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femcom-my.sharepoint.com/personal/juan_rubiano_oxxo_com/Documents/OXXO PRINCIPAL/"/>
    </mc:Choice>
  </mc:AlternateContent>
  <xr:revisionPtr revIDLastSave="10366" documentId="11_7E4E55BF84DCCEE3ED7FF6F99031F45BFA722949" xr6:coauthVersionLast="47" xr6:coauthVersionMax="47" xr10:uidLastSave="{F3565634-B67E-4F78-A3E1-C53F607C8861}"/>
  <bookViews>
    <workbookView xWindow="-110" yWindow="-110" windowWidth="19420" windowHeight="11500" xr2:uid="{00000000-000D-0000-FFFF-FFFF00000000}"/>
  </bookViews>
  <sheets>
    <sheet name="JUN" sheetId="1" r:id="rId1"/>
    <sheet name="Hoja3" sheetId="13" r:id="rId2"/>
    <sheet name="LAST" sheetId="9" r:id="rId3"/>
    <sheet name="PTM" sheetId="10" state="hidden" r:id="rId4"/>
    <sheet name="Hoja1" sheetId="11" state="hidden" r:id="rId5"/>
    <sheet name="EOD 071025" sheetId="4" r:id="rId6"/>
    <sheet name="Hoja2" sheetId="12" state="hidden" r:id="rId7"/>
  </sheets>
  <definedNames>
    <definedName name="_xlnm._FilterDatabase" localSheetId="4" hidden="1">Hoja1!$A$1:$E$23</definedName>
    <definedName name="_xlnm._FilterDatabase" localSheetId="2" hidden="1">LAST!$A$1:$G$2976</definedName>
    <definedName name="_xlnm._FilterDatabase" localSheetId="6" hidden="1">Hoja2!$A$1:$K$623</definedName>
    <definedName name="_xlnm._FilterDatabase" localSheetId="1" hidden="1">Hoja3!$A$1:$C$632</definedName>
    <definedName name="_xlnm._FilterDatabase" localSheetId="0" hidden="1">JUN!$A$1:$AO$775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776" i="1" l="1"/>
  <c r="AQ776" i="1"/>
  <c r="AR776" i="1"/>
  <c r="AS776" i="1"/>
  <c r="AT776" i="1"/>
  <c r="AU776" i="1"/>
  <c r="AV776" i="1"/>
  <c r="AP777" i="1"/>
  <c r="AQ777" i="1"/>
  <c r="AR777" i="1"/>
  <c r="AS777" i="1"/>
  <c r="AT777" i="1"/>
  <c r="AU777" i="1"/>
  <c r="AV777" i="1"/>
  <c r="AP778" i="1"/>
  <c r="AQ778" i="1"/>
  <c r="AR778" i="1"/>
  <c r="AS778" i="1"/>
  <c r="AT778" i="1"/>
  <c r="AU778" i="1"/>
  <c r="AV778" i="1"/>
  <c r="N778" i="1"/>
  <c r="P778" i="1"/>
  <c r="O778" i="1" s="1"/>
  <c r="AL776" i="1"/>
  <c r="AL777" i="1"/>
  <c r="AL778"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P3" i="1"/>
  <c r="P4" i="1"/>
  <c r="P5" i="1"/>
  <c r="P6" i="1"/>
  <c r="P7" i="1"/>
  <c r="P8" i="1"/>
  <c r="P9" i="1"/>
  <c r="P279" i="1"/>
  <c r="P280" i="1"/>
  <c r="P12" i="1"/>
  <c r="P13" i="1"/>
  <c r="P14" i="1"/>
  <c r="P15" i="1"/>
  <c r="P16" i="1"/>
  <c r="P17" i="1"/>
  <c r="P18" i="1"/>
  <c r="P19" i="1"/>
  <c r="P20" i="1"/>
  <c r="P21" i="1"/>
  <c r="P22" i="1"/>
  <c r="P23" i="1"/>
  <c r="P24" i="1"/>
  <c r="P25" i="1"/>
  <c r="P26" i="1"/>
  <c r="P27" i="1"/>
  <c r="P414" i="1"/>
  <c r="P29" i="1"/>
  <c r="P30" i="1"/>
  <c r="P31" i="1"/>
  <c r="P32" i="1"/>
  <c r="P33" i="1"/>
  <c r="P34" i="1"/>
  <c r="P35" i="1"/>
  <c r="P36" i="1"/>
  <c r="P37" i="1"/>
  <c r="P38" i="1"/>
  <c r="P39" i="1"/>
  <c r="P40" i="1"/>
  <c r="P41" i="1"/>
  <c r="P42" i="1"/>
  <c r="P43" i="1"/>
  <c r="P44" i="1"/>
  <c r="P45" i="1"/>
  <c r="P46" i="1"/>
  <c r="P47" i="1"/>
  <c r="P48" i="1"/>
  <c r="P49" i="1"/>
  <c r="P50" i="1"/>
  <c r="P51" i="1"/>
  <c r="P52" i="1"/>
  <c r="P53" i="1"/>
  <c r="P54" i="1"/>
  <c r="P55" i="1"/>
  <c r="P164" i="1"/>
  <c r="P508" i="1"/>
  <c r="P58" i="1"/>
  <c r="P59" i="1"/>
  <c r="P60" i="1"/>
  <c r="P428" i="1"/>
  <c r="P62" i="1"/>
  <c r="P63" i="1"/>
  <c r="P64" i="1"/>
  <c r="P65" i="1"/>
  <c r="P66" i="1"/>
  <c r="P57" i="1"/>
  <c r="P68" i="1"/>
  <c r="P69" i="1"/>
  <c r="P67" i="1"/>
  <c r="P409" i="1"/>
  <c r="P72" i="1"/>
  <c r="P73" i="1"/>
  <c r="P155" i="1"/>
  <c r="P75" i="1"/>
  <c r="P70" i="1"/>
  <c r="P77" i="1"/>
  <c r="P582" i="1"/>
  <c r="P87" i="1"/>
  <c r="P80" i="1"/>
  <c r="P81" i="1"/>
  <c r="P82" i="1"/>
  <c r="P83" i="1"/>
  <c r="P84" i="1"/>
  <c r="P85" i="1"/>
  <c r="P86" i="1"/>
  <c r="P105" i="1"/>
  <c r="P88" i="1"/>
  <c r="P89" i="1"/>
  <c r="P90" i="1"/>
  <c r="P91" i="1"/>
  <c r="P108" i="1"/>
  <c r="P11" i="1"/>
  <c r="P28" i="1"/>
  <c r="P95" i="1"/>
  <c r="P295" i="1"/>
  <c r="P319" i="1"/>
  <c r="P326" i="1"/>
  <c r="P99" i="1"/>
  <c r="P469" i="1"/>
  <c r="P101" i="1"/>
  <c r="P102" i="1"/>
  <c r="P103" i="1"/>
  <c r="P104" i="1"/>
  <c r="P229" i="1"/>
  <c r="P106" i="1"/>
  <c r="P107" i="1"/>
  <c r="P287" i="1"/>
  <c r="P109" i="1"/>
  <c r="P110" i="1"/>
  <c r="P111" i="1"/>
  <c r="P112" i="1"/>
  <c r="P113" i="1"/>
  <c r="P114" i="1"/>
  <c r="P115" i="1"/>
  <c r="P98" i="1"/>
  <c r="P117" i="1"/>
  <c r="P118" i="1"/>
  <c r="P74" i="1"/>
  <c r="P120" i="1"/>
  <c r="P121" i="1"/>
  <c r="P122" i="1"/>
  <c r="P203" i="1"/>
  <c r="P124" i="1"/>
  <c r="P125" i="1"/>
  <c r="P138" i="1"/>
  <c r="P438" i="1"/>
  <c r="P128" i="1"/>
  <c r="P76" i="1"/>
  <c r="P130" i="1"/>
  <c r="P131" i="1"/>
  <c r="P474" i="1"/>
  <c r="P133" i="1"/>
  <c r="P134" i="1"/>
  <c r="P263" i="1"/>
  <c r="P136" i="1"/>
  <c r="P137" i="1"/>
  <c r="P96" i="1"/>
  <c r="P139" i="1"/>
  <c r="P140" i="1"/>
  <c r="P141" i="1"/>
  <c r="P142" i="1"/>
  <c r="P143" i="1"/>
  <c r="P144" i="1"/>
  <c r="P145" i="1"/>
  <c r="P146" i="1"/>
  <c r="P147" i="1"/>
  <c r="P148" i="1"/>
  <c r="P149" i="1"/>
  <c r="P150" i="1"/>
  <c r="P151" i="1"/>
  <c r="P152" i="1"/>
  <c r="P153" i="1"/>
  <c r="P116" i="1"/>
  <c r="P201" i="1"/>
  <c r="P156" i="1"/>
  <c r="P157" i="1"/>
  <c r="P158" i="1"/>
  <c r="P159" i="1"/>
  <c r="P160" i="1"/>
  <c r="P161" i="1"/>
  <c r="P162" i="1"/>
  <c r="P357" i="1"/>
  <c r="P209" i="1"/>
  <c r="P165" i="1"/>
  <c r="P166" i="1"/>
  <c r="P167" i="1"/>
  <c r="P168" i="1"/>
  <c r="P169" i="1"/>
  <c r="P170" i="1"/>
  <c r="P171" i="1"/>
  <c r="P132" i="1"/>
  <c r="P173" i="1"/>
  <c r="P174" i="1"/>
  <c r="P175" i="1"/>
  <c r="P176" i="1"/>
  <c r="P177" i="1"/>
  <c r="P539" i="1"/>
  <c r="P179" i="1"/>
  <c r="P180" i="1"/>
  <c r="P181" i="1"/>
  <c r="P182" i="1"/>
  <c r="P183" i="1"/>
  <c r="P184" i="1"/>
  <c r="P185" i="1"/>
  <c r="P186" i="1"/>
  <c r="P187" i="1"/>
  <c r="P188" i="1"/>
  <c r="P189" i="1"/>
  <c r="P190" i="1"/>
  <c r="P191" i="1"/>
  <c r="P502" i="1"/>
  <c r="P193" i="1"/>
  <c r="P194" i="1"/>
  <c r="P123" i="1"/>
  <c r="P196" i="1"/>
  <c r="P197" i="1"/>
  <c r="P198" i="1"/>
  <c r="P199" i="1"/>
  <c r="P522" i="1"/>
  <c r="P163" i="1"/>
  <c r="P202" i="1"/>
  <c r="P443" i="1"/>
  <c r="P204" i="1"/>
  <c r="P205" i="1"/>
  <c r="P206" i="1"/>
  <c r="P207" i="1"/>
  <c r="P211" i="1"/>
  <c r="P243" i="1"/>
  <c r="P215" i="1"/>
  <c r="P579" i="1"/>
  <c r="P212" i="1"/>
  <c r="P213" i="1"/>
  <c r="P214" i="1"/>
  <c r="P543" i="1"/>
  <c r="P277" i="1"/>
  <c r="P217" i="1"/>
  <c r="P218" i="1"/>
  <c r="P92" i="1"/>
  <c r="P220" i="1"/>
  <c r="P377" i="1"/>
  <c r="P222" i="1"/>
  <c r="P296" i="1"/>
  <c r="P224" i="1"/>
  <c r="P225" i="1"/>
  <c r="P226" i="1"/>
  <c r="P227" i="1"/>
  <c r="P311" i="1"/>
  <c r="P608" i="1"/>
  <c r="P216" i="1"/>
  <c r="P231" i="1"/>
  <c r="P232" i="1"/>
  <c r="P233" i="1"/>
  <c r="P234" i="1"/>
  <c r="P235" i="1"/>
  <c r="P236" i="1"/>
  <c r="P237" i="1"/>
  <c r="P452" i="1"/>
  <c r="P495" i="1"/>
  <c r="P240" i="1"/>
  <c r="P251" i="1"/>
  <c r="P242" i="1"/>
  <c r="P498" i="1"/>
  <c r="P244" i="1"/>
  <c r="P245" i="1"/>
  <c r="P246" i="1"/>
  <c r="P247" i="1"/>
  <c r="P248" i="1"/>
  <c r="P249" i="1"/>
  <c r="P135" i="1"/>
  <c r="P561" i="1"/>
  <c r="P252" i="1"/>
  <c r="P61" i="1"/>
  <c r="P254" i="1"/>
  <c r="P631" i="1"/>
  <c r="P119" i="1"/>
  <c r="P257" i="1"/>
  <c r="P258" i="1"/>
  <c r="P259" i="1"/>
  <c r="P260" i="1"/>
  <c r="P261" i="1"/>
  <c r="P395" i="1"/>
  <c r="P223" i="1"/>
  <c r="P264" i="1"/>
  <c r="P265" i="1"/>
  <c r="P266" i="1"/>
  <c r="P228" i="1"/>
  <c r="P268" i="1"/>
  <c r="P269" i="1"/>
  <c r="P397" i="1"/>
  <c r="P399" i="1"/>
  <c r="P272" i="1"/>
  <c r="P273" i="1"/>
  <c r="P610" i="1"/>
  <c r="P275" i="1"/>
  <c r="P276" i="1"/>
  <c r="P419" i="1"/>
  <c r="P278" i="1"/>
  <c r="P363" i="1"/>
  <c r="P307" i="1"/>
  <c r="P281" i="1"/>
  <c r="P282" i="1"/>
  <c r="P283" i="1"/>
  <c r="P284" i="1"/>
  <c r="P285" i="1"/>
  <c r="P286" i="1"/>
  <c r="P255" i="1"/>
  <c r="P256" i="1"/>
  <c r="P289" i="1"/>
  <c r="P290" i="1"/>
  <c r="P291" i="1"/>
  <c r="P292" i="1"/>
  <c r="P288" i="1"/>
  <c r="P294" i="1"/>
  <c r="P313" i="1"/>
  <c r="P618" i="1"/>
  <c r="P297" i="1"/>
  <c r="P298" i="1"/>
  <c r="P299" i="1"/>
  <c r="P300" i="1"/>
  <c r="P301" i="1"/>
  <c r="P348" i="1"/>
  <c r="P303" i="1"/>
  <c r="P304" i="1"/>
  <c r="P580" i="1"/>
  <c r="P521" i="1"/>
  <c r="P620" i="1"/>
  <c r="P308" i="1"/>
  <c r="P309" i="1"/>
  <c r="P310" i="1"/>
  <c r="P172" i="1"/>
  <c r="P312" i="1"/>
  <c r="P352" i="1"/>
  <c r="P314" i="1"/>
  <c r="P315" i="1"/>
  <c r="P192" i="1"/>
  <c r="P317" i="1"/>
  <c r="P318" i="1"/>
  <c r="P267" i="1"/>
  <c r="P320" i="1"/>
  <c r="P340" i="1"/>
  <c r="P322" i="1"/>
  <c r="P323" i="1"/>
  <c r="P324" i="1"/>
  <c r="P325" i="1"/>
  <c r="P432" i="1"/>
  <c r="P327" i="1"/>
  <c r="P328" i="1"/>
  <c r="P329" i="1"/>
  <c r="P330" i="1"/>
  <c r="P331" i="1"/>
  <c r="P332" i="1"/>
  <c r="P333" i="1"/>
  <c r="P334" i="1"/>
  <c r="P335" i="1"/>
  <c r="P336" i="1"/>
  <c r="P337" i="1"/>
  <c r="P338" i="1"/>
  <c r="P293" i="1"/>
  <c r="P447" i="1"/>
  <c r="P341" i="1"/>
  <c r="P342" i="1"/>
  <c r="P343" i="1"/>
  <c r="P344" i="1"/>
  <c r="P345" i="1"/>
  <c r="P346" i="1"/>
  <c r="P347" i="1"/>
  <c r="P565" i="1"/>
  <c r="P349" i="1"/>
  <c r="P350" i="1"/>
  <c r="P351" i="1"/>
  <c r="P455" i="1"/>
  <c r="P353" i="1"/>
  <c r="P354" i="1"/>
  <c r="P355" i="1"/>
  <c r="P536" i="1"/>
  <c r="P239" i="1"/>
  <c r="P358" i="1"/>
  <c r="P359" i="1"/>
  <c r="P360" i="1"/>
  <c r="P361" i="1"/>
  <c r="P362" i="1"/>
  <c r="P427" i="1"/>
  <c r="P364" i="1"/>
  <c r="P365" i="1"/>
  <c r="P366" i="1"/>
  <c r="P367" i="1"/>
  <c r="P368" i="1"/>
  <c r="P369" i="1"/>
  <c r="P370" i="1"/>
  <c r="P371" i="1"/>
  <c r="P372" i="1"/>
  <c r="P373" i="1"/>
  <c r="P382" i="1"/>
  <c r="P375" i="1"/>
  <c r="P376" i="1"/>
  <c r="P78" i="1"/>
  <c r="P378" i="1"/>
  <c r="P379" i="1"/>
  <c r="P380" i="1"/>
  <c r="P381" i="1"/>
  <c r="P262" i="1"/>
  <c r="P383" i="1"/>
  <c r="P384" i="1"/>
  <c r="P385" i="1"/>
  <c r="P386" i="1"/>
  <c r="P387" i="1"/>
  <c r="P388" i="1"/>
  <c r="P389" i="1"/>
  <c r="P390" i="1"/>
  <c r="P391" i="1"/>
  <c r="P392" i="1"/>
  <c r="P433" i="1"/>
  <c r="P394" i="1"/>
  <c r="P339" i="1"/>
  <c r="P396" i="1"/>
  <c r="P93" i="1"/>
  <c r="P398" i="1"/>
  <c r="P154" i="1"/>
  <c r="P400" i="1"/>
  <c r="P393" i="1"/>
  <c r="P402" i="1"/>
  <c r="P403" i="1"/>
  <c r="P404" i="1"/>
  <c r="P405" i="1"/>
  <c r="P406" i="1"/>
  <c r="P407" i="1"/>
  <c r="P408" i="1"/>
  <c r="P460" i="1"/>
  <c r="P410" i="1"/>
  <c r="P411" i="1"/>
  <c r="P412" i="1"/>
  <c r="P413" i="1"/>
  <c r="P230" i="1"/>
  <c r="P415" i="1"/>
  <c r="P416" i="1"/>
  <c r="P417" i="1"/>
  <c r="P587" i="1"/>
  <c r="P270" i="1"/>
  <c r="P420" i="1"/>
  <c r="P421" i="1"/>
  <c r="P422" i="1"/>
  <c r="P423" i="1"/>
  <c r="P424" i="1"/>
  <c r="P425" i="1"/>
  <c r="P426" i="1"/>
  <c r="P56" i="1"/>
  <c r="P94" i="1"/>
  <c r="P429" i="1"/>
  <c r="P430" i="1"/>
  <c r="P431" i="1"/>
  <c r="P624" i="1"/>
  <c r="P507" i="1"/>
  <c r="P463" i="1"/>
  <c r="P435" i="1"/>
  <c r="P316" i="1"/>
  <c r="P178" i="1"/>
  <c r="P529" i="1"/>
  <c r="P439" i="1"/>
  <c r="P440" i="1"/>
  <c r="P441" i="1"/>
  <c r="P442" i="1"/>
  <c r="P537" i="1"/>
  <c r="P444" i="1"/>
  <c r="P445" i="1"/>
  <c r="P446" i="1"/>
  <c r="P71" i="1"/>
  <c r="P448" i="1"/>
  <c r="P449" i="1"/>
  <c r="P450" i="1"/>
  <c r="P451" i="1"/>
  <c r="P541" i="1"/>
  <c r="P453" i="1"/>
  <c r="P454" i="1"/>
  <c r="P488" i="1"/>
  <c r="P456" i="1"/>
  <c r="P457" i="1"/>
  <c r="P458" i="1"/>
  <c r="P459" i="1"/>
  <c r="P274" i="1"/>
  <c r="P461" i="1"/>
  <c r="P462" i="1"/>
  <c r="P530" i="1"/>
  <c r="P464" i="1"/>
  <c r="P465" i="1"/>
  <c r="P321" i="1"/>
  <c r="P467" i="1"/>
  <c r="P617" i="1"/>
  <c r="P466" i="1"/>
  <c r="P470" i="1"/>
  <c r="P471" i="1"/>
  <c r="P472" i="1"/>
  <c r="P473" i="1"/>
  <c r="P434" i="1"/>
  <c r="P475" i="1"/>
  <c r="P476" i="1"/>
  <c r="P477" i="1"/>
  <c r="P478" i="1"/>
  <c r="P479" i="1"/>
  <c r="P480" i="1"/>
  <c r="P481" i="1"/>
  <c r="P482" i="1"/>
  <c r="P483" i="1"/>
  <c r="P484" i="1"/>
  <c r="P485" i="1"/>
  <c r="P486" i="1"/>
  <c r="P487" i="1"/>
  <c r="P302" i="1"/>
  <c r="P374" i="1"/>
  <c r="P418" i="1"/>
  <c r="P491" i="1"/>
  <c r="P492" i="1"/>
  <c r="P493" i="1"/>
  <c r="P494" i="1"/>
  <c r="P542" i="1"/>
  <c r="P489" i="1"/>
  <c r="P497" i="1"/>
  <c r="P490" i="1"/>
  <c r="P499" i="1"/>
  <c r="P500" i="1"/>
  <c r="P501" i="1"/>
  <c r="P511" i="1"/>
  <c r="P503" i="1"/>
  <c r="P504" i="1"/>
  <c r="P505" i="1"/>
  <c r="P506" i="1"/>
  <c r="P436" i="1"/>
  <c r="P305" i="1"/>
  <c r="P509" i="1"/>
  <c r="P510" i="1"/>
  <c r="P401" i="1"/>
  <c r="P79" i="1"/>
  <c r="P513" i="1"/>
  <c r="P514" i="1"/>
  <c r="P221" i="1"/>
  <c r="P516" i="1"/>
  <c r="P517" i="1"/>
  <c r="P518" i="1"/>
  <c r="P519" i="1"/>
  <c r="P306" i="1"/>
  <c r="P545" i="1"/>
  <c r="P238" i="1"/>
  <c r="P523" i="1"/>
  <c r="P524" i="1"/>
  <c r="P525" i="1"/>
  <c r="P526" i="1"/>
  <c r="P527" i="1"/>
  <c r="P528" i="1"/>
  <c r="P100" i="1"/>
  <c r="P127" i="1"/>
  <c r="P531" i="1"/>
  <c r="P532" i="1"/>
  <c r="P533" i="1"/>
  <c r="P534" i="1"/>
  <c r="P535" i="1"/>
  <c r="P219" i="1"/>
  <c r="P562" i="1"/>
  <c r="P538" i="1"/>
  <c r="P515" i="1"/>
  <c r="P540" i="1"/>
  <c r="P512" i="1"/>
  <c r="P208" i="1"/>
  <c r="P552" i="1"/>
  <c r="P544" i="1"/>
  <c r="P195" i="1"/>
  <c r="P546" i="1"/>
  <c r="P547" i="1"/>
  <c r="P548" i="1"/>
  <c r="P549" i="1"/>
  <c r="P550" i="1"/>
  <c r="P551" i="1"/>
  <c r="P437" i="1"/>
  <c r="P553" i="1"/>
  <c r="P554" i="1"/>
  <c r="P555" i="1"/>
  <c r="P556" i="1"/>
  <c r="P557" i="1"/>
  <c r="P558" i="1"/>
  <c r="P559" i="1"/>
  <c r="P560" i="1"/>
  <c r="P126" i="1"/>
  <c r="P250" i="1"/>
  <c r="P563" i="1"/>
  <c r="P564" i="1"/>
  <c r="P97" i="1"/>
  <c r="P566" i="1"/>
  <c r="P567" i="1"/>
  <c r="P568" i="1"/>
  <c r="P569" i="1"/>
  <c r="P570" i="1"/>
  <c r="P571" i="1"/>
  <c r="P572" i="1"/>
  <c r="P573" i="1"/>
  <c r="P574" i="1"/>
  <c r="P575" i="1"/>
  <c r="P576" i="1"/>
  <c r="P577" i="1"/>
  <c r="P578" i="1"/>
  <c r="P210" i="1"/>
  <c r="P129" i="1"/>
  <c r="P581" i="1"/>
  <c r="P596" i="1"/>
  <c r="P583" i="1"/>
  <c r="P584" i="1"/>
  <c r="P585" i="1"/>
  <c r="P586" i="1"/>
  <c r="P520" i="1"/>
  <c r="P588" i="1"/>
  <c r="P589" i="1"/>
  <c r="P590" i="1"/>
  <c r="P591" i="1"/>
  <c r="P592" i="1"/>
  <c r="P593" i="1"/>
  <c r="P594" i="1"/>
  <c r="P595" i="1"/>
  <c r="P356" i="1"/>
  <c r="P597" i="1"/>
  <c r="P598" i="1"/>
  <c r="P599" i="1"/>
  <c r="P600" i="1"/>
  <c r="P271" i="1"/>
  <c r="P602" i="1"/>
  <c r="P603" i="1"/>
  <c r="P604" i="1"/>
  <c r="P605" i="1"/>
  <c r="P606" i="1"/>
  <c r="P607" i="1"/>
  <c r="P253" i="1"/>
  <c r="P609" i="1"/>
  <c r="P601" i="1"/>
  <c r="P611" i="1"/>
  <c r="P612" i="1"/>
  <c r="P613" i="1"/>
  <c r="P614" i="1"/>
  <c r="P615" i="1"/>
  <c r="P616" i="1"/>
  <c r="P496" i="1"/>
  <c r="P468" i="1"/>
  <c r="P619" i="1"/>
  <c r="P630" i="1"/>
  <c r="P621" i="1"/>
  <c r="P622" i="1"/>
  <c r="P623" i="1"/>
  <c r="P200" i="1"/>
  <c r="P625" i="1"/>
  <c r="P626" i="1"/>
  <c r="P627" i="1"/>
  <c r="P628" i="1"/>
  <c r="P629" i="1"/>
  <c r="P10" i="1"/>
  <c r="P24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2" i="1"/>
  <c r="N3" i="1"/>
  <c r="N4" i="1"/>
  <c r="N5" i="1"/>
  <c r="N6" i="1"/>
  <c r="N7" i="1"/>
  <c r="N8" i="1"/>
  <c r="N9" i="1"/>
  <c r="N279" i="1"/>
  <c r="N280" i="1"/>
  <c r="N12" i="1"/>
  <c r="N13" i="1"/>
  <c r="N14" i="1"/>
  <c r="N15" i="1"/>
  <c r="N16" i="1"/>
  <c r="N17" i="1"/>
  <c r="N18" i="1"/>
  <c r="N19" i="1"/>
  <c r="N20" i="1"/>
  <c r="N21" i="1"/>
  <c r="N22" i="1"/>
  <c r="N23" i="1"/>
  <c r="N24" i="1"/>
  <c r="N25" i="1"/>
  <c r="N26" i="1"/>
  <c r="N27" i="1"/>
  <c r="N414" i="1"/>
  <c r="N29" i="1"/>
  <c r="N30" i="1"/>
  <c r="N31" i="1"/>
  <c r="N32" i="1"/>
  <c r="N33" i="1"/>
  <c r="N34" i="1"/>
  <c r="N35" i="1"/>
  <c r="N36" i="1"/>
  <c r="N37" i="1"/>
  <c r="N38" i="1"/>
  <c r="N39" i="1"/>
  <c r="N40" i="1"/>
  <c r="N41" i="1"/>
  <c r="N42" i="1"/>
  <c r="N43" i="1"/>
  <c r="N44" i="1"/>
  <c r="N45" i="1"/>
  <c r="N46" i="1"/>
  <c r="N47" i="1"/>
  <c r="N48" i="1"/>
  <c r="N49" i="1"/>
  <c r="N50" i="1"/>
  <c r="N51" i="1"/>
  <c r="N52" i="1"/>
  <c r="N53" i="1"/>
  <c r="N54" i="1"/>
  <c r="N55" i="1"/>
  <c r="N164" i="1"/>
  <c r="N508" i="1"/>
  <c r="N58" i="1"/>
  <c r="N59" i="1"/>
  <c r="N60" i="1"/>
  <c r="N428" i="1"/>
  <c r="N62" i="1"/>
  <c r="N63" i="1"/>
  <c r="N64" i="1"/>
  <c r="N65" i="1"/>
  <c r="N66" i="1"/>
  <c r="N57" i="1"/>
  <c r="N68" i="1"/>
  <c r="N69" i="1"/>
  <c r="N67" i="1"/>
  <c r="N409" i="1"/>
  <c r="N72" i="1"/>
  <c r="N73" i="1"/>
  <c r="N155" i="1"/>
  <c r="N75" i="1"/>
  <c r="N70" i="1"/>
  <c r="N77" i="1"/>
  <c r="N582" i="1"/>
  <c r="N87" i="1"/>
  <c r="N80" i="1"/>
  <c r="N81" i="1"/>
  <c r="N82" i="1"/>
  <c r="N83" i="1"/>
  <c r="N84" i="1"/>
  <c r="N85" i="1"/>
  <c r="N86" i="1"/>
  <c r="N105" i="1"/>
  <c r="N88" i="1"/>
  <c r="N89" i="1"/>
  <c r="N90" i="1"/>
  <c r="N91" i="1"/>
  <c r="N108" i="1"/>
  <c r="N11" i="1"/>
  <c r="N28" i="1"/>
  <c r="N95" i="1"/>
  <c r="N295" i="1"/>
  <c r="N319" i="1"/>
  <c r="N326" i="1"/>
  <c r="N99" i="1"/>
  <c r="N469" i="1"/>
  <c r="N101" i="1"/>
  <c r="N102" i="1"/>
  <c r="N103" i="1"/>
  <c r="N104" i="1"/>
  <c r="N229" i="1"/>
  <c r="N106" i="1"/>
  <c r="N107" i="1"/>
  <c r="N287" i="1"/>
  <c r="N109" i="1"/>
  <c r="N110" i="1"/>
  <c r="N111" i="1"/>
  <c r="N112" i="1"/>
  <c r="N113" i="1"/>
  <c r="N114" i="1"/>
  <c r="N115" i="1"/>
  <c r="N98" i="1"/>
  <c r="N117" i="1"/>
  <c r="N118" i="1"/>
  <c r="N74" i="1"/>
  <c r="N120" i="1"/>
  <c r="N121" i="1"/>
  <c r="N122" i="1"/>
  <c r="N203" i="1"/>
  <c r="N124" i="1"/>
  <c r="N125" i="1"/>
  <c r="N138" i="1"/>
  <c r="N438" i="1"/>
  <c r="N128" i="1"/>
  <c r="N76" i="1"/>
  <c r="N130" i="1"/>
  <c r="N131" i="1"/>
  <c r="N474" i="1"/>
  <c r="N133" i="1"/>
  <c r="N134" i="1"/>
  <c r="N263" i="1"/>
  <c r="N136" i="1"/>
  <c r="N137" i="1"/>
  <c r="N96" i="1"/>
  <c r="N139" i="1"/>
  <c r="N140" i="1"/>
  <c r="N141" i="1"/>
  <c r="N142" i="1"/>
  <c r="N143" i="1"/>
  <c r="N144" i="1"/>
  <c r="N145" i="1"/>
  <c r="N146" i="1"/>
  <c r="N147" i="1"/>
  <c r="N148" i="1"/>
  <c r="N149" i="1"/>
  <c r="N150" i="1"/>
  <c r="N151" i="1"/>
  <c r="N152" i="1"/>
  <c r="N153" i="1"/>
  <c r="N116" i="1"/>
  <c r="N201" i="1"/>
  <c r="N156" i="1"/>
  <c r="N157" i="1"/>
  <c r="N158" i="1"/>
  <c r="N159" i="1"/>
  <c r="N160" i="1"/>
  <c r="N161" i="1"/>
  <c r="N162" i="1"/>
  <c r="N357" i="1"/>
  <c r="N209" i="1"/>
  <c r="N165" i="1"/>
  <c r="N166" i="1"/>
  <c r="N167" i="1"/>
  <c r="N168" i="1"/>
  <c r="N169" i="1"/>
  <c r="N170" i="1"/>
  <c r="N171" i="1"/>
  <c r="N132" i="1"/>
  <c r="N173" i="1"/>
  <c r="N174" i="1"/>
  <c r="N175" i="1"/>
  <c r="N176" i="1"/>
  <c r="N177" i="1"/>
  <c r="N539" i="1"/>
  <c r="N179" i="1"/>
  <c r="N180" i="1"/>
  <c r="N181" i="1"/>
  <c r="N182" i="1"/>
  <c r="N183" i="1"/>
  <c r="N184" i="1"/>
  <c r="N185" i="1"/>
  <c r="N186" i="1"/>
  <c r="N187" i="1"/>
  <c r="N188" i="1"/>
  <c r="N189" i="1"/>
  <c r="N190" i="1"/>
  <c r="N191" i="1"/>
  <c r="N502" i="1"/>
  <c r="N193" i="1"/>
  <c r="N194" i="1"/>
  <c r="N123" i="1"/>
  <c r="N196" i="1"/>
  <c r="N197" i="1"/>
  <c r="N198" i="1"/>
  <c r="N199" i="1"/>
  <c r="N522" i="1"/>
  <c r="N163" i="1"/>
  <c r="N202" i="1"/>
  <c r="N443" i="1"/>
  <c r="N204" i="1"/>
  <c r="N205" i="1"/>
  <c r="N206" i="1"/>
  <c r="N207" i="1"/>
  <c r="N211" i="1"/>
  <c r="N243" i="1"/>
  <c r="N215" i="1"/>
  <c r="N579" i="1"/>
  <c r="N212" i="1"/>
  <c r="N213" i="1"/>
  <c r="N214" i="1"/>
  <c r="N543" i="1"/>
  <c r="N277" i="1"/>
  <c r="N217" i="1"/>
  <c r="N218" i="1"/>
  <c r="N92" i="1"/>
  <c r="N220" i="1"/>
  <c r="N377" i="1"/>
  <c r="N222" i="1"/>
  <c r="N296" i="1"/>
  <c r="N224" i="1"/>
  <c r="N225" i="1"/>
  <c r="N226" i="1"/>
  <c r="N227" i="1"/>
  <c r="N311" i="1"/>
  <c r="N608" i="1"/>
  <c r="N216" i="1"/>
  <c r="N231" i="1"/>
  <c r="N232" i="1"/>
  <c r="N233" i="1"/>
  <c r="N234" i="1"/>
  <c r="N235" i="1"/>
  <c r="N236" i="1"/>
  <c r="N237" i="1"/>
  <c r="N452" i="1"/>
  <c r="N495" i="1"/>
  <c r="N240" i="1"/>
  <c r="N251" i="1"/>
  <c r="N242" i="1"/>
  <c r="N498" i="1"/>
  <c r="N244" i="1"/>
  <c r="N245" i="1"/>
  <c r="N246" i="1"/>
  <c r="N247" i="1"/>
  <c r="N248" i="1"/>
  <c r="N249" i="1"/>
  <c r="N135" i="1"/>
  <c r="N561" i="1"/>
  <c r="N252" i="1"/>
  <c r="N61" i="1"/>
  <c r="N254" i="1"/>
  <c r="N631" i="1"/>
  <c r="N119" i="1"/>
  <c r="N257" i="1"/>
  <c r="N258" i="1"/>
  <c r="N259" i="1"/>
  <c r="N260" i="1"/>
  <c r="N261" i="1"/>
  <c r="N395" i="1"/>
  <c r="N223" i="1"/>
  <c r="N264" i="1"/>
  <c r="N265" i="1"/>
  <c r="N266" i="1"/>
  <c r="N228" i="1"/>
  <c r="N268" i="1"/>
  <c r="N269" i="1"/>
  <c r="N397" i="1"/>
  <c r="N399" i="1"/>
  <c r="N272" i="1"/>
  <c r="N273" i="1"/>
  <c r="N610" i="1"/>
  <c r="N275" i="1"/>
  <c r="N276" i="1"/>
  <c r="N419" i="1"/>
  <c r="N278" i="1"/>
  <c r="N363" i="1"/>
  <c r="N307" i="1"/>
  <c r="N281" i="1"/>
  <c r="N282" i="1"/>
  <c r="N283" i="1"/>
  <c r="N284" i="1"/>
  <c r="N285" i="1"/>
  <c r="N286" i="1"/>
  <c r="N255" i="1"/>
  <c r="N256" i="1"/>
  <c r="N289" i="1"/>
  <c r="N290" i="1"/>
  <c r="N291" i="1"/>
  <c r="N292" i="1"/>
  <c r="N288" i="1"/>
  <c r="N294" i="1"/>
  <c r="N313" i="1"/>
  <c r="N618" i="1"/>
  <c r="N297" i="1"/>
  <c r="N298" i="1"/>
  <c r="N299" i="1"/>
  <c r="N300" i="1"/>
  <c r="N301" i="1"/>
  <c r="N348" i="1"/>
  <c r="N303" i="1"/>
  <c r="N304" i="1"/>
  <c r="N580" i="1"/>
  <c r="N521" i="1"/>
  <c r="N620" i="1"/>
  <c r="N308" i="1"/>
  <c r="N309" i="1"/>
  <c r="N310" i="1"/>
  <c r="N172" i="1"/>
  <c r="N312" i="1"/>
  <c r="N352" i="1"/>
  <c r="N314" i="1"/>
  <c r="N315" i="1"/>
  <c r="N192" i="1"/>
  <c r="N317" i="1"/>
  <c r="N318" i="1"/>
  <c r="N267" i="1"/>
  <c r="N320" i="1"/>
  <c r="N340" i="1"/>
  <c r="N322" i="1"/>
  <c r="N323" i="1"/>
  <c r="N324" i="1"/>
  <c r="N325" i="1"/>
  <c r="N432" i="1"/>
  <c r="N327" i="1"/>
  <c r="N328" i="1"/>
  <c r="N329" i="1"/>
  <c r="N330" i="1"/>
  <c r="N331" i="1"/>
  <c r="N332" i="1"/>
  <c r="N333" i="1"/>
  <c r="N334" i="1"/>
  <c r="N335" i="1"/>
  <c r="N336" i="1"/>
  <c r="N337" i="1"/>
  <c r="N338" i="1"/>
  <c r="N293" i="1"/>
  <c r="N447" i="1"/>
  <c r="N341" i="1"/>
  <c r="N342" i="1"/>
  <c r="N343" i="1"/>
  <c r="N344" i="1"/>
  <c r="N345" i="1"/>
  <c r="N346" i="1"/>
  <c r="N347" i="1"/>
  <c r="N565" i="1"/>
  <c r="N349" i="1"/>
  <c r="N350" i="1"/>
  <c r="N351" i="1"/>
  <c r="N455" i="1"/>
  <c r="N353" i="1"/>
  <c r="N354" i="1"/>
  <c r="N355" i="1"/>
  <c r="N536" i="1"/>
  <c r="N239" i="1"/>
  <c r="N358" i="1"/>
  <c r="N359" i="1"/>
  <c r="N360" i="1"/>
  <c r="N361" i="1"/>
  <c r="N362" i="1"/>
  <c r="N427" i="1"/>
  <c r="N364" i="1"/>
  <c r="N365" i="1"/>
  <c r="N366" i="1"/>
  <c r="N367" i="1"/>
  <c r="N368" i="1"/>
  <c r="N369" i="1"/>
  <c r="N370" i="1"/>
  <c r="N371" i="1"/>
  <c r="N372" i="1"/>
  <c r="N373" i="1"/>
  <c r="N382" i="1"/>
  <c r="N375" i="1"/>
  <c r="N376" i="1"/>
  <c r="N78" i="1"/>
  <c r="N378" i="1"/>
  <c r="N379" i="1"/>
  <c r="N380" i="1"/>
  <c r="N381" i="1"/>
  <c r="N262" i="1"/>
  <c r="N383" i="1"/>
  <c r="N384" i="1"/>
  <c r="N385" i="1"/>
  <c r="N386" i="1"/>
  <c r="N387" i="1"/>
  <c r="N388" i="1"/>
  <c r="N389" i="1"/>
  <c r="N390" i="1"/>
  <c r="N391" i="1"/>
  <c r="N392" i="1"/>
  <c r="N433" i="1"/>
  <c r="N394" i="1"/>
  <c r="N339" i="1"/>
  <c r="N396" i="1"/>
  <c r="N93" i="1"/>
  <c r="N398" i="1"/>
  <c r="N154" i="1"/>
  <c r="N400" i="1"/>
  <c r="N393" i="1"/>
  <c r="N402" i="1"/>
  <c r="N403" i="1"/>
  <c r="N404" i="1"/>
  <c r="N405" i="1"/>
  <c r="N406" i="1"/>
  <c r="N407" i="1"/>
  <c r="N408" i="1"/>
  <c r="N460" i="1"/>
  <c r="N410" i="1"/>
  <c r="N411" i="1"/>
  <c r="N412" i="1"/>
  <c r="N413" i="1"/>
  <c r="N230" i="1"/>
  <c r="N415" i="1"/>
  <c r="N416" i="1"/>
  <c r="N417" i="1"/>
  <c r="N587" i="1"/>
  <c r="N270" i="1"/>
  <c r="N420" i="1"/>
  <c r="N421" i="1"/>
  <c r="N422" i="1"/>
  <c r="N423" i="1"/>
  <c r="N424" i="1"/>
  <c r="N425" i="1"/>
  <c r="N426" i="1"/>
  <c r="N56" i="1"/>
  <c r="N94" i="1"/>
  <c r="N429" i="1"/>
  <c r="N430" i="1"/>
  <c r="N431" i="1"/>
  <c r="N624" i="1"/>
  <c r="N507" i="1"/>
  <c r="N463" i="1"/>
  <c r="N435" i="1"/>
  <c r="N316" i="1"/>
  <c r="N178" i="1"/>
  <c r="N529" i="1"/>
  <c r="N439" i="1"/>
  <c r="N440" i="1"/>
  <c r="N441" i="1"/>
  <c r="N442" i="1"/>
  <c r="N537" i="1"/>
  <c r="N444" i="1"/>
  <c r="N445" i="1"/>
  <c r="N446" i="1"/>
  <c r="N71" i="1"/>
  <c r="N448" i="1"/>
  <c r="N449" i="1"/>
  <c r="N450" i="1"/>
  <c r="N451" i="1"/>
  <c r="N541" i="1"/>
  <c r="N453" i="1"/>
  <c r="N454" i="1"/>
  <c r="N488" i="1"/>
  <c r="N456" i="1"/>
  <c r="N457" i="1"/>
  <c r="N458" i="1"/>
  <c r="N459" i="1"/>
  <c r="N274" i="1"/>
  <c r="N461" i="1"/>
  <c r="N462" i="1"/>
  <c r="N530" i="1"/>
  <c r="N464" i="1"/>
  <c r="N465" i="1"/>
  <c r="N321" i="1"/>
  <c r="N467" i="1"/>
  <c r="N617" i="1"/>
  <c r="N466" i="1"/>
  <c r="N470" i="1"/>
  <c r="N471" i="1"/>
  <c r="N472" i="1"/>
  <c r="N473" i="1"/>
  <c r="N434" i="1"/>
  <c r="N475" i="1"/>
  <c r="N476" i="1"/>
  <c r="N477" i="1"/>
  <c r="N478" i="1"/>
  <c r="N479" i="1"/>
  <c r="N480" i="1"/>
  <c r="N481" i="1"/>
  <c r="N482" i="1"/>
  <c r="N483" i="1"/>
  <c r="N484" i="1"/>
  <c r="N485" i="1"/>
  <c r="N486" i="1"/>
  <c r="N487" i="1"/>
  <c r="N302" i="1"/>
  <c r="N374" i="1"/>
  <c r="N418" i="1"/>
  <c r="N491" i="1"/>
  <c r="N492" i="1"/>
  <c r="N493" i="1"/>
  <c r="N494" i="1"/>
  <c r="N542" i="1"/>
  <c r="N489" i="1"/>
  <c r="N497" i="1"/>
  <c r="N490" i="1"/>
  <c r="N499" i="1"/>
  <c r="N500" i="1"/>
  <c r="N501" i="1"/>
  <c r="N511" i="1"/>
  <c r="N503" i="1"/>
  <c r="N504" i="1"/>
  <c r="N505" i="1"/>
  <c r="N506" i="1"/>
  <c r="N436" i="1"/>
  <c r="N305" i="1"/>
  <c r="N509" i="1"/>
  <c r="N510" i="1"/>
  <c r="N401" i="1"/>
  <c r="N79" i="1"/>
  <c r="N513" i="1"/>
  <c r="N514" i="1"/>
  <c r="N221" i="1"/>
  <c r="N516" i="1"/>
  <c r="N517" i="1"/>
  <c r="N518" i="1"/>
  <c r="N519" i="1"/>
  <c r="N306" i="1"/>
  <c r="N545" i="1"/>
  <c r="N238" i="1"/>
  <c r="N523" i="1"/>
  <c r="N524" i="1"/>
  <c r="N525" i="1"/>
  <c r="N526" i="1"/>
  <c r="N527" i="1"/>
  <c r="N528" i="1"/>
  <c r="N100" i="1"/>
  <c r="N127" i="1"/>
  <c r="N531" i="1"/>
  <c r="N532" i="1"/>
  <c r="N533" i="1"/>
  <c r="N534" i="1"/>
  <c r="N535" i="1"/>
  <c r="N219" i="1"/>
  <c r="N562" i="1"/>
  <c r="N538" i="1"/>
  <c r="N515" i="1"/>
  <c r="N540" i="1"/>
  <c r="N512" i="1"/>
  <c r="N208" i="1"/>
  <c r="N552" i="1"/>
  <c r="N544" i="1"/>
  <c r="N195" i="1"/>
  <c r="N546" i="1"/>
  <c r="N547" i="1"/>
  <c r="N548" i="1"/>
  <c r="N549" i="1"/>
  <c r="N550" i="1"/>
  <c r="N551" i="1"/>
  <c r="N437" i="1"/>
  <c r="N553" i="1"/>
  <c r="N554" i="1"/>
  <c r="N555" i="1"/>
  <c r="N556" i="1"/>
  <c r="N557" i="1"/>
  <c r="N558" i="1"/>
  <c r="N559" i="1"/>
  <c r="N560" i="1"/>
  <c r="N126" i="1"/>
  <c r="N250" i="1"/>
  <c r="N563" i="1"/>
  <c r="N564" i="1"/>
  <c r="N97" i="1"/>
  <c r="N566" i="1"/>
  <c r="N567" i="1"/>
  <c r="N568" i="1"/>
  <c r="N569" i="1"/>
  <c r="N570" i="1"/>
  <c r="N571" i="1"/>
  <c r="N572" i="1"/>
  <c r="N573" i="1"/>
  <c r="N574" i="1"/>
  <c r="N575" i="1"/>
  <c r="N576" i="1"/>
  <c r="N577" i="1"/>
  <c r="N578" i="1"/>
  <c r="N210" i="1"/>
  <c r="N129" i="1"/>
  <c r="N581" i="1"/>
  <c r="N596" i="1"/>
  <c r="N583" i="1"/>
  <c r="N584" i="1"/>
  <c r="N585" i="1"/>
  <c r="N586" i="1"/>
  <c r="N520" i="1"/>
  <c r="N588" i="1"/>
  <c r="N589" i="1"/>
  <c r="N590" i="1"/>
  <c r="N591" i="1"/>
  <c r="N592" i="1"/>
  <c r="N593" i="1"/>
  <c r="N594" i="1"/>
  <c r="N595" i="1"/>
  <c r="N356" i="1"/>
  <c r="N597" i="1"/>
  <c r="N598" i="1"/>
  <c r="N599" i="1"/>
  <c r="N600" i="1"/>
  <c r="N271" i="1"/>
  <c r="N602" i="1"/>
  <c r="N603" i="1"/>
  <c r="N604" i="1"/>
  <c r="N605" i="1"/>
  <c r="N606" i="1"/>
  <c r="N607" i="1"/>
  <c r="N253" i="1"/>
  <c r="N609" i="1"/>
  <c r="N601" i="1"/>
  <c r="N611" i="1"/>
  <c r="N612" i="1"/>
  <c r="N613" i="1"/>
  <c r="N614" i="1"/>
  <c r="N615" i="1"/>
  <c r="N616" i="1"/>
  <c r="N496" i="1"/>
  <c r="N468" i="1"/>
  <c r="N619" i="1"/>
  <c r="N630" i="1"/>
  <c r="N621" i="1"/>
  <c r="N622" i="1"/>
  <c r="N623" i="1"/>
  <c r="N200" i="1"/>
  <c r="N625" i="1"/>
  <c r="N626" i="1"/>
  <c r="N627" i="1"/>
  <c r="N628" i="1"/>
  <c r="N629" i="1"/>
  <c r="N10" i="1"/>
  <c r="N24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2" i="1"/>
  <c r="AP633" i="1"/>
  <c r="AQ633" i="1"/>
  <c r="AR633" i="1"/>
  <c r="AS633" i="1"/>
  <c r="AT633" i="1"/>
  <c r="AU633" i="1"/>
  <c r="AV633" i="1"/>
  <c r="AP634" i="1"/>
  <c r="AQ634" i="1"/>
  <c r="AR634" i="1"/>
  <c r="AS634" i="1"/>
  <c r="AT634" i="1"/>
  <c r="AU634" i="1"/>
  <c r="AV634" i="1"/>
  <c r="AP635" i="1"/>
  <c r="AQ635" i="1"/>
  <c r="AR635" i="1"/>
  <c r="AS635" i="1"/>
  <c r="AT635" i="1"/>
  <c r="AU635" i="1"/>
  <c r="AV635" i="1"/>
  <c r="AP636" i="1"/>
  <c r="AQ636" i="1"/>
  <c r="AR636" i="1"/>
  <c r="AS636" i="1"/>
  <c r="AT636" i="1"/>
  <c r="AU636" i="1"/>
  <c r="AV636" i="1"/>
  <c r="AP637" i="1"/>
  <c r="AQ637" i="1"/>
  <c r="AR637" i="1"/>
  <c r="AS637" i="1"/>
  <c r="AT637" i="1"/>
  <c r="AU637" i="1"/>
  <c r="AV637" i="1"/>
  <c r="AP638" i="1"/>
  <c r="AQ638" i="1"/>
  <c r="AR638" i="1"/>
  <c r="AS638" i="1"/>
  <c r="AT638" i="1"/>
  <c r="AU638" i="1"/>
  <c r="AV638" i="1"/>
  <c r="AP639" i="1"/>
  <c r="AQ639" i="1"/>
  <c r="AR639" i="1"/>
  <c r="AS639" i="1"/>
  <c r="AT639" i="1"/>
  <c r="AU639" i="1"/>
  <c r="AV639" i="1"/>
  <c r="AP640" i="1"/>
  <c r="AQ640" i="1"/>
  <c r="AR640" i="1"/>
  <c r="AS640" i="1"/>
  <c r="AT640" i="1"/>
  <c r="AU640" i="1"/>
  <c r="AV640" i="1"/>
  <c r="AP641" i="1"/>
  <c r="AQ641" i="1"/>
  <c r="AR641" i="1"/>
  <c r="AS641" i="1"/>
  <c r="AT641" i="1"/>
  <c r="AU641" i="1"/>
  <c r="AV641" i="1"/>
  <c r="AP642" i="1"/>
  <c r="AQ642" i="1"/>
  <c r="AR642" i="1"/>
  <c r="AS642" i="1"/>
  <c r="AT642" i="1"/>
  <c r="AU642" i="1"/>
  <c r="AV642" i="1"/>
  <c r="AP643" i="1"/>
  <c r="AQ643" i="1"/>
  <c r="AR643" i="1"/>
  <c r="AS643" i="1"/>
  <c r="AT643" i="1"/>
  <c r="AU643" i="1"/>
  <c r="AV643" i="1"/>
  <c r="AP644" i="1"/>
  <c r="AQ644" i="1"/>
  <c r="AR644" i="1"/>
  <c r="AS644" i="1"/>
  <c r="AT644" i="1"/>
  <c r="AU644" i="1"/>
  <c r="AV644" i="1"/>
  <c r="AP645" i="1"/>
  <c r="AQ645" i="1"/>
  <c r="AR645" i="1"/>
  <c r="AS645" i="1"/>
  <c r="AT645" i="1"/>
  <c r="AU645" i="1"/>
  <c r="AV645" i="1"/>
  <c r="AP646" i="1"/>
  <c r="AQ646" i="1"/>
  <c r="AR646" i="1"/>
  <c r="AS646" i="1"/>
  <c r="AT646" i="1"/>
  <c r="AU646" i="1"/>
  <c r="AV646" i="1"/>
  <c r="AP647" i="1"/>
  <c r="AQ647" i="1"/>
  <c r="AR647" i="1"/>
  <c r="AS647" i="1"/>
  <c r="AT647" i="1"/>
  <c r="AU647" i="1"/>
  <c r="AV647" i="1"/>
  <c r="AP648" i="1"/>
  <c r="AQ648" i="1"/>
  <c r="AR648" i="1"/>
  <c r="AS648" i="1"/>
  <c r="AT648" i="1"/>
  <c r="AU648" i="1"/>
  <c r="AV648" i="1"/>
  <c r="AP649" i="1"/>
  <c r="AQ649" i="1"/>
  <c r="AR649" i="1"/>
  <c r="AS649" i="1"/>
  <c r="AT649" i="1"/>
  <c r="AU649" i="1"/>
  <c r="AV649" i="1"/>
  <c r="AP650" i="1"/>
  <c r="AQ650" i="1"/>
  <c r="AR650" i="1"/>
  <c r="AS650" i="1"/>
  <c r="AT650" i="1"/>
  <c r="AU650" i="1"/>
  <c r="AV650" i="1"/>
  <c r="AP651" i="1"/>
  <c r="AQ651" i="1"/>
  <c r="AR651" i="1"/>
  <c r="AS651" i="1"/>
  <c r="AT651" i="1"/>
  <c r="AU651" i="1"/>
  <c r="AV651" i="1"/>
  <c r="AP652" i="1"/>
  <c r="AQ652" i="1"/>
  <c r="AR652" i="1"/>
  <c r="AS652" i="1"/>
  <c r="AT652" i="1"/>
  <c r="AU652" i="1"/>
  <c r="AV652" i="1"/>
  <c r="AP653" i="1"/>
  <c r="AQ653" i="1"/>
  <c r="AR653" i="1"/>
  <c r="AS653" i="1"/>
  <c r="AT653" i="1"/>
  <c r="AU653" i="1"/>
  <c r="AV653" i="1"/>
  <c r="AP654" i="1"/>
  <c r="AQ654" i="1"/>
  <c r="AR654" i="1"/>
  <c r="AS654" i="1"/>
  <c r="AT654" i="1"/>
  <c r="AU654" i="1"/>
  <c r="AV654" i="1"/>
  <c r="AP655" i="1"/>
  <c r="AQ655" i="1"/>
  <c r="AR655" i="1"/>
  <c r="AS655" i="1"/>
  <c r="AT655" i="1"/>
  <c r="AU655" i="1"/>
  <c r="AV655" i="1"/>
  <c r="AP656" i="1"/>
  <c r="AQ656" i="1"/>
  <c r="AR656" i="1"/>
  <c r="AS656" i="1"/>
  <c r="AT656" i="1"/>
  <c r="AU656" i="1"/>
  <c r="AV656" i="1"/>
  <c r="AP657" i="1"/>
  <c r="AQ657" i="1"/>
  <c r="AR657" i="1"/>
  <c r="AS657" i="1"/>
  <c r="AT657" i="1"/>
  <c r="AU657" i="1"/>
  <c r="AV657" i="1"/>
  <c r="AP658" i="1"/>
  <c r="AQ658" i="1"/>
  <c r="AR658" i="1"/>
  <c r="AS658" i="1"/>
  <c r="AT658" i="1"/>
  <c r="AU658" i="1"/>
  <c r="AV658" i="1"/>
  <c r="AP659" i="1"/>
  <c r="AQ659" i="1"/>
  <c r="AR659" i="1"/>
  <c r="AS659" i="1"/>
  <c r="AT659" i="1"/>
  <c r="AU659" i="1"/>
  <c r="AV659" i="1"/>
  <c r="AP660" i="1"/>
  <c r="AQ660" i="1"/>
  <c r="AR660" i="1"/>
  <c r="AS660" i="1"/>
  <c r="AT660" i="1"/>
  <c r="AU660" i="1"/>
  <c r="AV660" i="1"/>
  <c r="AP661" i="1"/>
  <c r="AQ661" i="1"/>
  <c r="AR661" i="1"/>
  <c r="AS661" i="1"/>
  <c r="AT661" i="1"/>
  <c r="AU661" i="1"/>
  <c r="AV661" i="1"/>
  <c r="AP662" i="1"/>
  <c r="AQ662" i="1"/>
  <c r="AR662" i="1"/>
  <c r="AS662" i="1"/>
  <c r="AT662" i="1"/>
  <c r="AU662" i="1"/>
  <c r="AV662" i="1"/>
  <c r="AP663" i="1"/>
  <c r="AQ663" i="1"/>
  <c r="AR663" i="1"/>
  <c r="AS663" i="1"/>
  <c r="AT663" i="1"/>
  <c r="AU663" i="1"/>
  <c r="AV663" i="1"/>
  <c r="AP664" i="1"/>
  <c r="AQ664" i="1"/>
  <c r="AR664" i="1"/>
  <c r="AS664" i="1"/>
  <c r="AT664" i="1"/>
  <c r="AU664" i="1"/>
  <c r="AV664" i="1"/>
  <c r="AP665" i="1"/>
  <c r="AQ665" i="1"/>
  <c r="AR665" i="1"/>
  <c r="AS665" i="1"/>
  <c r="AT665" i="1"/>
  <c r="AU665" i="1"/>
  <c r="AV665" i="1"/>
  <c r="AP666" i="1"/>
  <c r="AQ666" i="1"/>
  <c r="AR666" i="1"/>
  <c r="AS666" i="1"/>
  <c r="AT666" i="1"/>
  <c r="AU666" i="1"/>
  <c r="AV666" i="1"/>
  <c r="AP667" i="1"/>
  <c r="AQ667" i="1"/>
  <c r="AR667" i="1"/>
  <c r="AS667" i="1"/>
  <c r="AT667" i="1"/>
  <c r="AU667" i="1"/>
  <c r="AV667" i="1"/>
  <c r="AP668" i="1"/>
  <c r="AQ668" i="1"/>
  <c r="AR668" i="1"/>
  <c r="AS668" i="1"/>
  <c r="AT668" i="1"/>
  <c r="AU668" i="1"/>
  <c r="AV668" i="1"/>
  <c r="AP669" i="1"/>
  <c r="AQ669" i="1"/>
  <c r="AR669" i="1"/>
  <c r="AS669" i="1"/>
  <c r="AT669" i="1"/>
  <c r="AU669" i="1"/>
  <c r="AV669" i="1"/>
  <c r="AP670" i="1"/>
  <c r="AQ670" i="1"/>
  <c r="AR670" i="1"/>
  <c r="AS670" i="1"/>
  <c r="AT670" i="1"/>
  <c r="AU670" i="1"/>
  <c r="AV670" i="1"/>
  <c r="AP671" i="1"/>
  <c r="AQ671" i="1"/>
  <c r="AR671" i="1"/>
  <c r="AS671" i="1"/>
  <c r="AT671" i="1"/>
  <c r="AU671" i="1"/>
  <c r="AV671" i="1"/>
  <c r="AP672" i="1"/>
  <c r="AQ672" i="1"/>
  <c r="AR672" i="1"/>
  <c r="AS672" i="1"/>
  <c r="AT672" i="1"/>
  <c r="AU672" i="1"/>
  <c r="AV672" i="1"/>
  <c r="AP673" i="1"/>
  <c r="AQ673" i="1"/>
  <c r="AR673" i="1"/>
  <c r="AS673" i="1"/>
  <c r="AT673" i="1"/>
  <c r="AU673" i="1"/>
  <c r="AV673" i="1"/>
  <c r="AP674" i="1"/>
  <c r="AQ674" i="1"/>
  <c r="AR674" i="1"/>
  <c r="AS674" i="1"/>
  <c r="AT674" i="1"/>
  <c r="AU674" i="1"/>
  <c r="AV674" i="1"/>
  <c r="AP675" i="1"/>
  <c r="AQ675" i="1"/>
  <c r="AR675" i="1"/>
  <c r="AS675" i="1"/>
  <c r="AT675" i="1"/>
  <c r="AU675" i="1"/>
  <c r="AV675" i="1"/>
  <c r="AP676" i="1"/>
  <c r="AQ676" i="1"/>
  <c r="AR676" i="1"/>
  <c r="AS676" i="1"/>
  <c r="AT676" i="1"/>
  <c r="AU676" i="1"/>
  <c r="AV676" i="1"/>
  <c r="AP677" i="1"/>
  <c r="AQ677" i="1"/>
  <c r="AR677" i="1"/>
  <c r="AS677" i="1"/>
  <c r="AT677" i="1"/>
  <c r="AU677" i="1"/>
  <c r="AV677" i="1"/>
  <c r="AP678" i="1"/>
  <c r="AQ678" i="1"/>
  <c r="AR678" i="1"/>
  <c r="AS678" i="1"/>
  <c r="AT678" i="1"/>
  <c r="AU678" i="1"/>
  <c r="AV678" i="1"/>
  <c r="AP679" i="1"/>
  <c r="AQ679" i="1"/>
  <c r="AR679" i="1"/>
  <c r="AS679" i="1"/>
  <c r="AT679" i="1"/>
  <c r="AU679" i="1"/>
  <c r="AV679" i="1"/>
  <c r="AP680" i="1"/>
  <c r="AQ680" i="1"/>
  <c r="AR680" i="1"/>
  <c r="AS680" i="1"/>
  <c r="AT680" i="1"/>
  <c r="AU680" i="1"/>
  <c r="AV680" i="1"/>
  <c r="AP681" i="1"/>
  <c r="AQ681" i="1"/>
  <c r="AR681" i="1"/>
  <c r="AS681" i="1"/>
  <c r="AT681" i="1"/>
  <c r="AU681" i="1"/>
  <c r="AV681" i="1"/>
  <c r="AP682" i="1"/>
  <c r="AQ682" i="1"/>
  <c r="AR682" i="1"/>
  <c r="AS682" i="1"/>
  <c r="AT682" i="1"/>
  <c r="AU682" i="1"/>
  <c r="AV682" i="1"/>
  <c r="AP683" i="1"/>
  <c r="AQ683" i="1"/>
  <c r="AR683" i="1"/>
  <c r="AS683" i="1"/>
  <c r="AT683" i="1"/>
  <c r="AU683" i="1"/>
  <c r="AV683" i="1"/>
  <c r="AP684" i="1"/>
  <c r="AQ684" i="1"/>
  <c r="AR684" i="1"/>
  <c r="AS684" i="1"/>
  <c r="AT684" i="1"/>
  <c r="AU684" i="1"/>
  <c r="AV684" i="1"/>
  <c r="AP685" i="1"/>
  <c r="AQ685" i="1"/>
  <c r="AR685" i="1"/>
  <c r="AS685" i="1"/>
  <c r="AT685" i="1"/>
  <c r="AU685" i="1"/>
  <c r="AV685" i="1"/>
  <c r="AP686" i="1"/>
  <c r="AQ686" i="1"/>
  <c r="AR686" i="1"/>
  <c r="AS686" i="1"/>
  <c r="AT686" i="1"/>
  <c r="AU686" i="1"/>
  <c r="AV686" i="1"/>
  <c r="AP687" i="1"/>
  <c r="AQ687" i="1"/>
  <c r="AR687" i="1"/>
  <c r="AS687" i="1"/>
  <c r="AT687" i="1"/>
  <c r="AU687" i="1"/>
  <c r="AV687" i="1"/>
  <c r="AP688" i="1"/>
  <c r="AQ688" i="1"/>
  <c r="AR688" i="1"/>
  <c r="AS688" i="1"/>
  <c r="AT688" i="1"/>
  <c r="AU688" i="1"/>
  <c r="AV688" i="1"/>
  <c r="AP689" i="1"/>
  <c r="AQ689" i="1"/>
  <c r="AR689" i="1"/>
  <c r="AS689" i="1"/>
  <c r="AT689" i="1"/>
  <c r="AU689" i="1"/>
  <c r="AV689" i="1"/>
  <c r="AP690" i="1"/>
  <c r="AQ690" i="1"/>
  <c r="AR690" i="1"/>
  <c r="AS690" i="1"/>
  <c r="AT690" i="1"/>
  <c r="AU690" i="1"/>
  <c r="AV690" i="1"/>
  <c r="AP691" i="1"/>
  <c r="AQ691" i="1"/>
  <c r="AR691" i="1"/>
  <c r="AS691" i="1"/>
  <c r="AT691" i="1"/>
  <c r="AU691" i="1"/>
  <c r="AV691" i="1"/>
  <c r="AP692" i="1"/>
  <c r="AQ692" i="1"/>
  <c r="AR692" i="1"/>
  <c r="AS692" i="1"/>
  <c r="AT692" i="1"/>
  <c r="AU692" i="1"/>
  <c r="AV692" i="1"/>
  <c r="AP693" i="1"/>
  <c r="AQ693" i="1"/>
  <c r="AR693" i="1"/>
  <c r="AS693" i="1"/>
  <c r="AT693" i="1"/>
  <c r="AU693" i="1"/>
  <c r="AV693" i="1"/>
  <c r="AP694" i="1"/>
  <c r="AQ694" i="1"/>
  <c r="AR694" i="1"/>
  <c r="AS694" i="1"/>
  <c r="AT694" i="1"/>
  <c r="AU694" i="1"/>
  <c r="AV694" i="1"/>
  <c r="AP695" i="1"/>
  <c r="AQ695" i="1"/>
  <c r="AR695" i="1"/>
  <c r="AS695" i="1"/>
  <c r="AT695" i="1"/>
  <c r="AU695" i="1"/>
  <c r="AV695" i="1"/>
  <c r="AP696" i="1"/>
  <c r="AQ696" i="1"/>
  <c r="AR696" i="1"/>
  <c r="AS696" i="1"/>
  <c r="AT696" i="1"/>
  <c r="AU696" i="1"/>
  <c r="AV696" i="1"/>
  <c r="AP697" i="1"/>
  <c r="AQ697" i="1"/>
  <c r="AR697" i="1"/>
  <c r="AS697" i="1"/>
  <c r="AT697" i="1"/>
  <c r="AU697" i="1"/>
  <c r="AV697" i="1"/>
  <c r="AP698" i="1"/>
  <c r="AQ698" i="1"/>
  <c r="AR698" i="1"/>
  <c r="AS698" i="1"/>
  <c r="AT698" i="1"/>
  <c r="AU698" i="1"/>
  <c r="AV698" i="1"/>
  <c r="AP699" i="1"/>
  <c r="AQ699" i="1"/>
  <c r="AR699" i="1"/>
  <c r="AS699" i="1"/>
  <c r="AT699" i="1"/>
  <c r="AU699" i="1"/>
  <c r="AV699" i="1"/>
  <c r="AP700" i="1"/>
  <c r="AQ700" i="1"/>
  <c r="AR700" i="1"/>
  <c r="AS700" i="1"/>
  <c r="AT700" i="1"/>
  <c r="AU700" i="1"/>
  <c r="AV700" i="1"/>
  <c r="AP701" i="1"/>
  <c r="AQ701" i="1"/>
  <c r="AR701" i="1"/>
  <c r="AS701" i="1"/>
  <c r="AT701" i="1"/>
  <c r="AU701" i="1"/>
  <c r="AV701" i="1"/>
  <c r="AP702" i="1"/>
  <c r="AQ702" i="1"/>
  <c r="AR702" i="1"/>
  <c r="AS702" i="1"/>
  <c r="AT702" i="1"/>
  <c r="AU702" i="1"/>
  <c r="AV702" i="1"/>
  <c r="AP703" i="1"/>
  <c r="AQ703" i="1"/>
  <c r="AR703" i="1"/>
  <c r="AS703" i="1"/>
  <c r="AT703" i="1"/>
  <c r="AU703" i="1"/>
  <c r="AV703" i="1"/>
  <c r="AP704" i="1"/>
  <c r="AQ704" i="1"/>
  <c r="AR704" i="1"/>
  <c r="AS704" i="1"/>
  <c r="AT704" i="1"/>
  <c r="AU704" i="1"/>
  <c r="AV704" i="1"/>
  <c r="AP705" i="1"/>
  <c r="AQ705" i="1"/>
  <c r="AR705" i="1"/>
  <c r="AS705" i="1"/>
  <c r="AT705" i="1"/>
  <c r="AU705" i="1"/>
  <c r="AV705" i="1"/>
  <c r="AP706" i="1"/>
  <c r="AQ706" i="1"/>
  <c r="AR706" i="1"/>
  <c r="AS706" i="1"/>
  <c r="AT706" i="1"/>
  <c r="AU706" i="1"/>
  <c r="AV706" i="1"/>
  <c r="AP707" i="1"/>
  <c r="AQ707" i="1"/>
  <c r="AR707" i="1"/>
  <c r="AS707" i="1"/>
  <c r="AT707" i="1"/>
  <c r="AU707" i="1"/>
  <c r="AV707" i="1"/>
  <c r="AP708" i="1"/>
  <c r="AQ708" i="1"/>
  <c r="AR708" i="1"/>
  <c r="AS708" i="1"/>
  <c r="AT708" i="1"/>
  <c r="AU708" i="1"/>
  <c r="AV708" i="1"/>
  <c r="AP709" i="1"/>
  <c r="AQ709" i="1"/>
  <c r="AR709" i="1"/>
  <c r="AS709" i="1"/>
  <c r="AT709" i="1"/>
  <c r="AU709" i="1"/>
  <c r="AV709" i="1"/>
  <c r="AP710" i="1"/>
  <c r="AQ710" i="1"/>
  <c r="AR710" i="1"/>
  <c r="AS710" i="1"/>
  <c r="AT710" i="1"/>
  <c r="AU710" i="1"/>
  <c r="AV710" i="1"/>
  <c r="AP711" i="1"/>
  <c r="AQ711" i="1"/>
  <c r="AR711" i="1"/>
  <c r="AS711" i="1"/>
  <c r="AT711" i="1"/>
  <c r="AU711" i="1"/>
  <c r="AV711" i="1"/>
  <c r="AP712" i="1"/>
  <c r="AQ712" i="1"/>
  <c r="AR712" i="1"/>
  <c r="AS712" i="1"/>
  <c r="AT712" i="1"/>
  <c r="AU712" i="1"/>
  <c r="AV712" i="1"/>
  <c r="AP713" i="1"/>
  <c r="AQ713" i="1"/>
  <c r="AR713" i="1"/>
  <c r="AS713" i="1"/>
  <c r="AT713" i="1"/>
  <c r="AU713" i="1"/>
  <c r="AV713" i="1"/>
  <c r="AP714" i="1"/>
  <c r="AQ714" i="1"/>
  <c r="AR714" i="1"/>
  <c r="AS714" i="1"/>
  <c r="AT714" i="1"/>
  <c r="AU714" i="1"/>
  <c r="AV714" i="1"/>
  <c r="AP715" i="1"/>
  <c r="AQ715" i="1"/>
  <c r="AR715" i="1"/>
  <c r="AS715" i="1"/>
  <c r="AT715" i="1"/>
  <c r="AU715" i="1"/>
  <c r="AV715" i="1"/>
  <c r="AP716" i="1"/>
  <c r="AQ716" i="1"/>
  <c r="AR716" i="1"/>
  <c r="AS716" i="1"/>
  <c r="AT716" i="1"/>
  <c r="AU716" i="1"/>
  <c r="AV716" i="1"/>
  <c r="AP717" i="1"/>
  <c r="AQ717" i="1"/>
  <c r="AR717" i="1"/>
  <c r="AS717" i="1"/>
  <c r="AT717" i="1"/>
  <c r="AU717" i="1"/>
  <c r="AV717" i="1"/>
  <c r="AP718" i="1"/>
  <c r="AQ718" i="1"/>
  <c r="AR718" i="1"/>
  <c r="AS718" i="1"/>
  <c r="AT718" i="1"/>
  <c r="AU718" i="1"/>
  <c r="AV718" i="1"/>
  <c r="AP719" i="1"/>
  <c r="AQ719" i="1"/>
  <c r="AR719" i="1"/>
  <c r="AS719" i="1"/>
  <c r="AT719" i="1"/>
  <c r="AU719" i="1"/>
  <c r="AV719" i="1"/>
  <c r="AP720" i="1"/>
  <c r="AQ720" i="1"/>
  <c r="AR720" i="1"/>
  <c r="AS720" i="1"/>
  <c r="AT720" i="1"/>
  <c r="AU720" i="1"/>
  <c r="AV720" i="1"/>
  <c r="AP721" i="1"/>
  <c r="AQ721" i="1"/>
  <c r="AR721" i="1"/>
  <c r="AS721" i="1"/>
  <c r="AT721" i="1"/>
  <c r="AU721" i="1"/>
  <c r="AV721" i="1"/>
  <c r="AP722" i="1"/>
  <c r="AQ722" i="1"/>
  <c r="AR722" i="1"/>
  <c r="AS722" i="1"/>
  <c r="AT722" i="1"/>
  <c r="AU722" i="1"/>
  <c r="AV722" i="1"/>
  <c r="AP723" i="1"/>
  <c r="AQ723" i="1"/>
  <c r="AR723" i="1"/>
  <c r="AS723" i="1"/>
  <c r="AT723" i="1"/>
  <c r="AU723" i="1"/>
  <c r="AV723" i="1"/>
  <c r="AP724" i="1"/>
  <c r="AQ724" i="1"/>
  <c r="AR724" i="1"/>
  <c r="AS724" i="1"/>
  <c r="AT724" i="1"/>
  <c r="AU724" i="1"/>
  <c r="AV724" i="1"/>
  <c r="AP725" i="1"/>
  <c r="AQ725" i="1"/>
  <c r="AR725" i="1"/>
  <c r="AS725" i="1"/>
  <c r="AT725" i="1"/>
  <c r="AU725" i="1"/>
  <c r="AV725" i="1"/>
  <c r="AP726" i="1"/>
  <c r="AQ726" i="1"/>
  <c r="AR726" i="1"/>
  <c r="AS726" i="1"/>
  <c r="AT726" i="1"/>
  <c r="AU726" i="1"/>
  <c r="AV726" i="1"/>
  <c r="AP727" i="1"/>
  <c r="AQ727" i="1"/>
  <c r="AR727" i="1"/>
  <c r="AS727" i="1"/>
  <c r="AT727" i="1"/>
  <c r="AU727" i="1"/>
  <c r="AV727" i="1"/>
  <c r="AP728" i="1"/>
  <c r="AQ728" i="1"/>
  <c r="AR728" i="1"/>
  <c r="AS728" i="1"/>
  <c r="AT728" i="1"/>
  <c r="AU728" i="1"/>
  <c r="AV728" i="1"/>
  <c r="AP729" i="1"/>
  <c r="AQ729" i="1"/>
  <c r="AR729" i="1"/>
  <c r="AS729" i="1"/>
  <c r="AT729" i="1"/>
  <c r="AU729" i="1"/>
  <c r="AV729" i="1"/>
  <c r="AP730" i="1"/>
  <c r="AQ730" i="1"/>
  <c r="AR730" i="1"/>
  <c r="AS730" i="1"/>
  <c r="AT730" i="1"/>
  <c r="AU730" i="1"/>
  <c r="AV730" i="1"/>
  <c r="AP731" i="1"/>
  <c r="AQ731" i="1"/>
  <c r="AR731" i="1"/>
  <c r="AS731" i="1"/>
  <c r="AT731" i="1"/>
  <c r="AU731" i="1"/>
  <c r="AV731" i="1"/>
  <c r="AP732" i="1"/>
  <c r="AQ732" i="1"/>
  <c r="AR732" i="1"/>
  <c r="AS732" i="1"/>
  <c r="AT732" i="1"/>
  <c r="AU732" i="1"/>
  <c r="AV732" i="1"/>
  <c r="AP733" i="1"/>
  <c r="AQ733" i="1"/>
  <c r="AR733" i="1"/>
  <c r="AS733" i="1"/>
  <c r="AT733" i="1"/>
  <c r="AU733" i="1"/>
  <c r="AV733" i="1"/>
  <c r="AP734" i="1"/>
  <c r="AQ734" i="1"/>
  <c r="AR734" i="1"/>
  <c r="AS734" i="1"/>
  <c r="AT734" i="1"/>
  <c r="AU734" i="1"/>
  <c r="AV734" i="1"/>
  <c r="AP735" i="1"/>
  <c r="AQ735" i="1"/>
  <c r="AR735" i="1"/>
  <c r="AS735" i="1"/>
  <c r="AT735" i="1"/>
  <c r="AU735" i="1"/>
  <c r="AV735" i="1"/>
  <c r="AP736" i="1"/>
  <c r="AQ736" i="1"/>
  <c r="AR736" i="1"/>
  <c r="AS736" i="1"/>
  <c r="AT736" i="1"/>
  <c r="AU736" i="1"/>
  <c r="AV736" i="1"/>
  <c r="AP737" i="1"/>
  <c r="AQ737" i="1"/>
  <c r="AR737" i="1"/>
  <c r="AS737" i="1"/>
  <c r="AT737" i="1"/>
  <c r="AU737" i="1"/>
  <c r="AV737" i="1"/>
  <c r="AP738" i="1"/>
  <c r="AQ738" i="1"/>
  <c r="AR738" i="1"/>
  <c r="AS738" i="1"/>
  <c r="AT738" i="1"/>
  <c r="AU738" i="1"/>
  <c r="AV738" i="1"/>
  <c r="AP739" i="1"/>
  <c r="AQ739" i="1"/>
  <c r="AR739" i="1"/>
  <c r="AS739" i="1"/>
  <c r="AT739" i="1"/>
  <c r="AU739" i="1"/>
  <c r="AV739" i="1"/>
  <c r="AP740" i="1"/>
  <c r="AQ740" i="1"/>
  <c r="AR740" i="1"/>
  <c r="AS740" i="1"/>
  <c r="AT740" i="1"/>
  <c r="AU740" i="1"/>
  <c r="AV740" i="1"/>
  <c r="AP741" i="1"/>
  <c r="AQ741" i="1"/>
  <c r="AR741" i="1"/>
  <c r="AS741" i="1"/>
  <c r="AT741" i="1"/>
  <c r="AU741" i="1"/>
  <c r="AV741" i="1"/>
  <c r="AP742" i="1"/>
  <c r="AQ742" i="1"/>
  <c r="AR742" i="1"/>
  <c r="AS742" i="1"/>
  <c r="AT742" i="1"/>
  <c r="AU742" i="1"/>
  <c r="AV742" i="1"/>
  <c r="AP743" i="1"/>
  <c r="AQ743" i="1"/>
  <c r="AR743" i="1"/>
  <c r="AS743" i="1"/>
  <c r="AT743" i="1"/>
  <c r="AU743" i="1"/>
  <c r="AV743" i="1"/>
  <c r="AP744" i="1"/>
  <c r="AQ744" i="1"/>
  <c r="AR744" i="1"/>
  <c r="AS744" i="1"/>
  <c r="AT744" i="1"/>
  <c r="AU744" i="1"/>
  <c r="AV744" i="1"/>
  <c r="AP745" i="1"/>
  <c r="AQ745" i="1"/>
  <c r="AR745" i="1"/>
  <c r="AS745" i="1"/>
  <c r="AT745" i="1"/>
  <c r="AU745" i="1"/>
  <c r="AV745" i="1"/>
  <c r="AP746" i="1"/>
  <c r="AQ746" i="1"/>
  <c r="AR746" i="1"/>
  <c r="AS746" i="1"/>
  <c r="AT746" i="1"/>
  <c r="AU746" i="1"/>
  <c r="AV746" i="1"/>
  <c r="AP747" i="1"/>
  <c r="AQ747" i="1"/>
  <c r="AR747" i="1"/>
  <c r="AS747" i="1"/>
  <c r="AT747" i="1"/>
  <c r="AU747" i="1"/>
  <c r="AV747" i="1"/>
  <c r="AP748" i="1"/>
  <c r="AQ748" i="1"/>
  <c r="AR748" i="1"/>
  <c r="AS748" i="1"/>
  <c r="AT748" i="1"/>
  <c r="AU748" i="1"/>
  <c r="AV748" i="1"/>
  <c r="AP749" i="1"/>
  <c r="AQ749" i="1"/>
  <c r="AR749" i="1"/>
  <c r="AS749" i="1"/>
  <c r="AT749" i="1"/>
  <c r="AU749" i="1"/>
  <c r="AV749" i="1"/>
  <c r="AP750" i="1"/>
  <c r="AQ750" i="1"/>
  <c r="AR750" i="1"/>
  <c r="AS750" i="1"/>
  <c r="AT750" i="1"/>
  <c r="AU750" i="1"/>
  <c r="AV750" i="1"/>
  <c r="AP751" i="1"/>
  <c r="AQ751" i="1"/>
  <c r="AR751" i="1"/>
  <c r="AS751" i="1"/>
  <c r="AT751" i="1"/>
  <c r="AU751" i="1"/>
  <c r="AV751" i="1"/>
  <c r="AP752" i="1"/>
  <c r="AQ752" i="1"/>
  <c r="AR752" i="1"/>
  <c r="AS752" i="1"/>
  <c r="AT752" i="1"/>
  <c r="AU752" i="1"/>
  <c r="AV752" i="1"/>
  <c r="AP753" i="1"/>
  <c r="AQ753" i="1"/>
  <c r="AR753" i="1"/>
  <c r="AS753" i="1"/>
  <c r="AT753" i="1"/>
  <c r="AU753" i="1"/>
  <c r="AV753" i="1"/>
  <c r="AP754" i="1"/>
  <c r="AQ754" i="1"/>
  <c r="AR754" i="1"/>
  <c r="AS754" i="1"/>
  <c r="AT754" i="1"/>
  <c r="AU754" i="1"/>
  <c r="AV754" i="1"/>
  <c r="AP755" i="1"/>
  <c r="AQ755" i="1"/>
  <c r="AR755" i="1"/>
  <c r="AS755" i="1"/>
  <c r="AT755" i="1"/>
  <c r="AU755" i="1"/>
  <c r="AV755" i="1"/>
  <c r="AP756" i="1"/>
  <c r="AQ756" i="1"/>
  <c r="AR756" i="1"/>
  <c r="AS756" i="1"/>
  <c r="AT756" i="1"/>
  <c r="AU756" i="1"/>
  <c r="AV756" i="1"/>
  <c r="AP757" i="1"/>
  <c r="AQ757" i="1"/>
  <c r="AR757" i="1"/>
  <c r="AS757" i="1"/>
  <c r="AT757" i="1"/>
  <c r="AU757" i="1"/>
  <c r="AV757" i="1"/>
  <c r="AP758" i="1"/>
  <c r="AQ758" i="1"/>
  <c r="AR758" i="1"/>
  <c r="AS758" i="1"/>
  <c r="AT758" i="1"/>
  <c r="AU758" i="1"/>
  <c r="AV758" i="1"/>
  <c r="AP759" i="1"/>
  <c r="AQ759" i="1"/>
  <c r="AR759" i="1"/>
  <c r="AS759" i="1"/>
  <c r="AT759" i="1"/>
  <c r="AU759" i="1"/>
  <c r="AV759" i="1"/>
  <c r="AP760" i="1"/>
  <c r="AQ760" i="1"/>
  <c r="AR760" i="1"/>
  <c r="AS760" i="1"/>
  <c r="AT760" i="1"/>
  <c r="AU760" i="1"/>
  <c r="AV760" i="1"/>
  <c r="AP761" i="1"/>
  <c r="AQ761" i="1"/>
  <c r="AR761" i="1"/>
  <c r="AS761" i="1"/>
  <c r="AT761" i="1"/>
  <c r="AU761" i="1"/>
  <c r="AV761" i="1"/>
  <c r="AP762" i="1"/>
  <c r="AQ762" i="1"/>
  <c r="AR762" i="1"/>
  <c r="AS762" i="1"/>
  <c r="AT762" i="1"/>
  <c r="AU762" i="1"/>
  <c r="AV762" i="1"/>
  <c r="AP763" i="1"/>
  <c r="AQ763" i="1"/>
  <c r="AR763" i="1"/>
  <c r="AS763" i="1"/>
  <c r="AT763" i="1"/>
  <c r="AU763" i="1"/>
  <c r="AV763" i="1"/>
  <c r="AP764" i="1"/>
  <c r="AQ764" i="1"/>
  <c r="AR764" i="1"/>
  <c r="AS764" i="1"/>
  <c r="AT764" i="1"/>
  <c r="AU764" i="1"/>
  <c r="AV764" i="1"/>
  <c r="AP765" i="1"/>
  <c r="AQ765" i="1"/>
  <c r="AR765" i="1"/>
  <c r="AS765" i="1"/>
  <c r="AT765" i="1"/>
  <c r="AU765" i="1"/>
  <c r="AV765" i="1"/>
  <c r="AP766" i="1"/>
  <c r="AQ766" i="1"/>
  <c r="AR766" i="1"/>
  <c r="AS766" i="1"/>
  <c r="AT766" i="1"/>
  <c r="AU766" i="1"/>
  <c r="AV766" i="1"/>
  <c r="AP767" i="1"/>
  <c r="AQ767" i="1"/>
  <c r="AR767" i="1"/>
  <c r="AS767" i="1"/>
  <c r="AT767" i="1"/>
  <c r="AU767" i="1"/>
  <c r="AV767" i="1"/>
  <c r="AP768" i="1"/>
  <c r="AQ768" i="1"/>
  <c r="AR768" i="1"/>
  <c r="AS768" i="1"/>
  <c r="AT768" i="1"/>
  <c r="AU768" i="1"/>
  <c r="AV768" i="1"/>
  <c r="AP769" i="1"/>
  <c r="AQ769" i="1"/>
  <c r="AR769" i="1"/>
  <c r="AS769" i="1"/>
  <c r="AT769" i="1"/>
  <c r="AU769" i="1"/>
  <c r="AV769" i="1"/>
  <c r="AP770" i="1"/>
  <c r="AQ770" i="1"/>
  <c r="AR770" i="1"/>
  <c r="AS770" i="1"/>
  <c r="AT770" i="1"/>
  <c r="AU770" i="1"/>
  <c r="AV770" i="1"/>
  <c r="AP771" i="1"/>
  <c r="AQ771" i="1"/>
  <c r="AR771" i="1"/>
  <c r="AS771" i="1"/>
  <c r="AT771" i="1"/>
  <c r="AU771" i="1"/>
  <c r="AV771" i="1"/>
  <c r="AP772" i="1"/>
  <c r="AQ772" i="1"/>
  <c r="AR772" i="1"/>
  <c r="AS772" i="1"/>
  <c r="AT772" i="1"/>
  <c r="AU772" i="1"/>
  <c r="AV772" i="1"/>
  <c r="AP773" i="1"/>
  <c r="AQ773" i="1"/>
  <c r="AR773" i="1"/>
  <c r="AS773" i="1"/>
  <c r="AT773" i="1"/>
  <c r="AU773" i="1"/>
  <c r="AV773" i="1"/>
  <c r="AP774" i="1"/>
  <c r="AQ774" i="1"/>
  <c r="AR774" i="1"/>
  <c r="AS774" i="1"/>
  <c r="AT774" i="1"/>
  <c r="AU774" i="1"/>
  <c r="AV774" i="1"/>
  <c r="AP775" i="1"/>
  <c r="AQ775" i="1"/>
  <c r="AR775" i="1"/>
  <c r="AS775" i="1"/>
  <c r="AT775" i="1"/>
  <c r="AU775" i="1"/>
  <c r="AV775" i="1"/>
  <c r="AU3" i="1"/>
  <c r="AU4" i="1"/>
  <c r="AU5" i="1"/>
  <c r="AU6" i="1"/>
  <c r="AU7" i="1"/>
  <c r="AU8" i="1"/>
  <c r="AU9" i="1"/>
  <c r="AU10" i="1"/>
  <c r="AU11" i="1"/>
  <c r="AU12" i="1"/>
  <c r="AU13" i="1"/>
  <c r="AU14" i="1"/>
  <c r="AU15" i="1"/>
  <c r="AU16" i="1"/>
  <c r="AU17" i="1"/>
  <c r="AU18" i="1"/>
  <c r="AU19" i="1"/>
  <c r="AU20" i="1"/>
  <c r="AU21" i="1"/>
  <c r="AU22" i="1"/>
  <c r="AU23" i="1"/>
  <c r="AU24" i="1"/>
  <c r="AU25" i="1"/>
  <c r="AU26" i="1"/>
  <c r="AU27" i="1"/>
  <c r="AU28" i="1"/>
  <c r="AU29" i="1"/>
  <c r="AU30" i="1"/>
  <c r="AU31" i="1"/>
  <c r="AU32" i="1"/>
  <c r="AU33" i="1"/>
  <c r="AU34" i="1"/>
  <c r="AU35" i="1"/>
  <c r="AU36" i="1"/>
  <c r="AU37" i="1"/>
  <c r="AU38" i="1"/>
  <c r="AU39" i="1"/>
  <c r="AU40" i="1"/>
  <c r="AU41" i="1"/>
  <c r="AU42" i="1"/>
  <c r="AU43" i="1"/>
  <c r="AU44" i="1"/>
  <c r="AU45" i="1"/>
  <c r="AU46" i="1"/>
  <c r="AU47" i="1"/>
  <c r="AU48" i="1"/>
  <c r="AU49" i="1"/>
  <c r="AU50" i="1"/>
  <c r="AU51" i="1"/>
  <c r="AU52" i="1"/>
  <c r="AU53" i="1"/>
  <c r="AU54" i="1"/>
  <c r="AU55" i="1"/>
  <c r="AU56" i="1"/>
  <c r="AU57" i="1"/>
  <c r="AU58" i="1"/>
  <c r="AU59" i="1"/>
  <c r="AU60" i="1"/>
  <c r="AU61" i="1"/>
  <c r="AU62" i="1"/>
  <c r="AU63" i="1"/>
  <c r="AU64" i="1"/>
  <c r="AU65" i="1"/>
  <c r="AU66" i="1"/>
  <c r="AU67" i="1"/>
  <c r="AU68" i="1"/>
  <c r="AU69" i="1"/>
  <c r="AU70" i="1"/>
  <c r="AU71" i="1"/>
  <c r="AU72" i="1"/>
  <c r="AU73" i="1"/>
  <c r="AU74" i="1"/>
  <c r="AU75" i="1"/>
  <c r="AU76" i="1"/>
  <c r="AU77" i="1"/>
  <c r="AU78" i="1"/>
  <c r="AU79" i="1"/>
  <c r="AU80" i="1"/>
  <c r="AU81" i="1"/>
  <c r="AU82" i="1"/>
  <c r="AU83" i="1"/>
  <c r="AU84" i="1"/>
  <c r="AU85" i="1"/>
  <c r="AU86" i="1"/>
  <c r="AU87" i="1"/>
  <c r="AU88" i="1"/>
  <c r="AU89" i="1"/>
  <c r="AU90" i="1"/>
  <c r="AU91" i="1"/>
  <c r="AU92" i="1"/>
  <c r="AU93" i="1"/>
  <c r="AU94" i="1"/>
  <c r="AU95" i="1"/>
  <c r="AU96" i="1"/>
  <c r="AU97" i="1"/>
  <c r="AU98" i="1"/>
  <c r="AU99" i="1"/>
  <c r="AU100" i="1"/>
  <c r="AU101" i="1"/>
  <c r="AU102" i="1"/>
  <c r="AU103" i="1"/>
  <c r="AU104" i="1"/>
  <c r="AU105" i="1"/>
  <c r="AU106" i="1"/>
  <c r="AU107" i="1"/>
  <c r="AU108" i="1"/>
  <c r="AU109" i="1"/>
  <c r="AU110" i="1"/>
  <c r="AU111" i="1"/>
  <c r="AU112" i="1"/>
  <c r="AU113" i="1"/>
  <c r="AU114" i="1"/>
  <c r="AU115" i="1"/>
  <c r="AU116" i="1"/>
  <c r="AU117" i="1"/>
  <c r="AU118" i="1"/>
  <c r="AU119" i="1"/>
  <c r="AU120" i="1"/>
  <c r="AU121" i="1"/>
  <c r="AU122" i="1"/>
  <c r="AU123" i="1"/>
  <c r="AU124" i="1"/>
  <c r="AU125" i="1"/>
  <c r="AU126" i="1"/>
  <c r="AU127" i="1"/>
  <c r="AU128" i="1"/>
  <c r="AU129" i="1"/>
  <c r="AU130" i="1"/>
  <c r="AU131" i="1"/>
  <c r="AU132" i="1"/>
  <c r="AU133" i="1"/>
  <c r="AU134" i="1"/>
  <c r="AU135" i="1"/>
  <c r="AU136" i="1"/>
  <c r="AU137" i="1"/>
  <c r="AU138" i="1"/>
  <c r="AU139" i="1"/>
  <c r="AU140" i="1"/>
  <c r="AU141" i="1"/>
  <c r="AU142" i="1"/>
  <c r="AU143" i="1"/>
  <c r="AU144" i="1"/>
  <c r="AU145" i="1"/>
  <c r="AU146" i="1"/>
  <c r="AU147" i="1"/>
  <c r="AU148" i="1"/>
  <c r="AU149" i="1"/>
  <c r="AU150" i="1"/>
  <c r="AU151" i="1"/>
  <c r="AU152" i="1"/>
  <c r="AU153" i="1"/>
  <c r="AU154" i="1"/>
  <c r="AU155" i="1"/>
  <c r="AU156" i="1"/>
  <c r="AU157" i="1"/>
  <c r="AU158" i="1"/>
  <c r="AU159" i="1"/>
  <c r="AU160" i="1"/>
  <c r="AU161" i="1"/>
  <c r="AU162" i="1"/>
  <c r="AU163" i="1"/>
  <c r="AU164" i="1"/>
  <c r="AU165" i="1"/>
  <c r="AU166" i="1"/>
  <c r="AU167" i="1"/>
  <c r="AU168" i="1"/>
  <c r="AU169" i="1"/>
  <c r="AU170" i="1"/>
  <c r="AU171" i="1"/>
  <c r="AU172" i="1"/>
  <c r="AU173" i="1"/>
  <c r="AU174" i="1"/>
  <c r="AU175" i="1"/>
  <c r="AU176" i="1"/>
  <c r="AU177" i="1"/>
  <c r="AU178" i="1"/>
  <c r="AU179" i="1"/>
  <c r="AU180" i="1"/>
  <c r="AU181" i="1"/>
  <c r="AU182" i="1"/>
  <c r="AU183" i="1"/>
  <c r="AU184" i="1"/>
  <c r="AU185" i="1"/>
  <c r="AU186" i="1"/>
  <c r="AU187" i="1"/>
  <c r="AU188" i="1"/>
  <c r="AU189" i="1"/>
  <c r="AU190" i="1"/>
  <c r="AU191" i="1"/>
  <c r="AU192" i="1"/>
  <c r="AU193" i="1"/>
  <c r="AU194" i="1"/>
  <c r="AU195" i="1"/>
  <c r="AU196" i="1"/>
  <c r="AU197" i="1"/>
  <c r="AU198" i="1"/>
  <c r="AU199" i="1"/>
  <c r="AU200" i="1"/>
  <c r="AU201" i="1"/>
  <c r="AU202" i="1"/>
  <c r="AU203" i="1"/>
  <c r="AU204" i="1"/>
  <c r="AU205" i="1"/>
  <c r="AU206" i="1"/>
  <c r="AU207" i="1"/>
  <c r="AU208" i="1"/>
  <c r="AU209" i="1"/>
  <c r="AU210" i="1"/>
  <c r="AU211" i="1"/>
  <c r="AU212" i="1"/>
  <c r="AU213" i="1"/>
  <c r="AU214" i="1"/>
  <c r="AU215" i="1"/>
  <c r="AU216" i="1"/>
  <c r="AU217" i="1"/>
  <c r="AU218" i="1"/>
  <c r="AU219" i="1"/>
  <c r="AU220" i="1"/>
  <c r="AU221" i="1"/>
  <c r="AU222" i="1"/>
  <c r="AU223" i="1"/>
  <c r="AU224" i="1"/>
  <c r="AU225" i="1"/>
  <c r="AU226" i="1"/>
  <c r="AU227" i="1"/>
  <c r="AU228" i="1"/>
  <c r="AU229" i="1"/>
  <c r="AU230" i="1"/>
  <c r="AU231" i="1"/>
  <c r="AU232" i="1"/>
  <c r="AU233" i="1"/>
  <c r="AU234" i="1"/>
  <c r="AU235" i="1"/>
  <c r="AU236" i="1"/>
  <c r="AU237" i="1"/>
  <c r="AU238" i="1"/>
  <c r="AU239" i="1"/>
  <c r="AU240" i="1"/>
  <c r="AU241" i="1"/>
  <c r="AU242" i="1"/>
  <c r="AU243" i="1"/>
  <c r="AU244" i="1"/>
  <c r="AU245" i="1"/>
  <c r="AU246" i="1"/>
  <c r="AU247" i="1"/>
  <c r="AU248" i="1"/>
  <c r="AU249" i="1"/>
  <c r="AU250" i="1"/>
  <c r="AU251" i="1"/>
  <c r="AU252" i="1"/>
  <c r="AU253" i="1"/>
  <c r="AU254" i="1"/>
  <c r="AU255" i="1"/>
  <c r="AU256" i="1"/>
  <c r="AU257" i="1"/>
  <c r="AU258" i="1"/>
  <c r="AU259" i="1"/>
  <c r="AU260" i="1"/>
  <c r="AU261" i="1"/>
  <c r="AU262" i="1"/>
  <c r="AU263" i="1"/>
  <c r="AU264" i="1"/>
  <c r="AU265" i="1"/>
  <c r="AU266" i="1"/>
  <c r="AU267" i="1"/>
  <c r="AU268" i="1"/>
  <c r="AU269" i="1"/>
  <c r="AU270" i="1"/>
  <c r="AU271" i="1"/>
  <c r="AU272" i="1"/>
  <c r="AU273" i="1"/>
  <c r="AU274" i="1"/>
  <c r="AU275" i="1"/>
  <c r="AU276" i="1"/>
  <c r="AU277" i="1"/>
  <c r="AU278" i="1"/>
  <c r="AU279" i="1"/>
  <c r="AU280" i="1"/>
  <c r="AU281" i="1"/>
  <c r="AU282" i="1"/>
  <c r="AU283" i="1"/>
  <c r="AU284" i="1"/>
  <c r="AU285" i="1"/>
  <c r="AU286" i="1"/>
  <c r="AU287" i="1"/>
  <c r="AU288" i="1"/>
  <c r="AU289" i="1"/>
  <c r="AU290" i="1"/>
  <c r="AU291" i="1"/>
  <c r="AU292" i="1"/>
  <c r="AU293" i="1"/>
  <c r="AU294" i="1"/>
  <c r="AU295" i="1"/>
  <c r="AU296" i="1"/>
  <c r="AU297" i="1"/>
  <c r="AU298" i="1"/>
  <c r="AU299" i="1"/>
  <c r="AU300" i="1"/>
  <c r="AU301" i="1"/>
  <c r="AU302" i="1"/>
  <c r="AU303" i="1"/>
  <c r="AU304" i="1"/>
  <c r="AU305" i="1"/>
  <c r="AU306" i="1"/>
  <c r="AU307" i="1"/>
  <c r="AU308" i="1"/>
  <c r="AU309" i="1"/>
  <c r="AU310" i="1"/>
  <c r="AU311" i="1"/>
  <c r="AU312" i="1"/>
  <c r="AU313" i="1"/>
  <c r="AU314" i="1"/>
  <c r="AU315" i="1"/>
  <c r="AU316" i="1"/>
  <c r="AU317" i="1"/>
  <c r="AU318" i="1"/>
  <c r="AU319" i="1"/>
  <c r="AU320" i="1"/>
  <c r="AU321" i="1"/>
  <c r="AU322" i="1"/>
  <c r="AU323" i="1"/>
  <c r="AU324" i="1"/>
  <c r="AU325" i="1"/>
  <c r="AU326" i="1"/>
  <c r="AU327" i="1"/>
  <c r="AU328" i="1"/>
  <c r="AU329" i="1"/>
  <c r="AU330" i="1"/>
  <c r="AU331" i="1"/>
  <c r="AU332" i="1"/>
  <c r="AU333" i="1"/>
  <c r="AU334" i="1"/>
  <c r="AU335" i="1"/>
  <c r="AU336" i="1"/>
  <c r="AU337" i="1"/>
  <c r="AU338" i="1"/>
  <c r="AU339" i="1"/>
  <c r="AU340" i="1"/>
  <c r="AU341" i="1"/>
  <c r="AU342" i="1"/>
  <c r="AU343" i="1"/>
  <c r="AU344" i="1"/>
  <c r="AU345" i="1"/>
  <c r="AU346" i="1"/>
  <c r="AU347" i="1"/>
  <c r="AU348" i="1"/>
  <c r="AU349" i="1"/>
  <c r="AU350" i="1"/>
  <c r="AU351" i="1"/>
  <c r="AU352" i="1"/>
  <c r="AU353" i="1"/>
  <c r="AU354" i="1"/>
  <c r="AU355" i="1"/>
  <c r="AU356" i="1"/>
  <c r="AU357" i="1"/>
  <c r="AU358" i="1"/>
  <c r="AU359" i="1"/>
  <c r="AU360" i="1"/>
  <c r="AU361" i="1"/>
  <c r="AU362" i="1"/>
  <c r="AU363" i="1"/>
  <c r="AU364" i="1"/>
  <c r="AU365" i="1"/>
  <c r="AU366" i="1"/>
  <c r="AU367" i="1"/>
  <c r="AU368" i="1"/>
  <c r="AU369" i="1"/>
  <c r="AU370" i="1"/>
  <c r="AU371" i="1"/>
  <c r="AU372" i="1"/>
  <c r="AU373" i="1"/>
  <c r="AU374" i="1"/>
  <c r="AU375" i="1"/>
  <c r="AU376" i="1"/>
  <c r="AU377" i="1"/>
  <c r="AU378" i="1"/>
  <c r="AU379" i="1"/>
  <c r="AU380" i="1"/>
  <c r="AU381" i="1"/>
  <c r="AU382" i="1"/>
  <c r="AU383" i="1"/>
  <c r="AU384" i="1"/>
  <c r="AU385" i="1"/>
  <c r="AU386" i="1"/>
  <c r="AU387" i="1"/>
  <c r="AU388" i="1"/>
  <c r="AU389" i="1"/>
  <c r="AU390" i="1"/>
  <c r="AU391" i="1"/>
  <c r="AU392" i="1"/>
  <c r="AU393" i="1"/>
  <c r="AU394" i="1"/>
  <c r="AU395" i="1"/>
  <c r="AU396" i="1"/>
  <c r="AU397" i="1"/>
  <c r="AU398" i="1"/>
  <c r="AU399" i="1"/>
  <c r="AU400" i="1"/>
  <c r="AU401" i="1"/>
  <c r="AU402" i="1"/>
  <c r="AU403" i="1"/>
  <c r="AU404" i="1"/>
  <c r="AU405" i="1"/>
  <c r="AU406" i="1"/>
  <c r="AU407" i="1"/>
  <c r="AU408" i="1"/>
  <c r="AU409" i="1"/>
  <c r="AU410" i="1"/>
  <c r="AU411" i="1"/>
  <c r="AU412" i="1"/>
  <c r="AU413" i="1"/>
  <c r="AU414" i="1"/>
  <c r="AU415" i="1"/>
  <c r="AU416" i="1"/>
  <c r="AU417" i="1"/>
  <c r="AU418" i="1"/>
  <c r="AU419" i="1"/>
  <c r="AU420" i="1"/>
  <c r="AU421" i="1"/>
  <c r="AU422" i="1"/>
  <c r="AU423" i="1"/>
  <c r="AU424" i="1"/>
  <c r="AU425" i="1"/>
  <c r="AU426" i="1"/>
  <c r="AU427" i="1"/>
  <c r="AU428" i="1"/>
  <c r="AU429" i="1"/>
  <c r="AU430" i="1"/>
  <c r="AU431" i="1"/>
  <c r="AU432" i="1"/>
  <c r="AU433" i="1"/>
  <c r="AU434" i="1"/>
  <c r="AU435" i="1"/>
  <c r="AU436" i="1"/>
  <c r="AU437" i="1"/>
  <c r="AU438" i="1"/>
  <c r="AU439" i="1"/>
  <c r="AU440" i="1"/>
  <c r="AU441" i="1"/>
  <c r="AU442" i="1"/>
  <c r="AU443" i="1"/>
  <c r="AU444" i="1"/>
  <c r="AU445" i="1"/>
  <c r="AU446" i="1"/>
  <c r="AU447" i="1"/>
  <c r="AU448" i="1"/>
  <c r="AU449" i="1"/>
  <c r="AU450" i="1"/>
  <c r="AU451" i="1"/>
  <c r="AU452" i="1"/>
  <c r="AU453" i="1"/>
  <c r="AU454" i="1"/>
  <c r="AU455" i="1"/>
  <c r="AU456" i="1"/>
  <c r="AU457" i="1"/>
  <c r="AU458" i="1"/>
  <c r="AU459" i="1"/>
  <c r="AU460" i="1"/>
  <c r="AU461" i="1"/>
  <c r="AU462" i="1"/>
  <c r="AU463" i="1"/>
  <c r="AU464" i="1"/>
  <c r="AU465" i="1"/>
  <c r="AU466" i="1"/>
  <c r="AU467" i="1"/>
  <c r="AU468" i="1"/>
  <c r="AU469" i="1"/>
  <c r="AU470" i="1"/>
  <c r="AU471" i="1"/>
  <c r="AU472" i="1"/>
  <c r="AU473" i="1"/>
  <c r="AU474" i="1"/>
  <c r="AU475" i="1"/>
  <c r="AU476" i="1"/>
  <c r="AU477" i="1"/>
  <c r="AU478" i="1"/>
  <c r="AU479" i="1"/>
  <c r="AU480" i="1"/>
  <c r="AU481" i="1"/>
  <c r="AU482" i="1"/>
  <c r="AU483" i="1"/>
  <c r="AU484" i="1"/>
  <c r="AU485" i="1"/>
  <c r="AU486" i="1"/>
  <c r="AU487" i="1"/>
  <c r="AU488" i="1"/>
  <c r="AU489" i="1"/>
  <c r="AU490" i="1"/>
  <c r="AU491" i="1"/>
  <c r="AU492" i="1"/>
  <c r="AU493" i="1"/>
  <c r="AU494" i="1"/>
  <c r="AU495" i="1"/>
  <c r="AU496" i="1"/>
  <c r="AU497" i="1"/>
  <c r="AU498" i="1"/>
  <c r="AU499" i="1"/>
  <c r="AU500" i="1"/>
  <c r="AU501" i="1"/>
  <c r="AU502" i="1"/>
  <c r="AU503" i="1"/>
  <c r="AU504" i="1"/>
  <c r="AU505" i="1"/>
  <c r="AU506" i="1"/>
  <c r="AU507" i="1"/>
  <c r="AU508" i="1"/>
  <c r="AU509" i="1"/>
  <c r="AU510" i="1"/>
  <c r="AU511" i="1"/>
  <c r="AU512" i="1"/>
  <c r="AU513" i="1"/>
  <c r="AU514" i="1"/>
  <c r="AU515" i="1"/>
  <c r="AU516" i="1"/>
  <c r="AU517" i="1"/>
  <c r="AU518" i="1"/>
  <c r="AU519" i="1"/>
  <c r="AU520" i="1"/>
  <c r="AU521" i="1"/>
  <c r="AU522" i="1"/>
  <c r="AU523" i="1"/>
  <c r="AU524" i="1"/>
  <c r="AU525" i="1"/>
  <c r="AU526" i="1"/>
  <c r="AU527" i="1"/>
  <c r="AU528" i="1"/>
  <c r="AU529" i="1"/>
  <c r="AU530" i="1"/>
  <c r="AU531" i="1"/>
  <c r="AU532" i="1"/>
  <c r="AU533" i="1"/>
  <c r="AU534" i="1"/>
  <c r="AU535" i="1"/>
  <c r="AU536" i="1"/>
  <c r="AU537" i="1"/>
  <c r="AU538" i="1"/>
  <c r="AU539" i="1"/>
  <c r="AU540" i="1"/>
  <c r="AU541" i="1"/>
  <c r="AU542" i="1"/>
  <c r="AU543" i="1"/>
  <c r="AU544" i="1"/>
  <c r="AU545" i="1"/>
  <c r="AU546" i="1"/>
  <c r="AU547" i="1"/>
  <c r="AU548" i="1"/>
  <c r="AU549" i="1"/>
  <c r="AU550" i="1"/>
  <c r="AU551" i="1"/>
  <c r="AU552" i="1"/>
  <c r="AU553" i="1"/>
  <c r="AU554" i="1"/>
  <c r="AU555" i="1"/>
  <c r="AU556" i="1"/>
  <c r="AU557" i="1"/>
  <c r="AU558" i="1"/>
  <c r="AU559" i="1"/>
  <c r="AU560" i="1"/>
  <c r="AU561" i="1"/>
  <c r="AU562" i="1"/>
  <c r="AU563" i="1"/>
  <c r="AU564" i="1"/>
  <c r="AU565" i="1"/>
  <c r="AU566" i="1"/>
  <c r="AU567" i="1"/>
  <c r="AU568" i="1"/>
  <c r="AU569" i="1"/>
  <c r="AU570" i="1"/>
  <c r="AU571" i="1"/>
  <c r="AU572" i="1"/>
  <c r="AU573" i="1"/>
  <c r="AU574" i="1"/>
  <c r="AU575" i="1"/>
  <c r="AU576" i="1"/>
  <c r="AU577" i="1"/>
  <c r="AU578" i="1"/>
  <c r="AU579" i="1"/>
  <c r="AU580" i="1"/>
  <c r="AU581" i="1"/>
  <c r="AU582" i="1"/>
  <c r="AU583" i="1"/>
  <c r="AU584" i="1"/>
  <c r="AU585" i="1"/>
  <c r="AU586" i="1"/>
  <c r="AU587" i="1"/>
  <c r="AU588" i="1"/>
  <c r="AU589" i="1"/>
  <c r="AU590" i="1"/>
  <c r="AU591" i="1"/>
  <c r="AU592" i="1"/>
  <c r="AU593" i="1"/>
  <c r="AU594" i="1"/>
  <c r="AU595" i="1"/>
  <c r="AU596" i="1"/>
  <c r="AU597" i="1"/>
  <c r="AU598" i="1"/>
  <c r="AU599" i="1"/>
  <c r="AU600" i="1"/>
  <c r="AU601" i="1"/>
  <c r="AU602" i="1"/>
  <c r="AU603" i="1"/>
  <c r="AU604" i="1"/>
  <c r="AU605" i="1"/>
  <c r="AU606" i="1"/>
  <c r="AU607" i="1"/>
  <c r="AU608" i="1"/>
  <c r="AU609" i="1"/>
  <c r="AU610" i="1"/>
  <c r="AU611" i="1"/>
  <c r="AU612" i="1"/>
  <c r="AU613" i="1"/>
  <c r="AU614" i="1"/>
  <c r="AU615" i="1"/>
  <c r="AU616" i="1"/>
  <c r="AU617" i="1"/>
  <c r="AU618" i="1"/>
  <c r="AU619" i="1"/>
  <c r="AU620" i="1"/>
  <c r="AU621" i="1"/>
  <c r="AU622" i="1"/>
  <c r="AU623" i="1"/>
  <c r="AU624" i="1"/>
  <c r="AU625" i="1"/>
  <c r="AU626" i="1"/>
  <c r="AU627" i="1"/>
  <c r="AU628" i="1"/>
  <c r="AU629" i="1"/>
  <c r="AU630" i="1"/>
  <c r="AU631" i="1"/>
  <c r="AU632" i="1"/>
  <c r="AU2" i="1"/>
  <c r="AT3" i="1"/>
  <c r="AT4" i="1"/>
  <c r="AT5" i="1"/>
  <c r="AT6" i="1"/>
  <c r="AT7" i="1"/>
  <c r="AT8" i="1"/>
  <c r="AT9" i="1"/>
  <c r="AT10" i="1"/>
  <c r="AT11" i="1"/>
  <c r="AT12" i="1"/>
  <c r="AT13" i="1"/>
  <c r="AT14" i="1"/>
  <c r="AT15" i="1"/>
  <c r="AT16" i="1"/>
  <c r="AT17" i="1"/>
  <c r="AT18" i="1"/>
  <c r="AT19" i="1"/>
  <c r="AT20" i="1"/>
  <c r="AT21" i="1"/>
  <c r="AT22" i="1"/>
  <c r="AT23" i="1"/>
  <c r="AT24" i="1"/>
  <c r="AT25" i="1"/>
  <c r="AT26" i="1"/>
  <c r="AT27" i="1"/>
  <c r="AT28" i="1"/>
  <c r="AT29" i="1"/>
  <c r="AT30" i="1"/>
  <c r="AT31" i="1"/>
  <c r="AT32" i="1"/>
  <c r="AT33" i="1"/>
  <c r="AT34" i="1"/>
  <c r="AT35" i="1"/>
  <c r="AT36" i="1"/>
  <c r="AT37" i="1"/>
  <c r="AT38" i="1"/>
  <c r="AT39" i="1"/>
  <c r="AT40" i="1"/>
  <c r="AT41" i="1"/>
  <c r="AT42" i="1"/>
  <c r="AT43" i="1"/>
  <c r="AT44" i="1"/>
  <c r="AT45" i="1"/>
  <c r="AT46" i="1"/>
  <c r="AT47" i="1"/>
  <c r="AT48" i="1"/>
  <c r="AT49" i="1"/>
  <c r="AT50" i="1"/>
  <c r="AT51" i="1"/>
  <c r="AT52" i="1"/>
  <c r="AT53" i="1"/>
  <c r="AT54" i="1"/>
  <c r="AT55" i="1"/>
  <c r="AT56" i="1"/>
  <c r="AT57" i="1"/>
  <c r="AT58" i="1"/>
  <c r="AT59" i="1"/>
  <c r="AT60" i="1"/>
  <c r="AT61" i="1"/>
  <c r="AT62" i="1"/>
  <c r="AT63" i="1"/>
  <c r="AT64" i="1"/>
  <c r="AT65" i="1"/>
  <c r="AT66" i="1"/>
  <c r="AT67" i="1"/>
  <c r="AT68" i="1"/>
  <c r="AT69" i="1"/>
  <c r="AT70" i="1"/>
  <c r="AT71" i="1"/>
  <c r="AT72" i="1"/>
  <c r="AT73" i="1"/>
  <c r="AT74" i="1"/>
  <c r="AT75" i="1"/>
  <c r="AT76" i="1"/>
  <c r="AT77" i="1"/>
  <c r="AT78" i="1"/>
  <c r="AT79" i="1"/>
  <c r="AT80" i="1"/>
  <c r="AT81" i="1"/>
  <c r="AT82" i="1"/>
  <c r="AT83" i="1"/>
  <c r="AT84" i="1"/>
  <c r="AT85" i="1"/>
  <c r="AT86" i="1"/>
  <c r="AT87" i="1"/>
  <c r="AT88" i="1"/>
  <c r="AT89" i="1"/>
  <c r="AT90" i="1"/>
  <c r="AT91" i="1"/>
  <c r="AT92" i="1"/>
  <c r="AT93" i="1"/>
  <c r="AT94" i="1"/>
  <c r="AT95" i="1"/>
  <c r="AT96" i="1"/>
  <c r="AT97" i="1"/>
  <c r="AT98" i="1"/>
  <c r="AT99" i="1"/>
  <c r="AT100" i="1"/>
  <c r="AT101" i="1"/>
  <c r="AT102" i="1"/>
  <c r="AT103" i="1"/>
  <c r="AT104" i="1"/>
  <c r="AT105" i="1"/>
  <c r="AT106" i="1"/>
  <c r="AT107" i="1"/>
  <c r="AT108" i="1"/>
  <c r="AT109" i="1"/>
  <c r="AT110" i="1"/>
  <c r="AT111" i="1"/>
  <c r="AT112" i="1"/>
  <c r="AT113" i="1"/>
  <c r="AT114" i="1"/>
  <c r="AT115" i="1"/>
  <c r="AT116" i="1"/>
  <c r="AT117" i="1"/>
  <c r="AT118" i="1"/>
  <c r="AT119" i="1"/>
  <c r="AT120" i="1"/>
  <c r="AT121" i="1"/>
  <c r="AT122" i="1"/>
  <c r="AT123" i="1"/>
  <c r="AT124" i="1"/>
  <c r="AT125" i="1"/>
  <c r="AT126" i="1"/>
  <c r="AT127" i="1"/>
  <c r="AT128" i="1"/>
  <c r="AT129" i="1"/>
  <c r="AT130" i="1"/>
  <c r="AT131" i="1"/>
  <c r="AT132" i="1"/>
  <c r="AT133" i="1"/>
  <c r="AT134" i="1"/>
  <c r="AT135" i="1"/>
  <c r="AT136" i="1"/>
  <c r="AT137" i="1"/>
  <c r="AT138" i="1"/>
  <c r="AT139" i="1"/>
  <c r="AT140" i="1"/>
  <c r="AT141" i="1"/>
  <c r="AT142" i="1"/>
  <c r="AT143" i="1"/>
  <c r="AT144" i="1"/>
  <c r="AT145" i="1"/>
  <c r="AT146" i="1"/>
  <c r="AT147" i="1"/>
  <c r="AT148" i="1"/>
  <c r="AT149" i="1"/>
  <c r="AT150" i="1"/>
  <c r="AT151" i="1"/>
  <c r="AT152" i="1"/>
  <c r="AT153" i="1"/>
  <c r="AT154" i="1"/>
  <c r="AT155" i="1"/>
  <c r="AT156" i="1"/>
  <c r="AT157" i="1"/>
  <c r="AT158" i="1"/>
  <c r="AT159" i="1"/>
  <c r="AT160" i="1"/>
  <c r="AT161" i="1"/>
  <c r="AT162" i="1"/>
  <c r="AT163" i="1"/>
  <c r="AT164" i="1"/>
  <c r="AT165" i="1"/>
  <c r="AT166" i="1"/>
  <c r="AT167" i="1"/>
  <c r="AT168" i="1"/>
  <c r="AT169" i="1"/>
  <c r="AT170" i="1"/>
  <c r="AT171" i="1"/>
  <c r="AT172" i="1"/>
  <c r="AT173" i="1"/>
  <c r="AT174" i="1"/>
  <c r="AT175" i="1"/>
  <c r="AT176" i="1"/>
  <c r="AT177" i="1"/>
  <c r="AT178" i="1"/>
  <c r="AT179" i="1"/>
  <c r="AT180" i="1"/>
  <c r="AT181" i="1"/>
  <c r="AT182" i="1"/>
  <c r="AT183" i="1"/>
  <c r="AT184" i="1"/>
  <c r="AT185" i="1"/>
  <c r="AT186" i="1"/>
  <c r="AT187" i="1"/>
  <c r="AT188" i="1"/>
  <c r="AT189" i="1"/>
  <c r="AT190" i="1"/>
  <c r="AT191" i="1"/>
  <c r="AT192" i="1"/>
  <c r="AT193" i="1"/>
  <c r="AT194" i="1"/>
  <c r="AT195" i="1"/>
  <c r="AT196" i="1"/>
  <c r="AT197" i="1"/>
  <c r="AT198" i="1"/>
  <c r="AT199" i="1"/>
  <c r="AT200" i="1"/>
  <c r="AT201" i="1"/>
  <c r="AT202" i="1"/>
  <c r="AT203" i="1"/>
  <c r="AT204" i="1"/>
  <c r="AT205" i="1"/>
  <c r="AT206" i="1"/>
  <c r="AT207" i="1"/>
  <c r="AT208" i="1"/>
  <c r="AT209" i="1"/>
  <c r="AT210" i="1"/>
  <c r="AT211" i="1"/>
  <c r="AT212" i="1"/>
  <c r="AT213" i="1"/>
  <c r="AT214" i="1"/>
  <c r="AT215" i="1"/>
  <c r="AT216" i="1"/>
  <c r="AT217" i="1"/>
  <c r="AT218" i="1"/>
  <c r="AT219" i="1"/>
  <c r="AT220" i="1"/>
  <c r="AT221" i="1"/>
  <c r="AT222" i="1"/>
  <c r="AT223" i="1"/>
  <c r="AT224" i="1"/>
  <c r="AT225" i="1"/>
  <c r="AT226" i="1"/>
  <c r="AT227" i="1"/>
  <c r="AT228" i="1"/>
  <c r="AT229" i="1"/>
  <c r="AT230" i="1"/>
  <c r="AT231" i="1"/>
  <c r="AT232" i="1"/>
  <c r="AT233" i="1"/>
  <c r="AT234" i="1"/>
  <c r="AT235" i="1"/>
  <c r="AT236" i="1"/>
  <c r="AT237" i="1"/>
  <c r="AT238" i="1"/>
  <c r="AT239" i="1"/>
  <c r="AT240" i="1"/>
  <c r="AT241" i="1"/>
  <c r="AT242" i="1"/>
  <c r="AT243" i="1"/>
  <c r="AT244" i="1"/>
  <c r="AT245" i="1"/>
  <c r="AT246" i="1"/>
  <c r="AT247" i="1"/>
  <c r="AT248" i="1"/>
  <c r="AT249" i="1"/>
  <c r="AT250" i="1"/>
  <c r="AT251" i="1"/>
  <c r="AT252" i="1"/>
  <c r="AT253" i="1"/>
  <c r="AT254" i="1"/>
  <c r="AT255" i="1"/>
  <c r="AT256" i="1"/>
  <c r="AT257" i="1"/>
  <c r="AT258" i="1"/>
  <c r="AT259" i="1"/>
  <c r="AT260" i="1"/>
  <c r="AT261" i="1"/>
  <c r="AT262" i="1"/>
  <c r="AT263" i="1"/>
  <c r="AT264" i="1"/>
  <c r="AT265" i="1"/>
  <c r="AT266" i="1"/>
  <c r="AT267" i="1"/>
  <c r="AT268" i="1"/>
  <c r="AT269" i="1"/>
  <c r="AT270" i="1"/>
  <c r="AT271" i="1"/>
  <c r="AT272" i="1"/>
  <c r="AT273" i="1"/>
  <c r="AT274" i="1"/>
  <c r="AT275" i="1"/>
  <c r="AT276" i="1"/>
  <c r="AT277" i="1"/>
  <c r="AT278" i="1"/>
  <c r="AT279" i="1"/>
  <c r="AT280" i="1"/>
  <c r="AT281" i="1"/>
  <c r="AT282" i="1"/>
  <c r="AT283" i="1"/>
  <c r="AT284" i="1"/>
  <c r="AT285" i="1"/>
  <c r="AT286" i="1"/>
  <c r="AT287" i="1"/>
  <c r="AT288" i="1"/>
  <c r="AT289" i="1"/>
  <c r="AT290" i="1"/>
  <c r="AT291" i="1"/>
  <c r="AT292" i="1"/>
  <c r="AT293" i="1"/>
  <c r="AT294" i="1"/>
  <c r="AT295" i="1"/>
  <c r="AT296" i="1"/>
  <c r="AT297" i="1"/>
  <c r="AT298" i="1"/>
  <c r="AT299" i="1"/>
  <c r="AT300" i="1"/>
  <c r="AT301" i="1"/>
  <c r="AT302" i="1"/>
  <c r="AT303" i="1"/>
  <c r="AT304" i="1"/>
  <c r="AT305" i="1"/>
  <c r="AT306" i="1"/>
  <c r="AT307" i="1"/>
  <c r="AT308" i="1"/>
  <c r="AT309" i="1"/>
  <c r="AT310" i="1"/>
  <c r="AT311" i="1"/>
  <c r="AT312" i="1"/>
  <c r="AT313" i="1"/>
  <c r="AT314" i="1"/>
  <c r="AT315" i="1"/>
  <c r="AT316" i="1"/>
  <c r="AT317" i="1"/>
  <c r="AT318" i="1"/>
  <c r="AT319" i="1"/>
  <c r="AT320" i="1"/>
  <c r="AT321" i="1"/>
  <c r="AT322" i="1"/>
  <c r="AT323" i="1"/>
  <c r="AT324" i="1"/>
  <c r="AT325" i="1"/>
  <c r="AT326" i="1"/>
  <c r="AT327" i="1"/>
  <c r="AT328" i="1"/>
  <c r="AT329" i="1"/>
  <c r="AT330" i="1"/>
  <c r="AT331" i="1"/>
  <c r="AT332" i="1"/>
  <c r="AT333" i="1"/>
  <c r="AT334" i="1"/>
  <c r="AT335" i="1"/>
  <c r="AT336" i="1"/>
  <c r="AT337" i="1"/>
  <c r="AT338" i="1"/>
  <c r="AT339" i="1"/>
  <c r="AT340" i="1"/>
  <c r="AT341" i="1"/>
  <c r="AT342" i="1"/>
  <c r="AT343" i="1"/>
  <c r="AT344" i="1"/>
  <c r="AT345" i="1"/>
  <c r="AT346" i="1"/>
  <c r="AT347" i="1"/>
  <c r="AT348" i="1"/>
  <c r="AT349" i="1"/>
  <c r="AT350" i="1"/>
  <c r="AT351" i="1"/>
  <c r="AT352" i="1"/>
  <c r="AT353" i="1"/>
  <c r="AT354" i="1"/>
  <c r="AT355" i="1"/>
  <c r="AT356" i="1"/>
  <c r="AT357" i="1"/>
  <c r="AT358" i="1"/>
  <c r="AT359" i="1"/>
  <c r="AT360" i="1"/>
  <c r="AT361" i="1"/>
  <c r="AT362" i="1"/>
  <c r="AT363" i="1"/>
  <c r="AT364" i="1"/>
  <c r="AT365" i="1"/>
  <c r="AT366" i="1"/>
  <c r="AT367" i="1"/>
  <c r="AT368" i="1"/>
  <c r="AT369" i="1"/>
  <c r="AT370" i="1"/>
  <c r="AT371" i="1"/>
  <c r="AT372" i="1"/>
  <c r="AT373" i="1"/>
  <c r="AT374" i="1"/>
  <c r="AT375" i="1"/>
  <c r="AT376" i="1"/>
  <c r="AT377" i="1"/>
  <c r="AT378" i="1"/>
  <c r="AT379" i="1"/>
  <c r="AT380" i="1"/>
  <c r="AT381" i="1"/>
  <c r="AT382" i="1"/>
  <c r="AT383" i="1"/>
  <c r="AT384" i="1"/>
  <c r="AT385" i="1"/>
  <c r="AT386" i="1"/>
  <c r="AT387" i="1"/>
  <c r="AT388" i="1"/>
  <c r="AT389" i="1"/>
  <c r="AT390" i="1"/>
  <c r="AT391" i="1"/>
  <c r="AT392" i="1"/>
  <c r="AT393" i="1"/>
  <c r="AT394" i="1"/>
  <c r="AT395" i="1"/>
  <c r="AT396" i="1"/>
  <c r="AT397" i="1"/>
  <c r="AT398" i="1"/>
  <c r="AT399" i="1"/>
  <c r="AT400" i="1"/>
  <c r="AT401" i="1"/>
  <c r="AT402" i="1"/>
  <c r="AT403" i="1"/>
  <c r="AT404" i="1"/>
  <c r="AT405" i="1"/>
  <c r="AT406" i="1"/>
  <c r="AT407" i="1"/>
  <c r="AT408" i="1"/>
  <c r="AT409" i="1"/>
  <c r="AT410" i="1"/>
  <c r="AT411" i="1"/>
  <c r="AT412" i="1"/>
  <c r="AT413" i="1"/>
  <c r="AT414" i="1"/>
  <c r="AT415" i="1"/>
  <c r="AT416" i="1"/>
  <c r="AT417" i="1"/>
  <c r="AT418" i="1"/>
  <c r="AT419" i="1"/>
  <c r="AT420" i="1"/>
  <c r="AT421" i="1"/>
  <c r="AT422" i="1"/>
  <c r="AT423" i="1"/>
  <c r="AT424" i="1"/>
  <c r="AT425" i="1"/>
  <c r="AT426" i="1"/>
  <c r="AT427" i="1"/>
  <c r="AT428" i="1"/>
  <c r="AT429" i="1"/>
  <c r="AT430" i="1"/>
  <c r="AT431" i="1"/>
  <c r="AT432" i="1"/>
  <c r="AT433" i="1"/>
  <c r="AT434" i="1"/>
  <c r="AT435" i="1"/>
  <c r="AT436" i="1"/>
  <c r="AT437" i="1"/>
  <c r="AT438" i="1"/>
  <c r="AT439" i="1"/>
  <c r="AT440" i="1"/>
  <c r="AT441" i="1"/>
  <c r="AT442" i="1"/>
  <c r="AT443" i="1"/>
  <c r="AT444" i="1"/>
  <c r="AT445" i="1"/>
  <c r="AT446" i="1"/>
  <c r="AT447" i="1"/>
  <c r="AT448" i="1"/>
  <c r="AT449" i="1"/>
  <c r="AT450" i="1"/>
  <c r="AT451" i="1"/>
  <c r="AT452" i="1"/>
  <c r="AT453" i="1"/>
  <c r="AT454" i="1"/>
  <c r="AT455" i="1"/>
  <c r="AT456" i="1"/>
  <c r="AT457" i="1"/>
  <c r="AT458" i="1"/>
  <c r="AT459" i="1"/>
  <c r="AT460" i="1"/>
  <c r="AT461" i="1"/>
  <c r="AT462" i="1"/>
  <c r="AT463" i="1"/>
  <c r="AT464" i="1"/>
  <c r="AT465" i="1"/>
  <c r="AT466" i="1"/>
  <c r="AT467" i="1"/>
  <c r="AT468" i="1"/>
  <c r="AT469" i="1"/>
  <c r="AT470" i="1"/>
  <c r="AT471" i="1"/>
  <c r="AT472" i="1"/>
  <c r="AT473" i="1"/>
  <c r="AT474" i="1"/>
  <c r="AT475" i="1"/>
  <c r="AT476" i="1"/>
  <c r="AT477" i="1"/>
  <c r="AT478" i="1"/>
  <c r="AT479" i="1"/>
  <c r="AT480" i="1"/>
  <c r="AT481" i="1"/>
  <c r="AT482" i="1"/>
  <c r="AT483" i="1"/>
  <c r="AT484" i="1"/>
  <c r="AT485" i="1"/>
  <c r="AT486" i="1"/>
  <c r="AT487" i="1"/>
  <c r="AT488" i="1"/>
  <c r="AT489" i="1"/>
  <c r="AT490" i="1"/>
  <c r="AT491" i="1"/>
  <c r="AT492" i="1"/>
  <c r="AT493" i="1"/>
  <c r="AT494" i="1"/>
  <c r="AT495" i="1"/>
  <c r="AT496" i="1"/>
  <c r="AT497" i="1"/>
  <c r="AT498" i="1"/>
  <c r="AT499" i="1"/>
  <c r="AT500" i="1"/>
  <c r="AT501" i="1"/>
  <c r="AT502" i="1"/>
  <c r="AT503" i="1"/>
  <c r="AT504" i="1"/>
  <c r="AT505" i="1"/>
  <c r="AT506" i="1"/>
  <c r="AT507" i="1"/>
  <c r="AT508" i="1"/>
  <c r="AT509" i="1"/>
  <c r="AT510" i="1"/>
  <c r="AT511" i="1"/>
  <c r="AT512" i="1"/>
  <c r="AT513" i="1"/>
  <c r="AT514" i="1"/>
  <c r="AT515" i="1"/>
  <c r="AT516" i="1"/>
  <c r="AT517" i="1"/>
  <c r="AT518" i="1"/>
  <c r="AT519" i="1"/>
  <c r="AT520" i="1"/>
  <c r="AT521" i="1"/>
  <c r="AT522" i="1"/>
  <c r="AT523" i="1"/>
  <c r="AT524" i="1"/>
  <c r="AT525" i="1"/>
  <c r="AT526" i="1"/>
  <c r="AT527" i="1"/>
  <c r="AT528" i="1"/>
  <c r="AT529" i="1"/>
  <c r="AT530" i="1"/>
  <c r="AT531" i="1"/>
  <c r="AT532" i="1"/>
  <c r="AT533" i="1"/>
  <c r="AT534" i="1"/>
  <c r="AT535" i="1"/>
  <c r="AT536" i="1"/>
  <c r="AT537" i="1"/>
  <c r="AT538" i="1"/>
  <c r="AT539" i="1"/>
  <c r="AT540" i="1"/>
  <c r="AT541" i="1"/>
  <c r="AT542" i="1"/>
  <c r="AT543" i="1"/>
  <c r="AT544" i="1"/>
  <c r="AT545" i="1"/>
  <c r="AT546" i="1"/>
  <c r="AT547" i="1"/>
  <c r="AT548" i="1"/>
  <c r="AT549" i="1"/>
  <c r="AT550" i="1"/>
  <c r="AT551" i="1"/>
  <c r="AT552" i="1"/>
  <c r="AT553" i="1"/>
  <c r="AT554" i="1"/>
  <c r="AT555" i="1"/>
  <c r="AT556" i="1"/>
  <c r="AT557" i="1"/>
  <c r="AT558" i="1"/>
  <c r="AT559" i="1"/>
  <c r="AT560" i="1"/>
  <c r="AT561" i="1"/>
  <c r="AT562" i="1"/>
  <c r="AT563" i="1"/>
  <c r="AT564" i="1"/>
  <c r="AT565" i="1"/>
  <c r="AT566" i="1"/>
  <c r="AT567" i="1"/>
  <c r="AT568" i="1"/>
  <c r="AT569" i="1"/>
  <c r="AT570" i="1"/>
  <c r="AT571" i="1"/>
  <c r="AT572" i="1"/>
  <c r="AT573" i="1"/>
  <c r="AT574" i="1"/>
  <c r="AT575" i="1"/>
  <c r="AT576" i="1"/>
  <c r="AT577" i="1"/>
  <c r="AT578" i="1"/>
  <c r="AT579" i="1"/>
  <c r="AT580" i="1"/>
  <c r="AT581" i="1"/>
  <c r="AT582" i="1"/>
  <c r="AT583" i="1"/>
  <c r="AT584" i="1"/>
  <c r="AT585" i="1"/>
  <c r="AT586" i="1"/>
  <c r="AT587" i="1"/>
  <c r="AT588" i="1"/>
  <c r="AT589" i="1"/>
  <c r="AT590" i="1"/>
  <c r="AT591" i="1"/>
  <c r="AT592" i="1"/>
  <c r="AT593" i="1"/>
  <c r="AT594" i="1"/>
  <c r="AT595" i="1"/>
  <c r="AT596" i="1"/>
  <c r="AT597" i="1"/>
  <c r="AT598" i="1"/>
  <c r="AT599" i="1"/>
  <c r="AT600" i="1"/>
  <c r="AT601" i="1"/>
  <c r="AT602" i="1"/>
  <c r="AT603" i="1"/>
  <c r="AT604" i="1"/>
  <c r="AT605" i="1"/>
  <c r="AT606" i="1"/>
  <c r="AT607" i="1"/>
  <c r="AT608" i="1"/>
  <c r="AT609" i="1"/>
  <c r="AT610" i="1"/>
  <c r="AT611" i="1"/>
  <c r="AT612" i="1"/>
  <c r="AT613" i="1"/>
  <c r="AT614" i="1"/>
  <c r="AT615" i="1"/>
  <c r="AT616" i="1"/>
  <c r="AT617" i="1"/>
  <c r="AT618" i="1"/>
  <c r="AT619" i="1"/>
  <c r="AT620" i="1"/>
  <c r="AT621" i="1"/>
  <c r="AT622" i="1"/>
  <c r="AT623" i="1"/>
  <c r="AT624" i="1"/>
  <c r="AT625" i="1"/>
  <c r="AT626" i="1"/>
  <c r="AT627" i="1"/>
  <c r="AT628" i="1"/>
  <c r="AT629" i="1"/>
  <c r="AT630" i="1"/>
  <c r="AT631" i="1"/>
  <c r="AT632" i="1"/>
  <c r="AT2" i="1"/>
  <c r="AS3" i="1"/>
  <c r="AS4" i="1"/>
  <c r="AS5" i="1"/>
  <c r="AS6" i="1"/>
  <c r="AS7" i="1"/>
  <c r="AS8" i="1"/>
  <c r="AS9" i="1"/>
  <c r="AS10" i="1"/>
  <c r="AS11" i="1"/>
  <c r="AS12" i="1"/>
  <c r="AS13" i="1"/>
  <c r="AS14" i="1"/>
  <c r="AS15" i="1"/>
  <c r="AS16" i="1"/>
  <c r="AS17" i="1"/>
  <c r="AS18" i="1"/>
  <c r="AS19" i="1"/>
  <c r="AS20" i="1"/>
  <c r="AS21" i="1"/>
  <c r="AS22" i="1"/>
  <c r="AS23" i="1"/>
  <c r="AS24" i="1"/>
  <c r="AS25" i="1"/>
  <c r="AS26" i="1"/>
  <c r="AS27" i="1"/>
  <c r="AS28" i="1"/>
  <c r="AS29" i="1"/>
  <c r="AS30" i="1"/>
  <c r="AS31" i="1"/>
  <c r="AS32" i="1"/>
  <c r="AS33" i="1"/>
  <c r="AS34" i="1"/>
  <c r="AS35" i="1"/>
  <c r="AS36" i="1"/>
  <c r="AS37" i="1"/>
  <c r="AS38" i="1"/>
  <c r="AS39" i="1"/>
  <c r="AS40" i="1"/>
  <c r="AS41" i="1"/>
  <c r="AS42" i="1"/>
  <c r="AS43" i="1"/>
  <c r="AS44" i="1"/>
  <c r="AS45" i="1"/>
  <c r="AS46" i="1"/>
  <c r="AS47" i="1"/>
  <c r="AS48" i="1"/>
  <c r="AS49" i="1"/>
  <c r="AS50" i="1"/>
  <c r="AS51" i="1"/>
  <c r="AS52" i="1"/>
  <c r="AS53" i="1"/>
  <c r="AS54" i="1"/>
  <c r="AS55" i="1"/>
  <c r="AS56" i="1"/>
  <c r="AS57" i="1"/>
  <c r="AS58" i="1"/>
  <c r="AS59" i="1"/>
  <c r="AS60" i="1"/>
  <c r="AS61" i="1"/>
  <c r="AS62" i="1"/>
  <c r="AS63" i="1"/>
  <c r="AS64" i="1"/>
  <c r="AS65" i="1"/>
  <c r="AS66" i="1"/>
  <c r="AS67" i="1"/>
  <c r="AS68" i="1"/>
  <c r="AS69" i="1"/>
  <c r="AS70" i="1"/>
  <c r="AS71" i="1"/>
  <c r="AS72" i="1"/>
  <c r="AS73" i="1"/>
  <c r="AS74" i="1"/>
  <c r="AS75" i="1"/>
  <c r="AS76" i="1"/>
  <c r="AS77" i="1"/>
  <c r="AS78" i="1"/>
  <c r="AS79" i="1"/>
  <c r="AS80" i="1"/>
  <c r="AS81" i="1"/>
  <c r="AS82" i="1"/>
  <c r="AS83" i="1"/>
  <c r="AS84" i="1"/>
  <c r="AS85" i="1"/>
  <c r="AS86" i="1"/>
  <c r="AS87" i="1"/>
  <c r="AS88" i="1"/>
  <c r="AS89" i="1"/>
  <c r="AS90" i="1"/>
  <c r="AS91" i="1"/>
  <c r="AS92" i="1"/>
  <c r="AS93" i="1"/>
  <c r="AS94" i="1"/>
  <c r="AS95" i="1"/>
  <c r="AS96" i="1"/>
  <c r="AS97" i="1"/>
  <c r="AS98" i="1"/>
  <c r="AS99" i="1"/>
  <c r="AS100" i="1"/>
  <c r="AS101" i="1"/>
  <c r="AS102" i="1"/>
  <c r="AS103" i="1"/>
  <c r="AS104" i="1"/>
  <c r="AS105" i="1"/>
  <c r="AS106" i="1"/>
  <c r="AS107" i="1"/>
  <c r="AS108" i="1"/>
  <c r="AS109" i="1"/>
  <c r="AS110" i="1"/>
  <c r="AS111" i="1"/>
  <c r="AS112" i="1"/>
  <c r="AS113" i="1"/>
  <c r="AS114" i="1"/>
  <c r="AS115" i="1"/>
  <c r="AS116" i="1"/>
  <c r="AS117" i="1"/>
  <c r="AS118" i="1"/>
  <c r="AS119" i="1"/>
  <c r="AS120" i="1"/>
  <c r="AS121" i="1"/>
  <c r="AS122" i="1"/>
  <c r="AS123" i="1"/>
  <c r="AS124" i="1"/>
  <c r="AS125" i="1"/>
  <c r="AS126" i="1"/>
  <c r="AS127" i="1"/>
  <c r="AS128" i="1"/>
  <c r="AS129" i="1"/>
  <c r="AS130" i="1"/>
  <c r="AS131" i="1"/>
  <c r="AS132" i="1"/>
  <c r="AS133" i="1"/>
  <c r="AS134" i="1"/>
  <c r="AS135" i="1"/>
  <c r="AS136" i="1"/>
  <c r="AS137" i="1"/>
  <c r="AS138" i="1"/>
  <c r="AS139" i="1"/>
  <c r="AS140" i="1"/>
  <c r="AS141" i="1"/>
  <c r="AS142" i="1"/>
  <c r="AS143" i="1"/>
  <c r="AS144" i="1"/>
  <c r="AS145" i="1"/>
  <c r="AS146" i="1"/>
  <c r="AS147" i="1"/>
  <c r="AS148" i="1"/>
  <c r="AS149" i="1"/>
  <c r="AS150" i="1"/>
  <c r="AS151" i="1"/>
  <c r="AS152" i="1"/>
  <c r="AS153" i="1"/>
  <c r="AS154" i="1"/>
  <c r="AS155" i="1"/>
  <c r="AS156" i="1"/>
  <c r="AS157" i="1"/>
  <c r="AS158" i="1"/>
  <c r="AS159" i="1"/>
  <c r="AS160" i="1"/>
  <c r="AS161" i="1"/>
  <c r="AS162" i="1"/>
  <c r="AS163" i="1"/>
  <c r="AS164" i="1"/>
  <c r="AS165" i="1"/>
  <c r="AS166" i="1"/>
  <c r="AS167" i="1"/>
  <c r="AS168" i="1"/>
  <c r="AS169" i="1"/>
  <c r="AS170" i="1"/>
  <c r="AS171" i="1"/>
  <c r="AS172" i="1"/>
  <c r="AS173" i="1"/>
  <c r="AS174" i="1"/>
  <c r="AS175" i="1"/>
  <c r="AS176" i="1"/>
  <c r="AS177" i="1"/>
  <c r="AS178" i="1"/>
  <c r="AS179" i="1"/>
  <c r="AS180" i="1"/>
  <c r="AS181" i="1"/>
  <c r="AS182" i="1"/>
  <c r="AS183" i="1"/>
  <c r="AS184" i="1"/>
  <c r="AS185" i="1"/>
  <c r="AS186" i="1"/>
  <c r="AS187" i="1"/>
  <c r="AS188" i="1"/>
  <c r="AS189" i="1"/>
  <c r="AS190" i="1"/>
  <c r="AS191" i="1"/>
  <c r="AS192" i="1"/>
  <c r="AS193" i="1"/>
  <c r="AS194" i="1"/>
  <c r="AS195" i="1"/>
  <c r="AS196" i="1"/>
  <c r="AS197" i="1"/>
  <c r="AS198" i="1"/>
  <c r="AS199" i="1"/>
  <c r="AS200" i="1"/>
  <c r="AS201" i="1"/>
  <c r="AS202" i="1"/>
  <c r="AS203" i="1"/>
  <c r="AS204" i="1"/>
  <c r="AS205" i="1"/>
  <c r="AS206" i="1"/>
  <c r="AS207" i="1"/>
  <c r="AS208" i="1"/>
  <c r="AS209" i="1"/>
  <c r="AS210" i="1"/>
  <c r="AS211" i="1"/>
  <c r="AS212" i="1"/>
  <c r="AS213" i="1"/>
  <c r="AS214" i="1"/>
  <c r="AS215" i="1"/>
  <c r="AS216" i="1"/>
  <c r="AS217" i="1"/>
  <c r="AS218" i="1"/>
  <c r="AS219" i="1"/>
  <c r="AS220" i="1"/>
  <c r="AS221" i="1"/>
  <c r="AS222" i="1"/>
  <c r="AS223" i="1"/>
  <c r="AS224" i="1"/>
  <c r="AS225" i="1"/>
  <c r="AS226" i="1"/>
  <c r="AS227" i="1"/>
  <c r="AS228" i="1"/>
  <c r="AS229" i="1"/>
  <c r="AS230" i="1"/>
  <c r="AS231" i="1"/>
  <c r="AS232" i="1"/>
  <c r="AS233" i="1"/>
  <c r="AS234" i="1"/>
  <c r="AS235" i="1"/>
  <c r="AS236" i="1"/>
  <c r="AS237" i="1"/>
  <c r="AS238" i="1"/>
  <c r="AS239" i="1"/>
  <c r="AS240" i="1"/>
  <c r="AS241" i="1"/>
  <c r="AS242" i="1"/>
  <c r="AS243" i="1"/>
  <c r="AS244" i="1"/>
  <c r="AS245" i="1"/>
  <c r="AS246" i="1"/>
  <c r="AS247" i="1"/>
  <c r="AS248" i="1"/>
  <c r="AS249" i="1"/>
  <c r="AS250" i="1"/>
  <c r="AS251" i="1"/>
  <c r="AS252" i="1"/>
  <c r="AS253" i="1"/>
  <c r="AS254" i="1"/>
  <c r="AS255" i="1"/>
  <c r="AS256" i="1"/>
  <c r="AS257" i="1"/>
  <c r="AS258" i="1"/>
  <c r="AS259" i="1"/>
  <c r="AS260" i="1"/>
  <c r="AS261" i="1"/>
  <c r="AS262" i="1"/>
  <c r="AS263" i="1"/>
  <c r="AS264" i="1"/>
  <c r="AS265" i="1"/>
  <c r="AS266" i="1"/>
  <c r="AS267" i="1"/>
  <c r="AS268" i="1"/>
  <c r="AS269" i="1"/>
  <c r="AS270" i="1"/>
  <c r="AS271" i="1"/>
  <c r="AS272" i="1"/>
  <c r="AS273" i="1"/>
  <c r="AS274" i="1"/>
  <c r="AS275" i="1"/>
  <c r="AS276" i="1"/>
  <c r="AS277" i="1"/>
  <c r="AS278" i="1"/>
  <c r="AS279" i="1"/>
  <c r="AS280" i="1"/>
  <c r="AS281" i="1"/>
  <c r="AS282" i="1"/>
  <c r="AS283" i="1"/>
  <c r="AS284" i="1"/>
  <c r="AS285" i="1"/>
  <c r="AS286" i="1"/>
  <c r="AS287" i="1"/>
  <c r="AS288" i="1"/>
  <c r="AS289" i="1"/>
  <c r="AS290" i="1"/>
  <c r="AS291" i="1"/>
  <c r="AS292" i="1"/>
  <c r="AS293" i="1"/>
  <c r="AS294" i="1"/>
  <c r="AS295" i="1"/>
  <c r="AS296" i="1"/>
  <c r="AS297" i="1"/>
  <c r="AS298" i="1"/>
  <c r="AS299" i="1"/>
  <c r="AS300" i="1"/>
  <c r="AS301" i="1"/>
  <c r="AS302" i="1"/>
  <c r="AS303" i="1"/>
  <c r="AS304" i="1"/>
  <c r="AS305" i="1"/>
  <c r="AS306" i="1"/>
  <c r="AS307" i="1"/>
  <c r="AS308" i="1"/>
  <c r="AS309" i="1"/>
  <c r="AS310" i="1"/>
  <c r="AS311" i="1"/>
  <c r="AS312" i="1"/>
  <c r="AS313" i="1"/>
  <c r="AS314" i="1"/>
  <c r="AS315" i="1"/>
  <c r="AS316" i="1"/>
  <c r="AS317" i="1"/>
  <c r="AS318" i="1"/>
  <c r="AS319" i="1"/>
  <c r="AS320" i="1"/>
  <c r="AS321" i="1"/>
  <c r="AS322" i="1"/>
  <c r="AS323" i="1"/>
  <c r="AS324" i="1"/>
  <c r="AS325" i="1"/>
  <c r="AS326" i="1"/>
  <c r="AS327" i="1"/>
  <c r="AS328" i="1"/>
  <c r="AS329" i="1"/>
  <c r="AS330" i="1"/>
  <c r="AS331" i="1"/>
  <c r="AS332" i="1"/>
  <c r="AS333" i="1"/>
  <c r="AS334" i="1"/>
  <c r="AS335" i="1"/>
  <c r="AS336" i="1"/>
  <c r="AS337" i="1"/>
  <c r="AS338" i="1"/>
  <c r="AS339" i="1"/>
  <c r="AS340" i="1"/>
  <c r="AS341" i="1"/>
  <c r="AS342" i="1"/>
  <c r="AS343" i="1"/>
  <c r="AS344" i="1"/>
  <c r="AS345" i="1"/>
  <c r="AS346" i="1"/>
  <c r="AS347" i="1"/>
  <c r="AS348" i="1"/>
  <c r="AS349" i="1"/>
  <c r="AS350" i="1"/>
  <c r="AS351" i="1"/>
  <c r="AS352" i="1"/>
  <c r="AS353" i="1"/>
  <c r="AS354" i="1"/>
  <c r="AS355" i="1"/>
  <c r="AS356" i="1"/>
  <c r="AS357" i="1"/>
  <c r="AS358" i="1"/>
  <c r="AS359" i="1"/>
  <c r="AS360" i="1"/>
  <c r="AS361" i="1"/>
  <c r="AS362" i="1"/>
  <c r="AS363" i="1"/>
  <c r="AS364" i="1"/>
  <c r="AS365" i="1"/>
  <c r="AS366" i="1"/>
  <c r="AS367" i="1"/>
  <c r="AS368" i="1"/>
  <c r="AS369" i="1"/>
  <c r="AS370" i="1"/>
  <c r="AS371" i="1"/>
  <c r="AS372" i="1"/>
  <c r="AS373" i="1"/>
  <c r="AS374" i="1"/>
  <c r="AS375" i="1"/>
  <c r="AS376" i="1"/>
  <c r="AS377" i="1"/>
  <c r="AS378" i="1"/>
  <c r="AS379" i="1"/>
  <c r="AS380" i="1"/>
  <c r="AS381" i="1"/>
  <c r="AS382" i="1"/>
  <c r="AS383" i="1"/>
  <c r="AS384" i="1"/>
  <c r="AS385" i="1"/>
  <c r="AS386" i="1"/>
  <c r="AS387" i="1"/>
  <c r="AS388" i="1"/>
  <c r="AS389" i="1"/>
  <c r="AS390" i="1"/>
  <c r="AS391" i="1"/>
  <c r="AS392" i="1"/>
  <c r="AS393" i="1"/>
  <c r="AS394" i="1"/>
  <c r="AS395" i="1"/>
  <c r="AS396" i="1"/>
  <c r="AS397" i="1"/>
  <c r="AS398" i="1"/>
  <c r="AS399" i="1"/>
  <c r="AS400" i="1"/>
  <c r="AS401" i="1"/>
  <c r="AS402" i="1"/>
  <c r="AS403" i="1"/>
  <c r="AS404" i="1"/>
  <c r="AS405" i="1"/>
  <c r="AS406" i="1"/>
  <c r="AS407" i="1"/>
  <c r="AS408" i="1"/>
  <c r="AS409" i="1"/>
  <c r="AS410" i="1"/>
  <c r="AS411" i="1"/>
  <c r="AS412" i="1"/>
  <c r="AS413" i="1"/>
  <c r="AS414" i="1"/>
  <c r="AS415" i="1"/>
  <c r="AS416" i="1"/>
  <c r="AS417" i="1"/>
  <c r="AS418" i="1"/>
  <c r="AS419" i="1"/>
  <c r="AS420" i="1"/>
  <c r="AS421" i="1"/>
  <c r="AS422" i="1"/>
  <c r="AS423" i="1"/>
  <c r="AS424" i="1"/>
  <c r="AS425" i="1"/>
  <c r="AS426" i="1"/>
  <c r="AS427" i="1"/>
  <c r="AS428" i="1"/>
  <c r="AS429" i="1"/>
  <c r="AS430" i="1"/>
  <c r="AS431" i="1"/>
  <c r="AS432" i="1"/>
  <c r="AS433" i="1"/>
  <c r="AS434" i="1"/>
  <c r="AS435" i="1"/>
  <c r="AS436" i="1"/>
  <c r="AS437" i="1"/>
  <c r="AS438" i="1"/>
  <c r="AS439" i="1"/>
  <c r="AS440" i="1"/>
  <c r="AS441" i="1"/>
  <c r="AS442" i="1"/>
  <c r="AS443" i="1"/>
  <c r="AS444" i="1"/>
  <c r="AS445" i="1"/>
  <c r="AS446" i="1"/>
  <c r="AS447" i="1"/>
  <c r="AS448" i="1"/>
  <c r="AS449" i="1"/>
  <c r="AS450" i="1"/>
  <c r="AS451" i="1"/>
  <c r="AS452" i="1"/>
  <c r="AS453" i="1"/>
  <c r="AS454" i="1"/>
  <c r="AS455" i="1"/>
  <c r="AS456" i="1"/>
  <c r="AS457" i="1"/>
  <c r="AS458" i="1"/>
  <c r="AS459" i="1"/>
  <c r="AS460" i="1"/>
  <c r="AS461" i="1"/>
  <c r="AS462" i="1"/>
  <c r="AS463" i="1"/>
  <c r="AS464" i="1"/>
  <c r="AS465" i="1"/>
  <c r="AS466" i="1"/>
  <c r="AS467" i="1"/>
  <c r="AS468" i="1"/>
  <c r="AS469" i="1"/>
  <c r="AS470" i="1"/>
  <c r="AS471" i="1"/>
  <c r="AS472" i="1"/>
  <c r="AS473" i="1"/>
  <c r="AS474" i="1"/>
  <c r="AS475" i="1"/>
  <c r="AS476" i="1"/>
  <c r="AS477" i="1"/>
  <c r="AS478" i="1"/>
  <c r="AS479" i="1"/>
  <c r="AS480" i="1"/>
  <c r="AS481" i="1"/>
  <c r="AS482" i="1"/>
  <c r="AS483" i="1"/>
  <c r="AS484" i="1"/>
  <c r="AS485" i="1"/>
  <c r="AS486" i="1"/>
  <c r="AS487" i="1"/>
  <c r="AS488" i="1"/>
  <c r="AS489" i="1"/>
  <c r="AS490" i="1"/>
  <c r="AS491" i="1"/>
  <c r="AS492" i="1"/>
  <c r="AS493" i="1"/>
  <c r="AS494" i="1"/>
  <c r="AS495" i="1"/>
  <c r="AS496" i="1"/>
  <c r="AS497" i="1"/>
  <c r="AS498" i="1"/>
  <c r="AS499" i="1"/>
  <c r="AS500" i="1"/>
  <c r="AS501" i="1"/>
  <c r="AS502" i="1"/>
  <c r="AS503" i="1"/>
  <c r="AS504" i="1"/>
  <c r="AS505" i="1"/>
  <c r="AS506" i="1"/>
  <c r="AS507" i="1"/>
  <c r="AS508" i="1"/>
  <c r="AS509" i="1"/>
  <c r="AS510" i="1"/>
  <c r="AS511" i="1"/>
  <c r="AS512" i="1"/>
  <c r="AS513" i="1"/>
  <c r="AS514" i="1"/>
  <c r="AS515" i="1"/>
  <c r="AS516" i="1"/>
  <c r="AS517" i="1"/>
  <c r="AS518" i="1"/>
  <c r="AS519" i="1"/>
  <c r="AS520" i="1"/>
  <c r="AS521" i="1"/>
  <c r="AS522" i="1"/>
  <c r="AS523" i="1"/>
  <c r="AS524" i="1"/>
  <c r="AS525" i="1"/>
  <c r="AS526" i="1"/>
  <c r="AS527" i="1"/>
  <c r="AS528" i="1"/>
  <c r="AS529" i="1"/>
  <c r="AS530" i="1"/>
  <c r="AS531" i="1"/>
  <c r="AS532" i="1"/>
  <c r="AS533" i="1"/>
  <c r="AS534" i="1"/>
  <c r="AS535" i="1"/>
  <c r="AS536" i="1"/>
  <c r="AS537" i="1"/>
  <c r="AS538" i="1"/>
  <c r="AS539" i="1"/>
  <c r="AS540" i="1"/>
  <c r="AS541" i="1"/>
  <c r="AS542" i="1"/>
  <c r="AS543" i="1"/>
  <c r="AS544" i="1"/>
  <c r="AS545" i="1"/>
  <c r="AS546" i="1"/>
  <c r="AS547" i="1"/>
  <c r="AS548" i="1"/>
  <c r="AS549" i="1"/>
  <c r="AS550" i="1"/>
  <c r="AS551" i="1"/>
  <c r="AS552" i="1"/>
  <c r="AS553" i="1"/>
  <c r="AS554" i="1"/>
  <c r="AS555" i="1"/>
  <c r="AS556" i="1"/>
  <c r="AS557" i="1"/>
  <c r="AS558" i="1"/>
  <c r="AS559" i="1"/>
  <c r="AS560" i="1"/>
  <c r="AS561" i="1"/>
  <c r="AS562" i="1"/>
  <c r="AS563" i="1"/>
  <c r="AS564" i="1"/>
  <c r="AS565" i="1"/>
  <c r="AS566" i="1"/>
  <c r="AS567" i="1"/>
  <c r="AS568" i="1"/>
  <c r="AS569" i="1"/>
  <c r="AS570" i="1"/>
  <c r="AS571" i="1"/>
  <c r="AS572" i="1"/>
  <c r="AS573" i="1"/>
  <c r="AS574" i="1"/>
  <c r="AS575" i="1"/>
  <c r="AS576" i="1"/>
  <c r="AS577" i="1"/>
  <c r="AS578" i="1"/>
  <c r="AS579" i="1"/>
  <c r="AS580" i="1"/>
  <c r="AS581" i="1"/>
  <c r="AS582" i="1"/>
  <c r="AS583" i="1"/>
  <c r="AS584" i="1"/>
  <c r="AS585" i="1"/>
  <c r="AS586" i="1"/>
  <c r="AS587" i="1"/>
  <c r="AS588" i="1"/>
  <c r="AS589" i="1"/>
  <c r="AS590" i="1"/>
  <c r="AS591" i="1"/>
  <c r="AS592" i="1"/>
  <c r="AS593" i="1"/>
  <c r="AS594" i="1"/>
  <c r="AS595" i="1"/>
  <c r="AS596" i="1"/>
  <c r="AS597" i="1"/>
  <c r="AS598" i="1"/>
  <c r="AS599" i="1"/>
  <c r="AS600" i="1"/>
  <c r="AS601" i="1"/>
  <c r="AS602" i="1"/>
  <c r="AS603" i="1"/>
  <c r="AS604" i="1"/>
  <c r="AS605" i="1"/>
  <c r="AS606" i="1"/>
  <c r="AS607" i="1"/>
  <c r="AS608" i="1"/>
  <c r="AS609" i="1"/>
  <c r="AS610" i="1"/>
  <c r="AS611" i="1"/>
  <c r="AS612" i="1"/>
  <c r="AS613" i="1"/>
  <c r="AS614" i="1"/>
  <c r="AS615" i="1"/>
  <c r="AS616" i="1"/>
  <c r="AS617" i="1"/>
  <c r="AS618" i="1"/>
  <c r="AS619" i="1"/>
  <c r="AS620" i="1"/>
  <c r="AS621" i="1"/>
  <c r="AS622" i="1"/>
  <c r="AS623" i="1"/>
  <c r="AS624" i="1"/>
  <c r="AS625" i="1"/>
  <c r="AS626" i="1"/>
  <c r="AS627" i="1"/>
  <c r="AS628" i="1"/>
  <c r="AS629" i="1"/>
  <c r="AS630" i="1"/>
  <c r="AS631" i="1"/>
  <c r="AS632" i="1"/>
  <c r="AS2" i="1"/>
  <c r="AR3" i="1"/>
  <c r="AR4" i="1"/>
  <c r="AR5" i="1"/>
  <c r="AR6" i="1"/>
  <c r="AR7" i="1"/>
  <c r="AR8" i="1"/>
  <c r="AR9" i="1"/>
  <c r="AR10" i="1"/>
  <c r="AR11" i="1"/>
  <c r="AR12" i="1"/>
  <c r="AR13" i="1"/>
  <c r="AR14" i="1"/>
  <c r="AR15" i="1"/>
  <c r="AR16" i="1"/>
  <c r="AR17" i="1"/>
  <c r="AR18" i="1"/>
  <c r="AR19" i="1"/>
  <c r="AR20" i="1"/>
  <c r="AR21" i="1"/>
  <c r="AR22" i="1"/>
  <c r="AR23" i="1"/>
  <c r="AR24" i="1"/>
  <c r="AR25" i="1"/>
  <c r="AR26" i="1"/>
  <c r="AR27" i="1"/>
  <c r="AR28" i="1"/>
  <c r="AR29" i="1"/>
  <c r="AR30" i="1"/>
  <c r="AR31" i="1"/>
  <c r="AR32" i="1"/>
  <c r="AR33" i="1"/>
  <c r="AR34" i="1"/>
  <c r="AR35" i="1"/>
  <c r="AR36" i="1"/>
  <c r="AR37" i="1"/>
  <c r="AR38" i="1"/>
  <c r="AR39" i="1"/>
  <c r="AR40" i="1"/>
  <c r="AR41" i="1"/>
  <c r="AR42" i="1"/>
  <c r="AR43" i="1"/>
  <c r="AR44" i="1"/>
  <c r="AR45" i="1"/>
  <c r="AR46" i="1"/>
  <c r="AR47" i="1"/>
  <c r="AR48" i="1"/>
  <c r="AR49" i="1"/>
  <c r="AR50" i="1"/>
  <c r="AR51" i="1"/>
  <c r="AR52" i="1"/>
  <c r="AR53" i="1"/>
  <c r="AR54" i="1"/>
  <c r="AR55" i="1"/>
  <c r="AR56" i="1"/>
  <c r="AR57" i="1"/>
  <c r="AR58" i="1"/>
  <c r="AR59" i="1"/>
  <c r="AR60" i="1"/>
  <c r="AR61" i="1"/>
  <c r="AR62" i="1"/>
  <c r="AR63" i="1"/>
  <c r="AR64" i="1"/>
  <c r="AR65" i="1"/>
  <c r="AR66" i="1"/>
  <c r="AR67" i="1"/>
  <c r="AR68" i="1"/>
  <c r="AR69" i="1"/>
  <c r="AR70" i="1"/>
  <c r="AR71" i="1"/>
  <c r="AR72" i="1"/>
  <c r="AR73" i="1"/>
  <c r="AR74" i="1"/>
  <c r="AR75" i="1"/>
  <c r="AR76" i="1"/>
  <c r="AR77" i="1"/>
  <c r="AR78" i="1"/>
  <c r="AR79" i="1"/>
  <c r="AR80" i="1"/>
  <c r="AR81" i="1"/>
  <c r="AR82" i="1"/>
  <c r="AR83" i="1"/>
  <c r="AR84" i="1"/>
  <c r="AR85" i="1"/>
  <c r="AR86" i="1"/>
  <c r="AR87" i="1"/>
  <c r="AR88" i="1"/>
  <c r="AR89" i="1"/>
  <c r="AR90" i="1"/>
  <c r="AR91" i="1"/>
  <c r="AR92" i="1"/>
  <c r="AR93" i="1"/>
  <c r="AR94" i="1"/>
  <c r="AR95" i="1"/>
  <c r="AR96" i="1"/>
  <c r="AR97" i="1"/>
  <c r="AR98" i="1"/>
  <c r="AR99" i="1"/>
  <c r="AR100" i="1"/>
  <c r="AR101" i="1"/>
  <c r="AR102" i="1"/>
  <c r="AR103" i="1"/>
  <c r="AR104" i="1"/>
  <c r="AR105" i="1"/>
  <c r="AR106" i="1"/>
  <c r="AR107" i="1"/>
  <c r="AR108" i="1"/>
  <c r="AR109" i="1"/>
  <c r="AR110" i="1"/>
  <c r="AR111" i="1"/>
  <c r="AR112" i="1"/>
  <c r="AR113" i="1"/>
  <c r="AR114" i="1"/>
  <c r="AR115" i="1"/>
  <c r="AR116" i="1"/>
  <c r="AR117" i="1"/>
  <c r="AR118" i="1"/>
  <c r="AR119" i="1"/>
  <c r="AR120" i="1"/>
  <c r="AR121" i="1"/>
  <c r="AR122" i="1"/>
  <c r="AR123" i="1"/>
  <c r="AR124" i="1"/>
  <c r="AR125" i="1"/>
  <c r="AR126" i="1"/>
  <c r="AR127" i="1"/>
  <c r="AR128" i="1"/>
  <c r="AR129" i="1"/>
  <c r="AR130" i="1"/>
  <c r="AR131" i="1"/>
  <c r="AR132" i="1"/>
  <c r="AR133" i="1"/>
  <c r="AR134" i="1"/>
  <c r="AR135" i="1"/>
  <c r="AR136" i="1"/>
  <c r="AR137" i="1"/>
  <c r="AR138" i="1"/>
  <c r="AR139" i="1"/>
  <c r="AR140" i="1"/>
  <c r="AR141" i="1"/>
  <c r="AR142" i="1"/>
  <c r="AR143" i="1"/>
  <c r="AR144" i="1"/>
  <c r="AR145" i="1"/>
  <c r="AR146" i="1"/>
  <c r="AR147" i="1"/>
  <c r="AR148" i="1"/>
  <c r="AR149" i="1"/>
  <c r="AR150" i="1"/>
  <c r="AR151" i="1"/>
  <c r="AR152" i="1"/>
  <c r="AR153" i="1"/>
  <c r="AR154" i="1"/>
  <c r="AR155" i="1"/>
  <c r="AR156" i="1"/>
  <c r="AR157" i="1"/>
  <c r="AR158" i="1"/>
  <c r="AR159" i="1"/>
  <c r="AR160" i="1"/>
  <c r="AR161" i="1"/>
  <c r="AR162" i="1"/>
  <c r="AR163" i="1"/>
  <c r="AR164" i="1"/>
  <c r="AR165" i="1"/>
  <c r="AR166" i="1"/>
  <c r="AR167" i="1"/>
  <c r="AR168" i="1"/>
  <c r="AR169" i="1"/>
  <c r="AR170" i="1"/>
  <c r="AR171" i="1"/>
  <c r="AR172" i="1"/>
  <c r="AR173" i="1"/>
  <c r="AR174" i="1"/>
  <c r="AR175" i="1"/>
  <c r="AR176" i="1"/>
  <c r="AR177" i="1"/>
  <c r="AR178" i="1"/>
  <c r="AR179" i="1"/>
  <c r="AR180" i="1"/>
  <c r="AR181" i="1"/>
  <c r="AR182" i="1"/>
  <c r="AR183" i="1"/>
  <c r="AR184" i="1"/>
  <c r="AR185" i="1"/>
  <c r="AR186" i="1"/>
  <c r="AR187" i="1"/>
  <c r="AR188" i="1"/>
  <c r="AR189" i="1"/>
  <c r="AR190" i="1"/>
  <c r="AR191" i="1"/>
  <c r="AR192" i="1"/>
  <c r="AR193" i="1"/>
  <c r="AR194" i="1"/>
  <c r="AR195" i="1"/>
  <c r="AR196" i="1"/>
  <c r="AR197" i="1"/>
  <c r="AR198" i="1"/>
  <c r="AR199" i="1"/>
  <c r="AR200" i="1"/>
  <c r="AR201" i="1"/>
  <c r="AR202" i="1"/>
  <c r="AR203" i="1"/>
  <c r="AR204" i="1"/>
  <c r="AR205" i="1"/>
  <c r="AR206" i="1"/>
  <c r="AR207" i="1"/>
  <c r="AR208" i="1"/>
  <c r="AR209" i="1"/>
  <c r="AR210" i="1"/>
  <c r="AR211" i="1"/>
  <c r="AR212" i="1"/>
  <c r="AR213" i="1"/>
  <c r="AR214" i="1"/>
  <c r="AR215" i="1"/>
  <c r="AR216" i="1"/>
  <c r="AR217" i="1"/>
  <c r="AR218" i="1"/>
  <c r="AR219" i="1"/>
  <c r="AR220" i="1"/>
  <c r="AR221" i="1"/>
  <c r="AR222" i="1"/>
  <c r="AR223" i="1"/>
  <c r="AR224" i="1"/>
  <c r="AR225" i="1"/>
  <c r="AR226" i="1"/>
  <c r="AR227" i="1"/>
  <c r="AR228" i="1"/>
  <c r="AR229" i="1"/>
  <c r="AR230" i="1"/>
  <c r="AR231" i="1"/>
  <c r="AR232" i="1"/>
  <c r="AR233" i="1"/>
  <c r="AR234" i="1"/>
  <c r="AR235" i="1"/>
  <c r="AR236" i="1"/>
  <c r="AR237" i="1"/>
  <c r="AR238" i="1"/>
  <c r="AR239" i="1"/>
  <c r="AR240" i="1"/>
  <c r="AR241" i="1"/>
  <c r="AR242" i="1"/>
  <c r="AR243" i="1"/>
  <c r="AR244" i="1"/>
  <c r="AR245" i="1"/>
  <c r="AR246" i="1"/>
  <c r="AR247" i="1"/>
  <c r="AR248" i="1"/>
  <c r="AR249" i="1"/>
  <c r="AR250" i="1"/>
  <c r="AR251" i="1"/>
  <c r="AR252" i="1"/>
  <c r="AR253" i="1"/>
  <c r="AR254" i="1"/>
  <c r="AR255" i="1"/>
  <c r="AR256" i="1"/>
  <c r="AR257" i="1"/>
  <c r="AR258" i="1"/>
  <c r="AR259" i="1"/>
  <c r="AR260" i="1"/>
  <c r="AR261" i="1"/>
  <c r="AR262" i="1"/>
  <c r="AR263" i="1"/>
  <c r="AR264" i="1"/>
  <c r="AR265" i="1"/>
  <c r="AR266" i="1"/>
  <c r="AR267" i="1"/>
  <c r="AR268" i="1"/>
  <c r="AR269" i="1"/>
  <c r="AR270" i="1"/>
  <c r="AR271" i="1"/>
  <c r="AR272" i="1"/>
  <c r="AR273" i="1"/>
  <c r="AR274" i="1"/>
  <c r="AR275" i="1"/>
  <c r="AR276" i="1"/>
  <c r="AR277" i="1"/>
  <c r="AR278" i="1"/>
  <c r="AR279" i="1"/>
  <c r="AR280" i="1"/>
  <c r="AR281" i="1"/>
  <c r="AR282" i="1"/>
  <c r="AR283" i="1"/>
  <c r="AR284" i="1"/>
  <c r="AR285" i="1"/>
  <c r="AR286" i="1"/>
  <c r="AR287" i="1"/>
  <c r="AR288" i="1"/>
  <c r="AR289" i="1"/>
  <c r="AR290" i="1"/>
  <c r="AR291" i="1"/>
  <c r="AR292" i="1"/>
  <c r="AR293" i="1"/>
  <c r="AR294" i="1"/>
  <c r="AR295" i="1"/>
  <c r="AR296" i="1"/>
  <c r="AR297" i="1"/>
  <c r="AR298" i="1"/>
  <c r="AR299" i="1"/>
  <c r="AR300" i="1"/>
  <c r="AR301" i="1"/>
  <c r="AR302" i="1"/>
  <c r="AR303" i="1"/>
  <c r="AR304" i="1"/>
  <c r="AR305" i="1"/>
  <c r="AR306" i="1"/>
  <c r="AR307" i="1"/>
  <c r="AR308" i="1"/>
  <c r="AR309" i="1"/>
  <c r="AR310" i="1"/>
  <c r="AR311" i="1"/>
  <c r="AR312" i="1"/>
  <c r="AR313" i="1"/>
  <c r="AR314" i="1"/>
  <c r="AR315" i="1"/>
  <c r="AR316" i="1"/>
  <c r="AR317" i="1"/>
  <c r="AR318" i="1"/>
  <c r="AR319" i="1"/>
  <c r="AR320" i="1"/>
  <c r="AR321" i="1"/>
  <c r="AR322" i="1"/>
  <c r="AR323" i="1"/>
  <c r="AR324" i="1"/>
  <c r="AR325" i="1"/>
  <c r="AR326" i="1"/>
  <c r="AR327" i="1"/>
  <c r="AR328" i="1"/>
  <c r="AR329" i="1"/>
  <c r="AR330" i="1"/>
  <c r="AR331" i="1"/>
  <c r="AR332" i="1"/>
  <c r="AR333" i="1"/>
  <c r="AR334" i="1"/>
  <c r="AR335" i="1"/>
  <c r="AR336" i="1"/>
  <c r="AR337" i="1"/>
  <c r="AR338" i="1"/>
  <c r="AR339" i="1"/>
  <c r="AR340" i="1"/>
  <c r="AR341" i="1"/>
  <c r="AR342" i="1"/>
  <c r="AR343" i="1"/>
  <c r="AR344" i="1"/>
  <c r="AR345" i="1"/>
  <c r="AR346" i="1"/>
  <c r="AR347" i="1"/>
  <c r="AR348" i="1"/>
  <c r="AR349" i="1"/>
  <c r="AR350" i="1"/>
  <c r="AR351" i="1"/>
  <c r="AR352" i="1"/>
  <c r="AR353" i="1"/>
  <c r="AR354" i="1"/>
  <c r="AR355" i="1"/>
  <c r="AR356" i="1"/>
  <c r="AR357" i="1"/>
  <c r="AR358" i="1"/>
  <c r="AR359" i="1"/>
  <c r="AR360" i="1"/>
  <c r="AR361" i="1"/>
  <c r="AR362" i="1"/>
  <c r="AR363" i="1"/>
  <c r="AR364" i="1"/>
  <c r="AR365" i="1"/>
  <c r="AR366" i="1"/>
  <c r="AR367" i="1"/>
  <c r="AR368" i="1"/>
  <c r="AR369" i="1"/>
  <c r="AR370" i="1"/>
  <c r="AR371" i="1"/>
  <c r="AR372" i="1"/>
  <c r="AR373" i="1"/>
  <c r="AR374" i="1"/>
  <c r="AR375" i="1"/>
  <c r="AR376" i="1"/>
  <c r="AR377" i="1"/>
  <c r="AR378" i="1"/>
  <c r="AR379" i="1"/>
  <c r="AR380" i="1"/>
  <c r="AR381" i="1"/>
  <c r="AR382" i="1"/>
  <c r="AR383" i="1"/>
  <c r="AR384" i="1"/>
  <c r="AR385" i="1"/>
  <c r="AR386" i="1"/>
  <c r="AR387" i="1"/>
  <c r="AR388" i="1"/>
  <c r="AR389" i="1"/>
  <c r="AR390" i="1"/>
  <c r="AR391" i="1"/>
  <c r="AR392" i="1"/>
  <c r="AR393" i="1"/>
  <c r="AR394" i="1"/>
  <c r="AR395" i="1"/>
  <c r="AR396" i="1"/>
  <c r="AR397" i="1"/>
  <c r="AR398" i="1"/>
  <c r="AR399" i="1"/>
  <c r="AR400" i="1"/>
  <c r="AR401" i="1"/>
  <c r="AR402" i="1"/>
  <c r="AR403" i="1"/>
  <c r="AR404" i="1"/>
  <c r="AR405" i="1"/>
  <c r="AR406" i="1"/>
  <c r="AR407" i="1"/>
  <c r="AR408" i="1"/>
  <c r="AR409" i="1"/>
  <c r="AR410" i="1"/>
  <c r="AR411" i="1"/>
  <c r="AR412" i="1"/>
  <c r="AR413" i="1"/>
  <c r="AR414" i="1"/>
  <c r="AR415" i="1"/>
  <c r="AR416" i="1"/>
  <c r="AR417" i="1"/>
  <c r="AR418" i="1"/>
  <c r="AR419" i="1"/>
  <c r="AR420" i="1"/>
  <c r="AR421" i="1"/>
  <c r="AR422" i="1"/>
  <c r="AR423" i="1"/>
  <c r="AR424" i="1"/>
  <c r="AR425" i="1"/>
  <c r="AR426" i="1"/>
  <c r="AR427" i="1"/>
  <c r="AR428" i="1"/>
  <c r="AR429" i="1"/>
  <c r="AR430" i="1"/>
  <c r="AR431" i="1"/>
  <c r="AR432" i="1"/>
  <c r="AR433" i="1"/>
  <c r="AR434" i="1"/>
  <c r="AR435" i="1"/>
  <c r="AR436" i="1"/>
  <c r="AR437" i="1"/>
  <c r="AR438" i="1"/>
  <c r="AR439" i="1"/>
  <c r="AR440" i="1"/>
  <c r="AR441" i="1"/>
  <c r="AR442" i="1"/>
  <c r="AR443" i="1"/>
  <c r="AR444" i="1"/>
  <c r="AR445" i="1"/>
  <c r="AR446" i="1"/>
  <c r="AR447" i="1"/>
  <c r="AR448" i="1"/>
  <c r="AR449" i="1"/>
  <c r="AR450" i="1"/>
  <c r="AR451" i="1"/>
  <c r="AR452" i="1"/>
  <c r="AR453" i="1"/>
  <c r="AR454" i="1"/>
  <c r="AR455" i="1"/>
  <c r="AR456" i="1"/>
  <c r="AR457" i="1"/>
  <c r="AR458" i="1"/>
  <c r="AR459" i="1"/>
  <c r="AR460" i="1"/>
  <c r="AR461" i="1"/>
  <c r="AR462" i="1"/>
  <c r="AR463" i="1"/>
  <c r="AR464" i="1"/>
  <c r="AR465" i="1"/>
  <c r="AR466" i="1"/>
  <c r="AR467" i="1"/>
  <c r="AR468" i="1"/>
  <c r="AR469" i="1"/>
  <c r="AR470" i="1"/>
  <c r="AR471" i="1"/>
  <c r="AR472" i="1"/>
  <c r="AR473" i="1"/>
  <c r="AR474" i="1"/>
  <c r="AR475" i="1"/>
  <c r="AR476" i="1"/>
  <c r="AR477" i="1"/>
  <c r="AR478" i="1"/>
  <c r="AR479" i="1"/>
  <c r="AR480" i="1"/>
  <c r="AR481" i="1"/>
  <c r="AR482" i="1"/>
  <c r="AR483" i="1"/>
  <c r="AR484" i="1"/>
  <c r="AR485" i="1"/>
  <c r="AR486" i="1"/>
  <c r="AR487" i="1"/>
  <c r="AR488" i="1"/>
  <c r="AR489" i="1"/>
  <c r="AR490" i="1"/>
  <c r="AR491" i="1"/>
  <c r="AR492" i="1"/>
  <c r="AR493" i="1"/>
  <c r="AR494" i="1"/>
  <c r="AR495" i="1"/>
  <c r="AR496" i="1"/>
  <c r="AR497" i="1"/>
  <c r="AR498" i="1"/>
  <c r="AR499" i="1"/>
  <c r="AR500" i="1"/>
  <c r="AR501" i="1"/>
  <c r="AR502" i="1"/>
  <c r="AR503" i="1"/>
  <c r="AR504" i="1"/>
  <c r="AR505" i="1"/>
  <c r="AR506" i="1"/>
  <c r="AR507" i="1"/>
  <c r="AR508" i="1"/>
  <c r="AR509" i="1"/>
  <c r="AR510" i="1"/>
  <c r="AR511" i="1"/>
  <c r="AR512" i="1"/>
  <c r="AR513" i="1"/>
  <c r="AR514" i="1"/>
  <c r="AR515" i="1"/>
  <c r="AR516" i="1"/>
  <c r="AR517" i="1"/>
  <c r="AR518" i="1"/>
  <c r="AR519" i="1"/>
  <c r="AR520" i="1"/>
  <c r="AR521" i="1"/>
  <c r="AR522" i="1"/>
  <c r="AR523" i="1"/>
  <c r="AR524" i="1"/>
  <c r="AR525" i="1"/>
  <c r="AR526" i="1"/>
  <c r="AR527" i="1"/>
  <c r="AR528" i="1"/>
  <c r="AR529" i="1"/>
  <c r="AR530" i="1"/>
  <c r="AR531" i="1"/>
  <c r="AR532" i="1"/>
  <c r="AR533" i="1"/>
  <c r="AR534" i="1"/>
  <c r="AR535" i="1"/>
  <c r="AR536" i="1"/>
  <c r="AR537" i="1"/>
  <c r="AR538" i="1"/>
  <c r="AR539" i="1"/>
  <c r="AR540" i="1"/>
  <c r="AR541" i="1"/>
  <c r="AR542" i="1"/>
  <c r="AR543" i="1"/>
  <c r="AR544" i="1"/>
  <c r="AR545" i="1"/>
  <c r="AR546" i="1"/>
  <c r="AR547" i="1"/>
  <c r="AR548" i="1"/>
  <c r="AR549" i="1"/>
  <c r="AR550" i="1"/>
  <c r="AR551" i="1"/>
  <c r="AR552" i="1"/>
  <c r="AR553" i="1"/>
  <c r="AR554" i="1"/>
  <c r="AR555" i="1"/>
  <c r="AR556" i="1"/>
  <c r="AR557" i="1"/>
  <c r="AR558" i="1"/>
  <c r="AR559" i="1"/>
  <c r="AR560" i="1"/>
  <c r="AR561" i="1"/>
  <c r="AR562" i="1"/>
  <c r="AR563" i="1"/>
  <c r="AR564" i="1"/>
  <c r="AR565" i="1"/>
  <c r="AR566" i="1"/>
  <c r="AR567" i="1"/>
  <c r="AR568" i="1"/>
  <c r="AR569" i="1"/>
  <c r="AR570" i="1"/>
  <c r="AR571" i="1"/>
  <c r="AR572" i="1"/>
  <c r="AR573" i="1"/>
  <c r="AR574" i="1"/>
  <c r="AR575" i="1"/>
  <c r="AR576" i="1"/>
  <c r="AR577" i="1"/>
  <c r="AR578" i="1"/>
  <c r="AR579" i="1"/>
  <c r="AR580" i="1"/>
  <c r="AR581" i="1"/>
  <c r="AR582" i="1"/>
  <c r="AR583" i="1"/>
  <c r="AR584" i="1"/>
  <c r="AR585" i="1"/>
  <c r="AR586" i="1"/>
  <c r="AR587" i="1"/>
  <c r="AR588" i="1"/>
  <c r="AR589" i="1"/>
  <c r="AR590" i="1"/>
  <c r="AR591" i="1"/>
  <c r="AR592" i="1"/>
  <c r="AR593" i="1"/>
  <c r="AR594" i="1"/>
  <c r="AR595" i="1"/>
  <c r="AR596" i="1"/>
  <c r="AR597" i="1"/>
  <c r="AR598" i="1"/>
  <c r="AR599" i="1"/>
  <c r="AR600" i="1"/>
  <c r="AR601" i="1"/>
  <c r="AR602" i="1"/>
  <c r="AR603" i="1"/>
  <c r="AR604" i="1"/>
  <c r="AR605" i="1"/>
  <c r="AR606" i="1"/>
  <c r="AR607" i="1"/>
  <c r="AR608" i="1"/>
  <c r="AR609" i="1"/>
  <c r="AR610" i="1"/>
  <c r="AR611" i="1"/>
  <c r="AR612" i="1"/>
  <c r="AR613" i="1"/>
  <c r="AR614" i="1"/>
  <c r="AR615" i="1"/>
  <c r="AR616" i="1"/>
  <c r="AR617" i="1"/>
  <c r="AR618" i="1"/>
  <c r="AR619" i="1"/>
  <c r="AR620" i="1"/>
  <c r="AR621" i="1"/>
  <c r="AR622" i="1"/>
  <c r="AR623" i="1"/>
  <c r="AR624" i="1"/>
  <c r="AR625" i="1"/>
  <c r="AR626" i="1"/>
  <c r="AR627" i="1"/>
  <c r="AR628" i="1"/>
  <c r="AR629" i="1"/>
  <c r="AR630" i="1"/>
  <c r="AR631" i="1"/>
  <c r="AR632" i="1"/>
  <c r="AR2" i="1"/>
  <c r="AQ3" i="1"/>
  <c r="AQ4" i="1"/>
  <c r="AQ5" i="1"/>
  <c r="AQ6" i="1"/>
  <c r="AQ7" i="1"/>
  <c r="AQ8" i="1"/>
  <c r="AQ9" i="1"/>
  <c r="AQ10" i="1"/>
  <c r="AQ11" i="1"/>
  <c r="AQ12" i="1"/>
  <c r="AQ13" i="1"/>
  <c r="AQ14" i="1"/>
  <c r="AQ15" i="1"/>
  <c r="AQ16" i="1"/>
  <c r="AQ17" i="1"/>
  <c r="AQ18" i="1"/>
  <c r="AQ19" i="1"/>
  <c r="AQ20" i="1"/>
  <c r="AQ21" i="1"/>
  <c r="AQ22" i="1"/>
  <c r="AQ23" i="1"/>
  <c r="AQ24" i="1"/>
  <c r="AQ25" i="1"/>
  <c r="AQ26" i="1"/>
  <c r="AQ27" i="1"/>
  <c r="AQ28" i="1"/>
  <c r="AQ29" i="1"/>
  <c r="AQ30" i="1"/>
  <c r="AQ31" i="1"/>
  <c r="AQ32" i="1"/>
  <c r="AQ33" i="1"/>
  <c r="AQ34" i="1"/>
  <c r="AQ35" i="1"/>
  <c r="AQ36" i="1"/>
  <c r="AQ37" i="1"/>
  <c r="AQ38" i="1"/>
  <c r="AQ39" i="1"/>
  <c r="AQ40" i="1"/>
  <c r="AQ41" i="1"/>
  <c r="AQ42" i="1"/>
  <c r="AQ43" i="1"/>
  <c r="AQ44" i="1"/>
  <c r="AQ45" i="1"/>
  <c r="AQ46" i="1"/>
  <c r="AQ47" i="1"/>
  <c r="AQ48" i="1"/>
  <c r="AQ49" i="1"/>
  <c r="AQ50" i="1"/>
  <c r="AQ51" i="1"/>
  <c r="AQ52" i="1"/>
  <c r="AQ53" i="1"/>
  <c r="AQ54" i="1"/>
  <c r="AQ55" i="1"/>
  <c r="AQ56" i="1"/>
  <c r="AQ57" i="1"/>
  <c r="AQ58" i="1"/>
  <c r="AQ59" i="1"/>
  <c r="AQ60" i="1"/>
  <c r="AQ61" i="1"/>
  <c r="AQ62" i="1"/>
  <c r="AQ63" i="1"/>
  <c r="AQ64" i="1"/>
  <c r="AQ65" i="1"/>
  <c r="AQ66" i="1"/>
  <c r="AQ67" i="1"/>
  <c r="AQ68" i="1"/>
  <c r="AQ69" i="1"/>
  <c r="AQ70" i="1"/>
  <c r="AQ71" i="1"/>
  <c r="AQ72" i="1"/>
  <c r="AQ73" i="1"/>
  <c r="AQ74" i="1"/>
  <c r="AQ75" i="1"/>
  <c r="AQ76" i="1"/>
  <c r="AQ77" i="1"/>
  <c r="AQ78" i="1"/>
  <c r="AQ79" i="1"/>
  <c r="AQ80" i="1"/>
  <c r="AQ81" i="1"/>
  <c r="AQ82" i="1"/>
  <c r="AQ83" i="1"/>
  <c r="AQ84" i="1"/>
  <c r="AQ85" i="1"/>
  <c r="AQ86" i="1"/>
  <c r="AQ87" i="1"/>
  <c r="AQ88" i="1"/>
  <c r="AQ89" i="1"/>
  <c r="AQ90" i="1"/>
  <c r="AQ91" i="1"/>
  <c r="AQ92" i="1"/>
  <c r="AQ93" i="1"/>
  <c r="AQ94" i="1"/>
  <c r="AQ95" i="1"/>
  <c r="AQ96" i="1"/>
  <c r="AQ97" i="1"/>
  <c r="AQ98" i="1"/>
  <c r="AQ99" i="1"/>
  <c r="AQ100" i="1"/>
  <c r="AQ101" i="1"/>
  <c r="AQ102" i="1"/>
  <c r="AQ103" i="1"/>
  <c r="AQ104" i="1"/>
  <c r="AQ105" i="1"/>
  <c r="AQ106" i="1"/>
  <c r="AQ107" i="1"/>
  <c r="AQ108" i="1"/>
  <c r="AQ109" i="1"/>
  <c r="AQ110" i="1"/>
  <c r="AQ111" i="1"/>
  <c r="AQ112" i="1"/>
  <c r="AQ113" i="1"/>
  <c r="AQ114" i="1"/>
  <c r="AQ115" i="1"/>
  <c r="AQ116" i="1"/>
  <c r="AQ117" i="1"/>
  <c r="AQ118" i="1"/>
  <c r="AQ119" i="1"/>
  <c r="AQ120" i="1"/>
  <c r="AQ121" i="1"/>
  <c r="AQ122" i="1"/>
  <c r="AQ123" i="1"/>
  <c r="AQ124" i="1"/>
  <c r="AQ125" i="1"/>
  <c r="AQ126" i="1"/>
  <c r="AQ127" i="1"/>
  <c r="AQ128" i="1"/>
  <c r="AQ129" i="1"/>
  <c r="AQ130" i="1"/>
  <c r="AQ131" i="1"/>
  <c r="AQ132" i="1"/>
  <c r="AQ133" i="1"/>
  <c r="AQ134" i="1"/>
  <c r="AQ135" i="1"/>
  <c r="AQ136" i="1"/>
  <c r="AQ137" i="1"/>
  <c r="AQ138" i="1"/>
  <c r="AQ139" i="1"/>
  <c r="AQ140" i="1"/>
  <c r="AQ141" i="1"/>
  <c r="AQ142" i="1"/>
  <c r="AQ143" i="1"/>
  <c r="AQ144" i="1"/>
  <c r="AQ145" i="1"/>
  <c r="AQ146" i="1"/>
  <c r="AQ147" i="1"/>
  <c r="AQ148" i="1"/>
  <c r="AQ149" i="1"/>
  <c r="AQ150" i="1"/>
  <c r="AQ151" i="1"/>
  <c r="AQ152" i="1"/>
  <c r="AQ153" i="1"/>
  <c r="AQ154" i="1"/>
  <c r="AQ155" i="1"/>
  <c r="AQ156" i="1"/>
  <c r="AQ157" i="1"/>
  <c r="AQ158" i="1"/>
  <c r="AQ159" i="1"/>
  <c r="AQ160" i="1"/>
  <c r="AQ161" i="1"/>
  <c r="AQ162" i="1"/>
  <c r="AQ163" i="1"/>
  <c r="AQ164" i="1"/>
  <c r="AQ165" i="1"/>
  <c r="AQ166" i="1"/>
  <c r="AQ167" i="1"/>
  <c r="AQ168" i="1"/>
  <c r="AQ169" i="1"/>
  <c r="AQ170" i="1"/>
  <c r="AQ171" i="1"/>
  <c r="AQ172" i="1"/>
  <c r="AQ173" i="1"/>
  <c r="AQ174" i="1"/>
  <c r="AQ175" i="1"/>
  <c r="AQ176" i="1"/>
  <c r="AQ177" i="1"/>
  <c r="AQ178" i="1"/>
  <c r="AQ179" i="1"/>
  <c r="AQ180" i="1"/>
  <c r="AQ181" i="1"/>
  <c r="AQ182" i="1"/>
  <c r="AQ183" i="1"/>
  <c r="AQ184" i="1"/>
  <c r="AQ185" i="1"/>
  <c r="AQ186" i="1"/>
  <c r="AQ187" i="1"/>
  <c r="AQ188" i="1"/>
  <c r="AQ189" i="1"/>
  <c r="AQ190" i="1"/>
  <c r="AQ191" i="1"/>
  <c r="AQ192" i="1"/>
  <c r="AQ193" i="1"/>
  <c r="AQ194" i="1"/>
  <c r="AQ195" i="1"/>
  <c r="AQ196" i="1"/>
  <c r="AQ197" i="1"/>
  <c r="AQ198" i="1"/>
  <c r="AQ199" i="1"/>
  <c r="AQ200" i="1"/>
  <c r="AQ201" i="1"/>
  <c r="AQ202" i="1"/>
  <c r="AQ203" i="1"/>
  <c r="AQ204" i="1"/>
  <c r="AQ205" i="1"/>
  <c r="AQ206" i="1"/>
  <c r="AQ207" i="1"/>
  <c r="AQ208" i="1"/>
  <c r="AQ209" i="1"/>
  <c r="AQ210" i="1"/>
  <c r="AQ211" i="1"/>
  <c r="AQ212" i="1"/>
  <c r="AQ213" i="1"/>
  <c r="AQ214" i="1"/>
  <c r="AQ215" i="1"/>
  <c r="AQ216" i="1"/>
  <c r="AQ217" i="1"/>
  <c r="AQ218" i="1"/>
  <c r="AQ219" i="1"/>
  <c r="AQ220" i="1"/>
  <c r="AQ221" i="1"/>
  <c r="AQ222" i="1"/>
  <c r="AQ223" i="1"/>
  <c r="AQ224" i="1"/>
  <c r="AQ225" i="1"/>
  <c r="AQ226" i="1"/>
  <c r="AQ227" i="1"/>
  <c r="AQ228" i="1"/>
  <c r="AQ229" i="1"/>
  <c r="AQ230" i="1"/>
  <c r="AQ231" i="1"/>
  <c r="AQ232" i="1"/>
  <c r="AQ233" i="1"/>
  <c r="AQ234" i="1"/>
  <c r="AQ235" i="1"/>
  <c r="AQ236" i="1"/>
  <c r="AQ237" i="1"/>
  <c r="AQ238" i="1"/>
  <c r="AQ239" i="1"/>
  <c r="AQ240" i="1"/>
  <c r="AQ241" i="1"/>
  <c r="AQ242" i="1"/>
  <c r="AQ243" i="1"/>
  <c r="AQ244" i="1"/>
  <c r="AQ245" i="1"/>
  <c r="AQ246" i="1"/>
  <c r="AQ247" i="1"/>
  <c r="AQ248" i="1"/>
  <c r="AQ249" i="1"/>
  <c r="AQ250" i="1"/>
  <c r="AQ251" i="1"/>
  <c r="AQ252" i="1"/>
  <c r="AQ253" i="1"/>
  <c r="AQ254" i="1"/>
  <c r="AQ255" i="1"/>
  <c r="AQ256" i="1"/>
  <c r="AQ257" i="1"/>
  <c r="AQ258" i="1"/>
  <c r="AQ259" i="1"/>
  <c r="AQ260" i="1"/>
  <c r="AQ261" i="1"/>
  <c r="AQ262" i="1"/>
  <c r="AQ263" i="1"/>
  <c r="AQ264" i="1"/>
  <c r="AQ265" i="1"/>
  <c r="AQ266" i="1"/>
  <c r="AQ267" i="1"/>
  <c r="AQ268" i="1"/>
  <c r="AQ269" i="1"/>
  <c r="AQ270" i="1"/>
  <c r="AQ271" i="1"/>
  <c r="AQ272" i="1"/>
  <c r="AQ273" i="1"/>
  <c r="AQ274" i="1"/>
  <c r="AQ275" i="1"/>
  <c r="AQ276" i="1"/>
  <c r="AQ277" i="1"/>
  <c r="AQ278" i="1"/>
  <c r="AQ279" i="1"/>
  <c r="AQ280" i="1"/>
  <c r="AQ281" i="1"/>
  <c r="AQ282" i="1"/>
  <c r="AQ283" i="1"/>
  <c r="AQ284" i="1"/>
  <c r="AQ285" i="1"/>
  <c r="AQ286" i="1"/>
  <c r="AQ287" i="1"/>
  <c r="AQ288" i="1"/>
  <c r="AQ289" i="1"/>
  <c r="AQ290" i="1"/>
  <c r="AQ291" i="1"/>
  <c r="AQ292" i="1"/>
  <c r="AQ293" i="1"/>
  <c r="AQ294" i="1"/>
  <c r="AQ295" i="1"/>
  <c r="AQ296" i="1"/>
  <c r="AQ297" i="1"/>
  <c r="AQ298" i="1"/>
  <c r="AQ299" i="1"/>
  <c r="AQ300" i="1"/>
  <c r="AQ301" i="1"/>
  <c r="AQ302" i="1"/>
  <c r="AQ303" i="1"/>
  <c r="AQ304" i="1"/>
  <c r="AQ305" i="1"/>
  <c r="AQ306" i="1"/>
  <c r="AQ307" i="1"/>
  <c r="AQ308" i="1"/>
  <c r="AQ309" i="1"/>
  <c r="AQ310" i="1"/>
  <c r="AQ311" i="1"/>
  <c r="AQ312" i="1"/>
  <c r="AQ313" i="1"/>
  <c r="AQ314" i="1"/>
  <c r="AQ315" i="1"/>
  <c r="AQ316" i="1"/>
  <c r="AQ317" i="1"/>
  <c r="AQ318" i="1"/>
  <c r="AQ319" i="1"/>
  <c r="AQ320" i="1"/>
  <c r="AQ321" i="1"/>
  <c r="AQ322" i="1"/>
  <c r="AQ323" i="1"/>
  <c r="AQ324" i="1"/>
  <c r="AQ325" i="1"/>
  <c r="AQ326" i="1"/>
  <c r="AQ327" i="1"/>
  <c r="AQ328" i="1"/>
  <c r="AQ329" i="1"/>
  <c r="AQ330" i="1"/>
  <c r="AQ331" i="1"/>
  <c r="AQ332" i="1"/>
  <c r="AQ333" i="1"/>
  <c r="AQ334" i="1"/>
  <c r="AQ335" i="1"/>
  <c r="AQ336" i="1"/>
  <c r="AQ337" i="1"/>
  <c r="AQ338" i="1"/>
  <c r="AQ339" i="1"/>
  <c r="AQ340" i="1"/>
  <c r="AQ341" i="1"/>
  <c r="AQ342" i="1"/>
  <c r="AQ343" i="1"/>
  <c r="AQ344" i="1"/>
  <c r="AQ345" i="1"/>
  <c r="AQ346" i="1"/>
  <c r="AQ347" i="1"/>
  <c r="AQ348" i="1"/>
  <c r="AQ349" i="1"/>
  <c r="AQ350" i="1"/>
  <c r="AQ351" i="1"/>
  <c r="AQ352" i="1"/>
  <c r="AQ353" i="1"/>
  <c r="AQ354" i="1"/>
  <c r="AQ355" i="1"/>
  <c r="AQ356" i="1"/>
  <c r="AQ357" i="1"/>
  <c r="AQ358" i="1"/>
  <c r="AQ359" i="1"/>
  <c r="AQ360" i="1"/>
  <c r="AQ361" i="1"/>
  <c r="AQ362" i="1"/>
  <c r="AQ363" i="1"/>
  <c r="AQ364" i="1"/>
  <c r="AQ365" i="1"/>
  <c r="AQ366" i="1"/>
  <c r="AQ367" i="1"/>
  <c r="AQ368" i="1"/>
  <c r="AQ369" i="1"/>
  <c r="AQ370" i="1"/>
  <c r="AQ371" i="1"/>
  <c r="AQ372" i="1"/>
  <c r="AQ373" i="1"/>
  <c r="AQ374" i="1"/>
  <c r="AQ375" i="1"/>
  <c r="AQ376" i="1"/>
  <c r="AQ377" i="1"/>
  <c r="AQ378" i="1"/>
  <c r="AQ379" i="1"/>
  <c r="AQ380" i="1"/>
  <c r="AQ381" i="1"/>
  <c r="AQ382" i="1"/>
  <c r="AQ383" i="1"/>
  <c r="AQ384" i="1"/>
  <c r="AQ385" i="1"/>
  <c r="AQ386" i="1"/>
  <c r="AQ387" i="1"/>
  <c r="AQ388" i="1"/>
  <c r="AQ389" i="1"/>
  <c r="AQ390" i="1"/>
  <c r="AQ391" i="1"/>
  <c r="AQ392" i="1"/>
  <c r="AQ393" i="1"/>
  <c r="AQ394" i="1"/>
  <c r="AQ395" i="1"/>
  <c r="AQ396" i="1"/>
  <c r="AQ397" i="1"/>
  <c r="AQ398" i="1"/>
  <c r="AQ399" i="1"/>
  <c r="AQ400" i="1"/>
  <c r="AQ401" i="1"/>
  <c r="AQ402" i="1"/>
  <c r="AQ403" i="1"/>
  <c r="AQ404" i="1"/>
  <c r="AQ405" i="1"/>
  <c r="AQ406" i="1"/>
  <c r="AQ407" i="1"/>
  <c r="AQ408" i="1"/>
  <c r="AQ409" i="1"/>
  <c r="AQ410" i="1"/>
  <c r="AQ411" i="1"/>
  <c r="AQ412" i="1"/>
  <c r="AQ413" i="1"/>
  <c r="AQ414" i="1"/>
  <c r="AQ415" i="1"/>
  <c r="AQ416" i="1"/>
  <c r="AQ417" i="1"/>
  <c r="AQ418" i="1"/>
  <c r="AQ419" i="1"/>
  <c r="AQ420" i="1"/>
  <c r="AQ421" i="1"/>
  <c r="AQ422" i="1"/>
  <c r="AQ423" i="1"/>
  <c r="AQ424" i="1"/>
  <c r="AQ425" i="1"/>
  <c r="AQ426" i="1"/>
  <c r="AQ427" i="1"/>
  <c r="AQ428" i="1"/>
  <c r="AQ429" i="1"/>
  <c r="AQ430" i="1"/>
  <c r="AQ431" i="1"/>
  <c r="AQ432" i="1"/>
  <c r="AQ433" i="1"/>
  <c r="AQ434" i="1"/>
  <c r="AQ435" i="1"/>
  <c r="AQ436" i="1"/>
  <c r="AQ437" i="1"/>
  <c r="AQ438" i="1"/>
  <c r="AQ439" i="1"/>
  <c r="AQ440" i="1"/>
  <c r="AQ441" i="1"/>
  <c r="AQ442" i="1"/>
  <c r="AQ443" i="1"/>
  <c r="AQ444" i="1"/>
  <c r="AQ445" i="1"/>
  <c r="AQ446" i="1"/>
  <c r="AQ447" i="1"/>
  <c r="AQ448" i="1"/>
  <c r="AQ449" i="1"/>
  <c r="AQ450" i="1"/>
  <c r="AQ451" i="1"/>
  <c r="AQ452" i="1"/>
  <c r="AQ453" i="1"/>
  <c r="AQ454" i="1"/>
  <c r="AQ455" i="1"/>
  <c r="AQ456" i="1"/>
  <c r="AQ457" i="1"/>
  <c r="AQ458" i="1"/>
  <c r="AQ459" i="1"/>
  <c r="AQ460" i="1"/>
  <c r="AQ461" i="1"/>
  <c r="AQ462" i="1"/>
  <c r="AQ463" i="1"/>
  <c r="AQ464" i="1"/>
  <c r="AQ465" i="1"/>
  <c r="AQ466" i="1"/>
  <c r="AQ467" i="1"/>
  <c r="AQ468" i="1"/>
  <c r="AQ469" i="1"/>
  <c r="AQ470" i="1"/>
  <c r="AQ471" i="1"/>
  <c r="AQ472" i="1"/>
  <c r="AQ473" i="1"/>
  <c r="AQ474" i="1"/>
  <c r="AQ475" i="1"/>
  <c r="AQ476" i="1"/>
  <c r="AQ477" i="1"/>
  <c r="AQ478" i="1"/>
  <c r="AQ479" i="1"/>
  <c r="AQ480" i="1"/>
  <c r="AQ481" i="1"/>
  <c r="AQ482" i="1"/>
  <c r="AQ483" i="1"/>
  <c r="AQ484" i="1"/>
  <c r="AQ485" i="1"/>
  <c r="AQ486" i="1"/>
  <c r="AQ487" i="1"/>
  <c r="AQ488" i="1"/>
  <c r="AQ489" i="1"/>
  <c r="AQ490" i="1"/>
  <c r="AQ491" i="1"/>
  <c r="AQ492" i="1"/>
  <c r="AQ493" i="1"/>
  <c r="AQ494" i="1"/>
  <c r="AQ495" i="1"/>
  <c r="AQ496" i="1"/>
  <c r="AQ497" i="1"/>
  <c r="AQ498" i="1"/>
  <c r="AQ499" i="1"/>
  <c r="AQ500" i="1"/>
  <c r="AQ501" i="1"/>
  <c r="AQ502" i="1"/>
  <c r="AQ503" i="1"/>
  <c r="AQ504" i="1"/>
  <c r="AQ505" i="1"/>
  <c r="AQ506" i="1"/>
  <c r="AQ507" i="1"/>
  <c r="AQ508" i="1"/>
  <c r="AQ509" i="1"/>
  <c r="AQ510" i="1"/>
  <c r="AQ511" i="1"/>
  <c r="AQ512" i="1"/>
  <c r="AQ513" i="1"/>
  <c r="AQ514" i="1"/>
  <c r="AQ515" i="1"/>
  <c r="AQ516" i="1"/>
  <c r="AQ517" i="1"/>
  <c r="AQ518" i="1"/>
  <c r="AQ519" i="1"/>
  <c r="AQ520" i="1"/>
  <c r="AQ521" i="1"/>
  <c r="AQ522" i="1"/>
  <c r="AQ523" i="1"/>
  <c r="AQ524" i="1"/>
  <c r="AQ525" i="1"/>
  <c r="AQ526" i="1"/>
  <c r="AQ527" i="1"/>
  <c r="AQ528" i="1"/>
  <c r="AQ529" i="1"/>
  <c r="AQ530" i="1"/>
  <c r="AQ531" i="1"/>
  <c r="AQ532" i="1"/>
  <c r="AQ533" i="1"/>
  <c r="AQ534" i="1"/>
  <c r="AQ535" i="1"/>
  <c r="AQ536" i="1"/>
  <c r="AQ537" i="1"/>
  <c r="AQ538" i="1"/>
  <c r="AQ539" i="1"/>
  <c r="AQ540" i="1"/>
  <c r="AQ541" i="1"/>
  <c r="AQ542" i="1"/>
  <c r="AQ543" i="1"/>
  <c r="AQ544" i="1"/>
  <c r="AQ545" i="1"/>
  <c r="AQ546" i="1"/>
  <c r="AQ547" i="1"/>
  <c r="AQ548" i="1"/>
  <c r="AQ549" i="1"/>
  <c r="AQ550" i="1"/>
  <c r="AQ551" i="1"/>
  <c r="AQ552" i="1"/>
  <c r="AQ553" i="1"/>
  <c r="AQ554" i="1"/>
  <c r="AQ555" i="1"/>
  <c r="AQ556" i="1"/>
  <c r="AQ557" i="1"/>
  <c r="AQ558" i="1"/>
  <c r="AQ559" i="1"/>
  <c r="AQ560" i="1"/>
  <c r="AQ561" i="1"/>
  <c r="AQ562" i="1"/>
  <c r="AQ563" i="1"/>
  <c r="AQ564" i="1"/>
  <c r="AQ565" i="1"/>
  <c r="AQ566" i="1"/>
  <c r="AQ567" i="1"/>
  <c r="AQ568" i="1"/>
  <c r="AQ569" i="1"/>
  <c r="AQ570" i="1"/>
  <c r="AQ571" i="1"/>
  <c r="AQ572" i="1"/>
  <c r="AQ573" i="1"/>
  <c r="AQ574" i="1"/>
  <c r="AQ575" i="1"/>
  <c r="AQ576" i="1"/>
  <c r="AQ577" i="1"/>
  <c r="AQ578" i="1"/>
  <c r="AQ579" i="1"/>
  <c r="AQ580" i="1"/>
  <c r="AQ581" i="1"/>
  <c r="AQ582" i="1"/>
  <c r="AQ583" i="1"/>
  <c r="AQ584" i="1"/>
  <c r="AQ585" i="1"/>
  <c r="AQ586" i="1"/>
  <c r="AQ587" i="1"/>
  <c r="AQ588" i="1"/>
  <c r="AQ589" i="1"/>
  <c r="AQ590" i="1"/>
  <c r="AQ591" i="1"/>
  <c r="AQ592" i="1"/>
  <c r="AQ593" i="1"/>
  <c r="AQ594" i="1"/>
  <c r="AQ595" i="1"/>
  <c r="AQ596" i="1"/>
  <c r="AQ597" i="1"/>
  <c r="AQ598" i="1"/>
  <c r="AQ599" i="1"/>
  <c r="AQ600" i="1"/>
  <c r="AQ601" i="1"/>
  <c r="AQ602" i="1"/>
  <c r="AQ603" i="1"/>
  <c r="AQ604" i="1"/>
  <c r="AQ605" i="1"/>
  <c r="AQ606" i="1"/>
  <c r="AQ607" i="1"/>
  <c r="AQ608" i="1"/>
  <c r="AQ609" i="1"/>
  <c r="AQ610" i="1"/>
  <c r="AQ611" i="1"/>
  <c r="AQ612" i="1"/>
  <c r="AQ613" i="1"/>
  <c r="AQ614" i="1"/>
  <c r="AQ615" i="1"/>
  <c r="AQ616" i="1"/>
  <c r="AQ617" i="1"/>
  <c r="AQ618" i="1"/>
  <c r="AQ619" i="1"/>
  <c r="AQ620" i="1"/>
  <c r="AQ621" i="1"/>
  <c r="AQ622" i="1"/>
  <c r="AQ623" i="1"/>
  <c r="AQ624" i="1"/>
  <c r="AQ625" i="1"/>
  <c r="AQ626" i="1"/>
  <c r="AQ627" i="1"/>
  <c r="AQ628" i="1"/>
  <c r="AQ629" i="1"/>
  <c r="AQ630" i="1"/>
  <c r="AQ631" i="1"/>
  <c r="AQ632" i="1"/>
  <c r="AQ2" i="1"/>
  <c r="AP3" i="1"/>
  <c r="AP4" i="1"/>
  <c r="AP5"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P34" i="1"/>
  <c r="AP35" i="1"/>
  <c r="AP36" i="1"/>
  <c r="AP37" i="1"/>
  <c r="AP38" i="1"/>
  <c r="AP39" i="1"/>
  <c r="AP40" i="1"/>
  <c r="AP41" i="1"/>
  <c r="AP42" i="1"/>
  <c r="AP43" i="1"/>
  <c r="AP44" i="1"/>
  <c r="AP45" i="1"/>
  <c r="AP46" i="1"/>
  <c r="AP47" i="1"/>
  <c r="AP48" i="1"/>
  <c r="AP49" i="1"/>
  <c r="AP50" i="1"/>
  <c r="AP51" i="1"/>
  <c r="AP52" i="1"/>
  <c r="AP53" i="1"/>
  <c r="AP54" i="1"/>
  <c r="AP55" i="1"/>
  <c r="AP56" i="1"/>
  <c r="AP57" i="1"/>
  <c r="AP58" i="1"/>
  <c r="AP59" i="1"/>
  <c r="AP60" i="1"/>
  <c r="AP61" i="1"/>
  <c r="AP62" i="1"/>
  <c r="AP63" i="1"/>
  <c r="AP64" i="1"/>
  <c r="AP65" i="1"/>
  <c r="AP66" i="1"/>
  <c r="AP67" i="1"/>
  <c r="AP68" i="1"/>
  <c r="AP69" i="1"/>
  <c r="AP70" i="1"/>
  <c r="AP71" i="1"/>
  <c r="AP72" i="1"/>
  <c r="AP73" i="1"/>
  <c r="AP74" i="1"/>
  <c r="AP75" i="1"/>
  <c r="AP76" i="1"/>
  <c r="AP77" i="1"/>
  <c r="AP78" i="1"/>
  <c r="AP79" i="1"/>
  <c r="AP80" i="1"/>
  <c r="AP81" i="1"/>
  <c r="AP82" i="1"/>
  <c r="AP83" i="1"/>
  <c r="AP84" i="1"/>
  <c r="AP85" i="1"/>
  <c r="AP86" i="1"/>
  <c r="AP87" i="1"/>
  <c r="AP88" i="1"/>
  <c r="AP89" i="1"/>
  <c r="AP90" i="1"/>
  <c r="AP91" i="1"/>
  <c r="AP92" i="1"/>
  <c r="AP93" i="1"/>
  <c r="AP94" i="1"/>
  <c r="AP95" i="1"/>
  <c r="AP96" i="1"/>
  <c r="AP97" i="1"/>
  <c r="AP98" i="1"/>
  <c r="AP99" i="1"/>
  <c r="AP100" i="1"/>
  <c r="AP101" i="1"/>
  <c r="AP102" i="1"/>
  <c r="AP103" i="1"/>
  <c r="AP104" i="1"/>
  <c r="AP105" i="1"/>
  <c r="AP106" i="1"/>
  <c r="AP107" i="1"/>
  <c r="AP108" i="1"/>
  <c r="AP109" i="1"/>
  <c r="AP110" i="1"/>
  <c r="AP111" i="1"/>
  <c r="AP112" i="1"/>
  <c r="AP113" i="1"/>
  <c r="AP114" i="1"/>
  <c r="AP115" i="1"/>
  <c r="AP116" i="1"/>
  <c r="AP117" i="1"/>
  <c r="AP118" i="1"/>
  <c r="AP119" i="1"/>
  <c r="AP120" i="1"/>
  <c r="AP121" i="1"/>
  <c r="AP122" i="1"/>
  <c r="AP123" i="1"/>
  <c r="AP124" i="1"/>
  <c r="AP125" i="1"/>
  <c r="AP126" i="1"/>
  <c r="AP127" i="1"/>
  <c r="AP128" i="1"/>
  <c r="AP129" i="1"/>
  <c r="AP130" i="1"/>
  <c r="AP131" i="1"/>
  <c r="AP132" i="1"/>
  <c r="AP133" i="1"/>
  <c r="AP134" i="1"/>
  <c r="AP135" i="1"/>
  <c r="AP136" i="1"/>
  <c r="AP137" i="1"/>
  <c r="AP138" i="1"/>
  <c r="AP139" i="1"/>
  <c r="AP140" i="1"/>
  <c r="AP141" i="1"/>
  <c r="AP142" i="1"/>
  <c r="AP143" i="1"/>
  <c r="AP144" i="1"/>
  <c r="AP145" i="1"/>
  <c r="AP146" i="1"/>
  <c r="AP147" i="1"/>
  <c r="AP148" i="1"/>
  <c r="AP149" i="1"/>
  <c r="AP150" i="1"/>
  <c r="AP151" i="1"/>
  <c r="AP152" i="1"/>
  <c r="AP153" i="1"/>
  <c r="AP154" i="1"/>
  <c r="AP155" i="1"/>
  <c r="AP156" i="1"/>
  <c r="AP157" i="1"/>
  <c r="AP158" i="1"/>
  <c r="AP159" i="1"/>
  <c r="AP160" i="1"/>
  <c r="AP161" i="1"/>
  <c r="AP162" i="1"/>
  <c r="AP163" i="1"/>
  <c r="AP164" i="1"/>
  <c r="AP165" i="1"/>
  <c r="AP166" i="1"/>
  <c r="AP167" i="1"/>
  <c r="AP168" i="1"/>
  <c r="AP169" i="1"/>
  <c r="AP170" i="1"/>
  <c r="AP171" i="1"/>
  <c r="AP172" i="1"/>
  <c r="AP173" i="1"/>
  <c r="AP174" i="1"/>
  <c r="AP175" i="1"/>
  <c r="AP176" i="1"/>
  <c r="AP177" i="1"/>
  <c r="AP178" i="1"/>
  <c r="AP179" i="1"/>
  <c r="AP180" i="1"/>
  <c r="AP181" i="1"/>
  <c r="AP182" i="1"/>
  <c r="AP183" i="1"/>
  <c r="AP184" i="1"/>
  <c r="AP185" i="1"/>
  <c r="AP186" i="1"/>
  <c r="AP187" i="1"/>
  <c r="AP188" i="1"/>
  <c r="AP189" i="1"/>
  <c r="AP190" i="1"/>
  <c r="AP191" i="1"/>
  <c r="AP192" i="1"/>
  <c r="AP193" i="1"/>
  <c r="AP194" i="1"/>
  <c r="AP195" i="1"/>
  <c r="AP196" i="1"/>
  <c r="AP197" i="1"/>
  <c r="AP198" i="1"/>
  <c r="AP199" i="1"/>
  <c r="AP200" i="1"/>
  <c r="AP201" i="1"/>
  <c r="AP202" i="1"/>
  <c r="AP203" i="1"/>
  <c r="AP204" i="1"/>
  <c r="AP205" i="1"/>
  <c r="AP206" i="1"/>
  <c r="AP207" i="1"/>
  <c r="AP208" i="1"/>
  <c r="AP209" i="1"/>
  <c r="AP210" i="1"/>
  <c r="AP211" i="1"/>
  <c r="AP212" i="1"/>
  <c r="AP213" i="1"/>
  <c r="AP214" i="1"/>
  <c r="AP215" i="1"/>
  <c r="AP216" i="1"/>
  <c r="AP217" i="1"/>
  <c r="AP218" i="1"/>
  <c r="AP219" i="1"/>
  <c r="AP220" i="1"/>
  <c r="AP221" i="1"/>
  <c r="AP222" i="1"/>
  <c r="AP223" i="1"/>
  <c r="AP224" i="1"/>
  <c r="AP225" i="1"/>
  <c r="AP226" i="1"/>
  <c r="AP227" i="1"/>
  <c r="AP228" i="1"/>
  <c r="AP229" i="1"/>
  <c r="AP230" i="1"/>
  <c r="AP231" i="1"/>
  <c r="AP232" i="1"/>
  <c r="AP233" i="1"/>
  <c r="AP234" i="1"/>
  <c r="AP235" i="1"/>
  <c r="AP236" i="1"/>
  <c r="AP237" i="1"/>
  <c r="AP238" i="1"/>
  <c r="AP239" i="1"/>
  <c r="AP240" i="1"/>
  <c r="AP241" i="1"/>
  <c r="AP242" i="1"/>
  <c r="AP243" i="1"/>
  <c r="AP244" i="1"/>
  <c r="AP245" i="1"/>
  <c r="AP246" i="1"/>
  <c r="AP247" i="1"/>
  <c r="AP248" i="1"/>
  <c r="AP249" i="1"/>
  <c r="AP250" i="1"/>
  <c r="AP251" i="1"/>
  <c r="AP252" i="1"/>
  <c r="AP253" i="1"/>
  <c r="AP254" i="1"/>
  <c r="AP255" i="1"/>
  <c r="AP256" i="1"/>
  <c r="AP257" i="1"/>
  <c r="AP258" i="1"/>
  <c r="AP259" i="1"/>
  <c r="AP260" i="1"/>
  <c r="AP261" i="1"/>
  <c r="AP262" i="1"/>
  <c r="AP263" i="1"/>
  <c r="AP264" i="1"/>
  <c r="AP265" i="1"/>
  <c r="AP266" i="1"/>
  <c r="AP267" i="1"/>
  <c r="AP268" i="1"/>
  <c r="AP269" i="1"/>
  <c r="AP270" i="1"/>
  <c r="AP271" i="1"/>
  <c r="AP272" i="1"/>
  <c r="AP273" i="1"/>
  <c r="AP274" i="1"/>
  <c r="AP275" i="1"/>
  <c r="AP276" i="1"/>
  <c r="AP277" i="1"/>
  <c r="AP278" i="1"/>
  <c r="AP279" i="1"/>
  <c r="AP280" i="1"/>
  <c r="AP281" i="1"/>
  <c r="AP282" i="1"/>
  <c r="AP283" i="1"/>
  <c r="AP284" i="1"/>
  <c r="AP285" i="1"/>
  <c r="AP286" i="1"/>
  <c r="AP287" i="1"/>
  <c r="AP288" i="1"/>
  <c r="AP289" i="1"/>
  <c r="AP290" i="1"/>
  <c r="AP291" i="1"/>
  <c r="AP292" i="1"/>
  <c r="AP293" i="1"/>
  <c r="AP294" i="1"/>
  <c r="AP295" i="1"/>
  <c r="AP296" i="1"/>
  <c r="AP297" i="1"/>
  <c r="AP298" i="1"/>
  <c r="AP299" i="1"/>
  <c r="AP300" i="1"/>
  <c r="AP301" i="1"/>
  <c r="AP302" i="1"/>
  <c r="AP303" i="1"/>
  <c r="AP304" i="1"/>
  <c r="AP305" i="1"/>
  <c r="AP306" i="1"/>
  <c r="AP307" i="1"/>
  <c r="AP308" i="1"/>
  <c r="AP309" i="1"/>
  <c r="AP310" i="1"/>
  <c r="AP311" i="1"/>
  <c r="AP312" i="1"/>
  <c r="AP313" i="1"/>
  <c r="AP314" i="1"/>
  <c r="AP315" i="1"/>
  <c r="AP316" i="1"/>
  <c r="AP317" i="1"/>
  <c r="AP318" i="1"/>
  <c r="AP319" i="1"/>
  <c r="AP320" i="1"/>
  <c r="AP321" i="1"/>
  <c r="AP322" i="1"/>
  <c r="AP323" i="1"/>
  <c r="AP324" i="1"/>
  <c r="AP325" i="1"/>
  <c r="AP326" i="1"/>
  <c r="AP327" i="1"/>
  <c r="AP328" i="1"/>
  <c r="AP329" i="1"/>
  <c r="AP330" i="1"/>
  <c r="AP331" i="1"/>
  <c r="AP332" i="1"/>
  <c r="AP333" i="1"/>
  <c r="AP334" i="1"/>
  <c r="AP335" i="1"/>
  <c r="AP336" i="1"/>
  <c r="AP337" i="1"/>
  <c r="AP338" i="1"/>
  <c r="AP339" i="1"/>
  <c r="AP340" i="1"/>
  <c r="AP341" i="1"/>
  <c r="AP342" i="1"/>
  <c r="AP343" i="1"/>
  <c r="AP344" i="1"/>
  <c r="AP345" i="1"/>
  <c r="AP346" i="1"/>
  <c r="AP347" i="1"/>
  <c r="AP348" i="1"/>
  <c r="AP349" i="1"/>
  <c r="AP350" i="1"/>
  <c r="AP351" i="1"/>
  <c r="AP352" i="1"/>
  <c r="AP353" i="1"/>
  <c r="AP354" i="1"/>
  <c r="AP355" i="1"/>
  <c r="AP356" i="1"/>
  <c r="AP357" i="1"/>
  <c r="AP358" i="1"/>
  <c r="AP359" i="1"/>
  <c r="AP360" i="1"/>
  <c r="AP361" i="1"/>
  <c r="AP362" i="1"/>
  <c r="AP363" i="1"/>
  <c r="AP364" i="1"/>
  <c r="AP365" i="1"/>
  <c r="AP366" i="1"/>
  <c r="AP367" i="1"/>
  <c r="AP368" i="1"/>
  <c r="AP369" i="1"/>
  <c r="AP370" i="1"/>
  <c r="AP371" i="1"/>
  <c r="AP372" i="1"/>
  <c r="AP373" i="1"/>
  <c r="AP374" i="1"/>
  <c r="AP375" i="1"/>
  <c r="AP376" i="1"/>
  <c r="AP377" i="1"/>
  <c r="AP378" i="1"/>
  <c r="AP379" i="1"/>
  <c r="AP380" i="1"/>
  <c r="AP381" i="1"/>
  <c r="AP382" i="1"/>
  <c r="AP383" i="1"/>
  <c r="AP384" i="1"/>
  <c r="AP385" i="1"/>
  <c r="AP386" i="1"/>
  <c r="AP387" i="1"/>
  <c r="AP388" i="1"/>
  <c r="AP389" i="1"/>
  <c r="AP390" i="1"/>
  <c r="AP391" i="1"/>
  <c r="AP392" i="1"/>
  <c r="AP393" i="1"/>
  <c r="AP394" i="1"/>
  <c r="AP395" i="1"/>
  <c r="AP396" i="1"/>
  <c r="AP397" i="1"/>
  <c r="AP398" i="1"/>
  <c r="AP399" i="1"/>
  <c r="AP400" i="1"/>
  <c r="AP401" i="1"/>
  <c r="AP402" i="1"/>
  <c r="AP403" i="1"/>
  <c r="AP404" i="1"/>
  <c r="AP405" i="1"/>
  <c r="AP406" i="1"/>
  <c r="AP407" i="1"/>
  <c r="AP408" i="1"/>
  <c r="AP409" i="1"/>
  <c r="AP410" i="1"/>
  <c r="AP411" i="1"/>
  <c r="AP412" i="1"/>
  <c r="AP413" i="1"/>
  <c r="AP414" i="1"/>
  <c r="AP415" i="1"/>
  <c r="AP416" i="1"/>
  <c r="AP417" i="1"/>
  <c r="AP418" i="1"/>
  <c r="AP419" i="1"/>
  <c r="AP420" i="1"/>
  <c r="AP421" i="1"/>
  <c r="AP422" i="1"/>
  <c r="AP423" i="1"/>
  <c r="AP424" i="1"/>
  <c r="AP425" i="1"/>
  <c r="AP426" i="1"/>
  <c r="AP427" i="1"/>
  <c r="AP428" i="1"/>
  <c r="AP429" i="1"/>
  <c r="AP430" i="1"/>
  <c r="AP431" i="1"/>
  <c r="AP432" i="1"/>
  <c r="AP433" i="1"/>
  <c r="AP434" i="1"/>
  <c r="AP435" i="1"/>
  <c r="AP436" i="1"/>
  <c r="AP437" i="1"/>
  <c r="AP438" i="1"/>
  <c r="AP439" i="1"/>
  <c r="AP440" i="1"/>
  <c r="AP441" i="1"/>
  <c r="AP442" i="1"/>
  <c r="AP443" i="1"/>
  <c r="AP444" i="1"/>
  <c r="AP445" i="1"/>
  <c r="AP446" i="1"/>
  <c r="AP447" i="1"/>
  <c r="AP448" i="1"/>
  <c r="AP449" i="1"/>
  <c r="AP450" i="1"/>
  <c r="AP451" i="1"/>
  <c r="AP452" i="1"/>
  <c r="AP453" i="1"/>
  <c r="AP454" i="1"/>
  <c r="AP455" i="1"/>
  <c r="AP456" i="1"/>
  <c r="AP457" i="1"/>
  <c r="AP458" i="1"/>
  <c r="AP459" i="1"/>
  <c r="AP460" i="1"/>
  <c r="AP461" i="1"/>
  <c r="AP462" i="1"/>
  <c r="AP463" i="1"/>
  <c r="AP464" i="1"/>
  <c r="AP465" i="1"/>
  <c r="AP466" i="1"/>
  <c r="AP467" i="1"/>
  <c r="AP468" i="1"/>
  <c r="AP469" i="1"/>
  <c r="AP470" i="1"/>
  <c r="AP471" i="1"/>
  <c r="AP472" i="1"/>
  <c r="AP473" i="1"/>
  <c r="AP474" i="1"/>
  <c r="AP475" i="1"/>
  <c r="AP476" i="1"/>
  <c r="AP477" i="1"/>
  <c r="AP478" i="1"/>
  <c r="AP479" i="1"/>
  <c r="AP480" i="1"/>
  <c r="AP481" i="1"/>
  <c r="AP482" i="1"/>
  <c r="AP483" i="1"/>
  <c r="AP484" i="1"/>
  <c r="AP485" i="1"/>
  <c r="AP486" i="1"/>
  <c r="AP487" i="1"/>
  <c r="AP488" i="1"/>
  <c r="AP489" i="1"/>
  <c r="AP490" i="1"/>
  <c r="AP491" i="1"/>
  <c r="AP492" i="1"/>
  <c r="AP493" i="1"/>
  <c r="AP494" i="1"/>
  <c r="AP495" i="1"/>
  <c r="AP496" i="1"/>
  <c r="AP497" i="1"/>
  <c r="AP498" i="1"/>
  <c r="AP499" i="1"/>
  <c r="AP500" i="1"/>
  <c r="AP501" i="1"/>
  <c r="AP502" i="1"/>
  <c r="AP503" i="1"/>
  <c r="AP504" i="1"/>
  <c r="AP505" i="1"/>
  <c r="AP506" i="1"/>
  <c r="AP507" i="1"/>
  <c r="AP508" i="1"/>
  <c r="AP509" i="1"/>
  <c r="AP510" i="1"/>
  <c r="AP511" i="1"/>
  <c r="AP512" i="1"/>
  <c r="AP513" i="1"/>
  <c r="AP514" i="1"/>
  <c r="AP515" i="1"/>
  <c r="AP516" i="1"/>
  <c r="AP517" i="1"/>
  <c r="AP518" i="1"/>
  <c r="AP519" i="1"/>
  <c r="AP520" i="1"/>
  <c r="AP521" i="1"/>
  <c r="AP522" i="1"/>
  <c r="AP523" i="1"/>
  <c r="AP524" i="1"/>
  <c r="AP525" i="1"/>
  <c r="AP526" i="1"/>
  <c r="AP527" i="1"/>
  <c r="AP528" i="1"/>
  <c r="AP529" i="1"/>
  <c r="AP530" i="1"/>
  <c r="AP531" i="1"/>
  <c r="AP532" i="1"/>
  <c r="AP533" i="1"/>
  <c r="AP534" i="1"/>
  <c r="AP535" i="1"/>
  <c r="AP536" i="1"/>
  <c r="AP537" i="1"/>
  <c r="AP538" i="1"/>
  <c r="AP539" i="1"/>
  <c r="AP540" i="1"/>
  <c r="AP541" i="1"/>
  <c r="AP542" i="1"/>
  <c r="AP543" i="1"/>
  <c r="AP544" i="1"/>
  <c r="AP545" i="1"/>
  <c r="AP546" i="1"/>
  <c r="AP547" i="1"/>
  <c r="AP548" i="1"/>
  <c r="AP549" i="1"/>
  <c r="AP550" i="1"/>
  <c r="AP551" i="1"/>
  <c r="AP552" i="1"/>
  <c r="AP553" i="1"/>
  <c r="AP554" i="1"/>
  <c r="AP555" i="1"/>
  <c r="AP556" i="1"/>
  <c r="AP557" i="1"/>
  <c r="AP558" i="1"/>
  <c r="AP559" i="1"/>
  <c r="AP560" i="1"/>
  <c r="AP561" i="1"/>
  <c r="AP562" i="1"/>
  <c r="AP563" i="1"/>
  <c r="AP564" i="1"/>
  <c r="AP565" i="1"/>
  <c r="AP566" i="1"/>
  <c r="AP567" i="1"/>
  <c r="AP568" i="1"/>
  <c r="AP569" i="1"/>
  <c r="AP570" i="1"/>
  <c r="AP571" i="1"/>
  <c r="AP572" i="1"/>
  <c r="AP573" i="1"/>
  <c r="AP574" i="1"/>
  <c r="AP575" i="1"/>
  <c r="AP576" i="1"/>
  <c r="AP577" i="1"/>
  <c r="AP578" i="1"/>
  <c r="AP579" i="1"/>
  <c r="AP580" i="1"/>
  <c r="AP581" i="1"/>
  <c r="AP582" i="1"/>
  <c r="AP583" i="1"/>
  <c r="AP584" i="1"/>
  <c r="AP585" i="1"/>
  <c r="AP586" i="1"/>
  <c r="AP587" i="1"/>
  <c r="AP588" i="1"/>
  <c r="AP589" i="1"/>
  <c r="AP590" i="1"/>
  <c r="AP591" i="1"/>
  <c r="AP592" i="1"/>
  <c r="AP593" i="1"/>
  <c r="AP594" i="1"/>
  <c r="AP595" i="1"/>
  <c r="AP596" i="1"/>
  <c r="AP597" i="1"/>
  <c r="AP598" i="1"/>
  <c r="AP599" i="1"/>
  <c r="AP600" i="1"/>
  <c r="AP601" i="1"/>
  <c r="AP602" i="1"/>
  <c r="AP603" i="1"/>
  <c r="AP604" i="1"/>
  <c r="AP605" i="1"/>
  <c r="AP606" i="1"/>
  <c r="AP607" i="1"/>
  <c r="AP608" i="1"/>
  <c r="AP609" i="1"/>
  <c r="AP610" i="1"/>
  <c r="AP611" i="1"/>
  <c r="AP612" i="1"/>
  <c r="AP613" i="1"/>
  <c r="AP614" i="1"/>
  <c r="AP615" i="1"/>
  <c r="AP616" i="1"/>
  <c r="AP617" i="1"/>
  <c r="AP618" i="1"/>
  <c r="AP619" i="1"/>
  <c r="AP620" i="1"/>
  <c r="AP621" i="1"/>
  <c r="AP622" i="1"/>
  <c r="AP623" i="1"/>
  <c r="AP624" i="1"/>
  <c r="AP625" i="1"/>
  <c r="AP626" i="1"/>
  <c r="AP627" i="1"/>
  <c r="AP628" i="1"/>
  <c r="AP629" i="1"/>
  <c r="AP630" i="1"/>
  <c r="AP631" i="1"/>
  <c r="AP632" i="1"/>
  <c r="AP2" i="1"/>
  <c r="AL3" i="1"/>
  <c r="AL4" i="1"/>
  <c r="AL5" i="1"/>
  <c r="AL6" i="1"/>
  <c r="AL7" i="1"/>
  <c r="AL8" i="1"/>
  <c r="AL9" i="1"/>
  <c r="AL279" i="1"/>
  <c r="AL280" i="1"/>
  <c r="AL12" i="1"/>
  <c r="AL13" i="1"/>
  <c r="AL14" i="1"/>
  <c r="AL15" i="1"/>
  <c r="AL16" i="1"/>
  <c r="AL17" i="1"/>
  <c r="AL18" i="1"/>
  <c r="AL19" i="1"/>
  <c r="AL20" i="1"/>
  <c r="AL21" i="1"/>
  <c r="AL22" i="1"/>
  <c r="AL23" i="1"/>
  <c r="AL24" i="1"/>
  <c r="AL25" i="1"/>
  <c r="AL26" i="1"/>
  <c r="AL27" i="1"/>
  <c r="AL414" i="1"/>
  <c r="AL29" i="1"/>
  <c r="AL30" i="1"/>
  <c r="AL37" i="1"/>
  <c r="AL32" i="1"/>
  <c r="AL33" i="1"/>
  <c r="AL34" i="1"/>
  <c r="AL35" i="1"/>
  <c r="AL36" i="1"/>
  <c r="AL45" i="1"/>
  <c r="AL38" i="1"/>
  <c r="AL39" i="1"/>
  <c r="AL40" i="1"/>
  <c r="AL41" i="1"/>
  <c r="AL42" i="1"/>
  <c r="AL43" i="1"/>
  <c r="AL44" i="1"/>
  <c r="AL51" i="1"/>
  <c r="AL46" i="1"/>
  <c r="AL47" i="1"/>
  <c r="AL48" i="1"/>
  <c r="AL49" i="1"/>
  <c r="AL50" i="1"/>
  <c r="AL62" i="1"/>
  <c r="AL52" i="1"/>
  <c r="AL53" i="1"/>
  <c r="AL54" i="1"/>
  <c r="AL55" i="1"/>
  <c r="AL164" i="1"/>
  <c r="AL508" i="1"/>
  <c r="AL58" i="1"/>
  <c r="AL59" i="1"/>
  <c r="AL60" i="1"/>
  <c r="AL428" i="1"/>
  <c r="AL66" i="1"/>
  <c r="AL63" i="1"/>
  <c r="AL64" i="1"/>
  <c r="AL65" i="1"/>
  <c r="AL69" i="1"/>
  <c r="AL57" i="1"/>
  <c r="AL68" i="1"/>
  <c r="AL31" i="1"/>
  <c r="AL67" i="1"/>
  <c r="AL409" i="1"/>
  <c r="AL72" i="1"/>
  <c r="AL73" i="1"/>
  <c r="AL155" i="1"/>
  <c r="AL75" i="1"/>
  <c r="AL70" i="1"/>
  <c r="AL77" i="1"/>
  <c r="AL582" i="1"/>
  <c r="AL87" i="1"/>
  <c r="AL80" i="1"/>
  <c r="AL81" i="1"/>
  <c r="AL82" i="1"/>
  <c r="AL83" i="1"/>
  <c r="AL84" i="1"/>
  <c r="AL85" i="1"/>
  <c r="AL86" i="1"/>
  <c r="AL105" i="1"/>
  <c r="AL88" i="1"/>
  <c r="AL89" i="1"/>
  <c r="AL90" i="1"/>
  <c r="AL91" i="1"/>
  <c r="AL95" i="1"/>
  <c r="AL11" i="1"/>
  <c r="AL28" i="1"/>
  <c r="AL108" i="1"/>
  <c r="AL295" i="1"/>
  <c r="AL319" i="1"/>
  <c r="AL326" i="1"/>
  <c r="AL99" i="1"/>
  <c r="AL469" i="1"/>
  <c r="AL101" i="1"/>
  <c r="AL102" i="1"/>
  <c r="AL103" i="1"/>
  <c r="AL104" i="1"/>
  <c r="AL229" i="1"/>
  <c r="AL106" i="1"/>
  <c r="AL107" i="1"/>
  <c r="AL287" i="1"/>
  <c r="AL109" i="1"/>
  <c r="AL110" i="1"/>
  <c r="AL111" i="1"/>
  <c r="AL112" i="1"/>
  <c r="AL113" i="1"/>
  <c r="AL114" i="1"/>
  <c r="AL451" i="1"/>
  <c r="AL98" i="1"/>
  <c r="AL117" i="1"/>
  <c r="AL115" i="1"/>
  <c r="AL74" i="1"/>
  <c r="AL120" i="1"/>
  <c r="AL121" i="1"/>
  <c r="AL122" i="1"/>
  <c r="AL203" i="1"/>
  <c r="AL124" i="1"/>
  <c r="AL125" i="1"/>
  <c r="AL138" i="1"/>
  <c r="AL438" i="1"/>
  <c r="AL128" i="1"/>
  <c r="AL76" i="1"/>
  <c r="AL130" i="1"/>
  <c r="AL131" i="1"/>
  <c r="AL474" i="1"/>
  <c r="AL133" i="1"/>
  <c r="AL134" i="1"/>
  <c r="AL263" i="1"/>
  <c r="AL136" i="1"/>
  <c r="AL137" i="1"/>
  <c r="AL96" i="1"/>
  <c r="AL139" i="1"/>
  <c r="AL140" i="1"/>
  <c r="AL149" i="1"/>
  <c r="AL142" i="1"/>
  <c r="AL143" i="1"/>
  <c r="AL144" i="1"/>
  <c r="AL145" i="1"/>
  <c r="AL146" i="1"/>
  <c r="AL147" i="1"/>
  <c r="AL150" i="1"/>
  <c r="AL148" i="1"/>
  <c r="AL160" i="1"/>
  <c r="AL151" i="1"/>
  <c r="AL152" i="1"/>
  <c r="AL153" i="1"/>
  <c r="AL116" i="1"/>
  <c r="AL201" i="1"/>
  <c r="AL156" i="1"/>
  <c r="AL157" i="1"/>
  <c r="AL158" i="1"/>
  <c r="AL159" i="1"/>
  <c r="AL165" i="1"/>
  <c r="AL161" i="1"/>
  <c r="AL176" i="1"/>
  <c r="AL357" i="1"/>
  <c r="AL209" i="1"/>
  <c r="AL187" i="1"/>
  <c r="AL166" i="1"/>
  <c r="AL167" i="1"/>
  <c r="AL168" i="1"/>
  <c r="AL169" i="1"/>
  <c r="AL170" i="1"/>
  <c r="AL171" i="1"/>
  <c r="AL132" i="1"/>
  <c r="AL173" i="1"/>
  <c r="AL174" i="1"/>
  <c r="AL175" i="1"/>
  <c r="AL502" i="1"/>
  <c r="AL199" i="1"/>
  <c r="AL539" i="1"/>
  <c r="AL179" i="1"/>
  <c r="AL180" i="1"/>
  <c r="AL181" i="1"/>
  <c r="AL182" i="1"/>
  <c r="AL183" i="1"/>
  <c r="AL184" i="1"/>
  <c r="AL185" i="1"/>
  <c r="AL186" i="1"/>
  <c r="AL163" i="1"/>
  <c r="AL188" i="1"/>
  <c r="AL189" i="1"/>
  <c r="AL190" i="1"/>
  <c r="AL191" i="1"/>
  <c r="AL218" i="1"/>
  <c r="AL193" i="1"/>
  <c r="AL194" i="1"/>
  <c r="AL123" i="1"/>
  <c r="AL196" i="1"/>
  <c r="AL197" i="1"/>
  <c r="AL198" i="1"/>
  <c r="AL377" i="1"/>
  <c r="AL522" i="1"/>
  <c r="AL237" i="1"/>
  <c r="AL202" i="1"/>
  <c r="AL443" i="1"/>
  <c r="AL204" i="1"/>
  <c r="AL205" i="1"/>
  <c r="AL206" i="1"/>
  <c r="AL207" i="1"/>
  <c r="AL211" i="1"/>
  <c r="AL243" i="1"/>
  <c r="AL215" i="1"/>
  <c r="AL579" i="1"/>
  <c r="AL212" i="1"/>
  <c r="AL213" i="1"/>
  <c r="AL214" i="1"/>
  <c r="AL543" i="1"/>
  <c r="AL277" i="1"/>
  <c r="AL217" i="1"/>
  <c r="AL252" i="1"/>
  <c r="AL92" i="1"/>
  <c r="AL220" i="1"/>
  <c r="AL264" i="1"/>
  <c r="AL222" i="1"/>
  <c r="AL296" i="1"/>
  <c r="AL224" i="1"/>
  <c r="AL225" i="1"/>
  <c r="AL226" i="1"/>
  <c r="AL227" i="1"/>
  <c r="AL311" i="1"/>
  <c r="AL608" i="1"/>
  <c r="AL216" i="1"/>
  <c r="AL231" i="1"/>
  <c r="AL232" i="1"/>
  <c r="AL233" i="1"/>
  <c r="AL234" i="1"/>
  <c r="AL235" i="1"/>
  <c r="AL236" i="1"/>
  <c r="AL141" i="1"/>
  <c r="AL452" i="1"/>
  <c r="AL495" i="1"/>
  <c r="AL240" i="1"/>
  <c r="AL251" i="1"/>
  <c r="AL242" i="1"/>
  <c r="AL498" i="1"/>
  <c r="AL244" i="1"/>
  <c r="AL245" i="1"/>
  <c r="AL246" i="1"/>
  <c r="AL247" i="1"/>
  <c r="AL248" i="1"/>
  <c r="AL249" i="1"/>
  <c r="AL135" i="1"/>
  <c r="AL561" i="1"/>
  <c r="AL610" i="1"/>
  <c r="AL61" i="1"/>
  <c r="AL254" i="1"/>
  <c r="AL631" i="1"/>
  <c r="AL119" i="1"/>
  <c r="AL257" i="1"/>
  <c r="AL258" i="1"/>
  <c r="AL259" i="1"/>
  <c r="AL260" i="1"/>
  <c r="AL261" i="1"/>
  <c r="AL395" i="1"/>
  <c r="AL223" i="1"/>
  <c r="AL162" i="1"/>
  <c r="AL265" i="1"/>
  <c r="AL266" i="1"/>
  <c r="AL228" i="1"/>
  <c r="AL268" i="1"/>
  <c r="AL269" i="1"/>
  <c r="AL397" i="1"/>
  <c r="AL285" i="1"/>
  <c r="AL297" i="1"/>
  <c r="AL273" i="1"/>
  <c r="AL299" i="1"/>
  <c r="AL275" i="1"/>
  <c r="AL276" i="1"/>
  <c r="AL419" i="1"/>
  <c r="AL278" i="1"/>
  <c r="AL363" i="1"/>
  <c r="AL307" i="1"/>
  <c r="AL281" i="1"/>
  <c r="AL282" i="1"/>
  <c r="AL283" i="1"/>
  <c r="AL284" i="1"/>
  <c r="AL303" i="1"/>
  <c r="AL286" i="1"/>
  <c r="AL255" i="1"/>
  <c r="AL256" i="1"/>
  <c r="AL289" i="1"/>
  <c r="AL290" i="1"/>
  <c r="AL291" i="1"/>
  <c r="AL292" i="1"/>
  <c r="AL288" i="1"/>
  <c r="AL294" i="1"/>
  <c r="AL313" i="1"/>
  <c r="AL618" i="1"/>
  <c r="AL341" i="1"/>
  <c r="AL298" i="1"/>
  <c r="AL399" i="1"/>
  <c r="AL300" i="1"/>
  <c r="AL301" i="1"/>
  <c r="AL272" i="1"/>
  <c r="AL351" i="1"/>
  <c r="AL304" i="1"/>
  <c r="AL580" i="1"/>
  <c r="AL521" i="1"/>
  <c r="AL620" i="1"/>
  <c r="AL308" i="1"/>
  <c r="AL309" i="1"/>
  <c r="AL310" i="1"/>
  <c r="AL172" i="1"/>
  <c r="AL312" i="1"/>
  <c r="AL352" i="1"/>
  <c r="AL314" i="1"/>
  <c r="AL315" i="1"/>
  <c r="AL192" i="1"/>
  <c r="AL317" i="1"/>
  <c r="AL318" i="1"/>
  <c r="AL267" i="1"/>
  <c r="AL320" i="1"/>
  <c r="AL340" i="1"/>
  <c r="AL322" i="1"/>
  <c r="AL323" i="1"/>
  <c r="AL348" i="1"/>
  <c r="AL325" i="1"/>
  <c r="AL432" i="1"/>
  <c r="AL327" i="1"/>
  <c r="AL328" i="1"/>
  <c r="AL329" i="1"/>
  <c r="AL330" i="1"/>
  <c r="AL331" i="1"/>
  <c r="AL332" i="1"/>
  <c r="AL333" i="1"/>
  <c r="AL334" i="1"/>
  <c r="AL335" i="1"/>
  <c r="AL336" i="1"/>
  <c r="AL337" i="1"/>
  <c r="AL338" i="1"/>
  <c r="AL293" i="1"/>
  <c r="AL447" i="1"/>
  <c r="AL366" i="1"/>
  <c r="AL342" i="1"/>
  <c r="AL343" i="1"/>
  <c r="AL344" i="1"/>
  <c r="AL345" i="1"/>
  <c r="AL346" i="1"/>
  <c r="AL347" i="1"/>
  <c r="AL565" i="1"/>
  <c r="AL349" i="1"/>
  <c r="AL350" i="1"/>
  <c r="AL353" i="1"/>
  <c r="AL455" i="1"/>
  <c r="AL379" i="1"/>
  <c r="AL354" i="1"/>
  <c r="AL385" i="1"/>
  <c r="AL536" i="1"/>
  <c r="AL239" i="1"/>
  <c r="AL358" i="1"/>
  <c r="AL359" i="1"/>
  <c r="AL360" i="1"/>
  <c r="AL388" i="1"/>
  <c r="AL362" i="1"/>
  <c r="AL427" i="1"/>
  <c r="AL364" i="1"/>
  <c r="AL365" i="1"/>
  <c r="AL361" i="1"/>
  <c r="AL367" i="1"/>
  <c r="AL368" i="1"/>
  <c r="AL369" i="1"/>
  <c r="AL370" i="1"/>
  <c r="AL371" i="1"/>
  <c r="AL372" i="1"/>
  <c r="AL373" i="1"/>
  <c r="AL382" i="1"/>
  <c r="AL375" i="1"/>
  <c r="AL376" i="1"/>
  <c r="AL78" i="1"/>
  <c r="AL378" i="1"/>
  <c r="AL391" i="1"/>
  <c r="AL380" i="1"/>
  <c r="AL381" i="1"/>
  <c r="AL262" i="1"/>
  <c r="AL383" i="1"/>
  <c r="AL384" i="1"/>
  <c r="AL394" i="1"/>
  <c r="AL386" i="1"/>
  <c r="AL387" i="1"/>
  <c r="AL398" i="1"/>
  <c r="AL389" i="1"/>
  <c r="AL403" i="1"/>
  <c r="AL407" i="1"/>
  <c r="AL392" i="1"/>
  <c r="AL433" i="1"/>
  <c r="AL460" i="1"/>
  <c r="AL339" i="1"/>
  <c r="AL396" i="1"/>
  <c r="AL93" i="1"/>
  <c r="AL410" i="1"/>
  <c r="AL154" i="1"/>
  <c r="AL400" i="1"/>
  <c r="AL393" i="1"/>
  <c r="AL402" i="1"/>
  <c r="AL230" i="1"/>
  <c r="AL404" i="1"/>
  <c r="AL405" i="1"/>
  <c r="AL406" i="1"/>
  <c r="AL390" i="1"/>
  <c r="AL408" i="1"/>
  <c r="AL415" i="1"/>
  <c r="AL421" i="1"/>
  <c r="AL411" i="1"/>
  <c r="AL412" i="1"/>
  <c r="AL413" i="1"/>
  <c r="AL422" i="1"/>
  <c r="AL424" i="1"/>
  <c r="AL416" i="1"/>
  <c r="AL417" i="1"/>
  <c r="AL587" i="1"/>
  <c r="AL270" i="1"/>
  <c r="AL420" i="1"/>
  <c r="AL426" i="1"/>
  <c r="AL435" i="1"/>
  <c r="AL423" i="1"/>
  <c r="AL441" i="1"/>
  <c r="AL425" i="1"/>
  <c r="AL71" i="1"/>
  <c r="AL56" i="1"/>
  <c r="AL94" i="1"/>
  <c r="AL429" i="1"/>
  <c r="AL430" i="1"/>
  <c r="AL431" i="1"/>
  <c r="AL624" i="1"/>
  <c r="AL507" i="1"/>
  <c r="AL463" i="1"/>
  <c r="AL488" i="1"/>
  <c r="AL316" i="1"/>
  <c r="AL178" i="1"/>
  <c r="AL529" i="1"/>
  <c r="AL439" i="1"/>
  <c r="AL440" i="1"/>
  <c r="AL459" i="1"/>
  <c r="AL442" i="1"/>
  <c r="AL537" i="1"/>
  <c r="AL444" i="1"/>
  <c r="AL445" i="1"/>
  <c r="AL446" i="1"/>
  <c r="AL475" i="1"/>
  <c r="AL448" i="1"/>
  <c r="AL449" i="1"/>
  <c r="AL486" i="1"/>
  <c r="AL374" i="1"/>
  <c r="AL541" i="1"/>
  <c r="AL453" i="1"/>
  <c r="AL454" i="1"/>
  <c r="AL501" i="1"/>
  <c r="AL456" i="1"/>
  <c r="AL457" i="1"/>
  <c r="AL458" i="1"/>
  <c r="AL274" i="1"/>
  <c r="AL504" i="1"/>
  <c r="AL461" i="1"/>
  <c r="AL462" i="1"/>
  <c r="AL530" i="1"/>
  <c r="AL464" i="1"/>
  <c r="AL465" i="1"/>
  <c r="AL321" i="1"/>
  <c r="AL467" i="1"/>
  <c r="AL509" i="1"/>
  <c r="AL466" i="1"/>
  <c r="AL470" i="1"/>
  <c r="AL471" i="1"/>
  <c r="AL617" i="1"/>
  <c r="AL473" i="1"/>
  <c r="AL434" i="1"/>
  <c r="AL401" i="1"/>
  <c r="AL476" i="1"/>
  <c r="AL477" i="1"/>
  <c r="AL478" i="1"/>
  <c r="AL479" i="1"/>
  <c r="AL480" i="1"/>
  <c r="AL481" i="1"/>
  <c r="AL482" i="1"/>
  <c r="AL483" i="1"/>
  <c r="AL484" i="1"/>
  <c r="AL485" i="1"/>
  <c r="AL551" i="1"/>
  <c r="AL487" i="1"/>
  <c r="AL302" i="1"/>
  <c r="AL553" i="1"/>
  <c r="AL418" i="1"/>
  <c r="AL491" i="1"/>
  <c r="AL492" i="1"/>
  <c r="AL493" i="1"/>
  <c r="AL494" i="1"/>
  <c r="AL542" i="1"/>
  <c r="AL489" i="1"/>
  <c r="AL497" i="1"/>
  <c r="AL490" i="1"/>
  <c r="AL499" i="1"/>
  <c r="AL500" i="1"/>
  <c r="AL560" i="1"/>
  <c r="AL511" i="1"/>
  <c r="AL503" i="1"/>
  <c r="AL563" i="1"/>
  <c r="AL505" i="1"/>
  <c r="AL506" i="1"/>
  <c r="AL436" i="1"/>
  <c r="AL305" i="1"/>
  <c r="AL559" i="1"/>
  <c r="AL510" i="1"/>
  <c r="AL126" i="1"/>
  <c r="AL79" i="1"/>
  <c r="AL513" i="1"/>
  <c r="AL514" i="1"/>
  <c r="AL221" i="1"/>
  <c r="AL516" i="1"/>
  <c r="AL517" i="1"/>
  <c r="AL518" i="1"/>
  <c r="AL519" i="1"/>
  <c r="AL306" i="1"/>
  <c r="AL545" i="1"/>
  <c r="AL238" i="1"/>
  <c r="AL523" i="1"/>
  <c r="AL524" i="1"/>
  <c r="AL525" i="1"/>
  <c r="AL526" i="1"/>
  <c r="AL527" i="1"/>
  <c r="AL528" i="1"/>
  <c r="AL100" i="1"/>
  <c r="AL127" i="1"/>
  <c r="AL531" i="1"/>
  <c r="AL532" i="1"/>
  <c r="AL533" i="1"/>
  <c r="AL534" i="1"/>
  <c r="AL535" i="1"/>
  <c r="AL219" i="1"/>
  <c r="AL562" i="1"/>
  <c r="AL538" i="1"/>
  <c r="AL515" i="1"/>
  <c r="AL540" i="1"/>
  <c r="AL512" i="1"/>
  <c r="AL208" i="1"/>
  <c r="AL552" i="1"/>
  <c r="AL569" i="1"/>
  <c r="AL195" i="1"/>
  <c r="AL546" i="1"/>
  <c r="AL547" i="1"/>
  <c r="AL548" i="1"/>
  <c r="AL549" i="1"/>
  <c r="AL550" i="1"/>
  <c r="AL585" i="1"/>
  <c r="AL437" i="1"/>
  <c r="AL588" i="1"/>
  <c r="AL554" i="1"/>
  <c r="AL555" i="1"/>
  <c r="AL556" i="1"/>
  <c r="AL557" i="1"/>
  <c r="AL558" i="1"/>
  <c r="AL592" i="1"/>
  <c r="AL589" i="1"/>
  <c r="AL593" i="1"/>
  <c r="AL250" i="1"/>
  <c r="AL591" i="1"/>
  <c r="AL564" i="1"/>
  <c r="AL97" i="1"/>
  <c r="AL566" i="1"/>
  <c r="AL567" i="1"/>
  <c r="AL356" i="1"/>
  <c r="AL599" i="1"/>
  <c r="AL570" i="1"/>
  <c r="AL571" i="1"/>
  <c r="AL572" i="1"/>
  <c r="AL573" i="1"/>
  <c r="AL574" i="1"/>
  <c r="AL575" i="1"/>
  <c r="AL576" i="1"/>
  <c r="AL577" i="1"/>
  <c r="AL578" i="1"/>
  <c r="AL210" i="1"/>
  <c r="AL129" i="1"/>
  <c r="AL581" i="1"/>
  <c r="AL596" i="1"/>
  <c r="AL583" i="1"/>
  <c r="AL584" i="1"/>
  <c r="AL602" i="1"/>
  <c r="AL586" i="1"/>
  <c r="AL520" i="1"/>
  <c r="AL609" i="1"/>
  <c r="AL606" i="1"/>
  <c r="AL590" i="1"/>
  <c r="AL468" i="1"/>
  <c r="AL200" i="1"/>
  <c r="AL625" i="1"/>
  <c r="AL594" i="1"/>
  <c r="AL595" i="1"/>
  <c r="AL626" i="1"/>
  <c r="AL597" i="1"/>
  <c r="AL598" i="1"/>
  <c r="AL627" i="1"/>
  <c r="AL628" i="1"/>
  <c r="AL271" i="1"/>
  <c r="AL629" i="1"/>
  <c r="AL603" i="1"/>
  <c r="AL604" i="1"/>
  <c r="AL605" i="1"/>
  <c r="AL10" i="1"/>
  <c r="AL607" i="1"/>
  <c r="AL253" i="1"/>
  <c r="AL241" i="1"/>
  <c r="AL601" i="1"/>
  <c r="AL611" i="1"/>
  <c r="AL612" i="1"/>
  <c r="AL613" i="1"/>
  <c r="AL614" i="1"/>
  <c r="AL615" i="1"/>
  <c r="AL616" i="1"/>
  <c r="AL496" i="1"/>
  <c r="AL632" i="1"/>
  <c r="AL619" i="1"/>
  <c r="AL630" i="1"/>
  <c r="AL621" i="1"/>
  <c r="AL622" i="1"/>
  <c r="AL623" i="1"/>
  <c r="AL118" i="1"/>
  <c r="AL177" i="1"/>
  <c r="AL324" i="1"/>
  <c r="AL355" i="1"/>
  <c r="AL450" i="1"/>
  <c r="AL472" i="1"/>
  <c r="AL544" i="1"/>
  <c r="AL568" i="1"/>
  <c r="AL600" i="1"/>
  <c r="AL2" i="1"/>
  <c r="AS69" i="11"/>
  <c r="AB28" i="11"/>
  <c r="Z28" i="11"/>
  <c r="X28" i="11"/>
  <c r="Z20" i="11"/>
  <c r="AB20" i="11"/>
  <c r="X20" i="11"/>
  <c r="I10" i="11"/>
  <c r="I11" i="11"/>
  <c r="J9" i="11"/>
  <c r="I9" i="11"/>
  <c r="I5" i="11"/>
  <c r="H5" i="11"/>
  <c r="J5" i="11" s="1"/>
  <c r="H4" i="11"/>
  <c r="I4" i="11"/>
  <c r="J4" i="11" s="1"/>
  <c r="H3" i="11"/>
  <c r="I3" i="11"/>
  <c r="J3" i="11" s="1"/>
  <c r="O2" i="1" l="1"/>
  <c r="O777" i="1"/>
  <c r="O776" i="1"/>
  <c r="O775" i="1"/>
  <c r="O774" i="1"/>
  <c r="O773" i="1"/>
  <c r="O772" i="1"/>
  <c r="O771" i="1"/>
  <c r="O770" i="1"/>
  <c r="O769" i="1"/>
  <c r="O768" i="1"/>
  <c r="O767" i="1"/>
  <c r="O766" i="1"/>
  <c r="O765" i="1"/>
  <c r="O764" i="1"/>
  <c r="O763" i="1"/>
  <c r="O762" i="1"/>
  <c r="O761" i="1"/>
  <c r="O760" i="1"/>
  <c r="O759" i="1"/>
  <c r="O758" i="1"/>
  <c r="O757" i="1"/>
  <c r="O756" i="1"/>
  <c r="O755" i="1"/>
  <c r="O754" i="1"/>
  <c r="O753" i="1"/>
  <c r="O752" i="1"/>
  <c r="O751" i="1"/>
  <c r="O750" i="1"/>
  <c r="O749" i="1"/>
  <c r="O748" i="1"/>
  <c r="O747" i="1"/>
  <c r="O746" i="1"/>
  <c r="O745" i="1"/>
  <c r="O744" i="1"/>
  <c r="O743" i="1"/>
  <c r="O742" i="1"/>
  <c r="O741" i="1"/>
  <c r="O740" i="1"/>
  <c r="O739" i="1"/>
  <c r="O738" i="1"/>
  <c r="O737" i="1"/>
  <c r="O736" i="1"/>
  <c r="O735" i="1"/>
  <c r="O734" i="1"/>
  <c r="O733" i="1"/>
  <c r="O732" i="1"/>
  <c r="O731" i="1"/>
  <c r="O730" i="1"/>
  <c r="O729" i="1"/>
  <c r="O728" i="1"/>
  <c r="O727" i="1"/>
  <c r="O726" i="1"/>
  <c r="O725" i="1"/>
  <c r="O724" i="1"/>
  <c r="O723" i="1"/>
  <c r="O722" i="1"/>
  <c r="O721" i="1"/>
  <c r="O720" i="1"/>
  <c r="O719" i="1"/>
  <c r="O718" i="1"/>
  <c r="O717" i="1"/>
  <c r="O716" i="1"/>
  <c r="O715" i="1"/>
  <c r="O714" i="1"/>
  <c r="O713" i="1"/>
  <c r="O712" i="1"/>
  <c r="O711" i="1"/>
  <c r="O710" i="1"/>
  <c r="O709" i="1"/>
  <c r="O708" i="1"/>
  <c r="O707" i="1"/>
  <c r="O706" i="1"/>
  <c r="O705" i="1"/>
  <c r="O704" i="1"/>
  <c r="O703" i="1"/>
  <c r="O702" i="1"/>
  <c r="O701" i="1"/>
  <c r="O700" i="1"/>
  <c r="O699" i="1"/>
  <c r="O698" i="1"/>
  <c r="O697" i="1"/>
  <c r="O696" i="1"/>
  <c r="O695" i="1"/>
  <c r="O694" i="1"/>
  <c r="O693" i="1"/>
  <c r="O692" i="1"/>
  <c r="O691" i="1"/>
  <c r="O690" i="1"/>
  <c r="O689" i="1"/>
  <c r="O688" i="1"/>
  <c r="O687" i="1"/>
  <c r="O686" i="1"/>
  <c r="O685" i="1"/>
  <c r="O684" i="1"/>
  <c r="O683" i="1"/>
  <c r="O682" i="1"/>
  <c r="O681" i="1"/>
  <c r="O680" i="1"/>
  <c r="O679" i="1"/>
  <c r="O678" i="1"/>
  <c r="O677" i="1"/>
  <c r="O676" i="1"/>
  <c r="O675" i="1"/>
  <c r="O674" i="1"/>
  <c r="O673" i="1"/>
  <c r="O672" i="1"/>
  <c r="O671" i="1"/>
  <c r="O670" i="1"/>
  <c r="O669" i="1"/>
  <c r="O668" i="1"/>
  <c r="O667" i="1"/>
  <c r="O666" i="1"/>
  <c r="O665" i="1"/>
  <c r="O664" i="1"/>
  <c r="O663" i="1"/>
  <c r="O662" i="1"/>
  <c r="O661" i="1"/>
  <c r="O660" i="1"/>
  <c r="O659" i="1"/>
  <c r="O658" i="1"/>
  <c r="O657" i="1"/>
  <c r="O656" i="1"/>
  <c r="O655" i="1"/>
  <c r="O654" i="1"/>
  <c r="O653" i="1"/>
  <c r="O652" i="1"/>
  <c r="O651" i="1"/>
  <c r="O650" i="1"/>
  <c r="O649" i="1"/>
  <c r="O648" i="1"/>
  <c r="O647" i="1"/>
  <c r="O646" i="1"/>
  <c r="O645" i="1"/>
  <c r="O644" i="1"/>
  <c r="O643" i="1"/>
  <c r="O642" i="1"/>
  <c r="O641" i="1"/>
  <c r="O640" i="1"/>
  <c r="O639" i="1"/>
  <c r="O638" i="1"/>
  <c r="O637" i="1"/>
  <c r="O636" i="1"/>
  <c r="O635" i="1"/>
  <c r="O634" i="1"/>
  <c r="O633" i="1"/>
  <c r="O632" i="1"/>
  <c r="O4" i="1"/>
  <c r="O3" i="1"/>
  <c r="AW776" i="1"/>
  <c r="AW777" i="1"/>
  <c r="AW778" i="1"/>
  <c r="AX776" i="1"/>
  <c r="AX777" i="1"/>
  <c r="AX778" i="1"/>
  <c r="AY776" i="1"/>
  <c r="AY777" i="1"/>
  <c r="AY778" i="1"/>
  <c r="AZ776" i="1"/>
  <c r="AZ777" i="1"/>
  <c r="AZ778" i="1"/>
  <c r="BA776" i="1"/>
  <c r="BA777" i="1"/>
  <c r="BA778" i="1"/>
  <c r="BB776" i="1"/>
  <c r="BB777" i="1"/>
  <c r="BB778" i="1"/>
  <c r="O241" i="1"/>
  <c r="O10" i="1"/>
  <c r="O629" i="1"/>
  <c r="O628" i="1"/>
  <c r="O627" i="1"/>
  <c r="O626" i="1"/>
  <c r="O625" i="1"/>
  <c r="O200" i="1"/>
  <c r="O623" i="1"/>
  <c r="O622" i="1"/>
  <c r="O621" i="1"/>
  <c r="O630" i="1"/>
  <c r="O619" i="1"/>
  <c r="O468" i="1"/>
  <c r="O496" i="1"/>
  <c r="O616" i="1"/>
  <c r="O615" i="1"/>
  <c r="O614" i="1"/>
  <c r="O613" i="1"/>
  <c r="O612" i="1"/>
  <c r="O611" i="1"/>
  <c r="O601" i="1"/>
  <c r="O609" i="1"/>
  <c r="O253" i="1"/>
  <c r="O607" i="1"/>
  <c r="O606" i="1"/>
  <c r="O605" i="1"/>
  <c r="O604" i="1"/>
  <c r="O603" i="1"/>
  <c r="O602" i="1"/>
  <c r="O271" i="1"/>
  <c r="O600" i="1"/>
  <c r="O599" i="1"/>
  <c r="O598" i="1"/>
  <c r="O597" i="1"/>
  <c r="O356" i="1"/>
  <c r="O595" i="1"/>
  <c r="O594" i="1"/>
  <c r="O593" i="1"/>
  <c r="O592" i="1"/>
  <c r="O591" i="1"/>
  <c r="O590" i="1"/>
  <c r="O589" i="1"/>
  <c r="O588" i="1"/>
  <c r="O520" i="1"/>
  <c r="O586" i="1"/>
  <c r="O585" i="1"/>
  <c r="O584" i="1"/>
  <c r="O583" i="1"/>
  <c r="O596" i="1"/>
  <c r="O581" i="1"/>
  <c r="O129" i="1"/>
  <c r="O210" i="1"/>
  <c r="O578" i="1"/>
  <c r="O577" i="1"/>
  <c r="O576" i="1"/>
  <c r="O575" i="1"/>
  <c r="O574" i="1"/>
  <c r="O573" i="1"/>
  <c r="O572" i="1"/>
  <c r="O571" i="1"/>
  <c r="O570" i="1"/>
  <c r="O569" i="1"/>
  <c r="O568" i="1"/>
  <c r="O567" i="1"/>
  <c r="O566" i="1"/>
  <c r="O97" i="1"/>
  <c r="O564" i="1"/>
  <c r="O563" i="1"/>
  <c r="O250" i="1"/>
  <c r="O126" i="1"/>
  <c r="O560" i="1"/>
  <c r="O559" i="1"/>
  <c r="O558" i="1"/>
  <c r="O557" i="1"/>
  <c r="O556" i="1"/>
  <c r="O555" i="1"/>
  <c r="O554" i="1"/>
  <c r="O553" i="1"/>
  <c r="O437" i="1"/>
  <c r="O551" i="1"/>
  <c r="O550" i="1"/>
  <c r="O549" i="1"/>
  <c r="O548" i="1"/>
  <c r="O547" i="1"/>
  <c r="O546" i="1"/>
  <c r="O195" i="1"/>
  <c r="O544" i="1"/>
  <c r="O552" i="1"/>
  <c r="O208" i="1"/>
  <c r="O512" i="1"/>
  <c r="O540" i="1"/>
  <c r="O515" i="1"/>
  <c r="O538" i="1"/>
  <c r="O562" i="1"/>
  <c r="O219" i="1"/>
  <c r="O535" i="1"/>
  <c r="O534" i="1"/>
  <c r="O533" i="1"/>
  <c r="O532" i="1"/>
  <c r="O531" i="1"/>
  <c r="O127" i="1"/>
  <c r="O100" i="1"/>
  <c r="O528" i="1"/>
  <c r="O527" i="1"/>
  <c r="O526" i="1"/>
  <c r="O525" i="1"/>
  <c r="O524" i="1"/>
  <c r="O523" i="1"/>
  <c r="O238" i="1"/>
  <c r="O545" i="1"/>
  <c r="O306" i="1"/>
  <c r="O519" i="1"/>
  <c r="O518" i="1"/>
  <c r="O517" i="1"/>
  <c r="O516" i="1"/>
  <c r="O221" i="1"/>
  <c r="O514" i="1"/>
  <c r="O513" i="1"/>
  <c r="O79" i="1"/>
  <c r="O401" i="1"/>
  <c r="O510" i="1"/>
  <c r="O509" i="1"/>
  <c r="O305" i="1"/>
  <c r="O436" i="1"/>
  <c r="O506" i="1"/>
  <c r="O505" i="1"/>
  <c r="O504" i="1"/>
  <c r="O503" i="1"/>
  <c r="O511" i="1"/>
  <c r="O501" i="1"/>
  <c r="O500" i="1"/>
  <c r="O499" i="1"/>
  <c r="O490" i="1"/>
  <c r="O497" i="1"/>
  <c r="O489" i="1"/>
  <c r="O542" i="1"/>
  <c r="O494" i="1"/>
  <c r="O493" i="1"/>
  <c r="O492" i="1"/>
  <c r="O491" i="1"/>
  <c r="O418" i="1"/>
  <c r="O374" i="1"/>
  <c r="O302" i="1"/>
  <c r="O487" i="1"/>
  <c r="O486" i="1"/>
  <c r="O485" i="1"/>
  <c r="O484" i="1"/>
  <c r="O483" i="1"/>
  <c r="O482" i="1"/>
  <c r="O481" i="1"/>
  <c r="O480" i="1"/>
  <c r="O479" i="1"/>
  <c r="O478" i="1"/>
  <c r="O477" i="1"/>
  <c r="O476" i="1"/>
  <c r="O475" i="1"/>
  <c r="O434" i="1"/>
  <c r="O473" i="1"/>
  <c r="O472" i="1"/>
  <c r="O471" i="1"/>
  <c r="O470" i="1"/>
  <c r="O466" i="1"/>
  <c r="O617" i="1"/>
  <c r="O467" i="1"/>
  <c r="O321" i="1"/>
  <c r="O465" i="1"/>
  <c r="O464" i="1"/>
  <c r="O530" i="1"/>
  <c r="O462" i="1"/>
  <c r="O461" i="1"/>
  <c r="O274" i="1"/>
  <c r="O459" i="1"/>
  <c r="O458" i="1"/>
  <c r="O457" i="1"/>
  <c r="O456" i="1"/>
  <c r="O488" i="1"/>
  <c r="O454" i="1"/>
  <c r="O453" i="1"/>
  <c r="O541" i="1"/>
  <c r="O451" i="1"/>
  <c r="O450" i="1"/>
  <c r="O449" i="1"/>
  <c r="O448" i="1"/>
  <c r="O71" i="1"/>
  <c r="O446" i="1"/>
  <c r="O445" i="1"/>
  <c r="O444" i="1"/>
  <c r="O537" i="1"/>
  <c r="O442" i="1"/>
  <c r="O441" i="1"/>
  <c r="O440" i="1"/>
  <c r="O439" i="1"/>
  <c r="O529" i="1"/>
  <c r="O178" i="1"/>
  <c r="O316" i="1"/>
  <c r="O435" i="1"/>
  <c r="O463" i="1"/>
  <c r="O507" i="1"/>
  <c r="O624" i="1"/>
  <c r="O431" i="1"/>
  <c r="O430" i="1"/>
  <c r="O429" i="1"/>
  <c r="O94" i="1"/>
  <c r="O56" i="1"/>
  <c r="O426" i="1"/>
  <c r="O425" i="1"/>
  <c r="O424" i="1"/>
  <c r="O423" i="1"/>
  <c r="O422" i="1"/>
  <c r="O421" i="1"/>
  <c r="O420" i="1"/>
  <c r="O270" i="1"/>
  <c r="O587" i="1"/>
  <c r="O417" i="1"/>
  <c r="O416" i="1"/>
  <c r="O415" i="1"/>
  <c r="O230" i="1"/>
  <c r="O413" i="1"/>
  <c r="O412" i="1"/>
  <c r="O411" i="1"/>
  <c r="O410" i="1"/>
  <c r="O460" i="1"/>
  <c r="O408" i="1"/>
  <c r="O407" i="1"/>
  <c r="O406" i="1"/>
  <c r="O405" i="1"/>
  <c r="O404" i="1"/>
  <c r="O403" i="1"/>
  <c r="O402" i="1"/>
  <c r="O393" i="1"/>
  <c r="O400" i="1"/>
  <c r="O154" i="1"/>
  <c r="O398" i="1"/>
  <c r="O93" i="1"/>
  <c r="O396" i="1"/>
  <c r="O339" i="1"/>
  <c r="O394" i="1"/>
  <c r="O433" i="1"/>
  <c r="O392" i="1"/>
  <c r="O391" i="1"/>
  <c r="O390" i="1"/>
  <c r="O389" i="1"/>
  <c r="O388" i="1"/>
  <c r="O387" i="1"/>
  <c r="O386" i="1"/>
  <c r="O385" i="1"/>
  <c r="O384" i="1"/>
  <c r="O383" i="1"/>
  <c r="O262" i="1"/>
  <c r="O381" i="1"/>
  <c r="O380" i="1"/>
  <c r="O379" i="1"/>
  <c r="O378" i="1"/>
  <c r="O78" i="1"/>
  <c r="O376" i="1"/>
  <c r="O375" i="1"/>
  <c r="O382" i="1"/>
  <c r="O373" i="1"/>
  <c r="O372" i="1"/>
  <c r="O371" i="1"/>
  <c r="O370" i="1"/>
  <c r="O369" i="1"/>
  <c r="O368" i="1"/>
  <c r="O367" i="1"/>
  <c r="O366" i="1"/>
  <c r="O365" i="1"/>
  <c r="O364" i="1"/>
  <c r="O427" i="1"/>
  <c r="O362" i="1"/>
  <c r="O361" i="1"/>
  <c r="O360" i="1"/>
  <c r="O359" i="1"/>
  <c r="O358" i="1"/>
  <c r="O239" i="1"/>
  <c r="O536" i="1"/>
  <c r="O355" i="1"/>
  <c r="O354" i="1"/>
  <c r="O353" i="1"/>
  <c r="O455" i="1"/>
  <c r="O351" i="1"/>
  <c r="O350" i="1"/>
  <c r="O349" i="1"/>
  <c r="O565" i="1"/>
  <c r="O347" i="1"/>
  <c r="O346" i="1"/>
  <c r="O345" i="1"/>
  <c r="O344" i="1"/>
  <c r="O343" i="1"/>
  <c r="O342" i="1"/>
  <c r="O341" i="1"/>
  <c r="O447" i="1"/>
  <c r="O293" i="1"/>
  <c r="O338" i="1"/>
  <c r="O337" i="1"/>
  <c r="O336" i="1"/>
  <c r="O335" i="1"/>
  <c r="O334" i="1"/>
  <c r="O333" i="1"/>
  <c r="O332" i="1"/>
  <c r="O331" i="1"/>
  <c r="O330" i="1"/>
  <c r="O329" i="1"/>
  <c r="O328" i="1"/>
  <c r="O327" i="1"/>
  <c r="O432" i="1"/>
  <c r="O325" i="1"/>
  <c r="O324" i="1"/>
  <c r="O323" i="1"/>
  <c r="O322" i="1"/>
  <c r="O340" i="1"/>
  <c r="O320" i="1"/>
  <c r="O267" i="1"/>
  <c r="O318" i="1"/>
  <c r="O317" i="1"/>
  <c r="O192" i="1"/>
  <c r="O315" i="1"/>
  <c r="O314" i="1"/>
  <c r="O352" i="1"/>
  <c r="O312" i="1"/>
  <c r="O172" i="1"/>
  <c r="O310" i="1"/>
  <c r="O309" i="1"/>
  <c r="O308" i="1"/>
  <c r="O620" i="1"/>
  <c r="O521" i="1"/>
  <c r="O580" i="1"/>
  <c r="O304" i="1"/>
  <c r="O303" i="1"/>
  <c r="O348" i="1"/>
  <c r="O301" i="1"/>
  <c r="O300" i="1"/>
  <c r="O299" i="1"/>
  <c r="O298" i="1"/>
  <c r="O297" i="1"/>
  <c r="O618" i="1"/>
  <c r="O313" i="1"/>
  <c r="O294" i="1"/>
  <c r="O288" i="1"/>
  <c r="O292" i="1"/>
  <c r="O291" i="1"/>
  <c r="O290" i="1"/>
  <c r="O289" i="1"/>
  <c r="O256" i="1"/>
  <c r="O255" i="1"/>
  <c r="O286" i="1"/>
  <c r="O285" i="1"/>
  <c r="O284" i="1"/>
  <c r="O283" i="1"/>
  <c r="O282" i="1"/>
  <c r="O281" i="1"/>
  <c r="O307" i="1"/>
  <c r="O363" i="1"/>
  <c r="O278" i="1"/>
  <c r="O419" i="1"/>
  <c r="O276" i="1"/>
  <c r="O275" i="1"/>
  <c r="O610" i="1"/>
  <c r="O273" i="1"/>
  <c r="O272" i="1"/>
  <c r="O399" i="1"/>
  <c r="O397" i="1"/>
  <c r="O269" i="1"/>
  <c r="O268" i="1"/>
  <c r="O228" i="1"/>
  <c r="O266" i="1"/>
  <c r="O265" i="1"/>
  <c r="O264" i="1"/>
  <c r="O223" i="1"/>
  <c r="O395" i="1"/>
  <c r="O261" i="1"/>
  <c r="O260" i="1"/>
  <c r="O259" i="1"/>
  <c r="O258" i="1"/>
  <c r="O257" i="1"/>
  <c r="O119" i="1"/>
  <c r="O631" i="1"/>
  <c r="O254" i="1"/>
  <c r="O61" i="1"/>
  <c r="O252" i="1"/>
  <c r="O561" i="1"/>
  <c r="O135" i="1"/>
  <c r="O249" i="1"/>
  <c r="O248" i="1"/>
  <c r="O247" i="1"/>
  <c r="O246" i="1"/>
  <c r="O245" i="1"/>
  <c r="O244" i="1"/>
  <c r="O498" i="1"/>
  <c r="O242" i="1"/>
  <c r="O251" i="1"/>
  <c r="O240" i="1"/>
  <c r="O495" i="1"/>
  <c r="O452" i="1"/>
  <c r="O237" i="1"/>
  <c r="O236" i="1"/>
  <c r="O235" i="1"/>
  <c r="O234" i="1"/>
  <c r="O233" i="1"/>
  <c r="O232" i="1"/>
  <c r="O231" i="1"/>
  <c r="O216" i="1"/>
  <c r="O608" i="1"/>
  <c r="O311" i="1"/>
  <c r="O227" i="1"/>
  <c r="O226" i="1"/>
  <c r="O225" i="1"/>
  <c r="O224" i="1"/>
  <c r="O296" i="1"/>
  <c r="O222" i="1"/>
  <c r="O377" i="1"/>
  <c r="O220" i="1"/>
  <c r="O92" i="1"/>
  <c r="O218" i="1"/>
  <c r="O217" i="1"/>
  <c r="O277" i="1"/>
  <c r="O543" i="1"/>
  <c r="O214" i="1"/>
  <c r="O213" i="1"/>
  <c r="O212" i="1"/>
  <c r="O579" i="1"/>
  <c r="O215" i="1"/>
  <c r="O243" i="1"/>
  <c r="O211" i="1"/>
  <c r="O207" i="1"/>
  <c r="O206" i="1"/>
  <c r="O205" i="1"/>
  <c r="O204" i="1"/>
  <c r="O443" i="1"/>
  <c r="O202" i="1"/>
  <c r="O163" i="1"/>
  <c r="O522" i="1"/>
  <c r="O199" i="1"/>
  <c r="O198" i="1"/>
  <c r="O197" i="1"/>
  <c r="O196" i="1"/>
  <c r="O123" i="1"/>
  <c r="O194" i="1"/>
  <c r="O193" i="1"/>
  <c r="O502" i="1"/>
  <c r="O191" i="1"/>
  <c r="O190" i="1"/>
  <c r="O189" i="1"/>
  <c r="O188" i="1"/>
  <c r="O187" i="1"/>
  <c r="O186" i="1"/>
  <c r="O185" i="1"/>
  <c r="O184" i="1"/>
  <c r="O183" i="1"/>
  <c r="O182" i="1"/>
  <c r="O181" i="1"/>
  <c r="O180" i="1"/>
  <c r="O179" i="1"/>
  <c r="O539" i="1"/>
  <c r="O177" i="1"/>
  <c r="O176" i="1"/>
  <c r="O175" i="1"/>
  <c r="O174" i="1"/>
  <c r="O173" i="1"/>
  <c r="O132" i="1"/>
  <c r="O171" i="1"/>
  <c r="O170" i="1"/>
  <c r="O169" i="1"/>
  <c r="O168" i="1"/>
  <c r="O167" i="1"/>
  <c r="O166" i="1"/>
  <c r="O165" i="1"/>
  <c r="O209" i="1"/>
  <c r="O357" i="1"/>
  <c r="O162" i="1"/>
  <c r="O161" i="1"/>
  <c r="O160" i="1"/>
  <c r="O159" i="1"/>
  <c r="O158" i="1"/>
  <c r="O157" i="1"/>
  <c r="O156" i="1"/>
  <c r="O201" i="1"/>
  <c r="O116" i="1"/>
  <c r="O153" i="1"/>
  <c r="O152" i="1"/>
  <c r="O151" i="1"/>
  <c r="O150" i="1"/>
  <c r="O149" i="1"/>
  <c r="O148" i="1"/>
  <c r="O147" i="1"/>
  <c r="O146" i="1"/>
  <c r="O145" i="1"/>
  <c r="O144" i="1"/>
  <c r="O143" i="1"/>
  <c r="O142" i="1"/>
  <c r="O141" i="1"/>
  <c r="O140" i="1"/>
  <c r="O139" i="1"/>
  <c r="O96" i="1"/>
  <c r="O137" i="1"/>
  <c r="O136" i="1"/>
  <c r="O263" i="1"/>
  <c r="O134" i="1"/>
  <c r="O133" i="1"/>
  <c r="O474" i="1"/>
  <c r="O131" i="1"/>
  <c r="O130" i="1"/>
  <c r="O76" i="1"/>
  <c r="O128" i="1"/>
  <c r="O438" i="1"/>
  <c r="O138" i="1"/>
  <c r="O125" i="1"/>
  <c r="O124" i="1"/>
  <c r="O203" i="1"/>
  <c r="O122" i="1"/>
  <c r="O121" i="1"/>
  <c r="O120" i="1"/>
  <c r="O74" i="1"/>
  <c r="O118" i="1"/>
  <c r="O117" i="1"/>
  <c r="O98" i="1"/>
  <c r="O115" i="1"/>
  <c r="O114" i="1"/>
  <c r="O113" i="1"/>
  <c r="O112" i="1"/>
  <c r="O111" i="1"/>
  <c r="O110" i="1"/>
  <c r="O109" i="1"/>
  <c r="O287" i="1"/>
  <c r="O107" i="1"/>
  <c r="O106" i="1"/>
  <c r="O229" i="1"/>
  <c r="O104" i="1"/>
  <c r="O103" i="1"/>
  <c r="O102" i="1"/>
  <c r="O101" i="1"/>
  <c r="O469" i="1"/>
  <c r="O99" i="1"/>
  <c r="O326" i="1"/>
  <c r="O319" i="1"/>
  <c r="O295" i="1"/>
  <c r="O95" i="1"/>
  <c r="O28" i="1"/>
  <c r="O11" i="1"/>
  <c r="O108" i="1"/>
  <c r="O91" i="1"/>
  <c r="O90" i="1"/>
  <c r="O89" i="1"/>
  <c r="O88" i="1"/>
  <c r="O105" i="1"/>
  <c r="O86" i="1"/>
  <c r="O85" i="1"/>
  <c r="O84" i="1"/>
  <c r="O83" i="1"/>
  <c r="O82" i="1"/>
  <c r="O81" i="1"/>
  <c r="O80" i="1"/>
  <c r="O87" i="1"/>
  <c r="O582" i="1"/>
  <c r="O77" i="1"/>
  <c r="O70" i="1"/>
  <c r="O75" i="1"/>
  <c r="O155" i="1"/>
  <c r="O73" i="1"/>
  <c r="O72" i="1"/>
  <c r="O409" i="1"/>
  <c r="O67" i="1"/>
  <c r="O69" i="1"/>
  <c r="O68" i="1"/>
  <c r="O57" i="1"/>
  <c r="O66" i="1"/>
  <c r="O65" i="1"/>
  <c r="O64" i="1"/>
  <c r="O63" i="1"/>
  <c r="O62" i="1"/>
  <c r="O428" i="1"/>
  <c r="O60" i="1"/>
  <c r="O59" i="1"/>
  <c r="O58" i="1"/>
  <c r="O508" i="1"/>
  <c r="O164" i="1"/>
  <c r="O55" i="1"/>
  <c r="O54" i="1"/>
  <c r="O53" i="1"/>
  <c r="O52" i="1"/>
  <c r="O51" i="1"/>
  <c r="O50" i="1"/>
  <c r="O49" i="1"/>
  <c r="O48" i="1"/>
  <c r="O47" i="1"/>
  <c r="O46" i="1"/>
  <c r="O45" i="1"/>
  <c r="O44" i="1"/>
  <c r="O43" i="1"/>
  <c r="O42" i="1"/>
  <c r="O41" i="1"/>
  <c r="O40" i="1"/>
  <c r="O39" i="1"/>
  <c r="O38" i="1"/>
  <c r="O37" i="1"/>
  <c r="O36" i="1"/>
  <c r="O35" i="1"/>
  <c r="O34" i="1"/>
  <c r="O33" i="1"/>
  <c r="O32" i="1"/>
  <c r="O31" i="1"/>
  <c r="O30" i="1"/>
  <c r="O29" i="1"/>
  <c r="O414" i="1"/>
  <c r="O27" i="1"/>
  <c r="O26" i="1"/>
  <c r="O25" i="1"/>
  <c r="O24" i="1"/>
  <c r="O23" i="1"/>
  <c r="O22" i="1"/>
  <c r="O21" i="1"/>
  <c r="O20" i="1"/>
  <c r="O19" i="1"/>
  <c r="O18" i="1"/>
  <c r="O17" i="1"/>
  <c r="O16" i="1"/>
  <c r="O15" i="1"/>
  <c r="O14" i="1"/>
  <c r="O13" i="1"/>
  <c r="O12" i="1"/>
  <c r="O280" i="1"/>
  <c r="O279" i="1"/>
  <c r="O9" i="1"/>
  <c r="O8" i="1"/>
  <c r="O7" i="1"/>
  <c r="O6" i="1"/>
  <c r="O5" i="1"/>
  <c r="AV2" i="1"/>
  <c r="AW633" i="1"/>
  <c r="AW634" i="1"/>
  <c r="AW635" i="1"/>
  <c r="AW636" i="1"/>
  <c r="AW637" i="1"/>
  <c r="AW638" i="1"/>
  <c r="AW639" i="1"/>
  <c r="AW640" i="1"/>
  <c r="AW641" i="1"/>
  <c r="AW642" i="1"/>
  <c r="AW643" i="1"/>
  <c r="AW644" i="1"/>
  <c r="AW645" i="1"/>
  <c r="AW646" i="1"/>
  <c r="AW647" i="1"/>
  <c r="AW648" i="1"/>
  <c r="AW649" i="1"/>
  <c r="AW650" i="1"/>
  <c r="AW651" i="1"/>
  <c r="AW652" i="1"/>
  <c r="AW653" i="1"/>
  <c r="AW654" i="1"/>
  <c r="AW655" i="1"/>
  <c r="AW656" i="1"/>
  <c r="AW657" i="1"/>
  <c r="AW658" i="1"/>
  <c r="AW659" i="1"/>
  <c r="AW660" i="1"/>
  <c r="AW661" i="1"/>
  <c r="AW662" i="1"/>
  <c r="AW663" i="1"/>
  <c r="AW664" i="1"/>
  <c r="AW665" i="1"/>
  <c r="AW666" i="1"/>
  <c r="AW667" i="1"/>
  <c r="AW668" i="1"/>
  <c r="AW669" i="1"/>
  <c r="AW670" i="1"/>
  <c r="AW671" i="1"/>
  <c r="AW672" i="1"/>
  <c r="AW673" i="1"/>
  <c r="AW674" i="1"/>
  <c r="AW675" i="1"/>
  <c r="AW676" i="1"/>
  <c r="AW677" i="1"/>
  <c r="AW678" i="1"/>
  <c r="AW679" i="1"/>
  <c r="AW680" i="1"/>
  <c r="AW681" i="1"/>
  <c r="AW682" i="1"/>
  <c r="AW683" i="1"/>
  <c r="AW684" i="1"/>
  <c r="AW685" i="1"/>
  <c r="AW686" i="1"/>
  <c r="AW687" i="1"/>
  <c r="AW688" i="1"/>
  <c r="AW689" i="1"/>
  <c r="AW690" i="1"/>
  <c r="AW691" i="1"/>
  <c r="AW692" i="1"/>
  <c r="AW693" i="1"/>
  <c r="AW694" i="1"/>
  <c r="AW695" i="1"/>
  <c r="AW696" i="1"/>
  <c r="AW697" i="1"/>
  <c r="AW698" i="1"/>
  <c r="AW699" i="1"/>
  <c r="AW700" i="1"/>
  <c r="AW701" i="1"/>
  <c r="AW702" i="1"/>
  <c r="AW703" i="1"/>
  <c r="AW704" i="1"/>
  <c r="AW705" i="1"/>
  <c r="AW706" i="1"/>
  <c r="AW707" i="1"/>
  <c r="AW708" i="1"/>
  <c r="AW709" i="1"/>
  <c r="AW710" i="1"/>
  <c r="AW711" i="1"/>
  <c r="AW712" i="1"/>
  <c r="AW713" i="1"/>
  <c r="AW714" i="1"/>
  <c r="AW715" i="1"/>
  <c r="AW716" i="1"/>
  <c r="AW717" i="1"/>
  <c r="AW718" i="1"/>
  <c r="AW719" i="1"/>
  <c r="AW720" i="1"/>
  <c r="AW721" i="1"/>
  <c r="AW722" i="1"/>
  <c r="AW723" i="1"/>
  <c r="AW724" i="1"/>
  <c r="AW725" i="1"/>
  <c r="AW726" i="1"/>
  <c r="AW727" i="1"/>
  <c r="AW728" i="1"/>
  <c r="AW729" i="1"/>
  <c r="AW730" i="1"/>
  <c r="AW731" i="1"/>
  <c r="AW732" i="1"/>
  <c r="AW733" i="1"/>
  <c r="AW734" i="1"/>
  <c r="AW735" i="1"/>
  <c r="AW736" i="1"/>
  <c r="AW737" i="1"/>
  <c r="AW738" i="1"/>
  <c r="AW739" i="1"/>
  <c r="AW740" i="1"/>
  <c r="AW741" i="1"/>
  <c r="AW742" i="1"/>
  <c r="AW743" i="1"/>
  <c r="AW744" i="1"/>
  <c r="AW745" i="1"/>
  <c r="AW746" i="1"/>
  <c r="AW747" i="1"/>
  <c r="AW748" i="1"/>
  <c r="AW749" i="1"/>
  <c r="AW750" i="1"/>
  <c r="AW751" i="1"/>
  <c r="AW752" i="1"/>
  <c r="AW753" i="1"/>
  <c r="AW754" i="1"/>
  <c r="AW755" i="1"/>
  <c r="AW756" i="1"/>
  <c r="AW757" i="1"/>
  <c r="AW758" i="1"/>
  <c r="AW759" i="1"/>
  <c r="AW760" i="1"/>
  <c r="AW761" i="1"/>
  <c r="AW762" i="1"/>
  <c r="AW763" i="1"/>
  <c r="AW764" i="1"/>
  <c r="AW765" i="1"/>
  <c r="AW766" i="1"/>
  <c r="AW767" i="1"/>
  <c r="AW768" i="1"/>
  <c r="AW769" i="1"/>
  <c r="AW770" i="1"/>
  <c r="AW771" i="1"/>
  <c r="AW772" i="1"/>
  <c r="AW773" i="1"/>
  <c r="AW774" i="1"/>
  <c r="AW775" i="1"/>
  <c r="AW2" i="1"/>
  <c r="AV632" i="1"/>
  <c r="AW632" i="1"/>
  <c r="AV631" i="1"/>
  <c r="AW631" i="1"/>
  <c r="AV630" i="1"/>
  <c r="AW630" i="1"/>
  <c r="AV629" i="1"/>
  <c r="AW629" i="1"/>
  <c r="AV628" i="1"/>
  <c r="AW628" i="1"/>
  <c r="AV627" i="1"/>
  <c r="AW627" i="1"/>
  <c r="AV626" i="1"/>
  <c r="AW626" i="1"/>
  <c r="AV625" i="1"/>
  <c r="AW625" i="1"/>
  <c r="AV624" i="1"/>
  <c r="AW624" i="1"/>
  <c r="AV623" i="1"/>
  <c r="AW623" i="1"/>
  <c r="AV622" i="1"/>
  <c r="AW622" i="1"/>
  <c r="AV621" i="1"/>
  <c r="AW621" i="1"/>
  <c r="AV620" i="1"/>
  <c r="AW620" i="1"/>
  <c r="AV619" i="1"/>
  <c r="AW619" i="1"/>
  <c r="AV618" i="1"/>
  <c r="AW618" i="1"/>
  <c r="AV617" i="1"/>
  <c r="AW617" i="1"/>
  <c r="AV616" i="1"/>
  <c r="AW616" i="1"/>
  <c r="AV615" i="1"/>
  <c r="AW615" i="1"/>
  <c r="AV614" i="1"/>
  <c r="AW614" i="1"/>
  <c r="AV613" i="1"/>
  <c r="AW613" i="1"/>
  <c r="AV612" i="1"/>
  <c r="AW612" i="1"/>
  <c r="AV611" i="1"/>
  <c r="AW611" i="1"/>
  <c r="AV610" i="1"/>
  <c r="AW610" i="1"/>
  <c r="AV609" i="1"/>
  <c r="AW609" i="1"/>
  <c r="AV608" i="1"/>
  <c r="AW608" i="1"/>
  <c r="AV607" i="1"/>
  <c r="AW607" i="1"/>
  <c r="AV606" i="1"/>
  <c r="AW606" i="1"/>
  <c r="AV605" i="1"/>
  <c r="AW605" i="1"/>
  <c r="AV604" i="1"/>
  <c r="AW604" i="1"/>
  <c r="AV603" i="1"/>
  <c r="AW603" i="1"/>
  <c r="AV602" i="1"/>
  <c r="AW602" i="1"/>
  <c r="AV601" i="1"/>
  <c r="AW601" i="1"/>
  <c r="AV600" i="1"/>
  <c r="AW600" i="1"/>
  <c r="AV599" i="1"/>
  <c r="AW599" i="1"/>
  <c r="AV598" i="1"/>
  <c r="AW598" i="1"/>
  <c r="AV597" i="1"/>
  <c r="AW597" i="1"/>
  <c r="AV596" i="1"/>
  <c r="AW596" i="1"/>
  <c r="AV595" i="1"/>
  <c r="AW595" i="1"/>
  <c r="AV594" i="1"/>
  <c r="AW594" i="1"/>
  <c r="AV593" i="1"/>
  <c r="AW593" i="1"/>
  <c r="AV592" i="1"/>
  <c r="AW592" i="1"/>
  <c r="AV591" i="1"/>
  <c r="AW591" i="1"/>
  <c r="AV590" i="1"/>
  <c r="AW590" i="1"/>
  <c r="AV589" i="1"/>
  <c r="AW589" i="1"/>
  <c r="AV588" i="1"/>
  <c r="AW588" i="1"/>
  <c r="AV587" i="1"/>
  <c r="AW587" i="1"/>
  <c r="AV586" i="1"/>
  <c r="AW586" i="1"/>
  <c r="AV585" i="1"/>
  <c r="AW585" i="1"/>
  <c r="AV584" i="1"/>
  <c r="AW584" i="1"/>
  <c r="AV583" i="1"/>
  <c r="AW583" i="1"/>
  <c r="AV582" i="1"/>
  <c r="AW582" i="1"/>
  <c r="AV581" i="1"/>
  <c r="AW581" i="1"/>
  <c r="AV580" i="1"/>
  <c r="AW580" i="1"/>
  <c r="AV579" i="1"/>
  <c r="AW579" i="1"/>
  <c r="AV578" i="1"/>
  <c r="AW578" i="1"/>
  <c r="AV577" i="1"/>
  <c r="AW577" i="1"/>
  <c r="AV576" i="1"/>
  <c r="AW576" i="1"/>
  <c r="AV575" i="1"/>
  <c r="AW575" i="1"/>
  <c r="AV574" i="1"/>
  <c r="AW574" i="1"/>
  <c r="AV573" i="1"/>
  <c r="AW573" i="1"/>
  <c r="AV572" i="1"/>
  <c r="AW572" i="1"/>
  <c r="AV571" i="1"/>
  <c r="AW571" i="1"/>
  <c r="AV570" i="1"/>
  <c r="AW570" i="1"/>
  <c r="AV569" i="1"/>
  <c r="AW569" i="1"/>
  <c r="AV568" i="1"/>
  <c r="AW568" i="1"/>
  <c r="AV567" i="1"/>
  <c r="AW567" i="1"/>
  <c r="AV566" i="1"/>
  <c r="AW566" i="1"/>
  <c r="AV565" i="1"/>
  <c r="AW565" i="1"/>
  <c r="AV564" i="1"/>
  <c r="AW564" i="1"/>
  <c r="AV563" i="1"/>
  <c r="AW563" i="1"/>
  <c r="AV562" i="1"/>
  <c r="AW562" i="1"/>
  <c r="AV561" i="1"/>
  <c r="AW561" i="1"/>
  <c r="AV560" i="1"/>
  <c r="AW560" i="1"/>
  <c r="AV559" i="1"/>
  <c r="AW559" i="1"/>
  <c r="AV558" i="1"/>
  <c r="AW558" i="1"/>
  <c r="AV557" i="1"/>
  <c r="AW557" i="1"/>
  <c r="AV556" i="1"/>
  <c r="AW556" i="1"/>
  <c r="AV555" i="1"/>
  <c r="AW555" i="1"/>
  <c r="AV554" i="1"/>
  <c r="AW554" i="1"/>
  <c r="AV553" i="1"/>
  <c r="AW553" i="1"/>
  <c r="AV552" i="1"/>
  <c r="AW552" i="1"/>
  <c r="AV551" i="1"/>
  <c r="AW551" i="1"/>
  <c r="AV550" i="1"/>
  <c r="AW550" i="1"/>
  <c r="AV549" i="1"/>
  <c r="AW549" i="1"/>
  <c r="AV548" i="1"/>
  <c r="AW548" i="1"/>
  <c r="AV547" i="1"/>
  <c r="AW547" i="1"/>
  <c r="AV546" i="1"/>
  <c r="AW546" i="1"/>
  <c r="AV545" i="1"/>
  <c r="AW545" i="1"/>
  <c r="AV544" i="1"/>
  <c r="AW544" i="1"/>
  <c r="AV543" i="1"/>
  <c r="AW543" i="1"/>
  <c r="AV542" i="1"/>
  <c r="AW542" i="1"/>
  <c r="AV541" i="1"/>
  <c r="AW541" i="1"/>
  <c r="AV540" i="1"/>
  <c r="AW540" i="1"/>
  <c r="AV539" i="1"/>
  <c r="AW539" i="1"/>
  <c r="AV538" i="1"/>
  <c r="AW538" i="1"/>
  <c r="AV537" i="1"/>
  <c r="AW537" i="1"/>
  <c r="AV536" i="1"/>
  <c r="AW536" i="1"/>
  <c r="AV535" i="1"/>
  <c r="AW535" i="1"/>
  <c r="AV534" i="1"/>
  <c r="AW534" i="1"/>
  <c r="AV533" i="1"/>
  <c r="AW533" i="1"/>
  <c r="AV532" i="1"/>
  <c r="AW532" i="1"/>
  <c r="AV531" i="1"/>
  <c r="AW531" i="1"/>
  <c r="AV530" i="1"/>
  <c r="AW530" i="1"/>
  <c r="AV529" i="1"/>
  <c r="AW529" i="1"/>
  <c r="AV528" i="1"/>
  <c r="AW528" i="1"/>
  <c r="AV527" i="1"/>
  <c r="AW527" i="1"/>
  <c r="AV526" i="1"/>
  <c r="AW526" i="1"/>
  <c r="AV525" i="1"/>
  <c r="AW525" i="1"/>
  <c r="AV524" i="1"/>
  <c r="AW524" i="1"/>
  <c r="AV523" i="1"/>
  <c r="AW523" i="1"/>
  <c r="AV522" i="1"/>
  <c r="AW522" i="1"/>
  <c r="AV521" i="1"/>
  <c r="AW521" i="1"/>
  <c r="AV520" i="1"/>
  <c r="AW520" i="1"/>
  <c r="AV519" i="1"/>
  <c r="AW519" i="1"/>
  <c r="AV518" i="1"/>
  <c r="AW518" i="1"/>
  <c r="AV517" i="1"/>
  <c r="AW517" i="1"/>
  <c r="AV516" i="1"/>
  <c r="AW516" i="1"/>
  <c r="AV515" i="1"/>
  <c r="AW515" i="1"/>
  <c r="AV514" i="1"/>
  <c r="AW514" i="1"/>
  <c r="AV513" i="1"/>
  <c r="AW513" i="1"/>
  <c r="AV512" i="1"/>
  <c r="AW512" i="1"/>
  <c r="AV511" i="1"/>
  <c r="AW511" i="1"/>
  <c r="AV510" i="1"/>
  <c r="AW510" i="1"/>
  <c r="AV509" i="1"/>
  <c r="AW509" i="1"/>
  <c r="AV508" i="1"/>
  <c r="AW508" i="1"/>
  <c r="AV507" i="1"/>
  <c r="AW507" i="1"/>
  <c r="AV506" i="1"/>
  <c r="AW506" i="1"/>
  <c r="AV505" i="1"/>
  <c r="AW505" i="1"/>
  <c r="AV504" i="1"/>
  <c r="AW504" i="1"/>
  <c r="AV503" i="1"/>
  <c r="AW503" i="1"/>
  <c r="AV502" i="1"/>
  <c r="AW502" i="1"/>
  <c r="AV501" i="1"/>
  <c r="AW501" i="1"/>
  <c r="AV500" i="1"/>
  <c r="AW500" i="1"/>
  <c r="AV499" i="1"/>
  <c r="AW499" i="1"/>
  <c r="AV498" i="1"/>
  <c r="AW498" i="1"/>
  <c r="AV497" i="1"/>
  <c r="AW497" i="1"/>
  <c r="AV496" i="1"/>
  <c r="AW496" i="1"/>
  <c r="AV495" i="1"/>
  <c r="AW495" i="1"/>
  <c r="AV494" i="1"/>
  <c r="AW494" i="1"/>
  <c r="AV493" i="1"/>
  <c r="AW493" i="1"/>
  <c r="AV492" i="1"/>
  <c r="AW492" i="1"/>
  <c r="AV491" i="1"/>
  <c r="AW491" i="1"/>
  <c r="AV490" i="1"/>
  <c r="AW490" i="1"/>
  <c r="AV489" i="1"/>
  <c r="AW489" i="1"/>
  <c r="AV488" i="1"/>
  <c r="AW488" i="1"/>
  <c r="AV487" i="1"/>
  <c r="AW487" i="1"/>
  <c r="AV486" i="1"/>
  <c r="AW486" i="1"/>
  <c r="AV485" i="1"/>
  <c r="AW485" i="1"/>
  <c r="AV484" i="1"/>
  <c r="AW484" i="1"/>
  <c r="AV483" i="1"/>
  <c r="AW483" i="1"/>
  <c r="AV482" i="1"/>
  <c r="AW482" i="1"/>
  <c r="AV481" i="1"/>
  <c r="AW481" i="1"/>
  <c r="AV480" i="1"/>
  <c r="AW480" i="1"/>
  <c r="AV479" i="1"/>
  <c r="AW479" i="1"/>
  <c r="AV478" i="1"/>
  <c r="AW478" i="1"/>
  <c r="AV477" i="1"/>
  <c r="AW477" i="1"/>
  <c r="AV476" i="1"/>
  <c r="AW476" i="1"/>
  <c r="AV475" i="1"/>
  <c r="AW475" i="1"/>
  <c r="AV474" i="1"/>
  <c r="AW474" i="1"/>
  <c r="AV473" i="1"/>
  <c r="AW473" i="1"/>
  <c r="AV472" i="1"/>
  <c r="AW472" i="1"/>
  <c r="AV471" i="1"/>
  <c r="AW471" i="1"/>
  <c r="AV470" i="1"/>
  <c r="AW470" i="1"/>
  <c r="AV469" i="1"/>
  <c r="AW469" i="1"/>
  <c r="AV468" i="1"/>
  <c r="AW468" i="1"/>
  <c r="AV467" i="1"/>
  <c r="AW467" i="1"/>
  <c r="AV466" i="1"/>
  <c r="AW466" i="1"/>
  <c r="AV465" i="1"/>
  <c r="AW465" i="1"/>
  <c r="AV464" i="1"/>
  <c r="AW464" i="1"/>
  <c r="AV463" i="1"/>
  <c r="AW463" i="1"/>
  <c r="AV462" i="1"/>
  <c r="AW462" i="1"/>
  <c r="AV461" i="1"/>
  <c r="AW461" i="1"/>
  <c r="AV460" i="1"/>
  <c r="AW460" i="1"/>
  <c r="AV459" i="1"/>
  <c r="AW459" i="1"/>
  <c r="AV458" i="1"/>
  <c r="AW458" i="1"/>
  <c r="AV457" i="1"/>
  <c r="AW457" i="1"/>
  <c r="AV456" i="1"/>
  <c r="AW456" i="1"/>
  <c r="AV455" i="1"/>
  <c r="AW455" i="1"/>
  <c r="AV454" i="1"/>
  <c r="AW454" i="1"/>
  <c r="AV453" i="1"/>
  <c r="AW453" i="1"/>
  <c r="AV452" i="1"/>
  <c r="AW452" i="1"/>
  <c r="AV451" i="1"/>
  <c r="AW451" i="1"/>
  <c r="AV450" i="1"/>
  <c r="AW450" i="1"/>
  <c r="AV449" i="1"/>
  <c r="AW449" i="1"/>
  <c r="AV448" i="1"/>
  <c r="AW448" i="1"/>
  <c r="AV447" i="1"/>
  <c r="AW447" i="1"/>
  <c r="AV446" i="1"/>
  <c r="AW446" i="1"/>
  <c r="AV445" i="1"/>
  <c r="AW445" i="1"/>
  <c r="AV444" i="1"/>
  <c r="AW444" i="1"/>
  <c r="AV443" i="1"/>
  <c r="AW443" i="1"/>
  <c r="AV442" i="1"/>
  <c r="AW442" i="1"/>
  <c r="AV441" i="1"/>
  <c r="AW441" i="1"/>
  <c r="AV440" i="1"/>
  <c r="AW440" i="1"/>
  <c r="AV439" i="1"/>
  <c r="AW439" i="1"/>
  <c r="AV438" i="1"/>
  <c r="AW438" i="1"/>
  <c r="AV437" i="1"/>
  <c r="AW437" i="1"/>
  <c r="AV436" i="1"/>
  <c r="AW436" i="1"/>
  <c r="AV435" i="1"/>
  <c r="AW435" i="1"/>
  <c r="AV434" i="1"/>
  <c r="AW434" i="1"/>
  <c r="AV433" i="1"/>
  <c r="AW433" i="1"/>
  <c r="AV432" i="1"/>
  <c r="AW432" i="1"/>
  <c r="AV431" i="1"/>
  <c r="AW431" i="1"/>
  <c r="AV430" i="1"/>
  <c r="AW430" i="1"/>
  <c r="AV429" i="1"/>
  <c r="AW429" i="1"/>
  <c r="AV428" i="1"/>
  <c r="AW428" i="1"/>
  <c r="AV427" i="1"/>
  <c r="AW427" i="1"/>
  <c r="AV426" i="1"/>
  <c r="AW426" i="1"/>
  <c r="AV425" i="1"/>
  <c r="AW425" i="1"/>
  <c r="AV424" i="1"/>
  <c r="AW424" i="1"/>
  <c r="AV423" i="1"/>
  <c r="AW423" i="1"/>
  <c r="AV422" i="1"/>
  <c r="AW422" i="1"/>
  <c r="AV421" i="1"/>
  <c r="AW421" i="1"/>
  <c r="AV420" i="1"/>
  <c r="AW420" i="1"/>
  <c r="AV419" i="1"/>
  <c r="AW419" i="1"/>
  <c r="AV418" i="1"/>
  <c r="AW418" i="1"/>
  <c r="AV417" i="1"/>
  <c r="AW417" i="1"/>
  <c r="AV416" i="1"/>
  <c r="AW416" i="1"/>
  <c r="AV415" i="1"/>
  <c r="AW415" i="1"/>
  <c r="AV414" i="1"/>
  <c r="AW414" i="1"/>
  <c r="AV413" i="1"/>
  <c r="AW413" i="1"/>
  <c r="AV412" i="1"/>
  <c r="AW412" i="1"/>
  <c r="AV411" i="1"/>
  <c r="AW411" i="1"/>
  <c r="AV410" i="1"/>
  <c r="AW410" i="1"/>
  <c r="AV409" i="1"/>
  <c r="AW409" i="1"/>
  <c r="AV408" i="1"/>
  <c r="AW408" i="1"/>
  <c r="AV407" i="1"/>
  <c r="AW407" i="1"/>
  <c r="AV406" i="1"/>
  <c r="AW406" i="1"/>
  <c r="AV405" i="1"/>
  <c r="AW405" i="1"/>
  <c r="AV404" i="1"/>
  <c r="AW404" i="1"/>
  <c r="AV403" i="1"/>
  <c r="AW403" i="1"/>
  <c r="AV402" i="1"/>
  <c r="AW402" i="1"/>
  <c r="AV401" i="1"/>
  <c r="AW401" i="1"/>
  <c r="AV400" i="1"/>
  <c r="AW400" i="1"/>
  <c r="AV399" i="1"/>
  <c r="AW399" i="1"/>
  <c r="AV398" i="1"/>
  <c r="AW398" i="1"/>
  <c r="AV397" i="1"/>
  <c r="AW397" i="1"/>
  <c r="AV396" i="1"/>
  <c r="AW396" i="1"/>
  <c r="AV395" i="1"/>
  <c r="AW395" i="1"/>
  <c r="AV394" i="1"/>
  <c r="AW394" i="1"/>
  <c r="AV393" i="1"/>
  <c r="AW393" i="1"/>
  <c r="AV392" i="1"/>
  <c r="AW392" i="1"/>
  <c r="AV391" i="1"/>
  <c r="AW391" i="1"/>
  <c r="AV390" i="1"/>
  <c r="AW390" i="1"/>
  <c r="AV389" i="1"/>
  <c r="AW389" i="1"/>
  <c r="AV388" i="1"/>
  <c r="AW388" i="1"/>
  <c r="AV387" i="1"/>
  <c r="AW387" i="1"/>
  <c r="AV386" i="1"/>
  <c r="AW386" i="1"/>
  <c r="AV385" i="1"/>
  <c r="AW385" i="1"/>
  <c r="AV384" i="1"/>
  <c r="AW384" i="1"/>
  <c r="AV383" i="1"/>
  <c r="AW383" i="1"/>
  <c r="AV382" i="1"/>
  <c r="AW382" i="1"/>
  <c r="AV381" i="1"/>
  <c r="AW381" i="1"/>
  <c r="AV380" i="1"/>
  <c r="AW380" i="1"/>
  <c r="AV379" i="1"/>
  <c r="AW379" i="1"/>
  <c r="AV378" i="1"/>
  <c r="AW378" i="1"/>
  <c r="AV377" i="1"/>
  <c r="AW377" i="1"/>
  <c r="AV376" i="1"/>
  <c r="AW376" i="1"/>
  <c r="AV375" i="1"/>
  <c r="AW375" i="1"/>
  <c r="AV374" i="1"/>
  <c r="AW374" i="1"/>
  <c r="AV373" i="1"/>
  <c r="AW373" i="1"/>
  <c r="AV372" i="1"/>
  <c r="AW372" i="1"/>
  <c r="AV371" i="1"/>
  <c r="AW371" i="1"/>
  <c r="AV370" i="1"/>
  <c r="AW370" i="1"/>
  <c r="AV369" i="1"/>
  <c r="AW369" i="1"/>
  <c r="AV368" i="1"/>
  <c r="AW368" i="1"/>
  <c r="AV367" i="1"/>
  <c r="AW367" i="1"/>
  <c r="AV366" i="1"/>
  <c r="AW366" i="1"/>
  <c r="AV365" i="1"/>
  <c r="AW365" i="1"/>
  <c r="AV364" i="1"/>
  <c r="AW364" i="1"/>
  <c r="AV363" i="1"/>
  <c r="AW363" i="1"/>
  <c r="AV362" i="1"/>
  <c r="AW362" i="1"/>
  <c r="AV361" i="1"/>
  <c r="AW361" i="1"/>
  <c r="AV360" i="1"/>
  <c r="AW360" i="1"/>
  <c r="AV359" i="1"/>
  <c r="AW359" i="1"/>
  <c r="AV358" i="1"/>
  <c r="AW358" i="1"/>
  <c r="AV357" i="1"/>
  <c r="AW357" i="1"/>
  <c r="AV356" i="1"/>
  <c r="AW356" i="1"/>
  <c r="AV355" i="1"/>
  <c r="AW355" i="1"/>
  <c r="AV354" i="1"/>
  <c r="AW354" i="1"/>
  <c r="AV353" i="1"/>
  <c r="AW353" i="1"/>
  <c r="AV352" i="1"/>
  <c r="AW352" i="1"/>
  <c r="AV351" i="1"/>
  <c r="AW351" i="1"/>
  <c r="AV350" i="1"/>
  <c r="AW350" i="1"/>
  <c r="AV349" i="1"/>
  <c r="AW349" i="1"/>
  <c r="AV348" i="1"/>
  <c r="AW348" i="1"/>
  <c r="AV347" i="1"/>
  <c r="AW347" i="1"/>
  <c r="AV346" i="1"/>
  <c r="AW346" i="1"/>
  <c r="AV345" i="1"/>
  <c r="AW345" i="1"/>
  <c r="AV344" i="1"/>
  <c r="AW344" i="1"/>
  <c r="AV343" i="1"/>
  <c r="AW343" i="1"/>
  <c r="AV342" i="1"/>
  <c r="AW342" i="1"/>
  <c r="AV341" i="1"/>
  <c r="AW341" i="1"/>
  <c r="AV340" i="1"/>
  <c r="AW340" i="1"/>
  <c r="AV339" i="1"/>
  <c r="AW339" i="1"/>
  <c r="AV338" i="1"/>
  <c r="AW338" i="1"/>
  <c r="AV337" i="1"/>
  <c r="AW337" i="1"/>
  <c r="AV336" i="1"/>
  <c r="AW336" i="1"/>
  <c r="AV335" i="1"/>
  <c r="AW335" i="1"/>
  <c r="AV334" i="1"/>
  <c r="AW334" i="1"/>
  <c r="AV333" i="1"/>
  <c r="AW333" i="1"/>
  <c r="AV332" i="1"/>
  <c r="AW332" i="1"/>
  <c r="AV331" i="1"/>
  <c r="AW331" i="1"/>
  <c r="AV330" i="1"/>
  <c r="AW330" i="1"/>
  <c r="AV329" i="1"/>
  <c r="AW329" i="1"/>
  <c r="AV328" i="1"/>
  <c r="AW328" i="1"/>
  <c r="AV327" i="1"/>
  <c r="AW327" i="1"/>
  <c r="AV326" i="1"/>
  <c r="AW326" i="1"/>
  <c r="AV325" i="1"/>
  <c r="AW325" i="1"/>
  <c r="AV324" i="1"/>
  <c r="AW324" i="1"/>
  <c r="AV323" i="1"/>
  <c r="AW323" i="1"/>
  <c r="AV322" i="1"/>
  <c r="AW322" i="1"/>
  <c r="AV321" i="1"/>
  <c r="AW321" i="1"/>
  <c r="AV320" i="1"/>
  <c r="AW320" i="1"/>
  <c r="AV319" i="1"/>
  <c r="AW319" i="1"/>
  <c r="AV318" i="1"/>
  <c r="AW318" i="1"/>
  <c r="AV317" i="1"/>
  <c r="AW317" i="1"/>
  <c r="AV316" i="1"/>
  <c r="AW316" i="1"/>
  <c r="AV315" i="1"/>
  <c r="AW315" i="1"/>
  <c r="AV314" i="1"/>
  <c r="AW314" i="1"/>
  <c r="AV313" i="1"/>
  <c r="AW313" i="1"/>
  <c r="AV312" i="1"/>
  <c r="AW312" i="1"/>
  <c r="AV311" i="1"/>
  <c r="AW311" i="1"/>
  <c r="AV310" i="1"/>
  <c r="AW310" i="1"/>
  <c r="AV309" i="1"/>
  <c r="AW309" i="1"/>
  <c r="AV308" i="1"/>
  <c r="AW308" i="1"/>
  <c r="AV307" i="1"/>
  <c r="AW307" i="1"/>
  <c r="AV306" i="1"/>
  <c r="AW306" i="1"/>
  <c r="AV305" i="1"/>
  <c r="AW305" i="1"/>
  <c r="AV304" i="1"/>
  <c r="AW304" i="1"/>
  <c r="AV303" i="1"/>
  <c r="AW303" i="1"/>
  <c r="AV302" i="1"/>
  <c r="AW302" i="1"/>
  <c r="AV301" i="1"/>
  <c r="AW301" i="1"/>
  <c r="AV300" i="1"/>
  <c r="AW300" i="1"/>
  <c r="AV299" i="1"/>
  <c r="AW299" i="1"/>
  <c r="AV298" i="1"/>
  <c r="AW298" i="1"/>
  <c r="AV297" i="1"/>
  <c r="AW297" i="1"/>
  <c r="AV296" i="1"/>
  <c r="AW296" i="1"/>
  <c r="AV295" i="1"/>
  <c r="AW295" i="1"/>
  <c r="AV294" i="1"/>
  <c r="AW294" i="1"/>
  <c r="AV293" i="1"/>
  <c r="AW293" i="1"/>
  <c r="AV292" i="1"/>
  <c r="AW292" i="1"/>
  <c r="AV291" i="1"/>
  <c r="AW291" i="1"/>
  <c r="AV290" i="1"/>
  <c r="AW290" i="1"/>
  <c r="AV289" i="1"/>
  <c r="AW289" i="1"/>
  <c r="AV288" i="1"/>
  <c r="AW288" i="1"/>
  <c r="AV287" i="1"/>
  <c r="AW287" i="1"/>
  <c r="AV286" i="1"/>
  <c r="AW286" i="1"/>
  <c r="AV285" i="1"/>
  <c r="AW285" i="1"/>
  <c r="AV284" i="1"/>
  <c r="AW284" i="1"/>
  <c r="AV283" i="1"/>
  <c r="AW283" i="1"/>
  <c r="AV282" i="1"/>
  <c r="AW282" i="1"/>
  <c r="AV281" i="1"/>
  <c r="AW281" i="1"/>
  <c r="AV280" i="1"/>
  <c r="AW280" i="1"/>
  <c r="AV279" i="1"/>
  <c r="AW279" i="1"/>
  <c r="AV278" i="1"/>
  <c r="AW278" i="1"/>
  <c r="AV277" i="1"/>
  <c r="AW277" i="1"/>
  <c r="AV276" i="1"/>
  <c r="AW276" i="1"/>
  <c r="AV275" i="1"/>
  <c r="AW275" i="1"/>
  <c r="AV274" i="1"/>
  <c r="AW274" i="1"/>
  <c r="AV273" i="1"/>
  <c r="AW273" i="1"/>
  <c r="AV272" i="1"/>
  <c r="AW272" i="1"/>
  <c r="AV271" i="1"/>
  <c r="AW271" i="1"/>
  <c r="AV270" i="1"/>
  <c r="AW270" i="1"/>
  <c r="AV269" i="1"/>
  <c r="AW269" i="1"/>
  <c r="AV268" i="1"/>
  <c r="AW268" i="1"/>
  <c r="AV267" i="1"/>
  <c r="AW267" i="1"/>
  <c r="AV266" i="1"/>
  <c r="AW266" i="1"/>
  <c r="AV265" i="1"/>
  <c r="AW265" i="1"/>
  <c r="AV264" i="1"/>
  <c r="AW264" i="1"/>
  <c r="AV263" i="1"/>
  <c r="AW263" i="1"/>
  <c r="AV262" i="1"/>
  <c r="AW262" i="1"/>
  <c r="AV261" i="1"/>
  <c r="AW261" i="1"/>
  <c r="AV260" i="1"/>
  <c r="AW260" i="1"/>
  <c r="AV259" i="1"/>
  <c r="AW259" i="1"/>
  <c r="AV258" i="1"/>
  <c r="AW258" i="1"/>
  <c r="AV257" i="1"/>
  <c r="AW257" i="1"/>
  <c r="AV256" i="1"/>
  <c r="AW256" i="1"/>
  <c r="AV255" i="1"/>
  <c r="AW255" i="1"/>
  <c r="AV254" i="1"/>
  <c r="AW254" i="1"/>
  <c r="AV253" i="1"/>
  <c r="AW253" i="1"/>
  <c r="AV252" i="1"/>
  <c r="AW252" i="1"/>
  <c r="AV251" i="1"/>
  <c r="AW251" i="1"/>
  <c r="AV250" i="1"/>
  <c r="AW250" i="1"/>
  <c r="AV249" i="1"/>
  <c r="AW249" i="1"/>
  <c r="AV248" i="1"/>
  <c r="AW248" i="1"/>
  <c r="AV247" i="1"/>
  <c r="AW247" i="1"/>
  <c r="AV246" i="1"/>
  <c r="AW246" i="1"/>
  <c r="AV245" i="1"/>
  <c r="AW245" i="1"/>
  <c r="AV244" i="1"/>
  <c r="AW244" i="1"/>
  <c r="AV243" i="1"/>
  <c r="AW243" i="1"/>
  <c r="AV242" i="1"/>
  <c r="AW242" i="1"/>
  <c r="AV241" i="1"/>
  <c r="AW241" i="1"/>
  <c r="AV240" i="1"/>
  <c r="AW240" i="1"/>
  <c r="AV239" i="1"/>
  <c r="AW239" i="1"/>
  <c r="AV238" i="1"/>
  <c r="AW238" i="1"/>
  <c r="AV237" i="1"/>
  <c r="AW237" i="1"/>
  <c r="AV236" i="1"/>
  <c r="AW236" i="1"/>
  <c r="AV235" i="1"/>
  <c r="AW235" i="1"/>
  <c r="AV234" i="1"/>
  <c r="AW234" i="1"/>
  <c r="AV233" i="1"/>
  <c r="AW233" i="1"/>
  <c r="AV232" i="1"/>
  <c r="AW232" i="1"/>
  <c r="AV231" i="1"/>
  <c r="AW231" i="1"/>
  <c r="AV230" i="1"/>
  <c r="AW230" i="1"/>
  <c r="AV229" i="1"/>
  <c r="AW229" i="1"/>
  <c r="AV228" i="1"/>
  <c r="AW228" i="1"/>
  <c r="AV227" i="1"/>
  <c r="AW227" i="1"/>
  <c r="AV226" i="1"/>
  <c r="AW226" i="1"/>
  <c r="AV225" i="1"/>
  <c r="AW225" i="1"/>
  <c r="AV224" i="1"/>
  <c r="AW224" i="1"/>
  <c r="AV223" i="1"/>
  <c r="AW223" i="1"/>
  <c r="AV222" i="1"/>
  <c r="AW222" i="1"/>
  <c r="AV221" i="1"/>
  <c r="AW221" i="1"/>
  <c r="AV220" i="1"/>
  <c r="AW220" i="1"/>
  <c r="AV219" i="1"/>
  <c r="AW219" i="1"/>
  <c r="AV218" i="1"/>
  <c r="AW218" i="1"/>
  <c r="AV217" i="1"/>
  <c r="AW217" i="1"/>
  <c r="AV216" i="1"/>
  <c r="AW216" i="1"/>
  <c r="AV215" i="1"/>
  <c r="AW215" i="1"/>
  <c r="AV214" i="1"/>
  <c r="AW214" i="1"/>
  <c r="AV213" i="1"/>
  <c r="AW213" i="1"/>
  <c r="AV212" i="1"/>
  <c r="AW212" i="1"/>
  <c r="AV211" i="1"/>
  <c r="AW211" i="1"/>
  <c r="AV210" i="1"/>
  <c r="AW210" i="1"/>
  <c r="AV209" i="1"/>
  <c r="AW209" i="1"/>
  <c r="AV208" i="1"/>
  <c r="AW208" i="1"/>
  <c r="AV207" i="1"/>
  <c r="AW207" i="1"/>
  <c r="AV206" i="1"/>
  <c r="AW206" i="1"/>
  <c r="AV205" i="1"/>
  <c r="AW205" i="1"/>
  <c r="AV204" i="1"/>
  <c r="AW204" i="1"/>
  <c r="AV203" i="1"/>
  <c r="AW203" i="1"/>
  <c r="AV202" i="1"/>
  <c r="AW202" i="1"/>
  <c r="AV201" i="1"/>
  <c r="AW201" i="1"/>
  <c r="AV200" i="1"/>
  <c r="AW200" i="1"/>
  <c r="AV199" i="1"/>
  <c r="AW199" i="1"/>
  <c r="AV198" i="1"/>
  <c r="AW198" i="1"/>
  <c r="AV197" i="1"/>
  <c r="AW197" i="1"/>
  <c r="AV196" i="1"/>
  <c r="AW196" i="1"/>
  <c r="AV195" i="1"/>
  <c r="AW195" i="1"/>
  <c r="AV194" i="1"/>
  <c r="AW194" i="1"/>
  <c r="AV193" i="1"/>
  <c r="AW193" i="1"/>
  <c r="AV192" i="1"/>
  <c r="AW192" i="1"/>
  <c r="AV191" i="1"/>
  <c r="AW191" i="1"/>
  <c r="AV190" i="1"/>
  <c r="AW190" i="1"/>
  <c r="AV189" i="1"/>
  <c r="AW189" i="1"/>
  <c r="AV188" i="1"/>
  <c r="AW188" i="1"/>
  <c r="AV187" i="1"/>
  <c r="AW187" i="1"/>
  <c r="AV186" i="1"/>
  <c r="AW186" i="1"/>
  <c r="AV185" i="1"/>
  <c r="AW185" i="1"/>
  <c r="AV184" i="1"/>
  <c r="AW184" i="1"/>
  <c r="AV183" i="1"/>
  <c r="AW183" i="1"/>
  <c r="AV182" i="1"/>
  <c r="AW182" i="1"/>
  <c r="AV181" i="1"/>
  <c r="AW181" i="1"/>
  <c r="AV180" i="1"/>
  <c r="AW180" i="1"/>
  <c r="AV179" i="1"/>
  <c r="AW179" i="1"/>
  <c r="AV178" i="1"/>
  <c r="AW178" i="1"/>
  <c r="AV177" i="1"/>
  <c r="AW177" i="1"/>
  <c r="AV176" i="1"/>
  <c r="AW176" i="1"/>
  <c r="AV175" i="1"/>
  <c r="AW175" i="1"/>
  <c r="AV174" i="1"/>
  <c r="AW174" i="1"/>
  <c r="AV173" i="1"/>
  <c r="AW173" i="1"/>
  <c r="AV172" i="1"/>
  <c r="AW172" i="1"/>
  <c r="AV171" i="1"/>
  <c r="AW171" i="1"/>
  <c r="AV170" i="1"/>
  <c r="AW170" i="1"/>
  <c r="AV169" i="1"/>
  <c r="AW169" i="1"/>
  <c r="AV168" i="1"/>
  <c r="AW168" i="1"/>
  <c r="AV167" i="1"/>
  <c r="AW167" i="1"/>
  <c r="AV166" i="1"/>
  <c r="AW166" i="1"/>
  <c r="AV165" i="1"/>
  <c r="AW165" i="1"/>
  <c r="AV164" i="1"/>
  <c r="AW164" i="1"/>
  <c r="AV163" i="1"/>
  <c r="AW163" i="1"/>
  <c r="AV162" i="1"/>
  <c r="AW162" i="1"/>
  <c r="AV161" i="1"/>
  <c r="AW161" i="1"/>
  <c r="AV160" i="1"/>
  <c r="AW160" i="1"/>
  <c r="AV159" i="1"/>
  <c r="AW159" i="1"/>
  <c r="AV158" i="1"/>
  <c r="AW158" i="1"/>
  <c r="AV157" i="1"/>
  <c r="AW157" i="1"/>
  <c r="AV156" i="1"/>
  <c r="AW156" i="1"/>
  <c r="AV155" i="1"/>
  <c r="AW155" i="1"/>
  <c r="AV154" i="1"/>
  <c r="AW154" i="1"/>
  <c r="AV153" i="1"/>
  <c r="AW153" i="1"/>
  <c r="AV152" i="1"/>
  <c r="AW152" i="1"/>
  <c r="AV151" i="1"/>
  <c r="AW151" i="1"/>
  <c r="AV150" i="1"/>
  <c r="AW150" i="1"/>
  <c r="AV149" i="1"/>
  <c r="AW149" i="1"/>
  <c r="AV148" i="1"/>
  <c r="AW148" i="1"/>
  <c r="AV147" i="1"/>
  <c r="AW147" i="1"/>
  <c r="AV146" i="1"/>
  <c r="AW146" i="1"/>
  <c r="AV145" i="1"/>
  <c r="AW145" i="1"/>
  <c r="AV144" i="1"/>
  <c r="AW144" i="1"/>
  <c r="AV143" i="1"/>
  <c r="AW143" i="1"/>
  <c r="AV142" i="1"/>
  <c r="AW142" i="1"/>
  <c r="AV141" i="1"/>
  <c r="AW141" i="1"/>
  <c r="AV140" i="1"/>
  <c r="AW140" i="1"/>
  <c r="AV139" i="1"/>
  <c r="AW139" i="1"/>
  <c r="AV138" i="1"/>
  <c r="AW138" i="1"/>
  <c r="AV137" i="1"/>
  <c r="AW137" i="1"/>
  <c r="AV136" i="1"/>
  <c r="AW136" i="1"/>
  <c r="AV135" i="1"/>
  <c r="AW135" i="1"/>
  <c r="AV134" i="1"/>
  <c r="AW134" i="1"/>
  <c r="AV133" i="1"/>
  <c r="AW133" i="1"/>
  <c r="AV132" i="1"/>
  <c r="AW132" i="1"/>
  <c r="AV131" i="1"/>
  <c r="AW131" i="1"/>
  <c r="AV130" i="1"/>
  <c r="AW130" i="1"/>
  <c r="AV129" i="1"/>
  <c r="AW129" i="1"/>
  <c r="AV128" i="1"/>
  <c r="AW128" i="1"/>
  <c r="AV127" i="1"/>
  <c r="AW127" i="1"/>
  <c r="AV126" i="1"/>
  <c r="AW126" i="1"/>
  <c r="AV125" i="1"/>
  <c r="AW125" i="1"/>
  <c r="AV124" i="1"/>
  <c r="AW124" i="1"/>
  <c r="AV123" i="1"/>
  <c r="AW123" i="1"/>
  <c r="AV122" i="1"/>
  <c r="AW122" i="1"/>
  <c r="AV121" i="1"/>
  <c r="AW121" i="1"/>
  <c r="AV120" i="1"/>
  <c r="AW120" i="1"/>
  <c r="AV119" i="1"/>
  <c r="AW119" i="1"/>
  <c r="AV118" i="1"/>
  <c r="AW118" i="1"/>
  <c r="AV117" i="1"/>
  <c r="AW117" i="1"/>
  <c r="AV116" i="1"/>
  <c r="AW116" i="1"/>
  <c r="AV115" i="1"/>
  <c r="AW115" i="1"/>
  <c r="AV114" i="1"/>
  <c r="AW114" i="1"/>
  <c r="AV113" i="1"/>
  <c r="AW113" i="1"/>
  <c r="AV112" i="1"/>
  <c r="AW112" i="1"/>
  <c r="AV111" i="1"/>
  <c r="AW111" i="1"/>
  <c r="AV110" i="1"/>
  <c r="AW110" i="1"/>
  <c r="AV109" i="1"/>
  <c r="AW109" i="1"/>
  <c r="AV108" i="1"/>
  <c r="AW108" i="1"/>
  <c r="AV107" i="1"/>
  <c r="AW107" i="1"/>
  <c r="AV106" i="1"/>
  <c r="AW106" i="1"/>
  <c r="AV105" i="1"/>
  <c r="AW105" i="1"/>
  <c r="AV104" i="1"/>
  <c r="AW104" i="1"/>
  <c r="AV103" i="1"/>
  <c r="AW103" i="1"/>
  <c r="AV102" i="1"/>
  <c r="AW102" i="1"/>
  <c r="AV101" i="1"/>
  <c r="AW101" i="1"/>
  <c r="AV100" i="1"/>
  <c r="AW100" i="1"/>
  <c r="AV99" i="1"/>
  <c r="AW99" i="1"/>
  <c r="AV98" i="1"/>
  <c r="AW98" i="1"/>
  <c r="AV97" i="1"/>
  <c r="AW97" i="1"/>
  <c r="AV96" i="1"/>
  <c r="AW96" i="1"/>
  <c r="AV95" i="1"/>
  <c r="AW95" i="1"/>
  <c r="AV94" i="1"/>
  <c r="AW94" i="1"/>
  <c r="AV93" i="1"/>
  <c r="AW93" i="1"/>
  <c r="AV92" i="1"/>
  <c r="AW92" i="1"/>
  <c r="AV91" i="1"/>
  <c r="AW91" i="1"/>
  <c r="AV90" i="1"/>
  <c r="AW90" i="1"/>
  <c r="AV89" i="1"/>
  <c r="AW89" i="1"/>
  <c r="AV88" i="1"/>
  <c r="AW88" i="1"/>
  <c r="AV87" i="1"/>
  <c r="AW87" i="1"/>
  <c r="AV86" i="1"/>
  <c r="AW86" i="1"/>
  <c r="AV85" i="1"/>
  <c r="AW85" i="1"/>
  <c r="AV84" i="1"/>
  <c r="AW84" i="1"/>
  <c r="AV83" i="1"/>
  <c r="AW83" i="1"/>
  <c r="AV82" i="1"/>
  <c r="AW82" i="1"/>
  <c r="AV81" i="1"/>
  <c r="AW81" i="1"/>
  <c r="AV80" i="1"/>
  <c r="AW80" i="1"/>
  <c r="AV79" i="1"/>
  <c r="AW79" i="1"/>
  <c r="AV78" i="1"/>
  <c r="AW78" i="1"/>
  <c r="AV77" i="1"/>
  <c r="AW77" i="1"/>
  <c r="AV76" i="1"/>
  <c r="AW76" i="1"/>
  <c r="AV75" i="1"/>
  <c r="AW75" i="1"/>
  <c r="AV74" i="1"/>
  <c r="AW74" i="1"/>
  <c r="AV73" i="1"/>
  <c r="AW73" i="1"/>
  <c r="AV72" i="1"/>
  <c r="AW72" i="1"/>
  <c r="AV71" i="1"/>
  <c r="AW71" i="1"/>
  <c r="AV70" i="1"/>
  <c r="AW70" i="1"/>
  <c r="AV69" i="1"/>
  <c r="AW69" i="1"/>
  <c r="AV68" i="1"/>
  <c r="AW68" i="1"/>
  <c r="AV67" i="1"/>
  <c r="AW67" i="1"/>
  <c r="AV66" i="1"/>
  <c r="AW66" i="1"/>
  <c r="AV65" i="1"/>
  <c r="AW65" i="1"/>
  <c r="AV64" i="1"/>
  <c r="AW64" i="1"/>
  <c r="AV63" i="1"/>
  <c r="AW63" i="1"/>
  <c r="AV62" i="1"/>
  <c r="AW62" i="1"/>
  <c r="AV61" i="1"/>
  <c r="AW61" i="1"/>
  <c r="AV60" i="1"/>
  <c r="AW60" i="1"/>
  <c r="AV59" i="1"/>
  <c r="AW59" i="1"/>
  <c r="AV58" i="1"/>
  <c r="AW58" i="1"/>
  <c r="AV57" i="1"/>
  <c r="AW57" i="1"/>
  <c r="AV56" i="1"/>
  <c r="AW56" i="1"/>
  <c r="AV55" i="1"/>
  <c r="AW55" i="1"/>
  <c r="AV54" i="1"/>
  <c r="AW54" i="1"/>
  <c r="AV53" i="1"/>
  <c r="AW53" i="1"/>
  <c r="AV52" i="1"/>
  <c r="AW52" i="1"/>
  <c r="AV51" i="1"/>
  <c r="AW51" i="1"/>
  <c r="AV50" i="1"/>
  <c r="AW50" i="1"/>
  <c r="AV49" i="1"/>
  <c r="AW49" i="1"/>
  <c r="AV48" i="1"/>
  <c r="AW48" i="1"/>
  <c r="AV47" i="1"/>
  <c r="AW47" i="1"/>
  <c r="AV46" i="1"/>
  <c r="AW46" i="1"/>
  <c r="AV45" i="1"/>
  <c r="AW45" i="1"/>
  <c r="AV44" i="1"/>
  <c r="AW44" i="1"/>
  <c r="AV43" i="1"/>
  <c r="AW43" i="1"/>
  <c r="AV42" i="1"/>
  <c r="AW42" i="1"/>
  <c r="AV41" i="1"/>
  <c r="AW41" i="1"/>
  <c r="AV40" i="1"/>
  <c r="AW40" i="1"/>
  <c r="AV39" i="1"/>
  <c r="AW39" i="1"/>
  <c r="AV38" i="1"/>
  <c r="AW38" i="1"/>
  <c r="AV37" i="1"/>
  <c r="AW37" i="1"/>
  <c r="AV36" i="1"/>
  <c r="AW36" i="1"/>
  <c r="AV35" i="1"/>
  <c r="AW35" i="1"/>
  <c r="AV34" i="1"/>
  <c r="AW34" i="1"/>
  <c r="AV33" i="1"/>
  <c r="AW33" i="1"/>
  <c r="AV32" i="1"/>
  <c r="AW32" i="1"/>
  <c r="AV31" i="1"/>
  <c r="AW31" i="1"/>
  <c r="AV30" i="1"/>
  <c r="AW30" i="1"/>
  <c r="AV29" i="1"/>
  <c r="AW29" i="1"/>
  <c r="AV28" i="1"/>
  <c r="AW28" i="1"/>
  <c r="AV27" i="1"/>
  <c r="AW27" i="1"/>
  <c r="AV26" i="1"/>
  <c r="AW26" i="1"/>
  <c r="AV25" i="1"/>
  <c r="AW25" i="1"/>
  <c r="AV24" i="1"/>
  <c r="AW24" i="1"/>
  <c r="AV23" i="1"/>
  <c r="AW23" i="1"/>
  <c r="AV22" i="1"/>
  <c r="AW22" i="1"/>
  <c r="AV21" i="1"/>
  <c r="AW21" i="1"/>
  <c r="AV20" i="1"/>
  <c r="AW20" i="1"/>
  <c r="AV19" i="1"/>
  <c r="AW19" i="1"/>
  <c r="AV18" i="1"/>
  <c r="AW18" i="1"/>
  <c r="AV17" i="1"/>
  <c r="AW17" i="1"/>
  <c r="AV16" i="1"/>
  <c r="AW16" i="1"/>
  <c r="AV15" i="1"/>
  <c r="AW15" i="1"/>
  <c r="AV14" i="1"/>
  <c r="AW14" i="1"/>
  <c r="AV13" i="1"/>
  <c r="AW13" i="1"/>
  <c r="AV12" i="1"/>
  <c r="AW12" i="1"/>
  <c r="AV11" i="1"/>
  <c r="AW11" i="1"/>
  <c r="AV10" i="1"/>
  <c r="AW10" i="1"/>
  <c r="AV9" i="1"/>
  <c r="AW9" i="1"/>
  <c r="AV8" i="1"/>
  <c r="AW8" i="1"/>
  <c r="AV7" i="1"/>
  <c r="AW7" i="1"/>
  <c r="AV6" i="1"/>
  <c r="AW6" i="1"/>
  <c r="AV5" i="1"/>
  <c r="AW5" i="1"/>
  <c r="AV4" i="1"/>
  <c r="AW4" i="1"/>
  <c r="AV3" i="1"/>
  <c r="AW3" i="1"/>
  <c r="AX633" i="1"/>
  <c r="AX634" i="1"/>
  <c r="AX635" i="1"/>
  <c r="AX636" i="1"/>
  <c r="AX637" i="1"/>
  <c r="AX638" i="1"/>
  <c r="AX639" i="1"/>
  <c r="AX640" i="1"/>
  <c r="AX641" i="1"/>
  <c r="AX642" i="1"/>
  <c r="AX643" i="1"/>
  <c r="AX644" i="1"/>
  <c r="AX645" i="1"/>
  <c r="AX646" i="1"/>
  <c r="AX647" i="1"/>
  <c r="AX648" i="1"/>
  <c r="AX649" i="1"/>
  <c r="AX650" i="1"/>
  <c r="AX651" i="1"/>
  <c r="AX652" i="1"/>
  <c r="AX653" i="1"/>
  <c r="AX654" i="1"/>
  <c r="AX655" i="1"/>
  <c r="AX656" i="1"/>
  <c r="AX657" i="1"/>
  <c r="AX658" i="1"/>
  <c r="AX659" i="1"/>
  <c r="AX660" i="1"/>
  <c r="AX661" i="1"/>
  <c r="AX662" i="1"/>
  <c r="AX663" i="1"/>
  <c r="AX664" i="1"/>
  <c r="AX665" i="1"/>
  <c r="AX666" i="1"/>
  <c r="AX667" i="1"/>
  <c r="AX668" i="1"/>
  <c r="AX669" i="1"/>
  <c r="AX670" i="1"/>
  <c r="AX671" i="1"/>
  <c r="AX672" i="1"/>
  <c r="AX673" i="1"/>
  <c r="AX674" i="1"/>
  <c r="AX675" i="1"/>
  <c r="AX676" i="1"/>
  <c r="AX677" i="1"/>
  <c r="AX678" i="1"/>
  <c r="AX679" i="1"/>
  <c r="AX680" i="1"/>
  <c r="AX681" i="1"/>
  <c r="AX682" i="1"/>
  <c r="AX683" i="1"/>
  <c r="AX684" i="1"/>
  <c r="AX685" i="1"/>
  <c r="AX686" i="1"/>
  <c r="AX687" i="1"/>
  <c r="AX688" i="1"/>
  <c r="AX689" i="1"/>
  <c r="AX690" i="1"/>
  <c r="AX691" i="1"/>
  <c r="AX692" i="1"/>
  <c r="AX693" i="1"/>
  <c r="AX694" i="1"/>
  <c r="AX695" i="1"/>
  <c r="AX696" i="1"/>
  <c r="AX697" i="1"/>
  <c r="AX698" i="1"/>
  <c r="AX699" i="1"/>
  <c r="AX700" i="1"/>
  <c r="AX701" i="1"/>
  <c r="AX702" i="1"/>
  <c r="AX703" i="1"/>
  <c r="AX704" i="1"/>
  <c r="AX705" i="1"/>
  <c r="AX706" i="1"/>
  <c r="AX707" i="1"/>
  <c r="AX708" i="1"/>
  <c r="AX709" i="1"/>
  <c r="AX710" i="1"/>
  <c r="AX711" i="1"/>
  <c r="AX712" i="1"/>
  <c r="AX713" i="1"/>
  <c r="AX714" i="1"/>
  <c r="AX715" i="1"/>
  <c r="AX716" i="1"/>
  <c r="AX717" i="1"/>
  <c r="AX718" i="1"/>
  <c r="AX719" i="1"/>
  <c r="AX720" i="1"/>
  <c r="AX721" i="1"/>
  <c r="AX722" i="1"/>
  <c r="AX723" i="1"/>
  <c r="AX724" i="1"/>
  <c r="AX725" i="1"/>
  <c r="AX726" i="1"/>
  <c r="AX727" i="1"/>
  <c r="AX728" i="1"/>
  <c r="AX729" i="1"/>
  <c r="AX730" i="1"/>
  <c r="AX731" i="1"/>
  <c r="AX732" i="1"/>
  <c r="AX733" i="1"/>
  <c r="AX734" i="1"/>
  <c r="AX735" i="1"/>
  <c r="AX736" i="1"/>
  <c r="AX737" i="1"/>
  <c r="AX738" i="1"/>
  <c r="AX739" i="1"/>
  <c r="AX740" i="1"/>
  <c r="AX741" i="1"/>
  <c r="AX742" i="1"/>
  <c r="AX743" i="1"/>
  <c r="AX744" i="1"/>
  <c r="AX745" i="1"/>
  <c r="AX746" i="1"/>
  <c r="AX747" i="1"/>
  <c r="AX748" i="1"/>
  <c r="AX749" i="1"/>
  <c r="AX750" i="1"/>
  <c r="AX751" i="1"/>
  <c r="AX752" i="1"/>
  <c r="AX753" i="1"/>
  <c r="AX754" i="1"/>
  <c r="AX755" i="1"/>
  <c r="AX756" i="1"/>
  <c r="AX757" i="1"/>
  <c r="AX758" i="1"/>
  <c r="AX759" i="1"/>
  <c r="AX760" i="1"/>
  <c r="AX761" i="1"/>
  <c r="AX762" i="1"/>
  <c r="AX763" i="1"/>
  <c r="AX764" i="1"/>
  <c r="AX765" i="1"/>
  <c r="AX766" i="1"/>
  <c r="AX767" i="1"/>
  <c r="AX768" i="1"/>
  <c r="AX769" i="1"/>
  <c r="AX770" i="1"/>
  <c r="AX771" i="1"/>
  <c r="AX772" i="1"/>
  <c r="AX773" i="1"/>
  <c r="AX774" i="1"/>
  <c r="AX775" i="1"/>
  <c r="AX2" i="1"/>
  <c r="AX632" i="1"/>
  <c r="AX631" i="1"/>
  <c r="AX630" i="1"/>
  <c r="AX629" i="1"/>
  <c r="AX628" i="1"/>
  <c r="AX627" i="1"/>
  <c r="AX626" i="1"/>
  <c r="AX625" i="1"/>
  <c r="AX624" i="1"/>
  <c r="AX623" i="1"/>
  <c r="AX622" i="1"/>
  <c r="AX621" i="1"/>
  <c r="AX620" i="1"/>
  <c r="AX619" i="1"/>
  <c r="AX618" i="1"/>
  <c r="AX617" i="1"/>
  <c r="AX616" i="1"/>
  <c r="AX615" i="1"/>
  <c r="AX614" i="1"/>
  <c r="AX613" i="1"/>
  <c r="AX612" i="1"/>
  <c r="AX611" i="1"/>
  <c r="AX610" i="1"/>
  <c r="AX609" i="1"/>
  <c r="AX608" i="1"/>
  <c r="AX607" i="1"/>
  <c r="AX606" i="1"/>
  <c r="AX605" i="1"/>
  <c r="AX604" i="1"/>
  <c r="AX603" i="1"/>
  <c r="AX602" i="1"/>
  <c r="AX601" i="1"/>
  <c r="AX600" i="1"/>
  <c r="AX599" i="1"/>
  <c r="AX598" i="1"/>
  <c r="AX597" i="1"/>
  <c r="AX596" i="1"/>
  <c r="AX595" i="1"/>
  <c r="AX594" i="1"/>
  <c r="AX593" i="1"/>
  <c r="AX592" i="1"/>
  <c r="AX591" i="1"/>
  <c r="AX590" i="1"/>
  <c r="AX589" i="1"/>
  <c r="AX588" i="1"/>
  <c r="AX587" i="1"/>
  <c r="AX586" i="1"/>
  <c r="AX585" i="1"/>
  <c r="AX584" i="1"/>
  <c r="AX583" i="1"/>
  <c r="AX582" i="1"/>
  <c r="AX581" i="1"/>
  <c r="AX580" i="1"/>
  <c r="AX579" i="1"/>
  <c r="AX578" i="1"/>
  <c r="AX577" i="1"/>
  <c r="AX576" i="1"/>
  <c r="AX575" i="1"/>
  <c r="AX574" i="1"/>
  <c r="AX573" i="1"/>
  <c r="AX572" i="1"/>
  <c r="AX571" i="1"/>
  <c r="AX570" i="1"/>
  <c r="AX569" i="1"/>
  <c r="AX568" i="1"/>
  <c r="AX567" i="1"/>
  <c r="AX566" i="1"/>
  <c r="AX565" i="1"/>
  <c r="AX564" i="1"/>
  <c r="AX563" i="1"/>
  <c r="AX562" i="1"/>
  <c r="AX561" i="1"/>
  <c r="AX560" i="1"/>
  <c r="AX559" i="1"/>
  <c r="AX558" i="1"/>
  <c r="AX557" i="1"/>
  <c r="AX556" i="1"/>
  <c r="AX555" i="1"/>
  <c r="AX554" i="1"/>
  <c r="AX553" i="1"/>
  <c r="AX552" i="1"/>
  <c r="AX551" i="1"/>
  <c r="AX550" i="1"/>
  <c r="AX549" i="1"/>
  <c r="AX548" i="1"/>
  <c r="AX547" i="1"/>
  <c r="AX546" i="1"/>
  <c r="AX545" i="1"/>
  <c r="AX544" i="1"/>
  <c r="AX543" i="1"/>
  <c r="AX542" i="1"/>
  <c r="AX541" i="1"/>
  <c r="AX540" i="1"/>
  <c r="AX539" i="1"/>
  <c r="AX538" i="1"/>
  <c r="AX537" i="1"/>
  <c r="AX536" i="1"/>
  <c r="AX535" i="1"/>
  <c r="AX534" i="1"/>
  <c r="AX533" i="1"/>
  <c r="AX532" i="1"/>
  <c r="AX531" i="1"/>
  <c r="AX530" i="1"/>
  <c r="AX529" i="1"/>
  <c r="AX528" i="1"/>
  <c r="AX527" i="1"/>
  <c r="AX526" i="1"/>
  <c r="AX525" i="1"/>
  <c r="AX524" i="1"/>
  <c r="AX523" i="1"/>
  <c r="AX522" i="1"/>
  <c r="AX521" i="1"/>
  <c r="AX520" i="1"/>
  <c r="AX519" i="1"/>
  <c r="AX518" i="1"/>
  <c r="AX517" i="1"/>
  <c r="AX516" i="1"/>
  <c r="AX515" i="1"/>
  <c r="AX514" i="1"/>
  <c r="AX513" i="1"/>
  <c r="AX512" i="1"/>
  <c r="AX511" i="1"/>
  <c r="AX510" i="1"/>
  <c r="AX509" i="1"/>
  <c r="AX508" i="1"/>
  <c r="AX507" i="1"/>
  <c r="AX506" i="1"/>
  <c r="AX505" i="1"/>
  <c r="AX504" i="1"/>
  <c r="AX503" i="1"/>
  <c r="AX502" i="1"/>
  <c r="AX501" i="1"/>
  <c r="AX500" i="1"/>
  <c r="AX499" i="1"/>
  <c r="AX498" i="1"/>
  <c r="AX497" i="1"/>
  <c r="AX496" i="1"/>
  <c r="AX495" i="1"/>
  <c r="AX494" i="1"/>
  <c r="AX493" i="1"/>
  <c r="AX492" i="1"/>
  <c r="AX491" i="1"/>
  <c r="AX490" i="1"/>
  <c r="AX489" i="1"/>
  <c r="AX488" i="1"/>
  <c r="AX487" i="1"/>
  <c r="AX486" i="1"/>
  <c r="AX485" i="1"/>
  <c r="AX484" i="1"/>
  <c r="AX483" i="1"/>
  <c r="AX482" i="1"/>
  <c r="AX481" i="1"/>
  <c r="AX480" i="1"/>
  <c r="AX479" i="1"/>
  <c r="AX478" i="1"/>
  <c r="AX477" i="1"/>
  <c r="AX476" i="1"/>
  <c r="AX475" i="1"/>
  <c r="AX474" i="1"/>
  <c r="AX473" i="1"/>
  <c r="AX472" i="1"/>
  <c r="AX471" i="1"/>
  <c r="AX470" i="1"/>
  <c r="AX469" i="1"/>
  <c r="AX468" i="1"/>
  <c r="AX467" i="1"/>
  <c r="AX466" i="1"/>
  <c r="AX465" i="1"/>
  <c r="AX464" i="1"/>
  <c r="AX463" i="1"/>
  <c r="AX462" i="1"/>
  <c r="AX461" i="1"/>
  <c r="AX460" i="1"/>
  <c r="AX459" i="1"/>
  <c r="AX458" i="1"/>
  <c r="AX457" i="1"/>
  <c r="AX456" i="1"/>
  <c r="AX455" i="1"/>
  <c r="AX454" i="1"/>
  <c r="AX453" i="1"/>
  <c r="AX452" i="1"/>
  <c r="AX451" i="1"/>
  <c r="AX450" i="1"/>
  <c r="AX449" i="1"/>
  <c r="AX448" i="1"/>
  <c r="AX447" i="1"/>
  <c r="AX446" i="1"/>
  <c r="AX445" i="1"/>
  <c r="AX444" i="1"/>
  <c r="AX443" i="1"/>
  <c r="AX442" i="1"/>
  <c r="AX441" i="1"/>
  <c r="AX440" i="1"/>
  <c r="AX439" i="1"/>
  <c r="AX438" i="1"/>
  <c r="AX437" i="1"/>
  <c r="AX436" i="1"/>
  <c r="AX435" i="1"/>
  <c r="AX434" i="1"/>
  <c r="AX433" i="1"/>
  <c r="AX432" i="1"/>
  <c r="AX431" i="1"/>
  <c r="AX430" i="1"/>
  <c r="AX429" i="1"/>
  <c r="AX428" i="1"/>
  <c r="AX427" i="1"/>
  <c r="AX426" i="1"/>
  <c r="AX425" i="1"/>
  <c r="AX424" i="1"/>
  <c r="AX423" i="1"/>
  <c r="AX422" i="1"/>
  <c r="AX421" i="1"/>
  <c r="AX420" i="1"/>
  <c r="AX419" i="1"/>
  <c r="AX418" i="1"/>
  <c r="AX417" i="1"/>
  <c r="AX416" i="1"/>
  <c r="AX415" i="1"/>
  <c r="AX414" i="1"/>
  <c r="AX413" i="1"/>
  <c r="AX412" i="1"/>
  <c r="AX411" i="1"/>
  <c r="AX410" i="1"/>
  <c r="AX409" i="1"/>
  <c r="AX408" i="1"/>
  <c r="AX407" i="1"/>
  <c r="AX406" i="1"/>
  <c r="AX405" i="1"/>
  <c r="AX404" i="1"/>
  <c r="AX403" i="1"/>
  <c r="AX402" i="1"/>
  <c r="AX401" i="1"/>
  <c r="AX400" i="1"/>
  <c r="AX399" i="1"/>
  <c r="AX398" i="1"/>
  <c r="AX397" i="1"/>
  <c r="AX396" i="1"/>
  <c r="AX395" i="1"/>
  <c r="AX394" i="1"/>
  <c r="AX393" i="1"/>
  <c r="AX392" i="1"/>
  <c r="AX391" i="1"/>
  <c r="AX390" i="1"/>
  <c r="AX389" i="1"/>
  <c r="AX388" i="1"/>
  <c r="AX387" i="1"/>
  <c r="AX386" i="1"/>
  <c r="AX385" i="1"/>
  <c r="AX384" i="1"/>
  <c r="AX383" i="1"/>
  <c r="AX382" i="1"/>
  <c r="AX381" i="1"/>
  <c r="AX380" i="1"/>
  <c r="AX379" i="1"/>
  <c r="AX378" i="1"/>
  <c r="AX377" i="1"/>
  <c r="AX376" i="1"/>
  <c r="AX375" i="1"/>
  <c r="AX374" i="1"/>
  <c r="AX373" i="1"/>
  <c r="AX372" i="1"/>
  <c r="AX371" i="1"/>
  <c r="AX370" i="1"/>
  <c r="AX369" i="1"/>
  <c r="AX368" i="1"/>
  <c r="AX367" i="1"/>
  <c r="AX366" i="1"/>
  <c r="AX365" i="1"/>
  <c r="AX364" i="1"/>
  <c r="AX363" i="1"/>
  <c r="AX362" i="1"/>
  <c r="AX361" i="1"/>
  <c r="AX360" i="1"/>
  <c r="AX359" i="1"/>
  <c r="AX358" i="1"/>
  <c r="AX357" i="1"/>
  <c r="AX356" i="1"/>
  <c r="AX355" i="1"/>
  <c r="AX354" i="1"/>
  <c r="AX353" i="1"/>
  <c r="AX352" i="1"/>
  <c r="AX351" i="1"/>
  <c r="AX350" i="1"/>
  <c r="AX349" i="1"/>
  <c r="AX348" i="1"/>
  <c r="AX347" i="1"/>
  <c r="AX346" i="1"/>
  <c r="AX345" i="1"/>
  <c r="AX344" i="1"/>
  <c r="AX343" i="1"/>
  <c r="AX342" i="1"/>
  <c r="AX341" i="1"/>
  <c r="AX340" i="1"/>
  <c r="AX339" i="1"/>
  <c r="AX338" i="1"/>
  <c r="AX337" i="1"/>
  <c r="AX336" i="1"/>
  <c r="AX335" i="1"/>
  <c r="AX334" i="1"/>
  <c r="AX333" i="1"/>
  <c r="AX332" i="1"/>
  <c r="AX331" i="1"/>
  <c r="AX330" i="1"/>
  <c r="AX329" i="1"/>
  <c r="AX328" i="1"/>
  <c r="AX327" i="1"/>
  <c r="AX326" i="1"/>
  <c r="AX325" i="1"/>
  <c r="AX324" i="1"/>
  <c r="AX323" i="1"/>
  <c r="AX322" i="1"/>
  <c r="AX321" i="1"/>
  <c r="AX320" i="1"/>
  <c r="AX319" i="1"/>
  <c r="AX318" i="1"/>
  <c r="AX317" i="1"/>
  <c r="AX316" i="1"/>
  <c r="AX315" i="1"/>
  <c r="AX314" i="1"/>
  <c r="AX313" i="1"/>
  <c r="AX312" i="1"/>
  <c r="AX311" i="1"/>
  <c r="AX310" i="1"/>
  <c r="AX309" i="1"/>
  <c r="AX308" i="1"/>
  <c r="AX307" i="1"/>
  <c r="AX306" i="1"/>
  <c r="AX305" i="1"/>
  <c r="AX304" i="1"/>
  <c r="AX303" i="1"/>
  <c r="AX302" i="1"/>
  <c r="AX301" i="1"/>
  <c r="AX300" i="1"/>
  <c r="AX299" i="1"/>
  <c r="AX298" i="1"/>
  <c r="AX297" i="1"/>
  <c r="AX296" i="1"/>
  <c r="AX295" i="1"/>
  <c r="AX294" i="1"/>
  <c r="AX293" i="1"/>
  <c r="AX292" i="1"/>
  <c r="AX291" i="1"/>
  <c r="AX290" i="1"/>
  <c r="AX289" i="1"/>
  <c r="AX288" i="1"/>
  <c r="AX287" i="1"/>
  <c r="AX286" i="1"/>
  <c r="AX285" i="1"/>
  <c r="AX284" i="1"/>
  <c r="AX283" i="1"/>
  <c r="AX282" i="1"/>
  <c r="AX281" i="1"/>
  <c r="AX280" i="1"/>
  <c r="AX279" i="1"/>
  <c r="AX278" i="1"/>
  <c r="AX277" i="1"/>
  <c r="AX276" i="1"/>
  <c r="AX275" i="1"/>
  <c r="AX274" i="1"/>
  <c r="AX273" i="1"/>
  <c r="AX272" i="1"/>
  <c r="AX271" i="1"/>
  <c r="AX270" i="1"/>
  <c r="AX269" i="1"/>
  <c r="AX268" i="1"/>
  <c r="AX267" i="1"/>
  <c r="AX266" i="1"/>
  <c r="AX265" i="1"/>
  <c r="AX264" i="1"/>
  <c r="AX263" i="1"/>
  <c r="AX262" i="1"/>
  <c r="AX261" i="1"/>
  <c r="AX260" i="1"/>
  <c r="AX259" i="1"/>
  <c r="AX258" i="1"/>
  <c r="AX257" i="1"/>
  <c r="AX256" i="1"/>
  <c r="AX255" i="1"/>
  <c r="AX254" i="1"/>
  <c r="AX253" i="1"/>
  <c r="AX252" i="1"/>
  <c r="AX251" i="1"/>
  <c r="AX250" i="1"/>
  <c r="AX249" i="1"/>
  <c r="AX248" i="1"/>
  <c r="AX247" i="1"/>
  <c r="AX246" i="1"/>
  <c r="AX245" i="1"/>
  <c r="AX244" i="1"/>
  <c r="AX243" i="1"/>
  <c r="AX242" i="1"/>
  <c r="AX241" i="1"/>
  <c r="AX240" i="1"/>
  <c r="AX239" i="1"/>
  <c r="AX238" i="1"/>
  <c r="AX237" i="1"/>
  <c r="AX236" i="1"/>
  <c r="AX235" i="1"/>
  <c r="AX234" i="1"/>
  <c r="AX233" i="1"/>
  <c r="AX232" i="1"/>
  <c r="AX231" i="1"/>
  <c r="AX230" i="1"/>
  <c r="AX229" i="1"/>
  <c r="AX228" i="1"/>
  <c r="AX227" i="1"/>
  <c r="AX226" i="1"/>
  <c r="AX225" i="1"/>
  <c r="AX224" i="1"/>
  <c r="AX223" i="1"/>
  <c r="AX222" i="1"/>
  <c r="AX221" i="1"/>
  <c r="AX220" i="1"/>
  <c r="AX219" i="1"/>
  <c r="AX218" i="1"/>
  <c r="AX217" i="1"/>
  <c r="AX216" i="1"/>
  <c r="AX215" i="1"/>
  <c r="AX214" i="1"/>
  <c r="AX213" i="1"/>
  <c r="AX212" i="1"/>
  <c r="AX211" i="1"/>
  <c r="AX210" i="1"/>
  <c r="AX209" i="1"/>
  <c r="AX208" i="1"/>
  <c r="AX207" i="1"/>
  <c r="AX206" i="1"/>
  <c r="AX205" i="1"/>
  <c r="AX204" i="1"/>
  <c r="AX203" i="1"/>
  <c r="AX202" i="1"/>
  <c r="AX201" i="1"/>
  <c r="AX200" i="1"/>
  <c r="AX199" i="1"/>
  <c r="AX198" i="1"/>
  <c r="AX197" i="1"/>
  <c r="AX196" i="1"/>
  <c r="AX195" i="1"/>
  <c r="AX194" i="1"/>
  <c r="AX193" i="1"/>
  <c r="AX192" i="1"/>
  <c r="AX191" i="1"/>
  <c r="AX190" i="1"/>
  <c r="AX189" i="1"/>
  <c r="AX188" i="1"/>
  <c r="AX187" i="1"/>
  <c r="AX186" i="1"/>
  <c r="AX185" i="1"/>
  <c r="AX184" i="1"/>
  <c r="AX183" i="1"/>
  <c r="AX182" i="1"/>
  <c r="AX181" i="1"/>
  <c r="AX180" i="1"/>
  <c r="AX179" i="1"/>
  <c r="AX178" i="1"/>
  <c r="AX177" i="1"/>
  <c r="AX176" i="1"/>
  <c r="AX175" i="1"/>
  <c r="AX174" i="1"/>
  <c r="AX173" i="1"/>
  <c r="AX172" i="1"/>
  <c r="AX171" i="1"/>
  <c r="AX170" i="1"/>
  <c r="AX169" i="1"/>
  <c r="AX168" i="1"/>
  <c r="AX167" i="1"/>
  <c r="AX166" i="1"/>
  <c r="AX165" i="1"/>
  <c r="AX164" i="1"/>
  <c r="AX163" i="1"/>
  <c r="AX162" i="1"/>
  <c r="AX161" i="1"/>
  <c r="AX160" i="1"/>
  <c r="AX159" i="1"/>
  <c r="AX158" i="1"/>
  <c r="AX157" i="1"/>
  <c r="AX156" i="1"/>
  <c r="AX155" i="1"/>
  <c r="AX154" i="1"/>
  <c r="AX153" i="1"/>
  <c r="AX152" i="1"/>
  <c r="AX151" i="1"/>
  <c r="AX150" i="1"/>
  <c r="AX149" i="1"/>
  <c r="AX148" i="1"/>
  <c r="AX147" i="1"/>
  <c r="AX146" i="1"/>
  <c r="AX145" i="1"/>
  <c r="AX144" i="1"/>
  <c r="AX143" i="1"/>
  <c r="AX142" i="1"/>
  <c r="AX141" i="1"/>
  <c r="AX140" i="1"/>
  <c r="AX139" i="1"/>
  <c r="AX138" i="1"/>
  <c r="AX137" i="1"/>
  <c r="AX136" i="1"/>
  <c r="AX135" i="1"/>
  <c r="AX134" i="1"/>
  <c r="AX133" i="1"/>
  <c r="AX132" i="1"/>
  <c r="AX131" i="1"/>
  <c r="AX130" i="1"/>
  <c r="AX129" i="1"/>
  <c r="AX128" i="1"/>
  <c r="AX127" i="1"/>
  <c r="AX126" i="1"/>
  <c r="AX125" i="1"/>
  <c r="AX124" i="1"/>
  <c r="AX123" i="1"/>
  <c r="AX122" i="1"/>
  <c r="AX121" i="1"/>
  <c r="AX120" i="1"/>
  <c r="AX119" i="1"/>
  <c r="AX118" i="1"/>
  <c r="AX117" i="1"/>
  <c r="AX116" i="1"/>
  <c r="AX115" i="1"/>
  <c r="AX114" i="1"/>
  <c r="AX113" i="1"/>
  <c r="AX112" i="1"/>
  <c r="AX111" i="1"/>
  <c r="AX110" i="1"/>
  <c r="AX109" i="1"/>
  <c r="AX108" i="1"/>
  <c r="AX107" i="1"/>
  <c r="AX106" i="1"/>
  <c r="AX105" i="1"/>
  <c r="AX104" i="1"/>
  <c r="AX103" i="1"/>
  <c r="AX102" i="1"/>
  <c r="AX101" i="1"/>
  <c r="AX100" i="1"/>
  <c r="AX99" i="1"/>
  <c r="AX98" i="1"/>
  <c r="AX97" i="1"/>
  <c r="AX96" i="1"/>
  <c r="AX95" i="1"/>
  <c r="AX94" i="1"/>
  <c r="AX93" i="1"/>
  <c r="AX92" i="1"/>
  <c r="AX91" i="1"/>
  <c r="AX90" i="1"/>
  <c r="AX89" i="1"/>
  <c r="AX88" i="1"/>
  <c r="AX87" i="1"/>
  <c r="AX86" i="1"/>
  <c r="AX85" i="1"/>
  <c r="AX84" i="1"/>
  <c r="AX83" i="1"/>
  <c r="AX82" i="1"/>
  <c r="AX81" i="1"/>
  <c r="AX80" i="1"/>
  <c r="AX79" i="1"/>
  <c r="AX78" i="1"/>
  <c r="AX77" i="1"/>
  <c r="AX76" i="1"/>
  <c r="AX75" i="1"/>
  <c r="AX74" i="1"/>
  <c r="AX73" i="1"/>
  <c r="AX72" i="1"/>
  <c r="AX71" i="1"/>
  <c r="AX70" i="1"/>
  <c r="AX69" i="1"/>
  <c r="AX68" i="1"/>
  <c r="AX67" i="1"/>
  <c r="AX66" i="1"/>
  <c r="AX65" i="1"/>
  <c r="AX64" i="1"/>
  <c r="AX63" i="1"/>
  <c r="AX62" i="1"/>
  <c r="AX61" i="1"/>
  <c r="AX60" i="1"/>
  <c r="AX59" i="1"/>
  <c r="AX58" i="1"/>
  <c r="AX57" i="1"/>
  <c r="AX56" i="1"/>
  <c r="AX55" i="1"/>
  <c r="AX54" i="1"/>
  <c r="AX53" i="1"/>
  <c r="AX52" i="1"/>
  <c r="AX51" i="1"/>
  <c r="AX50" i="1"/>
  <c r="AX49" i="1"/>
  <c r="AX48" i="1"/>
  <c r="AX47" i="1"/>
  <c r="AX46" i="1"/>
  <c r="AX45" i="1"/>
  <c r="AX44" i="1"/>
  <c r="AX43" i="1"/>
  <c r="AX42" i="1"/>
  <c r="AX41" i="1"/>
  <c r="AX40" i="1"/>
  <c r="AX39" i="1"/>
  <c r="AX38" i="1"/>
  <c r="AX37" i="1"/>
  <c r="AX36" i="1"/>
  <c r="AX35" i="1"/>
  <c r="AX34" i="1"/>
  <c r="AX33" i="1"/>
  <c r="AX32" i="1"/>
  <c r="AX31" i="1"/>
  <c r="AX30" i="1"/>
  <c r="AX29" i="1"/>
  <c r="AX28" i="1"/>
  <c r="AX27" i="1"/>
  <c r="AX26" i="1"/>
  <c r="AX25" i="1"/>
  <c r="AX24" i="1"/>
  <c r="AX23" i="1"/>
  <c r="AX22" i="1"/>
  <c r="AX21" i="1"/>
  <c r="AX20" i="1"/>
  <c r="AX19" i="1"/>
  <c r="AX18" i="1"/>
  <c r="AX17" i="1"/>
  <c r="AX16" i="1"/>
  <c r="AX15" i="1"/>
  <c r="AX14" i="1"/>
  <c r="AX13" i="1"/>
  <c r="AX12" i="1"/>
  <c r="AX11" i="1"/>
  <c r="AX10" i="1"/>
  <c r="AX9" i="1"/>
  <c r="AX8" i="1"/>
  <c r="AX7" i="1"/>
  <c r="AX6" i="1"/>
  <c r="AX5" i="1"/>
  <c r="AX4" i="1"/>
  <c r="AX3" i="1"/>
  <c r="AY633" i="1"/>
  <c r="AY634" i="1"/>
  <c r="AY635" i="1"/>
  <c r="AY636" i="1"/>
  <c r="AY637" i="1"/>
  <c r="AY638" i="1"/>
  <c r="AY639" i="1"/>
  <c r="AY640" i="1"/>
  <c r="AY641" i="1"/>
  <c r="AY642" i="1"/>
  <c r="AY643" i="1"/>
  <c r="AY644" i="1"/>
  <c r="AY645" i="1"/>
  <c r="AY646" i="1"/>
  <c r="AY647" i="1"/>
  <c r="AY648" i="1"/>
  <c r="AY649" i="1"/>
  <c r="AY650" i="1"/>
  <c r="AY651" i="1"/>
  <c r="AY652" i="1"/>
  <c r="AY653" i="1"/>
  <c r="AY654" i="1"/>
  <c r="AY655" i="1"/>
  <c r="AY656" i="1"/>
  <c r="AY657" i="1"/>
  <c r="AY658" i="1"/>
  <c r="AY659" i="1"/>
  <c r="AY660" i="1"/>
  <c r="AY661" i="1"/>
  <c r="AY662" i="1"/>
  <c r="AY663" i="1"/>
  <c r="AY664" i="1"/>
  <c r="AY665" i="1"/>
  <c r="AY666" i="1"/>
  <c r="AY667" i="1"/>
  <c r="AY668" i="1"/>
  <c r="AY669" i="1"/>
  <c r="AY670" i="1"/>
  <c r="AY671" i="1"/>
  <c r="AY672" i="1"/>
  <c r="AY673" i="1"/>
  <c r="AY674" i="1"/>
  <c r="AY675" i="1"/>
  <c r="AY676" i="1"/>
  <c r="AY677" i="1"/>
  <c r="AY678" i="1"/>
  <c r="AY679" i="1"/>
  <c r="AY680" i="1"/>
  <c r="AY681" i="1"/>
  <c r="AY682" i="1"/>
  <c r="AY683" i="1"/>
  <c r="AY684" i="1"/>
  <c r="AY685" i="1"/>
  <c r="AY686" i="1"/>
  <c r="AY687" i="1"/>
  <c r="AY688" i="1"/>
  <c r="AY689" i="1"/>
  <c r="AY690" i="1"/>
  <c r="AY691" i="1"/>
  <c r="AY692" i="1"/>
  <c r="AY693" i="1"/>
  <c r="AY694" i="1"/>
  <c r="AY695" i="1"/>
  <c r="AY696" i="1"/>
  <c r="AY697" i="1"/>
  <c r="AY698" i="1"/>
  <c r="AY699" i="1"/>
  <c r="AY700" i="1"/>
  <c r="AY701" i="1"/>
  <c r="AY702" i="1"/>
  <c r="AY703" i="1"/>
  <c r="AY704" i="1"/>
  <c r="AY705" i="1"/>
  <c r="AY706" i="1"/>
  <c r="AY707" i="1"/>
  <c r="AY708" i="1"/>
  <c r="AY709" i="1"/>
  <c r="AY710" i="1"/>
  <c r="AY711" i="1"/>
  <c r="AY712" i="1"/>
  <c r="AY713" i="1"/>
  <c r="AY714" i="1"/>
  <c r="AY715" i="1"/>
  <c r="AY716" i="1"/>
  <c r="AY717" i="1"/>
  <c r="AY718" i="1"/>
  <c r="AY719" i="1"/>
  <c r="AY720" i="1"/>
  <c r="AY721" i="1"/>
  <c r="AY722" i="1"/>
  <c r="AY723" i="1"/>
  <c r="AY724" i="1"/>
  <c r="AY725" i="1"/>
  <c r="AY726" i="1"/>
  <c r="AY727" i="1"/>
  <c r="AY728" i="1"/>
  <c r="AY729" i="1"/>
  <c r="AY730" i="1"/>
  <c r="AY731" i="1"/>
  <c r="AY732" i="1"/>
  <c r="AY733" i="1"/>
  <c r="AY734" i="1"/>
  <c r="AY735" i="1"/>
  <c r="AY736" i="1"/>
  <c r="AY737" i="1"/>
  <c r="AY738" i="1"/>
  <c r="AY739" i="1"/>
  <c r="AY740" i="1"/>
  <c r="AY741" i="1"/>
  <c r="AY742" i="1"/>
  <c r="AY743" i="1"/>
  <c r="AY744" i="1"/>
  <c r="AY745" i="1"/>
  <c r="AY746" i="1"/>
  <c r="AY747" i="1"/>
  <c r="AY748" i="1"/>
  <c r="AY749" i="1"/>
  <c r="AY750" i="1"/>
  <c r="AY751" i="1"/>
  <c r="AY752" i="1"/>
  <c r="AY753" i="1"/>
  <c r="AY754" i="1"/>
  <c r="AY755" i="1"/>
  <c r="AY756" i="1"/>
  <c r="AY757" i="1"/>
  <c r="AY758" i="1"/>
  <c r="AY759" i="1"/>
  <c r="AY760" i="1"/>
  <c r="AY761" i="1"/>
  <c r="AY762" i="1"/>
  <c r="AY763" i="1"/>
  <c r="AY764" i="1"/>
  <c r="AY765" i="1"/>
  <c r="AY766" i="1"/>
  <c r="AY767" i="1"/>
  <c r="AY768" i="1"/>
  <c r="AY769" i="1"/>
  <c r="AY770" i="1"/>
  <c r="AY771" i="1"/>
  <c r="AY772" i="1"/>
  <c r="AY773" i="1"/>
  <c r="AY774" i="1"/>
  <c r="AY775" i="1"/>
  <c r="AY2" i="1"/>
  <c r="AY632" i="1"/>
  <c r="AY631" i="1"/>
  <c r="AY630" i="1"/>
  <c r="AY629" i="1"/>
  <c r="AY628" i="1"/>
  <c r="AY627" i="1"/>
  <c r="AY626" i="1"/>
  <c r="AY625" i="1"/>
  <c r="AY624" i="1"/>
  <c r="AY623" i="1"/>
  <c r="AY622" i="1"/>
  <c r="AY621" i="1"/>
  <c r="AY620" i="1"/>
  <c r="AY619" i="1"/>
  <c r="AY618" i="1"/>
  <c r="AY617" i="1"/>
  <c r="AY616" i="1"/>
  <c r="AY615" i="1"/>
  <c r="AY614" i="1"/>
  <c r="AY613" i="1"/>
  <c r="AY612" i="1"/>
  <c r="AY611" i="1"/>
  <c r="AY610" i="1"/>
  <c r="AY609" i="1"/>
  <c r="AY608" i="1"/>
  <c r="AY607" i="1"/>
  <c r="AY606" i="1"/>
  <c r="AY605" i="1"/>
  <c r="AY604" i="1"/>
  <c r="AY603" i="1"/>
  <c r="AY602" i="1"/>
  <c r="AY601" i="1"/>
  <c r="AY600" i="1"/>
  <c r="AY599" i="1"/>
  <c r="AY598" i="1"/>
  <c r="AY597" i="1"/>
  <c r="AY596" i="1"/>
  <c r="AY595" i="1"/>
  <c r="AY594" i="1"/>
  <c r="AY593" i="1"/>
  <c r="AY592" i="1"/>
  <c r="AY591" i="1"/>
  <c r="AY590" i="1"/>
  <c r="AY589" i="1"/>
  <c r="AY588" i="1"/>
  <c r="AY587" i="1"/>
  <c r="AY586" i="1"/>
  <c r="AY585" i="1"/>
  <c r="AY584" i="1"/>
  <c r="AY583" i="1"/>
  <c r="AY582" i="1"/>
  <c r="AY581" i="1"/>
  <c r="AY580" i="1"/>
  <c r="AY579" i="1"/>
  <c r="AY578" i="1"/>
  <c r="AY577" i="1"/>
  <c r="AY576" i="1"/>
  <c r="AY575" i="1"/>
  <c r="AY574" i="1"/>
  <c r="AY573" i="1"/>
  <c r="AY572" i="1"/>
  <c r="AY571" i="1"/>
  <c r="AY570" i="1"/>
  <c r="AY569" i="1"/>
  <c r="AY568" i="1"/>
  <c r="AY567" i="1"/>
  <c r="AY566" i="1"/>
  <c r="AY565" i="1"/>
  <c r="AY564" i="1"/>
  <c r="AY563" i="1"/>
  <c r="AY562" i="1"/>
  <c r="AY561" i="1"/>
  <c r="AY560" i="1"/>
  <c r="AY559" i="1"/>
  <c r="AY558" i="1"/>
  <c r="AY557" i="1"/>
  <c r="AY556" i="1"/>
  <c r="AY555" i="1"/>
  <c r="AY554" i="1"/>
  <c r="AY553" i="1"/>
  <c r="AY552" i="1"/>
  <c r="AY551" i="1"/>
  <c r="AY550" i="1"/>
  <c r="AY549" i="1"/>
  <c r="AY548" i="1"/>
  <c r="AY547" i="1"/>
  <c r="AY546" i="1"/>
  <c r="AY545" i="1"/>
  <c r="AY544" i="1"/>
  <c r="AY543" i="1"/>
  <c r="AY542" i="1"/>
  <c r="AY541" i="1"/>
  <c r="AY540" i="1"/>
  <c r="AY539" i="1"/>
  <c r="AY538" i="1"/>
  <c r="AY537" i="1"/>
  <c r="AY536" i="1"/>
  <c r="AY535" i="1"/>
  <c r="AY534" i="1"/>
  <c r="AY533" i="1"/>
  <c r="AY532" i="1"/>
  <c r="AY531" i="1"/>
  <c r="AY530" i="1"/>
  <c r="AY529" i="1"/>
  <c r="AY528" i="1"/>
  <c r="AY527" i="1"/>
  <c r="AY526" i="1"/>
  <c r="AY525" i="1"/>
  <c r="AY524" i="1"/>
  <c r="AY523" i="1"/>
  <c r="AY522" i="1"/>
  <c r="AY521" i="1"/>
  <c r="AY520" i="1"/>
  <c r="AY519" i="1"/>
  <c r="AY518" i="1"/>
  <c r="AY517" i="1"/>
  <c r="AY516" i="1"/>
  <c r="AY515" i="1"/>
  <c r="AY514" i="1"/>
  <c r="AY513" i="1"/>
  <c r="AY512" i="1"/>
  <c r="AY511" i="1"/>
  <c r="AY510" i="1"/>
  <c r="AY509" i="1"/>
  <c r="AY508" i="1"/>
  <c r="AY507" i="1"/>
  <c r="AY506" i="1"/>
  <c r="AY505" i="1"/>
  <c r="AY504" i="1"/>
  <c r="AY503" i="1"/>
  <c r="AY502" i="1"/>
  <c r="AY501" i="1"/>
  <c r="AY500" i="1"/>
  <c r="AY499" i="1"/>
  <c r="AY498" i="1"/>
  <c r="AY497" i="1"/>
  <c r="AY496" i="1"/>
  <c r="AY495" i="1"/>
  <c r="AY494" i="1"/>
  <c r="AY493" i="1"/>
  <c r="AY492" i="1"/>
  <c r="AY491" i="1"/>
  <c r="AY490" i="1"/>
  <c r="AY489" i="1"/>
  <c r="AY488" i="1"/>
  <c r="AY487" i="1"/>
  <c r="AY486" i="1"/>
  <c r="AY485" i="1"/>
  <c r="AY484" i="1"/>
  <c r="AY483" i="1"/>
  <c r="AY482" i="1"/>
  <c r="AY481" i="1"/>
  <c r="AY480" i="1"/>
  <c r="AY479" i="1"/>
  <c r="AY478" i="1"/>
  <c r="AY477" i="1"/>
  <c r="AY476" i="1"/>
  <c r="AY475" i="1"/>
  <c r="AY474" i="1"/>
  <c r="AY473" i="1"/>
  <c r="AY472" i="1"/>
  <c r="AY471" i="1"/>
  <c r="AY470" i="1"/>
  <c r="AY469" i="1"/>
  <c r="AY468" i="1"/>
  <c r="AY467" i="1"/>
  <c r="AY466" i="1"/>
  <c r="AY465" i="1"/>
  <c r="AY464" i="1"/>
  <c r="AY463" i="1"/>
  <c r="AY462" i="1"/>
  <c r="AY461" i="1"/>
  <c r="AY460" i="1"/>
  <c r="AY459" i="1"/>
  <c r="AY458" i="1"/>
  <c r="AY457" i="1"/>
  <c r="AY456" i="1"/>
  <c r="AY455" i="1"/>
  <c r="AY454" i="1"/>
  <c r="AY453" i="1"/>
  <c r="AY452" i="1"/>
  <c r="AY451" i="1"/>
  <c r="AY450" i="1"/>
  <c r="AY449" i="1"/>
  <c r="AY448" i="1"/>
  <c r="AY447" i="1"/>
  <c r="AY446" i="1"/>
  <c r="AY445" i="1"/>
  <c r="AY444" i="1"/>
  <c r="AY443" i="1"/>
  <c r="AY442" i="1"/>
  <c r="AY441" i="1"/>
  <c r="AY440" i="1"/>
  <c r="AY439" i="1"/>
  <c r="AY438" i="1"/>
  <c r="AY437" i="1"/>
  <c r="AY436" i="1"/>
  <c r="AY435" i="1"/>
  <c r="AY434" i="1"/>
  <c r="AY433" i="1"/>
  <c r="AY432" i="1"/>
  <c r="AY431" i="1"/>
  <c r="AY430" i="1"/>
  <c r="AY429" i="1"/>
  <c r="AY428" i="1"/>
  <c r="AY427" i="1"/>
  <c r="AY426" i="1"/>
  <c r="AY425" i="1"/>
  <c r="AY424" i="1"/>
  <c r="AY423" i="1"/>
  <c r="AY422" i="1"/>
  <c r="AY421" i="1"/>
  <c r="AY420" i="1"/>
  <c r="AY419" i="1"/>
  <c r="AY418" i="1"/>
  <c r="AY417" i="1"/>
  <c r="AY416" i="1"/>
  <c r="AY415" i="1"/>
  <c r="AY414" i="1"/>
  <c r="AY413" i="1"/>
  <c r="AY412" i="1"/>
  <c r="AY411" i="1"/>
  <c r="AY410" i="1"/>
  <c r="AY409" i="1"/>
  <c r="AY408" i="1"/>
  <c r="AY407" i="1"/>
  <c r="AY406" i="1"/>
  <c r="AY405" i="1"/>
  <c r="AY404" i="1"/>
  <c r="AY403" i="1"/>
  <c r="AY402" i="1"/>
  <c r="AY401" i="1"/>
  <c r="AY400" i="1"/>
  <c r="AY399" i="1"/>
  <c r="AY398" i="1"/>
  <c r="AY397" i="1"/>
  <c r="AY396" i="1"/>
  <c r="AY395" i="1"/>
  <c r="AY394" i="1"/>
  <c r="AY393" i="1"/>
  <c r="AY392" i="1"/>
  <c r="AY391" i="1"/>
  <c r="AY390" i="1"/>
  <c r="AY389" i="1"/>
  <c r="AY388" i="1"/>
  <c r="AY387" i="1"/>
  <c r="AY386" i="1"/>
  <c r="AY385" i="1"/>
  <c r="AY384" i="1"/>
  <c r="AY383" i="1"/>
  <c r="AY382" i="1"/>
  <c r="AY381" i="1"/>
  <c r="AY380" i="1"/>
  <c r="AY379" i="1"/>
  <c r="AY378" i="1"/>
  <c r="AY377" i="1"/>
  <c r="AY376" i="1"/>
  <c r="AY375" i="1"/>
  <c r="AY374" i="1"/>
  <c r="AY373" i="1"/>
  <c r="AY372" i="1"/>
  <c r="AY371" i="1"/>
  <c r="AY370" i="1"/>
  <c r="AY369" i="1"/>
  <c r="AY368" i="1"/>
  <c r="AY367" i="1"/>
  <c r="AY366" i="1"/>
  <c r="AY365" i="1"/>
  <c r="AY364" i="1"/>
  <c r="AY363" i="1"/>
  <c r="AY362" i="1"/>
  <c r="AY361" i="1"/>
  <c r="AY360" i="1"/>
  <c r="AY359" i="1"/>
  <c r="AY358" i="1"/>
  <c r="AY357" i="1"/>
  <c r="AY356" i="1"/>
  <c r="AY355" i="1"/>
  <c r="AY354" i="1"/>
  <c r="AY353" i="1"/>
  <c r="AY352" i="1"/>
  <c r="AY351" i="1"/>
  <c r="AY350" i="1"/>
  <c r="AY349" i="1"/>
  <c r="AY348" i="1"/>
  <c r="AY347" i="1"/>
  <c r="AY346" i="1"/>
  <c r="AY345" i="1"/>
  <c r="AY344" i="1"/>
  <c r="AY343" i="1"/>
  <c r="AY342" i="1"/>
  <c r="AY341" i="1"/>
  <c r="AY340" i="1"/>
  <c r="AY339" i="1"/>
  <c r="AY338" i="1"/>
  <c r="AY337" i="1"/>
  <c r="AY336" i="1"/>
  <c r="AY335" i="1"/>
  <c r="AY334" i="1"/>
  <c r="AY333" i="1"/>
  <c r="AY332" i="1"/>
  <c r="AY331" i="1"/>
  <c r="AY330" i="1"/>
  <c r="AY329" i="1"/>
  <c r="AY328" i="1"/>
  <c r="AY327" i="1"/>
  <c r="AY326" i="1"/>
  <c r="AY325" i="1"/>
  <c r="AY324" i="1"/>
  <c r="AY323" i="1"/>
  <c r="AY322" i="1"/>
  <c r="AY321" i="1"/>
  <c r="AY320" i="1"/>
  <c r="AY319" i="1"/>
  <c r="AY318" i="1"/>
  <c r="AY317" i="1"/>
  <c r="AY316" i="1"/>
  <c r="AY315" i="1"/>
  <c r="AY314" i="1"/>
  <c r="AY313" i="1"/>
  <c r="AY312" i="1"/>
  <c r="AY311" i="1"/>
  <c r="AY310" i="1"/>
  <c r="AY309" i="1"/>
  <c r="AY308" i="1"/>
  <c r="AY307" i="1"/>
  <c r="AY306" i="1"/>
  <c r="AY305" i="1"/>
  <c r="AY304" i="1"/>
  <c r="AY303" i="1"/>
  <c r="AY302" i="1"/>
  <c r="AY301" i="1"/>
  <c r="AY300" i="1"/>
  <c r="AY299" i="1"/>
  <c r="AY298" i="1"/>
  <c r="AY297" i="1"/>
  <c r="AY296" i="1"/>
  <c r="AY295" i="1"/>
  <c r="AY294" i="1"/>
  <c r="AY293" i="1"/>
  <c r="AY292" i="1"/>
  <c r="AY291" i="1"/>
  <c r="AY290" i="1"/>
  <c r="AY289" i="1"/>
  <c r="AY288" i="1"/>
  <c r="AY287" i="1"/>
  <c r="AY286" i="1"/>
  <c r="AY285" i="1"/>
  <c r="AY284" i="1"/>
  <c r="AY283" i="1"/>
  <c r="AY282" i="1"/>
  <c r="AY281" i="1"/>
  <c r="AY280" i="1"/>
  <c r="AY279" i="1"/>
  <c r="AY278" i="1"/>
  <c r="AY277" i="1"/>
  <c r="AY276" i="1"/>
  <c r="AY275" i="1"/>
  <c r="AY274" i="1"/>
  <c r="AY273" i="1"/>
  <c r="AY272" i="1"/>
  <c r="AY271" i="1"/>
  <c r="AY270" i="1"/>
  <c r="AY269" i="1"/>
  <c r="AY268" i="1"/>
  <c r="AY267" i="1"/>
  <c r="AY266" i="1"/>
  <c r="AY265" i="1"/>
  <c r="AY264" i="1"/>
  <c r="AY263" i="1"/>
  <c r="AY262" i="1"/>
  <c r="AY261" i="1"/>
  <c r="AY260" i="1"/>
  <c r="AY259" i="1"/>
  <c r="AY258" i="1"/>
  <c r="AY257" i="1"/>
  <c r="AY256" i="1"/>
  <c r="AY255" i="1"/>
  <c r="AY254" i="1"/>
  <c r="AY253" i="1"/>
  <c r="AY252" i="1"/>
  <c r="AY251" i="1"/>
  <c r="AY250" i="1"/>
  <c r="AY249" i="1"/>
  <c r="AY248" i="1"/>
  <c r="AY247" i="1"/>
  <c r="AY246" i="1"/>
  <c r="AY245" i="1"/>
  <c r="AY244" i="1"/>
  <c r="AY243" i="1"/>
  <c r="AY242" i="1"/>
  <c r="AY241" i="1"/>
  <c r="AY240" i="1"/>
  <c r="AY239" i="1"/>
  <c r="AY238" i="1"/>
  <c r="AY237" i="1"/>
  <c r="AY236" i="1"/>
  <c r="AY235" i="1"/>
  <c r="AY234" i="1"/>
  <c r="AY233" i="1"/>
  <c r="AY232" i="1"/>
  <c r="AY231" i="1"/>
  <c r="AY230" i="1"/>
  <c r="AY229" i="1"/>
  <c r="AY228" i="1"/>
  <c r="AY227" i="1"/>
  <c r="AY226" i="1"/>
  <c r="AY225" i="1"/>
  <c r="AY224" i="1"/>
  <c r="AY223" i="1"/>
  <c r="AY222" i="1"/>
  <c r="AY221" i="1"/>
  <c r="AY220" i="1"/>
  <c r="AY219" i="1"/>
  <c r="AY218" i="1"/>
  <c r="AY217" i="1"/>
  <c r="AY216" i="1"/>
  <c r="AY215" i="1"/>
  <c r="AY214" i="1"/>
  <c r="AY213" i="1"/>
  <c r="AY212" i="1"/>
  <c r="AY211" i="1"/>
  <c r="AY210" i="1"/>
  <c r="AY209" i="1"/>
  <c r="AY208" i="1"/>
  <c r="AY207" i="1"/>
  <c r="AY206" i="1"/>
  <c r="AY205" i="1"/>
  <c r="AY204" i="1"/>
  <c r="AY203" i="1"/>
  <c r="AY202" i="1"/>
  <c r="AY201" i="1"/>
  <c r="AY200" i="1"/>
  <c r="AY199" i="1"/>
  <c r="AY198" i="1"/>
  <c r="AY197" i="1"/>
  <c r="AY196" i="1"/>
  <c r="AY195" i="1"/>
  <c r="AY194" i="1"/>
  <c r="AY193" i="1"/>
  <c r="AY192" i="1"/>
  <c r="AY191" i="1"/>
  <c r="AY190" i="1"/>
  <c r="AY189" i="1"/>
  <c r="AY188" i="1"/>
  <c r="AY187" i="1"/>
  <c r="AY186" i="1"/>
  <c r="AY185" i="1"/>
  <c r="AY184" i="1"/>
  <c r="AY183" i="1"/>
  <c r="AY182" i="1"/>
  <c r="AY181" i="1"/>
  <c r="AY180" i="1"/>
  <c r="AY179" i="1"/>
  <c r="AY178" i="1"/>
  <c r="AY177" i="1"/>
  <c r="AY176" i="1"/>
  <c r="AY175" i="1"/>
  <c r="AY174" i="1"/>
  <c r="AY173" i="1"/>
  <c r="AY172" i="1"/>
  <c r="AY171" i="1"/>
  <c r="AY170" i="1"/>
  <c r="AY169" i="1"/>
  <c r="AY168" i="1"/>
  <c r="AY167" i="1"/>
  <c r="AY166" i="1"/>
  <c r="AY165" i="1"/>
  <c r="AY164" i="1"/>
  <c r="AY163" i="1"/>
  <c r="AY162" i="1"/>
  <c r="AY161" i="1"/>
  <c r="AY160" i="1"/>
  <c r="AY159" i="1"/>
  <c r="AY158" i="1"/>
  <c r="AY157" i="1"/>
  <c r="AY156" i="1"/>
  <c r="AY155" i="1"/>
  <c r="AY154" i="1"/>
  <c r="AY153" i="1"/>
  <c r="AY152" i="1"/>
  <c r="AY151" i="1"/>
  <c r="AY150" i="1"/>
  <c r="AY149" i="1"/>
  <c r="AY148" i="1"/>
  <c r="AY147" i="1"/>
  <c r="AY146" i="1"/>
  <c r="AY145" i="1"/>
  <c r="AY144" i="1"/>
  <c r="AY143" i="1"/>
  <c r="AY142" i="1"/>
  <c r="AY141" i="1"/>
  <c r="AY140" i="1"/>
  <c r="AY139" i="1"/>
  <c r="AY138" i="1"/>
  <c r="AY137" i="1"/>
  <c r="AY136" i="1"/>
  <c r="AY135" i="1"/>
  <c r="AY134" i="1"/>
  <c r="AY133" i="1"/>
  <c r="AY132" i="1"/>
  <c r="AY131" i="1"/>
  <c r="AY130" i="1"/>
  <c r="AY129" i="1"/>
  <c r="AY128" i="1"/>
  <c r="AY127" i="1"/>
  <c r="AY126" i="1"/>
  <c r="AY125" i="1"/>
  <c r="AY124" i="1"/>
  <c r="AY123" i="1"/>
  <c r="AY122" i="1"/>
  <c r="AY121" i="1"/>
  <c r="AY120" i="1"/>
  <c r="AY119" i="1"/>
  <c r="AY118" i="1"/>
  <c r="AY117" i="1"/>
  <c r="AY116" i="1"/>
  <c r="AY115" i="1"/>
  <c r="AY114" i="1"/>
  <c r="AY113" i="1"/>
  <c r="AY112" i="1"/>
  <c r="AY111" i="1"/>
  <c r="AY110" i="1"/>
  <c r="AY109" i="1"/>
  <c r="AY108" i="1"/>
  <c r="AY107" i="1"/>
  <c r="AY106" i="1"/>
  <c r="AY105" i="1"/>
  <c r="AY104" i="1"/>
  <c r="AY103" i="1"/>
  <c r="AY102" i="1"/>
  <c r="AY101" i="1"/>
  <c r="AY100" i="1"/>
  <c r="AY99" i="1"/>
  <c r="AY98" i="1"/>
  <c r="AY97" i="1"/>
  <c r="AY96" i="1"/>
  <c r="AY95" i="1"/>
  <c r="AY94" i="1"/>
  <c r="AY93" i="1"/>
  <c r="AY92" i="1"/>
  <c r="AY91" i="1"/>
  <c r="AY90" i="1"/>
  <c r="AY89" i="1"/>
  <c r="AY88" i="1"/>
  <c r="AY87" i="1"/>
  <c r="AY86" i="1"/>
  <c r="AY85" i="1"/>
  <c r="AY84" i="1"/>
  <c r="AY83" i="1"/>
  <c r="AY82" i="1"/>
  <c r="AY81" i="1"/>
  <c r="AY80" i="1"/>
  <c r="AY79" i="1"/>
  <c r="AY78" i="1"/>
  <c r="AY77" i="1"/>
  <c r="AY76" i="1"/>
  <c r="AY75" i="1"/>
  <c r="AY74" i="1"/>
  <c r="AY73" i="1"/>
  <c r="AY72" i="1"/>
  <c r="AY71" i="1"/>
  <c r="AY70" i="1"/>
  <c r="AY69" i="1"/>
  <c r="AY68" i="1"/>
  <c r="AY67" i="1"/>
  <c r="AY66" i="1"/>
  <c r="AY65" i="1"/>
  <c r="AY64" i="1"/>
  <c r="AY63" i="1"/>
  <c r="AY62" i="1"/>
  <c r="AY61" i="1"/>
  <c r="AY60" i="1"/>
  <c r="AY59" i="1"/>
  <c r="AY58" i="1"/>
  <c r="AY57" i="1"/>
  <c r="AY56" i="1"/>
  <c r="AY55" i="1"/>
  <c r="AY54" i="1"/>
  <c r="AY53" i="1"/>
  <c r="AY52" i="1"/>
  <c r="AY51" i="1"/>
  <c r="AY50" i="1"/>
  <c r="AY49" i="1"/>
  <c r="AY48" i="1"/>
  <c r="AY47" i="1"/>
  <c r="AY46" i="1"/>
  <c r="AY45" i="1"/>
  <c r="AY44" i="1"/>
  <c r="AY43" i="1"/>
  <c r="AY42" i="1"/>
  <c r="AY41" i="1"/>
  <c r="AY40" i="1"/>
  <c r="AY39" i="1"/>
  <c r="AY38" i="1"/>
  <c r="AY37" i="1"/>
  <c r="AY36" i="1"/>
  <c r="AY35" i="1"/>
  <c r="AY34" i="1"/>
  <c r="AY33" i="1"/>
  <c r="AY32" i="1"/>
  <c r="AY31" i="1"/>
  <c r="AY30" i="1"/>
  <c r="AY29" i="1"/>
  <c r="AY28" i="1"/>
  <c r="AY27" i="1"/>
  <c r="AY26" i="1"/>
  <c r="AY25" i="1"/>
  <c r="AY24" i="1"/>
  <c r="AY23" i="1"/>
  <c r="AY22" i="1"/>
  <c r="AY21" i="1"/>
  <c r="AY20" i="1"/>
  <c r="AY19" i="1"/>
  <c r="AY18" i="1"/>
  <c r="AY17" i="1"/>
  <c r="AY16" i="1"/>
  <c r="AY15" i="1"/>
  <c r="AY14" i="1"/>
  <c r="AY13" i="1"/>
  <c r="AY12" i="1"/>
  <c r="AY11" i="1"/>
  <c r="AY10" i="1"/>
  <c r="AY9" i="1"/>
  <c r="AY8" i="1"/>
  <c r="AY7" i="1"/>
  <c r="AY6" i="1"/>
  <c r="AY5" i="1"/>
  <c r="AY4" i="1"/>
  <c r="AY3" i="1"/>
  <c r="AZ633" i="1"/>
  <c r="AZ634" i="1"/>
  <c r="AZ635" i="1"/>
  <c r="AZ636" i="1"/>
  <c r="AZ637" i="1"/>
  <c r="AZ638" i="1"/>
  <c r="AZ639" i="1"/>
  <c r="AZ640" i="1"/>
  <c r="AZ641" i="1"/>
  <c r="AZ642" i="1"/>
  <c r="AZ643" i="1"/>
  <c r="AZ644" i="1"/>
  <c r="AZ645" i="1"/>
  <c r="AZ646" i="1"/>
  <c r="AZ647" i="1"/>
  <c r="AZ648" i="1"/>
  <c r="AZ649" i="1"/>
  <c r="AZ650" i="1"/>
  <c r="AZ651" i="1"/>
  <c r="AZ652" i="1"/>
  <c r="AZ653" i="1"/>
  <c r="AZ654" i="1"/>
  <c r="AZ655" i="1"/>
  <c r="AZ656" i="1"/>
  <c r="AZ657" i="1"/>
  <c r="AZ658" i="1"/>
  <c r="AZ659" i="1"/>
  <c r="AZ660" i="1"/>
  <c r="AZ661" i="1"/>
  <c r="AZ662" i="1"/>
  <c r="AZ663" i="1"/>
  <c r="AZ664" i="1"/>
  <c r="AZ665" i="1"/>
  <c r="AZ666" i="1"/>
  <c r="AZ667" i="1"/>
  <c r="AZ668" i="1"/>
  <c r="AZ669" i="1"/>
  <c r="AZ670" i="1"/>
  <c r="AZ671" i="1"/>
  <c r="AZ672" i="1"/>
  <c r="AZ673" i="1"/>
  <c r="AZ674" i="1"/>
  <c r="AZ675" i="1"/>
  <c r="AZ676" i="1"/>
  <c r="AZ677" i="1"/>
  <c r="AZ678" i="1"/>
  <c r="AZ679" i="1"/>
  <c r="AZ680" i="1"/>
  <c r="AZ681" i="1"/>
  <c r="AZ682" i="1"/>
  <c r="AZ683" i="1"/>
  <c r="AZ684" i="1"/>
  <c r="AZ685" i="1"/>
  <c r="AZ686" i="1"/>
  <c r="AZ687" i="1"/>
  <c r="AZ688" i="1"/>
  <c r="AZ689" i="1"/>
  <c r="AZ690" i="1"/>
  <c r="AZ691" i="1"/>
  <c r="AZ692" i="1"/>
  <c r="AZ693" i="1"/>
  <c r="AZ694" i="1"/>
  <c r="AZ695" i="1"/>
  <c r="AZ696" i="1"/>
  <c r="AZ697" i="1"/>
  <c r="AZ698" i="1"/>
  <c r="AZ699" i="1"/>
  <c r="AZ700" i="1"/>
  <c r="AZ701" i="1"/>
  <c r="AZ702" i="1"/>
  <c r="AZ703" i="1"/>
  <c r="AZ704" i="1"/>
  <c r="AZ705" i="1"/>
  <c r="AZ706" i="1"/>
  <c r="AZ707" i="1"/>
  <c r="AZ708" i="1"/>
  <c r="AZ709" i="1"/>
  <c r="AZ710" i="1"/>
  <c r="AZ711" i="1"/>
  <c r="AZ712" i="1"/>
  <c r="AZ713" i="1"/>
  <c r="AZ714" i="1"/>
  <c r="AZ715" i="1"/>
  <c r="AZ716" i="1"/>
  <c r="AZ717" i="1"/>
  <c r="AZ718" i="1"/>
  <c r="AZ719" i="1"/>
  <c r="AZ720" i="1"/>
  <c r="AZ721" i="1"/>
  <c r="AZ722" i="1"/>
  <c r="AZ723" i="1"/>
  <c r="AZ724" i="1"/>
  <c r="AZ725" i="1"/>
  <c r="AZ726" i="1"/>
  <c r="AZ727" i="1"/>
  <c r="AZ728" i="1"/>
  <c r="AZ729" i="1"/>
  <c r="AZ730" i="1"/>
  <c r="AZ731" i="1"/>
  <c r="AZ732" i="1"/>
  <c r="AZ733" i="1"/>
  <c r="AZ734" i="1"/>
  <c r="AZ735" i="1"/>
  <c r="AZ736" i="1"/>
  <c r="AZ737" i="1"/>
  <c r="AZ738" i="1"/>
  <c r="AZ739" i="1"/>
  <c r="AZ740" i="1"/>
  <c r="AZ741" i="1"/>
  <c r="AZ742" i="1"/>
  <c r="AZ743" i="1"/>
  <c r="AZ744" i="1"/>
  <c r="AZ745" i="1"/>
  <c r="AZ746" i="1"/>
  <c r="AZ747" i="1"/>
  <c r="AZ748" i="1"/>
  <c r="AZ749" i="1"/>
  <c r="AZ750" i="1"/>
  <c r="AZ751" i="1"/>
  <c r="AZ752" i="1"/>
  <c r="AZ753" i="1"/>
  <c r="AZ754" i="1"/>
  <c r="AZ755" i="1"/>
  <c r="AZ756" i="1"/>
  <c r="AZ757" i="1"/>
  <c r="AZ758" i="1"/>
  <c r="AZ759" i="1"/>
  <c r="AZ760" i="1"/>
  <c r="AZ761" i="1"/>
  <c r="AZ762" i="1"/>
  <c r="AZ763" i="1"/>
  <c r="AZ764" i="1"/>
  <c r="AZ765" i="1"/>
  <c r="AZ766" i="1"/>
  <c r="AZ767" i="1"/>
  <c r="AZ768" i="1"/>
  <c r="AZ769" i="1"/>
  <c r="AZ770" i="1"/>
  <c r="AZ771" i="1"/>
  <c r="AZ772" i="1"/>
  <c r="AZ773" i="1"/>
  <c r="AZ774" i="1"/>
  <c r="AZ775" i="1"/>
  <c r="AZ2" i="1"/>
  <c r="AZ632" i="1"/>
  <c r="AZ631" i="1"/>
  <c r="AZ630" i="1"/>
  <c r="AZ629" i="1"/>
  <c r="AZ628" i="1"/>
  <c r="AZ627" i="1"/>
  <c r="AZ626" i="1"/>
  <c r="AZ625" i="1"/>
  <c r="AZ624" i="1"/>
  <c r="AZ623" i="1"/>
  <c r="AZ622" i="1"/>
  <c r="AZ621" i="1"/>
  <c r="AZ620" i="1"/>
  <c r="AZ619" i="1"/>
  <c r="AZ618" i="1"/>
  <c r="AZ617" i="1"/>
  <c r="AZ616" i="1"/>
  <c r="AZ615" i="1"/>
  <c r="AZ614" i="1"/>
  <c r="AZ613" i="1"/>
  <c r="AZ612" i="1"/>
  <c r="AZ611" i="1"/>
  <c r="AZ610" i="1"/>
  <c r="AZ609" i="1"/>
  <c r="AZ608" i="1"/>
  <c r="AZ607" i="1"/>
  <c r="AZ606" i="1"/>
  <c r="AZ605" i="1"/>
  <c r="AZ604" i="1"/>
  <c r="AZ603" i="1"/>
  <c r="AZ602" i="1"/>
  <c r="AZ601" i="1"/>
  <c r="AZ600" i="1"/>
  <c r="AZ599" i="1"/>
  <c r="AZ598" i="1"/>
  <c r="AZ597" i="1"/>
  <c r="AZ596" i="1"/>
  <c r="AZ595" i="1"/>
  <c r="AZ594" i="1"/>
  <c r="AZ593" i="1"/>
  <c r="AZ592" i="1"/>
  <c r="AZ591" i="1"/>
  <c r="AZ590" i="1"/>
  <c r="AZ589" i="1"/>
  <c r="AZ588" i="1"/>
  <c r="AZ587" i="1"/>
  <c r="AZ586" i="1"/>
  <c r="AZ585" i="1"/>
  <c r="AZ584" i="1"/>
  <c r="AZ583" i="1"/>
  <c r="AZ582" i="1"/>
  <c r="AZ581" i="1"/>
  <c r="AZ580" i="1"/>
  <c r="AZ579" i="1"/>
  <c r="AZ578" i="1"/>
  <c r="AZ577" i="1"/>
  <c r="AZ576" i="1"/>
  <c r="AZ575" i="1"/>
  <c r="AZ574" i="1"/>
  <c r="AZ573" i="1"/>
  <c r="AZ572" i="1"/>
  <c r="AZ571" i="1"/>
  <c r="AZ570" i="1"/>
  <c r="AZ569" i="1"/>
  <c r="AZ568" i="1"/>
  <c r="AZ567" i="1"/>
  <c r="AZ566" i="1"/>
  <c r="AZ565" i="1"/>
  <c r="AZ564" i="1"/>
  <c r="AZ563" i="1"/>
  <c r="AZ562" i="1"/>
  <c r="AZ561" i="1"/>
  <c r="AZ560" i="1"/>
  <c r="AZ559" i="1"/>
  <c r="AZ558" i="1"/>
  <c r="AZ557" i="1"/>
  <c r="AZ556" i="1"/>
  <c r="AZ555" i="1"/>
  <c r="AZ554" i="1"/>
  <c r="AZ553" i="1"/>
  <c r="AZ552" i="1"/>
  <c r="AZ551" i="1"/>
  <c r="AZ550" i="1"/>
  <c r="AZ549" i="1"/>
  <c r="AZ548" i="1"/>
  <c r="AZ547" i="1"/>
  <c r="AZ546" i="1"/>
  <c r="AZ545" i="1"/>
  <c r="AZ544" i="1"/>
  <c r="AZ543" i="1"/>
  <c r="AZ542" i="1"/>
  <c r="AZ541" i="1"/>
  <c r="AZ540" i="1"/>
  <c r="AZ539" i="1"/>
  <c r="AZ538" i="1"/>
  <c r="AZ537" i="1"/>
  <c r="AZ536" i="1"/>
  <c r="AZ535" i="1"/>
  <c r="AZ534" i="1"/>
  <c r="AZ533" i="1"/>
  <c r="AZ532" i="1"/>
  <c r="AZ531" i="1"/>
  <c r="AZ530" i="1"/>
  <c r="AZ529" i="1"/>
  <c r="AZ528" i="1"/>
  <c r="AZ527" i="1"/>
  <c r="AZ526" i="1"/>
  <c r="AZ525" i="1"/>
  <c r="AZ524" i="1"/>
  <c r="AZ523" i="1"/>
  <c r="AZ522" i="1"/>
  <c r="AZ521" i="1"/>
  <c r="AZ520" i="1"/>
  <c r="AZ519" i="1"/>
  <c r="AZ518" i="1"/>
  <c r="AZ517" i="1"/>
  <c r="AZ516" i="1"/>
  <c r="AZ515" i="1"/>
  <c r="AZ514" i="1"/>
  <c r="AZ513" i="1"/>
  <c r="AZ512" i="1"/>
  <c r="AZ511" i="1"/>
  <c r="AZ510" i="1"/>
  <c r="AZ509" i="1"/>
  <c r="AZ508" i="1"/>
  <c r="AZ507" i="1"/>
  <c r="AZ506" i="1"/>
  <c r="AZ505" i="1"/>
  <c r="AZ504" i="1"/>
  <c r="AZ503" i="1"/>
  <c r="AZ502" i="1"/>
  <c r="AZ501" i="1"/>
  <c r="AZ500" i="1"/>
  <c r="AZ499" i="1"/>
  <c r="AZ498" i="1"/>
  <c r="AZ497" i="1"/>
  <c r="AZ496" i="1"/>
  <c r="AZ495" i="1"/>
  <c r="AZ494" i="1"/>
  <c r="AZ493" i="1"/>
  <c r="AZ492" i="1"/>
  <c r="AZ491" i="1"/>
  <c r="AZ490" i="1"/>
  <c r="AZ489" i="1"/>
  <c r="AZ488" i="1"/>
  <c r="AZ487" i="1"/>
  <c r="AZ486" i="1"/>
  <c r="AZ485" i="1"/>
  <c r="AZ484" i="1"/>
  <c r="AZ483" i="1"/>
  <c r="AZ482" i="1"/>
  <c r="AZ481" i="1"/>
  <c r="AZ480" i="1"/>
  <c r="AZ479" i="1"/>
  <c r="AZ478" i="1"/>
  <c r="AZ477" i="1"/>
  <c r="AZ476" i="1"/>
  <c r="AZ475" i="1"/>
  <c r="AZ474" i="1"/>
  <c r="AZ473" i="1"/>
  <c r="AZ472" i="1"/>
  <c r="AZ471" i="1"/>
  <c r="AZ470" i="1"/>
  <c r="AZ469" i="1"/>
  <c r="AZ468" i="1"/>
  <c r="AZ467" i="1"/>
  <c r="AZ466" i="1"/>
  <c r="AZ465" i="1"/>
  <c r="AZ464" i="1"/>
  <c r="AZ463" i="1"/>
  <c r="AZ462" i="1"/>
  <c r="AZ461" i="1"/>
  <c r="AZ460" i="1"/>
  <c r="AZ459" i="1"/>
  <c r="AZ458" i="1"/>
  <c r="AZ457" i="1"/>
  <c r="AZ456" i="1"/>
  <c r="AZ455" i="1"/>
  <c r="AZ454" i="1"/>
  <c r="AZ453" i="1"/>
  <c r="AZ452" i="1"/>
  <c r="AZ451" i="1"/>
  <c r="AZ450" i="1"/>
  <c r="AZ449" i="1"/>
  <c r="AZ448" i="1"/>
  <c r="AZ447" i="1"/>
  <c r="AZ446" i="1"/>
  <c r="AZ445" i="1"/>
  <c r="AZ444" i="1"/>
  <c r="AZ443" i="1"/>
  <c r="AZ442" i="1"/>
  <c r="AZ441" i="1"/>
  <c r="AZ440" i="1"/>
  <c r="AZ439" i="1"/>
  <c r="AZ438" i="1"/>
  <c r="AZ437" i="1"/>
  <c r="AZ436" i="1"/>
  <c r="AZ435" i="1"/>
  <c r="AZ434" i="1"/>
  <c r="AZ433" i="1"/>
  <c r="AZ432" i="1"/>
  <c r="AZ431" i="1"/>
  <c r="AZ430" i="1"/>
  <c r="AZ429" i="1"/>
  <c r="AZ428" i="1"/>
  <c r="AZ427" i="1"/>
  <c r="AZ426" i="1"/>
  <c r="AZ425" i="1"/>
  <c r="AZ424" i="1"/>
  <c r="AZ423" i="1"/>
  <c r="AZ422" i="1"/>
  <c r="AZ421" i="1"/>
  <c r="AZ420" i="1"/>
  <c r="AZ419" i="1"/>
  <c r="AZ418" i="1"/>
  <c r="AZ417" i="1"/>
  <c r="AZ416" i="1"/>
  <c r="AZ415" i="1"/>
  <c r="AZ414" i="1"/>
  <c r="AZ413" i="1"/>
  <c r="AZ412" i="1"/>
  <c r="AZ411" i="1"/>
  <c r="AZ410" i="1"/>
  <c r="AZ409" i="1"/>
  <c r="AZ408" i="1"/>
  <c r="AZ407" i="1"/>
  <c r="AZ406" i="1"/>
  <c r="AZ405" i="1"/>
  <c r="AZ404" i="1"/>
  <c r="AZ403" i="1"/>
  <c r="AZ402" i="1"/>
  <c r="AZ401" i="1"/>
  <c r="AZ400" i="1"/>
  <c r="AZ399" i="1"/>
  <c r="AZ398" i="1"/>
  <c r="AZ397" i="1"/>
  <c r="AZ396" i="1"/>
  <c r="AZ395" i="1"/>
  <c r="AZ394" i="1"/>
  <c r="AZ393" i="1"/>
  <c r="AZ392" i="1"/>
  <c r="AZ391" i="1"/>
  <c r="AZ390" i="1"/>
  <c r="AZ389" i="1"/>
  <c r="AZ388" i="1"/>
  <c r="AZ387" i="1"/>
  <c r="AZ386" i="1"/>
  <c r="AZ385" i="1"/>
  <c r="AZ384" i="1"/>
  <c r="AZ383" i="1"/>
  <c r="AZ382" i="1"/>
  <c r="AZ381" i="1"/>
  <c r="AZ380" i="1"/>
  <c r="AZ379" i="1"/>
  <c r="AZ378" i="1"/>
  <c r="AZ377" i="1"/>
  <c r="AZ376" i="1"/>
  <c r="AZ375" i="1"/>
  <c r="AZ374" i="1"/>
  <c r="AZ373" i="1"/>
  <c r="AZ372" i="1"/>
  <c r="AZ371" i="1"/>
  <c r="AZ370" i="1"/>
  <c r="AZ369" i="1"/>
  <c r="AZ368" i="1"/>
  <c r="AZ367" i="1"/>
  <c r="AZ366" i="1"/>
  <c r="AZ365" i="1"/>
  <c r="AZ364" i="1"/>
  <c r="AZ363" i="1"/>
  <c r="AZ362" i="1"/>
  <c r="AZ361" i="1"/>
  <c r="AZ360" i="1"/>
  <c r="AZ359" i="1"/>
  <c r="AZ358" i="1"/>
  <c r="AZ357" i="1"/>
  <c r="AZ356" i="1"/>
  <c r="AZ355" i="1"/>
  <c r="AZ354" i="1"/>
  <c r="AZ353" i="1"/>
  <c r="AZ352" i="1"/>
  <c r="AZ351" i="1"/>
  <c r="AZ350" i="1"/>
  <c r="AZ349" i="1"/>
  <c r="AZ348" i="1"/>
  <c r="AZ347" i="1"/>
  <c r="AZ346" i="1"/>
  <c r="AZ345" i="1"/>
  <c r="AZ344" i="1"/>
  <c r="AZ343" i="1"/>
  <c r="AZ342" i="1"/>
  <c r="AZ341" i="1"/>
  <c r="AZ340" i="1"/>
  <c r="AZ339" i="1"/>
  <c r="AZ338" i="1"/>
  <c r="AZ337" i="1"/>
  <c r="AZ336" i="1"/>
  <c r="AZ335" i="1"/>
  <c r="AZ334" i="1"/>
  <c r="AZ333" i="1"/>
  <c r="AZ332" i="1"/>
  <c r="AZ331" i="1"/>
  <c r="AZ330" i="1"/>
  <c r="AZ329" i="1"/>
  <c r="AZ328" i="1"/>
  <c r="AZ327" i="1"/>
  <c r="AZ326" i="1"/>
  <c r="AZ325" i="1"/>
  <c r="AZ324" i="1"/>
  <c r="AZ323" i="1"/>
  <c r="AZ322" i="1"/>
  <c r="AZ321" i="1"/>
  <c r="AZ320" i="1"/>
  <c r="AZ319" i="1"/>
  <c r="AZ318" i="1"/>
  <c r="AZ317" i="1"/>
  <c r="AZ316" i="1"/>
  <c r="AZ315" i="1"/>
  <c r="AZ314" i="1"/>
  <c r="AZ313" i="1"/>
  <c r="AZ312" i="1"/>
  <c r="AZ311" i="1"/>
  <c r="AZ310" i="1"/>
  <c r="AZ309" i="1"/>
  <c r="AZ308" i="1"/>
  <c r="AZ307" i="1"/>
  <c r="AZ306" i="1"/>
  <c r="AZ305" i="1"/>
  <c r="AZ304" i="1"/>
  <c r="AZ303" i="1"/>
  <c r="AZ302" i="1"/>
  <c r="AZ301" i="1"/>
  <c r="AZ300" i="1"/>
  <c r="AZ299" i="1"/>
  <c r="AZ298" i="1"/>
  <c r="AZ297" i="1"/>
  <c r="AZ296" i="1"/>
  <c r="AZ295" i="1"/>
  <c r="AZ294" i="1"/>
  <c r="AZ293" i="1"/>
  <c r="AZ292" i="1"/>
  <c r="AZ291" i="1"/>
  <c r="AZ290" i="1"/>
  <c r="AZ289" i="1"/>
  <c r="AZ288" i="1"/>
  <c r="AZ287" i="1"/>
  <c r="AZ286" i="1"/>
  <c r="AZ285" i="1"/>
  <c r="AZ284" i="1"/>
  <c r="AZ283" i="1"/>
  <c r="AZ282" i="1"/>
  <c r="AZ281" i="1"/>
  <c r="AZ280" i="1"/>
  <c r="AZ279" i="1"/>
  <c r="AZ278" i="1"/>
  <c r="AZ277" i="1"/>
  <c r="AZ276" i="1"/>
  <c r="AZ275" i="1"/>
  <c r="AZ274" i="1"/>
  <c r="AZ273" i="1"/>
  <c r="AZ272" i="1"/>
  <c r="AZ271" i="1"/>
  <c r="AZ270" i="1"/>
  <c r="AZ269" i="1"/>
  <c r="AZ268" i="1"/>
  <c r="AZ267" i="1"/>
  <c r="AZ266" i="1"/>
  <c r="AZ265" i="1"/>
  <c r="AZ264" i="1"/>
  <c r="AZ263" i="1"/>
  <c r="AZ262" i="1"/>
  <c r="AZ261" i="1"/>
  <c r="AZ260" i="1"/>
  <c r="AZ259" i="1"/>
  <c r="AZ258" i="1"/>
  <c r="AZ257" i="1"/>
  <c r="AZ256" i="1"/>
  <c r="AZ255" i="1"/>
  <c r="AZ254" i="1"/>
  <c r="AZ253" i="1"/>
  <c r="AZ252" i="1"/>
  <c r="AZ251" i="1"/>
  <c r="AZ250" i="1"/>
  <c r="AZ249" i="1"/>
  <c r="AZ248" i="1"/>
  <c r="AZ247" i="1"/>
  <c r="AZ246" i="1"/>
  <c r="AZ245" i="1"/>
  <c r="AZ244" i="1"/>
  <c r="AZ243" i="1"/>
  <c r="AZ242" i="1"/>
  <c r="AZ241" i="1"/>
  <c r="AZ240" i="1"/>
  <c r="AZ239" i="1"/>
  <c r="AZ238" i="1"/>
  <c r="AZ237" i="1"/>
  <c r="AZ236" i="1"/>
  <c r="AZ235" i="1"/>
  <c r="AZ234" i="1"/>
  <c r="AZ233" i="1"/>
  <c r="AZ232" i="1"/>
  <c r="AZ231" i="1"/>
  <c r="AZ230" i="1"/>
  <c r="AZ229" i="1"/>
  <c r="AZ228" i="1"/>
  <c r="AZ227" i="1"/>
  <c r="AZ226" i="1"/>
  <c r="AZ225" i="1"/>
  <c r="AZ224" i="1"/>
  <c r="AZ223" i="1"/>
  <c r="AZ222" i="1"/>
  <c r="AZ221" i="1"/>
  <c r="AZ220" i="1"/>
  <c r="AZ219" i="1"/>
  <c r="AZ218" i="1"/>
  <c r="AZ217" i="1"/>
  <c r="AZ216" i="1"/>
  <c r="AZ215" i="1"/>
  <c r="AZ214" i="1"/>
  <c r="AZ213" i="1"/>
  <c r="AZ212" i="1"/>
  <c r="AZ211" i="1"/>
  <c r="AZ210" i="1"/>
  <c r="AZ209" i="1"/>
  <c r="AZ208" i="1"/>
  <c r="AZ207" i="1"/>
  <c r="AZ206" i="1"/>
  <c r="AZ205" i="1"/>
  <c r="AZ204" i="1"/>
  <c r="AZ203" i="1"/>
  <c r="AZ202" i="1"/>
  <c r="AZ201" i="1"/>
  <c r="AZ200" i="1"/>
  <c r="AZ199" i="1"/>
  <c r="AZ198" i="1"/>
  <c r="AZ197" i="1"/>
  <c r="AZ196" i="1"/>
  <c r="AZ195" i="1"/>
  <c r="AZ194" i="1"/>
  <c r="AZ193" i="1"/>
  <c r="AZ192" i="1"/>
  <c r="AZ191" i="1"/>
  <c r="AZ190" i="1"/>
  <c r="AZ189" i="1"/>
  <c r="AZ188" i="1"/>
  <c r="AZ187" i="1"/>
  <c r="AZ186" i="1"/>
  <c r="AZ185" i="1"/>
  <c r="AZ184" i="1"/>
  <c r="AZ183" i="1"/>
  <c r="AZ182" i="1"/>
  <c r="AZ181" i="1"/>
  <c r="AZ180" i="1"/>
  <c r="AZ179" i="1"/>
  <c r="AZ178" i="1"/>
  <c r="AZ177" i="1"/>
  <c r="AZ176" i="1"/>
  <c r="AZ175" i="1"/>
  <c r="AZ174" i="1"/>
  <c r="AZ173" i="1"/>
  <c r="AZ172" i="1"/>
  <c r="AZ171" i="1"/>
  <c r="AZ170" i="1"/>
  <c r="AZ169" i="1"/>
  <c r="AZ168" i="1"/>
  <c r="AZ167" i="1"/>
  <c r="AZ166" i="1"/>
  <c r="AZ165" i="1"/>
  <c r="AZ164" i="1"/>
  <c r="AZ163" i="1"/>
  <c r="AZ162" i="1"/>
  <c r="AZ161" i="1"/>
  <c r="AZ160" i="1"/>
  <c r="AZ159" i="1"/>
  <c r="AZ158" i="1"/>
  <c r="AZ157" i="1"/>
  <c r="AZ156" i="1"/>
  <c r="AZ155" i="1"/>
  <c r="AZ154" i="1"/>
  <c r="AZ153" i="1"/>
  <c r="AZ152" i="1"/>
  <c r="AZ151" i="1"/>
  <c r="AZ150" i="1"/>
  <c r="AZ149" i="1"/>
  <c r="AZ148" i="1"/>
  <c r="AZ147" i="1"/>
  <c r="AZ146" i="1"/>
  <c r="AZ145" i="1"/>
  <c r="AZ144" i="1"/>
  <c r="AZ143" i="1"/>
  <c r="AZ142" i="1"/>
  <c r="AZ141" i="1"/>
  <c r="AZ140" i="1"/>
  <c r="AZ139" i="1"/>
  <c r="AZ138" i="1"/>
  <c r="AZ137" i="1"/>
  <c r="AZ136" i="1"/>
  <c r="AZ135" i="1"/>
  <c r="AZ134" i="1"/>
  <c r="AZ133" i="1"/>
  <c r="AZ132" i="1"/>
  <c r="AZ131" i="1"/>
  <c r="AZ130" i="1"/>
  <c r="AZ129" i="1"/>
  <c r="AZ128" i="1"/>
  <c r="AZ127" i="1"/>
  <c r="AZ126" i="1"/>
  <c r="AZ125" i="1"/>
  <c r="AZ124" i="1"/>
  <c r="AZ123" i="1"/>
  <c r="AZ122" i="1"/>
  <c r="AZ121" i="1"/>
  <c r="AZ120" i="1"/>
  <c r="AZ119" i="1"/>
  <c r="AZ118" i="1"/>
  <c r="AZ117" i="1"/>
  <c r="AZ116" i="1"/>
  <c r="AZ115" i="1"/>
  <c r="AZ114" i="1"/>
  <c r="AZ113" i="1"/>
  <c r="AZ112" i="1"/>
  <c r="AZ111" i="1"/>
  <c r="AZ110" i="1"/>
  <c r="AZ109" i="1"/>
  <c r="AZ108" i="1"/>
  <c r="AZ107" i="1"/>
  <c r="AZ106" i="1"/>
  <c r="AZ105" i="1"/>
  <c r="AZ104" i="1"/>
  <c r="AZ103" i="1"/>
  <c r="AZ102" i="1"/>
  <c r="AZ101" i="1"/>
  <c r="AZ100" i="1"/>
  <c r="AZ99" i="1"/>
  <c r="AZ98" i="1"/>
  <c r="AZ97" i="1"/>
  <c r="AZ96" i="1"/>
  <c r="AZ95" i="1"/>
  <c r="AZ94" i="1"/>
  <c r="AZ93" i="1"/>
  <c r="AZ92" i="1"/>
  <c r="AZ91" i="1"/>
  <c r="AZ90" i="1"/>
  <c r="AZ89" i="1"/>
  <c r="AZ88" i="1"/>
  <c r="AZ87" i="1"/>
  <c r="AZ86" i="1"/>
  <c r="AZ85" i="1"/>
  <c r="AZ84" i="1"/>
  <c r="AZ83" i="1"/>
  <c r="AZ82" i="1"/>
  <c r="AZ81" i="1"/>
  <c r="AZ80" i="1"/>
  <c r="AZ79" i="1"/>
  <c r="AZ78" i="1"/>
  <c r="AZ77" i="1"/>
  <c r="AZ76" i="1"/>
  <c r="AZ75" i="1"/>
  <c r="AZ74" i="1"/>
  <c r="AZ73" i="1"/>
  <c r="AZ72" i="1"/>
  <c r="AZ71" i="1"/>
  <c r="AZ70" i="1"/>
  <c r="AZ69" i="1"/>
  <c r="AZ68" i="1"/>
  <c r="AZ67" i="1"/>
  <c r="AZ66" i="1"/>
  <c r="AZ65" i="1"/>
  <c r="AZ64" i="1"/>
  <c r="AZ63" i="1"/>
  <c r="AZ62" i="1"/>
  <c r="AZ61" i="1"/>
  <c r="AZ60" i="1"/>
  <c r="AZ59" i="1"/>
  <c r="AZ58" i="1"/>
  <c r="AZ57" i="1"/>
  <c r="AZ56" i="1"/>
  <c r="AZ55" i="1"/>
  <c r="AZ54" i="1"/>
  <c r="AZ53" i="1"/>
  <c r="AZ52" i="1"/>
  <c r="AZ51" i="1"/>
  <c r="AZ50" i="1"/>
  <c r="AZ49" i="1"/>
  <c r="AZ48" i="1"/>
  <c r="AZ47" i="1"/>
  <c r="AZ46" i="1"/>
  <c r="AZ45" i="1"/>
  <c r="AZ44" i="1"/>
  <c r="AZ43" i="1"/>
  <c r="AZ42" i="1"/>
  <c r="AZ41" i="1"/>
  <c r="AZ40" i="1"/>
  <c r="AZ39" i="1"/>
  <c r="AZ38" i="1"/>
  <c r="AZ37" i="1"/>
  <c r="AZ36" i="1"/>
  <c r="AZ35" i="1"/>
  <c r="AZ34" i="1"/>
  <c r="AZ33" i="1"/>
  <c r="AZ32" i="1"/>
  <c r="AZ31" i="1"/>
  <c r="AZ30" i="1"/>
  <c r="AZ29" i="1"/>
  <c r="AZ28" i="1"/>
  <c r="AZ27" i="1"/>
  <c r="AZ26" i="1"/>
  <c r="AZ25" i="1"/>
  <c r="AZ24" i="1"/>
  <c r="AZ23" i="1"/>
  <c r="AZ22" i="1"/>
  <c r="AZ21" i="1"/>
  <c r="AZ20" i="1"/>
  <c r="AZ19" i="1"/>
  <c r="AZ18" i="1"/>
  <c r="AZ17" i="1"/>
  <c r="AZ16" i="1"/>
  <c r="AZ15" i="1"/>
  <c r="AZ14" i="1"/>
  <c r="AZ13" i="1"/>
  <c r="AZ12" i="1"/>
  <c r="AZ11" i="1"/>
  <c r="AZ10" i="1"/>
  <c r="AZ9" i="1"/>
  <c r="AZ8" i="1"/>
  <c r="AZ7" i="1"/>
  <c r="AZ6" i="1"/>
  <c r="AZ5" i="1"/>
  <c r="AZ4" i="1"/>
  <c r="AZ3" i="1"/>
  <c r="BA633" i="1"/>
  <c r="BA634" i="1"/>
  <c r="BA635" i="1"/>
  <c r="BA636" i="1"/>
  <c r="BA637" i="1"/>
  <c r="BA638" i="1"/>
  <c r="BA639" i="1"/>
  <c r="BA640" i="1"/>
  <c r="BA641" i="1"/>
  <c r="BA642" i="1"/>
  <c r="BA643" i="1"/>
  <c r="BA644" i="1"/>
  <c r="BA645" i="1"/>
  <c r="BA646" i="1"/>
  <c r="BA647" i="1"/>
  <c r="BA648" i="1"/>
  <c r="BA649" i="1"/>
  <c r="BA650" i="1"/>
  <c r="BA651" i="1"/>
  <c r="BA652" i="1"/>
  <c r="BA653" i="1"/>
  <c r="BA654" i="1"/>
  <c r="BA655" i="1"/>
  <c r="BA656" i="1"/>
  <c r="BA657" i="1"/>
  <c r="BA658" i="1"/>
  <c r="BA659" i="1"/>
  <c r="BA660" i="1"/>
  <c r="BA661" i="1"/>
  <c r="BA662" i="1"/>
  <c r="BA663" i="1"/>
  <c r="BA664" i="1"/>
  <c r="BA665" i="1"/>
  <c r="BA666" i="1"/>
  <c r="BA667" i="1"/>
  <c r="BA668" i="1"/>
  <c r="BA669" i="1"/>
  <c r="BA670" i="1"/>
  <c r="BA671" i="1"/>
  <c r="BA672" i="1"/>
  <c r="BA673" i="1"/>
  <c r="BA674" i="1"/>
  <c r="BA675" i="1"/>
  <c r="BA676" i="1"/>
  <c r="BA677" i="1"/>
  <c r="BA678" i="1"/>
  <c r="BA679" i="1"/>
  <c r="BA680" i="1"/>
  <c r="BA681" i="1"/>
  <c r="BA682" i="1"/>
  <c r="BA683" i="1"/>
  <c r="BA684" i="1"/>
  <c r="BA685" i="1"/>
  <c r="BA686" i="1"/>
  <c r="BA687" i="1"/>
  <c r="BA688" i="1"/>
  <c r="BA689" i="1"/>
  <c r="BA690" i="1"/>
  <c r="BA691" i="1"/>
  <c r="BA692" i="1"/>
  <c r="BA693" i="1"/>
  <c r="BA694" i="1"/>
  <c r="BA695" i="1"/>
  <c r="BA696" i="1"/>
  <c r="BA697" i="1"/>
  <c r="BA698" i="1"/>
  <c r="BA699" i="1"/>
  <c r="BA700" i="1"/>
  <c r="BA701" i="1"/>
  <c r="BA702" i="1"/>
  <c r="BA703" i="1"/>
  <c r="BA704" i="1"/>
  <c r="BA705" i="1"/>
  <c r="BA706" i="1"/>
  <c r="BA707" i="1"/>
  <c r="BA708" i="1"/>
  <c r="BA709" i="1"/>
  <c r="BA710" i="1"/>
  <c r="BA711" i="1"/>
  <c r="BA712" i="1"/>
  <c r="BA713" i="1"/>
  <c r="BA714" i="1"/>
  <c r="BA715" i="1"/>
  <c r="BA716" i="1"/>
  <c r="BA717" i="1"/>
  <c r="BA718" i="1"/>
  <c r="BA719" i="1"/>
  <c r="BA720" i="1"/>
  <c r="BA721" i="1"/>
  <c r="BA722" i="1"/>
  <c r="BA723" i="1"/>
  <c r="BA724" i="1"/>
  <c r="BA725" i="1"/>
  <c r="BA726" i="1"/>
  <c r="BA727" i="1"/>
  <c r="BA728" i="1"/>
  <c r="BA729" i="1"/>
  <c r="BA730" i="1"/>
  <c r="BA731" i="1"/>
  <c r="BA732" i="1"/>
  <c r="BA733" i="1"/>
  <c r="BA734" i="1"/>
  <c r="BA735" i="1"/>
  <c r="BA736" i="1"/>
  <c r="BA737" i="1"/>
  <c r="BA738" i="1"/>
  <c r="BA739" i="1"/>
  <c r="BA740" i="1"/>
  <c r="BA741" i="1"/>
  <c r="BA742" i="1"/>
  <c r="BA743" i="1"/>
  <c r="BA744" i="1"/>
  <c r="BA745" i="1"/>
  <c r="BA746" i="1"/>
  <c r="BA747" i="1"/>
  <c r="BA748" i="1"/>
  <c r="BA749" i="1"/>
  <c r="BA750" i="1"/>
  <c r="BA751" i="1"/>
  <c r="BA752" i="1"/>
  <c r="BA753" i="1"/>
  <c r="BA754" i="1"/>
  <c r="BA755" i="1"/>
  <c r="BA756" i="1"/>
  <c r="BA757" i="1"/>
  <c r="BA758" i="1"/>
  <c r="BA759" i="1"/>
  <c r="BA760" i="1"/>
  <c r="BA761" i="1"/>
  <c r="BA762" i="1"/>
  <c r="BA763" i="1"/>
  <c r="BA764" i="1"/>
  <c r="BA765" i="1"/>
  <c r="BA766" i="1"/>
  <c r="BA767" i="1"/>
  <c r="BA768" i="1"/>
  <c r="BA769" i="1"/>
  <c r="BA770" i="1"/>
  <c r="BA771" i="1"/>
  <c r="BA772" i="1"/>
  <c r="BA773" i="1"/>
  <c r="BA774" i="1"/>
  <c r="BA775" i="1"/>
  <c r="BA2" i="1"/>
  <c r="BA632" i="1"/>
  <c r="BA631" i="1"/>
  <c r="BA630" i="1"/>
  <c r="BA629" i="1"/>
  <c r="BA628" i="1"/>
  <c r="BA627" i="1"/>
  <c r="BA626" i="1"/>
  <c r="BA625" i="1"/>
  <c r="BA624" i="1"/>
  <c r="BA623" i="1"/>
  <c r="BA622" i="1"/>
  <c r="BA621" i="1"/>
  <c r="BA620" i="1"/>
  <c r="BA619" i="1"/>
  <c r="BA618" i="1"/>
  <c r="BA617" i="1"/>
  <c r="BA616" i="1"/>
  <c r="BA615" i="1"/>
  <c r="BA614" i="1"/>
  <c r="BA613" i="1"/>
  <c r="BA612" i="1"/>
  <c r="BA611" i="1"/>
  <c r="BA610" i="1"/>
  <c r="BA609" i="1"/>
  <c r="BA608" i="1"/>
  <c r="BA607" i="1"/>
  <c r="BA606" i="1"/>
  <c r="BA605" i="1"/>
  <c r="BA604" i="1"/>
  <c r="BA603" i="1"/>
  <c r="BA602" i="1"/>
  <c r="BA601" i="1"/>
  <c r="BA600" i="1"/>
  <c r="BA599" i="1"/>
  <c r="BA598" i="1"/>
  <c r="BA597" i="1"/>
  <c r="BA596" i="1"/>
  <c r="BA595" i="1"/>
  <c r="BA594" i="1"/>
  <c r="BA593" i="1"/>
  <c r="BA592" i="1"/>
  <c r="BA591" i="1"/>
  <c r="BA590" i="1"/>
  <c r="BA589" i="1"/>
  <c r="BA588" i="1"/>
  <c r="BA587" i="1"/>
  <c r="BA586" i="1"/>
  <c r="BA585" i="1"/>
  <c r="BA584" i="1"/>
  <c r="BA583" i="1"/>
  <c r="BA582" i="1"/>
  <c r="BA581" i="1"/>
  <c r="BA580" i="1"/>
  <c r="BA579" i="1"/>
  <c r="BA578" i="1"/>
  <c r="BA577" i="1"/>
  <c r="BA576" i="1"/>
  <c r="BA575" i="1"/>
  <c r="BA574" i="1"/>
  <c r="BA573" i="1"/>
  <c r="BA572" i="1"/>
  <c r="BA571" i="1"/>
  <c r="BA570" i="1"/>
  <c r="BA569" i="1"/>
  <c r="BA568" i="1"/>
  <c r="BA567" i="1"/>
  <c r="BA566" i="1"/>
  <c r="BA565" i="1"/>
  <c r="BA564" i="1"/>
  <c r="BA563" i="1"/>
  <c r="BA562" i="1"/>
  <c r="BA561" i="1"/>
  <c r="BA560" i="1"/>
  <c r="BA559" i="1"/>
  <c r="BA558" i="1"/>
  <c r="BA557" i="1"/>
  <c r="BA556" i="1"/>
  <c r="BA555" i="1"/>
  <c r="BA554" i="1"/>
  <c r="BA553" i="1"/>
  <c r="BA552" i="1"/>
  <c r="BA551" i="1"/>
  <c r="BA550" i="1"/>
  <c r="BA549" i="1"/>
  <c r="BA548" i="1"/>
  <c r="BA547" i="1"/>
  <c r="BA546" i="1"/>
  <c r="BA545" i="1"/>
  <c r="BA544" i="1"/>
  <c r="BA543" i="1"/>
  <c r="BA542" i="1"/>
  <c r="BA541" i="1"/>
  <c r="BA540" i="1"/>
  <c r="BA539" i="1"/>
  <c r="BA538" i="1"/>
  <c r="BA537" i="1"/>
  <c r="BA536" i="1"/>
  <c r="BA535" i="1"/>
  <c r="BA534" i="1"/>
  <c r="BA533" i="1"/>
  <c r="BA532" i="1"/>
  <c r="BA531" i="1"/>
  <c r="BA530" i="1"/>
  <c r="BA529" i="1"/>
  <c r="BA528" i="1"/>
  <c r="BA527" i="1"/>
  <c r="BA526" i="1"/>
  <c r="BA525" i="1"/>
  <c r="BA524" i="1"/>
  <c r="BA523" i="1"/>
  <c r="BA522" i="1"/>
  <c r="BA521" i="1"/>
  <c r="BA520" i="1"/>
  <c r="BA519" i="1"/>
  <c r="BA518" i="1"/>
  <c r="BA517" i="1"/>
  <c r="BA516" i="1"/>
  <c r="BA515" i="1"/>
  <c r="BA514" i="1"/>
  <c r="BA513" i="1"/>
  <c r="BA512" i="1"/>
  <c r="BA511" i="1"/>
  <c r="BA510" i="1"/>
  <c r="BA509" i="1"/>
  <c r="BA508" i="1"/>
  <c r="BA507" i="1"/>
  <c r="BA506" i="1"/>
  <c r="BA505" i="1"/>
  <c r="BA504" i="1"/>
  <c r="BA503" i="1"/>
  <c r="BA502" i="1"/>
  <c r="BA501" i="1"/>
  <c r="BA500" i="1"/>
  <c r="BA499" i="1"/>
  <c r="BA498" i="1"/>
  <c r="BA497" i="1"/>
  <c r="BA496" i="1"/>
  <c r="BA495" i="1"/>
  <c r="BA494" i="1"/>
  <c r="BA493" i="1"/>
  <c r="BA492" i="1"/>
  <c r="BA491" i="1"/>
  <c r="BA490" i="1"/>
  <c r="BA489" i="1"/>
  <c r="BA488" i="1"/>
  <c r="BA487" i="1"/>
  <c r="BA486" i="1"/>
  <c r="BA485" i="1"/>
  <c r="BA484" i="1"/>
  <c r="BA483" i="1"/>
  <c r="BA482" i="1"/>
  <c r="BA481" i="1"/>
  <c r="BA480" i="1"/>
  <c r="BA479" i="1"/>
  <c r="BA478" i="1"/>
  <c r="BA477" i="1"/>
  <c r="BA476" i="1"/>
  <c r="BA475" i="1"/>
  <c r="BA474" i="1"/>
  <c r="BA473" i="1"/>
  <c r="BA472" i="1"/>
  <c r="BA471" i="1"/>
  <c r="BA470" i="1"/>
  <c r="BA469" i="1"/>
  <c r="BA468" i="1"/>
  <c r="BA467" i="1"/>
  <c r="BA466" i="1"/>
  <c r="BA465" i="1"/>
  <c r="BA464" i="1"/>
  <c r="BA463" i="1"/>
  <c r="BA462" i="1"/>
  <c r="BA461" i="1"/>
  <c r="BA460" i="1"/>
  <c r="BA459" i="1"/>
  <c r="BA458" i="1"/>
  <c r="BA457" i="1"/>
  <c r="BA456" i="1"/>
  <c r="BA455" i="1"/>
  <c r="BA454" i="1"/>
  <c r="BA453" i="1"/>
  <c r="BA452" i="1"/>
  <c r="BA451" i="1"/>
  <c r="BA450" i="1"/>
  <c r="BA449" i="1"/>
  <c r="BA448" i="1"/>
  <c r="BA447" i="1"/>
  <c r="BA446" i="1"/>
  <c r="BA445" i="1"/>
  <c r="BA444" i="1"/>
  <c r="BA443" i="1"/>
  <c r="BA442" i="1"/>
  <c r="BA441" i="1"/>
  <c r="BA440" i="1"/>
  <c r="BA439" i="1"/>
  <c r="BA438" i="1"/>
  <c r="BA437" i="1"/>
  <c r="BA436" i="1"/>
  <c r="BA435" i="1"/>
  <c r="BA434" i="1"/>
  <c r="BA433" i="1"/>
  <c r="BA432" i="1"/>
  <c r="BA431" i="1"/>
  <c r="BA430" i="1"/>
  <c r="BA429" i="1"/>
  <c r="BA428" i="1"/>
  <c r="BA427" i="1"/>
  <c r="BA426" i="1"/>
  <c r="BA425" i="1"/>
  <c r="BA424" i="1"/>
  <c r="BA423" i="1"/>
  <c r="BA422" i="1"/>
  <c r="BA421" i="1"/>
  <c r="BA420" i="1"/>
  <c r="BA419" i="1"/>
  <c r="BA418" i="1"/>
  <c r="BA417" i="1"/>
  <c r="BA416" i="1"/>
  <c r="BA415" i="1"/>
  <c r="BA414" i="1"/>
  <c r="BA413" i="1"/>
  <c r="BA412" i="1"/>
  <c r="BA411" i="1"/>
  <c r="BA410" i="1"/>
  <c r="BA409" i="1"/>
  <c r="BA408" i="1"/>
  <c r="BA407" i="1"/>
  <c r="BA406" i="1"/>
  <c r="BA405" i="1"/>
  <c r="BA404" i="1"/>
  <c r="BA403" i="1"/>
  <c r="BA402" i="1"/>
  <c r="BA401" i="1"/>
  <c r="BA400" i="1"/>
  <c r="BA399" i="1"/>
  <c r="BA398" i="1"/>
  <c r="BA397" i="1"/>
  <c r="BA396" i="1"/>
  <c r="BA395" i="1"/>
  <c r="BA394" i="1"/>
  <c r="BA393" i="1"/>
  <c r="BA392" i="1"/>
  <c r="BA391" i="1"/>
  <c r="BA390" i="1"/>
  <c r="BA389" i="1"/>
  <c r="BA388" i="1"/>
  <c r="BA387" i="1"/>
  <c r="BA386" i="1"/>
  <c r="BA385" i="1"/>
  <c r="BA384" i="1"/>
  <c r="BA383" i="1"/>
  <c r="BA382" i="1"/>
  <c r="BA381" i="1"/>
  <c r="BA380" i="1"/>
  <c r="BA379" i="1"/>
  <c r="BA378" i="1"/>
  <c r="BA377" i="1"/>
  <c r="BA376" i="1"/>
  <c r="BA375" i="1"/>
  <c r="BA374" i="1"/>
  <c r="BA373" i="1"/>
  <c r="BA372" i="1"/>
  <c r="BA371" i="1"/>
  <c r="BA370" i="1"/>
  <c r="BA369" i="1"/>
  <c r="BA368" i="1"/>
  <c r="BA367" i="1"/>
  <c r="BA366" i="1"/>
  <c r="BA365" i="1"/>
  <c r="BA364" i="1"/>
  <c r="BA363" i="1"/>
  <c r="BA362" i="1"/>
  <c r="BA361" i="1"/>
  <c r="BA360" i="1"/>
  <c r="BA359" i="1"/>
  <c r="BA358" i="1"/>
  <c r="BA357" i="1"/>
  <c r="BA356" i="1"/>
  <c r="BA355" i="1"/>
  <c r="BA354" i="1"/>
  <c r="BA353" i="1"/>
  <c r="BA352" i="1"/>
  <c r="BA351" i="1"/>
  <c r="BA350" i="1"/>
  <c r="BA349" i="1"/>
  <c r="BA348" i="1"/>
  <c r="BA347" i="1"/>
  <c r="BA346" i="1"/>
  <c r="BA345" i="1"/>
  <c r="BA344" i="1"/>
  <c r="BA343" i="1"/>
  <c r="BA342" i="1"/>
  <c r="BA341" i="1"/>
  <c r="BA340" i="1"/>
  <c r="BA339" i="1"/>
  <c r="BA338" i="1"/>
  <c r="BA337" i="1"/>
  <c r="BA336" i="1"/>
  <c r="BA335" i="1"/>
  <c r="BA334" i="1"/>
  <c r="BA333" i="1"/>
  <c r="BA332" i="1"/>
  <c r="BA331" i="1"/>
  <c r="BA330" i="1"/>
  <c r="BA329" i="1"/>
  <c r="BA328" i="1"/>
  <c r="BA327" i="1"/>
  <c r="BA326" i="1"/>
  <c r="BA325" i="1"/>
  <c r="BA324" i="1"/>
  <c r="BA323" i="1"/>
  <c r="BA322" i="1"/>
  <c r="BA321" i="1"/>
  <c r="BA320" i="1"/>
  <c r="BA319" i="1"/>
  <c r="BA318" i="1"/>
  <c r="BA317" i="1"/>
  <c r="BA316" i="1"/>
  <c r="BA315" i="1"/>
  <c r="BA314" i="1"/>
  <c r="BA313" i="1"/>
  <c r="BA312" i="1"/>
  <c r="BA311" i="1"/>
  <c r="BA310" i="1"/>
  <c r="BA309" i="1"/>
  <c r="BA308" i="1"/>
  <c r="BA307" i="1"/>
  <c r="BA306" i="1"/>
  <c r="BA305" i="1"/>
  <c r="BA304" i="1"/>
  <c r="BA303" i="1"/>
  <c r="BA302" i="1"/>
  <c r="BA301" i="1"/>
  <c r="BA300" i="1"/>
  <c r="BA299" i="1"/>
  <c r="BA298" i="1"/>
  <c r="BA297" i="1"/>
  <c r="BA296" i="1"/>
  <c r="BA295" i="1"/>
  <c r="BA294" i="1"/>
  <c r="BA293" i="1"/>
  <c r="BA292" i="1"/>
  <c r="BA291" i="1"/>
  <c r="BA290" i="1"/>
  <c r="BA289" i="1"/>
  <c r="BA288" i="1"/>
  <c r="BA287" i="1"/>
  <c r="BA286" i="1"/>
  <c r="BA285" i="1"/>
  <c r="BA284" i="1"/>
  <c r="BA283" i="1"/>
  <c r="BA282" i="1"/>
  <c r="BA281" i="1"/>
  <c r="BA280" i="1"/>
  <c r="BA279" i="1"/>
  <c r="BA278" i="1"/>
  <c r="BA277" i="1"/>
  <c r="BA276" i="1"/>
  <c r="BA275" i="1"/>
  <c r="BA274" i="1"/>
  <c r="BA273" i="1"/>
  <c r="BA272" i="1"/>
  <c r="BA271" i="1"/>
  <c r="BA270" i="1"/>
  <c r="BA269" i="1"/>
  <c r="BA268" i="1"/>
  <c r="BA267" i="1"/>
  <c r="BA266" i="1"/>
  <c r="BA265" i="1"/>
  <c r="BA264" i="1"/>
  <c r="BA263" i="1"/>
  <c r="BA262" i="1"/>
  <c r="BA261" i="1"/>
  <c r="BA260" i="1"/>
  <c r="BA259" i="1"/>
  <c r="BA258" i="1"/>
  <c r="BA257" i="1"/>
  <c r="BA256" i="1"/>
  <c r="BA255" i="1"/>
  <c r="BA254" i="1"/>
  <c r="BA253" i="1"/>
  <c r="BA252" i="1"/>
  <c r="BA251" i="1"/>
  <c r="BA250" i="1"/>
  <c r="BA249" i="1"/>
  <c r="BA248" i="1"/>
  <c r="BA247" i="1"/>
  <c r="BA246" i="1"/>
  <c r="BA245" i="1"/>
  <c r="BA244" i="1"/>
  <c r="BA243" i="1"/>
  <c r="BA242" i="1"/>
  <c r="BA241" i="1"/>
  <c r="BA240" i="1"/>
  <c r="BA239" i="1"/>
  <c r="BA238" i="1"/>
  <c r="BA237" i="1"/>
  <c r="BA236" i="1"/>
  <c r="BA235" i="1"/>
  <c r="BA234" i="1"/>
  <c r="BA233" i="1"/>
  <c r="BA232" i="1"/>
  <c r="BA231" i="1"/>
  <c r="BA230" i="1"/>
  <c r="BA229" i="1"/>
  <c r="BA228" i="1"/>
  <c r="BA227" i="1"/>
  <c r="BA226" i="1"/>
  <c r="BA225" i="1"/>
  <c r="BA224" i="1"/>
  <c r="BA223" i="1"/>
  <c r="BA222" i="1"/>
  <c r="BA221" i="1"/>
  <c r="BA220" i="1"/>
  <c r="BA219" i="1"/>
  <c r="BA218" i="1"/>
  <c r="BA217" i="1"/>
  <c r="BA216" i="1"/>
  <c r="BA215" i="1"/>
  <c r="BA214" i="1"/>
  <c r="BA213" i="1"/>
  <c r="BA212" i="1"/>
  <c r="BA211" i="1"/>
  <c r="BA210" i="1"/>
  <c r="BA209" i="1"/>
  <c r="BA208" i="1"/>
  <c r="BA207" i="1"/>
  <c r="BA206" i="1"/>
  <c r="BA205" i="1"/>
  <c r="BA204" i="1"/>
  <c r="BA203" i="1"/>
  <c r="BA202" i="1"/>
  <c r="BA201" i="1"/>
  <c r="BA200" i="1"/>
  <c r="BA199" i="1"/>
  <c r="BA198" i="1"/>
  <c r="BA197" i="1"/>
  <c r="BA196" i="1"/>
  <c r="BA195" i="1"/>
  <c r="BA194" i="1"/>
  <c r="BA193" i="1"/>
  <c r="BA192" i="1"/>
  <c r="BA191" i="1"/>
  <c r="BA190" i="1"/>
  <c r="BA189" i="1"/>
  <c r="BA188" i="1"/>
  <c r="BA187" i="1"/>
  <c r="BA186" i="1"/>
  <c r="BA185" i="1"/>
  <c r="BA184" i="1"/>
  <c r="BA183" i="1"/>
  <c r="BA182" i="1"/>
  <c r="BA181" i="1"/>
  <c r="BA180" i="1"/>
  <c r="BA179" i="1"/>
  <c r="BA178" i="1"/>
  <c r="BA177" i="1"/>
  <c r="BA176" i="1"/>
  <c r="BA175" i="1"/>
  <c r="BA174" i="1"/>
  <c r="BA173" i="1"/>
  <c r="BA172" i="1"/>
  <c r="BA171" i="1"/>
  <c r="BA170" i="1"/>
  <c r="BA169" i="1"/>
  <c r="BA168" i="1"/>
  <c r="BA167" i="1"/>
  <c r="BA166" i="1"/>
  <c r="BA165" i="1"/>
  <c r="BA164" i="1"/>
  <c r="BA163" i="1"/>
  <c r="BA162" i="1"/>
  <c r="BA161" i="1"/>
  <c r="BA160" i="1"/>
  <c r="BA159" i="1"/>
  <c r="BA158" i="1"/>
  <c r="BA157" i="1"/>
  <c r="BA156" i="1"/>
  <c r="BA155" i="1"/>
  <c r="BA154" i="1"/>
  <c r="BA153" i="1"/>
  <c r="BA152" i="1"/>
  <c r="BA151" i="1"/>
  <c r="BA150" i="1"/>
  <c r="BA149" i="1"/>
  <c r="BA148" i="1"/>
  <c r="BA147" i="1"/>
  <c r="BA146" i="1"/>
  <c r="BA145" i="1"/>
  <c r="BA144" i="1"/>
  <c r="BA143" i="1"/>
  <c r="BA142" i="1"/>
  <c r="BA141" i="1"/>
  <c r="BA140" i="1"/>
  <c r="BA139" i="1"/>
  <c r="BA138" i="1"/>
  <c r="BA137" i="1"/>
  <c r="BA136" i="1"/>
  <c r="BA135" i="1"/>
  <c r="BA134" i="1"/>
  <c r="BA133" i="1"/>
  <c r="BA132" i="1"/>
  <c r="BA131" i="1"/>
  <c r="BA130" i="1"/>
  <c r="BA129" i="1"/>
  <c r="BA128" i="1"/>
  <c r="BA127" i="1"/>
  <c r="BA126" i="1"/>
  <c r="BA125" i="1"/>
  <c r="BA124" i="1"/>
  <c r="BA123" i="1"/>
  <c r="BA122" i="1"/>
  <c r="BA121" i="1"/>
  <c r="BA120" i="1"/>
  <c r="BA119" i="1"/>
  <c r="BA118" i="1"/>
  <c r="BA117" i="1"/>
  <c r="BA116" i="1"/>
  <c r="BA115" i="1"/>
  <c r="BA114" i="1"/>
  <c r="BA113" i="1"/>
  <c r="BA112" i="1"/>
  <c r="BA111" i="1"/>
  <c r="BA110" i="1"/>
  <c r="BA109" i="1"/>
  <c r="BA108" i="1"/>
  <c r="BA107" i="1"/>
  <c r="BA106" i="1"/>
  <c r="BA105" i="1"/>
  <c r="BA104" i="1"/>
  <c r="BA103" i="1"/>
  <c r="BA102" i="1"/>
  <c r="BA101" i="1"/>
  <c r="BA100" i="1"/>
  <c r="BA99" i="1"/>
  <c r="BA98" i="1"/>
  <c r="BA97" i="1"/>
  <c r="BA96" i="1"/>
  <c r="BA95" i="1"/>
  <c r="BA94" i="1"/>
  <c r="BA93" i="1"/>
  <c r="BA92" i="1"/>
  <c r="BA91" i="1"/>
  <c r="BA90" i="1"/>
  <c r="BA89" i="1"/>
  <c r="BA88" i="1"/>
  <c r="BA87" i="1"/>
  <c r="BA86" i="1"/>
  <c r="BA85" i="1"/>
  <c r="BA84" i="1"/>
  <c r="BA83" i="1"/>
  <c r="BA82" i="1"/>
  <c r="BA81" i="1"/>
  <c r="BA80" i="1"/>
  <c r="BA79" i="1"/>
  <c r="BA78" i="1"/>
  <c r="BA77" i="1"/>
  <c r="BA76" i="1"/>
  <c r="BA75" i="1"/>
  <c r="BA74" i="1"/>
  <c r="BA73" i="1"/>
  <c r="BA72" i="1"/>
  <c r="BA71" i="1"/>
  <c r="BA70" i="1"/>
  <c r="BA69" i="1"/>
  <c r="BA68" i="1"/>
  <c r="BA67" i="1"/>
  <c r="BA66" i="1"/>
  <c r="BA65" i="1"/>
  <c r="BA64" i="1"/>
  <c r="BA63" i="1"/>
  <c r="BA62" i="1"/>
  <c r="BA61" i="1"/>
  <c r="BA60" i="1"/>
  <c r="BA59" i="1"/>
  <c r="BA58" i="1"/>
  <c r="BA57" i="1"/>
  <c r="BA56" i="1"/>
  <c r="BA55" i="1"/>
  <c r="BA54" i="1"/>
  <c r="BA53" i="1"/>
  <c r="BA52" i="1"/>
  <c r="BA51" i="1"/>
  <c r="BA50" i="1"/>
  <c r="BA49" i="1"/>
  <c r="BA48" i="1"/>
  <c r="BA47" i="1"/>
  <c r="BA46" i="1"/>
  <c r="BA45" i="1"/>
  <c r="BA44" i="1"/>
  <c r="BA43" i="1"/>
  <c r="BA42" i="1"/>
  <c r="BA41" i="1"/>
  <c r="BA40" i="1"/>
  <c r="BA39" i="1"/>
  <c r="BA38" i="1"/>
  <c r="BA37" i="1"/>
  <c r="BA36" i="1"/>
  <c r="BA35" i="1"/>
  <c r="BA34" i="1"/>
  <c r="BA33" i="1"/>
  <c r="BA32" i="1"/>
  <c r="BA31" i="1"/>
  <c r="BA30" i="1"/>
  <c r="BA29" i="1"/>
  <c r="BA28" i="1"/>
  <c r="BA27" i="1"/>
  <c r="BA26" i="1"/>
  <c r="BA25" i="1"/>
  <c r="BA24" i="1"/>
  <c r="BA23" i="1"/>
  <c r="BA22" i="1"/>
  <c r="BA21" i="1"/>
  <c r="BA20" i="1"/>
  <c r="BA19" i="1"/>
  <c r="BA18" i="1"/>
  <c r="BA17" i="1"/>
  <c r="BA16" i="1"/>
  <c r="BA15" i="1"/>
  <c r="BA14" i="1"/>
  <c r="BA13" i="1"/>
  <c r="BA12" i="1"/>
  <c r="BA11" i="1"/>
  <c r="BA10" i="1"/>
  <c r="BA9" i="1"/>
  <c r="BA8" i="1"/>
  <c r="BA7" i="1"/>
  <c r="BA6" i="1"/>
  <c r="BA5" i="1"/>
  <c r="BA4" i="1"/>
  <c r="BA3" i="1"/>
  <c r="BB633" i="1"/>
  <c r="BB634" i="1"/>
  <c r="BB635" i="1"/>
  <c r="BB636" i="1"/>
  <c r="BB637" i="1"/>
  <c r="BB638" i="1"/>
  <c r="BB639" i="1"/>
  <c r="BB640" i="1"/>
  <c r="BB641" i="1"/>
  <c r="BB642" i="1"/>
  <c r="BB643" i="1"/>
  <c r="BB644" i="1"/>
  <c r="BB645" i="1"/>
  <c r="BB646" i="1"/>
  <c r="BB647" i="1"/>
  <c r="BB648" i="1"/>
  <c r="BB649" i="1"/>
  <c r="BB650" i="1"/>
  <c r="BB651" i="1"/>
  <c r="BB652" i="1"/>
  <c r="BB653" i="1"/>
  <c r="BB654" i="1"/>
  <c r="BB655" i="1"/>
  <c r="BB656" i="1"/>
  <c r="BB657" i="1"/>
  <c r="BB658" i="1"/>
  <c r="BB659" i="1"/>
  <c r="BB660" i="1"/>
  <c r="BB661" i="1"/>
  <c r="BB662" i="1"/>
  <c r="BB663" i="1"/>
  <c r="BB664" i="1"/>
  <c r="BB665" i="1"/>
  <c r="BB666" i="1"/>
  <c r="BB667" i="1"/>
  <c r="BB668" i="1"/>
  <c r="BB669" i="1"/>
  <c r="BB670" i="1"/>
  <c r="BB671" i="1"/>
  <c r="BB672" i="1"/>
  <c r="BB673" i="1"/>
  <c r="BB674" i="1"/>
  <c r="BB675" i="1"/>
  <c r="BB676" i="1"/>
  <c r="BB677" i="1"/>
  <c r="BB678" i="1"/>
  <c r="BB679" i="1"/>
  <c r="BB680" i="1"/>
  <c r="BB681" i="1"/>
  <c r="BB682" i="1"/>
  <c r="BB683" i="1"/>
  <c r="BB684" i="1"/>
  <c r="BB685" i="1"/>
  <c r="BB686" i="1"/>
  <c r="BB687" i="1"/>
  <c r="BB688" i="1"/>
  <c r="BB689" i="1"/>
  <c r="BB690" i="1"/>
  <c r="BB691" i="1"/>
  <c r="BB692" i="1"/>
  <c r="BB693" i="1"/>
  <c r="BB694" i="1"/>
  <c r="BB695" i="1"/>
  <c r="BB696" i="1"/>
  <c r="BB697" i="1"/>
  <c r="BB698" i="1"/>
  <c r="BB699" i="1"/>
  <c r="BB700" i="1"/>
  <c r="BB701" i="1"/>
  <c r="BB702" i="1"/>
  <c r="BB703" i="1"/>
  <c r="BB704" i="1"/>
  <c r="BB705" i="1"/>
  <c r="BB706" i="1"/>
  <c r="BB707" i="1"/>
  <c r="BB708" i="1"/>
  <c r="BB709" i="1"/>
  <c r="BB710" i="1"/>
  <c r="BB711" i="1"/>
  <c r="BB712" i="1"/>
  <c r="BB713" i="1"/>
  <c r="BB714" i="1"/>
  <c r="BB715" i="1"/>
  <c r="BB716" i="1"/>
  <c r="BB717" i="1"/>
  <c r="BB718" i="1"/>
  <c r="BB719" i="1"/>
  <c r="BB720" i="1"/>
  <c r="BB721" i="1"/>
  <c r="BB722" i="1"/>
  <c r="BB723" i="1"/>
  <c r="BB724" i="1"/>
  <c r="BB725" i="1"/>
  <c r="BB726" i="1"/>
  <c r="BB727" i="1"/>
  <c r="BB728" i="1"/>
  <c r="BB729" i="1"/>
  <c r="BB730" i="1"/>
  <c r="BB731" i="1"/>
  <c r="BB732" i="1"/>
  <c r="BB733" i="1"/>
  <c r="BB734" i="1"/>
  <c r="BB735" i="1"/>
  <c r="BB736" i="1"/>
  <c r="BB737" i="1"/>
  <c r="BB738" i="1"/>
  <c r="BB739" i="1"/>
  <c r="BB740" i="1"/>
  <c r="BB741" i="1"/>
  <c r="BB742" i="1"/>
  <c r="BB743" i="1"/>
  <c r="BB744" i="1"/>
  <c r="BB745" i="1"/>
  <c r="BB746" i="1"/>
  <c r="BB747" i="1"/>
  <c r="BB748" i="1"/>
  <c r="BB749" i="1"/>
  <c r="BB750" i="1"/>
  <c r="BB751" i="1"/>
  <c r="BB752" i="1"/>
  <c r="BB753" i="1"/>
  <c r="BB754" i="1"/>
  <c r="BB755" i="1"/>
  <c r="BB756" i="1"/>
  <c r="BB757" i="1"/>
  <c r="BB758" i="1"/>
  <c r="BB759" i="1"/>
  <c r="BB760" i="1"/>
  <c r="BB761" i="1"/>
  <c r="BB762" i="1"/>
  <c r="BB763" i="1"/>
  <c r="BB764" i="1"/>
  <c r="BB765" i="1"/>
  <c r="BB766" i="1"/>
  <c r="BB767" i="1"/>
  <c r="BB768" i="1"/>
  <c r="BB769" i="1"/>
  <c r="BB770" i="1"/>
  <c r="BB771" i="1"/>
  <c r="BB772" i="1"/>
  <c r="BB773" i="1"/>
  <c r="BB774" i="1"/>
  <c r="BB775" i="1"/>
  <c r="BB2" i="1"/>
  <c r="BB632" i="1"/>
  <c r="BB631" i="1"/>
  <c r="BB630" i="1"/>
  <c r="BB629" i="1"/>
  <c r="BB628" i="1"/>
  <c r="BB627" i="1"/>
  <c r="BB626" i="1"/>
  <c r="BB625" i="1"/>
  <c r="BB624" i="1"/>
  <c r="BB623" i="1"/>
  <c r="BB622" i="1"/>
  <c r="BB621" i="1"/>
  <c r="BB620" i="1"/>
  <c r="BB619" i="1"/>
  <c r="BB618" i="1"/>
  <c r="BB617" i="1"/>
  <c r="BB616" i="1"/>
  <c r="BB615" i="1"/>
  <c r="BB614" i="1"/>
  <c r="BB613" i="1"/>
  <c r="BB612" i="1"/>
  <c r="BB611" i="1"/>
  <c r="BB610" i="1"/>
  <c r="BB609" i="1"/>
  <c r="BB608" i="1"/>
  <c r="BB607" i="1"/>
  <c r="BB606" i="1"/>
  <c r="BB605" i="1"/>
  <c r="BB604" i="1"/>
  <c r="BB603" i="1"/>
  <c r="BB602" i="1"/>
  <c r="BB601" i="1"/>
  <c r="BB600" i="1"/>
  <c r="BB599" i="1"/>
  <c r="BB598" i="1"/>
  <c r="BB597" i="1"/>
  <c r="BB596" i="1"/>
  <c r="BB595" i="1"/>
  <c r="BB594" i="1"/>
  <c r="BB593" i="1"/>
  <c r="BB592" i="1"/>
  <c r="BB591" i="1"/>
  <c r="BB590" i="1"/>
  <c r="BB589" i="1"/>
  <c r="BB588" i="1"/>
  <c r="BB587" i="1"/>
  <c r="BB586" i="1"/>
  <c r="BB585" i="1"/>
  <c r="BB584" i="1"/>
  <c r="BB583" i="1"/>
  <c r="BB582" i="1"/>
  <c r="BB581" i="1"/>
  <c r="BB580" i="1"/>
  <c r="BB579" i="1"/>
  <c r="BB578" i="1"/>
  <c r="BB577" i="1"/>
  <c r="BB576" i="1"/>
  <c r="BB575" i="1"/>
  <c r="BB574" i="1"/>
  <c r="BB573" i="1"/>
  <c r="BB572" i="1"/>
  <c r="BB571" i="1"/>
  <c r="BB570" i="1"/>
  <c r="BB569" i="1"/>
  <c r="BB568" i="1"/>
  <c r="BB567" i="1"/>
  <c r="BB566" i="1"/>
  <c r="BB565" i="1"/>
  <c r="BB564" i="1"/>
  <c r="BB563" i="1"/>
  <c r="BB562" i="1"/>
  <c r="BB561" i="1"/>
  <c r="BB560" i="1"/>
  <c r="BB559" i="1"/>
  <c r="BB558" i="1"/>
  <c r="BB557" i="1"/>
  <c r="BB556" i="1"/>
  <c r="BB555" i="1"/>
  <c r="BB554" i="1"/>
  <c r="BB553" i="1"/>
  <c r="BB552" i="1"/>
  <c r="BB551" i="1"/>
  <c r="BB550" i="1"/>
  <c r="BB549" i="1"/>
  <c r="BB548" i="1"/>
  <c r="BB547" i="1"/>
  <c r="BB546" i="1"/>
  <c r="BB545" i="1"/>
  <c r="BB544" i="1"/>
  <c r="BB543" i="1"/>
  <c r="BB542" i="1"/>
  <c r="BB541" i="1"/>
  <c r="BB540" i="1"/>
  <c r="BB539" i="1"/>
  <c r="BB538" i="1"/>
  <c r="BB537" i="1"/>
  <c r="BB536" i="1"/>
  <c r="BB535" i="1"/>
  <c r="BB534" i="1"/>
  <c r="BB533" i="1"/>
  <c r="BB532" i="1"/>
  <c r="BB531" i="1"/>
  <c r="BB530" i="1"/>
  <c r="BB529" i="1"/>
  <c r="BB528" i="1"/>
  <c r="BB527" i="1"/>
  <c r="BB526" i="1"/>
  <c r="BB525" i="1"/>
  <c r="BB524" i="1"/>
  <c r="BB523" i="1"/>
  <c r="BB522" i="1"/>
  <c r="BB521" i="1"/>
  <c r="BB520" i="1"/>
  <c r="BB519" i="1"/>
  <c r="BB518" i="1"/>
  <c r="BB517" i="1"/>
  <c r="BB516" i="1"/>
  <c r="BB515" i="1"/>
  <c r="BB514" i="1"/>
  <c r="BB513" i="1"/>
  <c r="BB512" i="1"/>
  <c r="BB511" i="1"/>
  <c r="BB510" i="1"/>
  <c r="BB509" i="1"/>
  <c r="BB508" i="1"/>
  <c r="BB507" i="1"/>
  <c r="BB506" i="1"/>
  <c r="BB505" i="1"/>
  <c r="BB504" i="1"/>
  <c r="BB503" i="1"/>
  <c r="BB502" i="1"/>
  <c r="BB501" i="1"/>
  <c r="BB500" i="1"/>
  <c r="BB499" i="1"/>
  <c r="BB498" i="1"/>
  <c r="BB497" i="1"/>
  <c r="BB496" i="1"/>
  <c r="BB495" i="1"/>
  <c r="BB494" i="1"/>
  <c r="BB493" i="1"/>
  <c r="BB492" i="1"/>
  <c r="BB491" i="1"/>
  <c r="BB490" i="1"/>
  <c r="BB489" i="1"/>
  <c r="BB488" i="1"/>
  <c r="BB487" i="1"/>
  <c r="BB486" i="1"/>
  <c r="BB485" i="1"/>
  <c r="BB484" i="1"/>
  <c r="BB483" i="1"/>
  <c r="BB482" i="1"/>
  <c r="BB481" i="1"/>
  <c r="BB480" i="1"/>
  <c r="BB479" i="1"/>
  <c r="BB478" i="1"/>
  <c r="BB477" i="1"/>
  <c r="BB476" i="1"/>
  <c r="BB475" i="1"/>
  <c r="BB474" i="1"/>
  <c r="BB473" i="1"/>
  <c r="BB472" i="1"/>
  <c r="BB471" i="1"/>
  <c r="BB470" i="1"/>
  <c r="BB469" i="1"/>
  <c r="BB468" i="1"/>
  <c r="BB467" i="1"/>
  <c r="BB466" i="1"/>
  <c r="BB465" i="1"/>
  <c r="BB464" i="1"/>
  <c r="BB463" i="1"/>
  <c r="BB462" i="1"/>
  <c r="BB461" i="1"/>
  <c r="BB460" i="1"/>
  <c r="BB459" i="1"/>
  <c r="BB458" i="1"/>
  <c r="BB457" i="1"/>
  <c r="BB456" i="1"/>
  <c r="BB455" i="1"/>
  <c r="BB454" i="1"/>
  <c r="BB453" i="1"/>
  <c r="BB452" i="1"/>
  <c r="BB451" i="1"/>
  <c r="BB450" i="1"/>
  <c r="BB449" i="1"/>
  <c r="BB448" i="1"/>
  <c r="BB447" i="1"/>
  <c r="BB446" i="1"/>
  <c r="BB445" i="1"/>
  <c r="BB444" i="1"/>
  <c r="BB443" i="1"/>
  <c r="BB442" i="1"/>
  <c r="BB441" i="1"/>
  <c r="BB440" i="1"/>
  <c r="BB439" i="1"/>
  <c r="BB438" i="1"/>
  <c r="BB437" i="1"/>
  <c r="BB436" i="1"/>
  <c r="BB435" i="1"/>
  <c r="BB434" i="1"/>
  <c r="BB433" i="1"/>
  <c r="BB432" i="1"/>
  <c r="BB431" i="1"/>
  <c r="BB430" i="1"/>
  <c r="BB429" i="1"/>
  <c r="BB428" i="1"/>
  <c r="BB427" i="1"/>
  <c r="BB426" i="1"/>
  <c r="BB425" i="1"/>
  <c r="BB424" i="1"/>
  <c r="BB423" i="1"/>
  <c r="BB422" i="1"/>
  <c r="BB421" i="1"/>
  <c r="BB420" i="1"/>
  <c r="BB419" i="1"/>
  <c r="BB418" i="1"/>
  <c r="BB417" i="1"/>
  <c r="BB416" i="1"/>
  <c r="BB415" i="1"/>
  <c r="BB414" i="1"/>
  <c r="BB413" i="1"/>
  <c r="BB412" i="1"/>
  <c r="BB411" i="1"/>
  <c r="BB410" i="1"/>
  <c r="BB409" i="1"/>
  <c r="BB408" i="1"/>
  <c r="BB407" i="1"/>
  <c r="BB406" i="1"/>
  <c r="BB405" i="1"/>
  <c r="BB404" i="1"/>
  <c r="BB403" i="1"/>
  <c r="BB402" i="1"/>
  <c r="BB401" i="1"/>
  <c r="BB400" i="1"/>
  <c r="BB399" i="1"/>
  <c r="BB398" i="1"/>
  <c r="BB397" i="1"/>
  <c r="BB396" i="1"/>
  <c r="BB395" i="1"/>
  <c r="BB394" i="1"/>
  <c r="BB393" i="1"/>
  <c r="BB392" i="1"/>
  <c r="BB391" i="1"/>
  <c r="BB390" i="1"/>
  <c r="BB389" i="1"/>
  <c r="BB388" i="1"/>
  <c r="BB387" i="1"/>
  <c r="BB386" i="1"/>
  <c r="BB385" i="1"/>
  <c r="BB384" i="1"/>
  <c r="BB383" i="1"/>
  <c r="BB382" i="1"/>
  <c r="BB381" i="1"/>
  <c r="BB380" i="1"/>
  <c r="BB379" i="1"/>
  <c r="BB378" i="1"/>
  <c r="BB377" i="1"/>
  <c r="BB376" i="1"/>
  <c r="BB375" i="1"/>
  <c r="BB374" i="1"/>
  <c r="BB373" i="1"/>
  <c r="BB372" i="1"/>
  <c r="BB371" i="1"/>
  <c r="BB370" i="1"/>
  <c r="BB369" i="1"/>
  <c r="BB368" i="1"/>
  <c r="BB367" i="1"/>
  <c r="BB366" i="1"/>
  <c r="BB365" i="1"/>
  <c r="BB364" i="1"/>
  <c r="BB363" i="1"/>
  <c r="BB362" i="1"/>
  <c r="BB361" i="1"/>
  <c r="BB360" i="1"/>
  <c r="BB359" i="1"/>
  <c r="BB358" i="1"/>
  <c r="BB357" i="1"/>
  <c r="BB356" i="1"/>
  <c r="BB355" i="1"/>
  <c r="BB354" i="1"/>
  <c r="BB353" i="1"/>
  <c r="BB352" i="1"/>
  <c r="BB351" i="1"/>
  <c r="BB350" i="1"/>
  <c r="BB349" i="1"/>
  <c r="BB348" i="1"/>
  <c r="BB347" i="1"/>
  <c r="BB346" i="1"/>
  <c r="BB345" i="1"/>
  <c r="BB344" i="1"/>
  <c r="BB343" i="1"/>
  <c r="BB342" i="1"/>
  <c r="BB341" i="1"/>
  <c r="BB340" i="1"/>
  <c r="BB339" i="1"/>
  <c r="BB338" i="1"/>
  <c r="BB337" i="1"/>
  <c r="BB336" i="1"/>
  <c r="BB335" i="1"/>
  <c r="BB334" i="1"/>
  <c r="BB333" i="1"/>
  <c r="BB332" i="1"/>
  <c r="BB331" i="1"/>
  <c r="BB330" i="1"/>
  <c r="BB329" i="1"/>
  <c r="BB328" i="1"/>
  <c r="BB327" i="1"/>
  <c r="BB326" i="1"/>
  <c r="BB325" i="1"/>
  <c r="BB324" i="1"/>
  <c r="BB323" i="1"/>
  <c r="BB322" i="1"/>
  <c r="BB321" i="1"/>
  <c r="BB320" i="1"/>
  <c r="BB319" i="1"/>
  <c r="BB318" i="1"/>
  <c r="BB317" i="1"/>
  <c r="BB316" i="1"/>
  <c r="BB315" i="1"/>
  <c r="BB314" i="1"/>
  <c r="BB313" i="1"/>
  <c r="BB312" i="1"/>
  <c r="BB311" i="1"/>
  <c r="BB310" i="1"/>
  <c r="BB309" i="1"/>
  <c r="BB308" i="1"/>
  <c r="BB307" i="1"/>
  <c r="BB306" i="1"/>
  <c r="BB305" i="1"/>
  <c r="BB304" i="1"/>
  <c r="BB303" i="1"/>
  <c r="BB302" i="1"/>
  <c r="BB301" i="1"/>
  <c r="BB300" i="1"/>
  <c r="BB299" i="1"/>
  <c r="BB298" i="1"/>
  <c r="BB297" i="1"/>
  <c r="BB296" i="1"/>
  <c r="BB295" i="1"/>
  <c r="BB294" i="1"/>
  <c r="BB293" i="1"/>
  <c r="BB292" i="1"/>
  <c r="BB291" i="1"/>
  <c r="BB290" i="1"/>
  <c r="BB289" i="1"/>
  <c r="BB288" i="1"/>
  <c r="BB287" i="1"/>
  <c r="BB286" i="1"/>
  <c r="BB285" i="1"/>
  <c r="BB284" i="1"/>
  <c r="BB283" i="1"/>
  <c r="BB282" i="1"/>
  <c r="BB281" i="1"/>
  <c r="BB280" i="1"/>
  <c r="BB279" i="1"/>
  <c r="BB278" i="1"/>
  <c r="BB277" i="1"/>
  <c r="BB276" i="1"/>
  <c r="BB275" i="1"/>
  <c r="BB274" i="1"/>
  <c r="BB273" i="1"/>
  <c r="BB272" i="1"/>
  <c r="BB271" i="1"/>
  <c r="BB270" i="1"/>
  <c r="BB269" i="1"/>
  <c r="BB268" i="1"/>
  <c r="BB267" i="1"/>
  <c r="BB266" i="1"/>
  <c r="BB265" i="1"/>
  <c r="BB264" i="1"/>
  <c r="BB263" i="1"/>
  <c r="BB262" i="1"/>
  <c r="BB261" i="1"/>
  <c r="BB260" i="1"/>
  <c r="BB259" i="1"/>
  <c r="BB258" i="1"/>
  <c r="BB257" i="1"/>
  <c r="BB256" i="1"/>
  <c r="BB255" i="1"/>
  <c r="BB254" i="1"/>
  <c r="BB253" i="1"/>
  <c r="BB252" i="1"/>
  <c r="BB251" i="1"/>
  <c r="BB250" i="1"/>
  <c r="BB249" i="1"/>
  <c r="BB248" i="1"/>
  <c r="BB247" i="1"/>
  <c r="BB246" i="1"/>
  <c r="BB245" i="1"/>
  <c r="BB244" i="1"/>
  <c r="BB243" i="1"/>
  <c r="BB242" i="1"/>
  <c r="BB241" i="1"/>
  <c r="BB240" i="1"/>
  <c r="BB239" i="1"/>
  <c r="BB238" i="1"/>
  <c r="BB237" i="1"/>
  <c r="BB236" i="1"/>
  <c r="BB235" i="1"/>
  <c r="BB234" i="1"/>
  <c r="BB233" i="1"/>
  <c r="BB232" i="1"/>
  <c r="BB231" i="1"/>
  <c r="BB230" i="1"/>
  <c r="BB229" i="1"/>
  <c r="BB228" i="1"/>
  <c r="BB227" i="1"/>
  <c r="BB226" i="1"/>
  <c r="BB225" i="1"/>
  <c r="BB224" i="1"/>
  <c r="BB223" i="1"/>
  <c r="BB222" i="1"/>
  <c r="BB221" i="1"/>
  <c r="BB220" i="1"/>
  <c r="BB219" i="1"/>
  <c r="BB218" i="1"/>
  <c r="BB217" i="1"/>
  <c r="BB216" i="1"/>
  <c r="BB215" i="1"/>
  <c r="BB214" i="1"/>
  <c r="BB213" i="1"/>
  <c r="BB212" i="1"/>
  <c r="BB211" i="1"/>
  <c r="BB210" i="1"/>
  <c r="BB209" i="1"/>
  <c r="BB208" i="1"/>
  <c r="BB207" i="1"/>
  <c r="BB206" i="1"/>
  <c r="BB205" i="1"/>
  <c r="BB204" i="1"/>
  <c r="BB203" i="1"/>
  <c r="BB202" i="1"/>
  <c r="BB201" i="1"/>
  <c r="BB200" i="1"/>
  <c r="BB199" i="1"/>
  <c r="BB198" i="1"/>
  <c r="BB197" i="1"/>
  <c r="BB196" i="1"/>
  <c r="BB195" i="1"/>
  <c r="BB194" i="1"/>
  <c r="BB193" i="1"/>
  <c r="BB192" i="1"/>
  <c r="BB191" i="1"/>
  <c r="BB190" i="1"/>
  <c r="BB189" i="1"/>
  <c r="BB188" i="1"/>
  <c r="BB187" i="1"/>
  <c r="BB186" i="1"/>
  <c r="BB185" i="1"/>
  <c r="BB184" i="1"/>
  <c r="BB183" i="1"/>
  <c r="BB182" i="1"/>
  <c r="BB181" i="1"/>
  <c r="BB180" i="1"/>
  <c r="BB179" i="1"/>
  <c r="BB178" i="1"/>
  <c r="BB177" i="1"/>
  <c r="BB176" i="1"/>
  <c r="BB175" i="1"/>
  <c r="BB174" i="1"/>
  <c r="BB173" i="1"/>
  <c r="BB172" i="1"/>
  <c r="BB171" i="1"/>
  <c r="BB170" i="1"/>
  <c r="BB169" i="1"/>
  <c r="BB168" i="1"/>
  <c r="BB167" i="1"/>
  <c r="BB166" i="1"/>
  <c r="BB165" i="1"/>
  <c r="BB164" i="1"/>
  <c r="BB163" i="1"/>
  <c r="BB162" i="1"/>
  <c r="BB161" i="1"/>
  <c r="BB160" i="1"/>
  <c r="BB159" i="1"/>
  <c r="BB158" i="1"/>
  <c r="BB157" i="1"/>
  <c r="BB156" i="1"/>
  <c r="BB155" i="1"/>
  <c r="BB154" i="1"/>
  <c r="BB153" i="1"/>
  <c r="BB152" i="1"/>
  <c r="BB151" i="1"/>
  <c r="BB150" i="1"/>
  <c r="BB149" i="1"/>
  <c r="BB148" i="1"/>
  <c r="BB147" i="1"/>
  <c r="BB146" i="1"/>
  <c r="BB145" i="1"/>
  <c r="BB144" i="1"/>
  <c r="BB143" i="1"/>
  <c r="BB142" i="1"/>
  <c r="BB141" i="1"/>
  <c r="BB140" i="1"/>
  <c r="BB139" i="1"/>
  <c r="BB138" i="1"/>
  <c r="BB137" i="1"/>
  <c r="BB136" i="1"/>
  <c r="BB135" i="1"/>
  <c r="BB134" i="1"/>
  <c r="BB133" i="1"/>
  <c r="BB132" i="1"/>
  <c r="BB131" i="1"/>
  <c r="BB130" i="1"/>
  <c r="BB129" i="1"/>
  <c r="BB128" i="1"/>
  <c r="BB127" i="1"/>
  <c r="BB126" i="1"/>
  <c r="BB125" i="1"/>
  <c r="BB124" i="1"/>
  <c r="BB123" i="1"/>
  <c r="BB122" i="1"/>
  <c r="BB121" i="1"/>
  <c r="BB120" i="1"/>
  <c r="BB119" i="1"/>
  <c r="BB118" i="1"/>
  <c r="BB117" i="1"/>
  <c r="BB116" i="1"/>
  <c r="BB115" i="1"/>
  <c r="BB114" i="1"/>
  <c r="BB113" i="1"/>
  <c r="BB112" i="1"/>
  <c r="BB111" i="1"/>
  <c r="BB110" i="1"/>
  <c r="BB109" i="1"/>
  <c r="BB108" i="1"/>
  <c r="BB107" i="1"/>
  <c r="BB106" i="1"/>
  <c r="BB105" i="1"/>
  <c r="BB104" i="1"/>
  <c r="BB103" i="1"/>
  <c r="BB102" i="1"/>
  <c r="BB101" i="1"/>
  <c r="BB100" i="1"/>
  <c r="BB99" i="1"/>
  <c r="BB98" i="1"/>
  <c r="BB97" i="1"/>
  <c r="BB96" i="1"/>
  <c r="BB95" i="1"/>
  <c r="BB94" i="1"/>
  <c r="BB93" i="1"/>
  <c r="BB92" i="1"/>
  <c r="BB91" i="1"/>
  <c r="BB90" i="1"/>
  <c r="BB89" i="1"/>
  <c r="BB88" i="1"/>
  <c r="BB87" i="1"/>
  <c r="BB86" i="1"/>
  <c r="BB85" i="1"/>
  <c r="BB84" i="1"/>
  <c r="BB83" i="1"/>
  <c r="BB82" i="1"/>
  <c r="BB81" i="1"/>
  <c r="BB80" i="1"/>
  <c r="BB79" i="1"/>
  <c r="BB78" i="1"/>
  <c r="BB77" i="1"/>
  <c r="BB76" i="1"/>
  <c r="BB75" i="1"/>
  <c r="BB74" i="1"/>
  <c r="BB73" i="1"/>
  <c r="BB72" i="1"/>
  <c r="BB71" i="1"/>
  <c r="BB70" i="1"/>
  <c r="BB69" i="1"/>
  <c r="BB68" i="1"/>
  <c r="BB67" i="1"/>
  <c r="BB66" i="1"/>
  <c r="BB65" i="1"/>
  <c r="BB64" i="1"/>
  <c r="BB63" i="1"/>
  <c r="BB62" i="1"/>
  <c r="BB61" i="1"/>
  <c r="BB60" i="1"/>
  <c r="BB59" i="1"/>
  <c r="BB58" i="1"/>
  <c r="BB57" i="1"/>
  <c r="BB56" i="1"/>
  <c r="BB55" i="1"/>
  <c r="BB54" i="1"/>
  <c r="BB53" i="1"/>
  <c r="BB52" i="1"/>
  <c r="BB51" i="1"/>
  <c r="BB50" i="1"/>
  <c r="BB49" i="1"/>
  <c r="BB48" i="1"/>
  <c r="BB47" i="1"/>
  <c r="BB46" i="1"/>
  <c r="BB45" i="1"/>
  <c r="BB44" i="1"/>
  <c r="BB43" i="1"/>
  <c r="BB42" i="1"/>
  <c r="BB41" i="1"/>
  <c r="BB40" i="1"/>
  <c r="BB39" i="1"/>
  <c r="BB38" i="1"/>
  <c r="BB37" i="1"/>
  <c r="BB36" i="1"/>
  <c r="BB35" i="1"/>
  <c r="BB34" i="1"/>
  <c r="BB33" i="1"/>
  <c r="BB32" i="1"/>
  <c r="BB31" i="1"/>
  <c r="BB30" i="1"/>
  <c r="BB29" i="1"/>
  <c r="BB28" i="1"/>
  <c r="BB27" i="1"/>
  <c r="BB26" i="1"/>
  <c r="BB25" i="1"/>
  <c r="BB24" i="1"/>
  <c r="BB23" i="1"/>
  <c r="BB22" i="1"/>
  <c r="BB21" i="1"/>
  <c r="BB20" i="1"/>
  <c r="BB19" i="1"/>
  <c r="BB18" i="1"/>
  <c r="BB17" i="1"/>
  <c r="BB16" i="1"/>
  <c r="BB15" i="1"/>
  <c r="BB14" i="1"/>
  <c r="BB13" i="1"/>
  <c r="BB12" i="1"/>
  <c r="BB11" i="1"/>
  <c r="BB10" i="1"/>
  <c r="BB9" i="1"/>
  <c r="BB8" i="1"/>
  <c r="BB7" i="1"/>
  <c r="BB6" i="1"/>
  <c r="BB5" i="1"/>
  <c r="BB4" i="1"/>
  <c r="BB3" i="1"/>
  <c r="AC24" i="11"/>
  <c r="AC25" i="11"/>
  <c r="AC26" i="11"/>
  <c r="AC27" i="11"/>
  <c r="AC23" i="11"/>
  <c r="AC28" i="11" s="1"/>
  <c r="AA24" i="11"/>
  <c r="AA25" i="11"/>
  <c r="AA26" i="11"/>
  <c r="AA27" i="11"/>
  <c r="AA23" i="11"/>
  <c r="AA28" i="11" s="1"/>
  <c r="Y24" i="11"/>
  <c r="Y25" i="11"/>
  <c r="Y26" i="11"/>
  <c r="Y27" i="11"/>
  <c r="Y23" i="11"/>
  <c r="Y28" i="11" s="1"/>
  <c r="Y16" i="11"/>
  <c r="Y17" i="11"/>
  <c r="Y18" i="11"/>
  <c r="Y19" i="11"/>
  <c r="Y15" i="11"/>
  <c r="Y20" i="11" s="1"/>
  <c r="AC15" i="11"/>
  <c r="AC16" i="11"/>
  <c r="AC17" i="11"/>
  <c r="AC18" i="11"/>
  <c r="AC19" i="11"/>
  <c r="AA16" i="11"/>
  <c r="AA17" i="11"/>
  <c r="AA18" i="11"/>
  <c r="AA19" i="11"/>
  <c r="AA15" i="11"/>
  <c r="AA20" i="11" s="1"/>
  <c r="BC778" i="1" l="1"/>
  <c r="BC777" i="1"/>
  <c r="BC776" i="1"/>
  <c r="BC3" i="1"/>
  <c r="BC4" i="1"/>
  <c r="BC5" i="1"/>
  <c r="BC6" i="1"/>
  <c r="BC7" i="1"/>
  <c r="BC8" i="1"/>
  <c r="BC9" i="1"/>
  <c r="BC10" i="1"/>
  <c r="BC11" i="1"/>
  <c r="BC12" i="1"/>
  <c r="BC13" i="1"/>
  <c r="BC14" i="1"/>
  <c r="BC15" i="1"/>
  <c r="BC16" i="1"/>
  <c r="BC17" i="1"/>
  <c r="BC18" i="1"/>
  <c r="BC19" i="1"/>
  <c r="BC20" i="1"/>
  <c r="BC21" i="1"/>
  <c r="BC22" i="1"/>
  <c r="BC23" i="1"/>
  <c r="BC24" i="1"/>
  <c r="BC25" i="1"/>
  <c r="BC26" i="1"/>
  <c r="BC27" i="1"/>
  <c r="BC28" i="1"/>
  <c r="BC29" i="1"/>
  <c r="BC30" i="1"/>
  <c r="BC31" i="1"/>
  <c r="BC32" i="1"/>
  <c r="BC33" i="1"/>
  <c r="BC34" i="1"/>
  <c r="BC35" i="1"/>
  <c r="BC36" i="1"/>
  <c r="BC37" i="1"/>
  <c r="BC38" i="1"/>
  <c r="BC39" i="1"/>
  <c r="BC40" i="1"/>
  <c r="BC41" i="1"/>
  <c r="BC42" i="1"/>
  <c r="BC43" i="1"/>
  <c r="BC44" i="1"/>
  <c r="BC45" i="1"/>
  <c r="BC46" i="1"/>
  <c r="BC47" i="1"/>
  <c r="BC48" i="1"/>
  <c r="BC49" i="1"/>
  <c r="BC50" i="1"/>
  <c r="BC51" i="1"/>
  <c r="BC52" i="1"/>
  <c r="BC53" i="1"/>
  <c r="BC54" i="1"/>
  <c r="BC55" i="1"/>
  <c r="BC56" i="1"/>
  <c r="BC57" i="1"/>
  <c r="BC58" i="1"/>
  <c r="BC59" i="1"/>
  <c r="BC60" i="1"/>
  <c r="BC61" i="1"/>
  <c r="BC62" i="1"/>
  <c r="BC63" i="1"/>
  <c r="BC64" i="1"/>
  <c r="BC65" i="1"/>
  <c r="BC66" i="1"/>
  <c r="BC67" i="1"/>
  <c r="BC68" i="1"/>
  <c r="BC69" i="1"/>
  <c r="BC70" i="1"/>
  <c r="BC71" i="1"/>
  <c r="BC72" i="1"/>
  <c r="BC73" i="1"/>
  <c r="BC74" i="1"/>
  <c r="BC75" i="1"/>
  <c r="BC76" i="1"/>
  <c r="BC77" i="1"/>
  <c r="BC78" i="1"/>
  <c r="BC79" i="1"/>
  <c r="BC80" i="1"/>
  <c r="BC81" i="1"/>
  <c r="BC82" i="1"/>
  <c r="BC83" i="1"/>
  <c r="BC84" i="1"/>
  <c r="BC85" i="1"/>
  <c r="BC86" i="1"/>
  <c r="BC87" i="1"/>
  <c r="BC88" i="1"/>
  <c r="BC89" i="1"/>
  <c r="BC90" i="1"/>
  <c r="BC91" i="1"/>
  <c r="BC92" i="1"/>
  <c r="BC93" i="1"/>
  <c r="BC94" i="1"/>
  <c r="BC95" i="1"/>
  <c r="BC96" i="1"/>
  <c r="BC97" i="1"/>
  <c r="BC98" i="1"/>
  <c r="BC99" i="1"/>
  <c r="BC100" i="1"/>
  <c r="BC101" i="1"/>
  <c r="BC102" i="1"/>
  <c r="BC103" i="1"/>
  <c r="BC104" i="1"/>
  <c r="BC105" i="1"/>
  <c r="BC106" i="1"/>
  <c r="BC107" i="1"/>
  <c r="BC108" i="1"/>
  <c r="BC109" i="1"/>
  <c r="BC110" i="1"/>
  <c r="BC111" i="1"/>
  <c r="BC112" i="1"/>
  <c r="BC113" i="1"/>
  <c r="BC114" i="1"/>
  <c r="BC115" i="1"/>
  <c r="BC116" i="1"/>
  <c r="BC117" i="1"/>
  <c r="BC118" i="1"/>
  <c r="BC119" i="1"/>
  <c r="BC120" i="1"/>
  <c r="BC121" i="1"/>
  <c r="BC122" i="1"/>
  <c r="BC123" i="1"/>
  <c r="BC124" i="1"/>
  <c r="BC125" i="1"/>
  <c r="BC126" i="1"/>
  <c r="BC127" i="1"/>
  <c r="BC128" i="1"/>
  <c r="BC129" i="1"/>
  <c r="BC130" i="1"/>
  <c r="BC131" i="1"/>
  <c r="BC132" i="1"/>
  <c r="BC133" i="1"/>
  <c r="BC134" i="1"/>
  <c r="BC135" i="1"/>
  <c r="BC136" i="1"/>
  <c r="BC137" i="1"/>
  <c r="BC138" i="1"/>
  <c r="BC139" i="1"/>
  <c r="BC140" i="1"/>
  <c r="BC141" i="1"/>
  <c r="BC142" i="1"/>
  <c r="BC143" i="1"/>
  <c r="BC144" i="1"/>
  <c r="BC145" i="1"/>
  <c r="BC146" i="1"/>
  <c r="BC147" i="1"/>
  <c r="BC148" i="1"/>
  <c r="BC149" i="1"/>
  <c r="BC150" i="1"/>
  <c r="BC151" i="1"/>
  <c r="BC152" i="1"/>
  <c r="BC153" i="1"/>
  <c r="BC154" i="1"/>
  <c r="BC155" i="1"/>
  <c r="BC156" i="1"/>
  <c r="BC157" i="1"/>
  <c r="BC158" i="1"/>
  <c r="BC159" i="1"/>
  <c r="BC160" i="1"/>
  <c r="BC161" i="1"/>
  <c r="BC162" i="1"/>
  <c r="BC163" i="1"/>
  <c r="BC164" i="1"/>
  <c r="BC165" i="1"/>
  <c r="BC166" i="1"/>
  <c r="BC167" i="1"/>
  <c r="BC168" i="1"/>
  <c r="BC169" i="1"/>
  <c r="BC170" i="1"/>
  <c r="BC171" i="1"/>
  <c r="BC172" i="1"/>
  <c r="BC173" i="1"/>
  <c r="BC174" i="1"/>
  <c r="BC175" i="1"/>
  <c r="BC176" i="1"/>
  <c r="BC177" i="1"/>
  <c r="BC178" i="1"/>
  <c r="BC179" i="1"/>
  <c r="BC180" i="1"/>
  <c r="BC181" i="1"/>
  <c r="BC182" i="1"/>
  <c r="BC183" i="1"/>
  <c r="BC184" i="1"/>
  <c r="BC185" i="1"/>
  <c r="BC186" i="1"/>
  <c r="BC187" i="1"/>
  <c r="BC188" i="1"/>
  <c r="BC189" i="1"/>
  <c r="BC190" i="1"/>
  <c r="BC191" i="1"/>
  <c r="BC192" i="1"/>
  <c r="BC193" i="1"/>
  <c r="BC194" i="1"/>
  <c r="BC195" i="1"/>
  <c r="BC196" i="1"/>
  <c r="BC197" i="1"/>
  <c r="BC198" i="1"/>
  <c r="BC199" i="1"/>
  <c r="BC200" i="1"/>
  <c r="BC201" i="1"/>
  <c r="BC202" i="1"/>
  <c r="BC203" i="1"/>
  <c r="BC204" i="1"/>
  <c r="BC205" i="1"/>
  <c r="BC206" i="1"/>
  <c r="BC207" i="1"/>
  <c r="BC208" i="1"/>
  <c r="BC209" i="1"/>
  <c r="BC210" i="1"/>
  <c r="BC211" i="1"/>
  <c r="BC212" i="1"/>
  <c r="BC213" i="1"/>
  <c r="BC214" i="1"/>
  <c r="BC215" i="1"/>
  <c r="BC216" i="1"/>
  <c r="BC217" i="1"/>
  <c r="BC218" i="1"/>
  <c r="BC219" i="1"/>
  <c r="BC220" i="1"/>
  <c r="BC221" i="1"/>
  <c r="BC222" i="1"/>
  <c r="BC223" i="1"/>
  <c r="BC224" i="1"/>
  <c r="BC225" i="1"/>
  <c r="BC226" i="1"/>
  <c r="BC227" i="1"/>
  <c r="BC228" i="1"/>
  <c r="BC229" i="1"/>
  <c r="BC230" i="1"/>
  <c r="BC231" i="1"/>
  <c r="BC232" i="1"/>
  <c r="BC233" i="1"/>
  <c r="BC234" i="1"/>
  <c r="BC235" i="1"/>
  <c r="BC236" i="1"/>
  <c r="BC237" i="1"/>
  <c r="BC238" i="1"/>
  <c r="BC239" i="1"/>
  <c r="BC240" i="1"/>
  <c r="BC241" i="1"/>
  <c r="BC242" i="1"/>
  <c r="BC243" i="1"/>
  <c r="BC244" i="1"/>
  <c r="BC245" i="1"/>
  <c r="BC246" i="1"/>
  <c r="BC247" i="1"/>
  <c r="BC248" i="1"/>
  <c r="BC249" i="1"/>
  <c r="BC250" i="1"/>
  <c r="BC251" i="1"/>
  <c r="BC252" i="1"/>
  <c r="BC253" i="1"/>
  <c r="BC254" i="1"/>
  <c r="BC255" i="1"/>
  <c r="BC256" i="1"/>
  <c r="BC257" i="1"/>
  <c r="BC258" i="1"/>
  <c r="BC259" i="1"/>
  <c r="BC260" i="1"/>
  <c r="BC261" i="1"/>
  <c r="BC262" i="1"/>
  <c r="BC263" i="1"/>
  <c r="BC264" i="1"/>
  <c r="BC265" i="1"/>
  <c r="BC266" i="1"/>
  <c r="BC267" i="1"/>
  <c r="BC268" i="1"/>
  <c r="BC269" i="1"/>
  <c r="BC270" i="1"/>
  <c r="BC271" i="1"/>
  <c r="BC272" i="1"/>
  <c r="BC273" i="1"/>
  <c r="BC274" i="1"/>
  <c r="BC275" i="1"/>
  <c r="BC276" i="1"/>
  <c r="BC277" i="1"/>
  <c r="BC278" i="1"/>
  <c r="BC279" i="1"/>
  <c r="BC280" i="1"/>
  <c r="BC281" i="1"/>
  <c r="BC282" i="1"/>
  <c r="BC283" i="1"/>
  <c r="BC284" i="1"/>
  <c r="BC285" i="1"/>
  <c r="BC286" i="1"/>
  <c r="BC287" i="1"/>
  <c r="BC288" i="1"/>
  <c r="BC289" i="1"/>
  <c r="BC290" i="1"/>
  <c r="BC291" i="1"/>
  <c r="BC292" i="1"/>
  <c r="BC293" i="1"/>
  <c r="BC294" i="1"/>
  <c r="BC295" i="1"/>
  <c r="BC296" i="1"/>
  <c r="BC297" i="1"/>
  <c r="BC298" i="1"/>
  <c r="BC299" i="1"/>
  <c r="BC300" i="1"/>
  <c r="BC301" i="1"/>
  <c r="BC302" i="1"/>
  <c r="BC303" i="1"/>
  <c r="BC304" i="1"/>
  <c r="BC305" i="1"/>
  <c r="BC306" i="1"/>
  <c r="BC307" i="1"/>
  <c r="BC308" i="1"/>
  <c r="BC309" i="1"/>
  <c r="BC310" i="1"/>
  <c r="BC311" i="1"/>
  <c r="BC312" i="1"/>
  <c r="BC313" i="1"/>
  <c r="BC314" i="1"/>
  <c r="BC315" i="1"/>
  <c r="BC316" i="1"/>
  <c r="BC317" i="1"/>
  <c r="BC318" i="1"/>
  <c r="BC319" i="1"/>
  <c r="BC320" i="1"/>
  <c r="BC321" i="1"/>
  <c r="BC322" i="1"/>
  <c r="BC323" i="1"/>
  <c r="BC324" i="1"/>
  <c r="BC325" i="1"/>
  <c r="BC326" i="1"/>
  <c r="BC327" i="1"/>
  <c r="BC328" i="1"/>
  <c r="BC329" i="1"/>
  <c r="BC330" i="1"/>
  <c r="BC331" i="1"/>
  <c r="BC332" i="1"/>
  <c r="BC333" i="1"/>
  <c r="BC334" i="1"/>
  <c r="BC335" i="1"/>
  <c r="BC336" i="1"/>
  <c r="BC337" i="1"/>
  <c r="BC338" i="1"/>
  <c r="BC339" i="1"/>
  <c r="BC340" i="1"/>
  <c r="BC341" i="1"/>
  <c r="BC342" i="1"/>
  <c r="BC343" i="1"/>
  <c r="BC344" i="1"/>
  <c r="BC345" i="1"/>
  <c r="BC346" i="1"/>
  <c r="BC347" i="1"/>
  <c r="BC348" i="1"/>
  <c r="BC349" i="1"/>
  <c r="BC350" i="1"/>
  <c r="BC351" i="1"/>
  <c r="BC352" i="1"/>
  <c r="BC353" i="1"/>
  <c r="BC354" i="1"/>
  <c r="BC355" i="1"/>
  <c r="BC356" i="1"/>
  <c r="BC357" i="1"/>
  <c r="BC358" i="1"/>
  <c r="BC359" i="1"/>
  <c r="BC360" i="1"/>
  <c r="BC361" i="1"/>
  <c r="BC362" i="1"/>
  <c r="BC363" i="1"/>
  <c r="BC364" i="1"/>
  <c r="BC365" i="1"/>
  <c r="BC366" i="1"/>
  <c r="BC367" i="1"/>
  <c r="BC368" i="1"/>
  <c r="BC369" i="1"/>
  <c r="BC370" i="1"/>
  <c r="BC371" i="1"/>
  <c r="BC372" i="1"/>
  <c r="BC373" i="1"/>
  <c r="BC374" i="1"/>
  <c r="BC375" i="1"/>
  <c r="BC376" i="1"/>
  <c r="BC377" i="1"/>
  <c r="BC378" i="1"/>
  <c r="BC379" i="1"/>
  <c r="BC380" i="1"/>
  <c r="BC381" i="1"/>
  <c r="BC382" i="1"/>
  <c r="BC383" i="1"/>
  <c r="BC384" i="1"/>
  <c r="BC385" i="1"/>
  <c r="BC386" i="1"/>
  <c r="BC387" i="1"/>
  <c r="BC388" i="1"/>
  <c r="BC389" i="1"/>
  <c r="BC390" i="1"/>
  <c r="BC391" i="1"/>
  <c r="BC392" i="1"/>
  <c r="BC393" i="1"/>
  <c r="BC394" i="1"/>
  <c r="BC395" i="1"/>
  <c r="BC396" i="1"/>
  <c r="BC397" i="1"/>
  <c r="BC398" i="1"/>
  <c r="BC399" i="1"/>
  <c r="BC400" i="1"/>
  <c r="BC401" i="1"/>
  <c r="BC402" i="1"/>
  <c r="BC403" i="1"/>
  <c r="BC404" i="1"/>
  <c r="BC405" i="1"/>
  <c r="BC406" i="1"/>
  <c r="BC407" i="1"/>
  <c r="BC408" i="1"/>
  <c r="BC409" i="1"/>
  <c r="BC410" i="1"/>
  <c r="BC411" i="1"/>
  <c r="BC412" i="1"/>
  <c r="BC413" i="1"/>
  <c r="BC414" i="1"/>
  <c r="BC415" i="1"/>
  <c r="BC416" i="1"/>
  <c r="BC417" i="1"/>
  <c r="BC418" i="1"/>
  <c r="BC419" i="1"/>
  <c r="BC420" i="1"/>
  <c r="BC421" i="1"/>
  <c r="BC422" i="1"/>
  <c r="BC423" i="1"/>
  <c r="BC424" i="1"/>
  <c r="BC425" i="1"/>
  <c r="BC426" i="1"/>
  <c r="BC427" i="1"/>
  <c r="BC428" i="1"/>
  <c r="BC429" i="1"/>
  <c r="BC430" i="1"/>
  <c r="BC431" i="1"/>
  <c r="BC432" i="1"/>
  <c r="BC433" i="1"/>
  <c r="BC434" i="1"/>
  <c r="BC435" i="1"/>
  <c r="BC436" i="1"/>
  <c r="BC437" i="1"/>
  <c r="BC438" i="1"/>
  <c r="BC439" i="1"/>
  <c r="BC440" i="1"/>
  <c r="BC441" i="1"/>
  <c r="BC442" i="1"/>
  <c r="BC443" i="1"/>
  <c r="BC444" i="1"/>
  <c r="BC445" i="1"/>
  <c r="BC446" i="1"/>
  <c r="BC447" i="1"/>
  <c r="BC448" i="1"/>
  <c r="BC449" i="1"/>
  <c r="BC450" i="1"/>
  <c r="BC451" i="1"/>
  <c r="BC452" i="1"/>
  <c r="BC453" i="1"/>
  <c r="BC454" i="1"/>
  <c r="BC455" i="1"/>
  <c r="BC456" i="1"/>
  <c r="BC457" i="1"/>
  <c r="BC458" i="1"/>
  <c r="BC459" i="1"/>
  <c r="BC460" i="1"/>
  <c r="BC461" i="1"/>
  <c r="BC462" i="1"/>
  <c r="BC463" i="1"/>
  <c r="BC464" i="1"/>
  <c r="BC465" i="1"/>
  <c r="BC466" i="1"/>
  <c r="BC467" i="1"/>
  <c r="BC468" i="1"/>
  <c r="BC469" i="1"/>
  <c r="BC470" i="1"/>
  <c r="BC471" i="1"/>
  <c r="BC472" i="1"/>
  <c r="BC473" i="1"/>
  <c r="BC474" i="1"/>
  <c r="BC475" i="1"/>
  <c r="BC476" i="1"/>
  <c r="BC477" i="1"/>
  <c r="BC478" i="1"/>
  <c r="BC479" i="1"/>
  <c r="BC480" i="1"/>
  <c r="BC481" i="1"/>
  <c r="BC482" i="1"/>
  <c r="BC483" i="1"/>
  <c r="BC484" i="1"/>
  <c r="BC485" i="1"/>
  <c r="BC486" i="1"/>
  <c r="BC487" i="1"/>
  <c r="BC488" i="1"/>
  <c r="BC489" i="1"/>
  <c r="BC490" i="1"/>
  <c r="BC491" i="1"/>
  <c r="BC492" i="1"/>
  <c r="BC493" i="1"/>
  <c r="BC494" i="1"/>
  <c r="BC495" i="1"/>
  <c r="BC496" i="1"/>
  <c r="BC497" i="1"/>
  <c r="BC498" i="1"/>
  <c r="BC499" i="1"/>
  <c r="BC500" i="1"/>
  <c r="BC501" i="1"/>
  <c r="BC502" i="1"/>
  <c r="BC503" i="1"/>
  <c r="BC504" i="1"/>
  <c r="BC505" i="1"/>
  <c r="BC506" i="1"/>
  <c r="BC507" i="1"/>
  <c r="BC508" i="1"/>
  <c r="BC509" i="1"/>
  <c r="BC510" i="1"/>
  <c r="BC511" i="1"/>
  <c r="BC512" i="1"/>
  <c r="BC513" i="1"/>
  <c r="BC514" i="1"/>
  <c r="BC515" i="1"/>
  <c r="BC516" i="1"/>
  <c r="BC517" i="1"/>
  <c r="BC518" i="1"/>
  <c r="BC519" i="1"/>
  <c r="BC520" i="1"/>
  <c r="BC521" i="1"/>
  <c r="BC522" i="1"/>
  <c r="BC523" i="1"/>
  <c r="BC524" i="1"/>
  <c r="BC525" i="1"/>
  <c r="BC526" i="1"/>
  <c r="BC527" i="1"/>
  <c r="BC528" i="1"/>
  <c r="BC529" i="1"/>
  <c r="BC530" i="1"/>
  <c r="BC531" i="1"/>
  <c r="BC532" i="1"/>
  <c r="BC533" i="1"/>
  <c r="BC534" i="1"/>
  <c r="BC535" i="1"/>
  <c r="BC536" i="1"/>
  <c r="BC537" i="1"/>
  <c r="BC538" i="1"/>
  <c r="BC539" i="1"/>
  <c r="BC540" i="1"/>
  <c r="BC541" i="1"/>
  <c r="BC542" i="1"/>
  <c r="BC543" i="1"/>
  <c r="BC544" i="1"/>
  <c r="BC545" i="1"/>
  <c r="BC546" i="1"/>
  <c r="BC547" i="1"/>
  <c r="BC548" i="1"/>
  <c r="BC549" i="1"/>
  <c r="BC550" i="1"/>
  <c r="BC551" i="1"/>
  <c r="BC552" i="1"/>
  <c r="BC553" i="1"/>
  <c r="BC554" i="1"/>
  <c r="BC555" i="1"/>
  <c r="BC556" i="1"/>
  <c r="BC557" i="1"/>
  <c r="BC558" i="1"/>
  <c r="BC559" i="1"/>
  <c r="BC560" i="1"/>
  <c r="BC561" i="1"/>
  <c r="BC562" i="1"/>
  <c r="BC563" i="1"/>
  <c r="BC564" i="1"/>
  <c r="BC565" i="1"/>
  <c r="BC566" i="1"/>
  <c r="BC567" i="1"/>
  <c r="BC568" i="1"/>
  <c r="BC569" i="1"/>
  <c r="BC570" i="1"/>
  <c r="BC571" i="1"/>
  <c r="BC572" i="1"/>
  <c r="BC573" i="1"/>
  <c r="BC574" i="1"/>
  <c r="BC575" i="1"/>
  <c r="BC576" i="1"/>
  <c r="BC577" i="1"/>
  <c r="BC578" i="1"/>
  <c r="BC579" i="1"/>
  <c r="BC580" i="1"/>
  <c r="BC581" i="1"/>
  <c r="BC582" i="1"/>
  <c r="BC583" i="1"/>
  <c r="BC584" i="1"/>
  <c r="BC585" i="1"/>
  <c r="BC586" i="1"/>
  <c r="BC587" i="1"/>
  <c r="BC588" i="1"/>
  <c r="BC589" i="1"/>
  <c r="BC590" i="1"/>
  <c r="BC591" i="1"/>
  <c r="BC592" i="1"/>
  <c r="BC593" i="1"/>
  <c r="BC594" i="1"/>
  <c r="BC595" i="1"/>
  <c r="BC596" i="1"/>
  <c r="BC597" i="1"/>
  <c r="BC598" i="1"/>
  <c r="BC599" i="1"/>
  <c r="BC600" i="1"/>
  <c r="BC601" i="1"/>
  <c r="BC602" i="1"/>
  <c r="BC603" i="1"/>
  <c r="BC604" i="1"/>
  <c r="BC605" i="1"/>
  <c r="BC606" i="1"/>
  <c r="BC607" i="1"/>
  <c r="BC608" i="1"/>
  <c r="BC609" i="1"/>
  <c r="BC610" i="1"/>
  <c r="BC611" i="1"/>
  <c r="BC612" i="1"/>
  <c r="BC613" i="1"/>
  <c r="BC614" i="1"/>
  <c r="BC615" i="1"/>
  <c r="BC616" i="1"/>
  <c r="BC617" i="1"/>
  <c r="BC618" i="1"/>
  <c r="BC619" i="1"/>
  <c r="BC620" i="1"/>
  <c r="BC621" i="1"/>
  <c r="BC622" i="1"/>
  <c r="BC623" i="1"/>
  <c r="BC624" i="1"/>
  <c r="BC625" i="1"/>
  <c r="BC626" i="1"/>
  <c r="BC627" i="1"/>
  <c r="BC628" i="1"/>
  <c r="BC629" i="1"/>
  <c r="BC630" i="1"/>
  <c r="BC631" i="1"/>
  <c r="BC632" i="1"/>
  <c r="BC2" i="1"/>
  <c r="BC775" i="1"/>
  <c r="BC774" i="1"/>
  <c r="BC773" i="1"/>
  <c r="BC772" i="1"/>
  <c r="BC771" i="1"/>
  <c r="BC770" i="1"/>
  <c r="BC769" i="1"/>
  <c r="BC768" i="1"/>
  <c r="BC767" i="1"/>
  <c r="BC766" i="1"/>
  <c r="BC765" i="1"/>
  <c r="BC764" i="1"/>
  <c r="BC763" i="1"/>
  <c r="BC762" i="1"/>
  <c r="BC761" i="1"/>
  <c r="BC760" i="1"/>
  <c r="BC759" i="1"/>
  <c r="BC758" i="1"/>
  <c r="BC757" i="1"/>
  <c r="BC756" i="1"/>
  <c r="BC755" i="1"/>
  <c r="BC754" i="1"/>
  <c r="BC753" i="1"/>
  <c r="BC752" i="1"/>
  <c r="BC751" i="1"/>
  <c r="BC750" i="1"/>
  <c r="BC749" i="1"/>
  <c r="BC748" i="1"/>
  <c r="BC747" i="1"/>
  <c r="BC746" i="1"/>
  <c r="BC745" i="1"/>
  <c r="BC744" i="1"/>
  <c r="BC743" i="1"/>
  <c r="BC742" i="1"/>
  <c r="BC741" i="1"/>
  <c r="BC740" i="1"/>
  <c r="BC739" i="1"/>
  <c r="BC738" i="1"/>
  <c r="BC737" i="1"/>
  <c r="BC736" i="1"/>
  <c r="BC735" i="1"/>
  <c r="BC734" i="1"/>
  <c r="BC733" i="1"/>
  <c r="BC732" i="1"/>
  <c r="BC731" i="1"/>
  <c r="BC730" i="1"/>
  <c r="BC729" i="1"/>
  <c r="BC728" i="1"/>
  <c r="BC727" i="1"/>
  <c r="BC726" i="1"/>
  <c r="BC725" i="1"/>
  <c r="BC724" i="1"/>
  <c r="BC723" i="1"/>
  <c r="BC722" i="1"/>
  <c r="BC721" i="1"/>
  <c r="BC720" i="1"/>
  <c r="BC719" i="1"/>
  <c r="BC718" i="1"/>
  <c r="BC717" i="1"/>
  <c r="BC716" i="1"/>
  <c r="BC715" i="1"/>
  <c r="BC714" i="1"/>
  <c r="BC713" i="1"/>
  <c r="BC712" i="1"/>
  <c r="BC711" i="1"/>
  <c r="BC710" i="1"/>
  <c r="BC709" i="1"/>
  <c r="BC708" i="1"/>
  <c r="BC707" i="1"/>
  <c r="BC706" i="1"/>
  <c r="BC705" i="1"/>
  <c r="BC704" i="1"/>
  <c r="BC703" i="1"/>
  <c r="BC702" i="1"/>
  <c r="BC701" i="1"/>
  <c r="BC700" i="1"/>
  <c r="BC699" i="1"/>
  <c r="BC698" i="1"/>
  <c r="BC697" i="1"/>
  <c r="BC696" i="1"/>
  <c r="BC695" i="1"/>
  <c r="BC694" i="1"/>
  <c r="BC693" i="1"/>
  <c r="BC692" i="1"/>
  <c r="BC691" i="1"/>
  <c r="BC690" i="1"/>
  <c r="BC689" i="1"/>
  <c r="BC688" i="1"/>
  <c r="BC687" i="1"/>
  <c r="BC686" i="1"/>
  <c r="BC685" i="1"/>
  <c r="BC684" i="1"/>
  <c r="BC683" i="1"/>
  <c r="BC682" i="1"/>
  <c r="BC681" i="1"/>
  <c r="BC680" i="1"/>
  <c r="BC679" i="1"/>
  <c r="BC678" i="1"/>
  <c r="BC677" i="1"/>
  <c r="BC676" i="1"/>
  <c r="BC675" i="1"/>
  <c r="BC674" i="1"/>
  <c r="BC673" i="1"/>
  <c r="BC672" i="1"/>
  <c r="BC671" i="1"/>
  <c r="BC670" i="1"/>
  <c r="BC669" i="1"/>
  <c r="BC668" i="1"/>
  <c r="BC667" i="1"/>
  <c r="BC666" i="1"/>
  <c r="BC665" i="1"/>
  <c r="BC664" i="1"/>
  <c r="BC663" i="1"/>
  <c r="BC662" i="1"/>
  <c r="BC661" i="1"/>
  <c r="BC660" i="1"/>
  <c r="BC659" i="1"/>
  <c r="BC658" i="1"/>
  <c r="BC657" i="1"/>
  <c r="BC656" i="1"/>
  <c r="BC655" i="1"/>
  <c r="BC654" i="1"/>
  <c r="BC653" i="1"/>
  <c r="BC652" i="1"/>
  <c r="BC651" i="1"/>
  <c r="BC650" i="1"/>
  <c r="BC649" i="1"/>
  <c r="BC648" i="1"/>
  <c r="BC647" i="1"/>
  <c r="BC646" i="1"/>
  <c r="BC645" i="1"/>
  <c r="BC644" i="1"/>
  <c r="BC643" i="1"/>
  <c r="BC642" i="1"/>
  <c r="BC641" i="1"/>
  <c r="BC640" i="1"/>
  <c r="BC639" i="1"/>
  <c r="BC638" i="1"/>
  <c r="BC637" i="1"/>
  <c r="BC636" i="1"/>
  <c r="BC635" i="1"/>
  <c r="BC634" i="1"/>
  <c r="BC633" i="1"/>
  <c r="AC20"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326" authorId="0" shapeId="0" xr:uid="{C66231C9-7113-44D1-9AAE-DA5AF8FE8CDE}">
      <text>
        <r>
          <rPr>
            <sz val="11"/>
            <color rgb="FF000000"/>
            <rFont val="Aptos Narrow"/>
            <family val="2"/>
            <scheme val="minor"/>
          </rPr>
          <t>======
ID#AAAA1cQJNFY
Katherine Herrera N.    (2023-07-18 10:44:06)
decia cc cabecera antes, la cambie a calle 38</t>
        </r>
      </text>
    </comment>
  </commentList>
</comments>
</file>

<file path=xl/sharedStrings.xml><?xml version="1.0" encoding="utf-8"?>
<sst xmlns="http://schemas.openxmlformats.org/spreadsheetml/2006/main" count="190851" uniqueCount="3056">
  <si>
    <t>CR</t>
  </si>
  <si>
    <t>PLAZA 2026</t>
  </si>
  <si>
    <t>DEPARTAMENTO</t>
  </si>
  <si>
    <t>MUNICIPIO</t>
  </si>
  <si>
    <t>UPZ/COMUNA</t>
  </si>
  <si>
    <t>ESTRATO</t>
  </si>
  <si>
    <t>NAME</t>
  </si>
  <si>
    <t>ARRENDADOR</t>
  </si>
  <si>
    <t>TIPO DE LOCAL</t>
  </si>
  <si>
    <t>AREA</t>
  </si>
  <si>
    <t>VT</t>
  </si>
  <si>
    <t>ET</t>
  </si>
  <si>
    <t>FECHA APE</t>
  </si>
  <si>
    <t>DIA</t>
  </si>
  <si>
    <t>DIAS OP</t>
  </si>
  <si>
    <t>DIAS MES</t>
  </si>
  <si>
    <t>MESOP</t>
  </si>
  <si>
    <t>Y</t>
  </si>
  <si>
    <t>X</t>
  </si>
  <si>
    <t>TRAFICO UM</t>
  </si>
  <si>
    <t>TRAFICO U6M</t>
  </si>
  <si>
    <t>TICKET UM</t>
  </si>
  <si>
    <t>TICKET U6M</t>
  </si>
  <si>
    <t>VENTAS OUM</t>
  </si>
  <si>
    <t>VENTAS OU6M</t>
  </si>
  <si>
    <t>CONTRIBUCION UM</t>
  </si>
  <si>
    <t>CONTRIBUCION U6M</t>
  </si>
  <si>
    <t>MARGEN UM</t>
  </si>
  <si>
    <t>MARGEN U6M</t>
  </si>
  <si>
    <t>RENTA UM</t>
  </si>
  <si>
    <t>RENTA U6M</t>
  </si>
  <si>
    <t>%Batting</t>
  </si>
  <si>
    <t>GENERADOR</t>
  </si>
  <si>
    <t>ESTADO</t>
  </si>
  <si>
    <t>SEG26</t>
  </si>
  <si>
    <t>TIE27</t>
  </si>
  <si>
    <t>ME</t>
  </si>
  <si>
    <t>COSTO M2</t>
  </si>
  <si>
    <t>TE</t>
  </si>
  <si>
    <t>PTH</t>
  </si>
  <si>
    <t>TR15MIN</t>
  </si>
  <si>
    <t>COUM/VUM</t>
  </si>
  <si>
    <t>COUM/A</t>
  </si>
  <si>
    <t>VUM/A</t>
  </si>
  <si>
    <t>CV</t>
  </si>
  <si>
    <t>CT</t>
  </si>
  <si>
    <t>R/V</t>
  </si>
  <si>
    <t>SCORE</t>
  </si>
  <si>
    <t>zAP</t>
  </si>
  <si>
    <t>zAQ</t>
  </si>
  <si>
    <t>zAR</t>
  </si>
  <si>
    <t>zAS</t>
  </si>
  <si>
    <t>zAT</t>
  </si>
  <si>
    <t>zAU</t>
  </si>
  <si>
    <t>SCOREF</t>
  </si>
  <si>
    <t>50WHX</t>
  </si>
  <si>
    <t>Centro Norte</t>
  </si>
  <si>
    <t>Distrito Capital</t>
  </si>
  <si>
    <t>Bogotá</t>
  </si>
  <si>
    <t>LOS CEDROS</t>
  </si>
  <si>
    <t>Esquinero</t>
  </si>
  <si>
    <t>BAJA DENSIDAD</t>
  </si>
  <si>
    <t>ABIERTA</t>
  </si>
  <si>
    <t>BASE</t>
  </si>
  <si>
    <t>TMCB</t>
  </si>
  <si>
    <t>PT</t>
  </si>
  <si>
    <t>Alto</t>
  </si>
  <si>
    <t>505ST</t>
  </si>
  <si>
    <t>Centro Sur</t>
  </si>
  <si>
    <t>LAS NIEVES</t>
  </si>
  <si>
    <t>CONSTRUCTORA COLPATRIA S.A.S</t>
  </si>
  <si>
    <t>ADMINISTRATIVO</t>
  </si>
  <si>
    <t>Bosque Izquierdo</t>
  </si>
  <si>
    <t>Medio</t>
  </si>
  <si>
    <t>50QK2</t>
  </si>
  <si>
    <t>CIUDAD JARDIN</t>
  </si>
  <si>
    <t>1ero De Mayo</t>
  </si>
  <si>
    <t>COMERCIO/SERVICIO</t>
  </si>
  <si>
    <t>Quiroga</t>
  </si>
  <si>
    <t>50HQ9</t>
  </si>
  <si>
    <t>PARDO RUBIO</t>
  </si>
  <si>
    <t>7 Estorias</t>
  </si>
  <si>
    <t>ND</t>
  </si>
  <si>
    <t>EXP 2026</t>
  </si>
  <si>
    <t>Septima 49</t>
  </si>
  <si>
    <t>50VEG</t>
  </si>
  <si>
    <t>CHICO LAGO</t>
  </si>
  <si>
    <t>72 Caracas</t>
  </si>
  <si>
    <t>TAQ INVERSIONES S.A.S</t>
  </si>
  <si>
    <t>EXP 2025</t>
  </si>
  <si>
    <t>50EXM</t>
  </si>
  <si>
    <t>CASTILLA</t>
  </si>
  <si>
    <t>72 Castilla</t>
  </si>
  <si>
    <t>HOGAR</t>
  </si>
  <si>
    <t xml:space="preserve">Britania </t>
  </si>
  <si>
    <t>50WLE</t>
  </si>
  <si>
    <t>KENNEDY CENTRAL</t>
  </si>
  <si>
    <t>73 Kennedy</t>
  </si>
  <si>
    <t>Kennedy Central</t>
  </si>
  <si>
    <t>50FRT</t>
  </si>
  <si>
    <t>Tolima</t>
  </si>
  <si>
    <t>Ibagué</t>
  </si>
  <si>
    <t>SIMON BOLIVAR (8)</t>
  </si>
  <si>
    <t>La Samaria</t>
  </si>
  <si>
    <t>Jorge Mario Castro Beltrán</t>
  </si>
  <si>
    <t>SALUD</t>
  </si>
  <si>
    <t>Gonzalez Valencia</t>
  </si>
  <si>
    <t>50SX5</t>
  </si>
  <si>
    <t>Cundinamarca</t>
  </si>
  <si>
    <t>Anapoima</t>
  </si>
  <si>
    <t>ANAPOIMA</t>
  </si>
  <si>
    <t>Vial Anapoima</t>
  </si>
  <si>
    <t>Medianero</t>
  </si>
  <si>
    <t>50M7H</t>
  </si>
  <si>
    <t>Cajicá</t>
  </si>
  <si>
    <t>CAJICA</t>
  </si>
  <si>
    <t xml:space="preserve">Cajica El Eden </t>
  </si>
  <si>
    <t>EDS Interurbana</t>
  </si>
  <si>
    <t>ESTACION DE SERVICIO</t>
  </si>
  <si>
    <t>Eds Wellnwaa Hotel</t>
  </si>
  <si>
    <t>502B0</t>
  </si>
  <si>
    <t>Occidente</t>
  </si>
  <si>
    <t>Risaralda</t>
  </si>
  <si>
    <t>Dosquebradas</t>
  </si>
  <si>
    <t>COMUNA 10</t>
  </si>
  <si>
    <t>Acuarela</t>
  </si>
  <si>
    <t>TC</t>
  </si>
  <si>
    <t>50IHY</t>
  </si>
  <si>
    <t>Valle del Cauca</t>
  </si>
  <si>
    <t>Cali</t>
  </si>
  <si>
    <t>COMUNA 19</t>
  </si>
  <si>
    <t>Afe Refugio</t>
  </si>
  <si>
    <t>SPORT SALUD CENTRO MÉDICO DEPORTIVO SAS</t>
  </si>
  <si>
    <t>Cedritos</t>
  </si>
  <si>
    <t>505DL</t>
  </si>
  <si>
    <t>Oriente</t>
  </si>
  <si>
    <t>Santander</t>
  </si>
  <si>
    <t>Bucaramanga</t>
  </si>
  <si>
    <t>ORIENTAL</t>
  </si>
  <si>
    <t>Agustin</t>
  </si>
  <si>
    <t>RECESO</t>
  </si>
  <si>
    <t>50T5A</t>
  </si>
  <si>
    <t>Boyacá</t>
  </si>
  <si>
    <t>Tunja</t>
  </si>
  <si>
    <t>NORTE (1)</t>
  </si>
  <si>
    <t xml:space="preserve">Alameda De Unicentro </t>
  </si>
  <si>
    <t>EDUCACION</t>
  </si>
  <si>
    <t>Portal Javeriana</t>
  </si>
  <si>
    <t>50UPU</t>
  </si>
  <si>
    <t>BOYACA REAL</t>
  </si>
  <si>
    <t>Alamos 90</t>
  </si>
  <si>
    <t>MAYRA ALEJANDRA ARIZA JIMENEZ y  MIGUEL ANGEL ARIZA JIMENEZ</t>
  </si>
  <si>
    <t>ALTA DENSIDAD</t>
  </si>
  <si>
    <t>Trinidad Galan</t>
  </si>
  <si>
    <t>Bajo</t>
  </si>
  <si>
    <t>50FZH</t>
  </si>
  <si>
    <t>ALAMOS</t>
  </si>
  <si>
    <t>Alamos Industrial</t>
  </si>
  <si>
    <t>Zona Franca</t>
  </si>
  <si>
    <t>50IOP</t>
  </si>
  <si>
    <t>EL PRADO</t>
  </si>
  <si>
    <t>Alcala</t>
  </si>
  <si>
    <t>Rionegro</t>
  </si>
  <si>
    <t>503Z7</t>
  </si>
  <si>
    <t>Piedecuesta</t>
  </si>
  <si>
    <t>PIEDECUESTA</t>
  </si>
  <si>
    <t xml:space="preserve">Aldea Comercial </t>
  </si>
  <si>
    <t>Pista Aeropuerto</t>
  </si>
  <si>
    <t>50K6C</t>
  </si>
  <si>
    <t>GALERIAS</t>
  </si>
  <si>
    <t>Alfonso Lopez</t>
  </si>
  <si>
    <t>ADMINISTRACIÓN Y ABASTECIMIENTO S.A.S.</t>
  </si>
  <si>
    <t>La Estrella 1</t>
  </si>
  <si>
    <t>50HZJ</t>
  </si>
  <si>
    <t>Antioquia</t>
  </si>
  <si>
    <t>Medellín</t>
  </si>
  <si>
    <t>LA CANDELARIA</t>
  </si>
  <si>
    <t>Almacentro</t>
  </si>
  <si>
    <t>ALIANZA FIDUCIARIA - FIDEICOMISO ALMACENTRO INVERAL</t>
  </si>
  <si>
    <t>Morato</t>
  </si>
  <si>
    <t>50L8W</t>
  </si>
  <si>
    <t>Alonso Calle 19</t>
  </si>
  <si>
    <t>San Alonso</t>
  </si>
  <si>
    <t>50SKG</t>
  </si>
  <si>
    <t>Alsacia</t>
  </si>
  <si>
    <t xml:space="preserve">Bonavista </t>
  </si>
  <si>
    <t>50P88</t>
  </si>
  <si>
    <t>Caldas</t>
  </si>
  <si>
    <t>Manizales</t>
  </si>
  <si>
    <t>ECOTURISTICO CERRO DE ORO</t>
  </si>
  <si>
    <t>Alta Suiza</t>
  </si>
  <si>
    <t>LUZ CLEMENCIA SALAZAR RAMÍREZ,</t>
  </si>
  <si>
    <t>Junin</t>
  </si>
  <si>
    <t>50PT8</t>
  </si>
  <si>
    <t>Quindío</t>
  </si>
  <si>
    <t>Armenia</t>
  </si>
  <si>
    <t>EL CAFETERO</t>
  </si>
  <si>
    <t>Altavista</t>
  </si>
  <si>
    <t>Esmeralda</t>
  </si>
  <si>
    <t>50L9T</t>
  </si>
  <si>
    <t>Norte</t>
  </si>
  <si>
    <t>Atlántico</t>
  </si>
  <si>
    <t>Barranquilla</t>
  </si>
  <si>
    <t>CENTRO HISTORICO</t>
  </si>
  <si>
    <t>Alto Prado 76</t>
  </si>
  <si>
    <t>H.U.B. SOLUCIONES INMOBILIARIAS S.A.S.</t>
  </si>
  <si>
    <t>50YHD</t>
  </si>
  <si>
    <t>CABECERA DEL LLANO</t>
  </si>
  <si>
    <t xml:space="preserve">Altos De Cabecera 2 </t>
  </si>
  <si>
    <t>Sotomayor</t>
  </si>
  <si>
    <t>50YZY</t>
  </si>
  <si>
    <t>Cajica Fontana Comer</t>
  </si>
  <si>
    <t>Bonavista</t>
  </si>
  <si>
    <t>501YH</t>
  </si>
  <si>
    <t>AMERICAS</t>
  </si>
  <si>
    <t>America Occidental</t>
  </si>
  <si>
    <t>CALZADO DE LA SABANA S.A.S.</t>
  </si>
  <si>
    <t>Chapinero</t>
  </si>
  <si>
    <t>Américas 72</t>
  </si>
  <si>
    <t>CLAUDIO ENRIQUE BRICEÑO BERMUDEZ</t>
  </si>
  <si>
    <t>Primera 27</t>
  </si>
  <si>
    <t>50LTJ</t>
  </si>
  <si>
    <t>PUENTE ARANDA</t>
  </si>
  <si>
    <t>Américas</t>
  </si>
  <si>
    <t>SI SISTEMA INTEGRAL INMOBILIARIO S.A.S.</t>
  </si>
  <si>
    <t>Torre Americas</t>
  </si>
  <si>
    <t>50IP7</t>
  </si>
  <si>
    <t>Floridablanca</t>
  </si>
  <si>
    <t>FLORIDABLANCA</t>
  </si>
  <si>
    <t>Anillo Vial</t>
  </si>
  <si>
    <t>Eds Molino</t>
  </si>
  <si>
    <t>502XT</t>
  </si>
  <si>
    <t>Antigua</t>
  </si>
  <si>
    <t>Cedro</t>
  </si>
  <si>
    <t>50OMJ</t>
  </si>
  <si>
    <t>QUIMBAYA</t>
  </si>
  <si>
    <t>Aquazul</t>
  </si>
  <si>
    <t>INVERSIONES CABO VERDE S.A.S</t>
  </si>
  <si>
    <t>Foresta Norte Armeni</t>
  </si>
  <si>
    <t>50CV4</t>
  </si>
  <si>
    <t>CALI</t>
  </si>
  <si>
    <t>Arbolatta Mall</t>
  </si>
  <si>
    <t>50R0P</t>
  </si>
  <si>
    <t>SANTA CECILIA</t>
  </si>
  <si>
    <t>Arrayanes</t>
  </si>
  <si>
    <t>Santa Matilde</t>
  </si>
  <si>
    <t>50VOZ</t>
  </si>
  <si>
    <t>Américas Boyacá</t>
  </si>
  <si>
    <t>JOHN EDISON GIRALDO GIRALDO, ELKIN URIEL ARISTIZABAL BOTERO, GILBERTO ANDRES OCHOA CEBALLOS, LUIS ALEJANDRO OCHOA CEBALLOS, CESAR AUGUSTO OCHOA OSPINA Y ASTRID JOHANNA MESA HERRERA.</t>
  </si>
  <si>
    <t>50ZFN</t>
  </si>
  <si>
    <t>LA PEDREGOSA</t>
  </si>
  <si>
    <t>Asturias</t>
  </si>
  <si>
    <t>Chicamocha</t>
  </si>
  <si>
    <t>504EU</t>
  </si>
  <si>
    <t>Atabanza</t>
  </si>
  <si>
    <t>50A5Z</t>
  </si>
  <si>
    <t>Aurora 2</t>
  </si>
  <si>
    <t>Gran Provenza</t>
  </si>
  <si>
    <t>50AT6</t>
  </si>
  <si>
    <t>Auto 100</t>
  </si>
  <si>
    <t>50I2O</t>
  </si>
  <si>
    <t>SANTA BARBARA</t>
  </si>
  <si>
    <t xml:space="preserve">Autonorte 100 </t>
  </si>
  <si>
    <t>50AJF</t>
  </si>
  <si>
    <t xml:space="preserve">Autopista </t>
  </si>
  <si>
    <t>50FKJ</t>
  </si>
  <si>
    <t xml:space="preserve">Autopista 97 </t>
  </si>
  <si>
    <t>Estación Pepe Sierra</t>
  </si>
  <si>
    <t>50B6R</t>
  </si>
  <si>
    <t>CIUDAD SALITRE OCCIDENTAL</t>
  </si>
  <si>
    <t>Arrecife</t>
  </si>
  <si>
    <t>MCJ INVERSIONES S.A.S.</t>
  </si>
  <si>
    <t>Dorado Plaza</t>
  </si>
  <si>
    <t>50Y57</t>
  </si>
  <si>
    <t>COMUNA 2</t>
  </si>
  <si>
    <t>Av Colombia Centenar</t>
  </si>
  <si>
    <t>Norte 626</t>
  </si>
  <si>
    <t>50RZH</t>
  </si>
  <si>
    <t xml:space="preserve">Av Roosevelt </t>
  </si>
  <si>
    <t>Calle 116</t>
  </si>
  <si>
    <t>50CJQ</t>
  </si>
  <si>
    <t>COMUNA 5</t>
  </si>
  <si>
    <t xml:space="preserve">Av Santa Monica </t>
  </si>
  <si>
    <t>50RBT</t>
  </si>
  <si>
    <t>NIZA</t>
  </si>
  <si>
    <t>50WLJ</t>
  </si>
  <si>
    <t>LA FLORESTA</t>
  </si>
  <si>
    <t>Avenida Constitucion</t>
  </si>
  <si>
    <t>Kennedy Cll 26</t>
  </si>
  <si>
    <t>5028Z</t>
  </si>
  <si>
    <t>LAURELES</t>
  </si>
  <si>
    <t>Av Bolivariana</t>
  </si>
  <si>
    <t>INVERSIONES RYJ S.A.S</t>
  </si>
  <si>
    <t>San Pedro</t>
  </si>
  <si>
    <t>50LMN</t>
  </si>
  <si>
    <t>CARVAJAL</t>
  </si>
  <si>
    <t xml:space="preserve">Av Quimbaya </t>
  </si>
  <si>
    <t>Suba 103</t>
  </si>
  <si>
    <t>50NUQ</t>
  </si>
  <si>
    <t xml:space="preserve">Avenida Sexta </t>
  </si>
  <si>
    <t>Carrera 9Qc</t>
  </si>
  <si>
    <t>50FG4</t>
  </si>
  <si>
    <t>Pereira</t>
  </si>
  <si>
    <t>EL JARDIN</t>
  </si>
  <si>
    <t xml:space="preserve">Avenida Sur </t>
  </si>
  <si>
    <t>Trivenza</t>
  </si>
  <si>
    <t>50W8O</t>
  </si>
  <si>
    <t>Sabaneta</t>
  </si>
  <si>
    <t>SABANETA</t>
  </si>
  <si>
    <t>Aves Maria</t>
  </si>
  <si>
    <t>RUTA INMOBILIARIA S.A.S.</t>
  </si>
  <si>
    <t>Torres De Timiza</t>
  </si>
  <si>
    <t>5053N</t>
  </si>
  <si>
    <t>MODELIA</t>
  </si>
  <si>
    <t xml:space="preserve">Baleares </t>
  </si>
  <si>
    <t>50ZEL</t>
  </si>
  <si>
    <t>MINUTO DE DIOS</t>
  </si>
  <si>
    <t xml:space="preserve">Belmonte </t>
  </si>
  <si>
    <t>50TLI</t>
  </si>
  <si>
    <t>Banca Armenia</t>
  </si>
  <si>
    <t>Javeriana</t>
  </si>
  <si>
    <t>50NBF</t>
  </si>
  <si>
    <t>Moderno</t>
  </si>
  <si>
    <t>50APD</t>
  </si>
  <si>
    <t xml:space="preserve">Barrio Bavaria </t>
  </si>
  <si>
    <t>50OER</t>
  </si>
  <si>
    <t>50QFF</t>
  </si>
  <si>
    <t>PALOGRANDE</t>
  </si>
  <si>
    <t>Avenida Palermo</t>
  </si>
  <si>
    <t>JOSE GABRIEL RESTREPO SALAZAR | MARTIN ALONSO RESTREPO SALAZAR | CAMILO ANDRÉS LOPERA OSORNO</t>
  </si>
  <si>
    <t>Corales Cra 25</t>
  </si>
  <si>
    <t>50J37</t>
  </si>
  <si>
    <t>LA ALHAMBRA</t>
  </si>
  <si>
    <t xml:space="preserve">Batan </t>
  </si>
  <si>
    <t>Shaio</t>
  </si>
  <si>
    <t>50BAX</t>
  </si>
  <si>
    <t>NORORIENTAL (3)</t>
  </si>
  <si>
    <t>Bávaro Plaza</t>
  </si>
  <si>
    <t>CARLOS ELIAS ROJAS LOZANO</t>
  </si>
  <si>
    <t>50E5U</t>
  </si>
  <si>
    <t>SAN JOSE DE BAVARIA</t>
  </si>
  <si>
    <t xml:space="preserve">Baviera 174 </t>
  </si>
  <si>
    <t>50U9Q</t>
  </si>
  <si>
    <t>Batallón Paraiso</t>
  </si>
  <si>
    <t>PATRICIA CHING LAW</t>
  </si>
  <si>
    <t>La Victoria</t>
  </si>
  <si>
    <t>501CC</t>
  </si>
  <si>
    <t>LAS FERIAS</t>
  </si>
  <si>
    <t xml:space="preserve">Bonanza </t>
  </si>
  <si>
    <t>50T52</t>
  </si>
  <si>
    <t>RIOMAR</t>
  </si>
  <si>
    <t>Blue Gardens</t>
  </si>
  <si>
    <t>HERNANDO HEREDIA ARQUITECTOS S.A.S</t>
  </si>
  <si>
    <t>50OSX</t>
  </si>
  <si>
    <t>USAQUEN</t>
  </si>
  <si>
    <t>Bella Suiza 127</t>
  </si>
  <si>
    <t>ADMINISTRACIÓN INMOBILIARIA EDIFICIO EL GALEÓN BOGOTA S.A.S</t>
  </si>
  <si>
    <t>50K7W</t>
  </si>
  <si>
    <t>FONTIBON</t>
  </si>
  <si>
    <t>Boston</t>
  </si>
  <si>
    <t>Villamaria</t>
  </si>
  <si>
    <t>509GK</t>
  </si>
  <si>
    <t>AEROPUERTO EL DORADO</t>
  </si>
  <si>
    <t>Optimus</t>
  </si>
  <si>
    <t>BRAT S.A.S</t>
  </si>
  <si>
    <t>Elemento</t>
  </si>
  <si>
    <t>50K7R</t>
  </si>
  <si>
    <t>BOSA CENTRAL</t>
  </si>
  <si>
    <t>Bosa Los Naranjos</t>
  </si>
  <si>
    <t>Bosa Zona Bancaria</t>
  </si>
  <si>
    <t>50ROX</t>
  </si>
  <si>
    <t>GRAN BRITALIA</t>
  </si>
  <si>
    <t>Bosa Maryland II</t>
  </si>
  <si>
    <t>CINTO INVERSIONES Y PORSPECCIONES S.A.S</t>
  </si>
  <si>
    <t>Autopista</t>
  </si>
  <si>
    <t>50E7F</t>
  </si>
  <si>
    <t xml:space="preserve">Cantabria </t>
  </si>
  <si>
    <t>Central Point</t>
  </si>
  <si>
    <t>50UZ3</t>
  </si>
  <si>
    <t xml:space="preserve">Bosque Izquierdo </t>
  </si>
  <si>
    <t>Piloto</t>
  </si>
  <si>
    <t>50FSE</t>
  </si>
  <si>
    <t xml:space="preserve">Conecta </t>
  </si>
  <si>
    <t>50HVJ</t>
  </si>
  <si>
    <t xml:space="preserve">Heroes </t>
  </si>
  <si>
    <t>EDS Ciudad</t>
  </si>
  <si>
    <t>50K6D</t>
  </si>
  <si>
    <t>Los Monjes</t>
  </si>
  <si>
    <t>INDUSTRIA</t>
  </si>
  <si>
    <t>503KR</t>
  </si>
  <si>
    <t>BOLIVIA</t>
  </si>
  <si>
    <t xml:space="preserve">San Basilio </t>
  </si>
  <si>
    <t>Suba 151</t>
  </si>
  <si>
    <t>50PC5</t>
  </si>
  <si>
    <t>Bridge 93</t>
  </si>
  <si>
    <t>GRUPO OPTICO ANDES SAS</t>
  </si>
  <si>
    <t>Fijar 93</t>
  </si>
  <si>
    <t>50IZL</t>
  </si>
  <si>
    <t>Brisas De La Sexta</t>
  </si>
  <si>
    <t>Cabecera</t>
  </si>
  <si>
    <t>50FWT</t>
  </si>
  <si>
    <t>LA SABANA</t>
  </si>
  <si>
    <t>Paloquemao</t>
  </si>
  <si>
    <t>50NIL</t>
  </si>
  <si>
    <t>BRITALIA</t>
  </si>
  <si>
    <t>Britalia Norte</t>
  </si>
  <si>
    <t>GERMAN URIBE VELEZ</t>
  </si>
  <si>
    <t>Reserva De Colina</t>
  </si>
  <si>
    <t>50UNK</t>
  </si>
  <si>
    <t>TOBERIN</t>
  </si>
  <si>
    <t>Toberin Centro</t>
  </si>
  <si>
    <t>50BLE</t>
  </si>
  <si>
    <t xml:space="preserve">Bucara Play </t>
  </si>
  <si>
    <t>502Z0</t>
  </si>
  <si>
    <t>Bulevar 70</t>
  </si>
  <si>
    <t>CAROLINA GIRON BORJA</t>
  </si>
  <si>
    <t>50CPF</t>
  </si>
  <si>
    <t>Boyacá Parque</t>
  </si>
  <si>
    <t>PLAY ZONE ENTERTAINMENT S.A.S</t>
  </si>
  <si>
    <t>Parque Restrepo</t>
  </si>
  <si>
    <t>50JEO</t>
  </si>
  <si>
    <t>CHAPINERO</t>
  </si>
  <si>
    <t>50HOU</t>
  </si>
  <si>
    <t xml:space="preserve">Cedritos </t>
  </si>
  <si>
    <t>502SG</t>
  </si>
  <si>
    <t xml:space="preserve">Britalia </t>
  </si>
  <si>
    <t>509MH</t>
  </si>
  <si>
    <t xml:space="preserve">Cacique Plaza </t>
  </si>
  <si>
    <t>Tatika</t>
  </si>
  <si>
    <t>5037C</t>
  </si>
  <si>
    <t xml:space="preserve">Eds Hergos </t>
  </si>
  <si>
    <t>Eds Iberia</t>
  </si>
  <si>
    <t>50FIO</t>
  </si>
  <si>
    <t>Midtown</t>
  </si>
  <si>
    <t>Pietra</t>
  </si>
  <si>
    <t>500TU</t>
  </si>
  <si>
    <t>Milla De Oro</t>
  </si>
  <si>
    <t>50IS1</t>
  </si>
  <si>
    <t>ESTADIO (10)</t>
  </si>
  <si>
    <t>Cadiz 34</t>
  </si>
  <si>
    <t>JOSE I. DIAZ M. Y CIA. DIAGROTOL S. EN C.</t>
  </si>
  <si>
    <t>50M28</t>
  </si>
  <si>
    <t>Santa Helenita</t>
  </si>
  <si>
    <t>Terranova</t>
  </si>
  <si>
    <t>50W57</t>
  </si>
  <si>
    <t>Chía</t>
  </si>
  <si>
    <t>CHIA</t>
  </si>
  <si>
    <t xml:space="preserve">Campincito </t>
  </si>
  <si>
    <t>Britania</t>
  </si>
  <si>
    <t>50C7J</t>
  </si>
  <si>
    <t xml:space="preserve">Calima </t>
  </si>
  <si>
    <t>NICHO</t>
  </si>
  <si>
    <t>Primavera</t>
  </si>
  <si>
    <t>50UEL</t>
  </si>
  <si>
    <t xml:space="preserve">Santa Maria 73 </t>
  </si>
  <si>
    <t>Calle 45</t>
  </si>
  <si>
    <t>50IXK</t>
  </si>
  <si>
    <t xml:space="preserve">Cedro </t>
  </si>
  <si>
    <t>50EKU</t>
  </si>
  <si>
    <t xml:space="preserve">Calatrava </t>
  </si>
  <si>
    <t>50UYL</t>
  </si>
  <si>
    <t>TEUSAQUILLO</t>
  </si>
  <si>
    <t>Palermo</t>
  </si>
  <si>
    <t>50ECG</t>
  </si>
  <si>
    <t>SAGRADO CORAZON</t>
  </si>
  <si>
    <t>Magdalena</t>
  </si>
  <si>
    <t>50WFX</t>
  </si>
  <si>
    <t>CAPELLANIA</t>
  </si>
  <si>
    <t>Buro 24 Ii</t>
  </si>
  <si>
    <t>FIDEICOMISO P.A BURO 24</t>
  </si>
  <si>
    <t>El Dorado</t>
  </si>
  <si>
    <t>50KUO</t>
  </si>
  <si>
    <t xml:space="preserve">Decima San Diego </t>
  </si>
  <si>
    <t>50YTV</t>
  </si>
  <si>
    <t>50DQQ</t>
  </si>
  <si>
    <t>Buro 25</t>
  </si>
  <si>
    <t>FIDEICOMISO P.A. BURO 25</t>
  </si>
  <si>
    <t>50FYX</t>
  </si>
  <si>
    <t xml:space="preserve">Calle 67 </t>
  </si>
  <si>
    <t>50WBA</t>
  </si>
  <si>
    <t>Procuraduria</t>
  </si>
  <si>
    <t>507ZW</t>
  </si>
  <si>
    <t xml:space="preserve">Calle 77 </t>
  </si>
  <si>
    <t>Lago Gaitan</t>
  </si>
  <si>
    <t>50DBR</t>
  </si>
  <si>
    <t>Calle 85</t>
  </si>
  <si>
    <t>ANDRES IGNACIO FERNANDEZ CAMACHO Y ERNESTO JOSE MARTINEZ</t>
  </si>
  <si>
    <t>El Retiro</t>
  </si>
  <si>
    <t>50EBZ</t>
  </si>
  <si>
    <t>SUBA</t>
  </si>
  <si>
    <t>Plaza Suba</t>
  </si>
  <si>
    <t>50FZY</t>
  </si>
  <si>
    <t>La Candelaria</t>
  </si>
  <si>
    <t>509AX</t>
  </si>
  <si>
    <t>Cancilleria</t>
  </si>
  <si>
    <t>HABITAT PROYECTOS INMOBILIARIOS</t>
  </si>
  <si>
    <t>Septima Nieves</t>
  </si>
  <si>
    <t>50A15</t>
  </si>
  <si>
    <t xml:space="preserve">Chia Fique </t>
  </si>
  <si>
    <t>50PHR</t>
  </si>
  <si>
    <t>SAN CRISTOBAL NORTE</t>
  </si>
  <si>
    <t>Campo Alto</t>
  </si>
  <si>
    <t>María Cristina Rincón Rivera</t>
  </si>
  <si>
    <t>50IO9</t>
  </si>
  <si>
    <t>CIUDAD MONTES</t>
  </si>
  <si>
    <t>Carabelas</t>
  </si>
  <si>
    <t>Modelia 24</t>
  </si>
  <si>
    <t>50J7G</t>
  </si>
  <si>
    <t xml:space="preserve">Central Point </t>
  </si>
  <si>
    <t>50NEN</t>
  </si>
  <si>
    <t>QUIROGA</t>
  </si>
  <si>
    <t>501WG</t>
  </si>
  <si>
    <t>Cañaveralejo</t>
  </si>
  <si>
    <t>50GAH</t>
  </si>
  <si>
    <t xml:space="preserve">Calle 19 </t>
  </si>
  <si>
    <t>50W3U</t>
  </si>
  <si>
    <t>Estrada</t>
  </si>
  <si>
    <t>5034C</t>
  </si>
  <si>
    <t xml:space="preserve">Capital Towers </t>
  </si>
  <si>
    <t>Trade Center</t>
  </si>
  <si>
    <t>50QVC</t>
  </si>
  <si>
    <t>Calle 93</t>
  </si>
  <si>
    <t>504TM</t>
  </si>
  <si>
    <t>Rossi Cra 100</t>
  </si>
  <si>
    <t>LUIS EDUARDO GARZON MENDEZ</t>
  </si>
  <si>
    <t>50KAS</t>
  </si>
  <si>
    <t>San José</t>
  </si>
  <si>
    <t>50GT9</t>
  </si>
  <si>
    <t xml:space="preserve">Carrera 14 </t>
  </si>
  <si>
    <t>50J59</t>
  </si>
  <si>
    <t>Torre Viva 26</t>
  </si>
  <si>
    <t>TRANSPORTE</t>
  </si>
  <si>
    <t>50S41</t>
  </si>
  <si>
    <t xml:space="preserve">Carrera 30 </t>
  </si>
  <si>
    <t>50IMN</t>
  </si>
  <si>
    <t xml:space="preserve">Carrera 9Qc </t>
  </si>
  <si>
    <t>509Q8</t>
  </si>
  <si>
    <t xml:space="preserve">Calle 59 </t>
  </si>
  <si>
    <t>50LEQ</t>
  </si>
  <si>
    <t>Chicó</t>
  </si>
  <si>
    <t>50TFA</t>
  </si>
  <si>
    <t>EL REFUGIO</t>
  </si>
  <si>
    <t>Castillo 72</t>
  </si>
  <si>
    <t>ALIANZA FIDUCIARIA S.A.</t>
  </si>
  <si>
    <t>502B7</t>
  </si>
  <si>
    <t xml:space="preserve">Central Park </t>
  </si>
  <si>
    <t>5082N</t>
  </si>
  <si>
    <t>Eje Ambiental</t>
  </si>
  <si>
    <t>50O0M</t>
  </si>
  <si>
    <t>Caracas 53</t>
  </si>
  <si>
    <t>INMOBILIARIA HABITAT IN-MOBI S.A.S</t>
  </si>
  <si>
    <t>Santo Tomás</t>
  </si>
  <si>
    <t>50BFA</t>
  </si>
  <si>
    <t xml:space="preserve">Catedral </t>
  </si>
  <si>
    <t>50ZRH</t>
  </si>
  <si>
    <t>ISMAEL PERDOMO</t>
  </si>
  <si>
    <t>50HCY</t>
  </si>
  <si>
    <t>MARRUECOS</t>
  </si>
  <si>
    <t>Cc Caracas</t>
  </si>
  <si>
    <t>ABRIL CRUZ ABOGADOS ASOCIADOS S.A.S</t>
  </si>
  <si>
    <t>50CP4</t>
  </si>
  <si>
    <t>CIUDADELA</t>
  </si>
  <si>
    <t xml:space="preserve">Centauros </t>
  </si>
  <si>
    <t>50IAH</t>
  </si>
  <si>
    <t xml:space="preserve">Calle 116 </t>
  </si>
  <si>
    <t>50Z1X</t>
  </si>
  <si>
    <t>50A25</t>
  </si>
  <si>
    <t>SAN FRANCISCO</t>
  </si>
  <si>
    <t>Estadio</t>
  </si>
  <si>
    <t>50JVU</t>
  </si>
  <si>
    <t>ZONA INDUSTRIAL</t>
  </si>
  <si>
    <t xml:space="preserve">Centrik View </t>
  </si>
  <si>
    <t>Guatoque</t>
  </si>
  <si>
    <t>50ID1</t>
  </si>
  <si>
    <t>Gaira</t>
  </si>
  <si>
    <t>50VPJ</t>
  </si>
  <si>
    <t>GUAYABAL</t>
  </si>
  <si>
    <t>CE 9C Sur</t>
  </si>
  <si>
    <t>A. PARRA S.A.S</t>
  </si>
  <si>
    <t>507KD</t>
  </si>
  <si>
    <t>Cedro Express 148</t>
  </si>
  <si>
    <t>IVASOF S.A.S</t>
  </si>
  <si>
    <t>50I8A</t>
  </si>
  <si>
    <t>Centro Empresarial 156</t>
  </si>
  <si>
    <t>North Point</t>
  </si>
  <si>
    <t>50R37</t>
  </si>
  <si>
    <t>50VBQ</t>
  </si>
  <si>
    <t>Calle 138</t>
  </si>
  <si>
    <t>50IT4</t>
  </si>
  <si>
    <t>Cañaveral</t>
  </si>
  <si>
    <t>50M68</t>
  </si>
  <si>
    <t xml:space="preserve">Barcelona </t>
  </si>
  <si>
    <t xml:space="preserve">El Bosque </t>
  </si>
  <si>
    <t>50BUX</t>
  </si>
  <si>
    <t>50O4T</t>
  </si>
  <si>
    <t>50NGG</t>
  </si>
  <si>
    <t>Chicó 100 Con 11</t>
  </si>
  <si>
    <t>Torre 100</t>
  </si>
  <si>
    <t>50YUN</t>
  </si>
  <si>
    <t xml:space="preserve">Calle 166 </t>
  </si>
  <si>
    <t>50Y77</t>
  </si>
  <si>
    <t>Chicó 97</t>
  </si>
  <si>
    <t>50EGX</t>
  </si>
  <si>
    <t>Centro Internacional</t>
  </si>
  <si>
    <t>LA CAJA  DE RETIRO DE LAS FUERZAS MILITARES- CREMIL</t>
  </si>
  <si>
    <t>Decima San Diego</t>
  </si>
  <si>
    <t>509DC</t>
  </si>
  <si>
    <t xml:space="preserve">Calle 34 </t>
  </si>
  <si>
    <t>50IPE</t>
  </si>
  <si>
    <t>EL POBLADO</t>
  </si>
  <si>
    <t>Ceoh</t>
  </si>
  <si>
    <t>50WYW</t>
  </si>
  <si>
    <t>Defensoria</t>
  </si>
  <si>
    <t>BRICCON S.A.S.</t>
  </si>
  <si>
    <t>Hippies Cra 7</t>
  </si>
  <si>
    <t>50KZS</t>
  </si>
  <si>
    <t xml:space="preserve">Cosmos </t>
  </si>
  <si>
    <t>50HEH</t>
  </si>
  <si>
    <t>Chicó Norte 93</t>
  </si>
  <si>
    <t>ANDRES VARGAS BAQUERO</t>
  </si>
  <si>
    <t>Calle 95</t>
  </si>
  <si>
    <t>50OIH</t>
  </si>
  <si>
    <t>Ciudad Jardin</t>
  </si>
  <si>
    <t>507BR</t>
  </si>
  <si>
    <t xml:space="preserve">Calle 45 </t>
  </si>
  <si>
    <t>50O5Y</t>
  </si>
  <si>
    <t>TIMIZA</t>
  </si>
  <si>
    <t xml:space="preserve">Ciudad Roma </t>
  </si>
  <si>
    <t>50POV</t>
  </si>
  <si>
    <t>QUINTA PAREDES</t>
  </si>
  <si>
    <t>Ciudad Universitaria</t>
  </si>
  <si>
    <t>504F9</t>
  </si>
  <si>
    <t>San Juan de Girón</t>
  </si>
  <si>
    <t>GIRON</t>
  </si>
  <si>
    <t>Giron El Poblado</t>
  </si>
  <si>
    <t>50ZHB</t>
  </si>
  <si>
    <t>CASA BLANCA SUBA</t>
  </si>
  <si>
    <t>Club Policia Colina</t>
  </si>
  <si>
    <t>50O4Y</t>
  </si>
  <si>
    <t xml:space="preserve">Hippies Cra 7 </t>
  </si>
  <si>
    <t>50CQ0</t>
  </si>
  <si>
    <t xml:space="preserve">Concejo </t>
  </si>
  <si>
    <t>Heroes</t>
  </si>
  <si>
    <t>505BM</t>
  </si>
  <si>
    <t>LA CONCORDIA</t>
  </si>
  <si>
    <t xml:space="preserve">Concordia 21 </t>
  </si>
  <si>
    <t>La 61</t>
  </si>
  <si>
    <t>5016I</t>
  </si>
  <si>
    <t>Parque De Los Niños</t>
  </si>
  <si>
    <t>502EL</t>
  </si>
  <si>
    <t>UNIVERSIDAD</t>
  </si>
  <si>
    <t>Circunvalar Central</t>
  </si>
  <si>
    <t>IUS &amp; IURE COLECTIVO DE ABOGADOS S.A.S</t>
  </si>
  <si>
    <t>50RHG</t>
  </si>
  <si>
    <t>Ciudad Bancaria</t>
  </si>
  <si>
    <t>5075T</t>
  </si>
  <si>
    <t xml:space="preserve">Av. Pradilla </t>
  </si>
  <si>
    <t>Diverplaza</t>
  </si>
  <si>
    <t>50I5X</t>
  </si>
  <si>
    <t>Tripoli</t>
  </si>
  <si>
    <t>50DB7</t>
  </si>
  <si>
    <t>GRANJAS DE TECHO</t>
  </si>
  <si>
    <t>Montevideo</t>
  </si>
  <si>
    <t>50ILT</t>
  </si>
  <si>
    <t>SAN JOSE</t>
  </si>
  <si>
    <t>Country Sur</t>
  </si>
  <si>
    <t>50ZMB</t>
  </si>
  <si>
    <t xml:space="preserve">Cristo Comuneros </t>
  </si>
  <si>
    <t>50R9H</t>
  </si>
  <si>
    <t xml:space="preserve">Cuan </t>
  </si>
  <si>
    <t>Orquideas</t>
  </si>
  <si>
    <t>50QYP</t>
  </si>
  <si>
    <t xml:space="preserve">Davinci </t>
  </si>
  <si>
    <t>50RXB</t>
  </si>
  <si>
    <t>VERBENAL</t>
  </si>
  <si>
    <t xml:space="preserve">Camino Del Norte </t>
  </si>
  <si>
    <t>50I1U</t>
  </si>
  <si>
    <t>Universitario</t>
  </si>
  <si>
    <t>501Z1</t>
  </si>
  <si>
    <t>Ciudad del Rio</t>
  </si>
  <si>
    <t>PATRIA ASSET MANAGEMENT S.A</t>
  </si>
  <si>
    <t>50YW8</t>
  </si>
  <si>
    <t>Delicias 43</t>
  </si>
  <si>
    <t>H.U.B SOLUCIONES INMOBILIARIAS S.A.S Y RUEDA OYAGA Y COMPAÑÍA SOCIEDAD EN COMANDITA</t>
  </si>
  <si>
    <t>Calle 67</t>
  </si>
  <si>
    <t>50NJ7</t>
  </si>
  <si>
    <t>Diamante Los Colores</t>
  </si>
  <si>
    <t>INVERSIONES QUINTERO GARCIA S.A.S</t>
  </si>
  <si>
    <t>50CHG</t>
  </si>
  <si>
    <t>CENTRO</t>
  </si>
  <si>
    <t xml:space="preserve">Diario Del Otun </t>
  </si>
  <si>
    <t>506Q0</t>
  </si>
  <si>
    <t>Distrito 90 Barranqu</t>
  </si>
  <si>
    <t>50NQL</t>
  </si>
  <si>
    <t xml:space="preserve">Infinitum </t>
  </si>
  <si>
    <t>Palmas</t>
  </si>
  <si>
    <t>50LY9</t>
  </si>
  <si>
    <t>Real De Minas</t>
  </si>
  <si>
    <t>5095B</t>
  </si>
  <si>
    <t>SUR</t>
  </si>
  <si>
    <t xml:space="preserve">Divino Niño </t>
  </si>
  <si>
    <t>50YU7</t>
  </si>
  <si>
    <t>505PY</t>
  </si>
  <si>
    <t>Eds San Rafael</t>
  </si>
  <si>
    <t>50JGF</t>
  </si>
  <si>
    <t>Eds Av Libertadores La 70</t>
  </si>
  <si>
    <t>INVERSIONES VISIÓN 360 S.A.S</t>
  </si>
  <si>
    <t>50Q1M</t>
  </si>
  <si>
    <t>COMUNA 7</t>
  </si>
  <si>
    <t>Eds Av Simon Bolivar</t>
  </si>
  <si>
    <t>509FO</t>
  </si>
  <si>
    <t>Contador</t>
  </si>
  <si>
    <t>INMOBILIARIA JAM FUTURO S.A.S</t>
  </si>
  <si>
    <t>50Z2G</t>
  </si>
  <si>
    <t>Urbano 61</t>
  </si>
  <si>
    <t>Cosmos</t>
  </si>
  <si>
    <t>50N33</t>
  </si>
  <si>
    <t>Eds Cambulos Cali</t>
  </si>
  <si>
    <t>505A9</t>
  </si>
  <si>
    <t xml:space="preserve">Capital Center </t>
  </si>
  <si>
    <t>50E6C</t>
  </si>
  <si>
    <t>COMUNA 17</t>
  </si>
  <si>
    <t>Eds Caney Plaza</t>
  </si>
  <si>
    <t>50WGK</t>
  </si>
  <si>
    <t>Eds Caneyes II</t>
  </si>
  <si>
    <t>5041V</t>
  </si>
  <si>
    <t xml:space="preserve">Eds Carvajal </t>
  </si>
  <si>
    <t>50Q3X</t>
  </si>
  <si>
    <t>50CVG</t>
  </si>
  <si>
    <t>Simca</t>
  </si>
  <si>
    <t>50A8C</t>
  </si>
  <si>
    <t>5077A</t>
  </si>
  <si>
    <t>Tres Esquinas</t>
  </si>
  <si>
    <t>50YXS</t>
  </si>
  <si>
    <t>Cota</t>
  </si>
  <si>
    <t>COTA</t>
  </si>
  <si>
    <t xml:space="preserve">Eds Cota </t>
  </si>
  <si>
    <t>505CX</t>
  </si>
  <si>
    <t xml:space="preserve">Eds El Lido </t>
  </si>
  <si>
    <t>50QWV</t>
  </si>
  <si>
    <t>SURORIENTE</t>
  </si>
  <si>
    <t>Eds El Limon</t>
  </si>
  <si>
    <t>50GX1</t>
  </si>
  <si>
    <t>Soledad</t>
  </si>
  <si>
    <t>SOLEDAD</t>
  </si>
  <si>
    <t>Eds El Parque</t>
  </si>
  <si>
    <t>GAVIRIA HH ASOCIADOS S.A.S</t>
  </si>
  <si>
    <t>50I97</t>
  </si>
  <si>
    <t xml:space="preserve">Eds El Diamante </t>
  </si>
  <si>
    <t>Eds Cota</t>
  </si>
  <si>
    <t>50YBY</t>
  </si>
  <si>
    <t>Eds Nueva Granada</t>
  </si>
  <si>
    <t>Eds Novotech</t>
  </si>
  <si>
    <t>508EU</t>
  </si>
  <si>
    <t>Eds Estacion Florest</t>
  </si>
  <si>
    <t>A.M.H. SERVICIOS LTDA</t>
  </si>
  <si>
    <t>Eds Las Aguas</t>
  </si>
  <si>
    <t>50PES</t>
  </si>
  <si>
    <t>Distrito Poblado</t>
  </si>
  <si>
    <t>ARRENDAMIENTOS LONDOÑO GOMEZ S.A.S</t>
  </si>
  <si>
    <t>507X2</t>
  </si>
  <si>
    <t>Sauzalito</t>
  </si>
  <si>
    <t>50BT8</t>
  </si>
  <si>
    <t>50TBI</t>
  </si>
  <si>
    <t>CIUDAD SALITRE ORIENTAL</t>
  </si>
  <si>
    <t>Salitre</t>
  </si>
  <si>
    <t>50WM8</t>
  </si>
  <si>
    <t>COMUNA 1</t>
  </si>
  <si>
    <t xml:space="preserve">Eds La Badea </t>
  </si>
  <si>
    <t>50SAE</t>
  </si>
  <si>
    <t xml:space="preserve">El Libertador </t>
  </si>
  <si>
    <t>50N5B</t>
  </si>
  <si>
    <t>San Victorino</t>
  </si>
  <si>
    <t>50WMO</t>
  </si>
  <si>
    <t>LA MACARENA</t>
  </si>
  <si>
    <t xml:space="preserve">Eds Las Aguas </t>
  </si>
  <si>
    <t>50HJ9</t>
  </si>
  <si>
    <t>CENTRO HISTORICO (5)</t>
  </si>
  <si>
    <t>Eds Maldonado</t>
  </si>
  <si>
    <t>VARESCO FUEL OIL S.A.S</t>
  </si>
  <si>
    <t>50R8O</t>
  </si>
  <si>
    <t>BELEN</t>
  </si>
  <si>
    <t>Eds Mayoral</t>
  </si>
  <si>
    <t>50R3L</t>
  </si>
  <si>
    <t xml:space="preserve">El Trebol </t>
  </si>
  <si>
    <t>50JJJ</t>
  </si>
  <si>
    <t>DOCE DE OCTUBRE</t>
  </si>
  <si>
    <t xml:space="preserve">Jj Var </t>
  </si>
  <si>
    <t>50SVV</t>
  </si>
  <si>
    <t xml:space="preserve">Modelo Norte </t>
  </si>
  <si>
    <t>GRANAVAL S.A.S</t>
  </si>
  <si>
    <t>50FUZ</t>
  </si>
  <si>
    <t>Envigado</t>
  </si>
  <si>
    <t>ENVIGADO</t>
  </si>
  <si>
    <t>Eds Otraparte</t>
  </si>
  <si>
    <t>CORPORACIÓN OTRA PARTE Y CIA S.A.S.</t>
  </si>
  <si>
    <t>50RJ8</t>
  </si>
  <si>
    <t xml:space="preserve">Eds Palenque </t>
  </si>
  <si>
    <t>505L1</t>
  </si>
  <si>
    <t>Puerto Colombia</t>
  </si>
  <si>
    <t>PUERTO COLOMBIA</t>
  </si>
  <si>
    <t>Eds Papiros Park 2</t>
  </si>
  <si>
    <t>50FLO</t>
  </si>
  <si>
    <t>Eds Paraíso</t>
  </si>
  <si>
    <t>COMERCIAL AVANADE S.A.S</t>
  </si>
  <si>
    <t>50K1D</t>
  </si>
  <si>
    <t xml:space="preserve">Castilla 78 </t>
  </si>
  <si>
    <t>50JO4</t>
  </si>
  <si>
    <t xml:space="preserve">Cc Cabecera Et II </t>
  </si>
  <si>
    <t>506R8</t>
  </si>
  <si>
    <t>Eds Calle 69</t>
  </si>
  <si>
    <t>IREGUI RUIZ SAS</t>
  </si>
  <si>
    <t>50CHQ</t>
  </si>
  <si>
    <t>San Miguel</t>
  </si>
  <si>
    <t>50YBJ</t>
  </si>
  <si>
    <t>ENGATIVA</t>
  </si>
  <si>
    <t>La Riviera</t>
  </si>
  <si>
    <t>CARLOS DAMIAN DUQUE GIRALDO</t>
  </si>
  <si>
    <t>506B6</t>
  </si>
  <si>
    <t>Eds San Antonio</t>
  </si>
  <si>
    <t>Terminal Terrestre</t>
  </si>
  <si>
    <t>50GGA</t>
  </si>
  <si>
    <t>Villa Gladys</t>
  </si>
  <si>
    <t>Castilla 78</t>
  </si>
  <si>
    <t>503K5</t>
  </si>
  <si>
    <t>50O0L</t>
  </si>
  <si>
    <t xml:space="preserve">Eds El Carmen </t>
  </si>
  <si>
    <t>50YJQ</t>
  </si>
  <si>
    <t>Eds Servicampestre</t>
  </si>
  <si>
    <t>50AMW</t>
  </si>
  <si>
    <t>Eds Suba Salitre</t>
  </si>
  <si>
    <t>Tejar 3</t>
  </si>
  <si>
    <t>50FGA</t>
  </si>
  <si>
    <t>Eds Timiza</t>
  </si>
  <si>
    <t>COMBUSTIBLES Y SERVICIOS TIMIZA LTDA</t>
  </si>
  <si>
    <t>Eds Carvajal</t>
  </si>
  <si>
    <t>50LT7</t>
  </si>
  <si>
    <t>PEREIRA</t>
  </si>
  <si>
    <t>Eds Tribunas</t>
  </si>
  <si>
    <t>50BFS</t>
  </si>
  <si>
    <t>SANTA ISABEL</t>
  </si>
  <si>
    <t xml:space="preserve">Eds Veraguas </t>
  </si>
  <si>
    <t>50WY4</t>
  </si>
  <si>
    <t>Eds Via Al Mar</t>
  </si>
  <si>
    <t>METROPOLITANA DE COMBUSTIBLE S.A.S</t>
  </si>
  <si>
    <t>504XY</t>
  </si>
  <si>
    <t>SIBERIA</t>
  </si>
  <si>
    <t>507P3</t>
  </si>
  <si>
    <t>Funza</t>
  </si>
  <si>
    <t>FUNZA</t>
  </si>
  <si>
    <t xml:space="preserve">Eds San Pedro </t>
  </si>
  <si>
    <t>Eds Quito 2000</t>
  </si>
  <si>
    <t>50Q44</t>
  </si>
  <si>
    <t>Eds Galán</t>
  </si>
  <si>
    <t>HOTELES, PARQUEADEROS Y SERVICENTROS "HOPA" S.A.S</t>
  </si>
  <si>
    <t>50O0D</t>
  </si>
  <si>
    <t xml:space="preserve">Villa Diana </t>
  </si>
  <si>
    <t>50FVK</t>
  </si>
  <si>
    <t>Eds Zona Industrial</t>
  </si>
  <si>
    <t>508QV</t>
  </si>
  <si>
    <t xml:space="preserve">Fontibon 18 </t>
  </si>
  <si>
    <t>Fontibon Central</t>
  </si>
  <si>
    <t>50A9T</t>
  </si>
  <si>
    <t>50X3P</t>
  </si>
  <si>
    <t>El Cable</t>
  </si>
  <si>
    <t>JULIÁN RIVAS ISAZA | SANTIAGO RIVAS ISAZA</t>
  </si>
  <si>
    <t>50SP9</t>
  </si>
  <si>
    <t>Centro Cra 7</t>
  </si>
  <si>
    <t>503T3</t>
  </si>
  <si>
    <t xml:space="preserve">El Ejido </t>
  </si>
  <si>
    <t>50IXL</t>
  </si>
  <si>
    <t>El Esmeraldal</t>
  </si>
  <si>
    <t>Bacata</t>
  </si>
  <si>
    <t>50BHI</t>
  </si>
  <si>
    <t>El Japon</t>
  </si>
  <si>
    <t>LUZ ESNEIDY PALACIOS ZULUAGA</t>
  </si>
  <si>
    <t>Barrio Bavaria</t>
  </si>
  <si>
    <t>502NP</t>
  </si>
  <si>
    <t>La Laguna</t>
  </si>
  <si>
    <t>50EU7</t>
  </si>
  <si>
    <t>Fusagasugá</t>
  </si>
  <si>
    <t>FUSAGASUGA</t>
  </si>
  <si>
    <t xml:space="preserve">Catama </t>
  </si>
  <si>
    <t>Jardín</t>
  </si>
  <si>
    <t>504XP</t>
  </si>
  <si>
    <t>Eds la 70</t>
  </si>
  <si>
    <t>COMBUSTIBLES DE COLOMBIA S.A</t>
  </si>
  <si>
    <t xml:space="preserve">El Progreso </t>
  </si>
  <si>
    <t>50W56</t>
  </si>
  <si>
    <t>50Q8B</t>
  </si>
  <si>
    <t xml:space="preserve">Jardín </t>
  </si>
  <si>
    <t>Eds Aranzoque</t>
  </si>
  <si>
    <t>50A3A</t>
  </si>
  <si>
    <t>El Triangulo</t>
  </si>
  <si>
    <t>50K8P</t>
  </si>
  <si>
    <t>Empresarial Santa Bárbara</t>
  </si>
  <si>
    <t>ITAÚ COLOMBIA S.A.</t>
  </si>
  <si>
    <t>50TND</t>
  </si>
  <si>
    <t>Mar</t>
  </si>
  <si>
    <t>508YN</t>
  </si>
  <si>
    <t>Versalles</t>
  </si>
  <si>
    <t>50DYM</t>
  </si>
  <si>
    <t>COPACABANA</t>
  </si>
  <si>
    <t>Eds Portal De Niquia</t>
  </si>
  <si>
    <t>5031E</t>
  </si>
  <si>
    <t>Esquina Laureles</t>
  </si>
  <si>
    <t>50P48</t>
  </si>
  <si>
    <t>FONTIBON SAN PABLO</t>
  </si>
  <si>
    <t>Parque Industrial</t>
  </si>
  <si>
    <t>INVERSIONES LINERO URIBE SAS</t>
  </si>
  <si>
    <t>509BJ</t>
  </si>
  <si>
    <t xml:space="preserve">Estacion Central </t>
  </si>
  <si>
    <t>507FM</t>
  </si>
  <si>
    <t>Estación Ricaurte</t>
  </si>
  <si>
    <t>50FIA</t>
  </si>
  <si>
    <t>Gachancipá</t>
  </si>
  <si>
    <t>GACHANCIPA</t>
  </si>
  <si>
    <t xml:space="preserve">Eds El Roble </t>
  </si>
  <si>
    <t>Eds San Pedro</t>
  </si>
  <si>
    <t>50J1V</t>
  </si>
  <si>
    <t xml:space="preserve">Estrella Norte </t>
  </si>
  <si>
    <t>505TQ</t>
  </si>
  <si>
    <t>Girardot</t>
  </si>
  <si>
    <t>NORTE</t>
  </si>
  <si>
    <t>Acacias</t>
  </si>
  <si>
    <t>Uan Sur</t>
  </si>
  <si>
    <t>50UCY</t>
  </si>
  <si>
    <t xml:space="preserve">El Leon </t>
  </si>
  <si>
    <t>50Y5Y</t>
  </si>
  <si>
    <t xml:space="preserve">Fiesta Suba </t>
  </si>
  <si>
    <t>50NWI</t>
  </si>
  <si>
    <t xml:space="preserve">Fijar 93 </t>
  </si>
  <si>
    <t>50KHU</t>
  </si>
  <si>
    <t>Flora 586</t>
  </si>
  <si>
    <t>50GRF</t>
  </si>
  <si>
    <t xml:space="preserve">Flores 68 </t>
  </si>
  <si>
    <t>Calle 77</t>
  </si>
  <si>
    <t>50ZIU</t>
  </si>
  <si>
    <t>Entre Rios</t>
  </si>
  <si>
    <t>RAFALJURE S.A.S,</t>
  </si>
  <si>
    <t>50ZEP</t>
  </si>
  <si>
    <t>Florida Nueva</t>
  </si>
  <si>
    <t>PROMOTORA BLOOMING SAS</t>
  </si>
  <si>
    <t>507Z5</t>
  </si>
  <si>
    <t xml:space="preserve">Calle 48 </t>
  </si>
  <si>
    <t>50D8A</t>
  </si>
  <si>
    <t xml:space="preserve">Galerias 28 </t>
  </si>
  <si>
    <t>Salvador</t>
  </si>
  <si>
    <t>5088G</t>
  </si>
  <si>
    <t>5003A</t>
  </si>
  <si>
    <t>EL RINCON</t>
  </si>
  <si>
    <t xml:space="preserve">Costa Azul </t>
  </si>
  <si>
    <t>500DU</t>
  </si>
  <si>
    <t xml:space="preserve">Mensuli Hic </t>
  </si>
  <si>
    <t>Quebradaseca 32</t>
  </si>
  <si>
    <t>5029F</t>
  </si>
  <si>
    <t xml:space="preserve">Eds Aranzoque </t>
  </si>
  <si>
    <t>50Z8Y</t>
  </si>
  <si>
    <t>Galerias 53</t>
  </si>
  <si>
    <t>50UWA</t>
  </si>
  <si>
    <t xml:space="preserve">Galicia </t>
  </si>
  <si>
    <t>50IBH</t>
  </si>
  <si>
    <t>50G50</t>
  </si>
  <si>
    <t>OCCIDENTE</t>
  </si>
  <si>
    <t xml:space="preserve">Eds La Peña </t>
  </si>
  <si>
    <t>508II</t>
  </si>
  <si>
    <t>VENECIA</t>
  </si>
  <si>
    <t>Escuela Gral. Santander</t>
  </si>
  <si>
    <t>ESCUELA DE CADETES DE POLICIA "GENERAL FRANCISCO DE PAULA SANTANDER"</t>
  </si>
  <si>
    <t>504KO</t>
  </si>
  <si>
    <t xml:space="preserve">Eds Iberia </t>
  </si>
  <si>
    <t>50FGF</t>
  </si>
  <si>
    <t>Estacion 106</t>
  </si>
  <si>
    <t>LEBUMAS INMOBILIARIA S.A.S</t>
  </si>
  <si>
    <t>50BA4</t>
  </si>
  <si>
    <t>50G7N</t>
  </si>
  <si>
    <t>PROVENZA</t>
  </si>
  <si>
    <t xml:space="preserve">Gran Provenza </t>
  </si>
  <si>
    <t>509LN</t>
  </si>
  <si>
    <t xml:space="preserve">Quesada 52 </t>
  </si>
  <si>
    <t>501M6</t>
  </si>
  <si>
    <t>SUROCCIDENTE</t>
  </si>
  <si>
    <t>Frutera</t>
  </si>
  <si>
    <t>MARIA TILLY CORSO AYA Y PATRICIA MARIA VILLAREAL PARODY</t>
  </si>
  <si>
    <t>50AD5</t>
  </si>
  <si>
    <t>Granjas 69</t>
  </si>
  <si>
    <t>50Q5V</t>
  </si>
  <si>
    <t>50MAX</t>
  </si>
  <si>
    <t>San Luis</t>
  </si>
  <si>
    <t>501KA</t>
  </si>
  <si>
    <t xml:space="preserve">Ferrocarril </t>
  </si>
  <si>
    <t>506R5</t>
  </si>
  <si>
    <t>50Y9Q</t>
  </si>
  <si>
    <t>ORIENTE</t>
  </si>
  <si>
    <t xml:space="preserve">El Peñon </t>
  </si>
  <si>
    <t>509NN</t>
  </si>
  <si>
    <t>Hipotecho Sur</t>
  </si>
  <si>
    <t>Jj Var</t>
  </si>
  <si>
    <t>50H58</t>
  </si>
  <si>
    <t>GARCES NAVAS</t>
  </si>
  <si>
    <t>50KVQ</t>
  </si>
  <si>
    <t>COMUNA 22</t>
  </si>
  <si>
    <t>Holguines</t>
  </si>
  <si>
    <t>CONSTRUCCIONES CIRO CHIPATECUA S.A.S.; GLORIA ELENA TORRES VALDIVIESO</t>
  </si>
  <si>
    <t>50RZU</t>
  </si>
  <si>
    <t xml:space="preserve">Garces Navas </t>
  </si>
  <si>
    <t>50QNG</t>
  </si>
  <si>
    <t xml:space="preserve">Imperial </t>
  </si>
  <si>
    <t>50CCB</t>
  </si>
  <si>
    <t>El Rincon</t>
  </si>
  <si>
    <t>50VNN</t>
  </si>
  <si>
    <t xml:space="preserve">Parque Central </t>
  </si>
  <si>
    <t>Invico</t>
  </si>
  <si>
    <t>50FMW</t>
  </si>
  <si>
    <t xml:space="preserve">Isabel 28 </t>
  </si>
  <si>
    <t>50YC0</t>
  </si>
  <si>
    <t>La Calera</t>
  </si>
  <si>
    <t>CALERA</t>
  </si>
  <si>
    <t xml:space="preserve">Calera Cra 3 </t>
  </si>
  <si>
    <t>50IK5</t>
  </si>
  <si>
    <t>Jardines Del Oriente</t>
  </si>
  <si>
    <t>Estrella Norte</t>
  </si>
  <si>
    <t>5015P</t>
  </si>
  <si>
    <t>Plazuela Del Virrey</t>
  </si>
  <si>
    <t>507V9</t>
  </si>
  <si>
    <t xml:space="preserve">Jazmin </t>
  </si>
  <si>
    <t>50UB4</t>
  </si>
  <si>
    <t>50G1I</t>
  </si>
  <si>
    <t>Gaia 93</t>
  </si>
  <si>
    <t>PLUS VIVIENDA LTDA.</t>
  </si>
  <si>
    <t>50VSB</t>
  </si>
  <si>
    <t xml:space="preserve">Junin </t>
  </si>
  <si>
    <t>509HC</t>
  </si>
  <si>
    <t xml:space="preserve">Calera Hills </t>
  </si>
  <si>
    <t>509T5</t>
  </si>
  <si>
    <t>Kennedy 36</t>
  </si>
  <si>
    <t>DANIEL LEONARDO GOMEZ CASTILLO</t>
  </si>
  <si>
    <t>50BJ8</t>
  </si>
  <si>
    <t>50TYD</t>
  </si>
  <si>
    <t>5037F</t>
  </si>
  <si>
    <t>Kennedy Sur</t>
  </si>
  <si>
    <t>50SHU</t>
  </si>
  <si>
    <t>La 21</t>
  </si>
  <si>
    <t>San Bernabe</t>
  </si>
  <si>
    <t>50V28</t>
  </si>
  <si>
    <t xml:space="preserve">La 34 </t>
  </si>
  <si>
    <t>508A7</t>
  </si>
  <si>
    <t>COMUNA 6</t>
  </si>
  <si>
    <t xml:space="preserve">La 44 </t>
  </si>
  <si>
    <t>50FU5</t>
  </si>
  <si>
    <t>Barrancabermeja</t>
  </si>
  <si>
    <t>BARRANCABERMEJA</t>
  </si>
  <si>
    <t xml:space="preserve">La 50 </t>
  </si>
  <si>
    <t>50I8T</t>
  </si>
  <si>
    <t>50G2G</t>
  </si>
  <si>
    <t>Galan</t>
  </si>
  <si>
    <t>505MG</t>
  </si>
  <si>
    <t>La Camelia</t>
  </si>
  <si>
    <t>50OM2</t>
  </si>
  <si>
    <t>La Campiña</t>
  </si>
  <si>
    <t>50FWG</t>
  </si>
  <si>
    <t xml:space="preserve">Meridiano 13 Del Este </t>
  </si>
  <si>
    <t>50BU8</t>
  </si>
  <si>
    <t>JARDIN BOTANICO</t>
  </si>
  <si>
    <t>50LRY</t>
  </si>
  <si>
    <t>Global Center</t>
  </si>
  <si>
    <t>INTERNACIONAL DE SUELAS S.A.S.</t>
  </si>
  <si>
    <t>5093J</t>
  </si>
  <si>
    <t>COUNTRY CLUB</t>
  </si>
  <si>
    <t xml:space="preserve">Gradeco </t>
  </si>
  <si>
    <t>50V37</t>
  </si>
  <si>
    <t>Villamaría</t>
  </si>
  <si>
    <t>VILLAMARI</t>
  </si>
  <si>
    <t>La Florida Calle 71</t>
  </si>
  <si>
    <t>GLOBAL JWCG Y CIA S. EN CA</t>
  </si>
  <si>
    <t>Galicia</t>
  </si>
  <si>
    <t>50OTS</t>
  </si>
  <si>
    <t xml:space="preserve">La Fogata </t>
  </si>
  <si>
    <t>50W27</t>
  </si>
  <si>
    <t xml:space="preserve">Grand Boulevar </t>
  </si>
  <si>
    <t>5096H</t>
  </si>
  <si>
    <t>RESTREPO</t>
  </si>
  <si>
    <t>La Fragua</t>
  </si>
  <si>
    <t>CLAVER DE JESUS GOMEZ GIRALDO y LUZ PIEDAD GOMEZ ZULUAGA</t>
  </si>
  <si>
    <t>501HT</t>
  </si>
  <si>
    <t>La Fraguita</t>
  </si>
  <si>
    <t>508ZU</t>
  </si>
  <si>
    <t>Estoril</t>
  </si>
  <si>
    <t>VICTORIA AMPARO DÍAZ CUJAR - JAIME  ORLANDO GONZÁLEZ SÁNCHEZ</t>
  </si>
  <si>
    <t>5075I</t>
  </si>
  <si>
    <t xml:space="preserve">Guatoque </t>
  </si>
  <si>
    <t>504WD</t>
  </si>
  <si>
    <t>BOSTON</t>
  </si>
  <si>
    <t>La Lorena Pereira</t>
  </si>
  <si>
    <t>Quirigua</t>
  </si>
  <si>
    <t>50YSP</t>
  </si>
  <si>
    <t>Granada Inn</t>
  </si>
  <si>
    <t>RICARDO LONDOÑO VAN ARCKEN, ELISA LONDOÑO VAN ARCKEN</t>
  </si>
  <si>
    <t>50YNW</t>
  </si>
  <si>
    <t>Santa Margarita</t>
  </si>
  <si>
    <t>Industrial 68</t>
  </si>
  <si>
    <t>50PK2</t>
  </si>
  <si>
    <t>La Playa</t>
  </si>
  <si>
    <t>MARIA GAIT RAMIREZ DE CORREA</t>
  </si>
  <si>
    <t>Calle 19</t>
  </si>
  <si>
    <t>50FUI</t>
  </si>
  <si>
    <t>Kayser</t>
  </si>
  <si>
    <t>MIGUEL SÁNCHEZ GUZMÁN y NUBIA MARÍA QUINTERO SÁENZ</t>
  </si>
  <si>
    <t>50H6K</t>
  </si>
  <si>
    <t>Torre 108</t>
  </si>
  <si>
    <t>VISION PLANNING GROUP S.A.S</t>
  </si>
  <si>
    <t>501WX</t>
  </si>
  <si>
    <t>LA ESMERALDA</t>
  </si>
  <si>
    <t xml:space="preserve">Calle 44 </t>
  </si>
  <si>
    <t>509BS</t>
  </si>
  <si>
    <t>Acomedica 2</t>
  </si>
  <si>
    <t>50UQ9</t>
  </si>
  <si>
    <t xml:space="preserve">La Victoria </t>
  </si>
  <si>
    <t>506A4</t>
  </si>
  <si>
    <t>La Vida</t>
  </si>
  <si>
    <t>El Leon</t>
  </si>
  <si>
    <t>50Q77</t>
  </si>
  <si>
    <t>La Capilla</t>
  </si>
  <si>
    <t>FRANCISCO LEON LONDOÑO MORELLI</t>
  </si>
  <si>
    <t>50SQO</t>
  </si>
  <si>
    <t>La 82</t>
  </si>
  <si>
    <t>50R3V</t>
  </si>
  <si>
    <t xml:space="preserve">Federman </t>
  </si>
  <si>
    <t>50P1K</t>
  </si>
  <si>
    <t>Las Lomas 2</t>
  </si>
  <si>
    <t>JOSE LUIS PEÑA FERNANDEZ, JOUS IBERT PEÑA SCARPETA Y ENYI TATIANA PEÑA SCARPETA</t>
  </si>
  <si>
    <t>5066P</t>
  </si>
  <si>
    <t>Las Pilas</t>
  </si>
  <si>
    <t>AVILES HURTADO HERRERA;  YULIETH GODOY</t>
  </si>
  <si>
    <t>50B4M</t>
  </si>
  <si>
    <t>La Doctora</t>
  </si>
  <si>
    <t>MARIA VICTORIA FLEISMAN DIAZ</t>
  </si>
  <si>
    <t>50CVZ</t>
  </si>
  <si>
    <t>50MD4</t>
  </si>
  <si>
    <t>La Favorita</t>
  </si>
  <si>
    <t>SILVESTRE PORRAS BUENO</t>
  </si>
  <si>
    <t>50FLL</t>
  </si>
  <si>
    <t>Laureles La Castellana</t>
  </si>
  <si>
    <t>OVER LEANDRO AGAMEZ ROMERO / YERICA MARYORY JARAMILLO RENDON</t>
  </si>
  <si>
    <t>50JCU</t>
  </si>
  <si>
    <t>Life 200</t>
  </si>
  <si>
    <t>50BEU</t>
  </si>
  <si>
    <t xml:space="preserve">Lima 19 </t>
  </si>
  <si>
    <t>50V8S</t>
  </si>
  <si>
    <t>Lindsay</t>
  </si>
  <si>
    <t>50UUC</t>
  </si>
  <si>
    <t>DEL CAFE</t>
  </si>
  <si>
    <t>Llano Grande Pereira</t>
  </si>
  <si>
    <t>Poblado Mall</t>
  </si>
  <si>
    <t>506VJ</t>
  </si>
  <si>
    <t>Paulo VI</t>
  </si>
  <si>
    <t>FABIAN EDUARDO MARTINEZ DIAZ | KAROLYNE TRUJILLO MORENO</t>
  </si>
  <si>
    <t>Federman</t>
  </si>
  <si>
    <t>5081Y</t>
  </si>
  <si>
    <t>RUFINO JOSE CUERVO</t>
  </si>
  <si>
    <t xml:space="preserve">Los Arces </t>
  </si>
  <si>
    <t>50BVD</t>
  </si>
  <si>
    <t xml:space="preserve">Los Fundadores </t>
  </si>
  <si>
    <t>50X14</t>
  </si>
  <si>
    <t>Eds Avenida 68</t>
  </si>
  <si>
    <t>COMBUSTIBLES DE COLOMBIA SA</t>
  </si>
  <si>
    <t>50ZGE</t>
  </si>
  <si>
    <t>La Industrial</t>
  </si>
  <si>
    <t>500GV</t>
  </si>
  <si>
    <t>La Nubia</t>
  </si>
  <si>
    <t>ARVE CAPITAL S.A.S.</t>
  </si>
  <si>
    <t>Calle 44</t>
  </si>
  <si>
    <t>50RIA</t>
  </si>
  <si>
    <t>Luna Park</t>
  </si>
  <si>
    <t>50J6V</t>
  </si>
  <si>
    <t>BAVARIA</t>
  </si>
  <si>
    <t xml:space="preserve">Lusitania Av 68 </t>
  </si>
  <si>
    <t>5028T</t>
  </si>
  <si>
    <t>Los Andes</t>
  </si>
  <si>
    <t>Villa Prado</t>
  </si>
  <si>
    <t>5017O</t>
  </si>
  <si>
    <t>Mall Zona Oro</t>
  </si>
  <si>
    <t>Peñalisa</t>
  </si>
  <si>
    <t>50BWT</t>
  </si>
  <si>
    <t>Maraya</t>
  </si>
  <si>
    <t>LEYDY JOHANA SANTA GALLEGO,</t>
  </si>
  <si>
    <t>50DCI</t>
  </si>
  <si>
    <t>La Pradera Principal</t>
  </si>
  <si>
    <t>YONATAN YEFRI MONTOYA LOAIZA</t>
  </si>
  <si>
    <t>509XM</t>
  </si>
  <si>
    <t>Marsella 70</t>
  </si>
  <si>
    <t>SATURNINO LAGOS SANCHEZ</t>
  </si>
  <si>
    <t>50LY0</t>
  </si>
  <si>
    <t>BUENOS AIRES</t>
  </si>
  <si>
    <t>Mazanti</t>
  </si>
  <si>
    <t>Cantabria</t>
  </si>
  <si>
    <t>50USK</t>
  </si>
  <si>
    <t>Lago Percales</t>
  </si>
  <si>
    <t>ANGUEYRA GRILLO S.A.S</t>
  </si>
  <si>
    <t>Unilago</t>
  </si>
  <si>
    <t>50Y5F</t>
  </si>
  <si>
    <t>Medellin La 50</t>
  </si>
  <si>
    <t>JEANNETTE MARIA CARRASCAL PEREZ Y JAIME CAMACHO VARGAS</t>
  </si>
  <si>
    <t>50C35</t>
  </si>
  <si>
    <t>Laureles 49B</t>
  </si>
  <si>
    <t>MATEO MEJÍA GIRALDO, DAVID MEJÍA GIRALDO y NICOLÁS MEJÍA GIRALDO</t>
  </si>
  <si>
    <t>504TF</t>
  </si>
  <si>
    <t>Luher 13</t>
  </si>
  <si>
    <t>50S27</t>
  </si>
  <si>
    <t>Clinica Versalles</t>
  </si>
  <si>
    <t>50FXR</t>
  </si>
  <si>
    <t>Mirador De Pontevedra</t>
  </si>
  <si>
    <t>508OX</t>
  </si>
  <si>
    <t>Marly 13</t>
  </si>
  <si>
    <t>QUICKSEA S.A.S.</t>
  </si>
  <si>
    <t>50HC4</t>
  </si>
  <si>
    <t>RAFAEL MIGUEL ESCOBAR RODRIGUEZ // ALICIA VILLAR CARDENAS</t>
  </si>
  <si>
    <t>505QC</t>
  </si>
  <si>
    <t>Metropolis</t>
  </si>
  <si>
    <t>50UOH</t>
  </si>
  <si>
    <t>La Mesa</t>
  </si>
  <si>
    <t>LA MESA</t>
  </si>
  <si>
    <t xml:space="preserve">Encanto </t>
  </si>
  <si>
    <t>Karmel</t>
  </si>
  <si>
    <t>50OP2</t>
  </si>
  <si>
    <t>Mazuren 150</t>
  </si>
  <si>
    <t>5024U</t>
  </si>
  <si>
    <t>La Vega</t>
  </si>
  <si>
    <t>LA VEGA</t>
  </si>
  <si>
    <t>Eds La Vega</t>
  </si>
  <si>
    <t>URBANO ALDANA CASTAÑEDA Y GLORIA ESPERANZA ORTIZ TORRES</t>
  </si>
  <si>
    <t>50FMO</t>
  </si>
  <si>
    <t>LA URIBE</t>
  </si>
  <si>
    <t>La Uribe 21A</t>
  </si>
  <si>
    <t>50EDJ</t>
  </si>
  <si>
    <t>Potosi</t>
  </si>
  <si>
    <t>WILMAR JAVIER FAJARDO MALAGÓN</t>
  </si>
  <si>
    <t>50YW4</t>
  </si>
  <si>
    <t>ATARDECERES</t>
  </si>
  <si>
    <t>Las Colinas</t>
  </si>
  <si>
    <t>INVERSIONES MUNDO MODERNO SIGLO XXI SAS</t>
  </si>
  <si>
    <t>50V1X</t>
  </si>
  <si>
    <t>Mederi 24</t>
  </si>
  <si>
    <t>INVERSIONES AVENPAR S.A.S.</t>
  </si>
  <si>
    <t>50H00</t>
  </si>
  <si>
    <t>Las Palmas</t>
  </si>
  <si>
    <t>50DP1</t>
  </si>
  <si>
    <t>Molinos Del Norte 10</t>
  </si>
  <si>
    <t>50EPA</t>
  </si>
  <si>
    <t>SALADO (7)</t>
  </si>
  <si>
    <t>Montebonito</t>
  </si>
  <si>
    <t>ALEXANDER TORRES CALDERÓN</t>
  </si>
  <si>
    <t>50ZWE</t>
  </si>
  <si>
    <t>Mega Plaza</t>
  </si>
  <si>
    <t>SOLIDER SAS</t>
  </si>
  <si>
    <t>San Gabriel</t>
  </si>
  <si>
    <t>500EZ</t>
  </si>
  <si>
    <t>Multicentro</t>
  </si>
  <si>
    <t>50WIV</t>
  </si>
  <si>
    <t>5047E</t>
  </si>
  <si>
    <t>Milan 23</t>
  </si>
  <si>
    <t>50RI7</t>
  </si>
  <si>
    <t>National Park</t>
  </si>
  <si>
    <t>500XK</t>
  </si>
  <si>
    <t>Navarra 114</t>
  </si>
  <si>
    <t>50X03</t>
  </si>
  <si>
    <t>Naxos</t>
  </si>
  <si>
    <t>GRUPO HELUMA S.A.S.</t>
  </si>
  <si>
    <t>50Y4E</t>
  </si>
  <si>
    <t>Madrid</t>
  </si>
  <si>
    <t>MADRID</t>
  </si>
  <si>
    <t>Altos Del Ciclista</t>
  </si>
  <si>
    <t>RICARDO JUNCA GARZON</t>
  </si>
  <si>
    <t>50B6V</t>
  </si>
  <si>
    <t>Museo Del Oro</t>
  </si>
  <si>
    <t>TITULARIZADORA COLOMBIANA S.A</t>
  </si>
  <si>
    <t>50FS4</t>
  </si>
  <si>
    <t>SUROCCIDENTAL (6)</t>
  </si>
  <si>
    <t>Nogal Plaza</t>
  </si>
  <si>
    <t>50U0V</t>
  </si>
  <si>
    <t>Nogales 76</t>
  </si>
  <si>
    <t>507II</t>
  </si>
  <si>
    <t>Quintas De Madrid</t>
  </si>
  <si>
    <t>508AM</t>
  </si>
  <si>
    <t xml:space="preserve">Estrada </t>
  </si>
  <si>
    <t>501UG</t>
  </si>
  <si>
    <t>50POT</t>
  </si>
  <si>
    <t>Museo Nacional</t>
  </si>
  <si>
    <t>LA CAJA DE RETIRO DE LAS FUERZAS MILITARES - CREMIL</t>
  </si>
  <si>
    <t>50Y7N</t>
  </si>
  <si>
    <t>Nepal 73</t>
  </si>
  <si>
    <t>PULIDO CASTRO Y ASOCIADOS SOCIEDAD EN COMANDITA</t>
  </si>
  <si>
    <t>50Y0D</t>
  </si>
  <si>
    <t>Nuevo Kennedy</t>
  </si>
  <si>
    <t>50VU6</t>
  </si>
  <si>
    <t>Nieves 22</t>
  </si>
  <si>
    <t>AGROPECUARIA TROCHADOR Y CIA SAS</t>
  </si>
  <si>
    <t>50Z3Z</t>
  </si>
  <si>
    <t>COMUNA 3</t>
  </si>
  <si>
    <t xml:space="preserve">Opalo </t>
  </si>
  <si>
    <t>50YZF</t>
  </si>
  <si>
    <t>Novena Plus</t>
  </si>
  <si>
    <t>MARLENE PLAZAS LOZANO</t>
  </si>
  <si>
    <t>50I9M</t>
  </si>
  <si>
    <t>Las Ferias</t>
  </si>
  <si>
    <t>50M25</t>
  </si>
  <si>
    <t>Melgar</t>
  </si>
  <si>
    <t>MELGAR</t>
  </si>
  <si>
    <t xml:space="preserve">Base Aerea </t>
  </si>
  <si>
    <t>508R7</t>
  </si>
  <si>
    <t>Palermo Piedecuesta</t>
  </si>
  <si>
    <t>502JA</t>
  </si>
  <si>
    <t xml:space="preserve">Bacata </t>
  </si>
  <si>
    <t>50KT7</t>
  </si>
  <si>
    <t>ESTACION</t>
  </si>
  <si>
    <t>Paralela Caldas</t>
  </si>
  <si>
    <t>507S1</t>
  </si>
  <si>
    <t xml:space="preserve">Karmel </t>
  </si>
  <si>
    <t>50JDK</t>
  </si>
  <si>
    <t>Mercado Las Ferias</t>
  </si>
  <si>
    <t>50TM6</t>
  </si>
  <si>
    <t>Porvenir 72</t>
  </si>
  <si>
    <t>50PF4</t>
  </si>
  <si>
    <t>Nueva Calle</t>
  </si>
  <si>
    <t>SOMOS PROPIEDAD S.A.S.,</t>
  </si>
  <si>
    <t>50HLD</t>
  </si>
  <si>
    <t>Rojas</t>
  </si>
  <si>
    <t>50QI2</t>
  </si>
  <si>
    <t xml:space="preserve">Sunday </t>
  </si>
  <si>
    <t>500A9</t>
  </si>
  <si>
    <t>LOS ALCAZARES</t>
  </si>
  <si>
    <t>Caracas 64</t>
  </si>
  <si>
    <t>GROTE FORTEZZA S.A.S.</t>
  </si>
  <si>
    <t>50NI2</t>
  </si>
  <si>
    <t>Parque Del Perro 34</t>
  </si>
  <si>
    <t>ELEXA REAL ESTATE S.A.S</t>
  </si>
  <si>
    <t>505J9</t>
  </si>
  <si>
    <t xml:space="preserve">Parque Del Rio </t>
  </si>
  <si>
    <t>Barcelona</t>
  </si>
  <si>
    <t>509ZF</t>
  </si>
  <si>
    <t>Nutibara Circular 4</t>
  </si>
  <si>
    <t>INVERSIONES KAVELO SAS</t>
  </si>
  <si>
    <t>5074V</t>
  </si>
  <si>
    <t>Murano</t>
  </si>
  <si>
    <t>509NU</t>
  </si>
  <si>
    <t xml:space="preserve">Carrera 24 </t>
  </si>
  <si>
    <t>504I1</t>
  </si>
  <si>
    <t>Parque Natura</t>
  </si>
  <si>
    <t>50VIZ</t>
  </si>
  <si>
    <t>Parque Villas</t>
  </si>
  <si>
    <t>50FSB</t>
  </si>
  <si>
    <t>Pasarela III</t>
  </si>
  <si>
    <t xml:space="preserve">La Corona </t>
  </si>
  <si>
    <t>50HPC</t>
  </si>
  <si>
    <t>Paseo Gran America</t>
  </si>
  <si>
    <t>50M2Q</t>
  </si>
  <si>
    <t>CALANDAIMA</t>
  </si>
  <si>
    <t xml:space="preserve">Paseo Sevilla </t>
  </si>
  <si>
    <t>503FW</t>
  </si>
  <si>
    <t>Outlet Floresta</t>
  </si>
  <si>
    <t>Salazar Gomez</t>
  </si>
  <si>
    <t>50JIF</t>
  </si>
  <si>
    <t>Paralela Médico</t>
  </si>
  <si>
    <t>MERCEDES CAMARGO FAJARDO</t>
  </si>
  <si>
    <t>504KL</t>
  </si>
  <si>
    <t>Mosquera</t>
  </si>
  <si>
    <t>MOSQUERA</t>
  </si>
  <si>
    <t>Eds Puerto Vallarta</t>
  </si>
  <si>
    <t>50I9C</t>
  </si>
  <si>
    <t>Pereira Plaza</t>
  </si>
  <si>
    <t>50YNG</t>
  </si>
  <si>
    <t>PIEDRAPINTADA (4)</t>
  </si>
  <si>
    <t>Piedra Pintada 42</t>
  </si>
  <si>
    <t>50GPC</t>
  </si>
  <si>
    <t>La Merced Norte</t>
  </si>
  <si>
    <t>506GK</t>
  </si>
  <si>
    <t>Parque Conquistadores</t>
  </si>
  <si>
    <t>INMOBILIARIA 3 R.E. S.A.S.</t>
  </si>
  <si>
    <t>50D3K</t>
  </si>
  <si>
    <t>OLIMPICA</t>
  </si>
  <si>
    <t>5057U</t>
  </si>
  <si>
    <t>Parque Floridablanca</t>
  </si>
  <si>
    <t>50FPW</t>
  </si>
  <si>
    <t>Parque Espinosa</t>
  </si>
  <si>
    <t>GALERIAS MINAS DE COLOMBIA S.A.S</t>
  </si>
  <si>
    <t>Merced 71</t>
  </si>
  <si>
    <t>GABRIEL ANTONIO MARTINEZ LOPEZ</t>
  </si>
  <si>
    <t>Plaza Mayor Bquilla</t>
  </si>
  <si>
    <t>50DZ2</t>
  </si>
  <si>
    <t>Plaza Fid</t>
  </si>
  <si>
    <t>50NAT</t>
  </si>
  <si>
    <t>50YL3</t>
  </si>
  <si>
    <t>Parque Alcazares</t>
  </si>
  <si>
    <t>Megaport</t>
  </si>
  <si>
    <t>50TAE</t>
  </si>
  <si>
    <t>5080J</t>
  </si>
  <si>
    <t>Plaza U</t>
  </si>
  <si>
    <t>PROYECTA INVERSIONES S.A.S</t>
  </si>
  <si>
    <t>50TXT</t>
  </si>
  <si>
    <t>Polo</t>
  </si>
  <si>
    <t>50L3S</t>
  </si>
  <si>
    <t>50LS3</t>
  </si>
  <si>
    <t>Urban District</t>
  </si>
  <si>
    <t>GYNA MARCELA BORDA IPUS</t>
  </si>
  <si>
    <t>50G73</t>
  </si>
  <si>
    <t>LOS ANDES</t>
  </si>
  <si>
    <t xml:space="preserve">Calle 100 </t>
  </si>
  <si>
    <t>505LP</t>
  </si>
  <si>
    <t xml:space="preserve">Portal </t>
  </si>
  <si>
    <t>Portal Alamos</t>
  </si>
  <si>
    <t>50FQR</t>
  </si>
  <si>
    <t>Pasaje 10/60</t>
  </si>
  <si>
    <t>50FUR</t>
  </si>
  <si>
    <t>Portal Quindio</t>
  </si>
  <si>
    <t>HUGO ALEJANDRO MEJÍA BELTRÁN</t>
  </si>
  <si>
    <t>50YKH</t>
  </si>
  <si>
    <t xml:space="preserve">Castellana </t>
  </si>
  <si>
    <t>50EDM</t>
  </si>
  <si>
    <t>Pascual</t>
  </si>
  <si>
    <t>Tirsa Elena Serrano Muñoz y Herley Tabima Ramirez</t>
  </si>
  <si>
    <t>Av Roosevelt</t>
  </si>
  <si>
    <t>50TNR</t>
  </si>
  <si>
    <t>Pozo De Donato</t>
  </si>
  <si>
    <t>ATOS INMOBILIARIA S.A.S</t>
  </si>
  <si>
    <t>502D5</t>
  </si>
  <si>
    <t xml:space="preserve">Prado Alto </t>
  </si>
  <si>
    <t>50OCF</t>
  </si>
  <si>
    <t>Pradomar</t>
  </si>
  <si>
    <t>Ricaurte Plaza</t>
  </si>
  <si>
    <t>50V6P</t>
  </si>
  <si>
    <t xml:space="preserve">Primera 27 </t>
  </si>
  <si>
    <t>50A39</t>
  </si>
  <si>
    <t>Plaza Restrepo</t>
  </si>
  <si>
    <t>507VJ</t>
  </si>
  <si>
    <t>Provivienda Oriental</t>
  </si>
  <si>
    <t>50JG7</t>
  </si>
  <si>
    <t>Puente 116</t>
  </si>
  <si>
    <t>50K54</t>
  </si>
  <si>
    <t>Puerto Madero</t>
  </si>
  <si>
    <t>50WHN</t>
  </si>
  <si>
    <t>Prado 129</t>
  </si>
  <si>
    <t>50I6A</t>
  </si>
  <si>
    <t>ARBORIZADORA</t>
  </si>
  <si>
    <t>Paseo Villa del Rio</t>
  </si>
  <si>
    <t>PARDELLY INVERSIONES S.A.S.</t>
  </si>
  <si>
    <t>Villa Del Rio</t>
  </si>
  <si>
    <t>507QO</t>
  </si>
  <si>
    <t>508Y2</t>
  </si>
  <si>
    <t>Parque Castellana</t>
  </si>
  <si>
    <t>UNIVERSAL DE AVALUOS CIA SAS</t>
  </si>
  <si>
    <t>50NKC</t>
  </si>
  <si>
    <t xml:space="preserve">Rincon De Los Andes </t>
  </si>
  <si>
    <t>506MG</t>
  </si>
  <si>
    <t>500D4</t>
  </si>
  <si>
    <t xml:space="preserve">Race 33 </t>
  </si>
  <si>
    <t>50LLL</t>
  </si>
  <si>
    <t xml:space="preserve">Reserva Del Cedro </t>
  </si>
  <si>
    <t>Gloria Stella Figueroa de Espinoza</t>
  </si>
  <si>
    <t>503P8</t>
  </si>
  <si>
    <t>Restrepo Carrera 18</t>
  </si>
  <si>
    <t>508Y5</t>
  </si>
  <si>
    <t xml:space="preserve">Restrepo Occidental </t>
  </si>
  <si>
    <t>50O1Z</t>
  </si>
  <si>
    <t xml:space="preserve">Eds Quito 2000 </t>
  </si>
  <si>
    <t>50KID</t>
  </si>
  <si>
    <t>Viscaya</t>
  </si>
  <si>
    <t>Rio Alto</t>
  </si>
  <si>
    <t>50DL3</t>
  </si>
  <si>
    <t>Eds Santo Domingo Bo</t>
  </si>
  <si>
    <t>50KFI</t>
  </si>
  <si>
    <t>La Concepcion</t>
  </si>
  <si>
    <t>Toberin</t>
  </si>
  <si>
    <t>50J91</t>
  </si>
  <si>
    <t>Quinta Paredes</t>
  </si>
  <si>
    <t>50GTZ</t>
  </si>
  <si>
    <t>Pies Descalzos</t>
  </si>
  <si>
    <t>FUNDACIÓN EMPRESAS PÚBLICAS DE MEDELLIN</t>
  </si>
  <si>
    <t>50DOO</t>
  </si>
  <si>
    <t>Connecta 80</t>
  </si>
  <si>
    <t>TERRANUM SAS</t>
  </si>
  <si>
    <t>Capital Center</t>
  </si>
  <si>
    <t>50F9Y</t>
  </si>
  <si>
    <t>SAN RAFAEL</t>
  </si>
  <si>
    <t xml:space="preserve">Rotonda 60 </t>
  </si>
  <si>
    <t>50JYI</t>
  </si>
  <si>
    <t>Plaza de La Paz</t>
  </si>
  <si>
    <t>ALVAREZ OROZCO E HIJOS &amp; CIA S EN C S</t>
  </si>
  <si>
    <t>509GN</t>
  </si>
  <si>
    <t>50B01</t>
  </si>
  <si>
    <t>5002I</t>
  </si>
  <si>
    <t>Paris Gaitán</t>
  </si>
  <si>
    <t>ORLANDO TORRES VANEGAS</t>
  </si>
  <si>
    <t>50YNR</t>
  </si>
  <si>
    <t>50R6Q</t>
  </si>
  <si>
    <t>Podium</t>
  </si>
  <si>
    <t>CESAR HUMBERTO GARCIA MENESES</t>
  </si>
  <si>
    <t>50M9T</t>
  </si>
  <si>
    <t>San Andresito 38</t>
  </si>
  <si>
    <t xml:space="preserve">Av Jimenez </t>
  </si>
  <si>
    <t>50G5S</t>
  </si>
  <si>
    <t>50WL9</t>
  </si>
  <si>
    <t>Santa Mariana</t>
  </si>
  <si>
    <t>50VBZ</t>
  </si>
  <si>
    <t>MUZU</t>
  </si>
  <si>
    <t>San Esteban</t>
  </si>
  <si>
    <t>50W6C</t>
  </si>
  <si>
    <t>S48 Tower</t>
  </si>
  <si>
    <t>INVERSIONES VILLEGAS ZULUAGA S.A.S. / CADAVOS S.A.S.</t>
  </si>
  <si>
    <t>500WO</t>
  </si>
  <si>
    <t>Serena</t>
  </si>
  <si>
    <t>JOHANNA ACEVEDO GUERRA, MARCO AURELIO MONTES MARTÍNEZ, LUZ YARIME GIRALDO</t>
  </si>
  <si>
    <t>502SM</t>
  </si>
  <si>
    <t xml:space="preserve">San Francis </t>
  </si>
  <si>
    <t>50GU7</t>
  </si>
  <si>
    <t>50XIH</t>
  </si>
  <si>
    <t>San Jorge</t>
  </si>
  <si>
    <t>503IG</t>
  </si>
  <si>
    <t>50HES</t>
  </si>
  <si>
    <t xml:space="preserve">Uniminuto </t>
  </si>
  <si>
    <t>JUAN ESTEBAN MURCIA PACHÓN</t>
  </si>
  <si>
    <t>El Bosque</t>
  </si>
  <si>
    <t>501H3</t>
  </si>
  <si>
    <t xml:space="preserve">Guali </t>
  </si>
  <si>
    <t>Britalia</t>
  </si>
  <si>
    <t>50SQJ</t>
  </si>
  <si>
    <t xml:space="preserve">Capellania </t>
  </si>
  <si>
    <t>50AN6</t>
  </si>
  <si>
    <t>San Patricio 106</t>
  </si>
  <si>
    <t>50KCK</t>
  </si>
  <si>
    <t>LA AMERICA</t>
  </si>
  <si>
    <t>50WX4</t>
  </si>
  <si>
    <t>San Vicente</t>
  </si>
  <si>
    <t>50G5R</t>
  </si>
  <si>
    <t>Santa Bárbara Cra 7</t>
  </si>
  <si>
    <t>Ana María Rodriguez Lopez</t>
  </si>
  <si>
    <t>50QYB</t>
  </si>
  <si>
    <t>Santa Bibiana 106</t>
  </si>
  <si>
    <t>50DEU</t>
  </si>
  <si>
    <t>50QBU</t>
  </si>
  <si>
    <t>Parque Modelia</t>
  </si>
  <si>
    <t>50W5T</t>
  </si>
  <si>
    <t>50JA1</t>
  </si>
  <si>
    <t>78 Kennedy</t>
  </si>
  <si>
    <t>50T71</t>
  </si>
  <si>
    <t>Santa Bar</t>
  </si>
  <si>
    <t>50D9D</t>
  </si>
  <si>
    <t xml:space="preserve">Santiago Londoño </t>
  </si>
  <si>
    <t>GUILLERMO ALFONSO GONZALEZ MEJIA,</t>
  </si>
  <si>
    <t>Diario Del Otun</t>
  </si>
  <si>
    <t>502P7</t>
  </si>
  <si>
    <t xml:space="preserve">Santiago Perez </t>
  </si>
  <si>
    <t>50LG6</t>
  </si>
  <si>
    <t xml:space="preserve">La Promesa </t>
  </si>
  <si>
    <t>502FE</t>
  </si>
  <si>
    <t xml:space="preserve">Parque Las Aguas </t>
  </si>
  <si>
    <t>50Q0D</t>
  </si>
  <si>
    <t>50QAQ</t>
  </si>
  <si>
    <t xml:space="preserve">Corales Cra 25 </t>
  </si>
  <si>
    <t>SANDRA GARAVITO HENAO</t>
  </si>
  <si>
    <t>Av Santa Monica</t>
  </si>
  <si>
    <t>50JRV</t>
  </si>
  <si>
    <t>Sevilla</t>
  </si>
  <si>
    <t>COLOMBIA SKINS S.A.S.</t>
  </si>
  <si>
    <t>Ricaurte</t>
  </si>
  <si>
    <t>RICAURTE</t>
  </si>
  <si>
    <t>5015G</t>
  </si>
  <si>
    <t>507CV</t>
  </si>
  <si>
    <t>Soacha</t>
  </si>
  <si>
    <t>SOACHA</t>
  </si>
  <si>
    <t xml:space="preserve">Eds El Pire </t>
  </si>
  <si>
    <t>50P6H</t>
  </si>
  <si>
    <t>Punto Clave 4</t>
  </si>
  <si>
    <t>MAESTRANZA GESTIÓN INMOBILIARIA S.A.S</t>
  </si>
  <si>
    <t>50OK9</t>
  </si>
  <si>
    <t>San Mateo</t>
  </si>
  <si>
    <t>LUIS EDUARDO LAGOS GOMEZ,</t>
  </si>
  <si>
    <t>50SLM</t>
  </si>
  <si>
    <t xml:space="preserve">Soto 42 </t>
  </si>
  <si>
    <t>50KPJ</t>
  </si>
  <si>
    <t>Square</t>
  </si>
  <si>
    <t>MARLY JANETH DUQUE ZAPATA Y LAURA DUQUE ZAPATA</t>
  </si>
  <si>
    <t>50N5I</t>
  </si>
  <si>
    <t>50THG</t>
  </si>
  <si>
    <t>Suba Navetas</t>
  </si>
  <si>
    <t>50F2E</t>
  </si>
  <si>
    <t>Subazar 92</t>
  </si>
  <si>
    <t>5090P</t>
  </si>
  <si>
    <t>Qds Mall</t>
  </si>
  <si>
    <t>ROBERTO VILLOTA WESTERN</t>
  </si>
  <si>
    <t>50XXZ</t>
  </si>
  <si>
    <t xml:space="preserve">Soacha Bochica </t>
  </si>
  <si>
    <t>50HT3</t>
  </si>
  <si>
    <t>Quince</t>
  </si>
  <si>
    <t>Calle 34</t>
  </si>
  <si>
    <t>50IMP</t>
  </si>
  <si>
    <t>Tadeo</t>
  </si>
  <si>
    <t>ADMINISTRACIÓN Y ABASTECIMIENTO S.A.S</t>
  </si>
  <si>
    <t>50I1H</t>
  </si>
  <si>
    <t>Soluzona</t>
  </si>
  <si>
    <t>505OC</t>
  </si>
  <si>
    <t>505QD</t>
  </si>
  <si>
    <t>50WBU</t>
  </si>
  <si>
    <t>503QV</t>
  </si>
  <si>
    <t>Rosalitos</t>
  </si>
  <si>
    <t>BRADCO S.A.S</t>
  </si>
  <si>
    <t>50UD5</t>
  </si>
  <si>
    <t>Rose Poblado</t>
  </si>
  <si>
    <t>NAGANO S.A.S</t>
  </si>
  <si>
    <t>503FT</t>
  </si>
  <si>
    <t>Sopó</t>
  </si>
  <si>
    <t>SOPO</t>
  </si>
  <si>
    <t xml:space="preserve">Eds Via Sopo </t>
  </si>
  <si>
    <t>509WH</t>
  </si>
  <si>
    <t xml:space="preserve">Septima 49 </t>
  </si>
  <si>
    <t>CONSTRUCTORA CONVERGE S.A.S</t>
  </si>
  <si>
    <t>50B8U</t>
  </si>
  <si>
    <t>Sabaneta Carmelo</t>
  </si>
  <si>
    <t>INVERSIONES RAMIREZ S.A.S</t>
  </si>
  <si>
    <t>5026R</t>
  </si>
  <si>
    <t>Terraze 183</t>
  </si>
  <si>
    <t>GLORIA NELLY DÍAZ RODRIGUEZ</t>
  </si>
  <si>
    <t>Camino Del Norte</t>
  </si>
  <si>
    <t>50GJR</t>
  </si>
  <si>
    <t>Tena</t>
  </si>
  <si>
    <t>TENA</t>
  </si>
  <si>
    <t xml:space="preserve">La Gran Via </t>
  </si>
  <si>
    <t>Base Aerea</t>
  </si>
  <si>
    <t>503RV</t>
  </si>
  <si>
    <t>Teusaquillo 2725</t>
  </si>
  <si>
    <t>50LD6</t>
  </si>
  <si>
    <t xml:space="preserve">Tibana Oporto </t>
  </si>
  <si>
    <t>50PU3</t>
  </si>
  <si>
    <t>San Felipe</t>
  </si>
  <si>
    <t>GUÁRDALO S.A.S.</t>
  </si>
  <si>
    <t>507TK</t>
  </si>
  <si>
    <t>Soledad Park</t>
  </si>
  <si>
    <t>FERNANDO JOSÉ GREGORIO PERNÍA MALDONADO</t>
  </si>
  <si>
    <t>50ARM</t>
  </si>
  <si>
    <t>Torre Atlantica</t>
  </si>
  <si>
    <t>50WF1</t>
  </si>
  <si>
    <t>Torre Cien</t>
  </si>
  <si>
    <t>50XKZ</t>
  </si>
  <si>
    <t>NOROCCIDENTAL (2)</t>
  </si>
  <si>
    <t>Torres De Sion</t>
  </si>
  <si>
    <t>503L9</t>
  </si>
  <si>
    <t>503EZ</t>
  </si>
  <si>
    <t>Torres Del Bosque</t>
  </si>
  <si>
    <t>502T9</t>
  </si>
  <si>
    <t xml:space="preserve">Toscana </t>
  </si>
  <si>
    <t>50F2M</t>
  </si>
  <si>
    <t>50O1R</t>
  </si>
  <si>
    <t>Transmiheroes</t>
  </si>
  <si>
    <t>50M75</t>
  </si>
  <si>
    <t>Tenjo</t>
  </si>
  <si>
    <t>TENJO</t>
  </si>
  <si>
    <t xml:space="preserve">Eds El Gato </t>
  </si>
  <si>
    <t>50Z48</t>
  </si>
  <si>
    <t>PARQUE SIMON BOLIVAR - CAN</t>
  </si>
  <si>
    <t xml:space="preserve">Greco </t>
  </si>
  <si>
    <t>50IEL</t>
  </si>
  <si>
    <t>504B3</t>
  </si>
  <si>
    <t xml:space="preserve">Boyaca 53 </t>
  </si>
  <si>
    <t>501H8</t>
  </si>
  <si>
    <t>50U43</t>
  </si>
  <si>
    <t>50V5L</t>
  </si>
  <si>
    <t>Sucre 42</t>
  </si>
  <si>
    <t>MARIA AURORA TELLEZ HENAO, DIEGO FELIPE DURAN TELLEZ, JUAN CAMILO DURAN TELLEZ, PAOLA ANDREA DURAN TELLEZ</t>
  </si>
  <si>
    <t>Zona 41</t>
  </si>
  <si>
    <t>50XQU</t>
  </si>
  <si>
    <t>50XKM</t>
  </si>
  <si>
    <t>Normandia 53</t>
  </si>
  <si>
    <t>PLAZA FRATELLI S.A.S</t>
  </si>
  <si>
    <t>50N82</t>
  </si>
  <si>
    <t>Surisalcedo</t>
  </si>
  <si>
    <t>NOVA TECNOLOGIA INMOBILIARIA S.A.S.</t>
  </si>
  <si>
    <t>50EPD</t>
  </si>
  <si>
    <t>Teatro</t>
  </si>
  <si>
    <t>502TX</t>
  </si>
  <si>
    <t>Urban 165</t>
  </si>
  <si>
    <t>Inversiones Famoso</t>
  </si>
  <si>
    <t>50E8T</t>
  </si>
  <si>
    <t>Tequendama</t>
  </si>
  <si>
    <t>ORGANIZACION CARISMA S.A.S.</t>
  </si>
  <si>
    <t>50ZFV</t>
  </si>
  <si>
    <t>Tequendama 42</t>
  </si>
  <si>
    <t>Paola Andrea Pinillos Orozco y Rafael Mauricio Carvajal Valencia</t>
  </si>
  <si>
    <t>Clini Versalles Cal</t>
  </si>
  <si>
    <t>50YVY</t>
  </si>
  <si>
    <t>Terminal del Sur</t>
  </si>
  <si>
    <t>TERMINAL SUR DE MEDELLÍN P.H.</t>
  </si>
  <si>
    <t>50SA1</t>
  </si>
  <si>
    <t xml:space="preserve">Valenciana </t>
  </si>
  <si>
    <t>50JO9</t>
  </si>
  <si>
    <t xml:space="preserve">Valencia 27 </t>
  </si>
  <si>
    <t>50OTW</t>
  </si>
  <si>
    <t>San Sebastian</t>
  </si>
  <si>
    <t>5023G</t>
  </si>
  <si>
    <t>PICALEÑA (9)</t>
  </si>
  <si>
    <t xml:space="preserve">Varsovia </t>
  </si>
  <si>
    <t>INVERSIONES SILVA ESCALLON S.A.S ZOMAC</t>
  </si>
  <si>
    <t>502IH</t>
  </si>
  <si>
    <t xml:space="preserve">Venecia Kra 54 </t>
  </si>
  <si>
    <t>50LFH</t>
  </si>
  <si>
    <t>Torre 40-13</t>
  </si>
  <si>
    <t>50E0W</t>
  </si>
  <si>
    <t>Trinidad Central</t>
  </si>
  <si>
    <t>50HHB</t>
  </si>
  <si>
    <t>Villa Luz 77</t>
  </si>
  <si>
    <t>50CBM</t>
  </si>
  <si>
    <t>Uni 32</t>
  </si>
  <si>
    <t>GRUPO EMPRESARIAL PIRATOVA S.A.S</t>
  </si>
  <si>
    <t>50O3W</t>
  </si>
  <si>
    <t xml:space="preserve">Via Ferrocarril </t>
  </si>
  <si>
    <t>50DZF</t>
  </si>
  <si>
    <t>Viejo Prado</t>
  </si>
  <si>
    <t>ACROPOLIS REALTY INMOBILIARIA S.A.S.</t>
  </si>
  <si>
    <t>50KIU</t>
  </si>
  <si>
    <t xml:space="preserve">Villa Country </t>
  </si>
  <si>
    <t>PREMIER ALLIANCE S.A.S</t>
  </si>
  <si>
    <t>50IUE</t>
  </si>
  <si>
    <t>Unilibre III</t>
  </si>
  <si>
    <t>PEDRO ANTONIO CORTES ALFONSO</t>
  </si>
  <si>
    <t>50EIF</t>
  </si>
  <si>
    <t>APOGEO</t>
  </si>
  <si>
    <t xml:space="preserve">Villa Del Rio </t>
  </si>
  <si>
    <t>505LR</t>
  </si>
  <si>
    <t xml:space="preserve">Eds Novotech </t>
  </si>
  <si>
    <t>50P0S</t>
  </si>
  <si>
    <t>Unique</t>
  </si>
  <si>
    <t>JHONNY ALEJANDRO ALARCON GARCIA identificado con Cedula de Ciudadanía No. 79797483, ANDRES GOMEZ SAÑUDO identificado con Cedula de Ciudadanía No. 79522813, CIRO RAÚL RODRÍGUEZ TOVAR identificado con Cedula de Ciudadanía No. 19436637 y JUAN CARLOS BAUTISTA</t>
  </si>
  <si>
    <t>50SL4</t>
  </si>
  <si>
    <t>Villeta</t>
  </si>
  <si>
    <t>VILLETA</t>
  </si>
  <si>
    <t>Eds Villeta</t>
  </si>
  <si>
    <t>EDER GIOVANNI RODRIGUEZ ALVARADO</t>
  </si>
  <si>
    <t>Eds Interurbana</t>
  </si>
  <si>
    <t>Eds La Peña</t>
  </si>
  <si>
    <t>50VWN</t>
  </si>
  <si>
    <t>Calle 140</t>
  </si>
  <si>
    <t>50Z9G</t>
  </si>
  <si>
    <t xml:space="preserve">Villa Olimpica </t>
  </si>
  <si>
    <t>LIDY ALEJANDRA PULGARIN DUQUE Y JUAN DE LA CRUZ GARCIA CARDONA</t>
  </si>
  <si>
    <t>50MV2</t>
  </si>
  <si>
    <t>EL ROCIO</t>
  </si>
  <si>
    <t>Villa Verde</t>
  </si>
  <si>
    <t>En calidad administrador BIENES SAS  / propietario inmueble JARDIN INVERSIONES SAS</t>
  </si>
  <si>
    <t>5064C</t>
  </si>
  <si>
    <t>50CED</t>
  </si>
  <si>
    <t>Villas 95-15</t>
  </si>
  <si>
    <t>JAIME VILLA RAMIREZ</t>
  </si>
  <si>
    <t>50H9C</t>
  </si>
  <si>
    <t>Virrey 90</t>
  </si>
  <si>
    <t>IVAN ROGELIO URIBE CORREA    VICTOR RICARDO URIBE CORREA</t>
  </si>
  <si>
    <t>50YFO</t>
  </si>
  <si>
    <t>Parque Villeta</t>
  </si>
  <si>
    <t>LUCY LILIANA HERNANDEZ HERNANDEZ</t>
  </si>
  <si>
    <t>50L4K</t>
  </si>
  <si>
    <t>Zipaquirá</t>
  </si>
  <si>
    <t>ZIPA</t>
  </si>
  <si>
    <t>Eds Comercial Zipaqu</t>
  </si>
  <si>
    <t>50MTQ</t>
  </si>
  <si>
    <t>Zaban</t>
  </si>
  <si>
    <t>CONSTRUCTORA CONARTE S.A.S.</t>
  </si>
  <si>
    <t>50A6V</t>
  </si>
  <si>
    <t>Hacienda La Quinta</t>
  </si>
  <si>
    <t>50K9M</t>
  </si>
  <si>
    <t>Viterra</t>
  </si>
  <si>
    <t>50D1F</t>
  </si>
  <si>
    <t>Zona In</t>
  </si>
  <si>
    <t>- 65.314</t>
  </si>
  <si>
    <t>- 1.612</t>
  </si>
  <si>
    <t>50ZAC</t>
  </si>
  <si>
    <t>Zoológico</t>
  </si>
  <si>
    <t>INVERSIONES AMALIA S.A.S</t>
  </si>
  <si>
    <t>50GND</t>
  </si>
  <si>
    <t>Hospital Regional</t>
  </si>
  <si>
    <t>INVERSIONES VIRAGO S.A.S</t>
  </si>
  <si>
    <t>50FXX</t>
  </si>
  <si>
    <t>Usaquen Plaza</t>
  </si>
  <si>
    <t>EDGAR EDUARDO PRIETO RAMIREZ</t>
  </si>
  <si>
    <t>50YRG</t>
  </si>
  <si>
    <t>Valparaiso 127</t>
  </si>
  <si>
    <t>OLGA ESPERANZA ROSERO DE VALDERRAMA</t>
  </si>
  <si>
    <t>- 42</t>
  </si>
  <si>
    <t>50M0U</t>
  </si>
  <si>
    <t>Veracruz Cra 7</t>
  </si>
  <si>
    <t>HAGEFEN SAS</t>
  </si>
  <si>
    <t>5080V</t>
  </si>
  <si>
    <t>ALFONSO LOPEZ</t>
  </si>
  <si>
    <t>Veranera</t>
  </si>
  <si>
    <t>GRUPO BOTERO MEJIA S.A.S.</t>
  </si>
  <si>
    <t>50WTM</t>
  </si>
  <si>
    <t>Via 40-77</t>
  </si>
  <si>
    <t>INMOBILIARIA JADE S.A.S</t>
  </si>
  <si>
    <t>50MWR</t>
  </si>
  <si>
    <t>Zipaquira Estacion D</t>
  </si>
  <si>
    <t>509RX</t>
  </si>
  <si>
    <t>ZONA FRANCA</t>
  </si>
  <si>
    <t>50QF5</t>
  </si>
  <si>
    <t>York</t>
  </si>
  <si>
    <t>ALAS WORLDWIDE &amp; CÍA. S.C.A</t>
  </si>
  <si>
    <t>50W6W</t>
  </si>
  <si>
    <t>Centro</t>
  </si>
  <si>
    <t>Acapulco</t>
  </si>
  <si>
    <t>CERRADA</t>
  </si>
  <si>
    <t>CER</t>
  </si>
  <si>
    <t>50OUD</t>
  </si>
  <si>
    <t>Acqua</t>
  </si>
  <si>
    <t xml:space="preserve"> - </t>
  </si>
  <si>
    <t>50A05</t>
  </si>
  <si>
    <t>Adtivo Zona Franca</t>
  </si>
  <si>
    <t>50LIM</t>
  </si>
  <si>
    <t>Alameda 13</t>
  </si>
  <si>
    <t>50TWU</t>
  </si>
  <si>
    <t>Alamos Norte</t>
  </si>
  <si>
    <t>50SAM</t>
  </si>
  <si>
    <t xml:space="preserve">Alarcon </t>
  </si>
  <si>
    <t>50WJD</t>
  </si>
  <si>
    <t>Alcabama 100</t>
  </si>
  <si>
    <t>INMOBILIARIA &amp; ASESORIAS H&amp;H S.A.S</t>
  </si>
  <si>
    <t>505N0</t>
  </si>
  <si>
    <t>Alto Prado 49C</t>
  </si>
  <si>
    <t>JAIME ORLANDO IBARRA  GOMEZ</t>
  </si>
  <si>
    <t>50K5Q</t>
  </si>
  <si>
    <t>Altos De La Cruz</t>
  </si>
  <si>
    <t>50TBH</t>
  </si>
  <si>
    <t>Altos De Riomar</t>
  </si>
  <si>
    <t>501NI</t>
  </si>
  <si>
    <t>Americano</t>
  </si>
  <si>
    <t>501MK</t>
  </si>
  <si>
    <t>Arizona</t>
  </si>
  <si>
    <t>506AW</t>
  </si>
  <si>
    <t>Avenida Chile</t>
  </si>
  <si>
    <t>500LJ</t>
  </si>
  <si>
    <t xml:space="preserve">Avenida Jimenez </t>
  </si>
  <si>
    <t>50VGZ</t>
  </si>
  <si>
    <t xml:space="preserve">Azafranes </t>
  </si>
  <si>
    <t>500R9</t>
  </si>
  <si>
    <t>Barcelona Plaza</t>
  </si>
  <si>
    <t>BIFORTAL S.A.S</t>
  </si>
  <si>
    <t>50A3E</t>
  </si>
  <si>
    <t>Barrios Unidos</t>
  </si>
  <si>
    <t>CONINSA S.A.S</t>
  </si>
  <si>
    <t>50F8S</t>
  </si>
  <si>
    <t xml:space="preserve">Barroblanco </t>
  </si>
  <si>
    <t>50FQD</t>
  </si>
  <si>
    <t>Belén</t>
  </si>
  <si>
    <t>SUCESORES DE LIBORIO GUTIERREZ Y CIA S.A.S.,</t>
  </si>
  <si>
    <t>50XV6</t>
  </si>
  <si>
    <t>Quindio</t>
  </si>
  <si>
    <t xml:space="preserve">Bolivar </t>
  </si>
  <si>
    <t>50X7T</t>
  </si>
  <si>
    <t xml:space="preserve">Boulevar Bolivar </t>
  </si>
  <si>
    <t>50BI9</t>
  </si>
  <si>
    <t xml:space="preserve">Cabrera </t>
  </si>
  <si>
    <t>50QD6</t>
  </si>
  <si>
    <t xml:space="preserve">Cajica Manas </t>
  </si>
  <si>
    <t>50OPQ</t>
  </si>
  <si>
    <t xml:space="preserve">Calle 38 </t>
  </si>
  <si>
    <t>50SS9</t>
  </si>
  <si>
    <t xml:space="preserve">Carrera 80 </t>
  </si>
  <si>
    <t>502Y2</t>
  </si>
  <si>
    <t>Centenario Mall</t>
  </si>
  <si>
    <t>501L9</t>
  </si>
  <si>
    <t>Cerro Plaza</t>
  </si>
  <si>
    <t>Alianza Fiduciaria S.A</t>
  </si>
  <si>
    <t>504CA</t>
  </si>
  <si>
    <t xml:space="preserve">Chicó 96 </t>
  </si>
  <si>
    <t>50ZDA</t>
  </si>
  <si>
    <t xml:space="preserve">Choferes </t>
  </si>
  <si>
    <t>50ZJS</t>
  </si>
  <si>
    <t xml:space="preserve">Circasia </t>
  </si>
  <si>
    <t>50EYF</t>
  </si>
  <si>
    <t xml:space="preserve">City Center </t>
  </si>
  <si>
    <t>507BN</t>
  </si>
  <si>
    <t>Ciudad Jardin Sur</t>
  </si>
  <si>
    <t>INVERSIONES JOCAD S.A.S</t>
  </si>
  <si>
    <t>50YZH</t>
  </si>
  <si>
    <t>Coliseo</t>
  </si>
  <si>
    <t>50GL5</t>
  </si>
  <si>
    <t xml:space="preserve">Decima 15 </t>
  </si>
  <si>
    <t>50VF3</t>
  </si>
  <si>
    <t xml:space="preserve">Eds Bucaros </t>
  </si>
  <si>
    <t>50WZE</t>
  </si>
  <si>
    <t>Eds Calle Quinta</t>
  </si>
  <si>
    <t>GREEN S.A.S</t>
  </si>
  <si>
    <t>50GX6</t>
  </si>
  <si>
    <t>Nilo</t>
  </si>
  <si>
    <t xml:space="preserve">Eds Caminos </t>
  </si>
  <si>
    <t>50WGV</t>
  </si>
  <si>
    <t>Eds Capri</t>
  </si>
  <si>
    <t>AUTOCENTRO CAPRI S.A</t>
  </si>
  <si>
    <t>50CRZ</t>
  </si>
  <si>
    <t xml:space="preserve">Eds Planey </t>
  </si>
  <si>
    <t>E.D.S. REAL DE MINAS S.A</t>
  </si>
  <si>
    <t>50Z8X</t>
  </si>
  <si>
    <t>Eds Porvenir</t>
  </si>
  <si>
    <t>GASOLINERA DEL CARIBE S.A.S</t>
  </si>
  <si>
    <t>50EO6</t>
  </si>
  <si>
    <t>Eds Santa Isabel Sur</t>
  </si>
  <si>
    <t>50PD9</t>
  </si>
  <si>
    <t>Eds Via Siberia Cota</t>
  </si>
  <si>
    <t>504FU</t>
  </si>
  <si>
    <t xml:space="preserve">El Sol </t>
  </si>
  <si>
    <t>505O1</t>
  </si>
  <si>
    <t>Floresta 68 Norte</t>
  </si>
  <si>
    <t>JJME COLOMBIA SAS,</t>
  </si>
  <si>
    <t>50H6W</t>
  </si>
  <si>
    <t xml:space="preserve">Florida 89 </t>
  </si>
  <si>
    <t>50NNN</t>
  </si>
  <si>
    <t xml:space="preserve">Franca Santander </t>
  </si>
  <si>
    <t>50RM4</t>
  </si>
  <si>
    <t xml:space="preserve">Fusa Catan </t>
  </si>
  <si>
    <t>500QC</t>
  </si>
  <si>
    <t>Garzas</t>
  </si>
  <si>
    <t>508PW</t>
  </si>
  <si>
    <t xml:space="preserve">Glorieta 100 </t>
  </si>
  <si>
    <t>507UP</t>
  </si>
  <si>
    <t xml:space="preserve">Gran Estación </t>
  </si>
  <si>
    <t>50C2Y</t>
  </si>
  <si>
    <t>Granada Hills</t>
  </si>
  <si>
    <t>NELECASA S.A.S</t>
  </si>
  <si>
    <t>50R7A</t>
  </si>
  <si>
    <t xml:space="preserve">Guadalupe Zapata </t>
  </si>
  <si>
    <t>506IV</t>
  </si>
  <si>
    <t>Bello</t>
  </si>
  <si>
    <t>Hermosa Provincia</t>
  </si>
  <si>
    <t>PERES Y CARDONA SAS</t>
  </si>
  <si>
    <t>508Y9</t>
  </si>
  <si>
    <t xml:space="preserve">Innova </t>
  </si>
  <si>
    <t>50CXR</t>
  </si>
  <si>
    <t xml:space="preserve">Jeronimo </t>
  </si>
  <si>
    <t>506I0</t>
  </si>
  <si>
    <t xml:space="preserve">Jorge Gaitan </t>
  </si>
  <si>
    <t>50ITR</t>
  </si>
  <si>
    <t>Juan De Castellanos</t>
  </si>
  <si>
    <t>MARTHA ERAIMA CAMARGO CHAPARRO</t>
  </si>
  <si>
    <t>50U7S</t>
  </si>
  <si>
    <t>Juzgados</t>
  </si>
  <si>
    <t>50B2D</t>
  </si>
  <si>
    <t xml:space="preserve">La Alborada </t>
  </si>
  <si>
    <t>505OJ</t>
  </si>
  <si>
    <t>La Felicidad 75</t>
  </si>
  <si>
    <t>509CH</t>
  </si>
  <si>
    <t xml:space="preserve">La Fortuna </t>
  </si>
  <si>
    <t>506N5</t>
  </si>
  <si>
    <t xml:space="preserve">La Joya </t>
  </si>
  <si>
    <t>50JSB</t>
  </si>
  <si>
    <t>La Martina II</t>
  </si>
  <si>
    <t>MARIO ANDRES DUQUE ZUÑIGA</t>
  </si>
  <si>
    <t>50FVD</t>
  </si>
  <si>
    <t xml:space="preserve">La Novena </t>
  </si>
  <si>
    <t>50JG1</t>
  </si>
  <si>
    <t xml:space="preserve">La Pampa </t>
  </si>
  <si>
    <t>50MY4</t>
  </si>
  <si>
    <t xml:space="preserve">La Sabana </t>
  </si>
  <si>
    <t xml:space="preserve">Las Clarisas </t>
  </si>
  <si>
    <t>50P3Z</t>
  </si>
  <si>
    <t xml:space="preserve">Las Quintas </t>
  </si>
  <si>
    <t>503VZ</t>
  </si>
  <si>
    <t>Guasca</t>
  </si>
  <si>
    <t xml:space="preserve">Laureles </t>
  </si>
  <si>
    <t>50DZ3</t>
  </si>
  <si>
    <t>Le Champ</t>
  </si>
  <si>
    <t>LE CHAMP SAS</t>
  </si>
  <si>
    <t>50LJ2</t>
  </si>
  <si>
    <t>Girón</t>
  </si>
  <si>
    <t xml:space="preserve">Lenguerke </t>
  </si>
  <si>
    <t>50GXS</t>
  </si>
  <si>
    <t>Luxury Buenavista</t>
  </si>
  <si>
    <t>50J60</t>
  </si>
  <si>
    <t>Medellin Gran Via</t>
  </si>
  <si>
    <t>PROYECTOS SANTA CRUZ S.A.S</t>
  </si>
  <si>
    <t>50S6B</t>
  </si>
  <si>
    <t xml:space="preserve">Megaport </t>
  </si>
  <si>
    <t>5071W</t>
  </si>
  <si>
    <t xml:space="preserve">Mesa Mall </t>
  </si>
  <si>
    <t>506MN</t>
  </si>
  <si>
    <t xml:space="preserve">Minuto 80 </t>
  </si>
  <si>
    <t>50MEM</t>
  </si>
  <si>
    <t>Mirador De Las Ameri</t>
  </si>
  <si>
    <t>50RVA</t>
  </si>
  <si>
    <t>Montes</t>
  </si>
  <si>
    <t>GONZALO VEGA CHAVARRO y JESSICA VEGA CASTAÑEDA</t>
  </si>
  <si>
    <t>5051S</t>
  </si>
  <si>
    <t>Montevedra</t>
  </si>
  <si>
    <t>VICTOR MANUEL SIERRA CASTELLANOS,</t>
  </si>
  <si>
    <t>50G4P</t>
  </si>
  <si>
    <t xml:space="preserve">Navarra </t>
  </si>
  <si>
    <t>50HFQ</t>
  </si>
  <si>
    <t>Norte 34 Mall</t>
  </si>
  <si>
    <t>503N6</t>
  </si>
  <si>
    <t>Norte 626 Cali</t>
  </si>
  <si>
    <t>50HGA</t>
  </si>
  <si>
    <t xml:space="preserve">Nova Flora </t>
  </si>
  <si>
    <t>EQUITEC S.A. – EN REORGANIZACIÓN</t>
  </si>
  <si>
    <t>50TFC</t>
  </si>
  <si>
    <t>Olarte</t>
  </si>
  <si>
    <t>5031V</t>
  </si>
  <si>
    <t>Oriental 54</t>
  </si>
  <si>
    <t>Fabiola Solange Rueda, Paola Lizeth Ulloa, Ana Milena Ulloa y María Fernanda Ulloa</t>
  </si>
  <si>
    <t>50WKI</t>
  </si>
  <si>
    <t xml:space="preserve">Palacio De Justicia </t>
  </si>
  <si>
    <t>50YGR</t>
  </si>
  <si>
    <t>Parque Fundadores</t>
  </si>
  <si>
    <t>5059S</t>
  </si>
  <si>
    <t xml:space="preserve">Paseo España </t>
  </si>
  <si>
    <t>503M7</t>
  </si>
  <si>
    <t>Pedregal</t>
  </si>
  <si>
    <t>YESID GABRIEL CORREA FONSECA y ALBA LORENA GUTIERREZ AGUDELO</t>
  </si>
  <si>
    <t>50SBW</t>
  </si>
  <si>
    <t>Piedecuesta Central</t>
  </si>
  <si>
    <t>50A1E</t>
  </si>
  <si>
    <t xml:space="preserve">Pietra </t>
  </si>
  <si>
    <t>508XN</t>
  </si>
  <si>
    <t>Platinum 47</t>
  </si>
  <si>
    <t>50IG8</t>
  </si>
  <si>
    <t xml:space="preserve">Plaza 32 </t>
  </si>
  <si>
    <t>50DDV</t>
  </si>
  <si>
    <t xml:space="preserve">Plaza De Bolivar </t>
  </si>
  <si>
    <t>50NSM</t>
  </si>
  <si>
    <t xml:space="preserve">Portus 352 </t>
  </si>
  <si>
    <t>50W2I</t>
  </si>
  <si>
    <t>Prado Sur</t>
  </si>
  <si>
    <t>50AZT</t>
  </si>
  <si>
    <t>Prados Del Norte</t>
  </si>
  <si>
    <t>50OA0</t>
  </si>
  <si>
    <t>Premium Plaza</t>
  </si>
  <si>
    <t>50QXR</t>
  </si>
  <si>
    <t>Privilegio</t>
  </si>
  <si>
    <t>503XR</t>
  </si>
  <si>
    <t xml:space="preserve">Profesionales </t>
  </si>
  <si>
    <t>50PEI</t>
  </si>
  <si>
    <t xml:space="preserve">Provenza 106 </t>
  </si>
  <si>
    <t>503HQ</t>
  </si>
  <si>
    <t xml:space="preserve">Puente Algarra </t>
  </si>
  <si>
    <t>50DZI</t>
  </si>
  <si>
    <t xml:space="preserve">Quirá Plaza </t>
  </si>
  <si>
    <t>50CSF</t>
  </si>
  <si>
    <t>Registraduria 58</t>
  </si>
  <si>
    <t>TITULARIZADORA COLOMBIANA SA ACTUANDO EN SU CONDICION DE ADMINISTRADOR MAESTRO DE LA UNIVERSALIDAD TIN</t>
  </si>
  <si>
    <t>5078Y</t>
  </si>
  <si>
    <t xml:space="preserve">Reserva 67 </t>
  </si>
  <si>
    <t>503TP</t>
  </si>
  <si>
    <t>Romelio 74</t>
  </si>
  <si>
    <t>INVERSIONES ADEGOS S.A.S</t>
  </si>
  <si>
    <t>50Q13</t>
  </si>
  <si>
    <t>Rotonda Bicentenario</t>
  </si>
  <si>
    <t>50Q47</t>
  </si>
  <si>
    <t xml:space="preserve">Sagrado </t>
  </si>
  <si>
    <t>50PF9</t>
  </si>
  <si>
    <t xml:space="preserve">Salmantina </t>
  </si>
  <si>
    <t>50Y65</t>
  </si>
  <si>
    <t xml:space="preserve">San Arcangel </t>
  </si>
  <si>
    <t>5055T</t>
  </si>
  <si>
    <t xml:space="preserve">San Eusebio </t>
  </si>
  <si>
    <t>50Y6Q</t>
  </si>
  <si>
    <t>San Fernando Plaza</t>
  </si>
  <si>
    <t>508U9</t>
  </si>
  <si>
    <t xml:space="preserve">San Lorenzo </t>
  </si>
  <si>
    <t>50E6K</t>
  </si>
  <si>
    <t>Itagüí</t>
  </si>
  <si>
    <t>Santa Maria No 1</t>
  </si>
  <si>
    <t>Natalia Andrea Alzate y Jose Maurcio Gomez Jaramillo</t>
  </si>
  <si>
    <t>50YP0</t>
  </si>
  <si>
    <t xml:space="preserve">Santamaria </t>
  </si>
  <si>
    <t>50CD2</t>
  </si>
  <si>
    <t xml:space="preserve">Santander </t>
  </si>
  <si>
    <t>500RX</t>
  </si>
  <si>
    <t xml:space="preserve">Siete De Agosto </t>
  </si>
  <si>
    <t>50P7H</t>
  </si>
  <si>
    <t xml:space="preserve">Sky Plaza </t>
  </si>
  <si>
    <t xml:space="preserve">Terminal Chia </t>
  </si>
  <si>
    <t>50F3F</t>
  </si>
  <si>
    <t>Terrazino Sur</t>
  </si>
  <si>
    <t>CLARA ISABEL ARISTIZABAL SANCHEZ</t>
  </si>
  <si>
    <t>50QW9</t>
  </si>
  <si>
    <t>Tertulia</t>
  </si>
  <si>
    <t>MARIA CRISTINA VARON OSPINA</t>
  </si>
  <si>
    <t>501NA</t>
  </si>
  <si>
    <t xml:space="preserve">Tierra Linda </t>
  </si>
  <si>
    <t>50E8D</t>
  </si>
  <si>
    <t xml:space="preserve">Torre 90 </t>
  </si>
  <si>
    <t>508I6</t>
  </si>
  <si>
    <t xml:space="preserve">Torre Sapiencia </t>
  </si>
  <si>
    <t>50KU9</t>
  </si>
  <si>
    <t>U17</t>
  </si>
  <si>
    <t>50RO4</t>
  </si>
  <si>
    <t>ARANJUEZ</t>
  </si>
  <si>
    <t>Universitario Leon XIII</t>
  </si>
  <si>
    <t>PARDO URIBE E HIJOS Y CIA COMANDITA SIMPLE</t>
  </si>
  <si>
    <t>50KLL</t>
  </si>
  <si>
    <t>Valher</t>
  </si>
  <si>
    <t>5024I</t>
  </si>
  <si>
    <t xml:space="preserve">Valvanera </t>
  </si>
  <si>
    <t>50PMY</t>
  </si>
  <si>
    <t>Var Av 68</t>
  </si>
  <si>
    <t>509Q1</t>
  </si>
  <si>
    <t>Villa De Los Alpes B</t>
  </si>
  <si>
    <t>50M1S</t>
  </si>
  <si>
    <t xml:space="preserve">Villa Rincon </t>
  </si>
  <si>
    <t>50P91</t>
  </si>
  <si>
    <t xml:space="preserve">Villas </t>
  </si>
  <si>
    <t xml:space="preserve">Vipasa </t>
  </si>
  <si>
    <t>50PY6</t>
  </si>
  <si>
    <t>50DGC</t>
  </si>
  <si>
    <t>Bolívar</t>
  </si>
  <si>
    <t>Cartagena</t>
  </si>
  <si>
    <t>Calle Pocao</t>
  </si>
  <si>
    <t>FIRMADA</t>
  </si>
  <si>
    <t>50T6M</t>
  </si>
  <si>
    <t>Torre del Reloj</t>
  </si>
  <si>
    <t>OBRA</t>
  </si>
  <si>
    <t>50K7Y</t>
  </si>
  <si>
    <t>Boulevard</t>
  </si>
  <si>
    <t>5077E</t>
  </si>
  <si>
    <t>SAN JAVIER</t>
  </si>
  <si>
    <t>Comuna 13</t>
  </si>
  <si>
    <t>JEISON ALEISER CIRO GONZALEZ, JULIO CESAR MARTINEZ, HUBER DE JESUS MURILLO RAMIREZ</t>
  </si>
  <si>
    <t>Museo del Oro</t>
  </si>
  <si>
    <t>50O44</t>
  </si>
  <si>
    <t>Inalog</t>
  </si>
  <si>
    <t>WILLIAM ERNESTO MEZA MONCADA</t>
  </si>
  <si>
    <t>50DPS</t>
  </si>
  <si>
    <t>Low</t>
  </si>
  <si>
    <t>50MTY</t>
  </si>
  <si>
    <t>Parque Anapoima</t>
  </si>
  <si>
    <t>50NOF</t>
  </si>
  <si>
    <t>Rosita</t>
  </si>
  <si>
    <t>50NP7</t>
  </si>
  <si>
    <t>SOSIEGO</t>
  </si>
  <si>
    <t>Sosiego</t>
  </si>
  <si>
    <t>SHIRLEY ZAMORA RAMIREZ, YUJANA ZAMORA RAMIREZ, LADY JEIMY ZAMORA RAMIREZ, NELY LUCERO ZAMORA RAMIREZ.</t>
  </si>
  <si>
    <t>50N30</t>
  </si>
  <si>
    <t>Fontanar</t>
  </si>
  <si>
    <t>BELLO</t>
  </si>
  <si>
    <t>Metro Niquia</t>
  </si>
  <si>
    <t>NF</t>
  </si>
  <si>
    <t>50ZCS</t>
  </si>
  <si>
    <t>San Francisco</t>
  </si>
  <si>
    <t>Mesops</t>
  </si>
  <si>
    <t>Tienda 2027</t>
  </si>
  <si>
    <t>Tienda</t>
  </si>
  <si>
    <t>Segmento 2025</t>
  </si>
  <si>
    <t>Mes Año</t>
  </si>
  <si>
    <t>Ventas 6 Months</t>
  </si>
  <si>
    <t>Contribucion 6 Months</t>
  </si>
  <si>
    <t>Modelo Eco</t>
  </si>
  <si>
    <t>% Btt</t>
  </si>
  <si>
    <t>140 Bog</t>
  </si>
  <si>
    <t>1ero De Mayo Bog</t>
  </si>
  <si>
    <t>7 ESTORIAS (BOG)</t>
  </si>
  <si>
    <t>72 Caracas (Bog)</t>
  </si>
  <si>
    <t>72 Castilla Bog</t>
  </si>
  <si>
    <t>724 (Bog)</t>
  </si>
  <si>
    <t>73 Kennedy Bog</t>
  </si>
  <si>
    <t>78 Kennedy Bog</t>
  </si>
  <si>
    <t>Acacias Bog</t>
  </si>
  <si>
    <t>Acomedica 2 Bog</t>
  </si>
  <si>
    <t>Acuarela Caf</t>
  </si>
  <si>
    <t>Afe Refugio (Cali)</t>
  </si>
  <si>
    <t>Agustin Bca</t>
  </si>
  <si>
    <t>Alameda De Unicentro</t>
  </si>
  <si>
    <t>Alamos Industrial Bo</t>
  </si>
  <si>
    <t>Alcala Bog</t>
  </si>
  <si>
    <t>Aldea Comercial Bga</t>
  </si>
  <si>
    <t>Alfonso Lopez (Bog)</t>
  </si>
  <si>
    <t>Almacentro (Medellin</t>
  </si>
  <si>
    <t>Alonso Calle 19 Bga</t>
  </si>
  <si>
    <t>Alsacia Bog</t>
  </si>
  <si>
    <t>Alta Suiza (Mzl)</t>
  </si>
  <si>
    <t>Alto Prado 76 (Baq)</t>
  </si>
  <si>
    <t>Altos De Cabecera 2</t>
  </si>
  <si>
    <t>Altos Del Ciclista B</t>
  </si>
  <si>
    <t>America Occidental B</t>
  </si>
  <si>
    <t>50417</t>
  </si>
  <si>
    <t>Americas 72 (Bog)</t>
  </si>
  <si>
    <t>Americas Boyaca (Bog</t>
  </si>
  <si>
    <t>Anillo Vial Bga</t>
  </si>
  <si>
    <t>Antigua Bog</t>
  </si>
  <si>
    <t>Aquazul (Arm)</t>
  </si>
  <si>
    <t>Aranzoque Bog</t>
  </si>
  <si>
    <t>Arrayanes Bog</t>
  </si>
  <si>
    <t>Arrecife (Bog)</t>
  </si>
  <si>
    <t>Asturias Bga</t>
  </si>
  <si>
    <t>Aurora 2 Bga</t>
  </si>
  <si>
    <t>Autonorte 100 Bog</t>
  </si>
  <si>
    <t>Autopista 97 Bog</t>
  </si>
  <si>
    <t>Autopista Bog</t>
  </si>
  <si>
    <t>AV BOLIVARIANA (MDE)</t>
  </si>
  <si>
    <t>Av Quimbaya Bog</t>
  </si>
  <si>
    <t>Av Roosevelt (Cali)</t>
  </si>
  <si>
    <t>Av Santa Monica Caf</t>
  </si>
  <si>
    <t>Av Pradilla Bog</t>
  </si>
  <si>
    <t>Avenida Palermo (Mzl</t>
  </si>
  <si>
    <t>Avenida Sexta Caf</t>
  </si>
  <si>
    <t>Avenida Sur Caf</t>
  </si>
  <si>
    <t>Aves Maria (Sbnt)</t>
  </si>
  <si>
    <t>Bacata Bog</t>
  </si>
  <si>
    <t>Baleares Bog</t>
  </si>
  <si>
    <t>Barcelona Bog</t>
  </si>
  <si>
    <t>Barrio Bavaria Bog</t>
  </si>
  <si>
    <t>Base Aerea Bog</t>
  </si>
  <si>
    <t>Batallon Paraiso (Ba</t>
  </si>
  <si>
    <t>Batan BOG</t>
  </si>
  <si>
    <t>Bavaro Plaza (Tnj)</t>
  </si>
  <si>
    <t>Baviera 174 Bog</t>
  </si>
  <si>
    <t>Bella Suiza 127 (Bog</t>
  </si>
  <si>
    <t>Belmonte Bog</t>
  </si>
  <si>
    <t>Blue Gardens (Baq)</t>
  </si>
  <si>
    <t>Bog Americas (Bog)</t>
  </si>
  <si>
    <t>Bonanza Bog</t>
  </si>
  <si>
    <t>Bonavista Bog</t>
  </si>
  <si>
    <t>Bosa Los Naranjos Bo</t>
  </si>
  <si>
    <t>Bosa Maryland Bog</t>
  </si>
  <si>
    <t>Bosque Izquierdo Bog</t>
  </si>
  <si>
    <t>Boston Bog</t>
  </si>
  <si>
    <t>Boyaca 53 Bog</t>
  </si>
  <si>
    <t>Boyaca Parque</t>
  </si>
  <si>
    <t>Bridge 93 (Bog)</t>
  </si>
  <si>
    <t>Britalia Bog</t>
  </si>
  <si>
    <t>Britalia Norte (Bog)</t>
  </si>
  <si>
    <t>Britania Bog</t>
  </si>
  <si>
    <t>Bucara Play Bga</t>
  </si>
  <si>
    <t>Bulevar 70 (Mde)</t>
  </si>
  <si>
    <t>BURO 25 (BOG)</t>
  </si>
  <si>
    <t>Cabecera Bca</t>
  </si>
  <si>
    <t>Cacique Plaza Bga</t>
  </si>
  <si>
    <t>Cadiz 34 (Bog)</t>
  </si>
  <si>
    <t>Cajica el Eden Bog</t>
  </si>
  <si>
    <t>Calatrava Bog</t>
  </si>
  <si>
    <t>Calera Cra 3 Bog</t>
  </si>
  <si>
    <t>Calera Hills Bog</t>
  </si>
  <si>
    <t>Calima Bog</t>
  </si>
  <si>
    <t>Calle 100 Bog</t>
  </si>
  <si>
    <t>Calle 116 Bog</t>
  </si>
  <si>
    <t>Calle 138 Bog</t>
  </si>
  <si>
    <t>Calle 166 Bog</t>
  </si>
  <si>
    <t>Calle 19 Bog</t>
  </si>
  <si>
    <t>Calle 34 Bog</t>
  </si>
  <si>
    <t>Calle 44 Bog</t>
  </si>
  <si>
    <t>Calle 45 Bog</t>
  </si>
  <si>
    <t>Calle 48 Bog</t>
  </si>
  <si>
    <t>calle 59 Bog</t>
  </si>
  <si>
    <t>Calle 67 Bog</t>
  </si>
  <si>
    <t>Calle 77 Bog</t>
  </si>
  <si>
    <t>Calle 85 (Bog)</t>
  </si>
  <si>
    <t>Calle 93 Bog</t>
  </si>
  <si>
    <t>50554</t>
  </si>
  <si>
    <t>Camino Del Norte Bog</t>
  </si>
  <si>
    <t>Campincito Bog</t>
  </si>
  <si>
    <t>Campo Alto (Bog)</t>
  </si>
  <si>
    <t>Cancilleria (Bog)</t>
  </si>
  <si>
    <t>Cantabria Bog</t>
  </si>
  <si>
    <t>Cañaveral Bca</t>
  </si>
  <si>
    <t>Capellania Bog</t>
  </si>
  <si>
    <t>Capital Center Bog</t>
  </si>
  <si>
    <t>Capital Towers Bog</t>
  </si>
  <si>
    <t>50335</t>
  </si>
  <si>
    <t>Caracas 53 (Bog)</t>
  </si>
  <si>
    <t>Caracas 64 (Bog)</t>
  </si>
  <si>
    <t>Carrera 14 Caf</t>
  </si>
  <si>
    <t>Carrera 24 Bog</t>
  </si>
  <si>
    <t>Carrera 30 Bga</t>
  </si>
  <si>
    <t>Carrera 9qc Bog</t>
  </si>
  <si>
    <t>Castellana Bog</t>
  </si>
  <si>
    <t>Castilla 78 Bog</t>
  </si>
  <si>
    <t>Castillo 72 (Bog)</t>
  </si>
  <si>
    <t>Catama Bog</t>
  </si>
  <si>
    <t>Catedral Bog</t>
  </si>
  <si>
    <t>Cc Cabecera Et Ii Bc</t>
  </si>
  <si>
    <t>CC CARACAS (BOG)</t>
  </si>
  <si>
    <t>CE 9C SUR (MDE)</t>
  </si>
  <si>
    <t>Cedritos Bog</t>
  </si>
  <si>
    <t>Cedro Bog</t>
  </si>
  <si>
    <t>Cedro Express 148 (B</t>
  </si>
  <si>
    <t>Centauros Bga</t>
  </si>
  <si>
    <t>Central Park Bog</t>
  </si>
  <si>
    <t>Central Point Bog</t>
  </si>
  <si>
    <t>Centrik View Bog</t>
  </si>
  <si>
    <t>Centro Empresarial 1</t>
  </si>
  <si>
    <t>CENTRO INT (BOG)</t>
  </si>
  <si>
    <t>Ceoh (Mde)</t>
  </si>
  <si>
    <t>Chapinero Bog</t>
  </si>
  <si>
    <t>Chia Fique Bog</t>
  </si>
  <si>
    <t>Chicamocha Bca</t>
  </si>
  <si>
    <t>Chico 100 Con 11 Bog</t>
  </si>
  <si>
    <t>Chico 97 Bog</t>
  </si>
  <si>
    <t>Chico Bog</t>
  </si>
  <si>
    <t>Chico Norte 93 (Bog)</t>
  </si>
  <si>
    <t>Ciudad Del Rio (Mde)</t>
  </si>
  <si>
    <t>Ciudad Jardin Bog</t>
  </si>
  <si>
    <t>Ciudad Roma Bog</t>
  </si>
  <si>
    <t>Concejo Bog</t>
  </si>
  <si>
    <t>Concordia 21 Bga</t>
  </si>
  <si>
    <t>Conecta Bog</t>
  </si>
  <si>
    <t>Connecta 80 (Bog)</t>
  </si>
  <si>
    <t>Contador (Bog)</t>
  </si>
  <si>
    <t>Corales Cra 25 (Pere</t>
  </si>
  <si>
    <t>Cosmos Bog</t>
  </si>
  <si>
    <t>Costa Azul Bog</t>
  </si>
  <si>
    <t>Cristo Comuneros Bga</t>
  </si>
  <si>
    <t>Cuan Bog</t>
  </si>
  <si>
    <t>Davinci Bog</t>
  </si>
  <si>
    <t>Decima San Diego Bog</t>
  </si>
  <si>
    <t>Defensoria (Bog)</t>
  </si>
  <si>
    <t>Delicias 43 (Baq)</t>
  </si>
  <si>
    <t>Diamante Colores</t>
  </si>
  <si>
    <t>Diario Del Otun Caf</t>
  </si>
  <si>
    <t>Distrito Poblado (Md</t>
  </si>
  <si>
    <t>Divino Niño Bga</t>
  </si>
  <si>
    <t>Dorado Plaza Bog</t>
  </si>
  <si>
    <t>Eds Av 68 (Bog)</t>
  </si>
  <si>
    <t>Eds Avenida Libertad</t>
  </si>
  <si>
    <t>Eds Calle 69 (Bog)</t>
  </si>
  <si>
    <t>EDS Cambulos Cali</t>
  </si>
  <si>
    <t>Eds Caneyes Ii Bga</t>
  </si>
  <si>
    <t>EDS Carvajal Bog</t>
  </si>
  <si>
    <t>Eds Cota Bog</t>
  </si>
  <si>
    <t>Eds el Carmen Bog</t>
  </si>
  <si>
    <t>Eds El Diamante Bog</t>
  </si>
  <si>
    <t>Eds El Gato Bog</t>
  </si>
  <si>
    <t>Eds El Lido Caf</t>
  </si>
  <si>
    <t>Eds El Parque (Soled</t>
  </si>
  <si>
    <t>Eds El Pire Bog</t>
  </si>
  <si>
    <t>Eds El Roble Bog</t>
  </si>
  <si>
    <t>Eds Galan Armenia</t>
  </si>
  <si>
    <t>Eds Hergos Bog</t>
  </si>
  <si>
    <t>Eds Iberia Bog</t>
  </si>
  <si>
    <t>Eds La 70 (Mde)</t>
  </si>
  <si>
    <t>EDS La Badea Caf</t>
  </si>
  <si>
    <t>EDS La Peña Bog</t>
  </si>
  <si>
    <t>EDS LA VEGA(LA VEGA)</t>
  </si>
  <si>
    <t>Eds Las Aguas Bog</t>
  </si>
  <si>
    <t>Eds Maldonado Tunja</t>
  </si>
  <si>
    <t>Eds Novotech Bog</t>
  </si>
  <si>
    <t>Eds Nueva Granada Bo</t>
  </si>
  <si>
    <t>Eds Otraparte (Env)</t>
  </si>
  <si>
    <t>Eds Palenque Bga</t>
  </si>
  <si>
    <t>Eds Papiros  Park 2</t>
  </si>
  <si>
    <t>Eds Paraiso Bqa</t>
  </si>
  <si>
    <t>Eds Quito 2000 Bog</t>
  </si>
  <si>
    <t>Eds San Antionio (Ba</t>
  </si>
  <si>
    <t>EDS San Pedro Bog</t>
  </si>
  <si>
    <t>Eds Suba Salitre (Bo</t>
  </si>
  <si>
    <t>Eds Timiza Bog</t>
  </si>
  <si>
    <t>Eds Veraguas Bog</t>
  </si>
  <si>
    <t>Eds Via Al Mar (Ptoc</t>
  </si>
  <si>
    <t>Eds Via Sopo Bog</t>
  </si>
  <si>
    <t>EDS VILLETA (VILLT)</t>
  </si>
  <si>
    <t>Eds Wellnwaa Hotel B</t>
  </si>
  <si>
    <t>Eje Ambiental Bog</t>
  </si>
  <si>
    <t>El Bosque Bog</t>
  </si>
  <si>
    <t>El Cable (Mzl)</t>
  </si>
  <si>
    <t>El Ejido Bog</t>
  </si>
  <si>
    <t>El Esmeraldal (Envig</t>
  </si>
  <si>
    <t>El Japon (Dosq)</t>
  </si>
  <si>
    <t>El Leon Bog</t>
  </si>
  <si>
    <t>El Libertador Bog</t>
  </si>
  <si>
    <t>El Peñon Bog</t>
  </si>
  <si>
    <t>50854</t>
  </si>
  <si>
    <t>El Progreso Bog</t>
  </si>
  <si>
    <t>El Rincon Bog</t>
  </si>
  <si>
    <t>El Trebol Bog</t>
  </si>
  <si>
    <t>El Triangulo (Maniza</t>
  </si>
  <si>
    <t>Elemento Bog</t>
  </si>
  <si>
    <t>Empre Santa Bar</t>
  </si>
  <si>
    <t>Encanto Bog</t>
  </si>
  <si>
    <t>Entre Rios (Cali)</t>
  </si>
  <si>
    <t>Escuela General Sant</t>
  </si>
  <si>
    <t>Esmeralda Bca</t>
  </si>
  <si>
    <t>Esquina Laureles (Ar</t>
  </si>
  <si>
    <t>Estacion 106 (Bog)</t>
  </si>
  <si>
    <t>Estacion Central Bog</t>
  </si>
  <si>
    <t>Estacion Pepe Sierra</t>
  </si>
  <si>
    <t>Estacion Ricaurte Bo</t>
  </si>
  <si>
    <t>Estadio Bca</t>
  </si>
  <si>
    <t>Estoril (Bog)</t>
  </si>
  <si>
    <t>Estrada Bog</t>
  </si>
  <si>
    <t>Estrella Norte Bog</t>
  </si>
  <si>
    <t>Federman Bog</t>
  </si>
  <si>
    <t>Ferrocarril Bog</t>
  </si>
  <si>
    <t>Fiesta Suba Bog</t>
  </si>
  <si>
    <t>Fijar 93 Bog</t>
  </si>
  <si>
    <t>Flora 586 Cali</t>
  </si>
  <si>
    <t>Flores 68 Bog</t>
  </si>
  <si>
    <t>Florida Nueva (Mde)</t>
  </si>
  <si>
    <t>Fontibon 18 Bog</t>
  </si>
  <si>
    <t>Fontibon Central Bog</t>
  </si>
  <si>
    <t>Frutera Bquilla</t>
  </si>
  <si>
    <t>Gaira Bca</t>
  </si>
  <si>
    <t>Galan Bca</t>
  </si>
  <si>
    <t>Galerias 28 Bog</t>
  </si>
  <si>
    <t>Galerias 53 Bog</t>
  </si>
  <si>
    <t>Galicia Caf</t>
  </si>
  <si>
    <t>Garces Navas Bog</t>
  </si>
  <si>
    <t>Global Center (Bog)</t>
  </si>
  <si>
    <t>Gradeco Bog</t>
  </si>
  <si>
    <t>Gran Provenza Bga</t>
  </si>
  <si>
    <t>Granada In (Cali)</t>
  </si>
  <si>
    <t>Grand Boulevar Bga</t>
  </si>
  <si>
    <t>Greco Bog</t>
  </si>
  <si>
    <t>Guali Bog</t>
  </si>
  <si>
    <t>Guatoque Bog</t>
  </si>
  <si>
    <t>Hacienda La Quinta B</t>
  </si>
  <si>
    <t>Heroes Bog</t>
  </si>
  <si>
    <t>Hipotecho Sur Bog</t>
  </si>
  <si>
    <t>Hippies Cra 7 Bog</t>
  </si>
  <si>
    <t>Holguines (Cali)</t>
  </si>
  <si>
    <t>Hospital Regional (Z</t>
  </si>
  <si>
    <t>Imperial Bog</t>
  </si>
  <si>
    <t>50668</t>
  </si>
  <si>
    <t>INDUSTRIAL 68 (BOG)</t>
  </si>
  <si>
    <t>Infinitum Bog</t>
  </si>
  <si>
    <t>500E2</t>
  </si>
  <si>
    <t>Invico Caf</t>
  </si>
  <si>
    <t>Isabel 28 Bog</t>
  </si>
  <si>
    <t>Jardín Bog</t>
  </si>
  <si>
    <t>Jardines del Oriente</t>
  </si>
  <si>
    <t>Javeriana Bog</t>
  </si>
  <si>
    <t>Jazmin Bog</t>
  </si>
  <si>
    <t>Jj Var Bog</t>
  </si>
  <si>
    <t>Junin Bga</t>
  </si>
  <si>
    <t>Karmel Bog</t>
  </si>
  <si>
    <t>Kennedy 36 (Bog)</t>
  </si>
  <si>
    <t>Kennedy Central Bog</t>
  </si>
  <si>
    <t>Kennedy Cll 26 Bog</t>
  </si>
  <si>
    <t>Kennedy Sur Bog</t>
  </si>
  <si>
    <t>La 21 (Barranquilla)</t>
  </si>
  <si>
    <t>La 34 Bga</t>
  </si>
  <si>
    <t>La 44 Caf</t>
  </si>
  <si>
    <t>La 50 Bga</t>
  </si>
  <si>
    <t>La 61 Bga</t>
  </si>
  <si>
    <t>La 82 Bog</t>
  </si>
  <si>
    <t>La Camelia (Manizale</t>
  </si>
  <si>
    <t>La Campiña Bog</t>
  </si>
  <si>
    <t>La Candelaria Bog</t>
  </si>
  <si>
    <t>LA CAPILLA (BOG)</t>
  </si>
  <si>
    <t>La Concepcion Barra</t>
  </si>
  <si>
    <t>50619</t>
  </si>
  <si>
    <t>La Corona Bog</t>
  </si>
  <si>
    <t>La Doctora (Sbnt)</t>
  </si>
  <si>
    <t>La Estrella 1 Bog</t>
  </si>
  <si>
    <t>La Favortia (Bga)</t>
  </si>
  <si>
    <t>La Fogata Caf</t>
  </si>
  <si>
    <t>La Fragua (Bog)</t>
  </si>
  <si>
    <t>La Fraguita Bog</t>
  </si>
  <si>
    <t>La Gran Via Bog</t>
  </si>
  <si>
    <t>La Industrial Bga</t>
  </si>
  <si>
    <t>La Laguna Bog</t>
  </si>
  <si>
    <t>La Merced Norte Bog</t>
  </si>
  <si>
    <t>La Nubia (Mde)</t>
  </si>
  <si>
    <t>La Promesa Bog</t>
  </si>
  <si>
    <t>La Riviera Ii (Bog)</t>
  </si>
  <si>
    <t>La Samaria (Ibe)</t>
  </si>
  <si>
    <t>La Uribe Bog</t>
  </si>
  <si>
    <t>La Victoria Bga</t>
  </si>
  <si>
    <t>La Vida (Bmeja)</t>
  </si>
  <si>
    <t>Lago Gaitan Bog</t>
  </si>
  <si>
    <t>Lago Percales (Bog)</t>
  </si>
  <si>
    <t>Las Colinas (Manizal</t>
  </si>
  <si>
    <t>Las Ferias Bog</t>
  </si>
  <si>
    <t>Las Lomas 2 (Mde)</t>
  </si>
  <si>
    <t>Las Palmas Bga</t>
  </si>
  <si>
    <t>Las Pilas (Cali)</t>
  </si>
  <si>
    <t>LAURELES 49B (MDE)</t>
  </si>
  <si>
    <t>Laureles Castellana</t>
  </si>
  <si>
    <t>Life 200 Bga</t>
  </si>
  <si>
    <t>Lima 19 Bog</t>
  </si>
  <si>
    <t>Lindsay (Manizales)</t>
  </si>
  <si>
    <t>Los Alamos 90 (Bog)</t>
  </si>
  <si>
    <t>Los Andes Bog</t>
  </si>
  <si>
    <t>Los Arces Caf</t>
  </si>
  <si>
    <t>Los Fundadores Bog</t>
  </si>
  <si>
    <t>Los Monjes Bog</t>
  </si>
  <si>
    <t>Luher 13 (Bog)</t>
  </si>
  <si>
    <t>Luna Park Bog</t>
  </si>
  <si>
    <t>Lusitania AV 68 Bog</t>
  </si>
  <si>
    <t>Magdalena Bog</t>
  </si>
  <si>
    <t>Mall Zona Oro Armeni</t>
  </si>
  <si>
    <t>Mar Bog</t>
  </si>
  <si>
    <t>Maraya (Pereira)</t>
  </si>
  <si>
    <t>Marly 13 (Bog)</t>
  </si>
  <si>
    <t>Marsella 70 (Bog)</t>
  </si>
  <si>
    <t>Mazanti (Medellin)</t>
  </si>
  <si>
    <t>MAZUREN 150 (BOG)</t>
  </si>
  <si>
    <t>Medellin La 50 (Mde)</t>
  </si>
  <si>
    <t>Mederi 24 (Bog)</t>
  </si>
  <si>
    <t>Mega Plaza (Puerto C</t>
  </si>
  <si>
    <t>Mensuli Hic Bga</t>
  </si>
  <si>
    <t>Mercado Las Ferias B</t>
  </si>
  <si>
    <t>50487</t>
  </si>
  <si>
    <t>Merced 71 (Bog)</t>
  </si>
  <si>
    <t>Meridiano 13 Del Est</t>
  </si>
  <si>
    <t>Midtown Bog</t>
  </si>
  <si>
    <t>Milan 23 (Mzl)</t>
  </si>
  <si>
    <t>Milla de Oro Bog</t>
  </si>
  <si>
    <t>Mirador De Pontevedr</t>
  </si>
  <si>
    <t>Modelia 24 Bog</t>
  </si>
  <si>
    <t>Modelo Norte (Bog)</t>
  </si>
  <si>
    <t>Moderno Bog</t>
  </si>
  <si>
    <t>Molino Bca</t>
  </si>
  <si>
    <t>Montebonito (Ibague)</t>
  </si>
  <si>
    <t>Morato Bga</t>
  </si>
  <si>
    <t>Multicentro Bog</t>
  </si>
  <si>
    <t>Murano Bog</t>
  </si>
  <si>
    <t>Museo Del Oro (Bog)</t>
  </si>
  <si>
    <t>Museo Nacional (Bog)</t>
  </si>
  <si>
    <t>Navarra 114 Bog</t>
  </si>
  <si>
    <t>Naxos (Baq)</t>
  </si>
  <si>
    <t>Nepal 73 (Bog)</t>
  </si>
  <si>
    <t>Nieves 22 (Bog)</t>
  </si>
  <si>
    <t>Nogal Plaza (Tunja)</t>
  </si>
  <si>
    <t>Nogales 76 Bog</t>
  </si>
  <si>
    <t>North Point Bog</t>
  </si>
  <si>
    <t>Novena Plus (Cali)</t>
  </si>
  <si>
    <t>Nromandia 53 (Bog)</t>
  </si>
  <si>
    <t>Nueva Calle (Sbnt)</t>
  </si>
  <si>
    <t>Nuevo Kennedy Bog</t>
  </si>
  <si>
    <t>Nuti Circular 4 (Mde</t>
  </si>
  <si>
    <t>Opalo Caf</t>
  </si>
  <si>
    <t>Optimus (Bog)</t>
  </si>
  <si>
    <t>Palermo Bog</t>
  </si>
  <si>
    <t>Palmas Bog</t>
  </si>
  <si>
    <t>Paloquemao Bog</t>
  </si>
  <si>
    <t>Paralela Caldas (Man</t>
  </si>
  <si>
    <t>Paralela Medico (Bog</t>
  </si>
  <si>
    <t>Paris Gaitan (Bog)</t>
  </si>
  <si>
    <t>PARQ INDSTRIAL (BOG)</t>
  </si>
  <si>
    <t>Parque Alcazares Bog</t>
  </si>
  <si>
    <t>Parque Castellana (B</t>
  </si>
  <si>
    <t>Parque Central Bog</t>
  </si>
  <si>
    <t>Parque Conquistadore</t>
  </si>
  <si>
    <t>Parque Del Rio Bga</t>
  </si>
  <si>
    <t>Parque Espinosa (Bog</t>
  </si>
  <si>
    <t>Parque Las Aguas Bog</t>
  </si>
  <si>
    <t>Parque Modelia Bog</t>
  </si>
  <si>
    <t>Parque Natura Caf</t>
  </si>
  <si>
    <t>Parque Restrepo Bog</t>
  </si>
  <si>
    <t>Parque Villas Bog</t>
  </si>
  <si>
    <t>PARQUE VILLETA</t>
  </si>
  <si>
    <t>Pasarela Iii Cali</t>
  </si>
  <si>
    <t>Pascual (Cali)</t>
  </si>
  <si>
    <t>Paseo Gran America B</t>
  </si>
  <si>
    <t>Paseo Sevilla Bog</t>
  </si>
  <si>
    <t>Paseo Villa Del Rio</t>
  </si>
  <si>
    <t>Paulo Vi (Bog)</t>
  </si>
  <si>
    <t>50184</t>
  </si>
  <si>
    <t>Pereira Plaza Caf</t>
  </si>
  <si>
    <t>Piedra Pintada 42 (I</t>
  </si>
  <si>
    <t>Pies Descalzos (Mde)</t>
  </si>
  <si>
    <t>Piloto Bog</t>
  </si>
  <si>
    <t>Pista Aeropuerto Caf</t>
  </si>
  <si>
    <t>Plaza De La Paz (Baq</t>
  </si>
  <si>
    <t>Plaza Restrepo Bog</t>
  </si>
  <si>
    <t>Plaza Suba Bog</t>
  </si>
  <si>
    <t>Plaza U (Pei)</t>
  </si>
  <si>
    <t>Poblado Mall Caf</t>
  </si>
  <si>
    <t>Podium (Cali)</t>
  </si>
  <si>
    <t>Polo Bog</t>
  </si>
  <si>
    <t>50633</t>
  </si>
  <si>
    <t>Portal Alamos (Cali)</t>
  </si>
  <si>
    <t>Portal Caf</t>
  </si>
  <si>
    <t>Portal Javeriana Bog</t>
  </si>
  <si>
    <t>Portal Quindio (Arme</t>
  </si>
  <si>
    <t>Potosi (Bog)</t>
  </si>
  <si>
    <t>Pozo De Donato Bog (</t>
  </si>
  <si>
    <t>Pradera Principal (D</t>
  </si>
  <si>
    <t>Prado 129 Bog</t>
  </si>
  <si>
    <t>Prado Alto Bga</t>
  </si>
  <si>
    <t>Pradomar (Ptoc)</t>
  </si>
  <si>
    <t>Primavera Bga</t>
  </si>
  <si>
    <t>Primera 27 Bog</t>
  </si>
  <si>
    <t>Procuraduria Bog</t>
  </si>
  <si>
    <t>50469</t>
  </si>
  <si>
    <t>Puente 116 Bog</t>
  </si>
  <si>
    <t>Puerto Madero Bga</t>
  </si>
  <si>
    <t>Qds Mall (Cali)</t>
  </si>
  <si>
    <t>Quebradaseca 32 Bga</t>
  </si>
  <si>
    <t>Quesada 52 Bog</t>
  </si>
  <si>
    <t>QUINCE (BOG)</t>
  </si>
  <si>
    <t>Quinta Paredes Bog</t>
  </si>
  <si>
    <t>Quintas De Madrid Bo</t>
  </si>
  <si>
    <t>Quirigua Bog</t>
  </si>
  <si>
    <t>Quiroga Bog</t>
  </si>
  <si>
    <t>Race 33 Bga</t>
  </si>
  <si>
    <t>Reserva De Colina Bo</t>
  </si>
  <si>
    <t>Reserva Del Cedro Bo</t>
  </si>
  <si>
    <t>Restrepo Occidental</t>
  </si>
  <si>
    <t>Ricaurte Plaza Bog</t>
  </si>
  <si>
    <t>Rincon De Los Andes</t>
  </si>
  <si>
    <t>50162</t>
  </si>
  <si>
    <t>Rio Alto (Baq)</t>
  </si>
  <si>
    <t>Rionegro Bog</t>
  </si>
  <si>
    <t>Rojas Bog</t>
  </si>
  <si>
    <t>ROSALITOS (BOG)</t>
  </si>
  <si>
    <t>Rose Poblado (Mde)</t>
  </si>
  <si>
    <t>ROSSI CRA 100 (BOG)</t>
  </si>
  <si>
    <t>Rotonda 60 Bog</t>
  </si>
  <si>
    <t>S48 Tower (Env)</t>
  </si>
  <si>
    <t>Sabaneta Carmelo (Sa</t>
  </si>
  <si>
    <t>Salazar Gomez Bog</t>
  </si>
  <si>
    <t>Salitre Bog</t>
  </si>
  <si>
    <t>Salvador Bog</t>
  </si>
  <si>
    <t>San Alonso Bca</t>
  </si>
  <si>
    <t>San Andresito 38 Bog</t>
  </si>
  <si>
    <t>San Basilio Bog</t>
  </si>
  <si>
    <t>508E5</t>
  </si>
  <si>
    <t>San Bernabe Bog</t>
  </si>
  <si>
    <t>San Esteban Bog</t>
  </si>
  <si>
    <t>San Francis Bga</t>
  </si>
  <si>
    <t>San Gabriel Bog</t>
  </si>
  <si>
    <t>San Jorge Bga</t>
  </si>
  <si>
    <t>San Jose Bog</t>
  </si>
  <si>
    <t>San Luis Bog</t>
  </si>
  <si>
    <t>San Miguel Bog</t>
  </si>
  <si>
    <t>San Patricio 106 Bog</t>
  </si>
  <si>
    <t>San Pedro (Medellin)</t>
  </si>
  <si>
    <t>San Sebastian Bog</t>
  </si>
  <si>
    <t>San Vicente Caf</t>
  </si>
  <si>
    <t>Santa Bar Bog</t>
  </si>
  <si>
    <t>Santa Bar Cr 7 (Bog)</t>
  </si>
  <si>
    <t>Santa Bibiana 106 Bo</t>
  </si>
  <si>
    <t>Santa Helenita Bog</t>
  </si>
  <si>
    <t>Santa Margarita Bog</t>
  </si>
  <si>
    <t>Santa Maria 73 Bog</t>
  </si>
  <si>
    <t>Santa Mariana Bog</t>
  </si>
  <si>
    <t>Santa Matilde Bog</t>
  </si>
  <si>
    <t>Santiago Londono (Pe</t>
  </si>
  <si>
    <t>Santiago Perez Bog</t>
  </si>
  <si>
    <t>Santo Tomas Bog</t>
  </si>
  <si>
    <t>Sauzalito Bog</t>
  </si>
  <si>
    <t>Septima 49 Bog</t>
  </si>
  <si>
    <t>Septima Nieves Bog</t>
  </si>
  <si>
    <t>Serena (Bog)</t>
  </si>
  <si>
    <t>Servicampestre</t>
  </si>
  <si>
    <t>Sevilla (Bog)</t>
  </si>
  <si>
    <t>Shaio Bog</t>
  </si>
  <si>
    <t>Simca Bog</t>
  </si>
  <si>
    <t>Soacha Bochica Bog</t>
  </si>
  <si>
    <t>Soledad Park (Bog)</t>
  </si>
  <si>
    <t>Soluzona Bog</t>
  </si>
  <si>
    <t>Soto 42 Bga</t>
  </si>
  <si>
    <t>Sotomayor Bca</t>
  </si>
  <si>
    <t>Square (Mde)</t>
  </si>
  <si>
    <t>Suba 103 Bog</t>
  </si>
  <si>
    <t>Suba 151 Bog</t>
  </si>
  <si>
    <t>Suba Navetas Bog</t>
  </si>
  <si>
    <t>Subazar 92 Bog</t>
  </si>
  <si>
    <t>SUCRE 42 (BOG)</t>
  </si>
  <si>
    <t>Sunday Bog</t>
  </si>
  <si>
    <t>Surisalcedo (Baq)</t>
  </si>
  <si>
    <t>Tadeo (Bog)</t>
  </si>
  <si>
    <t>Tatika Bca</t>
  </si>
  <si>
    <t>TEATRO (BOG)</t>
  </si>
  <si>
    <t>Tejar 3 Bog</t>
  </si>
  <si>
    <t>TEQUENDAMA (BOG)</t>
  </si>
  <si>
    <t>Tequendama 42 (Cali)</t>
  </si>
  <si>
    <t>Terminal Del Sur (Md</t>
  </si>
  <si>
    <t>Terminal Terrestre B</t>
  </si>
  <si>
    <t>50337</t>
  </si>
  <si>
    <t>Terranova Bog</t>
  </si>
  <si>
    <t>Terraze 183 Bog</t>
  </si>
  <si>
    <t>Tibana Oporto Bog</t>
  </si>
  <si>
    <t>Toberin Centro Bog</t>
  </si>
  <si>
    <t>Torre 108 (Bog)</t>
  </si>
  <si>
    <t>TORRE 40-13 (BOG)</t>
  </si>
  <si>
    <t>503E4</t>
  </si>
  <si>
    <t>Torre Americas Bog</t>
  </si>
  <si>
    <t>Torre Atlantica Bqui</t>
  </si>
  <si>
    <t>Torre Cien Bog</t>
  </si>
  <si>
    <t>Torre Viva 26 Bog</t>
  </si>
  <si>
    <t>Torres De Sion Tunja</t>
  </si>
  <si>
    <t>Torres De Timiza Bog</t>
  </si>
  <si>
    <t>Torres Del Bosque Bg</t>
  </si>
  <si>
    <t>Toscana Caf</t>
  </si>
  <si>
    <t>Trade Center Bog</t>
  </si>
  <si>
    <t>Transmiheroes Bog</t>
  </si>
  <si>
    <t>Tres Esquinas Bog</t>
  </si>
  <si>
    <t>Tribunas Caf</t>
  </si>
  <si>
    <t>Trinidad Galan (Bog)</t>
  </si>
  <si>
    <t>Tripoli (Pereira)</t>
  </si>
  <si>
    <t>Trivenza Bga</t>
  </si>
  <si>
    <t>Uan Sur Bog</t>
  </si>
  <si>
    <t>Uni 32 (Bog)</t>
  </si>
  <si>
    <t>Unilago Bog</t>
  </si>
  <si>
    <t>UNILIBRE III (BOG)</t>
  </si>
  <si>
    <t>Uniminuto Bog</t>
  </si>
  <si>
    <t>Unique (Bog)</t>
  </si>
  <si>
    <t>Urban 165 (Bog)</t>
  </si>
  <si>
    <t>Urban District (Bog)</t>
  </si>
  <si>
    <t>URBANO 61 (BOG)</t>
  </si>
  <si>
    <t>Usaquen Plaza (Bog)</t>
  </si>
  <si>
    <t>Valencia 27 Bga</t>
  </si>
  <si>
    <t>Valenciana Bga</t>
  </si>
  <si>
    <t>Valparaiso 127 (Bog)</t>
  </si>
  <si>
    <t>Varsovia (Ibaque)</t>
  </si>
  <si>
    <t>Venecia Kra 54 Bog</t>
  </si>
  <si>
    <t>VERACRUZ CR 7</t>
  </si>
  <si>
    <t>Veranera (Arm)</t>
  </si>
  <si>
    <t>Versalles Bog</t>
  </si>
  <si>
    <t>Via 4077 (Baq)</t>
  </si>
  <si>
    <t>VIA ANAPOIMA</t>
  </si>
  <si>
    <t>Via Ferrocarril Bga</t>
  </si>
  <si>
    <t>Viejo Prado (Baq)</t>
  </si>
  <si>
    <t>Villa Country (Baq)</t>
  </si>
  <si>
    <t>Villa Del Rio Bog</t>
  </si>
  <si>
    <t>Villa Diana Bog</t>
  </si>
  <si>
    <t>VILLA GLADYS (BOG)</t>
  </si>
  <si>
    <t>Villa Luz 77 Bog</t>
  </si>
  <si>
    <t>Villa Olimpica Caf</t>
  </si>
  <si>
    <t>Villa Prado Bog</t>
  </si>
  <si>
    <t>Villamaria Bog</t>
  </si>
  <si>
    <t>Villas 95 15 (Bog)</t>
  </si>
  <si>
    <t>Virrey 90 (Bog)</t>
  </si>
  <si>
    <t>Viscaya Bog</t>
  </si>
  <si>
    <t>Viterra Bga</t>
  </si>
  <si>
    <t>York (Mde)</t>
  </si>
  <si>
    <t>Zaban (Sbnt)</t>
  </si>
  <si>
    <t>Zona Francia</t>
  </si>
  <si>
    <t>Zona In Bog</t>
  </si>
  <si>
    <t>Zoologico (Baq)</t>
  </si>
  <si>
    <t>CARABELAS (BOG)</t>
  </si>
  <si>
    <t>CIUDAD BANCARIA(BOG</t>
  </si>
  <si>
    <t>50G1L</t>
  </si>
  <si>
    <t>GAIA 93 (BOG)</t>
  </si>
  <si>
    <t>KAYSER (BOG)</t>
  </si>
  <si>
    <t>OUTLET FLORESTA(BOG)</t>
  </si>
  <si>
    <t>PASAJE 1060 (BOG)</t>
  </si>
  <si>
    <t>PUNTO CLAVE 4(MDE)</t>
  </si>
  <si>
    <t>SAN FELIPE (BOG)</t>
  </si>
  <si>
    <t>TRINIDAD CENTRAL(BOG</t>
  </si>
  <si>
    <t>S</t>
  </si>
  <si>
    <t>ID</t>
  </si>
  <si>
    <t>Adm</t>
  </si>
  <si>
    <t>Alta Dens</t>
  </si>
  <si>
    <t>Baja Dens</t>
  </si>
  <si>
    <t>Comercio</t>
  </si>
  <si>
    <t>Educ</t>
  </si>
  <si>
    <t>Est.Serv</t>
  </si>
  <si>
    <t>Ind</t>
  </si>
  <si>
    <t>Nicho</t>
  </si>
  <si>
    <t>Salud</t>
  </si>
  <si>
    <t>Transp</t>
  </si>
  <si>
    <t>Descripción</t>
  </si>
  <si>
    <t>Tipo de local</t>
  </si>
  <si>
    <t>Estado</t>
  </si>
  <si>
    <t>🟢</t>
  </si>
  <si>
    <t>IB1</t>
  </si>
  <si>
    <t>Area con fuerte presencia de comercio y administrativo; ideal para tienda RECESO orientada a alto flujo y compras impulsivas.</t>
  </si>
  <si>
    <t>IB2</t>
  </si>
  <si>
    <t>Ubicación más equilibrada con alta mezcla de comercio y hogares; mejor punto para apertura inicial.</t>
  </si>
  <si>
    <t>IB3</t>
  </si>
  <si>
    <t>Zona con alta concentración de hogares; óptima para tienda HOGAR enfocada en consumo recurrente y fidelización.</t>
  </si>
  <si>
    <t>🟡</t>
  </si>
  <si>
    <t>IB4</t>
  </si>
  <si>
    <t>Zona residencial consolidada con alta densidad; funciona principalmente como HOGAR, con oportunidad de complementar con tráfico.</t>
  </si>
  <si>
    <t>HOLD</t>
  </si>
  <si>
    <t>IB5</t>
  </si>
  <si>
    <t>Área mixta con hogares y comercio moderado; adecuada para tienda BASE en formato optimizado.</t>
  </si>
  <si>
    <t>IB6</t>
  </si>
  <si>
    <t>Zona de transición con menor densidad y presencia de servicios; viable con tienda pequeña enfocada en conveniencia.</t>
  </si>
  <si>
    <t>🔴</t>
  </si>
  <si>
    <t>IB7</t>
  </si>
  <si>
    <t>Zona con predominio de hogares dispersos; viable con tienda HOGAR de bajo formato enfocada en cobertura local.</t>
  </si>
  <si>
    <t>IB8</t>
  </si>
  <si>
    <t>Área periférica con baja concentración de hogares; recomendable solo con tienda RECESO de bajo costo orientada a paso.</t>
  </si>
  <si>
    <t>IB9</t>
  </si>
  <si>
    <t>Zona de muy baja densidad; viable únicamente con tienda pequeña tipo HOGAR para cobertura básica.</t>
  </si>
  <si>
    <t>VL1</t>
  </si>
  <si>
    <t>Frente a Plaza Mayor; máximo flujo turístico y comercial. Ideal para tienda tipo RECESO de alto tráfico con turistas nacionales e internacionales.</t>
  </si>
  <si>
    <t>VL2</t>
  </si>
  <si>
    <t>Corredor Cra. 9 / Cl. 13 — eje peatonal entre Plaza Mayor y salida norte. Turistas ,residentes y viajeros en tránsito. Mejor punto de apertura inicial tienda tipo RECESO</t>
  </si>
  <si>
    <t>VL3</t>
  </si>
  <si>
    <t>Zona de Terminal de Transportes (Cl. 8). Flujo de viajeros y residentes en tránsito. Consumo impulsivo de paso; adecuada con tienda BASE.</t>
  </si>
  <si>
    <t>VL4</t>
  </si>
  <si>
    <t>Barrio La Palma / sur del casco. Alta densidad residencial consolidada. Mercados cerca. Mejor opción HOGAR para abastecimiento recurrente de pobladores fijos.</t>
  </si>
  <si>
    <t>VL5</t>
  </si>
  <si>
    <t xml:space="preserve">	Barrio Los Olivos — zona de transición sur. Comercio de abasto, Terminal a 220m, hoteles boutique y residencial mixto. Viable como tienda BASE orientada a residentes y viajeros de paso.</t>
  </si>
  <si>
    <t xml:space="preserve"> </t>
  </si>
  <si>
    <t>PR</t>
  </si>
  <si>
    <t>3 TURNOS</t>
  </si>
  <si>
    <t>6:00 am - 2:00 pm</t>
  </si>
  <si>
    <t>2:00 pm - 6:00 pm</t>
  </si>
  <si>
    <t>6:00 pm - 6:00 am</t>
  </si>
  <si>
    <t>Especialista</t>
  </si>
  <si>
    <t>UPZ</t>
  </si>
  <si>
    <t># Foco</t>
  </si>
  <si>
    <t>Microzonas</t>
  </si>
  <si>
    <t>Alcazares 24</t>
  </si>
  <si>
    <t>PRESENTADO</t>
  </si>
  <si>
    <t>SI</t>
  </si>
  <si>
    <t>COMITE</t>
  </si>
  <si>
    <t>TOTAL SI</t>
  </si>
  <si>
    <t>%PROD</t>
  </si>
  <si>
    <t>Mañana</t>
  </si>
  <si>
    <t xml:space="preserve">Tarde </t>
  </si>
  <si>
    <t>Noche</t>
  </si>
  <si>
    <t>ALEJANDRA</t>
  </si>
  <si>
    <t>Barbara Av 119</t>
  </si>
  <si>
    <t>NO</t>
  </si>
  <si>
    <t>TOTAL</t>
  </si>
  <si>
    <t>EL REFUGIO A</t>
  </si>
  <si>
    <t xml:space="preserve">Galery Park </t>
  </si>
  <si>
    <t>2 TURNOS</t>
  </si>
  <si>
    <t>2:00 pm - 10:00 pm</t>
  </si>
  <si>
    <t xml:space="preserve">Gallery Street </t>
  </si>
  <si>
    <t>Global Center Av 19</t>
  </si>
  <si>
    <t>Infinity 63</t>
  </si>
  <si>
    <t>CARLOS</t>
  </si>
  <si>
    <t xml:space="preserve">Jardin Norte 130 </t>
  </si>
  <si>
    <t>PARQUE CONQUISTADORES</t>
  </si>
  <si>
    <t>LOS CEDROS A</t>
  </si>
  <si>
    <t>Mall Caracas</t>
  </si>
  <si>
    <t>CC CARACAS</t>
  </si>
  <si>
    <t>LOW</t>
  </si>
  <si>
    <t xml:space="preserve">Pijao </t>
  </si>
  <si>
    <t xml:space="preserve">Rosalitos </t>
  </si>
  <si>
    <t>ORIGINAL</t>
  </si>
  <si>
    <t>%O</t>
  </si>
  <si>
    <t>1RA_R Estrato</t>
  </si>
  <si>
    <t>%1RA</t>
  </si>
  <si>
    <t>2DA_R Uso de suelo</t>
  </si>
  <si>
    <t>%2DA</t>
  </si>
  <si>
    <t>Cuenta de OBJECTID</t>
  </si>
  <si>
    <t>JENNY</t>
  </si>
  <si>
    <t>Snippet</t>
  </si>
  <si>
    <t>Name_1</t>
  </si>
  <si>
    <t>Total</t>
  </si>
  <si>
    <t>Numero de foco</t>
  </si>
  <si>
    <t>20 DE JULIO</t>
  </si>
  <si>
    <t>JHOANA</t>
  </si>
  <si>
    <t>CAROLINA</t>
  </si>
  <si>
    <t>CHICO LAGO A</t>
  </si>
  <si>
    <t>LINA</t>
  </si>
  <si>
    <t xml:space="preserve">Universidad 57 </t>
  </si>
  <si>
    <t>VIVIANA</t>
  </si>
  <si>
    <t>CINDY</t>
  </si>
  <si>
    <t>Total ALEJANDRA</t>
  </si>
  <si>
    <t>Restrepo / Santa Isabel B</t>
  </si>
  <si>
    <t>Bogota</t>
  </si>
  <si>
    <t>Leonard</t>
  </si>
  <si>
    <t>✅</t>
  </si>
  <si>
    <t>MARTHA</t>
  </si>
  <si>
    <t>EDS Calle 69</t>
  </si>
  <si>
    <t>Angela (leonard)</t>
  </si>
  <si>
    <t>GRANJAS DE TECHO B</t>
  </si>
  <si>
    <t>Americas factory</t>
  </si>
  <si>
    <t>ZA</t>
  </si>
  <si>
    <t>ℹ️</t>
  </si>
  <si>
    <t>Tiene contrato pero no info del contrato</t>
  </si>
  <si>
    <t>EL RINCON B</t>
  </si>
  <si>
    <t>Corpas 111</t>
  </si>
  <si>
    <t>Carlos Bolaños</t>
  </si>
  <si>
    <t>TIBABUYES</t>
  </si>
  <si>
    <t>Museo nacional</t>
  </si>
  <si>
    <t>Lina diaz</t>
  </si>
  <si>
    <t>Centro empresarial 156</t>
  </si>
  <si>
    <t>Marta</t>
  </si>
  <si>
    <t>veracruz</t>
  </si>
  <si>
    <t>martha</t>
  </si>
  <si>
    <t>centro internacional</t>
  </si>
  <si>
    <t>lina</t>
  </si>
  <si>
    <t>Total CARLOS</t>
  </si>
  <si>
    <t>7 estorias</t>
  </si>
  <si>
    <t>Villa gladys</t>
  </si>
  <si>
    <t>Alejandra rojas</t>
  </si>
  <si>
    <t>Jenny acuña</t>
  </si>
  <si>
    <t>GRANJAS DE TECHO A</t>
  </si>
  <si>
    <t>Medellin</t>
  </si>
  <si>
    <t>CE 9C sur</t>
  </si>
  <si>
    <t>Jorge Granados</t>
  </si>
  <si>
    <t>Jorge</t>
  </si>
  <si>
    <t>Torre 40/13</t>
  </si>
  <si>
    <t>Cindy Torres</t>
  </si>
  <si>
    <t>EDS Villeta</t>
  </si>
  <si>
    <t>Jenny Acuña</t>
  </si>
  <si>
    <t>Carolina Gonzalez</t>
  </si>
  <si>
    <t>CHICO LAGO B</t>
  </si>
  <si>
    <t>Global center av 19</t>
  </si>
  <si>
    <t>Martha lopez</t>
  </si>
  <si>
    <t>Chapinero / Pardo Rubio B</t>
  </si>
  <si>
    <t>Cindy Martinez</t>
  </si>
  <si>
    <t>LOS CEDROS B</t>
  </si>
  <si>
    <t>Vial anapoima</t>
  </si>
  <si>
    <t>La vega</t>
  </si>
  <si>
    <t>EDS la vega</t>
  </si>
  <si>
    <t>Total CAROLINA</t>
  </si>
  <si>
    <t>Parque villeta</t>
  </si>
  <si>
    <t>CC caracas</t>
  </si>
  <si>
    <t>Andres</t>
  </si>
  <si>
    <t>Chapinero / Pardo Rubio A</t>
  </si>
  <si>
    <t>Parque industrial</t>
  </si>
  <si>
    <t>SANTA BARBARA / LA ALHAMBRA B</t>
  </si>
  <si>
    <t>Av bolivariana</t>
  </si>
  <si>
    <t>La capilla</t>
  </si>
  <si>
    <t>CORABASTOS</t>
  </si>
  <si>
    <t>Parque conquistadores</t>
  </si>
  <si>
    <t>MARCO FIDEL SUAREZ</t>
  </si>
  <si>
    <t>Viviana Mejia</t>
  </si>
  <si>
    <t>‼️</t>
  </si>
  <si>
    <t>La macarena</t>
  </si>
  <si>
    <t>Restrepo / Santa Isabel A</t>
  </si>
  <si>
    <t>Calle jardin</t>
  </si>
  <si>
    <t>Total CINDY</t>
  </si>
  <si>
    <t>SANTA BARBARA / LA ALHAMBRA  A</t>
  </si>
  <si>
    <t>EL RINCON A</t>
  </si>
  <si>
    <t>PASEO DE LOS LIBERTADORES</t>
  </si>
  <si>
    <t>Total JENNY</t>
  </si>
  <si>
    <t>Total JHOANA</t>
  </si>
  <si>
    <t>Total LINA</t>
  </si>
  <si>
    <t>Total MARTHA</t>
  </si>
  <si>
    <t>Total general</t>
  </si>
  <si>
    <t>Tienda de Estudio</t>
  </si>
  <si>
    <t>Género</t>
  </si>
  <si>
    <t>Edad</t>
  </si>
  <si>
    <t>¿Qué hace en la zona?</t>
  </si>
  <si>
    <t>Radio</t>
  </si>
  <si>
    <t>Origen X</t>
  </si>
  <si>
    <t>Origen Y</t>
  </si>
  <si>
    <t>BOG_Acomédica</t>
  </si>
  <si>
    <t>Masculino</t>
  </si>
  <si>
    <t>Trafico flotante</t>
  </si>
  <si>
    <t>Mayor a 300</t>
  </si>
  <si>
    <t>Femenino</t>
  </si>
  <si>
    <t>Empleo</t>
  </si>
  <si>
    <t>0-100</t>
  </si>
  <si>
    <t>201-300</t>
  </si>
  <si>
    <t>101-200</t>
  </si>
  <si>
    <t>Estudiante</t>
  </si>
  <si>
    <t>Casa</t>
  </si>
  <si>
    <t>Otro</t>
  </si>
  <si>
    <t>BOG_Calle 166</t>
  </si>
  <si>
    <t>BOG_EDS Paloquemao</t>
  </si>
  <si>
    <t>BUC_Agustín</t>
  </si>
  <si>
    <t>BUC_Cabecera</t>
  </si>
  <si>
    <t>BUC_Calle 38</t>
  </si>
  <si>
    <t>BUC_CC Cabecera Et II</t>
  </si>
  <si>
    <t>BUC_Chicamocha</t>
  </si>
  <si>
    <t>BUC_EDS Aranzoque</t>
  </si>
  <si>
    <t>BUC_EDS Molino</t>
  </si>
  <si>
    <t>BUC_EDS San Rafael</t>
  </si>
  <si>
    <t>BUC_Esmeralda</t>
  </si>
  <si>
    <t>BUC_Galán</t>
  </si>
  <si>
    <t>BUC_González Valencia</t>
  </si>
  <si>
    <t>BUC_Las Palmas</t>
  </si>
  <si>
    <t>BUC_Palermo Piedecuesta</t>
  </si>
  <si>
    <t>BUC_Piedecuesta Central</t>
  </si>
  <si>
    <t>BUC_San Lorenzo</t>
  </si>
  <si>
    <t>BUC_Sotomayor</t>
  </si>
  <si>
    <t>BUC_Viterra</t>
  </si>
  <si>
    <t>CNS_El Peñón</t>
  </si>
  <si>
    <t>EJC_San Vicente</t>
  </si>
  <si>
    <t>EJC_Parque Natura</t>
  </si>
  <si>
    <t>EJC_Sky Plaza</t>
  </si>
  <si>
    <t>EJC_Choferes</t>
  </si>
  <si>
    <t>EJC_Palacio De Justicia</t>
  </si>
  <si>
    <t>EJC_Pista Aeropuerto</t>
  </si>
  <si>
    <t>EJC_Diario Del Otún</t>
  </si>
  <si>
    <t>EJC_Galicia</t>
  </si>
  <si>
    <t>EJC_Pereira Plaza</t>
  </si>
  <si>
    <t>EJC_Valher</t>
  </si>
  <si>
    <t>EJC_Poblado Mall</t>
  </si>
  <si>
    <t>EJC_EDS Tribunas</t>
  </si>
  <si>
    <t>CNN_Tres Esquinas</t>
  </si>
  <si>
    <t>BOG_Lago Gaitán</t>
  </si>
  <si>
    <t>CNS_Ferrocarril</t>
  </si>
  <si>
    <t>CNS_El León</t>
  </si>
  <si>
    <t>CNS_Karmel</t>
  </si>
  <si>
    <t>BOG_Villamaría</t>
  </si>
  <si>
    <t>BOG_Suba 103</t>
  </si>
  <si>
    <t>BOG_Quirigua</t>
  </si>
  <si>
    <t>BOG_La Campiña</t>
  </si>
  <si>
    <t>BOG_Plaza Suba</t>
  </si>
  <si>
    <t>BOG_Federmán</t>
  </si>
  <si>
    <t>BOG_Bonavista</t>
  </si>
  <si>
    <t>BOG_EDS Aguas</t>
  </si>
  <si>
    <t>BOG_Diverplaza</t>
  </si>
  <si>
    <t>BOG_1ero De Mayo</t>
  </si>
  <si>
    <t xml:space="preserve">4,681433435317449, </t>
  </si>
  <si>
    <t>BOG_Séptima Nieves</t>
  </si>
  <si>
    <t>BOG_Calle 19</t>
  </si>
  <si>
    <t xml:space="preserve">4,589912078395268, </t>
  </si>
  <si>
    <t>BOG_Lima 19</t>
  </si>
  <si>
    <t>BOG_Bosque Izquierdo</t>
  </si>
  <si>
    <t>4,606390684815819,</t>
  </si>
  <si>
    <t>BOG_Adtivo Zona Franca</t>
  </si>
  <si>
    <t>BOG_Eje Ambiental</t>
  </si>
  <si>
    <t>BOG_San Bernabé</t>
  </si>
  <si>
    <t>BOG_Nuevo Kennedy</t>
  </si>
  <si>
    <t>BOG_Vargas Av 68</t>
  </si>
  <si>
    <t>BOG_Zona Franca</t>
  </si>
  <si>
    <t>BOG_Modelia 24</t>
  </si>
  <si>
    <t>BOG_Portal Javeriana</t>
  </si>
  <si>
    <t>BOG_San José</t>
  </si>
  <si>
    <t>BOG_Baleares</t>
  </si>
  <si>
    <t>BOG_10MA San Diego</t>
  </si>
  <si>
    <t>BOG_Chicó 100 con 11</t>
  </si>
  <si>
    <t>BOG_Calle 95</t>
  </si>
  <si>
    <t>BOG_Torre Cien</t>
  </si>
  <si>
    <t>BOG_Trade Center</t>
  </si>
  <si>
    <t>BOG_Castilla 72</t>
  </si>
  <si>
    <t>BOG_Mar</t>
  </si>
  <si>
    <t>BOG_Kennedy 78</t>
  </si>
  <si>
    <t>BOG_San Sebastián</t>
  </si>
  <si>
    <t>BOG_La 82</t>
  </si>
  <si>
    <t>BOG_Kennedy 73</t>
  </si>
  <si>
    <t>BOG_Castilla 78</t>
  </si>
  <si>
    <t>BOG_La Laguna</t>
  </si>
  <si>
    <t>BOG_Alsacia</t>
  </si>
  <si>
    <t>CNN_Av. Pradilla</t>
  </si>
  <si>
    <t>CNN_Barcelona</t>
  </si>
  <si>
    <t>BOG_Boyacá 53</t>
  </si>
  <si>
    <t>BOG_Palermo</t>
  </si>
  <si>
    <t>BOG_Quesada 52</t>
  </si>
  <si>
    <t>BOG_Fijar 93</t>
  </si>
  <si>
    <t>BOG_Procuraduría</t>
  </si>
  <si>
    <t>BOG_Torre Sapiencia</t>
  </si>
  <si>
    <t>BOG_Chicó 97</t>
  </si>
  <si>
    <t>BOG_Guatoque</t>
  </si>
  <si>
    <t>BOG_Cedritos</t>
  </si>
  <si>
    <t>BOG_Molinos Norte</t>
  </si>
  <si>
    <t>BOG_Calle 77</t>
  </si>
  <si>
    <t>BOG_Castellana</t>
  </si>
  <si>
    <t>BOG_Calle 138</t>
  </si>
  <si>
    <t>BOG_Capital Towers</t>
  </si>
  <si>
    <t>BOG_Multicentro</t>
  </si>
  <si>
    <t>CAL_Norte 626</t>
  </si>
  <si>
    <t>EJC_U17</t>
  </si>
  <si>
    <t>EJC_La Fogata</t>
  </si>
  <si>
    <t>BOG_Torre América</t>
  </si>
  <si>
    <t>BOG_7-24</t>
  </si>
  <si>
    <t>BOG_Paseo Gran América</t>
  </si>
  <si>
    <t>BOG_Normandía 53</t>
  </si>
  <si>
    <t>BOG_Imperial</t>
  </si>
  <si>
    <t>BOG_Bella Suiza</t>
  </si>
  <si>
    <t>TIENDA</t>
  </si>
  <si>
    <t>Ventas Mensuales PPT</t>
  </si>
  <si>
    <t>Ticket</t>
  </si>
  <si>
    <t>Trafico Mensual PPT</t>
  </si>
  <si>
    <t>Potencial Real de Ventas</t>
  </si>
  <si>
    <t>ÁREA</t>
  </si>
  <si>
    <t>NSE</t>
  </si>
  <si>
    <t>Ciudad Del Rio</t>
  </si>
  <si>
    <t>Terminal Del Sur</t>
  </si>
  <si>
    <t>Plaza De La Paz</t>
  </si>
  <si>
    <t>Pasarela Iii</t>
  </si>
  <si>
    <t>1Ero De Mayo</t>
  </si>
  <si>
    <t>Eds La 70</t>
  </si>
  <si>
    <t>Laureles la Castellana</t>
  </si>
  <si>
    <t xml:space="preserve">Cc Cabecera Et Ii </t>
  </si>
  <si>
    <t>Pozo de Donato</t>
  </si>
  <si>
    <t>Eds Caneyes Ii</t>
  </si>
  <si>
    <t>Paulo Vi</t>
  </si>
  <si>
    <t>Unilibre Iii</t>
  </si>
  <si>
    <t>Bosa Maryland 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</si>
</sst>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
    <numFmt numFmtId="165" formatCode="0.0%"/>
    <numFmt numFmtId="166" formatCode="_-[$$-240A]\ * #,##0_-;\-[$$-240A]\ * #,##0_-;_-[$$-240A]\ * &quot;-&quot;_-;_-@_-"/>
    <numFmt numFmtId="167" formatCode="0.0000"/>
    <numFmt numFmtId="168" formatCode="_-[$$-409]* #,##0_ ;_-[$$-409]* \-#,##0\ ;_-[$$-409]* &quot;-&quot;??_ ;_-@_ "/>
    <numFmt numFmtId="169" formatCode="_-[$$-409]* #,##0.00_ ;_-[$$-409]* \-#,##0.00\ ;_-[$$-409]* &quot;-&quot;??_ ;_-@_ "/>
    <numFmt numFmtId="170" formatCode="_-[$$-409]* #,##0.0_ ;_-[$$-409]* \-#,##0.0\ ;_-[$$-409]* &quot;-&quot;??_ ;_-@_ "/>
    <numFmt numFmtId="171" formatCode="0.0"/>
  </numFmts>
  <fonts count="18">
    <font>
      <sz val="11"/>
      <color theme="1"/>
      <name val="Aptos Narrow"/>
      <family val="2"/>
      <scheme val="minor"/>
    </font>
    <font>
      <sz val="11"/>
      <color rgb="FF000000"/>
      <name val="Aptos Narrow"/>
      <family val="2"/>
      <scheme val="minor"/>
    </font>
    <font>
      <b/>
      <sz val="11"/>
      <color rgb="FF000000"/>
      <name val="Calibri"/>
      <family val="2"/>
    </font>
    <font>
      <b/>
      <sz val="10"/>
      <color rgb="FF000000"/>
      <name val="Arial"/>
      <family val="2"/>
    </font>
    <font>
      <sz val="12"/>
      <color rgb="FF000000"/>
      <name val="Calibri"/>
      <family val="2"/>
    </font>
    <font>
      <sz val="12"/>
      <color rgb="FF000000"/>
      <name val="Calibri (Cuerpo)"/>
    </font>
    <font>
      <sz val="11"/>
      <color rgb="FF000000"/>
      <name val="Calibri"/>
      <family val="2"/>
    </font>
    <font>
      <sz val="11"/>
      <color rgb="FF000000"/>
      <name val="Calibri (Cuerpo)"/>
    </font>
    <font>
      <sz val="11"/>
      <color rgb="FF242424"/>
      <name val="Aptos Narrow"/>
      <family val="2"/>
    </font>
    <font>
      <sz val="11"/>
      <color rgb="FF000000"/>
      <name val="Aptos Narrow"/>
      <family val="2"/>
      <scheme val="minor"/>
    </font>
    <font>
      <sz val="11"/>
      <color rgb="FF000000"/>
      <name val="Aptos Narrow"/>
      <family val="2"/>
    </font>
    <font>
      <b/>
      <sz val="11"/>
      <color theme="1"/>
      <name val="Aptos Narrow"/>
      <family val="2"/>
      <scheme val="minor"/>
    </font>
    <font>
      <u/>
      <sz val="11"/>
      <color theme="10"/>
      <name val="Aptos Narrow"/>
      <family val="2"/>
      <scheme val="minor"/>
    </font>
    <font>
      <sz val="11"/>
      <color rgb="FFFF0000"/>
      <name val="Aptos Narrow"/>
      <family val="2"/>
      <scheme val="minor"/>
    </font>
    <font>
      <u/>
      <sz val="11"/>
      <color theme="1"/>
      <name val="Aptos Narrow"/>
      <family val="2"/>
      <scheme val="minor"/>
    </font>
    <font>
      <sz val="11"/>
      <color rgb="FF7030A0"/>
      <name val="Aptos Narrow"/>
      <family val="2"/>
    </font>
    <font>
      <sz val="11"/>
      <color rgb="FFFF0000"/>
      <name val="Aptos Narrow"/>
      <family val="2"/>
    </font>
    <font>
      <u/>
      <sz val="11"/>
      <color rgb="FF000000"/>
      <name val="Aptos Narrow"/>
      <family val="2"/>
    </font>
  </fonts>
  <fills count="8">
    <fill>
      <patternFill patternType="none"/>
    </fill>
    <fill>
      <patternFill patternType="gray125"/>
    </fill>
    <fill>
      <patternFill patternType="solid">
        <fgColor rgb="FFC2D69B"/>
        <bgColor rgb="FFC2D69B"/>
      </patternFill>
    </fill>
    <fill>
      <patternFill patternType="solid">
        <fgColor rgb="FFE2EFDA"/>
        <bgColor rgb="FF000000"/>
      </patternFill>
    </fill>
    <fill>
      <patternFill patternType="solid">
        <fgColor rgb="FFE2EFDA"/>
        <bgColor rgb="FFFFFFFF"/>
      </patternFill>
    </fill>
    <fill>
      <patternFill patternType="solid">
        <fgColor rgb="FFDDEBF7"/>
        <bgColor rgb="FF000000"/>
      </patternFill>
    </fill>
    <fill>
      <patternFill patternType="solid">
        <fgColor rgb="FFE2EFDA"/>
        <bgColor rgb="FFDAEEF3"/>
      </patternFill>
    </fill>
    <fill>
      <patternFill patternType="solid">
        <fgColor rgb="FFE2EFDA"/>
        <bgColor rgb="FFF2CFDC"/>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12" fillId="0" borderId="0" applyNumberFormat="0" applyFill="0" applyBorder="0" applyAlignment="0" applyProtection="0"/>
  </cellStyleXfs>
  <cellXfs count="89">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applyAlignment="1">
      <alignment horizontal="center" vertical="center"/>
    </xf>
    <xf numFmtId="165" fontId="0" fillId="0" borderId="0" xfId="0" applyNumberFormat="1" applyAlignment="1">
      <alignment horizontal="center"/>
    </xf>
    <xf numFmtId="166" fontId="0" fillId="0" borderId="0" xfId="0" applyNumberFormat="1" applyAlignment="1">
      <alignment horizontal="center"/>
    </xf>
    <xf numFmtId="2" fontId="0" fillId="0" borderId="0" xfId="0" applyNumberFormat="1" applyAlignment="1">
      <alignment horizontal="center"/>
    </xf>
    <xf numFmtId="49" fontId="0" fillId="0" borderId="0" xfId="0" applyNumberFormat="1" applyAlignment="1">
      <alignment horizontal="center"/>
    </xf>
    <xf numFmtId="164" fontId="0" fillId="0" borderId="0" xfId="0" applyNumberFormat="1" applyAlignment="1">
      <alignment horizontal="center"/>
    </xf>
    <xf numFmtId="1" fontId="0" fillId="0" borderId="0" xfId="0" applyNumberFormat="1" applyAlignment="1">
      <alignment horizontal="center"/>
    </xf>
    <xf numFmtId="0" fontId="1" fillId="0" borderId="0" xfId="0" applyFont="1" applyAlignment="1">
      <alignment horizontal="center"/>
    </xf>
    <xf numFmtId="0" fontId="2" fillId="2" borderId="1" xfId="0" applyFont="1" applyFill="1" applyBorder="1" applyAlignment="1">
      <alignment horizontal="center"/>
    </xf>
    <xf numFmtId="0" fontId="2" fillId="2" borderId="2" xfId="0" applyFont="1" applyFill="1" applyBorder="1" applyAlignment="1">
      <alignment horizontal="center"/>
    </xf>
    <xf numFmtId="0" fontId="4" fillId="3" borderId="4" xfId="0" applyFont="1" applyFill="1" applyBorder="1" applyAlignment="1">
      <alignment horizontal="center"/>
    </xf>
    <xf numFmtId="0" fontId="4" fillId="3" borderId="3" xfId="0" applyFont="1" applyFill="1" applyBorder="1" applyAlignment="1">
      <alignment horizontal="center"/>
    </xf>
    <xf numFmtId="0" fontId="5" fillId="3" borderId="3" xfId="0" applyFont="1" applyFill="1" applyBorder="1" applyAlignment="1">
      <alignment horizontal="center"/>
    </xf>
    <xf numFmtId="0" fontId="6" fillId="3" borderId="3" xfId="0" applyFont="1" applyFill="1" applyBorder="1" applyAlignment="1">
      <alignment horizontal="center"/>
    </xf>
    <xf numFmtId="0" fontId="7" fillId="3" borderId="3" xfId="0" applyFont="1" applyFill="1" applyBorder="1" applyAlignment="1">
      <alignment horizontal="center"/>
    </xf>
    <xf numFmtId="0" fontId="6" fillId="6" borderId="4" xfId="0" applyFont="1" applyFill="1" applyBorder="1" applyAlignment="1">
      <alignment horizontal="center"/>
    </xf>
    <xf numFmtId="0" fontId="6" fillId="7" borderId="4" xfId="0" applyFont="1" applyFill="1" applyBorder="1" applyAlignment="1">
      <alignment horizontal="center"/>
    </xf>
    <xf numFmtId="0" fontId="6" fillId="4" borderId="3" xfId="0" applyFont="1" applyFill="1" applyBorder="1" applyAlignment="1">
      <alignment horizontal="center"/>
    </xf>
    <xf numFmtId="0" fontId="7" fillId="4" borderId="3" xfId="0" applyFont="1" applyFill="1" applyBorder="1" applyAlignment="1">
      <alignment horizontal="center"/>
    </xf>
    <xf numFmtId="0" fontId="6" fillId="7" borderId="3" xfId="0" applyFont="1" applyFill="1" applyBorder="1" applyAlignment="1">
      <alignment horizontal="center"/>
    </xf>
    <xf numFmtId="167" fontId="3" fillId="5" borderId="2" xfId="0" applyNumberFormat="1" applyFont="1" applyFill="1" applyBorder="1" applyAlignment="1">
      <alignment horizontal="center"/>
    </xf>
    <xf numFmtId="167" fontId="4" fillId="5" borderId="3" xfId="0" applyNumberFormat="1" applyFont="1" applyFill="1" applyBorder="1" applyAlignment="1">
      <alignment horizontal="center"/>
    </xf>
    <xf numFmtId="167" fontId="0" fillId="0" borderId="0" xfId="0" applyNumberFormat="1" applyAlignment="1">
      <alignment horizontal="center" vertical="center"/>
    </xf>
    <xf numFmtId="0" fontId="1" fillId="0" borderId="0" xfId="0" applyFont="1" applyAlignment="1">
      <alignment horizontal="center" vertical="center"/>
    </xf>
    <xf numFmtId="3" fontId="0" fillId="0" borderId="0" xfId="0" applyNumberFormat="1"/>
    <xf numFmtId="3" fontId="8" fillId="0" borderId="0" xfId="0" applyNumberFormat="1" applyFont="1"/>
    <xf numFmtId="0" fontId="9" fillId="0" borderId="0" xfId="0" applyFont="1" applyAlignment="1">
      <alignment horizontal="center"/>
    </xf>
    <xf numFmtId="3" fontId="1" fillId="0" borderId="0" xfId="0" applyNumberFormat="1" applyFont="1" applyAlignment="1">
      <alignment horizontal="center"/>
    </xf>
    <xf numFmtId="168" fontId="0" fillId="0" borderId="0" xfId="0" applyNumberFormat="1" applyAlignment="1">
      <alignment horizontal="center"/>
    </xf>
    <xf numFmtId="1" fontId="0" fillId="0" borderId="5" xfId="0" applyNumberFormat="1" applyBorder="1" applyAlignment="1">
      <alignment horizontal="center"/>
    </xf>
    <xf numFmtId="0" fontId="11" fillId="0" borderId="5" xfId="0" applyFont="1" applyBorder="1" applyAlignment="1">
      <alignment horizontal="center"/>
    </xf>
    <xf numFmtId="9" fontId="0" fillId="0" borderId="5" xfId="0" applyNumberFormat="1" applyBorder="1" applyAlignment="1">
      <alignment horizontal="center"/>
    </xf>
    <xf numFmtId="0" fontId="0" fillId="0" borderId="5" xfId="0" applyBorder="1" applyAlignment="1">
      <alignment horizontal="center"/>
    </xf>
    <xf numFmtId="9" fontId="0" fillId="0" borderId="5" xfId="0" applyNumberFormat="1" applyBorder="1" applyAlignment="1">
      <alignment horizontal="left"/>
    </xf>
    <xf numFmtId="0" fontId="0" fillId="0" borderId="0" xfId="0" applyAlignment="1">
      <alignment horizontal="left"/>
    </xf>
    <xf numFmtId="0" fontId="0" fillId="0" borderId="5" xfId="0" applyBorder="1" applyAlignment="1">
      <alignment horizontal="left"/>
    </xf>
    <xf numFmtId="167" fontId="0" fillId="0" borderId="0" xfId="0" applyNumberFormat="1" applyAlignment="1">
      <alignment horizontal="center"/>
    </xf>
    <xf numFmtId="9" fontId="0" fillId="0" borderId="0" xfId="0" applyNumberFormat="1" applyAlignment="1">
      <alignment horizontal="center"/>
    </xf>
    <xf numFmtId="0" fontId="0" fillId="0" borderId="0" xfId="0" applyAlignment="1">
      <alignment horizontal="center" wrapText="1"/>
    </xf>
    <xf numFmtId="16" fontId="0" fillId="0" borderId="0" xfId="0" applyNumberFormat="1"/>
    <xf numFmtId="1" fontId="0" fillId="0" borderId="0" xfId="0" applyNumberFormat="1"/>
    <xf numFmtId="167" fontId="11" fillId="0" borderId="5" xfId="0" applyNumberFormat="1" applyFont="1" applyBorder="1" applyAlignment="1">
      <alignment horizontal="center"/>
    </xf>
    <xf numFmtId="167" fontId="0" fillId="0" borderId="5" xfId="0" applyNumberFormat="1" applyBorder="1" applyAlignment="1">
      <alignment horizontal="center"/>
    </xf>
    <xf numFmtId="167" fontId="0" fillId="0" borderId="0" xfId="0" applyNumberFormat="1"/>
    <xf numFmtId="1" fontId="0" fillId="0" borderId="5" xfId="0" applyNumberFormat="1" applyBorder="1"/>
    <xf numFmtId="0" fontId="12" fillId="0" borderId="0" xfId="1"/>
    <xf numFmtId="16" fontId="0" fillId="0" borderId="0" xfId="0" applyNumberFormat="1" applyAlignment="1">
      <alignment horizontal="center"/>
    </xf>
    <xf numFmtId="0" fontId="13" fillId="0" borderId="0" xfId="0" applyFont="1"/>
    <xf numFmtId="0" fontId="10" fillId="0" borderId="0" xfId="0" applyFont="1" applyAlignment="1">
      <alignment horizontal="center"/>
    </xf>
    <xf numFmtId="17" fontId="10" fillId="0" borderId="0" xfId="0" applyNumberFormat="1" applyFont="1" applyAlignment="1">
      <alignment horizontal="center"/>
    </xf>
    <xf numFmtId="166" fontId="10" fillId="0" borderId="0" xfId="0" applyNumberFormat="1" applyFont="1" applyAlignment="1">
      <alignment horizontal="center"/>
    </xf>
    <xf numFmtId="10" fontId="10" fillId="0" borderId="0" xfId="0" applyNumberFormat="1" applyFont="1" applyAlignment="1">
      <alignment horizontal="center"/>
    </xf>
    <xf numFmtId="17" fontId="0" fillId="0" borderId="0" xfId="0" applyNumberFormat="1" applyAlignment="1">
      <alignment horizontal="center"/>
    </xf>
    <xf numFmtId="10" fontId="0" fillId="0" borderId="0" xfId="0" applyNumberFormat="1" applyAlignment="1">
      <alignment horizontal="center"/>
    </xf>
    <xf numFmtId="9" fontId="0" fillId="0" borderId="0" xfId="0" applyNumberFormat="1"/>
    <xf numFmtId="0" fontId="14" fillId="0" borderId="0" xfId="0" applyFont="1"/>
    <xf numFmtId="0" fontId="0" fillId="0" borderId="5" xfId="0" applyBorder="1" applyAlignment="1">
      <alignment horizontal="center" vertical="center"/>
    </xf>
    <xf numFmtId="169" fontId="0" fillId="0" borderId="0" xfId="0" applyNumberFormat="1" applyAlignment="1">
      <alignment horizontal="center"/>
    </xf>
    <xf numFmtId="2" fontId="10" fillId="0" borderId="0" xfId="0" applyNumberFormat="1" applyFont="1" applyAlignment="1">
      <alignment horizontal="center"/>
    </xf>
    <xf numFmtId="0" fontId="15" fillId="0" borderId="0" xfId="0" applyFont="1" applyAlignment="1">
      <alignment horizontal="center"/>
    </xf>
    <xf numFmtId="14" fontId="10" fillId="0" borderId="0" xfId="0" applyNumberFormat="1" applyFont="1" applyAlignment="1">
      <alignment horizontal="center"/>
    </xf>
    <xf numFmtId="0" fontId="16" fillId="0" borderId="0" xfId="0" applyFont="1" applyAlignment="1">
      <alignment horizontal="center"/>
    </xf>
    <xf numFmtId="14" fontId="16" fillId="0" borderId="0" xfId="0" applyNumberFormat="1" applyFont="1" applyAlignment="1">
      <alignment horizontal="center"/>
    </xf>
    <xf numFmtId="3" fontId="10" fillId="0" borderId="0" xfId="0" applyNumberFormat="1" applyFont="1" applyAlignment="1">
      <alignment horizontal="center"/>
    </xf>
    <xf numFmtId="3" fontId="16" fillId="0" borderId="0" xfId="0" applyNumberFormat="1" applyFont="1" applyAlignment="1">
      <alignment horizontal="center"/>
    </xf>
    <xf numFmtId="1" fontId="10" fillId="0" borderId="0" xfId="0" applyNumberFormat="1" applyFont="1" applyAlignment="1">
      <alignment horizontal="center"/>
    </xf>
    <xf numFmtId="170" fontId="0" fillId="0" borderId="0" xfId="0" applyNumberFormat="1" applyAlignment="1">
      <alignment horizontal="center"/>
    </xf>
    <xf numFmtId="170" fontId="10" fillId="0" borderId="0" xfId="0" applyNumberFormat="1" applyFont="1" applyAlignment="1">
      <alignment horizontal="center"/>
    </xf>
    <xf numFmtId="168" fontId="10" fillId="0" borderId="0" xfId="0" applyNumberFormat="1" applyFont="1" applyAlignment="1">
      <alignment horizontal="center"/>
    </xf>
    <xf numFmtId="170" fontId="16" fillId="0" borderId="0" xfId="0" quotePrefix="1" applyNumberFormat="1" applyFont="1" applyAlignment="1">
      <alignment horizontal="center"/>
    </xf>
    <xf numFmtId="11" fontId="0" fillId="0" borderId="0" xfId="0" applyNumberFormat="1"/>
    <xf numFmtId="0" fontId="17" fillId="0" borderId="0" xfId="0" applyFont="1" applyAlignment="1">
      <alignment horizontal="center"/>
    </xf>
    <xf numFmtId="168" fontId="16" fillId="0" borderId="0" xfId="0" quotePrefix="1" applyNumberFormat="1" applyFont="1" applyAlignment="1">
      <alignment horizontal="center"/>
    </xf>
    <xf numFmtId="2" fontId="0" fillId="0" borderId="0" xfId="0" applyNumberFormat="1"/>
    <xf numFmtId="171" fontId="0" fillId="0" borderId="0" xfId="0" applyNumberFormat="1" applyAlignment="1">
      <alignment horizontal="center"/>
    </xf>
    <xf numFmtId="171" fontId="0" fillId="0" borderId="0" xfId="0" applyNumberFormat="1"/>
    <xf numFmtId="0" fontId="0" fillId="0" borderId="0" xfId="0" applyAlignment="1">
      <alignment vertical="top"/>
    </xf>
    <xf numFmtId="49" fontId="10" fillId="0" borderId="0" xfId="0" applyNumberFormat="1" applyFont="1" applyAlignment="1">
      <alignment horizontal="center"/>
    </xf>
    <xf numFmtId="49" fontId="16" fillId="0" borderId="0" xfId="0" applyNumberFormat="1" applyFont="1" applyAlignment="1">
      <alignment horizontal="center"/>
    </xf>
    <xf numFmtId="170" fontId="17" fillId="0" borderId="0" xfId="0" applyNumberFormat="1" applyFont="1" applyAlignment="1">
      <alignment horizontal="center"/>
    </xf>
    <xf numFmtId="0" fontId="0" fillId="0" borderId="0" xfId="0" applyAlignment="1">
      <alignment horizontal="center"/>
    </xf>
    <xf numFmtId="0" fontId="0" fillId="0" borderId="0" xfId="0" applyAlignment="1">
      <alignment horizontal="center" vertical="center"/>
    </xf>
    <xf numFmtId="0" fontId="0" fillId="0" borderId="5" xfId="0" applyBorder="1" applyAlignment="1">
      <alignment horizont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cellXfs>
  <cellStyles count="2">
    <cellStyle name="Hyperlink" xfId="1" xr:uid="{00000000-000B-0000-0000-000008000000}"/>
    <cellStyle name="Normal" xfId="0" builtinId="0"/>
  </cellStyles>
  <dxfs count="12">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fill>
        <patternFill>
          <bgColor rgb="FFFFC7CE"/>
        </patternFill>
      </fill>
    </dxf>
    <dxf>
      <font>
        <color rgb="FF9C0006"/>
      </font>
    </dxf>
    <dxf>
      <font>
        <color rgb="FF9C0006"/>
      </font>
    </dxf>
    <dxf>
      <font>
        <color rgb="FF9C0006"/>
      </font>
      <fill>
        <patternFill>
          <bgColor rgb="FFFFC7CE"/>
        </patternFill>
      </fill>
    </dxf>
    <dxf>
      <fill>
        <patternFill>
          <bgColor rgb="FFFFC7CE"/>
        </patternFill>
      </fill>
    </dxf>
    <dxf>
      <font>
        <color rgb="FF9C0006"/>
      </font>
      <fill>
        <patternFill>
          <bgColor rgb="FFFFC7CE"/>
        </patternFill>
      </fill>
    </dxf>
    <dxf>
      <font>
        <color rgb="FF9C0006"/>
      </font>
    </dxf>
    <dxf>
      <font>
        <color rgb="FF9C0006"/>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62</xdr:row>
      <xdr:rowOff>9525</xdr:rowOff>
    </xdr:from>
    <xdr:to>
      <xdr:col>8</xdr:col>
      <xdr:colOff>495300</xdr:colOff>
      <xdr:row>71</xdr:row>
      <xdr:rowOff>9525</xdr:rowOff>
    </xdr:to>
    <xdr:pic>
      <xdr:nvPicPr>
        <xdr:cNvPr id="2" name="Imagen 1">
          <a:extLst>
            <a:ext uri="{FF2B5EF4-FFF2-40B4-BE49-F238E27FC236}">
              <a16:creationId xmlns:a16="http://schemas.microsoft.com/office/drawing/2014/main" id="{35446354-15B8-61DC-12D4-F62C789D9B98}"/>
            </a:ext>
          </a:extLst>
        </xdr:cNvPr>
        <xdr:cNvPicPr>
          <a:picLocks noChangeAspect="1"/>
        </xdr:cNvPicPr>
      </xdr:nvPicPr>
      <xdr:blipFill>
        <a:blip xmlns:r="http://schemas.openxmlformats.org/officeDocument/2006/relationships" r:embed="rId1"/>
        <a:stretch>
          <a:fillRect/>
        </a:stretch>
      </xdr:blipFill>
      <xdr:spPr>
        <a:xfrm>
          <a:off x="0" y="11820525"/>
          <a:ext cx="7610475" cy="1714500"/>
        </a:xfrm>
        <a:prstGeom prst="rect">
          <a:avLst/>
        </a:prstGeom>
      </xdr:spPr>
    </xdr:pic>
    <xdr:clientData/>
  </xdr:twoCellAnchor>
  <xdr:twoCellAnchor editAs="oneCell">
    <xdr:from>
      <xdr:col>29</xdr:col>
      <xdr:colOff>38100</xdr:colOff>
      <xdr:row>13</xdr:row>
      <xdr:rowOff>0</xdr:rowOff>
    </xdr:from>
    <xdr:to>
      <xdr:col>32</xdr:col>
      <xdr:colOff>266700</xdr:colOff>
      <xdr:row>20</xdr:row>
      <xdr:rowOff>9525</xdr:rowOff>
    </xdr:to>
    <xdr:pic>
      <xdr:nvPicPr>
        <xdr:cNvPr id="4" name="Imagen 3">
          <a:extLst>
            <a:ext uri="{FF2B5EF4-FFF2-40B4-BE49-F238E27FC236}">
              <a16:creationId xmlns:a16="http://schemas.microsoft.com/office/drawing/2014/main" id="{A0863561-7D70-83B1-6E9B-0706E2109664}"/>
            </a:ext>
            <a:ext uri="{147F2762-F138-4A5C-976F-8EAC2B608ADB}">
              <a16:predDERef xmlns:a16="http://schemas.microsoft.com/office/drawing/2014/main" pred="{35446354-15B8-61DC-12D4-F62C789D9B98}"/>
            </a:ext>
          </a:extLst>
        </xdr:cNvPr>
        <xdr:cNvPicPr>
          <a:picLocks noChangeAspect="1"/>
        </xdr:cNvPicPr>
      </xdr:nvPicPr>
      <xdr:blipFill>
        <a:blip xmlns:r="http://schemas.openxmlformats.org/officeDocument/2006/relationships" r:embed="rId2"/>
        <a:stretch>
          <a:fillRect/>
        </a:stretch>
      </xdr:blipFill>
      <xdr:spPr>
        <a:xfrm>
          <a:off x="24688800" y="2476500"/>
          <a:ext cx="2057400" cy="1343025"/>
        </a:xfrm>
        <a:prstGeom prst="rect">
          <a:avLst/>
        </a:prstGeom>
      </xdr:spPr>
    </xdr:pic>
    <xdr:clientData/>
  </xdr:twoCellAnchor>
  <xdr:twoCellAnchor editAs="oneCell">
    <xdr:from>
      <xdr:col>29</xdr:col>
      <xdr:colOff>114300</xdr:colOff>
      <xdr:row>20</xdr:row>
      <xdr:rowOff>152400</xdr:rowOff>
    </xdr:from>
    <xdr:to>
      <xdr:col>32</xdr:col>
      <xdr:colOff>323850</xdr:colOff>
      <xdr:row>28</xdr:row>
      <xdr:rowOff>19050</xdr:rowOff>
    </xdr:to>
    <xdr:pic>
      <xdr:nvPicPr>
        <xdr:cNvPr id="5" name="Imagen 4">
          <a:extLst>
            <a:ext uri="{FF2B5EF4-FFF2-40B4-BE49-F238E27FC236}">
              <a16:creationId xmlns:a16="http://schemas.microsoft.com/office/drawing/2014/main" id="{F5C30BC6-7DA2-CA5E-823E-5F1E1FA6EE10}"/>
            </a:ext>
            <a:ext uri="{147F2762-F138-4A5C-976F-8EAC2B608ADB}">
              <a16:predDERef xmlns:a16="http://schemas.microsoft.com/office/drawing/2014/main" pred="{A0863561-7D70-83B1-6E9B-0706E2109664}"/>
            </a:ext>
          </a:extLst>
        </xdr:cNvPr>
        <xdr:cNvPicPr>
          <a:picLocks noChangeAspect="1"/>
        </xdr:cNvPicPr>
      </xdr:nvPicPr>
      <xdr:blipFill>
        <a:blip xmlns:r="http://schemas.openxmlformats.org/officeDocument/2006/relationships" r:embed="rId3"/>
        <a:stretch>
          <a:fillRect/>
        </a:stretch>
      </xdr:blipFill>
      <xdr:spPr>
        <a:xfrm>
          <a:off x="24765000" y="3962400"/>
          <a:ext cx="2038350" cy="1390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778"/>
  <sheetViews>
    <sheetView tabSelected="1" workbookViewId="0">
      <pane xSplit="7" topLeftCell="L1" activePane="topRight" state="frozen"/>
      <selection pane="topRight" activeCell="E18" sqref="E18"/>
    </sheetView>
  </sheetViews>
  <sheetFormatPr defaultColWidth="8.7109375" defaultRowHeight="15" customHeight="1"/>
  <cols>
    <col min="1" max="1" width="9.85546875" style="7" bestFit="1" customWidth="1"/>
    <col min="2" max="2" width="13.5703125" style="7" bestFit="1" customWidth="1"/>
    <col min="3" max="3" width="18" style="7" customWidth="1"/>
    <col min="4" max="4" width="16.42578125" style="7" bestFit="1" customWidth="1"/>
    <col min="5" max="5" width="28.7109375" style="7" customWidth="1"/>
    <col min="6" max="6" width="11.28515625" style="9" customWidth="1"/>
    <col min="7" max="7" width="24.28515625" style="9" customWidth="1"/>
    <col min="8" max="8" width="13.140625" style="7" customWidth="1"/>
    <col min="9" max="9" width="16.7109375" style="7" customWidth="1"/>
    <col min="10" max="10" width="13.140625" style="6" customWidth="1"/>
    <col min="11" max="12" width="13.140625" style="9" customWidth="1"/>
    <col min="13" max="13" width="13.28515625" style="2" customWidth="1"/>
    <col min="14" max="14" width="6.42578125" style="9" customWidth="1"/>
    <col min="15" max="15" width="10.5703125" style="7" customWidth="1"/>
    <col min="16" max="16" width="11.7109375" style="9" customWidth="1"/>
    <col min="17" max="17" width="10.42578125" style="1" customWidth="1"/>
    <col min="18" max="18" width="7.140625" style="8" customWidth="1"/>
    <col min="19" max="19" width="7.85546875" style="8" customWidth="1"/>
    <col min="20" max="20" width="14.28515625" style="9" customWidth="1"/>
    <col min="21" max="21" width="15.5703125" style="9" customWidth="1"/>
    <col min="22" max="22" width="13.42578125" style="31" customWidth="1"/>
    <col min="23" max="23" width="14.140625" style="69" customWidth="1"/>
    <col min="24" max="24" width="14.7109375" style="69" customWidth="1"/>
    <col min="25" max="25" width="15.5703125" style="69" customWidth="1"/>
    <col min="26" max="26" width="22.140625" style="31" customWidth="1"/>
    <col min="27" max="27" width="23.28515625" style="31" customWidth="1"/>
    <col min="28" max="28" width="15.85546875" style="69" customWidth="1"/>
    <col min="29" max="29" width="16.42578125" style="69" customWidth="1"/>
    <col min="30" max="30" width="10.7109375" style="69" customWidth="1"/>
    <col min="31" max="31" width="14.28515625" style="69" customWidth="1"/>
    <col min="32" max="32" width="11.85546875" style="9" customWidth="1"/>
    <col min="33" max="33" width="11.85546875" style="7" customWidth="1"/>
    <col min="34" max="34" width="11.85546875" style="5" customWidth="1"/>
    <col min="35" max="36" width="9.5703125" style="5" customWidth="1"/>
    <col min="37" max="37" width="13.42578125" style="5" customWidth="1"/>
    <col min="38" max="38" width="12.140625" style="5" customWidth="1"/>
    <col min="39" max="39" width="20.85546875" style="1" bestFit="1" customWidth="1"/>
    <col min="40" max="40" width="8.7109375" style="1"/>
    <col min="41" max="41" width="8.85546875" style="1" bestFit="1" customWidth="1"/>
    <col min="42" max="42" width="13" hidden="1" customWidth="1"/>
    <col min="43" max="43" width="8.7109375" style="76" hidden="1" customWidth="1"/>
    <col min="44" max="44" width="9.5703125" style="76" hidden="1" customWidth="1"/>
    <col min="45" max="47" width="8.7109375" hidden="1" customWidth="1"/>
    <col min="48" max="48" width="9.28515625" style="43" hidden="1" customWidth="1"/>
    <col min="49" max="54" width="8.7109375" hidden="1" customWidth="1"/>
    <col min="55" max="55" width="8.7109375" style="78"/>
  </cols>
  <sheetData>
    <row r="1" spans="1:55" s="1" customFormat="1">
      <c r="A1" s="7" t="s">
        <v>0</v>
      </c>
      <c r="B1" s="7" t="s">
        <v>1</v>
      </c>
      <c r="C1" s="7" t="s">
        <v>2</v>
      </c>
      <c r="D1" s="7" t="s">
        <v>3</v>
      </c>
      <c r="E1" s="7" t="s">
        <v>4</v>
      </c>
      <c r="F1" s="9" t="s">
        <v>5</v>
      </c>
      <c r="G1" s="7" t="s">
        <v>6</v>
      </c>
      <c r="H1" s="7" t="s">
        <v>7</v>
      </c>
      <c r="I1" s="7" t="s">
        <v>8</v>
      </c>
      <c r="J1" s="6" t="s">
        <v>9</v>
      </c>
      <c r="K1" s="9" t="s">
        <v>10</v>
      </c>
      <c r="L1" s="9" t="s">
        <v>11</v>
      </c>
      <c r="M1" s="2" t="s">
        <v>12</v>
      </c>
      <c r="N1" s="9" t="s">
        <v>13</v>
      </c>
      <c r="O1" s="9" t="s">
        <v>14</v>
      </c>
      <c r="P1" s="9" t="s">
        <v>15</v>
      </c>
      <c r="Q1" s="9" t="s">
        <v>16</v>
      </c>
      <c r="R1" s="8" t="s">
        <v>17</v>
      </c>
      <c r="S1" s="8" t="s">
        <v>18</v>
      </c>
      <c r="T1" s="9" t="s">
        <v>19</v>
      </c>
      <c r="U1" s="9" t="s">
        <v>20</v>
      </c>
      <c r="V1" s="31" t="s">
        <v>21</v>
      </c>
      <c r="W1" s="69" t="s">
        <v>22</v>
      </c>
      <c r="X1" s="69" t="s">
        <v>23</v>
      </c>
      <c r="Y1" s="69" t="s">
        <v>24</v>
      </c>
      <c r="Z1" s="31" t="s">
        <v>25</v>
      </c>
      <c r="AA1" s="31" t="s">
        <v>26</v>
      </c>
      <c r="AB1" s="69" t="s">
        <v>27</v>
      </c>
      <c r="AC1" s="69" t="s">
        <v>28</v>
      </c>
      <c r="AD1" s="69" t="s">
        <v>29</v>
      </c>
      <c r="AE1" s="69" t="s">
        <v>30</v>
      </c>
      <c r="AF1" s="4" t="s">
        <v>31</v>
      </c>
      <c r="AG1" s="7" t="s">
        <v>32</v>
      </c>
      <c r="AH1" s="1" t="s">
        <v>33</v>
      </c>
      <c r="AI1" s="1" t="s">
        <v>34</v>
      </c>
      <c r="AJ1" s="7" t="s">
        <v>35</v>
      </c>
      <c r="AK1" s="5" t="s">
        <v>36</v>
      </c>
      <c r="AL1" s="1" t="s">
        <v>37</v>
      </c>
      <c r="AM1" s="1" t="s">
        <v>38</v>
      </c>
      <c r="AN1" s="1" t="s">
        <v>39</v>
      </c>
      <c r="AO1" s="1" t="s">
        <v>40</v>
      </c>
      <c r="AP1" s="1" t="s">
        <v>41</v>
      </c>
      <c r="AQ1" s="6" t="s">
        <v>42</v>
      </c>
      <c r="AR1" s="6" t="s">
        <v>43</v>
      </c>
      <c r="AS1" s="1" t="s">
        <v>44</v>
      </c>
      <c r="AT1" s="1" t="s">
        <v>45</v>
      </c>
      <c r="AU1" s="1" t="s">
        <v>46</v>
      </c>
      <c r="AV1" s="9" t="s">
        <v>47</v>
      </c>
      <c r="AW1" s="1" t="s">
        <v>48</v>
      </c>
      <c r="AX1" s="1" t="s">
        <v>49</v>
      </c>
      <c r="AY1" s="1" t="s">
        <v>50</v>
      </c>
      <c r="AZ1" s="1" t="s">
        <v>51</v>
      </c>
      <c r="BA1" s="1" t="s">
        <v>52</v>
      </c>
      <c r="BB1" s="1" t="s">
        <v>53</v>
      </c>
      <c r="BC1" s="77" t="s">
        <v>54</v>
      </c>
    </row>
    <row r="2" spans="1:55">
      <c r="A2" s="80" t="s">
        <v>55</v>
      </c>
      <c r="B2" s="51" t="s">
        <v>56</v>
      </c>
      <c r="C2" s="51" t="s">
        <v>57</v>
      </c>
      <c r="D2" s="51" t="s">
        <v>58</v>
      </c>
      <c r="E2" s="51" t="s">
        <v>59</v>
      </c>
      <c r="F2" s="51">
        <v>5</v>
      </c>
      <c r="G2" s="62">
        <v>140</v>
      </c>
      <c r="H2" s="51">
        <v>0</v>
      </c>
      <c r="I2" s="51" t="s">
        <v>60</v>
      </c>
      <c r="J2" s="51">
        <v>177.38</v>
      </c>
      <c r="K2" s="51">
        <v>163</v>
      </c>
      <c r="L2" s="51">
        <v>3034</v>
      </c>
      <c r="M2" s="63">
        <v>40514</v>
      </c>
      <c r="N2" s="51">
        <f>DAY(M2)</f>
        <v>2</v>
      </c>
      <c r="O2" s="68">
        <f>P2-N2+1</f>
        <v>30</v>
      </c>
      <c r="P2" s="68">
        <f>DAY(EOMONTH(M2,0))</f>
        <v>31</v>
      </c>
      <c r="Q2" s="51">
        <v>115</v>
      </c>
      <c r="R2" s="51">
        <v>4.7229999999999999</v>
      </c>
      <c r="S2" s="51">
        <v>-74.045000000000002</v>
      </c>
      <c r="T2" s="68">
        <v>21184</v>
      </c>
      <c r="U2" s="68">
        <v>18253.5</v>
      </c>
      <c r="V2" s="71">
        <v>11064</v>
      </c>
      <c r="W2" s="70">
        <v>11150</v>
      </c>
      <c r="X2" s="70">
        <v>234375</v>
      </c>
      <c r="Y2" s="70">
        <v>203533</v>
      </c>
      <c r="Z2" s="70">
        <v>15002</v>
      </c>
      <c r="AA2" s="70">
        <v>11097</v>
      </c>
      <c r="AB2" s="70">
        <v>83492</v>
      </c>
      <c r="AC2" s="70">
        <v>70787</v>
      </c>
      <c r="AD2" s="70">
        <v>12079</v>
      </c>
      <c r="AE2" s="70">
        <v>11628</v>
      </c>
      <c r="AF2" s="54">
        <v>0</v>
      </c>
      <c r="AG2" s="51" t="s">
        <v>61</v>
      </c>
      <c r="AH2" s="51" t="s">
        <v>62</v>
      </c>
      <c r="AI2" s="51" t="s">
        <v>63</v>
      </c>
      <c r="AJ2" s="51" t="s">
        <v>64</v>
      </c>
      <c r="AK2" s="66">
        <v>232000</v>
      </c>
      <c r="AL2" s="51">
        <f>AD2/J2</f>
        <v>68.096741459014552</v>
      </c>
      <c r="AM2" s="51" t="s">
        <v>65</v>
      </c>
      <c r="AN2" s="51" t="s">
        <v>66</v>
      </c>
      <c r="AO2" s="1">
        <v>0</v>
      </c>
      <c r="AP2">
        <f>Z2/X2</f>
        <v>6.4008533333333339E-2</v>
      </c>
      <c r="AQ2" s="76">
        <f>Z2/J2</f>
        <v>84.57548765362499</v>
      </c>
      <c r="AR2" s="76">
        <f>X2/J2</f>
        <v>1321.3158191453376</v>
      </c>
      <c r="AS2">
        <f>(X2-Y2)/Y2</f>
        <v>0.15153316661180252</v>
      </c>
      <c r="AT2">
        <f>(T2-U2)/U2</f>
        <v>0.1605445530994056</v>
      </c>
      <c r="AU2">
        <f>AD2/X2</f>
        <v>5.1537066666666666E-2</v>
      </c>
      <c r="AV2" s="43">
        <f>(AP2*1.2)+AQ2+AR2+(AS2*0.8)+(AT2*0.5)+(AU2*(-0.8))</f>
        <v>1406.1283861954685</v>
      </c>
      <c r="AW2">
        <f>(AP2-AVERAGE($AP$2:$AP$60))/_xlfn.STDEV.S($AP$2:$AP$60)</f>
        <v>0.1447760649969588</v>
      </c>
      <c r="AX2">
        <f>(AQ2-AVERAGE($AQ$2:$AQ$60))/_xlfn.STDEV.S($AQ$2:$AQ$60)</f>
        <v>-0.29784538357617824</v>
      </c>
      <c r="AY2">
        <f>(AR2-AVERAGE($AR$2:$AR$60))/_xlfn.STDEV.S($AR$2:$AR$60)</f>
        <v>-0.87538053774037738</v>
      </c>
      <c r="AZ2">
        <f>(AS2-AVERAGE($AS$2:$AS$60))/_xlfn.STDEV.S($AS$2:$AS$60)</f>
        <v>1.0147304897836749</v>
      </c>
      <c r="BA2">
        <f>(AT2-AVERAGE($AT$2:$AT$60))/_xlfn.STDEV.S($AT$2:$AT$60)</f>
        <v>1.024498778471959</v>
      </c>
      <c r="BB2" s="79">
        <f>(AU2-AVERAGE($AU$2:$AU$60))/_xlfn.STDEV.S($AU$2:$AU$60)</f>
        <v>7.3882237451398172E-3</v>
      </c>
      <c r="BC2" s="78">
        <f>(AW2*1.2)+AX2+AY2+(AZ2*0.8)+(BA2*0.5)+(BB2*(-0.8))</f>
        <v>0.31862855874660251</v>
      </c>
    </row>
    <row r="3" spans="1:55">
      <c r="A3" s="80" t="s">
        <v>67</v>
      </c>
      <c r="B3" s="51" t="s">
        <v>68</v>
      </c>
      <c r="C3" s="51" t="s">
        <v>57</v>
      </c>
      <c r="D3" s="51" t="s">
        <v>58</v>
      </c>
      <c r="E3" s="51" t="s">
        <v>69</v>
      </c>
      <c r="F3" s="51">
        <v>3</v>
      </c>
      <c r="G3" s="51">
        <v>724</v>
      </c>
      <c r="H3" s="51" t="s">
        <v>70</v>
      </c>
      <c r="I3" s="51" t="s">
        <v>60</v>
      </c>
      <c r="J3" s="51">
        <v>111.57</v>
      </c>
      <c r="K3" s="51">
        <v>1589</v>
      </c>
      <c r="L3" s="51">
        <v>3640</v>
      </c>
      <c r="M3" s="63">
        <v>45535</v>
      </c>
      <c r="N3" s="51">
        <f t="shared" ref="N3:N66" si="0">DAY(M3)</f>
        <v>31</v>
      </c>
      <c r="O3" s="68">
        <f t="shared" ref="O3:O66" si="1">P3-N3+1</f>
        <v>1</v>
      </c>
      <c r="P3" s="68">
        <f t="shared" ref="P3:P66" si="2">DAY(EOMONTH(M3,0))</f>
        <v>31</v>
      </c>
      <c r="Q3" s="51">
        <v>24</v>
      </c>
      <c r="R3" s="51">
        <v>4.6100000000000003</v>
      </c>
      <c r="S3" s="51">
        <v>-74.070999999999998</v>
      </c>
      <c r="T3" s="68">
        <v>22521</v>
      </c>
      <c r="U3" s="68">
        <v>22337.666669999999</v>
      </c>
      <c r="V3" s="71">
        <v>11019</v>
      </c>
      <c r="W3" s="70">
        <v>11202</v>
      </c>
      <c r="X3" s="70">
        <v>248150</v>
      </c>
      <c r="Y3" s="70">
        <v>250225</v>
      </c>
      <c r="Z3" s="70">
        <v>24785</v>
      </c>
      <c r="AA3" s="70">
        <v>19544</v>
      </c>
      <c r="AB3" s="70">
        <v>89632</v>
      </c>
      <c r="AC3" s="70">
        <v>84865</v>
      </c>
      <c r="AD3" s="70">
        <v>10275</v>
      </c>
      <c r="AE3" s="70">
        <v>10389</v>
      </c>
      <c r="AF3" s="54">
        <v>0</v>
      </c>
      <c r="AG3" s="51" t="s">
        <v>71</v>
      </c>
      <c r="AH3" s="51" t="s">
        <v>62</v>
      </c>
      <c r="AI3" s="51" t="s">
        <v>63</v>
      </c>
      <c r="AJ3" s="51" t="s">
        <v>64</v>
      </c>
      <c r="AK3" s="66">
        <v>232000</v>
      </c>
      <c r="AL3" s="51">
        <f t="shared" ref="AL3:AL66" si="3">AD3/J3</f>
        <v>92.09464909922022</v>
      </c>
      <c r="AM3" s="51" t="s">
        <v>72</v>
      </c>
      <c r="AN3" s="51" t="s">
        <v>73</v>
      </c>
      <c r="AO3" s="1">
        <v>116</v>
      </c>
      <c r="AP3">
        <f t="shared" ref="AP3:AP66" si="4">Z3/X3</f>
        <v>9.9879105379810595E-2</v>
      </c>
      <c r="AQ3" s="76">
        <f t="shared" ref="AQ3:AQ66" si="5">Z3/J3</f>
        <v>222.14753069821637</v>
      </c>
      <c r="AR3" s="76">
        <f t="shared" ref="AR3:AR66" si="6">X3/J3</f>
        <v>2224.1642018463745</v>
      </c>
      <c r="AS3">
        <f t="shared" ref="AS3:AS66" si="7">(X3-Y3)/Y3</f>
        <v>-8.29253671695474E-3</v>
      </c>
      <c r="AT3">
        <f t="shared" ref="AT3:AT66" si="8">(T3-U3)/U3</f>
        <v>8.2073626000616351E-3</v>
      </c>
      <c r="AU3">
        <f t="shared" ref="AU3:AU66" si="9">AD3/X3</f>
        <v>4.140640741487004E-2</v>
      </c>
      <c r="AV3" s="43">
        <f t="shared" ref="AV3:AV66" si="10">(AP3*1.2)+AQ3+AR3+(AS3*0.8)+(AT3*0.5)+(AU3*(-0.8))</f>
        <v>2446.3959319970413</v>
      </c>
      <c r="AW3">
        <f t="shared" ref="AW3:AW66" si="11">(AP3-AVERAGE($AP$2:$AP$60))/_xlfn.STDEV.S($AP$2:$AP$60)</f>
        <v>0.74417472730572665</v>
      </c>
      <c r="AX3">
        <f t="shared" ref="AX3:AX66" si="12">(AQ3-AVERAGE($AQ$2:$AQ$60))/_xlfn.STDEV.S($AQ$2:$AQ$60)</f>
        <v>0.83056001064326113</v>
      </c>
      <c r="AY3">
        <f t="shared" ref="AY3:AY66" si="13">(AR3-AVERAGE($AR$2:$AR$60))/_xlfn.STDEV.S($AR$2:$AR$60)</f>
        <v>0.67011773815285836</v>
      </c>
      <c r="AZ3">
        <f t="shared" ref="AZ3:AZ66" si="14">(AS3-AVERAGE($AS$2:$AS$60))/_xlfn.STDEV.S($AS$2:$AS$60)</f>
        <v>-0.43089740385054121</v>
      </c>
      <c r="BA3">
        <f t="shared" ref="BA3:BA66" si="15">(AT3-AVERAGE($AT$2:$AT$60))/_xlfn.STDEV.S($AT$2:$AT$60)</f>
        <v>-0.31931472759919155</v>
      </c>
      <c r="BB3" s="79">
        <f t="shared" ref="BB3:BB66" si="16">(AU3-AVERAGE($AU$2:$AU$60))/_xlfn.STDEV.S($AU$2:$AU$60)</f>
        <v>-0.43410496196520476</v>
      </c>
      <c r="BC3" s="78">
        <f t="shared" ref="BC3:BC66" si="17">(AW3*1.2)+AX3+AY3+(AZ3*0.8)+(BA3*0.5)+(BB3*(-0.8))</f>
        <v>2.2365961042551263</v>
      </c>
    </row>
    <row r="4" spans="1:55">
      <c r="A4" s="80" t="s">
        <v>74</v>
      </c>
      <c r="B4" s="51" t="s">
        <v>68</v>
      </c>
      <c r="C4" s="51" t="s">
        <v>57</v>
      </c>
      <c r="D4" s="51" t="s">
        <v>58</v>
      </c>
      <c r="E4" s="51" t="s">
        <v>75</v>
      </c>
      <c r="F4" s="51">
        <v>3</v>
      </c>
      <c r="G4" s="51" t="s">
        <v>76</v>
      </c>
      <c r="H4" s="51">
        <v>0</v>
      </c>
      <c r="I4" s="51" t="s">
        <v>60</v>
      </c>
      <c r="J4" s="51">
        <v>83.9</v>
      </c>
      <c r="K4" s="51">
        <v>537</v>
      </c>
      <c r="L4" s="51">
        <v>142</v>
      </c>
      <c r="M4" s="63">
        <v>43740</v>
      </c>
      <c r="N4" s="51">
        <f t="shared" si="0"/>
        <v>2</v>
      </c>
      <c r="O4" s="68">
        <f t="shared" si="1"/>
        <v>30</v>
      </c>
      <c r="P4" s="68">
        <f t="shared" si="2"/>
        <v>31</v>
      </c>
      <c r="Q4" s="51">
        <v>83</v>
      </c>
      <c r="R4" s="51">
        <v>4.5759999999999996</v>
      </c>
      <c r="S4" s="51">
        <v>-74.094999999999999</v>
      </c>
      <c r="T4" s="68">
        <v>25164</v>
      </c>
      <c r="U4" s="68">
        <v>26235.666669999999</v>
      </c>
      <c r="V4" s="71">
        <v>12214</v>
      </c>
      <c r="W4" s="70">
        <v>11952</v>
      </c>
      <c r="X4" s="70">
        <v>307363</v>
      </c>
      <c r="Y4" s="70">
        <v>313559</v>
      </c>
      <c r="Z4" s="70">
        <v>35345</v>
      </c>
      <c r="AA4" s="70">
        <v>28354</v>
      </c>
      <c r="AB4" s="70">
        <v>99963</v>
      </c>
      <c r="AC4" s="70">
        <v>98002</v>
      </c>
      <c r="AD4" s="70">
        <v>7791</v>
      </c>
      <c r="AE4" s="70">
        <v>7769</v>
      </c>
      <c r="AF4" s="54">
        <v>0</v>
      </c>
      <c r="AG4" s="51" t="s">
        <v>77</v>
      </c>
      <c r="AH4" s="51" t="s">
        <v>62</v>
      </c>
      <c r="AI4" s="51" t="s">
        <v>63</v>
      </c>
      <c r="AJ4" s="51" t="s">
        <v>64</v>
      </c>
      <c r="AK4" s="66">
        <v>232000</v>
      </c>
      <c r="AL4" s="51">
        <f t="shared" si="3"/>
        <v>92.86054827175208</v>
      </c>
      <c r="AM4" s="51" t="s">
        <v>78</v>
      </c>
      <c r="AN4" s="51" t="s">
        <v>73</v>
      </c>
      <c r="AO4" s="1">
        <v>186</v>
      </c>
      <c r="AP4">
        <f t="shared" si="4"/>
        <v>0.11499432267384167</v>
      </c>
      <c r="AQ4" s="76">
        <f t="shared" si="5"/>
        <v>421.27532777115613</v>
      </c>
      <c r="AR4" s="76">
        <f t="shared" si="6"/>
        <v>3663.4445768772343</v>
      </c>
      <c r="AS4">
        <f t="shared" si="7"/>
        <v>-1.9760236510513174E-2</v>
      </c>
      <c r="AT4">
        <f t="shared" si="8"/>
        <v>-4.0847701088740765E-2</v>
      </c>
      <c r="AU4">
        <f t="shared" si="9"/>
        <v>2.534787856703637E-2</v>
      </c>
      <c r="AV4" s="43">
        <f t="shared" si="10"/>
        <v>4084.8013874929929</v>
      </c>
      <c r="AW4">
        <f t="shared" si="11"/>
        <v>0.99675059966175006</v>
      </c>
      <c r="AX4">
        <f t="shared" si="12"/>
        <v>2.463863372164961</v>
      </c>
      <c r="AY4">
        <f t="shared" si="13"/>
        <v>3.1338817330358602</v>
      </c>
      <c r="AZ4">
        <f t="shared" si="14"/>
        <v>-0.53462306469303322</v>
      </c>
      <c r="BA4">
        <f t="shared" si="15"/>
        <v>-0.75204462704207931</v>
      </c>
      <c r="BB4" s="79">
        <f t="shared" si="16"/>
        <v>-1.1339341520146307</v>
      </c>
      <c r="BC4" s="78">
        <f t="shared" si="17"/>
        <v>6.8972723811311596</v>
      </c>
    </row>
    <row r="5" spans="1:55">
      <c r="A5" s="80" t="s">
        <v>79</v>
      </c>
      <c r="B5" s="51" t="s">
        <v>68</v>
      </c>
      <c r="C5" s="51" t="s">
        <v>57</v>
      </c>
      <c r="D5" s="51" t="s">
        <v>58</v>
      </c>
      <c r="E5" s="51" t="s">
        <v>80</v>
      </c>
      <c r="F5" s="51">
        <v>4</v>
      </c>
      <c r="G5" s="51" t="s">
        <v>81</v>
      </c>
      <c r="H5" s="51">
        <v>0</v>
      </c>
      <c r="I5" s="51" t="s">
        <v>60</v>
      </c>
      <c r="J5" s="51">
        <v>128.02000000000001</v>
      </c>
      <c r="K5" s="51">
        <v>2789</v>
      </c>
      <c r="L5" s="51">
        <v>1350</v>
      </c>
      <c r="M5" s="63">
        <v>46078</v>
      </c>
      <c r="N5" s="51">
        <f>DAY(M5)</f>
        <v>25</v>
      </c>
      <c r="O5" s="68">
        <f>P5-N5+1</f>
        <v>4</v>
      </c>
      <c r="P5" s="68">
        <f>DAY(EOMONTH(M5,0))</f>
        <v>28</v>
      </c>
      <c r="Q5" s="51">
        <v>6</v>
      </c>
      <c r="R5" s="51">
        <v>4.6420000000000003</v>
      </c>
      <c r="S5" s="51">
        <v>-74.061999999999998</v>
      </c>
      <c r="T5" s="68">
        <v>15288</v>
      </c>
      <c r="U5" s="68">
        <v>11654.5</v>
      </c>
      <c r="V5" s="71">
        <v>11630</v>
      </c>
      <c r="W5" s="70">
        <v>11517</v>
      </c>
      <c r="X5" s="70">
        <v>177793</v>
      </c>
      <c r="Y5" s="70">
        <v>134223</v>
      </c>
      <c r="Z5" s="70">
        <v>2035</v>
      </c>
      <c r="AA5" s="70">
        <v>234</v>
      </c>
      <c r="AB5" s="70">
        <v>61961</v>
      </c>
      <c r="AC5" s="70">
        <v>46285</v>
      </c>
      <c r="AD5" s="70">
        <v>9992</v>
      </c>
      <c r="AE5" s="70">
        <v>6796</v>
      </c>
      <c r="AF5" s="54">
        <v>1.2714000000000001</v>
      </c>
      <c r="AG5" s="51" t="s">
        <v>82</v>
      </c>
      <c r="AH5" s="51" t="s">
        <v>62</v>
      </c>
      <c r="AI5" s="51" t="s">
        <v>63</v>
      </c>
      <c r="AJ5" s="51" t="s">
        <v>83</v>
      </c>
      <c r="AK5" s="66">
        <v>204160</v>
      </c>
      <c r="AL5" s="51">
        <f>AD5/J5</f>
        <v>78.050304639900006</v>
      </c>
      <c r="AM5" s="51" t="s">
        <v>84</v>
      </c>
      <c r="AN5" s="51" t="s">
        <v>73</v>
      </c>
      <c r="AO5" s="1">
        <v>139</v>
      </c>
      <c r="AP5">
        <f t="shared" si="4"/>
        <v>1.1445894945245314E-2</v>
      </c>
      <c r="AQ5" s="76">
        <f t="shared" si="5"/>
        <v>15.895953757225433</v>
      </c>
      <c r="AR5" s="76">
        <f t="shared" si="6"/>
        <v>1388.7908139353226</v>
      </c>
      <c r="AS5">
        <f t="shared" si="7"/>
        <v>0.32460904613963332</v>
      </c>
      <c r="AT5">
        <f t="shared" si="8"/>
        <v>0.31176798661461236</v>
      </c>
      <c r="AU5">
        <f t="shared" si="9"/>
        <v>5.6200187858914577E-2</v>
      </c>
      <c r="AV5" s="43">
        <f t="shared" si="10"/>
        <v>1405.0711138464142</v>
      </c>
      <c r="AW5">
        <f t="shared" si="11"/>
        <v>-0.73354767894605311</v>
      </c>
      <c r="AX5">
        <f t="shared" si="12"/>
        <v>-0.86117463860551924</v>
      </c>
      <c r="AY5">
        <f t="shared" si="13"/>
        <v>-0.75987666121811281</v>
      </c>
      <c r="AZ5">
        <f t="shared" si="14"/>
        <v>2.5802065924981785</v>
      </c>
      <c r="BA5">
        <f t="shared" si="15"/>
        <v>2.3584874894759387</v>
      </c>
      <c r="BB5" s="79">
        <f t="shared" si="16"/>
        <v>0.210606610559783</v>
      </c>
      <c r="BC5" s="78">
        <f t="shared" si="17"/>
        <v>0.57361521572979013</v>
      </c>
    </row>
    <row r="6" spans="1:55">
      <c r="A6" s="80" t="s">
        <v>85</v>
      </c>
      <c r="B6" s="51" t="s">
        <v>56</v>
      </c>
      <c r="C6" s="51" t="s">
        <v>57</v>
      </c>
      <c r="D6" s="51" t="s">
        <v>58</v>
      </c>
      <c r="E6" s="51" t="s">
        <v>86</v>
      </c>
      <c r="F6" s="51">
        <v>4</v>
      </c>
      <c r="G6" s="51" t="s">
        <v>87</v>
      </c>
      <c r="H6" s="51" t="s">
        <v>88</v>
      </c>
      <c r="I6" s="51" t="s">
        <v>60</v>
      </c>
      <c r="J6" s="51">
        <v>125.91</v>
      </c>
      <c r="K6" s="51">
        <v>560</v>
      </c>
      <c r="L6" s="51">
        <v>2330</v>
      </c>
      <c r="M6" s="63">
        <v>45899</v>
      </c>
      <c r="N6" s="51">
        <f>DAY(M6)</f>
        <v>30</v>
      </c>
      <c r="O6" s="68">
        <f>P6-N6+1</f>
        <v>2</v>
      </c>
      <c r="P6" s="68">
        <f>DAY(EOMONTH(M6,0))</f>
        <v>31</v>
      </c>
      <c r="Q6" s="51">
        <v>12</v>
      </c>
      <c r="R6" s="51">
        <v>4.6589999999999998</v>
      </c>
      <c r="S6" s="51">
        <v>-74.061999999999998</v>
      </c>
      <c r="T6" s="68">
        <v>15230</v>
      </c>
      <c r="U6" s="68">
        <v>15022.333329999999</v>
      </c>
      <c r="V6" s="71">
        <v>10292</v>
      </c>
      <c r="W6" s="70">
        <v>10326</v>
      </c>
      <c r="X6" s="70">
        <v>156751</v>
      </c>
      <c r="Y6" s="70">
        <v>155125</v>
      </c>
      <c r="Z6" s="75">
        <v>-7028</v>
      </c>
      <c r="AA6" s="75">
        <v>-7711</v>
      </c>
      <c r="AB6" s="70">
        <v>52731</v>
      </c>
      <c r="AC6" s="70">
        <v>51670</v>
      </c>
      <c r="AD6" s="70">
        <v>18614</v>
      </c>
      <c r="AE6" s="70">
        <v>18724</v>
      </c>
      <c r="AF6" s="54">
        <v>1.2116</v>
      </c>
      <c r="AG6" s="51" t="s">
        <v>77</v>
      </c>
      <c r="AH6" s="51" t="s">
        <v>62</v>
      </c>
      <c r="AI6" s="51" t="s">
        <v>63</v>
      </c>
      <c r="AJ6" s="51" t="s">
        <v>89</v>
      </c>
      <c r="AK6" s="66">
        <v>232000</v>
      </c>
      <c r="AL6" s="51">
        <f>AD6/J6</f>
        <v>147.83575569851482</v>
      </c>
      <c r="AM6" s="51" t="s">
        <v>76</v>
      </c>
      <c r="AN6" s="51" t="s">
        <v>73</v>
      </c>
      <c r="AO6" s="1">
        <v>235</v>
      </c>
      <c r="AP6">
        <f t="shared" si="4"/>
        <v>-4.4835439646318045E-2</v>
      </c>
      <c r="AQ6" s="76">
        <f t="shared" si="5"/>
        <v>-55.817647526010646</v>
      </c>
      <c r="AR6" s="76">
        <f t="shared" si="6"/>
        <v>1244.944801842586</v>
      </c>
      <c r="AS6">
        <f t="shared" si="7"/>
        <v>1.0481869460112812E-2</v>
      </c>
      <c r="AT6">
        <f t="shared" si="8"/>
        <v>1.3823862474498861E-2</v>
      </c>
      <c r="AU6">
        <f t="shared" si="9"/>
        <v>0.11874884370753616</v>
      </c>
      <c r="AV6" s="43">
        <f t="shared" si="10"/>
        <v>1188.9936501408392</v>
      </c>
      <c r="AW6">
        <f t="shared" si="11"/>
        <v>-1.674010981940639</v>
      </c>
      <c r="AX6">
        <f t="shared" si="12"/>
        <v>-1.4493901854276039</v>
      </c>
      <c r="AY6">
        <f t="shared" si="13"/>
        <v>-1.0061126493896257</v>
      </c>
      <c r="AZ6">
        <f t="shared" si="14"/>
        <v>-0.26108238229446862</v>
      </c>
      <c r="BA6">
        <f t="shared" si="15"/>
        <v>-0.2697698438884199</v>
      </c>
      <c r="BB6" s="79">
        <f t="shared" si="16"/>
        <v>2.9364712010217082</v>
      </c>
      <c r="BC6" s="78">
        <f t="shared" si="17"/>
        <v>-7.1572438017431477</v>
      </c>
    </row>
    <row r="7" spans="1:55">
      <c r="A7" s="80" t="s">
        <v>90</v>
      </c>
      <c r="B7" s="51" t="s">
        <v>68</v>
      </c>
      <c r="C7" s="51" t="s">
        <v>57</v>
      </c>
      <c r="D7" s="51" t="s">
        <v>58</v>
      </c>
      <c r="E7" s="51" t="s">
        <v>91</v>
      </c>
      <c r="F7" s="51">
        <v>3</v>
      </c>
      <c r="G7" s="51" t="s">
        <v>92</v>
      </c>
      <c r="H7" s="51">
        <v>0</v>
      </c>
      <c r="I7" s="51" t="s">
        <v>60</v>
      </c>
      <c r="J7" s="51">
        <v>146.43</v>
      </c>
      <c r="K7" s="51">
        <v>1343</v>
      </c>
      <c r="L7" s="51">
        <v>375</v>
      </c>
      <c r="M7" s="63">
        <v>44672</v>
      </c>
      <c r="N7" s="51">
        <f>DAY(M7)</f>
        <v>21</v>
      </c>
      <c r="O7" s="68">
        <f>P7-N7+1</f>
        <v>10</v>
      </c>
      <c r="P7" s="68">
        <f>DAY(EOMONTH(M7,0))</f>
        <v>30</v>
      </c>
      <c r="Q7" s="51">
        <v>52</v>
      </c>
      <c r="R7" s="51">
        <v>4.6399999999999997</v>
      </c>
      <c r="S7" s="51">
        <v>-74.137</v>
      </c>
      <c r="T7" s="68">
        <v>15496</v>
      </c>
      <c r="U7" s="68">
        <v>14529.333329999999</v>
      </c>
      <c r="V7" s="71">
        <v>13852</v>
      </c>
      <c r="W7" s="70">
        <v>14118</v>
      </c>
      <c r="X7" s="70">
        <v>214650</v>
      </c>
      <c r="Y7" s="70">
        <v>205129</v>
      </c>
      <c r="Z7" s="70">
        <v>14073</v>
      </c>
      <c r="AA7" s="70">
        <v>7886</v>
      </c>
      <c r="AB7" s="70">
        <v>71459</v>
      </c>
      <c r="AC7" s="70">
        <v>63875</v>
      </c>
      <c r="AD7" s="70">
        <v>9682</v>
      </c>
      <c r="AE7" s="70">
        <v>9681</v>
      </c>
      <c r="AF7" s="54">
        <v>0</v>
      </c>
      <c r="AG7" s="51" t="s">
        <v>61</v>
      </c>
      <c r="AH7" s="51" t="s">
        <v>62</v>
      </c>
      <c r="AI7" s="51" t="s">
        <v>93</v>
      </c>
      <c r="AJ7" s="51" t="s">
        <v>64</v>
      </c>
      <c r="AK7" s="66">
        <v>241405</v>
      </c>
      <c r="AL7" s="51">
        <f>AD7/J7</f>
        <v>66.120330533360644</v>
      </c>
      <c r="AM7" s="51" t="s">
        <v>94</v>
      </c>
      <c r="AN7" s="51" t="s">
        <v>73</v>
      </c>
      <c r="AO7" s="1">
        <v>0</v>
      </c>
      <c r="AP7">
        <f t="shared" si="4"/>
        <v>6.556254367575122E-2</v>
      </c>
      <c r="AQ7" s="76">
        <f t="shared" si="5"/>
        <v>96.107355050194627</v>
      </c>
      <c r="AR7" s="76">
        <f t="shared" si="6"/>
        <v>1465.8881376767056</v>
      </c>
      <c r="AS7">
        <f t="shared" si="7"/>
        <v>4.6414695143056323E-2</v>
      </c>
      <c r="AT7">
        <f t="shared" si="8"/>
        <v>6.6532073292312616E-2</v>
      </c>
      <c r="AU7">
        <f t="shared" si="9"/>
        <v>4.5105986489634285E-2</v>
      </c>
      <c r="AV7" s="43">
        <f t="shared" si="10"/>
        <v>1562.10848078288</v>
      </c>
      <c r="AW7">
        <f t="shared" si="11"/>
        <v>0.17074363861837658</v>
      </c>
      <c r="AX7">
        <f t="shared" si="12"/>
        <v>-0.20325769637075772</v>
      </c>
      <c r="AY7">
        <f t="shared" si="13"/>
        <v>-0.62790125626493609</v>
      </c>
      <c r="AZ7">
        <f t="shared" si="14"/>
        <v>6.3931016817616468E-2</v>
      </c>
      <c r="BA7">
        <f t="shared" si="15"/>
        <v>0.19518559703609079</v>
      </c>
      <c r="BB7" s="79">
        <f t="shared" si="16"/>
        <v>-0.27287765079931686</v>
      </c>
      <c r="BC7" s="78">
        <f t="shared" si="17"/>
        <v>-0.2592268536820499</v>
      </c>
    </row>
    <row r="8" spans="1:55">
      <c r="A8" s="80" t="s">
        <v>95</v>
      </c>
      <c r="B8" s="51" t="s">
        <v>68</v>
      </c>
      <c r="C8" s="51" t="s">
        <v>57</v>
      </c>
      <c r="D8" s="51" t="s">
        <v>58</v>
      </c>
      <c r="E8" s="51" t="s">
        <v>96</v>
      </c>
      <c r="F8" s="51">
        <v>3</v>
      </c>
      <c r="G8" s="51" t="s">
        <v>97</v>
      </c>
      <c r="H8" s="51">
        <v>0</v>
      </c>
      <c r="I8" s="51" t="s">
        <v>60</v>
      </c>
      <c r="J8" s="51">
        <v>99.8</v>
      </c>
      <c r="K8" s="51">
        <v>1837</v>
      </c>
      <c r="L8" s="51">
        <v>1249</v>
      </c>
      <c r="M8" s="63">
        <v>44587</v>
      </c>
      <c r="N8" s="51">
        <f>DAY(M8)</f>
        <v>26</v>
      </c>
      <c r="O8" s="68">
        <f>P8-N8+1</f>
        <v>6</v>
      </c>
      <c r="P8" s="68">
        <f>DAY(EOMONTH(M8,0))</f>
        <v>31</v>
      </c>
      <c r="Q8" s="51">
        <v>55</v>
      </c>
      <c r="R8" s="51">
        <v>4.6210000000000004</v>
      </c>
      <c r="S8" s="51">
        <v>-74.147000000000006</v>
      </c>
      <c r="T8" s="68">
        <v>15794</v>
      </c>
      <c r="U8" s="68">
        <v>16523.5</v>
      </c>
      <c r="V8" s="71">
        <v>12367</v>
      </c>
      <c r="W8" s="70">
        <v>12127</v>
      </c>
      <c r="X8" s="70">
        <v>195329</v>
      </c>
      <c r="Y8" s="70">
        <v>200381</v>
      </c>
      <c r="Z8" s="70">
        <v>1814</v>
      </c>
      <c r="AA8" s="70">
        <v>7656</v>
      </c>
      <c r="AB8" s="70">
        <v>56887</v>
      </c>
      <c r="AC8" s="70">
        <v>58757</v>
      </c>
      <c r="AD8" s="70">
        <v>9042</v>
      </c>
      <c r="AE8" s="70">
        <v>9036</v>
      </c>
      <c r="AF8" s="54">
        <v>0</v>
      </c>
      <c r="AG8" s="51" t="s">
        <v>61</v>
      </c>
      <c r="AH8" s="51" t="s">
        <v>62</v>
      </c>
      <c r="AI8" s="51" t="s">
        <v>93</v>
      </c>
      <c r="AJ8" s="51" t="s">
        <v>64</v>
      </c>
      <c r="AK8" s="66">
        <v>241405</v>
      </c>
      <c r="AL8" s="51">
        <f>AD8/J8</f>
        <v>90.601202404809627</v>
      </c>
      <c r="AM8" s="51" t="s">
        <v>98</v>
      </c>
      <c r="AN8" s="51" t="s">
        <v>73</v>
      </c>
      <c r="AO8" s="1">
        <v>0</v>
      </c>
      <c r="AP8">
        <f t="shared" si="4"/>
        <v>9.2868954430729688E-3</v>
      </c>
      <c r="AQ8" s="76">
        <f t="shared" si="5"/>
        <v>18.176352705410821</v>
      </c>
      <c r="AR8" s="76">
        <f t="shared" si="6"/>
        <v>1957.2044088176353</v>
      </c>
      <c r="AS8">
        <f t="shared" si="7"/>
        <v>-2.5211971194873766E-2</v>
      </c>
      <c r="AT8">
        <f t="shared" si="8"/>
        <v>-4.4149241988682787E-2</v>
      </c>
      <c r="AU8">
        <f t="shared" si="9"/>
        <v>4.6291129325394594E-2</v>
      </c>
      <c r="AV8" s="43">
        <f t="shared" si="10"/>
        <v>1975.3126286961674</v>
      </c>
      <c r="AW8">
        <f t="shared" si="11"/>
        <v>-0.76962464509676409</v>
      </c>
      <c r="AX8">
        <f t="shared" si="12"/>
        <v>-0.84247015172608342</v>
      </c>
      <c r="AY8">
        <f t="shared" si="13"/>
        <v>0.21313525054579768</v>
      </c>
      <c r="AZ8">
        <f t="shared" si="14"/>
        <v>-0.58393415523892245</v>
      </c>
      <c r="BA8">
        <f t="shared" si="15"/>
        <v>-0.78116854115422452</v>
      </c>
      <c r="BB8" s="79">
        <f t="shared" si="16"/>
        <v>-0.22122923650793525</v>
      </c>
      <c r="BC8" s="78">
        <f t="shared" si="17"/>
        <v>-2.2336326808583045</v>
      </c>
    </row>
    <row r="9" spans="1:55">
      <c r="A9" s="80" t="s">
        <v>99</v>
      </c>
      <c r="B9" s="51" t="s">
        <v>68</v>
      </c>
      <c r="C9" s="51" t="s">
        <v>100</v>
      </c>
      <c r="D9" s="51" t="s">
        <v>101</v>
      </c>
      <c r="E9" s="51" t="s">
        <v>102</v>
      </c>
      <c r="F9" s="51">
        <v>4</v>
      </c>
      <c r="G9" s="51" t="s">
        <v>103</v>
      </c>
      <c r="H9" s="51" t="s">
        <v>104</v>
      </c>
      <c r="I9" s="51" t="s">
        <v>60</v>
      </c>
      <c r="J9" s="51">
        <v>151.84</v>
      </c>
      <c r="K9" s="51">
        <v>792</v>
      </c>
      <c r="L9" s="51">
        <v>2300</v>
      </c>
      <c r="M9" s="63">
        <v>45534</v>
      </c>
      <c r="N9" s="51">
        <f>DAY(M9)</f>
        <v>30</v>
      </c>
      <c r="O9" s="68">
        <f>P9-N9+1</f>
        <v>2</v>
      </c>
      <c r="P9" s="68">
        <f>DAY(EOMONTH(M9,0))</f>
        <v>31</v>
      </c>
      <c r="Q9" s="51">
        <v>24</v>
      </c>
      <c r="R9" s="51">
        <v>4.4260000000000002</v>
      </c>
      <c r="S9" s="51">
        <v>-75.176000000000002</v>
      </c>
      <c r="T9" s="68">
        <v>28023</v>
      </c>
      <c r="U9" s="68">
        <v>25667.333330000001</v>
      </c>
      <c r="V9" s="71">
        <v>13590</v>
      </c>
      <c r="W9" s="70">
        <v>13458</v>
      </c>
      <c r="X9" s="70">
        <v>380819</v>
      </c>
      <c r="Y9" s="70">
        <v>345430</v>
      </c>
      <c r="Z9" s="70">
        <v>55825</v>
      </c>
      <c r="AA9" s="70">
        <v>46874</v>
      </c>
      <c r="AB9" s="70">
        <v>143876</v>
      </c>
      <c r="AC9" s="70">
        <v>124901</v>
      </c>
      <c r="AD9" s="70">
        <v>8530</v>
      </c>
      <c r="AE9" s="70">
        <v>8518</v>
      </c>
      <c r="AF9" s="54">
        <v>0</v>
      </c>
      <c r="AG9" s="51" t="s">
        <v>105</v>
      </c>
      <c r="AH9" s="51" t="s">
        <v>62</v>
      </c>
      <c r="AI9" s="51" t="s">
        <v>63</v>
      </c>
      <c r="AJ9" s="51" t="s">
        <v>64</v>
      </c>
      <c r="AK9" s="66">
        <v>204160</v>
      </c>
      <c r="AL9" s="51">
        <f>AD9/J9</f>
        <v>56.177555321390933</v>
      </c>
      <c r="AM9" s="51" t="s">
        <v>106</v>
      </c>
      <c r="AN9" s="51" t="s">
        <v>66</v>
      </c>
      <c r="AO9" s="1">
        <v>52</v>
      </c>
      <c r="AP9">
        <f t="shared" si="4"/>
        <v>0.14659195050667115</v>
      </c>
      <c r="AQ9" s="76">
        <f t="shared" si="5"/>
        <v>367.65674394099051</v>
      </c>
      <c r="AR9" s="76">
        <f t="shared" si="6"/>
        <v>2508.0281875658588</v>
      </c>
      <c r="AS9">
        <f t="shared" si="7"/>
        <v>0.10244912138494051</v>
      </c>
      <c r="AT9">
        <f t="shared" si="8"/>
        <v>9.1776837107059098E-2</v>
      </c>
      <c r="AU9">
        <f t="shared" si="9"/>
        <v>2.2399092482255349E-2</v>
      </c>
      <c r="AV9" s="43">
        <f t="shared" si="10"/>
        <v>2875.9707702891333</v>
      </c>
      <c r="AW9">
        <f t="shared" si="11"/>
        <v>1.5247481969843799</v>
      </c>
      <c r="AX9">
        <f t="shared" si="12"/>
        <v>2.0240683536032682</v>
      </c>
      <c r="AY9">
        <f t="shared" si="13"/>
        <v>1.1560368680129129</v>
      </c>
      <c r="AZ9">
        <f t="shared" si="14"/>
        <v>0.57076394726580515</v>
      </c>
      <c r="BA9">
        <f t="shared" si="15"/>
        <v>0.41787747195273289</v>
      </c>
      <c r="BB9" s="79">
        <f t="shared" si="16"/>
        <v>-1.262441974673598</v>
      </c>
      <c r="BC9" s="78">
        <f t="shared" si="17"/>
        <v>6.6853065315253266</v>
      </c>
    </row>
    <row r="10" spans="1:55">
      <c r="A10" s="80" t="s">
        <v>107</v>
      </c>
      <c r="B10" s="51" t="s">
        <v>68</v>
      </c>
      <c r="C10" s="51" t="s">
        <v>108</v>
      </c>
      <c r="D10" s="51" t="s">
        <v>109</v>
      </c>
      <c r="E10" s="51" t="s">
        <v>110</v>
      </c>
      <c r="F10" s="51">
        <v>3</v>
      </c>
      <c r="G10" s="51" t="s">
        <v>111</v>
      </c>
      <c r="H10" s="51">
        <v>0</v>
      </c>
      <c r="I10" s="51" t="s">
        <v>112</v>
      </c>
      <c r="J10" s="51">
        <v>123.53</v>
      </c>
      <c r="K10" s="51">
        <v>707</v>
      </c>
      <c r="L10" s="51">
        <v>775</v>
      </c>
      <c r="M10" s="63">
        <v>46142</v>
      </c>
      <c r="N10" s="51">
        <f>DAY(M10)</f>
        <v>30</v>
      </c>
      <c r="O10" s="68">
        <f>P10-N10+1</f>
        <v>1</v>
      </c>
      <c r="P10" s="68">
        <f>DAY(EOMONTH(M10,0))</f>
        <v>30</v>
      </c>
      <c r="Q10" s="51">
        <v>4</v>
      </c>
      <c r="R10" s="51">
        <v>4.5566754436482304</v>
      </c>
      <c r="S10" s="51">
        <v>-74.529679290944998</v>
      </c>
      <c r="T10" s="68">
        <v>10402</v>
      </c>
      <c r="U10" s="68">
        <v>8255.75</v>
      </c>
      <c r="V10" s="71">
        <v>16826</v>
      </c>
      <c r="W10" s="70">
        <v>17295</v>
      </c>
      <c r="X10" s="70">
        <v>175026</v>
      </c>
      <c r="Y10" s="70">
        <v>142785</v>
      </c>
      <c r="Z10" s="70">
        <v>3183</v>
      </c>
      <c r="AA10" s="70">
        <v>2765</v>
      </c>
      <c r="AB10" s="70">
        <v>61259</v>
      </c>
      <c r="AC10" s="70">
        <v>48091</v>
      </c>
      <c r="AD10" s="70">
        <v>11364</v>
      </c>
      <c r="AE10" s="70">
        <v>4699</v>
      </c>
      <c r="AF10" s="54">
        <v>1.8411999999999999</v>
      </c>
      <c r="AG10" s="51" t="s">
        <v>82</v>
      </c>
      <c r="AH10" s="51" t="s">
        <v>62</v>
      </c>
      <c r="AI10" s="51" t="s">
        <v>63</v>
      </c>
      <c r="AJ10" s="51" t="s">
        <v>83</v>
      </c>
      <c r="AK10" s="66">
        <v>232000</v>
      </c>
      <c r="AL10" s="51">
        <f>AD10/J10</f>
        <v>91.993847648344527</v>
      </c>
      <c r="AM10" s="51">
        <v>0</v>
      </c>
      <c r="AN10" s="51" t="s">
        <v>73</v>
      </c>
      <c r="AO10" s="1">
        <v>75</v>
      </c>
      <c r="AP10">
        <f t="shared" si="4"/>
        <v>1.8185869527955846E-2</v>
      </c>
      <c r="AQ10" s="76">
        <f t="shared" si="5"/>
        <v>25.767020157046872</v>
      </c>
      <c r="AR10" s="76">
        <f t="shared" si="6"/>
        <v>1416.8703958552578</v>
      </c>
      <c r="AS10">
        <f t="shared" si="7"/>
        <v>0.22580102951990755</v>
      </c>
      <c r="AT10">
        <f t="shared" si="8"/>
        <v>0.25997032371377526</v>
      </c>
      <c r="AU10">
        <f t="shared" si="9"/>
        <v>6.492749648623633E-2</v>
      </c>
      <c r="AV10" s="43">
        <f t="shared" si="10"/>
        <v>1442.917923044022</v>
      </c>
      <c r="AW10">
        <f t="shared" si="11"/>
        <v>-0.62092243997196384</v>
      </c>
      <c r="AX10">
        <f t="shared" si="12"/>
        <v>-0.78020931799422011</v>
      </c>
      <c r="AY10">
        <f t="shared" si="13"/>
        <v>-0.71180995779750877</v>
      </c>
      <c r="AZ10">
        <f t="shared" si="14"/>
        <v>1.6864853576456627</v>
      </c>
      <c r="BA10">
        <f t="shared" si="15"/>
        <v>1.9015642735435481</v>
      </c>
      <c r="BB10" s="79">
        <f t="shared" si="16"/>
        <v>0.59094190689011161</v>
      </c>
      <c r="BC10" s="78">
        <f t="shared" si="17"/>
        <v>-0.40990930638187045</v>
      </c>
    </row>
    <row r="11" spans="1:55">
      <c r="A11" s="80" t="s">
        <v>113</v>
      </c>
      <c r="B11" s="51" t="s">
        <v>56</v>
      </c>
      <c r="C11" s="51" t="s">
        <v>108</v>
      </c>
      <c r="D11" s="51" t="s">
        <v>114</v>
      </c>
      <c r="E11" s="51" t="s">
        <v>115</v>
      </c>
      <c r="F11" s="51">
        <v>3</v>
      </c>
      <c r="G11" s="51" t="s">
        <v>116</v>
      </c>
      <c r="H11" s="51">
        <v>0</v>
      </c>
      <c r="I11" s="51" t="s">
        <v>117</v>
      </c>
      <c r="J11" s="51">
        <v>100.86</v>
      </c>
      <c r="K11" s="51">
        <v>785</v>
      </c>
      <c r="L11" s="51">
        <v>310</v>
      </c>
      <c r="M11" s="63">
        <v>45260</v>
      </c>
      <c r="N11" s="51">
        <f>DAY(M11)</f>
        <v>30</v>
      </c>
      <c r="O11" s="68">
        <f>P11-N11+1</f>
        <v>1</v>
      </c>
      <c r="P11" s="68">
        <f>DAY(EOMONTH(M11,0))</f>
        <v>30</v>
      </c>
      <c r="Q11" s="51">
        <v>33</v>
      </c>
      <c r="R11" s="51">
        <v>4.9059999999999997</v>
      </c>
      <c r="S11" s="51">
        <v>-74.024000000000001</v>
      </c>
      <c r="T11" s="68">
        <v>11909</v>
      </c>
      <c r="U11" s="68">
        <v>12238.333329999999</v>
      </c>
      <c r="V11" s="71">
        <v>16238</v>
      </c>
      <c r="W11" s="70">
        <v>16177</v>
      </c>
      <c r="X11" s="70">
        <v>193374</v>
      </c>
      <c r="Y11" s="70">
        <v>197985</v>
      </c>
      <c r="Z11" s="70">
        <v>21026</v>
      </c>
      <c r="AA11" s="70">
        <v>18982</v>
      </c>
      <c r="AB11" s="70">
        <v>76093</v>
      </c>
      <c r="AC11" s="70">
        <v>73993</v>
      </c>
      <c r="AD11" s="70">
        <v>8277</v>
      </c>
      <c r="AE11" s="70">
        <v>8261</v>
      </c>
      <c r="AF11" s="54">
        <v>0</v>
      </c>
      <c r="AG11" s="51" t="s">
        <v>118</v>
      </c>
      <c r="AH11" s="51" t="s">
        <v>62</v>
      </c>
      <c r="AI11" s="51" t="s">
        <v>63</v>
      </c>
      <c r="AJ11" s="51" t="s">
        <v>64</v>
      </c>
      <c r="AK11" s="66">
        <v>232000</v>
      </c>
      <c r="AL11" s="51">
        <f>AD11/J11</f>
        <v>82.064247471743016</v>
      </c>
      <c r="AM11" s="51" t="s">
        <v>119</v>
      </c>
      <c r="AN11" s="51" t="s">
        <v>66</v>
      </c>
      <c r="AO11" s="1">
        <v>44</v>
      </c>
      <c r="AP11">
        <f t="shared" si="4"/>
        <v>0.10873230113665747</v>
      </c>
      <c r="AQ11" s="76">
        <f t="shared" si="5"/>
        <v>208.46718223279794</v>
      </c>
      <c r="AR11" s="76">
        <f t="shared" si="6"/>
        <v>1917.2516359309934</v>
      </c>
      <c r="AS11">
        <f t="shared" si="7"/>
        <v>-2.3289643154784455E-2</v>
      </c>
      <c r="AT11">
        <f t="shared" si="8"/>
        <v>-2.6909982031025421E-2</v>
      </c>
      <c r="AU11">
        <f t="shared" si="9"/>
        <v>4.2803065562071425E-2</v>
      </c>
      <c r="AV11" s="43">
        <f t="shared" si="10"/>
        <v>2125.7829677671662</v>
      </c>
      <c r="AW11">
        <f t="shared" si="11"/>
        <v>0.89211197477799886</v>
      </c>
      <c r="AX11">
        <f t="shared" si="12"/>
        <v>0.71834986487857122</v>
      </c>
      <c r="AY11">
        <f t="shared" si="13"/>
        <v>0.14474398707724964</v>
      </c>
      <c r="AZ11">
        <f t="shared" si="14"/>
        <v>-0.56654664511014163</v>
      </c>
      <c r="BA11">
        <f t="shared" si="15"/>
        <v>-0.62909569348101424</v>
      </c>
      <c r="BB11" s="79">
        <f t="shared" si="16"/>
        <v>-0.3732387301208267</v>
      </c>
      <c r="BC11" s="78">
        <f t="shared" si="17"/>
        <v>1.46443404295746</v>
      </c>
    </row>
    <row r="12" spans="1:55">
      <c r="A12" s="80" t="s">
        <v>120</v>
      </c>
      <c r="B12" s="51" t="s">
        <v>121</v>
      </c>
      <c r="C12" s="51" t="s">
        <v>122</v>
      </c>
      <c r="D12" s="51" t="s">
        <v>123</v>
      </c>
      <c r="E12" s="51" t="s">
        <v>124</v>
      </c>
      <c r="F12" s="51">
        <v>3</v>
      </c>
      <c r="G12" s="51" t="s">
        <v>125</v>
      </c>
      <c r="H12" s="51">
        <v>0</v>
      </c>
      <c r="I12" s="51" t="s">
        <v>60</v>
      </c>
      <c r="J12" s="51">
        <v>126.54</v>
      </c>
      <c r="K12" s="51">
        <v>1914</v>
      </c>
      <c r="L12" s="51">
        <v>150</v>
      </c>
      <c r="M12" s="63">
        <v>45443</v>
      </c>
      <c r="N12" s="51">
        <f>DAY(M12)</f>
        <v>31</v>
      </c>
      <c r="O12" s="68">
        <f>P12-N12+1</f>
        <v>1</v>
      </c>
      <c r="P12" s="68">
        <f>DAY(EOMONTH(M12,0))</f>
        <v>31</v>
      </c>
      <c r="Q12" s="51">
        <v>27</v>
      </c>
      <c r="R12" s="51">
        <v>4.851</v>
      </c>
      <c r="S12" s="51">
        <v>-75.662000000000006</v>
      </c>
      <c r="T12" s="68">
        <v>17017</v>
      </c>
      <c r="U12" s="68">
        <v>16464</v>
      </c>
      <c r="V12" s="71">
        <v>15096</v>
      </c>
      <c r="W12" s="70">
        <v>14940</v>
      </c>
      <c r="X12" s="70">
        <v>256883</v>
      </c>
      <c r="Y12" s="70">
        <v>245971</v>
      </c>
      <c r="Z12" s="70">
        <v>35441</v>
      </c>
      <c r="AA12" s="70">
        <v>27944</v>
      </c>
      <c r="AB12" s="70">
        <v>92870</v>
      </c>
      <c r="AC12" s="70">
        <v>85126</v>
      </c>
      <c r="AD12" s="70">
        <v>4608</v>
      </c>
      <c r="AE12" s="70">
        <v>4484</v>
      </c>
      <c r="AF12" s="54">
        <v>0</v>
      </c>
      <c r="AG12" s="51" t="s">
        <v>77</v>
      </c>
      <c r="AH12" s="51" t="s">
        <v>62</v>
      </c>
      <c r="AI12" s="51" t="s">
        <v>63</v>
      </c>
      <c r="AJ12" s="51" t="s">
        <v>64</v>
      </c>
      <c r="AK12" s="66">
        <v>232000</v>
      </c>
      <c r="AL12" s="51">
        <f>AD12/J12</f>
        <v>36.4153627311522</v>
      </c>
      <c r="AM12" s="51" t="s">
        <v>126</v>
      </c>
      <c r="AN12" s="51" t="s">
        <v>66</v>
      </c>
      <c r="AO12" s="1">
        <v>98</v>
      </c>
      <c r="AP12">
        <f t="shared" si="4"/>
        <v>0.13796553294690578</v>
      </c>
      <c r="AQ12" s="76">
        <f t="shared" si="5"/>
        <v>280.07744586691956</v>
      </c>
      <c r="AR12" s="76">
        <f t="shared" si="6"/>
        <v>2030.0537379484747</v>
      </c>
      <c r="AS12">
        <f t="shared" si="7"/>
        <v>4.4362953356289966E-2</v>
      </c>
      <c r="AT12">
        <f t="shared" si="8"/>
        <v>3.3588435374149662E-2</v>
      </c>
      <c r="AU12">
        <f t="shared" si="9"/>
        <v>1.7938127474375495E-2</v>
      </c>
      <c r="AV12" s="43">
        <f t="shared" si="10"/>
        <v>2310.3346765333231</v>
      </c>
      <c r="AW12">
        <f t="shared" si="11"/>
        <v>1.3806004220578849</v>
      </c>
      <c r="AX12">
        <f t="shared" si="12"/>
        <v>1.3057178066342043</v>
      </c>
      <c r="AY12">
        <f t="shared" si="13"/>
        <v>0.33783892696471296</v>
      </c>
      <c r="AZ12">
        <f t="shared" si="14"/>
        <v>4.5372955781693772E-2</v>
      </c>
      <c r="BA12">
        <f t="shared" si="15"/>
        <v>-9.5420429164292039E-2</v>
      </c>
      <c r="BB12" s="79">
        <f t="shared" si="16"/>
        <v>-1.456850413820534</v>
      </c>
      <c r="BC12" s="78">
        <f t="shared" si="17"/>
        <v>4.454345721168016</v>
      </c>
    </row>
    <row r="13" spans="1:55">
      <c r="A13" s="80" t="s">
        <v>127</v>
      </c>
      <c r="B13" s="51" t="s">
        <v>121</v>
      </c>
      <c r="C13" s="51" t="s">
        <v>128</v>
      </c>
      <c r="D13" s="51" t="s">
        <v>129</v>
      </c>
      <c r="E13" s="51" t="s">
        <v>130</v>
      </c>
      <c r="F13" s="51">
        <v>5</v>
      </c>
      <c r="G13" s="51" t="s">
        <v>131</v>
      </c>
      <c r="H13" s="51" t="s">
        <v>132</v>
      </c>
      <c r="I13" s="51" t="s">
        <v>60</v>
      </c>
      <c r="J13" s="51">
        <v>120</v>
      </c>
      <c r="K13" s="51">
        <v>2</v>
      </c>
      <c r="L13" s="51">
        <v>406</v>
      </c>
      <c r="M13" s="63">
        <v>45495</v>
      </c>
      <c r="N13" s="51">
        <f>DAY(M13)</f>
        <v>22</v>
      </c>
      <c r="O13" s="68">
        <f>P13-N13+1</f>
        <v>10</v>
      </c>
      <c r="P13" s="68">
        <f>DAY(EOMONTH(M13,0))</f>
        <v>31</v>
      </c>
      <c r="Q13" s="51">
        <v>25</v>
      </c>
      <c r="R13" s="51">
        <v>3.3980000000000001</v>
      </c>
      <c r="S13" s="51">
        <v>-76.55</v>
      </c>
      <c r="T13" s="68">
        <v>17090</v>
      </c>
      <c r="U13" s="68">
        <v>18460.166669999999</v>
      </c>
      <c r="V13" s="71">
        <v>12588</v>
      </c>
      <c r="W13" s="70">
        <v>12439</v>
      </c>
      <c r="X13" s="70">
        <v>215125</v>
      </c>
      <c r="Y13" s="70">
        <v>229626</v>
      </c>
      <c r="Z13" s="70">
        <v>12844</v>
      </c>
      <c r="AA13" s="70">
        <v>13793</v>
      </c>
      <c r="AB13" s="70">
        <v>77509</v>
      </c>
      <c r="AC13" s="70">
        <v>78667</v>
      </c>
      <c r="AD13" s="70">
        <v>11171</v>
      </c>
      <c r="AE13" s="70">
        <v>10737</v>
      </c>
      <c r="AF13" s="54">
        <v>0</v>
      </c>
      <c r="AG13" s="51" t="s">
        <v>77</v>
      </c>
      <c r="AH13" s="51" t="s">
        <v>62</v>
      </c>
      <c r="AI13" s="51" t="s">
        <v>63</v>
      </c>
      <c r="AJ13" s="51" t="s">
        <v>64</v>
      </c>
      <c r="AK13" s="66">
        <v>232000</v>
      </c>
      <c r="AL13" s="51">
        <f>AD13/J13</f>
        <v>93.091666666666669</v>
      </c>
      <c r="AM13" s="51" t="s">
        <v>133</v>
      </c>
      <c r="AN13" s="51" t="s">
        <v>73</v>
      </c>
      <c r="AO13" s="1">
        <v>81</v>
      </c>
      <c r="AP13">
        <f t="shared" si="4"/>
        <v>5.9704822777454966E-2</v>
      </c>
      <c r="AQ13" s="76">
        <f t="shared" si="5"/>
        <v>107.03333333333333</v>
      </c>
      <c r="AR13" s="76">
        <f t="shared" si="6"/>
        <v>1792.7083333333333</v>
      </c>
      <c r="AS13">
        <f t="shared" si="7"/>
        <v>-6.3150514314581102E-2</v>
      </c>
      <c r="AT13">
        <f t="shared" si="8"/>
        <v>-7.4222876450334818E-2</v>
      </c>
      <c r="AU13">
        <f t="shared" si="9"/>
        <v>5.1927948866937829E-2</v>
      </c>
      <c r="AV13" s="43">
        <f t="shared" si="10"/>
        <v>1899.6841382452292</v>
      </c>
      <c r="AW13">
        <f t="shared" si="11"/>
        <v>7.2860893228435003E-2</v>
      </c>
      <c r="AX13">
        <f t="shared" si="12"/>
        <v>-0.11363968562549334</v>
      </c>
      <c r="AY13">
        <f t="shared" si="13"/>
        <v>-6.8449571361532402E-2</v>
      </c>
      <c r="AZ13">
        <f t="shared" si="14"/>
        <v>-0.92708932387208431</v>
      </c>
      <c r="BA13">
        <f t="shared" si="15"/>
        <v>-1.0464573785927018</v>
      </c>
      <c r="BB13" s="79">
        <f t="shared" si="16"/>
        <v>2.4422833590948202E-2</v>
      </c>
      <c r="BC13" s="78">
        <f t="shared" si="17"/>
        <v>-1.3790946003796807</v>
      </c>
    </row>
    <row r="14" spans="1:55">
      <c r="A14" s="80" t="s">
        <v>134</v>
      </c>
      <c r="B14" s="51" t="s">
        <v>135</v>
      </c>
      <c r="C14" s="51" t="s">
        <v>136</v>
      </c>
      <c r="D14" s="51" t="s">
        <v>137</v>
      </c>
      <c r="E14" s="51" t="s">
        <v>138</v>
      </c>
      <c r="F14" s="51">
        <v>4</v>
      </c>
      <c r="G14" s="51" t="s">
        <v>139</v>
      </c>
      <c r="H14" s="51">
        <v>0</v>
      </c>
      <c r="I14" s="51" t="s">
        <v>60</v>
      </c>
      <c r="J14" s="51">
        <v>76.05</v>
      </c>
      <c r="K14" s="51">
        <v>2</v>
      </c>
      <c r="L14" s="51">
        <v>2</v>
      </c>
      <c r="M14" s="63">
        <v>43637</v>
      </c>
      <c r="N14" s="51">
        <f>DAY(M14)</f>
        <v>21</v>
      </c>
      <c r="O14" s="68">
        <f>P14-N14+1</f>
        <v>10</v>
      </c>
      <c r="P14" s="68">
        <f>DAY(EOMONTH(M14,0))</f>
        <v>30</v>
      </c>
      <c r="Q14" s="51">
        <v>86</v>
      </c>
      <c r="R14" s="51">
        <v>7.12</v>
      </c>
      <c r="S14" s="51">
        <v>-73.120999999999995</v>
      </c>
      <c r="T14" s="68">
        <v>15470</v>
      </c>
      <c r="U14" s="68">
        <v>15271.666670000001</v>
      </c>
      <c r="V14" s="71">
        <v>9778</v>
      </c>
      <c r="W14" s="70">
        <v>10088</v>
      </c>
      <c r="X14" s="70">
        <v>151272</v>
      </c>
      <c r="Y14" s="70">
        <v>154060</v>
      </c>
      <c r="Z14" s="70">
        <v>3523</v>
      </c>
      <c r="AA14" s="70">
        <v>7502</v>
      </c>
      <c r="AB14" s="70">
        <v>54196</v>
      </c>
      <c r="AC14" s="70">
        <v>53853</v>
      </c>
      <c r="AD14" s="70">
        <v>4929</v>
      </c>
      <c r="AE14" s="70">
        <v>4763</v>
      </c>
      <c r="AF14" s="54">
        <v>0</v>
      </c>
      <c r="AG14" s="51" t="s">
        <v>77</v>
      </c>
      <c r="AH14" s="51" t="s">
        <v>62</v>
      </c>
      <c r="AI14" s="51" t="s">
        <v>140</v>
      </c>
      <c r="AJ14" s="51" t="s">
        <v>64</v>
      </c>
      <c r="AK14" s="66">
        <v>232000</v>
      </c>
      <c r="AL14" s="51">
        <f>AD14/J14</f>
        <v>64.812623274161737</v>
      </c>
      <c r="AM14" s="51" t="s">
        <v>65</v>
      </c>
      <c r="AN14" s="51" t="s">
        <v>73</v>
      </c>
      <c r="AO14" s="1">
        <v>0</v>
      </c>
      <c r="AP14">
        <f t="shared" si="4"/>
        <v>2.3289174467184939E-2</v>
      </c>
      <c r="AQ14" s="76">
        <f t="shared" si="5"/>
        <v>46.324786324786324</v>
      </c>
      <c r="AR14" s="76">
        <f t="shared" si="6"/>
        <v>1989.1124260355029</v>
      </c>
      <c r="AS14">
        <f t="shared" si="7"/>
        <v>-1.8096845384914968E-2</v>
      </c>
      <c r="AT14">
        <f t="shared" si="8"/>
        <v>1.2987012765909163E-2</v>
      </c>
      <c r="AU14">
        <f t="shared" si="9"/>
        <v>3.2583690306203394E-2</v>
      </c>
      <c r="AV14" s="43">
        <f t="shared" si="10"/>
        <v>2035.4311084474798</v>
      </c>
      <c r="AW14">
        <f t="shared" si="11"/>
        <v>-0.53564601477405416</v>
      </c>
      <c r="AX14">
        <f t="shared" si="12"/>
        <v>-0.61158861771676587</v>
      </c>
      <c r="AY14">
        <f t="shared" si="13"/>
        <v>0.26775547974735514</v>
      </c>
      <c r="AZ14">
        <f t="shared" si="14"/>
        <v>-0.51957764609573731</v>
      </c>
      <c r="BA14">
        <f t="shared" si="15"/>
        <v>-0.27715195417461025</v>
      </c>
      <c r="BB14" s="79">
        <f t="shared" si="16"/>
        <v>-0.81859815101759614</v>
      </c>
      <c r="BC14" s="78">
        <f t="shared" si="17"/>
        <v>-0.88596792884809383</v>
      </c>
    </row>
    <row r="15" spans="1:55">
      <c r="A15" s="80" t="s">
        <v>141</v>
      </c>
      <c r="B15" s="51" t="s">
        <v>56</v>
      </c>
      <c r="C15" s="51" t="s">
        <v>142</v>
      </c>
      <c r="D15" s="51" t="s">
        <v>143</v>
      </c>
      <c r="E15" s="51" t="s">
        <v>144</v>
      </c>
      <c r="F15" s="51">
        <v>4</v>
      </c>
      <c r="G15" s="51" t="s">
        <v>145</v>
      </c>
      <c r="H15" s="51">
        <v>0</v>
      </c>
      <c r="I15" s="51" t="s">
        <v>60</v>
      </c>
      <c r="J15" s="51">
        <v>148</v>
      </c>
      <c r="K15" s="51">
        <v>1</v>
      </c>
      <c r="L15" s="51">
        <v>474</v>
      </c>
      <c r="M15" s="63">
        <v>45412</v>
      </c>
      <c r="N15" s="51">
        <f>DAY(M15)</f>
        <v>30</v>
      </c>
      <c r="O15" s="68">
        <f>P15-N15+1</f>
        <v>1</v>
      </c>
      <c r="P15" s="68">
        <f>DAY(EOMONTH(M15,0))</f>
        <v>30</v>
      </c>
      <c r="Q15" s="51">
        <v>28</v>
      </c>
      <c r="R15" s="51">
        <v>5.548</v>
      </c>
      <c r="S15" s="51">
        <v>-73.346000000000004</v>
      </c>
      <c r="T15" s="68">
        <v>13548</v>
      </c>
      <c r="U15" s="68">
        <v>13666.333329999999</v>
      </c>
      <c r="V15" s="71">
        <v>13589</v>
      </c>
      <c r="W15" s="70">
        <v>13437</v>
      </c>
      <c r="X15" s="70">
        <v>184103</v>
      </c>
      <c r="Y15" s="70">
        <v>183637</v>
      </c>
      <c r="Z15" s="70">
        <v>4404</v>
      </c>
      <c r="AA15" s="70">
        <v>3601</v>
      </c>
      <c r="AB15" s="70">
        <v>63954</v>
      </c>
      <c r="AC15" s="70">
        <v>60566</v>
      </c>
      <c r="AD15" s="70">
        <v>9266</v>
      </c>
      <c r="AE15" s="70">
        <v>9103</v>
      </c>
      <c r="AF15" s="54">
        <v>0</v>
      </c>
      <c r="AG15" s="51" t="s">
        <v>146</v>
      </c>
      <c r="AH15" s="51" t="s">
        <v>62</v>
      </c>
      <c r="AI15" s="51" t="s">
        <v>63</v>
      </c>
      <c r="AJ15" s="51" t="s">
        <v>64</v>
      </c>
      <c r="AK15" s="66">
        <v>232000</v>
      </c>
      <c r="AL15" s="51">
        <f>AD15/J15</f>
        <v>62.608108108108105</v>
      </c>
      <c r="AM15" s="51" t="s">
        <v>147</v>
      </c>
      <c r="AN15" s="51" t="s">
        <v>73</v>
      </c>
      <c r="AO15" s="1">
        <v>71</v>
      </c>
      <c r="AP15">
        <f t="shared" si="4"/>
        <v>2.3921391829573663E-2</v>
      </c>
      <c r="AQ15" s="76">
        <f t="shared" si="5"/>
        <v>29.756756756756758</v>
      </c>
      <c r="AR15" s="76">
        <f t="shared" si="6"/>
        <v>1243.9391891891892</v>
      </c>
      <c r="AS15">
        <f t="shared" si="7"/>
        <v>2.5376149686609996E-3</v>
      </c>
      <c r="AT15">
        <f t="shared" si="8"/>
        <v>-8.6587475325394739E-3</v>
      </c>
      <c r="AU15">
        <f t="shared" si="9"/>
        <v>5.0330521501550762E-2</v>
      </c>
      <c r="AV15" s="43">
        <f t="shared" si="10"/>
        <v>1273.6820879171489</v>
      </c>
      <c r="AW15">
        <f t="shared" si="11"/>
        <v>-0.52508163791345719</v>
      </c>
      <c r="AX15">
        <f t="shared" si="12"/>
        <v>-0.74748435294323146</v>
      </c>
      <c r="AY15">
        <f t="shared" si="13"/>
        <v>-1.0078340598189068</v>
      </c>
      <c r="AZ15">
        <f t="shared" si="14"/>
        <v>-0.33293838322410918</v>
      </c>
      <c r="BA15">
        <f t="shared" si="15"/>
        <v>-0.46809590517493571</v>
      </c>
      <c r="BB15" s="79">
        <f t="shared" si="16"/>
        <v>-4.5192902064216105E-2</v>
      </c>
      <c r="BC15" s="78">
        <f t="shared" si="17"/>
        <v>-2.8496607157736693</v>
      </c>
    </row>
    <row r="16" spans="1:55">
      <c r="A16" s="80" t="s">
        <v>148</v>
      </c>
      <c r="B16" s="51" t="s">
        <v>68</v>
      </c>
      <c r="C16" s="51" t="s">
        <v>57</v>
      </c>
      <c r="D16" s="51" t="s">
        <v>58</v>
      </c>
      <c r="E16" s="51" t="s">
        <v>149</v>
      </c>
      <c r="F16" s="51">
        <v>3</v>
      </c>
      <c r="G16" s="51" t="s">
        <v>150</v>
      </c>
      <c r="H16" s="51" t="s">
        <v>151</v>
      </c>
      <c r="I16" s="51" t="s">
        <v>60</v>
      </c>
      <c r="J16" s="51">
        <v>98.6</v>
      </c>
      <c r="K16" s="51">
        <v>3149</v>
      </c>
      <c r="L16" s="51">
        <v>105</v>
      </c>
      <c r="M16" s="63">
        <v>45770</v>
      </c>
      <c r="N16" s="51">
        <f>DAY(M16)</f>
        <v>23</v>
      </c>
      <c r="O16" s="68">
        <f>P16-N16+1</f>
        <v>8</v>
      </c>
      <c r="P16" s="68">
        <f>DAY(EOMONTH(M16,0))</f>
        <v>30</v>
      </c>
      <c r="Q16" s="51">
        <v>16</v>
      </c>
      <c r="R16" s="51">
        <v>4.6959999999999997</v>
      </c>
      <c r="S16" s="51">
        <v>-74.11</v>
      </c>
      <c r="T16" s="68">
        <v>17681</v>
      </c>
      <c r="U16" s="68">
        <v>16931</v>
      </c>
      <c r="V16" s="71">
        <v>11702</v>
      </c>
      <c r="W16" s="70">
        <v>11870</v>
      </c>
      <c r="X16" s="70">
        <v>206900</v>
      </c>
      <c r="Y16" s="70">
        <v>200972</v>
      </c>
      <c r="Z16" s="70">
        <v>11765</v>
      </c>
      <c r="AA16" s="70">
        <v>8102</v>
      </c>
      <c r="AB16" s="70">
        <v>63030</v>
      </c>
      <c r="AC16" s="70">
        <v>59069</v>
      </c>
      <c r="AD16" s="70">
        <v>7997</v>
      </c>
      <c r="AE16" s="70">
        <v>7847</v>
      </c>
      <c r="AF16" s="54">
        <v>1.4598</v>
      </c>
      <c r="AG16" s="51" t="s">
        <v>152</v>
      </c>
      <c r="AH16" s="51" t="s">
        <v>62</v>
      </c>
      <c r="AI16" s="51" t="s">
        <v>93</v>
      </c>
      <c r="AJ16" s="51" t="s">
        <v>64</v>
      </c>
      <c r="AK16" s="66">
        <v>241405</v>
      </c>
      <c r="AL16" s="51">
        <f>AD16/J16</f>
        <v>81.105476673428001</v>
      </c>
      <c r="AM16" s="51" t="s">
        <v>153</v>
      </c>
      <c r="AN16" s="51" t="s">
        <v>154</v>
      </c>
      <c r="AO16" s="1">
        <v>106</v>
      </c>
      <c r="AP16">
        <f t="shared" si="4"/>
        <v>5.6863218946350894E-2</v>
      </c>
      <c r="AQ16" s="76">
        <f t="shared" si="5"/>
        <v>119.32048681541583</v>
      </c>
      <c r="AR16" s="76">
        <f t="shared" si="6"/>
        <v>2098.377281947262</v>
      </c>
      <c r="AS16">
        <f t="shared" si="7"/>
        <v>2.9496646298986923E-2</v>
      </c>
      <c r="AT16">
        <f t="shared" si="8"/>
        <v>4.4297442560982815E-2</v>
      </c>
      <c r="AU16">
        <f t="shared" si="9"/>
        <v>3.8651522474625423E-2</v>
      </c>
      <c r="AV16" s="43">
        <f t="shared" si="10"/>
        <v>2217.7808294457536</v>
      </c>
      <c r="AW16">
        <f t="shared" si="11"/>
        <v>2.5377582034837167E-2</v>
      </c>
      <c r="AX16">
        <f t="shared" si="12"/>
        <v>-1.2856925102775653E-2</v>
      </c>
      <c r="AY16">
        <f t="shared" si="13"/>
        <v>0.4547953522917848</v>
      </c>
      <c r="AZ16">
        <f t="shared" si="14"/>
        <v>-8.9093201474387582E-2</v>
      </c>
      <c r="BA16">
        <f t="shared" si="15"/>
        <v>-9.529623092998414E-4</v>
      </c>
      <c r="BB16" s="79">
        <f t="shared" si="16"/>
        <v>-0.55416259082270969</v>
      </c>
      <c r="BC16" s="78">
        <f t="shared" si="17"/>
        <v>0.84397055595482151</v>
      </c>
    </row>
    <row r="17" spans="1:55">
      <c r="A17" s="80" t="s">
        <v>155</v>
      </c>
      <c r="B17" s="51" t="s">
        <v>68</v>
      </c>
      <c r="C17" s="51" t="s">
        <v>57</v>
      </c>
      <c r="D17" s="51" t="s">
        <v>58</v>
      </c>
      <c r="E17" s="51" t="s">
        <v>156</v>
      </c>
      <c r="F17" s="51">
        <v>3</v>
      </c>
      <c r="G17" s="51" t="s">
        <v>157</v>
      </c>
      <c r="H17" s="51">
        <v>0</v>
      </c>
      <c r="I17" s="51" t="s">
        <v>60</v>
      </c>
      <c r="J17" s="51">
        <v>157.94999999999999</v>
      </c>
      <c r="K17" s="51">
        <v>0</v>
      </c>
      <c r="L17" s="51">
        <v>5400</v>
      </c>
      <c r="M17" s="63">
        <v>45168</v>
      </c>
      <c r="N17" s="51">
        <f>DAY(M17)</f>
        <v>30</v>
      </c>
      <c r="O17" s="68">
        <f>P17-N17+1</f>
        <v>2</v>
      </c>
      <c r="P17" s="68">
        <f>DAY(EOMONTH(M17,0))</f>
        <v>31</v>
      </c>
      <c r="Q17" s="51">
        <v>36</v>
      </c>
      <c r="R17" s="51">
        <v>4.6900000000000004</v>
      </c>
      <c r="S17" s="51">
        <v>-74.117999999999995</v>
      </c>
      <c r="T17" s="68">
        <v>17355</v>
      </c>
      <c r="U17" s="68">
        <v>17099.166669999999</v>
      </c>
      <c r="V17" s="71">
        <v>10441</v>
      </c>
      <c r="W17" s="70">
        <v>10522</v>
      </c>
      <c r="X17" s="70">
        <v>181206</v>
      </c>
      <c r="Y17" s="70">
        <v>179925</v>
      </c>
      <c r="Z17" s="70">
        <v>8829</v>
      </c>
      <c r="AA17" s="70">
        <v>9982</v>
      </c>
      <c r="AB17" s="70">
        <v>66549</v>
      </c>
      <c r="AC17" s="70">
        <v>63658</v>
      </c>
      <c r="AD17" s="70">
        <v>9680</v>
      </c>
      <c r="AE17" s="70">
        <v>9467</v>
      </c>
      <c r="AF17" s="54">
        <v>0</v>
      </c>
      <c r="AG17" s="51" t="s">
        <v>71</v>
      </c>
      <c r="AH17" s="51" t="s">
        <v>62</v>
      </c>
      <c r="AI17" s="51" t="s">
        <v>140</v>
      </c>
      <c r="AJ17" s="51" t="s">
        <v>64</v>
      </c>
      <c r="AK17" s="66">
        <v>204160</v>
      </c>
      <c r="AL17" s="51">
        <f>AD17/J17</f>
        <v>61.285216840772399</v>
      </c>
      <c r="AM17" s="51" t="s">
        <v>158</v>
      </c>
      <c r="AN17" s="51" t="s">
        <v>73</v>
      </c>
      <c r="AO17" s="1">
        <v>52</v>
      </c>
      <c r="AP17">
        <f t="shared" si="4"/>
        <v>4.8723552200258272E-2</v>
      </c>
      <c r="AQ17" s="76">
        <f t="shared" si="5"/>
        <v>55.897435897435905</v>
      </c>
      <c r="AR17" s="76">
        <f t="shared" si="6"/>
        <v>1147.2364672364672</v>
      </c>
      <c r="AS17">
        <f t="shared" si="7"/>
        <v>7.1196331804918717E-3</v>
      </c>
      <c r="AT17">
        <f t="shared" si="8"/>
        <v>1.4961742577131176E-2</v>
      </c>
      <c r="AU17">
        <f t="shared" si="9"/>
        <v>5.3419864684392346E-2</v>
      </c>
      <c r="AV17" s="43">
        <f t="shared" si="10"/>
        <v>1203.162812082629</v>
      </c>
      <c r="AW17">
        <f t="shared" si="11"/>
        <v>-0.11063656775138632</v>
      </c>
      <c r="AX17">
        <f t="shared" si="12"/>
        <v>-0.53307099759790932</v>
      </c>
      <c r="AY17">
        <f t="shared" si="13"/>
        <v>-1.1733700378587588</v>
      </c>
      <c r="AZ17">
        <f t="shared" si="14"/>
        <v>-0.2914939021537678</v>
      </c>
      <c r="BA17">
        <f t="shared" si="15"/>
        <v>-0.2597322513268483</v>
      </c>
      <c r="BB17" s="79">
        <f t="shared" si="16"/>
        <v>8.9440385824070198E-2</v>
      </c>
      <c r="BC17" s="78">
        <f t="shared" si="17"/>
        <v>-2.2738184728040265</v>
      </c>
    </row>
    <row r="18" spans="1:55">
      <c r="A18" s="80" t="s">
        <v>159</v>
      </c>
      <c r="B18" s="51" t="s">
        <v>56</v>
      </c>
      <c r="C18" s="51" t="s">
        <v>57</v>
      </c>
      <c r="D18" s="51" t="s">
        <v>58</v>
      </c>
      <c r="E18" s="51" t="s">
        <v>160</v>
      </c>
      <c r="F18" s="51">
        <v>3</v>
      </c>
      <c r="G18" s="51" t="s">
        <v>161</v>
      </c>
      <c r="H18" s="51">
        <v>0</v>
      </c>
      <c r="I18" s="51" t="s">
        <v>60</v>
      </c>
      <c r="J18" s="51">
        <v>112.03</v>
      </c>
      <c r="K18" s="51">
        <v>1080</v>
      </c>
      <c r="L18" s="51">
        <v>1240</v>
      </c>
      <c r="M18" s="63">
        <v>45199</v>
      </c>
      <c r="N18" s="51">
        <f>DAY(M18)</f>
        <v>30</v>
      </c>
      <c r="O18" s="68">
        <f>P18-N18+1</f>
        <v>1</v>
      </c>
      <c r="P18" s="68">
        <f>DAY(EOMONTH(M18,0))</f>
        <v>30</v>
      </c>
      <c r="Q18" s="51">
        <v>35</v>
      </c>
      <c r="R18" s="51">
        <v>4.7229999999999999</v>
      </c>
      <c r="S18" s="51">
        <v>-74.052000000000007</v>
      </c>
      <c r="T18" s="68">
        <v>16317</v>
      </c>
      <c r="U18" s="68">
        <v>16572.666669999999</v>
      </c>
      <c r="V18" s="71">
        <v>11485</v>
      </c>
      <c r="W18" s="70">
        <v>11405</v>
      </c>
      <c r="X18" s="70">
        <v>187399</v>
      </c>
      <c r="Y18" s="70">
        <v>189007</v>
      </c>
      <c r="Z18" s="70">
        <v>8751</v>
      </c>
      <c r="AA18" s="70">
        <v>6411</v>
      </c>
      <c r="AB18" s="70">
        <v>63212</v>
      </c>
      <c r="AC18" s="70">
        <v>61762</v>
      </c>
      <c r="AD18" s="70">
        <v>7300</v>
      </c>
      <c r="AE18" s="70">
        <v>7272</v>
      </c>
      <c r="AF18" s="54">
        <v>0</v>
      </c>
      <c r="AG18" s="51" t="s">
        <v>77</v>
      </c>
      <c r="AH18" s="51" t="s">
        <v>62</v>
      </c>
      <c r="AI18" s="51" t="s">
        <v>63</v>
      </c>
      <c r="AJ18" s="51" t="s">
        <v>64</v>
      </c>
      <c r="AK18" s="66">
        <v>232000</v>
      </c>
      <c r="AL18" s="51">
        <f>AD18/J18</f>
        <v>65.161117557797013</v>
      </c>
      <c r="AM18" s="51" t="s">
        <v>162</v>
      </c>
      <c r="AN18" s="51" t="s">
        <v>73</v>
      </c>
      <c r="AO18" s="1">
        <v>138</v>
      </c>
      <c r="AP18">
        <f t="shared" si="4"/>
        <v>4.6697154200395947E-2</v>
      </c>
      <c r="AQ18" s="76">
        <f t="shared" si="5"/>
        <v>78.113005444970099</v>
      </c>
      <c r="AR18" s="76">
        <f t="shared" si="6"/>
        <v>1672.7572971525485</v>
      </c>
      <c r="AS18">
        <f t="shared" si="7"/>
        <v>-8.5076214108472173E-3</v>
      </c>
      <c r="AT18">
        <f t="shared" si="8"/>
        <v>-1.5427008524995496E-2</v>
      </c>
      <c r="AU18">
        <f t="shared" si="9"/>
        <v>3.8954316725276016E-2</v>
      </c>
      <c r="AV18" s="43">
        <f t="shared" si="10"/>
        <v>1750.8806561277877</v>
      </c>
      <c r="AW18">
        <f t="shared" si="11"/>
        <v>-0.14449775761055178</v>
      </c>
      <c r="AX18">
        <f t="shared" si="12"/>
        <v>-0.35085251804120671</v>
      </c>
      <c r="AY18">
        <f t="shared" si="13"/>
        <v>-0.27378207586732695</v>
      </c>
      <c r="AZ18">
        <f t="shared" si="14"/>
        <v>-0.43284285083753282</v>
      </c>
      <c r="BA18">
        <f t="shared" si="15"/>
        <v>-0.52780083018020618</v>
      </c>
      <c r="BB18" s="79">
        <f t="shared" si="16"/>
        <v>-0.54096684560891239</v>
      </c>
      <c r="BC18" s="78">
        <f t="shared" si="17"/>
        <v>-0.97543312231419532</v>
      </c>
    </row>
    <row r="19" spans="1:55">
      <c r="A19" s="80" t="s">
        <v>163</v>
      </c>
      <c r="B19" s="51" t="s">
        <v>135</v>
      </c>
      <c r="C19" s="51" t="s">
        <v>136</v>
      </c>
      <c r="D19" s="51" t="s">
        <v>164</v>
      </c>
      <c r="E19" s="51" t="s">
        <v>165</v>
      </c>
      <c r="F19" s="51">
        <v>6</v>
      </c>
      <c r="G19" s="51" t="s">
        <v>166</v>
      </c>
      <c r="H19" s="51">
        <v>0</v>
      </c>
      <c r="I19" s="51" t="s">
        <v>112</v>
      </c>
      <c r="J19" s="51">
        <v>95.42</v>
      </c>
      <c r="K19" s="51">
        <v>1652</v>
      </c>
      <c r="L19" s="51">
        <v>489</v>
      </c>
      <c r="M19" s="63">
        <v>45377</v>
      </c>
      <c r="N19" s="51">
        <f>DAY(M19)</f>
        <v>26</v>
      </c>
      <c r="O19" s="68">
        <f>P19-N19+1</f>
        <v>6</v>
      </c>
      <c r="P19" s="68">
        <f>DAY(EOMONTH(M19,0))</f>
        <v>31</v>
      </c>
      <c r="Q19" s="51">
        <v>29</v>
      </c>
      <c r="R19" s="51">
        <v>7.024</v>
      </c>
      <c r="S19" s="51">
        <v>-73.082999999999998</v>
      </c>
      <c r="T19" s="68">
        <v>9313</v>
      </c>
      <c r="U19" s="68">
        <v>9258.1666669999995</v>
      </c>
      <c r="V19" s="71">
        <v>14215</v>
      </c>
      <c r="W19" s="70">
        <v>14888</v>
      </c>
      <c r="X19" s="70">
        <v>132383</v>
      </c>
      <c r="Y19" s="70">
        <v>137833</v>
      </c>
      <c r="Z19" s="70">
        <v>929</v>
      </c>
      <c r="AA19" s="70">
        <v>510</v>
      </c>
      <c r="AB19" s="70">
        <v>50923</v>
      </c>
      <c r="AC19" s="70">
        <v>52686</v>
      </c>
      <c r="AD19" s="70">
        <v>6562</v>
      </c>
      <c r="AE19" s="70">
        <v>8282</v>
      </c>
      <c r="AF19" s="54">
        <v>0</v>
      </c>
      <c r="AG19" s="51" t="s">
        <v>61</v>
      </c>
      <c r="AH19" s="51" t="s">
        <v>62</v>
      </c>
      <c r="AI19" s="51" t="s">
        <v>93</v>
      </c>
      <c r="AJ19" s="51" t="s">
        <v>64</v>
      </c>
      <c r="AK19" s="66">
        <v>241405</v>
      </c>
      <c r="AL19" s="51">
        <f>AD19/J19</f>
        <v>68.769649968560046</v>
      </c>
      <c r="AM19" s="51" t="s">
        <v>167</v>
      </c>
      <c r="AN19" s="51" t="s">
        <v>73</v>
      </c>
      <c r="AO19" s="1">
        <v>216</v>
      </c>
      <c r="AP19">
        <f t="shared" si="4"/>
        <v>7.0175173549473875E-3</v>
      </c>
      <c r="AQ19" s="76">
        <f t="shared" si="5"/>
        <v>9.7359044225529239</v>
      </c>
      <c r="AR19" s="76">
        <f t="shared" si="6"/>
        <v>1387.3716202054077</v>
      </c>
      <c r="AS19">
        <f t="shared" si="7"/>
        <v>-3.9540603483926198E-2</v>
      </c>
      <c r="AT19">
        <f t="shared" si="8"/>
        <v>5.9226988422502224E-3</v>
      </c>
      <c r="AU19">
        <f t="shared" si="9"/>
        <v>4.9568298044310823E-2</v>
      </c>
      <c r="AV19" s="43">
        <f t="shared" si="10"/>
        <v>1397.047619876985</v>
      </c>
      <c r="AW19">
        <f t="shared" si="11"/>
        <v>-0.80754604173724209</v>
      </c>
      <c r="AX19">
        <f t="shared" si="12"/>
        <v>-0.91170113180915135</v>
      </c>
      <c r="AY19">
        <f t="shared" si="13"/>
        <v>-0.76230604084017095</v>
      </c>
      <c r="AZ19">
        <f t="shared" si="14"/>
        <v>-0.71353702939036112</v>
      </c>
      <c r="BA19">
        <f t="shared" si="15"/>
        <v>-0.33946845371501794</v>
      </c>
      <c r="BB19" s="79">
        <f t="shared" si="16"/>
        <v>-7.8410529268520102E-2</v>
      </c>
      <c r="BC19" s="78">
        <f t="shared" si="17"/>
        <v>-3.3208978496889943</v>
      </c>
    </row>
    <row r="20" spans="1:55">
      <c r="A20" s="80" t="s">
        <v>168</v>
      </c>
      <c r="B20" s="51" t="s">
        <v>68</v>
      </c>
      <c r="C20" s="51" t="s">
        <v>57</v>
      </c>
      <c r="D20" s="51" t="s">
        <v>58</v>
      </c>
      <c r="E20" s="51" t="s">
        <v>169</v>
      </c>
      <c r="F20" s="51">
        <v>3</v>
      </c>
      <c r="G20" s="51" t="s">
        <v>170</v>
      </c>
      <c r="H20" s="51" t="s">
        <v>171</v>
      </c>
      <c r="I20" s="51" t="s">
        <v>60</v>
      </c>
      <c r="J20" s="51">
        <v>112.28</v>
      </c>
      <c r="K20" s="51">
        <v>1986</v>
      </c>
      <c r="L20" s="51">
        <v>1180</v>
      </c>
      <c r="M20" s="63">
        <v>45747</v>
      </c>
      <c r="N20" s="51">
        <f>DAY(M20)</f>
        <v>31</v>
      </c>
      <c r="O20" s="68">
        <f>P20-N20+1</f>
        <v>1</v>
      </c>
      <c r="P20" s="68">
        <f>DAY(EOMONTH(M20,0))</f>
        <v>31</v>
      </c>
      <c r="Q20" s="51">
        <v>17</v>
      </c>
      <c r="R20" s="51">
        <v>4.6369999999999996</v>
      </c>
      <c r="S20" s="51">
        <v>-74.069000000000003</v>
      </c>
      <c r="T20" s="68">
        <v>17162</v>
      </c>
      <c r="U20" s="68">
        <v>17508.333330000001</v>
      </c>
      <c r="V20" s="71">
        <v>11386</v>
      </c>
      <c r="W20" s="70">
        <v>11576</v>
      </c>
      <c r="X20" s="70">
        <v>195410</v>
      </c>
      <c r="Y20" s="70">
        <v>202684</v>
      </c>
      <c r="Z20" s="70">
        <v>12054</v>
      </c>
      <c r="AA20" s="70">
        <v>12122</v>
      </c>
      <c r="AB20" s="70">
        <v>66040</v>
      </c>
      <c r="AC20" s="70">
        <v>64034</v>
      </c>
      <c r="AD20" s="70">
        <v>10624</v>
      </c>
      <c r="AE20" s="70">
        <v>10544</v>
      </c>
      <c r="AF20" s="54">
        <v>1.4419999999999999</v>
      </c>
      <c r="AG20" s="51" t="s">
        <v>77</v>
      </c>
      <c r="AH20" s="51" t="s">
        <v>62</v>
      </c>
      <c r="AI20" s="51" t="s">
        <v>63</v>
      </c>
      <c r="AJ20" s="51" t="s">
        <v>64</v>
      </c>
      <c r="AK20" s="66">
        <v>232000</v>
      </c>
      <c r="AL20" s="51">
        <f>AD20/J20</f>
        <v>94.620591378696119</v>
      </c>
      <c r="AM20" s="51" t="s">
        <v>172</v>
      </c>
      <c r="AN20" s="51" t="s">
        <v>73</v>
      </c>
      <c r="AO20" s="1">
        <v>49</v>
      </c>
      <c r="AP20">
        <f t="shared" si="4"/>
        <v>6.1685686505296558E-2</v>
      </c>
      <c r="AQ20" s="76">
        <f t="shared" si="5"/>
        <v>107.356608478803</v>
      </c>
      <c r="AR20" s="76">
        <f t="shared" si="6"/>
        <v>1740.3811898824367</v>
      </c>
      <c r="AS20">
        <f t="shared" si="7"/>
        <v>-3.5888377967673815E-2</v>
      </c>
      <c r="AT20">
        <f t="shared" si="8"/>
        <v>-1.9781056453075953E-2</v>
      </c>
      <c r="AU20">
        <f t="shared" si="9"/>
        <v>5.4367739624379512E-2</v>
      </c>
      <c r="AV20" s="43">
        <f t="shared" si="10"/>
        <v>1847.7297257627458</v>
      </c>
      <c r="AW20">
        <f t="shared" si="11"/>
        <v>0.1059612036206361</v>
      </c>
      <c r="AX20">
        <f t="shared" si="12"/>
        <v>-0.11098809006950668</v>
      </c>
      <c r="AY20">
        <f t="shared" si="13"/>
        <v>-0.15802331545335502</v>
      </c>
      <c r="AZ20">
        <f t="shared" si="14"/>
        <v>-0.6805025488895825</v>
      </c>
      <c r="BA20">
        <f t="shared" si="15"/>
        <v>-0.56620923454066885</v>
      </c>
      <c r="BB20" s="79">
        <f t="shared" si="16"/>
        <v>0.13074868733818143</v>
      </c>
      <c r="BC20" s="78">
        <f t="shared" si="17"/>
        <v>-1.073963567430644</v>
      </c>
    </row>
    <row r="21" spans="1:55">
      <c r="A21" s="80" t="s">
        <v>173</v>
      </c>
      <c r="B21" s="51" t="s">
        <v>121</v>
      </c>
      <c r="C21" s="51" t="s">
        <v>174</v>
      </c>
      <c r="D21" s="51" t="s">
        <v>175</v>
      </c>
      <c r="E21" s="51" t="s">
        <v>176</v>
      </c>
      <c r="F21" s="51">
        <v>4</v>
      </c>
      <c r="G21" s="51" t="s">
        <v>177</v>
      </c>
      <c r="H21" s="51" t="s">
        <v>178</v>
      </c>
      <c r="I21" s="51" t="s">
        <v>60</v>
      </c>
      <c r="J21" s="51">
        <v>163.44</v>
      </c>
      <c r="K21" s="51">
        <v>0</v>
      </c>
      <c r="L21" s="51">
        <v>2459</v>
      </c>
      <c r="M21" s="63">
        <v>45534</v>
      </c>
      <c r="N21" s="51">
        <f>DAY(M21)</f>
        <v>30</v>
      </c>
      <c r="O21" s="68">
        <f>P21-N21+1</f>
        <v>2</v>
      </c>
      <c r="P21" s="68">
        <f>DAY(EOMONTH(M21,0))</f>
        <v>31</v>
      </c>
      <c r="Q21" s="51">
        <v>24</v>
      </c>
      <c r="R21" s="51">
        <v>6.2350000000000003</v>
      </c>
      <c r="S21" s="51">
        <v>-75.569999999999993</v>
      </c>
      <c r="T21" s="68">
        <v>22040</v>
      </c>
      <c r="U21" s="68">
        <v>20520.666669999999</v>
      </c>
      <c r="V21" s="71">
        <v>9372</v>
      </c>
      <c r="W21" s="70">
        <v>9339</v>
      </c>
      <c r="X21" s="70">
        <v>206550</v>
      </c>
      <c r="Y21" s="70">
        <v>191639</v>
      </c>
      <c r="Z21" s="70">
        <v>14674</v>
      </c>
      <c r="AA21" s="70">
        <v>9761</v>
      </c>
      <c r="AB21" s="70">
        <v>83282</v>
      </c>
      <c r="AC21" s="70">
        <v>73056</v>
      </c>
      <c r="AD21" s="70">
        <v>14009</v>
      </c>
      <c r="AE21" s="70">
        <v>13966</v>
      </c>
      <c r="AF21" s="54">
        <v>0</v>
      </c>
      <c r="AG21" s="51" t="s">
        <v>77</v>
      </c>
      <c r="AH21" s="51" t="s">
        <v>62</v>
      </c>
      <c r="AI21" s="51" t="s">
        <v>140</v>
      </c>
      <c r="AJ21" s="51" t="s">
        <v>64</v>
      </c>
      <c r="AK21" s="66">
        <v>204160</v>
      </c>
      <c r="AL21" s="51">
        <f>AD21/J21</f>
        <v>85.713411649535004</v>
      </c>
      <c r="AM21" s="51" t="s">
        <v>179</v>
      </c>
      <c r="AN21" s="51" t="s">
        <v>66</v>
      </c>
      <c r="AO21" s="1">
        <v>58</v>
      </c>
      <c r="AP21">
        <f t="shared" si="4"/>
        <v>7.104333091261196E-2</v>
      </c>
      <c r="AQ21" s="76">
        <f t="shared" si="5"/>
        <v>89.782183064121398</v>
      </c>
      <c r="AR21" s="76">
        <f t="shared" si="6"/>
        <v>1263.7665198237885</v>
      </c>
      <c r="AS21">
        <f t="shared" si="7"/>
        <v>7.7807753119145895E-2</v>
      </c>
      <c r="AT21">
        <f t="shared" si="8"/>
        <v>7.4039179839180208E-2</v>
      </c>
      <c r="AU21">
        <f t="shared" si="9"/>
        <v>6.7823771483902201E-2</v>
      </c>
      <c r="AV21" s="43">
        <f t="shared" si="10"/>
        <v>1353.6789616602327</v>
      </c>
      <c r="AW21">
        <f t="shared" si="11"/>
        <v>0.26232780777845338</v>
      </c>
      <c r="AX21">
        <f t="shared" si="12"/>
        <v>-0.25513857296817277</v>
      </c>
      <c r="AY21">
        <f t="shared" si="13"/>
        <v>-0.97389358221660571</v>
      </c>
      <c r="AZ21">
        <f t="shared" si="14"/>
        <v>0.34788209184188973</v>
      </c>
      <c r="BA21">
        <f t="shared" si="15"/>
        <v>0.2614081073510573</v>
      </c>
      <c r="BB21" s="79">
        <f t="shared" si="16"/>
        <v>0.71716130126821764</v>
      </c>
      <c r="BC21" s="78">
        <f t="shared" si="17"/>
        <v>-1.0789580997161681</v>
      </c>
    </row>
    <row r="22" spans="1:55">
      <c r="A22" s="80" t="s">
        <v>180</v>
      </c>
      <c r="B22" s="51" t="s">
        <v>135</v>
      </c>
      <c r="C22" s="51" t="s">
        <v>136</v>
      </c>
      <c r="D22" s="51" t="s">
        <v>137</v>
      </c>
      <c r="E22" s="51" t="s">
        <v>138</v>
      </c>
      <c r="F22" s="51">
        <v>3</v>
      </c>
      <c r="G22" s="51" t="s">
        <v>181</v>
      </c>
      <c r="H22" s="51">
        <v>0</v>
      </c>
      <c r="I22" s="51" t="s">
        <v>60</v>
      </c>
      <c r="J22" s="51">
        <v>167.2</v>
      </c>
      <c r="K22" s="51">
        <v>2243</v>
      </c>
      <c r="L22" s="51">
        <v>76</v>
      </c>
      <c r="M22" s="63">
        <v>45230</v>
      </c>
      <c r="N22" s="51">
        <f>DAY(M22)</f>
        <v>31</v>
      </c>
      <c r="O22" s="68">
        <f>P22-N22+1</f>
        <v>1</v>
      </c>
      <c r="P22" s="68">
        <f>DAY(EOMONTH(M22,0))</f>
        <v>31</v>
      </c>
      <c r="Q22" s="51">
        <v>34</v>
      </c>
      <c r="R22" s="51">
        <v>7.1310000000000002</v>
      </c>
      <c r="S22" s="51">
        <v>-73.114999999999995</v>
      </c>
      <c r="T22" s="68">
        <v>16950</v>
      </c>
      <c r="U22" s="68">
        <v>16519</v>
      </c>
      <c r="V22" s="71">
        <v>11077</v>
      </c>
      <c r="W22" s="70">
        <v>11126</v>
      </c>
      <c r="X22" s="70">
        <v>187751</v>
      </c>
      <c r="Y22" s="70">
        <v>183782</v>
      </c>
      <c r="Z22" s="70">
        <v>9853</v>
      </c>
      <c r="AA22" s="70">
        <v>9047</v>
      </c>
      <c r="AB22" s="70">
        <v>67270</v>
      </c>
      <c r="AC22" s="70">
        <v>62809</v>
      </c>
      <c r="AD22" s="70">
        <v>8162</v>
      </c>
      <c r="AE22" s="70">
        <v>8145</v>
      </c>
      <c r="AF22" s="54">
        <v>0</v>
      </c>
      <c r="AG22" s="51" t="s">
        <v>152</v>
      </c>
      <c r="AH22" s="51" t="s">
        <v>62</v>
      </c>
      <c r="AI22" s="51" t="s">
        <v>93</v>
      </c>
      <c r="AJ22" s="51" t="s">
        <v>64</v>
      </c>
      <c r="AK22" s="66">
        <v>241405</v>
      </c>
      <c r="AL22" s="51">
        <f>AD22/J22</f>
        <v>48.815789473684212</v>
      </c>
      <c r="AM22" s="51" t="s">
        <v>182</v>
      </c>
      <c r="AN22" s="51" t="s">
        <v>73</v>
      </c>
      <c r="AO22" s="1">
        <v>92</v>
      </c>
      <c r="AP22">
        <f t="shared" si="4"/>
        <v>5.247908133645094E-2</v>
      </c>
      <c r="AQ22" s="76">
        <f t="shared" si="5"/>
        <v>58.929425837320579</v>
      </c>
      <c r="AR22" s="76">
        <f t="shared" si="6"/>
        <v>1122.9126794258375</v>
      </c>
      <c r="AS22">
        <f t="shared" si="7"/>
        <v>2.1596239022319923E-2</v>
      </c>
      <c r="AT22">
        <f t="shared" si="8"/>
        <v>2.6091167746231613E-2</v>
      </c>
      <c r="AU22">
        <f t="shared" si="9"/>
        <v>4.3472471518127734E-2</v>
      </c>
      <c r="AV22" s="43">
        <f t="shared" si="10"/>
        <v>1181.9006247586383</v>
      </c>
      <c r="AW22">
        <f t="shared" si="11"/>
        <v>-4.788152895304193E-2</v>
      </c>
      <c r="AX22">
        <f t="shared" si="12"/>
        <v>-0.50820174562150322</v>
      </c>
      <c r="AY22">
        <f t="shared" si="13"/>
        <v>-1.2150075628793571</v>
      </c>
      <c r="AZ22">
        <f t="shared" si="14"/>
        <v>-0.16055260313725875</v>
      </c>
      <c r="BA22">
        <f t="shared" si="15"/>
        <v>-0.16155614733003884</v>
      </c>
      <c r="BB22" s="79">
        <f t="shared" si="16"/>
        <v>-0.34406608096471514</v>
      </c>
      <c r="BC22" s="78">
        <f t="shared" si="17"/>
        <v>-1.7146344346475648</v>
      </c>
    </row>
    <row r="23" spans="1:55">
      <c r="A23" s="80" t="s">
        <v>183</v>
      </c>
      <c r="B23" s="51" t="s">
        <v>68</v>
      </c>
      <c r="C23" s="51" t="s">
        <v>57</v>
      </c>
      <c r="D23" s="51" t="s">
        <v>58</v>
      </c>
      <c r="E23" s="51" t="s">
        <v>91</v>
      </c>
      <c r="F23" s="51">
        <v>3</v>
      </c>
      <c r="G23" s="51" t="s">
        <v>184</v>
      </c>
      <c r="H23" s="51">
        <v>0</v>
      </c>
      <c r="I23" s="51" t="s">
        <v>60</v>
      </c>
      <c r="J23" s="51">
        <v>119.06</v>
      </c>
      <c r="K23" s="51">
        <v>4224</v>
      </c>
      <c r="L23" s="51">
        <v>1630</v>
      </c>
      <c r="M23" s="63">
        <v>44670</v>
      </c>
      <c r="N23" s="51">
        <f>DAY(M23)</f>
        <v>19</v>
      </c>
      <c r="O23" s="68">
        <f>P23-N23+1</f>
        <v>12</v>
      </c>
      <c r="P23" s="68">
        <f>DAY(EOMONTH(M23,0))</f>
        <v>30</v>
      </c>
      <c r="Q23" s="51">
        <v>52</v>
      </c>
      <c r="R23" s="51">
        <v>4.6479999999999997</v>
      </c>
      <c r="S23" s="51">
        <v>-74.135000000000005</v>
      </c>
      <c r="T23" s="68">
        <v>21326</v>
      </c>
      <c r="U23" s="68">
        <v>20976.333330000001</v>
      </c>
      <c r="V23" s="71">
        <v>15474</v>
      </c>
      <c r="W23" s="70">
        <v>15108</v>
      </c>
      <c r="X23" s="70">
        <v>329999</v>
      </c>
      <c r="Y23" s="70">
        <v>316910</v>
      </c>
      <c r="Z23" s="70">
        <v>36607</v>
      </c>
      <c r="AA23" s="70">
        <v>32862</v>
      </c>
      <c r="AB23" s="70">
        <v>106244</v>
      </c>
      <c r="AC23" s="70">
        <v>99090</v>
      </c>
      <c r="AD23" s="70">
        <v>10365</v>
      </c>
      <c r="AE23" s="70">
        <v>10338</v>
      </c>
      <c r="AF23" s="54">
        <v>0</v>
      </c>
      <c r="AG23" s="51" t="s">
        <v>152</v>
      </c>
      <c r="AH23" s="51" t="s">
        <v>62</v>
      </c>
      <c r="AI23" s="51" t="s">
        <v>93</v>
      </c>
      <c r="AJ23" s="51" t="s">
        <v>64</v>
      </c>
      <c r="AK23" s="66">
        <v>241405</v>
      </c>
      <c r="AL23" s="51">
        <f>AD23/J23</f>
        <v>87.056946077607932</v>
      </c>
      <c r="AM23" s="51" t="s">
        <v>185</v>
      </c>
      <c r="AN23" s="51" t="s">
        <v>73</v>
      </c>
      <c r="AO23" s="1">
        <v>0</v>
      </c>
      <c r="AP23">
        <f t="shared" si="4"/>
        <v>0.11093063918375511</v>
      </c>
      <c r="AQ23" s="76">
        <f t="shared" si="5"/>
        <v>307.46682345036118</v>
      </c>
      <c r="AR23" s="76">
        <f t="shared" si="6"/>
        <v>2771.7033428523432</v>
      </c>
      <c r="AS23">
        <f t="shared" si="7"/>
        <v>4.1301946924994476E-2</v>
      </c>
      <c r="AT23">
        <f t="shared" si="8"/>
        <v>1.6669580164418499E-2</v>
      </c>
      <c r="AU23">
        <f t="shared" si="9"/>
        <v>3.1409186088442689E-2</v>
      </c>
      <c r="AV23" s="43">
        <f t="shared" si="10"/>
        <v>3079.3195320684763</v>
      </c>
      <c r="AW23">
        <f t="shared" si="11"/>
        <v>0.92884628955350579</v>
      </c>
      <c r="AX23">
        <f t="shared" si="12"/>
        <v>1.5303733451105124</v>
      </c>
      <c r="AY23">
        <f t="shared" si="13"/>
        <v>1.6073967039490458</v>
      </c>
      <c r="AZ23">
        <f t="shared" si="14"/>
        <v>1.7686068206594394E-2</v>
      </c>
      <c r="BA23">
        <f t="shared" si="15"/>
        <v>-0.24466688739011117</v>
      </c>
      <c r="BB23" s="79">
        <f t="shared" si="16"/>
        <v>-0.86978293532839501</v>
      </c>
      <c r="BC23" s="78">
        <f t="shared" si="17"/>
        <v>4.8400273556567024</v>
      </c>
    </row>
    <row r="24" spans="1:55">
      <c r="A24" s="80" t="s">
        <v>186</v>
      </c>
      <c r="B24" s="51" t="s">
        <v>121</v>
      </c>
      <c r="C24" s="51" t="s">
        <v>187</v>
      </c>
      <c r="D24" s="51" t="s">
        <v>188</v>
      </c>
      <c r="E24" s="51" t="s">
        <v>189</v>
      </c>
      <c r="F24" s="51">
        <v>4</v>
      </c>
      <c r="G24" s="51" t="s">
        <v>190</v>
      </c>
      <c r="H24" s="51" t="s">
        <v>191</v>
      </c>
      <c r="I24" s="51" t="s">
        <v>112</v>
      </c>
      <c r="J24" s="51">
        <v>125.27</v>
      </c>
      <c r="K24" s="51">
        <v>1922</v>
      </c>
      <c r="L24" s="51">
        <v>781</v>
      </c>
      <c r="M24" s="63">
        <v>45590</v>
      </c>
      <c r="N24" s="51">
        <f>DAY(M24)</f>
        <v>25</v>
      </c>
      <c r="O24" s="68">
        <f>P24-N24+1</f>
        <v>7</v>
      </c>
      <c r="P24" s="68">
        <f>DAY(EOMONTH(M24,0))</f>
        <v>31</v>
      </c>
      <c r="Q24" s="51">
        <v>22</v>
      </c>
      <c r="R24" s="51">
        <v>5.0490000000000004</v>
      </c>
      <c r="S24" s="51">
        <v>-75.48</v>
      </c>
      <c r="T24" s="68">
        <v>15713</v>
      </c>
      <c r="U24" s="68">
        <v>14799.333329999999</v>
      </c>
      <c r="V24" s="71">
        <v>14383</v>
      </c>
      <c r="W24" s="70">
        <v>14159</v>
      </c>
      <c r="X24" s="70">
        <v>225993</v>
      </c>
      <c r="Y24" s="70">
        <v>209544</v>
      </c>
      <c r="Z24" s="70">
        <v>20884</v>
      </c>
      <c r="AA24" s="70">
        <v>22601</v>
      </c>
      <c r="AB24" s="70">
        <v>82367</v>
      </c>
      <c r="AC24" s="70">
        <v>79127</v>
      </c>
      <c r="AD24" s="70">
        <v>8004</v>
      </c>
      <c r="AE24" s="70">
        <v>7985</v>
      </c>
      <c r="AF24" s="54">
        <v>0</v>
      </c>
      <c r="AG24" s="51" t="s">
        <v>77</v>
      </c>
      <c r="AH24" s="51" t="s">
        <v>62</v>
      </c>
      <c r="AI24" s="51" t="s">
        <v>63</v>
      </c>
      <c r="AJ24" s="51" t="s">
        <v>64</v>
      </c>
      <c r="AK24" s="66">
        <v>232000</v>
      </c>
      <c r="AL24" s="51">
        <f>AD24/J24</f>
        <v>63.893988983795005</v>
      </c>
      <c r="AM24" s="51" t="s">
        <v>192</v>
      </c>
      <c r="AN24" s="51" t="s">
        <v>73</v>
      </c>
      <c r="AO24" s="1">
        <v>56</v>
      </c>
      <c r="AP24">
        <f t="shared" si="4"/>
        <v>9.240994190085533E-2</v>
      </c>
      <c r="AQ24" s="76">
        <f t="shared" si="5"/>
        <v>166.71190229105133</v>
      </c>
      <c r="AR24" s="76">
        <f t="shared" si="6"/>
        <v>1804.0472579228867</v>
      </c>
      <c r="AS24">
        <f t="shared" si="7"/>
        <v>7.8499026457450466E-2</v>
      </c>
      <c r="AT24">
        <f t="shared" si="8"/>
        <v>6.1737015420004773E-2</v>
      </c>
      <c r="AU24">
        <f t="shared" si="9"/>
        <v>3.5417026191076714E-2</v>
      </c>
      <c r="AV24" s="43">
        <f t="shared" si="10"/>
        <v>1970.9353862521421</v>
      </c>
      <c r="AW24">
        <f t="shared" si="11"/>
        <v>0.61936471334636012</v>
      </c>
      <c r="AX24">
        <f t="shared" si="12"/>
        <v>0.37586107078442826</v>
      </c>
      <c r="AY24">
        <f t="shared" si="13"/>
        <v>-4.9039569926727616E-2</v>
      </c>
      <c r="AZ24">
        <f t="shared" si="14"/>
        <v>0.35413467824798955</v>
      </c>
      <c r="BA24">
        <f t="shared" si="15"/>
        <v>0.15288690746410591</v>
      </c>
      <c r="BB24" s="79">
        <f t="shared" si="16"/>
        <v>-0.69512163730716614</v>
      </c>
      <c r="BC24" s="78">
        <f t="shared" si="17"/>
        <v>1.9859076630495101</v>
      </c>
    </row>
    <row r="25" spans="1:55">
      <c r="A25" s="80" t="s">
        <v>193</v>
      </c>
      <c r="B25" s="51" t="s">
        <v>121</v>
      </c>
      <c r="C25" s="51" t="s">
        <v>194</v>
      </c>
      <c r="D25" s="51" t="s">
        <v>195</v>
      </c>
      <c r="E25" s="51" t="s">
        <v>196</v>
      </c>
      <c r="F25" s="51">
        <v>3</v>
      </c>
      <c r="G25" s="51" t="s">
        <v>197</v>
      </c>
      <c r="H25" s="51">
        <v>0</v>
      </c>
      <c r="I25" s="51" t="s">
        <v>60</v>
      </c>
      <c r="J25" s="51">
        <v>97.07</v>
      </c>
      <c r="K25" s="51">
        <v>587</v>
      </c>
      <c r="L25" s="51">
        <v>3650</v>
      </c>
      <c r="M25" s="63">
        <v>45377</v>
      </c>
      <c r="N25" s="51">
        <f>DAY(M25)</f>
        <v>26</v>
      </c>
      <c r="O25" s="68">
        <f>P25-N25+1</f>
        <v>6</v>
      </c>
      <c r="P25" s="68">
        <f>DAY(EOMONTH(M25,0))</f>
        <v>31</v>
      </c>
      <c r="Q25" s="51">
        <v>29</v>
      </c>
      <c r="R25" s="51">
        <v>4.532</v>
      </c>
      <c r="S25" s="51">
        <v>-75.671999999999997</v>
      </c>
      <c r="T25" s="68">
        <v>20653</v>
      </c>
      <c r="U25" s="68">
        <v>19679.333330000001</v>
      </c>
      <c r="V25" s="71">
        <v>10573</v>
      </c>
      <c r="W25" s="70">
        <v>10343</v>
      </c>
      <c r="X25" s="70">
        <v>218365</v>
      </c>
      <c r="Y25" s="70">
        <v>203540</v>
      </c>
      <c r="Z25" s="70">
        <v>16043</v>
      </c>
      <c r="AA25" s="70">
        <v>14135</v>
      </c>
      <c r="AB25" s="70">
        <v>82811</v>
      </c>
      <c r="AC25" s="70">
        <v>75088</v>
      </c>
      <c r="AD25" s="70">
        <v>10065</v>
      </c>
      <c r="AE25" s="70">
        <v>10032</v>
      </c>
      <c r="AF25" s="54">
        <v>0</v>
      </c>
      <c r="AG25" s="51" t="s">
        <v>71</v>
      </c>
      <c r="AH25" s="51" t="s">
        <v>62</v>
      </c>
      <c r="AI25" s="51" t="s">
        <v>140</v>
      </c>
      <c r="AJ25" s="51" t="s">
        <v>64</v>
      </c>
      <c r="AK25" s="66">
        <v>204160</v>
      </c>
      <c r="AL25" s="51">
        <f>AD25/J25</f>
        <v>103.68806016276915</v>
      </c>
      <c r="AM25" s="51" t="s">
        <v>198</v>
      </c>
      <c r="AN25" s="51" t="s">
        <v>66</v>
      </c>
      <c r="AO25" s="1">
        <v>56</v>
      </c>
      <c r="AP25">
        <f t="shared" si="4"/>
        <v>7.3468733542463305E-2</v>
      </c>
      <c r="AQ25" s="76">
        <f t="shared" si="5"/>
        <v>165.27248377459566</v>
      </c>
      <c r="AR25" s="76">
        <f t="shared" si="6"/>
        <v>2249.5621716287219</v>
      </c>
      <c r="AS25">
        <f t="shared" si="7"/>
        <v>7.2835806229733707E-2</v>
      </c>
      <c r="AT25">
        <f t="shared" si="8"/>
        <v>4.947660846395139E-2</v>
      </c>
      <c r="AU25">
        <f t="shared" si="9"/>
        <v>4.6092551462001696E-2</v>
      </c>
      <c r="AV25" s="43">
        <f t="shared" si="10"/>
        <v>2414.9689507916146</v>
      </c>
      <c r="AW25">
        <f t="shared" si="11"/>
        <v>0.30285638061552456</v>
      </c>
      <c r="AX25">
        <f t="shared" si="12"/>
        <v>0.36405454685295291</v>
      </c>
      <c r="AY25">
        <f t="shared" si="13"/>
        <v>0.71359405074520676</v>
      </c>
      <c r="AZ25">
        <f t="shared" si="14"/>
        <v>0.30291069513095231</v>
      </c>
      <c r="BA25">
        <f t="shared" si="15"/>
        <v>4.4734063083375554E-2</v>
      </c>
      <c r="BB25" s="79">
        <f t="shared" si="16"/>
        <v>-0.22988324128115234</v>
      </c>
      <c r="BC25" s="78">
        <f t="shared" si="17"/>
        <v>1.8896784350081608</v>
      </c>
    </row>
    <row r="26" spans="1:55">
      <c r="A26" s="80" t="s">
        <v>199</v>
      </c>
      <c r="B26" s="51" t="s">
        <v>200</v>
      </c>
      <c r="C26" s="51" t="s">
        <v>201</v>
      </c>
      <c r="D26" s="51" t="s">
        <v>202</v>
      </c>
      <c r="E26" s="51" t="s">
        <v>203</v>
      </c>
      <c r="F26" s="51">
        <v>4</v>
      </c>
      <c r="G26" s="51" t="s">
        <v>204</v>
      </c>
      <c r="H26" s="51" t="s">
        <v>205</v>
      </c>
      <c r="I26" s="51" t="s">
        <v>60</v>
      </c>
      <c r="J26" s="51">
        <v>145.99</v>
      </c>
      <c r="K26" s="51">
        <v>1086</v>
      </c>
      <c r="L26" s="51">
        <v>1055</v>
      </c>
      <c r="M26" s="63">
        <v>45590</v>
      </c>
      <c r="N26" s="51">
        <f>DAY(M26)</f>
        <v>25</v>
      </c>
      <c r="O26" s="68">
        <f>P26-N26+1</f>
        <v>7</v>
      </c>
      <c r="P26" s="68">
        <f>DAY(EOMONTH(M26,0))</f>
        <v>31</v>
      </c>
      <c r="Q26" s="51">
        <v>22</v>
      </c>
      <c r="R26" s="51">
        <v>11.000999999999999</v>
      </c>
      <c r="S26" s="51">
        <v>-74.808000000000007</v>
      </c>
      <c r="T26" s="68">
        <v>16471</v>
      </c>
      <c r="U26" s="68">
        <v>15996</v>
      </c>
      <c r="V26" s="71">
        <v>11443</v>
      </c>
      <c r="W26" s="70">
        <v>11422</v>
      </c>
      <c r="X26" s="70">
        <v>188473</v>
      </c>
      <c r="Y26" s="70">
        <v>182702</v>
      </c>
      <c r="Z26" s="70">
        <v>9524</v>
      </c>
      <c r="AA26" s="70">
        <v>4855</v>
      </c>
      <c r="AB26" s="70">
        <v>69430</v>
      </c>
      <c r="AC26" s="70">
        <v>64298</v>
      </c>
      <c r="AD26" s="70">
        <v>9582</v>
      </c>
      <c r="AE26" s="70">
        <v>9582</v>
      </c>
      <c r="AF26" s="54">
        <v>0</v>
      </c>
      <c r="AG26" s="51" t="s">
        <v>71</v>
      </c>
      <c r="AH26" s="51" t="s">
        <v>62</v>
      </c>
      <c r="AI26" s="51" t="s">
        <v>63</v>
      </c>
      <c r="AJ26" s="51" t="s">
        <v>64</v>
      </c>
      <c r="AK26" s="66">
        <v>232000</v>
      </c>
      <c r="AL26" s="51">
        <f>AD26/J26</f>
        <v>65.634632509075956</v>
      </c>
      <c r="AM26" s="51">
        <v>140</v>
      </c>
      <c r="AN26" s="51" t="s">
        <v>73</v>
      </c>
      <c r="AO26" s="1">
        <v>38</v>
      </c>
      <c r="AP26">
        <f t="shared" si="4"/>
        <v>5.0532437006892236E-2</v>
      </c>
      <c r="AQ26" s="76">
        <f t="shared" si="5"/>
        <v>65.237345023631747</v>
      </c>
      <c r="AR26" s="76">
        <f t="shared" si="6"/>
        <v>1290.9993835194191</v>
      </c>
      <c r="AS26">
        <f t="shared" si="7"/>
        <v>3.1586955807818194E-2</v>
      </c>
      <c r="AT26">
        <f t="shared" si="8"/>
        <v>2.9694923730932733E-2</v>
      </c>
      <c r="AU26">
        <f t="shared" si="9"/>
        <v>5.0840173393536477E-2</v>
      </c>
      <c r="AV26" s="43">
        <f t="shared" si="10"/>
        <v>1356.296812355256</v>
      </c>
      <c r="AW26">
        <f t="shared" si="11"/>
        <v>-8.0410031861124914E-2</v>
      </c>
      <c r="AX26">
        <f t="shared" si="12"/>
        <v>-0.45646238144104473</v>
      </c>
      <c r="AY26">
        <f t="shared" si="13"/>
        <v>-0.92727629331664929</v>
      </c>
      <c r="AZ26">
        <f t="shared" si="14"/>
        <v>-7.0186294328923371E-2</v>
      </c>
      <c r="BA26">
        <f t="shared" si="15"/>
        <v>-0.12976630041903808</v>
      </c>
      <c r="BB26" s="79">
        <f t="shared" si="16"/>
        <v>-2.2982320126404571E-2</v>
      </c>
      <c r="BC26" s="78">
        <f t="shared" si="17"/>
        <v>-1.582877042562578</v>
      </c>
    </row>
    <row r="27" spans="1:55">
      <c r="A27" s="80" t="s">
        <v>206</v>
      </c>
      <c r="B27" s="51" t="s">
        <v>135</v>
      </c>
      <c r="C27" s="51" t="s">
        <v>136</v>
      </c>
      <c r="D27" s="51" t="s">
        <v>137</v>
      </c>
      <c r="E27" s="51" t="s">
        <v>207</v>
      </c>
      <c r="F27" s="51">
        <v>5</v>
      </c>
      <c r="G27" s="51" t="s">
        <v>208</v>
      </c>
      <c r="H27" s="51">
        <v>0</v>
      </c>
      <c r="I27" s="51" t="s">
        <v>60</v>
      </c>
      <c r="J27" s="51">
        <v>78.849999999999994</v>
      </c>
      <c r="K27" s="51">
        <v>1464</v>
      </c>
      <c r="L27" s="51">
        <v>2130</v>
      </c>
      <c r="M27" s="63">
        <v>45350</v>
      </c>
      <c r="N27" s="51">
        <f>DAY(M27)</f>
        <v>28</v>
      </c>
      <c r="O27" s="68">
        <f>P27-N27+1</f>
        <v>2</v>
      </c>
      <c r="P27" s="68">
        <f>DAY(EOMONTH(M27,0))</f>
        <v>29</v>
      </c>
      <c r="Q27" s="51">
        <v>30</v>
      </c>
      <c r="R27" s="51">
        <v>7.1210000000000004</v>
      </c>
      <c r="S27" s="51">
        <v>-73.11</v>
      </c>
      <c r="T27" s="68">
        <v>21396</v>
      </c>
      <c r="U27" s="68">
        <v>20316.333330000001</v>
      </c>
      <c r="V27" s="71">
        <v>10298</v>
      </c>
      <c r="W27" s="70">
        <v>10557</v>
      </c>
      <c r="X27" s="70">
        <v>220331</v>
      </c>
      <c r="Y27" s="70">
        <v>214472</v>
      </c>
      <c r="Z27" s="70">
        <v>18869</v>
      </c>
      <c r="AA27" s="70">
        <v>18096</v>
      </c>
      <c r="AB27" s="70">
        <v>83561</v>
      </c>
      <c r="AC27" s="70">
        <v>80020</v>
      </c>
      <c r="AD27" s="70">
        <v>10618</v>
      </c>
      <c r="AE27" s="70">
        <v>10631</v>
      </c>
      <c r="AF27" s="54">
        <v>0</v>
      </c>
      <c r="AG27" s="51" t="s">
        <v>71</v>
      </c>
      <c r="AH27" s="51" t="s">
        <v>62</v>
      </c>
      <c r="AI27" s="51" t="s">
        <v>63</v>
      </c>
      <c r="AJ27" s="51" t="s">
        <v>64</v>
      </c>
      <c r="AK27" s="66">
        <v>232000</v>
      </c>
      <c r="AL27" s="51">
        <f>AD27/J27</f>
        <v>134.66074825618264</v>
      </c>
      <c r="AM27" s="51" t="s">
        <v>209</v>
      </c>
      <c r="AN27" s="51" t="s">
        <v>66</v>
      </c>
      <c r="AO27" s="1">
        <v>187</v>
      </c>
      <c r="AP27">
        <f t="shared" si="4"/>
        <v>8.5639333548161625E-2</v>
      </c>
      <c r="AQ27" s="76">
        <f t="shared" si="5"/>
        <v>239.30247305009513</v>
      </c>
      <c r="AR27" s="76">
        <f t="shared" si="6"/>
        <v>2794.3056436271404</v>
      </c>
      <c r="AS27">
        <f t="shared" si="7"/>
        <v>2.7318251333507404E-2</v>
      </c>
      <c r="AT27">
        <f t="shared" si="8"/>
        <v>5.3142791687007564E-2</v>
      </c>
      <c r="AU27">
        <f t="shared" si="9"/>
        <v>4.8191130617116974E-2</v>
      </c>
      <c r="AV27" s="43">
        <f t="shared" si="10"/>
        <v>3033.7207569699099</v>
      </c>
      <c r="AW27">
        <f t="shared" si="11"/>
        <v>0.50622758287732628</v>
      </c>
      <c r="AX27">
        <f t="shared" si="12"/>
        <v>0.97126977302651696</v>
      </c>
      <c r="AY27">
        <f t="shared" si="13"/>
        <v>1.6460873828581273</v>
      </c>
      <c r="AZ27">
        <f t="shared" si="14"/>
        <v>-0.10879684400409897</v>
      </c>
      <c r="BA27">
        <f t="shared" si="15"/>
        <v>7.7074599985266001E-2</v>
      </c>
      <c r="BB27" s="79">
        <f t="shared" si="16"/>
        <v>-0.13842735735209258</v>
      </c>
      <c r="BC27" s="78">
        <f t="shared" si="17"/>
        <v>3.287071966008464</v>
      </c>
    </row>
    <row r="28" spans="1:55">
      <c r="A28" s="80" t="s">
        <v>210</v>
      </c>
      <c r="B28" s="51" t="s">
        <v>56</v>
      </c>
      <c r="C28" s="51" t="s">
        <v>108</v>
      </c>
      <c r="D28" s="51" t="s">
        <v>114</v>
      </c>
      <c r="E28" s="51" t="s">
        <v>115</v>
      </c>
      <c r="F28" s="51">
        <v>5</v>
      </c>
      <c r="G28" s="51" t="s">
        <v>211</v>
      </c>
      <c r="H28" s="51">
        <v>0</v>
      </c>
      <c r="I28" s="51" t="s">
        <v>60</v>
      </c>
      <c r="J28" s="51">
        <v>114.57</v>
      </c>
      <c r="K28" s="51">
        <v>1250</v>
      </c>
      <c r="L28" s="51">
        <v>70</v>
      </c>
      <c r="M28" s="63">
        <v>45075</v>
      </c>
      <c r="N28" s="51">
        <f>DAY(M28)</f>
        <v>29</v>
      </c>
      <c r="O28" s="68">
        <f>P28-N28+1</f>
        <v>3</v>
      </c>
      <c r="P28" s="68">
        <f>DAY(EOMONTH(M28,0))</f>
        <v>31</v>
      </c>
      <c r="Q28" s="51">
        <v>39</v>
      </c>
      <c r="R28" s="51">
        <v>4.9240000000000004</v>
      </c>
      <c r="S28" s="51">
        <v>-74.033000000000001</v>
      </c>
      <c r="T28" s="68">
        <v>14309</v>
      </c>
      <c r="U28" s="68">
        <v>14377.666670000001</v>
      </c>
      <c r="V28" s="71">
        <v>15310</v>
      </c>
      <c r="W28" s="70">
        <v>14928</v>
      </c>
      <c r="X28" s="70">
        <v>219067</v>
      </c>
      <c r="Y28" s="70">
        <v>214625</v>
      </c>
      <c r="Z28" s="70">
        <v>16447</v>
      </c>
      <c r="AA28" s="70">
        <v>10326</v>
      </c>
      <c r="AB28" s="70">
        <v>73649</v>
      </c>
      <c r="AC28" s="70">
        <v>67572</v>
      </c>
      <c r="AD28" s="70">
        <v>6156</v>
      </c>
      <c r="AE28" s="70">
        <v>5993</v>
      </c>
      <c r="AF28" s="54">
        <v>0</v>
      </c>
      <c r="AG28" s="51" t="s">
        <v>61</v>
      </c>
      <c r="AH28" s="51" t="s">
        <v>62</v>
      </c>
      <c r="AI28" s="51" t="s">
        <v>93</v>
      </c>
      <c r="AJ28" s="51" t="s">
        <v>64</v>
      </c>
      <c r="AK28" s="66">
        <v>241405</v>
      </c>
      <c r="AL28" s="51">
        <f>AD28/J28</f>
        <v>53.731343283582092</v>
      </c>
      <c r="AM28" s="51" t="s">
        <v>212</v>
      </c>
      <c r="AN28" s="51" t="s">
        <v>73</v>
      </c>
      <c r="AO28" s="1">
        <v>98</v>
      </c>
      <c r="AP28">
        <f t="shared" si="4"/>
        <v>7.5077487709239638E-2</v>
      </c>
      <c r="AQ28" s="76">
        <f t="shared" si="5"/>
        <v>143.55415902941434</v>
      </c>
      <c r="AR28" s="76">
        <f t="shared" si="6"/>
        <v>1912.0799511215853</v>
      </c>
      <c r="AS28">
        <f t="shared" si="7"/>
        <v>2.069656377402446E-2</v>
      </c>
      <c r="AT28">
        <f t="shared" si="8"/>
        <v>-4.7759258561250618E-3</v>
      </c>
      <c r="AU28">
        <f t="shared" si="9"/>
        <v>2.8100991933974539E-2</v>
      </c>
      <c r="AV28" s="43">
        <f t="shared" si="10"/>
        <v>2055.7158916307944</v>
      </c>
      <c r="AW28">
        <f t="shared" si="11"/>
        <v>0.32973872568378759</v>
      </c>
      <c r="AX28">
        <f t="shared" si="12"/>
        <v>0.18591461192497755</v>
      </c>
      <c r="AY28">
        <f t="shared" si="13"/>
        <v>0.1358910831904514</v>
      </c>
      <c r="AZ28">
        <f t="shared" si="14"/>
        <v>-0.16869019056568957</v>
      </c>
      <c r="BA28">
        <f t="shared" si="15"/>
        <v>-0.43384433342592155</v>
      </c>
      <c r="BB28" s="79">
        <f t="shared" si="16"/>
        <v>-1.0139537281566566</v>
      </c>
      <c r="BC28" s="78">
        <f t="shared" si="17"/>
        <v>1.1767808292957871</v>
      </c>
    </row>
    <row r="29" spans="1:55">
      <c r="A29" s="80" t="s">
        <v>213</v>
      </c>
      <c r="B29" s="51" t="s">
        <v>68</v>
      </c>
      <c r="C29" s="51" t="s">
        <v>57</v>
      </c>
      <c r="D29" s="51" t="s">
        <v>58</v>
      </c>
      <c r="E29" s="51" t="s">
        <v>214</v>
      </c>
      <c r="F29" s="51">
        <v>3</v>
      </c>
      <c r="G29" s="51" t="s">
        <v>215</v>
      </c>
      <c r="H29" s="51" t="s">
        <v>216</v>
      </c>
      <c r="I29" s="51" t="s">
        <v>112</v>
      </c>
      <c r="J29" s="51">
        <v>116.55</v>
      </c>
      <c r="K29" s="51">
        <v>622</v>
      </c>
      <c r="L29" s="51">
        <v>2103</v>
      </c>
      <c r="M29" s="63">
        <v>43535</v>
      </c>
      <c r="N29" s="51">
        <f>DAY(M29)</f>
        <v>11</v>
      </c>
      <c r="O29" s="68">
        <f>P29-N29+1</f>
        <v>21</v>
      </c>
      <c r="P29" s="68">
        <f>DAY(EOMONTH(M29,0))</f>
        <v>31</v>
      </c>
      <c r="Q29" s="51">
        <v>89</v>
      </c>
      <c r="R29" s="51">
        <v>4.6189999999999998</v>
      </c>
      <c r="S29" s="51">
        <v>-74.138999999999996</v>
      </c>
      <c r="T29" s="68">
        <v>19279</v>
      </c>
      <c r="U29" s="68">
        <v>18228.833330000001</v>
      </c>
      <c r="V29" s="71">
        <v>11474</v>
      </c>
      <c r="W29" s="70">
        <v>11044</v>
      </c>
      <c r="X29" s="70">
        <v>221201</v>
      </c>
      <c r="Y29" s="70">
        <v>201317</v>
      </c>
      <c r="Z29" s="70">
        <v>17016</v>
      </c>
      <c r="AA29" s="70">
        <v>5435</v>
      </c>
      <c r="AB29" s="70">
        <v>70649</v>
      </c>
      <c r="AC29" s="70">
        <v>61832</v>
      </c>
      <c r="AD29" s="70">
        <v>12385</v>
      </c>
      <c r="AE29" s="70">
        <v>12419</v>
      </c>
      <c r="AF29" s="54">
        <v>0</v>
      </c>
      <c r="AG29" s="51" t="s">
        <v>77</v>
      </c>
      <c r="AH29" s="51" t="s">
        <v>62</v>
      </c>
      <c r="AI29" s="51" t="s">
        <v>63</v>
      </c>
      <c r="AJ29" s="51" t="s">
        <v>64</v>
      </c>
      <c r="AK29" s="66">
        <v>232000</v>
      </c>
      <c r="AL29" s="51">
        <f>AD29/J29</f>
        <v>106.26340626340627</v>
      </c>
      <c r="AM29" s="51" t="s">
        <v>217</v>
      </c>
      <c r="AN29" s="51" t="s">
        <v>73</v>
      </c>
      <c r="AO29" s="1">
        <v>0</v>
      </c>
      <c r="AP29">
        <f t="shared" si="4"/>
        <v>7.6925511186658288E-2</v>
      </c>
      <c r="AQ29" s="76">
        <f t="shared" si="5"/>
        <v>145.99742599742601</v>
      </c>
      <c r="AR29" s="76">
        <f t="shared" si="6"/>
        <v>1897.9064779064779</v>
      </c>
      <c r="AS29">
        <f t="shared" si="7"/>
        <v>9.876960216971245E-2</v>
      </c>
      <c r="AT29">
        <f t="shared" si="8"/>
        <v>5.7610196494127394E-2</v>
      </c>
      <c r="AU29">
        <f t="shared" si="9"/>
        <v>5.5989801131097958E-2</v>
      </c>
      <c r="AV29" s="43">
        <f t="shared" si="10"/>
        <v>2044.059243456406</v>
      </c>
      <c r="AW29">
        <f t="shared" si="11"/>
        <v>0.36061927029413537</v>
      </c>
      <c r="AX29">
        <f t="shared" si="12"/>
        <v>0.20595498906271414</v>
      </c>
      <c r="AY29">
        <f t="shared" si="13"/>
        <v>0.11162889383830973</v>
      </c>
      <c r="AZ29">
        <f t="shared" si="14"/>
        <v>0.53748259450519653</v>
      </c>
      <c r="BA29">
        <f t="shared" si="15"/>
        <v>0.11648296045992414</v>
      </c>
      <c r="BB29" s="79">
        <f t="shared" si="16"/>
        <v>0.20143797657592241</v>
      </c>
      <c r="BC29" s="78">
        <f t="shared" si="17"/>
        <v>1.0774041818273676</v>
      </c>
    </row>
    <row r="30" spans="1:55">
      <c r="A30" s="80">
        <v>50417</v>
      </c>
      <c r="B30" s="51" t="s">
        <v>68</v>
      </c>
      <c r="C30" s="51" t="s">
        <v>57</v>
      </c>
      <c r="D30" s="51" t="s">
        <v>58</v>
      </c>
      <c r="E30" s="51" t="s">
        <v>214</v>
      </c>
      <c r="F30" s="51">
        <v>3</v>
      </c>
      <c r="G30" s="51" t="s">
        <v>218</v>
      </c>
      <c r="H30" s="51" t="s">
        <v>219</v>
      </c>
      <c r="I30" s="51" t="s">
        <v>60</v>
      </c>
      <c r="J30" s="51">
        <v>167.49</v>
      </c>
      <c r="K30" s="51">
        <v>1717</v>
      </c>
      <c r="L30" s="51">
        <v>983</v>
      </c>
      <c r="M30" s="63">
        <v>45595</v>
      </c>
      <c r="N30" s="51">
        <f>DAY(M30)</f>
        <v>30</v>
      </c>
      <c r="O30" s="68">
        <f>P30-N30+1</f>
        <v>2</v>
      </c>
      <c r="P30" s="68">
        <f>DAY(EOMONTH(M30,0))</f>
        <v>31</v>
      </c>
      <c r="Q30" s="51">
        <v>22</v>
      </c>
      <c r="R30" s="51">
        <v>4.6260000000000003</v>
      </c>
      <c r="S30" s="51">
        <v>-74.138000000000005</v>
      </c>
      <c r="T30" s="68">
        <v>14197</v>
      </c>
      <c r="U30" s="68">
        <v>13732.166670000001</v>
      </c>
      <c r="V30" s="71">
        <v>12712</v>
      </c>
      <c r="W30" s="70">
        <v>12571</v>
      </c>
      <c r="X30" s="70">
        <v>180466</v>
      </c>
      <c r="Y30" s="70">
        <v>172628</v>
      </c>
      <c r="Z30" s="70">
        <v>3133</v>
      </c>
      <c r="AA30" s="70">
        <v>2527</v>
      </c>
      <c r="AB30" s="70">
        <v>61838</v>
      </c>
      <c r="AC30" s="70">
        <v>56794</v>
      </c>
      <c r="AD30" s="70">
        <v>10608</v>
      </c>
      <c r="AE30" s="70">
        <v>10621</v>
      </c>
      <c r="AF30" s="54">
        <v>0</v>
      </c>
      <c r="AG30" s="51" t="s">
        <v>77</v>
      </c>
      <c r="AH30" s="51" t="s">
        <v>62</v>
      </c>
      <c r="AI30" s="51" t="s">
        <v>63</v>
      </c>
      <c r="AJ30" s="51" t="s">
        <v>64</v>
      </c>
      <c r="AK30" s="66">
        <v>232000</v>
      </c>
      <c r="AL30" s="51">
        <f>AD30/J30</f>
        <v>63.335124485043877</v>
      </c>
      <c r="AM30" s="51" t="s">
        <v>220</v>
      </c>
      <c r="AN30" s="51" t="s">
        <v>73</v>
      </c>
      <c r="AO30" s="1">
        <v>315</v>
      </c>
      <c r="AP30">
        <f t="shared" si="4"/>
        <v>1.7360610862988041E-2</v>
      </c>
      <c r="AQ30" s="76">
        <f t="shared" si="5"/>
        <v>18.705594363842618</v>
      </c>
      <c r="AR30" s="76">
        <f t="shared" si="6"/>
        <v>1077.4732819869841</v>
      </c>
      <c r="AS30">
        <f t="shared" si="7"/>
        <v>4.5403990082721224E-2</v>
      </c>
      <c r="AT30">
        <f t="shared" si="8"/>
        <v>3.3849962731336371E-2</v>
      </c>
      <c r="AU30">
        <f t="shared" si="9"/>
        <v>5.8781155453104743E-2</v>
      </c>
      <c r="AV30" s="43">
        <f t="shared" si="10"/>
        <v>1096.205932332932</v>
      </c>
      <c r="AW30">
        <f t="shared" si="11"/>
        <v>-0.63471254455126902</v>
      </c>
      <c r="AX30">
        <f t="shared" si="12"/>
        <v>-0.83812915969744495</v>
      </c>
      <c r="AY30">
        <f t="shared" si="13"/>
        <v>-1.292790844928642</v>
      </c>
      <c r="AZ30">
        <f t="shared" si="14"/>
        <v>5.4789161677756888E-2</v>
      </c>
      <c r="BA30">
        <f t="shared" si="15"/>
        <v>-9.3113415403288588E-2</v>
      </c>
      <c r="BB30" s="79">
        <f t="shared" si="16"/>
        <v>0.32308493769057645</v>
      </c>
      <c r="BC30" s="78">
        <f t="shared" si="17"/>
        <v>-3.1537683865995101</v>
      </c>
    </row>
    <row r="31" spans="1:55">
      <c r="A31" s="80" t="s">
        <v>221</v>
      </c>
      <c r="B31" s="51" t="s">
        <v>68</v>
      </c>
      <c r="C31" s="51" t="s">
        <v>57</v>
      </c>
      <c r="D31" s="51" t="s">
        <v>58</v>
      </c>
      <c r="E31" s="51" t="s">
        <v>222</v>
      </c>
      <c r="F31" s="51">
        <v>3</v>
      </c>
      <c r="G31" s="51" t="s">
        <v>223</v>
      </c>
      <c r="H31" s="51" t="s">
        <v>224</v>
      </c>
      <c r="I31" s="51" t="s">
        <v>112</v>
      </c>
      <c r="J31" s="51">
        <v>122.76</v>
      </c>
      <c r="K31" s="51">
        <v>0</v>
      </c>
      <c r="L31" s="51">
        <v>5900</v>
      </c>
      <c r="M31" s="63">
        <v>45899</v>
      </c>
      <c r="N31" s="51">
        <f>DAY(M31)</f>
        <v>30</v>
      </c>
      <c r="O31" s="68">
        <f>P31-N31+1</f>
        <v>2</v>
      </c>
      <c r="P31" s="68">
        <f>DAY(EOMONTH(M31,0))</f>
        <v>31</v>
      </c>
      <c r="Q31" s="51">
        <v>12</v>
      </c>
      <c r="R31" s="51">
        <v>4.63</v>
      </c>
      <c r="S31" s="51">
        <v>-74.111000000000004</v>
      </c>
      <c r="T31" s="68">
        <v>20825</v>
      </c>
      <c r="U31" s="68">
        <v>19689.833330000001</v>
      </c>
      <c r="V31" s="71">
        <v>10515</v>
      </c>
      <c r="W31" s="70">
        <v>10475</v>
      </c>
      <c r="X31" s="70">
        <v>218967</v>
      </c>
      <c r="Y31" s="70">
        <v>206249</v>
      </c>
      <c r="Z31" s="70">
        <v>27858</v>
      </c>
      <c r="AA31" s="70">
        <v>18478</v>
      </c>
      <c r="AB31" s="70">
        <v>89029</v>
      </c>
      <c r="AC31" s="70">
        <v>79163</v>
      </c>
      <c r="AD31" s="70">
        <v>12606</v>
      </c>
      <c r="AE31" s="70">
        <v>12684</v>
      </c>
      <c r="AF31" s="54">
        <v>1.6970000000000001</v>
      </c>
      <c r="AG31" s="51" t="s">
        <v>71</v>
      </c>
      <c r="AH31" s="51" t="s">
        <v>62</v>
      </c>
      <c r="AI31" s="51" t="s">
        <v>140</v>
      </c>
      <c r="AJ31" s="51" t="s">
        <v>89</v>
      </c>
      <c r="AK31" s="66">
        <v>204160</v>
      </c>
      <c r="AL31" s="51">
        <f>AD31/J31</f>
        <v>102.68817204301075</v>
      </c>
      <c r="AM31" s="51" t="s">
        <v>225</v>
      </c>
      <c r="AN31" s="51" t="s">
        <v>66</v>
      </c>
      <c r="AO31" s="1">
        <v>77</v>
      </c>
      <c r="AP31">
        <f t="shared" si="4"/>
        <v>0.1272246502897697</v>
      </c>
      <c r="AQ31" s="76">
        <f t="shared" si="5"/>
        <v>226.93059628543497</v>
      </c>
      <c r="AR31" s="76">
        <f t="shared" si="6"/>
        <v>1783.6999022482892</v>
      </c>
      <c r="AS31">
        <f t="shared" si="7"/>
        <v>6.1663329276748009E-2</v>
      </c>
      <c r="AT31">
        <f t="shared" si="8"/>
        <v>5.7652426558147944E-2</v>
      </c>
      <c r="AU31">
        <f t="shared" si="9"/>
        <v>5.7570318815163932E-2</v>
      </c>
      <c r="AV31" s="43">
        <f t="shared" si="10"/>
        <v>2010.8152687357201</v>
      </c>
      <c r="AW31">
        <f t="shared" si="11"/>
        <v>1.201119852627293</v>
      </c>
      <c r="AX31">
        <f t="shared" si="12"/>
        <v>0.86979208781589878</v>
      </c>
      <c r="AY31">
        <f t="shared" si="13"/>
        <v>-8.3870227783142112E-2</v>
      </c>
      <c r="AZ31">
        <f t="shared" si="14"/>
        <v>0.20185533302189995</v>
      </c>
      <c r="BA31">
        <f t="shared" si="15"/>
        <v>0.11685548492494181</v>
      </c>
      <c r="BB31" s="79">
        <f t="shared" si="16"/>
        <v>0.27031678989560576</v>
      </c>
      <c r="BC31" s="78">
        <f t="shared" si="17"/>
        <v>2.2309242601490142</v>
      </c>
    </row>
    <row r="32" spans="1:55">
      <c r="A32" s="80" t="s">
        <v>226</v>
      </c>
      <c r="B32" s="51" t="s">
        <v>135</v>
      </c>
      <c r="C32" s="51" t="s">
        <v>136</v>
      </c>
      <c r="D32" s="51" t="s">
        <v>227</v>
      </c>
      <c r="E32" s="51" t="s">
        <v>228</v>
      </c>
      <c r="F32" s="51">
        <v>4</v>
      </c>
      <c r="G32" s="51" t="s">
        <v>229</v>
      </c>
      <c r="H32" s="51">
        <v>0</v>
      </c>
      <c r="I32" s="51" t="s">
        <v>112</v>
      </c>
      <c r="J32" s="51">
        <v>120.52</v>
      </c>
      <c r="K32" s="51">
        <v>30</v>
      </c>
      <c r="L32" s="51">
        <v>170</v>
      </c>
      <c r="M32" s="63">
        <v>45016</v>
      </c>
      <c r="N32" s="51">
        <f>DAY(M32)</f>
        <v>31</v>
      </c>
      <c r="O32" s="68">
        <f>P32-N32+1</f>
        <v>1</v>
      </c>
      <c r="P32" s="68">
        <f>DAY(EOMONTH(M32,0))</f>
        <v>31</v>
      </c>
      <c r="Q32" s="51">
        <v>41</v>
      </c>
      <c r="R32" s="51">
        <v>7.0629999999999997</v>
      </c>
      <c r="S32" s="51">
        <v>-73.146000000000001</v>
      </c>
      <c r="T32" s="68">
        <v>16819</v>
      </c>
      <c r="U32" s="68">
        <v>15247.333329999999</v>
      </c>
      <c r="V32" s="71">
        <v>13277</v>
      </c>
      <c r="W32" s="70">
        <v>13946</v>
      </c>
      <c r="X32" s="70">
        <v>223312</v>
      </c>
      <c r="Y32" s="70">
        <v>212643</v>
      </c>
      <c r="Z32" s="70">
        <v>24014</v>
      </c>
      <c r="AA32" s="70">
        <v>17651</v>
      </c>
      <c r="AB32" s="70">
        <v>84211</v>
      </c>
      <c r="AC32" s="70">
        <v>74787</v>
      </c>
      <c r="AD32" s="70">
        <v>8596</v>
      </c>
      <c r="AE32" s="70">
        <v>8561</v>
      </c>
      <c r="AF32" s="54">
        <v>0</v>
      </c>
      <c r="AG32" s="51" t="s">
        <v>118</v>
      </c>
      <c r="AH32" s="51" t="s">
        <v>62</v>
      </c>
      <c r="AI32" s="51" t="s">
        <v>140</v>
      </c>
      <c r="AJ32" s="51" t="s">
        <v>64</v>
      </c>
      <c r="AK32" s="66">
        <v>204160</v>
      </c>
      <c r="AL32" s="51">
        <f>AD32/J32</f>
        <v>71.324261533355468</v>
      </c>
      <c r="AM32" s="51" t="s">
        <v>230</v>
      </c>
      <c r="AN32" s="51" t="s">
        <v>73</v>
      </c>
      <c r="AO32" s="1">
        <v>52</v>
      </c>
      <c r="AP32">
        <f t="shared" si="4"/>
        <v>0.10753564519595901</v>
      </c>
      <c r="AQ32" s="76">
        <f t="shared" si="5"/>
        <v>199.25323597743113</v>
      </c>
      <c r="AR32" s="76">
        <f t="shared" si="6"/>
        <v>1852.9040823099901</v>
      </c>
      <c r="AS32">
        <f t="shared" si="7"/>
        <v>5.0173295147265602E-2</v>
      </c>
      <c r="AT32">
        <f t="shared" si="8"/>
        <v>0.10307813412248662</v>
      </c>
      <c r="AU32">
        <f t="shared" si="9"/>
        <v>3.8493229203983667E-2</v>
      </c>
      <c r="AV32" s="43">
        <f t="shared" si="10"/>
        <v>2052.347244181472</v>
      </c>
      <c r="AW32">
        <f t="shared" si="11"/>
        <v>0.87211580719056458</v>
      </c>
      <c r="AX32">
        <f t="shared" si="12"/>
        <v>0.64277443235240095</v>
      </c>
      <c r="AY32">
        <f t="shared" si="13"/>
        <v>3.4593672711411096E-2</v>
      </c>
      <c r="AZ32">
        <f t="shared" si="14"/>
        <v>9.7927657495129855E-2</v>
      </c>
      <c r="BA32">
        <f t="shared" si="15"/>
        <v>0.51756971070068647</v>
      </c>
      <c r="BB32" s="79">
        <f t="shared" si="16"/>
        <v>-0.561060996799571</v>
      </c>
      <c r="BC32" s="78">
        <f t="shared" si="17"/>
        <v>2.5098828524785937</v>
      </c>
    </row>
    <row r="33" spans="1:55">
      <c r="A33" s="80" t="s">
        <v>231</v>
      </c>
      <c r="B33" s="51" t="s">
        <v>56</v>
      </c>
      <c r="C33" s="51" t="s">
        <v>57</v>
      </c>
      <c r="D33" s="51" t="s">
        <v>58</v>
      </c>
      <c r="E33" s="51" t="s">
        <v>59</v>
      </c>
      <c r="F33" s="51">
        <v>5</v>
      </c>
      <c r="G33" s="51" t="s">
        <v>232</v>
      </c>
      <c r="H33" s="51">
        <v>0</v>
      </c>
      <c r="I33" s="51" t="s">
        <v>60</v>
      </c>
      <c r="J33" s="51">
        <v>139.26</v>
      </c>
      <c r="K33" s="51">
        <v>2248</v>
      </c>
      <c r="L33" s="51">
        <v>263</v>
      </c>
      <c r="M33" s="63">
        <v>45412</v>
      </c>
      <c r="N33" s="51">
        <f>DAY(M33)</f>
        <v>30</v>
      </c>
      <c r="O33" s="68">
        <f>P33-N33+1</f>
        <v>1</v>
      </c>
      <c r="P33" s="68">
        <f>DAY(EOMONTH(M33,0))</f>
        <v>30</v>
      </c>
      <c r="Q33" s="51">
        <v>28</v>
      </c>
      <c r="R33" s="51">
        <v>4.7140000000000004</v>
      </c>
      <c r="S33" s="51">
        <v>-74.037000000000006</v>
      </c>
      <c r="T33" s="68">
        <v>14341</v>
      </c>
      <c r="U33" s="68">
        <v>14506.333329999999</v>
      </c>
      <c r="V33" s="71">
        <v>14435</v>
      </c>
      <c r="W33" s="70">
        <v>14396</v>
      </c>
      <c r="X33" s="70">
        <v>207013</v>
      </c>
      <c r="Y33" s="70">
        <v>208832</v>
      </c>
      <c r="Z33" s="70">
        <v>10924</v>
      </c>
      <c r="AA33" s="70">
        <v>11704</v>
      </c>
      <c r="AB33" s="70">
        <v>73934</v>
      </c>
      <c r="AC33" s="70">
        <v>71917</v>
      </c>
      <c r="AD33" s="70">
        <v>11171</v>
      </c>
      <c r="AE33" s="70">
        <v>11004</v>
      </c>
      <c r="AF33" s="54">
        <v>0</v>
      </c>
      <c r="AG33" s="51" t="s">
        <v>152</v>
      </c>
      <c r="AH33" s="51" t="s">
        <v>62</v>
      </c>
      <c r="AI33" s="51" t="s">
        <v>93</v>
      </c>
      <c r="AJ33" s="51" t="s">
        <v>64</v>
      </c>
      <c r="AK33" s="66">
        <v>241405</v>
      </c>
      <c r="AL33" s="51">
        <f>AD33/J33</f>
        <v>80.216860548614108</v>
      </c>
      <c r="AM33" s="51" t="s">
        <v>233</v>
      </c>
      <c r="AN33" s="51" t="s">
        <v>73</v>
      </c>
      <c r="AO33" s="1">
        <v>28</v>
      </c>
      <c r="AP33">
        <f t="shared" si="4"/>
        <v>5.2769632824991669E-2</v>
      </c>
      <c r="AQ33" s="76">
        <f t="shared" si="5"/>
        <v>78.443199770213994</v>
      </c>
      <c r="AR33" s="76">
        <f t="shared" si="6"/>
        <v>1486.5216142467327</v>
      </c>
      <c r="AS33">
        <f t="shared" si="7"/>
        <v>-8.7103509040760037E-3</v>
      </c>
      <c r="AT33">
        <f t="shared" si="8"/>
        <v>-1.139732048332847E-2</v>
      </c>
      <c r="AU33">
        <f t="shared" si="9"/>
        <v>5.3962794607101967E-2</v>
      </c>
      <c r="AV33" s="43">
        <f t="shared" si="10"/>
        <v>1564.9723003996862</v>
      </c>
      <c r="AW33">
        <f t="shared" si="11"/>
        <v>-4.3026402211893751E-2</v>
      </c>
      <c r="AX33">
        <f t="shared" si="12"/>
        <v>-0.34814416938620352</v>
      </c>
      <c r="AY33">
        <f t="shared" si="13"/>
        <v>-0.59258081589458445</v>
      </c>
      <c r="AZ33">
        <f t="shared" si="14"/>
        <v>-0.43467654469383965</v>
      </c>
      <c r="BA33">
        <f t="shared" si="15"/>
        <v>-0.49225370476785407</v>
      </c>
      <c r="BB33" s="79">
        <f t="shared" si="16"/>
        <v>0.11310122123831358</v>
      </c>
      <c r="BC33" s="78">
        <f t="shared" si="17"/>
        <v>-1.6767057330647102</v>
      </c>
    </row>
    <row r="34" spans="1:55">
      <c r="A34" s="80" t="s">
        <v>234</v>
      </c>
      <c r="B34" s="51" t="s">
        <v>121</v>
      </c>
      <c r="C34" s="51" t="s">
        <v>194</v>
      </c>
      <c r="D34" s="51" t="s">
        <v>195</v>
      </c>
      <c r="E34" s="51" t="s">
        <v>235</v>
      </c>
      <c r="F34" s="51">
        <v>5</v>
      </c>
      <c r="G34" s="51" t="s">
        <v>236</v>
      </c>
      <c r="H34" s="51" t="s">
        <v>237</v>
      </c>
      <c r="I34" s="51" t="s">
        <v>60</v>
      </c>
      <c r="J34" s="51">
        <v>115.56</v>
      </c>
      <c r="K34" s="51">
        <v>3162</v>
      </c>
      <c r="L34" s="51">
        <v>0</v>
      </c>
      <c r="M34" s="63">
        <v>45647</v>
      </c>
      <c r="N34" s="51">
        <f>DAY(M34)</f>
        <v>21</v>
      </c>
      <c r="O34" s="68">
        <f>P34-N34+1</f>
        <v>11</v>
      </c>
      <c r="P34" s="68">
        <f>DAY(EOMONTH(M34,0))</f>
        <v>31</v>
      </c>
      <c r="Q34" s="51">
        <v>20</v>
      </c>
      <c r="R34" s="51">
        <v>4.5679999999999996</v>
      </c>
      <c r="S34" s="51">
        <v>-75.656000000000006</v>
      </c>
      <c r="T34" s="68">
        <v>13316</v>
      </c>
      <c r="U34" s="68">
        <v>12178</v>
      </c>
      <c r="V34" s="71">
        <v>13296</v>
      </c>
      <c r="W34" s="70">
        <v>13294</v>
      </c>
      <c r="X34" s="70">
        <v>177043</v>
      </c>
      <c r="Y34" s="70">
        <v>161895</v>
      </c>
      <c r="Z34" s="70">
        <v>10436</v>
      </c>
      <c r="AA34" s="70">
        <v>4519</v>
      </c>
      <c r="AB34" s="70">
        <v>65334</v>
      </c>
      <c r="AC34" s="70">
        <v>55881</v>
      </c>
      <c r="AD34" s="70">
        <v>9056</v>
      </c>
      <c r="AE34" s="70">
        <v>9050</v>
      </c>
      <c r="AF34" s="54">
        <v>0</v>
      </c>
      <c r="AG34" s="51" t="s">
        <v>152</v>
      </c>
      <c r="AH34" s="51" t="s">
        <v>62</v>
      </c>
      <c r="AI34" s="51" t="s">
        <v>93</v>
      </c>
      <c r="AJ34" s="51" t="s">
        <v>64</v>
      </c>
      <c r="AK34" s="66">
        <v>241405</v>
      </c>
      <c r="AL34" s="51">
        <f>AD34/J34</f>
        <v>78.36621668397369</v>
      </c>
      <c r="AM34" s="51" t="s">
        <v>238</v>
      </c>
      <c r="AN34" s="51" t="s">
        <v>73</v>
      </c>
      <c r="AO34" s="1">
        <v>55</v>
      </c>
      <c r="AP34">
        <f t="shared" si="4"/>
        <v>5.8946131730709492E-2</v>
      </c>
      <c r="AQ34" s="76">
        <f t="shared" si="5"/>
        <v>90.308065074420213</v>
      </c>
      <c r="AR34" s="76">
        <f t="shared" si="6"/>
        <v>1532.043959847698</v>
      </c>
      <c r="AS34">
        <f t="shared" si="7"/>
        <v>9.3566817999320553E-2</v>
      </c>
      <c r="AT34">
        <f t="shared" si="8"/>
        <v>9.3447199868615535E-2</v>
      </c>
      <c r="AU34">
        <f t="shared" si="9"/>
        <v>5.1151415192919235E-2</v>
      </c>
      <c r="AV34" s="43">
        <f t="shared" si="10"/>
        <v>1622.5034162023744</v>
      </c>
      <c r="AW34">
        <f t="shared" si="11"/>
        <v>6.0183136154038502E-2</v>
      </c>
      <c r="AX34">
        <f t="shared" si="12"/>
        <v>-0.25082513773808168</v>
      </c>
      <c r="AY34">
        <f t="shared" si="13"/>
        <v>-0.51465554295957749</v>
      </c>
      <c r="AZ34">
        <f t="shared" si="14"/>
        <v>0.49042326822270249</v>
      </c>
      <c r="BA34">
        <f t="shared" si="15"/>
        <v>0.43261225885316162</v>
      </c>
      <c r="BB34" s="79">
        <f t="shared" si="16"/>
        <v>-9.4184315264257846E-3</v>
      </c>
      <c r="BC34" s="78">
        <f t="shared" si="17"/>
        <v>-7.7081428086929596E-2</v>
      </c>
    </row>
    <row r="35" spans="1:55">
      <c r="A35" s="80" t="s">
        <v>239</v>
      </c>
      <c r="B35" s="51" t="s">
        <v>121</v>
      </c>
      <c r="C35" s="51" t="s">
        <v>128</v>
      </c>
      <c r="D35" s="51" t="s">
        <v>129</v>
      </c>
      <c r="E35" s="51" t="s">
        <v>240</v>
      </c>
      <c r="F35" s="51">
        <v>4</v>
      </c>
      <c r="G35" s="51" t="s">
        <v>241</v>
      </c>
      <c r="H35" s="51">
        <v>0</v>
      </c>
      <c r="I35" s="51" t="s">
        <v>60</v>
      </c>
      <c r="J35" s="51">
        <v>98.65</v>
      </c>
      <c r="K35" s="51">
        <v>2200</v>
      </c>
      <c r="L35" s="51">
        <v>320</v>
      </c>
      <c r="M35" s="63">
        <v>45435</v>
      </c>
      <c r="N35" s="51">
        <f>DAY(M35)</f>
        <v>23</v>
      </c>
      <c r="O35" s="68">
        <f>P35-N35+1</f>
        <v>9</v>
      </c>
      <c r="P35" s="68">
        <f>DAY(EOMONTH(M35,0))</f>
        <v>31</v>
      </c>
      <c r="Q35" s="51">
        <v>27</v>
      </c>
      <c r="R35" s="51">
        <v>3.359</v>
      </c>
      <c r="S35" s="51">
        <v>-76.516000000000005</v>
      </c>
      <c r="T35" s="68">
        <v>17613</v>
      </c>
      <c r="U35" s="68">
        <v>16541.5</v>
      </c>
      <c r="V35" s="71">
        <v>13681</v>
      </c>
      <c r="W35" s="70">
        <v>14096</v>
      </c>
      <c r="X35" s="70">
        <v>240969</v>
      </c>
      <c r="Y35" s="70">
        <v>233168</v>
      </c>
      <c r="Z35" s="70">
        <v>27082</v>
      </c>
      <c r="AA35" s="70">
        <v>19090</v>
      </c>
      <c r="AB35" s="70">
        <v>92685</v>
      </c>
      <c r="AC35" s="70">
        <v>83541</v>
      </c>
      <c r="AD35" s="70">
        <v>12277</v>
      </c>
      <c r="AE35" s="70">
        <v>12048</v>
      </c>
      <c r="AF35" s="54">
        <v>0</v>
      </c>
      <c r="AG35" s="51" t="s">
        <v>77</v>
      </c>
      <c r="AH35" s="51" t="s">
        <v>62</v>
      </c>
      <c r="AI35" s="51" t="s">
        <v>63</v>
      </c>
      <c r="AJ35" s="51" t="s">
        <v>64</v>
      </c>
      <c r="AK35" s="66">
        <v>232000</v>
      </c>
      <c r="AL35" s="51">
        <f>AD35/J35</f>
        <v>124.4500760263558</v>
      </c>
      <c r="AM35" s="51" t="s">
        <v>167</v>
      </c>
      <c r="AN35" s="51" t="s">
        <v>66</v>
      </c>
      <c r="AO35" s="1">
        <v>63</v>
      </c>
      <c r="AP35">
        <f t="shared" si="4"/>
        <v>0.11238790051832394</v>
      </c>
      <c r="AQ35" s="76">
        <f t="shared" si="5"/>
        <v>274.52610238215914</v>
      </c>
      <c r="AR35" s="76">
        <f t="shared" si="6"/>
        <v>2442.665990876837</v>
      </c>
      <c r="AS35">
        <f t="shared" si="7"/>
        <v>3.3456563507856994E-2</v>
      </c>
      <c r="AT35">
        <f t="shared" si="8"/>
        <v>6.4776471299458932E-2</v>
      </c>
      <c r="AU35">
        <f t="shared" si="9"/>
        <v>5.0948462250330957E-2</v>
      </c>
      <c r="AV35" s="43">
        <f t="shared" si="10"/>
        <v>2717.3453534562741</v>
      </c>
      <c r="AW35">
        <f t="shared" si="11"/>
        <v>0.95319718346852567</v>
      </c>
      <c r="AX35">
        <f t="shared" si="12"/>
        <v>1.2601840935720365</v>
      </c>
      <c r="AY35">
        <f t="shared" si="13"/>
        <v>1.0441496849298946</v>
      </c>
      <c r="AZ35">
        <f t="shared" si="14"/>
        <v>-5.3275641129607233E-2</v>
      </c>
      <c r="BA35">
        <f t="shared" si="15"/>
        <v>0.17969888849467017</v>
      </c>
      <c r="BB35" s="79">
        <f t="shared" si="16"/>
        <v>-1.8263101843088225E-2</v>
      </c>
      <c r="BC35" s="78">
        <f t="shared" si="17"/>
        <v>3.510009811482282</v>
      </c>
    </row>
    <row r="36" spans="1:55">
      <c r="A36" s="80" t="s">
        <v>242</v>
      </c>
      <c r="B36" s="51" t="s">
        <v>68</v>
      </c>
      <c r="C36" s="51" t="s">
        <v>57</v>
      </c>
      <c r="D36" s="51" t="s">
        <v>58</v>
      </c>
      <c r="E36" s="51" t="s">
        <v>243</v>
      </c>
      <c r="F36" s="51">
        <v>3</v>
      </c>
      <c r="G36" s="51" t="s">
        <v>244</v>
      </c>
      <c r="H36" s="51">
        <v>0</v>
      </c>
      <c r="I36" s="51" t="s">
        <v>60</v>
      </c>
      <c r="J36" s="51">
        <v>106.29</v>
      </c>
      <c r="K36" s="51">
        <v>2615</v>
      </c>
      <c r="L36" s="51">
        <v>335</v>
      </c>
      <c r="M36" s="63">
        <v>45169</v>
      </c>
      <c r="N36" s="51">
        <f>DAY(M36)</f>
        <v>31</v>
      </c>
      <c r="O36" s="68">
        <f>P36-N36+1</f>
        <v>1</v>
      </c>
      <c r="P36" s="68">
        <f>DAY(EOMONTH(M36,0))</f>
        <v>31</v>
      </c>
      <c r="Q36" s="51">
        <v>36</v>
      </c>
      <c r="R36" s="51">
        <v>4.681</v>
      </c>
      <c r="S36" s="51">
        <v>-74.114000000000004</v>
      </c>
      <c r="T36" s="68">
        <v>15173</v>
      </c>
      <c r="U36" s="68">
        <v>14424.666670000001</v>
      </c>
      <c r="V36" s="71">
        <v>13115</v>
      </c>
      <c r="W36" s="70">
        <v>12825</v>
      </c>
      <c r="X36" s="70">
        <v>198991</v>
      </c>
      <c r="Y36" s="70">
        <v>184993</v>
      </c>
      <c r="Z36" s="70">
        <v>13040</v>
      </c>
      <c r="AA36" s="70">
        <v>5247</v>
      </c>
      <c r="AB36" s="70">
        <v>64269</v>
      </c>
      <c r="AC36" s="70">
        <v>55927</v>
      </c>
      <c r="AD36" s="70">
        <v>6706</v>
      </c>
      <c r="AE36" s="70">
        <v>6541</v>
      </c>
      <c r="AF36" s="54">
        <v>0</v>
      </c>
      <c r="AG36" s="51" t="s">
        <v>152</v>
      </c>
      <c r="AH36" s="51" t="s">
        <v>62</v>
      </c>
      <c r="AI36" s="51" t="s">
        <v>93</v>
      </c>
      <c r="AJ36" s="51" t="s">
        <v>64</v>
      </c>
      <c r="AK36" s="66">
        <v>241405</v>
      </c>
      <c r="AL36" s="51">
        <f>AD36/J36</f>
        <v>63.091542007714736</v>
      </c>
      <c r="AM36" s="51" t="s">
        <v>245</v>
      </c>
      <c r="AN36" s="51" t="s">
        <v>73</v>
      </c>
      <c r="AO36" s="1">
        <v>155</v>
      </c>
      <c r="AP36">
        <f t="shared" si="4"/>
        <v>6.5530601886517478E-2</v>
      </c>
      <c r="AQ36" s="76">
        <f t="shared" si="5"/>
        <v>122.68322513877128</v>
      </c>
      <c r="AR36" s="76">
        <f t="shared" si="6"/>
        <v>1872.1516605513218</v>
      </c>
      <c r="AS36">
        <f t="shared" si="7"/>
        <v>7.5667727968085283E-2</v>
      </c>
      <c r="AT36">
        <f t="shared" si="8"/>
        <v>5.1878726012876346E-2</v>
      </c>
      <c r="AU36">
        <f t="shared" si="9"/>
        <v>3.3700016583664588E-2</v>
      </c>
      <c r="AV36" s="43">
        <f t="shared" si="10"/>
        <v>1994.9730359444711</v>
      </c>
      <c r="AW36">
        <f t="shared" si="11"/>
        <v>0.1702098900705796</v>
      </c>
      <c r="AX36">
        <f t="shared" si="12"/>
        <v>1.4725220073281595E-2</v>
      </c>
      <c r="AY36">
        <f t="shared" si="13"/>
        <v>6.7541728616550278E-2</v>
      </c>
      <c r="AZ36">
        <f t="shared" si="14"/>
        <v>0.32852550534160463</v>
      </c>
      <c r="BA36">
        <f t="shared" si="15"/>
        <v>6.592388544280646E-2</v>
      </c>
      <c r="BB36" s="79">
        <f t="shared" si="16"/>
        <v>-0.76994875592111134</v>
      </c>
      <c r="BC36" s="78">
        <f t="shared" si="17"/>
        <v>1.1982601685061036</v>
      </c>
    </row>
    <row r="37" spans="1:55">
      <c r="A37" s="80" t="s">
        <v>246</v>
      </c>
      <c r="B37" s="51" t="s">
        <v>68</v>
      </c>
      <c r="C37" s="51" t="s">
        <v>57</v>
      </c>
      <c r="D37" s="51" t="s">
        <v>58</v>
      </c>
      <c r="E37" s="51" t="s">
        <v>214</v>
      </c>
      <c r="F37" s="51">
        <v>3</v>
      </c>
      <c r="G37" s="51" t="s">
        <v>247</v>
      </c>
      <c r="H37" s="51" t="s">
        <v>248</v>
      </c>
      <c r="I37" s="51" t="s">
        <v>112</v>
      </c>
      <c r="J37" s="51">
        <v>142.56</v>
      </c>
      <c r="K37" s="51">
        <v>430</v>
      </c>
      <c r="L37" s="51">
        <v>1177</v>
      </c>
      <c r="M37" s="63">
        <v>45866</v>
      </c>
      <c r="N37" s="51">
        <f>DAY(M37)</f>
        <v>28</v>
      </c>
      <c r="O37" s="68">
        <f>P37-N37+1</f>
        <v>4</v>
      </c>
      <c r="P37" s="68">
        <f>DAY(EOMONTH(M37,0))</f>
        <v>31</v>
      </c>
      <c r="Q37" s="51">
        <v>13</v>
      </c>
      <c r="R37" s="51">
        <v>4.617</v>
      </c>
      <c r="S37" s="51">
        <v>-74.137</v>
      </c>
      <c r="T37" s="68">
        <v>17667</v>
      </c>
      <c r="U37" s="68">
        <v>17294.833330000001</v>
      </c>
      <c r="V37" s="71">
        <v>12377</v>
      </c>
      <c r="W37" s="70">
        <v>11775</v>
      </c>
      <c r="X37" s="70">
        <v>218665</v>
      </c>
      <c r="Y37" s="70">
        <v>203638</v>
      </c>
      <c r="Z37" s="70">
        <v>12110</v>
      </c>
      <c r="AA37" s="70">
        <v>3360</v>
      </c>
      <c r="AB37" s="70">
        <v>73088</v>
      </c>
      <c r="AC37" s="70">
        <v>63549</v>
      </c>
      <c r="AD37" s="70">
        <v>14332</v>
      </c>
      <c r="AE37" s="70">
        <v>13867</v>
      </c>
      <c r="AF37" s="54">
        <v>1.4984</v>
      </c>
      <c r="AG37" s="51" t="s">
        <v>77</v>
      </c>
      <c r="AH37" s="51" t="s">
        <v>62</v>
      </c>
      <c r="AI37" s="51" t="s">
        <v>140</v>
      </c>
      <c r="AJ37" s="51" t="s">
        <v>89</v>
      </c>
      <c r="AK37" s="66">
        <v>204160</v>
      </c>
      <c r="AL37" s="51">
        <f>AD37/J37</f>
        <v>100.53310886644219</v>
      </c>
      <c r="AM37" s="51" t="s">
        <v>215</v>
      </c>
      <c r="AN37" s="51" t="s">
        <v>73</v>
      </c>
      <c r="AO37" s="1">
        <v>190</v>
      </c>
      <c r="AP37">
        <f t="shared" si="4"/>
        <v>5.5381519676217045E-2</v>
      </c>
      <c r="AQ37" s="76">
        <f t="shared" si="5"/>
        <v>84.946689113355774</v>
      </c>
      <c r="AR37" s="76">
        <f t="shared" si="6"/>
        <v>1533.8453984287316</v>
      </c>
      <c r="AS37">
        <f t="shared" si="7"/>
        <v>7.3792710594289865E-2</v>
      </c>
      <c r="AT37">
        <f t="shared" si="8"/>
        <v>2.1518950943252523E-2</v>
      </c>
      <c r="AU37">
        <f t="shared" si="9"/>
        <v>6.5543182493769003E-2</v>
      </c>
      <c r="AV37" s="43">
        <f t="shared" si="10"/>
        <v>1618.8759044636506</v>
      </c>
      <c r="AW37">
        <f t="shared" si="11"/>
        <v>6.1832926040790589E-4</v>
      </c>
      <c r="AX37">
        <f t="shared" si="12"/>
        <v>-0.29480068263089548</v>
      </c>
      <c r="AY37">
        <f t="shared" si="13"/>
        <v>-0.51157183557918007</v>
      </c>
      <c r="AZ37">
        <f t="shared" si="14"/>
        <v>0.31156592149399381</v>
      </c>
      <c r="BA37">
        <f t="shared" si="15"/>
        <v>-0.20188908685970161</v>
      </c>
      <c r="BB37" s="79">
        <f t="shared" si="16"/>
        <v>0.6177734456978824</v>
      </c>
      <c r="BC37" s="78">
        <f t="shared" si="17"/>
        <v>-1.1515410858905477</v>
      </c>
    </row>
    <row r="38" spans="1:55">
      <c r="A38" s="80" t="s">
        <v>249</v>
      </c>
      <c r="B38" s="51" t="s">
        <v>135</v>
      </c>
      <c r="C38" s="51" t="s">
        <v>136</v>
      </c>
      <c r="D38" s="51" t="s">
        <v>137</v>
      </c>
      <c r="E38" s="51" t="s">
        <v>250</v>
      </c>
      <c r="F38" s="51">
        <v>3</v>
      </c>
      <c r="G38" s="51" t="s">
        <v>251</v>
      </c>
      <c r="H38" s="51">
        <v>0</v>
      </c>
      <c r="I38" s="51" t="s">
        <v>60</v>
      </c>
      <c r="J38" s="51">
        <v>100.67</v>
      </c>
      <c r="K38" s="51">
        <v>770</v>
      </c>
      <c r="L38" s="51">
        <v>510</v>
      </c>
      <c r="M38" s="63">
        <v>44890</v>
      </c>
      <c r="N38" s="51">
        <f>DAY(M38)</f>
        <v>25</v>
      </c>
      <c r="O38" s="68">
        <f>P38-N38+1</f>
        <v>6</v>
      </c>
      <c r="P38" s="68">
        <f>DAY(EOMONTH(M38,0))</f>
        <v>30</v>
      </c>
      <c r="Q38" s="51">
        <v>45</v>
      </c>
      <c r="R38" s="51">
        <v>7.09</v>
      </c>
      <c r="S38" s="51">
        <v>-73.108000000000004</v>
      </c>
      <c r="T38" s="68">
        <v>15908</v>
      </c>
      <c r="U38" s="68">
        <v>15742.5</v>
      </c>
      <c r="V38" s="71">
        <v>10687</v>
      </c>
      <c r="W38" s="70">
        <v>10780</v>
      </c>
      <c r="X38" s="70">
        <v>170013</v>
      </c>
      <c r="Y38" s="70">
        <v>169703</v>
      </c>
      <c r="Z38" s="70">
        <v>3265</v>
      </c>
      <c r="AA38" s="70">
        <v>2644</v>
      </c>
      <c r="AB38" s="70">
        <v>58374</v>
      </c>
      <c r="AC38" s="70">
        <v>55573</v>
      </c>
      <c r="AD38" s="70">
        <v>5967</v>
      </c>
      <c r="AE38" s="70">
        <v>5923</v>
      </c>
      <c r="AF38" s="54">
        <v>0</v>
      </c>
      <c r="AG38" s="51" t="s">
        <v>77</v>
      </c>
      <c r="AH38" s="51" t="s">
        <v>62</v>
      </c>
      <c r="AI38" s="51" t="s">
        <v>63</v>
      </c>
      <c r="AJ38" s="51" t="s">
        <v>64</v>
      </c>
      <c r="AK38" s="66">
        <v>232000</v>
      </c>
      <c r="AL38" s="51">
        <f>AD38/J38</f>
        <v>59.272871759213267</v>
      </c>
      <c r="AM38" s="51" t="s">
        <v>252</v>
      </c>
      <c r="AN38" s="51" t="s">
        <v>73</v>
      </c>
      <c r="AO38" s="1">
        <v>46</v>
      </c>
      <c r="AP38">
        <f t="shared" si="4"/>
        <v>1.9204413780122696E-2</v>
      </c>
      <c r="AQ38" s="76">
        <f t="shared" si="5"/>
        <v>32.432700903943577</v>
      </c>
      <c r="AR38" s="76">
        <f t="shared" si="6"/>
        <v>1688.8149399026522</v>
      </c>
      <c r="AS38">
        <f t="shared" si="7"/>
        <v>1.8267208004572695E-3</v>
      </c>
      <c r="AT38">
        <f t="shared" si="8"/>
        <v>1.0512942671113228E-2</v>
      </c>
      <c r="AU38">
        <f t="shared" si="9"/>
        <v>3.5097316087593304E-2</v>
      </c>
      <c r="AV38" s="43">
        <f t="shared" si="10"/>
        <v>1721.2493260982378</v>
      </c>
      <c r="AW38">
        <f t="shared" si="11"/>
        <v>-0.60390252566839331</v>
      </c>
      <c r="AX38">
        <f t="shared" si="12"/>
        <v>-0.72553549077988611</v>
      </c>
      <c r="AY38">
        <f t="shared" si="13"/>
        <v>-0.24629456006655653</v>
      </c>
      <c r="AZ38">
        <f t="shared" si="14"/>
        <v>-0.33936844057767068</v>
      </c>
      <c r="BA38">
        <f t="shared" si="15"/>
        <v>-0.29897649221063122</v>
      </c>
      <c r="BB38" s="79">
        <f t="shared" si="16"/>
        <v>-0.70905457381035009</v>
      </c>
      <c r="BC38" s="78">
        <f t="shared" si="17"/>
        <v>-1.5502524211676867</v>
      </c>
    </row>
    <row r="39" spans="1:55">
      <c r="A39" s="80" t="s">
        <v>253</v>
      </c>
      <c r="B39" s="51" t="s">
        <v>56</v>
      </c>
      <c r="C39" s="51" t="s">
        <v>57</v>
      </c>
      <c r="D39" s="51" t="s">
        <v>58</v>
      </c>
      <c r="E39" s="51" t="s">
        <v>160</v>
      </c>
      <c r="F39" s="51">
        <v>4</v>
      </c>
      <c r="G39" s="51" t="s">
        <v>254</v>
      </c>
      <c r="H39" s="51">
        <v>0</v>
      </c>
      <c r="I39" s="51" t="s">
        <v>60</v>
      </c>
      <c r="J39" s="51">
        <v>150</v>
      </c>
      <c r="K39" s="51">
        <v>3207</v>
      </c>
      <c r="L39" s="51">
        <v>1461</v>
      </c>
      <c r="M39" s="63">
        <v>43453</v>
      </c>
      <c r="N39" s="51">
        <f>DAY(M39)</f>
        <v>19</v>
      </c>
      <c r="O39" s="68">
        <f>P39-N39+1</f>
        <v>13</v>
      </c>
      <c r="P39" s="68">
        <f>DAY(EOMONTH(M39,0))</f>
        <v>31</v>
      </c>
      <c r="Q39" s="51">
        <v>92</v>
      </c>
      <c r="R39" s="51">
        <v>4.7089999999999996</v>
      </c>
      <c r="S39" s="51">
        <v>-74.061999999999998</v>
      </c>
      <c r="T39" s="68">
        <v>33037</v>
      </c>
      <c r="U39" s="68">
        <v>32575.666669999999</v>
      </c>
      <c r="V39" s="71">
        <v>12786</v>
      </c>
      <c r="W39" s="70">
        <v>12789</v>
      </c>
      <c r="X39" s="70">
        <v>422399</v>
      </c>
      <c r="Y39" s="70">
        <v>416620</v>
      </c>
      <c r="Z39" s="70">
        <v>70289</v>
      </c>
      <c r="AA39" s="70">
        <v>55328</v>
      </c>
      <c r="AB39" s="70">
        <v>156102</v>
      </c>
      <c r="AC39" s="70">
        <v>146361</v>
      </c>
      <c r="AD39" s="70">
        <v>19449</v>
      </c>
      <c r="AE39" s="70">
        <v>19612</v>
      </c>
      <c r="AF39" s="54">
        <v>0</v>
      </c>
      <c r="AG39" s="51" t="s">
        <v>71</v>
      </c>
      <c r="AH39" s="51" t="s">
        <v>62</v>
      </c>
      <c r="AI39" s="51" t="s">
        <v>63</v>
      </c>
      <c r="AJ39" s="51" t="s">
        <v>64</v>
      </c>
      <c r="AK39" s="66">
        <v>232000</v>
      </c>
      <c r="AL39" s="51">
        <f>AD39/J39</f>
        <v>129.66</v>
      </c>
      <c r="AM39" s="51" t="s">
        <v>65</v>
      </c>
      <c r="AN39" s="51" t="s">
        <v>66</v>
      </c>
      <c r="AO39" s="1">
        <v>0</v>
      </c>
      <c r="AP39">
        <f t="shared" si="4"/>
        <v>0.16640427652527587</v>
      </c>
      <c r="AQ39" s="76">
        <f t="shared" si="5"/>
        <v>468.59333333333331</v>
      </c>
      <c r="AR39" s="76">
        <f t="shared" si="6"/>
        <v>2815.9933333333333</v>
      </c>
      <c r="AS39">
        <f t="shared" si="7"/>
        <v>1.387115356919975E-2</v>
      </c>
      <c r="AT39">
        <f t="shared" si="8"/>
        <v>1.4161899882922682E-2</v>
      </c>
      <c r="AU39">
        <f t="shared" si="9"/>
        <v>4.6044143096929682E-2</v>
      </c>
      <c r="AV39" s="43">
        <f t="shared" si="10"/>
        <v>3284.7676943568163</v>
      </c>
      <c r="AW39">
        <f t="shared" si="11"/>
        <v>1.8558129398992653</v>
      </c>
      <c r="AX39">
        <f t="shared" si="12"/>
        <v>2.8519792388658685</v>
      </c>
      <c r="AY39">
        <f t="shared" si="13"/>
        <v>1.6832124280941307</v>
      </c>
      <c r="AZ39">
        <f t="shared" si="14"/>
        <v>-0.23042621407183403</v>
      </c>
      <c r="BA39">
        <f t="shared" si="15"/>
        <v>-0.26678791128543433</v>
      </c>
      <c r="BB39" s="79">
        <f t="shared" si="16"/>
        <v>-0.23199287331787122</v>
      </c>
      <c r="BC39" s="78">
        <f t="shared" si="17"/>
        <v>6.630026566593231</v>
      </c>
    </row>
    <row r="40" spans="1:55">
      <c r="A40" s="80" t="s">
        <v>255</v>
      </c>
      <c r="B40" s="51" t="s">
        <v>135</v>
      </c>
      <c r="C40" s="51" t="s">
        <v>136</v>
      </c>
      <c r="D40" s="51" t="s">
        <v>137</v>
      </c>
      <c r="E40" s="51" t="s">
        <v>138</v>
      </c>
      <c r="F40" s="51">
        <v>4</v>
      </c>
      <c r="G40" s="51" t="s">
        <v>256</v>
      </c>
      <c r="H40" s="51">
        <v>0</v>
      </c>
      <c r="I40" s="51" t="s">
        <v>112</v>
      </c>
      <c r="J40" s="51">
        <v>122.92</v>
      </c>
      <c r="K40" s="51">
        <v>2469</v>
      </c>
      <c r="L40" s="51">
        <v>624</v>
      </c>
      <c r="M40" s="63">
        <v>45198</v>
      </c>
      <c r="N40" s="51">
        <f>DAY(M40)</f>
        <v>29</v>
      </c>
      <c r="O40" s="68">
        <f>P40-N40+1</f>
        <v>2</v>
      </c>
      <c r="P40" s="68">
        <f>DAY(EOMONTH(M40,0))</f>
        <v>30</v>
      </c>
      <c r="Q40" s="51">
        <v>35</v>
      </c>
      <c r="R40" s="51">
        <v>7.1239999999999997</v>
      </c>
      <c r="S40" s="51">
        <v>-73.117000000000004</v>
      </c>
      <c r="T40" s="68">
        <v>17394</v>
      </c>
      <c r="U40" s="68">
        <v>18162.333330000001</v>
      </c>
      <c r="V40" s="71">
        <v>10628</v>
      </c>
      <c r="W40" s="70">
        <v>10505</v>
      </c>
      <c r="X40" s="70">
        <v>184857</v>
      </c>
      <c r="Y40" s="70">
        <v>190789</v>
      </c>
      <c r="Z40" s="70">
        <v>6930</v>
      </c>
      <c r="AA40" s="70">
        <v>13720</v>
      </c>
      <c r="AB40" s="70">
        <v>71458</v>
      </c>
      <c r="AC40" s="70">
        <v>71986</v>
      </c>
      <c r="AD40" s="70">
        <v>8162</v>
      </c>
      <c r="AE40" s="70">
        <v>8145</v>
      </c>
      <c r="AF40" s="54">
        <v>0</v>
      </c>
      <c r="AG40" s="51" t="s">
        <v>146</v>
      </c>
      <c r="AH40" s="51" t="s">
        <v>62</v>
      </c>
      <c r="AI40" s="51" t="s">
        <v>63</v>
      </c>
      <c r="AJ40" s="51" t="s">
        <v>64</v>
      </c>
      <c r="AK40" s="66">
        <v>232000</v>
      </c>
      <c r="AL40" s="51">
        <f>AD40/J40</f>
        <v>66.400911161731202</v>
      </c>
      <c r="AM40" s="51" t="s">
        <v>257</v>
      </c>
      <c r="AN40" s="51" t="s">
        <v>66</v>
      </c>
      <c r="AO40" s="1">
        <v>94</v>
      </c>
      <c r="AP40">
        <f t="shared" si="4"/>
        <v>3.7488437008065693E-2</v>
      </c>
      <c r="AQ40" s="76">
        <f t="shared" si="5"/>
        <v>56.378132118451028</v>
      </c>
      <c r="AR40" s="76">
        <f t="shared" si="6"/>
        <v>1503.8805727302311</v>
      </c>
      <c r="AS40">
        <f t="shared" si="7"/>
        <v>-3.1091939262745755E-2</v>
      </c>
      <c r="AT40">
        <f t="shared" si="8"/>
        <v>-4.2303668589260567E-2</v>
      </c>
      <c r="AU40">
        <f t="shared" si="9"/>
        <v>4.415304803172182E-2</v>
      </c>
      <c r="AV40" s="43">
        <f t="shared" si="10"/>
        <v>1560.2223431489617</v>
      </c>
      <c r="AW40">
        <f t="shared" si="11"/>
        <v>-0.29837578217928962</v>
      </c>
      <c r="AX40">
        <f t="shared" si="12"/>
        <v>-0.52912818918444016</v>
      </c>
      <c r="AY40">
        <f t="shared" si="13"/>
        <v>-0.56286570434142713</v>
      </c>
      <c r="AZ40">
        <f t="shared" si="14"/>
        <v>-0.63711862854675738</v>
      </c>
      <c r="BA40">
        <f t="shared" si="15"/>
        <v>-0.76488816698912576</v>
      </c>
      <c r="BB40" s="79">
        <f t="shared" si="16"/>
        <v>-0.31440661995254005</v>
      </c>
      <c r="BC40" s="78">
        <f t="shared" si="17"/>
        <v>-2.0906585225109513</v>
      </c>
    </row>
    <row r="41" spans="1:55">
      <c r="A41" s="80" t="s">
        <v>258</v>
      </c>
      <c r="B41" s="51" t="s">
        <v>56</v>
      </c>
      <c r="C41" s="51" t="s">
        <v>57</v>
      </c>
      <c r="D41" s="51" t="s">
        <v>58</v>
      </c>
      <c r="E41" s="51" t="s">
        <v>86</v>
      </c>
      <c r="F41" s="51">
        <v>6</v>
      </c>
      <c r="G41" s="51" t="s">
        <v>259</v>
      </c>
      <c r="H41" s="51">
        <v>0</v>
      </c>
      <c r="I41" s="51" t="s">
        <v>60</v>
      </c>
      <c r="J41" s="51">
        <v>188.98</v>
      </c>
      <c r="K41" s="51">
        <v>18</v>
      </c>
      <c r="L41" s="51">
        <v>1914</v>
      </c>
      <c r="M41" s="63">
        <v>42684</v>
      </c>
      <c r="N41" s="51">
        <f>DAY(M41)</f>
        <v>10</v>
      </c>
      <c r="O41" s="68">
        <f>P41-N41+1</f>
        <v>21</v>
      </c>
      <c r="P41" s="68">
        <f>DAY(EOMONTH(M41,0))</f>
        <v>30</v>
      </c>
      <c r="Q41" s="51">
        <v>115</v>
      </c>
      <c r="R41" s="51">
        <v>4.6859999999999999</v>
      </c>
      <c r="S41" s="51">
        <v>-74.055999999999997</v>
      </c>
      <c r="T41" s="68">
        <v>34601</v>
      </c>
      <c r="U41" s="68">
        <v>32091.5</v>
      </c>
      <c r="V41" s="71">
        <v>11656</v>
      </c>
      <c r="W41" s="70">
        <v>11428</v>
      </c>
      <c r="X41" s="70">
        <v>403309</v>
      </c>
      <c r="Y41" s="70">
        <v>366745</v>
      </c>
      <c r="Z41" s="70">
        <v>58395</v>
      </c>
      <c r="AA41" s="70">
        <v>39119</v>
      </c>
      <c r="AB41" s="70">
        <v>151484</v>
      </c>
      <c r="AC41" s="70">
        <v>129989</v>
      </c>
      <c r="AD41" s="70">
        <v>25221</v>
      </c>
      <c r="AE41" s="70">
        <v>24480</v>
      </c>
      <c r="AF41" s="54">
        <v>0</v>
      </c>
      <c r="AG41" s="51" t="s">
        <v>71</v>
      </c>
      <c r="AH41" s="51" t="s">
        <v>62</v>
      </c>
      <c r="AI41" s="51" t="s">
        <v>63</v>
      </c>
      <c r="AJ41" s="51" t="s">
        <v>64</v>
      </c>
      <c r="AK41" s="66">
        <v>232000</v>
      </c>
      <c r="AL41" s="51">
        <f>AD41/J41</f>
        <v>133.45856704413166</v>
      </c>
      <c r="AM41" s="51" t="s">
        <v>65</v>
      </c>
      <c r="AN41" s="51" t="s">
        <v>66</v>
      </c>
      <c r="AO41" s="1">
        <v>0</v>
      </c>
      <c r="AP41">
        <f t="shared" si="4"/>
        <v>0.14478972698352877</v>
      </c>
      <c r="AQ41" s="76">
        <f t="shared" si="5"/>
        <v>309.00095248174409</v>
      </c>
      <c r="AR41" s="76">
        <f t="shared" si="6"/>
        <v>2134.1358873954919</v>
      </c>
      <c r="AS41">
        <f t="shared" si="7"/>
        <v>9.9698700732116327E-2</v>
      </c>
      <c r="AT41">
        <f t="shared" si="8"/>
        <v>7.8198276802268513E-2</v>
      </c>
      <c r="AU41">
        <f t="shared" si="9"/>
        <v>6.2535177742128245E-2</v>
      </c>
      <c r="AV41" s="43">
        <f t="shared" si="10"/>
        <v>2443.3794175064095</v>
      </c>
      <c r="AW41">
        <f t="shared" si="11"/>
        <v>1.4946329714018811</v>
      </c>
      <c r="AX41">
        <f t="shared" si="12"/>
        <v>1.5429567118769709</v>
      </c>
      <c r="AY41">
        <f t="shared" si="13"/>
        <v>0.5160070287232702</v>
      </c>
      <c r="AZ41">
        <f t="shared" si="14"/>
        <v>0.54588631662105491</v>
      </c>
      <c r="BA41">
        <f t="shared" si="15"/>
        <v>0.29809678891159613</v>
      </c>
      <c r="BB41" s="79">
        <f t="shared" si="16"/>
        <v>0.48668487905813335</v>
      </c>
      <c r="BC41" s="78">
        <f t="shared" si="17"/>
        <v>4.048932850788634</v>
      </c>
    </row>
    <row r="42" spans="1:55">
      <c r="A42" s="80" t="s">
        <v>260</v>
      </c>
      <c r="B42" s="51" t="s">
        <v>56</v>
      </c>
      <c r="C42" s="51" t="s">
        <v>57</v>
      </c>
      <c r="D42" s="51" t="s">
        <v>58</v>
      </c>
      <c r="E42" s="51" t="s">
        <v>261</v>
      </c>
      <c r="F42" s="51">
        <v>5</v>
      </c>
      <c r="G42" s="51" t="s">
        <v>262</v>
      </c>
      <c r="H42" s="51">
        <v>0</v>
      </c>
      <c r="I42" s="51" t="s">
        <v>60</v>
      </c>
      <c r="J42" s="51">
        <v>107</v>
      </c>
      <c r="K42" s="51">
        <v>798</v>
      </c>
      <c r="L42" s="51">
        <v>2110</v>
      </c>
      <c r="M42" s="63">
        <v>44824</v>
      </c>
      <c r="N42" s="51">
        <f>DAY(M42)</f>
        <v>20</v>
      </c>
      <c r="O42" s="68">
        <f>P42-N42+1</f>
        <v>11</v>
      </c>
      <c r="P42" s="68">
        <f>DAY(EOMONTH(M42,0))</f>
        <v>30</v>
      </c>
      <c r="Q42" s="51">
        <v>47</v>
      </c>
      <c r="R42" s="51">
        <v>4.6879999999999997</v>
      </c>
      <c r="S42" s="51">
        <v>-74.057000000000002</v>
      </c>
      <c r="T42" s="68">
        <v>12116</v>
      </c>
      <c r="U42" s="68">
        <v>11058.333329999999</v>
      </c>
      <c r="V42" s="71">
        <v>10038</v>
      </c>
      <c r="W42" s="70">
        <v>10344</v>
      </c>
      <c r="X42" s="70">
        <v>121619</v>
      </c>
      <c r="Y42" s="70">
        <v>114392</v>
      </c>
      <c r="Z42" s="72">
        <v>-4108</v>
      </c>
      <c r="AA42" s="72">
        <v>-2418</v>
      </c>
      <c r="AB42" s="70">
        <v>48042</v>
      </c>
      <c r="AC42" s="70">
        <v>45122</v>
      </c>
      <c r="AD42" s="70">
        <v>8185</v>
      </c>
      <c r="AE42" s="70">
        <v>7942</v>
      </c>
      <c r="AF42" s="54">
        <v>0</v>
      </c>
      <c r="AG42" s="51" t="s">
        <v>77</v>
      </c>
      <c r="AH42" s="51" t="s">
        <v>62</v>
      </c>
      <c r="AI42" s="51" t="s">
        <v>63</v>
      </c>
      <c r="AJ42" s="51" t="s">
        <v>64</v>
      </c>
      <c r="AK42" s="66">
        <v>232000</v>
      </c>
      <c r="AL42" s="51">
        <f>AD42/J42</f>
        <v>76.495327102803742</v>
      </c>
      <c r="AM42" s="51" t="s">
        <v>179</v>
      </c>
      <c r="AN42" s="51" t="s">
        <v>66</v>
      </c>
      <c r="AO42" s="1">
        <v>98</v>
      </c>
      <c r="AP42">
        <f t="shared" si="4"/>
        <v>-3.3777616984188324E-2</v>
      </c>
      <c r="AQ42" s="76">
        <f t="shared" si="5"/>
        <v>-38.392523364485982</v>
      </c>
      <c r="AR42" s="76">
        <f t="shared" si="6"/>
        <v>1136.6261682242991</v>
      </c>
      <c r="AS42">
        <f t="shared" si="7"/>
        <v>6.3177494929715361E-2</v>
      </c>
      <c r="AT42">
        <f t="shared" si="8"/>
        <v>9.5644310805017174E-2</v>
      </c>
      <c r="AU42">
        <f t="shared" si="9"/>
        <v>6.7300339585097721E-2</v>
      </c>
      <c r="AV42" s="43">
        <f t="shared" si="10"/>
        <v>1098.2376355991103</v>
      </c>
      <c r="AW42">
        <f t="shared" si="11"/>
        <v>-1.4892343326265376</v>
      </c>
      <c r="AX42">
        <f t="shared" si="12"/>
        <v>-1.306464314271975</v>
      </c>
      <c r="AY42">
        <f t="shared" si="13"/>
        <v>-1.191532776081714</v>
      </c>
      <c r="AZ42">
        <f t="shared" si="14"/>
        <v>0.21555100310451439</v>
      </c>
      <c r="BA42">
        <f t="shared" si="15"/>
        <v>0.45199365443355249</v>
      </c>
      <c r="BB42" s="79">
        <f t="shared" si="16"/>
        <v>0.69435018791795644</v>
      </c>
      <c r="BC42" s="78">
        <f t="shared" si="17"/>
        <v>-4.442120810139512</v>
      </c>
    </row>
    <row r="43" spans="1:55">
      <c r="A43" s="80" t="s">
        <v>263</v>
      </c>
      <c r="B43" s="51" t="s">
        <v>56</v>
      </c>
      <c r="C43" s="51" t="s">
        <v>57</v>
      </c>
      <c r="D43" s="51" t="s">
        <v>58</v>
      </c>
      <c r="E43" s="51" t="s">
        <v>160</v>
      </c>
      <c r="F43" s="51">
        <v>3</v>
      </c>
      <c r="G43" s="51" t="s">
        <v>264</v>
      </c>
      <c r="H43" s="51">
        <v>0</v>
      </c>
      <c r="I43" s="51" t="s">
        <v>60</v>
      </c>
      <c r="J43" s="51">
        <v>98.93</v>
      </c>
      <c r="K43" s="51">
        <v>524</v>
      </c>
      <c r="L43" s="51">
        <v>1999</v>
      </c>
      <c r="M43" s="63">
        <v>40171</v>
      </c>
      <c r="N43" s="51">
        <f>DAY(M43)</f>
        <v>24</v>
      </c>
      <c r="O43" s="68">
        <f>P43-N43+1</f>
        <v>8</v>
      </c>
      <c r="P43" s="68">
        <f>DAY(EOMONTH(M43,0))</f>
        <v>31</v>
      </c>
      <c r="Q43" s="51">
        <v>115</v>
      </c>
      <c r="R43" s="51">
        <v>4.7140000000000004</v>
      </c>
      <c r="S43" s="51">
        <v>-74.054000000000002</v>
      </c>
      <c r="T43" s="68">
        <v>25487</v>
      </c>
      <c r="U43" s="68">
        <v>24782.666669999999</v>
      </c>
      <c r="V43" s="71">
        <v>9532</v>
      </c>
      <c r="W43" s="70">
        <v>9535</v>
      </c>
      <c r="X43" s="70">
        <v>242946</v>
      </c>
      <c r="Y43" s="70">
        <v>236289</v>
      </c>
      <c r="Z43" s="70">
        <v>13923</v>
      </c>
      <c r="AA43" s="70">
        <v>12331</v>
      </c>
      <c r="AB43" s="70">
        <v>84740</v>
      </c>
      <c r="AC43" s="70">
        <v>80119</v>
      </c>
      <c r="AD43" s="70">
        <v>17629</v>
      </c>
      <c r="AE43" s="70">
        <v>17749</v>
      </c>
      <c r="AF43" s="54">
        <v>0</v>
      </c>
      <c r="AG43" s="51" t="s">
        <v>77</v>
      </c>
      <c r="AH43" s="51" t="s">
        <v>62</v>
      </c>
      <c r="AI43" s="51" t="s">
        <v>63</v>
      </c>
      <c r="AJ43" s="51" t="s">
        <v>64</v>
      </c>
      <c r="AK43" s="66">
        <v>232000</v>
      </c>
      <c r="AL43" s="51">
        <f>AD43/J43</f>
        <v>178.19670474072575</v>
      </c>
      <c r="AM43" s="51" t="s">
        <v>65</v>
      </c>
      <c r="AN43" s="51" t="s">
        <v>73</v>
      </c>
      <c r="AO43" s="1">
        <v>0</v>
      </c>
      <c r="AP43">
        <f t="shared" si="4"/>
        <v>5.7309031636659999E-2</v>
      </c>
      <c r="AQ43" s="76">
        <f t="shared" si="5"/>
        <v>140.73587385019709</v>
      </c>
      <c r="AR43" s="76">
        <f t="shared" si="6"/>
        <v>2455.7363792580609</v>
      </c>
      <c r="AS43">
        <f t="shared" si="7"/>
        <v>2.8173126975864302E-2</v>
      </c>
      <c r="AT43">
        <f t="shared" si="8"/>
        <v>2.8420401217461127E-2</v>
      </c>
      <c r="AU43">
        <f t="shared" si="9"/>
        <v>7.2563450314061556E-2</v>
      </c>
      <c r="AV43" s="43">
        <f t="shared" si="10"/>
        <v>2596.5197218881603</v>
      </c>
      <c r="AW43">
        <f t="shared" si="11"/>
        <v>3.2827129532025566E-2</v>
      </c>
      <c r="AX43">
        <f t="shared" si="12"/>
        <v>0.16279822775056615</v>
      </c>
      <c r="AY43">
        <f t="shared" si="13"/>
        <v>1.0665236107135392</v>
      </c>
      <c r="AZ43">
        <f t="shared" si="14"/>
        <v>-0.10106447024668447</v>
      </c>
      <c r="BA43">
        <f t="shared" si="15"/>
        <v>-0.14100925797773264</v>
      </c>
      <c r="BB43" s="79">
        <f t="shared" si="16"/>
        <v>0.92371606280556096</v>
      </c>
      <c r="BC43" s="78">
        <f t="shared" si="17"/>
        <v>0.37838533847187339</v>
      </c>
    </row>
    <row r="44" spans="1:55">
      <c r="A44" s="80" t="s">
        <v>265</v>
      </c>
      <c r="B44" s="51" t="s">
        <v>56</v>
      </c>
      <c r="C44" s="51" t="s">
        <v>57</v>
      </c>
      <c r="D44" s="51" t="s">
        <v>58</v>
      </c>
      <c r="E44" s="51" t="s">
        <v>86</v>
      </c>
      <c r="F44" s="51">
        <v>5</v>
      </c>
      <c r="G44" s="51" t="s">
        <v>266</v>
      </c>
      <c r="H44" s="51">
        <v>0</v>
      </c>
      <c r="I44" s="51" t="s">
        <v>112</v>
      </c>
      <c r="J44" s="51">
        <v>103.56</v>
      </c>
      <c r="K44" s="51">
        <v>1180</v>
      </c>
      <c r="L44" s="51">
        <v>4100</v>
      </c>
      <c r="M44" s="63">
        <v>45520</v>
      </c>
      <c r="N44" s="51">
        <f>DAY(M44)</f>
        <v>16</v>
      </c>
      <c r="O44" s="68">
        <f>P44-N44+1</f>
        <v>16</v>
      </c>
      <c r="P44" s="68">
        <f>DAY(EOMONTH(M44,0))</f>
        <v>31</v>
      </c>
      <c r="Q44" s="51">
        <v>24</v>
      </c>
      <c r="R44" s="51">
        <v>4.6859999999999999</v>
      </c>
      <c r="S44" s="51">
        <v>-74.057000000000002</v>
      </c>
      <c r="T44" s="68">
        <v>31815</v>
      </c>
      <c r="U44" s="68">
        <v>30908.833330000001</v>
      </c>
      <c r="V44" s="71">
        <v>9824</v>
      </c>
      <c r="W44" s="70">
        <v>9752</v>
      </c>
      <c r="X44" s="70">
        <v>312556</v>
      </c>
      <c r="Y44" s="70">
        <v>301417</v>
      </c>
      <c r="Z44" s="70">
        <v>36543</v>
      </c>
      <c r="AA44" s="70">
        <v>36280</v>
      </c>
      <c r="AB44" s="70">
        <v>121064</v>
      </c>
      <c r="AC44" s="70">
        <v>112650</v>
      </c>
      <c r="AD44" s="70">
        <v>16463</v>
      </c>
      <c r="AE44" s="70">
        <v>16065</v>
      </c>
      <c r="AF44" s="54">
        <v>0</v>
      </c>
      <c r="AG44" s="51" t="s">
        <v>71</v>
      </c>
      <c r="AH44" s="51" t="s">
        <v>62</v>
      </c>
      <c r="AI44" s="51" t="s">
        <v>140</v>
      </c>
      <c r="AJ44" s="51" t="s">
        <v>64</v>
      </c>
      <c r="AK44" s="66">
        <v>204160</v>
      </c>
      <c r="AL44" s="51">
        <f>AD44/J44</f>
        <v>158.9706450366937</v>
      </c>
      <c r="AM44" s="51" t="s">
        <v>267</v>
      </c>
      <c r="AN44" s="51" t="s">
        <v>66</v>
      </c>
      <c r="AO44" s="1">
        <v>98</v>
      </c>
      <c r="AP44">
        <f t="shared" si="4"/>
        <v>0.11691664853658225</v>
      </c>
      <c r="AQ44" s="76">
        <f t="shared" si="5"/>
        <v>352.86790266512168</v>
      </c>
      <c r="AR44" s="76">
        <f t="shared" si="6"/>
        <v>3018.115102356122</v>
      </c>
      <c r="AS44">
        <f t="shared" si="7"/>
        <v>3.6955447104841464E-2</v>
      </c>
      <c r="AT44">
        <f t="shared" si="8"/>
        <v>2.9317401285427251E-2</v>
      </c>
      <c r="AU44">
        <f t="shared" si="9"/>
        <v>5.2672161148722148E-2</v>
      </c>
      <c r="AV44" s="43">
        <f t="shared" si="10"/>
        <v>3371.1253903288953</v>
      </c>
      <c r="AW44">
        <f t="shared" si="11"/>
        <v>1.0288727400378583</v>
      </c>
      <c r="AX44">
        <f t="shared" si="12"/>
        <v>1.9027660315570916</v>
      </c>
      <c r="AY44">
        <f t="shared" si="13"/>
        <v>2.0292050128187906</v>
      </c>
      <c r="AZ44">
        <f t="shared" si="14"/>
        <v>-2.162814251684891E-2</v>
      </c>
      <c r="BA44">
        <f t="shared" si="15"/>
        <v>-0.13309654275482188</v>
      </c>
      <c r="BB44" s="79">
        <f t="shared" si="16"/>
        <v>5.6855535448080974E-2</v>
      </c>
      <c r="BC44" s="78">
        <f t="shared" si="17"/>
        <v>5.037283118671958</v>
      </c>
    </row>
    <row r="45" spans="1:55">
      <c r="A45" s="80" t="s">
        <v>268</v>
      </c>
      <c r="B45" s="51" t="s">
        <v>68</v>
      </c>
      <c r="C45" s="51" t="s">
        <v>57</v>
      </c>
      <c r="D45" s="51" t="s">
        <v>58</v>
      </c>
      <c r="E45" s="51" t="s">
        <v>269</v>
      </c>
      <c r="F45" s="51">
        <v>4</v>
      </c>
      <c r="G45" s="51" t="s">
        <v>270</v>
      </c>
      <c r="H45" s="51" t="s">
        <v>271</v>
      </c>
      <c r="I45" s="51" t="s">
        <v>60</v>
      </c>
      <c r="J45" s="51">
        <v>144.1</v>
      </c>
      <c r="K45" s="51">
        <v>395</v>
      </c>
      <c r="L45" s="51">
        <v>4660</v>
      </c>
      <c r="M45" s="63">
        <v>45771</v>
      </c>
      <c r="N45" s="51">
        <f>DAY(M45)</f>
        <v>24</v>
      </c>
      <c r="O45" s="68">
        <f>P45-N45+1</f>
        <v>7</v>
      </c>
      <c r="P45" s="68">
        <f>DAY(EOMONTH(M45,0))</f>
        <v>30</v>
      </c>
      <c r="Q45" s="51">
        <v>16</v>
      </c>
      <c r="R45" s="51">
        <v>4.6619999999999999</v>
      </c>
      <c r="S45" s="51">
        <v>-74.11</v>
      </c>
      <c r="T45" s="68">
        <v>13995</v>
      </c>
      <c r="U45" s="68">
        <v>13388.666670000001</v>
      </c>
      <c r="V45" s="71">
        <v>9533</v>
      </c>
      <c r="W45" s="70">
        <v>9493</v>
      </c>
      <c r="X45" s="70">
        <v>133410</v>
      </c>
      <c r="Y45" s="70">
        <v>127096</v>
      </c>
      <c r="Z45" s="70">
        <v>10731</v>
      </c>
      <c r="AA45" s="70">
        <v>5419</v>
      </c>
      <c r="AB45" s="70">
        <v>55142</v>
      </c>
      <c r="AC45" s="70">
        <v>50085</v>
      </c>
      <c r="AD45" s="70">
        <v>6946</v>
      </c>
      <c r="AE45" s="70">
        <v>6812</v>
      </c>
      <c r="AF45" s="54">
        <v>1.0927</v>
      </c>
      <c r="AG45" s="51" t="s">
        <v>71</v>
      </c>
      <c r="AH45" s="51" t="s">
        <v>62</v>
      </c>
      <c r="AI45" s="51" t="s">
        <v>140</v>
      </c>
      <c r="AJ45" s="51" t="s">
        <v>64</v>
      </c>
      <c r="AK45" s="66">
        <v>204160</v>
      </c>
      <c r="AL45" s="51">
        <f>AD45/J45</f>
        <v>48.202637057598892</v>
      </c>
      <c r="AM45" s="51" t="s">
        <v>272</v>
      </c>
      <c r="AN45" s="51" t="s">
        <v>73</v>
      </c>
      <c r="AO45" s="1">
        <v>0</v>
      </c>
      <c r="AP45">
        <f t="shared" si="4"/>
        <v>8.0436249156734876E-2</v>
      </c>
      <c r="AQ45" s="76">
        <f t="shared" si="5"/>
        <v>74.469118667591957</v>
      </c>
      <c r="AR45" s="76">
        <f t="shared" si="6"/>
        <v>925.81540596807781</v>
      </c>
      <c r="AS45">
        <f t="shared" si="7"/>
        <v>4.9678982816138979E-2</v>
      </c>
      <c r="AT45">
        <f t="shared" si="8"/>
        <v>4.5287058446126766E-2</v>
      </c>
      <c r="AU45">
        <f t="shared" si="9"/>
        <v>5.2065062589011321E-2</v>
      </c>
      <c r="AV45" s="43">
        <f t="shared" si="10"/>
        <v>1000.4017828000626</v>
      </c>
      <c r="AW45">
        <f t="shared" si="11"/>
        <v>0.41928383912938949</v>
      </c>
      <c r="AX45">
        <f t="shared" si="12"/>
        <v>-0.38074072355535776</v>
      </c>
      <c r="AY45">
        <f t="shared" si="13"/>
        <v>-1.5523992026593587</v>
      </c>
      <c r="AZ45">
        <f t="shared" si="14"/>
        <v>9.3456588829947118E-2</v>
      </c>
      <c r="BA45">
        <f t="shared" si="15"/>
        <v>7.7767457017240606E-3</v>
      </c>
      <c r="BB45" s="79">
        <f t="shared" si="16"/>
        <v>3.0398236815777174E-2</v>
      </c>
      <c r="BC45" s="78">
        <f t="shared" si="17"/>
        <v>-1.375664264797251</v>
      </c>
    </row>
    <row r="46" spans="1:55">
      <c r="A46" s="80" t="s">
        <v>273</v>
      </c>
      <c r="B46" s="51" t="s">
        <v>121</v>
      </c>
      <c r="C46" s="51" t="s">
        <v>128</v>
      </c>
      <c r="D46" s="51" t="s">
        <v>129</v>
      </c>
      <c r="E46" s="51" t="s">
        <v>274</v>
      </c>
      <c r="F46" s="51">
        <v>4</v>
      </c>
      <c r="G46" s="51" t="s">
        <v>275</v>
      </c>
      <c r="H46" s="51">
        <v>0</v>
      </c>
      <c r="I46" s="51" t="s">
        <v>60</v>
      </c>
      <c r="J46" s="51">
        <v>83.51</v>
      </c>
      <c r="K46" s="51">
        <v>651</v>
      </c>
      <c r="L46" s="51">
        <v>1051</v>
      </c>
      <c r="M46" s="63">
        <v>45322</v>
      </c>
      <c r="N46" s="51">
        <f>DAY(M46)</f>
        <v>31</v>
      </c>
      <c r="O46" s="68">
        <f>P46-N46+1</f>
        <v>1</v>
      </c>
      <c r="P46" s="68">
        <f>DAY(EOMONTH(M46,0))</f>
        <v>31</v>
      </c>
      <c r="Q46" s="51">
        <v>31</v>
      </c>
      <c r="R46" s="51">
        <v>3.452</v>
      </c>
      <c r="S46" s="51">
        <v>-76.537000000000006</v>
      </c>
      <c r="T46" s="68">
        <v>17714</v>
      </c>
      <c r="U46" s="68">
        <v>16713</v>
      </c>
      <c r="V46" s="71">
        <v>14555</v>
      </c>
      <c r="W46" s="70">
        <v>14151</v>
      </c>
      <c r="X46" s="70">
        <v>257833</v>
      </c>
      <c r="Y46" s="70">
        <v>236498</v>
      </c>
      <c r="Z46" s="70">
        <v>22154</v>
      </c>
      <c r="AA46" s="70">
        <v>16356</v>
      </c>
      <c r="AB46" s="70">
        <v>89832</v>
      </c>
      <c r="AC46" s="70">
        <v>78269</v>
      </c>
      <c r="AD46" s="70">
        <v>11036</v>
      </c>
      <c r="AE46" s="70">
        <v>11053</v>
      </c>
      <c r="AF46" s="54">
        <v>0</v>
      </c>
      <c r="AG46" s="51" t="s">
        <v>77</v>
      </c>
      <c r="AH46" s="51" t="s">
        <v>62</v>
      </c>
      <c r="AI46" s="51" t="s">
        <v>140</v>
      </c>
      <c r="AJ46" s="51" t="s">
        <v>64</v>
      </c>
      <c r="AK46" s="66">
        <v>204160</v>
      </c>
      <c r="AL46" s="51">
        <f>AD46/J46</f>
        <v>132.15183810322117</v>
      </c>
      <c r="AM46" s="51" t="s">
        <v>276</v>
      </c>
      <c r="AN46" s="51" t="s">
        <v>66</v>
      </c>
      <c r="AO46" s="1">
        <v>187</v>
      </c>
      <c r="AP46">
        <f t="shared" si="4"/>
        <v>8.5923834419954007E-2</v>
      </c>
      <c r="AQ46" s="76">
        <f t="shared" si="5"/>
        <v>265.2855945395761</v>
      </c>
      <c r="AR46" s="76">
        <f t="shared" si="6"/>
        <v>3087.4506047179975</v>
      </c>
      <c r="AS46">
        <f t="shared" si="7"/>
        <v>9.0212179384180843E-2</v>
      </c>
      <c r="AT46">
        <f t="shared" si="8"/>
        <v>5.9893496080895114E-2</v>
      </c>
      <c r="AU46">
        <f t="shared" si="9"/>
        <v>4.2802899551259925E-2</v>
      </c>
      <c r="AV46" s="43">
        <f t="shared" si="10"/>
        <v>3352.907182030784</v>
      </c>
      <c r="AW46">
        <f t="shared" si="11"/>
        <v>0.51098160357588318</v>
      </c>
      <c r="AX46">
        <f t="shared" si="12"/>
        <v>1.1843907952816419</v>
      </c>
      <c r="AY46">
        <f t="shared" si="13"/>
        <v>2.147893711177963</v>
      </c>
      <c r="AZ46">
        <f t="shared" si="14"/>
        <v>0.46008046944813363</v>
      </c>
      <c r="BA46">
        <f t="shared" si="15"/>
        <v>0.13662465280076033</v>
      </c>
      <c r="BB46" s="79">
        <f t="shared" si="16"/>
        <v>-0.37324596485651468</v>
      </c>
      <c r="BC46" s="78">
        <f t="shared" si="17"/>
        <v>4.6804359045947637</v>
      </c>
    </row>
    <row r="47" spans="1:55">
      <c r="A47" s="80" t="s">
        <v>277</v>
      </c>
      <c r="B47" s="51" t="s">
        <v>121</v>
      </c>
      <c r="C47" s="51" t="s">
        <v>128</v>
      </c>
      <c r="D47" s="51" t="s">
        <v>129</v>
      </c>
      <c r="E47" s="51" t="s">
        <v>130</v>
      </c>
      <c r="F47" s="51">
        <v>4</v>
      </c>
      <c r="G47" s="51" t="s">
        <v>278</v>
      </c>
      <c r="H47" s="51">
        <v>0</v>
      </c>
      <c r="I47" s="51" t="s">
        <v>60</v>
      </c>
      <c r="J47" s="51">
        <v>118.14</v>
      </c>
      <c r="K47" s="51">
        <v>582</v>
      </c>
      <c r="L47" s="51">
        <v>1800</v>
      </c>
      <c r="M47" s="63">
        <v>45259</v>
      </c>
      <c r="N47" s="51">
        <f>DAY(M47)</f>
        <v>29</v>
      </c>
      <c r="O47" s="68">
        <f>P47-N47+1</f>
        <v>2</v>
      </c>
      <c r="P47" s="68">
        <f>DAY(EOMONTH(M47,0))</f>
        <v>30</v>
      </c>
      <c r="Q47" s="51">
        <v>33</v>
      </c>
      <c r="R47" s="51">
        <v>3.4249999999999998</v>
      </c>
      <c r="S47" s="51">
        <v>-76.540000000000006</v>
      </c>
      <c r="T47" s="68">
        <v>13415</v>
      </c>
      <c r="U47" s="68">
        <v>12593.5</v>
      </c>
      <c r="V47" s="71">
        <v>12242</v>
      </c>
      <c r="W47" s="70">
        <v>12197</v>
      </c>
      <c r="X47" s="70">
        <v>164222</v>
      </c>
      <c r="Y47" s="70">
        <v>153596</v>
      </c>
      <c r="Z47" s="72">
        <v>-3403</v>
      </c>
      <c r="AA47" s="72">
        <v>-1122</v>
      </c>
      <c r="AB47" s="70">
        <v>60105</v>
      </c>
      <c r="AC47" s="70">
        <v>54043</v>
      </c>
      <c r="AD47" s="70">
        <v>8162</v>
      </c>
      <c r="AE47" s="70">
        <v>8145</v>
      </c>
      <c r="AF47" s="54">
        <v>0</v>
      </c>
      <c r="AG47" s="51" t="s">
        <v>77</v>
      </c>
      <c r="AH47" s="51" t="s">
        <v>62</v>
      </c>
      <c r="AI47" s="51" t="s">
        <v>63</v>
      </c>
      <c r="AJ47" s="51" t="s">
        <v>64</v>
      </c>
      <c r="AK47" s="66">
        <v>232000</v>
      </c>
      <c r="AL47" s="51">
        <f>AD47/J47</f>
        <v>69.087523277467412</v>
      </c>
      <c r="AM47" s="51" t="s">
        <v>279</v>
      </c>
      <c r="AN47" s="51" t="s">
        <v>73</v>
      </c>
      <c r="AO47" s="1">
        <v>42</v>
      </c>
      <c r="AP47">
        <f t="shared" si="4"/>
        <v>-2.072194955608871E-2</v>
      </c>
      <c r="AQ47" s="76">
        <f t="shared" si="5"/>
        <v>-28.804807855087184</v>
      </c>
      <c r="AR47" s="76">
        <f t="shared" si="6"/>
        <v>1390.0626375486711</v>
      </c>
      <c r="AS47">
        <f t="shared" si="7"/>
        <v>6.9181489101278679E-2</v>
      </c>
      <c r="AT47">
        <f t="shared" si="8"/>
        <v>6.5232064160082578E-2</v>
      </c>
      <c r="AU47">
        <f t="shared" si="9"/>
        <v>4.9701014480398487E-2</v>
      </c>
      <c r="AV47" s="43">
        <f t="shared" si="10"/>
        <v>1361.2811637658936</v>
      </c>
      <c r="AW47">
        <f t="shared" si="11"/>
        <v>-1.2710736191087397</v>
      </c>
      <c r="AX47">
        <f t="shared" si="12"/>
        <v>-1.2278231190144453</v>
      </c>
      <c r="AY47">
        <f t="shared" si="13"/>
        <v>-0.75769955015568846</v>
      </c>
      <c r="AZ47">
        <f t="shared" si="14"/>
        <v>0.2698572959401267</v>
      </c>
      <c r="BA47">
        <f t="shared" si="15"/>
        <v>0.18371781412516672</v>
      </c>
      <c r="BB47" s="79">
        <f t="shared" si="16"/>
        <v>-7.2626759356993878E-2</v>
      </c>
      <c r="BC47" s="78">
        <f t="shared" si="17"/>
        <v>-3.1449648608003411</v>
      </c>
    </row>
    <row r="48" spans="1:55">
      <c r="A48" s="80" t="s">
        <v>280</v>
      </c>
      <c r="B48" s="51" t="s">
        <v>121</v>
      </c>
      <c r="C48" s="51" t="s">
        <v>136</v>
      </c>
      <c r="D48" s="51" t="s">
        <v>123</v>
      </c>
      <c r="E48" s="51" t="s">
        <v>281</v>
      </c>
      <c r="F48" s="51">
        <v>4</v>
      </c>
      <c r="G48" s="51" t="s">
        <v>282</v>
      </c>
      <c r="H48" s="51">
        <v>0</v>
      </c>
      <c r="I48" s="51" t="s">
        <v>60</v>
      </c>
      <c r="J48" s="51">
        <v>128</v>
      </c>
      <c r="K48" s="51">
        <v>1124</v>
      </c>
      <c r="L48" s="51">
        <v>828</v>
      </c>
      <c r="M48" s="63">
        <v>45220</v>
      </c>
      <c r="N48" s="51">
        <f>DAY(M48)</f>
        <v>21</v>
      </c>
      <c r="O48" s="68">
        <f>P48-N48+1</f>
        <v>11</v>
      </c>
      <c r="P48" s="68">
        <f>DAY(EOMONTH(M48,0))</f>
        <v>31</v>
      </c>
      <c r="Q48" s="51">
        <v>34</v>
      </c>
      <c r="R48" s="51">
        <v>4.8259999999999996</v>
      </c>
      <c r="S48" s="51">
        <v>-75.680999999999997</v>
      </c>
      <c r="T48" s="68">
        <v>16072</v>
      </c>
      <c r="U48" s="68">
        <v>15315.333329999999</v>
      </c>
      <c r="V48" s="71">
        <v>13046</v>
      </c>
      <c r="W48" s="70">
        <v>13215</v>
      </c>
      <c r="X48" s="70">
        <v>209673</v>
      </c>
      <c r="Y48" s="70">
        <v>202394</v>
      </c>
      <c r="Z48" s="70">
        <v>16685</v>
      </c>
      <c r="AA48" s="70">
        <v>12744</v>
      </c>
      <c r="AB48" s="70">
        <v>77142</v>
      </c>
      <c r="AC48" s="70">
        <v>71223</v>
      </c>
      <c r="AD48" s="70">
        <v>7587</v>
      </c>
      <c r="AE48" s="70">
        <v>7563</v>
      </c>
      <c r="AF48" s="54">
        <v>0</v>
      </c>
      <c r="AG48" s="51" t="s">
        <v>77</v>
      </c>
      <c r="AH48" s="51" t="s">
        <v>62</v>
      </c>
      <c r="AI48" s="51" t="s">
        <v>63</v>
      </c>
      <c r="AJ48" s="51" t="s">
        <v>64</v>
      </c>
      <c r="AK48" s="66">
        <v>232000</v>
      </c>
      <c r="AL48" s="51">
        <f>AD48/J48</f>
        <v>59.2734375</v>
      </c>
      <c r="AM48" s="51" t="s">
        <v>106</v>
      </c>
      <c r="AN48" s="51" t="s">
        <v>73</v>
      </c>
      <c r="AO48" s="1">
        <v>52</v>
      </c>
      <c r="AP48">
        <f t="shared" si="4"/>
        <v>7.9576292608013424E-2</v>
      </c>
      <c r="AQ48" s="76">
        <f t="shared" si="5"/>
        <v>130.3515625</v>
      </c>
      <c r="AR48" s="76">
        <f t="shared" si="6"/>
        <v>1638.0703125</v>
      </c>
      <c r="AS48">
        <f t="shared" si="7"/>
        <v>3.5964504876626779E-2</v>
      </c>
      <c r="AT48">
        <f t="shared" si="8"/>
        <v>4.940582445684194E-2</v>
      </c>
      <c r="AU48">
        <f t="shared" si="9"/>
        <v>3.6184916512855735E-2</v>
      </c>
      <c r="AV48" s="43">
        <f t="shared" si="10"/>
        <v>1768.5418931340491</v>
      </c>
      <c r="AW48">
        <f t="shared" si="11"/>
        <v>0.40491393155502936</v>
      </c>
      <c r="AX48">
        <f t="shared" si="12"/>
        <v>7.7623124702787219E-2</v>
      </c>
      <c r="AY48">
        <f t="shared" si="13"/>
        <v>-0.33315934895505034</v>
      </c>
      <c r="AZ48">
        <f t="shared" si="14"/>
        <v>-3.0591242295240045E-2</v>
      </c>
      <c r="BA48">
        <f t="shared" si="15"/>
        <v>4.4109655448866081E-2</v>
      </c>
      <c r="BB48" s="79">
        <f t="shared" si="16"/>
        <v>-0.66165704867457176</v>
      </c>
      <c r="BC48" s="78">
        <f t="shared" si="17"/>
        <v>0.7572679664416706</v>
      </c>
    </row>
    <row r="49" spans="1:55">
      <c r="A49" s="80" t="s">
        <v>283</v>
      </c>
      <c r="B49" s="51" t="s">
        <v>56</v>
      </c>
      <c r="C49" s="51" t="s">
        <v>57</v>
      </c>
      <c r="D49" s="51" t="s">
        <v>58</v>
      </c>
      <c r="E49" s="51" t="s">
        <v>284</v>
      </c>
      <c r="F49" s="51">
        <v>5</v>
      </c>
      <c r="G49" s="51" t="s">
        <v>94</v>
      </c>
      <c r="H49" s="51">
        <v>0</v>
      </c>
      <c r="I49" s="51" t="s">
        <v>60</v>
      </c>
      <c r="J49" s="51">
        <v>147.09</v>
      </c>
      <c r="K49" s="51">
        <v>265</v>
      </c>
      <c r="L49" s="51">
        <v>4718</v>
      </c>
      <c r="M49" s="63">
        <v>40072</v>
      </c>
      <c r="N49" s="51">
        <f>DAY(M49)</f>
        <v>16</v>
      </c>
      <c r="O49" s="68">
        <f>P49-N49+1</f>
        <v>15</v>
      </c>
      <c r="P49" s="68">
        <f>DAY(EOMONTH(M49,0))</f>
        <v>30</v>
      </c>
      <c r="Q49" s="51">
        <v>114</v>
      </c>
      <c r="R49" s="51">
        <v>4.7220000000000004</v>
      </c>
      <c r="S49" s="51">
        <v>-74.066999999999993</v>
      </c>
      <c r="T49" s="68">
        <v>15349</v>
      </c>
      <c r="U49" s="68">
        <v>13555.166670000001</v>
      </c>
      <c r="V49" s="71">
        <v>14680</v>
      </c>
      <c r="W49" s="70">
        <v>16066</v>
      </c>
      <c r="X49" s="70">
        <v>225322</v>
      </c>
      <c r="Y49" s="70">
        <v>217774</v>
      </c>
      <c r="Z49" s="72">
        <v>-1370</v>
      </c>
      <c r="AA49" s="70">
        <v>1071</v>
      </c>
      <c r="AB49" s="70">
        <v>71946</v>
      </c>
      <c r="AC49" s="70">
        <v>71341</v>
      </c>
      <c r="AD49" s="70">
        <v>15249</v>
      </c>
      <c r="AE49" s="70">
        <v>14943</v>
      </c>
      <c r="AF49" s="54">
        <v>0</v>
      </c>
      <c r="AG49" s="51" t="s">
        <v>61</v>
      </c>
      <c r="AH49" s="51" t="s">
        <v>62</v>
      </c>
      <c r="AI49" s="51" t="s">
        <v>93</v>
      </c>
      <c r="AJ49" s="51" t="s">
        <v>64</v>
      </c>
      <c r="AK49" s="66">
        <v>241405</v>
      </c>
      <c r="AL49" s="51">
        <f>AD49/J49</f>
        <v>103.67122170099938</v>
      </c>
      <c r="AM49" s="51" t="s">
        <v>65</v>
      </c>
      <c r="AN49" s="51" t="s">
        <v>73</v>
      </c>
      <c r="AO49" s="1">
        <v>84</v>
      </c>
      <c r="AP49">
        <f t="shared" si="4"/>
        <v>-6.0801874650500175E-3</v>
      </c>
      <c r="AQ49" s="76">
        <f t="shared" si="5"/>
        <v>-9.3140254266095592</v>
      </c>
      <c r="AR49" s="76">
        <f t="shared" si="6"/>
        <v>1531.8648446529335</v>
      </c>
      <c r="AS49">
        <f t="shared" si="7"/>
        <v>3.4659784914636275E-2</v>
      </c>
      <c r="AT49">
        <f t="shared" si="8"/>
        <v>0.13233576345247544</v>
      </c>
      <c r="AU49">
        <f t="shared" si="9"/>
        <v>6.767648076974285E-2</v>
      </c>
      <c r="AV49" s="43">
        <f t="shared" si="10"/>
        <v>1522.583277526408</v>
      </c>
      <c r="AW49">
        <f t="shared" si="11"/>
        <v>-1.026409201718337</v>
      </c>
      <c r="AX49">
        <f t="shared" si="12"/>
        <v>-1.067954125699264</v>
      </c>
      <c r="AY49">
        <f t="shared" si="13"/>
        <v>-0.51496215282896296</v>
      </c>
      <c r="AZ49">
        <f t="shared" si="14"/>
        <v>-4.2392470327724328E-2</v>
      </c>
      <c r="BA49">
        <f t="shared" si="15"/>
        <v>0.77566031431748172</v>
      </c>
      <c r="BB49" s="79">
        <f t="shared" si="16"/>
        <v>0.71074238567708947</v>
      </c>
      <c r="BC49" s="78">
        <f t="shared" si="17"/>
        <v>-3.0292850482353417</v>
      </c>
    </row>
    <row r="50" spans="1:55">
      <c r="A50" s="80" t="s">
        <v>285</v>
      </c>
      <c r="B50" s="51" t="s">
        <v>56</v>
      </c>
      <c r="C50" s="51" t="s">
        <v>57</v>
      </c>
      <c r="D50" s="51" t="s">
        <v>58</v>
      </c>
      <c r="E50" s="51" t="s">
        <v>286</v>
      </c>
      <c r="F50" s="51">
        <v>3</v>
      </c>
      <c r="G50" s="51" t="s">
        <v>287</v>
      </c>
      <c r="H50" s="51">
        <v>0</v>
      </c>
      <c r="I50" s="51" t="s">
        <v>60</v>
      </c>
      <c r="J50" s="51">
        <v>110.35</v>
      </c>
      <c r="K50" s="51">
        <v>950</v>
      </c>
      <c r="L50" s="51">
        <v>1600</v>
      </c>
      <c r="M50" s="63">
        <v>45322</v>
      </c>
      <c r="N50" s="51">
        <f>DAY(M50)</f>
        <v>31</v>
      </c>
      <c r="O50" s="68">
        <f>P50-N50+1</f>
        <v>1</v>
      </c>
      <c r="P50" s="68">
        <f>DAY(EOMONTH(M50,0))</f>
        <v>31</v>
      </c>
      <c r="Q50" s="51">
        <v>31</v>
      </c>
      <c r="R50" s="51">
        <v>4.6929999999999996</v>
      </c>
      <c r="S50" s="51">
        <v>-74.076999999999998</v>
      </c>
      <c r="T50" s="68">
        <v>17492</v>
      </c>
      <c r="U50" s="68">
        <v>15914.166670000001</v>
      </c>
      <c r="V50" s="71">
        <v>12607</v>
      </c>
      <c r="W50" s="70">
        <v>12688</v>
      </c>
      <c r="X50" s="70">
        <v>220513</v>
      </c>
      <c r="Y50" s="70">
        <v>201919</v>
      </c>
      <c r="Z50" s="70">
        <v>19941</v>
      </c>
      <c r="AA50" s="70">
        <v>11412</v>
      </c>
      <c r="AB50" s="70">
        <v>77196</v>
      </c>
      <c r="AC50" s="70">
        <v>66857</v>
      </c>
      <c r="AD50" s="70">
        <v>10911</v>
      </c>
      <c r="AE50" s="70">
        <v>10927</v>
      </c>
      <c r="AF50" s="54">
        <v>0</v>
      </c>
      <c r="AG50" s="51" t="s">
        <v>77</v>
      </c>
      <c r="AH50" s="51" t="s">
        <v>62</v>
      </c>
      <c r="AI50" s="51" t="s">
        <v>63</v>
      </c>
      <c r="AJ50" s="51" t="s">
        <v>64</v>
      </c>
      <c r="AK50" s="66">
        <v>232000</v>
      </c>
      <c r="AL50" s="51">
        <f>AD50/J50</f>
        <v>98.876302673312196</v>
      </c>
      <c r="AM50" s="51" t="s">
        <v>288</v>
      </c>
      <c r="AN50" s="51" t="s">
        <v>73</v>
      </c>
      <c r="AO50" s="1">
        <v>78</v>
      </c>
      <c r="AP50">
        <f t="shared" si="4"/>
        <v>9.0430042673221078E-2</v>
      </c>
      <c r="AQ50" s="76">
        <f t="shared" si="5"/>
        <v>180.7068418667875</v>
      </c>
      <c r="AR50" s="76">
        <f t="shared" si="6"/>
        <v>1998.3053919347531</v>
      </c>
      <c r="AS50">
        <f t="shared" si="7"/>
        <v>9.2086430697457894E-2</v>
      </c>
      <c r="AT50">
        <f t="shared" si="8"/>
        <v>9.9146462564979498E-2</v>
      </c>
      <c r="AU50">
        <f t="shared" si="9"/>
        <v>4.9480076004589299E-2</v>
      </c>
      <c r="AV50" s="43">
        <f t="shared" si="10"/>
        <v>2179.2044081677855</v>
      </c>
      <c r="AW50">
        <f t="shared" si="11"/>
        <v>0.58628051979035911</v>
      </c>
      <c r="AX50">
        <f t="shared" si="12"/>
        <v>0.49065158315558738</v>
      </c>
      <c r="AY50">
        <f t="shared" si="13"/>
        <v>0.28349202335740331</v>
      </c>
      <c r="AZ50">
        <f t="shared" si="14"/>
        <v>0.47703312425723249</v>
      </c>
      <c r="BA50">
        <f t="shared" si="15"/>
        <v>0.48288721903141407</v>
      </c>
      <c r="BB50" s="79">
        <f t="shared" si="16"/>
        <v>-8.2255237534629488E-2</v>
      </c>
      <c r="BC50" s="78">
        <f t="shared" si="17"/>
        <v>2.1665545292106185</v>
      </c>
    </row>
    <row r="51" spans="1:55">
      <c r="A51" s="80" t="s">
        <v>289</v>
      </c>
      <c r="B51" s="51" t="s">
        <v>121</v>
      </c>
      <c r="C51" s="51" t="s">
        <v>174</v>
      </c>
      <c r="D51" s="51" t="s">
        <v>175</v>
      </c>
      <c r="E51" s="51" t="s">
        <v>290</v>
      </c>
      <c r="F51" s="51">
        <v>2</v>
      </c>
      <c r="G51" s="51" t="s">
        <v>291</v>
      </c>
      <c r="H51" s="51" t="s">
        <v>292</v>
      </c>
      <c r="I51" s="51" t="s">
        <v>60</v>
      </c>
      <c r="J51" s="51">
        <v>120.46</v>
      </c>
      <c r="K51" s="51">
        <v>2399</v>
      </c>
      <c r="L51" s="51">
        <v>345</v>
      </c>
      <c r="M51" s="63">
        <v>46172</v>
      </c>
      <c r="N51" s="51">
        <f>DAY(M51)</f>
        <v>30</v>
      </c>
      <c r="O51" s="68">
        <f>P51-N51+1</f>
        <v>2</v>
      </c>
      <c r="P51" s="68">
        <f>DAY(EOMONTH(M51,0))</f>
        <v>31</v>
      </c>
      <c r="Q51" s="51">
        <v>3</v>
      </c>
      <c r="R51" s="51">
        <v>6.2450000000000001</v>
      </c>
      <c r="S51" s="51">
        <v>-75.584000000000003</v>
      </c>
      <c r="T51" s="68">
        <v>11255</v>
      </c>
      <c r="U51" s="68">
        <v>7271.3333329999996</v>
      </c>
      <c r="V51" s="71">
        <v>13792</v>
      </c>
      <c r="W51" s="70">
        <v>14227</v>
      </c>
      <c r="X51" s="70">
        <v>155232</v>
      </c>
      <c r="Y51" s="70">
        <v>103446</v>
      </c>
      <c r="Z51" s="70">
        <v>5208</v>
      </c>
      <c r="AA51" s="72">
        <v>-2111</v>
      </c>
      <c r="AB51" s="70">
        <v>57532</v>
      </c>
      <c r="AC51" s="70">
        <v>34058</v>
      </c>
      <c r="AD51" s="70">
        <v>9214</v>
      </c>
      <c r="AE51" s="70">
        <v>3033</v>
      </c>
      <c r="AF51" s="54">
        <v>2.012</v>
      </c>
      <c r="AG51" s="51" t="s">
        <v>82</v>
      </c>
      <c r="AH51" s="51" t="s">
        <v>62</v>
      </c>
      <c r="AI51" s="51" t="s">
        <v>63</v>
      </c>
      <c r="AJ51" s="51" t="s">
        <v>83</v>
      </c>
      <c r="AK51" s="66">
        <v>232000</v>
      </c>
      <c r="AL51" s="51">
        <f>AD51/J51</f>
        <v>76.490121202058774</v>
      </c>
      <c r="AM51" s="51" t="s">
        <v>293</v>
      </c>
      <c r="AN51" s="51" t="s">
        <v>73</v>
      </c>
      <c r="AO51" s="1">
        <v>124</v>
      </c>
      <c r="AP51">
        <f t="shared" si="4"/>
        <v>3.3549783549783552E-2</v>
      </c>
      <c r="AQ51" s="76">
        <f t="shared" si="5"/>
        <v>43.234268636891919</v>
      </c>
      <c r="AR51" s="76">
        <f t="shared" si="6"/>
        <v>1288.6601361447783</v>
      </c>
      <c r="AS51">
        <f t="shared" si="7"/>
        <v>0.50060901339829478</v>
      </c>
      <c r="AT51">
        <f t="shared" si="8"/>
        <v>0.54785917307911713</v>
      </c>
      <c r="AU51">
        <f t="shared" si="9"/>
        <v>5.9356318284889714E-2</v>
      </c>
      <c r="AV51" s="43">
        <f t="shared" si="10"/>
        <v>1332.5615962645602</v>
      </c>
      <c r="AW51">
        <f t="shared" si="11"/>
        <v>-0.36419083556436566</v>
      </c>
      <c r="AX51">
        <f t="shared" si="12"/>
        <v>-0.6369379310857638</v>
      </c>
      <c r="AY51">
        <f t="shared" si="13"/>
        <v>-0.93128062322814475</v>
      </c>
      <c r="AZ51">
        <f t="shared" si="14"/>
        <v>4.1721311493666882</v>
      </c>
      <c r="BA51">
        <f t="shared" si="15"/>
        <v>4.441120915991247</v>
      </c>
      <c r="BB51" s="79">
        <f t="shared" si="16"/>
        <v>0.34815048027724443</v>
      </c>
      <c r="BC51" s="78">
        <f t="shared" si="17"/>
        <v>3.2744974362760315</v>
      </c>
    </row>
    <row r="52" spans="1:55">
      <c r="A52" s="80" t="s">
        <v>294</v>
      </c>
      <c r="B52" s="51" t="s">
        <v>68</v>
      </c>
      <c r="C52" s="51" t="s">
        <v>57</v>
      </c>
      <c r="D52" s="51" t="s">
        <v>58</v>
      </c>
      <c r="E52" s="51" t="s">
        <v>295</v>
      </c>
      <c r="F52" s="51">
        <v>3</v>
      </c>
      <c r="G52" s="51" t="s">
        <v>296</v>
      </c>
      <c r="H52" s="51">
        <v>0</v>
      </c>
      <c r="I52" s="51" t="s">
        <v>112</v>
      </c>
      <c r="J52" s="51">
        <v>114.76</v>
      </c>
      <c r="K52" s="51">
        <v>1529</v>
      </c>
      <c r="L52" s="51">
        <v>300</v>
      </c>
      <c r="M52" s="63">
        <v>45260</v>
      </c>
      <c r="N52" s="51">
        <f>DAY(M52)</f>
        <v>30</v>
      </c>
      <c r="O52" s="68">
        <f>P52-N52+1</f>
        <v>1</v>
      </c>
      <c r="P52" s="68">
        <f>DAY(EOMONTH(M52,0))</f>
        <v>30</v>
      </c>
      <c r="Q52" s="51">
        <v>33</v>
      </c>
      <c r="R52" s="51">
        <v>4.6079999999999997</v>
      </c>
      <c r="S52" s="51">
        <v>-74.147000000000006</v>
      </c>
      <c r="T52" s="68">
        <v>13329</v>
      </c>
      <c r="U52" s="68">
        <v>13279.833329999999</v>
      </c>
      <c r="V52" s="71">
        <v>14281</v>
      </c>
      <c r="W52" s="70">
        <v>15474</v>
      </c>
      <c r="X52" s="70">
        <v>190347</v>
      </c>
      <c r="Y52" s="70">
        <v>205496</v>
      </c>
      <c r="Z52" s="70">
        <v>7391</v>
      </c>
      <c r="AA52" s="70">
        <v>9990</v>
      </c>
      <c r="AB52" s="70">
        <v>59537</v>
      </c>
      <c r="AC52" s="70">
        <v>60479</v>
      </c>
      <c r="AD52" s="70">
        <v>7012</v>
      </c>
      <c r="AE52" s="70">
        <v>6981</v>
      </c>
      <c r="AF52" s="54">
        <v>0</v>
      </c>
      <c r="AG52" s="51" t="s">
        <v>61</v>
      </c>
      <c r="AH52" s="51" t="s">
        <v>62</v>
      </c>
      <c r="AI52" s="51" t="s">
        <v>93</v>
      </c>
      <c r="AJ52" s="51" t="s">
        <v>64</v>
      </c>
      <c r="AK52" s="66">
        <v>241405</v>
      </c>
      <c r="AL52" s="51">
        <f>AD52/J52</f>
        <v>61.101429069362148</v>
      </c>
      <c r="AM52" s="51" t="s">
        <v>297</v>
      </c>
      <c r="AN52" s="51" t="s">
        <v>73</v>
      </c>
      <c r="AO52" s="1">
        <v>71</v>
      </c>
      <c r="AP52">
        <f t="shared" si="4"/>
        <v>3.882908582746248E-2</v>
      </c>
      <c r="AQ52" s="76">
        <f t="shared" si="5"/>
        <v>64.403973509933778</v>
      </c>
      <c r="AR52" s="76">
        <f t="shared" si="6"/>
        <v>1658.6528407110491</v>
      </c>
      <c r="AS52">
        <f t="shared" si="7"/>
        <v>-7.3719196480710084E-2</v>
      </c>
      <c r="AT52">
        <f t="shared" si="8"/>
        <v>3.7023559541918228E-3</v>
      </c>
      <c r="AU52">
        <f t="shared" si="9"/>
        <v>3.6837985363572842E-2</v>
      </c>
      <c r="AV52" s="43">
        <f t="shared" si="10"/>
        <v>1723.0168145564776</v>
      </c>
      <c r="AW52">
        <f t="shared" si="11"/>
        <v>-0.27597348795518117</v>
      </c>
      <c r="AX52">
        <f t="shared" si="12"/>
        <v>-0.46329793385877543</v>
      </c>
      <c r="AY52">
        <f t="shared" si="13"/>
        <v>-0.29792612212184277</v>
      </c>
      <c r="AZ52">
        <f t="shared" si="14"/>
        <v>-1.0226833454850119</v>
      </c>
      <c r="BA52">
        <f t="shared" si="15"/>
        <v>-0.35905478553131043</v>
      </c>
      <c r="BB52" s="79">
        <f t="shared" si="16"/>
        <v>-0.6331963690460316</v>
      </c>
      <c r="BC52" s="78">
        <f t="shared" si="17"/>
        <v>-1.5835092154436752</v>
      </c>
    </row>
    <row r="53" spans="1:55">
      <c r="A53" s="80" t="s">
        <v>298</v>
      </c>
      <c r="B53" s="51" t="s">
        <v>121</v>
      </c>
      <c r="C53" s="51" t="s">
        <v>128</v>
      </c>
      <c r="D53" s="51" t="s">
        <v>129</v>
      </c>
      <c r="E53" s="51" t="s">
        <v>274</v>
      </c>
      <c r="F53" s="51">
        <v>4</v>
      </c>
      <c r="G53" s="51" t="s">
        <v>299</v>
      </c>
      <c r="H53" s="51">
        <v>0</v>
      </c>
      <c r="I53" s="51" t="s">
        <v>60</v>
      </c>
      <c r="J53" s="51">
        <v>158.06</v>
      </c>
      <c r="K53" s="51">
        <v>512</v>
      </c>
      <c r="L53" s="51">
        <v>1400</v>
      </c>
      <c r="M53" s="63">
        <v>45198</v>
      </c>
      <c r="N53" s="51">
        <f>DAY(M53)</f>
        <v>29</v>
      </c>
      <c r="O53" s="68">
        <f>P53-N53+1</f>
        <v>2</v>
      </c>
      <c r="P53" s="68">
        <f>DAY(EOMONTH(M53,0))</f>
        <v>30</v>
      </c>
      <c r="Q53" s="51">
        <v>35</v>
      </c>
      <c r="R53" s="51">
        <v>3.472</v>
      </c>
      <c r="S53" s="51">
        <v>-76.527000000000001</v>
      </c>
      <c r="T53" s="68">
        <v>17456</v>
      </c>
      <c r="U53" s="68">
        <v>17254.333330000001</v>
      </c>
      <c r="V53" s="71">
        <v>11841</v>
      </c>
      <c r="W53" s="70">
        <v>12613</v>
      </c>
      <c r="X53" s="70">
        <v>206700</v>
      </c>
      <c r="Y53" s="70">
        <v>217623</v>
      </c>
      <c r="Z53" s="70">
        <v>8111</v>
      </c>
      <c r="AA53" s="70">
        <v>10542</v>
      </c>
      <c r="AB53" s="70">
        <v>72891</v>
      </c>
      <c r="AC53" s="70">
        <v>75190</v>
      </c>
      <c r="AD53" s="70">
        <v>11610</v>
      </c>
      <c r="AE53" s="70">
        <v>11635</v>
      </c>
      <c r="AF53" s="54">
        <v>0</v>
      </c>
      <c r="AG53" s="51" t="s">
        <v>71</v>
      </c>
      <c r="AH53" s="51" t="s">
        <v>62</v>
      </c>
      <c r="AI53" s="51" t="s">
        <v>140</v>
      </c>
      <c r="AJ53" s="51" t="s">
        <v>64</v>
      </c>
      <c r="AK53" s="66">
        <v>204160</v>
      </c>
      <c r="AL53" s="51">
        <f>AD53/J53</f>
        <v>73.453119068708091</v>
      </c>
      <c r="AM53" s="51" t="s">
        <v>300</v>
      </c>
      <c r="AN53" s="51" t="s">
        <v>73</v>
      </c>
      <c r="AO53" s="1">
        <v>93</v>
      </c>
      <c r="AP53">
        <f t="shared" si="4"/>
        <v>3.9240445089501697E-2</v>
      </c>
      <c r="AQ53" s="76">
        <f t="shared" si="5"/>
        <v>51.315955966088829</v>
      </c>
      <c r="AR53" s="76">
        <f t="shared" si="6"/>
        <v>1307.7312413007719</v>
      </c>
      <c r="AS53">
        <f t="shared" si="7"/>
        <v>-5.0192305041286994E-2</v>
      </c>
      <c r="AT53">
        <f t="shared" si="8"/>
        <v>1.1687885364389137E-2</v>
      </c>
      <c r="AU53">
        <f t="shared" si="9"/>
        <v>5.616835994194485E-2</v>
      </c>
      <c r="AV53" s="43">
        <f t="shared" si="10"/>
        <v>1359.0150412116639</v>
      </c>
      <c r="AW53">
        <f t="shared" si="11"/>
        <v>-0.26909965859234997</v>
      </c>
      <c r="AX53">
        <f t="shared" si="12"/>
        <v>-0.57064961134550385</v>
      </c>
      <c r="AY53">
        <f t="shared" si="13"/>
        <v>-0.89863465442240942</v>
      </c>
      <c r="AZ53">
        <f t="shared" si="14"/>
        <v>-0.80988196368615251</v>
      </c>
      <c r="BA53">
        <f t="shared" si="15"/>
        <v>-0.28861195906604381</v>
      </c>
      <c r="BB53" s="79">
        <f t="shared" si="16"/>
        <v>0.20921955290556399</v>
      </c>
      <c r="BC53" s="78">
        <f t="shared" si="17"/>
        <v>-2.7517910488851287</v>
      </c>
    </row>
    <row r="54" spans="1:55">
      <c r="A54" s="80" t="s">
        <v>301</v>
      </c>
      <c r="B54" s="51" t="s">
        <v>121</v>
      </c>
      <c r="C54" s="51" t="s">
        <v>122</v>
      </c>
      <c r="D54" s="51" t="s">
        <v>302</v>
      </c>
      <c r="E54" s="51" t="s">
        <v>303</v>
      </c>
      <c r="F54" s="51">
        <v>4</v>
      </c>
      <c r="G54" s="51" t="s">
        <v>304</v>
      </c>
      <c r="H54" s="51">
        <v>0</v>
      </c>
      <c r="I54" s="51" t="s">
        <v>60</v>
      </c>
      <c r="J54" s="51">
        <v>93</v>
      </c>
      <c r="K54" s="51">
        <v>1006</v>
      </c>
      <c r="L54" s="51">
        <v>120</v>
      </c>
      <c r="M54" s="63">
        <v>45138</v>
      </c>
      <c r="N54" s="51">
        <f>DAY(M54)</f>
        <v>31</v>
      </c>
      <c r="O54" s="68">
        <f>P54-N54+1</f>
        <v>1</v>
      </c>
      <c r="P54" s="68">
        <f>DAY(EOMONTH(M54,0))</f>
        <v>31</v>
      </c>
      <c r="Q54" s="51">
        <v>37</v>
      </c>
      <c r="R54" s="51">
        <v>4.8079999999999998</v>
      </c>
      <c r="S54" s="51">
        <v>-75.709999999999994</v>
      </c>
      <c r="T54" s="68">
        <v>14662</v>
      </c>
      <c r="U54" s="68">
        <v>13965.166670000001</v>
      </c>
      <c r="V54" s="71">
        <v>15185</v>
      </c>
      <c r="W54" s="70">
        <v>15388</v>
      </c>
      <c r="X54" s="70">
        <v>222636</v>
      </c>
      <c r="Y54" s="70">
        <v>214888</v>
      </c>
      <c r="Z54" s="70">
        <v>4930</v>
      </c>
      <c r="AA54" s="70">
        <v>11649</v>
      </c>
      <c r="AB54" s="70">
        <v>74498</v>
      </c>
      <c r="AC54" s="70">
        <v>71661</v>
      </c>
      <c r="AD54" s="70">
        <v>7968</v>
      </c>
      <c r="AE54" s="70">
        <v>7637</v>
      </c>
      <c r="AF54" s="54">
        <v>0</v>
      </c>
      <c r="AG54" s="51" t="s">
        <v>77</v>
      </c>
      <c r="AH54" s="51" t="s">
        <v>62</v>
      </c>
      <c r="AI54" s="51" t="s">
        <v>63</v>
      </c>
      <c r="AJ54" s="51" t="s">
        <v>64</v>
      </c>
      <c r="AK54" s="66">
        <v>241405</v>
      </c>
      <c r="AL54" s="51">
        <f>AD54/J54</f>
        <v>85.677419354838705</v>
      </c>
      <c r="AM54" s="51" t="s">
        <v>305</v>
      </c>
      <c r="AN54" s="51" t="s">
        <v>73</v>
      </c>
      <c r="AO54" s="1">
        <v>60</v>
      </c>
      <c r="AP54">
        <f t="shared" si="4"/>
        <v>2.2143768303419034E-2</v>
      </c>
      <c r="AQ54" s="76">
        <f t="shared" si="5"/>
        <v>53.01075268817204</v>
      </c>
      <c r="AR54" s="76">
        <f t="shared" si="6"/>
        <v>2393.9354838709678</v>
      </c>
      <c r="AS54">
        <f t="shared" si="7"/>
        <v>3.6055991958601694E-2</v>
      </c>
      <c r="AT54">
        <f t="shared" si="8"/>
        <v>4.9897960150875838E-2</v>
      </c>
      <c r="AU54">
        <f t="shared" si="9"/>
        <v>3.5789360211286585E-2</v>
      </c>
      <c r="AV54" s="43">
        <f t="shared" si="10"/>
        <v>2446.9979713665771</v>
      </c>
      <c r="AW54">
        <f t="shared" si="11"/>
        <v>-0.55478579658383231</v>
      </c>
      <c r="AX54">
        <f t="shared" si="12"/>
        <v>-0.55674840205195408</v>
      </c>
      <c r="AY54">
        <f t="shared" si="13"/>
        <v>0.96073267272274898</v>
      </c>
      <c r="AZ54">
        <f t="shared" si="14"/>
        <v>-2.9763739116116919E-2</v>
      </c>
      <c r="BA54">
        <f t="shared" si="15"/>
        <v>4.8450936722957187E-2</v>
      </c>
      <c r="BB54" s="79">
        <f t="shared" si="16"/>
        <v>-0.67889535541917923</v>
      </c>
      <c r="BC54" s="78">
        <f t="shared" si="17"/>
        <v>0.28177207617412475</v>
      </c>
    </row>
    <row r="55" spans="1:55">
      <c r="A55" s="80" t="s">
        <v>306</v>
      </c>
      <c r="B55" s="51" t="s">
        <v>121</v>
      </c>
      <c r="C55" s="51" t="s">
        <v>174</v>
      </c>
      <c r="D55" s="51" t="s">
        <v>307</v>
      </c>
      <c r="E55" s="51" t="s">
        <v>308</v>
      </c>
      <c r="F55" s="51">
        <v>4</v>
      </c>
      <c r="G55" s="51" t="s">
        <v>309</v>
      </c>
      <c r="H55" s="51" t="s">
        <v>310</v>
      </c>
      <c r="I55" s="51" t="s">
        <v>60</v>
      </c>
      <c r="J55" s="51">
        <v>144.55000000000001</v>
      </c>
      <c r="K55" s="51">
        <v>3989</v>
      </c>
      <c r="L55" s="51">
        <v>260</v>
      </c>
      <c r="M55" s="63">
        <v>45535</v>
      </c>
      <c r="N55" s="51">
        <f>DAY(M55)</f>
        <v>31</v>
      </c>
      <c r="O55" s="68">
        <f>P55-N55+1</f>
        <v>1</v>
      </c>
      <c r="P55" s="68">
        <f>DAY(EOMONTH(M55,0))</f>
        <v>31</v>
      </c>
      <c r="Q55" s="51">
        <v>24</v>
      </c>
      <c r="R55" s="51">
        <v>6.1470000000000002</v>
      </c>
      <c r="S55" s="51">
        <v>-75.616</v>
      </c>
      <c r="T55" s="68">
        <v>16151</v>
      </c>
      <c r="U55" s="68">
        <v>15149.333329999999</v>
      </c>
      <c r="V55" s="71">
        <v>13572</v>
      </c>
      <c r="W55" s="70">
        <v>13659</v>
      </c>
      <c r="X55" s="70">
        <v>219204</v>
      </c>
      <c r="Y55" s="82">
        <v>206919</v>
      </c>
      <c r="Z55" s="70">
        <v>10707</v>
      </c>
      <c r="AA55" s="70">
        <v>4970</v>
      </c>
      <c r="AB55" s="70">
        <v>79314</v>
      </c>
      <c r="AC55" s="70">
        <v>73521</v>
      </c>
      <c r="AD55" s="70">
        <v>12544</v>
      </c>
      <c r="AE55" s="70">
        <v>12580</v>
      </c>
      <c r="AF55" s="54">
        <v>0</v>
      </c>
      <c r="AG55" s="51" t="s">
        <v>77</v>
      </c>
      <c r="AH55" s="51" t="s">
        <v>62</v>
      </c>
      <c r="AI55" s="51" t="s">
        <v>63</v>
      </c>
      <c r="AJ55" s="51" t="s">
        <v>64</v>
      </c>
      <c r="AK55" s="66">
        <v>232000</v>
      </c>
      <c r="AL55" s="51">
        <f>AD55/J55</f>
        <v>86.779661016949149</v>
      </c>
      <c r="AM55" s="51" t="s">
        <v>311</v>
      </c>
      <c r="AN55" s="51" t="s">
        <v>66</v>
      </c>
      <c r="AO55" s="1">
        <v>80</v>
      </c>
      <c r="AP55">
        <f t="shared" si="4"/>
        <v>4.8844911589204579E-2</v>
      </c>
      <c r="AQ55" s="76">
        <f t="shared" si="5"/>
        <v>74.071255620892416</v>
      </c>
      <c r="AR55" s="76">
        <f t="shared" si="6"/>
        <v>1516.4579730197163</v>
      </c>
      <c r="AS55">
        <f t="shared" si="7"/>
        <v>5.9371058240180942E-2</v>
      </c>
      <c r="AT55">
        <f t="shared" si="8"/>
        <v>6.6119521445634502E-2</v>
      </c>
      <c r="AU55">
        <f t="shared" si="9"/>
        <v>5.7225233116184014E-2</v>
      </c>
      <c r="AV55" s="43">
        <f t="shared" si="10"/>
        <v>1590.6226189553379</v>
      </c>
      <c r="AW55">
        <f t="shared" si="11"/>
        <v>-0.10860864761398863</v>
      </c>
      <c r="AX55">
        <f t="shared" si="12"/>
        <v>-0.38400411049154526</v>
      </c>
      <c r="AY55">
        <f t="shared" si="13"/>
        <v>-0.54133567689156326</v>
      </c>
      <c r="AZ55">
        <f t="shared" si="14"/>
        <v>0.18112167828918885</v>
      </c>
      <c r="BA55">
        <f t="shared" si="15"/>
        <v>0.19154634951089089</v>
      </c>
      <c r="BB55" s="79">
        <f t="shared" si="16"/>
        <v>0.25527798730645485</v>
      </c>
      <c r="BC55" s="78">
        <f t="shared" si="17"/>
        <v>-1.0192220369782621</v>
      </c>
    </row>
    <row r="56" spans="1:55">
      <c r="A56" s="80" t="s">
        <v>312</v>
      </c>
      <c r="B56" s="51" t="s">
        <v>68</v>
      </c>
      <c r="C56" s="51" t="s">
        <v>57</v>
      </c>
      <c r="D56" s="51" t="s">
        <v>58</v>
      </c>
      <c r="E56" s="51" t="s">
        <v>313</v>
      </c>
      <c r="F56" s="51">
        <v>4</v>
      </c>
      <c r="G56" s="51" t="s">
        <v>314</v>
      </c>
      <c r="H56" s="51">
        <v>0</v>
      </c>
      <c r="I56" s="51" t="s">
        <v>60</v>
      </c>
      <c r="J56" s="51">
        <v>94.07</v>
      </c>
      <c r="K56" s="51">
        <v>803</v>
      </c>
      <c r="L56" s="51">
        <v>186</v>
      </c>
      <c r="M56" s="63">
        <v>44645</v>
      </c>
      <c r="N56" s="51">
        <f>DAY(M56)</f>
        <v>25</v>
      </c>
      <c r="O56" s="68">
        <f>P56-N56+1</f>
        <v>7</v>
      </c>
      <c r="P56" s="68">
        <f>DAY(EOMONTH(M56,0))</f>
        <v>31</v>
      </c>
      <c r="Q56" s="51">
        <v>53</v>
      </c>
      <c r="R56" s="51">
        <v>4.665</v>
      </c>
      <c r="S56" s="51">
        <v>-74.126999999999995</v>
      </c>
      <c r="T56" s="68">
        <v>18215</v>
      </c>
      <c r="U56" s="68">
        <v>16978</v>
      </c>
      <c r="V56" s="71">
        <v>12450</v>
      </c>
      <c r="W56" s="70">
        <v>13094</v>
      </c>
      <c r="X56" s="70">
        <v>226767</v>
      </c>
      <c r="Y56" s="70">
        <v>222306</v>
      </c>
      <c r="Z56" s="70">
        <v>10821</v>
      </c>
      <c r="AA56" s="70">
        <v>15399</v>
      </c>
      <c r="AB56" s="70">
        <v>71232</v>
      </c>
      <c r="AC56" s="70">
        <v>71344</v>
      </c>
      <c r="AD56" s="70">
        <v>10092</v>
      </c>
      <c r="AE56" s="70">
        <v>10098</v>
      </c>
      <c r="AF56" s="54">
        <v>0</v>
      </c>
      <c r="AG56" s="51" t="s">
        <v>61</v>
      </c>
      <c r="AH56" s="51" t="s">
        <v>62</v>
      </c>
      <c r="AI56" s="51" t="s">
        <v>93</v>
      </c>
      <c r="AJ56" s="51" t="s">
        <v>64</v>
      </c>
      <c r="AK56" s="66">
        <v>241405</v>
      </c>
      <c r="AL56" s="51">
        <f>AD56/J56</f>
        <v>107.28181141702989</v>
      </c>
      <c r="AM56" s="51" t="s">
        <v>94</v>
      </c>
      <c r="AN56" s="51" t="s">
        <v>73</v>
      </c>
      <c r="AO56" s="1">
        <v>52</v>
      </c>
      <c r="AP56">
        <f t="shared" si="4"/>
        <v>4.7718583391763353E-2</v>
      </c>
      <c r="AQ56" s="76">
        <f t="shared" si="5"/>
        <v>115.03135962581058</v>
      </c>
      <c r="AR56" s="76">
        <f t="shared" si="6"/>
        <v>2410.6197512490699</v>
      </c>
      <c r="AS56">
        <f t="shared" si="7"/>
        <v>2.0066934765593371E-2</v>
      </c>
      <c r="AT56">
        <f t="shared" si="8"/>
        <v>7.2858993992225229E-2</v>
      </c>
      <c r="AU56">
        <f t="shared" si="9"/>
        <v>4.4503829922343197E-2</v>
      </c>
      <c r="AV56" s="43">
        <f t="shared" si="10"/>
        <v>2525.7252531558215</v>
      </c>
      <c r="AW56">
        <f t="shared" si="11"/>
        <v>-0.1274296358600687</v>
      </c>
      <c r="AX56">
        <f t="shared" si="12"/>
        <v>-4.8037577727634014E-2</v>
      </c>
      <c r="AY56">
        <f t="shared" si="13"/>
        <v>0.98929284623743852</v>
      </c>
      <c r="AZ56">
        <f t="shared" si="14"/>
        <v>-0.1743852023083062</v>
      </c>
      <c r="BA56">
        <f t="shared" si="15"/>
        <v>0.25099732272509989</v>
      </c>
      <c r="BB56" s="79">
        <f t="shared" si="16"/>
        <v>-0.29911957786271121</v>
      </c>
      <c r="BC56" s="78">
        <f t="shared" si="17"/>
        <v>1.0136258672837961</v>
      </c>
    </row>
    <row r="57" spans="1:55">
      <c r="A57" s="80" t="s">
        <v>315</v>
      </c>
      <c r="B57" s="51" t="s">
        <v>56</v>
      </c>
      <c r="C57" s="51" t="s">
        <v>57</v>
      </c>
      <c r="D57" s="51" t="s">
        <v>58</v>
      </c>
      <c r="E57" s="51" t="s">
        <v>316</v>
      </c>
      <c r="F57" s="51">
        <v>3</v>
      </c>
      <c r="G57" s="51" t="s">
        <v>317</v>
      </c>
      <c r="H57" s="51">
        <v>0</v>
      </c>
      <c r="I57" s="51" t="s">
        <v>60</v>
      </c>
      <c r="J57" s="51">
        <v>84.32</v>
      </c>
      <c r="K57" s="51">
        <v>3977</v>
      </c>
      <c r="L57" s="51">
        <v>359</v>
      </c>
      <c r="M57" s="63">
        <v>45341</v>
      </c>
      <c r="N57" s="51">
        <f>DAY(M57)</f>
        <v>19</v>
      </c>
      <c r="O57" s="68">
        <f>P57-N57+1</f>
        <v>11</v>
      </c>
      <c r="P57" s="68">
        <f>DAY(EOMONTH(M57,0))</f>
        <v>29</v>
      </c>
      <c r="Q57" s="51">
        <v>30</v>
      </c>
      <c r="R57" s="51">
        <v>4.7039999999999997</v>
      </c>
      <c r="S57" s="51">
        <v>-74.091999999999999</v>
      </c>
      <c r="T57" s="68">
        <v>13474</v>
      </c>
      <c r="U57" s="68">
        <v>13226.333329999999</v>
      </c>
      <c r="V57" s="71">
        <v>13197</v>
      </c>
      <c r="W57" s="70">
        <v>12992</v>
      </c>
      <c r="X57" s="70">
        <v>177821</v>
      </c>
      <c r="Y57" s="70">
        <v>171832</v>
      </c>
      <c r="Z57" s="72">
        <v>-2957</v>
      </c>
      <c r="AA57" s="72">
        <v>-1140</v>
      </c>
      <c r="AB57" s="70">
        <v>50584</v>
      </c>
      <c r="AC57" s="70">
        <v>51490</v>
      </c>
      <c r="AD57" s="70">
        <v>8960</v>
      </c>
      <c r="AE57" s="70">
        <v>8977</v>
      </c>
      <c r="AF57" s="54">
        <v>0</v>
      </c>
      <c r="AG57" s="51" t="s">
        <v>152</v>
      </c>
      <c r="AH57" s="51" t="s">
        <v>62</v>
      </c>
      <c r="AI57" s="51" t="s">
        <v>93</v>
      </c>
      <c r="AJ57" s="51" t="s">
        <v>64</v>
      </c>
      <c r="AK57" s="66">
        <v>241405</v>
      </c>
      <c r="AL57" s="51">
        <f>AD57/J57</f>
        <v>106.2618595825427</v>
      </c>
      <c r="AM57" s="51" t="s">
        <v>297</v>
      </c>
      <c r="AN57" s="51" t="s">
        <v>154</v>
      </c>
      <c r="AO57" s="1">
        <v>0</v>
      </c>
      <c r="AP57">
        <f t="shared" si="4"/>
        <v>-1.6629082054425516E-2</v>
      </c>
      <c r="AQ57" s="76">
        <f t="shared" si="5"/>
        <v>-35.068785578747629</v>
      </c>
      <c r="AR57" s="76">
        <f t="shared" si="6"/>
        <v>2108.8828273244785</v>
      </c>
      <c r="AS57">
        <f t="shared" si="7"/>
        <v>3.4853810698822103E-2</v>
      </c>
      <c r="AT57">
        <f t="shared" si="8"/>
        <v>1.8725270550851946E-2</v>
      </c>
      <c r="AU57">
        <f t="shared" si="9"/>
        <v>5.0387749478408059E-2</v>
      </c>
      <c r="AV57" s="43">
        <f t="shared" si="10"/>
        <v>2073.7910223315175</v>
      </c>
      <c r="AW57">
        <f t="shared" si="11"/>
        <v>-1.2026816430252449</v>
      </c>
      <c r="AX57">
        <f t="shared" si="12"/>
        <v>-1.2792020627025738</v>
      </c>
      <c r="AY57">
        <f t="shared" si="13"/>
        <v>0.4727787729622992</v>
      </c>
      <c r="AZ57">
        <f t="shared" si="14"/>
        <v>-4.0637501759706665E-2</v>
      </c>
      <c r="BA57">
        <f t="shared" si="15"/>
        <v>-0.22653300625094322</v>
      </c>
      <c r="BB57" s="79">
        <f t="shared" si="16"/>
        <v>-4.269891216814839E-2</v>
      </c>
      <c r="BC57" s="78">
        <f t="shared" si="17"/>
        <v>-2.3612586361692869</v>
      </c>
    </row>
    <row r="58" spans="1:55">
      <c r="A58" s="80" t="s">
        <v>318</v>
      </c>
      <c r="B58" s="51" t="s">
        <v>121</v>
      </c>
      <c r="C58" s="51" t="s">
        <v>194</v>
      </c>
      <c r="D58" s="51" t="s">
        <v>195</v>
      </c>
      <c r="E58" s="51" t="s">
        <v>196</v>
      </c>
      <c r="F58" s="51">
        <v>4</v>
      </c>
      <c r="G58" s="51" t="s">
        <v>319</v>
      </c>
      <c r="H58" s="51">
        <v>0</v>
      </c>
      <c r="I58" s="51" t="s">
        <v>60</v>
      </c>
      <c r="J58" s="51">
        <v>95.32</v>
      </c>
      <c r="K58" s="51">
        <v>445</v>
      </c>
      <c r="L58" s="51">
        <v>1705</v>
      </c>
      <c r="M58" s="63">
        <v>45422</v>
      </c>
      <c r="N58" s="51">
        <f>DAY(M58)</f>
        <v>10</v>
      </c>
      <c r="O58" s="68">
        <f>P58-N58+1</f>
        <v>22</v>
      </c>
      <c r="P58" s="68">
        <f>DAY(EOMONTH(M58,0))</f>
        <v>31</v>
      </c>
      <c r="Q58" s="51">
        <v>27</v>
      </c>
      <c r="R58" s="51">
        <v>4.5389999999999997</v>
      </c>
      <c r="S58" s="51">
        <v>-75.667000000000002</v>
      </c>
      <c r="T58" s="68">
        <v>21439</v>
      </c>
      <c r="U58" s="68">
        <v>19808.166669999999</v>
      </c>
      <c r="V58" s="71">
        <v>10174</v>
      </c>
      <c r="W58" s="70">
        <v>10163</v>
      </c>
      <c r="X58" s="70">
        <v>218123</v>
      </c>
      <c r="Y58" s="70">
        <v>201319</v>
      </c>
      <c r="Z58" s="70">
        <v>16530</v>
      </c>
      <c r="AA58" s="70">
        <v>8622</v>
      </c>
      <c r="AB58" s="70">
        <v>82533</v>
      </c>
      <c r="AC58" s="70">
        <v>74149</v>
      </c>
      <c r="AD58" s="70">
        <v>12277</v>
      </c>
      <c r="AE58" s="70">
        <v>12095</v>
      </c>
      <c r="AF58" s="54">
        <v>0</v>
      </c>
      <c r="AG58" s="51" t="s">
        <v>77</v>
      </c>
      <c r="AH58" s="51" t="s">
        <v>62</v>
      </c>
      <c r="AI58" s="51" t="s">
        <v>140</v>
      </c>
      <c r="AJ58" s="51" t="s">
        <v>64</v>
      </c>
      <c r="AK58" s="66">
        <v>204160</v>
      </c>
      <c r="AL58" s="51">
        <f>AD58/J58</f>
        <v>128.79773394880405</v>
      </c>
      <c r="AM58" s="51" t="s">
        <v>320</v>
      </c>
      <c r="AN58" s="51" t="s">
        <v>66</v>
      </c>
      <c r="AO58" s="1">
        <v>35</v>
      </c>
      <c r="AP58">
        <f t="shared" si="4"/>
        <v>7.5782929814829245E-2</v>
      </c>
      <c r="AQ58" s="76">
        <f t="shared" si="5"/>
        <v>173.41586235837181</v>
      </c>
      <c r="AR58" s="76">
        <f t="shared" si="6"/>
        <v>2288.3235417540918</v>
      </c>
      <c r="AS58">
        <f t="shared" si="7"/>
        <v>8.3469518525325484E-2</v>
      </c>
      <c r="AT58">
        <f t="shared" si="8"/>
        <v>8.2331361461630989E-2</v>
      </c>
      <c r="AU58">
        <f t="shared" si="9"/>
        <v>5.6284756765678082E-2</v>
      </c>
      <c r="AV58" s="43">
        <f t="shared" si="10"/>
        <v>2461.89325711838</v>
      </c>
      <c r="AW58">
        <f t="shared" si="11"/>
        <v>0.3415266908681403</v>
      </c>
      <c r="AX58">
        <f t="shared" si="12"/>
        <v>0.43084887597493604</v>
      </c>
      <c r="AY58">
        <f t="shared" si="13"/>
        <v>0.77994586778097541</v>
      </c>
      <c r="AZ58">
        <f t="shared" si="14"/>
        <v>0.39909291605800806</v>
      </c>
      <c r="BA58">
        <f t="shared" si="15"/>
        <v>0.33455600789010748</v>
      </c>
      <c r="BB58" s="79">
        <f t="shared" si="16"/>
        <v>0.2142921156321641</v>
      </c>
      <c r="BC58" s="78">
        <f t="shared" si="17"/>
        <v>1.9357454170834085</v>
      </c>
    </row>
    <row r="59" spans="1:55">
      <c r="A59" s="80" t="s">
        <v>321</v>
      </c>
      <c r="B59" s="51" t="s">
        <v>56</v>
      </c>
      <c r="C59" s="51" t="s">
        <v>57</v>
      </c>
      <c r="D59" s="51" t="s">
        <v>58</v>
      </c>
      <c r="E59" s="51" t="s">
        <v>86</v>
      </c>
      <c r="F59" s="51">
        <v>5</v>
      </c>
      <c r="G59" s="51" t="s">
        <v>322</v>
      </c>
      <c r="H59" s="51">
        <v>0</v>
      </c>
      <c r="I59" s="51" t="s">
        <v>60</v>
      </c>
      <c r="J59" s="51">
        <v>150.1</v>
      </c>
      <c r="K59" s="51">
        <v>385</v>
      </c>
      <c r="L59" s="51">
        <v>181</v>
      </c>
      <c r="M59" s="63">
        <v>40324</v>
      </c>
      <c r="N59" s="51">
        <f>DAY(M59)</f>
        <v>26</v>
      </c>
      <c r="O59" s="68">
        <f>P59-N59+1</f>
        <v>6</v>
      </c>
      <c r="P59" s="68">
        <f>DAY(EOMONTH(M59,0))</f>
        <v>31</v>
      </c>
      <c r="Q59" s="51">
        <v>115</v>
      </c>
      <c r="R59" s="51">
        <v>4.6589999999999998</v>
      </c>
      <c r="S59" s="51">
        <v>-74.057000000000002</v>
      </c>
      <c r="T59" s="68">
        <v>10145</v>
      </c>
      <c r="U59" s="68">
        <v>18897.833330000001</v>
      </c>
      <c r="V59" s="71">
        <v>11031</v>
      </c>
      <c r="W59" s="70">
        <v>11147</v>
      </c>
      <c r="X59" s="70">
        <v>111913</v>
      </c>
      <c r="Y59" s="70">
        <v>210649</v>
      </c>
      <c r="Z59" s="72">
        <v>-27379</v>
      </c>
      <c r="AA59" s="70">
        <v>4741</v>
      </c>
      <c r="AB59" s="70">
        <v>39888</v>
      </c>
      <c r="AC59" s="70">
        <v>74827</v>
      </c>
      <c r="AD59" s="70">
        <v>20540</v>
      </c>
      <c r="AE59" s="70">
        <v>20671</v>
      </c>
      <c r="AF59" s="54">
        <v>0</v>
      </c>
      <c r="AG59" s="51" t="s">
        <v>146</v>
      </c>
      <c r="AH59" s="51" t="s">
        <v>62</v>
      </c>
      <c r="AI59" s="51" t="s">
        <v>63</v>
      </c>
      <c r="AJ59" s="51" t="s">
        <v>64</v>
      </c>
      <c r="AK59" s="66">
        <v>232000</v>
      </c>
      <c r="AL59" s="51">
        <f>AD59/J59</f>
        <v>136.84210526315789</v>
      </c>
      <c r="AM59" s="51" t="s">
        <v>65</v>
      </c>
      <c r="AN59" s="51" t="s">
        <v>73</v>
      </c>
      <c r="AO59" s="1">
        <v>0</v>
      </c>
      <c r="AP59">
        <f t="shared" si="4"/>
        <v>-0.24464539419012984</v>
      </c>
      <c r="AQ59" s="76">
        <f t="shared" si="5"/>
        <v>-182.40506329113924</v>
      </c>
      <c r="AR59" s="76">
        <f t="shared" si="6"/>
        <v>745.58960692871426</v>
      </c>
      <c r="AS59">
        <f t="shared" si="7"/>
        <v>-0.46872285175813794</v>
      </c>
      <c r="AT59">
        <f t="shared" si="8"/>
        <v>-0.46316597131296644</v>
      </c>
      <c r="AU59">
        <f t="shared" si="9"/>
        <v>0.18353542483893739</v>
      </c>
      <c r="AV59" s="43">
        <f t="shared" si="10"/>
        <v>562.13757955761275</v>
      </c>
      <c r="AW59">
        <f t="shared" si="11"/>
        <v>-5.0128431397985276</v>
      </c>
      <c r="AX59">
        <f t="shared" si="12"/>
        <v>-2.4876965129957025</v>
      </c>
      <c r="AY59">
        <f t="shared" si="13"/>
        <v>-1.8609102074124688</v>
      </c>
      <c r="AZ59">
        <f t="shared" si="14"/>
        <v>-4.5955022992795325</v>
      </c>
      <c r="BA59">
        <f t="shared" si="15"/>
        <v>-4.4774447970705813</v>
      </c>
      <c r="BB59" s="79">
        <f t="shared" si="16"/>
        <v>5.7598643666650444</v>
      </c>
      <c r="BC59" s="78">
        <f t="shared" si="17"/>
        <v>-20.887034219457355</v>
      </c>
    </row>
    <row r="60" spans="1:55">
      <c r="A60" s="80" t="s">
        <v>323</v>
      </c>
      <c r="B60" s="51" t="s">
        <v>68</v>
      </c>
      <c r="C60" s="51" t="s">
        <v>57</v>
      </c>
      <c r="D60" s="51" t="s">
        <v>58</v>
      </c>
      <c r="E60" s="51" t="s">
        <v>91</v>
      </c>
      <c r="F60" s="51">
        <v>3</v>
      </c>
      <c r="G60" s="51" t="s">
        <v>324</v>
      </c>
      <c r="H60" s="51">
        <v>0</v>
      </c>
      <c r="I60" s="51" t="s">
        <v>60</v>
      </c>
      <c r="J60" s="51">
        <v>103.73</v>
      </c>
      <c r="K60" s="51">
        <v>1533</v>
      </c>
      <c r="L60" s="51">
        <v>600</v>
      </c>
      <c r="M60" s="63">
        <v>44757</v>
      </c>
      <c r="N60" s="51">
        <f>DAY(M60)</f>
        <v>15</v>
      </c>
      <c r="O60" s="68">
        <f>P60-N60+1</f>
        <v>17</v>
      </c>
      <c r="P60" s="68">
        <f>DAY(EOMONTH(M60,0))</f>
        <v>31</v>
      </c>
      <c r="Q60" s="51">
        <v>49</v>
      </c>
      <c r="R60" s="51">
        <v>4.6420000000000003</v>
      </c>
      <c r="S60" s="51">
        <v>-74.14</v>
      </c>
      <c r="T60" s="68">
        <v>16309</v>
      </c>
      <c r="U60" s="68">
        <v>16444.166669999999</v>
      </c>
      <c r="V60" s="71">
        <v>13909</v>
      </c>
      <c r="W60" s="70">
        <v>13839</v>
      </c>
      <c r="X60" s="70">
        <v>226843</v>
      </c>
      <c r="Y60" s="70">
        <v>227578</v>
      </c>
      <c r="Z60" s="70">
        <v>12982</v>
      </c>
      <c r="AA60" s="70">
        <v>10399</v>
      </c>
      <c r="AB60" s="70">
        <v>72178</v>
      </c>
      <c r="AC60" s="70">
        <v>68831</v>
      </c>
      <c r="AD60" s="70">
        <v>11869</v>
      </c>
      <c r="AE60" s="70">
        <v>11606</v>
      </c>
      <c r="AF60" s="54">
        <v>0</v>
      </c>
      <c r="AG60" s="51" t="s">
        <v>77</v>
      </c>
      <c r="AH60" s="51" t="s">
        <v>62</v>
      </c>
      <c r="AI60" s="51" t="s">
        <v>63</v>
      </c>
      <c r="AJ60" s="51" t="s">
        <v>64</v>
      </c>
      <c r="AK60" s="66">
        <v>232000</v>
      </c>
      <c r="AL60" s="51">
        <f>AD60/J60</f>
        <v>114.42205726405089</v>
      </c>
      <c r="AM60" s="51" t="s">
        <v>217</v>
      </c>
      <c r="AN60" s="51" t="s">
        <v>73</v>
      </c>
      <c r="AO60" s="1">
        <v>75</v>
      </c>
      <c r="AP60">
        <f t="shared" si="4"/>
        <v>5.7229008609478806E-2</v>
      </c>
      <c r="AQ60" s="76">
        <f t="shared" si="5"/>
        <v>125.15183649860214</v>
      </c>
      <c r="AR60" s="76">
        <f t="shared" si="6"/>
        <v>2186.8601176130337</v>
      </c>
      <c r="AS60">
        <f t="shared" si="7"/>
        <v>-3.2296619181115924E-3</v>
      </c>
      <c r="AT60">
        <f t="shared" si="8"/>
        <v>-8.2197336424831256E-3</v>
      </c>
      <c r="AU60">
        <f t="shared" si="9"/>
        <v>5.2322531442451387E-2</v>
      </c>
      <c r="AV60" s="43">
        <f t="shared" si="10"/>
        <v>2312.0320773004578</v>
      </c>
      <c r="AW60">
        <f t="shared" si="11"/>
        <v>3.1489941616980419E-2</v>
      </c>
      <c r="AX60">
        <f t="shared" si="12"/>
        <v>3.4973479189137201E-2</v>
      </c>
      <c r="AY60">
        <f t="shared" si="13"/>
        <v>0.6062605070041206</v>
      </c>
      <c r="AZ60">
        <f t="shared" si="14"/>
        <v>-0.38510356169155935</v>
      </c>
      <c r="BA60">
        <f t="shared" si="15"/>
        <v>-0.4642232277750391</v>
      </c>
      <c r="BB60" s="79">
        <f t="shared" si="16"/>
        <v>4.1618705444833599E-2</v>
      </c>
      <c r="BC60" s="78">
        <f t="shared" si="17"/>
        <v>0.10553248853700037</v>
      </c>
    </row>
    <row r="61" spans="1:55">
      <c r="A61" s="80" t="s">
        <v>325</v>
      </c>
      <c r="B61" s="51" t="s">
        <v>56</v>
      </c>
      <c r="C61" s="51" t="s">
        <v>108</v>
      </c>
      <c r="D61" s="51" t="s">
        <v>114</v>
      </c>
      <c r="E61" s="51" t="s">
        <v>115</v>
      </c>
      <c r="F61" s="51">
        <v>3</v>
      </c>
      <c r="G61" s="51" t="s">
        <v>119</v>
      </c>
      <c r="H61" s="51">
        <v>0</v>
      </c>
      <c r="I61" s="51" t="s">
        <v>117</v>
      </c>
      <c r="J61" s="51">
        <v>149.51</v>
      </c>
      <c r="K61" s="51">
        <v>440</v>
      </c>
      <c r="L61" s="51">
        <v>530</v>
      </c>
      <c r="M61" s="63">
        <v>45077</v>
      </c>
      <c r="N61" s="51">
        <f>DAY(M61)</f>
        <v>31</v>
      </c>
      <c r="O61" s="68">
        <f>P61-N61+1</f>
        <v>1</v>
      </c>
      <c r="P61" s="68">
        <f>DAY(EOMONTH(M61,0))</f>
        <v>31</v>
      </c>
      <c r="Q61" s="51">
        <v>39</v>
      </c>
      <c r="R61" s="51">
        <v>4.9589999999999996</v>
      </c>
      <c r="S61" s="51">
        <v>-74.010999999999996</v>
      </c>
      <c r="T61" s="68">
        <v>10956</v>
      </c>
      <c r="U61" s="68">
        <v>10379.5</v>
      </c>
      <c r="V61" s="71">
        <v>14464</v>
      </c>
      <c r="W61" s="70">
        <v>14745</v>
      </c>
      <c r="X61" s="70">
        <v>158472</v>
      </c>
      <c r="Y61" s="70">
        <v>153046</v>
      </c>
      <c r="Z61" s="70">
        <v>7380</v>
      </c>
      <c r="AA61" s="70">
        <v>7173</v>
      </c>
      <c r="AB61" s="70">
        <v>59290</v>
      </c>
      <c r="AC61" s="70">
        <v>56047</v>
      </c>
      <c r="AD61" s="70">
        <v>8270</v>
      </c>
      <c r="AE61" s="70">
        <v>8113</v>
      </c>
      <c r="AF61" s="54">
        <v>0</v>
      </c>
      <c r="AG61" s="51" t="s">
        <v>118</v>
      </c>
      <c r="AH61" s="51" t="s">
        <v>62</v>
      </c>
      <c r="AI61" s="51" t="s">
        <v>140</v>
      </c>
      <c r="AJ61" s="51" t="s">
        <v>64</v>
      </c>
      <c r="AK61" s="66">
        <v>204160</v>
      </c>
      <c r="AL61" s="51">
        <f>AD61/J61</f>
        <v>55.314025817671059</v>
      </c>
      <c r="AM61" s="51" t="s">
        <v>230</v>
      </c>
      <c r="AN61" s="51" t="s">
        <v>73</v>
      </c>
      <c r="AO61" s="1">
        <v>80</v>
      </c>
      <c r="AP61">
        <f t="shared" si="4"/>
        <v>4.6569741026806E-2</v>
      </c>
      <c r="AQ61" s="76">
        <f t="shared" si="5"/>
        <v>49.361246739348545</v>
      </c>
      <c r="AR61" s="76">
        <f t="shared" si="6"/>
        <v>1059.9424787639623</v>
      </c>
      <c r="AS61">
        <f t="shared" si="7"/>
        <v>3.5453393097500098E-2</v>
      </c>
      <c r="AT61">
        <f t="shared" si="8"/>
        <v>5.554217447853943E-2</v>
      </c>
      <c r="AU61">
        <f t="shared" si="9"/>
        <v>5.2185875107274474E-2</v>
      </c>
      <c r="AV61" s="43">
        <f t="shared" si="10"/>
        <v>1109.3739942941743</v>
      </c>
      <c r="AW61">
        <f t="shared" si="11"/>
        <v>-0.146626836726195</v>
      </c>
      <c r="AX61">
        <f t="shared" si="12"/>
        <v>-0.5866826976235735</v>
      </c>
      <c r="AY61">
        <f t="shared" si="13"/>
        <v>-1.3228001207664606</v>
      </c>
      <c r="AZ61">
        <f t="shared" si="14"/>
        <v>-3.5214262430810418E-2</v>
      </c>
      <c r="BA61">
        <f t="shared" si="15"/>
        <v>9.8240298203319379E-2</v>
      </c>
      <c r="BB61" s="79">
        <f t="shared" si="16"/>
        <v>3.5663235098315316E-2</v>
      </c>
      <c r="BC61" s="78">
        <f t="shared" si="17"/>
        <v>-2.0930168713831092</v>
      </c>
    </row>
    <row r="62" spans="1:55">
      <c r="A62" s="80" t="s">
        <v>326</v>
      </c>
      <c r="B62" s="51" t="s">
        <v>121</v>
      </c>
      <c r="C62" s="51" t="s">
        <v>187</v>
      </c>
      <c r="D62" s="51" t="s">
        <v>188</v>
      </c>
      <c r="E62" s="51" t="s">
        <v>327</v>
      </c>
      <c r="F62" s="51">
        <v>6</v>
      </c>
      <c r="G62" s="51" t="s">
        <v>328</v>
      </c>
      <c r="H62" s="51" t="s">
        <v>329</v>
      </c>
      <c r="I62" s="51" t="s">
        <v>60</v>
      </c>
      <c r="J62" s="51">
        <v>128.83000000000001</v>
      </c>
      <c r="K62" s="51">
        <v>3330</v>
      </c>
      <c r="L62" s="51">
        <v>773</v>
      </c>
      <c r="M62" s="63">
        <v>45747</v>
      </c>
      <c r="N62" s="51">
        <f>DAY(M62)</f>
        <v>31</v>
      </c>
      <c r="O62" s="68">
        <f>P62-N62+1</f>
        <v>1</v>
      </c>
      <c r="P62" s="68">
        <f>DAY(EOMONTH(M62,0))</f>
        <v>31</v>
      </c>
      <c r="Q62" s="51">
        <v>17</v>
      </c>
      <c r="R62" s="51">
        <v>5.0519999999999996</v>
      </c>
      <c r="S62" s="51">
        <v>-75.488</v>
      </c>
      <c r="T62" s="68">
        <v>14007</v>
      </c>
      <c r="U62" s="68">
        <v>13322.5</v>
      </c>
      <c r="V62" s="71">
        <v>13300</v>
      </c>
      <c r="W62" s="70">
        <v>12931</v>
      </c>
      <c r="X62" s="70">
        <v>186288</v>
      </c>
      <c r="Y62" s="70">
        <v>172268</v>
      </c>
      <c r="Z62" s="70">
        <v>15895</v>
      </c>
      <c r="AA62" s="70">
        <v>9294</v>
      </c>
      <c r="AB62" s="70">
        <v>70415</v>
      </c>
      <c r="AC62" s="70">
        <v>62617</v>
      </c>
      <c r="AD62" s="70">
        <v>10414</v>
      </c>
      <c r="AE62" s="70">
        <v>10424</v>
      </c>
      <c r="AF62" s="54">
        <v>1.1516999999999999</v>
      </c>
      <c r="AG62" s="51" t="s">
        <v>77</v>
      </c>
      <c r="AH62" s="51" t="s">
        <v>62</v>
      </c>
      <c r="AI62" s="51" t="s">
        <v>63</v>
      </c>
      <c r="AJ62" s="51" t="s">
        <v>64</v>
      </c>
      <c r="AK62" s="66">
        <v>232000</v>
      </c>
      <c r="AL62" s="51">
        <f>AD62/J62</f>
        <v>80.835209190405948</v>
      </c>
      <c r="AM62" s="51" t="s">
        <v>330</v>
      </c>
      <c r="AN62" s="51" t="s">
        <v>73</v>
      </c>
      <c r="AO62" s="1">
        <v>46</v>
      </c>
      <c r="AP62">
        <f t="shared" si="4"/>
        <v>8.532487331443786E-2</v>
      </c>
      <c r="AQ62" s="76">
        <f t="shared" si="5"/>
        <v>123.37964759760924</v>
      </c>
      <c r="AR62" s="76">
        <f t="shared" si="6"/>
        <v>1445.9986028099045</v>
      </c>
      <c r="AS62">
        <f t="shared" si="7"/>
        <v>8.1384819002948888E-2</v>
      </c>
      <c r="AT62">
        <f t="shared" si="8"/>
        <v>5.1379245637080129E-2</v>
      </c>
      <c r="AU62">
        <f t="shared" si="9"/>
        <v>5.5902688310572879E-2</v>
      </c>
      <c r="AV62" s="43">
        <f t="shared" si="10"/>
        <v>1569.5267155828633</v>
      </c>
      <c r="AW62">
        <f t="shared" si="11"/>
        <v>0.50097294006875592</v>
      </c>
      <c r="AX62">
        <f t="shared" si="12"/>
        <v>2.0437477024743744E-2</v>
      </c>
      <c r="AY62">
        <f t="shared" si="13"/>
        <v>-0.66194821523826608</v>
      </c>
      <c r="AZ62">
        <f t="shared" si="14"/>
        <v>0.38023675139471591</v>
      </c>
      <c r="BA62">
        <f t="shared" si="15"/>
        <v>6.1517814457695698E-2</v>
      </c>
      <c r="BB62" s="79">
        <f t="shared" si="16"/>
        <v>0.19764160797898139</v>
      </c>
      <c r="BC62" s="78">
        <f t="shared" si="17"/>
        <v>0.1364918118304202</v>
      </c>
    </row>
    <row r="63" spans="1:55">
      <c r="A63" s="80" t="s">
        <v>331</v>
      </c>
      <c r="B63" s="51" t="s">
        <v>56</v>
      </c>
      <c r="C63" s="51" t="s">
        <v>57</v>
      </c>
      <c r="D63" s="51" t="s">
        <v>58</v>
      </c>
      <c r="E63" s="51" t="s">
        <v>332</v>
      </c>
      <c r="F63" s="51">
        <v>3</v>
      </c>
      <c r="G63" s="51" t="s">
        <v>333</v>
      </c>
      <c r="H63" s="51">
        <v>0</v>
      </c>
      <c r="I63" s="51" t="s">
        <v>60</v>
      </c>
      <c r="J63" s="51">
        <v>120.55</v>
      </c>
      <c r="K63" s="51">
        <v>66</v>
      </c>
      <c r="L63" s="51">
        <v>2207</v>
      </c>
      <c r="M63" s="63">
        <v>43763</v>
      </c>
      <c r="N63" s="51">
        <f>DAY(M63)</f>
        <v>25</v>
      </c>
      <c r="O63" s="68">
        <f>P63-N63+1</f>
        <v>7</v>
      </c>
      <c r="P63" s="68">
        <f>DAY(EOMONTH(M63,0))</f>
        <v>31</v>
      </c>
      <c r="Q63" s="51">
        <v>82</v>
      </c>
      <c r="R63" s="51">
        <v>4.7050000000000001</v>
      </c>
      <c r="S63" s="51">
        <v>-74.055000000000007</v>
      </c>
      <c r="T63" s="68">
        <v>24970</v>
      </c>
      <c r="U63" s="68">
        <v>25255.666669999999</v>
      </c>
      <c r="V63" s="71">
        <v>11456</v>
      </c>
      <c r="W63" s="70">
        <v>11438</v>
      </c>
      <c r="X63" s="70">
        <v>286061</v>
      </c>
      <c r="Y63" s="70">
        <v>288884</v>
      </c>
      <c r="Z63" s="70">
        <v>30099</v>
      </c>
      <c r="AA63" s="70">
        <v>29502</v>
      </c>
      <c r="AB63" s="70">
        <v>98921</v>
      </c>
      <c r="AC63" s="70">
        <v>97157</v>
      </c>
      <c r="AD63" s="70">
        <v>12675</v>
      </c>
      <c r="AE63" s="70">
        <v>12713</v>
      </c>
      <c r="AF63" s="54">
        <v>0</v>
      </c>
      <c r="AG63" s="51" t="s">
        <v>77</v>
      </c>
      <c r="AH63" s="51" t="s">
        <v>62</v>
      </c>
      <c r="AI63" s="51" t="s">
        <v>63</v>
      </c>
      <c r="AJ63" s="51" t="s">
        <v>64</v>
      </c>
      <c r="AK63" s="66">
        <v>232000</v>
      </c>
      <c r="AL63" s="51">
        <f>AD63/J63</f>
        <v>105.14309415180423</v>
      </c>
      <c r="AM63" s="51" t="s">
        <v>334</v>
      </c>
      <c r="AN63" s="51" t="s">
        <v>73</v>
      </c>
      <c r="AO63" s="1">
        <v>125</v>
      </c>
      <c r="AP63">
        <f t="shared" si="4"/>
        <v>0.10521881696561224</v>
      </c>
      <c r="AQ63" s="76">
        <f t="shared" si="5"/>
        <v>249.68063044379926</v>
      </c>
      <c r="AR63" s="76">
        <f t="shared" si="6"/>
        <v>2372.9655744504357</v>
      </c>
      <c r="AS63">
        <f t="shared" si="7"/>
        <v>-9.7720884507276271E-3</v>
      </c>
      <c r="AT63">
        <f t="shared" si="8"/>
        <v>-1.1310993042972353E-2</v>
      </c>
      <c r="AU63">
        <f t="shared" si="9"/>
        <v>4.4308731354501314E-2</v>
      </c>
      <c r="AV63" s="43">
        <f t="shared" si="10"/>
        <v>2622.7235473222281</v>
      </c>
      <c r="AW63">
        <f t="shared" si="11"/>
        <v>0.8334015168171155</v>
      </c>
      <c r="AX63">
        <f t="shared" si="12"/>
        <v>1.0563943995563292</v>
      </c>
      <c r="AY63">
        <f t="shared" si="13"/>
        <v>0.92483632569921848</v>
      </c>
      <c r="AZ63">
        <f t="shared" si="14"/>
        <v>-0.44427999007959929</v>
      </c>
      <c r="BA63">
        <f t="shared" si="15"/>
        <v>-0.49149218369795089</v>
      </c>
      <c r="BB63" s="79">
        <f t="shared" si="16"/>
        <v>-0.30762195526019032</v>
      </c>
      <c r="BC63" s="78">
        <f t="shared" si="17"/>
        <v>2.6262400257315841</v>
      </c>
    </row>
    <row r="64" spans="1:55">
      <c r="A64" s="80" t="s">
        <v>335</v>
      </c>
      <c r="B64" s="51" t="s">
        <v>56</v>
      </c>
      <c r="C64" s="51" t="s">
        <v>142</v>
      </c>
      <c r="D64" s="51" t="s">
        <v>143</v>
      </c>
      <c r="E64" s="51" t="s">
        <v>336</v>
      </c>
      <c r="F64" s="51">
        <v>4</v>
      </c>
      <c r="G64" s="51" t="s">
        <v>337</v>
      </c>
      <c r="H64" s="51" t="s">
        <v>338</v>
      </c>
      <c r="I64" s="51" t="s">
        <v>60</v>
      </c>
      <c r="J64" s="51">
        <v>123.95</v>
      </c>
      <c r="K64" s="51">
        <v>658</v>
      </c>
      <c r="L64" s="51">
        <v>1804</v>
      </c>
      <c r="M64" s="63">
        <v>45611</v>
      </c>
      <c r="N64" s="51">
        <f>DAY(M64)</f>
        <v>15</v>
      </c>
      <c r="O64" s="68">
        <f>P64-N64+1</f>
        <v>16</v>
      </c>
      <c r="P64" s="68">
        <f>DAY(EOMONTH(M64,0))</f>
        <v>30</v>
      </c>
      <c r="Q64" s="51">
        <v>21</v>
      </c>
      <c r="R64" s="51">
        <v>5.5519999999999996</v>
      </c>
      <c r="S64" s="51">
        <v>-73.346999999999994</v>
      </c>
      <c r="T64" s="68">
        <v>13372</v>
      </c>
      <c r="U64" s="68">
        <v>13951.333329999999</v>
      </c>
      <c r="V64" s="71">
        <v>14097</v>
      </c>
      <c r="W64" s="70">
        <v>14845</v>
      </c>
      <c r="X64" s="70">
        <v>188503</v>
      </c>
      <c r="Y64" s="70">
        <v>207100</v>
      </c>
      <c r="Z64" s="70">
        <v>15247</v>
      </c>
      <c r="AA64" s="70">
        <v>18888</v>
      </c>
      <c r="AB64" s="70">
        <v>69937</v>
      </c>
      <c r="AC64" s="70">
        <v>73500</v>
      </c>
      <c r="AD64" s="70">
        <v>8004</v>
      </c>
      <c r="AE64" s="70">
        <v>7985</v>
      </c>
      <c r="AF64" s="54">
        <v>0</v>
      </c>
      <c r="AG64" s="51" t="s">
        <v>71</v>
      </c>
      <c r="AH64" s="51" t="s">
        <v>62</v>
      </c>
      <c r="AI64" s="51" t="s">
        <v>63</v>
      </c>
      <c r="AJ64" s="51" t="s">
        <v>64</v>
      </c>
      <c r="AK64" s="66">
        <v>204160</v>
      </c>
      <c r="AL64" s="51">
        <f>AD64/J64</f>
        <v>64.574425171440097</v>
      </c>
      <c r="AM64" s="51" t="s">
        <v>179</v>
      </c>
      <c r="AN64" s="51" t="s">
        <v>73</v>
      </c>
      <c r="AO64" s="1">
        <v>33</v>
      </c>
      <c r="AP64">
        <f t="shared" si="4"/>
        <v>8.0884654355633592E-2</v>
      </c>
      <c r="AQ64" s="76">
        <f t="shared" si="5"/>
        <v>123.00927793465107</v>
      </c>
      <c r="AR64" s="76">
        <f t="shared" si="6"/>
        <v>1520.798709156918</v>
      </c>
      <c r="AS64">
        <f t="shared" si="7"/>
        <v>-8.9797199420569768E-2</v>
      </c>
      <c r="AT64">
        <f t="shared" si="8"/>
        <v>-4.1525302012119548E-2</v>
      </c>
      <c r="AU64">
        <f t="shared" si="9"/>
        <v>4.2460862691840448E-2</v>
      </c>
      <c r="AV64" s="43">
        <f t="shared" si="10"/>
        <v>1643.7784795760999</v>
      </c>
      <c r="AW64">
        <f t="shared" si="11"/>
        <v>0.42677670754654046</v>
      </c>
      <c r="AX64">
        <f t="shared" si="12"/>
        <v>1.7399598715400255E-2</v>
      </c>
      <c r="AY64">
        <f t="shared" si="13"/>
        <v>-0.53390519316396035</v>
      </c>
      <c r="AZ64">
        <f t="shared" si="14"/>
        <v>-1.168109325410057</v>
      </c>
      <c r="BA64">
        <f t="shared" si="15"/>
        <v>-0.75802195450609489</v>
      </c>
      <c r="BB64" s="79">
        <f t="shared" si="16"/>
        <v>-0.38815189930186539</v>
      </c>
      <c r="BC64" s="78">
        <f t="shared" si="17"/>
        <v>-1.0073504635323123</v>
      </c>
    </row>
    <row r="65" spans="1:55">
      <c r="A65" s="80" t="s">
        <v>339</v>
      </c>
      <c r="B65" s="51" t="s">
        <v>56</v>
      </c>
      <c r="C65" s="51" t="s">
        <v>57</v>
      </c>
      <c r="D65" s="51" t="s">
        <v>58</v>
      </c>
      <c r="E65" s="51" t="s">
        <v>340</v>
      </c>
      <c r="F65" s="51">
        <v>4</v>
      </c>
      <c r="G65" s="51" t="s">
        <v>341</v>
      </c>
      <c r="H65" s="51">
        <v>0</v>
      </c>
      <c r="I65" s="51" t="s">
        <v>60</v>
      </c>
      <c r="J65" s="51">
        <v>200.68</v>
      </c>
      <c r="K65" s="51">
        <v>2300</v>
      </c>
      <c r="L65" s="51">
        <v>550</v>
      </c>
      <c r="M65" s="63">
        <v>44740</v>
      </c>
      <c r="N65" s="51">
        <f>DAY(M65)</f>
        <v>28</v>
      </c>
      <c r="O65" s="68">
        <f>P65-N65+1</f>
        <v>3</v>
      </c>
      <c r="P65" s="68">
        <f>DAY(EOMONTH(M65,0))</f>
        <v>30</v>
      </c>
      <c r="Q65" s="51">
        <v>50</v>
      </c>
      <c r="R65" s="51">
        <v>4.7560000000000002</v>
      </c>
      <c r="S65" s="51">
        <v>-74.05</v>
      </c>
      <c r="T65" s="68">
        <v>15641</v>
      </c>
      <c r="U65" s="68">
        <v>15596.333329999999</v>
      </c>
      <c r="V65" s="71">
        <v>15007</v>
      </c>
      <c r="W65" s="70">
        <v>14714</v>
      </c>
      <c r="X65" s="70">
        <v>234726</v>
      </c>
      <c r="Y65" s="70">
        <v>229491</v>
      </c>
      <c r="Z65" s="70">
        <v>13981</v>
      </c>
      <c r="AA65" s="70">
        <v>9009</v>
      </c>
      <c r="AB65" s="70">
        <v>77948</v>
      </c>
      <c r="AC65" s="70">
        <v>72207</v>
      </c>
      <c r="AD65" s="70">
        <v>12781</v>
      </c>
      <c r="AE65" s="70">
        <v>12423</v>
      </c>
      <c r="AF65" s="54">
        <v>0</v>
      </c>
      <c r="AG65" s="51" t="s">
        <v>152</v>
      </c>
      <c r="AH65" s="51" t="s">
        <v>62</v>
      </c>
      <c r="AI65" s="51" t="s">
        <v>93</v>
      </c>
      <c r="AJ65" s="51" t="s">
        <v>64</v>
      </c>
      <c r="AK65" s="66">
        <v>241405</v>
      </c>
      <c r="AL65" s="51">
        <f>AD65/J65</f>
        <v>63.688459238588798</v>
      </c>
      <c r="AM65" s="51" t="s">
        <v>133</v>
      </c>
      <c r="AN65" s="51" t="s">
        <v>73</v>
      </c>
      <c r="AO65" s="1">
        <v>56</v>
      </c>
      <c r="AP65">
        <f t="shared" si="4"/>
        <v>5.9563065020491975E-2</v>
      </c>
      <c r="AQ65" s="76">
        <f t="shared" si="5"/>
        <v>69.668128363563881</v>
      </c>
      <c r="AR65" s="76">
        <f t="shared" si="6"/>
        <v>1169.6531791907514</v>
      </c>
      <c r="AS65">
        <f t="shared" si="7"/>
        <v>2.2811352079166503E-2</v>
      </c>
      <c r="AT65">
        <f t="shared" si="8"/>
        <v>2.8639212214118873E-3</v>
      </c>
      <c r="AU65">
        <f t="shared" si="9"/>
        <v>5.4450721266497956E-2</v>
      </c>
      <c r="AV65" s="43">
        <f t="shared" si="10"/>
        <v>1239.3689036976007</v>
      </c>
      <c r="AW65">
        <f t="shared" si="11"/>
        <v>7.049211556340601E-2</v>
      </c>
      <c r="AX65">
        <f t="shared" si="12"/>
        <v>-0.42011982440148343</v>
      </c>
      <c r="AY65">
        <f t="shared" si="13"/>
        <v>-1.1349970503889306</v>
      </c>
      <c r="AZ65">
        <f t="shared" si="14"/>
        <v>-0.14956187203261737</v>
      </c>
      <c r="BA65">
        <f t="shared" si="15"/>
        <v>-0.36645087780645108</v>
      </c>
      <c r="BB65" s="79">
        <f t="shared" si="16"/>
        <v>0.13436501956531172</v>
      </c>
      <c r="BC65" s="78">
        <f t="shared" si="17"/>
        <v>-1.8808932882958955</v>
      </c>
    </row>
    <row r="66" spans="1:55">
      <c r="A66" s="80" t="s">
        <v>342</v>
      </c>
      <c r="B66" s="51" t="s">
        <v>200</v>
      </c>
      <c r="C66" s="51" t="s">
        <v>201</v>
      </c>
      <c r="D66" s="51" t="s">
        <v>202</v>
      </c>
      <c r="E66" s="51" t="s">
        <v>203</v>
      </c>
      <c r="F66" s="51">
        <v>4</v>
      </c>
      <c r="G66" s="51" t="s">
        <v>343</v>
      </c>
      <c r="H66" s="51" t="s">
        <v>344</v>
      </c>
      <c r="I66" s="51" t="s">
        <v>60</v>
      </c>
      <c r="J66" s="51">
        <v>129.47</v>
      </c>
      <c r="K66" s="51">
        <v>1712</v>
      </c>
      <c r="L66" s="51">
        <v>370</v>
      </c>
      <c r="M66" s="63">
        <v>45743</v>
      </c>
      <c r="N66" s="51">
        <f>DAY(M66)</f>
        <v>27</v>
      </c>
      <c r="O66" s="68">
        <f>P66-N66+1</f>
        <v>5</v>
      </c>
      <c r="P66" s="68">
        <f>DAY(EOMONTH(M66,0))</f>
        <v>31</v>
      </c>
      <c r="Q66" s="51">
        <v>17</v>
      </c>
      <c r="R66" s="51">
        <v>11.013999999999999</v>
      </c>
      <c r="S66" s="51">
        <v>-74.805999999999997</v>
      </c>
      <c r="T66" s="68">
        <v>14577</v>
      </c>
      <c r="U66" s="68">
        <v>13809.333329999999</v>
      </c>
      <c r="V66" s="71">
        <v>13042</v>
      </c>
      <c r="W66" s="70">
        <v>13127</v>
      </c>
      <c r="X66" s="70">
        <v>190113</v>
      </c>
      <c r="Y66" s="70">
        <v>181277</v>
      </c>
      <c r="Z66" s="70">
        <v>3504</v>
      </c>
      <c r="AA66" s="70">
        <v>5297</v>
      </c>
      <c r="AB66" s="70">
        <v>66441</v>
      </c>
      <c r="AC66" s="70">
        <v>60307</v>
      </c>
      <c r="AD66" s="70">
        <v>9048</v>
      </c>
      <c r="AE66" s="70">
        <v>8982</v>
      </c>
      <c r="AF66" s="54">
        <v>1.3411999999999999</v>
      </c>
      <c r="AG66" s="51" t="s">
        <v>61</v>
      </c>
      <c r="AH66" s="51" t="s">
        <v>62</v>
      </c>
      <c r="AI66" s="51" t="s">
        <v>93</v>
      </c>
      <c r="AJ66" s="51" t="s">
        <v>64</v>
      </c>
      <c r="AK66" s="66">
        <v>241405</v>
      </c>
      <c r="AL66" s="51">
        <f>AD66/J66</f>
        <v>69.884915424422644</v>
      </c>
      <c r="AM66" s="51" t="s">
        <v>345</v>
      </c>
      <c r="AN66" s="51" t="s">
        <v>73</v>
      </c>
      <c r="AO66" s="1">
        <v>90</v>
      </c>
      <c r="AP66">
        <f t="shared" si="4"/>
        <v>1.8431143583026936E-2</v>
      </c>
      <c r="AQ66" s="76">
        <f t="shared" si="5"/>
        <v>27.064184753224687</v>
      </c>
      <c r="AR66" s="76">
        <f t="shared" si="6"/>
        <v>1468.3942225998301</v>
      </c>
      <c r="AS66">
        <f t="shared" si="7"/>
        <v>4.8743083788897655E-2</v>
      </c>
      <c r="AT66">
        <f t="shared" si="8"/>
        <v>5.5590422191655546E-2</v>
      </c>
      <c r="AU66">
        <f t="shared" si="9"/>
        <v>4.7592747471240787E-2</v>
      </c>
      <c r="AV66" s="43">
        <f t="shared" si="10"/>
        <v>1495.5092402055043</v>
      </c>
      <c r="AW66">
        <f t="shared" si="11"/>
        <v>-0.61682390091554262</v>
      </c>
      <c r="AX66">
        <f t="shared" si="12"/>
        <v>-0.76956960155820653</v>
      </c>
      <c r="AY66">
        <f t="shared" si="13"/>
        <v>-0.62361133339179131</v>
      </c>
      <c r="AZ66">
        <f t="shared" si="14"/>
        <v>8.4991356322118378E-2</v>
      </c>
      <c r="BA66">
        <f t="shared" si="15"/>
        <v>9.8665906213483923E-2</v>
      </c>
      <c r="BB66" s="79">
        <f t="shared" si="16"/>
        <v>-0.16450483906202221</v>
      </c>
      <c r="BC66" s="78">
        <f t="shared" si="17"/>
        <v>-1.8844397066345946</v>
      </c>
    </row>
    <row r="67" spans="1:55">
      <c r="A67" s="80" t="s">
        <v>346</v>
      </c>
      <c r="B67" s="51" t="s">
        <v>68</v>
      </c>
      <c r="C67" s="51" t="s">
        <v>57</v>
      </c>
      <c r="D67" s="51" t="s">
        <v>58</v>
      </c>
      <c r="E67" s="51" t="s">
        <v>347</v>
      </c>
      <c r="F67" s="51">
        <v>3</v>
      </c>
      <c r="G67" s="51" t="s">
        <v>348</v>
      </c>
      <c r="H67" s="51">
        <v>0</v>
      </c>
      <c r="I67" s="51" t="s">
        <v>60</v>
      </c>
      <c r="J67" s="51">
        <v>154.59</v>
      </c>
      <c r="K67" s="51">
        <v>1231</v>
      </c>
      <c r="L67" s="51">
        <v>1280</v>
      </c>
      <c r="M67" s="63">
        <v>44831</v>
      </c>
      <c r="N67" s="51">
        <f>DAY(M67)</f>
        <v>27</v>
      </c>
      <c r="O67" s="68">
        <f>P67-N67+1</f>
        <v>4</v>
      </c>
      <c r="P67" s="68">
        <f>DAY(EOMONTH(M67,0))</f>
        <v>30</v>
      </c>
      <c r="Q67" s="51">
        <v>47</v>
      </c>
      <c r="R67" s="51">
        <v>4.6849999999999996</v>
      </c>
      <c r="S67" s="51">
        <v>-74.091999999999999</v>
      </c>
      <c r="T67" s="68">
        <v>14996</v>
      </c>
      <c r="U67" s="68">
        <v>14645.5</v>
      </c>
      <c r="V67" s="71">
        <v>11752</v>
      </c>
      <c r="W67" s="70">
        <v>11475</v>
      </c>
      <c r="X67" s="70">
        <v>176237</v>
      </c>
      <c r="Y67" s="70">
        <v>168051</v>
      </c>
      <c r="Z67" s="70">
        <v>91</v>
      </c>
      <c r="AA67" s="70">
        <v>1446</v>
      </c>
      <c r="AB67" s="70">
        <v>55615</v>
      </c>
      <c r="AC67" s="70">
        <v>50894</v>
      </c>
      <c r="AD67" s="70">
        <v>9868</v>
      </c>
      <c r="AE67" s="70">
        <v>9871</v>
      </c>
      <c r="AF67" s="54">
        <v>0</v>
      </c>
      <c r="AG67" s="51" t="s">
        <v>77</v>
      </c>
      <c r="AH67" s="51" t="s">
        <v>62</v>
      </c>
      <c r="AI67" s="51" t="s">
        <v>63</v>
      </c>
      <c r="AJ67" s="51" t="s">
        <v>64</v>
      </c>
      <c r="AK67" s="66">
        <v>232000</v>
      </c>
      <c r="AL67" s="51">
        <f>AD67/J67</f>
        <v>63.833365676951935</v>
      </c>
      <c r="AM67" s="51" t="s">
        <v>217</v>
      </c>
      <c r="AN67" s="51" t="s">
        <v>154</v>
      </c>
      <c r="AO67" s="1">
        <v>79</v>
      </c>
      <c r="AP67">
        <f t="shared" ref="AP67:AP130" si="18">Z67/X67</f>
        <v>5.1635014213814354E-4</v>
      </c>
      <c r="AQ67" s="76">
        <f t="shared" ref="AQ67:AQ130" si="19">Z67/J67</f>
        <v>0.58865385859369945</v>
      </c>
      <c r="AR67" s="76">
        <f t="shared" ref="AR67:AR130" si="20">X67/J67</f>
        <v>1140.0284623843716</v>
      </c>
      <c r="AS67">
        <f t="shared" ref="AS67:AS130" si="21">(X67-Y67)/Y67</f>
        <v>4.8711403085967948E-2</v>
      </c>
      <c r="AT67">
        <f t="shared" ref="AT67:AT130" si="22">(T67-U67)/U67</f>
        <v>2.3932265883718547E-2</v>
      </c>
      <c r="AU67">
        <f t="shared" ref="AU67:AU130" si="23">AD67/X67</f>
        <v>5.5992782446364839E-2</v>
      </c>
      <c r="AV67" s="43">
        <f t="shared" ref="AV67:AV130" si="24">(AP67*1.2)+AQ67+AR67+(AS67*0.8)+(AT67*0.5)+(AU67*(-0.8))</f>
        <v>1140.6238768925894</v>
      </c>
      <c r="AW67">
        <f t="shared" ref="AW67:AW130" si="25">(AP67-AVERAGE($AP$2:$AP$60))/_xlfn.STDEV.S($AP$2:$AP$60)</f>
        <v>-0.91618080021710224</v>
      </c>
      <c r="AX67">
        <f t="shared" ref="AX67:AX130" si="26">(AQ67-AVERAGE($AQ$2:$AQ$60))/_xlfn.STDEV.S($AQ$2:$AQ$60)</f>
        <v>-0.98672950712594998</v>
      </c>
      <c r="AY67">
        <f t="shared" ref="AY67:AY130" si="27">(AR67-AVERAGE($AR$2:$AR$60))/_xlfn.STDEV.S($AR$2:$AR$60)</f>
        <v>-1.1857087198401306</v>
      </c>
      <c r="AZ67">
        <f t="shared" ref="AZ67:AZ130" si="28">(AS67-AVERAGE($AS$2:$AS$60))/_xlfn.STDEV.S($AS$2:$AS$60)</f>
        <v>8.4704803490557132E-2</v>
      </c>
      <c r="BA67">
        <f t="shared" ref="BA67:BA130" si="29">(AT67-AVERAGE($AT$2:$AT$60))/_xlfn.STDEV.S($AT$2:$AT$60)</f>
        <v>-0.18060048884387103</v>
      </c>
      <c r="BB67" s="79">
        <f t="shared" ref="BB67:BB130" si="30">(AU67-AVERAGE($AU$2:$AU$60))/_xlfn.STDEV.S($AU$2:$AU$60)</f>
        <v>0.2015679020173046</v>
      </c>
      <c r="BC67" s="78">
        <f t="shared" ref="BC67:BC130" si="31">(AW67*1.2)+AX67+AY67+(AZ67*0.8)+(BA67*0.5)+(BB67*(-0.8))</f>
        <v>-3.4556459104699364</v>
      </c>
    </row>
    <row r="68" spans="1:55">
      <c r="A68" s="80" t="s">
        <v>349</v>
      </c>
      <c r="B68" s="51" t="s">
        <v>200</v>
      </c>
      <c r="C68" s="51" t="s">
        <v>201</v>
      </c>
      <c r="D68" s="51" t="s">
        <v>202</v>
      </c>
      <c r="E68" s="51" t="s">
        <v>350</v>
      </c>
      <c r="F68" s="51">
        <v>6</v>
      </c>
      <c r="G68" s="51" t="s">
        <v>351</v>
      </c>
      <c r="H68" s="51" t="s">
        <v>352</v>
      </c>
      <c r="I68" s="51" t="s">
        <v>112</v>
      </c>
      <c r="J68" s="51">
        <v>160.24</v>
      </c>
      <c r="K68" s="51">
        <v>128</v>
      </c>
      <c r="L68" s="51">
        <v>3920</v>
      </c>
      <c r="M68" s="63">
        <v>45621</v>
      </c>
      <c r="N68" s="51">
        <f>DAY(M68)</f>
        <v>25</v>
      </c>
      <c r="O68" s="68">
        <f>P68-N68+1</f>
        <v>6</v>
      </c>
      <c r="P68" s="68">
        <f>DAY(EOMONTH(M68,0))</f>
        <v>30</v>
      </c>
      <c r="Q68" s="51">
        <v>21</v>
      </c>
      <c r="R68" s="51">
        <v>11.016</v>
      </c>
      <c r="S68" s="51">
        <v>-74.831000000000003</v>
      </c>
      <c r="T68" s="68">
        <v>18906</v>
      </c>
      <c r="U68" s="68">
        <v>18702.666669999999</v>
      </c>
      <c r="V68" s="71">
        <v>11766</v>
      </c>
      <c r="W68" s="70">
        <v>11998</v>
      </c>
      <c r="X68" s="70">
        <v>222440</v>
      </c>
      <c r="Y68" s="70">
        <v>224399</v>
      </c>
      <c r="Z68" s="70">
        <v>1985</v>
      </c>
      <c r="AA68" s="70">
        <v>10798</v>
      </c>
      <c r="AB68" s="70">
        <v>82675</v>
      </c>
      <c r="AC68" s="70">
        <v>81382</v>
      </c>
      <c r="AD68" s="70">
        <v>10338</v>
      </c>
      <c r="AE68" s="70">
        <v>10347</v>
      </c>
      <c r="AF68" s="54">
        <v>0</v>
      </c>
      <c r="AG68" s="51" t="s">
        <v>77</v>
      </c>
      <c r="AH68" s="51" t="s">
        <v>62</v>
      </c>
      <c r="AI68" s="51" t="s">
        <v>140</v>
      </c>
      <c r="AJ68" s="51" t="s">
        <v>64</v>
      </c>
      <c r="AK68" s="66">
        <v>204160</v>
      </c>
      <c r="AL68" s="51">
        <f>AD68/J68</f>
        <v>64.515726410384417</v>
      </c>
      <c r="AM68" s="51" t="s">
        <v>272</v>
      </c>
      <c r="AN68" s="51" t="s">
        <v>66</v>
      </c>
      <c r="AO68" s="1">
        <v>71</v>
      </c>
      <c r="AP68">
        <f t="shared" si="18"/>
        <v>8.9237547203740337E-3</v>
      </c>
      <c r="AQ68" s="76">
        <f t="shared" si="19"/>
        <v>12.387668497254118</v>
      </c>
      <c r="AR68" s="76">
        <f t="shared" si="20"/>
        <v>1388.1677483774338</v>
      </c>
      <c r="AS68">
        <f t="shared" si="21"/>
        <v>-8.7299854277425471E-3</v>
      </c>
      <c r="AT68">
        <f t="shared" si="22"/>
        <v>1.087188974640488E-2</v>
      </c>
      <c r="AU68">
        <f t="shared" si="23"/>
        <v>4.6475454055026073E-2</v>
      </c>
      <c r="AV68" s="43">
        <f t="shared" si="24"/>
        <v>1400.5273969736393</v>
      </c>
      <c r="AW68">
        <f t="shared" si="25"/>
        <v>-0.77569274078070116</v>
      </c>
      <c r="AX68">
        <f t="shared" si="26"/>
        <v>-0.88995060154247307</v>
      </c>
      <c r="AY68">
        <f t="shared" si="27"/>
        <v>-0.76094322650630086</v>
      </c>
      <c r="AZ68">
        <f t="shared" si="28"/>
        <v>-0.43485413950180485</v>
      </c>
      <c r="BA68">
        <f t="shared" si="29"/>
        <v>-0.29581010896461929</v>
      </c>
      <c r="BB68" s="79">
        <f t="shared" si="30"/>
        <v>-0.21319638197521884</v>
      </c>
      <c r="BC68" s="78">
        <f t="shared" si="31"/>
        <v>-2.9069563774891938</v>
      </c>
    </row>
    <row r="69" spans="1:55">
      <c r="A69" s="80" t="s">
        <v>353</v>
      </c>
      <c r="B69" s="51" t="s">
        <v>56</v>
      </c>
      <c r="C69" s="51" t="s">
        <v>57</v>
      </c>
      <c r="D69" s="51" t="s">
        <v>58</v>
      </c>
      <c r="E69" s="51" t="s">
        <v>354</v>
      </c>
      <c r="F69" s="51">
        <v>5</v>
      </c>
      <c r="G69" s="51" t="s">
        <v>355</v>
      </c>
      <c r="H69" s="51" t="s">
        <v>356</v>
      </c>
      <c r="I69" s="51" t="s">
        <v>60</v>
      </c>
      <c r="J69" s="51">
        <v>123.03</v>
      </c>
      <c r="K69" s="51">
        <v>1921</v>
      </c>
      <c r="L69" s="51">
        <v>2180</v>
      </c>
      <c r="M69" s="63">
        <v>45777</v>
      </c>
      <c r="N69" s="51">
        <f>DAY(M69)</f>
        <v>30</v>
      </c>
      <c r="O69" s="68">
        <f>P69-N69+1</f>
        <v>1</v>
      </c>
      <c r="P69" s="68">
        <f>DAY(EOMONTH(M69,0))</f>
        <v>30</v>
      </c>
      <c r="Q69" s="51">
        <v>16</v>
      </c>
      <c r="R69" s="51">
        <v>4.7030000000000003</v>
      </c>
      <c r="S69" s="51">
        <v>-74.03</v>
      </c>
      <c r="T69" s="68">
        <v>18966</v>
      </c>
      <c r="U69" s="68">
        <v>18102.166669999999</v>
      </c>
      <c r="V69" s="71">
        <v>11978</v>
      </c>
      <c r="W69" s="70">
        <v>12584</v>
      </c>
      <c r="X69" s="70">
        <v>227171</v>
      </c>
      <c r="Y69" s="70">
        <v>227790</v>
      </c>
      <c r="Z69" s="70">
        <v>22978</v>
      </c>
      <c r="AA69" s="70">
        <v>22049</v>
      </c>
      <c r="AB69" s="70">
        <v>88098</v>
      </c>
      <c r="AC69" s="70">
        <v>83471</v>
      </c>
      <c r="AD69" s="70">
        <v>11886</v>
      </c>
      <c r="AE69" s="70">
        <v>11699</v>
      </c>
      <c r="AF69" s="54">
        <v>1.536</v>
      </c>
      <c r="AG69" s="51" t="s">
        <v>77</v>
      </c>
      <c r="AH69" s="51" t="s">
        <v>62</v>
      </c>
      <c r="AI69" s="51" t="s">
        <v>63</v>
      </c>
      <c r="AJ69" s="51" t="s">
        <v>64</v>
      </c>
      <c r="AK69" s="66">
        <v>232000</v>
      </c>
      <c r="AL69" s="51">
        <f>AD69/J69</f>
        <v>96.610582784686656</v>
      </c>
      <c r="AM69" s="51" t="s">
        <v>279</v>
      </c>
      <c r="AN69" s="51" t="s">
        <v>66</v>
      </c>
      <c r="AO69" s="1">
        <v>48</v>
      </c>
      <c r="AP69">
        <f t="shared" si="18"/>
        <v>0.1011484740569879</v>
      </c>
      <c r="AQ69" s="76">
        <f t="shared" si="19"/>
        <v>186.76745509225393</v>
      </c>
      <c r="AR69" s="76">
        <f t="shared" si="20"/>
        <v>1846.4683410550272</v>
      </c>
      <c r="AS69">
        <f t="shared" si="21"/>
        <v>-2.7174151630888098E-3</v>
      </c>
      <c r="AT69">
        <f t="shared" si="22"/>
        <v>4.7719886008540512E-2</v>
      </c>
      <c r="AU69">
        <f t="shared" si="23"/>
        <v>5.2321819246294643E-2</v>
      </c>
      <c r="AV69" s="43">
        <f t="shared" si="24"/>
        <v>2033.3370028716261</v>
      </c>
      <c r="AW69">
        <f t="shared" si="25"/>
        <v>0.7653859275645597</v>
      </c>
      <c r="AX69">
        <f t="shared" si="26"/>
        <v>0.54036247284323502</v>
      </c>
      <c r="AY69">
        <f t="shared" si="27"/>
        <v>2.3576953620788498E-2</v>
      </c>
      <c r="AZ69">
        <f t="shared" si="28"/>
        <v>-0.38047027566771296</v>
      </c>
      <c r="BA69">
        <f t="shared" si="29"/>
        <v>2.9237470594952457E-2</v>
      </c>
      <c r="BB69" s="79">
        <f t="shared" si="30"/>
        <v>4.1587668002720873E-2</v>
      </c>
      <c r="BC69" s="78">
        <f t="shared" si="31"/>
        <v>1.1593749199026244</v>
      </c>
    </row>
    <row r="70" spans="1:55">
      <c r="A70" s="80" t="s">
        <v>357</v>
      </c>
      <c r="B70" s="51" t="s">
        <v>68</v>
      </c>
      <c r="C70" s="51" t="s">
        <v>57</v>
      </c>
      <c r="D70" s="51" t="s">
        <v>58</v>
      </c>
      <c r="E70" s="51" t="s">
        <v>358</v>
      </c>
      <c r="F70" s="51">
        <v>3</v>
      </c>
      <c r="G70" s="51" t="s">
        <v>359</v>
      </c>
      <c r="H70" s="51">
        <v>0</v>
      </c>
      <c r="I70" s="51" t="s">
        <v>60</v>
      </c>
      <c r="J70" s="51">
        <v>123</v>
      </c>
      <c r="K70" s="51">
        <v>1920</v>
      </c>
      <c r="L70" s="51">
        <v>450</v>
      </c>
      <c r="M70" s="63">
        <v>45276</v>
      </c>
      <c r="N70" s="51">
        <f>DAY(M70)</f>
        <v>16</v>
      </c>
      <c r="O70" s="68">
        <f>P70-N70+1</f>
        <v>16</v>
      </c>
      <c r="P70" s="68">
        <f>DAY(EOMONTH(M70,0))</f>
        <v>31</v>
      </c>
      <c r="Q70" s="51">
        <v>32</v>
      </c>
      <c r="R70" s="51">
        <v>4.68</v>
      </c>
      <c r="S70" s="51">
        <v>-74.143000000000001</v>
      </c>
      <c r="T70" s="68">
        <v>13806</v>
      </c>
      <c r="U70" s="68">
        <v>13630.666670000001</v>
      </c>
      <c r="V70" s="71">
        <v>12790</v>
      </c>
      <c r="W70" s="70">
        <v>12861</v>
      </c>
      <c r="X70" s="70">
        <v>176579</v>
      </c>
      <c r="Y70" s="70">
        <v>175298</v>
      </c>
      <c r="Z70" s="70">
        <v>3516</v>
      </c>
      <c r="AA70" s="70">
        <v>1076</v>
      </c>
      <c r="AB70" s="70">
        <v>52705</v>
      </c>
      <c r="AC70" s="70">
        <v>49658</v>
      </c>
      <c r="AD70" s="70">
        <v>8162</v>
      </c>
      <c r="AE70" s="70">
        <v>8145</v>
      </c>
      <c r="AF70" s="54">
        <v>0</v>
      </c>
      <c r="AG70" s="51" t="s">
        <v>61</v>
      </c>
      <c r="AH70" s="51" t="s">
        <v>62</v>
      </c>
      <c r="AI70" s="51" t="s">
        <v>93</v>
      </c>
      <c r="AJ70" s="51" t="s">
        <v>64</v>
      </c>
      <c r="AK70" s="66">
        <v>241405</v>
      </c>
      <c r="AL70" s="51">
        <f>AD70/J70</f>
        <v>66.357723577235774</v>
      </c>
      <c r="AM70" s="51" t="s">
        <v>360</v>
      </c>
      <c r="AN70" s="51" t="s">
        <v>154</v>
      </c>
      <c r="AO70" s="1">
        <v>117</v>
      </c>
      <c r="AP70">
        <f t="shared" si="18"/>
        <v>1.9911767537476144E-2</v>
      </c>
      <c r="AQ70" s="76">
        <f t="shared" si="19"/>
        <v>28.585365853658537</v>
      </c>
      <c r="AR70" s="76">
        <f t="shared" si="20"/>
        <v>1435.6016260162601</v>
      </c>
      <c r="AS70">
        <f t="shared" si="21"/>
        <v>7.3075562755992654E-3</v>
      </c>
      <c r="AT70">
        <f t="shared" si="22"/>
        <v>1.2863151469024918E-2</v>
      </c>
      <c r="AU70">
        <f t="shared" si="23"/>
        <v>4.6222937042343655E-2</v>
      </c>
      <c r="AV70" s="43">
        <f t="shared" si="24"/>
        <v>1464.1861852620846</v>
      </c>
      <c r="AW70">
        <f t="shared" si="25"/>
        <v>-0.59208261670827478</v>
      </c>
      <c r="AX70">
        <f t="shared" si="26"/>
        <v>-0.75709243743876498</v>
      </c>
      <c r="AY70">
        <f t="shared" si="27"/>
        <v>-0.67974578791708895</v>
      </c>
      <c r="AZ70">
        <f t="shared" si="28"/>
        <v>-0.2897941325767398</v>
      </c>
      <c r="BA70">
        <f t="shared" si="29"/>
        <v>-0.27824457300975447</v>
      </c>
      <c r="BB70" s="79">
        <f t="shared" si="30"/>
        <v>-0.2242010498457179</v>
      </c>
      <c r="BC70" s="78">
        <f t="shared" si="31"/>
        <v>-2.3389341180954784</v>
      </c>
    </row>
    <row r="71" spans="1:55">
      <c r="A71" s="80" t="s">
        <v>361</v>
      </c>
      <c r="B71" s="51" t="s">
        <v>68</v>
      </c>
      <c r="C71" s="51" t="s">
        <v>57</v>
      </c>
      <c r="D71" s="51" t="s">
        <v>58</v>
      </c>
      <c r="E71" s="51" t="s">
        <v>362</v>
      </c>
      <c r="F71" s="51">
        <v>4</v>
      </c>
      <c r="G71" s="51" t="s">
        <v>363</v>
      </c>
      <c r="H71" s="51" t="s">
        <v>364</v>
      </c>
      <c r="I71" s="51" t="s">
        <v>112</v>
      </c>
      <c r="J71" s="51">
        <v>123.21</v>
      </c>
      <c r="K71" s="51">
        <v>0</v>
      </c>
      <c r="L71" s="51">
        <v>8954</v>
      </c>
      <c r="M71" s="63">
        <v>45808</v>
      </c>
      <c r="N71" s="51">
        <f>DAY(M71)</f>
        <v>31</v>
      </c>
      <c r="O71" s="68">
        <f>P71-N71+1</f>
        <v>1</v>
      </c>
      <c r="P71" s="68">
        <f>DAY(EOMONTH(M71,0))</f>
        <v>31</v>
      </c>
      <c r="Q71" s="51">
        <v>15</v>
      </c>
      <c r="R71" s="51">
        <v>4.6870000000000003</v>
      </c>
      <c r="S71" s="51">
        <v>-74.126999999999995</v>
      </c>
      <c r="T71" s="68">
        <v>23068</v>
      </c>
      <c r="U71" s="68">
        <v>21210.333330000001</v>
      </c>
      <c r="V71" s="71">
        <v>10444</v>
      </c>
      <c r="W71" s="70">
        <v>10144</v>
      </c>
      <c r="X71" s="70">
        <v>240932</v>
      </c>
      <c r="Y71" s="70">
        <v>215151</v>
      </c>
      <c r="Z71" s="70">
        <v>31900</v>
      </c>
      <c r="AA71" s="70">
        <v>22840</v>
      </c>
      <c r="AB71" s="70">
        <v>95810</v>
      </c>
      <c r="AC71" s="70">
        <v>83895</v>
      </c>
      <c r="AD71" s="70">
        <v>10015</v>
      </c>
      <c r="AE71" s="70">
        <v>9764</v>
      </c>
      <c r="AF71" s="54">
        <v>1.8168</v>
      </c>
      <c r="AG71" s="51" t="s">
        <v>77</v>
      </c>
      <c r="AH71" s="51" t="s">
        <v>62</v>
      </c>
      <c r="AI71" s="51" t="s">
        <v>140</v>
      </c>
      <c r="AJ71" s="51" t="s">
        <v>64</v>
      </c>
      <c r="AK71" s="66">
        <v>204160</v>
      </c>
      <c r="AL71" s="51">
        <f>AD71/J71</f>
        <v>81.283986689392094</v>
      </c>
      <c r="AM71" s="51" t="s">
        <v>365</v>
      </c>
      <c r="AN71" s="51" t="s">
        <v>66</v>
      </c>
      <c r="AO71" s="1">
        <v>88</v>
      </c>
      <c r="AP71">
        <f t="shared" si="18"/>
        <v>0.13240250361097738</v>
      </c>
      <c r="AQ71" s="76">
        <f t="shared" si="19"/>
        <v>258.90755620485351</v>
      </c>
      <c r="AR71" s="76">
        <f t="shared" si="20"/>
        <v>1955.4581608635663</v>
      </c>
      <c r="AS71">
        <f t="shared" si="21"/>
        <v>0.11982747000943524</v>
      </c>
      <c r="AT71">
        <f t="shared" si="22"/>
        <v>8.7583096460464666E-2</v>
      </c>
      <c r="AU71">
        <f t="shared" si="23"/>
        <v>4.1567745255922835E-2</v>
      </c>
      <c r="AV71" s="43">
        <f t="shared" si="24"/>
        <v>2214.6309994007861</v>
      </c>
      <c r="AW71">
        <f t="shared" si="25"/>
        <v>1.2876419842047206</v>
      </c>
      <c r="AX71">
        <f t="shared" si="26"/>
        <v>1.1320762937145861</v>
      </c>
      <c r="AY71">
        <f t="shared" si="27"/>
        <v>0.21014601862822829</v>
      </c>
      <c r="AZ71">
        <f t="shared" si="28"/>
        <v>0.7279515897640384</v>
      </c>
      <c r="BA71">
        <f t="shared" si="29"/>
        <v>0.38088318773769464</v>
      </c>
      <c r="BB71" s="79">
        <f t="shared" si="30"/>
        <v>-0.42707387389367624</v>
      </c>
      <c r="BC71" s="78">
        <f t="shared" si="31"/>
        <v>4.0018546581834977</v>
      </c>
    </row>
    <row r="72" spans="1:55">
      <c r="A72" s="80" t="s">
        <v>366</v>
      </c>
      <c r="B72" s="51" t="s">
        <v>68</v>
      </c>
      <c r="C72" s="51" t="s">
        <v>57</v>
      </c>
      <c r="D72" s="51" t="s">
        <v>58</v>
      </c>
      <c r="E72" s="51" t="s">
        <v>367</v>
      </c>
      <c r="F72" s="51">
        <v>3</v>
      </c>
      <c r="G72" s="51" t="s">
        <v>368</v>
      </c>
      <c r="H72" s="51">
        <v>0</v>
      </c>
      <c r="I72" s="51" t="s">
        <v>60</v>
      </c>
      <c r="J72" s="51">
        <v>109.28</v>
      </c>
      <c r="K72" s="51">
        <v>1242</v>
      </c>
      <c r="L72" s="51">
        <v>884</v>
      </c>
      <c r="M72" s="63">
        <v>45094</v>
      </c>
      <c r="N72" s="51">
        <f>DAY(M72)</f>
        <v>17</v>
      </c>
      <c r="O72" s="68">
        <f>P72-N72+1</f>
        <v>14</v>
      </c>
      <c r="P72" s="68">
        <f>DAY(EOMONTH(M72,0))</f>
        <v>30</v>
      </c>
      <c r="Q72" s="51">
        <v>38</v>
      </c>
      <c r="R72" s="51">
        <v>4.6040000000000001</v>
      </c>
      <c r="S72" s="51">
        <v>-74.194999999999993</v>
      </c>
      <c r="T72" s="68">
        <v>19670</v>
      </c>
      <c r="U72" s="68">
        <v>17487</v>
      </c>
      <c r="V72" s="71">
        <v>14609</v>
      </c>
      <c r="W72" s="70">
        <v>15584</v>
      </c>
      <c r="X72" s="70">
        <v>287368</v>
      </c>
      <c r="Y72" s="70">
        <v>272520</v>
      </c>
      <c r="Z72" s="70">
        <v>34645</v>
      </c>
      <c r="AA72" s="70">
        <v>24256</v>
      </c>
      <c r="AB72" s="70">
        <v>90848</v>
      </c>
      <c r="AC72" s="70">
        <v>81524</v>
      </c>
      <c r="AD72" s="70">
        <v>6189</v>
      </c>
      <c r="AE72" s="70">
        <v>5996</v>
      </c>
      <c r="AF72" s="54">
        <v>0</v>
      </c>
      <c r="AG72" s="51" t="s">
        <v>77</v>
      </c>
      <c r="AH72" s="51" t="s">
        <v>62</v>
      </c>
      <c r="AI72" s="51" t="s">
        <v>63</v>
      </c>
      <c r="AJ72" s="51" t="s">
        <v>64</v>
      </c>
      <c r="AK72" s="66">
        <v>232000</v>
      </c>
      <c r="AL72" s="51">
        <f>AD72/J72</f>
        <v>56.634333821376281</v>
      </c>
      <c r="AM72" s="51" t="s">
        <v>369</v>
      </c>
      <c r="AN72" s="51" t="s">
        <v>154</v>
      </c>
      <c r="AO72" s="1">
        <v>62</v>
      </c>
      <c r="AP72">
        <f t="shared" si="18"/>
        <v>0.12055970045377355</v>
      </c>
      <c r="AQ72" s="76">
        <f t="shared" si="19"/>
        <v>317.02964860907758</v>
      </c>
      <c r="AR72" s="76">
        <f t="shared" si="20"/>
        <v>2629.6486090775988</v>
      </c>
      <c r="AS72">
        <f t="shared" si="21"/>
        <v>5.4484074563334803E-2</v>
      </c>
      <c r="AT72">
        <f t="shared" si="22"/>
        <v>0.12483559215417167</v>
      </c>
      <c r="AU72">
        <f t="shared" si="23"/>
        <v>2.1536844742629659E-2</v>
      </c>
      <c r="AV72" s="43">
        <f t="shared" si="24"/>
        <v>2946.9117049071551</v>
      </c>
      <c r="AW72">
        <f t="shared" si="25"/>
        <v>1.089748280106094</v>
      </c>
      <c r="AX72">
        <f t="shared" si="26"/>
        <v>1.608810382565683</v>
      </c>
      <c r="AY72">
        <f t="shared" si="27"/>
        <v>1.3642270307924855</v>
      </c>
      <c r="AZ72">
        <f t="shared" si="28"/>
        <v>0.13691877617868253</v>
      </c>
      <c r="BA72">
        <f t="shared" si="29"/>
        <v>0.70949898197657046</v>
      </c>
      <c r="BB72" s="79">
        <f t="shared" si="30"/>
        <v>-1.3000186507789935</v>
      </c>
      <c r="BC72" s="78">
        <f t="shared" si="31"/>
        <v>5.785034782039908</v>
      </c>
    </row>
    <row r="73" spans="1:55">
      <c r="A73" s="80" t="s">
        <v>370</v>
      </c>
      <c r="B73" s="51" t="s">
        <v>68</v>
      </c>
      <c r="C73" s="51" t="s">
        <v>57</v>
      </c>
      <c r="D73" s="51" t="s">
        <v>58</v>
      </c>
      <c r="E73" s="51" t="s">
        <v>371</v>
      </c>
      <c r="F73" s="51">
        <v>2</v>
      </c>
      <c r="G73" s="51" t="s">
        <v>372</v>
      </c>
      <c r="H73" s="51" t="s">
        <v>373</v>
      </c>
      <c r="I73" s="51" t="s">
        <v>60</v>
      </c>
      <c r="J73" s="51">
        <v>129.16999999999999</v>
      </c>
      <c r="K73" s="51">
        <v>1790</v>
      </c>
      <c r="L73" s="51">
        <v>800</v>
      </c>
      <c r="M73" s="63">
        <v>45596</v>
      </c>
      <c r="N73" s="51">
        <f>DAY(M73)</f>
        <v>31</v>
      </c>
      <c r="O73" s="68">
        <f>P73-N73+1</f>
        <v>1</v>
      </c>
      <c r="P73" s="68">
        <f>DAY(EOMONTH(M73,0))</f>
        <v>31</v>
      </c>
      <c r="Q73" s="51">
        <v>22</v>
      </c>
      <c r="R73" s="51">
        <v>4.62</v>
      </c>
      <c r="S73" s="51">
        <v>-74.174999999999997</v>
      </c>
      <c r="T73" s="68">
        <v>15465</v>
      </c>
      <c r="U73" s="68">
        <v>14469.5</v>
      </c>
      <c r="V73" s="71">
        <v>12612</v>
      </c>
      <c r="W73" s="70">
        <v>12205</v>
      </c>
      <c r="X73" s="70">
        <v>195040</v>
      </c>
      <c r="Y73" s="70">
        <v>176599</v>
      </c>
      <c r="Z73" s="70">
        <v>4440</v>
      </c>
      <c r="AA73" s="72">
        <v>-1290</v>
      </c>
      <c r="AB73" s="70">
        <v>58784</v>
      </c>
      <c r="AC73" s="70">
        <v>50995</v>
      </c>
      <c r="AD73" s="70">
        <v>9845</v>
      </c>
      <c r="AE73" s="70">
        <v>9849</v>
      </c>
      <c r="AF73" s="54">
        <v>0</v>
      </c>
      <c r="AG73" s="51" t="s">
        <v>77</v>
      </c>
      <c r="AH73" s="51" t="s">
        <v>62</v>
      </c>
      <c r="AI73" s="51" t="s">
        <v>63</v>
      </c>
      <c r="AJ73" s="51" t="s">
        <v>64</v>
      </c>
      <c r="AK73" s="66">
        <v>232000</v>
      </c>
      <c r="AL73" s="51">
        <f>AD73/J73</f>
        <v>76.217387938375794</v>
      </c>
      <c r="AM73" s="51" t="s">
        <v>374</v>
      </c>
      <c r="AN73" s="51" t="s">
        <v>154</v>
      </c>
      <c r="AO73" s="1">
        <v>132</v>
      </c>
      <c r="AP73">
        <f t="shared" si="18"/>
        <v>2.2764561115668581E-2</v>
      </c>
      <c r="AQ73" s="76">
        <f t="shared" si="19"/>
        <v>34.37330649531625</v>
      </c>
      <c r="AR73" s="76">
        <f t="shared" si="20"/>
        <v>1509.9481303708292</v>
      </c>
      <c r="AS73">
        <f t="shared" si="21"/>
        <v>0.10442301485285874</v>
      </c>
      <c r="AT73">
        <f t="shared" si="22"/>
        <v>6.8799889422578531E-2</v>
      </c>
      <c r="AU73">
        <f t="shared" si="23"/>
        <v>5.0476825266611978E-2</v>
      </c>
      <c r="AV73" s="43">
        <f t="shared" si="24"/>
        <v>1544.4263112358647</v>
      </c>
      <c r="AW73">
        <f t="shared" si="25"/>
        <v>-0.54441232440303899</v>
      </c>
      <c r="AX73">
        <f t="shared" si="26"/>
        <v>-0.7096180865682794</v>
      </c>
      <c r="AY73">
        <f t="shared" si="27"/>
        <v>-0.55247924294646622</v>
      </c>
      <c r="AZ73">
        <f t="shared" si="28"/>
        <v>0.58861786811116112</v>
      </c>
      <c r="BA73">
        <f t="shared" si="29"/>
        <v>0.21519070501496265</v>
      </c>
      <c r="BB73" s="79">
        <f t="shared" si="30"/>
        <v>-3.8816997622771285E-2</v>
      </c>
      <c r="BC73" s="78">
        <f t="shared" si="31"/>
        <v>-1.3058488737037652</v>
      </c>
    </row>
    <row r="74" spans="1:55">
      <c r="A74" s="80" t="s">
        <v>375</v>
      </c>
      <c r="B74" s="51" t="s">
        <v>68</v>
      </c>
      <c r="C74" s="51" t="s">
        <v>57</v>
      </c>
      <c r="D74" s="51" t="s">
        <v>58</v>
      </c>
      <c r="E74" s="51" t="s">
        <v>156</v>
      </c>
      <c r="F74" s="51">
        <v>3</v>
      </c>
      <c r="G74" s="51" t="s">
        <v>376</v>
      </c>
      <c r="H74" s="51">
        <v>0</v>
      </c>
      <c r="I74" s="51" t="s">
        <v>112</v>
      </c>
      <c r="J74" s="51">
        <v>111.65</v>
      </c>
      <c r="K74" s="51">
        <v>1830</v>
      </c>
      <c r="L74" s="51">
        <v>920</v>
      </c>
      <c r="M74" s="63">
        <v>45199</v>
      </c>
      <c r="N74" s="51">
        <f>DAY(M74)</f>
        <v>30</v>
      </c>
      <c r="O74" s="68">
        <f>P74-N74+1</f>
        <v>1</v>
      </c>
      <c r="P74" s="68">
        <f>DAY(EOMONTH(M74,0))</f>
        <v>30</v>
      </c>
      <c r="Q74" s="51">
        <v>35</v>
      </c>
      <c r="R74" s="51">
        <v>4.673</v>
      </c>
      <c r="S74" s="51">
        <v>-74.114999999999995</v>
      </c>
      <c r="T74" s="68">
        <v>15926</v>
      </c>
      <c r="U74" s="68">
        <v>15193.333329999999</v>
      </c>
      <c r="V74" s="71">
        <v>14240</v>
      </c>
      <c r="W74" s="70">
        <v>13724</v>
      </c>
      <c r="X74" s="70">
        <v>226779</v>
      </c>
      <c r="Y74" s="70">
        <v>208514</v>
      </c>
      <c r="Z74" s="70">
        <v>18517</v>
      </c>
      <c r="AA74" s="70">
        <v>10641</v>
      </c>
      <c r="AB74" s="70">
        <v>81324</v>
      </c>
      <c r="AC74" s="70">
        <v>71385</v>
      </c>
      <c r="AD74" s="70">
        <v>10001</v>
      </c>
      <c r="AE74" s="70">
        <v>10006</v>
      </c>
      <c r="AF74" s="54">
        <v>0</v>
      </c>
      <c r="AG74" s="51" t="s">
        <v>71</v>
      </c>
      <c r="AH74" s="51" t="s">
        <v>62</v>
      </c>
      <c r="AI74" s="51" t="s">
        <v>63</v>
      </c>
      <c r="AJ74" s="51" t="s">
        <v>64</v>
      </c>
      <c r="AK74" s="66">
        <v>232000</v>
      </c>
      <c r="AL74" s="51">
        <f>AD74/J74</f>
        <v>89.574563367666812</v>
      </c>
      <c r="AM74" s="51" t="s">
        <v>377</v>
      </c>
      <c r="AN74" s="51" t="s">
        <v>73</v>
      </c>
      <c r="AO74" s="1">
        <v>123</v>
      </c>
      <c r="AP74">
        <f t="shared" si="18"/>
        <v>8.1652181198435481E-2</v>
      </c>
      <c r="AQ74" s="76">
        <f t="shared" si="19"/>
        <v>165.84863412449619</v>
      </c>
      <c r="AR74" s="76">
        <f t="shared" si="20"/>
        <v>2031.1598746081504</v>
      </c>
      <c r="AS74">
        <f t="shared" si="21"/>
        <v>8.759603671695905E-2</v>
      </c>
      <c r="AT74">
        <f t="shared" si="22"/>
        <v>4.822290501277382E-2</v>
      </c>
      <c r="AU74">
        <f t="shared" si="23"/>
        <v>4.410020328160897E-2</v>
      </c>
      <c r="AV74" s="43">
        <f t="shared" si="24"/>
        <v>2197.1653994693393</v>
      </c>
      <c r="AW74">
        <f t="shared" si="25"/>
        <v>0.43960211111873421</v>
      </c>
      <c r="AX74">
        <f t="shared" si="26"/>
        <v>0.36878029743658308</v>
      </c>
      <c r="AY74">
        <f t="shared" si="27"/>
        <v>0.33973241465676235</v>
      </c>
      <c r="AZ74">
        <f t="shared" si="28"/>
        <v>0.43641738688573106</v>
      </c>
      <c r="BA74">
        <f t="shared" si="29"/>
        <v>3.3674756916719645E-2</v>
      </c>
      <c r="BB74" s="79">
        <f t="shared" si="30"/>
        <v>-0.31670958923573372</v>
      </c>
      <c r="BC74" s="78">
        <f t="shared" si="31"/>
        <v>1.8553742047913582</v>
      </c>
    </row>
    <row r="75" spans="1:55">
      <c r="A75" s="80" t="s">
        <v>378</v>
      </c>
      <c r="B75" s="51" t="s">
        <v>68</v>
      </c>
      <c r="C75" s="51" t="s">
        <v>57</v>
      </c>
      <c r="D75" s="51" t="s">
        <v>58</v>
      </c>
      <c r="E75" s="51" t="s">
        <v>69</v>
      </c>
      <c r="F75" s="51">
        <v>3</v>
      </c>
      <c r="G75" s="51" t="s">
        <v>379</v>
      </c>
      <c r="H75" s="51">
        <v>0</v>
      </c>
      <c r="I75" s="51" t="s">
        <v>60</v>
      </c>
      <c r="J75" s="51">
        <v>114.47</v>
      </c>
      <c r="K75" s="51">
        <v>2722</v>
      </c>
      <c r="L75" s="51">
        <v>5014</v>
      </c>
      <c r="M75" s="63">
        <v>45044</v>
      </c>
      <c r="N75" s="51">
        <f>DAY(M75)</f>
        <v>28</v>
      </c>
      <c r="O75" s="68">
        <f>P75-N75+1</f>
        <v>3</v>
      </c>
      <c r="P75" s="68">
        <f>DAY(EOMONTH(M75,0))</f>
        <v>30</v>
      </c>
      <c r="Q75" s="51">
        <v>40</v>
      </c>
      <c r="R75" s="51">
        <v>4.6070000000000002</v>
      </c>
      <c r="S75" s="51">
        <v>-74.069000000000003</v>
      </c>
      <c r="T75" s="68">
        <v>17640</v>
      </c>
      <c r="U75" s="68">
        <v>23235.5</v>
      </c>
      <c r="V75" s="71">
        <v>11610</v>
      </c>
      <c r="W75" s="70">
        <v>10986</v>
      </c>
      <c r="X75" s="70">
        <v>204796</v>
      </c>
      <c r="Y75" s="70">
        <v>255259</v>
      </c>
      <c r="Z75" s="70">
        <v>10029</v>
      </c>
      <c r="AA75" s="70">
        <v>20676</v>
      </c>
      <c r="AB75" s="70">
        <v>76964</v>
      </c>
      <c r="AC75" s="70">
        <v>93380</v>
      </c>
      <c r="AD75" s="70">
        <v>11593</v>
      </c>
      <c r="AE75" s="70">
        <v>11484</v>
      </c>
      <c r="AF75" s="54">
        <v>0</v>
      </c>
      <c r="AG75" s="51" t="s">
        <v>146</v>
      </c>
      <c r="AH75" s="51" t="s">
        <v>62</v>
      </c>
      <c r="AI75" s="51" t="s">
        <v>63</v>
      </c>
      <c r="AJ75" s="51" t="s">
        <v>64</v>
      </c>
      <c r="AK75" s="66">
        <v>232000</v>
      </c>
      <c r="AL75" s="51">
        <f>AD75/J75</f>
        <v>101.27544334760199</v>
      </c>
      <c r="AM75" s="51" t="s">
        <v>380</v>
      </c>
      <c r="AN75" s="51" t="s">
        <v>66</v>
      </c>
      <c r="AO75" s="1">
        <v>145</v>
      </c>
      <c r="AP75">
        <f t="shared" si="18"/>
        <v>4.8970683021152754E-2</v>
      </c>
      <c r="AQ75" s="76">
        <f t="shared" si="19"/>
        <v>87.612474884249153</v>
      </c>
      <c r="AR75" s="76">
        <f t="shared" si="20"/>
        <v>1789.0801083253255</v>
      </c>
      <c r="AS75">
        <f t="shared" si="21"/>
        <v>-0.19769332325206948</v>
      </c>
      <c r="AT75">
        <f t="shared" si="22"/>
        <v>-0.24081685352155108</v>
      </c>
      <c r="AU75">
        <f t="shared" si="23"/>
        <v>5.6607550928729079E-2</v>
      </c>
      <c r="AV75" s="43">
        <f t="shared" si="24"/>
        <v>1876.4274989030946</v>
      </c>
      <c r="AW75">
        <f t="shared" si="25"/>
        <v>-0.10650700206541149</v>
      </c>
      <c r="AX75">
        <f t="shared" si="26"/>
        <v>-0.2729351423863961</v>
      </c>
      <c r="AY75">
        <f t="shared" si="27"/>
        <v>-7.4660376632793082E-2</v>
      </c>
      <c r="AZ75">
        <f t="shared" si="28"/>
        <v>-2.1440327405880621</v>
      </c>
      <c r="BA75">
        <f t="shared" si="29"/>
        <v>-2.5160344115193536</v>
      </c>
      <c r="BB75" s="79">
        <f t="shared" si="30"/>
        <v>0.22835945516377607</v>
      </c>
      <c r="BC75" s="78">
        <f t="shared" si="31"/>
        <v>-3.6313348838588309</v>
      </c>
    </row>
    <row r="76" spans="1:55">
      <c r="A76" s="80" t="s">
        <v>381</v>
      </c>
      <c r="B76" s="51" t="s">
        <v>68</v>
      </c>
      <c r="C76" s="51" t="s">
        <v>57</v>
      </c>
      <c r="D76" s="51" t="s">
        <v>58</v>
      </c>
      <c r="E76" s="51" t="s">
        <v>156</v>
      </c>
      <c r="F76" s="51">
        <v>4</v>
      </c>
      <c r="G76" s="51" t="s">
        <v>382</v>
      </c>
      <c r="H76" s="51">
        <v>0</v>
      </c>
      <c r="I76" s="51" t="s">
        <v>112</v>
      </c>
      <c r="J76" s="51">
        <v>201.46</v>
      </c>
      <c r="K76" s="51">
        <v>3</v>
      </c>
      <c r="L76" s="51">
        <v>15814</v>
      </c>
      <c r="M76" s="63">
        <v>42132</v>
      </c>
      <c r="N76" s="51">
        <f>DAY(M76)</f>
        <v>8</v>
      </c>
      <c r="O76" s="68">
        <f>P76-N76+1</f>
        <v>24</v>
      </c>
      <c r="P76" s="68">
        <f>DAY(EOMONTH(M76,0))</f>
        <v>31</v>
      </c>
      <c r="Q76" s="51">
        <v>115</v>
      </c>
      <c r="R76" s="51">
        <v>4.6829999999999998</v>
      </c>
      <c r="S76" s="51">
        <v>-74.119</v>
      </c>
      <c r="T76" s="68">
        <v>55533</v>
      </c>
      <c r="U76" s="68">
        <v>52890.666669999999</v>
      </c>
      <c r="V76" s="71">
        <v>13601</v>
      </c>
      <c r="W76" s="70">
        <v>13138</v>
      </c>
      <c r="X76" s="70">
        <v>755287</v>
      </c>
      <c r="Y76" s="70">
        <v>694898</v>
      </c>
      <c r="Z76" s="70">
        <v>166497</v>
      </c>
      <c r="AA76" s="70">
        <v>125063</v>
      </c>
      <c r="AB76" s="70">
        <v>295343</v>
      </c>
      <c r="AC76" s="70">
        <v>253013</v>
      </c>
      <c r="AD76" s="70">
        <v>15472</v>
      </c>
      <c r="AE76" s="70">
        <v>15679</v>
      </c>
      <c r="AF76" s="54">
        <v>0</v>
      </c>
      <c r="AG76" s="51" t="s">
        <v>71</v>
      </c>
      <c r="AH76" s="51" t="s">
        <v>62</v>
      </c>
      <c r="AI76" s="51" t="s">
        <v>140</v>
      </c>
      <c r="AJ76" s="51" t="s">
        <v>64</v>
      </c>
      <c r="AK76" s="66">
        <v>204160</v>
      </c>
      <c r="AL76" s="51">
        <f>AD76/J76</f>
        <v>76.799364638141569</v>
      </c>
      <c r="AM76" s="51" t="s">
        <v>65</v>
      </c>
      <c r="AN76" s="51" t="s">
        <v>66</v>
      </c>
      <c r="AO76" s="1">
        <v>0</v>
      </c>
      <c r="AP76">
        <f t="shared" si="18"/>
        <v>0.22044203064530438</v>
      </c>
      <c r="AQ76" s="76">
        <f t="shared" si="19"/>
        <v>826.45190112181069</v>
      </c>
      <c r="AR76" s="76">
        <f t="shared" si="20"/>
        <v>3749.0668122704255</v>
      </c>
      <c r="AS76">
        <f t="shared" si="21"/>
        <v>8.6903401650314141E-2</v>
      </c>
      <c r="AT76">
        <f t="shared" si="22"/>
        <v>4.9958404693332285E-2</v>
      </c>
      <c r="AU76">
        <f t="shared" si="23"/>
        <v>2.0484928245819139E-2</v>
      </c>
      <c r="AV76" s="43">
        <f t="shared" si="24"/>
        <v>4575.8613578100812</v>
      </c>
      <c r="AW76">
        <f t="shared" si="25"/>
        <v>2.7587859254359191</v>
      </c>
      <c r="AX76">
        <f t="shared" si="26"/>
        <v>5.7872379536708349</v>
      </c>
      <c r="AY76">
        <f t="shared" si="27"/>
        <v>3.2804501045518122</v>
      </c>
      <c r="AZ76">
        <f t="shared" si="28"/>
        <v>0.43015248360924463</v>
      </c>
      <c r="BA76">
        <f t="shared" si="29"/>
        <v>4.8984136739676776E-2</v>
      </c>
      <c r="BB76" s="79">
        <f t="shared" si="30"/>
        <v>-1.3458610736396559</v>
      </c>
      <c r="BC76" s="78">
        <f t="shared" si="31"/>
        <v>13.82353408291471</v>
      </c>
    </row>
    <row r="77" spans="1:55">
      <c r="A77" s="80" t="s">
        <v>383</v>
      </c>
      <c r="B77" s="51" t="s">
        <v>56</v>
      </c>
      <c r="C77" s="51" t="s">
        <v>57</v>
      </c>
      <c r="D77" s="51" t="s">
        <v>58</v>
      </c>
      <c r="E77" s="51" t="s">
        <v>86</v>
      </c>
      <c r="F77" s="51">
        <v>5</v>
      </c>
      <c r="G77" s="51" t="s">
        <v>384</v>
      </c>
      <c r="H77" s="51">
        <v>0</v>
      </c>
      <c r="I77" s="51" t="s">
        <v>385</v>
      </c>
      <c r="J77" s="51">
        <v>159.4</v>
      </c>
      <c r="K77" s="51">
        <v>19</v>
      </c>
      <c r="L77" s="51">
        <v>2252</v>
      </c>
      <c r="M77" s="63">
        <v>40525</v>
      </c>
      <c r="N77" s="51">
        <f>DAY(M77)</f>
        <v>13</v>
      </c>
      <c r="O77" s="68">
        <f>P77-N77+1</f>
        <v>19</v>
      </c>
      <c r="P77" s="68">
        <f>DAY(EOMONTH(M77,0))</f>
        <v>31</v>
      </c>
      <c r="Q77" s="51">
        <v>115</v>
      </c>
      <c r="R77" s="51">
        <v>4.665</v>
      </c>
      <c r="S77" s="51">
        <v>-74.061000000000007</v>
      </c>
      <c r="T77" s="68">
        <v>14856</v>
      </c>
      <c r="U77" s="68">
        <v>15121.166670000001</v>
      </c>
      <c r="V77" s="71">
        <v>9852</v>
      </c>
      <c r="W77" s="70">
        <v>10098</v>
      </c>
      <c r="X77" s="70">
        <v>146366</v>
      </c>
      <c r="Y77" s="70">
        <v>152696</v>
      </c>
      <c r="Z77" s="70">
        <v>2235</v>
      </c>
      <c r="AA77" s="70">
        <v>3393</v>
      </c>
      <c r="AB77" s="70">
        <v>51874</v>
      </c>
      <c r="AC77" s="70">
        <v>50980</v>
      </c>
      <c r="AD77" s="70">
        <v>11611</v>
      </c>
      <c r="AE77" s="70">
        <v>11635</v>
      </c>
      <c r="AF77" s="54">
        <v>0</v>
      </c>
      <c r="AG77" s="51" t="s">
        <v>77</v>
      </c>
      <c r="AH77" s="51" t="s">
        <v>62</v>
      </c>
      <c r="AI77" s="51" t="s">
        <v>63</v>
      </c>
      <c r="AJ77" s="51" t="s">
        <v>64</v>
      </c>
      <c r="AK77" s="66">
        <v>232000</v>
      </c>
      <c r="AL77" s="51">
        <f>AD77/J77</f>
        <v>72.841907151819314</v>
      </c>
      <c r="AM77" s="51" t="s">
        <v>65</v>
      </c>
      <c r="AN77" s="51" t="s">
        <v>73</v>
      </c>
      <c r="AO77" s="1">
        <v>0</v>
      </c>
      <c r="AP77">
        <f t="shared" si="18"/>
        <v>1.5269939740103575E-2</v>
      </c>
      <c r="AQ77" s="76">
        <f t="shared" si="19"/>
        <v>14.021329987452948</v>
      </c>
      <c r="AR77" s="76">
        <f t="shared" si="20"/>
        <v>918.23086574654951</v>
      </c>
      <c r="AS77">
        <f t="shared" si="21"/>
        <v>-4.1454916959186884E-2</v>
      </c>
      <c r="AT77">
        <f t="shared" si="22"/>
        <v>-1.7536125074666644E-2</v>
      </c>
      <c r="AU77">
        <f t="shared" si="23"/>
        <v>7.9328532582703629E-2</v>
      </c>
      <c r="AV77" s="43">
        <f t="shared" si="24"/>
        <v>932.16512483951976</v>
      </c>
      <c r="AW77">
        <f t="shared" si="25"/>
        <v>-0.66964774081077738</v>
      </c>
      <c r="AX77">
        <f t="shared" si="26"/>
        <v>-0.87655084097286795</v>
      </c>
      <c r="AY77">
        <f t="shared" si="27"/>
        <v>-1.5653824388930513</v>
      </c>
      <c r="AZ77">
        <f t="shared" si="28"/>
        <v>-0.73085204755927391</v>
      </c>
      <c r="BA77">
        <f t="shared" si="29"/>
        <v>-0.54640600004080231</v>
      </c>
      <c r="BB77" s="79">
        <f t="shared" si="30"/>
        <v>1.2185377173633005</v>
      </c>
      <c r="BC77" s="78">
        <f t="shared" si="31"/>
        <v>-5.0782253807973126</v>
      </c>
    </row>
    <row r="78" spans="1:55">
      <c r="A78" s="80" t="s">
        <v>386</v>
      </c>
      <c r="B78" s="51" t="s">
        <v>68</v>
      </c>
      <c r="C78" s="51" t="s">
        <v>57</v>
      </c>
      <c r="D78" s="51" t="s">
        <v>58</v>
      </c>
      <c r="E78" s="51" t="s">
        <v>156</v>
      </c>
      <c r="F78" s="51">
        <v>3</v>
      </c>
      <c r="G78" s="51" t="s">
        <v>387</v>
      </c>
      <c r="H78" s="51">
        <v>0</v>
      </c>
      <c r="I78" s="51" t="s">
        <v>60</v>
      </c>
      <c r="J78" s="51">
        <v>105.87</v>
      </c>
      <c r="K78" s="51">
        <v>447</v>
      </c>
      <c r="L78" s="51">
        <v>4260</v>
      </c>
      <c r="M78" s="63">
        <v>44876</v>
      </c>
      <c r="N78" s="51">
        <f>DAY(M78)</f>
        <v>11</v>
      </c>
      <c r="O78" s="68">
        <f>P78-N78+1</f>
        <v>20</v>
      </c>
      <c r="P78" s="68">
        <f>DAY(EOMONTH(M78,0))</f>
        <v>30</v>
      </c>
      <c r="Q78" s="51">
        <v>45</v>
      </c>
      <c r="R78" s="51">
        <v>4.68</v>
      </c>
      <c r="S78" s="51">
        <v>-74.117000000000004</v>
      </c>
      <c r="T78" s="68">
        <v>20421</v>
      </c>
      <c r="U78" s="68">
        <v>19925.333330000001</v>
      </c>
      <c r="V78" s="71">
        <v>10381</v>
      </c>
      <c r="W78" s="70">
        <v>10328</v>
      </c>
      <c r="X78" s="70">
        <v>211986</v>
      </c>
      <c r="Y78" s="70">
        <v>205786</v>
      </c>
      <c r="Z78" s="70">
        <v>28150</v>
      </c>
      <c r="AA78" s="70">
        <v>24879</v>
      </c>
      <c r="AB78" s="70">
        <v>84399</v>
      </c>
      <c r="AC78" s="70">
        <v>79611</v>
      </c>
      <c r="AD78" s="70">
        <v>7146</v>
      </c>
      <c r="AE78" s="70">
        <v>7369</v>
      </c>
      <c r="AF78" s="54">
        <v>0</v>
      </c>
      <c r="AG78" s="51" t="s">
        <v>388</v>
      </c>
      <c r="AH78" s="51" t="s">
        <v>62</v>
      </c>
      <c r="AI78" s="51" t="s">
        <v>140</v>
      </c>
      <c r="AJ78" s="51" t="s">
        <v>64</v>
      </c>
      <c r="AK78" s="66">
        <v>204160</v>
      </c>
      <c r="AL78" s="51">
        <f>AD78/J78</f>
        <v>67.4978747520544</v>
      </c>
      <c r="AM78" s="51" t="s">
        <v>225</v>
      </c>
      <c r="AN78" s="51" t="s">
        <v>66</v>
      </c>
      <c r="AO78" s="1">
        <v>79</v>
      </c>
      <c r="AP78">
        <f t="shared" si="18"/>
        <v>0.13279178813695244</v>
      </c>
      <c r="AQ78" s="76">
        <f t="shared" si="19"/>
        <v>265.89213185982805</v>
      </c>
      <c r="AR78" s="76">
        <f t="shared" si="20"/>
        <v>2002.3236044205157</v>
      </c>
      <c r="AS78">
        <f t="shared" si="21"/>
        <v>3.0128385798839571E-2</v>
      </c>
      <c r="AT78">
        <f t="shared" si="22"/>
        <v>2.4876204668240733E-2</v>
      </c>
      <c r="AU78">
        <f t="shared" si="23"/>
        <v>3.3709773286915171E-2</v>
      </c>
      <c r="AV78" s="43">
        <f t="shared" si="24"/>
        <v>2268.384659418452</v>
      </c>
      <c r="AW78">
        <f t="shared" si="25"/>
        <v>1.2941469438642605</v>
      </c>
      <c r="AX78">
        <f t="shared" si="26"/>
        <v>1.1893657885202453</v>
      </c>
      <c r="AY78">
        <f t="shared" si="27"/>
        <v>0.29037041023598431</v>
      </c>
      <c r="AZ78">
        <f t="shared" si="28"/>
        <v>-8.3379100278668364E-2</v>
      </c>
      <c r="BA78">
        <f t="shared" si="29"/>
        <v>-0.17227371267458913</v>
      </c>
      <c r="BB78" s="79">
        <f t="shared" si="30"/>
        <v>-0.76952355970306996</v>
      </c>
      <c r="BC78" s="78">
        <f t="shared" si="31"/>
        <v>3.4954912425955689</v>
      </c>
    </row>
    <row r="79" spans="1:55">
      <c r="A79" s="80" t="s">
        <v>389</v>
      </c>
      <c r="B79" s="51" t="s">
        <v>56</v>
      </c>
      <c r="C79" s="51" t="s">
        <v>57</v>
      </c>
      <c r="D79" s="51" t="s">
        <v>58</v>
      </c>
      <c r="E79" s="51" t="s">
        <v>390</v>
      </c>
      <c r="F79" s="51">
        <v>3</v>
      </c>
      <c r="G79" s="51" t="s">
        <v>391</v>
      </c>
      <c r="H79" s="51">
        <v>0</v>
      </c>
      <c r="I79" s="51" t="s">
        <v>60</v>
      </c>
      <c r="J79" s="51">
        <v>127.7</v>
      </c>
      <c r="K79" s="51">
        <v>4160</v>
      </c>
      <c r="L79" s="51">
        <v>100</v>
      </c>
      <c r="M79" s="63">
        <v>45341</v>
      </c>
      <c r="N79" s="51">
        <f>DAY(M79)</f>
        <v>19</v>
      </c>
      <c r="O79" s="68">
        <f>P79-N79+1</f>
        <v>11</v>
      </c>
      <c r="P79" s="68">
        <f>DAY(EOMONTH(M79,0))</f>
        <v>29</v>
      </c>
      <c r="Q79" s="51">
        <v>30</v>
      </c>
      <c r="R79" s="51">
        <v>4.7190000000000003</v>
      </c>
      <c r="S79" s="51">
        <v>-74.113</v>
      </c>
      <c r="T79" s="68">
        <v>21629</v>
      </c>
      <c r="U79" s="68">
        <v>20368.333330000001</v>
      </c>
      <c r="V79" s="71">
        <v>16484</v>
      </c>
      <c r="W79" s="70">
        <v>16596</v>
      </c>
      <c r="X79" s="70">
        <v>356538</v>
      </c>
      <c r="Y79" s="70">
        <v>338026</v>
      </c>
      <c r="Z79" s="70">
        <v>41448</v>
      </c>
      <c r="AA79" s="70">
        <v>33758</v>
      </c>
      <c r="AB79" s="70">
        <v>115095</v>
      </c>
      <c r="AC79" s="70">
        <v>103692</v>
      </c>
      <c r="AD79" s="70">
        <v>8407</v>
      </c>
      <c r="AE79" s="70">
        <v>8392</v>
      </c>
      <c r="AF79" s="54">
        <v>0</v>
      </c>
      <c r="AG79" s="51" t="s">
        <v>152</v>
      </c>
      <c r="AH79" s="51" t="s">
        <v>62</v>
      </c>
      <c r="AI79" s="51" t="s">
        <v>93</v>
      </c>
      <c r="AJ79" s="51" t="s">
        <v>64</v>
      </c>
      <c r="AK79" s="66">
        <v>241405</v>
      </c>
      <c r="AL79" s="51">
        <f>AD79/J79</f>
        <v>65.833985904463589</v>
      </c>
      <c r="AM79" s="51" t="s">
        <v>392</v>
      </c>
      <c r="AN79" s="51" t="s">
        <v>73</v>
      </c>
      <c r="AO79" s="1">
        <v>84</v>
      </c>
      <c r="AP79">
        <f t="shared" si="18"/>
        <v>0.1162512831731821</v>
      </c>
      <c r="AQ79" s="76">
        <f t="shared" si="19"/>
        <v>324.57321848081438</v>
      </c>
      <c r="AR79" s="76">
        <f t="shared" si="20"/>
        <v>2791.9968676585745</v>
      </c>
      <c r="AS79">
        <f t="shared" si="21"/>
        <v>5.4765018075532648E-2</v>
      </c>
      <c r="AT79">
        <f t="shared" si="22"/>
        <v>6.189346224726177E-2</v>
      </c>
      <c r="AU79">
        <f t="shared" si="23"/>
        <v>2.3579534299289277E-2</v>
      </c>
      <c r="AV79" s="43">
        <f t="shared" si="24"/>
        <v>3116.7654827973415</v>
      </c>
      <c r="AW79">
        <f t="shared" si="25"/>
        <v>1.0177544587834673</v>
      </c>
      <c r="AX79">
        <f t="shared" si="26"/>
        <v>1.6706849084254172</v>
      </c>
      <c r="AY79">
        <f t="shared" si="27"/>
        <v>1.642135213981037</v>
      </c>
      <c r="AZ79">
        <f t="shared" si="28"/>
        <v>0.13945991799323379</v>
      </c>
      <c r="BA79">
        <f t="shared" si="29"/>
        <v>0.15426697334795741</v>
      </c>
      <c r="BB79" s="79">
        <f t="shared" si="30"/>
        <v>-1.2109984303400354</v>
      </c>
      <c r="BC79" s="78">
        <f t="shared" si="31"/>
        <v>5.691625638287209</v>
      </c>
    </row>
    <row r="80" spans="1:55">
      <c r="A80" s="80" t="s">
        <v>393</v>
      </c>
      <c r="B80" s="51" t="s">
        <v>56</v>
      </c>
      <c r="C80" s="51" t="s">
        <v>57</v>
      </c>
      <c r="D80" s="51" t="s">
        <v>58</v>
      </c>
      <c r="E80" s="51" t="s">
        <v>86</v>
      </c>
      <c r="F80" s="51">
        <v>6</v>
      </c>
      <c r="G80" s="51" t="s">
        <v>394</v>
      </c>
      <c r="H80" s="51" t="s">
        <v>395</v>
      </c>
      <c r="I80" s="51" t="s">
        <v>60</v>
      </c>
      <c r="J80" s="51">
        <v>117.25</v>
      </c>
      <c r="K80" s="51">
        <v>1601</v>
      </c>
      <c r="L80" s="51">
        <v>2335</v>
      </c>
      <c r="M80" s="63">
        <v>45737</v>
      </c>
      <c r="N80" s="51">
        <f>DAY(M80)</f>
        <v>21</v>
      </c>
      <c r="O80" s="68">
        <f>P80-N80+1</f>
        <v>11</v>
      </c>
      <c r="P80" s="68">
        <f>DAY(EOMONTH(M80,0))</f>
        <v>31</v>
      </c>
      <c r="Q80" s="51">
        <v>17</v>
      </c>
      <c r="R80" s="51">
        <v>4.6790000000000003</v>
      </c>
      <c r="S80" s="51">
        <v>-74.055000000000007</v>
      </c>
      <c r="T80" s="68">
        <v>27229</v>
      </c>
      <c r="U80" s="68">
        <v>26081.833330000001</v>
      </c>
      <c r="V80" s="71">
        <v>10449</v>
      </c>
      <c r="W80" s="70">
        <v>10614</v>
      </c>
      <c r="X80" s="70">
        <v>284516</v>
      </c>
      <c r="Y80" s="70">
        <v>276835</v>
      </c>
      <c r="Z80" s="70">
        <v>36697</v>
      </c>
      <c r="AA80" s="70">
        <v>39977</v>
      </c>
      <c r="AB80" s="70">
        <v>114114</v>
      </c>
      <c r="AC80" s="70">
        <v>110039</v>
      </c>
      <c r="AD80" s="70">
        <v>12726</v>
      </c>
      <c r="AE80" s="70">
        <v>12698</v>
      </c>
      <c r="AF80" s="54">
        <v>1.8007</v>
      </c>
      <c r="AG80" s="51" t="s">
        <v>71</v>
      </c>
      <c r="AH80" s="51" t="s">
        <v>62</v>
      </c>
      <c r="AI80" s="51" t="s">
        <v>63</v>
      </c>
      <c r="AJ80" s="51" t="s">
        <v>64</v>
      </c>
      <c r="AK80" s="66">
        <v>232000</v>
      </c>
      <c r="AL80" s="51">
        <f>AD80/J80</f>
        <v>108.53731343283582</v>
      </c>
      <c r="AM80" s="51" t="s">
        <v>396</v>
      </c>
      <c r="AN80" s="51" t="s">
        <v>66</v>
      </c>
      <c r="AO80" s="1">
        <v>215</v>
      </c>
      <c r="AP80">
        <f t="shared" si="18"/>
        <v>0.12898044398206077</v>
      </c>
      <c r="AQ80" s="76">
        <f t="shared" si="19"/>
        <v>312.98081023454159</v>
      </c>
      <c r="AR80" s="76">
        <f t="shared" si="20"/>
        <v>2426.5756929637528</v>
      </c>
      <c r="AS80">
        <f t="shared" si="21"/>
        <v>2.7745769140462732E-2</v>
      </c>
      <c r="AT80">
        <f t="shared" si="22"/>
        <v>4.3983360198859095E-2</v>
      </c>
      <c r="AU80">
        <f t="shared" si="23"/>
        <v>4.4728591713647035E-2</v>
      </c>
      <c r="AV80" s="43">
        <f t="shared" si="24"/>
        <v>2739.7196851531135</v>
      </c>
      <c r="AW80">
        <f t="shared" si="25"/>
        <v>1.2304592339197304</v>
      </c>
      <c r="AX80">
        <f t="shared" si="26"/>
        <v>1.5756006477893505</v>
      </c>
      <c r="AY80">
        <f t="shared" si="27"/>
        <v>1.0166062699338081</v>
      </c>
      <c r="AZ80">
        <f t="shared" si="28"/>
        <v>-0.10492993365183434</v>
      </c>
      <c r="BA80">
        <f t="shared" si="29"/>
        <v>-3.7235800347357241E-3</v>
      </c>
      <c r="BB80" s="79">
        <f t="shared" si="30"/>
        <v>-0.28932447995226701</v>
      </c>
      <c r="BC80" s="78">
        <f t="shared" si="31"/>
        <v>4.2144118454498134</v>
      </c>
    </row>
    <row r="81" spans="1:55">
      <c r="A81" s="80" t="s">
        <v>397</v>
      </c>
      <c r="B81" s="51" t="s">
        <v>121</v>
      </c>
      <c r="C81" s="51" t="s">
        <v>128</v>
      </c>
      <c r="D81" s="51" t="s">
        <v>129</v>
      </c>
      <c r="E81" s="51" t="s">
        <v>274</v>
      </c>
      <c r="F81" s="51">
        <v>4</v>
      </c>
      <c r="G81" s="51" t="s">
        <v>398</v>
      </c>
      <c r="H81" s="51">
        <v>0</v>
      </c>
      <c r="I81" s="51" t="s">
        <v>60</v>
      </c>
      <c r="J81" s="51">
        <v>105.66</v>
      </c>
      <c r="K81" s="51">
        <v>1092</v>
      </c>
      <c r="L81" s="51">
        <v>2097</v>
      </c>
      <c r="M81" s="63">
        <v>45377</v>
      </c>
      <c r="N81" s="51">
        <f>DAY(M81)</f>
        <v>26</v>
      </c>
      <c r="O81" s="68">
        <f>P81-N81+1</f>
        <v>6</v>
      </c>
      <c r="P81" s="68">
        <f>DAY(EOMONTH(M81,0))</f>
        <v>31</v>
      </c>
      <c r="Q81" s="51">
        <v>29</v>
      </c>
      <c r="R81" s="51">
        <v>3.4590000000000001</v>
      </c>
      <c r="S81" s="51">
        <v>-76.531999999999996</v>
      </c>
      <c r="T81" s="68">
        <v>18262</v>
      </c>
      <c r="U81" s="68">
        <v>17106</v>
      </c>
      <c r="V81" s="71">
        <v>11339</v>
      </c>
      <c r="W81" s="70">
        <v>11540</v>
      </c>
      <c r="X81" s="70">
        <v>207076</v>
      </c>
      <c r="Y81" s="70">
        <v>197396</v>
      </c>
      <c r="Z81" s="70">
        <v>9961</v>
      </c>
      <c r="AA81" s="70">
        <v>5953</v>
      </c>
      <c r="AB81" s="70">
        <v>76769</v>
      </c>
      <c r="AC81" s="70">
        <v>71142</v>
      </c>
      <c r="AD81" s="70">
        <v>13382</v>
      </c>
      <c r="AE81" s="70">
        <v>13333</v>
      </c>
      <c r="AF81" s="54">
        <v>0</v>
      </c>
      <c r="AG81" s="51" t="s">
        <v>77</v>
      </c>
      <c r="AH81" s="51" t="s">
        <v>62</v>
      </c>
      <c r="AI81" s="51" t="s">
        <v>140</v>
      </c>
      <c r="AJ81" s="51" t="s">
        <v>64</v>
      </c>
      <c r="AK81" s="66">
        <v>204160</v>
      </c>
      <c r="AL81" s="51">
        <f>AD81/J81</f>
        <v>126.65152375544199</v>
      </c>
      <c r="AM81" s="51" t="s">
        <v>399</v>
      </c>
      <c r="AN81" s="51" t="s">
        <v>66</v>
      </c>
      <c r="AO81" s="1">
        <v>105</v>
      </c>
      <c r="AP81">
        <f t="shared" si="18"/>
        <v>4.810311190094458E-2</v>
      </c>
      <c r="AQ81" s="76">
        <f t="shared" si="19"/>
        <v>94.274086693166765</v>
      </c>
      <c r="AR81" s="76">
        <f t="shared" si="20"/>
        <v>1959.8334279765286</v>
      </c>
      <c r="AS81">
        <f t="shared" si="21"/>
        <v>4.9038481022918398E-2</v>
      </c>
      <c r="AT81">
        <f t="shared" si="22"/>
        <v>6.7578627382205075E-2</v>
      </c>
      <c r="AU81">
        <f t="shared" si="23"/>
        <v>6.4623616449999033E-2</v>
      </c>
      <c r="AV81" s="43">
        <f t="shared" si="24"/>
        <v>2054.1865596093262</v>
      </c>
      <c r="AW81">
        <f t="shared" si="25"/>
        <v>-0.12100414942722973</v>
      </c>
      <c r="AX81">
        <f t="shared" si="26"/>
        <v>-0.21829468976956568</v>
      </c>
      <c r="AY81">
        <f t="shared" si="27"/>
        <v>0.21763561257248057</v>
      </c>
      <c r="AZ81">
        <f t="shared" si="28"/>
        <v>8.7663232449103928E-2</v>
      </c>
      <c r="BA81">
        <f t="shared" si="29"/>
        <v>0.20441757457369375</v>
      </c>
      <c r="BB81" s="79">
        <f t="shared" si="30"/>
        <v>0.57769884324167375</v>
      </c>
      <c r="BC81" s="78">
        <f t="shared" si="31"/>
        <v>-0.43568375785696978</v>
      </c>
    </row>
    <row r="82" spans="1:55">
      <c r="A82" s="80" t="s">
        <v>400</v>
      </c>
      <c r="B82" s="51" t="s">
        <v>68</v>
      </c>
      <c r="C82" s="51" t="s">
        <v>57</v>
      </c>
      <c r="D82" s="51" t="s">
        <v>58</v>
      </c>
      <c r="E82" s="51" t="s">
        <v>401</v>
      </c>
      <c r="F82" s="51">
        <v>3</v>
      </c>
      <c r="G82" s="62" t="s">
        <v>402</v>
      </c>
      <c r="H82" s="51">
        <v>0</v>
      </c>
      <c r="I82" s="51" t="s">
        <v>385</v>
      </c>
      <c r="J82" s="51">
        <v>103.77</v>
      </c>
      <c r="K82" s="51">
        <v>122</v>
      </c>
      <c r="L82" s="51">
        <v>2016</v>
      </c>
      <c r="M82" s="63">
        <v>40525</v>
      </c>
      <c r="N82" s="51">
        <f>DAY(M82)</f>
        <v>13</v>
      </c>
      <c r="O82" s="68">
        <f>P82-N82+1</f>
        <v>19</v>
      </c>
      <c r="P82" s="68">
        <f>DAY(EOMONTH(M82,0))</f>
        <v>31</v>
      </c>
      <c r="Q82" s="51">
        <v>115</v>
      </c>
      <c r="R82" s="51">
        <v>4.6180000000000003</v>
      </c>
      <c r="S82" s="51">
        <v>-74.087999999999994</v>
      </c>
      <c r="T82" s="68">
        <v>25890</v>
      </c>
      <c r="U82" s="68">
        <v>21626.5</v>
      </c>
      <c r="V82" s="71">
        <v>11835</v>
      </c>
      <c r="W82" s="70">
        <v>11220</v>
      </c>
      <c r="X82" s="70">
        <v>306408</v>
      </c>
      <c r="Y82" s="70">
        <v>242641</v>
      </c>
      <c r="Z82" s="70">
        <v>41439</v>
      </c>
      <c r="AA82" s="70">
        <v>15705</v>
      </c>
      <c r="AB82" s="70">
        <v>109689</v>
      </c>
      <c r="AC82" s="70">
        <v>79258</v>
      </c>
      <c r="AD82" s="70">
        <v>11611</v>
      </c>
      <c r="AE82" s="70">
        <v>11635</v>
      </c>
      <c r="AF82" s="54">
        <v>0</v>
      </c>
      <c r="AG82" s="51" t="s">
        <v>118</v>
      </c>
      <c r="AH82" s="51" t="s">
        <v>62</v>
      </c>
      <c r="AI82" s="51" t="s">
        <v>140</v>
      </c>
      <c r="AJ82" s="51" t="s">
        <v>64</v>
      </c>
      <c r="AK82" s="66">
        <v>204160</v>
      </c>
      <c r="AL82" s="51">
        <f>AD82/J82</f>
        <v>111.89168353088562</v>
      </c>
      <c r="AM82" s="51" t="s">
        <v>65</v>
      </c>
      <c r="AN82" s="51" t="s">
        <v>66</v>
      </c>
      <c r="AO82" s="1">
        <v>0</v>
      </c>
      <c r="AP82">
        <f t="shared" si="18"/>
        <v>0.1352412469648312</v>
      </c>
      <c r="AQ82" s="76">
        <f t="shared" si="19"/>
        <v>399.33506793871061</v>
      </c>
      <c r="AR82" s="76">
        <f t="shared" si="20"/>
        <v>2952.7609135588323</v>
      </c>
      <c r="AS82">
        <f t="shared" si="21"/>
        <v>0.26280389546696559</v>
      </c>
      <c r="AT82">
        <f t="shared" si="22"/>
        <v>0.19714239474718517</v>
      </c>
      <c r="AU82">
        <f t="shared" si="23"/>
        <v>3.789391921881935E-2</v>
      </c>
      <c r="AV82" s="43">
        <f t="shared" si="24"/>
        <v>3352.5367701722726</v>
      </c>
      <c r="AW82">
        <f t="shared" si="25"/>
        <v>1.3350774967115522</v>
      </c>
      <c r="AX82">
        <f t="shared" si="26"/>
        <v>2.2839030619333038</v>
      </c>
      <c r="AY82">
        <f t="shared" si="27"/>
        <v>1.9173315376662541</v>
      </c>
      <c r="AZ82">
        <f t="shared" si="28"/>
        <v>2.0211773004518983</v>
      </c>
      <c r="BA82">
        <f t="shared" si="29"/>
        <v>1.3473396667549242</v>
      </c>
      <c r="BB82" s="79">
        <f t="shared" si="30"/>
        <v>-0.58717887007926794</v>
      </c>
      <c r="BC82" s="78">
        <f t="shared" si="31"/>
        <v>8.5636823654558167</v>
      </c>
    </row>
    <row r="83" spans="1:55">
      <c r="A83" s="80" t="s">
        <v>403</v>
      </c>
      <c r="B83" s="51" t="s">
        <v>56</v>
      </c>
      <c r="C83" s="51" t="s">
        <v>57</v>
      </c>
      <c r="D83" s="51" t="s">
        <v>58</v>
      </c>
      <c r="E83" s="51" t="s">
        <v>404</v>
      </c>
      <c r="F83" s="51">
        <v>3</v>
      </c>
      <c r="G83" s="51" t="s">
        <v>405</v>
      </c>
      <c r="H83" s="51" t="s">
        <v>406</v>
      </c>
      <c r="I83" s="51" t="s">
        <v>60</v>
      </c>
      <c r="J83" s="51">
        <v>96.98</v>
      </c>
      <c r="K83" s="51">
        <v>3595</v>
      </c>
      <c r="L83" s="51">
        <v>210</v>
      </c>
      <c r="M83" s="63">
        <v>45517</v>
      </c>
      <c r="N83" s="51">
        <f>DAY(M83)</f>
        <v>13</v>
      </c>
      <c r="O83" s="68">
        <f>P83-N83+1</f>
        <v>19</v>
      </c>
      <c r="P83" s="68">
        <f>DAY(EOMONTH(M83,0))</f>
        <v>31</v>
      </c>
      <c r="Q83" s="51">
        <v>24</v>
      </c>
      <c r="R83" s="51">
        <v>4.7460000000000004</v>
      </c>
      <c r="S83" s="51">
        <v>-74.05</v>
      </c>
      <c r="T83" s="68">
        <v>16465</v>
      </c>
      <c r="U83" s="68">
        <v>15766.333329999999</v>
      </c>
      <c r="V83" s="71">
        <v>14303</v>
      </c>
      <c r="W83" s="70">
        <v>14712</v>
      </c>
      <c r="X83" s="70">
        <v>235495</v>
      </c>
      <c r="Y83" s="70">
        <v>231946</v>
      </c>
      <c r="Z83" s="70">
        <v>20929</v>
      </c>
      <c r="AA83" s="70">
        <v>17424</v>
      </c>
      <c r="AB83" s="70">
        <v>76749</v>
      </c>
      <c r="AC83" s="70">
        <v>73256</v>
      </c>
      <c r="AD83" s="70">
        <v>8229</v>
      </c>
      <c r="AE83" s="70">
        <v>7949</v>
      </c>
      <c r="AF83" s="54">
        <v>0</v>
      </c>
      <c r="AG83" s="51" t="s">
        <v>152</v>
      </c>
      <c r="AH83" s="51" t="s">
        <v>62</v>
      </c>
      <c r="AI83" s="51" t="s">
        <v>93</v>
      </c>
      <c r="AJ83" s="51" t="s">
        <v>64</v>
      </c>
      <c r="AK83" s="66">
        <v>241405</v>
      </c>
      <c r="AL83" s="51">
        <f>AD83/J83</f>
        <v>84.852546916890077</v>
      </c>
      <c r="AM83" s="51" t="s">
        <v>407</v>
      </c>
      <c r="AN83" s="51" t="s">
        <v>73</v>
      </c>
      <c r="AO83" s="1">
        <v>84</v>
      </c>
      <c r="AP83">
        <f t="shared" si="18"/>
        <v>8.8872375209664747E-2</v>
      </c>
      <c r="AQ83" s="76">
        <f t="shared" si="19"/>
        <v>215.8073829655599</v>
      </c>
      <c r="AR83" s="76">
        <f t="shared" si="20"/>
        <v>2428.2841823056301</v>
      </c>
      <c r="AS83">
        <f t="shared" si="21"/>
        <v>1.530097522699249E-2</v>
      </c>
      <c r="AT83">
        <f t="shared" si="22"/>
        <v>4.4313833494220599E-2</v>
      </c>
      <c r="AU83">
        <f t="shared" si="23"/>
        <v>3.4943417057686998E-2</v>
      </c>
      <c r="AV83" s="43">
        <f t="shared" si="24"/>
        <v>2644.2046550847235</v>
      </c>
      <c r="AW83">
        <f t="shared" si="25"/>
        <v>0.56025183553163549</v>
      </c>
      <c r="AX83">
        <f t="shared" si="26"/>
        <v>0.77855629867280796</v>
      </c>
      <c r="AY83">
        <f t="shared" si="27"/>
        <v>1.019530866558054</v>
      </c>
      <c r="AZ83">
        <f t="shared" si="28"/>
        <v>-0.21749343775127089</v>
      </c>
      <c r="BA83">
        <f t="shared" si="29"/>
        <v>-8.0837281418151585E-4</v>
      </c>
      <c r="BB83" s="79">
        <f t="shared" si="30"/>
        <v>-0.71576147918563615</v>
      </c>
      <c r="BC83" s="78">
        <f t="shared" si="31"/>
        <v>2.8685996146092254</v>
      </c>
    </row>
    <row r="84" spans="1:55">
      <c r="A84" s="80" t="s">
        <v>408</v>
      </c>
      <c r="B84" s="51" t="s">
        <v>56</v>
      </c>
      <c r="C84" s="51" t="s">
        <v>57</v>
      </c>
      <c r="D84" s="51" t="s">
        <v>58</v>
      </c>
      <c r="E84" s="51" t="s">
        <v>409</v>
      </c>
      <c r="F84" s="51">
        <v>3</v>
      </c>
      <c r="G84" s="51" t="s">
        <v>410</v>
      </c>
      <c r="H84" s="51">
        <v>0</v>
      </c>
      <c r="I84" s="51" t="s">
        <v>60</v>
      </c>
      <c r="J84" s="51">
        <v>104.63</v>
      </c>
      <c r="K84" s="51">
        <v>686</v>
      </c>
      <c r="L84" s="51">
        <v>430</v>
      </c>
      <c r="M84" s="63">
        <v>40525</v>
      </c>
      <c r="N84" s="51">
        <f>DAY(M84)</f>
        <v>13</v>
      </c>
      <c r="O84" s="68">
        <f>P84-N84+1</f>
        <v>19</v>
      </c>
      <c r="P84" s="68">
        <f>DAY(EOMONTH(M84,0))</f>
        <v>31</v>
      </c>
      <c r="Q84" s="51">
        <v>115</v>
      </c>
      <c r="R84" s="51">
        <v>4.7469999999999999</v>
      </c>
      <c r="S84" s="51">
        <v>-74.043999999999997</v>
      </c>
      <c r="T84" s="68">
        <v>27990</v>
      </c>
      <c r="U84" s="68">
        <v>27745.833330000001</v>
      </c>
      <c r="V84" s="71">
        <v>12349</v>
      </c>
      <c r="W84" s="70">
        <v>12414</v>
      </c>
      <c r="X84" s="70">
        <v>345651</v>
      </c>
      <c r="Y84" s="70">
        <v>344441</v>
      </c>
      <c r="Z84" s="70">
        <v>49575</v>
      </c>
      <c r="AA84" s="70">
        <v>42986</v>
      </c>
      <c r="AB84" s="70">
        <v>129511</v>
      </c>
      <c r="AC84" s="70">
        <v>122678</v>
      </c>
      <c r="AD84" s="70">
        <v>10355</v>
      </c>
      <c r="AE84" s="70">
        <v>10299</v>
      </c>
      <c r="AF84" s="54">
        <v>0</v>
      </c>
      <c r="AG84" s="51" t="s">
        <v>77</v>
      </c>
      <c r="AH84" s="51" t="s">
        <v>62</v>
      </c>
      <c r="AI84" s="51" t="s">
        <v>63</v>
      </c>
      <c r="AJ84" s="51" t="s">
        <v>64</v>
      </c>
      <c r="AK84" s="66">
        <v>232000</v>
      </c>
      <c r="AL84" s="51">
        <f>AD84/J84</f>
        <v>98.967791264455698</v>
      </c>
      <c r="AM84" s="51" t="s">
        <v>65</v>
      </c>
      <c r="AN84" s="51" t="s">
        <v>66</v>
      </c>
      <c r="AO84" s="1">
        <v>0</v>
      </c>
      <c r="AP84">
        <f t="shared" si="18"/>
        <v>0.1434250154057127</v>
      </c>
      <c r="AQ84" s="76">
        <f t="shared" si="19"/>
        <v>473.81248207970947</v>
      </c>
      <c r="AR84" s="76">
        <f t="shared" si="20"/>
        <v>3303.5553856446527</v>
      </c>
      <c r="AS84">
        <f t="shared" si="21"/>
        <v>3.5129383551900034E-3</v>
      </c>
      <c r="AT84">
        <f t="shared" si="22"/>
        <v>8.8001202593542254E-3</v>
      </c>
      <c r="AU84">
        <f t="shared" si="23"/>
        <v>2.9957963379246697E-2</v>
      </c>
      <c r="AV84" s="43">
        <f t="shared" si="24"/>
        <v>3777.5232217829598</v>
      </c>
      <c r="AW84">
        <f t="shared" si="25"/>
        <v>1.4718285875431474</v>
      </c>
      <c r="AX84">
        <f t="shared" si="26"/>
        <v>2.8947881953101335</v>
      </c>
      <c r="AY84">
        <f t="shared" si="27"/>
        <v>2.5178224530728537</v>
      </c>
      <c r="AZ84">
        <f t="shared" si="28"/>
        <v>-0.3241165562994382</v>
      </c>
      <c r="BA84">
        <f t="shared" si="29"/>
        <v>-0.31408582882684655</v>
      </c>
      <c r="BB84" s="79">
        <f t="shared" si="30"/>
        <v>-0.93302708569743542</v>
      </c>
      <c r="BC84" s="78">
        <f t="shared" si="31"/>
        <v>7.508890462539739</v>
      </c>
    </row>
    <row r="85" spans="1:55">
      <c r="A85" s="80" t="s">
        <v>411</v>
      </c>
      <c r="B85" s="51" t="s">
        <v>135</v>
      </c>
      <c r="C85" s="51" t="s">
        <v>136</v>
      </c>
      <c r="D85" s="51" t="s">
        <v>137</v>
      </c>
      <c r="E85" s="51" t="s">
        <v>207</v>
      </c>
      <c r="F85" s="51">
        <v>5</v>
      </c>
      <c r="G85" s="51" t="s">
        <v>412</v>
      </c>
      <c r="H85" s="51">
        <v>0</v>
      </c>
      <c r="I85" s="51" t="s">
        <v>60</v>
      </c>
      <c r="J85" s="51">
        <v>256.13</v>
      </c>
      <c r="K85" s="51">
        <v>944</v>
      </c>
      <c r="L85" s="51">
        <v>1105</v>
      </c>
      <c r="M85" s="63">
        <v>45199</v>
      </c>
      <c r="N85" s="51">
        <f>DAY(M85)</f>
        <v>30</v>
      </c>
      <c r="O85" s="68">
        <f>P85-N85+1</f>
        <v>1</v>
      </c>
      <c r="P85" s="68">
        <f>DAY(EOMONTH(M85,0))</f>
        <v>30</v>
      </c>
      <c r="Q85" s="51">
        <v>35</v>
      </c>
      <c r="R85" s="51">
        <v>7.117</v>
      </c>
      <c r="S85" s="51">
        <v>-73.11</v>
      </c>
      <c r="T85" s="68">
        <v>29483</v>
      </c>
      <c r="U85" s="68">
        <v>25759.166669999999</v>
      </c>
      <c r="V85" s="71">
        <v>9639</v>
      </c>
      <c r="W85" s="70">
        <v>9943</v>
      </c>
      <c r="X85" s="70">
        <v>284199</v>
      </c>
      <c r="Y85" s="70">
        <v>256130</v>
      </c>
      <c r="Z85" s="70">
        <v>36112</v>
      </c>
      <c r="AA85" s="70">
        <v>25741</v>
      </c>
      <c r="AB85" s="70">
        <v>109335</v>
      </c>
      <c r="AC85" s="70">
        <v>93787</v>
      </c>
      <c r="AD85" s="70">
        <v>12760</v>
      </c>
      <c r="AE85" s="70">
        <v>12799</v>
      </c>
      <c r="AF85" s="54">
        <v>0</v>
      </c>
      <c r="AG85" s="51" t="s">
        <v>77</v>
      </c>
      <c r="AH85" s="51" t="s">
        <v>62</v>
      </c>
      <c r="AI85" s="51" t="s">
        <v>63</v>
      </c>
      <c r="AJ85" s="51" t="s">
        <v>64</v>
      </c>
      <c r="AK85" s="66">
        <v>232000</v>
      </c>
      <c r="AL85" s="51">
        <f>AD85/J85</f>
        <v>49.818451567563351</v>
      </c>
      <c r="AM85" s="51" t="s">
        <v>399</v>
      </c>
      <c r="AN85" s="51" t="s">
        <v>73</v>
      </c>
      <c r="AO85" s="1">
        <v>145</v>
      </c>
      <c r="AP85">
        <f t="shared" si="18"/>
        <v>0.1270658939686628</v>
      </c>
      <c r="AQ85" s="76">
        <f t="shared" si="19"/>
        <v>140.99090305704135</v>
      </c>
      <c r="AR85" s="76">
        <f t="shared" si="20"/>
        <v>1109.5888806465466</v>
      </c>
      <c r="AS85">
        <f t="shared" si="21"/>
        <v>0.10958888064654668</v>
      </c>
      <c r="AT85">
        <f t="shared" si="22"/>
        <v>0.14456342387569954</v>
      </c>
      <c r="AU85">
        <f t="shared" si="23"/>
        <v>4.4898117164381295E-2</v>
      </c>
      <c r="AV85" s="43">
        <f t="shared" si="24"/>
        <v>1250.856297099074</v>
      </c>
      <c r="AW85">
        <f t="shared" si="25"/>
        <v>1.198467028290362</v>
      </c>
      <c r="AX85">
        <f t="shared" si="26"/>
        <v>0.1648900505244221</v>
      </c>
      <c r="AY85">
        <f t="shared" si="27"/>
        <v>-1.2378152772600797</v>
      </c>
      <c r="AZ85">
        <f t="shared" si="28"/>
        <v>0.63534326665838248</v>
      </c>
      <c r="BA85">
        <f t="shared" si="29"/>
        <v>0.88352429139700517</v>
      </c>
      <c r="BB85" s="79">
        <f t="shared" si="30"/>
        <v>-0.28193657661415239</v>
      </c>
      <c r="BC85" s="78">
        <f t="shared" si="31"/>
        <v>1.5408212275293074</v>
      </c>
    </row>
    <row r="86" spans="1:55">
      <c r="A86" s="80" t="s">
        <v>413</v>
      </c>
      <c r="B86" s="51" t="s">
        <v>121</v>
      </c>
      <c r="C86" s="51" t="s">
        <v>174</v>
      </c>
      <c r="D86" s="51" t="s">
        <v>175</v>
      </c>
      <c r="E86" s="51" t="s">
        <v>290</v>
      </c>
      <c r="F86" s="51">
        <v>4</v>
      </c>
      <c r="G86" s="51" t="s">
        <v>414</v>
      </c>
      <c r="H86" s="51" t="s">
        <v>415</v>
      </c>
      <c r="I86" s="51" t="s">
        <v>112</v>
      </c>
      <c r="J86" s="51">
        <v>89.16</v>
      </c>
      <c r="K86" s="51">
        <v>254</v>
      </c>
      <c r="L86" s="51">
        <v>2850</v>
      </c>
      <c r="M86" s="63">
        <v>45747</v>
      </c>
      <c r="N86" s="51">
        <f>DAY(M86)</f>
        <v>31</v>
      </c>
      <c r="O86" s="68">
        <f>P86-N86+1</f>
        <v>1</v>
      </c>
      <c r="P86" s="68">
        <f>DAY(EOMONTH(M86,0))</f>
        <v>31</v>
      </c>
      <c r="Q86" s="51">
        <v>17</v>
      </c>
      <c r="R86" s="51">
        <v>6.2519999999999998</v>
      </c>
      <c r="S86" s="51">
        <v>-75.587999999999994</v>
      </c>
      <c r="T86" s="68">
        <v>21130</v>
      </c>
      <c r="U86" s="68">
        <v>19454.333330000001</v>
      </c>
      <c r="V86" s="71">
        <v>11600</v>
      </c>
      <c r="W86" s="70">
        <v>12212</v>
      </c>
      <c r="X86" s="70">
        <v>245116</v>
      </c>
      <c r="Y86" s="70">
        <v>237567</v>
      </c>
      <c r="Z86" s="70">
        <v>18730</v>
      </c>
      <c r="AA86" s="70">
        <v>17643</v>
      </c>
      <c r="AB86" s="70">
        <v>87277</v>
      </c>
      <c r="AC86" s="70">
        <v>82919</v>
      </c>
      <c r="AD86" s="70">
        <v>13252</v>
      </c>
      <c r="AE86" s="70">
        <v>13140</v>
      </c>
      <c r="AF86" s="54">
        <v>2.0299</v>
      </c>
      <c r="AG86" s="51" t="s">
        <v>77</v>
      </c>
      <c r="AH86" s="51" t="s">
        <v>62</v>
      </c>
      <c r="AI86" s="51" t="s">
        <v>140</v>
      </c>
      <c r="AJ86" s="51" t="s">
        <v>64</v>
      </c>
      <c r="AK86" s="66">
        <v>204160</v>
      </c>
      <c r="AL86" s="51">
        <f>AD86/J86</f>
        <v>148.63167339614176</v>
      </c>
      <c r="AM86" s="51" t="s">
        <v>399</v>
      </c>
      <c r="AN86" s="51" t="s">
        <v>73</v>
      </c>
      <c r="AO86" s="1">
        <v>44</v>
      </c>
      <c r="AP86">
        <f t="shared" si="18"/>
        <v>7.6412800469981557E-2</v>
      </c>
      <c r="AQ86" s="76">
        <f t="shared" si="19"/>
        <v>210.07178106774339</v>
      </c>
      <c r="AR86" s="76">
        <f t="shared" si="20"/>
        <v>2749.1700314042173</v>
      </c>
      <c r="AS86">
        <f t="shared" si="21"/>
        <v>3.1776298896732287E-2</v>
      </c>
      <c r="AT86">
        <f t="shared" si="22"/>
        <v>8.6133338088537764E-2</v>
      </c>
      <c r="AU86">
        <f t="shared" si="23"/>
        <v>5.4064198175557694E-2</v>
      </c>
      <c r="AV86" s="43">
        <f t="shared" si="24"/>
        <v>2959.3587441821455</v>
      </c>
      <c r="AW86">
        <f t="shared" si="25"/>
        <v>0.35205185415900342</v>
      </c>
      <c r="AX86">
        <f t="shared" si="26"/>
        <v>0.73151124520585031</v>
      </c>
      <c r="AY86">
        <f t="shared" si="27"/>
        <v>1.5688241211538503</v>
      </c>
      <c r="AZ86">
        <f t="shared" si="28"/>
        <v>-6.8473680868758949E-2</v>
      </c>
      <c r="BA86">
        <f t="shared" si="29"/>
        <v>0.36809442043570423</v>
      </c>
      <c r="BB86" s="79">
        <f t="shared" si="30"/>
        <v>0.11752037929774355</v>
      </c>
      <c r="BC86" s="78">
        <f t="shared" si="31"/>
        <v>2.7580495534351543</v>
      </c>
    </row>
    <row r="87" spans="1:55">
      <c r="A87" s="80" t="s">
        <v>416</v>
      </c>
      <c r="B87" s="51" t="s">
        <v>68</v>
      </c>
      <c r="C87" s="51" t="s">
        <v>57</v>
      </c>
      <c r="D87" s="51" t="s">
        <v>58</v>
      </c>
      <c r="E87" s="51" t="s">
        <v>149</v>
      </c>
      <c r="F87" s="51">
        <v>3</v>
      </c>
      <c r="G87" s="51" t="s">
        <v>417</v>
      </c>
      <c r="H87" s="51" t="s">
        <v>418</v>
      </c>
      <c r="I87" s="51" t="s">
        <v>60</v>
      </c>
      <c r="J87" s="51">
        <v>137.53</v>
      </c>
      <c r="K87" s="51">
        <v>1334</v>
      </c>
      <c r="L87" s="51">
        <v>1547</v>
      </c>
      <c r="M87" s="63">
        <v>45673</v>
      </c>
      <c r="N87" s="51">
        <f>DAY(M87)</f>
        <v>16</v>
      </c>
      <c r="O87" s="68">
        <f>P87-N87+1</f>
        <v>16</v>
      </c>
      <c r="P87" s="68">
        <f>DAY(EOMONTH(M87,0))</f>
        <v>31</v>
      </c>
      <c r="Q87" s="51">
        <v>19</v>
      </c>
      <c r="R87" s="51">
        <v>4.6870000000000003</v>
      </c>
      <c r="S87" s="51">
        <v>-74.097999999999999</v>
      </c>
      <c r="T87" s="68">
        <v>14511</v>
      </c>
      <c r="U87" s="68">
        <v>13488.666670000001</v>
      </c>
      <c r="V87" s="71">
        <v>10887</v>
      </c>
      <c r="W87" s="70">
        <v>10579</v>
      </c>
      <c r="X87" s="70">
        <v>157980</v>
      </c>
      <c r="Y87" s="70">
        <v>142699</v>
      </c>
      <c r="Z87" s="70">
        <v>2987</v>
      </c>
      <c r="AA87" s="70">
        <v>196</v>
      </c>
      <c r="AB87" s="70">
        <v>49322</v>
      </c>
      <c r="AC87" s="70">
        <v>44608</v>
      </c>
      <c r="AD87" s="70">
        <v>7478</v>
      </c>
      <c r="AE87" s="70">
        <v>7453</v>
      </c>
      <c r="AF87" s="54">
        <v>0</v>
      </c>
      <c r="AG87" s="51" t="s">
        <v>77</v>
      </c>
      <c r="AH87" s="51" t="s">
        <v>62</v>
      </c>
      <c r="AI87" s="51" t="s">
        <v>63</v>
      </c>
      <c r="AJ87" s="51" t="s">
        <v>64</v>
      </c>
      <c r="AK87" s="66">
        <v>204160</v>
      </c>
      <c r="AL87" s="51">
        <f>AD87/J87</f>
        <v>54.373591216461861</v>
      </c>
      <c r="AM87" s="51" t="s">
        <v>419</v>
      </c>
      <c r="AN87" s="51" t="s">
        <v>73</v>
      </c>
      <c r="AO87" s="1">
        <v>56</v>
      </c>
      <c r="AP87">
        <f t="shared" si="18"/>
        <v>1.8907456640081022E-2</v>
      </c>
      <c r="AQ87" s="76">
        <f t="shared" si="19"/>
        <v>21.718897695048351</v>
      </c>
      <c r="AR87" s="76">
        <f t="shared" si="20"/>
        <v>1148.6948302188614</v>
      </c>
      <c r="AS87">
        <f t="shared" si="21"/>
        <v>0.10708554369687244</v>
      </c>
      <c r="AT87">
        <f t="shared" si="22"/>
        <v>7.5792022666981623E-2</v>
      </c>
      <c r="AU87">
        <f t="shared" si="23"/>
        <v>4.7335105709583492E-2</v>
      </c>
      <c r="AV87" s="43">
        <f t="shared" si="24"/>
        <v>1170.5221132236013</v>
      </c>
      <c r="AW87">
        <f t="shared" si="25"/>
        <v>-0.60886469109673913</v>
      </c>
      <c r="AX87">
        <f t="shared" si="26"/>
        <v>-0.8134131806503806</v>
      </c>
      <c r="AY87">
        <f t="shared" si="27"/>
        <v>-1.1708736082055609</v>
      </c>
      <c r="AZ87">
        <f t="shared" si="28"/>
        <v>0.61270051492169642</v>
      </c>
      <c r="BA87">
        <f t="shared" si="29"/>
        <v>0.27687047644358453</v>
      </c>
      <c r="BB87" s="79">
        <f t="shared" si="30"/>
        <v>-0.17573284301506525</v>
      </c>
      <c r="BC87" s="78">
        <f t="shared" si="31"/>
        <v>-1.9457424936008267</v>
      </c>
    </row>
    <row r="88" spans="1:55">
      <c r="A88" s="80" t="s">
        <v>420</v>
      </c>
      <c r="B88" s="51" t="s">
        <v>68</v>
      </c>
      <c r="C88" s="51" t="s">
        <v>57</v>
      </c>
      <c r="D88" s="51" t="s">
        <v>58</v>
      </c>
      <c r="E88" s="51" t="s">
        <v>421</v>
      </c>
      <c r="F88" s="51">
        <v>4</v>
      </c>
      <c r="G88" s="51" t="s">
        <v>320</v>
      </c>
      <c r="H88" s="51">
        <v>0</v>
      </c>
      <c r="I88" s="51" t="s">
        <v>60</v>
      </c>
      <c r="J88" s="51">
        <v>103.15</v>
      </c>
      <c r="K88" s="51">
        <v>62</v>
      </c>
      <c r="L88" s="51">
        <v>8249</v>
      </c>
      <c r="M88" s="63">
        <v>40784</v>
      </c>
      <c r="N88" s="51">
        <f>DAY(M88)</f>
        <v>29</v>
      </c>
      <c r="O88" s="68">
        <f>P88-N88+1</f>
        <v>3</v>
      </c>
      <c r="P88" s="68">
        <f>DAY(EOMONTH(M88,0))</f>
        <v>31</v>
      </c>
      <c r="Q88" s="51">
        <v>115</v>
      </c>
      <c r="R88" s="51">
        <v>4.6289999999999996</v>
      </c>
      <c r="S88" s="51">
        <v>-74.064999999999998</v>
      </c>
      <c r="T88" s="68">
        <v>20981</v>
      </c>
      <c r="U88" s="68">
        <v>25243.666669999999</v>
      </c>
      <c r="V88" s="71">
        <v>10086</v>
      </c>
      <c r="W88" s="70">
        <v>10408</v>
      </c>
      <c r="X88" s="70">
        <v>211623</v>
      </c>
      <c r="Y88" s="70">
        <v>262728</v>
      </c>
      <c r="Z88" s="72">
        <v>-215</v>
      </c>
      <c r="AA88" s="70">
        <v>17650</v>
      </c>
      <c r="AB88" s="70">
        <v>78392</v>
      </c>
      <c r="AC88" s="70">
        <v>94016</v>
      </c>
      <c r="AD88" s="70">
        <v>20846</v>
      </c>
      <c r="AE88" s="70">
        <v>20982</v>
      </c>
      <c r="AF88" s="54">
        <v>0</v>
      </c>
      <c r="AG88" s="51" t="s">
        <v>146</v>
      </c>
      <c r="AH88" s="51" t="s">
        <v>62</v>
      </c>
      <c r="AI88" s="51" t="s">
        <v>63</v>
      </c>
      <c r="AJ88" s="51" t="s">
        <v>64</v>
      </c>
      <c r="AK88" s="66">
        <v>232000</v>
      </c>
      <c r="AL88" s="51">
        <f>AD88/J88</f>
        <v>202.09403780901599</v>
      </c>
      <c r="AM88" s="51" t="s">
        <v>65</v>
      </c>
      <c r="AN88" s="51" t="s">
        <v>73</v>
      </c>
      <c r="AO88" s="1">
        <v>0</v>
      </c>
      <c r="AP88">
        <f t="shared" si="18"/>
        <v>-1.0159576227536705E-3</v>
      </c>
      <c r="AQ88" s="76">
        <f t="shared" si="19"/>
        <v>-2.084343189529811</v>
      </c>
      <c r="AR88" s="76">
        <f t="shared" si="20"/>
        <v>2051.6044595249637</v>
      </c>
      <c r="AS88">
        <f t="shared" si="21"/>
        <v>-0.19451676258335618</v>
      </c>
      <c r="AT88">
        <f t="shared" si="22"/>
        <v>-0.16886083649115141</v>
      </c>
      <c r="AU88">
        <f t="shared" si="23"/>
        <v>9.8505360948479129E-2</v>
      </c>
      <c r="AV88" s="43">
        <f t="shared" si="24"/>
        <v>2049.2000490692158</v>
      </c>
      <c r="AW88">
        <f t="shared" si="25"/>
        <v>-0.94178572291896068</v>
      </c>
      <c r="AX88">
        <f t="shared" si="26"/>
        <v>-1.0086541963366611</v>
      </c>
      <c r="AY88">
        <f t="shared" si="27"/>
        <v>0.37472950979001091</v>
      </c>
      <c r="AZ88">
        <f t="shared" si="28"/>
        <v>-2.1153006617492323</v>
      </c>
      <c r="BA88">
        <f t="shared" si="29"/>
        <v>-1.8812881147576759</v>
      </c>
      <c r="BB88" s="79">
        <f t="shared" si="30"/>
        <v>2.0542621096850779</v>
      </c>
      <c r="BC88" s="78">
        <f t="shared" si="31"/>
        <v>-6.0403618285756897</v>
      </c>
    </row>
    <row r="89" spans="1:55">
      <c r="A89" s="80" t="s">
        <v>422</v>
      </c>
      <c r="B89" s="51" t="s">
        <v>56</v>
      </c>
      <c r="C89" s="51" t="s">
        <v>57</v>
      </c>
      <c r="D89" s="51" t="s">
        <v>58</v>
      </c>
      <c r="E89" s="51" t="s">
        <v>59</v>
      </c>
      <c r="F89" s="51">
        <v>4</v>
      </c>
      <c r="G89" s="51" t="s">
        <v>423</v>
      </c>
      <c r="H89" s="51">
        <v>0</v>
      </c>
      <c r="I89" s="51" t="s">
        <v>60</v>
      </c>
      <c r="J89" s="51">
        <v>147.58000000000001</v>
      </c>
      <c r="K89" s="51">
        <v>2063</v>
      </c>
      <c r="L89" s="51">
        <v>804</v>
      </c>
      <c r="M89" s="63">
        <v>40788</v>
      </c>
      <c r="N89" s="51">
        <f>DAY(M89)</f>
        <v>2</v>
      </c>
      <c r="O89" s="68">
        <f>P89-N89+1</f>
        <v>29</v>
      </c>
      <c r="P89" s="68">
        <f>DAY(EOMONTH(M89,0))</f>
        <v>30</v>
      </c>
      <c r="Q89" s="51">
        <v>115</v>
      </c>
      <c r="R89" s="51">
        <v>4.7210000000000001</v>
      </c>
      <c r="S89" s="51">
        <v>-74.040000000000006</v>
      </c>
      <c r="T89" s="68">
        <v>28949</v>
      </c>
      <c r="U89" s="68">
        <v>27935.5</v>
      </c>
      <c r="V89" s="71">
        <v>12729</v>
      </c>
      <c r="W89" s="70">
        <v>12681</v>
      </c>
      <c r="X89" s="70">
        <v>368500</v>
      </c>
      <c r="Y89" s="70">
        <v>354241</v>
      </c>
      <c r="Z89" s="70">
        <v>34742</v>
      </c>
      <c r="AA89" s="70">
        <v>36456</v>
      </c>
      <c r="AB89" s="70">
        <v>125766</v>
      </c>
      <c r="AC89" s="70">
        <v>115422</v>
      </c>
      <c r="AD89" s="70">
        <v>15364</v>
      </c>
      <c r="AE89" s="70">
        <v>15434</v>
      </c>
      <c r="AF89" s="54">
        <v>0</v>
      </c>
      <c r="AG89" s="51" t="s">
        <v>152</v>
      </c>
      <c r="AH89" s="51" t="s">
        <v>62</v>
      </c>
      <c r="AI89" s="51" t="s">
        <v>93</v>
      </c>
      <c r="AJ89" s="51" t="s">
        <v>64</v>
      </c>
      <c r="AK89" s="66">
        <v>241405</v>
      </c>
      <c r="AL89" s="51">
        <f>AD89/J89</f>
        <v>104.10624745900527</v>
      </c>
      <c r="AM89" s="51" t="s">
        <v>65</v>
      </c>
      <c r="AN89" s="51" t="s">
        <v>73</v>
      </c>
      <c r="AO89" s="1">
        <v>0</v>
      </c>
      <c r="AP89">
        <f t="shared" si="18"/>
        <v>9.4279511533242877E-2</v>
      </c>
      <c r="AQ89" s="76">
        <f t="shared" si="19"/>
        <v>235.41130234449111</v>
      </c>
      <c r="AR89" s="76">
        <f t="shared" si="20"/>
        <v>2496.9508063423227</v>
      </c>
      <c r="AS89">
        <f t="shared" si="21"/>
        <v>4.0252257643807465E-2</v>
      </c>
      <c r="AT89">
        <f t="shared" si="22"/>
        <v>3.6280002147804767E-2</v>
      </c>
      <c r="AU89">
        <f t="shared" si="23"/>
        <v>4.1693351424694707E-2</v>
      </c>
      <c r="AV89" s="43">
        <f t="shared" si="24"/>
        <v>2732.4922312267026</v>
      </c>
      <c r="AW89">
        <f t="shared" si="25"/>
        <v>0.65060529504921716</v>
      </c>
      <c r="AX89">
        <f t="shared" si="26"/>
        <v>0.93935327373742061</v>
      </c>
      <c r="AY89">
        <f t="shared" si="27"/>
        <v>1.1370745772114725</v>
      </c>
      <c r="AZ89">
        <f t="shared" si="28"/>
        <v>8.1915997141803979E-3</v>
      </c>
      <c r="BA89">
        <f t="shared" si="29"/>
        <v>-7.1677285608381075E-2</v>
      </c>
      <c r="BB89" s="79">
        <f t="shared" si="30"/>
        <v>-0.4215999687688809</v>
      </c>
      <c r="BC89" s="78">
        <f t="shared" si="31"/>
        <v>3.1651488169902122</v>
      </c>
    </row>
    <row r="90" spans="1:55">
      <c r="A90" s="80" t="s">
        <v>424</v>
      </c>
      <c r="B90" s="51" t="s">
        <v>68</v>
      </c>
      <c r="C90" s="51" t="s">
        <v>57</v>
      </c>
      <c r="D90" s="51" t="s">
        <v>58</v>
      </c>
      <c r="E90" s="51" t="s">
        <v>371</v>
      </c>
      <c r="F90" s="51">
        <v>3</v>
      </c>
      <c r="G90" s="51" t="s">
        <v>425</v>
      </c>
      <c r="H90" s="51">
        <v>0</v>
      </c>
      <c r="I90" s="51" t="s">
        <v>60</v>
      </c>
      <c r="J90" s="51">
        <v>98.96</v>
      </c>
      <c r="K90" s="51">
        <v>1859</v>
      </c>
      <c r="L90" s="51">
        <v>266</v>
      </c>
      <c r="M90" s="63">
        <v>44390</v>
      </c>
      <c r="N90" s="51">
        <f>DAY(M90)</f>
        <v>13</v>
      </c>
      <c r="O90" s="68">
        <f>P90-N90+1</f>
        <v>19</v>
      </c>
      <c r="P90" s="68">
        <f>DAY(EOMONTH(M90,0))</f>
        <v>31</v>
      </c>
      <c r="Q90" s="51">
        <v>60</v>
      </c>
      <c r="R90" s="51">
        <v>4.6189999999999998</v>
      </c>
      <c r="S90" s="51">
        <v>-74.17</v>
      </c>
      <c r="T90" s="68">
        <v>15141</v>
      </c>
      <c r="U90" s="68">
        <v>14822.166670000001</v>
      </c>
      <c r="V90" s="71">
        <v>14637</v>
      </c>
      <c r="W90" s="70">
        <v>16721</v>
      </c>
      <c r="X90" s="70">
        <v>221619</v>
      </c>
      <c r="Y90" s="70">
        <v>247841</v>
      </c>
      <c r="Z90" s="70">
        <v>9182</v>
      </c>
      <c r="AA90" s="70">
        <v>12391</v>
      </c>
      <c r="AB90" s="70">
        <v>65209</v>
      </c>
      <c r="AC90" s="70">
        <v>69979</v>
      </c>
      <c r="AD90" s="70">
        <v>6899</v>
      </c>
      <c r="AE90" s="70">
        <v>6627</v>
      </c>
      <c r="AF90" s="54">
        <v>0</v>
      </c>
      <c r="AG90" s="51" t="s">
        <v>61</v>
      </c>
      <c r="AH90" s="51" t="s">
        <v>62</v>
      </c>
      <c r="AI90" s="51" t="s">
        <v>63</v>
      </c>
      <c r="AJ90" s="51" t="s">
        <v>64</v>
      </c>
      <c r="AK90" s="66">
        <v>232000</v>
      </c>
      <c r="AL90" s="51">
        <f>AD90/J90</f>
        <v>69.715036378334688</v>
      </c>
      <c r="AM90" s="51">
        <v>0</v>
      </c>
      <c r="AN90" s="51" t="s">
        <v>154</v>
      </c>
      <c r="AO90" s="1">
        <v>0</v>
      </c>
      <c r="AP90">
        <f t="shared" si="18"/>
        <v>4.1431465713679783E-2</v>
      </c>
      <c r="AQ90" s="76">
        <f t="shared" si="19"/>
        <v>92.784963621665327</v>
      </c>
      <c r="AR90" s="76">
        <f t="shared" si="20"/>
        <v>2239.4805982215039</v>
      </c>
      <c r="AS90">
        <f t="shared" si="21"/>
        <v>-0.10580170351152554</v>
      </c>
      <c r="AT90">
        <f t="shared" si="22"/>
        <v>2.1510575147243267E-2</v>
      </c>
      <c r="AU90">
        <f t="shared" si="23"/>
        <v>3.1130002391491704E-2</v>
      </c>
      <c r="AV90" s="43">
        <f t="shared" si="24"/>
        <v>2332.2164895248775</v>
      </c>
      <c r="AW90">
        <f t="shared" si="25"/>
        <v>-0.23248761824011804</v>
      </c>
      <c r="AX90">
        <f t="shared" si="26"/>
        <v>-0.23050890473178876</v>
      </c>
      <c r="AY90">
        <f t="shared" si="27"/>
        <v>0.69633638642671636</v>
      </c>
      <c r="AZ90">
        <f t="shared" si="28"/>
        <v>-1.3128705062201129</v>
      </c>
      <c r="BA90">
        <f t="shared" si="29"/>
        <v>-0.20196297234862551</v>
      </c>
      <c r="BB90" s="79">
        <f t="shared" si="30"/>
        <v>-0.88194973481317906</v>
      </c>
      <c r="BC90" s="78">
        <f t="shared" si="31"/>
        <v>-0.25887576349307395</v>
      </c>
    </row>
    <row r="91" spans="1:55">
      <c r="A91" s="80" t="s">
        <v>426</v>
      </c>
      <c r="B91" s="51" t="s">
        <v>135</v>
      </c>
      <c r="C91" s="51" t="s">
        <v>136</v>
      </c>
      <c r="D91" s="51" t="s">
        <v>137</v>
      </c>
      <c r="E91" s="51" t="s">
        <v>207</v>
      </c>
      <c r="F91" s="51">
        <v>4</v>
      </c>
      <c r="G91" s="51" t="s">
        <v>427</v>
      </c>
      <c r="H91" s="51">
        <v>0</v>
      </c>
      <c r="I91" s="51" t="s">
        <v>60</v>
      </c>
      <c r="J91" s="51">
        <v>140.9</v>
      </c>
      <c r="K91" s="51">
        <v>1676</v>
      </c>
      <c r="L91" s="51">
        <v>378</v>
      </c>
      <c r="M91" s="63">
        <v>45136</v>
      </c>
      <c r="N91" s="51">
        <f>DAY(M91)</f>
        <v>29</v>
      </c>
      <c r="O91" s="68">
        <f>P91-N91+1</f>
        <v>3</v>
      </c>
      <c r="P91" s="68">
        <f>DAY(EOMONTH(M91,0))</f>
        <v>31</v>
      </c>
      <c r="Q91" s="51">
        <v>37</v>
      </c>
      <c r="R91" s="51">
        <v>7.1180000000000003</v>
      </c>
      <c r="S91" s="51">
        <v>-73.111000000000004</v>
      </c>
      <c r="T91" s="68">
        <v>18866</v>
      </c>
      <c r="U91" s="68">
        <v>19044.666669999999</v>
      </c>
      <c r="V91" s="71">
        <v>12569</v>
      </c>
      <c r="W91" s="70">
        <v>13032</v>
      </c>
      <c r="X91" s="70">
        <v>237132</v>
      </c>
      <c r="Y91" s="70">
        <v>248186</v>
      </c>
      <c r="Z91" s="70">
        <v>20942</v>
      </c>
      <c r="AA91" s="70">
        <v>25365</v>
      </c>
      <c r="AB91" s="70">
        <v>87414</v>
      </c>
      <c r="AC91" s="70">
        <v>86476</v>
      </c>
      <c r="AD91" s="70">
        <v>7835</v>
      </c>
      <c r="AE91" s="70">
        <v>7543</v>
      </c>
      <c r="AF91" s="54">
        <v>0</v>
      </c>
      <c r="AG91" s="51" t="s">
        <v>61</v>
      </c>
      <c r="AH91" s="51" t="s">
        <v>62</v>
      </c>
      <c r="AI91" s="51" t="s">
        <v>93</v>
      </c>
      <c r="AJ91" s="51" t="s">
        <v>64</v>
      </c>
      <c r="AK91" s="66">
        <v>241405</v>
      </c>
      <c r="AL91" s="51">
        <f>AD91/J91</f>
        <v>55.606813342796308</v>
      </c>
      <c r="AM91" s="51" t="s">
        <v>428</v>
      </c>
      <c r="AN91" s="51" t="s">
        <v>73</v>
      </c>
      <c r="AO91" s="1">
        <v>130</v>
      </c>
      <c r="AP91">
        <f t="shared" si="18"/>
        <v>8.8313681831216365E-2</v>
      </c>
      <c r="AQ91" s="76">
        <f t="shared" si="19"/>
        <v>148.63023420865861</v>
      </c>
      <c r="AR91" s="76">
        <f t="shared" si="20"/>
        <v>1682.9808374733852</v>
      </c>
      <c r="AS91">
        <f t="shared" si="21"/>
        <v>-4.4539176262964067E-2</v>
      </c>
      <c r="AT91">
        <f t="shared" si="22"/>
        <v>-9.3814542987744887E-3</v>
      </c>
      <c r="AU91">
        <f t="shared" si="23"/>
        <v>3.3040669331848925E-2</v>
      </c>
      <c r="AV91" s="43">
        <f t="shared" si="24"/>
        <v>1831.6502934966159</v>
      </c>
      <c r="AW91">
        <f t="shared" si="25"/>
        <v>0.55091604731925836</v>
      </c>
      <c r="AX91">
        <f t="shared" si="26"/>
        <v>0.22755003789496231</v>
      </c>
      <c r="AY91">
        <f t="shared" si="27"/>
        <v>-0.25628139220645785</v>
      </c>
      <c r="AZ91">
        <f t="shared" si="28"/>
        <v>-0.75874925800714377</v>
      </c>
      <c r="BA91">
        <f t="shared" si="29"/>
        <v>-0.47447112523913798</v>
      </c>
      <c r="BB91" s="79">
        <f t="shared" si="30"/>
        <v>-0.79868304768419018</v>
      </c>
      <c r="BC91" s="78">
        <f t="shared" si="31"/>
        <v>0.42707937159368259</v>
      </c>
    </row>
    <row r="92" spans="1:55">
      <c r="A92" s="80" t="s">
        <v>429</v>
      </c>
      <c r="B92" s="51" t="s">
        <v>68</v>
      </c>
      <c r="C92" s="51" t="s">
        <v>57</v>
      </c>
      <c r="D92" s="51" t="s">
        <v>58</v>
      </c>
      <c r="E92" s="51" t="s">
        <v>149</v>
      </c>
      <c r="F92" s="51">
        <v>3</v>
      </c>
      <c r="G92" s="51" t="s">
        <v>430</v>
      </c>
      <c r="H92" s="51">
        <v>0</v>
      </c>
      <c r="I92" s="51" t="s">
        <v>385</v>
      </c>
      <c r="J92" s="51">
        <v>91.04</v>
      </c>
      <c r="K92" s="51">
        <v>1648</v>
      </c>
      <c r="L92" s="51">
        <v>1600</v>
      </c>
      <c r="M92" s="63">
        <v>45106</v>
      </c>
      <c r="N92" s="51">
        <f>DAY(M92)</f>
        <v>29</v>
      </c>
      <c r="O92" s="68">
        <f>P92-N92+1</f>
        <v>2</v>
      </c>
      <c r="P92" s="68">
        <f>DAY(EOMONTH(M92,0))</f>
        <v>30</v>
      </c>
      <c r="Q92" s="51">
        <v>38</v>
      </c>
      <c r="R92" s="51">
        <v>4.6980000000000004</v>
      </c>
      <c r="S92" s="51">
        <v>-74.105000000000004</v>
      </c>
      <c r="T92" s="68">
        <v>12873</v>
      </c>
      <c r="U92" s="68">
        <v>12505.166670000001</v>
      </c>
      <c r="V92" s="71">
        <v>13030</v>
      </c>
      <c r="W92" s="70">
        <v>12871</v>
      </c>
      <c r="X92" s="70">
        <v>167731</v>
      </c>
      <c r="Y92" s="70">
        <v>160954</v>
      </c>
      <c r="Z92" s="70">
        <v>7233</v>
      </c>
      <c r="AA92" s="70">
        <v>257</v>
      </c>
      <c r="AB92" s="70">
        <v>54929</v>
      </c>
      <c r="AC92" s="70">
        <v>49729</v>
      </c>
      <c r="AD92" s="70">
        <v>7062</v>
      </c>
      <c r="AE92" s="70">
        <v>6833</v>
      </c>
      <c r="AF92" s="54">
        <v>0</v>
      </c>
      <c r="AG92" s="51" t="s">
        <v>118</v>
      </c>
      <c r="AH92" s="51" t="s">
        <v>62</v>
      </c>
      <c r="AI92" s="51" t="s">
        <v>93</v>
      </c>
      <c r="AJ92" s="51" t="s">
        <v>64</v>
      </c>
      <c r="AK92" s="66">
        <v>241405</v>
      </c>
      <c r="AL92" s="51">
        <f>AD92/J92</f>
        <v>77.570298769771526</v>
      </c>
      <c r="AM92" s="51" t="s">
        <v>431</v>
      </c>
      <c r="AN92" s="51" t="s">
        <v>73</v>
      </c>
      <c r="AO92" s="1">
        <v>35</v>
      </c>
      <c r="AP92">
        <f t="shared" si="18"/>
        <v>4.3122618955351126E-2</v>
      </c>
      <c r="AQ92" s="76">
        <f t="shared" si="19"/>
        <v>79.44859402460456</v>
      </c>
      <c r="AR92" s="76">
        <f t="shared" si="20"/>
        <v>1842.3879613356764</v>
      </c>
      <c r="AS92">
        <f t="shared" si="21"/>
        <v>4.2105197758365742E-2</v>
      </c>
      <c r="AT92">
        <f t="shared" si="22"/>
        <v>2.9414508395352677E-2</v>
      </c>
      <c r="AU92">
        <f t="shared" si="23"/>
        <v>4.2103129415552283E-2</v>
      </c>
      <c r="AV92" s="43">
        <f t="shared" si="24"/>
        <v>1921.9030114118993</v>
      </c>
      <c r="AW92">
        <f t="shared" si="25"/>
        <v>-0.20422838140655075</v>
      </c>
      <c r="AX92">
        <f t="shared" si="26"/>
        <v>-0.3398976370612905</v>
      </c>
      <c r="AY92">
        <f t="shared" si="27"/>
        <v>1.6592148705504642E-2</v>
      </c>
      <c r="AZ92">
        <f t="shared" si="28"/>
        <v>2.4951494143234079E-2</v>
      </c>
      <c r="BA92">
        <f t="shared" si="29"/>
        <v>-0.13223993088331776</v>
      </c>
      <c r="BB92" s="79">
        <f t="shared" si="30"/>
        <v>-0.40374188213097412</v>
      </c>
      <c r="BC92" s="78">
        <f t="shared" si="31"/>
        <v>-0.29154481046593911</v>
      </c>
    </row>
    <row r="93" spans="1:55">
      <c r="A93" s="80" t="s">
        <v>432</v>
      </c>
      <c r="B93" s="51" t="s">
        <v>56</v>
      </c>
      <c r="C93" s="51" t="s">
        <v>108</v>
      </c>
      <c r="D93" s="51" t="s">
        <v>114</v>
      </c>
      <c r="E93" s="51" t="s">
        <v>115</v>
      </c>
      <c r="F93" s="51">
        <v>3</v>
      </c>
      <c r="G93" s="51" t="s">
        <v>433</v>
      </c>
      <c r="H93" s="51">
        <v>0</v>
      </c>
      <c r="I93" s="51" t="s">
        <v>60</v>
      </c>
      <c r="J93" s="51">
        <v>155.63</v>
      </c>
      <c r="K93" s="51">
        <v>1400</v>
      </c>
      <c r="L93" s="51">
        <v>210</v>
      </c>
      <c r="M93" s="63">
        <v>44888</v>
      </c>
      <c r="N93" s="51">
        <f>DAY(M93)</f>
        <v>23</v>
      </c>
      <c r="O93" s="68">
        <f>P93-N93+1</f>
        <v>8</v>
      </c>
      <c r="P93" s="68">
        <f>DAY(EOMONTH(M93,0))</f>
        <v>30</v>
      </c>
      <c r="Q93" s="51">
        <v>45</v>
      </c>
      <c r="R93" s="51">
        <v>4.9109999999999996</v>
      </c>
      <c r="S93" s="51">
        <v>-74.031000000000006</v>
      </c>
      <c r="T93" s="68">
        <v>10964</v>
      </c>
      <c r="U93" s="68">
        <v>11058.833329999999</v>
      </c>
      <c r="V93" s="71">
        <v>14864</v>
      </c>
      <c r="W93" s="70">
        <v>15371</v>
      </c>
      <c r="X93" s="70">
        <v>162974</v>
      </c>
      <c r="Y93" s="70">
        <v>169981</v>
      </c>
      <c r="Z93" s="70">
        <v>3824</v>
      </c>
      <c r="AA93" s="70">
        <v>4428</v>
      </c>
      <c r="AB93" s="70">
        <v>56273</v>
      </c>
      <c r="AC93" s="70">
        <v>57355</v>
      </c>
      <c r="AD93" s="70">
        <v>8567</v>
      </c>
      <c r="AE93" s="70">
        <v>8555</v>
      </c>
      <c r="AF93" s="54">
        <v>0</v>
      </c>
      <c r="AG93" s="51" t="s">
        <v>61</v>
      </c>
      <c r="AH93" s="51" t="s">
        <v>62</v>
      </c>
      <c r="AI93" s="51" t="s">
        <v>93</v>
      </c>
      <c r="AJ93" s="51" t="s">
        <v>64</v>
      </c>
      <c r="AK93" s="66">
        <v>241405</v>
      </c>
      <c r="AL93" s="51">
        <f>AD93/J93</f>
        <v>55.047227398316522</v>
      </c>
      <c r="AM93" s="51" t="s">
        <v>434</v>
      </c>
      <c r="AN93" s="51" t="s">
        <v>73</v>
      </c>
      <c r="AO93" s="1">
        <v>35</v>
      </c>
      <c r="AP93">
        <f t="shared" si="18"/>
        <v>2.346386540184324E-2</v>
      </c>
      <c r="AQ93" s="76">
        <f t="shared" si="19"/>
        <v>24.571098117329566</v>
      </c>
      <c r="AR93" s="76">
        <f t="shared" si="20"/>
        <v>1047.1888453383024</v>
      </c>
      <c r="AS93">
        <f t="shared" si="21"/>
        <v>-4.1222254251945804E-2</v>
      </c>
      <c r="AT93">
        <f t="shared" si="22"/>
        <v>-8.5753467088376389E-3</v>
      </c>
      <c r="AU93">
        <f t="shared" si="23"/>
        <v>5.2566667075729871E-2</v>
      </c>
      <c r="AV93" s="43">
        <f t="shared" si="24"/>
        <v>1071.7087812836976</v>
      </c>
      <c r="AW93">
        <f t="shared" si="25"/>
        <v>-0.53272692242124808</v>
      </c>
      <c r="AX93">
        <f t="shared" si="26"/>
        <v>-0.79001861391523454</v>
      </c>
      <c r="AY93">
        <f t="shared" si="27"/>
        <v>-1.3446318245701088</v>
      </c>
      <c r="AZ93">
        <f t="shared" si="28"/>
        <v>-0.72874760695684904</v>
      </c>
      <c r="BA93">
        <f t="shared" si="29"/>
        <v>-0.46736020069633388</v>
      </c>
      <c r="BB93" s="79">
        <f t="shared" si="30"/>
        <v>5.2258113582306545E-2</v>
      </c>
      <c r="BC93" s="78">
        <f t="shared" si="31"/>
        <v>-3.6324074221703322</v>
      </c>
    </row>
    <row r="94" spans="1:55">
      <c r="A94" s="80" t="s">
        <v>435</v>
      </c>
      <c r="B94" s="51" t="s">
        <v>56</v>
      </c>
      <c r="C94" s="51" t="s">
        <v>108</v>
      </c>
      <c r="D94" s="51" t="s">
        <v>114</v>
      </c>
      <c r="E94" s="51" t="s">
        <v>115</v>
      </c>
      <c r="F94" s="51">
        <v>3</v>
      </c>
      <c r="G94" s="51" t="s">
        <v>436</v>
      </c>
      <c r="H94" s="51">
        <v>0</v>
      </c>
      <c r="I94" s="51" t="s">
        <v>60</v>
      </c>
      <c r="J94" s="51">
        <v>137.93</v>
      </c>
      <c r="K94" s="51">
        <v>780</v>
      </c>
      <c r="L94" s="51">
        <v>670</v>
      </c>
      <c r="M94" s="63">
        <v>45103</v>
      </c>
      <c r="N94" s="51">
        <f>DAY(M94)</f>
        <v>26</v>
      </c>
      <c r="O94" s="68">
        <f>P94-N94+1</f>
        <v>5</v>
      </c>
      <c r="P94" s="68">
        <f>DAY(EOMONTH(M94,0))</f>
        <v>30</v>
      </c>
      <c r="Q94" s="51">
        <v>38</v>
      </c>
      <c r="R94" s="51">
        <v>4.8979999999999997</v>
      </c>
      <c r="S94" s="51">
        <v>-74.031999999999996</v>
      </c>
      <c r="T94" s="68">
        <v>16510</v>
      </c>
      <c r="U94" s="68">
        <v>16061.5</v>
      </c>
      <c r="V94" s="71">
        <v>16032</v>
      </c>
      <c r="W94" s="70">
        <v>15638</v>
      </c>
      <c r="X94" s="70">
        <v>264693</v>
      </c>
      <c r="Y94" s="70">
        <v>251167</v>
      </c>
      <c r="Z94" s="70">
        <v>29361</v>
      </c>
      <c r="AA94" s="70">
        <v>22659</v>
      </c>
      <c r="AB94" s="70">
        <v>93557</v>
      </c>
      <c r="AC94" s="70">
        <v>84743</v>
      </c>
      <c r="AD94" s="70">
        <v>9418</v>
      </c>
      <c r="AE94" s="70">
        <v>9219</v>
      </c>
      <c r="AF94" s="54">
        <v>0</v>
      </c>
      <c r="AG94" s="51" t="s">
        <v>61</v>
      </c>
      <c r="AH94" s="51" t="s">
        <v>62</v>
      </c>
      <c r="AI94" s="51" t="s">
        <v>63</v>
      </c>
      <c r="AJ94" s="51" t="s">
        <v>64</v>
      </c>
      <c r="AK94" s="66">
        <v>232000</v>
      </c>
      <c r="AL94" s="51">
        <f>AD94/J94</f>
        <v>68.281012107590797</v>
      </c>
      <c r="AM94" s="51">
        <v>0</v>
      </c>
      <c r="AN94" s="51" t="s">
        <v>73</v>
      </c>
      <c r="AO94" s="1">
        <v>85</v>
      </c>
      <c r="AP94">
        <f t="shared" si="18"/>
        <v>0.11092473167027463</v>
      </c>
      <c r="AQ94" s="76">
        <f t="shared" si="19"/>
        <v>212.86884651634887</v>
      </c>
      <c r="AR94" s="76">
        <f t="shared" si="20"/>
        <v>1919.0386427898209</v>
      </c>
      <c r="AS94">
        <f t="shared" si="21"/>
        <v>5.3852615988565375E-2</v>
      </c>
      <c r="AT94">
        <f t="shared" si="22"/>
        <v>2.7923917442331039E-2</v>
      </c>
      <c r="AU94">
        <f t="shared" si="23"/>
        <v>3.5580842712123098E-2</v>
      </c>
      <c r="AV94" s="43">
        <f t="shared" si="24"/>
        <v>2132.0691783615166</v>
      </c>
      <c r="AW94">
        <f t="shared" si="25"/>
        <v>0.92874757477211944</v>
      </c>
      <c r="AX94">
        <f t="shared" si="26"/>
        <v>0.75445357905756316</v>
      </c>
      <c r="AY94">
        <f t="shared" si="27"/>
        <v>0.14780299019698134</v>
      </c>
      <c r="AZ94">
        <f t="shared" si="28"/>
        <v>0.13120721595808726</v>
      </c>
      <c r="BA94">
        <f t="shared" si="29"/>
        <v>-0.14538889502091337</v>
      </c>
      <c r="BB94" s="79">
        <f t="shared" si="30"/>
        <v>-0.68798252859260478</v>
      </c>
      <c r="BC94" s="78">
        <f t="shared" si="31"/>
        <v>2.5994110071111853</v>
      </c>
    </row>
    <row r="95" spans="1:55">
      <c r="A95" s="80" t="s">
        <v>437</v>
      </c>
      <c r="B95" s="51" t="s">
        <v>68</v>
      </c>
      <c r="C95" s="51" t="s">
        <v>100</v>
      </c>
      <c r="D95" s="51" t="s">
        <v>101</v>
      </c>
      <c r="E95" s="51" t="s">
        <v>438</v>
      </c>
      <c r="F95" s="51">
        <v>3</v>
      </c>
      <c r="G95" s="51" t="s">
        <v>439</v>
      </c>
      <c r="H95" s="51" t="s">
        <v>440</v>
      </c>
      <c r="I95" s="51" t="s">
        <v>60</v>
      </c>
      <c r="J95" s="51">
        <v>167.64</v>
      </c>
      <c r="K95" s="51">
        <v>506</v>
      </c>
      <c r="L95" s="51">
        <v>1780</v>
      </c>
      <c r="M95" s="63">
        <v>45836</v>
      </c>
      <c r="N95" s="51">
        <f>DAY(M95)</f>
        <v>28</v>
      </c>
      <c r="O95" s="68">
        <f>P95-N95+1</f>
        <v>3</v>
      </c>
      <c r="P95" s="68">
        <f>DAY(EOMONTH(M95,0))</f>
        <v>30</v>
      </c>
      <c r="Q95" s="51">
        <v>14</v>
      </c>
      <c r="R95" s="51">
        <v>4.4370000000000003</v>
      </c>
      <c r="S95" s="51">
        <v>-75.22</v>
      </c>
      <c r="T95" s="68">
        <v>17996</v>
      </c>
      <c r="U95" s="68">
        <v>16091</v>
      </c>
      <c r="V95" s="71">
        <v>10713</v>
      </c>
      <c r="W95" s="70">
        <v>11090</v>
      </c>
      <c r="X95" s="70">
        <v>192790</v>
      </c>
      <c r="Y95" s="70">
        <v>178445</v>
      </c>
      <c r="Z95" s="70">
        <v>8904</v>
      </c>
      <c r="AA95" s="70">
        <v>8893</v>
      </c>
      <c r="AB95" s="70">
        <v>72446</v>
      </c>
      <c r="AC95" s="70">
        <v>68183</v>
      </c>
      <c r="AD95" s="70">
        <v>9573</v>
      </c>
      <c r="AE95" s="70">
        <v>9255</v>
      </c>
      <c r="AF95" s="54">
        <v>1.3151999999999999</v>
      </c>
      <c r="AG95" s="51" t="s">
        <v>77</v>
      </c>
      <c r="AH95" s="51" t="s">
        <v>62</v>
      </c>
      <c r="AI95" s="51" t="s">
        <v>140</v>
      </c>
      <c r="AJ95" s="51" t="s">
        <v>64</v>
      </c>
      <c r="AK95" s="66">
        <v>204160</v>
      </c>
      <c r="AL95" s="51">
        <f>AD95/J95</f>
        <v>57.104509663564784</v>
      </c>
      <c r="AM95" s="51" t="s">
        <v>103</v>
      </c>
      <c r="AN95" s="51" t="s">
        <v>66</v>
      </c>
      <c r="AO95" s="1">
        <v>127</v>
      </c>
      <c r="AP95">
        <f t="shared" si="18"/>
        <v>4.6184968100005185E-2</v>
      </c>
      <c r="AQ95" s="76">
        <f t="shared" si="19"/>
        <v>53.113815318539736</v>
      </c>
      <c r="AR95" s="76">
        <f t="shared" si="20"/>
        <v>1150.0238606537821</v>
      </c>
      <c r="AS95">
        <f t="shared" si="21"/>
        <v>8.0388915352069268E-2</v>
      </c>
      <c r="AT95">
        <f t="shared" si="22"/>
        <v>0.11838916164315456</v>
      </c>
      <c r="AU95">
        <f t="shared" si="23"/>
        <v>4.965506509673738E-2</v>
      </c>
      <c r="AV95" s="43">
        <f t="shared" si="24"/>
        <v>1203.2768795950676</v>
      </c>
      <c r="AW95">
        <f t="shared" si="25"/>
        <v>-0.15305640738701995</v>
      </c>
      <c r="AX95">
        <f t="shared" si="26"/>
        <v>-0.55590305276822161</v>
      </c>
      <c r="AY95">
        <f t="shared" si="27"/>
        <v>-1.1685985703529875</v>
      </c>
      <c r="AZ95">
        <f t="shared" si="28"/>
        <v>0.37122877541151439</v>
      </c>
      <c r="BA95">
        <f t="shared" si="29"/>
        <v>0.65263302325527428</v>
      </c>
      <c r="BB95" s="79">
        <f t="shared" si="30"/>
        <v>-7.4629229213076645E-2</v>
      </c>
      <c r="BC95" s="78">
        <f t="shared" si="31"/>
        <v>-1.2251663966583233</v>
      </c>
    </row>
    <row r="96" spans="1:55">
      <c r="A96" s="80" t="s">
        <v>441</v>
      </c>
      <c r="B96" s="51" t="s">
        <v>68</v>
      </c>
      <c r="C96" s="51" t="s">
        <v>57</v>
      </c>
      <c r="D96" s="51" t="s">
        <v>58</v>
      </c>
      <c r="E96" s="51" t="s">
        <v>149</v>
      </c>
      <c r="F96" s="51">
        <v>3</v>
      </c>
      <c r="G96" s="51" t="s">
        <v>442</v>
      </c>
      <c r="H96" s="51">
        <v>0</v>
      </c>
      <c r="I96" s="51" t="s">
        <v>112</v>
      </c>
      <c r="J96" s="51">
        <v>117.74</v>
      </c>
      <c r="K96" s="51">
        <v>1688</v>
      </c>
      <c r="L96" s="51">
        <v>1712</v>
      </c>
      <c r="M96" s="63">
        <v>42359</v>
      </c>
      <c r="N96" s="51">
        <f>DAY(M96)</f>
        <v>21</v>
      </c>
      <c r="O96" s="68">
        <f>P96-N96+1</f>
        <v>11</v>
      </c>
      <c r="P96" s="68">
        <f>DAY(EOMONTH(M96,0))</f>
        <v>31</v>
      </c>
      <c r="Q96" s="51">
        <v>114</v>
      </c>
      <c r="R96" s="51">
        <v>4.6920000000000002</v>
      </c>
      <c r="S96" s="51">
        <v>-74.100999999999999</v>
      </c>
      <c r="T96" s="68">
        <v>14697</v>
      </c>
      <c r="U96" s="68">
        <v>14531</v>
      </c>
      <c r="V96" s="71">
        <v>13024</v>
      </c>
      <c r="W96" s="70">
        <v>12118</v>
      </c>
      <c r="X96" s="70">
        <v>191408</v>
      </c>
      <c r="Y96" s="70">
        <v>176086</v>
      </c>
      <c r="Z96" s="70">
        <v>11128</v>
      </c>
      <c r="AA96" s="70">
        <v>5614</v>
      </c>
      <c r="AB96" s="70">
        <v>57773</v>
      </c>
      <c r="AC96" s="70">
        <v>50540</v>
      </c>
      <c r="AD96" s="70">
        <v>9014</v>
      </c>
      <c r="AE96" s="70">
        <v>8719</v>
      </c>
      <c r="AF96" s="54">
        <v>0</v>
      </c>
      <c r="AG96" s="51" t="s">
        <v>61</v>
      </c>
      <c r="AH96" s="51" t="s">
        <v>62</v>
      </c>
      <c r="AI96" s="51" t="s">
        <v>93</v>
      </c>
      <c r="AJ96" s="51" t="s">
        <v>64</v>
      </c>
      <c r="AK96" s="66">
        <v>241405</v>
      </c>
      <c r="AL96" s="51">
        <f>AD96/J96</f>
        <v>76.558518770171574</v>
      </c>
      <c r="AM96" s="51" t="s">
        <v>65</v>
      </c>
      <c r="AN96" s="51" t="s">
        <v>154</v>
      </c>
      <c r="AO96" s="1">
        <v>0</v>
      </c>
      <c r="AP96">
        <f t="shared" si="18"/>
        <v>5.8137590905291317E-2</v>
      </c>
      <c r="AQ96" s="76">
        <f t="shared" si="19"/>
        <v>94.513334465772047</v>
      </c>
      <c r="AR96" s="76">
        <f t="shared" si="20"/>
        <v>1625.6837098692033</v>
      </c>
      <c r="AS96">
        <f t="shared" si="21"/>
        <v>8.7014299830764516E-2</v>
      </c>
      <c r="AT96">
        <f t="shared" si="22"/>
        <v>1.1423852453375542E-2</v>
      </c>
      <c r="AU96">
        <f t="shared" si="23"/>
        <v>4.7093120454735432E-2</v>
      </c>
      <c r="AV96" s="43">
        <f t="shared" si="24"/>
        <v>1720.3044583137892</v>
      </c>
      <c r="AW96">
        <f t="shared" si="25"/>
        <v>4.6672387327681947E-2</v>
      </c>
      <c r="AX96">
        <f t="shared" si="26"/>
        <v>-0.21633231085021445</v>
      </c>
      <c r="AY96">
        <f t="shared" si="27"/>
        <v>-0.3543627684625425</v>
      </c>
      <c r="AZ96">
        <f t="shared" si="28"/>
        <v>0.43115556070931893</v>
      </c>
      <c r="BA96">
        <f t="shared" si="29"/>
        <v>-0.29094107509282835</v>
      </c>
      <c r="BB96" s="79">
        <f t="shared" si="30"/>
        <v>-0.18627853786102039</v>
      </c>
      <c r="BC96" s="78">
        <f t="shared" si="31"/>
        <v>-0.16621147320968124</v>
      </c>
    </row>
    <row r="97" spans="1:55">
      <c r="A97" s="80">
        <v>50337</v>
      </c>
      <c r="B97" s="51" t="s">
        <v>56</v>
      </c>
      <c r="C97" s="51" t="s">
        <v>108</v>
      </c>
      <c r="D97" s="51" t="s">
        <v>114</v>
      </c>
      <c r="E97" s="51" t="s">
        <v>115</v>
      </c>
      <c r="F97" s="51">
        <v>4</v>
      </c>
      <c r="G97" s="51" t="s">
        <v>443</v>
      </c>
      <c r="H97" s="51">
        <v>0</v>
      </c>
      <c r="I97" s="51" t="s">
        <v>60</v>
      </c>
      <c r="J97" s="51">
        <v>134.56</v>
      </c>
      <c r="K97" s="51">
        <v>1180</v>
      </c>
      <c r="L97" s="51">
        <v>240</v>
      </c>
      <c r="M97" s="63">
        <v>44981</v>
      </c>
      <c r="N97" s="51">
        <f>DAY(M97)</f>
        <v>24</v>
      </c>
      <c r="O97" s="68">
        <f>P97-N97+1</f>
        <v>5</v>
      </c>
      <c r="P97" s="68">
        <f>DAY(EOMONTH(M97,0))</f>
        <v>28</v>
      </c>
      <c r="Q97" s="51">
        <v>42</v>
      </c>
      <c r="R97" s="51">
        <v>4.9240000000000004</v>
      </c>
      <c r="S97" s="51">
        <v>-74.042000000000002</v>
      </c>
      <c r="T97" s="68">
        <v>11666</v>
      </c>
      <c r="U97" s="68">
        <v>11647.5</v>
      </c>
      <c r="V97" s="71">
        <v>17163</v>
      </c>
      <c r="W97" s="70">
        <v>17201</v>
      </c>
      <c r="X97" s="70">
        <v>200224</v>
      </c>
      <c r="Y97" s="70">
        <v>200347</v>
      </c>
      <c r="Z97" s="70">
        <v>13831</v>
      </c>
      <c r="AA97" s="70">
        <v>13566</v>
      </c>
      <c r="AB97" s="70">
        <v>65514</v>
      </c>
      <c r="AC97" s="70">
        <v>67412</v>
      </c>
      <c r="AD97" s="70">
        <v>8451</v>
      </c>
      <c r="AE97" s="70">
        <v>8438</v>
      </c>
      <c r="AF97" s="54">
        <v>0</v>
      </c>
      <c r="AG97" s="51" t="s">
        <v>61</v>
      </c>
      <c r="AH97" s="51" t="s">
        <v>62</v>
      </c>
      <c r="AI97" s="51" t="s">
        <v>93</v>
      </c>
      <c r="AJ97" s="51" t="s">
        <v>64</v>
      </c>
      <c r="AK97" s="66">
        <v>241405</v>
      </c>
      <c r="AL97" s="51">
        <f>AD97/J97</f>
        <v>62.804696789536266</v>
      </c>
      <c r="AM97" s="51">
        <v>0</v>
      </c>
      <c r="AN97" s="51" t="s">
        <v>73</v>
      </c>
      <c r="AO97" s="1">
        <v>45</v>
      </c>
      <c r="AP97">
        <f t="shared" si="18"/>
        <v>6.9077633050982898E-2</v>
      </c>
      <c r="AQ97" s="76">
        <f t="shared" si="19"/>
        <v>102.78686087990488</v>
      </c>
      <c r="AR97" s="76">
        <f t="shared" si="20"/>
        <v>1487.9904875148632</v>
      </c>
      <c r="AS97">
        <f t="shared" si="21"/>
        <v>-6.1393482308195286E-4</v>
      </c>
      <c r="AT97">
        <f t="shared" si="22"/>
        <v>1.588323674608285E-3</v>
      </c>
      <c r="AU97">
        <f t="shared" si="23"/>
        <v>4.2207727345373182E-2</v>
      </c>
      <c r="AV97" s="43">
        <f t="shared" si="24"/>
        <v>1590.8267783865319</v>
      </c>
      <c r="AW97">
        <f t="shared" si="25"/>
        <v>0.22948091960401801</v>
      </c>
      <c r="AX97">
        <f t="shared" si="26"/>
        <v>-0.14847047185798223</v>
      </c>
      <c r="AY97">
        <f t="shared" si="27"/>
        <v>-0.59006639470615663</v>
      </c>
      <c r="AZ97">
        <f t="shared" si="28"/>
        <v>-0.36144423799109376</v>
      </c>
      <c r="BA97">
        <f t="shared" si="29"/>
        <v>-0.37770331856689221</v>
      </c>
      <c r="BB97" s="79">
        <f t="shared" si="30"/>
        <v>-0.39918351410106073</v>
      </c>
      <c r="BC97" s="78">
        <f t="shared" si="31"/>
        <v>-0.62182000143478988</v>
      </c>
    </row>
    <row r="98" spans="1:55">
      <c r="A98" s="80" t="s">
        <v>444</v>
      </c>
      <c r="B98" s="51" t="s">
        <v>56</v>
      </c>
      <c r="C98" s="51" t="s">
        <v>108</v>
      </c>
      <c r="D98" s="51" t="s">
        <v>445</v>
      </c>
      <c r="E98" s="51" t="s">
        <v>446</v>
      </c>
      <c r="F98" s="51">
        <v>3</v>
      </c>
      <c r="G98" s="51" t="s">
        <v>447</v>
      </c>
      <c r="H98" s="51">
        <v>0</v>
      </c>
      <c r="I98" s="51" t="s">
        <v>60</v>
      </c>
      <c r="J98" s="51">
        <v>246.81</v>
      </c>
      <c r="K98" s="51">
        <v>1100</v>
      </c>
      <c r="L98" s="51">
        <v>150</v>
      </c>
      <c r="M98" s="63">
        <v>44936</v>
      </c>
      <c r="N98" s="51">
        <f>DAY(M98)</f>
        <v>10</v>
      </c>
      <c r="O98" s="68">
        <f>P98-N98+1</f>
        <v>22</v>
      </c>
      <c r="P98" s="68">
        <f>DAY(EOMONTH(M98,0))</f>
        <v>31</v>
      </c>
      <c r="Q98" s="51">
        <v>43</v>
      </c>
      <c r="R98" s="51">
        <v>4.8559999999999999</v>
      </c>
      <c r="S98" s="51">
        <v>-74.055999999999997</v>
      </c>
      <c r="T98" s="68">
        <v>15949</v>
      </c>
      <c r="U98" s="68">
        <v>14810.5</v>
      </c>
      <c r="V98" s="71">
        <v>14833</v>
      </c>
      <c r="W98" s="70">
        <v>15537</v>
      </c>
      <c r="X98" s="70">
        <v>236566</v>
      </c>
      <c r="Y98" s="70">
        <v>230114</v>
      </c>
      <c r="Z98" s="70">
        <v>12399</v>
      </c>
      <c r="AA98" s="70">
        <v>6253</v>
      </c>
      <c r="AB98" s="70">
        <v>76684</v>
      </c>
      <c r="AC98" s="70">
        <v>72307</v>
      </c>
      <c r="AD98" s="70">
        <v>11819</v>
      </c>
      <c r="AE98" s="70">
        <v>11846</v>
      </c>
      <c r="AF98" s="54">
        <v>0</v>
      </c>
      <c r="AG98" s="51" t="s">
        <v>61</v>
      </c>
      <c r="AH98" s="51" t="s">
        <v>62</v>
      </c>
      <c r="AI98" s="51" t="s">
        <v>93</v>
      </c>
      <c r="AJ98" s="51" t="s">
        <v>64</v>
      </c>
      <c r="AK98" s="66">
        <v>241405</v>
      </c>
      <c r="AL98" s="51">
        <f>AD98/J98</f>
        <v>47.887038612698028</v>
      </c>
      <c r="AM98" s="51" t="s">
        <v>448</v>
      </c>
      <c r="AN98" s="51" t="s">
        <v>73</v>
      </c>
      <c r="AO98" s="1">
        <v>64</v>
      </c>
      <c r="AP98">
        <f t="shared" si="18"/>
        <v>5.2412434584851585E-2</v>
      </c>
      <c r="AQ98" s="76">
        <f t="shared" si="19"/>
        <v>50.23702443174912</v>
      </c>
      <c r="AR98" s="76">
        <f t="shared" si="20"/>
        <v>958.49438839593211</v>
      </c>
      <c r="AS98">
        <f t="shared" si="21"/>
        <v>2.8038276680254135E-2</v>
      </c>
      <c r="AT98">
        <f t="shared" si="22"/>
        <v>7.6871138719151952E-2</v>
      </c>
      <c r="AU98">
        <f t="shared" si="23"/>
        <v>4.9960687503698753E-2</v>
      </c>
      <c r="AV98" s="43">
        <f t="shared" si="24"/>
        <v>1008.8152053898839</v>
      </c>
      <c r="AW98">
        <f t="shared" si="25"/>
        <v>-4.8995198779776733E-2</v>
      </c>
      <c r="AX98">
        <f t="shared" si="26"/>
        <v>-0.57949931755323802</v>
      </c>
      <c r="AY98">
        <f t="shared" si="27"/>
        <v>-1.4964592331496409</v>
      </c>
      <c r="AZ98">
        <f t="shared" si="28"/>
        <v>-0.10228419488883345</v>
      </c>
      <c r="BA98">
        <f t="shared" si="29"/>
        <v>0.28638969312843549</v>
      </c>
      <c r="BB98" s="79">
        <f t="shared" si="30"/>
        <v>-6.1310233210924991E-2</v>
      </c>
      <c r="BC98" s="78">
        <f t="shared" si="31"/>
        <v>-2.0243371120167204</v>
      </c>
    </row>
    <row r="99" spans="1:55">
      <c r="A99" s="80" t="s">
        <v>449</v>
      </c>
      <c r="B99" s="51" t="s">
        <v>68</v>
      </c>
      <c r="C99" s="51" t="s">
        <v>57</v>
      </c>
      <c r="D99" s="51" t="s">
        <v>58</v>
      </c>
      <c r="E99" s="51" t="s">
        <v>401</v>
      </c>
      <c r="F99" s="51">
        <v>4</v>
      </c>
      <c r="G99" s="51" t="s">
        <v>450</v>
      </c>
      <c r="H99" s="51">
        <v>0</v>
      </c>
      <c r="I99" s="51" t="s">
        <v>112</v>
      </c>
      <c r="J99" s="51">
        <v>97.43</v>
      </c>
      <c r="K99" s="51">
        <v>56</v>
      </c>
      <c r="L99" s="51">
        <v>4030</v>
      </c>
      <c r="M99" s="63">
        <v>43703</v>
      </c>
      <c r="N99" s="51">
        <f>DAY(M99)</f>
        <v>26</v>
      </c>
      <c r="O99" s="68">
        <f>P99-N99+1</f>
        <v>6</v>
      </c>
      <c r="P99" s="68">
        <f>DAY(EOMONTH(M99,0))</f>
        <v>31</v>
      </c>
      <c r="Q99" s="51">
        <v>81</v>
      </c>
      <c r="R99" s="51">
        <v>4.6189999999999998</v>
      </c>
      <c r="S99" s="51">
        <v>-74.085999999999999</v>
      </c>
      <c r="T99" s="68">
        <v>31242</v>
      </c>
      <c r="U99" s="68">
        <v>31266.166669999999</v>
      </c>
      <c r="V99" s="71">
        <v>9447</v>
      </c>
      <c r="W99" s="70">
        <v>9070</v>
      </c>
      <c r="X99" s="70">
        <v>295146</v>
      </c>
      <c r="Y99" s="70">
        <v>283587</v>
      </c>
      <c r="Z99" s="70">
        <v>54657</v>
      </c>
      <c r="AA99" s="70">
        <v>50806</v>
      </c>
      <c r="AB99" s="70">
        <v>116660</v>
      </c>
      <c r="AC99" s="70">
        <v>110111</v>
      </c>
      <c r="AD99" s="70">
        <v>10313</v>
      </c>
      <c r="AE99" s="70">
        <v>10107</v>
      </c>
      <c r="AF99" s="54">
        <v>0</v>
      </c>
      <c r="AG99" s="51" t="s">
        <v>451</v>
      </c>
      <c r="AH99" s="51" t="s">
        <v>62</v>
      </c>
      <c r="AI99" s="51" t="s">
        <v>140</v>
      </c>
      <c r="AJ99" s="51" t="s">
        <v>64</v>
      </c>
      <c r="AK99" s="66">
        <v>204160</v>
      </c>
      <c r="AL99" s="51">
        <f>AD99/J99</f>
        <v>105.85035410037975</v>
      </c>
      <c r="AM99" s="51" t="s">
        <v>452</v>
      </c>
      <c r="AN99" s="51" t="s">
        <v>66</v>
      </c>
      <c r="AO99" s="1">
        <v>134</v>
      </c>
      <c r="AP99">
        <f t="shared" si="18"/>
        <v>0.18518631456973836</v>
      </c>
      <c r="AQ99" s="76">
        <f t="shared" si="19"/>
        <v>560.98737555167804</v>
      </c>
      <c r="AR99" s="76">
        <f t="shared" si="20"/>
        <v>3029.3133531766393</v>
      </c>
      <c r="AS99">
        <f t="shared" si="21"/>
        <v>4.0759978419321052E-2</v>
      </c>
      <c r="AT99">
        <f t="shared" si="22"/>
        <v>-7.7293357561439443E-4</v>
      </c>
      <c r="AU99">
        <f t="shared" si="23"/>
        <v>3.4942028690885189E-2</v>
      </c>
      <c r="AV99" s="43">
        <f t="shared" si="24"/>
        <v>3590.5272201987959</v>
      </c>
      <c r="AW99">
        <f t="shared" si="25"/>
        <v>2.1696615304569065</v>
      </c>
      <c r="AX99">
        <f t="shared" si="26"/>
        <v>3.6098216996275045</v>
      </c>
      <c r="AY99">
        <f t="shared" si="27"/>
        <v>2.0483742085195713</v>
      </c>
      <c r="AZ99">
        <f t="shared" si="28"/>
        <v>1.2783948128566973E-2</v>
      </c>
      <c r="BA99">
        <f t="shared" si="29"/>
        <v>-0.39853269958512311</v>
      </c>
      <c r="BB99" s="79">
        <f t="shared" si="30"/>
        <v>-0.71582198408142128</v>
      </c>
      <c r="BC99" s="78">
        <f t="shared" si="31"/>
        <v>8.6454081406707939</v>
      </c>
    </row>
    <row r="100" spans="1:55">
      <c r="A100" s="80" t="s">
        <v>453</v>
      </c>
      <c r="B100" s="51" t="s">
        <v>68</v>
      </c>
      <c r="C100" s="51" t="s">
        <v>57</v>
      </c>
      <c r="D100" s="51" t="s">
        <v>58</v>
      </c>
      <c r="E100" s="51" t="s">
        <v>149</v>
      </c>
      <c r="F100" s="51">
        <v>3</v>
      </c>
      <c r="G100" s="51" t="s">
        <v>454</v>
      </c>
      <c r="H100" s="51">
        <v>0</v>
      </c>
      <c r="I100" s="51" t="s">
        <v>60</v>
      </c>
      <c r="J100" s="51">
        <v>139.31</v>
      </c>
      <c r="K100" s="51">
        <v>1549</v>
      </c>
      <c r="L100" s="51">
        <v>1207</v>
      </c>
      <c r="M100" s="63">
        <v>45429</v>
      </c>
      <c r="N100" s="51">
        <f>DAY(M100)</f>
        <v>17</v>
      </c>
      <c r="O100" s="68">
        <f>P100-N100+1</f>
        <v>15</v>
      </c>
      <c r="P100" s="68">
        <f>DAY(EOMONTH(M100,0))</f>
        <v>31</v>
      </c>
      <c r="Q100" s="51">
        <v>27</v>
      </c>
      <c r="R100" s="51">
        <v>4.6909999999999998</v>
      </c>
      <c r="S100" s="51">
        <v>-74.097999999999999</v>
      </c>
      <c r="T100" s="68">
        <v>19510</v>
      </c>
      <c r="U100" s="68">
        <v>19047.333330000001</v>
      </c>
      <c r="V100" s="71">
        <v>12545</v>
      </c>
      <c r="W100" s="70">
        <v>12137</v>
      </c>
      <c r="X100" s="70">
        <v>244750</v>
      </c>
      <c r="Y100" s="70">
        <v>231185</v>
      </c>
      <c r="Z100" s="70">
        <v>7217</v>
      </c>
      <c r="AA100" s="70">
        <v>12219</v>
      </c>
      <c r="AB100" s="70">
        <v>74657</v>
      </c>
      <c r="AC100" s="70">
        <v>72850</v>
      </c>
      <c r="AD100" s="70">
        <v>10618</v>
      </c>
      <c r="AE100" s="70">
        <v>10417</v>
      </c>
      <c r="AF100" s="54">
        <v>0</v>
      </c>
      <c r="AG100" s="51" t="s">
        <v>77</v>
      </c>
      <c r="AH100" s="51" t="s">
        <v>62</v>
      </c>
      <c r="AI100" s="51" t="s">
        <v>63</v>
      </c>
      <c r="AJ100" s="51" t="s">
        <v>64</v>
      </c>
      <c r="AK100" s="66">
        <v>232000</v>
      </c>
      <c r="AL100" s="51">
        <f>AD100/J100</f>
        <v>76.218505491350228</v>
      </c>
      <c r="AM100" s="51" t="s">
        <v>455</v>
      </c>
      <c r="AN100" s="51" t="s">
        <v>73</v>
      </c>
      <c r="AO100" s="1">
        <v>70</v>
      </c>
      <c r="AP100">
        <f t="shared" si="18"/>
        <v>2.9487231869254341E-2</v>
      </c>
      <c r="AQ100" s="76">
        <f t="shared" si="19"/>
        <v>51.805326250807553</v>
      </c>
      <c r="AR100" s="76">
        <f t="shared" si="20"/>
        <v>1756.8731605771302</v>
      </c>
      <c r="AS100">
        <f t="shared" si="21"/>
        <v>5.8675952159525924E-2</v>
      </c>
      <c r="AT100">
        <f t="shared" si="22"/>
        <v>2.4290364534718764E-2</v>
      </c>
      <c r="AU100">
        <f t="shared" si="23"/>
        <v>4.3383043922369767E-2</v>
      </c>
      <c r="AV100" s="43">
        <f t="shared" si="24"/>
        <v>1808.738251015038</v>
      </c>
      <c r="AW100">
        <f t="shared" si="25"/>
        <v>-0.43207623309062532</v>
      </c>
      <c r="AX100">
        <f t="shared" si="26"/>
        <v>-0.56663565577119923</v>
      </c>
      <c r="AY100">
        <f t="shared" si="27"/>
        <v>-0.12979231591556159</v>
      </c>
      <c r="AZ100">
        <f t="shared" si="28"/>
        <v>0.1748344246228454</v>
      </c>
      <c r="BA100">
        <f t="shared" si="29"/>
        <v>-0.17744158981112287</v>
      </c>
      <c r="BB100" s="79">
        <f t="shared" si="30"/>
        <v>-0.34796332725049856</v>
      </c>
      <c r="BC100" s="78">
        <f t="shared" si="31"/>
        <v>-0.88540204480239737</v>
      </c>
    </row>
    <row r="101" spans="1:55">
      <c r="A101" s="80" t="s">
        <v>456</v>
      </c>
      <c r="B101" s="51" t="s">
        <v>56</v>
      </c>
      <c r="C101" s="51" t="s">
        <v>57</v>
      </c>
      <c r="D101" s="51" t="s">
        <v>58</v>
      </c>
      <c r="E101" s="51" t="s">
        <v>59</v>
      </c>
      <c r="F101" s="51">
        <v>4</v>
      </c>
      <c r="G101" s="51" t="s">
        <v>457</v>
      </c>
      <c r="H101" s="51">
        <v>0</v>
      </c>
      <c r="I101" s="51" t="s">
        <v>60</v>
      </c>
      <c r="J101" s="51">
        <v>172.82</v>
      </c>
      <c r="K101" s="51">
        <v>3421</v>
      </c>
      <c r="L101" s="51">
        <v>330</v>
      </c>
      <c r="M101" s="63">
        <v>40863</v>
      </c>
      <c r="N101" s="51">
        <f>DAY(M101)</f>
        <v>16</v>
      </c>
      <c r="O101" s="68">
        <f>P101-N101+1</f>
        <v>15</v>
      </c>
      <c r="P101" s="68">
        <f>DAY(EOMONTH(M101,0))</f>
        <v>30</v>
      </c>
      <c r="Q101" s="51">
        <v>115</v>
      </c>
      <c r="R101" s="51">
        <v>4.7270000000000003</v>
      </c>
      <c r="S101" s="51">
        <v>-74.034999999999997</v>
      </c>
      <c r="T101" s="68">
        <v>29888</v>
      </c>
      <c r="U101" s="68">
        <v>29607.833330000001</v>
      </c>
      <c r="V101" s="71">
        <v>15300</v>
      </c>
      <c r="W101" s="70">
        <v>15511</v>
      </c>
      <c r="X101" s="70">
        <v>457279</v>
      </c>
      <c r="Y101" s="70">
        <v>459258</v>
      </c>
      <c r="Z101" s="70">
        <v>54024</v>
      </c>
      <c r="AA101" s="70">
        <v>45566</v>
      </c>
      <c r="AB101" s="70">
        <v>156458</v>
      </c>
      <c r="AC101" s="70">
        <v>148813</v>
      </c>
      <c r="AD101" s="70">
        <v>19810</v>
      </c>
      <c r="AE101" s="70">
        <v>19917</v>
      </c>
      <c r="AF101" s="54">
        <v>0</v>
      </c>
      <c r="AG101" s="51" t="s">
        <v>152</v>
      </c>
      <c r="AH101" s="51" t="s">
        <v>62</v>
      </c>
      <c r="AI101" s="51" t="s">
        <v>93</v>
      </c>
      <c r="AJ101" s="51" t="s">
        <v>64</v>
      </c>
      <c r="AK101" s="66">
        <v>241405</v>
      </c>
      <c r="AL101" s="51">
        <f>AD101/J101</f>
        <v>114.62793658141419</v>
      </c>
      <c r="AM101" s="51" t="s">
        <v>65</v>
      </c>
      <c r="AN101" s="51" t="s">
        <v>66</v>
      </c>
      <c r="AO101" s="1">
        <v>0</v>
      </c>
      <c r="AP101">
        <f t="shared" si="18"/>
        <v>0.1181423157415932</v>
      </c>
      <c r="AQ101" s="76">
        <f t="shared" si="19"/>
        <v>312.60270801990509</v>
      </c>
      <c r="AR101" s="76">
        <f t="shared" si="20"/>
        <v>2645.9842610808937</v>
      </c>
      <c r="AS101">
        <f t="shared" si="21"/>
        <v>-4.3091247185677766E-3</v>
      </c>
      <c r="AT101">
        <f t="shared" si="22"/>
        <v>9.4625860284116466E-3</v>
      </c>
      <c r="AU101">
        <f t="shared" si="23"/>
        <v>4.3321473323725775E-2</v>
      </c>
      <c r="AV101" s="43">
        <f t="shared" si="24"/>
        <v>2958.6953666942691</v>
      </c>
      <c r="AW101">
        <f t="shared" si="25"/>
        <v>1.049353686987001</v>
      </c>
      <c r="AX101">
        <f t="shared" si="26"/>
        <v>1.5724993448711124</v>
      </c>
      <c r="AY101">
        <f t="shared" si="27"/>
        <v>1.3921904435763175</v>
      </c>
      <c r="AZ101">
        <f t="shared" si="28"/>
        <v>-0.3948673324867365</v>
      </c>
      <c r="BA101">
        <f t="shared" si="29"/>
        <v>-0.30824201324346151</v>
      </c>
      <c r="BB101" s="79">
        <f t="shared" si="30"/>
        <v>-0.35064656819916717</v>
      </c>
      <c r="BC101" s="78">
        <f t="shared" si="31"/>
        <v>4.034416594780045</v>
      </c>
    </row>
    <row r="102" spans="1:55">
      <c r="A102" s="80" t="s">
        <v>458</v>
      </c>
      <c r="B102" s="51" t="s">
        <v>56</v>
      </c>
      <c r="C102" s="51" t="s">
        <v>57</v>
      </c>
      <c r="D102" s="51" t="s">
        <v>58</v>
      </c>
      <c r="E102" s="51" t="s">
        <v>284</v>
      </c>
      <c r="F102" s="51">
        <v>5</v>
      </c>
      <c r="G102" s="51" t="s">
        <v>459</v>
      </c>
      <c r="H102" s="51">
        <v>0</v>
      </c>
      <c r="I102" s="51" t="s">
        <v>60</v>
      </c>
      <c r="J102" s="51">
        <v>186.24</v>
      </c>
      <c r="K102" s="51">
        <v>867</v>
      </c>
      <c r="L102" s="51">
        <v>2044</v>
      </c>
      <c r="M102" s="63">
        <v>40961</v>
      </c>
      <c r="N102" s="51">
        <f>DAY(M102)</f>
        <v>22</v>
      </c>
      <c r="O102" s="68">
        <f>P102-N102+1</f>
        <v>8</v>
      </c>
      <c r="P102" s="68">
        <f>DAY(EOMONTH(M102,0))</f>
        <v>29</v>
      </c>
      <c r="Q102" s="51">
        <v>115</v>
      </c>
      <c r="R102" s="51">
        <v>4.7140000000000004</v>
      </c>
      <c r="S102" s="51">
        <v>-74.072999999999993</v>
      </c>
      <c r="T102" s="68">
        <v>19673</v>
      </c>
      <c r="U102" s="68">
        <v>19084</v>
      </c>
      <c r="V102" s="71">
        <v>15386</v>
      </c>
      <c r="W102" s="70">
        <v>14894</v>
      </c>
      <c r="X102" s="70">
        <v>302692</v>
      </c>
      <c r="Y102" s="70">
        <v>284227</v>
      </c>
      <c r="Z102" s="70">
        <v>31791</v>
      </c>
      <c r="AA102" s="70">
        <v>21008</v>
      </c>
      <c r="AB102" s="70">
        <v>111759</v>
      </c>
      <c r="AC102" s="70">
        <v>100099</v>
      </c>
      <c r="AD102" s="70">
        <v>17844</v>
      </c>
      <c r="AE102" s="70">
        <v>17547</v>
      </c>
      <c r="AF102" s="54">
        <v>0</v>
      </c>
      <c r="AG102" s="51" t="s">
        <v>77</v>
      </c>
      <c r="AH102" s="51" t="s">
        <v>62</v>
      </c>
      <c r="AI102" s="51" t="s">
        <v>63</v>
      </c>
      <c r="AJ102" s="51" t="s">
        <v>64</v>
      </c>
      <c r="AK102" s="66">
        <v>232000</v>
      </c>
      <c r="AL102" s="51">
        <f>AD102/J102</f>
        <v>95.811855670103085</v>
      </c>
      <c r="AM102" s="51" t="s">
        <v>65</v>
      </c>
      <c r="AN102" s="51" t="s">
        <v>66</v>
      </c>
      <c r="AO102" s="1">
        <v>0</v>
      </c>
      <c r="AP102">
        <f t="shared" si="18"/>
        <v>0.10502755275990115</v>
      </c>
      <c r="AQ102" s="76">
        <f t="shared" si="19"/>
        <v>170.69909793814432</v>
      </c>
      <c r="AR102" s="76">
        <f t="shared" si="20"/>
        <v>1625.279209621993</v>
      </c>
      <c r="AS102">
        <f t="shared" si="21"/>
        <v>6.4965678841207908E-2</v>
      </c>
      <c r="AT102">
        <f t="shared" si="22"/>
        <v>3.0863550618319011E-2</v>
      </c>
      <c r="AU102">
        <f t="shared" si="23"/>
        <v>5.895101291081363E-2</v>
      </c>
      <c r="AV102" s="43">
        <f t="shared" si="24"/>
        <v>1796.1245841315026</v>
      </c>
      <c r="AW102">
        <f t="shared" si="25"/>
        <v>0.83020548445659914</v>
      </c>
      <c r="AX102">
        <f t="shared" si="26"/>
        <v>0.40856519421254128</v>
      </c>
      <c r="AY102">
        <f t="shared" si="27"/>
        <v>-0.3550551930674265</v>
      </c>
      <c r="AZ102">
        <f t="shared" si="28"/>
        <v>0.23172517589125438</v>
      </c>
      <c r="BA102">
        <f t="shared" si="29"/>
        <v>-0.11945748095295812</v>
      </c>
      <c r="BB102" s="79">
        <f t="shared" si="30"/>
        <v>0.33048730986169234</v>
      </c>
      <c r="BC102" s="78">
        <f t="shared" si="31"/>
        <v>0.91101813484020444</v>
      </c>
    </row>
    <row r="103" spans="1:55">
      <c r="A103" s="80" t="s">
        <v>460</v>
      </c>
      <c r="B103" s="51" t="s">
        <v>68</v>
      </c>
      <c r="C103" s="51" t="s">
        <v>57</v>
      </c>
      <c r="D103" s="51" t="s">
        <v>58</v>
      </c>
      <c r="E103" s="51" t="s">
        <v>461</v>
      </c>
      <c r="F103" s="51">
        <v>4</v>
      </c>
      <c r="G103" s="51" t="s">
        <v>462</v>
      </c>
      <c r="H103" s="51">
        <v>0</v>
      </c>
      <c r="I103" s="51" t="s">
        <v>60</v>
      </c>
      <c r="J103" s="51">
        <v>359.74</v>
      </c>
      <c r="K103" s="51">
        <v>977</v>
      </c>
      <c r="L103" s="51">
        <v>913</v>
      </c>
      <c r="M103" s="63">
        <v>40977</v>
      </c>
      <c r="N103" s="51">
        <f>DAY(M103)</f>
        <v>9</v>
      </c>
      <c r="O103" s="68">
        <f>P103-N103+1</f>
        <v>23</v>
      </c>
      <c r="P103" s="68">
        <f>DAY(EOMONTH(M103,0))</f>
        <v>31</v>
      </c>
      <c r="Q103" s="51">
        <v>115</v>
      </c>
      <c r="R103" s="51">
        <v>4.633</v>
      </c>
      <c r="S103" s="51">
        <v>-74.069999999999993</v>
      </c>
      <c r="T103" s="68">
        <v>25739</v>
      </c>
      <c r="U103" s="68">
        <v>27142.666669999999</v>
      </c>
      <c r="V103" s="71">
        <v>12951</v>
      </c>
      <c r="W103" s="70">
        <v>12658</v>
      </c>
      <c r="X103" s="70">
        <v>333344</v>
      </c>
      <c r="Y103" s="70">
        <v>343558</v>
      </c>
      <c r="Z103" s="70">
        <v>33215</v>
      </c>
      <c r="AA103" s="70">
        <v>29395</v>
      </c>
      <c r="AB103" s="70">
        <v>114757</v>
      </c>
      <c r="AC103" s="70">
        <v>111739</v>
      </c>
      <c r="AD103" s="70">
        <v>16114</v>
      </c>
      <c r="AE103" s="70">
        <v>13491</v>
      </c>
      <c r="AF103" s="54">
        <v>0</v>
      </c>
      <c r="AG103" s="51" t="s">
        <v>61</v>
      </c>
      <c r="AH103" s="51" t="s">
        <v>62</v>
      </c>
      <c r="AI103" s="51" t="s">
        <v>93</v>
      </c>
      <c r="AJ103" s="51" t="s">
        <v>64</v>
      </c>
      <c r="AK103" s="66">
        <v>241405</v>
      </c>
      <c r="AL103" s="51">
        <f>AD103/J103</f>
        <v>44.793461944737864</v>
      </c>
      <c r="AM103" s="51" t="s">
        <v>65</v>
      </c>
      <c r="AN103" s="51" t="s">
        <v>73</v>
      </c>
      <c r="AO103" s="1">
        <v>0</v>
      </c>
      <c r="AP103">
        <f t="shared" si="18"/>
        <v>9.9641811462033214E-2</v>
      </c>
      <c r="AQ103" s="76">
        <f t="shared" si="19"/>
        <v>92.330572079835434</v>
      </c>
      <c r="AR103" s="76">
        <f t="shared" si="20"/>
        <v>926.62478456663143</v>
      </c>
      <c r="AS103">
        <f t="shared" si="21"/>
        <v>-2.9730060135406539E-2</v>
      </c>
      <c r="AT103">
        <f t="shared" si="22"/>
        <v>-5.1714398112232308E-2</v>
      </c>
      <c r="AU103">
        <f t="shared" si="23"/>
        <v>4.8340453105500621E-2</v>
      </c>
      <c r="AV103" s="43">
        <f t="shared" si="24"/>
        <v>1018.9866132105726</v>
      </c>
      <c r="AW103">
        <f t="shared" si="25"/>
        <v>0.74020953665570088</v>
      </c>
      <c r="AX103">
        <f t="shared" si="26"/>
        <v>-0.23423595461446253</v>
      </c>
      <c r="AY103">
        <f t="shared" si="27"/>
        <v>-1.5510137062099247</v>
      </c>
      <c r="AZ103">
        <f t="shared" si="28"/>
        <v>-0.62480039428759027</v>
      </c>
      <c r="BA103">
        <f t="shared" si="29"/>
        <v>-0.84790312475156682</v>
      </c>
      <c r="BB103" s="79">
        <f t="shared" si="30"/>
        <v>-0.1319198972296923</v>
      </c>
      <c r="BC103" s="78">
        <f t="shared" si="31"/>
        <v>-1.7152541768596481</v>
      </c>
    </row>
    <row r="104" spans="1:55">
      <c r="A104" s="80" t="s">
        <v>463</v>
      </c>
      <c r="B104" s="51" t="s">
        <v>68</v>
      </c>
      <c r="C104" s="51" t="s">
        <v>57</v>
      </c>
      <c r="D104" s="51" t="s">
        <v>58</v>
      </c>
      <c r="E104" s="51" t="s">
        <v>464</v>
      </c>
      <c r="F104" s="51">
        <v>3</v>
      </c>
      <c r="G104" s="51" t="s">
        <v>465</v>
      </c>
      <c r="H104" s="51">
        <v>0</v>
      </c>
      <c r="I104" s="51" t="s">
        <v>60</v>
      </c>
      <c r="J104" s="51">
        <v>190.08</v>
      </c>
      <c r="K104" s="51">
        <v>62</v>
      </c>
      <c r="L104" s="51">
        <v>2446</v>
      </c>
      <c r="M104" s="63">
        <v>41064</v>
      </c>
      <c r="N104" s="51">
        <f>DAY(M104)</f>
        <v>4</v>
      </c>
      <c r="O104" s="68">
        <f>P104-N104+1</f>
        <v>27</v>
      </c>
      <c r="P104" s="68">
        <f>DAY(EOMONTH(M104,0))</f>
        <v>30</v>
      </c>
      <c r="Q104" s="51">
        <v>115</v>
      </c>
      <c r="R104" s="51">
        <v>4.625</v>
      </c>
      <c r="S104" s="51">
        <v>-74.067999999999998</v>
      </c>
      <c r="T104" s="68">
        <v>19724</v>
      </c>
      <c r="U104" s="68">
        <v>18820.666669999999</v>
      </c>
      <c r="V104" s="71">
        <v>10797</v>
      </c>
      <c r="W104" s="70">
        <v>10870</v>
      </c>
      <c r="X104" s="70">
        <v>212963</v>
      </c>
      <c r="Y104" s="70">
        <v>204578</v>
      </c>
      <c r="Z104" s="70">
        <v>11549</v>
      </c>
      <c r="AA104" s="70">
        <v>4928</v>
      </c>
      <c r="AB104" s="70">
        <v>75892</v>
      </c>
      <c r="AC104" s="70">
        <v>68290</v>
      </c>
      <c r="AD104" s="70">
        <v>17737</v>
      </c>
      <c r="AE104" s="70">
        <v>17146</v>
      </c>
      <c r="AF104" s="54">
        <v>0</v>
      </c>
      <c r="AG104" s="51" t="s">
        <v>71</v>
      </c>
      <c r="AH104" s="51" t="s">
        <v>62</v>
      </c>
      <c r="AI104" s="51" t="s">
        <v>63</v>
      </c>
      <c r="AJ104" s="51" t="s">
        <v>64</v>
      </c>
      <c r="AK104" s="66">
        <v>232000</v>
      </c>
      <c r="AL104" s="51">
        <f>AD104/J104</f>
        <v>93.313341750841744</v>
      </c>
      <c r="AM104" s="51" t="s">
        <v>65</v>
      </c>
      <c r="AN104" s="51" t="s">
        <v>73</v>
      </c>
      <c r="AO104" s="1">
        <v>0</v>
      </c>
      <c r="AP104">
        <f t="shared" si="18"/>
        <v>5.423007752520391E-2</v>
      </c>
      <c r="AQ104" s="76">
        <f t="shared" si="19"/>
        <v>60.758627946127945</v>
      </c>
      <c r="AR104" s="76">
        <f t="shared" si="20"/>
        <v>1120.3861531986531</v>
      </c>
      <c r="AS104">
        <f t="shared" si="21"/>
        <v>4.0986811876154813E-2</v>
      </c>
      <c r="AT104">
        <f t="shared" si="22"/>
        <v>4.7996882673657246E-2</v>
      </c>
      <c r="AU104">
        <f t="shared" si="23"/>
        <v>8.3286768124040331E-2</v>
      </c>
      <c r="AV104" s="43">
        <f t="shared" si="24"/>
        <v>1181.2000157141499</v>
      </c>
      <c r="AW104">
        <f t="shared" si="25"/>
        <v>-1.8622314132425394E-2</v>
      </c>
      <c r="AX104">
        <f t="shared" si="26"/>
        <v>-0.4931981047580265</v>
      </c>
      <c r="AY104">
        <f t="shared" si="27"/>
        <v>-1.2193324772314555</v>
      </c>
      <c r="AZ104">
        <f t="shared" si="28"/>
        <v>1.4835663000322248E-2</v>
      </c>
      <c r="BA104">
        <f t="shared" si="29"/>
        <v>3.1680943908989567E-2</v>
      </c>
      <c r="BB104" s="79">
        <f t="shared" si="30"/>
        <v>1.3910372532278332</v>
      </c>
      <c r="BC104" s="78">
        <f t="shared" si="31"/>
        <v>-2.8199981591759071</v>
      </c>
    </row>
    <row r="105" spans="1:55">
      <c r="A105" s="80" t="s">
        <v>466</v>
      </c>
      <c r="B105" s="51" t="s">
        <v>68</v>
      </c>
      <c r="C105" s="51" t="s">
        <v>57</v>
      </c>
      <c r="D105" s="51" t="s">
        <v>58</v>
      </c>
      <c r="E105" s="51" t="s">
        <v>467</v>
      </c>
      <c r="F105" s="51">
        <v>4</v>
      </c>
      <c r="G105" s="51" t="s">
        <v>468</v>
      </c>
      <c r="H105" s="51" t="s">
        <v>469</v>
      </c>
      <c r="I105" s="51" t="s">
        <v>112</v>
      </c>
      <c r="J105" s="51">
        <v>134.68</v>
      </c>
      <c r="K105" s="51">
        <v>1343</v>
      </c>
      <c r="L105" s="51">
        <v>8600</v>
      </c>
      <c r="M105" s="63">
        <v>45502</v>
      </c>
      <c r="N105" s="51">
        <f>DAY(M105)</f>
        <v>29</v>
      </c>
      <c r="O105" s="68">
        <f>P105-N105+1</f>
        <v>3</v>
      </c>
      <c r="P105" s="68">
        <f>DAY(EOMONTH(M105,0))</f>
        <v>31</v>
      </c>
      <c r="Q105" s="51">
        <v>25</v>
      </c>
      <c r="R105" s="51">
        <v>4.673</v>
      </c>
      <c r="S105" s="51">
        <v>-74.126000000000005</v>
      </c>
      <c r="T105" s="68">
        <v>28388</v>
      </c>
      <c r="U105" s="68">
        <v>28013</v>
      </c>
      <c r="V105" s="71">
        <v>11177</v>
      </c>
      <c r="W105" s="70">
        <v>11093</v>
      </c>
      <c r="X105" s="70">
        <v>317286</v>
      </c>
      <c r="Y105" s="70">
        <v>310740</v>
      </c>
      <c r="Z105" s="70">
        <v>37668</v>
      </c>
      <c r="AA105" s="70">
        <v>33618</v>
      </c>
      <c r="AB105" s="70">
        <v>117236</v>
      </c>
      <c r="AC105" s="70">
        <v>108173</v>
      </c>
      <c r="AD105" s="70">
        <v>13244</v>
      </c>
      <c r="AE105" s="70">
        <v>12850</v>
      </c>
      <c r="AF105" s="54">
        <v>0</v>
      </c>
      <c r="AG105" s="51" t="s">
        <v>71</v>
      </c>
      <c r="AH105" s="51" t="s">
        <v>62</v>
      </c>
      <c r="AI105" s="51" t="s">
        <v>63</v>
      </c>
      <c r="AJ105" s="51" t="s">
        <v>64</v>
      </c>
      <c r="AK105" s="66">
        <v>232000</v>
      </c>
      <c r="AL105" s="51">
        <f>AD105/J105</f>
        <v>98.336798336798338</v>
      </c>
      <c r="AM105" s="51" t="s">
        <v>470</v>
      </c>
      <c r="AN105" s="51" t="s">
        <v>66</v>
      </c>
      <c r="AO105" s="1">
        <v>156</v>
      </c>
      <c r="AP105">
        <f t="shared" si="18"/>
        <v>0.11871938881639908</v>
      </c>
      <c r="AQ105" s="76">
        <f t="shared" si="19"/>
        <v>279.68517968517966</v>
      </c>
      <c r="AR105" s="76">
        <f t="shared" si="20"/>
        <v>2355.8509058509057</v>
      </c>
      <c r="AS105">
        <f t="shared" si="21"/>
        <v>2.1065842826800539E-2</v>
      </c>
      <c r="AT105">
        <f t="shared" si="22"/>
        <v>1.3386641916253168E-2</v>
      </c>
      <c r="AU105">
        <f t="shared" si="23"/>
        <v>4.1741520268779586E-2</v>
      </c>
      <c r="AV105" s="43">
        <f t="shared" si="24"/>
        <v>2635.6687015816697</v>
      </c>
      <c r="AW105">
        <f t="shared" si="25"/>
        <v>1.058996600644605</v>
      </c>
      <c r="AX105">
        <f t="shared" si="26"/>
        <v>1.3025003267912851</v>
      </c>
      <c r="AY105">
        <f t="shared" si="27"/>
        <v>0.89553939022271511</v>
      </c>
      <c r="AZ105">
        <f t="shared" si="28"/>
        <v>-0.1653500513508486</v>
      </c>
      <c r="BA105">
        <f t="shared" si="29"/>
        <v>-0.27362670175337483</v>
      </c>
      <c r="BB105" s="79">
        <f t="shared" si="30"/>
        <v>-0.41950077503445071</v>
      </c>
      <c r="BC105" s="78">
        <f t="shared" si="31"/>
        <v>3.5353428658577206</v>
      </c>
    </row>
    <row r="106" spans="1:55">
      <c r="A106" s="80" t="s">
        <v>471</v>
      </c>
      <c r="B106" s="51" t="s">
        <v>68</v>
      </c>
      <c r="C106" s="51" t="s">
        <v>57</v>
      </c>
      <c r="D106" s="51" t="s">
        <v>58</v>
      </c>
      <c r="E106" s="51" t="s">
        <v>464</v>
      </c>
      <c r="F106" s="51">
        <v>3</v>
      </c>
      <c r="G106" s="51" t="s">
        <v>472</v>
      </c>
      <c r="H106" s="51">
        <v>0</v>
      </c>
      <c r="I106" s="51" t="s">
        <v>112</v>
      </c>
      <c r="J106" s="51">
        <v>205.99</v>
      </c>
      <c r="K106" s="51">
        <v>368</v>
      </c>
      <c r="L106" s="51">
        <v>7904</v>
      </c>
      <c r="M106" s="63">
        <v>41132</v>
      </c>
      <c r="N106" s="51">
        <f>DAY(M106)</f>
        <v>11</v>
      </c>
      <c r="O106" s="68">
        <f>P106-N106+1</f>
        <v>21</v>
      </c>
      <c r="P106" s="68">
        <f>DAY(EOMONTH(M106,0))</f>
        <v>31</v>
      </c>
      <c r="Q106" s="51">
        <v>115</v>
      </c>
      <c r="R106" s="51">
        <v>4.6150000000000002</v>
      </c>
      <c r="S106" s="51">
        <v>-74.069999999999993</v>
      </c>
      <c r="T106" s="68">
        <v>30732</v>
      </c>
      <c r="U106" s="68">
        <v>31442.333330000001</v>
      </c>
      <c r="V106" s="71">
        <v>12363</v>
      </c>
      <c r="W106" s="70">
        <v>12400</v>
      </c>
      <c r="X106" s="70">
        <v>379924</v>
      </c>
      <c r="Y106" s="70">
        <v>389876</v>
      </c>
      <c r="Z106" s="70">
        <v>25686</v>
      </c>
      <c r="AA106" s="70">
        <v>20721</v>
      </c>
      <c r="AB106" s="70">
        <v>131540</v>
      </c>
      <c r="AC106" s="70">
        <v>126127</v>
      </c>
      <c r="AD106" s="70">
        <v>30213</v>
      </c>
      <c r="AE106" s="70">
        <v>30271</v>
      </c>
      <c r="AF106" s="54">
        <v>0</v>
      </c>
      <c r="AG106" s="51" t="s">
        <v>71</v>
      </c>
      <c r="AH106" s="51" t="s">
        <v>62</v>
      </c>
      <c r="AI106" s="51" t="s">
        <v>63</v>
      </c>
      <c r="AJ106" s="51" t="s">
        <v>64</v>
      </c>
      <c r="AK106" s="66">
        <v>232000</v>
      </c>
      <c r="AL106" s="51">
        <f>AD106/J106</f>
        <v>146.67216855187144</v>
      </c>
      <c r="AM106" s="51" t="s">
        <v>65</v>
      </c>
      <c r="AN106" s="51" t="s">
        <v>66</v>
      </c>
      <c r="AO106" s="1">
        <v>0</v>
      </c>
      <c r="AP106">
        <f t="shared" si="18"/>
        <v>6.760825849380403E-2</v>
      </c>
      <c r="AQ106" s="76">
        <f t="shared" si="19"/>
        <v>124.69537356182339</v>
      </c>
      <c r="AR106" s="76">
        <f t="shared" si="20"/>
        <v>1844.3807951842321</v>
      </c>
      <c r="AS106">
        <f t="shared" si="21"/>
        <v>-2.5526064697493561E-2</v>
      </c>
      <c r="AT106">
        <f t="shared" si="22"/>
        <v>-2.2591622655506058E-2</v>
      </c>
      <c r="AU106">
        <f t="shared" si="23"/>
        <v>7.952379949674146E-2</v>
      </c>
      <c r="AV106" s="43">
        <f t="shared" si="24"/>
        <v>1969.0619629535649</v>
      </c>
      <c r="AW106">
        <f t="shared" si="25"/>
        <v>0.20492761326526263</v>
      </c>
      <c r="AX106">
        <f t="shared" si="26"/>
        <v>3.1229439130391869E-2</v>
      </c>
      <c r="AY106">
        <f t="shared" si="27"/>
        <v>2.0003487016672948E-2</v>
      </c>
      <c r="AZ106">
        <f t="shared" si="28"/>
        <v>-0.58677513963091643</v>
      </c>
      <c r="BA106">
        <f t="shared" si="29"/>
        <v>-0.59100210888837412</v>
      </c>
      <c r="BB106" s="79">
        <f t="shared" si="30"/>
        <v>1.2270474312723041</v>
      </c>
      <c r="BC106" s="78">
        <f t="shared" si="31"/>
        <v>-1.4494130491013837</v>
      </c>
    </row>
    <row r="107" spans="1:55">
      <c r="A107" s="80" t="s">
        <v>473</v>
      </c>
      <c r="B107" s="51" t="s">
        <v>68</v>
      </c>
      <c r="C107" s="51" t="s">
        <v>57</v>
      </c>
      <c r="D107" s="51" t="s">
        <v>58</v>
      </c>
      <c r="E107" s="51" t="s">
        <v>421</v>
      </c>
      <c r="F107" s="51">
        <v>4</v>
      </c>
      <c r="G107" s="51" t="s">
        <v>380</v>
      </c>
      <c r="H107" s="51">
        <v>0</v>
      </c>
      <c r="I107" s="51" t="s">
        <v>112</v>
      </c>
      <c r="J107" s="51">
        <v>205.06</v>
      </c>
      <c r="K107" s="51">
        <v>1454</v>
      </c>
      <c r="L107" s="51">
        <v>942</v>
      </c>
      <c r="M107" s="63">
        <v>41132</v>
      </c>
      <c r="N107" s="51">
        <f>DAY(M107)</f>
        <v>11</v>
      </c>
      <c r="O107" s="68">
        <f>P107-N107+1</f>
        <v>21</v>
      </c>
      <c r="P107" s="68">
        <f>DAY(EOMONTH(M107,0))</f>
        <v>31</v>
      </c>
      <c r="Q107" s="51">
        <v>115</v>
      </c>
      <c r="R107" s="51">
        <v>4.6319999999999997</v>
      </c>
      <c r="S107" s="51">
        <v>-74.066000000000003</v>
      </c>
      <c r="T107" s="68">
        <v>13665</v>
      </c>
      <c r="U107" s="68">
        <v>20430.833330000001</v>
      </c>
      <c r="V107" s="71">
        <v>10801</v>
      </c>
      <c r="W107" s="70">
        <v>10383</v>
      </c>
      <c r="X107" s="70">
        <v>147590</v>
      </c>
      <c r="Y107" s="70">
        <v>212130</v>
      </c>
      <c r="Z107" s="72">
        <v>-26283</v>
      </c>
      <c r="AA107" s="70">
        <v>617</v>
      </c>
      <c r="AB107" s="70">
        <v>48365</v>
      </c>
      <c r="AC107" s="70">
        <v>73770</v>
      </c>
      <c r="AD107" s="70">
        <v>19980</v>
      </c>
      <c r="AE107" s="70">
        <v>19943</v>
      </c>
      <c r="AF107" s="54">
        <v>0</v>
      </c>
      <c r="AG107" s="51" t="s">
        <v>71</v>
      </c>
      <c r="AH107" s="51" t="s">
        <v>62</v>
      </c>
      <c r="AI107" s="51" t="s">
        <v>63</v>
      </c>
      <c r="AJ107" s="51" t="s">
        <v>64</v>
      </c>
      <c r="AK107" s="66">
        <v>232000</v>
      </c>
      <c r="AL107" s="51">
        <f>AD107/J107</f>
        <v>97.434897103286843</v>
      </c>
      <c r="AM107" s="51" t="s">
        <v>65</v>
      </c>
      <c r="AN107" s="51" t="s">
        <v>73</v>
      </c>
      <c r="AO107" s="1">
        <v>0</v>
      </c>
      <c r="AP107">
        <f t="shared" si="18"/>
        <v>-0.17808117081103056</v>
      </c>
      <c r="AQ107" s="76">
        <f t="shared" si="19"/>
        <v>-128.17224227055496</v>
      </c>
      <c r="AR107" s="76">
        <f t="shared" si="20"/>
        <v>719.7405637374427</v>
      </c>
      <c r="AS107">
        <f t="shared" si="21"/>
        <v>-0.30424739546504503</v>
      </c>
      <c r="AT107">
        <f t="shared" si="22"/>
        <v>-0.33115797191029217</v>
      </c>
      <c r="AU107">
        <f t="shared" si="23"/>
        <v>0.13537502540822549</v>
      </c>
      <c r="AV107" s="43">
        <f t="shared" si="24"/>
        <v>590.83734713926071</v>
      </c>
      <c r="AW107">
        <f t="shared" si="25"/>
        <v>-3.9005523628530718</v>
      </c>
      <c r="AX107">
        <f t="shared" si="26"/>
        <v>-2.0428633446496525</v>
      </c>
      <c r="AY107">
        <f t="shared" si="27"/>
        <v>-1.9051586686724682</v>
      </c>
      <c r="AZ107">
        <f t="shared" si="28"/>
        <v>-3.1078172618708551</v>
      </c>
      <c r="BA107">
        <f t="shared" si="29"/>
        <v>-3.3129613775899656</v>
      </c>
      <c r="BB107" s="79">
        <f t="shared" si="30"/>
        <v>3.661038649476219</v>
      </c>
      <c r="BC107" s="78">
        <f t="shared" si="31"/>
        <v>-15.700250266618447</v>
      </c>
    </row>
    <row r="108" spans="1:55">
      <c r="A108" s="80" t="s">
        <v>474</v>
      </c>
      <c r="B108" s="51" t="s">
        <v>68</v>
      </c>
      <c r="C108" s="51" t="s">
        <v>57</v>
      </c>
      <c r="D108" s="51" t="s">
        <v>58</v>
      </c>
      <c r="E108" s="51" t="s">
        <v>467</v>
      </c>
      <c r="F108" s="51">
        <v>4</v>
      </c>
      <c r="G108" s="51" t="s">
        <v>475</v>
      </c>
      <c r="H108" s="51" t="s">
        <v>476</v>
      </c>
      <c r="I108" s="51" t="s">
        <v>112</v>
      </c>
      <c r="J108" s="51">
        <v>123</v>
      </c>
      <c r="K108" s="51">
        <v>0</v>
      </c>
      <c r="L108" s="51">
        <v>0</v>
      </c>
      <c r="M108" s="63">
        <v>46172</v>
      </c>
      <c r="N108" s="51">
        <f>DAY(M108)</f>
        <v>30</v>
      </c>
      <c r="O108" s="68">
        <f>P108-N108+1</f>
        <v>2</v>
      </c>
      <c r="P108" s="68">
        <f>DAY(EOMONTH(M108,0))</f>
        <v>31</v>
      </c>
      <c r="Q108" s="51">
        <v>3</v>
      </c>
      <c r="R108" s="51">
        <v>4.6829999999999998</v>
      </c>
      <c r="S108" s="51">
        <v>-74.123999999999995</v>
      </c>
      <c r="T108" s="68">
        <v>34032</v>
      </c>
      <c r="U108" s="68">
        <v>23103.666669999999</v>
      </c>
      <c r="V108" s="71">
        <v>10184</v>
      </c>
      <c r="W108" s="70">
        <v>10274</v>
      </c>
      <c r="X108" s="70">
        <v>346590</v>
      </c>
      <c r="Y108" s="70">
        <v>237366</v>
      </c>
      <c r="Z108" s="70">
        <v>66106</v>
      </c>
      <c r="AA108" s="70">
        <v>40934</v>
      </c>
      <c r="AB108" s="70">
        <v>144104</v>
      </c>
      <c r="AC108" s="70">
        <v>88618</v>
      </c>
      <c r="AD108" s="70">
        <v>14988</v>
      </c>
      <c r="AE108" s="70">
        <v>4958</v>
      </c>
      <c r="AF108" s="54">
        <v>2.2774000000000001</v>
      </c>
      <c r="AG108" s="51" t="s">
        <v>82</v>
      </c>
      <c r="AH108" s="51" t="s">
        <v>62</v>
      </c>
      <c r="AI108" s="51" t="s">
        <v>140</v>
      </c>
      <c r="AJ108" s="51" t="s">
        <v>83</v>
      </c>
      <c r="AK108" s="66">
        <v>204160</v>
      </c>
      <c r="AL108" s="51">
        <f>AD108/J108</f>
        <v>121.85365853658537</v>
      </c>
      <c r="AM108" s="51">
        <v>0</v>
      </c>
      <c r="AN108" s="51" t="s">
        <v>66</v>
      </c>
      <c r="AO108" s="1">
        <v>159</v>
      </c>
      <c r="AP108">
        <f t="shared" si="18"/>
        <v>0.19073256585591045</v>
      </c>
      <c r="AQ108" s="76">
        <f t="shared" si="19"/>
        <v>537.44715447154476</v>
      </c>
      <c r="AR108" s="76">
        <f t="shared" si="20"/>
        <v>2817.8048780487807</v>
      </c>
      <c r="AS108">
        <f t="shared" si="21"/>
        <v>0.46015014787290515</v>
      </c>
      <c r="AT108">
        <f t="shared" si="22"/>
        <v>0.47301294145618844</v>
      </c>
      <c r="AU108">
        <f t="shared" si="23"/>
        <v>4.3244179001125246E-2</v>
      </c>
      <c r="AV108" s="43">
        <f t="shared" si="24"/>
        <v>3356.0509428451783</v>
      </c>
      <c r="AW108">
        <f t="shared" si="25"/>
        <v>2.2623396064422128</v>
      </c>
      <c r="AX108">
        <f t="shared" si="26"/>
        <v>3.416738047890715</v>
      </c>
      <c r="AY108">
        <f t="shared" si="27"/>
        <v>1.6863134351824431</v>
      </c>
      <c r="AZ108">
        <f t="shared" si="28"/>
        <v>3.8061795950788913</v>
      </c>
      <c r="BA108">
        <f t="shared" si="29"/>
        <v>3.7808791417814591</v>
      </c>
      <c r="BB108" s="79">
        <f t="shared" si="30"/>
        <v>-0.35401504757193636</v>
      </c>
      <c r="BC108" s="78">
        <f t="shared" si="31"/>
        <v>13.036454295815204</v>
      </c>
    </row>
    <row r="109" spans="1:55">
      <c r="A109" s="80" t="s">
        <v>477</v>
      </c>
      <c r="B109" s="51" t="s">
        <v>56</v>
      </c>
      <c r="C109" s="51" t="s">
        <v>57</v>
      </c>
      <c r="D109" s="51" t="s">
        <v>58</v>
      </c>
      <c r="E109" s="51" t="s">
        <v>86</v>
      </c>
      <c r="F109" s="51">
        <v>4</v>
      </c>
      <c r="G109" s="51" t="s">
        <v>478</v>
      </c>
      <c r="H109" s="51">
        <v>0</v>
      </c>
      <c r="I109" s="51" t="s">
        <v>60</v>
      </c>
      <c r="J109" s="51">
        <v>295.77999999999997</v>
      </c>
      <c r="K109" s="51">
        <v>752</v>
      </c>
      <c r="L109" s="51">
        <v>3131</v>
      </c>
      <c r="M109" s="63">
        <v>41151</v>
      </c>
      <c r="N109" s="51">
        <f>DAY(M109)</f>
        <v>30</v>
      </c>
      <c r="O109" s="68">
        <f>P109-N109+1</f>
        <v>2</v>
      </c>
      <c r="P109" s="68">
        <f>DAY(EOMONTH(M109,0))</f>
        <v>31</v>
      </c>
      <c r="Q109" s="51">
        <v>115</v>
      </c>
      <c r="R109" s="51">
        <v>4.6529999999999996</v>
      </c>
      <c r="S109" s="51">
        <v>-74.061000000000007</v>
      </c>
      <c r="T109" s="68">
        <v>23957</v>
      </c>
      <c r="U109" s="68">
        <v>25195</v>
      </c>
      <c r="V109" s="71">
        <v>10493</v>
      </c>
      <c r="W109" s="70">
        <v>10356</v>
      </c>
      <c r="X109" s="70">
        <v>251386</v>
      </c>
      <c r="Y109" s="70">
        <v>260913</v>
      </c>
      <c r="Z109" s="70">
        <v>20341</v>
      </c>
      <c r="AA109" s="70">
        <v>23387</v>
      </c>
      <c r="AB109" s="70">
        <v>95324</v>
      </c>
      <c r="AC109" s="70">
        <v>95608</v>
      </c>
      <c r="AD109" s="70">
        <v>15599</v>
      </c>
      <c r="AE109" s="70">
        <v>15672</v>
      </c>
      <c r="AF109" s="54">
        <v>0</v>
      </c>
      <c r="AG109" s="51" t="s">
        <v>77</v>
      </c>
      <c r="AH109" s="51" t="s">
        <v>62</v>
      </c>
      <c r="AI109" s="51" t="s">
        <v>63</v>
      </c>
      <c r="AJ109" s="51" t="s">
        <v>64</v>
      </c>
      <c r="AK109" s="66">
        <v>232000</v>
      </c>
      <c r="AL109" s="51">
        <f>AD109/J109</f>
        <v>52.738521874366086</v>
      </c>
      <c r="AM109" s="51" t="s">
        <v>65</v>
      </c>
      <c r="AN109" s="51" t="s">
        <v>66</v>
      </c>
      <c r="AO109" s="1">
        <v>0</v>
      </c>
      <c r="AP109">
        <f t="shared" si="18"/>
        <v>8.0915404994709325E-2</v>
      </c>
      <c r="AQ109" s="76">
        <f t="shared" si="19"/>
        <v>68.770707958617905</v>
      </c>
      <c r="AR109" s="76">
        <f t="shared" si="20"/>
        <v>849.90871593752127</v>
      </c>
      <c r="AS109">
        <f t="shared" si="21"/>
        <v>-3.6514087071169314E-2</v>
      </c>
      <c r="AT109">
        <f t="shared" si="22"/>
        <v>-4.9136733478864852E-2</v>
      </c>
      <c r="AU109">
        <f t="shared" si="23"/>
        <v>6.2051983801802803E-2</v>
      </c>
      <c r="AV109" s="43">
        <f t="shared" si="24"/>
        <v>918.67310115869498</v>
      </c>
      <c r="AW109">
        <f t="shared" si="25"/>
        <v>0.42729055192859411</v>
      </c>
      <c r="AX109">
        <f t="shared" si="26"/>
        <v>-0.42748072421377598</v>
      </c>
      <c r="AY109">
        <f t="shared" si="27"/>
        <v>-1.6823364776423653</v>
      </c>
      <c r="AZ109">
        <f t="shared" si="28"/>
        <v>-0.68616210498396935</v>
      </c>
      <c r="BA109">
        <f t="shared" si="29"/>
        <v>-0.82516474722808175</v>
      </c>
      <c r="BB109" s="79">
        <f t="shared" si="30"/>
        <v>0.46562733218699753</v>
      </c>
      <c r="BC109" s="78">
        <f t="shared" si="31"/>
        <v>-2.9310824628926428</v>
      </c>
    </row>
    <row r="110" spans="1:55">
      <c r="A110" s="80" t="s">
        <v>479</v>
      </c>
      <c r="B110" s="51" t="s">
        <v>68</v>
      </c>
      <c r="C110" s="51" t="s">
        <v>57</v>
      </c>
      <c r="D110" s="51" t="s">
        <v>58</v>
      </c>
      <c r="E110" s="51" t="s">
        <v>69</v>
      </c>
      <c r="F110" s="51">
        <v>3</v>
      </c>
      <c r="G110" s="51" t="s">
        <v>480</v>
      </c>
      <c r="H110" s="51">
        <v>0</v>
      </c>
      <c r="I110" s="51" t="s">
        <v>60</v>
      </c>
      <c r="J110" s="51">
        <v>294.2</v>
      </c>
      <c r="K110" s="51">
        <v>677</v>
      </c>
      <c r="L110" s="51">
        <v>3188</v>
      </c>
      <c r="M110" s="63">
        <v>41151</v>
      </c>
      <c r="N110" s="51">
        <f>DAY(M110)</f>
        <v>30</v>
      </c>
      <c r="O110" s="68">
        <f>P110-N110+1</f>
        <v>2</v>
      </c>
      <c r="P110" s="68">
        <f>DAY(EOMONTH(M110,0))</f>
        <v>31</v>
      </c>
      <c r="Q110" s="51">
        <v>115</v>
      </c>
      <c r="R110" s="51">
        <v>4.6020000000000003</v>
      </c>
      <c r="S110" s="51">
        <v>-74.070999999999998</v>
      </c>
      <c r="T110" s="68">
        <v>27514</v>
      </c>
      <c r="U110" s="68">
        <v>28383.666669999999</v>
      </c>
      <c r="V110" s="71">
        <v>10675</v>
      </c>
      <c r="W110" s="70">
        <v>10861</v>
      </c>
      <c r="X110" s="70">
        <v>293723</v>
      </c>
      <c r="Y110" s="70">
        <v>308278</v>
      </c>
      <c r="Z110" s="70">
        <v>23841</v>
      </c>
      <c r="AA110" s="70">
        <v>24921</v>
      </c>
      <c r="AB110" s="70">
        <v>117534</v>
      </c>
      <c r="AC110" s="70">
        <v>117416</v>
      </c>
      <c r="AD110" s="70">
        <v>25988</v>
      </c>
      <c r="AE110" s="70">
        <v>26365</v>
      </c>
      <c r="AF110" s="54">
        <v>0</v>
      </c>
      <c r="AG110" s="51" t="s">
        <v>71</v>
      </c>
      <c r="AH110" s="51" t="s">
        <v>62</v>
      </c>
      <c r="AI110" s="51" t="s">
        <v>140</v>
      </c>
      <c r="AJ110" s="51" t="s">
        <v>64</v>
      </c>
      <c r="AK110" s="66">
        <v>204160</v>
      </c>
      <c r="AL110" s="51">
        <f>AD110/J110</f>
        <v>88.334466349422172</v>
      </c>
      <c r="AM110" s="51" t="s">
        <v>65</v>
      </c>
      <c r="AN110" s="51" t="s">
        <v>66</v>
      </c>
      <c r="AO110" s="1">
        <v>0</v>
      </c>
      <c r="AP110">
        <f t="shared" si="18"/>
        <v>8.1168311640559307E-2</v>
      </c>
      <c r="AQ110" s="76">
        <f t="shared" si="19"/>
        <v>81.036709721278044</v>
      </c>
      <c r="AR110" s="76">
        <f t="shared" si="20"/>
        <v>998.37865397688654</v>
      </c>
      <c r="AS110">
        <f t="shared" si="21"/>
        <v>-4.7213878382498915E-2</v>
      </c>
      <c r="AT110">
        <f t="shared" si="22"/>
        <v>-3.0639687257854861E-2</v>
      </c>
      <c r="AU110">
        <f t="shared" si="23"/>
        <v>8.8477919672616714E-2</v>
      </c>
      <c r="AV110" s="43">
        <f t="shared" si="24"/>
        <v>1079.3888923900602</v>
      </c>
      <c r="AW110">
        <f t="shared" si="25"/>
        <v>0.43151663187555062</v>
      </c>
      <c r="AX110">
        <f t="shared" si="26"/>
        <v>-0.32687145616645513</v>
      </c>
      <c r="AY110">
        <f t="shared" si="27"/>
        <v>-1.4281852406701701</v>
      </c>
      <c r="AZ110">
        <f t="shared" si="28"/>
        <v>-0.78294201243043315</v>
      </c>
      <c r="BA110">
        <f t="shared" si="29"/>
        <v>-0.6619965776383806</v>
      </c>
      <c r="BB110" s="79">
        <f t="shared" si="30"/>
        <v>1.6172671537429182</v>
      </c>
      <c r="BC110" s="78">
        <f t="shared" si="31"/>
        <v>-3.4884023603438359</v>
      </c>
    </row>
    <row r="111" spans="1:55">
      <c r="A111" s="80" t="s">
        <v>481</v>
      </c>
      <c r="B111" s="51" t="s">
        <v>56</v>
      </c>
      <c r="C111" s="51" t="s">
        <v>57</v>
      </c>
      <c r="D111" s="51" t="s">
        <v>58</v>
      </c>
      <c r="E111" s="51" t="s">
        <v>86</v>
      </c>
      <c r="F111" s="51">
        <v>5</v>
      </c>
      <c r="G111" s="51" t="s">
        <v>482</v>
      </c>
      <c r="H111" s="51">
        <v>0</v>
      </c>
      <c r="I111" s="51" t="s">
        <v>60</v>
      </c>
      <c r="J111" s="51">
        <v>116.31</v>
      </c>
      <c r="K111" s="51">
        <v>961</v>
      </c>
      <c r="L111" s="51">
        <v>2200</v>
      </c>
      <c r="M111" s="63">
        <v>44830</v>
      </c>
      <c r="N111" s="51">
        <f>DAY(M111)</f>
        <v>26</v>
      </c>
      <c r="O111" s="68">
        <f>P111-N111+1</f>
        <v>5</v>
      </c>
      <c r="P111" s="68">
        <f>DAY(EOMONTH(M111,0))</f>
        <v>30</v>
      </c>
      <c r="Q111" s="51">
        <v>47</v>
      </c>
      <c r="R111" s="51">
        <v>4.6630000000000003</v>
      </c>
      <c r="S111" s="51">
        <v>-74.058000000000007</v>
      </c>
      <c r="T111" s="68">
        <v>16022</v>
      </c>
      <c r="U111" s="68">
        <v>16615.5</v>
      </c>
      <c r="V111" s="71">
        <v>11020</v>
      </c>
      <c r="W111" s="70">
        <v>11202</v>
      </c>
      <c r="X111" s="70">
        <v>176563</v>
      </c>
      <c r="Y111" s="70">
        <v>186123</v>
      </c>
      <c r="Z111" s="70">
        <v>2703</v>
      </c>
      <c r="AA111" s="70">
        <v>3780</v>
      </c>
      <c r="AB111" s="70">
        <v>67185</v>
      </c>
      <c r="AC111" s="70">
        <v>69121</v>
      </c>
      <c r="AD111" s="70">
        <v>15720</v>
      </c>
      <c r="AE111" s="70">
        <v>15794</v>
      </c>
      <c r="AF111" s="54">
        <v>0</v>
      </c>
      <c r="AG111" s="51" t="s">
        <v>77</v>
      </c>
      <c r="AH111" s="51" t="s">
        <v>62</v>
      </c>
      <c r="AI111" s="51" t="s">
        <v>63</v>
      </c>
      <c r="AJ111" s="51" t="s">
        <v>64</v>
      </c>
      <c r="AK111" s="66">
        <v>232000</v>
      </c>
      <c r="AL111" s="51">
        <f>AD111/J111</f>
        <v>135.15604849110136</v>
      </c>
      <c r="AM111" s="51" t="s">
        <v>483</v>
      </c>
      <c r="AN111" s="51" t="s">
        <v>73</v>
      </c>
      <c r="AO111" s="1">
        <v>75</v>
      </c>
      <c r="AP111">
        <f t="shared" si="18"/>
        <v>1.53089831957998E-2</v>
      </c>
      <c r="AQ111" s="76">
        <f t="shared" si="19"/>
        <v>23.239618261542429</v>
      </c>
      <c r="AR111" s="76">
        <f t="shared" si="20"/>
        <v>1518.0380018914968</v>
      </c>
      <c r="AS111">
        <f t="shared" si="21"/>
        <v>-5.1363883023591926E-2</v>
      </c>
      <c r="AT111">
        <f t="shared" si="22"/>
        <v>-3.5719659354217448E-2</v>
      </c>
      <c r="AU111">
        <f t="shared" si="23"/>
        <v>8.9033376188669203E-2</v>
      </c>
      <c r="AV111" s="43">
        <f t="shared" si="24"/>
        <v>1541.1658132958273</v>
      </c>
      <c r="AW111">
        <f t="shared" si="25"/>
        <v>-0.66899532313854448</v>
      </c>
      <c r="AX111">
        <f t="shared" si="26"/>
        <v>-0.80093979396253334</v>
      </c>
      <c r="AY111">
        <f t="shared" si="27"/>
        <v>-0.5386309792435563</v>
      </c>
      <c r="AZ111">
        <f t="shared" si="28"/>
        <v>-0.82047891884113089</v>
      </c>
      <c r="BA111">
        <f t="shared" si="29"/>
        <v>-0.70680858376229572</v>
      </c>
      <c r="BB111" s="79">
        <f t="shared" si="30"/>
        <v>1.6414738969271874</v>
      </c>
      <c r="BC111" s="78">
        <f t="shared" si="31"/>
        <v>-4.4653317054681452</v>
      </c>
    </row>
    <row r="112" spans="1:55">
      <c r="A112" s="80" t="s">
        <v>484</v>
      </c>
      <c r="B112" s="51" t="s">
        <v>56</v>
      </c>
      <c r="C112" s="51" t="s">
        <v>57</v>
      </c>
      <c r="D112" s="51" t="s">
        <v>58</v>
      </c>
      <c r="E112" s="51" t="s">
        <v>86</v>
      </c>
      <c r="F112" s="51">
        <v>6</v>
      </c>
      <c r="G112" s="51" t="s">
        <v>485</v>
      </c>
      <c r="H112" s="51" t="s">
        <v>486</v>
      </c>
      <c r="I112" s="51" t="s">
        <v>112</v>
      </c>
      <c r="J112" s="51">
        <v>167.48</v>
      </c>
      <c r="K112" s="51">
        <v>673</v>
      </c>
      <c r="L112" s="51">
        <v>4350</v>
      </c>
      <c r="M112" s="63">
        <v>45646</v>
      </c>
      <c r="N112" s="51">
        <f>DAY(M112)</f>
        <v>20</v>
      </c>
      <c r="O112" s="68">
        <f>P112-N112+1</f>
        <v>12</v>
      </c>
      <c r="P112" s="68">
        <f>DAY(EOMONTH(M112,0))</f>
        <v>31</v>
      </c>
      <c r="Q112" s="51">
        <v>20</v>
      </c>
      <c r="R112" s="51">
        <v>4.6689999999999996</v>
      </c>
      <c r="S112" s="51">
        <v>-74.055000000000007</v>
      </c>
      <c r="T112" s="68">
        <v>36164</v>
      </c>
      <c r="U112" s="68">
        <v>30924.166669999999</v>
      </c>
      <c r="V112" s="71">
        <v>11537</v>
      </c>
      <c r="W112" s="70">
        <v>11164</v>
      </c>
      <c r="X112" s="70">
        <v>417228</v>
      </c>
      <c r="Y112" s="70">
        <v>345239</v>
      </c>
      <c r="Z112" s="70">
        <v>66886</v>
      </c>
      <c r="AA112" s="70">
        <v>39946</v>
      </c>
      <c r="AB112" s="70">
        <v>157717</v>
      </c>
      <c r="AC112" s="70">
        <v>124171</v>
      </c>
      <c r="AD112" s="70">
        <v>21154</v>
      </c>
      <c r="AE112" s="70">
        <v>21294</v>
      </c>
      <c r="AF112" s="54">
        <v>0</v>
      </c>
      <c r="AG112" s="51" t="s">
        <v>77</v>
      </c>
      <c r="AH112" s="51" t="s">
        <v>62</v>
      </c>
      <c r="AI112" s="51" t="s">
        <v>140</v>
      </c>
      <c r="AJ112" s="51" t="s">
        <v>64</v>
      </c>
      <c r="AK112" s="66">
        <v>204160</v>
      </c>
      <c r="AL112" s="51">
        <f>AD112/J112</f>
        <v>126.30761882015764</v>
      </c>
      <c r="AM112" s="51" t="s">
        <v>487</v>
      </c>
      <c r="AN112" s="51" t="s">
        <v>66</v>
      </c>
      <c r="AO112" s="1">
        <v>180</v>
      </c>
      <c r="AP112">
        <f t="shared" si="18"/>
        <v>0.16031042978898827</v>
      </c>
      <c r="AQ112" s="76">
        <f t="shared" si="19"/>
        <v>399.36708860759495</v>
      </c>
      <c r="AR112" s="76">
        <f t="shared" si="20"/>
        <v>2491.2108908526393</v>
      </c>
      <c r="AS112">
        <f t="shared" si="21"/>
        <v>0.2085193156045522</v>
      </c>
      <c r="AT112">
        <f t="shared" si="22"/>
        <v>0.16944137528152836</v>
      </c>
      <c r="AU112">
        <f t="shared" si="23"/>
        <v>5.0701295215086234E-2</v>
      </c>
      <c r="AV112" s="43">
        <f t="shared" si="24"/>
        <v>2890.9813270799332</v>
      </c>
      <c r="AW112">
        <f t="shared" si="25"/>
        <v>1.7539845225182229</v>
      </c>
      <c r="AX112">
        <f t="shared" si="26"/>
        <v>2.2841657046526818</v>
      </c>
      <c r="AY112">
        <f t="shared" si="27"/>
        <v>1.1272489745266239</v>
      </c>
      <c r="AZ112">
        <f t="shared" si="28"/>
        <v>1.5301717787561955</v>
      </c>
      <c r="BA112">
        <f t="shared" si="29"/>
        <v>1.1029804005253832</v>
      </c>
      <c r="BB112" s="79">
        <f t="shared" si="30"/>
        <v>-2.9034618195631769E-2</v>
      </c>
      <c r="BC112" s="78">
        <f t="shared" si="31"/>
        <v>7.3150514240253255</v>
      </c>
    </row>
    <row r="113" spans="1:55">
      <c r="A113" s="80" t="s">
        <v>488</v>
      </c>
      <c r="B113" s="51" t="s">
        <v>56</v>
      </c>
      <c r="C113" s="51" t="s">
        <v>57</v>
      </c>
      <c r="D113" s="51" t="s">
        <v>58</v>
      </c>
      <c r="E113" s="51" t="s">
        <v>489</v>
      </c>
      <c r="F113" s="51">
        <v>3</v>
      </c>
      <c r="G113" s="51" t="s">
        <v>490</v>
      </c>
      <c r="H113" s="51">
        <v>0</v>
      </c>
      <c r="I113" s="51" t="s">
        <v>60</v>
      </c>
      <c r="J113" s="51">
        <v>324.74</v>
      </c>
      <c r="K113" s="51">
        <v>1411</v>
      </c>
      <c r="L113" s="51">
        <v>3675</v>
      </c>
      <c r="M113" s="63">
        <v>41159</v>
      </c>
      <c r="N113" s="51">
        <f>DAY(M113)</f>
        <v>7</v>
      </c>
      <c r="O113" s="68">
        <f>P113-N113+1</f>
        <v>24</v>
      </c>
      <c r="P113" s="68">
        <f>DAY(EOMONTH(M113,0))</f>
        <v>30</v>
      </c>
      <c r="Q113" s="51">
        <v>115</v>
      </c>
      <c r="R113" s="51">
        <v>4.7409999999999997</v>
      </c>
      <c r="S113" s="51">
        <v>-74.084000000000003</v>
      </c>
      <c r="T113" s="68">
        <v>19143</v>
      </c>
      <c r="U113" s="68">
        <v>18951.166669999999</v>
      </c>
      <c r="V113" s="71">
        <v>11198</v>
      </c>
      <c r="W113" s="70">
        <v>11077</v>
      </c>
      <c r="X113" s="70">
        <v>214364</v>
      </c>
      <c r="Y113" s="70">
        <v>209917</v>
      </c>
      <c r="Z113" s="70">
        <v>19652</v>
      </c>
      <c r="AA113" s="70">
        <v>15138</v>
      </c>
      <c r="AB113" s="70">
        <v>75679</v>
      </c>
      <c r="AC113" s="70">
        <v>70939</v>
      </c>
      <c r="AD113" s="70">
        <v>9444</v>
      </c>
      <c r="AE113" s="70">
        <v>9077</v>
      </c>
      <c r="AF113" s="54">
        <v>0</v>
      </c>
      <c r="AG113" s="51" t="s">
        <v>61</v>
      </c>
      <c r="AH113" s="51" t="s">
        <v>62</v>
      </c>
      <c r="AI113" s="51" t="s">
        <v>93</v>
      </c>
      <c r="AJ113" s="51" t="s">
        <v>64</v>
      </c>
      <c r="AK113" s="66">
        <v>241405</v>
      </c>
      <c r="AL113" s="51">
        <f>AD113/J113</f>
        <v>29.081726919997536</v>
      </c>
      <c r="AM113" s="51" t="s">
        <v>65</v>
      </c>
      <c r="AN113" s="51" t="s">
        <v>73</v>
      </c>
      <c r="AO113" s="1">
        <v>0</v>
      </c>
      <c r="AP113">
        <f t="shared" si="18"/>
        <v>9.1675841092720797E-2</v>
      </c>
      <c r="AQ113" s="76">
        <f t="shared" si="19"/>
        <v>60.516105191845782</v>
      </c>
      <c r="AR113" s="76">
        <f t="shared" si="20"/>
        <v>660.10962616246843</v>
      </c>
      <c r="AS113">
        <f t="shared" si="21"/>
        <v>2.1184563422686108E-2</v>
      </c>
      <c r="AT113">
        <f t="shared" si="22"/>
        <v>1.0122507671449935E-2</v>
      </c>
      <c r="AU113">
        <f t="shared" si="23"/>
        <v>4.4055904909406432E-2</v>
      </c>
      <c r="AV113" s="43">
        <f t="shared" si="24"/>
        <v>720.72250654427182</v>
      </c>
      <c r="AW113">
        <f t="shared" si="25"/>
        <v>0.60709786012122913</v>
      </c>
      <c r="AX113">
        <f t="shared" si="26"/>
        <v>-0.49518734601734432</v>
      </c>
      <c r="AY113">
        <f t="shared" si="27"/>
        <v>-2.0072350670776</v>
      </c>
      <c r="AZ113">
        <f t="shared" si="28"/>
        <v>-0.16427622028746811</v>
      </c>
      <c r="BA113">
        <f t="shared" si="29"/>
        <v>-0.30242064018310338</v>
      </c>
      <c r="BB113" s="79">
        <f t="shared" si="30"/>
        <v>-0.31864010816637611</v>
      </c>
      <c r="BC113" s="78">
        <f t="shared" si="31"/>
        <v>-1.8016241907378945</v>
      </c>
    </row>
    <row r="114" spans="1:55">
      <c r="A114" s="80" t="s">
        <v>491</v>
      </c>
      <c r="B114" s="51" t="s">
        <v>68</v>
      </c>
      <c r="C114" s="51" t="s">
        <v>57</v>
      </c>
      <c r="D114" s="51" t="s">
        <v>58</v>
      </c>
      <c r="E114" s="51" t="s">
        <v>176</v>
      </c>
      <c r="F114" s="51">
        <v>3</v>
      </c>
      <c r="G114" s="51" t="s">
        <v>492</v>
      </c>
      <c r="H114" s="51">
        <v>0</v>
      </c>
      <c r="I114" s="51" t="s">
        <v>112</v>
      </c>
      <c r="J114" s="51">
        <v>224.26</v>
      </c>
      <c r="K114" s="51">
        <v>623</v>
      </c>
      <c r="L114" s="51">
        <v>502</v>
      </c>
      <c r="M114" s="63">
        <v>41169</v>
      </c>
      <c r="N114" s="51">
        <f>DAY(M114)</f>
        <v>17</v>
      </c>
      <c r="O114" s="68">
        <f>P114-N114+1</f>
        <v>14</v>
      </c>
      <c r="P114" s="68">
        <f>DAY(EOMONTH(M114,0))</f>
        <v>30</v>
      </c>
      <c r="Q114" s="51">
        <v>115</v>
      </c>
      <c r="R114" s="51">
        <v>4.5960000000000001</v>
      </c>
      <c r="S114" s="51">
        <v>-74.072000000000003</v>
      </c>
      <c r="T114" s="68">
        <v>28138</v>
      </c>
      <c r="U114" s="68">
        <v>29209</v>
      </c>
      <c r="V114" s="71">
        <v>13270</v>
      </c>
      <c r="W114" s="70">
        <v>13074</v>
      </c>
      <c r="X114" s="70">
        <v>373394</v>
      </c>
      <c r="Y114" s="70">
        <v>381865</v>
      </c>
      <c r="Z114" s="70">
        <v>52160</v>
      </c>
      <c r="AA114" s="70">
        <v>46732</v>
      </c>
      <c r="AB114" s="70">
        <v>133634</v>
      </c>
      <c r="AC114" s="70">
        <v>130709</v>
      </c>
      <c r="AD114" s="70">
        <v>13721</v>
      </c>
      <c r="AE114" s="70">
        <v>13771</v>
      </c>
      <c r="AF114" s="54">
        <v>0</v>
      </c>
      <c r="AG114" s="51" t="s">
        <v>61</v>
      </c>
      <c r="AH114" s="51" t="s">
        <v>62</v>
      </c>
      <c r="AI114" s="51" t="s">
        <v>93</v>
      </c>
      <c r="AJ114" s="51" t="s">
        <v>64</v>
      </c>
      <c r="AK114" s="66">
        <v>241405</v>
      </c>
      <c r="AL114" s="51">
        <f>AD114/J114</f>
        <v>61.183447783822352</v>
      </c>
      <c r="AM114" s="51" t="s">
        <v>65</v>
      </c>
      <c r="AN114" s="51" t="s">
        <v>66</v>
      </c>
      <c r="AO114" s="1">
        <v>0</v>
      </c>
      <c r="AP114">
        <f t="shared" si="18"/>
        <v>0.13969158583158808</v>
      </c>
      <c r="AQ114" s="76">
        <f t="shared" si="19"/>
        <v>232.58717559975031</v>
      </c>
      <c r="AR114" s="76">
        <f t="shared" si="20"/>
        <v>1665.0049050209579</v>
      </c>
      <c r="AS114">
        <f t="shared" si="21"/>
        <v>-2.2183232294135363E-2</v>
      </c>
      <c r="AT114">
        <f t="shared" si="22"/>
        <v>-3.6666780786743812E-2</v>
      </c>
      <c r="AU114">
        <f t="shared" si="23"/>
        <v>3.6746707231503452E-2</v>
      </c>
      <c r="AV114" s="43">
        <f t="shared" si="24"/>
        <v>1897.6942331816924</v>
      </c>
      <c r="AW114">
        <f t="shared" si="25"/>
        <v>1.4094428332915907</v>
      </c>
      <c r="AX114">
        <f t="shared" si="26"/>
        <v>0.91618897536546162</v>
      </c>
      <c r="AY114">
        <f t="shared" si="27"/>
        <v>-0.28705264144953163</v>
      </c>
      <c r="AZ114">
        <f t="shared" si="28"/>
        <v>-0.55653912836745523</v>
      </c>
      <c r="BA114">
        <f t="shared" si="29"/>
        <v>-0.71516343505465862</v>
      </c>
      <c r="BB114" s="79">
        <f t="shared" si="30"/>
        <v>-0.63717426153174106</v>
      </c>
      <c r="BC114" s="78">
        <f t="shared" si="31"/>
        <v>2.0273941228699379</v>
      </c>
    </row>
    <row r="115" spans="1:55">
      <c r="A115" s="80" t="s">
        <v>493</v>
      </c>
      <c r="B115" s="51" t="s">
        <v>68</v>
      </c>
      <c r="C115" s="51" t="s">
        <v>57</v>
      </c>
      <c r="D115" s="51" t="s">
        <v>58</v>
      </c>
      <c r="E115" s="51" t="s">
        <v>176</v>
      </c>
      <c r="F115" s="51">
        <v>3</v>
      </c>
      <c r="G115" s="51" t="s">
        <v>494</v>
      </c>
      <c r="H115" s="51" t="s">
        <v>495</v>
      </c>
      <c r="I115" s="51" t="s">
        <v>60</v>
      </c>
      <c r="J115" s="51">
        <v>112.03</v>
      </c>
      <c r="K115" s="51">
        <v>237</v>
      </c>
      <c r="L115" s="51">
        <v>3858</v>
      </c>
      <c r="M115" s="63">
        <v>45930</v>
      </c>
      <c r="N115" s="51">
        <f>DAY(M115)</f>
        <v>30</v>
      </c>
      <c r="O115" s="68">
        <f>P115-N115+1</f>
        <v>1</v>
      </c>
      <c r="P115" s="68">
        <f>DAY(EOMONTH(M115,0))</f>
        <v>30</v>
      </c>
      <c r="Q115" s="51">
        <v>11</v>
      </c>
      <c r="R115" s="51">
        <v>4.6020000000000003</v>
      </c>
      <c r="S115" s="51">
        <v>-74.075000000000003</v>
      </c>
      <c r="T115" s="68">
        <v>22566</v>
      </c>
      <c r="U115" s="68">
        <v>22857.166669999999</v>
      </c>
      <c r="V115" s="71">
        <v>9450</v>
      </c>
      <c r="W115" s="70">
        <v>9281</v>
      </c>
      <c r="X115" s="70">
        <v>213241</v>
      </c>
      <c r="Y115" s="70">
        <v>212129</v>
      </c>
      <c r="Z115" s="70">
        <v>17001</v>
      </c>
      <c r="AA115" s="70">
        <v>16203</v>
      </c>
      <c r="AB115" s="70">
        <v>80857</v>
      </c>
      <c r="AC115" s="70">
        <v>77950</v>
      </c>
      <c r="AD115" s="70">
        <v>11114</v>
      </c>
      <c r="AE115" s="70">
        <v>11133</v>
      </c>
      <c r="AF115" s="54">
        <v>1.6222000000000001</v>
      </c>
      <c r="AG115" s="51" t="s">
        <v>77</v>
      </c>
      <c r="AH115" s="51" t="s">
        <v>62</v>
      </c>
      <c r="AI115" s="51" t="s">
        <v>140</v>
      </c>
      <c r="AJ115" s="51" t="s">
        <v>89</v>
      </c>
      <c r="AK115" s="66">
        <v>204160</v>
      </c>
      <c r="AL115" s="51">
        <f>AD115/J115</f>
        <v>99.205569936624116</v>
      </c>
      <c r="AM115" s="51" t="s">
        <v>496</v>
      </c>
      <c r="AN115" s="51" t="s">
        <v>66</v>
      </c>
      <c r="AO115" s="1">
        <v>82</v>
      </c>
      <c r="AP115">
        <f t="shared" si="18"/>
        <v>7.972669420983769E-2</v>
      </c>
      <c r="AQ115" s="76">
        <f t="shared" si="19"/>
        <v>151.7539944657681</v>
      </c>
      <c r="AR115" s="76">
        <f t="shared" si="20"/>
        <v>1903.4276533071497</v>
      </c>
      <c r="AS115">
        <f t="shared" si="21"/>
        <v>5.2420932545762244E-3</v>
      </c>
      <c r="AT115">
        <f t="shared" si="22"/>
        <v>-1.2738528541341679E-2</v>
      </c>
      <c r="AU115">
        <f t="shared" si="23"/>
        <v>5.2119432942070242E-2</v>
      </c>
      <c r="AV115" s="43">
        <f t="shared" si="24"/>
        <v>2055.2334486699488</v>
      </c>
      <c r="AW115">
        <f t="shared" si="25"/>
        <v>0.40742714820587489</v>
      </c>
      <c r="AX115">
        <f t="shared" si="26"/>
        <v>0.25317201636066072</v>
      </c>
      <c r="AY115">
        <f t="shared" si="27"/>
        <v>0.12108005665383645</v>
      </c>
      <c r="AZ115">
        <f t="shared" si="28"/>
        <v>-0.3084763025548628</v>
      </c>
      <c r="BA115">
        <f t="shared" si="29"/>
        <v>-0.50408491615426443</v>
      </c>
      <c r="BB115" s="79">
        <f t="shared" si="30"/>
        <v>3.2767691733128372E-2</v>
      </c>
      <c r="BC115" s="78">
        <f t="shared" si="31"/>
        <v>0.33812699735402185</v>
      </c>
    </row>
    <row r="116" spans="1:55">
      <c r="A116" s="80" t="s">
        <v>497</v>
      </c>
      <c r="B116" s="51" t="s">
        <v>56</v>
      </c>
      <c r="C116" s="51" t="s">
        <v>108</v>
      </c>
      <c r="D116" s="51" t="s">
        <v>445</v>
      </c>
      <c r="E116" s="51" t="s">
        <v>446</v>
      </c>
      <c r="F116" s="51">
        <v>5</v>
      </c>
      <c r="G116" s="51" t="s">
        <v>498</v>
      </c>
      <c r="H116" s="51">
        <v>0</v>
      </c>
      <c r="I116" s="51" t="s">
        <v>60</v>
      </c>
      <c r="J116" s="51">
        <v>101.27</v>
      </c>
      <c r="K116" s="51">
        <v>1120</v>
      </c>
      <c r="L116" s="51">
        <v>100</v>
      </c>
      <c r="M116" s="63">
        <v>45035</v>
      </c>
      <c r="N116" s="51">
        <f>DAY(M116)</f>
        <v>19</v>
      </c>
      <c r="O116" s="68">
        <f>P116-N116+1</f>
        <v>12</v>
      </c>
      <c r="P116" s="68">
        <f>DAY(EOMONTH(M116,0))</f>
        <v>30</v>
      </c>
      <c r="Q116" s="51">
        <v>40</v>
      </c>
      <c r="R116" s="51">
        <v>4.8769999999999998</v>
      </c>
      <c r="S116" s="51">
        <v>-74.05</v>
      </c>
      <c r="T116" s="68">
        <v>11922</v>
      </c>
      <c r="U116" s="68">
        <v>11647</v>
      </c>
      <c r="V116" s="71">
        <v>16649</v>
      </c>
      <c r="W116" s="70">
        <v>16259</v>
      </c>
      <c r="X116" s="70">
        <v>198488</v>
      </c>
      <c r="Y116" s="70">
        <v>189362</v>
      </c>
      <c r="Z116" s="70">
        <v>10545</v>
      </c>
      <c r="AA116" s="70">
        <v>4646</v>
      </c>
      <c r="AB116" s="70">
        <v>67350</v>
      </c>
      <c r="AC116" s="70">
        <v>61102</v>
      </c>
      <c r="AD116" s="70">
        <v>8814</v>
      </c>
      <c r="AE116" s="70">
        <v>8733</v>
      </c>
      <c r="AF116" s="54">
        <v>0</v>
      </c>
      <c r="AG116" s="51" t="s">
        <v>61</v>
      </c>
      <c r="AH116" s="51" t="s">
        <v>62</v>
      </c>
      <c r="AI116" s="51" t="s">
        <v>93</v>
      </c>
      <c r="AJ116" s="51" t="s">
        <v>64</v>
      </c>
      <c r="AK116" s="66">
        <v>241405</v>
      </c>
      <c r="AL116" s="51">
        <f>AD116/J116</f>
        <v>87.034659820282414</v>
      </c>
      <c r="AM116" s="51" t="s">
        <v>448</v>
      </c>
      <c r="AN116" s="51" t="s">
        <v>73</v>
      </c>
      <c r="AO116" s="1">
        <v>46</v>
      </c>
      <c r="AP116">
        <f t="shared" si="18"/>
        <v>5.312663737858208E-2</v>
      </c>
      <c r="AQ116" s="76">
        <f t="shared" si="19"/>
        <v>104.12757973733584</v>
      </c>
      <c r="AR116" s="76">
        <f t="shared" si="20"/>
        <v>1959.9881504887924</v>
      </c>
      <c r="AS116">
        <f t="shared" si="21"/>
        <v>4.8193407336213176E-2</v>
      </c>
      <c r="AT116">
        <f t="shared" si="22"/>
        <v>2.3611230359749293E-2</v>
      </c>
      <c r="AU116">
        <f t="shared" si="23"/>
        <v>4.4405707146023939E-2</v>
      </c>
      <c r="AV116" s="43">
        <f t="shared" si="24"/>
        <v>2064.1943179663144</v>
      </c>
      <c r="AW116">
        <f t="shared" si="25"/>
        <v>-3.7060842153833679E-2</v>
      </c>
      <c r="AX116">
        <f t="shared" si="26"/>
        <v>-0.1374735108666677</v>
      </c>
      <c r="AY116">
        <f t="shared" si="27"/>
        <v>0.21790046698273066</v>
      </c>
      <c r="AZ116">
        <f t="shared" si="28"/>
        <v>8.0019517650837438E-2</v>
      </c>
      <c r="BA116">
        <f t="shared" si="29"/>
        <v>-0.18343244256196439</v>
      </c>
      <c r="BB116" s="79">
        <f t="shared" si="30"/>
        <v>-0.30339575930670265</v>
      </c>
      <c r="BC116" s="78">
        <f t="shared" si="31"/>
        <v>0.25096994581651244</v>
      </c>
    </row>
    <row r="117" spans="1:55">
      <c r="A117" s="80" t="s">
        <v>499</v>
      </c>
      <c r="B117" s="51" t="s">
        <v>56</v>
      </c>
      <c r="C117" s="51" t="s">
        <v>57</v>
      </c>
      <c r="D117" s="51" t="s">
        <v>58</v>
      </c>
      <c r="E117" s="51" t="s">
        <v>500</v>
      </c>
      <c r="F117" s="51">
        <v>3</v>
      </c>
      <c r="G117" s="51" t="s">
        <v>501</v>
      </c>
      <c r="H117" s="51" t="s">
        <v>502</v>
      </c>
      <c r="I117" s="51" t="s">
        <v>60</v>
      </c>
      <c r="J117" s="51">
        <v>101.23</v>
      </c>
      <c r="K117" s="51">
        <v>4272</v>
      </c>
      <c r="L117" s="51">
        <v>175</v>
      </c>
      <c r="M117" s="63">
        <v>45514</v>
      </c>
      <c r="N117" s="51">
        <f>DAY(M117)</f>
        <v>10</v>
      </c>
      <c r="O117" s="68">
        <f>P117-N117+1</f>
        <v>22</v>
      </c>
      <c r="P117" s="68">
        <f>DAY(EOMONTH(M117,0))</f>
        <v>31</v>
      </c>
      <c r="Q117" s="51">
        <v>24</v>
      </c>
      <c r="R117" s="51">
        <v>4.7359999999999998</v>
      </c>
      <c r="S117" s="51">
        <v>-74.028999999999996</v>
      </c>
      <c r="T117" s="68">
        <v>17924</v>
      </c>
      <c r="U117" s="68">
        <v>17280.166669999999</v>
      </c>
      <c r="V117" s="71">
        <v>13447</v>
      </c>
      <c r="W117" s="70">
        <v>13900</v>
      </c>
      <c r="X117" s="70">
        <v>241016</v>
      </c>
      <c r="Y117" s="70">
        <v>240189</v>
      </c>
      <c r="Z117" s="70">
        <v>19673</v>
      </c>
      <c r="AA117" s="70">
        <v>14802</v>
      </c>
      <c r="AB117" s="70">
        <v>74763</v>
      </c>
      <c r="AC117" s="70">
        <v>70886</v>
      </c>
      <c r="AD117" s="70">
        <v>7716</v>
      </c>
      <c r="AE117" s="70">
        <v>7493</v>
      </c>
      <c r="AF117" s="54">
        <v>0</v>
      </c>
      <c r="AG117" s="51" t="s">
        <v>152</v>
      </c>
      <c r="AH117" s="51" t="s">
        <v>62</v>
      </c>
      <c r="AI117" s="51" t="s">
        <v>93</v>
      </c>
      <c r="AJ117" s="51" t="s">
        <v>64</v>
      </c>
      <c r="AK117" s="66">
        <v>241405</v>
      </c>
      <c r="AL117" s="51">
        <f>AD117/J117</f>
        <v>76.222463696532643</v>
      </c>
      <c r="AM117" s="51" t="s">
        <v>392</v>
      </c>
      <c r="AN117" s="51" t="s">
        <v>73</v>
      </c>
      <c r="AO117" s="1">
        <v>280</v>
      </c>
      <c r="AP117">
        <f t="shared" si="18"/>
        <v>8.1625286288047272E-2</v>
      </c>
      <c r="AQ117" s="76">
        <f t="shared" si="19"/>
        <v>194.33962264150944</v>
      </c>
      <c r="AR117" s="76">
        <f t="shared" si="20"/>
        <v>2380.8752346142446</v>
      </c>
      <c r="AS117">
        <f t="shared" si="21"/>
        <v>3.4431218748568835E-3</v>
      </c>
      <c r="AT117">
        <f t="shared" si="22"/>
        <v>3.7258513896035315E-2</v>
      </c>
      <c r="AU117">
        <f t="shared" si="23"/>
        <v>3.2014472068244433E-2</v>
      </c>
      <c r="AV117" s="43">
        <f t="shared" si="24"/>
        <v>2575.3085797760928</v>
      </c>
      <c r="AW117">
        <f t="shared" si="25"/>
        <v>0.4391526961139019</v>
      </c>
      <c r="AX117">
        <f t="shared" si="26"/>
        <v>0.60247156506441968</v>
      </c>
      <c r="AY117">
        <f t="shared" si="27"/>
        <v>0.93837610311953867</v>
      </c>
      <c r="AZ117">
        <f t="shared" si="28"/>
        <v>-0.32474804828916726</v>
      </c>
      <c r="BA117">
        <f t="shared" si="29"/>
        <v>-6.3045530625823701E-2</v>
      </c>
      <c r="BB117" s="79">
        <f t="shared" si="30"/>
        <v>-0.84340462875954192</v>
      </c>
      <c r="BC117" s="78">
        <f t="shared" si="31"/>
        <v>2.4512334025840286</v>
      </c>
    </row>
    <row r="118" spans="1:55">
      <c r="A118" s="80" t="s">
        <v>503</v>
      </c>
      <c r="B118" s="51" t="s">
        <v>68</v>
      </c>
      <c r="C118" s="51" t="s">
        <v>57</v>
      </c>
      <c r="D118" s="51" t="s">
        <v>58</v>
      </c>
      <c r="E118" s="51" t="s">
        <v>504</v>
      </c>
      <c r="F118" s="51">
        <v>3</v>
      </c>
      <c r="G118" s="51" t="s">
        <v>505</v>
      </c>
      <c r="H118" s="51" t="s">
        <v>82</v>
      </c>
      <c r="I118" s="51" t="s">
        <v>112</v>
      </c>
      <c r="J118" s="51">
        <v>107.26</v>
      </c>
      <c r="K118" s="51">
        <v>1587</v>
      </c>
      <c r="L118" s="51">
        <v>897</v>
      </c>
      <c r="M118" s="63">
        <v>46225</v>
      </c>
      <c r="N118" s="51">
        <f>DAY(M118)</f>
        <v>22</v>
      </c>
      <c r="O118" s="68">
        <f>P118-N118+1</f>
        <v>10</v>
      </c>
      <c r="P118" s="68">
        <f>DAY(EOMONTH(M118,0))</f>
        <v>31</v>
      </c>
      <c r="Q118" s="51">
        <v>1</v>
      </c>
      <c r="R118" s="51">
        <v>4.6059999999999999</v>
      </c>
      <c r="S118" s="51">
        <v>-74.114000000000004</v>
      </c>
      <c r="T118" s="68">
        <v>3251</v>
      </c>
      <c r="U118" s="68">
        <v>3251</v>
      </c>
      <c r="V118" s="71">
        <v>12814</v>
      </c>
      <c r="W118" s="70">
        <v>12814</v>
      </c>
      <c r="X118" s="70">
        <v>41658</v>
      </c>
      <c r="Y118" s="70">
        <v>41658</v>
      </c>
      <c r="Z118" s="72">
        <v>-6582</v>
      </c>
      <c r="AA118" s="72">
        <v>-10021</v>
      </c>
      <c r="AB118" s="70">
        <v>18274</v>
      </c>
      <c r="AC118" s="70">
        <v>13538</v>
      </c>
      <c r="AD118" s="70">
        <v>4154</v>
      </c>
      <c r="AE118" s="70">
        <v>4040</v>
      </c>
      <c r="AF118" s="54">
        <v>0</v>
      </c>
      <c r="AG118" s="51" t="s">
        <v>82</v>
      </c>
      <c r="AH118" s="51" t="s">
        <v>62</v>
      </c>
      <c r="AI118" s="51" t="s">
        <v>63</v>
      </c>
      <c r="AJ118" s="51" t="s">
        <v>83</v>
      </c>
      <c r="AK118" s="66">
        <v>232000</v>
      </c>
      <c r="AL118" s="51">
        <f>AD118/J118</f>
        <v>38.728323699421964</v>
      </c>
      <c r="AM118" s="51" t="s">
        <v>506</v>
      </c>
      <c r="AN118" s="51" t="s">
        <v>82</v>
      </c>
      <c r="AO118" s="1">
        <v>86</v>
      </c>
      <c r="AP118">
        <f t="shared" si="18"/>
        <v>-0.1580008641797494</v>
      </c>
      <c r="AQ118" s="76">
        <f t="shared" si="19"/>
        <v>-61.364907700913662</v>
      </c>
      <c r="AR118" s="76">
        <f t="shared" si="20"/>
        <v>388.38336751818008</v>
      </c>
      <c r="AS118">
        <f t="shared" si="21"/>
        <v>0</v>
      </c>
      <c r="AT118">
        <f t="shared" si="22"/>
        <v>0</v>
      </c>
      <c r="AU118">
        <f t="shared" si="23"/>
        <v>9.971674108214508E-2</v>
      </c>
      <c r="AV118" s="43">
        <f t="shared" si="24"/>
        <v>326.74908538738498</v>
      </c>
      <c r="AW118">
        <f t="shared" si="25"/>
        <v>-3.5650096534158009</v>
      </c>
      <c r="AX118">
        <f t="shared" si="26"/>
        <v>-1.4948904060099961</v>
      </c>
      <c r="AY118">
        <f t="shared" si="27"/>
        <v>-2.4723768032717794</v>
      </c>
      <c r="AZ118">
        <f t="shared" si="28"/>
        <v>-0.35589118058771074</v>
      </c>
      <c r="BA118">
        <f t="shared" si="29"/>
        <v>-0.39171441329008372</v>
      </c>
      <c r="BB118" s="79">
        <f t="shared" si="30"/>
        <v>2.1070539429730801</v>
      </c>
      <c r="BC118" s="78">
        <f t="shared" si="31"/>
        <v>-10.411492098874412</v>
      </c>
    </row>
    <row r="119" spans="1:55">
      <c r="A119" s="80" t="s">
        <v>507</v>
      </c>
      <c r="B119" s="51" t="s">
        <v>68</v>
      </c>
      <c r="C119" s="51" t="s">
        <v>57</v>
      </c>
      <c r="D119" s="51" t="s">
        <v>58</v>
      </c>
      <c r="E119" s="51" t="s">
        <v>467</v>
      </c>
      <c r="F119" s="51">
        <v>3</v>
      </c>
      <c r="G119" s="51" t="s">
        <v>508</v>
      </c>
      <c r="H119" s="51">
        <v>0</v>
      </c>
      <c r="I119" s="51" t="s">
        <v>60</v>
      </c>
      <c r="J119" s="51">
        <v>106.31</v>
      </c>
      <c r="K119" s="51">
        <v>1230</v>
      </c>
      <c r="L119" s="51">
        <v>1503</v>
      </c>
      <c r="M119" s="63">
        <v>43441</v>
      </c>
      <c r="N119" s="51">
        <f>DAY(M119)</f>
        <v>7</v>
      </c>
      <c r="O119" s="68">
        <f>P119-N119+1</f>
        <v>25</v>
      </c>
      <c r="P119" s="68">
        <f>DAY(EOMONTH(M119,0))</f>
        <v>31</v>
      </c>
      <c r="Q119" s="51">
        <v>92</v>
      </c>
      <c r="R119" s="51">
        <v>4.6689999999999996</v>
      </c>
      <c r="S119" s="51">
        <v>-74.114000000000004</v>
      </c>
      <c r="T119" s="68">
        <v>35294</v>
      </c>
      <c r="U119" s="68">
        <v>33694.666669999999</v>
      </c>
      <c r="V119" s="71">
        <v>10766</v>
      </c>
      <c r="W119" s="70">
        <v>11137</v>
      </c>
      <c r="X119" s="70">
        <v>379972</v>
      </c>
      <c r="Y119" s="70">
        <v>375245</v>
      </c>
      <c r="Z119" s="70">
        <v>70743</v>
      </c>
      <c r="AA119" s="70">
        <v>63001</v>
      </c>
      <c r="AB119" s="70">
        <v>149806</v>
      </c>
      <c r="AC119" s="70">
        <v>142515</v>
      </c>
      <c r="AD119" s="70">
        <v>13421</v>
      </c>
      <c r="AE119" s="70">
        <v>13485</v>
      </c>
      <c r="AF119" s="54">
        <v>0</v>
      </c>
      <c r="AG119" s="51" t="s">
        <v>77</v>
      </c>
      <c r="AH119" s="51" t="s">
        <v>62</v>
      </c>
      <c r="AI119" s="51" t="s">
        <v>140</v>
      </c>
      <c r="AJ119" s="51" t="s">
        <v>64</v>
      </c>
      <c r="AK119" s="66">
        <v>232000</v>
      </c>
      <c r="AL119" s="51">
        <f>AD119/J119</f>
        <v>126.24400338632302</v>
      </c>
      <c r="AM119" s="51" t="s">
        <v>65</v>
      </c>
      <c r="AN119" s="51" t="s">
        <v>66</v>
      </c>
      <c r="AO119" s="1">
        <v>0</v>
      </c>
      <c r="AP119">
        <f t="shared" si="18"/>
        <v>0.18617950796374469</v>
      </c>
      <c r="AQ119" s="76">
        <f t="shared" si="19"/>
        <v>665.44069231492801</v>
      </c>
      <c r="AR119" s="76">
        <f t="shared" si="20"/>
        <v>3574.1886934437025</v>
      </c>
      <c r="AS119">
        <f t="shared" si="21"/>
        <v>1.2597103225892418E-2</v>
      </c>
      <c r="AT119">
        <f t="shared" si="22"/>
        <v>4.746547415540886E-2</v>
      </c>
      <c r="AU119">
        <f t="shared" si="23"/>
        <v>3.5321023654374534E-2</v>
      </c>
      <c r="AV119" s="43">
        <f t="shared" si="24"/>
        <v>4239.8583547689232</v>
      </c>
      <c r="AW119">
        <f t="shared" si="25"/>
        <v>2.186257830928779</v>
      </c>
      <c r="AX119">
        <f t="shared" si="26"/>
        <v>4.4665777924446992</v>
      </c>
      <c r="AY119">
        <f t="shared" si="27"/>
        <v>2.9810932730873985</v>
      </c>
      <c r="AZ119">
        <f t="shared" si="28"/>
        <v>-0.24195003455764655</v>
      </c>
      <c r="BA119">
        <f t="shared" si="29"/>
        <v>2.6993224897481911E-2</v>
      </c>
      <c r="BB119" s="79">
        <f t="shared" si="30"/>
        <v>-0.69930541890631559</v>
      </c>
      <c r="BC119" s="78">
        <f t="shared" si="31"/>
        <v>10.450561382574309</v>
      </c>
    </row>
    <row r="120" spans="1:55">
      <c r="A120" s="80" t="s">
        <v>509</v>
      </c>
      <c r="B120" s="51" t="s">
        <v>68</v>
      </c>
      <c r="C120" s="51" t="s">
        <v>57</v>
      </c>
      <c r="D120" s="51" t="s">
        <v>58</v>
      </c>
      <c r="E120" s="51" t="s">
        <v>510</v>
      </c>
      <c r="F120" s="51">
        <v>3</v>
      </c>
      <c r="G120" s="51" t="s">
        <v>78</v>
      </c>
      <c r="H120" s="51">
        <v>0</v>
      </c>
      <c r="I120" s="51" t="s">
        <v>112</v>
      </c>
      <c r="J120" s="51">
        <v>121.44</v>
      </c>
      <c r="K120" s="51">
        <v>1293</v>
      </c>
      <c r="L120" s="51">
        <v>6767</v>
      </c>
      <c r="M120" s="63">
        <v>41488</v>
      </c>
      <c r="N120" s="51">
        <f>DAY(M120)</f>
        <v>2</v>
      </c>
      <c r="O120" s="68">
        <f>P120-N120+1</f>
        <v>30</v>
      </c>
      <c r="P120" s="68">
        <f>DAY(EOMONTH(M120,0))</f>
        <v>31</v>
      </c>
      <c r="Q120" s="51">
        <v>115</v>
      </c>
      <c r="R120" s="51">
        <v>4.5810000000000004</v>
      </c>
      <c r="S120" s="51">
        <v>-74.114999999999995</v>
      </c>
      <c r="T120" s="68">
        <v>22433</v>
      </c>
      <c r="U120" s="68">
        <v>22544</v>
      </c>
      <c r="V120" s="71">
        <v>13675</v>
      </c>
      <c r="W120" s="70">
        <v>13437</v>
      </c>
      <c r="X120" s="70">
        <v>306759</v>
      </c>
      <c r="Y120" s="70">
        <v>302921</v>
      </c>
      <c r="Z120" s="70">
        <v>32782</v>
      </c>
      <c r="AA120" s="70">
        <v>31895</v>
      </c>
      <c r="AB120" s="70">
        <v>94207</v>
      </c>
      <c r="AC120" s="70">
        <v>90461</v>
      </c>
      <c r="AD120" s="70">
        <v>5316</v>
      </c>
      <c r="AE120" s="70">
        <v>5265</v>
      </c>
      <c r="AF120" s="54">
        <v>0</v>
      </c>
      <c r="AG120" s="51" t="s">
        <v>61</v>
      </c>
      <c r="AH120" s="51" t="s">
        <v>62</v>
      </c>
      <c r="AI120" s="51" t="s">
        <v>93</v>
      </c>
      <c r="AJ120" s="51" t="s">
        <v>64</v>
      </c>
      <c r="AK120" s="66">
        <v>241405</v>
      </c>
      <c r="AL120" s="51">
        <f>AD120/J120</f>
        <v>43.77470355731225</v>
      </c>
      <c r="AM120" s="51" t="s">
        <v>65</v>
      </c>
      <c r="AN120" s="51" t="s">
        <v>73</v>
      </c>
      <c r="AO120" s="1">
        <v>0</v>
      </c>
      <c r="AP120">
        <f t="shared" si="18"/>
        <v>0.10686565023357097</v>
      </c>
      <c r="AQ120" s="76">
        <f t="shared" si="19"/>
        <v>269.94400527009225</v>
      </c>
      <c r="AR120" s="76">
        <f t="shared" si="20"/>
        <v>2526.0128458498025</v>
      </c>
      <c r="AS120">
        <f t="shared" si="21"/>
        <v>1.2669970058199993E-2</v>
      </c>
      <c r="AT120">
        <f t="shared" si="22"/>
        <v>-4.9237047551454931E-3</v>
      </c>
      <c r="AU120">
        <f t="shared" si="23"/>
        <v>1.7329564902741242E-2</v>
      </c>
      <c r="AV120" s="43">
        <f t="shared" si="24"/>
        <v>2796.0789003719219</v>
      </c>
      <c r="AW120">
        <f t="shared" si="25"/>
        <v>0.86092016515595582</v>
      </c>
      <c r="AX120">
        <f t="shared" si="26"/>
        <v>1.2226004175309846</v>
      </c>
      <c r="AY120">
        <f t="shared" si="27"/>
        <v>1.1868230541577107</v>
      </c>
      <c r="AZ120">
        <f t="shared" si="28"/>
        <v>-0.24129095205019829</v>
      </c>
      <c r="BA120">
        <f t="shared" si="29"/>
        <v>-0.4351479368320566</v>
      </c>
      <c r="BB120" s="79">
        <f t="shared" si="30"/>
        <v>-1.4833715139559707</v>
      </c>
      <c r="BC120" s="78">
        <f t="shared" si="31"/>
        <v>4.2186181509844314</v>
      </c>
    </row>
    <row r="121" spans="1:55">
      <c r="A121" s="80" t="s">
        <v>511</v>
      </c>
      <c r="B121" s="51" t="s">
        <v>121</v>
      </c>
      <c r="C121" s="51" t="s">
        <v>128</v>
      </c>
      <c r="D121" s="51" t="s">
        <v>129</v>
      </c>
      <c r="E121" s="51" t="s">
        <v>130</v>
      </c>
      <c r="F121" s="51">
        <v>5</v>
      </c>
      <c r="G121" s="51" t="s">
        <v>512</v>
      </c>
      <c r="H121" s="51">
        <v>0</v>
      </c>
      <c r="I121" s="51" t="s">
        <v>112</v>
      </c>
      <c r="J121" s="51">
        <v>75.77</v>
      </c>
      <c r="K121" s="51">
        <v>2562</v>
      </c>
      <c r="L121" s="51">
        <v>734</v>
      </c>
      <c r="M121" s="63">
        <v>45351</v>
      </c>
      <c r="N121" s="51">
        <f>DAY(M121)</f>
        <v>29</v>
      </c>
      <c r="O121" s="68">
        <f>P121-N121+1</f>
        <v>1</v>
      </c>
      <c r="P121" s="68">
        <f>DAY(EOMONTH(M121,0))</f>
        <v>29</v>
      </c>
      <c r="Q121" s="51">
        <v>30</v>
      </c>
      <c r="R121" s="51">
        <v>3.4089999999999998</v>
      </c>
      <c r="S121" s="51">
        <v>-76.548000000000002</v>
      </c>
      <c r="T121" s="68">
        <v>15487</v>
      </c>
      <c r="U121" s="68">
        <v>14461.833329999999</v>
      </c>
      <c r="V121" s="71">
        <v>13757</v>
      </c>
      <c r="W121" s="70">
        <v>13695</v>
      </c>
      <c r="X121" s="70">
        <v>213051</v>
      </c>
      <c r="Y121" s="70">
        <v>198061</v>
      </c>
      <c r="Z121" s="70">
        <v>15937</v>
      </c>
      <c r="AA121" s="70">
        <v>11584</v>
      </c>
      <c r="AB121" s="70">
        <v>79618</v>
      </c>
      <c r="AC121" s="70">
        <v>72284</v>
      </c>
      <c r="AD121" s="70">
        <v>10065</v>
      </c>
      <c r="AE121" s="70">
        <v>10071</v>
      </c>
      <c r="AF121" s="54">
        <v>0</v>
      </c>
      <c r="AG121" s="51" t="s">
        <v>77</v>
      </c>
      <c r="AH121" s="51" t="s">
        <v>62</v>
      </c>
      <c r="AI121" s="51" t="s">
        <v>63</v>
      </c>
      <c r="AJ121" s="51" t="s">
        <v>64</v>
      </c>
      <c r="AK121" s="66">
        <v>232000</v>
      </c>
      <c r="AL121" s="51">
        <f>AD121/J121</f>
        <v>132.83621486076285</v>
      </c>
      <c r="AM121" s="51" t="s">
        <v>133</v>
      </c>
      <c r="AN121" s="51" t="s">
        <v>66</v>
      </c>
      <c r="AO121" s="1">
        <v>51</v>
      </c>
      <c r="AP121">
        <f t="shared" si="18"/>
        <v>7.4803685502532261E-2</v>
      </c>
      <c r="AQ121" s="76">
        <f t="shared" si="19"/>
        <v>210.33390523954071</v>
      </c>
      <c r="AR121" s="76">
        <f t="shared" si="20"/>
        <v>2811.8120628216975</v>
      </c>
      <c r="AS121">
        <f t="shared" si="21"/>
        <v>7.568375399498134E-2</v>
      </c>
      <c r="AT121">
        <f t="shared" si="22"/>
        <v>7.0887739237968428E-2</v>
      </c>
      <c r="AU121">
        <f t="shared" si="23"/>
        <v>4.7242209611783097E-2</v>
      </c>
      <c r="AV121" s="43">
        <f t="shared" si="24"/>
        <v>3022.2939295889669</v>
      </c>
      <c r="AW121">
        <f t="shared" si="25"/>
        <v>0.32516348009737917</v>
      </c>
      <c r="AX121">
        <f t="shared" si="26"/>
        <v>0.73366126291922773</v>
      </c>
      <c r="AY121">
        <f t="shared" si="27"/>
        <v>1.6760549180508124</v>
      </c>
      <c r="AZ121">
        <f t="shared" si="28"/>
        <v>0.32867046119678028</v>
      </c>
      <c r="BA121">
        <f t="shared" si="29"/>
        <v>0.23360827443036541</v>
      </c>
      <c r="BB121" s="79">
        <f t="shared" si="30"/>
        <v>-0.17978124629648867</v>
      </c>
      <c r="BC121" s="78">
        <f t="shared" si="31"/>
        <v>3.3234778602966935</v>
      </c>
    </row>
    <row r="122" spans="1:55">
      <c r="A122" s="80" t="s">
        <v>513</v>
      </c>
      <c r="B122" s="51" t="s">
        <v>68</v>
      </c>
      <c r="C122" s="51" t="s">
        <v>57</v>
      </c>
      <c r="D122" s="51" t="s">
        <v>58</v>
      </c>
      <c r="E122" s="51" t="s">
        <v>69</v>
      </c>
      <c r="F122" s="51">
        <v>3</v>
      </c>
      <c r="G122" s="51" t="s">
        <v>514</v>
      </c>
      <c r="H122" s="51">
        <v>0</v>
      </c>
      <c r="I122" s="51" t="s">
        <v>112</v>
      </c>
      <c r="J122" s="51">
        <v>182.36</v>
      </c>
      <c r="K122" s="51">
        <v>2188</v>
      </c>
      <c r="L122" s="51">
        <v>7162</v>
      </c>
      <c r="M122" s="63">
        <v>41594</v>
      </c>
      <c r="N122" s="51">
        <f>DAY(M122)</f>
        <v>16</v>
      </c>
      <c r="O122" s="68">
        <f>P122-N122+1</f>
        <v>15</v>
      </c>
      <c r="P122" s="68">
        <f>DAY(EOMONTH(M122,0))</f>
        <v>30</v>
      </c>
      <c r="Q122" s="51">
        <v>115</v>
      </c>
      <c r="R122" s="51">
        <v>4.6050000000000004</v>
      </c>
      <c r="S122" s="51">
        <v>-74.072000000000003</v>
      </c>
      <c r="T122" s="68">
        <v>16184</v>
      </c>
      <c r="U122" s="68">
        <v>16653.166669999999</v>
      </c>
      <c r="V122" s="71">
        <v>10680</v>
      </c>
      <c r="W122" s="70">
        <v>11001</v>
      </c>
      <c r="X122" s="70">
        <v>172851</v>
      </c>
      <c r="Y122" s="70">
        <v>183196</v>
      </c>
      <c r="Z122" s="72">
        <v>-4468</v>
      </c>
      <c r="AA122" s="72">
        <v>-6846</v>
      </c>
      <c r="AB122" s="70">
        <v>67241</v>
      </c>
      <c r="AC122" s="70">
        <v>64731</v>
      </c>
      <c r="AD122" s="70">
        <v>21041</v>
      </c>
      <c r="AE122" s="70">
        <v>21180</v>
      </c>
      <c r="AF122" s="54">
        <v>0</v>
      </c>
      <c r="AG122" s="51" t="s">
        <v>77</v>
      </c>
      <c r="AH122" s="51" t="s">
        <v>62</v>
      </c>
      <c r="AI122" s="51" t="s">
        <v>63</v>
      </c>
      <c r="AJ122" s="51" t="s">
        <v>64</v>
      </c>
      <c r="AK122" s="66">
        <v>232000</v>
      </c>
      <c r="AL122" s="51">
        <f>AD122/J122</f>
        <v>115.38166264531695</v>
      </c>
      <c r="AM122" s="51" t="s">
        <v>65</v>
      </c>
      <c r="AN122" s="51" t="s">
        <v>73</v>
      </c>
      <c r="AO122" s="1">
        <v>0</v>
      </c>
      <c r="AP122">
        <f t="shared" si="18"/>
        <v>-2.5848852479881515E-2</v>
      </c>
      <c r="AQ122" s="76">
        <f t="shared" si="19"/>
        <v>-24.500987058565475</v>
      </c>
      <c r="AR122" s="76">
        <f t="shared" si="20"/>
        <v>947.85588944944061</v>
      </c>
      <c r="AS122">
        <f t="shared" si="21"/>
        <v>-5.6469573571475362E-2</v>
      </c>
      <c r="AT122">
        <f t="shared" si="22"/>
        <v>-2.8172820178710114E-2</v>
      </c>
      <c r="AU122">
        <f t="shared" si="23"/>
        <v>0.12172911929928089</v>
      </c>
      <c r="AV122" s="43">
        <f t="shared" si="24"/>
        <v>923.16723840351335</v>
      </c>
      <c r="AW122">
        <f t="shared" si="25"/>
        <v>-1.3567443675519644</v>
      </c>
      <c r="AX122">
        <f t="shared" si="26"/>
        <v>-1.1925219452070985</v>
      </c>
      <c r="AY122">
        <f t="shared" si="27"/>
        <v>-1.5146702440955828</v>
      </c>
      <c r="AZ122">
        <f t="shared" si="28"/>
        <v>-0.86666003063078134</v>
      </c>
      <c r="BA122">
        <f t="shared" si="29"/>
        <v>-0.64023557963276712</v>
      </c>
      <c r="BB122" s="79">
        <f t="shared" si="30"/>
        <v>3.0663513334583814</v>
      </c>
      <c r="BC122" s="78">
        <f t="shared" si="31"/>
        <v>-7.8018123114527524</v>
      </c>
    </row>
    <row r="123" spans="1:55">
      <c r="A123" s="80" t="s">
        <v>515</v>
      </c>
      <c r="B123" s="51" t="s">
        <v>68</v>
      </c>
      <c r="C123" s="51" t="s">
        <v>57</v>
      </c>
      <c r="D123" s="51" t="s">
        <v>58</v>
      </c>
      <c r="E123" s="51" t="s">
        <v>467</v>
      </c>
      <c r="F123" s="51">
        <v>3</v>
      </c>
      <c r="G123" s="51" t="s">
        <v>272</v>
      </c>
      <c r="H123" s="51">
        <v>0</v>
      </c>
      <c r="I123" s="51" t="s">
        <v>60</v>
      </c>
      <c r="J123" s="51">
        <v>113.71</v>
      </c>
      <c r="K123" s="51">
        <v>244</v>
      </c>
      <c r="L123" s="51">
        <v>1741</v>
      </c>
      <c r="M123" s="63">
        <v>43938</v>
      </c>
      <c r="N123" s="51">
        <f>DAY(M123)</f>
        <v>17</v>
      </c>
      <c r="O123" s="68">
        <f>P123-N123+1</f>
        <v>14</v>
      </c>
      <c r="P123" s="68">
        <f>DAY(EOMONTH(M123,0))</f>
        <v>30</v>
      </c>
      <c r="Q123" s="51">
        <v>76</v>
      </c>
      <c r="R123" s="51">
        <v>4.6769999999999996</v>
      </c>
      <c r="S123" s="51">
        <v>-74.12</v>
      </c>
      <c r="T123" s="68">
        <v>14469</v>
      </c>
      <c r="U123" s="68">
        <v>15026</v>
      </c>
      <c r="V123" s="71">
        <v>10778</v>
      </c>
      <c r="W123" s="70">
        <v>10477</v>
      </c>
      <c r="X123" s="70">
        <v>155946</v>
      </c>
      <c r="Y123" s="70">
        <v>157429</v>
      </c>
      <c r="Z123" s="70">
        <v>5374</v>
      </c>
      <c r="AA123" s="70">
        <v>9717</v>
      </c>
      <c r="AB123" s="70">
        <v>64258</v>
      </c>
      <c r="AC123" s="70">
        <v>62659</v>
      </c>
      <c r="AD123" s="70">
        <v>15303</v>
      </c>
      <c r="AE123" s="70">
        <v>15315</v>
      </c>
      <c r="AF123" s="54">
        <v>0</v>
      </c>
      <c r="AG123" s="51" t="s">
        <v>71</v>
      </c>
      <c r="AH123" s="51" t="s">
        <v>62</v>
      </c>
      <c r="AI123" s="51" t="s">
        <v>140</v>
      </c>
      <c r="AJ123" s="51" t="s">
        <v>64</v>
      </c>
      <c r="AK123" s="66">
        <v>204160</v>
      </c>
      <c r="AL123" s="51">
        <f>AD123/J123</f>
        <v>134.57919268314134</v>
      </c>
      <c r="AM123" s="51" t="s">
        <v>516</v>
      </c>
      <c r="AN123" s="51" t="s">
        <v>66</v>
      </c>
      <c r="AO123" s="1">
        <v>170</v>
      </c>
      <c r="AP123">
        <f t="shared" si="18"/>
        <v>3.4460646634091291E-2</v>
      </c>
      <c r="AQ123" s="76">
        <f t="shared" si="19"/>
        <v>47.26057514730455</v>
      </c>
      <c r="AR123" s="76">
        <f t="shared" si="20"/>
        <v>1371.4361094011081</v>
      </c>
      <c r="AS123">
        <f t="shared" si="21"/>
        <v>-9.4201195459540487E-3</v>
      </c>
      <c r="AT123">
        <f t="shared" si="22"/>
        <v>-3.706908026088114E-2</v>
      </c>
      <c r="AU123">
        <f t="shared" si="23"/>
        <v>9.8130121965295677E-2</v>
      </c>
      <c r="AV123" s="43">
        <f t="shared" si="24"/>
        <v>1418.633462591034</v>
      </c>
      <c r="AW123">
        <f t="shared" si="25"/>
        <v>-0.34897027778867457</v>
      </c>
      <c r="AX123">
        <f t="shared" si="26"/>
        <v>-0.60391300912790769</v>
      </c>
      <c r="AY123">
        <f t="shared" si="27"/>
        <v>-0.78958449084951021</v>
      </c>
      <c r="AZ123">
        <f t="shared" si="28"/>
        <v>-0.44109642163075008</v>
      </c>
      <c r="BA123">
        <f t="shared" si="29"/>
        <v>-0.71871224322854577</v>
      </c>
      <c r="BB123" s="79">
        <f t="shared" si="30"/>
        <v>2.0379092297815324</v>
      </c>
      <c r="BC123" s="78">
        <f t="shared" si="31"/>
        <v>-4.1548224760679267</v>
      </c>
    </row>
    <row r="124" spans="1:55">
      <c r="A124" s="80" t="s">
        <v>517</v>
      </c>
      <c r="B124" s="51" t="s">
        <v>56</v>
      </c>
      <c r="C124" s="51" t="s">
        <v>57</v>
      </c>
      <c r="D124" s="51" t="s">
        <v>58</v>
      </c>
      <c r="E124" s="51" t="s">
        <v>86</v>
      </c>
      <c r="F124" s="51">
        <v>5</v>
      </c>
      <c r="G124" s="51" t="s">
        <v>518</v>
      </c>
      <c r="H124" s="51">
        <v>0</v>
      </c>
      <c r="I124" s="51" t="s">
        <v>60</v>
      </c>
      <c r="J124" s="51">
        <v>173.56</v>
      </c>
      <c r="K124" s="51">
        <v>873</v>
      </c>
      <c r="L124" s="51">
        <v>3260</v>
      </c>
      <c r="M124" s="63">
        <v>45107</v>
      </c>
      <c r="N124" s="51">
        <f>DAY(M124)</f>
        <v>30</v>
      </c>
      <c r="O124" s="68">
        <f>P124-N124+1</f>
        <v>1</v>
      </c>
      <c r="P124" s="68">
        <f>DAY(EOMONTH(M124,0))</f>
        <v>30</v>
      </c>
      <c r="Q124" s="51">
        <v>38</v>
      </c>
      <c r="R124" s="51">
        <v>4.68</v>
      </c>
      <c r="S124" s="51">
        <v>-74.039000000000001</v>
      </c>
      <c r="T124" s="68">
        <v>23716</v>
      </c>
      <c r="U124" s="68">
        <v>22734</v>
      </c>
      <c r="V124" s="71">
        <v>11222</v>
      </c>
      <c r="W124" s="70">
        <v>11083</v>
      </c>
      <c r="X124" s="70">
        <v>266129</v>
      </c>
      <c r="Y124" s="70">
        <v>251962</v>
      </c>
      <c r="Z124" s="70">
        <v>40727</v>
      </c>
      <c r="AA124" s="70">
        <v>35227</v>
      </c>
      <c r="AB124" s="70">
        <v>110295</v>
      </c>
      <c r="AC124" s="70">
        <v>101184</v>
      </c>
      <c r="AD124" s="70">
        <v>15758</v>
      </c>
      <c r="AE124" s="70">
        <v>15732</v>
      </c>
      <c r="AF124" s="54">
        <v>0</v>
      </c>
      <c r="AG124" s="51" t="s">
        <v>71</v>
      </c>
      <c r="AH124" s="51" t="s">
        <v>62</v>
      </c>
      <c r="AI124" s="51" t="s">
        <v>140</v>
      </c>
      <c r="AJ124" s="51" t="s">
        <v>64</v>
      </c>
      <c r="AK124" s="66">
        <v>204160</v>
      </c>
      <c r="AL124" s="51">
        <f>AD124/J124</f>
        <v>90.79280940308827</v>
      </c>
      <c r="AM124" s="51" t="s">
        <v>519</v>
      </c>
      <c r="AN124" s="51" t="s">
        <v>66</v>
      </c>
      <c r="AO124" s="1">
        <v>165</v>
      </c>
      <c r="AP124">
        <f t="shared" si="18"/>
        <v>0.15303480642846137</v>
      </c>
      <c r="AQ124" s="76">
        <f t="shared" si="19"/>
        <v>234.65660290389491</v>
      </c>
      <c r="AR124" s="76">
        <f t="shared" si="20"/>
        <v>1533.3544595528924</v>
      </c>
      <c r="AS124">
        <f t="shared" si="21"/>
        <v>5.6226732602535301E-2</v>
      </c>
      <c r="AT124">
        <f t="shared" si="22"/>
        <v>4.3195214216591886E-2</v>
      </c>
      <c r="AU124">
        <f t="shared" si="23"/>
        <v>5.9211885965077087E-2</v>
      </c>
      <c r="AV124" s="43">
        <f t="shared" si="24"/>
        <v>1768.2139137089198</v>
      </c>
      <c r="AW124">
        <f t="shared" si="25"/>
        <v>1.6324085715099221</v>
      </c>
      <c r="AX124">
        <f t="shared" si="26"/>
        <v>0.93316301225015663</v>
      </c>
      <c r="AY124">
        <f t="shared" si="27"/>
        <v>-0.51241222605970416</v>
      </c>
      <c r="AZ124">
        <f t="shared" si="28"/>
        <v>0.15268116619521291</v>
      </c>
      <c r="BA124">
        <f t="shared" si="29"/>
        <v>-1.0676059677131061E-2</v>
      </c>
      <c r="BB124" s="79">
        <f t="shared" si="30"/>
        <v>0.34185613324525793</v>
      </c>
      <c r="BC124" s="78">
        <f t="shared" si="31"/>
        <v>2.2229630685237569</v>
      </c>
    </row>
    <row r="125" spans="1:55">
      <c r="A125" s="80" t="s">
        <v>520</v>
      </c>
      <c r="B125" s="51" t="s">
        <v>56</v>
      </c>
      <c r="C125" s="51" t="s">
        <v>57</v>
      </c>
      <c r="D125" s="51" t="s">
        <v>58</v>
      </c>
      <c r="E125" s="51" t="s">
        <v>86</v>
      </c>
      <c r="F125" s="51">
        <v>6</v>
      </c>
      <c r="G125" s="51" t="s">
        <v>521</v>
      </c>
      <c r="H125" s="51">
        <v>0</v>
      </c>
      <c r="I125" s="51" t="s">
        <v>112</v>
      </c>
      <c r="J125" s="51">
        <v>105</v>
      </c>
      <c r="K125" s="51">
        <v>16</v>
      </c>
      <c r="L125" s="51">
        <v>5470</v>
      </c>
      <c r="M125" s="63">
        <v>41922</v>
      </c>
      <c r="N125" s="51">
        <f>DAY(M125)</f>
        <v>10</v>
      </c>
      <c r="O125" s="68">
        <f>P125-N125+1</f>
        <v>22</v>
      </c>
      <c r="P125" s="68">
        <f>DAY(EOMONTH(M125,0))</f>
        <v>31</v>
      </c>
      <c r="Q125" s="51">
        <v>115</v>
      </c>
      <c r="R125" s="51">
        <v>4.6749999999999998</v>
      </c>
      <c r="S125" s="51">
        <v>-74.046999999999997</v>
      </c>
      <c r="T125" s="68">
        <v>29152</v>
      </c>
      <c r="U125" s="68">
        <v>28438</v>
      </c>
      <c r="V125" s="71">
        <v>12070</v>
      </c>
      <c r="W125" s="70">
        <v>12123</v>
      </c>
      <c r="X125" s="70">
        <v>351873</v>
      </c>
      <c r="Y125" s="70">
        <v>344738</v>
      </c>
      <c r="Z125" s="70">
        <v>51302</v>
      </c>
      <c r="AA125" s="70">
        <v>42344</v>
      </c>
      <c r="AB125" s="70">
        <v>133538</v>
      </c>
      <c r="AC125" s="70">
        <v>124820</v>
      </c>
      <c r="AD125" s="70">
        <v>18094</v>
      </c>
      <c r="AE125" s="70">
        <v>17890</v>
      </c>
      <c r="AF125" s="54">
        <v>0</v>
      </c>
      <c r="AG125" s="51" t="s">
        <v>71</v>
      </c>
      <c r="AH125" s="51" t="s">
        <v>62</v>
      </c>
      <c r="AI125" s="51" t="s">
        <v>63</v>
      </c>
      <c r="AJ125" s="51" t="s">
        <v>64</v>
      </c>
      <c r="AK125" s="66">
        <v>232000</v>
      </c>
      <c r="AL125" s="51">
        <f>AD125/J125</f>
        <v>172.32380952380953</v>
      </c>
      <c r="AM125" s="51" t="s">
        <v>65</v>
      </c>
      <c r="AN125" s="51" t="s">
        <v>66</v>
      </c>
      <c r="AO125" s="1">
        <v>0</v>
      </c>
      <c r="AP125">
        <f t="shared" si="18"/>
        <v>0.14579692104821909</v>
      </c>
      <c r="AQ125" s="76">
        <f t="shared" si="19"/>
        <v>488.59047619047618</v>
      </c>
      <c r="AR125" s="76">
        <f t="shared" si="20"/>
        <v>3351.1714285714284</v>
      </c>
      <c r="AS125">
        <f t="shared" si="21"/>
        <v>2.069687704865724E-2</v>
      </c>
      <c r="AT125">
        <f t="shared" si="22"/>
        <v>2.5107250861523316E-2</v>
      </c>
      <c r="AU125">
        <f t="shared" si="23"/>
        <v>5.142196190102679E-2</v>
      </c>
      <c r="AV125" s="43">
        <f t="shared" si="24"/>
        <v>3839.9248346247114</v>
      </c>
      <c r="AW125">
        <f t="shared" si="25"/>
        <v>1.5114632236286505</v>
      </c>
      <c r="AX125">
        <f t="shared" si="26"/>
        <v>3.0160015457939031</v>
      </c>
      <c r="AY125">
        <f t="shared" si="27"/>
        <v>2.5993317226891213</v>
      </c>
      <c r="AZ125">
        <f t="shared" si="28"/>
        <v>-0.16868735698799786</v>
      </c>
      <c r="BA125">
        <f t="shared" si="29"/>
        <v>-0.17023558269436739</v>
      </c>
      <c r="BB125" s="79">
        <f t="shared" si="30"/>
        <v>2.3719687897894039E-3</v>
      </c>
      <c r="BC125" s="78">
        <f t="shared" si="31"/>
        <v>7.2071238848679915</v>
      </c>
    </row>
    <row r="126" spans="1:55">
      <c r="A126" s="80" t="s">
        <v>522</v>
      </c>
      <c r="B126" s="51" t="s">
        <v>68</v>
      </c>
      <c r="C126" s="51" t="s">
        <v>57</v>
      </c>
      <c r="D126" s="51" t="s">
        <v>58</v>
      </c>
      <c r="E126" s="51" t="s">
        <v>467</v>
      </c>
      <c r="F126" s="51">
        <v>3</v>
      </c>
      <c r="G126" s="51" t="s">
        <v>523</v>
      </c>
      <c r="H126" s="51" t="s">
        <v>524</v>
      </c>
      <c r="I126" s="51" t="s">
        <v>60</v>
      </c>
      <c r="J126" s="51">
        <v>85</v>
      </c>
      <c r="K126" s="51">
        <v>135</v>
      </c>
      <c r="L126" s="51">
        <v>3110</v>
      </c>
      <c r="M126" s="63">
        <v>46171</v>
      </c>
      <c r="N126" s="51">
        <f>DAY(M126)</f>
        <v>29</v>
      </c>
      <c r="O126" s="68">
        <f>P126-N126+1</f>
        <v>3</v>
      </c>
      <c r="P126" s="68">
        <f>DAY(EOMONTH(M126,0))</f>
        <v>31</v>
      </c>
      <c r="Q126" s="51">
        <v>3</v>
      </c>
      <c r="R126" s="51">
        <v>4.6870000000000003</v>
      </c>
      <c r="S126" s="51">
        <v>-74.13</v>
      </c>
      <c r="T126" s="68">
        <v>14135</v>
      </c>
      <c r="U126" s="68">
        <v>8884.3333330000005</v>
      </c>
      <c r="V126" s="71">
        <v>10525</v>
      </c>
      <c r="W126" s="70">
        <v>10478</v>
      </c>
      <c r="X126" s="70">
        <v>148776</v>
      </c>
      <c r="Y126" s="70">
        <v>93089</v>
      </c>
      <c r="Z126" s="70">
        <v>7056</v>
      </c>
      <c r="AA126" s="72">
        <v>-6201</v>
      </c>
      <c r="AB126" s="70">
        <v>55504</v>
      </c>
      <c r="AC126" s="70">
        <v>30878</v>
      </c>
      <c r="AD126" s="70">
        <v>5614</v>
      </c>
      <c r="AE126" s="70">
        <v>3902</v>
      </c>
      <c r="AF126" s="54">
        <v>1.7909999999999999</v>
      </c>
      <c r="AG126" s="51" t="s">
        <v>82</v>
      </c>
      <c r="AH126" s="51" t="s">
        <v>62</v>
      </c>
      <c r="AI126" s="51" t="s">
        <v>140</v>
      </c>
      <c r="AJ126" s="51" t="s">
        <v>83</v>
      </c>
      <c r="AK126" s="66">
        <v>204160</v>
      </c>
      <c r="AL126" s="51">
        <f>AD126/J126</f>
        <v>66.047058823529412</v>
      </c>
      <c r="AM126" s="51">
        <v>0</v>
      </c>
      <c r="AN126" s="51" t="s">
        <v>154</v>
      </c>
      <c r="AO126" s="1">
        <v>113</v>
      </c>
      <c r="AP126">
        <f t="shared" si="18"/>
        <v>4.7427004355541216E-2</v>
      </c>
      <c r="AQ126" s="76">
        <f t="shared" si="19"/>
        <v>83.011764705882356</v>
      </c>
      <c r="AR126" s="76">
        <f t="shared" si="20"/>
        <v>1750.3058823529411</v>
      </c>
      <c r="AS126">
        <f t="shared" si="21"/>
        <v>0.59821246334153333</v>
      </c>
      <c r="AT126">
        <f t="shared" si="22"/>
        <v>0.59100288904029563</v>
      </c>
      <c r="AU126">
        <f t="shared" si="23"/>
        <v>3.7734580846373073E-2</v>
      </c>
      <c r="AV126" s="43">
        <f t="shared" si="24"/>
        <v>1834.1184432145667</v>
      </c>
      <c r="AW126">
        <f t="shared" si="25"/>
        <v>-0.13230193296317533</v>
      </c>
      <c r="AX126">
        <f t="shared" si="26"/>
        <v>-0.31067148814108303</v>
      </c>
      <c r="AY126">
        <f t="shared" si="27"/>
        <v>-0.1410342003418599</v>
      </c>
      <c r="AZ126">
        <f t="shared" si="28"/>
        <v>5.0549570454157173</v>
      </c>
      <c r="BA126">
        <f t="shared" si="29"/>
        <v>4.8217049875543809</v>
      </c>
      <c r="BB126" s="79">
        <f t="shared" si="30"/>
        <v>-0.59412282149533524</v>
      </c>
      <c r="BC126" s="78">
        <f t="shared" si="31"/>
        <v>6.3196483792672797</v>
      </c>
    </row>
    <row r="127" spans="1:55">
      <c r="A127" s="80" t="s">
        <v>525</v>
      </c>
      <c r="B127" s="51" t="s">
        <v>68</v>
      </c>
      <c r="C127" s="51" t="s">
        <v>57</v>
      </c>
      <c r="D127" s="51" t="s">
        <v>58</v>
      </c>
      <c r="E127" s="51" t="s">
        <v>467</v>
      </c>
      <c r="F127" s="51">
        <v>3</v>
      </c>
      <c r="G127" s="51" t="s">
        <v>526</v>
      </c>
      <c r="H127" s="51">
        <v>0</v>
      </c>
      <c r="I127" s="51" t="s">
        <v>60</v>
      </c>
      <c r="J127" s="51">
        <v>87.1</v>
      </c>
      <c r="K127" s="51">
        <v>426</v>
      </c>
      <c r="L127" s="51">
        <v>1309</v>
      </c>
      <c r="M127" s="63">
        <v>44585</v>
      </c>
      <c r="N127" s="51">
        <f>DAY(M127)</f>
        <v>24</v>
      </c>
      <c r="O127" s="68">
        <f>P127-N127+1</f>
        <v>8</v>
      </c>
      <c r="P127" s="68">
        <f>DAY(EOMONTH(M127,0))</f>
        <v>31</v>
      </c>
      <c r="Q127" s="51">
        <v>55</v>
      </c>
      <c r="R127" s="51">
        <v>4.6849999999999996</v>
      </c>
      <c r="S127" s="51">
        <v>-74.131</v>
      </c>
      <c r="T127" s="68">
        <v>15554</v>
      </c>
      <c r="U127" s="68">
        <v>19701.5</v>
      </c>
      <c r="V127" s="71">
        <v>15134</v>
      </c>
      <c r="W127" s="70">
        <v>13861</v>
      </c>
      <c r="X127" s="70">
        <v>235399</v>
      </c>
      <c r="Y127" s="70">
        <v>273074</v>
      </c>
      <c r="Z127" s="70">
        <v>17694</v>
      </c>
      <c r="AA127" s="70">
        <v>30567</v>
      </c>
      <c r="AB127" s="70">
        <v>73674</v>
      </c>
      <c r="AC127" s="70">
        <v>88157</v>
      </c>
      <c r="AD127" s="70">
        <v>6982</v>
      </c>
      <c r="AE127" s="70">
        <v>6951</v>
      </c>
      <c r="AF127" s="54">
        <v>0</v>
      </c>
      <c r="AG127" s="51" t="s">
        <v>77</v>
      </c>
      <c r="AH127" s="51" t="s">
        <v>62</v>
      </c>
      <c r="AI127" s="51" t="s">
        <v>63</v>
      </c>
      <c r="AJ127" s="51" t="s">
        <v>64</v>
      </c>
      <c r="AK127" s="66">
        <v>232000</v>
      </c>
      <c r="AL127" s="51">
        <f>AD127/J127</f>
        <v>80.160734787600461</v>
      </c>
      <c r="AM127" s="51">
        <v>0</v>
      </c>
      <c r="AN127" s="51" t="s">
        <v>73</v>
      </c>
      <c r="AO127" s="1">
        <v>0</v>
      </c>
      <c r="AP127">
        <f t="shared" si="18"/>
        <v>7.5165994757836696E-2</v>
      </c>
      <c r="AQ127" s="76">
        <f t="shared" si="19"/>
        <v>203.14580941446616</v>
      </c>
      <c r="AR127" s="76">
        <f t="shared" si="20"/>
        <v>2702.6291618828932</v>
      </c>
      <c r="AS127">
        <f t="shared" si="21"/>
        <v>-0.13796626555439184</v>
      </c>
      <c r="AT127">
        <f t="shared" si="22"/>
        <v>-0.21051696571327055</v>
      </c>
      <c r="AU127">
        <f t="shared" si="23"/>
        <v>2.9660278930666657E-2</v>
      </c>
      <c r="AV127" s="43">
        <f t="shared" si="24"/>
        <v>2905.6258107726239</v>
      </c>
      <c r="AW127">
        <f t="shared" si="25"/>
        <v>0.3312176819286235</v>
      </c>
      <c r="AX127">
        <f t="shared" si="26"/>
        <v>0.67470243724742096</v>
      </c>
      <c r="AY127">
        <f t="shared" si="27"/>
        <v>1.4891553362482495</v>
      </c>
      <c r="AZ127">
        <f t="shared" si="28"/>
        <v>-1.6037998568017946</v>
      </c>
      <c r="BA127">
        <f t="shared" si="29"/>
        <v>-2.2487497232843863</v>
      </c>
      <c r="BB127" s="79">
        <f t="shared" si="30"/>
        <v>-0.94600014621338568</v>
      </c>
      <c r="BC127" s="78">
        <f t="shared" si="31"/>
        <v>0.91070436169709823</v>
      </c>
    </row>
    <row r="128" spans="1:55">
      <c r="A128" s="80" t="s">
        <v>527</v>
      </c>
      <c r="B128" s="51" t="s">
        <v>121</v>
      </c>
      <c r="C128" s="51" t="s">
        <v>194</v>
      </c>
      <c r="D128" s="51" t="s">
        <v>195</v>
      </c>
      <c r="E128" s="51" t="s">
        <v>235</v>
      </c>
      <c r="F128" s="51">
        <v>3</v>
      </c>
      <c r="G128" s="51" t="s">
        <v>528</v>
      </c>
      <c r="H128" s="51">
        <v>0</v>
      </c>
      <c r="I128" s="51" t="s">
        <v>60</v>
      </c>
      <c r="J128" s="51">
        <v>158.74</v>
      </c>
      <c r="K128" s="51">
        <v>365</v>
      </c>
      <c r="L128" s="51">
        <v>1307</v>
      </c>
      <c r="M128" s="63">
        <v>45199</v>
      </c>
      <c r="N128" s="51">
        <f>DAY(M128)</f>
        <v>30</v>
      </c>
      <c r="O128" s="68">
        <f>P128-N128+1</f>
        <v>1</v>
      </c>
      <c r="P128" s="68">
        <f>DAY(EOMONTH(M128,0))</f>
        <v>30</v>
      </c>
      <c r="Q128" s="51">
        <v>35</v>
      </c>
      <c r="R128" s="51">
        <v>4.5460000000000003</v>
      </c>
      <c r="S128" s="51">
        <v>-75.662000000000006</v>
      </c>
      <c r="T128" s="68">
        <v>20379</v>
      </c>
      <c r="U128" s="68">
        <v>18073.666669999999</v>
      </c>
      <c r="V128" s="71">
        <v>10525</v>
      </c>
      <c r="W128" s="70">
        <v>10678</v>
      </c>
      <c r="X128" s="70">
        <v>214497</v>
      </c>
      <c r="Y128" s="70">
        <v>192992</v>
      </c>
      <c r="Z128" s="70">
        <v>16361</v>
      </c>
      <c r="AA128" s="70">
        <v>7389</v>
      </c>
      <c r="AB128" s="70">
        <v>81597</v>
      </c>
      <c r="AC128" s="70">
        <v>70195</v>
      </c>
      <c r="AD128" s="70">
        <v>10461</v>
      </c>
      <c r="AE128" s="70">
        <v>10472</v>
      </c>
      <c r="AF128" s="54">
        <v>0</v>
      </c>
      <c r="AG128" s="51" t="s">
        <v>77</v>
      </c>
      <c r="AH128" s="51" t="s">
        <v>62</v>
      </c>
      <c r="AI128" s="51" t="s">
        <v>140</v>
      </c>
      <c r="AJ128" s="51" t="s">
        <v>64</v>
      </c>
      <c r="AK128" s="66">
        <v>204160</v>
      </c>
      <c r="AL128" s="51">
        <f>AD128/J128</f>
        <v>65.900214186720419</v>
      </c>
      <c r="AM128" s="51" t="s">
        <v>179</v>
      </c>
      <c r="AN128" s="51" t="s">
        <v>73</v>
      </c>
      <c r="AO128" s="1">
        <v>115</v>
      </c>
      <c r="AP128">
        <f t="shared" si="18"/>
        <v>7.6276125074010354E-2</v>
      </c>
      <c r="AQ128" s="76">
        <f t="shared" si="19"/>
        <v>103.06790978959305</v>
      </c>
      <c r="AR128" s="76">
        <f t="shared" si="20"/>
        <v>1351.2473226659947</v>
      </c>
      <c r="AS128">
        <f t="shared" si="21"/>
        <v>0.11142948930525617</v>
      </c>
      <c r="AT128">
        <f t="shared" si="22"/>
        <v>0.12755205526870556</v>
      </c>
      <c r="AU128">
        <f t="shared" si="23"/>
        <v>4.8769912865914207E-2</v>
      </c>
      <c r="AV128" s="43">
        <f t="shared" si="24"/>
        <v>1454.5206674944623</v>
      </c>
      <c r="AW128">
        <f t="shared" si="25"/>
        <v>0.34976800294499122</v>
      </c>
      <c r="AX128">
        <f t="shared" si="26"/>
        <v>-0.14616522801109957</v>
      </c>
      <c r="AY128">
        <f t="shared" si="27"/>
        <v>-0.82414370997127262</v>
      </c>
      <c r="AZ128">
        <f t="shared" si="28"/>
        <v>0.65199162272925704</v>
      </c>
      <c r="BA128">
        <f t="shared" si="29"/>
        <v>0.73346174386084229</v>
      </c>
      <c r="BB128" s="79">
        <f t="shared" si="30"/>
        <v>-0.1132040809094691</v>
      </c>
      <c r="BC128" s="78">
        <f t="shared" si="31"/>
        <v>0.42830010039301936</v>
      </c>
    </row>
    <row r="129" spans="1:55">
      <c r="A129" s="80" t="s">
        <v>529</v>
      </c>
      <c r="B129" s="51" t="s">
        <v>68</v>
      </c>
      <c r="C129" s="51" t="s">
        <v>57</v>
      </c>
      <c r="D129" s="51" t="s">
        <v>58</v>
      </c>
      <c r="E129" s="51" t="s">
        <v>467</v>
      </c>
      <c r="F129" s="51">
        <v>3</v>
      </c>
      <c r="G129" s="51" t="s">
        <v>530</v>
      </c>
      <c r="H129" s="51">
        <v>0</v>
      </c>
      <c r="I129" s="51" t="s">
        <v>112</v>
      </c>
      <c r="J129" s="51">
        <v>81.540000000000006</v>
      </c>
      <c r="K129" s="51">
        <v>1984</v>
      </c>
      <c r="L129" s="51">
        <v>1305</v>
      </c>
      <c r="M129" s="63">
        <v>43602</v>
      </c>
      <c r="N129" s="51">
        <f>DAY(M129)</f>
        <v>17</v>
      </c>
      <c r="O129" s="68">
        <f>P129-N129+1</f>
        <v>15</v>
      </c>
      <c r="P129" s="68">
        <f>DAY(EOMONTH(M129,0))</f>
        <v>31</v>
      </c>
      <c r="Q129" s="51">
        <v>87</v>
      </c>
      <c r="R129" s="51">
        <v>4.6740000000000004</v>
      </c>
      <c r="S129" s="51">
        <v>-74.117000000000004</v>
      </c>
      <c r="T129" s="68">
        <v>15145</v>
      </c>
      <c r="U129" s="68">
        <v>14849</v>
      </c>
      <c r="V129" s="71">
        <v>11954</v>
      </c>
      <c r="W129" s="70">
        <v>11844</v>
      </c>
      <c r="X129" s="70">
        <v>181045</v>
      </c>
      <c r="Y129" s="70">
        <v>175868</v>
      </c>
      <c r="Z129" s="70">
        <v>8014</v>
      </c>
      <c r="AA129" s="70">
        <v>8740</v>
      </c>
      <c r="AB129" s="70">
        <v>64887</v>
      </c>
      <c r="AC129" s="70">
        <v>61914</v>
      </c>
      <c r="AD129" s="70">
        <v>11534</v>
      </c>
      <c r="AE129" s="70">
        <v>11368</v>
      </c>
      <c r="AF129" s="54">
        <v>0</v>
      </c>
      <c r="AG129" s="51" t="s">
        <v>531</v>
      </c>
      <c r="AH129" s="51" t="s">
        <v>62</v>
      </c>
      <c r="AI129" s="51" t="s">
        <v>140</v>
      </c>
      <c r="AJ129" s="51" t="s">
        <v>64</v>
      </c>
      <c r="AK129" s="66">
        <v>204160</v>
      </c>
      <c r="AL129" s="51">
        <f>AD129/J129</f>
        <v>141.45204807456463</v>
      </c>
      <c r="AM129" s="51">
        <v>0</v>
      </c>
      <c r="AN129" s="51" t="s">
        <v>73</v>
      </c>
      <c r="AO129" s="1">
        <v>0</v>
      </c>
      <c r="AP129">
        <f t="shared" si="18"/>
        <v>4.426523792427297E-2</v>
      </c>
      <c r="AQ129" s="76">
        <f t="shared" si="19"/>
        <v>98.283051263183708</v>
      </c>
      <c r="AR129" s="76">
        <f t="shared" si="20"/>
        <v>2220.3213146921753</v>
      </c>
      <c r="AS129">
        <f t="shared" si="21"/>
        <v>2.9436850365046511E-2</v>
      </c>
      <c r="AT129">
        <f t="shared" si="22"/>
        <v>1.9934002289716479E-2</v>
      </c>
      <c r="AU129">
        <f t="shared" si="23"/>
        <v>6.3707917920958881E-2</v>
      </c>
      <c r="AV129" s="43">
        <f t="shared" si="24"/>
        <v>2318.6400343879682</v>
      </c>
      <c r="AW129">
        <f t="shared" si="25"/>
        <v>-0.18513517373166402</v>
      </c>
      <c r="AX129">
        <f t="shared" si="26"/>
        <v>-0.18541201138573554</v>
      </c>
      <c r="AY129">
        <f t="shared" si="27"/>
        <v>0.66353947364570065</v>
      </c>
      <c r="AZ129">
        <f t="shared" si="28"/>
        <v>-8.9634057345688578E-2</v>
      </c>
      <c r="BA129">
        <f t="shared" si="29"/>
        <v>-0.21587040947743882</v>
      </c>
      <c r="BB129" s="79">
        <f t="shared" si="30"/>
        <v>0.53779278671682151</v>
      </c>
      <c r="BC129" s="78">
        <f t="shared" si="31"/>
        <v>-0.35391142620675919</v>
      </c>
    </row>
    <row r="130" spans="1:55">
      <c r="A130" s="80" t="s">
        <v>532</v>
      </c>
      <c r="B130" s="51" t="s">
        <v>135</v>
      </c>
      <c r="C130" s="51" t="s">
        <v>136</v>
      </c>
      <c r="D130" s="51" t="s">
        <v>137</v>
      </c>
      <c r="E130" s="51" t="s">
        <v>138</v>
      </c>
      <c r="F130" s="51">
        <v>3</v>
      </c>
      <c r="G130" s="51" t="s">
        <v>533</v>
      </c>
      <c r="H130" s="51">
        <v>0</v>
      </c>
      <c r="I130" s="51" t="s">
        <v>60</v>
      </c>
      <c r="J130" s="51">
        <v>137.02000000000001</v>
      </c>
      <c r="K130" s="51">
        <v>2804</v>
      </c>
      <c r="L130" s="51">
        <v>80</v>
      </c>
      <c r="M130" s="63">
        <v>45079</v>
      </c>
      <c r="N130" s="51">
        <f>DAY(M130)</f>
        <v>2</v>
      </c>
      <c r="O130" s="68">
        <f>P130-N130+1</f>
        <v>29</v>
      </c>
      <c r="P130" s="68">
        <f>DAY(EOMONTH(M130,0))</f>
        <v>30</v>
      </c>
      <c r="Q130" s="51">
        <v>38</v>
      </c>
      <c r="R130" s="51">
        <v>7.133</v>
      </c>
      <c r="S130" s="51">
        <v>-73.117999999999995</v>
      </c>
      <c r="T130" s="68">
        <v>13979</v>
      </c>
      <c r="U130" s="68">
        <v>14680.833329999999</v>
      </c>
      <c r="V130" s="71">
        <v>11021</v>
      </c>
      <c r="W130" s="70">
        <v>10968</v>
      </c>
      <c r="X130" s="70">
        <v>154062</v>
      </c>
      <c r="Y130" s="70">
        <v>161024</v>
      </c>
      <c r="Z130" s="70">
        <v>1523</v>
      </c>
      <c r="AA130" s="70">
        <v>7708</v>
      </c>
      <c r="AB130" s="70">
        <v>56157</v>
      </c>
      <c r="AC130" s="70">
        <v>57383</v>
      </c>
      <c r="AD130" s="70">
        <v>7122</v>
      </c>
      <c r="AE130" s="70">
        <v>6952</v>
      </c>
      <c r="AF130" s="54">
        <v>0</v>
      </c>
      <c r="AG130" s="51" t="s">
        <v>152</v>
      </c>
      <c r="AH130" s="51" t="s">
        <v>62</v>
      </c>
      <c r="AI130" s="51" t="s">
        <v>93</v>
      </c>
      <c r="AJ130" s="51" t="s">
        <v>64</v>
      </c>
      <c r="AK130" s="66">
        <v>241405</v>
      </c>
      <c r="AL130" s="51">
        <f>AD130/J130</f>
        <v>51.977813457889354</v>
      </c>
      <c r="AM130" s="51" t="s">
        <v>182</v>
      </c>
      <c r="AN130" s="51" t="s">
        <v>73</v>
      </c>
      <c r="AO130" s="1">
        <v>52</v>
      </c>
      <c r="AP130">
        <f t="shared" si="18"/>
        <v>9.8856304604639685E-3</v>
      </c>
      <c r="AQ130" s="76">
        <f t="shared" si="19"/>
        <v>11.115165669245364</v>
      </c>
      <c r="AR130" s="76">
        <f t="shared" si="20"/>
        <v>1124.3760035031382</v>
      </c>
      <c r="AS130">
        <f t="shared" si="21"/>
        <v>-4.3235790937996822E-2</v>
      </c>
      <c r="AT130">
        <f t="shared" si="22"/>
        <v>-4.7806096167975466E-2</v>
      </c>
      <c r="AU130">
        <f t="shared" si="23"/>
        <v>4.6228141916890605E-2</v>
      </c>
      <c r="AV130" s="43">
        <f t="shared" si="24"/>
        <v>1135.4075577345682</v>
      </c>
      <c r="AW130">
        <f t="shared" si="25"/>
        <v>-0.75961975953105354</v>
      </c>
      <c r="AX130">
        <f t="shared" si="26"/>
        <v>-0.90038803507552856</v>
      </c>
      <c r="AY130">
        <f t="shared" si="27"/>
        <v>-1.2125026408106312</v>
      </c>
      <c r="AZ130">
        <f t="shared" si="28"/>
        <v>-0.74696010180333605</v>
      </c>
      <c r="BA130">
        <f t="shared" si="29"/>
        <v>-0.81342678367371879</v>
      </c>
      <c r="BB130" s="79">
        <f t="shared" si="30"/>
        <v>-0.22397422189821306</v>
      </c>
      <c r="BC130" s="78">
        <f t="shared" si="31"/>
        <v>-3.8495364830843819</v>
      </c>
    </row>
    <row r="131" spans="1:55">
      <c r="A131" s="80" t="s">
        <v>534</v>
      </c>
      <c r="B131" s="51" t="s">
        <v>56</v>
      </c>
      <c r="C131" s="51" t="s">
        <v>57</v>
      </c>
      <c r="D131" s="51" t="s">
        <v>58</v>
      </c>
      <c r="E131" s="51" t="s">
        <v>86</v>
      </c>
      <c r="F131" s="51">
        <v>5</v>
      </c>
      <c r="G131" s="51" t="s">
        <v>535</v>
      </c>
      <c r="H131" s="51">
        <v>0</v>
      </c>
      <c r="I131" s="51" t="s">
        <v>60</v>
      </c>
      <c r="J131" s="51">
        <v>130.91</v>
      </c>
      <c r="K131" s="51">
        <v>531</v>
      </c>
      <c r="L131" s="51">
        <v>3356</v>
      </c>
      <c r="M131" s="63">
        <v>44890</v>
      </c>
      <c r="N131" s="51">
        <f>DAY(M131)</f>
        <v>25</v>
      </c>
      <c r="O131" s="68">
        <f>P131-N131+1</f>
        <v>6</v>
      </c>
      <c r="P131" s="68">
        <f>DAY(EOMONTH(M131,0))</f>
        <v>30</v>
      </c>
      <c r="Q131" s="51">
        <v>45</v>
      </c>
      <c r="R131" s="51">
        <v>4.6559999999999997</v>
      </c>
      <c r="S131" s="51">
        <v>-74.058000000000007</v>
      </c>
      <c r="T131" s="68">
        <v>27709</v>
      </c>
      <c r="U131" s="68">
        <v>27763.666669999999</v>
      </c>
      <c r="V131" s="71">
        <v>10608</v>
      </c>
      <c r="W131" s="70">
        <v>10471</v>
      </c>
      <c r="X131" s="70">
        <v>293940</v>
      </c>
      <c r="Y131" s="70">
        <v>290701</v>
      </c>
      <c r="Z131" s="70">
        <v>21323</v>
      </c>
      <c r="AA131" s="70">
        <v>19286</v>
      </c>
      <c r="AB131" s="70">
        <v>111932</v>
      </c>
      <c r="AC131" s="70">
        <v>106379</v>
      </c>
      <c r="AD131" s="70">
        <v>25502</v>
      </c>
      <c r="AE131" s="70">
        <v>25727</v>
      </c>
      <c r="AF131" s="54">
        <v>0</v>
      </c>
      <c r="AG131" s="51" t="s">
        <v>77</v>
      </c>
      <c r="AH131" s="51" t="s">
        <v>62</v>
      </c>
      <c r="AI131" s="51" t="s">
        <v>140</v>
      </c>
      <c r="AJ131" s="51" t="s">
        <v>64</v>
      </c>
      <c r="AK131" s="66">
        <v>204160</v>
      </c>
      <c r="AL131" s="51">
        <f>AD131/J131</f>
        <v>194.80559162783592</v>
      </c>
      <c r="AM131" s="51" t="s">
        <v>483</v>
      </c>
      <c r="AN131" s="51" t="s">
        <v>66</v>
      </c>
      <c r="AO131" s="1">
        <v>123</v>
      </c>
      <c r="AP131">
        <f t="shared" ref="AP131:AP194" si="32">Z131/X131</f>
        <v>7.2542015377287883E-2</v>
      </c>
      <c r="AQ131" s="76">
        <f t="shared" ref="AQ131:AQ194" si="33">Z131/J131</f>
        <v>162.88289664655107</v>
      </c>
      <c r="AR131" s="76">
        <f t="shared" ref="AR131:AR194" si="34">X131/J131</f>
        <v>2245.3594072263386</v>
      </c>
      <c r="AS131">
        <f t="shared" ref="AS131:AS194" si="35">(X131-Y131)/Y131</f>
        <v>1.1142032535147797E-2</v>
      </c>
      <c r="AT131">
        <f t="shared" ref="AT131:AT194" si="36">(T131-U131)/U131</f>
        <v>-1.9690003719526252E-3</v>
      </c>
      <c r="AU131">
        <f t="shared" ref="AU131:AU194" si="37">AD131/X131</f>
        <v>8.6759202558345239E-2</v>
      </c>
      <c r="AV131" s="43">
        <f t="shared" ref="AV131:AV194" si="38">(AP131*1.2)+AQ131+AR131+(AS131*0.8)+(AT131*0.5)+(AU131*(-0.8))</f>
        <v>2408.267876055138</v>
      </c>
      <c r="AW131">
        <f t="shared" ref="AW131:AW194" si="39">(AP131-AVERAGE($AP$2:$AP$60))/_xlfn.STDEV.S($AP$2:$AP$60)</f>
        <v>0.28737088381821507</v>
      </c>
      <c r="AX131">
        <f t="shared" ref="AX131:AX194" si="40">(AQ131-AVERAGE($AQ$2:$AQ$60))/_xlfn.STDEV.S($AQ$2:$AQ$60)</f>
        <v>0.34445446717419981</v>
      </c>
      <c r="AY131">
        <f t="shared" ref="AY131:AY194" si="41">(AR131-AVERAGE($AR$2:$AR$60))/_xlfn.STDEV.S($AR$2:$AR$60)</f>
        <v>0.70639974740222822</v>
      </c>
      <c r="AZ131">
        <f t="shared" ref="AZ131:AZ194" si="42">(AS131-AVERAGE($AS$2:$AS$60))/_xlfn.STDEV.S($AS$2:$AS$60)</f>
        <v>-0.25511118907747499</v>
      </c>
      <c r="BA131">
        <f t="shared" ref="BA131:BA194" si="43">(AT131-AVERAGE($AT$2:$AT$60))/_xlfn.STDEV.S($AT$2:$AT$60)</f>
        <v>-0.40908357498077702</v>
      </c>
      <c r="BB131" s="79">
        <f t="shared" ref="BB131:BB194" si="44">(AU131-AVERAGE($AU$2:$AU$60))/_xlfn.STDEV.S($AU$2:$AU$60)</f>
        <v>1.5423656221392337</v>
      </c>
      <c r="BC131" s="78">
        <f t="shared" ref="BC131:BC194" si="45">(AW131*1.2)+AX131+AY131+(AZ131*0.8)+(BA131*0.5)+(BB131*(-0.8))</f>
        <v>-0.24682396130546946</v>
      </c>
    </row>
    <row r="132" spans="1:55">
      <c r="A132" s="80" t="s">
        <v>536</v>
      </c>
      <c r="B132" s="51" t="s">
        <v>68</v>
      </c>
      <c r="C132" s="51" t="s">
        <v>57</v>
      </c>
      <c r="D132" s="51" t="s">
        <v>58</v>
      </c>
      <c r="E132" s="51" t="s">
        <v>421</v>
      </c>
      <c r="F132" s="51">
        <v>3</v>
      </c>
      <c r="G132" s="51" t="s">
        <v>537</v>
      </c>
      <c r="H132" s="51">
        <v>0</v>
      </c>
      <c r="I132" s="51" t="s">
        <v>60</v>
      </c>
      <c r="J132" s="51">
        <v>97.94</v>
      </c>
      <c r="K132" s="51">
        <v>971</v>
      </c>
      <c r="L132" s="51">
        <v>8700</v>
      </c>
      <c r="M132" s="63">
        <v>44208</v>
      </c>
      <c r="N132" s="51">
        <f>DAY(M132)</f>
        <v>12</v>
      </c>
      <c r="O132" s="68">
        <f>P132-N132+1</f>
        <v>20</v>
      </c>
      <c r="P132" s="68">
        <f>DAY(EOMONTH(M132,0))</f>
        <v>31</v>
      </c>
      <c r="Q132" s="51">
        <v>67</v>
      </c>
      <c r="R132" s="51">
        <v>4.6459999999999999</v>
      </c>
      <c r="S132" s="51">
        <v>-74.063999999999993</v>
      </c>
      <c r="T132" s="68">
        <v>22706</v>
      </c>
      <c r="U132" s="68">
        <v>23869.166669999999</v>
      </c>
      <c r="V132" s="71">
        <v>11217</v>
      </c>
      <c r="W132" s="70">
        <v>10841</v>
      </c>
      <c r="X132" s="70">
        <v>254697</v>
      </c>
      <c r="Y132" s="70">
        <v>258772</v>
      </c>
      <c r="Z132" s="70">
        <v>18027</v>
      </c>
      <c r="AA132" s="70">
        <v>18814</v>
      </c>
      <c r="AB132" s="70">
        <v>89113</v>
      </c>
      <c r="AC132" s="70">
        <v>87921</v>
      </c>
      <c r="AD132" s="70">
        <v>15048</v>
      </c>
      <c r="AE132" s="70">
        <v>15114</v>
      </c>
      <c r="AF132" s="54">
        <v>0</v>
      </c>
      <c r="AG132" s="51" t="s">
        <v>77</v>
      </c>
      <c r="AH132" s="51" t="s">
        <v>62</v>
      </c>
      <c r="AI132" s="51" t="s">
        <v>140</v>
      </c>
      <c r="AJ132" s="51" t="s">
        <v>64</v>
      </c>
      <c r="AK132" s="66">
        <v>204160</v>
      </c>
      <c r="AL132" s="51">
        <f>AD132/J132</f>
        <v>153.64508882989585</v>
      </c>
      <c r="AM132" s="51">
        <v>0</v>
      </c>
      <c r="AN132" s="51" t="s">
        <v>73</v>
      </c>
      <c r="AO132" s="1">
        <v>0</v>
      </c>
      <c r="AP132">
        <f t="shared" si="32"/>
        <v>7.0778218824721142E-2</v>
      </c>
      <c r="AQ132" s="76">
        <f t="shared" si="33"/>
        <v>184.06167041045538</v>
      </c>
      <c r="AR132" s="76">
        <f t="shared" si="34"/>
        <v>2600.5411476414133</v>
      </c>
      <c r="AS132">
        <f t="shared" si="35"/>
        <v>-1.574745335662282E-2</v>
      </c>
      <c r="AT132">
        <f t="shared" si="36"/>
        <v>-4.8730929155642734E-2</v>
      </c>
      <c r="AU132">
        <f t="shared" si="37"/>
        <v>5.9081967985488641E-2</v>
      </c>
      <c r="AV132" s="43">
        <f t="shared" si="38"/>
        <v>2784.6035229128065</v>
      </c>
      <c r="AW132">
        <f t="shared" si="39"/>
        <v>0.25789777441746475</v>
      </c>
      <c r="AX132">
        <f t="shared" si="40"/>
        <v>0.51816885004773605</v>
      </c>
      <c r="AY132">
        <f t="shared" si="41"/>
        <v>1.3144008004672219</v>
      </c>
      <c r="AZ132">
        <f t="shared" si="42"/>
        <v>-0.49832733041782151</v>
      </c>
      <c r="BA132">
        <f t="shared" si="43"/>
        <v>-0.82158502169565972</v>
      </c>
      <c r="BB132" s="79">
        <f t="shared" si="44"/>
        <v>0.33619431980706715</v>
      </c>
      <c r="BC132" s="78">
        <f t="shared" si="45"/>
        <v>1.0636371487881748</v>
      </c>
    </row>
    <row r="133" spans="1:55">
      <c r="A133" s="80" t="s">
        <v>538</v>
      </c>
      <c r="B133" s="51" t="s">
        <v>56</v>
      </c>
      <c r="C133" s="51" t="s">
        <v>57</v>
      </c>
      <c r="D133" s="51" t="s">
        <v>58</v>
      </c>
      <c r="E133" s="51" t="s">
        <v>86</v>
      </c>
      <c r="F133" s="51">
        <v>6</v>
      </c>
      <c r="G133" s="51" t="s">
        <v>539</v>
      </c>
      <c r="H133" s="51">
        <v>0</v>
      </c>
      <c r="I133" s="51" t="s">
        <v>112</v>
      </c>
      <c r="J133" s="51">
        <v>144.94</v>
      </c>
      <c r="K133" s="51">
        <v>18</v>
      </c>
      <c r="L133" s="51">
        <v>6483</v>
      </c>
      <c r="M133" s="63">
        <v>42241</v>
      </c>
      <c r="N133" s="51">
        <f>DAY(M133)</f>
        <v>25</v>
      </c>
      <c r="O133" s="68">
        <f>P133-N133+1</f>
        <v>7</v>
      </c>
      <c r="P133" s="68">
        <f>DAY(EOMONTH(M133,0))</f>
        <v>31</v>
      </c>
      <c r="Q133" s="51">
        <v>115</v>
      </c>
      <c r="R133" s="51">
        <v>4.6749999999999998</v>
      </c>
      <c r="S133" s="51">
        <v>-74.054000000000002</v>
      </c>
      <c r="T133" s="68">
        <v>20872</v>
      </c>
      <c r="U133" s="68">
        <v>20052.5</v>
      </c>
      <c r="V133" s="71">
        <v>12979</v>
      </c>
      <c r="W133" s="70">
        <v>13283</v>
      </c>
      <c r="X133" s="70">
        <v>270892</v>
      </c>
      <c r="Y133" s="70">
        <v>266363</v>
      </c>
      <c r="Z133" s="70">
        <v>37642</v>
      </c>
      <c r="AA133" s="70">
        <v>25790</v>
      </c>
      <c r="AB133" s="70">
        <v>99959</v>
      </c>
      <c r="AC133" s="70">
        <v>95582</v>
      </c>
      <c r="AD133" s="70">
        <v>15340</v>
      </c>
      <c r="AE133" s="70">
        <v>15357</v>
      </c>
      <c r="AF133" s="54">
        <v>0</v>
      </c>
      <c r="AG133" s="51" t="s">
        <v>71</v>
      </c>
      <c r="AH133" s="51" t="s">
        <v>62</v>
      </c>
      <c r="AI133" s="51" t="s">
        <v>63</v>
      </c>
      <c r="AJ133" s="51" t="s">
        <v>64</v>
      </c>
      <c r="AK133" s="66">
        <v>232000</v>
      </c>
      <c r="AL133" s="51">
        <f>AD133/J133</f>
        <v>105.8368980267697</v>
      </c>
      <c r="AM133" s="51" t="s">
        <v>65</v>
      </c>
      <c r="AN133" s="51" t="s">
        <v>66</v>
      </c>
      <c r="AO133" s="1">
        <v>0</v>
      </c>
      <c r="AP133">
        <f t="shared" si="32"/>
        <v>0.13895574620143822</v>
      </c>
      <c r="AQ133" s="76">
        <f t="shared" si="33"/>
        <v>259.70746515799641</v>
      </c>
      <c r="AR133" s="76">
        <f t="shared" si="34"/>
        <v>1868.9940665102802</v>
      </c>
      <c r="AS133">
        <f t="shared" si="35"/>
        <v>1.7003112294124934E-2</v>
      </c>
      <c r="AT133">
        <f t="shared" si="36"/>
        <v>4.0867722229148487E-2</v>
      </c>
      <c r="AU133">
        <f t="shared" si="37"/>
        <v>5.6627733561714633E-2</v>
      </c>
      <c r="AV133" s="43">
        <f t="shared" si="38"/>
        <v>2128.857012727819</v>
      </c>
      <c r="AW133">
        <f t="shared" si="39"/>
        <v>1.3971469242825532</v>
      </c>
      <c r="AX133">
        <f t="shared" si="40"/>
        <v>1.1386373766034861</v>
      </c>
      <c r="AY133">
        <f t="shared" si="41"/>
        <v>6.2136550693097571E-2</v>
      </c>
      <c r="AZ133">
        <f t="shared" si="42"/>
        <v>-0.20209756104441923</v>
      </c>
      <c r="BA133">
        <f t="shared" si="43"/>
        <v>-3.1207586861967083E-2</v>
      </c>
      <c r="BB133" s="79">
        <f t="shared" si="44"/>
        <v>0.22923901242765646</v>
      </c>
      <c r="BC133" s="78">
        <f t="shared" si="45"/>
        <v>2.516677184227003</v>
      </c>
    </row>
    <row r="134" spans="1:55">
      <c r="A134" s="80" t="s">
        <v>540</v>
      </c>
      <c r="B134" s="51" t="s">
        <v>56</v>
      </c>
      <c r="C134" s="51" t="s">
        <v>57</v>
      </c>
      <c r="D134" s="51" t="s">
        <v>58</v>
      </c>
      <c r="E134" s="51" t="s">
        <v>541</v>
      </c>
      <c r="F134" s="51">
        <v>6</v>
      </c>
      <c r="G134" s="51" t="s">
        <v>542</v>
      </c>
      <c r="H134" s="51" t="s">
        <v>543</v>
      </c>
      <c r="I134" s="51" t="s">
        <v>112</v>
      </c>
      <c r="J134" s="51">
        <v>209.94</v>
      </c>
      <c r="K134" s="51">
        <v>1392</v>
      </c>
      <c r="L134" s="51">
        <v>3400</v>
      </c>
      <c r="M134" s="63">
        <v>45716</v>
      </c>
      <c r="N134" s="51">
        <f>DAY(M134)</f>
        <v>28</v>
      </c>
      <c r="O134" s="68">
        <f>P134-N134+1</f>
        <v>1</v>
      </c>
      <c r="P134" s="68">
        <f>DAY(EOMONTH(M134,0))</f>
        <v>28</v>
      </c>
      <c r="Q134" s="51">
        <v>18</v>
      </c>
      <c r="R134" s="51">
        <v>4.6559999999999997</v>
      </c>
      <c r="S134" s="51">
        <v>-74.055000000000007</v>
      </c>
      <c r="T134" s="68">
        <v>18256</v>
      </c>
      <c r="U134" s="68">
        <v>18376</v>
      </c>
      <c r="V134" s="71">
        <v>9469</v>
      </c>
      <c r="W134" s="70">
        <v>9677</v>
      </c>
      <c r="X134" s="70">
        <v>172872</v>
      </c>
      <c r="Y134" s="70">
        <v>177831</v>
      </c>
      <c r="Z134" s="70">
        <v>4783</v>
      </c>
      <c r="AA134" s="70">
        <v>5128</v>
      </c>
      <c r="AB134" s="70">
        <v>64297</v>
      </c>
      <c r="AC134" s="70">
        <v>65845</v>
      </c>
      <c r="AD134" s="70">
        <v>17555</v>
      </c>
      <c r="AE134" s="70">
        <v>17749</v>
      </c>
      <c r="AF134" s="54">
        <v>1.1655</v>
      </c>
      <c r="AG134" s="51" t="s">
        <v>77</v>
      </c>
      <c r="AH134" s="51" t="s">
        <v>62</v>
      </c>
      <c r="AI134" s="51" t="s">
        <v>63</v>
      </c>
      <c r="AJ134" s="51" t="s">
        <v>64</v>
      </c>
      <c r="AK134" s="66">
        <v>232000</v>
      </c>
      <c r="AL134" s="51">
        <f>AD134/J134</f>
        <v>83.619129275030957</v>
      </c>
      <c r="AM134" s="51" t="s">
        <v>259</v>
      </c>
      <c r="AN134" s="51" t="s">
        <v>73</v>
      </c>
      <c r="AO134" s="1">
        <v>124</v>
      </c>
      <c r="AP134">
        <f t="shared" si="32"/>
        <v>2.7667869869036049E-2</v>
      </c>
      <c r="AQ134" s="76">
        <f t="shared" si="33"/>
        <v>22.782699818995905</v>
      </c>
      <c r="AR134" s="76">
        <f t="shared" si="34"/>
        <v>823.43526721920546</v>
      </c>
      <c r="AS134">
        <f t="shared" si="35"/>
        <v>-2.7886026620780404E-2</v>
      </c>
      <c r="AT134">
        <f t="shared" si="36"/>
        <v>-6.5302568567696994E-3</v>
      </c>
      <c r="AU134">
        <f t="shared" si="37"/>
        <v>0.10154912305058078</v>
      </c>
      <c r="AV134" s="43">
        <f t="shared" si="38"/>
        <v>846.14435523387874</v>
      </c>
      <c r="AW134">
        <f t="shared" si="39"/>
        <v>-0.46247784329559405</v>
      </c>
      <c r="AX134">
        <f t="shared" si="40"/>
        <v>-0.80468757021036241</v>
      </c>
      <c r="AY134">
        <f t="shared" si="41"/>
        <v>-1.7276537979533364</v>
      </c>
      <c r="AZ134">
        <f t="shared" si="42"/>
        <v>-0.60812106030051283</v>
      </c>
      <c r="BA134">
        <f t="shared" si="43"/>
        <v>-0.44931983015169147</v>
      </c>
      <c r="BB134" s="79">
        <f t="shared" si="44"/>
        <v>2.1869089783242495</v>
      </c>
      <c r="BC134" s="78">
        <f t="shared" si="45"/>
        <v>-5.5479987260940673</v>
      </c>
    </row>
    <row r="135" spans="1:55">
      <c r="A135" s="80" t="s">
        <v>544</v>
      </c>
      <c r="B135" s="51" t="s">
        <v>56</v>
      </c>
      <c r="C135" s="51" t="s">
        <v>108</v>
      </c>
      <c r="D135" s="51" t="s">
        <v>445</v>
      </c>
      <c r="E135" s="51" t="s">
        <v>446</v>
      </c>
      <c r="F135" s="51">
        <v>3</v>
      </c>
      <c r="G135" s="51" t="s">
        <v>545</v>
      </c>
      <c r="H135" s="51">
        <v>0</v>
      </c>
      <c r="I135" s="51" t="s">
        <v>60</v>
      </c>
      <c r="J135" s="51">
        <v>142.24</v>
      </c>
      <c r="K135" s="51">
        <v>1191</v>
      </c>
      <c r="L135" s="51">
        <v>1130</v>
      </c>
      <c r="M135" s="63">
        <v>44790</v>
      </c>
      <c r="N135" s="51">
        <f>DAY(M135)</f>
        <v>17</v>
      </c>
      <c r="O135" s="68">
        <f>P135-N135+1</f>
        <v>15</v>
      </c>
      <c r="P135" s="68">
        <f>DAY(EOMONTH(M135,0))</f>
        <v>31</v>
      </c>
      <c r="Q135" s="51">
        <v>48</v>
      </c>
      <c r="R135" s="51">
        <v>4.8570000000000002</v>
      </c>
      <c r="S135" s="51">
        <v>-74.061000000000007</v>
      </c>
      <c r="T135" s="68">
        <v>20547</v>
      </c>
      <c r="U135" s="68">
        <v>20482.333330000001</v>
      </c>
      <c r="V135" s="71">
        <v>12461</v>
      </c>
      <c r="W135" s="70">
        <v>12118</v>
      </c>
      <c r="X135" s="70">
        <v>256040</v>
      </c>
      <c r="Y135" s="70">
        <v>248214</v>
      </c>
      <c r="Z135" s="70">
        <v>18659</v>
      </c>
      <c r="AA135" s="70">
        <v>13637</v>
      </c>
      <c r="AB135" s="70">
        <v>84798</v>
      </c>
      <c r="AC135" s="70">
        <v>78705</v>
      </c>
      <c r="AD135" s="70">
        <v>12197</v>
      </c>
      <c r="AE135" s="70">
        <v>12229</v>
      </c>
      <c r="AF135" s="54">
        <v>0</v>
      </c>
      <c r="AG135" s="51" t="s">
        <v>77</v>
      </c>
      <c r="AH135" s="51" t="s">
        <v>62</v>
      </c>
      <c r="AI135" s="51" t="s">
        <v>63</v>
      </c>
      <c r="AJ135" s="51" t="s">
        <v>64</v>
      </c>
      <c r="AK135" s="66">
        <v>232000</v>
      </c>
      <c r="AL135" s="51">
        <f>AD135/J135</f>
        <v>85.749437570303712</v>
      </c>
      <c r="AM135" s="51">
        <v>0</v>
      </c>
      <c r="AN135" s="51" t="s">
        <v>73</v>
      </c>
      <c r="AO135" s="1">
        <v>0</v>
      </c>
      <c r="AP135">
        <f t="shared" si="32"/>
        <v>7.2875331979378219E-2</v>
      </c>
      <c r="AQ135" s="76">
        <f t="shared" si="33"/>
        <v>131.17969628796399</v>
      </c>
      <c r="AR135" s="76">
        <f t="shared" si="34"/>
        <v>1800.0562429696288</v>
      </c>
      <c r="AS135">
        <f t="shared" si="35"/>
        <v>3.1529244925749558E-2</v>
      </c>
      <c r="AT135">
        <f t="shared" si="36"/>
        <v>3.1571925404261887E-3</v>
      </c>
      <c r="AU135">
        <f t="shared" si="37"/>
        <v>4.7637087955007033E-2</v>
      </c>
      <c r="AV135" s="43">
        <f t="shared" si="38"/>
        <v>1931.3120819778148</v>
      </c>
      <c r="AW135">
        <f t="shared" si="39"/>
        <v>0.29294061727993365</v>
      </c>
      <c r="AX135">
        <f t="shared" si="40"/>
        <v>8.4415715790287865E-2</v>
      </c>
      <c r="AY135">
        <f t="shared" si="41"/>
        <v>-5.5871399996435721E-2</v>
      </c>
      <c r="AZ135">
        <f t="shared" si="42"/>
        <v>-7.0708290848551042E-2</v>
      </c>
      <c r="BA135">
        <f t="shared" si="43"/>
        <v>-0.36386384073334438</v>
      </c>
      <c r="BB135" s="79">
        <f t="shared" si="44"/>
        <v>-0.16257248491335946</v>
      </c>
      <c r="BC135" s="78">
        <f t="shared" si="45"/>
        <v>0.27163249141494716</v>
      </c>
    </row>
    <row r="136" spans="1:55">
      <c r="A136" s="80" t="s">
        <v>546</v>
      </c>
      <c r="B136" s="51" t="s">
        <v>68</v>
      </c>
      <c r="C136" s="51" t="s">
        <v>57</v>
      </c>
      <c r="D136" s="51" t="s">
        <v>58</v>
      </c>
      <c r="E136" s="51" t="s">
        <v>176</v>
      </c>
      <c r="F136" s="51">
        <v>3</v>
      </c>
      <c r="G136" s="51" t="s">
        <v>547</v>
      </c>
      <c r="H136" s="51">
        <v>0</v>
      </c>
      <c r="I136" s="51" t="s">
        <v>60</v>
      </c>
      <c r="J136" s="51">
        <v>188.4</v>
      </c>
      <c r="K136" s="51">
        <v>2366</v>
      </c>
      <c r="L136" s="51">
        <v>2103</v>
      </c>
      <c r="M136" s="63">
        <v>42359</v>
      </c>
      <c r="N136" s="51">
        <f>DAY(M136)</f>
        <v>21</v>
      </c>
      <c r="O136" s="68">
        <f>P136-N136+1</f>
        <v>11</v>
      </c>
      <c r="P136" s="68">
        <f>DAY(EOMONTH(M136,0))</f>
        <v>31</v>
      </c>
      <c r="Q136" s="51">
        <v>114</v>
      </c>
      <c r="R136" s="51">
        <v>4.601</v>
      </c>
      <c r="S136" s="51">
        <v>-74.069000000000003</v>
      </c>
      <c r="T136" s="68">
        <v>29119</v>
      </c>
      <c r="U136" s="68">
        <v>30050</v>
      </c>
      <c r="V136" s="71">
        <v>13067</v>
      </c>
      <c r="W136" s="70">
        <v>13196</v>
      </c>
      <c r="X136" s="70">
        <v>380498</v>
      </c>
      <c r="Y136" s="70">
        <v>396537</v>
      </c>
      <c r="Z136" s="70">
        <v>39660</v>
      </c>
      <c r="AA136" s="70">
        <v>38663</v>
      </c>
      <c r="AB136" s="70">
        <v>129149</v>
      </c>
      <c r="AC136" s="70">
        <v>125988</v>
      </c>
      <c r="AD136" s="70">
        <v>14545</v>
      </c>
      <c r="AE136" s="70">
        <v>14605</v>
      </c>
      <c r="AF136" s="54">
        <v>0</v>
      </c>
      <c r="AG136" s="51" t="s">
        <v>152</v>
      </c>
      <c r="AH136" s="51" t="s">
        <v>62</v>
      </c>
      <c r="AI136" s="51" t="s">
        <v>93</v>
      </c>
      <c r="AJ136" s="51" t="s">
        <v>64</v>
      </c>
      <c r="AK136" s="66">
        <v>241405</v>
      </c>
      <c r="AL136" s="51">
        <f>AD136/J136</f>
        <v>77.202760084925686</v>
      </c>
      <c r="AM136" s="51" t="s">
        <v>65</v>
      </c>
      <c r="AN136" s="51" t="s">
        <v>73</v>
      </c>
      <c r="AO136" s="1">
        <v>0</v>
      </c>
      <c r="AP136">
        <f t="shared" si="32"/>
        <v>0.10423182250629438</v>
      </c>
      <c r="AQ136" s="76">
        <f t="shared" si="33"/>
        <v>210.50955414012739</v>
      </c>
      <c r="AR136" s="76">
        <f t="shared" si="34"/>
        <v>2019.6284501061571</v>
      </c>
      <c r="AS136">
        <f t="shared" si="35"/>
        <v>-4.0447675752830127E-2</v>
      </c>
      <c r="AT136">
        <f t="shared" si="36"/>
        <v>-3.098169717138103E-2</v>
      </c>
      <c r="AU136">
        <f t="shared" si="37"/>
        <v>3.8226219323097624E-2</v>
      </c>
      <c r="AV136" s="43">
        <f t="shared" si="38"/>
        <v>2230.1846524686453</v>
      </c>
      <c r="AW136">
        <f t="shared" si="39"/>
        <v>0.81690880078641626</v>
      </c>
      <c r="AX136">
        <f t="shared" si="40"/>
        <v>0.73510198563093798</v>
      </c>
      <c r="AY136">
        <f t="shared" si="41"/>
        <v>0.31999289135706221</v>
      </c>
      <c r="AZ136">
        <f t="shared" si="42"/>
        <v>-0.72174152307416051</v>
      </c>
      <c r="BA136">
        <f t="shared" si="43"/>
        <v>-0.66501355293837261</v>
      </c>
      <c r="BB136" s="79">
        <f t="shared" si="44"/>
        <v>-0.57269726251521158</v>
      </c>
      <c r="BC136" s="78">
        <f t="shared" si="45"/>
        <v>1.5836432530153541</v>
      </c>
    </row>
    <row r="137" spans="1:55">
      <c r="A137" s="80" t="s">
        <v>548</v>
      </c>
      <c r="B137" s="51" t="s">
        <v>56</v>
      </c>
      <c r="C137" s="51" t="s">
        <v>57</v>
      </c>
      <c r="D137" s="51" t="s">
        <v>58</v>
      </c>
      <c r="E137" s="51" t="s">
        <v>86</v>
      </c>
      <c r="F137" s="51">
        <v>5</v>
      </c>
      <c r="G137" s="51" t="s">
        <v>483</v>
      </c>
      <c r="H137" s="51">
        <v>0</v>
      </c>
      <c r="I137" s="51" t="s">
        <v>60</v>
      </c>
      <c r="J137" s="51">
        <v>202.18</v>
      </c>
      <c r="K137" s="51">
        <v>82</v>
      </c>
      <c r="L137" s="51">
        <v>15157</v>
      </c>
      <c r="M137" s="63">
        <v>42359</v>
      </c>
      <c r="N137" s="51">
        <f>DAY(M137)</f>
        <v>21</v>
      </c>
      <c r="O137" s="68">
        <f>P137-N137+1</f>
        <v>11</v>
      </c>
      <c r="P137" s="68">
        <f>DAY(EOMONTH(M137,0))</f>
        <v>31</v>
      </c>
      <c r="Q137" s="51">
        <v>115</v>
      </c>
      <c r="R137" s="51">
        <v>4.6660000000000004</v>
      </c>
      <c r="S137" s="51">
        <v>-74.055999999999997</v>
      </c>
      <c r="T137" s="68">
        <v>42396</v>
      </c>
      <c r="U137" s="68">
        <v>41803.833330000001</v>
      </c>
      <c r="V137" s="71">
        <v>11878</v>
      </c>
      <c r="W137" s="70">
        <v>11425</v>
      </c>
      <c r="X137" s="70">
        <v>503572</v>
      </c>
      <c r="Y137" s="70">
        <v>477592</v>
      </c>
      <c r="Z137" s="70">
        <v>79283</v>
      </c>
      <c r="AA137" s="70">
        <v>67864</v>
      </c>
      <c r="AB137" s="70">
        <v>189470</v>
      </c>
      <c r="AC137" s="70">
        <v>172183</v>
      </c>
      <c r="AD137" s="70">
        <v>25294</v>
      </c>
      <c r="AE137" s="70">
        <v>24989</v>
      </c>
      <c r="AF137" s="54">
        <v>0</v>
      </c>
      <c r="AG137" s="51" t="s">
        <v>71</v>
      </c>
      <c r="AH137" s="51" t="s">
        <v>62</v>
      </c>
      <c r="AI137" s="51" t="s">
        <v>63</v>
      </c>
      <c r="AJ137" s="51" t="s">
        <v>64</v>
      </c>
      <c r="AK137" s="66">
        <v>232000</v>
      </c>
      <c r="AL137" s="51">
        <f>AD137/J137</f>
        <v>125.10634088436046</v>
      </c>
      <c r="AM137" s="51" t="s">
        <v>65</v>
      </c>
      <c r="AN137" s="51" t="s">
        <v>66</v>
      </c>
      <c r="AO137" s="1">
        <v>0</v>
      </c>
      <c r="AP137">
        <f t="shared" si="32"/>
        <v>0.15744123978299032</v>
      </c>
      <c r="AQ137" s="76">
        <f t="shared" si="33"/>
        <v>392.14066673261448</v>
      </c>
      <c r="AR137" s="76">
        <f t="shared" si="34"/>
        <v>2490.7112474033038</v>
      </c>
      <c r="AS137">
        <f t="shared" si="35"/>
        <v>5.4397896112162683E-2</v>
      </c>
      <c r="AT137">
        <f t="shared" si="36"/>
        <v>1.4165367690695428E-2</v>
      </c>
      <c r="AU137">
        <f t="shared" si="37"/>
        <v>5.0229162860524416E-2</v>
      </c>
      <c r="AV137" s="43">
        <f t="shared" si="38"/>
        <v>2883.0512612941047</v>
      </c>
      <c r="AW137">
        <f t="shared" si="39"/>
        <v>1.7060402452628578</v>
      </c>
      <c r="AX137">
        <f t="shared" si="40"/>
        <v>2.2248925177160723</v>
      </c>
      <c r="AY137">
        <f t="shared" si="41"/>
        <v>1.1263936835339112</v>
      </c>
      <c r="AZ137">
        <f t="shared" si="42"/>
        <v>0.13613928971155059</v>
      </c>
      <c r="BA137">
        <f t="shared" si="43"/>
        <v>-0.2667573206797772</v>
      </c>
      <c r="BB137" s="79">
        <f t="shared" si="44"/>
        <v>-4.9610102190462246E-2</v>
      </c>
      <c r="BC137" s="78">
        <f t="shared" si="45"/>
        <v>5.4137553487471353</v>
      </c>
    </row>
    <row r="138" spans="1:55">
      <c r="A138" s="80">
        <v>50335</v>
      </c>
      <c r="B138" s="51" t="s">
        <v>68</v>
      </c>
      <c r="C138" s="51" t="s">
        <v>57</v>
      </c>
      <c r="D138" s="51" t="s">
        <v>58</v>
      </c>
      <c r="E138" s="51" t="s">
        <v>421</v>
      </c>
      <c r="F138" s="51">
        <v>3</v>
      </c>
      <c r="G138" s="51" t="s">
        <v>549</v>
      </c>
      <c r="H138" s="51" t="s">
        <v>550</v>
      </c>
      <c r="I138" s="51" t="s">
        <v>60</v>
      </c>
      <c r="J138" s="51">
        <v>94.35</v>
      </c>
      <c r="K138" s="51">
        <v>890</v>
      </c>
      <c r="L138" s="51">
        <v>2450</v>
      </c>
      <c r="M138" s="63">
        <v>45959</v>
      </c>
      <c r="N138" s="51">
        <f>DAY(M138)</f>
        <v>29</v>
      </c>
      <c r="O138" s="68">
        <f>P138-N138+1</f>
        <v>3</v>
      </c>
      <c r="P138" s="68">
        <f>DAY(EOMONTH(M138,0))</f>
        <v>31</v>
      </c>
      <c r="Q138" s="51">
        <v>10</v>
      </c>
      <c r="R138" s="51">
        <v>4.6399999999999997</v>
      </c>
      <c r="S138" s="51">
        <v>-74.066000000000003</v>
      </c>
      <c r="T138" s="68">
        <v>14200</v>
      </c>
      <c r="U138" s="68">
        <v>13989.333329999999</v>
      </c>
      <c r="V138" s="71">
        <v>8859</v>
      </c>
      <c r="W138" s="70">
        <v>8691</v>
      </c>
      <c r="X138" s="70">
        <v>125795</v>
      </c>
      <c r="Y138" s="70">
        <v>121581</v>
      </c>
      <c r="Z138" s="72">
        <v>-14413</v>
      </c>
      <c r="AA138" s="72">
        <v>-12057</v>
      </c>
      <c r="AB138" s="70">
        <v>39796</v>
      </c>
      <c r="AC138" s="70">
        <v>39331</v>
      </c>
      <c r="AD138" s="70">
        <v>12114</v>
      </c>
      <c r="AE138" s="70">
        <v>12145</v>
      </c>
      <c r="AF138" s="54">
        <v>0.89439999999999997</v>
      </c>
      <c r="AG138" s="51" t="s">
        <v>82</v>
      </c>
      <c r="AH138" s="51" t="s">
        <v>62</v>
      </c>
      <c r="AI138" s="51" t="s">
        <v>140</v>
      </c>
      <c r="AJ138" s="51" t="s">
        <v>89</v>
      </c>
      <c r="AK138" s="66">
        <v>204160</v>
      </c>
      <c r="AL138" s="51">
        <f>AD138/J138</f>
        <v>128.39427662957075</v>
      </c>
      <c r="AM138" s="51" t="s">
        <v>551</v>
      </c>
      <c r="AN138" s="51" t="s">
        <v>154</v>
      </c>
      <c r="AO138" s="1">
        <v>162</v>
      </c>
      <c r="AP138">
        <f t="shared" si="32"/>
        <v>-0.11457530108509877</v>
      </c>
      <c r="AQ138" s="76">
        <f t="shared" si="33"/>
        <v>-152.76099629040806</v>
      </c>
      <c r="AR138" s="76">
        <f t="shared" si="34"/>
        <v>1333.2803391626921</v>
      </c>
      <c r="AS138">
        <f t="shared" si="35"/>
        <v>3.4660020891422179E-2</v>
      </c>
      <c r="AT138">
        <f t="shared" si="36"/>
        <v>1.5059092883878014E-2</v>
      </c>
      <c r="AU138">
        <f t="shared" si="37"/>
        <v>9.6299534957669228E-2</v>
      </c>
      <c r="AV138" s="43">
        <f t="shared" si="38"/>
        <v>1180.3400704461708</v>
      </c>
      <c r="AW138">
        <f t="shared" si="39"/>
        <v>-2.8393667951080857</v>
      </c>
      <c r="AX138">
        <f t="shared" si="40"/>
        <v>-2.244547364593616</v>
      </c>
      <c r="AY138">
        <f t="shared" si="41"/>
        <v>-0.85489964037930355</v>
      </c>
      <c r="AZ138">
        <f t="shared" si="42"/>
        <v>-4.2390335911189021E-2</v>
      </c>
      <c r="BA138">
        <f t="shared" si="43"/>
        <v>-0.2588734941409126</v>
      </c>
      <c r="BB138" s="79">
        <f t="shared" si="44"/>
        <v>1.9581324186550857</v>
      </c>
      <c r="BC138" s="78">
        <f t="shared" si="45"/>
        <v>-8.2365421098260985</v>
      </c>
    </row>
    <row r="139" spans="1:55">
      <c r="A139" s="80" t="s">
        <v>552</v>
      </c>
      <c r="B139" s="51" t="s">
        <v>68</v>
      </c>
      <c r="C139" s="51" t="s">
        <v>57</v>
      </c>
      <c r="D139" s="51" t="s">
        <v>58</v>
      </c>
      <c r="E139" s="51" t="s">
        <v>176</v>
      </c>
      <c r="F139" s="51">
        <v>3</v>
      </c>
      <c r="G139" s="51" t="s">
        <v>553</v>
      </c>
      <c r="H139" s="51">
        <v>0</v>
      </c>
      <c r="I139" s="51" t="s">
        <v>60</v>
      </c>
      <c r="J139" s="51">
        <v>164.92</v>
      </c>
      <c r="K139" s="51">
        <v>651</v>
      </c>
      <c r="L139" s="51">
        <v>7500</v>
      </c>
      <c r="M139" s="63">
        <v>42361</v>
      </c>
      <c r="N139" s="51">
        <f>DAY(M139)</f>
        <v>23</v>
      </c>
      <c r="O139" s="68">
        <f>P139-N139+1</f>
        <v>9</v>
      </c>
      <c r="P139" s="68">
        <f>DAY(EOMONTH(M139,0))</f>
        <v>31</v>
      </c>
      <c r="Q139" s="51">
        <v>115</v>
      </c>
      <c r="R139" s="51">
        <v>4.5979999999999999</v>
      </c>
      <c r="S139" s="51">
        <v>-74.072999999999993</v>
      </c>
      <c r="T139" s="68">
        <v>19321</v>
      </c>
      <c r="U139" s="68">
        <v>20587.333330000001</v>
      </c>
      <c r="V139" s="71">
        <v>11379</v>
      </c>
      <c r="W139" s="70">
        <v>11203</v>
      </c>
      <c r="X139" s="70">
        <v>219849</v>
      </c>
      <c r="Y139" s="70">
        <v>230631</v>
      </c>
      <c r="Z139" s="70">
        <v>13508</v>
      </c>
      <c r="AA139" s="70">
        <v>17903</v>
      </c>
      <c r="AB139" s="70">
        <v>74234</v>
      </c>
      <c r="AC139" s="70">
        <v>76405</v>
      </c>
      <c r="AD139" s="70">
        <v>9137</v>
      </c>
      <c r="AE139" s="70">
        <v>8982</v>
      </c>
      <c r="AF139" s="54">
        <v>0</v>
      </c>
      <c r="AG139" s="51" t="s">
        <v>71</v>
      </c>
      <c r="AH139" s="51" t="s">
        <v>62</v>
      </c>
      <c r="AI139" s="51" t="s">
        <v>63</v>
      </c>
      <c r="AJ139" s="51" t="s">
        <v>64</v>
      </c>
      <c r="AK139" s="66">
        <v>232000</v>
      </c>
      <c r="AL139" s="51">
        <f>AD139/J139</f>
        <v>55.40261945185545</v>
      </c>
      <c r="AM139" s="51" t="s">
        <v>65</v>
      </c>
      <c r="AN139" s="51" t="s">
        <v>73</v>
      </c>
      <c r="AO139" s="1">
        <v>0</v>
      </c>
      <c r="AP139">
        <f t="shared" si="32"/>
        <v>6.1442171672375132E-2</v>
      </c>
      <c r="AQ139" s="76">
        <f t="shared" si="33"/>
        <v>81.906378850351686</v>
      </c>
      <c r="AR139" s="76">
        <f t="shared" si="34"/>
        <v>1333.0645161290324</v>
      </c>
      <c r="AS139">
        <f t="shared" si="35"/>
        <v>-4.6750003251947919E-2</v>
      </c>
      <c r="AT139">
        <f t="shared" si="36"/>
        <v>-6.1510313633222805E-2</v>
      </c>
      <c r="AU139">
        <f t="shared" si="37"/>
        <v>4.1560343690442078E-2</v>
      </c>
      <c r="AV139" s="43">
        <f t="shared" si="38"/>
        <v>1414.9432221510206</v>
      </c>
      <c r="AW139">
        <f t="shared" si="39"/>
        <v>0.10189206123516414</v>
      </c>
      <c r="AX139">
        <f t="shared" si="40"/>
        <v>-0.31973818028630602</v>
      </c>
      <c r="AY139">
        <f t="shared" si="41"/>
        <v>-0.85526908682547342</v>
      </c>
      <c r="AZ139">
        <f t="shared" si="42"/>
        <v>-0.77874624908373069</v>
      </c>
      <c r="BA139">
        <f t="shared" si="43"/>
        <v>-0.93431592741839631</v>
      </c>
      <c r="BB139" s="79">
        <f t="shared" si="44"/>
        <v>-0.42739643342727845</v>
      </c>
      <c r="BC139" s="78">
        <f t="shared" si="45"/>
        <v>-1.8009746098639425</v>
      </c>
    </row>
    <row r="140" spans="1:55">
      <c r="A140" s="80" t="s">
        <v>554</v>
      </c>
      <c r="B140" s="51" t="s">
        <v>68</v>
      </c>
      <c r="C140" s="51" t="s">
        <v>57</v>
      </c>
      <c r="D140" s="51" t="s">
        <v>58</v>
      </c>
      <c r="E140" s="51" t="s">
        <v>555</v>
      </c>
      <c r="F140" s="51">
        <v>2</v>
      </c>
      <c r="G140" s="51" t="s">
        <v>185</v>
      </c>
      <c r="H140" s="51">
        <v>0</v>
      </c>
      <c r="I140" s="51" t="s">
        <v>60</v>
      </c>
      <c r="J140" s="51">
        <v>181.13</v>
      </c>
      <c r="K140" s="51">
        <v>3390</v>
      </c>
      <c r="L140" s="51">
        <v>141</v>
      </c>
      <c r="M140" s="63">
        <v>42492</v>
      </c>
      <c r="N140" s="51">
        <f>DAY(M140)</f>
        <v>2</v>
      </c>
      <c r="O140" s="68">
        <f>P140-N140+1</f>
        <v>30</v>
      </c>
      <c r="P140" s="68">
        <f>DAY(EOMONTH(M140,0))</f>
        <v>31</v>
      </c>
      <c r="Q140" s="51">
        <v>114</v>
      </c>
      <c r="R140" s="51">
        <v>4.5890000000000004</v>
      </c>
      <c r="S140" s="51">
        <v>-74.162000000000006</v>
      </c>
      <c r="T140" s="68">
        <v>26739</v>
      </c>
      <c r="U140" s="68">
        <v>26106.666669999999</v>
      </c>
      <c r="V140" s="71">
        <v>16536</v>
      </c>
      <c r="W140" s="70">
        <v>18206</v>
      </c>
      <c r="X140" s="70">
        <v>442149</v>
      </c>
      <c r="Y140" s="70">
        <v>475299</v>
      </c>
      <c r="Z140" s="70">
        <v>62047</v>
      </c>
      <c r="AA140" s="70">
        <v>56590</v>
      </c>
      <c r="AB140" s="70">
        <v>144028</v>
      </c>
      <c r="AC140" s="70">
        <v>142541</v>
      </c>
      <c r="AD140" s="70">
        <v>11492</v>
      </c>
      <c r="AE140" s="70">
        <v>10983</v>
      </c>
      <c r="AF140" s="54">
        <v>0</v>
      </c>
      <c r="AG140" s="51" t="s">
        <v>152</v>
      </c>
      <c r="AH140" s="51" t="s">
        <v>62</v>
      </c>
      <c r="AI140" s="51" t="s">
        <v>93</v>
      </c>
      <c r="AJ140" s="51" t="s">
        <v>64</v>
      </c>
      <c r="AK140" s="66">
        <v>241405</v>
      </c>
      <c r="AL140" s="51">
        <f>AD140/J140</f>
        <v>63.446143653729365</v>
      </c>
      <c r="AM140" s="51" t="s">
        <v>65</v>
      </c>
      <c r="AN140" s="51" t="s">
        <v>73</v>
      </c>
      <c r="AO140" s="1">
        <v>0</v>
      </c>
      <c r="AP140">
        <f t="shared" si="32"/>
        <v>0.14033052206382915</v>
      </c>
      <c r="AQ140" s="76">
        <f t="shared" si="33"/>
        <v>342.55507094352123</v>
      </c>
      <c r="AR140" s="76">
        <f t="shared" si="34"/>
        <v>2441.0589079666538</v>
      </c>
      <c r="AS140">
        <f t="shared" si="35"/>
        <v>-6.9745570682875416E-2</v>
      </c>
      <c r="AT140">
        <f t="shared" si="36"/>
        <v>2.4221143893740967E-2</v>
      </c>
      <c r="AU140">
        <f t="shared" si="37"/>
        <v>2.5991238247740016E-2</v>
      </c>
      <c r="AV140" s="43">
        <f t="shared" si="38"/>
        <v>2783.7178966614538</v>
      </c>
      <c r="AW140">
        <f t="shared" si="39"/>
        <v>1.4201194827302914</v>
      </c>
      <c r="AX140">
        <f t="shared" si="40"/>
        <v>1.8181772249449852</v>
      </c>
      <c r="AY140">
        <f t="shared" si="41"/>
        <v>1.0413986761066025</v>
      </c>
      <c r="AZ140">
        <f t="shared" si="42"/>
        <v>-0.98674179057504685</v>
      </c>
      <c r="BA140">
        <f t="shared" si="43"/>
        <v>-0.17805220650911999</v>
      </c>
      <c r="BB140" s="79">
        <f t="shared" si="44"/>
        <v>-1.1058965971100898</v>
      </c>
      <c r="BC140" s="78">
        <f t="shared" si="45"/>
        <v>4.5700170223014123</v>
      </c>
    </row>
    <row r="141" spans="1:55">
      <c r="A141" s="80" t="s">
        <v>556</v>
      </c>
      <c r="B141" s="51" t="s">
        <v>68</v>
      </c>
      <c r="C141" s="51" t="s">
        <v>57</v>
      </c>
      <c r="D141" s="51" t="s">
        <v>58</v>
      </c>
      <c r="E141" s="51" t="s">
        <v>557</v>
      </c>
      <c r="F141" s="51">
        <v>2</v>
      </c>
      <c r="G141" s="51" t="s">
        <v>558</v>
      </c>
      <c r="H141" s="51" t="s">
        <v>559</v>
      </c>
      <c r="I141" s="51" t="s">
        <v>60</v>
      </c>
      <c r="J141" s="51">
        <v>112.84</v>
      </c>
      <c r="K141" s="51">
        <v>1832</v>
      </c>
      <c r="L141" s="51">
        <v>1171</v>
      </c>
      <c r="M141" s="63">
        <v>46186</v>
      </c>
      <c r="N141" s="51">
        <f>DAY(M141)</f>
        <v>13</v>
      </c>
      <c r="O141" s="68">
        <f>P141-N141+1</f>
        <v>18</v>
      </c>
      <c r="P141" s="68">
        <f>DAY(EOMONTH(M141,0))</f>
        <v>30</v>
      </c>
      <c r="Q141" s="51">
        <v>2</v>
      </c>
      <c r="R141" s="51">
        <v>4.5579999999999998</v>
      </c>
      <c r="S141" s="51">
        <v>-74.122</v>
      </c>
      <c r="T141" s="68">
        <v>19716</v>
      </c>
      <c r="U141" s="68">
        <v>16052</v>
      </c>
      <c r="V141" s="71">
        <v>10847</v>
      </c>
      <c r="W141" s="70">
        <v>11091</v>
      </c>
      <c r="X141" s="70">
        <v>213866</v>
      </c>
      <c r="Y141" s="70">
        <v>178038</v>
      </c>
      <c r="Z141" s="70">
        <v>21543</v>
      </c>
      <c r="AA141" s="70">
        <v>10159</v>
      </c>
      <c r="AB141" s="70">
        <v>73393</v>
      </c>
      <c r="AC141" s="70">
        <v>52782</v>
      </c>
      <c r="AD141" s="70">
        <v>8833</v>
      </c>
      <c r="AE141" s="70">
        <v>6985</v>
      </c>
      <c r="AF141" s="54">
        <v>2.2040999999999999</v>
      </c>
      <c r="AG141" s="51" t="s">
        <v>82</v>
      </c>
      <c r="AH141" s="51" t="s">
        <v>62</v>
      </c>
      <c r="AI141" s="51" t="s">
        <v>63</v>
      </c>
      <c r="AJ141" s="51" t="s">
        <v>83</v>
      </c>
      <c r="AK141" s="66">
        <v>232000</v>
      </c>
      <c r="AL141" s="51">
        <f>AD141/J141</f>
        <v>78.278979085430691</v>
      </c>
      <c r="AM141" s="51">
        <v>0</v>
      </c>
      <c r="AN141" s="51" t="s">
        <v>73</v>
      </c>
      <c r="AO141" s="1">
        <v>254</v>
      </c>
      <c r="AP141">
        <f t="shared" si="32"/>
        <v>0.1007312990377152</v>
      </c>
      <c r="AQ141" s="76">
        <f t="shared" si="33"/>
        <v>190.91634172279333</v>
      </c>
      <c r="AR141" s="76">
        <f t="shared" si="34"/>
        <v>1895.3030840127615</v>
      </c>
      <c r="AS141">
        <f t="shared" si="35"/>
        <v>0.20123793796829889</v>
      </c>
      <c r="AT141">
        <f t="shared" si="36"/>
        <v>0.22825816097682533</v>
      </c>
      <c r="AU141">
        <f t="shared" si="37"/>
        <v>4.1301562660731483E-2</v>
      </c>
      <c r="AV141" s="43">
        <f t="shared" si="38"/>
        <v>2086.5823814751348</v>
      </c>
      <c r="AW141">
        <f t="shared" si="39"/>
        <v>0.75841491667081939</v>
      </c>
      <c r="AX141">
        <f t="shared" si="40"/>
        <v>0.57439283213933212</v>
      </c>
      <c r="AY141">
        <f t="shared" si="41"/>
        <v>0.10717239720908329</v>
      </c>
      <c r="AZ141">
        <f t="shared" si="42"/>
        <v>1.4643115172599572</v>
      </c>
      <c r="BA141">
        <f t="shared" si="43"/>
        <v>1.6218214710607681</v>
      </c>
      <c r="BB141" s="79">
        <f t="shared" si="44"/>
        <v>-0.43867408657587015</v>
      </c>
      <c r="BC141" s="78">
        <f t="shared" si="45"/>
        <v>3.9249623479524449</v>
      </c>
    </row>
    <row r="142" spans="1:55">
      <c r="A142" s="80" t="s">
        <v>560</v>
      </c>
      <c r="B142" s="51" t="s">
        <v>135</v>
      </c>
      <c r="C142" s="51" t="s">
        <v>136</v>
      </c>
      <c r="D142" s="51" t="s">
        <v>137</v>
      </c>
      <c r="E142" s="51" t="s">
        <v>561</v>
      </c>
      <c r="F142" s="51">
        <v>4</v>
      </c>
      <c r="G142" s="51" t="s">
        <v>562</v>
      </c>
      <c r="H142" s="51">
        <v>0</v>
      </c>
      <c r="I142" s="51" t="s">
        <v>60</v>
      </c>
      <c r="J142" s="51">
        <v>111.82</v>
      </c>
      <c r="K142" s="51">
        <v>2508</v>
      </c>
      <c r="L142" s="51">
        <v>174</v>
      </c>
      <c r="M142" s="63">
        <v>45283</v>
      </c>
      <c r="N142" s="51">
        <f>DAY(M142)</f>
        <v>23</v>
      </c>
      <c r="O142" s="68">
        <f>P142-N142+1</f>
        <v>9</v>
      </c>
      <c r="P142" s="68">
        <f>DAY(EOMONTH(M142,0))</f>
        <v>31</v>
      </c>
      <c r="Q142" s="51">
        <v>32</v>
      </c>
      <c r="R142" s="51">
        <v>7.1029999999999998</v>
      </c>
      <c r="S142" s="51">
        <v>-73.128</v>
      </c>
      <c r="T142" s="68">
        <v>18023</v>
      </c>
      <c r="U142" s="68">
        <v>17497.166669999999</v>
      </c>
      <c r="V142" s="71">
        <v>14021</v>
      </c>
      <c r="W142" s="70">
        <v>14536</v>
      </c>
      <c r="X142" s="70">
        <v>252703</v>
      </c>
      <c r="Y142" s="70">
        <v>254335</v>
      </c>
      <c r="Z142" s="70">
        <v>16692</v>
      </c>
      <c r="AA142" s="70">
        <v>20402</v>
      </c>
      <c r="AB142" s="70">
        <v>84635</v>
      </c>
      <c r="AC142" s="70">
        <v>82216</v>
      </c>
      <c r="AD142" s="70">
        <v>7587</v>
      </c>
      <c r="AE142" s="70">
        <v>7563</v>
      </c>
      <c r="AF142" s="54">
        <v>0</v>
      </c>
      <c r="AG142" s="51" t="s">
        <v>152</v>
      </c>
      <c r="AH142" s="51" t="s">
        <v>62</v>
      </c>
      <c r="AI142" s="51" t="s">
        <v>93</v>
      </c>
      <c r="AJ142" s="51" t="s">
        <v>64</v>
      </c>
      <c r="AK142" s="66">
        <v>241405</v>
      </c>
      <c r="AL142" s="51">
        <f>AD142/J142</f>
        <v>67.850116258272223</v>
      </c>
      <c r="AM142" s="51" t="s">
        <v>192</v>
      </c>
      <c r="AN142" s="51" t="s">
        <v>73</v>
      </c>
      <c r="AO142" s="1">
        <v>95</v>
      </c>
      <c r="AP142">
        <f t="shared" si="32"/>
        <v>6.6053826032931945E-2</v>
      </c>
      <c r="AQ142" s="76">
        <f t="shared" si="33"/>
        <v>149.2756215346092</v>
      </c>
      <c r="AR142" s="76">
        <f t="shared" si="34"/>
        <v>2259.9087819710248</v>
      </c>
      <c r="AS142">
        <f t="shared" si="35"/>
        <v>-6.4167338352959678E-3</v>
      </c>
      <c r="AT142">
        <f t="shared" si="36"/>
        <v>3.0052484491764935E-2</v>
      </c>
      <c r="AU142">
        <f t="shared" si="37"/>
        <v>3.002338713826112E-2</v>
      </c>
      <c r="AV142" s="43">
        <f t="shared" si="38"/>
        <v>2409.2495422423403</v>
      </c>
      <c r="AW142">
        <f t="shared" si="39"/>
        <v>0.17895298602796003</v>
      </c>
      <c r="AX142">
        <f t="shared" si="40"/>
        <v>0.23284369003420879</v>
      </c>
      <c r="AY142">
        <f t="shared" si="41"/>
        <v>0.73130540599793403</v>
      </c>
      <c r="AZ142">
        <f t="shared" si="42"/>
        <v>-0.41393071506264678</v>
      </c>
      <c r="BA142">
        <f t="shared" si="43"/>
        <v>-0.12661214628194009</v>
      </c>
      <c r="BB142" s="79">
        <f t="shared" si="44"/>
        <v>-0.93017592437905416</v>
      </c>
      <c r="BC142" s="78">
        <f t="shared" si="45"/>
        <v>1.5285827735778508</v>
      </c>
    </row>
    <row r="143" spans="1:55">
      <c r="A143" s="80" t="s">
        <v>563</v>
      </c>
      <c r="B143" s="51" t="s">
        <v>56</v>
      </c>
      <c r="C143" s="51" t="s">
        <v>57</v>
      </c>
      <c r="D143" s="51" t="s">
        <v>58</v>
      </c>
      <c r="E143" s="51" t="s">
        <v>261</v>
      </c>
      <c r="F143" s="51">
        <v>4</v>
      </c>
      <c r="G143" s="51" t="s">
        <v>564</v>
      </c>
      <c r="H143" s="51">
        <v>0</v>
      </c>
      <c r="I143" s="51" t="s">
        <v>60</v>
      </c>
      <c r="J143" s="51">
        <v>87.08</v>
      </c>
      <c r="K143" s="51">
        <v>958</v>
      </c>
      <c r="L143" s="51">
        <v>937</v>
      </c>
      <c r="M143" s="63">
        <v>44174</v>
      </c>
      <c r="N143" s="51">
        <f>DAY(M143)</f>
        <v>9</v>
      </c>
      <c r="O143" s="68">
        <f>P143-N143+1</f>
        <v>23</v>
      </c>
      <c r="P143" s="68">
        <f>DAY(EOMONTH(M143,0))</f>
        <v>31</v>
      </c>
      <c r="Q143" s="51">
        <v>68</v>
      </c>
      <c r="R143" s="51">
        <v>4.6980000000000004</v>
      </c>
      <c r="S143" s="51">
        <v>-74.048000000000002</v>
      </c>
      <c r="T143" s="68">
        <v>19623</v>
      </c>
      <c r="U143" s="68">
        <v>19975.166669999999</v>
      </c>
      <c r="V143" s="71">
        <v>11875</v>
      </c>
      <c r="W143" s="70">
        <v>11721</v>
      </c>
      <c r="X143" s="70">
        <v>233023</v>
      </c>
      <c r="Y143" s="70">
        <v>234123</v>
      </c>
      <c r="Z143" s="70">
        <v>22390</v>
      </c>
      <c r="AA143" s="70">
        <v>17552</v>
      </c>
      <c r="AB143" s="70">
        <v>85421</v>
      </c>
      <c r="AC143" s="70">
        <v>81839</v>
      </c>
      <c r="AD143" s="70">
        <v>11978</v>
      </c>
      <c r="AE143" s="70">
        <v>12006</v>
      </c>
      <c r="AF143" s="54">
        <v>0</v>
      </c>
      <c r="AG143" s="51" t="s">
        <v>77</v>
      </c>
      <c r="AH143" s="51" t="s">
        <v>62</v>
      </c>
      <c r="AI143" s="51" t="s">
        <v>63</v>
      </c>
      <c r="AJ143" s="51" t="s">
        <v>64</v>
      </c>
      <c r="AK143" s="66">
        <v>232000</v>
      </c>
      <c r="AL143" s="51">
        <f>AD143/J143</f>
        <v>137.55167661920075</v>
      </c>
      <c r="AM143" s="51">
        <v>0</v>
      </c>
      <c r="AN143" s="51" t="s">
        <v>73</v>
      </c>
      <c r="AO143" s="1">
        <v>0</v>
      </c>
      <c r="AP143">
        <f t="shared" si="32"/>
        <v>9.608493582178583E-2</v>
      </c>
      <c r="AQ143" s="76">
        <f t="shared" si="33"/>
        <v>257.11988975654572</v>
      </c>
      <c r="AR143" s="76">
        <f t="shared" si="34"/>
        <v>2675.9646302250803</v>
      </c>
      <c r="AS143">
        <f t="shared" si="35"/>
        <v>-4.6983850369250353E-3</v>
      </c>
      <c r="AT143">
        <f t="shared" si="36"/>
        <v>-1.7630224358973958E-2</v>
      </c>
      <c r="AU143">
        <f t="shared" si="37"/>
        <v>5.1402651240435492E-2</v>
      </c>
      <c r="AV143" s="43">
        <f t="shared" si="38"/>
        <v>2933.1461259634107</v>
      </c>
      <c r="AW143">
        <f t="shared" si="39"/>
        <v>0.68077400554678724</v>
      </c>
      <c r="AX143">
        <f t="shared" si="40"/>
        <v>1.1174133402634858</v>
      </c>
      <c r="AY143">
        <f t="shared" si="41"/>
        <v>1.4435109196504559</v>
      </c>
      <c r="AZ143">
        <f t="shared" si="42"/>
        <v>-0.39838820279972165</v>
      </c>
      <c r="BA143">
        <f t="shared" si="43"/>
        <v>-0.54723607895160076</v>
      </c>
      <c r="BB143" s="79">
        <f t="shared" si="44"/>
        <v>1.5304120015565343E-3</v>
      </c>
      <c r="BC143" s="78">
        <f t="shared" si="45"/>
        <v>2.7843001352532637</v>
      </c>
    </row>
    <row r="144" spans="1:55">
      <c r="A144" s="80" t="s">
        <v>565</v>
      </c>
      <c r="B144" s="51" t="s">
        <v>135</v>
      </c>
      <c r="C144" s="51" t="s">
        <v>136</v>
      </c>
      <c r="D144" s="51" t="s">
        <v>137</v>
      </c>
      <c r="E144" s="51" t="s">
        <v>207</v>
      </c>
      <c r="F144" s="51">
        <v>5</v>
      </c>
      <c r="G144" s="51" t="s">
        <v>399</v>
      </c>
      <c r="H144" s="51">
        <v>0</v>
      </c>
      <c r="I144" s="51" t="s">
        <v>60</v>
      </c>
      <c r="J144" s="51">
        <v>131.30000000000001</v>
      </c>
      <c r="K144" s="51">
        <v>347</v>
      </c>
      <c r="L144" s="51">
        <v>2158</v>
      </c>
      <c r="M144" s="63">
        <v>42551</v>
      </c>
      <c r="N144" s="51">
        <f>DAY(M144)</f>
        <v>30</v>
      </c>
      <c r="O144" s="68">
        <f>P144-N144+1</f>
        <v>1</v>
      </c>
      <c r="P144" s="68">
        <f>DAY(EOMONTH(M144,0))</f>
        <v>30</v>
      </c>
      <c r="Q144" s="51">
        <v>115</v>
      </c>
      <c r="R144" s="51">
        <v>7.1130000000000004</v>
      </c>
      <c r="S144" s="51">
        <v>-73.108999999999995</v>
      </c>
      <c r="T144" s="68">
        <v>27453</v>
      </c>
      <c r="U144" s="68">
        <v>24230.5</v>
      </c>
      <c r="V144" s="71">
        <v>9618</v>
      </c>
      <c r="W144" s="70">
        <v>10601</v>
      </c>
      <c r="X144" s="70">
        <v>264038</v>
      </c>
      <c r="Y144" s="70">
        <v>256870</v>
      </c>
      <c r="Z144" s="70">
        <v>31948</v>
      </c>
      <c r="AA144" s="70">
        <v>28305</v>
      </c>
      <c r="AB144" s="70">
        <v>102748</v>
      </c>
      <c r="AC144" s="70">
        <v>96393</v>
      </c>
      <c r="AD144" s="70">
        <v>13262</v>
      </c>
      <c r="AE144" s="70">
        <v>13306</v>
      </c>
      <c r="AF144" s="54">
        <v>0</v>
      </c>
      <c r="AG144" s="51" t="s">
        <v>77</v>
      </c>
      <c r="AH144" s="51" t="s">
        <v>62</v>
      </c>
      <c r="AI144" s="51" t="s">
        <v>140</v>
      </c>
      <c r="AJ144" s="51" t="s">
        <v>64</v>
      </c>
      <c r="AK144" s="66">
        <v>232000</v>
      </c>
      <c r="AL144" s="51">
        <f>AD144/J144</f>
        <v>101.005331302361</v>
      </c>
      <c r="AM144" s="51" t="s">
        <v>65</v>
      </c>
      <c r="AN144" s="51" t="s">
        <v>66</v>
      </c>
      <c r="AO144" s="1">
        <v>0</v>
      </c>
      <c r="AP144">
        <f t="shared" si="32"/>
        <v>0.12099773517448247</v>
      </c>
      <c r="AQ144" s="76">
        <f t="shared" si="33"/>
        <v>243.3206397562833</v>
      </c>
      <c r="AR144" s="76">
        <f t="shared" si="34"/>
        <v>2010.9520182787508</v>
      </c>
      <c r="AS144">
        <f t="shared" si="35"/>
        <v>2.7905166037295131E-2</v>
      </c>
      <c r="AT144">
        <f t="shared" si="36"/>
        <v>0.1329935411980768</v>
      </c>
      <c r="AU144">
        <f t="shared" si="37"/>
        <v>5.0227618751846323E-2</v>
      </c>
      <c r="AV144" s="43">
        <f t="shared" si="38"/>
        <v>2254.4664941256706</v>
      </c>
      <c r="AW144">
        <f t="shared" si="39"/>
        <v>1.0970678574269552</v>
      </c>
      <c r="AX144">
        <f t="shared" si="40"/>
        <v>1.0042279299731725</v>
      </c>
      <c r="AY144">
        <f t="shared" si="41"/>
        <v>0.30514055215250502</v>
      </c>
      <c r="AZ144">
        <f t="shared" si="42"/>
        <v>-0.10348818432478356</v>
      </c>
      <c r="BA144">
        <f t="shared" si="43"/>
        <v>0.78146277539500797</v>
      </c>
      <c r="BB144" s="79">
        <f t="shared" si="44"/>
        <v>-4.9677394302696062E-2</v>
      </c>
      <c r="BC144" s="78">
        <f t="shared" si="45"/>
        <v>2.9735326667178574</v>
      </c>
    </row>
    <row r="145" spans="1:55">
      <c r="A145" s="80" t="s">
        <v>566</v>
      </c>
      <c r="B145" s="51" t="s">
        <v>135</v>
      </c>
      <c r="C145" s="51" t="s">
        <v>136</v>
      </c>
      <c r="D145" s="51" t="s">
        <v>137</v>
      </c>
      <c r="E145" s="51" t="s">
        <v>567</v>
      </c>
      <c r="F145" s="51">
        <v>3</v>
      </c>
      <c r="G145" s="51" t="s">
        <v>568</v>
      </c>
      <c r="H145" s="51">
        <v>0</v>
      </c>
      <c r="I145" s="51" t="s">
        <v>112</v>
      </c>
      <c r="J145" s="51">
        <v>200.52</v>
      </c>
      <c r="K145" s="51">
        <v>741</v>
      </c>
      <c r="L145" s="51">
        <v>264</v>
      </c>
      <c r="M145" s="63">
        <v>42551</v>
      </c>
      <c r="N145" s="51">
        <f>DAY(M145)</f>
        <v>30</v>
      </c>
      <c r="O145" s="68">
        <f>P145-N145+1</f>
        <v>1</v>
      </c>
      <c r="P145" s="68">
        <f>DAY(EOMONTH(M145,0))</f>
        <v>30</v>
      </c>
      <c r="Q145" s="51">
        <v>115</v>
      </c>
      <c r="R145" s="51">
        <v>7.1349999999999998</v>
      </c>
      <c r="S145" s="51">
        <v>-73.117999999999995</v>
      </c>
      <c r="T145" s="68">
        <v>17264</v>
      </c>
      <c r="U145" s="68">
        <v>18680.666669999999</v>
      </c>
      <c r="V145" s="71">
        <v>10728</v>
      </c>
      <c r="W145" s="70">
        <v>10473</v>
      </c>
      <c r="X145" s="70">
        <v>185212</v>
      </c>
      <c r="Y145" s="70">
        <v>195634</v>
      </c>
      <c r="Z145" s="70">
        <v>9001</v>
      </c>
      <c r="AA145" s="70">
        <v>12301</v>
      </c>
      <c r="AB145" s="70">
        <v>65217</v>
      </c>
      <c r="AC145" s="70">
        <v>65641</v>
      </c>
      <c r="AD145" s="70">
        <v>6057</v>
      </c>
      <c r="AE145" s="70">
        <v>5957</v>
      </c>
      <c r="AF145" s="54">
        <v>0</v>
      </c>
      <c r="AG145" s="51" t="s">
        <v>77</v>
      </c>
      <c r="AH145" s="51" t="s">
        <v>62</v>
      </c>
      <c r="AI145" s="51" t="s">
        <v>140</v>
      </c>
      <c r="AJ145" s="51" t="s">
        <v>64</v>
      </c>
      <c r="AK145" s="66">
        <v>232000</v>
      </c>
      <c r="AL145" s="51">
        <f>AD145/J145</f>
        <v>30.206463195691203</v>
      </c>
      <c r="AM145" s="51" t="s">
        <v>65</v>
      </c>
      <c r="AN145" s="51" t="s">
        <v>73</v>
      </c>
      <c r="AO145" s="1">
        <v>0</v>
      </c>
      <c r="AP145">
        <f t="shared" si="32"/>
        <v>4.8598362957043818E-2</v>
      </c>
      <c r="AQ145" s="76">
        <f t="shared" si="33"/>
        <v>44.888290444843406</v>
      </c>
      <c r="AR145" s="76">
        <f t="shared" si="34"/>
        <v>923.65848793137832</v>
      </c>
      <c r="AS145">
        <f t="shared" si="35"/>
        <v>-5.3272948464990748E-2</v>
      </c>
      <c r="AT145">
        <f t="shared" si="36"/>
        <v>-7.5835980322644381E-2</v>
      </c>
      <c r="AU145">
        <f t="shared" si="37"/>
        <v>3.2703064596246466E-2</v>
      </c>
      <c r="AV145" s="43">
        <f t="shared" si="38"/>
        <v>968.49839761115993</v>
      </c>
      <c r="AW145">
        <f t="shared" si="39"/>
        <v>-0.11272848490344523</v>
      </c>
      <c r="AX145">
        <f t="shared" si="40"/>
        <v>-0.62337116934446968</v>
      </c>
      <c r="AY145">
        <f t="shared" si="41"/>
        <v>-1.5560914207225836</v>
      </c>
      <c r="AZ145">
        <f t="shared" si="42"/>
        <v>-0.83774646839905409</v>
      </c>
      <c r="BA145">
        <f t="shared" si="43"/>
        <v>-1.0606870671093387</v>
      </c>
      <c r="BB145" s="79">
        <f t="shared" si="44"/>
        <v>-0.81339583058680287</v>
      </c>
      <c r="BC145" s="78">
        <f t="shared" si="45"/>
        <v>-2.8645608157556577</v>
      </c>
    </row>
    <row r="146" spans="1:55">
      <c r="A146" s="80" t="s">
        <v>569</v>
      </c>
      <c r="B146" s="51" t="s">
        <v>68</v>
      </c>
      <c r="C146" s="51" t="s">
        <v>57</v>
      </c>
      <c r="D146" s="51" t="s">
        <v>58</v>
      </c>
      <c r="E146" s="51" t="s">
        <v>570</v>
      </c>
      <c r="F146" s="51">
        <v>3</v>
      </c>
      <c r="G146" s="51" t="s">
        <v>571</v>
      </c>
      <c r="H146" s="51">
        <v>0</v>
      </c>
      <c r="I146" s="51" t="s">
        <v>60</v>
      </c>
      <c r="J146" s="51">
        <v>173.65</v>
      </c>
      <c r="K146" s="51">
        <v>3556</v>
      </c>
      <c r="L146" s="51">
        <v>3680</v>
      </c>
      <c r="M146" s="63">
        <v>45290</v>
      </c>
      <c r="N146" s="51">
        <f>DAY(M146)</f>
        <v>30</v>
      </c>
      <c r="O146" s="68">
        <f>P146-N146+1</f>
        <v>2</v>
      </c>
      <c r="P146" s="68">
        <f>DAY(EOMONTH(M146,0))</f>
        <v>31</v>
      </c>
      <c r="Q146" s="51">
        <v>32</v>
      </c>
      <c r="R146" s="51">
        <v>4.62</v>
      </c>
      <c r="S146" s="51">
        <v>-74.097999999999999</v>
      </c>
      <c r="T146" s="68">
        <v>27667</v>
      </c>
      <c r="U146" s="68">
        <v>26832.5</v>
      </c>
      <c r="V146" s="71">
        <v>12633</v>
      </c>
      <c r="W146" s="70">
        <v>12322</v>
      </c>
      <c r="X146" s="70">
        <v>349508</v>
      </c>
      <c r="Y146" s="70">
        <v>330624</v>
      </c>
      <c r="Z146" s="70">
        <v>48065</v>
      </c>
      <c r="AA146" s="70">
        <v>45144</v>
      </c>
      <c r="AB146" s="70">
        <v>126956</v>
      </c>
      <c r="AC146" s="70">
        <v>119848</v>
      </c>
      <c r="AD146" s="70">
        <v>11611</v>
      </c>
      <c r="AE146" s="70">
        <v>11631</v>
      </c>
      <c r="AF146" s="54">
        <v>0</v>
      </c>
      <c r="AG146" s="51" t="s">
        <v>77</v>
      </c>
      <c r="AH146" s="51" t="s">
        <v>62</v>
      </c>
      <c r="AI146" s="51" t="s">
        <v>63</v>
      </c>
      <c r="AJ146" s="51" t="s">
        <v>64</v>
      </c>
      <c r="AK146" s="66">
        <v>232000</v>
      </c>
      <c r="AL146" s="51">
        <f>AD146/J146</f>
        <v>66.864382378347244</v>
      </c>
      <c r="AM146" s="51" t="s">
        <v>572</v>
      </c>
      <c r="AN146" s="51" t="s">
        <v>66</v>
      </c>
      <c r="AO146" s="1">
        <v>77</v>
      </c>
      <c r="AP146">
        <f t="shared" si="32"/>
        <v>0.13752188791100634</v>
      </c>
      <c r="AQ146" s="76">
        <f t="shared" si="33"/>
        <v>276.79239850273535</v>
      </c>
      <c r="AR146" s="76">
        <f t="shared" si="34"/>
        <v>2012.7152317880793</v>
      </c>
      <c r="AS146">
        <f t="shared" si="35"/>
        <v>5.7116240805265193E-2</v>
      </c>
      <c r="AT146">
        <f t="shared" si="36"/>
        <v>3.1100344731202833E-2</v>
      </c>
      <c r="AU146">
        <f t="shared" si="37"/>
        <v>3.3220984927383637E-2</v>
      </c>
      <c r="AV146" s="43">
        <f t="shared" si="38"/>
        <v>2289.707322933376</v>
      </c>
      <c r="AW146">
        <f t="shared" si="39"/>
        <v>1.37318709615069</v>
      </c>
      <c r="AX146">
        <f t="shared" si="40"/>
        <v>1.2787729050104761</v>
      </c>
      <c r="AY146">
        <f t="shared" si="41"/>
        <v>0.30815882575293674</v>
      </c>
      <c r="AZ146">
        <f t="shared" si="42"/>
        <v>0.16072679241615756</v>
      </c>
      <c r="BA146">
        <f t="shared" si="43"/>
        <v>-0.11736864679494083</v>
      </c>
      <c r="BB146" s="79">
        <f t="shared" si="44"/>
        <v>-0.79082491084163875</v>
      </c>
      <c r="BC146" s="78">
        <f t="shared" si="45"/>
        <v>3.9373132853530075</v>
      </c>
    </row>
    <row r="147" spans="1:55">
      <c r="A147" s="80" t="s">
        <v>573</v>
      </c>
      <c r="B147" s="51" t="s">
        <v>135</v>
      </c>
      <c r="C147" s="51" t="s">
        <v>136</v>
      </c>
      <c r="D147" s="51" t="s">
        <v>227</v>
      </c>
      <c r="E147" s="51" t="s">
        <v>228</v>
      </c>
      <c r="F147" s="51">
        <v>5</v>
      </c>
      <c r="G147" s="51" t="s">
        <v>574</v>
      </c>
      <c r="H147" s="51">
        <v>0</v>
      </c>
      <c r="I147" s="51" t="s">
        <v>112</v>
      </c>
      <c r="J147" s="51">
        <v>117.45</v>
      </c>
      <c r="K147" s="51">
        <v>2610</v>
      </c>
      <c r="L147" s="51">
        <v>1788</v>
      </c>
      <c r="M147" s="63">
        <v>42551</v>
      </c>
      <c r="N147" s="51">
        <f>DAY(M147)</f>
        <v>30</v>
      </c>
      <c r="O147" s="68">
        <f>P147-N147+1</f>
        <v>1</v>
      </c>
      <c r="P147" s="68">
        <f>DAY(EOMONTH(M147,0))</f>
        <v>30</v>
      </c>
      <c r="Q147" s="51">
        <v>115</v>
      </c>
      <c r="R147" s="51">
        <v>7.0720000000000001</v>
      </c>
      <c r="S147" s="51">
        <v>-73.114000000000004</v>
      </c>
      <c r="T147" s="68">
        <v>20537</v>
      </c>
      <c r="U147" s="68">
        <v>20928.333330000001</v>
      </c>
      <c r="V147" s="71">
        <v>10950</v>
      </c>
      <c r="W147" s="70">
        <v>10677</v>
      </c>
      <c r="X147" s="70">
        <v>224877</v>
      </c>
      <c r="Y147" s="70">
        <v>223457</v>
      </c>
      <c r="Z147" s="70">
        <v>22210</v>
      </c>
      <c r="AA147" s="70">
        <v>21879</v>
      </c>
      <c r="AB147" s="70">
        <v>88756</v>
      </c>
      <c r="AC147" s="70">
        <v>84773</v>
      </c>
      <c r="AD147" s="70">
        <v>10992</v>
      </c>
      <c r="AE147" s="70">
        <v>10985</v>
      </c>
      <c r="AF147" s="54">
        <v>0</v>
      </c>
      <c r="AG147" s="51" t="s">
        <v>152</v>
      </c>
      <c r="AH147" s="51" t="s">
        <v>62</v>
      </c>
      <c r="AI147" s="51" t="s">
        <v>63</v>
      </c>
      <c r="AJ147" s="51" t="s">
        <v>64</v>
      </c>
      <c r="AK147" s="66">
        <v>232000</v>
      </c>
      <c r="AL147" s="51">
        <f>AD147/J147</f>
        <v>93.58876117496807</v>
      </c>
      <c r="AM147" s="51" t="s">
        <v>65</v>
      </c>
      <c r="AN147" s="51" t="s">
        <v>66</v>
      </c>
      <c r="AO147" s="1">
        <v>0</v>
      </c>
      <c r="AP147">
        <f t="shared" si="32"/>
        <v>9.8765102700587429E-2</v>
      </c>
      <c r="AQ147" s="76">
        <f t="shared" si="33"/>
        <v>189.1017454235845</v>
      </c>
      <c r="AR147" s="76">
        <f t="shared" si="34"/>
        <v>1914.661558109834</v>
      </c>
      <c r="AS147">
        <f t="shared" si="35"/>
        <v>6.3546901641031604E-3</v>
      </c>
      <c r="AT147">
        <f t="shared" si="36"/>
        <v>-1.8698733617695168E-2</v>
      </c>
      <c r="AU147">
        <f t="shared" si="37"/>
        <v>4.8880054429754932E-2</v>
      </c>
      <c r="AV147" s="43">
        <f t="shared" si="38"/>
        <v>2103.8384519984379</v>
      </c>
      <c r="AW147">
        <f t="shared" si="39"/>
        <v>0.72555969895129802</v>
      </c>
      <c r="AX147">
        <f t="shared" si="40"/>
        <v>0.55950899231953544</v>
      </c>
      <c r="AY147">
        <f t="shared" si="41"/>
        <v>0.14031028493663594</v>
      </c>
      <c r="AZ147">
        <f t="shared" si="42"/>
        <v>-0.29841283282950254</v>
      </c>
      <c r="BA147">
        <f t="shared" si="43"/>
        <v>-0.55666172982861239</v>
      </c>
      <c r="BB147" s="79">
        <f t="shared" si="44"/>
        <v>-0.10840412182580558</v>
      </c>
      <c r="BC147" s="78">
        <f t="shared" si="45"/>
        <v>1.1401530822804653</v>
      </c>
    </row>
    <row r="148" spans="1:55">
      <c r="A148" s="80" t="s">
        <v>575</v>
      </c>
      <c r="B148" s="51" t="s">
        <v>121</v>
      </c>
      <c r="C148" s="51" t="s">
        <v>174</v>
      </c>
      <c r="D148" s="51" t="s">
        <v>175</v>
      </c>
      <c r="E148" s="51" t="s">
        <v>576</v>
      </c>
      <c r="F148" s="51">
        <v>4</v>
      </c>
      <c r="G148" s="51" t="s">
        <v>577</v>
      </c>
      <c r="H148" s="51" t="s">
        <v>578</v>
      </c>
      <c r="I148" s="51" t="s">
        <v>112</v>
      </c>
      <c r="J148" s="51">
        <v>162.6</v>
      </c>
      <c r="K148" s="51">
        <v>381</v>
      </c>
      <c r="L148" s="51">
        <v>7785</v>
      </c>
      <c r="M148" s="63">
        <v>46106</v>
      </c>
      <c r="N148" s="51">
        <f>DAY(M148)</f>
        <v>25</v>
      </c>
      <c r="O148" s="68">
        <f>P148-N148+1</f>
        <v>7</v>
      </c>
      <c r="P148" s="68">
        <f>DAY(EOMONTH(M148,0))</f>
        <v>31</v>
      </c>
      <c r="Q148" s="51">
        <v>5</v>
      </c>
      <c r="R148" s="51">
        <v>6.2</v>
      </c>
      <c r="S148" s="51">
        <v>-75.585999999999999</v>
      </c>
      <c r="T148" s="68">
        <v>13828</v>
      </c>
      <c r="U148" s="68">
        <v>9764.4</v>
      </c>
      <c r="V148" s="71">
        <v>10004</v>
      </c>
      <c r="W148" s="70">
        <v>10157</v>
      </c>
      <c r="X148" s="70">
        <v>138337</v>
      </c>
      <c r="Y148" s="70">
        <v>99180</v>
      </c>
      <c r="Z148" s="72">
        <v>-1140</v>
      </c>
      <c r="AA148" s="72">
        <v>-4929</v>
      </c>
      <c r="AB148" s="70">
        <v>58109</v>
      </c>
      <c r="AC148" s="70">
        <v>40526</v>
      </c>
      <c r="AD148" s="70">
        <v>12733</v>
      </c>
      <c r="AE148" s="70">
        <v>10333</v>
      </c>
      <c r="AF148" s="54">
        <v>1.2824</v>
      </c>
      <c r="AG148" s="51" t="s">
        <v>82</v>
      </c>
      <c r="AH148" s="51" t="s">
        <v>62</v>
      </c>
      <c r="AI148" s="51" t="s">
        <v>140</v>
      </c>
      <c r="AJ148" s="51" t="s">
        <v>83</v>
      </c>
      <c r="AK148" s="66">
        <v>204160</v>
      </c>
      <c r="AL148" s="51">
        <f>AD148/J148</f>
        <v>78.308733087330879</v>
      </c>
      <c r="AM148" s="51" t="s">
        <v>387</v>
      </c>
      <c r="AN148" s="51" t="s">
        <v>73</v>
      </c>
      <c r="AO148" s="1">
        <v>233</v>
      </c>
      <c r="AP148">
        <f t="shared" si="32"/>
        <v>-8.2407454260248515E-3</v>
      </c>
      <c r="AQ148" s="76">
        <f t="shared" si="33"/>
        <v>-7.0110701107011071</v>
      </c>
      <c r="AR148" s="76">
        <f t="shared" si="34"/>
        <v>850.78105781057809</v>
      </c>
      <c r="AS148">
        <f t="shared" si="35"/>
        <v>0.39480742085097803</v>
      </c>
      <c r="AT148">
        <f t="shared" si="36"/>
        <v>0.41616484371799606</v>
      </c>
      <c r="AU148">
        <f t="shared" si="37"/>
        <v>9.2043343429451266E-2</v>
      </c>
      <c r="AV148" s="43">
        <f t="shared" si="38"/>
        <v>844.21039248916202</v>
      </c>
      <c r="AW148">
        <f t="shared" si="39"/>
        <v>-1.0625122097766113</v>
      </c>
      <c r="AX148">
        <f t="shared" si="40"/>
        <v>-1.0490646250157922</v>
      </c>
      <c r="AY148">
        <f t="shared" si="41"/>
        <v>-1.6808432004912612</v>
      </c>
      <c r="AZ148">
        <f t="shared" si="42"/>
        <v>3.2151528274086139</v>
      </c>
      <c r="BA148">
        <f t="shared" si="43"/>
        <v>3.2794044770287001</v>
      </c>
      <c r="BB148" s="79">
        <f t="shared" si="44"/>
        <v>1.7726479886607514</v>
      </c>
      <c r="BC148" s="78">
        <f t="shared" si="45"/>
        <v>-1.2112163677263468</v>
      </c>
    </row>
    <row r="149" spans="1:55">
      <c r="A149" s="80" t="s">
        <v>579</v>
      </c>
      <c r="B149" s="51" t="s">
        <v>56</v>
      </c>
      <c r="C149" s="51" t="s">
        <v>57</v>
      </c>
      <c r="D149" s="51" t="s">
        <v>58</v>
      </c>
      <c r="E149" s="51" t="s">
        <v>59</v>
      </c>
      <c r="F149" s="51">
        <v>4</v>
      </c>
      <c r="G149" s="51" t="s">
        <v>580</v>
      </c>
      <c r="H149" s="51" t="s">
        <v>581</v>
      </c>
      <c r="I149" s="51" t="s">
        <v>112</v>
      </c>
      <c r="J149" s="51">
        <v>134.07</v>
      </c>
      <c r="K149" s="51">
        <v>2268</v>
      </c>
      <c r="L149" s="51">
        <v>1250</v>
      </c>
      <c r="M149" s="63">
        <v>45912</v>
      </c>
      <c r="N149" s="51">
        <f>DAY(M149)</f>
        <v>12</v>
      </c>
      <c r="O149" s="68">
        <f>P149-N149+1</f>
        <v>19</v>
      </c>
      <c r="P149" s="68">
        <f>DAY(EOMONTH(M149,0))</f>
        <v>30</v>
      </c>
      <c r="Q149" s="51">
        <v>11</v>
      </c>
      <c r="R149" s="51">
        <v>4.7309999999999999</v>
      </c>
      <c r="S149" s="51">
        <v>-74.045000000000002</v>
      </c>
      <c r="T149" s="68">
        <v>16653</v>
      </c>
      <c r="U149" s="68">
        <v>15196.333329999999</v>
      </c>
      <c r="V149" s="71">
        <v>11471</v>
      </c>
      <c r="W149" s="70">
        <v>11339</v>
      </c>
      <c r="X149" s="70">
        <v>191028</v>
      </c>
      <c r="Y149" s="70">
        <v>172316</v>
      </c>
      <c r="Z149" s="70">
        <v>7654</v>
      </c>
      <c r="AA149" s="70">
        <v>1421</v>
      </c>
      <c r="AB149" s="70">
        <v>68504</v>
      </c>
      <c r="AC149" s="70">
        <v>57774</v>
      </c>
      <c r="AD149" s="70">
        <v>16114</v>
      </c>
      <c r="AE149" s="70">
        <v>16193</v>
      </c>
      <c r="AF149" s="54">
        <v>1.1236999999999999</v>
      </c>
      <c r="AG149" s="51" t="s">
        <v>77</v>
      </c>
      <c r="AH149" s="51" t="s">
        <v>62</v>
      </c>
      <c r="AI149" s="51" t="s">
        <v>63</v>
      </c>
      <c r="AJ149" s="51" t="s">
        <v>89</v>
      </c>
      <c r="AK149" s="66">
        <v>232000</v>
      </c>
      <c r="AL149" s="51">
        <f>AD149/J149</f>
        <v>120.19094502871634</v>
      </c>
      <c r="AM149" s="51">
        <v>140</v>
      </c>
      <c r="AN149" s="51" t="s">
        <v>73</v>
      </c>
      <c r="AO149" s="1">
        <v>130</v>
      </c>
      <c r="AP149">
        <f t="shared" si="32"/>
        <v>4.00674246707289E-2</v>
      </c>
      <c r="AQ149" s="76">
        <f t="shared" si="33"/>
        <v>57.089580070112632</v>
      </c>
      <c r="AR149" s="76">
        <f t="shared" si="34"/>
        <v>1424.837771313493</v>
      </c>
      <c r="AS149">
        <f t="shared" si="35"/>
        <v>0.10859119292462685</v>
      </c>
      <c r="AT149">
        <f t="shared" si="36"/>
        <v>9.5856456841750565E-2</v>
      </c>
      <c r="AU149">
        <f t="shared" si="37"/>
        <v>8.435412609669786E-2</v>
      </c>
      <c r="AV149" s="43">
        <f t="shared" si="38"/>
        <v>1482.0427501750939</v>
      </c>
      <c r="AW149">
        <f t="shared" si="39"/>
        <v>-0.25528079743502052</v>
      </c>
      <c r="AX149">
        <f t="shared" si="40"/>
        <v>-0.52329268882699387</v>
      </c>
      <c r="AY149">
        <f t="shared" si="41"/>
        <v>-0.69817138318184824</v>
      </c>
      <c r="AZ149">
        <f t="shared" si="42"/>
        <v>0.6263191537034285</v>
      </c>
      <c r="BA149">
        <f t="shared" si="43"/>
        <v>0.45386506028321616</v>
      </c>
      <c r="BB149" s="79">
        <f t="shared" si="44"/>
        <v>1.4375526141662969</v>
      </c>
      <c r="BC149" s="78">
        <f t="shared" si="45"/>
        <v>-1.9498552671595535</v>
      </c>
    </row>
    <row r="150" spans="1:55">
      <c r="A150" s="80" t="s">
        <v>582</v>
      </c>
      <c r="B150" s="51" t="s">
        <v>56</v>
      </c>
      <c r="C150" s="51" t="s">
        <v>57</v>
      </c>
      <c r="D150" s="51" t="s">
        <v>58</v>
      </c>
      <c r="E150" s="51" t="s">
        <v>500</v>
      </c>
      <c r="F150" s="51">
        <v>3</v>
      </c>
      <c r="G150" s="51" t="s">
        <v>583</v>
      </c>
      <c r="H150" s="51">
        <v>0</v>
      </c>
      <c r="I150" s="51" t="s">
        <v>60</v>
      </c>
      <c r="J150" s="51">
        <v>96.15</v>
      </c>
      <c r="K150" s="51">
        <v>0</v>
      </c>
      <c r="L150" s="51">
        <v>5411</v>
      </c>
      <c r="M150" s="63">
        <v>46052</v>
      </c>
      <c r="N150" s="51">
        <f>DAY(M150)</f>
        <v>30</v>
      </c>
      <c r="O150" s="68">
        <f>P150-N150+1</f>
        <v>2</v>
      </c>
      <c r="P150" s="68">
        <f>DAY(EOMONTH(M150,0))</f>
        <v>31</v>
      </c>
      <c r="Q150" s="51">
        <v>7</v>
      </c>
      <c r="R150" s="51">
        <v>4.7329999999999997</v>
      </c>
      <c r="S150" s="51">
        <v>-74.024000000000001</v>
      </c>
      <c r="T150" s="68">
        <v>12129</v>
      </c>
      <c r="U150" s="68">
        <v>9640.6666669999995</v>
      </c>
      <c r="V150" s="71">
        <v>10022</v>
      </c>
      <c r="W150" s="70">
        <v>9882</v>
      </c>
      <c r="X150" s="70">
        <v>121554</v>
      </c>
      <c r="Y150" s="70">
        <v>95270</v>
      </c>
      <c r="Z150" s="70">
        <v>2427</v>
      </c>
      <c r="AA150" s="72">
        <v>-721</v>
      </c>
      <c r="AB150" s="70">
        <v>46201</v>
      </c>
      <c r="AC150" s="70">
        <v>35244</v>
      </c>
      <c r="AD150" s="70">
        <v>8614</v>
      </c>
      <c r="AE150" s="70">
        <v>7006</v>
      </c>
      <c r="AF150" s="54">
        <v>1.1033999999999999</v>
      </c>
      <c r="AG150" s="51" t="s">
        <v>82</v>
      </c>
      <c r="AH150" s="51" t="s">
        <v>62</v>
      </c>
      <c r="AI150" s="51" t="s">
        <v>140</v>
      </c>
      <c r="AJ150" s="51" t="s">
        <v>83</v>
      </c>
      <c r="AK150" s="66">
        <v>204160</v>
      </c>
      <c r="AL150" s="51">
        <f>AD150/J150</f>
        <v>89.589183567342687</v>
      </c>
      <c r="AM150" s="51" t="s">
        <v>584</v>
      </c>
      <c r="AN150" s="51" t="s">
        <v>73</v>
      </c>
      <c r="AO150" s="1">
        <v>145</v>
      </c>
      <c r="AP150">
        <f t="shared" si="32"/>
        <v>1.9966434671010416E-2</v>
      </c>
      <c r="AQ150" s="76">
        <f t="shared" si="33"/>
        <v>25.241809672386893</v>
      </c>
      <c r="AR150" s="76">
        <f t="shared" si="34"/>
        <v>1264.2121684867393</v>
      </c>
      <c r="AS150">
        <f t="shared" si="35"/>
        <v>0.2758895769917078</v>
      </c>
      <c r="AT150">
        <f t="shared" si="36"/>
        <v>0.25810801461662036</v>
      </c>
      <c r="AU150">
        <f t="shared" si="37"/>
        <v>7.0865623508893166E-2</v>
      </c>
      <c r="AV150" s="43">
        <f t="shared" si="38"/>
        <v>1289.771011050826</v>
      </c>
      <c r="AW150">
        <f t="shared" si="39"/>
        <v>-0.59116912676810207</v>
      </c>
      <c r="AX150">
        <f t="shared" si="40"/>
        <v>-0.7845172451782253</v>
      </c>
      <c r="AY150">
        <f t="shared" si="41"/>
        <v>-0.97313071964361852</v>
      </c>
      <c r="AZ150">
        <f t="shared" si="42"/>
        <v>2.1395376506670911</v>
      </c>
      <c r="BA150">
        <f t="shared" si="43"/>
        <v>1.8851362686090163</v>
      </c>
      <c r="BB150" s="79">
        <f t="shared" si="44"/>
        <v>0.84972492892498208</v>
      </c>
      <c r="BC150" s="78">
        <f t="shared" si="45"/>
        <v>-0.49263260524537045</v>
      </c>
    </row>
    <row r="151" spans="1:55">
      <c r="A151" s="80" t="s">
        <v>585</v>
      </c>
      <c r="B151" s="51" t="s">
        <v>135</v>
      </c>
      <c r="C151" s="51" t="s">
        <v>136</v>
      </c>
      <c r="D151" s="51" t="s">
        <v>137</v>
      </c>
      <c r="E151" s="51" t="s">
        <v>207</v>
      </c>
      <c r="F151" s="51">
        <v>6</v>
      </c>
      <c r="G151" s="51" t="s">
        <v>209</v>
      </c>
      <c r="H151" s="51">
        <v>0</v>
      </c>
      <c r="I151" s="51" t="s">
        <v>60</v>
      </c>
      <c r="J151" s="51">
        <v>123.15</v>
      </c>
      <c r="K151" s="51">
        <v>1509</v>
      </c>
      <c r="L151" s="51">
        <v>2770</v>
      </c>
      <c r="M151" s="63">
        <v>42551</v>
      </c>
      <c r="N151" s="51">
        <f>DAY(M151)</f>
        <v>30</v>
      </c>
      <c r="O151" s="68">
        <f>P151-N151+1</f>
        <v>1</v>
      </c>
      <c r="P151" s="68">
        <f>DAY(EOMONTH(M151,0))</f>
        <v>30</v>
      </c>
      <c r="Q151" s="51">
        <v>115</v>
      </c>
      <c r="R151" s="51">
        <v>7.117</v>
      </c>
      <c r="S151" s="51">
        <v>-73.111999999999995</v>
      </c>
      <c r="T151" s="68">
        <v>26718</v>
      </c>
      <c r="U151" s="68">
        <v>24902.166669999999</v>
      </c>
      <c r="V151" s="71">
        <v>10213</v>
      </c>
      <c r="W151" s="70">
        <v>10538</v>
      </c>
      <c r="X151" s="70">
        <v>272862</v>
      </c>
      <c r="Y151" s="70">
        <v>262410</v>
      </c>
      <c r="Z151" s="70">
        <v>32108</v>
      </c>
      <c r="AA151" s="70">
        <v>32810</v>
      </c>
      <c r="AB151" s="70">
        <v>114777</v>
      </c>
      <c r="AC151" s="70">
        <v>105763</v>
      </c>
      <c r="AD151" s="70">
        <v>16930</v>
      </c>
      <c r="AE151" s="70">
        <v>13900</v>
      </c>
      <c r="AF151" s="54">
        <v>0</v>
      </c>
      <c r="AG151" s="51" t="s">
        <v>77</v>
      </c>
      <c r="AH151" s="51" t="s">
        <v>62</v>
      </c>
      <c r="AI151" s="51" t="s">
        <v>63</v>
      </c>
      <c r="AJ151" s="51" t="s">
        <v>64</v>
      </c>
      <c r="AK151" s="66">
        <v>232000</v>
      </c>
      <c r="AL151" s="51">
        <f>AD151/J151</f>
        <v>137.47462444173772</v>
      </c>
      <c r="AM151" s="51" t="s">
        <v>65</v>
      </c>
      <c r="AN151" s="51" t="s">
        <v>66</v>
      </c>
      <c r="AO151" s="1">
        <v>0</v>
      </c>
      <c r="AP151">
        <f t="shared" si="32"/>
        <v>0.11767120375867654</v>
      </c>
      <c r="AQ151" s="76">
        <f t="shared" si="33"/>
        <v>260.72269589930977</v>
      </c>
      <c r="AR151" s="76">
        <f t="shared" si="34"/>
        <v>2215.6881851400731</v>
      </c>
      <c r="AS151">
        <f t="shared" si="35"/>
        <v>3.9830799131130676E-2</v>
      </c>
      <c r="AT151">
        <f t="shared" si="36"/>
        <v>7.2918688323918499E-2</v>
      </c>
      <c r="AU151">
        <f t="shared" si="37"/>
        <v>6.2046015934794876E-2</v>
      </c>
      <c r="AV151" s="43">
        <f t="shared" si="38"/>
        <v>2476.5707736546119</v>
      </c>
      <c r="AW151">
        <f t="shared" si="39"/>
        <v>1.0414813873205222</v>
      </c>
      <c r="AX151">
        <f t="shared" si="40"/>
        <v>1.146964590618212</v>
      </c>
      <c r="AY151">
        <f t="shared" si="41"/>
        <v>0.65560847008855616</v>
      </c>
      <c r="AZ151">
        <f t="shared" si="42"/>
        <v>4.3794958457437942E-3</v>
      </c>
      <c r="BA151">
        <f t="shared" si="43"/>
        <v>0.25152390490048571</v>
      </c>
      <c r="BB151" s="79">
        <f t="shared" si="44"/>
        <v>0.46536725309917726</v>
      </c>
      <c r="BC151" s="78">
        <f t="shared" si="45"/>
        <v>2.8093224721388905</v>
      </c>
    </row>
    <row r="152" spans="1:55">
      <c r="A152" s="80" t="s">
        <v>586</v>
      </c>
      <c r="B152" s="51" t="s">
        <v>56</v>
      </c>
      <c r="C152" s="51" t="s">
        <v>57</v>
      </c>
      <c r="D152" s="51" t="s">
        <v>58</v>
      </c>
      <c r="E152" s="51" t="s">
        <v>284</v>
      </c>
      <c r="F152" s="51">
        <v>5</v>
      </c>
      <c r="G152" s="51" t="s">
        <v>587</v>
      </c>
      <c r="H152" s="51">
        <v>0</v>
      </c>
      <c r="I152" s="51" t="s">
        <v>60</v>
      </c>
      <c r="J152" s="51">
        <v>157.97999999999999</v>
      </c>
      <c r="K152" s="51">
        <v>1403</v>
      </c>
      <c r="L152" s="51">
        <v>451</v>
      </c>
      <c r="M152" s="63">
        <v>44559</v>
      </c>
      <c r="N152" s="51">
        <f>DAY(M152)</f>
        <v>29</v>
      </c>
      <c r="O152" s="68">
        <f>P152-N152+1</f>
        <v>3</v>
      </c>
      <c r="P152" s="68">
        <f>DAY(EOMONTH(M152,0))</f>
        <v>31</v>
      </c>
      <c r="Q152" s="51">
        <v>56</v>
      </c>
      <c r="R152" s="51">
        <v>4.7279999999999998</v>
      </c>
      <c r="S152" s="51">
        <v>-74.063000000000002</v>
      </c>
      <c r="T152" s="68">
        <v>25489</v>
      </c>
      <c r="U152" s="68">
        <v>24463.5</v>
      </c>
      <c r="V152" s="71">
        <v>13593</v>
      </c>
      <c r="W152" s="70">
        <v>13469</v>
      </c>
      <c r="X152" s="70">
        <v>346483</v>
      </c>
      <c r="Y152" s="70">
        <v>329500</v>
      </c>
      <c r="Z152" s="70">
        <v>41396</v>
      </c>
      <c r="AA152" s="70">
        <v>34570</v>
      </c>
      <c r="AB152" s="70">
        <v>118304</v>
      </c>
      <c r="AC152" s="70">
        <v>106940</v>
      </c>
      <c r="AD152" s="70">
        <v>11168</v>
      </c>
      <c r="AE152" s="70">
        <v>11187</v>
      </c>
      <c r="AF152" s="54">
        <v>0</v>
      </c>
      <c r="AG152" s="51" t="s">
        <v>61</v>
      </c>
      <c r="AH152" s="51" t="s">
        <v>62</v>
      </c>
      <c r="AI152" s="51" t="s">
        <v>93</v>
      </c>
      <c r="AJ152" s="51" t="s">
        <v>64</v>
      </c>
      <c r="AK152" s="66">
        <v>241405</v>
      </c>
      <c r="AL152" s="51">
        <f>AD152/J152</f>
        <v>70.692492720597542</v>
      </c>
      <c r="AM152" s="51">
        <v>0</v>
      </c>
      <c r="AN152" s="51" t="s">
        <v>73</v>
      </c>
      <c r="AO152" s="1">
        <v>0</v>
      </c>
      <c r="AP152">
        <f t="shared" si="32"/>
        <v>0.11947483714929737</v>
      </c>
      <c r="AQ152" s="76">
        <f t="shared" si="33"/>
        <v>262.03316875553867</v>
      </c>
      <c r="AR152" s="76">
        <f t="shared" si="34"/>
        <v>2193.2080010127866</v>
      </c>
      <c r="AS152">
        <f t="shared" si="35"/>
        <v>5.1541729893778455E-2</v>
      </c>
      <c r="AT152">
        <f t="shared" si="36"/>
        <v>4.1919594497925483E-2</v>
      </c>
      <c r="AU152">
        <f t="shared" si="37"/>
        <v>3.2232461621493694E-2</v>
      </c>
      <c r="AV152" s="43">
        <f t="shared" si="38"/>
        <v>2455.4209467847713</v>
      </c>
      <c r="AW152">
        <f t="shared" si="39"/>
        <v>1.0716201718437459</v>
      </c>
      <c r="AX152">
        <f t="shared" si="40"/>
        <v>1.1577134652239887</v>
      </c>
      <c r="AY152">
        <f t="shared" si="41"/>
        <v>0.61712683078324615</v>
      </c>
      <c r="AZ152">
        <f t="shared" si="42"/>
        <v>0.11030518751048693</v>
      </c>
      <c r="BA152">
        <f t="shared" si="43"/>
        <v>-2.1928696022436221E-2</v>
      </c>
      <c r="BB152" s="79">
        <f t="shared" si="44"/>
        <v>-0.8339046643521395</v>
      </c>
      <c r="BC152" s="78">
        <f t="shared" si="45"/>
        <v>3.8051880356986132</v>
      </c>
    </row>
    <row r="153" spans="1:55">
      <c r="A153" s="80" t="s">
        <v>588</v>
      </c>
      <c r="B153" s="51" t="s">
        <v>135</v>
      </c>
      <c r="C153" s="51" t="s">
        <v>136</v>
      </c>
      <c r="D153" s="51" t="s">
        <v>227</v>
      </c>
      <c r="E153" s="51" t="s">
        <v>228</v>
      </c>
      <c r="F153" s="51">
        <v>5</v>
      </c>
      <c r="G153" s="51" t="s">
        <v>589</v>
      </c>
      <c r="H153" s="51">
        <v>0</v>
      </c>
      <c r="I153" s="51" t="s">
        <v>60</v>
      </c>
      <c r="J153" s="51">
        <v>92</v>
      </c>
      <c r="K153" s="51">
        <v>75</v>
      </c>
      <c r="L153" s="51">
        <v>1564</v>
      </c>
      <c r="M153" s="63">
        <v>42581</v>
      </c>
      <c r="N153" s="51">
        <f>DAY(M153)</f>
        <v>30</v>
      </c>
      <c r="O153" s="68">
        <f>P153-N153+1</f>
        <v>2</v>
      </c>
      <c r="P153" s="68">
        <f>DAY(EOMONTH(M153,0))</f>
        <v>31</v>
      </c>
      <c r="Q153" s="51">
        <v>115</v>
      </c>
      <c r="R153" s="51">
        <v>7.07</v>
      </c>
      <c r="S153" s="51">
        <v>-73.106999999999999</v>
      </c>
      <c r="T153" s="68">
        <v>21820</v>
      </c>
      <c r="U153" s="68">
        <v>20725.166669999999</v>
      </c>
      <c r="V153" s="71">
        <v>11452</v>
      </c>
      <c r="W153" s="70">
        <v>11556</v>
      </c>
      <c r="X153" s="70">
        <v>249882</v>
      </c>
      <c r="Y153" s="70">
        <v>239501</v>
      </c>
      <c r="Z153" s="70">
        <v>28498</v>
      </c>
      <c r="AA153" s="70">
        <v>26210</v>
      </c>
      <c r="AB153" s="70">
        <v>93770</v>
      </c>
      <c r="AC153" s="70">
        <v>85738</v>
      </c>
      <c r="AD153" s="70">
        <v>6829</v>
      </c>
      <c r="AE153" s="70">
        <v>6630</v>
      </c>
      <c r="AF153" s="54">
        <v>0</v>
      </c>
      <c r="AG153" s="51" t="s">
        <v>77</v>
      </c>
      <c r="AH153" s="51" t="s">
        <v>62</v>
      </c>
      <c r="AI153" s="51" t="s">
        <v>63</v>
      </c>
      <c r="AJ153" s="51" t="s">
        <v>64</v>
      </c>
      <c r="AK153" s="66">
        <v>232000</v>
      </c>
      <c r="AL153" s="51">
        <f>AD153/J153</f>
        <v>74.228260869565219</v>
      </c>
      <c r="AM153" s="51" t="s">
        <v>65</v>
      </c>
      <c r="AN153" s="51" t="s">
        <v>66</v>
      </c>
      <c r="AO153" s="1">
        <v>0</v>
      </c>
      <c r="AP153">
        <f t="shared" si="32"/>
        <v>0.1140458296315861</v>
      </c>
      <c r="AQ153" s="76">
        <f t="shared" si="33"/>
        <v>309.76086956521738</v>
      </c>
      <c r="AR153" s="76">
        <f t="shared" si="34"/>
        <v>2716.108695652174</v>
      </c>
      <c r="AS153">
        <f t="shared" si="35"/>
        <v>4.3344286662686166E-2</v>
      </c>
      <c r="AT153">
        <f t="shared" si="36"/>
        <v>5.2826273845352933E-2</v>
      </c>
      <c r="AU153">
        <f t="shared" si="37"/>
        <v>2.732889924044149E-2</v>
      </c>
      <c r="AV153" s="43">
        <f t="shared" si="38"/>
        <v>3026.0456456598095</v>
      </c>
      <c r="AW153">
        <f t="shared" si="39"/>
        <v>0.98090124381650379</v>
      </c>
      <c r="AX153">
        <f t="shared" si="40"/>
        <v>1.5491897699691068</v>
      </c>
      <c r="AY153">
        <f t="shared" si="41"/>
        <v>1.5122296382013012</v>
      </c>
      <c r="AZ153">
        <f t="shared" si="42"/>
        <v>3.6159087449385119E-2</v>
      </c>
      <c r="BA153">
        <f t="shared" si="43"/>
        <v>7.4282498141101994E-2</v>
      </c>
      <c r="BB153" s="79">
        <f t="shared" si="44"/>
        <v>-1.0476014557585041</v>
      </c>
      <c r="BC153" s="78">
        <f t="shared" si="45"/>
        <v>5.1426505843870753</v>
      </c>
    </row>
    <row r="154" spans="1:55">
      <c r="A154" s="80" t="s">
        <v>590</v>
      </c>
      <c r="B154" s="51" t="s">
        <v>56</v>
      </c>
      <c r="C154" s="51" t="s">
        <v>108</v>
      </c>
      <c r="D154" s="51" t="s">
        <v>445</v>
      </c>
      <c r="E154" s="51" t="s">
        <v>446</v>
      </c>
      <c r="F154" s="51">
        <v>4</v>
      </c>
      <c r="G154" s="51" t="s">
        <v>591</v>
      </c>
      <c r="H154" s="51">
        <v>0</v>
      </c>
      <c r="I154" s="51" t="s">
        <v>60</v>
      </c>
      <c r="J154" s="51">
        <v>119.01</v>
      </c>
      <c r="K154" s="51">
        <v>162</v>
      </c>
      <c r="L154" s="51">
        <v>278</v>
      </c>
      <c r="M154" s="63">
        <v>44617</v>
      </c>
      <c r="N154" s="51">
        <f>DAY(M154)</f>
        <v>25</v>
      </c>
      <c r="O154" s="68">
        <f>P154-N154+1</f>
        <v>4</v>
      </c>
      <c r="P154" s="68">
        <f>DAY(EOMONTH(M154,0))</f>
        <v>28</v>
      </c>
      <c r="Q154" s="51">
        <v>54</v>
      </c>
      <c r="R154" s="51">
        <v>4.8650000000000002</v>
      </c>
      <c r="S154" s="51">
        <v>-74.039000000000001</v>
      </c>
      <c r="T154" s="68">
        <v>16585</v>
      </c>
      <c r="U154" s="68">
        <v>17091.166669999999</v>
      </c>
      <c r="V154" s="71">
        <v>11980</v>
      </c>
      <c r="W154" s="70">
        <v>11666</v>
      </c>
      <c r="X154" s="70">
        <v>198688</v>
      </c>
      <c r="Y154" s="70">
        <v>199391</v>
      </c>
      <c r="Z154" s="70">
        <v>18270</v>
      </c>
      <c r="AA154" s="70">
        <v>14686</v>
      </c>
      <c r="AB154" s="70">
        <v>76648</v>
      </c>
      <c r="AC154" s="70">
        <v>73052</v>
      </c>
      <c r="AD154" s="70">
        <v>11168</v>
      </c>
      <c r="AE154" s="70">
        <v>11110</v>
      </c>
      <c r="AF154" s="54">
        <v>0</v>
      </c>
      <c r="AG154" s="51" t="s">
        <v>77</v>
      </c>
      <c r="AH154" s="51" t="s">
        <v>62</v>
      </c>
      <c r="AI154" s="51" t="s">
        <v>63</v>
      </c>
      <c r="AJ154" s="51" t="s">
        <v>64</v>
      </c>
      <c r="AK154" s="66">
        <v>232000</v>
      </c>
      <c r="AL154" s="51">
        <f>AD154/J154</f>
        <v>93.84085370977229</v>
      </c>
      <c r="AM154" s="51" t="s">
        <v>592</v>
      </c>
      <c r="AN154" s="51" t="s">
        <v>73</v>
      </c>
      <c r="AO154" s="1">
        <v>0</v>
      </c>
      <c r="AP154">
        <f t="shared" si="32"/>
        <v>9.1953213077790308E-2</v>
      </c>
      <c r="AQ154" s="76">
        <f t="shared" si="33"/>
        <v>153.51651121754475</v>
      </c>
      <c r="AR154" s="76">
        <f t="shared" si="34"/>
        <v>1669.5067641374674</v>
      </c>
      <c r="AS154">
        <f t="shared" si="35"/>
        <v>-3.5257358657110904E-3</v>
      </c>
      <c r="AT154">
        <f t="shared" si="36"/>
        <v>-2.9615688605299801E-2</v>
      </c>
      <c r="AU154">
        <f t="shared" si="37"/>
        <v>5.6208729263971656E-2</v>
      </c>
      <c r="AV154" s="43">
        <f t="shared" si="38"/>
        <v>1823.0710237942992</v>
      </c>
      <c r="AW154">
        <f t="shared" si="39"/>
        <v>0.61173275684373396</v>
      </c>
      <c r="AX154">
        <f t="shared" si="40"/>
        <v>0.26762868478029195</v>
      </c>
      <c r="AY154">
        <f t="shared" si="41"/>
        <v>-0.27934634697507671</v>
      </c>
      <c r="AZ154">
        <f t="shared" si="42"/>
        <v>-0.38778155871152437</v>
      </c>
      <c r="BA154">
        <f t="shared" si="43"/>
        <v>-0.65296356859448546</v>
      </c>
      <c r="BB154" s="79">
        <f t="shared" si="44"/>
        <v>0.21097884419585397</v>
      </c>
      <c r="BC154" s="78">
        <f t="shared" si="45"/>
        <v>-8.3128460605449594E-2</v>
      </c>
    </row>
    <row r="155" spans="1:55">
      <c r="A155" s="80" t="s">
        <v>593</v>
      </c>
      <c r="B155" s="51" t="s">
        <v>68</v>
      </c>
      <c r="C155" s="51" t="s">
        <v>57</v>
      </c>
      <c r="D155" s="51" t="s">
        <v>58</v>
      </c>
      <c r="E155" s="51" t="s">
        <v>421</v>
      </c>
      <c r="F155" s="51">
        <v>3</v>
      </c>
      <c r="G155" s="51" t="s">
        <v>217</v>
      </c>
      <c r="H155" s="51">
        <v>0</v>
      </c>
      <c r="I155" s="51" t="s">
        <v>60</v>
      </c>
      <c r="J155" s="51">
        <v>207.75</v>
      </c>
      <c r="K155" s="51">
        <v>192</v>
      </c>
      <c r="L155" s="51">
        <v>5924</v>
      </c>
      <c r="M155" s="63">
        <v>40525</v>
      </c>
      <c r="N155" s="51">
        <f>DAY(M155)</f>
        <v>13</v>
      </c>
      <c r="O155" s="68">
        <f>P155-N155+1</f>
        <v>19</v>
      </c>
      <c r="P155" s="68">
        <f>DAY(EOMONTH(M155,0))</f>
        <v>31</v>
      </c>
      <c r="Q155" s="51">
        <v>115</v>
      </c>
      <c r="R155" s="51">
        <v>4.6420000000000003</v>
      </c>
      <c r="S155" s="51">
        <v>-74.064999999999998</v>
      </c>
      <c r="T155" s="68">
        <v>21076</v>
      </c>
      <c r="U155" s="68">
        <v>21821.333330000001</v>
      </c>
      <c r="V155" s="71">
        <v>10918</v>
      </c>
      <c r="W155" s="70">
        <v>10437</v>
      </c>
      <c r="X155" s="70">
        <v>230099</v>
      </c>
      <c r="Y155" s="70">
        <v>227745</v>
      </c>
      <c r="Z155" s="70">
        <v>14040</v>
      </c>
      <c r="AA155" s="70">
        <v>13479</v>
      </c>
      <c r="AB155" s="70">
        <v>83883</v>
      </c>
      <c r="AC155" s="70">
        <v>80161</v>
      </c>
      <c r="AD155" s="70">
        <v>15376</v>
      </c>
      <c r="AE155" s="70">
        <v>15446</v>
      </c>
      <c r="AF155" s="54">
        <v>0</v>
      </c>
      <c r="AG155" s="51" t="s">
        <v>77</v>
      </c>
      <c r="AH155" s="51" t="s">
        <v>62</v>
      </c>
      <c r="AI155" s="51" t="s">
        <v>63</v>
      </c>
      <c r="AJ155" s="51" t="s">
        <v>64</v>
      </c>
      <c r="AK155" s="66">
        <v>232000</v>
      </c>
      <c r="AL155" s="51">
        <f>AD155/J155</f>
        <v>74.012033694344169</v>
      </c>
      <c r="AM155" s="51" t="s">
        <v>65</v>
      </c>
      <c r="AN155" s="51" t="s">
        <v>73</v>
      </c>
      <c r="AO155" s="1">
        <v>0</v>
      </c>
      <c r="AP155">
        <f t="shared" si="32"/>
        <v>6.1017214329484266E-2</v>
      </c>
      <c r="AQ155" s="76">
        <f t="shared" si="33"/>
        <v>67.581227436823099</v>
      </c>
      <c r="AR155" s="76">
        <f t="shared" si="34"/>
        <v>1107.5764139590854</v>
      </c>
      <c r="AS155">
        <f t="shared" si="35"/>
        <v>1.0336121539441042E-2</v>
      </c>
      <c r="AT155">
        <f t="shared" si="36"/>
        <v>-3.4156177293498187E-2</v>
      </c>
      <c r="AU155">
        <f t="shared" si="37"/>
        <v>6.682341079274573E-2</v>
      </c>
      <c r="AV155" s="43">
        <f t="shared" si="38"/>
        <v>1175.1685941330545</v>
      </c>
      <c r="AW155">
        <f t="shared" si="39"/>
        <v>9.4791007409286046E-2</v>
      </c>
      <c r="AX155">
        <f t="shared" si="40"/>
        <v>-0.43723718495541924</v>
      </c>
      <c r="AY155">
        <f t="shared" si="41"/>
        <v>-1.2412602231173886</v>
      </c>
      <c r="AZ155">
        <f t="shared" si="42"/>
        <v>-0.26240067625579033</v>
      </c>
      <c r="BA155">
        <f t="shared" si="43"/>
        <v>-0.69301662460375035</v>
      </c>
      <c r="BB155" s="79">
        <f t="shared" si="44"/>
        <v>0.6735656756114029</v>
      </c>
      <c r="BC155" s="78">
        <f t="shared" si="45"/>
        <v>-2.6600295929772941</v>
      </c>
    </row>
    <row r="156" spans="1:55">
      <c r="A156" s="80" t="s">
        <v>594</v>
      </c>
      <c r="B156" s="51" t="s">
        <v>56</v>
      </c>
      <c r="C156" s="51" t="s">
        <v>57</v>
      </c>
      <c r="D156" s="51" t="s">
        <v>58</v>
      </c>
      <c r="E156" s="51" t="s">
        <v>86</v>
      </c>
      <c r="F156" s="51">
        <v>5</v>
      </c>
      <c r="G156" s="51" t="s">
        <v>487</v>
      </c>
      <c r="H156" s="51">
        <v>0</v>
      </c>
      <c r="I156" s="51" t="s">
        <v>112</v>
      </c>
      <c r="J156" s="51">
        <v>227.46</v>
      </c>
      <c r="K156" s="51">
        <v>42</v>
      </c>
      <c r="L156" s="51">
        <v>8836</v>
      </c>
      <c r="M156" s="63">
        <v>42684</v>
      </c>
      <c r="N156" s="51">
        <f>DAY(M156)</f>
        <v>10</v>
      </c>
      <c r="O156" s="68">
        <f>P156-N156+1</f>
        <v>21</v>
      </c>
      <c r="P156" s="68">
        <f>DAY(EOMONTH(M156,0))</f>
        <v>30</v>
      </c>
      <c r="Q156" s="51">
        <v>115</v>
      </c>
      <c r="R156" s="51">
        <v>4.6689999999999996</v>
      </c>
      <c r="S156" s="51">
        <v>-74.054000000000002</v>
      </c>
      <c r="T156" s="68">
        <v>31952</v>
      </c>
      <c r="U156" s="68">
        <v>35624</v>
      </c>
      <c r="V156" s="71">
        <v>14408</v>
      </c>
      <c r="W156" s="70">
        <v>13647</v>
      </c>
      <c r="X156" s="70">
        <v>460355</v>
      </c>
      <c r="Y156" s="70">
        <v>486151</v>
      </c>
      <c r="Z156" s="70">
        <v>52136</v>
      </c>
      <c r="AA156" s="70">
        <v>69999</v>
      </c>
      <c r="AB156" s="70">
        <v>168734</v>
      </c>
      <c r="AC156" s="70">
        <v>178515</v>
      </c>
      <c r="AD156" s="70">
        <v>23747</v>
      </c>
      <c r="AE156" s="70">
        <v>23436</v>
      </c>
      <c r="AF156" s="54">
        <v>0</v>
      </c>
      <c r="AG156" s="51" t="s">
        <v>77</v>
      </c>
      <c r="AH156" s="51" t="s">
        <v>62</v>
      </c>
      <c r="AI156" s="51" t="s">
        <v>63</v>
      </c>
      <c r="AJ156" s="51" t="s">
        <v>64</v>
      </c>
      <c r="AK156" s="66">
        <v>232000</v>
      </c>
      <c r="AL156" s="51">
        <f>AD156/J156</f>
        <v>104.40077376241976</v>
      </c>
      <c r="AM156" s="51" t="s">
        <v>65</v>
      </c>
      <c r="AN156" s="51" t="s">
        <v>66</v>
      </c>
      <c r="AO156" s="1">
        <v>0</v>
      </c>
      <c r="AP156">
        <f t="shared" si="32"/>
        <v>0.11325172964342735</v>
      </c>
      <c r="AQ156" s="76">
        <f t="shared" si="33"/>
        <v>229.20953134617073</v>
      </c>
      <c r="AR156" s="76">
        <f t="shared" si="34"/>
        <v>2023.8943110876637</v>
      </c>
      <c r="AS156">
        <f t="shared" si="35"/>
        <v>-5.3061703051109632E-2</v>
      </c>
      <c r="AT156">
        <f t="shared" si="36"/>
        <v>-0.10307657758814283</v>
      </c>
      <c r="AU156">
        <f t="shared" si="37"/>
        <v>5.1584103572243162E-2</v>
      </c>
      <c r="AV156" s="43">
        <f t="shared" si="38"/>
        <v>2253.1044895753134</v>
      </c>
      <c r="AW156">
        <f t="shared" si="39"/>
        <v>0.96763180194574028</v>
      </c>
      <c r="AX156">
        <f t="shared" si="40"/>
        <v>0.88848456747018811</v>
      </c>
      <c r="AY156">
        <f t="shared" si="41"/>
        <v>0.3272952035929162</v>
      </c>
      <c r="AZ156">
        <f t="shared" si="42"/>
        <v>-0.83583574780562941</v>
      </c>
      <c r="BA156">
        <f t="shared" si="43"/>
        <v>-1.3009848066096568</v>
      </c>
      <c r="BB156" s="79">
        <f t="shared" si="44"/>
        <v>9.4380877049054235E-3</v>
      </c>
      <c r="BC156" s="78">
        <f t="shared" si="45"/>
        <v>1.0502264616847361</v>
      </c>
    </row>
    <row r="157" spans="1:55">
      <c r="A157" s="80" t="s">
        <v>595</v>
      </c>
      <c r="B157" s="51" t="s">
        <v>56</v>
      </c>
      <c r="C157" s="51" t="s">
        <v>57</v>
      </c>
      <c r="D157" s="51" t="s">
        <v>58</v>
      </c>
      <c r="E157" s="51" t="s">
        <v>86</v>
      </c>
      <c r="F157" s="51">
        <v>5</v>
      </c>
      <c r="G157" s="51" t="s">
        <v>596</v>
      </c>
      <c r="H157" s="51">
        <v>0</v>
      </c>
      <c r="I157" s="51" t="s">
        <v>60</v>
      </c>
      <c r="J157" s="51">
        <v>269</v>
      </c>
      <c r="K157" s="51">
        <v>215</v>
      </c>
      <c r="L157" s="51">
        <v>4675</v>
      </c>
      <c r="M157" s="63">
        <v>45015</v>
      </c>
      <c r="N157" s="51">
        <f>DAY(M157)</f>
        <v>30</v>
      </c>
      <c r="O157" s="68">
        <f>P157-N157+1</f>
        <v>2</v>
      </c>
      <c r="P157" s="68">
        <f>DAY(EOMONTH(M157,0))</f>
        <v>31</v>
      </c>
      <c r="Q157" s="51">
        <v>41</v>
      </c>
      <c r="R157" s="51">
        <v>4.6820000000000004</v>
      </c>
      <c r="S157" s="51">
        <v>-74.043000000000006</v>
      </c>
      <c r="T157" s="68">
        <v>21945</v>
      </c>
      <c r="U157" s="68">
        <v>22142.333330000001</v>
      </c>
      <c r="V157" s="71">
        <v>9599</v>
      </c>
      <c r="W157" s="70">
        <v>9480</v>
      </c>
      <c r="X157" s="70">
        <v>210652</v>
      </c>
      <c r="Y157" s="70">
        <v>209916</v>
      </c>
      <c r="Z157" s="70">
        <v>1673</v>
      </c>
      <c r="AA157" s="70">
        <v>296</v>
      </c>
      <c r="AB157" s="70">
        <v>83438</v>
      </c>
      <c r="AC157" s="70">
        <v>80659</v>
      </c>
      <c r="AD157" s="70">
        <v>31214</v>
      </c>
      <c r="AE157" s="70">
        <v>30455</v>
      </c>
      <c r="AF157" s="54">
        <v>0</v>
      </c>
      <c r="AG157" s="51" t="s">
        <v>77</v>
      </c>
      <c r="AH157" s="51" t="s">
        <v>62</v>
      </c>
      <c r="AI157" s="51" t="s">
        <v>140</v>
      </c>
      <c r="AJ157" s="51" t="s">
        <v>64</v>
      </c>
      <c r="AK157" s="66">
        <v>204160</v>
      </c>
      <c r="AL157" s="51">
        <f>AD157/J157</f>
        <v>116.03717472118959</v>
      </c>
      <c r="AM157" s="51" t="s">
        <v>597</v>
      </c>
      <c r="AN157" s="51" t="s">
        <v>66</v>
      </c>
      <c r="AO157" s="1">
        <v>43</v>
      </c>
      <c r="AP157">
        <f t="shared" si="32"/>
        <v>7.94200862085335E-3</v>
      </c>
      <c r="AQ157" s="76">
        <f t="shared" si="33"/>
        <v>6.2193308550185877</v>
      </c>
      <c r="AR157" s="76">
        <f t="shared" si="34"/>
        <v>783.09293680297401</v>
      </c>
      <c r="AS157">
        <f t="shared" si="35"/>
        <v>3.5061643705101087E-3</v>
      </c>
      <c r="AT157">
        <f t="shared" si="36"/>
        <v>-8.9120386302124783E-3</v>
      </c>
      <c r="AU157">
        <f t="shared" si="37"/>
        <v>0.14817803771148624</v>
      </c>
      <c r="AV157" s="43">
        <f t="shared" si="38"/>
        <v>789.20160455034977</v>
      </c>
      <c r="AW157">
        <f t="shared" si="39"/>
        <v>-0.79209775651385117</v>
      </c>
      <c r="AX157">
        <f t="shared" si="40"/>
        <v>-0.94054507782432428</v>
      </c>
      <c r="AY157">
        <f t="shared" si="41"/>
        <v>-1.7967119070427857</v>
      </c>
      <c r="AZ157">
        <f t="shared" si="42"/>
        <v>-0.32417782717765331</v>
      </c>
      <c r="BA157">
        <f t="shared" si="43"/>
        <v>-0.47033026434162939</v>
      </c>
      <c r="BB157" s="79">
        <f t="shared" si="44"/>
        <v>4.2189927320254759</v>
      </c>
      <c r="BC157" s="78">
        <f t="shared" si="45"/>
        <v>-7.5574758722170499</v>
      </c>
    </row>
    <row r="158" spans="1:55">
      <c r="A158" s="80" t="s">
        <v>598</v>
      </c>
      <c r="B158" s="51" t="s">
        <v>56</v>
      </c>
      <c r="C158" s="51" t="s">
        <v>57</v>
      </c>
      <c r="D158" s="51" t="s">
        <v>58</v>
      </c>
      <c r="E158" s="51" t="s">
        <v>409</v>
      </c>
      <c r="F158" s="51">
        <v>3</v>
      </c>
      <c r="G158" s="51" t="s">
        <v>599</v>
      </c>
      <c r="H158" s="51">
        <v>0</v>
      </c>
      <c r="I158" s="51" t="s">
        <v>60</v>
      </c>
      <c r="J158" s="51">
        <v>104.63</v>
      </c>
      <c r="K158" s="51">
        <v>2058</v>
      </c>
      <c r="L158" s="51">
        <v>2463</v>
      </c>
      <c r="M158" s="63">
        <v>44709</v>
      </c>
      <c r="N158" s="51">
        <f>DAY(M158)</f>
        <v>28</v>
      </c>
      <c r="O158" s="68">
        <f>P158-N158+1</f>
        <v>4</v>
      </c>
      <c r="P158" s="68">
        <f>DAY(EOMONTH(M158,0))</f>
        <v>31</v>
      </c>
      <c r="Q158" s="51">
        <v>51</v>
      </c>
      <c r="R158" s="51">
        <v>4.7460000000000004</v>
      </c>
      <c r="S158" s="51">
        <v>-74.040000000000006</v>
      </c>
      <c r="T158" s="68">
        <v>27007</v>
      </c>
      <c r="U158" s="68">
        <v>25968</v>
      </c>
      <c r="V158" s="71">
        <v>13982</v>
      </c>
      <c r="W158" s="70">
        <v>13973</v>
      </c>
      <c r="X158" s="70">
        <v>377608</v>
      </c>
      <c r="Y158" s="70">
        <v>362856</v>
      </c>
      <c r="Z158" s="70">
        <v>60053</v>
      </c>
      <c r="AA158" s="70">
        <v>47774</v>
      </c>
      <c r="AB158" s="70">
        <v>134586</v>
      </c>
      <c r="AC158" s="70">
        <v>121553</v>
      </c>
      <c r="AD158" s="70">
        <v>5855</v>
      </c>
      <c r="AE158" s="70">
        <v>5688</v>
      </c>
      <c r="AF158" s="54">
        <v>0</v>
      </c>
      <c r="AG158" s="51" t="s">
        <v>77</v>
      </c>
      <c r="AH158" s="51" t="s">
        <v>62</v>
      </c>
      <c r="AI158" s="51" t="s">
        <v>63</v>
      </c>
      <c r="AJ158" s="51" t="s">
        <v>64</v>
      </c>
      <c r="AK158" s="66">
        <v>232000</v>
      </c>
      <c r="AL158" s="51">
        <f>AD158/J158</f>
        <v>55.95909395010991</v>
      </c>
      <c r="AM158" s="51">
        <v>0</v>
      </c>
      <c r="AN158" s="51" t="s">
        <v>66</v>
      </c>
      <c r="AO158" s="1">
        <v>0</v>
      </c>
      <c r="AP158">
        <f t="shared" si="32"/>
        <v>0.1590352958623758</v>
      </c>
      <c r="AQ158" s="76">
        <f t="shared" si="33"/>
        <v>573.95584440409061</v>
      </c>
      <c r="AR158" s="76">
        <f t="shared" si="34"/>
        <v>3608.9840389945525</v>
      </c>
      <c r="AS158">
        <f t="shared" si="35"/>
        <v>4.0655246158255616E-2</v>
      </c>
      <c r="AT158">
        <f t="shared" si="36"/>
        <v>4.001078250154036E-2</v>
      </c>
      <c r="AU158">
        <f t="shared" si="37"/>
        <v>1.5505497764877862E-2</v>
      </c>
      <c r="AV158" s="43">
        <f t="shared" si="38"/>
        <v>4183.170850943643</v>
      </c>
      <c r="AW158">
        <f t="shared" si="39"/>
        <v>1.7326769847157668</v>
      </c>
      <c r="AX158">
        <f t="shared" si="40"/>
        <v>3.7161928044244719</v>
      </c>
      <c r="AY158">
        <f t="shared" si="41"/>
        <v>3.0406560386506114</v>
      </c>
      <c r="AZ158">
        <f t="shared" si="42"/>
        <v>1.1836641939348198E-2</v>
      </c>
      <c r="BA158">
        <f t="shared" si="43"/>
        <v>-3.8766917423821538E-2</v>
      </c>
      <c r="BB158" s="79">
        <f t="shared" si="44"/>
        <v>-1.5628641897659912</v>
      </c>
      <c r="BC158" s="78">
        <f t="shared" si="45"/>
        <v>10.076438431386364</v>
      </c>
    </row>
    <row r="159" spans="1:55">
      <c r="A159" s="80" t="s">
        <v>600</v>
      </c>
      <c r="B159" s="51" t="s">
        <v>56</v>
      </c>
      <c r="C159" s="51" t="s">
        <v>57</v>
      </c>
      <c r="D159" s="51" t="s">
        <v>58</v>
      </c>
      <c r="E159" s="51" t="s">
        <v>86</v>
      </c>
      <c r="F159" s="51">
        <v>5</v>
      </c>
      <c r="G159" s="51" t="s">
        <v>601</v>
      </c>
      <c r="H159" s="51">
        <v>0</v>
      </c>
      <c r="I159" s="51" t="s">
        <v>60</v>
      </c>
      <c r="J159" s="51">
        <v>162.53</v>
      </c>
      <c r="K159" s="51">
        <v>525</v>
      </c>
      <c r="L159" s="51">
        <v>4658</v>
      </c>
      <c r="M159" s="63">
        <v>45272</v>
      </c>
      <c r="N159" s="51">
        <f>DAY(M159)</f>
        <v>12</v>
      </c>
      <c r="O159" s="68">
        <f>P159-N159+1</f>
        <v>20</v>
      </c>
      <c r="P159" s="68">
        <f>DAY(EOMONTH(M159,0))</f>
        <v>31</v>
      </c>
      <c r="Q159" s="51">
        <v>32</v>
      </c>
      <c r="R159" s="51">
        <v>4.6829999999999998</v>
      </c>
      <c r="S159" s="51">
        <v>-74.049000000000007</v>
      </c>
      <c r="T159" s="68">
        <v>22939</v>
      </c>
      <c r="U159" s="68">
        <v>21995.833330000001</v>
      </c>
      <c r="V159" s="71">
        <v>11127</v>
      </c>
      <c r="W159" s="70">
        <v>11004</v>
      </c>
      <c r="X159" s="70">
        <v>255235</v>
      </c>
      <c r="Y159" s="70">
        <v>242044</v>
      </c>
      <c r="Z159" s="70">
        <v>30442</v>
      </c>
      <c r="AA159" s="70">
        <v>24246</v>
      </c>
      <c r="AB159" s="70">
        <v>99095</v>
      </c>
      <c r="AC159" s="70">
        <v>90581</v>
      </c>
      <c r="AD159" s="70">
        <v>14169</v>
      </c>
      <c r="AE159" s="70">
        <v>14224</v>
      </c>
      <c r="AF159" s="54">
        <v>0</v>
      </c>
      <c r="AG159" s="51" t="s">
        <v>77</v>
      </c>
      <c r="AH159" s="51" t="s">
        <v>62</v>
      </c>
      <c r="AI159" s="51" t="s">
        <v>140</v>
      </c>
      <c r="AJ159" s="51" t="s">
        <v>64</v>
      </c>
      <c r="AK159" s="66">
        <v>204160</v>
      </c>
      <c r="AL159" s="51">
        <f>AD159/J159</f>
        <v>87.177751799667746</v>
      </c>
      <c r="AM159" s="51" t="s">
        <v>597</v>
      </c>
      <c r="AN159" s="51" t="s">
        <v>66</v>
      </c>
      <c r="AO159" s="1">
        <v>137</v>
      </c>
      <c r="AP159">
        <f t="shared" si="32"/>
        <v>0.11927047622779008</v>
      </c>
      <c r="AQ159" s="76">
        <f t="shared" si="33"/>
        <v>187.30080600504522</v>
      </c>
      <c r="AR159" s="76">
        <f t="shared" si="34"/>
        <v>1570.387005475912</v>
      </c>
      <c r="AS159">
        <f t="shared" si="35"/>
        <v>5.4498355670869761E-2</v>
      </c>
      <c r="AT159">
        <f t="shared" si="36"/>
        <v>4.287933336508868E-2</v>
      </c>
      <c r="AU159">
        <f t="shared" si="37"/>
        <v>5.5513546339647772E-2</v>
      </c>
      <c r="AV159" s="43">
        <f t="shared" si="38"/>
        <v>1757.8515635665781</v>
      </c>
      <c r="AW159">
        <f t="shared" si="39"/>
        <v>1.0682052928498751</v>
      </c>
      <c r="AX159">
        <f t="shared" si="40"/>
        <v>0.54473717015590395</v>
      </c>
      <c r="AY159">
        <f t="shared" si="41"/>
        <v>-0.44901981491671838</v>
      </c>
      <c r="AZ159">
        <f t="shared" si="42"/>
        <v>0.13704794919012275</v>
      </c>
      <c r="BA159">
        <f t="shared" si="43"/>
        <v>-1.346254243401958E-2</v>
      </c>
      <c r="BB159" s="79">
        <f t="shared" si="44"/>
        <v>0.18068283716583228</v>
      </c>
      <c r="BC159" s="78">
        <f t="shared" si="45"/>
        <v>1.3359245250614582</v>
      </c>
    </row>
    <row r="160" spans="1:55">
      <c r="A160" s="80" t="s">
        <v>602</v>
      </c>
      <c r="B160" s="51" t="s">
        <v>68</v>
      </c>
      <c r="C160" s="51" t="s">
        <v>57</v>
      </c>
      <c r="D160" s="51" t="s">
        <v>58</v>
      </c>
      <c r="E160" s="51" t="s">
        <v>464</v>
      </c>
      <c r="F160" s="51">
        <v>3</v>
      </c>
      <c r="G160" s="51" t="s">
        <v>603</v>
      </c>
      <c r="H160" s="51" t="s">
        <v>604</v>
      </c>
      <c r="I160" s="51" t="s">
        <v>112</v>
      </c>
      <c r="J160" s="51">
        <v>143.19999999999999</v>
      </c>
      <c r="K160" s="51">
        <v>400</v>
      </c>
      <c r="L160" s="51">
        <v>5320</v>
      </c>
      <c r="M160" s="63">
        <v>46073</v>
      </c>
      <c r="N160" s="51">
        <f>DAY(M160)</f>
        <v>20</v>
      </c>
      <c r="O160" s="68">
        <f>P160-N160+1</f>
        <v>9</v>
      </c>
      <c r="P160" s="68">
        <f>DAY(EOMONTH(M160,0))</f>
        <v>28</v>
      </c>
      <c r="Q160" s="51">
        <v>6</v>
      </c>
      <c r="R160" s="51">
        <v>4.6150000000000002</v>
      </c>
      <c r="S160" s="51">
        <v>-74.070999999999998</v>
      </c>
      <c r="T160" s="68">
        <v>18106</v>
      </c>
      <c r="U160" s="68">
        <v>14193</v>
      </c>
      <c r="V160" s="71">
        <v>10770</v>
      </c>
      <c r="W160" s="70">
        <v>10852</v>
      </c>
      <c r="X160" s="70">
        <v>194998</v>
      </c>
      <c r="Y160" s="70">
        <v>154020</v>
      </c>
      <c r="Z160" s="70">
        <v>7509</v>
      </c>
      <c r="AA160" s="72">
        <v>-3263</v>
      </c>
      <c r="AB160" s="70">
        <v>74540</v>
      </c>
      <c r="AC160" s="70">
        <v>56390</v>
      </c>
      <c r="AD160" s="70">
        <v>19015</v>
      </c>
      <c r="AE160" s="70">
        <v>12191</v>
      </c>
      <c r="AF160" s="54">
        <v>1.2350000000000001</v>
      </c>
      <c r="AG160" s="51" t="s">
        <v>82</v>
      </c>
      <c r="AH160" s="51" t="s">
        <v>62</v>
      </c>
      <c r="AI160" s="51" t="s">
        <v>140</v>
      </c>
      <c r="AJ160" s="51" t="s">
        <v>83</v>
      </c>
      <c r="AK160" s="66">
        <v>204160</v>
      </c>
      <c r="AL160" s="51">
        <f>AD160/J160</f>
        <v>132.78631284916202</v>
      </c>
      <c r="AM160" s="51" t="s">
        <v>605</v>
      </c>
      <c r="AN160" s="51" t="s">
        <v>73</v>
      </c>
      <c r="AO160" s="1">
        <v>135</v>
      </c>
      <c r="AP160">
        <f t="shared" si="32"/>
        <v>3.850808726243346E-2</v>
      </c>
      <c r="AQ160" s="76">
        <f t="shared" si="33"/>
        <v>52.437150837988831</v>
      </c>
      <c r="AR160" s="76">
        <f t="shared" si="34"/>
        <v>1361.7178770949722</v>
      </c>
      <c r="AS160">
        <f t="shared" si="35"/>
        <v>0.26605635631736141</v>
      </c>
      <c r="AT160">
        <f t="shared" si="36"/>
        <v>0.27569928838159657</v>
      </c>
      <c r="AU160">
        <f t="shared" si="37"/>
        <v>9.7513820654570815E-2</v>
      </c>
      <c r="AV160" s="43">
        <f t="shared" si="38"/>
        <v>1414.4739213103971</v>
      </c>
      <c r="AW160">
        <f t="shared" si="39"/>
        <v>-0.2813373865356702</v>
      </c>
      <c r="AX160">
        <f t="shared" si="40"/>
        <v>-0.56145324910922401</v>
      </c>
      <c r="AY160">
        <f t="shared" si="41"/>
        <v>-0.80622018689952624</v>
      </c>
      <c r="AZ160">
        <f t="shared" si="42"/>
        <v>2.0505958985269142</v>
      </c>
      <c r="BA160">
        <f t="shared" si="43"/>
        <v>2.0403143390255893</v>
      </c>
      <c r="BB160" s="79">
        <f t="shared" si="44"/>
        <v>2.011050876118011</v>
      </c>
      <c r="BC160" s="78">
        <f t="shared" si="45"/>
        <v>-0.65348511241163743</v>
      </c>
    </row>
    <row r="161" spans="1:55">
      <c r="A161" s="80" t="s">
        <v>606</v>
      </c>
      <c r="B161" s="51" t="s">
        <v>68</v>
      </c>
      <c r="C161" s="51" t="s">
        <v>57</v>
      </c>
      <c r="D161" s="51" t="s">
        <v>58</v>
      </c>
      <c r="E161" s="51" t="s">
        <v>464</v>
      </c>
      <c r="F161" s="51">
        <v>4</v>
      </c>
      <c r="G161" s="51" t="s">
        <v>607</v>
      </c>
      <c r="H161" s="51">
        <v>0</v>
      </c>
      <c r="I161" s="51" t="s">
        <v>60</v>
      </c>
      <c r="J161" s="51">
        <v>123.88</v>
      </c>
      <c r="K161" s="51">
        <v>963</v>
      </c>
      <c r="L161" s="51">
        <v>3300</v>
      </c>
      <c r="M161" s="63">
        <v>44715</v>
      </c>
      <c r="N161" s="51">
        <f>DAY(M161)</f>
        <v>3</v>
      </c>
      <c r="O161" s="68">
        <f>P161-N161+1</f>
        <v>28</v>
      </c>
      <c r="P161" s="68">
        <f>DAY(EOMONTH(M161,0))</f>
        <v>30</v>
      </c>
      <c r="Q161" s="51">
        <v>50</v>
      </c>
      <c r="R161" s="51">
        <v>4.6219999999999999</v>
      </c>
      <c r="S161" s="51">
        <v>-74.069000000000003</v>
      </c>
      <c r="T161" s="68">
        <v>17544</v>
      </c>
      <c r="U161" s="68">
        <v>19414.666669999999</v>
      </c>
      <c r="V161" s="71">
        <v>10419</v>
      </c>
      <c r="W161" s="70">
        <v>9893</v>
      </c>
      <c r="X161" s="70">
        <v>182796</v>
      </c>
      <c r="Y161" s="70">
        <v>192069</v>
      </c>
      <c r="Z161" s="72">
        <v>-1397</v>
      </c>
      <c r="AA161" s="70">
        <v>5204</v>
      </c>
      <c r="AB161" s="70">
        <v>60171</v>
      </c>
      <c r="AC161" s="70">
        <v>63423</v>
      </c>
      <c r="AD161" s="70">
        <v>11049</v>
      </c>
      <c r="AE161" s="70">
        <v>10871</v>
      </c>
      <c r="AF161" s="54">
        <v>0</v>
      </c>
      <c r="AG161" s="51" t="s">
        <v>77</v>
      </c>
      <c r="AH161" s="51" t="s">
        <v>62</v>
      </c>
      <c r="AI161" s="51" t="s">
        <v>140</v>
      </c>
      <c r="AJ161" s="51" t="s">
        <v>64</v>
      </c>
      <c r="AK161" s="66">
        <v>204160</v>
      </c>
      <c r="AL161" s="51">
        <f>AD161/J161</f>
        <v>89.19115272844688</v>
      </c>
      <c r="AM161" s="51">
        <v>0</v>
      </c>
      <c r="AN161" s="51" t="s">
        <v>73</v>
      </c>
      <c r="AO161" s="1">
        <v>0</v>
      </c>
      <c r="AP161">
        <f t="shared" si="32"/>
        <v>-7.6423991772248843E-3</v>
      </c>
      <c r="AQ161" s="76">
        <f t="shared" si="33"/>
        <v>-11.277042298999032</v>
      </c>
      <c r="AR161" s="76">
        <f t="shared" si="34"/>
        <v>1475.5892799483372</v>
      </c>
      <c r="AS161">
        <f t="shared" si="35"/>
        <v>-4.8279524545866329E-2</v>
      </c>
      <c r="AT161">
        <f t="shared" si="36"/>
        <v>-9.6353272595228065E-2</v>
      </c>
      <c r="AU161">
        <f t="shared" si="37"/>
        <v>6.0444429856233176E-2</v>
      </c>
      <c r="AV161" s="43">
        <f t="shared" si="38"/>
        <v>1464.1679109705065</v>
      </c>
      <c r="AW161">
        <f t="shared" si="39"/>
        <v>-1.0525138205492672</v>
      </c>
      <c r="AX161">
        <f t="shared" si="40"/>
        <v>-1.0840553536720874</v>
      </c>
      <c r="AY161">
        <f t="shared" si="41"/>
        <v>-0.61129481498168647</v>
      </c>
      <c r="AZ161">
        <f t="shared" si="42"/>
        <v>-0.79258081136216318</v>
      </c>
      <c r="BA161">
        <f t="shared" si="43"/>
        <v>-1.2416764523903148</v>
      </c>
      <c r="BB161" s="79">
        <f t="shared" si="44"/>
        <v>0.39557028111157988</v>
      </c>
      <c r="BC161" s="78">
        <f t="shared" si="45"/>
        <v>-4.5297258534870473</v>
      </c>
    </row>
    <row r="162" spans="1:55">
      <c r="A162" s="80" t="s">
        <v>608</v>
      </c>
      <c r="B162" s="51" t="s">
        <v>121</v>
      </c>
      <c r="C162" s="51" t="s">
        <v>174</v>
      </c>
      <c r="D162" s="51" t="s">
        <v>175</v>
      </c>
      <c r="E162" s="51" t="s">
        <v>609</v>
      </c>
      <c r="F162" s="51">
        <v>4</v>
      </c>
      <c r="G162" s="51" t="s">
        <v>610</v>
      </c>
      <c r="H162" s="51" t="s">
        <v>578</v>
      </c>
      <c r="I162" s="51" t="s">
        <v>112</v>
      </c>
      <c r="J162" s="51">
        <v>117.33</v>
      </c>
      <c r="K162" s="51">
        <v>0</v>
      </c>
      <c r="L162" s="51">
        <v>8322</v>
      </c>
      <c r="M162" s="63">
        <v>45926</v>
      </c>
      <c r="N162" s="51">
        <f>DAY(M162)</f>
        <v>26</v>
      </c>
      <c r="O162" s="68">
        <f>P162-N162+1</f>
        <v>5</v>
      </c>
      <c r="P162" s="68">
        <f>DAY(EOMONTH(M162,0))</f>
        <v>30</v>
      </c>
      <c r="Q162" s="51">
        <v>11</v>
      </c>
      <c r="R162" s="51">
        <v>6.218</v>
      </c>
      <c r="S162" s="51">
        <v>-75.58</v>
      </c>
      <c r="T162" s="68">
        <v>32995</v>
      </c>
      <c r="U162" s="68">
        <v>28237.166669999999</v>
      </c>
      <c r="V162" s="71">
        <v>10011</v>
      </c>
      <c r="W162" s="70">
        <v>9772</v>
      </c>
      <c r="X162" s="70">
        <v>330316</v>
      </c>
      <c r="Y162" s="70">
        <v>275930</v>
      </c>
      <c r="Z162" s="70">
        <v>62987</v>
      </c>
      <c r="AA162" s="70">
        <v>43880</v>
      </c>
      <c r="AB162" s="70">
        <v>144159</v>
      </c>
      <c r="AC162" s="70">
        <v>114222</v>
      </c>
      <c r="AD162" s="70">
        <v>10114</v>
      </c>
      <c r="AE162" s="70">
        <v>10138</v>
      </c>
      <c r="AF162" s="54">
        <v>2.2271999999999998</v>
      </c>
      <c r="AG162" s="51" t="s">
        <v>77</v>
      </c>
      <c r="AH162" s="51" t="s">
        <v>62</v>
      </c>
      <c r="AI162" s="51" t="s">
        <v>140</v>
      </c>
      <c r="AJ162" s="51" t="s">
        <v>89</v>
      </c>
      <c r="AK162" s="66">
        <v>204160</v>
      </c>
      <c r="AL162" s="51">
        <f>AD162/J162</f>
        <v>86.20131253728799</v>
      </c>
      <c r="AM162" s="51">
        <v>0</v>
      </c>
      <c r="AN162" s="51" t="s">
        <v>66</v>
      </c>
      <c r="AO162" s="1">
        <v>64</v>
      </c>
      <c r="AP162">
        <f t="shared" si="32"/>
        <v>0.19068709962581284</v>
      </c>
      <c r="AQ162" s="76">
        <f t="shared" si="33"/>
        <v>536.83627375777724</v>
      </c>
      <c r="AR162" s="76">
        <f t="shared" si="34"/>
        <v>2815.2731611693516</v>
      </c>
      <c r="AS162">
        <f t="shared" si="35"/>
        <v>0.19710071394919002</v>
      </c>
      <c r="AT162">
        <f t="shared" si="36"/>
        <v>0.16849542256145919</v>
      </c>
      <c r="AU162">
        <f t="shared" si="37"/>
        <v>3.0619164678671332E-2</v>
      </c>
      <c r="AV162" s="43">
        <f t="shared" si="38"/>
        <v>3352.5556923973768</v>
      </c>
      <c r="AW162">
        <f t="shared" si="39"/>
        <v>2.2615798639584463</v>
      </c>
      <c r="AX162">
        <f t="shared" si="40"/>
        <v>3.4117274288915009</v>
      </c>
      <c r="AY162">
        <f t="shared" si="41"/>
        <v>1.6819796354579517</v>
      </c>
      <c r="AZ162">
        <f t="shared" si="42"/>
        <v>1.4268902119275182</v>
      </c>
      <c r="BA162">
        <f t="shared" si="43"/>
        <v>1.0946358588073239</v>
      </c>
      <c r="BB162" s="79">
        <f t="shared" si="44"/>
        <v>-0.90421199471241076</v>
      </c>
      <c r="BC162" s="78">
        <f t="shared" si="45"/>
        <v>10.219802595815192</v>
      </c>
    </row>
    <row r="163" spans="1:55">
      <c r="A163" s="80" t="s">
        <v>611</v>
      </c>
      <c r="B163" s="51" t="s">
        <v>68</v>
      </c>
      <c r="C163" s="51" t="s">
        <v>57</v>
      </c>
      <c r="D163" s="51" t="s">
        <v>58</v>
      </c>
      <c r="E163" s="51" t="s">
        <v>421</v>
      </c>
      <c r="F163" s="51">
        <v>3</v>
      </c>
      <c r="G163" s="51" t="s">
        <v>612</v>
      </c>
      <c r="H163" s="51" t="s">
        <v>613</v>
      </c>
      <c r="I163" s="51" t="s">
        <v>60</v>
      </c>
      <c r="J163" s="51">
        <v>123.53</v>
      </c>
      <c r="K163" s="51">
        <v>2300</v>
      </c>
      <c r="L163" s="51">
        <v>2630</v>
      </c>
      <c r="M163" s="63">
        <v>45737</v>
      </c>
      <c r="N163" s="51">
        <f>DAY(M163)</f>
        <v>21</v>
      </c>
      <c r="O163" s="68">
        <f>P163-N163+1</f>
        <v>11</v>
      </c>
      <c r="P163" s="68">
        <f>DAY(EOMONTH(M163,0))</f>
        <v>31</v>
      </c>
      <c r="Q163" s="51">
        <v>17</v>
      </c>
      <c r="R163" s="51">
        <v>4.6420000000000003</v>
      </c>
      <c r="S163" s="51">
        <v>-74.063000000000002</v>
      </c>
      <c r="T163" s="68">
        <v>20229</v>
      </c>
      <c r="U163" s="68">
        <v>19147.833330000001</v>
      </c>
      <c r="V163" s="71">
        <v>11303</v>
      </c>
      <c r="W163" s="70">
        <v>11249</v>
      </c>
      <c r="X163" s="70">
        <v>228645</v>
      </c>
      <c r="Y163" s="70">
        <v>215394</v>
      </c>
      <c r="Z163" s="70">
        <v>30744</v>
      </c>
      <c r="AA163" s="70">
        <v>20030</v>
      </c>
      <c r="AB163" s="70">
        <v>87025</v>
      </c>
      <c r="AC163" s="70">
        <v>78277</v>
      </c>
      <c r="AD163" s="70">
        <v>10624</v>
      </c>
      <c r="AE163" s="70">
        <v>10582</v>
      </c>
      <c r="AF163" s="54">
        <v>1.4065000000000001</v>
      </c>
      <c r="AG163" s="51" t="s">
        <v>77</v>
      </c>
      <c r="AH163" s="51" t="s">
        <v>62</v>
      </c>
      <c r="AI163" s="51" t="s">
        <v>63</v>
      </c>
      <c r="AJ163" s="51" t="s">
        <v>64</v>
      </c>
      <c r="AK163" s="66">
        <v>232000</v>
      </c>
      <c r="AL163" s="51">
        <f>AD163/J163</f>
        <v>86.003399983809601</v>
      </c>
      <c r="AM163" s="51" t="s">
        <v>614</v>
      </c>
      <c r="AN163" s="51" t="s">
        <v>66</v>
      </c>
      <c r="AO163" s="1">
        <v>95</v>
      </c>
      <c r="AP163">
        <f t="shared" si="32"/>
        <v>0.13446172013383192</v>
      </c>
      <c r="AQ163" s="76">
        <f t="shared" si="33"/>
        <v>248.87881486278636</v>
      </c>
      <c r="AR163" s="76">
        <f t="shared" si="34"/>
        <v>1850.9269003480936</v>
      </c>
      <c r="AS163">
        <f t="shared" si="35"/>
        <v>6.1519819493579209E-2</v>
      </c>
      <c r="AT163">
        <f t="shared" si="36"/>
        <v>5.646417802823013E-2</v>
      </c>
      <c r="AU163">
        <f t="shared" si="37"/>
        <v>4.6465044063941918E-2</v>
      </c>
      <c r="AV163" s="43">
        <f t="shared" si="38"/>
        <v>2100.0073451843987</v>
      </c>
      <c r="AW163">
        <f t="shared" si="39"/>
        <v>1.3220515728670887</v>
      </c>
      <c r="AX163">
        <f t="shared" si="40"/>
        <v>1.0498176779582435</v>
      </c>
      <c r="AY163">
        <f t="shared" si="41"/>
        <v>3.1209127341681814E-2</v>
      </c>
      <c r="AZ163">
        <f t="shared" si="42"/>
        <v>0.2005572830760069</v>
      </c>
      <c r="BA163">
        <f t="shared" si="43"/>
        <v>0.1063735768771521</v>
      </c>
      <c r="BB163" s="79">
        <f t="shared" si="44"/>
        <v>-0.21365004841614121</v>
      </c>
      <c r="BC163" s="78">
        <f t="shared" si="45"/>
        <v>3.0520413463727265</v>
      </c>
    </row>
    <row r="164" spans="1:55">
      <c r="A164" s="80" t="s">
        <v>615</v>
      </c>
      <c r="B164" s="51" t="s">
        <v>68</v>
      </c>
      <c r="C164" s="51" t="s">
        <v>57</v>
      </c>
      <c r="D164" s="51" t="s">
        <v>58</v>
      </c>
      <c r="E164" s="51" t="s">
        <v>421</v>
      </c>
      <c r="F164" s="51">
        <v>3</v>
      </c>
      <c r="G164" s="51" t="s">
        <v>616</v>
      </c>
      <c r="H164" s="51">
        <v>0</v>
      </c>
      <c r="I164" s="51" t="s">
        <v>60</v>
      </c>
      <c r="J164" s="51">
        <v>135.09</v>
      </c>
      <c r="K164" s="51">
        <v>695</v>
      </c>
      <c r="L164" s="51">
        <v>8464</v>
      </c>
      <c r="M164" s="63">
        <v>40092</v>
      </c>
      <c r="N164" s="51">
        <f>DAY(M164)</f>
        <v>6</v>
      </c>
      <c r="O164" s="68">
        <f>P164-N164+1</f>
        <v>26</v>
      </c>
      <c r="P164" s="68">
        <f>DAY(EOMONTH(M164,0))</f>
        <v>31</v>
      </c>
      <c r="Q164" s="51">
        <v>115</v>
      </c>
      <c r="R164" s="51">
        <v>4.6509999999999998</v>
      </c>
      <c r="S164" s="51">
        <v>-74.063000000000002</v>
      </c>
      <c r="T164" s="68">
        <v>28901</v>
      </c>
      <c r="U164" s="68">
        <v>28978.833330000001</v>
      </c>
      <c r="V164" s="71">
        <v>11546</v>
      </c>
      <c r="W164" s="70">
        <v>11375</v>
      </c>
      <c r="X164" s="70">
        <v>333681</v>
      </c>
      <c r="Y164" s="70">
        <v>329629</v>
      </c>
      <c r="Z164" s="70">
        <v>39099</v>
      </c>
      <c r="AA164" s="70">
        <v>36564</v>
      </c>
      <c r="AB164" s="70">
        <v>114013</v>
      </c>
      <c r="AC164" s="70">
        <v>108478</v>
      </c>
      <c r="AD164" s="70">
        <v>14234</v>
      </c>
      <c r="AE164" s="70">
        <v>13582</v>
      </c>
      <c r="AF164" s="54">
        <v>0</v>
      </c>
      <c r="AG164" s="51" t="s">
        <v>77</v>
      </c>
      <c r="AH164" s="51" t="s">
        <v>62</v>
      </c>
      <c r="AI164" s="51" t="s">
        <v>63</v>
      </c>
      <c r="AJ164" s="51" t="s">
        <v>64</v>
      </c>
      <c r="AK164" s="66">
        <v>232000</v>
      </c>
      <c r="AL164" s="51">
        <f>AD164/J164</f>
        <v>105.3667925086979</v>
      </c>
      <c r="AM164" s="51" t="s">
        <v>65</v>
      </c>
      <c r="AN164" s="51" t="s">
        <v>73</v>
      </c>
      <c r="AO164" s="1">
        <v>0</v>
      </c>
      <c r="AP164">
        <f t="shared" si="32"/>
        <v>0.11717478669747454</v>
      </c>
      <c r="AQ164" s="76">
        <f t="shared" si="33"/>
        <v>289.42926937597156</v>
      </c>
      <c r="AR164" s="76">
        <f t="shared" si="34"/>
        <v>2470.0644015101043</v>
      </c>
      <c r="AS164">
        <f t="shared" si="35"/>
        <v>1.2292607749924916E-2</v>
      </c>
      <c r="AT164">
        <f t="shared" si="36"/>
        <v>-2.6858683064864878E-3</v>
      </c>
      <c r="AU164">
        <f t="shared" si="37"/>
        <v>4.2657508218927657E-2</v>
      </c>
      <c r="AV164" s="43">
        <f t="shared" si="38"/>
        <v>2759.6086457755841</v>
      </c>
      <c r="AW164">
        <f t="shared" si="39"/>
        <v>1.0331862388058515</v>
      </c>
      <c r="AX164">
        <f t="shared" si="40"/>
        <v>1.3824241479798947</v>
      </c>
      <c r="AY164">
        <f t="shared" si="41"/>
        <v>1.0910503575204009</v>
      </c>
      <c r="AZ164">
        <f t="shared" si="42"/>
        <v>-0.24470420453391495</v>
      </c>
      <c r="BA164">
        <f t="shared" si="43"/>
        <v>-0.41540728890341294</v>
      </c>
      <c r="BB164" s="79">
        <f t="shared" si="44"/>
        <v>-0.37958210556469812</v>
      </c>
      <c r="BC164" s="78">
        <f t="shared" si="45"/>
        <v>3.613496668440237</v>
      </c>
    </row>
    <row r="165" spans="1:55">
      <c r="A165" s="80" t="s">
        <v>617</v>
      </c>
      <c r="B165" s="51" t="s">
        <v>56</v>
      </c>
      <c r="C165" s="51" t="s">
        <v>57</v>
      </c>
      <c r="D165" s="51" t="s">
        <v>58</v>
      </c>
      <c r="E165" s="51" t="s">
        <v>86</v>
      </c>
      <c r="F165" s="51">
        <v>6</v>
      </c>
      <c r="G165" s="51" t="s">
        <v>618</v>
      </c>
      <c r="H165" s="51" t="s">
        <v>619</v>
      </c>
      <c r="I165" s="51" t="s">
        <v>60</v>
      </c>
      <c r="J165" s="51">
        <v>129.56</v>
      </c>
      <c r="K165" s="51">
        <v>544</v>
      </c>
      <c r="L165" s="51">
        <v>3842</v>
      </c>
      <c r="M165" s="63">
        <v>45714</v>
      </c>
      <c r="N165" s="51">
        <f>DAY(M165)</f>
        <v>26</v>
      </c>
      <c r="O165" s="68">
        <f>P165-N165+1</f>
        <v>3</v>
      </c>
      <c r="P165" s="68">
        <f>DAY(EOMONTH(M165,0))</f>
        <v>28</v>
      </c>
      <c r="Q165" s="51">
        <v>18</v>
      </c>
      <c r="R165" s="51">
        <v>4.6769999999999996</v>
      </c>
      <c r="S165" s="51">
        <v>-74.052000000000007</v>
      </c>
      <c r="T165" s="68">
        <v>30328</v>
      </c>
      <c r="U165" s="68">
        <v>29540.166669999999</v>
      </c>
      <c r="V165" s="71">
        <v>10889</v>
      </c>
      <c r="W165" s="70">
        <v>10644</v>
      </c>
      <c r="X165" s="70">
        <v>330242</v>
      </c>
      <c r="Y165" s="70">
        <v>314426</v>
      </c>
      <c r="Z165" s="70">
        <v>42556</v>
      </c>
      <c r="AA165" s="70">
        <v>39575</v>
      </c>
      <c r="AB165" s="70">
        <v>128497</v>
      </c>
      <c r="AC165" s="70">
        <v>118619</v>
      </c>
      <c r="AD165" s="70">
        <v>18822</v>
      </c>
      <c r="AE165" s="70">
        <v>18934</v>
      </c>
      <c r="AF165" s="54">
        <v>1.9629000000000001</v>
      </c>
      <c r="AG165" s="51" t="s">
        <v>71</v>
      </c>
      <c r="AH165" s="51" t="s">
        <v>62</v>
      </c>
      <c r="AI165" s="51" t="s">
        <v>140</v>
      </c>
      <c r="AJ165" s="51" t="s">
        <v>64</v>
      </c>
      <c r="AK165" s="66">
        <v>204160</v>
      </c>
      <c r="AL165" s="51">
        <f>AD165/J165</f>
        <v>145.27631985180611</v>
      </c>
      <c r="AM165" s="51" t="s">
        <v>620</v>
      </c>
      <c r="AN165" s="51" t="s">
        <v>66</v>
      </c>
      <c r="AO165" s="1">
        <v>107</v>
      </c>
      <c r="AP165">
        <f t="shared" si="32"/>
        <v>0.1288630761683856</v>
      </c>
      <c r="AQ165" s="76">
        <f t="shared" si="33"/>
        <v>328.46557579499847</v>
      </c>
      <c r="AR165" s="76">
        <f t="shared" si="34"/>
        <v>2548.9502933004014</v>
      </c>
      <c r="AS165">
        <f t="shared" si="35"/>
        <v>5.030118374434684E-2</v>
      </c>
      <c r="AT165">
        <f t="shared" si="36"/>
        <v>2.6669901317791088E-2</v>
      </c>
      <c r="AU165">
        <f t="shared" si="37"/>
        <v>5.6994567620108891E-2</v>
      </c>
      <c r="AV165" s="43">
        <f t="shared" si="38"/>
        <v>2877.5784850303603</v>
      </c>
      <c r="AW165">
        <f t="shared" si="39"/>
        <v>1.2284980131612813</v>
      </c>
      <c r="AX165">
        <f t="shared" si="40"/>
        <v>1.7026111406187647</v>
      </c>
      <c r="AY165">
        <f t="shared" si="41"/>
        <v>1.2260874380426747</v>
      </c>
      <c r="AZ165">
        <f t="shared" si="42"/>
        <v>9.9084413382123163E-2</v>
      </c>
      <c r="BA165">
        <f t="shared" si="43"/>
        <v>-0.1564509593760719</v>
      </c>
      <c r="BB165" s="79">
        <f t="shared" si="44"/>
        <v>0.24522560649248137</v>
      </c>
      <c r="BC165" s="78">
        <f t="shared" si="45"/>
        <v>4.2077577602786542</v>
      </c>
    </row>
    <row r="166" spans="1:55">
      <c r="A166" s="80" t="s">
        <v>621</v>
      </c>
      <c r="B166" s="51" t="s">
        <v>56</v>
      </c>
      <c r="C166" s="51" t="s">
        <v>57</v>
      </c>
      <c r="D166" s="51" t="s">
        <v>58</v>
      </c>
      <c r="E166" s="51" t="s">
        <v>284</v>
      </c>
      <c r="F166" s="51">
        <v>3</v>
      </c>
      <c r="G166" s="51" t="s">
        <v>622</v>
      </c>
      <c r="H166" s="51">
        <v>0</v>
      </c>
      <c r="I166" s="51" t="s">
        <v>60</v>
      </c>
      <c r="J166" s="51">
        <v>115.7</v>
      </c>
      <c r="K166" s="51">
        <v>2510</v>
      </c>
      <c r="L166" s="51">
        <v>530</v>
      </c>
      <c r="M166" s="63">
        <v>44925</v>
      </c>
      <c r="N166" s="51">
        <f>DAY(M166)</f>
        <v>30</v>
      </c>
      <c r="O166" s="68">
        <f>P166-N166+1</f>
        <v>2</v>
      </c>
      <c r="P166" s="68">
        <f>DAY(EOMONTH(M166,0))</f>
        <v>31</v>
      </c>
      <c r="Q166" s="51">
        <v>44</v>
      </c>
      <c r="R166" s="51">
        <v>4.72</v>
      </c>
      <c r="S166" s="51">
        <v>-74.069999999999993</v>
      </c>
      <c r="T166" s="68">
        <v>20222</v>
      </c>
      <c r="U166" s="68">
        <v>19933.666669999999</v>
      </c>
      <c r="V166" s="71">
        <v>12120</v>
      </c>
      <c r="W166" s="70">
        <v>11891</v>
      </c>
      <c r="X166" s="70">
        <v>245094</v>
      </c>
      <c r="Y166" s="70">
        <v>237030</v>
      </c>
      <c r="Z166" s="70">
        <v>18256</v>
      </c>
      <c r="AA166" s="70">
        <v>14391</v>
      </c>
      <c r="AB166" s="70">
        <v>82081</v>
      </c>
      <c r="AC166" s="70">
        <v>75204</v>
      </c>
      <c r="AD166" s="70">
        <v>12469</v>
      </c>
      <c r="AE166" s="70">
        <v>12504</v>
      </c>
      <c r="AF166" s="54">
        <v>0</v>
      </c>
      <c r="AG166" s="51" t="s">
        <v>152</v>
      </c>
      <c r="AH166" s="51" t="s">
        <v>62</v>
      </c>
      <c r="AI166" s="51" t="s">
        <v>93</v>
      </c>
      <c r="AJ166" s="51" t="s">
        <v>64</v>
      </c>
      <c r="AK166" s="66">
        <v>241405</v>
      </c>
      <c r="AL166" s="51">
        <f>AD166/J166</f>
        <v>107.77009507346585</v>
      </c>
      <c r="AM166" s="51" t="s">
        <v>360</v>
      </c>
      <c r="AN166" s="51" t="s">
        <v>73</v>
      </c>
      <c r="AO166" s="1">
        <v>83</v>
      </c>
      <c r="AP166">
        <f t="shared" si="32"/>
        <v>7.4485707524460001E-2</v>
      </c>
      <c r="AQ166" s="76">
        <f t="shared" si="33"/>
        <v>157.78738115816768</v>
      </c>
      <c r="AR166" s="76">
        <f t="shared" si="34"/>
        <v>2118.3578219533274</v>
      </c>
      <c r="AS166">
        <f t="shared" si="35"/>
        <v>3.4021009998734336E-2</v>
      </c>
      <c r="AT166">
        <f t="shared" si="36"/>
        <v>1.4464640889874042E-2</v>
      </c>
      <c r="AU166">
        <f t="shared" si="37"/>
        <v>5.0874358409426584E-2</v>
      </c>
      <c r="AV166" s="43">
        <f t="shared" si="38"/>
        <v>2276.2283356022408</v>
      </c>
      <c r="AW166">
        <f t="shared" si="39"/>
        <v>0.31985005564311603</v>
      </c>
      <c r="AX166">
        <f t="shared" si="40"/>
        <v>0.30265958620731004</v>
      </c>
      <c r="AY166">
        <f t="shared" si="41"/>
        <v>0.48899809410587219</v>
      </c>
      <c r="AZ166">
        <f t="shared" si="42"/>
        <v>-4.8170207055603577E-2</v>
      </c>
      <c r="BA166">
        <f t="shared" si="43"/>
        <v>-0.26411733916414676</v>
      </c>
      <c r="BB166" s="79">
        <f t="shared" si="44"/>
        <v>-2.1492540320988074E-2</v>
      </c>
      <c r="BC166" s="78">
        <f t="shared" si="45"/>
        <v>1.0220769441151558</v>
      </c>
    </row>
    <row r="167" spans="1:55">
      <c r="A167" s="80" t="s">
        <v>623</v>
      </c>
      <c r="B167" s="51" t="s">
        <v>68</v>
      </c>
      <c r="C167" s="51" t="s">
        <v>57</v>
      </c>
      <c r="D167" s="51" t="s">
        <v>58</v>
      </c>
      <c r="E167" s="51" t="s">
        <v>169</v>
      </c>
      <c r="F167" s="51">
        <v>4</v>
      </c>
      <c r="G167" s="51" t="s">
        <v>624</v>
      </c>
      <c r="H167" s="51">
        <v>0</v>
      </c>
      <c r="I167" s="51" t="s">
        <v>60</v>
      </c>
      <c r="J167" s="51">
        <v>166.19</v>
      </c>
      <c r="K167" s="51">
        <v>1445</v>
      </c>
      <c r="L167" s="51">
        <v>1600</v>
      </c>
      <c r="M167" s="63">
        <v>44614</v>
      </c>
      <c r="N167" s="51">
        <f>DAY(M167)</f>
        <v>22</v>
      </c>
      <c r="O167" s="68">
        <f>P167-N167+1</f>
        <v>7</v>
      </c>
      <c r="P167" s="68">
        <f>DAY(EOMONTH(M167,0))</f>
        <v>28</v>
      </c>
      <c r="Q167" s="51">
        <v>54</v>
      </c>
      <c r="R167" s="51">
        <v>4.6360000000000001</v>
      </c>
      <c r="S167" s="51">
        <v>-74.075000000000003</v>
      </c>
      <c r="T167" s="68">
        <v>20815</v>
      </c>
      <c r="U167" s="68">
        <v>21243.5</v>
      </c>
      <c r="V167" s="71">
        <v>11883</v>
      </c>
      <c r="W167" s="70">
        <v>11615</v>
      </c>
      <c r="X167" s="70">
        <v>247353</v>
      </c>
      <c r="Y167" s="70">
        <v>246752</v>
      </c>
      <c r="Z167" s="70">
        <v>15465</v>
      </c>
      <c r="AA167" s="70">
        <v>15435</v>
      </c>
      <c r="AB167" s="70">
        <v>79563</v>
      </c>
      <c r="AC167" s="70">
        <v>79481</v>
      </c>
      <c r="AD167" s="70">
        <v>12476</v>
      </c>
      <c r="AE167" s="70">
        <v>12511</v>
      </c>
      <c r="AF167" s="54">
        <v>0</v>
      </c>
      <c r="AG167" s="51" t="s">
        <v>77</v>
      </c>
      <c r="AH167" s="51" t="s">
        <v>62</v>
      </c>
      <c r="AI167" s="51" t="s">
        <v>63</v>
      </c>
      <c r="AJ167" s="51" t="s">
        <v>64</v>
      </c>
      <c r="AK167" s="66">
        <v>232000</v>
      </c>
      <c r="AL167" s="51">
        <f>AD167/J167</f>
        <v>75.07070220831578</v>
      </c>
      <c r="AM167" s="51">
        <v>0</v>
      </c>
      <c r="AN167" s="51" t="s">
        <v>73</v>
      </c>
      <c r="AO167" s="1">
        <v>0</v>
      </c>
      <c r="AP167">
        <f t="shared" si="32"/>
        <v>6.2521982753392921E-2</v>
      </c>
      <c r="AQ167" s="76">
        <f t="shared" si="33"/>
        <v>93.056140562007343</v>
      </c>
      <c r="AR167" s="76">
        <f t="shared" si="34"/>
        <v>1488.3747517901197</v>
      </c>
      <c r="AS167">
        <f t="shared" si="35"/>
        <v>2.4356438853585785E-3</v>
      </c>
      <c r="AT167">
        <f t="shared" si="36"/>
        <v>-2.0170875797302704E-2</v>
      </c>
      <c r="AU167">
        <f t="shared" si="37"/>
        <v>5.0438037945769808E-2</v>
      </c>
      <c r="AV167" s="43">
        <f t="shared" si="38"/>
        <v>1581.4574313782844</v>
      </c>
      <c r="AW167">
        <f t="shared" si="39"/>
        <v>0.11993574664585753</v>
      </c>
      <c r="AX167">
        <f t="shared" si="40"/>
        <v>-0.22828463361174242</v>
      </c>
      <c r="AY167">
        <f t="shared" si="41"/>
        <v>-0.58940861009217782</v>
      </c>
      <c r="AZ167">
        <f t="shared" si="42"/>
        <v>-0.33386071448432492</v>
      </c>
      <c r="BA167">
        <f t="shared" si="43"/>
        <v>-0.56964795162598858</v>
      </c>
      <c r="BB167" s="79">
        <f t="shared" si="44"/>
        <v>-4.0507345448925078E-2</v>
      </c>
      <c r="BC167" s="78">
        <f t="shared" si="45"/>
        <v>-1.1932770187702053</v>
      </c>
    </row>
    <row r="168" spans="1:55">
      <c r="A168" s="80" t="s">
        <v>625</v>
      </c>
      <c r="B168" s="51" t="s">
        <v>68</v>
      </c>
      <c r="C168" s="51" t="s">
        <v>57</v>
      </c>
      <c r="D168" s="51" t="s">
        <v>58</v>
      </c>
      <c r="E168" s="51" t="s">
        <v>626</v>
      </c>
      <c r="F168" s="51">
        <v>3</v>
      </c>
      <c r="G168" s="51" t="s">
        <v>627</v>
      </c>
      <c r="H168" s="51">
        <v>0</v>
      </c>
      <c r="I168" s="51" t="s">
        <v>60</v>
      </c>
      <c r="J168" s="51">
        <v>137.65</v>
      </c>
      <c r="K168" s="51">
        <v>3209</v>
      </c>
      <c r="L168" s="51">
        <v>710</v>
      </c>
      <c r="M168" s="63">
        <v>45286</v>
      </c>
      <c r="N168" s="51">
        <f>DAY(M168)</f>
        <v>26</v>
      </c>
      <c r="O168" s="68">
        <f>P168-N168+1</f>
        <v>6</v>
      </c>
      <c r="P168" s="68">
        <f>DAY(EOMONTH(M168,0))</f>
        <v>31</v>
      </c>
      <c r="Q168" s="51">
        <v>32</v>
      </c>
      <c r="R168" s="51">
        <v>4.6109999999999998</v>
      </c>
      <c r="S168" s="51">
        <v>-74.174000000000007</v>
      </c>
      <c r="T168" s="68">
        <v>20990</v>
      </c>
      <c r="U168" s="68">
        <v>19108.5</v>
      </c>
      <c r="V168" s="71">
        <v>12171</v>
      </c>
      <c r="W168" s="70">
        <v>12857</v>
      </c>
      <c r="X168" s="70">
        <v>255459</v>
      </c>
      <c r="Y168" s="70">
        <v>245680</v>
      </c>
      <c r="Z168" s="70">
        <v>20785</v>
      </c>
      <c r="AA168" s="70">
        <v>17296</v>
      </c>
      <c r="AB168" s="70">
        <v>79319</v>
      </c>
      <c r="AC168" s="70">
        <v>72891</v>
      </c>
      <c r="AD168" s="70">
        <v>8162</v>
      </c>
      <c r="AE168" s="70">
        <v>8145</v>
      </c>
      <c r="AF168" s="54">
        <v>0</v>
      </c>
      <c r="AG168" s="51" t="s">
        <v>152</v>
      </c>
      <c r="AH168" s="51" t="s">
        <v>62</v>
      </c>
      <c r="AI168" s="51" t="s">
        <v>93</v>
      </c>
      <c r="AJ168" s="51" t="s">
        <v>64</v>
      </c>
      <c r="AK168" s="66">
        <v>241405</v>
      </c>
      <c r="AL168" s="51">
        <f>AD168/J168</f>
        <v>59.295314202687976</v>
      </c>
      <c r="AM168" s="51" t="s">
        <v>360</v>
      </c>
      <c r="AN168" s="51" t="s">
        <v>73</v>
      </c>
      <c r="AO168" s="1">
        <v>94</v>
      </c>
      <c r="AP168">
        <f t="shared" si="32"/>
        <v>8.1363349891763456E-2</v>
      </c>
      <c r="AQ168" s="76">
        <f t="shared" si="33"/>
        <v>150.99891027969488</v>
      </c>
      <c r="AR168" s="76">
        <f t="shared" si="34"/>
        <v>1855.8590628405375</v>
      </c>
      <c r="AS168">
        <f t="shared" si="35"/>
        <v>3.9803809833930316E-2</v>
      </c>
      <c r="AT168">
        <f t="shared" si="36"/>
        <v>9.8464034330271871E-2</v>
      </c>
      <c r="AU168">
        <f t="shared" si="37"/>
        <v>3.1950332538685268E-2</v>
      </c>
      <c r="AV168" s="43">
        <f t="shared" si="38"/>
        <v>2007.011123939104</v>
      </c>
      <c r="AW168">
        <f t="shared" si="39"/>
        <v>0.43477572868391307</v>
      </c>
      <c r="AX168">
        <f t="shared" si="40"/>
        <v>0.24697859908053327</v>
      </c>
      <c r="AY168">
        <f t="shared" si="41"/>
        <v>3.9652016285773195E-2</v>
      </c>
      <c r="AZ168">
        <f t="shared" si="42"/>
        <v>4.1353769083650677E-3</v>
      </c>
      <c r="BA168">
        <f t="shared" si="43"/>
        <v>0.47686730836010394</v>
      </c>
      <c r="BB168" s="79">
        <f t="shared" si="44"/>
        <v>-0.84619982347799194</v>
      </c>
      <c r="BC168" s="78">
        <f t="shared" si="45"/>
        <v>1.7270633042761396</v>
      </c>
    </row>
    <row r="169" spans="1:55">
      <c r="A169" s="80" t="s">
        <v>628</v>
      </c>
      <c r="B169" s="51" t="s">
        <v>68</v>
      </c>
      <c r="C169" s="51" t="s">
        <v>57</v>
      </c>
      <c r="D169" s="51" t="s">
        <v>58</v>
      </c>
      <c r="E169" s="51" t="s">
        <v>629</v>
      </c>
      <c r="F169" s="51">
        <v>4</v>
      </c>
      <c r="G169" s="51" t="s">
        <v>630</v>
      </c>
      <c r="H169" s="51">
        <v>0</v>
      </c>
      <c r="I169" s="51" t="s">
        <v>60</v>
      </c>
      <c r="J169" s="51">
        <v>142.59</v>
      </c>
      <c r="K169" s="51">
        <v>1059</v>
      </c>
      <c r="L169" s="51">
        <v>860</v>
      </c>
      <c r="M169" s="63">
        <v>44778</v>
      </c>
      <c r="N169" s="51">
        <f>DAY(M169)</f>
        <v>5</v>
      </c>
      <c r="O169" s="68">
        <f>P169-N169+1</f>
        <v>27</v>
      </c>
      <c r="P169" s="68">
        <f>DAY(EOMONTH(M169,0))</f>
        <v>31</v>
      </c>
      <c r="Q169" s="51">
        <v>48</v>
      </c>
      <c r="R169" s="51">
        <v>4.6310000000000002</v>
      </c>
      <c r="S169" s="51">
        <v>-74.082999999999998</v>
      </c>
      <c r="T169" s="68">
        <v>28713</v>
      </c>
      <c r="U169" s="68">
        <v>28619.333330000001</v>
      </c>
      <c r="V169" s="71">
        <v>12094</v>
      </c>
      <c r="W169" s="70">
        <v>11746</v>
      </c>
      <c r="X169" s="70">
        <v>347254</v>
      </c>
      <c r="Y169" s="70">
        <v>336158</v>
      </c>
      <c r="Z169" s="70">
        <v>49556</v>
      </c>
      <c r="AA169" s="70">
        <v>40539</v>
      </c>
      <c r="AB169" s="70">
        <v>122039</v>
      </c>
      <c r="AC169" s="70">
        <v>110970</v>
      </c>
      <c r="AD169" s="70">
        <v>9598</v>
      </c>
      <c r="AE169" s="70">
        <v>9235</v>
      </c>
      <c r="AF169" s="54">
        <v>0</v>
      </c>
      <c r="AG169" s="51" t="s">
        <v>77</v>
      </c>
      <c r="AH169" s="51" t="s">
        <v>62</v>
      </c>
      <c r="AI169" s="51" t="s">
        <v>63</v>
      </c>
      <c r="AJ169" s="51" t="s">
        <v>64</v>
      </c>
      <c r="AK169" s="66">
        <v>232000</v>
      </c>
      <c r="AL169" s="51">
        <f>AD169/J169</f>
        <v>67.311873202889402</v>
      </c>
      <c r="AM169" s="51" t="s">
        <v>380</v>
      </c>
      <c r="AN169" s="51" t="s">
        <v>73</v>
      </c>
      <c r="AO169" s="1">
        <v>132</v>
      </c>
      <c r="AP169">
        <f t="shared" si="32"/>
        <v>0.14270821934376565</v>
      </c>
      <c r="AQ169" s="76">
        <f t="shared" si="33"/>
        <v>347.54190335928183</v>
      </c>
      <c r="AR169" s="76">
        <f t="shared" si="34"/>
        <v>2435.3320709727191</v>
      </c>
      <c r="AS169">
        <f t="shared" si="35"/>
        <v>3.3008287769441751E-2</v>
      </c>
      <c r="AT169">
        <f t="shared" si="36"/>
        <v>3.2728459786242931E-3</v>
      </c>
      <c r="AU169">
        <f t="shared" si="37"/>
        <v>2.7639710413702938E-2</v>
      </c>
      <c r="AV169" s="43">
        <f t="shared" si="38"/>
        <v>2783.0511554800873</v>
      </c>
      <c r="AW169">
        <f t="shared" si="39"/>
        <v>1.4598508973038458</v>
      </c>
      <c r="AX169">
        <f t="shared" si="40"/>
        <v>1.8590806561471278</v>
      </c>
      <c r="AY169">
        <f t="shared" si="41"/>
        <v>1.0315954612257507</v>
      </c>
      <c r="AZ169">
        <f t="shared" si="42"/>
        <v>-5.7330307544304938E-2</v>
      </c>
      <c r="BA169">
        <f t="shared" si="43"/>
        <v>-0.36284362596001984</v>
      </c>
      <c r="BB169" s="79">
        <f t="shared" si="44"/>
        <v>-1.0340563338047446</v>
      </c>
      <c r="BC169" s="78">
        <f t="shared" si="45"/>
        <v>5.2424562021658359</v>
      </c>
    </row>
    <row r="170" spans="1:55">
      <c r="A170" s="80" t="s">
        <v>631</v>
      </c>
      <c r="B170" s="51" t="s">
        <v>135</v>
      </c>
      <c r="C170" s="51" t="s">
        <v>136</v>
      </c>
      <c r="D170" s="51" t="s">
        <v>632</v>
      </c>
      <c r="E170" s="51" t="s">
        <v>633</v>
      </c>
      <c r="F170" s="51">
        <v>3</v>
      </c>
      <c r="G170" s="51" t="s">
        <v>634</v>
      </c>
      <c r="H170" s="51">
        <v>0</v>
      </c>
      <c r="I170" s="51" t="s">
        <v>60</v>
      </c>
      <c r="J170" s="51">
        <v>80.73</v>
      </c>
      <c r="K170" s="51">
        <v>553</v>
      </c>
      <c r="L170" s="51">
        <v>1509</v>
      </c>
      <c r="M170" s="63">
        <v>42697</v>
      </c>
      <c r="N170" s="51">
        <f>DAY(M170)</f>
        <v>23</v>
      </c>
      <c r="O170" s="68">
        <f>P170-N170+1</f>
        <v>8</v>
      </c>
      <c r="P170" s="68">
        <f>DAY(EOMONTH(M170,0))</f>
        <v>30</v>
      </c>
      <c r="Q170" s="51">
        <v>115</v>
      </c>
      <c r="R170" s="51">
        <v>7.0739999999999998</v>
      </c>
      <c r="S170" s="51">
        <v>-73.168999999999997</v>
      </c>
      <c r="T170" s="68">
        <v>26656</v>
      </c>
      <c r="U170" s="68">
        <v>26463.5</v>
      </c>
      <c r="V170" s="71">
        <v>10897</v>
      </c>
      <c r="W170" s="70">
        <v>10891</v>
      </c>
      <c r="X170" s="70">
        <v>290480</v>
      </c>
      <c r="Y170" s="70">
        <v>288215</v>
      </c>
      <c r="Z170" s="70">
        <v>25784</v>
      </c>
      <c r="AA170" s="70">
        <v>26170</v>
      </c>
      <c r="AB170" s="70">
        <v>99197</v>
      </c>
      <c r="AC170" s="70">
        <v>92831</v>
      </c>
      <c r="AD170" s="70">
        <v>9271</v>
      </c>
      <c r="AE170" s="70">
        <v>8986</v>
      </c>
      <c r="AF170" s="54">
        <v>0</v>
      </c>
      <c r="AG170" s="51" t="s">
        <v>77</v>
      </c>
      <c r="AH170" s="51" t="s">
        <v>62</v>
      </c>
      <c r="AI170" s="51" t="s">
        <v>63</v>
      </c>
      <c r="AJ170" s="51" t="s">
        <v>64</v>
      </c>
      <c r="AK170" s="66">
        <v>232000</v>
      </c>
      <c r="AL170" s="51">
        <f>AD170/J170</f>
        <v>114.83958875263222</v>
      </c>
      <c r="AM170" s="51" t="s">
        <v>65</v>
      </c>
      <c r="AN170" s="51" t="s">
        <v>73</v>
      </c>
      <c r="AO170" s="1">
        <v>0</v>
      </c>
      <c r="AP170">
        <f t="shared" si="32"/>
        <v>8.8763426053428809E-2</v>
      </c>
      <c r="AQ170" s="76">
        <f t="shared" si="33"/>
        <v>319.38560634212809</v>
      </c>
      <c r="AR170" s="76">
        <f t="shared" si="34"/>
        <v>3598.1667286015108</v>
      </c>
      <c r="AS170">
        <f t="shared" si="35"/>
        <v>7.8587165831063618E-3</v>
      </c>
      <c r="AT170">
        <f t="shared" si="36"/>
        <v>7.2741700833223117E-3</v>
      </c>
      <c r="AU170">
        <f t="shared" si="37"/>
        <v>3.1916138804736989E-2</v>
      </c>
      <c r="AV170" s="43">
        <f t="shared" si="38"/>
        <v>3917.6432422021676</v>
      </c>
      <c r="AW170">
        <f t="shared" si="39"/>
        <v>0.55843129086837007</v>
      </c>
      <c r="AX170">
        <f t="shared" si="40"/>
        <v>1.6281346242916381</v>
      </c>
      <c r="AY170">
        <f t="shared" si="41"/>
        <v>3.0221389377922896</v>
      </c>
      <c r="AZ170">
        <f t="shared" si="42"/>
        <v>-0.28480887239767255</v>
      </c>
      <c r="BA170">
        <f t="shared" si="43"/>
        <v>-0.32754670761436872</v>
      </c>
      <c r="BB170" s="79">
        <f t="shared" si="44"/>
        <v>-0.84768998321557076</v>
      </c>
      <c r="BC170" s="78">
        <f t="shared" si="45"/>
        <v>5.6069226459731052</v>
      </c>
    </row>
    <row r="171" spans="1:55">
      <c r="A171" s="80" t="s">
        <v>635</v>
      </c>
      <c r="B171" s="51" t="s">
        <v>56</v>
      </c>
      <c r="C171" s="51" t="s">
        <v>57</v>
      </c>
      <c r="D171" s="51" t="s">
        <v>58</v>
      </c>
      <c r="E171" s="51" t="s">
        <v>636</v>
      </c>
      <c r="F171" s="51">
        <v>4</v>
      </c>
      <c r="G171" s="51" t="s">
        <v>637</v>
      </c>
      <c r="H171" s="51">
        <v>0</v>
      </c>
      <c r="I171" s="51" t="s">
        <v>60</v>
      </c>
      <c r="J171" s="51">
        <v>186.81</v>
      </c>
      <c r="K171" s="51">
        <v>384</v>
      </c>
      <c r="L171" s="51">
        <v>4000</v>
      </c>
      <c r="M171" s="63">
        <v>45535</v>
      </c>
      <c r="N171" s="51">
        <f>DAY(M171)</f>
        <v>31</v>
      </c>
      <c r="O171" s="68">
        <f>P171-N171+1</f>
        <v>1</v>
      </c>
      <c r="P171" s="68">
        <f>DAY(EOMONTH(M171,0))</f>
        <v>31</v>
      </c>
      <c r="Q171" s="51">
        <v>24</v>
      </c>
      <c r="R171" s="51">
        <v>4.7350000000000003</v>
      </c>
      <c r="S171" s="51">
        <v>-74.072999999999993</v>
      </c>
      <c r="T171" s="68">
        <v>18288</v>
      </c>
      <c r="U171" s="68">
        <v>18303.666669999999</v>
      </c>
      <c r="V171" s="71">
        <v>10792</v>
      </c>
      <c r="W171" s="70">
        <v>10397</v>
      </c>
      <c r="X171" s="70">
        <v>197367</v>
      </c>
      <c r="Y171" s="70">
        <v>190308</v>
      </c>
      <c r="Z171" s="70">
        <v>40494</v>
      </c>
      <c r="AA171" s="70">
        <v>35210</v>
      </c>
      <c r="AB171" s="70">
        <v>89919</v>
      </c>
      <c r="AC171" s="70">
        <v>81691</v>
      </c>
      <c r="AD171" s="70">
        <v>2318</v>
      </c>
      <c r="AE171" s="70">
        <v>2230</v>
      </c>
      <c r="AF171" s="54">
        <v>0</v>
      </c>
      <c r="AG171" s="51" t="s">
        <v>451</v>
      </c>
      <c r="AH171" s="51" t="s">
        <v>62</v>
      </c>
      <c r="AI171" s="51" t="s">
        <v>63</v>
      </c>
      <c r="AJ171" s="51" t="s">
        <v>64</v>
      </c>
      <c r="AK171" s="66">
        <v>232000</v>
      </c>
      <c r="AL171" s="51">
        <f>AD171/J171</f>
        <v>12.408329318558964</v>
      </c>
      <c r="AM171" s="51" t="s">
        <v>158</v>
      </c>
      <c r="AN171" s="51" t="s">
        <v>66</v>
      </c>
      <c r="AO171" s="1">
        <v>0</v>
      </c>
      <c r="AP171">
        <f t="shared" si="32"/>
        <v>0.20517107723175607</v>
      </c>
      <c r="AQ171" s="76">
        <f t="shared" si="33"/>
        <v>216.76569776778544</v>
      </c>
      <c r="AR171" s="76">
        <f t="shared" si="34"/>
        <v>1056.5119640276216</v>
      </c>
      <c r="AS171">
        <f t="shared" si="35"/>
        <v>3.7092502679866322E-2</v>
      </c>
      <c r="AT171">
        <f t="shared" si="36"/>
        <v>-8.5593068768437665E-4</v>
      </c>
      <c r="AU171">
        <f t="shared" si="37"/>
        <v>1.1744617894582175E-2</v>
      </c>
      <c r="AV171" s="43">
        <f t="shared" si="38"/>
        <v>1273.5437174305696</v>
      </c>
      <c r="AW171">
        <f t="shared" si="39"/>
        <v>2.5036076964296909</v>
      </c>
      <c r="AX171">
        <f t="shared" si="40"/>
        <v>0.78641667181447261</v>
      </c>
      <c r="AY171">
        <f t="shared" si="41"/>
        <v>-1.3286724850659672</v>
      </c>
      <c r="AZ171">
        <f t="shared" si="42"/>
        <v>-2.0388471061585794E-2</v>
      </c>
      <c r="BA171">
        <f t="shared" si="43"/>
        <v>-0.3992648427984708</v>
      </c>
      <c r="BB171" s="79">
        <f t="shared" si="44"/>
        <v>-1.7267629838860565</v>
      </c>
      <c r="BC171" s="78">
        <f t="shared" si="45"/>
        <v>3.6275406113244753</v>
      </c>
    </row>
    <row r="172" spans="1:55">
      <c r="A172" s="80" t="s">
        <v>638</v>
      </c>
      <c r="B172" s="51" t="s">
        <v>68</v>
      </c>
      <c r="C172" s="51" t="s">
        <v>57</v>
      </c>
      <c r="D172" s="51" t="s">
        <v>58</v>
      </c>
      <c r="E172" s="51" t="s">
        <v>421</v>
      </c>
      <c r="F172" s="51">
        <v>5</v>
      </c>
      <c r="G172" s="51" t="s">
        <v>639</v>
      </c>
      <c r="H172" s="51">
        <v>0</v>
      </c>
      <c r="I172" s="51" t="s">
        <v>60</v>
      </c>
      <c r="J172" s="51">
        <v>146.38</v>
      </c>
      <c r="K172" s="51">
        <v>2997</v>
      </c>
      <c r="L172" s="51">
        <v>880</v>
      </c>
      <c r="M172" s="63">
        <v>45161</v>
      </c>
      <c r="N172" s="51">
        <f>DAY(M172)</f>
        <v>23</v>
      </c>
      <c r="O172" s="68">
        <f>P172-N172+1</f>
        <v>9</v>
      </c>
      <c r="P172" s="68">
        <f>DAY(EOMONTH(M172,0))</f>
        <v>31</v>
      </c>
      <c r="Q172" s="51">
        <v>36</v>
      </c>
      <c r="R172" s="51">
        <v>4.6449999999999996</v>
      </c>
      <c r="S172" s="51">
        <v>-74.061999999999998</v>
      </c>
      <c r="T172" s="68">
        <v>25051</v>
      </c>
      <c r="U172" s="68">
        <v>26271.333330000001</v>
      </c>
      <c r="V172" s="71">
        <v>12967</v>
      </c>
      <c r="W172" s="70">
        <v>12952</v>
      </c>
      <c r="X172" s="70">
        <v>324834</v>
      </c>
      <c r="Y172" s="70">
        <v>340268</v>
      </c>
      <c r="Z172" s="70">
        <v>41640</v>
      </c>
      <c r="AA172" s="70">
        <v>41115</v>
      </c>
      <c r="AB172" s="70">
        <v>112585</v>
      </c>
      <c r="AC172" s="70">
        <v>111496</v>
      </c>
      <c r="AD172" s="70">
        <v>11440</v>
      </c>
      <c r="AE172" s="70">
        <v>11072</v>
      </c>
      <c r="AF172" s="54">
        <v>0</v>
      </c>
      <c r="AG172" s="51" t="s">
        <v>152</v>
      </c>
      <c r="AH172" s="51" t="s">
        <v>62</v>
      </c>
      <c r="AI172" s="51" t="s">
        <v>63</v>
      </c>
      <c r="AJ172" s="51" t="s">
        <v>64</v>
      </c>
      <c r="AK172" s="66">
        <v>232000</v>
      </c>
      <c r="AL172" s="51">
        <f>AD172/J172</f>
        <v>78.152753108348136</v>
      </c>
      <c r="AM172" s="51" t="s">
        <v>487</v>
      </c>
      <c r="AN172" s="51" t="s">
        <v>73</v>
      </c>
      <c r="AO172" s="1">
        <v>42</v>
      </c>
      <c r="AP172">
        <f t="shared" si="32"/>
        <v>0.12818855169101756</v>
      </c>
      <c r="AQ172" s="76">
        <f t="shared" si="33"/>
        <v>284.46509085940704</v>
      </c>
      <c r="AR172" s="76">
        <f t="shared" si="34"/>
        <v>2219.1146331466048</v>
      </c>
      <c r="AS172">
        <f t="shared" si="35"/>
        <v>-4.5358364583210881E-2</v>
      </c>
      <c r="AT172">
        <f t="shared" si="36"/>
        <v>-4.6451138001681366E-2</v>
      </c>
      <c r="AU172">
        <f t="shared" si="37"/>
        <v>3.5217988264775242E-2</v>
      </c>
      <c r="AV172" s="43">
        <f t="shared" si="38"/>
        <v>2503.6458636167622</v>
      </c>
      <c r="AW172">
        <f t="shared" si="39"/>
        <v>1.2172266827541423</v>
      </c>
      <c r="AX172">
        <f t="shared" si="40"/>
        <v>1.3417065305629314</v>
      </c>
      <c r="AY172">
        <f t="shared" si="41"/>
        <v>0.66147387294910065</v>
      </c>
      <c r="AZ172">
        <f t="shared" si="42"/>
        <v>-0.76615883895203207</v>
      </c>
      <c r="BA172">
        <f t="shared" si="43"/>
        <v>-0.80147427832647555</v>
      </c>
      <c r="BB172" s="79">
        <f t="shared" si="44"/>
        <v>-0.7037956915790472</v>
      </c>
      <c r="BC172" s="78">
        <f t="shared" si="45"/>
        <v>3.013224765755377</v>
      </c>
    </row>
    <row r="173" spans="1:55">
      <c r="A173" s="80" t="s">
        <v>640</v>
      </c>
      <c r="B173" s="51" t="s">
        <v>68</v>
      </c>
      <c r="C173" s="51" t="s">
        <v>57</v>
      </c>
      <c r="D173" s="51" t="s">
        <v>58</v>
      </c>
      <c r="E173" s="51" t="s">
        <v>461</v>
      </c>
      <c r="F173" s="51">
        <v>4</v>
      </c>
      <c r="G173" s="51" t="s">
        <v>641</v>
      </c>
      <c r="H173" s="51">
        <v>0</v>
      </c>
      <c r="I173" s="51" t="s">
        <v>60</v>
      </c>
      <c r="J173" s="51">
        <v>111.6</v>
      </c>
      <c r="K173" s="51">
        <v>817</v>
      </c>
      <c r="L173" s="51">
        <v>720</v>
      </c>
      <c r="M173" s="63">
        <v>44853</v>
      </c>
      <c r="N173" s="51">
        <f>DAY(M173)</f>
        <v>19</v>
      </c>
      <c r="O173" s="68">
        <f>P173-N173+1</f>
        <v>13</v>
      </c>
      <c r="P173" s="68">
        <f>DAY(EOMONTH(M173,0))</f>
        <v>31</v>
      </c>
      <c r="Q173" s="51">
        <v>46</v>
      </c>
      <c r="R173" s="51">
        <v>4.6260000000000003</v>
      </c>
      <c r="S173" s="51">
        <v>-74.08</v>
      </c>
      <c r="T173" s="68">
        <v>12630</v>
      </c>
      <c r="U173" s="68">
        <v>12145.333329999999</v>
      </c>
      <c r="V173" s="71">
        <v>11795</v>
      </c>
      <c r="W173" s="70">
        <v>12334</v>
      </c>
      <c r="X173" s="70">
        <v>148971</v>
      </c>
      <c r="Y173" s="70">
        <v>149798</v>
      </c>
      <c r="Z173" s="72">
        <v>-2385</v>
      </c>
      <c r="AA173" s="72">
        <v>-90</v>
      </c>
      <c r="AB173" s="70">
        <v>51068</v>
      </c>
      <c r="AC173" s="70">
        <v>49720</v>
      </c>
      <c r="AD173" s="70">
        <v>8570</v>
      </c>
      <c r="AE173" s="70">
        <v>8553</v>
      </c>
      <c r="AF173" s="54">
        <v>0</v>
      </c>
      <c r="AG173" s="51" t="s">
        <v>118</v>
      </c>
      <c r="AH173" s="51" t="s">
        <v>62</v>
      </c>
      <c r="AI173" s="51" t="s">
        <v>63</v>
      </c>
      <c r="AJ173" s="51" t="s">
        <v>64</v>
      </c>
      <c r="AK173" s="66">
        <v>232000</v>
      </c>
      <c r="AL173" s="51">
        <f>AD173/J173</f>
        <v>76.792114695340501</v>
      </c>
      <c r="AM173" s="51" t="s">
        <v>642</v>
      </c>
      <c r="AN173" s="51" t="s">
        <v>73</v>
      </c>
      <c r="AO173" s="1">
        <v>69</v>
      </c>
      <c r="AP173">
        <f t="shared" si="32"/>
        <v>-1.600982741607427E-2</v>
      </c>
      <c r="AQ173" s="76">
        <f t="shared" si="33"/>
        <v>-21.370967741935484</v>
      </c>
      <c r="AR173" s="76">
        <f t="shared" si="34"/>
        <v>1334.8655913978496</v>
      </c>
      <c r="AS173">
        <f t="shared" si="35"/>
        <v>-5.5207679675296061E-3</v>
      </c>
      <c r="AT173">
        <f t="shared" si="36"/>
        <v>3.990558816552469E-2</v>
      </c>
      <c r="AU173">
        <f t="shared" si="37"/>
        <v>5.7527975243503768E-2</v>
      </c>
      <c r="AV173" s="43">
        <f t="shared" si="38"/>
        <v>1313.4449256625287</v>
      </c>
      <c r="AW173">
        <f t="shared" si="39"/>
        <v>-1.1923338737904721</v>
      </c>
      <c r="AX173">
        <f t="shared" si="40"/>
        <v>-1.1668486281382264</v>
      </c>
      <c r="AY173">
        <f t="shared" si="41"/>
        <v>-0.85218600136389977</v>
      </c>
      <c r="AZ173">
        <f t="shared" si="42"/>
        <v>-0.40582667908338399</v>
      </c>
      <c r="BA173">
        <f t="shared" si="43"/>
        <v>-3.9694869219680948E-2</v>
      </c>
      <c r="BB173" s="79">
        <f t="shared" si="44"/>
        <v>0.26847146099035363</v>
      </c>
      <c r="BC173" s="78">
        <f t="shared" si="45"/>
        <v>-4.0091212247195234</v>
      </c>
    </row>
    <row r="174" spans="1:55">
      <c r="A174" s="80" t="s">
        <v>643</v>
      </c>
      <c r="B174" s="51" t="s">
        <v>135</v>
      </c>
      <c r="C174" s="51" t="s">
        <v>136</v>
      </c>
      <c r="D174" s="51" t="s">
        <v>137</v>
      </c>
      <c r="E174" s="51" t="s">
        <v>644</v>
      </c>
      <c r="F174" s="51">
        <v>3</v>
      </c>
      <c r="G174" s="51" t="s">
        <v>645</v>
      </c>
      <c r="H174" s="51">
        <v>0</v>
      </c>
      <c r="I174" s="51" t="s">
        <v>60</v>
      </c>
      <c r="J174" s="51">
        <v>136</v>
      </c>
      <c r="K174" s="51">
        <v>1207</v>
      </c>
      <c r="L174" s="51">
        <v>512</v>
      </c>
      <c r="M174" s="63">
        <v>45260</v>
      </c>
      <c r="N174" s="51">
        <f>DAY(M174)</f>
        <v>30</v>
      </c>
      <c r="O174" s="68">
        <f>P174-N174+1</f>
        <v>1</v>
      </c>
      <c r="P174" s="68">
        <f>DAY(EOMONTH(M174,0))</f>
        <v>30</v>
      </c>
      <c r="Q174" s="51">
        <v>33</v>
      </c>
      <c r="R174" s="51">
        <v>7.109</v>
      </c>
      <c r="S174" s="51">
        <v>-73.117000000000004</v>
      </c>
      <c r="T174" s="68">
        <v>16247</v>
      </c>
      <c r="U174" s="68">
        <v>15721.166670000001</v>
      </c>
      <c r="V174" s="71">
        <v>12600</v>
      </c>
      <c r="W174" s="70">
        <v>12617</v>
      </c>
      <c r="X174" s="70">
        <v>204707</v>
      </c>
      <c r="Y174" s="70">
        <v>198352</v>
      </c>
      <c r="Z174" s="70">
        <v>15237</v>
      </c>
      <c r="AA174" s="70">
        <v>15455</v>
      </c>
      <c r="AB174" s="70">
        <v>77103</v>
      </c>
      <c r="AC174" s="70">
        <v>73092</v>
      </c>
      <c r="AD174" s="70">
        <v>9886</v>
      </c>
      <c r="AE174" s="70">
        <v>9890</v>
      </c>
      <c r="AF174" s="54">
        <v>0</v>
      </c>
      <c r="AG174" s="51" t="s">
        <v>77</v>
      </c>
      <c r="AH174" s="51" t="s">
        <v>62</v>
      </c>
      <c r="AI174" s="51" t="s">
        <v>63</v>
      </c>
      <c r="AJ174" s="51" t="s">
        <v>64</v>
      </c>
      <c r="AK174" s="66">
        <v>232000</v>
      </c>
      <c r="AL174" s="51">
        <f>AD174/J174</f>
        <v>72.691176470588232</v>
      </c>
      <c r="AM174" s="51" t="s">
        <v>646</v>
      </c>
      <c r="AN174" s="51" t="s">
        <v>73</v>
      </c>
      <c r="AO174" s="1">
        <v>60</v>
      </c>
      <c r="AP174">
        <f t="shared" si="32"/>
        <v>7.4433214301416167E-2</v>
      </c>
      <c r="AQ174" s="76">
        <f t="shared" si="33"/>
        <v>112.03676470588235</v>
      </c>
      <c r="AR174" s="76">
        <f t="shared" si="34"/>
        <v>1505.1985294117646</v>
      </c>
      <c r="AS174">
        <f t="shared" si="35"/>
        <v>3.2039001371299509E-2</v>
      </c>
      <c r="AT174">
        <f t="shared" si="36"/>
        <v>3.3447475053071204E-2</v>
      </c>
      <c r="AU174">
        <f t="shared" si="37"/>
        <v>4.8293414489978356E-2</v>
      </c>
      <c r="AV174" s="43">
        <f t="shared" si="38"/>
        <v>1617.3283341818401</v>
      </c>
      <c r="AW174">
        <f t="shared" si="39"/>
        <v>0.31897289183229133</v>
      </c>
      <c r="AX174">
        <f t="shared" si="40"/>
        <v>-7.2600105014183583E-2</v>
      </c>
      <c r="AY174">
        <f t="shared" si="41"/>
        <v>-0.56060962256951508</v>
      </c>
      <c r="AZ174">
        <f t="shared" si="42"/>
        <v>-6.609752974255409E-2</v>
      </c>
      <c r="BA174">
        <f t="shared" si="43"/>
        <v>-9.6663883784036883E-2</v>
      </c>
      <c r="BB174" s="79">
        <f t="shared" si="44"/>
        <v>-0.13396983570873508</v>
      </c>
      <c r="BC174" s="78">
        <f t="shared" si="45"/>
        <v>-0.24447635450402272</v>
      </c>
    </row>
    <row r="175" spans="1:55">
      <c r="A175" s="80" t="s">
        <v>647</v>
      </c>
      <c r="B175" s="51" t="s">
        <v>135</v>
      </c>
      <c r="C175" s="51" t="s">
        <v>136</v>
      </c>
      <c r="D175" s="51" t="s">
        <v>137</v>
      </c>
      <c r="E175" s="51" t="s">
        <v>138</v>
      </c>
      <c r="F175" s="51">
        <v>3</v>
      </c>
      <c r="G175" s="51" t="s">
        <v>648</v>
      </c>
      <c r="H175" s="51">
        <v>0</v>
      </c>
      <c r="I175" s="51" t="s">
        <v>60</v>
      </c>
      <c r="J175" s="51">
        <v>75</v>
      </c>
      <c r="K175" s="51">
        <v>269</v>
      </c>
      <c r="L175" s="51">
        <v>350</v>
      </c>
      <c r="M175" s="63">
        <v>42697</v>
      </c>
      <c r="N175" s="51">
        <f>DAY(M175)</f>
        <v>23</v>
      </c>
      <c r="O175" s="68">
        <f>P175-N175+1</f>
        <v>8</v>
      </c>
      <c r="P175" s="68">
        <f>DAY(EOMONTH(M175,0))</f>
        <v>30</v>
      </c>
      <c r="Q175" s="51">
        <v>115</v>
      </c>
      <c r="R175" s="51">
        <v>7.1239999999999997</v>
      </c>
      <c r="S175" s="51">
        <v>-73.119</v>
      </c>
      <c r="T175" s="68">
        <v>14700</v>
      </c>
      <c r="U175" s="68">
        <v>15112.833329999999</v>
      </c>
      <c r="V175" s="71">
        <v>10012</v>
      </c>
      <c r="W175" s="70">
        <v>9877</v>
      </c>
      <c r="X175" s="70">
        <v>147182</v>
      </c>
      <c r="Y175" s="70">
        <v>149268</v>
      </c>
      <c r="Z175" s="72">
        <v>-1057</v>
      </c>
      <c r="AA175" s="70">
        <v>3209</v>
      </c>
      <c r="AB175" s="70">
        <v>55095</v>
      </c>
      <c r="AC175" s="70">
        <v>54342</v>
      </c>
      <c r="AD175" s="70">
        <v>6537</v>
      </c>
      <c r="AE175" s="70">
        <v>6507</v>
      </c>
      <c r="AF175" s="54">
        <v>0</v>
      </c>
      <c r="AG175" s="51" t="s">
        <v>61</v>
      </c>
      <c r="AH175" s="51" t="s">
        <v>62</v>
      </c>
      <c r="AI175" s="51" t="s">
        <v>63</v>
      </c>
      <c r="AJ175" s="51" t="s">
        <v>64</v>
      </c>
      <c r="AK175" s="66">
        <v>232000</v>
      </c>
      <c r="AL175" s="51">
        <f>AD175/J175</f>
        <v>87.16</v>
      </c>
      <c r="AM175" s="51" t="s">
        <v>65</v>
      </c>
      <c r="AN175" s="51" t="s">
        <v>73</v>
      </c>
      <c r="AO175" s="1">
        <v>0</v>
      </c>
      <c r="AP175">
        <f t="shared" si="32"/>
        <v>-7.1815847046513837E-3</v>
      </c>
      <c r="AQ175" s="76">
        <f t="shared" si="33"/>
        <v>-14.093333333333334</v>
      </c>
      <c r="AR175" s="76">
        <f t="shared" si="34"/>
        <v>1962.4266666666667</v>
      </c>
      <c r="AS175">
        <f t="shared" si="35"/>
        <v>-1.3974864003001313E-2</v>
      </c>
      <c r="AT175">
        <f t="shared" si="36"/>
        <v>-2.7316739421753385E-2</v>
      </c>
      <c r="AU175">
        <f t="shared" si="37"/>
        <v>4.4414398499816557E-2</v>
      </c>
      <c r="AV175" s="43">
        <f t="shared" si="38"/>
        <v>1948.2643456519747</v>
      </c>
      <c r="AW175">
        <f t="shared" si="39"/>
        <v>-1.0448135926835058</v>
      </c>
      <c r="AX175">
        <f t="shared" si="40"/>
        <v>-1.1071553812976467</v>
      </c>
      <c r="AY175">
        <f t="shared" si="41"/>
        <v>0.22207472549706478</v>
      </c>
      <c r="AZ175">
        <f t="shared" si="42"/>
        <v>-0.48229421083702861</v>
      </c>
      <c r="BA175">
        <f t="shared" si="43"/>
        <v>-0.6326838263168818</v>
      </c>
      <c r="BB175" s="79">
        <f t="shared" si="44"/>
        <v>-0.30301699091871659</v>
      </c>
      <c r="BC175" s="78">
        <f t="shared" si="45"/>
        <v>-2.5986206561138796</v>
      </c>
    </row>
    <row r="176" spans="1:55">
      <c r="A176" s="80" t="s">
        <v>649</v>
      </c>
      <c r="B176" s="51" t="s">
        <v>121</v>
      </c>
      <c r="C176" s="51" t="s">
        <v>122</v>
      </c>
      <c r="D176" s="51" t="s">
        <v>302</v>
      </c>
      <c r="E176" s="51" t="s">
        <v>650</v>
      </c>
      <c r="F176" s="51">
        <v>5</v>
      </c>
      <c r="G176" s="51" t="s">
        <v>651</v>
      </c>
      <c r="H176" s="51" t="s">
        <v>652</v>
      </c>
      <c r="I176" s="51" t="s">
        <v>112</v>
      </c>
      <c r="J176" s="51">
        <v>95.73</v>
      </c>
      <c r="K176" s="51">
        <v>0</v>
      </c>
      <c r="L176" s="51">
        <v>1215</v>
      </c>
      <c r="M176" s="63">
        <v>46077</v>
      </c>
      <c r="N176" s="51">
        <f>DAY(M176)</f>
        <v>24</v>
      </c>
      <c r="O176" s="68">
        <f>P176-N176+1</f>
        <v>5</v>
      </c>
      <c r="P176" s="68">
        <f>DAY(EOMONTH(M176,0))</f>
        <v>28</v>
      </c>
      <c r="Q176" s="51">
        <v>6</v>
      </c>
      <c r="R176" s="51">
        <v>4.8079999999999998</v>
      </c>
      <c r="S176" s="51">
        <v>-75.686000000000007</v>
      </c>
      <c r="T176" s="68">
        <v>18446</v>
      </c>
      <c r="U176" s="68">
        <v>13918</v>
      </c>
      <c r="V176" s="71">
        <v>13546</v>
      </c>
      <c r="W176" s="70">
        <v>13910</v>
      </c>
      <c r="X176" s="70">
        <v>249868</v>
      </c>
      <c r="Y176" s="70">
        <v>193596</v>
      </c>
      <c r="Z176" s="70">
        <v>29731</v>
      </c>
      <c r="AA176" s="70">
        <v>18468</v>
      </c>
      <c r="AB176" s="70">
        <v>92443</v>
      </c>
      <c r="AC176" s="70">
        <v>70369</v>
      </c>
      <c r="AD176" s="70">
        <v>11114</v>
      </c>
      <c r="AE176" s="70">
        <v>8879</v>
      </c>
      <c r="AF176" s="54">
        <v>1.5235000000000001</v>
      </c>
      <c r="AG176" s="51" t="s">
        <v>82</v>
      </c>
      <c r="AH176" s="51" t="s">
        <v>62</v>
      </c>
      <c r="AI176" s="51" t="s">
        <v>140</v>
      </c>
      <c r="AJ176" s="51" t="s">
        <v>83</v>
      </c>
      <c r="AK176" s="66">
        <v>204160</v>
      </c>
      <c r="AL176" s="51">
        <f>AD176/J176</f>
        <v>116.0973571503186</v>
      </c>
      <c r="AM176" s="51" t="s">
        <v>414</v>
      </c>
      <c r="AN176" s="51" t="s">
        <v>73</v>
      </c>
      <c r="AO176" s="1">
        <v>178</v>
      </c>
      <c r="AP176">
        <f t="shared" si="32"/>
        <v>0.11898682504362303</v>
      </c>
      <c r="AQ176" s="76">
        <f t="shared" si="33"/>
        <v>310.57139872558236</v>
      </c>
      <c r="AR176" s="76">
        <f t="shared" si="34"/>
        <v>2610.1326647863784</v>
      </c>
      <c r="AS176">
        <f t="shared" si="35"/>
        <v>0.29066716254468067</v>
      </c>
      <c r="AT176">
        <f t="shared" si="36"/>
        <v>0.32533409972697225</v>
      </c>
      <c r="AU176">
        <f t="shared" si="37"/>
        <v>4.4479485168168791E-2</v>
      </c>
      <c r="AV176" s="43">
        <f t="shared" si="38"/>
        <v>2921.206464893778</v>
      </c>
      <c r="AW176">
        <f t="shared" si="39"/>
        <v>1.0634654704647806</v>
      </c>
      <c r="AX176">
        <f t="shared" si="40"/>
        <v>1.5558379628467218</v>
      </c>
      <c r="AY176">
        <f t="shared" si="41"/>
        <v>1.3308195851654858</v>
      </c>
      <c r="AZ176">
        <f t="shared" si="42"/>
        <v>2.273201319470104</v>
      </c>
      <c r="BA176">
        <f t="shared" si="43"/>
        <v>2.4781583719802125</v>
      </c>
      <c r="BB176" s="79">
        <f t="shared" si="44"/>
        <v>-0.30018051997996659</v>
      </c>
      <c r="BC176" s="78">
        <f t="shared" si="45"/>
        <v>7.4606007701201067</v>
      </c>
    </row>
    <row r="177" spans="1:55">
      <c r="A177" s="80" t="s">
        <v>653</v>
      </c>
      <c r="B177" s="51" t="s">
        <v>56</v>
      </c>
      <c r="C177" s="51" t="s">
        <v>57</v>
      </c>
      <c r="D177" s="51" t="s">
        <v>58</v>
      </c>
      <c r="E177" s="51" t="s">
        <v>86</v>
      </c>
      <c r="F177" s="51">
        <v>5</v>
      </c>
      <c r="G177" s="51" t="s">
        <v>654</v>
      </c>
      <c r="H177" s="51" t="s">
        <v>82</v>
      </c>
      <c r="I177" s="51" t="s">
        <v>60</v>
      </c>
      <c r="J177" s="51">
        <v>192.38</v>
      </c>
      <c r="K177" s="51">
        <v>1234</v>
      </c>
      <c r="L177" s="51">
        <v>5820</v>
      </c>
      <c r="M177" s="63">
        <v>46234</v>
      </c>
      <c r="N177" s="51">
        <f>DAY(M177)</f>
        <v>31</v>
      </c>
      <c r="O177" s="68">
        <f>P177-N177+1</f>
        <v>1</v>
      </c>
      <c r="P177" s="68">
        <f>DAY(EOMONTH(M177,0))</f>
        <v>31</v>
      </c>
      <c r="Q177" s="51">
        <v>1</v>
      </c>
      <c r="R177" s="51">
        <v>4.681</v>
      </c>
      <c r="S177" s="51">
        <v>-74.042000000000002</v>
      </c>
      <c r="T177" s="68">
        <v>361</v>
      </c>
      <c r="U177" s="68">
        <v>361</v>
      </c>
      <c r="V177" s="71">
        <v>12029</v>
      </c>
      <c r="W177" s="70">
        <v>12029</v>
      </c>
      <c r="X177" s="70">
        <v>4343</v>
      </c>
      <c r="Y177" s="70">
        <v>4343</v>
      </c>
      <c r="Z177" s="72">
        <v>-4780</v>
      </c>
      <c r="AA177" s="72">
        <v>-4718</v>
      </c>
      <c r="AB177" s="70">
        <v>5240</v>
      </c>
      <c r="AC177" s="70">
        <v>4762</v>
      </c>
      <c r="AD177" s="70">
        <v>114</v>
      </c>
      <c r="AE177" s="70">
        <v>0</v>
      </c>
      <c r="AF177" s="54">
        <v>0</v>
      </c>
      <c r="AG177" s="51" t="s">
        <v>82</v>
      </c>
      <c r="AH177" s="51" t="s">
        <v>62</v>
      </c>
      <c r="AI177" s="51" t="s">
        <v>140</v>
      </c>
      <c r="AJ177" s="51" t="s">
        <v>83</v>
      </c>
      <c r="AK177" s="66">
        <v>204160</v>
      </c>
      <c r="AL177" s="51">
        <f>AD177/J177</f>
        <v>0.59257719097619299</v>
      </c>
      <c r="AM177" s="51" t="s">
        <v>519</v>
      </c>
      <c r="AN177" s="51" t="s">
        <v>66</v>
      </c>
      <c r="AO177" s="1">
        <v>146</v>
      </c>
      <c r="AP177">
        <f t="shared" si="32"/>
        <v>-1.1006216900759844</v>
      </c>
      <c r="AQ177" s="76">
        <f t="shared" si="33"/>
        <v>-24.846657656721074</v>
      </c>
      <c r="AR177" s="76">
        <f t="shared" si="34"/>
        <v>22.575111757979002</v>
      </c>
      <c r="AS177">
        <f t="shared" si="35"/>
        <v>0</v>
      </c>
      <c r="AT177">
        <f t="shared" si="36"/>
        <v>0</v>
      </c>
      <c r="AU177">
        <f t="shared" si="37"/>
        <v>2.6249136541561132E-2</v>
      </c>
      <c r="AV177" s="43">
        <f t="shared" si="38"/>
        <v>-3.6132912360665039</v>
      </c>
      <c r="AW177">
        <f t="shared" si="39"/>
        <v>-19.316240533551063</v>
      </c>
      <c r="AX177">
        <f t="shared" si="40"/>
        <v>-1.1953572346957879</v>
      </c>
      <c r="AY177">
        <f t="shared" si="41"/>
        <v>-3.098568353721852</v>
      </c>
      <c r="AZ177">
        <f t="shared" si="42"/>
        <v>-0.35589118058771074</v>
      </c>
      <c r="BA177">
        <f t="shared" si="43"/>
        <v>-0.39171441329008372</v>
      </c>
      <c r="BB177" s="79">
        <f t="shared" si="44"/>
        <v>-1.0946574135092639</v>
      </c>
      <c r="BC177" s="78">
        <f t="shared" si="45"/>
        <v>-27.078258448986713</v>
      </c>
    </row>
    <row r="178" spans="1:55">
      <c r="A178" s="80" t="s">
        <v>655</v>
      </c>
      <c r="B178" s="51" t="s">
        <v>56</v>
      </c>
      <c r="C178" s="51" t="s">
        <v>108</v>
      </c>
      <c r="D178" s="51" t="s">
        <v>445</v>
      </c>
      <c r="E178" s="51" t="s">
        <v>446</v>
      </c>
      <c r="F178" s="51">
        <v>3</v>
      </c>
      <c r="G178" s="51" t="s">
        <v>656</v>
      </c>
      <c r="H178" s="51">
        <v>0</v>
      </c>
      <c r="I178" s="51" t="s">
        <v>60</v>
      </c>
      <c r="J178" s="51">
        <v>133.72</v>
      </c>
      <c r="K178" s="51">
        <v>189</v>
      </c>
      <c r="L178" s="51">
        <v>696</v>
      </c>
      <c r="M178" s="63">
        <v>44688</v>
      </c>
      <c r="N178" s="51">
        <f>DAY(M178)</f>
        <v>7</v>
      </c>
      <c r="O178" s="68">
        <f>P178-N178+1</f>
        <v>25</v>
      </c>
      <c r="P178" s="68">
        <f>DAY(EOMONTH(M178,0))</f>
        <v>31</v>
      </c>
      <c r="Q178" s="51">
        <v>51</v>
      </c>
      <c r="R178" s="51">
        <v>4.8630000000000004</v>
      </c>
      <c r="S178" s="51">
        <v>-74.057000000000002</v>
      </c>
      <c r="T178" s="68">
        <v>18257</v>
      </c>
      <c r="U178" s="68">
        <v>18324.833330000001</v>
      </c>
      <c r="V178" s="71">
        <v>13472</v>
      </c>
      <c r="W178" s="70">
        <v>13175</v>
      </c>
      <c r="X178" s="70">
        <v>245964</v>
      </c>
      <c r="Y178" s="70">
        <v>241434</v>
      </c>
      <c r="Z178" s="70">
        <v>15082</v>
      </c>
      <c r="AA178" s="70">
        <v>12299</v>
      </c>
      <c r="AB178" s="70">
        <v>82850</v>
      </c>
      <c r="AC178" s="70">
        <v>79244</v>
      </c>
      <c r="AD178" s="70">
        <v>12415</v>
      </c>
      <c r="AE178" s="70">
        <v>12270</v>
      </c>
      <c r="AF178" s="54">
        <v>0</v>
      </c>
      <c r="AG178" s="51" t="s">
        <v>77</v>
      </c>
      <c r="AH178" s="51" t="s">
        <v>62</v>
      </c>
      <c r="AI178" s="51" t="s">
        <v>63</v>
      </c>
      <c r="AJ178" s="51" t="s">
        <v>64</v>
      </c>
      <c r="AK178" s="66">
        <v>232000</v>
      </c>
      <c r="AL178" s="51">
        <f>AD178/J178</f>
        <v>92.843254561770863</v>
      </c>
      <c r="AM178" s="51" t="s">
        <v>657</v>
      </c>
      <c r="AN178" s="51" t="s">
        <v>73</v>
      </c>
      <c r="AO178" s="1">
        <v>0</v>
      </c>
      <c r="AP178">
        <f t="shared" si="32"/>
        <v>6.1317916443056709E-2</v>
      </c>
      <c r="AQ178" s="76">
        <f t="shared" si="33"/>
        <v>112.78791504636554</v>
      </c>
      <c r="AR178" s="76">
        <f t="shared" si="34"/>
        <v>1839.3957523182771</v>
      </c>
      <c r="AS178">
        <f t="shared" si="35"/>
        <v>1.8762891721961283E-2</v>
      </c>
      <c r="AT178">
        <f t="shared" si="36"/>
        <v>-3.7017160690323886E-3</v>
      </c>
      <c r="AU178">
        <f t="shared" si="37"/>
        <v>5.0474866240588057E-2</v>
      </c>
      <c r="AV178" s="43">
        <f t="shared" si="38"/>
        <v>1952.2300284267251</v>
      </c>
      <c r="AW178">
        <f t="shared" si="39"/>
        <v>9.9815751491850596E-2</v>
      </c>
      <c r="AX178">
        <f t="shared" si="40"/>
        <v>-6.6438954264999253E-2</v>
      </c>
      <c r="AY178">
        <f t="shared" si="41"/>
        <v>1.1470077307793395E-2</v>
      </c>
      <c r="AZ178">
        <f t="shared" si="42"/>
        <v>-0.1861803075955733</v>
      </c>
      <c r="BA178">
        <f t="shared" si="43"/>
        <v>-0.4243683964238199</v>
      </c>
      <c r="BB178" s="79">
        <f t="shared" si="44"/>
        <v>-3.8902371794253501E-2</v>
      </c>
      <c r="BC178" s="78">
        <f t="shared" si="45"/>
        <v>-0.26519652201995098</v>
      </c>
    </row>
    <row r="179" spans="1:55">
      <c r="A179" s="80" t="s">
        <v>658</v>
      </c>
      <c r="B179" s="51" t="s">
        <v>121</v>
      </c>
      <c r="C179" s="51" t="s">
        <v>122</v>
      </c>
      <c r="D179" s="51" t="s">
        <v>302</v>
      </c>
      <c r="E179" s="51" t="s">
        <v>650</v>
      </c>
      <c r="F179" s="51">
        <v>6</v>
      </c>
      <c r="G179" s="51" t="s">
        <v>659</v>
      </c>
      <c r="H179" s="51">
        <v>0</v>
      </c>
      <c r="I179" s="51" t="s">
        <v>112</v>
      </c>
      <c r="J179" s="51">
        <v>163.09</v>
      </c>
      <c r="K179" s="51">
        <v>1600</v>
      </c>
      <c r="L179" s="51">
        <v>2100</v>
      </c>
      <c r="M179" s="63">
        <v>45436</v>
      </c>
      <c r="N179" s="51">
        <f>DAY(M179)</f>
        <v>24</v>
      </c>
      <c r="O179" s="68">
        <f>P179-N179+1</f>
        <v>8</v>
      </c>
      <c r="P179" s="68">
        <f>DAY(EOMONTH(M179,0))</f>
        <v>31</v>
      </c>
      <c r="Q179" s="51">
        <v>27</v>
      </c>
      <c r="R179" s="51">
        <v>4.8019999999999996</v>
      </c>
      <c r="S179" s="51">
        <v>-75.686000000000007</v>
      </c>
      <c r="T179" s="68">
        <v>18644</v>
      </c>
      <c r="U179" s="68">
        <v>17313.333330000001</v>
      </c>
      <c r="V179" s="71">
        <v>13071</v>
      </c>
      <c r="W179" s="70">
        <v>12802</v>
      </c>
      <c r="X179" s="70">
        <v>243697</v>
      </c>
      <c r="Y179" s="70">
        <v>221651</v>
      </c>
      <c r="Z179" s="70">
        <v>35627</v>
      </c>
      <c r="AA179" s="70">
        <v>31678</v>
      </c>
      <c r="AB179" s="70">
        <v>98311</v>
      </c>
      <c r="AC179" s="70">
        <v>87069</v>
      </c>
      <c r="AD179" s="70">
        <v>5862</v>
      </c>
      <c r="AE179" s="70">
        <v>5687</v>
      </c>
      <c r="AF179" s="54">
        <v>0</v>
      </c>
      <c r="AG179" s="51" t="s">
        <v>105</v>
      </c>
      <c r="AH179" s="51" t="s">
        <v>62</v>
      </c>
      <c r="AI179" s="51" t="s">
        <v>63</v>
      </c>
      <c r="AJ179" s="51" t="s">
        <v>64</v>
      </c>
      <c r="AK179" s="66">
        <v>232000</v>
      </c>
      <c r="AL179" s="51">
        <f>AD179/J179</f>
        <v>35.943344165798024</v>
      </c>
      <c r="AM179" s="51" t="s">
        <v>574</v>
      </c>
      <c r="AN179" s="51" t="s">
        <v>66</v>
      </c>
      <c r="AO179" s="1">
        <v>72</v>
      </c>
      <c r="AP179">
        <f t="shared" si="32"/>
        <v>0.1461938390706492</v>
      </c>
      <c r="AQ179" s="76">
        <f t="shared" si="33"/>
        <v>218.44993561837023</v>
      </c>
      <c r="AR179" s="76">
        <f t="shared" si="34"/>
        <v>1494.2485744067692</v>
      </c>
      <c r="AS179">
        <f t="shared" si="35"/>
        <v>9.9462668790125011E-2</v>
      </c>
      <c r="AT179">
        <f t="shared" si="36"/>
        <v>7.6857913183838569E-2</v>
      </c>
      <c r="AU179">
        <f t="shared" si="37"/>
        <v>2.4054461072561418E-2</v>
      </c>
      <c r="AV179" s="43">
        <f t="shared" si="38"/>
        <v>1712.9726981547901</v>
      </c>
      <c r="AW179">
        <f t="shared" si="39"/>
        <v>1.5180957393126098</v>
      </c>
      <c r="AX179">
        <f t="shared" si="40"/>
        <v>0.80023127421252249</v>
      </c>
      <c r="AY179">
        <f t="shared" si="41"/>
        <v>-0.57935378482929589</v>
      </c>
      <c r="AZ179">
        <f t="shared" si="42"/>
        <v>0.54375140119741094</v>
      </c>
      <c r="BA179">
        <f t="shared" si="43"/>
        <v>0.28627302658810549</v>
      </c>
      <c r="BB179" s="79">
        <f t="shared" si="44"/>
        <v>-1.1903011658383331</v>
      </c>
      <c r="BC179" s="78">
        <f t="shared" si="45"/>
        <v>3.5729709434810064</v>
      </c>
    </row>
    <row r="180" spans="1:55">
      <c r="A180" s="80" t="s">
        <v>660</v>
      </c>
      <c r="B180" s="51" t="s">
        <v>68</v>
      </c>
      <c r="C180" s="51" t="s">
        <v>57</v>
      </c>
      <c r="D180" s="51" t="s">
        <v>58</v>
      </c>
      <c r="E180" s="51" t="s">
        <v>661</v>
      </c>
      <c r="F180" s="51">
        <v>3</v>
      </c>
      <c r="G180" s="51" t="s">
        <v>662</v>
      </c>
      <c r="H180" s="51">
        <v>0</v>
      </c>
      <c r="I180" s="51" t="s">
        <v>60</v>
      </c>
      <c r="J180" s="51">
        <v>158.76</v>
      </c>
      <c r="K180" s="51">
        <v>26</v>
      </c>
      <c r="L180" s="51">
        <v>4932</v>
      </c>
      <c r="M180" s="63">
        <v>42719</v>
      </c>
      <c r="N180" s="51">
        <f>DAY(M180)</f>
        <v>15</v>
      </c>
      <c r="O180" s="68">
        <f>P180-N180+1</f>
        <v>17</v>
      </c>
      <c r="P180" s="68">
        <f>DAY(EOMONTH(M180,0))</f>
        <v>31</v>
      </c>
      <c r="Q180" s="51">
        <v>115</v>
      </c>
      <c r="R180" s="51">
        <v>4.6449999999999996</v>
      </c>
      <c r="S180" s="51">
        <v>-74.120999999999995</v>
      </c>
      <c r="T180" s="68">
        <v>27140</v>
      </c>
      <c r="U180" s="68">
        <v>25556.333330000001</v>
      </c>
      <c r="V180" s="71">
        <v>12156</v>
      </c>
      <c r="W180" s="70">
        <v>11938</v>
      </c>
      <c r="X180" s="70">
        <v>329907</v>
      </c>
      <c r="Y180" s="70">
        <v>305091</v>
      </c>
      <c r="Z180" s="70">
        <v>41557</v>
      </c>
      <c r="AA180" s="70">
        <v>32914</v>
      </c>
      <c r="AB180" s="70">
        <v>119454</v>
      </c>
      <c r="AC180" s="70">
        <v>104178</v>
      </c>
      <c r="AD180" s="70">
        <v>14769</v>
      </c>
      <c r="AE180" s="70">
        <v>14832</v>
      </c>
      <c r="AF180" s="54">
        <v>0</v>
      </c>
      <c r="AG180" s="51" t="s">
        <v>71</v>
      </c>
      <c r="AH180" s="51" t="s">
        <v>62</v>
      </c>
      <c r="AI180" s="51" t="s">
        <v>63</v>
      </c>
      <c r="AJ180" s="51" t="s">
        <v>64</v>
      </c>
      <c r="AK180" s="66">
        <v>232000</v>
      </c>
      <c r="AL180" s="51">
        <f>AD180/J180</f>
        <v>93.02721088435375</v>
      </c>
      <c r="AM180" s="51" t="s">
        <v>65</v>
      </c>
      <c r="AN180" s="51" t="s">
        <v>66</v>
      </c>
      <c r="AO180" s="1">
        <v>0</v>
      </c>
      <c r="AP180">
        <f t="shared" si="32"/>
        <v>0.12596580248373027</v>
      </c>
      <c r="AQ180" s="76">
        <f t="shared" si="33"/>
        <v>261.75988914084155</v>
      </c>
      <c r="AR180" s="76">
        <f t="shared" si="34"/>
        <v>2078.0234315948601</v>
      </c>
      <c r="AS180">
        <f t="shared" si="35"/>
        <v>8.1339665870183001E-2</v>
      </c>
      <c r="AT180">
        <f t="shared" si="36"/>
        <v>6.1967679383057986E-2</v>
      </c>
      <c r="AU180">
        <f t="shared" si="37"/>
        <v>4.4767161654648127E-2</v>
      </c>
      <c r="AV180" s="43">
        <f t="shared" si="38"/>
        <v>2339.994721541746</v>
      </c>
      <c r="AW180">
        <f t="shared" si="39"/>
        <v>1.1800844565367958</v>
      </c>
      <c r="AX180">
        <f t="shared" si="40"/>
        <v>1.1554719473652004</v>
      </c>
      <c r="AY180">
        <f t="shared" si="41"/>
        <v>0.4199535768285369</v>
      </c>
      <c r="AZ180">
        <f t="shared" si="42"/>
        <v>0.37982834006379829</v>
      </c>
      <c r="BA180">
        <f t="shared" si="43"/>
        <v>0.15492166567317331</v>
      </c>
      <c r="BB180" s="79">
        <f t="shared" si="44"/>
        <v>-0.28764360551932106</v>
      </c>
      <c r="BC180" s="78">
        <f t="shared" si="45"/>
        <v>3.6029652613409748</v>
      </c>
    </row>
    <row r="181" spans="1:55">
      <c r="A181" s="80" t="s">
        <v>663</v>
      </c>
      <c r="B181" s="51" t="s">
        <v>68</v>
      </c>
      <c r="C181" s="51" t="s">
        <v>57</v>
      </c>
      <c r="D181" s="51" t="s">
        <v>58</v>
      </c>
      <c r="E181" s="51" t="s">
        <v>664</v>
      </c>
      <c r="F181" s="51">
        <v>3</v>
      </c>
      <c r="G181" s="51" t="s">
        <v>665</v>
      </c>
      <c r="H181" s="51">
        <v>0</v>
      </c>
      <c r="I181" s="51" t="s">
        <v>60</v>
      </c>
      <c r="J181" s="51">
        <v>122.81</v>
      </c>
      <c r="K181" s="51">
        <v>1695</v>
      </c>
      <c r="L181" s="51">
        <v>870</v>
      </c>
      <c r="M181" s="63">
        <v>45441</v>
      </c>
      <c r="N181" s="51">
        <f>DAY(M181)</f>
        <v>29</v>
      </c>
      <c r="O181" s="68">
        <f>P181-N181+1</f>
        <v>3</v>
      </c>
      <c r="P181" s="68">
        <f>DAY(EOMONTH(M181,0))</f>
        <v>31</v>
      </c>
      <c r="Q181" s="51">
        <v>27</v>
      </c>
      <c r="R181" s="51">
        <v>4.5720000000000001</v>
      </c>
      <c r="S181" s="51">
        <v>-74.097999999999999</v>
      </c>
      <c r="T181" s="68">
        <v>17895</v>
      </c>
      <c r="U181" s="68">
        <v>17707.166669999999</v>
      </c>
      <c r="V181" s="71">
        <v>12789</v>
      </c>
      <c r="W181" s="70">
        <v>12598</v>
      </c>
      <c r="X181" s="70">
        <v>228863</v>
      </c>
      <c r="Y181" s="70">
        <v>223081</v>
      </c>
      <c r="Z181" s="70">
        <v>17404</v>
      </c>
      <c r="AA181" s="70">
        <v>14862</v>
      </c>
      <c r="AB181" s="70">
        <v>72931</v>
      </c>
      <c r="AC181" s="70">
        <v>67736</v>
      </c>
      <c r="AD181" s="70">
        <v>6748</v>
      </c>
      <c r="AE181" s="70">
        <v>6496</v>
      </c>
      <c r="AF181" s="54">
        <v>0</v>
      </c>
      <c r="AG181" s="51" t="s">
        <v>77</v>
      </c>
      <c r="AH181" s="51" t="s">
        <v>62</v>
      </c>
      <c r="AI181" s="51" t="s">
        <v>63</v>
      </c>
      <c r="AJ181" s="51" t="s">
        <v>64</v>
      </c>
      <c r="AK181" s="66">
        <v>232000</v>
      </c>
      <c r="AL181" s="51">
        <f>AD181/J181</f>
        <v>54.946665580978745</v>
      </c>
      <c r="AM181" s="51" t="s">
        <v>76</v>
      </c>
      <c r="AN181" s="51" t="s">
        <v>73</v>
      </c>
      <c r="AO181" s="1">
        <v>45</v>
      </c>
      <c r="AP181">
        <f t="shared" si="32"/>
        <v>7.604549446612166E-2</v>
      </c>
      <c r="AQ181" s="76">
        <f t="shared" si="33"/>
        <v>141.71484406807264</v>
      </c>
      <c r="AR181" s="76">
        <f t="shared" si="34"/>
        <v>1863.5534565589121</v>
      </c>
      <c r="AS181">
        <f t="shared" si="35"/>
        <v>2.5918836655743877E-2</v>
      </c>
      <c r="AT181">
        <f t="shared" si="36"/>
        <v>1.0607757497320789E-2</v>
      </c>
      <c r="AU181">
        <f t="shared" si="37"/>
        <v>2.9484888339312166E-2</v>
      </c>
      <c r="AV181" s="43">
        <f t="shared" si="38"/>
        <v>2005.3620062577461</v>
      </c>
      <c r="AW181">
        <f t="shared" si="39"/>
        <v>0.34591415646390289</v>
      </c>
      <c r="AX181">
        <f t="shared" si="40"/>
        <v>0.1708280225415971</v>
      </c>
      <c r="AY181">
        <f t="shared" si="41"/>
        <v>5.2823300029136155E-2</v>
      </c>
      <c r="AZ181">
        <f t="shared" si="42"/>
        <v>-0.12145458835185742</v>
      </c>
      <c r="BA181">
        <f t="shared" si="43"/>
        <v>-0.29814010128326895</v>
      </c>
      <c r="BB181" s="79">
        <f t="shared" si="44"/>
        <v>-0.95364365183292199</v>
      </c>
      <c r="BC181" s="78">
        <f t="shared" si="45"/>
        <v>1.155429510470634</v>
      </c>
    </row>
    <row r="182" spans="1:55">
      <c r="A182" s="80" t="s">
        <v>666</v>
      </c>
      <c r="B182" s="51" t="s">
        <v>135</v>
      </c>
      <c r="C182" s="51" t="s">
        <v>136</v>
      </c>
      <c r="D182" s="51" t="s">
        <v>137</v>
      </c>
      <c r="E182" s="51" t="s">
        <v>567</v>
      </c>
      <c r="F182" s="51">
        <v>3</v>
      </c>
      <c r="G182" s="51" t="s">
        <v>667</v>
      </c>
      <c r="H182" s="51">
        <v>0</v>
      </c>
      <c r="I182" s="51" t="s">
        <v>60</v>
      </c>
      <c r="J182" s="51">
        <v>80</v>
      </c>
      <c r="K182" s="51">
        <v>2024</v>
      </c>
      <c r="L182" s="51">
        <v>2215</v>
      </c>
      <c r="M182" s="63">
        <v>45351</v>
      </c>
      <c r="N182" s="51">
        <f>DAY(M182)</f>
        <v>29</v>
      </c>
      <c r="O182" s="68">
        <f>P182-N182+1</f>
        <v>1</v>
      </c>
      <c r="P182" s="68">
        <f>DAY(EOMONTH(M182,0))</f>
        <v>29</v>
      </c>
      <c r="Q182" s="51">
        <v>30</v>
      </c>
      <c r="R182" s="51">
        <v>7.1360000000000001</v>
      </c>
      <c r="S182" s="51">
        <v>-73.128</v>
      </c>
      <c r="T182" s="68">
        <v>20325</v>
      </c>
      <c r="U182" s="68">
        <v>20179.666669999999</v>
      </c>
      <c r="V182" s="71">
        <v>11661</v>
      </c>
      <c r="W182" s="70">
        <v>11602</v>
      </c>
      <c r="X182" s="70">
        <v>237006</v>
      </c>
      <c r="Y182" s="70">
        <v>234125</v>
      </c>
      <c r="Z182" s="70">
        <v>21542</v>
      </c>
      <c r="AA182" s="70">
        <v>21410</v>
      </c>
      <c r="AB182" s="70">
        <v>83897</v>
      </c>
      <c r="AC182" s="70">
        <v>80047</v>
      </c>
      <c r="AD182" s="70">
        <v>8407</v>
      </c>
      <c r="AE182" s="70">
        <v>8390</v>
      </c>
      <c r="AF182" s="54">
        <v>0</v>
      </c>
      <c r="AG182" s="51" t="s">
        <v>77</v>
      </c>
      <c r="AH182" s="51" t="s">
        <v>62</v>
      </c>
      <c r="AI182" s="51" t="s">
        <v>63</v>
      </c>
      <c r="AJ182" s="51" t="s">
        <v>64</v>
      </c>
      <c r="AK182" s="66">
        <v>232000</v>
      </c>
      <c r="AL182" s="51">
        <f>AD182/J182</f>
        <v>105.08750000000001</v>
      </c>
      <c r="AM182" s="51" t="s">
        <v>256</v>
      </c>
      <c r="AN182" s="51" t="s">
        <v>73</v>
      </c>
      <c r="AO182" s="1">
        <v>157</v>
      </c>
      <c r="AP182">
        <f t="shared" si="32"/>
        <v>9.0892213699231242E-2</v>
      </c>
      <c r="AQ182" s="76">
        <f t="shared" si="33"/>
        <v>269.27499999999998</v>
      </c>
      <c r="AR182" s="76">
        <f t="shared" si="34"/>
        <v>2962.5749999999998</v>
      </c>
      <c r="AS182">
        <f t="shared" si="35"/>
        <v>1.2305392418579818E-2</v>
      </c>
      <c r="AT182">
        <f t="shared" si="36"/>
        <v>7.2019688123025529E-3</v>
      </c>
      <c r="AU182">
        <f t="shared" si="37"/>
        <v>3.5471675822553013E-2</v>
      </c>
      <c r="AV182" s="43">
        <f t="shared" si="38"/>
        <v>3231.944138614122</v>
      </c>
      <c r="AW182">
        <f t="shared" si="39"/>
        <v>0.59400341571712112</v>
      </c>
      <c r="AX182">
        <f t="shared" si="40"/>
        <v>1.2171130442331359</v>
      </c>
      <c r="AY182">
        <f t="shared" si="41"/>
        <v>1.9341313170809493</v>
      </c>
      <c r="AZ182">
        <f t="shared" si="42"/>
        <v>-0.2445885668534076</v>
      </c>
      <c r="BA182">
        <f t="shared" si="43"/>
        <v>-0.32818361737247714</v>
      </c>
      <c r="BB182" s="79">
        <f t="shared" si="44"/>
        <v>-0.69274001146242281</v>
      </c>
      <c r="BC182" s="78">
        <f t="shared" si="45"/>
        <v>4.0584778071756045</v>
      </c>
    </row>
    <row r="183" spans="1:55">
      <c r="A183" s="80" t="s">
        <v>668</v>
      </c>
      <c r="B183" s="51" t="s">
        <v>68</v>
      </c>
      <c r="C183" s="51" t="s">
        <v>57</v>
      </c>
      <c r="D183" s="51" t="s">
        <v>58</v>
      </c>
      <c r="E183" s="51" t="s">
        <v>629</v>
      </c>
      <c r="F183" s="51">
        <v>3</v>
      </c>
      <c r="G183" s="51" t="s">
        <v>669</v>
      </c>
      <c r="H183" s="51">
        <v>0</v>
      </c>
      <c r="I183" s="51" t="s">
        <v>112</v>
      </c>
      <c r="J183" s="51">
        <v>144</v>
      </c>
      <c r="K183" s="51">
        <v>877</v>
      </c>
      <c r="L183" s="51">
        <v>961</v>
      </c>
      <c r="M183" s="63">
        <v>43788</v>
      </c>
      <c r="N183" s="51">
        <f>DAY(M183)</f>
        <v>19</v>
      </c>
      <c r="O183" s="68">
        <f>P183-N183+1</f>
        <v>12</v>
      </c>
      <c r="P183" s="68">
        <f>DAY(EOMONTH(M183,0))</f>
        <v>30</v>
      </c>
      <c r="Q183" s="51">
        <v>81</v>
      </c>
      <c r="R183" s="51">
        <v>4.6280000000000001</v>
      </c>
      <c r="S183" s="51">
        <v>-74.090999999999994</v>
      </c>
      <c r="T183" s="68">
        <v>16609</v>
      </c>
      <c r="U183" s="68">
        <v>18374.666669999999</v>
      </c>
      <c r="V183" s="71">
        <v>11240</v>
      </c>
      <c r="W183" s="70">
        <v>11139</v>
      </c>
      <c r="X183" s="70">
        <v>186684</v>
      </c>
      <c r="Y183" s="70">
        <v>204668</v>
      </c>
      <c r="Z183" s="70">
        <v>6861</v>
      </c>
      <c r="AA183" s="70">
        <v>16670</v>
      </c>
      <c r="AB183" s="70">
        <v>67118</v>
      </c>
      <c r="AC183" s="70">
        <v>72228</v>
      </c>
      <c r="AD183" s="70">
        <v>10255</v>
      </c>
      <c r="AE183" s="70">
        <v>10263</v>
      </c>
      <c r="AF183" s="54">
        <v>0</v>
      </c>
      <c r="AG183" s="51" t="s">
        <v>77</v>
      </c>
      <c r="AH183" s="51" t="s">
        <v>62</v>
      </c>
      <c r="AI183" s="51" t="s">
        <v>140</v>
      </c>
      <c r="AJ183" s="51" t="s">
        <v>64</v>
      </c>
      <c r="AK183" s="66">
        <v>204160</v>
      </c>
      <c r="AL183" s="51">
        <f>AD183/J183</f>
        <v>71.215277777777771</v>
      </c>
      <c r="AM183" s="51" t="s">
        <v>670</v>
      </c>
      <c r="AN183" s="51" t="s">
        <v>73</v>
      </c>
      <c r="AO183" s="1">
        <v>141</v>
      </c>
      <c r="AP183">
        <f t="shared" si="32"/>
        <v>3.6751944462299929E-2</v>
      </c>
      <c r="AQ183" s="76">
        <f t="shared" si="33"/>
        <v>47.645833333333336</v>
      </c>
      <c r="AR183" s="76">
        <f t="shared" si="34"/>
        <v>1296.4166666666667</v>
      </c>
      <c r="AS183">
        <f t="shared" si="35"/>
        <v>-8.7869134403033206E-2</v>
      </c>
      <c r="AT183">
        <f t="shared" si="36"/>
        <v>-9.6092446285448663E-2</v>
      </c>
      <c r="AU183">
        <f t="shared" si="37"/>
        <v>5.4932399134366094E-2</v>
      </c>
      <c r="AV183" s="43">
        <f t="shared" si="38"/>
        <v>1343.944314883382</v>
      </c>
      <c r="AW183">
        <f t="shared" si="39"/>
        <v>-0.31068260143381365</v>
      </c>
      <c r="AX183">
        <f t="shared" si="40"/>
        <v>-0.60075301087781863</v>
      </c>
      <c r="AY183">
        <f t="shared" si="41"/>
        <v>-0.91800297353836147</v>
      </c>
      <c r="AZ183">
        <f t="shared" si="42"/>
        <v>-1.1506699241620746</v>
      </c>
      <c r="BA183">
        <f t="shared" si="43"/>
        <v>-1.2393756227854669</v>
      </c>
      <c r="BB183" s="79">
        <f t="shared" si="44"/>
        <v>0.15535649614010194</v>
      </c>
      <c r="BC183" s="78">
        <f t="shared" si="45"/>
        <v>-3.5560840537712313</v>
      </c>
    </row>
    <row r="184" spans="1:55">
      <c r="A184" s="80" t="s">
        <v>671</v>
      </c>
      <c r="B184" s="51" t="s">
        <v>56</v>
      </c>
      <c r="C184" s="51" t="s">
        <v>142</v>
      </c>
      <c r="D184" s="51" t="s">
        <v>143</v>
      </c>
      <c r="E184" s="51" t="s">
        <v>336</v>
      </c>
      <c r="F184" s="51">
        <v>5</v>
      </c>
      <c r="G184" s="51" t="s">
        <v>672</v>
      </c>
      <c r="H184" s="51">
        <v>0</v>
      </c>
      <c r="I184" s="51" t="s">
        <v>60</v>
      </c>
      <c r="J184" s="51">
        <v>130.06</v>
      </c>
      <c r="K184" s="51">
        <v>756</v>
      </c>
      <c r="L184" s="51">
        <v>2605</v>
      </c>
      <c r="M184" s="63">
        <v>45443</v>
      </c>
      <c r="N184" s="51">
        <f>DAY(M184)</f>
        <v>31</v>
      </c>
      <c r="O184" s="68">
        <f>P184-N184+1</f>
        <v>1</v>
      </c>
      <c r="P184" s="68">
        <f>DAY(EOMONTH(M184,0))</f>
        <v>31</v>
      </c>
      <c r="Q184" s="51">
        <v>27</v>
      </c>
      <c r="R184" s="51">
        <v>5.5449999999999999</v>
      </c>
      <c r="S184" s="51">
        <v>-73.350999999999999</v>
      </c>
      <c r="T184" s="68">
        <v>18623</v>
      </c>
      <c r="U184" s="68">
        <v>17684.166669999999</v>
      </c>
      <c r="V184" s="71">
        <v>11165</v>
      </c>
      <c r="W184" s="70">
        <v>11602</v>
      </c>
      <c r="X184" s="70">
        <v>207934</v>
      </c>
      <c r="Y184" s="70">
        <v>205164</v>
      </c>
      <c r="Z184" s="70">
        <v>14151</v>
      </c>
      <c r="AA184" s="70">
        <v>11371</v>
      </c>
      <c r="AB184" s="70">
        <v>78505</v>
      </c>
      <c r="AC184" s="70">
        <v>74022</v>
      </c>
      <c r="AD184" s="70">
        <v>11390</v>
      </c>
      <c r="AE184" s="70">
        <v>12451</v>
      </c>
      <c r="AF184" s="54">
        <v>0</v>
      </c>
      <c r="AG184" s="51" t="s">
        <v>71</v>
      </c>
      <c r="AH184" s="51" t="s">
        <v>62</v>
      </c>
      <c r="AI184" s="51" t="s">
        <v>63</v>
      </c>
      <c r="AJ184" s="51" t="s">
        <v>64</v>
      </c>
      <c r="AK184" s="66">
        <v>232000</v>
      </c>
      <c r="AL184" s="51">
        <f>AD184/J184</f>
        <v>87.574965400584347</v>
      </c>
      <c r="AM184" s="51" t="s">
        <v>179</v>
      </c>
      <c r="AN184" s="51" t="s">
        <v>66</v>
      </c>
      <c r="AO184" s="1">
        <v>61</v>
      </c>
      <c r="AP184">
        <f t="shared" si="32"/>
        <v>6.8055248299941334E-2</v>
      </c>
      <c r="AQ184" s="76">
        <f t="shared" si="33"/>
        <v>108.80362909426418</v>
      </c>
      <c r="AR184" s="76">
        <f t="shared" si="34"/>
        <v>1598.7544210364447</v>
      </c>
      <c r="AS184">
        <f t="shared" si="35"/>
        <v>1.3501394006745823E-2</v>
      </c>
      <c r="AT184">
        <f t="shared" si="36"/>
        <v>5.308892115299213E-2</v>
      </c>
      <c r="AU184">
        <f t="shared" si="37"/>
        <v>5.4776996546981253E-2</v>
      </c>
      <c r="AV184" s="43">
        <f t="shared" si="38"/>
        <v>1707.6332404072132</v>
      </c>
      <c r="AW184">
        <f t="shared" si="39"/>
        <v>0.21239683041399413</v>
      </c>
      <c r="AX184">
        <f t="shared" si="40"/>
        <v>-9.9119211539412569E-2</v>
      </c>
      <c r="AY184">
        <f t="shared" si="41"/>
        <v>-0.40046039710041859</v>
      </c>
      <c r="AZ184">
        <f t="shared" si="42"/>
        <v>-0.23377069950996068</v>
      </c>
      <c r="BA184">
        <f t="shared" si="43"/>
        <v>7.6599391331673858E-2</v>
      </c>
      <c r="BB184" s="79">
        <f t="shared" si="44"/>
        <v>0.14858406587007819</v>
      </c>
      <c r="BC184" s="78">
        <f t="shared" si="45"/>
        <v>-0.5122875287812324</v>
      </c>
    </row>
    <row r="185" spans="1:55">
      <c r="A185" s="80" t="s">
        <v>673</v>
      </c>
      <c r="B185" s="51" t="s">
        <v>56</v>
      </c>
      <c r="C185" s="51" t="s">
        <v>57</v>
      </c>
      <c r="D185" s="51" t="s">
        <v>58</v>
      </c>
      <c r="E185" s="51" t="s">
        <v>674</v>
      </c>
      <c r="F185" s="51">
        <v>4</v>
      </c>
      <c r="G185" s="51" t="s">
        <v>675</v>
      </c>
      <c r="H185" s="51">
        <v>0</v>
      </c>
      <c r="I185" s="51" t="s">
        <v>60</v>
      </c>
      <c r="J185" s="51">
        <v>132.09</v>
      </c>
      <c r="K185" s="51">
        <v>2130</v>
      </c>
      <c r="L185" s="51">
        <v>600</v>
      </c>
      <c r="M185" s="63">
        <v>44553</v>
      </c>
      <c r="N185" s="51">
        <f>DAY(M185)</f>
        <v>23</v>
      </c>
      <c r="O185" s="68">
        <f>P185-N185+1</f>
        <v>9</v>
      </c>
      <c r="P185" s="68">
        <f>DAY(EOMONTH(M185,0))</f>
        <v>31</v>
      </c>
      <c r="Q185" s="51">
        <v>56</v>
      </c>
      <c r="R185" s="51">
        <v>4.7699999999999996</v>
      </c>
      <c r="S185" s="51">
        <v>-74.031000000000006</v>
      </c>
      <c r="T185" s="68">
        <v>15159</v>
      </c>
      <c r="U185" s="68">
        <v>14676.666670000001</v>
      </c>
      <c r="V185" s="71">
        <v>16631</v>
      </c>
      <c r="W185" s="70">
        <v>16043</v>
      </c>
      <c r="X185" s="70">
        <v>252105</v>
      </c>
      <c r="Y185" s="70">
        <v>235461</v>
      </c>
      <c r="Z185" s="70">
        <v>18915</v>
      </c>
      <c r="AA185" s="70">
        <v>13913</v>
      </c>
      <c r="AB185" s="70">
        <v>82071</v>
      </c>
      <c r="AC185" s="70">
        <v>72275</v>
      </c>
      <c r="AD185" s="70">
        <v>11103</v>
      </c>
      <c r="AE185" s="70">
        <v>11121</v>
      </c>
      <c r="AF185" s="54">
        <v>0</v>
      </c>
      <c r="AG185" s="51" t="s">
        <v>152</v>
      </c>
      <c r="AH185" s="51" t="s">
        <v>62</v>
      </c>
      <c r="AI185" s="51" t="s">
        <v>93</v>
      </c>
      <c r="AJ185" s="51" t="s">
        <v>64</v>
      </c>
      <c r="AK185" s="66">
        <v>232000</v>
      </c>
      <c r="AL185" s="51">
        <f>AD185/J185</f>
        <v>84.056325232795814</v>
      </c>
      <c r="AM185" s="51">
        <v>0</v>
      </c>
      <c r="AN185" s="51" t="s">
        <v>73</v>
      </c>
      <c r="AO185" s="1">
        <v>0</v>
      </c>
      <c r="AP185">
        <f t="shared" si="32"/>
        <v>7.5028262033676449E-2</v>
      </c>
      <c r="AQ185" s="76">
        <f t="shared" si="33"/>
        <v>143.1978196684079</v>
      </c>
      <c r="AR185" s="76">
        <f t="shared" si="34"/>
        <v>1908.5850556438791</v>
      </c>
      <c r="AS185">
        <f t="shared" si="35"/>
        <v>7.0686865340757063E-2</v>
      </c>
      <c r="AT185">
        <f t="shared" si="36"/>
        <v>3.2863956158786255E-2</v>
      </c>
      <c r="AU185">
        <f t="shared" si="37"/>
        <v>4.4041173320640212E-2</v>
      </c>
      <c r="AV185" s="43">
        <f t="shared" si="38"/>
        <v>2051.9106577584225</v>
      </c>
      <c r="AW185">
        <f t="shared" si="39"/>
        <v>0.32891616271920504</v>
      </c>
      <c r="AX185">
        <f t="shared" si="40"/>
        <v>0.18299181418036575</v>
      </c>
      <c r="AY185">
        <f t="shared" si="41"/>
        <v>0.12990851176570908</v>
      </c>
      <c r="AZ185">
        <f t="shared" si="42"/>
        <v>0.28347346553537461</v>
      </c>
      <c r="BA185">
        <f t="shared" si="43"/>
        <v>-0.10181128455083253</v>
      </c>
      <c r="BB185" s="79">
        <f t="shared" si="44"/>
        <v>-0.31928210943137969</v>
      </c>
      <c r="BC185" s="78">
        <f t="shared" si="45"/>
        <v>1.138898538907108</v>
      </c>
    </row>
    <row r="186" spans="1:55">
      <c r="A186" s="80" t="s">
        <v>676</v>
      </c>
      <c r="B186" s="51" t="s">
        <v>68</v>
      </c>
      <c r="C186" s="51" t="s">
        <v>57</v>
      </c>
      <c r="D186" s="51" t="s">
        <v>58</v>
      </c>
      <c r="E186" s="51" t="s">
        <v>69</v>
      </c>
      <c r="F186" s="51">
        <v>4</v>
      </c>
      <c r="G186" s="51" t="s">
        <v>677</v>
      </c>
      <c r="H186" s="51">
        <v>0</v>
      </c>
      <c r="I186" s="51" t="s">
        <v>60</v>
      </c>
      <c r="J186" s="51">
        <v>208.2</v>
      </c>
      <c r="K186" s="51">
        <v>501</v>
      </c>
      <c r="L186" s="51">
        <v>4500</v>
      </c>
      <c r="M186" s="63">
        <v>43214</v>
      </c>
      <c r="N186" s="51">
        <f>DAY(M186)</f>
        <v>24</v>
      </c>
      <c r="O186" s="68">
        <f>P186-N186+1</f>
        <v>7</v>
      </c>
      <c r="P186" s="68">
        <f>DAY(EOMONTH(M186,0))</f>
        <v>30</v>
      </c>
      <c r="Q186" s="51">
        <v>100</v>
      </c>
      <c r="R186" s="51">
        <v>4.6020000000000003</v>
      </c>
      <c r="S186" s="51">
        <v>-74.069000000000003</v>
      </c>
      <c r="T186" s="68">
        <v>37926</v>
      </c>
      <c r="U186" s="68">
        <v>40232.833330000001</v>
      </c>
      <c r="V186" s="71">
        <v>12097</v>
      </c>
      <c r="W186" s="70">
        <v>12231</v>
      </c>
      <c r="X186" s="70">
        <v>458793</v>
      </c>
      <c r="Y186" s="70">
        <v>492067</v>
      </c>
      <c r="Z186" s="70">
        <v>56756</v>
      </c>
      <c r="AA186" s="70">
        <v>54638</v>
      </c>
      <c r="AB186" s="70">
        <v>163605</v>
      </c>
      <c r="AC186" s="70">
        <v>160558</v>
      </c>
      <c r="AD186" s="70">
        <v>18389</v>
      </c>
      <c r="AE186" s="70">
        <v>18974</v>
      </c>
      <c r="AF186" s="54">
        <v>0</v>
      </c>
      <c r="AG186" s="51" t="s">
        <v>61</v>
      </c>
      <c r="AH186" s="51" t="s">
        <v>62</v>
      </c>
      <c r="AI186" s="51" t="s">
        <v>93</v>
      </c>
      <c r="AJ186" s="51" t="s">
        <v>64</v>
      </c>
      <c r="AK186" s="66">
        <v>241405</v>
      </c>
      <c r="AL186" s="51">
        <f>AD186/J186</f>
        <v>88.323727185398667</v>
      </c>
      <c r="AM186" s="51" t="s">
        <v>65</v>
      </c>
      <c r="AN186" s="51" t="s">
        <v>66</v>
      </c>
      <c r="AO186" s="1">
        <v>0</v>
      </c>
      <c r="AP186">
        <f t="shared" si="32"/>
        <v>0.12370720564611927</v>
      </c>
      <c r="AQ186" s="76">
        <f t="shared" si="33"/>
        <v>272.60326609029778</v>
      </c>
      <c r="AR186" s="76">
        <f t="shared" si="34"/>
        <v>2203.6167146974067</v>
      </c>
      <c r="AS186">
        <f t="shared" si="35"/>
        <v>-6.7620872767326395E-2</v>
      </c>
      <c r="AT186">
        <f t="shared" si="36"/>
        <v>-5.7337083647049258E-2</v>
      </c>
      <c r="AU186">
        <f t="shared" si="37"/>
        <v>4.008125668874634E-2</v>
      </c>
      <c r="AV186" s="43">
        <f t="shared" si="38"/>
        <v>2476.2535991890913</v>
      </c>
      <c r="AW186">
        <f t="shared" si="39"/>
        <v>1.1423432150142259</v>
      </c>
      <c r="AX186">
        <f t="shared" si="40"/>
        <v>1.2444124382566177</v>
      </c>
      <c r="AY186">
        <f t="shared" si="41"/>
        <v>0.63494449470342795</v>
      </c>
      <c r="AZ186">
        <f t="shared" si="42"/>
        <v>-0.96752383934259634</v>
      </c>
      <c r="BA186">
        <f t="shared" si="43"/>
        <v>-0.89750257408702261</v>
      </c>
      <c r="BB186" s="79">
        <f t="shared" si="44"/>
        <v>-0.49185490706566537</v>
      </c>
      <c r="BC186" s="78">
        <f t="shared" si="45"/>
        <v>2.4208823581120607</v>
      </c>
    </row>
    <row r="187" spans="1:55">
      <c r="A187" s="80" t="s">
        <v>678</v>
      </c>
      <c r="B187" s="51" t="s">
        <v>121</v>
      </c>
      <c r="C187" s="51" t="s">
        <v>174</v>
      </c>
      <c r="D187" s="51" t="s">
        <v>175</v>
      </c>
      <c r="E187" s="51" t="s">
        <v>609</v>
      </c>
      <c r="F187" s="51">
        <v>5</v>
      </c>
      <c r="G187" s="51" t="s">
        <v>679</v>
      </c>
      <c r="H187" s="51" t="s">
        <v>680</v>
      </c>
      <c r="I187" s="51" t="s">
        <v>112</v>
      </c>
      <c r="J187" s="51">
        <v>174.72</v>
      </c>
      <c r="K187" s="51">
        <v>945</v>
      </c>
      <c r="L187" s="51">
        <v>6629</v>
      </c>
      <c r="M187" s="63">
        <v>45836</v>
      </c>
      <c r="N187" s="51">
        <f>DAY(M187)</f>
        <v>28</v>
      </c>
      <c r="O187" s="68">
        <f>P187-N187+1</f>
        <v>3</v>
      </c>
      <c r="P187" s="68">
        <f>DAY(EOMONTH(M187,0))</f>
        <v>30</v>
      </c>
      <c r="Q187" s="51">
        <v>14</v>
      </c>
      <c r="R187" s="51">
        <v>6.226</v>
      </c>
      <c r="S187" s="51">
        <v>-75.575000000000003</v>
      </c>
      <c r="T187" s="68">
        <v>25717</v>
      </c>
      <c r="U187" s="68">
        <v>21691.333330000001</v>
      </c>
      <c r="V187" s="71">
        <v>11608</v>
      </c>
      <c r="W187" s="70">
        <v>11499</v>
      </c>
      <c r="X187" s="70">
        <v>298509</v>
      </c>
      <c r="Y187" s="70">
        <v>249435</v>
      </c>
      <c r="Z187" s="70">
        <v>45113</v>
      </c>
      <c r="AA187" s="70">
        <v>27432</v>
      </c>
      <c r="AB187" s="70">
        <v>117369</v>
      </c>
      <c r="AC187" s="70">
        <v>93515</v>
      </c>
      <c r="AD187" s="70">
        <v>13091</v>
      </c>
      <c r="AE187" s="70">
        <v>12737</v>
      </c>
      <c r="AF187" s="54">
        <v>1.8722000000000001</v>
      </c>
      <c r="AG187" s="51" t="s">
        <v>77</v>
      </c>
      <c r="AH187" s="51" t="s">
        <v>62</v>
      </c>
      <c r="AI187" s="51" t="s">
        <v>140</v>
      </c>
      <c r="AJ187" s="51" t="s">
        <v>64</v>
      </c>
      <c r="AK187" s="66">
        <v>204160</v>
      </c>
      <c r="AL187" s="51">
        <f>AD187/J187</f>
        <v>74.925595238095241</v>
      </c>
      <c r="AM187" s="51" t="s">
        <v>365</v>
      </c>
      <c r="AN187" s="51" t="s">
        <v>66</v>
      </c>
      <c r="AO187" s="1">
        <v>81</v>
      </c>
      <c r="AP187">
        <f t="shared" si="32"/>
        <v>0.15112777169197578</v>
      </c>
      <c r="AQ187" s="76">
        <f t="shared" si="33"/>
        <v>258.20169413919416</v>
      </c>
      <c r="AR187" s="76">
        <f t="shared" si="34"/>
        <v>1708.4993131868132</v>
      </c>
      <c r="AS187">
        <f t="shared" si="35"/>
        <v>0.19674063383246138</v>
      </c>
      <c r="AT187">
        <f t="shared" si="36"/>
        <v>0.18558871456888901</v>
      </c>
      <c r="AU187">
        <f t="shared" si="37"/>
        <v>4.3854624148685635E-2</v>
      </c>
      <c r="AV187" s="43">
        <f t="shared" si="38"/>
        <v>1967.0974638170692</v>
      </c>
      <c r="AW187">
        <f t="shared" si="39"/>
        <v>1.6005419464517896</v>
      </c>
      <c r="AX187">
        <f t="shared" si="40"/>
        <v>1.1262866103978477</v>
      </c>
      <c r="AY187">
        <f t="shared" si="41"/>
        <v>-0.21259879723903041</v>
      </c>
      <c r="AZ187">
        <f t="shared" si="42"/>
        <v>1.4236332773428773</v>
      </c>
      <c r="BA187">
        <f t="shared" si="43"/>
        <v>1.2454210780141939</v>
      </c>
      <c r="BB187" s="79">
        <f t="shared" si="44"/>
        <v>-0.32741190495315153</v>
      </c>
      <c r="BC187" s="78">
        <f t="shared" si="45"/>
        <v>4.857884833744885</v>
      </c>
    </row>
    <row r="188" spans="1:55">
      <c r="A188" s="80" t="s">
        <v>681</v>
      </c>
      <c r="B188" s="51" t="s">
        <v>200</v>
      </c>
      <c r="C188" s="51" t="s">
        <v>201</v>
      </c>
      <c r="D188" s="51" t="s">
        <v>202</v>
      </c>
      <c r="E188" s="51" t="s">
        <v>203</v>
      </c>
      <c r="F188" s="51">
        <v>4</v>
      </c>
      <c r="G188" s="51" t="s">
        <v>682</v>
      </c>
      <c r="H188" s="51" t="s">
        <v>683</v>
      </c>
      <c r="I188" s="51" t="s">
        <v>60</v>
      </c>
      <c r="J188" s="51">
        <v>125.3</v>
      </c>
      <c r="K188" s="51">
        <v>884</v>
      </c>
      <c r="L188" s="51">
        <v>1764</v>
      </c>
      <c r="M188" s="63">
        <v>45611</v>
      </c>
      <c r="N188" s="51">
        <f>DAY(M188)</f>
        <v>15</v>
      </c>
      <c r="O188" s="68">
        <f>P188-N188+1</f>
        <v>16</v>
      </c>
      <c r="P188" s="68">
        <f>DAY(EOMONTH(M188,0))</f>
        <v>30</v>
      </c>
      <c r="Q188" s="51">
        <v>21</v>
      </c>
      <c r="R188" s="51">
        <v>10.991</v>
      </c>
      <c r="S188" s="51">
        <v>-74.805999999999997</v>
      </c>
      <c r="T188" s="68">
        <v>17654</v>
      </c>
      <c r="U188" s="68">
        <v>19493</v>
      </c>
      <c r="V188" s="71">
        <v>10664</v>
      </c>
      <c r="W188" s="70">
        <v>11118</v>
      </c>
      <c r="X188" s="70">
        <v>188253</v>
      </c>
      <c r="Y188" s="70">
        <v>216725</v>
      </c>
      <c r="Z188" s="70">
        <v>2675</v>
      </c>
      <c r="AA188" s="70">
        <v>13381</v>
      </c>
      <c r="AB188" s="70">
        <v>75423</v>
      </c>
      <c r="AC188" s="70">
        <v>84206</v>
      </c>
      <c r="AD188" s="70">
        <v>10634</v>
      </c>
      <c r="AE188" s="70">
        <v>10647</v>
      </c>
      <c r="AF188" s="54">
        <v>0</v>
      </c>
      <c r="AG188" s="51" t="s">
        <v>77</v>
      </c>
      <c r="AH188" s="51" t="s">
        <v>62</v>
      </c>
      <c r="AI188" s="51" t="s">
        <v>140</v>
      </c>
      <c r="AJ188" s="51" t="s">
        <v>64</v>
      </c>
      <c r="AK188" s="66">
        <v>204160</v>
      </c>
      <c r="AL188" s="51">
        <f>AD188/J188</f>
        <v>84.868316041500407</v>
      </c>
      <c r="AM188" s="51" t="s">
        <v>684</v>
      </c>
      <c r="AN188" s="51" t="s">
        <v>66</v>
      </c>
      <c r="AO188" s="1">
        <v>94</v>
      </c>
      <c r="AP188">
        <f t="shared" si="32"/>
        <v>1.4209600909414458E-2</v>
      </c>
      <c r="AQ188" s="76">
        <f t="shared" si="33"/>
        <v>21.348762968874702</v>
      </c>
      <c r="AR188" s="76">
        <f t="shared" si="34"/>
        <v>1502.4181963288108</v>
      </c>
      <c r="AS188">
        <f t="shared" si="35"/>
        <v>-0.13137386088360825</v>
      </c>
      <c r="AT188">
        <f t="shared" si="36"/>
        <v>-9.4341558508182419E-2</v>
      </c>
      <c r="AU188">
        <f t="shared" si="37"/>
        <v>5.6487811615219943E-2</v>
      </c>
      <c r="AV188" s="43">
        <f t="shared" si="38"/>
        <v>1523.5865507015235</v>
      </c>
      <c r="AW188">
        <f t="shared" si="39"/>
        <v>-0.68736604415663993</v>
      </c>
      <c r="AX188">
        <f t="shared" si="40"/>
        <v>-0.81644913194076685</v>
      </c>
      <c r="AY188">
        <f t="shared" si="41"/>
        <v>-0.56536900417604652</v>
      </c>
      <c r="AZ188">
        <f t="shared" si="42"/>
        <v>-1.5441713747759345</v>
      </c>
      <c r="BA188">
        <f t="shared" si="43"/>
        <v>-1.2239304997988025</v>
      </c>
      <c r="BB188" s="79">
        <f t="shared" si="44"/>
        <v>0.22314122704436293</v>
      </c>
      <c r="BC188" s="78">
        <f t="shared" si="45"/>
        <v>-4.2324727204604207</v>
      </c>
    </row>
    <row r="189" spans="1:55">
      <c r="A189" s="80" t="s">
        <v>685</v>
      </c>
      <c r="B189" s="51" t="s">
        <v>121</v>
      </c>
      <c r="C189" s="51" t="s">
        <v>174</v>
      </c>
      <c r="D189" s="51" t="s">
        <v>175</v>
      </c>
      <c r="E189" s="51" t="s">
        <v>290</v>
      </c>
      <c r="F189" s="51">
        <v>4</v>
      </c>
      <c r="G189" s="51" t="s">
        <v>686</v>
      </c>
      <c r="H189" s="51" t="s">
        <v>687</v>
      </c>
      <c r="I189" s="51" t="s">
        <v>60</v>
      </c>
      <c r="J189" s="51">
        <v>158.59</v>
      </c>
      <c r="K189" s="51">
        <v>2507</v>
      </c>
      <c r="L189" s="51">
        <v>1521</v>
      </c>
      <c r="M189" s="63">
        <v>45584</v>
      </c>
      <c r="N189" s="51">
        <f>DAY(M189)</f>
        <v>19</v>
      </c>
      <c r="O189" s="68">
        <f>P189-N189+1</f>
        <v>13</v>
      </c>
      <c r="P189" s="68">
        <f>DAY(EOMONTH(M189,0))</f>
        <v>31</v>
      </c>
      <c r="Q189" s="51">
        <v>22</v>
      </c>
      <c r="R189" s="51">
        <v>6.2610000000000001</v>
      </c>
      <c r="S189" s="51">
        <v>-75.588999999999999</v>
      </c>
      <c r="T189" s="68">
        <v>15411</v>
      </c>
      <c r="U189" s="68">
        <v>15704.333329999999</v>
      </c>
      <c r="V189" s="71">
        <v>15744</v>
      </c>
      <c r="W189" s="70">
        <v>14757</v>
      </c>
      <c r="X189" s="70">
        <v>242637</v>
      </c>
      <c r="Y189" s="70">
        <v>231754</v>
      </c>
      <c r="Z189" s="70">
        <v>16015</v>
      </c>
      <c r="AA189" s="70">
        <v>14283</v>
      </c>
      <c r="AB189" s="70">
        <v>86866</v>
      </c>
      <c r="AC189" s="70">
        <v>79562</v>
      </c>
      <c r="AD189" s="70">
        <v>12562</v>
      </c>
      <c r="AE189" s="70">
        <v>12598</v>
      </c>
      <c r="AF189" s="54">
        <v>0</v>
      </c>
      <c r="AG189" s="51" t="s">
        <v>77</v>
      </c>
      <c r="AH189" s="51" t="s">
        <v>62</v>
      </c>
      <c r="AI189" s="51" t="s">
        <v>63</v>
      </c>
      <c r="AJ189" s="51" t="s">
        <v>64</v>
      </c>
      <c r="AK189" s="66">
        <v>232000</v>
      </c>
      <c r="AL189" s="51">
        <f>AD189/J189</f>
        <v>79.210542909388991</v>
      </c>
      <c r="AM189" s="51" t="s">
        <v>380</v>
      </c>
      <c r="AN189" s="51" t="s">
        <v>73</v>
      </c>
      <c r="AO189" s="1">
        <v>461</v>
      </c>
      <c r="AP189">
        <f t="shared" si="32"/>
        <v>6.6003948284886482E-2</v>
      </c>
      <c r="AQ189" s="76">
        <f t="shared" si="33"/>
        <v>100.98366857935557</v>
      </c>
      <c r="AR189" s="76">
        <f t="shared" si="34"/>
        <v>1529.9640582634465</v>
      </c>
      <c r="AS189">
        <f t="shared" si="35"/>
        <v>4.6959275783805245E-2</v>
      </c>
      <c r="AT189">
        <f t="shared" si="36"/>
        <v>-1.8678496172750268E-2</v>
      </c>
      <c r="AU189">
        <f t="shared" si="37"/>
        <v>5.1772812885091724E-2</v>
      </c>
      <c r="AV189" s="43">
        <f t="shared" si="38"/>
        <v>1631.0137415029767</v>
      </c>
      <c r="AW189">
        <f t="shared" si="39"/>
        <v>0.17811952690668681</v>
      </c>
      <c r="AX189">
        <f t="shared" si="40"/>
        <v>-0.16326077280666615</v>
      </c>
      <c r="AY189">
        <f t="shared" si="41"/>
        <v>-0.51821592405354544</v>
      </c>
      <c r="AZ189">
        <f t="shared" si="42"/>
        <v>6.8856763729428644E-2</v>
      </c>
      <c r="BA189">
        <f t="shared" si="43"/>
        <v>-0.55648320906322224</v>
      </c>
      <c r="BB189" s="79">
        <f t="shared" si="44"/>
        <v>1.7662021965446882E-2</v>
      </c>
      <c r="BC189" s="78">
        <f t="shared" si="45"/>
        <v>-0.70501907569261313</v>
      </c>
    </row>
    <row r="190" spans="1:55">
      <c r="A190" s="80" t="s">
        <v>688</v>
      </c>
      <c r="B190" s="51" t="s">
        <v>121</v>
      </c>
      <c r="C190" s="51" t="s">
        <v>122</v>
      </c>
      <c r="D190" s="51" t="s">
        <v>302</v>
      </c>
      <c r="E190" s="51" t="s">
        <v>689</v>
      </c>
      <c r="F190" s="51">
        <v>5</v>
      </c>
      <c r="G190" s="51" t="s">
        <v>690</v>
      </c>
      <c r="H190" s="51">
        <v>0</v>
      </c>
      <c r="I190" s="51" t="s">
        <v>60</v>
      </c>
      <c r="J190" s="51">
        <v>90</v>
      </c>
      <c r="K190" s="51">
        <v>477</v>
      </c>
      <c r="L190" s="51">
        <v>3823</v>
      </c>
      <c r="M190" s="63">
        <v>44821</v>
      </c>
      <c r="N190" s="51">
        <f>DAY(M190)</f>
        <v>17</v>
      </c>
      <c r="O190" s="68">
        <f>P190-N190+1</f>
        <v>14</v>
      </c>
      <c r="P190" s="68">
        <f>DAY(EOMONTH(M190,0))</f>
        <v>30</v>
      </c>
      <c r="Q190" s="51">
        <v>47</v>
      </c>
      <c r="R190" s="51">
        <v>4.8129999999999997</v>
      </c>
      <c r="S190" s="51">
        <v>-75.694000000000003</v>
      </c>
      <c r="T190" s="68">
        <v>20076</v>
      </c>
      <c r="U190" s="68">
        <v>19162.5</v>
      </c>
      <c r="V190" s="71">
        <v>10181</v>
      </c>
      <c r="W190" s="70">
        <v>10852</v>
      </c>
      <c r="X190" s="70">
        <v>204396</v>
      </c>
      <c r="Y190" s="70">
        <v>207955</v>
      </c>
      <c r="Z190" s="70">
        <v>11648</v>
      </c>
      <c r="AA190" s="70">
        <v>9406</v>
      </c>
      <c r="AB190" s="70">
        <v>77013</v>
      </c>
      <c r="AC190" s="70">
        <v>74996</v>
      </c>
      <c r="AD190" s="70">
        <v>14541</v>
      </c>
      <c r="AE190" s="70">
        <v>14498</v>
      </c>
      <c r="AF190" s="54">
        <v>0</v>
      </c>
      <c r="AG190" s="51" t="s">
        <v>71</v>
      </c>
      <c r="AH190" s="51" t="s">
        <v>62</v>
      </c>
      <c r="AI190" s="51" t="s">
        <v>140</v>
      </c>
      <c r="AJ190" s="51" t="s">
        <v>64</v>
      </c>
      <c r="AK190" s="66">
        <v>204160</v>
      </c>
      <c r="AL190" s="51">
        <f>AD190/J190</f>
        <v>161.56666666666666</v>
      </c>
      <c r="AM190" s="51" t="s">
        <v>480</v>
      </c>
      <c r="AN190" s="51" t="s">
        <v>66</v>
      </c>
      <c r="AO190" s="1">
        <v>64</v>
      </c>
      <c r="AP190">
        <f t="shared" si="32"/>
        <v>5.6987416583494786E-2</v>
      </c>
      <c r="AQ190" s="76">
        <f t="shared" si="33"/>
        <v>129.42222222222222</v>
      </c>
      <c r="AR190" s="76">
        <f t="shared" si="34"/>
        <v>2271.0666666666666</v>
      </c>
      <c r="AS190">
        <f t="shared" si="35"/>
        <v>-1.7114279531629438E-2</v>
      </c>
      <c r="AT190">
        <f t="shared" si="36"/>
        <v>4.7671232876712329E-2</v>
      </c>
      <c r="AU190">
        <f t="shared" si="37"/>
        <v>7.1141313920037572E-2</v>
      </c>
      <c r="AV190" s="43">
        <f t="shared" si="38"/>
        <v>2400.5105049304657</v>
      </c>
      <c r="AW190">
        <f t="shared" si="39"/>
        <v>2.7452929410661076E-2</v>
      </c>
      <c r="AX190">
        <f t="shared" si="40"/>
        <v>7.000040892927839E-2</v>
      </c>
      <c r="AY190">
        <f t="shared" si="41"/>
        <v>0.75040550285820629</v>
      </c>
      <c r="AZ190">
        <f t="shared" si="42"/>
        <v>-0.51069031085955008</v>
      </c>
      <c r="BA190">
        <f t="shared" si="43"/>
        <v>2.8808286260850836E-2</v>
      </c>
      <c r="BB190" s="79">
        <f t="shared" si="44"/>
        <v>0.86173949133999495</v>
      </c>
      <c r="BC190" s="78">
        <f t="shared" si="45"/>
        <v>-0.23019027154893273</v>
      </c>
    </row>
    <row r="191" spans="1:55">
      <c r="A191" s="80" t="s">
        <v>691</v>
      </c>
      <c r="B191" s="51" t="s">
        <v>200</v>
      </c>
      <c r="C191" s="51" t="s">
        <v>201</v>
      </c>
      <c r="D191" s="51" t="s">
        <v>202</v>
      </c>
      <c r="E191" s="51" t="s">
        <v>350</v>
      </c>
      <c r="F191" s="51">
        <v>5</v>
      </c>
      <c r="G191" s="51" t="s">
        <v>692</v>
      </c>
      <c r="H191" s="51">
        <v>0</v>
      </c>
      <c r="I191" s="51" t="s">
        <v>60</v>
      </c>
      <c r="J191" s="51">
        <v>74.06</v>
      </c>
      <c r="K191" s="51">
        <v>659</v>
      </c>
      <c r="L191" s="51">
        <v>1350</v>
      </c>
      <c r="M191" s="63">
        <v>45373</v>
      </c>
      <c r="N191" s="51">
        <f>DAY(M191)</f>
        <v>22</v>
      </c>
      <c r="O191" s="68">
        <f>P191-N191+1</f>
        <v>10</v>
      </c>
      <c r="P191" s="68">
        <f>DAY(EOMONTH(M191,0))</f>
        <v>31</v>
      </c>
      <c r="Q191" s="51">
        <v>29</v>
      </c>
      <c r="R191" s="51">
        <v>11.004</v>
      </c>
      <c r="S191" s="51">
        <v>-74.825000000000003</v>
      </c>
      <c r="T191" s="68">
        <v>18701</v>
      </c>
      <c r="U191" s="68">
        <v>19939.333330000001</v>
      </c>
      <c r="V191" s="71">
        <v>12676</v>
      </c>
      <c r="W191" s="70">
        <v>12621</v>
      </c>
      <c r="X191" s="70">
        <v>237054</v>
      </c>
      <c r="Y191" s="70">
        <v>251643</v>
      </c>
      <c r="Z191" s="70">
        <v>5898</v>
      </c>
      <c r="AA191" s="70">
        <v>5789</v>
      </c>
      <c r="AB191" s="70">
        <v>87759</v>
      </c>
      <c r="AC191" s="70">
        <v>90818</v>
      </c>
      <c r="AD191" s="70">
        <v>11079</v>
      </c>
      <c r="AE191" s="70">
        <v>11341</v>
      </c>
      <c r="AF191" s="54">
        <v>0</v>
      </c>
      <c r="AG191" s="51" t="s">
        <v>71</v>
      </c>
      <c r="AH191" s="51" t="s">
        <v>62</v>
      </c>
      <c r="AI191" s="51" t="s">
        <v>63</v>
      </c>
      <c r="AJ191" s="51" t="s">
        <v>64</v>
      </c>
      <c r="AK191" s="66">
        <v>232000</v>
      </c>
      <c r="AL191" s="51">
        <f>AD191/J191</f>
        <v>149.59492303537672</v>
      </c>
      <c r="AM191" s="51" t="s">
        <v>380</v>
      </c>
      <c r="AN191" s="51" t="s">
        <v>66</v>
      </c>
      <c r="AO191" s="1">
        <v>86</v>
      </c>
      <c r="AP191">
        <f t="shared" si="32"/>
        <v>2.4880406995874359E-2</v>
      </c>
      <c r="AQ191" s="76">
        <f t="shared" si="33"/>
        <v>79.638131244936531</v>
      </c>
      <c r="AR191" s="76">
        <f t="shared" si="34"/>
        <v>3200.8371590602214</v>
      </c>
      <c r="AS191">
        <f t="shared" si="35"/>
        <v>-5.7974988376390361E-2</v>
      </c>
      <c r="AT191">
        <f t="shared" si="36"/>
        <v>-6.2105051834248123E-2</v>
      </c>
      <c r="AU191">
        <f t="shared" si="37"/>
        <v>4.6736186691639876E-2</v>
      </c>
      <c r="AV191" s="43">
        <f t="shared" si="38"/>
        <v>3280.3903253275816</v>
      </c>
      <c r="AW191">
        <f t="shared" si="39"/>
        <v>-0.50905645696374591</v>
      </c>
      <c r="AX191">
        <f t="shared" si="40"/>
        <v>-0.33834299836366916</v>
      </c>
      <c r="AY191">
        <f t="shared" si="41"/>
        <v>2.3419891181178558</v>
      </c>
      <c r="AZ191">
        <f t="shared" si="42"/>
        <v>-0.88027654905146691</v>
      </c>
      <c r="BA191">
        <f t="shared" si="43"/>
        <v>-0.93956229716234752</v>
      </c>
      <c r="BB191" s="79">
        <f t="shared" si="44"/>
        <v>-0.20183367797973395</v>
      </c>
      <c r="BC191" s="78">
        <f t="shared" si="45"/>
        <v>0.38024292595913145</v>
      </c>
    </row>
    <row r="192" spans="1:55">
      <c r="A192" s="80" t="s">
        <v>693</v>
      </c>
      <c r="B192" s="51" t="s">
        <v>68</v>
      </c>
      <c r="C192" s="51" t="s">
        <v>57</v>
      </c>
      <c r="D192" s="51" t="s">
        <v>58</v>
      </c>
      <c r="E192" s="51" t="s">
        <v>421</v>
      </c>
      <c r="F192" s="51">
        <v>3</v>
      </c>
      <c r="G192" s="51" t="s">
        <v>694</v>
      </c>
      <c r="H192" s="51">
        <v>0</v>
      </c>
      <c r="I192" s="51" t="s">
        <v>60</v>
      </c>
      <c r="J192" s="51">
        <v>115.4</v>
      </c>
      <c r="K192" s="51">
        <v>845</v>
      </c>
      <c r="L192" s="51">
        <v>600</v>
      </c>
      <c r="M192" s="63">
        <v>44860</v>
      </c>
      <c r="N192" s="51">
        <f>DAY(M192)</f>
        <v>26</v>
      </c>
      <c r="O192" s="68">
        <f>P192-N192+1</f>
        <v>6</v>
      </c>
      <c r="P192" s="68">
        <f>DAY(EOMONTH(M192,0))</f>
        <v>31</v>
      </c>
      <c r="Q192" s="51">
        <v>46</v>
      </c>
      <c r="R192" s="51">
        <v>4.6459999999999999</v>
      </c>
      <c r="S192" s="51">
        <v>-74.064999999999998</v>
      </c>
      <c r="T192" s="68">
        <v>15693</v>
      </c>
      <c r="U192" s="68">
        <v>16651.5</v>
      </c>
      <c r="V192" s="71">
        <v>12080</v>
      </c>
      <c r="W192" s="70">
        <v>12079</v>
      </c>
      <c r="X192" s="70">
        <v>189573</v>
      </c>
      <c r="Y192" s="70">
        <v>201128</v>
      </c>
      <c r="Z192" s="70">
        <v>12367</v>
      </c>
      <c r="AA192" s="70">
        <v>17250</v>
      </c>
      <c r="AB192" s="70">
        <v>66588</v>
      </c>
      <c r="AC192" s="70">
        <v>69611</v>
      </c>
      <c r="AD192" s="70">
        <v>10255</v>
      </c>
      <c r="AE192" s="70">
        <v>10444</v>
      </c>
      <c r="AF192" s="54">
        <v>0</v>
      </c>
      <c r="AG192" s="51" t="s">
        <v>77</v>
      </c>
      <c r="AH192" s="51" t="s">
        <v>62</v>
      </c>
      <c r="AI192" s="51" t="s">
        <v>63</v>
      </c>
      <c r="AJ192" s="51" t="s">
        <v>64</v>
      </c>
      <c r="AK192" s="66">
        <v>232000</v>
      </c>
      <c r="AL192" s="51">
        <f>AD192/J192</f>
        <v>88.864818024263428</v>
      </c>
      <c r="AM192" s="51" t="s">
        <v>695</v>
      </c>
      <c r="AN192" s="51" t="s">
        <v>73</v>
      </c>
      <c r="AO192" s="1">
        <v>61</v>
      </c>
      <c r="AP192">
        <f t="shared" si="32"/>
        <v>6.5236083197501751E-2</v>
      </c>
      <c r="AQ192" s="76">
        <f t="shared" si="33"/>
        <v>107.16637781629116</v>
      </c>
      <c r="AR192" s="76">
        <f t="shared" si="34"/>
        <v>1642.746967071057</v>
      </c>
      <c r="AS192">
        <f t="shared" si="35"/>
        <v>-5.7450976492581837E-2</v>
      </c>
      <c r="AT192">
        <f t="shared" si="36"/>
        <v>-5.7562381767408341E-2</v>
      </c>
      <c r="AU192">
        <f t="shared" si="37"/>
        <v>5.409525618099624E-2</v>
      </c>
      <c r="AV192" s="43">
        <f t="shared" si="38"/>
        <v>1749.8736100101628</v>
      </c>
      <c r="AW192">
        <f t="shared" si="39"/>
        <v>0.16528847125428014</v>
      </c>
      <c r="AX192">
        <f t="shared" si="40"/>
        <v>-0.11254841657897574</v>
      </c>
      <c r="AY192">
        <f t="shared" si="41"/>
        <v>-0.32515383915406504</v>
      </c>
      <c r="AZ192">
        <f t="shared" si="42"/>
        <v>-0.87553684711334245</v>
      </c>
      <c r="BA192">
        <f t="shared" si="43"/>
        <v>-0.89948999853694567</v>
      </c>
      <c r="BB192" s="79">
        <f t="shared" si="44"/>
        <v>0.11887388427921265</v>
      </c>
      <c r="BC192" s="78">
        <f t="shared" si="45"/>
        <v>-1.4846296746104217</v>
      </c>
    </row>
    <row r="193" spans="1:55">
      <c r="A193" s="80" t="s">
        <v>696</v>
      </c>
      <c r="B193" s="51" t="s">
        <v>135</v>
      </c>
      <c r="C193" s="51" t="s">
        <v>136</v>
      </c>
      <c r="D193" s="51" t="s">
        <v>137</v>
      </c>
      <c r="E193" s="51" t="s">
        <v>561</v>
      </c>
      <c r="F193" s="51">
        <v>4</v>
      </c>
      <c r="G193" s="51" t="s">
        <v>697</v>
      </c>
      <c r="H193" s="51">
        <v>0</v>
      </c>
      <c r="I193" s="51" t="s">
        <v>112</v>
      </c>
      <c r="J193" s="51">
        <v>229</v>
      </c>
      <c r="K193" s="51">
        <v>4179</v>
      </c>
      <c r="L193" s="51">
        <v>473</v>
      </c>
      <c r="M193" s="63">
        <v>43243</v>
      </c>
      <c r="N193" s="51">
        <f>DAY(M193)</f>
        <v>23</v>
      </c>
      <c r="O193" s="68">
        <f>P193-N193+1</f>
        <v>9</v>
      </c>
      <c r="P193" s="68">
        <f>DAY(EOMONTH(M193,0))</f>
        <v>31</v>
      </c>
      <c r="Q193" s="51">
        <v>99</v>
      </c>
      <c r="R193" s="51">
        <v>7.1040000000000001</v>
      </c>
      <c r="S193" s="51">
        <v>-73.123000000000005</v>
      </c>
      <c r="T193" s="68">
        <v>21677</v>
      </c>
      <c r="U193" s="68">
        <v>30144</v>
      </c>
      <c r="V193" s="71">
        <v>11779</v>
      </c>
      <c r="W193" s="70">
        <v>11404</v>
      </c>
      <c r="X193" s="70">
        <v>255331</v>
      </c>
      <c r="Y193" s="70">
        <v>343758</v>
      </c>
      <c r="Z193" s="70">
        <v>12403</v>
      </c>
      <c r="AA193" s="70">
        <v>44131</v>
      </c>
      <c r="AB193" s="70">
        <v>94864</v>
      </c>
      <c r="AC193" s="70">
        <v>125427</v>
      </c>
      <c r="AD193" s="70">
        <v>8604</v>
      </c>
      <c r="AE193" s="70">
        <v>8592</v>
      </c>
      <c r="AF193" s="54">
        <v>0</v>
      </c>
      <c r="AG193" s="51" t="s">
        <v>77</v>
      </c>
      <c r="AH193" s="51" t="s">
        <v>62</v>
      </c>
      <c r="AI193" s="51" t="s">
        <v>63</v>
      </c>
      <c r="AJ193" s="51" t="s">
        <v>64</v>
      </c>
      <c r="AK193" s="66">
        <v>232000</v>
      </c>
      <c r="AL193" s="51">
        <f>AD193/J193</f>
        <v>37.572052401746724</v>
      </c>
      <c r="AM193" s="51" t="s">
        <v>65</v>
      </c>
      <c r="AN193" s="51" t="s">
        <v>66</v>
      </c>
      <c r="AO193" s="1">
        <v>0</v>
      </c>
      <c r="AP193">
        <f t="shared" si="32"/>
        <v>4.8576161923150736E-2</v>
      </c>
      <c r="AQ193" s="76">
        <f t="shared" si="33"/>
        <v>54.161572052401745</v>
      </c>
      <c r="AR193" s="76">
        <f t="shared" si="34"/>
        <v>1114.9825327510916</v>
      </c>
      <c r="AS193">
        <f t="shared" si="35"/>
        <v>-0.25723619523036556</v>
      </c>
      <c r="AT193">
        <f t="shared" si="36"/>
        <v>-0.28088508492569003</v>
      </c>
      <c r="AU193">
        <f t="shared" si="37"/>
        <v>3.3697435877351363E-2</v>
      </c>
      <c r="AV193" s="43">
        <f t="shared" si="38"/>
        <v>1168.8292067504522</v>
      </c>
      <c r="AW193">
        <f t="shared" si="39"/>
        <v>-0.11309946504839923</v>
      </c>
      <c r="AX193">
        <f t="shared" si="40"/>
        <v>-0.54730905122434392</v>
      </c>
      <c r="AY193">
        <f t="shared" si="41"/>
        <v>-1.2285824091638839</v>
      </c>
      <c r="AZ193">
        <f t="shared" si="42"/>
        <v>-2.6825996594637962</v>
      </c>
      <c r="BA193">
        <f t="shared" si="43"/>
        <v>-2.8694886819359922</v>
      </c>
      <c r="BB193" s="79">
        <f t="shared" si="44"/>
        <v>-0.77006122286164214</v>
      </c>
      <c r="BC193" s="78">
        <f t="shared" si="45"/>
        <v>-4.8763859086960268</v>
      </c>
    </row>
    <row r="194" spans="1:55">
      <c r="A194" s="80" t="s">
        <v>698</v>
      </c>
      <c r="B194" s="51" t="s">
        <v>135</v>
      </c>
      <c r="C194" s="51" t="s">
        <v>136</v>
      </c>
      <c r="D194" s="51" t="s">
        <v>137</v>
      </c>
      <c r="E194" s="51" t="s">
        <v>699</v>
      </c>
      <c r="F194" s="51">
        <v>3</v>
      </c>
      <c r="G194" s="51" t="s">
        <v>700</v>
      </c>
      <c r="H194" s="51">
        <v>0</v>
      </c>
      <c r="I194" s="51" t="s">
        <v>60</v>
      </c>
      <c r="J194" s="51">
        <v>124</v>
      </c>
      <c r="K194" s="51">
        <v>1207</v>
      </c>
      <c r="L194" s="51">
        <v>512</v>
      </c>
      <c r="M194" s="63">
        <v>45282</v>
      </c>
      <c r="N194" s="51">
        <f>DAY(M194)</f>
        <v>22</v>
      </c>
      <c r="O194" s="68">
        <f>P194-N194+1</f>
        <v>10</v>
      </c>
      <c r="P194" s="68">
        <f>DAY(EOMONTH(M194,0))</f>
        <v>31</v>
      </c>
      <c r="Q194" s="51">
        <v>32</v>
      </c>
      <c r="R194" s="51">
        <v>7.0830000000000002</v>
      </c>
      <c r="S194" s="51">
        <v>-73.120999999999995</v>
      </c>
      <c r="T194" s="68">
        <v>22517</v>
      </c>
      <c r="U194" s="68">
        <v>20900.666669999999</v>
      </c>
      <c r="V194" s="71">
        <v>10878</v>
      </c>
      <c r="W194" s="70">
        <v>11133</v>
      </c>
      <c r="X194" s="70">
        <v>244943</v>
      </c>
      <c r="Y194" s="70">
        <v>232676</v>
      </c>
      <c r="Z194" s="70">
        <v>19639</v>
      </c>
      <c r="AA194" s="70">
        <v>15194</v>
      </c>
      <c r="AB194" s="70">
        <v>81131</v>
      </c>
      <c r="AC194" s="70">
        <v>73281</v>
      </c>
      <c r="AD194" s="70">
        <v>8737</v>
      </c>
      <c r="AE194" s="70">
        <v>8726</v>
      </c>
      <c r="AF194" s="54">
        <v>0</v>
      </c>
      <c r="AG194" s="51" t="s">
        <v>77</v>
      </c>
      <c r="AH194" s="51" t="s">
        <v>62</v>
      </c>
      <c r="AI194" s="51" t="s">
        <v>63</v>
      </c>
      <c r="AJ194" s="51" t="s">
        <v>64</v>
      </c>
      <c r="AK194" s="66">
        <v>232000</v>
      </c>
      <c r="AL194" s="51">
        <f>AD194/J194</f>
        <v>70.459677419354833</v>
      </c>
      <c r="AM194" s="51" t="s">
        <v>646</v>
      </c>
      <c r="AN194" s="51" t="s">
        <v>73</v>
      </c>
      <c r="AO194" s="1">
        <v>54</v>
      </c>
      <c r="AP194">
        <f t="shared" si="32"/>
        <v>8.0177837292757903E-2</v>
      </c>
      <c r="AQ194" s="76">
        <f t="shared" si="33"/>
        <v>158.37903225806451</v>
      </c>
      <c r="AR194" s="76">
        <f t="shared" si="34"/>
        <v>1975.3467741935483</v>
      </c>
      <c r="AS194">
        <f t="shared" si="35"/>
        <v>5.2721380804208427E-2</v>
      </c>
      <c r="AT194">
        <f t="shared" si="36"/>
        <v>7.7334056158123568E-2</v>
      </c>
      <c r="AU194">
        <f t="shared" si="37"/>
        <v>3.5669523113540699E-2</v>
      </c>
      <c r="AV194" s="43">
        <f t="shared" si="38"/>
        <v>2133.8743283705958</v>
      </c>
      <c r="AW194">
        <f t="shared" si="39"/>
        <v>0.41496576677214297</v>
      </c>
      <c r="AX194">
        <f t="shared" si="40"/>
        <v>0.30751247839270163</v>
      </c>
      <c r="AY194">
        <f t="shared" si="41"/>
        <v>0.24419140011236701</v>
      </c>
      <c r="AZ194">
        <f t="shared" si="42"/>
        <v>0.1209751625229587</v>
      </c>
      <c r="BA194">
        <f t="shared" si="43"/>
        <v>0.29047323113151163</v>
      </c>
      <c r="BB194" s="79">
        <f t="shared" si="44"/>
        <v>-0.6841178449665134</v>
      </c>
      <c r="BC194" s="78">
        <f t="shared" si="45"/>
        <v>1.8389738201889738</v>
      </c>
    </row>
    <row r="195" spans="1:55">
      <c r="A195" s="80" t="s">
        <v>701</v>
      </c>
      <c r="B195" s="51" t="s">
        <v>68</v>
      </c>
      <c r="C195" s="51" t="s">
        <v>57</v>
      </c>
      <c r="D195" s="51" t="s">
        <v>58</v>
      </c>
      <c r="E195" s="51" t="s">
        <v>421</v>
      </c>
      <c r="F195" s="51">
        <v>3</v>
      </c>
      <c r="G195" s="51" t="s">
        <v>551</v>
      </c>
      <c r="H195" s="51">
        <v>0</v>
      </c>
      <c r="I195" s="51" t="s">
        <v>60</v>
      </c>
      <c r="J195" s="51">
        <v>160.27000000000001</v>
      </c>
      <c r="K195" s="51">
        <v>2886</v>
      </c>
      <c r="L195" s="51">
        <v>8600</v>
      </c>
      <c r="M195" s="63">
        <v>43515</v>
      </c>
      <c r="N195" s="51">
        <f>DAY(M195)</f>
        <v>19</v>
      </c>
      <c r="O195" s="68">
        <f>P195-N195+1</f>
        <v>10</v>
      </c>
      <c r="P195" s="68">
        <f>DAY(EOMONTH(M195,0))</f>
        <v>28</v>
      </c>
      <c r="Q195" s="51">
        <v>90</v>
      </c>
      <c r="R195" s="51">
        <v>4.6379999999999999</v>
      </c>
      <c r="S195" s="51">
        <v>-74.066000000000003</v>
      </c>
      <c r="T195" s="68">
        <v>26213</v>
      </c>
      <c r="U195" s="68">
        <v>29378.5</v>
      </c>
      <c r="V195" s="71">
        <v>10279</v>
      </c>
      <c r="W195" s="70">
        <v>9822</v>
      </c>
      <c r="X195" s="70">
        <v>269441</v>
      </c>
      <c r="Y195" s="70">
        <v>288560</v>
      </c>
      <c r="Z195" s="70">
        <v>7881</v>
      </c>
      <c r="AA195" s="70">
        <v>19337</v>
      </c>
      <c r="AB195" s="70">
        <v>91373</v>
      </c>
      <c r="AC195" s="70">
        <v>97958</v>
      </c>
      <c r="AD195" s="70">
        <v>18052</v>
      </c>
      <c r="AE195" s="70">
        <v>18153</v>
      </c>
      <c r="AF195" s="54">
        <v>0</v>
      </c>
      <c r="AG195" s="51" t="s">
        <v>146</v>
      </c>
      <c r="AH195" s="51" t="s">
        <v>62</v>
      </c>
      <c r="AI195" s="51" t="s">
        <v>63</v>
      </c>
      <c r="AJ195" s="51" t="s">
        <v>64</v>
      </c>
      <c r="AK195" s="66">
        <v>232000</v>
      </c>
      <c r="AL195" s="51">
        <f>AD195/J195</f>
        <v>112.63492855805826</v>
      </c>
      <c r="AM195" s="51">
        <v>0</v>
      </c>
      <c r="AN195" s="51" t="s">
        <v>73</v>
      </c>
      <c r="AO195" s="1">
        <v>0</v>
      </c>
      <c r="AP195">
        <f t="shared" ref="AP195:AP258" si="46">Z195/X195</f>
        <v>2.9249446075393128E-2</v>
      </c>
      <c r="AQ195" s="76">
        <f t="shared" ref="AQ195:AQ258" si="47">Z195/J195</f>
        <v>49.17327010669495</v>
      </c>
      <c r="AR195" s="76">
        <f t="shared" ref="AR195:AR258" si="48">X195/J195</f>
        <v>1681.1692768453233</v>
      </c>
      <c r="AS195">
        <f t="shared" ref="AS195:AS258" si="49">(X195-Y195)/Y195</f>
        <v>-6.6256584419184916E-2</v>
      </c>
      <c r="AT195">
        <f t="shared" ref="AT195:AT258" si="50">(T195-U195)/U195</f>
        <v>-0.10774886396514458</v>
      </c>
      <c r="AU195">
        <f t="shared" ref="AU195:AU258" si="51">AD195/X195</f>
        <v>6.6997969870955049E-2</v>
      </c>
      <c r="AV195" s="43">
        <f t="shared" ref="AV195:AV258" si="52">(AP195*1.2)+AQ195+AR195+(AS195*0.8)+(AT195*0.5)+(AU195*(-0.8))</f>
        <v>1730.217168211894</v>
      </c>
      <c r="AW195">
        <f t="shared" ref="AW195:AW258" si="53">(AP195-AVERAGE($AP$2:$AP$60))/_xlfn.STDEV.S($AP$2:$AP$60)</f>
        <v>-0.4360496430092563</v>
      </c>
      <c r="AX195">
        <f t="shared" ref="AX195:AX258" si="54">(AQ195-AVERAGE($AQ$2:$AQ$60))/_xlfn.STDEV.S($AQ$2:$AQ$60)</f>
        <v>-0.58822453593300938</v>
      </c>
      <c r="AY195">
        <f t="shared" ref="AY195:AY258" si="55">(AR195-AVERAGE($AR$2:$AR$60))/_xlfn.STDEV.S($AR$2:$AR$60)</f>
        <v>-0.25938242653402649</v>
      </c>
      <c r="AZ195">
        <f t="shared" ref="AZ195:AZ258" si="56">(AS195-AVERAGE($AS$2:$AS$60))/_xlfn.STDEV.S($AS$2:$AS$60)</f>
        <v>-0.95518381361484084</v>
      </c>
      <c r="BA195">
        <f t="shared" ref="BA195:BA258" si="57">(AT195-AVERAGE($AT$2:$AT$60))/_xlfn.STDEV.S($AT$2:$AT$60)</f>
        <v>-1.3422004908235139</v>
      </c>
      <c r="BB195" s="79">
        <f t="shared" ref="BB195:BB258" si="58">(AU195-AVERAGE($AU$2:$AU$60))/_xlfn.STDEV.S($AU$2:$AU$60)</f>
        <v>0.68117294396559469</v>
      </c>
      <c r="BC195" s="78">
        <f t="shared" ref="BC195:BC258" si="59">(AW195*1.2)+AX195+AY195+(AZ195*0.8)+(BA195*0.5)+(BB195*(-0.8))</f>
        <v>-3.3510521855542486</v>
      </c>
    </row>
    <row r="196" spans="1:55">
      <c r="A196" s="80" t="s">
        <v>702</v>
      </c>
      <c r="B196" s="51" t="s">
        <v>135</v>
      </c>
      <c r="C196" s="51" t="s">
        <v>136</v>
      </c>
      <c r="D196" s="51" t="s">
        <v>137</v>
      </c>
      <c r="E196" s="51" t="s">
        <v>689</v>
      </c>
      <c r="F196" s="51">
        <v>3</v>
      </c>
      <c r="G196" s="51" t="s">
        <v>703</v>
      </c>
      <c r="H196" s="51">
        <v>0</v>
      </c>
      <c r="I196" s="51" t="s">
        <v>385</v>
      </c>
      <c r="J196" s="51">
        <v>158.91999999999999</v>
      </c>
      <c r="K196" s="51">
        <v>529</v>
      </c>
      <c r="L196" s="51">
        <v>2122</v>
      </c>
      <c r="M196" s="63">
        <v>43329</v>
      </c>
      <c r="N196" s="51">
        <f>DAY(M196)</f>
        <v>17</v>
      </c>
      <c r="O196" s="68">
        <f>P196-N196+1</f>
        <v>15</v>
      </c>
      <c r="P196" s="68">
        <f>DAY(EOMONTH(M196,0))</f>
        <v>31</v>
      </c>
      <c r="Q196" s="51">
        <v>96</v>
      </c>
      <c r="R196" s="51">
        <v>7.1159999999999997</v>
      </c>
      <c r="S196" s="51">
        <v>-73.120999999999995</v>
      </c>
      <c r="T196" s="68">
        <v>22492</v>
      </c>
      <c r="U196" s="68">
        <v>22894.833330000001</v>
      </c>
      <c r="V196" s="71">
        <v>10280</v>
      </c>
      <c r="W196" s="70">
        <v>10387</v>
      </c>
      <c r="X196" s="70">
        <v>231209</v>
      </c>
      <c r="Y196" s="70">
        <v>237807</v>
      </c>
      <c r="Z196" s="70">
        <v>13145</v>
      </c>
      <c r="AA196" s="70">
        <v>13372</v>
      </c>
      <c r="AB196" s="70">
        <v>88208</v>
      </c>
      <c r="AC196" s="70">
        <v>86645</v>
      </c>
      <c r="AD196" s="70">
        <v>13846</v>
      </c>
      <c r="AE196" s="70">
        <v>13405</v>
      </c>
      <c r="AF196" s="54">
        <v>0</v>
      </c>
      <c r="AG196" s="51" t="s">
        <v>118</v>
      </c>
      <c r="AH196" s="51" t="s">
        <v>62</v>
      </c>
      <c r="AI196" s="51" t="s">
        <v>63</v>
      </c>
      <c r="AJ196" s="51" t="s">
        <v>64</v>
      </c>
      <c r="AK196" s="66">
        <v>232000</v>
      </c>
      <c r="AL196" s="51">
        <f>AD196/J196</f>
        <v>87.125597785049095</v>
      </c>
      <c r="AM196" s="51" t="s">
        <v>65</v>
      </c>
      <c r="AN196" s="51" t="s">
        <v>66</v>
      </c>
      <c r="AO196" s="1">
        <v>0</v>
      </c>
      <c r="AP196">
        <f t="shared" si="46"/>
        <v>5.6853323183786102E-2</v>
      </c>
      <c r="AQ196" s="76">
        <f t="shared" si="47"/>
        <v>82.714573370249184</v>
      </c>
      <c r="AR196" s="76">
        <f t="shared" si="48"/>
        <v>1454.8766675056634</v>
      </c>
      <c r="AS196">
        <f t="shared" si="49"/>
        <v>-2.7745188324986229E-2</v>
      </c>
      <c r="AT196">
        <f t="shared" si="50"/>
        <v>-1.7594944859116005E-2</v>
      </c>
      <c r="AU196">
        <f t="shared" si="51"/>
        <v>5.9885212080844602E-2</v>
      </c>
      <c r="AV196" s="43">
        <f t="shared" si="52"/>
        <v>1537.580563070979</v>
      </c>
      <c r="AW196">
        <f t="shared" si="53"/>
        <v>2.5212223455214403E-2</v>
      </c>
      <c r="AX196">
        <f t="shared" si="54"/>
        <v>-0.31310913680008456</v>
      </c>
      <c r="AY196">
        <f t="shared" si="55"/>
        <v>-0.64675072035045889</v>
      </c>
      <c r="AZ196">
        <f t="shared" si="56"/>
        <v>-0.60684717403158672</v>
      </c>
      <c r="BA196">
        <f t="shared" si="57"/>
        <v>-0.54692486756427527</v>
      </c>
      <c r="BB196" s="79">
        <f t="shared" si="58"/>
        <v>0.37119962259610678</v>
      </c>
      <c r="BC196" s="78">
        <f t="shared" si="59"/>
        <v>-1.9855050600885786</v>
      </c>
    </row>
    <row r="197" spans="1:55">
      <c r="A197" s="80" t="s">
        <v>704</v>
      </c>
      <c r="B197" s="51" t="s">
        <v>121</v>
      </c>
      <c r="C197" s="51" t="s">
        <v>174</v>
      </c>
      <c r="D197" s="51" t="s">
        <v>175</v>
      </c>
      <c r="E197" s="51" t="s">
        <v>290</v>
      </c>
      <c r="F197" s="51">
        <v>4</v>
      </c>
      <c r="G197" s="51" t="s">
        <v>705</v>
      </c>
      <c r="H197" s="51" t="s">
        <v>706</v>
      </c>
      <c r="I197" s="51" t="s">
        <v>385</v>
      </c>
      <c r="J197" s="51">
        <v>112.23</v>
      </c>
      <c r="K197" s="51">
        <v>1573</v>
      </c>
      <c r="L197" s="51">
        <v>2855</v>
      </c>
      <c r="M197" s="63">
        <v>45548</v>
      </c>
      <c r="N197" s="51">
        <f>DAY(M197)</f>
        <v>13</v>
      </c>
      <c r="O197" s="68">
        <f>P197-N197+1</f>
        <v>18</v>
      </c>
      <c r="P197" s="68">
        <f>DAY(EOMONTH(M197,0))</f>
        <v>30</v>
      </c>
      <c r="Q197" s="51">
        <v>23</v>
      </c>
      <c r="R197" s="51">
        <v>6.2610000000000001</v>
      </c>
      <c r="S197" s="51">
        <v>-75.585999999999999</v>
      </c>
      <c r="T197" s="68">
        <v>17074</v>
      </c>
      <c r="U197" s="68">
        <v>16275.666670000001</v>
      </c>
      <c r="V197" s="71">
        <v>13139</v>
      </c>
      <c r="W197" s="70">
        <v>13004</v>
      </c>
      <c r="X197" s="70">
        <v>224334</v>
      </c>
      <c r="Y197" s="70">
        <v>211648</v>
      </c>
      <c r="Z197" s="70">
        <v>14726</v>
      </c>
      <c r="AA197" s="70">
        <v>12262</v>
      </c>
      <c r="AB197" s="70">
        <v>81227</v>
      </c>
      <c r="AC197" s="70">
        <v>73602</v>
      </c>
      <c r="AD197" s="70">
        <v>10634</v>
      </c>
      <c r="AE197" s="70">
        <v>10647</v>
      </c>
      <c r="AF197" s="54">
        <v>0</v>
      </c>
      <c r="AG197" s="51" t="s">
        <v>118</v>
      </c>
      <c r="AH197" s="51" t="s">
        <v>62</v>
      </c>
      <c r="AI197" s="51" t="s">
        <v>140</v>
      </c>
      <c r="AJ197" s="51" t="s">
        <v>64</v>
      </c>
      <c r="AK197" s="66">
        <v>204160</v>
      </c>
      <c r="AL197" s="51">
        <f>AD197/J197</f>
        <v>94.751848881760665</v>
      </c>
      <c r="AM197" s="51" t="s">
        <v>380</v>
      </c>
      <c r="AN197" s="51" t="s">
        <v>73</v>
      </c>
      <c r="AO197" s="1">
        <v>103</v>
      </c>
      <c r="AP197">
        <f t="shared" si="46"/>
        <v>6.5643192739397505E-2</v>
      </c>
      <c r="AQ197" s="76">
        <f t="shared" si="47"/>
        <v>131.21268822952865</v>
      </c>
      <c r="AR197" s="76">
        <f t="shared" si="48"/>
        <v>1998.8773055332797</v>
      </c>
      <c r="AS197">
        <f t="shared" si="49"/>
        <v>5.9939144239491988E-2</v>
      </c>
      <c r="AT197">
        <f t="shared" si="50"/>
        <v>4.9050729913971594E-2</v>
      </c>
      <c r="AU197">
        <f t="shared" si="51"/>
        <v>4.740253372203946E-2</v>
      </c>
      <c r="AV197" s="43">
        <f t="shared" si="52"/>
        <v>2130.2033202474663</v>
      </c>
      <c r="AW197">
        <f t="shared" si="53"/>
        <v>0.17209128762724665</v>
      </c>
      <c r="AX197">
        <f t="shared" si="54"/>
        <v>8.4686325167043788E-2</v>
      </c>
      <c r="AY197">
        <f t="shared" si="55"/>
        <v>0.28447102658476525</v>
      </c>
      <c r="AZ197">
        <f t="shared" si="56"/>
        <v>0.18626003181733097</v>
      </c>
      <c r="BA197">
        <f t="shared" si="57"/>
        <v>4.0977256583709203E-2</v>
      </c>
      <c r="BB197" s="79">
        <f t="shared" si="58"/>
        <v>-0.17279433651855836</v>
      </c>
      <c r="BC197" s="78">
        <f t="shared" si="59"/>
        <v>0.88339901986507119</v>
      </c>
    </row>
    <row r="198" spans="1:55">
      <c r="A198" s="80" t="s">
        <v>707</v>
      </c>
      <c r="B198" s="51" t="s">
        <v>121</v>
      </c>
      <c r="C198" s="51" t="s">
        <v>122</v>
      </c>
      <c r="D198" s="51" t="s">
        <v>123</v>
      </c>
      <c r="E198" s="51" t="s">
        <v>708</v>
      </c>
      <c r="F198" s="51">
        <v>4</v>
      </c>
      <c r="G198" s="51" t="s">
        <v>709</v>
      </c>
      <c r="H198" s="51">
        <v>0</v>
      </c>
      <c r="I198" s="51" t="s">
        <v>385</v>
      </c>
      <c r="J198" s="51">
        <v>71.86</v>
      </c>
      <c r="K198" s="51">
        <v>560</v>
      </c>
      <c r="L198" s="51">
        <v>1475</v>
      </c>
      <c r="M198" s="63">
        <v>45343</v>
      </c>
      <c r="N198" s="51">
        <f>DAY(M198)</f>
        <v>21</v>
      </c>
      <c r="O198" s="68">
        <f>P198-N198+1</f>
        <v>9</v>
      </c>
      <c r="P198" s="68">
        <f>DAY(EOMONTH(M198,0))</f>
        <v>29</v>
      </c>
      <c r="Q198" s="51">
        <v>30</v>
      </c>
      <c r="R198" s="51">
        <v>4.8310000000000004</v>
      </c>
      <c r="S198" s="51">
        <v>-75.677000000000007</v>
      </c>
      <c r="T198" s="68">
        <v>13366</v>
      </c>
      <c r="U198" s="68">
        <v>12963.666670000001</v>
      </c>
      <c r="V198" s="71">
        <v>13016</v>
      </c>
      <c r="W198" s="70">
        <v>13472</v>
      </c>
      <c r="X198" s="70">
        <v>173967</v>
      </c>
      <c r="Y198" s="70">
        <v>174643</v>
      </c>
      <c r="Z198" s="70">
        <v>7625</v>
      </c>
      <c r="AA198" s="70">
        <v>4557</v>
      </c>
      <c r="AB198" s="70">
        <v>61610</v>
      </c>
      <c r="AC198" s="70">
        <v>59572</v>
      </c>
      <c r="AD198" s="70">
        <v>7301</v>
      </c>
      <c r="AE198" s="70">
        <v>7274</v>
      </c>
      <c r="AF198" s="54">
        <v>0</v>
      </c>
      <c r="AG198" s="51" t="s">
        <v>118</v>
      </c>
      <c r="AH198" s="51" t="s">
        <v>62</v>
      </c>
      <c r="AI198" s="51" t="s">
        <v>140</v>
      </c>
      <c r="AJ198" s="51" t="s">
        <v>64</v>
      </c>
      <c r="AK198" s="66">
        <v>204160</v>
      </c>
      <c r="AL198" s="51">
        <f>AD198/J198</f>
        <v>101.60033398274423</v>
      </c>
      <c r="AM198" s="51" t="s">
        <v>703</v>
      </c>
      <c r="AN198" s="51" t="s">
        <v>73</v>
      </c>
      <c r="AO198" s="1">
        <v>49</v>
      </c>
      <c r="AP198">
        <f t="shared" si="46"/>
        <v>4.3830151695436491E-2</v>
      </c>
      <c r="AQ198" s="76">
        <f t="shared" si="47"/>
        <v>106.10910102978013</v>
      </c>
      <c r="AR198" s="76">
        <f t="shared" si="48"/>
        <v>2420.9156693570831</v>
      </c>
      <c r="AS198">
        <f t="shared" si="49"/>
        <v>-3.8707534799562538E-3</v>
      </c>
      <c r="AT198">
        <f t="shared" si="50"/>
        <v>3.1035457810024012E-2</v>
      </c>
      <c r="AU198">
        <f t="shared" si="51"/>
        <v>4.1967729511918926E-2</v>
      </c>
      <c r="AV198" s="43">
        <f t="shared" si="52"/>
        <v>2527.0562135114087</v>
      </c>
      <c r="AW198">
        <f t="shared" si="53"/>
        <v>-0.19240548163797921</v>
      </c>
      <c r="AX198">
        <f t="shared" si="54"/>
        <v>-0.12122050432790402</v>
      </c>
      <c r="AY198">
        <f t="shared" si="55"/>
        <v>1.0069174263879481</v>
      </c>
      <c r="AZ198">
        <f t="shared" si="56"/>
        <v>-0.39090225254586958</v>
      </c>
      <c r="BA198">
        <f t="shared" si="57"/>
        <v>-0.11794103440929589</v>
      </c>
      <c r="BB198" s="79">
        <f t="shared" si="58"/>
        <v>-0.40964259730796154</v>
      </c>
      <c r="BC198" s="78">
        <f t="shared" si="59"/>
        <v>0.61083210269949462</v>
      </c>
    </row>
    <row r="199" spans="1:55">
      <c r="A199" s="80" t="s">
        <v>710</v>
      </c>
      <c r="B199" s="51" t="s">
        <v>56</v>
      </c>
      <c r="C199" s="51" t="s">
        <v>57</v>
      </c>
      <c r="D199" s="51" t="s">
        <v>58</v>
      </c>
      <c r="E199" s="51" t="s">
        <v>59</v>
      </c>
      <c r="F199" s="51">
        <v>5</v>
      </c>
      <c r="G199" s="51" t="s">
        <v>711</v>
      </c>
      <c r="H199" s="51" t="s">
        <v>712</v>
      </c>
      <c r="I199" s="51" t="s">
        <v>60</v>
      </c>
      <c r="J199" s="51">
        <v>121.48</v>
      </c>
      <c r="K199" s="51">
        <v>2056</v>
      </c>
      <c r="L199" s="51">
        <v>1719</v>
      </c>
      <c r="M199" s="63">
        <v>45724</v>
      </c>
      <c r="N199" s="51">
        <f>DAY(M199)</f>
        <v>8</v>
      </c>
      <c r="O199" s="68">
        <f>P199-N199+1</f>
        <v>24</v>
      </c>
      <c r="P199" s="68">
        <f>DAY(EOMONTH(M199,0))</f>
        <v>31</v>
      </c>
      <c r="Q199" s="51">
        <v>17</v>
      </c>
      <c r="R199" s="51">
        <v>4.7190000000000003</v>
      </c>
      <c r="S199" s="51">
        <v>-74.046999999999997</v>
      </c>
      <c r="T199" s="68">
        <v>26262</v>
      </c>
      <c r="U199" s="68">
        <v>25136.666669999999</v>
      </c>
      <c r="V199" s="71">
        <v>11009</v>
      </c>
      <c r="W199" s="70">
        <v>11340</v>
      </c>
      <c r="X199" s="70">
        <v>289108</v>
      </c>
      <c r="Y199" s="70">
        <v>285047</v>
      </c>
      <c r="Z199" s="70">
        <v>41468</v>
      </c>
      <c r="AA199" s="70">
        <v>36075</v>
      </c>
      <c r="AB199" s="70">
        <v>110971</v>
      </c>
      <c r="AC199" s="70">
        <v>105031</v>
      </c>
      <c r="AD199" s="70">
        <v>13252</v>
      </c>
      <c r="AE199" s="70">
        <v>13296</v>
      </c>
      <c r="AF199" s="54">
        <v>1.2133</v>
      </c>
      <c r="AG199" s="51" t="s">
        <v>77</v>
      </c>
      <c r="AH199" s="51" t="s">
        <v>62</v>
      </c>
      <c r="AI199" s="51" t="s">
        <v>63</v>
      </c>
      <c r="AJ199" s="51" t="s">
        <v>64</v>
      </c>
      <c r="AK199" s="66">
        <v>232000</v>
      </c>
      <c r="AL199" s="51">
        <f>AD199/J199</f>
        <v>109.0879157062891</v>
      </c>
      <c r="AM199" s="51">
        <v>140</v>
      </c>
      <c r="AN199" s="51" t="s">
        <v>66</v>
      </c>
      <c r="AO199" s="1">
        <v>67</v>
      </c>
      <c r="AP199">
        <f t="shared" si="46"/>
        <v>0.14343428753268675</v>
      </c>
      <c r="AQ199" s="76">
        <f t="shared" si="47"/>
        <v>341.35660190977939</v>
      </c>
      <c r="AR199" s="76">
        <f t="shared" si="48"/>
        <v>2379.8814619690484</v>
      </c>
      <c r="AS199">
        <f t="shared" si="49"/>
        <v>1.4246773339133547E-2</v>
      </c>
      <c r="AT199">
        <f t="shared" si="50"/>
        <v>4.4768598190589023E-2</v>
      </c>
      <c r="AU199">
        <f t="shared" si="51"/>
        <v>4.583754167992584E-2</v>
      </c>
      <c r="AV199" s="43">
        <f t="shared" si="52"/>
        <v>2721.4072967082898</v>
      </c>
      <c r="AW199">
        <f t="shared" si="53"/>
        <v>1.4719835251476494</v>
      </c>
      <c r="AX199">
        <f t="shared" si="54"/>
        <v>1.8083470378477353</v>
      </c>
      <c r="AY199">
        <f t="shared" si="55"/>
        <v>0.93667496044795762</v>
      </c>
      <c r="AZ199">
        <f t="shared" si="56"/>
        <v>-0.22702872289546291</v>
      </c>
      <c r="BA199">
        <f t="shared" si="57"/>
        <v>3.2032473231011572E-3</v>
      </c>
      <c r="BB199" s="79">
        <f t="shared" si="58"/>
        <v>-0.24099654380941612</v>
      </c>
      <c r="BC199" s="78">
        <f t="shared" si="59"/>
        <v>4.5241781088655859</v>
      </c>
    </row>
    <row r="200" spans="1:55">
      <c r="A200" s="80" t="s">
        <v>713</v>
      </c>
      <c r="B200" s="51" t="s">
        <v>68</v>
      </c>
      <c r="C200" s="51" t="s">
        <v>57</v>
      </c>
      <c r="D200" s="51" t="s">
        <v>58</v>
      </c>
      <c r="E200" s="51" t="s">
        <v>421</v>
      </c>
      <c r="F200" s="51">
        <v>4</v>
      </c>
      <c r="G200" s="51" t="s">
        <v>714</v>
      </c>
      <c r="H200" s="51">
        <v>0</v>
      </c>
      <c r="I200" s="51" t="s">
        <v>60</v>
      </c>
      <c r="J200" s="51">
        <v>146.57</v>
      </c>
      <c r="K200" s="51">
        <v>1152</v>
      </c>
      <c r="L200" s="51">
        <v>3510</v>
      </c>
      <c r="M200" s="63">
        <v>46112</v>
      </c>
      <c r="N200" s="51">
        <f>DAY(M200)</f>
        <v>31</v>
      </c>
      <c r="O200" s="68">
        <f>P200-N200+1</f>
        <v>1</v>
      </c>
      <c r="P200" s="68">
        <f>DAY(EOMONTH(M200,0))</f>
        <v>31</v>
      </c>
      <c r="Q200" s="51">
        <v>5</v>
      </c>
      <c r="R200" s="51">
        <v>4.6479999999999997</v>
      </c>
      <c r="S200" s="51">
        <v>-74.063999999999993</v>
      </c>
      <c r="T200" s="68">
        <v>21502</v>
      </c>
      <c r="U200" s="68">
        <v>16496</v>
      </c>
      <c r="V200" s="71">
        <v>10747</v>
      </c>
      <c r="W200" s="70">
        <v>10828</v>
      </c>
      <c r="X200" s="70">
        <v>231086</v>
      </c>
      <c r="Y200" s="70">
        <v>178612</v>
      </c>
      <c r="Z200" s="70">
        <v>21287</v>
      </c>
      <c r="AA200" s="70">
        <v>10257</v>
      </c>
      <c r="AB200" s="70">
        <v>78807</v>
      </c>
      <c r="AC200" s="70">
        <v>59316</v>
      </c>
      <c r="AD200" s="70">
        <v>10114</v>
      </c>
      <c r="AE200" s="70">
        <v>8207</v>
      </c>
      <c r="AF200" s="54">
        <v>1.7496</v>
      </c>
      <c r="AG200" s="51" t="s">
        <v>82</v>
      </c>
      <c r="AH200" s="51" t="s">
        <v>62</v>
      </c>
      <c r="AI200" s="51" t="s">
        <v>140</v>
      </c>
      <c r="AJ200" s="51" t="s">
        <v>83</v>
      </c>
      <c r="AK200" s="66">
        <v>204160</v>
      </c>
      <c r="AL200" s="51">
        <f>AD200/J200</f>
        <v>69.004571194651021</v>
      </c>
      <c r="AM200" s="51" t="s">
        <v>715</v>
      </c>
      <c r="AN200" s="51" t="s">
        <v>73</v>
      </c>
      <c r="AO200" s="1">
        <v>272</v>
      </c>
      <c r="AP200">
        <f t="shared" si="46"/>
        <v>9.2117220428758126E-2</v>
      </c>
      <c r="AQ200" s="76">
        <f t="shared" si="47"/>
        <v>145.23435900934709</v>
      </c>
      <c r="AR200" s="76">
        <f t="shared" si="48"/>
        <v>1576.6255031725457</v>
      </c>
      <c r="AS200">
        <f t="shared" si="49"/>
        <v>0.29378765144559155</v>
      </c>
      <c r="AT200">
        <f t="shared" si="50"/>
        <v>0.30346750727449079</v>
      </c>
      <c r="AU200">
        <f t="shared" si="51"/>
        <v>4.3767255480643572E-2</v>
      </c>
      <c r="AV200" s="43">
        <f t="shared" si="52"/>
        <v>1722.3221529168165</v>
      </c>
      <c r="AW200">
        <f t="shared" si="53"/>
        <v>0.61447332609508409</v>
      </c>
      <c r="AX200">
        <f t="shared" si="54"/>
        <v>0.19969609454865986</v>
      </c>
      <c r="AY200">
        <f t="shared" si="55"/>
        <v>-0.43834073787671013</v>
      </c>
      <c r="AZ200">
        <f t="shared" si="56"/>
        <v>2.3014262276230411</v>
      </c>
      <c r="BA200">
        <f t="shared" si="57"/>
        <v>2.2852663922011538</v>
      </c>
      <c r="BB200" s="79">
        <f t="shared" si="58"/>
        <v>-0.33121942336103005</v>
      </c>
      <c r="BC200" s="78">
        <f t="shared" si="59"/>
        <v>3.7474730648738843</v>
      </c>
    </row>
    <row r="201" spans="1:55">
      <c r="A201" s="80">
        <v>50554</v>
      </c>
      <c r="B201" s="51" t="s">
        <v>56</v>
      </c>
      <c r="C201" s="51" t="s">
        <v>57</v>
      </c>
      <c r="D201" s="51" t="s">
        <v>58</v>
      </c>
      <c r="E201" s="51" t="s">
        <v>86</v>
      </c>
      <c r="F201" s="51">
        <v>6</v>
      </c>
      <c r="G201" s="51" t="s">
        <v>620</v>
      </c>
      <c r="H201" s="51">
        <v>0</v>
      </c>
      <c r="I201" s="51" t="s">
        <v>60</v>
      </c>
      <c r="J201" s="51">
        <v>122.21</v>
      </c>
      <c r="K201" s="51">
        <v>220</v>
      </c>
      <c r="L201" s="51">
        <v>7104</v>
      </c>
      <c r="M201" s="63">
        <v>42643</v>
      </c>
      <c r="N201" s="51">
        <f>DAY(M201)</f>
        <v>30</v>
      </c>
      <c r="O201" s="68">
        <f>P201-N201+1</f>
        <v>1</v>
      </c>
      <c r="P201" s="68">
        <f>DAY(EOMONTH(M201,0))</f>
        <v>30</v>
      </c>
      <c r="Q201" s="51">
        <v>115</v>
      </c>
      <c r="R201" s="51">
        <v>4.68</v>
      </c>
      <c r="S201" s="51">
        <v>-74.048000000000002</v>
      </c>
      <c r="T201" s="68">
        <v>28140</v>
      </c>
      <c r="U201" s="68">
        <v>27250.166669999999</v>
      </c>
      <c r="V201" s="71">
        <v>11821</v>
      </c>
      <c r="W201" s="70">
        <v>11489</v>
      </c>
      <c r="X201" s="70">
        <v>332650</v>
      </c>
      <c r="Y201" s="70">
        <v>313078</v>
      </c>
      <c r="Z201" s="70">
        <v>48083</v>
      </c>
      <c r="AA201" s="70">
        <v>38179</v>
      </c>
      <c r="AB201" s="70">
        <v>127862</v>
      </c>
      <c r="AC201" s="70">
        <v>116093</v>
      </c>
      <c r="AD201" s="70">
        <v>16272</v>
      </c>
      <c r="AE201" s="70">
        <v>16509</v>
      </c>
      <c r="AF201" s="54">
        <v>0</v>
      </c>
      <c r="AG201" s="51" t="s">
        <v>77</v>
      </c>
      <c r="AH201" s="51" t="s">
        <v>62</v>
      </c>
      <c r="AI201" s="51" t="s">
        <v>140</v>
      </c>
      <c r="AJ201" s="51" t="s">
        <v>64</v>
      </c>
      <c r="AK201" s="66">
        <v>204160</v>
      </c>
      <c r="AL201" s="51">
        <f>AD201/J201</f>
        <v>133.14786024056951</v>
      </c>
      <c r="AM201" s="51" t="s">
        <v>65</v>
      </c>
      <c r="AN201" s="51" t="s">
        <v>66</v>
      </c>
      <c r="AO201" s="1">
        <v>0</v>
      </c>
      <c r="AP201">
        <f t="shared" si="46"/>
        <v>0.14454531790169847</v>
      </c>
      <c r="AQ201" s="76">
        <f t="shared" si="47"/>
        <v>393.4457082071844</v>
      </c>
      <c r="AR201" s="76">
        <f t="shared" si="48"/>
        <v>2721.9540135831767</v>
      </c>
      <c r="AS201">
        <f t="shared" si="49"/>
        <v>6.2514772676457622E-2</v>
      </c>
      <c r="AT201">
        <f t="shared" si="50"/>
        <v>3.2654234404357912E-2</v>
      </c>
      <c r="AU201">
        <f t="shared" si="51"/>
        <v>4.8916278370659851E-2</v>
      </c>
      <c r="AV201" s="43">
        <f t="shared" si="52"/>
        <v>3115.6003820844899</v>
      </c>
      <c r="AW201">
        <f t="shared" si="53"/>
        <v>1.4905488860821552</v>
      </c>
      <c r="AX201">
        <f t="shared" si="54"/>
        <v>2.2355968425701227</v>
      </c>
      <c r="AY201">
        <f t="shared" si="55"/>
        <v>1.5222356690670662</v>
      </c>
      <c r="AZ201">
        <f t="shared" si="56"/>
        <v>0.20955666204992929</v>
      </c>
      <c r="BA201">
        <f t="shared" si="57"/>
        <v>-0.10366130505596294</v>
      </c>
      <c r="BB201" s="79">
        <f t="shared" si="58"/>
        <v>-0.10682548585833293</v>
      </c>
      <c r="BC201" s="78">
        <f t="shared" si="59"/>
        <v>5.7477662407344026</v>
      </c>
    </row>
    <row r="202" spans="1:55">
      <c r="A202" s="80" t="s">
        <v>716</v>
      </c>
      <c r="B202" s="51" t="s">
        <v>121</v>
      </c>
      <c r="C202" s="51" t="s">
        <v>128</v>
      </c>
      <c r="D202" s="51" t="s">
        <v>129</v>
      </c>
      <c r="E202" s="51" t="s">
        <v>130</v>
      </c>
      <c r="F202" s="51">
        <v>4</v>
      </c>
      <c r="G202" s="51" t="s">
        <v>717</v>
      </c>
      <c r="H202" s="51">
        <v>0</v>
      </c>
      <c r="I202" s="51" t="s">
        <v>385</v>
      </c>
      <c r="J202" s="51">
        <v>100.45</v>
      </c>
      <c r="K202" s="51">
        <v>253</v>
      </c>
      <c r="L202" s="51">
        <v>1350</v>
      </c>
      <c r="M202" s="63">
        <v>45257</v>
      </c>
      <c r="N202" s="51">
        <f>DAY(M202)</f>
        <v>27</v>
      </c>
      <c r="O202" s="68">
        <f>P202-N202+1</f>
        <v>4</v>
      </c>
      <c r="P202" s="68">
        <f>DAY(EOMONTH(M202,0))</f>
        <v>30</v>
      </c>
      <c r="Q202" s="51">
        <v>33</v>
      </c>
      <c r="R202" s="51">
        <v>3.4169999999999998</v>
      </c>
      <c r="S202" s="51">
        <v>-76.540000000000006</v>
      </c>
      <c r="T202" s="68">
        <v>16222</v>
      </c>
      <c r="U202" s="68">
        <v>14692.166670000001</v>
      </c>
      <c r="V202" s="71">
        <v>11636</v>
      </c>
      <c r="W202" s="70">
        <v>11942</v>
      </c>
      <c r="X202" s="70">
        <v>188761</v>
      </c>
      <c r="Y202" s="70">
        <v>175459</v>
      </c>
      <c r="Z202" s="70">
        <v>7586</v>
      </c>
      <c r="AA202" s="70">
        <v>3886</v>
      </c>
      <c r="AB202" s="70">
        <v>70568</v>
      </c>
      <c r="AC202" s="70">
        <v>62781</v>
      </c>
      <c r="AD202" s="70">
        <v>8967</v>
      </c>
      <c r="AE202" s="70">
        <v>8959</v>
      </c>
      <c r="AF202" s="54">
        <v>0</v>
      </c>
      <c r="AG202" s="51" t="s">
        <v>118</v>
      </c>
      <c r="AH202" s="51" t="s">
        <v>62</v>
      </c>
      <c r="AI202" s="51" t="s">
        <v>140</v>
      </c>
      <c r="AJ202" s="51" t="s">
        <v>64</v>
      </c>
      <c r="AK202" s="66">
        <v>204160</v>
      </c>
      <c r="AL202" s="51">
        <f>AD202/J202</f>
        <v>89.268292682926827</v>
      </c>
      <c r="AM202" s="51" t="s">
        <v>703</v>
      </c>
      <c r="AN202" s="51" t="s">
        <v>73</v>
      </c>
      <c r="AO202" s="1">
        <v>48</v>
      </c>
      <c r="AP202">
        <f t="shared" si="46"/>
        <v>4.0188386372184935E-2</v>
      </c>
      <c r="AQ202" s="76">
        <f t="shared" si="47"/>
        <v>75.520159283225482</v>
      </c>
      <c r="AR202" s="76">
        <f t="shared" si="48"/>
        <v>1879.1538078646092</v>
      </c>
      <c r="AS202">
        <f t="shared" si="49"/>
        <v>7.5812582996597502E-2</v>
      </c>
      <c r="AT202">
        <f t="shared" si="50"/>
        <v>0.10412578106153485</v>
      </c>
      <c r="AU202">
        <f t="shared" si="51"/>
        <v>4.7504516293090202E-2</v>
      </c>
      <c r="AV202" s="43">
        <f t="shared" si="52"/>
        <v>1954.7969025553748</v>
      </c>
      <c r="AW202">
        <f t="shared" si="53"/>
        <v>-0.25325952267114454</v>
      </c>
      <c r="AX202">
        <f t="shared" si="54"/>
        <v>-0.37211978667038198</v>
      </c>
      <c r="AY202">
        <f t="shared" si="55"/>
        <v>7.9528023112488494E-2</v>
      </c>
      <c r="AZ202">
        <f t="shared" si="56"/>
        <v>0.32983572306872261</v>
      </c>
      <c r="BA202">
        <f t="shared" si="57"/>
        <v>0.52681132859893154</v>
      </c>
      <c r="BB202" s="79">
        <f t="shared" si="58"/>
        <v>-0.16834994558001812</v>
      </c>
      <c r="BC202" s="78">
        <f t="shared" si="59"/>
        <v>6.5451008455191501E-2</v>
      </c>
    </row>
    <row r="203" spans="1:55">
      <c r="A203" s="80" t="s">
        <v>718</v>
      </c>
      <c r="B203" s="51" t="s">
        <v>68</v>
      </c>
      <c r="C203" s="51" t="s">
        <v>57</v>
      </c>
      <c r="D203" s="51" t="s">
        <v>58</v>
      </c>
      <c r="E203" s="51" t="s">
        <v>269</v>
      </c>
      <c r="F203" s="51">
        <v>3</v>
      </c>
      <c r="G203" s="51" t="s">
        <v>719</v>
      </c>
      <c r="H203" s="51">
        <v>0</v>
      </c>
      <c r="I203" s="51" t="s">
        <v>112</v>
      </c>
      <c r="J203" s="51">
        <v>163.30000000000001</v>
      </c>
      <c r="K203" s="51">
        <v>970</v>
      </c>
      <c r="L203" s="51">
        <v>1838</v>
      </c>
      <c r="M203" s="63">
        <v>43852</v>
      </c>
      <c r="N203" s="51">
        <f>DAY(M203)</f>
        <v>22</v>
      </c>
      <c r="O203" s="68">
        <f>P203-N203+1</f>
        <v>10</v>
      </c>
      <c r="P203" s="68">
        <f>DAY(EOMONTH(M203,0))</f>
        <v>31</v>
      </c>
      <c r="Q203" s="51">
        <v>79</v>
      </c>
      <c r="R203" s="51">
        <v>4.6609999999999996</v>
      </c>
      <c r="S203" s="51">
        <v>-74.108999999999995</v>
      </c>
      <c r="T203" s="68">
        <v>25529</v>
      </c>
      <c r="U203" s="68">
        <v>24725.666669999999</v>
      </c>
      <c r="V203" s="71">
        <v>11414</v>
      </c>
      <c r="W203" s="70">
        <v>11491</v>
      </c>
      <c r="X203" s="70">
        <v>291389</v>
      </c>
      <c r="Y203" s="70">
        <v>284115</v>
      </c>
      <c r="Z203" s="70">
        <v>40228</v>
      </c>
      <c r="AA203" s="70">
        <v>31204</v>
      </c>
      <c r="AB203" s="70">
        <v>111078</v>
      </c>
      <c r="AC203" s="70">
        <v>103921</v>
      </c>
      <c r="AD203" s="70">
        <v>17527</v>
      </c>
      <c r="AE203" s="70">
        <v>17623</v>
      </c>
      <c r="AF203" s="54">
        <v>0</v>
      </c>
      <c r="AG203" s="51" t="s">
        <v>71</v>
      </c>
      <c r="AH203" s="51" t="s">
        <v>62</v>
      </c>
      <c r="AI203" s="51" t="s">
        <v>140</v>
      </c>
      <c r="AJ203" s="51" t="s">
        <v>64</v>
      </c>
      <c r="AK203" s="66">
        <v>204160</v>
      </c>
      <c r="AL203" s="51">
        <f>AD203/J203</f>
        <v>107.33006736068585</v>
      </c>
      <c r="AM203" s="51" t="s">
        <v>470</v>
      </c>
      <c r="AN203" s="51" t="s">
        <v>66</v>
      </c>
      <c r="AO203" s="1">
        <v>0</v>
      </c>
      <c r="AP203">
        <f t="shared" si="46"/>
        <v>0.13805600074127714</v>
      </c>
      <c r="AQ203" s="76">
        <f t="shared" si="47"/>
        <v>246.3441518677281</v>
      </c>
      <c r="AR203" s="76">
        <f t="shared" si="48"/>
        <v>1784.3784445805265</v>
      </c>
      <c r="AS203">
        <f t="shared" si="49"/>
        <v>2.5602308924203229E-2</v>
      </c>
      <c r="AT203">
        <f t="shared" si="50"/>
        <v>3.2489855206804072E-2</v>
      </c>
      <c r="AU203">
        <f t="shared" si="51"/>
        <v>6.0149834070606645E-2</v>
      </c>
      <c r="AV203" s="43">
        <f t="shared" si="52"/>
        <v>2030.8768705566304</v>
      </c>
      <c r="AW203">
        <f t="shared" si="53"/>
        <v>1.3821121424413223</v>
      </c>
      <c r="AX203">
        <f t="shared" si="54"/>
        <v>1.0290276443667159</v>
      </c>
      <c r="AY203">
        <f t="shared" si="55"/>
        <v>-8.2708697204268919E-2</v>
      </c>
      <c r="AZ203">
        <f t="shared" si="56"/>
        <v>-0.12431759041156173</v>
      </c>
      <c r="BA203">
        <f t="shared" si="57"/>
        <v>-0.10511134483328798</v>
      </c>
      <c r="BB203" s="79">
        <f t="shared" si="58"/>
        <v>0.382731824239187</v>
      </c>
      <c r="BC203" s="78">
        <f t="shared" si="59"/>
        <v>2.1466583139547906</v>
      </c>
    </row>
    <row r="204" spans="1:55">
      <c r="A204" s="80" t="s">
        <v>720</v>
      </c>
      <c r="B204" s="51" t="s">
        <v>121</v>
      </c>
      <c r="C204" s="51" t="s">
        <v>128</v>
      </c>
      <c r="D204" s="51" t="s">
        <v>129</v>
      </c>
      <c r="E204" s="51" t="s">
        <v>721</v>
      </c>
      <c r="F204" s="51">
        <v>4</v>
      </c>
      <c r="G204" s="51" t="s">
        <v>722</v>
      </c>
      <c r="H204" s="51">
        <v>0</v>
      </c>
      <c r="I204" s="51" t="s">
        <v>385</v>
      </c>
      <c r="J204" s="51">
        <v>111.07</v>
      </c>
      <c r="K204" s="51">
        <v>1075</v>
      </c>
      <c r="L204" s="51">
        <v>654</v>
      </c>
      <c r="M204" s="63">
        <v>45290</v>
      </c>
      <c r="N204" s="51">
        <f>DAY(M204)</f>
        <v>30</v>
      </c>
      <c r="O204" s="68">
        <f>P204-N204+1</f>
        <v>2</v>
      </c>
      <c r="P204" s="68">
        <f>DAY(EOMONTH(M204,0))</f>
        <v>31</v>
      </c>
      <c r="Q204" s="51">
        <v>32</v>
      </c>
      <c r="R204" s="51">
        <v>3.3849999999999998</v>
      </c>
      <c r="S204" s="51">
        <v>-76.524000000000001</v>
      </c>
      <c r="T204" s="68">
        <v>19316</v>
      </c>
      <c r="U204" s="68">
        <v>18451.166669999999</v>
      </c>
      <c r="V204" s="71">
        <v>14120</v>
      </c>
      <c r="W204" s="70">
        <v>14219</v>
      </c>
      <c r="X204" s="70">
        <v>272750</v>
      </c>
      <c r="Y204" s="70">
        <v>262356</v>
      </c>
      <c r="Z204" s="70">
        <v>22956</v>
      </c>
      <c r="AA204" s="70">
        <v>20803</v>
      </c>
      <c r="AB204" s="70">
        <v>102054</v>
      </c>
      <c r="AC204" s="70">
        <v>93913</v>
      </c>
      <c r="AD204" s="70">
        <v>11611</v>
      </c>
      <c r="AE204" s="70">
        <v>11635</v>
      </c>
      <c r="AF204" s="54">
        <v>0</v>
      </c>
      <c r="AG204" s="51" t="s">
        <v>118</v>
      </c>
      <c r="AH204" s="51" t="s">
        <v>62</v>
      </c>
      <c r="AI204" s="51" t="s">
        <v>63</v>
      </c>
      <c r="AJ204" s="51" t="s">
        <v>64</v>
      </c>
      <c r="AK204" s="66">
        <v>232000</v>
      </c>
      <c r="AL204" s="51">
        <f>AD204/J204</f>
        <v>104.53767894120826</v>
      </c>
      <c r="AM204" s="51" t="s">
        <v>431</v>
      </c>
      <c r="AN204" s="51" t="s">
        <v>66</v>
      </c>
      <c r="AO204" s="1">
        <v>65</v>
      </c>
      <c r="AP204">
        <f t="shared" si="46"/>
        <v>8.416498625114574E-2</v>
      </c>
      <c r="AQ204" s="76">
        <f t="shared" si="47"/>
        <v>206.68047177455659</v>
      </c>
      <c r="AR204" s="76">
        <f t="shared" si="48"/>
        <v>2455.6585936796614</v>
      </c>
      <c r="AS204">
        <f t="shared" si="49"/>
        <v>3.9617923737212034E-2</v>
      </c>
      <c r="AT204">
        <f t="shared" si="50"/>
        <v>4.687147135287361E-2</v>
      </c>
      <c r="AU204">
        <f t="shared" si="51"/>
        <v>4.2570119156736939E-2</v>
      </c>
      <c r="AV204" s="43">
        <f t="shared" si="52"/>
        <v>2662.4611374170599</v>
      </c>
      <c r="AW204">
        <f t="shared" si="53"/>
        <v>0.4815911818613392</v>
      </c>
      <c r="AX204">
        <f t="shared" si="54"/>
        <v>0.70369475273246218</v>
      </c>
      <c r="AY204">
        <f t="shared" si="55"/>
        <v>1.0663904571524216</v>
      </c>
      <c r="AZ204">
        <f t="shared" si="56"/>
        <v>2.4540320379346694E-3</v>
      </c>
      <c r="BA204">
        <f t="shared" si="57"/>
        <v>2.1753342331219006E-2</v>
      </c>
      <c r="BB204" s="79">
        <f t="shared" si="58"/>
        <v>-0.38339051274767366</v>
      </c>
      <c r="BC204" s="78">
        <f t="shared" si="59"/>
        <v>2.6675469351125867</v>
      </c>
    </row>
    <row r="205" spans="1:55">
      <c r="A205" s="80" t="s">
        <v>723</v>
      </c>
      <c r="B205" s="51" t="s">
        <v>135</v>
      </c>
      <c r="C205" s="51" t="s">
        <v>136</v>
      </c>
      <c r="D205" s="51" t="s">
        <v>632</v>
      </c>
      <c r="E205" s="51" t="s">
        <v>633</v>
      </c>
      <c r="F205" s="51">
        <v>3</v>
      </c>
      <c r="G205" s="51" t="s">
        <v>724</v>
      </c>
      <c r="H205" s="51">
        <v>0</v>
      </c>
      <c r="I205" s="51" t="s">
        <v>117</v>
      </c>
      <c r="J205" s="51">
        <v>126</v>
      </c>
      <c r="K205" s="51">
        <v>507</v>
      </c>
      <c r="L205" s="51">
        <v>175</v>
      </c>
      <c r="M205" s="63">
        <v>45517</v>
      </c>
      <c r="N205" s="51">
        <f>DAY(M205)</f>
        <v>13</v>
      </c>
      <c r="O205" s="68">
        <f>P205-N205+1</f>
        <v>19</v>
      </c>
      <c r="P205" s="68">
        <f>DAY(EOMONTH(M205,0))</f>
        <v>31</v>
      </c>
      <c r="Q205" s="51">
        <v>24</v>
      </c>
      <c r="R205" s="51">
        <v>7.0659999999999998</v>
      </c>
      <c r="S205" s="51">
        <v>-73.164000000000001</v>
      </c>
      <c r="T205" s="68">
        <v>15340</v>
      </c>
      <c r="U205" s="68">
        <v>14809</v>
      </c>
      <c r="V205" s="71">
        <v>12219</v>
      </c>
      <c r="W205" s="70">
        <v>12288</v>
      </c>
      <c r="X205" s="70">
        <v>187436</v>
      </c>
      <c r="Y205" s="70">
        <v>181969</v>
      </c>
      <c r="Z205" s="70">
        <v>3942</v>
      </c>
      <c r="AA205" s="70">
        <v>4282</v>
      </c>
      <c r="AB205" s="70">
        <v>63331</v>
      </c>
      <c r="AC205" s="70">
        <v>57611</v>
      </c>
      <c r="AD205" s="70">
        <v>8004</v>
      </c>
      <c r="AE205" s="70">
        <v>7985</v>
      </c>
      <c r="AF205" s="54">
        <v>0</v>
      </c>
      <c r="AG205" s="51" t="s">
        <v>118</v>
      </c>
      <c r="AH205" s="51" t="s">
        <v>62</v>
      </c>
      <c r="AI205" s="51" t="s">
        <v>63</v>
      </c>
      <c r="AJ205" s="51" t="s">
        <v>64</v>
      </c>
      <c r="AK205" s="66">
        <v>232000</v>
      </c>
      <c r="AL205" s="51">
        <f>AD205/J205</f>
        <v>63.523809523809526</v>
      </c>
      <c r="AM205" s="51" t="s">
        <v>230</v>
      </c>
      <c r="AN205" s="51" t="s">
        <v>73</v>
      </c>
      <c r="AO205" s="1">
        <v>62</v>
      </c>
      <c r="AP205">
        <f t="shared" si="46"/>
        <v>2.1031178642309908E-2</v>
      </c>
      <c r="AQ205" s="76">
        <f t="shared" si="47"/>
        <v>31.285714285714285</v>
      </c>
      <c r="AR205" s="76">
        <f t="shared" si="48"/>
        <v>1487.5873015873017</v>
      </c>
      <c r="AS205">
        <f t="shared" si="49"/>
        <v>3.004357885134281E-2</v>
      </c>
      <c r="AT205">
        <f t="shared" si="50"/>
        <v>3.5856573705179286E-2</v>
      </c>
      <c r="AU205">
        <f t="shared" si="51"/>
        <v>4.2702575812544018E-2</v>
      </c>
      <c r="AV205" s="43">
        <f t="shared" si="52"/>
        <v>1518.9060543766705</v>
      </c>
      <c r="AW205">
        <f t="shared" si="53"/>
        <v>-0.57337721335029201</v>
      </c>
      <c r="AX205">
        <f t="shared" si="54"/>
        <v>-0.73494340432441319</v>
      </c>
      <c r="AY205">
        <f t="shared" si="55"/>
        <v>-0.59075656945515098</v>
      </c>
      <c r="AZ205">
        <f t="shared" si="56"/>
        <v>-8.4146181457238914E-2</v>
      </c>
      <c r="BA205">
        <f t="shared" si="57"/>
        <v>-7.5412478952761708E-2</v>
      </c>
      <c r="BB205" s="79">
        <f t="shared" si="58"/>
        <v>-0.37761806403655601</v>
      </c>
      <c r="BC205" s="78">
        <f t="shared" si="59"/>
        <v>-1.816681363212842</v>
      </c>
    </row>
    <row r="206" spans="1:55">
      <c r="A206" s="80" t="s">
        <v>725</v>
      </c>
      <c r="B206" s="51" t="s">
        <v>68</v>
      </c>
      <c r="C206" s="51" t="s">
        <v>57</v>
      </c>
      <c r="D206" s="51" t="s">
        <v>58</v>
      </c>
      <c r="E206" s="51" t="s">
        <v>295</v>
      </c>
      <c r="F206" s="51">
        <v>3</v>
      </c>
      <c r="G206" s="51" t="s">
        <v>726</v>
      </c>
      <c r="H206" s="51">
        <v>0</v>
      </c>
      <c r="I206" s="51" t="s">
        <v>385</v>
      </c>
      <c r="J206" s="51">
        <v>94.83</v>
      </c>
      <c r="K206" s="51">
        <v>1251</v>
      </c>
      <c r="L206" s="51">
        <v>1264</v>
      </c>
      <c r="M206" s="63">
        <v>45073</v>
      </c>
      <c r="N206" s="51">
        <f>DAY(M206)</f>
        <v>27</v>
      </c>
      <c r="O206" s="68">
        <f>P206-N206+1</f>
        <v>5</v>
      </c>
      <c r="P206" s="68">
        <f>DAY(EOMONTH(M206,0))</f>
        <v>31</v>
      </c>
      <c r="Q206" s="51">
        <v>39</v>
      </c>
      <c r="R206" s="51">
        <v>4.6109999999999998</v>
      </c>
      <c r="S206" s="51">
        <v>-74.141999999999996</v>
      </c>
      <c r="T206" s="68">
        <v>16567</v>
      </c>
      <c r="U206" s="68">
        <v>16341</v>
      </c>
      <c r="V206" s="71">
        <v>12567</v>
      </c>
      <c r="W206" s="70">
        <v>12217</v>
      </c>
      <c r="X206" s="70">
        <v>208193</v>
      </c>
      <c r="Y206" s="70">
        <v>199630</v>
      </c>
      <c r="Z206" s="70">
        <v>21886</v>
      </c>
      <c r="AA206" s="70">
        <v>13111</v>
      </c>
      <c r="AB206" s="70">
        <v>71171</v>
      </c>
      <c r="AC206" s="70">
        <v>65161</v>
      </c>
      <c r="AD206" s="70">
        <v>7968</v>
      </c>
      <c r="AE206" s="70">
        <v>7799</v>
      </c>
      <c r="AF206" s="54">
        <v>0</v>
      </c>
      <c r="AG206" s="51" t="s">
        <v>118</v>
      </c>
      <c r="AH206" s="51" t="s">
        <v>62</v>
      </c>
      <c r="AI206" s="51" t="s">
        <v>140</v>
      </c>
      <c r="AJ206" s="51" t="s">
        <v>64</v>
      </c>
      <c r="AK206" s="66">
        <v>204160</v>
      </c>
      <c r="AL206" s="51">
        <f>AD206/J206</f>
        <v>84.024043024359386</v>
      </c>
      <c r="AM206" s="51" t="s">
        <v>402</v>
      </c>
      <c r="AN206" s="51" t="s">
        <v>73</v>
      </c>
      <c r="AO206" s="1">
        <v>47</v>
      </c>
      <c r="AP206">
        <f t="shared" si="46"/>
        <v>0.10512361126454781</v>
      </c>
      <c r="AQ206" s="76">
        <f t="shared" si="47"/>
        <v>230.79194347780239</v>
      </c>
      <c r="AR206" s="76">
        <f t="shared" si="48"/>
        <v>2195.4339344089422</v>
      </c>
      <c r="AS206">
        <f t="shared" si="49"/>
        <v>4.2894354555928466E-2</v>
      </c>
      <c r="AT206">
        <f t="shared" si="50"/>
        <v>1.3830242947188055E-2</v>
      </c>
      <c r="AU206">
        <f t="shared" si="51"/>
        <v>3.8272180140542671E-2</v>
      </c>
      <c r="AV206" s="43">
        <f t="shared" si="52"/>
        <v>2426.3626390812674</v>
      </c>
      <c r="AW206">
        <f t="shared" si="53"/>
        <v>0.83181062582746945</v>
      </c>
      <c r="AX206">
        <f t="shared" si="54"/>
        <v>0.90146396608704715</v>
      </c>
      <c r="AY206">
        <f t="shared" si="55"/>
        <v>0.62093718952334798</v>
      </c>
      <c r="AZ206">
        <f t="shared" si="56"/>
        <v>3.2089439137357283E-2</v>
      </c>
      <c r="BA206">
        <f t="shared" si="57"/>
        <v>-0.26971355976405897</v>
      </c>
      <c r="BB206" s="79">
        <f t="shared" si="58"/>
        <v>-0.5706942943758907</v>
      </c>
      <c r="BC206" s="78">
        <f t="shared" si="59"/>
        <v>2.8679441135319275</v>
      </c>
    </row>
    <row r="207" spans="1:55">
      <c r="A207" s="80" t="s">
        <v>727</v>
      </c>
      <c r="B207" s="51" t="s">
        <v>68</v>
      </c>
      <c r="C207" s="51" t="s">
        <v>57</v>
      </c>
      <c r="D207" s="51" t="s">
        <v>58</v>
      </c>
      <c r="E207" s="51" t="s">
        <v>367</v>
      </c>
      <c r="F207" s="51">
        <v>3</v>
      </c>
      <c r="G207" s="51" t="s">
        <v>369</v>
      </c>
      <c r="H207" s="51">
        <v>0</v>
      </c>
      <c r="I207" s="51" t="s">
        <v>112</v>
      </c>
      <c r="J207" s="51">
        <v>127.96</v>
      </c>
      <c r="K207" s="51">
        <v>576</v>
      </c>
      <c r="L207" s="51">
        <v>2691</v>
      </c>
      <c r="M207" s="63">
        <v>43377</v>
      </c>
      <c r="N207" s="51">
        <f>DAY(M207)</f>
        <v>4</v>
      </c>
      <c r="O207" s="68">
        <f>P207-N207+1</f>
        <v>28</v>
      </c>
      <c r="P207" s="68">
        <f>DAY(EOMONTH(M207,0))</f>
        <v>31</v>
      </c>
      <c r="Q207" s="51">
        <v>94</v>
      </c>
      <c r="R207" s="51">
        <v>4.6059999999999999</v>
      </c>
      <c r="S207" s="51">
        <v>-74.183999999999997</v>
      </c>
      <c r="T207" s="68">
        <v>24313</v>
      </c>
      <c r="U207" s="68">
        <v>24326.166669999999</v>
      </c>
      <c r="V207" s="71">
        <v>13288</v>
      </c>
      <c r="W207" s="70">
        <v>13577</v>
      </c>
      <c r="X207" s="70">
        <v>323060</v>
      </c>
      <c r="Y207" s="70">
        <v>330267</v>
      </c>
      <c r="Z207" s="70">
        <v>26090</v>
      </c>
      <c r="AA207" s="70">
        <v>24592</v>
      </c>
      <c r="AB207" s="70">
        <v>102511</v>
      </c>
      <c r="AC207" s="70">
        <v>100157</v>
      </c>
      <c r="AD207" s="70">
        <v>19322</v>
      </c>
      <c r="AE207" s="70">
        <v>19440</v>
      </c>
      <c r="AF207" s="54">
        <v>0</v>
      </c>
      <c r="AG207" s="51" t="s">
        <v>77</v>
      </c>
      <c r="AH207" s="51" t="s">
        <v>62</v>
      </c>
      <c r="AI207" s="51" t="s">
        <v>63</v>
      </c>
      <c r="AJ207" s="51" t="s">
        <v>64</v>
      </c>
      <c r="AK207" s="66">
        <v>232000</v>
      </c>
      <c r="AL207" s="51">
        <f>AD207/J207</f>
        <v>151.00031259768679</v>
      </c>
      <c r="AM207" s="51" t="s">
        <v>65</v>
      </c>
      <c r="AN207" s="51" t="s">
        <v>73</v>
      </c>
      <c r="AO207" s="1">
        <v>0</v>
      </c>
      <c r="AP207">
        <f t="shared" si="46"/>
        <v>8.0758992137683408E-2</v>
      </c>
      <c r="AQ207" s="76">
        <f t="shared" si="47"/>
        <v>203.89184120037513</v>
      </c>
      <c r="AR207" s="76">
        <f t="shared" si="48"/>
        <v>2524.6952172553924</v>
      </c>
      <c r="AS207">
        <f t="shared" si="49"/>
        <v>-2.1821738169420499E-2</v>
      </c>
      <c r="AT207">
        <f t="shared" si="50"/>
        <v>-5.4125543817129095E-4</v>
      </c>
      <c r="AU207">
        <f t="shared" si="51"/>
        <v>5.9809323345508578E-2</v>
      </c>
      <c r="AV207" s="43">
        <f t="shared" si="52"/>
        <v>2728.6183937694018</v>
      </c>
      <c r="AW207">
        <f t="shared" si="53"/>
        <v>0.42467688696814265</v>
      </c>
      <c r="AX207">
        <f t="shared" si="54"/>
        <v>0.68082160414244186</v>
      </c>
      <c r="AY207">
        <f t="shared" si="55"/>
        <v>1.1845675340062141</v>
      </c>
      <c r="AZ207">
        <f t="shared" si="56"/>
        <v>-0.55326940404158909</v>
      </c>
      <c r="BA207">
        <f t="shared" si="57"/>
        <v>-0.39648899502987345</v>
      </c>
      <c r="BB207" s="79">
        <f t="shared" si="58"/>
        <v>0.36789239858528155</v>
      </c>
      <c r="BC207" s="78">
        <f t="shared" si="59"/>
        <v>1.4398274628939935</v>
      </c>
    </row>
    <row r="208" spans="1:55">
      <c r="A208" s="80" t="s">
        <v>728</v>
      </c>
      <c r="B208" s="51" t="s">
        <v>56</v>
      </c>
      <c r="C208" s="51" t="s">
        <v>108</v>
      </c>
      <c r="D208" s="51" t="s">
        <v>445</v>
      </c>
      <c r="E208" s="51" t="s">
        <v>446</v>
      </c>
      <c r="F208" s="51">
        <v>3</v>
      </c>
      <c r="G208" s="51" t="s">
        <v>729</v>
      </c>
      <c r="H208" s="51">
        <v>0</v>
      </c>
      <c r="I208" s="51" t="s">
        <v>60</v>
      </c>
      <c r="J208" s="51">
        <v>90.3</v>
      </c>
      <c r="K208" s="51">
        <v>1450</v>
      </c>
      <c r="L208" s="51">
        <v>700</v>
      </c>
      <c r="M208" s="63">
        <v>44832</v>
      </c>
      <c r="N208" s="51">
        <f>DAY(M208)</f>
        <v>28</v>
      </c>
      <c r="O208" s="68">
        <f>P208-N208+1</f>
        <v>3</v>
      </c>
      <c r="P208" s="68">
        <f>DAY(EOMONTH(M208,0))</f>
        <v>30</v>
      </c>
      <c r="Q208" s="51">
        <v>47</v>
      </c>
      <c r="R208" s="51">
        <v>4.8630000000000004</v>
      </c>
      <c r="S208" s="51">
        <v>-74.061999999999998</v>
      </c>
      <c r="T208" s="68">
        <v>18530</v>
      </c>
      <c r="U208" s="68">
        <v>18073</v>
      </c>
      <c r="V208" s="71">
        <v>14438</v>
      </c>
      <c r="W208" s="70">
        <v>13996</v>
      </c>
      <c r="X208" s="70">
        <v>267537</v>
      </c>
      <c r="Y208" s="70">
        <v>252942</v>
      </c>
      <c r="Z208" s="70">
        <v>24928</v>
      </c>
      <c r="AA208" s="70">
        <v>18565</v>
      </c>
      <c r="AB208" s="70">
        <v>88730</v>
      </c>
      <c r="AC208" s="70">
        <v>79462</v>
      </c>
      <c r="AD208" s="70">
        <v>8567</v>
      </c>
      <c r="AE208" s="70">
        <v>8555</v>
      </c>
      <c r="AF208" s="54">
        <v>0</v>
      </c>
      <c r="AG208" s="51" t="s">
        <v>77</v>
      </c>
      <c r="AH208" s="51" t="s">
        <v>62</v>
      </c>
      <c r="AI208" s="51" t="s">
        <v>63</v>
      </c>
      <c r="AJ208" s="51" t="s">
        <v>64</v>
      </c>
      <c r="AK208" s="66">
        <v>232000</v>
      </c>
      <c r="AL208" s="51">
        <f>AD208/J208</f>
        <v>94.87264673311185</v>
      </c>
      <c r="AM208" s="51" t="s">
        <v>245</v>
      </c>
      <c r="AN208" s="51" t="s">
        <v>73</v>
      </c>
      <c r="AO208" s="1">
        <v>72</v>
      </c>
      <c r="AP208">
        <f t="shared" si="46"/>
        <v>9.3175897165625687E-2</v>
      </c>
      <c r="AQ208" s="76">
        <f t="shared" si="47"/>
        <v>276.05758582502767</v>
      </c>
      <c r="AR208" s="76">
        <f t="shared" si="48"/>
        <v>2962.7574750830568</v>
      </c>
      <c r="AS208">
        <f t="shared" si="49"/>
        <v>5.7700974927058377E-2</v>
      </c>
      <c r="AT208">
        <f t="shared" si="50"/>
        <v>2.5286338737342998E-2</v>
      </c>
      <c r="AU208">
        <f t="shared" si="51"/>
        <v>3.2021739049178245E-2</v>
      </c>
      <c r="AV208" s="43">
        <f t="shared" si="52"/>
        <v>3238.9600585427543</v>
      </c>
      <c r="AW208">
        <f t="shared" si="53"/>
        <v>0.63216385578816015</v>
      </c>
      <c r="AX208">
        <f t="shared" si="54"/>
        <v>1.2727457604619472</v>
      </c>
      <c r="AY208">
        <f t="shared" si="55"/>
        <v>1.9344436784160988</v>
      </c>
      <c r="AZ208">
        <f t="shared" si="56"/>
        <v>0.16601572867120509</v>
      </c>
      <c r="BA208">
        <f t="shared" si="57"/>
        <v>-0.16865579311369294</v>
      </c>
      <c r="BB208" s="79">
        <f t="shared" si="58"/>
        <v>-0.84308793440794816</v>
      </c>
      <c r="BC208" s="78">
        <f t="shared" si="59"/>
        <v>4.6887410997303141</v>
      </c>
    </row>
    <row r="209" spans="1:55">
      <c r="A209" s="80" t="s">
        <v>730</v>
      </c>
      <c r="B209" s="51" t="s">
        <v>68</v>
      </c>
      <c r="C209" s="51" t="s">
        <v>57</v>
      </c>
      <c r="D209" s="51" t="s">
        <v>58</v>
      </c>
      <c r="E209" s="51" t="s">
        <v>269</v>
      </c>
      <c r="F209" s="51">
        <v>4</v>
      </c>
      <c r="G209" s="51" t="s">
        <v>470</v>
      </c>
      <c r="H209" s="51">
        <v>0</v>
      </c>
      <c r="I209" s="51" t="s">
        <v>112</v>
      </c>
      <c r="J209" s="51">
        <v>71.989999999999995</v>
      </c>
      <c r="K209" s="51">
        <v>13</v>
      </c>
      <c r="L209" s="51">
        <v>8300</v>
      </c>
      <c r="M209" s="63">
        <v>42688</v>
      </c>
      <c r="N209" s="51">
        <f>DAY(M209)</f>
        <v>14</v>
      </c>
      <c r="O209" s="68">
        <f>P209-N209+1</f>
        <v>17</v>
      </c>
      <c r="P209" s="68">
        <f>DAY(EOMONTH(M209,0))</f>
        <v>30</v>
      </c>
      <c r="Q209" s="51">
        <v>115</v>
      </c>
      <c r="R209" s="51">
        <v>4.6580000000000004</v>
      </c>
      <c r="S209" s="51">
        <v>-74.108000000000004</v>
      </c>
      <c r="T209" s="68">
        <v>21911</v>
      </c>
      <c r="U209" s="68">
        <v>21234.5</v>
      </c>
      <c r="V209" s="71">
        <v>12525</v>
      </c>
      <c r="W209" s="70">
        <v>12643</v>
      </c>
      <c r="X209" s="70">
        <v>274433</v>
      </c>
      <c r="Y209" s="70">
        <v>268471</v>
      </c>
      <c r="Z209" s="70">
        <v>36437</v>
      </c>
      <c r="AA209" s="70">
        <v>33020</v>
      </c>
      <c r="AB209" s="70">
        <v>102499</v>
      </c>
      <c r="AC209" s="70">
        <v>95919</v>
      </c>
      <c r="AD209" s="70">
        <v>13086</v>
      </c>
      <c r="AE209" s="70">
        <v>12702</v>
      </c>
      <c r="AF209" s="54">
        <v>0</v>
      </c>
      <c r="AG209" s="51" t="s">
        <v>71</v>
      </c>
      <c r="AH209" s="51" t="s">
        <v>62</v>
      </c>
      <c r="AI209" s="51" t="s">
        <v>140</v>
      </c>
      <c r="AJ209" s="51" t="s">
        <v>64</v>
      </c>
      <c r="AK209" s="66">
        <v>204160</v>
      </c>
      <c r="AL209" s="51">
        <f>AD209/J209</f>
        <v>181.77524656202252</v>
      </c>
      <c r="AM209" s="51" t="s">
        <v>65</v>
      </c>
      <c r="AN209" s="51" t="s">
        <v>66</v>
      </c>
      <c r="AO209" s="1">
        <v>115</v>
      </c>
      <c r="AP209">
        <f t="shared" si="46"/>
        <v>0.13277193340451038</v>
      </c>
      <c r="AQ209" s="76">
        <f t="shared" si="47"/>
        <v>506.13974163078211</v>
      </c>
      <c r="AR209" s="76">
        <f t="shared" si="48"/>
        <v>3812.0989026253651</v>
      </c>
      <c r="AS209">
        <f t="shared" si="49"/>
        <v>2.2207240260586805E-2</v>
      </c>
      <c r="AT209">
        <f t="shared" si="50"/>
        <v>3.1858532105771269E-2</v>
      </c>
      <c r="AU209">
        <f t="shared" si="51"/>
        <v>4.7683769809024425E-2</v>
      </c>
      <c r="AV209" s="43">
        <f t="shared" si="52"/>
        <v>4318.3935186186463</v>
      </c>
      <c r="AW209">
        <f t="shared" si="53"/>
        <v>1.2938151705083505</v>
      </c>
      <c r="AX209">
        <f t="shared" si="54"/>
        <v>3.1599456593592685</v>
      </c>
      <c r="AY209">
        <f t="shared" si="55"/>
        <v>3.3883486053810077</v>
      </c>
      <c r="AZ209">
        <f t="shared" si="56"/>
        <v>-0.15502608008941851</v>
      </c>
      <c r="BA209">
        <f t="shared" si="57"/>
        <v>-0.11068044130330759</v>
      </c>
      <c r="BB209" s="79">
        <f t="shared" si="58"/>
        <v>-0.1605380940674381</v>
      </c>
      <c r="BC209" s="78">
        <f t="shared" si="59"/>
        <v>8.0499418598810575</v>
      </c>
    </row>
    <row r="210" spans="1:55">
      <c r="A210" s="80" t="s">
        <v>731</v>
      </c>
      <c r="B210" s="51" t="s">
        <v>56</v>
      </c>
      <c r="C210" s="51" t="s">
        <v>108</v>
      </c>
      <c r="D210" s="51" t="s">
        <v>445</v>
      </c>
      <c r="E210" s="51" t="s">
        <v>446</v>
      </c>
      <c r="F210" s="51">
        <v>3</v>
      </c>
      <c r="G210" s="51" t="s">
        <v>732</v>
      </c>
      <c r="H210" s="51">
        <v>0</v>
      </c>
      <c r="I210" s="51" t="s">
        <v>60</v>
      </c>
      <c r="J210" s="51">
        <v>113.61</v>
      </c>
      <c r="K210" s="51">
        <v>496</v>
      </c>
      <c r="L210" s="51">
        <v>733</v>
      </c>
      <c r="M210" s="63">
        <v>45026</v>
      </c>
      <c r="N210" s="51">
        <f>DAY(M210)</f>
        <v>10</v>
      </c>
      <c r="O210" s="68">
        <f>P210-N210+1</f>
        <v>21</v>
      </c>
      <c r="P210" s="68">
        <f>DAY(EOMONTH(M210,0))</f>
        <v>30</v>
      </c>
      <c r="Q210" s="51">
        <v>40</v>
      </c>
      <c r="R210" s="51">
        <v>4.8789999999999996</v>
      </c>
      <c r="S210" s="51">
        <v>-74.037999999999997</v>
      </c>
      <c r="T210" s="68">
        <v>22871</v>
      </c>
      <c r="U210" s="68">
        <v>22054.166669999999</v>
      </c>
      <c r="V210" s="71">
        <v>13370</v>
      </c>
      <c r="W210" s="70">
        <v>13733</v>
      </c>
      <c r="X210" s="70">
        <v>305782</v>
      </c>
      <c r="Y210" s="70">
        <v>302865</v>
      </c>
      <c r="Z210" s="70">
        <v>35113</v>
      </c>
      <c r="AA210" s="70">
        <v>32463</v>
      </c>
      <c r="AB210" s="70">
        <v>108637</v>
      </c>
      <c r="AC210" s="70">
        <v>103342</v>
      </c>
      <c r="AD210" s="70">
        <v>10687</v>
      </c>
      <c r="AE210" s="70">
        <v>10674</v>
      </c>
      <c r="AF210" s="54">
        <v>0</v>
      </c>
      <c r="AG210" s="51" t="s">
        <v>77</v>
      </c>
      <c r="AH210" s="51" t="s">
        <v>62</v>
      </c>
      <c r="AI210" s="51" t="s">
        <v>63</v>
      </c>
      <c r="AJ210" s="51" t="s">
        <v>64</v>
      </c>
      <c r="AK210" s="66">
        <v>232000</v>
      </c>
      <c r="AL210" s="51">
        <f>AD210/J210</f>
        <v>94.067423642285007</v>
      </c>
      <c r="AM210" s="51" t="s">
        <v>452</v>
      </c>
      <c r="AN210" s="51" t="s">
        <v>66</v>
      </c>
      <c r="AO210" s="1">
        <v>98</v>
      </c>
      <c r="AP210">
        <f t="shared" si="46"/>
        <v>0.11483017312987684</v>
      </c>
      <c r="AQ210" s="76">
        <f t="shared" si="47"/>
        <v>309.06610333597393</v>
      </c>
      <c r="AR210" s="76">
        <f t="shared" si="48"/>
        <v>2691.5060293988204</v>
      </c>
      <c r="AS210">
        <f t="shared" si="49"/>
        <v>9.6313539035543898E-3</v>
      </c>
      <c r="AT210">
        <f t="shared" si="50"/>
        <v>3.7037596669255664E-2</v>
      </c>
      <c r="AU210">
        <f t="shared" si="51"/>
        <v>3.4949735432432252E-2</v>
      </c>
      <c r="AV210" s="43">
        <f t="shared" si="52"/>
        <v>3000.7081930356617</v>
      </c>
      <c r="AW210">
        <f t="shared" si="53"/>
        <v>0.99400765435985661</v>
      </c>
      <c r="AX210">
        <f t="shared" si="54"/>
        <v>1.5434910978882852</v>
      </c>
      <c r="AY210">
        <f t="shared" si="55"/>
        <v>1.4701147283166751</v>
      </c>
      <c r="AZ210">
        <f t="shared" si="56"/>
        <v>-0.26877531895561113</v>
      </c>
      <c r="BA210">
        <f t="shared" si="57"/>
        <v>-6.4994309857586918E-2</v>
      </c>
      <c r="BB210" s="79">
        <f t="shared" si="58"/>
        <v>-0.715486125003301</v>
      </c>
      <c r="BC210" s="78">
        <f t="shared" si="59"/>
        <v>4.5312865013461465</v>
      </c>
    </row>
    <row r="211" spans="1:55">
      <c r="A211" s="80" t="s">
        <v>733</v>
      </c>
      <c r="B211" s="51" t="s">
        <v>56</v>
      </c>
      <c r="C211" s="51" t="s">
        <v>108</v>
      </c>
      <c r="D211" s="51" t="s">
        <v>734</v>
      </c>
      <c r="E211" s="51" t="s">
        <v>735</v>
      </c>
      <c r="F211" s="51">
        <v>6</v>
      </c>
      <c r="G211" s="51" t="s">
        <v>736</v>
      </c>
      <c r="H211" s="51">
        <v>0</v>
      </c>
      <c r="I211" s="51" t="s">
        <v>117</v>
      </c>
      <c r="J211" s="51">
        <v>117.67</v>
      </c>
      <c r="K211" s="51">
        <v>1210</v>
      </c>
      <c r="L211" s="51">
        <v>395</v>
      </c>
      <c r="M211" s="63">
        <v>45138</v>
      </c>
      <c r="N211" s="51">
        <f>DAY(M211)</f>
        <v>31</v>
      </c>
      <c r="O211" s="68">
        <f>P211-N211+1</f>
        <v>1</v>
      </c>
      <c r="P211" s="68">
        <f>DAY(EOMONTH(M211,0))</f>
        <v>31</v>
      </c>
      <c r="Q211" s="51">
        <v>37</v>
      </c>
      <c r="R211" s="51">
        <v>4.8019999999999996</v>
      </c>
      <c r="S211" s="51">
        <v>-74.096999999999994</v>
      </c>
      <c r="T211" s="68">
        <v>16212</v>
      </c>
      <c r="U211" s="68">
        <v>16307.833329999999</v>
      </c>
      <c r="V211" s="71">
        <v>15917</v>
      </c>
      <c r="W211" s="70">
        <v>15969</v>
      </c>
      <c r="X211" s="70">
        <v>258051</v>
      </c>
      <c r="Y211" s="70">
        <v>260421</v>
      </c>
      <c r="Z211" s="70">
        <v>31294</v>
      </c>
      <c r="AA211" s="70">
        <v>30933</v>
      </c>
      <c r="AB211" s="70">
        <v>93811</v>
      </c>
      <c r="AC211" s="70">
        <v>91171</v>
      </c>
      <c r="AD211" s="70">
        <v>8960</v>
      </c>
      <c r="AE211" s="70">
        <v>8596</v>
      </c>
      <c r="AF211" s="54">
        <v>0</v>
      </c>
      <c r="AG211" s="51" t="s">
        <v>118</v>
      </c>
      <c r="AH211" s="51" t="s">
        <v>62</v>
      </c>
      <c r="AI211" s="51" t="s">
        <v>140</v>
      </c>
      <c r="AJ211" s="51" t="s">
        <v>64</v>
      </c>
      <c r="AK211" s="66">
        <v>204160</v>
      </c>
      <c r="AL211" s="51">
        <f>AD211/J211</f>
        <v>76.145151695419386</v>
      </c>
      <c r="AM211" s="51" t="s">
        <v>431</v>
      </c>
      <c r="AN211" s="51" t="s">
        <v>66</v>
      </c>
      <c r="AO211" s="1">
        <v>0</v>
      </c>
      <c r="AP211">
        <f t="shared" si="46"/>
        <v>0.12127060154775607</v>
      </c>
      <c r="AQ211" s="76">
        <f t="shared" si="47"/>
        <v>265.94714030763998</v>
      </c>
      <c r="AR211" s="76">
        <f t="shared" si="48"/>
        <v>2193.0058638565479</v>
      </c>
      <c r="AS211">
        <f t="shared" si="49"/>
        <v>-9.1006485652078747E-3</v>
      </c>
      <c r="AT211">
        <f t="shared" si="50"/>
        <v>-5.8765213048691048E-3</v>
      </c>
      <c r="AU211">
        <f t="shared" si="51"/>
        <v>3.4721818555246829E-2</v>
      </c>
      <c r="AV211" s="43">
        <f t="shared" si="52"/>
        <v>2459.0605326516966</v>
      </c>
      <c r="AW211">
        <f t="shared" si="53"/>
        <v>1.1016274652000717</v>
      </c>
      <c r="AX211">
        <f t="shared" si="54"/>
        <v>1.1898169836022179</v>
      </c>
      <c r="AY211">
        <f t="shared" si="55"/>
        <v>0.6167808118586442</v>
      </c>
      <c r="AZ211">
        <f t="shared" si="56"/>
        <v>-0.43820679780082478</v>
      </c>
      <c r="BA211">
        <f t="shared" si="57"/>
        <v>-0.44355302651586703</v>
      </c>
      <c r="BB211" s="79">
        <f t="shared" si="58"/>
        <v>-0.72541872126231555</v>
      </c>
      <c r="BC211" s="78">
        <f t="shared" si="59"/>
        <v>3.1365437792122073</v>
      </c>
    </row>
    <row r="212" spans="1:55">
      <c r="A212" s="80" t="s">
        <v>737</v>
      </c>
      <c r="B212" s="51" t="s">
        <v>121</v>
      </c>
      <c r="C212" s="51" t="s">
        <v>128</v>
      </c>
      <c r="D212" s="51" t="s">
        <v>129</v>
      </c>
      <c r="E212" s="51" t="s">
        <v>130</v>
      </c>
      <c r="F212" s="51">
        <v>4</v>
      </c>
      <c r="G212" s="51" t="s">
        <v>738</v>
      </c>
      <c r="H212" s="51">
        <v>0</v>
      </c>
      <c r="I212" s="51" t="s">
        <v>385</v>
      </c>
      <c r="J212" s="51">
        <v>135</v>
      </c>
      <c r="K212" s="51">
        <v>940</v>
      </c>
      <c r="L212" s="51">
        <v>210</v>
      </c>
      <c r="M212" s="63">
        <v>45169</v>
      </c>
      <c r="N212" s="51">
        <f>DAY(M212)</f>
        <v>31</v>
      </c>
      <c r="O212" s="68">
        <f>P212-N212+1</f>
        <v>1</v>
      </c>
      <c r="P212" s="68">
        <f>DAY(EOMONTH(M212,0))</f>
        <v>31</v>
      </c>
      <c r="Q212" s="51">
        <v>36</v>
      </c>
      <c r="R212" s="51">
        <v>3.42</v>
      </c>
      <c r="S212" s="51">
        <v>-76.549000000000007</v>
      </c>
      <c r="T212" s="68">
        <v>16488</v>
      </c>
      <c r="U212" s="68">
        <v>16486</v>
      </c>
      <c r="V212" s="71">
        <v>11787</v>
      </c>
      <c r="W212" s="70">
        <v>11807</v>
      </c>
      <c r="X212" s="70">
        <v>194347</v>
      </c>
      <c r="Y212" s="70">
        <v>194654</v>
      </c>
      <c r="Z212" s="70">
        <v>5192</v>
      </c>
      <c r="AA212" s="70">
        <v>7594</v>
      </c>
      <c r="AB212" s="70">
        <v>73960</v>
      </c>
      <c r="AC212" s="70">
        <v>71946</v>
      </c>
      <c r="AD212" s="70">
        <v>9754</v>
      </c>
      <c r="AE212" s="70">
        <v>9382</v>
      </c>
      <c r="AF212" s="54">
        <v>0</v>
      </c>
      <c r="AG212" s="51" t="s">
        <v>118</v>
      </c>
      <c r="AH212" s="51" t="s">
        <v>62</v>
      </c>
      <c r="AI212" s="51" t="s">
        <v>63</v>
      </c>
      <c r="AJ212" s="51" t="s">
        <v>64</v>
      </c>
      <c r="AK212" s="66">
        <v>232000</v>
      </c>
      <c r="AL212" s="51">
        <f>AD212/J212</f>
        <v>72.251851851851853</v>
      </c>
      <c r="AM212" s="51" t="s">
        <v>431</v>
      </c>
      <c r="AN212" s="51" t="s">
        <v>73</v>
      </c>
      <c r="AO212" s="1">
        <v>63</v>
      </c>
      <c r="AP212">
        <f t="shared" si="46"/>
        <v>2.6715102368444071E-2</v>
      </c>
      <c r="AQ212" s="76">
        <f t="shared" si="47"/>
        <v>38.459259259259262</v>
      </c>
      <c r="AR212" s="76">
        <f t="shared" si="48"/>
        <v>1439.6074074074074</v>
      </c>
      <c r="AS212">
        <f t="shared" si="49"/>
        <v>-1.5771574177771842E-3</v>
      </c>
      <c r="AT212">
        <f t="shared" si="50"/>
        <v>1.2131505519835011E-4</v>
      </c>
      <c r="AU212">
        <f t="shared" si="51"/>
        <v>5.0188580219915922E-2</v>
      </c>
      <c r="AV212" s="43">
        <f t="shared" si="52"/>
        <v>1478.0573728569263</v>
      </c>
      <c r="AW212">
        <f t="shared" si="53"/>
        <v>-0.47839862550687701</v>
      </c>
      <c r="AX212">
        <f t="shared" si="54"/>
        <v>-0.67610392891442617</v>
      </c>
      <c r="AY212">
        <f t="shared" si="55"/>
        <v>-0.67288868061951346</v>
      </c>
      <c r="AZ212">
        <f t="shared" si="56"/>
        <v>-0.37015661291996171</v>
      </c>
      <c r="BA212">
        <f t="shared" si="57"/>
        <v>-0.39064425564091787</v>
      </c>
      <c r="BB212" s="79">
        <f t="shared" si="58"/>
        <v>-5.1378689884654466E-2</v>
      </c>
      <c r="BC212" s="78">
        <f t="shared" si="59"/>
        <v>-2.3734154263908969</v>
      </c>
    </row>
    <row r="213" spans="1:55">
      <c r="A213" s="80" t="s">
        <v>739</v>
      </c>
      <c r="B213" s="51" t="s">
        <v>200</v>
      </c>
      <c r="C213" s="51" t="s">
        <v>201</v>
      </c>
      <c r="D213" s="51" t="s">
        <v>202</v>
      </c>
      <c r="E213" s="51" t="s">
        <v>740</v>
      </c>
      <c r="F213" s="51">
        <v>4</v>
      </c>
      <c r="G213" s="51" t="s">
        <v>741</v>
      </c>
      <c r="H213" s="51">
        <v>0</v>
      </c>
      <c r="I213" s="51" t="s">
        <v>385</v>
      </c>
      <c r="J213" s="51">
        <v>55.61</v>
      </c>
      <c r="K213" s="51">
        <v>347</v>
      </c>
      <c r="L213" s="51">
        <v>5280</v>
      </c>
      <c r="M213" s="63">
        <v>45373</v>
      </c>
      <c r="N213" s="51">
        <f>DAY(M213)</f>
        <v>22</v>
      </c>
      <c r="O213" s="68">
        <f>P213-N213+1</f>
        <v>10</v>
      </c>
      <c r="P213" s="68">
        <f>DAY(EOMONTH(M213,0))</f>
        <v>31</v>
      </c>
      <c r="Q213" s="51">
        <v>29</v>
      </c>
      <c r="R213" s="51">
        <v>10.946</v>
      </c>
      <c r="S213" s="51">
        <v>-74.784000000000006</v>
      </c>
      <c r="T213" s="68">
        <v>17819</v>
      </c>
      <c r="U213" s="68">
        <v>17066.333330000001</v>
      </c>
      <c r="V213" s="71">
        <v>11796</v>
      </c>
      <c r="W213" s="70">
        <v>11547</v>
      </c>
      <c r="X213" s="70">
        <v>210190</v>
      </c>
      <c r="Y213" s="70">
        <v>197058</v>
      </c>
      <c r="Z213" s="70">
        <v>20747</v>
      </c>
      <c r="AA213" s="70">
        <v>12795</v>
      </c>
      <c r="AB213" s="70">
        <v>77280</v>
      </c>
      <c r="AC213" s="70">
        <v>69909</v>
      </c>
      <c r="AD213" s="70">
        <v>6748</v>
      </c>
      <c r="AE213" s="70">
        <v>6676</v>
      </c>
      <c r="AF213" s="54">
        <v>0</v>
      </c>
      <c r="AG213" s="51" t="s">
        <v>118</v>
      </c>
      <c r="AH213" s="51" t="s">
        <v>62</v>
      </c>
      <c r="AI213" s="51" t="s">
        <v>140</v>
      </c>
      <c r="AJ213" s="51" t="s">
        <v>64</v>
      </c>
      <c r="AK213" s="66">
        <v>204160</v>
      </c>
      <c r="AL213" s="51">
        <f>AD213/J213</f>
        <v>121.34508181981658</v>
      </c>
      <c r="AM213" s="51" t="s">
        <v>642</v>
      </c>
      <c r="AN213" s="51" t="s">
        <v>73</v>
      </c>
      <c r="AO213" s="1">
        <v>74</v>
      </c>
      <c r="AP213">
        <f t="shared" si="46"/>
        <v>9.8705932727532239E-2</v>
      </c>
      <c r="AQ213" s="76">
        <f t="shared" si="47"/>
        <v>373.08038122639812</v>
      </c>
      <c r="AR213" s="76">
        <f t="shared" si="48"/>
        <v>3779.7158784391295</v>
      </c>
      <c r="AS213">
        <f t="shared" si="49"/>
        <v>6.6640278496686259E-2</v>
      </c>
      <c r="AT213">
        <f t="shared" si="50"/>
        <v>4.4102424079396477E-2</v>
      </c>
      <c r="AU213">
        <f t="shared" si="51"/>
        <v>3.2104286597840051E-2</v>
      </c>
      <c r="AV213" s="43">
        <f t="shared" si="52"/>
        <v>4152.9643867903587</v>
      </c>
      <c r="AW213">
        <f t="shared" si="53"/>
        <v>0.72457096638656016</v>
      </c>
      <c r="AX213">
        <f t="shared" si="54"/>
        <v>2.0685545837536767</v>
      </c>
      <c r="AY213">
        <f t="shared" si="55"/>
        <v>3.3329152579807406</v>
      </c>
      <c r="AZ213">
        <f t="shared" si="56"/>
        <v>0.2468719759503796</v>
      </c>
      <c r="BA213">
        <f t="shared" si="57"/>
        <v>-2.6732806939974915E-3</v>
      </c>
      <c r="BB213" s="79">
        <f t="shared" si="58"/>
        <v>-0.83949051993318768</v>
      </c>
      <c r="BC213" s="78">
        <f t="shared" si="59"/>
        <v>7.1387083577581452</v>
      </c>
    </row>
    <row r="214" spans="1:55">
      <c r="A214" s="80" t="s">
        <v>742</v>
      </c>
      <c r="B214" s="51" t="s">
        <v>200</v>
      </c>
      <c r="C214" s="51" t="s">
        <v>201</v>
      </c>
      <c r="D214" s="51" t="s">
        <v>743</v>
      </c>
      <c r="E214" s="51" t="s">
        <v>744</v>
      </c>
      <c r="F214" s="51">
        <v>3</v>
      </c>
      <c r="G214" s="51" t="s">
        <v>745</v>
      </c>
      <c r="H214" s="51" t="s">
        <v>746</v>
      </c>
      <c r="I214" s="51" t="s">
        <v>385</v>
      </c>
      <c r="J214" s="51">
        <v>162.19999999999999</v>
      </c>
      <c r="K214" s="51">
        <v>0</v>
      </c>
      <c r="L214" s="51">
        <v>20</v>
      </c>
      <c r="M214" s="63">
        <v>45531</v>
      </c>
      <c r="N214" s="51">
        <f>DAY(M214)</f>
        <v>27</v>
      </c>
      <c r="O214" s="68">
        <f>P214-N214+1</f>
        <v>5</v>
      </c>
      <c r="P214" s="68">
        <f>DAY(EOMONTH(M214,0))</f>
        <v>31</v>
      </c>
      <c r="Q214" s="51">
        <v>24</v>
      </c>
      <c r="R214" s="51">
        <v>10.930999999999999</v>
      </c>
      <c r="S214" s="51">
        <v>-74.784000000000006</v>
      </c>
      <c r="T214" s="68">
        <v>14493</v>
      </c>
      <c r="U214" s="68">
        <v>13197.333329999999</v>
      </c>
      <c r="V214" s="71">
        <v>14313</v>
      </c>
      <c r="W214" s="70">
        <v>13783</v>
      </c>
      <c r="X214" s="70">
        <v>207443</v>
      </c>
      <c r="Y214" s="70">
        <v>181901</v>
      </c>
      <c r="Z214" s="70">
        <v>10310</v>
      </c>
      <c r="AA214" s="70">
        <v>3262</v>
      </c>
      <c r="AB214" s="70">
        <v>72812</v>
      </c>
      <c r="AC214" s="70">
        <v>58073</v>
      </c>
      <c r="AD214" s="70">
        <v>5428</v>
      </c>
      <c r="AE214" s="70">
        <v>5332</v>
      </c>
      <c r="AF214" s="54">
        <v>0</v>
      </c>
      <c r="AG214" s="51" t="s">
        <v>118</v>
      </c>
      <c r="AH214" s="51" t="s">
        <v>62</v>
      </c>
      <c r="AI214" s="51" t="s">
        <v>140</v>
      </c>
      <c r="AJ214" s="51" t="s">
        <v>64</v>
      </c>
      <c r="AK214" s="66">
        <v>204160</v>
      </c>
      <c r="AL214" s="51">
        <f>AD214/J214</f>
        <v>33.464858199753394</v>
      </c>
      <c r="AM214" s="51" t="s">
        <v>230</v>
      </c>
      <c r="AN214" s="51" t="s">
        <v>73</v>
      </c>
      <c r="AO214" s="1">
        <v>148</v>
      </c>
      <c r="AP214">
        <f t="shared" si="46"/>
        <v>4.9700399627849577E-2</v>
      </c>
      <c r="AQ214" s="76">
        <f t="shared" si="47"/>
        <v>63.563501849568439</v>
      </c>
      <c r="AR214" s="76">
        <f t="shared" si="48"/>
        <v>1278.9334155363749</v>
      </c>
      <c r="AS214">
        <f t="shared" si="49"/>
        <v>0.14041704003826258</v>
      </c>
      <c r="AT214">
        <f t="shared" si="50"/>
        <v>9.8176399549953663E-2</v>
      </c>
      <c r="AU214">
        <f t="shared" si="51"/>
        <v>2.6166223974778614E-2</v>
      </c>
      <c r="AV214" s="43">
        <f t="shared" si="52"/>
        <v>1342.6970467181227</v>
      </c>
      <c r="AW214">
        <f t="shared" si="53"/>
        <v>-9.4313409017833541E-2</v>
      </c>
      <c r="AX214">
        <f t="shared" si="54"/>
        <v>-0.47019172371793611</v>
      </c>
      <c r="AY214">
        <f t="shared" si="55"/>
        <v>-0.94793084957668161</v>
      </c>
      <c r="AZ214">
        <f t="shared" si="56"/>
        <v>0.9141848184105118</v>
      </c>
      <c r="BA214">
        <f t="shared" si="57"/>
        <v>0.4743299929393559</v>
      </c>
      <c r="BB214" s="79">
        <f t="shared" si="58"/>
        <v>-1.0982707354396946</v>
      </c>
      <c r="BC214" s="78">
        <f t="shared" si="59"/>
        <v>0.31583077543382509</v>
      </c>
    </row>
    <row r="215" spans="1:55">
      <c r="A215" s="80" t="s">
        <v>747</v>
      </c>
      <c r="B215" s="51" t="s">
        <v>56</v>
      </c>
      <c r="C215" s="51" t="s">
        <v>108</v>
      </c>
      <c r="D215" s="51" t="s">
        <v>734</v>
      </c>
      <c r="E215" s="51" t="s">
        <v>735</v>
      </c>
      <c r="F215" s="51">
        <v>3</v>
      </c>
      <c r="G215" s="51" t="s">
        <v>748</v>
      </c>
      <c r="H215" s="51">
        <v>0</v>
      </c>
      <c r="I215" s="51" t="s">
        <v>117</v>
      </c>
      <c r="J215" s="51">
        <v>80.42</v>
      </c>
      <c r="K215" s="51">
        <v>898</v>
      </c>
      <c r="L215" s="51">
        <v>532</v>
      </c>
      <c r="M215" s="63">
        <v>45373</v>
      </c>
      <c r="N215" s="51">
        <f>DAY(M215)</f>
        <v>22</v>
      </c>
      <c r="O215" s="68">
        <f>P215-N215+1</f>
        <v>10</v>
      </c>
      <c r="P215" s="68">
        <f>DAY(EOMONTH(M215,0))</f>
        <v>31</v>
      </c>
      <c r="Q215" s="51">
        <v>29</v>
      </c>
      <c r="R215" s="51">
        <v>4.7990000000000004</v>
      </c>
      <c r="S215" s="51">
        <v>-74.11</v>
      </c>
      <c r="T215" s="68">
        <v>18506</v>
      </c>
      <c r="U215" s="68">
        <v>18053.333330000001</v>
      </c>
      <c r="V215" s="71">
        <v>14678</v>
      </c>
      <c r="W215" s="70">
        <v>14697</v>
      </c>
      <c r="X215" s="70">
        <v>271630</v>
      </c>
      <c r="Y215" s="70">
        <v>265323</v>
      </c>
      <c r="Z215" s="70">
        <v>46592</v>
      </c>
      <c r="AA215" s="70">
        <v>37095</v>
      </c>
      <c r="AB215" s="70">
        <v>107163</v>
      </c>
      <c r="AC215" s="70">
        <v>100822</v>
      </c>
      <c r="AD215" s="70">
        <v>8628</v>
      </c>
      <c r="AE215" s="70">
        <v>8567</v>
      </c>
      <c r="AF215" s="54">
        <v>0</v>
      </c>
      <c r="AG215" s="51" t="s">
        <v>118</v>
      </c>
      <c r="AH215" s="51" t="s">
        <v>62</v>
      </c>
      <c r="AI215" s="51" t="s">
        <v>140</v>
      </c>
      <c r="AJ215" s="51" t="s">
        <v>64</v>
      </c>
      <c r="AK215" s="66">
        <v>204160</v>
      </c>
      <c r="AL215" s="51">
        <f>AD215/J215</f>
        <v>107.28674459089778</v>
      </c>
      <c r="AM215" s="51" t="s">
        <v>749</v>
      </c>
      <c r="AN215" s="51" t="s">
        <v>66</v>
      </c>
      <c r="AO215" s="1">
        <v>92</v>
      </c>
      <c r="AP215">
        <f t="shared" si="46"/>
        <v>0.17152744542208151</v>
      </c>
      <c r="AQ215" s="76">
        <f t="shared" si="47"/>
        <v>579.35836856503352</v>
      </c>
      <c r="AR215" s="76">
        <f t="shared" si="48"/>
        <v>3377.6423775180301</v>
      </c>
      <c r="AS215">
        <f t="shared" si="49"/>
        <v>2.377102625856032E-2</v>
      </c>
      <c r="AT215">
        <f t="shared" si="50"/>
        <v>2.5073855432989928E-2</v>
      </c>
      <c r="AU215">
        <f t="shared" si="51"/>
        <v>3.1763796340610391E-2</v>
      </c>
      <c r="AV215" s="43">
        <f t="shared" si="52"/>
        <v>3957.2127217292214</v>
      </c>
      <c r="AW215">
        <f t="shared" si="53"/>
        <v>1.9414212926054433</v>
      </c>
      <c r="AX215">
        <f t="shared" si="54"/>
        <v>3.7605058586664071</v>
      </c>
      <c r="AY215">
        <f t="shared" si="55"/>
        <v>2.6446447638841875</v>
      </c>
      <c r="AZ215">
        <f t="shared" si="56"/>
        <v>-0.14088159261799454</v>
      </c>
      <c r="BA215">
        <f t="shared" si="57"/>
        <v>-0.17053017410541482</v>
      </c>
      <c r="BB215" s="79">
        <f t="shared" si="58"/>
        <v>-0.85432905359929612</v>
      </c>
      <c r="BC215" s="78">
        <f t="shared" si="59"/>
        <v>9.2203490554094607</v>
      </c>
    </row>
    <row r="216" spans="1:55">
      <c r="A216" s="80" t="s">
        <v>750</v>
      </c>
      <c r="B216" s="51" t="s">
        <v>56</v>
      </c>
      <c r="C216" s="51" t="s">
        <v>108</v>
      </c>
      <c r="D216" s="51" t="s">
        <v>734</v>
      </c>
      <c r="E216" s="51" t="s">
        <v>735</v>
      </c>
      <c r="F216" s="51">
        <v>3</v>
      </c>
      <c r="G216" s="51" t="s">
        <v>751</v>
      </c>
      <c r="H216" s="51">
        <v>0</v>
      </c>
      <c r="I216" s="51" t="s">
        <v>117</v>
      </c>
      <c r="J216" s="51">
        <v>123.23</v>
      </c>
      <c r="K216" s="51">
        <v>0</v>
      </c>
      <c r="L216" s="51">
        <v>1939</v>
      </c>
      <c r="M216" s="63">
        <v>45429</v>
      </c>
      <c r="N216" s="51">
        <f>DAY(M216)</f>
        <v>17</v>
      </c>
      <c r="O216" s="68">
        <f>P216-N216+1</f>
        <v>15</v>
      </c>
      <c r="P216" s="68">
        <f>DAY(EOMONTH(M216,0))</f>
        <v>31</v>
      </c>
      <c r="Q216" s="51">
        <v>27</v>
      </c>
      <c r="R216" s="51">
        <v>4.7549999999999999</v>
      </c>
      <c r="S216" s="51">
        <v>-74.150999999999996</v>
      </c>
      <c r="T216" s="68">
        <v>20570</v>
      </c>
      <c r="U216" s="68">
        <v>19019.5</v>
      </c>
      <c r="V216" s="71">
        <v>14402</v>
      </c>
      <c r="W216" s="70">
        <v>14816</v>
      </c>
      <c r="X216" s="70">
        <v>296256</v>
      </c>
      <c r="Y216" s="70">
        <v>281786</v>
      </c>
      <c r="Z216" s="70">
        <v>42457</v>
      </c>
      <c r="AA216" s="70">
        <v>37739</v>
      </c>
      <c r="AB216" s="70">
        <v>111264</v>
      </c>
      <c r="AC216" s="70">
        <v>103467</v>
      </c>
      <c r="AD216" s="70">
        <v>6420</v>
      </c>
      <c r="AE216" s="70">
        <v>6261</v>
      </c>
      <c r="AF216" s="54">
        <v>0</v>
      </c>
      <c r="AG216" s="51" t="s">
        <v>118</v>
      </c>
      <c r="AH216" s="51" t="s">
        <v>62</v>
      </c>
      <c r="AI216" s="51" t="s">
        <v>140</v>
      </c>
      <c r="AJ216" s="51" t="s">
        <v>64</v>
      </c>
      <c r="AK216" s="66">
        <v>204160</v>
      </c>
      <c r="AL216" s="51">
        <f>AD216/J216</f>
        <v>52.097703481295135</v>
      </c>
      <c r="AM216" s="51" t="s">
        <v>752</v>
      </c>
      <c r="AN216" s="51" t="s">
        <v>66</v>
      </c>
      <c r="AO216" s="1">
        <v>18</v>
      </c>
      <c r="AP216">
        <f t="shared" si="46"/>
        <v>0.14331186541369625</v>
      </c>
      <c r="AQ216" s="76">
        <f t="shared" si="47"/>
        <v>344.53461007871459</v>
      </c>
      <c r="AR216" s="76">
        <f t="shared" si="48"/>
        <v>2404.0899131704941</v>
      </c>
      <c r="AS216">
        <f t="shared" si="49"/>
        <v>5.1351025246108746E-2</v>
      </c>
      <c r="AT216">
        <f t="shared" si="50"/>
        <v>8.1521596256473622E-2</v>
      </c>
      <c r="AU216">
        <f t="shared" si="51"/>
        <v>2.167044718081659E-2</v>
      </c>
      <c r="AV216" s="43">
        <f t="shared" si="52"/>
        <v>2748.8610027482855</v>
      </c>
      <c r="AW216">
        <f t="shared" si="53"/>
        <v>1.4699378467496347</v>
      </c>
      <c r="AX216">
        <f t="shared" si="54"/>
        <v>1.8344139732608962</v>
      </c>
      <c r="AY216">
        <f t="shared" si="55"/>
        <v>0.97811505195252313</v>
      </c>
      <c r="AZ216">
        <f t="shared" si="56"/>
        <v>0.10858025871383441</v>
      </c>
      <c r="BA216">
        <f t="shared" si="57"/>
        <v>0.32741281839140374</v>
      </c>
      <c r="BB216" s="79">
        <f t="shared" si="58"/>
        <v>-1.2941962689785833</v>
      </c>
      <c r="BC216" s="78">
        <f t="shared" si="59"/>
        <v>5.8623820726626166</v>
      </c>
    </row>
    <row r="217" spans="1:55">
      <c r="A217" s="80" t="s">
        <v>753</v>
      </c>
      <c r="B217" s="51" t="s">
        <v>121</v>
      </c>
      <c r="C217" s="51" t="s">
        <v>174</v>
      </c>
      <c r="D217" s="51" t="s">
        <v>175</v>
      </c>
      <c r="E217" s="51" t="s">
        <v>290</v>
      </c>
      <c r="F217" s="51">
        <v>4</v>
      </c>
      <c r="G217" s="51" t="s">
        <v>754</v>
      </c>
      <c r="H217" s="51" t="s">
        <v>755</v>
      </c>
      <c r="I217" s="51" t="s">
        <v>385</v>
      </c>
      <c r="J217" s="51">
        <v>99.29</v>
      </c>
      <c r="K217" s="51">
        <v>2158</v>
      </c>
      <c r="L217" s="51">
        <v>2063</v>
      </c>
      <c r="M217" s="63">
        <v>45412</v>
      </c>
      <c r="N217" s="51">
        <f>DAY(M217)</f>
        <v>30</v>
      </c>
      <c r="O217" s="68">
        <f>P217-N217+1</f>
        <v>1</v>
      </c>
      <c r="P217" s="68">
        <f>DAY(EOMONTH(M217,0))</f>
        <v>30</v>
      </c>
      <c r="Q217" s="51">
        <v>28</v>
      </c>
      <c r="R217" s="51">
        <v>6.2590000000000003</v>
      </c>
      <c r="S217" s="51">
        <v>-75.597999999999999</v>
      </c>
      <c r="T217" s="68">
        <v>27452</v>
      </c>
      <c r="U217" s="68">
        <v>25782.166669999999</v>
      </c>
      <c r="V217" s="71">
        <v>13450</v>
      </c>
      <c r="W217" s="70">
        <v>13297</v>
      </c>
      <c r="X217" s="70">
        <v>369218</v>
      </c>
      <c r="Y217" s="70">
        <v>342816</v>
      </c>
      <c r="Z217" s="70">
        <v>43938</v>
      </c>
      <c r="AA217" s="70">
        <v>32620</v>
      </c>
      <c r="AB217" s="70">
        <v>134012</v>
      </c>
      <c r="AC217" s="70">
        <v>119006</v>
      </c>
      <c r="AD217" s="70">
        <v>15879</v>
      </c>
      <c r="AE217" s="70">
        <v>15735</v>
      </c>
      <c r="AF217" s="54">
        <v>0</v>
      </c>
      <c r="AG217" s="51" t="s">
        <v>118</v>
      </c>
      <c r="AH217" s="51" t="s">
        <v>62</v>
      </c>
      <c r="AI217" s="51" t="s">
        <v>63</v>
      </c>
      <c r="AJ217" s="51" t="s">
        <v>64</v>
      </c>
      <c r="AK217" s="66">
        <v>232000</v>
      </c>
      <c r="AL217" s="51">
        <f>AD217/J217</f>
        <v>159.92547084298519</v>
      </c>
      <c r="AM217" s="51" t="s">
        <v>756</v>
      </c>
      <c r="AN217" s="51" t="s">
        <v>66</v>
      </c>
      <c r="AO217" s="1">
        <v>10</v>
      </c>
      <c r="AP217">
        <f t="shared" si="46"/>
        <v>0.11900286551576575</v>
      </c>
      <c r="AQ217" s="76">
        <f t="shared" si="47"/>
        <v>442.52190552925771</v>
      </c>
      <c r="AR217" s="76">
        <f t="shared" si="48"/>
        <v>3718.5819317151777</v>
      </c>
      <c r="AS217">
        <f t="shared" si="49"/>
        <v>7.7015075142350412E-2</v>
      </c>
      <c r="AT217">
        <f t="shared" si="50"/>
        <v>6.4766989965316268E-2</v>
      </c>
      <c r="AU217">
        <f t="shared" si="51"/>
        <v>4.3007112329301385E-2</v>
      </c>
      <c r="AV217" s="43">
        <f t="shared" si="52"/>
        <v>4161.3062305482863</v>
      </c>
      <c r="AW217">
        <f t="shared" si="53"/>
        <v>1.0637335073818583</v>
      </c>
      <c r="AX217">
        <f t="shared" si="54"/>
        <v>2.6381339028655453</v>
      </c>
      <c r="AY217">
        <f t="shared" si="55"/>
        <v>3.2282660044950608</v>
      </c>
      <c r="AZ217">
        <f t="shared" si="56"/>
        <v>0.34071229768451339</v>
      </c>
      <c r="BA217">
        <f t="shared" si="57"/>
        <v>0.17961525071170517</v>
      </c>
      <c r="BB217" s="79">
        <f t="shared" si="58"/>
        <v>-0.36434639102825722</v>
      </c>
      <c r="BC217" s="78">
        <f t="shared" si="59"/>
        <v>7.7967346925449057</v>
      </c>
    </row>
    <row r="218" spans="1:55">
      <c r="A218" s="80" t="s">
        <v>757</v>
      </c>
      <c r="B218" s="51" t="s">
        <v>121</v>
      </c>
      <c r="C218" s="51" t="s">
        <v>174</v>
      </c>
      <c r="D218" s="51" t="s">
        <v>175</v>
      </c>
      <c r="E218" s="51" t="s">
        <v>609</v>
      </c>
      <c r="F218" s="51">
        <v>6</v>
      </c>
      <c r="G218" s="51" t="s">
        <v>758</v>
      </c>
      <c r="H218" s="51" t="s">
        <v>759</v>
      </c>
      <c r="I218" s="51" t="s">
        <v>112</v>
      </c>
      <c r="J218" s="51">
        <v>138.54</v>
      </c>
      <c r="K218" s="51">
        <v>1606</v>
      </c>
      <c r="L218" s="51">
        <v>4790</v>
      </c>
      <c r="M218" s="63">
        <v>45869</v>
      </c>
      <c r="N218" s="51">
        <f>DAY(M218)</f>
        <v>31</v>
      </c>
      <c r="O218" s="68">
        <f>P218-N218+1</f>
        <v>1</v>
      </c>
      <c r="P218" s="68">
        <f>DAY(EOMONTH(M218,0))</f>
        <v>31</v>
      </c>
      <c r="Q218" s="51">
        <v>13</v>
      </c>
      <c r="R218" s="51">
        <v>6.2</v>
      </c>
      <c r="S218" s="51">
        <v>-75.572000000000003</v>
      </c>
      <c r="T218" s="68">
        <v>16990</v>
      </c>
      <c r="U218" s="68">
        <v>15321.666670000001</v>
      </c>
      <c r="V218" s="71">
        <v>11808</v>
      </c>
      <c r="W218" s="70">
        <v>11604</v>
      </c>
      <c r="X218" s="70">
        <v>200620</v>
      </c>
      <c r="Y218" s="70">
        <v>177785</v>
      </c>
      <c r="Z218" s="70">
        <v>4369</v>
      </c>
      <c r="AA218" s="70">
        <v>2797</v>
      </c>
      <c r="AB218" s="70">
        <v>74985</v>
      </c>
      <c r="AC218" s="70">
        <v>67241</v>
      </c>
      <c r="AD218" s="70">
        <v>16558</v>
      </c>
      <c r="AE218" s="70">
        <v>16276</v>
      </c>
      <c r="AF218" s="54">
        <v>1.0927</v>
      </c>
      <c r="AG218" s="51" t="s">
        <v>71</v>
      </c>
      <c r="AH218" s="51" t="s">
        <v>62</v>
      </c>
      <c r="AI218" s="51" t="s">
        <v>140</v>
      </c>
      <c r="AJ218" s="51" t="s">
        <v>89</v>
      </c>
      <c r="AK218" s="66">
        <v>204160</v>
      </c>
      <c r="AL218" s="51">
        <f>AD218/J218</f>
        <v>119.51782878591021</v>
      </c>
      <c r="AM218" s="51" t="s">
        <v>584</v>
      </c>
      <c r="AN218" s="51" t="s">
        <v>73</v>
      </c>
      <c r="AO218" s="1">
        <v>67</v>
      </c>
      <c r="AP218">
        <f t="shared" si="46"/>
        <v>2.17774897816768E-2</v>
      </c>
      <c r="AQ218" s="76">
        <f t="shared" si="47"/>
        <v>31.536018478417787</v>
      </c>
      <c r="AR218" s="76">
        <f t="shared" si="48"/>
        <v>1448.1016312978202</v>
      </c>
      <c r="AS218">
        <f t="shared" si="49"/>
        <v>0.12844165705768204</v>
      </c>
      <c r="AT218">
        <f t="shared" si="50"/>
        <v>0.10888719653891278</v>
      </c>
      <c r="AU218">
        <f t="shared" si="51"/>
        <v>8.2534144153125308E-2</v>
      </c>
      <c r="AV218" s="43">
        <f t="shared" si="52"/>
        <v>1479.7549523725691</v>
      </c>
      <c r="AW218">
        <f t="shared" si="53"/>
        <v>-0.56090632501254722</v>
      </c>
      <c r="AX218">
        <f t="shared" si="54"/>
        <v>-0.73289033747309917</v>
      </c>
      <c r="AY218">
        <f t="shared" si="55"/>
        <v>-0.65834824544876003</v>
      </c>
      <c r="AZ218">
        <f t="shared" si="56"/>
        <v>0.80586714914257518</v>
      </c>
      <c r="BA218">
        <f t="shared" si="57"/>
        <v>0.56881324819284873</v>
      </c>
      <c r="BB218" s="79">
        <f t="shared" si="58"/>
        <v>1.3582379707426073</v>
      </c>
      <c r="BC218" s="78">
        <f t="shared" si="59"/>
        <v>-2.2218162061205171</v>
      </c>
    </row>
    <row r="219" spans="1:55">
      <c r="A219" s="80" t="s">
        <v>760</v>
      </c>
      <c r="B219" s="51" t="s">
        <v>68</v>
      </c>
      <c r="C219" s="51" t="s">
        <v>57</v>
      </c>
      <c r="D219" s="51" t="s">
        <v>58</v>
      </c>
      <c r="E219" s="51" t="s">
        <v>269</v>
      </c>
      <c r="F219" s="51">
        <v>4</v>
      </c>
      <c r="G219" s="51" t="s">
        <v>761</v>
      </c>
      <c r="H219" s="51">
        <v>0</v>
      </c>
      <c r="I219" s="51" t="s">
        <v>60</v>
      </c>
      <c r="J219" s="51">
        <v>126.23</v>
      </c>
      <c r="K219" s="51">
        <v>1387</v>
      </c>
      <c r="L219" s="51">
        <v>0</v>
      </c>
      <c r="M219" s="63">
        <v>43665</v>
      </c>
      <c r="N219" s="51">
        <f>DAY(M219)</f>
        <v>19</v>
      </c>
      <c r="O219" s="68">
        <f>P219-N219+1</f>
        <v>13</v>
      </c>
      <c r="P219" s="68">
        <f>DAY(EOMONTH(M219,0))</f>
        <v>31</v>
      </c>
      <c r="Q219" s="51">
        <v>85</v>
      </c>
      <c r="R219" s="51">
        <v>4.6550000000000002</v>
      </c>
      <c r="S219" s="51">
        <v>-74.111999999999995</v>
      </c>
      <c r="T219" s="68">
        <v>17870</v>
      </c>
      <c r="U219" s="68">
        <v>17054.333330000001</v>
      </c>
      <c r="V219" s="71">
        <v>11660</v>
      </c>
      <c r="W219" s="70">
        <v>11914</v>
      </c>
      <c r="X219" s="70">
        <v>208363</v>
      </c>
      <c r="Y219" s="70">
        <v>203184</v>
      </c>
      <c r="Z219" s="70">
        <v>12777</v>
      </c>
      <c r="AA219" s="70">
        <v>9255</v>
      </c>
      <c r="AB219" s="70">
        <v>73827</v>
      </c>
      <c r="AC219" s="70">
        <v>68181</v>
      </c>
      <c r="AD219" s="70">
        <v>14122</v>
      </c>
      <c r="AE219" s="70">
        <v>13718</v>
      </c>
      <c r="AF219" s="54">
        <v>0</v>
      </c>
      <c r="AG219" s="51" t="s">
        <v>61</v>
      </c>
      <c r="AH219" s="51" t="s">
        <v>62</v>
      </c>
      <c r="AI219" s="51" t="s">
        <v>63</v>
      </c>
      <c r="AJ219" s="51" t="s">
        <v>64</v>
      </c>
      <c r="AK219" s="66">
        <v>232000</v>
      </c>
      <c r="AL219" s="51">
        <f>AD219/J219</f>
        <v>111.87514853838232</v>
      </c>
      <c r="AM219" s="51" t="s">
        <v>462</v>
      </c>
      <c r="AN219" s="51" t="s">
        <v>73</v>
      </c>
      <c r="AO219" s="1">
        <v>0</v>
      </c>
      <c r="AP219">
        <f t="shared" si="46"/>
        <v>6.1320867908409842E-2</v>
      </c>
      <c r="AQ219" s="76">
        <f t="shared" si="47"/>
        <v>101.21999524677176</v>
      </c>
      <c r="AR219" s="76">
        <f t="shared" si="48"/>
        <v>1650.6614909292562</v>
      </c>
      <c r="AS219">
        <f t="shared" si="49"/>
        <v>2.548921174895661E-2</v>
      </c>
      <c r="AT219">
        <f t="shared" si="50"/>
        <v>4.7827531819445129E-2</v>
      </c>
      <c r="AU219">
        <f t="shared" si="51"/>
        <v>6.7775948704904415E-2</v>
      </c>
      <c r="AV219" s="43">
        <f t="shared" si="52"/>
        <v>1751.9451555938631</v>
      </c>
      <c r="AW219">
        <f t="shared" si="53"/>
        <v>9.9865070593375529E-2</v>
      </c>
      <c r="AX219">
        <f t="shared" si="54"/>
        <v>-0.16132235363073011</v>
      </c>
      <c r="AY219">
        <f t="shared" si="55"/>
        <v>-0.3116057360486813</v>
      </c>
      <c r="AZ219">
        <f t="shared" si="56"/>
        <v>-0.12534055748020301</v>
      </c>
      <c r="BA219">
        <f t="shared" si="57"/>
        <v>3.0187047609543844E-2</v>
      </c>
      <c r="BB219" s="79">
        <f t="shared" si="58"/>
        <v>0.71507718901801931</v>
      </c>
      <c r="BC219" s="78">
        <f t="shared" si="59"/>
        <v>-1.0103306783611667</v>
      </c>
    </row>
    <row r="220" spans="1:55">
      <c r="A220" s="80" t="s">
        <v>762</v>
      </c>
      <c r="B220" s="51" t="s">
        <v>56</v>
      </c>
      <c r="C220" s="51" t="s">
        <v>57</v>
      </c>
      <c r="D220" s="51" t="s">
        <v>58</v>
      </c>
      <c r="E220" s="51" t="s">
        <v>261</v>
      </c>
      <c r="F220" s="51">
        <v>5</v>
      </c>
      <c r="G220" s="51" t="s">
        <v>267</v>
      </c>
      <c r="H220" s="51">
        <v>0</v>
      </c>
      <c r="I220" s="51" t="s">
        <v>112</v>
      </c>
      <c r="J220" s="51">
        <v>112</v>
      </c>
      <c r="K220" s="51">
        <v>1899</v>
      </c>
      <c r="L220" s="51">
        <v>1880</v>
      </c>
      <c r="M220" s="63">
        <v>43377</v>
      </c>
      <c r="N220" s="51">
        <f>DAY(M220)</f>
        <v>4</v>
      </c>
      <c r="O220" s="68">
        <f>P220-N220+1</f>
        <v>28</v>
      </c>
      <c r="P220" s="68">
        <f>DAY(EOMONTH(M220,0))</f>
        <v>31</v>
      </c>
      <c r="Q220" s="51">
        <v>94</v>
      </c>
      <c r="R220" s="51">
        <v>4.6980000000000004</v>
      </c>
      <c r="S220" s="51">
        <v>-74.055000000000007</v>
      </c>
      <c r="T220" s="68">
        <v>35698</v>
      </c>
      <c r="U220" s="68">
        <v>33805.833330000001</v>
      </c>
      <c r="V220" s="71">
        <v>8831</v>
      </c>
      <c r="W220" s="70">
        <v>8663</v>
      </c>
      <c r="X220" s="70">
        <v>315235</v>
      </c>
      <c r="Y220" s="70">
        <v>292849</v>
      </c>
      <c r="Z220" s="70">
        <v>43015</v>
      </c>
      <c r="AA220" s="70">
        <v>32815</v>
      </c>
      <c r="AB220" s="70">
        <v>125363</v>
      </c>
      <c r="AC220" s="70">
        <v>111694</v>
      </c>
      <c r="AD220" s="70">
        <v>18456</v>
      </c>
      <c r="AE220" s="70">
        <v>18562</v>
      </c>
      <c r="AF220" s="54">
        <v>0</v>
      </c>
      <c r="AG220" s="51" t="s">
        <v>531</v>
      </c>
      <c r="AH220" s="51" t="s">
        <v>62</v>
      </c>
      <c r="AI220" s="51" t="s">
        <v>140</v>
      </c>
      <c r="AJ220" s="51" t="s">
        <v>64</v>
      </c>
      <c r="AK220" s="66">
        <v>204160</v>
      </c>
      <c r="AL220" s="51">
        <f>AD220/J220</f>
        <v>164.78571428571428</v>
      </c>
      <c r="AM220" s="51" t="s">
        <v>65</v>
      </c>
      <c r="AN220" s="51" t="s">
        <v>66</v>
      </c>
      <c r="AO220" s="1">
        <v>0</v>
      </c>
      <c r="AP220">
        <f t="shared" si="46"/>
        <v>0.13645375672117627</v>
      </c>
      <c r="AQ220" s="76">
        <f t="shared" si="47"/>
        <v>384.0625</v>
      </c>
      <c r="AR220" s="76">
        <f t="shared" si="48"/>
        <v>2814.5982142857142</v>
      </c>
      <c r="AS220">
        <f t="shared" si="49"/>
        <v>7.6442125463976315E-2</v>
      </c>
      <c r="AT220">
        <f t="shared" si="50"/>
        <v>5.5971602638200627E-2</v>
      </c>
      <c r="AU220">
        <f t="shared" si="51"/>
        <v>5.8546798420226177E-2</v>
      </c>
      <c r="AV220" s="43">
        <f t="shared" si="52"/>
        <v>3198.8667608567339</v>
      </c>
      <c r="AW220">
        <f t="shared" si="53"/>
        <v>1.3553385821787114</v>
      </c>
      <c r="AX220">
        <f t="shared" si="54"/>
        <v>2.1586330749197509</v>
      </c>
      <c r="AY220">
        <f t="shared" si="55"/>
        <v>1.6808242595776068</v>
      </c>
      <c r="AZ220">
        <f t="shared" si="56"/>
        <v>0.33552995204513514</v>
      </c>
      <c r="BA220">
        <f t="shared" si="57"/>
        <v>0.10202841690859693</v>
      </c>
      <c r="BB220" s="79">
        <f t="shared" si="58"/>
        <v>0.31287168004687155</v>
      </c>
      <c r="BC220" s="78">
        <f t="shared" si="59"/>
        <v>5.5350044591647212</v>
      </c>
    </row>
    <row r="221" spans="1:55">
      <c r="A221" s="80" t="s">
        <v>763</v>
      </c>
      <c r="B221" s="51" t="s">
        <v>68</v>
      </c>
      <c r="C221" s="51" t="s">
        <v>57</v>
      </c>
      <c r="D221" s="51" t="s">
        <v>58</v>
      </c>
      <c r="E221" s="51" t="s">
        <v>764</v>
      </c>
      <c r="F221" s="51">
        <v>4</v>
      </c>
      <c r="G221" s="51" t="s">
        <v>765</v>
      </c>
      <c r="H221" s="51">
        <v>0</v>
      </c>
      <c r="I221" s="51" t="s">
        <v>112</v>
      </c>
      <c r="J221" s="51">
        <v>126.18</v>
      </c>
      <c r="K221" s="51">
        <v>1067</v>
      </c>
      <c r="L221" s="51">
        <v>3788</v>
      </c>
      <c r="M221" s="63">
        <v>44782</v>
      </c>
      <c r="N221" s="51">
        <f>DAY(M221)</f>
        <v>9</v>
      </c>
      <c r="O221" s="68">
        <f>P221-N221+1</f>
        <v>23</v>
      </c>
      <c r="P221" s="68">
        <f>DAY(EOMONTH(M221,0))</f>
        <v>31</v>
      </c>
      <c r="Q221" s="51">
        <v>48</v>
      </c>
      <c r="R221" s="51">
        <v>4.6459999999999999</v>
      </c>
      <c r="S221" s="51">
        <v>-74.100999999999999</v>
      </c>
      <c r="T221" s="68">
        <v>36483</v>
      </c>
      <c r="U221" s="68">
        <v>34265.333330000001</v>
      </c>
      <c r="V221" s="71">
        <v>11232</v>
      </c>
      <c r="W221" s="70">
        <v>11186</v>
      </c>
      <c r="X221" s="70">
        <v>409772</v>
      </c>
      <c r="Y221" s="70">
        <v>383298</v>
      </c>
      <c r="Z221" s="70">
        <v>69615</v>
      </c>
      <c r="AA221" s="70">
        <v>60624</v>
      </c>
      <c r="AB221" s="70">
        <v>156322</v>
      </c>
      <c r="AC221" s="70">
        <v>139512</v>
      </c>
      <c r="AD221" s="70">
        <v>20616</v>
      </c>
      <c r="AE221" s="70">
        <v>20109</v>
      </c>
      <c r="AF221" s="54">
        <v>0</v>
      </c>
      <c r="AG221" s="51" t="s">
        <v>71</v>
      </c>
      <c r="AH221" s="51" t="s">
        <v>62</v>
      </c>
      <c r="AI221" s="51" t="s">
        <v>140</v>
      </c>
      <c r="AJ221" s="51" t="s">
        <v>64</v>
      </c>
      <c r="AK221" s="66">
        <v>204160</v>
      </c>
      <c r="AL221" s="51">
        <f>AD221/J221</f>
        <v>163.38563956252972</v>
      </c>
      <c r="AM221" s="51">
        <v>0</v>
      </c>
      <c r="AN221" s="51" t="s">
        <v>66</v>
      </c>
      <c r="AO221" s="1">
        <v>47</v>
      </c>
      <c r="AP221">
        <f t="shared" si="46"/>
        <v>0.16988715676034477</v>
      </c>
      <c r="AQ221" s="76">
        <f t="shared" si="47"/>
        <v>551.71184022824536</v>
      </c>
      <c r="AR221" s="76">
        <f t="shared" si="48"/>
        <v>3247.5194167062923</v>
      </c>
      <c r="AS221">
        <f t="shared" si="49"/>
        <v>6.9068975053352744E-2</v>
      </c>
      <c r="AT221">
        <f t="shared" si="50"/>
        <v>6.4720417240429595E-2</v>
      </c>
      <c r="AU221">
        <f t="shared" si="51"/>
        <v>5.0310904600607165E-2</v>
      </c>
      <c r="AV221" s="43">
        <f t="shared" si="52"/>
        <v>3799.4824881876325</v>
      </c>
      <c r="AW221">
        <f t="shared" si="53"/>
        <v>1.9140120048926257</v>
      </c>
      <c r="AX221">
        <f t="shared" si="54"/>
        <v>3.533741095882732</v>
      </c>
      <c r="AY221">
        <f t="shared" si="55"/>
        <v>2.4218999315934964</v>
      </c>
      <c r="AZ221">
        <f t="shared" si="56"/>
        <v>0.26883960327418011</v>
      </c>
      <c r="BA221">
        <f t="shared" si="57"/>
        <v>0.17920441829112485</v>
      </c>
      <c r="BB221" s="79">
        <f t="shared" si="58"/>
        <v>-4.6047804778451336E-2</v>
      </c>
      <c r="BC221" s="78">
        <f t="shared" si="59"/>
        <v>8.5939675689350459</v>
      </c>
    </row>
    <row r="222" spans="1:55">
      <c r="A222" s="80" t="s">
        <v>766</v>
      </c>
      <c r="B222" s="51" t="s">
        <v>121</v>
      </c>
      <c r="C222" s="51" t="s">
        <v>122</v>
      </c>
      <c r="D222" s="51" t="s">
        <v>123</v>
      </c>
      <c r="E222" s="51" t="s">
        <v>767</v>
      </c>
      <c r="F222" s="51">
        <v>4</v>
      </c>
      <c r="G222" s="51" t="s">
        <v>768</v>
      </c>
      <c r="H222" s="51">
        <v>0</v>
      </c>
      <c r="I222" s="51" t="s">
        <v>385</v>
      </c>
      <c r="J222" s="51">
        <v>122.57</v>
      </c>
      <c r="K222" s="51">
        <v>316</v>
      </c>
      <c r="L222" s="51">
        <v>1570</v>
      </c>
      <c r="M222" s="63">
        <v>45169</v>
      </c>
      <c r="N222" s="51">
        <f>DAY(M222)</f>
        <v>31</v>
      </c>
      <c r="O222" s="68">
        <f>P222-N222+1</f>
        <v>1</v>
      </c>
      <c r="P222" s="68">
        <f>DAY(EOMONTH(M222,0))</f>
        <v>31</v>
      </c>
      <c r="Q222" s="51">
        <v>36</v>
      </c>
      <c r="R222" s="51">
        <v>4.8250000000000002</v>
      </c>
      <c r="S222" s="51">
        <v>-75.700999999999993</v>
      </c>
      <c r="T222" s="68">
        <v>16024</v>
      </c>
      <c r="U222" s="68">
        <v>15130.833329999999</v>
      </c>
      <c r="V222" s="71">
        <v>12698</v>
      </c>
      <c r="W222" s="70">
        <v>12614</v>
      </c>
      <c r="X222" s="70">
        <v>203478</v>
      </c>
      <c r="Y222" s="70">
        <v>190856</v>
      </c>
      <c r="Z222" s="70">
        <v>15342</v>
      </c>
      <c r="AA222" s="70">
        <v>5703</v>
      </c>
      <c r="AB222" s="70">
        <v>75161</v>
      </c>
      <c r="AC222" s="70">
        <v>66697</v>
      </c>
      <c r="AD222" s="70">
        <v>7012</v>
      </c>
      <c r="AE222" s="70">
        <v>6981</v>
      </c>
      <c r="AF222" s="54">
        <v>0</v>
      </c>
      <c r="AG222" s="51" t="s">
        <v>118</v>
      </c>
      <c r="AH222" s="51" t="s">
        <v>62</v>
      </c>
      <c r="AI222" s="51" t="s">
        <v>140</v>
      </c>
      <c r="AJ222" s="51" t="s">
        <v>64</v>
      </c>
      <c r="AK222" s="66">
        <v>204160</v>
      </c>
      <c r="AL222" s="51">
        <f>AD222/J222</f>
        <v>57.208125968834139</v>
      </c>
      <c r="AM222" s="51" t="s">
        <v>642</v>
      </c>
      <c r="AN222" s="51" t="s">
        <v>73</v>
      </c>
      <c r="AO222" s="1">
        <v>61</v>
      </c>
      <c r="AP222">
        <f t="shared" si="46"/>
        <v>7.5398814613864884E-2</v>
      </c>
      <c r="AQ222" s="76">
        <f t="shared" si="47"/>
        <v>125.16929101737783</v>
      </c>
      <c r="AR222" s="76">
        <f t="shared" si="48"/>
        <v>1660.0962715183161</v>
      </c>
      <c r="AS222">
        <f t="shared" si="49"/>
        <v>6.6133629542691877E-2</v>
      </c>
      <c r="AT222">
        <f t="shared" si="50"/>
        <v>5.9029575603685575E-2</v>
      </c>
      <c r="AU222">
        <f t="shared" si="51"/>
        <v>3.4460727941104198E-2</v>
      </c>
      <c r="AV222" s="43">
        <f t="shared" si="52"/>
        <v>1785.410894222314</v>
      </c>
      <c r="AW222">
        <f t="shared" si="53"/>
        <v>0.33510811083177561</v>
      </c>
      <c r="AX222">
        <f t="shared" si="54"/>
        <v>3.5116646163357489E-2</v>
      </c>
      <c r="AY222">
        <f t="shared" si="55"/>
        <v>-0.2954552534059588</v>
      </c>
      <c r="AZ222">
        <f t="shared" si="56"/>
        <v>0.24228932219118859</v>
      </c>
      <c r="BA222">
        <f t="shared" si="57"/>
        <v>0.12900374288611532</v>
      </c>
      <c r="BB222" s="79">
        <f t="shared" si="58"/>
        <v>-0.73679702588513241</v>
      </c>
      <c r="BC222" s="78">
        <f t="shared" si="59"/>
        <v>0.98956207565964382</v>
      </c>
    </row>
    <row r="223" spans="1:55">
      <c r="A223" s="80" t="s">
        <v>769</v>
      </c>
      <c r="B223" s="51" t="s">
        <v>56</v>
      </c>
      <c r="C223" s="51" t="s">
        <v>108</v>
      </c>
      <c r="D223" s="51" t="s">
        <v>734</v>
      </c>
      <c r="E223" s="51" t="s">
        <v>735</v>
      </c>
      <c r="F223" s="51">
        <v>3</v>
      </c>
      <c r="G223" s="51" t="s">
        <v>770</v>
      </c>
      <c r="H223" s="51">
        <v>0</v>
      </c>
      <c r="I223" s="51" t="s">
        <v>60</v>
      </c>
      <c r="J223" s="51">
        <v>104.83</v>
      </c>
      <c r="K223" s="51">
        <v>1518</v>
      </c>
      <c r="L223" s="51">
        <v>770</v>
      </c>
      <c r="M223" s="63">
        <v>45194</v>
      </c>
      <c r="N223" s="51">
        <f>DAY(M223)</f>
        <v>25</v>
      </c>
      <c r="O223" s="68">
        <f>P223-N223+1</f>
        <v>6</v>
      </c>
      <c r="P223" s="68">
        <f>DAY(EOMONTH(M223,0))</f>
        <v>30</v>
      </c>
      <c r="Q223" s="51">
        <v>35</v>
      </c>
      <c r="R223" s="51">
        <v>4.8120000000000003</v>
      </c>
      <c r="S223" s="51">
        <v>-74.099999999999994</v>
      </c>
      <c r="T223" s="68">
        <v>19448</v>
      </c>
      <c r="U223" s="68">
        <v>18328</v>
      </c>
      <c r="V223" s="71">
        <v>13136</v>
      </c>
      <c r="W223" s="70">
        <v>13065</v>
      </c>
      <c r="X223" s="70">
        <v>255469</v>
      </c>
      <c r="Y223" s="70">
        <v>239460</v>
      </c>
      <c r="Z223" s="70">
        <v>19065</v>
      </c>
      <c r="AA223" s="70">
        <v>11116</v>
      </c>
      <c r="AB223" s="70">
        <v>84504</v>
      </c>
      <c r="AC223" s="70">
        <v>75451</v>
      </c>
      <c r="AD223" s="70">
        <v>9539</v>
      </c>
      <c r="AE223" s="70">
        <v>9152</v>
      </c>
      <c r="AF223" s="54">
        <v>0</v>
      </c>
      <c r="AG223" s="51" t="s">
        <v>77</v>
      </c>
      <c r="AH223" s="51" t="s">
        <v>62</v>
      </c>
      <c r="AI223" s="51" t="s">
        <v>63</v>
      </c>
      <c r="AJ223" s="51" t="s">
        <v>64</v>
      </c>
      <c r="AK223" s="66">
        <v>232000</v>
      </c>
      <c r="AL223" s="51">
        <f>AD223/J223</f>
        <v>90.994944195363928</v>
      </c>
      <c r="AM223" s="51" t="s">
        <v>288</v>
      </c>
      <c r="AN223" s="51" t="s">
        <v>73</v>
      </c>
      <c r="AO223" s="1">
        <v>0</v>
      </c>
      <c r="AP223">
        <f t="shared" si="46"/>
        <v>7.4627449905859414E-2</v>
      </c>
      <c r="AQ223" s="76">
        <f t="shared" si="47"/>
        <v>181.86587808833349</v>
      </c>
      <c r="AR223" s="76">
        <f t="shared" si="48"/>
        <v>2436.9836878756082</v>
      </c>
      <c r="AS223">
        <f t="shared" si="49"/>
        <v>6.6854589493025973E-2</v>
      </c>
      <c r="AT223">
        <f t="shared" si="50"/>
        <v>6.1108686163247487E-2</v>
      </c>
      <c r="AU223">
        <f t="shared" si="51"/>
        <v>3.7339168353107424E-2</v>
      </c>
      <c r="AV223" s="43">
        <f t="shared" si="52"/>
        <v>2618.9932855838224</v>
      </c>
      <c r="AW223">
        <f t="shared" si="53"/>
        <v>0.32221857638187607</v>
      </c>
      <c r="AX223">
        <f t="shared" si="54"/>
        <v>0.5001583310059794</v>
      </c>
      <c r="AY223">
        <f t="shared" si="55"/>
        <v>1.0344227034568492</v>
      </c>
      <c r="AZ223">
        <f t="shared" si="56"/>
        <v>0.24881042482167257</v>
      </c>
      <c r="BA223">
        <f t="shared" si="57"/>
        <v>0.14734422062104163</v>
      </c>
      <c r="BB223" s="79">
        <f t="shared" si="58"/>
        <v>-0.61135486108748338</v>
      </c>
      <c r="BC223" s="78">
        <f t="shared" si="59"/>
        <v>2.6830476651589259</v>
      </c>
    </row>
    <row r="224" spans="1:55">
      <c r="A224" s="80" t="s">
        <v>771</v>
      </c>
      <c r="B224" s="51" t="s">
        <v>68</v>
      </c>
      <c r="C224" s="51" t="s">
        <v>57</v>
      </c>
      <c r="D224" s="51" t="s">
        <v>58</v>
      </c>
      <c r="E224" s="51" t="s">
        <v>69</v>
      </c>
      <c r="F224" s="51">
        <v>3</v>
      </c>
      <c r="G224" s="51" t="s">
        <v>772</v>
      </c>
      <c r="H224" s="51">
        <v>0</v>
      </c>
      <c r="I224" s="51" t="s">
        <v>60</v>
      </c>
      <c r="J224" s="51">
        <v>146.08000000000001</v>
      </c>
      <c r="K224" s="51">
        <v>385</v>
      </c>
      <c r="L224" s="51">
        <v>16033</v>
      </c>
      <c r="M224" s="63">
        <v>43392</v>
      </c>
      <c r="N224" s="51">
        <f>DAY(M224)</f>
        <v>19</v>
      </c>
      <c r="O224" s="68">
        <f>P224-N224+1</f>
        <v>13</v>
      </c>
      <c r="P224" s="68">
        <f>DAY(EOMONTH(M224,0))</f>
        <v>31</v>
      </c>
      <c r="Q224" s="51">
        <v>94</v>
      </c>
      <c r="R224" s="51">
        <v>4.601</v>
      </c>
      <c r="S224" s="51">
        <v>-74.078000000000003</v>
      </c>
      <c r="T224" s="68">
        <v>42925</v>
      </c>
      <c r="U224" s="68">
        <v>41970.166669999999</v>
      </c>
      <c r="V224" s="71">
        <v>10782</v>
      </c>
      <c r="W224" s="70">
        <v>10623</v>
      </c>
      <c r="X224" s="70">
        <v>462797</v>
      </c>
      <c r="Y224" s="70">
        <v>445855</v>
      </c>
      <c r="Z224" s="70">
        <v>61828</v>
      </c>
      <c r="AA224" s="70">
        <v>48210</v>
      </c>
      <c r="AB224" s="70">
        <v>155805</v>
      </c>
      <c r="AC224" s="70">
        <v>141722</v>
      </c>
      <c r="AD224" s="70">
        <v>22435</v>
      </c>
      <c r="AE224" s="70">
        <v>22590</v>
      </c>
      <c r="AF224" s="54">
        <v>0</v>
      </c>
      <c r="AG224" s="51" t="s">
        <v>77</v>
      </c>
      <c r="AH224" s="51" t="s">
        <v>62</v>
      </c>
      <c r="AI224" s="51" t="s">
        <v>63</v>
      </c>
      <c r="AJ224" s="51" t="s">
        <v>64</v>
      </c>
      <c r="AK224" s="66">
        <v>232000</v>
      </c>
      <c r="AL224" s="51">
        <f>AD224/J224</f>
        <v>153.5802300109529</v>
      </c>
      <c r="AM224" s="51" t="s">
        <v>65</v>
      </c>
      <c r="AN224" s="51" t="s">
        <v>66</v>
      </c>
      <c r="AO224" s="1">
        <v>0</v>
      </c>
      <c r="AP224">
        <f t="shared" si="46"/>
        <v>0.13359637162730095</v>
      </c>
      <c r="AQ224" s="76">
        <f t="shared" si="47"/>
        <v>423.24753559693318</v>
      </c>
      <c r="AR224" s="76">
        <f t="shared" si="48"/>
        <v>3168.1065169769986</v>
      </c>
      <c r="AS224">
        <f t="shared" si="49"/>
        <v>3.7998900987989366E-2</v>
      </c>
      <c r="AT224">
        <f t="shared" si="50"/>
        <v>2.2750286828918168E-2</v>
      </c>
      <c r="AU224">
        <f t="shared" si="51"/>
        <v>4.8476978027083152E-2</v>
      </c>
      <c r="AV224" s="43">
        <f t="shared" si="52"/>
        <v>3591.5173609016679</v>
      </c>
      <c r="AW224">
        <f t="shared" si="53"/>
        <v>1.3075915654667749</v>
      </c>
      <c r="AX224">
        <f t="shared" si="54"/>
        <v>2.480039986976208</v>
      </c>
      <c r="AY224">
        <f t="shared" si="55"/>
        <v>2.2859607174719305</v>
      </c>
      <c r="AZ224">
        <f t="shared" si="56"/>
        <v>-1.2190073371633196E-2</v>
      </c>
      <c r="BA224">
        <f t="shared" si="57"/>
        <v>-0.19102709191123432</v>
      </c>
      <c r="BB224" s="79">
        <f t="shared" si="58"/>
        <v>-0.12597015387536545</v>
      </c>
      <c r="BC224" s="78">
        <f t="shared" si="59"/>
        <v>6.3306211014556366</v>
      </c>
    </row>
    <row r="225" spans="1:55">
      <c r="A225" s="80" t="s">
        <v>773</v>
      </c>
      <c r="B225" s="51" t="s">
        <v>68</v>
      </c>
      <c r="C225" s="51" t="s">
        <v>57</v>
      </c>
      <c r="D225" s="51" t="s">
        <v>58</v>
      </c>
      <c r="E225" s="51" t="s">
        <v>774</v>
      </c>
      <c r="F225" s="51">
        <v>3</v>
      </c>
      <c r="G225" s="51" t="s">
        <v>775</v>
      </c>
      <c r="H225" s="51">
        <v>0</v>
      </c>
      <c r="I225" s="51" t="s">
        <v>385</v>
      </c>
      <c r="J225" s="51">
        <v>163.35</v>
      </c>
      <c r="K225" s="51">
        <v>4141</v>
      </c>
      <c r="L225" s="51">
        <v>1378</v>
      </c>
      <c r="M225" s="63">
        <v>45135</v>
      </c>
      <c r="N225" s="51">
        <f>DAY(M225)</f>
        <v>28</v>
      </c>
      <c r="O225" s="68">
        <f>P225-N225+1</f>
        <v>4</v>
      </c>
      <c r="P225" s="68">
        <f>DAY(EOMONTH(M225,0))</f>
        <v>31</v>
      </c>
      <c r="Q225" s="51">
        <v>37</v>
      </c>
      <c r="R225" s="51">
        <v>4.6040000000000001</v>
      </c>
      <c r="S225" s="51">
        <v>-74.066999999999993</v>
      </c>
      <c r="T225" s="68">
        <v>26902</v>
      </c>
      <c r="U225" s="68">
        <v>30041.333330000001</v>
      </c>
      <c r="V225" s="71">
        <v>11225</v>
      </c>
      <c r="W225" s="70">
        <v>11543</v>
      </c>
      <c r="X225" s="70">
        <v>301964</v>
      </c>
      <c r="Y225" s="70">
        <v>346779</v>
      </c>
      <c r="Z225" s="70">
        <v>35291</v>
      </c>
      <c r="AA225" s="70">
        <v>44014</v>
      </c>
      <c r="AB225" s="70">
        <v>109651</v>
      </c>
      <c r="AC225" s="70">
        <v>122877</v>
      </c>
      <c r="AD225" s="70">
        <v>12197</v>
      </c>
      <c r="AE225" s="70">
        <v>11756</v>
      </c>
      <c r="AF225" s="54">
        <v>0</v>
      </c>
      <c r="AG225" s="51" t="s">
        <v>118</v>
      </c>
      <c r="AH225" s="51" t="s">
        <v>62</v>
      </c>
      <c r="AI225" s="51" t="s">
        <v>140</v>
      </c>
      <c r="AJ225" s="51" t="s">
        <v>64</v>
      </c>
      <c r="AK225" s="66">
        <v>204160</v>
      </c>
      <c r="AL225" s="51">
        <f>AD225/J225</f>
        <v>74.667891031527404</v>
      </c>
      <c r="AM225" s="51" t="s">
        <v>642</v>
      </c>
      <c r="AN225" s="51" t="s">
        <v>66</v>
      </c>
      <c r="AO225" s="1">
        <v>32</v>
      </c>
      <c r="AP225">
        <f t="shared" si="46"/>
        <v>0.11687154760170086</v>
      </c>
      <c r="AQ225" s="76">
        <f t="shared" si="47"/>
        <v>216.04530149984697</v>
      </c>
      <c r="AR225" s="76">
        <f t="shared" si="48"/>
        <v>1848.5705540250995</v>
      </c>
      <c r="AS225">
        <f t="shared" si="49"/>
        <v>-0.12923216227049505</v>
      </c>
      <c r="AT225">
        <f t="shared" si="50"/>
        <v>-0.10450046592522534</v>
      </c>
      <c r="AU225">
        <f t="shared" si="51"/>
        <v>4.039223218661827E-2</v>
      </c>
      <c r="AV225" s="43">
        <f t="shared" si="52"/>
        <v>2064.5681516335403</v>
      </c>
      <c r="AW225">
        <f t="shared" si="53"/>
        <v>1.0281191016514466</v>
      </c>
      <c r="AX225">
        <f t="shared" si="54"/>
        <v>0.78050777479784661</v>
      </c>
      <c r="AY225">
        <f t="shared" si="55"/>
        <v>2.7175527404669282E-2</v>
      </c>
      <c r="AZ225">
        <f t="shared" si="56"/>
        <v>-1.5247996517652398</v>
      </c>
      <c r="BA225">
        <f t="shared" si="57"/>
        <v>-1.3135453663274552</v>
      </c>
      <c r="BB225" s="79">
        <f t="shared" si="58"/>
        <v>-0.47830262386070116</v>
      </c>
      <c r="BC225" s="78">
        <f t="shared" si="59"/>
        <v>0.54745591869689347</v>
      </c>
    </row>
    <row r="226" spans="1:55">
      <c r="A226" s="80" t="s">
        <v>776</v>
      </c>
      <c r="B226" s="51" t="s">
        <v>56</v>
      </c>
      <c r="C226" s="51" t="s">
        <v>142</v>
      </c>
      <c r="D226" s="51" t="s">
        <v>143</v>
      </c>
      <c r="E226" s="51" t="s">
        <v>777</v>
      </c>
      <c r="F226" s="51">
        <v>3</v>
      </c>
      <c r="G226" s="51" t="s">
        <v>778</v>
      </c>
      <c r="H226" s="51" t="s">
        <v>779</v>
      </c>
      <c r="I226" s="51" t="s">
        <v>385</v>
      </c>
      <c r="J226" s="51">
        <v>110.02</v>
      </c>
      <c r="K226" s="51">
        <v>1485</v>
      </c>
      <c r="L226" s="51">
        <v>1009</v>
      </c>
      <c r="M226" s="63">
        <v>45526</v>
      </c>
      <c r="N226" s="51">
        <f>DAY(M226)</f>
        <v>22</v>
      </c>
      <c r="O226" s="68">
        <f>P226-N226+1</f>
        <v>10</v>
      </c>
      <c r="P226" s="68">
        <f>DAY(EOMONTH(M226,0))</f>
        <v>31</v>
      </c>
      <c r="Q226" s="51">
        <v>24</v>
      </c>
      <c r="R226" s="51">
        <v>5.5430000000000001</v>
      </c>
      <c r="S226" s="51">
        <v>-73.358999999999995</v>
      </c>
      <c r="T226" s="68">
        <v>17819</v>
      </c>
      <c r="U226" s="68">
        <v>18141.833330000001</v>
      </c>
      <c r="V226" s="71">
        <v>13373</v>
      </c>
      <c r="W226" s="70">
        <v>13231</v>
      </c>
      <c r="X226" s="70">
        <v>238290</v>
      </c>
      <c r="Y226" s="70">
        <v>240030</v>
      </c>
      <c r="Z226" s="70">
        <v>15841</v>
      </c>
      <c r="AA226" s="70">
        <v>14098</v>
      </c>
      <c r="AB226" s="70">
        <v>83329</v>
      </c>
      <c r="AC226" s="70">
        <v>78560</v>
      </c>
      <c r="AD226" s="70">
        <v>9178</v>
      </c>
      <c r="AE226" s="70">
        <v>9070</v>
      </c>
      <c r="AF226" s="54">
        <v>0</v>
      </c>
      <c r="AG226" s="51" t="s">
        <v>118</v>
      </c>
      <c r="AH226" s="51" t="s">
        <v>62</v>
      </c>
      <c r="AI226" s="51" t="s">
        <v>63</v>
      </c>
      <c r="AJ226" s="51" t="s">
        <v>64</v>
      </c>
      <c r="AK226" s="66">
        <v>232000</v>
      </c>
      <c r="AL226" s="51">
        <f>AD226/J226</f>
        <v>83.421196146155253</v>
      </c>
      <c r="AM226" s="51" t="s">
        <v>703</v>
      </c>
      <c r="AN226" s="51" t="s">
        <v>66</v>
      </c>
      <c r="AO226" s="1">
        <v>122</v>
      </c>
      <c r="AP226">
        <f t="shared" si="46"/>
        <v>6.647782114230559E-2</v>
      </c>
      <c r="AQ226" s="76">
        <f t="shared" si="47"/>
        <v>143.98291219778221</v>
      </c>
      <c r="AR226" s="76">
        <f t="shared" si="48"/>
        <v>2165.8789311034357</v>
      </c>
      <c r="AS226">
        <f t="shared" si="49"/>
        <v>-7.2490938632670913E-3</v>
      </c>
      <c r="AT226">
        <f t="shared" si="50"/>
        <v>-1.7794967252077677E-2</v>
      </c>
      <c r="AU226">
        <f t="shared" si="51"/>
        <v>3.8516093835242772E-2</v>
      </c>
      <c r="AV226" s="43">
        <f t="shared" si="52"/>
        <v>2309.8961070528035</v>
      </c>
      <c r="AW226">
        <f t="shared" si="53"/>
        <v>0.18603796089411864</v>
      </c>
      <c r="AX226">
        <f t="shared" si="54"/>
        <v>0.18943136850769524</v>
      </c>
      <c r="AY226">
        <f t="shared" si="55"/>
        <v>0.57034485582937</v>
      </c>
      <c r="AZ226">
        <f t="shared" si="56"/>
        <v>-0.4214594344670976</v>
      </c>
      <c r="BA226">
        <f t="shared" si="57"/>
        <v>-0.54868932699993567</v>
      </c>
      <c r="BB226" s="79">
        <f t="shared" si="58"/>
        <v>-0.56006455830097235</v>
      </c>
      <c r="BC226" s="78">
        <f t="shared" si="59"/>
        <v>0.81956121297713946</v>
      </c>
    </row>
    <row r="227" spans="1:55">
      <c r="A227" s="80" t="s">
        <v>780</v>
      </c>
      <c r="B227" s="51" t="s">
        <v>121</v>
      </c>
      <c r="C227" s="51" t="s">
        <v>174</v>
      </c>
      <c r="D227" s="51" t="s">
        <v>175</v>
      </c>
      <c r="E227" s="51" t="s">
        <v>781</v>
      </c>
      <c r="F227" s="51">
        <v>4</v>
      </c>
      <c r="G227" s="51" t="s">
        <v>782</v>
      </c>
      <c r="H227" s="51">
        <v>0</v>
      </c>
      <c r="I227" s="51" t="s">
        <v>385</v>
      </c>
      <c r="J227" s="51">
        <v>67.06</v>
      </c>
      <c r="K227" s="51">
        <v>795</v>
      </c>
      <c r="L227" s="51">
        <v>928</v>
      </c>
      <c r="M227" s="63">
        <v>45490</v>
      </c>
      <c r="N227" s="51">
        <f>DAY(M227)</f>
        <v>17</v>
      </c>
      <c r="O227" s="68">
        <f>P227-N227+1</f>
        <v>15</v>
      </c>
      <c r="P227" s="68">
        <f>DAY(EOMONTH(M227,0))</f>
        <v>31</v>
      </c>
      <c r="Q227" s="51">
        <v>25</v>
      </c>
      <c r="R227" s="51">
        <v>6.2320000000000002</v>
      </c>
      <c r="S227" s="51">
        <v>-75.602000000000004</v>
      </c>
      <c r="T227" s="68">
        <v>17444</v>
      </c>
      <c r="U227" s="68">
        <v>16115.166670000001</v>
      </c>
      <c r="V227" s="71">
        <v>12904</v>
      </c>
      <c r="W227" s="70">
        <v>12911</v>
      </c>
      <c r="X227" s="70">
        <v>225092</v>
      </c>
      <c r="Y227" s="70">
        <v>208066</v>
      </c>
      <c r="Z227" s="70">
        <v>13676</v>
      </c>
      <c r="AA227" s="70">
        <v>9901</v>
      </c>
      <c r="AB227" s="70">
        <v>79361</v>
      </c>
      <c r="AC227" s="70">
        <v>72095</v>
      </c>
      <c r="AD227" s="70">
        <v>11171</v>
      </c>
      <c r="AE227" s="70">
        <v>10794</v>
      </c>
      <c r="AF227" s="54">
        <v>0</v>
      </c>
      <c r="AG227" s="51" t="s">
        <v>118</v>
      </c>
      <c r="AH227" s="51" t="s">
        <v>62</v>
      </c>
      <c r="AI227" s="51" t="s">
        <v>63</v>
      </c>
      <c r="AJ227" s="51" t="s">
        <v>64</v>
      </c>
      <c r="AK227" s="66">
        <v>232000</v>
      </c>
      <c r="AL227" s="51">
        <f>AD227/J227</f>
        <v>166.58216522517148</v>
      </c>
      <c r="AM227" s="51" t="s">
        <v>703</v>
      </c>
      <c r="AN227" s="51" t="s">
        <v>73</v>
      </c>
      <c r="AO227" s="1">
        <v>72</v>
      </c>
      <c r="AP227">
        <f t="shared" si="46"/>
        <v>6.0757379204947309E-2</v>
      </c>
      <c r="AQ227" s="76">
        <f t="shared" si="47"/>
        <v>203.93677303906949</v>
      </c>
      <c r="AR227" s="76">
        <f t="shared" si="48"/>
        <v>3356.5762004175363</v>
      </c>
      <c r="AS227">
        <f t="shared" si="49"/>
        <v>8.1829804004498574E-2</v>
      </c>
      <c r="AT227">
        <f t="shared" si="50"/>
        <v>8.2458553312622945E-2</v>
      </c>
      <c r="AU227">
        <f t="shared" si="51"/>
        <v>4.9628596307287685E-2</v>
      </c>
      <c r="AV227" s="43">
        <f t="shared" si="52"/>
        <v>3560.6528725544663</v>
      </c>
      <c r="AW227">
        <f t="shared" si="53"/>
        <v>9.0449152312398085E-2</v>
      </c>
      <c r="AX227">
        <f t="shared" si="54"/>
        <v>0.68119014798342037</v>
      </c>
      <c r="AY227">
        <f t="shared" si="55"/>
        <v>2.6085836255886603</v>
      </c>
      <c r="AZ227">
        <f t="shared" si="56"/>
        <v>0.384261653003726</v>
      </c>
      <c r="BA227">
        <f t="shared" si="57"/>
        <v>0.33567800657384922</v>
      </c>
      <c r="BB227" s="79">
        <f t="shared" si="58"/>
        <v>-7.5782736589604952E-2</v>
      </c>
      <c r="BC227" s="78">
        <f t="shared" si="59"/>
        <v>3.9341872713085477</v>
      </c>
    </row>
    <row r="228" spans="1:55">
      <c r="A228" s="80" t="s">
        <v>783</v>
      </c>
      <c r="B228" s="51" t="s">
        <v>56</v>
      </c>
      <c r="C228" s="51" t="s">
        <v>108</v>
      </c>
      <c r="D228" s="51" t="s">
        <v>734</v>
      </c>
      <c r="E228" s="51" t="s">
        <v>735</v>
      </c>
      <c r="F228" s="51">
        <v>3</v>
      </c>
      <c r="G228" s="51" t="s">
        <v>784</v>
      </c>
      <c r="H228" s="51">
        <v>0</v>
      </c>
      <c r="I228" s="51" t="s">
        <v>60</v>
      </c>
      <c r="J228" s="51">
        <v>91.85</v>
      </c>
      <c r="K228" s="51">
        <v>1754</v>
      </c>
      <c r="L228" s="51">
        <v>617</v>
      </c>
      <c r="M228" s="63">
        <v>45230</v>
      </c>
      <c r="N228" s="51">
        <f>DAY(M228)</f>
        <v>31</v>
      </c>
      <c r="O228" s="68">
        <f>P228-N228+1</f>
        <v>1</v>
      </c>
      <c r="P228" s="68">
        <f>DAY(EOMONTH(M228,0))</f>
        <v>31</v>
      </c>
      <c r="Q228" s="51">
        <v>34</v>
      </c>
      <c r="R228" s="51">
        <v>4.8079999999999998</v>
      </c>
      <c r="S228" s="51">
        <v>-74.103999999999999</v>
      </c>
      <c r="T228" s="68">
        <v>12036</v>
      </c>
      <c r="U228" s="68">
        <v>12030.666670000001</v>
      </c>
      <c r="V228" s="71">
        <v>14072</v>
      </c>
      <c r="W228" s="70">
        <v>13722</v>
      </c>
      <c r="X228" s="70">
        <v>169372</v>
      </c>
      <c r="Y228" s="70">
        <v>165084</v>
      </c>
      <c r="Z228" s="70">
        <v>2607</v>
      </c>
      <c r="AA228" s="70">
        <v>1981</v>
      </c>
      <c r="AB228" s="70">
        <v>57599</v>
      </c>
      <c r="AC228" s="70">
        <v>53031</v>
      </c>
      <c r="AD228" s="70">
        <v>7932</v>
      </c>
      <c r="AE228" s="70">
        <v>7912</v>
      </c>
      <c r="AF228" s="54">
        <v>0</v>
      </c>
      <c r="AG228" s="51" t="s">
        <v>61</v>
      </c>
      <c r="AH228" s="51" t="s">
        <v>62</v>
      </c>
      <c r="AI228" s="51" t="s">
        <v>63</v>
      </c>
      <c r="AJ228" s="51" t="s">
        <v>64</v>
      </c>
      <c r="AK228" s="66">
        <v>232000</v>
      </c>
      <c r="AL228" s="51">
        <f>AD228/J228</f>
        <v>86.358192705498098</v>
      </c>
      <c r="AM228" s="51" t="s">
        <v>288</v>
      </c>
      <c r="AN228" s="51" t="s">
        <v>73</v>
      </c>
      <c r="AO228" s="1">
        <v>166</v>
      </c>
      <c r="AP228">
        <f t="shared" si="46"/>
        <v>1.5392154547386816E-2</v>
      </c>
      <c r="AQ228" s="76">
        <f t="shared" si="47"/>
        <v>28.383233532934135</v>
      </c>
      <c r="AR228" s="76">
        <f t="shared" si="48"/>
        <v>1844.0065323897661</v>
      </c>
      <c r="AS228">
        <f t="shared" si="49"/>
        <v>2.5974655326985049E-2</v>
      </c>
      <c r="AT228">
        <f t="shared" si="50"/>
        <v>4.4331125999017289E-4</v>
      </c>
      <c r="AU228">
        <f t="shared" si="51"/>
        <v>4.6831825803556666E-2</v>
      </c>
      <c r="AV228" s="43">
        <f t="shared" si="52"/>
        <v>1872.3917724274058</v>
      </c>
      <c r="AW228">
        <f t="shared" si="53"/>
        <v>-0.6676055265995019</v>
      </c>
      <c r="AX228">
        <f t="shared" si="54"/>
        <v>-0.75875038476587997</v>
      </c>
      <c r="AY228">
        <f t="shared" si="55"/>
        <v>1.936282296425736E-2</v>
      </c>
      <c r="AZ228">
        <f t="shared" si="56"/>
        <v>-0.12094970693133987</v>
      </c>
      <c r="BA228">
        <f t="shared" si="57"/>
        <v>-0.38780382745995595</v>
      </c>
      <c r="BB228" s="79">
        <f t="shared" si="58"/>
        <v>-0.19766573439884966</v>
      </c>
      <c r="BC228" s="78">
        <f t="shared" si="59"/>
        <v>-1.673043285476995</v>
      </c>
    </row>
    <row r="229" spans="1:55">
      <c r="A229" s="80" t="s">
        <v>785</v>
      </c>
      <c r="B229" s="51" t="s">
        <v>68</v>
      </c>
      <c r="C229" s="51" t="s">
        <v>57</v>
      </c>
      <c r="D229" s="51" t="s">
        <v>58</v>
      </c>
      <c r="E229" s="51" t="s">
        <v>786</v>
      </c>
      <c r="F229" s="51">
        <v>3</v>
      </c>
      <c r="G229" s="51" t="s">
        <v>787</v>
      </c>
      <c r="H229" s="51">
        <v>0</v>
      </c>
      <c r="I229" s="51" t="s">
        <v>60</v>
      </c>
      <c r="J229" s="51">
        <v>244.76</v>
      </c>
      <c r="K229" s="51">
        <v>598</v>
      </c>
      <c r="L229" s="51">
        <v>1216</v>
      </c>
      <c r="M229" s="63">
        <v>41117</v>
      </c>
      <c r="N229" s="51">
        <f>DAY(M229)</f>
        <v>27</v>
      </c>
      <c r="O229" s="68">
        <f>P229-N229+1</f>
        <v>5</v>
      </c>
      <c r="P229" s="68">
        <f>DAY(EOMONTH(M229,0))</f>
        <v>31</v>
      </c>
      <c r="Q229" s="51">
        <v>114</v>
      </c>
      <c r="R229" s="51">
        <v>4.6740000000000004</v>
      </c>
      <c r="S229" s="51">
        <v>-74.084000000000003</v>
      </c>
      <c r="T229" s="68">
        <v>23943</v>
      </c>
      <c r="U229" s="68">
        <v>23993</v>
      </c>
      <c r="V229" s="71">
        <v>14006</v>
      </c>
      <c r="W229" s="70">
        <v>13629</v>
      </c>
      <c r="X229" s="70">
        <v>335339</v>
      </c>
      <c r="Y229" s="70">
        <v>327002</v>
      </c>
      <c r="Z229" s="70">
        <v>42013</v>
      </c>
      <c r="AA229" s="70">
        <v>34376</v>
      </c>
      <c r="AB229" s="70">
        <v>116903</v>
      </c>
      <c r="AC229" s="70">
        <v>109997</v>
      </c>
      <c r="AD229" s="70">
        <v>8827</v>
      </c>
      <c r="AE229" s="70">
        <v>8818</v>
      </c>
      <c r="AF229" s="54">
        <v>0</v>
      </c>
      <c r="AG229" s="51" t="s">
        <v>61</v>
      </c>
      <c r="AH229" s="51" t="s">
        <v>62</v>
      </c>
      <c r="AI229" s="51" t="s">
        <v>93</v>
      </c>
      <c r="AJ229" s="51" t="s">
        <v>64</v>
      </c>
      <c r="AK229" s="66">
        <v>241405</v>
      </c>
      <c r="AL229" s="51">
        <f>AD229/J229</f>
        <v>36.063899329955873</v>
      </c>
      <c r="AM229" s="51" t="s">
        <v>65</v>
      </c>
      <c r="AN229" s="51" t="s">
        <v>73</v>
      </c>
      <c r="AO229" s="1">
        <v>152</v>
      </c>
      <c r="AP229">
        <f t="shared" si="46"/>
        <v>0.12528515919711097</v>
      </c>
      <c r="AQ229" s="76">
        <f t="shared" si="47"/>
        <v>171.64977937571499</v>
      </c>
      <c r="AR229" s="76">
        <f t="shared" si="48"/>
        <v>1370.0727243013564</v>
      </c>
      <c r="AS229">
        <f t="shared" si="49"/>
        <v>2.549525690974367E-2</v>
      </c>
      <c r="AT229">
        <f t="shared" si="50"/>
        <v>-2.0839411495019379E-3</v>
      </c>
      <c r="AU229">
        <f t="shared" si="51"/>
        <v>2.6322616814626394E-2</v>
      </c>
      <c r="AV229" s="43">
        <f t="shared" si="52"/>
        <v>1541.8711420096092</v>
      </c>
      <c r="AW229">
        <f t="shared" si="53"/>
        <v>1.1687108805876743</v>
      </c>
      <c r="AX229">
        <f t="shared" si="54"/>
        <v>0.41636295630575465</v>
      </c>
      <c r="AY229">
        <f t="shared" si="55"/>
        <v>-0.79191833710921211</v>
      </c>
      <c r="AZ229">
        <f t="shared" si="56"/>
        <v>-0.12528587883419509</v>
      </c>
      <c r="BA229">
        <f t="shared" si="57"/>
        <v>-0.41009750315394855</v>
      </c>
      <c r="BB229" s="79">
        <f t="shared" si="58"/>
        <v>-1.0914551500596572</v>
      </c>
      <c r="BC229" s="78">
        <f t="shared" si="59"/>
        <v>1.5947843413051472</v>
      </c>
    </row>
    <row r="230" spans="1:55">
      <c r="A230" s="80" t="s">
        <v>788</v>
      </c>
      <c r="B230" s="51" t="s">
        <v>68</v>
      </c>
      <c r="C230" s="51" t="s">
        <v>57</v>
      </c>
      <c r="D230" s="51" t="s">
        <v>58</v>
      </c>
      <c r="E230" s="51" t="s">
        <v>786</v>
      </c>
      <c r="F230" s="51">
        <v>4</v>
      </c>
      <c r="G230" s="51" t="s">
        <v>789</v>
      </c>
      <c r="H230" s="51" t="s">
        <v>790</v>
      </c>
      <c r="I230" s="51" t="s">
        <v>60</v>
      </c>
      <c r="J230" s="51">
        <v>130.99</v>
      </c>
      <c r="K230" s="51">
        <v>1579</v>
      </c>
      <c r="L230" s="51">
        <v>350</v>
      </c>
      <c r="M230" s="63">
        <v>45686</v>
      </c>
      <c r="N230" s="51">
        <f>DAY(M230)</f>
        <v>29</v>
      </c>
      <c r="O230" s="68">
        <f>P230-N230+1</f>
        <v>3</v>
      </c>
      <c r="P230" s="68">
        <f>DAY(EOMONTH(M230,0))</f>
        <v>31</v>
      </c>
      <c r="Q230" s="51">
        <v>19</v>
      </c>
      <c r="R230" s="51">
        <v>4.6680000000000001</v>
      </c>
      <c r="S230" s="51">
        <v>-74.084000000000003</v>
      </c>
      <c r="T230" s="68">
        <v>19319</v>
      </c>
      <c r="U230" s="68">
        <v>18158.333330000001</v>
      </c>
      <c r="V230" s="71">
        <v>13542</v>
      </c>
      <c r="W230" s="70">
        <v>13469</v>
      </c>
      <c r="X230" s="70">
        <v>261609</v>
      </c>
      <c r="Y230" s="70">
        <v>244569</v>
      </c>
      <c r="Z230" s="70">
        <v>31921</v>
      </c>
      <c r="AA230" s="70">
        <v>27584</v>
      </c>
      <c r="AB230" s="70">
        <v>88960</v>
      </c>
      <c r="AC230" s="70">
        <v>80797</v>
      </c>
      <c r="AD230" s="70">
        <v>8530</v>
      </c>
      <c r="AE230" s="70">
        <v>8518</v>
      </c>
      <c r="AF230" s="54">
        <v>1.7196</v>
      </c>
      <c r="AG230" s="51" t="s">
        <v>61</v>
      </c>
      <c r="AH230" s="51" t="s">
        <v>62</v>
      </c>
      <c r="AI230" s="51" t="s">
        <v>93</v>
      </c>
      <c r="AJ230" s="51" t="s">
        <v>64</v>
      </c>
      <c r="AK230" s="66">
        <v>241405</v>
      </c>
      <c r="AL230" s="51">
        <f>AD230/J230</f>
        <v>65.119474769066343</v>
      </c>
      <c r="AM230" s="51" t="s">
        <v>448</v>
      </c>
      <c r="AN230" s="51" t="s">
        <v>73</v>
      </c>
      <c r="AO230" s="1">
        <v>58</v>
      </c>
      <c r="AP230">
        <f t="shared" si="46"/>
        <v>0.12201797338776571</v>
      </c>
      <c r="AQ230" s="76">
        <f t="shared" si="47"/>
        <v>243.69035804259866</v>
      </c>
      <c r="AR230" s="76">
        <f t="shared" si="48"/>
        <v>1997.1677227269256</v>
      </c>
      <c r="AS230">
        <f t="shared" si="49"/>
        <v>6.9673589048489387E-2</v>
      </c>
      <c r="AT230">
        <f t="shared" si="50"/>
        <v>6.391922919943438E-2</v>
      </c>
      <c r="AU230">
        <f t="shared" si="51"/>
        <v>3.2605911876120469E-2</v>
      </c>
      <c r="AV230" s="43">
        <f t="shared" si="52"/>
        <v>2241.0661160939271</v>
      </c>
      <c r="AW230">
        <f t="shared" si="53"/>
        <v>1.114116077887056</v>
      </c>
      <c r="AX230">
        <f t="shared" si="54"/>
        <v>1.0072604655042803</v>
      </c>
      <c r="AY230">
        <f t="shared" si="55"/>
        <v>0.28154455816510382</v>
      </c>
      <c r="AZ230">
        <f t="shared" si="56"/>
        <v>0.27430835353178584</v>
      </c>
      <c r="BA230">
        <f t="shared" si="57"/>
        <v>0.17213689061214554</v>
      </c>
      <c r="BB230" s="79">
        <f t="shared" si="58"/>
        <v>-0.81762973707233044</v>
      </c>
      <c r="BC230" s="78">
        <f t="shared" si="59"/>
        <v>3.5853632349232174</v>
      </c>
    </row>
    <row r="231" spans="1:55">
      <c r="A231" s="80" t="s">
        <v>791</v>
      </c>
      <c r="B231" s="51" t="s">
        <v>121</v>
      </c>
      <c r="C231" s="51" t="s">
        <v>174</v>
      </c>
      <c r="D231" s="51" t="s">
        <v>792</v>
      </c>
      <c r="E231" s="51" t="s">
        <v>793</v>
      </c>
      <c r="F231" s="51">
        <v>5</v>
      </c>
      <c r="G231" s="51" t="s">
        <v>794</v>
      </c>
      <c r="H231" s="51" t="s">
        <v>795</v>
      </c>
      <c r="I231" s="51" t="s">
        <v>385</v>
      </c>
      <c r="J231" s="51">
        <v>100.03</v>
      </c>
      <c r="K231" s="51">
        <v>2561</v>
      </c>
      <c r="L231" s="51">
        <v>2584</v>
      </c>
      <c r="M231" s="63">
        <v>45625</v>
      </c>
      <c r="N231" s="51">
        <f>DAY(M231)</f>
        <v>29</v>
      </c>
      <c r="O231" s="68">
        <f>P231-N231+1</f>
        <v>2</v>
      </c>
      <c r="P231" s="68">
        <f>DAY(EOMONTH(M231,0))</f>
        <v>30</v>
      </c>
      <c r="Q231" s="51">
        <v>21</v>
      </c>
      <c r="R231" s="51">
        <v>6.1790000000000003</v>
      </c>
      <c r="S231" s="51">
        <v>-75.582999999999998</v>
      </c>
      <c r="T231" s="68">
        <v>22848</v>
      </c>
      <c r="U231" s="68">
        <v>22280</v>
      </c>
      <c r="V231" s="71">
        <v>11821</v>
      </c>
      <c r="W231" s="70">
        <v>11827</v>
      </c>
      <c r="X231" s="70">
        <v>270084</v>
      </c>
      <c r="Y231" s="70">
        <v>263501</v>
      </c>
      <c r="Z231" s="70">
        <v>30871</v>
      </c>
      <c r="AA231" s="70">
        <v>28815</v>
      </c>
      <c r="AB231" s="70">
        <v>105829</v>
      </c>
      <c r="AC231" s="70">
        <v>99701</v>
      </c>
      <c r="AD231" s="70">
        <v>13614</v>
      </c>
      <c r="AE231" s="70">
        <v>13663</v>
      </c>
      <c r="AF231" s="54">
        <v>0</v>
      </c>
      <c r="AG231" s="51" t="s">
        <v>118</v>
      </c>
      <c r="AH231" s="51" t="s">
        <v>62</v>
      </c>
      <c r="AI231" s="51" t="s">
        <v>63</v>
      </c>
      <c r="AJ231" s="51" t="s">
        <v>64</v>
      </c>
      <c r="AK231" s="66">
        <v>232000</v>
      </c>
      <c r="AL231" s="51">
        <f>AD231/J231</f>
        <v>136.09917024892533</v>
      </c>
      <c r="AM231" s="51" t="s">
        <v>703</v>
      </c>
      <c r="AN231" s="51" t="s">
        <v>66</v>
      </c>
      <c r="AO231" s="1">
        <v>56</v>
      </c>
      <c r="AP231">
        <f t="shared" si="46"/>
        <v>0.11430147657765732</v>
      </c>
      <c r="AQ231" s="76">
        <f t="shared" si="47"/>
        <v>308.61741477556734</v>
      </c>
      <c r="AR231" s="76">
        <f t="shared" si="48"/>
        <v>2700.0299910026993</v>
      </c>
      <c r="AS231">
        <f t="shared" si="49"/>
        <v>2.4982827389649374E-2</v>
      </c>
      <c r="AT231">
        <f t="shared" si="50"/>
        <v>2.549371633752244E-2</v>
      </c>
      <c r="AU231">
        <f t="shared" si="51"/>
        <v>5.0406540187497226E-2</v>
      </c>
      <c r="AV231" s="43">
        <f t="shared" si="52"/>
        <v>3008.7769754380902</v>
      </c>
      <c r="AW231">
        <f t="shared" si="53"/>
        <v>0.98517311428736964</v>
      </c>
      <c r="AX231">
        <f t="shared" si="54"/>
        <v>1.539810825496581</v>
      </c>
      <c r="AY231">
        <f t="shared" si="55"/>
        <v>1.4847060685848641</v>
      </c>
      <c r="AZ231">
        <f t="shared" si="56"/>
        <v>-0.12992081797315286</v>
      </c>
      <c r="BA231">
        <f t="shared" si="57"/>
        <v>-0.16682645111871269</v>
      </c>
      <c r="BB231" s="79">
        <f t="shared" si="58"/>
        <v>-4.1880014817903252E-2</v>
      </c>
      <c r="BC231" s="78">
        <f t="shared" si="59"/>
        <v>4.0528787631427328</v>
      </c>
    </row>
    <row r="232" spans="1:55">
      <c r="A232" s="80" t="s">
        <v>796</v>
      </c>
      <c r="B232" s="51" t="s">
        <v>135</v>
      </c>
      <c r="C232" s="51" t="s">
        <v>136</v>
      </c>
      <c r="D232" s="51" t="s">
        <v>632</v>
      </c>
      <c r="E232" s="51" t="s">
        <v>633</v>
      </c>
      <c r="F232" s="51">
        <v>4</v>
      </c>
      <c r="G232" s="51" t="s">
        <v>797</v>
      </c>
      <c r="H232" s="51">
        <v>0</v>
      </c>
      <c r="I232" s="51" t="s">
        <v>117</v>
      </c>
      <c r="J232" s="51">
        <v>121.7</v>
      </c>
      <c r="K232" s="51">
        <v>487</v>
      </c>
      <c r="L232" s="51">
        <v>1037</v>
      </c>
      <c r="M232" s="63">
        <v>45317</v>
      </c>
      <c r="N232" s="51">
        <f>DAY(M232)</f>
        <v>26</v>
      </c>
      <c r="O232" s="68">
        <f>P232-N232+1</f>
        <v>6</v>
      </c>
      <c r="P232" s="68">
        <f>DAY(EOMONTH(M232,0))</f>
        <v>31</v>
      </c>
      <c r="Q232" s="51">
        <v>31</v>
      </c>
      <c r="R232" s="51">
        <v>7.085</v>
      </c>
      <c r="S232" s="51">
        <v>-73.164000000000001</v>
      </c>
      <c r="T232" s="68">
        <v>16663</v>
      </c>
      <c r="U232" s="68">
        <v>15495</v>
      </c>
      <c r="V232" s="71">
        <v>13153</v>
      </c>
      <c r="W232" s="70">
        <v>13394</v>
      </c>
      <c r="X232" s="70">
        <v>219176</v>
      </c>
      <c r="Y232" s="70">
        <v>207546</v>
      </c>
      <c r="Z232" s="70">
        <v>15166</v>
      </c>
      <c r="AA232" s="70">
        <v>14423</v>
      </c>
      <c r="AB232" s="70">
        <v>80338</v>
      </c>
      <c r="AC232" s="70">
        <v>72374</v>
      </c>
      <c r="AD232" s="70">
        <v>8737</v>
      </c>
      <c r="AE232" s="70">
        <v>8726</v>
      </c>
      <c r="AF232" s="54">
        <v>0</v>
      </c>
      <c r="AG232" s="51" t="s">
        <v>118</v>
      </c>
      <c r="AH232" s="51" t="s">
        <v>62</v>
      </c>
      <c r="AI232" s="51" t="s">
        <v>140</v>
      </c>
      <c r="AJ232" s="51" t="s">
        <v>64</v>
      </c>
      <c r="AK232" s="66">
        <v>204160</v>
      </c>
      <c r="AL232" s="51">
        <f>AD232/J232</f>
        <v>71.791290057518481</v>
      </c>
      <c r="AM232" s="51" t="s">
        <v>230</v>
      </c>
      <c r="AN232" s="51" t="s">
        <v>73</v>
      </c>
      <c r="AO232" s="1">
        <v>34</v>
      </c>
      <c r="AP232">
        <f t="shared" si="46"/>
        <v>6.9195532357557391E-2</v>
      </c>
      <c r="AQ232" s="76">
        <f t="shared" si="47"/>
        <v>124.61791290057518</v>
      </c>
      <c r="AR232" s="76">
        <f t="shared" si="48"/>
        <v>1800.9531635168446</v>
      </c>
      <c r="AS232">
        <f t="shared" si="49"/>
        <v>5.6035770383433069E-2</v>
      </c>
      <c r="AT232">
        <f t="shared" si="50"/>
        <v>7.5379154565989023E-2</v>
      </c>
      <c r="AU232">
        <f t="shared" si="51"/>
        <v>3.9862941197941378E-2</v>
      </c>
      <c r="AV232" s="43">
        <f t="shared" si="52"/>
        <v>1925.7047388968804</v>
      </c>
      <c r="AW232">
        <f t="shared" si="53"/>
        <v>0.23145102162960929</v>
      </c>
      <c r="AX232">
        <f t="shared" si="54"/>
        <v>3.059408454774637E-2</v>
      </c>
      <c r="AY232">
        <f t="shared" si="55"/>
        <v>-5.433604900517823E-2</v>
      </c>
      <c r="AZ232">
        <f t="shared" si="56"/>
        <v>0.15095390765785094</v>
      </c>
      <c r="BA232">
        <f t="shared" si="57"/>
        <v>0.27322843914119521</v>
      </c>
      <c r="BB232" s="79">
        <f t="shared" si="58"/>
        <v>-0.50136907580135814</v>
      </c>
      <c r="BC232" s="78">
        <f t="shared" si="59"/>
        <v>0.91247186783606415</v>
      </c>
    </row>
    <row r="233" spans="1:55">
      <c r="A233" s="80" t="s">
        <v>798</v>
      </c>
      <c r="B233" s="51" t="s">
        <v>200</v>
      </c>
      <c r="C233" s="51" t="s">
        <v>201</v>
      </c>
      <c r="D233" s="51" t="s">
        <v>799</v>
      </c>
      <c r="E233" s="51" t="s">
        <v>800</v>
      </c>
      <c r="F233" s="51">
        <v>4</v>
      </c>
      <c r="G233" s="51" t="s">
        <v>801</v>
      </c>
      <c r="H233" s="51">
        <v>0</v>
      </c>
      <c r="I233" s="51" t="s">
        <v>117</v>
      </c>
      <c r="J233" s="51">
        <v>126.86</v>
      </c>
      <c r="K233" s="51">
        <v>200</v>
      </c>
      <c r="L233" s="51">
        <v>211</v>
      </c>
      <c r="M233" s="63">
        <v>45443</v>
      </c>
      <c r="N233" s="51">
        <f>DAY(M233)</f>
        <v>31</v>
      </c>
      <c r="O233" s="68">
        <f>P233-N233+1</f>
        <v>1</v>
      </c>
      <c r="P233" s="68">
        <f>DAY(EOMONTH(M233,0))</f>
        <v>31</v>
      </c>
      <c r="Q233" s="51">
        <v>27</v>
      </c>
      <c r="R233" s="51">
        <v>11.016</v>
      </c>
      <c r="S233" s="51">
        <v>-74.878</v>
      </c>
      <c r="T233" s="68">
        <v>10212</v>
      </c>
      <c r="U233" s="68">
        <v>10156</v>
      </c>
      <c r="V233" s="71">
        <v>15011</v>
      </c>
      <c r="W233" s="70">
        <v>15357</v>
      </c>
      <c r="X233" s="70">
        <v>153296</v>
      </c>
      <c r="Y233" s="70">
        <v>155962</v>
      </c>
      <c r="Z233" s="72">
        <v>-3661</v>
      </c>
      <c r="AA233" s="72">
        <v>-1084</v>
      </c>
      <c r="AB233" s="70">
        <v>56884</v>
      </c>
      <c r="AC233" s="70">
        <v>58012</v>
      </c>
      <c r="AD233" s="70">
        <v>7854</v>
      </c>
      <c r="AE233" s="70">
        <v>7637</v>
      </c>
      <c r="AF233" s="54">
        <v>0</v>
      </c>
      <c r="AG233" s="51" t="s">
        <v>118</v>
      </c>
      <c r="AH233" s="51" t="s">
        <v>62</v>
      </c>
      <c r="AI233" s="51" t="s">
        <v>63</v>
      </c>
      <c r="AJ233" s="51" t="s">
        <v>64</v>
      </c>
      <c r="AK233" s="66">
        <v>232000</v>
      </c>
      <c r="AL233" s="51">
        <f>AD233/J233</f>
        <v>61.910767775500553</v>
      </c>
      <c r="AM233" s="51" t="s">
        <v>749</v>
      </c>
      <c r="AN233" s="51" t="s">
        <v>73</v>
      </c>
      <c r="AO233" s="1">
        <v>0</v>
      </c>
      <c r="AP233">
        <f t="shared" si="46"/>
        <v>-2.3881901680409143E-2</v>
      </c>
      <c r="AQ233" s="76">
        <f t="shared" si="47"/>
        <v>-28.858584266120133</v>
      </c>
      <c r="AR233" s="76">
        <f t="shared" si="48"/>
        <v>1208.3871984865207</v>
      </c>
      <c r="AS233">
        <f t="shared" si="49"/>
        <v>-1.7093907490286095E-2</v>
      </c>
      <c r="AT233">
        <f t="shared" si="50"/>
        <v>5.5139818826309573E-3</v>
      </c>
      <c r="AU233">
        <f t="shared" si="51"/>
        <v>5.123421354764638E-2</v>
      </c>
      <c r="AV233" s="43">
        <f t="shared" si="52"/>
        <v>1179.4480504324952</v>
      </c>
      <c r="AW233">
        <f t="shared" si="53"/>
        <v>-1.3238765427371471</v>
      </c>
      <c r="AX233">
        <f t="shared" si="54"/>
        <v>-1.2282642085770366</v>
      </c>
      <c r="AY233">
        <f t="shared" si="55"/>
        <v>-1.0686920525764136</v>
      </c>
      <c r="AZ233">
        <f t="shared" si="56"/>
        <v>-0.51050604518386189</v>
      </c>
      <c r="BA233">
        <f t="shared" si="57"/>
        <v>-0.34307387251456628</v>
      </c>
      <c r="BB233" s="79">
        <f t="shared" si="58"/>
        <v>-5.8100869467203938E-3</v>
      </c>
      <c r="BC233" s="78">
        <f t="shared" si="59"/>
        <v>-4.4609018152850224</v>
      </c>
    </row>
    <row r="234" spans="1:55">
      <c r="A234" s="80" t="s">
        <v>802</v>
      </c>
      <c r="B234" s="51" t="s">
        <v>200</v>
      </c>
      <c r="C234" s="51" t="s">
        <v>201</v>
      </c>
      <c r="D234" s="51" t="s">
        <v>202</v>
      </c>
      <c r="E234" s="51" t="s">
        <v>203</v>
      </c>
      <c r="F234" s="51">
        <v>3</v>
      </c>
      <c r="G234" s="51" t="s">
        <v>803</v>
      </c>
      <c r="H234" s="51" t="s">
        <v>804</v>
      </c>
      <c r="I234" s="51" t="s">
        <v>385</v>
      </c>
      <c r="J234" s="51">
        <v>158</v>
      </c>
      <c r="K234" s="51">
        <v>372</v>
      </c>
      <c r="L234" s="51">
        <v>3000</v>
      </c>
      <c r="M234" s="63">
        <v>45612</v>
      </c>
      <c r="N234" s="51">
        <f>DAY(M234)</f>
        <v>16</v>
      </c>
      <c r="O234" s="68">
        <f>P234-N234+1</f>
        <v>15</v>
      </c>
      <c r="P234" s="68">
        <f>DAY(EOMONTH(M234,0))</f>
        <v>30</v>
      </c>
      <c r="Q234" s="51">
        <v>21</v>
      </c>
      <c r="R234" s="51">
        <v>10.984</v>
      </c>
      <c r="S234" s="51">
        <v>-74.787000000000006</v>
      </c>
      <c r="T234" s="68">
        <v>14595</v>
      </c>
      <c r="U234" s="68">
        <v>13759.5</v>
      </c>
      <c r="V234" s="71">
        <v>11655</v>
      </c>
      <c r="W234" s="70">
        <v>12241</v>
      </c>
      <c r="X234" s="70">
        <v>170105</v>
      </c>
      <c r="Y234" s="70">
        <v>168433</v>
      </c>
      <c r="Z234" s="72">
        <v>-2143</v>
      </c>
      <c r="AA234" s="70">
        <v>5598</v>
      </c>
      <c r="AB234" s="70">
        <v>61956</v>
      </c>
      <c r="AC234" s="70">
        <v>63379</v>
      </c>
      <c r="AD234" s="70">
        <v>7636</v>
      </c>
      <c r="AE234" s="70">
        <v>7613</v>
      </c>
      <c r="AF234" s="54">
        <v>0</v>
      </c>
      <c r="AG234" s="51" t="s">
        <v>118</v>
      </c>
      <c r="AH234" s="51" t="s">
        <v>62</v>
      </c>
      <c r="AI234" s="51" t="s">
        <v>140</v>
      </c>
      <c r="AJ234" s="51" t="s">
        <v>64</v>
      </c>
      <c r="AK234" s="66">
        <v>204160</v>
      </c>
      <c r="AL234" s="51">
        <f>AD234/J234</f>
        <v>48.329113924050631</v>
      </c>
      <c r="AM234" s="51" t="s">
        <v>402</v>
      </c>
      <c r="AN234" s="51" t="s">
        <v>66</v>
      </c>
      <c r="AO234" s="1">
        <v>61</v>
      </c>
      <c r="AP234">
        <f t="shared" si="46"/>
        <v>-1.2598101172805033E-2</v>
      </c>
      <c r="AQ234" s="76">
        <f t="shared" si="47"/>
        <v>-13.563291139240507</v>
      </c>
      <c r="AR234" s="76">
        <f t="shared" si="48"/>
        <v>1076.6139240506329</v>
      </c>
      <c r="AS234">
        <f t="shared" si="49"/>
        <v>9.9267958179216666E-3</v>
      </c>
      <c r="AT234">
        <f t="shared" si="50"/>
        <v>6.07216832006977E-2</v>
      </c>
      <c r="AU234">
        <f t="shared" si="51"/>
        <v>4.4889920931189563E-2</v>
      </c>
      <c r="AV234" s="43">
        <f t="shared" si="52"/>
        <v>1063.037905531495</v>
      </c>
      <c r="AW234">
        <f t="shared" si="53"/>
        <v>-1.1353237947839363</v>
      </c>
      <c r="AX234">
        <f t="shared" si="54"/>
        <v>-1.1028078230456813</v>
      </c>
      <c r="AY234">
        <f t="shared" si="55"/>
        <v>-1.2942618961421719</v>
      </c>
      <c r="AZ234">
        <f t="shared" si="56"/>
        <v>-0.2661030386936592</v>
      </c>
      <c r="BA234">
        <f t="shared" si="57"/>
        <v>0.14393034771017033</v>
      </c>
      <c r="BB234" s="79">
        <f t="shared" si="58"/>
        <v>-0.28229376769251191</v>
      </c>
      <c r="BC234" s="78">
        <f t="shared" si="59"/>
        <v>-3.6745405158744089</v>
      </c>
    </row>
    <row r="235" spans="1:55">
      <c r="A235" s="80" t="s">
        <v>805</v>
      </c>
      <c r="B235" s="51" t="s">
        <v>68</v>
      </c>
      <c r="C235" s="51" t="s">
        <v>57</v>
      </c>
      <c r="D235" s="51" t="s">
        <v>58</v>
      </c>
      <c r="E235" s="51" t="s">
        <v>91</v>
      </c>
      <c r="F235" s="51">
        <v>4</v>
      </c>
      <c r="G235" s="51" t="s">
        <v>806</v>
      </c>
      <c r="H235" s="51">
        <v>0</v>
      </c>
      <c r="I235" s="51" t="s">
        <v>60</v>
      </c>
      <c r="J235" s="51">
        <v>127.43</v>
      </c>
      <c r="K235" s="51">
        <v>919</v>
      </c>
      <c r="L235" s="51">
        <v>358</v>
      </c>
      <c r="M235" s="63">
        <v>44638</v>
      </c>
      <c r="N235" s="51">
        <f>DAY(M235)</f>
        <v>18</v>
      </c>
      <c r="O235" s="68">
        <f>P235-N235+1</f>
        <v>14</v>
      </c>
      <c r="P235" s="68">
        <f>DAY(EOMONTH(M235,0))</f>
        <v>31</v>
      </c>
      <c r="Q235" s="51">
        <v>53</v>
      </c>
      <c r="R235" s="51">
        <v>4.6369999999999996</v>
      </c>
      <c r="S235" s="51">
        <v>-74.143000000000001</v>
      </c>
      <c r="T235" s="68">
        <v>19572</v>
      </c>
      <c r="U235" s="68">
        <v>19079.666669999999</v>
      </c>
      <c r="V235" s="71">
        <v>13965</v>
      </c>
      <c r="W235" s="70">
        <v>13675</v>
      </c>
      <c r="X235" s="70">
        <v>273315</v>
      </c>
      <c r="Y235" s="70">
        <v>260921</v>
      </c>
      <c r="Z235" s="70">
        <v>29360</v>
      </c>
      <c r="AA235" s="70">
        <v>21568</v>
      </c>
      <c r="AB235" s="70">
        <v>90980</v>
      </c>
      <c r="AC235" s="70">
        <v>81879</v>
      </c>
      <c r="AD235" s="70">
        <v>9682</v>
      </c>
      <c r="AE235" s="70">
        <v>9683</v>
      </c>
      <c r="AF235" s="54">
        <v>0</v>
      </c>
      <c r="AG235" s="51" t="s">
        <v>61</v>
      </c>
      <c r="AH235" s="51" t="s">
        <v>62</v>
      </c>
      <c r="AI235" s="51" t="s">
        <v>93</v>
      </c>
      <c r="AJ235" s="51" t="s">
        <v>64</v>
      </c>
      <c r="AK235" s="66">
        <v>241405</v>
      </c>
      <c r="AL235" s="51">
        <f>AD235/J235</f>
        <v>75.978968845640736</v>
      </c>
      <c r="AM235" s="51">
        <v>0</v>
      </c>
      <c r="AN235" s="51" t="s">
        <v>73</v>
      </c>
      <c r="AO235" s="1">
        <v>0</v>
      </c>
      <c r="AP235">
        <f t="shared" si="46"/>
        <v>0.10742183926970711</v>
      </c>
      <c r="AQ235" s="76">
        <f t="shared" si="47"/>
        <v>230.40100447304403</v>
      </c>
      <c r="AR235" s="76">
        <f t="shared" si="48"/>
        <v>2144.8246095895784</v>
      </c>
      <c r="AS235">
        <f t="shared" si="49"/>
        <v>4.7500967725863381E-2</v>
      </c>
      <c r="AT235">
        <f t="shared" si="50"/>
        <v>2.5804084448399923E-2</v>
      </c>
      <c r="AU235">
        <f t="shared" si="51"/>
        <v>3.5424327241461315E-2</v>
      </c>
      <c r="AV235" s="43">
        <f t="shared" si="52"/>
        <v>2375.3770836243575</v>
      </c>
      <c r="AW235">
        <f t="shared" si="53"/>
        <v>0.87021410571031454</v>
      </c>
      <c r="AX235">
        <f t="shared" si="54"/>
        <v>0.8982573721307654</v>
      </c>
      <c r="AY235">
        <f t="shared" si="55"/>
        <v>0.53430401195875166</v>
      </c>
      <c r="AZ235">
        <f t="shared" si="56"/>
        <v>7.375638228192985E-2</v>
      </c>
      <c r="BA235">
        <f t="shared" si="57"/>
        <v>-0.16408859795308833</v>
      </c>
      <c r="BB235" s="79">
        <f t="shared" si="58"/>
        <v>-0.69480345821208334</v>
      </c>
      <c r="BC235" s="78">
        <f t="shared" si="59"/>
        <v>3.0096218843605604</v>
      </c>
    </row>
    <row r="236" spans="1:55">
      <c r="A236" s="80" t="s">
        <v>807</v>
      </c>
      <c r="B236" s="51" t="s">
        <v>135</v>
      </c>
      <c r="C236" s="51" t="s">
        <v>136</v>
      </c>
      <c r="D236" s="51" t="s">
        <v>137</v>
      </c>
      <c r="E236" s="51" t="s">
        <v>207</v>
      </c>
      <c r="F236" s="51">
        <v>5</v>
      </c>
      <c r="G236" s="51" t="s">
        <v>808</v>
      </c>
      <c r="H236" s="51">
        <v>0</v>
      </c>
      <c r="I236" s="51" t="s">
        <v>60</v>
      </c>
      <c r="J236" s="51">
        <v>56.8</v>
      </c>
      <c r="K236" s="51">
        <v>391</v>
      </c>
      <c r="L236" s="51">
        <v>1844</v>
      </c>
      <c r="M236" s="63">
        <v>43404</v>
      </c>
      <c r="N236" s="51">
        <f>DAY(M236)</f>
        <v>31</v>
      </c>
      <c r="O236" s="68">
        <f>P236-N236+1</f>
        <v>1</v>
      </c>
      <c r="P236" s="68">
        <f>DAY(EOMONTH(M236,0))</f>
        <v>31</v>
      </c>
      <c r="Q236" s="51">
        <v>93</v>
      </c>
      <c r="R236" s="51">
        <v>7.1150000000000002</v>
      </c>
      <c r="S236" s="51">
        <v>-73.11</v>
      </c>
      <c r="T236" s="68">
        <v>17536</v>
      </c>
      <c r="U236" s="68">
        <v>14459.333329999999</v>
      </c>
      <c r="V236" s="71">
        <v>7684</v>
      </c>
      <c r="W236" s="70">
        <v>8759</v>
      </c>
      <c r="X236" s="70">
        <v>134742</v>
      </c>
      <c r="Y236" s="70">
        <v>126651</v>
      </c>
      <c r="Z236" s="70">
        <v>7167</v>
      </c>
      <c r="AA236" s="70">
        <v>1861</v>
      </c>
      <c r="AB236" s="70">
        <v>51348</v>
      </c>
      <c r="AC236" s="70">
        <v>46292</v>
      </c>
      <c r="AD236" s="70">
        <v>10892</v>
      </c>
      <c r="AE236" s="70">
        <v>10908</v>
      </c>
      <c r="AF236" s="54">
        <v>0</v>
      </c>
      <c r="AG236" s="51" t="s">
        <v>77</v>
      </c>
      <c r="AH236" s="51" t="s">
        <v>62</v>
      </c>
      <c r="AI236" s="51" t="s">
        <v>140</v>
      </c>
      <c r="AJ236" s="51" t="s">
        <v>64</v>
      </c>
      <c r="AK236" s="66">
        <v>204160</v>
      </c>
      <c r="AL236" s="51">
        <f>AD236/J236</f>
        <v>191.7605633802817</v>
      </c>
      <c r="AM236" s="51" t="s">
        <v>65</v>
      </c>
      <c r="AN236" s="51" t="s">
        <v>73</v>
      </c>
      <c r="AO236" s="1">
        <v>0</v>
      </c>
      <c r="AP236">
        <f t="shared" si="46"/>
        <v>5.3190541924566952E-2</v>
      </c>
      <c r="AQ236" s="76">
        <f t="shared" si="47"/>
        <v>126.17957746478874</v>
      </c>
      <c r="AR236" s="76">
        <f t="shared" si="48"/>
        <v>2372.2183098591549</v>
      </c>
      <c r="AS236">
        <f t="shared" si="49"/>
        <v>6.3884217258450393E-2</v>
      </c>
      <c r="AT236">
        <f t="shared" si="50"/>
        <v>0.21278067250974708</v>
      </c>
      <c r="AU236">
        <f t="shared" si="51"/>
        <v>8.0835967998100069E-2</v>
      </c>
      <c r="AV236" s="43">
        <f t="shared" si="52"/>
        <v>2498.5545449099163</v>
      </c>
      <c r="AW236">
        <f t="shared" si="53"/>
        <v>-3.599299469020386E-2</v>
      </c>
      <c r="AX236">
        <f t="shared" si="54"/>
        <v>4.3403305659980254E-2</v>
      </c>
      <c r="AY236">
        <f t="shared" si="55"/>
        <v>0.92355715617353862</v>
      </c>
      <c r="AZ236">
        <f t="shared" si="56"/>
        <v>0.22194332605504738</v>
      </c>
      <c r="BA236">
        <f t="shared" si="57"/>
        <v>1.485289754977887</v>
      </c>
      <c r="BB236" s="79">
        <f t="shared" si="58"/>
        <v>1.284231612227837</v>
      </c>
      <c r="BC236" s="78">
        <f t="shared" si="59"/>
        <v>0.81658311675598605</v>
      </c>
    </row>
    <row r="237" spans="1:55">
      <c r="A237" s="80" t="s">
        <v>809</v>
      </c>
      <c r="B237" s="51" t="s">
        <v>56</v>
      </c>
      <c r="C237" s="51" t="s">
        <v>57</v>
      </c>
      <c r="D237" s="51" t="s">
        <v>58</v>
      </c>
      <c r="E237" s="51" t="s">
        <v>541</v>
      </c>
      <c r="F237" s="51">
        <v>5</v>
      </c>
      <c r="G237" s="51" t="s">
        <v>810</v>
      </c>
      <c r="H237" s="51" t="s">
        <v>811</v>
      </c>
      <c r="I237" s="51" t="s">
        <v>385</v>
      </c>
      <c r="J237" s="51">
        <v>121.06</v>
      </c>
      <c r="K237" s="51">
        <v>1048</v>
      </c>
      <c r="L237" s="51">
        <v>1099</v>
      </c>
      <c r="M237" s="63">
        <v>46071</v>
      </c>
      <c r="N237" s="51">
        <f>DAY(M237)</f>
        <v>18</v>
      </c>
      <c r="O237" s="68">
        <f>P237-N237+1</f>
        <v>11</v>
      </c>
      <c r="P237" s="68">
        <f>DAY(EOMONTH(M237,0))</f>
        <v>28</v>
      </c>
      <c r="Q237" s="51">
        <v>6</v>
      </c>
      <c r="R237" s="51">
        <v>4.6520000000000001</v>
      </c>
      <c r="S237" s="51">
        <v>-74.057000000000002</v>
      </c>
      <c r="T237" s="68">
        <v>20208</v>
      </c>
      <c r="U237" s="68">
        <v>17965.333330000001</v>
      </c>
      <c r="V237" s="71">
        <v>10465</v>
      </c>
      <c r="W237" s="70">
        <v>10931</v>
      </c>
      <c r="X237" s="70">
        <v>211480</v>
      </c>
      <c r="Y237" s="70">
        <v>196379</v>
      </c>
      <c r="Z237" s="70">
        <v>15946</v>
      </c>
      <c r="AA237" s="70">
        <v>15812</v>
      </c>
      <c r="AB237" s="70">
        <v>83287</v>
      </c>
      <c r="AC237" s="70">
        <v>75662</v>
      </c>
      <c r="AD237" s="70">
        <v>13114</v>
      </c>
      <c r="AE237" s="70">
        <v>11748</v>
      </c>
      <c r="AF237" s="54">
        <v>1.4278999999999999</v>
      </c>
      <c r="AG237" s="51" t="s">
        <v>118</v>
      </c>
      <c r="AH237" s="51" t="s">
        <v>62</v>
      </c>
      <c r="AI237" s="51" t="s">
        <v>63</v>
      </c>
      <c r="AJ237" s="51" t="s">
        <v>83</v>
      </c>
      <c r="AK237" s="66">
        <v>232000</v>
      </c>
      <c r="AL237" s="51">
        <f>AD237/J237</f>
        <v>108.32644969436643</v>
      </c>
      <c r="AM237" s="51" t="s">
        <v>703</v>
      </c>
      <c r="AN237" s="51" t="s">
        <v>66</v>
      </c>
      <c r="AO237" s="1">
        <v>52</v>
      </c>
      <c r="AP237">
        <f t="shared" si="46"/>
        <v>7.5401929260450154E-2</v>
      </c>
      <c r="AQ237" s="76">
        <f t="shared" si="47"/>
        <v>131.71980835949117</v>
      </c>
      <c r="AR237" s="76">
        <f t="shared" si="48"/>
        <v>1746.9023624648935</v>
      </c>
      <c r="AS237">
        <f t="shared" si="49"/>
        <v>7.6897224244954904E-2</v>
      </c>
      <c r="AT237">
        <f t="shared" si="50"/>
        <v>0.12483301193499194</v>
      </c>
      <c r="AU237">
        <f t="shared" si="51"/>
        <v>6.2010592018157742E-2</v>
      </c>
      <c r="AV237" s="43">
        <f t="shared" si="52"/>
        <v>1878.7869789512461</v>
      </c>
      <c r="AW237">
        <f t="shared" si="53"/>
        <v>0.33516015669807392</v>
      </c>
      <c r="AX237">
        <f t="shared" si="54"/>
        <v>8.8845870068048755E-2</v>
      </c>
      <c r="AY237">
        <f t="shared" si="55"/>
        <v>-0.14686035478786921</v>
      </c>
      <c r="AZ237">
        <f t="shared" si="56"/>
        <v>0.33964633306795655</v>
      </c>
      <c r="BA237">
        <f t="shared" si="57"/>
        <v>0.70947622106460284</v>
      </c>
      <c r="BB237" s="79">
        <f t="shared" si="58"/>
        <v>0.46382348211470825</v>
      </c>
      <c r="BC237" s="78">
        <f t="shared" si="59"/>
        <v>0.59957409461276823</v>
      </c>
    </row>
    <row r="238" spans="1:55">
      <c r="A238" s="80" t="s">
        <v>812</v>
      </c>
      <c r="B238" s="51" t="s">
        <v>68</v>
      </c>
      <c r="C238" s="51" t="s">
        <v>57</v>
      </c>
      <c r="D238" s="51" t="s">
        <v>58</v>
      </c>
      <c r="E238" s="51" t="s">
        <v>786</v>
      </c>
      <c r="F238" s="51">
        <v>4</v>
      </c>
      <c r="G238" s="51" t="s">
        <v>813</v>
      </c>
      <c r="H238" s="51">
        <v>0</v>
      </c>
      <c r="I238" s="51" t="s">
        <v>60</v>
      </c>
      <c r="J238" s="51">
        <v>167.88</v>
      </c>
      <c r="K238" s="51">
        <v>2913</v>
      </c>
      <c r="L238" s="51">
        <v>0</v>
      </c>
      <c r="M238" s="63">
        <v>44876</v>
      </c>
      <c r="N238" s="51">
        <f>DAY(M238)</f>
        <v>11</v>
      </c>
      <c r="O238" s="68">
        <f>P238-N238+1</f>
        <v>20</v>
      </c>
      <c r="P238" s="68">
        <f>DAY(EOMONTH(M238,0))</f>
        <v>30</v>
      </c>
      <c r="Q238" s="51">
        <v>45</v>
      </c>
      <c r="R238" s="51">
        <v>4.6609999999999996</v>
      </c>
      <c r="S238" s="51">
        <v>-74.081000000000003</v>
      </c>
      <c r="T238" s="68">
        <v>19567</v>
      </c>
      <c r="U238" s="68">
        <v>18999</v>
      </c>
      <c r="V238" s="71">
        <v>15169</v>
      </c>
      <c r="W238" s="70">
        <v>14749</v>
      </c>
      <c r="X238" s="70">
        <v>296819</v>
      </c>
      <c r="Y238" s="70">
        <v>280221</v>
      </c>
      <c r="Z238" s="70">
        <v>23070</v>
      </c>
      <c r="AA238" s="70">
        <v>18938</v>
      </c>
      <c r="AB238" s="70">
        <v>97159</v>
      </c>
      <c r="AC238" s="70">
        <v>88310</v>
      </c>
      <c r="AD238" s="70">
        <v>14419</v>
      </c>
      <c r="AE238" s="70">
        <v>14478</v>
      </c>
      <c r="AF238" s="54">
        <v>0</v>
      </c>
      <c r="AG238" s="51" t="s">
        <v>152</v>
      </c>
      <c r="AH238" s="51" t="s">
        <v>62</v>
      </c>
      <c r="AI238" s="51" t="s">
        <v>93</v>
      </c>
      <c r="AJ238" s="51" t="s">
        <v>64</v>
      </c>
      <c r="AK238" s="66">
        <v>241405</v>
      </c>
      <c r="AL238" s="51">
        <f>AD238/J238</f>
        <v>85.888730045270435</v>
      </c>
      <c r="AM238" s="51" t="s">
        <v>212</v>
      </c>
      <c r="AN238" s="51" t="s">
        <v>73</v>
      </c>
      <c r="AO238" s="1">
        <v>134</v>
      </c>
      <c r="AP238">
        <f t="shared" si="46"/>
        <v>7.7724134910501008E-2</v>
      </c>
      <c r="AQ238" s="76">
        <f t="shared" si="47"/>
        <v>137.41958541815583</v>
      </c>
      <c r="AR238" s="76">
        <f t="shared" si="48"/>
        <v>1768.042649511556</v>
      </c>
      <c r="AS238">
        <f t="shared" si="49"/>
        <v>5.9231820598741707E-2</v>
      </c>
      <c r="AT238">
        <f t="shared" si="50"/>
        <v>2.9896310332122745E-2</v>
      </c>
      <c r="AU238">
        <f t="shared" si="51"/>
        <v>4.8578426583203903E-2</v>
      </c>
      <c r="AV238" s="43">
        <f t="shared" si="52"/>
        <v>1905.5789747619831</v>
      </c>
      <c r="AW238">
        <f t="shared" si="53"/>
        <v>0.37396430396516617</v>
      </c>
      <c r="AX238">
        <f t="shared" si="54"/>
        <v>0.13559707791891071</v>
      </c>
      <c r="AY238">
        <f t="shared" si="55"/>
        <v>-0.11067235488830707</v>
      </c>
      <c r="AZ238">
        <f t="shared" si="56"/>
        <v>0.1798622699830395</v>
      </c>
      <c r="BA238">
        <f t="shared" si="57"/>
        <v>-0.1279898068803702</v>
      </c>
      <c r="BB238" s="79">
        <f t="shared" si="58"/>
        <v>-0.12154903525768795</v>
      </c>
      <c r="BC238" s="78">
        <f t="shared" si="59"/>
        <v>0.65081602854119991</v>
      </c>
    </row>
    <row r="239" spans="1:55">
      <c r="A239" s="80" t="s">
        <v>814</v>
      </c>
      <c r="B239" s="51" t="s">
        <v>68</v>
      </c>
      <c r="C239" s="51" t="s">
        <v>57</v>
      </c>
      <c r="D239" s="51" t="s">
        <v>58</v>
      </c>
      <c r="E239" s="51" t="s">
        <v>815</v>
      </c>
      <c r="F239" s="51">
        <v>2</v>
      </c>
      <c r="G239" s="51" t="s">
        <v>816</v>
      </c>
      <c r="H239" s="51" t="s">
        <v>817</v>
      </c>
      <c r="I239" s="51" t="s">
        <v>60</v>
      </c>
      <c r="J239" s="51">
        <v>97.52</v>
      </c>
      <c r="K239" s="51">
        <v>2541</v>
      </c>
      <c r="L239" s="51">
        <v>537</v>
      </c>
      <c r="M239" s="63">
        <v>45619</v>
      </c>
      <c r="N239" s="51">
        <f>DAY(M239)</f>
        <v>23</v>
      </c>
      <c r="O239" s="68">
        <f>P239-N239+1</f>
        <v>8</v>
      </c>
      <c r="P239" s="68">
        <f>DAY(EOMONTH(M239,0))</f>
        <v>30</v>
      </c>
      <c r="Q239" s="51">
        <v>21</v>
      </c>
      <c r="R239" s="51">
        <v>4.7080000000000002</v>
      </c>
      <c r="S239" s="51">
        <v>-74.13</v>
      </c>
      <c r="T239" s="68">
        <v>10430</v>
      </c>
      <c r="U239" s="68">
        <v>11634.666670000001</v>
      </c>
      <c r="V239" s="71">
        <v>17199</v>
      </c>
      <c r="W239" s="70">
        <v>15767</v>
      </c>
      <c r="X239" s="70">
        <v>179380</v>
      </c>
      <c r="Y239" s="70">
        <v>183438</v>
      </c>
      <c r="Z239" s="70">
        <v>1473</v>
      </c>
      <c r="AA239" s="70">
        <v>2307</v>
      </c>
      <c r="AB239" s="70">
        <v>51714</v>
      </c>
      <c r="AC239" s="70">
        <v>51974</v>
      </c>
      <c r="AD239" s="70">
        <v>6952</v>
      </c>
      <c r="AE239" s="70">
        <v>6921</v>
      </c>
      <c r="AF239" s="54">
        <v>0</v>
      </c>
      <c r="AG239" s="51" t="s">
        <v>152</v>
      </c>
      <c r="AH239" s="51" t="s">
        <v>62</v>
      </c>
      <c r="AI239" s="51" t="s">
        <v>93</v>
      </c>
      <c r="AJ239" s="51" t="s">
        <v>64</v>
      </c>
      <c r="AK239" s="66">
        <v>241405</v>
      </c>
      <c r="AL239" s="51">
        <f>AD239/J239</f>
        <v>71.287940935192779</v>
      </c>
      <c r="AM239" s="51" t="s">
        <v>360</v>
      </c>
      <c r="AN239" s="51" t="s">
        <v>154</v>
      </c>
      <c r="AO239" s="1">
        <v>118</v>
      </c>
      <c r="AP239">
        <f t="shared" si="46"/>
        <v>8.2116177946259337E-3</v>
      </c>
      <c r="AQ239" s="76">
        <f t="shared" si="47"/>
        <v>15.10459392945037</v>
      </c>
      <c r="AR239" s="76">
        <f t="shared" si="48"/>
        <v>1839.4175553732568</v>
      </c>
      <c r="AS239">
        <f t="shared" si="49"/>
        <v>-2.2121915851677405E-2</v>
      </c>
      <c r="AT239">
        <f t="shared" si="50"/>
        <v>-0.10354114167329218</v>
      </c>
      <c r="AU239">
        <f t="shared" si="51"/>
        <v>3.8755714126435498E-2</v>
      </c>
      <c r="AV239" s="43">
        <f t="shared" si="52"/>
        <v>1854.4315305692417</v>
      </c>
      <c r="AW239">
        <f t="shared" si="53"/>
        <v>-0.78759257667183269</v>
      </c>
      <c r="AX239">
        <f t="shared" si="54"/>
        <v>-0.86766559911368368</v>
      </c>
      <c r="AY239">
        <f t="shared" si="55"/>
        <v>1.1507399835613143E-2</v>
      </c>
      <c r="AZ239">
        <f t="shared" si="56"/>
        <v>-0.55598451945468663</v>
      </c>
      <c r="BA239">
        <f t="shared" si="57"/>
        <v>-1.305082870188307</v>
      </c>
      <c r="BB239" s="79">
        <f t="shared" si="58"/>
        <v>-0.54962192835063073</v>
      </c>
      <c r="BC239" s="78">
        <f t="shared" si="59"/>
        <v>-2.4589007992616678</v>
      </c>
    </row>
    <row r="240" spans="1:55">
      <c r="A240" s="80" t="s">
        <v>818</v>
      </c>
      <c r="B240" s="51" t="s">
        <v>200</v>
      </c>
      <c r="C240" s="51" t="s">
        <v>201</v>
      </c>
      <c r="D240" s="51" t="s">
        <v>743</v>
      </c>
      <c r="E240" s="51" t="s">
        <v>744</v>
      </c>
      <c r="F240" s="51">
        <v>2</v>
      </c>
      <c r="G240" s="51" t="s">
        <v>819</v>
      </c>
      <c r="H240" s="51">
        <v>0</v>
      </c>
      <c r="I240" s="51" t="s">
        <v>117</v>
      </c>
      <c r="J240" s="51">
        <v>94.52</v>
      </c>
      <c r="K240" s="51">
        <v>1763</v>
      </c>
      <c r="L240" s="51">
        <v>2870</v>
      </c>
      <c r="M240" s="63">
        <v>45373</v>
      </c>
      <c r="N240" s="51">
        <f>DAY(M240)</f>
        <v>22</v>
      </c>
      <c r="O240" s="68">
        <f>P240-N240+1</f>
        <v>10</v>
      </c>
      <c r="P240" s="68">
        <f>DAY(EOMONTH(M240,0))</f>
        <v>31</v>
      </c>
      <c r="Q240" s="51">
        <v>29</v>
      </c>
      <c r="R240" s="51">
        <v>10.914999999999999</v>
      </c>
      <c r="S240" s="51">
        <v>-74.774000000000001</v>
      </c>
      <c r="T240" s="68">
        <v>14320</v>
      </c>
      <c r="U240" s="68">
        <v>13728.833329999999</v>
      </c>
      <c r="V240" s="71">
        <v>16475</v>
      </c>
      <c r="W240" s="70">
        <v>16642</v>
      </c>
      <c r="X240" s="70">
        <v>235915</v>
      </c>
      <c r="Y240" s="70">
        <v>228475</v>
      </c>
      <c r="Z240" s="70">
        <v>17646</v>
      </c>
      <c r="AA240" s="70">
        <v>13783</v>
      </c>
      <c r="AB240" s="70">
        <v>83250</v>
      </c>
      <c r="AC240" s="70">
        <v>77607</v>
      </c>
      <c r="AD240" s="70">
        <v>5643</v>
      </c>
      <c r="AE240" s="70">
        <v>5595</v>
      </c>
      <c r="AF240" s="54">
        <v>0</v>
      </c>
      <c r="AG240" s="51" t="s">
        <v>118</v>
      </c>
      <c r="AH240" s="51" t="s">
        <v>62</v>
      </c>
      <c r="AI240" s="51" t="s">
        <v>140</v>
      </c>
      <c r="AJ240" s="51" t="s">
        <v>64</v>
      </c>
      <c r="AK240" s="66">
        <v>204160</v>
      </c>
      <c r="AL240" s="51">
        <f>AD240/J240</f>
        <v>59.701650444350406</v>
      </c>
      <c r="AM240" s="51" t="s">
        <v>820</v>
      </c>
      <c r="AN240" s="51" t="s">
        <v>73</v>
      </c>
      <c r="AO240" s="1">
        <v>54</v>
      </c>
      <c r="AP240">
        <f t="shared" si="46"/>
        <v>7.4798126443846299E-2</v>
      </c>
      <c r="AQ240" s="76">
        <f t="shared" si="47"/>
        <v>186.69064748201438</v>
      </c>
      <c r="AR240" s="76">
        <f t="shared" si="48"/>
        <v>2495.9267879813797</v>
      </c>
      <c r="AS240">
        <f t="shared" si="49"/>
        <v>3.2563737826895721E-2</v>
      </c>
      <c r="AT240">
        <f t="shared" si="50"/>
        <v>4.3060226298194892E-2</v>
      </c>
      <c r="AU240">
        <f t="shared" si="51"/>
        <v>2.3919632070872984E-2</v>
      </c>
      <c r="AV240" s="43">
        <f t="shared" si="52"/>
        <v>2682.7356386128808</v>
      </c>
      <c r="AW240">
        <f t="shared" si="53"/>
        <v>0.32507058800924227</v>
      </c>
      <c r="AX240">
        <f t="shared" si="54"/>
        <v>0.53973247477245467</v>
      </c>
      <c r="AY240">
        <f t="shared" si="55"/>
        <v>1.1353216598427933</v>
      </c>
      <c r="AZ240">
        <f t="shared" si="56"/>
        <v>-6.1351274032630708E-2</v>
      </c>
      <c r="BA240">
        <f t="shared" si="57"/>
        <v>-1.1866829884351676E-2</v>
      </c>
      <c r="BB240" s="79">
        <f t="shared" si="58"/>
        <v>-1.196177001161786</v>
      </c>
      <c r="BC240" s="78">
        <f t="shared" si="59"/>
        <v>2.967066006987487</v>
      </c>
    </row>
    <row r="241" spans="1:55">
      <c r="A241" s="80" t="s">
        <v>821</v>
      </c>
      <c r="B241" s="51" t="s">
        <v>68</v>
      </c>
      <c r="C241" s="51" t="s">
        <v>57</v>
      </c>
      <c r="D241" s="51" t="s">
        <v>58</v>
      </c>
      <c r="E241" s="51" t="s">
        <v>815</v>
      </c>
      <c r="F241" s="51">
        <v>2</v>
      </c>
      <c r="G241" s="51" t="s">
        <v>822</v>
      </c>
      <c r="H241" s="51">
        <v>0</v>
      </c>
      <c r="I241" s="51" t="s">
        <v>112</v>
      </c>
      <c r="J241" s="51">
        <v>104.46</v>
      </c>
      <c r="K241" s="51">
        <v>2896</v>
      </c>
      <c r="L241" s="51">
        <v>290</v>
      </c>
      <c r="M241" s="63">
        <v>46081</v>
      </c>
      <c r="N241" s="51">
        <f>DAY(M241)</f>
        <v>28</v>
      </c>
      <c r="O241" s="68">
        <f>P241-N241+1</f>
        <v>1</v>
      </c>
      <c r="P241" s="68">
        <f>DAY(EOMONTH(M241,0))</f>
        <v>28</v>
      </c>
      <c r="Q241" s="51">
        <v>6</v>
      </c>
      <c r="R241" s="51">
        <v>4.7089999999999996</v>
      </c>
      <c r="S241" s="51">
        <v>-74.135999999999996</v>
      </c>
      <c r="T241" s="68">
        <v>9839</v>
      </c>
      <c r="U241" s="68">
        <v>8398.3333330000005</v>
      </c>
      <c r="V241" s="71">
        <v>13451</v>
      </c>
      <c r="W241" s="70">
        <v>13522</v>
      </c>
      <c r="X241" s="70">
        <v>132341</v>
      </c>
      <c r="Y241" s="70">
        <v>113564</v>
      </c>
      <c r="Z241" s="72">
        <v>-3087</v>
      </c>
      <c r="AA241" s="72">
        <v>-4555</v>
      </c>
      <c r="AB241" s="70">
        <v>40087</v>
      </c>
      <c r="AC241" s="70">
        <v>35958</v>
      </c>
      <c r="AD241" s="70">
        <v>7614</v>
      </c>
      <c r="AE241" s="70">
        <v>4611</v>
      </c>
      <c r="AF241" s="54">
        <v>0.99490000000000001</v>
      </c>
      <c r="AG241" s="51" t="s">
        <v>82</v>
      </c>
      <c r="AH241" s="51" t="s">
        <v>62</v>
      </c>
      <c r="AI241" s="51" t="s">
        <v>93</v>
      </c>
      <c r="AJ241" s="51" t="s">
        <v>83</v>
      </c>
      <c r="AK241" s="66">
        <v>241405</v>
      </c>
      <c r="AL241" s="51">
        <f>AD241/J241</f>
        <v>72.889144170017232</v>
      </c>
      <c r="AM241" s="51" t="s">
        <v>823</v>
      </c>
      <c r="AN241" s="51" t="s">
        <v>154</v>
      </c>
      <c r="AO241" s="1">
        <v>0</v>
      </c>
      <c r="AP241">
        <f t="shared" si="46"/>
        <v>-2.3326104532986752E-2</v>
      </c>
      <c r="AQ241" s="76">
        <f t="shared" si="47"/>
        <v>-29.551981619758759</v>
      </c>
      <c r="AR241" s="76">
        <f t="shared" si="48"/>
        <v>1266.905992724488</v>
      </c>
      <c r="AS241">
        <f t="shared" si="49"/>
        <v>0.16534289035257652</v>
      </c>
      <c r="AT241">
        <f t="shared" si="50"/>
        <v>0.17154197266011273</v>
      </c>
      <c r="AU241">
        <f t="shared" si="51"/>
        <v>5.7533190772323016E-2</v>
      </c>
      <c r="AV241" s="43">
        <f t="shared" si="52"/>
        <v>1237.4980385252841</v>
      </c>
      <c r="AW241">
        <f t="shared" si="53"/>
        <v>-1.314589150658527</v>
      </c>
      <c r="AX241">
        <f t="shared" si="54"/>
        <v>-1.233951652747141</v>
      </c>
      <c r="AY241">
        <f t="shared" si="55"/>
        <v>-0.96851942410964997</v>
      </c>
      <c r="AZ241">
        <f t="shared" si="56"/>
        <v>1.1396398218075778</v>
      </c>
      <c r="BA241">
        <f t="shared" si="57"/>
        <v>1.1215104201411215</v>
      </c>
      <c r="BB241" s="79">
        <f t="shared" si="58"/>
        <v>0.26869875325005188</v>
      </c>
      <c r="BC241" s="78">
        <f t="shared" si="59"/>
        <v>-2.5224699927304424</v>
      </c>
    </row>
    <row r="242" spans="1:55">
      <c r="A242" s="80" t="s">
        <v>824</v>
      </c>
      <c r="B242" s="51" t="s">
        <v>135</v>
      </c>
      <c r="C242" s="51" t="s">
        <v>136</v>
      </c>
      <c r="D242" s="51" t="s">
        <v>137</v>
      </c>
      <c r="E242" s="51" t="s">
        <v>207</v>
      </c>
      <c r="F242" s="51">
        <v>4</v>
      </c>
      <c r="G242" s="51" t="s">
        <v>106</v>
      </c>
      <c r="H242" s="51">
        <v>0</v>
      </c>
      <c r="I242" s="51" t="s">
        <v>60</v>
      </c>
      <c r="J242" s="51">
        <v>153.24</v>
      </c>
      <c r="K242" s="51">
        <v>276</v>
      </c>
      <c r="L242" s="51">
        <v>1627</v>
      </c>
      <c r="M242" s="63">
        <v>43426</v>
      </c>
      <c r="N242" s="51">
        <f>DAY(M242)</f>
        <v>22</v>
      </c>
      <c r="O242" s="68">
        <f>P242-N242+1</f>
        <v>9</v>
      </c>
      <c r="P242" s="68">
        <f>DAY(EOMONTH(M242,0))</f>
        <v>30</v>
      </c>
      <c r="Q242" s="51">
        <v>93</v>
      </c>
      <c r="R242" s="51">
        <v>7.1109999999999998</v>
      </c>
      <c r="S242" s="51">
        <v>-73.111999999999995</v>
      </c>
      <c r="T242" s="68">
        <v>22401</v>
      </c>
      <c r="U242" s="68">
        <v>23353.333330000001</v>
      </c>
      <c r="V242" s="71">
        <v>11374</v>
      </c>
      <c r="W242" s="70">
        <v>10741</v>
      </c>
      <c r="X242" s="70">
        <v>254796</v>
      </c>
      <c r="Y242" s="70">
        <v>250845</v>
      </c>
      <c r="Z242" s="70">
        <v>27538</v>
      </c>
      <c r="AA242" s="70">
        <v>30317</v>
      </c>
      <c r="AB242" s="70">
        <v>102808</v>
      </c>
      <c r="AC242" s="70">
        <v>98520</v>
      </c>
      <c r="AD242" s="70">
        <v>12073</v>
      </c>
      <c r="AE242" s="70">
        <v>12103</v>
      </c>
      <c r="AF242" s="54">
        <v>0</v>
      </c>
      <c r="AG242" s="51" t="s">
        <v>71</v>
      </c>
      <c r="AH242" s="51" t="s">
        <v>62</v>
      </c>
      <c r="AI242" s="51" t="s">
        <v>63</v>
      </c>
      <c r="AJ242" s="51" t="s">
        <v>64</v>
      </c>
      <c r="AK242" s="66">
        <v>232000</v>
      </c>
      <c r="AL242" s="51">
        <f>AD242/J242</f>
        <v>78.784912555468537</v>
      </c>
      <c r="AM242" s="51" t="s">
        <v>65</v>
      </c>
      <c r="AN242" s="51" t="s">
        <v>66</v>
      </c>
      <c r="AO242" s="1">
        <v>0</v>
      </c>
      <c r="AP242">
        <f t="shared" si="46"/>
        <v>0.10807861975855194</v>
      </c>
      <c r="AQ242" s="76">
        <f t="shared" si="47"/>
        <v>179.70503784912555</v>
      </c>
      <c r="AR242" s="76">
        <f t="shared" si="48"/>
        <v>1662.7251370399372</v>
      </c>
      <c r="AS242">
        <f t="shared" si="49"/>
        <v>1.5750762423010226E-2</v>
      </c>
      <c r="AT242">
        <f t="shared" si="50"/>
        <v>-4.0779331864227761E-2</v>
      </c>
      <c r="AU242">
        <f t="shared" si="51"/>
        <v>4.7383004442769903E-2</v>
      </c>
      <c r="AV242" s="43">
        <f t="shared" si="52"/>
        <v>1842.5141737732251</v>
      </c>
      <c r="AW242">
        <f t="shared" si="53"/>
        <v>0.88118893337500892</v>
      </c>
      <c r="AX242">
        <f t="shared" si="54"/>
        <v>0.48243449898308555</v>
      </c>
      <c r="AY242">
        <f t="shared" si="55"/>
        <v>-0.29095515437596936</v>
      </c>
      <c r="AZ242">
        <f t="shared" si="56"/>
        <v>-0.21342510016088179</v>
      </c>
      <c r="BA242">
        <f t="shared" si="57"/>
        <v>-0.75144152095223327</v>
      </c>
      <c r="BB242" s="79">
        <f t="shared" si="58"/>
        <v>-0.17364542068840783</v>
      </c>
      <c r="BC242" s="78">
        <f t="shared" si="59"/>
        <v>0.84136156060303091</v>
      </c>
    </row>
    <row r="243" spans="1:55">
      <c r="A243" s="80" t="s">
        <v>825</v>
      </c>
      <c r="B243" s="51" t="s">
        <v>68</v>
      </c>
      <c r="C243" s="51" t="s">
        <v>57</v>
      </c>
      <c r="D243" s="51" t="s">
        <v>58</v>
      </c>
      <c r="E243" s="51" t="s">
        <v>358</v>
      </c>
      <c r="F243" s="51">
        <v>3</v>
      </c>
      <c r="G243" s="51" t="s">
        <v>826</v>
      </c>
      <c r="H243" s="51">
        <v>0</v>
      </c>
      <c r="I243" s="51" t="s">
        <v>385</v>
      </c>
      <c r="J243" s="51">
        <v>115.42</v>
      </c>
      <c r="K243" s="51">
        <v>1927</v>
      </c>
      <c r="L243" s="51">
        <v>1000</v>
      </c>
      <c r="M243" s="63">
        <v>45226</v>
      </c>
      <c r="N243" s="51">
        <f>DAY(M243)</f>
        <v>27</v>
      </c>
      <c r="O243" s="68">
        <f>P243-N243+1</f>
        <v>5</v>
      </c>
      <c r="P243" s="68">
        <f>DAY(EOMONTH(M243,0))</f>
        <v>31</v>
      </c>
      <c r="Q243" s="51">
        <v>34</v>
      </c>
      <c r="R243" s="51">
        <v>4.6779999999999999</v>
      </c>
      <c r="S243" s="51">
        <v>-74.150000000000006</v>
      </c>
      <c r="T243" s="68">
        <v>20717</v>
      </c>
      <c r="U243" s="68">
        <v>20423.666669999999</v>
      </c>
      <c r="V243" s="71">
        <v>13770</v>
      </c>
      <c r="W243" s="70">
        <v>13331</v>
      </c>
      <c r="X243" s="70">
        <v>285265</v>
      </c>
      <c r="Y243" s="70">
        <v>272269</v>
      </c>
      <c r="Z243" s="70">
        <v>33265</v>
      </c>
      <c r="AA243" s="70">
        <v>26951</v>
      </c>
      <c r="AB243" s="70">
        <v>91599</v>
      </c>
      <c r="AC243" s="70">
        <v>82130</v>
      </c>
      <c r="AD243" s="70">
        <v>8737</v>
      </c>
      <c r="AE243" s="70">
        <v>8726</v>
      </c>
      <c r="AF243" s="54">
        <v>0</v>
      </c>
      <c r="AG243" s="51" t="s">
        <v>118</v>
      </c>
      <c r="AH243" s="51" t="s">
        <v>62</v>
      </c>
      <c r="AI243" s="51" t="s">
        <v>140</v>
      </c>
      <c r="AJ243" s="51" t="s">
        <v>64</v>
      </c>
      <c r="AK243" s="66">
        <v>204160</v>
      </c>
      <c r="AL243" s="51">
        <f>AD243/J243</f>
        <v>75.697452781147121</v>
      </c>
      <c r="AM243" s="51" t="s">
        <v>642</v>
      </c>
      <c r="AN243" s="51" t="s">
        <v>73</v>
      </c>
      <c r="AO243" s="1">
        <v>25</v>
      </c>
      <c r="AP243">
        <f t="shared" si="46"/>
        <v>0.11661087059400908</v>
      </c>
      <c r="AQ243" s="76">
        <f t="shared" si="47"/>
        <v>288.20828279327674</v>
      </c>
      <c r="AR243" s="76">
        <f t="shared" si="48"/>
        <v>2471.5387281233757</v>
      </c>
      <c r="AS243">
        <f t="shared" si="49"/>
        <v>4.7732206016843637E-2</v>
      </c>
      <c r="AT243">
        <f t="shared" si="50"/>
        <v>1.436242251401772E-2</v>
      </c>
      <c r="AU243">
        <f t="shared" si="51"/>
        <v>3.0627661998492629E-2</v>
      </c>
      <c r="AV243" s="43">
        <f t="shared" si="52"/>
        <v>2759.9078088078372</v>
      </c>
      <c r="AW243">
        <f t="shared" si="53"/>
        <v>1.0237631786541035</v>
      </c>
      <c r="AX243">
        <f t="shared" si="54"/>
        <v>1.3724092654813058</v>
      </c>
      <c r="AY243">
        <f t="shared" si="55"/>
        <v>1.0935741137596242</v>
      </c>
      <c r="AZ243">
        <f t="shared" si="56"/>
        <v>7.5847938999998837E-2</v>
      </c>
      <c r="BA243">
        <f t="shared" si="57"/>
        <v>-0.26501903909437474</v>
      </c>
      <c r="BB243" s="79">
        <f t="shared" si="58"/>
        <v>-0.90384168230680506</v>
      </c>
      <c r="BC243" s="78">
        <f t="shared" si="59"/>
        <v>4.3457413711241104</v>
      </c>
    </row>
    <row r="244" spans="1:55">
      <c r="A244" s="80" t="s">
        <v>827</v>
      </c>
      <c r="B244" s="51" t="s">
        <v>200</v>
      </c>
      <c r="C244" s="51" t="s">
        <v>201</v>
      </c>
      <c r="D244" s="51" t="s">
        <v>799</v>
      </c>
      <c r="E244" s="51" t="s">
        <v>800</v>
      </c>
      <c r="F244" s="51">
        <v>3</v>
      </c>
      <c r="G244" s="51" t="s">
        <v>828</v>
      </c>
      <c r="H244" s="51">
        <v>0</v>
      </c>
      <c r="I244" s="51" t="s">
        <v>117</v>
      </c>
      <c r="J244" s="51">
        <v>80.650000000000006</v>
      </c>
      <c r="K244" s="51">
        <v>10</v>
      </c>
      <c r="L244" s="51">
        <v>6700</v>
      </c>
      <c r="M244" s="63">
        <v>45373</v>
      </c>
      <c r="N244" s="51">
        <f>DAY(M244)</f>
        <v>22</v>
      </c>
      <c r="O244" s="68">
        <f>P244-N244+1</f>
        <v>10</v>
      </c>
      <c r="P244" s="68">
        <f>DAY(EOMONTH(M244,0))</f>
        <v>31</v>
      </c>
      <c r="Q244" s="51">
        <v>29</v>
      </c>
      <c r="R244" s="51">
        <v>11.016</v>
      </c>
      <c r="S244" s="51">
        <v>-74.846999999999994</v>
      </c>
      <c r="T244" s="68">
        <v>15490</v>
      </c>
      <c r="U244" s="68">
        <v>15633.666670000001</v>
      </c>
      <c r="V244" s="71">
        <v>13459</v>
      </c>
      <c r="W244" s="70">
        <v>13279</v>
      </c>
      <c r="X244" s="70">
        <v>208486</v>
      </c>
      <c r="Y244" s="70">
        <v>207592</v>
      </c>
      <c r="Z244" s="70">
        <v>13848</v>
      </c>
      <c r="AA244" s="70">
        <v>10642</v>
      </c>
      <c r="AB244" s="70">
        <v>84311</v>
      </c>
      <c r="AC244" s="70">
        <v>80353</v>
      </c>
      <c r="AD244" s="70">
        <v>7879</v>
      </c>
      <c r="AE244" s="70">
        <v>7842</v>
      </c>
      <c r="AF244" s="54">
        <v>0</v>
      </c>
      <c r="AG244" s="51" t="s">
        <v>118</v>
      </c>
      <c r="AH244" s="51" t="s">
        <v>62</v>
      </c>
      <c r="AI244" s="51" t="s">
        <v>140</v>
      </c>
      <c r="AJ244" s="51" t="s">
        <v>64</v>
      </c>
      <c r="AK244" s="66">
        <v>204160</v>
      </c>
      <c r="AL244" s="51">
        <f>AD244/J244</f>
        <v>97.69373837569745</v>
      </c>
      <c r="AM244" s="51" t="s">
        <v>756</v>
      </c>
      <c r="AN244" s="51" t="s">
        <v>66</v>
      </c>
      <c r="AO244" s="1">
        <v>76</v>
      </c>
      <c r="AP244">
        <f t="shared" si="46"/>
        <v>6.6421726159070632E-2</v>
      </c>
      <c r="AQ244" s="76">
        <f t="shared" si="47"/>
        <v>171.70489770613761</v>
      </c>
      <c r="AR244" s="76">
        <f t="shared" si="48"/>
        <v>2585.0712957222563</v>
      </c>
      <c r="AS244">
        <f t="shared" si="49"/>
        <v>4.3065243361979271E-3</v>
      </c>
      <c r="AT244">
        <f t="shared" si="50"/>
        <v>-9.1895697300293355E-3</v>
      </c>
      <c r="AU244">
        <f t="shared" si="51"/>
        <v>3.7791506384121716E-2</v>
      </c>
      <c r="AV244" s="43">
        <f t="shared" si="52"/>
        <v>2756.8245167292816</v>
      </c>
      <c r="AW244">
        <f t="shared" si="53"/>
        <v>0.18510061152958379</v>
      </c>
      <c r="AX244">
        <f t="shared" si="54"/>
        <v>0.41681505267644753</v>
      </c>
      <c r="AY244">
        <f t="shared" si="55"/>
        <v>1.2879194665827287</v>
      </c>
      <c r="AZ244">
        <f t="shared" si="56"/>
        <v>-0.31693854921892306</v>
      </c>
      <c r="BA244">
        <f t="shared" si="57"/>
        <v>-0.47277845206956493</v>
      </c>
      <c r="BB244" s="79">
        <f t="shared" si="58"/>
        <v>-0.59164201186742615</v>
      </c>
      <c r="BC244" s="78">
        <f t="shared" si="59"/>
        <v>1.9102287971786969</v>
      </c>
    </row>
    <row r="245" spans="1:55">
      <c r="A245" s="80" t="s">
        <v>829</v>
      </c>
      <c r="B245" s="51" t="s">
        <v>56</v>
      </c>
      <c r="C245" s="51" t="s">
        <v>57</v>
      </c>
      <c r="D245" s="51" t="s">
        <v>58</v>
      </c>
      <c r="E245" s="51" t="s">
        <v>489</v>
      </c>
      <c r="F245" s="51">
        <v>3</v>
      </c>
      <c r="G245" s="51" t="s">
        <v>830</v>
      </c>
      <c r="H245" s="51">
        <v>0</v>
      </c>
      <c r="I245" s="51" t="s">
        <v>385</v>
      </c>
      <c r="J245" s="51">
        <v>105.74</v>
      </c>
      <c r="K245" s="51">
        <v>2320</v>
      </c>
      <c r="L245" s="51">
        <v>690</v>
      </c>
      <c r="M245" s="63">
        <v>45535</v>
      </c>
      <c r="N245" s="51">
        <f>DAY(M245)</f>
        <v>31</v>
      </c>
      <c r="O245" s="68">
        <f>P245-N245+1</f>
        <v>1</v>
      </c>
      <c r="P245" s="68">
        <f>DAY(EOMONTH(M245,0))</f>
        <v>31</v>
      </c>
      <c r="Q245" s="51">
        <v>24</v>
      </c>
      <c r="R245" s="51">
        <v>4.7549999999999999</v>
      </c>
      <c r="S245" s="51">
        <v>-74.08</v>
      </c>
      <c r="T245" s="68">
        <v>18921</v>
      </c>
      <c r="U245" s="68">
        <v>18091.666669999999</v>
      </c>
      <c r="V245" s="71">
        <v>13884</v>
      </c>
      <c r="W245" s="70">
        <v>13900</v>
      </c>
      <c r="X245" s="70">
        <v>262705</v>
      </c>
      <c r="Y245" s="70">
        <v>251474</v>
      </c>
      <c r="Z245" s="70">
        <v>27368</v>
      </c>
      <c r="AA245" s="70">
        <v>20740</v>
      </c>
      <c r="AB245" s="70">
        <v>88059</v>
      </c>
      <c r="AC245" s="70">
        <v>80108</v>
      </c>
      <c r="AD245" s="70">
        <v>8931</v>
      </c>
      <c r="AE245" s="70">
        <v>8656</v>
      </c>
      <c r="AF245" s="54">
        <v>0</v>
      </c>
      <c r="AG245" s="51" t="s">
        <v>118</v>
      </c>
      <c r="AH245" s="51" t="s">
        <v>62</v>
      </c>
      <c r="AI245" s="51" t="s">
        <v>63</v>
      </c>
      <c r="AJ245" s="51" t="s">
        <v>64</v>
      </c>
      <c r="AK245" s="66">
        <v>232000</v>
      </c>
      <c r="AL245" s="51">
        <f>AD245/J245</f>
        <v>84.461887648950253</v>
      </c>
      <c r="AM245" s="51" t="s">
        <v>831</v>
      </c>
      <c r="AN245" s="51" t="s">
        <v>73</v>
      </c>
      <c r="AO245" s="1">
        <v>15</v>
      </c>
      <c r="AP245">
        <f t="shared" si="46"/>
        <v>0.10417768980415294</v>
      </c>
      <c r="AQ245" s="76">
        <f t="shared" si="47"/>
        <v>258.8235294117647</v>
      </c>
      <c r="AR245" s="76">
        <f t="shared" si="48"/>
        <v>2484.4429733308116</v>
      </c>
      <c r="AS245">
        <f t="shared" si="49"/>
        <v>4.4660680627023074E-2</v>
      </c>
      <c r="AT245">
        <f t="shared" si="50"/>
        <v>4.5840626246736023E-2</v>
      </c>
      <c r="AU245">
        <f t="shared" si="51"/>
        <v>3.3996307645457829E-2</v>
      </c>
      <c r="AV245" s="43">
        <f t="shared" si="52"/>
        <v>2743.4229677818498</v>
      </c>
      <c r="AW245">
        <f t="shared" si="53"/>
        <v>0.81600424121572701</v>
      </c>
      <c r="AX245">
        <f t="shared" si="54"/>
        <v>1.1313870818334364</v>
      </c>
      <c r="AY245">
        <f t="shared" si="55"/>
        <v>1.1156636352140805</v>
      </c>
      <c r="AZ245">
        <f t="shared" si="56"/>
        <v>4.8065907154990956E-2</v>
      </c>
      <c r="BA245">
        <f t="shared" si="57"/>
        <v>1.2659938601280819E-2</v>
      </c>
      <c r="BB245" s="79">
        <f t="shared" si="58"/>
        <v>-0.75703641907142416</v>
      </c>
      <c r="BC245" s="78">
        <f t="shared" si="59"/>
        <v>3.8766676367881616</v>
      </c>
    </row>
    <row r="246" spans="1:55">
      <c r="A246" s="80" t="s">
        <v>832</v>
      </c>
      <c r="B246" s="51" t="s">
        <v>68</v>
      </c>
      <c r="C246" s="51" t="s">
        <v>57</v>
      </c>
      <c r="D246" s="51" t="s">
        <v>58</v>
      </c>
      <c r="E246" s="51" t="s">
        <v>295</v>
      </c>
      <c r="F246" s="51">
        <v>3</v>
      </c>
      <c r="G246" s="51" t="s">
        <v>833</v>
      </c>
      <c r="H246" s="51" t="s">
        <v>834</v>
      </c>
      <c r="I246" s="51" t="s">
        <v>385</v>
      </c>
      <c r="J246" s="51">
        <v>100.02</v>
      </c>
      <c r="K246" s="51">
        <v>1714</v>
      </c>
      <c r="L246" s="51">
        <v>1012</v>
      </c>
      <c r="M246" s="63">
        <v>45547</v>
      </c>
      <c r="N246" s="51">
        <f>DAY(M246)</f>
        <v>12</v>
      </c>
      <c r="O246" s="68">
        <f>P246-N246+1</f>
        <v>19</v>
      </c>
      <c r="P246" s="68">
        <f>DAY(EOMONTH(M246,0))</f>
        <v>30</v>
      </c>
      <c r="Q246" s="51">
        <v>23</v>
      </c>
      <c r="R246" s="51">
        <v>4.6189999999999998</v>
      </c>
      <c r="S246" s="51">
        <v>-74.146000000000001</v>
      </c>
      <c r="T246" s="68">
        <v>13186</v>
      </c>
      <c r="U246" s="68">
        <v>12968.166670000001</v>
      </c>
      <c r="V246" s="71">
        <v>13121</v>
      </c>
      <c r="W246" s="70">
        <v>12616</v>
      </c>
      <c r="X246" s="70">
        <v>173007</v>
      </c>
      <c r="Y246" s="70">
        <v>163599</v>
      </c>
      <c r="Z246" s="70">
        <v>3643</v>
      </c>
      <c r="AA246" s="72">
        <v>-247</v>
      </c>
      <c r="AB246" s="70">
        <v>54264</v>
      </c>
      <c r="AC246" s="70">
        <v>49584</v>
      </c>
      <c r="AD246" s="70">
        <v>8004</v>
      </c>
      <c r="AE246" s="70">
        <v>7985</v>
      </c>
      <c r="AF246" s="54">
        <v>0</v>
      </c>
      <c r="AG246" s="51" t="s">
        <v>118</v>
      </c>
      <c r="AH246" s="51" t="s">
        <v>62</v>
      </c>
      <c r="AI246" s="51" t="s">
        <v>63</v>
      </c>
      <c r="AJ246" s="51" t="s">
        <v>64</v>
      </c>
      <c r="AK246" s="66">
        <v>232000</v>
      </c>
      <c r="AL246" s="51">
        <f>AD246/J246</f>
        <v>80.023995200959817</v>
      </c>
      <c r="AM246" s="51" t="s">
        <v>835</v>
      </c>
      <c r="AN246" s="51" t="s">
        <v>73</v>
      </c>
      <c r="AO246" s="1">
        <v>39</v>
      </c>
      <c r="AP246">
        <f t="shared" si="46"/>
        <v>2.1056951452831388E-2</v>
      </c>
      <c r="AQ246" s="76">
        <f t="shared" si="47"/>
        <v>36.42271545690862</v>
      </c>
      <c r="AR246" s="76">
        <f t="shared" si="48"/>
        <v>1729.7240551889622</v>
      </c>
      <c r="AS246">
        <f t="shared" si="49"/>
        <v>5.7506463975941176E-2</v>
      </c>
      <c r="AT246">
        <f t="shared" si="50"/>
        <v>1.6797542439358507E-2</v>
      </c>
      <c r="AU246">
        <f t="shared" si="51"/>
        <v>4.6264023999028944E-2</v>
      </c>
      <c r="AV246" s="43">
        <f t="shared" si="52"/>
        <v>1766.1894317108154</v>
      </c>
      <c r="AW246">
        <f t="shared" si="53"/>
        <v>-0.5729465486781341</v>
      </c>
      <c r="AX246">
        <f t="shared" si="54"/>
        <v>-0.69280824587649792</v>
      </c>
      <c r="AY246">
        <f t="shared" si="55"/>
        <v>-0.17626622712081805</v>
      </c>
      <c r="AZ246">
        <f t="shared" si="56"/>
        <v>0.16425637175491517</v>
      </c>
      <c r="BA246">
        <f t="shared" si="57"/>
        <v>-0.24353809255827585</v>
      </c>
      <c r="BB246" s="79">
        <f t="shared" si="58"/>
        <v>-0.22241048410391639</v>
      </c>
      <c r="BC246" s="78">
        <f t="shared" si="59"/>
        <v>-1.3690458930031491</v>
      </c>
    </row>
    <row r="247" spans="1:55">
      <c r="A247" s="80" t="s">
        <v>836</v>
      </c>
      <c r="B247" s="51" t="s">
        <v>121</v>
      </c>
      <c r="C247" s="51" t="s">
        <v>122</v>
      </c>
      <c r="D247" s="51" t="s">
        <v>302</v>
      </c>
      <c r="E247" s="51" t="s">
        <v>837</v>
      </c>
      <c r="F247" s="51">
        <v>3</v>
      </c>
      <c r="G247" s="51" t="s">
        <v>838</v>
      </c>
      <c r="H247" s="51">
        <v>0</v>
      </c>
      <c r="I247" s="51" t="s">
        <v>117</v>
      </c>
      <c r="J247" s="51">
        <v>133.74</v>
      </c>
      <c r="K247" s="51">
        <v>22</v>
      </c>
      <c r="L247" s="51">
        <v>375</v>
      </c>
      <c r="M247" s="63">
        <v>44979</v>
      </c>
      <c r="N247" s="51">
        <f>DAY(M247)</f>
        <v>22</v>
      </c>
      <c r="O247" s="68">
        <f>P247-N247+1</f>
        <v>7</v>
      </c>
      <c r="P247" s="68">
        <f>DAY(EOMONTH(M247,0))</f>
        <v>28</v>
      </c>
      <c r="Q247" s="51">
        <v>42</v>
      </c>
      <c r="R247" s="51">
        <v>4.7789999999999999</v>
      </c>
      <c r="S247" s="51">
        <v>-75.697000000000003</v>
      </c>
      <c r="T247" s="68">
        <v>15797</v>
      </c>
      <c r="U247" s="68">
        <v>15561.833329999999</v>
      </c>
      <c r="V247" s="71">
        <v>15461</v>
      </c>
      <c r="W247" s="70">
        <v>15382</v>
      </c>
      <c r="X247" s="70">
        <v>244230</v>
      </c>
      <c r="Y247" s="70">
        <v>239368</v>
      </c>
      <c r="Z247" s="70">
        <v>23114</v>
      </c>
      <c r="AA247" s="70">
        <v>24177</v>
      </c>
      <c r="AB247" s="70">
        <v>91423</v>
      </c>
      <c r="AC247" s="70">
        <v>88226</v>
      </c>
      <c r="AD247" s="70">
        <v>10116</v>
      </c>
      <c r="AE247" s="70">
        <v>10123</v>
      </c>
      <c r="AF247" s="54">
        <v>0</v>
      </c>
      <c r="AG247" s="51" t="s">
        <v>118</v>
      </c>
      <c r="AH247" s="51" t="s">
        <v>62</v>
      </c>
      <c r="AI247" s="51" t="s">
        <v>63</v>
      </c>
      <c r="AJ247" s="51" t="s">
        <v>64</v>
      </c>
      <c r="AK247" s="66">
        <v>232000</v>
      </c>
      <c r="AL247" s="51">
        <f>AD247/J247</f>
        <v>75.63930013458949</v>
      </c>
      <c r="AM247" s="51" t="s">
        <v>230</v>
      </c>
      <c r="AN247" s="51" t="s">
        <v>66</v>
      </c>
      <c r="AO247" s="1">
        <v>64</v>
      </c>
      <c r="AP247">
        <f t="shared" si="46"/>
        <v>9.4640298079678997E-2</v>
      </c>
      <c r="AQ247" s="76">
        <f t="shared" si="47"/>
        <v>172.82787498130699</v>
      </c>
      <c r="AR247" s="76">
        <f t="shared" si="48"/>
        <v>1826.1552265589949</v>
      </c>
      <c r="AS247">
        <f t="shared" si="49"/>
        <v>2.0311821128972962E-2</v>
      </c>
      <c r="AT247">
        <f t="shared" si="50"/>
        <v>1.5111758686339852E-2</v>
      </c>
      <c r="AU247">
        <f t="shared" si="51"/>
        <v>4.1419972976292838E-2</v>
      </c>
      <c r="AV247" s="43">
        <f t="shared" si="52"/>
        <v>1999.0873392558626</v>
      </c>
      <c r="AW247">
        <f t="shared" si="53"/>
        <v>0.65663405235569694</v>
      </c>
      <c r="AX247">
        <f t="shared" si="54"/>
        <v>0.4260260346960737</v>
      </c>
      <c r="AY247">
        <f t="shared" si="55"/>
        <v>-1.1195090094590673E-2</v>
      </c>
      <c r="AZ247">
        <f t="shared" si="56"/>
        <v>-0.17217019839905401</v>
      </c>
      <c r="BA247">
        <f t="shared" si="57"/>
        <v>-0.25840891279722161</v>
      </c>
      <c r="BB247" s="79">
        <f t="shared" si="58"/>
        <v>-0.43351377606311864</v>
      </c>
      <c r="BC247" s="78">
        <f t="shared" si="59"/>
        <v>1.2826622131609602</v>
      </c>
    </row>
    <row r="248" spans="1:55">
      <c r="A248" s="80" t="s">
        <v>839</v>
      </c>
      <c r="B248" s="51" t="s">
        <v>68</v>
      </c>
      <c r="C248" s="51" t="s">
        <v>57</v>
      </c>
      <c r="D248" s="51" t="s">
        <v>58</v>
      </c>
      <c r="E248" s="51" t="s">
        <v>840</v>
      </c>
      <c r="F248" s="51">
        <v>3</v>
      </c>
      <c r="G248" s="51" t="s">
        <v>841</v>
      </c>
      <c r="H248" s="51">
        <v>0</v>
      </c>
      <c r="I248" s="51" t="s">
        <v>385</v>
      </c>
      <c r="J248" s="51">
        <v>113.94</v>
      </c>
      <c r="K248" s="51">
        <v>1041</v>
      </c>
      <c r="L248" s="51">
        <v>1138</v>
      </c>
      <c r="M248" s="63">
        <v>45406</v>
      </c>
      <c r="N248" s="51">
        <f>DAY(M248)</f>
        <v>24</v>
      </c>
      <c r="O248" s="68">
        <f>P248-N248+1</f>
        <v>7</v>
      </c>
      <c r="P248" s="68">
        <f>DAY(EOMONTH(M248,0))</f>
        <v>30</v>
      </c>
      <c r="Q248" s="51">
        <v>28</v>
      </c>
      <c r="R248" s="51">
        <v>4.6020000000000003</v>
      </c>
      <c r="S248" s="51">
        <v>-74.100999999999999</v>
      </c>
      <c r="T248" s="68">
        <v>21609</v>
      </c>
      <c r="U248" s="68">
        <v>21582.5</v>
      </c>
      <c r="V248" s="71">
        <v>12060</v>
      </c>
      <c r="W248" s="70">
        <v>12121</v>
      </c>
      <c r="X248" s="70">
        <v>260600</v>
      </c>
      <c r="Y248" s="70">
        <v>261607</v>
      </c>
      <c r="Z248" s="70">
        <v>29074</v>
      </c>
      <c r="AA248" s="70">
        <v>27439</v>
      </c>
      <c r="AB248" s="70">
        <v>91332</v>
      </c>
      <c r="AC248" s="70">
        <v>86734</v>
      </c>
      <c r="AD248" s="70">
        <v>8628</v>
      </c>
      <c r="AE248" s="70">
        <v>8499</v>
      </c>
      <c r="AF248" s="54">
        <v>0</v>
      </c>
      <c r="AG248" s="51" t="s">
        <v>118</v>
      </c>
      <c r="AH248" s="51" t="s">
        <v>62</v>
      </c>
      <c r="AI248" s="51" t="s">
        <v>63</v>
      </c>
      <c r="AJ248" s="51" t="s">
        <v>64</v>
      </c>
      <c r="AK248" s="66">
        <v>232000</v>
      </c>
      <c r="AL248" s="51">
        <f>AD248/J248</f>
        <v>75.724065297525016</v>
      </c>
      <c r="AM248" s="51" t="s">
        <v>835</v>
      </c>
      <c r="AN248" s="51" t="s">
        <v>73</v>
      </c>
      <c r="AO248" s="1">
        <v>75</v>
      </c>
      <c r="AP248">
        <f t="shared" si="46"/>
        <v>0.11156561780506523</v>
      </c>
      <c r="AQ248" s="76">
        <f t="shared" si="47"/>
        <v>255.16938739687555</v>
      </c>
      <c r="AR248" s="76">
        <f t="shared" si="48"/>
        <v>2287.1686852729508</v>
      </c>
      <c r="AS248">
        <f t="shared" si="49"/>
        <v>-3.8492853784493535E-3</v>
      </c>
      <c r="AT248">
        <f t="shared" si="50"/>
        <v>1.2278466350052126E-3</v>
      </c>
      <c r="AU248">
        <f t="shared" si="51"/>
        <v>3.3108211818879511E-2</v>
      </c>
      <c r="AV248" s="43">
        <f t="shared" si="52"/>
        <v>2542.4429993367517</v>
      </c>
      <c r="AW248">
        <f t="shared" si="53"/>
        <v>0.9394568071587116</v>
      </c>
      <c r="AX248">
        <f t="shared" si="54"/>
        <v>1.1014147599169239</v>
      </c>
      <c r="AY248">
        <f t="shared" si="55"/>
        <v>0.77796898136825587</v>
      </c>
      <c r="AZ248">
        <f t="shared" si="56"/>
        <v>-0.39070807297577936</v>
      </c>
      <c r="BA248">
        <f t="shared" si="57"/>
        <v>-0.38088319810162241</v>
      </c>
      <c r="BB248" s="79">
        <f t="shared" si="58"/>
        <v>-0.79573955239639393</v>
      </c>
      <c r="BC248" s="78">
        <f t="shared" si="59"/>
        <v>3.1403154943613143</v>
      </c>
    </row>
    <row r="249" spans="1:55">
      <c r="A249" s="80" t="s">
        <v>842</v>
      </c>
      <c r="B249" s="51" t="s">
        <v>200</v>
      </c>
      <c r="C249" s="51" t="s">
        <v>201</v>
      </c>
      <c r="D249" s="51" t="s">
        <v>799</v>
      </c>
      <c r="E249" s="51" t="s">
        <v>800</v>
      </c>
      <c r="F249" s="51">
        <v>6</v>
      </c>
      <c r="G249" s="51" t="s">
        <v>843</v>
      </c>
      <c r="H249" s="51" t="s">
        <v>844</v>
      </c>
      <c r="I249" s="51" t="s">
        <v>117</v>
      </c>
      <c r="J249" s="51">
        <v>150.58000000000001</v>
      </c>
      <c r="K249" s="51">
        <v>0</v>
      </c>
      <c r="L249" s="51">
        <v>40</v>
      </c>
      <c r="M249" s="63">
        <v>45519</v>
      </c>
      <c r="N249" s="51">
        <f>DAY(M249)</f>
        <v>15</v>
      </c>
      <c r="O249" s="68">
        <f>P249-N249+1</f>
        <v>17</v>
      </c>
      <c r="P249" s="68">
        <f>DAY(EOMONTH(M249,0))</f>
        <v>31</v>
      </c>
      <c r="Q249" s="51">
        <v>24</v>
      </c>
      <c r="R249" s="51">
        <v>11.013999999999999</v>
      </c>
      <c r="S249" s="51">
        <v>-74.878</v>
      </c>
      <c r="T249" s="68">
        <v>14960</v>
      </c>
      <c r="U249" s="68">
        <v>15027.833329999999</v>
      </c>
      <c r="V249" s="71">
        <v>18460</v>
      </c>
      <c r="W249" s="70">
        <v>18044</v>
      </c>
      <c r="X249" s="70">
        <v>276158</v>
      </c>
      <c r="Y249" s="70">
        <v>271156</v>
      </c>
      <c r="Z249" s="70">
        <v>32443</v>
      </c>
      <c r="AA249" s="70">
        <v>30175</v>
      </c>
      <c r="AB249" s="70">
        <v>104777</v>
      </c>
      <c r="AC249" s="70">
        <v>100365</v>
      </c>
      <c r="AD249" s="70">
        <v>8759</v>
      </c>
      <c r="AE249" s="70">
        <v>8556</v>
      </c>
      <c r="AF249" s="54">
        <v>0</v>
      </c>
      <c r="AG249" s="51" t="s">
        <v>118</v>
      </c>
      <c r="AH249" s="51" t="s">
        <v>62</v>
      </c>
      <c r="AI249" s="51" t="s">
        <v>63</v>
      </c>
      <c r="AJ249" s="51" t="s">
        <v>64</v>
      </c>
      <c r="AK249" s="66">
        <v>204160</v>
      </c>
      <c r="AL249" s="51">
        <f>AD249/J249</f>
        <v>58.168415460220473</v>
      </c>
      <c r="AM249" s="51" t="s">
        <v>801</v>
      </c>
      <c r="AN249" s="51" t="s">
        <v>66</v>
      </c>
      <c r="AO249" s="1">
        <v>9</v>
      </c>
      <c r="AP249">
        <f t="shared" si="46"/>
        <v>0.11747984849252964</v>
      </c>
      <c r="AQ249" s="76">
        <f t="shared" si="47"/>
        <v>215.45357949262848</v>
      </c>
      <c r="AR249" s="76">
        <f t="shared" si="48"/>
        <v>1833.9620135476157</v>
      </c>
      <c r="AS249">
        <f t="shared" si="49"/>
        <v>1.8446945669651417E-2</v>
      </c>
      <c r="AT249">
        <f t="shared" si="50"/>
        <v>-4.5138463084085506E-3</v>
      </c>
      <c r="AU249">
        <f t="shared" si="51"/>
        <v>3.1717350212559475E-2</v>
      </c>
      <c r="AV249" s="43">
        <f t="shared" si="52"/>
        <v>2049.5436956116464</v>
      </c>
      <c r="AW249">
        <f t="shared" si="53"/>
        <v>1.0382838333365607</v>
      </c>
      <c r="AX249">
        <f t="shared" si="54"/>
        <v>0.77565430101024524</v>
      </c>
      <c r="AY249">
        <f t="shared" si="55"/>
        <v>2.1685887493404308E-3</v>
      </c>
      <c r="AZ249">
        <f t="shared" si="56"/>
        <v>-0.18903804835059601</v>
      </c>
      <c r="BA249">
        <f t="shared" si="57"/>
        <v>-0.4315324486213506</v>
      </c>
      <c r="BB249" s="79">
        <f t="shared" si="58"/>
        <v>-0.85635317152957524</v>
      </c>
      <c r="BC249" s="78">
        <f t="shared" si="59"/>
        <v>2.3418493639959665</v>
      </c>
    </row>
    <row r="250" spans="1:55">
      <c r="A250" s="80" t="s">
        <v>845</v>
      </c>
      <c r="B250" s="51" t="s">
        <v>56</v>
      </c>
      <c r="C250" s="51" t="s">
        <v>108</v>
      </c>
      <c r="D250" s="51" t="s">
        <v>734</v>
      </c>
      <c r="E250" s="51" t="s">
        <v>846</v>
      </c>
      <c r="F250" s="51">
        <v>3</v>
      </c>
      <c r="G250" s="51" t="s">
        <v>820</v>
      </c>
      <c r="H250" s="51">
        <v>0</v>
      </c>
      <c r="I250" s="51" t="s">
        <v>117</v>
      </c>
      <c r="J250" s="51">
        <v>141.49</v>
      </c>
      <c r="K250" s="51">
        <v>50</v>
      </c>
      <c r="L250" s="51">
        <v>1500</v>
      </c>
      <c r="M250" s="63">
        <v>44918</v>
      </c>
      <c r="N250" s="51">
        <f>DAY(M250)</f>
        <v>23</v>
      </c>
      <c r="O250" s="68">
        <f>P250-N250+1</f>
        <v>9</v>
      </c>
      <c r="P250" s="68">
        <f>DAY(EOMONTH(M250,0))</f>
        <v>31</v>
      </c>
      <c r="Q250" s="51">
        <v>44</v>
      </c>
      <c r="R250" s="51">
        <v>4.7489999999999997</v>
      </c>
      <c r="S250" s="51">
        <v>-74.144999999999996</v>
      </c>
      <c r="T250" s="68">
        <v>16254</v>
      </c>
      <c r="U250" s="68">
        <v>16037.833329999999</v>
      </c>
      <c r="V250" s="71">
        <v>11772</v>
      </c>
      <c r="W250" s="70">
        <v>11874</v>
      </c>
      <c r="X250" s="70">
        <v>191345</v>
      </c>
      <c r="Y250" s="70">
        <v>190425</v>
      </c>
      <c r="Z250" s="70">
        <v>14728</v>
      </c>
      <c r="AA250" s="70">
        <v>11342</v>
      </c>
      <c r="AB250" s="70">
        <v>75629</v>
      </c>
      <c r="AC250" s="70">
        <v>70774</v>
      </c>
      <c r="AD250" s="70">
        <v>8719</v>
      </c>
      <c r="AE250" s="70">
        <v>8754</v>
      </c>
      <c r="AF250" s="54">
        <v>0</v>
      </c>
      <c r="AG250" s="51" t="s">
        <v>388</v>
      </c>
      <c r="AH250" s="51" t="s">
        <v>62</v>
      </c>
      <c r="AI250" s="51" t="s">
        <v>140</v>
      </c>
      <c r="AJ250" s="51" t="s">
        <v>64</v>
      </c>
      <c r="AK250" s="66">
        <v>204160</v>
      </c>
      <c r="AL250" s="51">
        <f>AD250/J250</f>
        <v>61.622729521520952</v>
      </c>
      <c r="AM250" s="51" t="s">
        <v>158</v>
      </c>
      <c r="AN250" s="51" t="s">
        <v>66</v>
      </c>
      <c r="AO250" s="1">
        <v>40</v>
      </c>
      <c r="AP250">
        <f t="shared" si="46"/>
        <v>7.697091640753613E-2</v>
      </c>
      <c r="AQ250" s="76">
        <f t="shared" si="47"/>
        <v>104.09216199024665</v>
      </c>
      <c r="AR250" s="76">
        <f t="shared" si="48"/>
        <v>1352.3570570358329</v>
      </c>
      <c r="AS250">
        <f t="shared" si="49"/>
        <v>4.8312984114480765E-3</v>
      </c>
      <c r="AT250">
        <f t="shared" si="50"/>
        <v>1.3478545733209744E-2</v>
      </c>
      <c r="AU250">
        <f t="shared" si="51"/>
        <v>4.5566907941153416E-2</v>
      </c>
      <c r="AV250" s="43">
        <f t="shared" si="52"/>
        <v>1456.5157349110114</v>
      </c>
      <c r="AW250">
        <f t="shared" si="53"/>
        <v>0.36137799331145304</v>
      </c>
      <c r="AX250">
        <f t="shared" si="54"/>
        <v>-0.13776401739678865</v>
      </c>
      <c r="AY250">
        <f t="shared" si="55"/>
        <v>-0.82224406370934622</v>
      </c>
      <c r="AZ250">
        <f t="shared" si="56"/>
        <v>-0.31219195323819249</v>
      </c>
      <c r="BA250">
        <f t="shared" si="57"/>
        <v>-0.27281598973957888</v>
      </c>
      <c r="BB250" s="79">
        <f t="shared" si="58"/>
        <v>-0.25279073691389242</v>
      </c>
      <c r="BC250" s="78">
        <f t="shared" si="59"/>
        <v>-0.71028345706162077</v>
      </c>
    </row>
    <row r="251" spans="1:55">
      <c r="A251" s="80" t="s">
        <v>847</v>
      </c>
      <c r="B251" s="51" t="s">
        <v>68</v>
      </c>
      <c r="C251" s="51" t="s">
        <v>108</v>
      </c>
      <c r="D251" s="51" t="s">
        <v>848</v>
      </c>
      <c r="E251" s="51" t="s">
        <v>849</v>
      </c>
      <c r="F251" s="51">
        <v>3</v>
      </c>
      <c r="G251" s="51" t="s">
        <v>850</v>
      </c>
      <c r="H251" s="51">
        <v>0</v>
      </c>
      <c r="I251" s="51" t="s">
        <v>117</v>
      </c>
      <c r="J251" s="51">
        <v>137.33000000000001</v>
      </c>
      <c r="K251" s="51">
        <v>0</v>
      </c>
      <c r="L251" s="51">
        <v>6032</v>
      </c>
      <c r="M251" s="63">
        <v>45135</v>
      </c>
      <c r="N251" s="51">
        <f>DAY(M251)</f>
        <v>28</v>
      </c>
      <c r="O251" s="68">
        <f>P251-N251+1</f>
        <v>4</v>
      </c>
      <c r="P251" s="68">
        <f>DAY(EOMONTH(M251,0))</f>
        <v>31</v>
      </c>
      <c r="Q251" s="51">
        <v>37</v>
      </c>
      <c r="R251" s="51">
        <v>4.7359999999999998</v>
      </c>
      <c r="S251" s="51">
        <v>-74.183000000000007</v>
      </c>
      <c r="T251" s="68">
        <v>13083</v>
      </c>
      <c r="U251" s="68">
        <v>12529.833329999999</v>
      </c>
      <c r="V251" s="71">
        <v>13324</v>
      </c>
      <c r="W251" s="70">
        <v>13029</v>
      </c>
      <c r="X251" s="70">
        <v>174314</v>
      </c>
      <c r="Y251" s="70">
        <v>163244</v>
      </c>
      <c r="Z251" s="70">
        <v>13859</v>
      </c>
      <c r="AA251" s="70">
        <v>8395</v>
      </c>
      <c r="AB251" s="70">
        <v>61824</v>
      </c>
      <c r="AC251" s="70">
        <v>55556</v>
      </c>
      <c r="AD251" s="70">
        <v>9781</v>
      </c>
      <c r="AE251" s="70">
        <v>9431</v>
      </c>
      <c r="AF251" s="54">
        <v>0</v>
      </c>
      <c r="AG251" s="51" t="s">
        <v>118</v>
      </c>
      <c r="AH251" s="51" t="s">
        <v>62</v>
      </c>
      <c r="AI251" s="51" t="s">
        <v>140</v>
      </c>
      <c r="AJ251" s="51" t="s">
        <v>64</v>
      </c>
      <c r="AK251" s="66">
        <v>204160</v>
      </c>
      <c r="AL251" s="51">
        <f>AD251/J251</f>
        <v>71.222602490351704</v>
      </c>
      <c r="AM251" s="51" t="s">
        <v>851</v>
      </c>
      <c r="AN251" s="51" t="s">
        <v>73</v>
      </c>
      <c r="AO251" s="1">
        <v>0</v>
      </c>
      <c r="AP251">
        <f t="shared" si="46"/>
        <v>7.9505949034500964E-2</v>
      </c>
      <c r="AQ251" s="76">
        <f t="shared" si="47"/>
        <v>100.91749799752421</v>
      </c>
      <c r="AR251" s="76">
        <f t="shared" si="48"/>
        <v>1269.3075074637734</v>
      </c>
      <c r="AS251">
        <f t="shared" si="49"/>
        <v>6.7812599544240529E-2</v>
      </c>
      <c r="AT251">
        <f t="shared" si="50"/>
        <v>4.4147967130222038E-2</v>
      </c>
      <c r="AU251">
        <f t="shared" si="51"/>
        <v>5.6111385201418132E-2</v>
      </c>
      <c r="AV251" s="43">
        <f t="shared" si="52"/>
        <v>1370.3518475551784</v>
      </c>
      <c r="AW251">
        <f t="shared" si="53"/>
        <v>0.40373848768949094</v>
      </c>
      <c r="AX251">
        <f t="shared" si="54"/>
        <v>-0.16380352291653361</v>
      </c>
      <c r="AY251">
        <f t="shared" si="55"/>
        <v>-0.96440850475684126</v>
      </c>
      <c r="AZ251">
        <f t="shared" si="56"/>
        <v>0.25747565215102741</v>
      </c>
      <c r="BA251">
        <f t="shared" si="57"/>
        <v>-2.2715313469965212E-3</v>
      </c>
      <c r="BB251" s="79">
        <f t="shared" si="58"/>
        <v>0.20673659902517363</v>
      </c>
      <c r="BC251" s="78">
        <f t="shared" si="59"/>
        <v>-0.60427036561880099</v>
      </c>
    </row>
    <row r="252" spans="1:55">
      <c r="A252" s="80" t="s">
        <v>852</v>
      </c>
      <c r="B252" s="51" t="s">
        <v>121</v>
      </c>
      <c r="C252" s="51" t="s">
        <v>194</v>
      </c>
      <c r="D252" s="51" t="s">
        <v>195</v>
      </c>
      <c r="E252" s="51" t="s">
        <v>235</v>
      </c>
      <c r="F252" s="51">
        <v>4</v>
      </c>
      <c r="G252" s="51" t="s">
        <v>853</v>
      </c>
      <c r="H252" s="51" t="s">
        <v>854</v>
      </c>
      <c r="I252" s="51" t="s">
        <v>60</v>
      </c>
      <c r="J252" s="51">
        <v>147.87</v>
      </c>
      <c r="K252" s="51">
        <v>187</v>
      </c>
      <c r="L252" s="51">
        <v>150</v>
      </c>
      <c r="M252" s="63">
        <v>45678</v>
      </c>
      <c r="N252" s="51">
        <f>DAY(M252)</f>
        <v>21</v>
      </c>
      <c r="O252" s="68">
        <f>P252-N252+1</f>
        <v>11</v>
      </c>
      <c r="P252" s="68">
        <f>DAY(EOMONTH(M252,0))</f>
        <v>31</v>
      </c>
      <c r="Q252" s="51">
        <v>19</v>
      </c>
      <c r="R252" s="51">
        <v>4.5430000000000001</v>
      </c>
      <c r="S252" s="51">
        <v>-75.667000000000002</v>
      </c>
      <c r="T252" s="68">
        <v>13097</v>
      </c>
      <c r="U252" s="68">
        <v>11977</v>
      </c>
      <c r="V252" s="71">
        <v>12672</v>
      </c>
      <c r="W252" s="70">
        <v>13025</v>
      </c>
      <c r="X252" s="70">
        <v>165964</v>
      </c>
      <c r="Y252" s="70">
        <v>155998</v>
      </c>
      <c r="Z252" s="70">
        <v>2381</v>
      </c>
      <c r="AA252" s="70">
        <v>2245</v>
      </c>
      <c r="AB252" s="70">
        <v>56393</v>
      </c>
      <c r="AC252" s="70">
        <v>54234</v>
      </c>
      <c r="AD252" s="70">
        <v>8004</v>
      </c>
      <c r="AE252" s="70">
        <v>7985</v>
      </c>
      <c r="AF252" s="54">
        <v>0</v>
      </c>
      <c r="AG252" s="51" t="s">
        <v>118</v>
      </c>
      <c r="AH252" s="51" t="s">
        <v>62</v>
      </c>
      <c r="AI252" s="51" t="s">
        <v>63</v>
      </c>
      <c r="AJ252" s="51" t="s">
        <v>64</v>
      </c>
      <c r="AK252" s="66">
        <v>232000</v>
      </c>
      <c r="AL252" s="51">
        <f>AD252/J252</f>
        <v>54.128626496246703</v>
      </c>
      <c r="AM252" s="51" t="s">
        <v>431</v>
      </c>
      <c r="AN252" s="51" t="s">
        <v>73</v>
      </c>
      <c r="AO252" s="1">
        <v>117</v>
      </c>
      <c r="AP252">
        <f t="shared" si="46"/>
        <v>1.434648477983177E-2</v>
      </c>
      <c r="AQ252" s="76">
        <f t="shared" si="47"/>
        <v>16.101981470210319</v>
      </c>
      <c r="AR252" s="76">
        <f t="shared" si="48"/>
        <v>1122.3642388584567</v>
      </c>
      <c r="AS252">
        <f t="shared" si="49"/>
        <v>6.3885434428646526E-2</v>
      </c>
      <c r="AT252">
        <f t="shared" si="50"/>
        <v>9.3512565751022791E-2</v>
      </c>
      <c r="AU252">
        <f t="shared" si="51"/>
        <v>4.8227326408136706E-2</v>
      </c>
      <c r="AV252" s="43">
        <f t="shared" si="52"/>
        <v>1138.5427188796948</v>
      </c>
      <c r="AW252">
        <f t="shared" si="53"/>
        <v>-0.68507870932647685</v>
      </c>
      <c r="AX252">
        <f t="shared" si="54"/>
        <v>-0.85948474015271015</v>
      </c>
      <c r="AY252">
        <f t="shared" si="55"/>
        <v>-1.2159463849092325</v>
      </c>
      <c r="AZ252">
        <f t="shared" si="56"/>
        <v>0.22195433539303358</v>
      </c>
      <c r="BA252">
        <f t="shared" si="57"/>
        <v>0.43318887153275221</v>
      </c>
      <c r="BB252" s="79">
        <f t="shared" si="58"/>
        <v>-0.13684994815399196</v>
      </c>
      <c r="BC252" s="78">
        <f t="shared" si="59"/>
        <v>-2.3938877136497183</v>
      </c>
    </row>
    <row r="253" spans="1:55">
      <c r="A253" s="80" t="s">
        <v>855</v>
      </c>
      <c r="B253" s="51" t="s">
        <v>68</v>
      </c>
      <c r="C253" s="51" t="s">
        <v>108</v>
      </c>
      <c r="D253" s="51" t="s">
        <v>848</v>
      </c>
      <c r="E253" s="51" t="s">
        <v>849</v>
      </c>
      <c r="F253" s="51">
        <v>3</v>
      </c>
      <c r="G253" s="51" t="s">
        <v>856</v>
      </c>
      <c r="H253" s="51">
        <v>0</v>
      </c>
      <c r="I253" s="51" t="s">
        <v>60</v>
      </c>
      <c r="J253" s="51">
        <v>115.06</v>
      </c>
      <c r="K253" s="51">
        <v>2626</v>
      </c>
      <c r="L253" s="51">
        <v>220</v>
      </c>
      <c r="M253" s="63">
        <v>45401</v>
      </c>
      <c r="N253" s="51">
        <f>DAY(M253)</f>
        <v>19</v>
      </c>
      <c r="O253" s="68">
        <f>P253-N253+1</f>
        <v>12</v>
      </c>
      <c r="P253" s="68">
        <f>DAY(EOMONTH(M253,0))</f>
        <v>30</v>
      </c>
      <c r="Q253" s="51">
        <v>28</v>
      </c>
      <c r="R253" s="51">
        <v>4.7220000000000004</v>
      </c>
      <c r="S253" s="51">
        <v>-74.215999999999994</v>
      </c>
      <c r="T253" s="68">
        <v>12180</v>
      </c>
      <c r="U253" s="68">
        <v>11897.166670000001</v>
      </c>
      <c r="V253" s="71">
        <v>13138</v>
      </c>
      <c r="W253" s="70">
        <v>13294</v>
      </c>
      <c r="X253" s="70">
        <v>160025</v>
      </c>
      <c r="Y253" s="70">
        <v>158166</v>
      </c>
      <c r="Z253" s="72">
        <v>-3039</v>
      </c>
      <c r="AA253" s="72">
        <v>-938</v>
      </c>
      <c r="AB253" s="70">
        <v>46837</v>
      </c>
      <c r="AC253" s="70">
        <v>46334</v>
      </c>
      <c r="AD253" s="70">
        <v>7854</v>
      </c>
      <c r="AE253" s="70">
        <v>7729</v>
      </c>
      <c r="AF253" s="54">
        <v>0</v>
      </c>
      <c r="AG253" s="51" t="s">
        <v>152</v>
      </c>
      <c r="AH253" s="51" t="s">
        <v>62</v>
      </c>
      <c r="AI253" s="51" t="s">
        <v>93</v>
      </c>
      <c r="AJ253" s="51" t="s">
        <v>64</v>
      </c>
      <c r="AK253" s="66">
        <v>241405</v>
      </c>
      <c r="AL253" s="51">
        <f>AD253/J253</f>
        <v>68.26003824091778</v>
      </c>
      <c r="AM253" s="51" t="s">
        <v>297</v>
      </c>
      <c r="AN253" s="51" t="s">
        <v>73</v>
      </c>
      <c r="AO253" s="1">
        <v>66</v>
      </c>
      <c r="AP253">
        <f t="shared" si="46"/>
        <v>-1.8990782690204655E-2</v>
      </c>
      <c r="AQ253" s="76">
        <f t="shared" si="47"/>
        <v>-26.412306622631672</v>
      </c>
      <c r="AR253" s="76">
        <f t="shared" si="48"/>
        <v>1390.7961063792804</v>
      </c>
      <c r="AS253">
        <f t="shared" si="49"/>
        <v>1.1753474197994511E-2</v>
      </c>
      <c r="AT253">
        <f t="shared" si="50"/>
        <v>2.3773166993885566E-2</v>
      </c>
      <c r="AU253">
        <f t="shared" si="51"/>
        <v>4.9079831276363069E-2</v>
      </c>
      <c r="AV253" s="43">
        <f t="shared" si="52"/>
        <v>1364.3430363152549</v>
      </c>
      <c r="AW253">
        <f t="shared" si="53"/>
        <v>-1.2421457530490716</v>
      </c>
      <c r="AX253">
        <f t="shared" si="54"/>
        <v>-1.2081991370146692</v>
      </c>
      <c r="AY253">
        <f t="shared" si="55"/>
        <v>-0.75644399625001835</v>
      </c>
      <c r="AZ253">
        <f t="shared" si="56"/>
        <v>-0.24958068237716594</v>
      </c>
      <c r="BA253">
        <f t="shared" si="57"/>
        <v>-0.18200394939252418</v>
      </c>
      <c r="BB253" s="79">
        <f t="shared" si="58"/>
        <v>-9.9697865475849759E-2</v>
      </c>
      <c r="BC253" s="78">
        <f t="shared" si="59"/>
        <v>-3.6661262651408886</v>
      </c>
    </row>
    <row r="254" spans="1:55">
      <c r="A254" s="80" t="s">
        <v>857</v>
      </c>
      <c r="B254" s="51" t="s">
        <v>68</v>
      </c>
      <c r="C254" s="51" t="s">
        <v>57</v>
      </c>
      <c r="D254" s="51" t="s">
        <v>58</v>
      </c>
      <c r="E254" s="51" t="s">
        <v>222</v>
      </c>
      <c r="F254" s="51">
        <v>3</v>
      </c>
      <c r="G254" s="51" t="s">
        <v>858</v>
      </c>
      <c r="H254" s="51">
        <v>0</v>
      </c>
      <c r="I254" s="51" t="s">
        <v>385</v>
      </c>
      <c r="J254" s="51">
        <v>150.72</v>
      </c>
      <c r="K254" s="51">
        <v>56</v>
      </c>
      <c r="L254" s="51">
        <v>3200</v>
      </c>
      <c r="M254" s="63">
        <v>45037</v>
      </c>
      <c r="N254" s="51">
        <f>DAY(M254)</f>
        <v>21</v>
      </c>
      <c r="O254" s="68">
        <f>P254-N254+1</f>
        <v>10</v>
      </c>
      <c r="P254" s="68">
        <f>DAY(EOMONTH(M254,0))</f>
        <v>30</v>
      </c>
      <c r="Q254" s="51">
        <v>40</v>
      </c>
      <c r="R254" s="51">
        <v>4.6349999999999998</v>
      </c>
      <c r="S254" s="51">
        <v>-74.114999999999995</v>
      </c>
      <c r="T254" s="68">
        <v>21946</v>
      </c>
      <c r="U254" s="68">
        <v>20950.166669999999</v>
      </c>
      <c r="V254" s="71">
        <v>11828</v>
      </c>
      <c r="W254" s="70">
        <v>11577</v>
      </c>
      <c r="X254" s="70">
        <v>259581</v>
      </c>
      <c r="Y254" s="70">
        <v>242548</v>
      </c>
      <c r="Z254" s="70">
        <v>39007</v>
      </c>
      <c r="AA254" s="70">
        <v>30033</v>
      </c>
      <c r="AB254" s="70">
        <v>95573</v>
      </c>
      <c r="AC254" s="70">
        <v>85203</v>
      </c>
      <c r="AD254" s="70">
        <v>6760</v>
      </c>
      <c r="AE254" s="70">
        <v>6726</v>
      </c>
      <c r="AF254" s="54">
        <v>0</v>
      </c>
      <c r="AG254" s="51" t="s">
        <v>118</v>
      </c>
      <c r="AH254" s="51" t="s">
        <v>62</v>
      </c>
      <c r="AI254" s="51" t="s">
        <v>140</v>
      </c>
      <c r="AJ254" s="51" t="s">
        <v>64</v>
      </c>
      <c r="AK254" s="66">
        <v>204160</v>
      </c>
      <c r="AL254" s="51">
        <f>AD254/J254</f>
        <v>44.851380042462843</v>
      </c>
      <c r="AM254" s="51" t="s">
        <v>402</v>
      </c>
      <c r="AN254" s="51" t="s">
        <v>66</v>
      </c>
      <c r="AO254" s="1">
        <v>0</v>
      </c>
      <c r="AP254">
        <f t="shared" si="46"/>
        <v>0.1502690874909951</v>
      </c>
      <c r="AQ254" s="76">
        <f t="shared" si="47"/>
        <v>258.80440552016984</v>
      </c>
      <c r="AR254" s="76">
        <f t="shared" si="48"/>
        <v>1722.2730891719746</v>
      </c>
      <c r="AS254">
        <f t="shared" si="49"/>
        <v>7.0225274997113979E-2</v>
      </c>
      <c r="AT254">
        <f t="shared" si="50"/>
        <v>4.7533432343810626E-2</v>
      </c>
      <c r="AU254">
        <f t="shared" si="51"/>
        <v>2.6041967632453838E-2</v>
      </c>
      <c r="AV254" s="43">
        <f t="shared" si="52"/>
        <v>1981.316930959197</v>
      </c>
      <c r="AW254">
        <f t="shared" si="53"/>
        <v>1.5861932998579578</v>
      </c>
      <c r="AX254">
        <f t="shared" si="54"/>
        <v>1.1312302221840735</v>
      </c>
      <c r="AY254">
        <f t="shared" si="55"/>
        <v>-0.18902081067397555</v>
      </c>
      <c r="AZ254">
        <f t="shared" si="56"/>
        <v>0.27929836814925485</v>
      </c>
      <c r="BA254">
        <f t="shared" si="57"/>
        <v>2.759270511057416E-2</v>
      </c>
      <c r="BB254" s="79">
        <f t="shared" si="58"/>
        <v>-1.1036858152537699</v>
      </c>
      <c r="BC254" s="78">
        <f t="shared" si="59"/>
        <v>3.9658250706173539</v>
      </c>
    </row>
    <row r="255" spans="1:55">
      <c r="A255" s="80" t="s">
        <v>859</v>
      </c>
      <c r="B255" s="51" t="s">
        <v>68</v>
      </c>
      <c r="C255" s="51" t="s">
        <v>57</v>
      </c>
      <c r="D255" s="51" t="s">
        <v>58</v>
      </c>
      <c r="E255" s="51" t="s">
        <v>358</v>
      </c>
      <c r="F255" s="51">
        <v>3</v>
      </c>
      <c r="G255" s="51" t="s">
        <v>860</v>
      </c>
      <c r="H255" s="51">
        <v>0</v>
      </c>
      <c r="I255" s="51" t="s">
        <v>60</v>
      </c>
      <c r="J255" s="51">
        <v>97.46</v>
      </c>
      <c r="K255" s="51">
        <v>1210</v>
      </c>
      <c r="L255" s="51">
        <v>1578</v>
      </c>
      <c r="M255" s="63">
        <v>45377</v>
      </c>
      <c r="N255" s="51">
        <f>DAY(M255)</f>
        <v>26</v>
      </c>
      <c r="O255" s="68">
        <f>P255-N255+1</f>
        <v>6</v>
      </c>
      <c r="P255" s="68">
        <f>DAY(EOMONTH(M255,0))</f>
        <v>31</v>
      </c>
      <c r="Q255" s="51">
        <v>29</v>
      </c>
      <c r="R255" s="51">
        <v>4.6749999999999998</v>
      </c>
      <c r="S255" s="51">
        <v>-74.146000000000001</v>
      </c>
      <c r="T255" s="68">
        <v>18482</v>
      </c>
      <c r="U255" s="68">
        <v>18466.666669999999</v>
      </c>
      <c r="V255" s="71">
        <v>12194</v>
      </c>
      <c r="W255" s="70">
        <v>12495</v>
      </c>
      <c r="X255" s="70">
        <v>225370</v>
      </c>
      <c r="Y255" s="70">
        <v>230745</v>
      </c>
      <c r="Z255" s="70">
        <v>12627</v>
      </c>
      <c r="AA255" s="70">
        <v>14621</v>
      </c>
      <c r="AB255" s="70">
        <v>69913</v>
      </c>
      <c r="AC255" s="70">
        <v>70335</v>
      </c>
      <c r="AD255" s="70">
        <v>10065</v>
      </c>
      <c r="AE255" s="70">
        <v>9989</v>
      </c>
      <c r="AF255" s="54">
        <v>0</v>
      </c>
      <c r="AG255" s="51" t="s">
        <v>77</v>
      </c>
      <c r="AH255" s="51" t="s">
        <v>62</v>
      </c>
      <c r="AI255" s="51" t="s">
        <v>63</v>
      </c>
      <c r="AJ255" s="51" t="s">
        <v>64</v>
      </c>
      <c r="AK255" s="66">
        <v>232000</v>
      </c>
      <c r="AL255" s="51">
        <f>AD255/J255</f>
        <v>103.27313769751693</v>
      </c>
      <c r="AM255" s="51" t="s">
        <v>861</v>
      </c>
      <c r="AN255" s="51" t="s">
        <v>73</v>
      </c>
      <c r="AO255" s="1">
        <v>29</v>
      </c>
      <c r="AP255">
        <f t="shared" si="46"/>
        <v>5.6027865288192751E-2</v>
      </c>
      <c r="AQ255" s="76">
        <f t="shared" si="47"/>
        <v>129.56084547506671</v>
      </c>
      <c r="AR255" s="76">
        <f t="shared" si="48"/>
        <v>2312.4358711266163</v>
      </c>
      <c r="AS255">
        <f t="shared" si="49"/>
        <v>-2.3294112548484257E-2</v>
      </c>
      <c r="AT255">
        <f t="shared" si="50"/>
        <v>8.3032472909206939E-4</v>
      </c>
      <c r="AU255">
        <f t="shared" si="51"/>
        <v>4.4659892621023205E-2</v>
      </c>
      <c r="AV255" s="43">
        <f t="shared" si="52"/>
        <v>2442.0100019982578</v>
      </c>
      <c r="AW255">
        <f t="shared" si="53"/>
        <v>1.1418789724361595E-2</v>
      </c>
      <c r="AX255">
        <f t="shared" si="54"/>
        <v>7.1137436648080782E-2</v>
      </c>
      <c r="AY255">
        <f t="shared" si="55"/>
        <v>0.82122141768174584</v>
      </c>
      <c r="AZ255">
        <f t="shared" si="56"/>
        <v>-0.5665870708993952</v>
      </c>
      <c r="BA255">
        <f t="shared" si="57"/>
        <v>-0.3843898618675366</v>
      </c>
      <c r="BB255" s="79">
        <f t="shared" si="58"/>
        <v>-0.29231838000398636</v>
      </c>
      <c r="BC255" s="78">
        <f t="shared" si="59"/>
        <v>0.49445151834896506</v>
      </c>
    </row>
    <row r="256" spans="1:55">
      <c r="A256" s="80" t="s">
        <v>862</v>
      </c>
      <c r="B256" s="51" t="s">
        <v>68</v>
      </c>
      <c r="C256" s="51" t="s">
        <v>57</v>
      </c>
      <c r="D256" s="51" t="s">
        <v>58</v>
      </c>
      <c r="E256" s="51" t="s">
        <v>358</v>
      </c>
      <c r="F256" s="51">
        <v>3</v>
      </c>
      <c r="G256" s="51" t="s">
        <v>861</v>
      </c>
      <c r="H256" s="51">
        <v>0</v>
      </c>
      <c r="I256" s="51" t="s">
        <v>60</v>
      </c>
      <c r="J256" s="51">
        <v>342.23</v>
      </c>
      <c r="K256" s="51">
        <v>1371</v>
      </c>
      <c r="L256" s="51">
        <v>2426</v>
      </c>
      <c r="M256" s="63">
        <v>44800</v>
      </c>
      <c r="N256" s="51">
        <f>DAY(M256)</f>
        <v>27</v>
      </c>
      <c r="O256" s="68">
        <f>P256-N256+1</f>
        <v>5</v>
      </c>
      <c r="P256" s="68">
        <f>DAY(EOMONTH(M256,0))</f>
        <v>31</v>
      </c>
      <c r="Q256" s="51">
        <v>48</v>
      </c>
      <c r="R256" s="51">
        <v>4.6749999999999998</v>
      </c>
      <c r="S256" s="51">
        <v>-74.141999999999996</v>
      </c>
      <c r="T256" s="68">
        <v>19158</v>
      </c>
      <c r="U256" s="68">
        <v>18541.666669999999</v>
      </c>
      <c r="V256" s="71">
        <v>13437</v>
      </c>
      <c r="W256" s="70">
        <v>12888</v>
      </c>
      <c r="X256" s="70">
        <v>257422</v>
      </c>
      <c r="Y256" s="70">
        <v>238962</v>
      </c>
      <c r="Z256" s="70">
        <v>21324</v>
      </c>
      <c r="AA256" s="70">
        <v>15802</v>
      </c>
      <c r="AB256" s="70">
        <v>86136</v>
      </c>
      <c r="AC256" s="70">
        <v>74297</v>
      </c>
      <c r="AD256" s="70">
        <v>9623</v>
      </c>
      <c r="AE256" s="70">
        <v>9283</v>
      </c>
      <c r="AF256" s="54">
        <v>0</v>
      </c>
      <c r="AG256" s="51" t="s">
        <v>77</v>
      </c>
      <c r="AH256" s="51" t="s">
        <v>62</v>
      </c>
      <c r="AI256" s="51" t="s">
        <v>63</v>
      </c>
      <c r="AJ256" s="51" t="s">
        <v>64</v>
      </c>
      <c r="AK256" s="66">
        <v>232000</v>
      </c>
      <c r="AL256" s="51">
        <f>AD256/J256</f>
        <v>28.118516786956139</v>
      </c>
      <c r="AM256" s="51" t="s">
        <v>98</v>
      </c>
      <c r="AN256" s="51" t="s">
        <v>73</v>
      </c>
      <c r="AO256" s="1">
        <v>210</v>
      </c>
      <c r="AP256">
        <f t="shared" si="46"/>
        <v>8.2836742780337341E-2</v>
      </c>
      <c r="AQ256" s="76">
        <f t="shared" si="47"/>
        <v>62.308973497355574</v>
      </c>
      <c r="AR256" s="76">
        <f t="shared" si="48"/>
        <v>752.19004762878762</v>
      </c>
      <c r="AS256">
        <f t="shared" si="49"/>
        <v>7.7250776274051941E-2</v>
      </c>
      <c r="AT256">
        <f t="shared" si="50"/>
        <v>3.3240449252451225E-2</v>
      </c>
      <c r="AU256">
        <f t="shared" si="51"/>
        <v>3.7382197325791892E-2</v>
      </c>
      <c r="AV256" s="43">
        <f t="shared" si="52"/>
        <v>814.64694030526437</v>
      </c>
      <c r="AW256">
        <f t="shared" si="53"/>
        <v>0.45939618149749373</v>
      </c>
      <c r="AX256">
        <f t="shared" si="54"/>
        <v>-0.48048172544001111</v>
      </c>
      <c r="AY256">
        <f t="shared" si="55"/>
        <v>-1.8496115553712689</v>
      </c>
      <c r="AZ256">
        <f t="shared" si="56"/>
        <v>0.34284422091996442</v>
      </c>
      <c r="BA256">
        <f t="shared" si="57"/>
        <v>-9.8490122446220421E-2</v>
      </c>
      <c r="BB256" s="79">
        <f t="shared" si="58"/>
        <v>-0.60947966246949214</v>
      </c>
      <c r="BC256" s="78">
        <f t="shared" si="59"/>
        <v>-1.0662038175258326</v>
      </c>
    </row>
    <row r="257" spans="1:55">
      <c r="A257" s="80" t="s">
        <v>863</v>
      </c>
      <c r="B257" s="51" t="s">
        <v>121</v>
      </c>
      <c r="C257" s="51" t="s">
        <v>187</v>
      </c>
      <c r="D257" s="51" t="s">
        <v>188</v>
      </c>
      <c r="E257" s="51" t="s">
        <v>327</v>
      </c>
      <c r="F257" s="51">
        <v>5</v>
      </c>
      <c r="G257" s="51" t="s">
        <v>864</v>
      </c>
      <c r="H257" s="51" t="s">
        <v>865</v>
      </c>
      <c r="I257" s="51" t="s">
        <v>60</v>
      </c>
      <c r="J257" s="51">
        <v>142.96</v>
      </c>
      <c r="K257" s="51">
        <v>1535</v>
      </c>
      <c r="L257" s="51">
        <v>3580</v>
      </c>
      <c r="M257" s="63">
        <v>45618</v>
      </c>
      <c r="N257" s="51">
        <f>DAY(M257)</f>
        <v>22</v>
      </c>
      <c r="O257" s="68">
        <f>P257-N257+1</f>
        <v>9</v>
      </c>
      <c r="P257" s="68">
        <f>DAY(EOMONTH(M257,0))</f>
        <v>30</v>
      </c>
      <c r="Q257" s="51">
        <v>21</v>
      </c>
      <c r="R257" s="51">
        <v>5.0579999999999998</v>
      </c>
      <c r="S257" s="51">
        <v>-75.486999999999995</v>
      </c>
      <c r="T257" s="68">
        <v>19774</v>
      </c>
      <c r="U257" s="68">
        <v>19924.333330000001</v>
      </c>
      <c r="V257" s="71">
        <v>10483</v>
      </c>
      <c r="W257" s="70">
        <v>10554</v>
      </c>
      <c r="X257" s="70">
        <v>207295</v>
      </c>
      <c r="Y257" s="70">
        <v>210278</v>
      </c>
      <c r="Z257" s="70">
        <v>12725</v>
      </c>
      <c r="AA257" s="70">
        <v>17763</v>
      </c>
      <c r="AB257" s="70">
        <v>79929</v>
      </c>
      <c r="AC257" s="70">
        <v>77861</v>
      </c>
      <c r="AD257" s="70">
        <v>11686</v>
      </c>
      <c r="AE257" s="70">
        <v>11712</v>
      </c>
      <c r="AF257" s="54">
        <v>0</v>
      </c>
      <c r="AG257" s="51" t="s">
        <v>71</v>
      </c>
      <c r="AH257" s="51" t="s">
        <v>62</v>
      </c>
      <c r="AI257" s="51" t="s">
        <v>63</v>
      </c>
      <c r="AJ257" s="51" t="s">
        <v>64</v>
      </c>
      <c r="AK257" s="66">
        <v>232000</v>
      </c>
      <c r="AL257" s="51">
        <f>AD257/J257</f>
        <v>81.743144935646328</v>
      </c>
      <c r="AM257" s="51" t="s">
        <v>319</v>
      </c>
      <c r="AN257" s="51" t="s">
        <v>66</v>
      </c>
      <c r="AO257" s="1">
        <v>0</v>
      </c>
      <c r="AP257">
        <f t="shared" si="46"/>
        <v>6.1385947562652261E-2</v>
      </c>
      <c r="AQ257" s="76">
        <f t="shared" si="47"/>
        <v>89.010912143256846</v>
      </c>
      <c r="AR257" s="76">
        <f t="shared" si="48"/>
        <v>1450.0209848908785</v>
      </c>
      <c r="AS257">
        <f t="shared" si="49"/>
        <v>-1.4185982366200934E-2</v>
      </c>
      <c r="AT257">
        <f t="shared" si="50"/>
        <v>-7.5452125554256264E-3</v>
      </c>
      <c r="AU257">
        <f t="shared" si="51"/>
        <v>5.6373766854000334E-2</v>
      </c>
      <c r="AV257" s="43">
        <f t="shared" si="52"/>
        <v>1539.0453397655567</v>
      </c>
      <c r="AW257">
        <f t="shared" si="53"/>
        <v>0.1009525541619643</v>
      </c>
      <c r="AX257">
        <f t="shared" si="54"/>
        <v>-0.26146475849429784</v>
      </c>
      <c r="AY257">
        <f t="shared" si="55"/>
        <v>-0.65506269083545199</v>
      </c>
      <c r="AZ257">
        <f t="shared" si="56"/>
        <v>-0.484203782253536</v>
      </c>
      <c r="BA257">
        <f t="shared" si="57"/>
        <v>-0.45827306850042931</v>
      </c>
      <c r="BB257" s="79">
        <f t="shared" si="58"/>
        <v>0.21817116698282335</v>
      </c>
      <c r="BC257" s="78">
        <f t="shared" si="59"/>
        <v>-1.5864208779746951</v>
      </c>
    </row>
    <row r="258" spans="1:55">
      <c r="A258" s="80" t="s">
        <v>866</v>
      </c>
      <c r="B258" s="51" t="s">
        <v>68</v>
      </c>
      <c r="C258" s="51" t="s">
        <v>57</v>
      </c>
      <c r="D258" s="51" t="s">
        <v>58</v>
      </c>
      <c r="E258" s="51" t="s">
        <v>176</v>
      </c>
      <c r="F258" s="51">
        <v>3</v>
      </c>
      <c r="G258" s="51" t="s">
        <v>867</v>
      </c>
      <c r="H258" s="51">
        <v>0</v>
      </c>
      <c r="I258" s="51" t="s">
        <v>60</v>
      </c>
      <c r="J258" s="51">
        <v>147.63999999999999</v>
      </c>
      <c r="K258" s="51">
        <v>185</v>
      </c>
      <c r="L258" s="51">
        <v>619</v>
      </c>
      <c r="M258" s="63">
        <v>43574</v>
      </c>
      <c r="N258" s="51">
        <f>DAY(M258)</f>
        <v>19</v>
      </c>
      <c r="O258" s="68">
        <f>P258-N258+1</f>
        <v>12</v>
      </c>
      <c r="P258" s="68">
        <f>DAY(EOMONTH(M258,0))</f>
        <v>30</v>
      </c>
      <c r="Q258" s="51">
        <v>88</v>
      </c>
      <c r="R258" s="51">
        <v>4.5999999999999996</v>
      </c>
      <c r="S258" s="51">
        <v>-74.073999999999998</v>
      </c>
      <c r="T258" s="68">
        <v>29063</v>
      </c>
      <c r="U258" s="68">
        <v>29486.833330000001</v>
      </c>
      <c r="V258" s="71">
        <v>10344</v>
      </c>
      <c r="W258" s="70">
        <v>10487</v>
      </c>
      <c r="X258" s="70">
        <v>300619</v>
      </c>
      <c r="Y258" s="70">
        <v>309226</v>
      </c>
      <c r="Z258" s="70">
        <v>22549</v>
      </c>
      <c r="AA258" s="70">
        <v>19558</v>
      </c>
      <c r="AB258" s="70">
        <v>105738</v>
      </c>
      <c r="AC258" s="70">
        <v>102062</v>
      </c>
      <c r="AD258" s="70">
        <v>22536</v>
      </c>
      <c r="AE258" s="70">
        <v>22692</v>
      </c>
      <c r="AF258" s="54">
        <v>0</v>
      </c>
      <c r="AG258" s="51" t="s">
        <v>77</v>
      </c>
      <c r="AH258" s="51" t="s">
        <v>62</v>
      </c>
      <c r="AI258" s="51" t="s">
        <v>140</v>
      </c>
      <c r="AJ258" s="51" t="s">
        <v>64</v>
      </c>
      <c r="AK258" s="66">
        <v>204160</v>
      </c>
      <c r="AL258" s="51">
        <f>AD258/J258</f>
        <v>152.64156055269575</v>
      </c>
      <c r="AM258" s="51">
        <v>0</v>
      </c>
      <c r="AN258" s="51" t="s">
        <v>66</v>
      </c>
      <c r="AO258" s="1">
        <v>0</v>
      </c>
      <c r="AP258">
        <f t="shared" si="46"/>
        <v>7.5008565659522519E-2</v>
      </c>
      <c r="AQ258" s="76">
        <f t="shared" si="47"/>
        <v>152.72961257111896</v>
      </c>
      <c r="AR258" s="76">
        <f t="shared" si="48"/>
        <v>2036.1622866431862</v>
      </c>
      <c r="AS258">
        <f t="shared" si="49"/>
        <v>-2.7834011370324617E-2</v>
      </c>
      <c r="AT258">
        <f t="shared" si="50"/>
        <v>-1.4373646883566567E-2</v>
      </c>
      <c r="AU258">
        <f t="shared" si="51"/>
        <v>7.4965321553195241E-2</v>
      </c>
      <c r="AV258" s="43">
        <f t="shared" si="52"/>
        <v>2188.8924832033163</v>
      </c>
      <c r="AW258">
        <f t="shared" si="53"/>
        <v>0.32858703553648544</v>
      </c>
      <c r="AX258">
        <f t="shared" si="54"/>
        <v>0.26117431616236703</v>
      </c>
      <c r="AY258">
        <f t="shared" si="55"/>
        <v>0.34829555695572301</v>
      </c>
      <c r="AZ258">
        <f t="shared" si="56"/>
        <v>-0.60765058092587454</v>
      </c>
      <c r="BA258">
        <f t="shared" si="57"/>
        <v>-0.51850880112354869</v>
      </c>
      <c r="BB258" s="79">
        <f t="shared" si="58"/>
        <v>1.0283893874801742</v>
      </c>
      <c r="BC258" s="78">
        <f t="shared" si="59"/>
        <v>-0.56431205952474062</v>
      </c>
    </row>
    <row r="259" spans="1:55">
      <c r="A259" s="80" t="s">
        <v>868</v>
      </c>
      <c r="B259" s="51" t="s">
        <v>68</v>
      </c>
      <c r="C259" s="51" t="s">
        <v>57</v>
      </c>
      <c r="D259" s="51" t="s">
        <v>58</v>
      </c>
      <c r="E259" s="51" t="s">
        <v>570</v>
      </c>
      <c r="F259" s="51">
        <v>3</v>
      </c>
      <c r="G259" s="51" t="s">
        <v>869</v>
      </c>
      <c r="H259" s="51">
        <v>0</v>
      </c>
      <c r="I259" s="51" t="s">
        <v>60</v>
      </c>
      <c r="J259" s="51">
        <v>85.88</v>
      </c>
      <c r="K259" s="51">
        <v>37</v>
      </c>
      <c r="L259" s="51">
        <v>3800</v>
      </c>
      <c r="M259" s="63">
        <v>45374</v>
      </c>
      <c r="N259" s="51">
        <f>DAY(M259)</f>
        <v>23</v>
      </c>
      <c r="O259" s="68">
        <f>P259-N259+1</f>
        <v>9</v>
      </c>
      <c r="P259" s="68">
        <f>DAY(EOMONTH(M259,0))</f>
        <v>31</v>
      </c>
      <c r="Q259" s="51">
        <v>29</v>
      </c>
      <c r="R259" s="51">
        <v>4.6260000000000003</v>
      </c>
      <c r="S259" s="51">
        <v>-74.099999999999994</v>
      </c>
      <c r="T259" s="68">
        <v>22118</v>
      </c>
      <c r="U259" s="68">
        <v>21145.666669999999</v>
      </c>
      <c r="V259" s="71">
        <v>11475</v>
      </c>
      <c r="W259" s="70">
        <v>11309</v>
      </c>
      <c r="X259" s="70">
        <v>253808</v>
      </c>
      <c r="Y259" s="70">
        <v>239144</v>
      </c>
      <c r="Z259" s="70">
        <v>33085</v>
      </c>
      <c r="AA259" s="70">
        <v>26679</v>
      </c>
      <c r="AB259" s="70">
        <v>91859</v>
      </c>
      <c r="AC259" s="70">
        <v>84867</v>
      </c>
      <c r="AD259" s="70">
        <v>10065</v>
      </c>
      <c r="AE259" s="70">
        <v>10024</v>
      </c>
      <c r="AF259" s="54">
        <v>0</v>
      </c>
      <c r="AG259" s="51" t="s">
        <v>77</v>
      </c>
      <c r="AH259" s="51" t="s">
        <v>62</v>
      </c>
      <c r="AI259" s="51" t="s">
        <v>140</v>
      </c>
      <c r="AJ259" s="51" t="s">
        <v>64</v>
      </c>
      <c r="AK259" s="66">
        <v>204160</v>
      </c>
      <c r="AL259" s="51">
        <f>AD259/J259</f>
        <v>117.19841639496973</v>
      </c>
      <c r="AM259" s="51" t="s">
        <v>225</v>
      </c>
      <c r="AN259" s="51" t="s">
        <v>66</v>
      </c>
      <c r="AO259" s="1">
        <v>128</v>
      </c>
      <c r="AP259">
        <f t="shared" ref="AP259:AP322" si="60">Z259/X259</f>
        <v>0.13035444115236713</v>
      </c>
      <c r="AQ259" s="76">
        <f t="shared" ref="AQ259:AQ322" si="61">Z259/J259</f>
        <v>385.24685607824875</v>
      </c>
      <c r="AR259" s="76">
        <f t="shared" ref="AR259:AR322" si="62">X259/J259</f>
        <v>2955.3795994410807</v>
      </c>
      <c r="AS259">
        <f t="shared" ref="AS259:AS322" si="63">(X259-Y259)/Y259</f>
        <v>6.1318703375372159E-2</v>
      </c>
      <c r="AT259">
        <f t="shared" ref="AT259:AT322" si="64">(T259-U259)/U259</f>
        <v>4.5982628269624633E-2</v>
      </c>
      <c r="AU259">
        <f t="shared" ref="AU259:AU322" si="65">AD259/X259</f>
        <v>3.9655960411019354E-2</v>
      </c>
      <c r="AV259" s="43">
        <f t="shared" ref="AV259:AV322" si="66">(AP259*1.2)+AQ259+AR259+(AS259*0.8)+(AT259*0.5)+(AU259*(-0.8))</f>
        <v>3340.8232023572186</v>
      </c>
      <c r="AW259">
        <f t="shared" ref="AW259:AW322" si="67">(AP259-AVERAGE($AP$2:$AP$60))/_xlfn.STDEV.S($AP$2:$AP$60)</f>
        <v>1.2534187803922698</v>
      </c>
      <c r="AX259">
        <f t="shared" ref="AX259:AX322" si="68">(AQ259-AVERAGE($AQ$2:$AQ$60))/_xlfn.STDEV.S($AQ$2:$AQ$60)</f>
        <v>2.1683475035041924</v>
      </c>
      <c r="AY259">
        <f t="shared" ref="AY259:AY322" si="69">(AR259-AVERAGE($AR$2:$AR$60))/_xlfn.STDEV.S($AR$2:$AR$60)</f>
        <v>1.9218142111623433</v>
      </c>
      <c r="AZ259">
        <f t="shared" ref="AZ259:AZ322" si="70">(AS259-AVERAGE($AS$2:$AS$60))/_xlfn.STDEV.S($AS$2:$AS$60)</f>
        <v>0.19873818224125878</v>
      </c>
      <c r="BA259">
        <f t="shared" ref="BA259:BA322" si="71">(AT259-AVERAGE($AT$2:$AT$60))/_xlfn.STDEV.S($AT$2:$AT$60)</f>
        <v>1.3912582395101871E-2</v>
      </c>
      <c r="BB259" s="79">
        <f t="shared" ref="BB259:BB322" si="72">(AU259-AVERAGE($AU$2:$AU$60))/_xlfn.STDEV.S($AU$2:$AU$60)</f>
        <v>-0.51038927919856869</v>
      </c>
      <c r="BC259" s="78">
        <f t="shared" ref="BC259:BC322" si="73">(AW259*1.2)+AX259+AY259+(AZ259*0.8)+(BA259*0.5)+(BB259*(-0.8))</f>
        <v>6.1685225114866729</v>
      </c>
    </row>
    <row r="260" spans="1:55">
      <c r="A260" s="80" t="s">
        <v>870</v>
      </c>
      <c r="B260" s="51" t="s">
        <v>121</v>
      </c>
      <c r="C260" s="51" t="s">
        <v>174</v>
      </c>
      <c r="D260" s="51" t="s">
        <v>792</v>
      </c>
      <c r="E260" s="51" t="s">
        <v>793</v>
      </c>
      <c r="F260" s="51">
        <v>4</v>
      </c>
      <c r="G260" s="51" t="s">
        <v>871</v>
      </c>
      <c r="H260" s="51">
        <v>0</v>
      </c>
      <c r="I260" s="51" t="s">
        <v>112</v>
      </c>
      <c r="J260" s="51">
        <v>126.51</v>
      </c>
      <c r="K260" s="51">
        <v>1318</v>
      </c>
      <c r="L260" s="51">
        <v>40</v>
      </c>
      <c r="M260" s="63">
        <v>45443</v>
      </c>
      <c r="N260" s="51">
        <f>DAY(M260)</f>
        <v>31</v>
      </c>
      <c r="O260" s="68">
        <f>P260-N260+1</f>
        <v>1</v>
      </c>
      <c r="P260" s="68">
        <f>DAY(EOMONTH(M260,0))</f>
        <v>31</v>
      </c>
      <c r="Q260" s="51">
        <v>27</v>
      </c>
      <c r="R260" s="51">
        <v>6.173</v>
      </c>
      <c r="S260" s="51">
        <v>-75.569000000000003</v>
      </c>
      <c r="T260" s="68">
        <v>10446</v>
      </c>
      <c r="U260" s="68">
        <v>9647.3333330000005</v>
      </c>
      <c r="V260" s="71">
        <v>18248</v>
      </c>
      <c r="W260" s="70">
        <v>18130</v>
      </c>
      <c r="X260" s="70">
        <v>190623</v>
      </c>
      <c r="Y260" s="70">
        <v>174909</v>
      </c>
      <c r="Z260" s="70">
        <v>9161</v>
      </c>
      <c r="AA260" s="70">
        <v>6025</v>
      </c>
      <c r="AB260" s="70">
        <v>68499</v>
      </c>
      <c r="AC260" s="70">
        <v>62284</v>
      </c>
      <c r="AD260" s="70">
        <v>13114</v>
      </c>
      <c r="AE260" s="70">
        <v>12409</v>
      </c>
      <c r="AF260" s="54">
        <v>0</v>
      </c>
      <c r="AG260" s="51" t="s">
        <v>61</v>
      </c>
      <c r="AH260" s="51" t="s">
        <v>62</v>
      </c>
      <c r="AI260" s="51" t="s">
        <v>93</v>
      </c>
      <c r="AJ260" s="51" t="s">
        <v>64</v>
      </c>
      <c r="AK260" s="66">
        <v>241405</v>
      </c>
      <c r="AL260" s="51">
        <f>AD260/J260</f>
        <v>103.6597897399415</v>
      </c>
      <c r="AM260" s="51" t="s">
        <v>872</v>
      </c>
      <c r="AN260" s="51" t="s">
        <v>73</v>
      </c>
      <c r="AO260" s="1">
        <v>146</v>
      </c>
      <c r="AP260">
        <f t="shared" si="60"/>
        <v>4.8058209135308963E-2</v>
      </c>
      <c r="AQ260" s="76">
        <f t="shared" si="61"/>
        <v>72.413247964587782</v>
      </c>
      <c r="AR260" s="76">
        <f t="shared" si="62"/>
        <v>1506.7820725634338</v>
      </c>
      <c r="AS260">
        <f t="shared" si="63"/>
        <v>8.984100303586437E-2</v>
      </c>
      <c r="AT260">
        <f t="shared" si="64"/>
        <v>8.2786262216943698E-2</v>
      </c>
      <c r="AU260">
        <f t="shared" si="65"/>
        <v>6.8795475886960125E-2</v>
      </c>
      <c r="AV260" s="43">
        <f t="shared" si="66"/>
        <v>1579.3112199318114</v>
      </c>
      <c r="AW260">
        <f t="shared" si="67"/>
        <v>-0.12175447639779155</v>
      </c>
      <c r="AX260">
        <f t="shared" si="68"/>
        <v>-0.39760356530537583</v>
      </c>
      <c r="AY260">
        <f t="shared" si="69"/>
        <v>-0.55789890916779705</v>
      </c>
      <c r="AZ260">
        <f t="shared" si="70"/>
        <v>0.45672316914281386</v>
      </c>
      <c r="BA260">
        <f t="shared" si="71"/>
        <v>0.33856882824544821</v>
      </c>
      <c r="BB260" s="79">
        <f t="shared" si="72"/>
        <v>0.7595080885613279</v>
      </c>
      <c r="BC260" s="78">
        <f t="shared" si="73"/>
        <v>-1.1745513675626098</v>
      </c>
    </row>
    <row r="261" spans="1:55">
      <c r="A261" s="80" t="s">
        <v>873</v>
      </c>
      <c r="B261" s="51" t="s">
        <v>121</v>
      </c>
      <c r="C261" s="51" t="s">
        <v>136</v>
      </c>
      <c r="D261" s="51" t="s">
        <v>123</v>
      </c>
      <c r="E261" s="51" t="s">
        <v>274</v>
      </c>
      <c r="F261" s="51">
        <v>3</v>
      </c>
      <c r="G261" s="51" t="s">
        <v>874</v>
      </c>
      <c r="H261" s="51" t="s">
        <v>875</v>
      </c>
      <c r="I261" s="51" t="s">
        <v>60</v>
      </c>
      <c r="J261" s="51">
        <v>100.54</v>
      </c>
      <c r="K261" s="51">
        <v>1613</v>
      </c>
      <c r="L261" s="51">
        <v>615</v>
      </c>
      <c r="M261" s="63">
        <v>45469</v>
      </c>
      <c r="N261" s="51">
        <f>DAY(M261)</f>
        <v>26</v>
      </c>
      <c r="O261" s="68">
        <f>P261-N261+1</f>
        <v>5</v>
      </c>
      <c r="P261" s="68">
        <f>DAY(EOMONTH(M261,0))</f>
        <v>30</v>
      </c>
      <c r="Q261" s="51">
        <v>26</v>
      </c>
      <c r="R261" s="51">
        <v>4.8150000000000004</v>
      </c>
      <c r="S261" s="51">
        <v>-75.677000000000007</v>
      </c>
      <c r="T261" s="68">
        <v>16196</v>
      </c>
      <c r="U261" s="68">
        <v>15692.666670000001</v>
      </c>
      <c r="V261" s="71">
        <v>13837</v>
      </c>
      <c r="W261" s="70">
        <v>14191</v>
      </c>
      <c r="X261" s="70">
        <v>224102</v>
      </c>
      <c r="Y261" s="70">
        <v>222692</v>
      </c>
      <c r="Z261" s="70">
        <v>13172</v>
      </c>
      <c r="AA261" s="70">
        <v>11359</v>
      </c>
      <c r="AB261" s="70">
        <v>75078</v>
      </c>
      <c r="AC261" s="70">
        <v>70487</v>
      </c>
      <c r="AD261" s="70">
        <v>9513</v>
      </c>
      <c r="AE261" s="70">
        <v>9203</v>
      </c>
      <c r="AF261" s="54">
        <v>0</v>
      </c>
      <c r="AG261" s="51" t="s">
        <v>61</v>
      </c>
      <c r="AH261" s="51" t="s">
        <v>62</v>
      </c>
      <c r="AI261" s="51" t="s">
        <v>63</v>
      </c>
      <c r="AJ261" s="51" t="s">
        <v>64</v>
      </c>
      <c r="AK261" s="66">
        <v>232000</v>
      </c>
      <c r="AL261" s="51">
        <f>AD261/J261</f>
        <v>94.619057091704789</v>
      </c>
      <c r="AM261" s="51" t="s">
        <v>876</v>
      </c>
      <c r="AN261" s="51" t="s">
        <v>73</v>
      </c>
      <c r="AO261" s="1">
        <v>94</v>
      </c>
      <c r="AP261">
        <f t="shared" si="60"/>
        <v>5.8776806989674343E-2</v>
      </c>
      <c r="AQ261" s="76">
        <f t="shared" si="61"/>
        <v>131.01253232544261</v>
      </c>
      <c r="AR261" s="76">
        <f t="shared" si="62"/>
        <v>2228.9834891585438</v>
      </c>
      <c r="AS261">
        <f t="shared" si="63"/>
        <v>6.3316149659619564E-3</v>
      </c>
      <c r="AT261">
        <f t="shared" si="64"/>
        <v>3.2074429450682999E-2</v>
      </c>
      <c r="AU261">
        <f t="shared" si="65"/>
        <v>4.2449420353232008E-2</v>
      </c>
      <c r="AV261" s="43">
        <f t="shared" si="66"/>
        <v>2360.0536966227892</v>
      </c>
      <c r="AW261">
        <f t="shared" si="67"/>
        <v>5.735371310662396E-2</v>
      </c>
      <c r="AX261">
        <f t="shared" si="68"/>
        <v>8.3044588976629308E-2</v>
      </c>
      <c r="AY261">
        <f t="shared" si="69"/>
        <v>0.67836740706150633</v>
      </c>
      <c r="AZ261">
        <f t="shared" si="70"/>
        <v>-0.29862154863296403</v>
      </c>
      <c r="BA261">
        <f t="shared" si="71"/>
        <v>-0.10877594400316515</v>
      </c>
      <c r="BB261" s="79">
        <f t="shared" si="72"/>
        <v>-0.38865055535165016</v>
      </c>
      <c r="BC261" s="78">
        <f t="shared" si="73"/>
        <v>0.84787168513945066</v>
      </c>
    </row>
    <row r="262" spans="1:55">
      <c r="A262" s="80" t="s">
        <v>877</v>
      </c>
      <c r="B262" s="51" t="s">
        <v>68</v>
      </c>
      <c r="C262" s="51" t="s">
        <v>57</v>
      </c>
      <c r="D262" s="51" t="s">
        <v>58</v>
      </c>
      <c r="E262" s="51" t="s">
        <v>358</v>
      </c>
      <c r="F262" s="51">
        <v>3</v>
      </c>
      <c r="G262" s="51" t="s">
        <v>878</v>
      </c>
      <c r="H262" s="51">
        <v>0</v>
      </c>
      <c r="I262" s="51" t="s">
        <v>60</v>
      </c>
      <c r="J262" s="51">
        <v>111.51</v>
      </c>
      <c r="K262" s="51">
        <v>2525</v>
      </c>
      <c r="L262" s="51">
        <v>1192</v>
      </c>
      <c r="M262" s="63">
        <v>44554</v>
      </c>
      <c r="N262" s="51">
        <f>DAY(M262)</f>
        <v>24</v>
      </c>
      <c r="O262" s="68">
        <f>P262-N262+1</f>
        <v>8</v>
      </c>
      <c r="P262" s="68">
        <f>DAY(EOMONTH(M262,0))</f>
        <v>31</v>
      </c>
      <c r="Q262" s="51">
        <v>56</v>
      </c>
      <c r="R262" s="51">
        <v>4.6719999999999997</v>
      </c>
      <c r="S262" s="51">
        <v>-74.147999999999996</v>
      </c>
      <c r="T262" s="68">
        <v>20567</v>
      </c>
      <c r="U262" s="68">
        <v>20143.5</v>
      </c>
      <c r="V262" s="71">
        <v>12287</v>
      </c>
      <c r="W262" s="70">
        <v>12282</v>
      </c>
      <c r="X262" s="70">
        <v>252697</v>
      </c>
      <c r="Y262" s="70">
        <v>247396</v>
      </c>
      <c r="Z262" s="70">
        <v>18715</v>
      </c>
      <c r="AA262" s="70">
        <v>20942</v>
      </c>
      <c r="AB262" s="70">
        <v>79056</v>
      </c>
      <c r="AC262" s="70">
        <v>74258</v>
      </c>
      <c r="AD262" s="70">
        <v>9042</v>
      </c>
      <c r="AE262" s="70">
        <v>9036</v>
      </c>
      <c r="AF262" s="54">
        <v>0</v>
      </c>
      <c r="AG262" s="51" t="s">
        <v>152</v>
      </c>
      <c r="AH262" s="51" t="s">
        <v>62</v>
      </c>
      <c r="AI262" s="51" t="s">
        <v>93</v>
      </c>
      <c r="AJ262" s="51" t="s">
        <v>64</v>
      </c>
      <c r="AK262" s="66">
        <v>241405</v>
      </c>
      <c r="AL262" s="51">
        <f>AD262/J262</f>
        <v>81.08689803605057</v>
      </c>
      <c r="AM262" s="51">
        <v>0</v>
      </c>
      <c r="AN262" s="51" t="s">
        <v>154</v>
      </c>
      <c r="AO262" s="1">
        <v>58</v>
      </c>
      <c r="AP262">
        <f t="shared" si="60"/>
        <v>7.4061029612539922E-2</v>
      </c>
      <c r="AQ262" s="76">
        <f t="shared" si="61"/>
        <v>167.83248139180341</v>
      </c>
      <c r="AR262" s="76">
        <f t="shared" si="62"/>
        <v>2266.137566137566</v>
      </c>
      <c r="AS262">
        <f t="shared" si="63"/>
        <v>2.142718556484341E-2</v>
      </c>
      <c r="AT262">
        <f t="shared" si="64"/>
        <v>2.10241517114702E-2</v>
      </c>
      <c r="AU262">
        <f t="shared" si="65"/>
        <v>3.578198395707112E-2</v>
      </c>
      <c r="AV262" s="43">
        <f t="shared" si="66"/>
        <v>2434.0579490020464</v>
      </c>
      <c r="AW262">
        <f t="shared" si="67"/>
        <v>0.31275367111969232</v>
      </c>
      <c r="AX262">
        <f t="shared" si="68"/>
        <v>0.38505238228896382</v>
      </c>
      <c r="AY262">
        <f t="shared" si="69"/>
        <v>0.74196785539115417</v>
      </c>
      <c r="AZ262">
        <f t="shared" si="70"/>
        <v>-0.16208169632160502</v>
      </c>
      <c r="BA262">
        <f t="shared" si="71"/>
        <v>-0.20625386402464205</v>
      </c>
      <c r="BB262" s="79">
        <f t="shared" si="72"/>
        <v>-0.67921681189019978</v>
      </c>
      <c r="BC262" s="78">
        <f t="shared" si="73"/>
        <v>1.8129058034663035</v>
      </c>
    </row>
    <row r="263" spans="1:55">
      <c r="A263" s="80" t="s">
        <v>879</v>
      </c>
      <c r="B263" s="51" t="s">
        <v>68</v>
      </c>
      <c r="C263" s="51" t="s">
        <v>108</v>
      </c>
      <c r="D263" s="51" t="s">
        <v>880</v>
      </c>
      <c r="E263" s="51" t="s">
        <v>881</v>
      </c>
      <c r="F263" s="51">
        <v>3</v>
      </c>
      <c r="G263" s="51" t="s">
        <v>882</v>
      </c>
      <c r="H263" s="51">
        <v>0</v>
      </c>
      <c r="I263" s="51" t="s">
        <v>60</v>
      </c>
      <c r="J263" s="51">
        <v>115.24</v>
      </c>
      <c r="K263" s="51">
        <v>924</v>
      </c>
      <c r="L263" s="51">
        <v>832</v>
      </c>
      <c r="M263" s="63">
        <v>45348</v>
      </c>
      <c r="N263" s="51">
        <f>DAY(M263)</f>
        <v>26</v>
      </c>
      <c r="O263" s="68">
        <f>P263-N263+1</f>
        <v>4</v>
      </c>
      <c r="P263" s="68">
        <f>DAY(EOMONTH(M263,0))</f>
        <v>29</v>
      </c>
      <c r="Q263" s="51">
        <v>30</v>
      </c>
      <c r="R263" s="51">
        <v>4.33</v>
      </c>
      <c r="S263" s="51">
        <v>-74.382000000000005</v>
      </c>
      <c r="T263" s="68">
        <v>8467</v>
      </c>
      <c r="U263" s="68">
        <v>8332.1666669999995</v>
      </c>
      <c r="V263" s="71">
        <v>19848</v>
      </c>
      <c r="W263" s="70">
        <v>18421</v>
      </c>
      <c r="X263" s="70">
        <v>168055</v>
      </c>
      <c r="Y263" s="70">
        <v>153490</v>
      </c>
      <c r="Z263" s="72">
        <v>-1414</v>
      </c>
      <c r="AA263" s="72">
        <v>-2329</v>
      </c>
      <c r="AB263" s="70">
        <v>51577</v>
      </c>
      <c r="AC263" s="70">
        <v>46259</v>
      </c>
      <c r="AD263" s="70">
        <v>7633</v>
      </c>
      <c r="AE263" s="70">
        <v>7601</v>
      </c>
      <c r="AF263" s="54">
        <v>0</v>
      </c>
      <c r="AG263" s="51" t="s">
        <v>77</v>
      </c>
      <c r="AH263" s="51" t="s">
        <v>62</v>
      </c>
      <c r="AI263" s="51" t="s">
        <v>63</v>
      </c>
      <c r="AJ263" s="51" t="s">
        <v>64</v>
      </c>
      <c r="AK263" s="66">
        <v>232000</v>
      </c>
      <c r="AL263" s="51">
        <f>AD263/J263</f>
        <v>66.235682054842073</v>
      </c>
      <c r="AM263" s="51" t="s">
        <v>883</v>
      </c>
      <c r="AN263" s="51" t="s">
        <v>154</v>
      </c>
      <c r="AO263" s="1">
        <v>48</v>
      </c>
      <c r="AP263">
        <f t="shared" si="60"/>
        <v>-8.413912112106155E-3</v>
      </c>
      <c r="AQ263" s="76">
        <f t="shared" si="61"/>
        <v>-12.270045123221104</v>
      </c>
      <c r="AR263" s="76">
        <f t="shared" si="62"/>
        <v>1458.3044081916003</v>
      </c>
      <c r="AS263">
        <f t="shared" si="63"/>
        <v>9.4892175386018629E-2</v>
      </c>
      <c r="AT263">
        <f t="shared" si="64"/>
        <v>1.6182265476519481E-2</v>
      </c>
      <c r="AU263">
        <f t="shared" si="65"/>
        <v>4.5419654279848856E-2</v>
      </c>
      <c r="AV263" s="43">
        <f t="shared" si="66"/>
        <v>1446.0719355234678</v>
      </c>
      <c r="AW263">
        <f t="shared" si="67"/>
        <v>-1.0654058318760606</v>
      </c>
      <c r="AX263">
        <f t="shared" si="68"/>
        <v>-1.0922002479291579</v>
      </c>
      <c r="AY263">
        <f t="shared" si="69"/>
        <v>-0.64088310467785181</v>
      </c>
      <c r="AZ263">
        <f t="shared" si="70"/>
        <v>0.50241116233072203</v>
      </c>
      <c r="BA263">
        <f t="shared" si="71"/>
        <v>-0.24896564107697508</v>
      </c>
      <c r="BB263" s="79">
        <f t="shared" si="72"/>
        <v>-0.25920803774506318</v>
      </c>
      <c r="BC263" s="78">
        <f t="shared" si="73"/>
        <v>-2.5267578113361417</v>
      </c>
    </row>
    <row r="264" spans="1:55">
      <c r="A264" s="80" t="s">
        <v>884</v>
      </c>
      <c r="B264" s="51" t="s">
        <v>121</v>
      </c>
      <c r="C264" s="51" t="s">
        <v>174</v>
      </c>
      <c r="D264" s="51" t="s">
        <v>175</v>
      </c>
      <c r="E264" s="51" t="s">
        <v>290</v>
      </c>
      <c r="F264" s="51">
        <v>4</v>
      </c>
      <c r="G264" s="51" t="s">
        <v>885</v>
      </c>
      <c r="H264" s="51" t="s">
        <v>886</v>
      </c>
      <c r="I264" s="51" t="s">
        <v>385</v>
      </c>
      <c r="J264" s="51">
        <v>113.06</v>
      </c>
      <c r="K264" s="51">
        <v>177</v>
      </c>
      <c r="L264" s="51">
        <v>3541</v>
      </c>
      <c r="M264" s="63">
        <v>46078</v>
      </c>
      <c r="N264" s="51">
        <f>DAY(M264)</f>
        <v>25</v>
      </c>
      <c r="O264" s="68">
        <f>P264-N264+1</f>
        <v>4</v>
      </c>
      <c r="P264" s="68">
        <f>DAY(EOMONTH(M264,0))</f>
        <v>28</v>
      </c>
      <c r="Q264" s="51">
        <v>6</v>
      </c>
      <c r="R264" s="51">
        <v>6.2489999999999997</v>
      </c>
      <c r="S264" s="51">
        <v>-75.588999999999999</v>
      </c>
      <c r="T264" s="68">
        <v>21710</v>
      </c>
      <c r="U264" s="68">
        <v>16488</v>
      </c>
      <c r="V264" s="71">
        <v>13800</v>
      </c>
      <c r="W264" s="70">
        <v>13917</v>
      </c>
      <c r="X264" s="70">
        <v>299588</v>
      </c>
      <c r="Y264" s="70">
        <v>229461</v>
      </c>
      <c r="Z264" s="70">
        <v>43081</v>
      </c>
      <c r="AA264" s="70">
        <v>28234</v>
      </c>
      <c r="AB264" s="70">
        <v>111075</v>
      </c>
      <c r="AC264" s="70">
        <v>81645</v>
      </c>
      <c r="AD264" s="70">
        <v>13114</v>
      </c>
      <c r="AE264" s="70">
        <v>9091</v>
      </c>
      <c r="AF264" s="54">
        <v>1.8978999999999999</v>
      </c>
      <c r="AG264" s="51" t="s">
        <v>82</v>
      </c>
      <c r="AH264" s="51" t="s">
        <v>62</v>
      </c>
      <c r="AI264" s="51" t="s">
        <v>140</v>
      </c>
      <c r="AJ264" s="51" t="s">
        <v>83</v>
      </c>
      <c r="AK264" s="66">
        <v>204160</v>
      </c>
      <c r="AL264" s="51">
        <f>AD264/J264</f>
        <v>115.99150893330975</v>
      </c>
      <c r="AM264" s="51" t="s">
        <v>756</v>
      </c>
      <c r="AN264" s="51" t="s">
        <v>73</v>
      </c>
      <c r="AO264" s="1">
        <v>57</v>
      </c>
      <c r="AP264">
        <f t="shared" si="60"/>
        <v>0.14380081979251505</v>
      </c>
      <c r="AQ264" s="76">
        <f t="shared" si="61"/>
        <v>381.04546258623736</v>
      </c>
      <c r="AR264" s="76">
        <f t="shared" si="62"/>
        <v>2649.8142579161508</v>
      </c>
      <c r="AS264">
        <f t="shared" si="63"/>
        <v>0.30561620493242858</v>
      </c>
      <c r="AT264">
        <f t="shared" si="64"/>
        <v>0.31671518680252303</v>
      </c>
      <c r="AU264">
        <f t="shared" si="65"/>
        <v>4.3773448869781163E-2</v>
      </c>
      <c r="AV264" s="43">
        <f t="shared" si="66"/>
        <v>3031.400113284391</v>
      </c>
      <c r="AW264">
        <f t="shared" si="67"/>
        <v>1.4781082935497099</v>
      </c>
      <c r="AX264">
        <f t="shared" si="68"/>
        <v>2.133886467855493</v>
      </c>
      <c r="AY264">
        <f t="shared" si="69"/>
        <v>1.3987466424010391</v>
      </c>
      <c r="AZ264">
        <f t="shared" si="70"/>
        <v>2.408415820071399</v>
      </c>
      <c r="BA264">
        <f t="shared" si="71"/>
        <v>2.4021282735022185</v>
      </c>
      <c r="BB264" s="79">
        <f t="shared" si="72"/>
        <v>-0.33094951603982442</v>
      </c>
      <c r="BC264" s="78">
        <f t="shared" si="73"/>
        <v>8.6989194681562712</v>
      </c>
    </row>
    <row r="265" spans="1:55">
      <c r="A265" s="80">
        <v>50854</v>
      </c>
      <c r="B265" s="51" t="s">
        <v>68</v>
      </c>
      <c r="C265" s="51" t="s">
        <v>57</v>
      </c>
      <c r="D265" s="51" t="s">
        <v>58</v>
      </c>
      <c r="E265" s="51" t="s">
        <v>840</v>
      </c>
      <c r="F265" s="51">
        <v>3</v>
      </c>
      <c r="G265" s="51" t="s">
        <v>887</v>
      </c>
      <c r="H265" s="51">
        <v>0</v>
      </c>
      <c r="I265" s="51" t="s">
        <v>60</v>
      </c>
      <c r="J265" s="51">
        <v>132.02000000000001</v>
      </c>
      <c r="K265" s="51">
        <v>2559</v>
      </c>
      <c r="L265" s="51">
        <v>1580</v>
      </c>
      <c r="M265" s="63">
        <v>45152</v>
      </c>
      <c r="N265" s="51">
        <f>DAY(M265)</f>
        <v>14</v>
      </c>
      <c r="O265" s="68">
        <f>P265-N265+1</f>
        <v>18</v>
      </c>
      <c r="P265" s="68">
        <f>DAY(EOMONTH(M265,0))</f>
        <v>31</v>
      </c>
      <c r="Q265" s="51">
        <v>36</v>
      </c>
      <c r="R265" s="51">
        <v>4.5999999999999996</v>
      </c>
      <c r="S265" s="51">
        <v>-74.094999999999999</v>
      </c>
      <c r="T265" s="68">
        <v>18535</v>
      </c>
      <c r="U265" s="68">
        <v>18238.666669999999</v>
      </c>
      <c r="V265" s="71">
        <v>13623</v>
      </c>
      <c r="W265" s="70">
        <v>14177</v>
      </c>
      <c r="X265" s="70">
        <v>252508</v>
      </c>
      <c r="Y265" s="70">
        <v>258563</v>
      </c>
      <c r="Z265" s="70">
        <v>21797</v>
      </c>
      <c r="AA265" s="70">
        <v>22690</v>
      </c>
      <c r="AB265" s="70">
        <v>81723</v>
      </c>
      <c r="AC265" s="70">
        <v>79239</v>
      </c>
      <c r="AD265" s="70">
        <v>8572</v>
      </c>
      <c r="AE265" s="70">
        <v>8220</v>
      </c>
      <c r="AF265" s="54">
        <v>0</v>
      </c>
      <c r="AG265" s="51" t="s">
        <v>77</v>
      </c>
      <c r="AH265" s="51" t="s">
        <v>62</v>
      </c>
      <c r="AI265" s="51" t="s">
        <v>63</v>
      </c>
      <c r="AJ265" s="51" t="s">
        <v>64</v>
      </c>
      <c r="AK265" s="66">
        <v>232000</v>
      </c>
      <c r="AL265" s="51">
        <f>AD265/J265</f>
        <v>64.929556127859414</v>
      </c>
      <c r="AM265" s="51" t="s">
        <v>410</v>
      </c>
      <c r="AN265" s="51" t="s">
        <v>73</v>
      </c>
      <c r="AO265" s="1">
        <v>59</v>
      </c>
      <c r="AP265">
        <f t="shared" si="60"/>
        <v>8.6322017520236979E-2</v>
      </c>
      <c r="AQ265" s="76">
        <f t="shared" si="61"/>
        <v>165.10377215573396</v>
      </c>
      <c r="AR265" s="76">
        <f t="shared" si="62"/>
        <v>1912.6495985456747</v>
      </c>
      <c r="AS265">
        <f t="shared" si="63"/>
        <v>-2.3417890417422448E-2</v>
      </c>
      <c r="AT265">
        <f t="shared" si="64"/>
        <v>1.624753252864845E-2</v>
      </c>
      <c r="AU265">
        <f t="shared" si="65"/>
        <v>3.3947439289052229E-2</v>
      </c>
      <c r="AV265" s="43">
        <f t="shared" si="66"/>
        <v>2077.8191886249324</v>
      </c>
      <c r="AW265">
        <f t="shared" si="67"/>
        <v>0.51763525876025906</v>
      </c>
      <c r="AX265">
        <f t="shared" si="68"/>
        <v>0.36267072571765641</v>
      </c>
      <c r="AY265">
        <f t="shared" si="69"/>
        <v>0.13686620717435158</v>
      </c>
      <c r="AZ265">
        <f t="shared" si="70"/>
        <v>-0.56770664513698554</v>
      </c>
      <c r="BA265">
        <f t="shared" si="71"/>
        <v>-0.24838990020985746</v>
      </c>
      <c r="BB265" s="79">
        <f t="shared" si="72"/>
        <v>-0.75916609748757569</v>
      </c>
      <c r="BC265" s="78">
        <f t="shared" si="73"/>
        <v>1.1496718551798621</v>
      </c>
    </row>
    <row r="266" spans="1:55">
      <c r="A266" s="80" t="s">
        <v>888</v>
      </c>
      <c r="B266" s="51" t="s">
        <v>135</v>
      </c>
      <c r="C266" s="51" t="s">
        <v>136</v>
      </c>
      <c r="D266" s="51" t="s">
        <v>137</v>
      </c>
      <c r="E266" s="51" t="s">
        <v>138</v>
      </c>
      <c r="F266" s="51">
        <v>3</v>
      </c>
      <c r="G266" s="51" t="s">
        <v>252</v>
      </c>
      <c r="H266" s="51">
        <v>0</v>
      </c>
      <c r="I266" s="51" t="s">
        <v>60</v>
      </c>
      <c r="J266" s="51">
        <v>121.12</v>
      </c>
      <c r="K266" s="51">
        <v>3559</v>
      </c>
      <c r="L266" s="51">
        <v>279</v>
      </c>
      <c r="M266" s="63">
        <v>43728</v>
      </c>
      <c r="N266" s="51">
        <f>DAY(M266)</f>
        <v>20</v>
      </c>
      <c r="O266" s="68">
        <f>P266-N266+1</f>
        <v>11</v>
      </c>
      <c r="P266" s="68">
        <f>DAY(EOMONTH(M266,0))</f>
        <v>30</v>
      </c>
      <c r="Q266" s="51">
        <v>83</v>
      </c>
      <c r="R266" s="51">
        <v>7.125</v>
      </c>
      <c r="S266" s="51">
        <v>-73.114000000000004</v>
      </c>
      <c r="T266" s="68">
        <v>19156</v>
      </c>
      <c r="U266" s="68">
        <v>18436.833330000001</v>
      </c>
      <c r="V266" s="71">
        <v>9779</v>
      </c>
      <c r="W266" s="70">
        <v>10114</v>
      </c>
      <c r="X266" s="70">
        <v>187327</v>
      </c>
      <c r="Y266" s="70">
        <v>186476</v>
      </c>
      <c r="Z266" s="70">
        <v>10598</v>
      </c>
      <c r="AA266" s="70">
        <v>8602</v>
      </c>
      <c r="AB266" s="70">
        <v>71776</v>
      </c>
      <c r="AC266" s="70">
        <v>68498</v>
      </c>
      <c r="AD266" s="70">
        <v>7628</v>
      </c>
      <c r="AE266" s="70">
        <v>7375</v>
      </c>
      <c r="AF266" s="54">
        <v>0</v>
      </c>
      <c r="AG266" s="51" t="s">
        <v>77</v>
      </c>
      <c r="AH266" s="51" t="s">
        <v>62</v>
      </c>
      <c r="AI266" s="51" t="s">
        <v>140</v>
      </c>
      <c r="AJ266" s="51" t="s">
        <v>64</v>
      </c>
      <c r="AK266" s="66">
        <v>232000</v>
      </c>
      <c r="AL266" s="51">
        <f>AD266/J266</f>
        <v>62.978863936591807</v>
      </c>
      <c r="AM266" s="51">
        <v>0</v>
      </c>
      <c r="AN266" s="51" t="s">
        <v>73</v>
      </c>
      <c r="AO266" s="1">
        <v>107</v>
      </c>
      <c r="AP266">
        <f t="shared" si="60"/>
        <v>5.6574866410074365E-2</v>
      </c>
      <c r="AQ266" s="76">
        <f t="shared" si="61"/>
        <v>87.5</v>
      </c>
      <c r="AR266" s="76">
        <f t="shared" si="62"/>
        <v>1546.6231836195509</v>
      </c>
      <c r="AS266">
        <f t="shared" si="63"/>
        <v>4.5635899525944355E-3</v>
      </c>
      <c r="AT266">
        <f t="shared" si="64"/>
        <v>3.9007060330137434E-2</v>
      </c>
      <c r="AU266">
        <f t="shared" si="65"/>
        <v>4.072023787281065E-2</v>
      </c>
      <c r="AV266" s="43">
        <f t="shared" si="66"/>
        <v>1634.1816516710719</v>
      </c>
      <c r="AW266">
        <f t="shared" si="67"/>
        <v>2.0559199872056302E-2</v>
      </c>
      <c r="AX266">
        <f t="shared" si="68"/>
        <v>-0.27385769367873836</v>
      </c>
      <c r="AY266">
        <f t="shared" si="69"/>
        <v>-0.48969878871934591</v>
      </c>
      <c r="AZ266">
        <f t="shared" si="70"/>
        <v>-0.31461338363030278</v>
      </c>
      <c r="BA266">
        <f t="shared" si="71"/>
        <v>-4.7621061351860713E-2</v>
      </c>
      <c r="BB266" s="79">
        <f t="shared" si="72"/>
        <v>-0.46400816663645889</v>
      </c>
      <c r="BC266" s="78">
        <f t="shared" si="73"/>
        <v>-0.64318014682262215</v>
      </c>
    </row>
    <row r="267" spans="1:55">
      <c r="A267" s="80" t="s">
        <v>889</v>
      </c>
      <c r="B267" s="51" t="s">
        <v>68</v>
      </c>
      <c r="C267" s="51" t="s">
        <v>108</v>
      </c>
      <c r="D267" s="51" t="s">
        <v>880</v>
      </c>
      <c r="E267" s="51" t="s">
        <v>881</v>
      </c>
      <c r="F267" s="51">
        <v>3</v>
      </c>
      <c r="G267" s="51" t="s">
        <v>890</v>
      </c>
      <c r="H267" s="51">
        <v>0</v>
      </c>
      <c r="I267" s="51" t="s">
        <v>385</v>
      </c>
      <c r="J267" s="51">
        <v>127</v>
      </c>
      <c r="K267" s="51">
        <v>970</v>
      </c>
      <c r="L267" s="51">
        <v>215</v>
      </c>
      <c r="M267" s="63">
        <v>44956</v>
      </c>
      <c r="N267" s="51">
        <f>DAY(M267)</f>
        <v>30</v>
      </c>
      <c r="O267" s="68">
        <f>P267-N267+1</f>
        <v>2</v>
      </c>
      <c r="P267" s="68">
        <f>DAY(EOMONTH(M267,0))</f>
        <v>31</v>
      </c>
      <c r="Q267" s="51">
        <v>43</v>
      </c>
      <c r="R267" s="51">
        <v>4.3319999999999999</v>
      </c>
      <c r="S267" s="51">
        <v>-74.376000000000005</v>
      </c>
      <c r="T267" s="68">
        <v>17432</v>
      </c>
      <c r="U267" s="68">
        <v>15054.666670000001</v>
      </c>
      <c r="V267" s="71">
        <v>17026</v>
      </c>
      <c r="W267" s="70">
        <v>17674</v>
      </c>
      <c r="X267" s="70">
        <v>296805</v>
      </c>
      <c r="Y267" s="70">
        <v>266079</v>
      </c>
      <c r="Z267" s="70">
        <v>43578</v>
      </c>
      <c r="AA267" s="70">
        <v>25622</v>
      </c>
      <c r="AB267" s="70">
        <v>101920</v>
      </c>
      <c r="AC267" s="70">
        <v>84485</v>
      </c>
      <c r="AD267" s="70">
        <v>7267</v>
      </c>
      <c r="AE267" s="70">
        <v>7239</v>
      </c>
      <c r="AF267" s="54">
        <v>0</v>
      </c>
      <c r="AG267" s="51" t="s">
        <v>77</v>
      </c>
      <c r="AH267" s="51" t="s">
        <v>62</v>
      </c>
      <c r="AI267" s="51" t="s">
        <v>63</v>
      </c>
      <c r="AJ267" s="51" t="s">
        <v>64</v>
      </c>
      <c r="AK267" s="66">
        <v>232000</v>
      </c>
      <c r="AL267" s="51">
        <f>AD267/J267</f>
        <v>57.220472440944881</v>
      </c>
      <c r="AM267" s="51" t="s">
        <v>891</v>
      </c>
      <c r="AN267" s="51" t="s">
        <v>73</v>
      </c>
      <c r="AO267" s="1">
        <v>73</v>
      </c>
      <c r="AP267">
        <f t="shared" si="60"/>
        <v>0.14682367210794967</v>
      </c>
      <c r="AQ267" s="76">
        <f t="shared" si="61"/>
        <v>343.13385826771656</v>
      </c>
      <c r="AR267" s="76">
        <f t="shared" si="62"/>
        <v>2337.0472440944882</v>
      </c>
      <c r="AS267">
        <f t="shared" si="63"/>
        <v>0.11547698239996392</v>
      </c>
      <c r="AT267">
        <f t="shared" si="64"/>
        <v>0.15791338208353697</v>
      </c>
      <c r="AU267">
        <f t="shared" si="65"/>
        <v>2.4484088879904314E-2</v>
      </c>
      <c r="AV267" s="43">
        <f t="shared" si="66"/>
        <v>2680.5090417745923</v>
      </c>
      <c r="AW267">
        <f t="shared" si="67"/>
        <v>1.5286202740076966</v>
      </c>
      <c r="AX267">
        <f t="shared" si="68"/>
        <v>1.8229246047488612</v>
      </c>
      <c r="AY267">
        <f t="shared" si="69"/>
        <v>0.86335123174356776</v>
      </c>
      <c r="AZ267">
        <f t="shared" si="70"/>
        <v>0.68860130937625186</v>
      </c>
      <c r="BA267">
        <f t="shared" si="71"/>
        <v>1.001288404588095</v>
      </c>
      <c r="BB267" s="79">
        <f t="shared" si="72"/>
        <v>-1.1715780260485975</v>
      </c>
      <c r="BC267" s="78">
        <f t="shared" si="73"/>
        <v>6.5094078359355922</v>
      </c>
    </row>
    <row r="268" spans="1:55">
      <c r="A268" s="80" t="s">
        <v>892</v>
      </c>
      <c r="B268" s="51" t="s">
        <v>121</v>
      </c>
      <c r="C268" s="51" t="s">
        <v>187</v>
      </c>
      <c r="D268" s="51" t="s">
        <v>188</v>
      </c>
      <c r="E268" s="51" t="s">
        <v>327</v>
      </c>
      <c r="F268" s="51">
        <v>5</v>
      </c>
      <c r="G268" s="51" t="s">
        <v>893</v>
      </c>
      <c r="H268" s="51">
        <v>0</v>
      </c>
      <c r="I268" s="51" t="s">
        <v>60</v>
      </c>
      <c r="J268" s="51">
        <v>153.47999999999999</v>
      </c>
      <c r="K268" s="51">
        <v>1120</v>
      </c>
      <c r="L268" s="51">
        <v>500</v>
      </c>
      <c r="M268" s="63">
        <v>45279</v>
      </c>
      <c r="N268" s="51">
        <f>DAY(M268)</f>
        <v>19</v>
      </c>
      <c r="O268" s="68">
        <f>P268-N268+1</f>
        <v>13</v>
      </c>
      <c r="P268" s="68">
        <f>DAY(EOMONTH(M268,0))</f>
        <v>31</v>
      </c>
      <c r="Q268" s="51">
        <v>32</v>
      </c>
      <c r="R268" s="51">
        <v>5.0620000000000003</v>
      </c>
      <c r="S268" s="51">
        <v>-75.492999999999995</v>
      </c>
      <c r="T268" s="68">
        <v>12430</v>
      </c>
      <c r="U268" s="68">
        <v>13515.333329999999</v>
      </c>
      <c r="V268" s="71">
        <v>15885</v>
      </c>
      <c r="W268" s="70">
        <v>15049</v>
      </c>
      <c r="X268" s="70">
        <v>197446</v>
      </c>
      <c r="Y268" s="70">
        <v>203388</v>
      </c>
      <c r="Z268" s="72">
        <v>-2830</v>
      </c>
      <c r="AA268" s="70">
        <v>8933</v>
      </c>
      <c r="AB268" s="70">
        <v>69686</v>
      </c>
      <c r="AC268" s="70">
        <v>74357</v>
      </c>
      <c r="AD268" s="70">
        <v>16209</v>
      </c>
      <c r="AE268" s="70">
        <v>16289</v>
      </c>
      <c r="AF268" s="54">
        <v>0</v>
      </c>
      <c r="AG268" s="51" t="s">
        <v>61</v>
      </c>
      <c r="AH268" s="51" t="s">
        <v>62</v>
      </c>
      <c r="AI268" s="51" t="s">
        <v>63</v>
      </c>
      <c r="AJ268" s="51" t="s">
        <v>64</v>
      </c>
      <c r="AK268" s="66">
        <v>232000</v>
      </c>
      <c r="AL268" s="51">
        <f>AD268/J268</f>
        <v>105.60985144644253</v>
      </c>
      <c r="AM268" s="51" t="s">
        <v>320</v>
      </c>
      <c r="AN268" s="51" t="s">
        <v>66</v>
      </c>
      <c r="AO268" s="1">
        <v>32</v>
      </c>
      <c r="AP268">
        <f t="shared" si="60"/>
        <v>-1.4333032829229257E-2</v>
      </c>
      <c r="AQ268" s="76">
        <f t="shared" si="61"/>
        <v>-18.438884545217618</v>
      </c>
      <c r="AR268" s="76">
        <f t="shared" si="62"/>
        <v>1286.4607766484232</v>
      </c>
      <c r="AS268">
        <f t="shared" si="63"/>
        <v>-2.9215096269199756E-2</v>
      </c>
      <c r="AT268">
        <f t="shared" si="64"/>
        <v>-8.0303852187713631E-2</v>
      </c>
      <c r="AU268">
        <f t="shared" si="65"/>
        <v>8.2093331847695072E-2</v>
      </c>
      <c r="AV268" s="43">
        <f t="shared" si="66"/>
        <v>1267.8754937952231</v>
      </c>
      <c r="AW268">
        <f t="shared" si="67"/>
        <v>-1.1643145706408256</v>
      </c>
      <c r="AX268">
        <f t="shared" si="68"/>
        <v>-1.1427988399526705</v>
      </c>
      <c r="AY268">
        <f t="shared" si="69"/>
        <v>-0.93504549269550452</v>
      </c>
      <c r="AZ268">
        <f t="shared" si="70"/>
        <v>-0.62014253191816315</v>
      </c>
      <c r="BA268">
        <f t="shared" si="71"/>
        <v>-1.1000995476467241</v>
      </c>
      <c r="BB268" s="79">
        <f t="shared" si="72"/>
        <v>1.3390274115689582</v>
      </c>
      <c r="BC268" s="78">
        <f t="shared" si="73"/>
        <v>-5.5924075460302252</v>
      </c>
    </row>
    <row r="269" spans="1:55">
      <c r="A269" s="80" t="s">
        <v>894</v>
      </c>
      <c r="B269" s="51" t="s">
        <v>56</v>
      </c>
      <c r="C269" s="51" t="s">
        <v>57</v>
      </c>
      <c r="D269" s="51" t="s">
        <v>58</v>
      </c>
      <c r="E269" s="51" t="s">
        <v>354</v>
      </c>
      <c r="F269" s="51">
        <v>6</v>
      </c>
      <c r="G269" s="51" t="s">
        <v>895</v>
      </c>
      <c r="H269" s="51" t="s">
        <v>896</v>
      </c>
      <c r="I269" s="51" t="s">
        <v>60</v>
      </c>
      <c r="J269" s="51">
        <v>190.12</v>
      </c>
      <c r="K269" s="51">
        <v>0</v>
      </c>
      <c r="L269" s="51">
        <v>20651</v>
      </c>
      <c r="M269" s="63">
        <v>45645</v>
      </c>
      <c r="N269" s="51">
        <f>DAY(M269)</f>
        <v>19</v>
      </c>
      <c r="O269" s="68">
        <f>P269-N269+1</f>
        <v>13</v>
      </c>
      <c r="P269" s="68">
        <f>DAY(EOMONTH(M269,0))</f>
        <v>31</v>
      </c>
      <c r="Q269" s="51">
        <v>20</v>
      </c>
      <c r="R269" s="51">
        <v>4.6929999999999996</v>
      </c>
      <c r="S269" s="51">
        <v>-74.034000000000006</v>
      </c>
      <c r="T269" s="68">
        <v>26048</v>
      </c>
      <c r="U269" s="68">
        <v>24759.5</v>
      </c>
      <c r="V269" s="71">
        <v>9650</v>
      </c>
      <c r="W269" s="70">
        <v>9644</v>
      </c>
      <c r="X269" s="70">
        <v>251358</v>
      </c>
      <c r="Y269" s="70">
        <v>238769</v>
      </c>
      <c r="Z269" s="70">
        <v>30112</v>
      </c>
      <c r="AA269" s="70">
        <v>22636</v>
      </c>
      <c r="AB269" s="70">
        <v>105782</v>
      </c>
      <c r="AC269" s="70">
        <v>96338</v>
      </c>
      <c r="AD269" s="70">
        <v>25414</v>
      </c>
      <c r="AE269" s="70">
        <v>25605</v>
      </c>
      <c r="AF269" s="54">
        <v>0</v>
      </c>
      <c r="AG269" s="51" t="s">
        <v>388</v>
      </c>
      <c r="AH269" s="51" t="s">
        <v>62</v>
      </c>
      <c r="AI269" s="51" t="s">
        <v>140</v>
      </c>
      <c r="AJ269" s="51" t="s">
        <v>64</v>
      </c>
      <c r="AK269" s="66">
        <v>204160</v>
      </c>
      <c r="AL269" s="51">
        <f>AD269/J269</f>
        <v>133.67346938775509</v>
      </c>
      <c r="AM269" s="51" t="s">
        <v>365</v>
      </c>
      <c r="AN269" s="51" t="s">
        <v>66</v>
      </c>
      <c r="AO269" s="1">
        <v>72</v>
      </c>
      <c r="AP269">
        <f t="shared" si="60"/>
        <v>0.11979726127674473</v>
      </c>
      <c r="AQ269" s="76">
        <f t="shared" si="61"/>
        <v>158.38417841363349</v>
      </c>
      <c r="AR269" s="76">
        <f t="shared" si="62"/>
        <v>1322.1018304228908</v>
      </c>
      <c r="AS269">
        <f t="shared" si="63"/>
        <v>5.272459992712622E-2</v>
      </c>
      <c r="AT269">
        <f t="shared" si="64"/>
        <v>5.2040630868959388E-2</v>
      </c>
      <c r="AU269">
        <f t="shared" si="65"/>
        <v>0.10110678792797524</v>
      </c>
      <c r="AV269" s="43">
        <f t="shared" si="66"/>
        <v>1480.6170801150902</v>
      </c>
      <c r="AW269">
        <f t="shared" si="67"/>
        <v>1.0770078916280197</v>
      </c>
      <c r="AX269">
        <f t="shared" si="68"/>
        <v>0.30755468863814844</v>
      </c>
      <c r="AY269">
        <f t="shared" si="69"/>
        <v>-0.87403504153352063</v>
      </c>
      <c r="AZ269">
        <f t="shared" si="70"/>
        <v>0.12100427957851406</v>
      </c>
      <c r="BA269">
        <f t="shared" si="71"/>
        <v>6.7352098288203766E-2</v>
      </c>
      <c r="BB269" s="79">
        <f t="shared" si="72"/>
        <v>2.1676320549200727</v>
      </c>
      <c r="BC269" s="78">
        <f t="shared" si="73"/>
        <v>-0.87769705407089393</v>
      </c>
    </row>
    <row r="270" spans="1:55">
      <c r="A270" s="80" t="s">
        <v>897</v>
      </c>
      <c r="B270" s="51" t="s">
        <v>68</v>
      </c>
      <c r="C270" s="51" t="s">
        <v>57</v>
      </c>
      <c r="D270" s="51" t="s">
        <v>58</v>
      </c>
      <c r="E270" s="51" t="s">
        <v>358</v>
      </c>
      <c r="F270" s="51">
        <v>3</v>
      </c>
      <c r="G270" s="51" t="s">
        <v>898</v>
      </c>
      <c r="H270" s="51">
        <v>0</v>
      </c>
      <c r="I270" s="51" t="s">
        <v>60</v>
      </c>
      <c r="J270" s="51">
        <v>124.07</v>
      </c>
      <c r="K270" s="51">
        <v>1653</v>
      </c>
      <c r="L270" s="51">
        <v>532</v>
      </c>
      <c r="M270" s="63">
        <v>44674</v>
      </c>
      <c r="N270" s="51">
        <f>DAY(M270)</f>
        <v>23</v>
      </c>
      <c r="O270" s="68">
        <f>P270-N270+1</f>
        <v>8</v>
      </c>
      <c r="P270" s="68">
        <f>DAY(EOMONTH(M270,0))</f>
        <v>30</v>
      </c>
      <c r="Q270" s="51">
        <v>52</v>
      </c>
      <c r="R270" s="51">
        <v>4.6689999999999996</v>
      </c>
      <c r="S270" s="51">
        <v>-74.141000000000005</v>
      </c>
      <c r="T270" s="68">
        <v>17171</v>
      </c>
      <c r="U270" s="68">
        <v>16435.333330000001</v>
      </c>
      <c r="V270" s="71">
        <v>15722</v>
      </c>
      <c r="W270" s="70">
        <v>15460</v>
      </c>
      <c r="X270" s="70">
        <v>269960</v>
      </c>
      <c r="Y270" s="70">
        <v>254090</v>
      </c>
      <c r="Z270" s="70">
        <v>24455</v>
      </c>
      <c r="AA270" s="70">
        <v>23149</v>
      </c>
      <c r="AB270" s="70">
        <v>86160</v>
      </c>
      <c r="AC270" s="70">
        <v>77593</v>
      </c>
      <c r="AD270" s="70">
        <v>6265</v>
      </c>
      <c r="AE270" s="70">
        <v>6157</v>
      </c>
      <c r="AF270" s="54">
        <v>0</v>
      </c>
      <c r="AG270" s="51" t="s">
        <v>61</v>
      </c>
      <c r="AH270" s="51" t="s">
        <v>62</v>
      </c>
      <c r="AI270" s="51" t="s">
        <v>93</v>
      </c>
      <c r="AJ270" s="51" t="s">
        <v>64</v>
      </c>
      <c r="AK270" s="66">
        <v>241405</v>
      </c>
      <c r="AL270" s="51">
        <f>AD270/J270</f>
        <v>50.495687918110747</v>
      </c>
      <c r="AM270" s="51">
        <v>0</v>
      </c>
      <c r="AN270" s="51" t="s">
        <v>73</v>
      </c>
      <c r="AO270" s="1">
        <v>67</v>
      </c>
      <c r="AP270">
        <f t="shared" si="60"/>
        <v>9.0587494443621283E-2</v>
      </c>
      <c r="AQ270" s="76">
        <f t="shared" si="61"/>
        <v>197.10647215281696</v>
      </c>
      <c r="AR270" s="76">
        <f t="shared" si="62"/>
        <v>2175.8684613524624</v>
      </c>
      <c r="AS270">
        <f t="shared" si="63"/>
        <v>6.2458184107993232E-2</v>
      </c>
      <c r="AT270">
        <f t="shared" si="64"/>
        <v>4.4761286870717738E-2</v>
      </c>
      <c r="AU270">
        <f t="shared" si="65"/>
        <v>2.3207141798785004E-2</v>
      </c>
      <c r="AV270" s="43">
        <f t="shared" si="66"/>
        <v>2373.1374199758948</v>
      </c>
      <c r="AW270">
        <f t="shared" si="67"/>
        <v>0.58891154503394172</v>
      </c>
      <c r="AX270">
        <f t="shared" si="68"/>
        <v>0.62516605912336776</v>
      </c>
      <c r="AY270">
        <f t="shared" si="69"/>
        <v>0.58744496042352812</v>
      </c>
      <c r="AZ270">
        <f t="shared" si="70"/>
        <v>0.20904481688779866</v>
      </c>
      <c r="BA270">
        <f t="shared" si="71"/>
        <v>3.1387519076478856E-3</v>
      </c>
      <c r="BB270" s="79">
        <f t="shared" si="72"/>
        <v>-1.2272272607938002</v>
      </c>
      <c r="BC270" s="78">
        <f t="shared" si="73"/>
        <v>3.0698919116867289</v>
      </c>
    </row>
    <row r="271" spans="1:55">
      <c r="A271" s="80" t="s">
        <v>899</v>
      </c>
      <c r="B271" s="51" t="s">
        <v>68</v>
      </c>
      <c r="C271" s="51" t="s">
        <v>57</v>
      </c>
      <c r="D271" s="51" t="s">
        <v>58</v>
      </c>
      <c r="E271" s="51" t="s">
        <v>358</v>
      </c>
      <c r="F271" s="51">
        <v>3</v>
      </c>
      <c r="G271" s="51" t="s">
        <v>900</v>
      </c>
      <c r="H271" s="51">
        <v>0</v>
      </c>
      <c r="I271" s="51" t="s">
        <v>60</v>
      </c>
      <c r="J271" s="51">
        <v>125.72</v>
      </c>
      <c r="K271" s="51">
        <v>1832</v>
      </c>
      <c r="L271" s="51">
        <v>530</v>
      </c>
      <c r="M271" s="63">
        <v>44887</v>
      </c>
      <c r="N271" s="51">
        <f>DAY(M271)</f>
        <v>22</v>
      </c>
      <c r="O271" s="68">
        <f>P271-N271+1</f>
        <v>9</v>
      </c>
      <c r="P271" s="68">
        <f>DAY(EOMONTH(M271,0))</f>
        <v>30</v>
      </c>
      <c r="Q271" s="51">
        <v>45</v>
      </c>
      <c r="R271" s="51">
        <v>4.6859999999999999</v>
      </c>
      <c r="S271" s="51">
        <v>-74.146000000000001</v>
      </c>
      <c r="T271" s="68">
        <v>19328</v>
      </c>
      <c r="U271" s="68">
        <v>19525.333330000001</v>
      </c>
      <c r="V271" s="71">
        <v>14204</v>
      </c>
      <c r="W271" s="70">
        <v>14090</v>
      </c>
      <c r="X271" s="70">
        <v>274529</v>
      </c>
      <c r="Y271" s="70">
        <v>275114</v>
      </c>
      <c r="Z271" s="70">
        <v>24729</v>
      </c>
      <c r="AA271" s="70">
        <v>22197</v>
      </c>
      <c r="AB271" s="70">
        <v>84179</v>
      </c>
      <c r="AC271" s="70">
        <v>79411</v>
      </c>
      <c r="AD271" s="70">
        <v>6617</v>
      </c>
      <c r="AE271" s="70">
        <v>6581</v>
      </c>
      <c r="AF271" s="54">
        <v>0</v>
      </c>
      <c r="AG271" s="51" t="s">
        <v>61</v>
      </c>
      <c r="AH271" s="51" t="s">
        <v>62</v>
      </c>
      <c r="AI271" s="51" t="s">
        <v>93</v>
      </c>
      <c r="AJ271" s="51" t="s">
        <v>64</v>
      </c>
      <c r="AK271" s="66">
        <v>241405</v>
      </c>
      <c r="AL271" s="51">
        <f>AD271/J271</f>
        <v>52.632834871142222</v>
      </c>
      <c r="AM271" s="51" t="s">
        <v>360</v>
      </c>
      <c r="AN271" s="51" t="s">
        <v>73</v>
      </c>
      <c r="AO271" s="1">
        <v>66</v>
      </c>
      <c r="AP271">
        <f t="shared" si="60"/>
        <v>9.0077915265782488E-2</v>
      </c>
      <c r="AQ271" s="76">
        <f t="shared" si="61"/>
        <v>196.69901368119631</v>
      </c>
      <c r="AR271" s="76">
        <f t="shared" si="62"/>
        <v>2183.654152083996</v>
      </c>
      <c r="AS271">
        <f t="shared" si="63"/>
        <v>-2.1263912414489993E-3</v>
      </c>
      <c r="AT271">
        <f t="shared" si="64"/>
        <v>-1.010652810197127E-2</v>
      </c>
      <c r="AU271">
        <f t="shared" si="65"/>
        <v>2.4103100218920405E-2</v>
      </c>
      <c r="AV271" s="43">
        <f t="shared" si="66"/>
        <v>2380.4352224062918</v>
      </c>
      <c r="AW271">
        <f t="shared" si="67"/>
        <v>0.58039645703531106</v>
      </c>
      <c r="AX271">
        <f t="shared" si="68"/>
        <v>0.62182396775711446</v>
      </c>
      <c r="AY271">
        <f t="shared" si="69"/>
        <v>0.60077252663816183</v>
      </c>
      <c r="AZ271">
        <f t="shared" si="70"/>
        <v>-0.37512444799961808</v>
      </c>
      <c r="BA271">
        <f t="shared" si="71"/>
        <v>-0.48086722566898277</v>
      </c>
      <c r="BB271" s="79">
        <f t="shared" si="72"/>
        <v>-1.1881814763746437</v>
      </c>
      <c r="BC271" s="78">
        <f t="shared" si="73"/>
        <v>2.3290842527031783</v>
      </c>
    </row>
    <row r="272" spans="1:55">
      <c r="A272" s="80" t="s">
        <v>901</v>
      </c>
      <c r="B272" s="51" t="s">
        <v>121</v>
      </c>
      <c r="C272" s="51" t="s">
        <v>174</v>
      </c>
      <c r="D272" s="51" t="s">
        <v>175</v>
      </c>
      <c r="E272" s="51" t="s">
        <v>902</v>
      </c>
      <c r="F272" s="51">
        <v>4</v>
      </c>
      <c r="G272" s="51" t="s">
        <v>903</v>
      </c>
      <c r="H272" s="51">
        <v>0</v>
      </c>
      <c r="I272" s="51" t="s">
        <v>385</v>
      </c>
      <c r="J272" s="51">
        <v>119.52</v>
      </c>
      <c r="K272" s="51">
        <v>2053</v>
      </c>
      <c r="L272" s="51">
        <v>1531</v>
      </c>
      <c r="M272" s="63">
        <v>45714</v>
      </c>
      <c r="N272" s="51">
        <f>DAY(M272)</f>
        <v>26</v>
      </c>
      <c r="O272" s="68">
        <f>P272-N272+1</f>
        <v>3</v>
      </c>
      <c r="P272" s="68">
        <f>DAY(EOMONTH(M272,0))</f>
        <v>28</v>
      </c>
      <c r="Q272" s="51">
        <v>18</v>
      </c>
      <c r="R272" s="51">
        <v>6.34</v>
      </c>
      <c r="S272" s="51">
        <v>-75.546000000000006</v>
      </c>
      <c r="T272" s="68">
        <v>23171</v>
      </c>
      <c r="U272" s="68">
        <v>21172.833330000001</v>
      </c>
      <c r="V272" s="71">
        <v>13558</v>
      </c>
      <c r="W272" s="70">
        <v>13276</v>
      </c>
      <c r="X272" s="70">
        <v>314144</v>
      </c>
      <c r="Y272" s="70">
        <v>281092</v>
      </c>
      <c r="Z272" s="70">
        <v>38378</v>
      </c>
      <c r="AA272" s="70">
        <v>28062</v>
      </c>
      <c r="AB272" s="70">
        <v>112905</v>
      </c>
      <c r="AC272" s="70">
        <v>97397</v>
      </c>
      <c r="AD272" s="70">
        <v>10204</v>
      </c>
      <c r="AE272" s="70">
        <v>10212</v>
      </c>
      <c r="AF272" s="54">
        <v>1.8794999999999999</v>
      </c>
      <c r="AG272" s="51" t="s">
        <v>118</v>
      </c>
      <c r="AH272" s="51" t="s">
        <v>62</v>
      </c>
      <c r="AI272" s="51" t="s">
        <v>63</v>
      </c>
      <c r="AJ272" s="51" t="s">
        <v>64</v>
      </c>
      <c r="AK272" s="66">
        <v>232000</v>
      </c>
      <c r="AL272" s="51">
        <f>AD272/J272</f>
        <v>85.374832663989295</v>
      </c>
      <c r="AM272" s="51">
        <v>0</v>
      </c>
      <c r="AN272" s="51" t="s">
        <v>73</v>
      </c>
      <c r="AO272" s="1">
        <v>51</v>
      </c>
      <c r="AP272">
        <f t="shared" si="60"/>
        <v>0.12216690434959764</v>
      </c>
      <c r="AQ272" s="76">
        <f t="shared" si="61"/>
        <v>321.10107095046857</v>
      </c>
      <c r="AR272" s="76">
        <f t="shared" si="62"/>
        <v>2628.3801874163319</v>
      </c>
      <c r="AS272">
        <f t="shared" si="63"/>
        <v>0.11758427845687533</v>
      </c>
      <c r="AT272">
        <f t="shared" si="64"/>
        <v>9.4374080164735252E-2</v>
      </c>
      <c r="AU272">
        <f t="shared" si="65"/>
        <v>3.2481919119894058E-2</v>
      </c>
      <c r="AV272" s="43">
        <f t="shared" si="66"/>
        <v>2949.7431275795716</v>
      </c>
      <c r="AW272">
        <f t="shared" si="67"/>
        <v>1.1166047200860916</v>
      </c>
      <c r="AX272">
        <f t="shared" si="68"/>
        <v>1.6422053575220554</v>
      </c>
      <c r="AY272">
        <f t="shared" si="69"/>
        <v>1.3620557432007316</v>
      </c>
      <c r="AZ272">
        <f t="shared" si="70"/>
        <v>0.70766186031748735</v>
      </c>
      <c r="BA272">
        <f t="shared" si="71"/>
        <v>0.44078855681660778</v>
      </c>
      <c r="BB272" s="79">
        <f t="shared" si="72"/>
        <v>-0.82303332982881328</v>
      </c>
      <c r="BC272" s="78">
        <f t="shared" si="73"/>
        <v>5.7891371953514419</v>
      </c>
    </row>
    <row r="273" spans="1:55">
      <c r="A273" s="80" t="s">
        <v>904</v>
      </c>
      <c r="B273" s="51" t="s">
        <v>121</v>
      </c>
      <c r="C273" s="51" t="s">
        <v>194</v>
      </c>
      <c r="D273" s="51" t="s">
        <v>195</v>
      </c>
      <c r="E273" s="51" t="s">
        <v>235</v>
      </c>
      <c r="F273" s="51">
        <v>6</v>
      </c>
      <c r="G273" s="51" t="s">
        <v>905</v>
      </c>
      <c r="H273" s="51">
        <v>0</v>
      </c>
      <c r="I273" s="51" t="s">
        <v>60</v>
      </c>
      <c r="J273" s="51">
        <v>119.1</v>
      </c>
      <c r="K273" s="51">
        <v>1083</v>
      </c>
      <c r="L273" s="51">
        <v>1075</v>
      </c>
      <c r="M273" s="63">
        <v>45472</v>
      </c>
      <c r="N273" s="51">
        <f>DAY(M273)</f>
        <v>29</v>
      </c>
      <c r="O273" s="68">
        <f>P273-N273+1</f>
        <v>2</v>
      </c>
      <c r="P273" s="68">
        <f>DAY(EOMONTH(M273,0))</f>
        <v>30</v>
      </c>
      <c r="Q273" s="51">
        <v>26</v>
      </c>
      <c r="R273" s="51">
        <v>4.5599999999999996</v>
      </c>
      <c r="S273" s="51">
        <v>-75.656000000000006</v>
      </c>
      <c r="T273" s="68">
        <v>16858</v>
      </c>
      <c r="U273" s="68">
        <v>14879</v>
      </c>
      <c r="V273" s="71">
        <v>12977</v>
      </c>
      <c r="W273" s="70">
        <v>13459</v>
      </c>
      <c r="X273" s="70">
        <v>218771</v>
      </c>
      <c r="Y273" s="70">
        <v>200259</v>
      </c>
      <c r="Z273" s="70">
        <v>14923</v>
      </c>
      <c r="AA273" s="70">
        <v>4994</v>
      </c>
      <c r="AB273" s="70">
        <v>77174</v>
      </c>
      <c r="AC273" s="70">
        <v>66612</v>
      </c>
      <c r="AD273" s="70">
        <v>11171</v>
      </c>
      <c r="AE273" s="70">
        <v>10812</v>
      </c>
      <c r="AF273" s="54">
        <v>0</v>
      </c>
      <c r="AG273" s="51" t="s">
        <v>61</v>
      </c>
      <c r="AH273" s="51" t="s">
        <v>62</v>
      </c>
      <c r="AI273" s="51" t="s">
        <v>63</v>
      </c>
      <c r="AJ273" s="51" t="s">
        <v>64</v>
      </c>
      <c r="AK273" s="66">
        <v>232000</v>
      </c>
      <c r="AL273" s="51">
        <f>AD273/J273</f>
        <v>93.795130142737193</v>
      </c>
      <c r="AM273" s="51" t="s">
        <v>399</v>
      </c>
      <c r="AN273" s="51" t="s">
        <v>73</v>
      </c>
      <c r="AO273" s="1">
        <v>62</v>
      </c>
      <c r="AP273">
        <f t="shared" si="60"/>
        <v>6.8212880134935622E-2</v>
      </c>
      <c r="AQ273" s="76">
        <f t="shared" si="61"/>
        <v>125.29806884970614</v>
      </c>
      <c r="AR273" s="76">
        <f t="shared" si="62"/>
        <v>1836.8681780016793</v>
      </c>
      <c r="AS273">
        <f t="shared" si="63"/>
        <v>9.2440289824677044E-2</v>
      </c>
      <c r="AT273">
        <f t="shared" si="64"/>
        <v>0.13300625042005512</v>
      </c>
      <c r="AU273">
        <f t="shared" si="65"/>
        <v>5.1062526568877963E-2</v>
      </c>
      <c r="AV273" s="43">
        <f t="shared" si="66"/>
        <v>1962.3477076433619</v>
      </c>
      <c r="AW273">
        <f t="shared" si="67"/>
        <v>0.21503086454398873</v>
      </c>
      <c r="AX273">
        <f t="shared" si="68"/>
        <v>3.6172918916449123E-2</v>
      </c>
      <c r="AY273">
        <f t="shared" si="69"/>
        <v>7.1433688334343734E-3</v>
      </c>
      <c r="AZ273">
        <f t="shared" si="70"/>
        <v>0.4802337898202228</v>
      </c>
      <c r="BA273">
        <f t="shared" si="71"/>
        <v>0.78157488737560932</v>
      </c>
      <c r="BB273" s="79">
        <f t="shared" si="72"/>
        <v>-1.3292189475044057E-2</v>
      </c>
      <c r="BC273" s="78">
        <f t="shared" si="73"/>
        <v>1.086961552326688</v>
      </c>
    </row>
    <row r="274" spans="1:55">
      <c r="A274" s="80" t="s">
        <v>906</v>
      </c>
      <c r="B274" s="51" t="s">
        <v>68</v>
      </c>
      <c r="C274" s="51" t="s">
        <v>57</v>
      </c>
      <c r="D274" s="51" t="s">
        <v>58</v>
      </c>
      <c r="E274" s="51" t="s">
        <v>907</v>
      </c>
      <c r="F274" s="51">
        <v>2</v>
      </c>
      <c r="G274" s="51" t="s">
        <v>908</v>
      </c>
      <c r="H274" s="51" t="s">
        <v>909</v>
      </c>
      <c r="I274" s="51" t="s">
        <v>60</v>
      </c>
      <c r="J274" s="51">
        <v>174.41</v>
      </c>
      <c r="K274" s="51">
        <v>1800</v>
      </c>
      <c r="L274" s="51">
        <v>4370</v>
      </c>
      <c r="M274" s="63">
        <v>46172</v>
      </c>
      <c r="N274" s="51">
        <f>DAY(M274)</f>
        <v>30</v>
      </c>
      <c r="O274" s="68">
        <f>P274-N274+1</f>
        <v>2</v>
      </c>
      <c r="P274" s="68">
        <f>DAY(EOMONTH(M274,0))</f>
        <v>31</v>
      </c>
      <c r="Q274" s="51">
        <v>3</v>
      </c>
      <c r="R274" s="51">
        <v>4.6950000000000003</v>
      </c>
      <c r="S274" s="51">
        <v>-74.159000000000006</v>
      </c>
      <c r="T274" s="68">
        <v>15224</v>
      </c>
      <c r="U274" s="68">
        <v>9931.6666669999995</v>
      </c>
      <c r="V274" s="71">
        <v>14734</v>
      </c>
      <c r="W274" s="70">
        <v>14969</v>
      </c>
      <c r="X274" s="70">
        <v>224308</v>
      </c>
      <c r="Y274" s="70">
        <v>148667</v>
      </c>
      <c r="Z274" s="70">
        <v>20113</v>
      </c>
      <c r="AA274" s="70">
        <v>3321</v>
      </c>
      <c r="AB274" s="70">
        <v>79775</v>
      </c>
      <c r="AC274" s="70">
        <v>46134</v>
      </c>
      <c r="AD274" s="70">
        <v>5614</v>
      </c>
      <c r="AE274" s="70">
        <v>4197</v>
      </c>
      <c r="AF274" s="54">
        <v>2.3980000000000001</v>
      </c>
      <c r="AG274" s="51" t="s">
        <v>82</v>
      </c>
      <c r="AH274" s="51" t="s">
        <v>62</v>
      </c>
      <c r="AI274" s="51" t="s">
        <v>63</v>
      </c>
      <c r="AJ274" s="51" t="s">
        <v>83</v>
      </c>
      <c r="AK274" s="66">
        <v>232000</v>
      </c>
      <c r="AL274" s="51">
        <f>AD274/J274</f>
        <v>32.188521300384153</v>
      </c>
      <c r="AM274" s="51">
        <v>0</v>
      </c>
      <c r="AN274" s="51" t="s">
        <v>73</v>
      </c>
      <c r="AO274" s="1">
        <v>110</v>
      </c>
      <c r="AP274">
        <f t="shared" si="60"/>
        <v>8.9666886602350337E-2</v>
      </c>
      <c r="AQ274" s="76">
        <f t="shared" si="61"/>
        <v>115.32022246430824</v>
      </c>
      <c r="AR274" s="76">
        <f t="shared" si="62"/>
        <v>1286.0959807350496</v>
      </c>
      <c r="AS274">
        <f t="shared" si="63"/>
        <v>0.50879482332999248</v>
      </c>
      <c r="AT274">
        <f t="shared" si="64"/>
        <v>0.53287464334509571</v>
      </c>
      <c r="AU274">
        <f t="shared" si="65"/>
        <v>2.5028086381225813E-2</v>
      </c>
      <c r="AV274" s="43">
        <f t="shared" si="66"/>
        <v>1402.1772541745122</v>
      </c>
      <c r="AW274">
        <f t="shared" si="67"/>
        <v>0.57352815198813833</v>
      </c>
      <c r="AX274">
        <f t="shared" si="68"/>
        <v>-4.5668241793263606E-2</v>
      </c>
      <c r="AY274">
        <f t="shared" si="69"/>
        <v>-0.93566995131555009</v>
      </c>
      <c r="AZ274">
        <f t="shared" si="70"/>
        <v>4.2461720259139897</v>
      </c>
      <c r="BA274">
        <f t="shared" si="71"/>
        <v>4.3089377414644101</v>
      </c>
      <c r="BB274" s="79">
        <f t="shared" si="72"/>
        <v>-1.1478706656579791</v>
      </c>
      <c r="BC274" s="78">
        <f t="shared" si="73"/>
        <v>6.1765986132667337</v>
      </c>
    </row>
    <row r="275" spans="1:55">
      <c r="A275" s="80" t="s">
        <v>910</v>
      </c>
      <c r="B275" s="51" t="s">
        <v>68</v>
      </c>
      <c r="C275" s="51" t="s">
        <v>57</v>
      </c>
      <c r="D275" s="51" t="s">
        <v>58</v>
      </c>
      <c r="E275" s="51" t="s">
        <v>570</v>
      </c>
      <c r="F275" s="51">
        <v>3</v>
      </c>
      <c r="G275" s="51" t="s">
        <v>911</v>
      </c>
      <c r="H275" s="51">
        <v>0</v>
      </c>
      <c r="I275" s="51" t="s">
        <v>385</v>
      </c>
      <c r="J275" s="51">
        <v>122.35</v>
      </c>
      <c r="K275" s="51">
        <v>222</v>
      </c>
      <c r="L275" s="51">
        <v>2600</v>
      </c>
      <c r="M275" s="63">
        <v>45138</v>
      </c>
      <c r="N275" s="51">
        <f>DAY(M275)</f>
        <v>31</v>
      </c>
      <c r="O275" s="68">
        <f>P275-N275+1</f>
        <v>1</v>
      </c>
      <c r="P275" s="68">
        <f>DAY(EOMONTH(M275,0))</f>
        <v>31</v>
      </c>
      <c r="Q275" s="51">
        <v>37</v>
      </c>
      <c r="R275" s="51">
        <v>4.6210000000000004</v>
      </c>
      <c r="S275" s="51">
        <v>-74.090999999999994</v>
      </c>
      <c r="T275" s="68">
        <v>16860</v>
      </c>
      <c r="U275" s="68">
        <v>16220.166670000001</v>
      </c>
      <c r="V275" s="71">
        <v>11620</v>
      </c>
      <c r="W275" s="70">
        <v>11543</v>
      </c>
      <c r="X275" s="70">
        <v>195914</v>
      </c>
      <c r="Y275" s="70">
        <v>187230</v>
      </c>
      <c r="Z275" s="70">
        <v>11323</v>
      </c>
      <c r="AA275" s="70">
        <v>9669</v>
      </c>
      <c r="AB275" s="70">
        <v>68626</v>
      </c>
      <c r="AC275" s="70">
        <v>63072</v>
      </c>
      <c r="AD275" s="70">
        <v>7968</v>
      </c>
      <c r="AE275" s="70">
        <v>7633</v>
      </c>
      <c r="AF275" s="54">
        <v>0</v>
      </c>
      <c r="AG275" s="51" t="s">
        <v>118</v>
      </c>
      <c r="AH275" s="51" t="s">
        <v>62</v>
      </c>
      <c r="AI275" s="51" t="s">
        <v>140</v>
      </c>
      <c r="AJ275" s="51" t="s">
        <v>64</v>
      </c>
      <c r="AK275" s="66">
        <v>204160</v>
      </c>
      <c r="AL275" s="51">
        <f>AD275/J275</f>
        <v>65.124642419288932</v>
      </c>
      <c r="AM275" s="51" t="s">
        <v>402</v>
      </c>
      <c r="AN275" s="51" t="s">
        <v>73</v>
      </c>
      <c r="AO275" s="1">
        <v>60</v>
      </c>
      <c r="AP275">
        <f t="shared" si="60"/>
        <v>5.7795767530651201E-2</v>
      </c>
      <c r="AQ275" s="76">
        <f t="shared" si="61"/>
        <v>92.545974662852473</v>
      </c>
      <c r="AR275" s="76">
        <f t="shared" si="62"/>
        <v>1601.2586841029834</v>
      </c>
      <c r="AS275">
        <f t="shared" si="63"/>
        <v>4.638145596325375E-2</v>
      </c>
      <c r="AT275">
        <f t="shared" si="64"/>
        <v>3.9446779001562474E-2</v>
      </c>
      <c r="AU275">
        <f t="shared" si="65"/>
        <v>4.0670906622293453E-2</v>
      </c>
      <c r="AV275" s="43">
        <f t="shared" si="66"/>
        <v>1693.898305515846</v>
      </c>
      <c r="AW275">
        <f t="shared" si="67"/>
        <v>4.0960505363834769E-2</v>
      </c>
      <c r="AX275">
        <f t="shared" si="68"/>
        <v>-0.2324691607861086</v>
      </c>
      <c r="AY275">
        <f t="shared" si="69"/>
        <v>-0.39617359288624943</v>
      </c>
      <c r="AZ275">
        <f t="shared" si="70"/>
        <v>6.3630367519766778E-2</v>
      </c>
      <c r="BA275">
        <f t="shared" si="71"/>
        <v>-4.3742166857379569E-2</v>
      </c>
      <c r="BB275" s="79">
        <f t="shared" si="72"/>
        <v>-0.46615801793483808</v>
      </c>
      <c r="BC275" s="78">
        <f t="shared" si="73"/>
        <v>-0.17753052230076222</v>
      </c>
    </row>
    <row r="276" spans="1:55">
      <c r="A276" s="80" t="s">
        <v>912</v>
      </c>
      <c r="B276" s="51" t="s">
        <v>68</v>
      </c>
      <c r="C276" s="51" t="s">
        <v>57</v>
      </c>
      <c r="D276" s="51" t="s">
        <v>58</v>
      </c>
      <c r="E276" s="51" t="s">
        <v>401</v>
      </c>
      <c r="F276" s="51">
        <v>3</v>
      </c>
      <c r="G276" s="51" t="s">
        <v>913</v>
      </c>
      <c r="H276" s="51">
        <v>0</v>
      </c>
      <c r="I276" s="51" t="s">
        <v>60</v>
      </c>
      <c r="J276" s="51">
        <v>101.14</v>
      </c>
      <c r="K276" s="51">
        <v>1111</v>
      </c>
      <c r="L276" s="51">
        <v>2310</v>
      </c>
      <c r="M276" s="63">
        <v>45076</v>
      </c>
      <c r="N276" s="51">
        <f>DAY(M276)</f>
        <v>30</v>
      </c>
      <c r="O276" s="68">
        <f>P276-N276+1</f>
        <v>2</v>
      </c>
      <c r="P276" s="68">
        <f>DAY(EOMONTH(M276,0))</f>
        <v>31</v>
      </c>
      <c r="Q276" s="51">
        <v>39</v>
      </c>
      <c r="R276" s="51">
        <v>4.6120000000000001</v>
      </c>
      <c r="S276" s="51">
        <v>-74.09</v>
      </c>
      <c r="T276" s="68">
        <v>24188</v>
      </c>
      <c r="U276" s="68">
        <v>23189.333330000001</v>
      </c>
      <c r="V276" s="71">
        <v>10760</v>
      </c>
      <c r="W276" s="70">
        <v>10581</v>
      </c>
      <c r="X276" s="70">
        <v>260263</v>
      </c>
      <c r="Y276" s="70">
        <v>245372</v>
      </c>
      <c r="Z276" s="70">
        <v>24093</v>
      </c>
      <c r="AA276" s="70">
        <v>20805</v>
      </c>
      <c r="AB276" s="70">
        <v>88682</v>
      </c>
      <c r="AC276" s="70">
        <v>80568</v>
      </c>
      <c r="AD276" s="70">
        <v>11351</v>
      </c>
      <c r="AE276" s="70">
        <v>11147</v>
      </c>
      <c r="AF276" s="54">
        <v>0</v>
      </c>
      <c r="AG276" s="51" t="s">
        <v>531</v>
      </c>
      <c r="AH276" s="51" t="s">
        <v>62</v>
      </c>
      <c r="AI276" s="51" t="s">
        <v>63</v>
      </c>
      <c r="AJ276" s="51" t="s">
        <v>64</v>
      </c>
      <c r="AK276" s="66">
        <v>232000</v>
      </c>
      <c r="AL276" s="51">
        <f>AD276/J276</f>
        <v>112.2305714850702</v>
      </c>
      <c r="AM276" s="51" t="s">
        <v>374</v>
      </c>
      <c r="AN276" s="51" t="s">
        <v>73</v>
      </c>
      <c r="AO276" s="1">
        <v>77</v>
      </c>
      <c r="AP276">
        <f t="shared" si="60"/>
        <v>9.2571744735133313E-2</v>
      </c>
      <c r="AQ276" s="76">
        <f t="shared" si="61"/>
        <v>238.21435633774965</v>
      </c>
      <c r="AR276" s="76">
        <f t="shared" si="62"/>
        <v>2573.2944433458574</v>
      </c>
      <c r="AS276">
        <f t="shared" si="63"/>
        <v>6.0687446000358636E-2</v>
      </c>
      <c r="AT276">
        <f t="shared" si="64"/>
        <v>4.3065777518839894E-2</v>
      </c>
      <c r="AU276">
        <f t="shared" si="65"/>
        <v>4.3613575498630229E-2</v>
      </c>
      <c r="AV276" s="43">
        <f t="shared" si="66"/>
        <v>2811.6550777624502</v>
      </c>
      <c r="AW276">
        <f t="shared" si="67"/>
        <v>0.62206844503757286</v>
      </c>
      <c r="AX276">
        <f t="shared" si="68"/>
        <v>0.96234472735169929</v>
      </c>
      <c r="AY276">
        <f t="shared" si="69"/>
        <v>1.2677598191913011</v>
      </c>
      <c r="AZ276">
        <f t="shared" si="70"/>
        <v>0.19302844187800353</v>
      </c>
      <c r="BA276">
        <f t="shared" si="71"/>
        <v>-1.1817860848927811E-2</v>
      </c>
      <c r="BB276" s="79">
        <f t="shared" si="72"/>
        <v>-0.33791678264956265</v>
      </c>
      <c r="BC276" s="78">
        <f t="shared" si="73"/>
        <v>3.395433929785677</v>
      </c>
    </row>
    <row r="277" spans="1:55">
      <c r="A277" s="80" t="s">
        <v>914</v>
      </c>
      <c r="B277" s="51" t="s">
        <v>56</v>
      </c>
      <c r="C277" s="51" t="s">
        <v>108</v>
      </c>
      <c r="D277" s="51" t="s">
        <v>915</v>
      </c>
      <c r="E277" s="51" t="s">
        <v>916</v>
      </c>
      <c r="F277" s="51">
        <v>3</v>
      </c>
      <c r="G277" s="51" t="s">
        <v>917</v>
      </c>
      <c r="H277" s="51">
        <v>0</v>
      </c>
      <c r="I277" s="51" t="s">
        <v>117</v>
      </c>
      <c r="J277" s="51">
        <v>70.900000000000006</v>
      </c>
      <c r="K277" s="51">
        <v>0</v>
      </c>
      <c r="L277" s="51">
        <v>3191</v>
      </c>
      <c r="M277" s="63">
        <v>45371</v>
      </c>
      <c r="N277" s="51">
        <f>DAY(M277)</f>
        <v>20</v>
      </c>
      <c r="O277" s="68">
        <f>P277-N277+1</f>
        <v>12</v>
      </c>
      <c r="P277" s="68">
        <f>DAY(EOMONTH(M277,0))</f>
        <v>31</v>
      </c>
      <c r="Q277" s="51">
        <v>29</v>
      </c>
      <c r="R277" s="51">
        <v>5.0119999999999996</v>
      </c>
      <c r="S277" s="51">
        <v>-73.855999999999995</v>
      </c>
      <c r="T277" s="68">
        <v>11703</v>
      </c>
      <c r="U277" s="68">
        <v>11380</v>
      </c>
      <c r="V277" s="71">
        <v>14589</v>
      </c>
      <c r="W277" s="70">
        <v>14481</v>
      </c>
      <c r="X277" s="70">
        <v>170735</v>
      </c>
      <c r="Y277" s="70">
        <v>164792</v>
      </c>
      <c r="Z277" s="70">
        <v>16895</v>
      </c>
      <c r="AA277" s="70">
        <v>14488</v>
      </c>
      <c r="AB277" s="70">
        <v>68296</v>
      </c>
      <c r="AC277" s="70">
        <v>64128</v>
      </c>
      <c r="AD277" s="70">
        <v>7079</v>
      </c>
      <c r="AE277" s="70">
        <v>7020</v>
      </c>
      <c r="AF277" s="54">
        <v>0</v>
      </c>
      <c r="AG277" s="51" t="s">
        <v>118</v>
      </c>
      <c r="AH277" s="51" t="s">
        <v>62</v>
      </c>
      <c r="AI277" s="51" t="s">
        <v>140</v>
      </c>
      <c r="AJ277" s="51" t="s">
        <v>64</v>
      </c>
      <c r="AK277" s="66">
        <v>204160</v>
      </c>
      <c r="AL277" s="51">
        <f>AD277/J277</f>
        <v>99.844851904090262</v>
      </c>
      <c r="AM277" s="51" t="s">
        <v>918</v>
      </c>
      <c r="AN277" s="51" t="s">
        <v>66</v>
      </c>
      <c r="AO277" s="1">
        <v>62</v>
      </c>
      <c r="AP277">
        <f t="shared" si="60"/>
        <v>9.8954520162825438E-2</v>
      </c>
      <c r="AQ277" s="76">
        <f t="shared" si="61"/>
        <v>238.29337094499292</v>
      </c>
      <c r="AR277" s="76">
        <f t="shared" si="62"/>
        <v>2408.1100141043721</v>
      </c>
      <c r="AS277">
        <f t="shared" si="63"/>
        <v>3.6063643866207098E-2</v>
      </c>
      <c r="AT277">
        <f t="shared" si="64"/>
        <v>2.8383128295254832E-2</v>
      </c>
      <c r="AU277">
        <f t="shared" si="65"/>
        <v>4.1461914663074355E-2</v>
      </c>
      <c r="AV277" s="43">
        <f t="shared" si="66"/>
        <v>2646.5320034210704</v>
      </c>
      <c r="AW277">
        <f t="shared" si="67"/>
        <v>0.72872487215612669</v>
      </c>
      <c r="AX277">
        <f t="shared" si="68"/>
        <v>0.96299282784553675</v>
      </c>
      <c r="AY277">
        <f t="shared" si="69"/>
        <v>0.98499667148163794</v>
      </c>
      <c r="AZ277">
        <f t="shared" si="70"/>
        <v>-2.9694527400832733E-2</v>
      </c>
      <c r="BA277">
        <f t="shared" si="71"/>
        <v>-0.14133805396056112</v>
      </c>
      <c r="BB277" s="79">
        <f t="shared" si="72"/>
        <v>-0.43168596126341019</v>
      </c>
      <c r="BC277" s="78">
        <f t="shared" si="73"/>
        <v>3.0733834660243078</v>
      </c>
    </row>
    <row r="278" spans="1:55">
      <c r="A278" s="80" t="s">
        <v>919</v>
      </c>
      <c r="B278" s="51" t="s">
        <v>56</v>
      </c>
      <c r="C278" s="51" t="s">
        <v>57</v>
      </c>
      <c r="D278" s="51" t="s">
        <v>58</v>
      </c>
      <c r="E278" s="51" t="s">
        <v>409</v>
      </c>
      <c r="F278" s="51">
        <v>3</v>
      </c>
      <c r="G278" s="51" t="s">
        <v>920</v>
      </c>
      <c r="H278" s="51">
        <v>0</v>
      </c>
      <c r="I278" s="51" t="s">
        <v>60</v>
      </c>
      <c r="J278" s="51">
        <v>94.22</v>
      </c>
      <c r="K278" s="51">
        <v>2188</v>
      </c>
      <c r="L278" s="51">
        <v>848</v>
      </c>
      <c r="M278" s="63">
        <v>44845</v>
      </c>
      <c r="N278" s="51">
        <f>DAY(M278)</f>
        <v>11</v>
      </c>
      <c r="O278" s="68">
        <f>P278-N278+1</f>
        <v>21</v>
      </c>
      <c r="P278" s="68">
        <f>DAY(EOMONTH(M278,0))</f>
        <v>31</v>
      </c>
      <c r="Q278" s="51">
        <v>46</v>
      </c>
      <c r="R278" s="51">
        <v>4.7409999999999997</v>
      </c>
      <c r="S278" s="51">
        <v>-74.046000000000006</v>
      </c>
      <c r="T278" s="68">
        <v>19753</v>
      </c>
      <c r="U278" s="68">
        <v>18878</v>
      </c>
      <c r="V278" s="71">
        <v>11234</v>
      </c>
      <c r="W278" s="70">
        <v>11149</v>
      </c>
      <c r="X278" s="70">
        <v>221901</v>
      </c>
      <c r="Y278" s="70">
        <v>210472</v>
      </c>
      <c r="Z278" s="70">
        <v>19957</v>
      </c>
      <c r="AA278" s="70">
        <v>14606</v>
      </c>
      <c r="AB278" s="70">
        <v>77873</v>
      </c>
      <c r="AC278" s="70">
        <v>70951</v>
      </c>
      <c r="AD278" s="70">
        <v>11819</v>
      </c>
      <c r="AE278" s="70">
        <v>11846</v>
      </c>
      <c r="AF278" s="54">
        <v>0</v>
      </c>
      <c r="AG278" s="51" t="s">
        <v>61</v>
      </c>
      <c r="AH278" s="51" t="s">
        <v>62</v>
      </c>
      <c r="AI278" s="51" t="s">
        <v>63</v>
      </c>
      <c r="AJ278" s="51" t="s">
        <v>64</v>
      </c>
      <c r="AK278" s="66">
        <v>232000</v>
      </c>
      <c r="AL278" s="51">
        <f>AD278/J278</f>
        <v>125.44045850137975</v>
      </c>
      <c r="AM278" s="51" t="s">
        <v>462</v>
      </c>
      <c r="AN278" s="51" t="s">
        <v>73</v>
      </c>
      <c r="AO278" s="1">
        <v>78</v>
      </c>
      <c r="AP278">
        <f t="shared" si="60"/>
        <v>8.9936503215397853E-2</v>
      </c>
      <c r="AQ278" s="76">
        <f t="shared" si="61"/>
        <v>211.81277860326895</v>
      </c>
      <c r="AR278" s="76">
        <f t="shared" si="62"/>
        <v>2355.1369136064532</v>
      </c>
      <c r="AS278">
        <f t="shared" si="63"/>
        <v>5.4301759854042342E-2</v>
      </c>
      <c r="AT278">
        <f t="shared" si="64"/>
        <v>4.6350248967051595E-2</v>
      </c>
      <c r="AU278">
        <f t="shared" si="65"/>
        <v>5.3262490930640241E-2</v>
      </c>
      <c r="AV278" s="43">
        <f t="shared" si="66"/>
        <v>2567.081622553203</v>
      </c>
      <c r="AW278">
        <f t="shared" si="67"/>
        <v>0.57803345614073198</v>
      </c>
      <c r="AX278">
        <f t="shared" si="68"/>
        <v>0.74579140683558653</v>
      </c>
      <c r="AY278">
        <f t="shared" si="69"/>
        <v>0.8943171763893123</v>
      </c>
      <c r="AZ278">
        <f t="shared" si="70"/>
        <v>0.13526973460599595</v>
      </c>
      <c r="BA278">
        <f t="shared" si="71"/>
        <v>1.715547834647348E-2</v>
      </c>
      <c r="BB278" s="79">
        <f t="shared" si="72"/>
        <v>8.2582052307533238E-2</v>
      </c>
      <c r="BC278" s="78">
        <f t="shared" si="73"/>
        <v>2.3844766156057844</v>
      </c>
    </row>
    <row r="279" spans="1:55">
      <c r="A279" s="80" t="s">
        <v>921</v>
      </c>
      <c r="B279" s="51" t="s">
        <v>68</v>
      </c>
      <c r="C279" s="51" t="s">
        <v>108</v>
      </c>
      <c r="D279" s="51" t="s">
        <v>922</v>
      </c>
      <c r="E279" s="51" t="s">
        <v>923</v>
      </c>
      <c r="F279" s="51">
        <v>3</v>
      </c>
      <c r="G279" s="51" t="s">
        <v>924</v>
      </c>
      <c r="H279" s="51">
        <v>0</v>
      </c>
      <c r="I279" s="51" t="s">
        <v>60</v>
      </c>
      <c r="J279" s="51">
        <v>121.8</v>
      </c>
      <c r="K279" s="51">
        <v>770</v>
      </c>
      <c r="L279" s="51">
        <v>675</v>
      </c>
      <c r="M279" s="63">
        <v>45259</v>
      </c>
      <c r="N279" s="51">
        <f>DAY(M279)</f>
        <v>29</v>
      </c>
      <c r="O279" s="68">
        <f>P279-N279+1</f>
        <v>2</v>
      </c>
      <c r="P279" s="68">
        <f>DAY(EOMONTH(M279,0))</f>
        <v>30</v>
      </c>
      <c r="Q279" s="51">
        <v>33</v>
      </c>
      <c r="R279" s="51">
        <v>4.3070000000000004</v>
      </c>
      <c r="S279" s="51">
        <v>-74.804000000000002</v>
      </c>
      <c r="T279" s="68">
        <v>17473</v>
      </c>
      <c r="U279" s="68">
        <v>16650.5</v>
      </c>
      <c r="V279" s="71">
        <v>14036</v>
      </c>
      <c r="W279" s="70">
        <v>13957</v>
      </c>
      <c r="X279" s="70">
        <v>245254</v>
      </c>
      <c r="Y279" s="70">
        <v>232387</v>
      </c>
      <c r="Z279" s="70">
        <v>16188</v>
      </c>
      <c r="AA279" s="70">
        <v>12771</v>
      </c>
      <c r="AB279" s="70">
        <v>79323</v>
      </c>
      <c r="AC279" s="70">
        <v>70722</v>
      </c>
      <c r="AD279" s="70">
        <v>5114</v>
      </c>
      <c r="AE279" s="70">
        <v>5060</v>
      </c>
      <c r="AF279" s="54">
        <v>0</v>
      </c>
      <c r="AG279" s="51" t="s">
        <v>77</v>
      </c>
      <c r="AH279" s="51" t="s">
        <v>62</v>
      </c>
      <c r="AI279" s="51" t="s">
        <v>63</v>
      </c>
      <c r="AJ279" s="51" t="s">
        <v>64</v>
      </c>
      <c r="AK279" s="66">
        <v>232000</v>
      </c>
      <c r="AL279" s="51">
        <f>AD279/J279</f>
        <v>41.986863711001646</v>
      </c>
      <c r="AM279" s="51" t="s">
        <v>925</v>
      </c>
      <c r="AN279" s="51" t="s">
        <v>154</v>
      </c>
      <c r="AO279" s="1">
        <v>36</v>
      </c>
      <c r="AP279">
        <f t="shared" si="60"/>
        <v>6.6005039673155172E-2</v>
      </c>
      <c r="AQ279" s="76">
        <f t="shared" si="61"/>
        <v>132.90640394088669</v>
      </c>
      <c r="AR279" s="76">
        <f t="shared" si="62"/>
        <v>2013.5796387520527</v>
      </c>
      <c r="AS279">
        <f t="shared" si="63"/>
        <v>5.5368845933722627E-2</v>
      </c>
      <c r="AT279">
        <f t="shared" si="64"/>
        <v>4.9397915978499143E-2</v>
      </c>
      <c r="AU279">
        <f t="shared" si="65"/>
        <v>2.0851851549821818E-2</v>
      </c>
      <c r="AV279" s="43">
        <f t="shared" si="66"/>
        <v>2146.6175612940433</v>
      </c>
      <c r="AW279">
        <f t="shared" si="67"/>
        <v>0.17813776404735646</v>
      </c>
      <c r="AX279">
        <f t="shared" si="68"/>
        <v>9.8578667700265785E-2</v>
      </c>
      <c r="AY279">
        <f t="shared" si="69"/>
        <v>0.30963851990545238</v>
      </c>
      <c r="AZ279">
        <f t="shared" si="70"/>
        <v>0.14492155762048001</v>
      </c>
      <c r="BA279">
        <f t="shared" si="71"/>
        <v>4.4039892313713823E-2</v>
      </c>
      <c r="BB279" s="79">
        <f t="shared" si="72"/>
        <v>-1.3298705902595362</v>
      </c>
      <c r="BC279" s="78">
        <f t="shared" si="73"/>
        <v>1.8238361689234157</v>
      </c>
    </row>
    <row r="280" spans="1:55">
      <c r="A280" s="80" t="s">
        <v>926</v>
      </c>
      <c r="B280" s="51" t="s">
        <v>68</v>
      </c>
      <c r="C280" s="51" t="s">
        <v>108</v>
      </c>
      <c r="D280" s="51" t="s">
        <v>922</v>
      </c>
      <c r="E280" s="51" t="s">
        <v>699</v>
      </c>
      <c r="F280" s="51">
        <v>3</v>
      </c>
      <c r="G280" s="51" t="s">
        <v>927</v>
      </c>
      <c r="H280" s="51">
        <v>0</v>
      </c>
      <c r="I280" s="51" t="s">
        <v>60</v>
      </c>
      <c r="J280" s="51">
        <v>127</v>
      </c>
      <c r="K280" s="51">
        <v>101</v>
      </c>
      <c r="L280" s="51">
        <v>1061</v>
      </c>
      <c r="M280" s="63">
        <v>45009</v>
      </c>
      <c r="N280" s="51">
        <f>DAY(M280)</f>
        <v>24</v>
      </c>
      <c r="O280" s="68">
        <f>P280-N280+1</f>
        <v>8</v>
      </c>
      <c r="P280" s="68">
        <f>DAY(EOMONTH(M280,0))</f>
        <v>31</v>
      </c>
      <c r="Q280" s="51">
        <v>41</v>
      </c>
      <c r="R280" s="51">
        <v>4.2969999999999997</v>
      </c>
      <c r="S280" s="51">
        <v>-74.805000000000007</v>
      </c>
      <c r="T280" s="68">
        <v>19776</v>
      </c>
      <c r="U280" s="68">
        <v>18213.833330000001</v>
      </c>
      <c r="V280" s="71">
        <v>13382</v>
      </c>
      <c r="W280" s="70">
        <v>13390</v>
      </c>
      <c r="X280" s="70">
        <v>264645</v>
      </c>
      <c r="Y280" s="70">
        <v>243889</v>
      </c>
      <c r="Z280" s="70">
        <v>18154</v>
      </c>
      <c r="AA280" s="70">
        <v>11486</v>
      </c>
      <c r="AB280" s="70">
        <v>87491</v>
      </c>
      <c r="AC280" s="70">
        <v>75268</v>
      </c>
      <c r="AD280" s="70">
        <v>8572</v>
      </c>
      <c r="AE280" s="70">
        <v>8544</v>
      </c>
      <c r="AF280" s="54">
        <v>0</v>
      </c>
      <c r="AG280" s="51" t="s">
        <v>105</v>
      </c>
      <c r="AH280" s="51" t="s">
        <v>62</v>
      </c>
      <c r="AI280" s="51" t="s">
        <v>63</v>
      </c>
      <c r="AJ280" s="51" t="s">
        <v>64</v>
      </c>
      <c r="AK280" s="66">
        <v>232000</v>
      </c>
      <c r="AL280" s="51">
        <f>AD280/J280</f>
        <v>67.496062992125985</v>
      </c>
      <c r="AM280" s="51" t="s">
        <v>252</v>
      </c>
      <c r="AN280" s="51" t="s">
        <v>73</v>
      </c>
      <c r="AO280" s="1">
        <v>52</v>
      </c>
      <c r="AP280">
        <f t="shared" si="60"/>
        <v>6.8597555215477335E-2</v>
      </c>
      <c r="AQ280" s="76">
        <f t="shared" si="61"/>
        <v>142.94488188976379</v>
      </c>
      <c r="AR280" s="76">
        <f t="shared" si="62"/>
        <v>2083.8188976377951</v>
      </c>
      <c r="AS280">
        <f t="shared" si="63"/>
        <v>8.5104289246337478E-2</v>
      </c>
      <c r="AT280">
        <f t="shared" si="64"/>
        <v>8.5768143459781981E-2</v>
      </c>
      <c r="AU280">
        <f t="shared" si="65"/>
        <v>3.2390560940127343E-2</v>
      </c>
      <c r="AV280" s="43">
        <f t="shared" si="66"/>
        <v>2226.9311516481926</v>
      </c>
      <c r="AW280">
        <f t="shared" si="67"/>
        <v>0.22145880018999595</v>
      </c>
      <c r="AX280">
        <f t="shared" si="68"/>
        <v>0.18091714590106003</v>
      </c>
      <c r="AY280">
        <f t="shared" si="69"/>
        <v>0.42987427109899423</v>
      </c>
      <c r="AZ280">
        <f t="shared" si="70"/>
        <v>0.41387946230664419</v>
      </c>
      <c r="BA280">
        <f t="shared" si="71"/>
        <v>0.36487292558695439</v>
      </c>
      <c r="BB280" s="79">
        <f t="shared" si="72"/>
        <v>-0.82701471078570932</v>
      </c>
      <c r="BC280" s="78">
        <f t="shared" si="73"/>
        <v>2.0516937784954092</v>
      </c>
    </row>
    <row r="281" spans="1:55">
      <c r="A281" s="80" t="s">
        <v>928</v>
      </c>
      <c r="B281" s="51" t="s">
        <v>56</v>
      </c>
      <c r="C281" s="51" t="s">
        <v>57</v>
      </c>
      <c r="D281" s="51" t="s">
        <v>58</v>
      </c>
      <c r="E281" s="51" t="s">
        <v>489</v>
      </c>
      <c r="F281" s="51">
        <v>4</v>
      </c>
      <c r="G281" s="51" t="s">
        <v>929</v>
      </c>
      <c r="H281" s="51">
        <v>0</v>
      </c>
      <c r="I281" s="51" t="s">
        <v>60</v>
      </c>
      <c r="J281" s="51">
        <v>115.74</v>
      </c>
      <c r="K281" s="51">
        <v>1491</v>
      </c>
      <c r="L281" s="51">
        <v>1350</v>
      </c>
      <c r="M281" s="63">
        <v>45443</v>
      </c>
      <c r="N281" s="51">
        <f>DAY(M281)</f>
        <v>31</v>
      </c>
      <c r="O281" s="68">
        <f>P281-N281+1</f>
        <v>1</v>
      </c>
      <c r="P281" s="68">
        <f>DAY(EOMONTH(M281,0))</f>
        <v>31</v>
      </c>
      <c r="Q281" s="51">
        <v>27</v>
      </c>
      <c r="R281" s="51">
        <v>4.7450000000000001</v>
      </c>
      <c r="S281" s="51">
        <v>-74.093000000000004</v>
      </c>
      <c r="T281" s="68">
        <v>15857</v>
      </c>
      <c r="U281" s="68">
        <v>16018.166670000001</v>
      </c>
      <c r="V281" s="71">
        <v>10770</v>
      </c>
      <c r="W281" s="70">
        <v>10662</v>
      </c>
      <c r="X281" s="70">
        <v>170783</v>
      </c>
      <c r="Y281" s="70">
        <v>170779</v>
      </c>
      <c r="Z281" s="72">
        <v>-3519</v>
      </c>
      <c r="AA281" s="70">
        <v>1739</v>
      </c>
      <c r="AB281" s="70">
        <v>57368</v>
      </c>
      <c r="AC281" s="70">
        <v>55629</v>
      </c>
      <c r="AD281" s="70">
        <v>12796</v>
      </c>
      <c r="AE281" s="70">
        <v>12543</v>
      </c>
      <c r="AF281" s="54">
        <v>0</v>
      </c>
      <c r="AG281" s="51" t="s">
        <v>531</v>
      </c>
      <c r="AH281" s="51" t="s">
        <v>62</v>
      </c>
      <c r="AI281" s="51" t="s">
        <v>63</v>
      </c>
      <c r="AJ281" s="51" t="s">
        <v>64</v>
      </c>
      <c r="AK281" s="66">
        <v>232000</v>
      </c>
      <c r="AL281" s="51">
        <f>AD281/J281</f>
        <v>110.55814757214446</v>
      </c>
      <c r="AM281" s="51" t="s">
        <v>452</v>
      </c>
      <c r="AN281" s="51" t="s">
        <v>73</v>
      </c>
      <c r="AO281" s="1">
        <v>98</v>
      </c>
      <c r="AP281">
        <f t="shared" si="60"/>
        <v>-2.0605095354924084E-2</v>
      </c>
      <c r="AQ281" s="76">
        <f t="shared" si="61"/>
        <v>-30.404354587869364</v>
      </c>
      <c r="AR281" s="76">
        <f t="shared" si="62"/>
        <v>1475.5745636772076</v>
      </c>
      <c r="AS281">
        <f t="shared" si="63"/>
        <v>2.3422083511438759E-5</v>
      </c>
      <c r="AT281">
        <f t="shared" si="64"/>
        <v>-1.006149288618936E-2</v>
      </c>
      <c r="AU281">
        <f t="shared" si="65"/>
        <v>7.4925490242003012E-2</v>
      </c>
      <c r="AV281" s="43">
        <f t="shared" si="66"/>
        <v>1445.0805305739425</v>
      </c>
      <c r="AW281">
        <f t="shared" si="67"/>
        <v>-1.2691209808354365</v>
      </c>
      <c r="AX281">
        <f t="shared" si="68"/>
        <v>-1.2409430605493141</v>
      </c>
      <c r="AY281">
        <f t="shared" si="69"/>
        <v>-0.61132000633396022</v>
      </c>
      <c r="AZ281">
        <f t="shared" si="70"/>
        <v>-0.35567932719651046</v>
      </c>
      <c r="BA281">
        <f t="shared" si="71"/>
        <v>-0.48046995609207793</v>
      </c>
      <c r="BB281" s="79">
        <f t="shared" si="72"/>
        <v>1.0266535426518963</v>
      </c>
      <c r="BC281" s="78">
        <f t="shared" si="73"/>
        <v>-4.7213095178105622</v>
      </c>
    </row>
    <row r="282" spans="1:55">
      <c r="A282" s="80" t="s">
        <v>930</v>
      </c>
      <c r="B282" s="51" t="s">
        <v>56</v>
      </c>
      <c r="C282" s="51" t="s">
        <v>57</v>
      </c>
      <c r="D282" s="51" t="s">
        <v>58</v>
      </c>
      <c r="E282" s="51" t="s">
        <v>86</v>
      </c>
      <c r="F282" s="51">
        <v>6</v>
      </c>
      <c r="G282" s="51" t="s">
        <v>931</v>
      </c>
      <c r="H282" s="51">
        <v>0</v>
      </c>
      <c r="I282" s="51" t="s">
        <v>60</v>
      </c>
      <c r="J282" s="51">
        <v>102.3</v>
      </c>
      <c r="K282" s="51">
        <v>1938</v>
      </c>
      <c r="L282" s="51">
        <v>997</v>
      </c>
      <c r="M282" s="63">
        <v>44818</v>
      </c>
      <c r="N282" s="51">
        <f>DAY(M282)</f>
        <v>14</v>
      </c>
      <c r="O282" s="68">
        <f>P282-N282+1</f>
        <v>17</v>
      </c>
      <c r="P282" s="68">
        <f>DAY(EOMONTH(M282,0))</f>
        <v>30</v>
      </c>
      <c r="Q282" s="51">
        <v>47</v>
      </c>
      <c r="R282" s="51">
        <v>4.6790000000000003</v>
      </c>
      <c r="S282" s="51">
        <v>-74.052000000000007</v>
      </c>
      <c r="T282" s="68">
        <v>27502</v>
      </c>
      <c r="U282" s="68">
        <v>26222.5</v>
      </c>
      <c r="V282" s="71">
        <v>11088</v>
      </c>
      <c r="W282" s="70">
        <v>10904</v>
      </c>
      <c r="X282" s="70">
        <v>304945</v>
      </c>
      <c r="Y282" s="70">
        <v>285919</v>
      </c>
      <c r="Z282" s="70">
        <v>49325</v>
      </c>
      <c r="AA282" s="70">
        <v>42457</v>
      </c>
      <c r="AB282" s="70">
        <v>118879</v>
      </c>
      <c r="AC282" s="70">
        <v>107893</v>
      </c>
      <c r="AD282" s="70">
        <v>11781</v>
      </c>
      <c r="AE282" s="70">
        <v>11726</v>
      </c>
      <c r="AF282" s="54">
        <v>0</v>
      </c>
      <c r="AG282" s="51" t="s">
        <v>71</v>
      </c>
      <c r="AH282" s="51" t="s">
        <v>62</v>
      </c>
      <c r="AI282" s="51" t="s">
        <v>63</v>
      </c>
      <c r="AJ282" s="51" t="s">
        <v>64</v>
      </c>
      <c r="AK282" s="66">
        <v>232000</v>
      </c>
      <c r="AL282" s="51">
        <f>AD282/J282</f>
        <v>115.16129032258065</v>
      </c>
      <c r="AM282" s="51" t="s">
        <v>605</v>
      </c>
      <c r="AN282" s="51" t="s">
        <v>66</v>
      </c>
      <c r="AO282" s="1">
        <v>94</v>
      </c>
      <c r="AP282">
        <f t="shared" si="60"/>
        <v>0.161750479594681</v>
      </c>
      <c r="AQ282" s="76">
        <f t="shared" si="61"/>
        <v>482.16031280547412</v>
      </c>
      <c r="AR282" s="76">
        <f t="shared" si="62"/>
        <v>2980.88954056696</v>
      </c>
      <c r="AS282">
        <f t="shared" si="63"/>
        <v>6.6543321709994788E-2</v>
      </c>
      <c r="AT282">
        <f t="shared" si="64"/>
        <v>4.8793974640099151E-2</v>
      </c>
      <c r="AU282">
        <f t="shared" si="65"/>
        <v>3.8633196150125435E-2</v>
      </c>
      <c r="AV282" s="43">
        <f t="shared" si="66"/>
        <v>3463.290679035716</v>
      </c>
      <c r="AW282">
        <f t="shared" si="67"/>
        <v>1.7780478111123337</v>
      </c>
      <c r="AX282">
        <f t="shared" si="68"/>
        <v>2.9632594995992645</v>
      </c>
      <c r="AY282">
        <f t="shared" si="69"/>
        <v>1.965482196599982</v>
      </c>
      <c r="AZ282">
        <f t="shared" si="70"/>
        <v>0.24599499914127387</v>
      </c>
      <c r="BA282">
        <f t="shared" si="71"/>
        <v>3.871233884659056E-2</v>
      </c>
      <c r="BB282" s="79">
        <f t="shared" si="72"/>
        <v>-0.55496125033585308</v>
      </c>
      <c r="BC282" s="78">
        <f t="shared" si="73"/>
        <v>7.7225202385390439</v>
      </c>
    </row>
    <row r="283" spans="1:55">
      <c r="A283" s="80" t="s">
        <v>932</v>
      </c>
      <c r="B283" s="51" t="s">
        <v>121</v>
      </c>
      <c r="C283" s="51" t="s">
        <v>128</v>
      </c>
      <c r="D283" s="51" t="s">
        <v>129</v>
      </c>
      <c r="E283" s="51" t="s">
        <v>274</v>
      </c>
      <c r="F283" s="51">
        <v>4</v>
      </c>
      <c r="G283" s="51" t="s">
        <v>933</v>
      </c>
      <c r="H283" s="51">
        <v>0</v>
      </c>
      <c r="I283" s="51" t="s">
        <v>60</v>
      </c>
      <c r="J283" s="51">
        <v>95.9</v>
      </c>
      <c r="K283" s="51">
        <v>2477</v>
      </c>
      <c r="L283" s="51">
        <v>1117</v>
      </c>
      <c r="M283" s="63">
        <v>45198</v>
      </c>
      <c r="N283" s="51">
        <f>DAY(M283)</f>
        <v>29</v>
      </c>
      <c r="O283" s="68">
        <f>P283-N283+1</f>
        <v>2</v>
      </c>
      <c r="P283" s="68">
        <f>DAY(EOMONTH(M283,0))</f>
        <v>30</v>
      </c>
      <c r="Q283" s="51">
        <v>35</v>
      </c>
      <c r="R283" s="51">
        <v>3.4910000000000001</v>
      </c>
      <c r="S283" s="51">
        <v>-76.522999999999996</v>
      </c>
      <c r="T283" s="68">
        <v>16316</v>
      </c>
      <c r="U283" s="68">
        <v>14747.166670000001</v>
      </c>
      <c r="V283" s="71">
        <v>13921</v>
      </c>
      <c r="W283" s="70">
        <v>14478</v>
      </c>
      <c r="X283" s="70">
        <v>227141</v>
      </c>
      <c r="Y283" s="70">
        <v>213504</v>
      </c>
      <c r="Z283" s="70">
        <v>23478</v>
      </c>
      <c r="AA283" s="70">
        <v>12157</v>
      </c>
      <c r="AB283" s="70">
        <v>85714</v>
      </c>
      <c r="AC283" s="70">
        <v>74555</v>
      </c>
      <c r="AD283" s="70">
        <v>9703</v>
      </c>
      <c r="AE283" s="70">
        <v>9811</v>
      </c>
      <c r="AF283" s="54">
        <v>0</v>
      </c>
      <c r="AG283" s="51" t="s">
        <v>77</v>
      </c>
      <c r="AH283" s="51" t="s">
        <v>62</v>
      </c>
      <c r="AI283" s="51" t="s">
        <v>63</v>
      </c>
      <c r="AJ283" s="51" t="s">
        <v>64</v>
      </c>
      <c r="AK283" s="66">
        <v>232000</v>
      </c>
      <c r="AL283" s="51">
        <f>AD283/J283</f>
        <v>101.17831074035453</v>
      </c>
      <c r="AM283" s="51" t="s">
        <v>589</v>
      </c>
      <c r="AN283" s="51" t="s">
        <v>73</v>
      </c>
      <c r="AO283" s="1">
        <v>40</v>
      </c>
      <c r="AP283">
        <f t="shared" si="60"/>
        <v>0.10336310925812602</v>
      </c>
      <c r="AQ283" s="76">
        <f t="shared" si="61"/>
        <v>244.81751824817516</v>
      </c>
      <c r="AR283" s="76">
        <f t="shared" si="62"/>
        <v>2368.5192909280499</v>
      </c>
      <c r="AS283">
        <f t="shared" si="63"/>
        <v>6.3872339628297359E-2</v>
      </c>
      <c r="AT283">
        <f t="shared" si="64"/>
        <v>0.10638201663452139</v>
      </c>
      <c r="AU283">
        <f t="shared" si="65"/>
        <v>4.2717959329227222E-2</v>
      </c>
      <c r="AV283" s="43">
        <f t="shared" si="66"/>
        <v>2613.5309594198911</v>
      </c>
      <c r="AW283">
        <f t="shared" si="67"/>
        <v>0.80239256842169815</v>
      </c>
      <c r="AX283">
        <f t="shared" si="68"/>
        <v>1.0165057571200322</v>
      </c>
      <c r="AY283">
        <f t="shared" si="69"/>
        <v>0.91722516567540402</v>
      </c>
      <c r="AZ283">
        <f t="shared" si="70"/>
        <v>0.22183589256280004</v>
      </c>
      <c r="BA283">
        <f t="shared" si="71"/>
        <v>0.54671428089783558</v>
      </c>
      <c r="BB283" s="79">
        <f t="shared" si="72"/>
        <v>-0.37694765181370965</v>
      </c>
      <c r="BC283" s="78">
        <f t="shared" si="73"/>
        <v>3.6489859808515996</v>
      </c>
    </row>
    <row r="284" spans="1:55">
      <c r="A284" s="80" t="s">
        <v>934</v>
      </c>
      <c r="B284" s="51" t="s">
        <v>56</v>
      </c>
      <c r="C284" s="51" t="s">
        <v>57</v>
      </c>
      <c r="D284" s="51" t="s">
        <v>58</v>
      </c>
      <c r="E284" s="51" t="s">
        <v>86</v>
      </c>
      <c r="F284" s="51">
        <v>3</v>
      </c>
      <c r="G284" s="51" t="s">
        <v>935</v>
      </c>
      <c r="H284" s="51">
        <v>0</v>
      </c>
      <c r="I284" s="51" t="s">
        <v>60</v>
      </c>
      <c r="J284" s="51">
        <v>117.19</v>
      </c>
      <c r="K284" s="51">
        <v>1198</v>
      </c>
      <c r="L284" s="51">
        <v>1892</v>
      </c>
      <c r="M284" s="63">
        <v>45408</v>
      </c>
      <c r="N284" s="51">
        <f>DAY(M284)</f>
        <v>26</v>
      </c>
      <c r="O284" s="68">
        <f>P284-N284+1</f>
        <v>5</v>
      </c>
      <c r="P284" s="68">
        <f>DAY(EOMONTH(M284,0))</f>
        <v>30</v>
      </c>
      <c r="Q284" s="51">
        <v>28</v>
      </c>
      <c r="R284" s="51">
        <v>4.6539999999999999</v>
      </c>
      <c r="S284" s="51">
        <v>-74.063000000000002</v>
      </c>
      <c r="T284" s="68">
        <v>29298</v>
      </c>
      <c r="U284" s="68">
        <v>31061.333330000001</v>
      </c>
      <c r="V284" s="71">
        <v>10381</v>
      </c>
      <c r="W284" s="70">
        <v>10440</v>
      </c>
      <c r="X284" s="70">
        <v>304130</v>
      </c>
      <c r="Y284" s="70">
        <v>324282</v>
      </c>
      <c r="Z284" s="70">
        <v>33792</v>
      </c>
      <c r="AA284" s="70">
        <v>45229</v>
      </c>
      <c r="AB284" s="70">
        <v>109417</v>
      </c>
      <c r="AC284" s="70">
        <v>112160</v>
      </c>
      <c r="AD284" s="70">
        <v>7301</v>
      </c>
      <c r="AE284" s="70">
        <v>7155</v>
      </c>
      <c r="AF284" s="54">
        <v>0</v>
      </c>
      <c r="AG284" s="51" t="s">
        <v>77</v>
      </c>
      <c r="AH284" s="51" t="s">
        <v>62</v>
      </c>
      <c r="AI284" s="51" t="s">
        <v>63</v>
      </c>
      <c r="AJ284" s="51" t="s">
        <v>64</v>
      </c>
      <c r="AK284" s="66">
        <v>232000</v>
      </c>
      <c r="AL284" s="51">
        <f>AD284/J284</f>
        <v>62.300537588531448</v>
      </c>
      <c r="AM284" s="51" t="s">
        <v>936</v>
      </c>
      <c r="AN284" s="51" t="s">
        <v>66</v>
      </c>
      <c r="AO284" s="1">
        <v>122</v>
      </c>
      <c r="AP284">
        <f t="shared" si="60"/>
        <v>0.11111038042942163</v>
      </c>
      <c r="AQ284" s="76">
        <f t="shared" si="61"/>
        <v>288.35224848536564</v>
      </c>
      <c r="AR284" s="76">
        <f t="shared" si="62"/>
        <v>2595.1873026708763</v>
      </c>
      <c r="AS284">
        <f t="shared" si="63"/>
        <v>-6.2143443052651702E-2</v>
      </c>
      <c r="AT284">
        <f t="shared" si="64"/>
        <v>-5.6769402371305136E-2</v>
      </c>
      <c r="AU284">
        <f t="shared" si="65"/>
        <v>2.400618156709302E-2</v>
      </c>
      <c r="AV284" s="43">
        <f t="shared" si="66"/>
        <v>2883.5755792118762</v>
      </c>
      <c r="AW284">
        <f t="shared" si="67"/>
        <v>0.93184977280084935</v>
      </c>
      <c r="AX284">
        <f t="shared" si="68"/>
        <v>1.3735901134206141</v>
      </c>
      <c r="AY284">
        <f t="shared" si="69"/>
        <v>1.3052360743294729</v>
      </c>
      <c r="AZ284">
        <f t="shared" si="70"/>
        <v>-0.91798033653900246</v>
      </c>
      <c r="BA284">
        <f t="shared" si="71"/>
        <v>-0.89249488185515136</v>
      </c>
      <c r="BB284" s="79">
        <f t="shared" si="72"/>
        <v>-1.1924051821855399</v>
      </c>
      <c r="BC284" s="78">
        <f t="shared" si="73"/>
        <v>3.5703383507007604</v>
      </c>
    </row>
    <row r="285" spans="1:55">
      <c r="A285" s="80" t="s">
        <v>937</v>
      </c>
      <c r="B285" s="51" t="s">
        <v>121</v>
      </c>
      <c r="C285" s="51" t="s">
        <v>128</v>
      </c>
      <c r="D285" s="51" t="s">
        <v>129</v>
      </c>
      <c r="E285" s="51" t="s">
        <v>274</v>
      </c>
      <c r="F285" s="51">
        <v>6</v>
      </c>
      <c r="G285" s="51" t="s">
        <v>938</v>
      </c>
      <c r="H285" s="51" t="s">
        <v>939</v>
      </c>
      <c r="I285" s="51" t="s">
        <v>112</v>
      </c>
      <c r="J285" s="51">
        <v>110</v>
      </c>
      <c r="K285" s="51">
        <v>1840</v>
      </c>
      <c r="L285" s="51">
        <v>353</v>
      </c>
      <c r="M285" s="63">
        <v>45679</v>
      </c>
      <c r="N285" s="51">
        <f>DAY(M285)</f>
        <v>22</v>
      </c>
      <c r="O285" s="68">
        <f>P285-N285+1</f>
        <v>10</v>
      </c>
      <c r="P285" s="68">
        <f>DAY(EOMONTH(M285,0))</f>
        <v>31</v>
      </c>
      <c r="Q285" s="51">
        <v>19</v>
      </c>
      <c r="R285" s="51">
        <v>3.4540000000000002</v>
      </c>
      <c r="S285" s="51">
        <v>-76.549000000000007</v>
      </c>
      <c r="T285" s="68">
        <v>11847</v>
      </c>
      <c r="U285" s="68">
        <v>10382.333329999999</v>
      </c>
      <c r="V285" s="71">
        <v>15822</v>
      </c>
      <c r="W285" s="70">
        <v>15951</v>
      </c>
      <c r="X285" s="70">
        <v>187445</v>
      </c>
      <c r="Y285" s="70">
        <v>165603</v>
      </c>
      <c r="Z285" s="70">
        <v>4565</v>
      </c>
      <c r="AA285" s="70">
        <v>3590</v>
      </c>
      <c r="AB285" s="70">
        <v>68597</v>
      </c>
      <c r="AC285" s="70">
        <v>57880</v>
      </c>
      <c r="AD285" s="70">
        <v>11686</v>
      </c>
      <c r="AE285" s="70">
        <v>11712</v>
      </c>
      <c r="AF285" s="54">
        <v>0</v>
      </c>
      <c r="AG285" s="51" t="s">
        <v>61</v>
      </c>
      <c r="AH285" s="51" t="s">
        <v>62</v>
      </c>
      <c r="AI285" s="51" t="s">
        <v>63</v>
      </c>
      <c r="AJ285" s="51" t="s">
        <v>64</v>
      </c>
      <c r="AK285" s="66">
        <v>232000</v>
      </c>
      <c r="AL285" s="51">
        <f>AD285/J285</f>
        <v>106.23636363636363</v>
      </c>
      <c r="AM285" s="51" t="s">
        <v>275</v>
      </c>
      <c r="AN285" s="51" t="s">
        <v>73</v>
      </c>
      <c r="AO285" s="1">
        <v>167</v>
      </c>
      <c r="AP285">
        <f t="shared" si="60"/>
        <v>2.4353810451065647E-2</v>
      </c>
      <c r="AQ285" s="76">
        <f t="shared" si="61"/>
        <v>41.5</v>
      </c>
      <c r="AR285" s="76">
        <f t="shared" si="62"/>
        <v>1704.0454545454545</v>
      </c>
      <c r="AS285">
        <f t="shared" si="63"/>
        <v>0.13189374588624603</v>
      </c>
      <c r="AT285">
        <f t="shared" si="64"/>
        <v>0.14107297689699591</v>
      </c>
      <c r="AU285">
        <f t="shared" si="65"/>
        <v>6.2343620795433326E-2</v>
      </c>
      <c r="AV285" s="43">
        <f t="shared" si="66"/>
        <v>1745.7008557065169</v>
      </c>
      <c r="AW285">
        <f t="shared" si="67"/>
        <v>-0.517855905830237</v>
      </c>
      <c r="AX285">
        <f t="shared" si="68"/>
        <v>-0.65116290035702873</v>
      </c>
      <c r="AY285">
        <f t="shared" si="69"/>
        <v>-0.22022292437176005</v>
      </c>
      <c r="AZ285">
        <f t="shared" si="70"/>
        <v>0.83709138778465375</v>
      </c>
      <c r="BA285">
        <f t="shared" si="71"/>
        <v>0.85273397829728059</v>
      </c>
      <c r="BB285" s="79">
        <f t="shared" si="72"/>
        <v>0.47833684518005298</v>
      </c>
      <c r="BC285" s="78">
        <f t="shared" si="73"/>
        <v>-0.7794422884927521</v>
      </c>
    </row>
    <row r="286" spans="1:55">
      <c r="A286" s="80" t="s">
        <v>940</v>
      </c>
      <c r="B286" s="51" t="s">
        <v>121</v>
      </c>
      <c r="C286" s="51" t="s">
        <v>174</v>
      </c>
      <c r="D286" s="51" t="s">
        <v>175</v>
      </c>
      <c r="E286" s="51" t="s">
        <v>290</v>
      </c>
      <c r="F286" s="51">
        <v>5</v>
      </c>
      <c r="G286" s="51" t="s">
        <v>941</v>
      </c>
      <c r="H286" s="51" t="s">
        <v>942</v>
      </c>
      <c r="I286" s="51" t="s">
        <v>60</v>
      </c>
      <c r="J286" s="51">
        <v>132.01</v>
      </c>
      <c r="K286" s="51">
        <v>2598</v>
      </c>
      <c r="L286" s="51">
        <v>851</v>
      </c>
      <c r="M286" s="63">
        <v>45605</v>
      </c>
      <c r="N286" s="51">
        <f>DAY(M286)</f>
        <v>9</v>
      </c>
      <c r="O286" s="68">
        <f>P286-N286+1</f>
        <v>22</v>
      </c>
      <c r="P286" s="68">
        <f>DAY(EOMONTH(M286,0))</f>
        <v>30</v>
      </c>
      <c r="Q286" s="51">
        <v>21</v>
      </c>
      <c r="R286" s="51">
        <v>6.2530000000000001</v>
      </c>
      <c r="S286" s="51">
        <v>-75.593000000000004</v>
      </c>
      <c r="T286" s="68">
        <v>14757</v>
      </c>
      <c r="U286" s="68">
        <v>13352.833329999999</v>
      </c>
      <c r="V286" s="71">
        <v>13248</v>
      </c>
      <c r="W286" s="70">
        <v>13724</v>
      </c>
      <c r="X286" s="70">
        <v>195498</v>
      </c>
      <c r="Y286" s="70">
        <v>183255</v>
      </c>
      <c r="Z286" s="70">
        <v>7179</v>
      </c>
      <c r="AA286" s="70">
        <v>4827</v>
      </c>
      <c r="AB286" s="70">
        <v>72696</v>
      </c>
      <c r="AC286" s="70">
        <v>65710</v>
      </c>
      <c r="AD286" s="70">
        <v>12114</v>
      </c>
      <c r="AE286" s="70">
        <v>12145</v>
      </c>
      <c r="AF286" s="54">
        <v>0</v>
      </c>
      <c r="AG286" s="51" t="s">
        <v>146</v>
      </c>
      <c r="AH286" s="51" t="s">
        <v>62</v>
      </c>
      <c r="AI286" s="51" t="s">
        <v>63</v>
      </c>
      <c r="AJ286" s="51" t="s">
        <v>64</v>
      </c>
      <c r="AK286" s="66">
        <v>232000</v>
      </c>
      <c r="AL286" s="51">
        <f>AD286/J286</f>
        <v>91.765775320051517</v>
      </c>
      <c r="AM286" s="51" t="s">
        <v>233</v>
      </c>
      <c r="AN286" s="51" t="s">
        <v>73</v>
      </c>
      <c r="AO286" s="1">
        <v>81</v>
      </c>
      <c r="AP286">
        <f t="shared" si="60"/>
        <v>3.6721603290059232E-2</v>
      </c>
      <c r="AQ286" s="76">
        <f t="shared" si="61"/>
        <v>54.38224376941141</v>
      </c>
      <c r="AR286" s="76">
        <f t="shared" si="62"/>
        <v>1480.9332626316188</v>
      </c>
      <c r="AS286">
        <f t="shared" si="63"/>
        <v>6.6808545469427841E-2</v>
      </c>
      <c r="AT286">
        <f t="shared" si="64"/>
        <v>0.10515870566924844</v>
      </c>
      <c r="AU286">
        <f t="shared" si="65"/>
        <v>6.1964828284688335E-2</v>
      </c>
      <c r="AV286" s="43">
        <f t="shared" si="66"/>
        <v>1535.4160266515605</v>
      </c>
      <c r="AW286">
        <f t="shared" si="67"/>
        <v>-0.31118960360903375</v>
      </c>
      <c r="AX286">
        <f t="shared" si="68"/>
        <v>-0.54549903844620495</v>
      </c>
      <c r="AY286">
        <f t="shared" si="69"/>
        <v>-0.6021469711336348</v>
      </c>
      <c r="AZ286">
        <f t="shared" si="70"/>
        <v>0.24839395535861195</v>
      </c>
      <c r="BA286">
        <f t="shared" si="71"/>
        <v>0.53592307625588176</v>
      </c>
      <c r="BB286" s="79">
        <f t="shared" si="72"/>
        <v>0.46182910287667156</v>
      </c>
      <c r="BC286" s="78">
        <f t="shared" si="73"/>
        <v>-1.4238601137971869</v>
      </c>
    </row>
    <row r="287" spans="1:55">
      <c r="A287" s="80" t="s">
        <v>943</v>
      </c>
      <c r="B287" s="51" t="s">
        <v>68</v>
      </c>
      <c r="C287" s="51" t="s">
        <v>57</v>
      </c>
      <c r="D287" s="51" t="s">
        <v>58</v>
      </c>
      <c r="E287" s="51" t="s">
        <v>169</v>
      </c>
      <c r="F287" s="51">
        <v>4</v>
      </c>
      <c r="G287" s="51" t="s">
        <v>944</v>
      </c>
      <c r="H287" s="51">
        <v>0</v>
      </c>
      <c r="I287" s="51" t="s">
        <v>60</v>
      </c>
      <c r="J287" s="51">
        <v>122.68</v>
      </c>
      <c r="K287" s="51">
        <v>1883</v>
      </c>
      <c r="L287" s="51">
        <v>550</v>
      </c>
      <c r="M287" s="63">
        <v>45135</v>
      </c>
      <c r="N287" s="51">
        <f>DAY(M287)</f>
        <v>28</v>
      </c>
      <c r="O287" s="68">
        <f>P287-N287+1</f>
        <v>4</v>
      </c>
      <c r="P287" s="68">
        <f>DAY(EOMONTH(M287,0))</f>
        <v>31</v>
      </c>
      <c r="Q287" s="51">
        <v>37</v>
      </c>
      <c r="R287" s="51">
        <v>4.6379999999999999</v>
      </c>
      <c r="S287" s="51">
        <v>-74.078999999999994</v>
      </c>
      <c r="T287" s="68">
        <v>20747</v>
      </c>
      <c r="U287" s="68">
        <v>19516.333330000001</v>
      </c>
      <c r="V287" s="71">
        <v>10886</v>
      </c>
      <c r="W287" s="70">
        <v>10827</v>
      </c>
      <c r="X287" s="70">
        <v>225843</v>
      </c>
      <c r="Y287" s="70">
        <v>211303</v>
      </c>
      <c r="Z287" s="70">
        <v>15604</v>
      </c>
      <c r="AA287" s="70">
        <v>9278</v>
      </c>
      <c r="AB287" s="70">
        <v>77053</v>
      </c>
      <c r="AC287" s="70">
        <v>71786</v>
      </c>
      <c r="AD287" s="70">
        <v>11711</v>
      </c>
      <c r="AE287" s="70">
        <v>11237</v>
      </c>
      <c r="AF287" s="54">
        <v>0</v>
      </c>
      <c r="AG287" s="51" t="s">
        <v>61</v>
      </c>
      <c r="AH287" s="51" t="s">
        <v>62</v>
      </c>
      <c r="AI287" s="51" t="s">
        <v>93</v>
      </c>
      <c r="AJ287" s="51" t="s">
        <v>64</v>
      </c>
      <c r="AK287" s="66">
        <v>241405</v>
      </c>
      <c r="AL287" s="51">
        <f>AD287/J287</f>
        <v>95.459732637756758</v>
      </c>
      <c r="AM287" s="51" t="s">
        <v>462</v>
      </c>
      <c r="AN287" s="51" t="s">
        <v>73</v>
      </c>
      <c r="AO287" s="1">
        <v>89</v>
      </c>
      <c r="AP287">
        <f t="shared" si="60"/>
        <v>6.9092245497978683E-2</v>
      </c>
      <c r="AQ287" s="76">
        <f t="shared" si="61"/>
        <v>127.19269644603847</v>
      </c>
      <c r="AR287" s="76">
        <f t="shared" si="62"/>
        <v>1840.9113139876099</v>
      </c>
      <c r="AS287">
        <f t="shared" si="63"/>
        <v>6.8811138507262087E-2</v>
      </c>
      <c r="AT287">
        <f t="shared" si="64"/>
        <v>6.3058293235248739E-2</v>
      </c>
      <c r="AU287">
        <f t="shared" si="65"/>
        <v>5.1854606961473239E-2</v>
      </c>
      <c r="AV287" s="43">
        <f t="shared" si="66"/>
        <v>1968.2320155001005</v>
      </c>
      <c r="AW287">
        <f t="shared" si="67"/>
        <v>0.22972509416501979</v>
      </c>
      <c r="AX287">
        <f t="shared" si="68"/>
        <v>5.1713198412374373E-2</v>
      </c>
      <c r="AY287">
        <f t="shared" si="69"/>
        <v>1.4064419826252891E-2</v>
      </c>
      <c r="AZ287">
        <f t="shared" si="70"/>
        <v>0.26650746460521868</v>
      </c>
      <c r="BA287">
        <f t="shared" si="71"/>
        <v>0.16454230801059733</v>
      </c>
      <c r="BB287" s="79">
        <f t="shared" si="72"/>
        <v>2.1226600188478738E-2</v>
      </c>
      <c r="BC287" s="78">
        <f t="shared" si="73"/>
        <v>0.61994357677534151</v>
      </c>
    </row>
    <row r="288" spans="1:55">
      <c r="A288" s="80" t="s">
        <v>945</v>
      </c>
      <c r="B288" s="51" t="s">
        <v>68</v>
      </c>
      <c r="C288" s="51" t="s">
        <v>57</v>
      </c>
      <c r="D288" s="51" t="s">
        <v>58</v>
      </c>
      <c r="E288" s="51" t="s">
        <v>169</v>
      </c>
      <c r="F288" s="51">
        <v>4</v>
      </c>
      <c r="G288" s="51" t="s">
        <v>946</v>
      </c>
      <c r="H288" s="51">
        <v>0</v>
      </c>
      <c r="I288" s="51" t="s">
        <v>60</v>
      </c>
      <c r="J288" s="51">
        <v>98.41</v>
      </c>
      <c r="K288" s="51">
        <v>1455</v>
      </c>
      <c r="L288" s="51">
        <v>1070</v>
      </c>
      <c r="M288" s="63">
        <v>45258</v>
      </c>
      <c r="N288" s="51">
        <f>DAY(M288)</f>
        <v>28</v>
      </c>
      <c r="O288" s="68">
        <f>P288-N288+1</f>
        <v>3</v>
      </c>
      <c r="P288" s="68">
        <f>DAY(EOMONTH(M288,0))</f>
        <v>30</v>
      </c>
      <c r="Q288" s="51">
        <v>33</v>
      </c>
      <c r="R288" s="51">
        <v>4.6420000000000003</v>
      </c>
      <c r="S288" s="51">
        <v>-74.076999999999998</v>
      </c>
      <c r="T288" s="68">
        <v>19690</v>
      </c>
      <c r="U288" s="68">
        <v>19345.333330000001</v>
      </c>
      <c r="V288" s="71">
        <v>12112</v>
      </c>
      <c r="W288" s="70">
        <v>11877</v>
      </c>
      <c r="X288" s="70">
        <v>238479</v>
      </c>
      <c r="Y288" s="70">
        <v>229765</v>
      </c>
      <c r="Z288" s="70">
        <v>23544</v>
      </c>
      <c r="AA288" s="70">
        <v>17524</v>
      </c>
      <c r="AB288" s="70">
        <v>83263</v>
      </c>
      <c r="AC288" s="70">
        <v>75976</v>
      </c>
      <c r="AD288" s="70">
        <v>10462</v>
      </c>
      <c r="AE288" s="70">
        <v>10473</v>
      </c>
      <c r="AF288" s="54">
        <v>0</v>
      </c>
      <c r="AG288" s="51" t="s">
        <v>61</v>
      </c>
      <c r="AH288" s="51" t="s">
        <v>62</v>
      </c>
      <c r="AI288" s="51" t="s">
        <v>63</v>
      </c>
      <c r="AJ288" s="51" t="s">
        <v>64</v>
      </c>
      <c r="AK288" s="66">
        <v>232000</v>
      </c>
      <c r="AL288" s="51">
        <f>AD288/J288</f>
        <v>106.31033431561833</v>
      </c>
      <c r="AM288" s="51" t="s">
        <v>947</v>
      </c>
      <c r="AN288" s="51" t="s">
        <v>73</v>
      </c>
      <c r="AO288" s="1">
        <v>116</v>
      </c>
      <c r="AP288">
        <f t="shared" si="60"/>
        <v>9.8725673958713345E-2</v>
      </c>
      <c r="AQ288" s="76">
        <f t="shared" si="61"/>
        <v>239.24397927039936</v>
      </c>
      <c r="AR288" s="76">
        <f t="shared" si="62"/>
        <v>2423.320800731633</v>
      </c>
      <c r="AS288">
        <f t="shared" si="63"/>
        <v>3.7925706700324247E-2</v>
      </c>
      <c r="AT288">
        <f t="shared" si="64"/>
        <v>1.7816527847855836E-2</v>
      </c>
      <c r="AU288">
        <f t="shared" si="65"/>
        <v>4.3869690832316476E-2</v>
      </c>
      <c r="AV288" s="43">
        <f t="shared" si="66"/>
        <v>2662.6874038874012</v>
      </c>
      <c r="AW288">
        <f t="shared" si="67"/>
        <v>0.72490084313195891</v>
      </c>
      <c r="AX288">
        <f t="shared" si="68"/>
        <v>0.97078999025178858</v>
      </c>
      <c r="AY288">
        <f t="shared" si="69"/>
        <v>1.0110345367066742</v>
      </c>
      <c r="AZ288">
        <f t="shared" si="70"/>
        <v>-1.2852117721819671E-2</v>
      </c>
      <c r="BA288">
        <f t="shared" si="71"/>
        <v>-0.23454930689182338</v>
      </c>
      <c r="BB288" s="79">
        <f t="shared" si="72"/>
        <v>-0.32675530028518879</v>
      </c>
      <c r="BC288" s="78">
        <f t="shared" si="73"/>
        <v>2.9855534313215966</v>
      </c>
    </row>
    <row r="289" spans="1:55">
      <c r="A289" s="80" t="s">
        <v>948</v>
      </c>
      <c r="B289" s="51" t="s">
        <v>121</v>
      </c>
      <c r="C289" s="51" t="s">
        <v>194</v>
      </c>
      <c r="D289" s="51" t="s">
        <v>195</v>
      </c>
      <c r="E289" s="51" t="s">
        <v>235</v>
      </c>
      <c r="F289" s="51">
        <v>5</v>
      </c>
      <c r="G289" s="51" t="s">
        <v>238</v>
      </c>
      <c r="H289" s="51">
        <v>0</v>
      </c>
      <c r="I289" s="51" t="s">
        <v>60</v>
      </c>
      <c r="J289" s="51">
        <v>124.94</v>
      </c>
      <c r="K289" s="51">
        <v>1797</v>
      </c>
      <c r="L289" s="51">
        <v>490</v>
      </c>
      <c r="M289" s="63">
        <v>45412</v>
      </c>
      <c r="N289" s="51">
        <f>DAY(M289)</f>
        <v>30</v>
      </c>
      <c r="O289" s="68">
        <f>P289-N289+1</f>
        <v>1</v>
      </c>
      <c r="P289" s="68">
        <f>DAY(EOMONTH(M289,0))</f>
        <v>30</v>
      </c>
      <c r="Q289" s="51">
        <v>28</v>
      </c>
      <c r="R289" s="51">
        <v>4.569</v>
      </c>
      <c r="S289" s="51">
        <v>-75.650999999999996</v>
      </c>
      <c r="T289" s="68">
        <v>13727</v>
      </c>
      <c r="U289" s="68">
        <v>12603</v>
      </c>
      <c r="V289" s="71">
        <v>13952</v>
      </c>
      <c r="W289" s="70">
        <v>14321</v>
      </c>
      <c r="X289" s="70">
        <v>191521</v>
      </c>
      <c r="Y289" s="70">
        <v>180490</v>
      </c>
      <c r="Z289" s="70">
        <v>8671</v>
      </c>
      <c r="AA289" s="70">
        <v>4625</v>
      </c>
      <c r="AB289" s="70">
        <v>69314</v>
      </c>
      <c r="AC289" s="70">
        <v>61948</v>
      </c>
      <c r="AD289" s="70">
        <v>10618</v>
      </c>
      <c r="AE289" s="70">
        <v>10502</v>
      </c>
      <c r="AF289" s="54">
        <v>0</v>
      </c>
      <c r="AG289" s="51" t="s">
        <v>61</v>
      </c>
      <c r="AH289" s="51" t="s">
        <v>62</v>
      </c>
      <c r="AI289" s="51" t="s">
        <v>63</v>
      </c>
      <c r="AJ289" s="51" t="s">
        <v>64</v>
      </c>
      <c r="AK289" s="66">
        <v>232000</v>
      </c>
      <c r="AL289" s="51">
        <f>AD289/J289</f>
        <v>84.984792700496243</v>
      </c>
      <c r="AM289" s="51" t="s">
        <v>167</v>
      </c>
      <c r="AN289" s="51" t="s">
        <v>73</v>
      </c>
      <c r="AO289" s="1">
        <v>47</v>
      </c>
      <c r="AP289">
        <f t="shared" si="60"/>
        <v>4.5274408550498378E-2</v>
      </c>
      <c r="AQ289" s="76">
        <f t="shared" si="61"/>
        <v>69.401312630062435</v>
      </c>
      <c r="AR289" s="76">
        <f t="shared" si="62"/>
        <v>1532.903793821034</v>
      </c>
      <c r="AS289">
        <f t="shared" si="63"/>
        <v>6.1116959388331761E-2</v>
      </c>
      <c r="AT289">
        <f t="shared" si="64"/>
        <v>8.9185114655240816E-2</v>
      </c>
      <c r="AU289">
        <f t="shared" si="65"/>
        <v>5.5440395570198565E-2</v>
      </c>
      <c r="AV289" s="43">
        <f t="shared" si="66"/>
        <v>1602.4085695497392</v>
      </c>
      <c r="AW289">
        <f t="shared" si="67"/>
        <v>-0.16827189308431187</v>
      </c>
      <c r="AX289">
        <f t="shared" si="68"/>
        <v>-0.42230832365091348</v>
      </c>
      <c r="AY289">
        <f t="shared" si="69"/>
        <v>-0.51318367686466393</v>
      </c>
      <c r="AZ289">
        <f t="shared" si="70"/>
        <v>0.1969134023156002</v>
      </c>
      <c r="BA289">
        <f t="shared" si="71"/>
        <v>0.39501508606176922</v>
      </c>
      <c r="BB289" s="79">
        <f t="shared" si="72"/>
        <v>0.17749493345309358</v>
      </c>
      <c r="BC289" s="78">
        <f t="shared" si="73"/>
        <v>-0.92437595409586171</v>
      </c>
    </row>
    <row r="290" spans="1:55">
      <c r="A290" s="80" t="s">
        <v>949</v>
      </c>
      <c r="B290" s="51" t="s">
        <v>56</v>
      </c>
      <c r="C290" s="51" t="s">
        <v>57</v>
      </c>
      <c r="D290" s="51" t="s">
        <v>58</v>
      </c>
      <c r="E290" s="51" t="s">
        <v>950</v>
      </c>
      <c r="F290" s="51">
        <v>3</v>
      </c>
      <c r="G290" s="51" t="s">
        <v>951</v>
      </c>
      <c r="H290" s="51">
        <v>0</v>
      </c>
      <c r="I290" s="51" t="s">
        <v>60</v>
      </c>
      <c r="J290" s="51">
        <v>104.4</v>
      </c>
      <c r="K290" s="51">
        <v>2386</v>
      </c>
      <c r="L290" s="51">
        <v>306</v>
      </c>
      <c r="M290" s="63">
        <v>44457</v>
      </c>
      <c r="N290" s="51">
        <f>DAY(M290)</f>
        <v>18</v>
      </c>
      <c r="O290" s="68">
        <f>P290-N290+1</f>
        <v>13</v>
      </c>
      <c r="P290" s="68">
        <f>DAY(EOMONTH(M290,0))</f>
        <v>30</v>
      </c>
      <c r="Q290" s="51">
        <v>59</v>
      </c>
      <c r="R290" s="51">
        <v>4.74</v>
      </c>
      <c r="S290" s="51">
        <v>-74.093999999999994</v>
      </c>
      <c r="T290" s="68">
        <v>20303</v>
      </c>
      <c r="U290" s="68">
        <v>20134.666669999999</v>
      </c>
      <c r="V290" s="71">
        <v>12240</v>
      </c>
      <c r="W290" s="70">
        <v>11989</v>
      </c>
      <c r="X290" s="70">
        <v>248501</v>
      </c>
      <c r="Y290" s="70">
        <v>241385</v>
      </c>
      <c r="Z290" s="70">
        <v>14719</v>
      </c>
      <c r="AA290" s="70">
        <v>10744</v>
      </c>
      <c r="AB290" s="70">
        <v>79539</v>
      </c>
      <c r="AC290" s="70">
        <v>72521</v>
      </c>
      <c r="AD290" s="70">
        <v>9729</v>
      </c>
      <c r="AE290" s="70">
        <v>9731</v>
      </c>
      <c r="AF290" s="54">
        <v>0</v>
      </c>
      <c r="AG290" s="51" t="s">
        <v>152</v>
      </c>
      <c r="AH290" s="51" t="s">
        <v>62</v>
      </c>
      <c r="AI290" s="51" t="s">
        <v>93</v>
      </c>
      <c r="AJ290" s="51" t="s">
        <v>64</v>
      </c>
      <c r="AK290" s="66">
        <v>241405</v>
      </c>
      <c r="AL290" s="51">
        <f>AD290/J290</f>
        <v>93.189655172413794</v>
      </c>
      <c r="AM290" s="51">
        <v>0</v>
      </c>
      <c r="AN290" s="51" t="s">
        <v>73</v>
      </c>
      <c r="AO290" s="1">
        <v>0</v>
      </c>
      <c r="AP290">
        <f t="shared" si="60"/>
        <v>5.9231149975251605E-2</v>
      </c>
      <c r="AQ290" s="76">
        <f t="shared" si="61"/>
        <v>140.98659003831418</v>
      </c>
      <c r="AR290" s="76">
        <f t="shared" si="62"/>
        <v>2380.2777777777778</v>
      </c>
      <c r="AS290">
        <f t="shared" si="63"/>
        <v>2.9479876545767135E-2</v>
      </c>
      <c r="AT290">
        <f t="shared" si="64"/>
        <v>8.360373318263694E-3</v>
      </c>
      <c r="AU290">
        <f t="shared" si="65"/>
        <v>3.9150747884314351E-2</v>
      </c>
      <c r="AV290" s="43">
        <f t="shared" si="66"/>
        <v>2521.3318886856505</v>
      </c>
      <c r="AW290">
        <f t="shared" si="67"/>
        <v>6.4945802171485351E-2</v>
      </c>
      <c r="AX290">
        <f t="shared" si="68"/>
        <v>0.16485467390654679</v>
      </c>
      <c r="AY290">
        <f t="shared" si="69"/>
        <v>0.93735337490916337</v>
      </c>
      <c r="AZ290">
        <f t="shared" si="70"/>
        <v>-8.9244884354668874E-2</v>
      </c>
      <c r="BA290">
        <f t="shared" si="71"/>
        <v>-0.31796497269679652</v>
      </c>
      <c r="BB290" s="79">
        <f t="shared" si="72"/>
        <v>-0.53240639401132961</v>
      </c>
      <c r="BC290" s="78">
        <f t="shared" si="73"/>
        <v>1.3756897327984228</v>
      </c>
    </row>
    <row r="291" spans="1:55">
      <c r="A291" s="80" t="s">
        <v>952</v>
      </c>
      <c r="B291" s="51" t="s">
        <v>135</v>
      </c>
      <c r="C291" s="51" t="s">
        <v>136</v>
      </c>
      <c r="D291" s="51" t="s">
        <v>164</v>
      </c>
      <c r="E291" s="51" t="s">
        <v>165</v>
      </c>
      <c r="F291" s="51">
        <v>5</v>
      </c>
      <c r="G291" s="51" t="s">
        <v>953</v>
      </c>
      <c r="H291" s="51">
        <v>0</v>
      </c>
      <c r="I291" s="51" t="s">
        <v>60</v>
      </c>
      <c r="J291" s="51">
        <v>55.15</v>
      </c>
      <c r="K291" s="51">
        <v>98</v>
      </c>
      <c r="L291" s="51">
        <v>1670</v>
      </c>
      <c r="M291" s="63">
        <v>45377</v>
      </c>
      <c r="N291" s="51">
        <f>DAY(M291)</f>
        <v>26</v>
      </c>
      <c r="O291" s="68">
        <f>P291-N291+1</f>
        <v>6</v>
      </c>
      <c r="P291" s="68">
        <f>DAY(EOMONTH(M291,0))</f>
        <v>31</v>
      </c>
      <c r="Q291" s="51">
        <v>29</v>
      </c>
      <c r="R291" s="51">
        <v>7.0359999999999996</v>
      </c>
      <c r="S291" s="51">
        <v>-73.069000000000003</v>
      </c>
      <c r="T291" s="68">
        <v>19489</v>
      </c>
      <c r="U291" s="68">
        <v>19836.666669999999</v>
      </c>
      <c r="V291" s="71">
        <v>10126</v>
      </c>
      <c r="W291" s="70">
        <v>10058</v>
      </c>
      <c r="X291" s="70">
        <v>197344</v>
      </c>
      <c r="Y291" s="70">
        <v>199513</v>
      </c>
      <c r="Z291" s="70">
        <v>21319</v>
      </c>
      <c r="AA291" s="70">
        <v>27659</v>
      </c>
      <c r="AB291" s="70">
        <v>85374</v>
      </c>
      <c r="AC291" s="70">
        <v>86180</v>
      </c>
      <c r="AD291" s="70">
        <v>9420</v>
      </c>
      <c r="AE291" s="70">
        <v>9340</v>
      </c>
      <c r="AF291" s="54">
        <v>0</v>
      </c>
      <c r="AG291" s="51" t="s">
        <v>105</v>
      </c>
      <c r="AH291" s="51" t="s">
        <v>62</v>
      </c>
      <c r="AI291" s="51" t="s">
        <v>140</v>
      </c>
      <c r="AJ291" s="51" t="s">
        <v>64</v>
      </c>
      <c r="AK291" s="66">
        <v>204160</v>
      </c>
      <c r="AL291" s="51">
        <f>AD291/J291</f>
        <v>170.80689029918406</v>
      </c>
      <c r="AM291" s="51" t="s">
        <v>954</v>
      </c>
      <c r="AN291" s="51" t="s">
        <v>66</v>
      </c>
      <c r="AO291" s="1">
        <v>107</v>
      </c>
      <c r="AP291">
        <f t="shared" si="60"/>
        <v>0.10802963353332252</v>
      </c>
      <c r="AQ291" s="76">
        <f t="shared" si="61"/>
        <v>386.56391659111517</v>
      </c>
      <c r="AR291" s="76">
        <f t="shared" si="62"/>
        <v>3578.3136899365368</v>
      </c>
      <c r="AS291">
        <f t="shared" si="63"/>
        <v>-1.0871472034403773E-2</v>
      </c>
      <c r="AT291">
        <f t="shared" si="64"/>
        <v>-1.7526466305238304E-2</v>
      </c>
      <c r="AU291">
        <f t="shared" si="65"/>
        <v>4.7733906275336468E-2</v>
      </c>
      <c r="AV291" s="43">
        <f t="shared" si="66"/>
        <v>3964.9515945520916</v>
      </c>
      <c r="AW291">
        <f t="shared" si="67"/>
        <v>0.88037037163487208</v>
      </c>
      <c r="AX291">
        <f t="shared" si="68"/>
        <v>2.1791504119610376</v>
      </c>
      <c r="AY291">
        <f t="shared" si="69"/>
        <v>2.988154453114845</v>
      </c>
      <c r="AZ291">
        <f t="shared" si="70"/>
        <v>-0.4542239449082956</v>
      </c>
      <c r="BA291">
        <f t="shared" si="71"/>
        <v>-0.54632079704626568</v>
      </c>
      <c r="BB291" s="79">
        <f t="shared" si="72"/>
        <v>-0.15835315153978988</v>
      </c>
      <c r="BC291" s="78">
        <f t="shared" si="73"/>
        <v>5.7138922778197916</v>
      </c>
    </row>
    <row r="292" spans="1:55">
      <c r="A292" s="80" t="s">
        <v>955</v>
      </c>
      <c r="B292" s="51" t="s">
        <v>135</v>
      </c>
      <c r="C292" s="51" t="s">
        <v>136</v>
      </c>
      <c r="D292" s="51" t="s">
        <v>227</v>
      </c>
      <c r="E292" s="51" t="s">
        <v>228</v>
      </c>
      <c r="F292" s="51">
        <v>4</v>
      </c>
      <c r="G292" s="51" t="s">
        <v>956</v>
      </c>
      <c r="H292" s="51">
        <v>0</v>
      </c>
      <c r="I292" s="51" t="s">
        <v>117</v>
      </c>
      <c r="J292" s="51">
        <v>103.61</v>
      </c>
      <c r="K292" s="51">
        <v>880</v>
      </c>
      <c r="L292" s="51">
        <v>423</v>
      </c>
      <c r="M292" s="63">
        <v>43706</v>
      </c>
      <c r="N292" s="51">
        <f>DAY(M292)</f>
        <v>29</v>
      </c>
      <c r="O292" s="68">
        <f>P292-N292+1</f>
        <v>3</v>
      </c>
      <c r="P292" s="68">
        <f>DAY(EOMONTH(M292,0))</f>
        <v>31</v>
      </c>
      <c r="Q292" s="51">
        <v>84</v>
      </c>
      <c r="R292" s="51">
        <v>7.0590000000000002</v>
      </c>
      <c r="S292" s="51">
        <v>-73.087999999999994</v>
      </c>
      <c r="T292" s="68">
        <v>15894</v>
      </c>
      <c r="U292" s="68">
        <v>15854.5</v>
      </c>
      <c r="V292" s="71">
        <v>13082</v>
      </c>
      <c r="W292" s="70">
        <v>13084</v>
      </c>
      <c r="X292" s="70">
        <v>207928</v>
      </c>
      <c r="Y292" s="70">
        <v>207442</v>
      </c>
      <c r="Z292" s="70">
        <v>20294</v>
      </c>
      <c r="AA292" s="70">
        <v>20429</v>
      </c>
      <c r="AB292" s="70">
        <v>77383</v>
      </c>
      <c r="AC292" s="70">
        <v>73782</v>
      </c>
      <c r="AD292" s="70">
        <v>6830</v>
      </c>
      <c r="AE292" s="70">
        <v>6665</v>
      </c>
      <c r="AF292" s="54">
        <v>0</v>
      </c>
      <c r="AG292" s="51" t="s">
        <v>118</v>
      </c>
      <c r="AH292" s="51" t="s">
        <v>62</v>
      </c>
      <c r="AI292" s="51" t="s">
        <v>63</v>
      </c>
      <c r="AJ292" s="51" t="s">
        <v>64</v>
      </c>
      <c r="AK292" s="66">
        <v>232000</v>
      </c>
      <c r="AL292" s="51">
        <f>AD292/J292</f>
        <v>65.920277965447355</v>
      </c>
      <c r="AM292" s="51">
        <v>0</v>
      </c>
      <c r="AN292" s="51" t="s">
        <v>73</v>
      </c>
      <c r="AO292" s="1">
        <v>15</v>
      </c>
      <c r="AP292">
        <f t="shared" si="60"/>
        <v>9.7601092685929744E-2</v>
      </c>
      <c r="AQ292" s="76">
        <f t="shared" si="61"/>
        <v>195.86912460187241</v>
      </c>
      <c r="AR292" s="76">
        <f t="shared" si="62"/>
        <v>2006.8333172473699</v>
      </c>
      <c r="AS292">
        <f t="shared" si="63"/>
        <v>2.3428235362173522E-3</v>
      </c>
      <c r="AT292">
        <f t="shared" si="64"/>
        <v>2.4914062253618848E-3</v>
      </c>
      <c r="AU292">
        <f t="shared" si="65"/>
        <v>3.2847908891539379E-2</v>
      </c>
      <c r="AV292" s="43">
        <f t="shared" si="66"/>
        <v>2202.7964047952937</v>
      </c>
      <c r="AW292">
        <f t="shared" si="67"/>
        <v>0.70610904606525504</v>
      </c>
      <c r="AX292">
        <f t="shared" si="68"/>
        <v>0.61501697926593279</v>
      </c>
      <c r="AY292">
        <f t="shared" si="69"/>
        <v>0.29809014871280964</v>
      </c>
      <c r="AZ292">
        <f t="shared" si="70"/>
        <v>-0.33470027710173084</v>
      </c>
      <c r="BA292">
        <f t="shared" si="71"/>
        <v>-0.3697369478807721</v>
      </c>
      <c r="BB292" s="79">
        <f t="shared" si="72"/>
        <v>-0.80708352970179409</v>
      </c>
      <c r="BC292" s="78">
        <f t="shared" si="73"/>
        <v>1.9534761113967132</v>
      </c>
    </row>
    <row r="293" spans="1:55">
      <c r="A293" s="80" t="s">
        <v>957</v>
      </c>
      <c r="B293" s="51" t="s">
        <v>68</v>
      </c>
      <c r="C293" s="51" t="s">
        <v>57</v>
      </c>
      <c r="D293" s="51" t="s">
        <v>58</v>
      </c>
      <c r="E293" s="51" t="s">
        <v>169</v>
      </c>
      <c r="F293" s="51">
        <v>4</v>
      </c>
      <c r="G293" s="51" t="s">
        <v>958</v>
      </c>
      <c r="H293" s="51">
        <v>0</v>
      </c>
      <c r="I293" s="51" t="s">
        <v>112</v>
      </c>
      <c r="J293" s="51">
        <v>143.34</v>
      </c>
      <c r="K293" s="51">
        <v>1338</v>
      </c>
      <c r="L293" s="51">
        <v>635</v>
      </c>
      <c r="M293" s="63">
        <v>44592</v>
      </c>
      <c r="N293" s="51">
        <f>DAY(M293)</f>
        <v>31</v>
      </c>
      <c r="O293" s="68">
        <f>P293-N293+1</f>
        <v>1</v>
      </c>
      <c r="P293" s="68">
        <f>DAY(EOMONTH(M293,0))</f>
        <v>31</v>
      </c>
      <c r="Q293" s="51">
        <v>55</v>
      </c>
      <c r="R293" s="51">
        <v>4.6420000000000003</v>
      </c>
      <c r="S293" s="51">
        <v>-74.072999999999993</v>
      </c>
      <c r="T293" s="68">
        <v>20529</v>
      </c>
      <c r="U293" s="68">
        <v>20217.833330000001</v>
      </c>
      <c r="V293" s="71">
        <v>11155</v>
      </c>
      <c r="W293" s="70">
        <v>11070</v>
      </c>
      <c r="X293" s="70">
        <v>229010</v>
      </c>
      <c r="Y293" s="70">
        <v>223817</v>
      </c>
      <c r="Z293" s="70">
        <v>16978</v>
      </c>
      <c r="AA293" s="70">
        <v>11266</v>
      </c>
      <c r="AB293" s="70">
        <v>78143</v>
      </c>
      <c r="AC293" s="70">
        <v>72180</v>
      </c>
      <c r="AD293" s="70">
        <v>11816</v>
      </c>
      <c r="AE293" s="70">
        <v>11843</v>
      </c>
      <c r="AF293" s="54">
        <v>0</v>
      </c>
      <c r="AG293" s="51" t="s">
        <v>77</v>
      </c>
      <c r="AH293" s="51" t="s">
        <v>62</v>
      </c>
      <c r="AI293" s="51" t="s">
        <v>63</v>
      </c>
      <c r="AJ293" s="51" t="s">
        <v>64</v>
      </c>
      <c r="AK293" s="66">
        <v>232000</v>
      </c>
      <c r="AL293" s="51">
        <f>AD293/J293</f>
        <v>82.433375191851539</v>
      </c>
      <c r="AM293" s="51">
        <v>0</v>
      </c>
      <c r="AN293" s="51" t="s">
        <v>73</v>
      </c>
      <c r="AO293" s="1">
        <v>98</v>
      </c>
      <c r="AP293">
        <f t="shared" si="60"/>
        <v>7.4136500589493906E-2</v>
      </c>
      <c r="AQ293" s="76">
        <f t="shared" si="61"/>
        <v>118.44565369052602</v>
      </c>
      <c r="AR293" s="76">
        <f t="shared" si="62"/>
        <v>1597.6698758197292</v>
      </c>
      <c r="AS293">
        <f t="shared" si="63"/>
        <v>2.3201990912218463E-2</v>
      </c>
      <c r="AT293">
        <f t="shared" si="64"/>
        <v>1.5390703094692031E-2</v>
      </c>
      <c r="AU293">
        <f t="shared" si="65"/>
        <v>5.1596000174664862E-2</v>
      </c>
      <c r="AV293" s="43">
        <f t="shared" si="66"/>
        <v>1716.1894734551001</v>
      </c>
      <c r="AW293">
        <f t="shared" si="67"/>
        <v>0.3140147940973449</v>
      </c>
      <c r="AX293">
        <f t="shared" si="68"/>
        <v>-2.0032557559201032E-2</v>
      </c>
      <c r="AY293">
        <f t="shared" si="69"/>
        <v>-0.40231692450266909</v>
      </c>
      <c r="AZ293">
        <f t="shared" si="70"/>
        <v>-0.14602853301620761</v>
      </c>
      <c r="BA293">
        <f t="shared" si="71"/>
        <v>-0.2559482578372741</v>
      </c>
      <c r="BB293" s="79">
        <f t="shared" si="72"/>
        <v>9.9565405293210053E-3</v>
      </c>
      <c r="BC293" s="78">
        <f t="shared" si="73"/>
        <v>-0.2982939169001162</v>
      </c>
    </row>
    <row r="294" spans="1:55">
      <c r="A294" s="80" t="s">
        <v>959</v>
      </c>
      <c r="B294" s="51" t="s">
        <v>121</v>
      </c>
      <c r="C294" s="51" t="s">
        <v>122</v>
      </c>
      <c r="D294" s="51" t="s">
        <v>302</v>
      </c>
      <c r="E294" s="51" t="s">
        <v>837</v>
      </c>
      <c r="F294" s="51">
        <v>4</v>
      </c>
      <c r="G294" s="51" t="s">
        <v>960</v>
      </c>
      <c r="H294" s="51">
        <v>0</v>
      </c>
      <c r="I294" s="51" t="s">
        <v>60</v>
      </c>
      <c r="J294" s="51">
        <v>102</v>
      </c>
      <c r="K294" s="51">
        <v>868</v>
      </c>
      <c r="L294" s="51">
        <v>189</v>
      </c>
      <c r="M294" s="63">
        <v>44951</v>
      </c>
      <c r="N294" s="51">
        <f>DAY(M294)</f>
        <v>25</v>
      </c>
      <c r="O294" s="68">
        <f>P294-N294+1</f>
        <v>7</v>
      </c>
      <c r="P294" s="68">
        <f>DAY(EOMONTH(M294,0))</f>
        <v>31</v>
      </c>
      <c r="Q294" s="51">
        <v>43</v>
      </c>
      <c r="R294" s="51">
        <v>4.8120000000000003</v>
      </c>
      <c r="S294" s="51">
        <v>-75.796999999999997</v>
      </c>
      <c r="T294" s="68">
        <v>20045</v>
      </c>
      <c r="U294" s="68">
        <v>18730.166669999999</v>
      </c>
      <c r="V294" s="71">
        <v>18548</v>
      </c>
      <c r="W294" s="70">
        <v>18409</v>
      </c>
      <c r="X294" s="70">
        <v>371785</v>
      </c>
      <c r="Y294" s="70">
        <v>344809</v>
      </c>
      <c r="Z294" s="70">
        <v>53150</v>
      </c>
      <c r="AA294" s="70">
        <v>125073</v>
      </c>
      <c r="AB294" s="70">
        <v>135922</v>
      </c>
      <c r="AC294" s="70">
        <v>199691</v>
      </c>
      <c r="AD294" s="70">
        <v>9970</v>
      </c>
      <c r="AE294" s="70">
        <v>9926</v>
      </c>
      <c r="AF294" s="54">
        <v>0</v>
      </c>
      <c r="AG294" s="51" t="s">
        <v>77</v>
      </c>
      <c r="AH294" s="51" t="s">
        <v>62</v>
      </c>
      <c r="AI294" s="51" t="s">
        <v>63</v>
      </c>
      <c r="AJ294" s="51" t="s">
        <v>64</v>
      </c>
      <c r="AK294" s="66">
        <v>232000</v>
      </c>
      <c r="AL294" s="51">
        <f>AD294/J294</f>
        <v>97.745098039215691</v>
      </c>
      <c r="AM294" s="51" t="s">
        <v>428</v>
      </c>
      <c r="AN294" s="51" t="s">
        <v>66</v>
      </c>
      <c r="AO294" s="1">
        <v>52</v>
      </c>
      <c r="AP294">
        <f t="shared" si="60"/>
        <v>0.14295896822088036</v>
      </c>
      <c r="AQ294" s="76">
        <f t="shared" si="61"/>
        <v>521.07843137254906</v>
      </c>
      <c r="AR294" s="76">
        <f t="shared" si="62"/>
        <v>3644.9509803921569</v>
      </c>
      <c r="AS294">
        <f t="shared" si="63"/>
        <v>7.8234616845847996E-2</v>
      </c>
      <c r="AT294">
        <f t="shared" si="64"/>
        <v>7.0198698877888918E-2</v>
      </c>
      <c r="AU294">
        <f t="shared" si="65"/>
        <v>2.6816574095243219E-2</v>
      </c>
      <c r="AV294" s="43">
        <f t="shared" si="66"/>
        <v>4166.2771963102095</v>
      </c>
      <c r="AW294">
        <f t="shared" si="67"/>
        <v>1.4640409208508145</v>
      </c>
      <c r="AX294">
        <f t="shared" si="68"/>
        <v>3.2824770815444912</v>
      </c>
      <c r="AY294">
        <f t="shared" si="69"/>
        <v>3.1022243451173654</v>
      </c>
      <c r="AZ294">
        <f t="shared" si="70"/>
        <v>0.35174308602022836</v>
      </c>
      <c r="BA294">
        <f t="shared" si="71"/>
        <v>0.2275300361546834</v>
      </c>
      <c r="BB294" s="79">
        <f t="shared" si="72"/>
        <v>-1.0699285378220909</v>
      </c>
      <c r="BC294" s="78">
        <f t="shared" si="73"/>
        <v>9.3926528488340324</v>
      </c>
    </row>
    <row r="295" spans="1:55">
      <c r="A295" s="80" t="s">
        <v>961</v>
      </c>
      <c r="B295" s="51" t="s">
        <v>68</v>
      </c>
      <c r="C295" s="51" t="s">
        <v>57</v>
      </c>
      <c r="D295" s="51" t="s">
        <v>58</v>
      </c>
      <c r="E295" s="51" t="s">
        <v>169</v>
      </c>
      <c r="F295" s="51">
        <v>4</v>
      </c>
      <c r="G295" s="62" t="s">
        <v>695</v>
      </c>
      <c r="H295" s="51">
        <v>0</v>
      </c>
      <c r="I295" s="51" t="s">
        <v>60</v>
      </c>
      <c r="J295" s="51">
        <v>123.44</v>
      </c>
      <c r="K295" s="51">
        <v>697</v>
      </c>
      <c r="L295" s="51">
        <v>1173</v>
      </c>
      <c r="M295" s="63">
        <v>40808</v>
      </c>
      <c r="N295" s="51">
        <f>DAY(M295)</f>
        <v>22</v>
      </c>
      <c r="O295" s="68">
        <f>P295-N295+1</f>
        <v>9</v>
      </c>
      <c r="P295" s="68">
        <f>DAY(EOMONTH(M295,0))</f>
        <v>30</v>
      </c>
      <c r="Q295" s="51">
        <v>115</v>
      </c>
      <c r="R295" s="51">
        <v>4.6449999999999996</v>
      </c>
      <c r="S295" s="51">
        <v>-74.067999999999998</v>
      </c>
      <c r="T295" s="68">
        <v>22070</v>
      </c>
      <c r="U295" s="68">
        <v>18818.166669999999</v>
      </c>
      <c r="V295" s="71">
        <v>11537</v>
      </c>
      <c r="W295" s="70">
        <v>11297</v>
      </c>
      <c r="X295" s="70">
        <v>254610</v>
      </c>
      <c r="Y295" s="70">
        <v>212584</v>
      </c>
      <c r="Z295" s="70">
        <v>16759</v>
      </c>
      <c r="AA295" s="70">
        <v>10485</v>
      </c>
      <c r="AB295" s="70">
        <v>88318</v>
      </c>
      <c r="AC295" s="70">
        <v>70634</v>
      </c>
      <c r="AD295" s="70">
        <v>8522</v>
      </c>
      <c r="AE295" s="70">
        <v>8233</v>
      </c>
      <c r="AF295" s="54">
        <v>0</v>
      </c>
      <c r="AG295" s="51" t="s">
        <v>61</v>
      </c>
      <c r="AH295" s="51" t="s">
        <v>62</v>
      </c>
      <c r="AI295" s="51" t="s">
        <v>93</v>
      </c>
      <c r="AJ295" s="51" t="s">
        <v>64</v>
      </c>
      <c r="AK295" s="66">
        <v>241405</v>
      </c>
      <c r="AL295" s="51">
        <f>AD295/J295</f>
        <v>69.03758911211925</v>
      </c>
      <c r="AM295" s="51" t="s">
        <v>65</v>
      </c>
      <c r="AN295" s="51" t="s">
        <v>73</v>
      </c>
      <c r="AO295" s="1">
        <v>42</v>
      </c>
      <c r="AP295">
        <f t="shared" si="60"/>
        <v>6.5822237932524258E-2</v>
      </c>
      <c r="AQ295" s="76">
        <f t="shared" si="61"/>
        <v>135.76636422553469</v>
      </c>
      <c r="AR295" s="76">
        <f t="shared" si="62"/>
        <v>2062.6215165262474</v>
      </c>
      <c r="AS295">
        <f t="shared" si="63"/>
        <v>0.19769126557031574</v>
      </c>
      <c r="AT295">
        <f t="shared" si="64"/>
        <v>0.17280287644513681</v>
      </c>
      <c r="AU295">
        <f t="shared" si="65"/>
        <v>3.3470798476100704E-2</v>
      </c>
      <c r="AV295" s="43">
        <f t="shared" si="66"/>
        <v>2198.6846452491991</v>
      </c>
      <c r="AW295">
        <f t="shared" si="67"/>
        <v>0.17508313980941809</v>
      </c>
      <c r="AX295">
        <f t="shared" si="68"/>
        <v>0.12203688305441393</v>
      </c>
      <c r="AY295">
        <f t="shared" si="69"/>
        <v>0.39358853742648142</v>
      </c>
      <c r="AZ295">
        <f t="shared" si="70"/>
        <v>1.4322317676244398</v>
      </c>
      <c r="BA295">
        <f t="shared" si="71"/>
        <v>1.1326332426811558</v>
      </c>
      <c r="BB295" s="79">
        <f t="shared" si="72"/>
        <v>-0.77993805967870533</v>
      </c>
      <c r="BC295" s="78">
        <f t="shared" si="73"/>
        <v>3.0617776714352911</v>
      </c>
    </row>
    <row r="296" spans="1:55">
      <c r="A296" s="80" t="s">
        <v>962</v>
      </c>
      <c r="B296" s="51" t="s">
        <v>68</v>
      </c>
      <c r="C296" s="51" t="s">
        <v>108</v>
      </c>
      <c r="D296" s="51" t="s">
        <v>922</v>
      </c>
      <c r="E296" s="51" t="s">
        <v>963</v>
      </c>
      <c r="F296" s="51">
        <v>4</v>
      </c>
      <c r="G296" s="51" t="s">
        <v>964</v>
      </c>
      <c r="H296" s="51">
        <v>0</v>
      </c>
      <c r="I296" s="51" t="s">
        <v>385</v>
      </c>
      <c r="J296" s="51">
        <v>116.37</v>
      </c>
      <c r="K296" s="51">
        <v>900</v>
      </c>
      <c r="L296" s="51">
        <v>300</v>
      </c>
      <c r="M296" s="63">
        <v>45229</v>
      </c>
      <c r="N296" s="51">
        <f>DAY(M296)</f>
        <v>30</v>
      </c>
      <c r="O296" s="68">
        <f>P296-N296+1</f>
        <v>2</v>
      </c>
      <c r="P296" s="68">
        <f>DAY(EOMONTH(M296,0))</f>
        <v>31</v>
      </c>
      <c r="Q296" s="51">
        <v>34</v>
      </c>
      <c r="R296" s="51">
        <v>4.3049999999999997</v>
      </c>
      <c r="S296" s="51">
        <v>-74.813000000000002</v>
      </c>
      <c r="T296" s="68">
        <v>20214</v>
      </c>
      <c r="U296" s="68">
        <v>17342.833330000001</v>
      </c>
      <c r="V296" s="71">
        <v>14493</v>
      </c>
      <c r="W296" s="70">
        <v>14476</v>
      </c>
      <c r="X296" s="70">
        <v>292969</v>
      </c>
      <c r="Y296" s="70">
        <v>251059</v>
      </c>
      <c r="Z296" s="70">
        <v>29459</v>
      </c>
      <c r="AA296" s="70">
        <v>13908</v>
      </c>
      <c r="AB296" s="70">
        <v>97229</v>
      </c>
      <c r="AC296" s="70">
        <v>77515</v>
      </c>
      <c r="AD296" s="70">
        <v>5863</v>
      </c>
      <c r="AE296" s="70">
        <v>5818</v>
      </c>
      <c r="AF296" s="54">
        <v>0</v>
      </c>
      <c r="AG296" s="51" t="s">
        <v>118</v>
      </c>
      <c r="AH296" s="51" t="s">
        <v>62</v>
      </c>
      <c r="AI296" s="51" t="s">
        <v>63</v>
      </c>
      <c r="AJ296" s="51" t="s">
        <v>64</v>
      </c>
      <c r="AK296" s="66">
        <v>232000</v>
      </c>
      <c r="AL296" s="51">
        <f>AD296/J296</f>
        <v>50.382400962447363</v>
      </c>
      <c r="AM296" s="51" t="s">
        <v>891</v>
      </c>
      <c r="AN296" s="51" t="s">
        <v>73</v>
      </c>
      <c r="AO296" s="1">
        <v>22</v>
      </c>
      <c r="AP296">
        <f t="shared" si="60"/>
        <v>0.10055330086118326</v>
      </c>
      <c r="AQ296" s="76">
        <f t="shared" si="61"/>
        <v>253.14943714015638</v>
      </c>
      <c r="AR296" s="76">
        <f t="shared" si="62"/>
        <v>2517.5646644324138</v>
      </c>
      <c r="AS296">
        <f t="shared" si="63"/>
        <v>0.1669328723527139</v>
      </c>
      <c r="AT296">
        <f t="shared" si="64"/>
        <v>0.16555349494326246</v>
      </c>
      <c r="AU296">
        <f t="shared" si="65"/>
        <v>2.001235625612266E-2</v>
      </c>
      <c r="AV296" s="43">
        <f t="shared" si="66"/>
        <v>2771.035078693953</v>
      </c>
      <c r="AW296">
        <f t="shared" si="67"/>
        <v>0.75544056017691108</v>
      </c>
      <c r="AX296">
        <f t="shared" si="68"/>
        <v>1.0848465479801566</v>
      </c>
      <c r="AY296">
        <f t="shared" si="69"/>
        <v>1.1723614346154061</v>
      </c>
      <c r="AZ296">
        <f t="shared" si="70"/>
        <v>1.1540212528409011</v>
      </c>
      <c r="BA296">
        <f t="shared" si="71"/>
        <v>1.0686842047545106</v>
      </c>
      <c r="BB296" s="79">
        <f t="shared" si="72"/>
        <v>-1.3664557168926676</v>
      </c>
      <c r="BC296" s="78">
        <f t="shared" si="73"/>
        <v>5.7144603329719672</v>
      </c>
    </row>
    <row r="297" spans="1:55">
      <c r="A297" s="80" t="s">
        <v>965</v>
      </c>
      <c r="B297" s="51" t="s">
        <v>68</v>
      </c>
      <c r="C297" s="51" t="s">
        <v>57</v>
      </c>
      <c r="D297" s="51" t="s">
        <v>58</v>
      </c>
      <c r="E297" s="51" t="s">
        <v>966</v>
      </c>
      <c r="F297" s="51">
        <v>4</v>
      </c>
      <c r="G297" s="51" t="s">
        <v>967</v>
      </c>
      <c r="H297" s="51" t="s">
        <v>968</v>
      </c>
      <c r="I297" s="51" t="s">
        <v>60</v>
      </c>
      <c r="J297" s="51">
        <v>160</v>
      </c>
      <c r="K297" s="51">
        <v>200</v>
      </c>
      <c r="L297" s="51">
        <v>2940</v>
      </c>
      <c r="M297" s="63">
        <v>45808</v>
      </c>
      <c r="N297" s="51">
        <f>DAY(M297)</f>
        <v>31</v>
      </c>
      <c r="O297" s="68">
        <f>P297-N297+1</f>
        <v>1</v>
      </c>
      <c r="P297" s="68">
        <f>DAY(EOMONTH(M297,0))</f>
        <v>31</v>
      </c>
      <c r="Q297" s="51">
        <v>15</v>
      </c>
      <c r="R297" s="51">
        <v>4.5919999999999996</v>
      </c>
      <c r="S297" s="51">
        <v>-74.13</v>
      </c>
      <c r="T297" s="68">
        <v>13858</v>
      </c>
      <c r="U297" s="68">
        <v>12169.833329999999</v>
      </c>
      <c r="V297" s="71">
        <v>13547</v>
      </c>
      <c r="W297" s="70">
        <v>12608</v>
      </c>
      <c r="X297" s="70">
        <v>187739</v>
      </c>
      <c r="Y297" s="70">
        <v>153439</v>
      </c>
      <c r="Z297" s="70">
        <v>29054</v>
      </c>
      <c r="AA297" s="70">
        <v>13501</v>
      </c>
      <c r="AB297" s="70">
        <v>82273</v>
      </c>
      <c r="AC297" s="70">
        <v>64292</v>
      </c>
      <c r="AD297" s="70">
        <v>4066</v>
      </c>
      <c r="AE297" s="70">
        <v>4007</v>
      </c>
      <c r="AF297" s="54">
        <v>1.2586999999999999</v>
      </c>
      <c r="AG297" s="51" t="s">
        <v>451</v>
      </c>
      <c r="AH297" s="51" t="s">
        <v>62</v>
      </c>
      <c r="AI297" s="51" t="s">
        <v>63</v>
      </c>
      <c r="AJ297" s="51" t="s">
        <v>64</v>
      </c>
      <c r="AK297" s="66">
        <v>232000</v>
      </c>
      <c r="AL297" s="51">
        <f>AD297/J297</f>
        <v>25.412500000000001</v>
      </c>
      <c r="AM297" s="51" t="s">
        <v>637</v>
      </c>
      <c r="AN297" s="51" t="s">
        <v>66</v>
      </c>
      <c r="AO297" s="1">
        <v>175</v>
      </c>
      <c r="AP297">
        <f t="shared" si="60"/>
        <v>0.15475740256419818</v>
      </c>
      <c r="AQ297" s="76">
        <f t="shared" si="61"/>
        <v>181.58750000000001</v>
      </c>
      <c r="AR297" s="76">
        <f t="shared" si="62"/>
        <v>1173.3687500000001</v>
      </c>
      <c r="AS297">
        <f t="shared" si="63"/>
        <v>0.22354160285194768</v>
      </c>
      <c r="AT297">
        <f t="shared" si="64"/>
        <v>0.13871732046144633</v>
      </c>
      <c r="AU297">
        <f t="shared" si="65"/>
        <v>2.1657726950713489E-2</v>
      </c>
      <c r="AV297" s="43">
        <f t="shared" si="66"/>
        <v>1355.3728246440292</v>
      </c>
      <c r="AW297">
        <f t="shared" si="67"/>
        <v>1.6611932203335056</v>
      </c>
      <c r="AX297">
        <f t="shared" si="68"/>
        <v>0.49787499400264529</v>
      </c>
      <c r="AY297">
        <f t="shared" si="69"/>
        <v>-1.1286367263415269</v>
      </c>
      <c r="AZ297">
        <f t="shared" si="70"/>
        <v>1.6660487811326525</v>
      </c>
      <c r="BA297">
        <f t="shared" si="71"/>
        <v>0.83195400379874485</v>
      </c>
      <c r="BB297" s="79">
        <f t="shared" si="72"/>
        <v>-1.2947506154205675</v>
      </c>
      <c r="BC297" s="78">
        <f t="shared" si="73"/>
        <v>4.1472866512032738</v>
      </c>
    </row>
    <row r="298" spans="1:55">
      <c r="A298" s="80" t="s">
        <v>969</v>
      </c>
      <c r="B298" s="51" t="s">
        <v>56</v>
      </c>
      <c r="C298" s="51" t="s">
        <v>57</v>
      </c>
      <c r="D298" s="51" t="s">
        <v>58</v>
      </c>
      <c r="E298" s="51" t="s">
        <v>160</v>
      </c>
      <c r="F298" s="51">
        <v>3</v>
      </c>
      <c r="G298" s="51" t="s">
        <v>970</v>
      </c>
      <c r="H298" s="51">
        <v>0</v>
      </c>
      <c r="I298" s="51" t="s">
        <v>385</v>
      </c>
      <c r="J298" s="51">
        <v>87.78</v>
      </c>
      <c r="K298" s="51">
        <v>1419</v>
      </c>
      <c r="L298" s="51">
        <v>807</v>
      </c>
      <c r="M298" s="63">
        <v>44723</v>
      </c>
      <c r="N298" s="51">
        <f>DAY(M298)</f>
        <v>11</v>
      </c>
      <c r="O298" s="68">
        <f>P298-N298+1</f>
        <v>20</v>
      </c>
      <c r="P298" s="68">
        <f>DAY(EOMONTH(M298,0))</f>
        <v>30</v>
      </c>
      <c r="Q298" s="51">
        <v>50</v>
      </c>
      <c r="R298" s="51">
        <v>4.72</v>
      </c>
      <c r="S298" s="51">
        <v>-74.058999999999997</v>
      </c>
      <c r="T298" s="68">
        <v>16391</v>
      </c>
      <c r="U298" s="68">
        <v>15679.5</v>
      </c>
      <c r="V298" s="71">
        <v>14167</v>
      </c>
      <c r="W298" s="70">
        <v>13647</v>
      </c>
      <c r="X298" s="70">
        <v>232203</v>
      </c>
      <c r="Y298" s="70">
        <v>213979</v>
      </c>
      <c r="Z298" s="70">
        <v>21588</v>
      </c>
      <c r="AA298" s="70">
        <v>14717</v>
      </c>
      <c r="AB298" s="70">
        <v>79602</v>
      </c>
      <c r="AC298" s="70">
        <v>69932</v>
      </c>
      <c r="AD298" s="70">
        <v>9682</v>
      </c>
      <c r="AE298" s="70">
        <v>9446</v>
      </c>
      <c r="AF298" s="54">
        <v>0</v>
      </c>
      <c r="AG298" s="51" t="s">
        <v>118</v>
      </c>
      <c r="AH298" s="51" t="s">
        <v>62</v>
      </c>
      <c r="AI298" s="51" t="s">
        <v>93</v>
      </c>
      <c r="AJ298" s="51" t="s">
        <v>64</v>
      </c>
      <c r="AK298" s="66">
        <v>241405</v>
      </c>
      <c r="AL298" s="51">
        <f>AD298/J298</f>
        <v>110.29847345636819</v>
      </c>
      <c r="AM298" s="51">
        <v>0</v>
      </c>
      <c r="AN298" s="51" t="s">
        <v>73</v>
      </c>
      <c r="AO298" s="1">
        <v>0</v>
      </c>
      <c r="AP298">
        <f t="shared" si="60"/>
        <v>9.2970375059753751E-2</v>
      </c>
      <c r="AQ298" s="76">
        <f t="shared" si="61"/>
        <v>245.93301435406698</v>
      </c>
      <c r="AR298" s="76">
        <f t="shared" si="62"/>
        <v>2645.2836637047162</v>
      </c>
      <c r="AS298">
        <f t="shared" si="63"/>
        <v>8.5167236037181224E-2</v>
      </c>
      <c r="AT298">
        <f t="shared" si="64"/>
        <v>4.5377722503906377E-2</v>
      </c>
      <c r="AU298">
        <f t="shared" si="65"/>
        <v>4.1696274380606621E-2</v>
      </c>
      <c r="AV298" s="43">
        <f t="shared" si="66"/>
        <v>2891.3857081394322</v>
      </c>
      <c r="AW298">
        <f t="shared" si="67"/>
        <v>0.62872957335812518</v>
      </c>
      <c r="AX298">
        <f t="shared" si="68"/>
        <v>1.0256553764413874</v>
      </c>
      <c r="AY298">
        <f t="shared" si="69"/>
        <v>1.3909911591142483</v>
      </c>
      <c r="AZ298">
        <f t="shared" si="70"/>
        <v>0.41444881776551734</v>
      </c>
      <c r="BA298">
        <f t="shared" si="71"/>
        <v>8.5765214161119523E-3</v>
      </c>
      <c r="BB298" s="79">
        <f t="shared" si="72"/>
        <v>-0.42147258662274728</v>
      </c>
      <c r="BC298" s="78">
        <f t="shared" si="73"/>
        <v>3.8441474078040532</v>
      </c>
    </row>
    <row r="299" spans="1:55">
      <c r="A299" s="80" t="s">
        <v>971</v>
      </c>
      <c r="B299" s="51" t="s">
        <v>56</v>
      </c>
      <c r="C299" s="51" t="s">
        <v>57</v>
      </c>
      <c r="D299" s="51" t="s">
        <v>58</v>
      </c>
      <c r="E299" s="51" t="s">
        <v>261</v>
      </c>
      <c r="F299" s="51">
        <v>6</v>
      </c>
      <c r="G299" s="51" t="s">
        <v>972</v>
      </c>
      <c r="H299" s="51" t="s">
        <v>973</v>
      </c>
      <c r="I299" s="51" t="s">
        <v>60</v>
      </c>
      <c r="J299" s="51">
        <v>93.36</v>
      </c>
      <c r="K299" s="51">
        <v>1887</v>
      </c>
      <c r="L299" s="51">
        <v>2945</v>
      </c>
      <c r="M299" s="63">
        <v>45743</v>
      </c>
      <c r="N299" s="51">
        <f>DAY(M299)</f>
        <v>27</v>
      </c>
      <c r="O299" s="68">
        <f>P299-N299+1</f>
        <v>5</v>
      </c>
      <c r="P299" s="68">
        <f>DAY(EOMONTH(M299,0))</f>
        <v>31</v>
      </c>
      <c r="Q299" s="51">
        <v>17</v>
      </c>
      <c r="R299" s="51">
        <v>4.6929999999999996</v>
      </c>
      <c r="S299" s="51">
        <v>-74.055999999999997</v>
      </c>
      <c r="T299" s="68">
        <v>25076</v>
      </c>
      <c r="U299" s="68">
        <v>25040.166669999999</v>
      </c>
      <c r="V299" s="71">
        <v>8575</v>
      </c>
      <c r="W299" s="70">
        <v>8610</v>
      </c>
      <c r="X299" s="70">
        <v>215025</v>
      </c>
      <c r="Y299" s="70">
        <v>215591</v>
      </c>
      <c r="Z299" s="70">
        <v>10955</v>
      </c>
      <c r="AA299" s="70">
        <v>13343</v>
      </c>
      <c r="AB299" s="70">
        <v>81043</v>
      </c>
      <c r="AC299" s="70">
        <v>81172</v>
      </c>
      <c r="AD299" s="70">
        <v>20846</v>
      </c>
      <c r="AE299" s="70">
        <v>20900</v>
      </c>
      <c r="AF299" s="54">
        <v>1.3764000000000001</v>
      </c>
      <c r="AG299" s="51" t="s">
        <v>531</v>
      </c>
      <c r="AH299" s="51" t="s">
        <v>62</v>
      </c>
      <c r="AI299" s="51" t="s">
        <v>140</v>
      </c>
      <c r="AJ299" s="51" t="s">
        <v>64</v>
      </c>
      <c r="AK299" s="66">
        <v>204160</v>
      </c>
      <c r="AL299" s="51">
        <f>AD299/J299</f>
        <v>223.28620394173095</v>
      </c>
      <c r="AM299" s="51" t="s">
        <v>267</v>
      </c>
      <c r="AN299" s="51" t="s">
        <v>66</v>
      </c>
      <c r="AO299" s="1">
        <v>41</v>
      </c>
      <c r="AP299">
        <f t="shared" si="60"/>
        <v>5.0947564236716661E-2</v>
      </c>
      <c r="AQ299" s="76">
        <f t="shared" si="61"/>
        <v>117.34147386461011</v>
      </c>
      <c r="AR299" s="76">
        <f t="shared" si="62"/>
        <v>2303.1812339331618</v>
      </c>
      <c r="AS299">
        <f t="shared" si="63"/>
        <v>-2.6253415031239707E-3</v>
      </c>
      <c r="AT299">
        <f t="shared" si="64"/>
        <v>1.4310340051742673E-3</v>
      </c>
      <c r="AU299">
        <f t="shared" si="65"/>
        <v>9.6946866643413551E-2</v>
      </c>
      <c r="AV299" s="43">
        <f t="shared" si="66"/>
        <v>2420.5049026253414</v>
      </c>
      <c r="AW299">
        <f t="shared" si="67"/>
        <v>-7.3473239609183644E-2</v>
      </c>
      <c r="AX299">
        <f t="shared" si="68"/>
        <v>-2.9089357503270592E-2</v>
      </c>
      <c r="AY299">
        <f t="shared" si="69"/>
        <v>0.80537930498535792</v>
      </c>
      <c r="AZ299">
        <f t="shared" si="70"/>
        <v>-0.37963746687449668</v>
      </c>
      <c r="BA299">
        <f t="shared" si="71"/>
        <v>-0.3790908194224486</v>
      </c>
      <c r="BB299" s="79">
        <f t="shared" si="72"/>
        <v>1.9863430731689888</v>
      </c>
      <c r="BC299" s="78">
        <f t="shared" si="73"/>
        <v>-1.3942077817949459</v>
      </c>
    </row>
    <row r="300" spans="1:55">
      <c r="A300" s="80" t="s">
        <v>974</v>
      </c>
      <c r="B300" s="51" t="s">
        <v>135</v>
      </c>
      <c r="C300" s="51" t="s">
        <v>136</v>
      </c>
      <c r="D300" s="51" t="s">
        <v>164</v>
      </c>
      <c r="E300" s="51" t="s">
        <v>165</v>
      </c>
      <c r="F300" s="51">
        <v>3</v>
      </c>
      <c r="G300" s="51" t="s">
        <v>230</v>
      </c>
      <c r="H300" s="51">
        <v>0</v>
      </c>
      <c r="I300" s="51" t="s">
        <v>117</v>
      </c>
      <c r="J300" s="51">
        <v>126.03</v>
      </c>
      <c r="K300" s="51">
        <v>800</v>
      </c>
      <c r="L300" s="51">
        <v>372</v>
      </c>
      <c r="M300" s="63">
        <v>43763</v>
      </c>
      <c r="N300" s="51">
        <f>DAY(M300)</f>
        <v>25</v>
      </c>
      <c r="O300" s="68">
        <f>P300-N300+1</f>
        <v>7</v>
      </c>
      <c r="P300" s="68">
        <f>DAY(EOMONTH(M300,0))</f>
        <v>31</v>
      </c>
      <c r="Q300" s="51">
        <v>82</v>
      </c>
      <c r="R300" s="51">
        <v>6.984</v>
      </c>
      <c r="S300" s="51">
        <v>-73.043999999999997</v>
      </c>
      <c r="T300" s="68">
        <v>25283</v>
      </c>
      <c r="U300" s="68">
        <v>23733.666669999999</v>
      </c>
      <c r="V300" s="71">
        <v>16252</v>
      </c>
      <c r="W300" s="70">
        <v>16324</v>
      </c>
      <c r="X300" s="70">
        <v>410900</v>
      </c>
      <c r="Y300" s="70">
        <v>387417</v>
      </c>
      <c r="Z300" s="70">
        <v>63148</v>
      </c>
      <c r="AA300" s="70">
        <v>56126</v>
      </c>
      <c r="AB300" s="70">
        <v>143546</v>
      </c>
      <c r="AC300" s="70">
        <v>127524</v>
      </c>
      <c r="AD300" s="70">
        <v>6518</v>
      </c>
      <c r="AE300" s="70">
        <v>6481</v>
      </c>
      <c r="AF300" s="54">
        <v>0</v>
      </c>
      <c r="AG300" s="51" t="s">
        <v>118</v>
      </c>
      <c r="AH300" s="51" t="s">
        <v>62</v>
      </c>
      <c r="AI300" s="51" t="s">
        <v>63</v>
      </c>
      <c r="AJ300" s="51" t="s">
        <v>64</v>
      </c>
      <c r="AK300" s="66">
        <v>232000</v>
      </c>
      <c r="AL300" s="51">
        <f>AD300/J300</f>
        <v>51.717844957549786</v>
      </c>
      <c r="AM300" s="51">
        <v>0</v>
      </c>
      <c r="AN300" s="51" t="s">
        <v>73</v>
      </c>
      <c r="AO300" s="1">
        <v>0</v>
      </c>
      <c r="AP300">
        <f t="shared" si="60"/>
        <v>0.15368216110975907</v>
      </c>
      <c r="AQ300" s="76">
        <f t="shared" si="61"/>
        <v>501.05530429262876</v>
      </c>
      <c r="AR300" s="76">
        <f t="shared" si="62"/>
        <v>3260.3348409108944</v>
      </c>
      <c r="AS300">
        <f t="shared" si="63"/>
        <v>6.0614273508906427E-2</v>
      </c>
      <c r="AT300">
        <f t="shared" si="64"/>
        <v>6.5279981873108586E-2</v>
      </c>
      <c r="AU300">
        <f t="shared" si="65"/>
        <v>1.5862740326113411E-2</v>
      </c>
      <c r="AV300" s="43">
        <f t="shared" si="66"/>
        <v>3761.6430050143376</v>
      </c>
      <c r="AW300">
        <f t="shared" si="67"/>
        <v>1.6432258935617257</v>
      </c>
      <c r="AX300">
        <f t="shared" si="68"/>
        <v>3.1182416445611216</v>
      </c>
      <c r="AY300">
        <f t="shared" si="69"/>
        <v>2.4438374090177781</v>
      </c>
      <c r="AZ300">
        <f t="shared" si="70"/>
        <v>0.19236659467516384</v>
      </c>
      <c r="BA300">
        <f t="shared" si="71"/>
        <v>0.18414051110240071</v>
      </c>
      <c r="BB300" s="79">
        <f t="shared" si="72"/>
        <v>-1.5472955922531262</v>
      </c>
      <c r="BC300" s="78">
        <f t="shared" si="73"/>
        <v>9.0177501309468031</v>
      </c>
    </row>
    <row r="301" spans="1:55">
      <c r="A301" s="80" t="s">
        <v>975</v>
      </c>
      <c r="B301" s="51" t="s">
        <v>135</v>
      </c>
      <c r="C301" s="51" t="s">
        <v>136</v>
      </c>
      <c r="D301" s="51" t="s">
        <v>137</v>
      </c>
      <c r="E301" s="51" t="s">
        <v>976</v>
      </c>
      <c r="F301" s="51">
        <v>3</v>
      </c>
      <c r="G301" s="51" t="s">
        <v>977</v>
      </c>
      <c r="H301" s="51">
        <v>0</v>
      </c>
      <c r="I301" s="51" t="s">
        <v>60</v>
      </c>
      <c r="J301" s="51">
        <v>104.6</v>
      </c>
      <c r="K301" s="51">
        <v>977</v>
      </c>
      <c r="L301" s="51">
        <v>260</v>
      </c>
      <c r="M301" s="63">
        <v>44814</v>
      </c>
      <c r="N301" s="51">
        <f>DAY(M301)</f>
        <v>10</v>
      </c>
      <c r="O301" s="68">
        <f>P301-N301+1</f>
        <v>21</v>
      </c>
      <c r="P301" s="68">
        <f>DAY(EOMONTH(M301,0))</f>
        <v>30</v>
      </c>
      <c r="Q301" s="51">
        <v>47</v>
      </c>
      <c r="R301" s="51">
        <v>7.085</v>
      </c>
      <c r="S301" s="51">
        <v>-73.114000000000004</v>
      </c>
      <c r="T301" s="68">
        <v>18909</v>
      </c>
      <c r="U301" s="68">
        <v>19752.5</v>
      </c>
      <c r="V301" s="71">
        <v>10729</v>
      </c>
      <c r="W301" s="70">
        <v>10816</v>
      </c>
      <c r="X301" s="70">
        <v>202876</v>
      </c>
      <c r="Y301" s="70">
        <v>213643</v>
      </c>
      <c r="Z301" s="72">
        <v>-1524</v>
      </c>
      <c r="AA301" s="70">
        <v>6962</v>
      </c>
      <c r="AB301" s="70">
        <v>70788</v>
      </c>
      <c r="AC301" s="70">
        <v>71768</v>
      </c>
      <c r="AD301" s="70">
        <v>12889</v>
      </c>
      <c r="AE301" s="70">
        <v>12574</v>
      </c>
      <c r="AF301" s="54">
        <v>0</v>
      </c>
      <c r="AG301" s="51" t="s">
        <v>61</v>
      </c>
      <c r="AH301" s="51" t="s">
        <v>62</v>
      </c>
      <c r="AI301" s="51" t="s">
        <v>63</v>
      </c>
      <c r="AJ301" s="51" t="s">
        <v>64</v>
      </c>
      <c r="AK301" s="66">
        <v>232000</v>
      </c>
      <c r="AL301" s="51">
        <f>AD301/J301</f>
        <v>123.22179732313576</v>
      </c>
      <c r="AM301" s="51" t="s">
        <v>106</v>
      </c>
      <c r="AN301" s="51" t="s">
        <v>73</v>
      </c>
      <c r="AO301" s="1">
        <v>53</v>
      </c>
      <c r="AP301">
        <f t="shared" si="60"/>
        <v>-7.5119777598138763E-3</v>
      </c>
      <c r="AQ301" s="76">
        <f t="shared" si="61"/>
        <v>-14.569789674952199</v>
      </c>
      <c r="AR301" s="76">
        <f t="shared" si="62"/>
        <v>1939.5411089866159</v>
      </c>
      <c r="AS301">
        <f t="shared" si="63"/>
        <v>-5.0397157875521313E-2</v>
      </c>
      <c r="AT301">
        <f t="shared" si="64"/>
        <v>-4.2703455258827995E-2</v>
      </c>
      <c r="AU301">
        <f t="shared" si="65"/>
        <v>6.3531418206194915E-2</v>
      </c>
      <c r="AV301" s="43">
        <f t="shared" si="66"/>
        <v>1924.8498103498571</v>
      </c>
      <c r="AW301">
        <f t="shared" si="67"/>
        <v>-1.0503344735616784</v>
      </c>
      <c r="AX301">
        <f t="shared" si="68"/>
        <v>-1.1110634130030312</v>
      </c>
      <c r="AY301">
        <f t="shared" si="69"/>
        <v>0.18289916666008801</v>
      </c>
      <c r="AZ301">
        <f t="shared" si="70"/>
        <v>-0.81173486322040345</v>
      </c>
      <c r="BA301">
        <f t="shared" si="71"/>
        <v>-0.76841480893618364</v>
      </c>
      <c r="BB301" s="79">
        <f t="shared" si="72"/>
        <v>0.53010094560250398</v>
      </c>
      <c r="BC301" s="78">
        <f t="shared" si="73"/>
        <v>-3.6462416661433754</v>
      </c>
    </row>
    <row r="302" spans="1:55">
      <c r="A302" s="80" t="s">
        <v>978</v>
      </c>
      <c r="B302" s="51" t="s">
        <v>68</v>
      </c>
      <c r="C302" s="51" t="s">
        <v>57</v>
      </c>
      <c r="D302" s="51" t="s">
        <v>58</v>
      </c>
      <c r="E302" s="51" t="s">
        <v>169</v>
      </c>
      <c r="F302" s="51">
        <v>3</v>
      </c>
      <c r="G302" s="51" t="s">
        <v>979</v>
      </c>
      <c r="H302" s="51">
        <v>0</v>
      </c>
      <c r="I302" s="51" t="s">
        <v>60</v>
      </c>
      <c r="J302" s="51">
        <v>98.98</v>
      </c>
      <c r="K302" s="51">
        <v>1596</v>
      </c>
      <c r="L302" s="51">
        <v>5136</v>
      </c>
      <c r="M302" s="63">
        <v>45148</v>
      </c>
      <c r="N302" s="51">
        <f>DAY(M302)</f>
        <v>10</v>
      </c>
      <c r="O302" s="68">
        <f>P302-N302+1</f>
        <v>22</v>
      </c>
      <c r="P302" s="68">
        <f>DAY(EOMONTH(M302,0))</f>
        <v>31</v>
      </c>
      <c r="Q302" s="51">
        <v>36</v>
      </c>
      <c r="R302" s="51">
        <v>4.6399999999999997</v>
      </c>
      <c r="S302" s="51">
        <v>-74.066999999999993</v>
      </c>
      <c r="T302" s="68">
        <v>20415</v>
      </c>
      <c r="U302" s="68">
        <v>20053</v>
      </c>
      <c r="V302" s="71">
        <v>11281</v>
      </c>
      <c r="W302" s="70">
        <v>11289</v>
      </c>
      <c r="X302" s="70">
        <v>230305</v>
      </c>
      <c r="Y302" s="70">
        <v>226372</v>
      </c>
      <c r="Z302" s="70">
        <v>24720</v>
      </c>
      <c r="AA302" s="70">
        <v>21252</v>
      </c>
      <c r="AB302" s="70">
        <v>82039</v>
      </c>
      <c r="AC302" s="70">
        <v>77236</v>
      </c>
      <c r="AD302" s="70">
        <v>7904</v>
      </c>
      <c r="AE302" s="70">
        <v>7616</v>
      </c>
      <c r="AF302" s="54">
        <v>0</v>
      </c>
      <c r="AG302" s="51" t="s">
        <v>61</v>
      </c>
      <c r="AH302" s="51" t="s">
        <v>62</v>
      </c>
      <c r="AI302" s="51" t="s">
        <v>93</v>
      </c>
      <c r="AJ302" s="51" t="s">
        <v>64</v>
      </c>
      <c r="AK302" s="66">
        <v>241405</v>
      </c>
      <c r="AL302" s="51">
        <f>AD302/J302</f>
        <v>79.854516063851278</v>
      </c>
      <c r="AM302" s="51" t="s">
        <v>695</v>
      </c>
      <c r="AN302" s="51" t="s">
        <v>73</v>
      </c>
      <c r="AO302" s="1">
        <v>58</v>
      </c>
      <c r="AP302">
        <f t="shared" si="60"/>
        <v>0.10733592410064914</v>
      </c>
      <c r="AQ302" s="76">
        <f t="shared" si="61"/>
        <v>249.74742372196403</v>
      </c>
      <c r="AR302" s="76">
        <f t="shared" si="62"/>
        <v>2326.7831885229339</v>
      </c>
      <c r="AS302">
        <f t="shared" si="63"/>
        <v>1.7374056862156095E-2</v>
      </c>
      <c r="AT302">
        <f t="shared" si="64"/>
        <v>1.805216177130604E-2</v>
      </c>
      <c r="AU302">
        <f t="shared" si="65"/>
        <v>3.431970647619461E-2</v>
      </c>
      <c r="AV302" s="43">
        <f t="shared" si="66"/>
        <v>2576.6548849150131</v>
      </c>
      <c r="AW302">
        <f t="shared" si="67"/>
        <v>0.86877845987398239</v>
      </c>
      <c r="AX302">
        <f t="shared" si="68"/>
        <v>1.0569422572003004</v>
      </c>
      <c r="AY302">
        <f t="shared" si="69"/>
        <v>0.84578119396817486</v>
      </c>
      <c r="AZ302">
        <f t="shared" si="70"/>
        <v>-0.19874235719817121</v>
      </c>
      <c r="BA302">
        <f t="shared" si="71"/>
        <v>-0.23247070712388107</v>
      </c>
      <c r="BB302" s="79">
        <f t="shared" si="72"/>
        <v>-0.74294272817843898</v>
      </c>
      <c r="BC302" s="78">
        <f t="shared" si="73"/>
        <v>3.2643825462395277</v>
      </c>
    </row>
    <row r="303" spans="1:55">
      <c r="A303" s="80" t="s">
        <v>980</v>
      </c>
      <c r="B303" s="51" t="s">
        <v>200</v>
      </c>
      <c r="C303" s="51" t="s">
        <v>201</v>
      </c>
      <c r="D303" s="51" t="s">
        <v>202</v>
      </c>
      <c r="E303" s="51" t="s">
        <v>981</v>
      </c>
      <c r="F303" s="51">
        <v>4</v>
      </c>
      <c r="G303" s="51" t="s">
        <v>982</v>
      </c>
      <c r="H303" s="51" t="s">
        <v>983</v>
      </c>
      <c r="I303" s="51" t="s">
        <v>60</v>
      </c>
      <c r="J303" s="51">
        <v>132.9</v>
      </c>
      <c r="K303" s="51">
        <v>924</v>
      </c>
      <c r="L303" s="51">
        <v>513</v>
      </c>
      <c r="M303" s="63">
        <v>45715</v>
      </c>
      <c r="N303" s="51">
        <f>DAY(M303)</f>
        <v>27</v>
      </c>
      <c r="O303" s="68">
        <f>P303-N303+1</f>
        <v>2</v>
      </c>
      <c r="P303" s="68">
        <f>DAY(EOMONTH(M303,0))</f>
        <v>28</v>
      </c>
      <c r="Q303" s="51">
        <v>18</v>
      </c>
      <c r="R303" s="51">
        <v>10.984999999999999</v>
      </c>
      <c r="S303" s="51">
        <v>-74.808999999999997</v>
      </c>
      <c r="T303" s="68">
        <v>17575</v>
      </c>
      <c r="U303" s="68">
        <v>17320</v>
      </c>
      <c r="V303" s="71">
        <v>12159</v>
      </c>
      <c r="W303" s="70">
        <v>11831</v>
      </c>
      <c r="X303" s="70">
        <v>213689</v>
      </c>
      <c r="Y303" s="70">
        <v>204916</v>
      </c>
      <c r="Z303" s="70">
        <v>14353</v>
      </c>
      <c r="AA303" s="70">
        <v>11097</v>
      </c>
      <c r="AB303" s="70">
        <v>79308</v>
      </c>
      <c r="AC303" s="70">
        <v>71988</v>
      </c>
      <c r="AD303" s="70">
        <v>8530</v>
      </c>
      <c r="AE303" s="70">
        <v>8518</v>
      </c>
      <c r="AF303" s="54">
        <v>1.5335000000000001</v>
      </c>
      <c r="AG303" s="51" t="s">
        <v>105</v>
      </c>
      <c r="AH303" s="51" t="s">
        <v>62</v>
      </c>
      <c r="AI303" s="51" t="s">
        <v>63</v>
      </c>
      <c r="AJ303" s="51" t="s">
        <v>64</v>
      </c>
      <c r="AK303" s="66">
        <v>232000</v>
      </c>
      <c r="AL303" s="51">
        <f>AD303/J303</f>
        <v>64.183596689240034</v>
      </c>
      <c r="AM303" s="51" t="s">
        <v>684</v>
      </c>
      <c r="AN303" s="51" t="s">
        <v>66</v>
      </c>
      <c r="AO303" s="1">
        <v>66</v>
      </c>
      <c r="AP303">
        <f t="shared" si="60"/>
        <v>6.7167706339586963E-2</v>
      </c>
      <c r="AQ303" s="76">
        <f t="shared" si="61"/>
        <v>107.99849510910458</v>
      </c>
      <c r="AR303" s="76">
        <f t="shared" si="62"/>
        <v>1607.8931527464258</v>
      </c>
      <c r="AS303">
        <f t="shared" si="63"/>
        <v>4.2812664701633842E-2</v>
      </c>
      <c r="AT303">
        <f t="shared" si="64"/>
        <v>1.4722863741339492E-2</v>
      </c>
      <c r="AU303">
        <f t="shared" si="65"/>
        <v>3.9917824501963135E-2</v>
      </c>
      <c r="AV303" s="43">
        <f t="shared" si="66"/>
        <v>1715.9819264071687</v>
      </c>
      <c r="AW303">
        <f t="shared" si="67"/>
        <v>0.19756596953198716</v>
      </c>
      <c r="AX303">
        <f t="shared" si="68"/>
        <v>-0.10572315164102905</v>
      </c>
      <c r="AY303">
        <f t="shared" si="69"/>
        <v>-0.38481669172059341</v>
      </c>
      <c r="AZ303">
        <f t="shared" si="70"/>
        <v>3.1350552152750628E-2</v>
      </c>
      <c r="BA303">
        <f t="shared" si="71"/>
        <v>-0.26183947547086189</v>
      </c>
      <c r="BB303" s="79">
        <f t="shared" si="72"/>
        <v>-0.49897726652886903</v>
      </c>
      <c r="BC303" s="78">
        <f t="shared" si="73"/>
        <v>3.9881837286626975E-2</v>
      </c>
    </row>
    <row r="304" spans="1:55">
      <c r="A304" s="80" t="s">
        <v>984</v>
      </c>
      <c r="B304" s="51" t="s">
        <v>68</v>
      </c>
      <c r="C304" s="51" t="s">
        <v>57</v>
      </c>
      <c r="D304" s="51" t="s">
        <v>58</v>
      </c>
      <c r="E304" s="51" t="s">
        <v>661</v>
      </c>
      <c r="F304" s="51">
        <v>3</v>
      </c>
      <c r="G304" s="51" t="s">
        <v>985</v>
      </c>
      <c r="H304" s="51">
        <v>0</v>
      </c>
      <c r="I304" s="51" t="s">
        <v>60</v>
      </c>
      <c r="J304" s="51">
        <v>119.94</v>
      </c>
      <c r="K304" s="51">
        <v>601</v>
      </c>
      <c r="L304" s="51">
        <v>3274</v>
      </c>
      <c r="M304" s="63">
        <v>45462</v>
      </c>
      <c r="N304" s="51">
        <f>DAY(M304)</f>
        <v>19</v>
      </c>
      <c r="O304" s="68">
        <f>P304-N304+1</f>
        <v>12</v>
      </c>
      <c r="P304" s="68">
        <f>DAY(EOMONTH(M304,0))</f>
        <v>30</v>
      </c>
      <c r="Q304" s="51">
        <v>26</v>
      </c>
      <c r="R304" s="51">
        <v>4.649</v>
      </c>
      <c r="S304" s="51">
        <v>-74.12</v>
      </c>
      <c r="T304" s="68">
        <v>24389</v>
      </c>
      <c r="U304" s="68">
        <v>22530.833330000001</v>
      </c>
      <c r="V304" s="71">
        <v>13649</v>
      </c>
      <c r="W304" s="70">
        <v>13330</v>
      </c>
      <c r="X304" s="70">
        <v>332896</v>
      </c>
      <c r="Y304" s="70">
        <v>300343</v>
      </c>
      <c r="Z304" s="70">
        <v>45730</v>
      </c>
      <c r="AA304" s="70">
        <v>33912</v>
      </c>
      <c r="AB304" s="70">
        <v>113345</v>
      </c>
      <c r="AC304" s="70">
        <v>96784</v>
      </c>
      <c r="AD304" s="70">
        <v>7854</v>
      </c>
      <c r="AE304" s="70">
        <v>7602</v>
      </c>
      <c r="AF304" s="54">
        <v>0</v>
      </c>
      <c r="AG304" s="51" t="s">
        <v>71</v>
      </c>
      <c r="AH304" s="51" t="s">
        <v>62</v>
      </c>
      <c r="AI304" s="51" t="s">
        <v>63</v>
      </c>
      <c r="AJ304" s="51" t="s">
        <v>64</v>
      </c>
      <c r="AK304" s="66">
        <v>232000</v>
      </c>
      <c r="AL304" s="51">
        <f>AD304/J304</f>
        <v>65.482741370685346</v>
      </c>
      <c r="AM304" s="51" t="s">
        <v>662</v>
      </c>
      <c r="AN304" s="51" t="s">
        <v>73</v>
      </c>
      <c r="AO304" s="1">
        <v>58</v>
      </c>
      <c r="AP304">
        <f t="shared" si="60"/>
        <v>0.13737022974142074</v>
      </c>
      <c r="AQ304" s="76">
        <f t="shared" si="61"/>
        <v>381.27397031849256</v>
      </c>
      <c r="AR304" s="76">
        <f t="shared" si="62"/>
        <v>2775.5210938802734</v>
      </c>
      <c r="AS304">
        <f t="shared" si="63"/>
        <v>0.10838607858348621</v>
      </c>
      <c r="AT304">
        <f t="shared" si="64"/>
        <v>8.2472167930239565E-2</v>
      </c>
      <c r="AU304">
        <f t="shared" si="65"/>
        <v>2.3592953955589732E-2</v>
      </c>
      <c r="AV304" s="43">
        <f t="shared" si="66"/>
        <v>3157.0689790581232</v>
      </c>
      <c r="AW304">
        <f t="shared" si="67"/>
        <v>1.3706528822033903</v>
      </c>
      <c r="AX304">
        <f t="shared" si="68"/>
        <v>2.1357607538804086</v>
      </c>
      <c r="AY304">
        <f t="shared" si="69"/>
        <v>1.6139319403680374</v>
      </c>
      <c r="AZ304">
        <f t="shared" si="70"/>
        <v>0.6244638888319991</v>
      </c>
      <c r="BA304">
        <f t="shared" si="71"/>
        <v>0.33579810532959781</v>
      </c>
      <c r="BB304" s="79">
        <f t="shared" si="72"/>
        <v>-1.2104136029695782</v>
      </c>
      <c r="BC304" s="78">
        <f t="shared" si="73"/>
        <v>7.0302771989985757</v>
      </c>
    </row>
    <row r="305" spans="1:55">
      <c r="A305" s="80" t="s">
        <v>986</v>
      </c>
      <c r="B305" s="51" t="s">
        <v>68</v>
      </c>
      <c r="C305" s="51" t="s">
        <v>57</v>
      </c>
      <c r="D305" s="51" t="s">
        <v>58</v>
      </c>
      <c r="E305" s="51" t="s">
        <v>169</v>
      </c>
      <c r="F305" s="51">
        <v>4</v>
      </c>
      <c r="G305" s="51" t="s">
        <v>947</v>
      </c>
      <c r="H305" s="51">
        <v>0</v>
      </c>
      <c r="I305" s="51" t="s">
        <v>60</v>
      </c>
      <c r="J305" s="51">
        <v>103.09</v>
      </c>
      <c r="K305" s="51">
        <v>1210</v>
      </c>
      <c r="L305" s="51">
        <v>780</v>
      </c>
      <c r="M305" s="63">
        <v>44876</v>
      </c>
      <c r="N305" s="51">
        <f>DAY(M305)</f>
        <v>11</v>
      </c>
      <c r="O305" s="68">
        <f>P305-N305+1</f>
        <v>20</v>
      </c>
      <c r="P305" s="68">
        <f>DAY(EOMONTH(M305,0))</f>
        <v>30</v>
      </c>
      <c r="Q305" s="51">
        <v>45</v>
      </c>
      <c r="R305" s="51">
        <v>4.6449999999999996</v>
      </c>
      <c r="S305" s="51">
        <v>-74.072999999999993</v>
      </c>
      <c r="T305" s="68">
        <v>18169</v>
      </c>
      <c r="U305" s="68">
        <v>19063.333330000001</v>
      </c>
      <c r="V305" s="71">
        <v>11572</v>
      </c>
      <c r="W305" s="70">
        <v>11602</v>
      </c>
      <c r="X305" s="70">
        <v>210259</v>
      </c>
      <c r="Y305" s="70">
        <v>221172</v>
      </c>
      <c r="Z305" s="70">
        <v>19002</v>
      </c>
      <c r="AA305" s="70">
        <v>21244</v>
      </c>
      <c r="AB305" s="70">
        <v>70890</v>
      </c>
      <c r="AC305" s="70">
        <v>74840</v>
      </c>
      <c r="AD305" s="70">
        <v>5316</v>
      </c>
      <c r="AE305" s="70">
        <v>5265</v>
      </c>
      <c r="AF305" s="54">
        <v>0</v>
      </c>
      <c r="AG305" s="51" t="s">
        <v>61</v>
      </c>
      <c r="AH305" s="51" t="s">
        <v>62</v>
      </c>
      <c r="AI305" s="51" t="s">
        <v>63</v>
      </c>
      <c r="AJ305" s="51" t="s">
        <v>64</v>
      </c>
      <c r="AK305" s="66">
        <v>232000</v>
      </c>
      <c r="AL305" s="51">
        <f>AD305/J305</f>
        <v>51.566592297992045</v>
      </c>
      <c r="AM305" s="51" t="s">
        <v>695</v>
      </c>
      <c r="AN305" s="51" t="s">
        <v>73</v>
      </c>
      <c r="AO305" s="1">
        <v>262</v>
      </c>
      <c r="AP305">
        <f t="shared" si="60"/>
        <v>9.0374252707375188E-2</v>
      </c>
      <c r="AQ305" s="76">
        <f t="shared" si="61"/>
        <v>184.32437675817246</v>
      </c>
      <c r="AR305" s="76">
        <f t="shared" si="62"/>
        <v>2039.5673683189445</v>
      </c>
      <c r="AS305">
        <f t="shared" si="63"/>
        <v>-4.9341688821369793E-2</v>
      </c>
      <c r="AT305">
        <f t="shared" si="64"/>
        <v>-4.6913795951549951E-2</v>
      </c>
      <c r="AU305">
        <f t="shared" si="65"/>
        <v>2.5283103220313994E-2</v>
      </c>
      <c r="AV305" s="43">
        <f t="shared" si="66"/>
        <v>2223.9170374487567</v>
      </c>
      <c r="AW305">
        <f t="shared" si="67"/>
        <v>0.58534826727832923</v>
      </c>
      <c r="AX305">
        <f t="shared" si="68"/>
        <v>0.5203236429351511</v>
      </c>
      <c r="AY305">
        <f t="shared" si="69"/>
        <v>0.35412438487411196</v>
      </c>
      <c r="AZ305">
        <f t="shared" si="70"/>
        <v>-0.80218811652215427</v>
      </c>
      <c r="BA305">
        <f t="shared" si="71"/>
        <v>-0.80555552729586144</v>
      </c>
      <c r="BB305" s="79">
        <f t="shared" si="72"/>
        <v>-1.1367570555857762</v>
      </c>
      <c r="BC305" s="78">
        <f t="shared" si="73"/>
        <v>1.4417433361462249</v>
      </c>
    </row>
    <row r="306" spans="1:55">
      <c r="A306" s="80" t="s">
        <v>987</v>
      </c>
      <c r="B306" s="51" t="s">
        <v>68</v>
      </c>
      <c r="C306" s="51" t="s">
        <v>57</v>
      </c>
      <c r="D306" s="51" t="s">
        <v>58</v>
      </c>
      <c r="E306" s="51" t="s">
        <v>169</v>
      </c>
      <c r="F306" s="51">
        <v>4</v>
      </c>
      <c r="G306" s="51" t="s">
        <v>988</v>
      </c>
      <c r="H306" s="51">
        <v>0</v>
      </c>
      <c r="I306" s="51" t="s">
        <v>60</v>
      </c>
      <c r="J306" s="51">
        <v>137.74</v>
      </c>
      <c r="K306" s="51">
        <v>1150</v>
      </c>
      <c r="L306" s="51">
        <v>450</v>
      </c>
      <c r="M306" s="63">
        <v>44730</v>
      </c>
      <c r="N306" s="51">
        <f>DAY(M306)</f>
        <v>18</v>
      </c>
      <c r="O306" s="68">
        <f>P306-N306+1</f>
        <v>13</v>
      </c>
      <c r="P306" s="68">
        <f>DAY(EOMONTH(M306,0))</f>
        <v>30</v>
      </c>
      <c r="Q306" s="51">
        <v>50</v>
      </c>
      <c r="R306" s="51">
        <v>4.6459999999999999</v>
      </c>
      <c r="S306" s="51">
        <v>-74.073999999999998</v>
      </c>
      <c r="T306" s="68">
        <v>13674</v>
      </c>
      <c r="U306" s="68">
        <v>13796.5</v>
      </c>
      <c r="V306" s="71">
        <v>13661</v>
      </c>
      <c r="W306" s="70">
        <v>13738</v>
      </c>
      <c r="X306" s="70">
        <v>186805</v>
      </c>
      <c r="Y306" s="70">
        <v>189534</v>
      </c>
      <c r="Z306" s="70">
        <v>2630</v>
      </c>
      <c r="AA306" s="70">
        <v>6968</v>
      </c>
      <c r="AB306" s="70">
        <v>58673</v>
      </c>
      <c r="AC306" s="70">
        <v>60828</v>
      </c>
      <c r="AD306" s="70">
        <v>9545</v>
      </c>
      <c r="AE306" s="70">
        <v>9348</v>
      </c>
      <c r="AF306" s="54">
        <v>0</v>
      </c>
      <c r="AG306" s="51" t="s">
        <v>61</v>
      </c>
      <c r="AH306" s="51" t="s">
        <v>62</v>
      </c>
      <c r="AI306" s="51" t="s">
        <v>93</v>
      </c>
      <c r="AJ306" s="51" t="s">
        <v>64</v>
      </c>
      <c r="AK306" s="66">
        <v>241405</v>
      </c>
      <c r="AL306" s="51">
        <f>AD306/J306</f>
        <v>69.297226658922597</v>
      </c>
      <c r="AM306" s="51" t="s">
        <v>695</v>
      </c>
      <c r="AN306" s="51" t="s">
        <v>73</v>
      </c>
      <c r="AO306" s="1">
        <v>173</v>
      </c>
      <c r="AP306">
        <f t="shared" si="60"/>
        <v>1.4078852279114585E-2</v>
      </c>
      <c r="AQ306" s="76">
        <f t="shared" si="61"/>
        <v>19.093945113982866</v>
      </c>
      <c r="AR306" s="76">
        <f t="shared" si="62"/>
        <v>1356.214607231015</v>
      </c>
      <c r="AS306">
        <f t="shared" si="63"/>
        <v>-1.4398472041955533E-2</v>
      </c>
      <c r="AT306">
        <f t="shared" si="64"/>
        <v>-8.8790635306055885E-3</v>
      </c>
      <c r="AU306">
        <f t="shared" si="65"/>
        <v>5.1096062739220044E-2</v>
      </c>
      <c r="AV306" s="43">
        <f t="shared" si="66"/>
        <v>1375.2686118081426</v>
      </c>
      <c r="AW306">
        <f t="shared" si="67"/>
        <v>-0.68955085888440337</v>
      </c>
      <c r="AX306">
        <f t="shared" si="68"/>
        <v>-0.83494379534863328</v>
      </c>
      <c r="AY306">
        <f t="shared" si="69"/>
        <v>-0.81564069896942215</v>
      </c>
      <c r="AZ306">
        <f t="shared" si="70"/>
        <v>-0.48612575722991552</v>
      </c>
      <c r="BA306">
        <f t="shared" si="71"/>
        <v>-0.47003938078213525</v>
      </c>
      <c r="BB306" s="79">
        <f t="shared" si="72"/>
        <v>-1.1830686298118575E-2</v>
      </c>
      <c r="BC306" s="78">
        <f t="shared" si="73"/>
        <v>-3.0925012721158445</v>
      </c>
    </row>
    <row r="307" spans="1:55">
      <c r="A307" s="80" t="s">
        <v>989</v>
      </c>
      <c r="B307" s="51" t="s">
        <v>68</v>
      </c>
      <c r="C307" s="51" t="s">
        <v>108</v>
      </c>
      <c r="D307" s="51" t="s">
        <v>922</v>
      </c>
      <c r="E307" s="51" t="s">
        <v>689</v>
      </c>
      <c r="F307" s="51">
        <v>3</v>
      </c>
      <c r="G307" s="51" t="s">
        <v>990</v>
      </c>
      <c r="H307" s="51">
        <v>0</v>
      </c>
      <c r="I307" s="51" t="s">
        <v>60</v>
      </c>
      <c r="J307" s="51">
        <v>124.34</v>
      </c>
      <c r="K307" s="51">
        <v>357</v>
      </c>
      <c r="L307" s="51">
        <v>800</v>
      </c>
      <c r="M307" s="63">
        <v>45009</v>
      </c>
      <c r="N307" s="51">
        <f>DAY(M307)</f>
        <v>24</v>
      </c>
      <c r="O307" s="68">
        <f>P307-N307+1</f>
        <v>8</v>
      </c>
      <c r="P307" s="68">
        <f>DAY(EOMONTH(M307,0))</f>
        <v>31</v>
      </c>
      <c r="Q307" s="51">
        <v>41</v>
      </c>
      <c r="R307" s="51">
        <v>4.2990000000000004</v>
      </c>
      <c r="S307" s="51">
        <v>-74.808000000000007</v>
      </c>
      <c r="T307" s="68">
        <v>15646</v>
      </c>
      <c r="U307" s="68">
        <v>14321.5</v>
      </c>
      <c r="V307" s="71">
        <v>12072</v>
      </c>
      <c r="W307" s="70">
        <v>11989</v>
      </c>
      <c r="X307" s="70">
        <v>188876</v>
      </c>
      <c r="Y307" s="70">
        <v>171705</v>
      </c>
      <c r="Z307" s="70">
        <v>3537</v>
      </c>
      <c r="AA307" s="72">
        <v>-4020</v>
      </c>
      <c r="AB307" s="70">
        <v>59907</v>
      </c>
      <c r="AC307" s="70">
        <v>51135</v>
      </c>
      <c r="AD307" s="70">
        <v>6156</v>
      </c>
      <c r="AE307" s="70">
        <v>6103</v>
      </c>
      <c r="AF307" s="54">
        <v>0</v>
      </c>
      <c r="AG307" s="51" t="s">
        <v>146</v>
      </c>
      <c r="AH307" s="51" t="s">
        <v>62</v>
      </c>
      <c r="AI307" s="51" t="s">
        <v>63</v>
      </c>
      <c r="AJ307" s="51" t="s">
        <v>64</v>
      </c>
      <c r="AK307" s="66">
        <v>232000</v>
      </c>
      <c r="AL307" s="51">
        <f>AD307/J307</f>
        <v>49.509409683126911</v>
      </c>
      <c r="AM307" s="51" t="s">
        <v>245</v>
      </c>
      <c r="AN307" s="51" t="s">
        <v>154</v>
      </c>
      <c r="AO307" s="1">
        <v>156</v>
      </c>
      <c r="AP307">
        <f t="shared" si="60"/>
        <v>1.8726571930790571E-2</v>
      </c>
      <c r="AQ307" s="76">
        <f t="shared" si="61"/>
        <v>28.446195914428181</v>
      </c>
      <c r="AR307" s="76">
        <f t="shared" si="62"/>
        <v>1519.0284703233069</v>
      </c>
      <c r="AS307">
        <f t="shared" si="63"/>
        <v>0.10000291197111325</v>
      </c>
      <c r="AT307">
        <f t="shared" si="64"/>
        <v>9.2483329260203195E-2</v>
      </c>
      <c r="AU307">
        <f t="shared" si="65"/>
        <v>3.2592812215421756E-2</v>
      </c>
      <c r="AV307" s="43">
        <f t="shared" si="66"/>
        <v>1547.5973078684867</v>
      </c>
      <c r="AW307">
        <f t="shared" si="67"/>
        <v>-0.61188728166597584</v>
      </c>
      <c r="AX307">
        <f t="shared" si="68"/>
        <v>-0.75823394923625875</v>
      </c>
      <c r="AY307">
        <f t="shared" si="69"/>
        <v>-0.53693549273328578</v>
      </c>
      <c r="AZ307">
        <f t="shared" si="70"/>
        <v>0.54863791566608688</v>
      </c>
      <c r="BA307">
        <f t="shared" si="71"/>
        <v>0.42410965789640376</v>
      </c>
      <c r="BB307" s="79">
        <f t="shared" si="72"/>
        <v>-0.81820061906429697</v>
      </c>
      <c r="BC307" s="78">
        <f t="shared" si="73"/>
        <v>-0.72390852323620658</v>
      </c>
    </row>
    <row r="308" spans="1:55">
      <c r="A308" s="80" t="s">
        <v>991</v>
      </c>
      <c r="B308" s="51" t="s">
        <v>56</v>
      </c>
      <c r="C308" s="51" t="s">
        <v>57</v>
      </c>
      <c r="D308" s="51" t="s">
        <v>58</v>
      </c>
      <c r="E308" s="51" t="s">
        <v>354</v>
      </c>
      <c r="F308" s="51">
        <v>5</v>
      </c>
      <c r="G308" s="51" t="s">
        <v>592</v>
      </c>
      <c r="H308" s="51">
        <v>0</v>
      </c>
      <c r="I308" s="51" t="s">
        <v>112</v>
      </c>
      <c r="J308" s="51">
        <v>106.95</v>
      </c>
      <c r="K308" s="51">
        <v>77</v>
      </c>
      <c r="L308" s="51">
        <v>8556</v>
      </c>
      <c r="M308" s="63">
        <v>43607</v>
      </c>
      <c r="N308" s="51">
        <f>DAY(M308)</f>
        <v>22</v>
      </c>
      <c r="O308" s="68">
        <f>P308-N308+1</f>
        <v>10</v>
      </c>
      <c r="P308" s="68">
        <f>DAY(EOMONTH(M308,0))</f>
        <v>31</v>
      </c>
      <c r="Q308" s="51">
        <v>87</v>
      </c>
      <c r="R308" s="51">
        <v>4.7110000000000003</v>
      </c>
      <c r="S308" s="51">
        <v>-74.03</v>
      </c>
      <c r="T308" s="68">
        <v>21984</v>
      </c>
      <c r="U308" s="68">
        <v>25703.333330000001</v>
      </c>
      <c r="V308" s="71">
        <v>9905</v>
      </c>
      <c r="W308" s="70">
        <v>9744</v>
      </c>
      <c r="X308" s="70">
        <v>217756</v>
      </c>
      <c r="Y308" s="70">
        <v>250443</v>
      </c>
      <c r="Z308" s="70">
        <v>34051</v>
      </c>
      <c r="AA308" s="70">
        <v>41362</v>
      </c>
      <c r="AB308" s="70">
        <v>90079</v>
      </c>
      <c r="AC308" s="70">
        <v>100895</v>
      </c>
      <c r="AD308" s="70">
        <v>9204</v>
      </c>
      <c r="AE308" s="70">
        <v>9031</v>
      </c>
      <c r="AF308" s="54">
        <v>0</v>
      </c>
      <c r="AG308" s="51" t="s">
        <v>146</v>
      </c>
      <c r="AH308" s="51" t="s">
        <v>62</v>
      </c>
      <c r="AI308" s="51" t="s">
        <v>140</v>
      </c>
      <c r="AJ308" s="51" t="s">
        <v>64</v>
      </c>
      <c r="AK308" s="66">
        <v>204160</v>
      </c>
      <c r="AL308" s="51">
        <f>AD308/J308</f>
        <v>86.058906030855539</v>
      </c>
      <c r="AM308" s="51">
        <v>0</v>
      </c>
      <c r="AN308" s="51" t="s">
        <v>66</v>
      </c>
      <c r="AO308" s="1">
        <v>0</v>
      </c>
      <c r="AP308">
        <f t="shared" si="60"/>
        <v>0.15637226988004924</v>
      </c>
      <c r="AQ308" s="76">
        <f t="shared" si="61"/>
        <v>318.38242169237958</v>
      </c>
      <c r="AR308" s="76">
        <f t="shared" si="62"/>
        <v>2036.0542309490415</v>
      </c>
      <c r="AS308">
        <f t="shared" si="63"/>
        <v>-0.13051672436442624</v>
      </c>
      <c r="AT308">
        <f t="shared" si="64"/>
        <v>-0.14470237312212458</v>
      </c>
      <c r="AU308">
        <f t="shared" si="65"/>
        <v>4.2267492055327982E-2</v>
      </c>
      <c r="AV308" s="43">
        <f t="shared" si="66"/>
        <v>2354.4137208055799</v>
      </c>
      <c r="AW308">
        <f t="shared" si="67"/>
        <v>1.68817771636198</v>
      </c>
      <c r="AX308">
        <f t="shared" si="68"/>
        <v>1.6199062157783806</v>
      </c>
      <c r="AY308">
        <f t="shared" si="69"/>
        <v>0.34811058692952496</v>
      </c>
      <c r="AZ308">
        <f t="shared" si="70"/>
        <v>-1.5364185513252955</v>
      </c>
      <c r="BA308">
        <f t="shared" si="71"/>
        <v>-1.668178832284968</v>
      </c>
      <c r="BB308" s="79">
        <f t="shared" si="72"/>
        <v>-0.39657897361310385</v>
      </c>
      <c r="BC308" s="78">
        <f t="shared" si="73"/>
        <v>2.2478689840300445</v>
      </c>
    </row>
    <row r="309" spans="1:55">
      <c r="A309" s="80" t="s">
        <v>992</v>
      </c>
      <c r="B309" s="51" t="s">
        <v>68</v>
      </c>
      <c r="C309" s="51" t="s">
        <v>108</v>
      </c>
      <c r="D309" s="51" t="s">
        <v>922</v>
      </c>
      <c r="E309" s="51" t="s">
        <v>993</v>
      </c>
      <c r="F309" s="51">
        <v>4</v>
      </c>
      <c r="G309" s="51" t="s">
        <v>994</v>
      </c>
      <c r="H309" s="51">
        <v>0</v>
      </c>
      <c r="I309" s="51" t="s">
        <v>60</v>
      </c>
      <c r="J309" s="51">
        <v>162.30000000000001</v>
      </c>
      <c r="K309" s="51">
        <v>429</v>
      </c>
      <c r="L309" s="51">
        <v>236</v>
      </c>
      <c r="M309" s="63">
        <v>45009</v>
      </c>
      <c r="N309" s="51">
        <f>DAY(M309)</f>
        <v>24</v>
      </c>
      <c r="O309" s="68">
        <f>P309-N309+1</f>
        <v>8</v>
      </c>
      <c r="P309" s="68">
        <f>DAY(EOMONTH(M309,0))</f>
        <v>31</v>
      </c>
      <c r="Q309" s="51">
        <v>41</v>
      </c>
      <c r="R309" s="51">
        <v>4.3099999999999996</v>
      </c>
      <c r="S309" s="51">
        <v>-74.790999999999997</v>
      </c>
      <c r="T309" s="68">
        <v>22771</v>
      </c>
      <c r="U309" s="68">
        <v>19611.333330000001</v>
      </c>
      <c r="V309" s="71">
        <v>12461</v>
      </c>
      <c r="W309" s="70">
        <v>12605</v>
      </c>
      <c r="X309" s="70">
        <v>283742</v>
      </c>
      <c r="Y309" s="70">
        <v>247193</v>
      </c>
      <c r="Z309" s="70">
        <v>16088</v>
      </c>
      <c r="AA309" s="70">
        <v>6182</v>
      </c>
      <c r="AB309" s="70">
        <v>90663</v>
      </c>
      <c r="AC309" s="70">
        <v>72833</v>
      </c>
      <c r="AD309" s="70">
        <v>8572</v>
      </c>
      <c r="AE309" s="70">
        <v>8544</v>
      </c>
      <c r="AF309" s="54">
        <v>0</v>
      </c>
      <c r="AG309" s="51" t="s">
        <v>77</v>
      </c>
      <c r="AH309" s="51" t="s">
        <v>62</v>
      </c>
      <c r="AI309" s="51" t="s">
        <v>63</v>
      </c>
      <c r="AJ309" s="51" t="s">
        <v>64</v>
      </c>
      <c r="AK309" s="66">
        <v>232000</v>
      </c>
      <c r="AL309" s="51">
        <f>AD309/J309</f>
        <v>52.815773259396174</v>
      </c>
      <c r="AM309" s="51">
        <v>0</v>
      </c>
      <c r="AN309" s="51" t="s">
        <v>154</v>
      </c>
      <c r="AO309" s="1">
        <v>64</v>
      </c>
      <c r="AP309">
        <f t="shared" si="60"/>
        <v>5.669939593010552E-2</v>
      </c>
      <c r="AQ309" s="76">
        <f t="shared" si="61"/>
        <v>99.125077017868136</v>
      </c>
      <c r="AR309" s="76">
        <f t="shared" si="62"/>
        <v>1748.2563154651878</v>
      </c>
      <c r="AS309">
        <f t="shared" si="63"/>
        <v>0.14785612861205616</v>
      </c>
      <c r="AT309">
        <f t="shared" si="64"/>
        <v>0.1611143218481004</v>
      </c>
      <c r="AU309">
        <f t="shared" si="65"/>
        <v>3.0210543380958757E-2</v>
      </c>
      <c r="AV309" s="43">
        <f t="shared" si="66"/>
        <v>1847.6241053872809</v>
      </c>
      <c r="AW309">
        <f t="shared" si="67"/>
        <v>2.2640093023911064E-2</v>
      </c>
      <c r="AX309">
        <f t="shared" si="68"/>
        <v>-0.17850547439878661</v>
      </c>
      <c r="AY309">
        <f t="shared" si="69"/>
        <v>-0.14454265442124167</v>
      </c>
      <c r="AZ309">
        <f t="shared" si="70"/>
        <v>0.98147157968551502</v>
      </c>
      <c r="BA309">
        <f t="shared" si="71"/>
        <v>1.0295248849488055</v>
      </c>
      <c r="BB309" s="79">
        <f t="shared" si="72"/>
        <v>-0.92201967277089703</v>
      </c>
      <c r="BC309" s="78">
        <f t="shared" si="73"/>
        <v>1.7416754272481973</v>
      </c>
    </row>
    <row r="310" spans="1:55">
      <c r="A310" s="80" t="s">
        <v>995</v>
      </c>
      <c r="B310" s="51" t="s">
        <v>68</v>
      </c>
      <c r="C310" s="51" t="s">
        <v>57</v>
      </c>
      <c r="D310" s="51" t="s">
        <v>58</v>
      </c>
      <c r="E310" s="51" t="s">
        <v>214</v>
      </c>
      <c r="F310" s="51">
        <v>3</v>
      </c>
      <c r="G310" s="51" t="s">
        <v>996</v>
      </c>
      <c r="H310" s="51">
        <v>0</v>
      </c>
      <c r="I310" s="51" t="s">
        <v>60</v>
      </c>
      <c r="J310" s="51">
        <v>100.14</v>
      </c>
      <c r="K310" s="51">
        <v>3161</v>
      </c>
      <c r="L310" s="51">
        <v>470</v>
      </c>
      <c r="M310" s="63">
        <v>44355</v>
      </c>
      <c r="N310" s="51">
        <f>DAY(M310)</f>
        <v>8</v>
      </c>
      <c r="O310" s="68">
        <f>P310-N310+1</f>
        <v>23</v>
      </c>
      <c r="P310" s="68">
        <f>DAY(EOMONTH(M310,0))</f>
        <v>30</v>
      </c>
      <c r="Q310" s="51">
        <v>62</v>
      </c>
      <c r="R310" s="51">
        <v>4.6180000000000003</v>
      </c>
      <c r="S310" s="51">
        <v>-74.13</v>
      </c>
      <c r="T310" s="68">
        <v>14525</v>
      </c>
      <c r="U310" s="68">
        <v>14450.5</v>
      </c>
      <c r="V310" s="71">
        <v>13596</v>
      </c>
      <c r="W310" s="70">
        <v>13489</v>
      </c>
      <c r="X310" s="70">
        <v>197485</v>
      </c>
      <c r="Y310" s="70">
        <v>194925</v>
      </c>
      <c r="Z310" s="70">
        <v>6735</v>
      </c>
      <c r="AA310" s="70">
        <v>8519</v>
      </c>
      <c r="AB310" s="70">
        <v>63025</v>
      </c>
      <c r="AC310" s="70">
        <v>58231</v>
      </c>
      <c r="AD310" s="70">
        <v>6611</v>
      </c>
      <c r="AE310" s="70">
        <v>6442</v>
      </c>
      <c r="AF310" s="54">
        <v>0</v>
      </c>
      <c r="AG310" s="51" t="s">
        <v>152</v>
      </c>
      <c r="AH310" s="51" t="s">
        <v>62</v>
      </c>
      <c r="AI310" s="51" t="s">
        <v>93</v>
      </c>
      <c r="AJ310" s="51" t="s">
        <v>64</v>
      </c>
      <c r="AK310" s="66">
        <v>241405</v>
      </c>
      <c r="AL310" s="51">
        <f>AD310/J310</f>
        <v>66.017575394447775</v>
      </c>
      <c r="AM310" s="51" t="s">
        <v>997</v>
      </c>
      <c r="AN310" s="51" t="s">
        <v>154</v>
      </c>
      <c r="AO310" s="1">
        <v>52</v>
      </c>
      <c r="AP310">
        <f t="shared" si="60"/>
        <v>3.4103855989062459E-2</v>
      </c>
      <c r="AQ310" s="76">
        <f t="shared" si="61"/>
        <v>67.255841821449977</v>
      </c>
      <c r="AR310" s="76">
        <f t="shared" si="62"/>
        <v>1972.0890752945875</v>
      </c>
      <c r="AS310">
        <f t="shared" si="63"/>
        <v>1.3133256380659227E-2</v>
      </c>
      <c r="AT310">
        <f t="shared" si="64"/>
        <v>5.1555309504861422E-3</v>
      </c>
      <c r="AU310">
        <f t="shared" si="65"/>
        <v>3.3475960199508825E-2</v>
      </c>
      <c r="AV310" s="43">
        <f t="shared" si="66"/>
        <v>2039.3721453456446</v>
      </c>
      <c r="AW310">
        <f t="shared" si="67"/>
        <v>-0.35493226342630163</v>
      </c>
      <c r="AX310">
        <f t="shared" si="68"/>
        <v>-0.43990609119147356</v>
      </c>
      <c r="AY310">
        <f t="shared" si="69"/>
        <v>0.23861486242542912</v>
      </c>
      <c r="AZ310">
        <f t="shared" si="70"/>
        <v>-0.23710051448892161</v>
      </c>
      <c r="BA310">
        <f t="shared" si="71"/>
        <v>-0.34623587912832265</v>
      </c>
      <c r="BB310" s="79">
        <f t="shared" si="72"/>
        <v>-0.77971311225380768</v>
      </c>
      <c r="BC310" s="78">
        <f t="shared" si="73"/>
        <v>-0.36623780622985869</v>
      </c>
    </row>
    <row r="311" spans="1:55">
      <c r="A311" s="80" t="s">
        <v>998</v>
      </c>
      <c r="B311" s="51" t="s">
        <v>68</v>
      </c>
      <c r="C311" s="51" t="s">
        <v>57</v>
      </c>
      <c r="D311" s="51" t="s">
        <v>58</v>
      </c>
      <c r="E311" s="51" t="s">
        <v>999</v>
      </c>
      <c r="F311" s="51">
        <v>3</v>
      </c>
      <c r="G311" s="51" t="s">
        <v>657</v>
      </c>
      <c r="H311" s="51">
        <v>0</v>
      </c>
      <c r="I311" s="51" t="s">
        <v>60</v>
      </c>
      <c r="J311" s="51">
        <v>71.06</v>
      </c>
      <c r="K311" s="51">
        <v>192</v>
      </c>
      <c r="L311" s="51">
        <v>1285</v>
      </c>
      <c r="M311" s="63">
        <v>43399</v>
      </c>
      <c r="N311" s="51">
        <f>DAY(M311)</f>
        <v>26</v>
      </c>
      <c r="O311" s="68">
        <f>P311-N311+1</f>
        <v>6</v>
      </c>
      <c r="P311" s="68">
        <f>DAY(EOMONTH(M311,0))</f>
        <v>31</v>
      </c>
      <c r="Q311" s="51">
        <v>94</v>
      </c>
      <c r="R311" s="51">
        <v>4.702</v>
      </c>
      <c r="S311" s="51">
        <v>-74.117000000000004</v>
      </c>
      <c r="T311" s="68">
        <v>28671</v>
      </c>
      <c r="U311" s="68">
        <v>27977.833330000001</v>
      </c>
      <c r="V311" s="71">
        <v>11503</v>
      </c>
      <c r="W311" s="70">
        <v>11469</v>
      </c>
      <c r="X311" s="70">
        <v>329802</v>
      </c>
      <c r="Y311" s="70">
        <v>320865</v>
      </c>
      <c r="Z311" s="70">
        <v>36560</v>
      </c>
      <c r="AA311" s="70">
        <v>33072</v>
      </c>
      <c r="AB311" s="70">
        <v>112461</v>
      </c>
      <c r="AC311" s="70">
        <v>104887</v>
      </c>
      <c r="AD311" s="70">
        <v>16060</v>
      </c>
      <c r="AE311" s="70">
        <v>16180</v>
      </c>
      <c r="AF311" s="54">
        <v>0</v>
      </c>
      <c r="AG311" s="51" t="s">
        <v>77</v>
      </c>
      <c r="AH311" s="51" t="s">
        <v>62</v>
      </c>
      <c r="AI311" s="51" t="s">
        <v>63</v>
      </c>
      <c r="AJ311" s="51" t="s">
        <v>64</v>
      </c>
      <c r="AK311" s="66">
        <v>232000</v>
      </c>
      <c r="AL311" s="51">
        <f>AD311/J311</f>
        <v>226.0061919504644</v>
      </c>
      <c r="AM311" s="51" t="s">
        <v>65</v>
      </c>
      <c r="AN311" s="51" t="s">
        <v>73</v>
      </c>
      <c r="AO311" s="1">
        <v>62</v>
      </c>
      <c r="AP311">
        <f t="shared" si="60"/>
        <v>0.11085439142273243</v>
      </c>
      <c r="AQ311" s="76">
        <f t="shared" si="61"/>
        <v>514.49479313256404</v>
      </c>
      <c r="AR311" s="76">
        <f t="shared" si="62"/>
        <v>4641.1764705882351</v>
      </c>
      <c r="AS311">
        <f t="shared" si="63"/>
        <v>2.7852835304567343E-2</v>
      </c>
      <c r="AT311">
        <f t="shared" si="64"/>
        <v>2.4775566493089787E-2</v>
      </c>
      <c r="AU311">
        <f t="shared" si="65"/>
        <v>4.8695884197184978E-2</v>
      </c>
      <c r="AV311" s="43">
        <f t="shared" si="66"/>
        <v>5155.8000023346385</v>
      </c>
      <c r="AW311">
        <f t="shared" si="67"/>
        <v>0.92757218648367412</v>
      </c>
      <c r="AX311">
        <f t="shared" si="68"/>
        <v>3.2284761905263903</v>
      </c>
      <c r="AY311">
        <f t="shared" si="69"/>
        <v>4.8075658033284805</v>
      </c>
      <c r="AZ311">
        <f t="shared" si="70"/>
        <v>-0.10396151724527131</v>
      </c>
      <c r="BA311">
        <f t="shared" si="71"/>
        <v>-0.17316147316531957</v>
      </c>
      <c r="BB311" s="79">
        <f t="shared" si="72"/>
        <v>-0.11643024339098447</v>
      </c>
      <c r="BC311" s="78">
        <f t="shared" si="73"/>
        <v>9.0725228619691904</v>
      </c>
    </row>
    <row r="312" spans="1:55">
      <c r="A312" s="80" t="s">
        <v>1000</v>
      </c>
      <c r="B312" s="51" t="s">
        <v>121</v>
      </c>
      <c r="C312" s="51" t="s">
        <v>128</v>
      </c>
      <c r="D312" s="51" t="s">
        <v>129</v>
      </c>
      <c r="E312" s="51" t="s">
        <v>1001</v>
      </c>
      <c r="F312" s="51">
        <v>6</v>
      </c>
      <c r="G312" s="51" t="s">
        <v>1002</v>
      </c>
      <c r="H312" s="51" t="s">
        <v>1003</v>
      </c>
      <c r="I312" s="51" t="s">
        <v>112</v>
      </c>
      <c r="J312" s="51">
        <v>107.95</v>
      </c>
      <c r="K312" s="51">
        <v>2798</v>
      </c>
      <c r="L312" s="51">
        <v>4280</v>
      </c>
      <c r="M312" s="63">
        <v>45560</v>
      </c>
      <c r="N312" s="51">
        <f>DAY(M312)</f>
        <v>25</v>
      </c>
      <c r="O312" s="68">
        <f>P312-N312+1</f>
        <v>6</v>
      </c>
      <c r="P312" s="68">
        <f>DAY(EOMONTH(M312,0))</f>
        <v>30</v>
      </c>
      <c r="Q312" s="51">
        <v>23</v>
      </c>
      <c r="R312" s="51">
        <v>3.371</v>
      </c>
      <c r="S312" s="51">
        <v>-76.540000000000006</v>
      </c>
      <c r="T312" s="68">
        <v>13861</v>
      </c>
      <c r="U312" s="68">
        <v>12422.666670000001</v>
      </c>
      <c r="V312" s="71">
        <v>13231</v>
      </c>
      <c r="W312" s="70">
        <v>13394</v>
      </c>
      <c r="X312" s="70">
        <v>183399</v>
      </c>
      <c r="Y312" s="70">
        <v>166391</v>
      </c>
      <c r="Z312" s="70">
        <v>8030</v>
      </c>
      <c r="AA312" s="70">
        <v>2803</v>
      </c>
      <c r="AB312" s="70">
        <v>69461</v>
      </c>
      <c r="AC312" s="70">
        <v>59480</v>
      </c>
      <c r="AD312" s="70">
        <v>11983</v>
      </c>
      <c r="AE312" s="70">
        <v>11750</v>
      </c>
      <c r="AF312" s="54">
        <v>0</v>
      </c>
      <c r="AG312" s="51" t="s">
        <v>71</v>
      </c>
      <c r="AH312" s="51" t="s">
        <v>62</v>
      </c>
      <c r="AI312" s="51" t="s">
        <v>63</v>
      </c>
      <c r="AJ312" s="51" t="s">
        <v>64</v>
      </c>
      <c r="AK312" s="66">
        <v>232000</v>
      </c>
      <c r="AL312" s="51">
        <f>AD312/J312</f>
        <v>111.00509495136637</v>
      </c>
      <c r="AM312" s="51" t="s">
        <v>254</v>
      </c>
      <c r="AN312" s="51" t="s">
        <v>73</v>
      </c>
      <c r="AO312" s="1">
        <v>57</v>
      </c>
      <c r="AP312">
        <f t="shared" si="60"/>
        <v>4.3784317253638246E-2</v>
      </c>
      <c r="AQ312" s="76">
        <f t="shared" si="61"/>
        <v>74.386289949050479</v>
      </c>
      <c r="AR312" s="76">
        <f t="shared" si="62"/>
        <v>1698.9254284390922</v>
      </c>
      <c r="AS312">
        <f t="shared" si="63"/>
        <v>0.10221706702886574</v>
      </c>
      <c r="AT312">
        <f t="shared" si="64"/>
        <v>0.11578297705383087</v>
      </c>
      <c r="AU312">
        <f t="shared" si="65"/>
        <v>6.5338415149482826E-2</v>
      </c>
      <c r="AV312" s="43">
        <f t="shared" si="66"/>
        <v>1773.4516539788774</v>
      </c>
      <c r="AW312">
        <f t="shared" si="67"/>
        <v>-0.19317137695366976</v>
      </c>
      <c r="AX312">
        <f t="shared" si="68"/>
        <v>-0.38142010848510105</v>
      </c>
      <c r="AY312">
        <f t="shared" si="69"/>
        <v>-0.22898739875253935</v>
      </c>
      <c r="AZ312">
        <f t="shared" si="70"/>
        <v>0.56866500921645424</v>
      </c>
      <c r="BA312">
        <f t="shared" si="71"/>
        <v>0.6296430623733138</v>
      </c>
      <c r="BB312" s="79">
        <f t="shared" si="72"/>
        <v>0.60884970392438242</v>
      </c>
      <c r="BC312" s="78">
        <f t="shared" si="73"/>
        <v>-0.55953938416172977</v>
      </c>
    </row>
    <row r="313" spans="1:55">
      <c r="A313" s="80" t="s">
        <v>1004</v>
      </c>
      <c r="B313" s="51" t="s">
        <v>68</v>
      </c>
      <c r="C313" s="51" t="s">
        <v>57</v>
      </c>
      <c r="D313" s="51" t="s">
        <v>58</v>
      </c>
      <c r="E313" s="51" t="s">
        <v>999</v>
      </c>
      <c r="F313" s="51">
        <v>3</v>
      </c>
      <c r="G313" s="51" t="s">
        <v>1005</v>
      </c>
      <c r="H313" s="51">
        <v>0</v>
      </c>
      <c r="I313" s="51" t="s">
        <v>60</v>
      </c>
      <c r="J313" s="51">
        <v>99.08</v>
      </c>
      <c r="K313" s="51">
        <v>2980</v>
      </c>
      <c r="L313" s="51">
        <v>590</v>
      </c>
      <c r="M313" s="63">
        <v>45199</v>
      </c>
      <c r="N313" s="51">
        <f>DAY(M313)</f>
        <v>30</v>
      </c>
      <c r="O313" s="68">
        <f>P313-N313+1</f>
        <v>1</v>
      </c>
      <c r="P313" s="68">
        <f>DAY(EOMONTH(M313,0))</f>
        <v>30</v>
      </c>
      <c r="Q313" s="51">
        <v>35</v>
      </c>
      <c r="R313" s="51">
        <v>4.71</v>
      </c>
      <c r="S313" s="51">
        <v>-74.120999999999995</v>
      </c>
      <c r="T313" s="68">
        <v>11202</v>
      </c>
      <c r="U313" s="68">
        <v>11517.166670000001</v>
      </c>
      <c r="V313" s="71">
        <v>13889</v>
      </c>
      <c r="W313" s="70">
        <v>13572</v>
      </c>
      <c r="X313" s="70">
        <v>155584</v>
      </c>
      <c r="Y313" s="70">
        <v>156315</v>
      </c>
      <c r="Z313" s="72">
        <v>-1648</v>
      </c>
      <c r="AA313" s="70">
        <v>1546</v>
      </c>
      <c r="AB313" s="70">
        <v>45364</v>
      </c>
      <c r="AC313" s="70">
        <v>45221</v>
      </c>
      <c r="AD313" s="70">
        <v>5863</v>
      </c>
      <c r="AE313" s="70">
        <v>5818</v>
      </c>
      <c r="AF313" s="54">
        <v>0</v>
      </c>
      <c r="AG313" s="51" t="s">
        <v>152</v>
      </c>
      <c r="AH313" s="51" t="s">
        <v>62</v>
      </c>
      <c r="AI313" s="51" t="s">
        <v>93</v>
      </c>
      <c r="AJ313" s="51" t="s">
        <v>64</v>
      </c>
      <c r="AK313" s="66">
        <v>241405</v>
      </c>
      <c r="AL313" s="51">
        <f>AD313/J313</f>
        <v>59.17440452159871</v>
      </c>
      <c r="AM313" s="51" t="s">
        <v>900</v>
      </c>
      <c r="AN313" s="51" t="s">
        <v>154</v>
      </c>
      <c r="AO313" s="1">
        <v>0</v>
      </c>
      <c r="AP313">
        <f t="shared" si="60"/>
        <v>-1.0592348827642945E-2</v>
      </c>
      <c r="AQ313" s="76">
        <f t="shared" si="61"/>
        <v>-16.633023819136053</v>
      </c>
      <c r="AR313" s="76">
        <f t="shared" si="62"/>
        <v>1570.2866370609609</v>
      </c>
      <c r="AS313">
        <f t="shared" si="63"/>
        <v>-4.6764545948885265E-3</v>
      </c>
      <c r="AT313">
        <f t="shared" si="64"/>
        <v>-2.7364948257712459E-2</v>
      </c>
      <c r="AU313">
        <f t="shared" si="65"/>
        <v>3.7683823529411763E-2</v>
      </c>
      <c r="AV313" s="43">
        <f t="shared" si="66"/>
        <v>1553.5933317266033</v>
      </c>
      <c r="AW313">
        <f t="shared" si="67"/>
        <v>-1.1018075946225594</v>
      </c>
      <c r="AX313">
        <f t="shared" si="68"/>
        <v>-1.1279866518116612</v>
      </c>
      <c r="AY313">
        <f t="shared" si="69"/>
        <v>-0.44919162583783573</v>
      </c>
      <c r="AZ313">
        <f t="shared" si="70"/>
        <v>-0.39818984134679247</v>
      </c>
      <c r="BA313">
        <f t="shared" si="71"/>
        <v>-0.63310909137961147</v>
      </c>
      <c r="BB313" s="79">
        <f t="shared" si="72"/>
        <v>-0.59633482063639642</v>
      </c>
      <c r="BC313" s="78">
        <f t="shared" si="73"/>
        <v>-3.0573859534546908</v>
      </c>
    </row>
    <row r="314" spans="1:55">
      <c r="A314" s="80" t="s">
        <v>1006</v>
      </c>
      <c r="B314" s="51" t="s">
        <v>56</v>
      </c>
      <c r="C314" s="51" t="s">
        <v>57</v>
      </c>
      <c r="D314" s="51" t="s">
        <v>58</v>
      </c>
      <c r="E314" s="51" t="s">
        <v>489</v>
      </c>
      <c r="F314" s="51">
        <v>4</v>
      </c>
      <c r="G314" s="51" t="s">
        <v>1007</v>
      </c>
      <c r="H314" s="51">
        <v>0</v>
      </c>
      <c r="I314" s="51" t="s">
        <v>60</v>
      </c>
      <c r="J314" s="51">
        <v>166.68</v>
      </c>
      <c r="K314" s="51">
        <v>1884</v>
      </c>
      <c r="L314" s="51">
        <v>600</v>
      </c>
      <c r="M314" s="63">
        <v>45286</v>
      </c>
      <c r="N314" s="51">
        <f>DAY(M314)</f>
        <v>26</v>
      </c>
      <c r="O314" s="68">
        <f>P314-N314+1</f>
        <v>6</v>
      </c>
      <c r="P314" s="68">
        <f>DAY(EOMONTH(M314,0))</f>
        <v>31</v>
      </c>
      <c r="Q314" s="51">
        <v>32</v>
      </c>
      <c r="R314" s="51">
        <v>4.7519999999999998</v>
      </c>
      <c r="S314" s="51">
        <v>-74.093000000000004</v>
      </c>
      <c r="T314" s="68">
        <v>20050</v>
      </c>
      <c r="U314" s="68">
        <v>19831.333330000001</v>
      </c>
      <c r="V314" s="71">
        <v>13493</v>
      </c>
      <c r="W314" s="70">
        <v>13448</v>
      </c>
      <c r="X314" s="70">
        <v>270537</v>
      </c>
      <c r="Y314" s="70">
        <v>266684</v>
      </c>
      <c r="Z314" s="70">
        <v>18471</v>
      </c>
      <c r="AA314" s="70">
        <v>16225</v>
      </c>
      <c r="AB314" s="70">
        <v>85481</v>
      </c>
      <c r="AC314" s="70">
        <v>81678</v>
      </c>
      <c r="AD314" s="70">
        <v>12303</v>
      </c>
      <c r="AE314" s="70">
        <v>12329</v>
      </c>
      <c r="AF314" s="54">
        <v>0</v>
      </c>
      <c r="AG314" s="51" t="s">
        <v>61</v>
      </c>
      <c r="AH314" s="51" t="s">
        <v>62</v>
      </c>
      <c r="AI314" s="51" t="s">
        <v>63</v>
      </c>
      <c r="AJ314" s="51" t="s">
        <v>64</v>
      </c>
      <c r="AK314" s="66">
        <v>232000</v>
      </c>
      <c r="AL314" s="51">
        <f>AD314/J314</f>
        <v>73.812095032397409</v>
      </c>
      <c r="AM314" s="51" t="s">
        <v>297</v>
      </c>
      <c r="AN314" s="51" t="s">
        <v>73</v>
      </c>
      <c r="AO314" s="1">
        <v>140</v>
      </c>
      <c r="AP314">
        <f t="shared" si="60"/>
        <v>6.8275319087592448E-2</v>
      </c>
      <c r="AQ314" s="76">
        <f t="shared" si="61"/>
        <v>110.81713462922966</v>
      </c>
      <c r="AR314" s="76">
        <f t="shared" si="62"/>
        <v>1623.0921526277898</v>
      </c>
      <c r="AS314">
        <f t="shared" si="63"/>
        <v>1.4447810892292001E-2</v>
      </c>
      <c r="AT314">
        <f t="shared" si="64"/>
        <v>1.1026322151986071E-2</v>
      </c>
      <c r="AU314">
        <f t="shared" si="65"/>
        <v>4.5476219518956744E-2</v>
      </c>
      <c r="AV314" s="43">
        <f t="shared" si="66"/>
        <v>1733.971908074099</v>
      </c>
      <c r="AW314">
        <f t="shared" si="67"/>
        <v>0.21607422188576655</v>
      </c>
      <c r="AX314">
        <f t="shared" si="68"/>
        <v>-8.2603861060759731E-2</v>
      </c>
      <c r="AY314">
        <f t="shared" si="69"/>
        <v>-0.35879900307870338</v>
      </c>
      <c r="AZ314">
        <f t="shared" si="70"/>
        <v>-0.22521033268374566</v>
      </c>
      <c r="BA314">
        <f t="shared" si="71"/>
        <v>-0.29444781291783773</v>
      </c>
      <c r="BB314" s="79">
        <f t="shared" si="72"/>
        <v>-0.25674292989832753</v>
      </c>
      <c r="BC314" s="78">
        <f t="shared" si="73"/>
        <v>-0.30411162656379664</v>
      </c>
    </row>
    <row r="315" spans="1:55">
      <c r="A315" s="80" t="s">
        <v>1008</v>
      </c>
      <c r="B315" s="51" t="s">
        <v>56</v>
      </c>
      <c r="C315" s="51" t="s">
        <v>57</v>
      </c>
      <c r="D315" s="51" t="s">
        <v>58</v>
      </c>
      <c r="E315" s="51" t="s">
        <v>950</v>
      </c>
      <c r="F315" s="51">
        <v>3</v>
      </c>
      <c r="G315" s="51" t="s">
        <v>1009</v>
      </c>
      <c r="H315" s="51">
        <v>0</v>
      </c>
      <c r="I315" s="51" t="s">
        <v>112</v>
      </c>
      <c r="J315" s="51">
        <v>108.85</v>
      </c>
      <c r="K315" s="51">
        <v>2400</v>
      </c>
      <c r="L315" s="51">
        <v>570</v>
      </c>
      <c r="M315" s="63">
        <v>44454</v>
      </c>
      <c r="N315" s="51">
        <f>DAY(M315)</f>
        <v>15</v>
      </c>
      <c r="O315" s="68">
        <f>P315-N315+1</f>
        <v>16</v>
      </c>
      <c r="P315" s="68">
        <f>DAY(EOMONTH(M315,0))</f>
        <v>30</v>
      </c>
      <c r="Q315" s="51">
        <v>59</v>
      </c>
      <c r="R315" s="51">
        <v>4.7389999999999999</v>
      </c>
      <c r="S315" s="51">
        <v>-74.088999999999999</v>
      </c>
      <c r="T315" s="68">
        <v>15958</v>
      </c>
      <c r="U315" s="68">
        <v>14963.666670000001</v>
      </c>
      <c r="V315" s="71">
        <v>12615</v>
      </c>
      <c r="W315" s="70">
        <v>13272</v>
      </c>
      <c r="X315" s="70">
        <v>201305</v>
      </c>
      <c r="Y315" s="70">
        <v>198602</v>
      </c>
      <c r="Z315" s="70">
        <v>8438</v>
      </c>
      <c r="AA315" s="70">
        <v>9523</v>
      </c>
      <c r="AB315" s="70">
        <v>62847</v>
      </c>
      <c r="AC315" s="70">
        <v>60239</v>
      </c>
      <c r="AD315" s="70">
        <v>5883</v>
      </c>
      <c r="AE315" s="70">
        <v>5822</v>
      </c>
      <c r="AF315" s="54">
        <v>0</v>
      </c>
      <c r="AG315" s="51" t="s">
        <v>152</v>
      </c>
      <c r="AH315" s="51" t="s">
        <v>62</v>
      </c>
      <c r="AI315" s="51" t="s">
        <v>93</v>
      </c>
      <c r="AJ315" s="51" t="s">
        <v>64</v>
      </c>
      <c r="AK315" s="66">
        <v>241405</v>
      </c>
      <c r="AL315" s="51">
        <f>AD315/J315</f>
        <v>54.046853468075334</v>
      </c>
      <c r="AM315" s="51">
        <v>0</v>
      </c>
      <c r="AN315" s="51" t="s">
        <v>73</v>
      </c>
      <c r="AO315" s="1">
        <v>0</v>
      </c>
      <c r="AP315">
        <f t="shared" si="60"/>
        <v>4.1916494870966943E-2</v>
      </c>
      <c r="AQ315" s="76">
        <f t="shared" si="61"/>
        <v>77.519522278364732</v>
      </c>
      <c r="AR315" s="76">
        <f t="shared" si="62"/>
        <v>1849.3798805695913</v>
      </c>
      <c r="AS315">
        <f t="shared" si="63"/>
        <v>1.361013484254942E-2</v>
      </c>
      <c r="AT315">
        <f t="shared" si="64"/>
        <v>6.6449844942984115E-2</v>
      </c>
      <c r="AU315">
        <f t="shared" si="65"/>
        <v>2.9224311368321702E-2</v>
      </c>
      <c r="AV315" s="43">
        <f t="shared" si="66"/>
        <v>1926.970436223052</v>
      </c>
      <c r="AW315">
        <f t="shared" si="67"/>
        <v>-0.22438276204540833</v>
      </c>
      <c r="AX315">
        <f t="shared" si="68"/>
        <v>-0.3557204373637311</v>
      </c>
      <c r="AY315">
        <f t="shared" si="69"/>
        <v>2.8560934747821037E-2</v>
      </c>
      <c r="AZ315">
        <f t="shared" si="70"/>
        <v>-0.232787135651703</v>
      </c>
      <c r="BA315">
        <f t="shared" si="71"/>
        <v>0.19446023531681941</v>
      </c>
      <c r="BB315" s="79">
        <f t="shared" si="72"/>
        <v>-0.96499957193505448</v>
      </c>
      <c r="BC315" s="78">
        <f t="shared" si="73"/>
        <v>8.6581249614690936E-2</v>
      </c>
    </row>
    <row r="316" spans="1:55">
      <c r="A316" s="80" t="s">
        <v>1010</v>
      </c>
      <c r="B316" s="51" t="s">
        <v>68</v>
      </c>
      <c r="C316" s="51" t="s">
        <v>57</v>
      </c>
      <c r="D316" s="51" t="s">
        <v>58</v>
      </c>
      <c r="E316" s="51" t="s">
        <v>999</v>
      </c>
      <c r="F316" s="51">
        <v>3</v>
      </c>
      <c r="G316" s="51" t="s">
        <v>1011</v>
      </c>
      <c r="H316" s="51">
        <v>0</v>
      </c>
      <c r="I316" s="51" t="s">
        <v>112</v>
      </c>
      <c r="J316" s="51">
        <v>134.21</v>
      </c>
      <c r="K316" s="51">
        <v>3528</v>
      </c>
      <c r="L316" s="51">
        <v>80</v>
      </c>
      <c r="M316" s="63">
        <v>45318</v>
      </c>
      <c r="N316" s="51">
        <f>DAY(M316)</f>
        <v>27</v>
      </c>
      <c r="O316" s="68">
        <f>P316-N316+1</f>
        <v>5</v>
      </c>
      <c r="P316" s="68">
        <f>DAY(EOMONTH(M316,0))</f>
        <v>31</v>
      </c>
      <c r="Q316" s="51">
        <v>31</v>
      </c>
      <c r="R316" s="51">
        <v>4.7240000000000002</v>
      </c>
      <c r="S316" s="51">
        <v>-74.137</v>
      </c>
      <c r="T316" s="68">
        <v>25772</v>
      </c>
      <c r="U316" s="68">
        <v>24782.166669999999</v>
      </c>
      <c r="V316" s="71">
        <v>15010</v>
      </c>
      <c r="W316" s="70">
        <v>14581</v>
      </c>
      <c r="X316" s="70">
        <v>386826</v>
      </c>
      <c r="Y316" s="70">
        <v>361346</v>
      </c>
      <c r="Z316" s="70">
        <v>44762</v>
      </c>
      <c r="AA316" s="70">
        <v>39007</v>
      </c>
      <c r="AB316" s="70">
        <v>133624</v>
      </c>
      <c r="AC316" s="70">
        <v>119534</v>
      </c>
      <c r="AD316" s="70">
        <v>11611</v>
      </c>
      <c r="AE316" s="70">
        <v>11576</v>
      </c>
      <c r="AF316" s="54">
        <v>0</v>
      </c>
      <c r="AG316" s="51" t="s">
        <v>152</v>
      </c>
      <c r="AH316" s="51" t="s">
        <v>62</v>
      </c>
      <c r="AI316" s="51" t="s">
        <v>93</v>
      </c>
      <c r="AJ316" s="51" t="s">
        <v>64</v>
      </c>
      <c r="AK316" s="66">
        <v>241405</v>
      </c>
      <c r="AL316" s="51">
        <f>AD316/J316</f>
        <v>86.513672602637655</v>
      </c>
      <c r="AM316" s="51" t="s">
        <v>184</v>
      </c>
      <c r="AN316" s="51" t="s">
        <v>66</v>
      </c>
      <c r="AO316" s="1">
        <v>55</v>
      </c>
      <c r="AP316">
        <f t="shared" si="60"/>
        <v>0.11571611008567159</v>
      </c>
      <c r="AQ316" s="76">
        <f t="shared" si="61"/>
        <v>333.52209224349895</v>
      </c>
      <c r="AR316" s="76">
        <f t="shared" si="62"/>
        <v>2882.2442440950749</v>
      </c>
      <c r="AS316">
        <f t="shared" si="63"/>
        <v>7.0514133268390955E-2</v>
      </c>
      <c r="AT316">
        <f t="shared" si="64"/>
        <v>3.9941355539273408E-2</v>
      </c>
      <c r="AU316">
        <f t="shared" si="65"/>
        <v>3.0016079581000242E-2</v>
      </c>
      <c r="AV316" s="43">
        <f t="shared" si="66"/>
        <v>3215.9575647913966</v>
      </c>
      <c r="AW316">
        <f t="shared" si="67"/>
        <v>1.0088116955528776</v>
      </c>
      <c r="AX316">
        <f t="shared" si="68"/>
        <v>1.7440861402638439</v>
      </c>
      <c r="AY316">
        <f t="shared" si="69"/>
        <v>1.7966209143034184</v>
      </c>
      <c r="AZ316">
        <f t="shared" si="70"/>
        <v>0.28191109917791801</v>
      </c>
      <c r="BA316">
        <f t="shared" si="71"/>
        <v>-3.937935414576714E-2</v>
      </c>
      <c r="BB316" s="79">
        <f t="shared" si="72"/>
        <v>-0.93049438704319853</v>
      </c>
      <c r="BC316" s="78">
        <f t="shared" si="73"/>
        <v>5.7015158011347253</v>
      </c>
    </row>
    <row r="317" spans="1:55">
      <c r="A317" s="80">
        <v>50000</v>
      </c>
      <c r="B317" s="51" t="s">
        <v>121</v>
      </c>
      <c r="C317" s="51" t="s">
        <v>122</v>
      </c>
      <c r="D317" s="51" t="s">
        <v>302</v>
      </c>
      <c r="E317" s="51" t="s">
        <v>650</v>
      </c>
      <c r="F317" s="51">
        <v>6</v>
      </c>
      <c r="G317" s="51" t="s">
        <v>1012</v>
      </c>
      <c r="H317" s="51">
        <v>0</v>
      </c>
      <c r="I317" s="51" t="s">
        <v>60</v>
      </c>
      <c r="J317" s="51">
        <v>159.30000000000001</v>
      </c>
      <c r="K317" s="51">
        <v>667</v>
      </c>
      <c r="L317" s="51">
        <v>1200</v>
      </c>
      <c r="M317" s="63">
        <v>45169</v>
      </c>
      <c r="N317" s="51">
        <f>DAY(M317)</f>
        <v>31</v>
      </c>
      <c r="O317" s="68">
        <f>P317-N317+1</f>
        <v>1</v>
      </c>
      <c r="P317" s="68">
        <f>DAY(EOMONTH(M317,0))</f>
        <v>31</v>
      </c>
      <c r="Q317" s="51">
        <v>36</v>
      </c>
      <c r="R317" s="51">
        <v>4.8079999999999998</v>
      </c>
      <c r="S317" s="51">
        <v>-75.691000000000003</v>
      </c>
      <c r="T317" s="68">
        <v>15979</v>
      </c>
      <c r="U317" s="68">
        <v>16659</v>
      </c>
      <c r="V317" s="71">
        <v>12724</v>
      </c>
      <c r="W317" s="70">
        <v>12171</v>
      </c>
      <c r="X317" s="70">
        <v>203323</v>
      </c>
      <c r="Y317" s="70">
        <v>202758</v>
      </c>
      <c r="Z317" s="70">
        <v>15635</v>
      </c>
      <c r="AA317" s="70">
        <v>16462</v>
      </c>
      <c r="AB317" s="70">
        <v>77507</v>
      </c>
      <c r="AC317" s="70">
        <v>73084</v>
      </c>
      <c r="AD317" s="70">
        <v>8795</v>
      </c>
      <c r="AE317" s="70">
        <v>8736</v>
      </c>
      <c r="AF317" s="54">
        <v>0</v>
      </c>
      <c r="AG317" s="51" t="s">
        <v>77</v>
      </c>
      <c r="AH317" s="51" t="s">
        <v>62</v>
      </c>
      <c r="AI317" s="51" t="s">
        <v>63</v>
      </c>
      <c r="AJ317" s="51" t="s">
        <v>64</v>
      </c>
      <c r="AK317" s="66">
        <v>232000</v>
      </c>
      <c r="AL317" s="51">
        <f>AD317/J317</f>
        <v>55.210295040803508</v>
      </c>
      <c r="AM317" s="51" t="s">
        <v>279</v>
      </c>
      <c r="AN317" s="51" t="s">
        <v>66</v>
      </c>
      <c r="AO317" s="1">
        <v>52</v>
      </c>
      <c r="AP317">
        <f t="shared" si="60"/>
        <v>7.6897350521092062E-2</v>
      </c>
      <c r="AQ317" s="76">
        <f t="shared" si="61"/>
        <v>98.148148148148138</v>
      </c>
      <c r="AR317" s="76">
        <f t="shared" si="62"/>
        <v>1276.3527934714375</v>
      </c>
      <c r="AS317">
        <f t="shared" si="63"/>
        <v>2.7865731561763285E-3</v>
      </c>
      <c r="AT317">
        <f t="shared" si="64"/>
        <v>-4.0818776637253133E-2</v>
      </c>
      <c r="AU317">
        <f t="shared" si="65"/>
        <v>4.3256296631468155E-2</v>
      </c>
      <c r="AV317" s="43">
        <f t="shared" si="66"/>
        <v>1374.5404332731118</v>
      </c>
      <c r="AW317">
        <f t="shared" si="67"/>
        <v>0.36014870447075653</v>
      </c>
      <c r="AX317">
        <f t="shared" si="68"/>
        <v>-0.18651852546617123</v>
      </c>
      <c r="AY317">
        <f t="shared" si="69"/>
        <v>-0.95234836532850797</v>
      </c>
      <c r="AZ317">
        <f t="shared" si="70"/>
        <v>-0.33068654955327298</v>
      </c>
      <c r="BA317">
        <f t="shared" si="71"/>
        <v>-0.75178947550332909</v>
      </c>
      <c r="BB317" s="79">
        <f t="shared" si="72"/>
        <v>-0.35348696237132093</v>
      </c>
      <c r="BC317" s="78">
        <f t="shared" si="73"/>
        <v>-1.0643428529269976</v>
      </c>
    </row>
    <row r="318" spans="1:55">
      <c r="A318" s="80" t="s">
        <v>1013</v>
      </c>
      <c r="B318" s="51" t="s">
        <v>68</v>
      </c>
      <c r="C318" s="51" t="s">
        <v>57</v>
      </c>
      <c r="D318" s="51" t="s">
        <v>58</v>
      </c>
      <c r="E318" s="51" t="s">
        <v>840</v>
      </c>
      <c r="F318" s="51">
        <v>3</v>
      </c>
      <c r="G318" s="51" t="s">
        <v>1014</v>
      </c>
      <c r="H318" s="51">
        <v>0</v>
      </c>
      <c r="I318" s="51" t="s">
        <v>60</v>
      </c>
      <c r="J318" s="51">
        <v>133.43</v>
      </c>
      <c r="K318" s="51">
        <v>1770</v>
      </c>
      <c r="L318" s="51">
        <v>305</v>
      </c>
      <c r="M318" s="63">
        <v>45456</v>
      </c>
      <c r="N318" s="51">
        <f>DAY(M318)</f>
        <v>13</v>
      </c>
      <c r="O318" s="68">
        <f>P318-N318+1</f>
        <v>18</v>
      </c>
      <c r="P318" s="68">
        <f>DAY(EOMONTH(M318,0))</f>
        <v>30</v>
      </c>
      <c r="Q318" s="51">
        <v>26</v>
      </c>
      <c r="R318" s="51">
        <v>4.5970000000000004</v>
      </c>
      <c r="S318" s="51">
        <v>-74.102999999999994</v>
      </c>
      <c r="T318" s="68">
        <v>13972</v>
      </c>
      <c r="U318" s="68">
        <v>14050.5</v>
      </c>
      <c r="V318" s="71">
        <v>13574</v>
      </c>
      <c r="W318" s="70">
        <v>13426</v>
      </c>
      <c r="X318" s="70">
        <v>189655</v>
      </c>
      <c r="Y318" s="70">
        <v>188636</v>
      </c>
      <c r="Z318" s="70">
        <v>6907</v>
      </c>
      <c r="AA318" s="70">
        <v>4882</v>
      </c>
      <c r="AB318" s="70">
        <v>63089</v>
      </c>
      <c r="AC318" s="70">
        <v>59641</v>
      </c>
      <c r="AD318" s="70">
        <v>7854</v>
      </c>
      <c r="AE318" s="70">
        <v>7625</v>
      </c>
      <c r="AF318" s="54">
        <v>0</v>
      </c>
      <c r="AG318" s="51" t="s">
        <v>61</v>
      </c>
      <c r="AH318" s="51" t="s">
        <v>62</v>
      </c>
      <c r="AI318" s="51" t="s">
        <v>93</v>
      </c>
      <c r="AJ318" s="51" t="s">
        <v>64</v>
      </c>
      <c r="AK318" s="66">
        <v>241405</v>
      </c>
      <c r="AL318" s="51">
        <f>AD318/J318</f>
        <v>58.862324814509478</v>
      </c>
      <c r="AM318" s="51" t="s">
        <v>898</v>
      </c>
      <c r="AN318" s="51" t="s">
        <v>73</v>
      </c>
      <c r="AO318" s="1">
        <v>30</v>
      </c>
      <c r="AP318">
        <f t="shared" si="60"/>
        <v>3.6418760380691258E-2</v>
      </c>
      <c r="AQ318" s="76">
        <f t="shared" si="61"/>
        <v>51.764970396462559</v>
      </c>
      <c r="AR318" s="76">
        <f t="shared" si="62"/>
        <v>1421.3819980514127</v>
      </c>
      <c r="AS318">
        <f t="shared" si="63"/>
        <v>5.401938124218071E-3</v>
      </c>
      <c r="AT318">
        <f t="shared" si="64"/>
        <v>-5.5869897868403261E-3</v>
      </c>
      <c r="AU318">
        <f t="shared" si="65"/>
        <v>4.141203764730695E-2</v>
      </c>
      <c r="AV318" s="43">
        <f t="shared" si="66"/>
        <v>1473.15906938582</v>
      </c>
      <c r="AW318">
        <f t="shared" si="67"/>
        <v>-0.31625012047309881</v>
      </c>
      <c r="AX318">
        <f t="shared" si="68"/>
        <v>-0.56696666607477142</v>
      </c>
      <c r="AY318">
        <f t="shared" si="69"/>
        <v>-0.70408698509326206</v>
      </c>
      <c r="AZ318">
        <f t="shared" si="70"/>
        <v>-0.30703050130139825</v>
      </c>
      <c r="BA318">
        <f t="shared" si="71"/>
        <v>-0.44099897938472982</v>
      </c>
      <c r="BB318" s="79">
        <f t="shared" si="72"/>
        <v>-0.43385959696051168</v>
      </c>
      <c r="BC318" s="78">
        <f t="shared" si="73"/>
        <v>-1.7695900089008265</v>
      </c>
    </row>
    <row r="319" spans="1:55">
      <c r="A319" s="80" t="s">
        <v>1015</v>
      </c>
      <c r="B319" s="51" t="s">
        <v>56</v>
      </c>
      <c r="C319" s="51" t="s">
        <v>108</v>
      </c>
      <c r="D319" s="51" t="s">
        <v>1016</v>
      </c>
      <c r="E319" s="51" t="s">
        <v>1017</v>
      </c>
      <c r="F319" s="51">
        <v>3</v>
      </c>
      <c r="G319" s="51" t="s">
        <v>1018</v>
      </c>
      <c r="H319" s="51">
        <v>0</v>
      </c>
      <c r="I319" s="51" t="s">
        <v>60</v>
      </c>
      <c r="J319" s="51">
        <v>140</v>
      </c>
      <c r="K319" s="51">
        <v>761</v>
      </c>
      <c r="L319" s="51">
        <v>600</v>
      </c>
      <c r="M319" s="63">
        <v>44803</v>
      </c>
      <c r="N319" s="51">
        <f>DAY(M319)</f>
        <v>30</v>
      </c>
      <c r="O319" s="68">
        <f>P319-N319+1</f>
        <v>2</v>
      </c>
      <c r="P319" s="68">
        <f>DAY(EOMONTH(M319,0))</f>
        <v>31</v>
      </c>
      <c r="Q319" s="51">
        <v>48</v>
      </c>
      <c r="R319" s="51">
        <v>4.7190000000000003</v>
      </c>
      <c r="S319" s="51">
        <v>-73.968999999999994</v>
      </c>
      <c r="T319" s="68">
        <v>19490</v>
      </c>
      <c r="U319" s="68">
        <v>19710.833330000001</v>
      </c>
      <c r="V319" s="71">
        <v>13318</v>
      </c>
      <c r="W319" s="70">
        <v>12963</v>
      </c>
      <c r="X319" s="70">
        <v>259570</v>
      </c>
      <c r="Y319" s="70">
        <v>255509</v>
      </c>
      <c r="Z319" s="70">
        <v>26262</v>
      </c>
      <c r="AA319" s="70">
        <v>20842</v>
      </c>
      <c r="AB319" s="70">
        <v>89518</v>
      </c>
      <c r="AC319" s="70">
        <v>83326</v>
      </c>
      <c r="AD319" s="70">
        <v>11197</v>
      </c>
      <c r="AE319" s="70">
        <v>10753</v>
      </c>
      <c r="AF319" s="54">
        <v>0</v>
      </c>
      <c r="AG319" s="51" t="s">
        <v>77</v>
      </c>
      <c r="AH319" s="51" t="s">
        <v>62</v>
      </c>
      <c r="AI319" s="51" t="s">
        <v>63</v>
      </c>
      <c r="AJ319" s="51" t="s">
        <v>64</v>
      </c>
      <c r="AK319" s="66">
        <v>232000</v>
      </c>
      <c r="AL319" s="51">
        <f>AD319/J319</f>
        <v>79.978571428571428</v>
      </c>
      <c r="AM319" s="51" t="s">
        <v>245</v>
      </c>
      <c r="AN319" s="51" t="s">
        <v>73</v>
      </c>
      <c r="AO319" s="1">
        <v>58</v>
      </c>
      <c r="AP319">
        <f t="shared" si="60"/>
        <v>0.10117502022575799</v>
      </c>
      <c r="AQ319" s="76">
        <f t="shared" si="61"/>
        <v>187.58571428571429</v>
      </c>
      <c r="AR319" s="76">
        <f t="shared" si="62"/>
        <v>1854.0714285714287</v>
      </c>
      <c r="AS319">
        <f t="shared" si="63"/>
        <v>1.5893764994579448E-2</v>
      </c>
      <c r="AT319">
        <f t="shared" si="64"/>
        <v>-1.1203652646379578E-2</v>
      </c>
      <c r="AU319">
        <f t="shared" si="65"/>
        <v>4.3136726123974269E-2</v>
      </c>
      <c r="AV319" s="43">
        <f t="shared" si="66"/>
        <v>2041.751156686187</v>
      </c>
      <c r="AW319">
        <f t="shared" si="67"/>
        <v>0.76582951508330888</v>
      </c>
      <c r="AX319">
        <f t="shared" si="68"/>
        <v>0.54707406967160399</v>
      </c>
      <c r="AY319">
        <f t="shared" si="69"/>
        <v>3.6591939163444005E-2</v>
      </c>
      <c r="AZ319">
        <f t="shared" si="70"/>
        <v>-0.21213163795789272</v>
      </c>
      <c r="BA319">
        <f t="shared" si="71"/>
        <v>-0.49054530083753062</v>
      </c>
      <c r="BB319" s="79">
        <f t="shared" si="72"/>
        <v>-0.35869783394032734</v>
      </c>
      <c r="BC319" s="78">
        <f t="shared" si="73"/>
        <v>1.3746417333022012</v>
      </c>
    </row>
    <row r="320" spans="1:55">
      <c r="A320" s="80" t="s">
        <v>1019</v>
      </c>
      <c r="B320" s="51" t="s">
        <v>56</v>
      </c>
      <c r="C320" s="51" t="s">
        <v>57</v>
      </c>
      <c r="D320" s="51" t="s">
        <v>58</v>
      </c>
      <c r="E320" s="51" t="s">
        <v>409</v>
      </c>
      <c r="F320" s="51">
        <v>3</v>
      </c>
      <c r="G320" s="51" t="s">
        <v>1020</v>
      </c>
      <c r="H320" s="51">
        <v>0</v>
      </c>
      <c r="I320" s="51" t="s">
        <v>60</v>
      </c>
      <c r="J320" s="51">
        <v>112.28</v>
      </c>
      <c r="K320" s="51">
        <v>1892</v>
      </c>
      <c r="L320" s="51">
        <v>1007</v>
      </c>
      <c r="M320" s="63">
        <v>45252</v>
      </c>
      <c r="N320" s="51">
        <f>DAY(M320)</f>
        <v>22</v>
      </c>
      <c r="O320" s="68">
        <f>P320-N320+1</f>
        <v>9</v>
      </c>
      <c r="P320" s="68">
        <f>DAY(EOMONTH(M320,0))</f>
        <v>30</v>
      </c>
      <c r="Q320" s="51">
        <v>33</v>
      </c>
      <c r="R320" s="51">
        <v>4.7409999999999997</v>
      </c>
      <c r="S320" s="51">
        <v>-74.040999999999997</v>
      </c>
      <c r="T320" s="68">
        <v>15795</v>
      </c>
      <c r="U320" s="68">
        <v>15746.333329999999</v>
      </c>
      <c r="V320" s="71">
        <v>11750</v>
      </c>
      <c r="W320" s="70">
        <v>11500</v>
      </c>
      <c r="X320" s="70">
        <v>185584</v>
      </c>
      <c r="Y320" s="70">
        <v>181081</v>
      </c>
      <c r="Z320" s="72">
        <v>-904</v>
      </c>
      <c r="AA320" s="70">
        <v>6888</v>
      </c>
      <c r="AB320" s="70">
        <v>56348</v>
      </c>
      <c r="AC320" s="70">
        <v>55506</v>
      </c>
      <c r="AD320" s="70">
        <v>9310</v>
      </c>
      <c r="AE320" s="70">
        <v>9307</v>
      </c>
      <c r="AF320" s="54">
        <v>0</v>
      </c>
      <c r="AG320" s="51" t="s">
        <v>61</v>
      </c>
      <c r="AH320" s="51" t="s">
        <v>62</v>
      </c>
      <c r="AI320" s="51" t="s">
        <v>63</v>
      </c>
      <c r="AJ320" s="51" t="s">
        <v>64</v>
      </c>
      <c r="AK320" s="66">
        <v>241405</v>
      </c>
      <c r="AL320" s="51">
        <f>AD320/J320</f>
        <v>82.917705735660846</v>
      </c>
      <c r="AM320" s="51" t="s">
        <v>1021</v>
      </c>
      <c r="AN320" s="51" t="s">
        <v>73</v>
      </c>
      <c r="AO320" s="1">
        <v>57</v>
      </c>
      <c r="AP320">
        <f t="shared" si="60"/>
        <v>-4.8711095784119323E-3</v>
      </c>
      <c r="AQ320" s="76">
        <f t="shared" si="61"/>
        <v>-8.0513003206270035</v>
      </c>
      <c r="AR320" s="76">
        <f t="shared" si="62"/>
        <v>1652.8678304239402</v>
      </c>
      <c r="AS320">
        <f t="shared" si="63"/>
        <v>2.486732456745876E-2</v>
      </c>
      <c r="AT320">
        <f t="shared" si="64"/>
        <v>3.090666822559924E-3</v>
      </c>
      <c r="AU320">
        <f t="shared" si="65"/>
        <v>5.016596258298129E-2</v>
      </c>
      <c r="AV320" s="43">
        <f t="shared" si="66"/>
        <v>1644.7919911948181</v>
      </c>
      <c r="AW320">
        <f t="shared" si="67"/>
        <v>-1.0062054629282513</v>
      </c>
      <c r="AX320">
        <f t="shared" si="68"/>
        <v>-1.057596891849468</v>
      </c>
      <c r="AY320">
        <f t="shared" si="69"/>
        <v>-0.30782891820151631</v>
      </c>
      <c r="AZ320">
        <f t="shared" si="70"/>
        <v>-0.13096554418473577</v>
      </c>
      <c r="BA320">
        <f t="shared" si="71"/>
        <v>-0.36445068468049036</v>
      </c>
      <c r="BB320" s="79">
        <f t="shared" si="72"/>
        <v>-5.2364364393619911E-2</v>
      </c>
      <c r="BC320" s="78">
        <f t="shared" si="73"/>
        <v>-2.8179786517380241</v>
      </c>
    </row>
    <row r="321" spans="1:55">
      <c r="A321" s="80" t="s">
        <v>1022</v>
      </c>
      <c r="B321" s="51" t="s">
        <v>68</v>
      </c>
      <c r="C321" s="51" t="s">
        <v>57</v>
      </c>
      <c r="D321" s="51" t="s">
        <v>58</v>
      </c>
      <c r="E321" s="51" t="s">
        <v>999</v>
      </c>
      <c r="F321" s="51">
        <v>2</v>
      </c>
      <c r="G321" s="51" t="s">
        <v>1023</v>
      </c>
      <c r="H321" s="51">
        <v>0</v>
      </c>
      <c r="I321" s="51" t="s">
        <v>60</v>
      </c>
      <c r="J321" s="51">
        <v>74.33</v>
      </c>
      <c r="K321" s="51">
        <v>3131</v>
      </c>
      <c r="L321" s="51">
        <v>510</v>
      </c>
      <c r="M321" s="63">
        <v>45408</v>
      </c>
      <c r="N321" s="51">
        <f>DAY(M321)</f>
        <v>26</v>
      </c>
      <c r="O321" s="68">
        <f>P321-N321+1</f>
        <v>5</v>
      </c>
      <c r="P321" s="68">
        <f>DAY(EOMONTH(M321,0))</f>
        <v>30</v>
      </c>
      <c r="Q321" s="51">
        <v>28</v>
      </c>
      <c r="R321" s="51">
        <v>4.7060000000000004</v>
      </c>
      <c r="S321" s="51">
        <v>-74.123999999999995</v>
      </c>
      <c r="T321" s="68">
        <v>14266</v>
      </c>
      <c r="U321" s="68">
        <v>14395.166670000001</v>
      </c>
      <c r="V321" s="71">
        <v>15670</v>
      </c>
      <c r="W321" s="70">
        <v>15452</v>
      </c>
      <c r="X321" s="70">
        <v>223543</v>
      </c>
      <c r="Y321" s="70">
        <v>222440</v>
      </c>
      <c r="Z321" s="70">
        <v>12045</v>
      </c>
      <c r="AA321" s="70">
        <v>12039</v>
      </c>
      <c r="AB321" s="70">
        <v>68616</v>
      </c>
      <c r="AC321" s="70">
        <v>64692</v>
      </c>
      <c r="AD321" s="70">
        <v>5422</v>
      </c>
      <c r="AE321" s="70">
        <v>5291</v>
      </c>
      <c r="AF321" s="54">
        <v>0</v>
      </c>
      <c r="AG321" s="51" t="s">
        <v>152</v>
      </c>
      <c r="AH321" s="51" t="s">
        <v>62</v>
      </c>
      <c r="AI321" s="51" t="s">
        <v>93</v>
      </c>
      <c r="AJ321" s="51" t="s">
        <v>64</v>
      </c>
      <c r="AK321" s="66">
        <v>241405</v>
      </c>
      <c r="AL321" s="51">
        <f>AD321/J321</f>
        <v>72.944975110991521</v>
      </c>
      <c r="AM321" s="51" t="s">
        <v>898</v>
      </c>
      <c r="AN321" s="51" t="s">
        <v>154</v>
      </c>
      <c r="AO321" s="1">
        <v>0</v>
      </c>
      <c r="AP321">
        <f t="shared" si="60"/>
        <v>5.388225084211986E-2</v>
      </c>
      <c r="AQ321" s="76">
        <f t="shared" si="61"/>
        <v>162.04762545405623</v>
      </c>
      <c r="AR321" s="76">
        <f t="shared" si="62"/>
        <v>3007.4397955065251</v>
      </c>
      <c r="AS321">
        <f t="shared" si="63"/>
        <v>4.9586405322783675E-3</v>
      </c>
      <c r="AT321">
        <f t="shared" si="64"/>
        <v>-8.9729193805854358E-3</v>
      </c>
      <c r="AU321">
        <f t="shared" si="65"/>
        <v>2.4254841350433699E-2</v>
      </c>
      <c r="AV321" s="43">
        <f t="shared" si="66"/>
        <v>3169.5321562412473</v>
      </c>
      <c r="AW321">
        <f t="shared" si="67"/>
        <v>-2.4434511615246141E-2</v>
      </c>
      <c r="AX321">
        <f t="shared" si="68"/>
        <v>0.3376033330455761</v>
      </c>
      <c r="AY321">
        <f t="shared" si="69"/>
        <v>2.0109309940058817</v>
      </c>
      <c r="AZ321">
        <f t="shared" si="70"/>
        <v>-0.31104014024395749</v>
      </c>
      <c r="BA321">
        <f t="shared" si="71"/>
        <v>-0.47086731228338774</v>
      </c>
      <c r="BB321" s="79">
        <f t="shared" si="72"/>
        <v>-1.1815686120101438</v>
      </c>
      <c r="BC321" s="78">
        <f t="shared" si="73"/>
        <v>2.7802020343844172</v>
      </c>
    </row>
    <row r="322" spans="1:55">
      <c r="A322" s="80" t="s">
        <v>1024</v>
      </c>
      <c r="B322" s="51" t="s">
        <v>68</v>
      </c>
      <c r="C322" s="51" t="s">
        <v>57</v>
      </c>
      <c r="D322" s="51" t="s">
        <v>58</v>
      </c>
      <c r="E322" s="51" t="s">
        <v>504</v>
      </c>
      <c r="F322" s="51">
        <v>3</v>
      </c>
      <c r="G322" s="51" t="s">
        <v>1025</v>
      </c>
      <c r="H322" s="51">
        <v>0</v>
      </c>
      <c r="I322" s="51" t="s">
        <v>60</v>
      </c>
      <c r="J322" s="51">
        <v>97.78</v>
      </c>
      <c r="K322" s="51">
        <v>1834</v>
      </c>
      <c r="L322" s="51">
        <v>630</v>
      </c>
      <c r="M322" s="63">
        <v>45286</v>
      </c>
      <c r="N322" s="51">
        <f>DAY(M322)</f>
        <v>26</v>
      </c>
      <c r="O322" s="68">
        <f>P322-N322+1</f>
        <v>6</v>
      </c>
      <c r="P322" s="68">
        <f>DAY(EOMONTH(M322,0))</f>
        <v>31</v>
      </c>
      <c r="Q322" s="51">
        <v>32</v>
      </c>
      <c r="R322" s="51">
        <v>4.6079999999999997</v>
      </c>
      <c r="S322" s="51">
        <v>-74.119</v>
      </c>
      <c r="T322" s="68">
        <v>13580</v>
      </c>
      <c r="U322" s="68">
        <v>13953.666670000001</v>
      </c>
      <c r="V322" s="71">
        <v>14632</v>
      </c>
      <c r="W322" s="70">
        <v>14046</v>
      </c>
      <c r="X322" s="70">
        <v>198705</v>
      </c>
      <c r="Y322" s="70">
        <v>195991</v>
      </c>
      <c r="Z322" s="70">
        <v>2664</v>
      </c>
      <c r="AA322" s="70">
        <v>2601</v>
      </c>
      <c r="AB322" s="70">
        <v>61971</v>
      </c>
      <c r="AC322" s="70">
        <v>59561</v>
      </c>
      <c r="AD322" s="70">
        <v>8162</v>
      </c>
      <c r="AE322" s="70">
        <v>8145</v>
      </c>
      <c r="AF322" s="54">
        <v>0</v>
      </c>
      <c r="AG322" s="51" t="s">
        <v>61</v>
      </c>
      <c r="AH322" s="51" t="s">
        <v>62</v>
      </c>
      <c r="AI322" s="51" t="s">
        <v>93</v>
      </c>
      <c r="AJ322" s="51" t="s">
        <v>64</v>
      </c>
      <c r="AK322" s="66">
        <v>241405</v>
      </c>
      <c r="AL322" s="51">
        <f>AD322/J322</f>
        <v>83.473102884025366</v>
      </c>
      <c r="AM322" s="51" t="s">
        <v>442</v>
      </c>
      <c r="AN322" s="51" t="s">
        <v>73</v>
      </c>
      <c r="AO322" s="1">
        <v>38</v>
      </c>
      <c r="AP322">
        <f t="shared" si="60"/>
        <v>1.3406809088850306E-2</v>
      </c>
      <c r="AQ322" s="76">
        <f t="shared" si="61"/>
        <v>27.244835344651257</v>
      </c>
      <c r="AR322" s="76">
        <f t="shared" si="62"/>
        <v>2032.1640417263243</v>
      </c>
      <c r="AS322">
        <f t="shared" si="63"/>
        <v>1.384757463352909E-2</v>
      </c>
      <c r="AT322">
        <f t="shared" si="64"/>
        <v>-2.6779102499515314E-2</v>
      </c>
      <c r="AU322">
        <f t="shared" si="65"/>
        <v>4.107596688558416E-2</v>
      </c>
      <c r="AV322" s="43">
        <f t="shared" si="66"/>
        <v>2059.3897929768304</v>
      </c>
      <c r="AW322">
        <f t="shared" si="67"/>
        <v>-0.7007807268869598</v>
      </c>
      <c r="AX322">
        <f t="shared" si="68"/>
        <v>-0.76808785354223352</v>
      </c>
      <c r="AY322">
        <f t="shared" si="69"/>
        <v>0.34145135061498327</v>
      </c>
      <c r="AZ322">
        <f t="shared" si="70"/>
        <v>-0.23063948619513946</v>
      </c>
      <c r="BA322">
        <f t="shared" si="71"/>
        <v>-0.62794116462607719</v>
      </c>
      <c r="BB322" s="79">
        <f t="shared" si="72"/>
        <v>-0.44850552942446098</v>
      </c>
      <c r="BC322" s="78">
        <f t="shared" si="73"/>
        <v>-1.4072511229211833</v>
      </c>
    </row>
    <row r="323" spans="1:55">
      <c r="A323" s="80" t="s">
        <v>1026</v>
      </c>
      <c r="B323" s="51" t="s">
        <v>135</v>
      </c>
      <c r="C323" s="51" t="s">
        <v>136</v>
      </c>
      <c r="D323" s="51" t="s">
        <v>137</v>
      </c>
      <c r="E323" s="51" t="s">
        <v>689</v>
      </c>
      <c r="F323" s="51">
        <v>3</v>
      </c>
      <c r="G323" s="51" t="s">
        <v>198</v>
      </c>
      <c r="H323" s="51">
        <v>0</v>
      </c>
      <c r="I323" s="51" t="s">
        <v>60</v>
      </c>
      <c r="J323" s="51">
        <v>100.44</v>
      </c>
      <c r="K323" s="51">
        <v>122</v>
      </c>
      <c r="L323" s="51">
        <v>2847</v>
      </c>
      <c r="M323" s="63">
        <v>43883</v>
      </c>
      <c r="N323" s="51">
        <f>DAY(M323)</f>
        <v>22</v>
      </c>
      <c r="O323" s="68">
        <f>P323-N323+1</f>
        <v>8</v>
      </c>
      <c r="P323" s="68">
        <f>DAY(EOMONTH(M323,0))</f>
        <v>29</v>
      </c>
      <c r="Q323" s="51">
        <v>78</v>
      </c>
      <c r="R323" s="51">
        <v>7.1180000000000003</v>
      </c>
      <c r="S323" s="51">
        <v>-73.125</v>
      </c>
      <c r="T323" s="68">
        <v>22306</v>
      </c>
      <c r="U323" s="68">
        <v>20338.5</v>
      </c>
      <c r="V323" s="71">
        <v>8989</v>
      </c>
      <c r="W323" s="70">
        <v>9376</v>
      </c>
      <c r="X323" s="70">
        <v>200514</v>
      </c>
      <c r="Y323" s="70">
        <v>190703</v>
      </c>
      <c r="Z323" s="70">
        <v>18460</v>
      </c>
      <c r="AA323" s="70">
        <v>13263</v>
      </c>
      <c r="AB323" s="70">
        <v>75784</v>
      </c>
      <c r="AC323" s="70">
        <v>69295</v>
      </c>
      <c r="AD323" s="70">
        <v>10382</v>
      </c>
      <c r="AE323" s="70">
        <v>10392</v>
      </c>
      <c r="AF323" s="54">
        <v>0</v>
      </c>
      <c r="AG323" s="51" t="s">
        <v>77</v>
      </c>
      <c r="AH323" s="51" t="s">
        <v>62</v>
      </c>
      <c r="AI323" s="51" t="s">
        <v>140</v>
      </c>
      <c r="AJ323" s="51" t="s">
        <v>64</v>
      </c>
      <c r="AK323" s="66">
        <v>204160</v>
      </c>
      <c r="AL323" s="51">
        <f>AD323/J323</f>
        <v>103.36519315013939</v>
      </c>
      <c r="AM323" s="51">
        <v>0</v>
      </c>
      <c r="AN323" s="51" t="s">
        <v>73</v>
      </c>
      <c r="AO323" s="1">
        <v>0</v>
      </c>
      <c r="AP323">
        <f t="shared" ref="AP323:AP386" si="74">Z323/X323</f>
        <v>9.2063397069531303E-2</v>
      </c>
      <c r="AQ323" s="76">
        <f t="shared" ref="AQ323:AQ386" si="75">Z323/J323</f>
        <v>183.79131819992037</v>
      </c>
      <c r="AR323" s="76">
        <f t="shared" ref="AR323:AR386" si="76">X323/J323</f>
        <v>1996.3560334528077</v>
      </c>
      <c r="AS323">
        <f t="shared" ref="AS323:AS386" si="77">(X323-Y323)/Y323</f>
        <v>5.1446490091923043E-2</v>
      </c>
      <c r="AT323">
        <f t="shared" ref="AT323:AT386" si="78">(T323-U323)/U323</f>
        <v>9.6737714187378615E-2</v>
      </c>
      <c r="AU323">
        <f t="shared" ref="AU323:AU386" si="79">AD323/X323</f>
        <v>5.1776933281466632E-2</v>
      </c>
      <c r="AV323" s="43">
        <f t="shared" ref="AV323:AV386" si="80">(AP323*1.2)+AQ323+AR323+(AS323*0.8)+(AT323*0.5)+(AU323*(-0.8))</f>
        <v>2180.3059322317531</v>
      </c>
      <c r="AW323">
        <f t="shared" ref="AW323:AW386" si="81">(AP323-AVERAGE($AP$2:$AP$60))/_xlfn.STDEV.S($AP$2:$AP$60)</f>
        <v>0.61357393565660101</v>
      </c>
      <c r="AX323">
        <f t="shared" ref="AX323:AX386" si="82">(AQ323-AVERAGE($AQ$2:$AQ$60))/_xlfn.STDEV.S($AQ$2:$AQ$60)</f>
        <v>0.51595134359834804</v>
      </c>
      <c r="AY323">
        <f t="shared" ref="AY323:AY386" si="83">(AR323-AVERAGE($AR$2:$AR$60))/_xlfn.STDEV.S($AR$2:$AR$60)</f>
        <v>0.28015510629505963</v>
      </c>
      <c r="AZ323">
        <f t="shared" ref="AZ323:AZ386" si="84">(AS323-AVERAGE($AS$2:$AS$60))/_xlfn.STDEV.S($AS$2:$AS$60)</f>
        <v>0.1094437408765674</v>
      </c>
      <c r="BA323">
        <f t="shared" ref="BA323:BA386" si="85">(AT323-AVERAGE($AT$2:$AT$60))/_xlfn.STDEV.S($AT$2:$AT$60)</f>
        <v>0.4616389040799776</v>
      </c>
      <c r="BB323" s="79">
        <f t="shared" ref="BB323:BB386" si="86">(AU323-AVERAGE($AU$2:$AU$60))/_xlfn.STDEV.S($AU$2:$AU$60)</f>
        <v>1.784158845532019E-2</v>
      </c>
      <c r="BC323" s="78">
        <f t="shared" ref="BC323:BC386" si="87">(AW323*1.2)+AX323+AY323+(AZ323*0.8)+(BA323*0.5)+(BB323*(-0.8))</f>
        <v>1.8364963466583157</v>
      </c>
    </row>
    <row r="324" spans="1:55">
      <c r="A324" s="80" t="s">
        <v>1027</v>
      </c>
      <c r="B324" s="51" t="s">
        <v>56</v>
      </c>
      <c r="C324" s="51" t="s">
        <v>57</v>
      </c>
      <c r="D324" s="51" t="s">
        <v>58</v>
      </c>
      <c r="E324" s="51" t="s">
        <v>86</v>
      </c>
      <c r="F324" s="51">
        <v>5</v>
      </c>
      <c r="G324" s="51" t="s">
        <v>1028</v>
      </c>
      <c r="H324" s="51" t="s">
        <v>1029</v>
      </c>
      <c r="I324" s="51" t="s">
        <v>112</v>
      </c>
      <c r="J324" s="51">
        <v>121.6</v>
      </c>
      <c r="K324" s="51">
        <v>983</v>
      </c>
      <c r="L324" s="51">
        <v>2806</v>
      </c>
      <c r="M324" s="63">
        <v>46234</v>
      </c>
      <c r="N324" s="51">
        <f>DAY(M324)</f>
        <v>31</v>
      </c>
      <c r="O324" s="68">
        <f>P324-N324+1</f>
        <v>1</v>
      </c>
      <c r="P324" s="68">
        <f>DAY(EOMONTH(M324,0))</f>
        <v>31</v>
      </c>
      <c r="Q324" s="51">
        <v>1</v>
      </c>
      <c r="R324" s="51">
        <v>4.6779999999999999</v>
      </c>
      <c r="S324" s="51">
        <v>-74.05</v>
      </c>
      <c r="T324" s="68">
        <v>405</v>
      </c>
      <c r="U324" s="68">
        <v>405</v>
      </c>
      <c r="V324" s="71">
        <v>12499</v>
      </c>
      <c r="W324" s="71">
        <v>12499</v>
      </c>
      <c r="X324" s="70">
        <v>5062</v>
      </c>
      <c r="Y324" s="70">
        <v>5062</v>
      </c>
      <c r="Z324" s="75">
        <v>-9192</v>
      </c>
      <c r="AA324" s="75">
        <v>-9192</v>
      </c>
      <c r="AB324" s="70">
        <v>5594</v>
      </c>
      <c r="AC324" s="70">
        <v>5594</v>
      </c>
      <c r="AD324" s="70">
        <v>2248</v>
      </c>
      <c r="AE324" s="70">
        <v>2248</v>
      </c>
      <c r="AF324" s="51">
        <v>0</v>
      </c>
      <c r="AG324" s="51" t="s">
        <v>82</v>
      </c>
      <c r="AH324" s="51" t="s">
        <v>62</v>
      </c>
      <c r="AI324" s="51" t="s">
        <v>140</v>
      </c>
      <c r="AJ324" s="51" t="s">
        <v>83</v>
      </c>
      <c r="AK324" s="66">
        <v>204160</v>
      </c>
      <c r="AL324" s="51">
        <f>AD324/J324</f>
        <v>18.486842105263158</v>
      </c>
      <c r="AM324" s="51" t="s">
        <v>396</v>
      </c>
      <c r="AN324" s="51" t="s">
        <v>82</v>
      </c>
      <c r="AO324" s="1">
        <v>89</v>
      </c>
      <c r="AP324">
        <f t="shared" si="74"/>
        <v>-1.8158830501777954</v>
      </c>
      <c r="AQ324" s="76">
        <f t="shared" si="75"/>
        <v>-75.592105263157904</v>
      </c>
      <c r="AR324" s="76">
        <f t="shared" si="76"/>
        <v>41.628289473684212</v>
      </c>
      <c r="AS324">
        <f t="shared" si="77"/>
        <v>0</v>
      </c>
      <c r="AT324">
        <f t="shared" si="78"/>
        <v>0</v>
      </c>
      <c r="AU324">
        <f t="shared" si="79"/>
        <v>0.44409324377716319</v>
      </c>
      <c r="AV324" s="43">
        <f t="shared" si="80"/>
        <v>-36.49815004470878</v>
      </c>
      <c r="AW324">
        <f t="shared" si="81"/>
        <v>-31.268285844974507</v>
      </c>
      <c r="AX324">
        <f t="shared" si="82"/>
        <v>-1.6115859650681574</v>
      </c>
      <c r="AY324">
        <f t="shared" si="83"/>
        <v>-3.0659530731563431</v>
      </c>
      <c r="AZ324">
        <f t="shared" si="84"/>
        <v>-0.35589118058771074</v>
      </c>
      <c r="BA324">
        <f t="shared" si="85"/>
        <v>-0.39171441329008372</v>
      </c>
      <c r="BB324" s="79">
        <f t="shared" si="86"/>
        <v>17.114949824146564</v>
      </c>
      <c r="BC324" s="78">
        <f t="shared" si="87"/>
        <v>-56.372012062626368</v>
      </c>
    </row>
    <row r="325" spans="1:55">
      <c r="A325" s="80" t="s">
        <v>1030</v>
      </c>
      <c r="B325" s="51" t="s">
        <v>135</v>
      </c>
      <c r="C325" s="51" t="s">
        <v>136</v>
      </c>
      <c r="D325" s="51" t="s">
        <v>164</v>
      </c>
      <c r="E325" s="51" t="s">
        <v>165</v>
      </c>
      <c r="F325" s="51">
        <v>3</v>
      </c>
      <c r="G325" s="51" t="s">
        <v>1031</v>
      </c>
      <c r="H325" s="51">
        <v>0</v>
      </c>
      <c r="I325" s="51" t="s">
        <v>60</v>
      </c>
      <c r="J325" s="51">
        <v>114</v>
      </c>
      <c r="K325" s="51">
        <v>1632</v>
      </c>
      <c r="L325" s="51">
        <v>32</v>
      </c>
      <c r="M325" s="63">
        <v>44975</v>
      </c>
      <c r="N325" s="51">
        <f>DAY(M325)</f>
        <v>18</v>
      </c>
      <c r="O325" s="68">
        <f>P325-N325+1</f>
        <v>11</v>
      </c>
      <c r="P325" s="68">
        <f>DAY(EOMONTH(M325,0))</f>
        <v>28</v>
      </c>
      <c r="Q325" s="51">
        <v>42</v>
      </c>
      <c r="R325" s="51">
        <v>7</v>
      </c>
      <c r="S325" s="51">
        <v>-73.058000000000007</v>
      </c>
      <c r="T325" s="68">
        <v>19289</v>
      </c>
      <c r="U325" s="68">
        <v>18329.666669999999</v>
      </c>
      <c r="V325" s="71">
        <v>12507</v>
      </c>
      <c r="W325" s="70">
        <v>12781</v>
      </c>
      <c r="X325" s="70">
        <v>241240</v>
      </c>
      <c r="Y325" s="70">
        <v>234269</v>
      </c>
      <c r="Z325" s="70">
        <v>17188</v>
      </c>
      <c r="AA325" s="70">
        <v>16749</v>
      </c>
      <c r="AB325" s="70">
        <v>81602</v>
      </c>
      <c r="AC325" s="70">
        <v>75103</v>
      </c>
      <c r="AD325" s="70">
        <v>8567</v>
      </c>
      <c r="AE325" s="70">
        <v>8555</v>
      </c>
      <c r="AF325" s="54">
        <v>0</v>
      </c>
      <c r="AG325" s="51" t="s">
        <v>61</v>
      </c>
      <c r="AH325" s="51" t="s">
        <v>62</v>
      </c>
      <c r="AI325" s="51" t="s">
        <v>93</v>
      </c>
      <c r="AJ325" s="51" t="s">
        <v>64</v>
      </c>
      <c r="AK325" s="66">
        <v>241405</v>
      </c>
      <c r="AL325" s="51">
        <f>AD325/J325</f>
        <v>75.149122807017548</v>
      </c>
      <c r="AM325" s="51" t="s">
        <v>182</v>
      </c>
      <c r="AN325" s="51" t="s">
        <v>73</v>
      </c>
      <c r="AO325" s="1">
        <v>55</v>
      </c>
      <c r="AP325">
        <f t="shared" si="74"/>
        <v>7.1248549162659588E-2</v>
      </c>
      <c r="AQ325" s="76">
        <f t="shared" si="75"/>
        <v>150.7719298245614</v>
      </c>
      <c r="AR325" s="76">
        <f t="shared" si="76"/>
        <v>2116.1403508771928</v>
      </c>
      <c r="AS325">
        <f t="shared" si="77"/>
        <v>2.9756391157174017E-2</v>
      </c>
      <c r="AT325">
        <f t="shared" si="78"/>
        <v>5.2337740083955461E-2</v>
      </c>
      <c r="AU325">
        <f t="shared" si="79"/>
        <v>3.5512352843641189E-2</v>
      </c>
      <c r="AV325" s="43">
        <f t="shared" si="80"/>
        <v>2267.0193430614422</v>
      </c>
      <c r="AW325">
        <f t="shared" si="81"/>
        <v>0.26575701276577601</v>
      </c>
      <c r="AX325">
        <f t="shared" si="82"/>
        <v>0.24511684022105343</v>
      </c>
      <c r="AY325">
        <f t="shared" si="83"/>
        <v>0.48520222118781214</v>
      </c>
      <c r="AZ325">
        <f t="shared" si="84"/>
        <v>-8.6743802069894155E-2</v>
      </c>
      <c r="BA325">
        <f t="shared" si="85"/>
        <v>6.9972990629602425E-2</v>
      </c>
      <c r="BB325" s="79">
        <f t="shared" si="86"/>
        <v>-0.69096731067572514</v>
      </c>
      <c r="BC325" s="78">
        <f t="shared" si="87"/>
        <v>1.5675927789272626</v>
      </c>
    </row>
    <row r="326" spans="1:55">
      <c r="A326" s="80" t="s">
        <v>1032</v>
      </c>
      <c r="B326" s="51" t="s">
        <v>56</v>
      </c>
      <c r="C326" s="51" t="s">
        <v>108</v>
      </c>
      <c r="D326" s="51" t="s">
        <v>1016</v>
      </c>
      <c r="E326" s="51" t="s">
        <v>1017</v>
      </c>
      <c r="F326" s="51">
        <v>3</v>
      </c>
      <c r="G326" s="51" t="s">
        <v>1033</v>
      </c>
      <c r="H326" s="51">
        <v>0</v>
      </c>
      <c r="I326" s="51" t="s">
        <v>60</v>
      </c>
      <c r="J326" s="51">
        <v>124.64</v>
      </c>
      <c r="K326" s="51">
        <v>759</v>
      </c>
      <c r="L326" s="51">
        <v>400</v>
      </c>
      <c r="M326" s="63">
        <v>44923</v>
      </c>
      <c r="N326" s="51">
        <f>DAY(M326)</f>
        <v>28</v>
      </c>
      <c r="O326" s="68">
        <f>P326-N326+1</f>
        <v>4</v>
      </c>
      <c r="P326" s="68">
        <f>DAY(EOMONTH(M326,0))</f>
        <v>31</v>
      </c>
      <c r="Q326" s="51">
        <v>44</v>
      </c>
      <c r="R326" s="51">
        <v>4.7210000000000001</v>
      </c>
      <c r="S326" s="51">
        <v>-73.965999999999994</v>
      </c>
      <c r="T326" s="68">
        <v>16666</v>
      </c>
      <c r="U326" s="68">
        <v>15843.166670000001</v>
      </c>
      <c r="V326" s="71">
        <v>13645</v>
      </c>
      <c r="W326" s="70">
        <v>13621</v>
      </c>
      <c r="X326" s="70">
        <v>227413</v>
      </c>
      <c r="Y326" s="70">
        <v>215804</v>
      </c>
      <c r="Z326" s="70">
        <v>19828</v>
      </c>
      <c r="AA326" s="70">
        <v>14599</v>
      </c>
      <c r="AB326" s="70">
        <v>82447</v>
      </c>
      <c r="AC326" s="70">
        <v>75211</v>
      </c>
      <c r="AD326" s="70">
        <v>12681</v>
      </c>
      <c r="AE326" s="70">
        <v>12417</v>
      </c>
      <c r="AF326" s="54">
        <v>0</v>
      </c>
      <c r="AG326" s="51" t="s">
        <v>77</v>
      </c>
      <c r="AH326" s="51" t="s">
        <v>62</v>
      </c>
      <c r="AI326" s="51" t="s">
        <v>63</v>
      </c>
      <c r="AJ326" s="51" t="s">
        <v>64</v>
      </c>
      <c r="AK326" s="66">
        <v>204160</v>
      </c>
      <c r="AL326" s="51">
        <f>AD326/J326</f>
        <v>101.74101412066751</v>
      </c>
      <c r="AM326" s="51" t="s">
        <v>642</v>
      </c>
      <c r="AN326" s="51" t="s">
        <v>73</v>
      </c>
      <c r="AO326" s="1">
        <v>40</v>
      </c>
      <c r="AP326">
        <f t="shared" si="74"/>
        <v>8.718938671052226E-2</v>
      </c>
      <c r="AQ326" s="76">
        <f t="shared" si="75"/>
        <v>159.08215661103981</v>
      </c>
      <c r="AR326" s="76">
        <f t="shared" si="76"/>
        <v>1824.5587291399229</v>
      </c>
      <c r="AS326">
        <f t="shared" si="77"/>
        <v>5.3794183611054473E-2</v>
      </c>
      <c r="AT326">
        <f t="shared" si="78"/>
        <v>5.1936165738765118E-2</v>
      </c>
      <c r="AU326">
        <f t="shared" si="79"/>
        <v>5.5761983703658105E-2</v>
      </c>
      <c r="AV326" s="43">
        <f t="shared" si="80"/>
        <v>1983.7699068578108</v>
      </c>
      <c r="AW326">
        <f t="shared" si="81"/>
        <v>0.53212903186516547</v>
      </c>
      <c r="AX326">
        <f t="shared" si="82"/>
        <v>0.31327970620400347</v>
      </c>
      <c r="AY326">
        <f t="shared" si="83"/>
        <v>-1.392797864589105E-2</v>
      </c>
      <c r="AZ326">
        <f t="shared" si="84"/>
        <v>0.13067869349228983</v>
      </c>
      <c r="BA326">
        <f t="shared" si="85"/>
        <v>6.6430579042585633E-2</v>
      </c>
      <c r="BB326" s="79">
        <f t="shared" si="86"/>
        <v>0.19150971432754815</v>
      </c>
      <c r="BC326" s="78">
        <f t="shared" si="87"/>
        <v>0.9224570386493971</v>
      </c>
    </row>
    <row r="327" spans="1:55">
      <c r="A327" s="80" t="s">
        <v>1034</v>
      </c>
      <c r="B327" s="51" t="s">
        <v>68</v>
      </c>
      <c r="C327" s="51" t="s">
        <v>57</v>
      </c>
      <c r="D327" s="51" t="s">
        <v>58</v>
      </c>
      <c r="E327" s="51" t="s">
        <v>96</v>
      </c>
      <c r="F327" s="51">
        <v>3</v>
      </c>
      <c r="G327" s="51" t="s">
        <v>1035</v>
      </c>
      <c r="H327" s="51" t="s">
        <v>1036</v>
      </c>
      <c r="I327" s="51" t="s">
        <v>60</v>
      </c>
      <c r="J327" s="51">
        <v>107.29</v>
      </c>
      <c r="K327" s="51">
        <v>1730</v>
      </c>
      <c r="L327" s="51">
        <v>1108</v>
      </c>
      <c r="M327" s="63">
        <v>45595</v>
      </c>
      <c r="N327" s="51">
        <f>DAY(M327)</f>
        <v>30</v>
      </c>
      <c r="O327" s="68">
        <f>P327-N327+1</f>
        <v>2</v>
      </c>
      <c r="P327" s="68">
        <f>DAY(EOMONTH(M327,0))</f>
        <v>31</v>
      </c>
      <c r="Q327" s="51">
        <v>22</v>
      </c>
      <c r="R327" s="51">
        <v>4.625</v>
      </c>
      <c r="S327" s="51">
        <v>-74.153000000000006</v>
      </c>
      <c r="T327" s="68">
        <v>20919</v>
      </c>
      <c r="U327" s="68">
        <v>19133</v>
      </c>
      <c r="V327" s="71">
        <v>12750</v>
      </c>
      <c r="W327" s="70">
        <v>13242</v>
      </c>
      <c r="X327" s="70">
        <v>266721</v>
      </c>
      <c r="Y327" s="70">
        <v>253353</v>
      </c>
      <c r="Z327" s="70">
        <v>25671</v>
      </c>
      <c r="AA327" s="70">
        <v>19747</v>
      </c>
      <c r="AB327" s="70">
        <v>83796</v>
      </c>
      <c r="AC327" s="70">
        <v>75411</v>
      </c>
      <c r="AD327" s="70">
        <v>9056</v>
      </c>
      <c r="AE327" s="70">
        <v>9050</v>
      </c>
      <c r="AF327" s="54">
        <v>0</v>
      </c>
      <c r="AG327" s="51" t="s">
        <v>61</v>
      </c>
      <c r="AH327" s="51" t="s">
        <v>62</v>
      </c>
      <c r="AI327" s="51" t="s">
        <v>63</v>
      </c>
      <c r="AJ327" s="51" t="s">
        <v>64</v>
      </c>
      <c r="AK327" s="66">
        <v>232000</v>
      </c>
      <c r="AL327" s="51">
        <f>AD327/J327</f>
        <v>84.406748065989376</v>
      </c>
      <c r="AM327" s="51" t="s">
        <v>288</v>
      </c>
      <c r="AN327" s="51" t="s">
        <v>73</v>
      </c>
      <c r="AO327" s="1">
        <v>92</v>
      </c>
      <c r="AP327">
        <f t="shared" si="74"/>
        <v>9.6246639747151516E-2</v>
      </c>
      <c r="AQ327" s="76">
        <f t="shared" si="75"/>
        <v>239.26740609562864</v>
      </c>
      <c r="AR327" s="76">
        <f t="shared" si="76"/>
        <v>2485.981918165719</v>
      </c>
      <c r="AS327">
        <f t="shared" si="77"/>
        <v>5.2764324874779459E-2</v>
      </c>
      <c r="AT327">
        <f t="shared" si="78"/>
        <v>9.3346573982125119E-2</v>
      </c>
      <c r="AU327">
        <f t="shared" si="79"/>
        <v>3.3953082059530369E-2</v>
      </c>
      <c r="AV327" s="43">
        <f t="shared" si="80"/>
        <v>2725.4265425102876</v>
      </c>
      <c r="AW327">
        <f t="shared" si="81"/>
        <v>0.68347608446620578</v>
      </c>
      <c r="AX327">
        <f t="shared" si="82"/>
        <v>0.97098214379820058</v>
      </c>
      <c r="AY327">
        <f t="shared" si="83"/>
        <v>1.1182980050979017</v>
      </c>
      <c r="AZ327">
        <f t="shared" si="84"/>
        <v>0.12136359282541125</v>
      </c>
      <c r="BA327">
        <f t="shared" si="85"/>
        <v>0.43172460676450908</v>
      </c>
      <c r="BB327" s="79">
        <f t="shared" si="86"/>
        <v>-0.7589201860762147</v>
      </c>
      <c r="BC327" s="78">
        <f t="shared" si="87"/>
        <v>3.8295407767591043</v>
      </c>
    </row>
    <row r="328" spans="1:55">
      <c r="A328" s="80" t="s">
        <v>1037</v>
      </c>
      <c r="B328" s="51" t="s">
        <v>68</v>
      </c>
      <c r="C328" s="51" t="s">
        <v>57</v>
      </c>
      <c r="D328" s="51" t="s">
        <v>58</v>
      </c>
      <c r="E328" s="51" t="s">
        <v>96</v>
      </c>
      <c r="F328" s="51">
        <v>3</v>
      </c>
      <c r="G328" s="51" t="s">
        <v>98</v>
      </c>
      <c r="H328" s="51">
        <v>0</v>
      </c>
      <c r="I328" s="51" t="s">
        <v>60</v>
      </c>
      <c r="J328" s="51">
        <v>108.55</v>
      </c>
      <c r="K328" s="51">
        <v>1316</v>
      </c>
      <c r="L328" s="51">
        <v>0</v>
      </c>
      <c r="M328" s="63">
        <v>43697</v>
      </c>
      <c r="N328" s="51">
        <f>DAY(M328)</f>
        <v>20</v>
      </c>
      <c r="O328" s="68">
        <f>P328-N328+1</f>
        <v>12</v>
      </c>
      <c r="P328" s="68">
        <f>DAY(EOMONTH(M328,0))</f>
        <v>31</v>
      </c>
      <c r="Q328" s="51">
        <v>84</v>
      </c>
      <c r="R328" s="51">
        <v>4.6180000000000003</v>
      </c>
      <c r="S328" s="51">
        <v>-74.153000000000006</v>
      </c>
      <c r="T328" s="68">
        <v>20004</v>
      </c>
      <c r="U328" s="68">
        <v>18387</v>
      </c>
      <c r="V328" s="71">
        <v>11604</v>
      </c>
      <c r="W328" s="70">
        <v>13972</v>
      </c>
      <c r="X328" s="70">
        <v>232124</v>
      </c>
      <c r="Y328" s="70">
        <v>256897</v>
      </c>
      <c r="Z328" s="70">
        <v>12720</v>
      </c>
      <c r="AA328" s="70">
        <v>15495</v>
      </c>
      <c r="AB328" s="70">
        <v>73215</v>
      </c>
      <c r="AC328" s="70">
        <v>76443</v>
      </c>
      <c r="AD328" s="70">
        <v>10771</v>
      </c>
      <c r="AE328" s="70">
        <v>10386</v>
      </c>
      <c r="AF328" s="54">
        <v>0</v>
      </c>
      <c r="AG328" s="51" t="s">
        <v>61</v>
      </c>
      <c r="AH328" s="51" t="s">
        <v>62</v>
      </c>
      <c r="AI328" s="51" t="s">
        <v>63</v>
      </c>
      <c r="AJ328" s="51" t="s">
        <v>64</v>
      </c>
      <c r="AK328" s="66">
        <v>232000</v>
      </c>
      <c r="AL328" s="51">
        <f>AD328/J328</f>
        <v>99.226163058498386</v>
      </c>
      <c r="AM328" s="51" t="s">
        <v>212</v>
      </c>
      <c r="AN328" s="51" t="s">
        <v>73</v>
      </c>
      <c r="AO328" s="1">
        <v>223</v>
      </c>
      <c r="AP328">
        <f t="shared" si="74"/>
        <v>5.4798297461701506E-2</v>
      </c>
      <c r="AQ328" s="76">
        <f t="shared" si="75"/>
        <v>117.18102257024412</v>
      </c>
      <c r="AR328" s="76">
        <f t="shared" si="76"/>
        <v>2138.4062643942884</v>
      </c>
      <c r="AS328">
        <f t="shared" si="77"/>
        <v>-9.6431643810554427E-2</v>
      </c>
      <c r="AT328">
        <f t="shared" si="78"/>
        <v>8.7942568118779568E-2</v>
      </c>
      <c r="AU328">
        <f t="shared" si="79"/>
        <v>4.640192311006186E-2</v>
      </c>
      <c r="AV328" s="43">
        <f t="shared" si="80"/>
        <v>2255.5827493520096</v>
      </c>
      <c r="AW328">
        <f t="shared" si="81"/>
        <v>-9.1273367623256954E-3</v>
      </c>
      <c r="AX328">
        <f t="shared" si="82"/>
        <v>-3.0405425085500089E-2</v>
      </c>
      <c r="AY328">
        <f t="shared" si="83"/>
        <v>0.52331707148959772</v>
      </c>
      <c r="AZ328">
        <f t="shared" si="84"/>
        <v>-1.2281180578552919</v>
      </c>
      <c r="BA328">
        <f t="shared" si="85"/>
        <v>0.38405419849291422</v>
      </c>
      <c r="BB328" s="79">
        <f t="shared" si="86"/>
        <v>-0.2164008537014577</v>
      </c>
      <c r="BC328" s="78">
        <f t="shared" si="87"/>
        <v>-0.13538782178730341</v>
      </c>
    </row>
    <row r="329" spans="1:55">
      <c r="A329" s="80" t="s">
        <v>1038</v>
      </c>
      <c r="B329" s="51" t="s">
        <v>68</v>
      </c>
      <c r="C329" s="51" t="s">
        <v>57</v>
      </c>
      <c r="D329" s="51" t="s">
        <v>58</v>
      </c>
      <c r="E329" s="51" t="s">
        <v>96</v>
      </c>
      <c r="F329" s="51">
        <v>3</v>
      </c>
      <c r="G329" s="51" t="s">
        <v>288</v>
      </c>
      <c r="H329" s="51">
        <v>0</v>
      </c>
      <c r="I329" s="51" t="s">
        <v>60</v>
      </c>
      <c r="J329" s="51">
        <v>113.98</v>
      </c>
      <c r="K329" s="51">
        <v>1160</v>
      </c>
      <c r="L329" s="51">
        <v>566</v>
      </c>
      <c r="M329" s="63">
        <v>44396</v>
      </c>
      <c r="N329" s="51">
        <f>DAY(M329)</f>
        <v>19</v>
      </c>
      <c r="O329" s="68">
        <f>P329-N329+1</f>
        <v>13</v>
      </c>
      <c r="P329" s="68">
        <f>DAY(EOMONTH(M329,0))</f>
        <v>31</v>
      </c>
      <c r="Q329" s="51">
        <v>61</v>
      </c>
      <c r="R329" s="51">
        <v>4.625</v>
      </c>
      <c r="S329" s="51">
        <v>-74.147000000000006</v>
      </c>
      <c r="T329" s="68">
        <v>23683</v>
      </c>
      <c r="U329" s="68">
        <v>23710.166669999999</v>
      </c>
      <c r="V329" s="71">
        <v>11910</v>
      </c>
      <c r="W329" s="70">
        <v>11641</v>
      </c>
      <c r="X329" s="70">
        <v>282067</v>
      </c>
      <c r="Y329" s="70">
        <v>276020</v>
      </c>
      <c r="Z329" s="70">
        <v>24699</v>
      </c>
      <c r="AA329" s="70">
        <v>22354</v>
      </c>
      <c r="AB329" s="70">
        <v>88716</v>
      </c>
      <c r="AC329" s="70">
        <v>84063</v>
      </c>
      <c r="AD329" s="70">
        <v>10365</v>
      </c>
      <c r="AE329" s="70">
        <v>10375</v>
      </c>
      <c r="AF329" s="54">
        <v>0</v>
      </c>
      <c r="AG329" s="51" t="s">
        <v>152</v>
      </c>
      <c r="AH329" s="51" t="s">
        <v>62</v>
      </c>
      <c r="AI329" s="51" t="s">
        <v>63</v>
      </c>
      <c r="AJ329" s="51" t="s">
        <v>64</v>
      </c>
      <c r="AK329" s="66">
        <v>232000</v>
      </c>
      <c r="AL329" s="51">
        <f>AD329/J329</f>
        <v>90.937006492367075</v>
      </c>
      <c r="AM329" s="51" t="s">
        <v>997</v>
      </c>
      <c r="AN329" s="51" t="s">
        <v>73</v>
      </c>
      <c r="AO329" s="1">
        <v>136</v>
      </c>
      <c r="AP329">
        <f t="shared" si="74"/>
        <v>8.7564302098437602E-2</v>
      </c>
      <c r="AQ329" s="76">
        <f t="shared" si="75"/>
        <v>216.69591156343216</v>
      </c>
      <c r="AR329" s="76">
        <f t="shared" si="76"/>
        <v>2474.7060887875064</v>
      </c>
      <c r="AS329">
        <f t="shared" si="77"/>
        <v>2.1907832765741615E-2</v>
      </c>
      <c r="AT329">
        <f t="shared" si="78"/>
        <v>-1.145781485980533E-3</v>
      </c>
      <c r="AU329">
        <f t="shared" si="79"/>
        <v>3.6746588576472963E-2</v>
      </c>
      <c r="AV329" s="43">
        <f t="shared" si="80"/>
        <v>2691.4946336180651</v>
      </c>
      <c r="AW329">
        <f t="shared" si="81"/>
        <v>0.53839388266554455</v>
      </c>
      <c r="AX329">
        <f t="shared" si="82"/>
        <v>0.7858442653306289</v>
      </c>
      <c r="AY329">
        <f t="shared" si="83"/>
        <v>1.0989960102145986</v>
      </c>
      <c r="AZ329">
        <f t="shared" si="84"/>
        <v>-0.15773422913613991</v>
      </c>
      <c r="BA329">
        <f t="shared" si="85"/>
        <v>-0.40182170639966447</v>
      </c>
      <c r="BB329" s="79">
        <f t="shared" si="86"/>
        <v>-0.63717943250690756</v>
      </c>
      <c r="BC329" s="78">
        <f t="shared" si="87"/>
        <v>2.7135582442406627</v>
      </c>
    </row>
    <row r="330" spans="1:55">
      <c r="A330" s="80" t="s">
        <v>1039</v>
      </c>
      <c r="B330" s="51" t="s">
        <v>68</v>
      </c>
      <c r="C330" s="51" t="s">
        <v>57</v>
      </c>
      <c r="D330" s="51" t="s">
        <v>58</v>
      </c>
      <c r="E330" s="51" t="s">
        <v>96</v>
      </c>
      <c r="F330" s="51">
        <v>3</v>
      </c>
      <c r="G330" s="51" t="s">
        <v>1040</v>
      </c>
      <c r="H330" s="51">
        <v>0</v>
      </c>
      <c r="I330" s="51" t="s">
        <v>60</v>
      </c>
      <c r="J330" s="51">
        <v>149.63</v>
      </c>
      <c r="K330" s="51">
        <v>1254</v>
      </c>
      <c r="L330" s="51">
        <v>776</v>
      </c>
      <c r="M330" s="63">
        <v>45014</v>
      </c>
      <c r="N330" s="51">
        <f>DAY(M330)</f>
        <v>29</v>
      </c>
      <c r="O330" s="68">
        <f>P330-N330+1</f>
        <v>3</v>
      </c>
      <c r="P330" s="68">
        <f>DAY(EOMONTH(M330,0))</f>
        <v>31</v>
      </c>
      <c r="Q330" s="51">
        <v>41</v>
      </c>
      <c r="R330" s="51">
        <v>4.6180000000000003</v>
      </c>
      <c r="S330" s="51">
        <v>-74.164000000000001</v>
      </c>
      <c r="T330" s="68">
        <v>16311</v>
      </c>
      <c r="U330" s="68">
        <v>15911.833329999999</v>
      </c>
      <c r="V330" s="71">
        <v>14189</v>
      </c>
      <c r="W330" s="70">
        <v>13975</v>
      </c>
      <c r="X330" s="70">
        <v>231437</v>
      </c>
      <c r="Y330" s="70">
        <v>222359</v>
      </c>
      <c r="Z330" s="70">
        <v>14880</v>
      </c>
      <c r="AA330" s="70">
        <v>9654</v>
      </c>
      <c r="AB330" s="70">
        <v>71717</v>
      </c>
      <c r="AC330" s="70">
        <v>65599</v>
      </c>
      <c r="AD330" s="70">
        <v>6760</v>
      </c>
      <c r="AE330" s="70">
        <v>6709</v>
      </c>
      <c r="AF330" s="54">
        <v>0</v>
      </c>
      <c r="AG330" s="51" t="s">
        <v>61</v>
      </c>
      <c r="AH330" s="51" t="s">
        <v>62</v>
      </c>
      <c r="AI330" s="51" t="s">
        <v>93</v>
      </c>
      <c r="AJ330" s="51" t="s">
        <v>64</v>
      </c>
      <c r="AK330" s="66">
        <v>241405</v>
      </c>
      <c r="AL330" s="51">
        <f>AD330/J330</f>
        <v>45.178105994787146</v>
      </c>
      <c r="AM330" s="51" t="s">
        <v>360</v>
      </c>
      <c r="AN330" s="51" t="s">
        <v>154</v>
      </c>
      <c r="AO330" s="1">
        <v>63</v>
      </c>
      <c r="AP330">
        <f t="shared" si="74"/>
        <v>6.4293954726340211E-2</v>
      </c>
      <c r="AQ330" s="76">
        <f t="shared" si="75"/>
        <v>99.445298402726735</v>
      </c>
      <c r="AR330" s="76">
        <f t="shared" si="76"/>
        <v>1546.7285972064426</v>
      </c>
      <c r="AS330">
        <f t="shared" si="77"/>
        <v>4.0825871675983436E-2</v>
      </c>
      <c r="AT330">
        <f t="shared" si="78"/>
        <v>2.5086152030477593E-2</v>
      </c>
      <c r="AU330">
        <f t="shared" si="79"/>
        <v>2.9208812765461011E-2</v>
      </c>
      <c r="AV330" s="43">
        <f t="shared" si="80"/>
        <v>1646.2728850779847</v>
      </c>
      <c r="AW330">
        <f t="shared" si="81"/>
        <v>0.14954546764102467</v>
      </c>
      <c r="AX330">
        <f t="shared" si="82"/>
        <v>-0.17587892666407179</v>
      </c>
      <c r="AY330">
        <f t="shared" si="83"/>
        <v>-0.48951834145940903</v>
      </c>
      <c r="AZ330">
        <f t="shared" si="84"/>
        <v>1.3379954452015452E-2</v>
      </c>
      <c r="BA330">
        <f t="shared" si="85"/>
        <v>-0.17042170201315368</v>
      </c>
      <c r="BB330" s="79">
        <f t="shared" si="86"/>
        <v>-0.96567499960278624</v>
      </c>
      <c r="BC330" s="78">
        <f t="shared" si="87"/>
        <v>0.21209040528301337</v>
      </c>
    </row>
    <row r="331" spans="1:55">
      <c r="A331" s="80" t="s">
        <v>1041</v>
      </c>
      <c r="B331" s="51" t="s">
        <v>200</v>
      </c>
      <c r="C331" s="51" t="s">
        <v>201</v>
      </c>
      <c r="D331" s="51" t="s">
        <v>202</v>
      </c>
      <c r="E331" s="51" t="s">
        <v>981</v>
      </c>
      <c r="F331" s="51">
        <v>3</v>
      </c>
      <c r="G331" s="51" t="s">
        <v>1042</v>
      </c>
      <c r="H331" s="51">
        <v>0</v>
      </c>
      <c r="I331" s="51" t="s">
        <v>60</v>
      </c>
      <c r="J331" s="51">
        <v>191.87</v>
      </c>
      <c r="K331" s="51">
        <v>1258</v>
      </c>
      <c r="L331" s="51">
        <v>330</v>
      </c>
      <c r="M331" s="63">
        <v>45462</v>
      </c>
      <c r="N331" s="51">
        <f>DAY(M331)</f>
        <v>19</v>
      </c>
      <c r="O331" s="68">
        <f>P331-N331+1</f>
        <v>12</v>
      </c>
      <c r="P331" s="68">
        <f>DAY(EOMONTH(M331,0))</f>
        <v>30</v>
      </c>
      <c r="Q331" s="51">
        <v>26</v>
      </c>
      <c r="R331" s="51">
        <v>10.968999999999999</v>
      </c>
      <c r="S331" s="51">
        <v>-74.805000000000007</v>
      </c>
      <c r="T331" s="68">
        <v>19575</v>
      </c>
      <c r="U331" s="68">
        <v>18735.333330000001</v>
      </c>
      <c r="V331" s="71">
        <v>15322</v>
      </c>
      <c r="W331" s="70">
        <v>15639</v>
      </c>
      <c r="X331" s="70">
        <v>299920</v>
      </c>
      <c r="Y331" s="70">
        <v>292993</v>
      </c>
      <c r="Z331" s="70">
        <v>24336</v>
      </c>
      <c r="AA331" s="70">
        <v>20712</v>
      </c>
      <c r="AB331" s="70">
        <v>104245</v>
      </c>
      <c r="AC331" s="70">
        <v>95638</v>
      </c>
      <c r="AD331" s="70">
        <v>8412</v>
      </c>
      <c r="AE331" s="70">
        <v>8171</v>
      </c>
      <c r="AF331" s="54">
        <v>0</v>
      </c>
      <c r="AG331" s="51" t="s">
        <v>61</v>
      </c>
      <c r="AH331" s="51" t="s">
        <v>62</v>
      </c>
      <c r="AI331" s="51" t="s">
        <v>93</v>
      </c>
      <c r="AJ331" s="51" t="s">
        <v>64</v>
      </c>
      <c r="AK331" s="66">
        <v>241405</v>
      </c>
      <c r="AL331" s="51">
        <f>AD331/J331</f>
        <v>43.842184812633555</v>
      </c>
      <c r="AM331" s="51" t="s">
        <v>1043</v>
      </c>
      <c r="AN331" s="51" t="s">
        <v>73</v>
      </c>
      <c r="AO331" s="1">
        <v>48</v>
      </c>
      <c r="AP331">
        <f t="shared" si="74"/>
        <v>8.1141637770072023E-2</v>
      </c>
      <c r="AQ331" s="76">
        <f t="shared" si="75"/>
        <v>126.83587845937353</v>
      </c>
      <c r="AR331" s="76">
        <f t="shared" si="76"/>
        <v>1563.1417105331734</v>
      </c>
      <c r="AS331">
        <f t="shared" si="77"/>
        <v>2.3642203056045707E-2</v>
      </c>
      <c r="AT331">
        <f t="shared" si="78"/>
        <v>4.4817279479916178E-2</v>
      </c>
      <c r="AU331">
        <f t="shared" si="79"/>
        <v>2.8047479327820753E-2</v>
      </c>
      <c r="AV331" s="43">
        <f t="shared" si="80"/>
        <v>1690.0938433765937</v>
      </c>
      <c r="AW331">
        <f t="shared" si="81"/>
        <v>0.43107091045611079</v>
      </c>
      <c r="AX331">
        <f t="shared" si="82"/>
        <v>4.8786474842697304E-2</v>
      </c>
      <c r="AY331">
        <f t="shared" si="83"/>
        <v>-0.46142233017497342</v>
      </c>
      <c r="AZ331">
        <f t="shared" si="84"/>
        <v>-0.14204680203690348</v>
      </c>
      <c r="BA331">
        <f t="shared" si="85"/>
        <v>3.6326800432160068E-3</v>
      </c>
      <c r="BB331" s="79">
        <f t="shared" si="86"/>
        <v>-1.0162858025438499</v>
      </c>
      <c r="BC331" s="78">
        <f t="shared" si="87"/>
        <v>0.80585677764222197</v>
      </c>
    </row>
    <row r="332" spans="1:55">
      <c r="A332" s="80" t="s">
        <v>1044</v>
      </c>
      <c r="B332" s="51" t="s">
        <v>135</v>
      </c>
      <c r="C332" s="51" t="s">
        <v>136</v>
      </c>
      <c r="D332" s="51" t="s">
        <v>137</v>
      </c>
      <c r="E332" s="51" t="s">
        <v>138</v>
      </c>
      <c r="F332" s="51">
        <v>4</v>
      </c>
      <c r="G332" s="51" t="s">
        <v>1045</v>
      </c>
      <c r="H332" s="51">
        <v>0</v>
      </c>
      <c r="I332" s="51" t="s">
        <v>60</v>
      </c>
      <c r="J332" s="51">
        <v>65.7</v>
      </c>
      <c r="K332" s="51">
        <v>1054</v>
      </c>
      <c r="L332" s="51">
        <v>235</v>
      </c>
      <c r="M332" s="63">
        <v>45377</v>
      </c>
      <c r="N332" s="51">
        <f>DAY(M332)</f>
        <v>26</v>
      </c>
      <c r="O332" s="68">
        <f>P332-N332+1</f>
        <v>6</v>
      </c>
      <c r="P332" s="68">
        <f>DAY(EOMONTH(M332,0))</f>
        <v>31</v>
      </c>
      <c r="Q332" s="51">
        <v>29</v>
      </c>
      <c r="R332" s="51">
        <v>7.1239999999999997</v>
      </c>
      <c r="S332" s="51">
        <v>-73.111999999999995</v>
      </c>
      <c r="T332" s="68">
        <v>15485</v>
      </c>
      <c r="U332" s="68">
        <v>14854.166670000001</v>
      </c>
      <c r="V332" s="71">
        <v>9511</v>
      </c>
      <c r="W332" s="70">
        <v>9672</v>
      </c>
      <c r="X332" s="70">
        <v>147273</v>
      </c>
      <c r="Y332" s="70">
        <v>143672</v>
      </c>
      <c r="Z332" s="70">
        <v>456</v>
      </c>
      <c r="AA332" s="70">
        <v>1587</v>
      </c>
      <c r="AB332" s="70">
        <v>55923</v>
      </c>
      <c r="AC332" s="70">
        <v>52275</v>
      </c>
      <c r="AD332" s="70">
        <v>8960</v>
      </c>
      <c r="AE332" s="70">
        <v>8879</v>
      </c>
      <c r="AF332" s="54">
        <v>0</v>
      </c>
      <c r="AG332" s="51" t="s">
        <v>61</v>
      </c>
      <c r="AH332" s="51" t="s">
        <v>62</v>
      </c>
      <c r="AI332" s="51" t="s">
        <v>93</v>
      </c>
      <c r="AJ332" s="51" t="s">
        <v>64</v>
      </c>
      <c r="AK332" s="66">
        <v>232000</v>
      </c>
      <c r="AL332" s="51">
        <f>AD332/J332</f>
        <v>136.37747336377473</v>
      </c>
      <c r="AM332" s="51" t="s">
        <v>181</v>
      </c>
      <c r="AN332" s="51" t="s">
        <v>73</v>
      </c>
      <c r="AO332" s="1">
        <v>74</v>
      </c>
      <c r="AP332">
        <f t="shared" si="74"/>
        <v>3.0962905624248842E-3</v>
      </c>
      <c r="AQ332" s="76">
        <f t="shared" si="75"/>
        <v>6.9406392694063923</v>
      </c>
      <c r="AR332" s="76">
        <f t="shared" si="76"/>
        <v>2241.5981735159817</v>
      </c>
      <c r="AS332">
        <f t="shared" si="77"/>
        <v>2.5064034745809899E-2</v>
      </c>
      <c r="AT332">
        <f t="shared" si="78"/>
        <v>4.2468442963821913E-2</v>
      </c>
      <c r="AU332">
        <f t="shared" si="79"/>
        <v>6.0839393507295975E-2</v>
      </c>
      <c r="AV332" s="43">
        <f t="shared" si="80"/>
        <v>2248.5351422685353</v>
      </c>
      <c r="AW332">
        <f t="shared" si="81"/>
        <v>-0.87306989485566788</v>
      </c>
      <c r="AX332">
        <f t="shared" si="82"/>
        <v>-0.93462869912064206</v>
      </c>
      <c r="AY332">
        <f t="shared" si="83"/>
        <v>0.69996125747859617</v>
      </c>
      <c r="AZ332">
        <f t="shared" si="84"/>
        <v>-0.12918629519747352</v>
      </c>
      <c r="BA332">
        <f t="shared" si="85"/>
        <v>-1.7087133835025192E-2</v>
      </c>
      <c r="BB332" s="79">
        <f t="shared" si="86"/>
        <v>0.41278276020237342</v>
      </c>
      <c r="BC332" s="78">
        <f t="shared" si="87"/>
        <v>-1.7244701267062374</v>
      </c>
    </row>
    <row r="333" spans="1:55">
      <c r="A333" s="80" t="s">
        <v>1046</v>
      </c>
      <c r="B333" s="51" t="s">
        <v>121</v>
      </c>
      <c r="C333" s="51" t="s">
        <v>128</v>
      </c>
      <c r="D333" s="51" t="s">
        <v>129</v>
      </c>
      <c r="E333" s="51" t="s">
        <v>1047</v>
      </c>
      <c r="F333" s="51">
        <v>4</v>
      </c>
      <c r="G333" s="51" t="s">
        <v>1048</v>
      </c>
      <c r="H333" s="51">
        <v>0</v>
      </c>
      <c r="I333" s="51" t="s">
        <v>60</v>
      </c>
      <c r="J333" s="51">
        <v>111.6</v>
      </c>
      <c r="K333" s="51">
        <v>860</v>
      </c>
      <c r="L333" s="51">
        <v>600</v>
      </c>
      <c r="M333" s="63">
        <v>45198</v>
      </c>
      <c r="N333" s="51">
        <f>DAY(M333)</f>
        <v>29</v>
      </c>
      <c r="O333" s="68">
        <f>P333-N333+1</f>
        <v>2</v>
      </c>
      <c r="P333" s="68">
        <f>DAY(EOMONTH(M333,0))</f>
        <v>30</v>
      </c>
      <c r="Q333" s="51">
        <v>35</v>
      </c>
      <c r="R333" s="51">
        <v>3.49</v>
      </c>
      <c r="S333" s="51">
        <v>-76.498000000000005</v>
      </c>
      <c r="T333" s="68">
        <v>16622</v>
      </c>
      <c r="U333" s="68">
        <v>15657.166670000001</v>
      </c>
      <c r="V333" s="71">
        <v>13110</v>
      </c>
      <c r="W333" s="70">
        <v>12926</v>
      </c>
      <c r="X333" s="70">
        <v>217921</v>
      </c>
      <c r="Y333" s="70">
        <v>202387</v>
      </c>
      <c r="Z333" s="70">
        <v>9898</v>
      </c>
      <c r="AA333" s="70">
        <v>6328</v>
      </c>
      <c r="AB333" s="70">
        <v>76040</v>
      </c>
      <c r="AC333" s="70">
        <v>67710</v>
      </c>
      <c r="AD333" s="70">
        <v>10461</v>
      </c>
      <c r="AE333" s="70">
        <v>10472</v>
      </c>
      <c r="AF333" s="54">
        <v>0</v>
      </c>
      <c r="AG333" s="51" t="s">
        <v>61</v>
      </c>
      <c r="AH333" s="51" t="s">
        <v>62</v>
      </c>
      <c r="AI333" s="51" t="s">
        <v>63</v>
      </c>
      <c r="AJ333" s="51" t="s">
        <v>64</v>
      </c>
      <c r="AK333" s="66">
        <v>232000</v>
      </c>
      <c r="AL333" s="51">
        <f>AD333/J333</f>
        <v>93.736559139784944</v>
      </c>
      <c r="AM333" s="51" t="s">
        <v>506</v>
      </c>
      <c r="AN333" s="51" t="s">
        <v>73</v>
      </c>
      <c r="AO333" s="1">
        <v>64</v>
      </c>
      <c r="AP333">
        <f t="shared" si="74"/>
        <v>4.5420129312916148E-2</v>
      </c>
      <c r="AQ333" s="76">
        <f t="shared" si="75"/>
        <v>88.691756272401435</v>
      </c>
      <c r="AR333" s="76">
        <f t="shared" si="76"/>
        <v>1952.6971326164876</v>
      </c>
      <c r="AS333">
        <f t="shared" si="77"/>
        <v>7.6753941705741971E-2</v>
      </c>
      <c r="AT333">
        <f t="shared" si="78"/>
        <v>6.1622472975820949E-2</v>
      </c>
      <c r="AU333">
        <f t="shared" si="79"/>
        <v>4.8003634344556054E-2</v>
      </c>
      <c r="AV333" s="43">
        <f t="shared" si="80"/>
        <v>2041.4972045264412</v>
      </c>
      <c r="AW333">
        <f t="shared" si="81"/>
        <v>-0.16583689344308361</v>
      </c>
      <c r="AX333">
        <f t="shared" si="82"/>
        <v>-0.26408256657724766</v>
      </c>
      <c r="AY333">
        <f t="shared" si="83"/>
        <v>0.20541968309137257</v>
      </c>
      <c r="AZ333">
        <f t="shared" si="84"/>
        <v>0.33835033854991031</v>
      </c>
      <c r="BA333">
        <f t="shared" si="85"/>
        <v>0.15187649311283632</v>
      </c>
      <c r="BB333" s="79">
        <f t="shared" si="86"/>
        <v>-0.14659842742999057</v>
      </c>
      <c r="BC333" s="78">
        <f t="shared" si="87"/>
        <v>0.20623010372276351</v>
      </c>
    </row>
    <row r="334" spans="1:55">
      <c r="A334" s="80" t="s">
        <v>1049</v>
      </c>
      <c r="B334" s="51" t="s">
        <v>135</v>
      </c>
      <c r="C334" s="51" t="s">
        <v>136</v>
      </c>
      <c r="D334" s="51" t="s">
        <v>1050</v>
      </c>
      <c r="E334" s="51" t="s">
        <v>1051</v>
      </c>
      <c r="F334" s="51">
        <v>3</v>
      </c>
      <c r="G334" s="51" t="s">
        <v>1052</v>
      </c>
      <c r="H334" s="51">
        <v>0</v>
      </c>
      <c r="I334" s="51" t="s">
        <v>60</v>
      </c>
      <c r="J334" s="51">
        <v>175.3</v>
      </c>
      <c r="K334" s="51">
        <v>683</v>
      </c>
      <c r="L334" s="51">
        <v>771</v>
      </c>
      <c r="M334" s="63">
        <v>45412</v>
      </c>
      <c r="N334" s="51">
        <f>DAY(M334)</f>
        <v>30</v>
      </c>
      <c r="O334" s="68">
        <f>P334-N334+1</f>
        <v>1</v>
      </c>
      <c r="P334" s="68">
        <f>DAY(EOMONTH(M334,0))</f>
        <v>30</v>
      </c>
      <c r="Q334" s="51">
        <v>28</v>
      </c>
      <c r="R334" s="51">
        <v>7.06</v>
      </c>
      <c r="S334" s="51">
        <v>-73.864000000000004</v>
      </c>
      <c r="T334" s="68">
        <v>17809</v>
      </c>
      <c r="U334" s="68">
        <v>16039.666670000001</v>
      </c>
      <c r="V334" s="71">
        <v>10631</v>
      </c>
      <c r="W334" s="70">
        <v>10862</v>
      </c>
      <c r="X334" s="70">
        <v>189335</v>
      </c>
      <c r="Y334" s="70">
        <v>174217</v>
      </c>
      <c r="Z334" s="70">
        <v>20027</v>
      </c>
      <c r="AA334" s="70">
        <v>8925</v>
      </c>
      <c r="AB334" s="70">
        <v>74414</v>
      </c>
      <c r="AC334" s="70">
        <v>63616</v>
      </c>
      <c r="AD334" s="70">
        <v>6748</v>
      </c>
      <c r="AE334" s="70">
        <v>6604</v>
      </c>
      <c r="AF334" s="54">
        <v>0</v>
      </c>
      <c r="AG334" s="51" t="s">
        <v>77</v>
      </c>
      <c r="AH334" s="51" t="s">
        <v>62</v>
      </c>
      <c r="AI334" s="51" t="s">
        <v>63</v>
      </c>
      <c r="AJ334" s="51" t="s">
        <v>64</v>
      </c>
      <c r="AK334" s="66">
        <v>232000</v>
      </c>
      <c r="AL334" s="51">
        <f>AD334/J334</f>
        <v>38.494010268111808</v>
      </c>
      <c r="AM334" s="51" t="s">
        <v>695</v>
      </c>
      <c r="AN334" s="51" t="s">
        <v>66</v>
      </c>
      <c r="AO334" s="1">
        <v>89</v>
      </c>
      <c r="AP334">
        <f t="shared" si="74"/>
        <v>0.10577547732854464</v>
      </c>
      <c r="AQ334" s="76">
        <f t="shared" si="75"/>
        <v>114.2441528807758</v>
      </c>
      <c r="AR334" s="76">
        <f t="shared" si="76"/>
        <v>1080.0627495721619</v>
      </c>
      <c r="AS334">
        <f t="shared" si="77"/>
        <v>8.6776835785256315E-2</v>
      </c>
      <c r="AT334">
        <f t="shared" si="78"/>
        <v>0.11030985658257444</v>
      </c>
      <c r="AU334">
        <f t="shared" si="79"/>
        <v>3.564053133335094E-2</v>
      </c>
      <c r="AV334" s="43">
        <f t="shared" si="80"/>
        <v>1194.5298969975847</v>
      </c>
      <c r="AW334">
        <f t="shared" si="81"/>
        <v>0.84270333326068025</v>
      </c>
      <c r="AX334">
        <f t="shared" si="82"/>
        <v>-5.4494473458805578E-2</v>
      </c>
      <c r="AY334">
        <f t="shared" si="83"/>
        <v>-1.2883581873916135</v>
      </c>
      <c r="AZ334">
        <f t="shared" si="84"/>
        <v>0.42900769186987608</v>
      </c>
      <c r="BA334">
        <f t="shared" si="85"/>
        <v>0.58136297275422266</v>
      </c>
      <c r="BB334" s="79">
        <f t="shared" si="86"/>
        <v>-0.68538130404427489</v>
      </c>
      <c r="BC334" s="78">
        <f t="shared" si="87"/>
        <v>0.8505840221708294</v>
      </c>
    </row>
    <row r="335" spans="1:55">
      <c r="A335" s="80" t="s">
        <v>1053</v>
      </c>
      <c r="B335" s="51" t="s">
        <v>135</v>
      </c>
      <c r="C335" s="51" t="s">
        <v>136</v>
      </c>
      <c r="D335" s="51" t="s">
        <v>137</v>
      </c>
      <c r="E335" s="51" t="s">
        <v>644</v>
      </c>
      <c r="F335" s="51">
        <v>4</v>
      </c>
      <c r="G335" s="51" t="s">
        <v>646</v>
      </c>
      <c r="H335" s="51">
        <v>0</v>
      </c>
      <c r="I335" s="51" t="s">
        <v>60</v>
      </c>
      <c r="J335" s="51">
        <v>141.15</v>
      </c>
      <c r="K335" s="51">
        <v>1037</v>
      </c>
      <c r="L335" s="51">
        <v>700</v>
      </c>
      <c r="M335" s="63">
        <v>44853</v>
      </c>
      <c r="N335" s="51">
        <f>DAY(M335)</f>
        <v>19</v>
      </c>
      <c r="O335" s="68">
        <f>P335-N335+1</f>
        <v>13</v>
      </c>
      <c r="P335" s="68">
        <f>DAY(EOMONTH(M335,0))</f>
        <v>31</v>
      </c>
      <c r="Q335" s="51">
        <v>46</v>
      </c>
      <c r="R335" s="51">
        <v>7.1050000000000004</v>
      </c>
      <c r="S335" s="51">
        <v>-73.117999999999995</v>
      </c>
      <c r="T335" s="68">
        <v>16917</v>
      </c>
      <c r="U335" s="68">
        <v>16060</v>
      </c>
      <c r="V335" s="71">
        <v>11724</v>
      </c>
      <c r="W335" s="70">
        <v>11800</v>
      </c>
      <c r="X335" s="70">
        <v>198329</v>
      </c>
      <c r="Y335" s="70">
        <v>189501</v>
      </c>
      <c r="Z335" s="70">
        <v>12459</v>
      </c>
      <c r="AA335" s="70">
        <v>5874</v>
      </c>
      <c r="AB335" s="70">
        <v>69199</v>
      </c>
      <c r="AC335" s="70">
        <v>62743</v>
      </c>
      <c r="AD335" s="70">
        <v>7917</v>
      </c>
      <c r="AE335" s="70">
        <v>7897</v>
      </c>
      <c r="AF335" s="54">
        <v>0</v>
      </c>
      <c r="AG335" s="51" t="s">
        <v>61</v>
      </c>
      <c r="AH335" s="51" t="s">
        <v>62</v>
      </c>
      <c r="AI335" s="51" t="s">
        <v>63</v>
      </c>
      <c r="AJ335" s="51" t="s">
        <v>64</v>
      </c>
      <c r="AK335" s="66">
        <v>232000</v>
      </c>
      <c r="AL335" s="51">
        <f>AD335/J335</f>
        <v>56.089266737513285</v>
      </c>
      <c r="AM335" s="51" t="s">
        <v>399</v>
      </c>
      <c r="AN335" s="51" t="s">
        <v>73</v>
      </c>
      <c r="AO335" s="1">
        <v>75</v>
      </c>
      <c r="AP335">
        <f t="shared" si="74"/>
        <v>6.2819859929712757E-2</v>
      </c>
      <c r="AQ335" s="76">
        <f t="shared" si="75"/>
        <v>88.267800212539854</v>
      </c>
      <c r="AR335" s="76">
        <f t="shared" si="76"/>
        <v>1405.0938717676231</v>
      </c>
      <c r="AS335">
        <f t="shared" si="77"/>
        <v>4.6585506145086303E-2</v>
      </c>
      <c r="AT335">
        <f t="shared" si="78"/>
        <v>5.3362391033623911E-2</v>
      </c>
      <c r="AU335">
        <f t="shared" si="79"/>
        <v>3.9918519228151206E-2</v>
      </c>
      <c r="AV335" s="43">
        <f t="shared" si="80"/>
        <v>1493.4690705971291</v>
      </c>
      <c r="AW335">
        <f t="shared" si="81"/>
        <v>0.12491328591640721</v>
      </c>
      <c r="AX335">
        <f t="shared" si="82"/>
        <v>-0.2675599758987387</v>
      </c>
      <c r="AY335">
        <f t="shared" si="83"/>
        <v>-0.73196904322335199</v>
      </c>
      <c r="AZ335">
        <f t="shared" si="84"/>
        <v>6.5476007040911305E-2</v>
      </c>
      <c r="BA335">
        <f t="shared" si="85"/>
        <v>7.9011753788222075E-2</v>
      </c>
      <c r="BB335" s="79">
        <f t="shared" si="86"/>
        <v>-0.49894699042636231</v>
      </c>
      <c r="BC335" s="78">
        <f t="shared" si="87"/>
        <v>-0.35858880115447206</v>
      </c>
    </row>
    <row r="336" spans="1:55">
      <c r="A336" s="80" t="s">
        <v>1054</v>
      </c>
      <c r="B336" s="51" t="s">
        <v>135</v>
      </c>
      <c r="C336" s="51" t="s">
        <v>136</v>
      </c>
      <c r="D336" s="51" t="s">
        <v>137</v>
      </c>
      <c r="E336" s="51" t="s">
        <v>689</v>
      </c>
      <c r="F336" s="51">
        <v>3</v>
      </c>
      <c r="G336" s="51" t="s">
        <v>1055</v>
      </c>
      <c r="H336" s="51">
        <v>0</v>
      </c>
      <c r="I336" s="51" t="s">
        <v>60</v>
      </c>
      <c r="J336" s="51">
        <v>114.7</v>
      </c>
      <c r="K336" s="51">
        <v>52</v>
      </c>
      <c r="L336" s="51">
        <v>3466</v>
      </c>
      <c r="M336" s="63">
        <v>44097</v>
      </c>
      <c r="N336" s="51">
        <f>DAY(M336)</f>
        <v>23</v>
      </c>
      <c r="O336" s="68">
        <f>P336-N336+1</f>
        <v>8</v>
      </c>
      <c r="P336" s="68">
        <f>DAY(EOMONTH(M336,0))</f>
        <v>30</v>
      </c>
      <c r="Q336" s="51">
        <v>71</v>
      </c>
      <c r="R336" s="51">
        <v>7.1180000000000003</v>
      </c>
      <c r="S336" s="51">
        <v>-73.128</v>
      </c>
      <c r="T336" s="68">
        <v>14169</v>
      </c>
      <c r="U336" s="68">
        <v>14341</v>
      </c>
      <c r="V336" s="71">
        <v>11727</v>
      </c>
      <c r="W336" s="70">
        <v>11319</v>
      </c>
      <c r="X336" s="70">
        <v>166157</v>
      </c>
      <c r="Y336" s="70">
        <v>162319</v>
      </c>
      <c r="Z336" s="70">
        <v>6206</v>
      </c>
      <c r="AA336" s="70">
        <v>6098</v>
      </c>
      <c r="AB336" s="70">
        <v>62492</v>
      </c>
      <c r="AC336" s="70">
        <v>59457</v>
      </c>
      <c r="AD336" s="70">
        <v>9531</v>
      </c>
      <c r="AE336" s="70">
        <v>9530</v>
      </c>
      <c r="AF336" s="54">
        <v>0</v>
      </c>
      <c r="AG336" s="51" t="s">
        <v>77</v>
      </c>
      <c r="AH336" s="51" t="s">
        <v>62</v>
      </c>
      <c r="AI336" s="51" t="s">
        <v>140</v>
      </c>
      <c r="AJ336" s="51" t="s">
        <v>64</v>
      </c>
      <c r="AK336" s="66">
        <v>232000</v>
      </c>
      <c r="AL336" s="51">
        <f>AD336/J336</f>
        <v>83.095030514385357</v>
      </c>
      <c r="AM336" s="51">
        <v>0</v>
      </c>
      <c r="AN336" s="51" t="s">
        <v>73</v>
      </c>
      <c r="AO336" s="1">
        <v>0</v>
      </c>
      <c r="AP336">
        <f t="shared" si="74"/>
        <v>3.7350216963474306E-2</v>
      </c>
      <c r="AQ336" s="76">
        <f t="shared" si="75"/>
        <v>54.106364428945071</v>
      </c>
      <c r="AR336" s="76">
        <f t="shared" si="76"/>
        <v>1448.622493461203</v>
      </c>
      <c r="AS336">
        <f t="shared" si="77"/>
        <v>2.3644798206001762E-2</v>
      </c>
      <c r="AT336">
        <f t="shared" si="78"/>
        <v>-1.1993584826720591E-2</v>
      </c>
      <c r="AU336">
        <f t="shared" si="79"/>
        <v>5.7361411195435641E-2</v>
      </c>
      <c r="AV336" s="43">
        <f t="shared" si="80"/>
        <v>1502.7407080676996</v>
      </c>
      <c r="AW336">
        <f t="shared" si="81"/>
        <v>-0.30068544453217844</v>
      </c>
      <c r="AX336">
        <f t="shared" si="82"/>
        <v>-0.5477618800021381</v>
      </c>
      <c r="AY336">
        <f t="shared" si="83"/>
        <v>-0.65745663220459838</v>
      </c>
      <c r="AZ336">
        <f t="shared" si="84"/>
        <v>-0.14202332883399243</v>
      </c>
      <c r="BA336">
        <f t="shared" si="85"/>
        <v>-0.49751353708596702</v>
      </c>
      <c r="BB336" s="79">
        <f t="shared" si="86"/>
        <v>0.26121261530433704</v>
      </c>
      <c r="BC336" s="78">
        <f t="shared" si="87"/>
        <v>-2.1373865694989975</v>
      </c>
    </row>
    <row r="337" spans="1:55">
      <c r="A337" s="80" t="s">
        <v>1056</v>
      </c>
      <c r="B337" s="51" t="s">
        <v>121</v>
      </c>
      <c r="C337" s="51" t="s">
        <v>187</v>
      </c>
      <c r="D337" s="51" t="s">
        <v>188</v>
      </c>
      <c r="E337" s="51" t="s">
        <v>327</v>
      </c>
      <c r="F337" s="51">
        <v>6</v>
      </c>
      <c r="G337" s="51" t="s">
        <v>1057</v>
      </c>
      <c r="H337" s="51">
        <v>0</v>
      </c>
      <c r="I337" s="51" t="s">
        <v>60</v>
      </c>
      <c r="J337" s="51">
        <v>73.569999999999993</v>
      </c>
      <c r="K337" s="51">
        <v>1191</v>
      </c>
      <c r="L337" s="51">
        <v>216</v>
      </c>
      <c r="M337" s="63">
        <v>45350</v>
      </c>
      <c r="N337" s="51">
        <f>DAY(M337)</f>
        <v>28</v>
      </c>
      <c r="O337" s="68">
        <f>P337-N337+1</f>
        <v>2</v>
      </c>
      <c r="P337" s="68">
        <f>DAY(EOMONTH(M337,0))</f>
        <v>29</v>
      </c>
      <c r="Q337" s="51">
        <v>30</v>
      </c>
      <c r="R337" s="51">
        <v>5.0510000000000002</v>
      </c>
      <c r="S337" s="51">
        <v>-75.483999999999995</v>
      </c>
      <c r="T337" s="68">
        <v>12842</v>
      </c>
      <c r="U337" s="68">
        <v>11985.833329999999</v>
      </c>
      <c r="V337" s="71">
        <v>12793</v>
      </c>
      <c r="W337" s="70">
        <v>12746</v>
      </c>
      <c r="X337" s="70">
        <v>164292</v>
      </c>
      <c r="Y337" s="70">
        <v>152771</v>
      </c>
      <c r="Z337" s="70">
        <v>4740</v>
      </c>
      <c r="AA337" s="70">
        <v>86</v>
      </c>
      <c r="AB337" s="70">
        <v>61222</v>
      </c>
      <c r="AC337" s="70">
        <v>55707</v>
      </c>
      <c r="AD337" s="70">
        <v>9955</v>
      </c>
      <c r="AE337" s="70">
        <v>9959</v>
      </c>
      <c r="AF337" s="54">
        <v>0</v>
      </c>
      <c r="AG337" s="51" t="s">
        <v>61</v>
      </c>
      <c r="AH337" s="51" t="s">
        <v>62</v>
      </c>
      <c r="AI337" s="51" t="s">
        <v>63</v>
      </c>
      <c r="AJ337" s="51" t="s">
        <v>64</v>
      </c>
      <c r="AK337" s="66">
        <v>232000</v>
      </c>
      <c r="AL337" s="51">
        <f>AD337/J337</f>
        <v>135.31330705450591</v>
      </c>
      <c r="AM337" s="51" t="s">
        <v>167</v>
      </c>
      <c r="AN337" s="51" t="s">
        <v>73</v>
      </c>
      <c r="AO337" s="1">
        <v>86</v>
      </c>
      <c r="AP337">
        <f t="shared" si="74"/>
        <v>2.8851070046015632E-2</v>
      </c>
      <c r="AQ337" s="76">
        <f t="shared" si="75"/>
        <v>64.428435503602017</v>
      </c>
      <c r="AR337" s="76">
        <f t="shared" si="76"/>
        <v>2233.1385075438361</v>
      </c>
      <c r="AS337">
        <f t="shared" si="77"/>
        <v>7.5413527436489908E-2</v>
      </c>
      <c r="AT337">
        <f t="shared" si="78"/>
        <v>7.1431551434730373E-2</v>
      </c>
      <c r="AU337">
        <f t="shared" si="79"/>
        <v>6.0593333820271225E-2</v>
      </c>
      <c r="AV337" s="43">
        <f t="shared" si="80"/>
        <v>2297.6491362621036</v>
      </c>
      <c r="AW337">
        <f t="shared" si="81"/>
        <v>-0.44270652204634986</v>
      </c>
      <c r="AX337">
        <f t="shared" si="82"/>
        <v>-0.4630972895636285</v>
      </c>
      <c r="AY337">
        <f t="shared" si="83"/>
        <v>0.68547997864474686</v>
      </c>
      <c r="AZ337">
        <f t="shared" si="84"/>
        <v>0.32622625452401222</v>
      </c>
      <c r="BA337">
        <f t="shared" si="85"/>
        <v>0.2384054101290054</v>
      </c>
      <c r="BB337" s="79">
        <f t="shared" si="86"/>
        <v>0.40205950198201812</v>
      </c>
      <c r="BC337" s="78">
        <f t="shared" si="87"/>
        <v>-0.25032903027640352</v>
      </c>
    </row>
    <row r="338" spans="1:55">
      <c r="A338" s="80" t="s">
        <v>1058</v>
      </c>
      <c r="B338" s="51" t="s">
        <v>56</v>
      </c>
      <c r="C338" s="51" t="s">
        <v>57</v>
      </c>
      <c r="D338" s="51" t="s">
        <v>58</v>
      </c>
      <c r="E338" s="51" t="s">
        <v>489</v>
      </c>
      <c r="F338" s="51">
        <v>4</v>
      </c>
      <c r="G338" s="51" t="s">
        <v>1059</v>
      </c>
      <c r="H338" s="51">
        <v>0</v>
      </c>
      <c r="I338" s="51" t="s">
        <v>60</v>
      </c>
      <c r="J338" s="51">
        <v>162</v>
      </c>
      <c r="K338" s="51">
        <v>2365</v>
      </c>
      <c r="L338" s="51">
        <v>3556</v>
      </c>
      <c r="M338" s="63">
        <v>45097</v>
      </c>
      <c r="N338" s="51">
        <f>DAY(M338)</f>
        <v>20</v>
      </c>
      <c r="O338" s="68">
        <f>P338-N338+1</f>
        <v>11</v>
      </c>
      <c r="P338" s="68">
        <f>DAY(EOMONTH(M338,0))</f>
        <v>30</v>
      </c>
      <c r="Q338" s="51">
        <v>38</v>
      </c>
      <c r="R338" s="51">
        <v>4.7430000000000003</v>
      </c>
      <c r="S338" s="51">
        <v>-74.084999999999994</v>
      </c>
      <c r="T338" s="68">
        <v>16794</v>
      </c>
      <c r="U338" s="68">
        <v>15786.5</v>
      </c>
      <c r="V338" s="71">
        <v>12338</v>
      </c>
      <c r="W338" s="70">
        <v>11976</v>
      </c>
      <c r="X338" s="70">
        <v>207203</v>
      </c>
      <c r="Y338" s="70">
        <v>189058</v>
      </c>
      <c r="Z338" s="70">
        <v>7223</v>
      </c>
      <c r="AA338" s="70">
        <v>2337</v>
      </c>
      <c r="AB338" s="70">
        <v>70139</v>
      </c>
      <c r="AC338" s="70">
        <v>61314</v>
      </c>
      <c r="AD338" s="70">
        <v>15408</v>
      </c>
      <c r="AE338" s="70">
        <v>15320</v>
      </c>
      <c r="AF338" s="54">
        <v>0</v>
      </c>
      <c r="AG338" s="51" t="s">
        <v>77</v>
      </c>
      <c r="AH338" s="51" t="s">
        <v>62</v>
      </c>
      <c r="AI338" s="51" t="s">
        <v>63</v>
      </c>
      <c r="AJ338" s="51" t="s">
        <v>64</v>
      </c>
      <c r="AK338" s="66">
        <v>232000</v>
      </c>
      <c r="AL338" s="51">
        <f>AD338/J338</f>
        <v>95.111111111111114</v>
      </c>
      <c r="AM338" s="51" t="s">
        <v>490</v>
      </c>
      <c r="AN338" s="51" t="s">
        <v>73</v>
      </c>
      <c r="AO338" s="1">
        <v>55</v>
      </c>
      <c r="AP338">
        <f t="shared" si="74"/>
        <v>3.485953388705762E-2</v>
      </c>
      <c r="AQ338" s="76">
        <f t="shared" si="75"/>
        <v>44.586419753086417</v>
      </c>
      <c r="AR338" s="76">
        <f t="shared" si="76"/>
        <v>1279.0308641975309</v>
      </c>
      <c r="AS338">
        <f t="shared" si="77"/>
        <v>9.5975838102592859E-2</v>
      </c>
      <c r="AT338">
        <f t="shared" si="78"/>
        <v>6.3820352833116906E-2</v>
      </c>
      <c r="AU338">
        <f t="shared" si="79"/>
        <v>7.4361857695110598E-2</v>
      </c>
      <c r="AV338" s="43">
        <f t="shared" si="80"/>
        <v>1323.7083167520245</v>
      </c>
      <c r="AW338">
        <f t="shared" si="81"/>
        <v>-0.34230485618541029</v>
      </c>
      <c r="AX338">
        <f t="shared" si="82"/>
        <v>-0.62584719942584988</v>
      </c>
      <c r="AY338">
        <f t="shared" si="83"/>
        <v>-0.94776403669791875</v>
      </c>
      <c r="AZ338">
        <f t="shared" si="84"/>
        <v>0.51221292148299513</v>
      </c>
      <c r="BA338">
        <f t="shared" si="85"/>
        <v>0.17126467158241865</v>
      </c>
      <c r="BB338" s="79">
        <f t="shared" si="86"/>
        <v>1.0020904888058757</v>
      </c>
      <c r="BC338" s="78">
        <f t="shared" si="87"/>
        <v>-2.290646781613356</v>
      </c>
    </row>
    <row r="339" spans="1:55">
      <c r="A339" s="80" t="s">
        <v>1060</v>
      </c>
      <c r="B339" s="51" t="s">
        <v>68</v>
      </c>
      <c r="C339" s="51" t="s">
        <v>57</v>
      </c>
      <c r="D339" s="51" t="s">
        <v>58</v>
      </c>
      <c r="E339" s="51" t="s">
        <v>661</v>
      </c>
      <c r="F339" s="51">
        <v>4</v>
      </c>
      <c r="G339" s="51" t="s">
        <v>1061</v>
      </c>
      <c r="H339" s="51">
        <v>0</v>
      </c>
      <c r="I339" s="51" t="s">
        <v>112</v>
      </c>
      <c r="J339" s="51">
        <v>112.01</v>
      </c>
      <c r="K339" s="51">
        <v>1732</v>
      </c>
      <c r="L339" s="51">
        <v>1550</v>
      </c>
      <c r="M339" s="63">
        <v>45412</v>
      </c>
      <c r="N339" s="51">
        <f>DAY(M339)</f>
        <v>30</v>
      </c>
      <c r="O339" s="68">
        <f>P339-N339+1</f>
        <v>1</v>
      </c>
      <c r="P339" s="68">
        <f>DAY(EOMONTH(M339,0))</f>
        <v>30</v>
      </c>
      <c r="Q339" s="51">
        <v>28</v>
      </c>
      <c r="R339" s="51">
        <v>4.6529999999999996</v>
      </c>
      <c r="S339" s="51">
        <v>-74.13</v>
      </c>
      <c r="T339" s="68">
        <v>23101</v>
      </c>
      <c r="U339" s="68">
        <v>21962</v>
      </c>
      <c r="V339" s="71">
        <v>12503</v>
      </c>
      <c r="W339" s="70">
        <v>12287</v>
      </c>
      <c r="X339" s="70">
        <v>288836</v>
      </c>
      <c r="Y339" s="70">
        <v>269836</v>
      </c>
      <c r="Z339" s="70">
        <v>28030</v>
      </c>
      <c r="AA339" s="70">
        <v>28128</v>
      </c>
      <c r="AB339" s="70">
        <v>98826</v>
      </c>
      <c r="AC339" s="70">
        <v>92082</v>
      </c>
      <c r="AD339" s="70">
        <v>11031</v>
      </c>
      <c r="AE339" s="70">
        <v>10998</v>
      </c>
      <c r="AF339" s="54">
        <v>0</v>
      </c>
      <c r="AG339" s="51" t="s">
        <v>77</v>
      </c>
      <c r="AH339" s="51" t="s">
        <v>62</v>
      </c>
      <c r="AI339" s="51" t="s">
        <v>63</v>
      </c>
      <c r="AJ339" s="51" t="s">
        <v>64</v>
      </c>
      <c r="AK339" s="66">
        <v>232000</v>
      </c>
      <c r="AL339" s="51">
        <f>AD339/J339</f>
        <v>98.482278368002852</v>
      </c>
      <c r="AM339" s="51" t="s">
        <v>657</v>
      </c>
      <c r="AN339" s="51" t="s">
        <v>73</v>
      </c>
      <c r="AO339" s="1">
        <v>85</v>
      </c>
      <c r="AP339">
        <f t="shared" si="74"/>
        <v>9.7044689720117996E-2</v>
      </c>
      <c r="AQ339" s="76">
        <f t="shared" si="75"/>
        <v>250.24551379341128</v>
      </c>
      <c r="AR339" s="76">
        <f t="shared" si="76"/>
        <v>2578.6626194089813</v>
      </c>
      <c r="AS339">
        <f t="shared" si="77"/>
        <v>7.0413139833083796E-2</v>
      </c>
      <c r="AT339">
        <f t="shared" si="78"/>
        <v>5.1862307622256625E-2</v>
      </c>
      <c r="AU339">
        <f t="shared" si="79"/>
        <v>3.8191222700771375E-2</v>
      </c>
      <c r="AV339" s="43">
        <f t="shared" si="80"/>
        <v>2829.0762955175737</v>
      </c>
      <c r="AW339">
        <f t="shared" si="81"/>
        <v>0.69681153073764701</v>
      </c>
      <c r="AX339">
        <f t="shared" si="82"/>
        <v>1.0610277349688182</v>
      </c>
      <c r="AY339">
        <f t="shared" si="83"/>
        <v>1.2769490773316643</v>
      </c>
      <c r="AZ339">
        <f t="shared" si="84"/>
        <v>0.28099761077077701</v>
      </c>
      <c r="BA339">
        <f t="shared" si="85"/>
        <v>6.5779053737623952E-2</v>
      </c>
      <c r="BB339" s="79">
        <f t="shared" si="86"/>
        <v>-0.57422241205344893</v>
      </c>
      <c r="BC339" s="78">
        <f t="shared" si="87"/>
        <v>3.8912161943138517</v>
      </c>
    </row>
    <row r="340" spans="1:55">
      <c r="A340" s="80" t="s">
        <v>1062</v>
      </c>
      <c r="B340" s="51" t="s">
        <v>68</v>
      </c>
      <c r="C340" s="51" t="s">
        <v>57</v>
      </c>
      <c r="D340" s="51" t="s">
        <v>58</v>
      </c>
      <c r="E340" s="51" t="s">
        <v>1063</v>
      </c>
      <c r="F340" s="51">
        <v>3</v>
      </c>
      <c r="G340" s="51" t="s">
        <v>365</v>
      </c>
      <c r="H340" s="51">
        <v>0</v>
      </c>
      <c r="I340" s="51" t="s">
        <v>60</v>
      </c>
      <c r="J340" s="51">
        <v>118.65</v>
      </c>
      <c r="K340" s="51">
        <v>240</v>
      </c>
      <c r="L340" s="51">
        <v>4932</v>
      </c>
      <c r="M340" s="63">
        <v>44141</v>
      </c>
      <c r="N340" s="51">
        <f>DAY(M340)</f>
        <v>6</v>
      </c>
      <c r="O340" s="68">
        <f>P340-N340+1</f>
        <v>25</v>
      </c>
      <c r="P340" s="68">
        <f>DAY(EOMONTH(M340,0))</f>
        <v>30</v>
      </c>
      <c r="Q340" s="51">
        <v>69</v>
      </c>
      <c r="R340" s="51">
        <v>4.6589999999999998</v>
      </c>
      <c r="S340" s="51">
        <v>-74.105999999999995</v>
      </c>
      <c r="T340" s="68">
        <v>46066</v>
      </c>
      <c r="U340" s="68">
        <v>44703.166669999999</v>
      </c>
      <c r="V340" s="71">
        <v>10390</v>
      </c>
      <c r="W340" s="70">
        <v>10126</v>
      </c>
      <c r="X340" s="70">
        <v>478608</v>
      </c>
      <c r="Y340" s="70">
        <v>452675</v>
      </c>
      <c r="Z340" s="70">
        <v>94122</v>
      </c>
      <c r="AA340" s="70">
        <v>84878</v>
      </c>
      <c r="AB340" s="70">
        <v>202266</v>
      </c>
      <c r="AC340" s="70">
        <v>182796</v>
      </c>
      <c r="AD340" s="70">
        <v>17790</v>
      </c>
      <c r="AE340" s="70">
        <v>17886</v>
      </c>
      <c r="AF340" s="54">
        <v>0</v>
      </c>
      <c r="AG340" s="51" t="s">
        <v>71</v>
      </c>
      <c r="AH340" s="51" t="s">
        <v>62</v>
      </c>
      <c r="AI340" s="51" t="s">
        <v>140</v>
      </c>
      <c r="AJ340" s="51" t="s">
        <v>64</v>
      </c>
      <c r="AK340" s="66">
        <v>204160</v>
      </c>
      <c r="AL340" s="51">
        <f>AD340/J340</f>
        <v>149.93678887484197</v>
      </c>
      <c r="AM340" s="51">
        <v>0</v>
      </c>
      <c r="AN340" s="51" t="s">
        <v>66</v>
      </c>
      <c r="AO340" s="1">
        <v>0</v>
      </c>
      <c r="AP340">
        <f t="shared" si="74"/>
        <v>0.19665780764216226</v>
      </c>
      <c r="AQ340" s="76">
        <f t="shared" si="75"/>
        <v>793.27433628318579</v>
      </c>
      <c r="AR340" s="76">
        <f t="shared" si="76"/>
        <v>4033.7800252844499</v>
      </c>
      <c r="AS340">
        <f t="shared" si="77"/>
        <v>5.7288341525376929E-2</v>
      </c>
      <c r="AT340">
        <f t="shared" si="78"/>
        <v>3.0486281655625749E-2</v>
      </c>
      <c r="AU340">
        <f t="shared" si="79"/>
        <v>3.7170293852171299E-2</v>
      </c>
      <c r="AV340" s="43">
        <f t="shared" si="80"/>
        <v>4827.3216885157726</v>
      </c>
      <c r="AW340">
        <f t="shared" si="81"/>
        <v>2.3613506285116013</v>
      </c>
      <c r="AX340">
        <f t="shared" si="82"/>
        <v>5.5151060415291013</v>
      </c>
      <c r="AY340">
        <f t="shared" si="83"/>
        <v>3.767822943965653</v>
      </c>
      <c r="AZ340">
        <f t="shared" si="84"/>
        <v>0.16228344817506449</v>
      </c>
      <c r="BA340">
        <f t="shared" si="85"/>
        <v>-0.12278548723840187</v>
      </c>
      <c r="BB340" s="79">
        <f t="shared" si="86"/>
        <v>-0.61871439609408341</v>
      </c>
      <c r="BC340" s="78">
        <f t="shared" si="87"/>
        <v>12.679955271504793</v>
      </c>
    </row>
    <row r="341" spans="1:55">
      <c r="A341" s="80" t="s">
        <v>1064</v>
      </c>
      <c r="B341" s="51" t="s">
        <v>56</v>
      </c>
      <c r="C341" s="51" t="s">
        <v>57</v>
      </c>
      <c r="D341" s="51" t="s">
        <v>58</v>
      </c>
      <c r="E341" s="51" t="s">
        <v>261</v>
      </c>
      <c r="F341" s="51">
        <v>6</v>
      </c>
      <c r="G341" s="51" t="s">
        <v>1065</v>
      </c>
      <c r="H341" s="51" t="s">
        <v>1066</v>
      </c>
      <c r="I341" s="51" t="s">
        <v>112</v>
      </c>
      <c r="J341" s="51">
        <v>133.22999999999999</v>
      </c>
      <c r="K341" s="51">
        <v>1552</v>
      </c>
      <c r="L341" s="51">
        <v>2550</v>
      </c>
      <c r="M341" s="63">
        <v>46112</v>
      </c>
      <c r="N341" s="51">
        <f>DAY(M341)</f>
        <v>31</v>
      </c>
      <c r="O341" s="68">
        <f>P341-N341+1</f>
        <v>1</v>
      </c>
      <c r="P341" s="68">
        <f>DAY(EOMONTH(M341,0))</f>
        <v>31</v>
      </c>
      <c r="Q341" s="51">
        <v>5</v>
      </c>
      <c r="R341" s="51">
        <v>4.7009999999999996</v>
      </c>
      <c r="S341" s="51">
        <v>-74.05</v>
      </c>
      <c r="T341" s="68">
        <v>17240</v>
      </c>
      <c r="U341" s="68">
        <v>12495</v>
      </c>
      <c r="V341" s="71">
        <v>11060</v>
      </c>
      <c r="W341" s="70">
        <v>11012</v>
      </c>
      <c r="X341" s="70">
        <v>190680</v>
      </c>
      <c r="Y341" s="70">
        <v>137595</v>
      </c>
      <c r="Z341" s="70">
        <v>15091</v>
      </c>
      <c r="AA341" s="70">
        <v>3270</v>
      </c>
      <c r="AB341" s="70">
        <v>75380</v>
      </c>
      <c r="AC341" s="70">
        <v>50603</v>
      </c>
      <c r="AD341" s="70">
        <v>15214</v>
      </c>
      <c r="AE341" s="70">
        <v>10944</v>
      </c>
      <c r="AF341" s="54">
        <v>1.5359</v>
      </c>
      <c r="AG341" s="51" t="s">
        <v>82</v>
      </c>
      <c r="AH341" s="51" t="s">
        <v>62</v>
      </c>
      <c r="AI341" s="51" t="s">
        <v>63</v>
      </c>
      <c r="AJ341" s="51" t="s">
        <v>83</v>
      </c>
      <c r="AK341" s="66">
        <v>232000</v>
      </c>
      <c r="AL341" s="51">
        <f>AD341/J341</f>
        <v>114.19349996247092</v>
      </c>
      <c r="AM341" s="51" t="s">
        <v>254</v>
      </c>
      <c r="AN341" s="51" t="s">
        <v>73</v>
      </c>
      <c r="AO341" s="1">
        <v>130</v>
      </c>
      <c r="AP341">
        <f t="shared" si="74"/>
        <v>7.9143066918397315E-2</v>
      </c>
      <c r="AQ341" s="76">
        <f t="shared" si="75"/>
        <v>113.27028447046462</v>
      </c>
      <c r="AR341" s="76">
        <f t="shared" si="76"/>
        <v>1431.2091871200182</v>
      </c>
      <c r="AS341">
        <f t="shared" si="77"/>
        <v>0.38580617028235037</v>
      </c>
      <c r="AT341">
        <f t="shared" si="78"/>
        <v>0.37975190076030413</v>
      </c>
      <c r="AU341">
        <f t="shared" si="79"/>
        <v>7.9788126704426268E-2</v>
      </c>
      <c r="AV341" s="43">
        <f t="shared" si="80"/>
        <v>1545.0091336560274</v>
      </c>
      <c r="AW341">
        <f t="shared" si="81"/>
        <v>0.39767471333187893</v>
      </c>
      <c r="AX341">
        <f t="shared" si="82"/>
        <v>-6.2482421759455994E-2</v>
      </c>
      <c r="AY341">
        <f t="shared" si="83"/>
        <v>-0.6872647765658797</v>
      </c>
      <c r="AZ341">
        <f t="shared" si="84"/>
        <v>3.1337362678153631</v>
      </c>
      <c r="BA341">
        <f t="shared" si="85"/>
        <v>2.9581946373175261</v>
      </c>
      <c r="BB341" s="79">
        <f t="shared" si="86"/>
        <v>1.238566786339941</v>
      </c>
      <c r="BC341" s="78">
        <f t="shared" si="87"/>
        <v>2.7226953615120202</v>
      </c>
    </row>
    <row r="342" spans="1:55">
      <c r="A342" s="80" t="s">
        <v>1067</v>
      </c>
      <c r="B342" s="51" t="s">
        <v>56</v>
      </c>
      <c r="C342" s="51" t="s">
        <v>57</v>
      </c>
      <c r="D342" s="51" t="s">
        <v>58</v>
      </c>
      <c r="E342" s="51" t="s">
        <v>1068</v>
      </c>
      <c r="F342" s="51">
        <v>6</v>
      </c>
      <c r="G342" s="51" t="s">
        <v>1069</v>
      </c>
      <c r="H342" s="51">
        <v>0</v>
      </c>
      <c r="I342" s="51" t="s">
        <v>60</v>
      </c>
      <c r="J342" s="51">
        <v>90.62</v>
      </c>
      <c r="K342" s="51">
        <v>1940</v>
      </c>
      <c r="L342" s="51">
        <v>2715</v>
      </c>
      <c r="M342" s="63">
        <v>44638</v>
      </c>
      <c r="N342" s="51">
        <f>DAY(M342)</f>
        <v>18</v>
      </c>
      <c r="O342" s="68">
        <f>P342-N342+1</f>
        <v>14</v>
      </c>
      <c r="P342" s="68">
        <f>DAY(EOMONTH(M342,0))</f>
        <v>31</v>
      </c>
      <c r="Q342" s="51">
        <v>53</v>
      </c>
      <c r="R342" s="51">
        <v>4.7039999999999997</v>
      </c>
      <c r="S342" s="51">
        <v>-74.040999999999997</v>
      </c>
      <c r="T342" s="68">
        <v>15881</v>
      </c>
      <c r="U342" s="68">
        <v>15193.666670000001</v>
      </c>
      <c r="V342" s="71">
        <v>11444</v>
      </c>
      <c r="W342" s="70">
        <v>11437</v>
      </c>
      <c r="X342" s="70">
        <v>181746</v>
      </c>
      <c r="Y342" s="70">
        <v>173765</v>
      </c>
      <c r="Z342" s="70">
        <v>11101</v>
      </c>
      <c r="AA342" s="70">
        <v>9599</v>
      </c>
      <c r="AB342" s="70">
        <v>70869</v>
      </c>
      <c r="AC342" s="70">
        <v>66248</v>
      </c>
      <c r="AD342" s="70">
        <v>12689</v>
      </c>
      <c r="AE342" s="70">
        <v>12726</v>
      </c>
      <c r="AF342" s="54">
        <v>0</v>
      </c>
      <c r="AG342" s="51" t="s">
        <v>71</v>
      </c>
      <c r="AH342" s="51" t="s">
        <v>62</v>
      </c>
      <c r="AI342" s="51" t="s">
        <v>140</v>
      </c>
      <c r="AJ342" s="51" t="s">
        <v>64</v>
      </c>
      <c r="AK342" s="66">
        <v>204160</v>
      </c>
      <c r="AL342" s="51">
        <f>AD342/J342</f>
        <v>140.02427720150075</v>
      </c>
      <c r="AM342" s="51">
        <v>0</v>
      </c>
      <c r="AN342" s="51" t="s">
        <v>66</v>
      </c>
      <c r="AO342" s="1">
        <v>0</v>
      </c>
      <c r="AP342">
        <f t="shared" si="74"/>
        <v>6.1079748660218106E-2</v>
      </c>
      <c r="AQ342" s="76">
        <f t="shared" si="75"/>
        <v>122.50055175457956</v>
      </c>
      <c r="AR342" s="76">
        <f t="shared" si="76"/>
        <v>2005.5837563451776</v>
      </c>
      <c r="AS342">
        <f t="shared" si="77"/>
        <v>4.5929847782925214E-2</v>
      </c>
      <c r="AT342">
        <f t="shared" si="78"/>
        <v>4.5238147244413614E-2</v>
      </c>
      <c r="AU342">
        <f t="shared" si="79"/>
        <v>6.9817217435321821E-2</v>
      </c>
      <c r="AV342" s="43">
        <f t="shared" si="80"/>
        <v>2128.1611129760495</v>
      </c>
      <c r="AW342">
        <f t="shared" si="81"/>
        <v>9.5835958522462364E-2</v>
      </c>
      <c r="AX342">
        <f t="shared" si="82"/>
        <v>1.3226880530301636E-2</v>
      </c>
      <c r="AY342">
        <f t="shared" si="83"/>
        <v>0.29595114701887704</v>
      </c>
      <c r="AZ342">
        <f t="shared" si="84"/>
        <v>5.9545559076074769E-2</v>
      </c>
      <c r="BA342">
        <f t="shared" si="85"/>
        <v>7.3452848532939664E-3</v>
      </c>
      <c r="BB342" s="79">
        <f t="shared" si="86"/>
        <v>0.80403548998180563</v>
      </c>
      <c r="BC342" s="78">
        <f t="shared" si="87"/>
        <v>-0.16773812452180425</v>
      </c>
    </row>
    <row r="343" spans="1:55">
      <c r="A343" s="80" t="s">
        <v>1070</v>
      </c>
      <c r="B343" s="51" t="s">
        <v>121</v>
      </c>
      <c r="C343" s="51" t="s">
        <v>187</v>
      </c>
      <c r="D343" s="51" t="s">
        <v>1071</v>
      </c>
      <c r="E343" s="51" t="s">
        <v>1072</v>
      </c>
      <c r="F343" s="51">
        <v>6</v>
      </c>
      <c r="G343" s="51" t="s">
        <v>1073</v>
      </c>
      <c r="H343" s="51" t="s">
        <v>1074</v>
      </c>
      <c r="I343" s="51" t="s">
        <v>60</v>
      </c>
      <c r="J343" s="51">
        <v>123.9</v>
      </c>
      <c r="K343" s="51">
        <v>2304</v>
      </c>
      <c r="L343" s="51">
        <v>300</v>
      </c>
      <c r="M343" s="63">
        <v>45535</v>
      </c>
      <c r="N343" s="51">
        <f>DAY(M343)</f>
        <v>31</v>
      </c>
      <c r="O343" s="68">
        <f>P343-N343+1</f>
        <v>1</v>
      </c>
      <c r="P343" s="68">
        <f>DAY(EOMONTH(M343,0))</f>
        <v>31</v>
      </c>
      <c r="Q343" s="51">
        <v>24</v>
      </c>
      <c r="R343" s="51">
        <v>5.032</v>
      </c>
      <c r="S343" s="51">
        <v>-75.481999999999999</v>
      </c>
      <c r="T343" s="68">
        <v>12698</v>
      </c>
      <c r="U343" s="68">
        <v>11424.666670000001</v>
      </c>
      <c r="V343" s="71">
        <v>15987</v>
      </c>
      <c r="W343" s="70">
        <v>15950</v>
      </c>
      <c r="X343" s="70">
        <v>203001</v>
      </c>
      <c r="Y343" s="70">
        <v>182227</v>
      </c>
      <c r="Z343" s="70">
        <v>17443</v>
      </c>
      <c r="AA343" s="70">
        <v>10677</v>
      </c>
      <c r="AB343" s="70">
        <v>76012</v>
      </c>
      <c r="AC343" s="70">
        <v>65079</v>
      </c>
      <c r="AD343" s="70">
        <v>9267</v>
      </c>
      <c r="AE343" s="70">
        <v>9263</v>
      </c>
      <c r="AF343" s="54">
        <v>0</v>
      </c>
      <c r="AG343" s="51" t="s">
        <v>152</v>
      </c>
      <c r="AH343" s="51" t="s">
        <v>62</v>
      </c>
      <c r="AI343" s="51" t="s">
        <v>93</v>
      </c>
      <c r="AJ343" s="51" t="s">
        <v>64</v>
      </c>
      <c r="AK343" s="66">
        <v>241405</v>
      </c>
      <c r="AL343" s="51">
        <f>AD343/J343</f>
        <v>74.794188861985475</v>
      </c>
      <c r="AM343" s="51" t="s">
        <v>1075</v>
      </c>
      <c r="AN343" s="51" t="s">
        <v>73</v>
      </c>
      <c r="AO343" s="1">
        <v>32</v>
      </c>
      <c r="AP343">
        <f t="shared" si="74"/>
        <v>8.5925685095147308E-2</v>
      </c>
      <c r="AQ343" s="76">
        <f t="shared" si="75"/>
        <v>140.78288942695721</v>
      </c>
      <c r="AR343" s="76">
        <f t="shared" si="76"/>
        <v>1638.4261501210653</v>
      </c>
      <c r="AS343">
        <f t="shared" si="77"/>
        <v>0.1140006694946413</v>
      </c>
      <c r="AT343">
        <f t="shared" si="78"/>
        <v>0.11145474671428636</v>
      </c>
      <c r="AU343">
        <f t="shared" si="79"/>
        <v>4.5650021428465873E-2</v>
      </c>
      <c r="AV343" s="43">
        <f t="shared" si="80"/>
        <v>1779.422558261947</v>
      </c>
      <c r="AW343">
        <f t="shared" si="81"/>
        <v>0.51101252843076972</v>
      </c>
      <c r="AX343">
        <f t="shared" si="82"/>
        <v>0.16318386300940474</v>
      </c>
      <c r="AY343">
        <f t="shared" si="83"/>
        <v>-0.33255022516373428</v>
      </c>
      <c r="AZ343">
        <f t="shared" si="84"/>
        <v>0.67524801843983395</v>
      </c>
      <c r="BA343">
        <f t="shared" si="85"/>
        <v>0.59146240295192398</v>
      </c>
      <c r="BB343" s="79">
        <f t="shared" si="86"/>
        <v>-0.24916865888549902</v>
      </c>
      <c r="BC343" s="78">
        <f t="shared" si="87"/>
        <v>1.4791132152988227</v>
      </c>
    </row>
    <row r="344" spans="1:55">
      <c r="A344" s="80" t="s">
        <v>1076</v>
      </c>
      <c r="B344" s="51" t="s">
        <v>121</v>
      </c>
      <c r="C344" s="51" t="s">
        <v>194</v>
      </c>
      <c r="D344" s="51" t="s">
        <v>195</v>
      </c>
      <c r="E344" s="51" t="s">
        <v>235</v>
      </c>
      <c r="F344" s="51">
        <v>6</v>
      </c>
      <c r="G344" s="51" t="s">
        <v>1077</v>
      </c>
      <c r="H344" s="51">
        <v>0</v>
      </c>
      <c r="I344" s="51" t="s">
        <v>60</v>
      </c>
      <c r="J344" s="51">
        <v>130.22999999999999</v>
      </c>
      <c r="K344" s="51">
        <v>1146</v>
      </c>
      <c r="L344" s="51">
        <v>990</v>
      </c>
      <c r="M344" s="63">
        <v>45259</v>
      </c>
      <c r="N344" s="51">
        <f>DAY(M344)</f>
        <v>29</v>
      </c>
      <c r="O344" s="68">
        <f>P344-N344+1</f>
        <v>2</v>
      </c>
      <c r="P344" s="68">
        <f>DAY(EOMONTH(M344,0))</f>
        <v>30</v>
      </c>
      <c r="Q344" s="51">
        <v>33</v>
      </c>
      <c r="R344" s="51">
        <v>4.5540000000000003</v>
      </c>
      <c r="S344" s="51">
        <v>-75.658000000000001</v>
      </c>
      <c r="T344" s="68">
        <v>20691</v>
      </c>
      <c r="U344" s="68">
        <v>20360.833330000001</v>
      </c>
      <c r="V344" s="71">
        <v>12495</v>
      </c>
      <c r="W344" s="70">
        <v>12276</v>
      </c>
      <c r="X344" s="70">
        <v>258524</v>
      </c>
      <c r="Y344" s="70">
        <v>249945</v>
      </c>
      <c r="Z344" s="70">
        <v>37367</v>
      </c>
      <c r="AA344" s="70">
        <v>31029</v>
      </c>
      <c r="AB344" s="70">
        <v>98381</v>
      </c>
      <c r="AC344" s="70">
        <v>89983</v>
      </c>
      <c r="AD344" s="70">
        <v>7587</v>
      </c>
      <c r="AE344" s="70">
        <v>7563</v>
      </c>
      <c r="AF344" s="54">
        <v>0</v>
      </c>
      <c r="AG344" s="51" t="s">
        <v>61</v>
      </c>
      <c r="AH344" s="51" t="s">
        <v>62</v>
      </c>
      <c r="AI344" s="51" t="s">
        <v>63</v>
      </c>
      <c r="AJ344" s="51" t="s">
        <v>64</v>
      </c>
      <c r="AK344" s="66">
        <v>232000</v>
      </c>
      <c r="AL344" s="51">
        <f>AD344/J344</f>
        <v>58.25846579129233</v>
      </c>
      <c r="AM344" s="51" t="s">
        <v>209</v>
      </c>
      <c r="AN344" s="51" t="s">
        <v>66</v>
      </c>
      <c r="AO344" s="1">
        <v>72</v>
      </c>
      <c r="AP344">
        <f t="shared" si="74"/>
        <v>0.14453977193606782</v>
      </c>
      <c r="AQ344" s="76">
        <f t="shared" si="75"/>
        <v>286.93081471243187</v>
      </c>
      <c r="AR344" s="76">
        <f t="shared" si="76"/>
        <v>1985.1339937034479</v>
      </c>
      <c r="AS344">
        <f t="shared" si="77"/>
        <v>3.4323551181259876E-2</v>
      </c>
      <c r="AT344">
        <f t="shared" si="78"/>
        <v>1.621577391498635E-2</v>
      </c>
      <c r="AU344">
        <f t="shared" si="79"/>
        <v>2.9347372004146617E-2</v>
      </c>
      <c r="AV344" s="43">
        <f t="shared" si="80"/>
        <v>2272.2503449725027</v>
      </c>
      <c r="AW344">
        <f t="shared" si="81"/>
        <v>1.4904562127794847</v>
      </c>
      <c r="AX344">
        <f t="shared" si="82"/>
        <v>1.3619311055189558</v>
      </c>
      <c r="AY344">
        <f t="shared" si="83"/>
        <v>0.26094518864227045</v>
      </c>
      <c r="AZ344">
        <f t="shared" si="84"/>
        <v>-4.5433713717405289E-2</v>
      </c>
      <c r="BA344">
        <f t="shared" si="85"/>
        <v>-0.24867005277032764</v>
      </c>
      <c r="BB344" s="79">
        <f t="shared" si="86"/>
        <v>-0.95963660089876712</v>
      </c>
      <c r="BC344" s="78">
        <f t="shared" si="87"/>
        <v>4.0184510328565342</v>
      </c>
    </row>
    <row r="345" spans="1:55">
      <c r="A345" s="80" t="s">
        <v>1078</v>
      </c>
      <c r="B345" s="51" t="s">
        <v>135</v>
      </c>
      <c r="C345" s="51" t="s">
        <v>136</v>
      </c>
      <c r="D345" s="51" t="s">
        <v>137</v>
      </c>
      <c r="E345" s="51" t="s">
        <v>567</v>
      </c>
      <c r="F345" s="51">
        <v>3</v>
      </c>
      <c r="G345" s="51" t="s">
        <v>1079</v>
      </c>
      <c r="H345" s="51">
        <v>0</v>
      </c>
      <c r="I345" s="51" t="s">
        <v>60</v>
      </c>
      <c r="J345" s="51">
        <v>142.5</v>
      </c>
      <c r="K345" s="51">
        <v>1304</v>
      </c>
      <c r="L345" s="51">
        <v>925</v>
      </c>
      <c r="M345" s="63">
        <v>45169</v>
      </c>
      <c r="N345" s="51">
        <f>DAY(M345)</f>
        <v>31</v>
      </c>
      <c r="O345" s="68">
        <f>P345-N345+1</f>
        <v>1</v>
      </c>
      <c r="P345" s="68">
        <f>DAY(EOMONTH(M345,0))</f>
        <v>31</v>
      </c>
      <c r="Q345" s="51">
        <v>36</v>
      </c>
      <c r="R345" s="51">
        <v>7.1310000000000002</v>
      </c>
      <c r="S345" s="51">
        <v>-73.128</v>
      </c>
      <c r="T345" s="68">
        <v>19825</v>
      </c>
      <c r="U345" s="68">
        <v>19869.833330000001</v>
      </c>
      <c r="V345" s="71">
        <v>13029</v>
      </c>
      <c r="W345" s="70">
        <v>12716</v>
      </c>
      <c r="X345" s="70">
        <v>258291</v>
      </c>
      <c r="Y345" s="70">
        <v>252661</v>
      </c>
      <c r="Z345" s="70">
        <v>25808</v>
      </c>
      <c r="AA345" s="70">
        <v>26369</v>
      </c>
      <c r="AB345" s="70">
        <v>93101</v>
      </c>
      <c r="AC345" s="70">
        <v>87600</v>
      </c>
      <c r="AD345" s="70">
        <v>7921</v>
      </c>
      <c r="AE345" s="70">
        <v>7716</v>
      </c>
      <c r="AF345" s="54">
        <v>0</v>
      </c>
      <c r="AG345" s="51" t="s">
        <v>61</v>
      </c>
      <c r="AH345" s="51" t="s">
        <v>62</v>
      </c>
      <c r="AI345" s="51" t="s">
        <v>63</v>
      </c>
      <c r="AJ345" s="51" t="s">
        <v>64</v>
      </c>
      <c r="AK345" s="66">
        <v>232000</v>
      </c>
      <c r="AL345" s="51">
        <f>AD345/J345</f>
        <v>55.585964912280701</v>
      </c>
      <c r="AM345" s="51">
        <v>0</v>
      </c>
      <c r="AN345" s="51" t="s">
        <v>73</v>
      </c>
      <c r="AO345" s="1">
        <v>102</v>
      </c>
      <c r="AP345">
        <f t="shared" si="74"/>
        <v>9.9918309193893703E-2</v>
      </c>
      <c r="AQ345" s="76">
        <f t="shared" si="75"/>
        <v>181.10877192982457</v>
      </c>
      <c r="AR345" s="76">
        <f t="shared" si="76"/>
        <v>1812.5684210526315</v>
      </c>
      <c r="AS345">
        <f t="shared" si="77"/>
        <v>2.2282821646395765E-2</v>
      </c>
      <c r="AT345">
        <f t="shared" si="78"/>
        <v>-2.2563515886321376E-3</v>
      </c>
      <c r="AU345">
        <f t="shared" si="79"/>
        <v>3.0666960908432735E-2</v>
      </c>
      <c r="AV345" s="43">
        <f t="shared" si="80"/>
        <v>1993.7892594662849</v>
      </c>
      <c r="AW345">
        <f t="shared" si="81"/>
        <v>0.74482982457287839</v>
      </c>
      <c r="AX345">
        <f t="shared" si="82"/>
        <v>0.49394832892742263</v>
      </c>
      <c r="AY345">
        <f t="shared" si="83"/>
        <v>-3.4453020094045037E-2</v>
      </c>
      <c r="AZ345">
        <f t="shared" si="84"/>
        <v>-0.1543424443706993</v>
      </c>
      <c r="BA345">
        <f t="shared" si="85"/>
        <v>-0.41161838899890463</v>
      </c>
      <c r="BB345" s="79">
        <f t="shared" si="86"/>
        <v>-0.90212903947545875</v>
      </c>
      <c r="BC345" s="78">
        <f t="shared" si="87"/>
        <v>1.7457111799051872</v>
      </c>
    </row>
    <row r="346" spans="1:55">
      <c r="A346" s="80" t="s">
        <v>1080</v>
      </c>
      <c r="B346" s="51" t="s">
        <v>68</v>
      </c>
      <c r="C346" s="51" t="s">
        <v>57</v>
      </c>
      <c r="D346" s="51" t="s">
        <v>58</v>
      </c>
      <c r="E346" s="51" t="s">
        <v>1081</v>
      </c>
      <c r="F346" s="51">
        <v>3</v>
      </c>
      <c r="G346" s="51" t="s">
        <v>1082</v>
      </c>
      <c r="H346" s="51" t="s">
        <v>1083</v>
      </c>
      <c r="I346" s="51" t="s">
        <v>60</v>
      </c>
      <c r="J346" s="51">
        <v>105.34</v>
      </c>
      <c r="K346" s="51">
        <v>2446</v>
      </c>
      <c r="L346" s="51">
        <v>848</v>
      </c>
      <c r="M346" s="63">
        <v>45490</v>
      </c>
      <c r="N346" s="51">
        <f>DAY(M346)</f>
        <v>17</v>
      </c>
      <c r="O346" s="68">
        <f>P346-N346+1</f>
        <v>15</v>
      </c>
      <c r="P346" s="68">
        <f>DAY(EOMONTH(M346,0))</f>
        <v>31</v>
      </c>
      <c r="Q346" s="51">
        <v>25</v>
      </c>
      <c r="R346" s="51">
        <v>4.5940000000000003</v>
      </c>
      <c r="S346" s="51">
        <v>-74.108000000000004</v>
      </c>
      <c r="T346" s="68">
        <v>11320</v>
      </c>
      <c r="U346" s="68">
        <v>11214.166670000001</v>
      </c>
      <c r="V346" s="71">
        <v>13046</v>
      </c>
      <c r="W346" s="70">
        <v>13045</v>
      </c>
      <c r="X346" s="70">
        <v>147678</v>
      </c>
      <c r="Y346" s="70">
        <v>146291</v>
      </c>
      <c r="Z346" s="72">
        <v>-2930</v>
      </c>
      <c r="AA346" s="72">
        <v>-492</v>
      </c>
      <c r="AB346" s="70">
        <v>45687</v>
      </c>
      <c r="AC346" s="70">
        <v>44674</v>
      </c>
      <c r="AD346" s="70">
        <v>8407</v>
      </c>
      <c r="AE346" s="70">
        <v>8082</v>
      </c>
      <c r="AF346" s="54">
        <v>0</v>
      </c>
      <c r="AG346" s="51" t="s">
        <v>152</v>
      </c>
      <c r="AH346" s="51" t="s">
        <v>62</v>
      </c>
      <c r="AI346" s="51" t="s">
        <v>93</v>
      </c>
      <c r="AJ346" s="51" t="s">
        <v>64</v>
      </c>
      <c r="AK346" s="66">
        <v>241405</v>
      </c>
      <c r="AL346" s="51">
        <f>AD346/J346</f>
        <v>79.808239984811081</v>
      </c>
      <c r="AM346" s="51" t="s">
        <v>996</v>
      </c>
      <c r="AN346" s="51" t="s">
        <v>154</v>
      </c>
      <c r="AO346" s="1">
        <v>106</v>
      </c>
      <c r="AP346">
        <f t="shared" si="74"/>
        <v>-1.9840463711588728E-2</v>
      </c>
      <c r="AQ346" s="76">
        <f t="shared" si="75"/>
        <v>-27.814695272451111</v>
      </c>
      <c r="AR346" s="76">
        <f t="shared" si="76"/>
        <v>1401.917600151889</v>
      </c>
      <c r="AS346">
        <f t="shared" si="77"/>
        <v>9.4811027335926345E-3</v>
      </c>
      <c r="AT346">
        <f t="shared" si="78"/>
        <v>9.4374671889908227E-3</v>
      </c>
      <c r="AU346">
        <f t="shared" si="79"/>
        <v>5.692791072468479E-2</v>
      </c>
      <c r="AV346" s="43">
        <f t="shared" si="80"/>
        <v>1374.0458576101855</v>
      </c>
      <c r="AW346">
        <f t="shared" si="81"/>
        <v>-1.256343956159601</v>
      </c>
      <c r="AX346">
        <f t="shared" si="82"/>
        <v>-1.2197019313486566</v>
      </c>
      <c r="AY346">
        <f t="shared" si="83"/>
        <v>-0.73740619346911063</v>
      </c>
      <c r="AZ346">
        <f t="shared" si="84"/>
        <v>-0.27013434493093313</v>
      </c>
      <c r="BA346">
        <f t="shared" si="85"/>
        <v>-0.30846359430032549</v>
      </c>
      <c r="BB346" s="79">
        <f t="shared" si="86"/>
        <v>0.24232070520433185</v>
      </c>
      <c r="BC346" s="78">
        <f t="shared" si="87"/>
        <v>-4.0289167094676621</v>
      </c>
    </row>
    <row r="347" spans="1:55">
      <c r="A347" s="80" t="s">
        <v>1084</v>
      </c>
      <c r="B347" s="51" t="s">
        <v>68</v>
      </c>
      <c r="C347" s="51" t="s">
        <v>57</v>
      </c>
      <c r="D347" s="51" t="s">
        <v>58</v>
      </c>
      <c r="E347" s="51" t="s">
        <v>1081</v>
      </c>
      <c r="F347" s="51">
        <v>3</v>
      </c>
      <c r="G347" s="51" t="s">
        <v>1085</v>
      </c>
      <c r="H347" s="51">
        <v>0</v>
      </c>
      <c r="I347" s="51" t="s">
        <v>60</v>
      </c>
      <c r="J347" s="51">
        <v>144.58000000000001</v>
      </c>
      <c r="K347" s="51">
        <v>1502</v>
      </c>
      <c r="L347" s="51">
        <v>565</v>
      </c>
      <c r="M347" s="63">
        <v>45040</v>
      </c>
      <c r="N347" s="51">
        <f>DAY(M347)</f>
        <v>24</v>
      </c>
      <c r="O347" s="68">
        <f>P347-N347+1</f>
        <v>7</v>
      </c>
      <c r="P347" s="68">
        <f>DAY(EOMONTH(M347,0))</f>
        <v>30</v>
      </c>
      <c r="Q347" s="51">
        <v>40</v>
      </c>
      <c r="R347" s="51">
        <v>4.5919999999999996</v>
      </c>
      <c r="S347" s="51">
        <v>-74.097999999999999</v>
      </c>
      <c r="T347" s="68">
        <v>13013</v>
      </c>
      <c r="U347" s="68">
        <v>12784.166670000001</v>
      </c>
      <c r="V347" s="71">
        <v>12723</v>
      </c>
      <c r="W347" s="70">
        <v>12900</v>
      </c>
      <c r="X347" s="70">
        <v>165569</v>
      </c>
      <c r="Y347" s="70">
        <v>164912</v>
      </c>
      <c r="Z347" s="72">
        <v>-2718</v>
      </c>
      <c r="AA347" s="72">
        <v>-3979</v>
      </c>
      <c r="AB347" s="70">
        <v>52775</v>
      </c>
      <c r="AC347" s="70">
        <v>50784</v>
      </c>
      <c r="AD347" s="70">
        <v>11428</v>
      </c>
      <c r="AE347" s="70">
        <v>11451</v>
      </c>
      <c r="AF347" s="54">
        <v>0</v>
      </c>
      <c r="AG347" s="51" t="s">
        <v>61</v>
      </c>
      <c r="AH347" s="51" t="s">
        <v>62</v>
      </c>
      <c r="AI347" s="51" t="s">
        <v>63</v>
      </c>
      <c r="AJ347" s="51" t="s">
        <v>64</v>
      </c>
      <c r="AK347" s="66">
        <v>232000</v>
      </c>
      <c r="AL347" s="51">
        <f>AD347/J347</f>
        <v>79.042744501314147</v>
      </c>
      <c r="AM347" s="51" t="s">
        <v>98</v>
      </c>
      <c r="AN347" s="51" t="s">
        <v>154</v>
      </c>
      <c r="AO347" s="1">
        <v>34</v>
      </c>
      <c r="AP347">
        <f t="shared" si="74"/>
        <v>-1.6416116543555858E-2</v>
      </c>
      <c r="AQ347" s="76">
        <f t="shared" si="75"/>
        <v>-18.799280675058789</v>
      </c>
      <c r="AR347" s="76">
        <f t="shared" si="76"/>
        <v>1145.1722229907316</v>
      </c>
      <c r="AS347">
        <f t="shared" si="77"/>
        <v>3.9839429513922574E-3</v>
      </c>
      <c r="AT347">
        <f t="shared" si="78"/>
        <v>1.7899745513877869E-2</v>
      </c>
      <c r="AU347">
        <f t="shared" si="79"/>
        <v>6.9022582729858853E-2</v>
      </c>
      <c r="AV347" s="43">
        <f t="shared" si="80"/>
        <v>1126.3101619367546</v>
      </c>
      <c r="AW347">
        <f t="shared" si="81"/>
        <v>-1.1991229810064796</v>
      </c>
      <c r="AX347">
        <f t="shared" si="82"/>
        <v>-1.14575491247997</v>
      </c>
      <c r="AY347">
        <f t="shared" si="83"/>
        <v>-1.1769036166787847</v>
      </c>
      <c r="AZ347">
        <f t="shared" si="84"/>
        <v>-0.31985630673933263</v>
      </c>
      <c r="BA347">
        <f t="shared" si="85"/>
        <v>-0.23381521810380279</v>
      </c>
      <c r="BB347" s="79">
        <f t="shared" si="86"/>
        <v>0.7694053836016479</v>
      </c>
      <c r="BC347" s="78">
        <f t="shared" si="87"/>
        <v>-4.7499230676912161</v>
      </c>
    </row>
    <row r="348" spans="1:55">
      <c r="A348" s="80" t="s">
        <v>1086</v>
      </c>
      <c r="B348" s="51" t="s">
        <v>56</v>
      </c>
      <c r="C348" s="51" t="s">
        <v>57</v>
      </c>
      <c r="D348" s="51" t="s">
        <v>58</v>
      </c>
      <c r="E348" s="51" t="s">
        <v>332</v>
      </c>
      <c r="F348" s="51">
        <v>5</v>
      </c>
      <c r="G348" s="51" t="s">
        <v>1087</v>
      </c>
      <c r="H348" s="51" t="s">
        <v>1088</v>
      </c>
      <c r="I348" s="51" t="s">
        <v>60</v>
      </c>
      <c r="J348" s="51">
        <v>111.32</v>
      </c>
      <c r="K348" s="51">
        <v>3177</v>
      </c>
      <c r="L348" s="51">
        <v>315</v>
      </c>
      <c r="M348" s="63">
        <v>45890</v>
      </c>
      <c r="N348" s="51">
        <f>DAY(M348)</f>
        <v>21</v>
      </c>
      <c r="O348" s="68">
        <f>P348-N348+1</f>
        <v>11</v>
      </c>
      <c r="P348" s="68">
        <f>DAY(EOMONTH(M348,0))</f>
        <v>31</v>
      </c>
      <c r="Q348" s="51">
        <v>12</v>
      </c>
      <c r="R348" s="51">
        <v>4.6950000000000003</v>
      </c>
      <c r="S348" s="51">
        <v>-74.061000000000007</v>
      </c>
      <c r="T348" s="68">
        <v>15469</v>
      </c>
      <c r="U348" s="68">
        <v>15219.333329999999</v>
      </c>
      <c r="V348" s="71">
        <v>13220</v>
      </c>
      <c r="W348" s="70">
        <v>12946</v>
      </c>
      <c r="X348" s="70">
        <v>204503</v>
      </c>
      <c r="Y348" s="70">
        <v>197031</v>
      </c>
      <c r="Z348" s="70">
        <v>16011</v>
      </c>
      <c r="AA348" s="70">
        <v>14724</v>
      </c>
      <c r="AB348" s="70">
        <v>73419</v>
      </c>
      <c r="AC348" s="70">
        <v>69472</v>
      </c>
      <c r="AD348" s="70">
        <v>10352</v>
      </c>
      <c r="AE348" s="70">
        <v>10161</v>
      </c>
      <c r="AF348" s="54">
        <v>1.2689999999999999</v>
      </c>
      <c r="AG348" s="51" t="s">
        <v>152</v>
      </c>
      <c r="AH348" s="51" t="s">
        <v>62</v>
      </c>
      <c r="AI348" s="51" t="s">
        <v>93</v>
      </c>
      <c r="AJ348" s="51" t="s">
        <v>89</v>
      </c>
      <c r="AK348" s="66">
        <v>241405</v>
      </c>
      <c r="AL348" s="51">
        <f>AD348/J348</f>
        <v>92.993172835070069</v>
      </c>
      <c r="AM348" s="51">
        <v>0</v>
      </c>
      <c r="AN348" s="51" t="s">
        <v>73</v>
      </c>
      <c r="AO348" s="1">
        <v>52</v>
      </c>
      <c r="AP348">
        <f t="shared" si="74"/>
        <v>7.8292249991442672E-2</v>
      </c>
      <c r="AQ348" s="76">
        <f t="shared" si="75"/>
        <v>143.82860222781173</v>
      </c>
      <c r="AR348" s="76">
        <f t="shared" si="76"/>
        <v>1837.0733021918793</v>
      </c>
      <c r="AS348">
        <f t="shared" si="77"/>
        <v>3.7922966436753608E-2</v>
      </c>
      <c r="AT348">
        <f t="shared" si="78"/>
        <v>1.6404573353279762E-2</v>
      </c>
      <c r="AU348">
        <f t="shared" si="79"/>
        <v>5.0620284299007841E-2</v>
      </c>
      <c r="AV348" s="43">
        <f t="shared" si="80"/>
        <v>1980.9938995520674</v>
      </c>
      <c r="AW348">
        <f t="shared" si="81"/>
        <v>0.38345752919482379</v>
      </c>
      <c r="AX348">
        <f t="shared" si="82"/>
        <v>0.18816567383134231</v>
      </c>
      <c r="AY348">
        <f t="shared" si="83"/>
        <v>7.4945009707591643E-3</v>
      </c>
      <c r="AZ348">
        <f t="shared" si="84"/>
        <v>-1.2876903481375983E-2</v>
      </c>
      <c r="BA348">
        <f t="shared" si="85"/>
        <v>-0.2470045944913237</v>
      </c>
      <c r="BB348" s="79">
        <f t="shared" si="86"/>
        <v>-3.2565066365667715E-2</v>
      </c>
      <c r="BC348" s="78">
        <f t="shared" si="87"/>
        <v>0.54805744289766167</v>
      </c>
    </row>
    <row r="349" spans="1:55">
      <c r="A349" s="80" t="s">
        <v>1089</v>
      </c>
      <c r="B349" s="51" t="s">
        <v>68</v>
      </c>
      <c r="C349" s="51" t="s">
        <v>57</v>
      </c>
      <c r="D349" s="51" t="s">
        <v>58</v>
      </c>
      <c r="E349" s="51" t="s">
        <v>401</v>
      </c>
      <c r="F349" s="51">
        <v>3</v>
      </c>
      <c r="G349" s="51" t="s">
        <v>1090</v>
      </c>
      <c r="H349" s="51">
        <v>0</v>
      </c>
      <c r="I349" s="51" t="s">
        <v>60</v>
      </c>
      <c r="J349" s="51">
        <v>95.95</v>
      </c>
      <c r="K349" s="51">
        <v>412</v>
      </c>
      <c r="L349" s="51">
        <v>962</v>
      </c>
      <c r="M349" s="63">
        <v>44688</v>
      </c>
      <c r="N349" s="51">
        <f>DAY(M349)</f>
        <v>7</v>
      </c>
      <c r="O349" s="68">
        <f>P349-N349+1</f>
        <v>25</v>
      </c>
      <c r="P349" s="68">
        <f>DAY(EOMONTH(M349,0))</f>
        <v>31</v>
      </c>
      <c r="Q349" s="51">
        <v>51</v>
      </c>
      <c r="R349" s="51">
        <v>4.6050000000000004</v>
      </c>
      <c r="S349" s="51">
        <v>-74.094999999999999</v>
      </c>
      <c r="T349" s="68">
        <v>17545</v>
      </c>
      <c r="U349" s="68">
        <v>17955.333330000001</v>
      </c>
      <c r="V349" s="71">
        <v>12020</v>
      </c>
      <c r="W349" s="70">
        <v>11478</v>
      </c>
      <c r="X349" s="70">
        <v>210886</v>
      </c>
      <c r="Y349" s="70">
        <v>206095</v>
      </c>
      <c r="Z349" s="70">
        <v>13725</v>
      </c>
      <c r="AA349" s="70">
        <v>9459</v>
      </c>
      <c r="AB349" s="70">
        <v>68512</v>
      </c>
      <c r="AC349" s="70">
        <v>63812</v>
      </c>
      <c r="AD349" s="70">
        <v>11811</v>
      </c>
      <c r="AE349" s="70">
        <v>11673</v>
      </c>
      <c r="AF349" s="54">
        <v>0</v>
      </c>
      <c r="AG349" s="51" t="s">
        <v>531</v>
      </c>
      <c r="AH349" s="51" t="s">
        <v>62</v>
      </c>
      <c r="AI349" s="51" t="s">
        <v>63</v>
      </c>
      <c r="AJ349" s="51" t="s">
        <v>64</v>
      </c>
      <c r="AK349" s="66">
        <v>232000</v>
      </c>
      <c r="AL349" s="51">
        <f>AD349/J349</f>
        <v>123.09536216779573</v>
      </c>
      <c r="AM349" s="51">
        <v>0</v>
      </c>
      <c r="AN349" s="51" t="s">
        <v>73</v>
      </c>
      <c r="AO349" s="1">
        <v>0</v>
      </c>
      <c r="AP349">
        <f t="shared" si="74"/>
        <v>6.5082556452301238E-2</v>
      </c>
      <c r="AQ349" s="76">
        <f t="shared" si="75"/>
        <v>143.04325169359041</v>
      </c>
      <c r="AR349" s="76">
        <f t="shared" si="76"/>
        <v>2197.8738926524229</v>
      </c>
      <c r="AS349">
        <f t="shared" si="77"/>
        <v>2.3246561051942064E-2</v>
      </c>
      <c r="AT349">
        <f t="shared" si="78"/>
        <v>-2.2853005425101807E-2</v>
      </c>
      <c r="AU349">
        <f t="shared" si="79"/>
        <v>5.6006562787477593E-2</v>
      </c>
      <c r="AV349" s="43">
        <f t="shared" si="80"/>
        <v>2340.9576089096549</v>
      </c>
      <c r="AW349">
        <f t="shared" si="81"/>
        <v>0.16272303333534838</v>
      </c>
      <c r="AX349">
        <f t="shared" si="82"/>
        <v>0.18172400327418403</v>
      </c>
      <c r="AY349">
        <f t="shared" si="83"/>
        <v>0.62511391656944348</v>
      </c>
      <c r="AZ349">
        <f t="shared" si="84"/>
        <v>-0.1456253948734329</v>
      </c>
      <c r="BA349">
        <f t="shared" si="85"/>
        <v>-0.59330784719748753</v>
      </c>
      <c r="BB349" s="79">
        <f t="shared" si="86"/>
        <v>0.20216844799825504</v>
      </c>
      <c r="BC349" s="78">
        <f t="shared" si="87"/>
        <v>0.42721656194995139</v>
      </c>
    </row>
    <row r="350" spans="1:55">
      <c r="A350" s="80" t="s">
        <v>1091</v>
      </c>
      <c r="B350" s="51" t="s">
        <v>121</v>
      </c>
      <c r="C350" s="51" t="s">
        <v>122</v>
      </c>
      <c r="D350" s="51" t="s">
        <v>302</v>
      </c>
      <c r="E350" s="51" t="s">
        <v>1092</v>
      </c>
      <c r="F350" s="51">
        <v>4</v>
      </c>
      <c r="G350" s="51" t="s">
        <v>1093</v>
      </c>
      <c r="H350" s="51">
        <v>0</v>
      </c>
      <c r="I350" s="51" t="s">
        <v>60</v>
      </c>
      <c r="J350" s="51">
        <v>161.21</v>
      </c>
      <c r="K350" s="51">
        <v>1075</v>
      </c>
      <c r="L350" s="51">
        <v>390</v>
      </c>
      <c r="M350" s="63">
        <v>45441</v>
      </c>
      <c r="N350" s="51">
        <f>DAY(M350)</f>
        <v>29</v>
      </c>
      <c r="O350" s="68">
        <f>P350-N350+1</f>
        <v>3</v>
      </c>
      <c r="P350" s="68">
        <f>DAY(EOMONTH(M350,0))</f>
        <v>31</v>
      </c>
      <c r="Q350" s="51">
        <v>27</v>
      </c>
      <c r="R350" s="51">
        <v>4.806</v>
      </c>
      <c r="S350" s="51">
        <v>-75.697000000000003</v>
      </c>
      <c r="T350" s="68">
        <v>13467</v>
      </c>
      <c r="U350" s="68">
        <v>12300.5</v>
      </c>
      <c r="V350" s="71">
        <v>12733</v>
      </c>
      <c r="W350" s="70">
        <v>13113</v>
      </c>
      <c r="X350" s="70">
        <v>171478</v>
      </c>
      <c r="Y350" s="70">
        <v>161291</v>
      </c>
      <c r="Z350" s="70">
        <v>2500</v>
      </c>
      <c r="AA350" s="72">
        <v>-610</v>
      </c>
      <c r="AB350" s="70">
        <v>61995</v>
      </c>
      <c r="AC350" s="70">
        <v>55991</v>
      </c>
      <c r="AD350" s="70">
        <v>9844</v>
      </c>
      <c r="AE350" s="70">
        <v>9625</v>
      </c>
      <c r="AF350" s="54">
        <v>0</v>
      </c>
      <c r="AG350" s="51" t="s">
        <v>61</v>
      </c>
      <c r="AH350" s="51" t="s">
        <v>62</v>
      </c>
      <c r="AI350" s="51" t="s">
        <v>63</v>
      </c>
      <c r="AJ350" s="51" t="s">
        <v>64</v>
      </c>
      <c r="AK350" s="66">
        <v>232000</v>
      </c>
      <c r="AL350" s="51">
        <f>AD350/J350</f>
        <v>61.063209478320204</v>
      </c>
      <c r="AM350" s="51" t="s">
        <v>1094</v>
      </c>
      <c r="AN350" s="51" t="s">
        <v>73</v>
      </c>
      <c r="AO350" s="1">
        <v>60</v>
      </c>
      <c r="AP350">
        <f t="shared" si="74"/>
        <v>1.4579129684274368E-2</v>
      </c>
      <c r="AQ350" s="76">
        <f t="shared" si="75"/>
        <v>15.507722845977296</v>
      </c>
      <c r="AR350" s="76">
        <f t="shared" si="76"/>
        <v>1063.693319272998</v>
      </c>
      <c r="AS350">
        <f t="shared" si="77"/>
        <v>6.3159134731634134E-2</v>
      </c>
      <c r="AT350">
        <f t="shared" si="78"/>
        <v>9.4833543351896268E-2</v>
      </c>
      <c r="AU350">
        <f t="shared" si="79"/>
        <v>5.7406781044798752E-2</v>
      </c>
      <c r="AV350" s="43">
        <f t="shared" si="80"/>
        <v>1079.270555729222</v>
      </c>
      <c r="AW350">
        <f t="shared" si="81"/>
        <v>-0.68119120387116472</v>
      </c>
      <c r="AX350">
        <f t="shared" si="82"/>
        <v>-0.8643590200013318</v>
      </c>
      <c r="AY350">
        <f t="shared" si="83"/>
        <v>-1.3163794219526435</v>
      </c>
      <c r="AZ350">
        <f t="shared" si="84"/>
        <v>0.21538493460660654</v>
      </c>
      <c r="BA350">
        <f t="shared" si="85"/>
        <v>0.44484162379536457</v>
      </c>
      <c r="BB350" s="79">
        <f t="shared" si="86"/>
        <v>0.2631898291097432</v>
      </c>
      <c r="BC350" s="78">
        <f t="shared" si="87"/>
        <v>-2.8139909903042</v>
      </c>
    </row>
    <row r="351" spans="1:55">
      <c r="A351" s="80" t="s">
        <v>1095</v>
      </c>
      <c r="B351" s="51" t="s">
        <v>121</v>
      </c>
      <c r="C351" s="51" t="s">
        <v>128</v>
      </c>
      <c r="D351" s="51" t="s">
        <v>129</v>
      </c>
      <c r="E351" s="51" t="s">
        <v>274</v>
      </c>
      <c r="F351" s="51">
        <v>5</v>
      </c>
      <c r="G351" s="51" t="s">
        <v>1096</v>
      </c>
      <c r="H351" s="51" t="s">
        <v>1097</v>
      </c>
      <c r="I351" s="51" t="s">
        <v>112</v>
      </c>
      <c r="J351" s="51">
        <v>138.06</v>
      </c>
      <c r="K351" s="51">
        <v>1570</v>
      </c>
      <c r="L351" s="51">
        <v>1058</v>
      </c>
      <c r="M351" s="63">
        <v>45896</v>
      </c>
      <c r="N351" s="51">
        <f>DAY(M351)</f>
        <v>27</v>
      </c>
      <c r="O351" s="68">
        <f>P351-N351+1</f>
        <v>5</v>
      </c>
      <c r="P351" s="68">
        <f>DAY(EOMONTH(M351,0))</f>
        <v>31</v>
      </c>
      <c r="Q351" s="51">
        <v>12</v>
      </c>
      <c r="R351" s="51">
        <v>3.4580000000000002</v>
      </c>
      <c r="S351" s="51">
        <v>-76.536000000000001</v>
      </c>
      <c r="T351" s="68">
        <v>15188</v>
      </c>
      <c r="U351" s="68">
        <v>13859.666670000001</v>
      </c>
      <c r="V351" s="71">
        <v>11712</v>
      </c>
      <c r="W351" s="70">
        <v>11859</v>
      </c>
      <c r="X351" s="70">
        <v>177878</v>
      </c>
      <c r="Y351" s="70">
        <v>164364</v>
      </c>
      <c r="Z351" s="70">
        <v>5840</v>
      </c>
      <c r="AA351" s="70">
        <v>4239</v>
      </c>
      <c r="AB351" s="70">
        <v>67932</v>
      </c>
      <c r="AC351" s="70">
        <v>61215</v>
      </c>
      <c r="AD351" s="70">
        <v>10131</v>
      </c>
      <c r="AE351" s="70">
        <v>10124</v>
      </c>
      <c r="AF351" s="54">
        <v>1.0946</v>
      </c>
      <c r="AG351" s="51" t="s">
        <v>77</v>
      </c>
      <c r="AH351" s="51" t="s">
        <v>62</v>
      </c>
      <c r="AI351" s="51" t="s">
        <v>140</v>
      </c>
      <c r="AJ351" s="51" t="s">
        <v>89</v>
      </c>
      <c r="AK351" s="66">
        <v>204160</v>
      </c>
      <c r="AL351" s="51">
        <f>AD351/J351</f>
        <v>73.381138635375919</v>
      </c>
      <c r="AM351" s="51" t="s">
        <v>398</v>
      </c>
      <c r="AN351" s="51" t="s">
        <v>73</v>
      </c>
      <c r="AO351" s="1">
        <v>98</v>
      </c>
      <c r="AP351">
        <f t="shared" si="74"/>
        <v>3.2831491246809612E-2</v>
      </c>
      <c r="AQ351" s="76">
        <f t="shared" si="75"/>
        <v>42.300449080110099</v>
      </c>
      <c r="AR351" s="76">
        <f t="shared" si="76"/>
        <v>1288.410835868463</v>
      </c>
      <c r="AS351">
        <f t="shared" si="77"/>
        <v>8.2219950840816722E-2</v>
      </c>
      <c r="AT351">
        <f t="shared" si="78"/>
        <v>9.5841650569796821E-2</v>
      </c>
      <c r="AU351">
        <f t="shared" si="79"/>
        <v>5.6954766750244551E-2</v>
      </c>
      <c r="AV351" s="43">
        <f t="shared" si="80"/>
        <v>1330.8188157106265</v>
      </c>
      <c r="AW351">
        <f t="shared" si="81"/>
        <v>-0.37619352804976602</v>
      </c>
      <c r="AX351">
        <f t="shared" si="82"/>
        <v>-0.64459738719167248</v>
      </c>
      <c r="AY351">
        <f t="shared" si="83"/>
        <v>-0.93170737610781695</v>
      </c>
      <c r="AZ351">
        <f t="shared" si="84"/>
        <v>0.38779054189611217</v>
      </c>
      <c r="BA351">
        <f t="shared" si="85"/>
        <v>0.45373444957574033</v>
      </c>
      <c r="BB351" s="79">
        <f t="shared" si="86"/>
        <v>0.24349108829443478</v>
      </c>
      <c r="BC351" s="78">
        <f t="shared" si="87"/>
        <v>-1.6854302092899962</v>
      </c>
    </row>
    <row r="352" spans="1:55">
      <c r="A352" s="80" t="s">
        <v>1098</v>
      </c>
      <c r="B352" s="51" t="s">
        <v>56</v>
      </c>
      <c r="C352" s="51" t="s">
        <v>57</v>
      </c>
      <c r="D352" s="51" t="s">
        <v>58</v>
      </c>
      <c r="E352" s="51" t="s">
        <v>332</v>
      </c>
      <c r="F352" s="51">
        <v>5</v>
      </c>
      <c r="G352" s="51" t="s">
        <v>1099</v>
      </c>
      <c r="H352" s="51">
        <v>0</v>
      </c>
      <c r="I352" s="51" t="s">
        <v>112</v>
      </c>
      <c r="J352" s="51">
        <v>215</v>
      </c>
      <c r="K352" s="51">
        <v>1185</v>
      </c>
      <c r="L352" s="51">
        <v>1678</v>
      </c>
      <c r="M352" s="63">
        <v>41320</v>
      </c>
      <c r="N352" s="51">
        <f>DAY(M352)</f>
        <v>15</v>
      </c>
      <c r="O352" s="68">
        <f>P352-N352+1</f>
        <v>14</v>
      </c>
      <c r="P352" s="68">
        <f>DAY(EOMONTH(M352,0))</f>
        <v>28</v>
      </c>
      <c r="Q352" s="51">
        <v>115</v>
      </c>
      <c r="R352" s="51">
        <v>4.6929999999999996</v>
      </c>
      <c r="S352" s="51">
        <v>-74.057000000000002</v>
      </c>
      <c r="T352" s="68">
        <v>18656</v>
      </c>
      <c r="U352" s="68">
        <v>18721.5</v>
      </c>
      <c r="V352" s="71">
        <v>10013</v>
      </c>
      <c r="W352" s="70">
        <v>9844</v>
      </c>
      <c r="X352" s="70">
        <v>186795</v>
      </c>
      <c r="Y352" s="70">
        <v>184292</v>
      </c>
      <c r="Z352" s="70">
        <v>8788</v>
      </c>
      <c r="AA352" s="70">
        <v>11812</v>
      </c>
      <c r="AB352" s="70">
        <v>76031</v>
      </c>
      <c r="AC352" s="70">
        <v>75665</v>
      </c>
      <c r="AD352" s="70">
        <v>17716</v>
      </c>
      <c r="AE352" s="70">
        <v>17379</v>
      </c>
      <c r="AF352" s="54">
        <v>0</v>
      </c>
      <c r="AG352" s="51" t="s">
        <v>105</v>
      </c>
      <c r="AH352" s="51" t="s">
        <v>62</v>
      </c>
      <c r="AI352" s="51" t="s">
        <v>140</v>
      </c>
      <c r="AJ352" s="51" t="s">
        <v>64</v>
      </c>
      <c r="AK352" s="66">
        <v>204160</v>
      </c>
      <c r="AL352" s="51">
        <f>AD352/J352</f>
        <v>82.4</v>
      </c>
      <c r="AM352" s="51" t="s">
        <v>65</v>
      </c>
      <c r="AN352" s="51" t="s">
        <v>66</v>
      </c>
      <c r="AO352" s="1">
        <v>64</v>
      </c>
      <c r="AP352">
        <f t="shared" si="74"/>
        <v>4.7046227147407589E-2</v>
      </c>
      <c r="AQ352" s="76">
        <f t="shared" si="75"/>
        <v>40.874418604651162</v>
      </c>
      <c r="AR352" s="76">
        <f t="shared" si="76"/>
        <v>868.81395348837214</v>
      </c>
      <c r="AS352">
        <f t="shared" si="77"/>
        <v>1.3581707290604041E-2</v>
      </c>
      <c r="AT352">
        <f t="shared" si="78"/>
        <v>-3.4986512832839247E-3</v>
      </c>
      <c r="AU352">
        <f t="shared" si="79"/>
        <v>9.4841939024063807E-2</v>
      </c>
      <c r="AV352" s="43">
        <f t="shared" si="80"/>
        <v>909.67807005457178</v>
      </c>
      <c r="AW352">
        <f t="shared" si="81"/>
        <v>-0.13866473500874174</v>
      </c>
      <c r="AX352">
        <f t="shared" si="82"/>
        <v>-0.65629409856716314</v>
      </c>
      <c r="AY352">
        <f t="shared" si="83"/>
        <v>-1.6499744414466744</v>
      </c>
      <c r="AZ352">
        <f t="shared" si="84"/>
        <v>-0.23304426364290881</v>
      </c>
      <c r="BA352">
        <f t="shared" si="85"/>
        <v>-0.42257709909976027</v>
      </c>
      <c r="BB352" s="79">
        <f t="shared" si="86"/>
        <v>1.8946105237604594</v>
      </c>
      <c r="BC352" s="78">
        <f t="shared" si="87"/>
        <v>-4.3860786014969015</v>
      </c>
    </row>
    <row r="353" spans="1:55">
      <c r="A353" s="80">
        <v>50668</v>
      </c>
      <c r="B353" s="51" t="s">
        <v>68</v>
      </c>
      <c r="C353" s="51" t="s">
        <v>57</v>
      </c>
      <c r="D353" s="51" t="s">
        <v>58</v>
      </c>
      <c r="E353" s="51" t="s">
        <v>661</v>
      </c>
      <c r="F353" s="51">
        <v>3</v>
      </c>
      <c r="G353" s="51" t="s">
        <v>1100</v>
      </c>
      <c r="H353" s="51">
        <v>0</v>
      </c>
      <c r="I353" s="51" t="s">
        <v>112</v>
      </c>
      <c r="J353" s="51">
        <v>145.66999999999999</v>
      </c>
      <c r="K353" s="51">
        <v>40</v>
      </c>
      <c r="L353" s="51">
        <v>5919</v>
      </c>
      <c r="M353" s="63">
        <v>46139</v>
      </c>
      <c r="N353" s="51">
        <f>DAY(M353)</f>
        <v>27</v>
      </c>
      <c r="O353" s="68">
        <f>P353-N353+1</f>
        <v>4</v>
      </c>
      <c r="P353" s="68">
        <f>DAY(EOMONTH(M353,0))</f>
        <v>30</v>
      </c>
      <c r="Q353" s="51">
        <v>4</v>
      </c>
      <c r="R353" s="51">
        <v>4.6440000000000001</v>
      </c>
      <c r="S353" s="51">
        <v>-74.111999999999995</v>
      </c>
      <c r="T353" s="68">
        <v>13265</v>
      </c>
      <c r="U353" s="68">
        <v>9693.25</v>
      </c>
      <c r="V353" s="71">
        <v>11351</v>
      </c>
      <c r="W353" s="70">
        <v>11130</v>
      </c>
      <c r="X353" s="70">
        <v>150574</v>
      </c>
      <c r="Y353" s="70">
        <v>107884</v>
      </c>
      <c r="Z353" s="70">
        <v>6746</v>
      </c>
      <c r="AA353" s="72">
        <v>-221</v>
      </c>
      <c r="AB353" s="70">
        <v>59422</v>
      </c>
      <c r="AC353" s="70">
        <v>41680</v>
      </c>
      <c r="AD353" s="70">
        <v>8504</v>
      </c>
      <c r="AE353" s="70">
        <v>6389</v>
      </c>
      <c r="AF353" s="54">
        <v>1.4288000000000001</v>
      </c>
      <c r="AG353" s="51" t="s">
        <v>82</v>
      </c>
      <c r="AH353" s="51" t="s">
        <v>62</v>
      </c>
      <c r="AI353" s="51" t="s">
        <v>140</v>
      </c>
      <c r="AJ353" s="51" t="s">
        <v>83</v>
      </c>
      <c r="AK353" s="66">
        <v>204160</v>
      </c>
      <c r="AL353" s="51">
        <f>AD353/J353</f>
        <v>58.378526807166892</v>
      </c>
      <c r="AM353" s="51">
        <v>0</v>
      </c>
      <c r="AN353" s="51" t="s">
        <v>73</v>
      </c>
      <c r="AO353" s="1">
        <v>69</v>
      </c>
      <c r="AP353">
        <f t="shared" si="74"/>
        <v>4.4801891428799132E-2</v>
      </c>
      <c r="AQ353" s="76">
        <f t="shared" si="75"/>
        <v>46.310153085741746</v>
      </c>
      <c r="AR353" s="76">
        <f t="shared" si="76"/>
        <v>1033.6651335209722</v>
      </c>
      <c r="AS353">
        <f t="shared" si="77"/>
        <v>0.39570279188758295</v>
      </c>
      <c r="AT353">
        <f t="shared" si="78"/>
        <v>0.36847806463260518</v>
      </c>
      <c r="AU353">
        <f t="shared" si="79"/>
        <v>5.6477213861622855E-2</v>
      </c>
      <c r="AV353" s="43">
        <f t="shared" si="80"/>
        <v>1080.4846683711655</v>
      </c>
      <c r="AW353">
        <f t="shared" si="81"/>
        <v>-0.17616767267482253</v>
      </c>
      <c r="AX353">
        <f t="shared" si="82"/>
        <v>-0.61170864374463729</v>
      </c>
      <c r="AY353">
        <f t="shared" si="83"/>
        <v>-1.3677817506239518</v>
      </c>
      <c r="AZ353">
        <f t="shared" si="84"/>
        <v>3.2232514831236196</v>
      </c>
      <c r="BA353">
        <f t="shared" si="85"/>
        <v>2.8587446395594283</v>
      </c>
      <c r="BB353" s="79">
        <f t="shared" si="86"/>
        <v>0.22267937793063203</v>
      </c>
      <c r="BC353" s="78">
        <f t="shared" si="87"/>
        <v>1.6389384023557281</v>
      </c>
    </row>
    <row r="354" spans="1:55">
      <c r="A354" s="80" t="s">
        <v>1101</v>
      </c>
      <c r="B354" s="51" t="s">
        <v>121</v>
      </c>
      <c r="C354" s="51" t="s">
        <v>174</v>
      </c>
      <c r="D354" s="51" t="s">
        <v>175</v>
      </c>
      <c r="E354" s="51" t="s">
        <v>176</v>
      </c>
      <c r="F354" s="51">
        <v>4</v>
      </c>
      <c r="G354" s="51" t="s">
        <v>1102</v>
      </c>
      <c r="H354" s="51" t="s">
        <v>1103</v>
      </c>
      <c r="I354" s="51" t="s">
        <v>60</v>
      </c>
      <c r="J354" s="51">
        <v>109.91</v>
      </c>
      <c r="K354" s="51">
        <v>1333</v>
      </c>
      <c r="L354" s="51">
        <v>4796</v>
      </c>
      <c r="M354" s="63">
        <v>45657</v>
      </c>
      <c r="N354" s="51">
        <f>DAY(M354)</f>
        <v>31</v>
      </c>
      <c r="O354" s="68">
        <f>P354-N354+1</f>
        <v>1</v>
      </c>
      <c r="P354" s="68">
        <f>DAY(EOMONTH(M354,0))</f>
        <v>31</v>
      </c>
      <c r="Q354" s="51">
        <v>22</v>
      </c>
      <c r="R354" s="51">
        <v>6.2489999999999997</v>
      </c>
      <c r="S354" s="51">
        <v>-75.563999999999993</v>
      </c>
      <c r="T354" s="68">
        <v>22080</v>
      </c>
      <c r="U354" s="68">
        <v>21116.166669999999</v>
      </c>
      <c r="V354" s="71">
        <v>11051</v>
      </c>
      <c r="W354" s="70">
        <v>11231</v>
      </c>
      <c r="X354" s="70">
        <v>244011</v>
      </c>
      <c r="Y354" s="70">
        <v>237147</v>
      </c>
      <c r="Z354" s="70">
        <v>30241</v>
      </c>
      <c r="AA354" s="70">
        <v>18586</v>
      </c>
      <c r="AB354" s="70">
        <v>94260</v>
      </c>
      <c r="AC354" s="70">
        <v>87822</v>
      </c>
      <c r="AD354" s="70">
        <v>15018</v>
      </c>
      <c r="AE354" s="70">
        <v>14935</v>
      </c>
      <c r="AF354" s="54">
        <v>0</v>
      </c>
      <c r="AG354" s="51" t="s">
        <v>77</v>
      </c>
      <c r="AH354" s="51" t="s">
        <v>62</v>
      </c>
      <c r="AI354" s="51" t="s">
        <v>140</v>
      </c>
      <c r="AJ354" s="51" t="s">
        <v>64</v>
      </c>
      <c r="AK354" s="66">
        <v>204160</v>
      </c>
      <c r="AL354" s="51">
        <f>AD354/J354</f>
        <v>136.63906832863253</v>
      </c>
      <c r="AM354" s="51" t="s">
        <v>1104</v>
      </c>
      <c r="AN354" s="51" t="s">
        <v>66</v>
      </c>
      <c r="AO354" s="1">
        <v>114</v>
      </c>
      <c r="AP354">
        <f t="shared" si="74"/>
        <v>0.1239329374495412</v>
      </c>
      <c r="AQ354" s="76">
        <f t="shared" si="75"/>
        <v>275.14329906286963</v>
      </c>
      <c r="AR354" s="76">
        <f t="shared" si="76"/>
        <v>2220.0982622145393</v>
      </c>
      <c r="AS354">
        <f t="shared" si="77"/>
        <v>2.8944072663790812E-2</v>
      </c>
      <c r="AT354">
        <f t="shared" si="78"/>
        <v>4.5644332376355568E-2</v>
      </c>
      <c r="AU354">
        <f t="shared" si="79"/>
        <v>6.1546405694825231E-2</v>
      </c>
      <c r="AV354" s="43">
        <f t="shared" si="80"/>
        <v>2495.3870211021117</v>
      </c>
      <c r="AW354">
        <f t="shared" si="81"/>
        <v>1.1461152022810124</v>
      </c>
      <c r="AX354">
        <f t="shared" si="82"/>
        <v>1.2652465179454415</v>
      </c>
      <c r="AY354">
        <f t="shared" si="83"/>
        <v>0.66315765181799924</v>
      </c>
      <c r="AZ354">
        <f t="shared" si="84"/>
        <v>-9.4091245241373009E-2</v>
      </c>
      <c r="BA354">
        <f t="shared" si="85"/>
        <v>1.0928369617294787E-2</v>
      </c>
      <c r="BB354" s="79">
        <f t="shared" si="86"/>
        <v>0.4435942854200412</v>
      </c>
      <c r="BC354" s="78">
        <f t="shared" si="87"/>
        <v>2.8790581727801712</v>
      </c>
    </row>
    <row r="355" spans="1:55">
      <c r="A355" s="80" t="s">
        <v>1105</v>
      </c>
      <c r="B355" s="51" t="s">
        <v>68</v>
      </c>
      <c r="C355" s="51" t="s">
        <v>57</v>
      </c>
      <c r="D355" s="51" t="s">
        <v>58</v>
      </c>
      <c r="E355" s="51" t="s">
        <v>176</v>
      </c>
      <c r="F355" s="51">
        <v>4</v>
      </c>
      <c r="G355" s="51" t="s">
        <v>1106</v>
      </c>
      <c r="H355" s="51" t="s">
        <v>1107</v>
      </c>
      <c r="I355" s="51" t="s">
        <v>60</v>
      </c>
      <c r="J355" s="51">
        <v>99.37</v>
      </c>
      <c r="K355" s="51">
        <v>32</v>
      </c>
      <c r="L355" s="51">
        <v>5802</v>
      </c>
      <c r="M355" s="63">
        <v>46226</v>
      </c>
      <c r="N355" s="51">
        <f>DAY(M355)</f>
        <v>23</v>
      </c>
      <c r="O355" s="68">
        <f>P355-N355+1</f>
        <v>9</v>
      </c>
      <c r="P355" s="68">
        <f>DAY(EOMONTH(M355,0))</f>
        <v>31</v>
      </c>
      <c r="Q355" s="51">
        <v>1</v>
      </c>
      <c r="R355" s="51">
        <v>4.5999999999999996</v>
      </c>
      <c r="S355" s="51">
        <v>-74.075999999999993</v>
      </c>
      <c r="T355" s="68">
        <v>4827</v>
      </c>
      <c r="U355" s="68">
        <v>4827</v>
      </c>
      <c r="V355" s="71">
        <v>11028</v>
      </c>
      <c r="W355" s="70">
        <v>11028</v>
      </c>
      <c r="X355" s="70">
        <v>53230</v>
      </c>
      <c r="Y355" s="70">
        <v>53230</v>
      </c>
      <c r="Z355" s="70">
        <v>686</v>
      </c>
      <c r="AA355" s="72">
        <v>-4631</v>
      </c>
      <c r="AB355" s="70">
        <v>23137</v>
      </c>
      <c r="AC355" s="70">
        <v>17074</v>
      </c>
      <c r="AD355" s="70">
        <v>114</v>
      </c>
      <c r="AE355" s="70">
        <v>0</v>
      </c>
      <c r="AF355" s="54">
        <v>0</v>
      </c>
      <c r="AG355" s="51" t="s">
        <v>82</v>
      </c>
      <c r="AH355" s="51" t="s">
        <v>62</v>
      </c>
      <c r="AI355" s="51" t="s">
        <v>140</v>
      </c>
      <c r="AJ355" s="51" t="s">
        <v>83</v>
      </c>
      <c r="AK355" s="66">
        <v>204160</v>
      </c>
      <c r="AL355" s="51">
        <f>AD355/J355</f>
        <v>1.1472275334608031</v>
      </c>
      <c r="AM355" s="51" t="s">
        <v>465</v>
      </c>
      <c r="AN355" s="51" t="s">
        <v>82</v>
      </c>
      <c r="AO355" s="1">
        <v>320</v>
      </c>
      <c r="AP355">
        <f t="shared" si="74"/>
        <v>1.2887469472102198E-2</v>
      </c>
      <c r="AQ355" s="76">
        <f t="shared" si="75"/>
        <v>6.9034919995974633</v>
      </c>
      <c r="AR355" s="76">
        <f t="shared" si="76"/>
        <v>535.67475093086443</v>
      </c>
      <c r="AS355">
        <f t="shared" si="77"/>
        <v>0</v>
      </c>
      <c r="AT355">
        <f t="shared" si="78"/>
        <v>0</v>
      </c>
      <c r="AU355">
        <f t="shared" si="79"/>
        <v>2.1416494458012399E-3</v>
      </c>
      <c r="AV355" s="43">
        <f t="shared" si="80"/>
        <v>542.59199457427178</v>
      </c>
      <c r="AW355">
        <f t="shared" si="81"/>
        <v>-0.70945891220163571</v>
      </c>
      <c r="AX355">
        <f t="shared" si="82"/>
        <v>-0.93493339169265932</v>
      </c>
      <c r="AY355">
        <f t="shared" si="83"/>
        <v>-2.2202430192612121</v>
      </c>
      <c r="AZ355">
        <f t="shared" si="84"/>
        <v>-0.35589118058771074</v>
      </c>
      <c r="BA355">
        <f t="shared" si="85"/>
        <v>-0.39171441329008372</v>
      </c>
      <c r="BB355" s="79">
        <f t="shared" si="86"/>
        <v>-2.1452594535976739</v>
      </c>
      <c r="BC355" s="78">
        <f t="shared" si="87"/>
        <v>-2.7708896938329053</v>
      </c>
    </row>
    <row r="356" spans="1:55">
      <c r="A356" s="80" t="s">
        <v>1108</v>
      </c>
      <c r="B356" s="51" t="s">
        <v>56</v>
      </c>
      <c r="C356" s="51" t="s">
        <v>57</v>
      </c>
      <c r="D356" s="51" t="s">
        <v>58</v>
      </c>
      <c r="E356" s="51" t="s">
        <v>332</v>
      </c>
      <c r="F356" s="51">
        <v>5</v>
      </c>
      <c r="G356" s="51" t="s">
        <v>1109</v>
      </c>
      <c r="H356" s="51" t="s">
        <v>1110</v>
      </c>
      <c r="I356" s="51" t="s">
        <v>112</v>
      </c>
      <c r="J356" s="51">
        <v>185.87</v>
      </c>
      <c r="K356" s="51">
        <v>238</v>
      </c>
      <c r="L356" s="51">
        <v>5346</v>
      </c>
      <c r="M356" s="63">
        <v>45713</v>
      </c>
      <c r="N356" s="51">
        <f>DAY(M356)</f>
        <v>25</v>
      </c>
      <c r="O356" s="68">
        <f>P356-N356+1</f>
        <v>4</v>
      </c>
      <c r="P356" s="68">
        <f>DAY(EOMONTH(M356,0))</f>
        <v>28</v>
      </c>
      <c r="Q356" s="51">
        <v>18</v>
      </c>
      <c r="R356" s="51">
        <v>4.6959999999999997</v>
      </c>
      <c r="S356" s="51">
        <v>-74.055999999999997</v>
      </c>
      <c r="T356" s="68">
        <v>17015</v>
      </c>
      <c r="U356" s="68">
        <v>16667.333330000001</v>
      </c>
      <c r="V356" s="71">
        <v>9763</v>
      </c>
      <c r="W356" s="70">
        <v>9749</v>
      </c>
      <c r="X356" s="70">
        <v>166114</v>
      </c>
      <c r="Y356" s="70">
        <v>162486</v>
      </c>
      <c r="Z356" s="70">
        <v>18289</v>
      </c>
      <c r="AA356" s="70">
        <v>13971</v>
      </c>
      <c r="AB356" s="70">
        <v>73451</v>
      </c>
      <c r="AC356" s="70">
        <v>69919</v>
      </c>
      <c r="AD356" s="70">
        <v>16587</v>
      </c>
      <c r="AE356" s="70">
        <v>16471</v>
      </c>
      <c r="AF356" s="54">
        <v>1.1208</v>
      </c>
      <c r="AG356" s="51" t="s">
        <v>71</v>
      </c>
      <c r="AH356" s="51" t="s">
        <v>62</v>
      </c>
      <c r="AI356" s="51" t="s">
        <v>140</v>
      </c>
      <c r="AJ356" s="51" t="s">
        <v>64</v>
      </c>
      <c r="AK356" s="66">
        <v>204160</v>
      </c>
      <c r="AL356" s="51">
        <f>AD356/J356</f>
        <v>89.23979125195028</v>
      </c>
      <c r="AM356" s="51" t="s">
        <v>584</v>
      </c>
      <c r="AN356" s="51" t="s">
        <v>66</v>
      </c>
      <c r="AO356" s="1">
        <v>0</v>
      </c>
      <c r="AP356">
        <f t="shared" si="74"/>
        <v>0.11009908857772373</v>
      </c>
      <c r="AQ356" s="76">
        <f t="shared" si="75"/>
        <v>98.396728896540594</v>
      </c>
      <c r="AR356" s="76">
        <f t="shared" si="76"/>
        <v>893.71065798676489</v>
      </c>
      <c r="AS356">
        <f t="shared" si="77"/>
        <v>2.2328077495907341E-2</v>
      </c>
      <c r="AT356">
        <f t="shared" si="78"/>
        <v>2.0859165837538253E-2</v>
      </c>
      <c r="AU356">
        <f t="shared" si="79"/>
        <v>9.9853112922450846E-2</v>
      </c>
      <c r="AV356" s="43">
        <f t="shared" si="80"/>
        <v>992.1879153441763</v>
      </c>
      <c r="AW356">
        <f t="shared" si="81"/>
        <v>0.91495104639286029</v>
      </c>
      <c r="AX356">
        <f t="shared" si="82"/>
        <v>-0.18447959479990036</v>
      </c>
      <c r="AY356">
        <f t="shared" si="83"/>
        <v>-1.6073561961078768</v>
      </c>
      <c r="AZ356">
        <f t="shared" si="84"/>
        <v>-0.15393310396398466</v>
      </c>
      <c r="BA356">
        <f t="shared" si="85"/>
        <v>-0.20770925548206595</v>
      </c>
      <c r="BB356" s="79">
        <f t="shared" si="86"/>
        <v>2.1129970150596371</v>
      </c>
      <c r="BC356" s="78">
        <f t="shared" si="87"/>
        <v>-2.6112932581962753</v>
      </c>
    </row>
    <row r="357" spans="1:55">
      <c r="A357" s="80" t="s">
        <v>1111</v>
      </c>
      <c r="B357" s="51" t="s">
        <v>68</v>
      </c>
      <c r="C357" s="51" t="s">
        <v>57</v>
      </c>
      <c r="D357" s="51" t="s">
        <v>58</v>
      </c>
      <c r="E357" s="51" t="s">
        <v>1112</v>
      </c>
      <c r="F357" s="51">
        <v>3</v>
      </c>
      <c r="G357" s="51" t="s">
        <v>1113</v>
      </c>
      <c r="H357" s="51">
        <v>0</v>
      </c>
      <c r="I357" s="51" t="s">
        <v>60</v>
      </c>
      <c r="J357" s="51">
        <v>115.92</v>
      </c>
      <c r="K357" s="51">
        <v>484</v>
      </c>
      <c r="L357" s="51">
        <v>2728</v>
      </c>
      <c r="M357" s="63">
        <v>44342</v>
      </c>
      <c r="N357" s="51">
        <f>DAY(M357)</f>
        <v>26</v>
      </c>
      <c r="O357" s="68">
        <f>P357-N357+1</f>
        <v>6</v>
      </c>
      <c r="P357" s="68">
        <f>DAY(EOMONTH(M357,0))</f>
        <v>31</v>
      </c>
      <c r="Q357" s="51">
        <v>63</v>
      </c>
      <c r="R357" s="51">
        <v>4.6470000000000002</v>
      </c>
      <c r="S357" s="51">
        <v>-74.093000000000004</v>
      </c>
      <c r="T357" s="68">
        <v>28841</v>
      </c>
      <c r="U357" s="68">
        <v>28093.833330000001</v>
      </c>
      <c r="V357" s="71">
        <v>12240</v>
      </c>
      <c r="W357" s="70">
        <v>12306</v>
      </c>
      <c r="X357" s="70">
        <v>353001</v>
      </c>
      <c r="Y357" s="70">
        <v>345724</v>
      </c>
      <c r="Z357" s="70">
        <v>68322</v>
      </c>
      <c r="AA357" s="70">
        <v>59861</v>
      </c>
      <c r="AB357" s="70">
        <v>129080</v>
      </c>
      <c r="AC357" s="70">
        <v>120903</v>
      </c>
      <c r="AD357" s="70">
        <v>11663</v>
      </c>
      <c r="AE357" s="70">
        <v>11497</v>
      </c>
      <c r="AF357" s="54">
        <v>0</v>
      </c>
      <c r="AG357" s="51" t="s">
        <v>77</v>
      </c>
      <c r="AH357" s="51" t="s">
        <v>62</v>
      </c>
      <c r="AI357" s="51" t="s">
        <v>140</v>
      </c>
      <c r="AJ357" s="51" t="s">
        <v>64</v>
      </c>
      <c r="AK357" s="66">
        <v>204160</v>
      </c>
      <c r="AL357" s="51">
        <f>AD357/J357</f>
        <v>100.61249137336094</v>
      </c>
      <c r="AM357" s="51">
        <v>0</v>
      </c>
      <c r="AN357" s="51" t="s">
        <v>66</v>
      </c>
      <c r="AO357" s="1">
        <v>90</v>
      </c>
      <c r="AP357">
        <f t="shared" si="74"/>
        <v>0.19354619392013053</v>
      </c>
      <c r="AQ357" s="76">
        <f t="shared" si="75"/>
        <v>589.38923395445136</v>
      </c>
      <c r="AR357" s="76">
        <f t="shared" si="76"/>
        <v>3045.2122153209111</v>
      </c>
      <c r="AS357">
        <f t="shared" si="77"/>
        <v>2.1048582105957354E-2</v>
      </c>
      <c r="AT357">
        <f t="shared" si="78"/>
        <v>2.6595397688293991E-2</v>
      </c>
      <c r="AU357">
        <f t="shared" si="79"/>
        <v>3.3039566460151673E-2</v>
      </c>
      <c r="AV357" s="43">
        <f t="shared" si="80"/>
        <v>3634.8374096194279</v>
      </c>
      <c r="AW357">
        <f t="shared" si="81"/>
        <v>2.3093554414766464</v>
      </c>
      <c r="AX357">
        <f t="shared" si="82"/>
        <v>3.8427818964689378</v>
      </c>
      <c r="AY357">
        <f t="shared" si="83"/>
        <v>2.07558992325467</v>
      </c>
      <c r="AZ357">
        <f t="shared" si="84"/>
        <v>-0.16550617504682141</v>
      </c>
      <c r="BA357">
        <f t="shared" si="85"/>
        <v>-0.15710817895089366</v>
      </c>
      <c r="BB357" s="79">
        <f t="shared" si="86"/>
        <v>-0.79873111072993552</v>
      </c>
      <c r="BC357" s="78">
        <f t="shared" si="87"/>
        <v>9.1176242085666281</v>
      </c>
    </row>
    <row r="358" spans="1:55">
      <c r="A358" s="80" t="s">
        <v>1114</v>
      </c>
      <c r="B358" s="51" t="s">
        <v>56</v>
      </c>
      <c r="C358" s="51" t="s">
        <v>57</v>
      </c>
      <c r="D358" s="51" t="s">
        <v>58</v>
      </c>
      <c r="E358" s="51" t="s">
        <v>1068</v>
      </c>
      <c r="F358" s="51">
        <v>5</v>
      </c>
      <c r="G358" s="51" t="s">
        <v>1115</v>
      </c>
      <c r="H358" s="51">
        <v>0</v>
      </c>
      <c r="I358" s="51" t="s">
        <v>112</v>
      </c>
      <c r="J358" s="51">
        <v>169.13</v>
      </c>
      <c r="K358" s="51">
        <v>650</v>
      </c>
      <c r="L358" s="51">
        <v>1848</v>
      </c>
      <c r="M358" s="63">
        <v>44679</v>
      </c>
      <c r="N358" s="51">
        <f>DAY(M358)</f>
        <v>28</v>
      </c>
      <c r="O358" s="68">
        <f>P358-N358+1</f>
        <v>3</v>
      </c>
      <c r="P358" s="68">
        <f>DAY(EOMONTH(M358,0))</f>
        <v>30</v>
      </c>
      <c r="Q358" s="51">
        <v>52</v>
      </c>
      <c r="R358" s="51">
        <v>4.7060000000000004</v>
      </c>
      <c r="S358" s="51">
        <v>-74.05</v>
      </c>
      <c r="T358" s="68">
        <v>17689</v>
      </c>
      <c r="U358" s="68">
        <v>17111.166669999999</v>
      </c>
      <c r="V358" s="71">
        <v>10828</v>
      </c>
      <c r="W358" s="70">
        <v>10866</v>
      </c>
      <c r="X358" s="70">
        <v>191540</v>
      </c>
      <c r="Y358" s="70">
        <v>185927</v>
      </c>
      <c r="Z358" s="70">
        <v>15009</v>
      </c>
      <c r="AA358" s="70">
        <v>9866</v>
      </c>
      <c r="AB358" s="70">
        <v>83279</v>
      </c>
      <c r="AC358" s="70">
        <v>77599</v>
      </c>
      <c r="AD358" s="70">
        <v>21300</v>
      </c>
      <c r="AE358" s="70">
        <v>21184</v>
      </c>
      <c r="AF358" s="54">
        <v>0</v>
      </c>
      <c r="AG358" s="51" t="s">
        <v>105</v>
      </c>
      <c r="AH358" s="51" t="s">
        <v>62</v>
      </c>
      <c r="AI358" s="51" t="s">
        <v>140</v>
      </c>
      <c r="AJ358" s="51" t="s">
        <v>64</v>
      </c>
      <c r="AK358" s="66">
        <v>204160</v>
      </c>
      <c r="AL358" s="51">
        <f>AD358/J358</f>
        <v>125.93862709158635</v>
      </c>
      <c r="AM358" s="51" t="s">
        <v>179</v>
      </c>
      <c r="AN358" s="51" t="s">
        <v>66</v>
      </c>
      <c r="AO358" s="1">
        <v>0</v>
      </c>
      <c r="AP358">
        <f t="shared" si="74"/>
        <v>7.8359611569384979E-2</v>
      </c>
      <c r="AQ358" s="76">
        <f t="shared" si="75"/>
        <v>88.742387512564306</v>
      </c>
      <c r="AR358" s="76">
        <f t="shared" si="76"/>
        <v>1132.5016259681902</v>
      </c>
      <c r="AS358">
        <f t="shared" si="77"/>
        <v>3.0189267830922888E-2</v>
      </c>
      <c r="AT358">
        <f t="shared" si="78"/>
        <v>3.376937067728307E-2</v>
      </c>
      <c r="AU358">
        <f t="shared" si="79"/>
        <v>0.11120392607288294</v>
      </c>
      <c r="AV358" s="43">
        <f t="shared" si="80"/>
        <v>1221.2901179733828</v>
      </c>
      <c r="AW358">
        <f t="shared" si="81"/>
        <v>0.38458314379771641</v>
      </c>
      <c r="AX358">
        <f t="shared" si="82"/>
        <v>-0.26366727460911654</v>
      </c>
      <c r="AY358">
        <f t="shared" si="83"/>
        <v>-1.1985931785455195</v>
      </c>
      <c r="AZ358">
        <f t="shared" si="84"/>
        <v>-8.2828420619716792E-2</v>
      </c>
      <c r="BA358">
        <f t="shared" si="85"/>
        <v>-9.3824342855500648E-2</v>
      </c>
      <c r="BB358" s="79">
        <f t="shared" si="86"/>
        <v>2.6076643939173763</v>
      </c>
      <c r="BC358" s="78">
        <f t="shared" si="87"/>
        <v>-3.2000671036548014</v>
      </c>
    </row>
    <row r="359" spans="1:55">
      <c r="A359" s="80" t="s">
        <v>1116</v>
      </c>
      <c r="B359" s="51" t="s">
        <v>135</v>
      </c>
      <c r="C359" s="51" t="s">
        <v>136</v>
      </c>
      <c r="D359" s="51" t="s">
        <v>137</v>
      </c>
      <c r="E359" s="51" t="s">
        <v>644</v>
      </c>
      <c r="F359" s="51">
        <v>4</v>
      </c>
      <c r="G359" s="51" t="s">
        <v>1117</v>
      </c>
      <c r="H359" s="51">
        <v>0</v>
      </c>
      <c r="I359" s="51" t="s">
        <v>60</v>
      </c>
      <c r="J359" s="51">
        <v>147</v>
      </c>
      <c r="K359" s="51">
        <v>1457</v>
      </c>
      <c r="L359" s="51">
        <v>120</v>
      </c>
      <c r="M359" s="63">
        <v>45227</v>
      </c>
      <c r="N359" s="51">
        <f>DAY(M359)</f>
        <v>28</v>
      </c>
      <c r="O359" s="68">
        <f>P359-N359+1</f>
        <v>4</v>
      </c>
      <c r="P359" s="68">
        <f>DAY(EOMONTH(M359,0))</f>
        <v>31</v>
      </c>
      <c r="Q359" s="51">
        <v>34</v>
      </c>
      <c r="R359" s="51">
        <v>7.1</v>
      </c>
      <c r="S359" s="51">
        <v>-73.116</v>
      </c>
      <c r="T359" s="68">
        <v>19964</v>
      </c>
      <c r="U359" s="68">
        <v>18514.5</v>
      </c>
      <c r="V359" s="71">
        <v>11072</v>
      </c>
      <c r="W359" s="70">
        <v>11703</v>
      </c>
      <c r="X359" s="70">
        <v>221047</v>
      </c>
      <c r="Y359" s="70">
        <v>216681</v>
      </c>
      <c r="Z359" s="70">
        <v>15101</v>
      </c>
      <c r="AA359" s="70">
        <v>14866</v>
      </c>
      <c r="AB359" s="70">
        <v>79023</v>
      </c>
      <c r="AC359" s="70">
        <v>73352</v>
      </c>
      <c r="AD359" s="70">
        <v>8806</v>
      </c>
      <c r="AE359" s="70">
        <v>8797</v>
      </c>
      <c r="AF359" s="54">
        <v>0</v>
      </c>
      <c r="AG359" s="51" t="s">
        <v>61</v>
      </c>
      <c r="AH359" s="51" t="s">
        <v>62</v>
      </c>
      <c r="AI359" s="51" t="s">
        <v>93</v>
      </c>
      <c r="AJ359" s="51" t="s">
        <v>64</v>
      </c>
      <c r="AK359" s="66">
        <v>241405</v>
      </c>
      <c r="AL359" s="51">
        <f>AD359/J359</f>
        <v>59.904761904761905</v>
      </c>
      <c r="AM359" s="51" t="s">
        <v>305</v>
      </c>
      <c r="AN359" s="51" t="s">
        <v>73</v>
      </c>
      <c r="AO359" s="1">
        <v>91</v>
      </c>
      <c r="AP359">
        <f t="shared" si="74"/>
        <v>6.8315788045076389E-2</v>
      </c>
      <c r="AQ359" s="76">
        <f t="shared" si="75"/>
        <v>102.72789115646259</v>
      </c>
      <c r="AR359" s="76">
        <f t="shared" si="76"/>
        <v>1503.7210884353742</v>
      </c>
      <c r="AS359">
        <f t="shared" si="77"/>
        <v>2.0149436268062267E-2</v>
      </c>
      <c r="AT359">
        <f t="shared" si="78"/>
        <v>7.8289988927597295E-2</v>
      </c>
      <c r="AU359">
        <f t="shared" si="79"/>
        <v>3.9837681579030705E-2</v>
      </c>
      <c r="AV359" s="43">
        <f t="shared" si="80"/>
        <v>1606.5543529357062</v>
      </c>
      <c r="AW359">
        <f t="shared" si="81"/>
        <v>0.2167504597486441</v>
      </c>
      <c r="AX359">
        <f t="shared" si="82"/>
        <v>-0.14895415845996385</v>
      </c>
      <c r="AY359">
        <f t="shared" si="83"/>
        <v>-0.56313870998385396</v>
      </c>
      <c r="AZ359">
        <f t="shared" si="84"/>
        <v>-0.17363897394358291</v>
      </c>
      <c r="BA359">
        <f t="shared" si="85"/>
        <v>0.29890580995421434</v>
      </c>
      <c r="BB359" s="79">
        <f t="shared" si="86"/>
        <v>-0.50246988763852707</v>
      </c>
      <c r="BC359" s="78">
        <f t="shared" si="87"/>
        <v>-3.9474680812382368E-2</v>
      </c>
    </row>
    <row r="360" spans="1:55">
      <c r="A360" s="80" t="s">
        <v>1118</v>
      </c>
      <c r="B360" s="51" t="s">
        <v>135</v>
      </c>
      <c r="C360" s="51" t="s">
        <v>136</v>
      </c>
      <c r="D360" s="51" t="s">
        <v>1050</v>
      </c>
      <c r="E360" s="51" t="s">
        <v>1051</v>
      </c>
      <c r="F360" s="51">
        <v>3</v>
      </c>
      <c r="G360" s="51" t="s">
        <v>1119</v>
      </c>
      <c r="H360" s="51">
        <v>0</v>
      </c>
      <c r="I360" s="51" t="s">
        <v>60</v>
      </c>
      <c r="J360" s="51">
        <v>226</v>
      </c>
      <c r="K360" s="51">
        <v>661</v>
      </c>
      <c r="L360" s="51">
        <v>706</v>
      </c>
      <c r="M360" s="63">
        <v>45443</v>
      </c>
      <c r="N360" s="51">
        <f>DAY(M360)</f>
        <v>31</v>
      </c>
      <c r="O360" s="68">
        <f>P360-N360+1</f>
        <v>1</v>
      </c>
      <c r="P360" s="68">
        <f>DAY(EOMONTH(M360,0))</f>
        <v>31</v>
      </c>
      <c r="Q360" s="51">
        <v>27</v>
      </c>
      <c r="R360" s="51">
        <v>7.06</v>
      </c>
      <c r="S360" s="51">
        <v>-73.853999999999999</v>
      </c>
      <c r="T360" s="68">
        <v>21488</v>
      </c>
      <c r="U360" s="68">
        <v>19901.666669999999</v>
      </c>
      <c r="V360" s="71">
        <v>10560</v>
      </c>
      <c r="W360" s="70">
        <v>11143</v>
      </c>
      <c r="X360" s="70">
        <v>226920</v>
      </c>
      <c r="Y360" s="70">
        <v>221754</v>
      </c>
      <c r="Z360" s="70">
        <v>23476</v>
      </c>
      <c r="AA360" s="70">
        <v>21953</v>
      </c>
      <c r="AB360" s="70">
        <v>90980</v>
      </c>
      <c r="AC360" s="70">
        <v>84548</v>
      </c>
      <c r="AD360" s="70">
        <v>7301</v>
      </c>
      <c r="AE360" s="70">
        <v>7086</v>
      </c>
      <c r="AF360" s="54">
        <v>0</v>
      </c>
      <c r="AG360" s="51" t="s">
        <v>77</v>
      </c>
      <c r="AH360" s="51" t="s">
        <v>62</v>
      </c>
      <c r="AI360" s="51" t="s">
        <v>63</v>
      </c>
      <c r="AJ360" s="51" t="s">
        <v>64</v>
      </c>
      <c r="AK360" s="66">
        <v>232000</v>
      </c>
      <c r="AL360" s="51">
        <f>AD360/J360</f>
        <v>32.305309734513273</v>
      </c>
      <c r="AM360" s="51" t="s">
        <v>1120</v>
      </c>
      <c r="AN360" s="51" t="s">
        <v>66</v>
      </c>
      <c r="AO360" s="1">
        <v>40</v>
      </c>
      <c r="AP360">
        <f t="shared" si="74"/>
        <v>0.10345496210118103</v>
      </c>
      <c r="AQ360" s="76">
        <f t="shared" si="75"/>
        <v>103.87610619469027</v>
      </c>
      <c r="AR360" s="76">
        <f t="shared" si="76"/>
        <v>1004.070796460177</v>
      </c>
      <c r="AS360">
        <f t="shared" si="77"/>
        <v>2.3296084850780593E-2</v>
      </c>
      <c r="AT360">
        <f t="shared" si="78"/>
        <v>7.9708566940841108E-2</v>
      </c>
      <c r="AU360">
        <f t="shared" si="79"/>
        <v>3.2174334567248372E-2</v>
      </c>
      <c r="AV360" s="43">
        <f t="shared" si="80"/>
        <v>1108.1038002930861</v>
      </c>
      <c r="AW360">
        <f t="shared" si="81"/>
        <v>0.80392743302282854</v>
      </c>
      <c r="AX360">
        <f t="shared" si="82"/>
        <v>-0.13953616906192876</v>
      </c>
      <c r="AY360">
        <f t="shared" si="83"/>
        <v>-1.4184414159454186</v>
      </c>
      <c r="AZ360">
        <f t="shared" si="84"/>
        <v>-0.14517745074737176</v>
      </c>
      <c r="BA360">
        <f t="shared" si="85"/>
        <v>0.31141952566187553</v>
      </c>
      <c r="BB360" s="79">
        <f t="shared" si="86"/>
        <v>-0.8364378359569562</v>
      </c>
      <c r="BC360" s="78">
        <f t="shared" si="87"/>
        <v>0.11545340561865225</v>
      </c>
    </row>
    <row r="361" spans="1:55">
      <c r="A361" s="80" t="s">
        <v>1121</v>
      </c>
      <c r="B361" s="51" t="s">
        <v>56</v>
      </c>
      <c r="C361" s="51" t="s">
        <v>57</v>
      </c>
      <c r="D361" s="51" t="s">
        <v>58</v>
      </c>
      <c r="E361" s="51" t="s">
        <v>86</v>
      </c>
      <c r="F361" s="51">
        <v>3</v>
      </c>
      <c r="G361" s="51" t="s">
        <v>1122</v>
      </c>
      <c r="H361" s="51" t="s">
        <v>1123</v>
      </c>
      <c r="I361" s="51" t="s">
        <v>60</v>
      </c>
      <c r="J361" s="51">
        <v>121.11</v>
      </c>
      <c r="K361" s="51">
        <v>483</v>
      </c>
      <c r="L361" s="51">
        <v>5965</v>
      </c>
      <c r="M361" s="63">
        <v>46189</v>
      </c>
      <c r="N361" s="51">
        <f>DAY(M361)</f>
        <v>16</v>
      </c>
      <c r="O361" s="68">
        <f>P361-N361+1</f>
        <v>15</v>
      </c>
      <c r="P361" s="68">
        <f>DAY(EOMONTH(M361,0))</f>
        <v>30</v>
      </c>
      <c r="Q361" s="51">
        <v>2</v>
      </c>
      <c r="R361" s="51">
        <v>4.6840000000000002</v>
      </c>
      <c r="S361" s="51">
        <v>-74.051000000000002</v>
      </c>
      <c r="T361" s="68">
        <v>12123</v>
      </c>
      <c r="U361" s="68">
        <v>8736</v>
      </c>
      <c r="V361" s="71">
        <v>10389</v>
      </c>
      <c r="W361" s="70">
        <v>10426</v>
      </c>
      <c r="X361" s="70">
        <v>125941</v>
      </c>
      <c r="Y361" s="70">
        <v>91078</v>
      </c>
      <c r="Z361" s="72">
        <v>-3378</v>
      </c>
      <c r="AA361" s="72">
        <v>-9810</v>
      </c>
      <c r="AB361" s="70">
        <v>53707</v>
      </c>
      <c r="AC361" s="70">
        <v>33776</v>
      </c>
      <c r="AD361" s="70">
        <v>11931</v>
      </c>
      <c r="AE361" s="70">
        <v>7488</v>
      </c>
      <c r="AF361" s="54">
        <v>1.2311000000000001</v>
      </c>
      <c r="AG361" s="51" t="s">
        <v>82</v>
      </c>
      <c r="AH361" s="51" t="s">
        <v>62</v>
      </c>
      <c r="AI361" s="51" t="s">
        <v>140</v>
      </c>
      <c r="AJ361" s="51" t="s">
        <v>83</v>
      </c>
      <c r="AK361" s="66">
        <v>204160</v>
      </c>
      <c r="AL361" s="51">
        <f>AD361/J361</f>
        <v>98.51374783254893</v>
      </c>
      <c r="AM361" s="51">
        <v>0</v>
      </c>
      <c r="AN361" s="51" t="s">
        <v>73</v>
      </c>
      <c r="AO361" s="1">
        <v>95</v>
      </c>
      <c r="AP361">
        <f t="shared" si="74"/>
        <v>-2.6822083356492325E-2</v>
      </c>
      <c r="AQ361" s="76">
        <f t="shared" si="75"/>
        <v>-27.891999009165222</v>
      </c>
      <c r="AR361" s="76">
        <f t="shared" si="76"/>
        <v>1039.8893567830899</v>
      </c>
      <c r="AS361">
        <f t="shared" si="77"/>
        <v>0.38278179143152025</v>
      </c>
      <c r="AT361">
        <f t="shared" si="78"/>
        <v>0.38770604395604397</v>
      </c>
      <c r="AU361">
        <f t="shared" si="79"/>
        <v>9.4734836153436933E-2</v>
      </c>
      <c r="AV361" s="43">
        <f t="shared" si="80"/>
        <v>1012.3894618600974</v>
      </c>
      <c r="AW361">
        <f t="shared" si="81"/>
        <v>-1.3730070935771379</v>
      </c>
      <c r="AX361">
        <f t="shared" si="82"/>
        <v>-1.2203359987912201</v>
      </c>
      <c r="AY361">
        <f t="shared" si="83"/>
        <v>-1.3571271085991206</v>
      </c>
      <c r="AZ361">
        <f t="shared" si="84"/>
        <v>3.1063806777155398</v>
      </c>
      <c r="BA361">
        <f t="shared" si="85"/>
        <v>3.0283605962709648</v>
      </c>
      <c r="BB361" s="79">
        <f t="shared" si="86"/>
        <v>1.8899429906437575</v>
      </c>
      <c r="BC361" s="78">
        <f t="shared" si="87"/>
        <v>-1.7377411718899973</v>
      </c>
    </row>
    <row r="362" spans="1:55">
      <c r="A362" s="80" t="s">
        <v>1124</v>
      </c>
      <c r="B362" s="51" t="s">
        <v>56</v>
      </c>
      <c r="C362" s="51" t="s">
        <v>57</v>
      </c>
      <c r="D362" s="51" t="s">
        <v>58</v>
      </c>
      <c r="E362" s="51" t="s">
        <v>86</v>
      </c>
      <c r="F362" s="51">
        <v>4</v>
      </c>
      <c r="G362" s="51" t="s">
        <v>1125</v>
      </c>
      <c r="H362" s="51">
        <v>0</v>
      </c>
      <c r="I362" s="51" t="s">
        <v>60</v>
      </c>
      <c r="J362" s="51">
        <v>141</v>
      </c>
      <c r="K362" s="51">
        <v>174</v>
      </c>
      <c r="L362" s="51">
        <v>7766</v>
      </c>
      <c r="M362" s="63">
        <v>44652</v>
      </c>
      <c r="N362" s="51">
        <f>DAY(M362)</f>
        <v>1</v>
      </c>
      <c r="O362" s="68">
        <f>P362-N362+1</f>
        <v>30</v>
      </c>
      <c r="P362" s="68">
        <f>DAY(EOMONTH(M362,0))</f>
        <v>30</v>
      </c>
      <c r="Q362" s="51">
        <v>52</v>
      </c>
      <c r="R362" s="51">
        <v>4.6689999999999996</v>
      </c>
      <c r="S362" s="51">
        <v>-74.058999999999997</v>
      </c>
      <c r="T362" s="68">
        <v>23519</v>
      </c>
      <c r="U362" s="68">
        <v>21413.833330000001</v>
      </c>
      <c r="V362" s="71">
        <v>9861</v>
      </c>
      <c r="W362" s="70">
        <v>9981</v>
      </c>
      <c r="X362" s="70">
        <v>231915</v>
      </c>
      <c r="Y362" s="70">
        <v>213733</v>
      </c>
      <c r="Z362" s="70">
        <v>20893</v>
      </c>
      <c r="AA362" s="70">
        <v>19778</v>
      </c>
      <c r="AB362" s="70">
        <v>87447</v>
      </c>
      <c r="AC362" s="70">
        <v>79192</v>
      </c>
      <c r="AD362" s="70">
        <v>11732</v>
      </c>
      <c r="AE362" s="70">
        <v>11726</v>
      </c>
      <c r="AF362" s="54">
        <v>0</v>
      </c>
      <c r="AG362" s="51" t="s">
        <v>146</v>
      </c>
      <c r="AH362" s="51" t="s">
        <v>62</v>
      </c>
      <c r="AI362" s="51" t="s">
        <v>140</v>
      </c>
      <c r="AJ362" s="51" t="s">
        <v>64</v>
      </c>
      <c r="AK362" s="66">
        <v>204160</v>
      </c>
      <c r="AL362" s="51">
        <f>AD362/J362</f>
        <v>83.205673758865245</v>
      </c>
      <c r="AM362" s="51">
        <v>0</v>
      </c>
      <c r="AN362" s="51" t="s">
        <v>66</v>
      </c>
      <c r="AO362" s="1">
        <v>0</v>
      </c>
      <c r="AP362">
        <f t="shared" si="74"/>
        <v>9.0089041243559057E-2</v>
      </c>
      <c r="AQ362" s="76">
        <f t="shared" si="75"/>
        <v>148.17730496453902</v>
      </c>
      <c r="AR362" s="76">
        <f t="shared" si="76"/>
        <v>1644.7872340425531</v>
      </c>
      <c r="AS362">
        <f t="shared" si="77"/>
        <v>8.5068754006166578E-2</v>
      </c>
      <c r="AT362">
        <f t="shared" si="78"/>
        <v>9.8308725838952754E-2</v>
      </c>
      <c r="AU362">
        <f t="shared" si="79"/>
        <v>5.0587499730504713E-2</v>
      </c>
      <c r="AV362" s="43">
        <f t="shared" si="80"/>
        <v>1793.1493852229246</v>
      </c>
      <c r="AW362">
        <f t="shared" si="81"/>
        <v>0.58058237255925393</v>
      </c>
      <c r="AX362">
        <f t="shared" si="82"/>
        <v>0.2238349821979366</v>
      </c>
      <c r="AY362">
        <f t="shared" si="83"/>
        <v>-0.32166130469620224</v>
      </c>
      <c r="AZ362">
        <f t="shared" si="84"/>
        <v>0.41355804507945149</v>
      </c>
      <c r="BA362">
        <f t="shared" si="85"/>
        <v>0.47549728408987779</v>
      </c>
      <c r="BB362" s="79">
        <f t="shared" si="86"/>
        <v>-3.3993814804523549E-2</v>
      </c>
      <c r="BC362" s="78">
        <f t="shared" si="87"/>
        <v>1.1946626545249581</v>
      </c>
    </row>
    <row r="363" spans="1:55">
      <c r="A363" s="80" t="s">
        <v>1126</v>
      </c>
      <c r="B363" s="51" t="s">
        <v>68</v>
      </c>
      <c r="C363" s="51" t="s">
        <v>57</v>
      </c>
      <c r="D363" s="51" t="s">
        <v>58</v>
      </c>
      <c r="E363" s="51" t="s">
        <v>1112</v>
      </c>
      <c r="F363" s="51">
        <v>4</v>
      </c>
      <c r="G363" s="51" t="s">
        <v>1127</v>
      </c>
      <c r="H363" s="51">
        <v>0</v>
      </c>
      <c r="I363" s="51" t="s">
        <v>112</v>
      </c>
      <c r="J363" s="51">
        <v>115.75</v>
      </c>
      <c r="K363" s="51">
        <v>3906</v>
      </c>
      <c r="L363" s="51">
        <v>692</v>
      </c>
      <c r="M363" s="63">
        <v>44734</v>
      </c>
      <c r="N363" s="51">
        <f>DAY(M363)</f>
        <v>22</v>
      </c>
      <c r="O363" s="68">
        <f>P363-N363+1</f>
        <v>9</v>
      </c>
      <c r="P363" s="68">
        <f>DAY(EOMONTH(M363,0))</f>
        <v>30</v>
      </c>
      <c r="Q363" s="51">
        <v>50</v>
      </c>
      <c r="R363" s="51">
        <v>4.6479999999999997</v>
      </c>
      <c r="S363" s="51">
        <v>-74.081999999999994</v>
      </c>
      <c r="T363" s="68">
        <v>26015</v>
      </c>
      <c r="U363" s="68">
        <v>25412.833330000001</v>
      </c>
      <c r="V363" s="71">
        <v>13797</v>
      </c>
      <c r="W363" s="70">
        <v>13576</v>
      </c>
      <c r="X363" s="70">
        <v>358939</v>
      </c>
      <c r="Y363" s="70">
        <v>345016</v>
      </c>
      <c r="Z363" s="70">
        <v>53539</v>
      </c>
      <c r="AA363" s="70">
        <v>44394</v>
      </c>
      <c r="AB363" s="70">
        <v>130046</v>
      </c>
      <c r="AC363" s="70">
        <v>117776</v>
      </c>
      <c r="AD363" s="70">
        <v>7632</v>
      </c>
      <c r="AE363" s="70">
        <v>7422</v>
      </c>
      <c r="AF363" s="54">
        <v>0</v>
      </c>
      <c r="AG363" s="51" t="s">
        <v>152</v>
      </c>
      <c r="AH363" s="51" t="s">
        <v>62</v>
      </c>
      <c r="AI363" s="51" t="s">
        <v>93</v>
      </c>
      <c r="AJ363" s="51" t="s">
        <v>64</v>
      </c>
      <c r="AK363" s="66">
        <v>241405</v>
      </c>
      <c r="AL363" s="51">
        <f>AD363/J363</f>
        <v>65.93520518358531</v>
      </c>
      <c r="AM363" s="51" t="s">
        <v>448</v>
      </c>
      <c r="AN363" s="51" t="s">
        <v>66</v>
      </c>
      <c r="AO363" s="1">
        <v>92</v>
      </c>
      <c r="AP363">
        <f t="shared" si="74"/>
        <v>0.14915904930921409</v>
      </c>
      <c r="AQ363" s="76">
        <f t="shared" si="75"/>
        <v>462.53995680345571</v>
      </c>
      <c r="AR363" s="76">
        <f t="shared" si="76"/>
        <v>3100.9848812095033</v>
      </c>
      <c r="AS363">
        <f t="shared" si="77"/>
        <v>4.0354650219120269E-2</v>
      </c>
      <c r="AT363">
        <f t="shared" si="78"/>
        <v>2.3695377141955177E-2</v>
      </c>
      <c r="AU363">
        <f t="shared" si="79"/>
        <v>2.1262665801152842E-2</v>
      </c>
      <c r="AV363" s="43">
        <f t="shared" si="80"/>
        <v>3563.7309501482355</v>
      </c>
      <c r="AW363">
        <f t="shared" si="81"/>
        <v>1.5676445184108958</v>
      </c>
      <c r="AX363">
        <f t="shared" si="82"/>
        <v>2.802327706633108</v>
      </c>
      <c r="AY363">
        <f t="shared" si="83"/>
        <v>2.1710617218693118</v>
      </c>
      <c r="AZ363">
        <f t="shared" si="84"/>
        <v>9.1177433812522427E-3</v>
      </c>
      <c r="BA363">
        <f t="shared" si="85"/>
        <v>-0.18269015775252267</v>
      </c>
      <c r="BB363" s="79">
        <f t="shared" si="86"/>
        <v>-1.3119673434868073</v>
      </c>
      <c r="BC363" s="78">
        <f t="shared" si="87"/>
        <v>7.8200858412136807</v>
      </c>
    </row>
    <row r="364" spans="1:55">
      <c r="A364" s="80" t="s">
        <v>1128</v>
      </c>
      <c r="B364" s="51" t="s">
        <v>121</v>
      </c>
      <c r="C364" s="51" t="s">
        <v>174</v>
      </c>
      <c r="D364" s="51" t="s">
        <v>175</v>
      </c>
      <c r="E364" s="51" t="s">
        <v>609</v>
      </c>
      <c r="F364" s="51">
        <v>6</v>
      </c>
      <c r="G364" s="51" t="s">
        <v>1129</v>
      </c>
      <c r="H364" s="51" t="s">
        <v>1130</v>
      </c>
      <c r="I364" s="51" t="s">
        <v>60</v>
      </c>
      <c r="J364" s="51">
        <v>95.31</v>
      </c>
      <c r="K364" s="51">
        <v>3382</v>
      </c>
      <c r="L364" s="51">
        <v>275</v>
      </c>
      <c r="M364" s="63">
        <v>45656</v>
      </c>
      <c r="N364" s="51">
        <f>DAY(M364)</f>
        <v>30</v>
      </c>
      <c r="O364" s="68">
        <f>P364-N364+1</f>
        <v>2</v>
      </c>
      <c r="P364" s="68">
        <f>DAY(EOMONTH(M364,0))</f>
        <v>31</v>
      </c>
      <c r="Q364" s="51">
        <v>20</v>
      </c>
      <c r="R364" s="51">
        <v>6.2130000000000001</v>
      </c>
      <c r="S364" s="51">
        <v>-75.563999999999993</v>
      </c>
      <c r="T364" s="68">
        <v>14467</v>
      </c>
      <c r="U364" s="68">
        <v>13996.833329999999</v>
      </c>
      <c r="V364" s="71">
        <v>14134</v>
      </c>
      <c r="W364" s="70">
        <v>13912</v>
      </c>
      <c r="X364" s="70">
        <v>204470</v>
      </c>
      <c r="Y364" s="70">
        <v>194722</v>
      </c>
      <c r="Z364" s="70">
        <v>6306</v>
      </c>
      <c r="AA364" s="70">
        <v>1850</v>
      </c>
      <c r="AB364" s="70">
        <v>77090</v>
      </c>
      <c r="AC364" s="70">
        <v>70231</v>
      </c>
      <c r="AD364" s="70">
        <v>14114</v>
      </c>
      <c r="AE364" s="70">
        <v>14169</v>
      </c>
      <c r="AF364" s="54">
        <v>0</v>
      </c>
      <c r="AG364" s="51" t="s">
        <v>152</v>
      </c>
      <c r="AH364" s="51" t="s">
        <v>62</v>
      </c>
      <c r="AI364" s="51" t="s">
        <v>63</v>
      </c>
      <c r="AJ364" s="51" t="s">
        <v>64</v>
      </c>
      <c r="AK364" s="66">
        <v>232000</v>
      </c>
      <c r="AL364" s="51">
        <f>AD364/J364</f>
        <v>148.08519567726367</v>
      </c>
      <c r="AM364" s="51" t="s">
        <v>259</v>
      </c>
      <c r="AN364" s="51" t="s">
        <v>73</v>
      </c>
      <c r="AO364" s="1">
        <v>229</v>
      </c>
      <c r="AP364">
        <f t="shared" si="74"/>
        <v>3.0840710128625225E-2</v>
      </c>
      <c r="AQ364" s="76">
        <f t="shared" si="75"/>
        <v>66.16304689959081</v>
      </c>
      <c r="AR364" s="76">
        <f t="shared" si="76"/>
        <v>2145.3152869583464</v>
      </c>
      <c r="AS364">
        <f t="shared" si="77"/>
        <v>5.0061112765891889E-2</v>
      </c>
      <c r="AT364">
        <f t="shared" si="78"/>
        <v>3.3590931528224503E-2</v>
      </c>
      <c r="AU364">
        <f t="shared" si="79"/>
        <v>6.9027241160072389E-2</v>
      </c>
      <c r="AV364" s="43">
        <f t="shared" si="80"/>
        <v>2211.5169652731406</v>
      </c>
      <c r="AW364">
        <f t="shared" si="81"/>
        <v>-0.40945955842260645</v>
      </c>
      <c r="AX364">
        <f t="shared" si="82"/>
        <v>-0.44886950888384441</v>
      </c>
      <c r="AY364">
        <f t="shared" si="83"/>
        <v>0.53514395479077204</v>
      </c>
      <c r="AZ364">
        <f t="shared" si="84"/>
        <v>9.6912964762293496E-2</v>
      </c>
      <c r="BA364">
        <f t="shared" si="85"/>
        <v>-9.5398409816633015E-2</v>
      </c>
      <c r="BB364" s="79">
        <f t="shared" si="86"/>
        <v>0.7696083975560476</v>
      </c>
      <c r="BC364" s="78">
        <f t="shared" si="87"/>
        <v>-0.99093257534351986</v>
      </c>
    </row>
    <row r="365" spans="1:55">
      <c r="A365" s="80" t="s">
        <v>1131</v>
      </c>
      <c r="B365" s="51" t="s">
        <v>121</v>
      </c>
      <c r="C365" s="51" t="s">
        <v>128</v>
      </c>
      <c r="D365" s="51" t="s">
        <v>129</v>
      </c>
      <c r="E365" s="51" t="s">
        <v>721</v>
      </c>
      <c r="F365" s="51">
        <v>5</v>
      </c>
      <c r="G365" s="51" t="s">
        <v>1132</v>
      </c>
      <c r="H365" s="51" t="s">
        <v>1133</v>
      </c>
      <c r="I365" s="51" t="s">
        <v>60</v>
      </c>
      <c r="J365" s="51">
        <v>123.06</v>
      </c>
      <c r="K365" s="51">
        <v>2506</v>
      </c>
      <c r="L365" s="51">
        <v>2348</v>
      </c>
      <c r="M365" s="63">
        <v>45647</v>
      </c>
      <c r="N365" s="51">
        <f>DAY(M365)</f>
        <v>21</v>
      </c>
      <c r="O365" s="68">
        <f>P365-N365+1</f>
        <v>11</v>
      </c>
      <c r="P365" s="68">
        <f>DAY(EOMONTH(M365,0))</f>
        <v>31</v>
      </c>
      <c r="Q365" s="51">
        <v>20</v>
      </c>
      <c r="R365" s="51">
        <v>3.4060000000000001</v>
      </c>
      <c r="S365" s="51">
        <v>-76.539000000000001</v>
      </c>
      <c r="T365" s="68">
        <v>16497</v>
      </c>
      <c r="U365" s="68">
        <v>15437.666670000001</v>
      </c>
      <c r="V365" s="71">
        <v>13051</v>
      </c>
      <c r="W365" s="70">
        <v>12920</v>
      </c>
      <c r="X365" s="70">
        <v>215308</v>
      </c>
      <c r="Y365" s="70">
        <v>199449</v>
      </c>
      <c r="Z365" s="70">
        <v>17882</v>
      </c>
      <c r="AA365" s="70">
        <v>9885</v>
      </c>
      <c r="AB365" s="70">
        <v>79699</v>
      </c>
      <c r="AC365" s="70">
        <v>69502</v>
      </c>
      <c r="AD365" s="70">
        <v>10003</v>
      </c>
      <c r="AE365" s="70">
        <v>10008</v>
      </c>
      <c r="AF365" s="54">
        <v>0</v>
      </c>
      <c r="AG365" s="51" t="s">
        <v>77</v>
      </c>
      <c r="AH365" s="51" t="s">
        <v>62</v>
      </c>
      <c r="AI365" s="51" t="s">
        <v>63</v>
      </c>
      <c r="AJ365" s="51" t="s">
        <v>64</v>
      </c>
      <c r="AK365" s="66">
        <v>232000</v>
      </c>
      <c r="AL365" s="51">
        <f>AD365/J365</f>
        <v>81.285551763367465</v>
      </c>
      <c r="AM365" s="51" t="s">
        <v>209</v>
      </c>
      <c r="AN365" s="51" t="s">
        <v>66</v>
      </c>
      <c r="AO365" s="1">
        <v>0</v>
      </c>
      <c r="AP365">
        <f t="shared" si="74"/>
        <v>8.3053114607910525E-2</v>
      </c>
      <c r="AQ365" s="76">
        <f t="shared" si="75"/>
        <v>145.31123029416545</v>
      </c>
      <c r="AR365" s="76">
        <f t="shared" si="76"/>
        <v>1749.6180724849667</v>
      </c>
      <c r="AS365">
        <f t="shared" si="77"/>
        <v>7.9514061238712658E-2</v>
      </c>
      <c r="AT365">
        <f t="shared" si="78"/>
        <v>6.8620041658147779E-2</v>
      </c>
      <c r="AU365">
        <f t="shared" si="79"/>
        <v>4.6459026139298122E-2</v>
      </c>
      <c r="AV365" s="43">
        <f t="shared" si="80"/>
        <v>1895.0897205655701</v>
      </c>
      <c r="AW365">
        <f t="shared" si="81"/>
        <v>0.46301176320164461</v>
      </c>
      <c r="AX365">
        <f t="shared" si="82"/>
        <v>0.20032661489661682</v>
      </c>
      <c r="AY365">
        <f t="shared" si="83"/>
        <v>-0.14221159511319095</v>
      </c>
      <c r="AZ365">
        <f t="shared" si="84"/>
        <v>0.3633156958330222</v>
      </c>
      <c r="BA365">
        <f t="shared" si="85"/>
        <v>0.21360421222166284</v>
      </c>
      <c r="BB365" s="79">
        <f t="shared" si="86"/>
        <v>-0.21391230901106578</v>
      </c>
      <c r="BC365" s="78">
        <f t="shared" si="87"/>
        <v>1.1823136456115013</v>
      </c>
    </row>
    <row r="366" spans="1:55">
      <c r="A366" s="80" t="s">
        <v>1134</v>
      </c>
      <c r="B366" s="51" t="s">
        <v>121</v>
      </c>
      <c r="C366" s="51" t="s">
        <v>174</v>
      </c>
      <c r="D366" s="51" t="s">
        <v>307</v>
      </c>
      <c r="E366" s="51" t="s">
        <v>308</v>
      </c>
      <c r="F366" s="51">
        <v>4</v>
      </c>
      <c r="G366" s="51" t="s">
        <v>1135</v>
      </c>
      <c r="H366" s="51" t="s">
        <v>1136</v>
      </c>
      <c r="I366" s="51" t="s">
        <v>60</v>
      </c>
      <c r="J366" s="51">
        <v>107.02</v>
      </c>
      <c r="K366" s="51">
        <v>2659</v>
      </c>
      <c r="L366" s="51">
        <v>26</v>
      </c>
      <c r="M366" s="63">
        <v>46031</v>
      </c>
      <c r="N366" s="51">
        <f>DAY(M366)</f>
        <v>9</v>
      </c>
      <c r="O366" s="68">
        <f>P366-N366+1</f>
        <v>23</v>
      </c>
      <c r="P366" s="68">
        <f>DAY(EOMONTH(M366,0))</f>
        <v>31</v>
      </c>
      <c r="Q366" s="51">
        <v>7</v>
      </c>
      <c r="R366" s="51">
        <v>6.1459999999999999</v>
      </c>
      <c r="S366" s="51">
        <v>-75.617000000000004</v>
      </c>
      <c r="T366" s="68">
        <v>11072</v>
      </c>
      <c r="U366" s="68">
        <v>9254</v>
      </c>
      <c r="V366" s="71">
        <v>13017</v>
      </c>
      <c r="W366" s="70">
        <v>12949</v>
      </c>
      <c r="X366" s="70">
        <v>144125</v>
      </c>
      <c r="Y366" s="70">
        <v>119828</v>
      </c>
      <c r="Z366" s="72">
        <v>-4049</v>
      </c>
      <c r="AA366" s="72">
        <v>-11133</v>
      </c>
      <c r="AB366" s="70">
        <v>53528</v>
      </c>
      <c r="AC366" s="70">
        <v>43798</v>
      </c>
      <c r="AD366" s="70">
        <v>11614</v>
      </c>
      <c r="AE366" s="70">
        <v>12392</v>
      </c>
      <c r="AF366" s="54">
        <v>1.5167999999999999</v>
      </c>
      <c r="AG366" s="51" t="s">
        <v>82</v>
      </c>
      <c r="AH366" s="51" t="s">
        <v>62</v>
      </c>
      <c r="AI366" s="51" t="s">
        <v>93</v>
      </c>
      <c r="AJ366" s="51" t="s">
        <v>83</v>
      </c>
      <c r="AK366" s="66">
        <v>241405</v>
      </c>
      <c r="AL366" s="51">
        <f>AD366/J366</f>
        <v>108.52177163147076</v>
      </c>
      <c r="AM366" s="51" t="s">
        <v>309</v>
      </c>
      <c r="AN366" s="51" t="s">
        <v>73</v>
      </c>
      <c r="AO366" s="1">
        <v>22</v>
      </c>
      <c r="AP366">
        <f t="shared" si="74"/>
        <v>-2.8093668690372942E-2</v>
      </c>
      <c r="AQ366" s="76">
        <f t="shared" si="75"/>
        <v>-37.834049710334519</v>
      </c>
      <c r="AR366" s="76">
        <f t="shared" si="76"/>
        <v>1346.7108951597834</v>
      </c>
      <c r="AS366">
        <f t="shared" si="77"/>
        <v>0.20276563073739026</v>
      </c>
      <c r="AT366">
        <f t="shared" si="78"/>
        <v>0.19645558677328723</v>
      </c>
      <c r="AU366">
        <f t="shared" si="79"/>
        <v>8.0582827406764965E-2</v>
      </c>
      <c r="AV366" s="43">
        <f t="shared" si="80"/>
        <v>1309.0391070830717</v>
      </c>
      <c r="AW366">
        <f t="shared" si="81"/>
        <v>-1.3942553342562083</v>
      </c>
      <c r="AX366">
        <f t="shared" si="82"/>
        <v>-1.301883553021888</v>
      </c>
      <c r="AY366">
        <f t="shared" si="83"/>
        <v>-0.83190917870766168</v>
      </c>
      <c r="AZ366">
        <f t="shared" si="84"/>
        <v>1.4781295404809094</v>
      </c>
      <c r="BA366">
        <f t="shared" si="85"/>
        <v>1.3412811210486777</v>
      </c>
      <c r="BB366" s="79">
        <f t="shared" si="86"/>
        <v>1.2731997688577903</v>
      </c>
      <c r="BC366" s="78">
        <f t="shared" si="87"/>
        <v>-2.9723147550141658</v>
      </c>
    </row>
    <row r="367" spans="1:55">
      <c r="A367" s="80" t="s">
        <v>1137</v>
      </c>
      <c r="B367" s="51" t="s">
        <v>68</v>
      </c>
      <c r="C367" s="51" t="s">
        <v>57</v>
      </c>
      <c r="D367" s="51" t="s">
        <v>58</v>
      </c>
      <c r="E367" s="51" t="s">
        <v>461</v>
      </c>
      <c r="F367" s="51">
        <v>4</v>
      </c>
      <c r="G367" s="51" t="s">
        <v>172</v>
      </c>
      <c r="H367" s="51">
        <v>0</v>
      </c>
      <c r="I367" s="51" t="s">
        <v>60</v>
      </c>
      <c r="J367" s="51">
        <v>99.28</v>
      </c>
      <c r="K367" s="51">
        <v>1603</v>
      </c>
      <c r="L367" s="51">
        <v>925</v>
      </c>
      <c r="M367" s="63">
        <v>44705</v>
      </c>
      <c r="N367" s="51">
        <f>DAY(M367)</f>
        <v>24</v>
      </c>
      <c r="O367" s="68">
        <f>P367-N367+1</f>
        <v>8</v>
      </c>
      <c r="P367" s="68">
        <f>DAY(EOMONTH(M367,0))</f>
        <v>31</v>
      </c>
      <c r="Q367" s="51">
        <v>51</v>
      </c>
      <c r="R367" s="51">
        <v>4.6239999999999997</v>
      </c>
      <c r="S367" s="51">
        <v>-74.073999999999998</v>
      </c>
      <c r="T367" s="68">
        <v>15675</v>
      </c>
      <c r="U367" s="68">
        <v>15990.833329999999</v>
      </c>
      <c r="V367" s="71">
        <v>13253</v>
      </c>
      <c r="W367" s="70">
        <v>13255</v>
      </c>
      <c r="X367" s="70">
        <v>207733</v>
      </c>
      <c r="Y367" s="70">
        <v>211959</v>
      </c>
      <c r="Z367" s="70">
        <v>10397</v>
      </c>
      <c r="AA367" s="70">
        <v>10193</v>
      </c>
      <c r="AB367" s="70">
        <v>69554</v>
      </c>
      <c r="AC367" s="70">
        <v>68101</v>
      </c>
      <c r="AD367" s="70">
        <v>11049</v>
      </c>
      <c r="AE367" s="70">
        <v>10885</v>
      </c>
      <c r="AF367" s="54">
        <v>0</v>
      </c>
      <c r="AG367" s="51" t="s">
        <v>61</v>
      </c>
      <c r="AH367" s="51" t="s">
        <v>62</v>
      </c>
      <c r="AI367" s="51" t="s">
        <v>93</v>
      </c>
      <c r="AJ367" s="51" t="s">
        <v>64</v>
      </c>
      <c r="AK367" s="66">
        <v>241405</v>
      </c>
      <c r="AL367" s="51">
        <f>AD367/J367</f>
        <v>111.29129734085414</v>
      </c>
      <c r="AM367" s="51">
        <v>0</v>
      </c>
      <c r="AN367" s="51" t="s">
        <v>73</v>
      </c>
      <c r="AO367" s="1">
        <v>0</v>
      </c>
      <c r="AP367">
        <f t="shared" si="74"/>
        <v>5.0049823571603931E-2</v>
      </c>
      <c r="AQ367" s="76">
        <f t="shared" si="75"/>
        <v>104.72401289282837</v>
      </c>
      <c r="AR367" s="76">
        <f t="shared" si="76"/>
        <v>2092.3952457695405</v>
      </c>
      <c r="AS367">
        <f t="shared" si="77"/>
        <v>-1.9937818162946607E-2</v>
      </c>
      <c r="AT367">
        <f t="shared" si="78"/>
        <v>-1.9750898748189222E-2</v>
      </c>
      <c r="AU367">
        <f t="shared" si="79"/>
        <v>5.3188467889069141E-2</v>
      </c>
      <c r="AV367" s="43">
        <f t="shared" si="80"/>
        <v>2197.1109419724389</v>
      </c>
      <c r="AW367">
        <f t="shared" si="81"/>
        <v>-8.847452124672027E-2</v>
      </c>
      <c r="AX367">
        <f t="shared" si="82"/>
        <v>-0.13258139488834389</v>
      </c>
      <c r="AY367">
        <f t="shared" si="83"/>
        <v>0.44455528676567646</v>
      </c>
      <c r="AZ367">
        <f t="shared" si="84"/>
        <v>-0.53622929563592081</v>
      </c>
      <c r="BA367">
        <f t="shared" si="85"/>
        <v>-0.56594320409199073</v>
      </c>
      <c r="BB367" s="79">
        <f t="shared" si="86"/>
        <v>7.9356135057044475E-2</v>
      </c>
      <c r="BC367" s="78">
        <f t="shared" si="87"/>
        <v>-0.56963548021909938</v>
      </c>
    </row>
    <row r="368" spans="1:55">
      <c r="A368" s="80" t="s">
        <v>1138</v>
      </c>
      <c r="B368" s="51" t="s">
        <v>135</v>
      </c>
      <c r="C368" s="51" t="s">
        <v>136</v>
      </c>
      <c r="D368" s="51" t="s">
        <v>137</v>
      </c>
      <c r="E368" s="51" t="s">
        <v>567</v>
      </c>
      <c r="F368" s="51">
        <v>3</v>
      </c>
      <c r="G368" s="51" t="s">
        <v>1139</v>
      </c>
      <c r="H368" s="51" t="s">
        <v>1140</v>
      </c>
      <c r="I368" s="51" t="s">
        <v>60</v>
      </c>
      <c r="J368" s="51">
        <v>112.5</v>
      </c>
      <c r="K368" s="51">
        <v>1813</v>
      </c>
      <c r="L368" s="51">
        <v>689</v>
      </c>
      <c r="M368" s="63">
        <v>45617</v>
      </c>
      <c r="N368" s="51">
        <f>DAY(M368)</f>
        <v>21</v>
      </c>
      <c r="O368" s="68">
        <f>P368-N368+1</f>
        <v>10</v>
      </c>
      <c r="P368" s="68">
        <f>DAY(EOMONTH(M368,0))</f>
        <v>30</v>
      </c>
      <c r="Q368" s="51">
        <v>21</v>
      </c>
      <c r="R368" s="51">
        <v>7.1369999999999996</v>
      </c>
      <c r="S368" s="51">
        <v>-73.123999999999995</v>
      </c>
      <c r="T368" s="68">
        <v>12698</v>
      </c>
      <c r="U368" s="68">
        <v>13790.833329999999</v>
      </c>
      <c r="V368" s="71">
        <v>10418</v>
      </c>
      <c r="W368" s="70">
        <v>11016</v>
      </c>
      <c r="X368" s="70">
        <v>132293</v>
      </c>
      <c r="Y368" s="70">
        <v>151926</v>
      </c>
      <c r="Z368" s="72">
        <v>-6615</v>
      </c>
      <c r="AA368" s="70">
        <v>1458</v>
      </c>
      <c r="AB368" s="70">
        <v>42386</v>
      </c>
      <c r="AC368" s="70">
        <v>50596</v>
      </c>
      <c r="AD368" s="70">
        <v>7478</v>
      </c>
      <c r="AE368" s="70">
        <v>7453</v>
      </c>
      <c r="AF368" s="54">
        <v>0</v>
      </c>
      <c r="AG368" s="51" t="s">
        <v>61</v>
      </c>
      <c r="AH368" s="51" t="s">
        <v>62</v>
      </c>
      <c r="AI368" s="51" t="s">
        <v>63</v>
      </c>
      <c r="AJ368" s="51" t="s">
        <v>64</v>
      </c>
      <c r="AK368" s="66">
        <v>232000</v>
      </c>
      <c r="AL368" s="51">
        <f>AD368/J368</f>
        <v>66.471111111111114</v>
      </c>
      <c r="AM368" s="51">
        <v>0</v>
      </c>
      <c r="AN368" s="51" t="s">
        <v>73</v>
      </c>
      <c r="AO368" s="1">
        <v>86</v>
      </c>
      <c r="AP368">
        <f t="shared" si="74"/>
        <v>-5.0002645642626596E-2</v>
      </c>
      <c r="AQ368" s="76">
        <f t="shared" si="75"/>
        <v>-58.8</v>
      </c>
      <c r="AR368" s="76">
        <f t="shared" si="76"/>
        <v>1175.9377777777777</v>
      </c>
      <c r="AS368">
        <f t="shared" si="77"/>
        <v>-0.12922738701736372</v>
      </c>
      <c r="AT368">
        <f t="shared" si="78"/>
        <v>-7.9243458596711183E-2</v>
      </c>
      <c r="AU368">
        <f t="shared" si="79"/>
        <v>5.6526044461914088E-2</v>
      </c>
      <c r="AV368" s="43">
        <f t="shared" si="80"/>
        <v>1116.8895501285244</v>
      </c>
      <c r="AW368">
        <f t="shared" si="81"/>
        <v>-1.7603551963024324</v>
      </c>
      <c r="AX368">
        <f t="shared" si="82"/>
        <v>-1.4738522966577356</v>
      </c>
      <c r="AY368">
        <f t="shared" si="83"/>
        <v>-1.124239057721466</v>
      </c>
      <c r="AZ368">
        <f t="shared" si="84"/>
        <v>-1.5247564594689942</v>
      </c>
      <c r="BA368">
        <f t="shared" si="85"/>
        <v>-1.0907454875864757</v>
      </c>
      <c r="BB368" s="79">
        <f t="shared" si="86"/>
        <v>0.22480741093883944</v>
      </c>
      <c r="BC368" s="78">
        <f t="shared" si="87"/>
        <v>-6.6555414300616258</v>
      </c>
    </row>
    <row r="369" spans="1:55">
      <c r="A369" s="80" t="s">
        <v>1141</v>
      </c>
      <c r="B369" s="51" t="s">
        <v>121</v>
      </c>
      <c r="C369" s="51" t="s">
        <v>174</v>
      </c>
      <c r="D369" s="51" t="s">
        <v>175</v>
      </c>
      <c r="E369" s="51" t="s">
        <v>290</v>
      </c>
      <c r="F369" s="51">
        <v>5</v>
      </c>
      <c r="G369" s="51" t="s">
        <v>1142</v>
      </c>
      <c r="H369" s="51" t="s">
        <v>1143</v>
      </c>
      <c r="I369" s="51" t="s">
        <v>60</v>
      </c>
      <c r="J369" s="51">
        <v>100.67</v>
      </c>
      <c r="K369" s="51">
        <v>3874</v>
      </c>
      <c r="L369" s="51">
        <v>876</v>
      </c>
      <c r="M369" s="63">
        <v>45621</v>
      </c>
      <c r="N369" s="51">
        <f>DAY(M369)</f>
        <v>25</v>
      </c>
      <c r="O369" s="68">
        <f>P369-N369+1</f>
        <v>6</v>
      </c>
      <c r="P369" s="68">
        <f>DAY(EOMONTH(M369,0))</f>
        <v>30</v>
      </c>
      <c r="Q369" s="51">
        <v>21</v>
      </c>
      <c r="R369" s="51">
        <v>6.2389999999999999</v>
      </c>
      <c r="S369" s="51">
        <v>-75.605999999999995</v>
      </c>
      <c r="T369" s="68">
        <v>16417</v>
      </c>
      <c r="U369" s="68">
        <v>15339.666670000001</v>
      </c>
      <c r="V369" s="71">
        <v>14545</v>
      </c>
      <c r="W369" s="70">
        <v>14641</v>
      </c>
      <c r="X369" s="70">
        <v>238788</v>
      </c>
      <c r="Y369" s="70">
        <v>224585</v>
      </c>
      <c r="Z369" s="70">
        <v>21556</v>
      </c>
      <c r="AA369" s="70">
        <v>12692</v>
      </c>
      <c r="AB369" s="70">
        <v>85387</v>
      </c>
      <c r="AC369" s="70">
        <v>77825</v>
      </c>
      <c r="AD369" s="70">
        <v>12804</v>
      </c>
      <c r="AE369" s="70">
        <v>12843</v>
      </c>
      <c r="AF369" s="54">
        <v>0</v>
      </c>
      <c r="AG369" s="51" t="s">
        <v>152</v>
      </c>
      <c r="AH369" s="51" t="s">
        <v>62</v>
      </c>
      <c r="AI369" s="51" t="s">
        <v>93</v>
      </c>
      <c r="AJ369" s="51" t="s">
        <v>64</v>
      </c>
      <c r="AK369" s="66">
        <v>241405</v>
      </c>
      <c r="AL369" s="51">
        <f>AD369/J369</f>
        <v>127.18784146220324</v>
      </c>
      <c r="AM369" s="51" t="s">
        <v>233</v>
      </c>
      <c r="AN369" s="51" t="s">
        <v>73</v>
      </c>
      <c r="AO369" s="1">
        <v>14</v>
      </c>
      <c r="AP369">
        <f t="shared" si="74"/>
        <v>9.0272543008861422E-2</v>
      </c>
      <c r="AQ369" s="76">
        <f t="shared" si="75"/>
        <v>214.12536008741432</v>
      </c>
      <c r="AR369" s="76">
        <f t="shared" si="76"/>
        <v>2371.9876825270685</v>
      </c>
      <c r="AS369">
        <f t="shared" si="77"/>
        <v>6.3241089119932314E-2</v>
      </c>
      <c r="AT369">
        <f t="shared" si="78"/>
        <v>7.0231860520604095E-2</v>
      </c>
      <c r="AU369">
        <f t="shared" si="79"/>
        <v>5.3620784964068545E-2</v>
      </c>
      <c r="AV369" s="43">
        <f t="shared" si="80"/>
        <v>2586.2641818396783</v>
      </c>
      <c r="AW369">
        <f t="shared" si="81"/>
        <v>0.58364869423684029</v>
      </c>
      <c r="AX369">
        <f t="shared" si="82"/>
        <v>0.76475986411462682</v>
      </c>
      <c r="AY369">
        <f t="shared" si="83"/>
        <v>0.92316236768973237</v>
      </c>
      <c r="AZ369">
        <f t="shared" si="84"/>
        <v>0.21612621430856963</v>
      </c>
      <c r="BA369">
        <f t="shared" si="85"/>
        <v>0.22782256526867117</v>
      </c>
      <c r="BB369" s="79">
        <f t="shared" si="86"/>
        <v>9.8196472880529739E-2</v>
      </c>
      <c r="BC369" s="78">
        <f t="shared" si="87"/>
        <v>2.5965557406653348</v>
      </c>
    </row>
    <row r="370" spans="1:55">
      <c r="A370" s="80" t="s">
        <v>1144</v>
      </c>
      <c r="B370" s="51" t="s">
        <v>135</v>
      </c>
      <c r="C370" s="51" t="s">
        <v>136</v>
      </c>
      <c r="D370" s="51" t="s">
        <v>227</v>
      </c>
      <c r="E370" s="51" t="s">
        <v>228</v>
      </c>
      <c r="F370" s="51">
        <v>5</v>
      </c>
      <c r="G370" s="51" t="s">
        <v>1145</v>
      </c>
      <c r="H370" s="51">
        <v>0</v>
      </c>
      <c r="I370" s="51" t="s">
        <v>60</v>
      </c>
      <c r="J370" s="51">
        <v>158.91</v>
      </c>
      <c r="K370" s="51">
        <v>1135</v>
      </c>
      <c r="L370" s="51">
        <v>370</v>
      </c>
      <c r="M370" s="63">
        <v>44867</v>
      </c>
      <c r="N370" s="51">
        <f>DAY(M370)</f>
        <v>2</v>
      </c>
      <c r="O370" s="68">
        <f>P370-N370+1</f>
        <v>29</v>
      </c>
      <c r="P370" s="68">
        <f>DAY(EOMONTH(M370,0))</f>
        <v>30</v>
      </c>
      <c r="Q370" s="51">
        <v>45</v>
      </c>
      <c r="R370" s="51">
        <v>7.0609999999999999</v>
      </c>
      <c r="S370" s="51">
        <v>-73.093999999999994</v>
      </c>
      <c r="T370" s="68">
        <v>15618</v>
      </c>
      <c r="U370" s="68">
        <v>15334.333329999999</v>
      </c>
      <c r="V370" s="71">
        <v>13704</v>
      </c>
      <c r="W370" s="70">
        <v>13499</v>
      </c>
      <c r="X370" s="70">
        <v>214030</v>
      </c>
      <c r="Y370" s="70">
        <v>207001</v>
      </c>
      <c r="Z370" s="70">
        <v>13515</v>
      </c>
      <c r="AA370" s="70">
        <v>12243</v>
      </c>
      <c r="AB370" s="70">
        <v>74683</v>
      </c>
      <c r="AC370" s="70">
        <v>68448</v>
      </c>
      <c r="AD370" s="70">
        <v>8047</v>
      </c>
      <c r="AE370" s="70">
        <v>8029</v>
      </c>
      <c r="AF370" s="54">
        <v>0</v>
      </c>
      <c r="AG370" s="51" t="s">
        <v>61</v>
      </c>
      <c r="AH370" s="51" t="s">
        <v>62</v>
      </c>
      <c r="AI370" s="51" t="s">
        <v>93</v>
      </c>
      <c r="AJ370" s="51" t="s">
        <v>64</v>
      </c>
      <c r="AK370" s="66">
        <v>241405</v>
      </c>
      <c r="AL370" s="51">
        <f>AD370/J370</f>
        <v>50.638726323075957</v>
      </c>
      <c r="AM370" s="51" t="s">
        <v>428</v>
      </c>
      <c r="AN370" s="51" t="s">
        <v>73</v>
      </c>
      <c r="AO370" s="1">
        <v>64</v>
      </c>
      <c r="AP370">
        <f t="shared" si="74"/>
        <v>6.3145353455123107E-2</v>
      </c>
      <c r="AQ370" s="76">
        <f t="shared" si="75"/>
        <v>85.04814045686237</v>
      </c>
      <c r="AR370" s="76">
        <f t="shared" si="76"/>
        <v>1346.8630042162231</v>
      </c>
      <c r="AS370">
        <f t="shared" si="77"/>
        <v>3.3956357698755081E-2</v>
      </c>
      <c r="AT370">
        <f t="shared" si="78"/>
        <v>1.8498793778340315E-2</v>
      </c>
      <c r="AU370">
        <f t="shared" si="79"/>
        <v>3.759753305611363E-2</v>
      </c>
      <c r="AV370" s="43">
        <f t="shared" si="80"/>
        <v>1431.9932555538346</v>
      </c>
      <c r="AW370">
        <f t="shared" si="81"/>
        <v>0.1303522954607306</v>
      </c>
      <c r="AX370">
        <f t="shared" si="82"/>
        <v>-0.293968549584601</v>
      </c>
      <c r="AY370">
        <f t="shared" si="83"/>
        <v>-0.83164879801808</v>
      </c>
      <c r="AZ370">
        <f t="shared" si="84"/>
        <v>-4.8754988891635091E-2</v>
      </c>
      <c r="BA370">
        <f t="shared" si="85"/>
        <v>-0.22853082795629917</v>
      </c>
      <c r="BB370" s="79">
        <f t="shared" si="86"/>
        <v>-0.60009535141785475</v>
      </c>
      <c r="BC370" s="78">
        <f t="shared" si="87"/>
        <v>-0.64238771700697805</v>
      </c>
    </row>
    <row r="371" spans="1:55">
      <c r="A371" s="80" t="s">
        <v>1146</v>
      </c>
      <c r="B371" s="51" t="s">
        <v>68</v>
      </c>
      <c r="C371" s="51" t="s">
        <v>57</v>
      </c>
      <c r="D371" s="51" t="s">
        <v>58</v>
      </c>
      <c r="E371" s="51" t="s">
        <v>69</v>
      </c>
      <c r="F371" s="51">
        <v>3</v>
      </c>
      <c r="G371" s="51" t="s">
        <v>1147</v>
      </c>
      <c r="H371" s="51">
        <v>0</v>
      </c>
      <c r="I371" s="51" t="s">
        <v>60</v>
      </c>
      <c r="J371" s="51">
        <v>97.63</v>
      </c>
      <c r="K371" s="51">
        <v>1190</v>
      </c>
      <c r="L371" s="51">
        <v>8655</v>
      </c>
      <c r="M371" s="63">
        <v>45124</v>
      </c>
      <c r="N371" s="51">
        <f>DAY(M371)</f>
        <v>17</v>
      </c>
      <c r="O371" s="68">
        <f>P371-N371+1</f>
        <v>15</v>
      </c>
      <c r="P371" s="68">
        <f>DAY(EOMONTH(M371,0))</f>
        <v>31</v>
      </c>
      <c r="Q371" s="51">
        <v>37</v>
      </c>
      <c r="R371" s="51">
        <v>4.6070000000000002</v>
      </c>
      <c r="S371" s="51">
        <v>-74.072000000000003</v>
      </c>
      <c r="T371" s="68">
        <v>15067</v>
      </c>
      <c r="U371" s="68">
        <v>14595</v>
      </c>
      <c r="V371" s="71">
        <v>10820</v>
      </c>
      <c r="W371" s="70">
        <v>11388</v>
      </c>
      <c r="X371" s="70">
        <v>163024</v>
      </c>
      <c r="Y371" s="70">
        <v>166200</v>
      </c>
      <c r="Z371" s="72">
        <v>-6004</v>
      </c>
      <c r="AA371" s="72">
        <v>-4372</v>
      </c>
      <c r="AB371" s="70">
        <v>53925</v>
      </c>
      <c r="AC371" s="70">
        <v>52463</v>
      </c>
      <c r="AD371" s="70">
        <v>12801</v>
      </c>
      <c r="AE371" s="70">
        <v>12561</v>
      </c>
      <c r="AF371" s="54">
        <v>0</v>
      </c>
      <c r="AG371" s="51" t="s">
        <v>77</v>
      </c>
      <c r="AH371" s="51" t="s">
        <v>62</v>
      </c>
      <c r="AI371" s="51" t="s">
        <v>140</v>
      </c>
      <c r="AJ371" s="51" t="s">
        <v>64</v>
      </c>
      <c r="AK371" s="66">
        <v>204160</v>
      </c>
      <c r="AL371" s="51">
        <f>AD371/J371</f>
        <v>131.11748437980128</v>
      </c>
      <c r="AM371" s="51" t="s">
        <v>1104</v>
      </c>
      <c r="AN371" s="51" t="s">
        <v>73</v>
      </c>
      <c r="AO371" s="1">
        <v>64</v>
      </c>
      <c r="AP371">
        <f t="shared" si="74"/>
        <v>-3.6828933163215234E-2</v>
      </c>
      <c r="AQ371" s="76">
        <f t="shared" si="75"/>
        <v>-61.497490525453244</v>
      </c>
      <c r="AR371" s="76">
        <f t="shared" si="76"/>
        <v>1669.8146061661375</v>
      </c>
      <c r="AS371">
        <f t="shared" si="77"/>
        <v>-1.9109506618531891E-2</v>
      </c>
      <c r="AT371">
        <f t="shared" si="78"/>
        <v>3.2339842411784857E-2</v>
      </c>
      <c r="AU371">
        <f t="shared" si="79"/>
        <v>7.8522180783197559E-2</v>
      </c>
      <c r="AV371" s="43">
        <f t="shared" si="80"/>
        <v>1608.210985492173</v>
      </c>
      <c r="AW371">
        <f t="shared" si="81"/>
        <v>-1.5402219453587815</v>
      </c>
      <c r="AX371">
        <f t="shared" si="82"/>
        <v>-1.4959778884016239</v>
      </c>
      <c r="AY371">
        <f t="shared" si="83"/>
        <v>-0.27881938216717189</v>
      </c>
      <c r="AZ371">
        <f t="shared" si="84"/>
        <v>-0.52873719487687032</v>
      </c>
      <c r="BA371">
        <f t="shared" si="85"/>
        <v>-0.10643465412742369</v>
      </c>
      <c r="BB371" s="79">
        <f t="shared" si="86"/>
        <v>1.183396981117131</v>
      </c>
      <c r="BC371" s="78">
        <f t="shared" si="87"/>
        <v>-5.0459882728582466</v>
      </c>
    </row>
    <row r="372" spans="1:55">
      <c r="A372" s="80" t="s">
        <v>1148</v>
      </c>
      <c r="B372" s="51" t="s">
        <v>121</v>
      </c>
      <c r="C372" s="51" t="s">
        <v>187</v>
      </c>
      <c r="D372" s="51" t="s">
        <v>188</v>
      </c>
      <c r="E372" s="51" t="s">
        <v>327</v>
      </c>
      <c r="F372" s="51">
        <v>6</v>
      </c>
      <c r="G372" s="51" t="s">
        <v>1149</v>
      </c>
      <c r="H372" s="51">
        <v>0</v>
      </c>
      <c r="I372" s="51" t="s">
        <v>112</v>
      </c>
      <c r="J372" s="51">
        <v>119.91</v>
      </c>
      <c r="K372" s="51">
        <v>1519</v>
      </c>
      <c r="L372" s="51">
        <v>1205</v>
      </c>
      <c r="M372" s="63">
        <v>45279</v>
      </c>
      <c r="N372" s="51">
        <f>DAY(M372)</f>
        <v>19</v>
      </c>
      <c r="O372" s="68">
        <f>P372-N372+1</f>
        <v>13</v>
      </c>
      <c r="P372" s="68">
        <f>DAY(EOMONTH(M372,0))</f>
        <v>31</v>
      </c>
      <c r="Q372" s="51">
        <v>32</v>
      </c>
      <c r="R372" s="51">
        <v>5.056</v>
      </c>
      <c r="S372" s="51">
        <v>-75.486999999999995</v>
      </c>
      <c r="T372" s="68">
        <v>16064</v>
      </c>
      <c r="U372" s="68">
        <v>16751.166669999999</v>
      </c>
      <c r="V372" s="71">
        <v>11555</v>
      </c>
      <c r="W372" s="70">
        <v>10993</v>
      </c>
      <c r="X372" s="70">
        <v>185626</v>
      </c>
      <c r="Y372" s="70">
        <v>184143</v>
      </c>
      <c r="Z372" s="70">
        <v>6706</v>
      </c>
      <c r="AA372" s="70">
        <v>8629</v>
      </c>
      <c r="AB372" s="70">
        <v>69124</v>
      </c>
      <c r="AC372" s="70">
        <v>65970</v>
      </c>
      <c r="AD372" s="70">
        <v>11036</v>
      </c>
      <c r="AE372" s="70">
        <v>11053</v>
      </c>
      <c r="AF372" s="54">
        <v>0</v>
      </c>
      <c r="AG372" s="51" t="s">
        <v>61</v>
      </c>
      <c r="AH372" s="51" t="s">
        <v>62</v>
      </c>
      <c r="AI372" s="51" t="s">
        <v>63</v>
      </c>
      <c r="AJ372" s="51" t="s">
        <v>64</v>
      </c>
      <c r="AK372" s="66">
        <v>232000</v>
      </c>
      <c r="AL372" s="51">
        <f>AD372/J372</f>
        <v>92.035693436744225</v>
      </c>
      <c r="AM372" s="51" t="s">
        <v>589</v>
      </c>
      <c r="AN372" s="51" t="s">
        <v>73</v>
      </c>
      <c r="AO372" s="1">
        <v>25</v>
      </c>
      <c r="AP372">
        <f t="shared" si="74"/>
        <v>3.6126404706237271E-2</v>
      </c>
      <c r="AQ372" s="76">
        <f t="shared" si="75"/>
        <v>55.925277291301811</v>
      </c>
      <c r="AR372" s="76">
        <f t="shared" si="76"/>
        <v>1548.0443666082897</v>
      </c>
      <c r="AS372">
        <f t="shared" si="77"/>
        <v>8.0535236202299298E-3</v>
      </c>
      <c r="AT372">
        <f t="shared" si="78"/>
        <v>-4.1022018557707943E-2</v>
      </c>
      <c r="AU372">
        <f t="shared" si="79"/>
        <v>5.9452878368332025E-2</v>
      </c>
      <c r="AV372" s="43">
        <f t="shared" si="80"/>
        <v>1603.9513650921617</v>
      </c>
      <c r="AW372">
        <f t="shared" si="81"/>
        <v>-0.32113539523144513</v>
      </c>
      <c r="AX372">
        <f t="shared" si="82"/>
        <v>-0.53284263449210967</v>
      </c>
      <c r="AY372">
        <f t="shared" si="83"/>
        <v>-0.48726600387871349</v>
      </c>
      <c r="AZ372">
        <f t="shared" si="84"/>
        <v>-0.28304683737529079</v>
      </c>
      <c r="BA372">
        <f t="shared" si="85"/>
        <v>-0.753582335387457</v>
      </c>
      <c r="BB372" s="79">
        <f t="shared" si="86"/>
        <v>0.35235855971134861</v>
      </c>
      <c r="BC372" s="78">
        <f t="shared" si="87"/>
        <v>-2.2905865980115974</v>
      </c>
    </row>
    <row r="373" spans="1:55">
      <c r="A373" s="80" t="s">
        <v>1150</v>
      </c>
      <c r="B373" s="51" t="s">
        <v>121</v>
      </c>
      <c r="C373" s="51" t="s">
        <v>122</v>
      </c>
      <c r="D373" s="51" t="s">
        <v>302</v>
      </c>
      <c r="E373" s="51" t="s">
        <v>1151</v>
      </c>
      <c r="F373" s="51">
        <v>3</v>
      </c>
      <c r="G373" s="51" t="s">
        <v>1152</v>
      </c>
      <c r="H373" s="51">
        <v>0</v>
      </c>
      <c r="I373" s="51" t="s">
        <v>60</v>
      </c>
      <c r="J373" s="51">
        <v>128.4</v>
      </c>
      <c r="K373" s="51">
        <v>2500</v>
      </c>
      <c r="L373" s="51">
        <v>30</v>
      </c>
      <c r="M373" s="63">
        <v>45315</v>
      </c>
      <c r="N373" s="51">
        <f>DAY(M373)</f>
        <v>24</v>
      </c>
      <c r="O373" s="68">
        <f>P373-N373+1</f>
        <v>8</v>
      </c>
      <c r="P373" s="68">
        <f>DAY(EOMONTH(M373,0))</f>
        <v>31</v>
      </c>
      <c r="Q373" s="51">
        <v>31</v>
      </c>
      <c r="R373" s="51">
        <v>4.827</v>
      </c>
      <c r="S373" s="51">
        <v>-75.734999999999999</v>
      </c>
      <c r="T373" s="68">
        <v>10294</v>
      </c>
      <c r="U373" s="68">
        <v>9430</v>
      </c>
      <c r="V373" s="71">
        <v>13986</v>
      </c>
      <c r="W373" s="70">
        <v>14576</v>
      </c>
      <c r="X373" s="70">
        <v>143972</v>
      </c>
      <c r="Y373" s="70">
        <v>137454</v>
      </c>
      <c r="Z373" s="70">
        <v>2552</v>
      </c>
      <c r="AA373" s="70">
        <v>470</v>
      </c>
      <c r="AB373" s="70">
        <v>52322</v>
      </c>
      <c r="AC373" s="70">
        <v>47275</v>
      </c>
      <c r="AD373" s="70">
        <v>6047</v>
      </c>
      <c r="AE373" s="70">
        <v>6004</v>
      </c>
      <c r="AF373" s="54">
        <v>0</v>
      </c>
      <c r="AG373" s="51" t="s">
        <v>152</v>
      </c>
      <c r="AH373" s="51" t="s">
        <v>62</v>
      </c>
      <c r="AI373" s="51" t="s">
        <v>93</v>
      </c>
      <c r="AJ373" s="51" t="s">
        <v>64</v>
      </c>
      <c r="AK373" s="66">
        <v>241405</v>
      </c>
      <c r="AL373" s="51">
        <f>AD373/J373</f>
        <v>47.095015576323988</v>
      </c>
      <c r="AM373" s="51" t="s">
        <v>1153</v>
      </c>
      <c r="AN373" s="51" t="s">
        <v>73</v>
      </c>
      <c r="AO373" s="1">
        <v>176</v>
      </c>
      <c r="AP373">
        <f t="shared" si="74"/>
        <v>1.7725668880060011E-2</v>
      </c>
      <c r="AQ373" s="76">
        <f t="shared" si="75"/>
        <v>19.875389408099689</v>
      </c>
      <c r="AR373" s="76">
        <f t="shared" si="76"/>
        <v>1121.2772585669782</v>
      </c>
      <c r="AS373">
        <f t="shared" si="77"/>
        <v>4.7419500341932576E-2</v>
      </c>
      <c r="AT373">
        <f t="shared" si="78"/>
        <v>9.1622481442205722E-2</v>
      </c>
      <c r="AU373">
        <f t="shared" si="79"/>
        <v>4.2001222459922764E-2</v>
      </c>
      <c r="AV373" s="43">
        <f t="shared" si="80"/>
        <v>1141.2240646407606</v>
      </c>
      <c r="AW373">
        <f t="shared" si="81"/>
        <v>-0.62861241080334573</v>
      </c>
      <c r="AX373">
        <f t="shared" si="82"/>
        <v>-0.82853416489430032</v>
      </c>
      <c r="AY373">
        <f t="shared" si="83"/>
        <v>-1.217807080678974</v>
      </c>
      <c r="AZ373">
        <f t="shared" si="84"/>
        <v>7.3019507547898321E-2</v>
      </c>
      <c r="BA373">
        <f t="shared" si="85"/>
        <v>0.41651585285966281</v>
      </c>
      <c r="BB373" s="79">
        <f t="shared" si="86"/>
        <v>-0.40818297775650708</v>
      </c>
      <c r="BC373" s="78">
        <f t="shared" si="87"/>
        <v>-2.2074562238639337</v>
      </c>
    </row>
    <row r="374" spans="1:55">
      <c r="A374" s="80" t="s">
        <v>1154</v>
      </c>
      <c r="B374" s="51" t="s">
        <v>68</v>
      </c>
      <c r="C374" s="51" t="s">
        <v>57</v>
      </c>
      <c r="D374" s="51" t="s">
        <v>58</v>
      </c>
      <c r="E374" s="51" t="s">
        <v>1112</v>
      </c>
      <c r="F374" s="51">
        <v>4</v>
      </c>
      <c r="G374" s="51" t="s">
        <v>1155</v>
      </c>
      <c r="H374" s="51" t="s">
        <v>1156</v>
      </c>
      <c r="I374" s="51" t="s">
        <v>60</v>
      </c>
      <c r="J374" s="51">
        <v>112.71</v>
      </c>
      <c r="K374" s="51">
        <v>2287</v>
      </c>
      <c r="L374" s="51">
        <v>410</v>
      </c>
      <c r="M374" s="63">
        <v>45836</v>
      </c>
      <c r="N374" s="51">
        <f>DAY(M374)</f>
        <v>28</v>
      </c>
      <c r="O374" s="68">
        <f>P374-N374+1</f>
        <v>3</v>
      </c>
      <c r="P374" s="68">
        <f>DAY(EOMONTH(M374,0))</f>
        <v>30</v>
      </c>
      <c r="Q374" s="51">
        <v>14</v>
      </c>
      <c r="R374" s="51">
        <v>4.6500000000000004</v>
      </c>
      <c r="S374" s="51">
        <v>-74.09</v>
      </c>
      <c r="T374" s="68">
        <v>13557</v>
      </c>
      <c r="U374" s="68">
        <v>12706.666670000001</v>
      </c>
      <c r="V374" s="71">
        <v>12752</v>
      </c>
      <c r="W374" s="70">
        <v>12814</v>
      </c>
      <c r="X374" s="70">
        <v>172885</v>
      </c>
      <c r="Y374" s="70">
        <v>162821</v>
      </c>
      <c r="Z374" s="70">
        <v>4230</v>
      </c>
      <c r="AA374" s="70">
        <v>2312</v>
      </c>
      <c r="AB374" s="70">
        <v>58271</v>
      </c>
      <c r="AC374" s="70">
        <v>53726</v>
      </c>
      <c r="AD374" s="70">
        <v>9573</v>
      </c>
      <c r="AE374" s="70">
        <v>9252</v>
      </c>
      <c r="AF374" s="54">
        <v>1.1086</v>
      </c>
      <c r="AG374" s="51" t="s">
        <v>152</v>
      </c>
      <c r="AH374" s="51" t="s">
        <v>62</v>
      </c>
      <c r="AI374" s="51" t="s">
        <v>93</v>
      </c>
      <c r="AJ374" s="51" t="s">
        <v>64</v>
      </c>
      <c r="AK374" s="66">
        <v>241405</v>
      </c>
      <c r="AL374" s="51">
        <f>AD374/J374</f>
        <v>84.934788394996019</v>
      </c>
      <c r="AM374" s="51" t="s">
        <v>1157</v>
      </c>
      <c r="AN374" s="51" t="s">
        <v>73</v>
      </c>
      <c r="AO374" s="1">
        <v>40</v>
      </c>
      <c r="AP374">
        <f t="shared" si="74"/>
        <v>2.4467131330074905E-2</v>
      </c>
      <c r="AQ374" s="76">
        <f t="shared" si="75"/>
        <v>37.529944104338568</v>
      </c>
      <c r="AR374" s="76">
        <f t="shared" si="76"/>
        <v>1533.8922899476534</v>
      </c>
      <c r="AS374">
        <f t="shared" si="77"/>
        <v>6.1810208756855688E-2</v>
      </c>
      <c r="AT374">
        <f t="shared" si="78"/>
        <v>6.6920251556421714E-2</v>
      </c>
      <c r="AU374">
        <f t="shared" si="79"/>
        <v>5.5372068137779451E-2</v>
      </c>
      <c r="AV374" s="43">
        <f t="shared" si="80"/>
        <v>1571.4902052478615</v>
      </c>
      <c r="AW374">
        <f t="shared" si="81"/>
        <v>-0.51596230950838873</v>
      </c>
      <c r="AX374">
        <f t="shared" si="82"/>
        <v>-0.68372643862304827</v>
      </c>
      <c r="AY374">
        <f t="shared" si="83"/>
        <v>-0.51149156655169326</v>
      </c>
      <c r="AZ374">
        <f t="shared" si="84"/>
        <v>0.20318386196952104</v>
      </c>
      <c r="BA374">
        <f t="shared" si="85"/>
        <v>0.19860983764577503</v>
      </c>
      <c r="BB374" s="79">
        <f t="shared" si="86"/>
        <v>0.17451723031844582</v>
      </c>
      <c r="BC374" s="78">
        <f t="shared" si="87"/>
        <v>-1.69213455244106</v>
      </c>
    </row>
    <row r="375" spans="1:55">
      <c r="A375" s="80" t="s">
        <v>1158</v>
      </c>
      <c r="B375" s="51" t="s">
        <v>121</v>
      </c>
      <c r="C375" s="51" t="s">
        <v>194</v>
      </c>
      <c r="D375" s="51" t="s">
        <v>195</v>
      </c>
      <c r="E375" s="51" t="s">
        <v>1159</v>
      </c>
      <c r="F375" s="51">
        <v>2</v>
      </c>
      <c r="G375" s="51" t="s">
        <v>1160</v>
      </c>
      <c r="H375" s="51">
        <v>0</v>
      </c>
      <c r="I375" s="51" t="s">
        <v>60</v>
      </c>
      <c r="J375" s="51">
        <v>119.48</v>
      </c>
      <c r="K375" s="51">
        <v>3047</v>
      </c>
      <c r="L375" s="51">
        <v>100</v>
      </c>
      <c r="M375" s="63">
        <v>45290</v>
      </c>
      <c r="N375" s="51">
        <f>DAY(M375)</f>
        <v>30</v>
      </c>
      <c r="O375" s="68">
        <f>P375-N375+1</f>
        <v>2</v>
      </c>
      <c r="P375" s="68">
        <f>DAY(EOMONTH(M375,0))</f>
        <v>31</v>
      </c>
      <c r="Q375" s="51">
        <v>32</v>
      </c>
      <c r="R375" s="51">
        <v>4.5170000000000003</v>
      </c>
      <c r="S375" s="51">
        <v>-75.715999999999994</v>
      </c>
      <c r="T375" s="68">
        <v>14340</v>
      </c>
      <c r="U375" s="68">
        <v>13208.166670000001</v>
      </c>
      <c r="V375" s="71">
        <v>14466</v>
      </c>
      <c r="W375" s="70">
        <v>14316</v>
      </c>
      <c r="X375" s="70">
        <v>207437</v>
      </c>
      <c r="Y375" s="70">
        <v>189085</v>
      </c>
      <c r="Z375" s="70">
        <v>15066</v>
      </c>
      <c r="AA375" s="70">
        <v>6182</v>
      </c>
      <c r="AB375" s="70">
        <v>75289</v>
      </c>
      <c r="AC375" s="70">
        <v>64818</v>
      </c>
      <c r="AD375" s="70">
        <v>7932</v>
      </c>
      <c r="AE375" s="70">
        <v>7912</v>
      </c>
      <c r="AF375" s="54">
        <v>0</v>
      </c>
      <c r="AG375" s="51" t="s">
        <v>152</v>
      </c>
      <c r="AH375" s="51" t="s">
        <v>62</v>
      </c>
      <c r="AI375" s="51" t="s">
        <v>63</v>
      </c>
      <c r="AJ375" s="51" t="s">
        <v>64</v>
      </c>
      <c r="AK375" s="66">
        <v>232000</v>
      </c>
      <c r="AL375" s="51">
        <f>AD375/J375</f>
        <v>66.387679946434545</v>
      </c>
      <c r="AM375" s="51" t="s">
        <v>428</v>
      </c>
      <c r="AN375" s="51" t="s">
        <v>73</v>
      </c>
      <c r="AO375" s="1">
        <v>34</v>
      </c>
      <c r="AP375">
        <f t="shared" si="74"/>
        <v>7.2629280215197864E-2</v>
      </c>
      <c r="AQ375" s="76">
        <f t="shared" si="75"/>
        <v>126.09641781051222</v>
      </c>
      <c r="AR375" s="76">
        <f t="shared" si="76"/>
        <v>1736.1650485436892</v>
      </c>
      <c r="AS375">
        <f t="shared" si="77"/>
        <v>9.7056879181320568E-2</v>
      </c>
      <c r="AT375">
        <f t="shared" si="78"/>
        <v>8.5691932747241711E-2</v>
      </c>
      <c r="AU375">
        <f t="shared" si="79"/>
        <v>3.8238115668853677E-2</v>
      </c>
      <c r="AV375" s="43">
        <f t="shared" si="80"/>
        <v>1862.4385224676432</v>
      </c>
      <c r="AW375">
        <f t="shared" si="81"/>
        <v>0.28882908267386925</v>
      </c>
      <c r="AX375">
        <f t="shared" si="82"/>
        <v>4.2721206300326012E-2</v>
      </c>
      <c r="AY375">
        <f t="shared" si="83"/>
        <v>-0.16524051747177435</v>
      </c>
      <c r="AZ375">
        <f t="shared" si="84"/>
        <v>0.52199096784865762</v>
      </c>
      <c r="BA375">
        <f t="shared" si="85"/>
        <v>0.36420064730426305</v>
      </c>
      <c r="BB375" s="79">
        <f t="shared" si="86"/>
        <v>-0.57217882087626104</v>
      </c>
      <c r="BC375" s="78">
        <f t="shared" si="87"/>
        <v>1.2815117426692613</v>
      </c>
    </row>
    <row r="376" spans="1:55">
      <c r="A376" s="80" t="s">
        <v>1161</v>
      </c>
      <c r="B376" s="51" t="s">
        <v>68</v>
      </c>
      <c r="C376" s="51" t="s">
        <v>57</v>
      </c>
      <c r="D376" s="51" t="s">
        <v>58</v>
      </c>
      <c r="E376" s="51" t="s">
        <v>214</v>
      </c>
      <c r="F376" s="51">
        <v>3</v>
      </c>
      <c r="G376" s="51" t="s">
        <v>1162</v>
      </c>
      <c r="H376" s="51">
        <v>0</v>
      </c>
      <c r="I376" s="51" t="s">
        <v>60</v>
      </c>
      <c r="J376" s="51">
        <v>131.27000000000001</v>
      </c>
      <c r="K376" s="51">
        <v>1762</v>
      </c>
      <c r="L376" s="51">
        <v>850</v>
      </c>
      <c r="M376" s="63">
        <v>45260</v>
      </c>
      <c r="N376" s="51">
        <f>DAY(M376)</f>
        <v>30</v>
      </c>
      <c r="O376" s="68">
        <f>P376-N376+1</f>
        <v>1</v>
      </c>
      <c r="P376" s="68">
        <f>DAY(EOMONTH(M376,0))</f>
        <v>30</v>
      </c>
      <c r="Q376" s="51">
        <v>33</v>
      </c>
      <c r="R376" s="51">
        <v>4.6159999999999997</v>
      </c>
      <c r="S376" s="51">
        <v>-74.132000000000005</v>
      </c>
      <c r="T376" s="68">
        <v>16810</v>
      </c>
      <c r="U376" s="68">
        <v>15422</v>
      </c>
      <c r="V376" s="71">
        <v>11794</v>
      </c>
      <c r="W376" s="70">
        <v>11857</v>
      </c>
      <c r="X376" s="70">
        <v>198264</v>
      </c>
      <c r="Y376" s="70">
        <v>182855</v>
      </c>
      <c r="Z376" s="70">
        <v>14637</v>
      </c>
      <c r="AA376" s="70">
        <v>5856</v>
      </c>
      <c r="AB376" s="70">
        <v>66411</v>
      </c>
      <c r="AC376" s="70">
        <v>56679</v>
      </c>
      <c r="AD376" s="70">
        <v>9311</v>
      </c>
      <c r="AE376" s="70">
        <v>9308</v>
      </c>
      <c r="AF376" s="54">
        <v>0</v>
      </c>
      <c r="AG376" s="51" t="s">
        <v>61</v>
      </c>
      <c r="AH376" s="51" t="s">
        <v>62</v>
      </c>
      <c r="AI376" s="51" t="s">
        <v>63</v>
      </c>
      <c r="AJ376" s="51" t="s">
        <v>64</v>
      </c>
      <c r="AK376" s="66">
        <v>232000</v>
      </c>
      <c r="AL376" s="51">
        <f>AD376/J376</f>
        <v>70.930143978060485</v>
      </c>
      <c r="AM376" s="51" t="s">
        <v>98</v>
      </c>
      <c r="AN376" s="51" t="s">
        <v>73</v>
      </c>
      <c r="AO376" s="1">
        <v>57</v>
      </c>
      <c r="AP376">
        <f t="shared" si="74"/>
        <v>7.3825808013557676E-2</v>
      </c>
      <c r="AQ376" s="76">
        <f t="shared" si="75"/>
        <v>111.50300906528528</v>
      </c>
      <c r="AR376" s="76">
        <f t="shared" si="76"/>
        <v>1510.3527081587567</v>
      </c>
      <c r="AS376">
        <f t="shared" si="77"/>
        <v>8.4268956276831369E-2</v>
      </c>
      <c r="AT376">
        <f t="shared" si="78"/>
        <v>9.0001296848657764E-2</v>
      </c>
      <c r="AU376">
        <f t="shared" si="79"/>
        <v>4.6962635677682281E-2</v>
      </c>
      <c r="AV376" s="43">
        <f t="shared" si="80"/>
        <v>1622.0191538985619</v>
      </c>
      <c r="AW376">
        <f t="shared" si="81"/>
        <v>0.30882310899781129</v>
      </c>
      <c r="AX376">
        <f t="shared" si="82"/>
        <v>-7.6978122020513559E-2</v>
      </c>
      <c r="AY376">
        <f t="shared" si="83"/>
        <v>-0.55178668560717503</v>
      </c>
      <c r="AZ376">
        <f t="shared" si="84"/>
        <v>0.40632385256403369</v>
      </c>
      <c r="BA376">
        <f t="shared" si="85"/>
        <v>0.40221488179998194</v>
      </c>
      <c r="BB376" s="79">
        <f t="shared" si="86"/>
        <v>-0.19196505227988048</v>
      </c>
      <c r="BC376" s="78">
        <f t="shared" si="87"/>
        <v>0.4215614879448073</v>
      </c>
    </row>
    <row r="377" spans="1:55">
      <c r="A377" s="80" t="s">
        <v>1163</v>
      </c>
      <c r="B377" s="51" t="s">
        <v>56</v>
      </c>
      <c r="C377" s="51" t="s">
        <v>57</v>
      </c>
      <c r="D377" s="51" t="s">
        <v>58</v>
      </c>
      <c r="E377" s="51" t="s">
        <v>286</v>
      </c>
      <c r="F377" s="51">
        <v>4</v>
      </c>
      <c r="G377" s="51" t="s">
        <v>1164</v>
      </c>
      <c r="H377" s="51" t="s">
        <v>1165</v>
      </c>
      <c r="I377" s="51" t="s">
        <v>385</v>
      </c>
      <c r="J377" s="51">
        <v>126.07</v>
      </c>
      <c r="K377" s="51">
        <v>2531</v>
      </c>
      <c r="L377" s="51">
        <v>380</v>
      </c>
      <c r="M377" s="63">
        <v>45742</v>
      </c>
      <c r="N377" s="51">
        <f>DAY(M377)</f>
        <v>26</v>
      </c>
      <c r="O377" s="68">
        <f>P377-N377+1</f>
        <v>6</v>
      </c>
      <c r="P377" s="68">
        <f>DAY(EOMONTH(M377,0))</f>
        <v>31</v>
      </c>
      <c r="Q377" s="51">
        <v>17</v>
      </c>
      <c r="R377" s="51">
        <v>4.6879999999999997</v>
      </c>
      <c r="S377" s="51">
        <v>-74.075000000000003</v>
      </c>
      <c r="T377" s="68">
        <v>13303</v>
      </c>
      <c r="U377" s="68">
        <v>13327.833329999999</v>
      </c>
      <c r="V377" s="71">
        <v>10945</v>
      </c>
      <c r="W377" s="70">
        <v>10805</v>
      </c>
      <c r="X377" s="70">
        <v>145596</v>
      </c>
      <c r="Y377" s="70">
        <v>144006</v>
      </c>
      <c r="Z377" s="70">
        <v>2091</v>
      </c>
      <c r="AA377" s="72">
        <v>-2263</v>
      </c>
      <c r="AB377" s="70">
        <v>54812</v>
      </c>
      <c r="AC377" s="70">
        <v>50770</v>
      </c>
      <c r="AD377" s="70">
        <v>11675</v>
      </c>
      <c r="AE377" s="70">
        <v>11434</v>
      </c>
      <c r="AF377" s="54">
        <v>1.2004999999999999</v>
      </c>
      <c r="AG377" s="51" t="s">
        <v>118</v>
      </c>
      <c r="AH377" s="51" t="s">
        <v>62</v>
      </c>
      <c r="AI377" s="51" t="s">
        <v>63</v>
      </c>
      <c r="AJ377" s="51" t="s">
        <v>64</v>
      </c>
      <c r="AK377" s="66">
        <v>232000</v>
      </c>
      <c r="AL377" s="51">
        <f>AD377/J377</f>
        <v>92.607281668914098</v>
      </c>
      <c r="AM377" s="51" t="s">
        <v>431</v>
      </c>
      <c r="AN377" s="51" t="s">
        <v>73</v>
      </c>
      <c r="AO377" s="1">
        <v>49</v>
      </c>
      <c r="AP377">
        <f t="shared" si="74"/>
        <v>1.4361658287315586E-2</v>
      </c>
      <c r="AQ377" s="76">
        <f t="shared" si="75"/>
        <v>16.586023637661619</v>
      </c>
      <c r="AR377" s="76">
        <f t="shared" si="76"/>
        <v>1154.882208296978</v>
      </c>
      <c r="AS377">
        <f t="shared" si="77"/>
        <v>1.1041206616390983E-2</v>
      </c>
      <c r="AT377">
        <f t="shared" si="78"/>
        <v>-1.8632683486596001E-3</v>
      </c>
      <c r="AU377">
        <f t="shared" si="79"/>
        <v>8.0187642517651578E-2</v>
      </c>
      <c r="AV377" s="43">
        <f t="shared" si="80"/>
        <v>1171.4292171416889</v>
      </c>
      <c r="AW377">
        <f t="shared" si="81"/>
        <v>-0.68482515942276889</v>
      </c>
      <c r="AX377">
        <f t="shared" si="82"/>
        <v>-0.85551448732594448</v>
      </c>
      <c r="AY377">
        <f t="shared" si="83"/>
        <v>-1.1602820378652337</v>
      </c>
      <c r="AZ377">
        <f t="shared" si="84"/>
        <v>-0.25602316229279898</v>
      </c>
      <c r="BA377">
        <f t="shared" si="85"/>
        <v>-0.40815088007902878</v>
      </c>
      <c r="BB377" s="79">
        <f t="shared" si="86"/>
        <v>1.255977648233378</v>
      </c>
      <c r="BC377" s="78">
        <f t="shared" si="87"/>
        <v>-4.2512628049589569</v>
      </c>
    </row>
    <row r="378" spans="1:55">
      <c r="A378" s="80" t="s">
        <v>1166</v>
      </c>
      <c r="B378" s="51" t="s">
        <v>135</v>
      </c>
      <c r="C378" s="51" t="s">
        <v>136</v>
      </c>
      <c r="D378" s="51" t="s">
        <v>137</v>
      </c>
      <c r="E378" s="51" t="s">
        <v>567</v>
      </c>
      <c r="F378" s="51">
        <v>2</v>
      </c>
      <c r="G378" s="51" t="s">
        <v>1167</v>
      </c>
      <c r="H378" s="51">
        <v>0</v>
      </c>
      <c r="I378" s="51" t="s">
        <v>60</v>
      </c>
      <c r="J378" s="51">
        <v>126.29</v>
      </c>
      <c r="K378" s="51">
        <v>688</v>
      </c>
      <c r="L378" s="51">
        <v>3229</v>
      </c>
      <c r="M378" s="63">
        <v>44705</v>
      </c>
      <c r="N378" s="51">
        <f>DAY(M378)</f>
        <v>24</v>
      </c>
      <c r="O378" s="68">
        <f>P378-N378+1</f>
        <v>8</v>
      </c>
      <c r="P378" s="68">
        <f>DAY(EOMONTH(M378,0))</f>
        <v>31</v>
      </c>
      <c r="Q378" s="51">
        <v>51</v>
      </c>
      <c r="R378" s="51">
        <v>7.1390000000000002</v>
      </c>
      <c r="S378" s="51">
        <v>-73.12</v>
      </c>
      <c r="T378" s="68">
        <v>23287</v>
      </c>
      <c r="U378" s="68">
        <v>30168.666669999999</v>
      </c>
      <c r="V378" s="71">
        <v>8368</v>
      </c>
      <c r="W378" s="70">
        <v>8236</v>
      </c>
      <c r="X378" s="70">
        <v>194862</v>
      </c>
      <c r="Y378" s="70">
        <v>248479</v>
      </c>
      <c r="Z378" s="70">
        <v>4802</v>
      </c>
      <c r="AA378" s="70">
        <v>27508</v>
      </c>
      <c r="AB378" s="70">
        <v>76599</v>
      </c>
      <c r="AC378" s="70">
        <v>94192</v>
      </c>
      <c r="AD378" s="70">
        <v>9865</v>
      </c>
      <c r="AE378" s="70">
        <v>9755</v>
      </c>
      <c r="AF378" s="54">
        <v>0</v>
      </c>
      <c r="AG378" s="51" t="s">
        <v>146</v>
      </c>
      <c r="AH378" s="51" t="s">
        <v>62</v>
      </c>
      <c r="AI378" s="51" t="s">
        <v>140</v>
      </c>
      <c r="AJ378" s="51" t="s">
        <v>64</v>
      </c>
      <c r="AK378" s="66">
        <v>204160</v>
      </c>
      <c r="AL378" s="51">
        <f>AD378/J378</f>
        <v>78.113864914086619</v>
      </c>
      <c r="AM378" s="51">
        <v>0</v>
      </c>
      <c r="AN378" s="51" t="s">
        <v>66</v>
      </c>
      <c r="AO378" s="1">
        <v>0</v>
      </c>
      <c r="AP378">
        <f t="shared" si="74"/>
        <v>2.4643080744321623E-2</v>
      </c>
      <c r="AQ378" s="76">
        <f t="shared" si="75"/>
        <v>38.023596484282209</v>
      </c>
      <c r="AR378" s="76">
        <f t="shared" si="76"/>
        <v>1542.9725235568928</v>
      </c>
      <c r="AS378">
        <f t="shared" si="77"/>
        <v>-0.21578081045078257</v>
      </c>
      <c r="AT378">
        <f t="shared" si="78"/>
        <v>-0.22810642396878586</v>
      </c>
      <c r="AU378">
        <f t="shared" si="79"/>
        <v>5.0625570916853976E-2</v>
      </c>
      <c r="AV378" s="43">
        <f t="shared" si="80"/>
        <v>1580.6985134209897</v>
      </c>
      <c r="AW378">
        <f t="shared" si="81"/>
        <v>-0.51302218791242293</v>
      </c>
      <c r="AX378">
        <f t="shared" si="82"/>
        <v>-0.67967736007431212</v>
      </c>
      <c r="AY378">
        <f t="shared" si="83"/>
        <v>-0.49594799837715242</v>
      </c>
      <c r="AZ378">
        <f t="shared" si="84"/>
        <v>-2.3076345610438507</v>
      </c>
      <c r="BA378">
        <f t="shared" si="85"/>
        <v>-2.4039117785301007</v>
      </c>
      <c r="BB378" s="79">
        <f t="shared" si="86"/>
        <v>-3.2334676052805343E-2</v>
      </c>
      <c r="BC378" s="78">
        <f t="shared" si="87"/>
        <v>-4.8134477812042586</v>
      </c>
    </row>
    <row r="379" spans="1:55">
      <c r="A379" s="80" t="s">
        <v>1168</v>
      </c>
      <c r="B379" s="51" t="s">
        <v>121</v>
      </c>
      <c r="C379" s="51" t="s">
        <v>174</v>
      </c>
      <c r="D379" s="51" t="s">
        <v>175</v>
      </c>
      <c r="E379" s="51" t="s">
        <v>781</v>
      </c>
      <c r="F379" s="51">
        <v>4</v>
      </c>
      <c r="G379" s="51" t="s">
        <v>1169</v>
      </c>
      <c r="H379" s="51" t="s">
        <v>1170</v>
      </c>
      <c r="I379" s="51" t="s">
        <v>60</v>
      </c>
      <c r="J379" s="51">
        <v>75.48</v>
      </c>
      <c r="K379" s="51">
        <v>1567</v>
      </c>
      <c r="L379" s="51">
        <v>1330</v>
      </c>
      <c r="M379" s="63">
        <v>45920</v>
      </c>
      <c r="N379" s="51">
        <f>DAY(M379)</f>
        <v>20</v>
      </c>
      <c r="O379" s="68">
        <f>P379-N379+1</f>
        <v>11</v>
      </c>
      <c r="P379" s="68">
        <f>DAY(EOMONTH(M379,0))</f>
        <v>30</v>
      </c>
      <c r="Q379" s="51">
        <v>11</v>
      </c>
      <c r="R379" s="51">
        <v>6.2229999999999999</v>
      </c>
      <c r="S379" s="51">
        <v>-75.605999999999995</v>
      </c>
      <c r="T379" s="68">
        <v>12027</v>
      </c>
      <c r="U379" s="68">
        <v>11344.166670000001</v>
      </c>
      <c r="V379" s="71">
        <v>14954</v>
      </c>
      <c r="W379" s="70">
        <v>14836</v>
      </c>
      <c r="X379" s="70">
        <v>179855</v>
      </c>
      <c r="Y379" s="70">
        <v>168297</v>
      </c>
      <c r="Z379" s="70">
        <v>8977</v>
      </c>
      <c r="AA379" s="70">
        <v>8167</v>
      </c>
      <c r="AB379" s="70">
        <v>63891</v>
      </c>
      <c r="AC379" s="70">
        <v>59188</v>
      </c>
      <c r="AD379" s="70">
        <v>11675</v>
      </c>
      <c r="AE379" s="70">
        <v>11264</v>
      </c>
      <c r="AF379" s="54">
        <v>1.3685</v>
      </c>
      <c r="AG379" s="51" t="s">
        <v>77</v>
      </c>
      <c r="AH379" s="51" t="s">
        <v>62</v>
      </c>
      <c r="AI379" s="51" t="s">
        <v>140</v>
      </c>
      <c r="AJ379" s="51" t="s">
        <v>89</v>
      </c>
      <c r="AK379" s="66">
        <v>204160</v>
      </c>
      <c r="AL379" s="51">
        <f>AD379/J379</f>
        <v>154.67673555908848</v>
      </c>
      <c r="AM379" s="51" t="s">
        <v>1171</v>
      </c>
      <c r="AN379" s="51" t="s">
        <v>73</v>
      </c>
      <c r="AO379" s="1">
        <v>185</v>
      </c>
      <c r="AP379">
        <f t="shared" si="74"/>
        <v>4.9912429457062632E-2</v>
      </c>
      <c r="AQ379" s="76">
        <f t="shared" si="75"/>
        <v>118.93216746157923</v>
      </c>
      <c r="AR379" s="76">
        <f t="shared" si="76"/>
        <v>2382.8166401695812</v>
      </c>
      <c r="AS379">
        <f t="shared" si="77"/>
        <v>6.8676209320427575E-2</v>
      </c>
      <c r="AT379">
        <f t="shared" si="78"/>
        <v>6.0192462775231728E-2</v>
      </c>
      <c r="AU379">
        <f t="shared" si="79"/>
        <v>6.4913402463095266E-2</v>
      </c>
      <c r="AV379" s="43">
        <f t="shared" si="80"/>
        <v>2501.8418090233822</v>
      </c>
      <c r="AW379">
        <f t="shared" si="81"/>
        <v>-9.0770382276158176E-2</v>
      </c>
      <c r="AX379">
        <f t="shared" si="82"/>
        <v>-1.6042031930090898E-2</v>
      </c>
      <c r="AY379">
        <f t="shared" si="83"/>
        <v>0.9416994063408457</v>
      </c>
      <c r="AZ379">
        <f t="shared" si="84"/>
        <v>0.26528702638977014</v>
      </c>
      <c r="BA379">
        <f t="shared" si="85"/>
        <v>0.13926193054231562</v>
      </c>
      <c r="BB379" s="79">
        <f t="shared" si="86"/>
        <v>0.59032769067561208</v>
      </c>
      <c r="BC379" s="78">
        <f t="shared" si="87"/>
        <v>0.62633134952184921</v>
      </c>
    </row>
    <row r="380" spans="1:55">
      <c r="A380" s="80" t="s">
        <v>1172</v>
      </c>
      <c r="B380" s="51" t="s">
        <v>68</v>
      </c>
      <c r="C380" s="51" t="s">
        <v>57</v>
      </c>
      <c r="D380" s="51" t="s">
        <v>58</v>
      </c>
      <c r="E380" s="51" t="s">
        <v>1081</v>
      </c>
      <c r="F380" s="51">
        <v>3</v>
      </c>
      <c r="G380" s="51" t="s">
        <v>1173</v>
      </c>
      <c r="H380" s="51">
        <v>0</v>
      </c>
      <c r="I380" s="51" t="s">
        <v>60</v>
      </c>
      <c r="J380" s="51">
        <v>174.8</v>
      </c>
      <c r="K380" s="51">
        <v>1270</v>
      </c>
      <c r="L380" s="51">
        <v>920</v>
      </c>
      <c r="M380" s="63">
        <v>45085</v>
      </c>
      <c r="N380" s="51">
        <f>DAY(M380)</f>
        <v>8</v>
      </c>
      <c r="O380" s="68">
        <f>P380-N380+1</f>
        <v>23</v>
      </c>
      <c r="P380" s="68">
        <f>DAY(EOMONTH(M380,0))</f>
        <v>30</v>
      </c>
      <c r="Q380" s="51">
        <v>38</v>
      </c>
      <c r="R380" s="51">
        <v>4.5860000000000003</v>
      </c>
      <c r="S380" s="51">
        <v>-74.094999999999999</v>
      </c>
      <c r="T380" s="68">
        <v>15946</v>
      </c>
      <c r="U380" s="68">
        <v>15939.166670000001</v>
      </c>
      <c r="V380" s="71">
        <v>13040</v>
      </c>
      <c r="W380" s="70">
        <v>13022</v>
      </c>
      <c r="X380" s="70">
        <v>207940</v>
      </c>
      <c r="Y380" s="70">
        <v>207565</v>
      </c>
      <c r="Z380" s="70">
        <v>8812</v>
      </c>
      <c r="AA380" s="70">
        <v>8970</v>
      </c>
      <c r="AB380" s="70">
        <v>70326</v>
      </c>
      <c r="AC380" s="70">
        <v>67288</v>
      </c>
      <c r="AD380" s="70">
        <v>10989</v>
      </c>
      <c r="AE380" s="70">
        <v>10766</v>
      </c>
      <c r="AF380" s="54">
        <v>0</v>
      </c>
      <c r="AG380" s="51" t="s">
        <v>531</v>
      </c>
      <c r="AH380" s="51" t="s">
        <v>62</v>
      </c>
      <c r="AI380" s="51" t="s">
        <v>63</v>
      </c>
      <c r="AJ380" s="51" t="s">
        <v>64</v>
      </c>
      <c r="AK380" s="66">
        <v>232000</v>
      </c>
      <c r="AL380" s="51">
        <f>AD380/J380</f>
        <v>62.866132723112123</v>
      </c>
      <c r="AM380" s="51" t="s">
        <v>76</v>
      </c>
      <c r="AN380" s="51" t="s">
        <v>73</v>
      </c>
      <c r="AO380" s="1">
        <v>28</v>
      </c>
      <c r="AP380">
        <f t="shared" si="74"/>
        <v>4.2377608925651629E-2</v>
      </c>
      <c r="AQ380" s="76">
        <f t="shared" si="75"/>
        <v>50.411899313501138</v>
      </c>
      <c r="AR380" s="76">
        <f t="shared" si="76"/>
        <v>1189.5881006864988</v>
      </c>
      <c r="AS380">
        <f t="shared" si="77"/>
        <v>1.8066629730445884E-3</v>
      </c>
      <c r="AT380">
        <f t="shared" si="78"/>
        <v>4.2871312794920901E-4</v>
      </c>
      <c r="AU380">
        <f t="shared" si="79"/>
        <v>5.2846975088967969E-2</v>
      </c>
      <c r="AV380" s="43">
        <f t="shared" si="80"/>
        <v>1240.0102352375818</v>
      </c>
      <c r="AW380">
        <f t="shared" si="81"/>
        <v>-0.21667752815084834</v>
      </c>
      <c r="AX380">
        <f t="shared" si="82"/>
        <v>-0.57806494356623173</v>
      </c>
      <c r="AY380">
        <f t="shared" si="83"/>
        <v>-1.1008723984627982</v>
      </c>
      <c r="AZ380">
        <f t="shared" si="84"/>
        <v>-0.33954986417969185</v>
      </c>
      <c r="BA380">
        <f t="shared" si="85"/>
        <v>-0.38793260210084135</v>
      </c>
      <c r="BB380" s="79">
        <f t="shared" si="86"/>
        <v>6.4473910666062784E-2</v>
      </c>
      <c r="BC380" s="78">
        <f t="shared" si="87"/>
        <v>-2.4561356967370727</v>
      </c>
    </row>
    <row r="381" spans="1:55">
      <c r="A381" s="80" t="s">
        <v>1174</v>
      </c>
      <c r="B381" s="51" t="s">
        <v>68</v>
      </c>
      <c r="C381" s="51" t="s">
        <v>57</v>
      </c>
      <c r="D381" s="51" t="s">
        <v>58</v>
      </c>
      <c r="E381" s="51" t="s">
        <v>1175</v>
      </c>
      <c r="F381" s="51">
        <v>3</v>
      </c>
      <c r="G381" s="51" t="s">
        <v>1176</v>
      </c>
      <c r="H381" s="51">
        <v>0</v>
      </c>
      <c r="I381" s="51" t="s">
        <v>60</v>
      </c>
      <c r="J381" s="51">
        <v>79.03</v>
      </c>
      <c r="K381" s="51">
        <v>2380</v>
      </c>
      <c r="L381" s="51">
        <v>4580</v>
      </c>
      <c r="M381" s="63">
        <v>45230</v>
      </c>
      <c r="N381" s="51">
        <f>DAY(M381)</f>
        <v>31</v>
      </c>
      <c r="O381" s="68">
        <f>P381-N381+1</f>
        <v>1</v>
      </c>
      <c r="P381" s="68">
        <f>DAY(EOMONTH(M381,0))</f>
        <v>31</v>
      </c>
      <c r="Q381" s="51">
        <v>34</v>
      </c>
      <c r="R381" s="51">
        <v>4.6340000000000003</v>
      </c>
      <c r="S381" s="51">
        <v>-74.120999999999995</v>
      </c>
      <c r="T381" s="68">
        <v>15071</v>
      </c>
      <c r="U381" s="68">
        <v>16241</v>
      </c>
      <c r="V381" s="71">
        <v>10064</v>
      </c>
      <c r="W381" s="70">
        <v>9560</v>
      </c>
      <c r="X381" s="70">
        <v>151680</v>
      </c>
      <c r="Y381" s="70">
        <v>155270</v>
      </c>
      <c r="Z381" s="70">
        <v>73</v>
      </c>
      <c r="AA381" s="70">
        <v>2279</v>
      </c>
      <c r="AB381" s="70">
        <v>51596</v>
      </c>
      <c r="AC381" s="70">
        <v>51904</v>
      </c>
      <c r="AD381" s="70">
        <v>10461</v>
      </c>
      <c r="AE381" s="70">
        <v>10472</v>
      </c>
      <c r="AF381" s="54">
        <v>0</v>
      </c>
      <c r="AG381" s="51" t="s">
        <v>71</v>
      </c>
      <c r="AH381" s="51" t="s">
        <v>62</v>
      </c>
      <c r="AI381" s="51" t="s">
        <v>140</v>
      </c>
      <c r="AJ381" s="51" t="s">
        <v>64</v>
      </c>
      <c r="AK381" s="66">
        <v>204160</v>
      </c>
      <c r="AL381" s="51">
        <f>AD381/J381</f>
        <v>132.36745539668479</v>
      </c>
      <c r="AM381" s="51" t="s">
        <v>662</v>
      </c>
      <c r="AN381" s="51" t="s">
        <v>73</v>
      </c>
      <c r="AO381" s="1">
        <v>68</v>
      </c>
      <c r="AP381">
        <f t="shared" si="74"/>
        <v>4.8127637130801688E-4</v>
      </c>
      <c r="AQ381" s="76">
        <f t="shared" si="75"/>
        <v>0.92369986081234978</v>
      </c>
      <c r="AR381" s="76">
        <f t="shared" si="76"/>
        <v>1919.2711628495508</v>
      </c>
      <c r="AS381">
        <f t="shared" si="77"/>
        <v>-2.3121015006118375E-2</v>
      </c>
      <c r="AT381">
        <f t="shared" si="78"/>
        <v>-7.2039899020996251E-2</v>
      </c>
      <c r="AU381">
        <f t="shared" si="79"/>
        <v>6.8967563291139247E-2</v>
      </c>
      <c r="AV381" s="43">
        <f t="shared" si="80"/>
        <v>1920.0857494298602</v>
      </c>
      <c r="AW381">
        <f t="shared" si="81"/>
        <v>-0.91676688429991149</v>
      </c>
      <c r="AX381">
        <f t="shared" si="82"/>
        <v>-0.98398136362347521</v>
      </c>
      <c r="AY381">
        <f t="shared" si="83"/>
        <v>0.14820101865702925</v>
      </c>
      <c r="AZ381">
        <f t="shared" si="84"/>
        <v>-0.56502139885571312</v>
      </c>
      <c r="BA381">
        <f t="shared" si="85"/>
        <v>-1.0272006590524638</v>
      </c>
      <c r="BB381" s="79">
        <f t="shared" si="86"/>
        <v>0.7670076415917183</v>
      </c>
      <c r="BC381" s="78">
        <f t="shared" si="87"/>
        <v>-3.5151241680105167</v>
      </c>
    </row>
    <row r="382" spans="1:55">
      <c r="A382" s="80" t="s">
        <v>1177</v>
      </c>
      <c r="B382" s="51" t="s">
        <v>56</v>
      </c>
      <c r="C382" s="51" t="s">
        <v>57</v>
      </c>
      <c r="D382" s="51" t="s">
        <v>58</v>
      </c>
      <c r="E382" s="51" t="s">
        <v>286</v>
      </c>
      <c r="F382" s="51">
        <v>4</v>
      </c>
      <c r="G382" s="51" t="s">
        <v>1178</v>
      </c>
      <c r="H382" s="51">
        <v>0</v>
      </c>
      <c r="I382" s="51" t="s">
        <v>60</v>
      </c>
      <c r="J382" s="51">
        <v>147.69999999999999</v>
      </c>
      <c r="K382" s="51">
        <v>3020</v>
      </c>
      <c r="L382" s="51">
        <v>750</v>
      </c>
      <c r="M382" s="63">
        <v>44982</v>
      </c>
      <c r="N382" s="51">
        <f>DAY(M382)</f>
        <v>25</v>
      </c>
      <c r="O382" s="68">
        <f>P382-N382+1</f>
        <v>4</v>
      </c>
      <c r="P382" s="68">
        <f>DAY(EOMONTH(M382,0))</f>
        <v>28</v>
      </c>
      <c r="Q382" s="51">
        <v>42</v>
      </c>
      <c r="R382" s="51">
        <v>4.6909999999999998</v>
      </c>
      <c r="S382" s="51">
        <v>-74.067999999999998</v>
      </c>
      <c r="T382" s="68">
        <v>17002</v>
      </c>
      <c r="U382" s="68">
        <v>16111.5</v>
      </c>
      <c r="V382" s="71">
        <v>12391</v>
      </c>
      <c r="W382" s="70">
        <v>11995</v>
      </c>
      <c r="X382" s="70">
        <v>210674</v>
      </c>
      <c r="Y382" s="70">
        <v>193254</v>
      </c>
      <c r="Z382" s="70">
        <v>19233</v>
      </c>
      <c r="AA382" s="70">
        <v>11769</v>
      </c>
      <c r="AB382" s="70">
        <v>76871</v>
      </c>
      <c r="AC382" s="70">
        <v>67453</v>
      </c>
      <c r="AD382" s="70">
        <v>10989</v>
      </c>
      <c r="AE382" s="70">
        <v>11006</v>
      </c>
      <c r="AF382" s="54">
        <v>0</v>
      </c>
      <c r="AG382" s="51" t="s">
        <v>152</v>
      </c>
      <c r="AH382" s="51" t="s">
        <v>62</v>
      </c>
      <c r="AI382" s="51" t="s">
        <v>63</v>
      </c>
      <c r="AJ382" s="51" t="s">
        <v>64</v>
      </c>
      <c r="AK382" s="66">
        <v>232000</v>
      </c>
      <c r="AL382" s="51">
        <f>AD382/J382</f>
        <v>74.400812457684495</v>
      </c>
      <c r="AM382" s="51" t="s">
        <v>1179</v>
      </c>
      <c r="AN382" s="51" t="s">
        <v>73</v>
      </c>
      <c r="AO382" s="1">
        <v>158</v>
      </c>
      <c r="AP382">
        <f t="shared" si="74"/>
        <v>9.12927081652221E-2</v>
      </c>
      <c r="AQ382" s="76">
        <f t="shared" si="75"/>
        <v>130.21665538253217</v>
      </c>
      <c r="AR382" s="76">
        <f t="shared" si="76"/>
        <v>1426.3642518618824</v>
      </c>
      <c r="AS382">
        <f t="shared" si="77"/>
        <v>9.0140436937915902E-2</v>
      </c>
      <c r="AT382">
        <f t="shared" si="78"/>
        <v>5.5271079663594326E-2</v>
      </c>
      <c r="AU382">
        <f t="shared" si="79"/>
        <v>5.216115894699868E-2</v>
      </c>
      <c r="AV382" s="43">
        <f t="shared" si="80"/>
        <v>1556.7484774564373</v>
      </c>
      <c r="AW382">
        <f t="shared" si="81"/>
        <v>0.60069569391290645</v>
      </c>
      <c r="AX382">
        <f t="shared" si="82"/>
        <v>7.6516577793253021E-2</v>
      </c>
      <c r="AY382">
        <f t="shared" si="83"/>
        <v>-0.69555834969702046</v>
      </c>
      <c r="AZ382">
        <f t="shared" si="84"/>
        <v>0.45943155704344474</v>
      </c>
      <c r="BA382">
        <f t="shared" si="85"/>
        <v>9.5848886936281089E-2</v>
      </c>
      <c r="BB382" s="79">
        <f t="shared" si="86"/>
        <v>3.458610713778773E-2</v>
      </c>
      <c r="BC382" s="78">
        <f t="shared" si="87"/>
        <v>0.48959386418438655</v>
      </c>
    </row>
    <row r="383" spans="1:55">
      <c r="A383" s="80" t="s">
        <v>1180</v>
      </c>
      <c r="B383" s="51" t="s">
        <v>121</v>
      </c>
      <c r="C383" s="51" t="s">
        <v>194</v>
      </c>
      <c r="D383" s="51" t="s">
        <v>195</v>
      </c>
      <c r="E383" s="51" t="s">
        <v>235</v>
      </c>
      <c r="F383" s="51">
        <v>4</v>
      </c>
      <c r="G383" s="51" t="s">
        <v>1181</v>
      </c>
      <c r="H383" s="51">
        <v>0</v>
      </c>
      <c r="I383" s="51" t="s">
        <v>112</v>
      </c>
      <c r="J383" s="51">
        <v>71.8</v>
      </c>
      <c r="K383" s="51">
        <v>1559</v>
      </c>
      <c r="L383" s="51">
        <v>425</v>
      </c>
      <c r="M383" s="63">
        <v>45322</v>
      </c>
      <c r="N383" s="51">
        <f>DAY(M383)</f>
        <v>31</v>
      </c>
      <c r="O383" s="68">
        <f>P383-N383+1</f>
        <v>1</v>
      </c>
      <c r="P383" s="68">
        <f>DAY(EOMONTH(M383,0))</f>
        <v>31</v>
      </c>
      <c r="Q383" s="51">
        <v>31</v>
      </c>
      <c r="R383" s="51">
        <v>4.5750000000000002</v>
      </c>
      <c r="S383" s="51">
        <v>-75.644999999999996</v>
      </c>
      <c r="T383" s="68">
        <v>14644</v>
      </c>
      <c r="U383" s="68">
        <v>13610.5</v>
      </c>
      <c r="V383" s="71">
        <v>13989</v>
      </c>
      <c r="W383" s="70">
        <v>14016</v>
      </c>
      <c r="X383" s="70">
        <v>204854</v>
      </c>
      <c r="Y383" s="70">
        <v>190758</v>
      </c>
      <c r="Z383" s="70">
        <v>23002</v>
      </c>
      <c r="AA383" s="70">
        <v>14761</v>
      </c>
      <c r="AB383" s="70">
        <v>75210</v>
      </c>
      <c r="AC383" s="70">
        <v>67297</v>
      </c>
      <c r="AD383" s="70">
        <v>8407</v>
      </c>
      <c r="AE383" s="70">
        <v>8393</v>
      </c>
      <c r="AF383" s="54">
        <v>0</v>
      </c>
      <c r="AG383" s="51" t="s">
        <v>77</v>
      </c>
      <c r="AH383" s="51" t="s">
        <v>62</v>
      </c>
      <c r="AI383" s="51" t="s">
        <v>63</v>
      </c>
      <c r="AJ383" s="51" t="s">
        <v>64</v>
      </c>
      <c r="AK383" s="66">
        <v>232000</v>
      </c>
      <c r="AL383" s="51">
        <f>AD383/J383</f>
        <v>117.0891364902507</v>
      </c>
      <c r="AM383" s="51" t="s">
        <v>1182</v>
      </c>
      <c r="AN383" s="51" t="s">
        <v>73</v>
      </c>
      <c r="AO383" s="1">
        <v>146</v>
      </c>
      <c r="AP383">
        <f t="shared" si="74"/>
        <v>0.11228484676891835</v>
      </c>
      <c r="AQ383" s="76">
        <f t="shared" si="75"/>
        <v>320.36211699164346</v>
      </c>
      <c r="AR383" s="76">
        <f t="shared" si="76"/>
        <v>2853.1197771587745</v>
      </c>
      <c r="AS383">
        <f t="shared" si="77"/>
        <v>7.389467283154573E-2</v>
      </c>
      <c r="AT383">
        <f t="shared" si="78"/>
        <v>7.5934021527497148E-2</v>
      </c>
      <c r="AU383">
        <f t="shared" si="79"/>
        <v>4.1038983861677099E-2</v>
      </c>
      <c r="AV383" s="43">
        <f t="shared" si="80"/>
        <v>3173.6808875284801</v>
      </c>
      <c r="AW383">
        <f t="shared" si="81"/>
        <v>0.95147515128404936</v>
      </c>
      <c r="AX383">
        <f t="shared" si="82"/>
        <v>1.6361442449968326</v>
      </c>
      <c r="AY383">
        <f t="shared" si="83"/>
        <v>1.7467655739175822</v>
      </c>
      <c r="AZ383">
        <f t="shared" si="84"/>
        <v>0.3124881727414745</v>
      </c>
      <c r="BA383">
        <f t="shared" si="85"/>
        <v>0.27812309234113386</v>
      </c>
      <c r="BB383" s="79">
        <f t="shared" si="86"/>
        <v>-0.4501172461583976</v>
      </c>
      <c r="BC383" s="78">
        <f t="shared" si="87"/>
        <v>5.2738258817457391</v>
      </c>
    </row>
    <row r="384" spans="1:55">
      <c r="A384" s="80" t="s">
        <v>1183</v>
      </c>
      <c r="B384" s="51" t="s">
        <v>121</v>
      </c>
      <c r="C384" s="51" t="s">
        <v>122</v>
      </c>
      <c r="D384" s="51" t="s">
        <v>302</v>
      </c>
      <c r="E384" s="51" t="s">
        <v>303</v>
      </c>
      <c r="F384" s="51">
        <v>6</v>
      </c>
      <c r="G384" s="51" t="s">
        <v>1184</v>
      </c>
      <c r="H384" s="51" t="s">
        <v>1185</v>
      </c>
      <c r="I384" s="51" t="s">
        <v>112</v>
      </c>
      <c r="J384" s="51">
        <v>147.76</v>
      </c>
      <c r="K384" s="51">
        <v>930</v>
      </c>
      <c r="L384" s="51">
        <v>1350</v>
      </c>
      <c r="M384" s="63">
        <v>45595</v>
      </c>
      <c r="N384" s="51">
        <f>DAY(M384)</f>
        <v>30</v>
      </c>
      <c r="O384" s="68">
        <f>P384-N384+1</f>
        <v>2</v>
      </c>
      <c r="P384" s="68">
        <f>DAY(EOMONTH(M384,0))</f>
        <v>31</v>
      </c>
      <c r="Q384" s="51">
        <v>22</v>
      </c>
      <c r="R384" s="51">
        <v>4.8140000000000001</v>
      </c>
      <c r="S384" s="51">
        <v>-75.716999999999999</v>
      </c>
      <c r="T384" s="68">
        <v>11567</v>
      </c>
      <c r="U384" s="68">
        <v>11386</v>
      </c>
      <c r="V384" s="71">
        <v>15057</v>
      </c>
      <c r="W384" s="70">
        <v>14926</v>
      </c>
      <c r="X384" s="70">
        <v>174165</v>
      </c>
      <c r="Y384" s="70">
        <v>169948</v>
      </c>
      <c r="Z384" s="70">
        <v>8974</v>
      </c>
      <c r="AA384" s="70">
        <v>8808</v>
      </c>
      <c r="AB384" s="70">
        <v>64744</v>
      </c>
      <c r="AC384" s="70">
        <v>61157</v>
      </c>
      <c r="AD384" s="70">
        <v>10108</v>
      </c>
      <c r="AE384" s="70">
        <v>10115</v>
      </c>
      <c r="AF384" s="54">
        <v>0</v>
      </c>
      <c r="AG384" s="51" t="s">
        <v>71</v>
      </c>
      <c r="AH384" s="51" t="s">
        <v>62</v>
      </c>
      <c r="AI384" s="51" t="s">
        <v>63</v>
      </c>
      <c r="AJ384" s="51" t="s">
        <v>64</v>
      </c>
      <c r="AK384" s="66">
        <v>232000</v>
      </c>
      <c r="AL384" s="51">
        <f>AD384/J384</f>
        <v>68.408229561451009</v>
      </c>
      <c r="AM384" s="51" t="s">
        <v>521</v>
      </c>
      <c r="AN384" s="51" t="s">
        <v>73</v>
      </c>
      <c r="AO384" s="1">
        <v>195</v>
      </c>
      <c r="AP384">
        <f t="shared" si="74"/>
        <v>5.1525851922027965E-2</v>
      </c>
      <c r="AQ384" s="76">
        <f t="shared" si="75"/>
        <v>60.733622089875475</v>
      </c>
      <c r="AR384" s="76">
        <f t="shared" si="76"/>
        <v>1178.7019491066594</v>
      </c>
      <c r="AS384">
        <f t="shared" si="77"/>
        <v>2.4813472356250147E-2</v>
      </c>
      <c r="AT384">
        <f t="shared" si="78"/>
        <v>1.5896715264359741E-2</v>
      </c>
      <c r="AU384">
        <f t="shared" si="79"/>
        <v>5.8036919013579075E-2</v>
      </c>
      <c r="AV384" s="43">
        <f t="shared" si="80"/>
        <v>1239.4787718191476</v>
      </c>
      <c r="AW384">
        <f t="shared" si="81"/>
        <v>-6.3810029762512946E-2</v>
      </c>
      <c r="AX384">
        <f t="shared" si="82"/>
        <v>-0.49340320997023313</v>
      </c>
      <c r="AY384">
        <f t="shared" si="83"/>
        <v>-1.1195073418487747</v>
      </c>
      <c r="AZ384">
        <f t="shared" si="84"/>
        <v>-0.13145263892003572</v>
      </c>
      <c r="BA384">
        <f t="shared" si="85"/>
        <v>-0.25148456787681911</v>
      </c>
      <c r="BB384" s="79">
        <f t="shared" si="86"/>
        <v>0.29065118304132792</v>
      </c>
      <c r="BC384" s="78">
        <f t="shared" si="87"/>
        <v>-2.1529079290415236</v>
      </c>
    </row>
    <row r="385" spans="1:55">
      <c r="A385" s="80" t="s">
        <v>1186</v>
      </c>
      <c r="B385" s="51" t="s">
        <v>121</v>
      </c>
      <c r="C385" s="51" t="s">
        <v>122</v>
      </c>
      <c r="D385" s="51" t="s">
        <v>123</v>
      </c>
      <c r="E385" s="51" t="s">
        <v>281</v>
      </c>
      <c r="F385" s="51">
        <v>4</v>
      </c>
      <c r="G385" s="51" t="s">
        <v>1187</v>
      </c>
      <c r="H385" s="51" t="s">
        <v>1188</v>
      </c>
      <c r="I385" s="51" t="s">
        <v>112</v>
      </c>
      <c r="J385" s="51">
        <v>163.41</v>
      </c>
      <c r="K385" s="51">
        <v>1860</v>
      </c>
      <c r="L385" s="51">
        <v>1380</v>
      </c>
      <c r="M385" s="63">
        <v>45808</v>
      </c>
      <c r="N385" s="51">
        <f>DAY(M385)</f>
        <v>31</v>
      </c>
      <c r="O385" s="68">
        <f>P385-N385+1</f>
        <v>1</v>
      </c>
      <c r="P385" s="68">
        <f>DAY(EOMONTH(M385,0))</f>
        <v>31</v>
      </c>
      <c r="Q385" s="51">
        <v>15</v>
      </c>
      <c r="R385" s="51">
        <v>4.8259999999999996</v>
      </c>
      <c r="S385" s="51">
        <v>-75.677999999999997</v>
      </c>
      <c r="T385" s="68">
        <v>15002</v>
      </c>
      <c r="U385" s="68">
        <v>13866.333329999999</v>
      </c>
      <c r="V385" s="71">
        <v>12599</v>
      </c>
      <c r="W385" s="70">
        <v>13023</v>
      </c>
      <c r="X385" s="70">
        <v>189016</v>
      </c>
      <c r="Y385" s="70">
        <v>180579</v>
      </c>
      <c r="Z385" s="70">
        <v>13027</v>
      </c>
      <c r="AA385" s="70">
        <v>6553</v>
      </c>
      <c r="AB385" s="70">
        <v>68275</v>
      </c>
      <c r="AC385" s="70">
        <v>61324</v>
      </c>
      <c r="AD385" s="70">
        <v>8785</v>
      </c>
      <c r="AE385" s="70">
        <v>8615</v>
      </c>
      <c r="AF385" s="54">
        <v>1.3533999999999999</v>
      </c>
      <c r="AG385" s="51" t="s">
        <v>77</v>
      </c>
      <c r="AH385" s="51" t="s">
        <v>62</v>
      </c>
      <c r="AI385" s="51" t="s">
        <v>63</v>
      </c>
      <c r="AJ385" s="51" t="s">
        <v>64</v>
      </c>
      <c r="AK385" s="66">
        <v>232000</v>
      </c>
      <c r="AL385" s="51">
        <f>AD385/J385</f>
        <v>53.760479774799585</v>
      </c>
      <c r="AM385" s="51" t="s">
        <v>330</v>
      </c>
      <c r="AN385" s="51" t="s">
        <v>73</v>
      </c>
      <c r="AO385" s="1">
        <v>180</v>
      </c>
      <c r="AP385">
        <f t="shared" si="74"/>
        <v>6.8920091420832094E-2</v>
      </c>
      <c r="AQ385" s="76">
        <f t="shared" si="75"/>
        <v>79.71972339514106</v>
      </c>
      <c r="AR385" s="76">
        <f t="shared" si="76"/>
        <v>1156.6978765069457</v>
      </c>
      <c r="AS385">
        <f t="shared" si="77"/>
        <v>4.6721933336655981E-2</v>
      </c>
      <c r="AT385">
        <f t="shared" si="78"/>
        <v>8.1901007495829514E-2</v>
      </c>
      <c r="AU385">
        <f t="shared" si="79"/>
        <v>4.6477546874338679E-2</v>
      </c>
      <c r="AV385" s="43">
        <f t="shared" si="80"/>
        <v>1236.5414500247095</v>
      </c>
      <c r="AW385">
        <f t="shared" si="81"/>
        <v>0.22684839280048721</v>
      </c>
      <c r="AX385">
        <f t="shared" si="82"/>
        <v>-0.33767375612244638</v>
      </c>
      <c r="AY385">
        <f t="shared" si="83"/>
        <v>-1.1571739721679741</v>
      </c>
      <c r="AZ385">
        <f t="shared" si="84"/>
        <v>6.6709994750495299E-2</v>
      </c>
      <c r="BA385">
        <f t="shared" si="85"/>
        <v>0.33075972236232759</v>
      </c>
      <c r="BB385" s="79">
        <f t="shared" si="86"/>
        <v>-0.21310517710468935</v>
      </c>
      <c r="BC385" s="78">
        <f t="shared" si="87"/>
        <v>-0.83339765826452417</v>
      </c>
    </row>
    <row r="386" spans="1:55">
      <c r="A386" s="80" t="s">
        <v>1189</v>
      </c>
      <c r="B386" s="51" t="s">
        <v>68</v>
      </c>
      <c r="C386" s="51" t="s">
        <v>57</v>
      </c>
      <c r="D386" s="51" t="s">
        <v>58</v>
      </c>
      <c r="E386" s="51" t="s">
        <v>214</v>
      </c>
      <c r="F386" s="51">
        <v>3</v>
      </c>
      <c r="G386" s="51" t="s">
        <v>1190</v>
      </c>
      <c r="H386" s="51" t="s">
        <v>1191</v>
      </c>
      <c r="I386" s="51" t="s">
        <v>60</v>
      </c>
      <c r="J386" s="51">
        <v>228.12</v>
      </c>
      <c r="K386" s="51">
        <v>2076</v>
      </c>
      <c r="L386" s="51">
        <v>350</v>
      </c>
      <c r="M386" s="63">
        <v>45595</v>
      </c>
      <c r="N386" s="51">
        <f>DAY(M386)</f>
        <v>30</v>
      </c>
      <c r="O386" s="68">
        <f>P386-N386+1</f>
        <v>2</v>
      </c>
      <c r="P386" s="68">
        <f>DAY(EOMONTH(M386,0))</f>
        <v>31</v>
      </c>
      <c r="Q386" s="51">
        <v>22</v>
      </c>
      <c r="R386" s="51">
        <v>4.6269999999999998</v>
      </c>
      <c r="S386" s="51">
        <v>-74.132000000000005</v>
      </c>
      <c r="T386" s="68">
        <v>14061</v>
      </c>
      <c r="U386" s="68">
        <v>13284.833329999999</v>
      </c>
      <c r="V386" s="71">
        <v>15999</v>
      </c>
      <c r="W386" s="70">
        <v>14745</v>
      </c>
      <c r="X386" s="70">
        <v>224968</v>
      </c>
      <c r="Y386" s="70">
        <v>195886</v>
      </c>
      <c r="Z386" s="70">
        <v>8984</v>
      </c>
      <c r="AA386" s="70">
        <v>5821</v>
      </c>
      <c r="AB386" s="70">
        <v>72536</v>
      </c>
      <c r="AC386" s="70">
        <v>60035</v>
      </c>
      <c r="AD386" s="70">
        <v>8530</v>
      </c>
      <c r="AE386" s="70">
        <v>8518</v>
      </c>
      <c r="AF386" s="54">
        <v>0</v>
      </c>
      <c r="AG386" s="51" t="s">
        <v>152</v>
      </c>
      <c r="AH386" s="51" t="s">
        <v>62</v>
      </c>
      <c r="AI386" s="51" t="s">
        <v>93</v>
      </c>
      <c r="AJ386" s="51" t="s">
        <v>64</v>
      </c>
      <c r="AK386" s="66">
        <v>241405</v>
      </c>
      <c r="AL386" s="51">
        <f>AD386/J386</f>
        <v>37.392600385761881</v>
      </c>
      <c r="AM386" s="51" t="s">
        <v>392</v>
      </c>
      <c r="AN386" s="51" t="s">
        <v>73</v>
      </c>
      <c r="AO386" s="1">
        <v>18</v>
      </c>
      <c r="AP386">
        <f t="shared" si="74"/>
        <v>3.9934568471960454E-2</v>
      </c>
      <c r="AQ386" s="76">
        <f t="shared" si="75"/>
        <v>39.382780992460106</v>
      </c>
      <c r="AR386" s="76">
        <f t="shared" si="76"/>
        <v>986.18271085393656</v>
      </c>
      <c r="AS386">
        <f t="shared" si="77"/>
        <v>0.14846390247388788</v>
      </c>
      <c r="AT386">
        <f t="shared" si="78"/>
        <v>5.8425021279510519E-2</v>
      </c>
      <c r="AU386">
        <f t="shared" si="79"/>
        <v>3.7916503680523454E-2</v>
      </c>
      <c r="AV386" s="43">
        <f t="shared" si="80"/>
        <v>1025.7310637582375</v>
      </c>
      <c r="AW386">
        <f t="shared" si="81"/>
        <v>-0.25750082971435118</v>
      </c>
      <c r="AX386">
        <f t="shared" si="82"/>
        <v>-0.66852893851405137</v>
      </c>
      <c r="AY386">
        <f t="shared" si="83"/>
        <v>-1.4490622887222708</v>
      </c>
      <c r="AZ386">
        <f t="shared" si="84"/>
        <v>0.98696891102450779</v>
      </c>
      <c r="BA386">
        <f t="shared" si="85"/>
        <v>0.12367078208174986</v>
      </c>
      <c r="BB386" s="79">
        <f t="shared" si="86"/>
        <v>-0.58619464134375598</v>
      </c>
      <c r="BC386" s="78">
        <f t="shared" si="87"/>
        <v>-1.1062259899580575</v>
      </c>
    </row>
    <row r="387" spans="1:55">
      <c r="A387" s="80" t="s">
        <v>1192</v>
      </c>
      <c r="B387" s="51" t="s">
        <v>121</v>
      </c>
      <c r="C387" s="51" t="s">
        <v>174</v>
      </c>
      <c r="D387" s="51" t="s">
        <v>175</v>
      </c>
      <c r="E387" s="51" t="s">
        <v>1193</v>
      </c>
      <c r="F387" s="51">
        <v>6</v>
      </c>
      <c r="G387" s="51" t="s">
        <v>1194</v>
      </c>
      <c r="H387" s="51">
        <v>0</v>
      </c>
      <c r="I387" s="51" t="s">
        <v>112</v>
      </c>
      <c r="J387" s="51">
        <v>88.73</v>
      </c>
      <c r="K387" s="51">
        <v>2149</v>
      </c>
      <c r="L387" s="51">
        <v>0</v>
      </c>
      <c r="M387" s="63">
        <v>45436</v>
      </c>
      <c r="N387" s="51">
        <f>DAY(M387)</f>
        <v>24</v>
      </c>
      <c r="O387" s="68">
        <f>P387-N387+1</f>
        <v>8</v>
      </c>
      <c r="P387" s="68">
        <f>DAY(EOMONTH(M387,0))</f>
        <v>31</v>
      </c>
      <c r="Q387" s="51">
        <v>27</v>
      </c>
      <c r="R387" s="51">
        <v>6.2169999999999996</v>
      </c>
      <c r="S387" s="51">
        <v>-75.558999999999997</v>
      </c>
      <c r="T387" s="68">
        <v>10383</v>
      </c>
      <c r="U387" s="68">
        <v>9293.5</v>
      </c>
      <c r="V387" s="71">
        <v>17167</v>
      </c>
      <c r="W387" s="70">
        <v>17607</v>
      </c>
      <c r="X387" s="70">
        <v>178247</v>
      </c>
      <c r="Y387" s="70">
        <v>163633</v>
      </c>
      <c r="Z387" s="70">
        <v>7100</v>
      </c>
      <c r="AA387" s="70">
        <v>4113</v>
      </c>
      <c r="AB387" s="70">
        <v>63941</v>
      </c>
      <c r="AC387" s="70">
        <v>56833</v>
      </c>
      <c r="AD387" s="70">
        <v>9513</v>
      </c>
      <c r="AE387" s="70">
        <v>9302</v>
      </c>
      <c r="AF387" s="54">
        <v>0</v>
      </c>
      <c r="AG387" s="51" t="s">
        <v>152</v>
      </c>
      <c r="AH387" s="51" t="s">
        <v>62</v>
      </c>
      <c r="AI387" s="51" t="s">
        <v>93</v>
      </c>
      <c r="AJ387" s="51" t="s">
        <v>64</v>
      </c>
      <c r="AK387" s="66">
        <v>241405</v>
      </c>
      <c r="AL387" s="51">
        <f>AD387/J387</f>
        <v>107.21289304632029</v>
      </c>
      <c r="AM387" s="51" t="s">
        <v>1195</v>
      </c>
      <c r="AN387" s="51" t="s">
        <v>73</v>
      </c>
      <c r="AO387" s="1">
        <v>176</v>
      </c>
      <c r="AP387">
        <f t="shared" ref="AP387:AP450" si="88">Z387/X387</f>
        <v>3.9832367445174391E-2</v>
      </c>
      <c r="AQ387" s="76">
        <f t="shared" ref="AQ387:AQ450" si="89">Z387/J387</f>
        <v>80.018032232615795</v>
      </c>
      <c r="AR387" s="76">
        <f t="shared" ref="AR387:AR450" si="90">X387/J387</f>
        <v>2008.8696044178969</v>
      </c>
      <c r="AS387">
        <f t="shared" ref="AS387:AS450" si="91">(X387-Y387)/Y387</f>
        <v>8.9309613586501496E-2</v>
      </c>
      <c r="AT387">
        <f t="shared" ref="AT387:AT450" si="92">(T387-U387)/U387</f>
        <v>0.11723247431000161</v>
      </c>
      <c r="AU387">
        <f t="shared" ref="AU387:AU450" si="93">AD387/X387</f>
        <v>5.3369762183935777E-2</v>
      </c>
      <c r="AV387" s="43">
        <f t="shared" ref="AV387:AV450" si="94">(AP387*1.2)+AQ387+AR387+(AS387*0.8)+(AT387*0.5)+(AU387*(-0.8))</f>
        <v>2089.0228036097237</v>
      </c>
      <c r="AW387">
        <f t="shared" ref="AW387:AW450" si="95">(AP387-AVERAGE($AP$2:$AP$60))/_xlfn.STDEV.S($AP$2:$AP$60)</f>
        <v>-0.25920861287049307</v>
      </c>
      <c r="AX387">
        <f t="shared" ref="AX387:AX450" si="96">(AQ387-AVERAGE($AQ$2:$AQ$60))/_xlfn.STDEV.S($AQ$2:$AQ$60)</f>
        <v>-0.33522694139250364</v>
      </c>
      <c r="AY387">
        <f t="shared" ref="AY387:AY450" si="97">(AR387-AVERAGE($AR$2:$AR$60))/_xlfn.STDEV.S($AR$2:$AR$60)</f>
        <v>0.30157587053673085</v>
      </c>
      <c r="AZ387">
        <f t="shared" ref="AZ387:AZ450" si="98">(AS387-AVERAGE($AS$2:$AS$60))/_xlfn.STDEV.S($AS$2:$AS$60)</f>
        <v>0.45191673692082168</v>
      </c>
      <c r="BA387">
        <f t="shared" ref="BA387:BA450" si="99">(AT387-AVERAGE($AT$2:$AT$60))/_xlfn.STDEV.S($AT$2:$AT$60)</f>
        <v>0.64242952629240324</v>
      </c>
      <c r="BB387" s="79">
        <f t="shared" ref="BB387:BB450" si="100">(AU387-AVERAGE($AU$2:$AU$60))/_xlfn.STDEV.S($AU$2:$AU$60)</f>
        <v>8.7256923525236937E-2</v>
      </c>
      <c r="BC387" s="78">
        <f t="shared" ref="BC387:BC450" si="101">(AW387*1.2)+AX387+AY387+(AZ387*0.8)+(BA387*0.5)+(BB387*(-0.8))</f>
        <v>0.26824120756230507</v>
      </c>
    </row>
    <row r="388" spans="1:55">
      <c r="A388" s="80" t="s">
        <v>1196</v>
      </c>
      <c r="B388" s="51" t="s">
        <v>56</v>
      </c>
      <c r="C388" s="51" t="s">
        <v>57</v>
      </c>
      <c r="D388" s="51" t="s">
        <v>58</v>
      </c>
      <c r="E388" s="51" t="s">
        <v>86</v>
      </c>
      <c r="F388" s="51">
        <v>5</v>
      </c>
      <c r="G388" s="51" t="s">
        <v>1197</v>
      </c>
      <c r="H388" s="51" t="s">
        <v>1198</v>
      </c>
      <c r="I388" s="51" t="s">
        <v>60</v>
      </c>
      <c r="J388" s="51">
        <v>101.47</v>
      </c>
      <c r="K388" s="51">
        <v>1491</v>
      </c>
      <c r="L388" s="51">
        <v>3500</v>
      </c>
      <c r="M388" s="63">
        <v>45898</v>
      </c>
      <c r="N388" s="51">
        <f>DAY(M388)</f>
        <v>29</v>
      </c>
      <c r="O388" s="68">
        <f>P388-N388+1</f>
        <v>3</v>
      </c>
      <c r="P388" s="68">
        <f>DAY(EOMONTH(M388,0))</f>
        <v>31</v>
      </c>
      <c r="Q388" s="51">
        <v>12</v>
      </c>
      <c r="R388" s="51">
        <v>4.6639999999999997</v>
      </c>
      <c r="S388" s="51">
        <v>-74.058000000000007</v>
      </c>
      <c r="T388" s="68">
        <v>23767</v>
      </c>
      <c r="U388" s="68">
        <v>24743.166669999999</v>
      </c>
      <c r="V388" s="71">
        <v>9953</v>
      </c>
      <c r="W388" s="70">
        <v>9892</v>
      </c>
      <c r="X388" s="70">
        <v>236552</v>
      </c>
      <c r="Y388" s="70">
        <v>244760</v>
      </c>
      <c r="Z388" s="70">
        <v>32257</v>
      </c>
      <c r="AA388" s="70">
        <v>32660</v>
      </c>
      <c r="AB388" s="70">
        <v>95737</v>
      </c>
      <c r="AC388" s="70">
        <v>95740</v>
      </c>
      <c r="AD388" s="70">
        <v>12114</v>
      </c>
      <c r="AE388" s="70">
        <v>12145</v>
      </c>
      <c r="AF388" s="54">
        <v>1.8468</v>
      </c>
      <c r="AG388" s="51" t="s">
        <v>77</v>
      </c>
      <c r="AH388" s="51" t="s">
        <v>62</v>
      </c>
      <c r="AI388" s="51" t="s">
        <v>140</v>
      </c>
      <c r="AJ388" s="51" t="s">
        <v>89</v>
      </c>
      <c r="AK388" s="66">
        <v>204160</v>
      </c>
      <c r="AL388" s="51">
        <f>AD388/J388</f>
        <v>119.38503991327487</v>
      </c>
      <c r="AM388" s="51" t="s">
        <v>1199</v>
      </c>
      <c r="AN388" s="51" t="s">
        <v>66</v>
      </c>
      <c r="AO388" s="1">
        <v>55</v>
      </c>
      <c r="AP388">
        <f t="shared" si="88"/>
        <v>0.13636325205451655</v>
      </c>
      <c r="AQ388" s="76">
        <f t="shared" si="89"/>
        <v>317.89691534443676</v>
      </c>
      <c r="AR388" s="76">
        <f t="shared" si="90"/>
        <v>2331.2506159455997</v>
      </c>
      <c r="AS388">
        <f t="shared" si="91"/>
        <v>-3.3534891322111453E-2</v>
      </c>
      <c r="AT388">
        <f t="shared" si="92"/>
        <v>-3.9451970033551033E-2</v>
      </c>
      <c r="AU388">
        <f t="shared" si="93"/>
        <v>5.1210727451046704E-2</v>
      </c>
      <c r="AV388" s="43">
        <f t="shared" si="94"/>
        <v>2649.2236447124665</v>
      </c>
      <c r="AW388">
        <f t="shared" si="95"/>
        <v>1.3538262456578929</v>
      </c>
      <c r="AX388">
        <f t="shared" si="96"/>
        <v>1.6159239533228547</v>
      </c>
      <c r="AY388">
        <f t="shared" si="97"/>
        <v>0.85342854817703162</v>
      </c>
      <c r="AZ388">
        <f t="shared" si="98"/>
        <v>-0.65921519728555289</v>
      </c>
      <c r="BA388">
        <f t="shared" si="99"/>
        <v>-0.73973245142259414</v>
      </c>
      <c r="BB388" s="79">
        <f t="shared" si="100"/>
        <v>-6.8336088469217928E-3</v>
      </c>
      <c r="BC388" s="78">
        <f t="shared" si="101"/>
        <v>3.2021724998271557</v>
      </c>
    </row>
    <row r="389" spans="1:55">
      <c r="A389" s="80" t="s">
        <v>1200</v>
      </c>
      <c r="B389" s="51" t="s">
        <v>121</v>
      </c>
      <c r="C389" s="51" t="s">
        <v>174</v>
      </c>
      <c r="D389" s="51" t="s">
        <v>175</v>
      </c>
      <c r="E389" s="51" t="s">
        <v>290</v>
      </c>
      <c r="F389" s="51">
        <v>4</v>
      </c>
      <c r="G389" s="51" t="s">
        <v>1201</v>
      </c>
      <c r="H389" s="51" t="s">
        <v>1202</v>
      </c>
      <c r="I389" s="51" t="s">
        <v>60</v>
      </c>
      <c r="J389" s="51">
        <v>84.17</v>
      </c>
      <c r="K389" s="51">
        <v>2392</v>
      </c>
      <c r="L389" s="51">
        <v>759</v>
      </c>
      <c r="M389" s="63">
        <v>45626</v>
      </c>
      <c r="N389" s="51">
        <f>DAY(M389)</f>
        <v>30</v>
      </c>
      <c r="O389" s="68">
        <f>P389-N389+1</f>
        <v>1</v>
      </c>
      <c r="P389" s="68">
        <f>DAY(EOMONTH(M389,0))</f>
        <v>30</v>
      </c>
      <c r="Q389" s="51">
        <v>21</v>
      </c>
      <c r="R389" s="51">
        <v>6.2619999999999996</v>
      </c>
      <c r="S389" s="51">
        <v>-75.593000000000004</v>
      </c>
      <c r="T389" s="68">
        <v>13948</v>
      </c>
      <c r="U389" s="68">
        <v>13123.5</v>
      </c>
      <c r="V389" s="71">
        <v>12467</v>
      </c>
      <c r="W389" s="70">
        <v>12410</v>
      </c>
      <c r="X389" s="70">
        <v>173889</v>
      </c>
      <c r="Y389" s="70">
        <v>162866</v>
      </c>
      <c r="Z389" s="70">
        <v>8633</v>
      </c>
      <c r="AA389" s="70">
        <v>5337</v>
      </c>
      <c r="AB389" s="70">
        <v>63670</v>
      </c>
      <c r="AC389" s="70">
        <v>57392</v>
      </c>
      <c r="AD389" s="70">
        <v>9582</v>
      </c>
      <c r="AE389" s="70">
        <v>9582</v>
      </c>
      <c r="AF389" s="54">
        <v>0</v>
      </c>
      <c r="AG389" s="51" t="s">
        <v>152</v>
      </c>
      <c r="AH389" s="51" t="s">
        <v>62</v>
      </c>
      <c r="AI389" s="51" t="s">
        <v>63</v>
      </c>
      <c r="AJ389" s="51" t="s">
        <v>64</v>
      </c>
      <c r="AK389" s="66">
        <v>232000</v>
      </c>
      <c r="AL389" s="51">
        <f>AD389/J389</f>
        <v>113.84103599857431</v>
      </c>
      <c r="AM389" s="51" t="s">
        <v>293</v>
      </c>
      <c r="AN389" s="51" t="s">
        <v>73</v>
      </c>
      <c r="AO389" s="1">
        <v>55</v>
      </c>
      <c r="AP389">
        <f t="shared" si="88"/>
        <v>4.9646613644336327E-2</v>
      </c>
      <c r="AQ389" s="76">
        <f t="shared" si="89"/>
        <v>102.56623500059403</v>
      </c>
      <c r="AR389" s="76">
        <f t="shared" si="90"/>
        <v>2065.9261019365567</v>
      </c>
      <c r="AS389">
        <f t="shared" si="91"/>
        <v>6.768140680068277E-2</v>
      </c>
      <c r="AT389">
        <f t="shared" si="92"/>
        <v>6.2826227759362974E-2</v>
      </c>
      <c r="AU389">
        <f t="shared" si="93"/>
        <v>5.5104118144333455E-2</v>
      </c>
      <c r="AV389" s="43">
        <f t="shared" si="94"/>
        <v>2168.5933878183291</v>
      </c>
      <c r="AW389">
        <f t="shared" si="95"/>
        <v>-9.5212174906680588E-2</v>
      </c>
      <c r="AX389">
        <f t="shared" si="96"/>
        <v>-0.15028010866215522</v>
      </c>
      <c r="AY389">
        <f t="shared" si="97"/>
        <v>0.39924533556892894</v>
      </c>
      <c r="AZ389">
        <f t="shared" si="98"/>
        <v>0.25628901016804562</v>
      </c>
      <c r="BA389">
        <f t="shared" si="99"/>
        <v>0.16249518662306286</v>
      </c>
      <c r="BB389" s="79">
        <f t="shared" si="100"/>
        <v>0.1628399945850893</v>
      </c>
      <c r="BC389" s="78">
        <f t="shared" si="101"/>
        <v>0.29071742279665347</v>
      </c>
    </row>
    <row r="390" spans="1:55">
      <c r="A390" s="80" t="s">
        <v>1203</v>
      </c>
      <c r="B390" s="51" t="s">
        <v>121</v>
      </c>
      <c r="C390" s="51" t="s">
        <v>174</v>
      </c>
      <c r="D390" s="51" t="s">
        <v>175</v>
      </c>
      <c r="E390" s="51" t="s">
        <v>176</v>
      </c>
      <c r="F390" s="51">
        <v>2</v>
      </c>
      <c r="G390" s="51" t="s">
        <v>1204</v>
      </c>
      <c r="H390" s="51" t="s">
        <v>1205</v>
      </c>
      <c r="I390" s="51" t="s">
        <v>112</v>
      </c>
      <c r="J390" s="51">
        <v>135.71</v>
      </c>
      <c r="K390" s="51">
        <v>815</v>
      </c>
      <c r="L390" s="51">
        <v>4740</v>
      </c>
      <c r="M390" s="63">
        <v>46172</v>
      </c>
      <c r="N390" s="51">
        <f>DAY(M390)</f>
        <v>30</v>
      </c>
      <c r="O390" s="68">
        <f>P390-N390+1</f>
        <v>2</v>
      </c>
      <c r="P390" s="68">
        <f>DAY(EOMONTH(M390,0))</f>
        <v>31</v>
      </c>
      <c r="Q390" s="51">
        <v>3</v>
      </c>
      <c r="R390" s="51">
        <v>6.2549999999999999</v>
      </c>
      <c r="S390" s="51">
        <v>-75.581000000000003</v>
      </c>
      <c r="T390" s="68">
        <v>13076</v>
      </c>
      <c r="U390" s="68">
        <v>7962.3333329999996</v>
      </c>
      <c r="V390" s="71">
        <v>11609</v>
      </c>
      <c r="W390" s="70">
        <v>12150</v>
      </c>
      <c r="X390" s="70">
        <v>151801</v>
      </c>
      <c r="Y390" s="70">
        <v>96744</v>
      </c>
      <c r="Z390" s="70">
        <v>9289</v>
      </c>
      <c r="AA390" s="72">
        <v>-1489</v>
      </c>
      <c r="AB390" s="70">
        <v>57479</v>
      </c>
      <c r="AC390" s="70">
        <v>33607</v>
      </c>
      <c r="AD390" s="70">
        <v>8914</v>
      </c>
      <c r="AE390" s="70">
        <v>3917</v>
      </c>
      <c r="AF390" s="54">
        <v>2.1280999999999999</v>
      </c>
      <c r="AG390" s="51" t="s">
        <v>82</v>
      </c>
      <c r="AH390" s="51" t="s">
        <v>62</v>
      </c>
      <c r="AI390" s="51" t="s">
        <v>140</v>
      </c>
      <c r="AJ390" s="51" t="s">
        <v>83</v>
      </c>
      <c r="AK390" s="66">
        <v>204160</v>
      </c>
      <c r="AL390" s="51">
        <f>AD390/J390</f>
        <v>65.684179500405278</v>
      </c>
      <c r="AM390" s="51">
        <v>0</v>
      </c>
      <c r="AN390" s="51" t="s">
        <v>73</v>
      </c>
      <c r="AO390" s="1">
        <v>172</v>
      </c>
      <c r="AP390">
        <f t="shared" si="88"/>
        <v>6.1191955257211744E-2</v>
      </c>
      <c r="AQ390" s="76">
        <f t="shared" si="89"/>
        <v>68.447424655515434</v>
      </c>
      <c r="AR390" s="76">
        <f t="shared" si="90"/>
        <v>1118.5690074423403</v>
      </c>
      <c r="AS390">
        <f t="shared" si="91"/>
        <v>0.56909989249979331</v>
      </c>
      <c r="AT390">
        <f t="shared" si="92"/>
        <v>0.64223217656642673</v>
      </c>
      <c r="AU390">
        <f t="shared" si="93"/>
        <v>5.8721615799632414E-2</v>
      </c>
      <c r="AV390" s="43">
        <f t="shared" si="94"/>
        <v>1187.8192811538077</v>
      </c>
      <c r="AW390">
        <f t="shared" si="95"/>
        <v>9.7710935148234104E-2</v>
      </c>
      <c r="AX390">
        <f t="shared" si="96"/>
        <v>-0.430132386681009</v>
      </c>
      <c r="AY390">
        <f t="shared" si="97"/>
        <v>-1.2224430721964998</v>
      </c>
      <c r="AZ390">
        <f t="shared" si="98"/>
        <v>4.7916330394036697</v>
      </c>
      <c r="BA390">
        <f t="shared" si="99"/>
        <v>5.273614388393133</v>
      </c>
      <c r="BB390" s="79">
        <f t="shared" si="100"/>
        <v>0.32049020514314358</v>
      </c>
      <c r="BC390" s="78">
        <f t="shared" si="101"/>
        <v>4.6783991249053596</v>
      </c>
    </row>
    <row r="391" spans="1:55">
      <c r="A391" s="80" t="s">
        <v>1206</v>
      </c>
      <c r="B391" s="51" t="s">
        <v>68</v>
      </c>
      <c r="C391" s="51" t="s">
        <v>57</v>
      </c>
      <c r="D391" s="51" t="s">
        <v>58</v>
      </c>
      <c r="E391" s="51" t="s">
        <v>69</v>
      </c>
      <c r="F391" s="51">
        <v>3</v>
      </c>
      <c r="G391" s="51" t="s">
        <v>1207</v>
      </c>
      <c r="H391" s="51">
        <v>0</v>
      </c>
      <c r="I391" s="51" t="s">
        <v>60</v>
      </c>
      <c r="J391" s="51">
        <v>146.61000000000001</v>
      </c>
      <c r="K391" s="51">
        <v>2177</v>
      </c>
      <c r="L391" s="51">
        <v>740</v>
      </c>
      <c r="M391" s="63">
        <v>46038</v>
      </c>
      <c r="N391" s="51">
        <f>DAY(M391)</f>
        <v>16</v>
      </c>
      <c r="O391" s="68">
        <f>P391-N391+1</f>
        <v>16</v>
      </c>
      <c r="P391" s="68">
        <f>DAY(EOMONTH(M391,0))</f>
        <v>31</v>
      </c>
      <c r="Q391" s="51">
        <v>7</v>
      </c>
      <c r="R391" s="51">
        <v>4.6109999999999998</v>
      </c>
      <c r="S391" s="51">
        <v>-74.072999999999993</v>
      </c>
      <c r="T391" s="68">
        <v>6701</v>
      </c>
      <c r="U391" s="68">
        <v>6600.3333329999996</v>
      </c>
      <c r="V391" s="71">
        <v>14005</v>
      </c>
      <c r="W391" s="70">
        <v>12903</v>
      </c>
      <c r="X391" s="70">
        <v>93844</v>
      </c>
      <c r="Y391" s="70">
        <v>85165</v>
      </c>
      <c r="Z391" s="72">
        <v>-12950</v>
      </c>
      <c r="AA391" s="72">
        <v>-15129</v>
      </c>
      <c r="AB391" s="70">
        <v>28390</v>
      </c>
      <c r="AC391" s="70">
        <v>25515</v>
      </c>
      <c r="AD391" s="70">
        <v>8735</v>
      </c>
      <c r="AE391" s="70">
        <v>8725</v>
      </c>
      <c r="AF391" s="54">
        <v>0.73560000000000003</v>
      </c>
      <c r="AG391" s="51" t="s">
        <v>82</v>
      </c>
      <c r="AH391" s="51" t="s">
        <v>62</v>
      </c>
      <c r="AI391" s="51" t="s">
        <v>63</v>
      </c>
      <c r="AJ391" s="51" t="s">
        <v>83</v>
      </c>
      <c r="AK391" s="66">
        <v>232000</v>
      </c>
      <c r="AL391" s="51">
        <f>AD391/J391</f>
        <v>59.579837664552208</v>
      </c>
      <c r="AM391" s="51" t="s">
        <v>925</v>
      </c>
      <c r="AN391" s="51" t="s">
        <v>154</v>
      </c>
      <c r="AO391" s="1">
        <v>61</v>
      </c>
      <c r="AP391">
        <f t="shared" si="88"/>
        <v>-0.13799497037636929</v>
      </c>
      <c r="AQ391" s="76">
        <f t="shared" si="89"/>
        <v>-88.329581883909682</v>
      </c>
      <c r="AR391" s="76">
        <f t="shared" si="90"/>
        <v>640.09276311302085</v>
      </c>
      <c r="AS391">
        <f t="shared" si="91"/>
        <v>0.10190806082310809</v>
      </c>
      <c r="AT391">
        <f t="shared" si="92"/>
        <v>1.5251755013143428E-2</v>
      </c>
      <c r="AU391">
        <f t="shared" si="93"/>
        <v>9.3080005114871495E-2</v>
      </c>
      <c r="AV391" s="43">
        <f t="shared" si="94"/>
        <v>551.61227558673272</v>
      </c>
      <c r="AW391">
        <f t="shared" si="95"/>
        <v>-3.2307103852441088</v>
      </c>
      <c r="AX391">
        <f t="shared" si="96"/>
        <v>-1.7160624052627802</v>
      </c>
      <c r="AY391">
        <f t="shared" si="97"/>
        <v>-2.0414999867744839</v>
      </c>
      <c r="AZ391">
        <f t="shared" si="98"/>
        <v>0.56587003956485527</v>
      </c>
      <c r="BA391">
        <f t="shared" si="99"/>
        <v>-0.25717396186933372</v>
      </c>
      <c r="BB391" s="79">
        <f t="shared" si="100"/>
        <v>1.8178256082632331</v>
      </c>
      <c r="BC391" s="78">
        <f t="shared" si="101"/>
        <v>-8.7645662902235646</v>
      </c>
    </row>
    <row r="392" spans="1:55">
      <c r="A392" s="80" t="s">
        <v>1208</v>
      </c>
      <c r="B392" s="51" t="s">
        <v>121</v>
      </c>
      <c r="C392" s="51" t="s">
        <v>128</v>
      </c>
      <c r="D392" s="51" t="s">
        <v>129</v>
      </c>
      <c r="E392" s="51" t="s">
        <v>274</v>
      </c>
      <c r="F392" s="51">
        <v>5</v>
      </c>
      <c r="G392" s="51" t="s">
        <v>1209</v>
      </c>
      <c r="H392" s="51">
        <v>0</v>
      </c>
      <c r="I392" s="51" t="s">
        <v>60</v>
      </c>
      <c r="J392" s="51">
        <v>107.14</v>
      </c>
      <c r="K392" s="51">
        <v>812</v>
      </c>
      <c r="L392" s="51">
        <v>1200</v>
      </c>
      <c r="M392" s="63">
        <v>45462</v>
      </c>
      <c r="N392" s="51">
        <f>DAY(M392)</f>
        <v>19</v>
      </c>
      <c r="O392" s="68">
        <f>P392-N392+1</f>
        <v>12</v>
      </c>
      <c r="P392" s="68">
        <f>DAY(EOMONTH(M392,0))</f>
        <v>30</v>
      </c>
      <c r="Q392" s="51">
        <v>26</v>
      </c>
      <c r="R392" s="51">
        <v>3.464</v>
      </c>
      <c r="S392" s="51">
        <v>-76.528000000000006</v>
      </c>
      <c r="T392" s="68">
        <v>19172</v>
      </c>
      <c r="U392" s="68">
        <v>18486.333330000001</v>
      </c>
      <c r="V392" s="71">
        <v>9687</v>
      </c>
      <c r="W392" s="70">
        <v>9622</v>
      </c>
      <c r="X392" s="70">
        <v>185723</v>
      </c>
      <c r="Y392" s="70">
        <v>177883</v>
      </c>
      <c r="Z392" s="70">
        <v>12857</v>
      </c>
      <c r="AA392" s="70">
        <v>11160</v>
      </c>
      <c r="AB392" s="70">
        <v>76663</v>
      </c>
      <c r="AC392" s="70">
        <v>72990</v>
      </c>
      <c r="AD392" s="70">
        <v>10065</v>
      </c>
      <c r="AE392" s="70">
        <v>9782</v>
      </c>
      <c r="AF392" s="54">
        <v>0</v>
      </c>
      <c r="AG392" s="51" t="s">
        <v>105</v>
      </c>
      <c r="AH392" s="51" t="s">
        <v>62</v>
      </c>
      <c r="AI392" s="51" t="s">
        <v>140</v>
      </c>
      <c r="AJ392" s="51" t="s">
        <v>64</v>
      </c>
      <c r="AK392" s="66">
        <v>204160</v>
      </c>
      <c r="AL392" s="51">
        <f>AD392/J392</f>
        <v>93.94250513347022</v>
      </c>
      <c r="AM392" s="51">
        <v>0</v>
      </c>
      <c r="AN392" s="51" t="s">
        <v>66</v>
      </c>
      <c r="AO392" s="1">
        <v>53</v>
      </c>
      <c r="AP392">
        <f t="shared" si="88"/>
        <v>6.9226751667806355E-2</v>
      </c>
      <c r="AQ392" s="76">
        <f t="shared" si="89"/>
        <v>120.00186671644578</v>
      </c>
      <c r="AR392" s="76">
        <f t="shared" si="90"/>
        <v>1733.4608922904611</v>
      </c>
      <c r="AS392">
        <f t="shared" si="91"/>
        <v>4.4073913752297855E-2</v>
      </c>
      <c r="AT392">
        <f t="shared" si="92"/>
        <v>3.7090463412086418E-2</v>
      </c>
      <c r="AU392">
        <f t="shared" si="93"/>
        <v>5.4193610915180136E-2</v>
      </c>
      <c r="AV392" s="43">
        <f t="shared" si="94"/>
        <v>1853.5562805828838</v>
      </c>
      <c r="AW392">
        <f t="shared" si="95"/>
        <v>0.23197269752530411</v>
      </c>
      <c r="AX392">
        <f t="shared" si="96"/>
        <v>-7.2680515291987987E-3</v>
      </c>
      <c r="AY392">
        <f t="shared" si="97"/>
        <v>-0.16986949937747031</v>
      </c>
      <c r="AZ392">
        <f t="shared" si="98"/>
        <v>4.2758584593622161E-2</v>
      </c>
      <c r="BA392">
        <f t="shared" si="99"/>
        <v>-6.4527955956710278E-2</v>
      </c>
      <c r="BB392" s="79">
        <f t="shared" si="100"/>
        <v>0.12316017442531954</v>
      </c>
      <c r="BC392" s="78">
        <f t="shared" si="101"/>
        <v>4.644436279982761E-3</v>
      </c>
    </row>
    <row r="393" spans="1:55">
      <c r="A393" s="80" t="s">
        <v>1210</v>
      </c>
      <c r="B393" s="51" t="s">
        <v>56</v>
      </c>
      <c r="C393" s="51" t="s">
        <v>57</v>
      </c>
      <c r="D393" s="51" t="s">
        <v>58</v>
      </c>
      <c r="E393" s="51" t="s">
        <v>286</v>
      </c>
      <c r="F393" s="51">
        <v>5</v>
      </c>
      <c r="G393" s="51" t="s">
        <v>1211</v>
      </c>
      <c r="H393" s="51">
        <v>0</v>
      </c>
      <c r="I393" s="51" t="s">
        <v>112</v>
      </c>
      <c r="J393" s="51">
        <v>175.4</v>
      </c>
      <c r="K393" s="51">
        <v>5000</v>
      </c>
      <c r="L393" s="51">
        <v>380</v>
      </c>
      <c r="M393" s="63">
        <v>44865</v>
      </c>
      <c r="N393" s="51">
        <f>DAY(M393)</f>
        <v>31</v>
      </c>
      <c r="O393" s="68">
        <f>P393-N393+1</f>
        <v>1</v>
      </c>
      <c r="P393" s="68">
        <f>DAY(EOMONTH(M393,0))</f>
        <v>31</v>
      </c>
      <c r="Q393" s="51">
        <v>46</v>
      </c>
      <c r="R393" s="51">
        <v>4.6959999999999997</v>
      </c>
      <c r="S393" s="51">
        <v>-74.084000000000003</v>
      </c>
      <c r="T393" s="68">
        <v>18178</v>
      </c>
      <c r="U393" s="68">
        <v>18786.666669999999</v>
      </c>
      <c r="V393" s="71">
        <v>14907</v>
      </c>
      <c r="W393" s="70">
        <v>13995</v>
      </c>
      <c r="X393" s="70">
        <v>270984</v>
      </c>
      <c r="Y393" s="70">
        <v>262928</v>
      </c>
      <c r="Z393" s="70">
        <v>20875</v>
      </c>
      <c r="AA393" s="70">
        <v>17530</v>
      </c>
      <c r="AB393" s="70">
        <v>93366</v>
      </c>
      <c r="AC393" s="70">
        <v>86941</v>
      </c>
      <c r="AD393" s="70">
        <v>13118</v>
      </c>
      <c r="AE393" s="70">
        <v>13161</v>
      </c>
      <c r="AF393" s="54">
        <v>0</v>
      </c>
      <c r="AG393" s="51" t="s">
        <v>152</v>
      </c>
      <c r="AH393" s="51" t="s">
        <v>62</v>
      </c>
      <c r="AI393" s="51" t="s">
        <v>93</v>
      </c>
      <c r="AJ393" s="51" t="s">
        <v>64</v>
      </c>
      <c r="AK393" s="66">
        <v>241405</v>
      </c>
      <c r="AL393" s="51">
        <f>AD393/J393</f>
        <v>74.789053591790193</v>
      </c>
      <c r="AM393" s="51" t="s">
        <v>297</v>
      </c>
      <c r="AN393" s="51" t="s">
        <v>73</v>
      </c>
      <c r="AO393" s="1">
        <v>88</v>
      </c>
      <c r="AP393">
        <f t="shared" si="88"/>
        <v>7.7034068432084546E-2</v>
      </c>
      <c r="AQ393" s="76">
        <f t="shared" si="89"/>
        <v>119.01368301026226</v>
      </c>
      <c r="AR393" s="76">
        <f t="shared" si="90"/>
        <v>1544.9486887115165</v>
      </c>
      <c r="AS393">
        <f t="shared" si="91"/>
        <v>3.0639566725491389E-2</v>
      </c>
      <c r="AT393">
        <f t="shared" si="92"/>
        <v>-3.2398864614549459E-2</v>
      </c>
      <c r="AU393">
        <f t="shared" si="93"/>
        <v>4.8408762140938214E-2</v>
      </c>
      <c r="AV393" s="43">
        <f t="shared" si="94"/>
        <v>1664.0243978152575</v>
      </c>
      <c r="AW393">
        <f t="shared" si="95"/>
        <v>0.36243326611243776</v>
      </c>
      <c r="AX393">
        <f t="shared" si="96"/>
        <v>-1.5373417996539927E-2</v>
      </c>
      <c r="AY393">
        <f t="shared" si="97"/>
        <v>-0.49256519358083201</v>
      </c>
      <c r="AZ393">
        <f t="shared" si="98"/>
        <v>-7.8755454701826461E-2</v>
      </c>
      <c r="BA393">
        <f t="shared" si="99"/>
        <v>-0.67751482557082443</v>
      </c>
      <c r="BB393" s="79">
        <f t="shared" si="100"/>
        <v>-0.1289429958337841</v>
      </c>
      <c r="BC393" s="78">
        <f t="shared" si="101"/>
        <v>-0.37162607212229271</v>
      </c>
    </row>
    <row r="394" spans="1:55">
      <c r="A394" s="80" t="s">
        <v>1212</v>
      </c>
      <c r="B394" s="51" t="s">
        <v>68</v>
      </c>
      <c r="C394" s="51" t="s">
        <v>57</v>
      </c>
      <c r="D394" s="51" t="s">
        <v>58</v>
      </c>
      <c r="E394" s="51" t="s">
        <v>421</v>
      </c>
      <c r="F394" s="51">
        <v>3</v>
      </c>
      <c r="G394" s="51" t="s">
        <v>1213</v>
      </c>
      <c r="H394" s="51" t="s">
        <v>1214</v>
      </c>
      <c r="I394" s="51" t="s">
        <v>60</v>
      </c>
      <c r="J394" s="51">
        <v>167.85</v>
      </c>
      <c r="K394" s="51">
        <v>1410</v>
      </c>
      <c r="L394" s="51">
        <v>2200</v>
      </c>
      <c r="M394" s="63">
        <v>45773</v>
      </c>
      <c r="N394" s="51">
        <f>DAY(M394)</f>
        <v>26</v>
      </c>
      <c r="O394" s="68">
        <f>P394-N394+1</f>
        <v>5</v>
      </c>
      <c r="P394" s="68">
        <f>DAY(EOMONTH(M394,0))</f>
        <v>30</v>
      </c>
      <c r="Q394" s="51">
        <v>16</v>
      </c>
      <c r="R394" s="51">
        <v>4.6340000000000003</v>
      </c>
      <c r="S394" s="51">
        <v>-74.066000000000003</v>
      </c>
      <c r="T394" s="68">
        <v>18151</v>
      </c>
      <c r="U394" s="68">
        <v>20035.666669999999</v>
      </c>
      <c r="V394" s="71">
        <v>10550</v>
      </c>
      <c r="W394" s="70">
        <v>10091</v>
      </c>
      <c r="X394" s="70">
        <v>191499</v>
      </c>
      <c r="Y394" s="70">
        <v>202176</v>
      </c>
      <c r="Z394" s="70">
        <v>7173</v>
      </c>
      <c r="AA394" s="70">
        <v>10636</v>
      </c>
      <c r="AB394" s="70">
        <v>69835</v>
      </c>
      <c r="AC394" s="70">
        <v>72425</v>
      </c>
      <c r="AD394" s="70">
        <v>14303</v>
      </c>
      <c r="AE394" s="70">
        <v>14125</v>
      </c>
      <c r="AF394" s="54">
        <v>1.3222</v>
      </c>
      <c r="AG394" s="51" t="s">
        <v>146</v>
      </c>
      <c r="AH394" s="51" t="s">
        <v>62</v>
      </c>
      <c r="AI394" s="51" t="s">
        <v>63</v>
      </c>
      <c r="AJ394" s="51" t="s">
        <v>64</v>
      </c>
      <c r="AK394" s="66">
        <v>232000</v>
      </c>
      <c r="AL394" s="51">
        <f>AD394/J394</f>
        <v>85.212987786714336</v>
      </c>
      <c r="AM394" s="51" t="s">
        <v>380</v>
      </c>
      <c r="AN394" s="51" t="s">
        <v>73</v>
      </c>
      <c r="AO394" s="1">
        <v>42</v>
      </c>
      <c r="AP394">
        <f t="shared" si="88"/>
        <v>3.7457114658562184E-2</v>
      </c>
      <c r="AQ394" s="76">
        <f t="shared" si="89"/>
        <v>42.734584450402146</v>
      </c>
      <c r="AR394" s="76">
        <f t="shared" si="90"/>
        <v>1140.893655049151</v>
      </c>
      <c r="AS394">
        <f t="shared" si="91"/>
        <v>-5.281042260208927E-2</v>
      </c>
      <c r="AT394">
        <f t="shared" si="92"/>
        <v>-9.4065583194292521E-2</v>
      </c>
      <c r="AU394">
        <f t="shared" si="93"/>
        <v>7.4689685063629579E-2</v>
      </c>
      <c r="AV394" s="43">
        <f t="shared" si="94"/>
        <v>1183.5241551594138</v>
      </c>
      <c r="AW394">
        <f t="shared" si="95"/>
        <v>-0.29889917986495923</v>
      </c>
      <c r="AX394">
        <f t="shared" si="96"/>
        <v>-0.64103648424353343</v>
      </c>
      <c r="AY394">
        <f t="shared" si="97"/>
        <v>-1.184227680722874</v>
      </c>
      <c r="AZ394">
        <f t="shared" si="98"/>
        <v>-0.83356290921544629</v>
      </c>
      <c r="BA394">
        <f t="shared" si="99"/>
        <v>-1.2214960361400475</v>
      </c>
      <c r="BB394" s="79">
        <f t="shared" si="100"/>
        <v>1.0163771749625359</v>
      </c>
      <c r="BC394" s="78">
        <f t="shared" si="101"/>
        <v>-4.2746432662167679</v>
      </c>
    </row>
    <row r="395" spans="1:55">
      <c r="A395" s="80" t="s">
        <v>1215</v>
      </c>
      <c r="B395" s="51" t="s">
        <v>56</v>
      </c>
      <c r="C395" s="51" t="s">
        <v>57</v>
      </c>
      <c r="D395" s="51" t="s">
        <v>58</v>
      </c>
      <c r="E395" s="51" t="s">
        <v>286</v>
      </c>
      <c r="F395" s="51">
        <v>4</v>
      </c>
      <c r="G395" s="51" t="s">
        <v>179</v>
      </c>
      <c r="H395" s="51" t="s">
        <v>1216</v>
      </c>
      <c r="I395" s="51" t="s">
        <v>60</v>
      </c>
      <c r="J395" s="51">
        <v>123.13</v>
      </c>
      <c r="K395" s="51">
        <v>299</v>
      </c>
      <c r="L395" s="51">
        <v>3577</v>
      </c>
      <c r="M395" s="63">
        <v>42711</v>
      </c>
      <c r="N395" s="51">
        <f>DAY(M395)</f>
        <v>7</v>
      </c>
      <c r="O395" s="68">
        <f>P395-N395+1</f>
        <v>25</v>
      </c>
      <c r="P395" s="68">
        <f>DAY(EOMONTH(M395,0))</f>
        <v>31</v>
      </c>
      <c r="Q395" s="51">
        <v>115</v>
      </c>
      <c r="R395" s="51">
        <v>4.6989999999999998</v>
      </c>
      <c r="S395" s="51">
        <v>-74.072000000000003</v>
      </c>
      <c r="T395" s="68">
        <v>23643</v>
      </c>
      <c r="U395" s="68">
        <v>23204.666669999999</v>
      </c>
      <c r="V395" s="71">
        <v>9585</v>
      </c>
      <c r="W395" s="70">
        <v>9605</v>
      </c>
      <c r="X395" s="70">
        <v>226607</v>
      </c>
      <c r="Y395" s="70">
        <v>222885</v>
      </c>
      <c r="Z395" s="70">
        <v>18771</v>
      </c>
      <c r="AA395" s="70">
        <v>17892</v>
      </c>
      <c r="AB395" s="70">
        <v>84566</v>
      </c>
      <c r="AC395" s="70">
        <v>81982</v>
      </c>
      <c r="AD395" s="70">
        <v>13144</v>
      </c>
      <c r="AE395" s="70">
        <v>12913</v>
      </c>
      <c r="AF395" s="54">
        <v>0</v>
      </c>
      <c r="AG395" s="51" t="s">
        <v>105</v>
      </c>
      <c r="AH395" s="51" t="s">
        <v>62</v>
      </c>
      <c r="AI395" s="51" t="s">
        <v>140</v>
      </c>
      <c r="AJ395" s="51" t="s">
        <v>64</v>
      </c>
      <c r="AK395" s="66">
        <v>204160</v>
      </c>
      <c r="AL395" s="51">
        <f>AD395/J395</f>
        <v>106.74896450905547</v>
      </c>
      <c r="AM395" s="51" t="s">
        <v>65</v>
      </c>
      <c r="AN395" s="51" t="s">
        <v>66</v>
      </c>
      <c r="AO395" s="1">
        <v>0</v>
      </c>
      <c r="AP395">
        <f t="shared" si="88"/>
        <v>8.2835040400340676E-2</v>
      </c>
      <c r="AQ395" s="76">
        <f t="shared" si="89"/>
        <v>152.4486315276537</v>
      </c>
      <c r="AR395" s="76">
        <f t="shared" si="90"/>
        <v>1840.3882075854788</v>
      </c>
      <c r="AS395">
        <f t="shared" si="91"/>
        <v>1.6699194651950557E-2</v>
      </c>
      <c r="AT395">
        <f t="shared" si="92"/>
        <v>1.888987832635828E-2</v>
      </c>
      <c r="AU395">
        <f t="shared" si="93"/>
        <v>5.8003503863517013E-2</v>
      </c>
      <c r="AV395" s="43">
        <f t="shared" si="94"/>
        <v>1992.9126426534069</v>
      </c>
      <c r="AW395">
        <f t="shared" si="95"/>
        <v>0.45936773466114494</v>
      </c>
      <c r="AX395">
        <f t="shared" si="96"/>
        <v>0.25886962897372917</v>
      </c>
      <c r="AY395">
        <f t="shared" si="97"/>
        <v>1.3168964888200362E-2</v>
      </c>
      <c r="AZ395">
        <f t="shared" si="98"/>
        <v>-0.20484650449809569</v>
      </c>
      <c r="BA395">
        <f t="shared" si="99"/>
        <v>-0.22508095011675389</v>
      </c>
      <c r="BB395" s="79">
        <f t="shared" si="100"/>
        <v>0.28919495391692296</v>
      </c>
      <c r="BC395" s="78">
        <f t="shared" si="101"/>
        <v>0.31550623366491171</v>
      </c>
    </row>
    <row r="396" spans="1:55">
      <c r="A396" s="80" t="s">
        <v>1217</v>
      </c>
      <c r="B396" s="51" t="s">
        <v>200</v>
      </c>
      <c r="C396" s="51" t="s">
        <v>201</v>
      </c>
      <c r="D396" s="51" t="s">
        <v>202</v>
      </c>
      <c r="E396" s="51" t="s">
        <v>203</v>
      </c>
      <c r="F396" s="51">
        <v>4</v>
      </c>
      <c r="G396" s="51" t="s">
        <v>1218</v>
      </c>
      <c r="H396" s="51">
        <v>0</v>
      </c>
      <c r="I396" s="51" t="s">
        <v>60</v>
      </c>
      <c r="J396" s="51">
        <v>87.37</v>
      </c>
      <c r="K396" s="51">
        <v>1859</v>
      </c>
      <c r="L396" s="51">
        <v>2470</v>
      </c>
      <c r="M396" s="63">
        <v>45373</v>
      </c>
      <c r="N396" s="51">
        <f>DAY(M396)</f>
        <v>22</v>
      </c>
      <c r="O396" s="68">
        <f>P396-N396+1</f>
        <v>10</v>
      </c>
      <c r="P396" s="68">
        <f>DAY(EOMONTH(M396,0))</f>
        <v>31</v>
      </c>
      <c r="Q396" s="51">
        <v>29</v>
      </c>
      <c r="R396" s="51">
        <v>10.997999999999999</v>
      </c>
      <c r="S396" s="51">
        <v>-74.819999999999993</v>
      </c>
      <c r="T396" s="68">
        <v>15413</v>
      </c>
      <c r="U396" s="68">
        <v>15506</v>
      </c>
      <c r="V396" s="71">
        <v>12553</v>
      </c>
      <c r="W396" s="70">
        <v>12960</v>
      </c>
      <c r="X396" s="70">
        <v>193484</v>
      </c>
      <c r="Y396" s="70">
        <v>200963</v>
      </c>
      <c r="Z396" s="70">
        <v>1238</v>
      </c>
      <c r="AA396" s="70">
        <v>7341</v>
      </c>
      <c r="AB396" s="70">
        <v>71544</v>
      </c>
      <c r="AC396" s="70">
        <v>71706</v>
      </c>
      <c r="AD396" s="70">
        <v>12829</v>
      </c>
      <c r="AE396" s="70">
        <v>12841</v>
      </c>
      <c r="AF396" s="54">
        <v>0</v>
      </c>
      <c r="AG396" s="51" t="s">
        <v>77</v>
      </c>
      <c r="AH396" s="51" t="s">
        <v>62</v>
      </c>
      <c r="AI396" s="51" t="s">
        <v>140</v>
      </c>
      <c r="AJ396" s="51" t="s">
        <v>64</v>
      </c>
      <c r="AK396" s="66">
        <v>204160</v>
      </c>
      <c r="AL396" s="51">
        <f>AD396/J396</f>
        <v>146.8352981572622</v>
      </c>
      <c r="AM396" s="51" t="s">
        <v>279</v>
      </c>
      <c r="AN396" s="51" t="s">
        <v>66</v>
      </c>
      <c r="AO396" s="1">
        <v>169</v>
      </c>
      <c r="AP396">
        <f t="shared" si="88"/>
        <v>6.3984618883215147E-3</v>
      </c>
      <c r="AQ396" s="76">
        <f t="shared" si="89"/>
        <v>14.16962344054023</v>
      </c>
      <c r="AR396" s="76">
        <f t="shared" si="90"/>
        <v>2214.5358818816526</v>
      </c>
      <c r="AS396">
        <f t="shared" si="91"/>
        <v>-3.7215805894617419E-2</v>
      </c>
      <c r="AT396">
        <f t="shared" si="92"/>
        <v>-5.9976783180704244E-3</v>
      </c>
      <c r="AU396">
        <f t="shared" si="93"/>
        <v>6.6305224204585386E-2</v>
      </c>
      <c r="AV396" s="43">
        <f t="shared" si="94"/>
        <v>2228.6273678132206</v>
      </c>
      <c r="AW396">
        <f t="shared" si="95"/>
        <v>-0.81789048280469134</v>
      </c>
      <c r="AX396">
        <f t="shared" si="96"/>
        <v>-0.87533449549534326</v>
      </c>
      <c r="AY396">
        <f t="shared" si="97"/>
        <v>0.65363595428931742</v>
      </c>
      <c r="AZ396">
        <f t="shared" si="98"/>
        <v>-0.69250917109121568</v>
      </c>
      <c r="BA396">
        <f t="shared" si="99"/>
        <v>-0.44462179002766272</v>
      </c>
      <c r="BB396" s="79">
        <f t="shared" si="100"/>
        <v>0.65098315240999205</v>
      </c>
      <c r="BC396" s="78">
        <f t="shared" si="101"/>
        <v>-2.5002718743864527</v>
      </c>
    </row>
    <row r="397" spans="1:55">
      <c r="A397" s="80" t="s">
        <v>1219</v>
      </c>
      <c r="B397" s="51" t="s">
        <v>68</v>
      </c>
      <c r="C397" s="51" t="s">
        <v>108</v>
      </c>
      <c r="D397" s="51" t="s">
        <v>1220</v>
      </c>
      <c r="E397" s="51" t="s">
        <v>1221</v>
      </c>
      <c r="F397" s="51">
        <v>3</v>
      </c>
      <c r="G397" s="51" t="s">
        <v>1222</v>
      </c>
      <c r="H397" s="51">
        <v>0</v>
      </c>
      <c r="I397" s="51" t="s">
        <v>60</v>
      </c>
      <c r="J397" s="51">
        <v>70.83</v>
      </c>
      <c r="K397" s="51">
        <v>0</v>
      </c>
      <c r="L397" s="51">
        <v>3290</v>
      </c>
      <c r="M397" s="63">
        <v>45246</v>
      </c>
      <c r="N397" s="51">
        <f>DAY(M397)</f>
        <v>16</v>
      </c>
      <c r="O397" s="68">
        <f>P397-N397+1</f>
        <v>15</v>
      </c>
      <c r="P397" s="68">
        <f>DAY(EOMONTH(M397,0))</f>
        <v>30</v>
      </c>
      <c r="Q397" s="51">
        <v>33</v>
      </c>
      <c r="R397" s="51">
        <v>4.6310000000000002</v>
      </c>
      <c r="S397" s="51">
        <v>-74.459999999999994</v>
      </c>
      <c r="T397" s="68">
        <v>13582</v>
      </c>
      <c r="U397" s="68">
        <v>12133.666670000001</v>
      </c>
      <c r="V397" s="71">
        <v>14721</v>
      </c>
      <c r="W397" s="70">
        <v>14874</v>
      </c>
      <c r="X397" s="70">
        <v>199936</v>
      </c>
      <c r="Y397" s="70">
        <v>180472</v>
      </c>
      <c r="Z397" s="70">
        <v>8887</v>
      </c>
      <c r="AA397" s="70">
        <v>4002</v>
      </c>
      <c r="AB397" s="70">
        <v>66512</v>
      </c>
      <c r="AC397" s="70">
        <v>57457</v>
      </c>
      <c r="AD397" s="70">
        <v>7478</v>
      </c>
      <c r="AE397" s="70">
        <v>7453</v>
      </c>
      <c r="AF397" s="54">
        <v>0</v>
      </c>
      <c r="AG397" s="51" t="s">
        <v>77</v>
      </c>
      <c r="AH397" s="51" t="s">
        <v>62</v>
      </c>
      <c r="AI397" s="51" t="s">
        <v>140</v>
      </c>
      <c r="AJ397" s="51" t="s">
        <v>64</v>
      </c>
      <c r="AK397" s="66">
        <v>204160</v>
      </c>
      <c r="AL397" s="51">
        <f>AD397/J397</f>
        <v>105.57673302273048</v>
      </c>
      <c r="AM397" s="51" t="s">
        <v>1223</v>
      </c>
      <c r="AN397" s="51" t="s">
        <v>73</v>
      </c>
      <c r="AO397" s="1">
        <v>125</v>
      </c>
      <c r="AP397">
        <f t="shared" si="88"/>
        <v>4.4449223751600514E-2</v>
      </c>
      <c r="AQ397" s="76">
        <f t="shared" si="89"/>
        <v>125.46943385571086</v>
      </c>
      <c r="AR397" s="76">
        <f t="shared" si="90"/>
        <v>2822.7587180573205</v>
      </c>
      <c r="AS397">
        <f t="shared" si="91"/>
        <v>0.10785052528924155</v>
      </c>
      <c r="AT397">
        <f t="shared" si="92"/>
        <v>0.11936485230642976</v>
      </c>
      <c r="AU397">
        <f t="shared" si="93"/>
        <v>3.7401968629961591E-2</v>
      </c>
      <c r="AV397" s="43">
        <f t="shared" si="94"/>
        <v>2948.3975322530141</v>
      </c>
      <c r="AW397">
        <f t="shared" si="95"/>
        <v>-0.18206076335869836</v>
      </c>
      <c r="AX397">
        <f t="shared" si="96"/>
        <v>3.7578503894884721E-2</v>
      </c>
      <c r="AY397">
        <f t="shared" si="97"/>
        <v>1.6947934317565574</v>
      </c>
      <c r="AZ397">
        <f t="shared" si="98"/>
        <v>0.61961979451823768</v>
      </c>
      <c r="BA397">
        <f t="shared" si="99"/>
        <v>0.66123989257430882</v>
      </c>
      <c r="BB397" s="79">
        <f t="shared" si="100"/>
        <v>-0.60861803087705846</v>
      </c>
      <c r="BC397" s="78">
        <f t="shared" si="101"/>
        <v>2.8271092262243953</v>
      </c>
    </row>
    <row r="398" spans="1:55">
      <c r="A398" s="80" t="s">
        <v>1224</v>
      </c>
      <c r="B398" s="51" t="s">
        <v>56</v>
      </c>
      <c r="C398" s="51" t="s">
        <v>57</v>
      </c>
      <c r="D398" s="51" t="s">
        <v>58</v>
      </c>
      <c r="E398" s="51" t="s">
        <v>160</v>
      </c>
      <c r="F398" s="51">
        <v>4</v>
      </c>
      <c r="G398" s="51" t="s">
        <v>1225</v>
      </c>
      <c r="H398" s="51">
        <v>0</v>
      </c>
      <c r="I398" s="51" t="s">
        <v>112</v>
      </c>
      <c r="J398" s="51">
        <v>100.12</v>
      </c>
      <c r="K398" s="51">
        <v>1954</v>
      </c>
      <c r="L398" s="51">
        <v>755</v>
      </c>
      <c r="M398" s="63">
        <v>46098</v>
      </c>
      <c r="N398" s="51">
        <f>DAY(M398)</f>
        <v>17</v>
      </c>
      <c r="O398" s="68">
        <f>P398-N398+1</f>
        <v>15</v>
      </c>
      <c r="P398" s="68">
        <f>DAY(EOMONTH(M398,0))</f>
        <v>31</v>
      </c>
      <c r="Q398" s="51">
        <v>5</v>
      </c>
      <c r="R398" s="51">
        <v>4.7320000000000002</v>
      </c>
      <c r="S398" s="51">
        <v>-74.05</v>
      </c>
      <c r="T398" s="68">
        <v>16230</v>
      </c>
      <c r="U398" s="68">
        <v>13431.6</v>
      </c>
      <c r="V398" s="71">
        <v>11053</v>
      </c>
      <c r="W398" s="70">
        <v>12075</v>
      </c>
      <c r="X398" s="70">
        <v>179381</v>
      </c>
      <c r="Y398" s="70">
        <v>162188</v>
      </c>
      <c r="Z398" s="70">
        <v>8659</v>
      </c>
      <c r="AA398" s="70">
        <v>3857</v>
      </c>
      <c r="AB398" s="70">
        <v>60873</v>
      </c>
      <c r="AC398" s="70">
        <v>51343</v>
      </c>
      <c r="AD398" s="70">
        <v>9614</v>
      </c>
      <c r="AE398" s="70">
        <v>9008</v>
      </c>
      <c r="AF398" s="54">
        <v>1.3448</v>
      </c>
      <c r="AG398" s="51" t="s">
        <v>82</v>
      </c>
      <c r="AH398" s="51" t="s">
        <v>62</v>
      </c>
      <c r="AI398" s="51" t="s">
        <v>63</v>
      </c>
      <c r="AJ398" s="51" t="s">
        <v>83</v>
      </c>
      <c r="AK398" s="66">
        <v>232000</v>
      </c>
      <c r="AL398" s="51">
        <f>AD398/J398</f>
        <v>96.024770275669198</v>
      </c>
      <c r="AM398" s="51" t="s">
        <v>161</v>
      </c>
      <c r="AN398" s="51" t="s">
        <v>73</v>
      </c>
      <c r="AO398" s="1">
        <v>85</v>
      </c>
      <c r="AP398">
        <f t="shared" si="88"/>
        <v>4.82715560733857E-2</v>
      </c>
      <c r="AQ398" s="76">
        <f t="shared" si="89"/>
        <v>86.486216540151815</v>
      </c>
      <c r="AR398" s="76">
        <f t="shared" si="90"/>
        <v>1791.6600079904115</v>
      </c>
      <c r="AS398">
        <f t="shared" si="91"/>
        <v>0.10600660961353491</v>
      </c>
      <c r="AT398">
        <f t="shared" si="92"/>
        <v>0.20834450102742783</v>
      </c>
      <c r="AU398">
        <f t="shared" si="93"/>
        <v>5.359541980477308E-2</v>
      </c>
      <c r="AV398" s="43">
        <f t="shared" si="94"/>
        <v>1878.3502516002122</v>
      </c>
      <c r="AW398">
        <f t="shared" si="95"/>
        <v>-0.11818944071547305</v>
      </c>
      <c r="AX398">
        <f t="shared" si="96"/>
        <v>-0.28217303667536991</v>
      </c>
      <c r="AY398">
        <f t="shared" si="97"/>
        <v>-7.0244097486964113E-2</v>
      </c>
      <c r="AZ398">
        <f t="shared" si="98"/>
        <v>0.60294152638743626</v>
      </c>
      <c r="BA398">
        <f t="shared" si="99"/>
        <v>1.4461569133280738</v>
      </c>
      <c r="BB398" s="79">
        <f t="shared" si="100"/>
        <v>9.7091061603231152E-2</v>
      </c>
      <c r="BC398" s="78">
        <f t="shared" si="101"/>
        <v>0.63351436547049933</v>
      </c>
    </row>
    <row r="399" spans="1:55">
      <c r="A399" s="80" t="s">
        <v>1226</v>
      </c>
      <c r="B399" s="51" t="s">
        <v>68</v>
      </c>
      <c r="C399" s="51" t="s">
        <v>108</v>
      </c>
      <c r="D399" s="51" t="s">
        <v>1227</v>
      </c>
      <c r="E399" s="51" t="s">
        <v>1228</v>
      </c>
      <c r="F399" s="51">
        <v>3</v>
      </c>
      <c r="G399" s="51" t="s">
        <v>1229</v>
      </c>
      <c r="H399" s="51" t="s">
        <v>1230</v>
      </c>
      <c r="I399" s="51" t="s">
        <v>385</v>
      </c>
      <c r="J399" s="51">
        <v>116.44</v>
      </c>
      <c r="K399" s="51">
        <v>807</v>
      </c>
      <c r="L399" s="51">
        <v>502</v>
      </c>
      <c r="M399" s="63">
        <v>46170</v>
      </c>
      <c r="N399" s="51">
        <f>DAY(M399)</f>
        <v>28</v>
      </c>
      <c r="O399" s="68">
        <f>P399-N399+1</f>
        <v>4</v>
      </c>
      <c r="P399" s="68">
        <f>DAY(EOMONTH(M399,0))</f>
        <v>31</v>
      </c>
      <c r="Q399" s="51">
        <v>3</v>
      </c>
      <c r="R399" s="51">
        <v>4.9950000000000001</v>
      </c>
      <c r="S399" s="51">
        <v>-74.337000000000003</v>
      </c>
      <c r="T399" s="68">
        <v>13451</v>
      </c>
      <c r="U399" s="68">
        <v>9484</v>
      </c>
      <c r="V399" s="71">
        <v>15079</v>
      </c>
      <c r="W399" s="70">
        <v>15172</v>
      </c>
      <c r="X399" s="70">
        <v>202825</v>
      </c>
      <c r="Y399" s="70">
        <v>143895</v>
      </c>
      <c r="Z399" s="70">
        <v>9977</v>
      </c>
      <c r="AA399" s="70">
        <v>3056</v>
      </c>
      <c r="AB399" s="70">
        <v>76399</v>
      </c>
      <c r="AC399" s="70">
        <v>49138</v>
      </c>
      <c r="AD399" s="70">
        <v>8114</v>
      </c>
      <c r="AE399" s="70">
        <v>4008</v>
      </c>
      <c r="AF399" s="54">
        <v>2.5053999999999998</v>
      </c>
      <c r="AG399" s="51" t="s">
        <v>82</v>
      </c>
      <c r="AH399" s="51" t="s">
        <v>62</v>
      </c>
      <c r="AI399" s="51" t="s">
        <v>63</v>
      </c>
      <c r="AJ399" s="51" t="s">
        <v>83</v>
      </c>
      <c r="AK399" s="66">
        <v>232000</v>
      </c>
      <c r="AL399" s="51">
        <f>AD399/J399</f>
        <v>69.683957402954306</v>
      </c>
      <c r="AM399" s="51">
        <v>0</v>
      </c>
      <c r="AN399" s="51" t="s">
        <v>73</v>
      </c>
      <c r="AO399" s="1">
        <v>70</v>
      </c>
      <c r="AP399">
        <f t="shared" si="88"/>
        <v>4.9190188586219645E-2</v>
      </c>
      <c r="AQ399" s="76">
        <f t="shared" si="89"/>
        <v>85.683613878392308</v>
      </c>
      <c r="AR399" s="76">
        <f t="shared" si="90"/>
        <v>1741.8842322226039</v>
      </c>
      <c r="AS399">
        <f t="shared" si="91"/>
        <v>0.40953473018520448</v>
      </c>
      <c r="AT399">
        <f t="shared" si="92"/>
        <v>0.41828342471530999</v>
      </c>
      <c r="AU399">
        <f t="shared" si="93"/>
        <v>4.0004930358683591E-2</v>
      </c>
      <c r="AV399" s="43">
        <f t="shared" si="94"/>
        <v>1828.1316398795186</v>
      </c>
      <c r="AW399">
        <f t="shared" si="95"/>
        <v>-0.10283905548513536</v>
      </c>
      <c r="AX399">
        <f t="shared" si="96"/>
        <v>-0.28875621413571156</v>
      </c>
      <c r="AY399">
        <f t="shared" si="97"/>
        <v>-0.15545040355604017</v>
      </c>
      <c r="AZ399">
        <f t="shared" si="98"/>
        <v>3.3483617464267512</v>
      </c>
      <c r="BA399">
        <f t="shared" si="99"/>
        <v>3.2980931357112193</v>
      </c>
      <c r="BB399" s="79">
        <f t="shared" si="100"/>
        <v>-0.49518120141388428</v>
      </c>
      <c r="BC399" s="78">
        <f t="shared" si="101"/>
        <v>4.1562674418542045</v>
      </c>
    </row>
    <row r="400" spans="1:55">
      <c r="A400" s="80" t="s">
        <v>1231</v>
      </c>
      <c r="B400" s="51" t="s">
        <v>56</v>
      </c>
      <c r="C400" s="51" t="s">
        <v>57</v>
      </c>
      <c r="D400" s="51" t="s">
        <v>58</v>
      </c>
      <c r="E400" s="51" t="s">
        <v>1232</v>
      </c>
      <c r="F400" s="51">
        <v>3</v>
      </c>
      <c r="G400" s="51" t="s">
        <v>1233</v>
      </c>
      <c r="H400" s="51">
        <v>0</v>
      </c>
      <c r="I400" s="51" t="s">
        <v>60</v>
      </c>
      <c r="J400" s="51">
        <v>81.650000000000006</v>
      </c>
      <c r="K400" s="51">
        <v>1926</v>
      </c>
      <c r="L400" s="51">
        <v>694</v>
      </c>
      <c r="M400" s="63">
        <v>45644</v>
      </c>
      <c r="N400" s="51">
        <f>DAY(M400)</f>
        <v>18</v>
      </c>
      <c r="O400" s="68">
        <f>P400-N400+1</f>
        <v>14</v>
      </c>
      <c r="P400" s="68">
        <f>DAY(EOMONTH(M400,0))</f>
        <v>31</v>
      </c>
      <c r="Q400" s="51">
        <v>20</v>
      </c>
      <c r="R400" s="51">
        <v>4.7530000000000001</v>
      </c>
      <c r="S400" s="51">
        <v>-74.043999999999997</v>
      </c>
      <c r="T400" s="68">
        <v>16826</v>
      </c>
      <c r="U400" s="68">
        <v>15411.5</v>
      </c>
      <c r="V400" s="71">
        <v>12523</v>
      </c>
      <c r="W400" s="70">
        <v>12113</v>
      </c>
      <c r="X400" s="70">
        <v>210709</v>
      </c>
      <c r="Y400" s="70">
        <v>186680</v>
      </c>
      <c r="Z400" s="70">
        <v>15283</v>
      </c>
      <c r="AA400" s="70">
        <v>6745</v>
      </c>
      <c r="AB400" s="70">
        <v>70469</v>
      </c>
      <c r="AC400" s="70">
        <v>58785</v>
      </c>
      <c r="AD400" s="70">
        <v>9056</v>
      </c>
      <c r="AE400" s="70">
        <v>9050</v>
      </c>
      <c r="AF400" s="54">
        <v>0</v>
      </c>
      <c r="AG400" s="51" t="s">
        <v>61</v>
      </c>
      <c r="AH400" s="51" t="s">
        <v>62</v>
      </c>
      <c r="AI400" s="51" t="s">
        <v>63</v>
      </c>
      <c r="AJ400" s="51" t="s">
        <v>64</v>
      </c>
      <c r="AK400" s="66">
        <v>241405</v>
      </c>
      <c r="AL400" s="51">
        <f>AD400/J400</f>
        <v>110.91243110838946</v>
      </c>
      <c r="AM400" s="51">
        <v>0</v>
      </c>
      <c r="AN400" s="51" t="s">
        <v>73</v>
      </c>
      <c r="AO400" s="1">
        <v>105</v>
      </c>
      <c r="AP400">
        <f t="shared" si="88"/>
        <v>7.2531310954918868E-2</v>
      </c>
      <c r="AQ400" s="76">
        <f t="shared" si="89"/>
        <v>187.17697489283526</v>
      </c>
      <c r="AR400" s="76">
        <f t="shared" si="90"/>
        <v>2580.6368646662581</v>
      </c>
      <c r="AS400">
        <f t="shared" si="91"/>
        <v>0.12871759160059995</v>
      </c>
      <c r="AT400">
        <f t="shared" si="92"/>
        <v>9.178211076144438E-2</v>
      </c>
      <c r="AU400">
        <f t="shared" si="93"/>
        <v>4.2978705228537938E-2</v>
      </c>
      <c r="AV400" s="43">
        <f t="shared" si="94"/>
        <v>2768.0153592967176</v>
      </c>
      <c r="AW400">
        <f t="shared" si="95"/>
        <v>0.28719201250162546</v>
      </c>
      <c r="AX400">
        <f t="shared" si="96"/>
        <v>0.54372147182143482</v>
      </c>
      <c r="AY400">
        <f t="shared" si="97"/>
        <v>1.2803285956425723</v>
      </c>
      <c r="AZ400">
        <f t="shared" si="98"/>
        <v>0.8083629846918724</v>
      </c>
      <c r="BA400">
        <f t="shared" si="99"/>
        <v>0.41792399249027246</v>
      </c>
      <c r="BB400" s="79">
        <f t="shared" si="100"/>
        <v>-0.3655843698311298</v>
      </c>
      <c r="BC400" s="78">
        <f t="shared" si="101"/>
        <v>3.316800362329495</v>
      </c>
    </row>
    <row r="401" spans="1:55">
      <c r="A401" s="80" t="s">
        <v>1234</v>
      </c>
      <c r="B401" s="51" t="s">
        <v>56</v>
      </c>
      <c r="C401" s="51" t="s">
        <v>57</v>
      </c>
      <c r="D401" s="51" t="s">
        <v>58</v>
      </c>
      <c r="E401" s="51" t="s">
        <v>286</v>
      </c>
      <c r="F401" s="51">
        <v>4</v>
      </c>
      <c r="G401" s="51" t="s">
        <v>1235</v>
      </c>
      <c r="H401" s="51" t="s">
        <v>1236</v>
      </c>
      <c r="I401" s="51" t="s">
        <v>60</v>
      </c>
      <c r="J401" s="51">
        <v>135.03</v>
      </c>
      <c r="K401" s="51">
        <v>1245</v>
      </c>
      <c r="L401" s="51">
        <v>798</v>
      </c>
      <c r="M401" s="63">
        <v>45888</v>
      </c>
      <c r="N401" s="51">
        <f>DAY(M401)</f>
        <v>19</v>
      </c>
      <c r="O401" s="68">
        <f>P401-N401+1</f>
        <v>13</v>
      </c>
      <c r="P401" s="68">
        <f>DAY(EOMONTH(M401,0))</f>
        <v>31</v>
      </c>
      <c r="Q401" s="51">
        <v>12</v>
      </c>
      <c r="R401" s="51">
        <v>4.6989999999999998</v>
      </c>
      <c r="S401" s="51">
        <v>-74.073999999999998</v>
      </c>
      <c r="T401" s="68">
        <v>13641</v>
      </c>
      <c r="U401" s="68">
        <v>13116.166670000001</v>
      </c>
      <c r="V401" s="71">
        <v>9671</v>
      </c>
      <c r="W401" s="70">
        <v>9724</v>
      </c>
      <c r="X401" s="70">
        <v>131927</v>
      </c>
      <c r="Y401" s="70">
        <v>127537</v>
      </c>
      <c r="Z401" s="72">
        <v>-1369</v>
      </c>
      <c r="AA401" s="72">
        <v>-3547</v>
      </c>
      <c r="AB401" s="70">
        <v>51714</v>
      </c>
      <c r="AC401" s="70">
        <v>49223</v>
      </c>
      <c r="AD401" s="70">
        <v>13402</v>
      </c>
      <c r="AE401" s="70">
        <v>13205</v>
      </c>
      <c r="AF401" s="54">
        <v>1.1060000000000001</v>
      </c>
      <c r="AG401" s="51" t="s">
        <v>77</v>
      </c>
      <c r="AH401" s="51" t="s">
        <v>62</v>
      </c>
      <c r="AI401" s="51" t="s">
        <v>63</v>
      </c>
      <c r="AJ401" s="51" t="s">
        <v>89</v>
      </c>
      <c r="AK401" s="66">
        <v>232000</v>
      </c>
      <c r="AL401" s="51">
        <f>AD401/J401</f>
        <v>99.252018070058512</v>
      </c>
      <c r="AM401" s="51" t="s">
        <v>334</v>
      </c>
      <c r="AN401" s="51" t="s">
        <v>73</v>
      </c>
      <c r="AO401" s="1">
        <v>0</v>
      </c>
      <c r="AP401">
        <f t="shared" si="88"/>
        <v>-1.0376950889507077E-2</v>
      </c>
      <c r="AQ401" s="76">
        <f t="shared" si="89"/>
        <v>-10.138487743464415</v>
      </c>
      <c r="AR401" s="76">
        <f t="shared" si="90"/>
        <v>977.01992149892612</v>
      </c>
      <c r="AS401">
        <f t="shared" si="91"/>
        <v>3.4421383598485143E-2</v>
      </c>
      <c r="AT401">
        <f t="shared" si="92"/>
        <v>4.0014231536141302E-2</v>
      </c>
      <c r="AU401">
        <f t="shared" si="93"/>
        <v>0.10158648343402032</v>
      </c>
      <c r="AV401" s="43">
        <f t="shared" si="94"/>
        <v>966.83525645029385</v>
      </c>
      <c r="AW401">
        <f t="shared" si="95"/>
        <v>-1.0982082866490088</v>
      </c>
      <c r="AX401">
        <f t="shared" si="96"/>
        <v>-1.0747166023266419</v>
      </c>
      <c r="AY401">
        <f t="shared" si="97"/>
        <v>-1.4647471760431918</v>
      </c>
      <c r="AZ401">
        <f t="shared" si="98"/>
        <v>-4.4548816805976776E-2</v>
      </c>
      <c r="BA401">
        <f t="shared" si="99"/>
        <v>-3.8736492422123257E-2</v>
      </c>
      <c r="BB401" s="79">
        <f t="shared" si="100"/>
        <v>2.1885371403514302</v>
      </c>
      <c r="BC401" s="78">
        <f t="shared" si="101"/>
        <v>-5.6631507342856313</v>
      </c>
    </row>
    <row r="402" spans="1:55">
      <c r="A402" s="80" t="s">
        <v>1237</v>
      </c>
      <c r="B402" s="51" t="s">
        <v>121</v>
      </c>
      <c r="C402" s="51" t="s">
        <v>187</v>
      </c>
      <c r="D402" s="51" t="s">
        <v>188</v>
      </c>
      <c r="E402" s="51" t="s">
        <v>1238</v>
      </c>
      <c r="F402" s="51">
        <v>5</v>
      </c>
      <c r="G402" s="51" t="s">
        <v>1239</v>
      </c>
      <c r="H402" s="51" t="s">
        <v>1240</v>
      </c>
      <c r="I402" s="51" t="s">
        <v>60</v>
      </c>
      <c r="J402" s="51">
        <v>112.51</v>
      </c>
      <c r="K402" s="51">
        <v>1500</v>
      </c>
      <c r="L402" s="51">
        <v>440</v>
      </c>
      <c r="M402" s="63">
        <v>45504</v>
      </c>
      <c r="N402" s="51">
        <f>DAY(M402)</f>
        <v>31</v>
      </c>
      <c r="O402" s="68">
        <f>P402-N402+1</f>
        <v>1</v>
      </c>
      <c r="P402" s="68">
        <f>DAY(EOMONTH(M402,0))</f>
        <v>31</v>
      </c>
      <c r="Q402" s="51">
        <v>25</v>
      </c>
      <c r="R402" s="51">
        <v>5.0739999999999998</v>
      </c>
      <c r="S402" s="51">
        <v>-75.527000000000001</v>
      </c>
      <c r="T402" s="68">
        <v>18039</v>
      </c>
      <c r="U402" s="68">
        <v>16337.833329999999</v>
      </c>
      <c r="V402" s="71">
        <v>13248</v>
      </c>
      <c r="W402" s="70">
        <v>13066</v>
      </c>
      <c r="X402" s="70">
        <v>238988</v>
      </c>
      <c r="Y402" s="70">
        <v>213470</v>
      </c>
      <c r="Z402" s="70">
        <v>26677</v>
      </c>
      <c r="AA402" s="70">
        <v>18404</v>
      </c>
      <c r="AB402" s="70">
        <v>92987</v>
      </c>
      <c r="AC402" s="70">
        <v>79811</v>
      </c>
      <c r="AD402" s="70">
        <v>11724</v>
      </c>
      <c r="AE402" s="70">
        <v>11286</v>
      </c>
      <c r="AF402" s="54">
        <v>0</v>
      </c>
      <c r="AG402" s="51" t="s">
        <v>61</v>
      </c>
      <c r="AH402" s="51" t="s">
        <v>62</v>
      </c>
      <c r="AI402" s="51" t="s">
        <v>63</v>
      </c>
      <c r="AJ402" s="51" t="s">
        <v>64</v>
      </c>
      <c r="AK402" s="66">
        <v>232000</v>
      </c>
      <c r="AL402" s="51">
        <f>AD402/J402</f>
        <v>104.20407074926673</v>
      </c>
      <c r="AM402" s="51">
        <v>0</v>
      </c>
      <c r="AN402" s="51" t="s">
        <v>66</v>
      </c>
      <c r="AO402" s="1">
        <v>56</v>
      </c>
      <c r="AP402">
        <f t="shared" si="88"/>
        <v>0.11162485145697693</v>
      </c>
      <c r="AQ402" s="76">
        <f t="shared" si="89"/>
        <v>237.10781263887654</v>
      </c>
      <c r="AR402" s="76">
        <f t="shared" si="90"/>
        <v>2124.1489645364854</v>
      </c>
      <c r="AS402">
        <f t="shared" si="91"/>
        <v>0.11953904529910526</v>
      </c>
      <c r="AT402">
        <f t="shared" si="92"/>
        <v>0.10412437412225704</v>
      </c>
      <c r="AU402">
        <f t="shared" si="93"/>
        <v>4.9056856411200563E-2</v>
      </c>
      <c r="AV402" s="43">
        <f t="shared" si="94"/>
        <v>2361.4991749352816</v>
      </c>
      <c r="AW402">
        <f t="shared" si="95"/>
        <v>0.94044660379963307</v>
      </c>
      <c r="AX402">
        <f t="shared" si="96"/>
        <v>0.95326853824296276</v>
      </c>
      <c r="AY402">
        <f t="shared" si="97"/>
        <v>0.49891138746632158</v>
      </c>
      <c r="AZ402">
        <f t="shared" si="98"/>
        <v>0.72534278030609589</v>
      </c>
      <c r="BA402">
        <f t="shared" si="99"/>
        <v>0.5267989175521115</v>
      </c>
      <c r="BB402" s="79">
        <f t="shared" si="100"/>
        <v>-0.1006991079576815</v>
      </c>
      <c r="BC402" s="78">
        <f t="shared" si="101"/>
        <v>3.5049488196559215</v>
      </c>
    </row>
    <row r="403" spans="1:55">
      <c r="A403" s="80" t="s">
        <v>1241</v>
      </c>
      <c r="B403" s="51" t="s">
        <v>68</v>
      </c>
      <c r="C403" s="51" t="s">
        <v>57</v>
      </c>
      <c r="D403" s="51" t="s">
        <v>58</v>
      </c>
      <c r="E403" s="51" t="s">
        <v>401</v>
      </c>
      <c r="F403" s="51">
        <v>3</v>
      </c>
      <c r="G403" s="51" t="s">
        <v>1242</v>
      </c>
      <c r="H403" s="51" t="s">
        <v>1243</v>
      </c>
      <c r="I403" s="51" t="s">
        <v>60</v>
      </c>
      <c r="J403" s="51">
        <v>119.37</v>
      </c>
      <c r="K403" s="51">
        <v>1588</v>
      </c>
      <c r="L403" s="51">
        <v>1817</v>
      </c>
      <c r="M403" s="63">
        <v>45808</v>
      </c>
      <c r="N403" s="51">
        <f>DAY(M403)</f>
        <v>31</v>
      </c>
      <c r="O403" s="68">
        <f>P403-N403+1</f>
        <v>1</v>
      </c>
      <c r="P403" s="68">
        <f>DAY(EOMONTH(M403,0))</f>
        <v>31</v>
      </c>
      <c r="Q403" s="51">
        <v>15</v>
      </c>
      <c r="R403" s="51">
        <v>4.6230000000000002</v>
      </c>
      <c r="S403" s="51">
        <v>-74.081000000000003</v>
      </c>
      <c r="T403" s="68">
        <v>23631</v>
      </c>
      <c r="U403" s="68">
        <v>21951.333330000001</v>
      </c>
      <c r="V403" s="71">
        <v>10856</v>
      </c>
      <c r="W403" s="70">
        <v>10548</v>
      </c>
      <c r="X403" s="70">
        <v>256526</v>
      </c>
      <c r="Y403" s="70">
        <v>231552</v>
      </c>
      <c r="Z403" s="70">
        <v>33662</v>
      </c>
      <c r="AA403" s="70">
        <v>23809</v>
      </c>
      <c r="AB403" s="70">
        <v>94634</v>
      </c>
      <c r="AC403" s="70">
        <v>82487</v>
      </c>
      <c r="AD403" s="70">
        <v>9573</v>
      </c>
      <c r="AE403" s="70">
        <v>9303</v>
      </c>
      <c r="AF403" s="54">
        <v>1.6507000000000001</v>
      </c>
      <c r="AG403" s="51" t="s">
        <v>61</v>
      </c>
      <c r="AH403" s="51" t="s">
        <v>62</v>
      </c>
      <c r="AI403" s="51" t="s">
        <v>63</v>
      </c>
      <c r="AJ403" s="51" t="s">
        <v>64</v>
      </c>
      <c r="AK403" s="66">
        <v>232000</v>
      </c>
      <c r="AL403" s="51">
        <f>AD403/J403</f>
        <v>80.19602915305353</v>
      </c>
      <c r="AM403" s="51" t="s">
        <v>455</v>
      </c>
      <c r="AN403" s="51" t="s">
        <v>66</v>
      </c>
      <c r="AO403" s="1">
        <v>14</v>
      </c>
      <c r="AP403">
        <f t="shared" si="88"/>
        <v>0.13122256613364727</v>
      </c>
      <c r="AQ403" s="76">
        <f t="shared" si="89"/>
        <v>281.99715171316075</v>
      </c>
      <c r="AR403" s="76">
        <f t="shared" si="90"/>
        <v>2148.9989109491498</v>
      </c>
      <c r="AS403">
        <f t="shared" si="91"/>
        <v>0.10785482310668879</v>
      </c>
      <c r="AT403">
        <f t="shared" si="92"/>
        <v>7.6517751552907548E-2</v>
      </c>
      <c r="AU403">
        <f t="shared" si="93"/>
        <v>3.7317854720379219E-2</v>
      </c>
      <c r="AV403" s="43">
        <f t="shared" si="94"/>
        <v>2431.2482181921564</v>
      </c>
      <c r="AW403">
        <f t="shared" si="95"/>
        <v>1.2679251827942699</v>
      </c>
      <c r="AX403">
        <f t="shared" si="96"/>
        <v>1.3214637851358901</v>
      </c>
      <c r="AY403">
        <f t="shared" si="97"/>
        <v>0.54144959218892952</v>
      </c>
      <c r="AZ403">
        <f t="shared" si="98"/>
        <v>0.61965866839555572</v>
      </c>
      <c r="BA403">
        <f t="shared" si="99"/>
        <v>0.28327235556093266</v>
      </c>
      <c r="BB403" s="79">
        <f t="shared" si="100"/>
        <v>-0.61228370721470515</v>
      </c>
      <c r="BC403" s="78">
        <f t="shared" si="101"/>
        <v>4.5116136749466182</v>
      </c>
    </row>
    <row r="404" spans="1:55">
      <c r="A404" s="80" t="s">
        <v>1244</v>
      </c>
      <c r="B404" s="51" t="s">
        <v>135</v>
      </c>
      <c r="C404" s="51" t="s">
        <v>136</v>
      </c>
      <c r="D404" s="51" t="s">
        <v>137</v>
      </c>
      <c r="E404" s="51" t="s">
        <v>207</v>
      </c>
      <c r="F404" s="51">
        <v>5</v>
      </c>
      <c r="G404" s="51" t="s">
        <v>1245</v>
      </c>
      <c r="H404" s="51">
        <v>0</v>
      </c>
      <c r="I404" s="51" t="s">
        <v>60</v>
      </c>
      <c r="J404" s="51">
        <v>84.72</v>
      </c>
      <c r="K404" s="51">
        <v>827</v>
      </c>
      <c r="L404" s="51">
        <v>1261</v>
      </c>
      <c r="M404" s="63">
        <v>44337</v>
      </c>
      <c r="N404" s="51">
        <f>DAY(M404)</f>
        <v>21</v>
      </c>
      <c r="O404" s="68">
        <f>P404-N404+1</f>
        <v>11</v>
      </c>
      <c r="P404" s="68">
        <f>DAY(EOMONTH(M404,0))</f>
        <v>31</v>
      </c>
      <c r="Q404" s="51">
        <v>63</v>
      </c>
      <c r="R404" s="51">
        <v>7.12</v>
      </c>
      <c r="S404" s="51">
        <v>-73.111999999999995</v>
      </c>
      <c r="T404" s="68">
        <v>18900</v>
      </c>
      <c r="U404" s="68">
        <v>16927.666669999999</v>
      </c>
      <c r="V404" s="71">
        <v>9129</v>
      </c>
      <c r="W404" s="70">
        <v>9739</v>
      </c>
      <c r="X404" s="70">
        <v>172546</v>
      </c>
      <c r="Y404" s="70">
        <v>164859</v>
      </c>
      <c r="Z404" s="70">
        <v>9191</v>
      </c>
      <c r="AA404" s="70">
        <v>8231</v>
      </c>
      <c r="AB404" s="70">
        <v>67808</v>
      </c>
      <c r="AC404" s="70">
        <v>62719</v>
      </c>
      <c r="AD404" s="70">
        <v>8776</v>
      </c>
      <c r="AE404" s="70">
        <v>8609</v>
      </c>
      <c r="AF404" s="54">
        <v>0</v>
      </c>
      <c r="AG404" s="51" t="s">
        <v>71</v>
      </c>
      <c r="AH404" s="51" t="s">
        <v>62</v>
      </c>
      <c r="AI404" s="51" t="s">
        <v>140</v>
      </c>
      <c r="AJ404" s="51" t="s">
        <v>64</v>
      </c>
      <c r="AK404" s="66">
        <v>232000</v>
      </c>
      <c r="AL404" s="51">
        <f>AD404/J404</f>
        <v>103.58829084041548</v>
      </c>
      <c r="AM404" s="51">
        <v>0</v>
      </c>
      <c r="AN404" s="51" t="s">
        <v>73</v>
      </c>
      <c r="AO404" s="1">
        <v>0</v>
      </c>
      <c r="AP404">
        <f t="shared" si="88"/>
        <v>5.3266954898983462E-2</v>
      </c>
      <c r="AQ404" s="76">
        <f t="shared" si="89"/>
        <v>108.48677998111425</v>
      </c>
      <c r="AR404" s="76">
        <f t="shared" si="90"/>
        <v>2036.6619452313503</v>
      </c>
      <c r="AS404">
        <f t="shared" si="91"/>
        <v>4.6627724297733215E-2</v>
      </c>
      <c r="AT404">
        <f t="shared" si="92"/>
        <v>0.11651536909664358</v>
      </c>
      <c r="AU404">
        <f t="shared" si="93"/>
        <v>5.0861799172394605E-2</v>
      </c>
      <c r="AV404" s="43">
        <f t="shared" si="94"/>
        <v>2145.2675159829919</v>
      </c>
      <c r="AW404">
        <f t="shared" si="95"/>
        <v>-3.4716130898097462E-2</v>
      </c>
      <c r="AX404">
        <f t="shared" si="96"/>
        <v>-0.10171809893338793</v>
      </c>
      <c r="AY404">
        <f t="shared" si="97"/>
        <v>0.34915087386312282</v>
      </c>
      <c r="AZ404">
        <f t="shared" si="98"/>
        <v>6.5857871395723758E-2</v>
      </c>
      <c r="BA404">
        <f t="shared" si="99"/>
        <v>0.63610371925982101</v>
      </c>
      <c r="BB404" s="79">
        <f t="shared" si="100"/>
        <v>-2.2039870699942104E-2</v>
      </c>
      <c r="BC404" s="78">
        <f t="shared" si="101"/>
        <v>0.59414347115846111</v>
      </c>
    </row>
    <row r="405" spans="1:55">
      <c r="A405" s="80" t="s">
        <v>1246</v>
      </c>
      <c r="B405" s="51" t="s">
        <v>56</v>
      </c>
      <c r="C405" s="51" t="s">
        <v>57</v>
      </c>
      <c r="D405" s="51" t="s">
        <v>58</v>
      </c>
      <c r="E405" s="51" t="s">
        <v>261</v>
      </c>
      <c r="F405" s="51">
        <v>5</v>
      </c>
      <c r="G405" s="51" t="s">
        <v>1247</v>
      </c>
      <c r="H405" s="51">
        <v>0</v>
      </c>
      <c r="I405" s="51" t="s">
        <v>60</v>
      </c>
      <c r="J405" s="51">
        <v>206.7</v>
      </c>
      <c r="K405" s="51">
        <v>1417</v>
      </c>
      <c r="L405" s="51">
        <v>2747</v>
      </c>
      <c r="M405" s="63">
        <v>45021</v>
      </c>
      <c r="N405" s="51">
        <f>DAY(M405)</f>
        <v>5</v>
      </c>
      <c r="O405" s="68">
        <f>P405-N405+1</f>
        <v>26</v>
      </c>
      <c r="P405" s="68">
        <f>DAY(EOMONTH(M405,0))</f>
        <v>30</v>
      </c>
      <c r="Q405" s="51">
        <v>40</v>
      </c>
      <c r="R405" s="51">
        <v>4.6879999999999997</v>
      </c>
      <c r="S405" s="51">
        <v>-74.046999999999997</v>
      </c>
      <c r="T405" s="68">
        <v>25119</v>
      </c>
      <c r="U405" s="68">
        <v>24363</v>
      </c>
      <c r="V405" s="71">
        <v>10759</v>
      </c>
      <c r="W405" s="70">
        <v>10952</v>
      </c>
      <c r="X405" s="70">
        <v>270264</v>
      </c>
      <c r="Y405" s="70">
        <v>266825</v>
      </c>
      <c r="Z405" s="70">
        <v>30677</v>
      </c>
      <c r="AA405" s="70">
        <v>25440</v>
      </c>
      <c r="AB405" s="70">
        <v>114283</v>
      </c>
      <c r="AC405" s="70">
        <v>108741</v>
      </c>
      <c r="AD405" s="70">
        <v>17652</v>
      </c>
      <c r="AE405" s="70">
        <v>17706</v>
      </c>
      <c r="AF405" s="54">
        <v>0</v>
      </c>
      <c r="AG405" s="51" t="s">
        <v>71</v>
      </c>
      <c r="AH405" s="51" t="s">
        <v>62</v>
      </c>
      <c r="AI405" s="51" t="s">
        <v>63</v>
      </c>
      <c r="AJ405" s="51" t="s">
        <v>64</v>
      </c>
      <c r="AK405" s="66">
        <v>232000</v>
      </c>
      <c r="AL405" s="51">
        <f>AD405/J405</f>
        <v>85.399129172714083</v>
      </c>
      <c r="AM405" s="51" t="s">
        <v>620</v>
      </c>
      <c r="AN405" s="51" t="s">
        <v>66</v>
      </c>
      <c r="AO405" s="1">
        <v>63</v>
      </c>
      <c r="AP405">
        <f t="shared" si="88"/>
        <v>0.11350753337477429</v>
      </c>
      <c r="AQ405" s="76">
        <f t="shared" si="89"/>
        <v>148.41315916787616</v>
      </c>
      <c r="AR405" s="76">
        <f t="shared" si="90"/>
        <v>1307.5181422351234</v>
      </c>
      <c r="AS405">
        <f t="shared" si="91"/>
        <v>1.2888597395296542E-2</v>
      </c>
      <c r="AT405">
        <f t="shared" si="92"/>
        <v>3.1030661248614703E-2</v>
      </c>
      <c r="AU405">
        <f t="shared" si="93"/>
        <v>6.5313915282834561E-2</v>
      </c>
      <c r="AV405" s="43">
        <f t="shared" si="94"/>
        <v>1456.0410855193636</v>
      </c>
      <c r="AW405">
        <f t="shared" si="95"/>
        <v>0.97190629230469749</v>
      </c>
      <c r="AX405">
        <f t="shared" si="96"/>
        <v>0.22576952608785103</v>
      </c>
      <c r="AY405">
        <f t="shared" si="97"/>
        <v>-0.89899943797285331</v>
      </c>
      <c r="AZ405">
        <f t="shared" si="98"/>
        <v>-0.23931346175774124</v>
      </c>
      <c r="BA405">
        <f t="shared" si="99"/>
        <v>-0.11798334636203311</v>
      </c>
      <c r="BB405" s="79">
        <f t="shared" si="100"/>
        <v>0.60778200201997756</v>
      </c>
      <c r="BC405" s="78">
        <f t="shared" si="101"/>
        <v>-0.24361040532255701</v>
      </c>
    </row>
    <row r="406" spans="1:55">
      <c r="A406" s="80" t="s">
        <v>1248</v>
      </c>
      <c r="B406" s="51" t="s">
        <v>68</v>
      </c>
      <c r="C406" s="51" t="s">
        <v>100</v>
      </c>
      <c r="D406" s="51" t="s">
        <v>101</v>
      </c>
      <c r="E406" s="51" t="s">
        <v>1249</v>
      </c>
      <c r="F406" s="51">
        <v>3</v>
      </c>
      <c r="G406" s="51" t="s">
        <v>1250</v>
      </c>
      <c r="H406" s="51" t="s">
        <v>1251</v>
      </c>
      <c r="I406" s="51" t="s">
        <v>60</v>
      </c>
      <c r="J406" s="51">
        <v>146.91</v>
      </c>
      <c r="K406" s="51">
        <v>2411</v>
      </c>
      <c r="L406" s="51">
        <v>349</v>
      </c>
      <c r="M406" s="63">
        <v>45469</v>
      </c>
      <c r="N406" s="51">
        <f>DAY(M406)</f>
        <v>26</v>
      </c>
      <c r="O406" s="68">
        <f>P406-N406+1</f>
        <v>5</v>
      </c>
      <c r="P406" s="68">
        <f>DAY(EOMONTH(M406,0))</f>
        <v>30</v>
      </c>
      <c r="Q406" s="51">
        <v>26</v>
      </c>
      <c r="R406" s="51">
        <v>4.4480000000000004</v>
      </c>
      <c r="S406" s="51">
        <v>-75.158000000000001</v>
      </c>
      <c r="T406" s="68">
        <v>14582</v>
      </c>
      <c r="U406" s="68">
        <v>13251.666670000001</v>
      </c>
      <c r="V406" s="71">
        <v>13959</v>
      </c>
      <c r="W406" s="70">
        <v>14273</v>
      </c>
      <c r="X406" s="70">
        <v>203550</v>
      </c>
      <c r="Y406" s="70">
        <v>189146</v>
      </c>
      <c r="Z406" s="70">
        <v>2331</v>
      </c>
      <c r="AA406" s="70">
        <v>779</v>
      </c>
      <c r="AB406" s="70">
        <v>65948</v>
      </c>
      <c r="AC406" s="70">
        <v>56579</v>
      </c>
      <c r="AD406" s="70">
        <v>6420</v>
      </c>
      <c r="AE406" s="70">
        <v>6175</v>
      </c>
      <c r="AF406" s="54">
        <v>0</v>
      </c>
      <c r="AG406" s="51" t="s">
        <v>152</v>
      </c>
      <c r="AH406" s="51" t="s">
        <v>62</v>
      </c>
      <c r="AI406" s="51" t="s">
        <v>93</v>
      </c>
      <c r="AJ406" s="51" t="s">
        <v>64</v>
      </c>
      <c r="AK406" s="66">
        <v>241405</v>
      </c>
      <c r="AL406" s="51">
        <f>AD406/J406</f>
        <v>43.700224627322854</v>
      </c>
      <c r="AM406" s="51" t="s">
        <v>1075</v>
      </c>
      <c r="AN406" s="51" t="s">
        <v>73</v>
      </c>
      <c r="AO406" s="1">
        <v>64</v>
      </c>
      <c r="AP406">
        <f t="shared" si="88"/>
        <v>1.1451731761238025E-2</v>
      </c>
      <c r="AQ406" s="76">
        <f t="shared" si="89"/>
        <v>15.866857259546661</v>
      </c>
      <c r="AR406" s="76">
        <f t="shared" si="90"/>
        <v>1385.5421686746988</v>
      </c>
      <c r="AS406">
        <f t="shared" si="91"/>
        <v>7.6152813170778128E-2</v>
      </c>
      <c r="AT406">
        <f t="shared" si="92"/>
        <v>0.10038988778760155</v>
      </c>
      <c r="AU406">
        <f t="shared" si="93"/>
        <v>3.1540162122328665E-2</v>
      </c>
      <c r="AV406" s="43">
        <f t="shared" si="94"/>
        <v>1401.5086530770916</v>
      </c>
      <c r="AW406">
        <f t="shared" si="95"/>
        <v>-0.73345014552245347</v>
      </c>
      <c r="AX406">
        <f t="shared" si="96"/>
        <v>-0.86141329643313447</v>
      </c>
      <c r="AY406">
        <f t="shared" si="97"/>
        <v>-0.76543770086273422</v>
      </c>
      <c r="AZ406">
        <f t="shared" si="98"/>
        <v>0.33291311437567545</v>
      </c>
      <c r="BA406">
        <f t="shared" si="99"/>
        <v>0.49385585776284868</v>
      </c>
      <c r="BB406" s="79">
        <f t="shared" si="100"/>
        <v>-0.86407501198256043</v>
      </c>
      <c r="BC406" s="78">
        <f t="shared" si="101"/>
        <v>-1.3024727419548001</v>
      </c>
    </row>
    <row r="407" spans="1:55">
      <c r="A407" s="80" t="s">
        <v>1252</v>
      </c>
      <c r="B407" s="51" t="s">
        <v>200</v>
      </c>
      <c r="C407" s="51" t="s">
        <v>201</v>
      </c>
      <c r="D407" s="51" t="s">
        <v>799</v>
      </c>
      <c r="E407" s="51" t="s">
        <v>800</v>
      </c>
      <c r="F407" s="51">
        <v>4</v>
      </c>
      <c r="G407" s="51" t="s">
        <v>1253</v>
      </c>
      <c r="H407" s="51" t="s">
        <v>1254</v>
      </c>
      <c r="I407" s="51" t="s">
        <v>60</v>
      </c>
      <c r="J407" s="51">
        <v>101.24</v>
      </c>
      <c r="K407" s="51">
        <v>1969</v>
      </c>
      <c r="L407" s="51">
        <v>180</v>
      </c>
      <c r="M407" s="63">
        <v>46041</v>
      </c>
      <c r="N407" s="51">
        <f>DAY(M407)</f>
        <v>19</v>
      </c>
      <c r="O407" s="68">
        <f>P407-N407+1</f>
        <v>13</v>
      </c>
      <c r="P407" s="68">
        <f>DAY(EOMONTH(M407,0))</f>
        <v>31</v>
      </c>
      <c r="Q407" s="51">
        <v>7</v>
      </c>
      <c r="R407" s="51">
        <v>11.025</v>
      </c>
      <c r="S407" s="51">
        <v>-74.861999999999995</v>
      </c>
      <c r="T407" s="68">
        <v>14148</v>
      </c>
      <c r="U407" s="68">
        <v>13024.666670000001</v>
      </c>
      <c r="V407" s="71">
        <v>16289</v>
      </c>
      <c r="W407" s="70">
        <v>16240</v>
      </c>
      <c r="X407" s="70">
        <v>230461</v>
      </c>
      <c r="Y407" s="70">
        <v>211517</v>
      </c>
      <c r="Z407" s="70">
        <v>16122</v>
      </c>
      <c r="AA407" s="70">
        <v>13090</v>
      </c>
      <c r="AB407" s="70">
        <v>86267</v>
      </c>
      <c r="AC407" s="70">
        <v>74935</v>
      </c>
      <c r="AD407" s="70">
        <v>9114</v>
      </c>
      <c r="AE407" s="70">
        <v>9103</v>
      </c>
      <c r="AF407" s="54">
        <v>1.5012000000000001</v>
      </c>
      <c r="AG407" s="51" t="s">
        <v>82</v>
      </c>
      <c r="AH407" s="51" t="s">
        <v>62</v>
      </c>
      <c r="AI407" s="51" t="s">
        <v>93</v>
      </c>
      <c r="AJ407" s="51" t="s">
        <v>83</v>
      </c>
      <c r="AK407" s="66">
        <v>241405</v>
      </c>
      <c r="AL407" s="51">
        <f>AD407/J407</f>
        <v>90.023706045041493</v>
      </c>
      <c r="AM407" s="51" t="s">
        <v>1255</v>
      </c>
      <c r="AN407" s="51" t="s">
        <v>66</v>
      </c>
      <c r="AO407" s="1">
        <v>33</v>
      </c>
      <c r="AP407">
        <f t="shared" si="88"/>
        <v>6.9955437145547403E-2</v>
      </c>
      <c r="AQ407" s="76">
        <f t="shared" si="89"/>
        <v>159.24535756617939</v>
      </c>
      <c r="AR407" s="76">
        <f t="shared" si="90"/>
        <v>2276.3828526274201</v>
      </c>
      <c r="AS407">
        <f t="shared" si="91"/>
        <v>8.9562541072348789E-2</v>
      </c>
      <c r="AT407">
        <f t="shared" si="92"/>
        <v>8.6246608720313561E-2</v>
      </c>
      <c r="AU407">
        <f t="shared" si="93"/>
        <v>3.954682137107797E-2</v>
      </c>
      <c r="AV407" s="43">
        <f t="shared" si="94"/>
        <v>2435.7952925982954</v>
      </c>
      <c r="AW407">
        <f t="shared" si="95"/>
        <v>0.24414906036768882</v>
      </c>
      <c r="AX407">
        <f t="shared" si="96"/>
        <v>0.31461832729333034</v>
      </c>
      <c r="AY407">
        <f t="shared" si="97"/>
        <v>0.75950576420230065</v>
      </c>
      <c r="AZ407">
        <f t="shared" si="98"/>
        <v>0.45420447300451977</v>
      </c>
      <c r="BA407">
        <f t="shared" si="99"/>
        <v>0.36909361573609401</v>
      </c>
      <c r="BB407" s="79">
        <f t="shared" si="100"/>
        <v>-0.51514554838416438</v>
      </c>
      <c r="BC407" s="78">
        <f t="shared" si="101"/>
        <v>2.327129788915852</v>
      </c>
    </row>
    <row r="408" spans="1:55">
      <c r="A408" s="80" t="s">
        <v>1256</v>
      </c>
      <c r="B408" s="51" t="s">
        <v>56</v>
      </c>
      <c r="C408" s="51" t="s">
        <v>57</v>
      </c>
      <c r="D408" s="51" t="s">
        <v>58</v>
      </c>
      <c r="E408" s="51" t="s">
        <v>261</v>
      </c>
      <c r="F408" s="51">
        <v>6</v>
      </c>
      <c r="G408" s="51" t="s">
        <v>1257</v>
      </c>
      <c r="H408" s="51">
        <v>0</v>
      </c>
      <c r="I408" s="51" t="s">
        <v>60</v>
      </c>
      <c r="J408" s="51">
        <v>112.77</v>
      </c>
      <c r="K408" s="51">
        <v>43</v>
      </c>
      <c r="L408" s="51">
        <v>15306</v>
      </c>
      <c r="M408" s="63">
        <v>43754</v>
      </c>
      <c r="N408" s="51">
        <f>DAY(M408)</f>
        <v>16</v>
      </c>
      <c r="O408" s="68">
        <f>P408-N408+1</f>
        <v>16</v>
      </c>
      <c r="P408" s="68">
        <f>DAY(EOMONTH(M408,0))</f>
        <v>31</v>
      </c>
      <c r="Q408" s="51">
        <v>82</v>
      </c>
      <c r="R408" s="51">
        <v>4.702</v>
      </c>
      <c r="S408" s="51">
        <v>-74.043000000000006</v>
      </c>
      <c r="T408" s="68">
        <v>27024</v>
      </c>
      <c r="U408" s="68">
        <v>26298.333330000001</v>
      </c>
      <c r="V408" s="71">
        <v>10042</v>
      </c>
      <c r="W408" s="70">
        <v>10066</v>
      </c>
      <c r="X408" s="70">
        <v>271370</v>
      </c>
      <c r="Y408" s="70">
        <v>264721</v>
      </c>
      <c r="Z408" s="70">
        <v>31325</v>
      </c>
      <c r="AA408" s="70">
        <v>23889</v>
      </c>
      <c r="AB408" s="70">
        <v>99691</v>
      </c>
      <c r="AC408" s="70">
        <v>93319</v>
      </c>
      <c r="AD408" s="70">
        <v>14601</v>
      </c>
      <c r="AE408" s="70">
        <v>14662</v>
      </c>
      <c r="AF408" s="54">
        <v>0</v>
      </c>
      <c r="AG408" s="51" t="s">
        <v>77</v>
      </c>
      <c r="AH408" s="51" t="s">
        <v>62</v>
      </c>
      <c r="AI408" s="51" t="s">
        <v>140</v>
      </c>
      <c r="AJ408" s="51" t="s">
        <v>64</v>
      </c>
      <c r="AK408" s="66">
        <v>232000</v>
      </c>
      <c r="AL408" s="51">
        <f>AD408/J408</f>
        <v>129.4759244479915</v>
      </c>
      <c r="AM408" s="51" t="s">
        <v>539</v>
      </c>
      <c r="AN408" s="51" t="s">
        <v>66</v>
      </c>
      <c r="AO408" s="1">
        <v>168</v>
      </c>
      <c r="AP408">
        <f t="shared" si="88"/>
        <v>0.11543280392084608</v>
      </c>
      <c r="AQ408" s="76">
        <f t="shared" si="89"/>
        <v>277.77777777777777</v>
      </c>
      <c r="AR408" s="76">
        <f t="shared" si="90"/>
        <v>2406.4024119890041</v>
      </c>
      <c r="AS408">
        <f t="shared" si="91"/>
        <v>2.5117009984096463E-2</v>
      </c>
      <c r="AT408">
        <f t="shared" si="92"/>
        <v>2.7593637242866245E-2</v>
      </c>
      <c r="AU408">
        <f t="shared" si="93"/>
        <v>5.3804768397391019E-2</v>
      </c>
      <c r="AV408" s="43">
        <f t="shared" si="94"/>
        <v>2684.3095557433776</v>
      </c>
      <c r="AW408">
        <f t="shared" si="95"/>
        <v>1.0040776384544792</v>
      </c>
      <c r="AX408">
        <f t="shared" si="96"/>
        <v>1.2868552687284409</v>
      </c>
      <c r="AY408">
        <f t="shared" si="97"/>
        <v>0.98207359361410329</v>
      </c>
      <c r="AZ408">
        <f t="shared" si="98"/>
        <v>-0.12870713270643508</v>
      </c>
      <c r="BA408">
        <f t="shared" si="99"/>
        <v>-0.14830239888279911</v>
      </c>
      <c r="BB408" s="79">
        <f t="shared" si="100"/>
        <v>0.10621445375191878</v>
      </c>
      <c r="BC408" s="78">
        <f t="shared" si="101"/>
        <v>3.2117335598798369</v>
      </c>
    </row>
    <row r="409" spans="1:55">
      <c r="A409" s="80" t="s">
        <v>1258</v>
      </c>
      <c r="B409" s="51" t="s">
        <v>56</v>
      </c>
      <c r="C409" s="51" t="s">
        <v>57</v>
      </c>
      <c r="D409" s="51" t="s">
        <v>58</v>
      </c>
      <c r="E409" s="51" t="s">
        <v>286</v>
      </c>
      <c r="F409" s="51">
        <v>4</v>
      </c>
      <c r="G409" s="51" t="s">
        <v>334</v>
      </c>
      <c r="H409" s="51">
        <v>0</v>
      </c>
      <c r="I409" s="51" t="s">
        <v>60</v>
      </c>
      <c r="J409" s="51">
        <v>147.13</v>
      </c>
      <c r="K409" s="51">
        <v>784</v>
      </c>
      <c r="L409" s="51">
        <v>233</v>
      </c>
      <c r="M409" s="63">
        <v>40326</v>
      </c>
      <c r="N409" s="51">
        <f>DAY(M409)</f>
        <v>28</v>
      </c>
      <c r="O409" s="68">
        <f>P409-N409+1</f>
        <v>4</v>
      </c>
      <c r="P409" s="68">
        <f>DAY(EOMONTH(M409,0))</f>
        <v>31</v>
      </c>
      <c r="Q409" s="51">
        <v>115</v>
      </c>
      <c r="R409" s="51">
        <v>4.6989999999999998</v>
      </c>
      <c r="S409" s="51">
        <v>-74.076999999999998</v>
      </c>
      <c r="T409" s="68">
        <v>15585</v>
      </c>
      <c r="U409" s="68">
        <v>15315.166670000001</v>
      </c>
      <c r="V409" s="71">
        <v>12308</v>
      </c>
      <c r="W409" s="70">
        <v>12338</v>
      </c>
      <c r="X409" s="70">
        <v>191819</v>
      </c>
      <c r="Y409" s="70">
        <v>188957</v>
      </c>
      <c r="Z409" s="70">
        <v>9083</v>
      </c>
      <c r="AA409" s="70">
        <v>2957</v>
      </c>
      <c r="AB409" s="70">
        <v>66725</v>
      </c>
      <c r="AC409" s="70">
        <v>62343</v>
      </c>
      <c r="AD409" s="70">
        <v>10634</v>
      </c>
      <c r="AE409" s="70">
        <v>10647</v>
      </c>
      <c r="AF409" s="54">
        <v>0</v>
      </c>
      <c r="AG409" s="51" t="s">
        <v>77</v>
      </c>
      <c r="AH409" s="51" t="s">
        <v>62</v>
      </c>
      <c r="AI409" s="51" t="s">
        <v>63</v>
      </c>
      <c r="AJ409" s="51" t="s">
        <v>64</v>
      </c>
      <c r="AK409" s="66">
        <v>232000</v>
      </c>
      <c r="AL409" s="51">
        <f>AD409/J409</f>
        <v>72.276218310337796</v>
      </c>
      <c r="AM409" s="51" t="s">
        <v>65</v>
      </c>
      <c r="AN409" s="51" t="s">
        <v>73</v>
      </c>
      <c r="AO409" s="1">
        <v>90</v>
      </c>
      <c r="AP409">
        <f t="shared" si="88"/>
        <v>4.7351930726361832E-2</v>
      </c>
      <c r="AQ409" s="76">
        <f t="shared" si="89"/>
        <v>61.734520492081835</v>
      </c>
      <c r="AR409" s="76">
        <f t="shared" si="90"/>
        <v>1303.7381907156937</v>
      </c>
      <c r="AS409">
        <f t="shared" si="91"/>
        <v>1.5146303127166498E-2</v>
      </c>
      <c r="AT409">
        <f t="shared" si="92"/>
        <v>1.7618700195314262E-2</v>
      </c>
      <c r="AU409">
        <f t="shared" si="93"/>
        <v>5.5437678227912769E-2</v>
      </c>
      <c r="AV409" s="43">
        <f t="shared" si="94"/>
        <v>1365.5061097746643</v>
      </c>
      <c r="AW409">
        <f t="shared" si="95"/>
        <v>-0.13355641624396833</v>
      </c>
      <c r="AX409">
        <f t="shared" si="96"/>
        <v>-0.48519355391570179</v>
      </c>
      <c r="AY409">
        <f t="shared" si="97"/>
        <v>-0.90546996909211108</v>
      </c>
      <c r="AZ409">
        <f t="shared" si="98"/>
        <v>-0.21889245115911737</v>
      </c>
      <c r="BA409">
        <f t="shared" si="99"/>
        <v>-0.23629440584296141</v>
      </c>
      <c r="BB409" s="79">
        <f t="shared" si="100"/>
        <v>0.17737651192961681</v>
      </c>
      <c r="BC409" s="78">
        <f t="shared" si="101"/>
        <v>-1.9860935958930432</v>
      </c>
    </row>
    <row r="410" spans="1:55">
      <c r="A410" s="80" t="s">
        <v>1259</v>
      </c>
      <c r="B410" s="51" t="s">
        <v>121</v>
      </c>
      <c r="C410" s="51" t="s">
        <v>187</v>
      </c>
      <c r="D410" s="51" t="s">
        <v>188</v>
      </c>
      <c r="E410" s="51" t="s">
        <v>327</v>
      </c>
      <c r="F410" s="51">
        <v>6</v>
      </c>
      <c r="G410" s="51" t="s">
        <v>1260</v>
      </c>
      <c r="H410" s="51" t="s">
        <v>329</v>
      </c>
      <c r="I410" s="51" t="s">
        <v>60</v>
      </c>
      <c r="J410" s="51">
        <v>113.66</v>
      </c>
      <c r="K410" s="51">
        <v>1670</v>
      </c>
      <c r="L410" s="51">
        <v>766</v>
      </c>
      <c r="M410" s="63">
        <v>45836</v>
      </c>
      <c r="N410" s="51">
        <f>DAY(M410)</f>
        <v>28</v>
      </c>
      <c r="O410" s="68">
        <f>P410-N410+1</f>
        <v>3</v>
      </c>
      <c r="P410" s="68">
        <f>DAY(EOMONTH(M410,0))</f>
        <v>30</v>
      </c>
      <c r="Q410" s="51">
        <v>14</v>
      </c>
      <c r="R410" s="51">
        <v>5.0460000000000003</v>
      </c>
      <c r="S410" s="51">
        <v>-75.48</v>
      </c>
      <c r="T410" s="68">
        <v>14735</v>
      </c>
      <c r="U410" s="68">
        <v>13857.833329999999</v>
      </c>
      <c r="V410" s="71">
        <v>12023</v>
      </c>
      <c r="W410" s="70">
        <v>11916</v>
      </c>
      <c r="X410" s="70">
        <v>177153</v>
      </c>
      <c r="Y410" s="70">
        <v>165124</v>
      </c>
      <c r="Z410" s="70">
        <v>5443</v>
      </c>
      <c r="AA410" s="70">
        <v>4270</v>
      </c>
      <c r="AB410" s="70">
        <v>69633</v>
      </c>
      <c r="AC410" s="70">
        <v>62637</v>
      </c>
      <c r="AD410" s="70">
        <v>11255</v>
      </c>
      <c r="AE410" s="70">
        <v>10909</v>
      </c>
      <c r="AF410" s="54">
        <v>1.1164000000000001</v>
      </c>
      <c r="AG410" s="51" t="s">
        <v>61</v>
      </c>
      <c r="AH410" s="51" t="s">
        <v>62</v>
      </c>
      <c r="AI410" s="51" t="s">
        <v>63</v>
      </c>
      <c r="AJ410" s="51" t="s">
        <v>64</v>
      </c>
      <c r="AK410" s="66">
        <v>232000</v>
      </c>
      <c r="AL410" s="51">
        <f>AD410/J410</f>
        <v>99.023403132148516</v>
      </c>
      <c r="AM410" s="51" t="s">
        <v>905</v>
      </c>
      <c r="AN410" s="51" t="s">
        <v>73</v>
      </c>
      <c r="AO410" s="1">
        <v>91</v>
      </c>
      <c r="AP410">
        <f t="shared" si="88"/>
        <v>3.0724853657572833E-2</v>
      </c>
      <c r="AQ410" s="76">
        <f t="shared" si="89"/>
        <v>47.888439204645437</v>
      </c>
      <c r="AR410" s="76">
        <f t="shared" si="90"/>
        <v>1558.6222065810312</v>
      </c>
      <c r="AS410">
        <f t="shared" si="91"/>
        <v>7.2848283714057313E-2</v>
      </c>
      <c r="AT410">
        <f t="shared" si="92"/>
        <v>6.3297533540187301E-2</v>
      </c>
      <c r="AU410">
        <f t="shared" si="93"/>
        <v>6.3532652565861145E-2</v>
      </c>
      <c r="AV410" s="43">
        <f t="shared" si="94"/>
        <v>1606.5866168817543</v>
      </c>
      <c r="AW410">
        <f t="shared" si="95"/>
        <v>-0.41139552458669887</v>
      </c>
      <c r="AX410">
        <f t="shared" si="96"/>
        <v>-0.59876308786875831</v>
      </c>
      <c r="AY410">
        <f t="shared" si="97"/>
        <v>-0.46915882912625023</v>
      </c>
      <c r="AZ410">
        <f t="shared" si="98"/>
        <v>0.30302355432071282</v>
      </c>
      <c r="BA410">
        <f t="shared" si="99"/>
        <v>0.16665272078583102</v>
      </c>
      <c r="BB410" s="79">
        <f t="shared" si="100"/>
        <v>0.53015473888167874</v>
      </c>
      <c r="BC410" s="78">
        <f t="shared" si="101"/>
        <v>-1.6599751337549045</v>
      </c>
    </row>
    <row r="411" spans="1:55">
      <c r="A411" s="80" t="s">
        <v>1261</v>
      </c>
      <c r="B411" s="51" t="s">
        <v>68</v>
      </c>
      <c r="C411" s="51" t="s">
        <v>57</v>
      </c>
      <c r="D411" s="51" t="s">
        <v>58</v>
      </c>
      <c r="E411" s="51" t="s">
        <v>464</v>
      </c>
      <c r="F411" s="51">
        <v>3</v>
      </c>
      <c r="G411" s="51" t="s">
        <v>1262</v>
      </c>
      <c r="H411" s="51">
        <v>0</v>
      </c>
      <c r="I411" s="51" t="s">
        <v>60</v>
      </c>
      <c r="J411" s="51">
        <v>149.47</v>
      </c>
      <c r="K411" s="51">
        <v>60</v>
      </c>
      <c r="L411" s="51">
        <v>3900</v>
      </c>
      <c r="M411" s="63">
        <v>45441</v>
      </c>
      <c r="N411" s="51">
        <f>DAY(M411)</f>
        <v>29</v>
      </c>
      <c r="O411" s="68">
        <f>P411-N411+1</f>
        <v>3</v>
      </c>
      <c r="P411" s="68">
        <f>DAY(EOMONTH(M411,0))</f>
        <v>31</v>
      </c>
      <c r="Q411" s="51">
        <v>27</v>
      </c>
      <c r="R411" s="51">
        <v>4.6230000000000002</v>
      </c>
      <c r="S411" s="51">
        <v>-74.066999999999993</v>
      </c>
      <c r="T411" s="68">
        <v>16674</v>
      </c>
      <c r="U411" s="68">
        <v>17384.833330000001</v>
      </c>
      <c r="V411" s="71">
        <v>10078</v>
      </c>
      <c r="W411" s="70">
        <v>10443</v>
      </c>
      <c r="X411" s="70">
        <v>168043</v>
      </c>
      <c r="Y411" s="70">
        <v>181548</v>
      </c>
      <c r="Z411" s="70">
        <v>8028</v>
      </c>
      <c r="AA411" s="70">
        <v>10857</v>
      </c>
      <c r="AB411" s="70">
        <v>67093</v>
      </c>
      <c r="AC411" s="70">
        <v>68385</v>
      </c>
      <c r="AD411" s="70">
        <v>12829</v>
      </c>
      <c r="AE411" s="70">
        <v>12561</v>
      </c>
      <c r="AF411" s="54">
        <v>0</v>
      </c>
      <c r="AG411" s="51" t="s">
        <v>71</v>
      </c>
      <c r="AH411" s="51" t="s">
        <v>62</v>
      </c>
      <c r="AI411" s="51" t="s">
        <v>140</v>
      </c>
      <c r="AJ411" s="51" t="s">
        <v>64</v>
      </c>
      <c r="AK411" s="66">
        <v>204160</v>
      </c>
      <c r="AL411" s="51">
        <f>AD411/J411</f>
        <v>85.829932427911956</v>
      </c>
      <c r="AM411" s="51" t="s">
        <v>465</v>
      </c>
      <c r="AN411" s="51" t="s">
        <v>66</v>
      </c>
      <c r="AO411" s="1">
        <v>75</v>
      </c>
      <c r="AP411">
        <f t="shared" si="88"/>
        <v>4.7773486548085907E-2</v>
      </c>
      <c r="AQ411" s="76">
        <f t="shared" si="89"/>
        <v>53.70977453669633</v>
      </c>
      <c r="AR411" s="76">
        <f t="shared" si="90"/>
        <v>1124.2590486385227</v>
      </c>
      <c r="AS411">
        <f t="shared" si="91"/>
        <v>-7.4388040628373758E-2</v>
      </c>
      <c r="AT411">
        <f t="shared" si="92"/>
        <v>-4.0888130274643317E-2</v>
      </c>
      <c r="AU411">
        <f t="shared" si="93"/>
        <v>7.6343554923442219E-2</v>
      </c>
      <c r="AV411" s="43">
        <f t="shared" si="94"/>
        <v>1177.8851220174979</v>
      </c>
      <c r="AW411">
        <f t="shared" si="95"/>
        <v>-0.12651220196986956</v>
      </c>
      <c r="AX411">
        <f t="shared" si="96"/>
        <v>-0.55101482415999536</v>
      </c>
      <c r="AY411">
        <f t="shared" si="97"/>
        <v>-1.2127028444606394</v>
      </c>
      <c r="AZ411">
        <f t="shared" si="98"/>
        <v>-1.0287330592433033</v>
      </c>
      <c r="BA411">
        <f t="shared" si="99"/>
        <v>-0.75240126540384267</v>
      </c>
      <c r="BB411" s="79">
        <f t="shared" si="100"/>
        <v>1.0884526692626242</v>
      </c>
      <c r="BC411" s="78">
        <f t="shared" si="101"/>
        <v>-3.9854815264911414</v>
      </c>
    </row>
    <row r="412" spans="1:55">
      <c r="A412" s="80" t="s">
        <v>1263</v>
      </c>
      <c r="B412" s="51" t="s">
        <v>56</v>
      </c>
      <c r="C412" s="51" t="s">
        <v>57</v>
      </c>
      <c r="D412" s="51" t="s">
        <v>58</v>
      </c>
      <c r="E412" s="51" t="s">
        <v>261</v>
      </c>
      <c r="F412" s="51">
        <v>5</v>
      </c>
      <c r="G412" s="51" t="s">
        <v>1264</v>
      </c>
      <c r="H412" s="51">
        <v>0</v>
      </c>
      <c r="I412" s="51" t="s">
        <v>60</v>
      </c>
      <c r="J412" s="51">
        <v>158.44999999999999</v>
      </c>
      <c r="K412" s="51">
        <v>1156</v>
      </c>
      <c r="L412" s="51">
        <v>973</v>
      </c>
      <c r="M412" s="63">
        <v>44844</v>
      </c>
      <c r="N412" s="51">
        <f>DAY(M412)</f>
        <v>10</v>
      </c>
      <c r="O412" s="68">
        <f>P412-N412+1</f>
        <v>22</v>
      </c>
      <c r="P412" s="68">
        <f>DAY(EOMONTH(M412,0))</f>
        <v>31</v>
      </c>
      <c r="Q412" s="51">
        <v>46</v>
      </c>
      <c r="R412" s="51">
        <v>4.6970000000000001</v>
      </c>
      <c r="S412" s="51">
        <v>-74.05</v>
      </c>
      <c r="T412" s="68">
        <v>18595</v>
      </c>
      <c r="U412" s="68">
        <v>17467.333330000001</v>
      </c>
      <c r="V412" s="71">
        <v>11610</v>
      </c>
      <c r="W412" s="70">
        <v>11445</v>
      </c>
      <c r="X412" s="70">
        <v>215878</v>
      </c>
      <c r="Y412" s="70">
        <v>199907</v>
      </c>
      <c r="Z412" s="70">
        <v>15358</v>
      </c>
      <c r="AA412" s="70">
        <v>6878</v>
      </c>
      <c r="AB412" s="70">
        <v>83430</v>
      </c>
      <c r="AC412" s="70">
        <v>74172</v>
      </c>
      <c r="AD412" s="70">
        <v>17020</v>
      </c>
      <c r="AE412" s="70">
        <v>17110</v>
      </c>
      <c r="AF412" s="54">
        <v>0</v>
      </c>
      <c r="AG412" s="51" t="s">
        <v>71</v>
      </c>
      <c r="AH412" s="51" t="s">
        <v>62</v>
      </c>
      <c r="AI412" s="51" t="s">
        <v>63</v>
      </c>
      <c r="AJ412" s="51" t="s">
        <v>64</v>
      </c>
      <c r="AK412" s="66">
        <v>232000</v>
      </c>
      <c r="AL412" s="51">
        <f>AD412/J412</f>
        <v>107.41558851372673</v>
      </c>
      <c r="AM412" s="51" t="s">
        <v>259</v>
      </c>
      <c r="AN412" s="51" t="s">
        <v>66</v>
      </c>
      <c r="AO412" s="1">
        <v>80</v>
      </c>
      <c r="AP412">
        <f t="shared" si="88"/>
        <v>7.1142033926569634E-2</v>
      </c>
      <c r="AQ412" s="76">
        <f t="shared" si="89"/>
        <v>96.926475228778799</v>
      </c>
      <c r="AR412" s="76">
        <f t="shared" si="90"/>
        <v>1362.4360997159988</v>
      </c>
      <c r="AS412">
        <f t="shared" si="91"/>
        <v>7.98921498496801E-2</v>
      </c>
      <c r="AT412">
        <f t="shared" si="92"/>
        <v>6.4558604836563144E-2</v>
      </c>
      <c r="AU412">
        <f t="shared" si="93"/>
        <v>7.8840826763264441E-2</v>
      </c>
      <c r="AV412" s="43">
        <f t="shared" si="94"/>
        <v>1459.481065746377</v>
      </c>
      <c r="AW412">
        <f t="shared" si="95"/>
        <v>0.26397713900337549</v>
      </c>
      <c r="AX412">
        <f t="shared" si="96"/>
        <v>-0.19653903749521295</v>
      </c>
      <c r="AY412">
        <f t="shared" si="97"/>
        <v>-0.80499073149619105</v>
      </c>
      <c r="AZ412">
        <f t="shared" si="98"/>
        <v>0.36673551774461832</v>
      </c>
      <c r="BA412">
        <f t="shared" si="99"/>
        <v>0.17777702099534426</v>
      </c>
      <c r="BB412" s="79">
        <f t="shared" si="100"/>
        <v>1.1972835432210309</v>
      </c>
      <c r="BC412" s="78">
        <f t="shared" si="101"/>
        <v>-1.2603071120708114</v>
      </c>
    </row>
    <row r="413" spans="1:55">
      <c r="A413" s="80" t="s">
        <v>1265</v>
      </c>
      <c r="B413" s="51" t="s">
        <v>200</v>
      </c>
      <c r="C413" s="51" t="s">
        <v>201</v>
      </c>
      <c r="D413" s="51" t="s">
        <v>202</v>
      </c>
      <c r="E413" s="51" t="s">
        <v>203</v>
      </c>
      <c r="F413" s="51">
        <v>4</v>
      </c>
      <c r="G413" s="51" t="s">
        <v>1266</v>
      </c>
      <c r="H413" s="51" t="s">
        <v>1267</v>
      </c>
      <c r="I413" s="51" t="s">
        <v>60</v>
      </c>
      <c r="J413" s="51">
        <v>131.87</v>
      </c>
      <c r="K413" s="51">
        <v>1144</v>
      </c>
      <c r="L413" s="51">
        <v>1435</v>
      </c>
      <c r="M413" s="63">
        <v>45656</v>
      </c>
      <c r="N413" s="51">
        <f>DAY(M413)</f>
        <v>30</v>
      </c>
      <c r="O413" s="68">
        <f>P413-N413+1</f>
        <v>2</v>
      </c>
      <c r="P413" s="68">
        <f>DAY(EOMONTH(M413,0))</f>
        <v>31</v>
      </c>
      <c r="Q413" s="51">
        <v>20</v>
      </c>
      <c r="R413" s="51">
        <v>10.994</v>
      </c>
      <c r="S413" s="51">
        <v>-74.813999999999993</v>
      </c>
      <c r="T413" s="68">
        <v>11430</v>
      </c>
      <c r="U413" s="68">
        <v>12778.166670000001</v>
      </c>
      <c r="V413" s="71">
        <v>11199</v>
      </c>
      <c r="W413" s="70">
        <v>11915</v>
      </c>
      <c r="X413" s="70">
        <v>128001</v>
      </c>
      <c r="Y413" s="70">
        <v>152251</v>
      </c>
      <c r="Z413" s="72">
        <v>-12228</v>
      </c>
      <c r="AA413" s="72">
        <v>-1268</v>
      </c>
      <c r="AB413" s="70">
        <v>42681</v>
      </c>
      <c r="AC413" s="70">
        <v>52721</v>
      </c>
      <c r="AD413" s="70">
        <v>8530</v>
      </c>
      <c r="AE413" s="70">
        <v>8518</v>
      </c>
      <c r="AF413" s="54">
        <v>0</v>
      </c>
      <c r="AG413" s="51" t="s">
        <v>152</v>
      </c>
      <c r="AH413" s="51" t="s">
        <v>62</v>
      </c>
      <c r="AI413" s="51" t="s">
        <v>140</v>
      </c>
      <c r="AJ413" s="51" t="s">
        <v>64</v>
      </c>
      <c r="AK413" s="66">
        <v>204160</v>
      </c>
      <c r="AL413" s="51">
        <f>AD413/J413</f>
        <v>64.684916963676343</v>
      </c>
      <c r="AM413" s="51" t="s">
        <v>380</v>
      </c>
      <c r="AN413" s="51" t="s">
        <v>73</v>
      </c>
      <c r="AO413" s="1">
        <v>280</v>
      </c>
      <c r="AP413">
        <f t="shared" si="88"/>
        <v>-9.5530503667940095E-2</v>
      </c>
      <c r="AQ413" s="76">
        <f t="shared" si="89"/>
        <v>-92.727686357776591</v>
      </c>
      <c r="AR413" s="76">
        <f t="shared" si="90"/>
        <v>970.66049897626442</v>
      </c>
      <c r="AS413">
        <f t="shared" si="91"/>
        <v>-0.15927645795429915</v>
      </c>
      <c r="AT413">
        <f t="shared" si="92"/>
        <v>-0.10550548484902494</v>
      </c>
      <c r="AU413">
        <f t="shared" si="93"/>
        <v>6.6640104374184578E-2</v>
      </c>
      <c r="AV413" s="43">
        <f t="shared" si="94"/>
        <v>877.58469002179891</v>
      </c>
      <c r="AW413">
        <f t="shared" si="95"/>
        <v>-2.521127485152407</v>
      </c>
      <c r="AX413">
        <f t="shared" si="96"/>
        <v>-1.7521369208607165</v>
      </c>
      <c r="AY413">
        <f t="shared" si="97"/>
        <v>-1.4756332525237705</v>
      </c>
      <c r="AZ413">
        <f t="shared" si="98"/>
        <v>-1.7965511346650898</v>
      </c>
      <c r="BA413">
        <f t="shared" si="99"/>
        <v>-1.3224109493097334</v>
      </c>
      <c r="BB413" s="79">
        <f t="shared" si="100"/>
        <v>0.66557719898019407</v>
      </c>
      <c r="BC413" s="78">
        <f t="shared" si="101"/>
        <v>-8.8840312971384687</v>
      </c>
    </row>
    <row r="414" spans="1:55">
      <c r="A414" s="80" t="s">
        <v>1268</v>
      </c>
      <c r="B414" s="51" t="s">
        <v>68</v>
      </c>
      <c r="C414" s="51" t="s">
        <v>108</v>
      </c>
      <c r="D414" s="51" t="s">
        <v>1269</v>
      </c>
      <c r="E414" s="51" t="s">
        <v>1270</v>
      </c>
      <c r="F414" s="51">
        <v>3</v>
      </c>
      <c r="G414" s="51" t="s">
        <v>1271</v>
      </c>
      <c r="H414" s="51" t="s">
        <v>1272</v>
      </c>
      <c r="I414" s="51" t="s">
        <v>60</v>
      </c>
      <c r="J414" s="51">
        <v>127.82</v>
      </c>
      <c r="K414" s="51">
        <v>134</v>
      </c>
      <c r="L414" s="51">
        <v>1253</v>
      </c>
      <c r="M414" s="63">
        <v>45510</v>
      </c>
      <c r="N414" s="51">
        <f>DAY(M414)</f>
        <v>6</v>
      </c>
      <c r="O414" s="68">
        <f>P414-N414+1</f>
        <v>26</v>
      </c>
      <c r="P414" s="68">
        <f>DAY(EOMONTH(M414,0))</f>
        <v>31</v>
      </c>
      <c r="Q414" s="51">
        <v>24</v>
      </c>
      <c r="R414" s="51">
        <v>4.8150000000000004</v>
      </c>
      <c r="S414" s="51">
        <v>-74.222999999999999</v>
      </c>
      <c r="T414" s="68">
        <v>11421</v>
      </c>
      <c r="U414" s="68">
        <v>11082.833329999999</v>
      </c>
      <c r="V414" s="71">
        <v>15113</v>
      </c>
      <c r="W414" s="70">
        <v>15462</v>
      </c>
      <c r="X414" s="70">
        <v>172610</v>
      </c>
      <c r="Y414" s="70">
        <v>171367</v>
      </c>
      <c r="Z414" s="70">
        <v>2243</v>
      </c>
      <c r="AA414" s="70">
        <v>4324</v>
      </c>
      <c r="AB414" s="70">
        <v>63164</v>
      </c>
      <c r="AC414" s="70">
        <v>60494</v>
      </c>
      <c r="AD414" s="70">
        <v>6946</v>
      </c>
      <c r="AE414" s="70">
        <v>6673</v>
      </c>
      <c r="AF414" s="54">
        <v>0</v>
      </c>
      <c r="AG414" s="51" t="s">
        <v>531</v>
      </c>
      <c r="AH414" s="51" t="s">
        <v>62</v>
      </c>
      <c r="AI414" s="51" t="s">
        <v>140</v>
      </c>
      <c r="AJ414" s="51" t="s">
        <v>64</v>
      </c>
      <c r="AK414" s="66">
        <v>204160</v>
      </c>
      <c r="AL414" s="51">
        <f>AD414/J414</f>
        <v>54.342043498670009</v>
      </c>
      <c r="AM414" s="51" t="s">
        <v>634</v>
      </c>
      <c r="AN414" s="51" t="s">
        <v>73</v>
      </c>
      <c r="AO414" s="1">
        <v>115</v>
      </c>
      <c r="AP414">
        <f t="shared" si="88"/>
        <v>1.2994612131394473E-2</v>
      </c>
      <c r="AQ414" s="76">
        <f t="shared" si="89"/>
        <v>17.548114536066343</v>
      </c>
      <c r="AR414" s="76">
        <f t="shared" si="90"/>
        <v>1350.4146455953685</v>
      </c>
      <c r="AS414">
        <f t="shared" si="91"/>
        <v>7.2534385266708294E-3</v>
      </c>
      <c r="AT414">
        <f t="shared" si="92"/>
        <v>3.0512655016169999E-2</v>
      </c>
      <c r="AU414">
        <f t="shared" si="93"/>
        <v>4.0241005735473033E-2</v>
      </c>
      <c r="AV414" s="43">
        <f t="shared" si="94"/>
        <v>1367.9672199397335</v>
      </c>
      <c r="AW414">
        <f t="shared" si="95"/>
        <v>-0.70766855417297692</v>
      </c>
      <c r="AX414">
        <f t="shared" si="96"/>
        <v>-0.84762314155929441</v>
      </c>
      <c r="AY414">
        <f t="shared" si="97"/>
        <v>-0.82556908880750501</v>
      </c>
      <c r="AZ414">
        <f t="shared" si="98"/>
        <v>-0.29028362910803751</v>
      </c>
      <c r="BA414">
        <f t="shared" si="99"/>
        <v>-0.12255283966243125</v>
      </c>
      <c r="BB414" s="79">
        <f t="shared" si="100"/>
        <v>-0.48489305850274478</v>
      </c>
      <c r="BC414" s="78">
        <f t="shared" si="101"/>
        <v>-2.4279833716898209</v>
      </c>
    </row>
    <row r="415" spans="1:55">
      <c r="A415" s="80" t="s">
        <v>1273</v>
      </c>
      <c r="B415" s="51" t="s">
        <v>68</v>
      </c>
      <c r="C415" s="51" t="s">
        <v>57</v>
      </c>
      <c r="D415" s="51" t="s">
        <v>58</v>
      </c>
      <c r="E415" s="51" t="s">
        <v>69</v>
      </c>
      <c r="F415" s="51">
        <v>3</v>
      </c>
      <c r="G415" s="51" t="s">
        <v>1274</v>
      </c>
      <c r="H415" s="51" t="s">
        <v>1275</v>
      </c>
      <c r="I415" s="51" t="s">
        <v>112</v>
      </c>
      <c r="J415" s="51">
        <v>119.63</v>
      </c>
      <c r="K415" s="51">
        <v>230</v>
      </c>
      <c r="L415" s="51">
        <v>3670</v>
      </c>
      <c r="M415" s="63">
        <v>45668</v>
      </c>
      <c r="N415" s="51">
        <f>DAY(M415)</f>
        <v>11</v>
      </c>
      <c r="O415" s="68">
        <f>P415-N415+1</f>
        <v>21</v>
      </c>
      <c r="P415" s="68">
        <f>DAY(EOMONTH(M415,0))</f>
        <v>31</v>
      </c>
      <c r="Q415" s="51">
        <v>19</v>
      </c>
      <c r="R415" s="51">
        <v>4.601</v>
      </c>
      <c r="S415" s="51">
        <v>-74.072999999999993</v>
      </c>
      <c r="T415" s="68">
        <v>24314</v>
      </c>
      <c r="U415" s="68">
        <v>27961</v>
      </c>
      <c r="V415" s="71">
        <v>9606</v>
      </c>
      <c r="W415" s="70">
        <v>10082</v>
      </c>
      <c r="X415" s="70">
        <v>233563</v>
      </c>
      <c r="Y415" s="70">
        <v>281893</v>
      </c>
      <c r="Z415" s="70">
        <v>15725</v>
      </c>
      <c r="AA415" s="70">
        <v>25224</v>
      </c>
      <c r="AB415" s="70">
        <v>87070</v>
      </c>
      <c r="AC415" s="70">
        <v>98072</v>
      </c>
      <c r="AD415" s="70">
        <v>13068</v>
      </c>
      <c r="AE415" s="70">
        <v>12826</v>
      </c>
      <c r="AF415" s="54">
        <v>0</v>
      </c>
      <c r="AG415" s="51" t="s">
        <v>146</v>
      </c>
      <c r="AH415" s="51" t="s">
        <v>62</v>
      </c>
      <c r="AI415" s="51" t="s">
        <v>140</v>
      </c>
      <c r="AJ415" s="51" t="s">
        <v>64</v>
      </c>
      <c r="AK415" s="66">
        <v>204160</v>
      </c>
      <c r="AL415" s="51">
        <f>AD415/J415</f>
        <v>109.23681350831731</v>
      </c>
      <c r="AM415" s="51" t="s">
        <v>480</v>
      </c>
      <c r="AN415" s="51" t="s">
        <v>66</v>
      </c>
      <c r="AO415" s="1">
        <v>174</v>
      </c>
      <c r="AP415">
        <f t="shared" si="88"/>
        <v>6.7326588543562119E-2</v>
      </c>
      <c r="AQ415" s="76">
        <f t="shared" si="89"/>
        <v>131.4469614645156</v>
      </c>
      <c r="AR415" s="76">
        <f t="shared" si="90"/>
        <v>1952.37816601187</v>
      </c>
      <c r="AS415">
        <f t="shared" si="91"/>
        <v>-0.17144803169997128</v>
      </c>
      <c r="AT415">
        <f t="shared" si="92"/>
        <v>-0.13043167268695682</v>
      </c>
      <c r="AU415">
        <f t="shared" si="93"/>
        <v>5.5950642867234966E-2</v>
      </c>
      <c r="AV415" s="43">
        <f t="shared" si="94"/>
        <v>2083.6587846066404</v>
      </c>
      <c r="AW415">
        <f t="shared" si="95"/>
        <v>0.20022089737657195</v>
      </c>
      <c r="AX415">
        <f t="shared" si="96"/>
        <v>8.6607901500651188E-2</v>
      </c>
      <c r="AY415">
        <f t="shared" si="97"/>
        <v>0.20487367520461178</v>
      </c>
      <c r="AZ415">
        <f t="shared" si="98"/>
        <v>-1.9066433548130337</v>
      </c>
      <c r="BA415">
        <f t="shared" si="99"/>
        <v>-1.5422925669349681</v>
      </c>
      <c r="BB415" s="79">
        <f t="shared" si="100"/>
        <v>0.19973146308750431</v>
      </c>
      <c r="BC415" s="78">
        <f t="shared" si="101"/>
        <v>-1.9244994842307652</v>
      </c>
    </row>
    <row r="416" spans="1:55">
      <c r="A416" s="80" t="s">
        <v>1276</v>
      </c>
      <c r="B416" s="51" t="s">
        <v>56</v>
      </c>
      <c r="C416" s="51" t="s">
        <v>142</v>
      </c>
      <c r="D416" s="51" t="s">
        <v>143</v>
      </c>
      <c r="E416" s="51" t="s">
        <v>1277</v>
      </c>
      <c r="F416" s="51">
        <v>3</v>
      </c>
      <c r="G416" s="51" t="s">
        <v>1278</v>
      </c>
      <c r="H416" s="51">
        <v>0</v>
      </c>
      <c r="I416" s="51" t="s">
        <v>112</v>
      </c>
      <c r="J416" s="51">
        <v>130.74</v>
      </c>
      <c r="K416" s="51">
        <v>2100</v>
      </c>
      <c r="L416" s="51">
        <v>600</v>
      </c>
      <c r="M416" s="63">
        <v>45468</v>
      </c>
      <c r="N416" s="51">
        <f>DAY(M416)</f>
        <v>25</v>
      </c>
      <c r="O416" s="68">
        <f>P416-N416+1</f>
        <v>6</v>
      </c>
      <c r="P416" s="68">
        <f>DAY(EOMONTH(M416,0))</f>
        <v>30</v>
      </c>
      <c r="Q416" s="51">
        <v>26</v>
      </c>
      <c r="R416" s="51">
        <v>5.5709999999999997</v>
      </c>
      <c r="S416" s="51">
        <v>-73.343000000000004</v>
      </c>
      <c r="T416" s="68">
        <v>14954</v>
      </c>
      <c r="U416" s="68">
        <v>15146.166670000001</v>
      </c>
      <c r="V416" s="71">
        <v>13884</v>
      </c>
      <c r="W416" s="70">
        <v>13510</v>
      </c>
      <c r="X416" s="70">
        <v>207626</v>
      </c>
      <c r="Y416" s="70">
        <v>204627</v>
      </c>
      <c r="Z416" s="70">
        <v>16599</v>
      </c>
      <c r="AA416" s="70">
        <v>12148</v>
      </c>
      <c r="AB416" s="70">
        <v>70709</v>
      </c>
      <c r="AC416" s="70">
        <v>65532</v>
      </c>
      <c r="AD416" s="70">
        <v>7444</v>
      </c>
      <c r="AE416" s="70">
        <v>7062</v>
      </c>
      <c r="AF416" s="54">
        <v>0</v>
      </c>
      <c r="AG416" s="51" t="s">
        <v>77</v>
      </c>
      <c r="AH416" s="51" t="s">
        <v>62</v>
      </c>
      <c r="AI416" s="51" t="s">
        <v>63</v>
      </c>
      <c r="AJ416" s="51" t="s">
        <v>64</v>
      </c>
      <c r="AK416" s="66">
        <v>232000</v>
      </c>
      <c r="AL416" s="51">
        <f>AD416/J416</f>
        <v>56.937433073275201</v>
      </c>
      <c r="AM416" s="51" t="s">
        <v>452</v>
      </c>
      <c r="AN416" s="51" t="s">
        <v>73</v>
      </c>
      <c r="AO416" s="1">
        <v>119</v>
      </c>
      <c r="AP416">
        <f t="shared" si="88"/>
        <v>7.9946634814522272E-2</v>
      </c>
      <c r="AQ416" s="76">
        <f t="shared" si="89"/>
        <v>126.96190913262964</v>
      </c>
      <c r="AR416" s="76">
        <f t="shared" si="90"/>
        <v>1588.0832186018049</v>
      </c>
      <c r="AS416">
        <f t="shared" si="91"/>
        <v>1.4655934945046353E-2</v>
      </c>
      <c r="AT416">
        <f t="shared" si="92"/>
        <v>-1.268747889725952E-2</v>
      </c>
      <c r="AU416">
        <f t="shared" si="93"/>
        <v>3.5852927860672554E-2</v>
      </c>
      <c r="AV416" s="43">
        <f t="shared" si="94"/>
        <v>1715.117762362431</v>
      </c>
      <c r="AW416">
        <f t="shared" si="95"/>
        <v>0.41110236431518327</v>
      </c>
      <c r="AX416">
        <f t="shared" si="96"/>
        <v>4.9820214608364714E-2</v>
      </c>
      <c r="AY416">
        <f t="shared" si="97"/>
        <v>-0.41872738996482806</v>
      </c>
      <c r="AZ416">
        <f t="shared" si="98"/>
        <v>-0.22332784488778079</v>
      </c>
      <c r="BA416">
        <f t="shared" si="99"/>
        <v>-0.50363459144384504</v>
      </c>
      <c r="BB416" s="79">
        <f t="shared" si="100"/>
        <v>-0.67612508318536058</v>
      </c>
      <c r="BC416" s="78">
        <f t="shared" si="101"/>
        <v>0.23483615673789787</v>
      </c>
    </row>
    <row r="417" spans="1:55">
      <c r="A417" s="80" t="s">
        <v>1279</v>
      </c>
      <c r="B417" s="51" t="s">
        <v>56</v>
      </c>
      <c r="C417" s="51" t="s">
        <v>57</v>
      </c>
      <c r="D417" s="51" t="s">
        <v>58</v>
      </c>
      <c r="E417" s="51" t="s">
        <v>541</v>
      </c>
      <c r="F417" s="51">
        <v>6</v>
      </c>
      <c r="G417" s="51" t="s">
        <v>1280</v>
      </c>
      <c r="H417" s="51">
        <v>0</v>
      </c>
      <c r="I417" s="51" t="s">
        <v>60</v>
      </c>
      <c r="J417" s="51">
        <v>120.5</v>
      </c>
      <c r="K417" s="51">
        <v>1100</v>
      </c>
      <c r="L417" s="51">
        <v>1800</v>
      </c>
      <c r="M417" s="63">
        <v>44761</v>
      </c>
      <c r="N417" s="51">
        <f>DAY(M417)</f>
        <v>19</v>
      </c>
      <c r="O417" s="68">
        <f>P417-N417+1</f>
        <v>13</v>
      </c>
      <c r="P417" s="68">
        <f>DAY(EOMONTH(M417,0))</f>
        <v>31</v>
      </c>
      <c r="Q417" s="51">
        <v>49</v>
      </c>
      <c r="R417" s="51">
        <v>4.6589999999999998</v>
      </c>
      <c r="S417" s="51">
        <v>-74.052999999999997</v>
      </c>
      <c r="T417" s="68">
        <v>24584</v>
      </c>
      <c r="U417" s="68">
        <v>24412.333330000001</v>
      </c>
      <c r="V417" s="71">
        <v>10935</v>
      </c>
      <c r="W417" s="70">
        <v>10827</v>
      </c>
      <c r="X417" s="70">
        <v>268833</v>
      </c>
      <c r="Y417" s="70">
        <v>264310</v>
      </c>
      <c r="Z417" s="70">
        <v>34618</v>
      </c>
      <c r="AA417" s="70">
        <v>33494</v>
      </c>
      <c r="AB417" s="70">
        <v>106614</v>
      </c>
      <c r="AC417" s="70">
        <v>102924</v>
      </c>
      <c r="AD417" s="70">
        <v>13799</v>
      </c>
      <c r="AE417" s="70">
        <v>13587</v>
      </c>
      <c r="AF417" s="54">
        <v>0</v>
      </c>
      <c r="AG417" s="51" t="s">
        <v>71</v>
      </c>
      <c r="AH417" s="51" t="s">
        <v>62</v>
      </c>
      <c r="AI417" s="51" t="s">
        <v>140</v>
      </c>
      <c r="AJ417" s="51" t="s">
        <v>64</v>
      </c>
      <c r="AK417" s="66">
        <v>204160</v>
      </c>
      <c r="AL417" s="51">
        <f>AD417/J417</f>
        <v>114.51452282157676</v>
      </c>
      <c r="AM417" s="51" t="s">
        <v>605</v>
      </c>
      <c r="AN417" s="51" t="s">
        <v>66</v>
      </c>
      <c r="AO417" s="1">
        <v>65</v>
      </c>
      <c r="AP417">
        <f t="shared" si="88"/>
        <v>0.12877139339292423</v>
      </c>
      <c r="AQ417" s="76">
        <f t="shared" si="89"/>
        <v>287.28630705394193</v>
      </c>
      <c r="AR417" s="76">
        <f t="shared" si="90"/>
        <v>2230.9792531120333</v>
      </c>
      <c r="AS417">
        <f t="shared" si="91"/>
        <v>1.7112481555748932E-2</v>
      </c>
      <c r="AT417">
        <f t="shared" si="92"/>
        <v>7.0319648547908257E-3</v>
      </c>
      <c r="AU417">
        <f t="shared" si="93"/>
        <v>5.132926389245368E-2</v>
      </c>
      <c r="AV417" s="43">
        <f t="shared" si="94"/>
        <v>2518.3962283946048</v>
      </c>
      <c r="AW417">
        <f t="shared" si="95"/>
        <v>1.2269659903962944</v>
      </c>
      <c r="AX417">
        <f t="shared" si="96"/>
        <v>1.3648469557664777</v>
      </c>
      <c r="AY417">
        <f t="shared" si="97"/>
        <v>0.6817837611341363</v>
      </c>
      <c r="AZ417">
        <f t="shared" si="98"/>
        <v>-0.20110831305728785</v>
      </c>
      <c r="BA417">
        <f t="shared" si="99"/>
        <v>-0.3296832748982656</v>
      </c>
      <c r="BB417" s="79">
        <f t="shared" si="100"/>
        <v>-1.6678017815768241E-3</v>
      </c>
      <c r="BC417" s="78">
        <f t="shared" si="101"/>
        <v>3.194595858906466</v>
      </c>
    </row>
    <row r="418" spans="1:55">
      <c r="A418" s="80" t="s">
        <v>1281</v>
      </c>
      <c r="B418" s="51" t="s">
        <v>68</v>
      </c>
      <c r="C418" s="51" t="s">
        <v>108</v>
      </c>
      <c r="D418" s="51" t="s">
        <v>1269</v>
      </c>
      <c r="E418" s="51" t="s">
        <v>1270</v>
      </c>
      <c r="F418" s="51">
        <v>3</v>
      </c>
      <c r="G418" s="51" t="s">
        <v>1282</v>
      </c>
      <c r="H418" s="51">
        <v>0</v>
      </c>
      <c r="I418" s="51" t="s">
        <v>112</v>
      </c>
      <c r="J418" s="51">
        <v>138.83000000000001</v>
      </c>
      <c r="K418" s="51">
        <v>2650</v>
      </c>
      <c r="L418" s="51">
        <v>1140</v>
      </c>
      <c r="M418" s="63">
        <v>45289</v>
      </c>
      <c r="N418" s="51">
        <f>DAY(M418)</f>
        <v>29</v>
      </c>
      <c r="O418" s="68">
        <f>P418-N418+1</f>
        <v>3</v>
      </c>
      <c r="P418" s="68">
        <f>DAY(EOMONTH(M418,0))</f>
        <v>31</v>
      </c>
      <c r="Q418" s="51">
        <v>32</v>
      </c>
      <c r="R418" s="51">
        <v>4.7300000000000004</v>
      </c>
      <c r="S418" s="51">
        <v>-74.259</v>
      </c>
      <c r="T418" s="68">
        <v>21025</v>
      </c>
      <c r="U418" s="68">
        <v>20658</v>
      </c>
      <c r="V418" s="71">
        <v>15313</v>
      </c>
      <c r="W418" s="70">
        <v>15318</v>
      </c>
      <c r="X418" s="70">
        <v>321958</v>
      </c>
      <c r="Y418" s="70">
        <v>316438</v>
      </c>
      <c r="Z418" s="70">
        <v>42543</v>
      </c>
      <c r="AA418" s="70">
        <v>32623</v>
      </c>
      <c r="AB418" s="70">
        <v>108984</v>
      </c>
      <c r="AC418" s="70">
        <v>99144</v>
      </c>
      <c r="AD418" s="70">
        <v>8530</v>
      </c>
      <c r="AE418" s="70">
        <v>8518</v>
      </c>
      <c r="AF418" s="54">
        <v>0</v>
      </c>
      <c r="AG418" s="51" t="s">
        <v>77</v>
      </c>
      <c r="AH418" s="51" t="s">
        <v>62</v>
      </c>
      <c r="AI418" s="51" t="s">
        <v>63</v>
      </c>
      <c r="AJ418" s="51" t="s">
        <v>64</v>
      </c>
      <c r="AK418" s="66">
        <v>232000</v>
      </c>
      <c r="AL418" s="51">
        <f>AD418/J418</f>
        <v>61.442051429806234</v>
      </c>
      <c r="AM418" s="51" t="s">
        <v>245</v>
      </c>
      <c r="AN418" s="51" t="s">
        <v>73</v>
      </c>
      <c r="AO418" s="1">
        <v>122</v>
      </c>
      <c r="AP418">
        <f t="shared" si="88"/>
        <v>0.13213835344982885</v>
      </c>
      <c r="AQ418" s="76">
        <f t="shared" si="89"/>
        <v>306.43953036087299</v>
      </c>
      <c r="AR418" s="76">
        <f t="shared" si="90"/>
        <v>2319.0808902974859</v>
      </c>
      <c r="AS418">
        <f t="shared" si="91"/>
        <v>1.7444175478292745E-2</v>
      </c>
      <c r="AT418">
        <f t="shared" si="92"/>
        <v>1.7765514570626393E-2</v>
      </c>
      <c r="AU418">
        <f t="shared" si="93"/>
        <v>2.6494138987072847E-2</v>
      </c>
      <c r="AV418" s="43">
        <f t="shared" si="94"/>
        <v>2625.6806294689773</v>
      </c>
      <c r="AW418">
        <f t="shared" si="95"/>
        <v>1.2832280246772303</v>
      </c>
      <c r="AX418">
        <f t="shared" si="96"/>
        <v>1.5219471922529357</v>
      </c>
      <c r="AY418">
        <f t="shared" si="97"/>
        <v>0.83259637926846564</v>
      </c>
      <c r="AZ418">
        <f t="shared" si="98"/>
        <v>-0.19810813238176814</v>
      </c>
      <c r="BA418">
        <f t="shared" si="99"/>
        <v>-0.23499931079897943</v>
      </c>
      <c r="BB418" s="79">
        <f t="shared" si="100"/>
        <v>-1.0839802297754799</v>
      </c>
      <c r="BC418" s="78">
        <f t="shared" si="101"/>
        <v>4.4856152236495577</v>
      </c>
    </row>
    <row r="419" spans="1:55">
      <c r="A419" s="80" t="s">
        <v>1283</v>
      </c>
      <c r="B419" s="51" t="s">
        <v>68</v>
      </c>
      <c r="C419" s="51" t="s">
        <v>57</v>
      </c>
      <c r="D419" s="51" t="s">
        <v>58</v>
      </c>
      <c r="E419" s="51" t="s">
        <v>347</v>
      </c>
      <c r="F419" s="51">
        <v>3</v>
      </c>
      <c r="G419" s="51" t="s">
        <v>1284</v>
      </c>
      <c r="H419" s="51">
        <v>0</v>
      </c>
      <c r="I419" s="51" t="s">
        <v>112</v>
      </c>
      <c r="J419" s="51">
        <v>209.3</v>
      </c>
      <c r="K419" s="51">
        <v>2631</v>
      </c>
      <c r="L419" s="51">
        <v>923</v>
      </c>
      <c r="M419" s="63">
        <v>44804</v>
      </c>
      <c r="N419" s="51">
        <f>DAY(M419)</f>
        <v>31</v>
      </c>
      <c r="O419" s="68">
        <f>P419-N419+1</f>
        <v>1</v>
      </c>
      <c r="P419" s="68">
        <f>DAY(EOMONTH(M419,0))</f>
        <v>31</v>
      </c>
      <c r="Q419" s="51">
        <v>48</v>
      </c>
      <c r="R419" s="51">
        <v>4.6760000000000002</v>
      </c>
      <c r="S419" s="51">
        <v>-74.096999999999994</v>
      </c>
      <c r="T419" s="68">
        <v>17587</v>
      </c>
      <c r="U419" s="68">
        <v>17448.833330000001</v>
      </c>
      <c r="V419" s="71">
        <v>13121</v>
      </c>
      <c r="W419" s="70">
        <v>12604</v>
      </c>
      <c r="X419" s="70">
        <v>230758</v>
      </c>
      <c r="Y419" s="70">
        <v>219925</v>
      </c>
      <c r="Z419" s="70">
        <v>14377</v>
      </c>
      <c r="AA419" s="70">
        <v>10496</v>
      </c>
      <c r="AB419" s="70">
        <v>69297</v>
      </c>
      <c r="AC419" s="70">
        <v>63330</v>
      </c>
      <c r="AD419" s="70">
        <v>6361</v>
      </c>
      <c r="AE419" s="70">
        <v>6073</v>
      </c>
      <c r="AF419" s="54">
        <v>0</v>
      </c>
      <c r="AG419" s="51" t="s">
        <v>152</v>
      </c>
      <c r="AH419" s="51" t="s">
        <v>62</v>
      </c>
      <c r="AI419" s="51" t="s">
        <v>63</v>
      </c>
      <c r="AJ419" s="51" t="s">
        <v>64</v>
      </c>
      <c r="AK419" s="66">
        <v>232000</v>
      </c>
      <c r="AL419" s="51">
        <f>AD419/J419</f>
        <v>30.391782130912564</v>
      </c>
      <c r="AM419" s="51" t="s">
        <v>442</v>
      </c>
      <c r="AN419" s="51" t="s">
        <v>154</v>
      </c>
      <c r="AO419" s="1">
        <v>170</v>
      </c>
      <c r="AP419">
        <f t="shared" si="88"/>
        <v>6.2303365430450945E-2</v>
      </c>
      <c r="AQ419" s="76">
        <f t="shared" si="89"/>
        <v>68.69087434304825</v>
      </c>
      <c r="AR419" s="76">
        <f t="shared" si="90"/>
        <v>1102.5226946966077</v>
      </c>
      <c r="AS419">
        <f t="shared" si="91"/>
        <v>4.9257701489144025E-2</v>
      </c>
      <c r="AT419">
        <f t="shared" si="92"/>
        <v>7.9183901517614359E-3</v>
      </c>
      <c r="AU419">
        <f t="shared" si="93"/>
        <v>2.7565674862843326E-2</v>
      </c>
      <c r="AV419" s="43">
        <f t="shared" si="94"/>
        <v>1171.3096458945492</v>
      </c>
      <c r="AW419">
        <f t="shared" si="95"/>
        <v>0.11628264262624061</v>
      </c>
      <c r="AX419">
        <f t="shared" si="96"/>
        <v>-0.42813554244904517</v>
      </c>
      <c r="AY419">
        <f t="shared" si="97"/>
        <v>-1.2499111932654892</v>
      </c>
      <c r="AZ419">
        <f t="shared" si="98"/>
        <v>8.9646087610888422E-2</v>
      </c>
      <c r="BA419">
        <f t="shared" si="99"/>
        <v>-0.3218638430032198</v>
      </c>
      <c r="BB419" s="79">
        <f t="shared" si="100"/>
        <v>-1.0372827962088604</v>
      </c>
      <c r="BC419" s="78">
        <f t="shared" si="101"/>
        <v>-0.79789637900885646</v>
      </c>
    </row>
    <row r="420" spans="1:55">
      <c r="A420" s="80" t="s">
        <v>1285</v>
      </c>
      <c r="B420" s="51" t="s">
        <v>56</v>
      </c>
      <c r="C420" s="51" t="s">
        <v>57</v>
      </c>
      <c r="D420" s="51" t="s">
        <v>58</v>
      </c>
      <c r="E420" s="51" t="s">
        <v>500</v>
      </c>
      <c r="F420" s="51">
        <v>6</v>
      </c>
      <c r="G420" s="51" t="s">
        <v>584</v>
      </c>
      <c r="H420" s="51">
        <v>0</v>
      </c>
      <c r="I420" s="51" t="s">
        <v>112</v>
      </c>
      <c r="J420" s="51">
        <v>216.36</v>
      </c>
      <c r="K420" s="51">
        <v>555</v>
      </c>
      <c r="L420" s="51">
        <v>5482</v>
      </c>
      <c r="M420" s="63">
        <v>43852</v>
      </c>
      <c r="N420" s="51">
        <f>DAY(M420)</f>
        <v>22</v>
      </c>
      <c r="O420" s="68">
        <f>P420-N420+1</f>
        <v>10</v>
      </c>
      <c r="P420" s="68">
        <f>DAY(EOMONTH(M420,0))</f>
        <v>31</v>
      </c>
      <c r="Q420" s="51">
        <v>79</v>
      </c>
      <c r="R420" s="51">
        <v>4.7320000000000002</v>
      </c>
      <c r="S420" s="51">
        <v>-74.024000000000001</v>
      </c>
      <c r="T420" s="68">
        <v>29320</v>
      </c>
      <c r="U420" s="68">
        <v>30289.833330000001</v>
      </c>
      <c r="V420" s="71">
        <v>10685</v>
      </c>
      <c r="W420" s="70">
        <v>10858</v>
      </c>
      <c r="X420" s="70">
        <v>313271</v>
      </c>
      <c r="Y420" s="70">
        <v>328878</v>
      </c>
      <c r="Z420" s="70">
        <v>29919</v>
      </c>
      <c r="AA420" s="70">
        <v>34624</v>
      </c>
      <c r="AB420" s="70">
        <v>121023</v>
      </c>
      <c r="AC420" s="70">
        <v>122129</v>
      </c>
      <c r="AD420" s="70">
        <v>22474</v>
      </c>
      <c r="AE420" s="70">
        <v>22689</v>
      </c>
      <c r="AF420" s="54">
        <v>0</v>
      </c>
      <c r="AG420" s="51" t="s">
        <v>71</v>
      </c>
      <c r="AH420" s="51" t="s">
        <v>62</v>
      </c>
      <c r="AI420" s="51" t="s">
        <v>140</v>
      </c>
      <c r="AJ420" s="51" t="s">
        <v>64</v>
      </c>
      <c r="AK420" s="66">
        <v>204160</v>
      </c>
      <c r="AL420" s="51">
        <f>AD420/J420</f>
        <v>103.87317433906452</v>
      </c>
      <c r="AM420" s="51" t="s">
        <v>470</v>
      </c>
      <c r="AN420" s="51" t="s">
        <v>66</v>
      </c>
      <c r="AO420" s="1">
        <v>126</v>
      </c>
      <c r="AP420">
        <f t="shared" si="88"/>
        <v>9.5505169645450749E-2</v>
      </c>
      <c r="AQ420" s="76">
        <f t="shared" si="89"/>
        <v>138.28341652800887</v>
      </c>
      <c r="AR420" s="76">
        <f t="shared" si="90"/>
        <v>1447.9155111850619</v>
      </c>
      <c r="AS420">
        <f t="shared" si="91"/>
        <v>-4.7455287371000798E-2</v>
      </c>
      <c r="AT420">
        <f t="shared" si="92"/>
        <v>-3.2018443925851778E-2</v>
      </c>
      <c r="AU420">
        <f t="shared" si="93"/>
        <v>7.1739803556664997E-2</v>
      </c>
      <c r="AV420" s="43">
        <f t="shared" si="94"/>
        <v>1586.20216862194</v>
      </c>
      <c r="AW420">
        <f t="shared" si="95"/>
        <v>0.67108609005726427</v>
      </c>
      <c r="AX420">
        <f t="shared" si="96"/>
        <v>0.14268246868930717</v>
      </c>
      <c r="AY420">
        <f t="shared" si="97"/>
        <v>-0.65866684635549977</v>
      </c>
      <c r="AZ420">
        <f t="shared" si="98"/>
        <v>-0.78512556338803141</v>
      </c>
      <c r="BA420">
        <f t="shared" si="99"/>
        <v>-0.67415901693482994</v>
      </c>
      <c r="BB420" s="79">
        <f t="shared" si="100"/>
        <v>0.88782161390693537</v>
      </c>
      <c r="BC420" s="78">
        <f t="shared" si="101"/>
        <v>-1.3861183199008642</v>
      </c>
    </row>
    <row r="421" spans="1:55">
      <c r="A421" s="80" t="s">
        <v>1286</v>
      </c>
      <c r="B421" s="51" t="s">
        <v>68</v>
      </c>
      <c r="C421" s="51" t="s">
        <v>57</v>
      </c>
      <c r="D421" s="51" t="s">
        <v>58</v>
      </c>
      <c r="E421" s="51" t="s">
        <v>464</v>
      </c>
      <c r="F421" s="51">
        <v>3</v>
      </c>
      <c r="G421" s="51" t="s">
        <v>1287</v>
      </c>
      <c r="H421" s="51" t="s">
        <v>1288</v>
      </c>
      <c r="I421" s="51" t="s">
        <v>112</v>
      </c>
      <c r="J421" s="51">
        <v>176.38</v>
      </c>
      <c r="K421" s="51">
        <v>353</v>
      </c>
      <c r="L421" s="51">
        <v>6720</v>
      </c>
      <c r="M421" s="63">
        <v>46045</v>
      </c>
      <c r="N421" s="51">
        <f>DAY(M421)</f>
        <v>23</v>
      </c>
      <c r="O421" s="68">
        <f>P421-N421+1</f>
        <v>9</v>
      </c>
      <c r="P421" s="68">
        <f>DAY(EOMONTH(M421,0))</f>
        <v>31</v>
      </c>
      <c r="Q421" s="51">
        <v>7</v>
      </c>
      <c r="R421" s="51">
        <v>4.6139999999999999</v>
      </c>
      <c r="S421" s="51">
        <v>-74.069999999999993</v>
      </c>
      <c r="T421" s="68">
        <v>19641</v>
      </c>
      <c r="U421" s="68">
        <v>21398.333330000001</v>
      </c>
      <c r="V421" s="71">
        <v>10329</v>
      </c>
      <c r="W421" s="70">
        <v>10703</v>
      </c>
      <c r="X421" s="70">
        <v>202872</v>
      </c>
      <c r="Y421" s="70">
        <v>229032</v>
      </c>
      <c r="Z421" s="72">
        <v>-72</v>
      </c>
      <c r="AA421" s="70">
        <v>14567</v>
      </c>
      <c r="AB421" s="70">
        <v>71975</v>
      </c>
      <c r="AC421" s="70">
        <v>79440</v>
      </c>
      <c r="AD421" s="70">
        <v>18807</v>
      </c>
      <c r="AE421" s="70">
        <v>14484</v>
      </c>
      <c r="AF421" s="54">
        <v>1.3811</v>
      </c>
      <c r="AG421" s="51" t="s">
        <v>82</v>
      </c>
      <c r="AH421" s="51" t="s">
        <v>62</v>
      </c>
      <c r="AI421" s="51" t="s">
        <v>140</v>
      </c>
      <c r="AJ421" s="51" t="s">
        <v>83</v>
      </c>
      <c r="AK421" s="66">
        <v>204160</v>
      </c>
      <c r="AL421" s="51">
        <f>AD421/J421</f>
        <v>106.62773557092642</v>
      </c>
      <c r="AM421" s="51" t="s">
        <v>605</v>
      </c>
      <c r="AN421" s="51" t="s">
        <v>73</v>
      </c>
      <c r="AO421" s="1">
        <v>177</v>
      </c>
      <c r="AP421">
        <f t="shared" si="88"/>
        <v>-3.549035845262037E-4</v>
      </c>
      <c r="AQ421" s="76">
        <f t="shared" si="89"/>
        <v>-0.40820954756775146</v>
      </c>
      <c r="AR421" s="76">
        <f t="shared" si="90"/>
        <v>1150.1984351967344</v>
      </c>
      <c r="AS421">
        <f t="shared" si="91"/>
        <v>-0.11421984700827832</v>
      </c>
      <c r="AT421">
        <f t="shared" si="92"/>
        <v>-8.2124775929920582E-2</v>
      </c>
      <c r="AU421">
        <f t="shared" si="93"/>
        <v>9.2703773808115467E-2</v>
      </c>
      <c r="AV421" s="43">
        <f t="shared" si="94"/>
        <v>1149.5831984802471</v>
      </c>
      <c r="AW421">
        <f t="shared" si="95"/>
        <v>-0.93073948407688256</v>
      </c>
      <c r="AX421">
        <f t="shared" si="96"/>
        <v>-0.99490606698446682</v>
      </c>
      <c r="AY421">
        <f t="shared" si="97"/>
        <v>-1.1682997331835165</v>
      </c>
      <c r="AZ421">
        <f t="shared" si="98"/>
        <v>-1.3890128462696916</v>
      </c>
      <c r="BA421">
        <f t="shared" si="99"/>
        <v>-1.1161624795564069</v>
      </c>
      <c r="BB421" s="79">
        <f t="shared" si="100"/>
        <v>1.8014294829909094</v>
      </c>
      <c r="BC421" s="78">
        <f t="shared" si="101"/>
        <v>-6.3905282842469262</v>
      </c>
    </row>
    <row r="422" spans="1:55">
      <c r="A422" s="80" t="s">
        <v>1289</v>
      </c>
      <c r="B422" s="51" t="s">
        <v>56</v>
      </c>
      <c r="C422" s="51" t="s">
        <v>57</v>
      </c>
      <c r="D422" s="51" t="s">
        <v>58</v>
      </c>
      <c r="E422" s="51" t="s">
        <v>86</v>
      </c>
      <c r="F422" s="51">
        <v>5</v>
      </c>
      <c r="G422" s="51" t="s">
        <v>1290</v>
      </c>
      <c r="H422" s="51" t="s">
        <v>1291</v>
      </c>
      <c r="I422" s="51" t="s">
        <v>112</v>
      </c>
      <c r="J422" s="51">
        <v>145.83000000000001</v>
      </c>
      <c r="K422" s="51">
        <v>202</v>
      </c>
      <c r="L422" s="51">
        <v>5500</v>
      </c>
      <c r="M422" s="63">
        <v>45866</v>
      </c>
      <c r="N422" s="51">
        <f>DAY(M422)</f>
        <v>28</v>
      </c>
      <c r="O422" s="68">
        <f>P422-N422+1</f>
        <v>4</v>
      </c>
      <c r="P422" s="68">
        <f>DAY(EOMONTH(M422,0))</f>
        <v>31</v>
      </c>
      <c r="Q422" s="51">
        <v>13</v>
      </c>
      <c r="R422" s="51">
        <v>4.657</v>
      </c>
      <c r="S422" s="51">
        <v>-74.057000000000002</v>
      </c>
      <c r="T422" s="68">
        <v>20221</v>
      </c>
      <c r="U422" s="68">
        <v>19048.166669999999</v>
      </c>
      <c r="V422" s="71">
        <v>10602</v>
      </c>
      <c r="W422" s="70">
        <v>10365</v>
      </c>
      <c r="X422" s="70">
        <v>214375</v>
      </c>
      <c r="Y422" s="70">
        <v>197442</v>
      </c>
      <c r="Z422" s="70">
        <v>20323</v>
      </c>
      <c r="AA422" s="70">
        <v>15441</v>
      </c>
      <c r="AB422" s="70">
        <v>81124</v>
      </c>
      <c r="AC422" s="70">
        <v>73725</v>
      </c>
      <c r="AD422" s="70">
        <v>13124</v>
      </c>
      <c r="AE422" s="70">
        <v>12736</v>
      </c>
      <c r="AF422" s="54">
        <v>1.444</v>
      </c>
      <c r="AG422" s="51" t="s">
        <v>71</v>
      </c>
      <c r="AH422" s="51" t="s">
        <v>62</v>
      </c>
      <c r="AI422" s="51" t="s">
        <v>140</v>
      </c>
      <c r="AJ422" s="51" t="s">
        <v>89</v>
      </c>
      <c r="AK422" s="66">
        <v>204160</v>
      </c>
      <c r="AL422" s="51">
        <f>AD422/J422</f>
        <v>89.995199890283203</v>
      </c>
      <c r="AM422" s="51" t="s">
        <v>322</v>
      </c>
      <c r="AN422" s="51" t="s">
        <v>73</v>
      </c>
      <c r="AO422" s="1">
        <v>128</v>
      </c>
      <c r="AP422">
        <f t="shared" si="88"/>
        <v>9.4801166180758012E-2</v>
      </c>
      <c r="AQ422" s="76">
        <f t="shared" si="89"/>
        <v>139.3608996777069</v>
      </c>
      <c r="AR422" s="76">
        <f t="shared" si="90"/>
        <v>1470.0336007680173</v>
      </c>
      <c r="AS422">
        <f t="shared" si="91"/>
        <v>8.5761894632347721E-2</v>
      </c>
      <c r="AT422">
        <f t="shared" si="92"/>
        <v>6.1571979619810903E-2</v>
      </c>
      <c r="AU422">
        <f t="shared" si="93"/>
        <v>6.12198250728863E-2</v>
      </c>
      <c r="AV422" s="43">
        <f t="shared" si="94"/>
        <v>1609.5586814905985</v>
      </c>
      <c r="AW422">
        <f t="shared" si="95"/>
        <v>0.65932216461858417</v>
      </c>
      <c r="AX422">
        <f t="shared" si="96"/>
        <v>0.15152029483037649</v>
      </c>
      <c r="AY422">
        <f t="shared" si="97"/>
        <v>-0.62080504145948423</v>
      </c>
      <c r="AZ422">
        <f t="shared" si="98"/>
        <v>0.4198275211558834</v>
      </c>
      <c r="BA422">
        <f t="shared" si="99"/>
        <v>0.15143107559167329</v>
      </c>
      <c r="BB422" s="79">
        <f t="shared" si="100"/>
        <v>0.42936193236310521</v>
      </c>
      <c r="BC422" s="78">
        <f t="shared" si="101"/>
        <v>0.38998985974325251</v>
      </c>
    </row>
    <row r="423" spans="1:55">
      <c r="A423" s="80" t="s">
        <v>1292</v>
      </c>
      <c r="B423" s="51" t="s">
        <v>68</v>
      </c>
      <c r="C423" s="51" t="s">
        <v>57</v>
      </c>
      <c r="D423" s="51" t="s">
        <v>58</v>
      </c>
      <c r="E423" s="51" t="s">
        <v>96</v>
      </c>
      <c r="F423" s="51">
        <v>3</v>
      </c>
      <c r="G423" s="51" t="s">
        <v>1293</v>
      </c>
      <c r="H423" s="51">
        <v>0</v>
      </c>
      <c r="I423" s="51" t="s">
        <v>60</v>
      </c>
      <c r="J423" s="51">
        <v>81.39</v>
      </c>
      <c r="K423" s="51">
        <v>1269</v>
      </c>
      <c r="L423" s="51">
        <v>1298</v>
      </c>
      <c r="M423" s="63">
        <v>44912</v>
      </c>
      <c r="N423" s="51">
        <f>DAY(M423)</f>
        <v>17</v>
      </c>
      <c r="O423" s="68">
        <f>P423-N423+1</f>
        <v>15</v>
      </c>
      <c r="P423" s="68">
        <f>DAY(EOMONTH(M423,0))</f>
        <v>31</v>
      </c>
      <c r="Q423" s="51">
        <v>44</v>
      </c>
      <c r="R423" s="51">
        <v>4.6210000000000004</v>
      </c>
      <c r="S423" s="51">
        <v>-74.152000000000001</v>
      </c>
      <c r="T423" s="68">
        <v>19950</v>
      </c>
      <c r="U423" s="68">
        <v>19505.833330000001</v>
      </c>
      <c r="V423" s="71">
        <v>10715</v>
      </c>
      <c r="W423" s="70">
        <v>10904</v>
      </c>
      <c r="X423" s="70">
        <v>213765</v>
      </c>
      <c r="Y423" s="70">
        <v>212689</v>
      </c>
      <c r="Z423" s="70">
        <v>7013</v>
      </c>
      <c r="AA423" s="70">
        <v>5319</v>
      </c>
      <c r="AB423" s="70">
        <v>69431</v>
      </c>
      <c r="AC423" s="70">
        <v>65775</v>
      </c>
      <c r="AD423" s="70">
        <v>11819</v>
      </c>
      <c r="AE423" s="70">
        <v>11845</v>
      </c>
      <c r="AF423" s="54">
        <v>0</v>
      </c>
      <c r="AG423" s="51" t="s">
        <v>77</v>
      </c>
      <c r="AH423" s="51" t="s">
        <v>62</v>
      </c>
      <c r="AI423" s="51" t="s">
        <v>63</v>
      </c>
      <c r="AJ423" s="51" t="s">
        <v>64</v>
      </c>
      <c r="AK423" s="66">
        <v>232000</v>
      </c>
      <c r="AL423" s="51">
        <f>AD423/J423</f>
        <v>145.21439980341566</v>
      </c>
      <c r="AM423" s="51" t="s">
        <v>98</v>
      </c>
      <c r="AN423" s="51" t="s">
        <v>73</v>
      </c>
      <c r="AO423" s="1">
        <v>154</v>
      </c>
      <c r="AP423">
        <f t="shared" si="88"/>
        <v>3.2807054475709307E-2</v>
      </c>
      <c r="AQ423" s="76">
        <f t="shared" si="89"/>
        <v>86.16537658188966</v>
      </c>
      <c r="AR423" s="76">
        <f t="shared" si="90"/>
        <v>2626.4283081459639</v>
      </c>
      <c r="AS423">
        <f t="shared" si="91"/>
        <v>5.059029851097142E-3</v>
      </c>
      <c r="AT423">
        <f t="shared" si="92"/>
        <v>2.2770966125137022E-2</v>
      </c>
      <c r="AU423">
        <f t="shared" si="93"/>
        <v>5.5289687273407717E-2</v>
      </c>
      <c r="AV423" s="43">
        <f t="shared" si="94"/>
        <v>2712.6042541503489</v>
      </c>
      <c r="AW423">
        <f t="shared" si="95"/>
        <v>-0.37660186745092439</v>
      </c>
      <c r="AX423">
        <f t="shared" si="96"/>
        <v>-0.28480465812673417</v>
      </c>
      <c r="AY423">
        <f t="shared" si="97"/>
        <v>1.3587145110460253</v>
      </c>
      <c r="AZ423">
        <f t="shared" si="98"/>
        <v>-0.31013211608711183</v>
      </c>
      <c r="BA423">
        <f t="shared" si="99"/>
        <v>-0.19084467343900272</v>
      </c>
      <c r="BB423" s="79">
        <f t="shared" si="100"/>
        <v>0.17092707992950656</v>
      </c>
      <c r="BC423" s="78">
        <f t="shared" si="101"/>
        <v>0.14171791844538578</v>
      </c>
    </row>
    <row r="424" spans="1:55">
      <c r="A424" s="80" t="s">
        <v>1294</v>
      </c>
      <c r="B424" s="51" t="s">
        <v>68</v>
      </c>
      <c r="C424" s="51" t="s">
        <v>57</v>
      </c>
      <c r="D424" s="51" t="s">
        <v>58</v>
      </c>
      <c r="E424" s="51" t="s">
        <v>69</v>
      </c>
      <c r="F424" s="51">
        <v>3</v>
      </c>
      <c r="G424" s="51" t="s">
        <v>1295</v>
      </c>
      <c r="H424" s="51" t="s">
        <v>1296</v>
      </c>
      <c r="I424" s="51" t="s">
        <v>112</v>
      </c>
      <c r="J424" s="51">
        <v>116.85</v>
      </c>
      <c r="K424" s="51">
        <v>935</v>
      </c>
      <c r="L424" s="51">
        <v>2100</v>
      </c>
      <c r="M424" s="63">
        <v>45926</v>
      </c>
      <c r="N424" s="51">
        <f>DAY(M424)</f>
        <v>26</v>
      </c>
      <c r="O424" s="68">
        <f>P424-N424+1</f>
        <v>5</v>
      </c>
      <c r="P424" s="68">
        <f>DAY(EOMONTH(M424,0))</f>
        <v>30</v>
      </c>
      <c r="Q424" s="51">
        <v>11</v>
      </c>
      <c r="R424" s="51">
        <v>4.609</v>
      </c>
      <c r="S424" s="51">
        <v>-74.069999999999993</v>
      </c>
      <c r="T424" s="68">
        <v>19243</v>
      </c>
      <c r="U424" s="68">
        <v>18540.666669999999</v>
      </c>
      <c r="V424" s="71">
        <v>9729</v>
      </c>
      <c r="W424" s="70">
        <v>10410</v>
      </c>
      <c r="X424" s="70">
        <v>187206</v>
      </c>
      <c r="Y424" s="70">
        <v>193009</v>
      </c>
      <c r="Z424" s="70">
        <v>5369</v>
      </c>
      <c r="AA424" s="70">
        <v>9631</v>
      </c>
      <c r="AB424" s="70">
        <v>66258</v>
      </c>
      <c r="AC424" s="70">
        <v>65554</v>
      </c>
      <c r="AD424" s="70">
        <v>9614</v>
      </c>
      <c r="AE424" s="70">
        <v>9615</v>
      </c>
      <c r="AF424" s="54">
        <v>1.8253999999999999</v>
      </c>
      <c r="AG424" s="51" t="s">
        <v>77</v>
      </c>
      <c r="AH424" s="51" t="s">
        <v>62</v>
      </c>
      <c r="AI424" s="51" t="s">
        <v>140</v>
      </c>
      <c r="AJ424" s="51" t="s">
        <v>89</v>
      </c>
      <c r="AK424" s="66">
        <v>204160</v>
      </c>
      <c r="AL424" s="51">
        <f>AD424/J424</f>
        <v>82.276422764227647</v>
      </c>
      <c r="AM424" s="51" t="s">
        <v>496</v>
      </c>
      <c r="AN424" s="51" t="s">
        <v>73</v>
      </c>
      <c r="AO424" s="1">
        <v>61</v>
      </c>
      <c r="AP424">
        <f t="shared" si="88"/>
        <v>2.8679636336442209E-2</v>
      </c>
      <c r="AQ424" s="76">
        <f t="shared" si="89"/>
        <v>45.947796320068463</v>
      </c>
      <c r="AR424" s="76">
        <f t="shared" si="90"/>
        <v>1602.1052631578948</v>
      </c>
      <c r="AS424">
        <f t="shared" si="91"/>
        <v>-3.0065955473578952E-2</v>
      </c>
      <c r="AT424">
        <f t="shared" si="92"/>
        <v>3.7880694502556489E-2</v>
      </c>
      <c r="AU424">
        <f t="shared" si="93"/>
        <v>5.1355191607106609E-2</v>
      </c>
      <c r="AV424" s="43">
        <f t="shared" si="94"/>
        <v>1648.0412784711536</v>
      </c>
      <c r="AW424">
        <f t="shared" si="95"/>
        <v>-0.44557118604055096</v>
      </c>
      <c r="AX424">
        <f t="shared" si="96"/>
        <v>-0.61468079796993369</v>
      </c>
      <c r="AY424">
        <f t="shared" si="97"/>
        <v>-0.3947244165961411</v>
      </c>
      <c r="AZ424">
        <f t="shared" si="98"/>
        <v>-0.62783857688332023</v>
      </c>
      <c r="BA424">
        <f t="shared" si="99"/>
        <v>-5.7557082929512178E-2</v>
      </c>
      <c r="BB424" s="79">
        <f t="shared" si="100"/>
        <v>-5.3787439424708163E-4</v>
      </c>
      <c r="BC424" s="78">
        <f t="shared" si="101"/>
        <v>-2.0747097412707509</v>
      </c>
    </row>
    <row r="425" spans="1:55">
      <c r="A425" s="80" t="s">
        <v>1297</v>
      </c>
      <c r="B425" s="51" t="s">
        <v>121</v>
      </c>
      <c r="C425" s="51" t="s">
        <v>122</v>
      </c>
      <c r="D425" s="51" t="s">
        <v>123</v>
      </c>
      <c r="E425" s="51" t="s">
        <v>1298</v>
      </c>
      <c r="F425" s="51">
        <v>4</v>
      </c>
      <c r="G425" s="51" t="s">
        <v>1299</v>
      </c>
      <c r="H425" s="51">
        <v>0</v>
      </c>
      <c r="I425" s="51" t="s">
        <v>60</v>
      </c>
      <c r="J425" s="51">
        <v>134.99</v>
      </c>
      <c r="K425" s="51">
        <v>842</v>
      </c>
      <c r="L425" s="51">
        <v>1300</v>
      </c>
      <c r="M425" s="63">
        <v>45199</v>
      </c>
      <c r="N425" s="51">
        <f>DAY(M425)</f>
        <v>30</v>
      </c>
      <c r="O425" s="68">
        <f>P425-N425+1</f>
        <v>1</v>
      </c>
      <c r="P425" s="68">
        <f>DAY(EOMONTH(M425,0))</f>
        <v>30</v>
      </c>
      <c r="Q425" s="51">
        <v>35</v>
      </c>
      <c r="R425" s="51">
        <v>4.827</v>
      </c>
      <c r="S425" s="51">
        <v>-75.683999999999997</v>
      </c>
      <c r="T425" s="68">
        <v>13629</v>
      </c>
      <c r="U425" s="68">
        <v>12892.666670000001</v>
      </c>
      <c r="V425" s="71">
        <v>12987</v>
      </c>
      <c r="W425" s="70">
        <v>13180</v>
      </c>
      <c r="X425" s="70">
        <v>176996</v>
      </c>
      <c r="Y425" s="70">
        <v>169928</v>
      </c>
      <c r="Z425" s="70">
        <v>11461</v>
      </c>
      <c r="AA425" s="70">
        <v>5302</v>
      </c>
      <c r="AB425" s="70">
        <v>66646</v>
      </c>
      <c r="AC425" s="70">
        <v>60328</v>
      </c>
      <c r="AD425" s="70">
        <v>9444</v>
      </c>
      <c r="AE425" s="70">
        <v>9442</v>
      </c>
      <c r="AF425" s="54">
        <v>0</v>
      </c>
      <c r="AG425" s="51" t="s">
        <v>152</v>
      </c>
      <c r="AH425" s="51" t="s">
        <v>62</v>
      </c>
      <c r="AI425" s="51" t="s">
        <v>63</v>
      </c>
      <c r="AJ425" s="51" t="s">
        <v>64</v>
      </c>
      <c r="AK425" s="66">
        <v>232000</v>
      </c>
      <c r="AL425" s="51">
        <f>AD425/J425</f>
        <v>69.960737832432031</v>
      </c>
      <c r="AM425" s="51" t="s">
        <v>589</v>
      </c>
      <c r="AN425" s="51" t="s">
        <v>73</v>
      </c>
      <c r="AO425" s="1">
        <v>100</v>
      </c>
      <c r="AP425">
        <f t="shared" si="88"/>
        <v>6.4752875771203866E-2</v>
      </c>
      <c r="AQ425" s="76">
        <f t="shared" si="89"/>
        <v>84.90258537669456</v>
      </c>
      <c r="AR425" s="76">
        <f t="shared" si="90"/>
        <v>1311.1786058226535</v>
      </c>
      <c r="AS425">
        <f t="shared" si="91"/>
        <v>4.159408690739607E-2</v>
      </c>
      <c r="AT425">
        <f t="shared" si="92"/>
        <v>5.7112570180176653E-2</v>
      </c>
      <c r="AU425">
        <f t="shared" si="93"/>
        <v>5.3357138014418402E-2</v>
      </c>
      <c r="AV425" s="43">
        <f t="shared" si="94"/>
        <v>1396.1780404944782</v>
      </c>
      <c r="AW425">
        <f t="shared" si="95"/>
        <v>0.15721405625567522</v>
      </c>
      <c r="AX425">
        <f t="shared" si="96"/>
        <v>-0.29516243414124865</v>
      </c>
      <c r="AY425">
        <f t="shared" si="97"/>
        <v>-0.89273344661495446</v>
      </c>
      <c r="AZ425">
        <f t="shared" si="98"/>
        <v>2.0328482402869451E-2</v>
      </c>
      <c r="BA425">
        <f t="shared" si="99"/>
        <v>0.1120932447281883</v>
      </c>
      <c r="BB425" s="79">
        <f t="shared" si="100"/>
        <v>8.6706763394623035E-2</v>
      </c>
      <c r="BC425" s="78">
        <f t="shared" si="101"/>
        <v>-0.9962950156787016</v>
      </c>
    </row>
    <row r="426" spans="1:55">
      <c r="A426" s="80" t="s">
        <v>1300</v>
      </c>
      <c r="B426" s="51" t="s">
        <v>121</v>
      </c>
      <c r="C426" s="51" t="s">
        <v>128</v>
      </c>
      <c r="D426" s="51" t="s">
        <v>129</v>
      </c>
      <c r="E426" s="51" t="s">
        <v>130</v>
      </c>
      <c r="F426" s="51">
        <v>5</v>
      </c>
      <c r="G426" s="51" t="s">
        <v>1301</v>
      </c>
      <c r="H426" s="51" t="s">
        <v>1302</v>
      </c>
      <c r="I426" s="51" t="s">
        <v>112</v>
      </c>
      <c r="J426" s="51">
        <v>176.94</v>
      </c>
      <c r="K426" s="51">
        <v>1192</v>
      </c>
      <c r="L426" s="51">
        <v>1105</v>
      </c>
      <c r="M426" s="63">
        <v>45686</v>
      </c>
      <c r="N426" s="51">
        <f>DAY(M426)</f>
        <v>29</v>
      </c>
      <c r="O426" s="68">
        <f>P426-N426+1</f>
        <v>3</v>
      </c>
      <c r="P426" s="68">
        <f>DAY(EOMONTH(M426,0))</f>
        <v>31</v>
      </c>
      <c r="Q426" s="51">
        <v>19</v>
      </c>
      <c r="R426" s="51">
        <v>3.4009999999999998</v>
      </c>
      <c r="S426" s="51">
        <v>-76.545000000000002</v>
      </c>
      <c r="T426" s="68">
        <v>13002</v>
      </c>
      <c r="U426" s="68">
        <v>12144.833329999999</v>
      </c>
      <c r="V426" s="71">
        <v>12779</v>
      </c>
      <c r="W426" s="70">
        <v>12464</v>
      </c>
      <c r="X426" s="70">
        <v>166148</v>
      </c>
      <c r="Y426" s="70">
        <v>151378</v>
      </c>
      <c r="Z426" s="70">
        <v>3334</v>
      </c>
      <c r="AA426" s="72">
        <v>-2025</v>
      </c>
      <c r="AB426" s="70">
        <v>63402</v>
      </c>
      <c r="AC426" s="70">
        <v>54409</v>
      </c>
      <c r="AD426" s="70">
        <v>11686</v>
      </c>
      <c r="AE426" s="70">
        <v>11708</v>
      </c>
      <c r="AF426" s="54">
        <v>1.3184</v>
      </c>
      <c r="AG426" s="51" t="s">
        <v>152</v>
      </c>
      <c r="AH426" s="51" t="s">
        <v>62</v>
      </c>
      <c r="AI426" s="51" t="s">
        <v>63</v>
      </c>
      <c r="AJ426" s="51" t="s">
        <v>64</v>
      </c>
      <c r="AK426" s="66">
        <v>232000</v>
      </c>
      <c r="AL426" s="51">
        <f>AD426/J426</f>
        <v>66.044987001243356</v>
      </c>
      <c r="AM426" s="51" t="s">
        <v>131</v>
      </c>
      <c r="AN426" s="51" t="s">
        <v>73</v>
      </c>
      <c r="AO426" s="1">
        <v>64</v>
      </c>
      <c r="AP426">
        <f t="shared" si="88"/>
        <v>2.0066446782386789E-2</v>
      </c>
      <c r="AQ426" s="76">
        <f t="shared" si="89"/>
        <v>18.842545495648242</v>
      </c>
      <c r="AR426" s="76">
        <f t="shared" si="90"/>
        <v>939.00757318865158</v>
      </c>
      <c r="AS426">
        <f t="shared" si="91"/>
        <v>9.7570320654256235E-2</v>
      </c>
      <c r="AT426">
        <f t="shared" si="92"/>
        <v>7.0578710033231934E-2</v>
      </c>
      <c r="AU426">
        <f t="shared" si="93"/>
        <v>7.0334882153260947E-2</v>
      </c>
      <c r="AV426" s="43">
        <f t="shared" si="94"/>
        <v>957.93127612625608</v>
      </c>
      <c r="AW426">
        <f t="shared" si="95"/>
        <v>-0.58949792047409588</v>
      </c>
      <c r="AX426">
        <f t="shared" si="96"/>
        <v>-0.83700584719547222</v>
      </c>
      <c r="AY426">
        <f t="shared" si="97"/>
        <v>-1.5298168155328558</v>
      </c>
      <c r="AZ426">
        <f t="shared" si="98"/>
        <v>0.5266350601289691</v>
      </c>
      <c r="BA426">
        <f t="shared" si="99"/>
        <v>0.23088223217020495</v>
      </c>
      <c r="BB426" s="79">
        <f t="shared" si="100"/>
        <v>0.8265952701276299</v>
      </c>
      <c r="BC426" s="78">
        <f t="shared" si="101"/>
        <v>-3.1987472192110689</v>
      </c>
    </row>
    <row r="427" spans="1:55">
      <c r="A427" s="80" t="s">
        <v>1303</v>
      </c>
      <c r="B427" s="51" t="s">
        <v>68</v>
      </c>
      <c r="C427" s="51" t="s">
        <v>57</v>
      </c>
      <c r="D427" s="51" t="s">
        <v>58</v>
      </c>
      <c r="E427" s="51" t="s">
        <v>347</v>
      </c>
      <c r="F427" s="51">
        <v>3</v>
      </c>
      <c r="G427" s="51" t="s">
        <v>1304</v>
      </c>
      <c r="H427" s="51">
        <v>0</v>
      </c>
      <c r="I427" s="51" t="s">
        <v>60</v>
      </c>
      <c r="J427" s="51">
        <v>134.26</v>
      </c>
      <c r="K427" s="51">
        <v>1364</v>
      </c>
      <c r="L427" s="51">
        <v>1558</v>
      </c>
      <c r="M427" s="63">
        <v>45006</v>
      </c>
      <c r="N427" s="51">
        <f>DAY(M427)</f>
        <v>21</v>
      </c>
      <c r="O427" s="68">
        <f>P427-N427+1</f>
        <v>11</v>
      </c>
      <c r="P427" s="68">
        <f>DAY(EOMONTH(M427,0))</f>
        <v>31</v>
      </c>
      <c r="Q427" s="51">
        <v>41</v>
      </c>
      <c r="R427" s="51">
        <v>4.6849999999999996</v>
      </c>
      <c r="S427" s="51">
        <v>-74.085999999999999</v>
      </c>
      <c r="T427" s="68">
        <v>15582</v>
      </c>
      <c r="U427" s="68">
        <v>15510.666670000001</v>
      </c>
      <c r="V427" s="71">
        <v>11296</v>
      </c>
      <c r="W427" s="70">
        <v>10878</v>
      </c>
      <c r="X427" s="70">
        <v>176008</v>
      </c>
      <c r="Y427" s="70">
        <v>168718</v>
      </c>
      <c r="Z427" s="72">
        <v>-3815</v>
      </c>
      <c r="AA427" s="72">
        <v>-3649</v>
      </c>
      <c r="AB427" s="70">
        <v>53704</v>
      </c>
      <c r="AC427" s="70">
        <v>50021</v>
      </c>
      <c r="AD427" s="70">
        <v>9781</v>
      </c>
      <c r="AE427" s="70">
        <v>9830</v>
      </c>
      <c r="AF427" s="54">
        <v>0</v>
      </c>
      <c r="AG427" s="51" t="s">
        <v>61</v>
      </c>
      <c r="AH427" s="51" t="s">
        <v>62</v>
      </c>
      <c r="AI427" s="51" t="s">
        <v>63</v>
      </c>
      <c r="AJ427" s="51" t="s">
        <v>64</v>
      </c>
      <c r="AK427" s="66">
        <v>232000</v>
      </c>
      <c r="AL427" s="51">
        <f>AD427/J427</f>
        <v>72.851184269328172</v>
      </c>
      <c r="AM427" s="51" t="s">
        <v>410</v>
      </c>
      <c r="AN427" s="51" t="s">
        <v>73</v>
      </c>
      <c r="AO427" s="1">
        <v>0</v>
      </c>
      <c r="AP427">
        <f t="shared" si="88"/>
        <v>-2.1675151129494113E-2</v>
      </c>
      <c r="AQ427" s="76">
        <f t="shared" si="89"/>
        <v>-28.415015641293014</v>
      </c>
      <c r="AR427" s="76">
        <f t="shared" si="90"/>
        <v>1310.948905109489</v>
      </c>
      <c r="AS427">
        <f t="shared" si="91"/>
        <v>4.3208193553740559E-2</v>
      </c>
      <c r="AT427">
        <f t="shared" si="92"/>
        <v>4.5989854283935479E-3</v>
      </c>
      <c r="AU427">
        <f t="shared" si="93"/>
        <v>5.5571337666469704E-2</v>
      </c>
      <c r="AV427" s="43">
        <f t="shared" si="94"/>
        <v>1282.5002882642646</v>
      </c>
      <c r="AW427">
        <f t="shared" si="95"/>
        <v>-1.2870016546937177</v>
      </c>
      <c r="AX427">
        <f t="shared" si="96"/>
        <v>-1.2246259313668977</v>
      </c>
      <c r="AY427">
        <f t="shared" si="97"/>
        <v>-0.89312664891001203</v>
      </c>
      <c r="AZ427">
        <f t="shared" si="98"/>
        <v>3.4928121526347826E-2</v>
      </c>
      <c r="BA427">
        <f t="shared" si="99"/>
        <v>-0.35114533943069487</v>
      </c>
      <c r="BB427" s="79">
        <f t="shared" si="100"/>
        <v>0.18320137780083762</v>
      </c>
      <c r="BC427" s="78">
        <f t="shared" si="101"/>
        <v>-3.9563458406443104</v>
      </c>
    </row>
    <row r="428" spans="1:55">
      <c r="A428" s="80" t="s">
        <v>1305</v>
      </c>
      <c r="B428" s="51" t="s">
        <v>68</v>
      </c>
      <c r="C428" s="51" t="s">
        <v>108</v>
      </c>
      <c r="D428" s="51" t="s">
        <v>1306</v>
      </c>
      <c r="E428" s="51" t="s">
        <v>1307</v>
      </c>
      <c r="F428" s="51">
        <v>3</v>
      </c>
      <c r="G428" s="51" t="s">
        <v>1308</v>
      </c>
      <c r="H428" s="51">
        <v>0</v>
      </c>
      <c r="I428" s="51" t="s">
        <v>60</v>
      </c>
      <c r="J428" s="51">
        <v>71.790000000000006</v>
      </c>
      <c r="K428" s="51">
        <v>1134</v>
      </c>
      <c r="L428" s="51">
        <v>400</v>
      </c>
      <c r="M428" s="63">
        <v>45377</v>
      </c>
      <c r="N428" s="51">
        <f>DAY(M428)</f>
        <v>26</v>
      </c>
      <c r="O428" s="68">
        <f>P428-N428+1</f>
        <v>6</v>
      </c>
      <c r="P428" s="68">
        <f>DAY(EOMONTH(M428,0))</f>
        <v>31</v>
      </c>
      <c r="Q428" s="51">
        <v>29</v>
      </c>
      <c r="R428" s="51">
        <v>4.21</v>
      </c>
      <c r="S428" s="51">
        <v>-74.634</v>
      </c>
      <c r="T428" s="68">
        <v>20299</v>
      </c>
      <c r="U428" s="68">
        <v>17436.666669999999</v>
      </c>
      <c r="V428" s="71">
        <v>17052</v>
      </c>
      <c r="W428" s="70">
        <v>16934</v>
      </c>
      <c r="X428" s="70">
        <v>346134</v>
      </c>
      <c r="Y428" s="70">
        <v>295270</v>
      </c>
      <c r="Z428" s="70">
        <v>41280</v>
      </c>
      <c r="AA428" s="70">
        <v>28234</v>
      </c>
      <c r="AB428" s="70">
        <v>115999</v>
      </c>
      <c r="AC428" s="70">
        <v>91065</v>
      </c>
      <c r="AD428" s="70">
        <v>4537</v>
      </c>
      <c r="AE428" s="70">
        <v>4447</v>
      </c>
      <c r="AF428" s="54">
        <v>0</v>
      </c>
      <c r="AG428" s="51" t="s">
        <v>77</v>
      </c>
      <c r="AH428" s="51" t="s">
        <v>62</v>
      </c>
      <c r="AI428" s="51" t="s">
        <v>63</v>
      </c>
      <c r="AJ428" s="51" t="s">
        <v>64</v>
      </c>
      <c r="AK428" s="66">
        <v>232000</v>
      </c>
      <c r="AL428" s="51">
        <f>AD428/J428</f>
        <v>63.198217021869333</v>
      </c>
      <c r="AM428" s="51" t="s">
        <v>634</v>
      </c>
      <c r="AN428" s="51" t="s">
        <v>73</v>
      </c>
      <c r="AO428" s="1">
        <v>33</v>
      </c>
      <c r="AP428">
        <f t="shared" si="88"/>
        <v>0.11926017091646587</v>
      </c>
      <c r="AQ428" s="76">
        <f t="shared" si="89"/>
        <v>575.01044713748433</v>
      </c>
      <c r="AR428" s="76">
        <f t="shared" si="90"/>
        <v>4821.4793146677803</v>
      </c>
      <c r="AS428">
        <f t="shared" si="91"/>
        <v>0.17226267483997698</v>
      </c>
      <c r="AT428">
        <f t="shared" si="92"/>
        <v>0.16415599289540134</v>
      </c>
      <c r="AU428">
        <f t="shared" si="93"/>
        <v>1.310764039360479E-2</v>
      </c>
      <c r="AV428" s="43">
        <f t="shared" si="94"/>
        <v>5396.8422760343701</v>
      </c>
      <c r="AW428">
        <f t="shared" si="95"/>
        <v>1.0680330906944591</v>
      </c>
      <c r="AX428">
        <f t="shared" si="96"/>
        <v>3.7248429588220069</v>
      </c>
      <c r="AY428">
        <f t="shared" si="97"/>
        <v>5.1162086939874056</v>
      </c>
      <c r="AZ428">
        <f t="shared" si="98"/>
        <v>1.2022294633018915</v>
      </c>
      <c r="BA428">
        <f t="shared" si="99"/>
        <v>1.0563564066605453</v>
      </c>
      <c r="BB428" s="79">
        <f t="shared" si="100"/>
        <v>-1.6673625904534526</v>
      </c>
      <c r="BC428" s="78">
        <f t="shared" si="101"/>
        <v>12.94654320797731</v>
      </c>
    </row>
    <row r="429" spans="1:55">
      <c r="A429" s="80" t="s">
        <v>1309</v>
      </c>
      <c r="B429" s="51" t="s">
        <v>135</v>
      </c>
      <c r="C429" s="51" t="s">
        <v>136</v>
      </c>
      <c r="D429" s="51" t="s">
        <v>164</v>
      </c>
      <c r="E429" s="51" t="s">
        <v>165</v>
      </c>
      <c r="F429" s="51">
        <v>3</v>
      </c>
      <c r="G429" s="51" t="s">
        <v>1310</v>
      </c>
      <c r="H429" s="51">
        <v>0</v>
      </c>
      <c r="I429" s="51" t="s">
        <v>112</v>
      </c>
      <c r="J429" s="51">
        <v>112.72</v>
      </c>
      <c r="K429" s="51">
        <v>1352</v>
      </c>
      <c r="L429" s="51">
        <v>340</v>
      </c>
      <c r="M429" s="63">
        <v>44933</v>
      </c>
      <c r="N429" s="51">
        <f>DAY(M429)</f>
        <v>7</v>
      </c>
      <c r="O429" s="68">
        <f>P429-N429+1</f>
        <v>25</v>
      </c>
      <c r="P429" s="68">
        <f>DAY(EOMONTH(M429,0))</f>
        <v>31</v>
      </c>
      <c r="Q429" s="51">
        <v>43</v>
      </c>
      <c r="R429" s="51">
        <v>6.9930000000000003</v>
      </c>
      <c r="S429" s="51">
        <v>-73.057000000000002</v>
      </c>
      <c r="T429" s="68">
        <v>14227</v>
      </c>
      <c r="U429" s="68">
        <v>14641.166670000001</v>
      </c>
      <c r="V429" s="71">
        <v>13403</v>
      </c>
      <c r="W429" s="70">
        <v>12550</v>
      </c>
      <c r="X429" s="70">
        <v>190689</v>
      </c>
      <c r="Y429" s="70">
        <v>183741</v>
      </c>
      <c r="Z429" s="70">
        <v>12710</v>
      </c>
      <c r="AA429" s="70">
        <v>10268</v>
      </c>
      <c r="AB429" s="70">
        <v>63073</v>
      </c>
      <c r="AC429" s="70">
        <v>57632</v>
      </c>
      <c r="AD429" s="70">
        <v>4736</v>
      </c>
      <c r="AE429" s="70">
        <v>4678</v>
      </c>
      <c r="AF429" s="54">
        <v>0</v>
      </c>
      <c r="AG429" s="51" t="s">
        <v>61</v>
      </c>
      <c r="AH429" s="51" t="s">
        <v>62</v>
      </c>
      <c r="AI429" s="51" t="s">
        <v>93</v>
      </c>
      <c r="AJ429" s="51" t="s">
        <v>64</v>
      </c>
      <c r="AK429" s="66">
        <v>241405</v>
      </c>
      <c r="AL429" s="51">
        <f>AD429/J429</f>
        <v>42.015613910574878</v>
      </c>
      <c r="AM429" s="51" t="s">
        <v>182</v>
      </c>
      <c r="AN429" s="51" t="s">
        <v>154</v>
      </c>
      <c r="AO429" s="1">
        <v>39</v>
      </c>
      <c r="AP429">
        <f t="shared" si="88"/>
        <v>6.6653031900109599E-2</v>
      </c>
      <c r="AQ429" s="76">
        <f t="shared" si="89"/>
        <v>112.75727466288147</v>
      </c>
      <c r="AR429" s="76">
        <f t="shared" si="90"/>
        <v>1691.7051100070973</v>
      </c>
      <c r="AS429">
        <f t="shared" si="91"/>
        <v>3.7814097016996749E-2</v>
      </c>
      <c r="AT429">
        <f t="shared" si="92"/>
        <v>-2.8287818814919652E-2</v>
      </c>
      <c r="AU429">
        <f t="shared" si="93"/>
        <v>2.4836251697790645E-2</v>
      </c>
      <c r="AV429" s="43">
        <f t="shared" si="94"/>
        <v>1804.5386066751068</v>
      </c>
      <c r="AW429">
        <f t="shared" si="95"/>
        <v>0.1889657395120273</v>
      </c>
      <c r="AX429">
        <f t="shared" si="96"/>
        <v>-6.6690275487241837E-2</v>
      </c>
      <c r="AY429">
        <f t="shared" si="97"/>
        <v>-0.24134715915291141</v>
      </c>
      <c r="AZ429">
        <f t="shared" si="98"/>
        <v>-1.3861630385036471E-2</v>
      </c>
      <c r="BA429">
        <f t="shared" si="99"/>
        <v>-0.64125001819508776</v>
      </c>
      <c r="BB429" s="79">
        <f t="shared" si="100"/>
        <v>-1.1562308032773061</v>
      </c>
      <c r="BC429" s="78">
        <f t="shared" si="101"/>
        <v>0.51199178199055129</v>
      </c>
    </row>
    <row r="430" spans="1:55">
      <c r="A430" s="80" t="s">
        <v>1311</v>
      </c>
      <c r="B430" s="51" t="s">
        <v>56</v>
      </c>
      <c r="C430" s="51" t="s">
        <v>57</v>
      </c>
      <c r="D430" s="51" t="s">
        <v>58</v>
      </c>
      <c r="E430" s="51" t="s">
        <v>636</v>
      </c>
      <c r="F430" s="51">
        <v>4</v>
      </c>
      <c r="G430" s="51" t="s">
        <v>1312</v>
      </c>
      <c r="H430" s="51">
        <v>0</v>
      </c>
      <c r="I430" s="51" t="s">
        <v>112</v>
      </c>
      <c r="J430" s="51">
        <v>103.31</v>
      </c>
      <c r="K430" s="51">
        <v>3124</v>
      </c>
      <c r="L430" s="51">
        <v>309</v>
      </c>
      <c r="M430" s="63">
        <v>44659</v>
      </c>
      <c r="N430" s="51">
        <f>DAY(M430)</f>
        <v>8</v>
      </c>
      <c r="O430" s="68">
        <f>P430-N430+1</f>
        <v>23</v>
      </c>
      <c r="P430" s="68">
        <f>DAY(EOMONTH(M430,0))</f>
        <v>30</v>
      </c>
      <c r="Q430" s="51">
        <v>52</v>
      </c>
      <c r="R430" s="51">
        <v>4.75</v>
      </c>
      <c r="S430" s="51">
        <v>-74.067999999999998</v>
      </c>
      <c r="T430" s="68">
        <v>17653</v>
      </c>
      <c r="U430" s="68">
        <v>18156.333330000001</v>
      </c>
      <c r="V430" s="71">
        <v>15348</v>
      </c>
      <c r="W430" s="70">
        <v>15353</v>
      </c>
      <c r="X430" s="70">
        <v>270935</v>
      </c>
      <c r="Y430" s="70">
        <v>278762</v>
      </c>
      <c r="Z430" s="70">
        <v>19017</v>
      </c>
      <c r="AA430" s="70">
        <v>22104</v>
      </c>
      <c r="AB430" s="70">
        <v>90388</v>
      </c>
      <c r="AC430" s="70">
        <v>88867</v>
      </c>
      <c r="AD430" s="70">
        <v>9525</v>
      </c>
      <c r="AE430" s="70">
        <v>9470</v>
      </c>
      <c r="AF430" s="54">
        <v>0</v>
      </c>
      <c r="AG430" s="51" t="s">
        <v>152</v>
      </c>
      <c r="AH430" s="51" t="s">
        <v>62</v>
      </c>
      <c r="AI430" s="51" t="s">
        <v>93</v>
      </c>
      <c r="AJ430" s="51" t="s">
        <v>64</v>
      </c>
      <c r="AK430" s="66">
        <v>241405</v>
      </c>
      <c r="AL430" s="51">
        <f>AD430/J430</f>
        <v>92.198238311876878</v>
      </c>
      <c r="AM430" s="51" t="s">
        <v>457</v>
      </c>
      <c r="AN430" s="51" t="s">
        <v>73</v>
      </c>
      <c r="AO430" s="1">
        <v>0</v>
      </c>
      <c r="AP430">
        <f t="shared" si="88"/>
        <v>7.0190267038219498E-2</v>
      </c>
      <c r="AQ430" s="76">
        <f t="shared" si="89"/>
        <v>184.07704965637402</v>
      </c>
      <c r="AR430" s="76">
        <f t="shared" si="90"/>
        <v>2622.5438002129513</v>
      </c>
      <c r="AS430">
        <f t="shared" si="91"/>
        <v>-2.8077715040070023E-2</v>
      </c>
      <c r="AT430">
        <f t="shared" si="92"/>
        <v>-2.7722190425328641E-2</v>
      </c>
      <c r="AU430">
        <f t="shared" si="93"/>
        <v>3.5156033735028694E-2</v>
      </c>
      <c r="AV430" s="43">
        <f t="shared" si="94"/>
        <v>2806.6406300955382</v>
      </c>
      <c r="AW430">
        <f t="shared" si="95"/>
        <v>0.24807307706180196</v>
      </c>
      <c r="AX430">
        <f t="shared" si="96"/>
        <v>0.51829499503816834</v>
      </c>
      <c r="AY430">
        <f t="shared" si="97"/>
        <v>1.3520649999783929</v>
      </c>
      <c r="AZ430">
        <f t="shared" si="98"/>
        <v>-0.60985488733859405</v>
      </c>
      <c r="BA430">
        <f t="shared" si="99"/>
        <v>-0.63626043510734565</v>
      </c>
      <c r="BB430" s="79">
        <f t="shared" si="100"/>
        <v>-0.70649566420937127</v>
      </c>
      <c r="BC430" s="78">
        <f t="shared" si="101"/>
        <v>1.9272300914336724</v>
      </c>
    </row>
    <row r="431" spans="1:55">
      <c r="A431" s="80" t="s">
        <v>1313</v>
      </c>
      <c r="B431" s="51" t="s">
        <v>121</v>
      </c>
      <c r="C431" s="51" t="s">
        <v>187</v>
      </c>
      <c r="D431" s="51" t="s">
        <v>188</v>
      </c>
      <c r="E431" s="51" t="s">
        <v>1314</v>
      </c>
      <c r="F431" s="51">
        <v>4</v>
      </c>
      <c r="G431" s="51" t="s">
        <v>1315</v>
      </c>
      <c r="H431" s="51">
        <v>0</v>
      </c>
      <c r="I431" s="51" t="s">
        <v>60</v>
      </c>
      <c r="J431" s="51">
        <v>117.97</v>
      </c>
      <c r="K431" s="51">
        <v>750</v>
      </c>
      <c r="L431" s="51">
        <v>5820</v>
      </c>
      <c r="M431" s="63">
        <v>45471</v>
      </c>
      <c r="N431" s="51">
        <f>DAY(M431)</f>
        <v>28</v>
      </c>
      <c r="O431" s="68">
        <f>P431-N431+1</f>
        <v>3</v>
      </c>
      <c r="P431" s="68">
        <f>DAY(EOMONTH(M431,0))</f>
        <v>30</v>
      </c>
      <c r="Q431" s="51">
        <v>26</v>
      </c>
      <c r="R431" s="51">
        <v>5.0640000000000001</v>
      </c>
      <c r="S431" s="51">
        <v>-75.5</v>
      </c>
      <c r="T431" s="68">
        <v>14288</v>
      </c>
      <c r="U431" s="68">
        <v>14742.5</v>
      </c>
      <c r="V431" s="71">
        <v>11079</v>
      </c>
      <c r="W431" s="70">
        <v>10407</v>
      </c>
      <c r="X431" s="70">
        <v>158303</v>
      </c>
      <c r="Y431" s="70">
        <v>153422</v>
      </c>
      <c r="Z431" s="70">
        <v>6847</v>
      </c>
      <c r="AA431" s="70">
        <v>4196</v>
      </c>
      <c r="AB431" s="70">
        <v>60519</v>
      </c>
      <c r="AC431" s="70">
        <v>55442</v>
      </c>
      <c r="AD431" s="70">
        <v>10065</v>
      </c>
      <c r="AE431" s="70">
        <v>9744</v>
      </c>
      <c r="AF431" s="54">
        <v>0</v>
      </c>
      <c r="AG431" s="51" t="s">
        <v>71</v>
      </c>
      <c r="AH431" s="51" t="s">
        <v>62</v>
      </c>
      <c r="AI431" s="51" t="s">
        <v>140</v>
      </c>
      <c r="AJ431" s="51" t="s">
        <v>64</v>
      </c>
      <c r="AK431" s="66">
        <v>204160</v>
      </c>
      <c r="AL431" s="51">
        <f>AD431/J431</f>
        <v>85.318301263032978</v>
      </c>
      <c r="AM431" s="51" t="s">
        <v>106</v>
      </c>
      <c r="AN431" s="51" t="s">
        <v>73</v>
      </c>
      <c r="AO431" s="1">
        <v>187</v>
      </c>
      <c r="AP431">
        <f t="shared" si="88"/>
        <v>4.3252496794122665E-2</v>
      </c>
      <c r="AQ431" s="76">
        <f t="shared" si="89"/>
        <v>58.040179706705096</v>
      </c>
      <c r="AR431" s="76">
        <f t="shared" si="90"/>
        <v>1341.892006442316</v>
      </c>
      <c r="AS431">
        <f t="shared" si="91"/>
        <v>3.1814211781882651E-2</v>
      </c>
      <c r="AT431">
        <f t="shared" si="92"/>
        <v>-3.082923520434119E-2</v>
      </c>
      <c r="AU431">
        <f t="shared" si="93"/>
        <v>6.3580601757389305E-2</v>
      </c>
      <c r="AV431" s="43">
        <f t="shared" si="94"/>
        <v>1399.9432614155917</v>
      </c>
      <c r="AW431">
        <f t="shared" si="95"/>
        <v>-0.20205811763929479</v>
      </c>
      <c r="AX431">
        <f t="shared" si="96"/>
        <v>-0.51549559768888897</v>
      </c>
      <c r="AY431">
        <f t="shared" si="97"/>
        <v>-0.84015816530083298</v>
      </c>
      <c r="AZ431">
        <f t="shared" si="98"/>
        <v>-6.8130757777165998E-2</v>
      </c>
      <c r="BA431">
        <f t="shared" si="99"/>
        <v>-0.66366863873981918</v>
      </c>
      <c r="BB431" s="79">
        <f t="shared" si="100"/>
        <v>0.53224436017816534</v>
      </c>
      <c r="BC431" s="78">
        <f t="shared" si="101"/>
        <v>-2.4102579178910504</v>
      </c>
    </row>
    <row r="432" spans="1:55">
      <c r="A432" s="80" t="s">
        <v>1316</v>
      </c>
      <c r="B432" s="51" t="s">
        <v>68</v>
      </c>
      <c r="C432" s="51" t="s">
        <v>108</v>
      </c>
      <c r="D432" s="51" t="s">
        <v>1306</v>
      </c>
      <c r="E432" s="51" t="s">
        <v>1307</v>
      </c>
      <c r="F432" s="51">
        <v>3</v>
      </c>
      <c r="G432" s="51" t="s">
        <v>1317</v>
      </c>
      <c r="H432" s="51">
        <v>0</v>
      </c>
      <c r="I432" s="51" t="s">
        <v>60</v>
      </c>
      <c r="J432" s="51">
        <v>156.44</v>
      </c>
      <c r="K432" s="51">
        <v>237</v>
      </c>
      <c r="L432" s="51">
        <v>1428</v>
      </c>
      <c r="M432" s="63">
        <v>45042</v>
      </c>
      <c r="N432" s="51">
        <f>DAY(M432)</f>
        <v>26</v>
      </c>
      <c r="O432" s="68">
        <f>P432-N432+1</f>
        <v>5</v>
      </c>
      <c r="P432" s="68">
        <f>DAY(EOMONTH(M432,0))</f>
        <v>30</v>
      </c>
      <c r="Q432" s="51">
        <v>40</v>
      </c>
      <c r="R432" s="51">
        <v>4.2039999999999997</v>
      </c>
      <c r="S432" s="51">
        <v>-74.644000000000005</v>
      </c>
      <c r="T432" s="68">
        <v>27451</v>
      </c>
      <c r="U432" s="68">
        <v>24289.166669999999</v>
      </c>
      <c r="V432" s="71">
        <v>16400</v>
      </c>
      <c r="W432" s="70">
        <v>16491</v>
      </c>
      <c r="X432" s="70">
        <v>450201</v>
      </c>
      <c r="Y432" s="70">
        <v>400563</v>
      </c>
      <c r="Z432" s="70">
        <v>47222</v>
      </c>
      <c r="AA432" s="70">
        <v>38551</v>
      </c>
      <c r="AB432" s="70">
        <v>146959</v>
      </c>
      <c r="AC432" s="70">
        <v>119667</v>
      </c>
      <c r="AD432" s="70">
        <v>7968</v>
      </c>
      <c r="AE432" s="70">
        <v>8017</v>
      </c>
      <c r="AF432" s="54">
        <v>0</v>
      </c>
      <c r="AG432" s="51" t="s">
        <v>146</v>
      </c>
      <c r="AH432" s="51" t="s">
        <v>62</v>
      </c>
      <c r="AI432" s="51" t="s">
        <v>63</v>
      </c>
      <c r="AJ432" s="51" t="s">
        <v>64</v>
      </c>
      <c r="AK432" s="66">
        <v>232000</v>
      </c>
      <c r="AL432" s="51">
        <f>AD432/J432</f>
        <v>50.933265149578112</v>
      </c>
      <c r="AM432" s="51" t="s">
        <v>452</v>
      </c>
      <c r="AN432" s="51" t="s">
        <v>73</v>
      </c>
      <c r="AO432" s="1">
        <v>137</v>
      </c>
      <c r="AP432">
        <f t="shared" si="88"/>
        <v>0.10489092649727566</v>
      </c>
      <c r="AQ432" s="76">
        <f t="shared" si="89"/>
        <v>301.8537458450524</v>
      </c>
      <c r="AR432" s="76">
        <f t="shared" si="90"/>
        <v>2877.7870109946307</v>
      </c>
      <c r="AS432">
        <f t="shared" si="91"/>
        <v>0.12392058178114304</v>
      </c>
      <c r="AT432">
        <f t="shared" si="92"/>
        <v>0.13017463188250261</v>
      </c>
      <c r="AU432">
        <f t="shared" si="93"/>
        <v>1.7698761219988406E-2</v>
      </c>
      <c r="AV432" s="43">
        <f t="shared" si="94"/>
        <v>3179.91669072387</v>
      </c>
      <c r="AW432">
        <f t="shared" si="95"/>
        <v>0.82792245426271605</v>
      </c>
      <c r="AX432">
        <f t="shared" si="96"/>
        <v>1.484333271067636</v>
      </c>
      <c r="AY432">
        <f t="shared" si="97"/>
        <v>1.7889910107626024</v>
      </c>
      <c r="AZ432">
        <f t="shared" si="98"/>
        <v>0.76497389860238607</v>
      </c>
      <c r="BA432">
        <f t="shared" si="99"/>
        <v>0.75659630386404786</v>
      </c>
      <c r="BB432" s="79">
        <f t="shared" si="100"/>
        <v>-1.4672819728705702</v>
      </c>
      <c r="BC432" s="78">
        <f t="shared" si="101"/>
        <v>6.4309340760558866</v>
      </c>
    </row>
    <row r="433" spans="1:55">
      <c r="A433" s="80" t="s">
        <v>1318</v>
      </c>
      <c r="B433" s="51" t="s">
        <v>68</v>
      </c>
      <c r="C433" s="51" t="s">
        <v>57</v>
      </c>
      <c r="D433" s="51" t="s">
        <v>58</v>
      </c>
      <c r="E433" s="51" t="s">
        <v>347</v>
      </c>
      <c r="F433" s="51">
        <v>3</v>
      </c>
      <c r="G433" s="51" t="s">
        <v>1319</v>
      </c>
      <c r="H433" s="51">
        <v>0</v>
      </c>
      <c r="I433" s="51" t="s">
        <v>60</v>
      </c>
      <c r="J433" s="51">
        <v>112.39</v>
      </c>
      <c r="K433" s="51">
        <v>1921</v>
      </c>
      <c r="L433" s="51">
        <v>899</v>
      </c>
      <c r="M433" s="63">
        <v>45254</v>
      </c>
      <c r="N433" s="51">
        <f>DAY(M433)</f>
        <v>24</v>
      </c>
      <c r="O433" s="68">
        <f>P433-N433+1</f>
        <v>7</v>
      </c>
      <c r="P433" s="68">
        <f>DAY(EOMONTH(M433,0))</f>
        <v>30</v>
      </c>
      <c r="Q433" s="51">
        <v>33</v>
      </c>
      <c r="R433" s="51">
        <v>4.6879999999999997</v>
      </c>
      <c r="S433" s="51">
        <v>-74.088999999999999</v>
      </c>
      <c r="T433" s="68">
        <v>16729</v>
      </c>
      <c r="U433" s="68">
        <v>16308.333329999999</v>
      </c>
      <c r="V433" s="71">
        <v>12788</v>
      </c>
      <c r="W433" s="70">
        <v>11944</v>
      </c>
      <c r="X433" s="70">
        <v>213923</v>
      </c>
      <c r="Y433" s="70">
        <v>194793</v>
      </c>
      <c r="Z433" s="70">
        <v>12027</v>
      </c>
      <c r="AA433" s="70">
        <v>4904</v>
      </c>
      <c r="AB433" s="70">
        <v>67541</v>
      </c>
      <c r="AC433" s="70">
        <v>58093</v>
      </c>
      <c r="AD433" s="70">
        <v>10461</v>
      </c>
      <c r="AE433" s="70">
        <v>10472</v>
      </c>
      <c r="AF433" s="54">
        <v>0</v>
      </c>
      <c r="AG433" s="51" t="s">
        <v>152</v>
      </c>
      <c r="AH433" s="51" t="s">
        <v>62</v>
      </c>
      <c r="AI433" s="51" t="s">
        <v>63</v>
      </c>
      <c r="AJ433" s="51" t="s">
        <v>64</v>
      </c>
      <c r="AK433" s="66">
        <v>232000</v>
      </c>
      <c r="AL433" s="51">
        <f>AD433/J433</f>
        <v>93.077675949817603</v>
      </c>
      <c r="AM433" s="51" t="s">
        <v>410</v>
      </c>
      <c r="AN433" s="51" t="s">
        <v>154</v>
      </c>
      <c r="AO433" s="1">
        <v>135</v>
      </c>
      <c r="AP433">
        <f t="shared" si="88"/>
        <v>5.6221163689738833E-2</v>
      </c>
      <c r="AQ433" s="76">
        <f t="shared" si="89"/>
        <v>107.01129993771688</v>
      </c>
      <c r="AR433" s="76">
        <f t="shared" si="90"/>
        <v>1903.3988789038171</v>
      </c>
      <c r="AS433">
        <f t="shared" si="91"/>
        <v>9.8206814413248938E-2</v>
      </c>
      <c r="AT433">
        <f t="shared" si="92"/>
        <v>2.5794583755911035E-2</v>
      </c>
      <c r="AU433">
        <f t="shared" si="93"/>
        <v>4.8900772707936968E-2</v>
      </c>
      <c r="AV433" s="43">
        <f t="shared" si="94"/>
        <v>2010.5299863632038</v>
      </c>
      <c r="AW433">
        <f t="shared" si="95"/>
        <v>1.4648813576867273E-2</v>
      </c>
      <c r="AX433">
        <f t="shared" si="96"/>
        <v>-0.11382040986216481</v>
      </c>
      <c r="AY433">
        <f t="shared" si="97"/>
        <v>0.12103080055326358</v>
      </c>
      <c r="AZ433">
        <f t="shared" si="98"/>
        <v>0.53239216372970377</v>
      </c>
      <c r="BA433">
        <f t="shared" si="99"/>
        <v>-0.16417240650201684</v>
      </c>
      <c r="BB433" s="79">
        <f t="shared" si="100"/>
        <v>-0.10750122119420079</v>
      </c>
      <c r="BC433" s="78">
        <f t="shared" si="101"/>
        <v>0.45461747167145478</v>
      </c>
    </row>
    <row r="434" spans="1:55">
      <c r="A434" s="80" t="s">
        <v>1320</v>
      </c>
      <c r="B434" s="51" t="s">
        <v>68</v>
      </c>
      <c r="C434" s="51" t="s">
        <v>57</v>
      </c>
      <c r="D434" s="51" t="s">
        <v>58</v>
      </c>
      <c r="E434" s="51" t="s">
        <v>347</v>
      </c>
      <c r="F434" s="51">
        <v>3</v>
      </c>
      <c r="G434" s="51" t="s">
        <v>1321</v>
      </c>
      <c r="H434" s="51">
        <v>0</v>
      </c>
      <c r="I434" s="51" t="s">
        <v>60</v>
      </c>
      <c r="J434" s="51">
        <v>123.13</v>
      </c>
      <c r="K434" s="51">
        <v>1540</v>
      </c>
      <c r="L434" s="51">
        <v>1490</v>
      </c>
      <c r="M434" s="63">
        <v>45465</v>
      </c>
      <c r="N434" s="51">
        <f>DAY(M434)</f>
        <v>22</v>
      </c>
      <c r="O434" s="68">
        <f>P434-N434+1</f>
        <v>9</v>
      </c>
      <c r="P434" s="68">
        <f>DAY(EOMONTH(M434,0))</f>
        <v>30</v>
      </c>
      <c r="Q434" s="51">
        <v>26</v>
      </c>
      <c r="R434" s="51">
        <v>4.6820000000000004</v>
      </c>
      <c r="S434" s="51">
        <v>-74.087999999999994</v>
      </c>
      <c r="T434" s="68">
        <v>14731</v>
      </c>
      <c r="U434" s="68">
        <v>15137.666670000001</v>
      </c>
      <c r="V434" s="71">
        <v>11040</v>
      </c>
      <c r="W434" s="70">
        <v>10759</v>
      </c>
      <c r="X434" s="70">
        <v>162624</v>
      </c>
      <c r="Y434" s="70">
        <v>162863</v>
      </c>
      <c r="Z434" s="70">
        <v>1017</v>
      </c>
      <c r="AA434" s="72">
        <v>-1671</v>
      </c>
      <c r="AB434" s="70">
        <v>50274</v>
      </c>
      <c r="AC434" s="70">
        <v>46140</v>
      </c>
      <c r="AD434" s="70">
        <v>9513</v>
      </c>
      <c r="AE434" s="70">
        <v>9226</v>
      </c>
      <c r="AF434" s="54">
        <v>0</v>
      </c>
      <c r="AG434" s="51" t="s">
        <v>77</v>
      </c>
      <c r="AH434" s="51" t="s">
        <v>62</v>
      </c>
      <c r="AI434" s="51" t="s">
        <v>63</v>
      </c>
      <c r="AJ434" s="51" t="s">
        <v>64</v>
      </c>
      <c r="AK434" s="66">
        <v>232000</v>
      </c>
      <c r="AL434" s="51">
        <f>AD434/J434</f>
        <v>77.259806708357019</v>
      </c>
      <c r="AM434" s="51" t="s">
        <v>98</v>
      </c>
      <c r="AN434" s="51" t="s">
        <v>154</v>
      </c>
      <c r="AO434" s="1">
        <v>107</v>
      </c>
      <c r="AP434">
        <f t="shared" si="88"/>
        <v>6.2536894923258561E-3</v>
      </c>
      <c r="AQ434" s="76">
        <f t="shared" si="89"/>
        <v>8.2595630634288959</v>
      </c>
      <c r="AR434" s="76">
        <f t="shared" si="90"/>
        <v>1320.7504263786243</v>
      </c>
      <c r="AS434">
        <f t="shared" si="91"/>
        <v>-1.4674910814611052E-3</v>
      </c>
      <c r="AT434">
        <f t="shared" si="92"/>
        <v>-2.6864554416826811E-2</v>
      </c>
      <c r="AU434">
        <f t="shared" si="93"/>
        <v>5.8496900826446284E-2</v>
      </c>
      <c r="AV434" s="43">
        <f t="shared" si="94"/>
        <v>1328.9560900787092</v>
      </c>
      <c r="AW434">
        <f t="shared" si="95"/>
        <v>-0.82030963520590194</v>
      </c>
      <c r="AX434">
        <f t="shared" si="96"/>
        <v>-0.92381050749680338</v>
      </c>
      <c r="AY434">
        <f t="shared" si="97"/>
        <v>-0.87634837859040338</v>
      </c>
      <c r="AZ434">
        <f t="shared" si="98"/>
        <v>-0.36916467788404894</v>
      </c>
      <c r="BA434">
        <f t="shared" si="99"/>
        <v>-0.62869496243622747</v>
      </c>
      <c r="BB434" s="79">
        <f t="shared" si="100"/>
        <v>0.31069714756190431</v>
      </c>
      <c r="BC434" s="78">
        <f t="shared" si="101"/>
        <v>-3.642767389909165</v>
      </c>
    </row>
    <row r="435" spans="1:55">
      <c r="A435" s="80" t="s">
        <v>1322</v>
      </c>
      <c r="B435" s="51" t="s">
        <v>121</v>
      </c>
      <c r="C435" s="51" t="s">
        <v>174</v>
      </c>
      <c r="D435" s="51" t="s">
        <v>307</v>
      </c>
      <c r="E435" s="51" t="s">
        <v>308</v>
      </c>
      <c r="F435" s="51">
        <v>4</v>
      </c>
      <c r="G435" s="51" t="s">
        <v>1323</v>
      </c>
      <c r="H435" s="51" t="s">
        <v>1324</v>
      </c>
      <c r="I435" s="51" t="s">
        <v>112</v>
      </c>
      <c r="J435" s="51">
        <v>132.80000000000001</v>
      </c>
      <c r="K435" s="51">
        <v>4989</v>
      </c>
      <c r="L435" s="51">
        <v>2424</v>
      </c>
      <c r="M435" s="63">
        <v>45716</v>
      </c>
      <c r="N435" s="51">
        <f>DAY(M435)</f>
        <v>28</v>
      </c>
      <c r="O435" s="68">
        <f>P435-N435+1</f>
        <v>1</v>
      </c>
      <c r="P435" s="68">
        <f>DAY(EOMONTH(M435,0))</f>
        <v>28</v>
      </c>
      <c r="Q435" s="51">
        <v>18</v>
      </c>
      <c r="R435" s="51">
        <v>6.149</v>
      </c>
      <c r="S435" s="51">
        <v>-75.62</v>
      </c>
      <c r="T435" s="68">
        <v>15881</v>
      </c>
      <c r="U435" s="68">
        <v>14947.166670000001</v>
      </c>
      <c r="V435" s="71">
        <v>12934</v>
      </c>
      <c r="W435" s="70">
        <v>12844</v>
      </c>
      <c r="X435" s="70">
        <v>205410</v>
      </c>
      <c r="Y435" s="70">
        <v>191986</v>
      </c>
      <c r="Z435" s="70">
        <v>18697</v>
      </c>
      <c r="AA435" s="70">
        <v>11607</v>
      </c>
      <c r="AB435" s="70">
        <v>79233</v>
      </c>
      <c r="AC435" s="70">
        <v>72026</v>
      </c>
      <c r="AD435" s="70">
        <v>13614</v>
      </c>
      <c r="AE435" s="70">
        <v>13663</v>
      </c>
      <c r="AF435" s="54">
        <v>1.2689999999999999</v>
      </c>
      <c r="AG435" s="51" t="s">
        <v>152</v>
      </c>
      <c r="AH435" s="51" t="s">
        <v>62</v>
      </c>
      <c r="AI435" s="51" t="s">
        <v>63</v>
      </c>
      <c r="AJ435" s="51" t="s">
        <v>64</v>
      </c>
      <c r="AK435" s="66">
        <v>232000</v>
      </c>
      <c r="AL435" s="51">
        <f>AD435/J435</f>
        <v>102.51506024096385</v>
      </c>
      <c r="AM435" s="51" t="s">
        <v>139</v>
      </c>
      <c r="AN435" s="51" t="s">
        <v>66</v>
      </c>
      <c r="AO435" s="1">
        <v>103</v>
      </c>
      <c r="AP435">
        <f t="shared" si="88"/>
        <v>9.1022832384012459E-2</v>
      </c>
      <c r="AQ435" s="76">
        <f t="shared" si="89"/>
        <v>140.7906626506024</v>
      </c>
      <c r="AR435" s="76">
        <f t="shared" si="90"/>
        <v>1546.7620481927709</v>
      </c>
      <c r="AS435">
        <f t="shared" si="91"/>
        <v>6.9921765128707306E-2</v>
      </c>
      <c r="AT435">
        <f t="shared" si="92"/>
        <v>6.2475608295334509E-2</v>
      </c>
      <c r="AU435">
        <f t="shared" si="93"/>
        <v>6.627720169417263E-2</v>
      </c>
      <c r="AV435" s="43">
        <f t="shared" si="94"/>
        <v>1687.6960916971295</v>
      </c>
      <c r="AW435">
        <f t="shared" si="95"/>
        <v>0.59618605905018396</v>
      </c>
      <c r="AX435">
        <f t="shared" si="96"/>
        <v>0.16324762122144831</v>
      </c>
      <c r="AY435">
        <f t="shared" si="97"/>
        <v>-0.48946107997155813</v>
      </c>
      <c r="AZ435">
        <f t="shared" si="98"/>
        <v>0.27655311302055119</v>
      </c>
      <c r="BA435">
        <f t="shared" si="99"/>
        <v>0.15940226381341641</v>
      </c>
      <c r="BB435" s="79">
        <f t="shared" si="100"/>
        <v>0.64976193401874716</v>
      </c>
      <c r="BC435" s="78">
        <f t="shared" si="101"/>
        <v>0.17034388721826232</v>
      </c>
    </row>
    <row r="436" spans="1:55">
      <c r="A436" s="80" t="s">
        <v>1325</v>
      </c>
      <c r="B436" s="51" t="s">
        <v>68</v>
      </c>
      <c r="C436" s="51" t="s">
        <v>57</v>
      </c>
      <c r="D436" s="51" t="s">
        <v>58</v>
      </c>
      <c r="E436" s="51" t="s">
        <v>347</v>
      </c>
      <c r="F436" s="51">
        <v>3</v>
      </c>
      <c r="G436" s="51" t="s">
        <v>1326</v>
      </c>
      <c r="H436" s="51">
        <v>0</v>
      </c>
      <c r="I436" s="51" t="s">
        <v>60</v>
      </c>
      <c r="J436" s="51">
        <v>182.02</v>
      </c>
      <c r="K436" s="51">
        <v>1972</v>
      </c>
      <c r="L436" s="51">
        <v>0</v>
      </c>
      <c r="M436" s="63">
        <v>44712</v>
      </c>
      <c r="N436" s="51">
        <f>DAY(M436)</f>
        <v>31</v>
      </c>
      <c r="O436" s="68">
        <f>P436-N436+1</f>
        <v>1</v>
      </c>
      <c r="P436" s="68">
        <f>DAY(EOMONTH(M436,0))</f>
        <v>31</v>
      </c>
      <c r="Q436" s="51">
        <v>51</v>
      </c>
      <c r="R436" s="51">
        <v>4.6719999999999997</v>
      </c>
      <c r="S436" s="51">
        <v>-74.099999999999994</v>
      </c>
      <c r="T436" s="68">
        <v>14217</v>
      </c>
      <c r="U436" s="68">
        <v>13284.833329999999</v>
      </c>
      <c r="V436" s="71">
        <v>14314</v>
      </c>
      <c r="W436" s="70">
        <v>14377</v>
      </c>
      <c r="X436" s="70">
        <v>203504</v>
      </c>
      <c r="Y436" s="70">
        <v>190994</v>
      </c>
      <c r="Z436" s="70">
        <v>7204</v>
      </c>
      <c r="AA436" s="70">
        <v>5325</v>
      </c>
      <c r="AB436" s="70">
        <v>65270</v>
      </c>
      <c r="AC436" s="70">
        <v>58380</v>
      </c>
      <c r="AD436" s="70">
        <v>7358</v>
      </c>
      <c r="AE436" s="70">
        <v>7204</v>
      </c>
      <c r="AF436" s="54">
        <v>0</v>
      </c>
      <c r="AG436" s="51" t="s">
        <v>61</v>
      </c>
      <c r="AH436" s="51" t="s">
        <v>62</v>
      </c>
      <c r="AI436" s="51" t="s">
        <v>93</v>
      </c>
      <c r="AJ436" s="51" t="s">
        <v>64</v>
      </c>
      <c r="AK436" s="66">
        <v>241405</v>
      </c>
      <c r="AL436" s="51">
        <f>AD436/J436</f>
        <v>40.424129216569604</v>
      </c>
      <c r="AM436" s="51">
        <v>0</v>
      </c>
      <c r="AN436" s="51" t="s">
        <v>73</v>
      </c>
      <c r="AO436" s="1">
        <v>103</v>
      </c>
      <c r="AP436">
        <f t="shared" si="88"/>
        <v>3.539979558141363E-2</v>
      </c>
      <c r="AQ436" s="76">
        <f t="shared" si="89"/>
        <v>39.578068344138003</v>
      </c>
      <c r="AR436" s="76">
        <f t="shared" si="90"/>
        <v>1118.0309856059773</v>
      </c>
      <c r="AS436">
        <f t="shared" si="91"/>
        <v>6.5499439772977161E-2</v>
      </c>
      <c r="AT436">
        <f t="shared" si="92"/>
        <v>7.0167735405077952E-2</v>
      </c>
      <c r="AU436">
        <f t="shared" si="93"/>
        <v>3.6156537463637076E-2</v>
      </c>
      <c r="AV436" s="43">
        <f t="shared" si="94"/>
        <v>1157.7100918943631</v>
      </c>
      <c r="AW436">
        <f t="shared" si="95"/>
        <v>-0.33327706213534403</v>
      </c>
      <c r="AX436">
        <f t="shared" si="96"/>
        <v>-0.66692713558825822</v>
      </c>
      <c r="AY436">
        <f t="shared" si="97"/>
        <v>-1.223364059414757</v>
      </c>
      <c r="AZ436">
        <f t="shared" si="98"/>
        <v>0.23655305823700337</v>
      </c>
      <c r="BA436">
        <f t="shared" si="99"/>
        <v>0.22725689777775882</v>
      </c>
      <c r="BB436" s="79">
        <f t="shared" si="100"/>
        <v>-0.66289380499373762</v>
      </c>
      <c r="BC436" s="78">
        <f t="shared" si="101"/>
        <v>-1.4570377300919559</v>
      </c>
    </row>
    <row r="437" spans="1:55">
      <c r="A437" s="80" t="s">
        <v>1327</v>
      </c>
      <c r="B437" s="51" t="s">
        <v>68</v>
      </c>
      <c r="C437" s="51" t="s">
        <v>108</v>
      </c>
      <c r="D437" s="51" t="s">
        <v>1306</v>
      </c>
      <c r="E437" s="51" t="s">
        <v>1307</v>
      </c>
      <c r="F437" s="51">
        <v>3</v>
      </c>
      <c r="G437" s="51" t="s">
        <v>1328</v>
      </c>
      <c r="H437" s="51">
        <v>0</v>
      </c>
      <c r="I437" s="51" t="s">
        <v>60</v>
      </c>
      <c r="J437" s="51">
        <v>98.07</v>
      </c>
      <c r="K437" s="51">
        <v>153</v>
      </c>
      <c r="L437" s="51">
        <v>3278</v>
      </c>
      <c r="M437" s="63">
        <v>45230</v>
      </c>
      <c r="N437" s="51">
        <f>DAY(M437)</f>
        <v>31</v>
      </c>
      <c r="O437" s="68">
        <f>P437-N437+1</f>
        <v>1</v>
      </c>
      <c r="P437" s="68">
        <f>DAY(EOMONTH(M437,0))</f>
        <v>31</v>
      </c>
      <c r="Q437" s="51">
        <v>34</v>
      </c>
      <c r="R437" s="51">
        <v>4.2089999999999996</v>
      </c>
      <c r="S437" s="51">
        <v>-74.637</v>
      </c>
      <c r="T437" s="68">
        <v>14864</v>
      </c>
      <c r="U437" s="68">
        <v>13480.333329999999</v>
      </c>
      <c r="V437" s="71">
        <v>16205</v>
      </c>
      <c r="W437" s="70">
        <v>16482</v>
      </c>
      <c r="X437" s="70">
        <v>240866</v>
      </c>
      <c r="Y437" s="70">
        <v>222184</v>
      </c>
      <c r="Z437" s="70">
        <v>18171</v>
      </c>
      <c r="AA437" s="70">
        <v>9112</v>
      </c>
      <c r="AB437" s="70">
        <v>78311</v>
      </c>
      <c r="AC437" s="70">
        <v>66414</v>
      </c>
      <c r="AD437" s="70">
        <v>8737</v>
      </c>
      <c r="AE437" s="70">
        <v>8726</v>
      </c>
      <c r="AF437" s="54">
        <v>0</v>
      </c>
      <c r="AG437" s="51" t="s">
        <v>77</v>
      </c>
      <c r="AH437" s="51" t="s">
        <v>62</v>
      </c>
      <c r="AI437" s="51" t="s">
        <v>140</v>
      </c>
      <c r="AJ437" s="51" t="s">
        <v>64</v>
      </c>
      <c r="AK437" s="66">
        <v>204160</v>
      </c>
      <c r="AL437" s="51">
        <f>AD437/J437</f>
        <v>89.08942592026105</v>
      </c>
      <c r="AM437" s="51" t="s">
        <v>1223</v>
      </c>
      <c r="AN437" s="51" t="s">
        <v>73</v>
      </c>
      <c r="AO437" s="1">
        <v>88</v>
      </c>
      <c r="AP437">
        <f t="shared" si="88"/>
        <v>7.5440286300266543E-2</v>
      </c>
      <c r="AQ437" s="76">
        <f t="shared" si="89"/>
        <v>185.28602018966046</v>
      </c>
      <c r="AR437" s="76">
        <f t="shared" si="90"/>
        <v>2456.0619965330889</v>
      </c>
      <c r="AS437">
        <f t="shared" si="91"/>
        <v>8.4083462355525149E-2</v>
      </c>
      <c r="AT437">
        <f t="shared" si="92"/>
        <v>0.10264335726184899</v>
      </c>
      <c r="AU437">
        <f t="shared" si="93"/>
        <v>3.6273280579243228E-2</v>
      </c>
      <c r="AV437" s="43">
        <f t="shared" si="94"/>
        <v>2641.5281148903614</v>
      </c>
      <c r="AW437">
        <f t="shared" si="95"/>
        <v>0.33580110433409932</v>
      </c>
      <c r="AX437">
        <f t="shared" si="96"/>
        <v>0.5282113184496815</v>
      </c>
      <c r="AY437">
        <f t="shared" si="97"/>
        <v>1.0670810032356937</v>
      </c>
      <c r="AZ437">
        <f t="shared" si="98"/>
        <v>0.40464605493101918</v>
      </c>
      <c r="BA437">
        <f t="shared" si="99"/>
        <v>0.51373440944866178</v>
      </c>
      <c r="BB437" s="79">
        <f t="shared" si="100"/>
        <v>-0.65780615089960048</v>
      </c>
      <c r="BC437" s="78">
        <f t="shared" si="101"/>
        <v>3.1050826162751211</v>
      </c>
    </row>
    <row r="438" spans="1:55">
      <c r="A438" s="80" t="s">
        <v>1329</v>
      </c>
      <c r="B438" s="51" t="s">
        <v>68</v>
      </c>
      <c r="C438" s="51" t="s">
        <v>57</v>
      </c>
      <c r="D438" s="51" t="s">
        <v>58</v>
      </c>
      <c r="E438" s="51" t="s">
        <v>1330</v>
      </c>
      <c r="F438" s="51">
        <v>3</v>
      </c>
      <c r="G438" s="51" t="s">
        <v>1331</v>
      </c>
      <c r="H438" s="51" t="s">
        <v>1332</v>
      </c>
      <c r="I438" s="51" t="s">
        <v>60</v>
      </c>
      <c r="J438" s="51">
        <v>125.71</v>
      </c>
      <c r="K438" s="51">
        <v>658</v>
      </c>
      <c r="L438" s="51">
        <v>3090</v>
      </c>
      <c r="M438" s="63">
        <v>45574</v>
      </c>
      <c r="N438" s="51">
        <f>DAY(M438)</f>
        <v>9</v>
      </c>
      <c r="O438" s="68">
        <f>P438-N438+1</f>
        <v>23</v>
      </c>
      <c r="P438" s="68">
        <f>DAY(EOMONTH(M438,0))</f>
        <v>31</v>
      </c>
      <c r="Q438" s="51">
        <v>22</v>
      </c>
      <c r="R438" s="51">
        <v>4.6520000000000001</v>
      </c>
      <c r="S438" s="51">
        <v>-74.064999999999998</v>
      </c>
      <c r="T438" s="68">
        <v>28005</v>
      </c>
      <c r="U438" s="68">
        <v>26061.666669999999</v>
      </c>
      <c r="V438" s="71">
        <v>10053</v>
      </c>
      <c r="W438" s="70">
        <v>9685</v>
      </c>
      <c r="X438" s="70">
        <v>281546</v>
      </c>
      <c r="Y438" s="70">
        <v>252412</v>
      </c>
      <c r="Z438" s="70">
        <v>35722</v>
      </c>
      <c r="AA438" s="70">
        <v>28982</v>
      </c>
      <c r="AB438" s="70">
        <v>101818</v>
      </c>
      <c r="AC438" s="70">
        <v>89445</v>
      </c>
      <c r="AD438" s="70">
        <v>10108</v>
      </c>
      <c r="AE438" s="70">
        <v>10115</v>
      </c>
      <c r="AF438" s="54">
        <v>0</v>
      </c>
      <c r="AG438" s="51" t="s">
        <v>77</v>
      </c>
      <c r="AH438" s="51" t="s">
        <v>62</v>
      </c>
      <c r="AI438" s="51" t="s">
        <v>63</v>
      </c>
      <c r="AJ438" s="51" t="s">
        <v>64</v>
      </c>
      <c r="AK438" s="66">
        <v>204160</v>
      </c>
      <c r="AL438" s="51">
        <f>AD438/J438</f>
        <v>80.407286612043592</v>
      </c>
      <c r="AM438" s="51" t="s">
        <v>630</v>
      </c>
      <c r="AN438" s="51" t="s">
        <v>73</v>
      </c>
      <c r="AO438" s="1">
        <v>0</v>
      </c>
      <c r="AP438">
        <f t="shared" si="88"/>
        <v>0.12687802348461708</v>
      </c>
      <c r="AQ438" s="76">
        <f t="shared" si="89"/>
        <v>284.16196006682048</v>
      </c>
      <c r="AR438" s="76">
        <f t="shared" si="90"/>
        <v>2239.6468061411188</v>
      </c>
      <c r="AS438">
        <f t="shared" si="91"/>
        <v>0.11542240464003296</v>
      </c>
      <c r="AT438">
        <f t="shared" si="92"/>
        <v>7.4566732611809641E-2</v>
      </c>
      <c r="AU438">
        <f t="shared" si="93"/>
        <v>3.590177093618805E-2</v>
      </c>
      <c r="AV438" s="43">
        <f t="shared" si="94"/>
        <v>2524.0619197093897</v>
      </c>
      <c r="AW438">
        <f t="shared" si="95"/>
        <v>1.1953277051516509</v>
      </c>
      <c r="AX438">
        <f t="shared" si="96"/>
        <v>1.3392201647727702</v>
      </c>
      <c r="AY438">
        <f t="shared" si="97"/>
        <v>0.69662090158798418</v>
      </c>
      <c r="AZ438">
        <f t="shared" si="98"/>
        <v>0.68810765203275215</v>
      </c>
      <c r="BA438">
        <f t="shared" si="99"/>
        <v>0.26606181363709891</v>
      </c>
      <c r="BB438" s="79">
        <f t="shared" si="100"/>
        <v>-0.67399650650804288</v>
      </c>
      <c r="BC438" s="78">
        <f t="shared" si="101"/>
        <v>4.6929485461939215</v>
      </c>
    </row>
    <row r="439" spans="1:55">
      <c r="A439" s="80" t="s">
        <v>1333</v>
      </c>
      <c r="B439" s="51" t="s">
        <v>121</v>
      </c>
      <c r="C439" s="51" t="s">
        <v>128</v>
      </c>
      <c r="D439" s="51" t="s">
        <v>129</v>
      </c>
      <c r="E439" s="51" t="s">
        <v>130</v>
      </c>
      <c r="F439" s="51">
        <v>5</v>
      </c>
      <c r="G439" s="51" t="s">
        <v>1334</v>
      </c>
      <c r="H439" s="51" t="s">
        <v>1335</v>
      </c>
      <c r="I439" s="51" t="s">
        <v>112</v>
      </c>
      <c r="J439" s="51">
        <v>144.37</v>
      </c>
      <c r="K439" s="51">
        <v>2031</v>
      </c>
      <c r="L439" s="51">
        <v>1597</v>
      </c>
      <c r="M439" s="63">
        <v>45595</v>
      </c>
      <c r="N439" s="51">
        <f>DAY(M439)</f>
        <v>30</v>
      </c>
      <c r="O439" s="68">
        <f>P439-N439+1</f>
        <v>2</v>
      </c>
      <c r="P439" s="68">
        <f>DAY(EOMONTH(M439,0))</f>
        <v>31</v>
      </c>
      <c r="Q439" s="51">
        <v>22</v>
      </c>
      <c r="R439" s="51">
        <v>3.4350000000000001</v>
      </c>
      <c r="S439" s="51">
        <v>-76.545000000000002</v>
      </c>
      <c r="T439" s="68">
        <v>15742</v>
      </c>
      <c r="U439" s="68">
        <v>14675.5</v>
      </c>
      <c r="V439" s="71">
        <v>13727</v>
      </c>
      <c r="W439" s="70">
        <v>14446</v>
      </c>
      <c r="X439" s="70">
        <v>216082</v>
      </c>
      <c r="Y439" s="70">
        <v>212001</v>
      </c>
      <c r="Z439" s="70">
        <v>16216</v>
      </c>
      <c r="AA439" s="70">
        <v>13832</v>
      </c>
      <c r="AB439" s="70">
        <v>81100</v>
      </c>
      <c r="AC439" s="70">
        <v>76359</v>
      </c>
      <c r="AD439" s="70">
        <v>12738</v>
      </c>
      <c r="AE439" s="70">
        <v>12777</v>
      </c>
      <c r="AF439" s="54">
        <v>0</v>
      </c>
      <c r="AG439" s="51" t="s">
        <v>77</v>
      </c>
      <c r="AH439" s="51" t="s">
        <v>62</v>
      </c>
      <c r="AI439" s="51" t="s">
        <v>63</v>
      </c>
      <c r="AJ439" s="51" t="s">
        <v>64</v>
      </c>
      <c r="AK439" s="66">
        <v>232000</v>
      </c>
      <c r="AL439" s="51">
        <f>AD439/J439</f>
        <v>88.23162706933573</v>
      </c>
      <c r="AM439" s="51" t="s">
        <v>487</v>
      </c>
      <c r="AN439" s="51" t="s">
        <v>73</v>
      </c>
      <c r="AO439" s="1">
        <v>60</v>
      </c>
      <c r="AP439">
        <f t="shared" si="88"/>
        <v>7.50455845466073E-2</v>
      </c>
      <c r="AQ439" s="76">
        <f t="shared" si="89"/>
        <v>112.3225046754866</v>
      </c>
      <c r="AR439" s="76">
        <f t="shared" si="90"/>
        <v>1496.7236960587379</v>
      </c>
      <c r="AS439">
        <f t="shared" si="91"/>
        <v>1.9249909198541516E-2</v>
      </c>
      <c r="AT439">
        <f t="shared" si="92"/>
        <v>7.2672140642567551E-2</v>
      </c>
      <c r="AU439">
        <f t="shared" si="93"/>
        <v>5.8949843115113705E-2</v>
      </c>
      <c r="AV439" s="43">
        <f t="shared" si="94"/>
        <v>1609.1408315588685</v>
      </c>
      <c r="AW439">
        <f t="shared" si="95"/>
        <v>0.32920562258801134</v>
      </c>
      <c r="AX439">
        <f t="shared" si="96"/>
        <v>-7.0256383747057921E-2</v>
      </c>
      <c r="AY439">
        <f t="shared" si="97"/>
        <v>-0.57511686496651715</v>
      </c>
      <c r="AZ439">
        <f t="shared" si="98"/>
        <v>-0.1817752210909106</v>
      </c>
      <c r="BA439">
        <f t="shared" si="99"/>
        <v>0.24934903149627022</v>
      </c>
      <c r="BB439" s="79">
        <f t="shared" si="100"/>
        <v>0.33043633027414981</v>
      </c>
      <c r="BC439" s="78">
        <f t="shared" si="101"/>
        <v>-0.53542122695187466</v>
      </c>
    </row>
    <row r="440" spans="1:55">
      <c r="A440" s="80" t="s">
        <v>1336</v>
      </c>
      <c r="B440" s="51" t="s">
        <v>135</v>
      </c>
      <c r="C440" s="51" t="s">
        <v>136</v>
      </c>
      <c r="D440" s="51" t="s">
        <v>632</v>
      </c>
      <c r="E440" s="51" t="s">
        <v>633</v>
      </c>
      <c r="F440" s="51">
        <v>3</v>
      </c>
      <c r="G440" s="51" t="s">
        <v>1337</v>
      </c>
      <c r="H440" s="51">
        <v>0</v>
      </c>
      <c r="I440" s="51" t="s">
        <v>60</v>
      </c>
      <c r="J440" s="51">
        <v>144.62</v>
      </c>
      <c r="K440" s="51">
        <v>671</v>
      </c>
      <c r="L440" s="51">
        <v>620</v>
      </c>
      <c r="M440" s="63">
        <v>45288</v>
      </c>
      <c r="N440" s="51">
        <f>DAY(M440)</f>
        <v>28</v>
      </c>
      <c r="O440" s="68">
        <f>P440-N440+1</f>
        <v>4</v>
      </c>
      <c r="P440" s="68">
        <f>DAY(EOMONTH(M440,0))</f>
        <v>31</v>
      </c>
      <c r="Q440" s="51">
        <v>32</v>
      </c>
      <c r="R440" s="51">
        <v>7.06</v>
      </c>
      <c r="S440" s="51">
        <v>-73.17</v>
      </c>
      <c r="T440" s="68">
        <v>26915</v>
      </c>
      <c r="U440" s="68">
        <v>25306.833330000001</v>
      </c>
      <c r="V440" s="71">
        <v>12316</v>
      </c>
      <c r="W440" s="70">
        <v>12319</v>
      </c>
      <c r="X440" s="70">
        <v>331481</v>
      </c>
      <c r="Y440" s="70">
        <v>311759</v>
      </c>
      <c r="Z440" s="70">
        <v>33788</v>
      </c>
      <c r="AA440" s="70">
        <v>26995</v>
      </c>
      <c r="AB440" s="70">
        <v>116385</v>
      </c>
      <c r="AC440" s="70">
        <v>101643</v>
      </c>
      <c r="AD440" s="70">
        <v>10605</v>
      </c>
      <c r="AE440" s="70">
        <v>10618</v>
      </c>
      <c r="AF440" s="54">
        <v>0</v>
      </c>
      <c r="AG440" s="51" t="s">
        <v>61</v>
      </c>
      <c r="AH440" s="51" t="s">
        <v>62</v>
      </c>
      <c r="AI440" s="51" t="s">
        <v>63</v>
      </c>
      <c r="AJ440" s="51" t="s">
        <v>64</v>
      </c>
      <c r="AK440" s="66">
        <v>232000</v>
      </c>
      <c r="AL440" s="51">
        <f>AD440/J440</f>
        <v>73.330106485963213</v>
      </c>
      <c r="AM440" s="51" t="s">
        <v>1338</v>
      </c>
      <c r="AN440" s="51" t="s">
        <v>73</v>
      </c>
      <c r="AO440" s="1">
        <v>62</v>
      </c>
      <c r="AP440">
        <f t="shared" si="88"/>
        <v>0.10193042738497833</v>
      </c>
      <c r="AQ440" s="76">
        <f t="shared" si="89"/>
        <v>233.6329691605587</v>
      </c>
      <c r="AR440" s="76">
        <f t="shared" si="90"/>
        <v>2292.0826994883141</v>
      </c>
      <c r="AS440">
        <f t="shared" si="91"/>
        <v>6.3260403067754253E-2</v>
      </c>
      <c r="AT440">
        <f t="shared" si="92"/>
        <v>6.3546736528809253E-2</v>
      </c>
      <c r="AU440">
        <f t="shared" si="93"/>
        <v>3.1992783900133041E-2</v>
      </c>
      <c r="AV440" s="43">
        <f t="shared" si="94"/>
        <v>2525.8947726253332</v>
      </c>
      <c r="AW440">
        <f t="shared" si="95"/>
        <v>0.77845239826868062</v>
      </c>
      <c r="AX440">
        <f t="shared" si="96"/>
        <v>0.92476687440032324</v>
      </c>
      <c r="AY440">
        <f t="shared" si="97"/>
        <v>0.78638080404310873</v>
      </c>
      <c r="AZ440">
        <f t="shared" si="98"/>
        <v>0.21630090949918085</v>
      </c>
      <c r="BA440">
        <f t="shared" si="99"/>
        <v>0.16885101747730713</v>
      </c>
      <c r="BB440" s="79">
        <f t="shared" si="100"/>
        <v>-0.84434979710384506</v>
      </c>
      <c r="BC440" s="78">
        <f t="shared" si="101"/>
        <v>3.5782366303869226</v>
      </c>
    </row>
    <row r="441" spans="1:55">
      <c r="A441" s="80" t="s">
        <v>1339</v>
      </c>
      <c r="B441" s="51" t="s">
        <v>121</v>
      </c>
      <c r="C441" s="51" t="s">
        <v>174</v>
      </c>
      <c r="D441" s="51" t="s">
        <v>175</v>
      </c>
      <c r="E441" s="51" t="s">
        <v>290</v>
      </c>
      <c r="F441" s="51">
        <v>5</v>
      </c>
      <c r="G441" s="51" t="s">
        <v>1340</v>
      </c>
      <c r="H441" s="51" t="s">
        <v>1341</v>
      </c>
      <c r="I441" s="51" t="s">
        <v>60</v>
      </c>
      <c r="J441" s="51">
        <v>105.88</v>
      </c>
      <c r="K441" s="51">
        <v>1066</v>
      </c>
      <c r="L441" s="51">
        <v>1138</v>
      </c>
      <c r="M441" s="63">
        <v>45700</v>
      </c>
      <c r="N441" s="51">
        <f>DAY(M441)</f>
        <v>12</v>
      </c>
      <c r="O441" s="68">
        <f>P441-N441+1</f>
        <v>17</v>
      </c>
      <c r="P441" s="68">
        <f>DAY(EOMONTH(M441,0))</f>
        <v>28</v>
      </c>
      <c r="Q441" s="51">
        <v>18</v>
      </c>
      <c r="R441" s="51">
        <v>6.2439999999999998</v>
      </c>
      <c r="S441" s="51">
        <v>-75.593999999999994</v>
      </c>
      <c r="T441" s="68">
        <v>20712</v>
      </c>
      <c r="U441" s="68">
        <v>18318</v>
      </c>
      <c r="V441" s="71">
        <v>12758</v>
      </c>
      <c r="W441" s="70">
        <v>13170</v>
      </c>
      <c r="X441" s="70">
        <v>264252</v>
      </c>
      <c r="Y441" s="70">
        <v>241248</v>
      </c>
      <c r="Z441" s="70">
        <v>24846</v>
      </c>
      <c r="AA441" s="70">
        <v>18160</v>
      </c>
      <c r="AB441" s="70">
        <v>98933</v>
      </c>
      <c r="AC441" s="70">
        <v>87900</v>
      </c>
      <c r="AD441" s="70">
        <v>17051</v>
      </c>
      <c r="AE441" s="70">
        <v>17054</v>
      </c>
      <c r="AF441" s="54">
        <v>1.5640000000000001</v>
      </c>
      <c r="AG441" s="51" t="s">
        <v>71</v>
      </c>
      <c r="AH441" s="51" t="s">
        <v>62</v>
      </c>
      <c r="AI441" s="51" t="s">
        <v>140</v>
      </c>
      <c r="AJ441" s="51" t="s">
        <v>64</v>
      </c>
      <c r="AK441" s="66">
        <v>204160</v>
      </c>
      <c r="AL441" s="51">
        <f>AD441/J441</f>
        <v>161.04080090668683</v>
      </c>
      <c r="AM441" s="51" t="s">
        <v>279</v>
      </c>
      <c r="AN441" s="51" t="s">
        <v>66</v>
      </c>
      <c r="AO441" s="1">
        <v>51</v>
      </c>
      <c r="AP441">
        <f t="shared" si="88"/>
        <v>9.4023886290359196E-2</v>
      </c>
      <c r="AQ441" s="76">
        <f t="shared" si="89"/>
        <v>234.66188137514169</v>
      </c>
      <c r="AR441" s="76">
        <f t="shared" si="90"/>
        <v>2495.7687948621083</v>
      </c>
      <c r="AS441">
        <f t="shared" si="91"/>
        <v>9.5354158376442497E-2</v>
      </c>
      <c r="AT441">
        <f t="shared" si="92"/>
        <v>0.13069112348509662</v>
      </c>
      <c r="AU441">
        <f t="shared" si="93"/>
        <v>6.4525528662034731E-2</v>
      </c>
      <c r="AV441" s="43">
        <f t="shared" si="94"/>
        <v>2730.6335133663124</v>
      </c>
      <c r="AW441">
        <f t="shared" si="95"/>
        <v>0.64633378723946422</v>
      </c>
      <c r="AX441">
        <f t="shared" si="96"/>
        <v>0.93320630778678082</v>
      </c>
      <c r="AY441">
        <f t="shared" si="97"/>
        <v>1.1350512067987215</v>
      </c>
      <c r="AZ441">
        <f t="shared" si="98"/>
        <v>0.50658981121780078</v>
      </c>
      <c r="BA441">
        <f t="shared" si="99"/>
        <v>0.76115243614575201</v>
      </c>
      <c r="BB441" s="79">
        <f t="shared" si="100"/>
        <v>0.57342418658692929</v>
      </c>
      <c r="BC441" s="78">
        <f t="shared" si="101"/>
        <v>3.1709667770504328</v>
      </c>
    </row>
    <row r="442" spans="1:55">
      <c r="A442" s="80" t="s">
        <v>1342</v>
      </c>
      <c r="B442" s="51" t="s">
        <v>68</v>
      </c>
      <c r="C442" s="51" t="s">
        <v>57</v>
      </c>
      <c r="D442" s="51" t="s">
        <v>58</v>
      </c>
      <c r="E442" s="51" t="s">
        <v>966</v>
      </c>
      <c r="F442" s="51">
        <v>3</v>
      </c>
      <c r="G442" s="51" t="s">
        <v>1343</v>
      </c>
      <c r="H442" s="51">
        <v>0</v>
      </c>
      <c r="I442" s="51" t="s">
        <v>60</v>
      </c>
      <c r="J442" s="51">
        <v>140</v>
      </c>
      <c r="K442" s="51">
        <v>2073</v>
      </c>
      <c r="L442" s="51">
        <v>1550</v>
      </c>
      <c r="M442" s="63">
        <v>44719</v>
      </c>
      <c r="N442" s="51">
        <f>DAY(M442)</f>
        <v>7</v>
      </c>
      <c r="O442" s="68">
        <f>P442-N442+1</f>
        <v>24</v>
      </c>
      <c r="P442" s="68">
        <f>DAY(EOMONTH(M442,0))</f>
        <v>30</v>
      </c>
      <c r="Q442" s="51">
        <v>50</v>
      </c>
      <c r="R442" s="51">
        <v>4.593</v>
      </c>
      <c r="S442" s="51">
        <v>-74.141000000000005</v>
      </c>
      <c r="T442" s="68">
        <v>18123</v>
      </c>
      <c r="U442" s="68">
        <v>18011.666669999999</v>
      </c>
      <c r="V442" s="71">
        <v>11718</v>
      </c>
      <c r="W442" s="70">
        <v>11892</v>
      </c>
      <c r="X442" s="70">
        <v>212357</v>
      </c>
      <c r="Y442" s="70">
        <v>214191</v>
      </c>
      <c r="Z442" s="70">
        <v>12207</v>
      </c>
      <c r="AA442" s="70">
        <v>8846</v>
      </c>
      <c r="AB442" s="70">
        <v>68714</v>
      </c>
      <c r="AC442" s="70">
        <v>66678</v>
      </c>
      <c r="AD442" s="70">
        <v>9681</v>
      </c>
      <c r="AE442" s="70">
        <v>9469</v>
      </c>
      <c r="AF442" s="54">
        <v>0</v>
      </c>
      <c r="AG442" s="51" t="s">
        <v>152</v>
      </c>
      <c r="AH442" s="51" t="s">
        <v>62</v>
      </c>
      <c r="AI442" s="51" t="s">
        <v>63</v>
      </c>
      <c r="AJ442" s="51" t="s">
        <v>64</v>
      </c>
      <c r="AK442" s="66">
        <v>232000</v>
      </c>
      <c r="AL442" s="51">
        <f>AD442/J442</f>
        <v>69.150000000000006</v>
      </c>
      <c r="AM442" s="51">
        <v>0</v>
      </c>
      <c r="AN442" s="51" t="s">
        <v>73</v>
      </c>
      <c r="AO442" s="1">
        <v>0</v>
      </c>
      <c r="AP442">
        <f t="shared" si="88"/>
        <v>5.7483388821654102E-2</v>
      </c>
      <c r="AQ442" s="76">
        <f t="shared" si="89"/>
        <v>87.192857142857136</v>
      </c>
      <c r="AR442" s="76">
        <f t="shared" si="90"/>
        <v>1516.8357142857142</v>
      </c>
      <c r="AS442">
        <f t="shared" si="91"/>
        <v>-8.5624512701280627E-3</v>
      </c>
      <c r="AT442">
        <f t="shared" si="92"/>
        <v>6.1811786793410217E-3</v>
      </c>
      <c r="AU442">
        <f t="shared" si="93"/>
        <v>4.558832532009776E-2</v>
      </c>
      <c r="AV442" s="43">
        <f t="shared" si="94"/>
        <v>1604.057321463225</v>
      </c>
      <c r="AW442">
        <f t="shared" si="95"/>
        <v>3.5740644914885246E-2</v>
      </c>
      <c r="AX442">
        <f t="shared" si="96"/>
        <v>-0.27637696757426117</v>
      </c>
      <c r="AY442">
        <f t="shared" si="97"/>
        <v>-0.54068905838227721</v>
      </c>
      <c r="AZ442">
        <f t="shared" si="98"/>
        <v>-0.43333878842660373</v>
      </c>
      <c r="BA442">
        <f t="shared" si="99"/>
        <v>-0.33718832307199426</v>
      </c>
      <c r="BB442" s="79">
        <f t="shared" si="100"/>
        <v>-0.25185736953624349</v>
      </c>
      <c r="BC442" s="78">
        <f t="shared" si="101"/>
        <v>-1.0879565487069613</v>
      </c>
    </row>
    <row r="443" spans="1:55">
      <c r="A443" s="80" t="s">
        <v>1344</v>
      </c>
      <c r="B443" s="51" t="s">
        <v>68</v>
      </c>
      <c r="C443" s="51" t="s">
        <v>57</v>
      </c>
      <c r="D443" s="51" t="s">
        <v>58</v>
      </c>
      <c r="E443" s="51" t="s">
        <v>1330</v>
      </c>
      <c r="F443" s="51">
        <v>3</v>
      </c>
      <c r="G443" s="51" t="s">
        <v>1345</v>
      </c>
      <c r="H443" s="51">
        <v>0</v>
      </c>
      <c r="I443" s="51" t="s">
        <v>60</v>
      </c>
      <c r="J443" s="51">
        <v>158.1</v>
      </c>
      <c r="K443" s="51">
        <v>890</v>
      </c>
      <c r="L443" s="51">
        <v>1736</v>
      </c>
      <c r="M443" s="63">
        <v>44540</v>
      </c>
      <c r="N443" s="51">
        <f>DAY(M443)</f>
        <v>10</v>
      </c>
      <c r="O443" s="68">
        <f>P443-N443+1</f>
        <v>22</v>
      </c>
      <c r="P443" s="68">
        <f>DAY(EOMONTH(M443,0))</f>
        <v>31</v>
      </c>
      <c r="Q443" s="51">
        <v>56</v>
      </c>
      <c r="R443" s="51">
        <v>4.6559999999999997</v>
      </c>
      <c r="S443" s="51">
        <v>-74.070999999999998</v>
      </c>
      <c r="T443" s="68">
        <v>21769</v>
      </c>
      <c r="U443" s="68">
        <v>21953</v>
      </c>
      <c r="V443" s="71">
        <v>12635</v>
      </c>
      <c r="W443" s="70">
        <v>12257</v>
      </c>
      <c r="X443" s="70">
        <v>275057</v>
      </c>
      <c r="Y443" s="70">
        <v>269066</v>
      </c>
      <c r="Z443" s="70">
        <v>25451</v>
      </c>
      <c r="AA443" s="70">
        <v>20899</v>
      </c>
      <c r="AB443" s="70">
        <v>87889</v>
      </c>
      <c r="AC443" s="70">
        <v>82697</v>
      </c>
      <c r="AD443" s="70">
        <v>11790</v>
      </c>
      <c r="AE443" s="70">
        <v>11816</v>
      </c>
      <c r="AF443" s="54">
        <v>0</v>
      </c>
      <c r="AG443" s="51" t="s">
        <v>77</v>
      </c>
      <c r="AH443" s="51" t="s">
        <v>62</v>
      </c>
      <c r="AI443" s="51" t="s">
        <v>63</v>
      </c>
      <c r="AJ443" s="51" t="s">
        <v>64</v>
      </c>
      <c r="AK443" s="66">
        <v>232000</v>
      </c>
      <c r="AL443" s="51">
        <f>AD443/J443</f>
        <v>74.573055028463003</v>
      </c>
      <c r="AM443" s="51">
        <v>0</v>
      </c>
      <c r="AN443" s="51" t="s">
        <v>73</v>
      </c>
      <c r="AO443" s="1">
        <v>0</v>
      </c>
      <c r="AP443">
        <f t="shared" si="88"/>
        <v>9.2529911981880125E-2</v>
      </c>
      <c r="AQ443" s="76">
        <f t="shared" si="89"/>
        <v>160.98039215686276</v>
      </c>
      <c r="AR443" s="76">
        <f t="shared" si="90"/>
        <v>1739.7659709044908</v>
      </c>
      <c r="AS443">
        <f t="shared" si="91"/>
        <v>2.226591245270677E-2</v>
      </c>
      <c r="AT443">
        <f t="shared" si="92"/>
        <v>-8.3815423860064686E-3</v>
      </c>
      <c r="AU443">
        <f t="shared" si="93"/>
        <v>4.2863842767135542E-2</v>
      </c>
      <c r="AV443" s="43">
        <f t="shared" si="94"/>
        <v>1900.8367298402873</v>
      </c>
      <c r="AW443">
        <f t="shared" si="95"/>
        <v>0.62136941809403368</v>
      </c>
      <c r="AX443">
        <f t="shared" si="96"/>
        <v>0.32884957913749929</v>
      </c>
      <c r="AY443">
        <f t="shared" si="97"/>
        <v>-0.15907644894501358</v>
      </c>
      <c r="AZ443">
        <f t="shared" si="98"/>
        <v>-0.15449538849386946</v>
      </c>
      <c r="BA443">
        <f t="shared" si="99"/>
        <v>-0.46565059278180027</v>
      </c>
      <c r="BB443" s="79">
        <f t="shared" si="100"/>
        <v>-0.37059006519040089</v>
      </c>
      <c r="BC443" s="78">
        <f t="shared" si="101"/>
        <v>0.85546687687165113</v>
      </c>
    </row>
    <row r="444" spans="1:55">
      <c r="A444" s="80" t="s">
        <v>1346</v>
      </c>
      <c r="B444" s="51" t="s">
        <v>121</v>
      </c>
      <c r="C444" s="51" t="s">
        <v>122</v>
      </c>
      <c r="D444" s="51" t="s">
        <v>123</v>
      </c>
      <c r="E444" s="51" t="s">
        <v>767</v>
      </c>
      <c r="F444" s="51">
        <v>4</v>
      </c>
      <c r="G444" s="51" t="s">
        <v>1347</v>
      </c>
      <c r="H444" s="51">
        <v>0</v>
      </c>
      <c r="I444" s="51" t="s">
        <v>60</v>
      </c>
      <c r="J444" s="51">
        <v>154.30000000000001</v>
      </c>
      <c r="K444" s="51">
        <v>2897</v>
      </c>
      <c r="L444" s="51">
        <v>593</v>
      </c>
      <c r="M444" s="63">
        <v>45077</v>
      </c>
      <c r="N444" s="51">
        <f>DAY(M444)</f>
        <v>31</v>
      </c>
      <c r="O444" s="68">
        <f>P444-N444+1</f>
        <v>1</v>
      </c>
      <c r="P444" s="68">
        <f>DAY(EOMONTH(M444,0))</f>
        <v>31</v>
      </c>
      <c r="Q444" s="51">
        <v>39</v>
      </c>
      <c r="R444" s="51">
        <v>4.827</v>
      </c>
      <c r="S444" s="51">
        <v>-75.688000000000002</v>
      </c>
      <c r="T444" s="68">
        <v>13279</v>
      </c>
      <c r="U444" s="68">
        <v>12211.166670000001</v>
      </c>
      <c r="V444" s="71">
        <v>15052</v>
      </c>
      <c r="W444" s="70">
        <v>14825</v>
      </c>
      <c r="X444" s="70">
        <v>199874</v>
      </c>
      <c r="Y444" s="70">
        <v>181024</v>
      </c>
      <c r="Z444" s="70">
        <v>12542</v>
      </c>
      <c r="AA444" s="70">
        <v>4591</v>
      </c>
      <c r="AB444" s="70">
        <v>70926</v>
      </c>
      <c r="AC444" s="70">
        <v>60445</v>
      </c>
      <c r="AD444" s="70">
        <v>9781</v>
      </c>
      <c r="AE444" s="70">
        <v>9591</v>
      </c>
      <c r="AF444" s="54">
        <v>0</v>
      </c>
      <c r="AG444" s="51" t="s">
        <v>152</v>
      </c>
      <c r="AH444" s="51" t="s">
        <v>62</v>
      </c>
      <c r="AI444" s="51" t="s">
        <v>63</v>
      </c>
      <c r="AJ444" s="51" t="s">
        <v>64</v>
      </c>
      <c r="AK444" s="66">
        <v>232000</v>
      </c>
      <c r="AL444" s="51">
        <f>AD444/J444</f>
        <v>63.389500972132204</v>
      </c>
      <c r="AM444" s="51" t="s">
        <v>526</v>
      </c>
      <c r="AN444" s="51" t="s">
        <v>73</v>
      </c>
      <c r="AO444" s="1">
        <v>62</v>
      </c>
      <c r="AP444">
        <f t="shared" si="88"/>
        <v>6.2749532205289338E-2</v>
      </c>
      <c r="AQ444" s="76">
        <f t="shared" si="89"/>
        <v>81.283214517174329</v>
      </c>
      <c r="AR444" s="76">
        <f t="shared" si="90"/>
        <v>1295.3596889176927</v>
      </c>
      <c r="AS444">
        <f t="shared" si="91"/>
        <v>0.10412983913735195</v>
      </c>
      <c r="AT444">
        <f t="shared" si="92"/>
        <v>8.7447281562655091E-2</v>
      </c>
      <c r="AU444">
        <f t="shared" si="93"/>
        <v>4.8935829572630755E-2</v>
      </c>
      <c r="AV444" s="43">
        <f t="shared" si="94"/>
        <v>1376.8060817219464</v>
      </c>
      <c r="AW444">
        <f t="shared" si="95"/>
        <v>0.12373810688976672</v>
      </c>
      <c r="AX444">
        <f t="shared" si="96"/>
        <v>-0.32484955305856739</v>
      </c>
      <c r="AY444">
        <f t="shared" si="97"/>
        <v>-0.91981231087561166</v>
      </c>
      <c r="AZ444">
        <f t="shared" si="98"/>
        <v>0.58596608568039033</v>
      </c>
      <c r="BA444">
        <f t="shared" si="99"/>
        <v>0.37968512248912378</v>
      </c>
      <c r="BB444" s="79">
        <f t="shared" si="100"/>
        <v>-0.10597344629920252</v>
      </c>
      <c r="BC444" s="78">
        <f t="shared" si="101"/>
        <v>-0.35278194883822289</v>
      </c>
    </row>
    <row r="445" spans="1:55">
      <c r="A445" s="80" t="s">
        <v>1348</v>
      </c>
      <c r="B445" s="51" t="s">
        <v>56</v>
      </c>
      <c r="C445" s="51" t="s">
        <v>57</v>
      </c>
      <c r="D445" s="51" t="s">
        <v>58</v>
      </c>
      <c r="E445" s="51" t="s">
        <v>284</v>
      </c>
      <c r="F445" s="51">
        <v>4</v>
      </c>
      <c r="G445" s="51" t="s">
        <v>1349</v>
      </c>
      <c r="H445" s="51">
        <v>0</v>
      </c>
      <c r="I445" s="51" t="s">
        <v>60</v>
      </c>
      <c r="J445" s="51">
        <v>124.12</v>
      </c>
      <c r="K445" s="51">
        <v>1403</v>
      </c>
      <c r="L445" s="51">
        <v>0</v>
      </c>
      <c r="M445" s="63">
        <v>44537</v>
      </c>
      <c r="N445" s="51">
        <f>DAY(M445)</f>
        <v>7</v>
      </c>
      <c r="O445" s="68">
        <f>P445-N445+1</f>
        <v>25</v>
      </c>
      <c r="P445" s="68">
        <f>DAY(EOMONTH(M445,0))</f>
        <v>31</v>
      </c>
      <c r="Q445" s="51">
        <v>56</v>
      </c>
      <c r="R445" s="51">
        <v>4.718</v>
      </c>
      <c r="S445" s="51">
        <v>-74.069000000000003</v>
      </c>
      <c r="T445" s="68">
        <v>15580</v>
      </c>
      <c r="U445" s="68">
        <v>15337.666670000001</v>
      </c>
      <c r="V445" s="71">
        <v>12116</v>
      </c>
      <c r="W445" s="70">
        <v>11712</v>
      </c>
      <c r="X445" s="70">
        <v>188762</v>
      </c>
      <c r="Y445" s="70">
        <v>179640</v>
      </c>
      <c r="Z445" s="70">
        <v>11711</v>
      </c>
      <c r="AA445" s="70">
        <v>9293</v>
      </c>
      <c r="AB445" s="70">
        <v>69465</v>
      </c>
      <c r="AC445" s="70">
        <v>62094</v>
      </c>
      <c r="AD445" s="70">
        <v>11103</v>
      </c>
      <c r="AE445" s="70">
        <v>11121</v>
      </c>
      <c r="AF445" s="54">
        <v>0</v>
      </c>
      <c r="AG445" s="51" t="s">
        <v>77</v>
      </c>
      <c r="AH445" s="51" t="s">
        <v>62</v>
      </c>
      <c r="AI445" s="51" t="s">
        <v>63</v>
      </c>
      <c r="AJ445" s="51" t="s">
        <v>64</v>
      </c>
      <c r="AK445" s="66">
        <v>232000</v>
      </c>
      <c r="AL445" s="51">
        <f>AD445/J445</f>
        <v>89.45375443119562</v>
      </c>
      <c r="AM445" s="51" t="s">
        <v>448</v>
      </c>
      <c r="AN445" s="51" t="s">
        <v>73</v>
      </c>
      <c r="AO445" s="1">
        <v>0</v>
      </c>
      <c r="AP445">
        <f t="shared" si="88"/>
        <v>6.2041088778461768E-2</v>
      </c>
      <c r="AQ445" s="76">
        <f t="shared" si="89"/>
        <v>94.352239767966481</v>
      </c>
      <c r="AR445" s="76">
        <f t="shared" si="90"/>
        <v>1520.8024492426682</v>
      </c>
      <c r="AS445">
        <f t="shared" si="91"/>
        <v>5.0779336450679134E-2</v>
      </c>
      <c r="AT445">
        <f t="shared" si="92"/>
        <v>1.5799882421098376E-2</v>
      </c>
      <c r="AU445">
        <f t="shared" si="93"/>
        <v>5.8820101503480576E-2</v>
      </c>
      <c r="AV445" s="43">
        <f t="shared" si="94"/>
        <v>1615.2306056463372</v>
      </c>
      <c r="AW445">
        <f t="shared" si="95"/>
        <v>0.11189998951010292</v>
      </c>
      <c r="AX445">
        <f t="shared" si="96"/>
        <v>-0.21765365581217763</v>
      </c>
      <c r="AY445">
        <f t="shared" si="97"/>
        <v>-0.53389879087517145</v>
      </c>
      <c r="AZ445">
        <f t="shared" si="98"/>
        <v>0.10340931779545655</v>
      </c>
      <c r="BA445">
        <f t="shared" si="99"/>
        <v>-0.25233876035719344</v>
      </c>
      <c r="BB445" s="79">
        <f t="shared" si="100"/>
        <v>0.32478220293500892</v>
      </c>
      <c r="BC445" s="78">
        <f t="shared" si="101"/>
        <v>-0.9205401475654641</v>
      </c>
    </row>
    <row r="446" spans="1:55">
      <c r="A446" s="80" t="s">
        <v>1350</v>
      </c>
      <c r="B446" s="51" t="s">
        <v>121</v>
      </c>
      <c r="C446" s="51" t="s">
        <v>128</v>
      </c>
      <c r="D446" s="51" t="s">
        <v>129</v>
      </c>
      <c r="E446" s="51" t="s">
        <v>274</v>
      </c>
      <c r="F446" s="51">
        <v>3</v>
      </c>
      <c r="G446" s="51" t="s">
        <v>1351</v>
      </c>
      <c r="H446" s="51">
        <v>0</v>
      </c>
      <c r="I446" s="51" t="s">
        <v>60</v>
      </c>
      <c r="J446" s="51">
        <v>122.06</v>
      </c>
      <c r="K446" s="51">
        <v>520</v>
      </c>
      <c r="L446" s="51">
        <v>1979</v>
      </c>
      <c r="M446" s="63">
        <v>45322</v>
      </c>
      <c r="N446" s="51">
        <f>DAY(M446)</f>
        <v>31</v>
      </c>
      <c r="O446" s="68">
        <f>P446-N446+1</f>
        <v>1</v>
      </c>
      <c r="P446" s="68">
        <f>DAY(EOMONTH(M446,0))</f>
        <v>31</v>
      </c>
      <c r="Q446" s="51">
        <v>31</v>
      </c>
      <c r="R446" s="51">
        <v>3.4660000000000002</v>
      </c>
      <c r="S446" s="51">
        <v>-76.525999999999996</v>
      </c>
      <c r="T446" s="68">
        <v>12547</v>
      </c>
      <c r="U446" s="68">
        <v>13671.5</v>
      </c>
      <c r="V446" s="71">
        <v>11558</v>
      </c>
      <c r="W446" s="70">
        <v>10906</v>
      </c>
      <c r="X446" s="70">
        <v>145016</v>
      </c>
      <c r="Y446" s="70">
        <v>149100</v>
      </c>
      <c r="Z446" s="72">
        <v>-1596</v>
      </c>
      <c r="AA446" s="70">
        <v>1962</v>
      </c>
      <c r="AB446" s="70">
        <v>54054</v>
      </c>
      <c r="AC446" s="70">
        <v>53376</v>
      </c>
      <c r="AD446" s="70">
        <v>9311</v>
      </c>
      <c r="AE446" s="70">
        <v>9304</v>
      </c>
      <c r="AF446" s="54">
        <v>0</v>
      </c>
      <c r="AG446" s="51" t="s">
        <v>146</v>
      </c>
      <c r="AH446" s="51" t="s">
        <v>62</v>
      </c>
      <c r="AI446" s="51" t="s">
        <v>140</v>
      </c>
      <c r="AJ446" s="51" t="s">
        <v>64</v>
      </c>
      <c r="AK446" s="66">
        <v>204160</v>
      </c>
      <c r="AL446" s="51">
        <f>AD446/J446</f>
        <v>76.282156316565619</v>
      </c>
      <c r="AM446" s="51" t="s">
        <v>399</v>
      </c>
      <c r="AN446" s="51" t="s">
        <v>73</v>
      </c>
      <c r="AO446" s="1">
        <v>45</v>
      </c>
      <c r="AP446">
        <f t="shared" si="88"/>
        <v>-1.1005682131626855E-2</v>
      </c>
      <c r="AQ446" s="76">
        <f t="shared" si="89"/>
        <v>-13.07553662133377</v>
      </c>
      <c r="AR446" s="76">
        <f t="shared" si="90"/>
        <v>1188.0714402752744</v>
      </c>
      <c r="AS446">
        <f t="shared" si="91"/>
        <v>-2.7391012743125418E-2</v>
      </c>
      <c r="AT446">
        <f t="shared" si="92"/>
        <v>-8.2251398895512556E-2</v>
      </c>
      <c r="AU446">
        <f t="shared" si="93"/>
        <v>6.420670822529928E-2</v>
      </c>
      <c r="AV446" s="43">
        <f t="shared" si="94"/>
        <v>1174.8682929591603</v>
      </c>
      <c r="AW446">
        <f t="shared" si="95"/>
        <v>-1.1087144103035196</v>
      </c>
      <c r="AX446">
        <f t="shared" si="96"/>
        <v>-1.0988071204546581</v>
      </c>
      <c r="AY446">
        <f t="shared" si="97"/>
        <v>-1.1034686218105658</v>
      </c>
      <c r="AZ446">
        <f t="shared" si="98"/>
        <v>-0.60364364612763677</v>
      </c>
      <c r="BA446">
        <f t="shared" si="99"/>
        <v>-1.1172794599259639</v>
      </c>
      <c r="BB446" s="79">
        <f t="shared" si="100"/>
        <v>0.55953002167767774</v>
      </c>
      <c r="BC446" s="78">
        <f t="shared" si="101"/>
        <v>-5.0219116988366812</v>
      </c>
    </row>
    <row r="447" spans="1:55">
      <c r="A447" s="80">
        <v>50619</v>
      </c>
      <c r="B447" s="51" t="s">
        <v>68</v>
      </c>
      <c r="C447" s="51" t="s">
        <v>57</v>
      </c>
      <c r="D447" s="51" t="s">
        <v>58</v>
      </c>
      <c r="E447" s="51" t="s">
        <v>1330</v>
      </c>
      <c r="F447" s="51">
        <v>3</v>
      </c>
      <c r="G447" s="51" t="s">
        <v>1352</v>
      </c>
      <c r="H447" s="51">
        <v>0</v>
      </c>
      <c r="I447" s="51" t="s">
        <v>60</v>
      </c>
      <c r="J447" s="51">
        <v>83.25</v>
      </c>
      <c r="K447" s="51">
        <v>1749</v>
      </c>
      <c r="L447" s="51">
        <v>1457</v>
      </c>
      <c r="M447" s="63">
        <v>45350</v>
      </c>
      <c r="N447" s="51">
        <f>DAY(M447)</f>
        <v>28</v>
      </c>
      <c r="O447" s="68">
        <f>P447-N447+1</f>
        <v>2</v>
      </c>
      <c r="P447" s="68">
        <f>DAY(EOMONTH(M447,0))</f>
        <v>29</v>
      </c>
      <c r="Q447" s="51">
        <v>30</v>
      </c>
      <c r="R447" s="51">
        <v>4.6710000000000003</v>
      </c>
      <c r="S447" s="51">
        <v>-74.066000000000003</v>
      </c>
      <c r="T447" s="68">
        <v>15362</v>
      </c>
      <c r="U447" s="68">
        <v>15161.333329999999</v>
      </c>
      <c r="V447" s="71">
        <v>12073</v>
      </c>
      <c r="W447" s="70">
        <v>11965</v>
      </c>
      <c r="X447" s="70">
        <v>185469</v>
      </c>
      <c r="Y447" s="70">
        <v>181400</v>
      </c>
      <c r="Z447" s="70">
        <v>15016</v>
      </c>
      <c r="AA447" s="70">
        <v>10553</v>
      </c>
      <c r="AB447" s="70">
        <v>63675</v>
      </c>
      <c r="AC447" s="70">
        <v>60354</v>
      </c>
      <c r="AD447" s="70">
        <v>7220</v>
      </c>
      <c r="AE447" s="70">
        <v>7201</v>
      </c>
      <c r="AF447" s="54">
        <v>0</v>
      </c>
      <c r="AG447" s="51" t="s">
        <v>61</v>
      </c>
      <c r="AH447" s="51" t="s">
        <v>62</v>
      </c>
      <c r="AI447" s="51" t="s">
        <v>63</v>
      </c>
      <c r="AJ447" s="51" t="s">
        <v>64</v>
      </c>
      <c r="AK447" s="66">
        <v>232000</v>
      </c>
      <c r="AL447" s="51">
        <f>AD447/J447</f>
        <v>86.726726726726724</v>
      </c>
      <c r="AM447" s="51" t="s">
        <v>1304</v>
      </c>
      <c r="AN447" s="51" t="s">
        <v>73</v>
      </c>
      <c r="AO447" s="1">
        <v>49</v>
      </c>
      <c r="AP447">
        <f t="shared" si="88"/>
        <v>8.0962317152731722E-2</v>
      </c>
      <c r="AQ447" s="76">
        <f t="shared" si="89"/>
        <v>180.37237237237238</v>
      </c>
      <c r="AR447" s="76">
        <f t="shared" si="90"/>
        <v>2227.8558558558557</v>
      </c>
      <c r="AS447">
        <f t="shared" si="91"/>
        <v>2.243109151047409E-2</v>
      </c>
      <c r="AT447">
        <f t="shared" si="92"/>
        <v>1.3235423668374722E-2</v>
      </c>
      <c r="AU447">
        <f t="shared" si="93"/>
        <v>3.8928338428524445E-2</v>
      </c>
      <c r="AV447" s="43">
        <f t="shared" si="94"/>
        <v>2408.3188029231114</v>
      </c>
      <c r="AW447">
        <f t="shared" si="95"/>
        <v>0.42807445592455518</v>
      </c>
      <c r="AX447">
        <f t="shared" si="96"/>
        <v>0.4879081683356335</v>
      </c>
      <c r="AY447">
        <f t="shared" si="97"/>
        <v>0.67643712135846235</v>
      </c>
      <c r="AZ447">
        <f t="shared" si="98"/>
        <v>-0.15300133936172533</v>
      </c>
      <c r="BA447">
        <f t="shared" si="99"/>
        <v>-0.27496064472027198</v>
      </c>
      <c r="BB447" s="79">
        <f t="shared" si="100"/>
        <v>-0.54209897735938517</v>
      </c>
      <c r="BC447" s="78">
        <f t="shared" si="101"/>
        <v>1.8518324248415541</v>
      </c>
    </row>
    <row r="448" spans="1:55">
      <c r="A448" s="80" t="s">
        <v>1353</v>
      </c>
      <c r="B448" s="51" t="s">
        <v>68</v>
      </c>
      <c r="C448" s="51" t="s">
        <v>57</v>
      </c>
      <c r="D448" s="51" t="s">
        <v>58</v>
      </c>
      <c r="E448" s="51" t="s">
        <v>629</v>
      </c>
      <c r="F448" s="51">
        <v>4</v>
      </c>
      <c r="G448" s="51" t="s">
        <v>1354</v>
      </c>
      <c r="H448" s="51">
        <v>0</v>
      </c>
      <c r="I448" s="51" t="s">
        <v>60</v>
      </c>
      <c r="J448" s="51">
        <v>122.77</v>
      </c>
      <c r="K448" s="51">
        <v>2283</v>
      </c>
      <c r="L448" s="51">
        <v>670</v>
      </c>
      <c r="M448" s="63">
        <v>45289</v>
      </c>
      <c r="N448" s="51">
        <f>DAY(M448)</f>
        <v>29</v>
      </c>
      <c r="O448" s="68">
        <f>P448-N448+1</f>
        <v>3</v>
      </c>
      <c r="P448" s="68">
        <f>DAY(EOMONTH(M448,0))</f>
        <v>31</v>
      </c>
      <c r="Q448" s="51">
        <v>32</v>
      </c>
      <c r="R448" s="51">
        <v>4.6260000000000003</v>
      </c>
      <c r="S448" s="51">
        <v>-74.085999999999999</v>
      </c>
      <c r="T448" s="68">
        <v>14897</v>
      </c>
      <c r="U448" s="68">
        <v>14237.5</v>
      </c>
      <c r="V448" s="71">
        <v>12462</v>
      </c>
      <c r="W448" s="70">
        <v>12660</v>
      </c>
      <c r="X448" s="70">
        <v>185653</v>
      </c>
      <c r="Y448" s="70">
        <v>180244</v>
      </c>
      <c r="Z448" s="70">
        <v>10321</v>
      </c>
      <c r="AA448" s="70">
        <v>7640</v>
      </c>
      <c r="AB448" s="70">
        <v>67275</v>
      </c>
      <c r="AC448" s="70">
        <v>62004</v>
      </c>
      <c r="AD448" s="70">
        <v>12314</v>
      </c>
      <c r="AE448" s="70">
        <v>12347</v>
      </c>
      <c r="AF448" s="54">
        <v>0</v>
      </c>
      <c r="AG448" s="51" t="s">
        <v>152</v>
      </c>
      <c r="AH448" s="51" t="s">
        <v>62</v>
      </c>
      <c r="AI448" s="51" t="s">
        <v>93</v>
      </c>
      <c r="AJ448" s="51" t="s">
        <v>64</v>
      </c>
      <c r="AK448" s="66">
        <v>241405</v>
      </c>
      <c r="AL448" s="51">
        <f>AD448/J448</f>
        <v>100.30137655779099</v>
      </c>
      <c r="AM448" s="51" t="s">
        <v>997</v>
      </c>
      <c r="AN448" s="51" t="s">
        <v>73</v>
      </c>
      <c r="AO448" s="1">
        <v>63</v>
      </c>
      <c r="AP448">
        <f t="shared" si="88"/>
        <v>5.5592961061765769E-2</v>
      </c>
      <c r="AQ448" s="76">
        <f t="shared" si="89"/>
        <v>84.067768998941119</v>
      </c>
      <c r="AR448" s="76">
        <f t="shared" si="90"/>
        <v>1512.2016779343489</v>
      </c>
      <c r="AS448">
        <f t="shared" si="91"/>
        <v>3.0009320698608552E-2</v>
      </c>
      <c r="AT448">
        <f t="shared" si="92"/>
        <v>4.6321334503950831E-2</v>
      </c>
      <c r="AU448">
        <f t="shared" si="93"/>
        <v>6.6328042100046863E-2</v>
      </c>
      <c r="AV448" s="43">
        <f t="shared" si="94"/>
        <v>1596.330264176695</v>
      </c>
      <c r="AW448">
        <f t="shared" si="95"/>
        <v>4.1515230854298436E-3</v>
      </c>
      <c r="AX448">
        <f t="shared" si="96"/>
        <v>-0.30200983774878526</v>
      </c>
      <c r="AY448">
        <f t="shared" si="97"/>
        <v>-0.548621614200825</v>
      </c>
      <c r="AZ448">
        <f t="shared" si="98"/>
        <v>-8.4456047393352801E-2</v>
      </c>
      <c r="BA448">
        <f t="shared" si="99"/>
        <v>1.6900414918375337E-2</v>
      </c>
      <c r="BB448" s="79">
        <f t="shared" si="100"/>
        <v>0.6519775541668873</v>
      </c>
      <c r="BC448" s="78">
        <f t="shared" si="101"/>
        <v>-1.426346298036099</v>
      </c>
    </row>
    <row r="449" spans="1:55">
      <c r="A449" s="80" t="s">
        <v>1355</v>
      </c>
      <c r="B449" s="51" t="s">
        <v>68</v>
      </c>
      <c r="C449" s="51" t="s">
        <v>57</v>
      </c>
      <c r="D449" s="51" t="s">
        <v>58</v>
      </c>
      <c r="E449" s="51" t="s">
        <v>1356</v>
      </c>
      <c r="F449" s="51">
        <v>3</v>
      </c>
      <c r="G449" s="51" t="s">
        <v>1357</v>
      </c>
      <c r="H449" s="51">
        <v>0</v>
      </c>
      <c r="I449" s="51" t="s">
        <v>112</v>
      </c>
      <c r="J449" s="51">
        <v>142.49</v>
      </c>
      <c r="K449" s="51">
        <v>2314</v>
      </c>
      <c r="L449" s="51">
        <v>331</v>
      </c>
      <c r="M449" s="63">
        <v>45260</v>
      </c>
      <c r="N449" s="51">
        <f>DAY(M449)</f>
        <v>30</v>
      </c>
      <c r="O449" s="68">
        <f>P449-N449+1</f>
        <v>1</v>
      </c>
      <c r="P449" s="68">
        <f>DAY(EOMONTH(M449,0))</f>
        <v>30</v>
      </c>
      <c r="Q449" s="51">
        <v>33</v>
      </c>
      <c r="R449" s="51">
        <v>4.6440000000000001</v>
      </c>
      <c r="S449" s="51">
        <v>-74.153999999999996</v>
      </c>
      <c r="T449" s="68">
        <v>28016</v>
      </c>
      <c r="U449" s="68">
        <v>27281.666669999999</v>
      </c>
      <c r="V449" s="71">
        <v>17828</v>
      </c>
      <c r="W449" s="70">
        <v>17737</v>
      </c>
      <c r="X449" s="70">
        <v>499482</v>
      </c>
      <c r="Y449" s="70">
        <v>483887</v>
      </c>
      <c r="Z449" s="70">
        <v>67081</v>
      </c>
      <c r="AA449" s="70">
        <v>57083</v>
      </c>
      <c r="AB449" s="70">
        <v>158130</v>
      </c>
      <c r="AC449" s="70">
        <v>143514</v>
      </c>
      <c r="AD449" s="70">
        <v>11762</v>
      </c>
      <c r="AE449" s="70">
        <v>11995</v>
      </c>
      <c r="AF449" s="54">
        <v>0</v>
      </c>
      <c r="AG449" s="51" t="s">
        <v>152</v>
      </c>
      <c r="AH449" s="51" t="s">
        <v>62</v>
      </c>
      <c r="AI449" s="51" t="s">
        <v>93</v>
      </c>
      <c r="AJ449" s="51" t="s">
        <v>64</v>
      </c>
      <c r="AK449" s="66">
        <v>241405</v>
      </c>
      <c r="AL449" s="51">
        <f>AD449/J449</f>
        <v>82.546143589023785</v>
      </c>
      <c r="AM449" s="51" t="s">
        <v>1211</v>
      </c>
      <c r="AN449" s="51" t="s">
        <v>73</v>
      </c>
      <c r="AO449" s="1">
        <v>60</v>
      </c>
      <c r="AP449">
        <f t="shared" si="88"/>
        <v>0.13430113597687204</v>
      </c>
      <c r="AQ449" s="76">
        <f t="shared" si="89"/>
        <v>470.77689662432448</v>
      </c>
      <c r="AR449" s="76">
        <f t="shared" si="90"/>
        <v>3505.3828338830795</v>
      </c>
      <c r="AS449">
        <f t="shared" si="91"/>
        <v>3.222859882575891E-2</v>
      </c>
      <c r="AT449">
        <f t="shared" si="92"/>
        <v>2.6916732723206507E-2</v>
      </c>
      <c r="AU449">
        <f t="shared" si="93"/>
        <v>2.3548396138399381E-2</v>
      </c>
      <c r="AV449" s="43">
        <f t="shared" si="94"/>
        <v>3976.3412943990879</v>
      </c>
      <c r="AW449">
        <f t="shared" si="95"/>
        <v>1.3193682053215414</v>
      </c>
      <c r="AX449">
        <f t="shared" si="96"/>
        <v>2.8698894518833153</v>
      </c>
      <c r="AY449">
        <f t="shared" si="97"/>
        <v>2.863311218691774</v>
      </c>
      <c r="AZ449">
        <f t="shared" si="98"/>
        <v>-6.4382615539018501E-2</v>
      </c>
      <c r="BA449">
        <f t="shared" si="99"/>
        <v>-0.15427358315407053</v>
      </c>
      <c r="BB449" s="79">
        <f t="shared" si="100"/>
        <v>-1.2123554284886013</v>
      </c>
      <c r="BC449" s="78">
        <f t="shared" si="101"/>
        <v>8.15768397574357</v>
      </c>
    </row>
    <row r="450" spans="1:55">
      <c r="A450" s="80" t="s">
        <v>1358</v>
      </c>
      <c r="B450" s="51" t="s">
        <v>56</v>
      </c>
      <c r="C450" s="51" t="s">
        <v>57</v>
      </c>
      <c r="D450" s="51" t="s">
        <v>58</v>
      </c>
      <c r="E450" s="51" t="s">
        <v>286</v>
      </c>
      <c r="F450" s="51">
        <v>4</v>
      </c>
      <c r="G450" s="51" t="s">
        <v>1359</v>
      </c>
      <c r="H450" s="51" t="s">
        <v>82</v>
      </c>
      <c r="I450" s="51" t="s">
        <v>112</v>
      </c>
      <c r="J450" s="51">
        <v>136.6</v>
      </c>
      <c r="K450" s="51">
        <v>594</v>
      </c>
      <c r="L450" s="51">
        <v>4338</v>
      </c>
      <c r="M450" s="63">
        <v>46234</v>
      </c>
      <c r="N450" s="51">
        <f>DAY(M450)</f>
        <v>31</v>
      </c>
      <c r="O450" s="68">
        <f>P450-N450+1</f>
        <v>1</v>
      </c>
      <c r="P450" s="68">
        <f>DAY(EOMONTH(M450,0))</f>
        <v>31</v>
      </c>
      <c r="Q450" s="51">
        <v>1</v>
      </c>
      <c r="R450" s="51">
        <v>4.6909999999999998</v>
      </c>
      <c r="S450" s="51">
        <v>-74.075000000000003</v>
      </c>
      <c r="T450" s="68">
        <v>230</v>
      </c>
      <c r="U450" s="68">
        <v>230</v>
      </c>
      <c r="V450" s="71">
        <v>15929</v>
      </c>
      <c r="W450" s="70">
        <v>15929</v>
      </c>
      <c r="X450" s="70">
        <v>3664</v>
      </c>
      <c r="Y450" s="70">
        <v>3664</v>
      </c>
      <c r="Z450" s="72">
        <v>-4068</v>
      </c>
      <c r="AA450" s="72">
        <v>-3493</v>
      </c>
      <c r="AB450" s="70">
        <v>4913</v>
      </c>
      <c r="AC450" s="70">
        <v>4513</v>
      </c>
      <c r="AD450" s="70">
        <v>114</v>
      </c>
      <c r="AE450" s="70">
        <v>0</v>
      </c>
      <c r="AF450" s="54">
        <v>0</v>
      </c>
      <c r="AG450" s="51" t="s">
        <v>82</v>
      </c>
      <c r="AH450" s="51" t="s">
        <v>62</v>
      </c>
      <c r="AI450" s="51" t="s">
        <v>63</v>
      </c>
      <c r="AJ450" s="51" t="s">
        <v>83</v>
      </c>
      <c r="AK450" s="66">
        <v>232000</v>
      </c>
      <c r="AL450" s="51">
        <f>AD450/J450</f>
        <v>0.83455344070278192</v>
      </c>
      <c r="AM450" s="51" t="s">
        <v>1360</v>
      </c>
      <c r="AN450" s="51" t="s">
        <v>66</v>
      </c>
      <c r="AO450" s="1">
        <v>95</v>
      </c>
      <c r="AP450">
        <f t="shared" si="88"/>
        <v>-1.1102620087336244</v>
      </c>
      <c r="AQ450" s="76">
        <f t="shared" si="89"/>
        <v>-29.78038067349927</v>
      </c>
      <c r="AR450" s="76">
        <f t="shared" si="90"/>
        <v>26.822840409956076</v>
      </c>
      <c r="AS450">
        <f t="shared" si="91"/>
        <v>0</v>
      </c>
      <c r="AT450">
        <f t="shared" si="92"/>
        <v>0</v>
      </c>
      <c r="AU450">
        <f t="shared" si="93"/>
        <v>3.111353711790393E-2</v>
      </c>
      <c r="AV450" s="43">
        <f t="shared" si="94"/>
        <v>-4.3147455037178677</v>
      </c>
      <c r="AW450">
        <f t="shared" si="95"/>
        <v>-19.477330635491242</v>
      </c>
      <c r="AX450">
        <f t="shared" si="96"/>
        <v>-1.2358250473596779</v>
      </c>
      <c r="AY450">
        <f t="shared" si="97"/>
        <v>-3.0912970804561755</v>
      </c>
      <c r="AZ450">
        <f t="shared" si="98"/>
        <v>-0.35589118058771074</v>
      </c>
      <c r="BA450">
        <f t="shared" si="99"/>
        <v>-0.39171441329008372</v>
      </c>
      <c r="BB450" s="79">
        <f t="shared" si="100"/>
        <v>-0.88266728990107424</v>
      </c>
      <c r="BC450" s="78">
        <f t="shared" si="101"/>
        <v>-27.474355209599697</v>
      </c>
    </row>
    <row r="451" spans="1:55">
      <c r="A451" s="80" t="s">
        <v>1361</v>
      </c>
      <c r="B451" s="51" t="s">
        <v>56</v>
      </c>
      <c r="C451" s="51" t="s">
        <v>57</v>
      </c>
      <c r="D451" s="51" t="s">
        <v>58</v>
      </c>
      <c r="E451" s="51" t="s">
        <v>409</v>
      </c>
      <c r="F451" s="51">
        <v>3</v>
      </c>
      <c r="G451" s="51" t="s">
        <v>1362</v>
      </c>
      <c r="H451" s="51" t="s">
        <v>1363</v>
      </c>
      <c r="I451" s="51" t="s">
        <v>112</v>
      </c>
      <c r="J451" s="51">
        <v>112.94</v>
      </c>
      <c r="K451" s="51">
        <v>1065</v>
      </c>
      <c r="L451" s="51">
        <v>3082</v>
      </c>
      <c r="M451" s="63">
        <v>45805</v>
      </c>
      <c r="N451" s="51">
        <f>DAY(M451)</f>
        <v>28</v>
      </c>
      <c r="O451" s="68">
        <f>P451-N451+1</f>
        <v>4</v>
      </c>
      <c r="P451" s="68">
        <f>DAY(EOMONTH(M451,0))</f>
        <v>31</v>
      </c>
      <c r="Q451" s="51">
        <v>15</v>
      </c>
      <c r="R451" s="51">
        <v>4.7439999999999998</v>
      </c>
      <c r="S451" s="51">
        <v>-74.046999999999997</v>
      </c>
      <c r="T451" s="68">
        <v>29002</v>
      </c>
      <c r="U451" s="68">
        <v>26233.5</v>
      </c>
      <c r="V451" s="71">
        <v>9922</v>
      </c>
      <c r="W451" s="70">
        <v>9958</v>
      </c>
      <c r="X451" s="70">
        <v>287747</v>
      </c>
      <c r="Y451" s="70">
        <v>261237</v>
      </c>
      <c r="Z451" s="70">
        <v>52395</v>
      </c>
      <c r="AA451" s="70">
        <v>43631</v>
      </c>
      <c r="AB451" s="70">
        <v>119008</v>
      </c>
      <c r="AC451" s="70">
        <v>104142</v>
      </c>
      <c r="AD451" s="70">
        <v>7997</v>
      </c>
      <c r="AE451" s="70">
        <v>7772</v>
      </c>
      <c r="AF451" s="54">
        <v>1.605</v>
      </c>
      <c r="AG451" s="51" t="s">
        <v>105</v>
      </c>
      <c r="AH451" s="51" t="s">
        <v>62</v>
      </c>
      <c r="AI451" s="51" t="s">
        <v>140</v>
      </c>
      <c r="AJ451" s="51" t="s">
        <v>64</v>
      </c>
      <c r="AK451" s="66">
        <v>204160</v>
      </c>
      <c r="AL451" s="51">
        <f>AD451/J451</f>
        <v>70.807508411545953</v>
      </c>
      <c r="AM451" s="51" t="s">
        <v>410</v>
      </c>
      <c r="AN451" s="51" t="s">
        <v>66</v>
      </c>
      <c r="AO451" s="1">
        <v>92</v>
      </c>
      <c r="AP451">
        <f t="shared" ref="AP451:AP514" si="102">Z451/X451</f>
        <v>0.1820870417415299</v>
      </c>
      <c r="AQ451" s="76">
        <f t="shared" ref="AQ451:AQ514" si="103">Z451/J451</f>
        <v>463.91889498848946</v>
      </c>
      <c r="AR451" s="76">
        <f t="shared" ref="AR451:AR514" si="104">X451/J451</f>
        <v>2547.7864352753677</v>
      </c>
      <c r="AS451">
        <f t="shared" ref="AS451:AS514" si="105">(X451-Y451)/Y451</f>
        <v>0.10147873387001076</v>
      </c>
      <c r="AT451">
        <f t="shared" ref="AT451:AT514" si="106">(T451-U451)/U451</f>
        <v>0.10553300169630435</v>
      </c>
      <c r="AU451">
        <f t="shared" ref="AU451:AU514" si="107">AD451/X451</f>
        <v>2.779177541381839E-2</v>
      </c>
      <c r="AV451" s="43">
        <f t="shared" ref="AV451:AV514" si="108">(AP451*1.2)+AQ451+AR451+(AS451*0.8)+(AT451*0.5)+(AU451*(-0.8))</f>
        <v>3012.0355507815602</v>
      </c>
      <c r="AW451">
        <f t="shared" ref="AW451:AW514" si="109">(AP451-AVERAGE($AP$2:$AP$60))/_xlfn.STDEV.S($AP$2:$AP$60)</f>
        <v>2.117872560240567</v>
      </c>
      <c r="AX451">
        <f t="shared" ref="AX451:AX514" si="110">(AQ451-AVERAGE($AQ$2:$AQ$60))/_xlfn.STDEV.S($AQ$2:$AQ$60)</f>
        <v>2.813638153522255</v>
      </c>
      <c r="AY451">
        <f t="shared" ref="AY451:AY514" si="111">(AR451-AVERAGE($AR$2:$AR$60))/_xlfn.STDEV.S($AR$2:$AR$60)</f>
        <v>1.2240951427630478</v>
      </c>
      <c r="AZ451">
        <f t="shared" ref="AZ451:AZ514" si="112">(AS451-AVERAGE($AS$2:$AS$60))/_xlfn.STDEV.S($AS$2:$AS$60)</f>
        <v>0.56198676543585091</v>
      </c>
      <c r="BA451">
        <f t="shared" ref="BA451:BA514" si="113">(AT451-AVERAGE($AT$2:$AT$60))/_xlfn.STDEV.S($AT$2:$AT$60)</f>
        <v>0.53922485735593872</v>
      </c>
      <c r="BB451" s="79">
        <f t="shared" ref="BB451:BB514" si="114">(AU451-AVERAGE($AU$2:$AU$60))/_xlfn.STDEV.S($AU$2:$AU$60)</f>
        <v>-1.0274293552767568</v>
      </c>
      <c r="BC451" s="78">
        <f t="shared" ref="BC451:BC514" si="115">(AW451*1.2)+AX451+AY451+(AZ451*0.8)+(BA451*0.5)+(BB451*(-0.8))</f>
        <v>8.1203256938220392</v>
      </c>
    </row>
    <row r="452" spans="1:55">
      <c r="A452" s="80" t="s">
        <v>1364</v>
      </c>
      <c r="B452" s="51" t="s">
        <v>68</v>
      </c>
      <c r="C452" s="51" t="s">
        <v>108</v>
      </c>
      <c r="D452" s="51" t="s">
        <v>1365</v>
      </c>
      <c r="E452" s="51" t="s">
        <v>1366</v>
      </c>
      <c r="F452" s="51">
        <v>3</v>
      </c>
      <c r="G452" s="51" t="s">
        <v>1367</v>
      </c>
      <c r="H452" s="51">
        <v>0</v>
      </c>
      <c r="I452" s="51" t="s">
        <v>117</v>
      </c>
      <c r="J452" s="51">
        <v>106.29</v>
      </c>
      <c r="K452" s="51">
        <v>0</v>
      </c>
      <c r="L452" s="51">
        <v>4500</v>
      </c>
      <c r="M452" s="63">
        <v>45267</v>
      </c>
      <c r="N452" s="51">
        <f>DAY(M452)</f>
        <v>7</v>
      </c>
      <c r="O452" s="68">
        <f>P452-N452+1</f>
        <v>25</v>
      </c>
      <c r="P452" s="68">
        <f>DAY(EOMONTH(M452,0))</f>
        <v>31</v>
      </c>
      <c r="Q452" s="51">
        <v>32</v>
      </c>
      <c r="R452" s="51">
        <v>4.7009999999999996</v>
      </c>
      <c r="S452" s="51">
        <v>-74.225999999999999</v>
      </c>
      <c r="T452" s="68">
        <v>14770</v>
      </c>
      <c r="U452" s="68">
        <v>14073.333329999999</v>
      </c>
      <c r="V452" s="71">
        <v>12400</v>
      </c>
      <c r="W452" s="70">
        <v>12251</v>
      </c>
      <c r="X452" s="70">
        <v>183151</v>
      </c>
      <c r="Y452" s="70">
        <v>172405</v>
      </c>
      <c r="Z452" s="70">
        <v>22162</v>
      </c>
      <c r="AA452" s="70">
        <v>12992</v>
      </c>
      <c r="AB452" s="70">
        <v>73252</v>
      </c>
      <c r="AC452" s="70">
        <v>65320</v>
      </c>
      <c r="AD452" s="70">
        <v>9311</v>
      </c>
      <c r="AE452" s="70">
        <v>9308</v>
      </c>
      <c r="AF452" s="54">
        <v>0</v>
      </c>
      <c r="AG452" s="51" t="s">
        <v>118</v>
      </c>
      <c r="AH452" s="51" t="s">
        <v>62</v>
      </c>
      <c r="AI452" s="51" t="s">
        <v>140</v>
      </c>
      <c r="AJ452" s="51" t="s">
        <v>64</v>
      </c>
      <c r="AK452" s="66">
        <v>204160</v>
      </c>
      <c r="AL452" s="51">
        <f>AD452/J452</f>
        <v>87.599962367108844</v>
      </c>
      <c r="AM452" s="51" t="s">
        <v>820</v>
      </c>
      <c r="AN452" s="51" t="s">
        <v>66</v>
      </c>
      <c r="AO452" s="1">
        <v>64</v>
      </c>
      <c r="AP452">
        <f t="shared" si="102"/>
        <v>0.12100398032224777</v>
      </c>
      <c r="AQ452" s="76">
        <f t="shared" si="103"/>
        <v>208.50503339919089</v>
      </c>
      <c r="AR452" s="76">
        <f t="shared" si="104"/>
        <v>1723.1254116097468</v>
      </c>
      <c r="AS452">
        <f t="shared" si="105"/>
        <v>6.2329978828920274E-2</v>
      </c>
      <c r="AT452">
        <f t="shared" si="106"/>
        <v>4.9502605648863753E-2</v>
      </c>
      <c r="AU452">
        <f t="shared" si="107"/>
        <v>5.0837833263263646E-2</v>
      </c>
      <c r="AV452" s="43">
        <f t="shared" si="108"/>
        <v>1931.8095948046016</v>
      </c>
      <c r="AW452">
        <f t="shared" si="109"/>
        <v>1.097172214090451</v>
      </c>
      <c r="AX452">
        <f t="shared" si="110"/>
        <v>0.71866033101246052</v>
      </c>
      <c r="AY452">
        <f t="shared" si="111"/>
        <v>-0.18756180284572721</v>
      </c>
      <c r="AZ452">
        <f t="shared" si="112"/>
        <v>0.20788519660345808</v>
      </c>
      <c r="BA452">
        <f t="shared" si="113"/>
        <v>4.4963392297670164E-2</v>
      </c>
      <c r="BB452" s="79">
        <f t="shared" si="114"/>
        <v>-2.3084302785523821E-2</v>
      </c>
      <c r="BC452" s="78">
        <f t="shared" si="115"/>
        <v>2.0549624807352949</v>
      </c>
    </row>
    <row r="453" spans="1:55">
      <c r="A453" s="80" t="s">
        <v>1368</v>
      </c>
      <c r="B453" s="51" t="s">
        <v>121</v>
      </c>
      <c r="C453" s="51" t="s">
        <v>122</v>
      </c>
      <c r="D453" s="51" t="s">
        <v>302</v>
      </c>
      <c r="E453" s="51" t="s">
        <v>650</v>
      </c>
      <c r="F453" s="51">
        <v>3</v>
      </c>
      <c r="G453" s="51" t="s">
        <v>1369</v>
      </c>
      <c r="H453" s="51">
        <v>0</v>
      </c>
      <c r="I453" s="51" t="s">
        <v>112</v>
      </c>
      <c r="J453" s="51">
        <v>123.85</v>
      </c>
      <c r="K453" s="51">
        <v>951</v>
      </c>
      <c r="L453" s="51">
        <v>1567</v>
      </c>
      <c r="M453" s="63">
        <v>44951</v>
      </c>
      <c r="N453" s="51">
        <f>DAY(M453)</f>
        <v>25</v>
      </c>
      <c r="O453" s="68">
        <f>P453-N453+1</f>
        <v>7</v>
      </c>
      <c r="P453" s="68">
        <f>DAY(EOMONTH(M453,0))</f>
        <v>31</v>
      </c>
      <c r="Q453" s="51">
        <v>43</v>
      </c>
      <c r="R453" s="51">
        <v>4.8079999999999998</v>
      </c>
      <c r="S453" s="51">
        <v>-75.691000000000003</v>
      </c>
      <c r="T453" s="68">
        <v>13706</v>
      </c>
      <c r="U453" s="68">
        <v>13238.666670000001</v>
      </c>
      <c r="V453" s="71">
        <v>10358</v>
      </c>
      <c r="W453" s="70">
        <v>10712</v>
      </c>
      <c r="X453" s="70">
        <v>141971</v>
      </c>
      <c r="Y453" s="70">
        <v>141807</v>
      </c>
      <c r="Z453" s="70">
        <v>4306</v>
      </c>
      <c r="AA453" s="70">
        <v>1441</v>
      </c>
      <c r="AB453" s="70">
        <v>56583</v>
      </c>
      <c r="AC453" s="70">
        <v>54406</v>
      </c>
      <c r="AD453" s="70">
        <v>7917</v>
      </c>
      <c r="AE453" s="70">
        <v>7897</v>
      </c>
      <c r="AF453" s="54">
        <v>0</v>
      </c>
      <c r="AG453" s="51" t="s">
        <v>77</v>
      </c>
      <c r="AH453" s="51" t="s">
        <v>62</v>
      </c>
      <c r="AI453" s="51" t="s">
        <v>140</v>
      </c>
      <c r="AJ453" s="51" t="s">
        <v>64</v>
      </c>
      <c r="AK453" s="66">
        <v>204160</v>
      </c>
      <c r="AL453" s="51">
        <f>AD453/J453</f>
        <v>63.924101735970936</v>
      </c>
      <c r="AM453" s="51" t="s">
        <v>272</v>
      </c>
      <c r="AN453" s="51" t="s">
        <v>66</v>
      </c>
      <c r="AO453" s="1">
        <v>52</v>
      </c>
      <c r="AP453">
        <f t="shared" si="102"/>
        <v>3.0330137845052865E-2</v>
      </c>
      <c r="AQ453" s="76">
        <f t="shared" si="103"/>
        <v>34.767864352038757</v>
      </c>
      <c r="AR453" s="76">
        <f t="shared" si="104"/>
        <v>1146.3140896245459</v>
      </c>
      <c r="AS453">
        <f t="shared" si="105"/>
        <v>1.1565014421008836E-3</v>
      </c>
      <c r="AT453">
        <f t="shared" si="106"/>
        <v>3.5300634244309397E-2</v>
      </c>
      <c r="AU453">
        <f t="shared" si="107"/>
        <v>5.5764909735086743E-2</v>
      </c>
      <c r="AV453" s="43">
        <f t="shared" si="108"/>
        <v>1181.0923137324864</v>
      </c>
      <c r="AW453">
        <f t="shared" si="109"/>
        <v>-0.41799124125689963</v>
      </c>
      <c r="AX453">
        <f t="shared" si="110"/>
        <v>-0.70638180974920928</v>
      </c>
      <c r="AY453">
        <f t="shared" si="111"/>
        <v>-1.1749489663214563</v>
      </c>
      <c r="AZ453">
        <f t="shared" si="112"/>
        <v>-0.34543059315459779</v>
      </c>
      <c r="BA453">
        <f t="shared" si="113"/>
        <v>-8.0316593001511269E-2</v>
      </c>
      <c r="BB453" s="79">
        <f t="shared" si="114"/>
        <v>0.19163723050441381</v>
      </c>
      <c r="BC453" s="78">
        <f t="shared" si="115"/>
        <v>-2.8527328210069096</v>
      </c>
    </row>
    <row r="454" spans="1:55">
      <c r="A454" s="80" t="s">
        <v>1370</v>
      </c>
      <c r="B454" s="51" t="s">
        <v>68</v>
      </c>
      <c r="C454" s="51" t="s">
        <v>100</v>
      </c>
      <c r="D454" s="51" t="s">
        <v>101</v>
      </c>
      <c r="E454" s="51" t="s">
        <v>1371</v>
      </c>
      <c r="F454" s="51">
        <v>5</v>
      </c>
      <c r="G454" s="51" t="s">
        <v>1372</v>
      </c>
      <c r="H454" s="51">
        <v>0</v>
      </c>
      <c r="I454" s="51" t="s">
        <v>60</v>
      </c>
      <c r="J454" s="51">
        <v>183.43</v>
      </c>
      <c r="K454" s="51">
        <v>1450</v>
      </c>
      <c r="L454" s="51">
        <v>1024</v>
      </c>
      <c r="M454" s="63">
        <v>45443</v>
      </c>
      <c r="N454" s="51">
        <f>DAY(M454)</f>
        <v>31</v>
      </c>
      <c r="O454" s="68">
        <f>P454-N454+1</f>
        <v>1</v>
      </c>
      <c r="P454" s="68">
        <f>DAY(EOMONTH(M454,0))</f>
        <v>31</v>
      </c>
      <c r="Q454" s="51">
        <v>27</v>
      </c>
      <c r="R454" s="51">
        <v>4.4340000000000002</v>
      </c>
      <c r="S454" s="51">
        <v>-75.210999999999999</v>
      </c>
      <c r="T454" s="68">
        <v>23776</v>
      </c>
      <c r="U454" s="68">
        <v>21791.666669999999</v>
      </c>
      <c r="V454" s="71">
        <v>13803</v>
      </c>
      <c r="W454" s="70">
        <v>13907</v>
      </c>
      <c r="X454" s="70">
        <v>328181</v>
      </c>
      <c r="Y454" s="70">
        <v>303058</v>
      </c>
      <c r="Z454" s="70">
        <v>26982</v>
      </c>
      <c r="AA454" s="70">
        <v>21821</v>
      </c>
      <c r="AB454" s="70">
        <v>119233</v>
      </c>
      <c r="AC454" s="70">
        <v>101512</v>
      </c>
      <c r="AD454" s="70">
        <v>8407</v>
      </c>
      <c r="AE454" s="70">
        <v>8174</v>
      </c>
      <c r="AF454" s="54">
        <v>0</v>
      </c>
      <c r="AG454" s="51" t="s">
        <v>77</v>
      </c>
      <c r="AH454" s="51" t="s">
        <v>62</v>
      </c>
      <c r="AI454" s="51" t="s">
        <v>63</v>
      </c>
      <c r="AJ454" s="51" t="s">
        <v>64</v>
      </c>
      <c r="AK454" s="66">
        <v>232000</v>
      </c>
      <c r="AL454" s="51">
        <f>AD454/J454</f>
        <v>45.832197568554761</v>
      </c>
      <c r="AM454" s="51" t="s">
        <v>1245</v>
      </c>
      <c r="AN454" s="51" t="s">
        <v>66</v>
      </c>
      <c r="AO454" s="1">
        <v>48</v>
      </c>
      <c r="AP454">
        <f t="shared" si="102"/>
        <v>8.221682547131004E-2</v>
      </c>
      <c r="AQ454" s="76">
        <f t="shared" si="103"/>
        <v>147.09698522597176</v>
      </c>
      <c r="AR454" s="76">
        <f t="shared" si="104"/>
        <v>1789.1348198222754</v>
      </c>
      <c r="AS454">
        <f t="shared" si="105"/>
        <v>8.2898323093269277E-2</v>
      </c>
      <c r="AT454">
        <f t="shared" si="106"/>
        <v>9.1059273255669773E-2</v>
      </c>
      <c r="AU454">
        <f t="shared" si="107"/>
        <v>2.5616961371925859E-2</v>
      </c>
      <c r="AV454" s="43">
        <f t="shared" si="108"/>
        <v>1936.4218199648176</v>
      </c>
      <c r="AW454">
        <f t="shared" si="109"/>
        <v>0.44903733900979753</v>
      </c>
      <c r="AX454">
        <f t="shared" si="110"/>
        <v>0.21497388954057237</v>
      </c>
      <c r="AY454">
        <f t="shared" si="111"/>
        <v>-7.456672134600538E-2</v>
      </c>
      <c r="AZ454">
        <f t="shared" si="112"/>
        <v>0.39392643762494667</v>
      </c>
      <c r="BA454">
        <f t="shared" si="113"/>
        <v>0.41154761913212728</v>
      </c>
      <c r="BB454" s="79">
        <f t="shared" si="114"/>
        <v>-1.1222075484641789</v>
      </c>
      <c r="BC454" s="78">
        <f t="shared" si="115"/>
        <v>2.0979329734436885</v>
      </c>
    </row>
    <row r="455" spans="1:55">
      <c r="A455" s="80" t="s">
        <v>1373</v>
      </c>
      <c r="B455" s="51" t="s">
        <v>68</v>
      </c>
      <c r="C455" s="51" t="s">
        <v>57</v>
      </c>
      <c r="D455" s="51" t="s">
        <v>58</v>
      </c>
      <c r="E455" s="51" t="s">
        <v>1330</v>
      </c>
      <c r="F455" s="51">
        <v>3</v>
      </c>
      <c r="G455" s="51" t="s">
        <v>1374</v>
      </c>
      <c r="H455" s="51">
        <v>0</v>
      </c>
      <c r="I455" s="51" t="s">
        <v>60</v>
      </c>
      <c r="J455" s="51">
        <v>117.47</v>
      </c>
      <c r="K455" s="51">
        <v>1144</v>
      </c>
      <c r="L455" s="51">
        <v>1509</v>
      </c>
      <c r="M455" s="63">
        <v>44824</v>
      </c>
      <c r="N455" s="51">
        <f>DAY(M455)</f>
        <v>20</v>
      </c>
      <c r="O455" s="68">
        <f>P455-N455+1</f>
        <v>11</v>
      </c>
      <c r="P455" s="68">
        <f>DAY(EOMONTH(M455,0))</f>
        <v>30</v>
      </c>
      <c r="Q455" s="51">
        <v>47</v>
      </c>
      <c r="R455" s="51">
        <v>4.6630000000000003</v>
      </c>
      <c r="S455" s="51">
        <v>-74.072999999999993</v>
      </c>
      <c r="T455" s="68">
        <v>17818</v>
      </c>
      <c r="U455" s="68">
        <v>18747.5</v>
      </c>
      <c r="V455" s="71">
        <v>12238</v>
      </c>
      <c r="W455" s="70">
        <v>12062</v>
      </c>
      <c r="X455" s="70">
        <v>218051</v>
      </c>
      <c r="Y455" s="70">
        <v>226125</v>
      </c>
      <c r="Z455" s="70">
        <v>12358</v>
      </c>
      <c r="AA455" s="70">
        <v>17710</v>
      </c>
      <c r="AB455" s="70">
        <v>67347</v>
      </c>
      <c r="AC455" s="70">
        <v>71080</v>
      </c>
      <c r="AD455" s="70">
        <v>5967</v>
      </c>
      <c r="AE455" s="70">
        <v>5923</v>
      </c>
      <c r="AF455" s="54">
        <v>0</v>
      </c>
      <c r="AG455" s="51" t="s">
        <v>61</v>
      </c>
      <c r="AH455" s="51" t="s">
        <v>62</v>
      </c>
      <c r="AI455" s="51" t="s">
        <v>63</v>
      </c>
      <c r="AJ455" s="51" t="s">
        <v>64</v>
      </c>
      <c r="AK455" s="66">
        <v>232000</v>
      </c>
      <c r="AL455" s="51">
        <f>AD455/J455</f>
        <v>50.795947901591894</v>
      </c>
      <c r="AM455" s="51" t="s">
        <v>695</v>
      </c>
      <c r="AN455" s="51" t="s">
        <v>73</v>
      </c>
      <c r="AO455" s="1">
        <v>0</v>
      </c>
      <c r="AP455">
        <f t="shared" si="102"/>
        <v>5.66748146075918E-2</v>
      </c>
      <c r="AQ455" s="76">
        <f t="shared" si="103"/>
        <v>105.20132799863795</v>
      </c>
      <c r="AR455" s="76">
        <f t="shared" si="104"/>
        <v>1856.2271218183366</v>
      </c>
      <c r="AS455">
        <f t="shared" si="105"/>
        <v>-3.5705914870093974E-2</v>
      </c>
      <c r="AT455">
        <f t="shared" si="106"/>
        <v>-4.9579943992532335E-2</v>
      </c>
      <c r="AU455">
        <f t="shared" si="107"/>
        <v>2.7365157692466443E-2</v>
      </c>
      <c r="AV455" s="43">
        <f t="shared" si="108"/>
        <v>1961.4212127644573</v>
      </c>
      <c r="AW455">
        <f t="shared" si="109"/>
        <v>2.222933816297901E-2</v>
      </c>
      <c r="AX455">
        <f t="shared" si="110"/>
        <v>-0.12866631935251446</v>
      </c>
      <c r="AY455">
        <f t="shared" si="111"/>
        <v>4.0282060628228367E-2</v>
      </c>
      <c r="AZ455">
        <f t="shared" si="112"/>
        <v>-0.67885216514074476</v>
      </c>
      <c r="BA455">
        <f t="shared" si="113"/>
        <v>-0.82907444434371591</v>
      </c>
      <c r="BB455" s="79">
        <f t="shared" si="114"/>
        <v>-1.0460213157996376</v>
      </c>
      <c r="BC455" s="78">
        <f t="shared" si="115"/>
        <v>-0.18251095457345479</v>
      </c>
    </row>
    <row r="456" spans="1:55">
      <c r="A456" s="80" t="s">
        <v>1375</v>
      </c>
      <c r="B456" s="51" t="s">
        <v>121</v>
      </c>
      <c r="C456" s="51" t="s">
        <v>174</v>
      </c>
      <c r="D456" s="51" t="s">
        <v>175</v>
      </c>
      <c r="E456" s="51" t="s">
        <v>781</v>
      </c>
      <c r="F456" s="51">
        <v>2</v>
      </c>
      <c r="G456" s="51" t="s">
        <v>1376</v>
      </c>
      <c r="H456" s="51" t="s">
        <v>1377</v>
      </c>
      <c r="I456" s="51" t="s">
        <v>60</v>
      </c>
      <c r="J456" s="51">
        <v>124.97</v>
      </c>
      <c r="K456" s="51">
        <v>630</v>
      </c>
      <c r="L456" s="51">
        <v>4980</v>
      </c>
      <c r="M456" s="63">
        <v>46185</v>
      </c>
      <c r="N456" s="51">
        <f>DAY(M456)</f>
        <v>12</v>
      </c>
      <c r="O456" s="68">
        <f>P456-N456+1</f>
        <v>19</v>
      </c>
      <c r="P456" s="68">
        <f>DAY(EOMONTH(M456,0))</f>
        <v>30</v>
      </c>
      <c r="Q456" s="51">
        <v>2</v>
      </c>
      <c r="R456" s="51">
        <v>6.2409999999999997</v>
      </c>
      <c r="S456" s="51">
        <v>-75.585999999999999</v>
      </c>
      <c r="T456" s="68">
        <v>11035</v>
      </c>
      <c r="U456" s="68">
        <v>8421</v>
      </c>
      <c r="V456" s="71">
        <v>11547</v>
      </c>
      <c r="W456" s="70">
        <v>11695</v>
      </c>
      <c r="X456" s="70">
        <v>127419</v>
      </c>
      <c r="Y456" s="70">
        <v>98487</v>
      </c>
      <c r="Z456" s="72">
        <v>-1409</v>
      </c>
      <c r="AA456" s="72">
        <v>-3217</v>
      </c>
      <c r="AB456" s="70">
        <v>48985</v>
      </c>
      <c r="AC456" s="70">
        <v>32941</v>
      </c>
      <c r="AD456" s="70">
        <v>7048</v>
      </c>
      <c r="AE456" s="70">
        <v>3467</v>
      </c>
      <c r="AF456" s="54">
        <v>1.6858</v>
      </c>
      <c r="AG456" s="51" t="s">
        <v>82</v>
      </c>
      <c r="AH456" s="51" t="s">
        <v>62</v>
      </c>
      <c r="AI456" s="51" t="s">
        <v>140</v>
      </c>
      <c r="AJ456" s="51" t="s">
        <v>83</v>
      </c>
      <c r="AK456" s="66">
        <v>204160</v>
      </c>
      <c r="AL456" s="51">
        <f>AD456/J456</f>
        <v>56.397535408498037</v>
      </c>
      <c r="AM456" s="51">
        <v>0</v>
      </c>
      <c r="AN456" s="51" t="s">
        <v>73</v>
      </c>
      <c r="AO456" s="1">
        <v>108</v>
      </c>
      <c r="AP456">
        <f t="shared" si="102"/>
        <v>-1.1058005477989939E-2</v>
      </c>
      <c r="AQ456" s="76">
        <f t="shared" si="103"/>
        <v>-11.274705929423062</v>
      </c>
      <c r="AR456" s="76">
        <f t="shared" si="104"/>
        <v>1019.5967032087701</v>
      </c>
      <c r="AS456">
        <f t="shared" si="105"/>
        <v>0.2937646592951354</v>
      </c>
      <c r="AT456">
        <f t="shared" si="106"/>
        <v>0.31041444009025054</v>
      </c>
      <c r="AU456">
        <f t="shared" si="107"/>
        <v>5.5313571759313764E-2</v>
      </c>
      <c r="AV456" s="43">
        <f t="shared" si="108"/>
        <v>1008.6546957628473</v>
      </c>
      <c r="AW456">
        <f t="shared" si="109"/>
        <v>-1.1095887354683627</v>
      </c>
      <c r="AX456">
        <f t="shared" si="110"/>
        <v>-1.0840361900980495</v>
      </c>
      <c r="AY456">
        <f t="shared" si="111"/>
        <v>-1.3918641272539958</v>
      </c>
      <c r="AZ456">
        <f t="shared" si="112"/>
        <v>2.301218262988181</v>
      </c>
      <c r="BA456">
        <f t="shared" si="113"/>
        <v>2.3465474366590864</v>
      </c>
      <c r="BB456" s="79">
        <f t="shared" si="114"/>
        <v>0.17196796359853772</v>
      </c>
      <c r="BC456" s="78">
        <f t="shared" si="115"/>
        <v>-0.93073284207282225</v>
      </c>
    </row>
    <row r="457" spans="1:55">
      <c r="A457" s="80" t="s">
        <v>1378</v>
      </c>
      <c r="B457" s="51" t="s">
        <v>121</v>
      </c>
      <c r="C457" s="51" t="s">
        <v>122</v>
      </c>
      <c r="D457" s="51" t="s">
        <v>302</v>
      </c>
      <c r="E457" s="51" t="s">
        <v>1379</v>
      </c>
      <c r="F457" s="51">
        <v>4</v>
      </c>
      <c r="G457" s="51" t="s">
        <v>167</v>
      </c>
      <c r="H457" s="51">
        <v>0</v>
      </c>
      <c r="I457" s="51" t="s">
        <v>60</v>
      </c>
      <c r="J457" s="51">
        <v>223</v>
      </c>
      <c r="K457" s="51">
        <v>455</v>
      </c>
      <c r="L457" s="51">
        <v>167</v>
      </c>
      <c r="M457" s="63">
        <v>44820</v>
      </c>
      <c r="N457" s="51">
        <f>DAY(M457)</f>
        <v>16</v>
      </c>
      <c r="O457" s="68">
        <f>P457-N457+1</f>
        <v>15</v>
      </c>
      <c r="P457" s="68">
        <f>DAY(EOMONTH(M457,0))</f>
        <v>30</v>
      </c>
      <c r="Q457" s="51">
        <v>47</v>
      </c>
      <c r="R457" s="51">
        <v>4.8109999999999999</v>
      </c>
      <c r="S457" s="51">
        <v>-75.739000000000004</v>
      </c>
      <c r="T457" s="68">
        <v>19091</v>
      </c>
      <c r="U457" s="68">
        <v>18179.5</v>
      </c>
      <c r="V457" s="71">
        <v>13946</v>
      </c>
      <c r="W457" s="70">
        <v>14109</v>
      </c>
      <c r="X457" s="70">
        <v>266244</v>
      </c>
      <c r="Y457" s="70">
        <v>256492</v>
      </c>
      <c r="Z457" s="70">
        <v>26418</v>
      </c>
      <c r="AA457" s="70">
        <v>20482</v>
      </c>
      <c r="AB457" s="70">
        <v>99100</v>
      </c>
      <c r="AC457" s="70">
        <v>92012</v>
      </c>
      <c r="AD457" s="70">
        <v>10518</v>
      </c>
      <c r="AE457" s="70">
        <v>10548</v>
      </c>
      <c r="AF457" s="54">
        <v>0</v>
      </c>
      <c r="AG457" s="51" t="s">
        <v>61</v>
      </c>
      <c r="AH457" s="51" t="s">
        <v>62</v>
      </c>
      <c r="AI457" s="51" t="s">
        <v>93</v>
      </c>
      <c r="AJ457" s="51" t="s">
        <v>64</v>
      </c>
      <c r="AK457" s="66">
        <v>241405</v>
      </c>
      <c r="AL457" s="51">
        <f>AD457/J457</f>
        <v>47.165919282511211</v>
      </c>
      <c r="AM457" s="51" t="s">
        <v>428</v>
      </c>
      <c r="AN457" s="51" t="s">
        <v>66</v>
      </c>
      <c r="AO457" s="1">
        <v>64</v>
      </c>
      <c r="AP457">
        <f t="shared" si="102"/>
        <v>9.9224771262450981E-2</v>
      </c>
      <c r="AQ457" s="76">
        <f t="shared" si="103"/>
        <v>118.46636771300449</v>
      </c>
      <c r="AR457" s="76">
        <f t="shared" si="104"/>
        <v>1193.9192825112107</v>
      </c>
      <c r="AS457">
        <f t="shared" si="105"/>
        <v>3.80206790075324E-2</v>
      </c>
      <c r="AT457">
        <f t="shared" si="106"/>
        <v>5.0138892708820375E-2</v>
      </c>
      <c r="AU457">
        <f t="shared" si="107"/>
        <v>3.9505115608239057E-2</v>
      </c>
      <c r="AV457" s="43">
        <f t="shared" si="108"/>
        <v>1312.5286018468039</v>
      </c>
      <c r="AW457">
        <f t="shared" si="109"/>
        <v>0.73324077860426295</v>
      </c>
      <c r="AX457">
        <f t="shared" si="110"/>
        <v>-1.9862655199801495E-2</v>
      </c>
      <c r="AY457">
        <f t="shared" si="111"/>
        <v>-1.0934582698328654</v>
      </c>
      <c r="AZ457">
        <f t="shared" si="112"/>
        <v>-1.1993090584360478E-2</v>
      </c>
      <c r="BA457">
        <f t="shared" si="113"/>
        <v>5.0576277385712375E-2</v>
      </c>
      <c r="BB457" s="79">
        <f t="shared" si="114"/>
        <v>-0.51696308164044935</v>
      </c>
      <c r="BC457" s="78">
        <f t="shared" si="115"/>
        <v>0.19583214083017594</v>
      </c>
    </row>
    <row r="458" spans="1:55">
      <c r="A458" s="80" t="s">
        <v>1380</v>
      </c>
      <c r="B458" s="51" t="s">
        <v>135</v>
      </c>
      <c r="C458" s="51" t="s">
        <v>136</v>
      </c>
      <c r="D458" s="51" t="s">
        <v>227</v>
      </c>
      <c r="E458" s="51" t="s">
        <v>228</v>
      </c>
      <c r="F458" s="51">
        <v>3</v>
      </c>
      <c r="G458" s="51" t="s">
        <v>1381</v>
      </c>
      <c r="H458" s="51">
        <v>0</v>
      </c>
      <c r="I458" s="51" t="s">
        <v>60</v>
      </c>
      <c r="J458" s="51">
        <v>110.29</v>
      </c>
      <c r="K458" s="51">
        <v>1015</v>
      </c>
      <c r="L458" s="51">
        <v>5029</v>
      </c>
      <c r="M458" s="63">
        <v>44036</v>
      </c>
      <c r="N458" s="51">
        <f>DAY(M458)</f>
        <v>24</v>
      </c>
      <c r="O458" s="68">
        <f>P458-N458+1</f>
        <v>8</v>
      </c>
      <c r="P458" s="68">
        <f>DAY(EOMONTH(M458,0))</f>
        <v>31</v>
      </c>
      <c r="Q458" s="51">
        <v>73</v>
      </c>
      <c r="R458" s="51">
        <v>7.0629999999999997</v>
      </c>
      <c r="S458" s="51">
        <v>-73.085999999999999</v>
      </c>
      <c r="T458" s="68">
        <v>26652</v>
      </c>
      <c r="U458" s="68">
        <v>26285</v>
      </c>
      <c r="V458" s="71">
        <v>10039</v>
      </c>
      <c r="W458" s="70">
        <v>10208</v>
      </c>
      <c r="X458" s="70">
        <v>267555</v>
      </c>
      <c r="Y458" s="70">
        <v>268318</v>
      </c>
      <c r="Z458" s="70">
        <v>35770</v>
      </c>
      <c r="AA458" s="70">
        <v>34474</v>
      </c>
      <c r="AB458" s="70">
        <v>98888</v>
      </c>
      <c r="AC458" s="70">
        <v>95055</v>
      </c>
      <c r="AD458" s="70">
        <v>8182</v>
      </c>
      <c r="AE458" s="70">
        <v>8211</v>
      </c>
      <c r="AF458" s="54">
        <v>0</v>
      </c>
      <c r="AG458" s="51" t="s">
        <v>77</v>
      </c>
      <c r="AH458" s="51" t="s">
        <v>62</v>
      </c>
      <c r="AI458" s="51" t="s">
        <v>63</v>
      </c>
      <c r="AJ458" s="51" t="s">
        <v>64</v>
      </c>
      <c r="AK458" s="66">
        <v>232000</v>
      </c>
      <c r="AL458" s="51">
        <f>AD458/J458</f>
        <v>74.186236286154681</v>
      </c>
      <c r="AM458" s="51">
        <v>0</v>
      </c>
      <c r="AN458" s="51" t="s">
        <v>66</v>
      </c>
      <c r="AO458" s="1">
        <v>0</v>
      </c>
      <c r="AP458">
        <f t="shared" si="102"/>
        <v>0.13369213806507074</v>
      </c>
      <c r="AQ458" s="76">
        <f t="shared" si="103"/>
        <v>324.32677486626164</v>
      </c>
      <c r="AR458" s="76">
        <f t="shared" si="104"/>
        <v>2425.9225677758636</v>
      </c>
      <c r="AS458">
        <f t="shared" si="105"/>
        <v>-2.8436407546269726E-3</v>
      </c>
      <c r="AT458">
        <f t="shared" si="106"/>
        <v>1.3962335933041659E-2</v>
      </c>
      <c r="AU458">
        <f t="shared" si="107"/>
        <v>3.058062828203547E-2</v>
      </c>
      <c r="AV458" s="43">
        <f t="shared" si="108"/>
        <v>2750.3900149605406</v>
      </c>
      <c r="AW458">
        <f t="shared" si="109"/>
        <v>1.3091918263887059</v>
      </c>
      <c r="AX458">
        <f t="shared" si="110"/>
        <v>1.6686635071444744</v>
      </c>
      <c r="AY458">
        <f t="shared" si="111"/>
        <v>1.0154882484906005</v>
      </c>
      <c r="AZ458">
        <f t="shared" si="112"/>
        <v>-0.38161198962371351</v>
      </c>
      <c r="BA458">
        <f t="shared" si="113"/>
        <v>-0.26854832665279127</v>
      </c>
      <c r="BB458" s="79">
        <f t="shared" si="114"/>
        <v>-0.90589140728504736</v>
      </c>
      <c r="BC458" s="78">
        <f t="shared" si="115"/>
        <v>4.5403313181041938</v>
      </c>
    </row>
    <row r="459" spans="1:55">
      <c r="A459" s="80" t="s">
        <v>1382</v>
      </c>
      <c r="B459" s="51" t="s">
        <v>68</v>
      </c>
      <c r="C459" s="51" t="s">
        <v>57</v>
      </c>
      <c r="D459" s="51" t="s">
        <v>58</v>
      </c>
      <c r="E459" s="51" t="s">
        <v>774</v>
      </c>
      <c r="F459" s="51">
        <v>3</v>
      </c>
      <c r="G459" s="51" t="s">
        <v>1383</v>
      </c>
      <c r="H459" s="51" t="s">
        <v>1384</v>
      </c>
      <c r="I459" s="51" t="s">
        <v>112</v>
      </c>
      <c r="J459" s="51">
        <v>342.04</v>
      </c>
      <c r="K459" s="51">
        <v>680</v>
      </c>
      <c r="L459" s="51">
        <v>2650</v>
      </c>
      <c r="M459" s="63">
        <v>46044</v>
      </c>
      <c r="N459" s="51">
        <f>DAY(M459)</f>
        <v>22</v>
      </c>
      <c r="O459" s="68">
        <f>P459-N459+1</f>
        <v>10</v>
      </c>
      <c r="P459" s="68">
        <f>DAY(EOMONTH(M459,0))</f>
        <v>31</v>
      </c>
      <c r="Q459" s="51">
        <v>7</v>
      </c>
      <c r="R459" s="51">
        <v>4.6029999999999998</v>
      </c>
      <c r="S459" s="51">
        <v>-74.064999999999998</v>
      </c>
      <c r="T459" s="68">
        <v>11089</v>
      </c>
      <c r="U459" s="68">
        <v>13900.333329999999</v>
      </c>
      <c r="V459" s="71">
        <v>10953</v>
      </c>
      <c r="W459" s="70">
        <v>11429</v>
      </c>
      <c r="X459" s="70">
        <v>121455</v>
      </c>
      <c r="Y459" s="70">
        <v>158866</v>
      </c>
      <c r="Z459" s="72">
        <v>-37020</v>
      </c>
      <c r="AA459" s="72">
        <v>-27973</v>
      </c>
      <c r="AB459" s="70">
        <v>49217</v>
      </c>
      <c r="AC459" s="70">
        <v>63585</v>
      </c>
      <c r="AD459" s="70">
        <v>19114</v>
      </c>
      <c r="AE459" s="70">
        <v>19223</v>
      </c>
      <c r="AF459" s="54">
        <v>1.1603000000000001</v>
      </c>
      <c r="AG459" s="51" t="s">
        <v>82</v>
      </c>
      <c r="AH459" s="51" t="s">
        <v>62</v>
      </c>
      <c r="AI459" s="51" t="s">
        <v>63</v>
      </c>
      <c r="AJ459" s="51" t="s">
        <v>83</v>
      </c>
      <c r="AK459" s="66">
        <v>232000</v>
      </c>
      <c r="AL459" s="51">
        <f>AD459/J459</f>
        <v>55.882352941176464</v>
      </c>
      <c r="AM459" s="51" t="s">
        <v>756</v>
      </c>
      <c r="AN459" s="51" t="s">
        <v>66</v>
      </c>
      <c r="AO459" s="1">
        <v>115</v>
      </c>
      <c r="AP459">
        <f t="shared" si="102"/>
        <v>-0.30480424848709398</v>
      </c>
      <c r="AQ459" s="76">
        <f t="shared" si="103"/>
        <v>-108.23295520991697</v>
      </c>
      <c r="AR459" s="76">
        <f t="shared" si="104"/>
        <v>355.09004794760847</v>
      </c>
      <c r="AS459">
        <f t="shared" si="105"/>
        <v>-0.23548776956680473</v>
      </c>
      <c r="AT459">
        <f t="shared" si="106"/>
        <v>-0.20224934634714975</v>
      </c>
      <c r="AU459">
        <f t="shared" si="107"/>
        <v>0.15737515952410358</v>
      </c>
      <c r="AV459" s="43">
        <f t="shared" si="108"/>
        <v>246.0759126230607</v>
      </c>
      <c r="AW459">
        <f t="shared" si="109"/>
        <v>-6.0180999487757241</v>
      </c>
      <c r="AX459">
        <f t="shared" si="110"/>
        <v>-1.8793155875750487</v>
      </c>
      <c r="AY459">
        <f t="shared" si="111"/>
        <v>-2.5293683967452529</v>
      </c>
      <c r="AZ459">
        <f t="shared" si="112"/>
        <v>-2.4858845496469337</v>
      </c>
      <c r="BA459">
        <f t="shared" si="113"/>
        <v>-2.1758184940104921</v>
      </c>
      <c r="BB459" s="79">
        <f t="shared" si="114"/>
        <v>4.6198024431702294</v>
      </c>
      <c r="BC459" s="78">
        <f t="shared" si="115"/>
        <v>-18.40286276411015</v>
      </c>
    </row>
    <row r="460" spans="1:55">
      <c r="A460" s="80">
        <v>50487</v>
      </c>
      <c r="B460" s="51" t="s">
        <v>68</v>
      </c>
      <c r="C460" s="51" t="s">
        <v>57</v>
      </c>
      <c r="D460" s="51" t="s">
        <v>58</v>
      </c>
      <c r="E460" s="51" t="s">
        <v>1330</v>
      </c>
      <c r="F460" s="51">
        <v>3</v>
      </c>
      <c r="G460" s="51" t="s">
        <v>1385</v>
      </c>
      <c r="H460" s="51" t="s">
        <v>1386</v>
      </c>
      <c r="I460" s="51" t="s">
        <v>60</v>
      </c>
      <c r="J460" s="51">
        <v>95.67</v>
      </c>
      <c r="K460" s="51">
        <v>331</v>
      </c>
      <c r="L460" s="51">
        <v>4200</v>
      </c>
      <c r="M460" s="63">
        <v>45700</v>
      </c>
      <c r="N460" s="51">
        <f>DAY(M460)</f>
        <v>12</v>
      </c>
      <c r="O460" s="68">
        <f>P460-N460+1</f>
        <v>17</v>
      </c>
      <c r="P460" s="68">
        <f>DAY(EOMONTH(M460,0))</f>
        <v>28</v>
      </c>
      <c r="Q460" s="51">
        <v>18</v>
      </c>
      <c r="R460" s="51">
        <v>4.6669999999999998</v>
      </c>
      <c r="S460" s="51">
        <v>-74.072999999999993</v>
      </c>
      <c r="T460" s="68">
        <v>21586</v>
      </c>
      <c r="U460" s="68">
        <v>19269.833330000001</v>
      </c>
      <c r="V460" s="71">
        <v>10286</v>
      </c>
      <c r="W460" s="70">
        <v>9939</v>
      </c>
      <c r="X460" s="70">
        <v>222023</v>
      </c>
      <c r="Y460" s="70">
        <v>191522</v>
      </c>
      <c r="Z460" s="70">
        <v>21218</v>
      </c>
      <c r="AA460" s="70">
        <v>11780</v>
      </c>
      <c r="AB460" s="70">
        <v>77306</v>
      </c>
      <c r="AC460" s="70">
        <v>63497</v>
      </c>
      <c r="AD460" s="70">
        <v>6841</v>
      </c>
      <c r="AE460" s="70">
        <v>6808</v>
      </c>
      <c r="AF460" s="54">
        <v>1.6355999999999999</v>
      </c>
      <c r="AG460" s="51" t="s">
        <v>71</v>
      </c>
      <c r="AH460" s="51" t="s">
        <v>62</v>
      </c>
      <c r="AI460" s="51" t="s">
        <v>140</v>
      </c>
      <c r="AJ460" s="51" t="s">
        <v>64</v>
      </c>
      <c r="AK460" s="66">
        <v>204160</v>
      </c>
      <c r="AL460" s="51">
        <f>AD460/J460</f>
        <v>71.50621929549493</v>
      </c>
      <c r="AM460" s="51" t="s">
        <v>1387</v>
      </c>
      <c r="AN460" s="51" t="s">
        <v>73</v>
      </c>
      <c r="AO460" s="1">
        <v>106</v>
      </c>
      <c r="AP460">
        <f t="shared" si="102"/>
        <v>9.5566675524607805E-2</v>
      </c>
      <c r="AQ460" s="76">
        <f t="shared" si="103"/>
        <v>221.78321312846242</v>
      </c>
      <c r="AR460" s="76">
        <f t="shared" si="104"/>
        <v>2320.7170481864741</v>
      </c>
      <c r="AS460">
        <f t="shared" si="105"/>
        <v>0.15925585572414658</v>
      </c>
      <c r="AT460">
        <f t="shared" si="106"/>
        <v>0.12019650768821666</v>
      </c>
      <c r="AU460">
        <f t="shared" si="107"/>
        <v>3.0812123068330758E-2</v>
      </c>
      <c r="AV460" s="43">
        <f t="shared" si="108"/>
        <v>2542.7777945655348</v>
      </c>
      <c r="AW460">
        <f t="shared" si="109"/>
        <v>0.67211385570435511</v>
      </c>
      <c r="AX460">
        <f t="shared" si="110"/>
        <v>0.82757177333994481</v>
      </c>
      <c r="AY460">
        <f t="shared" si="111"/>
        <v>0.83539715871822817</v>
      </c>
      <c r="AZ460">
        <f t="shared" si="112"/>
        <v>1.0845824257498535</v>
      </c>
      <c r="BA460">
        <f t="shared" si="113"/>
        <v>0.66857618209611669</v>
      </c>
      <c r="BB460" s="79">
        <f t="shared" si="114"/>
        <v>-0.89580288608059389</v>
      </c>
      <c r="BC460" s="78">
        <f t="shared" si="115"/>
        <v>4.3881018994158154</v>
      </c>
    </row>
    <row r="461" spans="1:55">
      <c r="A461" s="80" t="s">
        <v>1388</v>
      </c>
      <c r="B461" s="51" t="s">
        <v>68</v>
      </c>
      <c r="C461" s="51" t="s">
        <v>57</v>
      </c>
      <c r="D461" s="51" t="s">
        <v>58</v>
      </c>
      <c r="E461" s="51" t="s">
        <v>421</v>
      </c>
      <c r="F461" s="51">
        <v>4</v>
      </c>
      <c r="G461" s="51" t="s">
        <v>1389</v>
      </c>
      <c r="H461" s="51">
        <v>0</v>
      </c>
      <c r="I461" s="51" t="s">
        <v>112</v>
      </c>
      <c r="J461" s="51">
        <v>112.58</v>
      </c>
      <c r="K461" s="51">
        <v>1144</v>
      </c>
      <c r="L461" s="51">
        <v>3280</v>
      </c>
      <c r="M461" s="63">
        <v>45443</v>
      </c>
      <c r="N461" s="51">
        <f>DAY(M461)</f>
        <v>31</v>
      </c>
      <c r="O461" s="68">
        <f>P461-N461+1</f>
        <v>1</v>
      </c>
      <c r="P461" s="68">
        <f>DAY(EOMONTH(M461,0))</f>
        <v>31</v>
      </c>
      <c r="Q461" s="51">
        <v>27</v>
      </c>
      <c r="R461" s="51">
        <v>4.6509999999999998</v>
      </c>
      <c r="S461" s="51">
        <v>-74.058999999999997</v>
      </c>
      <c r="T461" s="68">
        <v>27358</v>
      </c>
      <c r="U461" s="68">
        <v>27929.333330000001</v>
      </c>
      <c r="V461" s="71">
        <v>9982</v>
      </c>
      <c r="W461" s="70">
        <v>9823</v>
      </c>
      <c r="X461" s="70">
        <v>273099</v>
      </c>
      <c r="Y461" s="70">
        <v>274347</v>
      </c>
      <c r="Z461" s="70">
        <v>34330</v>
      </c>
      <c r="AA461" s="70">
        <v>37294</v>
      </c>
      <c r="AB461" s="70">
        <v>107214</v>
      </c>
      <c r="AC461" s="70">
        <v>104594</v>
      </c>
      <c r="AD461" s="70">
        <v>13977</v>
      </c>
      <c r="AE461" s="70">
        <v>13695</v>
      </c>
      <c r="AF461" s="54">
        <v>0</v>
      </c>
      <c r="AG461" s="51" t="s">
        <v>71</v>
      </c>
      <c r="AH461" s="51" t="s">
        <v>62</v>
      </c>
      <c r="AI461" s="51" t="s">
        <v>140</v>
      </c>
      <c r="AJ461" s="51" t="s">
        <v>64</v>
      </c>
      <c r="AK461" s="66">
        <v>204160</v>
      </c>
      <c r="AL461" s="51">
        <f>AD461/J461</f>
        <v>124.15171433647184</v>
      </c>
      <c r="AM461" s="51" t="s">
        <v>1280</v>
      </c>
      <c r="AN461" s="51" t="s">
        <v>66</v>
      </c>
      <c r="AO461" s="1">
        <v>111</v>
      </c>
      <c r="AP461">
        <f t="shared" si="102"/>
        <v>0.12570533030146577</v>
      </c>
      <c r="AQ461" s="76">
        <f t="shared" si="103"/>
        <v>304.93871025048855</v>
      </c>
      <c r="AR461" s="76">
        <f t="shared" si="104"/>
        <v>2425.8216379463493</v>
      </c>
      <c r="AS461">
        <f t="shared" si="105"/>
        <v>-4.5489835864798963E-3</v>
      </c>
      <c r="AT461">
        <f t="shared" si="106"/>
        <v>-2.0456389819599081E-2</v>
      </c>
      <c r="AU461">
        <f t="shared" si="107"/>
        <v>5.1179242692210518E-2</v>
      </c>
      <c r="AV461" s="43">
        <f t="shared" si="108"/>
        <v>2730.8563838172668</v>
      </c>
      <c r="AW461">
        <f t="shared" si="109"/>
        <v>1.1757319561803563</v>
      </c>
      <c r="AX461">
        <f t="shared" si="110"/>
        <v>1.5096370348195547</v>
      </c>
      <c r="AY461">
        <f t="shared" si="111"/>
        <v>1.0153154765385324</v>
      </c>
      <c r="AZ461">
        <f t="shared" si="112"/>
        <v>-0.39703686256085752</v>
      </c>
      <c r="BA461">
        <f t="shared" si="113"/>
        <v>-0.57216655918384707</v>
      </c>
      <c r="BB461" s="79">
        <f t="shared" si="114"/>
        <v>-8.2057117016737964E-3</v>
      </c>
      <c r="BC461" s="78">
        <f t="shared" si="115"/>
        <v>3.338682658495244</v>
      </c>
    </row>
    <row r="462" spans="1:55">
      <c r="A462" s="80" t="s">
        <v>1390</v>
      </c>
      <c r="B462" s="51" t="s">
        <v>200</v>
      </c>
      <c r="C462" s="51" t="s">
        <v>201</v>
      </c>
      <c r="D462" s="51" t="s">
        <v>202</v>
      </c>
      <c r="E462" s="51" t="s">
        <v>203</v>
      </c>
      <c r="F462" s="51">
        <v>5</v>
      </c>
      <c r="G462" s="51" t="s">
        <v>1387</v>
      </c>
      <c r="H462" s="51">
        <v>0</v>
      </c>
      <c r="I462" s="51" t="s">
        <v>60</v>
      </c>
      <c r="J462" s="51">
        <v>103.53</v>
      </c>
      <c r="K462" s="51">
        <v>1888</v>
      </c>
      <c r="L462" s="51">
        <v>2500</v>
      </c>
      <c r="M462" s="63">
        <v>45402</v>
      </c>
      <c r="N462" s="51">
        <f>DAY(M462)</f>
        <v>20</v>
      </c>
      <c r="O462" s="68">
        <f>P462-N462+1</f>
        <v>11</v>
      </c>
      <c r="P462" s="68">
        <f>DAY(EOMONTH(M462,0))</f>
        <v>30</v>
      </c>
      <c r="Q462" s="51">
        <v>28</v>
      </c>
      <c r="R462" s="51">
        <v>11.005000000000001</v>
      </c>
      <c r="S462" s="51">
        <v>-74.813999999999993</v>
      </c>
      <c r="T462" s="68">
        <v>15059</v>
      </c>
      <c r="U462" s="68">
        <v>14577.333329999999</v>
      </c>
      <c r="V462" s="71">
        <v>11922</v>
      </c>
      <c r="W462" s="70">
        <v>11954</v>
      </c>
      <c r="X462" s="70">
        <v>179535</v>
      </c>
      <c r="Y462" s="70">
        <v>174253</v>
      </c>
      <c r="Z462" s="70">
        <v>3012</v>
      </c>
      <c r="AA462" s="70">
        <v>57</v>
      </c>
      <c r="AB462" s="70">
        <v>64343</v>
      </c>
      <c r="AC462" s="70">
        <v>60641</v>
      </c>
      <c r="AD462" s="70">
        <v>10618</v>
      </c>
      <c r="AE462" s="70">
        <v>10500</v>
      </c>
      <c r="AF462" s="54">
        <v>0</v>
      </c>
      <c r="AG462" s="51" t="s">
        <v>71</v>
      </c>
      <c r="AH462" s="51" t="s">
        <v>62</v>
      </c>
      <c r="AI462" s="51" t="s">
        <v>140</v>
      </c>
      <c r="AJ462" s="51" t="s">
        <v>64</v>
      </c>
      <c r="AK462" s="66">
        <v>204160</v>
      </c>
      <c r="AL462" s="51">
        <f>AD462/J462</f>
        <v>102.55964454747416</v>
      </c>
      <c r="AM462" s="51" t="s">
        <v>300</v>
      </c>
      <c r="AN462" s="51" t="s">
        <v>66</v>
      </c>
      <c r="AO462" s="1">
        <v>138</v>
      </c>
      <c r="AP462">
        <f t="shared" si="102"/>
        <v>1.6776673072102934E-2</v>
      </c>
      <c r="AQ462" s="76">
        <f t="shared" si="103"/>
        <v>29.093016516951607</v>
      </c>
      <c r="AR462" s="76">
        <f t="shared" si="104"/>
        <v>1734.1350333236742</v>
      </c>
      <c r="AS462">
        <f t="shared" si="105"/>
        <v>3.0312247134913029E-2</v>
      </c>
      <c r="AT462">
        <f t="shared" si="106"/>
        <v>3.3042166155913821E-2</v>
      </c>
      <c r="AU462">
        <f t="shared" si="107"/>
        <v>5.9141671540368174E-2</v>
      </c>
      <c r="AV462" s="43">
        <f t="shared" si="108"/>
        <v>1763.2416393918659</v>
      </c>
      <c r="AW462">
        <f t="shared" si="109"/>
        <v>-0.6444701678831346</v>
      </c>
      <c r="AX462">
        <f t="shared" si="110"/>
        <v>-0.75292854095106587</v>
      </c>
      <c r="AY462">
        <f t="shared" si="111"/>
        <v>-0.16871550295403676</v>
      </c>
      <c r="AZ462">
        <f t="shared" si="112"/>
        <v>-8.1716069424101048E-2</v>
      </c>
      <c r="BA462">
        <f t="shared" si="113"/>
        <v>-0.10023923900980651</v>
      </c>
      <c r="BB462" s="79">
        <f t="shared" si="114"/>
        <v>0.33879619516254539</v>
      </c>
      <c r="BC462" s="78">
        <f t="shared" si="115"/>
        <v>-2.0815376765390843</v>
      </c>
    </row>
    <row r="463" spans="1:55">
      <c r="A463" s="80" t="s">
        <v>1391</v>
      </c>
      <c r="B463" s="51" t="s">
        <v>68</v>
      </c>
      <c r="C463" s="51" t="s">
        <v>57</v>
      </c>
      <c r="D463" s="51" t="s">
        <v>58</v>
      </c>
      <c r="E463" s="51" t="s">
        <v>1330</v>
      </c>
      <c r="F463" s="51">
        <v>3</v>
      </c>
      <c r="G463" s="51" t="s">
        <v>1392</v>
      </c>
      <c r="H463" s="51">
        <v>0</v>
      </c>
      <c r="I463" s="51" t="s">
        <v>60</v>
      </c>
      <c r="J463" s="51">
        <v>117</v>
      </c>
      <c r="K463" s="51">
        <v>971</v>
      </c>
      <c r="L463" s="51">
        <v>1100</v>
      </c>
      <c r="M463" s="63">
        <v>44757</v>
      </c>
      <c r="N463" s="51">
        <f>DAY(M463)</f>
        <v>15</v>
      </c>
      <c r="O463" s="68">
        <f>P463-N463+1</f>
        <v>17</v>
      </c>
      <c r="P463" s="68">
        <f>DAY(EOMONTH(M463,0))</f>
        <v>31</v>
      </c>
      <c r="Q463" s="51">
        <v>49</v>
      </c>
      <c r="R463" s="51">
        <v>4.6630000000000003</v>
      </c>
      <c r="S463" s="51">
        <v>-74.067999999999998</v>
      </c>
      <c r="T463" s="68">
        <v>21854</v>
      </c>
      <c r="U463" s="68">
        <v>21020.666669999999</v>
      </c>
      <c r="V463" s="71">
        <v>12020</v>
      </c>
      <c r="W463" s="70">
        <v>11646</v>
      </c>
      <c r="X463" s="70">
        <v>262685</v>
      </c>
      <c r="Y463" s="70">
        <v>244800</v>
      </c>
      <c r="Z463" s="70">
        <v>36484</v>
      </c>
      <c r="AA463" s="70">
        <v>27754</v>
      </c>
      <c r="AB463" s="70">
        <v>98100</v>
      </c>
      <c r="AC463" s="70">
        <v>87177</v>
      </c>
      <c r="AD463" s="70">
        <v>10182</v>
      </c>
      <c r="AE463" s="70">
        <v>9939</v>
      </c>
      <c r="AF463" s="54">
        <v>0</v>
      </c>
      <c r="AG463" s="51" t="s">
        <v>77</v>
      </c>
      <c r="AH463" s="51" t="s">
        <v>62</v>
      </c>
      <c r="AI463" s="51" t="s">
        <v>63</v>
      </c>
      <c r="AJ463" s="51" t="s">
        <v>64</v>
      </c>
      <c r="AK463" s="66">
        <v>232000</v>
      </c>
      <c r="AL463" s="51">
        <f>AD463/J463</f>
        <v>87.025641025641022</v>
      </c>
      <c r="AM463" s="51" t="s">
        <v>1393</v>
      </c>
      <c r="AN463" s="51" t="s">
        <v>66</v>
      </c>
      <c r="AO463" s="1">
        <v>71</v>
      </c>
      <c r="AP463">
        <f t="shared" si="102"/>
        <v>0.13888878314330852</v>
      </c>
      <c r="AQ463" s="76">
        <f t="shared" si="103"/>
        <v>311.82905982905982</v>
      </c>
      <c r="AR463" s="76">
        <f t="shared" si="104"/>
        <v>2245.17094017094</v>
      </c>
      <c r="AS463">
        <f t="shared" si="105"/>
        <v>7.3059640522875821E-2</v>
      </c>
      <c r="AT463">
        <f t="shared" si="106"/>
        <v>3.9643525254568025E-2</v>
      </c>
      <c r="AU463">
        <f t="shared" si="107"/>
        <v>3.8761253973390183E-2</v>
      </c>
      <c r="AV463" s="43">
        <f t="shared" si="108"/>
        <v>2557.2139270116386</v>
      </c>
      <c r="AW463">
        <f t="shared" si="109"/>
        <v>1.3960279689613211</v>
      </c>
      <c r="AX463">
        <f t="shared" si="110"/>
        <v>1.5661536602940873</v>
      </c>
      <c r="AY463">
        <f t="shared" si="111"/>
        <v>0.70607712899280062</v>
      </c>
      <c r="AZ463">
        <f t="shared" si="112"/>
        <v>0.30493528248441787</v>
      </c>
      <c r="BA463">
        <f t="shared" si="113"/>
        <v>-4.2006607266244202E-2</v>
      </c>
      <c r="BB463" s="79">
        <f t="shared" si="114"/>
        <v>-0.54938050233682634</v>
      </c>
      <c r="BC463" s="78">
        <f t="shared" si="115"/>
        <v>4.6099136762643456</v>
      </c>
    </row>
    <row r="464" spans="1:55">
      <c r="A464" s="80" t="s">
        <v>1394</v>
      </c>
      <c r="B464" s="51" t="s">
        <v>68</v>
      </c>
      <c r="C464" s="51" t="s">
        <v>57</v>
      </c>
      <c r="D464" s="51" t="s">
        <v>58</v>
      </c>
      <c r="E464" s="51" t="s">
        <v>1081</v>
      </c>
      <c r="F464" s="51">
        <v>3</v>
      </c>
      <c r="G464" s="51" t="s">
        <v>419</v>
      </c>
      <c r="H464" s="51">
        <v>0</v>
      </c>
      <c r="I464" s="51" t="s">
        <v>60</v>
      </c>
      <c r="J464" s="51">
        <v>80.72</v>
      </c>
      <c r="K464" s="51">
        <v>845</v>
      </c>
      <c r="L464" s="51">
        <v>0</v>
      </c>
      <c r="M464" s="63">
        <v>44466</v>
      </c>
      <c r="N464" s="51">
        <f>DAY(M464)</f>
        <v>27</v>
      </c>
      <c r="O464" s="68">
        <f>P464-N464+1</f>
        <v>4</v>
      </c>
      <c r="P464" s="68">
        <f>DAY(EOMONTH(M464,0))</f>
        <v>30</v>
      </c>
      <c r="Q464" s="51">
        <v>59</v>
      </c>
      <c r="R464" s="51">
        <v>4.5839999999999996</v>
      </c>
      <c r="S464" s="51">
        <v>-74.102000000000004</v>
      </c>
      <c r="T464" s="68">
        <v>20899</v>
      </c>
      <c r="U464" s="68">
        <v>21311.166669999999</v>
      </c>
      <c r="V464" s="71">
        <v>12558</v>
      </c>
      <c r="W464" s="70">
        <v>12595</v>
      </c>
      <c r="X464" s="70">
        <v>262445</v>
      </c>
      <c r="Y464" s="70">
        <v>268405</v>
      </c>
      <c r="Z464" s="70">
        <v>22236</v>
      </c>
      <c r="AA464" s="70">
        <v>20887</v>
      </c>
      <c r="AB464" s="70">
        <v>84145</v>
      </c>
      <c r="AC464" s="70">
        <v>81216</v>
      </c>
      <c r="AD464" s="70">
        <v>9042</v>
      </c>
      <c r="AE464" s="70">
        <v>9036</v>
      </c>
      <c r="AF464" s="54">
        <v>0</v>
      </c>
      <c r="AG464" s="51" t="s">
        <v>77</v>
      </c>
      <c r="AH464" s="51" t="s">
        <v>62</v>
      </c>
      <c r="AI464" s="51" t="s">
        <v>63</v>
      </c>
      <c r="AJ464" s="51" t="s">
        <v>64</v>
      </c>
      <c r="AK464" s="66">
        <v>232000</v>
      </c>
      <c r="AL464" s="51">
        <f>AD464/J464</f>
        <v>112.01684836471755</v>
      </c>
      <c r="AM464" s="51">
        <v>0</v>
      </c>
      <c r="AN464" s="51" t="s">
        <v>73</v>
      </c>
      <c r="AO464" s="1">
        <v>0</v>
      </c>
      <c r="AP464">
        <f t="shared" si="102"/>
        <v>8.4726323610661278E-2</v>
      </c>
      <c r="AQ464" s="76">
        <f t="shared" si="103"/>
        <v>275.47076313181367</v>
      </c>
      <c r="AR464" s="76">
        <f t="shared" si="104"/>
        <v>3251.3007928642219</v>
      </c>
      <c r="AS464">
        <f t="shared" si="105"/>
        <v>-2.2205249529628733E-2</v>
      </c>
      <c r="AT464">
        <f t="shared" si="106"/>
        <v>-1.9340408546483331E-2</v>
      </c>
      <c r="AU464">
        <f t="shared" si="107"/>
        <v>3.445293299548477E-2</v>
      </c>
      <c r="AV464" s="43">
        <f t="shared" si="108"/>
        <v>3526.8182308340752</v>
      </c>
      <c r="AW464">
        <f t="shared" si="109"/>
        <v>0.49097115110079248</v>
      </c>
      <c r="AX464">
        <f t="shared" si="110"/>
        <v>1.2679324722544121</v>
      </c>
      <c r="AY464">
        <f t="shared" si="111"/>
        <v>2.428372901412748</v>
      </c>
      <c r="AZ464">
        <f t="shared" si="112"/>
        <v>-0.55673827486959482</v>
      </c>
      <c r="BA464">
        <f t="shared" si="113"/>
        <v>-0.56232214297517424</v>
      </c>
      <c r="BB464" s="79">
        <f t="shared" si="114"/>
        <v>-0.73713672888850312</v>
      </c>
      <c r="BC464" s="78">
        <f t="shared" si="115"/>
        <v>4.1486284467156507</v>
      </c>
    </row>
    <row r="465" spans="1:55">
      <c r="A465" s="80" t="s">
        <v>1395</v>
      </c>
      <c r="B465" s="51" t="s">
        <v>121</v>
      </c>
      <c r="C465" s="51" t="s">
        <v>122</v>
      </c>
      <c r="D465" s="51" t="s">
        <v>302</v>
      </c>
      <c r="E465" s="51" t="s">
        <v>650</v>
      </c>
      <c r="F465" s="51">
        <v>6</v>
      </c>
      <c r="G465" s="51" t="s">
        <v>1396</v>
      </c>
      <c r="H465" s="51" t="s">
        <v>1397</v>
      </c>
      <c r="I465" s="51" t="s">
        <v>112</v>
      </c>
      <c r="J465" s="51">
        <v>112.68</v>
      </c>
      <c r="K465" s="51">
        <v>1876</v>
      </c>
      <c r="L465" s="51">
        <v>918</v>
      </c>
      <c r="M465" s="63">
        <v>45565</v>
      </c>
      <c r="N465" s="51">
        <f>DAY(M465)</f>
        <v>30</v>
      </c>
      <c r="O465" s="68">
        <f>P465-N465+1</f>
        <v>1</v>
      </c>
      <c r="P465" s="68">
        <f>DAY(EOMONTH(M465,0))</f>
        <v>30</v>
      </c>
      <c r="Q465" s="51">
        <v>23</v>
      </c>
      <c r="R465" s="51">
        <v>4.7969999999999997</v>
      </c>
      <c r="S465" s="51">
        <v>-75.691000000000003</v>
      </c>
      <c r="T465" s="68">
        <v>15525</v>
      </c>
      <c r="U465" s="68">
        <v>18017</v>
      </c>
      <c r="V465" s="71">
        <v>12645</v>
      </c>
      <c r="W465" s="70">
        <v>12673</v>
      </c>
      <c r="X465" s="70">
        <v>196308</v>
      </c>
      <c r="Y465" s="70">
        <v>228333</v>
      </c>
      <c r="Z465" s="70">
        <v>6089</v>
      </c>
      <c r="AA465" s="70">
        <v>23084</v>
      </c>
      <c r="AB465" s="70">
        <v>70099</v>
      </c>
      <c r="AC465" s="70">
        <v>84307</v>
      </c>
      <c r="AD465" s="70">
        <v>10371</v>
      </c>
      <c r="AE465" s="70">
        <v>10381</v>
      </c>
      <c r="AF465" s="54">
        <v>0</v>
      </c>
      <c r="AG465" s="51" t="s">
        <v>71</v>
      </c>
      <c r="AH465" s="51" t="s">
        <v>62</v>
      </c>
      <c r="AI465" s="51" t="s">
        <v>63</v>
      </c>
      <c r="AJ465" s="51" t="s">
        <v>64</v>
      </c>
      <c r="AK465" s="66">
        <v>232000</v>
      </c>
      <c r="AL465" s="51">
        <f>AD465/J465</f>
        <v>92.039403620873259</v>
      </c>
      <c r="AM465" s="51" t="s">
        <v>106</v>
      </c>
      <c r="AN465" s="51" t="s">
        <v>66</v>
      </c>
      <c r="AO465" s="1">
        <v>130</v>
      </c>
      <c r="AP465">
        <f t="shared" si="102"/>
        <v>3.1017584611936346E-2</v>
      </c>
      <c r="AQ465" s="76">
        <f t="shared" si="103"/>
        <v>54.037983670571528</v>
      </c>
      <c r="AR465" s="76">
        <f t="shared" si="104"/>
        <v>1742.1725239616612</v>
      </c>
      <c r="AS465">
        <f t="shared" si="105"/>
        <v>-0.1402556792053711</v>
      </c>
      <c r="AT465">
        <f t="shared" si="106"/>
        <v>-0.13831381473053228</v>
      </c>
      <c r="AU465">
        <f t="shared" si="107"/>
        <v>5.2830246347576257E-2</v>
      </c>
      <c r="AV465" s="43">
        <f t="shared" si="108"/>
        <v>1796.0241030859593</v>
      </c>
      <c r="AW465">
        <f t="shared" si="109"/>
        <v>-0.40650397888638179</v>
      </c>
      <c r="AX465">
        <f t="shared" si="110"/>
        <v>-0.54832275861455004</v>
      </c>
      <c r="AY465">
        <f t="shared" si="111"/>
        <v>-0.15495690498617584</v>
      </c>
      <c r="AZ465">
        <f t="shared" si="112"/>
        <v>-1.6245076664030746</v>
      </c>
      <c r="BA465">
        <f t="shared" si="113"/>
        <v>-1.6118233814406588</v>
      </c>
      <c r="BB465" s="79">
        <f t="shared" si="114"/>
        <v>6.3744873675835145E-2</v>
      </c>
      <c r="BC465" s="78">
        <f t="shared" si="115"/>
        <v>-3.3475981610478414</v>
      </c>
    </row>
    <row r="466" spans="1:55">
      <c r="A466" s="80" t="s">
        <v>1398</v>
      </c>
      <c r="B466" s="51" t="s">
        <v>68</v>
      </c>
      <c r="C466" s="51" t="s">
        <v>57</v>
      </c>
      <c r="D466" s="51" t="s">
        <v>58</v>
      </c>
      <c r="E466" s="51" t="s">
        <v>1330</v>
      </c>
      <c r="F466" s="51">
        <v>4</v>
      </c>
      <c r="G466" s="51" t="s">
        <v>1399</v>
      </c>
      <c r="H466" s="51">
        <v>0</v>
      </c>
      <c r="I466" s="51" t="s">
        <v>60</v>
      </c>
      <c r="J466" s="51">
        <v>110.17</v>
      </c>
      <c r="K466" s="51">
        <v>1178</v>
      </c>
      <c r="L466" s="51">
        <v>1050</v>
      </c>
      <c r="M466" s="63">
        <v>44553</v>
      </c>
      <c r="N466" s="51">
        <f>DAY(M466)</f>
        <v>23</v>
      </c>
      <c r="O466" s="68">
        <f>P466-N466+1</f>
        <v>9</v>
      </c>
      <c r="P466" s="68">
        <f>DAY(EOMONTH(M466,0))</f>
        <v>31</v>
      </c>
      <c r="Q466" s="51">
        <v>56</v>
      </c>
      <c r="R466" s="51">
        <v>4.6740000000000004</v>
      </c>
      <c r="S466" s="51">
        <v>-74.063000000000002</v>
      </c>
      <c r="T466" s="68">
        <v>18051</v>
      </c>
      <c r="U466" s="68">
        <v>17282.333330000001</v>
      </c>
      <c r="V466" s="71">
        <v>12093</v>
      </c>
      <c r="W466" s="70">
        <v>12035</v>
      </c>
      <c r="X466" s="70">
        <v>218293</v>
      </c>
      <c r="Y466" s="70">
        <v>208000</v>
      </c>
      <c r="Z466" s="70">
        <v>17146</v>
      </c>
      <c r="AA466" s="70">
        <v>13564</v>
      </c>
      <c r="AB466" s="70">
        <v>72984</v>
      </c>
      <c r="AC466" s="70">
        <v>69288</v>
      </c>
      <c r="AD466" s="70">
        <v>10622</v>
      </c>
      <c r="AE466" s="70">
        <v>10635</v>
      </c>
      <c r="AF466" s="54">
        <v>0</v>
      </c>
      <c r="AG466" s="51" t="s">
        <v>152</v>
      </c>
      <c r="AH466" s="51" t="s">
        <v>62</v>
      </c>
      <c r="AI466" s="51" t="s">
        <v>63</v>
      </c>
      <c r="AJ466" s="51" t="s">
        <v>64</v>
      </c>
      <c r="AK466" s="66">
        <v>232000</v>
      </c>
      <c r="AL466" s="51">
        <f>AD466/J466</f>
        <v>96.414631932467998</v>
      </c>
      <c r="AM466" s="51" t="s">
        <v>462</v>
      </c>
      <c r="AN466" s="51" t="s">
        <v>73</v>
      </c>
      <c r="AO466" s="1">
        <v>84</v>
      </c>
      <c r="AP466">
        <f t="shared" si="102"/>
        <v>7.8545807698826811E-2</v>
      </c>
      <c r="AQ466" s="76">
        <f t="shared" si="103"/>
        <v>155.63220477443949</v>
      </c>
      <c r="AR466" s="76">
        <f t="shared" si="104"/>
        <v>1981.419624217119</v>
      </c>
      <c r="AS466">
        <f t="shared" si="105"/>
        <v>4.9485576923076924E-2</v>
      </c>
      <c r="AT466">
        <f t="shared" si="106"/>
        <v>4.4477019122509807E-2</v>
      </c>
      <c r="AU466">
        <f t="shared" si="107"/>
        <v>4.8659370662366634E-2</v>
      </c>
      <c r="AV466" s="43">
        <f t="shared" si="108"/>
        <v>2137.168983435367</v>
      </c>
      <c r="AW466">
        <f t="shared" si="109"/>
        <v>0.38769448840548842</v>
      </c>
      <c r="AX466">
        <f t="shared" si="110"/>
        <v>0.28498221075316366</v>
      </c>
      <c r="AY466">
        <f t="shared" si="111"/>
        <v>0.25458692102265323</v>
      </c>
      <c r="AZ466">
        <f t="shared" si="112"/>
        <v>9.1707227194236823E-2</v>
      </c>
      <c r="BA466">
        <f t="shared" si="113"/>
        <v>6.3113811924802828E-4</v>
      </c>
      <c r="BB466" s="79">
        <f t="shared" si="114"/>
        <v>-0.11802149983420533</v>
      </c>
      <c r="BC466" s="78">
        <f t="shared" si="115"/>
        <v>1.1729010685447805</v>
      </c>
    </row>
    <row r="467" spans="1:55">
      <c r="A467" s="80" t="s">
        <v>1400</v>
      </c>
      <c r="B467" s="51" t="s">
        <v>121</v>
      </c>
      <c r="C467" s="51" t="s">
        <v>122</v>
      </c>
      <c r="D467" s="51" t="s">
        <v>302</v>
      </c>
      <c r="E467" s="51" t="s">
        <v>609</v>
      </c>
      <c r="F467" s="51">
        <v>3</v>
      </c>
      <c r="G467" s="51" t="s">
        <v>1153</v>
      </c>
      <c r="H467" s="51">
        <v>0</v>
      </c>
      <c r="I467" s="51" t="s">
        <v>60</v>
      </c>
      <c r="J467" s="51">
        <v>208.24</v>
      </c>
      <c r="K467" s="51">
        <v>700</v>
      </c>
      <c r="L467" s="51">
        <v>96</v>
      </c>
      <c r="M467" s="63">
        <v>44954</v>
      </c>
      <c r="N467" s="51">
        <f>DAY(M467)</f>
        <v>28</v>
      </c>
      <c r="O467" s="68">
        <f>P467-N467+1</f>
        <v>4</v>
      </c>
      <c r="P467" s="68">
        <f>DAY(EOMONTH(M467,0))</f>
        <v>31</v>
      </c>
      <c r="Q467" s="51">
        <v>43</v>
      </c>
      <c r="R467" s="51">
        <v>4.8</v>
      </c>
      <c r="S467" s="51">
        <v>-75.709000000000003</v>
      </c>
      <c r="T467" s="68">
        <v>17677</v>
      </c>
      <c r="U467" s="68">
        <v>16988.166669999999</v>
      </c>
      <c r="V467" s="71">
        <v>13942</v>
      </c>
      <c r="W467" s="70">
        <v>14187</v>
      </c>
      <c r="X467" s="70">
        <v>246457</v>
      </c>
      <c r="Y467" s="70">
        <v>241006</v>
      </c>
      <c r="Z467" s="70">
        <v>16536</v>
      </c>
      <c r="AA467" s="70">
        <v>18361</v>
      </c>
      <c r="AB467" s="70">
        <v>87257</v>
      </c>
      <c r="AC467" s="70">
        <v>83937</v>
      </c>
      <c r="AD467" s="70">
        <v>10518</v>
      </c>
      <c r="AE467" s="70">
        <v>10529</v>
      </c>
      <c r="AF467" s="54">
        <v>0</v>
      </c>
      <c r="AG467" s="51" t="s">
        <v>71</v>
      </c>
      <c r="AH467" s="51" t="s">
        <v>62</v>
      </c>
      <c r="AI467" s="51" t="s">
        <v>63</v>
      </c>
      <c r="AJ467" s="51" t="s">
        <v>64</v>
      </c>
      <c r="AK467" s="66">
        <v>232000</v>
      </c>
      <c r="AL467" s="51">
        <f>AD467/J467</f>
        <v>50.509028044563962</v>
      </c>
      <c r="AM467" s="51" t="s">
        <v>305</v>
      </c>
      <c r="AN467" s="51" t="s">
        <v>73</v>
      </c>
      <c r="AO467" s="1">
        <v>45</v>
      </c>
      <c r="AP467">
        <f t="shared" si="102"/>
        <v>6.7094868476042471E-2</v>
      </c>
      <c r="AQ467" s="76">
        <f t="shared" si="103"/>
        <v>79.408374951978487</v>
      </c>
      <c r="AR467" s="76">
        <f t="shared" si="104"/>
        <v>1183.5238186707645</v>
      </c>
      <c r="AS467">
        <f t="shared" si="105"/>
        <v>2.261769416529049E-2</v>
      </c>
      <c r="AT467">
        <f t="shared" si="106"/>
        <v>4.0547832110479368E-2</v>
      </c>
      <c r="AU467">
        <f t="shared" si="107"/>
        <v>4.2676815833999439E-2</v>
      </c>
      <c r="AV467" s="43">
        <f t="shared" si="108"/>
        <v>1263.0169340836344</v>
      </c>
      <c r="AW467">
        <f t="shared" si="109"/>
        <v>0.19634884598242602</v>
      </c>
      <c r="AX467">
        <f t="shared" si="110"/>
        <v>-0.34022752544193374</v>
      </c>
      <c r="AY467">
        <f t="shared" si="111"/>
        <v>-1.1112532526343575</v>
      </c>
      <c r="AZ467">
        <f t="shared" si="112"/>
        <v>-0.15131351320353911</v>
      </c>
      <c r="BA467">
        <f t="shared" si="113"/>
        <v>-3.4029436605402627E-2</v>
      </c>
      <c r="BB467" s="79">
        <f t="shared" si="114"/>
        <v>-0.37874068149992191</v>
      </c>
      <c r="BC467" s="78">
        <f t="shared" si="115"/>
        <v>-1.0509351465629753</v>
      </c>
    </row>
    <row r="468" spans="1:55">
      <c r="A468" s="80" t="s">
        <v>1401</v>
      </c>
      <c r="B468" s="51" t="s">
        <v>68</v>
      </c>
      <c r="C468" s="51" t="s">
        <v>57</v>
      </c>
      <c r="D468" s="51" t="s">
        <v>58</v>
      </c>
      <c r="E468" s="51" t="s">
        <v>1330</v>
      </c>
      <c r="F468" s="51">
        <v>3</v>
      </c>
      <c r="G468" s="51" t="s">
        <v>1402</v>
      </c>
      <c r="H468" s="51" t="s">
        <v>1403</v>
      </c>
      <c r="I468" s="51" t="s">
        <v>60</v>
      </c>
      <c r="J468" s="51">
        <v>119.36</v>
      </c>
      <c r="K468" s="51">
        <v>884</v>
      </c>
      <c r="L468" s="51">
        <v>1873</v>
      </c>
      <c r="M468" s="63">
        <v>45808</v>
      </c>
      <c r="N468" s="51">
        <f>DAY(M468)</f>
        <v>31</v>
      </c>
      <c r="O468" s="68">
        <f>P468-N468+1</f>
        <v>1</v>
      </c>
      <c r="P468" s="68">
        <f>DAY(EOMONTH(M468,0))</f>
        <v>31</v>
      </c>
      <c r="Q468" s="51">
        <v>15</v>
      </c>
      <c r="R468" s="51">
        <v>4.6630000000000003</v>
      </c>
      <c r="S468" s="51">
        <v>-74.063999999999993</v>
      </c>
      <c r="T468" s="68">
        <v>21552</v>
      </c>
      <c r="U468" s="68">
        <v>19912</v>
      </c>
      <c r="V468" s="71">
        <v>11947</v>
      </c>
      <c r="W468" s="70">
        <v>11727</v>
      </c>
      <c r="X468" s="70">
        <v>257488</v>
      </c>
      <c r="Y468" s="70">
        <v>233514</v>
      </c>
      <c r="Z468" s="70">
        <v>31484</v>
      </c>
      <c r="AA468" s="70">
        <v>20277</v>
      </c>
      <c r="AB468" s="70">
        <v>92836</v>
      </c>
      <c r="AC468" s="70">
        <v>79408</v>
      </c>
      <c r="AD468" s="70">
        <v>9573</v>
      </c>
      <c r="AE468" s="70">
        <v>9319</v>
      </c>
      <c r="AF468" s="54">
        <v>1.5992999999999999</v>
      </c>
      <c r="AG468" s="51" t="s">
        <v>77</v>
      </c>
      <c r="AH468" s="51" t="s">
        <v>62</v>
      </c>
      <c r="AI468" s="51" t="s">
        <v>63</v>
      </c>
      <c r="AJ468" s="51" t="s">
        <v>64</v>
      </c>
      <c r="AK468" s="66">
        <v>232000</v>
      </c>
      <c r="AL468" s="51">
        <f>AD468/J468</f>
        <v>80.202747989276133</v>
      </c>
      <c r="AM468" s="51" t="s">
        <v>1392</v>
      </c>
      <c r="AN468" s="51" t="s">
        <v>73</v>
      </c>
      <c r="AO468" s="1">
        <v>87</v>
      </c>
      <c r="AP468">
        <f t="shared" si="102"/>
        <v>0.12227365935499906</v>
      </c>
      <c r="AQ468" s="76">
        <f t="shared" si="103"/>
        <v>263.77345844504021</v>
      </c>
      <c r="AR468" s="76">
        <f t="shared" si="104"/>
        <v>2157.2386058981233</v>
      </c>
      <c r="AS468">
        <f t="shared" si="105"/>
        <v>0.10266622129722415</v>
      </c>
      <c r="AT468">
        <f t="shared" si="106"/>
        <v>8.2362394535958214E-2</v>
      </c>
      <c r="AU468">
        <f t="shared" si="107"/>
        <v>3.7178431616230662E-2</v>
      </c>
      <c r="AV468" s="43">
        <f t="shared" si="108"/>
        <v>2421.2523641634025</v>
      </c>
      <c r="AW468">
        <f t="shared" si="109"/>
        <v>1.1183886004030679</v>
      </c>
      <c r="AX468">
        <f t="shared" si="110"/>
        <v>1.1719878208974122</v>
      </c>
      <c r="AY468">
        <f t="shared" si="111"/>
        <v>0.55555432403706917</v>
      </c>
      <c r="AZ468">
        <f t="shared" si="112"/>
        <v>0.5727276219587123</v>
      </c>
      <c r="BA468">
        <f t="shared" si="113"/>
        <v>0.33482976024354877</v>
      </c>
      <c r="BB468" s="79">
        <f t="shared" si="114"/>
        <v>-0.61835975309506142</v>
      </c>
      <c r="BC468" s="78">
        <f t="shared" si="115"/>
        <v>4.1898932455829563</v>
      </c>
    </row>
    <row r="469" spans="1:55">
      <c r="A469" s="80" t="s">
        <v>1404</v>
      </c>
      <c r="B469" s="51" t="s">
        <v>56</v>
      </c>
      <c r="C469" s="51" t="s">
        <v>57</v>
      </c>
      <c r="D469" s="51" t="s">
        <v>58</v>
      </c>
      <c r="E469" s="51" t="s">
        <v>1405</v>
      </c>
      <c r="F469" s="51">
        <v>5</v>
      </c>
      <c r="G469" s="51" t="s">
        <v>1406</v>
      </c>
      <c r="H469" s="51">
        <v>0</v>
      </c>
      <c r="I469" s="51" t="s">
        <v>60</v>
      </c>
      <c r="J469" s="51">
        <v>178.05</v>
      </c>
      <c r="K469" s="51">
        <v>2847</v>
      </c>
      <c r="L469" s="51">
        <v>1445</v>
      </c>
      <c r="M469" s="63">
        <v>44089</v>
      </c>
      <c r="N469" s="51">
        <f>DAY(M469)</f>
        <v>15</v>
      </c>
      <c r="O469" s="68">
        <f>P469-N469+1</f>
        <v>16</v>
      </c>
      <c r="P469" s="68">
        <f>DAY(EOMONTH(M469,0))</f>
        <v>30</v>
      </c>
      <c r="Q469" s="51">
        <v>75</v>
      </c>
      <c r="R469" s="51">
        <v>4.6879999999999997</v>
      </c>
      <c r="S469" s="51">
        <v>-74.061000000000007</v>
      </c>
      <c r="T469" s="68">
        <v>26982</v>
      </c>
      <c r="U469" s="68">
        <v>25751.333330000001</v>
      </c>
      <c r="V469" s="71">
        <v>10176</v>
      </c>
      <c r="W469" s="70">
        <v>10114</v>
      </c>
      <c r="X469" s="70">
        <v>274567</v>
      </c>
      <c r="Y469" s="70">
        <v>260440</v>
      </c>
      <c r="Z469" s="70">
        <v>30346</v>
      </c>
      <c r="AA469" s="70">
        <v>30511</v>
      </c>
      <c r="AB469" s="70">
        <v>108032</v>
      </c>
      <c r="AC469" s="70">
        <v>98681</v>
      </c>
      <c r="AD469" s="70">
        <v>18010</v>
      </c>
      <c r="AE469" s="70">
        <v>17976</v>
      </c>
      <c r="AF469" s="54">
        <v>0</v>
      </c>
      <c r="AG469" s="51" t="s">
        <v>77</v>
      </c>
      <c r="AH469" s="51" t="s">
        <v>62</v>
      </c>
      <c r="AI469" s="51" t="s">
        <v>140</v>
      </c>
      <c r="AJ469" s="51" t="s">
        <v>64</v>
      </c>
      <c r="AK469" s="66">
        <v>204160</v>
      </c>
      <c r="AL469" s="51">
        <f>AD469/J469</f>
        <v>101.15136197697275</v>
      </c>
      <c r="AM469" s="51" t="s">
        <v>1099</v>
      </c>
      <c r="AN469" s="51" t="s">
        <v>66</v>
      </c>
      <c r="AO469" s="1">
        <v>57</v>
      </c>
      <c r="AP469">
        <f t="shared" si="102"/>
        <v>0.11052311457676997</v>
      </c>
      <c r="AQ469" s="76">
        <f t="shared" si="103"/>
        <v>170.43527099129457</v>
      </c>
      <c r="AR469" s="76">
        <f t="shared" si="104"/>
        <v>1542.0780679584386</v>
      </c>
      <c r="AS469">
        <f t="shared" si="105"/>
        <v>5.424281984334204E-2</v>
      </c>
      <c r="AT469">
        <f t="shared" si="106"/>
        <v>4.7790405810416291E-2</v>
      </c>
      <c r="AU469">
        <f t="shared" si="107"/>
        <v>6.5594190124814711E-2</v>
      </c>
      <c r="AV469" s="43">
        <f t="shared" si="108"/>
        <v>1712.6607807939054</v>
      </c>
      <c r="AW469">
        <f t="shared" si="109"/>
        <v>0.92203653742665648</v>
      </c>
      <c r="AX469">
        <f t="shared" si="110"/>
        <v>0.40640120984931422</v>
      </c>
      <c r="AY469">
        <f t="shared" si="111"/>
        <v>-0.49747912986252807</v>
      </c>
      <c r="AZ469">
        <f t="shared" si="112"/>
        <v>0.13473662058400293</v>
      </c>
      <c r="BA469">
        <f t="shared" si="113"/>
        <v>2.9859547593323658E-2</v>
      </c>
      <c r="BB469" s="79">
        <f t="shared" si="114"/>
        <v>0.61999635350340487</v>
      </c>
      <c r="BC469" s="78">
        <f t="shared" si="115"/>
        <v>0.64208791235991403</v>
      </c>
    </row>
    <row r="470" spans="1:55">
      <c r="A470" s="80" t="s">
        <v>1407</v>
      </c>
      <c r="B470" s="51" t="s">
        <v>121</v>
      </c>
      <c r="C470" s="51" t="s">
        <v>122</v>
      </c>
      <c r="D470" s="51" t="s">
        <v>123</v>
      </c>
      <c r="E470" s="51" t="s">
        <v>281</v>
      </c>
      <c r="F470" s="51">
        <v>4</v>
      </c>
      <c r="G470" s="51" t="s">
        <v>1408</v>
      </c>
      <c r="H470" s="51">
        <v>0</v>
      </c>
      <c r="I470" s="51" t="s">
        <v>60</v>
      </c>
      <c r="J470" s="51">
        <v>121.13</v>
      </c>
      <c r="K470" s="51">
        <v>2190</v>
      </c>
      <c r="L470" s="51">
        <v>1120</v>
      </c>
      <c r="M470" s="63">
        <v>45259</v>
      </c>
      <c r="N470" s="51">
        <f>DAY(M470)</f>
        <v>29</v>
      </c>
      <c r="O470" s="68">
        <f>P470-N470+1</f>
        <v>2</v>
      </c>
      <c r="P470" s="68">
        <f>DAY(EOMONTH(M470,0))</f>
        <v>30</v>
      </c>
      <c r="Q470" s="51">
        <v>33</v>
      </c>
      <c r="R470" s="51">
        <v>4.8280000000000003</v>
      </c>
      <c r="S470" s="51">
        <v>-75.680999999999997</v>
      </c>
      <c r="T470" s="68">
        <v>13566</v>
      </c>
      <c r="U470" s="68">
        <v>12766.833329999999</v>
      </c>
      <c r="V470" s="71">
        <v>11670</v>
      </c>
      <c r="W470" s="70">
        <v>12173</v>
      </c>
      <c r="X470" s="70">
        <v>158308</v>
      </c>
      <c r="Y470" s="70">
        <v>155412</v>
      </c>
      <c r="Z470" s="72">
        <v>-4595</v>
      </c>
      <c r="AA470" s="72">
        <v>-3840</v>
      </c>
      <c r="AB470" s="70">
        <v>54866</v>
      </c>
      <c r="AC470" s="70">
        <v>51052</v>
      </c>
      <c r="AD470" s="70">
        <v>9886</v>
      </c>
      <c r="AE470" s="70">
        <v>9890</v>
      </c>
      <c r="AF470" s="54">
        <v>0</v>
      </c>
      <c r="AG470" s="51" t="s">
        <v>77</v>
      </c>
      <c r="AH470" s="51" t="s">
        <v>62</v>
      </c>
      <c r="AI470" s="51" t="s">
        <v>63</v>
      </c>
      <c r="AJ470" s="51" t="s">
        <v>64</v>
      </c>
      <c r="AK470" s="66">
        <v>232000</v>
      </c>
      <c r="AL470" s="51">
        <f>AD470/J470</f>
        <v>81.614794022950548</v>
      </c>
      <c r="AM470" s="51" t="s">
        <v>334</v>
      </c>
      <c r="AN470" s="51" t="s">
        <v>73</v>
      </c>
      <c r="AO470" s="1">
        <v>62</v>
      </c>
      <c r="AP470">
        <f t="shared" si="102"/>
        <v>-2.9025696743057838E-2</v>
      </c>
      <c r="AQ470" s="76">
        <f t="shared" si="103"/>
        <v>-37.934450590274913</v>
      </c>
      <c r="AR470" s="76">
        <f t="shared" si="104"/>
        <v>1306.9264426649056</v>
      </c>
      <c r="AS470">
        <f t="shared" si="105"/>
        <v>1.863433969062878E-2</v>
      </c>
      <c r="AT470">
        <f t="shared" si="106"/>
        <v>6.2597094310151896E-2</v>
      </c>
      <c r="AU470">
        <f t="shared" si="107"/>
        <v>6.2447886398665893E-2</v>
      </c>
      <c r="AV470" s="43">
        <f t="shared" si="108"/>
        <v>1268.9534089483277</v>
      </c>
      <c r="AW470">
        <f t="shared" si="109"/>
        <v>-1.4098295594815469</v>
      </c>
      <c r="AX470">
        <f t="shared" si="110"/>
        <v>-1.3027070698644225</v>
      </c>
      <c r="AY470">
        <f t="shared" si="111"/>
        <v>-0.90001231087946754</v>
      </c>
      <c r="AZ470">
        <f t="shared" si="112"/>
        <v>-0.18734306426366279</v>
      </c>
      <c r="BA470">
        <f t="shared" si="113"/>
        <v>0.16047392955029416</v>
      </c>
      <c r="BB470" s="79">
        <f t="shared" si="114"/>
        <v>0.48288073044822971</v>
      </c>
      <c r="BC470" s="78">
        <f t="shared" si="115"/>
        <v>-4.3504569231161136</v>
      </c>
    </row>
    <row r="471" spans="1:55">
      <c r="A471" s="80">
        <v>50633</v>
      </c>
      <c r="B471" s="51" t="s">
        <v>121</v>
      </c>
      <c r="C471" s="51" t="s">
        <v>128</v>
      </c>
      <c r="D471" s="51" t="s">
        <v>129</v>
      </c>
      <c r="E471" s="51" t="s">
        <v>274</v>
      </c>
      <c r="F471" s="51">
        <v>4</v>
      </c>
      <c r="G471" s="51" t="s">
        <v>1409</v>
      </c>
      <c r="H471" s="51">
        <v>0</v>
      </c>
      <c r="I471" s="51" t="s">
        <v>60</v>
      </c>
      <c r="J471" s="51">
        <v>127.86</v>
      </c>
      <c r="K471" s="51">
        <v>1336</v>
      </c>
      <c r="L471" s="51">
        <v>89</v>
      </c>
      <c r="M471" s="63">
        <v>45471</v>
      </c>
      <c r="N471" s="51">
        <f>DAY(M471)</f>
        <v>28</v>
      </c>
      <c r="O471" s="68">
        <f>P471-N471+1</f>
        <v>3</v>
      </c>
      <c r="P471" s="68">
        <f>DAY(EOMONTH(M471,0))</f>
        <v>30</v>
      </c>
      <c r="Q471" s="51">
        <v>26</v>
      </c>
      <c r="R471" s="51">
        <v>3.4849999999999999</v>
      </c>
      <c r="S471" s="51">
        <v>-76.512</v>
      </c>
      <c r="T471" s="68">
        <v>16727</v>
      </c>
      <c r="U471" s="68">
        <v>16009.833329999999</v>
      </c>
      <c r="V471" s="71">
        <v>13936</v>
      </c>
      <c r="W471" s="70">
        <v>13711</v>
      </c>
      <c r="X471" s="70">
        <v>233113</v>
      </c>
      <c r="Y471" s="70">
        <v>219513</v>
      </c>
      <c r="Z471" s="70">
        <v>19138</v>
      </c>
      <c r="AA471" s="70">
        <v>13574</v>
      </c>
      <c r="AB471" s="70">
        <v>85121</v>
      </c>
      <c r="AC471" s="70">
        <v>77388</v>
      </c>
      <c r="AD471" s="70">
        <v>9512</v>
      </c>
      <c r="AE471" s="70">
        <v>9195</v>
      </c>
      <c r="AF471" s="54">
        <v>0</v>
      </c>
      <c r="AG471" s="51" t="s">
        <v>77</v>
      </c>
      <c r="AH471" s="51" t="s">
        <v>62</v>
      </c>
      <c r="AI471" s="51" t="s">
        <v>63</v>
      </c>
      <c r="AJ471" s="51" t="s">
        <v>64</v>
      </c>
      <c r="AK471" s="66">
        <v>232000</v>
      </c>
      <c r="AL471" s="51">
        <f>AD471/J471</f>
        <v>74.393868293445962</v>
      </c>
      <c r="AM471" s="51" t="s">
        <v>997</v>
      </c>
      <c r="AN471" s="51" t="s">
        <v>66</v>
      </c>
      <c r="AO471" s="1">
        <v>60</v>
      </c>
      <c r="AP471">
        <f t="shared" si="102"/>
        <v>8.2097523518636889E-2</v>
      </c>
      <c r="AQ471" s="76">
        <f t="shared" si="103"/>
        <v>149.6793367745972</v>
      </c>
      <c r="AR471" s="76">
        <f t="shared" si="104"/>
        <v>1823.1894259346159</v>
      </c>
      <c r="AS471">
        <f t="shared" si="105"/>
        <v>6.1955328386018138E-2</v>
      </c>
      <c r="AT471">
        <f t="shared" si="106"/>
        <v>4.4795386386449067E-2</v>
      </c>
      <c r="AU471">
        <f t="shared" si="107"/>
        <v>4.080424515149305E-2</v>
      </c>
      <c r="AV471" s="43">
        <f t="shared" si="108"/>
        <v>1973.0065982972164</v>
      </c>
      <c r="AW471">
        <f t="shared" si="109"/>
        <v>0.44704379871302008</v>
      </c>
      <c r="AX471">
        <f t="shared" si="110"/>
        <v>0.23615507833992291</v>
      </c>
      <c r="AY471">
        <f t="shared" si="111"/>
        <v>-1.6271955534508706E-2</v>
      </c>
      <c r="AZ471">
        <f t="shared" si="112"/>
        <v>0.20449647301681648</v>
      </c>
      <c r="BA471">
        <f t="shared" si="113"/>
        <v>3.4395542897847817E-3</v>
      </c>
      <c r="BB471" s="79">
        <f t="shared" si="114"/>
        <v>-0.46034713726349163</v>
      </c>
      <c r="BC471" s="78">
        <f t="shared" si="115"/>
        <v>1.2899303466301772</v>
      </c>
    </row>
    <row r="472" spans="1:55">
      <c r="A472" s="80" t="s">
        <v>1410</v>
      </c>
      <c r="B472" s="51" t="s">
        <v>68</v>
      </c>
      <c r="C472" s="51" t="s">
        <v>57</v>
      </c>
      <c r="D472" s="51" t="s">
        <v>58</v>
      </c>
      <c r="E472" s="51" t="s">
        <v>401</v>
      </c>
      <c r="F472" s="51">
        <v>3</v>
      </c>
      <c r="G472" s="51" t="s">
        <v>1411</v>
      </c>
      <c r="H472" s="51" t="s">
        <v>82</v>
      </c>
      <c r="I472" s="51" t="s">
        <v>112</v>
      </c>
      <c r="J472" s="51">
        <v>82.43</v>
      </c>
      <c r="K472" s="51">
        <v>527</v>
      </c>
      <c r="L472" s="51">
        <v>1706</v>
      </c>
      <c r="M472" s="63">
        <v>46234</v>
      </c>
      <c r="N472" s="51">
        <f>DAY(M472)</f>
        <v>31</v>
      </c>
      <c r="O472" s="68">
        <f>P472-N472+1</f>
        <v>1</v>
      </c>
      <c r="P472" s="68">
        <f>DAY(EOMONTH(M472,0))</f>
        <v>31</v>
      </c>
      <c r="Q472" s="51">
        <v>1</v>
      </c>
      <c r="R472" s="51">
        <v>4.6059999999999999</v>
      </c>
      <c r="S472" s="51">
        <v>-74.090999999999994</v>
      </c>
      <c r="T472" s="68">
        <v>262</v>
      </c>
      <c r="U472" s="68">
        <v>262</v>
      </c>
      <c r="V472" s="71">
        <v>10726</v>
      </c>
      <c r="W472" s="70">
        <v>10726</v>
      </c>
      <c r="X472" s="70">
        <v>2810</v>
      </c>
      <c r="Y472" s="70">
        <v>2810</v>
      </c>
      <c r="Z472" s="72">
        <v>-6438</v>
      </c>
      <c r="AA472" s="72">
        <v>-5864</v>
      </c>
      <c r="AB472" s="70">
        <v>4711</v>
      </c>
      <c r="AC472" s="70">
        <v>4405</v>
      </c>
      <c r="AD472" s="70">
        <v>114</v>
      </c>
      <c r="AE472" s="70">
        <v>0</v>
      </c>
      <c r="AF472" s="54">
        <v>0</v>
      </c>
      <c r="AG472" s="51" t="s">
        <v>82</v>
      </c>
      <c r="AH472" s="51" t="s">
        <v>62</v>
      </c>
      <c r="AI472" s="51" t="s">
        <v>140</v>
      </c>
      <c r="AJ472" s="51" t="s">
        <v>83</v>
      </c>
      <c r="AK472" s="66">
        <v>204160</v>
      </c>
      <c r="AL472" s="51">
        <f>AD472/J472</f>
        <v>1.3829916292611912</v>
      </c>
      <c r="AM472" s="51" t="s">
        <v>419</v>
      </c>
      <c r="AN472" s="51" t="s">
        <v>73</v>
      </c>
      <c r="AO472" s="1">
        <v>107</v>
      </c>
      <c r="AP472">
        <f t="shared" si="102"/>
        <v>-2.2911032028469749</v>
      </c>
      <c r="AQ472" s="76">
        <f t="shared" si="103"/>
        <v>-78.102632536697797</v>
      </c>
      <c r="AR472" s="76">
        <f t="shared" si="104"/>
        <v>34.089530510736381</v>
      </c>
      <c r="AS472">
        <f t="shared" si="105"/>
        <v>0</v>
      </c>
      <c r="AT472">
        <f t="shared" si="106"/>
        <v>0</v>
      </c>
      <c r="AU472">
        <f t="shared" si="107"/>
        <v>4.0569395017793594E-2</v>
      </c>
      <c r="AV472" s="43">
        <f t="shared" si="108"/>
        <v>-46.794881385392017</v>
      </c>
      <c r="AW472">
        <f t="shared" si="109"/>
        <v>-39.209233188747035</v>
      </c>
      <c r="AX472">
        <f t="shared" si="110"/>
        <v>-1.6321780305423848</v>
      </c>
      <c r="AY472">
        <f t="shared" si="111"/>
        <v>-3.0788579409091699</v>
      </c>
      <c r="AZ472">
        <f t="shared" si="112"/>
        <v>-0.35589118058771074</v>
      </c>
      <c r="BA472">
        <f t="shared" si="113"/>
        <v>-0.39171441329008372</v>
      </c>
      <c r="BB472" s="79">
        <f t="shared" si="114"/>
        <v>-0.47058188419499908</v>
      </c>
      <c r="BC472" s="78">
        <f t="shared" si="115"/>
        <v>-51.866220441707199</v>
      </c>
    </row>
    <row r="473" spans="1:55">
      <c r="A473" s="80" t="s">
        <v>1412</v>
      </c>
      <c r="B473" s="51" t="s">
        <v>121</v>
      </c>
      <c r="C473" s="51" t="s">
        <v>194</v>
      </c>
      <c r="D473" s="51" t="s">
        <v>195</v>
      </c>
      <c r="E473" s="51" t="s">
        <v>196</v>
      </c>
      <c r="F473" s="51">
        <v>5</v>
      </c>
      <c r="G473" s="51" t="s">
        <v>1413</v>
      </c>
      <c r="H473" s="51" t="s">
        <v>1414</v>
      </c>
      <c r="I473" s="51" t="s">
        <v>60</v>
      </c>
      <c r="J473" s="51">
        <v>120.26</v>
      </c>
      <c r="K473" s="51">
        <v>1313</v>
      </c>
      <c r="L473" s="51">
        <v>2263</v>
      </c>
      <c r="M473" s="63">
        <v>45528</v>
      </c>
      <c r="N473" s="51">
        <f>DAY(M473)</f>
        <v>24</v>
      </c>
      <c r="O473" s="68">
        <f>P473-N473+1</f>
        <v>8</v>
      </c>
      <c r="P473" s="68">
        <f>DAY(EOMONTH(M473,0))</f>
        <v>31</v>
      </c>
      <c r="Q473" s="51">
        <v>24</v>
      </c>
      <c r="R473" s="51">
        <v>4.5350000000000001</v>
      </c>
      <c r="S473" s="51">
        <v>-75.676000000000002</v>
      </c>
      <c r="T473" s="68">
        <v>12111</v>
      </c>
      <c r="U473" s="68">
        <v>12275.833329999999</v>
      </c>
      <c r="V473" s="71">
        <v>12480</v>
      </c>
      <c r="W473" s="70">
        <v>12064</v>
      </c>
      <c r="X473" s="70">
        <v>151139</v>
      </c>
      <c r="Y473" s="70">
        <v>148096</v>
      </c>
      <c r="Z473" s="70">
        <v>860</v>
      </c>
      <c r="AA473" s="70">
        <v>690</v>
      </c>
      <c r="AB473" s="70">
        <v>55632</v>
      </c>
      <c r="AC473" s="70">
        <v>53155</v>
      </c>
      <c r="AD473" s="70">
        <v>11292</v>
      </c>
      <c r="AE473" s="70">
        <v>11201</v>
      </c>
      <c r="AF473" s="54">
        <v>0</v>
      </c>
      <c r="AG473" s="51" t="s">
        <v>77</v>
      </c>
      <c r="AH473" s="51" t="s">
        <v>62</v>
      </c>
      <c r="AI473" s="51" t="s">
        <v>63</v>
      </c>
      <c r="AJ473" s="51" t="s">
        <v>64</v>
      </c>
      <c r="AK473" s="66">
        <v>232000</v>
      </c>
      <c r="AL473" s="51">
        <f>AD473/J473</f>
        <v>93.896557458839183</v>
      </c>
      <c r="AM473" s="51" t="s">
        <v>106</v>
      </c>
      <c r="AN473" s="51" t="s">
        <v>73</v>
      </c>
      <c r="AO473" s="1">
        <v>47</v>
      </c>
      <c r="AP473">
        <f t="shared" si="102"/>
        <v>5.6901263075711762E-3</v>
      </c>
      <c r="AQ473" s="76">
        <f t="shared" si="103"/>
        <v>7.1511724596707129</v>
      </c>
      <c r="AR473" s="76">
        <f t="shared" si="104"/>
        <v>1256.7686678862465</v>
      </c>
      <c r="AS473">
        <f t="shared" si="105"/>
        <v>2.0547482713915297E-2</v>
      </c>
      <c r="AT473">
        <f t="shared" si="106"/>
        <v>-1.3427465620372633E-2</v>
      </c>
      <c r="AU473">
        <f t="shared" si="107"/>
        <v>7.471268170359735E-2</v>
      </c>
      <c r="AV473" s="43">
        <f t="shared" si="108"/>
        <v>1263.8766226054845</v>
      </c>
      <c r="AW473">
        <f t="shared" si="109"/>
        <v>-0.82972679807218519</v>
      </c>
      <c r="AX473">
        <f t="shared" si="110"/>
        <v>-0.93290184544965682</v>
      </c>
      <c r="AY473">
        <f t="shared" si="111"/>
        <v>-0.98587252387685631</v>
      </c>
      <c r="AZ473">
        <f t="shared" si="112"/>
        <v>-0.17003863286513032</v>
      </c>
      <c r="BA473">
        <f t="shared" si="113"/>
        <v>-0.51016224335585147</v>
      </c>
      <c r="BB473" s="79">
        <f t="shared" si="114"/>
        <v>1.017379366388351</v>
      </c>
      <c r="BC473" s="78">
        <f t="shared" si="115"/>
        <v>-4.1194620480938458</v>
      </c>
    </row>
    <row r="474" spans="1:55">
      <c r="A474" s="80" t="s">
        <v>1415</v>
      </c>
      <c r="B474" s="51" t="s">
        <v>56</v>
      </c>
      <c r="C474" s="51" t="s">
        <v>57</v>
      </c>
      <c r="D474" s="51" t="s">
        <v>58</v>
      </c>
      <c r="E474" s="51" t="s">
        <v>1405</v>
      </c>
      <c r="F474" s="51">
        <v>4</v>
      </c>
      <c r="G474" s="51" t="s">
        <v>1416</v>
      </c>
      <c r="H474" s="51">
        <v>0</v>
      </c>
      <c r="I474" s="51" t="s">
        <v>112</v>
      </c>
      <c r="J474" s="51">
        <v>131.38999999999999</v>
      </c>
      <c r="K474" s="51">
        <v>1259</v>
      </c>
      <c r="L474" s="51">
        <v>2271</v>
      </c>
      <c r="M474" s="63">
        <v>44526</v>
      </c>
      <c r="N474" s="51">
        <f>DAY(M474)</f>
        <v>26</v>
      </c>
      <c r="O474" s="68">
        <f>P474-N474+1</f>
        <v>5</v>
      </c>
      <c r="P474" s="68">
        <f>DAY(EOMONTH(M474,0))</f>
        <v>30</v>
      </c>
      <c r="Q474" s="51">
        <v>57</v>
      </c>
      <c r="R474" s="51">
        <v>4.6840000000000002</v>
      </c>
      <c r="S474" s="51">
        <v>-74.06</v>
      </c>
      <c r="T474" s="68">
        <v>21520</v>
      </c>
      <c r="U474" s="68">
        <v>21807.333330000001</v>
      </c>
      <c r="V474" s="71">
        <v>10328</v>
      </c>
      <c r="W474" s="70">
        <v>10204</v>
      </c>
      <c r="X474" s="70">
        <v>222260</v>
      </c>
      <c r="Y474" s="70">
        <v>222512</v>
      </c>
      <c r="Z474" s="70">
        <v>24441</v>
      </c>
      <c r="AA474" s="70">
        <v>23993</v>
      </c>
      <c r="AB474" s="70">
        <v>83789</v>
      </c>
      <c r="AC474" s="70">
        <v>80983</v>
      </c>
      <c r="AD474" s="70">
        <v>11103</v>
      </c>
      <c r="AE474" s="70">
        <v>11121</v>
      </c>
      <c r="AF474" s="54">
        <v>0</v>
      </c>
      <c r="AG474" s="51" t="s">
        <v>77</v>
      </c>
      <c r="AH474" s="51" t="s">
        <v>62</v>
      </c>
      <c r="AI474" s="51" t="s">
        <v>140</v>
      </c>
      <c r="AJ474" s="51" t="s">
        <v>64</v>
      </c>
      <c r="AK474" s="66">
        <v>204160</v>
      </c>
      <c r="AL474" s="51">
        <f>AD474/J474</f>
        <v>84.504147956465488</v>
      </c>
      <c r="AM474" s="51" t="s">
        <v>133</v>
      </c>
      <c r="AN474" s="51" t="s">
        <v>66</v>
      </c>
      <c r="AO474" s="1">
        <v>68</v>
      </c>
      <c r="AP474">
        <f t="shared" si="102"/>
        <v>0.10996580581301178</v>
      </c>
      <c r="AQ474" s="76">
        <f t="shared" si="103"/>
        <v>186.01872288606441</v>
      </c>
      <c r="AR474" s="76">
        <f t="shared" si="104"/>
        <v>1691.6051449882032</v>
      </c>
      <c r="AS474">
        <f t="shared" si="105"/>
        <v>-1.1325231897605522E-3</v>
      </c>
      <c r="AT474">
        <f t="shared" si="106"/>
        <v>-1.3175995691537462E-2</v>
      </c>
      <c r="AU474">
        <f t="shared" si="107"/>
        <v>4.9955007648699722E-2</v>
      </c>
      <c r="AV474" s="43">
        <f t="shared" si="108"/>
        <v>1877.7083688187265</v>
      </c>
      <c r="AW474">
        <f t="shared" si="109"/>
        <v>0.91272388617992473</v>
      </c>
      <c r="AX474">
        <f t="shared" si="110"/>
        <v>0.53422115632577782</v>
      </c>
      <c r="AY474">
        <f t="shared" si="111"/>
        <v>-0.24151827953957963</v>
      </c>
      <c r="AZ474">
        <f t="shared" si="112"/>
        <v>-0.36613488406723027</v>
      </c>
      <c r="BA474">
        <f t="shared" si="113"/>
        <v>-0.5079439492831318</v>
      </c>
      <c r="BB474" s="79">
        <f t="shared" si="114"/>
        <v>-6.155776076224901E-2</v>
      </c>
      <c r="BC474" s="78">
        <f t="shared" si="115"/>
        <v>0.89033786691655703</v>
      </c>
    </row>
    <row r="475" spans="1:55">
      <c r="A475" s="80" t="s">
        <v>1417</v>
      </c>
      <c r="B475" s="51" t="s">
        <v>121</v>
      </c>
      <c r="C475" s="51" t="s">
        <v>128</v>
      </c>
      <c r="D475" s="51" t="s">
        <v>129</v>
      </c>
      <c r="E475" s="51" t="s">
        <v>130</v>
      </c>
      <c r="F475" s="51">
        <v>4</v>
      </c>
      <c r="G475" s="51" t="s">
        <v>1418</v>
      </c>
      <c r="H475" s="51" t="s">
        <v>1419</v>
      </c>
      <c r="I475" s="51" t="s">
        <v>60</v>
      </c>
      <c r="J475" s="51">
        <v>120</v>
      </c>
      <c r="K475" s="51">
        <v>1638</v>
      </c>
      <c r="L475" s="51">
        <v>1667</v>
      </c>
      <c r="M475" s="63">
        <v>45800</v>
      </c>
      <c r="N475" s="51">
        <f>DAY(M475)</f>
        <v>23</v>
      </c>
      <c r="O475" s="68">
        <f>P475-N475+1</f>
        <v>9</v>
      </c>
      <c r="P475" s="68">
        <f>DAY(EOMONTH(M475,0))</f>
        <v>31</v>
      </c>
      <c r="Q475" s="51">
        <v>15</v>
      </c>
      <c r="R475" s="51">
        <v>3.4279999999999999</v>
      </c>
      <c r="S475" s="51">
        <v>-76.540999999999997</v>
      </c>
      <c r="T475" s="68">
        <v>14192</v>
      </c>
      <c r="U475" s="68">
        <v>14658.833329999999</v>
      </c>
      <c r="V475" s="71">
        <v>11940</v>
      </c>
      <c r="W475" s="70">
        <v>11607</v>
      </c>
      <c r="X475" s="70">
        <v>169456</v>
      </c>
      <c r="Y475" s="70">
        <v>170140</v>
      </c>
      <c r="Z475" s="70">
        <v>3804</v>
      </c>
      <c r="AA475" s="70">
        <v>2568</v>
      </c>
      <c r="AB475" s="70">
        <v>63575</v>
      </c>
      <c r="AC475" s="70">
        <v>61646</v>
      </c>
      <c r="AD475" s="70">
        <v>10624</v>
      </c>
      <c r="AE475" s="70">
        <v>10386</v>
      </c>
      <c r="AF475" s="54">
        <v>1.3440000000000001</v>
      </c>
      <c r="AG475" s="51" t="s">
        <v>77</v>
      </c>
      <c r="AH475" s="51" t="s">
        <v>62</v>
      </c>
      <c r="AI475" s="51" t="s">
        <v>63</v>
      </c>
      <c r="AJ475" s="51" t="s">
        <v>64</v>
      </c>
      <c r="AK475" s="66">
        <v>232000</v>
      </c>
      <c r="AL475" s="51">
        <f>AD475/J475</f>
        <v>88.533333333333331</v>
      </c>
      <c r="AM475" s="51" t="s">
        <v>1420</v>
      </c>
      <c r="AN475" s="51" t="s">
        <v>66</v>
      </c>
      <c r="AO475" s="1">
        <v>54</v>
      </c>
      <c r="AP475">
        <f t="shared" si="102"/>
        <v>2.2448305164762535E-2</v>
      </c>
      <c r="AQ475" s="76">
        <f t="shared" si="103"/>
        <v>31.7</v>
      </c>
      <c r="AR475" s="76">
        <f t="shared" si="104"/>
        <v>1412.1333333333334</v>
      </c>
      <c r="AS475">
        <f t="shared" si="105"/>
        <v>-4.0202186434700835E-3</v>
      </c>
      <c r="AT475">
        <f t="shared" si="106"/>
        <v>-3.184655418958908E-2</v>
      </c>
      <c r="AU475">
        <f t="shared" si="107"/>
        <v>6.2694740817675385E-2</v>
      </c>
      <c r="AV475" s="43">
        <f t="shared" si="108"/>
        <v>1443.7909760548675</v>
      </c>
      <c r="AW475">
        <f t="shared" si="109"/>
        <v>-0.54969697371598158</v>
      </c>
      <c r="AX475">
        <f t="shared" si="110"/>
        <v>-0.73154531395370792</v>
      </c>
      <c r="AY475">
        <f t="shared" si="111"/>
        <v>-0.71991887409033095</v>
      </c>
      <c r="AZ475">
        <f t="shared" si="112"/>
        <v>-0.39225416907119676</v>
      </c>
      <c r="BA475">
        <f t="shared" si="113"/>
        <v>-0.67264272437102679</v>
      </c>
      <c r="BB475" s="79">
        <f t="shared" si="114"/>
        <v>0.4936386230143871</v>
      </c>
      <c r="BC475" s="78">
        <f t="shared" si="115"/>
        <v>-3.1561361523571971</v>
      </c>
    </row>
    <row r="476" spans="1:55">
      <c r="A476" s="80" t="s">
        <v>1421</v>
      </c>
      <c r="B476" s="51" t="s">
        <v>56</v>
      </c>
      <c r="C476" s="51" t="s">
        <v>142</v>
      </c>
      <c r="D476" s="51" t="s">
        <v>143</v>
      </c>
      <c r="E476" s="51" t="s">
        <v>144</v>
      </c>
      <c r="F476" s="51">
        <v>4</v>
      </c>
      <c r="G476" s="51" t="s">
        <v>1422</v>
      </c>
      <c r="H476" s="51" t="s">
        <v>1423</v>
      </c>
      <c r="I476" s="51" t="s">
        <v>60</v>
      </c>
      <c r="J476" s="51">
        <v>125.37</v>
      </c>
      <c r="K476" s="51">
        <v>1030</v>
      </c>
      <c r="L476" s="51">
        <v>1400</v>
      </c>
      <c r="M476" s="63">
        <v>45587</v>
      </c>
      <c r="N476" s="51">
        <f>DAY(M476)</f>
        <v>22</v>
      </c>
      <c r="O476" s="68">
        <f>P476-N476+1</f>
        <v>10</v>
      </c>
      <c r="P476" s="68">
        <f>DAY(EOMONTH(M476,0))</f>
        <v>31</v>
      </c>
      <c r="Q476" s="51">
        <v>22</v>
      </c>
      <c r="R476" s="51">
        <v>5.5519999999999996</v>
      </c>
      <c r="S476" s="51">
        <v>-73.352000000000004</v>
      </c>
      <c r="T476" s="68">
        <v>9544</v>
      </c>
      <c r="U476" s="68">
        <v>11964.833329999999</v>
      </c>
      <c r="V476" s="71">
        <v>15374</v>
      </c>
      <c r="W476" s="70">
        <v>14110</v>
      </c>
      <c r="X476" s="70">
        <v>146726</v>
      </c>
      <c r="Y476" s="70">
        <v>168818</v>
      </c>
      <c r="Z476" s="72">
        <v>-4120</v>
      </c>
      <c r="AA476" s="70">
        <v>1243</v>
      </c>
      <c r="AB476" s="70">
        <v>50968</v>
      </c>
      <c r="AC476" s="70">
        <v>56862</v>
      </c>
      <c r="AD476" s="70">
        <v>9114</v>
      </c>
      <c r="AE476" s="70">
        <v>9109</v>
      </c>
      <c r="AF476" s="54">
        <v>0</v>
      </c>
      <c r="AG476" s="51" t="s">
        <v>152</v>
      </c>
      <c r="AH476" s="51" t="s">
        <v>62</v>
      </c>
      <c r="AI476" s="51" t="s">
        <v>63</v>
      </c>
      <c r="AJ476" s="51" t="s">
        <v>64</v>
      </c>
      <c r="AK476" s="66">
        <v>232000</v>
      </c>
      <c r="AL476" s="51">
        <f>AD476/J476</f>
        <v>72.696817420435508</v>
      </c>
      <c r="AM476" s="51" t="s">
        <v>630</v>
      </c>
      <c r="AN476" s="51" t="s">
        <v>73</v>
      </c>
      <c r="AO476" s="1">
        <v>138</v>
      </c>
      <c r="AP476">
        <f t="shared" si="102"/>
        <v>-2.8079549636737866E-2</v>
      </c>
      <c r="AQ476" s="76">
        <f t="shared" si="103"/>
        <v>-32.862726330063012</v>
      </c>
      <c r="AR476" s="76">
        <f t="shared" si="104"/>
        <v>1170.3437824040839</v>
      </c>
      <c r="AS476">
        <f t="shared" si="105"/>
        <v>-0.1308628226847848</v>
      </c>
      <c r="AT476">
        <f t="shared" si="106"/>
        <v>-0.20232904740345428</v>
      </c>
      <c r="AU476">
        <f t="shared" si="107"/>
        <v>6.2115780434278858E-2</v>
      </c>
      <c r="AV476" s="43">
        <f t="shared" si="108"/>
        <v>1137.1918132082596</v>
      </c>
      <c r="AW476">
        <f t="shared" si="109"/>
        <v>-1.3940194043175675</v>
      </c>
      <c r="AX476">
        <f t="shared" si="110"/>
        <v>-1.2611073313814976</v>
      </c>
      <c r="AY476">
        <f t="shared" si="111"/>
        <v>-1.1338148739615459</v>
      </c>
      <c r="AZ476">
        <f t="shared" si="112"/>
        <v>-1.5395490201762356</v>
      </c>
      <c r="BA476">
        <f t="shared" si="113"/>
        <v>-2.1765215616957962</v>
      </c>
      <c r="BB476" s="79">
        <f t="shared" si="114"/>
        <v>0.46840758348253397</v>
      </c>
      <c r="BC476" s="78">
        <f t="shared" si="115"/>
        <v>-6.7623715542990395</v>
      </c>
    </row>
    <row r="477" spans="1:55">
      <c r="A477" s="80" t="s">
        <v>1424</v>
      </c>
      <c r="B477" s="51" t="s">
        <v>135</v>
      </c>
      <c r="C477" s="51" t="s">
        <v>136</v>
      </c>
      <c r="D477" s="51" t="s">
        <v>137</v>
      </c>
      <c r="E477" s="51" t="s">
        <v>138</v>
      </c>
      <c r="F477" s="51">
        <v>5</v>
      </c>
      <c r="G477" s="51" t="s">
        <v>1425</v>
      </c>
      <c r="H477" s="51">
        <v>0</v>
      </c>
      <c r="I477" s="51" t="s">
        <v>60</v>
      </c>
      <c r="J477" s="51">
        <v>137.26</v>
      </c>
      <c r="K477" s="51">
        <v>2002</v>
      </c>
      <c r="L477" s="51">
        <v>147</v>
      </c>
      <c r="M477" s="63">
        <v>45283</v>
      </c>
      <c r="N477" s="51">
        <f>DAY(M477)</f>
        <v>23</v>
      </c>
      <c r="O477" s="68">
        <f>P477-N477+1</f>
        <v>9</v>
      </c>
      <c r="P477" s="68">
        <f>DAY(EOMONTH(M477,0))</f>
        <v>31</v>
      </c>
      <c r="Q477" s="51">
        <v>32</v>
      </c>
      <c r="R477" s="51">
        <v>7.1239999999999997</v>
      </c>
      <c r="S477" s="51">
        <v>-73.11</v>
      </c>
      <c r="T477" s="68">
        <v>15462</v>
      </c>
      <c r="U477" s="68">
        <v>15343</v>
      </c>
      <c r="V477" s="71">
        <v>10589</v>
      </c>
      <c r="W477" s="70">
        <v>10707</v>
      </c>
      <c r="X477" s="70">
        <v>163722</v>
      </c>
      <c r="Y477" s="70">
        <v>164271</v>
      </c>
      <c r="Z477" s="70">
        <v>383</v>
      </c>
      <c r="AA477" s="70">
        <v>4385</v>
      </c>
      <c r="AB477" s="70">
        <v>59616</v>
      </c>
      <c r="AC477" s="70">
        <v>57913</v>
      </c>
      <c r="AD477" s="70">
        <v>8737</v>
      </c>
      <c r="AE477" s="70">
        <v>8726</v>
      </c>
      <c r="AF477" s="54">
        <v>0</v>
      </c>
      <c r="AG477" s="51" t="s">
        <v>152</v>
      </c>
      <c r="AH477" s="51" t="s">
        <v>62</v>
      </c>
      <c r="AI477" s="51" t="s">
        <v>93</v>
      </c>
      <c r="AJ477" s="51" t="s">
        <v>64</v>
      </c>
      <c r="AK477" s="66">
        <v>241405</v>
      </c>
      <c r="AL477" s="51">
        <f>AD477/J477</f>
        <v>63.652921462917099</v>
      </c>
      <c r="AM477" s="51" t="s">
        <v>182</v>
      </c>
      <c r="AN477" s="51" t="s">
        <v>73</v>
      </c>
      <c r="AO477" s="1">
        <v>82</v>
      </c>
      <c r="AP477">
        <f t="shared" si="102"/>
        <v>2.3393313055056742E-3</v>
      </c>
      <c r="AQ477" s="76">
        <f t="shared" si="103"/>
        <v>2.7903249307882851</v>
      </c>
      <c r="AR477" s="76">
        <f t="shared" si="104"/>
        <v>1192.787410753315</v>
      </c>
      <c r="AS477">
        <f t="shared" si="105"/>
        <v>-3.3420384608360575E-3</v>
      </c>
      <c r="AT477">
        <f t="shared" si="106"/>
        <v>7.7559799256990162E-3</v>
      </c>
      <c r="AU477">
        <f t="shared" si="107"/>
        <v>5.3364850172853986E-2</v>
      </c>
      <c r="AV477" s="43">
        <f t="shared" si="108"/>
        <v>1195.5390553607258</v>
      </c>
      <c r="AW477">
        <f t="shared" si="109"/>
        <v>-0.88571871365431232</v>
      </c>
      <c r="AX477">
        <f t="shared" si="110"/>
        <v>-0.96867076888829806</v>
      </c>
      <c r="AY477">
        <f t="shared" si="111"/>
        <v>-1.095395810934868</v>
      </c>
      <c r="AZ477">
        <f t="shared" si="112"/>
        <v>-0.38612001061916701</v>
      </c>
      <c r="BA477">
        <f t="shared" si="113"/>
        <v>-0.32329651387361824</v>
      </c>
      <c r="BB477" s="79">
        <f t="shared" si="114"/>
        <v>8.7042858540240048E-2</v>
      </c>
      <c r="BC477" s="78">
        <f t="shared" si="115"/>
        <v>-3.6671075884726756</v>
      </c>
    </row>
    <row r="478" spans="1:55">
      <c r="A478" s="80" t="s">
        <v>1426</v>
      </c>
      <c r="B478" s="51" t="s">
        <v>200</v>
      </c>
      <c r="C478" s="51" t="s">
        <v>201</v>
      </c>
      <c r="D478" s="51" t="s">
        <v>799</v>
      </c>
      <c r="E478" s="51" t="s">
        <v>800</v>
      </c>
      <c r="F478" s="51">
        <v>4</v>
      </c>
      <c r="G478" s="51" t="s">
        <v>1427</v>
      </c>
      <c r="H478" s="51">
        <v>0</v>
      </c>
      <c r="I478" s="51" t="s">
        <v>112</v>
      </c>
      <c r="J478" s="51">
        <v>220.17</v>
      </c>
      <c r="K478" s="51">
        <v>904</v>
      </c>
      <c r="L478" s="51">
        <v>413</v>
      </c>
      <c r="M478" s="63">
        <v>45617</v>
      </c>
      <c r="N478" s="51">
        <f>DAY(M478)</f>
        <v>21</v>
      </c>
      <c r="O478" s="68">
        <f>P478-N478+1</f>
        <v>10</v>
      </c>
      <c r="P478" s="68">
        <f>DAY(EOMONTH(M478,0))</f>
        <v>30</v>
      </c>
      <c r="Q478" s="51">
        <v>21</v>
      </c>
      <c r="R478" s="51">
        <v>11.004</v>
      </c>
      <c r="S478" s="51">
        <v>-74.950999999999993</v>
      </c>
      <c r="T478" s="68">
        <v>8785</v>
      </c>
      <c r="U478" s="68">
        <v>8515.8333330000005</v>
      </c>
      <c r="V478" s="71">
        <v>18050</v>
      </c>
      <c r="W478" s="70">
        <v>17756</v>
      </c>
      <c r="X478" s="70">
        <v>158572</v>
      </c>
      <c r="Y478" s="70">
        <v>151203</v>
      </c>
      <c r="Z478" s="72">
        <v>-9214</v>
      </c>
      <c r="AA478" s="72">
        <v>-10330</v>
      </c>
      <c r="AB478" s="70">
        <v>52470</v>
      </c>
      <c r="AC478" s="70">
        <v>47235</v>
      </c>
      <c r="AD478" s="70">
        <v>6952</v>
      </c>
      <c r="AE478" s="70">
        <v>6921</v>
      </c>
      <c r="AF478" s="54">
        <v>0</v>
      </c>
      <c r="AG478" s="51" t="s">
        <v>77</v>
      </c>
      <c r="AH478" s="51" t="s">
        <v>62</v>
      </c>
      <c r="AI478" s="51" t="s">
        <v>63</v>
      </c>
      <c r="AJ478" s="51" t="s">
        <v>64</v>
      </c>
      <c r="AK478" s="66">
        <v>232000</v>
      </c>
      <c r="AL478" s="51">
        <f>AD478/J478</f>
        <v>31.575600672207841</v>
      </c>
      <c r="AM478" s="51" t="s">
        <v>1428</v>
      </c>
      <c r="AN478" s="51" t="s">
        <v>73</v>
      </c>
      <c r="AO478" s="1">
        <v>114</v>
      </c>
      <c r="AP478">
        <f t="shared" si="102"/>
        <v>-5.8106096914966071E-2</v>
      </c>
      <c r="AQ478" s="76">
        <f t="shared" si="103"/>
        <v>-41.849479947313441</v>
      </c>
      <c r="AR478" s="76">
        <f t="shared" si="104"/>
        <v>720.22528046509524</v>
      </c>
      <c r="AS478">
        <f t="shared" si="105"/>
        <v>4.8735805506504498E-2</v>
      </c>
      <c r="AT478">
        <f t="shared" si="106"/>
        <v>3.1607789452259762E-2</v>
      </c>
      <c r="AU478">
        <f t="shared" si="107"/>
        <v>4.3841283454834394E-2</v>
      </c>
      <c r="AV478" s="43">
        <f t="shared" si="108"/>
        <v>678.32579271385134</v>
      </c>
      <c r="AW478">
        <f t="shared" si="109"/>
        <v>-1.8957641841053345</v>
      </c>
      <c r="AX478">
        <f t="shared" si="110"/>
        <v>-1.3348192646624442</v>
      </c>
      <c r="AY478">
        <f t="shared" si="111"/>
        <v>-1.9043289292818493</v>
      </c>
      <c r="AZ478">
        <f t="shared" si="112"/>
        <v>8.4925524057181304E-2</v>
      </c>
      <c r="BA478">
        <f t="shared" si="113"/>
        <v>-0.11289231985530394</v>
      </c>
      <c r="BB478" s="79">
        <f t="shared" si="114"/>
        <v>-0.32799329114743364</v>
      </c>
      <c r="BC478" s="78">
        <f t="shared" si="115"/>
        <v>-5.2401763226346549</v>
      </c>
    </row>
    <row r="479" spans="1:55">
      <c r="A479" s="80" t="s">
        <v>1429</v>
      </c>
      <c r="B479" s="51" t="s">
        <v>68</v>
      </c>
      <c r="C479" s="51" t="s">
        <v>57</v>
      </c>
      <c r="D479" s="51" t="s">
        <v>58</v>
      </c>
      <c r="E479" s="51" t="s">
        <v>1081</v>
      </c>
      <c r="F479" s="51">
        <v>3</v>
      </c>
      <c r="G479" s="51" t="s">
        <v>1430</v>
      </c>
      <c r="H479" s="51">
        <v>0</v>
      </c>
      <c r="I479" s="51" t="s">
        <v>60</v>
      </c>
      <c r="J479" s="51">
        <v>104.77</v>
      </c>
      <c r="K479" s="51">
        <v>1395</v>
      </c>
      <c r="L479" s="51">
        <v>1749</v>
      </c>
      <c r="M479" s="63">
        <v>45138</v>
      </c>
      <c r="N479" s="51">
        <f>DAY(M479)</f>
        <v>31</v>
      </c>
      <c r="O479" s="68">
        <f>P479-N479+1</f>
        <v>1</v>
      </c>
      <c r="P479" s="68">
        <f>DAY(EOMONTH(M479,0))</f>
        <v>31</v>
      </c>
      <c r="Q479" s="51">
        <v>37</v>
      </c>
      <c r="R479" s="51">
        <v>4.5890000000000004</v>
      </c>
      <c r="S479" s="51">
        <v>-74.108999999999995</v>
      </c>
      <c r="T479" s="68">
        <v>17102</v>
      </c>
      <c r="U479" s="68">
        <v>15918.333329999999</v>
      </c>
      <c r="V479" s="71">
        <v>12675</v>
      </c>
      <c r="W479" s="70">
        <v>12636</v>
      </c>
      <c r="X479" s="70">
        <v>216767</v>
      </c>
      <c r="Y479" s="70">
        <v>201147</v>
      </c>
      <c r="Z479" s="70">
        <v>6153</v>
      </c>
      <c r="AA479" s="70">
        <v>2387</v>
      </c>
      <c r="AB479" s="70">
        <v>67425</v>
      </c>
      <c r="AC479" s="70">
        <v>60371</v>
      </c>
      <c r="AD479" s="70">
        <v>10989</v>
      </c>
      <c r="AE479" s="70">
        <v>10571</v>
      </c>
      <c r="AF479" s="54">
        <v>0</v>
      </c>
      <c r="AG479" s="51" t="s">
        <v>77</v>
      </c>
      <c r="AH479" s="51" t="s">
        <v>62</v>
      </c>
      <c r="AI479" s="51" t="s">
        <v>63</v>
      </c>
      <c r="AJ479" s="51" t="s">
        <v>64</v>
      </c>
      <c r="AK479" s="66">
        <v>232000</v>
      </c>
      <c r="AL479" s="51">
        <f>AD479/J479</f>
        <v>104.88689510356018</v>
      </c>
      <c r="AM479" s="51" t="s">
        <v>1094</v>
      </c>
      <c r="AN479" s="51" t="s">
        <v>73</v>
      </c>
      <c r="AO479" s="1">
        <v>71</v>
      </c>
      <c r="AP479">
        <f t="shared" si="102"/>
        <v>2.8385316953226276E-2</v>
      </c>
      <c r="AQ479" s="76">
        <f t="shared" si="103"/>
        <v>58.728643695714425</v>
      </c>
      <c r="AR479" s="76">
        <f t="shared" si="104"/>
        <v>2068.9796697527918</v>
      </c>
      <c r="AS479">
        <f t="shared" si="105"/>
        <v>7.765465057892984E-2</v>
      </c>
      <c r="AT479">
        <f t="shared" si="106"/>
        <v>7.4358706119643778E-2</v>
      </c>
      <c r="AU479">
        <f t="shared" si="107"/>
        <v>5.0694985860393879E-2</v>
      </c>
      <c r="AV479" s="43">
        <f t="shared" si="108"/>
        <v>2127.8011229136846</v>
      </c>
      <c r="AW479">
        <f t="shared" si="109"/>
        <v>-0.45048927444913817</v>
      </c>
      <c r="AX479">
        <f t="shared" si="110"/>
        <v>-0.50984861839185147</v>
      </c>
      <c r="AY479">
        <f t="shared" si="111"/>
        <v>0.40447244112257208</v>
      </c>
      <c r="AZ479">
        <f t="shared" si="112"/>
        <v>0.34649727514399403</v>
      </c>
      <c r="BA479">
        <f t="shared" si="113"/>
        <v>0.26422674756507303</v>
      </c>
      <c r="BB479" s="79">
        <f t="shared" si="114"/>
        <v>-2.9309579284902465E-2</v>
      </c>
      <c r="BC479" s="78">
        <f t="shared" si="115"/>
        <v>-0.21320444928259147</v>
      </c>
    </row>
    <row r="480" spans="1:55">
      <c r="A480" s="80" t="s">
        <v>1431</v>
      </c>
      <c r="B480" s="51" t="s">
        <v>68</v>
      </c>
      <c r="C480" s="51" t="s">
        <v>57</v>
      </c>
      <c r="D480" s="51" t="s">
        <v>58</v>
      </c>
      <c r="E480" s="51" t="s">
        <v>1081</v>
      </c>
      <c r="F480" s="51">
        <v>3</v>
      </c>
      <c r="G480" s="51" t="s">
        <v>1432</v>
      </c>
      <c r="H480" s="51">
        <v>0</v>
      </c>
      <c r="I480" s="51" t="s">
        <v>60</v>
      </c>
      <c r="J480" s="51">
        <v>91.07</v>
      </c>
      <c r="K480" s="51">
        <v>839</v>
      </c>
      <c r="L480" s="51">
        <v>0</v>
      </c>
      <c r="M480" s="63">
        <v>44558</v>
      </c>
      <c r="N480" s="51">
        <f>DAY(M480)</f>
        <v>28</v>
      </c>
      <c r="O480" s="68">
        <f>P480-N480+1</f>
        <v>4</v>
      </c>
      <c r="P480" s="68">
        <f>DAY(EOMONTH(M480,0))</f>
        <v>31</v>
      </c>
      <c r="Q480" s="51">
        <v>56</v>
      </c>
      <c r="R480" s="51">
        <v>4.5860000000000003</v>
      </c>
      <c r="S480" s="51">
        <v>-74.102000000000004</v>
      </c>
      <c r="T480" s="68">
        <v>18155</v>
      </c>
      <c r="U480" s="68">
        <v>18271.333330000001</v>
      </c>
      <c r="V480" s="71">
        <v>11069</v>
      </c>
      <c r="W480" s="70">
        <v>10675</v>
      </c>
      <c r="X480" s="70">
        <v>200961</v>
      </c>
      <c r="Y480" s="70">
        <v>195039</v>
      </c>
      <c r="Z480" s="70">
        <v>5509</v>
      </c>
      <c r="AA480" s="70">
        <v>3121</v>
      </c>
      <c r="AB480" s="70">
        <v>65034</v>
      </c>
      <c r="AC480" s="70">
        <v>59565</v>
      </c>
      <c r="AD480" s="70">
        <v>11103</v>
      </c>
      <c r="AE480" s="70">
        <v>11121</v>
      </c>
      <c r="AF480" s="54">
        <v>0</v>
      </c>
      <c r="AG480" s="51" t="s">
        <v>77</v>
      </c>
      <c r="AH480" s="51" t="s">
        <v>62</v>
      </c>
      <c r="AI480" s="51" t="s">
        <v>63</v>
      </c>
      <c r="AJ480" s="51" t="s">
        <v>64</v>
      </c>
      <c r="AK480" s="66">
        <v>204160</v>
      </c>
      <c r="AL480" s="51">
        <f>AD480/J480</f>
        <v>121.91720654441639</v>
      </c>
      <c r="AM480" s="51">
        <v>0</v>
      </c>
      <c r="AN480" s="51" t="s">
        <v>73</v>
      </c>
      <c r="AO480" s="1">
        <v>0</v>
      </c>
      <c r="AP480">
        <f t="shared" si="102"/>
        <v>2.7413279193475353E-2</v>
      </c>
      <c r="AQ480" s="76">
        <f t="shared" si="103"/>
        <v>60.491929285165263</v>
      </c>
      <c r="AR480" s="76">
        <f t="shared" si="104"/>
        <v>2206.6652025914132</v>
      </c>
      <c r="AS480">
        <f t="shared" si="105"/>
        <v>3.0363158137603249E-2</v>
      </c>
      <c r="AT480">
        <f t="shared" si="106"/>
        <v>-6.3669863550128384E-3</v>
      </c>
      <c r="AU480">
        <f t="shared" si="107"/>
        <v>5.5249526027438163E-2</v>
      </c>
      <c r="AV480" s="43">
        <f t="shared" si="108"/>
        <v>2267.1669352241211</v>
      </c>
      <c r="AW480">
        <f t="shared" si="109"/>
        <v>-0.46673206344490314</v>
      </c>
      <c r="AX480">
        <f t="shared" si="110"/>
        <v>-0.49538564374488187</v>
      </c>
      <c r="AY480">
        <f t="shared" si="111"/>
        <v>0.64016290443261559</v>
      </c>
      <c r="AZ480">
        <f t="shared" si="112"/>
        <v>-8.1255578000950679E-2</v>
      </c>
      <c r="BA480">
        <f t="shared" si="113"/>
        <v>-0.44787957052313521</v>
      </c>
      <c r="BB480" s="79">
        <f t="shared" si="114"/>
        <v>0.16917685657439269</v>
      </c>
      <c r="BC480" s="78">
        <f t="shared" si="115"/>
        <v>-0.83958694836799219</v>
      </c>
    </row>
    <row r="481" spans="1:55">
      <c r="A481" s="80" t="s">
        <v>1433</v>
      </c>
      <c r="B481" s="51" t="s">
        <v>68</v>
      </c>
      <c r="C481" s="51" t="s">
        <v>57</v>
      </c>
      <c r="D481" s="51" t="s">
        <v>58</v>
      </c>
      <c r="E481" s="51" t="s">
        <v>80</v>
      </c>
      <c r="F481" s="51">
        <v>4</v>
      </c>
      <c r="G481" s="51" t="s">
        <v>147</v>
      </c>
      <c r="H481" s="51">
        <v>0</v>
      </c>
      <c r="I481" s="51" t="s">
        <v>60</v>
      </c>
      <c r="J481" s="51">
        <v>121.17</v>
      </c>
      <c r="K481" s="51">
        <v>3923</v>
      </c>
      <c r="L481" s="51">
        <v>1806</v>
      </c>
      <c r="M481" s="63">
        <v>44708</v>
      </c>
      <c r="N481" s="51">
        <f>DAY(M481)</f>
        <v>27</v>
      </c>
      <c r="O481" s="68">
        <f>P481-N481+1</f>
        <v>5</v>
      </c>
      <c r="P481" s="68">
        <f>DAY(EOMONTH(M481,0))</f>
        <v>31</v>
      </c>
      <c r="Q481" s="51">
        <v>51</v>
      </c>
      <c r="R481" s="51">
        <v>4.6319999999999997</v>
      </c>
      <c r="S481" s="51">
        <v>-74.063999999999993</v>
      </c>
      <c r="T481" s="68">
        <v>19251</v>
      </c>
      <c r="U481" s="68">
        <v>22296</v>
      </c>
      <c r="V481" s="71">
        <v>12417</v>
      </c>
      <c r="W481" s="70">
        <v>12163</v>
      </c>
      <c r="X481" s="70">
        <v>239043</v>
      </c>
      <c r="Y481" s="70">
        <v>271180</v>
      </c>
      <c r="Z481" s="70">
        <v>9386</v>
      </c>
      <c r="AA481" s="70">
        <v>17526</v>
      </c>
      <c r="AB481" s="70">
        <v>85310</v>
      </c>
      <c r="AC481" s="70">
        <v>94541</v>
      </c>
      <c r="AD481" s="70">
        <v>20616</v>
      </c>
      <c r="AE481" s="70">
        <v>20310</v>
      </c>
      <c r="AF481" s="54">
        <v>0</v>
      </c>
      <c r="AG481" s="51" t="s">
        <v>152</v>
      </c>
      <c r="AH481" s="51" t="s">
        <v>62</v>
      </c>
      <c r="AI481" s="51" t="s">
        <v>63</v>
      </c>
      <c r="AJ481" s="51" t="s">
        <v>64</v>
      </c>
      <c r="AK481" s="66">
        <v>232000</v>
      </c>
      <c r="AL481" s="51">
        <f>AD481/J481</f>
        <v>170.1411240406041</v>
      </c>
      <c r="AM481" s="51">
        <v>0</v>
      </c>
      <c r="AN481" s="51" t="s">
        <v>73</v>
      </c>
      <c r="AO481" s="1">
        <v>0</v>
      </c>
      <c r="AP481">
        <f t="shared" si="102"/>
        <v>3.9264902130579017E-2</v>
      </c>
      <c r="AQ481" s="76">
        <f t="shared" si="103"/>
        <v>77.461417842700342</v>
      </c>
      <c r="AR481" s="76">
        <f t="shared" si="104"/>
        <v>1972.790294627383</v>
      </c>
      <c r="AS481">
        <f t="shared" si="105"/>
        <v>-0.11850800206504905</v>
      </c>
      <c r="AT481">
        <f t="shared" si="106"/>
        <v>-0.13657158234660927</v>
      </c>
      <c r="AU481">
        <f t="shared" si="107"/>
        <v>8.6243897541446513E-2</v>
      </c>
      <c r="AV481" s="43">
        <f t="shared" si="108"/>
        <v>2050.0667430417816</v>
      </c>
      <c r="AW481">
        <f t="shared" si="109"/>
        <v>-0.26869098047908252</v>
      </c>
      <c r="AX481">
        <f t="shared" si="110"/>
        <v>-0.35619702662693281</v>
      </c>
      <c r="AY481">
        <f t="shared" si="111"/>
        <v>0.23981521155450025</v>
      </c>
      <c r="AZ481">
        <f t="shared" si="112"/>
        <v>-1.4277993269995466</v>
      </c>
      <c r="BA481">
        <f t="shared" si="113"/>
        <v>-1.5964546103575374</v>
      </c>
      <c r="BB481" s="79">
        <f t="shared" si="114"/>
        <v>1.5199086775447548</v>
      </c>
      <c r="BC481" s="78">
        <f t="shared" si="115"/>
        <v>-3.5952047004615411</v>
      </c>
    </row>
    <row r="482" spans="1:55">
      <c r="A482" s="80">
        <v>50469</v>
      </c>
      <c r="B482" s="51" t="s">
        <v>68</v>
      </c>
      <c r="C482" s="51" t="s">
        <v>57</v>
      </c>
      <c r="D482" s="51" t="s">
        <v>58</v>
      </c>
      <c r="E482" s="51" t="s">
        <v>214</v>
      </c>
      <c r="F482" s="51">
        <v>3</v>
      </c>
      <c r="G482" s="51" t="s">
        <v>1434</v>
      </c>
      <c r="H482" s="51">
        <v>0</v>
      </c>
      <c r="I482" s="51" t="s">
        <v>60</v>
      </c>
      <c r="J482" s="51">
        <v>161.66999999999999</v>
      </c>
      <c r="K482" s="51">
        <v>2069</v>
      </c>
      <c r="L482" s="51">
        <v>0</v>
      </c>
      <c r="M482" s="63">
        <v>45043</v>
      </c>
      <c r="N482" s="51">
        <f>DAY(M482)</f>
        <v>27</v>
      </c>
      <c r="O482" s="68">
        <f>P482-N482+1</f>
        <v>4</v>
      </c>
      <c r="P482" s="68">
        <f>DAY(EOMONTH(M482,0))</f>
        <v>30</v>
      </c>
      <c r="Q482" s="51">
        <v>40</v>
      </c>
      <c r="R482" s="51">
        <v>4.6139999999999999</v>
      </c>
      <c r="S482" s="51">
        <v>-74.13</v>
      </c>
      <c r="T482" s="68">
        <v>11303</v>
      </c>
      <c r="U482" s="68">
        <v>10860</v>
      </c>
      <c r="V482" s="71">
        <v>13893</v>
      </c>
      <c r="W482" s="70">
        <v>13865</v>
      </c>
      <c r="X482" s="70">
        <v>157032</v>
      </c>
      <c r="Y482" s="70">
        <v>150569</v>
      </c>
      <c r="Z482" s="70">
        <v>1383</v>
      </c>
      <c r="AA482" s="72">
        <v>-2631</v>
      </c>
      <c r="AB482" s="70">
        <v>50331</v>
      </c>
      <c r="AC482" s="70">
        <v>45235</v>
      </c>
      <c r="AD482" s="70">
        <v>9176</v>
      </c>
      <c r="AE482" s="70">
        <v>9074</v>
      </c>
      <c r="AF482" s="54">
        <v>0</v>
      </c>
      <c r="AG482" s="51" t="s">
        <v>152</v>
      </c>
      <c r="AH482" s="51" t="s">
        <v>62</v>
      </c>
      <c r="AI482" s="51" t="s">
        <v>93</v>
      </c>
      <c r="AJ482" s="51" t="s">
        <v>64</v>
      </c>
      <c r="AK482" s="66">
        <v>241405</v>
      </c>
      <c r="AL482" s="51">
        <f>AD482/J482</f>
        <v>56.757592626956146</v>
      </c>
      <c r="AM482" s="51" t="s">
        <v>245</v>
      </c>
      <c r="AN482" s="51" t="s">
        <v>154</v>
      </c>
      <c r="AO482" s="1">
        <v>52</v>
      </c>
      <c r="AP482">
        <f t="shared" si="102"/>
        <v>8.8071221152376585E-3</v>
      </c>
      <c r="AQ482" s="76">
        <f t="shared" si="103"/>
        <v>8.5544627945815552</v>
      </c>
      <c r="AR482" s="76">
        <f t="shared" si="104"/>
        <v>971.31193171274822</v>
      </c>
      <c r="AS482">
        <f t="shared" si="105"/>
        <v>4.2923842225159228E-2</v>
      </c>
      <c r="AT482">
        <f t="shared" si="106"/>
        <v>4.0791896869244934E-2</v>
      </c>
      <c r="AU482">
        <f t="shared" si="107"/>
        <v>5.8433949768200114E-2</v>
      </c>
      <c r="AV482" s="43">
        <f t="shared" si="108"/>
        <v>979.88495091626817</v>
      </c>
      <c r="AW482">
        <f t="shared" si="109"/>
        <v>-0.77764167617570257</v>
      </c>
      <c r="AX482">
        <f t="shared" si="110"/>
        <v>-0.92139165523567468</v>
      </c>
      <c r="AY482">
        <f t="shared" si="111"/>
        <v>-1.4745181282234046</v>
      </c>
      <c r="AZ482">
        <f t="shared" si="112"/>
        <v>3.2356155918640987E-2</v>
      </c>
      <c r="BA482">
        <f t="shared" si="113"/>
        <v>-3.1876465829782492E-2</v>
      </c>
      <c r="BB482" s="79">
        <f t="shared" si="114"/>
        <v>0.30795374631247324</v>
      </c>
      <c r="BC482" s="78">
        <f t="shared" si="115"/>
        <v>-3.5654961000998791</v>
      </c>
    </row>
    <row r="483" spans="1:55">
      <c r="A483" s="80" t="s">
        <v>1435</v>
      </c>
      <c r="B483" s="51" t="s">
        <v>56</v>
      </c>
      <c r="C483" s="51" t="s">
        <v>57</v>
      </c>
      <c r="D483" s="51" t="s">
        <v>58</v>
      </c>
      <c r="E483" s="51" t="s">
        <v>261</v>
      </c>
      <c r="F483" s="51">
        <v>4</v>
      </c>
      <c r="G483" s="51" t="s">
        <v>1436</v>
      </c>
      <c r="H483" s="51">
        <v>0</v>
      </c>
      <c r="I483" s="51" t="s">
        <v>112</v>
      </c>
      <c r="J483" s="51">
        <v>116.55</v>
      </c>
      <c r="K483" s="51">
        <v>1414</v>
      </c>
      <c r="L483" s="51">
        <v>770</v>
      </c>
      <c r="M483" s="63">
        <v>44433</v>
      </c>
      <c r="N483" s="51">
        <f>DAY(M483)</f>
        <v>25</v>
      </c>
      <c r="O483" s="68">
        <f>P483-N483+1</f>
        <v>7</v>
      </c>
      <c r="P483" s="68">
        <f>DAY(EOMONTH(M483,0))</f>
        <v>31</v>
      </c>
      <c r="Q483" s="51">
        <v>60</v>
      </c>
      <c r="R483" s="51">
        <v>4.6989999999999998</v>
      </c>
      <c r="S483" s="51">
        <v>-74.052999999999997</v>
      </c>
      <c r="T483" s="68">
        <v>12945</v>
      </c>
      <c r="U483" s="68">
        <v>13343.166670000001</v>
      </c>
      <c r="V483" s="71">
        <v>11852</v>
      </c>
      <c r="W483" s="70">
        <v>11495</v>
      </c>
      <c r="X483" s="70">
        <v>153419</v>
      </c>
      <c r="Y483" s="70">
        <v>153383</v>
      </c>
      <c r="Z483" s="70">
        <v>10355</v>
      </c>
      <c r="AA483" s="70">
        <v>9922</v>
      </c>
      <c r="AB483" s="70">
        <v>57087</v>
      </c>
      <c r="AC483" s="70">
        <v>55349</v>
      </c>
      <c r="AD483" s="70">
        <v>9369</v>
      </c>
      <c r="AE483" s="70">
        <v>8994</v>
      </c>
      <c r="AF483" s="54">
        <v>0</v>
      </c>
      <c r="AG483" s="51" t="s">
        <v>152</v>
      </c>
      <c r="AH483" s="51" t="s">
        <v>62</v>
      </c>
      <c r="AI483" s="51" t="s">
        <v>63</v>
      </c>
      <c r="AJ483" s="51" t="s">
        <v>64</v>
      </c>
      <c r="AK483" s="66">
        <v>232000</v>
      </c>
      <c r="AL483" s="51">
        <f>AD483/J483</f>
        <v>80.386100386100395</v>
      </c>
      <c r="AM483" s="51" t="s">
        <v>233</v>
      </c>
      <c r="AN483" s="51" t="s">
        <v>73</v>
      </c>
      <c r="AO483" s="1">
        <v>136</v>
      </c>
      <c r="AP483">
        <f t="shared" si="102"/>
        <v>6.7494899588708052E-2</v>
      </c>
      <c r="AQ483" s="76">
        <f t="shared" si="103"/>
        <v>88.845988845988842</v>
      </c>
      <c r="AR483" s="76">
        <f t="shared" si="104"/>
        <v>1316.3363363363364</v>
      </c>
      <c r="AS483">
        <f t="shared" si="105"/>
        <v>2.3470658417164874E-4</v>
      </c>
      <c r="AT483">
        <f t="shared" si="106"/>
        <v>-2.984049287904162E-2</v>
      </c>
      <c r="AU483">
        <f t="shared" si="107"/>
        <v>6.1068055455973512E-2</v>
      </c>
      <c r="AV483" s="43">
        <f t="shared" si="108"/>
        <v>1405.1997321362949</v>
      </c>
      <c r="AW483">
        <f t="shared" si="109"/>
        <v>0.20303338152601752</v>
      </c>
      <c r="AX483">
        <f t="shared" si="110"/>
        <v>-0.26281750672824938</v>
      </c>
      <c r="AY483">
        <f t="shared" si="111"/>
        <v>-0.88390442972889494</v>
      </c>
      <c r="AZ483">
        <f t="shared" si="112"/>
        <v>-0.35376825306209103</v>
      </c>
      <c r="BA483">
        <f t="shared" si="113"/>
        <v>-0.6549466366705512</v>
      </c>
      <c r="BB483" s="79">
        <f t="shared" si="114"/>
        <v>0.42274782660755117</v>
      </c>
      <c r="BC483" s="78">
        <f t="shared" si="115"/>
        <v>-1.8517680606969129</v>
      </c>
    </row>
    <row r="484" spans="1:55">
      <c r="A484" s="80" t="s">
        <v>1437</v>
      </c>
      <c r="B484" s="51" t="s">
        <v>135</v>
      </c>
      <c r="C484" s="51" t="s">
        <v>136</v>
      </c>
      <c r="D484" s="51" t="s">
        <v>632</v>
      </c>
      <c r="E484" s="51" t="s">
        <v>633</v>
      </c>
      <c r="F484" s="51">
        <v>3</v>
      </c>
      <c r="G484" s="51" t="s">
        <v>1438</v>
      </c>
      <c r="H484" s="51">
        <v>0</v>
      </c>
      <c r="I484" s="51" t="s">
        <v>112</v>
      </c>
      <c r="J484" s="51">
        <v>152</v>
      </c>
      <c r="K484" s="51">
        <v>2294</v>
      </c>
      <c r="L484" s="51">
        <v>370</v>
      </c>
      <c r="M484" s="63">
        <v>44951</v>
      </c>
      <c r="N484" s="51">
        <f>DAY(M484)</f>
        <v>25</v>
      </c>
      <c r="O484" s="68">
        <f>P484-N484+1</f>
        <v>7</v>
      </c>
      <c r="P484" s="68">
        <f>DAY(EOMONTH(M484,0))</f>
        <v>31</v>
      </c>
      <c r="Q484" s="51">
        <v>43</v>
      </c>
      <c r="R484" s="51">
        <v>7.0590000000000002</v>
      </c>
      <c r="S484" s="51">
        <v>-73.161000000000001</v>
      </c>
      <c r="T484" s="68">
        <v>20272</v>
      </c>
      <c r="U484" s="68">
        <v>19601.333330000001</v>
      </c>
      <c r="V484" s="71">
        <v>11635</v>
      </c>
      <c r="W484" s="70">
        <v>11565</v>
      </c>
      <c r="X484" s="70">
        <v>235857</v>
      </c>
      <c r="Y484" s="70">
        <v>226687</v>
      </c>
      <c r="Z484" s="70">
        <v>13738</v>
      </c>
      <c r="AA484" s="70">
        <v>14442</v>
      </c>
      <c r="AB484" s="70">
        <v>76733</v>
      </c>
      <c r="AC484" s="70">
        <v>70524</v>
      </c>
      <c r="AD484" s="70">
        <v>6898</v>
      </c>
      <c r="AE484" s="70">
        <v>6865</v>
      </c>
      <c r="AF484" s="54">
        <v>0</v>
      </c>
      <c r="AG484" s="51" t="s">
        <v>152</v>
      </c>
      <c r="AH484" s="51" t="s">
        <v>62</v>
      </c>
      <c r="AI484" s="51" t="s">
        <v>93</v>
      </c>
      <c r="AJ484" s="51" t="s">
        <v>64</v>
      </c>
      <c r="AK484" s="66">
        <v>232000</v>
      </c>
      <c r="AL484" s="51">
        <f>AD484/J484</f>
        <v>45.381578947368418</v>
      </c>
      <c r="AM484" s="51" t="s">
        <v>182</v>
      </c>
      <c r="AN484" s="51" t="s">
        <v>73</v>
      </c>
      <c r="AO484" s="1">
        <v>69</v>
      </c>
      <c r="AP484">
        <f t="shared" si="102"/>
        <v>5.8247158235710618E-2</v>
      </c>
      <c r="AQ484" s="76">
        <f t="shared" si="103"/>
        <v>90.381578947368425</v>
      </c>
      <c r="AR484" s="76">
        <f t="shared" si="104"/>
        <v>1551.6907894736842</v>
      </c>
      <c r="AS484">
        <f t="shared" si="105"/>
        <v>4.04522535478435E-2</v>
      </c>
      <c r="AT484">
        <f t="shared" si="106"/>
        <v>3.4215359675228721E-2</v>
      </c>
      <c r="AU484">
        <f t="shared" si="107"/>
        <v>2.9246534976701984E-2</v>
      </c>
      <c r="AV484" s="43">
        <f t="shared" si="108"/>
        <v>1642.16833726563</v>
      </c>
      <c r="AW484">
        <f t="shared" si="109"/>
        <v>4.8503261705736961E-2</v>
      </c>
      <c r="AX484">
        <f t="shared" si="110"/>
        <v>-0.25022215584620239</v>
      </c>
      <c r="AY484">
        <f t="shared" si="111"/>
        <v>-0.48102404746651384</v>
      </c>
      <c r="AZ484">
        <f t="shared" si="112"/>
        <v>1.000056818086296E-2</v>
      </c>
      <c r="BA484">
        <f t="shared" si="113"/>
        <v>-8.9890135870102125E-2</v>
      </c>
      <c r="BB484" s="79">
        <f t="shared" si="114"/>
        <v>-0.96403106915375236</v>
      </c>
      <c r="BC484" s="78">
        <f t="shared" si="115"/>
        <v>6.1237952666809314E-2</v>
      </c>
    </row>
    <row r="485" spans="1:55">
      <c r="A485" s="80" t="s">
        <v>1439</v>
      </c>
      <c r="B485" s="51" t="s">
        <v>56</v>
      </c>
      <c r="C485" s="51" t="s">
        <v>57</v>
      </c>
      <c r="D485" s="51" t="s">
        <v>58</v>
      </c>
      <c r="E485" s="51" t="s">
        <v>160</v>
      </c>
      <c r="F485" s="51">
        <v>3</v>
      </c>
      <c r="G485" s="51" t="s">
        <v>1440</v>
      </c>
      <c r="H485" s="51">
        <v>0</v>
      </c>
      <c r="I485" s="51" t="s">
        <v>112</v>
      </c>
      <c r="J485" s="51">
        <v>167.1</v>
      </c>
      <c r="K485" s="51">
        <v>3401</v>
      </c>
      <c r="L485" s="51">
        <v>0</v>
      </c>
      <c r="M485" s="63">
        <v>44617</v>
      </c>
      <c r="N485" s="51">
        <f>DAY(M485)</f>
        <v>25</v>
      </c>
      <c r="O485" s="68">
        <f>P485-N485+1</f>
        <v>4</v>
      </c>
      <c r="P485" s="68">
        <f>DAY(EOMONTH(M485,0))</f>
        <v>28</v>
      </c>
      <c r="Q485" s="51">
        <v>54</v>
      </c>
      <c r="R485" s="51">
        <v>4.7160000000000002</v>
      </c>
      <c r="S485" s="51">
        <v>-74.058999999999997</v>
      </c>
      <c r="T485" s="68">
        <v>14728</v>
      </c>
      <c r="U485" s="68">
        <v>14482.666670000001</v>
      </c>
      <c r="V485" s="71">
        <v>12813</v>
      </c>
      <c r="W485" s="70">
        <v>12293</v>
      </c>
      <c r="X485" s="70">
        <v>188705</v>
      </c>
      <c r="Y485" s="70">
        <v>178034</v>
      </c>
      <c r="Z485" s="70">
        <v>8614</v>
      </c>
      <c r="AA485" s="70">
        <v>3382</v>
      </c>
      <c r="AB485" s="70">
        <v>61332</v>
      </c>
      <c r="AC485" s="70">
        <v>54234</v>
      </c>
      <c r="AD485" s="70">
        <v>9682</v>
      </c>
      <c r="AE485" s="70">
        <v>9683</v>
      </c>
      <c r="AF485" s="54">
        <v>0</v>
      </c>
      <c r="AG485" s="51" t="s">
        <v>77</v>
      </c>
      <c r="AH485" s="51" t="s">
        <v>62</v>
      </c>
      <c r="AI485" s="51" t="s">
        <v>63</v>
      </c>
      <c r="AJ485" s="51" t="s">
        <v>64</v>
      </c>
      <c r="AK485" s="66">
        <v>232000</v>
      </c>
      <c r="AL485" s="51">
        <f>AD485/J485</f>
        <v>57.941352483542794</v>
      </c>
      <c r="AM485" s="51">
        <v>0</v>
      </c>
      <c r="AN485" s="51" t="s">
        <v>154</v>
      </c>
      <c r="AO485" s="1">
        <v>0</v>
      </c>
      <c r="AP485">
        <f t="shared" si="102"/>
        <v>4.5647969052224374E-2</v>
      </c>
      <c r="AQ485" s="76">
        <f t="shared" si="103"/>
        <v>51.549970077797731</v>
      </c>
      <c r="AR485" s="76">
        <f t="shared" si="104"/>
        <v>1129.2938360263315</v>
      </c>
      <c r="AS485">
        <f t="shared" si="105"/>
        <v>5.9937989372816428E-2</v>
      </c>
      <c r="AT485">
        <f t="shared" si="106"/>
        <v>1.6939789859846264E-2</v>
      </c>
      <c r="AU485">
        <f t="shared" si="107"/>
        <v>5.1307596513075968E-2</v>
      </c>
      <c r="AV485" s="43">
        <f t="shared" si="108"/>
        <v>1180.9139578762097</v>
      </c>
      <c r="AW485">
        <f t="shared" si="109"/>
        <v>-0.16202968248516578</v>
      </c>
      <c r="AX485">
        <f t="shared" si="110"/>
        <v>-0.5687301604154178</v>
      </c>
      <c r="AY485">
        <f t="shared" si="111"/>
        <v>-1.2040842819462241</v>
      </c>
      <c r="AZ485">
        <f t="shared" si="112"/>
        <v>0.18624958601640629</v>
      </c>
      <c r="BA485">
        <f t="shared" si="113"/>
        <v>-0.24228328403628166</v>
      </c>
      <c r="BB485" s="79">
        <f t="shared" si="114"/>
        <v>-2.6120641548043667E-3</v>
      </c>
      <c r="BC485" s="78">
        <f t="shared" si="115"/>
        <v>-1.9373023832250131</v>
      </c>
    </row>
    <row r="486" spans="1:55">
      <c r="A486" s="80" t="s">
        <v>1441</v>
      </c>
      <c r="B486" s="51" t="s">
        <v>68</v>
      </c>
      <c r="C486" s="51" t="s">
        <v>57</v>
      </c>
      <c r="D486" s="51" t="s">
        <v>58</v>
      </c>
      <c r="E486" s="51" t="s">
        <v>1442</v>
      </c>
      <c r="F486" s="51">
        <v>3</v>
      </c>
      <c r="G486" s="51" t="s">
        <v>1443</v>
      </c>
      <c r="H486" s="51" t="s">
        <v>1444</v>
      </c>
      <c r="I486" s="51" t="s">
        <v>60</v>
      </c>
      <c r="J486" s="51">
        <v>96.9</v>
      </c>
      <c r="K486" s="51">
        <v>447</v>
      </c>
      <c r="L486" s="51">
        <v>2250</v>
      </c>
      <c r="M486" s="63">
        <v>45836</v>
      </c>
      <c r="N486" s="51">
        <f>DAY(M486)</f>
        <v>28</v>
      </c>
      <c r="O486" s="68">
        <f>P486-N486+1</f>
        <v>3</v>
      </c>
      <c r="P486" s="68">
        <f>DAY(EOMONTH(M486,0))</f>
        <v>30</v>
      </c>
      <c r="Q486" s="51">
        <v>14</v>
      </c>
      <c r="R486" s="51">
        <v>4.5979999999999999</v>
      </c>
      <c r="S486" s="51">
        <v>-74.153999999999996</v>
      </c>
      <c r="T486" s="68">
        <v>20163</v>
      </c>
      <c r="U486" s="68">
        <v>19207.166669999999</v>
      </c>
      <c r="V486" s="71">
        <v>10382</v>
      </c>
      <c r="W486" s="70">
        <v>10502</v>
      </c>
      <c r="X486" s="70">
        <v>209331</v>
      </c>
      <c r="Y486" s="70">
        <v>201721</v>
      </c>
      <c r="Z486" s="70">
        <v>21842</v>
      </c>
      <c r="AA486" s="70">
        <v>18084</v>
      </c>
      <c r="AB486" s="70">
        <v>77950</v>
      </c>
      <c r="AC486" s="70">
        <v>72112</v>
      </c>
      <c r="AD486" s="70">
        <v>9571</v>
      </c>
      <c r="AE486" s="70">
        <v>9257</v>
      </c>
      <c r="AF486" s="54">
        <v>1.6941999999999999</v>
      </c>
      <c r="AG486" s="51" t="s">
        <v>77</v>
      </c>
      <c r="AH486" s="51" t="s">
        <v>62</v>
      </c>
      <c r="AI486" s="51" t="s">
        <v>140</v>
      </c>
      <c r="AJ486" s="51" t="s">
        <v>64</v>
      </c>
      <c r="AK486" s="66">
        <v>204160</v>
      </c>
      <c r="AL486" s="51">
        <f>AD486/J486</f>
        <v>98.771929824561397</v>
      </c>
      <c r="AM486" s="51" t="s">
        <v>1445</v>
      </c>
      <c r="AN486" s="51" t="s">
        <v>73</v>
      </c>
      <c r="AO486" s="1">
        <v>79</v>
      </c>
      <c r="AP486">
        <f t="shared" si="102"/>
        <v>0.10434192737817141</v>
      </c>
      <c r="AQ486" s="76">
        <f t="shared" si="103"/>
        <v>225.40763673890606</v>
      </c>
      <c r="AR486" s="76">
        <f t="shared" si="104"/>
        <v>2160.2786377708976</v>
      </c>
      <c r="AS486">
        <f t="shared" si="105"/>
        <v>3.7725373163924429E-2</v>
      </c>
      <c r="AT486">
        <f t="shared" si="106"/>
        <v>4.9764410671404941E-2</v>
      </c>
      <c r="AU486">
        <f t="shared" si="107"/>
        <v>4.572184721804224E-2</v>
      </c>
      <c r="AV486" s="43">
        <f t="shared" si="108"/>
        <v>2385.8299698487499</v>
      </c>
      <c r="AW486">
        <f t="shared" si="109"/>
        <v>0.81874865750326087</v>
      </c>
      <c r="AX486">
        <f t="shared" si="110"/>
        <v>0.85730033637099079</v>
      </c>
      <c r="AY486">
        <f t="shared" si="111"/>
        <v>0.56075825872649854</v>
      </c>
      <c r="AZ486">
        <f t="shared" si="112"/>
        <v>-1.4664140082542501E-2</v>
      </c>
      <c r="BA486">
        <f t="shared" si="113"/>
        <v>4.7272855430703496E-2</v>
      </c>
      <c r="BB486" s="79">
        <f t="shared" si="114"/>
        <v>-0.24603849767209057</v>
      </c>
      <c r="BC486" s="78">
        <f t="shared" si="115"/>
        <v>2.609292897888392</v>
      </c>
    </row>
    <row r="487" spans="1:55">
      <c r="A487" s="80" t="s">
        <v>1446</v>
      </c>
      <c r="B487" s="51" t="s">
        <v>135</v>
      </c>
      <c r="C487" s="51" t="s">
        <v>136</v>
      </c>
      <c r="D487" s="51" t="s">
        <v>137</v>
      </c>
      <c r="E487" s="51" t="s">
        <v>138</v>
      </c>
      <c r="F487" s="51">
        <v>3</v>
      </c>
      <c r="G487" s="51" t="s">
        <v>954</v>
      </c>
      <c r="H487" s="51">
        <v>0</v>
      </c>
      <c r="I487" s="51" t="s">
        <v>60</v>
      </c>
      <c r="J487" s="51">
        <v>92.95</v>
      </c>
      <c r="K487" s="51">
        <v>676</v>
      </c>
      <c r="L487" s="51">
        <v>568</v>
      </c>
      <c r="M487" s="63">
        <v>44923</v>
      </c>
      <c r="N487" s="51">
        <f>DAY(M487)</f>
        <v>28</v>
      </c>
      <c r="O487" s="68">
        <f>P487-N487+1</f>
        <v>4</v>
      </c>
      <c r="P487" s="68">
        <f>DAY(EOMONTH(M487,0))</f>
        <v>31</v>
      </c>
      <c r="Q487" s="51">
        <v>44</v>
      </c>
      <c r="R487" s="51">
        <v>7.1289999999999996</v>
      </c>
      <c r="S487" s="51">
        <v>-73.114999999999995</v>
      </c>
      <c r="T487" s="68">
        <v>15092</v>
      </c>
      <c r="U487" s="68">
        <v>16537.166669999999</v>
      </c>
      <c r="V487" s="71">
        <v>11049</v>
      </c>
      <c r="W487" s="70">
        <v>10592</v>
      </c>
      <c r="X487" s="70">
        <v>166752</v>
      </c>
      <c r="Y487" s="70">
        <v>175157</v>
      </c>
      <c r="Z487" s="70">
        <v>6350</v>
      </c>
      <c r="AA487" s="70">
        <v>10669</v>
      </c>
      <c r="AB487" s="70">
        <v>63127</v>
      </c>
      <c r="AC487" s="70">
        <v>65427</v>
      </c>
      <c r="AD487" s="70">
        <v>8958</v>
      </c>
      <c r="AE487" s="70">
        <v>8950</v>
      </c>
      <c r="AF487" s="54">
        <v>0</v>
      </c>
      <c r="AG487" s="51" t="s">
        <v>77</v>
      </c>
      <c r="AH487" s="51" t="s">
        <v>62</v>
      </c>
      <c r="AI487" s="51" t="s">
        <v>140</v>
      </c>
      <c r="AJ487" s="51" t="s">
        <v>64</v>
      </c>
      <c r="AK487" s="66">
        <v>204160</v>
      </c>
      <c r="AL487" s="51">
        <f>AD487/J487</f>
        <v>96.374394835933288</v>
      </c>
      <c r="AM487" s="51" t="s">
        <v>106</v>
      </c>
      <c r="AN487" s="51" t="s">
        <v>73</v>
      </c>
      <c r="AO487" s="1">
        <v>55</v>
      </c>
      <c r="AP487">
        <f t="shared" si="102"/>
        <v>3.8080502782575319E-2</v>
      </c>
      <c r="AQ487" s="76">
        <f t="shared" si="103"/>
        <v>68.316299085529849</v>
      </c>
      <c r="AR487" s="76">
        <f t="shared" si="104"/>
        <v>1793.9967724583109</v>
      </c>
      <c r="AS487">
        <f t="shared" si="105"/>
        <v>-4.798552156065701E-2</v>
      </c>
      <c r="AT487">
        <f t="shared" si="106"/>
        <v>-8.7389012812071926E-2</v>
      </c>
      <c r="AU487">
        <f t="shared" si="107"/>
        <v>5.3720495106505471E-2</v>
      </c>
      <c r="AV487" s="43">
        <f t="shared" si="108"/>
        <v>1862.2337088274403</v>
      </c>
      <c r="AW487">
        <f t="shared" si="109"/>
        <v>-0.28848233992305644</v>
      </c>
      <c r="AX487">
        <f t="shared" si="110"/>
        <v>-0.43120791625240507</v>
      </c>
      <c r="AY487">
        <f t="shared" si="111"/>
        <v>-6.6244017821868159E-2</v>
      </c>
      <c r="AZ487">
        <f t="shared" si="112"/>
        <v>-0.78992154625412192</v>
      </c>
      <c r="BA487">
        <f t="shared" si="113"/>
        <v>-1.1625999423860978</v>
      </c>
      <c r="BB487" s="79">
        <f t="shared" si="114"/>
        <v>0.10254183159193875</v>
      </c>
      <c r="BC487" s="78">
        <f t="shared" si="115"/>
        <v>-2.1389014154518384</v>
      </c>
    </row>
    <row r="488" spans="1:55">
      <c r="A488" s="80" t="s">
        <v>1447</v>
      </c>
      <c r="B488" s="51" t="s">
        <v>56</v>
      </c>
      <c r="C488" s="51" t="s">
        <v>57</v>
      </c>
      <c r="D488" s="51" t="s">
        <v>58</v>
      </c>
      <c r="E488" s="51" t="s">
        <v>1405</v>
      </c>
      <c r="F488" s="51">
        <v>5</v>
      </c>
      <c r="G488" s="51" t="s">
        <v>1448</v>
      </c>
      <c r="H488" s="51" t="s">
        <v>1449</v>
      </c>
      <c r="I488" s="51" t="s">
        <v>60</v>
      </c>
      <c r="J488" s="51">
        <v>118.66</v>
      </c>
      <c r="K488" s="51">
        <v>271</v>
      </c>
      <c r="L488" s="51">
        <v>3920</v>
      </c>
      <c r="M488" s="63">
        <v>45924</v>
      </c>
      <c r="N488" s="51">
        <f>DAY(M488)</f>
        <v>24</v>
      </c>
      <c r="O488" s="68">
        <f>P488-N488+1</f>
        <v>7</v>
      </c>
      <c r="P488" s="68">
        <f>DAY(EOMONTH(M488,0))</f>
        <v>30</v>
      </c>
      <c r="Q488" s="51">
        <v>11</v>
      </c>
      <c r="R488" s="51">
        <v>4.6820000000000004</v>
      </c>
      <c r="S488" s="51">
        <v>-74.058999999999997</v>
      </c>
      <c r="T488" s="68">
        <v>24524</v>
      </c>
      <c r="U488" s="68">
        <v>23643.666669999999</v>
      </c>
      <c r="V488" s="71">
        <v>9925</v>
      </c>
      <c r="W488" s="70">
        <v>9862</v>
      </c>
      <c r="X488" s="70">
        <v>243410</v>
      </c>
      <c r="Y488" s="70">
        <v>233176</v>
      </c>
      <c r="Z488" s="70">
        <v>30637</v>
      </c>
      <c r="AA488" s="70">
        <v>29602</v>
      </c>
      <c r="AB488" s="70">
        <v>96581</v>
      </c>
      <c r="AC488" s="70">
        <v>91265</v>
      </c>
      <c r="AD488" s="70">
        <v>11114</v>
      </c>
      <c r="AE488" s="70">
        <v>11133</v>
      </c>
      <c r="AF488" s="54">
        <v>1.6615</v>
      </c>
      <c r="AG488" s="51" t="s">
        <v>77</v>
      </c>
      <c r="AH488" s="51" t="s">
        <v>62</v>
      </c>
      <c r="AI488" s="51" t="s">
        <v>140</v>
      </c>
      <c r="AJ488" s="51" t="s">
        <v>89</v>
      </c>
      <c r="AK488" s="66">
        <v>204160</v>
      </c>
      <c r="AL488" s="51">
        <f>AD488/J488</f>
        <v>93.662565312658018</v>
      </c>
      <c r="AM488" s="51" t="s">
        <v>162</v>
      </c>
      <c r="AN488" s="51" t="s">
        <v>66</v>
      </c>
      <c r="AO488" s="1">
        <v>90</v>
      </c>
      <c r="AP488">
        <f t="shared" si="102"/>
        <v>0.1258658230968325</v>
      </c>
      <c r="AQ488" s="76">
        <f t="shared" si="103"/>
        <v>258.19147143097928</v>
      </c>
      <c r="AR488" s="76">
        <f t="shared" si="104"/>
        <v>2051.3231080397777</v>
      </c>
      <c r="AS488">
        <f t="shared" si="105"/>
        <v>4.3889594126325177E-2</v>
      </c>
      <c r="AT488">
        <f t="shared" si="106"/>
        <v>3.7233367492741823E-2</v>
      </c>
      <c r="AU488">
        <f t="shared" si="107"/>
        <v>4.5659586705558523E-2</v>
      </c>
      <c r="AV488" s="43">
        <f t="shared" si="108"/>
        <v>2309.6828191481559</v>
      </c>
      <c r="AW488">
        <f t="shared" si="109"/>
        <v>1.1784137970701076</v>
      </c>
      <c r="AX488">
        <f t="shared" si="110"/>
        <v>1.1262027608101124</v>
      </c>
      <c r="AY488">
        <f t="shared" si="111"/>
        <v>0.37424789156528304</v>
      </c>
      <c r="AZ488">
        <f t="shared" si="112"/>
        <v>4.109140849427953E-2</v>
      </c>
      <c r="BA488">
        <f t="shared" si="113"/>
        <v>-6.3267354832139563E-2</v>
      </c>
      <c r="BB488" s="79">
        <f t="shared" si="114"/>
        <v>-0.24875180500157359</v>
      </c>
      <c r="BC488" s="78">
        <f t="shared" si="115"/>
        <v>3.1147881022401371</v>
      </c>
    </row>
    <row r="489" spans="1:55">
      <c r="A489" s="80" t="s">
        <v>1450</v>
      </c>
      <c r="B489" s="51" t="s">
        <v>56</v>
      </c>
      <c r="C489" s="51" t="s">
        <v>57</v>
      </c>
      <c r="D489" s="51" t="s">
        <v>58</v>
      </c>
      <c r="E489" s="51" t="s">
        <v>1405</v>
      </c>
      <c r="F489" s="51">
        <v>3</v>
      </c>
      <c r="G489" s="51" t="s">
        <v>1451</v>
      </c>
      <c r="H489" s="51">
        <v>0</v>
      </c>
      <c r="I489" s="51" t="s">
        <v>112</v>
      </c>
      <c r="J489" s="51">
        <v>175.35</v>
      </c>
      <c r="K489" s="51">
        <v>572</v>
      </c>
      <c r="L489" s="51">
        <v>3494</v>
      </c>
      <c r="M489" s="63">
        <v>45288</v>
      </c>
      <c r="N489" s="51">
        <f>DAY(M489)</f>
        <v>28</v>
      </c>
      <c r="O489" s="68">
        <f>P489-N489+1</f>
        <v>4</v>
      </c>
      <c r="P489" s="68">
        <f>DAY(EOMONTH(M489,0))</f>
        <v>31</v>
      </c>
      <c r="Q489" s="51">
        <v>32</v>
      </c>
      <c r="R489" s="51">
        <v>4.6879999999999997</v>
      </c>
      <c r="S489" s="51">
        <v>-74.064999999999998</v>
      </c>
      <c r="T489" s="68">
        <v>23184</v>
      </c>
      <c r="U489" s="68">
        <v>22777.833330000001</v>
      </c>
      <c r="V489" s="71">
        <v>9897</v>
      </c>
      <c r="W489" s="70">
        <v>9533</v>
      </c>
      <c r="X489" s="70">
        <v>229454</v>
      </c>
      <c r="Y489" s="70">
        <v>217139</v>
      </c>
      <c r="Z489" s="70">
        <v>26175</v>
      </c>
      <c r="AA489" s="70">
        <v>16393</v>
      </c>
      <c r="AB489" s="70">
        <v>81979</v>
      </c>
      <c r="AC489" s="70">
        <v>72003</v>
      </c>
      <c r="AD489" s="70">
        <v>10461</v>
      </c>
      <c r="AE489" s="70">
        <v>10472</v>
      </c>
      <c r="AF489" s="54">
        <v>0</v>
      </c>
      <c r="AG489" s="51" t="s">
        <v>77</v>
      </c>
      <c r="AH489" s="51" t="s">
        <v>62</v>
      </c>
      <c r="AI489" s="51" t="s">
        <v>63</v>
      </c>
      <c r="AJ489" s="51" t="s">
        <v>64</v>
      </c>
      <c r="AK489" s="66">
        <v>232000</v>
      </c>
      <c r="AL489" s="51">
        <f>AD489/J489</f>
        <v>59.657827202737387</v>
      </c>
      <c r="AM489" s="51" t="s">
        <v>162</v>
      </c>
      <c r="AN489" s="51" t="s">
        <v>73</v>
      </c>
      <c r="AO489" s="1">
        <v>0</v>
      </c>
      <c r="AP489">
        <f t="shared" si="102"/>
        <v>0.11407515231811169</v>
      </c>
      <c r="AQ489" s="76">
        <f t="shared" si="103"/>
        <v>149.27288280581695</v>
      </c>
      <c r="AR489" s="76">
        <f t="shared" si="104"/>
        <v>1308.548617051611</v>
      </c>
      <c r="AS489">
        <f t="shared" si="105"/>
        <v>5.6714823223833581E-2</v>
      </c>
      <c r="AT489">
        <f t="shared" si="106"/>
        <v>1.7831663974160736E-2</v>
      </c>
      <c r="AU489">
        <f t="shared" si="107"/>
        <v>4.5590837379169684E-2</v>
      </c>
      <c r="AV489" s="43">
        <f t="shared" si="108"/>
        <v>1457.9762050608724</v>
      </c>
      <c r="AW489">
        <f t="shared" si="109"/>
        <v>0.9813912270555768</v>
      </c>
      <c r="AX489">
        <f t="shared" si="110"/>
        <v>0.23282122619436105</v>
      </c>
      <c r="AY489">
        <f t="shared" si="111"/>
        <v>-0.89723546842630719</v>
      </c>
      <c r="AZ489">
        <f t="shared" si="112"/>
        <v>0.1570959593234412</v>
      </c>
      <c r="BA489">
        <f t="shared" si="113"/>
        <v>-0.23441578643702538</v>
      </c>
      <c r="BB489" s="79">
        <f t="shared" si="114"/>
        <v>-0.25174789423608873</v>
      </c>
      <c r="BC489" s="78">
        <f t="shared" si="115"/>
        <v>0.72312241986385717</v>
      </c>
    </row>
    <row r="490" spans="1:55">
      <c r="A490" s="80" t="s">
        <v>1452</v>
      </c>
      <c r="B490" s="51" t="s">
        <v>56</v>
      </c>
      <c r="C490" s="51" t="s">
        <v>57</v>
      </c>
      <c r="D490" s="51" t="s">
        <v>58</v>
      </c>
      <c r="E490" s="51" t="s">
        <v>1405</v>
      </c>
      <c r="F490" s="51">
        <v>4</v>
      </c>
      <c r="G490" s="51" t="s">
        <v>162</v>
      </c>
      <c r="H490" s="51">
        <v>0</v>
      </c>
      <c r="I490" s="51" t="s">
        <v>60</v>
      </c>
      <c r="J490" s="51">
        <v>115.16</v>
      </c>
      <c r="K490" s="51">
        <v>496</v>
      </c>
      <c r="L490" s="51">
        <v>420</v>
      </c>
      <c r="M490" s="63">
        <v>44496</v>
      </c>
      <c r="N490" s="51">
        <f>DAY(M490)</f>
        <v>27</v>
      </c>
      <c r="O490" s="68">
        <f>P490-N490+1</f>
        <v>5</v>
      </c>
      <c r="P490" s="68">
        <f>DAY(EOMONTH(M490,0))</f>
        <v>31</v>
      </c>
      <c r="Q490" s="51">
        <v>58</v>
      </c>
      <c r="R490" s="51">
        <v>4.681</v>
      </c>
      <c r="S490" s="51">
        <v>-74.063999999999993</v>
      </c>
      <c r="T490" s="68">
        <v>23697</v>
      </c>
      <c r="U490" s="68">
        <v>22888.166669999999</v>
      </c>
      <c r="V490" s="71">
        <v>10366</v>
      </c>
      <c r="W490" s="70">
        <v>10458</v>
      </c>
      <c r="X490" s="70">
        <v>245649</v>
      </c>
      <c r="Y490" s="70">
        <v>239369</v>
      </c>
      <c r="Z490" s="70">
        <v>30066</v>
      </c>
      <c r="AA490" s="70">
        <v>26512</v>
      </c>
      <c r="AB490" s="70">
        <v>90437</v>
      </c>
      <c r="AC490" s="70">
        <v>83584</v>
      </c>
      <c r="AD490" s="70">
        <v>9386</v>
      </c>
      <c r="AE490" s="70">
        <v>9383</v>
      </c>
      <c r="AF490" s="54">
        <v>0</v>
      </c>
      <c r="AG490" s="51" t="s">
        <v>77</v>
      </c>
      <c r="AH490" s="51" t="s">
        <v>62</v>
      </c>
      <c r="AI490" s="51" t="s">
        <v>63</v>
      </c>
      <c r="AJ490" s="51" t="s">
        <v>64</v>
      </c>
      <c r="AK490" s="66">
        <v>232000</v>
      </c>
      <c r="AL490" s="51">
        <f>AD490/J490</f>
        <v>81.503994442514767</v>
      </c>
      <c r="AM490" s="51" t="s">
        <v>490</v>
      </c>
      <c r="AN490" s="51" t="s">
        <v>66</v>
      </c>
      <c r="AO490" s="1">
        <v>58</v>
      </c>
      <c r="AP490">
        <f t="shared" si="102"/>
        <v>0.12239414774739567</v>
      </c>
      <c r="AQ490" s="76">
        <f t="shared" si="103"/>
        <v>261.08023619312263</v>
      </c>
      <c r="AR490" s="76">
        <f t="shared" si="104"/>
        <v>2133.1104550191039</v>
      </c>
      <c r="AS490">
        <f t="shared" si="105"/>
        <v>2.6235644548792868E-2</v>
      </c>
      <c r="AT490">
        <f t="shared" si="106"/>
        <v>3.5338493539552741E-2</v>
      </c>
      <c r="AU490">
        <f t="shared" si="107"/>
        <v>3.8208989248887638E-2</v>
      </c>
      <c r="AV490" s="43">
        <f t="shared" si="108"/>
        <v>2394.3456547605333</v>
      </c>
      <c r="AW490">
        <f t="shared" si="109"/>
        <v>1.1204019661540425</v>
      </c>
      <c r="AX490">
        <f t="shared" si="110"/>
        <v>1.1498972387584918</v>
      </c>
      <c r="AY490">
        <f t="shared" si="111"/>
        <v>0.51425169083917122</v>
      </c>
      <c r="AZ490">
        <f t="shared" si="112"/>
        <v>-0.11858905222358497</v>
      </c>
      <c r="BA490">
        <f t="shared" si="113"/>
        <v>-7.9982624440639319E-2</v>
      </c>
      <c r="BB490" s="79">
        <f t="shared" si="114"/>
        <v>-0.57344814754292028</v>
      </c>
      <c r="BC490" s="78">
        <f t="shared" si="115"/>
        <v>3.3325272530176626</v>
      </c>
    </row>
    <row r="491" spans="1:55">
      <c r="A491" s="80" t="s">
        <v>1453</v>
      </c>
      <c r="B491" s="51" t="s">
        <v>135</v>
      </c>
      <c r="C491" s="51" t="s">
        <v>136</v>
      </c>
      <c r="D491" s="51" t="s">
        <v>137</v>
      </c>
      <c r="E491" s="51" t="s">
        <v>207</v>
      </c>
      <c r="F491" s="51">
        <v>4</v>
      </c>
      <c r="G491" s="51" t="s">
        <v>1454</v>
      </c>
      <c r="H491" s="51">
        <v>0</v>
      </c>
      <c r="I491" s="51" t="s">
        <v>60</v>
      </c>
      <c r="J491" s="51">
        <v>129.30000000000001</v>
      </c>
      <c r="K491" s="51">
        <v>298</v>
      </c>
      <c r="L491" s="51">
        <v>1034</v>
      </c>
      <c r="M491" s="63">
        <v>45289</v>
      </c>
      <c r="N491" s="51">
        <f>DAY(M491)</f>
        <v>29</v>
      </c>
      <c r="O491" s="68">
        <f>P491-N491+1</f>
        <v>3</v>
      </c>
      <c r="P491" s="68">
        <f>DAY(EOMONTH(M491,0))</f>
        <v>31</v>
      </c>
      <c r="Q491" s="51">
        <v>32</v>
      </c>
      <c r="R491" s="51">
        <v>7.11</v>
      </c>
      <c r="S491" s="51">
        <v>-73.11</v>
      </c>
      <c r="T491" s="68">
        <v>18936</v>
      </c>
      <c r="U491" s="68">
        <v>18155</v>
      </c>
      <c r="V491" s="71">
        <v>8751</v>
      </c>
      <c r="W491" s="70">
        <v>8986</v>
      </c>
      <c r="X491" s="70">
        <v>165716</v>
      </c>
      <c r="Y491" s="70">
        <v>163147</v>
      </c>
      <c r="Z491" s="70">
        <v>5987</v>
      </c>
      <c r="AA491" s="70">
        <v>6536</v>
      </c>
      <c r="AB491" s="70">
        <v>65202</v>
      </c>
      <c r="AC491" s="70">
        <v>62914</v>
      </c>
      <c r="AD491" s="70">
        <v>10461</v>
      </c>
      <c r="AE491" s="70">
        <v>10472</v>
      </c>
      <c r="AF491" s="54">
        <v>0</v>
      </c>
      <c r="AG491" s="51" t="s">
        <v>71</v>
      </c>
      <c r="AH491" s="51" t="s">
        <v>62</v>
      </c>
      <c r="AI491" s="51" t="s">
        <v>140</v>
      </c>
      <c r="AJ491" s="51" t="s">
        <v>64</v>
      </c>
      <c r="AK491" s="66">
        <v>232000</v>
      </c>
      <c r="AL491" s="51">
        <f>AD491/J491</f>
        <v>80.90487238979118</v>
      </c>
      <c r="AM491" s="51" t="s">
        <v>1245</v>
      </c>
      <c r="AN491" s="51" t="s">
        <v>66</v>
      </c>
      <c r="AO491" s="1">
        <v>24</v>
      </c>
      <c r="AP491">
        <f t="shared" si="102"/>
        <v>3.6128074537159958E-2</v>
      </c>
      <c r="AQ491" s="76">
        <f t="shared" si="103"/>
        <v>46.303170920340293</v>
      </c>
      <c r="AR491" s="76">
        <f t="shared" si="104"/>
        <v>1281.6395978344933</v>
      </c>
      <c r="AS491">
        <f t="shared" si="105"/>
        <v>1.5746535333165796E-2</v>
      </c>
      <c r="AT491">
        <f t="shared" si="106"/>
        <v>4.3018452217020102E-2</v>
      </c>
      <c r="AU491">
        <f t="shared" si="107"/>
        <v>6.3126071109609216E-2</v>
      </c>
      <c r="AV491" s="43">
        <f t="shared" si="108"/>
        <v>1327.9697280417654</v>
      </c>
      <c r="AW491">
        <f t="shared" si="109"/>
        <v>-0.32110749229139596</v>
      </c>
      <c r="AX491">
        <f t="shared" si="110"/>
        <v>-0.61176591346985154</v>
      </c>
      <c r="AY491">
        <f t="shared" si="111"/>
        <v>-0.9432983994819244</v>
      </c>
      <c r="AZ491">
        <f t="shared" si="112"/>
        <v>-0.21346333430508221</v>
      </c>
      <c r="BA491">
        <f t="shared" si="113"/>
        <v>-1.2235331983559274E-2</v>
      </c>
      <c r="BB491" s="79">
        <f t="shared" si="114"/>
        <v>0.51243595692387267</v>
      </c>
      <c r="BC491" s="78">
        <f t="shared" si="115"/>
        <v>-2.5272304026763948</v>
      </c>
    </row>
    <row r="492" spans="1:55">
      <c r="A492" s="80" t="s">
        <v>1455</v>
      </c>
      <c r="B492" s="51" t="s">
        <v>56</v>
      </c>
      <c r="C492" s="51" t="s">
        <v>57</v>
      </c>
      <c r="D492" s="51" t="s">
        <v>58</v>
      </c>
      <c r="E492" s="51" t="s">
        <v>500</v>
      </c>
      <c r="F492" s="51">
        <v>4</v>
      </c>
      <c r="G492" s="51" t="s">
        <v>1456</v>
      </c>
      <c r="H492" s="51" t="s">
        <v>1457</v>
      </c>
      <c r="I492" s="51" t="s">
        <v>60</v>
      </c>
      <c r="J492" s="51">
        <v>125.51</v>
      </c>
      <c r="K492" s="51">
        <v>1925</v>
      </c>
      <c r="L492" s="51">
        <v>922</v>
      </c>
      <c r="M492" s="63">
        <v>45535</v>
      </c>
      <c r="N492" s="51">
        <f>DAY(M492)</f>
        <v>31</v>
      </c>
      <c r="O492" s="68">
        <f>P492-N492+1</f>
        <v>1</v>
      </c>
      <c r="P492" s="68">
        <f>DAY(EOMONTH(M492,0))</f>
        <v>31</v>
      </c>
      <c r="Q492" s="51">
        <v>24</v>
      </c>
      <c r="R492" s="51">
        <v>4.7290000000000001</v>
      </c>
      <c r="S492" s="51">
        <v>-74.025000000000006</v>
      </c>
      <c r="T492" s="68">
        <v>16321</v>
      </c>
      <c r="U492" s="68">
        <v>15534.5</v>
      </c>
      <c r="V492" s="71">
        <v>11569</v>
      </c>
      <c r="W492" s="70">
        <v>11453</v>
      </c>
      <c r="X492" s="70">
        <v>188819</v>
      </c>
      <c r="Y492" s="70">
        <v>177918</v>
      </c>
      <c r="Z492" s="70">
        <v>10965</v>
      </c>
      <c r="AA492" s="70">
        <v>5887</v>
      </c>
      <c r="AB492" s="70">
        <v>65715</v>
      </c>
      <c r="AC492" s="70">
        <v>60520</v>
      </c>
      <c r="AD492" s="70">
        <v>9582</v>
      </c>
      <c r="AE492" s="70">
        <v>9582</v>
      </c>
      <c r="AF492" s="54">
        <v>0</v>
      </c>
      <c r="AG492" s="51" t="s">
        <v>77</v>
      </c>
      <c r="AH492" s="51" t="s">
        <v>62</v>
      </c>
      <c r="AI492" s="51" t="s">
        <v>63</v>
      </c>
      <c r="AJ492" s="51" t="s">
        <v>64</v>
      </c>
      <c r="AK492" s="66">
        <v>232000</v>
      </c>
      <c r="AL492" s="51">
        <f>AD492/J492</f>
        <v>76.344514381324188</v>
      </c>
      <c r="AM492" s="51" t="s">
        <v>98</v>
      </c>
      <c r="AN492" s="51" t="s">
        <v>73</v>
      </c>
      <c r="AO492" s="1">
        <v>68</v>
      </c>
      <c r="AP492">
        <f t="shared" si="102"/>
        <v>5.8071486449986498E-2</v>
      </c>
      <c r="AQ492" s="76">
        <f t="shared" si="103"/>
        <v>87.363556688710062</v>
      </c>
      <c r="AR492" s="76">
        <f t="shared" si="104"/>
        <v>1504.4139909170583</v>
      </c>
      <c r="AS492">
        <f t="shared" si="105"/>
        <v>6.1269798446475343E-2</v>
      </c>
      <c r="AT492">
        <f t="shared" si="106"/>
        <v>5.0629244584634199E-2</v>
      </c>
      <c r="AU492">
        <f t="shared" si="107"/>
        <v>5.0747011688442374E-2</v>
      </c>
      <c r="AV492" s="43">
        <f t="shared" si="108"/>
        <v>1591.8809662412073</v>
      </c>
      <c r="AW492">
        <f t="shared" si="109"/>
        <v>4.5567779293245833E-2</v>
      </c>
      <c r="AX492">
        <f t="shared" si="110"/>
        <v>-0.27497684089104535</v>
      </c>
      <c r="AY492">
        <f t="shared" si="111"/>
        <v>-0.56195259766275618</v>
      </c>
      <c r="AZ492">
        <f t="shared" si="112"/>
        <v>0.19829583581088511</v>
      </c>
      <c r="BA492">
        <f t="shared" si="113"/>
        <v>5.4901823047188769E-2</v>
      </c>
      <c r="BB492" s="79">
        <f t="shared" si="114"/>
        <v>-2.7042298548925165E-2</v>
      </c>
      <c r="BC492" s="78">
        <f t="shared" si="115"/>
        <v>-0.57452668439046395</v>
      </c>
    </row>
    <row r="493" spans="1:55">
      <c r="A493" s="80" t="s">
        <v>1458</v>
      </c>
      <c r="B493" s="51" t="s">
        <v>68</v>
      </c>
      <c r="C493" s="51" t="s">
        <v>57</v>
      </c>
      <c r="D493" s="51" t="s">
        <v>58</v>
      </c>
      <c r="E493" s="51" t="s">
        <v>1081</v>
      </c>
      <c r="F493" s="51">
        <v>3</v>
      </c>
      <c r="G493" s="51" t="s">
        <v>1459</v>
      </c>
      <c r="H493" s="51">
        <v>0</v>
      </c>
      <c r="I493" s="51" t="s">
        <v>60</v>
      </c>
      <c r="J493" s="51">
        <v>93.86</v>
      </c>
      <c r="K493" s="51">
        <v>1010</v>
      </c>
      <c r="L493" s="51">
        <v>1700</v>
      </c>
      <c r="M493" s="63">
        <v>45275</v>
      </c>
      <c r="N493" s="51">
        <f>DAY(M493)</f>
        <v>15</v>
      </c>
      <c r="O493" s="68">
        <f>P493-N493+1</f>
        <v>17</v>
      </c>
      <c r="P493" s="68">
        <f>DAY(EOMONTH(M493,0))</f>
        <v>31</v>
      </c>
      <c r="Q493" s="51">
        <v>32</v>
      </c>
      <c r="R493" s="51">
        <v>4.5860000000000003</v>
      </c>
      <c r="S493" s="51">
        <v>-74.099999999999994</v>
      </c>
      <c r="T493" s="68">
        <v>15419</v>
      </c>
      <c r="U493" s="68">
        <v>16113.5</v>
      </c>
      <c r="V493" s="71">
        <v>13615</v>
      </c>
      <c r="W493" s="70">
        <v>12063</v>
      </c>
      <c r="X493" s="70">
        <v>209925</v>
      </c>
      <c r="Y493" s="70">
        <v>194374</v>
      </c>
      <c r="Z493" s="70">
        <v>11924</v>
      </c>
      <c r="AA493" s="70">
        <v>6518</v>
      </c>
      <c r="AB493" s="70">
        <v>69293</v>
      </c>
      <c r="AC493" s="70">
        <v>61291</v>
      </c>
      <c r="AD493" s="70">
        <v>8162</v>
      </c>
      <c r="AE493" s="70">
        <v>8145</v>
      </c>
      <c r="AF493" s="54">
        <v>0</v>
      </c>
      <c r="AG493" s="51" t="s">
        <v>77</v>
      </c>
      <c r="AH493" s="51" t="s">
        <v>62</v>
      </c>
      <c r="AI493" s="51" t="s">
        <v>63</v>
      </c>
      <c r="AJ493" s="51" t="s">
        <v>64</v>
      </c>
      <c r="AK493" s="66">
        <v>232000</v>
      </c>
      <c r="AL493" s="51">
        <f>AD493/J493</f>
        <v>86.959301086724906</v>
      </c>
      <c r="AM493" s="51" t="s">
        <v>98</v>
      </c>
      <c r="AN493" s="51" t="s">
        <v>73</v>
      </c>
      <c r="AO493" s="1">
        <v>117</v>
      </c>
      <c r="AP493">
        <f t="shared" si="102"/>
        <v>5.6801238537572941E-2</v>
      </c>
      <c r="AQ493" s="76">
        <f t="shared" si="103"/>
        <v>127.04027274664394</v>
      </c>
      <c r="AR493" s="76">
        <f t="shared" si="104"/>
        <v>2236.5757511186875</v>
      </c>
      <c r="AS493">
        <f t="shared" si="105"/>
        <v>8.0005556298681918E-2</v>
      </c>
      <c r="AT493">
        <f t="shared" si="106"/>
        <v>-4.3100505787072953E-2</v>
      </c>
      <c r="AU493">
        <f t="shared" si="107"/>
        <v>3.8880552578301773E-2</v>
      </c>
      <c r="AV493" s="43">
        <f t="shared" si="108"/>
        <v>2363.6955351016591</v>
      </c>
      <c r="AW493">
        <f t="shared" si="109"/>
        <v>2.4341886979215559E-2</v>
      </c>
      <c r="AX493">
        <f t="shared" si="110"/>
        <v>5.04629754688369E-2</v>
      </c>
      <c r="AY493">
        <f t="shared" si="111"/>
        <v>0.69136386138801031</v>
      </c>
      <c r="AZ493">
        <f t="shared" si="112"/>
        <v>0.36776128220290327</v>
      </c>
      <c r="BA493">
        <f t="shared" si="113"/>
        <v>-0.77191731453379453</v>
      </c>
      <c r="BB493" s="79">
        <f t="shared" si="114"/>
        <v>-0.54418148025700686</v>
      </c>
      <c r="BC493" s="78">
        <f t="shared" si="115"/>
        <v>1.114632653932937</v>
      </c>
    </row>
    <row r="494" spans="1:55">
      <c r="A494" s="80" t="s">
        <v>1460</v>
      </c>
      <c r="B494" s="51" t="s">
        <v>68</v>
      </c>
      <c r="C494" s="51" t="s">
        <v>57</v>
      </c>
      <c r="D494" s="51" t="s">
        <v>58</v>
      </c>
      <c r="E494" s="51" t="s">
        <v>1081</v>
      </c>
      <c r="F494" s="51">
        <v>3</v>
      </c>
      <c r="G494" s="51" t="s">
        <v>1461</v>
      </c>
      <c r="H494" s="51">
        <v>0</v>
      </c>
      <c r="I494" s="51" t="s">
        <v>60</v>
      </c>
      <c r="J494" s="51">
        <v>219.18</v>
      </c>
      <c r="K494" s="51">
        <v>2368</v>
      </c>
      <c r="L494" s="51">
        <v>510</v>
      </c>
      <c r="M494" s="63">
        <v>45192</v>
      </c>
      <c r="N494" s="51">
        <f>DAY(M494)</f>
        <v>23</v>
      </c>
      <c r="O494" s="68">
        <f>P494-N494+1</f>
        <v>8</v>
      </c>
      <c r="P494" s="68">
        <f>DAY(EOMONTH(M494,0))</f>
        <v>30</v>
      </c>
      <c r="Q494" s="51">
        <v>35</v>
      </c>
      <c r="R494" s="51">
        <v>4.5940000000000003</v>
      </c>
      <c r="S494" s="51">
        <v>-74.103999999999999</v>
      </c>
      <c r="T494" s="68">
        <v>13945</v>
      </c>
      <c r="U494" s="68">
        <v>13313.166670000001</v>
      </c>
      <c r="V494" s="71">
        <v>12846</v>
      </c>
      <c r="W494" s="70">
        <v>13007</v>
      </c>
      <c r="X494" s="70">
        <v>179141</v>
      </c>
      <c r="Y494" s="70">
        <v>173168</v>
      </c>
      <c r="Z494" s="70">
        <v>4522</v>
      </c>
      <c r="AA494" s="70">
        <v>806</v>
      </c>
      <c r="AB494" s="70">
        <v>58722</v>
      </c>
      <c r="AC494" s="70">
        <v>53761</v>
      </c>
      <c r="AD494" s="70">
        <v>8737</v>
      </c>
      <c r="AE494" s="70">
        <v>8726</v>
      </c>
      <c r="AF494" s="54">
        <v>0</v>
      </c>
      <c r="AG494" s="51" t="s">
        <v>152</v>
      </c>
      <c r="AH494" s="51" t="s">
        <v>62</v>
      </c>
      <c r="AI494" s="51" t="s">
        <v>93</v>
      </c>
      <c r="AJ494" s="51" t="s">
        <v>64</v>
      </c>
      <c r="AK494" s="66">
        <v>241405</v>
      </c>
      <c r="AL494" s="51">
        <f>AD494/J494</f>
        <v>39.862213705630076</v>
      </c>
      <c r="AM494" s="51" t="s">
        <v>898</v>
      </c>
      <c r="AN494" s="51" t="s">
        <v>73</v>
      </c>
      <c r="AO494" s="1">
        <v>124</v>
      </c>
      <c r="AP494">
        <f t="shared" si="102"/>
        <v>2.5242685928960985E-2</v>
      </c>
      <c r="AQ494" s="76">
        <f t="shared" si="103"/>
        <v>20.631444474860846</v>
      </c>
      <c r="AR494" s="76">
        <f t="shared" si="104"/>
        <v>817.32366091796689</v>
      </c>
      <c r="AS494">
        <f t="shared" si="105"/>
        <v>3.4492515938279587E-2</v>
      </c>
      <c r="AT494">
        <f t="shared" si="106"/>
        <v>4.7459281902011929E-2</v>
      </c>
      <c r="AU494">
        <f t="shared" si="107"/>
        <v>4.8771637983487867E-2</v>
      </c>
      <c r="AV494" s="43">
        <f t="shared" si="108"/>
        <v>837.99770295925725</v>
      </c>
      <c r="AW494">
        <f t="shared" si="109"/>
        <v>-0.50300276181794745</v>
      </c>
      <c r="AX494">
        <f t="shared" si="110"/>
        <v>-0.82233278417202893</v>
      </c>
      <c r="AY494">
        <f t="shared" si="111"/>
        <v>-1.738115661963376</v>
      </c>
      <c r="AZ494">
        <f t="shared" si="112"/>
        <v>-4.3905422831136603E-2</v>
      </c>
      <c r="BA494">
        <f t="shared" si="113"/>
        <v>2.6938601113752316E-2</v>
      </c>
      <c r="BB494" s="79">
        <f t="shared" si="114"/>
        <v>-0.11312890044644197</v>
      </c>
      <c r="BC494" s="78">
        <f t="shared" si="115"/>
        <v>-3.0952036776678211</v>
      </c>
    </row>
    <row r="495" spans="1:55">
      <c r="A495" s="80" t="s">
        <v>1462</v>
      </c>
      <c r="B495" s="51" t="s">
        <v>68</v>
      </c>
      <c r="C495" s="51" t="s">
        <v>108</v>
      </c>
      <c r="D495" s="51" t="s">
        <v>1365</v>
      </c>
      <c r="E495" s="51" t="s">
        <v>1366</v>
      </c>
      <c r="F495" s="51">
        <v>3</v>
      </c>
      <c r="G495" s="51" t="s">
        <v>1463</v>
      </c>
      <c r="H495" s="51">
        <v>0</v>
      </c>
      <c r="I495" s="51" t="s">
        <v>117</v>
      </c>
      <c r="J495" s="51">
        <v>97.73</v>
      </c>
      <c r="K495" s="51">
        <v>0</v>
      </c>
      <c r="L495" s="51">
        <v>2255</v>
      </c>
      <c r="M495" s="63">
        <v>45230</v>
      </c>
      <c r="N495" s="51">
        <f>DAY(M495)</f>
        <v>31</v>
      </c>
      <c r="O495" s="68">
        <f>P495-N495+1</f>
        <v>1</v>
      </c>
      <c r="P495" s="68">
        <f>DAY(EOMONTH(M495,0))</f>
        <v>31</v>
      </c>
      <c r="Q495" s="51">
        <v>34</v>
      </c>
      <c r="R495" s="51">
        <v>4.6970000000000001</v>
      </c>
      <c r="S495" s="51">
        <v>-74.213999999999999</v>
      </c>
      <c r="T495" s="68">
        <v>17211</v>
      </c>
      <c r="U495" s="68">
        <v>16785.666669999999</v>
      </c>
      <c r="V495" s="71">
        <v>15390</v>
      </c>
      <c r="W495" s="70">
        <v>14946</v>
      </c>
      <c r="X495" s="70">
        <v>264869</v>
      </c>
      <c r="Y495" s="70">
        <v>250870</v>
      </c>
      <c r="Z495" s="70">
        <v>36568</v>
      </c>
      <c r="AA495" s="70">
        <v>30480</v>
      </c>
      <c r="AB495" s="70">
        <v>99376</v>
      </c>
      <c r="AC495" s="70">
        <v>89400</v>
      </c>
      <c r="AD495" s="70">
        <v>6437</v>
      </c>
      <c r="AE495" s="70">
        <v>6399</v>
      </c>
      <c r="AF495" s="54">
        <v>0</v>
      </c>
      <c r="AG495" s="51" t="s">
        <v>118</v>
      </c>
      <c r="AH495" s="51" t="s">
        <v>62</v>
      </c>
      <c r="AI495" s="51" t="s">
        <v>140</v>
      </c>
      <c r="AJ495" s="51" t="s">
        <v>64</v>
      </c>
      <c r="AK495" s="66">
        <v>204160</v>
      </c>
      <c r="AL495" s="51">
        <f>AD495/J495</f>
        <v>65.865138647293563</v>
      </c>
      <c r="AM495" s="51" t="s">
        <v>230</v>
      </c>
      <c r="AN495" s="51" t="s">
        <v>66</v>
      </c>
      <c r="AO495" s="1">
        <v>0</v>
      </c>
      <c r="AP495">
        <f t="shared" si="102"/>
        <v>0.13806070170537132</v>
      </c>
      <c r="AQ495" s="76">
        <f t="shared" si="103"/>
        <v>374.17374398853985</v>
      </c>
      <c r="AR495" s="76">
        <f t="shared" si="104"/>
        <v>2710.2118080425662</v>
      </c>
      <c r="AS495">
        <f t="shared" si="105"/>
        <v>5.5801809702236221E-2</v>
      </c>
      <c r="AT495">
        <f t="shared" si="106"/>
        <v>2.5339078772496637E-2</v>
      </c>
      <c r="AU495">
        <f t="shared" si="107"/>
        <v>2.4302579765846512E-2</v>
      </c>
      <c r="AV495" s="43">
        <f t="shared" si="108"/>
        <v>3084.5890937964878</v>
      </c>
      <c r="AW495">
        <f t="shared" si="109"/>
        <v>1.3821906957352583</v>
      </c>
      <c r="AX495">
        <f t="shared" si="110"/>
        <v>2.0775226590350733</v>
      </c>
      <c r="AY495">
        <f t="shared" si="111"/>
        <v>1.5021353302217932</v>
      </c>
      <c r="AZ495">
        <f t="shared" si="112"/>
        <v>0.14883772684520585</v>
      </c>
      <c r="BA495">
        <f t="shared" si="113"/>
        <v>-0.16819055694045243</v>
      </c>
      <c r="BB495" s="79">
        <f t="shared" si="114"/>
        <v>-1.1794881763171134</v>
      </c>
      <c r="BC495" s="78">
        <f t="shared" si="115"/>
        <v>6.2168522681988057</v>
      </c>
    </row>
    <row r="496" spans="1:55">
      <c r="A496" s="80" t="s">
        <v>1464</v>
      </c>
      <c r="B496" s="51" t="s">
        <v>56</v>
      </c>
      <c r="C496" s="51" t="s">
        <v>57</v>
      </c>
      <c r="D496" s="51" t="s">
        <v>58</v>
      </c>
      <c r="E496" s="51" t="s">
        <v>1405</v>
      </c>
      <c r="F496" s="51">
        <v>4</v>
      </c>
      <c r="G496" s="51" t="s">
        <v>1465</v>
      </c>
      <c r="H496" s="51">
        <v>0</v>
      </c>
      <c r="I496" s="51" t="s">
        <v>60</v>
      </c>
      <c r="J496" s="51">
        <v>104.63</v>
      </c>
      <c r="K496" s="51">
        <v>2600</v>
      </c>
      <c r="L496" s="51">
        <v>1390</v>
      </c>
      <c r="M496" s="63">
        <v>44894</v>
      </c>
      <c r="N496" s="51">
        <f>DAY(M496)</f>
        <v>29</v>
      </c>
      <c r="O496" s="68">
        <f>P496-N496+1</f>
        <v>2</v>
      </c>
      <c r="P496" s="68">
        <f>DAY(EOMONTH(M496,0))</f>
        <v>30</v>
      </c>
      <c r="Q496" s="51">
        <v>45</v>
      </c>
      <c r="R496" s="51">
        <v>4.6870000000000003</v>
      </c>
      <c r="S496" s="51">
        <v>-74.072999999999993</v>
      </c>
      <c r="T496" s="68">
        <v>17475</v>
      </c>
      <c r="U496" s="68">
        <v>18212.5</v>
      </c>
      <c r="V496" s="71">
        <v>10524</v>
      </c>
      <c r="W496" s="70">
        <v>10387</v>
      </c>
      <c r="X496" s="70">
        <v>183899</v>
      </c>
      <c r="Y496" s="70">
        <v>189164</v>
      </c>
      <c r="Z496" s="70">
        <v>17278</v>
      </c>
      <c r="AA496" s="70">
        <v>11634</v>
      </c>
      <c r="AB496" s="70">
        <v>67843</v>
      </c>
      <c r="AC496" s="70">
        <v>66958</v>
      </c>
      <c r="AD496" s="70">
        <v>9604</v>
      </c>
      <c r="AE496" s="70">
        <v>9543</v>
      </c>
      <c r="AF496" s="54">
        <v>0</v>
      </c>
      <c r="AG496" s="51" t="s">
        <v>77</v>
      </c>
      <c r="AH496" s="51" t="s">
        <v>62</v>
      </c>
      <c r="AI496" s="51" t="s">
        <v>63</v>
      </c>
      <c r="AJ496" s="51" t="s">
        <v>64</v>
      </c>
      <c r="AK496" s="66">
        <v>232000</v>
      </c>
      <c r="AL496" s="51">
        <f>AD496/J496</f>
        <v>91.790117557106001</v>
      </c>
      <c r="AM496" s="51" t="s">
        <v>254</v>
      </c>
      <c r="AN496" s="51" t="s">
        <v>66</v>
      </c>
      <c r="AO496" s="1">
        <v>0</v>
      </c>
      <c r="AP496">
        <f t="shared" si="102"/>
        <v>9.3953746349898587E-2</v>
      </c>
      <c r="AQ496" s="76">
        <f t="shared" si="103"/>
        <v>165.1342827105037</v>
      </c>
      <c r="AR496" s="76">
        <f t="shared" si="104"/>
        <v>1757.6125394246392</v>
      </c>
      <c r="AS496">
        <f t="shared" si="105"/>
        <v>-2.7832991478293968E-2</v>
      </c>
      <c r="AT496">
        <f t="shared" si="106"/>
        <v>-4.0494166094715171E-2</v>
      </c>
      <c r="AU496">
        <f t="shared" si="107"/>
        <v>5.2224318783680175E-2</v>
      </c>
      <c r="AV496" s="43">
        <f t="shared" si="108"/>
        <v>1922.775273699506</v>
      </c>
      <c r="AW496">
        <f t="shared" si="109"/>
        <v>0.64516174609018917</v>
      </c>
      <c r="AX496">
        <f t="shared" si="110"/>
        <v>0.36292098204750994</v>
      </c>
      <c r="AY496">
        <f t="shared" si="111"/>
        <v>-0.12852664522715826</v>
      </c>
      <c r="AZ496">
        <f t="shared" si="112"/>
        <v>-0.60764135597433488</v>
      </c>
      <c r="BA496">
        <f t="shared" si="113"/>
        <v>-0.74892598543996558</v>
      </c>
      <c r="BB496" s="79">
        <f t="shared" si="114"/>
        <v>3.73386069319658E-2</v>
      </c>
      <c r="BC496" s="78">
        <f t="shared" si="115"/>
        <v>0.1181414690835554</v>
      </c>
    </row>
    <row r="497" spans="1:55">
      <c r="A497" s="80">
        <v>50162</v>
      </c>
      <c r="B497" s="51" t="s">
        <v>200</v>
      </c>
      <c r="C497" s="51" t="s">
        <v>201</v>
      </c>
      <c r="D497" s="51" t="s">
        <v>202</v>
      </c>
      <c r="E497" s="51" t="s">
        <v>350</v>
      </c>
      <c r="F497" s="51">
        <v>4</v>
      </c>
      <c r="G497" s="51" t="s">
        <v>1466</v>
      </c>
      <c r="H497" s="51">
        <v>0</v>
      </c>
      <c r="I497" s="51" t="s">
        <v>60</v>
      </c>
      <c r="J497" s="51">
        <v>142.34</v>
      </c>
      <c r="K497" s="51">
        <v>1749</v>
      </c>
      <c r="L497" s="51">
        <v>100</v>
      </c>
      <c r="M497" s="63">
        <v>45565</v>
      </c>
      <c r="N497" s="51">
        <f>DAY(M497)</f>
        <v>30</v>
      </c>
      <c r="O497" s="68">
        <f>P497-N497+1</f>
        <v>1</v>
      </c>
      <c r="P497" s="68">
        <f>DAY(EOMONTH(M497,0))</f>
        <v>30</v>
      </c>
      <c r="Q497" s="51">
        <v>23</v>
      </c>
      <c r="R497" s="51">
        <v>11.021000000000001</v>
      </c>
      <c r="S497" s="51">
        <v>-74.822000000000003</v>
      </c>
      <c r="T497" s="68">
        <v>18995</v>
      </c>
      <c r="U497" s="68">
        <v>17832.166669999999</v>
      </c>
      <c r="V497" s="71">
        <v>15073</v>
      </c>
      <c r="W497" s="70">
        <v>15508</v>
      </c>
      <c r="X497" s="70">
        <v>286307</v>
      </c>
      <c r="Y497" s="70">
        <v>276548</v>
      </c>
      <c r="Z497" s="70">
        <v>35140</v>
      </c>
      <c r="AA497" s="70">
        <v>31129</v>
      </c>
      <c r="AB497" s="70">
        <v>107789</v>
      </c>
      <c r="AC497" s="70">
        <v>99104</v>
      </c>
      <c r="AD497" s="70">
        <v>9477</v>
      </c>
      <c r="AE497" s="70">
        <v>9476</v>
      </c>
      <c r="AF497" s="54">
        <v>0</v>
      </c>
      <c r="AG497" s="51" t="s">
        <v>61</v>
      </c>
      <c r="AH497" s="51" t="s">
        <v>62</v>
      </c>
      <c r="AI497" s="51" t="s">
        <v>93</v>
      </c>
      <c r="AJ497" s="51" t="s">
        <v>64</v>
      </c>
      <c r="AK497" s="66">
        <v>241405</v>
      </c>
      <c r="AL497" s="51">
        <f>AD497/J497</f>
        <v>66.580019671209783</v>
      </c>
      <c r="AM497" s="51" t="s">
        <v>233</v>
      </c>
      <c r="AN497" s="51" t="s">
        <v>66</v>
      </c>
      <c r="AO497" s="1">
        <v>133</v>
      </c>
      <c r="AP497">
        <f t="shared" si="102"/>
        <v>0.12273538544289871</v>
      </c>
      <c r="AQ497" s="76">
        <f t="shared" si="103"/>
        <v>246.87368273148797</v>
      </c>
      <c r="AR497" s="76">
        <f t="shared" si="104"/>
        <v>2011.430377968245</v>
      </c>
      <c r="AS497">
        <f t="shared" si="105"/>
        <v>3.5288629821947727E-2</v>
      </c>
      <c r="AT497">
        <f t="shared" si="106"/>
        <v>6.520987334401139E-2</v>
      </c>
      <c r="AU497">
        <f t="shared" si="107"/>
        <v>3.3100832323345222E-2</v>
      </c>
      <c r="AV497" s="43">
        <f t="shared" si="108"/>
        <v>2258.4856983369355</v>
      </c>
      <c r="AW497">
        <f t="shared" si="109"/>
        <v>1.1261040613965949</v>
      </c>
      <c r="AX497">
        <f t="shared" si="110"/>
        <v>1.0333710085404866</v>
      </c>
      <c r="AY497">
        <f t="shared" si="111"/>
        <v>0.30595940954820466</v>
      </c>
      <c r="AZ497">
        <f t="shared" si="112"/>
        <v>-3.6704550801355575E-2</v>
      </c>
      <c r="BA497">
        <f t="shared" si="113"/>
        <v>0.18352206206849916</v>
      </c>
      <c r="BB497" s="79">
        <f t="shared" si="114"/>
        <v>-0.79606115012378675</v>
      </c>
      <c r="BC497" s="78">
        <f t="shared" si="115"/>
        <v>3.3899016022567992</v>
      </c>
    </row>
    <row r="498" spans="1:55">
      <c r="A498" s="80" t="s">
        <v>1467</v>
      </c>
      <c r="B498" s="51" t="s">
        <v>68</v>
      </c>
      <c r="C498" s="51" t="s">
        <v>108</v>
      </c>
      <c r="D498" s="51" t="s">
        <v>1365</v>
      </c>
      <c r="E498" s="51" t="s">
        <v>1366</v>
      </c>
      <c r="F498" s="51">
        <v>3</v>
      </c>
      <c r="G498" s="51" t="s">
        <v>1468</v>
      </c>
      <c r="H498" s="51">
        <v>0</v>
      </c>
      <c r="I498" s="51" t="s">
        <v>117</v>
      </c>
      <c r="J498" s="51">
        <v>63.41</v>
      </c>
      <c r="K498" s="51">
        <v>0</v>
      </c>
      <c r="L498" s="51">
        <v>2800</v>
      </c>
      <c r="M498" s="63">
        <v>45226</v>
      </c>
      <c r="N498" s="51">
        <f>DAY(M498)</f>
        <v>27</v>
      </c>
      <c r="O498" s="68">
        <f>P498-N498+1</f>
        <v>5</v>
      </c>
      <c r="P498" s="68">
        <f>DAY(EOMONTH(M498,0))</f>
        <v>31</v>
      </c>
      <c r="Q498" s="51">
        <v>34</v>
      </c>
      <c r="R498" s="51">
        <v>4.7210000000000001</v>
      </c>
      <c r="S498" s="51">
        <v>-74.239000000000004</v>
      </c>
      <c r="T498" s="68">
        <v>14507</v>
      </c>
      <c r="U498" s="68">
        <v>13975.833329999999</v>
      </c>
      <c r="V498" s="71">
        <v>13204</v>
      </c>
      <c r="W498" s="70">
        <v>13092</v>
      </c>
      <c r="X498" s="70">
        <v>191547</v>
      </c>
      <c r="Y498" s="70">
        <v>182970</v>
      </c>
      <c r="Z498" s="70">
        <v>22016</v>
      </c>
      <c r="AA498" s="70">
        <v>19030</v>
      </c>
      <c r="AB498" s="70">
        <v>72785</v>
      </c>
      <c r="AC498" s="70">
        <v>66869</v>
      </c>
      <c r="AD498" s="70">
        <v>5863</v>
      </c>
      <c r="AE498" s="70">
        <v>5817</v>
      </c>
      <c r="AF498" s="54">
        <v>0</v>
      </c>
      <c r="AG498" s="51" t="s">
        <v>118</v>
      </c>
      <c r="AH498" s="51" t="s">
        <v>62</v>
      </c>
      <c r="AI498" s="51" t="s">
        <v>140</v>
      </c>
      <c r="AJ498" s="51" t="s">
        <v>64</v>
      </c>
      <c r="AK498" s="66">
        <v>204160</v>
      </c>
      <c r="AL498" s="51">
        <f>AD498/J498</f>
        <v>92.461756820690752</v>
      </c>
      <c r="AM498" s="51" t="s">
        <v>820</v>
      </c>
      <c r="AN498" s="51" t="s">
        <v>66</v>
      </c>
      <c r="AO498" s="1">
        <v>62</v>
      </c>
      <c r="AP498">
        <f t="shared" si="102"/>
        <v>0.11493784815215065</v>
      </c>
      <c r="AQ498" s="76">
        <f t="shared" si="103"/>
        <v>347.20075697839457</v>
      </c>
      <c r="AR498" s="76">
        <f t="shared" si="104"/>
        <v>3020.7695947011516</v>
      </c>
      <c r="AS498">
        <f t="shared" si="105"/>
        <v>4.6876537137235615E-2</v>
      </c>
      <c r="AT498">
        <f t="shared" si="106"/>
        <v>3.8006082174707828E-2</v>
      </c>
      <c r="AU498">
        <f t="shared" si="107"/>
        <v>3.060867567750996E-2</v>
      </c>
      <c r="AV498" s="43">
        <f t="shared" si="108"/>
        <v>3368.1402944275842</v>
      </c>
      <c r="AW498">
        <f t="shared" si="109"/>
        <v>0.99580690819476525</v>
      </c>
      <c r="AX498">
        <f t="shared" si="110"/>
        <v>1.8562824755873839</v>
      </c>
      <c r="AY498">
        <f t="shared" si="111"/>
        <v>2.0337489799136219</v>
      </c>
      <c r="AZ498">
        <f t="shared" si="112"/>
        <v>6.8108390389775217E-2</v>
      </c>
      <c r="BA498">
        <f t="shared" si="113"/>
        <v>-5.6450999465720603E-2</v>
      </c>
      <c r="BB498" s="79">
        <f t="shared" si="114"/>
        <v>-0.90466910440513215</v>
      </c>
      <c r="BC498" s="78">
        <f t="shared" si="115"/>
        <v>5.8349962414377892</v>
      </c>
    </row>
    <row r="499" spans="1:55">
      <c r="A499" s="80" t="s">
        <v>1469</v>
      </c>
      <c r="B499" s="51" t="s">
        <v>200</v>
      </c>
      <c r="C499" s="51" t="s">
        <v>201</v>
      </c>
      <c r="D499" s="51" t="s">
        <v>202</v>
      </c>
      <c r="E499" s="51" t="s">
        <v>203</v>
      </c>
      <c r="F499" s="51">
        <v>4</v>
      </c>
      <c r="G499" s="51" t="s">
        <v>1470</v>
      </c>
      <c r="H499" s="51">
        <v>0</v>
      </c>
      <c r="I499" s="51" t="s">
        <v>60</v>
      </c>
      <c r="J499" s="51">
        <v>181.26</v>
      </c>
      <c r="K499" s="51">
        <v>439</v>
      </c>
      <c r="L499" s="51">
        <v>2575</v>
      </c>
      <c r="M499" s="63">
        <v>45443</v>
      </c>
      <c r="N499" s="51">
        <f>DAY(M499)</f>
        <v>31</v>
      </c>
      <c r="O499" s="68">
        <f>P499-N499+1</f>
        <v>1</v>
      </c>
      <c r="P499" s="68">
        <f>DAY(EOMONTH(M499,0))</f>
        <v>31</v>
      </c>
      <c r="Q499" s="51">
        <v>27</v>
      </c>
      <c r="R499" s="51">
        <v>11.012</v>
      </c>
      <c r="S499" s="51">
        <v>-74.799000000000007</v>
      </c>
      <c r="T499" s="68">
        <v>21474</v>
      </c>
      <c r="U499" s="68">
        <v>20752.333330000001</v>
      </c>
      <c r="V499" s="71">
        <v>11940</v>
      </c>
      <c r="W499" s="70">
        <v>11557</v>
      </c>
      <c r="X499" s="70">
        <v>256404</v>
      </c>
      <c r="Y499" s="70">
        <v>239826</v>
      </c>
      <c r="Z499" s="70">
        <v>16477</v>
      </c>
      <c r="AA499" s="70">
        <v>12327</v>
      </c>
      <c r="AB499" s="70">
        <v>100018</v>
      </c>
      <c r="AC499" s="70">
        <v>90909</v>
      </c>
      <c r="AD499" s="70">
        <v>12277</v>
      </c>
      <c r="AE499" s="70">
        <v>12005</v>
      </c>
      <c r="AF499" s="54">
        <v>0</v>
      </c>
      <c r="AG499" s="51" t="s">
        <v>71</v>
      </c>
      <c r="AH499" s="51" t="s">
        <v>62</v>
      </c>
      <c r="AI499" s="51" t="s">
        <v>140</v>
      </c>
      <c r="AJ499" s="51" t="s">
        <v>64</v>
      </c>
      <c r="AK499" s="66">
        <v>204160</v>
      </c>
      <c r="AL499" s="51">
        <f>AD499/J499</f>
        <v>67.731435507006509</v>
      </c>
      <c r="AM499" s="51" t="s">
        <v>1471</v>
      </c>
      <c r="AN499" s="51" t="s">
        <v>66</v>
      </c>
      <c r="AO499" s="1">
        <v>52</v>
      </c>
      <c r="AP499">
        <f t="shared" si="102"/>
        <v>6.4261867989578947E-2</v>
      </c>
      <c r="AQ499" s="76">
        <f t="shared" si="103"/>
        <v>90.902570892640412</v>
      </c>
      <c r="AR499" s="76">
        <f t="shared" si="104"/>
        <v>1414.5647136709699</v>
      </c>
      <c r="AS499">
        <f t="shared" si="105"/>
        <v>6.9125115708888948E-2</v>
      </c>
      <c r="AT499">
        <f t="shared" si="106"/>
        <v>3.4775206167141817E-2</v>
      </c>
      <c r="AU499">
        <f t="shared" si="107"/>
        <v>4.7881468307826712E-2</v>
      </c>
      <c r="AV499" s="43">
        <f t="shared" si="108"/>
        <v>1505.5787813262025</v>
      </c>
      <c r="AW499">
        <f t="shared" si="109"/>
        <v>0.14900929701437185</v>
      </c>
      <c r="AX499">
        <f t="shared" si="110"/>
        <v>-0.24594883033340736</v>
      </c>
      <c r="AY499">
        <f t="shared" si="111"/>
        <v>-0.71575683072639862</v>
      </c>
      <c r="AZ499">
        <f t="shared" si="112"/>
        <v>0.26934739705152461</v>
      </c>
      <c r="BA499">
        <f t="shared" si="113"/>
        <v>-8.495155669128622E-2</v>
      </c>
      <c r="BB499" s="79">
        <f t="shared" si="114"/>
        <v>-0.15192241192109651</v>
      </c>
      <c r="BC499" s="78">
        <f t="shared" si="115"/>
        <v>-0.4883544358101059</v>
      </c>
    </row>
    <row r="500" spans="1:55">
      <c r="A500" s="80" t="s">
        <v>1472</v>
      </c>
      <c r="B500" s="51" t="s">
        <v>68</v>
      </c>
      <c r="C500" s="51" t="s">
        <v>57</v>
      </c>
      <c r="D500" s="51" t="s">
        <v>58</v>
      </c>
      <c r="E500" s="51" t="s">
        <v>629</v>
      </c>
      <c r="F500" s="51">
        <v>4</v>
      </c>
      <c r="G500" s="51" t="s">
        <v>1473</v>
      </c>
      <c r="H500" s="51">
        <v>0</v>
      </c>
      <c r="I500" s="51" t="s">
        <v>60</v>
      </c>
      <c r="J500" s="51">
        <v>97.19</v>
      </c>
      <c r="K500" s="51">
        <v>827</v>
      </c>
      <c r="L500" s="51">
        <v>1374</v>
      </c>
      <c r="M500" s="63">
        <v>44466</v>
      </c>
      <c r="N500" s="51">
        <f>DAY(M500)</f>
        <v>27</v>
      </c>
      <c r="O500" s="68">
        <f>P500-N500+1</f>
        <v>4</v>
      </c>
      <c r="P500" s="68">
        <f>DAY(EOMONTH(M500,0))</f>
        <v>30</v>
      </c>
      <c r="Q500" s="51">
        <v>59</v>
      </c>
      <c r="R500" s="51">
        <v>4.6310000000000002</v>
      </c>
      <c r="S500" s="51">
        <v>-74.093000000000004</v>
      </c>
      <c r="T500" s="68">
        <v>25612</v>
      </c>
      <c r="U500" s="68">
        <v>26168.333330000001</v>
      </c>
      <c r="V500" s="71">
        <v>12655</v>
      </c>
      <c r="W500" s="70">
        <v>12499</v>
      </c>
      <c r="X500" s="70">
        <v>324130</v>
      </c>
      <c r="Y500" s="70">
        <v>327080</v>
      </c>
      <c r="Z500" s="70">
        <v>52133</v>
      </c>
      <c r="AA500" s="70">
        <v>47746</v>
      </c>
      <c r="AB500" s="70">
        <v>124317</v>
      </c>
      <c r="AC500" s="70">
        <v>120253</v>
      </c>
      <c r="AD500" s="70">
        <v>9082</v>
      </c>
      <c r="AE500" s="70">
        <v>9075</v>
      </c>
      <c r="AF500" s="54">
        <v>0</v>
      </c>
      <c r="AG500" s="51" t="s">
        <v>77</v>
      </c>
      <c r="AH500" s="51" t="s">
        <v>62</v>
      </c>
      <c r="AI500" s="51" t="s">
        <v>140</v>
      </c>
      <c r="AJ500" s="51" t="s">
        <v>64</v>
      </c>
      <c r="AK500" s="66">
        <v>204160</v>
      </c>
      <c r="AL500" s="51">
        <f>AD500/J500</f>
        <v>93.445827760057625</v>
      </c>
      <c r="AM500" s="51">
        <v>0</v>
      </c>
      <c r="AN500" s="51" t="s">
        <v>66</v>
      </c>
      <c r="AO500" s="1">
        <v>0</v>
      </c>
      <c r="AP500">
        <f t="shared" si="102"/>
        <v>0.1608397865054145</v>
      </c>
      <c r="AQ500" s="76">
        <f t="shared" si="103"/>
        <v>536.40292211132839</v>
      </c>
      <c r="AR500" s="76">
        <f t="shared" si="104"/>
        <v>3335.0138903179341</v>
      </c>
      <c r="AS500">
        <f t="shared" si="105"/>
        <v>-9.0192001956707832E-3</v>
      </c>
      <c r="AT500">
        <f t="shared" si="106"/>
        <v>-2.1259792245240453E-2</v>
      </c>
      <c r="AU500">
        <f t="shared" si="107"/>
        <v>2.8019621756702556E-2</v>
      </c>
      <c r="AV500" s="43">
        <f t="shared" si="108"/>
        <v>3871.5695592193842</v>
      </c>
      <c r="AW500">
        <f t="shared" si="109"/>
        <v>1.7628300939604327</v>
      </c>
      <c r="AX500">
        <f t="shared" si="110"/>
        <v>3.4081729542713322</v>
      </c>
      <c r="AY500">
        <f t="shared" si="111"/>
        <v>2.5716732054985076</v>
      </c>
      <c r="AZ500">
        <f t="shared" si="112"/>
        <v>-0.43747009505250867</v>
      </c>
      <c r="BA500">
        <f t="shared" si="113"/>
        <v>-0.57925362063514674</v>
      </c>
      <c r="BB500" s="79">
        <f t="shared" si="114"/>
        <v>-1.0174998328960152</v>
      </c>
      <c r="BC500" s="78">
        <f t="shared" si="115"/>
        <v>8.2696392524795908</v>
      </c>
    </row>
    <row r="501" spans="1:55">
      <c r="A501" s="80" t="s">
        <v>1474</v>
      </c>
      <c r="B501" s="51" t="s">
        <v>121</v>
      </c>
      <c r="C501" s="51" t="s">
        <v>174</v>
      </c>
      <c r="D501" s="51" t="s">
        <v>175</v>
      </c>
      <c r="E501" s="51" t="s">
        <v>176</v>
      </c>
      <c r="F501" s="51">
        <v>4</v>
      </c>
      <c r="G501" s="51" t="s">
        <v>1475</v>
      </c>
      <c r="H501" s="51" t="s">
        <v>1476</v>
      </c>
      <c r="I501" s="51" t="s">
        <v>112</v>
      </c>
      <c r="J501" s="51">
        <v>203.78</v>
      </c>
      <c r="K501" s="51">
        <v>0</v>
      </c>
      <c r="L501" s="51">
        <v>5020</v>
      </c>
      <c r="M501" s="63">
        <v>45955</v>
      </c>
      <c r="N501" s="51">
        <f>DAY(M501)</f>
        <v>25</v>
      </c>
      <c r="O501" s="68">
        <f>P501-N501+1</f>
        <v>7</v>
      </c>
      <c r="P501" s="68">
        <f>DAY(EOMONTH(M501,0))</f>
        <v>31</v>
      </c>
      <c r="Q501" s="51">
        <v>10</v>
      </c>
      <c r="R501" s="51">
        <v>6.2439999999999998</v>
      </c>
      <c r="S501" s="51">
        <v>-75.576999999999998</v>
      </c>
      <c r="T501" s="68">
        <v>19091</v>
      </c>
      <c r="U501" s="68">
        <v>15227</v>
      </c>
      <c r="V501" s="71">
        <v>12433</v>
      </c>
      <c r="W501" s="70">
        <v>12315</v>
      </c>
      <c r="X501" s="70">
        <v>237364</v>
      </c>
      <c r="Y501" s="70">
        <v>187517</v>
      </c>
      <c r="Z501" s="70">
        <v>17584</v>
      </c>
      <c r="AA501" s="70">
        <v>5460</v>
      </c>
      <c r="AB501" s="70">
        <v>90663</v>
      </c>
      <c r="AC501" s="70">
        <v>70551</v>
      </c>
      <c r="AD501" s="70">
        <v>12114</v>
      </c>
      <c r="AE501" s="70">
        <v>12145</v>
      </c>
      <c r="AF501" s="54">
        <v>1.9542999999999999</v>
      </c>
      <c r="AG501" s="51" t="s">
        <v>82</v>
      </c>
      <c r="AH501" s="51" t="s">
        <v>62</v>
      </c>
      <c r="AI501" s="51" t="s">
        <v>140</v>
      </c>
      <c r="AJ501" s="51" t="s">
        <v>89</v>
      </c>
      <c r="AK501" s="66">
        <v>204160</v>
      </c>
      <c r="AL501" s="51">
        <f>AD501/J501</f>
        <v>59.446461870644811</v>
      </c>
      <c r="AM501" s="51" t="s">
        <v>470</v>
      </c>
      <c r="AN501" s="51" t="s">
        <v>66</v>
      </c>
      <c r="AO501" s="1">
        <v>130</v>
      </c>
      <c r="AP501">
        <f t="shared" si="102"/>
        <v>7.4080315464855662E-2</v>
      </c>
      <c r="AQ501" s="76">
        <f t="shared" si="103"/>
        <v>86.289135342035522</v>
      </c>
      <c r="AR501" s="76">
        <f t="shared" si="104"/>
        <v>1164.8051820590833</v>
      </c>
      <c r="AS501">
        <f t="shared" si="105"/>
        <v>0.26582656505810137</v>
      </c>
      <c r="AT501">
        <f t="shared" si="106"/>
        <v>0.25375976883168055</v>
      </c>
      <c r="AU501">
        <f t="shared" si="107"/>
        <v>5.103554035152761E-2</v>
      </c>
      <c r="AV501" s="43">
        <f t="shared" si="108"/>
        <v>1251.4819264838577</v>
      </c>
      <c r="AW501">
        <f t="shared" si="109"/>
        <v>0.31307593846643439</v>
      </c>
      <c r="AX501">
        <f t="shared" si="110"/>
        <v>-0.28378955324466715</v>
      </c>
      <c r="AY501">
        <f t="shared" si="111"/>
        <v>-1.143295864843372</v>
      </c>
      <c r="AZ501">
        <f t="shared" si="112"/>
        <v>2.048517430250655</v>
      </c>
      <c r="BA501">
        <f t="shared" si="113"/>
        <v>1.8467790467489726</v>
      </c>
      <c r="BB501" s="79">
        <f t="shared" si="114"/>
        <v>-1.4468246311243146E-2</v>
      </c>
      <c r="BC501" s="78">
        <f t="shared" si="115"/>
        <v>1.5223837726956868</v>
      </c>
    </row>
    <row r="502" spans="1:55">
      <c r="A502" s="80" t="s">
        <v>1477</v>
      </c>
      <c r="B502" s="51" t="s">
        <v>56</v>
      </c>
      <c r="C502" s="51" t="s">
        <v>57</v>
      </c>
      <c r="D502" s="51" t="s">
        <v>58</v>
      </c>
      <c r="E502" s="51" t="s">
        <v>316</v>
      </c>
      <c r="F502" s="51">
        <v>4</v>
      </c>
      <c r="G502" s="51" t="s">
        <v>1478</v>
      </c>
      <c r="H502" s="51" t="s">
        <v>1479</v>
      </c>
      <c r="I502" s="51" t="s">
        <v>60</v>
      </c>
      <c r="J502" s="51">
        <v>141.69999999999999</v>
      </c>
      <c r="K502" s="51">
        <v>728</v>
      </c>
      <c r="L502" s="51">
        <v>720</v>
      </c>
      <c r="M502" s="63">
        <v>45808</v>
      </c>
      <c r="N502" s="51">
        <f>DAY(M502)</f>
        <v>31</v>
      </c>
      <c r="O502" s="68">
        <f>P502-N502+1</f>
        <v>1</v>
      </c>
      <c r="P502" s="68">
        <f>DAY(EOMONTH(M502,0))</f>
        <v>31</v>
      </c>
      <c r="Q502" s="51">
        <v>15</v>
      </c>
      <c r="R502" s="51">
        <v>4.6970000000000001</v>
      </c>
      <c r="S502" s="51">
        <v>-74.087000000000003</v>
      </c>
      <c r="T502" s="68">
        <v>25691</v>
      </c>
      <c r="U502" s="68">
        <v>23355.5</v>
      </c>
      <c r="V502" s="71">
        <v>9860</v>
      </c>
      <c r="W502" s="70">
        <v>9925</v>
      </c>
      <c r="X502" s="70">
        <v>253306</v>
      </c>
      <c r="Y502" s="70">
        <v>231804</v>
      </c>
      <c r="Z502" s="70">
        <v>43124</v>
      </c>
      <c r="AA502" s="70">
        <v>31653</v>
      </c>
      <c r="AB502" s="70">
        <v>107011</v>
      </c>
      <c r="AC502" s="70">
        <v>94438</v>
      </c>
      <c r="AD502" s="70">
        <v>13396</v>
      </c>
      <c r="AE502" s="70">
        <v>12775</v>
      </c>
      <c r="AF502" s="54">
        <v>1.8079000000000001</v>
      </c>
      <c r="AG502" s="51" t="s">
        <v>77</v>
      </c>
      <c r="AH502" s="51" t="s">
        <v>62</v>
      </c>
      <c r="AI502" s="51" t="s">
        <v>140</v>
      </c>
      <c r="AJ502" s="51" t="s">
        <v>64</v>
      </c>
      <c r="AK502" s="66">
        <v>204160</v>
      </c>
      <c r="AL502" s="51">
        <f>AD502/J502</f>
        <v>94.537755822159497</v>
      </c>
      <c r="AM502" s="51" t="s">
        <v>1480</v>
      </c>
      <c r="AN502" s="51" t="s">
        <v>66</v>
      </c>
      <c r="AO502" s="1">
        <v>0</v>
      </c>
      <c r="AP502">
        <f t="shared" si="102"/>
        <v>0.17024468429488446</v>
      </c>
      <c r="AQ502" s="76">
        <f t="shared" si="103"/>
        <v>304.33309809456603</v>
      </c>
      <c r="AR502" s="76">
        <f t="shared" si="104"/>
        <v>1787.6217360621031</v>
      </c>
      <c r="AS502">
        <f t="shared" si="105"/>
        <v>9.2759400182913149E-2</v>
      </c>
      <c r="AT502">
        <f t="shared" si="106"/>
        <v>9.9997859176639337E-2</v>
      </c>
      <c r="AU502">
        <f t="shared" si="107"/>
        <v>5.2884653344176608E-2</v>
      </c>
      <c r="AV502" s="43">
        <f t="shared" si="108"/>
        <v>2092.241026504882</v>
      </c>
      <c r="AW502">
        <f t="shared" si="109"/>
        <v>1.9199863039828096</v>
      </c>
      <c r="AX502">
        <f t="shared" si="110"/>
        <v>1.5046696300443974</v>
      </c>
      <c r="AY502">
        <f t="shared" si="111"/>
        <v>-7.7156822172937595E-2</v>
      </c>
      <c r="AZ502">
        <f t="shared" si="112"/>
        <v>0.48312015180960077</v>
      </c>
      <c r="BA502">
        <f t="shared" si="113"/>
        <v>0.49039765205188279</v>
      </c>
      <c r="BB502" s="79">
        <f t="shared" si="114"/>
        <v>6.6115925515305596E-2</v>
      </c>
      <c r="BC502" s="78">
        <f t="shared" si="115"/>
        <v>4.3102985797122084</v>
      </c>
    </row>
    <row r="503" spans="1:55">
      <c r="A503" s="80" t="s">
        <v>1481</v>
      </c>
      <c r="B503" s="51" t="s">
        <v>68</v>
      </c>
      <c r="C503" s="51" t="s">
        <v>57</v>
      </c>
      <c r="D503" s="51" t="s">
        <v>58</v>
      </c>
      <c r="E503" s="51" t="s">
        <v>1482</v>
      </c>
      <c r="F503" s="51">
        <v>6</v>
      </c>
      <c r="G503" s="51" t="s">
        <v>1483</v>
      </c>
      <c r="H503" s="51">
        <v>0</v>
      </c>
      <c r="I503" s="51" t="s">
        <v>60</v>
      </c>
      <c r="J503" s="51">
        <v>109.38</v>
      </c>
      <c r="K503" s="51">
        <v>561</v>
      </c>
      <c r="L503" s="51">
        <v>6222</v>
      </c>
      <c r="M503" s="63">
        <v>45260</v>
      </c>
      <c r="N503" s="51">
        <f>DAY(M503)</f>
        <v>30</v>
      </c>
      <c r="O503" s="68">
        <f>P503-N503+1</f>
        <v>1</v>
      </c>
      <c r="P503" s="68">
        <f>DAY(EOMONTH(M503,0))</f>
        <v>30</v>
      </c>
      <c r="Q503" s="51">
        <v>33</v>
      </c>
      <c r="R503" s="51">
        <v>4.6260000000000003</v>
      </c>
      <c r="S503" s="51">
        <v>-74.117999999999995</v>
      </c>
      <c r="T503" s="68">
        <v>20786</v>
      </c>
      <c r="U503" s="68">
        <v>20177.333330000001</v>
      </c>
      <c r="V503" s="71">
        <v>13410</v>
      </c>
      <c r="W503" s="70">
        <v>13605</v>
      </c>
      <c r="X503" s="70">
        <v>278739</v>
      </c>
      <c r="Y503" s="70">
        <v>274513</v>
      </c>
      <c r="Z503" s="70">
        <v>24500</v>
      </c>
      <c r="AA503" s="70">
        <v>21108</v>
      </c>
      <c r="AB503" s="70">
        <v>87947</v>
      </c>
      <c r="AC503" s="70">
        <v>82902</v>
      </c>
      <c r="AD503" s="70">
        <v>5863</v>
      </c>
      <c r="AE503" s="70">
        <v>5818</v>
      </c>
      <c r="AF503" s="54">
        <v>0</v>
      </c>
      <c r="AG503" s="51" t="s">
        <v>152</v>
      </c>
      <c r="AH503" s="51" t="s">
        <v>62</v>
      </c>
      <c r="AI503" s="51" t="s">
        <v>63</v>
      </c>
      <c r="AJ503" s="51" t="s">
        <v>64</v>
      </c>
      <c r="AK503" s="66">
        <v>232000</v>
      </c>
      <c r="AL503" s="51">
        <f>AD503/J503</f>
        <v>53.602121045895046</v>
      </c>
      <c r="AM503" s="51" t="s">
        <v>1304</v>
      </c>
      <c r="AN503" s="51" t="s">
        <v>73</v>
      </c>
      <c r="AO503" s="1">
        <v>59</v>
      </c>
      <c r="AP503">
        <f t="shared" si="102"/>
        <v>8.7895845217210361E-2</v>
      </c>
      <c r="AQ503" s="76">
        <f t="shared" si="103"/>
        <v>223.9897604680929</v>
      </c>
      <c r="AR503" s="76">
        <f t="shared" si="104"/>
        <v>2548.3543609434996</v>
      </c>
      <c r="AS503">
        <f t="shared" si="105"/>
        <v>1.5394535049341926E-2</v>
      </c>
      <c r="AT503">
        <f t="shared" si="106"/>
        <v>3.0165862854385359E-2</v>
      </c>
      <c r="AU503">
        <f t="shared" si="107"/>
        <v>2.1034013898306302E-2</v>
      </c>
      <c r="AV503" s="43">
        <f t="shared" si="108"/>
        <v>2772.4601677742012</v>
      </c>
      <c r="AW503">
        <f t="shared" si="109"/>
        <v>0.54393398115164004</v>
      </c>
      <c r="AX503">
        <f t="shared" si="110"/>
        <v>0.84567050812309064</v>
      </c>
      <c r="AY503">
        <f t="shared" si="111"/>
        <v>1.2250673194404955</v>
      </c>
      <c r="AZ503">
        <f t="shared" si="112"/>
        <v>-0.21664718657830656</v>
      </c>
      <c r="BA503">
        <f t="shared" si="113"/>
        <v>-0.12561200065442693</v>
      </c>
      <c r="BB503" s="79">
        <f t="shared" si="114"/>
        <v>-1.3219319720956069</v>
      </c>
      <c r="BC503" s="78">
        <f t="shared" si="115"/>
        <v>3.5448804330321808</v>
      </c>
    </row>
    <row r="504" spans="1:55">
      <c r="A504" s="80" t="s">
        <v>1484</v>
      </c>
      <c r="B504" s="51" t="s">
        <v>200</v>
      </c>
      <c r="C504" s="51" t="s">
        <v>201</v>
      </c>
      <c r="D504" s="51" t="s">
        <v>202</v>
      </c>
      <c r="E504" s="51" t="s">
        <v>203</v>
      </c>
      <c r="F504" s="51">
        <v>4</v>
      </c>
      <c r="G504" s="51" t="s">
        <v>1485</v>
      </c>
      <c r="H504" s="51" t="s">
        <v>1486</v>
      </c>
      <c r="I504" s="51" t="s">
        <v>112</v>
      </c>
      <c r="J504" s="51">
        <v>110.25</v>
      </c>
      <c r="K504" s="51">
        <v>1962</v>
      </c>
      <c r="L504" s="51">
        <v>345</v>
      </c>
      <c r="M504" s="63">
        <v>45775</v>
      </c>
      <c r="N504" s="51">
        <f>DAY(M504)</f>
        <v>28</v>
      </c>
      <c r="O504" s="68">
        <f>P504-N504+1</f>
        <v>3</v>
      </c>
      <c r="P504" s="68">
        <f>DAY(EOMONTH(M504,0))</f>
        <v>30</v>
      </c>
      <c r="Q504" s="51">
        <v>16</v>
      </c>
      <c r="R504" s="51">
        <v>10.987</v>
      </c>
      <c r="S504" s="51">
        <v>-74.790000000000006</v>
      </c>
      <c r="T504" s="68">
        <v>13940</v>
      </c>
      <c r="U504" s="68">
        <v>16362.833329999999</v>
      </c>
      <c r="V504" s="71">
        <v>15356</v>
      </c>
      <c r="W504" s="70">
        <v>14067</v>
      </c>
      <c r="X504" s="70">
        <v>214060</v>
      </c>
      <c r="Y504" s="70">
        <v>230174</v>
      </c>
      <c r="Z504" s="70">
        <v>4273</v>
      </c>
      <c r="AA504" s="70">
        <v>13421</v>
      </c>
      <c r="AB504" s="70">
        <v>76073</v>
      </c>
      <c r="AC504" s="70">
        <v>77798</v>
      </c>
      <c r="AD504" s="70">
        <v>8522</v>
      </c>
      <c r="AE504" s="70">
        <v>8364</v>
      </c>
      <c r="AF504" s="54">
        <v>1.4005000000000001</v>
      </c>
      <c r="AG504" s="51" t="s">
        <v>152</v>
      </c>
      <c r="AH504" s="51" t="s">
        <v>62</v>
      </c>
      <c r="AI504" s="51" t="s">
        <v>63</v>
      </c>
      <c r="AJ504" s="51" t="s">
        <v>64</v>
      </c>
      <c r="AK504" s="66">
        <v>232000</v>
      </c>
      <c r="AL504" s="51">
        <f>AD504/J504</f>
        <v>77.297052154195015</v>
      </c>
      <c r="AM504" s="51" t="s">
        <v>1381</v>
      </c>
      <c r="AN504" s="51" t="s">
        <v>73</v>
      </c>
      <c r="AO504" s="1">
        <v>71</v>
      </c>
      <c r="AP504">
        <f t="shared" si="102"/>
        <v>1.9961692983275717E-2</v>
      </c>
      <c r="AQ504" s="76">
        <f t="shared" si="103"/>
        <v>38.75736961451247</v>
      </c>
      <c r="AR504" s="76">
        <f t="shared" si="104"/>
        <v>1941.5873015873017</v>
      </c>
      <c r="AS504">
        <f t="shared" si="105"/>
        <v>-7.0007907061614263E-2</v>
      </c>
      <c r="AT504">
        <f t="shared" si="106"/>
        <v>-0.14806930322745024</v>
      </c>
      <c r="AU504">
        <f t="shared" si="107"/>
        <v>3.9811267868821824E-2</v>
      </c>
      <c r="AV504" s="43">
        <f t="shared" si="108"/>
        <v>1980.206735241836</v>
      </c>
      <c r="AW504">
        <f t="shared" si="109"/>
        <v>-0.5912483605556641</v>
      </c>
      <c r="AX504">
        <f t="shared" si="110"/>
        <v>-0.67365874219264898</v>
      </c>
      <c r="AY504">
        <f t="shared" si="111"/>
        <v>0.18640184462584405</v>
      </c>
      <c r="AZ504">
        <f t="shared" si="112"/>
        <v>-0.98911463035438929</v>
      </c>
      <c r="BA504">
        <f t="shared" si="113"/>
        <v>-1.6978795648158966</v>
      </c>
      <c r="BB504" s="79">
        <f t="shared" si="114"/>
        <v>-0.50362099466687571</v>
      </c>
      <c r="BC504" s="78">
        <f t="shared" si="115"/>
        <v>-2.4340896211915615</v>
      </c>
    </row>
    <row r="505" spans="1:55">
      <c r="A505" s="80" t="s">
        <v>1487</v>
      </c>
      <c r="B505" s="51" t="s">
        <v>56</v>
      </c>
      <c r="C505" s="51" t="s">
        <v>57</v>
      </c>
      <c r="D505" s="51" t="s">
        <v>58</v>
      </c>
      <c r="E505" s="51" t="s">
        <v>404</v>
      </c>
      <c r="F505" s="51">
        <v>4</v>
      </c>
      <c r="G505" s="51" t="s">
        <v>407</v>
      </c>
      <c r="H505" s="51">
        <v>0</v>
      </c>
      <c r="I505" s="51" t="s">
        <v>60</v>
      </c>
      <c r="J505" s="51">
        <v>120.15</v>
      </c>
      <c r="K505" s="51">
        <v>5872</v>
      </c>
      <c r="L505" s="51">
        <v>0</v>
      </c>
      <c r="M505" s="63">
        <v>44767</v>
      </c>
      <c r="N505" s="51">
        <f>DAY(M505)</f>
        <v>25</v>
      </c>
      <c r="O505" s="68">
        <f>P505-N505+1</f>
        <v>7</v>
      </c>
      <c r="P505" s="68">
        <f>DAY(EOMONTH(M505,0))</f>
        <v>31</v>
      </c>
      <c r="Q505" s="51">
        <v>49</v>
      </c>
      <c r="R505" s="51">
        <v>4.7409999999999997</v>
      </c>
      <c r="S505" s="51">
        <v>-74.06</v>
      </c>
      <c r="T505" s="68">
        <v>15698</v>
      </c>
      <c r="U505" s="68">
        <v>15526.666670000001</v>
      </c>
      <c r="V505" s="71">
        <v>15776</v>
      </c>
      <c r="W505" s="70">
        <v>15952</v>
      </c>
      <c r="X505" s="70">
        <v>247658</v>
      </c>
      <c r="Y505" s="70">
        <v>247677</v>
      </c>
      <c r="Z505" s="70">
        <v>18863</v>
      </c>
      <c r="AA505" s="70">
        <v>20409</v>
      </c>
      <c r="AB505" s="70">
        <v>81834</v>
      </c>
      <c r="AC505" s="70">
        <v>78725</v>
      </c>
      <c r="AD505" s="70">
        <v>11557</v>
      </c>
      <c r="AE505" s="70">
        <v>11318</v>
      </c>
      <c r="AF505" s="54">
        <v>0</v>
      </c>
      <c r="AG505" s="51" t="s">
        <v>82</v>
      </c>
      <c r="AH505" s="51" t="s">
        <v>62</v>
      </c>
      <c r="AI505" s="51" t="s">
        <v>93</v>
      </c>
      <c r="AJ505" s="51" t="s">
        <v>64</v>
      </c>
      <c r="AK505" s="66">
        <v>241405</v>
      </c>
      <c r="AL505" s="51">
        <f>AD505/J505</f>
        <v>96.188098210570118</v>
      </c>
      <c r="AM505" s="51">
        <v>0</v>
      </c>
      <c r="AN505" s="51" t="s">
        <v>73</v>
      </c>
      <c r="AO505" s="1">
        <v>100</v>
      </c>
      <c r="AP505">
        <f t="shared" si="102"/>
        <v>7.6165518578039076E-2</v>
      </c>
      <c r="AQ505" s="76">
        <f t="shared" si="103"/>
        <v>156.99542238868082</v>
      </c>
      <c r="AR505" s="76">
        <f t="shared" si="104"/>
        <v>2061.2401165210154</v>
      </c>
      <c r="AS505">
        <f t="shared" si="105"/>
        <v>-7.6712815481453666E-5</v>
      </c>
      <c r="AT505">
        <f t="shared" si="106"/>
        <v>1.1034778658000228E-2</v>
      </c>
      <c r="AU505">
        <f t="shared" si="107"/>
        <v>4.6665159211493272E-2</v>
      </c>
      <c r="AV505" s="43">
        <f t="shared" si="108"/>
        <v>2218.295061423697</v>
      </c>
      <c r="AW505">
        <f t="shared" si="109"/>
        <v>0.34791976406990599</v>
      </c>
      <c r="AX505">
        <f t="shared" si="110"/>
        <v>0.29616371300726829</v>
      </c>
      <c r="AY505">
        <f t="shared" si="111"/>
        <v>0.39122385320340292</v>
      </c>
      <c r="AZ505">
        <f t="shared" si="112"/>
        <v>-0.35658505011901565</v>
      </c>
      <c r="BA505">
        <f t="shared" si="113"/>
        <v>-0.29437321546098072</v>
      </c>
      <c r="BB505" s="79">
        <f t="shared" si="114"/>
        <v>-0.20492904894261985</v>
      </c>
      <c r="BC505" s="78">
        <f t="shared" si="115"/>
        <v>0.83637987442295125</v>
      </c>
    </row>
    <row r="506" spans="1:55">
      <c r="A506" s="80" t="s">
        <v>1488</v>
      </c>
      <c r="B506" s="51" t="s">
        <v>68</v>
      </c>
      <c r="C506" s="51" t="s">
        <v>57</v>
      </c>
      <c r="D506" s="51" t="s">
        <v>58</v>
      </c>
      <c r="E506" s="51" t="s">
        <v>222</v>
      </c>
      <c r="F506" s="51">
        <v>3</v>
      </c>
      <c r="G506" s="51" t="s">
        <v>1360</v>
      </c>
      <c r="H506" s="51">
        <v>0</v>
      </c>
      <c r="I506" s="51" t="s">
        <v>112</v>
      </c>
      <c r="J506" s="51">
        <v>98.22</v>
      </c>
      <c r="K506" s="51">
        <v>425</v>
      </c>
      <c r="L506" s="51">
        <v>1600</v>
      </c>
      <c r="M506" s="63">
        <v>45099</v>
      </c>
      <c r="N506" s="51">
        <f>DAY(M506)</f>
        <v>22</v>
      </c>
      <c r="O506" s="68">
        <f>P506-N506+1</f>
        <v>9</v>
      </c>
      <c r="P506" s="68">
        <f>DAY(EOMONTH(M506,0))</f>
        <v>30</v>
      </c>
      <c r="Q506" s="51">
        <v>38</v>
      </c>
      <c r="R506" s="51">
        <v>4.6319999999999997</v>
      </c>
      <c r="S506" s="51">
        <v>-74.114000000000004</v>
      </c>
      <c r="T506" s="68">
        <v>23978</v>
      </c>
      <c r="U506" s="68">
        <v>22828.166669999999</v>
      </c>
      <c r="V506" s="71">
        <v>11245</v>
      </c>
      <c r="W506" s="70">
        <v>10957</v>
      </c>
      <c r="X506" s="70">
        <v>269634</v>
      </c>
      <c r="Y506" s="70">
        <v>250121</v>
      </c>
      <c r="Z506" s="70">
        <v>31957</v>
      </c>
      <c r="AA506" s="70">
        <v>28678</v>
      </c>
      <c r="AB506" s="70">
        <v>97637</v>
      </c>
      <c r="AC506" s="70">
        <v>88549</v>
      </c>
      <c r="AD506" s="70">
        <v>9781</v>
      </c>
      <c r="AE506" s="70">
        <v>9536</v>
      </c>
      <c r="AF506" s="54">
        <v>0</v>
      </c>
      <c r="AG506" s="51" t="s">
        <v>77</v>
      </c>
      <c r="AH506" s="51" t="s">
        <v>62</v>
      </c>
      <c r="AI506" s="51" t="s">
        <v>140</v>
      </c>
      <c r="AJ506" s="51" t="s">
        <v>64</v>
      </c>
      <c r="AK506" s="66">
        <v>204160</v>
      </c>
      <c r="AL506" s="51">
        <f>AD506/J506</f>
        <v>99.582569741396867</v>
      </c>
      <c r="AM506" s="51" t="s">
        <v>225</v>
      </c>
      <c r="AN506" s="51" t="s">
        <v>66</v>
      </c>
      <c r="AO506" s="1">
        <v>93</v>
      </c>
      <c r="AP506">
        <f t="shared" si="102"/>
        <v>0.11851991959470987</v>
      </c>
      <c r="AQ506" s="76">
        <f t="shared" si="103"/>
        <v>325.36143351659541</v>
      </c>
      <c r="AR506" s="76">
        <f t="shared" si="104"/>
        <v>2745.2046426389738</v>
      </c>
      <c r="AS506">
        <f t="shared" si="105"/>
        <v>7.8014241107304066E-2</v>
      </c>
      <c r="AT506">
        <f t="shared" si="106"/>
        <v>5.0369061459108459E-2</v>
      </c>
      <c r="AU506">
        <f t="shared" si="107"/>
        <v>3.6275098837683678E-2</v>
      </c>
      <c r="AV506" s="43">
        <f t="shared" si="108"/>
        <v>3070.7668759036278</v>
      </c>
      <c r="AW506">
        <f t="shared" si="109"/>
        <v>1.0556634621460785</v>
      </c>
      <c r="AX506">
        <f t="shared" si="110"/>
        <v>1.6771500744467716</v>
      </c>
      <c r="AY506">
        <f t="shared" si="111"/>
        <v>1.5620361580613147</v>
      </c>
      <c r="AZ506">
        <f t="shared" si="112"/>
        <v>0.34974978138846941</v>
      </c>
      <c r="BA506">
        <f t="shared" si="113"/>
        <v>5.2606667169709194E-2</v>
      </c>
      <c r="BB506" s="79">
        <f t="shared" si="114"/>
        <v>-0.65772691136628225</v>
      </c>
      <c r="BC506" s="78">
        <f t="shared" si="115"/>
        <v>5.3382670748720358</v>
      </c>
    </row>
    <row r="507" spans="1:55">
      <c r="A507" s="80" t="s">
        <v>1489</v>
      </c>
      <c r="B507" s="51" t="s">
        <v>56</v>
      </c>
      <c r="C507" s="51" t="s">
        <v>57</v>
      </c>
      <c r="D507" s="51" t="s">
        <v>58</v>
      </c>
      <c r="E507" s="51" t="s">
        <v>316</v>
      </c>
      <c r="F507" s="51">
        <v>3</v>
      </c>
      <c r="G507" s="51" t="s">
        <v>1490</v>
      </c>
      <c r="H507" s="51" t="s">
        <v>1491</v>
      </c>
      <c r="I507" s="51" t="s">
        <v>60</v>
      </c>
      <c r="J507" s="51">
        <v>98.04</v>
      </c>
      <c r="K507" s="51">
        <v>2738</v>
      </c>
      <c r="L507" s="51">
        <v>185</v>
      </c>
      <c r="M507" s="63">
        <v>45625</v>
      </c>
      <c r="N507" s="51">
        <f>DAY(M507)</f>
        <v>29</v>
      </c>
      <c r="O507" s="68">
        <f>P507-N507+1</f>
        <v>2</v>
      </c>
      <c r="P507" s="68">
        <f>DAY(EOMONTH(M507,0))</f>
        <v>30</v>
      </c>
      <c r="Q507" s="51">
        <v>21</v>
      </c>
      <c r="R507" s="51">
        <v>4.7060000000000004</v>
      </c>
      <c r="S507" s="51">
        <v>-74.096000000000004</v>
      </c>
      <c r="T507" s="68">
        <v>14960</v>
      </c>
      <c r="U507" s="68">
        <v>14701.166670000001</v>
      </c>
      <c r="V507" s="71">
        <v>14126</v>
      </c>
      <c r="W507" s="70">
        <v>13169</v>
      </c>
      <c r="X507" s="70">
        <v>211326</v>
      </c>
      <c r="Y507" s="70">
        <v>193599</v>
      </c>
      <c r="Z507" s="70">
        <v>16230</v>
      </c>
      <c r="AA507" s="70">
        <v>11443</v>
      </c>
      <c r="AB507" s="70">
        <v>67725</v>
      </c>
      <c r="AC507" s="70">
        <v>58877</v>
      </c>
      <c r="AD507" s="70">
        <v>8004</v>
      </c>
      <c r="AE507" s="70">
        <v>7985</v>
      </c>
      <c r="AF507" s="54">
        <v>0</v>
      </c>
      <c r="AG507" s="51" t="s">
        <v>152</v>
      </c>
      <c r="AH507" s="51" t="s">
        <v>62</v>
      </c>
      <c r="AI507" s="51" t="s">
        <v>93</v>
      </c>
      <c r="AJ507" s="51" t="s">
        <v>64</v>
      </c>
      <c r="AK507" s="66">
        <v>241405</v>
      </c>
      <c r="AL507" s="51">
        <f>AD507/J507</f>
        <v>81.640146878824964</v>
      </c>
      <c r="AM507" s="51" t="s">
        <v>1043</v>
      </c>
      <c r="AN507" s="51" t="s">
        <v>73</v>
      </c>
      <c r="AO507" s="1">
        <v>0</v>
      </c>
      <c r="AP507">
        <f t="shared" si="102"/>
        <v>7.6800772266545525E-2</v>
      </c>
      <c r="AQ507" s="76">
        <f t="shared" si="103"/>
        <v>165.54467564259485</v>
      </c>
      <c r="AR507" s="76">
        <f t="shared" si="104"/>
        <v>2155.5079559363526</v>
      </c>
      <c r="AS507">
        <f t="shared" si="105"/>
        <v>9.1565555607208721E-2</v>
      </c>
      <c r="AT507">
        <f t="shared" si="106"/>
        <v>1.7606312193452565E-2</v>
      </c>
      <c r="AU507">
        <f t="shared" si="107"/>
        <v>3.7875131313704895E-2</v>
      </c>
      <c r="AV507" s="43">
        <f t="shared" si="108"/>
        <v>2321.1965480011986</v>
      </c>
      <c r="AW507">
        <f t="shared" si="109"/>
        <v>0.35853487805872436</v>
      </c>
      <c r="AX507">
        <f t="shared" si="110"/>
        <v>0.36628714270103085</v>
      </c>
      <c r="AY507">
        <f t="shared" si="111"/>
        <v>0.55259179280442805</v>
      </c>
      <c r="AZ507">
        <f t="shared" si="112"/>
        <v>0.47232179470334612</v>
      </c>
      <c r="BA507">
        <f t="shared" si="113"/>
        <v>-0.23640368424149572</v>
      </c>
      <c r="BB507" s="79">
        <f t="shared" si="114"/>
        <v>-0.58799764523255649</v>
      </c>
      <c r="BC507" s="78">
        <f t="shared" si="115"/>
        <v>2.0791744990039027</v>
      </c>
    </row>
    <row r="508" spans="1:55">
      <c r="A508" s="80" t="s">
        <v>1492</v>
      </c>
      <c r="B508" s="51" t="s">
        <v>56</v>
      </c>
      <c r="C508" s="51" t="s">
        <v>57</v>
      </c>
      <c r="D508" s="51" t="s">
        <v>58</v>
      </c>
      <c r="E508" s="51" t="s">
        <v>316</v>
      </c>
      <c r="F508" s="51">
        <v>3</v>
      </c>
      <c r="G508" s="51" t="s">
        <v>452</v>
      </c>
      <c r="H508" s="51">
        <v>0</v>
      </c>
      <c r="I508" s="51" t="s">
        <v>60</v>
      </c>
      <c r="J508" s="51">
        <v>120.61</v>
      </c>
      <c r="K508" s="51">
        <v>723</v>
      </c>
      <c r="L508" s="51">
        <v>1289</v>
      </c>
      <c r="M508" s="63">
        <v>40123</v>
      </c>
      <c r="N508" s="51">
        <f>DAY(M508)</f>
        <v>6</v>
      </c>
      <c r="O508" s="68">
        <f>P508-N508+1</f>
        <v>25</v>
      </c>
      <c r="P508" s="68">
        <f>DAY(EOMONTH(M508,0))</f>
        <v>30</v>
      </c>
      <c r="Q508" s="51">
        <v>114</v>
      </c>
      <c r="R508" s="51">
        <v>4.7050000000000001</v>
      </c>
      <c r="S508" s="51">
        <v>-74.102999999999994</v>
      </c>
      <c r="T508" s="68">
        <v>26443</v>
      </c>
      <c r="U508" s="68">
        <v>25462.666669999999</v>
      </c>
      <c r="V508" s="71">
        <v>11376</v>
      </c>
      <c r="W508" s="70">
        <v>11331</v>
      </c>
      <c r="X508" s="70">
        <v>300824</v>
      </c>
      <c r="Y508" s="70">
        <v>288521</v>
      </c>
      <c r="Z508" s="70">
        <v>13907</v>
      </c>
      <c r="AA508" s="70">
        <v>13405</v>
      </c>
      <c r="AB508" s="70">
        <v>104604</v>
      </c>
      <c r="AC508" s="70">
        <v>95890</v>
      </c>
      <c r="AD508" s="70">
        <v>19484</v>
      </c>
      <c r="AE508" s="70">
        <v>19474</v>
      </c>
      <c r="AF508" s="54">
        <v>0</v>
      </c>
      <c r="AG508" s="51" t="s">
        <v>77</v>
      </c>
      <c r="AH508" s="51" t="s">
        <v>62</v>
      </c>
      <c r="AI508" s="51" t="s">
        <v>63</v>
      </c>
      <c r="AJ508" s="51" t="s">
        <v>64</v>
      </c>
      <c r="AK508" s="66">
        <v>232000</v>
      </c>
      <c r="AL508" s="51">
        <f>AD508/J508</f>
        <v>161.54547715778128</v>
      </c>
      <c r="AM508" s="51" t="s">
        <v>65</v>
      </c>
      <c r="AN508" s="51" t="s">
        <v>73</v>
      </c>
      <c r="AO508" s="1">
        <v>0</v>
      </c>
      <c r="AP508">
        <f t="shared" si="102"/>
        <v>4.6229689120548895E-2</v>
      </c>
      <c r="AQ508" s="76">
        <f t="shared" si="103"/>
        <v>115.30553022137468</v>
      </c>
      <c r="AR508" s="76">
        <f t="shared" si="104"/>
        <v>2494.1878782853828</v>
      </c>
      <c r="AS508">
        <f t="shared" si="105"/>
        <v>4.2641610142762569E-2</v>
      </c>
      <c r="AT508">
        <f t="shared" si="106"/>
        <v>3.8500811509857513E-2</v>
      </c>
      <c r="AU508">
        <f t="shared" si="107"/>
        <v>6.4768768449325845E-2</v>
      </c>
      <c r="AV508" s="43">
        <f t="shared" si="108"/>
        <v>2609.5504328128113</v>
      </c>
      <c r="AW508">
        <f t="shared" si="109"/>
        <v>-0.15230911738405453</v>
      </c>
      <c r="AX508">
        <f t="shared" si="110"/>
        <v>-4.5788751787972641E-2</v>
      </c>
      <c r="AY508">
        <f t="shared" si="111"/>
        <v>1.1323449895750159</v>
      </c>
      <c r="AZ508">
        <f t="shared" si="112"/>
        <v>2.9803358951110484E-2</v>
      </c>
      <c r="BA508">
        <f t="shared" si="113"/>
        <v>-5.2086838880609831E-2</v>
      </c>
      <c r="BB508" s="79">
        <f t="shared" si="114"/>
        <v>0.58402455383979246</v>
      </c>
      <c r="BC508" s="78">
        <f t="shared" si="115"/>
        <v>0.43436492157492729</v>
      </c>
    </row>
    <row r="509" spans="1:55">
      <c r="A509" s="80" t="s">
        <v>1493</v>
      </c>
      <c r="B509" s="51" t="s">
        <v>121</v>
      </c>
      <c r="C509" s="51" t="s">
        <v>128</v>
      </c>
      <c r="D509" s="51" t="s">
        <v>129</v>
      </c>
      <c r="E509" s="51" t="s">
        <v>721</v>
      </c>
      <c r="F509" s="51">
        <v>5</v>
      </c>
      <c r="G509" s="51" t="s">
        <v>1494</v>
      </c>
      <c r="H509" s="51" t="s">
        <v>1495</v>
      </c>
      <c r="I509" s="51" t="s">
        <v>60</v>
      </c>
      <c r="J509" s="51">
        <v>111.82</v>
      </c>
      <c r="K509" s="51">
        <v>3410</v>
      </c>
      <c r="L509" s="51">
        <v>309</v>
      </c>
      <c r="M509" s="63">
        <v>45832</v>
      </c>
      <c r="N509" s="51">
        <f>DAY(M509)</f>
        <v>24</v>
      </c>
      <c r="O509" s="68">
        <f>P509-N509+1</f>
        <v>7</v>
      </c>
      <c r="P509" s="68">
        <f>DAY(EOMONTH(M509,0))</f>
        <v>30</v>
      </c>
      <c r="Q509" s="51">
        <v>14</v>
      </c>
      <c r="R509" s="51">
        <v>3.3759999999999999</v>
      </c>
      <c r="S509" s="51">
        <v>-76.519000000000005</v>
      </c>
      <c r="T509" s="68">
        <v>17427</v>
      </c>
      <c r="U509" s="68">
        <v>16059.5</v>
      </c>
      <c r="V509" s="71">
        <v>14163</v>
      </c>
      <c r="W509" s="70">
        <v>14279</v>
      </c>
      <c r="X509" s="70">
        <v>246811</v>
      </c>
      <c r="Y509" s="70">
        <v>229313</v>
      </c>
      <c r="Z509" s="70">
        <v>27000</v>
      </c>
      <c r="AA509" s="70">
        <v>18433</v>
      </c>
      <c r="AB509" s="70">
        <v>93124</v>
      </c>
      <c r="AC509" s="70">
        <v>83782</v>
      </c>
      <c r="AD509" s="70">
        <v>12764</v>
      </c>
      <c r="AE509" s="70">
        <v>12768</v>
      </c>
      <c r="AF509" s="54">
        <v>1.431</v>
      </c>
      <c r="AG509" s="51" t="s">
        <v>152</v>
      </c>
      <c r="AH509" s="51" t="s">
        <v>62</v>
      </c>
      <c r="AI509" s="51" t="s">
        <v>63</v>
      </c>
      <c r="AJ509" s="51" t="s">
        <v>64</v>
      </c>
      <c r="AK509" s="66">
        <v>232000</v>
      </c>
      <c r="AL509" s="51">
        <f>AD509/J509</f>
        <v>114.14773743516366</v>
      </c>
      <c r="AM509" s="51" t="s">
        <v>241</v>
      </c>
      <c r="AN509" s="51" t="s">
        <v>66</v>
      </c>
      <c r="AO509" s="1">
        <v>118</v>
      </c>
      <c r="AP509">
        <f t="shared" si="102"/>
        <v>0.10939544833901245</v>
      </c>
      <c r="AQ509" s="76">
        <f t="shared" si="103"/>
        <v>241.45948846360224</v>
      </c>
      <c r="AR509" s="76">
        <f t="shared" si="104"/>
        <v>2207.2169558218566</v>
      </c>
      <c r="AS509">
        <f t="shared" si="105"/>
        <v>7.6306184123883083E-2</v>
      </c>
      <c r="AT509">
        <f t="shared" si="106"/>
        <v>8.515209066284754E-2</v>
      </c>
      <c r="AU509">
        <f t="shared" si="107"/>
        <v>5.171568528145018E-2</v>
      </c>
      <c r="AV509" s="43">
        <f t="shared" si="108"/>
        <v>2448.8699672678708</v>
      </c>
      <c r="AW509">
        <f t="shared" si="109"/>
        <v>0.90319319047454127</v>
      </c>
      <c r="AX509">
        <f t="shared" si="110"/>
        <v>0.98896223273089867</v>
      </c>
      <c r="AY509">
        <f t="shared" si="111"/>
        <v>0.64110739708798004</v>
      </c>
      <c r="AZ509">
        <f t="shared" si="112"/>
        <v>0.33430035887555243</v>
      </c>
      <c r="BA509">
        <f t="shared" si="113"/>
        <v>0.35943853319557723</v>
      </c>
      <c r="BB509" s="79">
        <f t="shared" si="114"/>
        <v>1.517240632476387E-2</v>
      </c>
      <c r="BC509" s="78">
        <f t="shared" si="115"/>
        <v>3.1489230870267475</v>
      </c>
    </row>
    <row r="510" spans="1:55">
      <c r="A510" s="80" t="s">
        <v>1496</v>
      </c>
      <c r="B510" s="51" t="s">
        <v>68</v>
      </c>
      <c r="C510" s="51" t="s">
        <v>57</v>
      </c>
      <c r="D510" s="51" t="s">
        <v>58</v>
      </c>
      <c r="E510" s="51" t="s">
        <v>570</v>
      </c>
      <c r="F510" s="51">
        <v>3</v>
      </c>
      <c r="G510" s="51" t="s">
        <v>1497</v>
      </c>
      <c r="H510" s="51">
        <v>0</v>
      </c>
      <c r="I510" s="51" t="s">
        <v>60</v>
      </c>
      <c r="J510" s="51">
        <v>69.92</v>
      </c>
      <c r="K510" s="51">
        <v>35</v>
      </c>
      <c r="L510" s="51">
        <v>6001</v>
      </c>
      <c r="M510" s="63">
        <v>43703</v>
      </c>
      <c r="N510" s="51">
        <f>DAY(M510)</f>
        <v>26</v>
      </c>
      <c r="O510" s="68">
        <f>P510-N510+1</f>
        <v>6</v>
      </c>
      <c r="P510" s="68">
        <f>DAY(EOMONTH(M510,0))</f>
        <v>31</v>
      </c>
      <c r="Q510" s="51">
        <v>84</v>
      </c>
      <c r="R510" s="51">
        <v>4.6159999999999997</v>
      </c>
      <c r="S510" s="51">
        <v>-74.102999999999994</v>
      </c>
      <c r="T510" s="68">
        <v>17289</v>
      </c>
      <c r="U510" s="68">
        <v>16704.666669999999</v>
      </c>
      <c r="V510" s="71">
        <v>9231</v>
      </c>
      <c r="W510" s="70">
        <v>9158</v>
      </c>
      <c r="X510" s="70">
        <v>159602</v>
      </c>
      <c r="Y510" s="70">
        <v>152983</v>
      </c>
      <c r="Z510" s="70">
        <v>11724</v>
      </c>
      <c r="AA510" s="70">
        <v>8921</v>
      </c>
      <c r="AB510" s="70">
        <v>58819</v>
      </c>
      <c r="AC510" s="70">
        <v>55259</v>
      </c>
      <c r="AD510" s="70">
        <v>8915</v>
      </c>
      <c r="AE510" s="70">
        <v>8585</v>
      </c>
      <c r="AF510" s="54">
        <v>0</v>
      </c>
      <c r="AG510" s="51" t="s">
        <v>77</v>
      </c>
      <c r="AH510" s="51" t="s">
        <v>62</v>
      </c>
      <c r="AI510" s="51" t="s">
        <v>140</v>
      </c>
      <c r="AJ510" s="51" t="s">
        <v>64</v>
      </c>
      <c r="AK510" s="66">
        <v>204160</v>
      </c>
      <c r="AL510" s="51">
        <f>AD510/J510</f>
        <v>127.50286041189931</v>
      </c>
      <c r="AM510" s="51" t="s">
        <v>1498</v>
      </c>
      <c r="AN510" s="51" t="s">
        <v>73</v>
      </c>
      <c r="AO510" s="1">
        <v>179</v>
      </c>
      <c r="AP510">
        <f t="shared" si="102"/>
        <v>7.3457726093657971E-2</v>
      </c>
      <c r="AQ510" s="76">
        <f t="shared" si="103"/>
        <v>167.67734553775745</v>
      </c>
      <c r="AR510" s="76">
        <f t="shared" si="104"/>
        <v>2282.6372997711669</v>
      </c>
      <c r="AS510">
        <f t="shared" si="105"/>
        <v>4.3266245269082189E-2</v>
      </c>
      <c r="AT510">
        <f t="shared" si="106"/>
        <v>3.4980244834780731E-2</v>
      </c>
      <c r="AU510">
        <f t="shared" si="107"/>
        <v>5.5857696018846881E-2</v>
      </c>
      <c r="AV510" s="43">
        <f t="shared" si="108"/>
        <v>2450.4102115420542</v>
      </c>
      <c r="AW510">
        <f t="shared" si="109"/>
        <v>0.30267244571532836</v>
      </c>
      <c r="AX510">
        <f t="shared" si="110"/>
        <v>0.38377991347431112</v>
      </c>
      <c r="AY510">
        <f t="shared" si="111"/>
        <v>0.77021214354852896</v>
      </c>
      <c r="AZ510">
        <f t="shared" si="112"/>
        <v>3.5453200892327834E-2</v>
      </c>
      <c r="BA510">
        <f t="shared" si="113"/>
        <v>-8.3142847144150434E-2</v>
      </c>
      <c r="BB510" s="79">
        <f t="shared" si="114"/>
        <v>0.19568084810020081</v>
      </c>
      <c r="BC510" s="78">
        <f t="shared" si="115"/>
        <v>1.3474454505428604</v>
      </c>
    </row>
    <row r="511" spans="1:55">
      <c r="A511" s="80" t="s">
        <v>1499</v>
      </c>
      <c r="B511" s="51" t="s">
        <v>56</v>
      </c>
      <c r="C511" s="51" t="s">
        <v>57</v>
      </c>
      <c r="D511" s="51" t="s">
        <v>58</v>
      </c>
      <c r="E511" s="51" t="s">
        <v>316</v>
      </c>
      <c r="F511" s="51">
        <v>3</v>
      </c>
      <c r="G511" s="51" t="s">
        <v>1094</v>
      </c>
      <c r="H511" s="51">
        <v>0</v>
      </c>
      <c r="I511" s="51" t="s">
        <v>60</v>
      </c>
      <c r="J511" s="51">
        <v>87.14</v>
      </c>
      <c r="K511" s="51">
        <v>727</v>
      </c>
      <c r="L511" s="51">
        <v>364</v>
      </c>
      <c r="M511" s="63">
        <v>43882</v>
      </c>
      <c r="N511" s="51">
        <f>DAY(M511)</f>
        <v>21</v>
      </c>
      <c r="O511" s="68">
        <f>P511-N511+1</f>
        <v>9</v>
      </c>
      <c r="P511" s="68">
        <f>DAY(EOMONTH(M511,0))</f>
        <v>29</v>
      </c>
      <c r="Q511" s="51">
        <v>78</v>
      </c>
      <c r="R511" s="51">
        <v>4.7060000000000004</v>
      </c>
      <c r="S511" s="51">
        <v>-74.106999999999999</v>
      </c>
      <c r="T511" s="68">
        <v>24018</v>
      </c>
      <c r="U511" s="68">
        <v>23471.666669999999</v>
      </c>
      <c r="V511" s="71">
        <v>11259</v>
      </c>
      <c r="W511" s="70">
        <v>11862</v>
      </c>
      <c r="X511" s="70">
        <v>270428</v>
      </c>
      <c r="Y511" s="70">
        <v>278414</v>
      </c>
      <c r="Z511" s="70">
        <v>22636</v>
      </c>
      <c r="AA511" s="70">
        <v>22725</v>
      </c>
      <c r="AB511" s="70">
        <v>86447</v>
      </c>
      <c r="AC511" s="70">
        <v>84905</v>
      </c>
      <c r="AD511" s="70">
        <v>10255</v>
      </c>
      <c r="AE511" s="70">
        <v>10263</v>
      </c>
      <c r="AF511" s="54">
        <v>0</v>
      </c>
      <c r="AG511" s="51" t="s">
        <v>77</v>
      </c>
      <c r="AH511" s="51" t="s">
        <v>62</v>
      </c>
      <c r="AI511" s="51" t="s">
        <v>63</v>
      </c>
      <c r="AJ511" s="51" t="s">
        <v>64</v>
      </c>
      <c r="AK511" s="66">
        <v>232000</v>
      </c>
      <c r="AL511" s="51">
        <f>AD511/J511</f>
        <v>117.68418636676613</v>
      </c>
      <c r="AM511" s="51">
        <v>0</v>
      </c>
      <c r="AN511" s="51" t="s">
        <v>73</v>
      </c>
      <c r="AO511" s="1">
        <v>33</v>
      </c>
      <c r="AP511">
        <f t="shared" si="102"/>
        <v>8.3704350141257558E-2</v>
      </c>
      <c r="AQ511" s="76">
        <f t="shared" si="103"/>
        <v>259.76589396373652</v>
      </c>
      <c r="AR511" s="76">
        <f t="shared" si="104"/>
        <v>3103.373881110856</v>
      </c>
      <c r="AS511">
        <f t="shared" si="105"/>
        <v>-2.8683902389966022E-2</v>
      </c>
      <c r="AT511">
        <f t="shared" si="106"/>
        <v>2.3276290417769525E-2</v>
      </c>
      <c r="AU511">
        <f t="shared" si="107"/>
        <v>3.7921369088999658E-2</v>
      </c>
      <c r="AV511" s="43">
        <f t="shared" si="108"/>
        <v>3363.198574222788</v>
      </c>
      <c r="AW511">
        <f t="shared" si="109"/>
        <v>0.47389393444302808</v>
      </c>
      <c r="AX511">
        <f t="shared" si="110"/>
        <v>1.139116626443176</v>
      </c>
      <c r="AY511">
        <f t="shared" si="111"/>
        <v>2.1751512182890806</v>
      </c>
      <c r="AZ511">
        <f t="shared" si="112"/>
        <v>-0.61533786863338169</v>
      </c>
      <c r="BA511">
        <f t="shared" si="113"/>
        <v>-0.18638705145477469</v>
      </c>
      <c r="BB511" s="79">
        <f t="shared" si="114"/>
        <v>-0.58598260729596574</v>
      </c>
      <c r="BC511" s="78">
        <f t="shared" si="115"/>
        <v>3.7662628312665705</v>
      </c>
    </row>
    <row r="512" spans="1:55">
      <c r="A512" s="80" t="s">
        <v>1500</v>
      </c>
      <c r="B512" s="51" t="s">
        <v>56</v>
      </c>
      <c r="C512" s="51" t="s">
        <v>57</v>
      </c>
      <c r="D512" s="51" t="s">
        <v>58</v>
      </c>
      <c r="E512" s="51" t="s">
        <v>316</v>
      </c>
      <c r="F512" s="51">
        <v>3</v>
      </c>
      <c r="G512" s="51" t="s">
        <v>1501</v>
      </c>
      <c r="H512" s="51">
        <v>0</v>
      </c>
      <c r="I512" s="51" t="s">
        <v>60</v>
      </c>
      <c r="J512" s="51">
        <v>102.18</v>
      </c>
      <c r="K512" s="51">
        <v>1835</v>
      </c>
      <c r="L512" s="51">
        <v>0</v>
      </c>
      <c r="M512" s="63">
        <v>43885</v>
      </c>
      <c r="N512" s="51">
        <f>DAY(M512)</f>
        <v>24</v>
      </c>
      <c r="O512" s="68">
        <f>P512-N512+1</f>
        <v>6</v>
      </c>
      <c r="P512" s="68">
        <f>DAY(EOMONTH(M512,0))</f>
        <v>29</v>
      </c>
      <c r="Q512" s="51">
        <v>79</v>
      </c>
      <c r="R512" s="51">
        <v>4.7089999999999996</v>
      </c>
      <c r="S512" s="51">
        <v>-74.103999999999999</v>
      </c>
      <c r="T512" s="68">
        <v>16431</v>
      </c>
      <c r="U512" s="68">
        <v>16081.166670000001</v>
      </c>
      <c r="V512" s="71">
        <v>12448</v>
      </c>
      <c r="W512" s="70">
        <v>12904</v>
      </c>
      <c r="X512" s="70">
        <v>204533</v>
      </c>
      <c r="Y512" s="70">
        <v>207518</v>
      </c>
      <c r="Z512" s="70">
        <v>10476</v>
      </c>
      <c r="AA512" s="70">
        <v>8206</v>
      </c>
      <c r="AB512" s="70">
        <v>61365</v>
      </c>
      <c r="AC512" s="70">
        <v>59770</v>
      </c>
      <c r="AD512" s="70">
        <v>8372</v>
      </c>
      <c r="AE512" s="70">
        <v>8357</v>
      </c>
      <c r="AF512" s="54">
        <v>0</v>
      </c>
      <c r="AG512" s="51" t="s">
        <v>77</v>
      </c>
      <c r="AH512" s="51" t="s">
        <v>62</v>
      </c>
      <c r="AI512" s="51" t="s">
        <v>63</v>
      </c>
      <c r="AJ512" s="51" t="s">
        <v>64</v>
      </c>
      <c r="AK512" s="66">
        <v>232000</v>
      </c>
      <c r="AL512" s="51">
        <f>AD512/J512</f>
        <v>81.933842239185751</v>
      </c>
      <c r="AM512" s="51">
        <v>0</v>
      </c>
      <c r="AN512" s="51" t="s">
        <v>154</v>
      </c>
      <c r="AO512" s="1">
        <v>0</v>
      </c>
      <c r="AP512">
        <f t="shared" si="102"/>
        <v>5.1219118675226001E-2</v>
      </c>
      <c r="AQ512" s="76">
        <f t="shared" si="103"/>
        <v>102.52495596007046</v>
      </c>
      <c r="AR512" s="76">
        <f t="shared" si="104"/>
        <v>2001.6930906243881</v>
      </c>
      <c r="AS512">
        <f t="shared" si="105"/>
        <v>-1.4384294374463901E-2</v>
      </c>
      <c r="AT512">
        <f t="shared" si="106"/>
        <v>2.1754225746109968E-2</v>
      </c>
      <c r="AU512">
        <f t="shared" si="107"/>
        <v>4.0932270098223755E-2</v>
      </c>
      <c r="AV512" s="43">
        <f t="shared" si="108"/>
        <v>2104.2461333881638</v>
      </c>
      <c r="AW512">
        <f t="shared" si="109"/>
        <v>-6.893555431730683E-2</v>
      </c>
      <c r="AX512">
        <f t="shared" si="110"/>
        <v>-0.15061869120381238</v>
      </c>
      <c r="AY512">
        <f t="shared" si="111"/>
        <v>0.28929109503366113</v>
      </c>
      <c r="AZ512">
        <f t="shared" si="112"/>
        <v>-0.48599751983651945</v>
      </c>
      <c r="BA512">
        <f t="shared" si="113"/>
        <v>-0.19981365500565662</v>
      </c>
      <c r="BB512" s="79">
        <f t="shared" si="114"/>
        <v>-0.45476782202075339</v>
      </c>
      <c r="BC512" s="78">
        <f t="shared" si="115"/>
        <v>-6.8940847106360614E-2</v>
      </c>
    </row>
    <row r="513" spans="1:55">
      <c r="A513" s="80" t="s">
        <v>1502</v>
      </c>
      <c r="B513" s="51" t="s">
        <v>68</v>
      </c>
      <c r="C513" s="51" t="s">
        <v>57</v>
      </c>
      <c r="D513" s="51" t="s">
        <v>58</v>
      </c>
      <c r="E513" s="51" t="s">
        <v>1503</v>
      </c>
      <c r="F513" s="51">
        <v>3</v>
      </c>
      <c r="G513" s="51" t="s">
        <v>1504</v>
      </c>
      <c r="H513" s="51">
        <v>0</v>
      </c>
      <c r="I513" s="51" t="s">
        <v>60</v>
      </c>
      <c r="J513" s="51">
        <v>147.75</v>
      </c>
      <c r="K513" s="51">
        <v>2593</v>
      </c>
      <c r="L513" s="51">
        <v>0</v>
      </c>
      <c r="M513" s="63">
        <v>44984</v>
      </c>
      <c r="N513" s="51">
        <f>DAY(M513)</f>
        <v>27</v>
      </c>
      <c r="O513" s="68">
        <f>P513-N513+1</f>
        <v>2</v>
      </c>
      <c r="P513" s="68">
        <f>DAY(EOMONTH(M513,0))</f>
        <v>28</v>
      </c>
      <c r="Q513" s="51">
        <v>42</v>
      </c>
      <c r="R513" s="51">
        <v>4.6020000000000003</v>
      </c>
      <c r="S513" s="51">
        <v>-74.129000000000005</v>
      </c>
      <c r="T513" s="68">
        <v>19340</v>
      </c>
      <c r="U513" s="68">
        <v>18675.166669999999</v>
      </c>
      <c r="V513" s="71">
        <v>13686</v>
      </c>
      <c r="W513" s="70">
        <v>15331</v>
      </c>
      <c r="X513" s="70">
        <v>264690</v>
      </c>
      <c r="Y513" s="70">
        <v>286309</v>
      </c>
      <c r="Z513" s="70">
        <v>20071</v>
      </c>
      <c r="AA513" s="70">
        <v>22327</v>
      </c>
      <c r="AB513" s="70">
        <v>82745</v>
      </c>
      <c r="AC513" s="70">
        <v>84239</v>
      </c>
      <c r="AD513" s="70">
        <v>7364</v>
      </c>
      <c r="AE513" s="70">
        <v>7337</v>
      </c>
      <c r="AF513" s="54">
        <v>0</v>
      </c>
      <c r="AG513" s="51" t="s">
        <v>152</v>
      </c>
      <c r="AH513" s="51" t="s">
        <v>62</v>
      </c>
      <c r="AI513" s="51" t="s">
        <v>93</v>
      </c>
      <c r="AJ513" s="51" t="s">
        <v>64</v>
      </c>
      <c r="AK513" s="66">
        <v>241405</v>
      </c>
      <c r="AL513" s="51">
        <f>AD513/J513</f>
        <v>49.840947546531304</v>
      </c>
      <c r="AM513" s="51" t="s">
        <v>360</v>
      </c>
      <c r="AN513" s="51" t="s">
        <v>73</v>
      </c>
      <c r="AO513" s="1">
        <v>59</v>
      </c>
      <c r="AP513">
        <f t="shared" si="102"/>
        <v>7.5828327477426419E-2</v>
      </c>
      <c r="AQ513" s="76">
        <f t="shared" si="103"/>
        <v>135.84433164128595</v>
      </c>
      <c r="AR513" s="76">
        <f t="shared" si="104"/>
        <v>1791.4720812182741</v>
      </c>
      <c r="AS513">
        <f t="shared" si="105"/>
        <v>-7.550932733515188E-2</v>
      </c>
      <c r="AT513">
        <f t="shared" si="106"/>
        <v>3.559986059283729E-2</v>
      </c>
      <c r="AU513">
        <f t="shared" si="107"/>
        <v>2.78212248290453E-2</v>
      </c>
      <c r="AV513" s="43">
        <f t="shared" si="108"/>
        <v>1927.3425423410979</v>
      </c>
      <c r="AW513">
        <f t="shared" si="109"/>
        <v>0.34228528758629229</v>
      </c>
      <c r="AX513">
        <f t="shared" si="110"/>
        <v>0.12267639418298353</v>
      </c>
      <c r="AY513">
        <f t="shared" si="111"/>
        <v>-7.0565791038060321E-2</v>
      </c>
      <c r="AZ513">
        <f t="shared" si="112"/>
        <v>-1.0388751284244127</v>
      </c>
      <c r="BA513">
        <f t="shared" si="113"/>
        <v>-7.7677024769971195E-2</v>
      </c>
      <c r="BB513" s="79">
        <f t="shared" si="114"/>
        <v>-1.0261459525067418</v>
      </c>
      <c r="BC513" s="78">
        <f t="shared" si="115"/>
        <v>0.41383109512935162</v>
      </c>
    </row>
    <row r="514" spans="1:55">
      <c r="A514" s="80" t="s">
        <v>1505</v>
      </c>
      <c r="B514" s="51" t="s">
        <v>121</v>
      </c>
      <c r="C514" s="51" t="s">
        <v>174</v>
      </c>
      <c r="D514" s="51" t="s">
        <v>792</v>
      </c>
      <c r="E514" s="51" t="s">
        <v>793</v>
      </c>
      <c r="F514" s="51">
        <v>4</v>
      </c>
      <c r="G514" s="51" t="s">
        <v>1506</v>
      </c>
      <c r="H514" s="51" t="s">
        <v>1507</v>
      </c>
      <c r="I514" s="51" t="s">
        <v>60</v>
      </c>
      <c r="J514" s="51">
        <v>134.5</v>
      </c>
      <c r="K514" s="51">
        <v>285</v>
      </c>
      <c r="L514" s="51">
        <v>3906</v>
      </c>
      <c r="M514" s="63">
        <v>45590</v>
      </c>
      <c r="N514" s="51">
        <f>DAY(M514)</f>
        <v>25</v>
      </c>
      <c r="O514" s="68">
        <f>P514-N514+1</f>
        <v>7</v>
      </c>
      <c r="P514" s="68">
        <f>DAY(EOMONTH(M514,0))</f>
        <v>31</v>
      </c>
      <c r="Q514" s="51">
        <v>22</v>
      </c>
      <c r="R514" s="51">
        <v>6.1639999999999997</v>
      </c>
      <c r="S514" s="51">
        <v>-75.602000000000004</v>
      </c>
      <c r="T514" s="68">
        <v>21769</v>
      </c>
      <c r="U514" s="68">
        <v>18473.833330000001</v>
      </c>
      <c r="V514" s="71">
        <v>12279</v>
      </c>
      <c r="W514" s="70">
        <v>12186</v>
      </c>
      <c r="X514" s="70">
        <v>267301</v>
      </c>
      <c r="Y514" s="70">
        <v>225129</v>
      </c>
      <c r="Z514" s="70">
        <v>14281</v>
      </c>
      <c r="AA514" s="70">
        <v>7484</v>
      </c>
      <c r="AB514" s="70">
        <v>99515</v>
      </c>
      <c r="AC514" s="70">
        <v>81704</v>
      </c>
      <c r="AD514" s="70">
        <v>15158</v>
      </c>
      <c r="AE514" s="70">
        <v>15225</v>
      </c>
      <c r="AF514" s="54">
        <v>0</v>
      </c>
      <c r="AG514" s="51" t="s">
        <v>71</v>
      </c>
      <c r="AH514" s="51" t="s">
        <v>62</v>
      </c>
      <c r="AI514" s="51" t="s">
        <v>140</v>
      </c>
      <c r="AJ514" s="51" t="s">
        <v>64</v>
      </c>
      <c r="AK514" s="66">
        <v>204160</v>
      </c>
      <c r="AL514" s="51">
        <f>AD514/J514</f>
        <v>112.69888475836431</v>
      </c>
      <c r="AM514" s="51">
        <v>0</v>
      </c>
      <c r="AN514" s="51" t="s">
        <v>66</v>
      </c>
      <c r="AO514" s="1">
        <v>71</v>
      </c>
      <c r="AP514">
        <f t="shared" si="102"/>
        <v>5.342666132936278E-2</v>
      </c>
      <c r="AQ514" s="76">
        <f t="shared" si="103"/>
        <v>106.17843866171003</v>
      </c>
      <c r="AR514" s="76">
        <f t="shared" si="104"/>
        <v>1987.3680297397771</v>
      </c>
      <c r="AS514">
        <f t="shared" si="105"/>
        <v>0.18732371218279298</v>
      </c>
      <c r="AT514">
        <f t="shared" si="106"/>
        <v>0.17836940558778974</v>
      </c>
      <c r="AU514">
        <f t="shared" si="107"/>
        <v>5.6707606780371192E-2</v>
      </c>
      <c r="AV514" s="43">
        <f t="shared" si="108"/>
        <v>2093.8042579821981</v>
      </c>
      <c r="AW514">
        <f t="shared" si="109"/>
        <v>-3.204743019805182E-2</v>
      </c>
      <c r="AX514">
        <f t="shared" si="110"/>
        <v>-0.12065177716386286</v>
      </c>
      <c r="AY514">
        <f t="shared" si="111"/>
        <v>0.26476941750348926</v>
      </c>
      <c r="AZ514">
        <f t="shared" si="112"/>
        <v>1.3384569613599202</v>
      </c>
      <c r="BA514">
        <f t="shared" si="113"/>
        <v>1.1817373191008129</v>
      </c>
      <c r="BB514" s="79">
        <f t="shared" si="114"/>
        <v>0.23271987985011658</v>
      </c>
      <c r="BC514" s="78">
        <f t="shared" si="115"/>
        <v>1.5811190488602138</v>
      </c>
    </row>
    <row r="515" spans="1:55">
      <c r="A515" s="80" t="s">
        <v>1508</v>
      </c>
      <c r="B515" s="51" t="s">
        <v>56</v>
      </c>
      <c r="C515" s="51" t="s">
        <v>57</v>
      </c>
      <c r="D515" s="51" t="s">
        <v>58</v>
      </c>
      <c r="E515" s="51" t="s">
        <v>316</v>
      </c>
      <c r="F515" s="51">
        <v>3</v>
      </c>
      <c r="G515" s="51" t="s">
        <v>1509</v>
      </c>
      <c r="H515" s="51" t="s">
        <v>1510</v>
      </c>
      <c r="I515" s="51" t="s">
        <v>60</v>
      </c>
      <c r="J515" s="51">
        <v>119.84</v>
      </c>
      <c r="K515" s="51">
        <v>1742</v>
      </c>
      <c r="L515" s="51">
        <v>810</v>
      </c>
      <c r="M515" s="63">
        <v>45639</v>
      </c>
      <c r="N515" s="51">
        <f>DAY(M515)</f>
        <v>13</v>
      </c>
      <c r="O515" s="68">
        <f>P515-N515+1</f>
        <v>19</v>
      </c>
      <c r="P515" s="68">
        <f>DAY(EOMONTH(M515,0))</f>
        <v>31</v>
      </c>
      <c r="Q515" s="51">
        <v>20</v>
      </c>
      <c r="R515" s="51">
        <v>4.7110000000000003</v>
      </c>
      <c r="S515" s="51">
        <v>-74.096000000000004</v>
      </c>
      <c r="T515" s="68">
        <v>15644</v>
      </c>
      <c r="U515" s="68">
        <v>15053.166670000001</v>
      </c>
      <c r="V515" s="71">
        <v>13918</v>
      </c>
      <c r="W515" s="70">
        <v>14324</v>
      </c>
      <c r="X515" s="70">
        <v>217730</v>
      </c>
      <c r="Y515" s="70">
        <v>215615</v>
      </c>
      <c r="Z515" s="70">
        <v>15096</v>
      </c>
      <c r="AA515" s="70">
        <v>12043</v>
      </c>
      <c r="AB515" s="70">
        <v>68987</v>
      </c>
      <c r="AC515" s="70">
        <v>66216</v>
      </c>
      <c r="AD515" s="70">
        <v>7478</v>
      </c>
      <c r="AE515" s="70">
        <v>7453</v>
      </c>
      <c r="AF515" s="54">
        <v>0</v>
      </c>
      <c r="AG515" s="51" t="s">
        <v>61</v>
      </c>
      <c r="AH515" s="51" t="s">
        <v>62</v>
      </c>
      <c r="AI515" s="51" t="s">
        <v>63</v>
      </c>
      <c r="AJ515" s="51" t="s">
        <v>64</v>
      </c>
      <c r="AK515" s="66">
        <v>232000</v>
      </c>
      <c r="AL515" s="51">
        <f>AD515/J515</f>
        <v>62.399866488651533</v>
      </c>
      <c r="AM515" s="51" t="s">
        <v>925</v>
      </c>
      <c r="AN515" s="51" t="s">
        <v>73</v>
      </c>
      <c r="AO515" s="1">
        <v>0</v>
      </c>
      <c r="AP515">
        <f t="shared" ref="AP515:AP578" si="116">Z515/X515</f>
        <v>6.9333578285031922E-2</v>
      </c>
      <c r="AQ515" s="76">
        <f t="shared" ref="AQ515:AQ578" si="117">Z515/J515</f>
        <v>125.96795727636849</v>
      </c>
      <c r="AR515" s="76">
        <f t="shared" ref="AR515:AR578" si="118">X515/J515</f>
        <v>1816.8391188251001</v>
      </c>
      <c r="AS515">
        <f t="shared" ref="AS515:AS578" si="119">(X515-Y515)/Y515</f>
        <v>9.8091505693017646E-3</v>
      </c>
      <c r="AT515">
        <f t="shared" ref="AT515:AT578" si="120">(T515-U515)/U515</f>
        <v>3.924977002862079E-2</v>
      </c>
      <c r="AU515">
        <f t="shared" ref="AU515:AU578" si="121">AD515/X515</f>
        <v>3.4345290038120611E-2</v>
      </c>
      <c r="AV515" s="43">
        <f t="shared" ref="AV515:AV578" si="122">(AP515*1.2)+AQ515+AR515+(AS515*0.8)+(AT515*0.5)+(AU515*(-0.8))</f>
        <v>1942.89027236885</v>
      </c>
      <c r="AW515">
        <f t="shared" ref="AW515:AW578" si="123">(AP515-AVERAGE($AP$2:$AP$60))/_xlfn.STDEV.S($AP$2:$AP$60)</f>
        <v>0.23375777447866325</v>
      </c>
      <c r="AX515">
        <f t="shared" ref="AX515:AX578" si="124">(AQ515-AVERAGE($AQ$2:$AQ$60))/_xlfn.STDEV.S($AQ$2:$AQ$60)</f>
        <v>4.1667536118041172E-2</v>
      </c>
      <c r="AY515">
        <f t="shared" ref="AY515:AY578" si="125">(AR515-AVERAGE($AR$2:$AR$60))/_xlfn.STDEV.S($AR$2:$AR$60)</f>
        <v>-2.714242822648797E-2</v>
      </c>
      <c r="AZ515">
        <f t="shared" ref="AZ515:AZ578" si="126">(AS515-AVERAGE($AS$2:$AS$60))/_xlfn.STDEV.S($AS$2:$AS$60)</f>
        <v>-0.26716714321137014</v>
      </c>
      <c r="BA515">
        <f t="shared" ref="BA515:BA578" si="127">(AT515-AVERAGE($AT$2:$AT$60))/_xlfn.STDEV.S($AT$2:$AT$60)</f>
        <v>-4.5480043982383922E-2</v>
      </c>
      <c r="BB515" s="79">
        <f t="shared" ref="BB515:BB578" si="128">(AU515-AVERAGE($AU$2:$AU$60))/_xlfn.STDEV.S($AU$2:$AU$60)</f>
        <v>-0.74182779893486339</v>
      </c>
      <c r="BC515" s="78">
        <f t="shared" ref="BC515:BC578" si="129">(AW515*1.2)+AX515+AY515+(AZ515*0.8)+(BA515*0.5)+(BB515*(-0.8))</f>
        <v>0.65202293985355175</v>
      </c>
    </row>
    <row r="516" spans="1:55">
      <c r="A516" s="80" t="s">
        <v>1511</v>
      </c>
      <c r="B516" s="51" t="s">
        <v>135</v>
      </c>
      <c r="C516" s="51" t="s">
        <v>136</v>
      </c>
      <c r="D516" s="51" t="s">
        <v>137</v>
      </c>
      <c r="E516" s="51" t="s">
        <v>567</v>
      </c>
      <c r="F516" s="51">
        <v>3</v>
      </c>
      <c r="G516" s="51" t="s">
        <v>1512</v>
      </c>
      <c r="H516" s="51">
        <v>0</v>
      </c>
      <c r="I516" s="51" t="s">
        <v>60</v>
      </c>
      <c r="J516" s="51">
        <v>186.5</v>
      </c>
      <c r="K516" s="51">
        <v>1102</v>
      </c>
      <c r="L516" s="51">
        <v>481</v>
      </c>
      <c r="M516" s="63">
        <v>45169</v>
      </c>
      <c r="N516" s="51">
        <f>DAY(M516)</f>
        <v>31</v>
      </c>
      <c r="O516" s="68">
        <f>P516-N516+1</f>
        <v>1</v>
      </c>
      <c r="P516" s="68">
        <f>DAY(EOMONTH(M516,0))</f>
        <v>31</v>
      </c>
      <c r="Q516" s="51">
        <v>36</v>
      </c>
      <c r="R516" s="51">
        <v>7.1280000000000001</v>
      </c>
      <c r="S516" s="51">
        <v>-73.122</v>
      </c>
      <c r="T516" s="68">
        <v>18790</v>
      </c>
      <c r="U516" s="68">
        <v>17575.666669999999</v>
      </c>
      <c r="V516" s="71">
        <v>10667</v>
      </c>
      <c r="W516" s="70">
        <v>10890</v>
      </c>
      <c r="X516" s="70">
        <v>200427</v>
      </c>
      <c r="Y516" s="70">
        <v>191401</v>
      </c>
      <c r="Z516" s="70">
        <v>14311</v>
      </c>
      <c r="AA516" s="70">
        <v>12212</v>
      </c>
      <c r="AB516" s="70">
        <v>75413</v>
      </c>
      <c r="AC516" s="70">
        <v>67443</v>
      </c>
      <c r="AD516" s="70">
        <v>7726</v>
      </c>
      <c r="AE516" s="70">
        <v>7423</v>
      </c>
      <c r="AF516" s="54">
        <v>0</v>
      </c>
      <c r="AG516" s="51" t="s">
        <v>61</v>
      </c>
      <c r="AH516" s="51" t="s">
        <v>62</v>
      </c>
      <c r="AI516" s="51" t="s">
        <v>63</v>
      </c>
      <c r="AJ516" s="51" t="s">
        <v>64</v>
      </c>
      <c r="AK516" s="66">
        <v>241405</v>
      </c>
      <c r="AL516" s="51">
        <f>AD516/J516</f>
        <v>41.426273458445039</v>
      </c>
      <c r="AM516" s="51" t="s">
        <v>182</v>
      </c>
      <c r="AN516" s="51" t="s">
        <v>73</v>
      </c>
      <c r="AO516" s="1">
        <v>39</v>
      </c>
      <c r="AP516">
        <f t="shared" si="116"/>
        <v>7.140255554391374E-2</v>
      </c>
      <c r="AQ516" s="76">
        <f t="shared" si="117"/>
        <v>76.734584450402139</v>
      </c>
      <c r="AR516" s="76">
        <f t="shared" si="118"/>
        <v>1074.6756032171581</v>
      </c>
      <c r="AS516">
        <f t="shared" si="119"/>
        <v>4.7157538361868541E-2</v>
      </c>
      <c r="AT516">
        <f t="shared" si="120"/>
        <v>6.9091736478636881E-2</v>
      </c>
      <c r="AU516">
        <f t="shared" si="121"/>
        <v>3.854770065909284E-2</v>
      </c>
      <c r="AV516" s="43">
        <f t="shared" si="122"/>
        <v>1151.5373044726146</v>
      </c>
      <c r="AW516">
        <f t="shared" si="123"/>
        <v>0.26833046542192951</v>
      </c>
      <c r="AX516">
        <f t="shared" si="124"/>
        <v>-0.36215872278566669</v>
      </c>
      <c r="AY516">
        <f t="shared" si="125"/>
        <v>-1.297579918928347</v>
      </c>
      <c r="AZ516">
        <f t="shared" si="126"/>
        <v>7.0650054214893149E-2</v>
      </c>
      <c r="BA516">
        <f t="shared" si="127"/>
        <v>0.21776517822372254</v>
      </c>
      <c r="BB516" s="79">
        <f t="shared" si="128"/>
        <v>-0.55868713586429553</v>
      </c>
      <c r="BC516" s="78">
        <f t="shared" si="129"/>
        <v>-0.72538974203248596</v>
      </c>
    </row>
    <row r="517" spans="1:55">
      <c r="A517" s="80" t="s">
        <v>1513</v>
      </c>
      <c r="B517" s="51" t="s">
        <v>68</v>
      </c>
      <c r="C517" s="51" t="s">
        <v>57</v>
      </c>
      <c r="D517" s="51" t="s">
        <v>58</v>
      </c>
      <c r="E517" s="51" t="s">
        <v>91</v>
      </c>
      <c r="F517" s="51">
        <v>3</v>
      </c>
      <c r="G517" s="51" t="s">
        <v>1255</v>
      </c>
      <c r="H517" s="51">
        <v>0</v>
      </c>
      <c r="I517" s="51" t="s">
        <v>60</v>
      </c>
      <c r="J517" s="51">
        <v>90.63</v>
      </c>
      <c r="K517" s="51">
        <v>5839</v>
      </c>
      <c r="L517" s="51">
        <v>0</v>
      </c>
      <c r="M517" s="63">
        <v>44544</v>
      </c>
      <c r="N517" s="51">
        <f>DAY(M517)</f>
        <v>14</v>
      </c>
      <c r="O517" s="68">
        <f>P517-N517+1</f>
        <v>18</v>
      </c>
      <c r="P517" s="68">
        <f>DAY(EOMONTH(M517,0))</f>
        <v>31</v>
      </c>
      <c r="Q517" s="51">
        <v>56</v>
      </c>
      <c r="R517" s="51">
        <v>4.6429999999999998</v>
      </c>
      <c r="S517" s="51">
        <v>-74.146000000000001</v>
      </c>
      <c r="T517" s="68">
        <v>22559</v>
      </c>
      <c r="U517" s="68">
        <v>22262.5</v>
      </c>
      <c r="V517" s="71">
        <v>15779</v>
      </c>
      <c r="W517" s="70">
        <v>15277</v>
      </c>
      <c r="X517" s="70">
        <v>355949</v>
      </c>
      <c r="Y517" s="70">
        <v>340102</v>
      </c>
      <c r="Z517" s="70">
        <v>43697</v>
      </c>
      <c r="AA517" s="70">
        <v>38130</v>
      </c>
      <c r="AB517" s="70">
        <v>117015</v>
      </c>
      <c r="AC517" s="70">
        <v>105613</v>
      </c>
      <c r="AD517" s="70">
        <v>6158</v>
      </c>
      <c r="AE517" s="70">
        <v>6117</v>
      </c>
      <c r="AF517" s="54">
        <v>0</v>
      </c>
      <c r="AG517" s="51" t="s">
        <v>152</v>
      </c>
      <c r="AH517" s="51" t="s">
        <v>62</v>
      </c>
      <c r="AI517" s="51" t="s">
        <v>93</v>
      </c>
      <c r="AJ517" s="51" t="s">
        <v>64</v>
      </c>
      <c r="AK517" s="66">
        <v>241405</v>
      </c>
      <c r="AL517" s="51">
        <f>AD517/J517</f>
        <v>67.946596049873108</v>
      </c>
      <c r="AM517" s="51" t="s">
        <v>212</v>
      </c>
      <c r="AN517" s="51" t="s">
        <v>73</v>
      </c>
      <c r="AO517" s="1">
        <v>52</v>
      </c>
      <c r="AP517">
        <f t="shared" si="116"/>
        <v>0.12276196870900044</v>
      </c>
      <c r="AQ517" s="76">
        <f t="shared" si="117"/>
        <v>482.14719187906877</v>
      </c>
      <c r="AR517" s="76">
        <f t="shared" si="118"/>
        <v>3927.4964139909525</v>
      </c>
      <c r="AS517">
        <f t="shared" si="119"/>
        <v>4.6594845075888999E-2</v>
      </c>
      <c r="AT517">
        <f t="shared" si="120"/>
        <v>1.3318360471645143E-2</v>
      </c>
      <c r="AU517">
        <f t="shared" si="121"/>
        <v>1.7300231212898476E-2</v>
      </c>
      <c r="AV517" s="43">
        <f t="shared" si="122"/>
        <v>4409.8210151037983</v>
      </c>
      <c r="AW517">
        <f t="shared" si="123"/>
        <v>1.1265482688132076</v>
      </c>
      <c r="AX517">
        <f t="shared" si="124"/>
        <v>2.9631518779938473</v>
      </c>
      <c r="AY517">
        <f t="shared" si="125"/>
        <v>3.5858863739311699</v>
      </c>
      <c r="AZ517">
        <f t="shared" si="126"/>
        <v>6.5560477927532876E-2</v>
      </c>
      <c r="BA517">
        <f t="shared" si="127"/>
        <v>-0.274229033509511</v>
      </c>
      <c r="BB517" s="79">
        <f t="shared" si="128"/>
        <v>-1.4846498734245339</v>
      </c>
      <c r="BC517" s="78">
        <f t="shared" si="129"/>
        <v>9.0039499388277644</v>
      </c>
    </row>
    <row r="518" spans="1:55">
      <c r="A518" s="80" t="s">
        <v>1514</v>
      </c>
      <c r="B518" s="51" t="s">
        <v>135</v>
      </c>
      <c r="C518" s="51" t="s">
        <v>136</v>
      </c>
      <c r="D518" s="51" t="s">
        <v>227</v>
      </c>
      <c r="E518" s="51" t="s">
        <v>228</v>
      </c>
      <c r="F518" s="51">
        <v>3</v>
      </c>
      <c r="G518" s="51" t="s">
        <v>1515</v>
      </c>
      <c r="H518" s="51">
        <v>0</v>
      </c>
      <c r="I518" s="51" t="s">
        <v>60</v>
      </c>
      <c r="J518" s="51">
        <v>192.81</v>
      </c>
      <c r="K518" s="51">
        <v>1819</v>
      </c>
      <c r="L518" s="51">
        <v>20</v>
      </c>
      <c r="M518" s="63">
        <v>45076</v>
      </c>
      <c r="N518" s="51">
        <f>DAY(M518)</f>
        <v>30</v>
      </c>
      <c r="O518" s="68">
        <f>P518-N518+1</f>
        <v>2</v>
      </c>
      <c r="P518" s="68">
        <f>DAY(EOMONTH(M518,0))</f>
        <v>31</v>
      </c>
      <c r="Q518" s="51">
        <v>39</v>
      </c>
      <c r="R518" s="51">
        <v>7.0640000000000001</v>
      </c>
      <c r="S518" s="51">
        <v>-73.164000000000001</v>
      </c>
      <c r="T518" s="68">
        <v>22579</v>
      </c>
      <c r="U518" s="68">
        <v>21862.5</v>
      </c>
      <c r="V518" s="71">
        <v>11580</v>
      </c>
      <c r="W518" s="70">
        <v>11486</v>
      </c>
      <c r="X518" s="70">
        <v>261453</v>
      </c>
      <c r="Y518" s="70">
        <v>251121</v>
      </c>
      <c r="Z518" s="70">
        <v>21574</v>
      </c>
      <c r="AA518" s="70">
        <v>19606</v>
      </c>
      <c r="AB518" s="70">
        <v>90162</v>
      </c>
      <c r="AC518" s="70">
        <v>82117</v>
      </c>
      <c r="AD518" s="70">
        <v>8693</v>
      </c>
      <c r="AE518" s="70">
        <v>8540</v>
      </c>
      <c r="AF518" s="54">
        <v>0</v>
      </c>
      <c r="AG518" s="51" t="s">
        <v>61</v>
      </c>
      <c r="AH518" s="51" t="s">
        <v>62</v>
      </c>
      <c r="AI518" s="51" t="s">
        <v>93</v>
      </c>
      <c r="AJ518" s="51" t="s">
        <v>64</v>
      </c>
      <c r="AK518" s="66">
        <v>241405</v>
      </c>
      <c r="AL518" s="51">
        <f>AD518/J518</f>
        <v>45.0858357968985</v>
      </c>
      <c r="AM518" s="51" t="s">
        <v>428</v>
      </c>
      <c r="AN518" s="51" t="s">
        <v>73</v>
      </c>
      <c r="AO518" s="1">
        <v>132</v>
      </c>
      <c r="AP518">
        <f t="shared" si="116"/>
        <v>8.2515786776208341E-2</v>
      </c>
      <c r="AQ518" s="76">
        <f t="shared" si="117"/>
        <v>111.89253669415487</v>
      </c>
      <c r="AR518" s="76">
        <f t="shared" si="118"/>
        <v>1356.0136922358799</v>
      </c>
      <c r="AS518">
        <f t="shared" si="119"/>
        <v>4.1143512489994864E-2</v>
      </c>
      <c r="AT518">
        <f t="shared" si="120"/>
        <v>3.2773013150371642E-2</v>
      </c>
      <c r="AU518">
        <f t="shared" si="121"/>
        <v>3.3248805712690233E-2</v>
      </c>
      <c r="AV518" s="43">
        <f t="shared" si="122"/>
        <v>1468.0279501461634</v>
      </c>
      <c r="AW518">
        <f t="shared" si="123"/>
        <v>0.45403299411130921</v>
      </c>
      <c r="AX518">
        <f t="shared" si="124"/>
        <v>-7.3783104574479993E-2</v>
      </c>
      <c r="AY518">
        <f t="shared" si="125"/>
        <v>-0.81598462579537856</v>
      </c>
      <c r="AZ518">
        <f t="shared" si="126"/>
        <v>1.6253024373360059E-2</v>
      </c>
      <c r="BA518">
        <f t="shared" si="127"/>
        <v>-0.10261352097510756</v>
      </c>
      <c r="BB518" s="79">
        <f t="shared" si="128"/>
        <v>-0.78961248361171343</v>
      </c>
      <c r="BC518" s="78">
        <f t="shared" si="129"/>
        <v>0.24845750846421749</v>
      </c>
    </row>
    <row r="519" spans="1:55">
      <c r="A519" s="80" t="s">
        <v>1516</v>
      </c>
      <c r="B519" s="51" t="s">
        <v>135</v>
      </c>
      <c r="C519" s="51" t="s">
        <v>136</v>
      </c>
      <c r="D519" s="51" t="s">
        <v>137</v>
      </c>
      <c r="E519" s="51" t="s">
        <v>138</v>
      </c>
      <c r="F519" s="51">
        <v>3</v>
      </c>
      <c r="G519" s="51" t="s">
        <v>182</v>
      </c>
      <c r="H519" s="51">
        <v>0</v>
      </c>
      <c r="I519" s="51" t="s">
        <v>60</v>
      </c>
      <c r="J519" s="51">
        <v>118.5</v>
      </c>
      <c r="K519" s="51">
        <v>2367</v>
      </c>
      <c r="L519" s="51">
        <v>120</v>
      </c>
      <c r="M519" s="63">
        <v>44617</v>
      </c>
      <c r="N519" s="51">
        <f>DAY(M519)</f>
        <v>25</v>
      </c>
      <c r="O519" s="68">
        <f>P519-N519+1</f>
        <v>4</v>
      </c>
      <c r="P519" s="68">
        <f>DAY(EOMONTH(M519,0))</f>
        <v>28</v>
      </c>
      <c r="Q519" s="51">
        <v>54</v>
      </c>
      <c r="R519" s="51">
        <v>7.1310000000000002</v>
      </c>
      <c r="S519" s="51">
        <v>-73.12</v>
      </c>
      <c r="T519" s="68">
        <v>17294</v>
      </c>
      <c r="U519" s="68">
        <v>17506.166669999999</v>
      </c>
      <c r="V519" s="71">
        <v>10845</v>
      </c>
      <c r="W519" s="70">
        <v>10906</v>
      </c>
      <c r="X519" s="70">
        <v>187546</v>
      </c>
      <c r="Y519" s="70">
        <v>190928</v>
      </c>
      <c r="Z519" s="70">
        <v>9435</v>
      </c>
      <c r="AA519" s="70">
        <v>10507</v>
      </c>
      <c r="AB519" s="70">
        <v>71352</v>
      </c>
      <c r="AC519" s="70">
        <v>69288</v>
      </c>
      <c r="AD519" s="70">
        <v>6948</v>
      </c>
      <c r="AE519" s="70">
        <v>6917</v>
      </c>
      <c r="AF519" s="54">
        <v>0</v>
      </c>
      <c r="AG519" s="51" t="s">
        <v>152</v>
      </c>
      <c r="AH519" s="51" t="s">
        <v>62</v>
      </c>
      <c r="AI519" s="51" t="s">
        <v>63</v>
      </c>
      <c r="AJ519" s="51" t="s">
        <v>64</v>
      </c>
      <c r="AK519" s="66">
        <v>232000</v>
      </c>
      <c r="AL519" s="51">
        <f>AD519/J519</f>
        <v>58.632911392405063</v>
      </c>
      <c r="AM519" s="51">
        <v>0</v>
      </c>
      <c r="AN519" s="51" t="s">
        <v>73</v>
      </c>
      <c r="AO519" s="1">
        <v>0</v>
      </c>
      <c r="AP519">
        <f t="shared" si="116"/>
        <v>5.0307657854606336E-2</v>
      </c>
      <c r="AQ519" s="76">
        <f t="shared" si="117"/>
        <v>79.620253164556956</v>
      </c>
      <c r="AR519" s="76">
        <f t="shared" si="118"/>
        <v>1582.6666666666667</v>
      </c>
      <c r="AS519">
        <f t="shared" si="119"/>
        <v>-1.7713483616860808E-2</v>
      </c>
      <c r="AT519">
        <f t="shared" si="120"/>
        <v>-1.2119539017275832E-2</v>
      </c>
      <c r="AU519">
        <f t="shared" si="121"/>
        <v>3.7046911157795952E-2</v>
      </c>
      <c r="AV519" s="43">
        <f t="shared" si="122"/>
        <v>1662.2974209353206</v>
      </c>
      <c r="AW519">
        <f t="shared" si="123"/>
        <v>-8.4166100290156254E-2</v>
      </c>
      <c r="AX519">
        <f t="shared" si="124"/>
        <v>-0.33848963951176969</v>
      </c>
      <c r="AY519">
        <f t="shared" si="125"/>
        <v>-0.42799945805227152</v>
      </c>
      <c r="AZ519">
        <f t="shared" si="126"/>
        <v>-0.51611012833288994</v>
      </c>
      <c r="BA519">
        <f t="shared" si="127"/>
        <v>-0.49862461798393803</v>
      </c>
      <c r="BB519" s="79">
        <f t="shared" si="128"/>
        <v>-0.62409140241197314</v>
      </c>
      <c r="BC519" s="78">
        <f t="shared" si="129"/>
        <v>-1.0304157076409313</v>
      </c>
    </row>
    <row r="520" spans="1:55">
      <c r="A520" s="80" t="s">
        <v>1517</v>
      </c>
      <c r="B520" s="51" t="s">
        <v>56</v>
      </c>
      <c r="C520" s="51" t="s">
        <v>57</v>
      </c>
      <c r="D520" s="51" t="s">
        <v>58</v>
      </c>
      <c r="E520" s="51" t="s">
        <v>316</v>
      </c>
      <c r="F520" s="51">
        <v>3</v>
      </c>
      <c r="G520" s="51" t="s">
        <v>1518</v>
      </c>
      <c r="H520" s="51" t="s">
        <v>1519</v>
      </c>
      <c r="I520" s="51" t="s">
        <v>112</v>
      </c>
      <c r="J520" s="51">
        <v>114.34</v>
      </c>
      <c r="K520" s="51">
        <v>620</v>
      </c>
      <c r="L520" s="51">
        <v>4362</v>
      </c>
      <c r="M520" s="63">
        <v>45489</v>
      </c>
      <c r="N520" s="51">
        <f>DAY(M520)</f>
        <v>16</v>
      </c>
      <c r="O520" s="68">
        <f>P520-N520+1</f>
        <v>16</v>
      </c>
      <c r="P520" s="68">
        <f>DAY(EOMONTH(M520,0))</f>
        <v>31</v>
      </c>
      <c r="Q520" s="51">
        <v>25</v>
      </c>
      <c r="R520" s="51">
        <v>4.6980000000000004</v>
      </c>
      <c r="S520" s="51">
        <v>-74.09</v>
      </c>
      <c r="T520" s="68">
        <v>16975</v>
      </c>
      <c r="U520" s="68">
        <v>20890.166669999999</v>
      </c>
      <c r="V520" s="71">
        <v>10673</v>
      </c>
      <c r="W520" s="70">
        <v>10333</v>
      </c>
      <c r="X520" s="70">
        <v>181181</v>
      </c>
      <c r="Y520" s="70">
        <v>215852</v>
      </c>
      <c r="Z520" s="70">
        <v>906</v>
      </c>
      <c r="AA520" s="70">
        <v>12136</v>
      </c>
      <c r="AB520" s="70">
        <v>61442</v>
      </c>
      <c r="AC520" s="70">
        <v>71139</v>
      </c>
      <c r="AD520" s="70">
        <v>11341</v>
      </c>
      <c r="AE520" s="70">
        <v>10793</v>
      </c>
      <c r="AF520" s="54">
        <v>0</v>
      </c>
      <c r="AG520" s="51" t="s">
        <v>77</v>
      </c>
      <c r="AH520" s="51" t="s">
        <v>62</v>
      </c>
      <c r="AI520" s="51" t="s">
        <v>140</v>
      </c>
      <c r="AJ520" s="51" t="s">
        <v>64</v>
      </c>
      <c r="AK520" s="66">
        <v>204160</v>
      </c>
      <c r="AL520" s="51">
        <f>AD520/J520</f>
        <v>99.186636347734819</v>
      </c>
      <c r="AM520" s="51" t="s">
        <v>1520</v>
      </c>
      <c r="AN520" s="51" t="s">
        <v>73</v>
      </c>
      <c r="AO520" s="1">
        <v>103</v>
      </c>
      <c r="AP520">
        <f t="shared" si="116"/>
        <v>5.000524337540912E-3</v>
      </c>
      <c r="AQ520" s="76">
        <f t="shared" si="117"/>
        <v>7.9237362252929859</v>
      </c>
      <c r="AR520" s="76">
        <f t="shared" si="118"/>
        <v>1584.5810739898548</v>
      </c>
      <c r="AS520">
        <f t="shared" si="119"/>
        <v>-0.16062394603709951</v>
      </c>
      <c r="AT520">
        <f t="shared" si="120"/>
        <v>-0.18741672729794448</v>
      </c>
      <c r="AU520">
        <f t="shared" si="121"/>
        <v>6.2594863699836079E-2</v>
      </c>
      <c r="AV520" s="43">
        <f t="shared" si="122"/>
        <v>1592.2385274329142</v>
      </c>
      <c r="AW520">
        <f t="shared" si="123"/>
        <v>-0.84125007397160667</v>
      </c>
      <c r="AX520">
        <f t="shared" si="124"/>
        <v>-0.92656505563965097</v>
      </c>
      <c r="AY520">
        <f t="shared" si="125"/>
        <v>-0.42472237047695466</v>
      </c>
      <c r="AZ520">
        <f t="shared" si="126"/>
        <v>-1.8087392015295851</v>
      </c>
      <c r="BA520">
        <f t="shared" si="127"/>
        <v>-2.0449753706510907</v>
      </c>
      <c r="BB520" s="79">
        <f t="shared" si="128"/>
        <v>0.48928598753050956</v>
      </c>
      <c r="BC520" s="78">
        <f t="shared" si="129"/>
        <v>-5.2216953514561553</v>
      </c>
    </row>
    <row r="521" spans="1:55">
      <c r="A521" s="80" t="s">
        <v>1521</v>
      </c>
      <c r="B521" s="51" t="s">
        <v>68</v>
      </c>
      <c r="C521" s="51" t="s">
        <v>108</v>
      </c>
      <c r="D521" s="51" t="s">
        <v>1365</v>
      </c>
      <c r="E521" s="51" t="s">
        <v>1366</v>
      </c>
      <c r="F521" s="51">
        <v>3</v>
      </c>
      <c r="G521" s="51" t="s">
        <v>1522</v>
      </c>
      <c r="H521" s="51">
        <v>0</v>
      </c>
      <c r="I521" s="51" t="s">
        <v>60</v>
      </c>
      <c r="J521" s="51">
        <v>79.42</v>
      </c>
      <c r="K521" s="51">
        <v>4563</v>
      </c>
      <c r="L521" s="51">
        <v>490</v>
      </c>
      <c r="M521" s="63">
        <v>45223</v>
      </c>
      <c r="N521" s="51">
        <f>DAY(M521)</f>
        <v>24</v>
      </c>
      <c r="O521" s="68">
        <f>P521-N521+1</f>
        <v>8</v>
      </c>
      <c r="P521" s="68">
        <f>DAY(EOMONTH(M521,0))</f>
        <v>31</v>
      </c>
      <c r="Q521" s="51">
        <v>34</v>
      </c>
      <c r="R521" s="51">
        <v>4.7030000000000003</v>
      </c>
      <c r="S521" s="51">
        <v>-74.215999999999994</v>
      </c>
      <c r="T521" s="68">
        <v>13039</v>
      </c>
      <c r="U521" s="68">
        <v>12285.5</v>
      </c>
      <c r="V521" s="71">
        <v>11333</v>
      </c>
      <c r="W521" s="70">
        <v>12092</v>
      </c>
      <c r="X521" s="70">
        <v>147765</v>
      </c>
      <c r="Y521" s="70">
        <v>148553</v>
      </c>
      <c r="Z521" s="72">
        <v>-782</v>
      </c>
      <c r="AA521" s="72">
        <v>-13721</v>
      </c>
      <c r="AB521" s="70">
        <v>48089</v>
      </c>
      <c r="AC521" s="70">
        <v>33164</v>
      </c>
      <c r="AD521" s="70">
        <v>6667</v>
      </c>
      <c r="AE521" s="70">
        <v>6632</v>
      </c>
      <c r="AF521" s="54">
        <v>0</v>
      </c>
      <c r="AG521" s="51" t="s">
        <v>152</v>
      </c>
      <c r="AH521" s="51" t="s">
        <v>62</v>
      </c>
      <c r="AI521" s="51" t="s">
        <v>93</v>
      </c>
      <c r="AJ521" s="51" t="s">
        <v>64</v>
      </c>
      <c r="AK521" s="66">
        <v>241405</v>
      </c>
      <c r="AL521" s="51">
        <f>AD521/J521</f>
        <v>83.946109292369684</v>
      </c>
      <c r="AM521" s="51" t="s">
        <v>1523</v>
      </c>
      <c r="AN521" s="51" t="s">
        <v>154</v>
      </c>
      <c r="AO521" s="1">
        <v>167</v>
      </c>
      <c r="AP521">
        <f t="shared" si="116"/>
        <v>-5.2921869184177576E-3</v>
      </c>
      <c r="AQ521" s="76">
        <f t="shared" si="117"/>
        <v>-9.8463863006799297</v>
      </c>
      <c r="AR521" s="76">
        <f t="shared" si="118"/>
        <v>1860.5514983631326</v>
      </c>
      <c r="AS521">
        <f t="shared" si="119"/>
        <v>-5.3045041163759738E-3</v>
      </c>
      <c r="AT521">
        <f t="shared" si="120"/>
        <v>6.1332465101135485E-2</v>
      </c>
      <c r="AU521">
        <f t="shared" si="121"/>
        <v>4.5118938855615333E-2</v>
      </c>
      <c r="AV521" s="43">
        <f t="shared" si="122"/>
        <v>1850.6890889163235</v>
      </c>
      <c r="AW521">
        <f t="shared" si="123"/>
        <v>-1.0132416817541177</v>
      </c>
      <c r="AX521">
        <f t="shared" si="124"/>
        <v>-1.0723207024301022</v>
      </c>
      <c r="AY521">
        <f t="shared" si="125"/>
        <v>4.7684539961802622E-2</v>
      </c>
      <c r="AZ521">
        <f t="shared" si="126"/>
        <v>-0.40387056658645121</v>
      </c>
      <c r="BA521">
        <f t="shared" si="127"/>
        <v>0.14931824389219711</v>
      </c>
      <c r="BB521" s="79">
        <f t="shared" si="128"/>
        <v>-0.27231318789741393</v>
      </c>
      <c r="BC521" s="78">
        <f t="shared" si="129"/>
        <v>-2.2711129615783721</v>
      </c>
    </row>
    <row r="522" spans="1:55">
      <c r="A522" s="80" t="s">
        <v>1524</v>
      </c>
      <c r="B522" s="51" t="s">
        <v>68</v>
      </c>
      <c r="C522" s="51" t="s">
        <v>57</v>
      </c>
      <c r="D522" s="51" t="s">
        <v>58</v>
      </c>
      <c r="E522" s="51" t="s">
        <v>313</v>
      </c>
      <c r="F522" s="51">
        <v>4</v>
      </c>
      <c r="G522" s="51" t="s">
        <v>1525</v>
      </c>
      <c r="H522" s="51">
        <v>0</v>
      </c>
      <c r="I522" s="51" t="s">
        <v>60</v>
      </c>
      <c r="J522" s="51">
        <v>132.19999999999999</v>
      </c>
      <c r="K522" s="51">
        <v>1117</v>
      </c>
      <c r="L522" s="51">
        <v>649</v>
      </c>
      <c r="M522" s="63">
        <v>44799</v>
      </c>
      <c r="N522" s="51">
        <f>DAY(M522)</f>
        <v>26</v>
      </c>
      <c r="O522" s="68">
        <f>P522-N522+1</f>
        <v>6</v>
      </c>
      <c r="P522" s="68">
        <f>DAY(EOMONTH(M522,0))</f>
        <v>31</v>
      </c>
      <c r="Q522" s="51">
        <v>48</v>
      </c>
      <c r="R522" s="51">
        <v>4.6630000000000003</v>
      </c>
      <c r="S522" s="51">
        <v>-74.123999999999995</v>
      </c>
      <c r="T522" s="68">
        <v>18221</v>
      </c>
      <c r="U522" s="68">
        <v>16868.5</v>
      </c>
      <c r="V522" s="71">
        <v>13341</v>
      </c>
      <c r="W522" s="70">
        <v>13536</v>
      </c>
      <c r="X522" s="70">
        <v>243079</v>
      </c>
      <c r="Y522" s="70">
        <v>228323</v>
      </c>
      <c r="Z522" s="70">
        <v>26738</v>
      </c>
      <c r="AA522" s="70">
        <v>19316</v>
      </c>
      <c r="AB522" s="70">
        <v>86003</v>
      </c>
      <c r="AC522" s="70">
        <v>76478</v>
      </c>
      <c r="AD522" s="70">
        <v>10219</v>
      </c>
      <c r="AE522" s="70">
        <v>9945</v>
      </c>
      <c r="AF522" s="54">
        <v>0</v>
      </c>
      <c r="AG522" s="51" t="s">
        <v>61</v>
      </c>
      <c r="AH522" s="51" t="s">
        <v>62</v>
      </c>
      <c r="AI522" s="51" t="s">
        <v>93</v>
      </c>
      <c r="AJ522" s="51" t="s">
        <v>64</v>
      </c>
      <c r="AK522" s="66">
        <v>241405</v>
      </c>
      <c r="AL522" s="51">
        <f>AD522/J522</f>
        <v>77.299546142208783</v>
      </c>
      <c r="AM522" s="51">
        <v>0</v>
      </c>
      <c r="AN522" s="51" t="s">
        <v>73</v>
      </c>
      <c r="AO522" s="1">
        <v>68</v>
      </c>
      <c r="AP522">
        <f t="shared" si="116"/>
        <v>0.10999716141665879</v>
      </c>
      <c r="AQ522" s="76">
        <f t="shared" si="117"/>
        <v>202.25416036308624</v>
      </c>
      <c r="AR522" s="76">
        <f t="shared" si="118"/>
        <v>1838.7216338880485</v>
      </c>
      <c r="AS522">
        <f t="shared" si="119"/>
        <v>6.462774227738774E-2</v>
      </c>
      <c r="AT522">
        <f t="shared" si="120"/>
        <v>8.0179031923407529E-2</v>
      </c>
      <c r="AU522">
        <f t="shared" si="121"/>
        <v>4.2039830672332863E-2</v>
      </c>
      <c r="AV522" s="43">
        <f t="shared" si="122"/>
        <v>2041.1659506900803</v>
      </c>
      <c r="AW522">
        <f t="shared" si="123"/>
        <v>0.91324783954363309</v>
      </c>
      <c r="AX522">
        <f t="shared" si="124"/>
        <v>0.66738887573404271</v>
      </c>
      <c r="AY522">
        <f t="shared" si="125"/>
        <v>1.0316119576209112E-2</v>
      </c>
      <c r="AZ522">
        <f t="shared" si="126"/>
        <v>0.22866853035325577</v>
      </c>
      <c r="BA522">
        <f t="shared" si="127"/>
        <v>0.31556964288298189</v>
      </c>
      <c r="BB522" s="79">
        <f t="shared" si="128"/>
        <v>-0.40650043545912462</v>
      </c>
      <c r="BC522" s="78">
        <f t="shared" si="129"/>
        <v>2.4395223968540067</v>
      </c>
    </row>
    <row r="523" spans="1:55">
      <c r="A523" s="80" t="s">
        <v>1526</v>
      </c>
      <c r="B523" s="51" t="s">
        <v>56</v>
      </c>
      <c r="C523" s="51" t="s">
        <v>57</v>
      </c>
      <c r="D523" s="51" t="s">
        <v>58</v>
      </c>
      <c r="E523" s="51" t="s">
        <v>261</v>
      </c>
      <c r="F523" s="51">
        <v>5</v>
      </c>
      <c r="G523" s="51" t="s">
        <v>1527</v>
      </c>
      <c r="H523" s="51">
        <v>0</v>
      </c>
      <c r="I523" s="51" t="s">
        <v>60</v>
      </c>
      <c r="J523" s="51">
        <v>155.38</v>
      </c>
      <c r="K523" s="51">
        <v>1428</v>
      </c>
      <c r="L523" s="51">
        <v>231</v>
      </c>
      <c r="M523" s="63">
        <v>44810</v>
      </c>
      <c r="N523" s="51">
        <f>DAY(M523)</f>
        <v>6</v>
      </c>
      <c r="O523" s="68">
        <f>P523-N523+1</f>
        <v>25</v>
      </c>
      <c r="P523" s="68">
        <f>DAY(EOMONTH(M523,0))</f>
        <v>30</v>
      </c>
      <c r="Q523" s="51">
        <v>47</v>
      </c>
      <c r="R523" s="51">
        <v>4.6909999999999998</v>
      </c>
      <c r="S523" s="51">
        <v>-74.046000000000006</v>
      </c>
      <c r="T523" s="68">
        <v>20387</v>
      </c>
      <c r="U523" s="68">
        <v>19925.666669999999</v>
      </c>
      <c r="V523" s="71">
        <v>13023</v>
      </c>
      <c r="W523" s="70">
        <v>12999</v>
      </c>
      <c r="X523" s="70">
        <v>265493</v>
      </c>
      <c r="Y523" s="70">
        <v>259019</v>
      </c>
      <c r="Z523" s="70">
        <v>22029</v>
      </c>
      <c r="AA523" s="70">
        <v>19513</v>
      </c>
      <c r="AB523" s="70">
        <v>96845</v>
      </c>
      <c r="AC523" s="70">
        <v>92600</v>
      </c>
      <c r="AD523" s="70">
        <v>16238</v>
      </c>
      <c r="AE523" s="70">
        <v>16090</v>
      </c>
      <c r="AF523" s="54">
        <v>0</v>
      </c>
      <c r="AG523" s="51" t="s">
        <v>77</v>
      </c>
      <c r="AH523" s="51" t="s">
        <v>62</v>
      </c>
      <c r="AI523" s="51" t="s">
        <v>63</v>
      </c>
      <c r="AJ523" s="51" t="s">
        <v>64</v>
      </c>
      <c r="AK523" s="66">
        <v>232000</v>
      </c>
      <c r="AL523" s="51">
        <f>AD523/J523</f>
        <v>104.50508430943493</v>
      </c>
      <c r="AM523" s="51" t="s">
        <v>233</v>
      </c>
      <c r="AN523" s="51" t="s">
        <v>66</v>
      </c>
      <c r="AO523" s="1">
        <v>79</v>
      </c>
      <c r="AP523">
        <f t="shared" si="116"/>
        <v>8.2973939049240469E-2</v>
      </c>
      <c r="AQ523" s="76">
        <f t="shared" si="117"/>
        <v>141.77500321791737</v>
      </c>
      <c r="AR523" s="76">
        <f t="shared" si="118"/>
        <v>1708.6690693782984</v>
      </c>
      <c r="AS523">
        <f t="shared" si="119"/>
        <v>2.4994305437052881E-2</v>
      </c>
      <c r="AT523">
        <f t="shared" si="120"/>
        <v>2.3152717429253337E-2</v>
      </c>
      <c r="AU523">
        <f t="shared" si="121"/>
        <v>6.1161687878776468E-2</v>
      </c>
      <c r="AV523" s="43">
        <f t="shared" si="122"/>
        <v>1850.5262837758362</v>
      </c>
      <c r="AW523">
        <f t="shared" si="123"/>
        <v>0.46168873651857723</v>
      </c>
      <c r="AX523">
        <f t="shared" si="124"/>
        <v>0.17132146516041791</v>
      </c>
      <c r="AY523">
        <f t="shared" si="125"/>
        <v>-0.21230820813648613</v>
      </c>
      <c r="AZ523">
        <f t="shared" si="126"/>
        <v>-0.12981699871789307</v>
      </c>
      <c r="BA523">
        <f t="shared" si="127"/>
        <v>-0.18747712703257224</v>
      </c>
      <c r="BB523" s="79">
        <f t="shared" si="128"/>
        <v>0.42682831886393846</v>
      </c>
      <c r="BC523" s="78">
        <f t="shared" si="129"/>
        <v>-2.6015076735526887E-2</v>
      </c>
    </row>
    <row r="524" spans="1:55">
      <c r="A524" s="80" t="s">
        <v>1528</v>
      </c>
      <c r="B524" s="51" t="s">
        <v>121</v>
      </c>
      <c r="C524" s="51" t="s">
        <v>174</v>
      </c>
      <c r="D524" s="51" t="s">
        <v>175</v>
      </c>
      <c r="E524" s="51" t="s">
        <v>1529</v>
      </c>
      <c r="F524" s="51">
        <v>5</v>
      </c>
      <c r="G524" s="51" t="s">
        <v>293</v>
      </c>
      <c r="H524" s="51">
        <v>0</v>
      </c>
      <c r="I524" s="51" t="s">
        <v>60</v>
      </c>
      <c r="J524" s="51">
        <v>264.95</v>
      </c>
      <c r="K524" s="51">
        <v>2053</v>
      </c>
      <c r="L524" s="51">
        <v>176</v>
      </c>
      <c r="M524" s="63">
        <v>45472</v>
      </c>
      <c r="N524" s="51">
        <f>DAY(M524)</f>
        <v>29</v>
      </c>
      <c r="O524" s="68">
        <f>P524-N524+1</f>
        <v>2</v>
      </c>
      <c r="P524" s="68">
        <f>DAY(EOMONTH(M524,0))</f>
        <v>30</v>
      </c>
      <c r="Q524" s="51">
        <v>26</v>
      </c>
      <c r="R524" s="51">
        <v>6.2560000000000002</v>
      </c>
      <c r="S524" s="51">
        <v>-75.600999999999999</v>
      </c>
      <c r="T524" s="68">
        <v>16089</v>
      </c>
      <c r="U524" s="68">
        <v>15653.166670000001</v>
      </c>
      <c r="V524" s="71">
        <v>14693</v>
      </c>
      <c r="W524" s="70">
        <v>14476</v>
      </c>
      <c r="X524" s="70">
        <v>236387</v>
      </c>
      <c r="Y524" s="70">
        <v>226599</v>
      </c>
      <c r="Z524" s="70">
        <v>15362</v>
      </c>
      <c r="AA524" s="70">
        <v>11881</v>
      </c>
      <c r="AB524" s="70">
        <v>86061</v>
      </c>
      <c r="AC524" s="70">
        <v>79252</v>
      </c>
      <c r="AD524" s="70">
        <v>14488</v>
      </c>
      <c r="AE524" s="70">
        <v>14051</v>
      </c>
      <c r="AF524" s="54">
        <v>0</v>
      </c>
      <c r="AG524" s="51" t="s">
        <v>152</v>
      </c>
      <c r="AH524" s="51" t="s">
        <v>62</v>
      </c>
      <c r="AI524" s="51" t="s">
        <v>63</v>
      </c>
      <c r="AJ524" s="51" t="s">
        <v>64</v>
      </c>
      <c r="AK524" s="66">
        <v>232000</v>
      </c>
      <c r="AL524" s="51">
        <f>AD524/J524</f>
        <v>54.682015474617856</v>
      </c>
      <c r="AM524" s="51" t="s">
        <v>947</v>
      </c>
      <c r="AN524" s="51" t="s">
        <v>66</v>
      </c>
      <c r="AO524" s="1">
        <v>104</v>
      </c>
      <c r="AP524">
        <f t="shared" si="116"/>
        <v>6.4986653242352588E-2</v>
      </c>
      <c r="AQ524" s="76">
        <f t="shared" si="117"/>
        <v>57.980751085110398</v>
      </c>
      <c r="AR524" s="76">
        <f t="shared" si="118"/>
        <v>892.19475372711838</v>
      </c>
      <c r="AS524">
        <f t="shared" si="119"/>
        <v>4.3195247993150894E-2</v>
      </c>
      <c r="AT524">
        <f t="shared" si="120"/>
        <v>2.7843141211502827E-2</v>
      </c>
      <c r="AU524">
        <f t="shared" si="121"/>
        <v>6.1289326401198038E-2</v>
      </c>
      <c r="AV524" s="43">
        <f t="shared" si="122"/>
        <v>950.25293510399888</v>
      </c>
      <c r="AW524">
        <f t="shared" si="123"/>
        <v>0.16112048694495751</v>
      </c>
      <c r="AX524">
        <f t="shared" si="124"/>
        <v>-0.51598304830526709</v>
      </c>
      <c r="AY524">
        <f t="shared" si="125"/>
        <v>-1.6099511250733514</v>
      </c>
      <c r="AZ524">
        <f t="shared" si="126"/>
        <v>3.481102857385409E-2</v>
      </c>
      <c r="BA524">
        <f t="shared" si="127"/>
        <v>-0.14610144715346002</v>
      </c>
      <c r="BB524" s="79">
        <f t="shared" si="128"/>
        <v>0.43239079377131107</v>
      </c>
      <c r="BC524" s="78">
        <f t="shared" si="129"/>
        <v>-2.3237041247793653</v>
      </c>
    </row>
    <row r="525" spans="1:55">
      <c r="A525" s="80" t="s">
        <v>1530</v>
      </c>
      <c r="B525" s="51" t="s">
        <v>121</v>
      </c>
      <c r="C525" s="51" t="s">
        <v>122</v>
      </c>
      <c r="D525" s="51" t="s">
        <v>302</v>
      </c>
      <c r="E525" s="51" t="s">
        <v>689</v>
      </c>
      <c r="F525" s="51">
        <v>4</v>
      </c>
      <c r="G525" s="51" t="s">
        <v>1531</v>
      </c>
      <c r="H525" s="51">
        <v>0</v>
      </c>
      <c r="I525" s="51" t="s">
        <v>60</v>
      </c>
      <c r="J525" s="51">
        <v>176.77</v>
      </c>
      <c r="K525" s="51">
        <v>1044</v>
      </c>
      <c r="L525" s="51">
        <v>1607</v>
      </c>
      <c r="M525" s="63">
        <v>44820</v>
      </c>
      <c r="N525" s="51">
        <f>DAY(M525)</f>
        <v>16</v>
      </c>
      <c r="O525" s="68">
        <f>P525-N525+1</f>
        <v>15</v>
      </c>
      <c r="P525" s="68">
        <f>DAY(EOMONTH(M525,0))</f>
        <v>30</v>
      </c>
      <c r="Q525" s="51">
        <v>47</v>
      </c>
      <c r="R525" s="51">
        <v>4.8170000000000002</v>
      </c>
      <c r="S525" s="51">
        <v>-75.703999999999994</v>
      </c>
      <c r="T525" s="68">
        <v>18576</v>
      </c>
      <c r="U525" s="68">
        <v>18552</v>
      </c>
      <c r="V525" s="71">
        <v>12906</v>
      </c>
      <c r="W525" s="70">
        <v>13256</v>
      </c>
      <c r="X525" s="70">
        <v>239747</v>
      </c>
      <c r="Y525" s="70">
        <v>245930</v>
      </c>
      <c r="Z525" s="70">
        <v>15128</v>
      </c>
      <c r="AA525" s="70">
        <v>16951</v>
      </c>
      <c r="AB525" s="70">
        <v>79111</v>
      </c>
      <c r="AC525" s="70">
        <v>77933</v>
      </c>
      <c r="AD525" s="70">
        <v>9258</v>
      </c>
      <c r="AE525" s="70">
        <v>9000</v>
      </c>
      <c r="AF525" s="54">
        <v>0</v>
      </c>
      <c r="AG525" s="51" t="s">
        <v>61</v>
      </c>
      <c r="AH525" s="51" t="s">
        <v>62</v>
      </c>
      <c r="AI525" s="51" t="s">
        <v>63</v>
      </c>
      <c r="AJ525" s="51" t="s">
        <v>64</v>
      </c>
      <c r="AK525" s="66">
        <v>232000</v>
      </c>
      <c r="AL525" s="51">
        <f>AD525/J525</f>
        <v>52.37314023872829</v>
      </c>
      <c r="AM525" s="51" t="s">
        <v>139</v>
      </c>
      <c r="AN525" s="51" t="s">
        <v>73</v>
      </c>
      <c r="AO525" s="1">
        <v>118</v>
      </c>
      <c r="AP525">
        <f t="shared" si="116"/>
        <v>6.3099851093027237E-2</v>
      </c>
      <c r="AQ525" s="76">
        <f t="shared" si="117"/>
        <v>85.580132375403068</v>
      </c>
      <c r="AR525" s="76">
        <f t="shared" si="118"/>
        <v>1356.2652033716126</v>
      </c>
      <c r="AS525">
        <f t="shared" si="119"/>
        <v>-2.5141300370023989E-2</v>
      </c>
      <c r="AT525">
        <f t="shared" si="120"/>
        <v>1.29366106080207E-3</v>
      </c>
      <c r="AU525">
        <f t="shared" si="121"/>
        <v>3.8615707391541916E-2</v>
      </c>
      <c r="AV525" s="43">
        <f t="shared" si="122"/>
        <v>1441.8706967926485</v>
      </c>
      <c r="AW525">
        <f t="shared" si="123"/>
        <v>0.12959194920985911</v>
      </c>
      <c r="AX525">
        <f t="shared" si="124"/>
        <v>-0.28960499913294496</v>
      </c>
      <c r="AY525">
        <f t="shared" si="125"/>
        <v>-0.81555408836064347</v>
      </c>
      <c r="AZ525">
        <f t="shared" si="126"/>
        <v>-0.58329493567948265</v>
      </c>
      <c r="BA525">
        <f t="shared" si="127"/>
        <v>-0.38030262868196696</v>
      </c>
      <c r="BB525" s="79">
        <f t="shared" si="128"/>
        <v>-0.55572340880444315</v>
      </c>
      <c r="BC525" s="78">
        <f t="shared" si="129"/>
        <v>-1.1618572842827726</v>
      </c>
    </row>
    <row r="526" spans="1:55">
      <c r="A526" s="80">
        <v>50800000</v>
      </c>
      <c r="B526" s="51" t="s">
        <v>68</v>
      </c>
      <c r="C526" s="51" t="s">
        <v>57</v>
      </c>
      <c r="D526" s="51" t="s">
        <v>58</v>
      </c>
      <c r="E526" s="51" t="s">
        <v>504</v>
      </c>
      <c r="F526" s="51">
        <v>3</v>
      </c>
      <c r="G526" s="51" t="s">
        <v>1043</v>
      </c>
      <c r="H526" s="51">
        <v>0</v>
      </c>
      <c r="I526" s="51" t="s">
        <v>60</v>
      </c>
      <c r="J526" s="51">
        <v>121.34</v>
      </c>
      <c r="K526" s="51">
        <v>1389</v>
      </c>
      <c r="L526" s="51">
        <v>515</v>
      </c>
      <c r="M526" s="63">
        <v>44461</v>
      </c>
      <c r="N526" s="51">
        <f>DAY(M526)</f>
        <v>22</v>
      </c>
      <c r="O526" s="68">
        <f>P526-N526+1</f>
        <v>9</v>
      </c>
      <c r="P526" s="68">
        <f>DAY(EOMONTH(M526,0))</f>
        <v>30</v>
      </c>
      <c r="Q526" s="51">
        <v>59</v>
      </c>
      <c r="R526" s="51">
        <v>4.6139999999999999</v>
      </c>
      <c r="S526" s="51">
        <v>-74.111000000000004</v>
      </c>
      <c r="T526" s="68">
        <v>22956</v>
      </c>
      <c r="U526" s="68">
        <v>23431.333330000001</v>
      </c>
      <c r="V526" s="71">
        <v>15170</v>
      </c>
      <c r="W526" s="70">
        <v>14519</v>
      </c>
      <c r="X526" s="70">
        <v>348250</v>
      </c>
      <c r="Y526" s="70">
        <v>340197</v>
      </c>
      <c r="Z526" s="70">
        <v>30863</v>
      </c>
      <c r="AA526" s="70">
        <v>31930</v>
      </c>
      <c r="AB526" s="70">
        <v>107184</v>
      </c>
      <c r="AC526" s="70">
        <v>99347</v>
      </c>
      <c r="AD526" s="70">
        <v>7669</v>
      </c>
      <c r="AE526" s="70">
        <v>7646</v>
      </c>
      <c r="AF526" s="54">
        <v>0</v>
      </c>
      <c r="AG526" s="51" t="s">
        <v>61</v>
      </c>
      <c r="AH526" s="51" t="s">
        <v>62</v>
      </c>
      <c r="AI526" s="51" t="s">
        <v>93</v>
      </c>
      <c r="AJ526" s="51" t="s">
        <v>64</v>
      </c>
      <c r="AK526" s="66">
        <v>241405</v>
      </c>
      <c r="AL526" s="51">
        <f>AD526/J526</f>
        <v>63.202571287291903</v>
      </c>
      <c r="AM526" s="51">
        <v>0</v>
      </c>
      <c r="AN526" s="51" t="s">
        <v>73</v>
      </c>
      <c r="AO526" s="1">
        <v>0</v>
      </c>
      <c r="AP526">
        <f t="shared" si="116"/>
        <v>8.8623115577889447E-2</v>
      </c>
      <c r="AQ526" s="76">
        <f t="shared" si="117"/>
        <v>254.35140926322728</v>
      </c>
      <c r="AR526" s="76">
        <f t="shared" si="118"/>
        <v>2870.0346134827755</v>
      </c>
      <c r="AS526">
        <f t="shared" si="119"/>
        <v>2.3671578526559611E-2</v>
      </c>
      <c r="AT526">
        <f t="shared" si="120"/>
        <v>-2.0286226281088941E-2</v>
      </c>
      <c r="AU526">
        <f t="shared" si="121"/>
        <v>2.2021536252692032E-2</v>
      </c>
      <c r="AV526" s="43">
        <f t="shared" si="122"/>
        <v>3124.4835474053743</v>
      </c>
      <c r="AW526">
        <f t="shared" si="123"/>
        <v>0.55608669733255389</v>
      </c>
      <c r="AX526">
        <f t="shared" si="124"/>
        <v>1.0947054684218265</v>
      </c>
      <c r="AY526">
        <f t="shared" si="125"/>
        <v>1.7757204359704464</v>
      </c>
      <c r="AZ526">
        <f t="shared" si="126"/>
        <v>-0.14178110009610753</v>
      </c>
      <c r="BA526">
        <f t="shared" si="127"/>
        <v>-0.57066549394468091</v>
      </c>
      <c r="BB526" s="79">
        <f t="shared" si="128"/>
        <v>-1.2788958399583408</v>
      </c>
      <c r="BC526" s="78">
        <f t="shared" si="129"/>
        <v>4.1620889861087838</v>
      </c>
    </row>
    <row r="527" spans="1:55">
      <c r="A527" s="80" t="s">
        <v>1532</v>
      </c>
      <c r="B527" s="51" t="s">
        <v>56</v>
      </c>
      <c r="C527" s="51" t="s">
        <v>57</v>
      </c>
      <c r="D527" s="51" t="s">
        <v>58</v>
      </c>
      <c r="E527" s="51" t="s">
        <v>354</v>
      </c>
      <c r="F527" s="51">
        <v>5</v>
      </c>
      <c r="G527" s="51" t="s">
        <v>1533</v>
      </c>
      <c r="H527" s="51" t="s">
        <v>1534</v>
      </c>
      <c r="I527" s="51" t="s">
        <v>112</v>
      </c>
      <c r="J527" s="51">
        <v>154.85</v>
      </c>
      <c r="K527" s="51">
        <v>2160</v>
      </c>
      <c r="L527" s="51">
        <v>3784</v>
      </c>
      <c r="M527" s="63">
        <v>45574</v>
      </c>
      <c r="N527" s="51">
        <f>DAY(M527)</f>
        <v>9</v>
      </c>
      <c r="O527" s="68">
        <f>P527-N527+1</f>
        <v>23</v>
      </c>
      <c r="P527" s="68">
        <f>DAY(EOMONTH(M527,0))</f>
        <v>31</v>
      </c>
      <c r="Q527" s="51">
        <v>22</v>
      </c>
      <c r="R527" s="51">
        <v>4.7009999999999996</v>
      </c>
      <c r="S527" s="51">
        <v>-74.028999999999996</v>
      </c>
      <c r="T527" s="68">
        <v>16823</v>
      </c>
      <c r="U527" s="68">
        <v>15573.333329999999</v>
      </c>
      <c r="V527" s="71">
        <v>11800</v>
      </c>
      <c r="W527" s="70">
        <v>11767</v>
      </c>
      <c r="X527" s="70">
        <v>198516</v>
      </c>
      <c r="Y527" s="70">
        <v>183256</v>
      </c>
      <c r="Z527" s="70">
        <v>14751</v>
      </c>
      <c r="AA527" s="70">
        <v>6696</v>
      </c>
      <c r="AB527" s="70">
        <v>77572</v>
      </c>
      <c r="AC527" s="70">
        <v>67747</v>
      </c>
      <c r="AD527" s="70">
        <v>14316</v>
      </c>
      <c r="AE527" s="70">
        <v>14374</v>
      </c>
      <c r="AF527" s="54">
        <v>0</v>
      </c>
      <c r="AG527" s="51" t="s">
        <v>77</v>
      </c>
      <c r="AH527" s="51" t="s">
        <v>62</v>
      </c>
      <c r="AI527" s="51" t="s">
        <v>63</v>
      </c>
      <c r="AJ527" s="51" t="s">
        <v>64</v>
      </c>
      <c r="AK527" s="66">
        <v>232000</v>
      </c>
      <c r="AL527" s="51">
        <f>AD527/J527</f>
        <v>92.450758798837583</v>
      </c>
      <c r="AM527" s="51" t="s">
        <v>267</v>
      </c>
      <c r="AN527" s="51" t="s">
        <v>73</v>
      </c>
      <c r="AO527" s="1">
        <v>105</v>
      </c>
      <c r="AP527">
        <f t="shared" si="116"/>
        <v>7.430635314030104E-2</v>
      </c>
      <c r="AQ527" s="76">
        <f t="shared" si="117"/>
        <v>95.259928963513076</v>
      </c>
      <c r="AR527" s="76">
        <f t="shared" si="118"/>
        <v>1281.9890216338392</v>
      </c>
      <c r="AS527">
        <f t="shared" si="119"/>
        <v>8.3271489064478108E-2</v>
      </c>
      <c r="AT527">
        <f t="shared" si="120"/>
        <v>8.0244007080531712E-2</v>
      </c>
      <c r="AU527">
        <f t="shared" si="121"/>
        <v>7.211509399746116E-2</v>
      </c>
      <c r="AV527" s="43">
        <f t="shared" si="122"/>
        <v>1377.3871653407145</v>
      </c>
      <c r="AW527">
        <f t="shared" si="123"/>
        <v>0.31685303686669952</v>
      </c>
      <c r="AX527">
        <f t="shared" si="124"/>
        <v>-0.21020852843119156</v>
      </c>
      <c r="AY527">
        <f t="shared" si="125"/>
        <v>-0.94270025488777942</v>
      </c>
      <c r="AZ527">
        <f t="shared" si="126"/>
        <v>0.39730173412418957</v>
      </c>
      <c r="BA527">
        <f t="shared" si="127"/>
        <v>0.31614280885392021</v>
      </c>
      <c r="BB527" s="79">
        <f t="shared" si="128"/>
        <v>0.90417673632844542</v>
      </c>
      <c r="BC527" s="78">
        <f t="shared" si="129"/>
        <v>-1.0201137364153761</v>
      </c>
    </row>
    <row r="528" spans="1:55">
      <c r="A528" s="80" t="s">
        <v>1535</v>
      </c>
      <c r="B528" s="51" t="s">
        <v>56</v>
      </c>
      <c r="C528" s="51" t="s">
        <v>57</v>
      </c>
      <c r="D528" s="51" t="s">
        <v>58</v>
      </c>
      <c r="E528" s="51" t="s">
        <v>261</v>
      </c>
      <c r="F528" s="51">
        <v>6</v>
      </c>
      <c r="G528" s="51" t="s">
        <v>1536</v>
      </c>
      <c r="H528" s="51">
        <v>0</v>
      </c>
      <c r="I528" s="51" t="s">
        <v>60</v>
      </c>
      <c r="J528" s="51">
        <v>116.15</v>
      </c>
      <c r="K528" s="51">
        <v>2317</v>
      </c>
      <c r="L528" s="51">
        <v>652</v>
      </c>
      <c r="M528" s="63">
        <v>44974</v>
      </c>
      <c r="N528" s="51">
        <f>DAY(M528)</f>
        <v>17</v>
      </c>
      <c r="O528" s="68">
        <f>P528-N528+1</f>
        <v>12</v>
      </c>
      <c r="P528" s="68">
        <f>DAY(EOMONTH(M528,0))</f>
        <v>28</v>
      </c>
      <c r="Q528" s="51">
        <v>42</v>
      </c>
      <c r="R528" s="51">
        <v>4.694</v>
      </c>
      <c r="S528" s="51">
        <v>-74.051000000000002</v>
      </c>
      <c r="T528" s="68">
        <v>16035</v>
      </c>
      <c r="U528" s="68">
        <v>16478.166669999999</v>
      </c>
      <c r="V528" s="71">
        <v>11923</v>
      </c>
      <c r="W528" s="70">
        <v>11597</v>
      </c>
      <c r="X528" s="70">
        <v>191192</v>
      </c>
      <c r="Y528" s="70">
        <v>191093</v>
      </c>
      <c r="Z528" s="70">
        <v>15974</v>
      </c>
      <c r="AA528" s="70">
        <v>9940</v>
      </c>
      <c r="AB528" s="70">
        <v>74148</v>
      </c>
      <c r="AC528" s="70">
        <v>72715</v>
      </c>
      <c r="AD528" s="70">
        <v>14419</v>
      </c>
      <c r="AE528" s="70">
        <v>14478</v>
      </c>
      <c r="AF528" s="54">
        <v>0</v>
      </c>
      <c r="AG528" s="51" t="s">
        <v>71</v>
      </c>
      <c r="AH528" s="51" t="s">
        <v>62</v>
      </c>
      <c r="AI528" s="51" t="s">
        <v>63</v>
      </c>
      <c r="AJ528" s="51" t="s">
        <v>64</v>
      </c>
      <c r="AK528" s="66">
        <v>232000</v>
      </c>
      <c r="AL528" s="51">
        <f>AD528/J528</f>
        <v>124.14119672836848</v>
      </c>
      <c r="AM528" s="51" t="s">
        <v>279</v>
      </c>
      <c r="AN528" s="51" t="s">
        <v>66</v>
      </c>
      <c r="AO528" s="1">
        <v>249</v>
      </c>
      <c r="AP528">
        <f t="shared" si="116"/>
        <v>8.3549520900456087E-2</v>
      </c>
      <c r="AQ528" s="76">
        <f t="shared" si="117"/>
        <v>137.52905725355143</v>
      </c>
      <c r="AR528" s="76">
        <f t="shared" si="118"/>
        <v>1646.0783469651312</v>
      </c>
      <c r="AS528">
        <f t="shared" si="119"/>
        <v>5.1807235220547058E-4</v>
      </c>
      <c r="AT528">
        <f t="shared" si="120"/>
        <v>-2.689417329458282E-2</v>
      </c>
      <c r="AU528">
        <f t="shared" si="121"/>
        <v>7.5416335411523497E-2</v>
      </c>
      <c r="AV528" s="43">
        <f t="shared" si="122"/>
        <v>1783.6342979466683</v>
      </c>
      <c r="AW528">
        <f t="shared" si="123"/>
        <v>0.471306731771645</v>
      </c>
      <c r="AX528">
        <f t="shared" si="124"/>
        <v>0.13649499734237563</v>
      </c>
      <c r="AY528">
        <f t="shared" si="125"/>
        <v>-0.31945117414265534</v>
      </c>
      <c r="AZ528">
        <f t="shared" si="126"/>
        <v>-0.35120520187671223</v>
      </c>
      <c r="BA528">
        <f t="shared" si="127"/>
        <v>-0.62895623972401737</v>
      </c>
      <c r="BB528" s="79">
        <f t="shared" si="128"/>
        <v>1.0480445293780267</v>
      </c>
      <c r="BC528" s="78">
        <f t="shared" si="129"/>
        <v>-1.0512660035401056</v>
      </c>
    </row>
    <row r="529" spans="1:55">
      <c r="A529" s="80" t="s">
        <v>1537</v>
      </c>
      <c r="B529" s="51" t="s">
        <v>68</v>
      </c>
      <c r="C529" s="51" t="s">
        <v>57</v>
      </c>
      <c r="D529" s="51" t="s">
        <v>58</v>
      </c>
      <c r="E529" s="51" t="s">
        <v>313</v>
      </c>
      <c r="F529" s="51">
        <v>4</v>
      </c>
      <c r="G529" s="51" t="s">
        <v>506</v>
      </c>
      <c r="H529" s="51">
        <v>0</v>
      </c>
      <c r="I529" s="51" t="s">
        <v>60</v>
      </c>
      <c r="J529" s="51">
        <v>136</v>
      </c>
      <c r="K529" s="51">
        <v>614</v>
      </c>
      <c r="L529" s="51">
        <v>694</v>
      </c>
      <c r="M529" s="63">
        <v>44610</v>
      </c>
      <c r="N529" s="51">
        <f>DAY(M529)</f>
        <v>18</v>
      </c>
      <c r="O529" s="68">
        <f>P529-N529+1</f>
        <v>11</v>
      </c>
      <c r="P529" s="68">
        <f>DAY(EOMONTH(M529,0))</f>
        <v>28</v>
      </c>
      <c r="Q529" s="51">
        <v>54</v>
      </c>
      <c r="R529" s="51">
        <v>4.665</v>
      </c>
      <c r="S529" s="51">
        <v>-74.119</v>
      </c>
      <c r="T529" s="68">
        <v>17918</v>
      </c>
      <c r="U529" s="68">
        <v>17329.166669999999</v>
      </c>
      <c r="V529" s="71">
        <v>11011</v>
      </c>
      <c r="W529" s="70">
        <v>11161</v>
      </c>
      <c r="X529" s="70">
        <v>197291</v>
      </c>
      <c r="Y529" s="70">
        <v>193404</v>
      </c>
      <c r="Z529" s="70">
        <v>12498</v>
      </c>
      <c r="AA529" s="70">
        <v>11044</v>
      </c>
      <c r="AB529" s="70">
        <v>69423</v>
      </c>
      <c r="AC529" s="70">
        <v>62740</v>
      </c>
      <c r="AD529" s="70">
        <v>10365</v>
      </c>
      <c r="AE529" s="70">
        <v>10375</v>
      </c>
      <c r="AF529" s="54">
        <v>0</v>
      </c>
      <c r="AG529" s="51" t="s">
        <v>77</v>
      </c>
      <c r="AH529" s="51" t="s">
        <v>62</v>
      </c>
      <c r="AI529" s="51" t="s">
        <v>63</v>
      </c>
      <c r="AJ529" s="51" t="s">
        <v>64</v>
      </c>
      <c r="AK529" s="66">
        <v>232000</v>
      </c>
      <c r="AL529" s="51">
        <f>AD529/J529</f>
        <v>76.213235294117652</v>
      </c>
      <c r="AM529" s="51">
        <v>0</v>
      </c>
      <c r="AN529" s="51" t="s">
        <v>73</v>
      </c>
      <c r="AO529" s="1">
        <v>88</v>
      </c>
      <c r="AP529">
        <f t="shared" si="116"/>
        <v>6.3348049328149789E-2</v>
      </c>
      <c r="AQ529" s="76">
        <f t="shared" si="117"/>
        <v>91.897058823529406</v>
      </c>
      <c r="AR529" s="76">
        <f t="shared" si="118"/>
        <v>1450.6691176470588</v>
      </c>
      <c r="AS529">
        <f t="shared" si="119"/>
        <v>2.0097826311761907E-2</v>
      </c>
      <c r="AT529">
        <f t="shared" si="120"/>
        <v>3.3979321753502489E-2</v>
      </c>
      <c r="AU529">
        <f t="shared" si="121"/>
        <v>5.2536608360239441E-2</v>
      </c>
      <c r="AV529" s="43">
        <f t="shared" si="122"/>
        <v>1542.63323276502</v>
      </c>
      <c r="AW529">
        <f t="shared" si="123"/>
        <v>0.13373935142934687</v>
      </c>
      <c r="AX529">
        <f t="shared" si="124"/>
        <v>-0.2377917548050783</v>
      </c>
      <c r="AY529">
        <f t="shared" si="125"/>
        <v>-0.65395321545019425</v>
      </c>
      <c r="AZ529">
        <f t="shared" si="126"/>
        <v>-0.17410578742140992</v>
      </c>
      <c r="BA529">
        <f t="shared" si="127"/>
        <v>-9.197229943187557E-2</v>
      </c>
      <c r="BB529" s="79">
        <f t="shared" si="128"/>
        <v>5.0948157563612359E-2</v>
      </c>
      <c r="BC529" s="78">
        <f t="shared" si="129"/>
        <v>-0.95728705424401206</v>
      </c>
    </row>
    <row r="530" spans="1:55">
      <c r="A530" s="80" t="s">
        <v>1538</v>
      </c>
      <c r="B530" s="51" t="s">
        <v>68</v>
      </c>
      <c r="C530" s="51" t="s">
        <v>57</v>
      </c>
      <c r="D530" s="51" t="s">
        <v>58</v>
      </c>
      <c r="E530" s="51" t="s">
        <v>313</v>
      </c>
      <c r="F530" s="51">
        <v>4</v>
      </c>
      <c r="G530" s="51" t="s">
        <v>1539</v>
      </c>
      <c r="H530" s="51">
        <v>0</v>
      </c>
      <c r="I530" s="51" t="s">
        <v>60</v>
      </c>
      <c r="J530" s="51">
        <v>247.56</v>
      </c>
      <c r="K530" s="51">
        <v>651</v>
      </c>
      <c r="L530" s="51">
        <v>1616</v>
      </c>
      <c r="M530" s="63">
        <v>44797</v>
      </c>
      <c r="N530" s="51">
        <f>DAY(M530)</f>
        <v>24</v>
      </c>
      <c r="O530" s="68">
        <f>P530-N530+1</f>
        <v>8</v>
      </c>
      <c r="P530" s="68">
        <f>DAY(EOMONTH(M530,0))</f>
        <v>31</v>
      </c>
      <c r="Q530" s="51">
        <v>48</v>
      </c>
      <c r="R530" s="51">
        <v>4.6669999999999998</v>
      </c>
      <c r="S530" s="51">
        <v>-74.119</v>
      </c>
      <c r="T530" s="68">
        <v>23418</v>
      </c>
      <c r="U530" s="68">
        <v>21644.833330000001</v>
      </c>
      <c r="V530" s="71">
        <v>12935</v>
      </c>
      <c r="W530" s="70">
        <v>12479</v>
      </c>
      <c r="X530" s="70">
        <v>302912</v>
      </c>
      <c r="Y530" s="70">
        <v>270105</v>
      </c>
      <c r="Z530" s="70">
        <v>34393</v>
      </c>
      <c r="AA530" s="70">
        <v>26475</v>
      </c>
      <c r="AB530" s="70">
        <v>102615</v>
      </c>
      <c r="AC530" s="70">
        <v>88374</v>
      </c>
      <c r="AD530" s="70">
        <v>12336</v>
      </c>
      <c r="AE530" s="70">
        <v>11932</v>
      </c>
      <c r="AF530" s="54">
        <v>0</v>
      </c>
      <c r="AG530" s="51" t="s">
        <v>152</v>
      </c>
      <c r="AH530" s="51" t="s">
        <v>62</v>
      </c>
      <c r="AI530" s="51" t="s">
        <v>63</v>
      </c>
      <c r="AJ530" s="51" t="s">
        <v>64</v>
      </c>
      <c r="AK530" s="66">
        <v>232000</v>
      </c>
      <c r="AL530" s="51">
        <f>AD530/J530</f>
        <v>49.830344158991757</v>
      </c>
      <c r="AM530" s="51">
        <v>0</v>
      </c>
      <c r="AN530" s="51" t="s">
        <v>73</v>
      </c>
      <c r="AO530" s="1">
        <v>149</v>
      </c>
      <c r="AP530">
        <f t="shared" si="116"/>
        <v>0.11354122649482358</v>
      </c>
      <c r="AQ530" s="76">
        <f t="shared" si="117"/>
        <v>138.92793666181936</v>
      </c>
      <c r="AR530" s="76">
        <f t="shared" si="118"/>
        <v>1223.5902407497172</v>
      </c>
      <c r="AS530">
        <f t="shared" si="119"/>
        <v>0.12146017289572573</v>
      </c>
      <c r="AT530">
        <f t="shared" si="120"/>
        <v>8.1921012879427824E-2</v>
      </c>
      <c r="AU530">
        <f t="shared" si="121"/>
        <v>4.0724698922459328E-2</v>
      </c>
      <c r="AV530" s="43">
        <f t="shared" si="122"/>
        <v>1362.7599757689488</v>
      </c>
      <c r="AW530">
        <f t="shared" si="123"/>
        <v>0.97246930565894196</v>
      </c>
      <c r="AX530">
        <f t="shared" si="124"/>
        <v>0.14796900786964814</v>
      </c>
      <c r="AY530">
        <f t="shared" si="125"/>
        <v>-1.0426674441744928</v>
      </c>
      <c r="AZ530">
        <f t="shared" si="126"/>
        <v>0.74271943239060023</v>
      </c>
      <c r="BA530">
        <f t="shared" si="127"/>
        <v>0.33093619604275598</v>
      </c>
      <c r="BB530" s="79">
        <f t="shared" si="128"/>
        <v>-0.46381375450867385</v>
      </c>
      <c r="BC530" s="78">
        <f t="shared" si="129"/>
        <v>1.4029593780266829</v>
      </c>
    </row>
    <row r="531" spans="1:55">
      <c r="A531" s="80" t="s">
        <v>1540</v>
      </c>
      <c r="B531" s="51" t="s">
        <v>68</v>
      </c>
      <c r="C531" s="51" t="s">
        <v>57</v>
      </c>
      <c r="D531" s="51" t="s">
        <v>58</v>
      </c>
      <c r="E531" s="51" t="s">
        <v>504</v>
      </c>
      <c r="F531" s="51">
        <v>3</v>
      </c>
      <c r="G531" s="51" t="s">
        <v>245</v>
      </c>
      <c r="H531" s="51">
        <v>0</v>
      </c>
      <c r="I531" s="51" t="s">
        <v>60</v>
      </c>
      <c r="J531" s="51">
        <v>132.04</v>
      </c>
      <c r="K531" s="51">
        <v>2328</v>
      </c>
      <c r="L531" s="51">
        <v>0</v>
      </c>
      <c r="M531" s="63">
        <v>44111</v>
      </c>
      <c r="N531" s="51">
        <f>DAY(M531)</f>
        <v>7</v>
      </c>
      <c r="O531" s="68">
        <f>P531-N531+1</f>
        <v>25</v>
      </c>
      <c r="P531" s="68">
        <f>DAY(EOMONTH(M531,0))</f>
        <v>31</v>
      </c>
      <c r="Q531" s="51">
        <v>70</v>
      </c>
      <c r="R531" s="51">
        <v>4.6020000000000003</v>
      </c>
      <c r="S531" s="51">
        <v>-74.11</v>
      </c>
      <c r="T531" s="68">
        <v>22858</v>
      </c>
      <c r="U531" s="68">
        <v>22034.666669999999</v>
      </c>
      <c r="V531" s="71">
        <v>13102</v>
      </c>
      <c r="W531" s="70">
        <v>13467</v>
      </c>
      <c r="X531" s="70">
        <v>299485</v>
      </c>
      <c r="Y531" s="70">
        <v>296742</v>
      </c>
      <c r="Z531" s="70">
        <v>33331</v>
      </c>
      <c r="AA531" s="70">
        <v>32463</v>
      </c>
      <c r="AB531" s="70">
        <v>99431</v>
      </c>
      <c r="AC531" s="70">
        <v>92887</v>
      </c>
      <c r="AD531" s="70">
        <v>7342</v>
      </c>
      <c r="AE531" s="70">
        <v>7104</v>
      </c>
      <c r="AF531" s="54">
        <v>0</v>
      </c>
      <c r="AG531" s="51" t="s">
        <v>152</v>
      </c>
      <c r="AH531" s="51" t="s">
        <v>62</v>
      </c>
      <c r="AI531" s="51" t="s">
        <v>93</v>
      </c>
      <c r="AJ531" s="51" t="s">
        <v>64</v>
      </c>
      <c r="AK531" s="66">
        <v>241405</v>
      </c>
      <c r="AL531" s="51">
        <f>AD531/J531</f>
        <v>55.604362314450171</v>
      </c>
      <c r="AM531" s="51" t="s">
        <v>997</v>
      </c>
      <c r="AN531" s="51" t="s">
        <v>73</v>
      </c>
      <c r="AO531" s="1">
        <v>147</v>
      </c>
      <c r="AP531">
        <f t="shared" si="116"/>
        <v>0.11129438870060269</v>
      </c>
      <c r="AQ531" s="76">
        <f t="shared" si="117"/>
        <v>252.43108149045744</v>
      </c>
      <c r="AR531" s="76">
        <f t="shared" si="118"/>
        <v>2268.1384428960923</v>
      </c>
      <c r="AS531">
        <f t="shared" si="119"/>
        <v>9.2437201339884475E-3</v>
      </c>
      <c r="AT531">
        <f t="shared" si="120"/>
        <v>3.7365363512440249E-2</v>
      </c>
      <c r="AU531">
        <f t="shared" si="121"/>
        <v>2.4515418134464163E-2</v>
      </c>
      <c r="AV531" s="43">
        <f t="shared" si="122"/>
        <v>2520.7095429763463</v>
      </c>
      <c r="AW531">
        <f t="shared" si="123"/>
        <v>0.93492455821148546</v>
      </c>
      <c r="AX531">
        <f t="shared" si="124"/>
        <v>1.0789543887001964</v>
      </c>
      <c r="AY531">
        <f t="shared" si="125"/>
        <v>0.74539296157711865</v>
      </c>
      <c r="AZ531">
        <f t="shared" si="126"/>
        <v>-0.27228147708992839</v>
      </c>
      <c r="BA531">
        <f t="shared" si="127"/>
        <v>-6.2102977089337874E-2</v>
      </c>
      <c r="BB531" s="79">
        <f t="shared" si="128"/>
        <v>-1.1702127000557108</v>
      </c>
      <c r="BC531" s="78">
        <f t="shared" si="129"/>
        <v>3.6335503099590545</v>
      </c>
    </row>
    <row r="532" spans="1:55">
      <c r="A532" s="80" t="s">
        <v>1541</v>
      </c>
      <c r="B532" s="51" t="s">
        <v>68</v>
      </c>
      <c r="C532" s="51" t="s">
        <v>57</v>
      </c>
      <c r="D532" s="51" t="s">
        <v>58</v>
      </c>
      <c r="E532" s="51" t="s">
        <v>96</v>
      </c>
      <c r="F532" s="51">
        <v>3</v>
      </c>
      <c r="G532" s="51" t="s">
        <v>1542</v>
      </c>
      <c r="H532" s="51">
        <v>0</v>
      </c>
      <c r="I532" s="51" t="s">
        <v>60</v>
      </c>
      <c r="J532" s="51">
        <v>99.5</v>
      </c>
      <c r="K532" s="51">
        <v>1566</v>
      </c>
      <c r="L532" s="51">
        <v>1357</v>
      </c>
      <c r="M532" s="63">
        <v>44684</v>
      </c>
      <c r="N532" s="51">
        <f>DAY(M532)</f>
        <v>3</v>
      </c>
      <c r="O532" s="68">
        <f>P532-N532+1</f>
        <v>29</v>
      </c>
      <c r="P532" s="68">
        <f>DAY(EOMONTH(M532,0))</f>
        <v>31</v>
      </c>
      <c r="Q532" s="51">
        <v>51</v>
      </c>
      <c r="R532" s="51">
        <v>4.6219999999999999</v>
      </c>
      <c r="S532" s="51">
        <v>-74.150000000000006</v>
      </c>
      <c r="T532" s="68">
        <v>16434</v>
      </c>
      <c r="U532" s="68">
        <v>14928.333329999999</v>
      </c>
      <c r="V532" s="71">
        <v>10775</v>
      </c>
      <c r="W532" s="70">
        <v>10956</v>
      </c>
      <c r="X532" s="70">
        <v>177078</v>
      </c>
      <c r="Y532" s="70">
        <v>163551</v>
      </c>
      <c r="Z532" s="70">
        <v>5897</v>
      </c>
      <c r="AA532" s="70">
        <v>1647</v>
      </c>
      <c r="AB532" s="70">
        <v>59424</v>
      </c>
      <c r="AC532" s="70">
        <v>52371</v>
      </c>
      <c r="AD532" s="70">
        <v>8904</v>
      </c>
      <c r="AE532" s="70">
        <v>8890</v>
      </c>
      <c r="AF532" s="54">
        <v>0</v>
      </c>
      <c r="AG532" s="51" t="s">
        <v>105</v>
      </c>
      <c r="AH532" s="51" t="s">
        <v>62</v>
      </c>
      <c r="AI532" s="51" t="s">
        <v>63</v>
      </c>
      <c r="AJ532" s="51" t="s">
        <v>64</v>
      </c>
      <c r="AK532" s="66">
        <v>232000</v>
      </c>
      <c r="AL532" s="51">
        <f>AD532/J532</f>
        <v>89.48743718592965</v>
      </c>
      <c r="AM532" s="51" t="s">
        <v>98</v>
      </c>
      <c r="AN532" s="51" t="s">
        <v>73</v>
      </c>
      <c r="AO532" s="1">
        <v>0</v>
      </c>
      <c r="AP532">
        <f t="shared" si="116"/>
        <v>3.3301708851466584E-2</v>
      </c>
      <c r="AQ532" s="76">
        <f t="shared" si="117"/>
        <v>59.266331658291456</v>
      </c>
      <c r="AR532" s="76">
        <f t="shared" si="118"/>
        <v>1779.678391959799</v>
      </c>
      <c r="AS532">
        <f t="shared" si="119"/>
        <v>8.2708146082873232E-2</v>
      </c>
      <c r="AT532">
        <f t="shared" si="120"/>
        <v>0.10085966307934796</v>
      </c>
      <c r="AU532">
        <f t="shared" si="121"/>
        <v>5.0282926168129301E-2</v>
      </c>
      <c r="AV532" s="43">
        <f t="shared" si="122"/>
        <v>1839.061055676184</v>
      </c>
      <c r="AW532">
        <f t="shared" si="123"/>
        <v>-0.36833617347899883</v>
      </c>
      <c r="AX532">
        <f t="shared" si="124"/>
        <v>-0.50543834735166548</v>
      </c>
      <c r="AY532">
        <f t="shared" si="125"/>
        <v>-9.0754259849250965E-2</v>
      </c>
      <c r="AZ532">
        <f t="shared" si="126"/>
        <v>0.39220628132198349</v>
      </c>
      <c r="BA532">
        <f t="shared" si="127"/>
        <v>0.49799989100777098</v>
      </c>
      <c r="BB532" s="79">
        <f t="shared" si="128"/>
        <v>-4.7267102257402993E-2</v>
      </c>
      <c r="BC532" s="78">
        <f t="shared" si="129"/>
        <v>-0.43761736300832044</v>
      </c>
    </row>
    <row r="533" spans="1:55">
      <c r="A533" s="80" t="s">
        <v>1543</v>
      </c>
      <c r="B533" s="51" t="s">
        <v>56</v>
      </c>
      <c r="C533" s="51" t="s">
        <v>57</v>
      </c>
      <c r="D533" s="51" t="s">
        <v>58</v>
      </c>
      <c r="E533" s="51" t="s">
        <v>261</v>
      </c>
      <c r="F533" s="51">
        <v>4</v>
      </c>
      <c r="G533" s="51" t="s">
        <v>1544</v>
      </c>
      <c r="H533" s="51">
        <v>0</v>
      </c>
      <c r="I533" s="51" t="s">
        <v>60</v>
      </c>
      <c r="J533" s="51">
        <v>132</v>
      </c>
      <c r="K533" s="51">
        <v>1130</v>
      </c>
      <c r="L533" s="51">
        <v>3057</v>
      </c>
      <c r="M533" s="63">
        <v>44113</v>
      </c>
      <c r="N533" s="51">
        <f>DAY(M533)</f>
        <v>9</v>
      </c>
      <c r="O533" s="68">
        <f>P533-N533+1</f>
        <v>23</v>
      </c>
      <c r="P533" s="68">
        <f>DAY(EOMONTH(M533,0))</f>
        <v>31</v>
      </c>
      <c r="Q533" s="51">
        <v>70</v>
      </c>
      <c r="R533" s="51">
        <v>4.7009999999999996</v>
      </c>
      <c r="S533" s="51">
        <v>-74.043000000000006</v>
      </c>
      <c r="T533" s="68">
        <v>22426</v>
      </c>
      <c r="U533" s="68">
        <v>21611.5</v>
      </c>
      <c r="V533" s="71">
        <v>10681</v>
      </c>
      <c r="W533" s="70">
        <v>10477</v>
      </c>
      <c r="X533" s="70">
        <v>239520</v>
      </c>
      <c r="Y533" s="70">
        <v>226430</v>
      </c>
      <c r="Z533" s="70">
        <v>16237</v>
      </c>
      <c r="AA533" s="70">
        <v>10868</v>
      </c>
      <c r="AB533" s="70">
        <v>90705</v>
      </c>
      <c r="AC533" s="70">
        <v>81712</v>
      </c>
      <c r="AD533" s="70">
        <v>19628</v>
      </c>
      <c r="AE533" s="70">
        <v>19181</v>
      </c>
      <c r="AF533" s="54">
        <v>0</v>
      </c>
      <c r="AG533" s="51" t="s">
        <v>77</v>
      </c>
      <c r="AH533" s="51" t="s">
        <v>62</v>
      </c>
      <c r="AI533" s="51" t="s">
        <v>140</v>
      </c>
      <c r="AJ533" s="51" t="s">
        <v>64</v>
      </c>
      <c r="AK533" s="66">
        <v>204160</v>
      </c>
      <c r="AL533" s="51">
        <f>AD533/J533</f>
        <v>148.69696969696969</v>
      </c>
      <c r="AM533" s="51">
        <v>0</v>
      </c>
      <c r="AN533" s="51" t="s">
        <v>66</v>
      </c>
      <c r="AO533" s="1">
        <v>0</v>
      </c>
      <c r="AP533">
        <f t="shared" si="116"/>
        <v>6.7789746158984643E-2</v>
      </c>
      <c r="AQ533" s="76">
        <f t="shared" si="117"/>
        <v>123.00757575757575</v>
      </c>
      <c r="AR533" s="76">
        <f t="shared" si="118"/>
        <v>1814.5454545454545</v>
      </c>
      <c r="AS533">
        <f t="shared" si="119"/>
        <v>5.7810360817912819E-2</v>
      </c>
      <c r="AT533">
        <f t="shared" si="120"/>
        <v>3.7688267820373413E-2</v>
      </c>
      <c r="AU533">
        <f t="shared" si="121"/>
        <v>8.1947227788911156E-2</v>
      </c>
      <c r="AV533" s="43">
        <f t="shared" si="122"/>
        <v>1937.6339126387545</v>
      </c>
      <c r="AW533">
        <f t="shared" si="123"/>
        <v>0.20796027925101415</v>
      </c>
      <c r="AX533">
        <f t="shared" si="124"/>
        <v>1.7385636970330579E-2</v>
      </c>
      <c r="AY533">
        <f t="shared" si="125"/>
        <v>-3.1068728874072919E-2</v>
      </c>
      <c r="AZ533">
        <f t="shared" si="126"/>
        <v>0.16700512707018436</v>
      </c>
      <c r="BA533">
        <f t="shared" si="127"/>
        <v>-5.9254538249506362E-2</v>
      </c>
      <c r="BB533" s="79">
        <f t="shared" si="128"/>
        <v>1.3326602103084595</v>
      </c>
      <c r="BC533" s="78">
        <f t="shared" si="129"/>
        <v>-0.72628209251789855</v>
      </c>
    </row>
    <row r="534" spans="1:55">
      <c r="A534" s="80" t="s">
        <v>1545</v>
      </c>
      <c r="B534" s="51" t="s">
        <v>121</v>
      </c>
      <c r="C534" s="51" t="s">
        <v>122</v>
      </c>
      <c r="D534" s="51" t="s">
        <v>302</v>
      </c>
      <c r="E534" s="51" t="s">
        <v>689</v>
      </c>
      <c r="F534" s="51">
        <v>4</v>
      </c>
      <c r="G534" s="51" t="s">
        <v>1546</v>
      </c>
      <c r="H534" s="51" t="s">
        <v>1547</v>
      </c>
      <c r="I534" s="51" t="s">
        <v>60</v>
      </c>
      <c r="J534" s="51">
        <v>74.05</v>
      </c>
      <c r="K534" s="51">
        <v>0</v>
      </c>
      <c r="L534" s="51">
        <v>1306</v>
      </c>
      <c r="M534" s="63">
        <v>45500</v>
      </c>
      <c r="N534" s="51">
        <f>DAY(M534)</f>
        <v>27</v>
      </c>
      <c r="O534" s="68">
        <f>P534-N534+1</f>
        <v>5</v>
      </c>
      <c r="P534" s="68">
        <f>DAY(EOMONTH(M534,0))</f>
        <v>31</v>
      </c>
      <c r="Q534" s="51">
        <v>25</v>
      </c>
      <c r="R534" s="51">
        <v>4.8099999999999996</v>
      </c>
      <c r="S534" s="51">
        <v>-75.694000000000003</v>
      </c>
      <c r="T534" s="68">
        <v>11913</v>
      </c>
      <c r="U534" s="68">
        <v>11005</v>
      </c>
      <c r="V534" s="71">
        <v>11721</v>
      </c>
      <c r="W534" s="70">
        <v>12325</v>
      </c>
      <c r="X534" s="70">
        <v>139631</v>
      </c>
      <c r="Y534" s="70">
        <v>135641</v>
      </c>
      <c r="Z534" s="72">
        <v>-9993</v>
      </c>
      <c r="AA534" s="72">
        <v>-8725</v>
      </c>
      <c r="AB534" s="70">
        <v>50224</v>
      </c>
      <c r="AC534" s="70">
        <v>44117</v>
      </c>
      <c r="AD534" s="70">
        <v>9513</v>
      </c>
      <c r="AE534" s="70">
        <v>9172</v>
      </c>
      <c r="AF534" s="54">
        <v>0</v>
      </c>
      <c r="AG534" s="51" t="s">
        <v>77</v>
      </c>
      <c r="AH534" s="51" t="s">
        <v>62</v>
      </c>
      <c r="AI534" s="51" t="s">
        <v>140</v>
      </c>
      <c r="AJ534" s="51" t="s">
        <v>64</v>
      </c>
      <c r="AK534" s="66">
        <v>204160</v>
      </c>
      <c r="AL534" s="51">
        <f>AD534/J534</f>
        <v>128.46725185685349</v>
      </c>
      <c r="AM534" s="51" t="s">
        <v>1548</v>
      </c>
      <c r="AN534" s="51" t="s">
        <v>73</v>
      </c>
      <c r="AO534" s="1">
        <v>140</v>
      </c>
      <c r="AP534">
        <f t="shared" si="116"/>
        <v>-7.1567202125602483E-2</v>
      </c>
      <c r="AQ534" s="76">
        <f t="shared" si="117"/>
        <v>-134.94935854152601</v>
      </c>
      <c r="AR534" s="76">
        <f t="shared" si="118"/>
        <v>1885.6313301823093</v>
      </c>
      <c r="AS534">
        <f t="shared" si="119"/>
        <v>2.9415884577671941E-2</v>
      </c>
      <c r="AT534">
        <f t="shared" si="120"/>
        <v>8.2507950931394819E-2</v>
      </c>
      <c r="AU534">
        <f t="shared" si="121"/>
        <v>6.812957008114244E-2</v>
      </c>
      <c r="AV534" s="43">
        <f t="shared" si="122"/>
        <v>1750.6063740252953</v>
      </c>
      <c r="AW534">
        <f t="shared" si="123"/>
        <v>-2.1206997788318049</v>
      </c>
      <c r="AX534">
        <f t="shared" si="124"/>
        <v>-2.098451198025773</v>
      </c>
      <c r="AY534">
        <f t="shared" si="125"/>
        <v>9.0616263138034808E-2</v>
      </c>
      <c r="AZ534">
        <f t="shared" si="126"/>
        <v>-8.9823693470601082E-2</v>
      </c>
      <c r="BA534">
        <f t="shared" si="127"/>
        <v>0.3361137582577014</v>
      </c>
      <c r="BB534" s="79">
        <f t="shared" si="128"/>
        <v>0.73048797562629597</v>
      </c>
      <c r="BC534" s="78">
        <f t="shared" si="129"/>
        <v>-5.0408671256345716</v>
      </c>
    </row>
    <row r="535" spans="1:55">
      <c r="A535" s="80" t="s">
        <v>1549</v>
      </c>
      <c r="B535" s="51" t="s">
        <v>68</v>
      </c>
      <c r="C535" s="51" t="s">
        <v>57</v>
      </c>
      <c r="D535" s="51" t="s">
        <v>58</v>
      </c>
      <c r="E535" s="51" t="s">
        <v>510</v>
      </c>
      <c r="F535" s="51">
        <v>3</v>
      </c>
      <c r="G535" s="51" t="s">
        <v>1550</v>
      </c>
      <c r="H535" s="51">
        <v>0</v>
      </c>
      <c r="I535" s="51" t="s">
        <v>60</v>
      </c>
      <c r="J535" s="51">
        <v>102.57</v>
      </c>
      <c r="K535" s="51">
        <v>2090</v>
      </c>
      <c r="L535" s="51">
        <v>920</v>
      </c>
      <c r="M535" s="63">
        <v>45254</v>
      </c>
      <c r="N535" s="51">
        <f>DAY(M535)</f>
        <v>24</v>
      </c>
      <c r="O535" s="68">
        <f>P535-N535+1</f>
        <v>7</v>
      </c>
      <c r="P535" s="68">
        <f>DAY(EOMONTH(M535,0))</f>
        <v>30</v>
      </c>
      <c r="Q535" s="51">
        <v>33</v>
      </c>
      <c r="R535" s="51">
        <v>4.585</v>
      </c>
      <c r="S535" s="51">
        <v>-74.11</v>
      </c>
      <c r="T535" s="68">
        <v>16301</v>
      </c>
      <c r="U535" s="68">
        <v>16462.833330000001</v>
      </c>
      <c r="V535" s="71">
        <v>12373</v>
      </c>
      <c r="W535" s="70">
        <v>11925</v>
      </c>
      <c r="X535" s="70">
        <v>201690</v>
      </c>
      <c r="Y535" s="70">
        <v>196317</v>
      </c>
      <c r="Z535" s="70">
        <v>6816</v>
      </c>
      <c r="AA535" s="70">
        <v>5080</v>
      </c>
      <c r="AB535" s="70">
        <v>63948</v>
      </c>
      <c r="AC535" s="70">
        <v>60252</v>
      </c>
      <c r="AD535" s="70">
        <v>7357</v>
      </c>
      <c r="AE535" s="70">
        <v>7330</v>
      </c>
      <c r="AF535" s="54">
        <v>0</v>
      </c>
      <c r="AG535" s="51" t="s">
        <v>152</v>
      </c>
      <c r="AH535" s="51" t="s">
        <v>62</v>
      </c>
      <c r="AI535" s="51" t="s">
        <v>63</v>
      </c>
      <c r="AJ535" s="51" t="s">
        <v>64</v>
      </c>
      <c r="AK535" s="66">
        <v>232000</v>
      </c>
      <c r="AL535" s="51">
        <f>AD535/J535</f>
        <v>71.726625719021158</v>
      </c>
      <c r="AM535" s="51" t="s">
        <v>172</v>
      </c>
      <c r="AN535" s="51" t="s">
        <v>73</v>
      </c>
      <c r="AO535" s="1">
        <v>95</v>
      </c>
      <c r="AP535">
        <f t="shared" si="116"/>
        <v>3.379443700728841E-2</v>
      </c>
      <c r="AQ535" s="76">
        <f t="shared" si="117"/>
        <v>66.452178999707527</v>
      </c>
      <c r="AR535" s="76">
        <f t="shared" si="118"/>
        <v>1966.3644340450426</v>
      </c>
      <c r="AS535">
        <f t="shared" si="119"/>
        <v>2.7369000137532663E-2</v>
      </c>
      <c r="AT535">
        <f t="shared" si="120"/>
        <v>-9.8302234345709234E-3</v>
      </c>
      <c r="AU535">
        <f t="shared" si="121"/>
        <v>3.647677128266151E-2</v>
      </c>
      <c r="AV535" s="43">
        <f t="shared" si="122"/>
        <v>2032.8449650405255</v>
      </c>
      <c r="AW535">
        <f t="shared" si="123"/>
        <v>-0.36010266671755664</v>
      </c>
      <c r="AX535">
        <f t="shared" si="124"/>
        <v>-0.44649796438836903</v>
      </c>
      <c r="AY535">
        <f t="shared" si="125"/>
        <v>0.22881540622569571</v>
      </c>
      <c r="AZ535">
        <f t="shared" si="126"/>
        <v>-0.10833781967234564</v>
      </c>
      <c r="BA535">
        <f t="shared" si="127"/>
        <v>-0.47842985668097665</v>
      </c>
      <c r="BB535" s="79">
        <f t="shared" si="128"/>
        <v>-0.64893804501610197</v>
      </c>
      <c r="BC535" s="78">
        <f t="shared" si="129"/>
        <v>-0.45654050628922449</v>
      </c>
    </row>
    <row r="536" spans="1:55">
      <c r="A536" s="80" t="s">
        <v>1551</v>
      </c>
      <c r="B536" s="51" t="s">
        <v>68</v>
      </c>
      <c r="C536" s="51" t="s">
        <v>108</v>
      </c>
      <c r="D536" s="51" t="s">
        <v>1365</v>
      </c>
      <c r="E536" s="51" t="s">
        <v>1366</v>
      </c>
      <c r="F536" s="51">
        <v>3</v>
      </c>
      <c r="G536" s="51" t="s">
        <v>1552</v>
      </c>
      <c r="H536" s="51">
        <v>0</v>
      </c>
      <c r="I536" s="51" t="s">
        <v>60</v>
      </c>
      <c r="J536" s="51">
        <v>116.95</v>
      </c>
      <c r="K536" s="51">
        <v>2009</v>
      </c>
      <c r="L536" s="51">
        <v>2360</v>
      </c>
      <c r="M536" s="63">
        <v>45196</v>
      </c>
      <c r="N536" s="51">
        <f>DAY(M536)</f>
        <v>27</v>
      </c>
      <c r="O536" s="68">
        <f>P536-N536+1</f>
        <v>4</v>
      </c>
      <c r="P536" s="68">
        <f>DAY(EOMONTH(M536,0))</f>
        <v>30</v>
      </c>
      <c r="Q536" s="51">
        <v>35</v>
      </c>
      <c r="R536" s="51">
        <v>4.7039999999999997</v>
      </c>
      <c r="S536" s="51">
        <v>-74.231999999999999</v>
      </c>
      <c r="T536" s="68">
        <v>21348</v>
      </c>
      <c r="U536" s="68">
        <v>21544</v>
      </c>
      <c r="V536" s="71">
        <v>14828</v>
      </c>
      <c r="W536" s="70">
        <v>14590</v>
      </c>
      <c r="X536" s="70">
        <v>316549</v>
      </c>
      <c r="Y536" s="70">
        <v>314327</v>
      </c>
      <c r="Z536" s="70">
        <v>36841</v>
      </c>
      <c r="AA536" s="70">
        <v>36398</v>
      </c>
      <c r="AB536" s="70">
        <v>105983</v>
      </c>
      <c r="AC536" s="70">
        <v>103853</v>
      </c>
      <c r="AD536" s="70">
        <v>9082</v>
      </c>
      <c r="AE536" s="70">
        <v>9075</v>
      </c>
      <c r="AF536" s="54">
        <v>0</v>
      </c>
      <c r="AG536" s="51" t="s">
        <v>152</v>
      </c>
      <c r="AH536" s="51" t="s">
        <v>62</v>
      </c>
      <c r="AI536" s="51" t="s">
        <v>63</v>
      </c>
      <c r="AJ536" s="51" t="s">
        <v>64</v>
      </c>
      <c r="AK536" s="66">
        <v>232000</v>
      </c>
      <c r="AL536" s="51">
        <f>AD536/J536</f>
        <v>77.657118426678068</v>
      </c>
      <c r="AM536" s="51" t="s">
        <v>490</v>
      </c>
      <c r="AN536" s="51" t="s">
        <v>66</v>
      </c>
      <c r="AO536" s="1">
        <v>75</v>
      </c>
      <c r="AP536">
        <f t="shared" si="116"/>
        <v>0.11638324556387794</v>
      </c>
      <c r="AQ536" s="76">
        <f t="shared" si="117"/>
        <v>315.01496365968364</v>
      </c>
      <c r="AR536" s="76">
        <f t="shared" si="118"/>
        <v>2706.7037195382641</v>
      </c>
      <c r="AS536">
        <f t="shared" si="119"/>
        <v>7.0690713810776674E-3</v>
      </c>
      <c r="AT536">
        <f t="shared" si="120"/>
        <v>-9.0976606015595995E-3</v>
      </c>
      <c r="AU536">
        <f t="shared" si="121"/>
        <v>2.8690660845556295E-2</v>
      </c>
      <c r="AV536" s="43">
        <f t="shared" si="122"/>
        <v>3021.836496990752</v>
      </c>
      <c r="AW536">
        <f t="shared" si="123"/>
        <v>1.019959555494935</v>
      </c>
      <c r="AX536">
        <f t="shared" si="124"/>
        <v>1.5922853581912759</v>
      </c>
      <c r="AY536">
        <f t="shared" si="125"/>
        <v>1.4961301749388434</v>
      </c>
      <c r="AZ536">
        <f t="shared" si="126"/>
        <v>-0.29195123502365772</v>
      </c>
      <c r="BA536">
        <f t="shared" si="127"/>
        <v>-0.47196769320126752</v>
      </c>
      <c r="BB536" s="79">
        <f t="shared" si="128"/>
        <v>-0.98825601196484891</v>
      </c>
      <c r="BC536" s="78">
        <f t="shared" si="129"/>
        <v>4.633426974676361</v>
      </c>
    </row>
    <row r="537" spans="1:55">
      <c r="A537" s="80" t="s">
        <v>1553</v>
      </c>
      <c r="B537" s="51" t="s">
        <v>68</v>
      </c>
      <c r="C537" s="51" t="s">
        <v>108</v>
      </c>
      <c r="D537" s="51" t="s">
        <v>1365</v>
      </c>
      <c r="E537" s="51" t="s">
        <v>1366</v>
      </c>
      <c r="F537" s="51">
        <v>3</v>
      </c>
      <c r="G537" s="51" t="s">
        <v>1554</v>
      </c>
      <c r="H537" s="51">
        <v>0</v>
      </c>
      <c r="I537" s="51" t="s">
        <v>60</v>
      </c>
      <c r="J537" s="51">
        <v>98.18</v>
      </c>
      <c r="K537" s="51">
        <v>2505</v>
      </c>
      <c r="L537" s="51">
        <v>2665</v>
      </c>
      <c r="M537" s="63">
        <v>45378</v>
      </c>
      <c r="N537" s="51">
        <f>DAY(M537)</f>
        <v>27</v>
      </c>
      <c r="O537" s="68">
        <f>P537-N537+1</f>
        <v>5</v>
      </c>
      <c r="P537" s="68">
        <f>DAY(EOMONTH(M537,0))</f>
        <v>31</v>
      </c>
      <c r="Q537" s="51">
        <v>29</v>
      </c>
      <c r="R537" s="51">
        <v>4.7169999999999996</v>
      </c>
      <c r="S537" s="51">
        <v>-74.227999999999994</v>
      </c>
      <c r="T537" s="68">
        <v>14051</v>
      </c>
      <c r="U537" s="68">
        <v>12870.666670000001</v>
      </c>
      <c r="V537" s="71">
        <v>14029</v>
      </c>
      <c r="W537" s="70">
        <v>15039</v>
      </c>
      <c r="X537" s="70">
        <v>197122</v>
      </c>
      <c r="Y537" s="70">
        <v>193561</v>
      </c>
      <c r="Z537" s="70">
        <v>11943</v>
      </c>
      <c r="AA537" s="70">
        <v>10421</v>
      </c>
      <c r="AB537" s="70">
        <v>63747</v>
      </c>
      <c r="AC537" s="70">
        <v>58910</v>
      </c>
      <c r="AD537" s="70">
        <v>8489</v>
      </c>
      <c r="AE537" s="70">
        <v>8406</v>
      </c>
      <c r="AF537" s="54">
        <v>0</v>
      </c>
      <c r="AG537" s="51" t="s">
        <v>388</v>
      </c>
      <c r="AH537" s="51" t="s">
        <v>62</v>
      </c>
      <c r="AI537" s="51" t="s">
        <v>63</v>
      </c>
      <c r="AJ537" s="51" t="s">
        <v>64</v>
      </c>
      <c r="AK537" s="66">
        <v>232000</v>
      </c>
      <c r="AL537" s="51">
        <f>AD537/J537</f>
        <v>86.463638215522508</v>
      </c>
      <c r="AM537" s="51" t="s">
        <v>410</v>
      </c>
      <c r="AN537" s="51" t="s">
        <v>73</v>
      </c>
      <c r="AO537" s="1">
        <v>45</v>
      </c>
      <c r="AP537">
        <f t="shared" si="116"/>
        <v>6.05868446951634E-2</v>
      </c>
      <c r="AQ537" s="76">
        <f t="shared" si="117"/>
        <v>121.64391933183947</v>
      </c>
      <c r="AR537" s="76">
        <f t="shared" si="118"/>
        <v>2007.7612548380523</v>
      </c>
      <c r="AS537">
        <f t="shared" si="119"/>
        <v>1.8397301109211051E-2</v>
      </c>
      <c r="AT537">
        <f t="shared" si="120"/>
        <v>9.1707240989405525E-2</v>
      </c>
      <c r="AU537">
        <f t="shared" si="121"/>
        <v>4.3064701048081896E-2</v>
      </c>
      <c r="AV537" s="43">
        <f t="shared" si="122"/>
        <v>2129.5039980840693</v>
      </c>
      <c r="AW537">
        <f t="shared" si="123"/>
        <v>8.7599513981860361E-2</v>
      </c>
      <c r="AX537">
        <f t="shared" si="124"/>
        <v>6.2005354583608806E-3</v>
      </c>
      <c r="AY537">
        <f t="shared" si="125"/>
        <v>0.29967859476201864</v>
      </c>
      <c r="AZ537">
        <f t="shared" si="126"/>
        <v>-0.18948708476867562</v>
      </c>
      <c r="BA537">
        <f t="shared" si="127"/>
        <v>0.41726354305876795</v>
      </c>
      <c r="BB537" s="79">
        <f t="shared" si="128"/>
        <v>-0.36183668003280778</v>
      </c>
      <c r="BC537" s="78">
        <f t="shared" si="129"/>
        <v>0.75750999473930158</v>
      </c>
    </row>
    <row r="538" spans="1:55">
      <c r="A538" s="80" t="s">
        <v>1555</v>
      </c>
      <c r="B538" s="51" t="s">
        <v>68</v>
      </c>
      <c r="C538" s="51" t="s">
        <v>57</v>
      </c>
      <c r="D538" s="51" t="s">
        <v>58</v>
      </c>
      <c r="E538" s="51" t="s">
        <v>69</v>
      </c>
      <c r="F538" s="51">
        <v>3</v>
      </c>
      <c r="G538" s="51" t="s">
        <v>496</v>
      </c>
      <c r="H538" s="51">
        <v>0</v>
      </c>
      <c r="I538" s="51" t="s">
        <v>60</v>
      </c>
      <c r="J538" s="51">
        <v>235.96</v>
      </c>
      <c r="K538" s="51">
        <v>1624</v>
      </c>
      <c r="L538" s="51">
        <v>7930</v>
      </c>
      <c r="M538" s="63">
        <v>43809</v>
      </c>
      <c r="N538" s="51">
        <f>DAY(M538)</f>
        <v>10</v>
      </c>
      <c r="O538" s="68">
        <f>P538-N538+1</f>
        <v>22</v>
      </c>
      <c r="P538" s="68">
        <f>DAY(EOMONTH(M538,0))</f>
        <v>31</v>
      </c>
      <c r="Q538" s="51">
        <v>80</v>
      </c>
      <c r="R538" s="51">
        <v>4.6070000000000002</v>
      </c>
      <c r="S538" s="51">
        <v>-74.070999999999998</v>
      </c>
      <c r="T538" s="68">
        <v>21334</v>
      </c>
      <c r="U538" s="68">
        <v>22487.166669999999</v>
      </c>
      <c r="V538" s="71">
        <v>9310</v>
      </c>
      <c r="W538" s="70">
        <v>9077</v>
      </c>
      <c r="X538" s="70">
        <v>198623</v>
      </c>
      <c r="Y538" s="70">
        <v>204126</v>
      </c>
      <c r="Z538" s="70">
        <v>242</v>
      </c>
      <c r="AA538" s="70">
        <v>3565</v>
      </c>
      <c r="AB538" s="70">
        <v>70679</v>
      </c>
      <c r="AC538" s="70">
        <v>70466</v>
      </c>
      <c r="AD538" s="70">
        <v>18957</v>
      </c>
      <c r="AE538" s="70">
        <v>19071</v>
      </c>
      <c r="AF538" s="54">
        <v>0</v>
      </c>
      <c r="AG538" s="51" t="s">
        <v>71</v>
      </c>
      <c r="AH538" s="51" t="s">
        <v>62</v>
      </c>
      <c r="AI538" s="51" t="s">
        <v>63</v>
      </c>
      <c r="AJ538" s="51" t="s">
        <v>64</v>
      </c>
      <c r="AK538" s="66">
        <v>232000</v>
      </c>
      <c r="AL538" s="51">
        <f>AD538/J538</f>
        <v>80.339888116629936</v>
      </c>
      <c r="AM538" s="51" t="s">
        <v>1104</v>
      </c>
      <c r="AN538" s="51" t="s">
        <v>73</v>
      </c>
      <c r="AO538" s="1">
        <v>390</v>
      </c>
      <c r="AP538">
        <f t="shared" si="116"/>
        <v>1.2183886055492062E-3</v>
      </c>
      <c r="AQ538" s="76">
        <f t="shared" si="117"/>
        <v>1.0255975589082895</v>
      </c>
      <c r="AR538" s="76">
        <f t="shared" si="118"/>
        <v>841.76555348364127</v>
      </c>
      <c r="AS538">
        <f t="shared" si="119"/>
        <v>-2.6958839148369145E-2</v>
      </c>
      <c r="AT538">
        <f t="shared" si="120"/>
        <v>-5.1281101213094656E-2</v>
      </c>
      <c r="AU538">
        <f t="shared" si="121"/>
        <v>9.5442118989240918E-2</v>
      </c>
      <c r="AV538" s="43">
        <f t="shared" si="122"/>
        <v>842.66905179175956</v>
      </c>
      <c r="AW538">
        <f t="shared" si="123"/>
        <v>-0.90444971002671815</v>
      </c>
      <c r="AX538">
        <f t="shared" si="124"/>
        <v>-0.9831455694486898</v>
      </c>
      <c r="AY538">
        <f t="shared" si="125"/>
        <v>-1.6962759649072581</v>
      </c>
      <c r="AZ538">
        <f t="shared" si="126"/>
        <v>-0.59973462404633404</v>
      </c>
      <c r="BA538">
        <f t="shared" si="127"/>
        <v>-0.84408087869798454</v>
      </c>
      <c r="BB538" s="79">
        <f t="shared" si="128"/>
        <v>1.9207663106880053</v>
      </c>
      <c r="BC538" s="78">
        <f t="shared" si="129"/>
        <v>-6.2032023735244737</v>
      </c>
    </row>
    <row r="539" spans="1:55">
      <c r="A539" s="80" t="s">
        <v>1556</v>
      </c>
      <c r="B539" s="51" t="s">
        <v>121</v>
      </c>
      <c r="C539" s="51" t="s">
        <v>122</v>
      </c>
      <c r="D539" s="51" t="s">
        <v>302</v>
      </c>
      <c r="E539" s="51" t="s">
        <v>1379</v>
      </c>
      <c r="F539" s="51">
        <v>5</v>
      </c>
      <c r="G539" s="51" t="s">
        <v>1557</v>
      </c>
      <c r="H539" s="51" t="s">
        <v>1558</v>
      </c>
      <c r="I539" s="51" t="s">
        <v>60</v>
      </c>
      <c r="J539" s="51">
        <v>107.39</v>
      </c>
      <c r="K539" s="51">
        <v>1135</v>
      </c>
      <c r="L539" s="51">
        <v>341</v>
      </c>
      <c r="M539" s="63">
        <v>45504</v>
      </c>
      <c r="N539" s="51">
        <f>DAY(M539)</f>
        <v>31</v>
      </c>
      <c r="O539" s="68">
        <f>P539-N539+1</f>
        <v>1</v>
      </c>
      <c r="P539" s="68">
        <f>DAY(EOMONTH(M539,0))</f>
        <v>31</v>
      </c>
      <c r="Q539" s="51">
        <v>25</v>
      </c>
      <c r="R539" s="51">
        <v>4.8010000000000002</v>
      </c>
      <c r="S539" s="51">
        <v>-75.742999999999995</v>
      </c>
      <c r="T539" s="68">
        <v>14089</v>
      </c>
      <c r="U539" s="68">
        <v>13997.166670000001</v>
      </c>
      <c r="V539" s="71">
        <v>14736</v>
      </c>
      <c r="W539" s="70">
        <v>14312</v>
      </c>
      <c r="X539" s="70">
        <v>207618</v>
      </c>
      <c r="Y539" s="70">
        <v>200328</v>
      </c>
      <c r="Z539" s="70">
        <v>12008</v>
      </c>
      <c r="AA539" s="70">
        <v>6565</v>
      </c>
      <c r="AB539" s="70">
        <v>75344</v>
      </c>
      <c r="AC539" s="70">
        <v>69564</v>
      </c>
      <c r="AD539" s="70">
        <v>10618</v>
      </c>
      <c r="AE539" s="70">
        <v>10214</v>
      </c>
      <c r="AF539" s="54">
        <v>0</v>
      </c>
      <c r="AG539" s="51" t="s">
        <v>77</v>
      </c>
      <c r="AH539" s="51" t="s">
        <v>62</v>
      </c>
      <c r="AI539" s="51" t="s">
        <v>63</v>
      </c>
      <c r="AJ539" s="51" t="s">
        <v>64</v>
      </c>
      <c r="AK539" s="66">
        <v>232000</v>
      </c>
      <c r="AL539" s="51">
        <f>AD539/J539</f>
        <v>98.873265667194332</v>
      </c>
      <c r="AM539" s="51" t="s">
        <v>1559</v>
      </c>
      <c r="AN539" s="51" t="s">
        <v>73</v>
      </c>
      <c r="AO539" s="1">
        <v>74</v>
      </c>
      <c r="AP539">
        <f t="shared" si="116"/>
        <v>5.7836989085724745E-2</v>
      </c>
      <c r="AQ539" s="76">
        <f t="shared" si="117"/>
        <v>111.81674271347426</v>
      </c>
      <c r="AR539" s="76">
        <f t="shared" si="118"/>
        <v>1933.3085017226929</v>
      </c>
      <c r="AS539">
        <f t="shared" si="119"/>
        <v>3.6390319875404337E-2</v>
      </c>
      <c r="AT539">
        <f t="shared" si="120"/>
        <v>6.5608513612133382E-3</v>
      </c>
      <c r="AU539">
        <f t="shared" si="121"/>
        <v>5.1142001175235291E-2</v>
      </c>
      <c r="AV539" s="43">
        <f t="shared" si="122"/>
        <v>2045.1861279037109</v>
      </c>
      <c r="AW539">
        <f t="shared" si="123"/>
        <v>4.1649319161879451E-2</v>
      </c>
      <c r="AX539">
        <f t="shared" si="124"/>
        <v>-7.4404788564603253E-2</v>
      </c>
      <c r="AY539">
        <f t="shared" si="125"/>
        <v>0.17223017287854597</v>
      </c>
      <c r="AZ539">
        <f t="shared" si="126"/>
        <v>-2.6739733889896474E-2</v>
      </c>
      <c r="BA539">
        <f t="shared" si="127"/>
        <v>-0.33383911283571605</v>
      </c>
      <c r="BB539" s="79">
        <f t="shared" si="128"/>
        <v>-9.8286935394217099E-3</v>
      </c>
      <c r="BC539" s="78">
        <f t="shared" si="129"/>
        <v>-3.2643821390039768E-2</v>
      </c>
    </row>
    <row r="540" spans="1:55">
      <c r="A540" s="80" t="s">
        <v>1560</v>
      </c>
      <c r="B540" s="51" t="s">
        <v>68</v>
      </c>
      <c r="C540" s="51" t="s">
        <v>57</v>
      </c>
      <c r="D540" s="51" t="s">
        <v>58</v>
      </c>
      <c r="E540" s="51" t="s">
        <v>75</v>
      </c>
      <c r="F540" s="51">
        <v>3</v>
      </c>
      <c r="G540" s="51" t="s">
        <v>1561</v>
      </c>
      <c r="H540" s="51" t="s">
        <v>1562</v>
      </c>
      <c r="I540" s="51" t="s">
        <v>60</v>
      </c>
      <c r="J540" s="51">
        <v>108.59</v>
      </c>
      <c r="K540" s="51">
        <v>1531</v>
      </c>
      <c r="L540" s="51">
        <v>1335</v>
      </c>
      <c r="M540" s="63">
        <v>45569</v>
      </c>
      <c r="N540" s="51">
        <f>DAY(M540)</f>
        <v>4</v>
      </c>
      <c r="O540" s="68">
        <f>P540-N540+1</f>
        <v>28</v>
      </c>
      <c r="P540" s="68">
        <f>DAY(EOMONTH(M540,0))</f>
        <v>31</v>
      </c>
      <c r="Q540" s="51">
        <v>22</v>
      </c>
      <c r="R540" s="51">
        <v>4.59</v>
      </c>
      <c r="S540" s="51">
        <v>-74.090999999999994</v>
      </c>
      <c r="T540" s="68">
        <v>19496</v>
      </c>
      <c r="U540" s="68">
        <v>19588.666669999999</v>
      </c>
      <c r="V540" s="71">
        <v>11097</v>
      </c>
      <c r="W540" s="70">
        <v>10930</v>
      </c>
      <c r="X540" s="70">
        <v>216349</v>
      </c>
      <c r="Y540" s="70">
        <v>214104</v>
      </c>
      <c r="Z540" s="70">
        <v>15626</v>
      </c>
      <c r="AA540" s="70">
        <v>11418</v>
      </c>
      <c r="AB540" s="70">
        <v>70960</v>
      </c>
      <c r="AC540" s="70">
        <v>67438</v>
      </c>
      <c r="AD540" s="70">
        <v>10108</v>
      </c>
      <c r="AE540" s="70">
        <v>10115</v>
      </c>
      <c r="AF540" s="54">
        <v>0</v>
      </c>
      <c r="AG540" s="51" t="s">
        <v>77</v>
      </c>
      <c r="AH540" s="51" t="s">
        <v>62</v>
      </c>
      <c r="AI540" s="51" t="s">
        <v>140</v>
      </c>
      <c r="AJ540" s="51" t="s">
        <v>64</v>
      </c>
      <c r="AK540" s="66">
        <v>204160</v>
      </c>
      <c r="AL540" s="51">
        <f>AD540/J540</f>
        <v>93.084077723547281</v>
      </c>
      <c r="AM540" s="51" t="s">
        <v>572</v>
      </c>
      <c r="AN540" s="51" t="s">
        <v>73</v>
      </c>
      <c r="AO540" s="1">
        <v>84</v>
      </c>
      <c r="AP540">
        <f t="shared" si="116"/>
        <v>7.2225894272679794E-2</v>
      </c>
      <c r="AQ540" s="76">
        <f t="shared" si="117"/>
        <v>143.89906989593885</v>
      </c>
      <c r="AR540" s="76">
        <f t="shared" si="118"/>
        <v>1992.3473616355097</v>
      </c>
      <c r="AS540">
        <f t="shared" si="119"/>
        <v>1.0485558420207002E-2</v>
      </c>
      <c r="AT540">
        <f t="shared" si="120"/>
        <v>-4.7306267221299703E-3</v>
      </c>
      <c r="AU540">
        <f t="shared" si="121"/>
        <v>4.6720807584042449E-2</v>
      </c>
      <c r="AV540" s="43">
        <f t="shared" si="122"/>
        <v>2136.3017490918837</v>
      </c>
      <c r="AW540">
        <f t="shared" si="123"/>
        <v>0.2820884877921872</v>
      </c>
      <c r="AX540">
        <f t="shared" si="124"/>
        <v>0.18874366987670843</v>
      </c>
      <c r="AY540">
        <f t="shared" si="125"/>
        <v>0.27329305115827018</v>
      </c>
      <c r="AZ540">
        <f t="shared" si="126"/>
        <v>-0.26104901554869747</v>
      </c>
      <c r="BA540">
        <f t="shared" si="127"/>
        <v>-0.43344473574477493</v>
      </c>
      <c r="BB540" s="79">
        <f t="shared" si="128"/>
        <v>-0.20250389805503319</v>
      </c>
      <c r="BC540" s="78">
        <f t="shared" si="129"/>
        <v>0.53698444451828431</v>
      </c>
    </row>
    <row r="541" spans="1:55">
      <c r="A541" s="80">
        <v>50184</v>
      </c>
      <c r="B541" s="51" t="s">
        <v>68</v>
      </c>
      <c r="C541" s="51" t="s">
        <v>108</v>
      </c>
      <c r="D541" s="51" t="s">
        <v>1563</v>
      </c>
      <c r="E541" s="51" t="s">
        <v>1564</v>
      </c>
      <c r="F541" s="51">
        <v>4</v>
      </c>
      <c r="G541" s="51" t="s">
        <v>1182</v>
      </c>
      <c r="H541" s="51">
        <v>0</v>
      </c>
      <c r="I541" s="51" t="s">
        <v>60</v>
      </c>
      <c r="J541" s="51">
        <v>198.38</v>
      </c>
      <c r="K541" s="51">
        <v>2603</v>
      </c>
      <c r="L541" s="51">
        <v>445</v>
      </c>
      <c r="M541" s="63">
        <v>45168</v>
      </c>
      <c r="N541" s="51">
        <f>DAY(M541)</f>
        <v>30</v>
      </c>
      <c r="O541" s="68">
        <f>P541-N541+1</f>
        <v>2</v>
      </c>
      <c r="P541" s="68">
        <f>DAY(EOMONTH(M541,0))</f>
        <v>31</v>
      </c>
      <c r="Q541" s="51">
        <v>36</v>
      </c>
      <c r="R541" s="51">
        <v>4.2869999999999999</v>
      </c>
      <c r="S541" s="51">
        <v>-74.775000000000006</v>
      </c>
      <c r="T541" s="68">
        <v>18098</v>
      </c>
      <c r="U541" s="68">
        <v>15034.666670000001</v>
      </c>
      <c r="V541" s="71">
        <v>19820</v>
      </c>
      <c r="W541" s="70">
        <v>20056</v>
      </c>
      <c r="X541" s="70">
        <v>358692</v>
      </c>
      <c r="Y541" s="70">
        <v>301542</v>
      </c>
      <c r="Z541" s="70">
        <v>40136</v>
      </c>
      <c r="AA541" s="70">
        <v>20051</v>
      </c>
      <c r="AB541" s="70">
        <v>120182</v>
      </c>
      <c r="AC541" s="70">
        <v>90514</v>
      </c>
      <c r="AD541" s="70">
        <v>7998</v>
      </c>
      <c r="AE541" s="70">
        <v>7923</v>
      </c>
      <c r="AF541" s="54">
        <v>0</v>
      </c>
      <c r="AG541" s="51" t="s">
        <v>152</v>
      </c>
      <c r="AH541" s="51" t="s">
        <v>62</v>
      </c>
      <c r="AI541" s="51" t="s">
        <v>93</v>
      </c>
      <c r="AJ541" s="51" t="s">
        <v>64</v>
      </c>
      <c r="AK541" s="66">
        <v>232000</v>
      </c>
      <c r="AL541" s="51">
        <f>AD541/J541</f>
        <v>40.316564169775177</v>
      </c>
      <c r="AM541" s="51" t="s">
        <v>568</v>
      </c>
      <c r="AN541" s="51" t="s">
        <v>73</v>
      </c>
      <c r="AO541" s="1">
        <v>135</v>
      </c>
      <c r="AP541">
        <f t="shared" si="116"/>
        <v>0.1118954423293522</v>
      </c>
      <c r="AQ541" s="76">
        <f t="shared" si="117"/>
        <v>202.31878213529589</v>
      </c>
      <c r="AR541" s="76">
        <f t="shared" si="118"/>
        <v>1808.1056558120779</v>
      </c>
      <c r="AS541">
        <f t="shared" si="119"/>
        <v>0.18952583719680841</v>
      </c>
      <c r="AT541">
        <f t="shared" si="120"/>
        <v>0.20375132999207354</v>
      </c>
      <c r="AU541">
        <f t="shared" si="121"/>
        <v>2.2297681576394231E-2</v>
      </c>
      <c r="AV541" s="43">
        <f t="shared" si="122"/>
        <v>2010.7943706676613</v>
      </c>
      <c r="AW541">
        <f t="shared" si="123"/>
        <v>0.94496818786371073</v>
      </c>
      <c r="AX541">
        <f t="shared" si="124"/>
        <v>0.66791892206272707</v>
      </c>
      <c r="AY541">
        <f t="shared" si="125"/>
        <v>-4.2092393567094447E-2</v>
      </c>
      <c r="AZ541">
        <f t="shared" si="126"/>
        <v>1.3583752428329701</v>
      </c>
      <c r="BA541">
        <f t="shared" si="127"/>
        <v>1.405639130029251</v>
      </c>
      <c r="BB541" s="79">
        <f t="shared" si="128"/>
        <v>-1.266861452496471</v>
      </c>
      <c r="BC541" s="78">
        <f t="shared" si="129"/>
        <v>4.5627972752102641</v>
      </c>
    </row>
    <row r="542" spans="1:55">
      <c r="A542" s="80" t="s">
        <v>1565</v>
      </c>
      <c r="B542" s="51" t="s">
        <v>68</v>
      </c>
      <c r="C542" s="51" t="s">
        <v>108</v>
      </c>
      <c r="D542" s="51" t="s">
        <v>1563</v>
      </c>
      <c r="E542" s="51" t="s">
        <v>1564</v>
      </c>
      <c r="F542" s="51">
        <v>3</v>
      </c>
      <c r="G542" s="51" t="s">
        <v>1428</v>
      </c>
      <c r="H542" s="51">
        <v>0</v>
      </c>
      <c r="I542" s="51" t="s">
        <v>60</v>
      </c>
      <c r="J542" s="51">
        <v>137.66999999999999</v>
      </c>
      <c r="K542" s="51">
        <v>1710</v>
      </c>
      <c r="L542" s="51">
        <v>630</v>
      </c>
      <c r="M542" s="63">
        <v>45230</v>
      </c>
      <c r="N542" s="51">
        <f>DAY(M542)</f>
        <v>31</v>
      </c>
      <c r="O542" s="68">
        <f>P542-N542+1</f>
        <v>1</v>
      </c>
      <c r="P542" s="68">
        <f>DAY(EOMONTH(M542,0))</f>
        <v>31</v>
      </c>
      <c r="Q542" s="51">
        <v>34</v>
      </c>
      <c r="R542" s="51">
        <v>4.2770000000000001</v>
      </c>
      <c r="S542" s="51">
        <v>-74.771000000000001</v>
      </c>
      <c r="T542" s="68">
        <v>19411</v>
      </c>
      <c r="U542" s="68">
        <v>17370.5</v>
      </c>
      <c r="V542" s="71">
        <v>16904</v>
      </c>
      <c r="W542" s="70">
        <v>17068</v>
      </c>
      <c r="X542" s="70">
        <v>328118</v>
      </c>
      <c r="Y542" s="70">
        <v>296485</v>
      </c>
      <c r="Z542" s="70">
        <v>37833</v>
      </c>
      <c r="AA542" s="70">
        <v>27728</v>
      </c>
      <c r="AB542" s="70">
        <v>109654</v>
      </c>
      <c r="AC542" s="70">
        <v>89573</v>
      </c>
      <c r="AD542" s="70">
        <v>7587</v>
      </c>
      <c r="AE542" s="70">
        <v>7563</v>
      </c>
      <c r="AF542" s="54">
        <v>0</v>
      </c>
      <c r="AG542" s="51" t="s">
        <v>61</v>
      </c>
      <c r="AH542" s="51" t="s">
        <v>62</v>
      </c>
      <c r="AI542" s="51" t="s">
        <v>93</v>
      </c>
      <c r="AJ542" s="51" t="s">
        <v>64</v>
      </c>
      <c r="AK542" s="66">
        <v>232000</v>
      </c>
      <c r="AL542" s="51">
        <f>AD542/J542</f>
        <v>55.110045761603843</v>
      </c>
      <c r="AM542" s="51" t="s">
        <v>634</v>
      </c>
      <c r="AN542" s="51" t="s">
        <v>73</v>
      </c>
      <c r="AO542" s="1">
        <v>110</v>
      </c>
      <c r="AP542">
        <f t="shared" si="116"/>
        <v>0.11530303122657093</v>
      </c>
      <c r="AQ542" s="76">
        <f t="shared" si="117"/>
        <v>274.80932665068644</v>
      </c>
      <c r="AR542" s="76">
        <f t="shared" si="118"/>
        <v>2383.3660201932157</v>
      </c>
      <c r="AS542">
        <f t="shared" si="119"/>
        <v>0.10669342462519184</v>
      </c>
      <c r="AT542">
        <f t="shared" si="120"/>
        <v>0.11746927261736853</v>
      </c>
      <c r="AU542">
        <f t="shared" si="121"/>
        <v>2.3122779000237719E-2</v>
      </c>
      <c r="AV542" s="43">
        <f t="shared" si="122"/>
        <v>2658.4393016341824</v>
      </c>
      <c r="AW542">
        <f t="shared" si="123"/>
        <v>1.0019091316558715</v>
      </c>
      <c r="AX542">
        <f t="shared" si="124"/>
        <v>1.262507180336667</v>
      </c>
      <c r="AY542">
        <f t="shared" si="125"/>
        <v>0.94263983653444827</v>
      </c>
      <c r="AZ542">
        <f t="shared" si="126"/>
        <v>0.6091537871060746</v>
      </c>
      <c r="BA542">
        <f t="shared" si="127"/>
        <v>0.64451839745125417</v>
      </c>
      <c r="BB542" s="79">
        <f t="shared" si="128"/>
        <v>-1.230903783689334</v>
      </c>
      <c r="BC542" s="78">
        <f t="shared" si="129"/>
        <v>5.2017432302201154</v>
      </c>
    </row>
    <row r="543" spans="1:55">
      <c r="A543" s="80" t="s">
        <v>1566</v>
      </c>
      <c r="B543" s="51" t="s">
        <v>68</v>
      </c>
      <c r="C543" s="51" t="s">
        <v>108</v>
      </c>
      <c r="D543" s="51" t="s">
        <v>1567</v>
      </c>
      <c r="E543" s="51" t="s">
        <v>1568</v>
      </c>
      <c r="F543" s="51">
        <v>3</v>
      </c>
      <c r="G543" s="51" t="s">
        <v>1569</v>
      </c>
      <c r="H543" s="51">
        <v>0</v>
      </c>
      <c r="I543" s="51" t="s">
        <v>385</v>
      </c>
      <c r="J543" s="51">
        <v>159.84</v>
      </c>
      <c r="K543" s="51">
        <v>980</v>
      </c>
      <c r="L543" s="51">
        <v>892</v>
      </c>
      <c r="M543" s="63">
        <v>45168</v>
      </c>
      <c r="N543" s="51">
        <f>DAY(M543)</f>
        <v>30</v>
      </c>
      <c r="O543" s="68">
        <f>P543-N543+1</f>
        <v>2</v>
      </c>
      <c r="P543" s="68">
        <f>DAY(EOMONTH(M543,0))</f>
        <v>31</v>
      </c>
      <c r="Q543" s="51">
        <v>36</v>
      </c>
      <c r="R543" s="51">
        <v>4.5720000000000001</v>
      </c>
      <c r="S543" s="51">
        <v>-74.228999999999999</v>
      </c>
      <c r="T543" s="68">
        <v>19733</v>
      </c>
      <c r="U543" s="68">
        <v>19083.666669999999</v>
      </c>
      <c r="V543" s="71">
        <v>15743</v>
      </c>
      <c r="W543" s="70">
        <v>15669</v>
      </c>
      <c r="X543" s="70">
        <v>310665</v>
      </c>
      <c r="Y543" s="70">
        <v>299016</v>
      </c>
      <c r="Z543" s="70">
        <v>40789</v>
      </c>
      <c r="AA543" s="70">
        <v>38952</v>
      </c>
      <c r="AB543" s="70">
        <v>113854</v>
      </c>
      <c r="AC543" s="70">
        <v>103143</v>
      </c>
      <c r="AD543" s="70">
        <v>8687</v>
      </c>
      <c r="AE543" s="70">
        <v>8427</v>
      </c>
      <c r="AF543" s="54">
        <v>0</v>
      </c>
      <c r="AG543" s="51" t="s">
        <v>118</v>
      </c>
      <c r="AH543" s="51" t="s">
        <v>62</v>
      </c>
      <c r="AI543" s="51" t="s">
        <v>140</v>
      </c>
      <c r="AJ543" s="51" t="s">
        <v>64</v>
      </c>
      <c r="AK543" s="66">
        <v>204160</v>
      </c>
      <c r="AL543" s="51">
        <f>AD543/J543</f>
        <v>54.348098098098099</v>
      </c>
      <c r="AM543" s="51" t="s">
        <v>402</v>
      </c>
      <c r="AN543" s="51" t="s">
        <v>66</v>
      </c>
      <c r="AO543" s="1">
        <v>44</v>
      </c>
      <c r="AP543">
        <f t="shared" si="116"/>
        <v>0.13129576875412421</v>
      </c>
      <c r="AQ543" s="76">
        <f t="shared" si="117"/>
        <v>255.18643643643642</v>
      </c>
      <c r="AR543" s="76">
        <f t="shared" si="118"/>
        <v>1943.5998498498498</v>
      </c>
      <c r="AS543">
        <f t="shared" si="119"/>
        <v>3.8957781523396739E-2</v>
      </c>
      <c r="AT543">
        <f t="shared" si="120"/>
        <v>3.4025606359011161E-2</v>
      </c>
      <c r="AU543">
        <f t="shared" si="121"/>
        <v>2.7962596365860331E-2</v>
      </c>
      <c r="AV543" s="43">
        <f t="shared" si="122"/>
        <v>2198.969650160097</v>
      </c>
      <c r="AW543">
        <f t="shared" si="123"/>
        <v>1.2691484014464434</v>
      </c>
      <c r="AX543">
        <f t="shared" si="124"/>
        <v>1.1015546010342103</v>
      </c>
      <c r="AY543">
        <f t="shared" si="125"/>
        <v>0.18984693012360468</v>
      </c>
      <c r="AZ543">
        <f t="shared" si="126"/>
        <v>-3.5169724887516365E-3</v>
      </c>
      <c r="BA543">
        <f t="shared" si="127"/>
        <v>-9.156400860150217E-2</v>
      </c>
      <c r="BB543" s="79">
        <f t="shared" si="128"/>
        <v>-1.0199849941124333</v>
      </c>
      <c r="BC543" s="78">
        <f t="shared" si="129"/>
        <v>3.5817720258917407</v>
      </c>
    </row>
    <row r="544" spans="1:55">
      <c r="A544" s="80" t="s">
        <v>1570</v>
      </c>
      <c r="B544" s="51" t="s">
        <v>121</v>
      </c>
      <c r="C544" s="51" t="s">
        <v>174</v>
      </c>
      <c r="D544" s="51" t="s">
        <v>175</v>
      </c>
      <c r="E544" s="51" t="s">
        <v>609</v>
      </c>
      <c r="F544" s="51">
        <v>5</v>
      </c>
      <c r="G544" s="51" t="s">
        <v>1571</v>
      </c>
      <c r="H544" s="51" t="s">
        <v>1572</v>
      </c>
      <c r="I544" s="51" t="s">
        <v>112</v>
      </c>
      <c r="J544" s="51">
        <v>135.94999999999999</v>
      </c>
      <c r="K544" s="51">
        <v>53</v>
      </c>
      <c r="L544" s="51">
        <v>9050</v>
      </c>
      <c r="M544" s="63">
        <v>46232</v>
      </c>
      <c r="N544" s="51">
        <f>DAY(M544)</f>
        <v>29</v>
      </c>
      <c r="O544" s="68">
        <f>P544-N544+1</f>
        <v>3</v>
      </c>
      <c r="P544" s="68">
        <f>DAY(EOMONTH(M544,0))</f>
        <v>31</v>
      </c>
      <c r="Q544" s="51">
        <v>1</v>
      </c>
      <c r="R544" s="51">
        <v>6.23</v>
      </c>
      <c r="S544" s="51">
        <v>-75.573999999999998</v>
      </c>
      <c r="T544" s="68">
        <v>975</v>
      </c>
      <c r="U544" s="68">
        <v>975</v>
      </c>
      <c r="V544" s="71">
        <v>10370</v>
      </c>
      <c r="W544" s="70">
        <v>10370</v>
      </c>
      <c r="X544" s="70">
        <v>10110</v>
      </c>
      <c r="Y544" s="70">
        <v>10110</v>
      </c>
      <c r="Z544" s="72">
        <v>-9782</v>
      </c>
      <c r="AA544" s="72">
        <v>-9626</v>
      </c>
      <c r="AB544" s="70">
        <v>7439</v>
      </c>
      <c r="AC544" s="70">
        <v>6125</v>
      </c>
      <c r="AD544" s="70">
        <v>3070</v>
      </c>
      <c r="AE544" s="70">
        <v>2955</v>
      </c>
      <c r="AF544" s="54">
        <v>0</v>
      </c>
      <c r="AG544" s="51" t="s">
        <v>82</v>
      </c>
      <c r="AH544" s="51" t="s">
        <v>62</v>
      </c>
      <c r="AI544" s="51" t="s">
        <v>140</v>
      </c>
      <c r="AJ544" s="51" t="s">
        <v>83</v>
      </c>
      <c r="AK544" s="66">
        <v>204160</v>
      </c>
      <c r="AL544" s="51">
        <f>AD544/J544</f>
        <v>22.581831555719017</v>
      </c>
      <c r="AM544" s="51" t="s">
        <v>679</v>
      </c>
      <c r="AN544" s="51" t="s">
        <v>66</v>
      </c>
      <c r="AO544" s="1">
        <v>213</v>
      </c>
      <c r="AP544">
        <f t="shared" si="116"/>
        <v>-0.96755687438180016</v>
      </c>
      <c r="AQ544" s="76">
        <f t="shared" si="117"/>
        <v>-71.952923869069522</v>
      </c>
      <c r="AR544" s="76">
        <f t="shared" si="118"/>
        <v>74.365575579257083</v>
      </c>
      <c r="AS544">
        <f t="shared" si="119"/>
        <v>0</v>
      </c>
      <c r="AT544">
        <f t="shared" si="120"/>
        <v>0</v>
      </c>
      <c r="AU544">
        <f t="shared" si="121"/>
        <v>0.30365974282888231</v>
      </c>
      <c r="AV544" s="43">
        <f t="shared" si="122"/>
        <v>1.0086556666662903</v>
      </c>
      <c r="AW544">
        <f t="shared" si="123"/>
        <v>-17.092722257229354</v>
      </c>
      <c r="AX544">
        <f t="shared" si="124"/>
        <v>-1.5817363544586724</v>
      </c>
      <c r="AY544">
        <f t="shared" si="125"/>
        <v>-3.0099132992551918</v>
      </c>
      <c r="AZ544">
        <f t="shared" si="126"/>
        <v>-0.35589118058771074</v>
      </c>
      <c r="BA544">
        <f t="shared" si="127"/>
        <v>-0.39171441329008372</v>
      </c>
      <c r="BB544" s="79">
        <f t="shared" si="128"/>
        <v>10.994870945457821</v>
      </c>
      <c r="BC544" s="78">
        <f t="shared" si="129"/>
        <v>-34.379383269870559</v>
      </c>
    </row>
    <row r="545" spans="1:55">
      <c r="A545" s="80" t="s">
        <v>1573</v>
      </c>
      <c r="B545" s="51" t="s">
        <v>68</v>
      </c>
      <c r="C545" s="51" t="s">
        <v>108</v>
      </c>
      <c r="D545" s="51" t="s">
        <v>1567</v>
      </c>
      <c r="E545" s="51" t="s">
        <v>1568</v>
      </c>
      <c r="F545" s="51">
        <v>3</v>
      </c>
      <c r="G545" s="51" t="s">
        <v>1574</v>
      </c>
      <c r="H545" s="51" t="s">
        <v>1575</v>
      </c>
      <c r="I545" s="51" t="s">
        <v>60</v>
      </c>
      <c r="J545" s="51">
        <v>133.46</v>
      </c>
      <c r="K545" s="51">
        <v>3789</v>
      </c>
      <c r="L545" s="51">
        <v>743</v>
      </c>
      <c r="M545" s="63">
        <v>45443</v>
      </c>
      <c r="N545" s="51">
        <f>DAY(M545)</f>
        <v>31</v>
      </c>
      <c r="O545" s="68">
        <f>P545-N545+1</f>
        <v>1</v>
      </c>
      <c r="P545" s="68">
        <f>DAY(EOMONTH(M545,0))</f>
        <v>31</v>
      </c>
      <c r="Q545" s="51">
        <v>27</v>
      </c>
      <c r="R545" s="51">
        <v>4.5819999999999999</v>
      </c>
      <c r="S545" s="51">
        <v>-74.203999999999994</v>
      </c>
      <c r="T545" s="68">
        <v>17686</v>
      </c>
      <c r="U545" s="68">
        <v>17137.666669999999</v>
      </c>
      <c r="V545" s="71">
        <v>13885</v>
      </c>
      <c r="W545" s="70">
        <v>14086</v>
      </c>
      <c r="X545" s="70">
        <v>245560</v>
      </c>
      <c r="Y545" s="70">
        <v>241403</v>
      </c>
      <c r="Z545" s="70">
        <v>23888</v>
      </c>
      <c r="AA545" s="70">
        <v>16504</v>
      </c>
      <c r="AB545" s="70">
        <v>78210</v>
      </c>
      <c r="AC545" s="70">
        <v>72883</v>
      </c>
      <c r="AD545" s="70">
        <v>8407</v>
      </c>
      <c r="AE545" s="70">
        <v>8174</v>
      </c>
      <c r="AF545" s="54">
        <v>0</v>
      </c>
      <c r="AG545" s="51" t="s">
        <v>152</v>
      </c>
      <c r="AH545" s="51" t="s">
        <v>62</v>
      </c>
      <c r="AI545" s="51" t="s">
        <v>93</v>
      </c>
      <c r="AJ545" s="51" t="s">
        <v>64</v>
      </c>
      <c r="AK545" s="66">
        <v>241405</v>
      </c>
      <c r="AL545" s="51">
        <f>AD545/J545</f>
        <v>62.992656975872919</v>
      </c>
      <c r="AM545" s="51" t="s">
        <v>360</v>
      </c>
      <c r="AN545" s="51" t="s">
        <v>73</v>
      </c>
      <c r="AO545" s="1">
        <v>55</v>
      </c>
      <c r="AP545">
        <f t="shared" si="116"/>
        <v>9.7279687245479723E-2</v>
      </c>
      <c r="AQ545" s="76">
        <f t="shared" si="117"/>
        <v>178.98995953843848</v>
      </c>
      <c r="AR545" s="76">
        <f t="shared" si="118"/>
        <v>1839.952045556721</v>
      </c>
      <c r="AS545">
        <f t="shared" si="119"/>
        <v>1.7220167106456838E-2</v>
      </c>
      <c r="AT545">
        <f t="shared" si="120"/>
        <v>3.199579852722164E-2</v>
      </c>
      <c r="AU545">
        <f t="shared" si="121"/>
        <v>3.4236031927023944E-2</v>
      </c>
      <c r="AV545" s="43">
        <f t="shared" si="122"/>
        <v>2019.0611259272612</v>
      </c>
      <c r="AW545">
        <f t="shared" si="123"/>
        <v>0.70073834858056239</v>
      </c>
      <c r="AX545">
        <f t="shared" si="124"/>
        <v>0.47656922137863023</v>
      </c>
      <c r="AY545">
        <f t="shared" si="125"/>
        <v>1.2422341560993951E-2</v>
      </c>
      <c r="AZ545">
        <f t="shared" si="126"/>
        <v>-0.20013429428181909</v>
      </c>
      <c r="BA545">
        <f t="shared" si="127"/>
        <v>-0.1094695717154517</v>
      </c>
      <c r="BB545" s="79">
        <f t="shared" si="128"/>
        <v>-0.74658925723030523</v>
      </c>
      <c r="BC545" s="78">
        <f t="shared" si="129"/>
        <v>1.7123067657373623</v>
      </c>
    </row>
    <row r="546" spans="1:55">
      <c r="A546" s="80" t="s">
        <v>1576</v>
      </c>
      <c r="B546" s="51" t="s">
        <v>135</v>
      </c>
      <c r="C546" s="51" t="s">
        <v>136</v>
      </c>
      <c r="D546" s="51" t="s">
        <v>137</v>
      </c>
      <c r="E546" s="51" t="s">
        <v>207</v>
      </c>
      <c r="F546" s="51">
        <v>5</v>
      </c>
      <c r="G546" s="51" t="s">
        <v>1577</v>
      </c>
      <c r="H546" s="51">
        <v>0</v>
      </c>
      <c r="I546" s="51" t="s">
        <v>60</v>
      </c>
      <c r="J546" s="51">
        <v>138</v>
      </c>
      <c r="K546" s="51">
        <v>1591</v>
      </c>
      <c r="L546" s="51">
        <v>1109</v>
      </c>
      <c r="M546" s="63">
        <v>45289</v>
      </c>
      <c r="N546" s="51">
        <f>DAY(M546)</f>
        <v>29</v>
      </c>
      <c r="O546" s="68">
        <f>P546-N546+1</f>
        <v>3</v>
      </c>
      <c r="P546" s="68">
        <f>DAY(EOMONTH(M546,0))</f>
        <v>31</v>
      </c>
      <c r="Q546" s="51">
        <v>32</v>
      </c>
      <c r="R546" s="51">
        <v>7.1219999999999999</v>
      </c>
      <c r="S546" s="51">
        <v>-73.108999999999995</v>
      </c>
      <c r="T546" s="68">
        <v>17751</v>
      </c>
      <c r="U546" s="68">
        <v>16541.833330000001</v>
      </c>
      <c r="V546" s="71">
        <v>11011</v>
      </c>
      <c r="W546" s="70">
        <v>11138</v>
      </c>
      <c r="X546" s="70">
        <v>195451</v>
      </c>
      <c r="Y546" s="70">
        <v>184242</v>
      </c>
      <c r="Z546" s="70">
        <v>7336</v>
      </c>
      <c r="AA546" s="70">
        <v>5974</v>
      </c>
      <c r="AB546" s="70">
        <v>72217</v>
      </c>
      <c r="AC546" s="70">
        <v>64596</v>
      </c>
      <c r="AD546" s="70">
        <v>10461</v>
      </c>
      <c r="AE546" s="70">
        <v>10472</v>
      </c>
      <c r="AF546" s="54">
        <v>0</v>
      </c>
      <c r="AG546" s="51" t="s">
        <v>77</v>
      </c>
      <c r="AH546" s="51" t="s">
        <v>62</v>
      </c>
      <c r="AI546" s="51" t="s">
        <v>63</v>
      </c>
      <c r="AJ546" s="51" t="s">
        <v>64</v>
      </c>
      <c r="AK546" s="66">
        <v>232000</v>
      </c>
      <c r="AL546" s="51">
        <f>AD546/J546</f>
        <v>75.804347826086953</v>
      </c>
      <c r="AM546" s="51" t="s">
        <v>1527</v>
      </c>
      <c r="AN546" s="51" t="s">
        <v>73</v>
      </c>
      <c r="AO546" s="1">
        <v>44</v>
      </c>
      <c r="AP546">
        <f t="shared" si="116"/>
        <v>3.7533704099748787E-2</v>
      </c>
      <c r="AQ546" s="76">
        <f t="shared" si="117"/>
        <v>53.159420289855071</v>
      </c>
      <c r="AR546" s="76">
        <f t="shared" si="118"/>
        <v>1416.3115942028985</v>
      </c>
      <c r="AS546">
        <f t="shared" si="119"/>
        <v>6.0838462456985917E-2</v>
      </c>
      <c r="AT546">
        <f t="shared" si="120"/>
        <v>7.3097500493314344E-2</v>
      </c>
      <c r="AU546">
        <f t="shared" si="121"/>
        <v>5.3522366219666308E-2</v>
      </c>
      <c r="AV546" s="43">
        <f t="shared" si="122"/>
        <v>1469.5584565649099</v>
      </c>
      <c r="AW546">
        <f t="shared" si="123"/>
        <v>-0.29761936730622041</v>
      </c>
      <c r="AX546">
        <f t="shared" si="124"/>
        <v>-0.5555289877002284</v>
      </c>
      <c r="AY546">
        <f t="shared" si="125"/>
        <v>-0.71276651596035767</v>
      </c>
      <c r="AZ546">
        <f t="shared" si="126"/>
        <v>0.19439438989231717</v>
      </c>
      <c r="BA546">
        <f t="shared" si="127"/>
        <v>0.25310126238946373</v>
      </c>
      <c r="BB546" s="79">
        <f t="shared" si="128"/>
        <v>9.3907393175075238E-2</v>
      </c>
      <c r="BC546" s="78">
        <f t="shared" si="129"/>
        <v>-1.4184985158595251</v>
      </c>
    </row>
    <row r="547" spans="1:55">
      <c r="A547" s="80" t="s">
        <v>1578</v>
      </c>
      <c r="B547" s="51" t="s">
        <v>121</v>
      </c>
      <c r="C547" s="51" t="s">
        <v>174</v>
      </c>
      <c r="D547" s="51" t="s">
        <v>175</v>
      </c>
      <c r="E547" s="51" t="s">
        <v>609</v>
      </c>
      <c r="F547" s="51">
        <v>6</v>
      </c>
      <c r="G547" s="51" t="s">
        <v>1579</v>
      </c>
      <c r="H547" s="51" t="s">
        <v>1580</v>
      </c>
      <c r="I547" s="51" t="s">
        <v>112</v>
      </c>
      <c r="J547" s="51">
        <v>80.7</v>
      </c>
      <c r="K547" s="51">
        <v>108</v>
      </c>
      <c r="L547" s="51">
        <v>1790</v>
      </c>
      <c r="M547" s="63">
        <v>45626</v>
      </c>
      <c r="N547" s="51">
        <f>DAY(M547)</f>
        <v>30</v>
      </c>
      <c r="O547" s="68">
        <f>P547-N547+1</f>
        <v>1</v>
      </c>
      <c r="P547" s="68">
        <f>DAY(EOMONTH(M547,0))</f>
        <v>30</v>
      </c>
      <c r="Q547" s="51">
        <v>21</v>
      </c>
      <c r="R547" s="51">
        <v>6.194</v>
      </c>
      <c r="S547" s="51">
        <v>-75.575999999999993</v>
      </c>
      <c r="T547" s="68">
        <v>15802</v>
      </c>
      <c r="U547" s="68">
        <v>14370</v>
      </c>
      <c r="V547" s="71">
        <v>10630</v>
      </c>
      <c r="W547" s="70">
        <v>10986</v>
      </c>
      <c r="X547" s="70">
        <v>167971</v>
      </c>
      <c r="Y547" s="70">
        <v>157873</v>
      </c>
      <c r="Z547" s="70">
        <v>8737</v>
      </c>
      <c r="AA547" s="70">
        <v>8396</v>
      </c>
      <c r="AB547" s="70">
        <v>67811</v>
      </c>
      <c r="AC547" s="70">
        <v>62301</v>
      </c>
      <c r="AD547" s="70">
        <v>14114</v>
      </c>
      <c r="AE547" s="70">
        <v>14169</v>
      </c>
      <c r="AF547" s="54">
        <v>0</v>
      </c>
      <c r="AG547" s="51" t="s">
        <v>71</v>
      </c>
      <c r="AH547" s="51" t="s">
        <v>62</v>
      </c>
      <c r="AI547" s="51" t="s">
        <v>140</v>
      </c>
      <c r="AJ547" s="51" t="s">
        <v>64</v>
      </c>
      <c r="AK547" s="66">
        <v>204160</v>
      </c>
      <c r="AL547" s="51">
        <f>AD547/J547</f>
        <v>174.89467162329615</v>
      </c>
      <c r="AM547" s="51" t="s">
        <v>584</v>
      </c>
      <c r="AN547" s="51" t="s">
        <v>66</v>
      </c>
      <c r="AO547" s="1">
        <v>55</v>
      </c>
      <c r="AP547">
        <f t="shared" si="116"/>
        <v>5.2014931148829262E-2</v>
      </c>
      <c r="AQ547" s="76">
        <f t="shared" si="117"/>
        <v>108.26517967781908</v>
      </c>
      <c r="AR547" s="76">
        <f t="shared" si="118"/>
        <v>2081.425030978934</v>
      </c>
      <c r="AS547">
        <f t="shared" si="119"/>
        <v>6.3962805546230198E-2</v>
      </c>
      <c r="AT547">
        <f t="shared" si="120"/>
        <v>9.9652052887961029E-2</v>
      </c>
      <c r="AU547">
        <f t="shared" si="121"/>
        <v>8.4026409320656539E-2</v>
      </c>
      <c r="AV547" s="43">
        <f t="shared" si="122"/>
        <v>2189.7864037175564</v>
      </c>
      <c r="AW547">
        <f t="shared" si="123"/>
        <v>-5.563749674776574E-2</v>
      </c>
      <c r="AX547">
        <f t="shared" si="124"/>
        <v>-0.10353572824283919</v>
      </c>
      <c r="AY547">
        <f t="shared" si="125"/>
        <v>0.42577644375070828</v>
      </c>
      <c r="AZ547">
        <f t="shared" si="126"/>
        <v>0.22265415928500507</v>
      </c>
      <c r="BA547">
        <f t="shared" si="127"/>
        <v>0.48734718775168778</v>
      </c>
      <c r="BB547" s="79">
        <f t="shared" si="128"/>
        <v>1.4232707476195026</v>
      </c>
      <c r="BC547" s="78">
        <f t="shared" si="129"/>
        <v>-0.46134395738120382</v>
      </c>
    </row>
    <row r="548" spans="1:55">
      <c r="A548" s="80" t="s">
        <v>1581</v>
      </c>
      <c r="B548" s="51" t="s">
        <v>56</v>
      </c>
      <c r="C548" s="51" t="s">
        <v>57</v>
      </c>
      <c r="D548" s="51" t="s">
        <v>58</v>
      </c>
      <c r="E548" s="51" t="s">
        <v>489</v>
      </c>
      <c r="F548" s="51">
        <v>3</v>
      </c>
      <c r="G548" s="51" t="s">
        <v>297</v>
      </c>
      <c r="H548" s="51">
        <v>0</v>
      </c>
      <c r="I548" s="51" t="s">
        <v>112</v>
      </c>
      <c r="J548" s="51">
        <v>131.71</v>
      </c>
      <c r="K548" s="51">
        <v>2756</v>
      </c>
      <c r="L548" s="51">
        <v>466</v>
      </c>
      <c r="M548" s="63">
        <v>44530</v>
      </c>
      <c r="N548" s="51">
        <f>DAY(M548)</f>
        <v>30</v>
      </c>
      <c r="O548" s="68">
        <f>P548-N548+1</f>
        <v>1</v>
      </c>
      <c r="P548" s="68">
        <f>DAY(EOMONTH(M548,0))</f>
        <v>30</v>
      </c>
      <c r="Q548" s="51">
        <v>57</v>
      </c>
      <c r="R548" s="51">
        <v>4.7510000000000003</v>
      </c>
      <c r="S548" s="51">
        <v>-74.091999999999999</v>
      </c>
      <c r="T548" s="68">
        <v>27169</v>
      </c>
      <c r="U548" s="68">
        <v>27032.333330000001</v>
      </c>
      <c r="V548" s="71">
        <v>14127</v>
      </c>
      <c r="W548" s="70">
        <v>13832</v>
      </c>
      <c r="X548" s="70">
        <v>383815</v>
      </c>
      <c r="Y548" s="70">
        <v>373908</v>
      </c>
      <c r="Z548" s="70">
        <v>43180</v>
      </c>
      <c r="AA548" s="70">
        <v>32840</v>
      </c>
      <c r="AB548" s="70">
        <v>125780</v>
      </c>
      <c r="AC548" s="70">
        <v>115074</v>
      </c>
      <c r="AD548" s="70">
        <v>9729</v>
      </c>
      <c r="AE548" s="70">
        <v>9731</v>
      </c>
      <c r="AF548" s="54">
        <v>0</v>
      </c>
      <c r="AG548" s="51" t="s">
        <v>152</v>
      </c>
      <c r="AH548" s="51" t="s">
        <v>62</v>
      </c>
      <c r="AI548" s="51" t="s">
        <v>93</v>
      </c>
      <c r="AJ548" s="51" t="s">
        <v>64</v>
      </c>
      <c r="AK548" s="66">
        <v>241405</v>
      </c>
      <c r="AL548" s="51">
        <f>AD548/J548</f>
        <v>73.866828638675869</v>
      </c>
      <c r="AM548" s="51" t="s">
        <v>133</v>
      </c>
      <c r="AN548" s="51" t="s">
        <v>73</v>
      </c>
      <c r="AO548" s="1">
        <v>0</v>
      </c>
      <c r="AP548">
        <f t="shared" si="116"/>
        <v>0.11250211690527989</v>
      </c>
      <c r="AQ548" s="76">
        <f t="shared" si="117"/>
        <v>327.84146989598361</v>
      </c>
      <c r="AR548" s="76">
        <f t="shared" si="118"/>
        <v>2914.0915648014575</v>
      </c>
      <c r="AS548">
        <f t="shared" si="119"/>
        <v>2.6495822501791885E-2</v>
      </c>
      <c r="AT548">
        <f t="shared" si="120"/>
        <v>5.0556741932568754E-3</v>
      </c>
      <c r="AU548">
        <f t="shared" si="121"/>
        <v>2.5348149499107644E-2</v>
      </c>
      <c r="AV548" s="43">
        <f t="shared" si="122"/>
        <v>3242.0714832132262</v>
      </c>
      <c r="AW548">
        <f t="shared" si="123"/>
        <v>0.95510574376319946</v>
      </c>
      <c r="AX548">
        <f t="shared" si="124"/>
        <v>1.6974920448531789</v>
      </c>
      <c r="AY548">
        <f t="shared" si="125"/>
        <v>1.8511372430543021</v>
      </c>
      <c r="AZ548">
        <f t="shared" si="126"/>
        <v>-0.11623573546457557</v>
      </c>
      <c r="BA548">
        <f t="shared" si="127"/>
        <v>-0.34711674648971547</v>
      </c>
      <c r="BB548" s="79">
        <f t="shared" si="128"/>
        <v>-1.1339223448202236</v>
      </c>
      <c r="BC548" s="78">
        <f t="shared" si="129"/>
        <v>5.3353470946629811</v>
      </c>
    </row>
    <row r="549" spans="1:55">
      <c r="A549" s="80" t="s">
        <v>1582</v>
      </c>
      <c r="B549" s="51" t="s">
        <v>56</v>
      </c>
      <c r="C549" s="51" t="s">
        <v>57</v>
      </c>
      <c r="D549" s="51" t="s">
        <v>58</v>
      </c>
      <c r="E549" s="51" t="s">
        <v>489</v>
      </c>
      <c r="F549" s="51">
        <v>4</v>
      </c>
      <c r="G549" s="51" t="s">
        <v>1583</v>
      </c>
      <c r="H549" s="51">
        <v>0</v>
      </c>
      <c r="I549" s="51" t="s">
        <v>60</v>
      </c>
      <c r="J549" s="51">
        <v>170.08</v>
      </c>
      <c r="K549" s="51">
        <v>3578</v>
      </c>
      <c r="L549" s="51">
        <v>0</v>
      </c>
      <c r="M549" s="63">
        <v>45055</v>
      </c>
      <c r="N549" s="51">
        <f>DAY(M549)</f>
        <v>9</v>
      </c>
      <c r="O549" s="68">
        <f>P549-N549+1</f>
        <v>23</v>
      </c>
      <c r="P549" s="68">
        <f>DAY(EOMONTH(M549,0))</f>
        <v>31</v>
      </c>
      <c r="Q549" s="51">
        <v>39</v>
      </c>
      <c r="R549" s="51">
        <v>4.7450000000000001</v>
      </c>
      <c r="S549" s="51">
        <v>-74.09</v>
      </c>
      <c r="T549" s="68">
        <v>18910</v>
      </c>
      <c r="U549" s="68">
        <v>18045</v>
      </c>
      <c r="V549" s="71">
        <v>13380</v>
      </c>
      <c r="W549" s="70">
        <v>13431</v>
      </c>
      <c r="X549" s="70">
        <v>253021</v>
      </c>
      <c r="Y549" s="70">
        <v>242353</v>
      </c>
      <c r="Z549" s="70">
        <v>14171</v>
      </c>
      <c r="AA549" s="70">
        <v>8424</v>
      </c>
      <c r="AB549" s="70">
        <v>85494</v>
      </c>
      <c r="AC549" s="70">
        <v>77591</v>
      </c>
      <c r="AD549" s="70">
        <v>13405</v>
      </c>
      <c r="AE549" s="70">
        <v>13338</v>
      </c>
      <c r="AF549" s="54">
        <v>0</v>
      </c>
      <c r="AG549" s="51" t="s">
        <v>152</v>
      </c>
      <c r="AH549" s="51" t="s">
        <v>62</v>
      </c>
      <c r="AI549" s="51" t="s">
        <v>93</v>
      </c>
      <c r="AJ549" s="51" t="s">
        <v>64</v>
      </c>
      <c r="AK549" s="66">
        <v>241405</v>
      </c>
      <c r="AL549" s="51">
        <f>AD549/J549</f>
        <v>78.81585136406396</v>
      </c>
      <c r="AM549" s="51" t="s">
        <v>297</v>
      </c>
      <c r="AN549" s="51" t="s">
        <v>73</v>
      </c>
      <c r="AO549" s="1">
        <v>137</v>
      </c>
      <c r="AP549">
        <f t="shared" si="116"/>
        <v>5.6007208887799829E-2</v>
      </c>
      <c r="AQ549" s="76">
        <f t="shared" si="117"/>
        <v>83.319614299153329</v>
      </c>
      <c r="AR549" s="76">
        <f t="shared" si="118"/>
        <v>1487.6587488240827</v>
      </c>
      <c r="AS549">
        <f t="shared" si="119"/>
        <v>4.4018435917855363E-2</v>
      </c>
      <c r="AT549">
        <f t="shared" si="120"/>
        <v>4.7935716264893319E-2</v>
      </c>
      <c r="AU549">
        <f t="shared" si="121"/>
        <v>5.2979792191162001E-2</v>
      </c>
      <c r="AV549" s="43">
        <f t="shared" si="122"/>
        <v>1571.0623705470152</v>
      </c>
      <c r="AW549">
        <f t="shared" si="123"/>
        <v>1.1073620465628039E-2</v>
      </c>
      <c r="AX549">
        <f t="shared" si="124"/>
        <v>-0.30814641739293236</v>
      </c>
      <c r="AY549">
        <f t="shared" si="125"/>
        <v>-0.5906342658841659</v>
      </c>
      <c r="AZ549">
        <f t="shared" si="126"/>
        <v>4.2256786051346903E-2</v>
      </c>
      <c r="BA549">
        <f t="shared" si="127"/>
        <v>3.1141376086152583E-2</v>
      </c>
      <c r="BB549" s="79">
        <f t="shared" si="128"/>
        <v>7.0262067597119379E-2</v>
      </c>
      <c r="BC549" s="78">
        <f t="shared" si="129"/>
        <v>-0.89232587591188639</v>
      </c>
    </row>
    <row r="550" spans="1:55">
      <c r="A550" s="80" t="s">
        <v>1584</v>
      </c>
      <c r="B550" s="51" t="s">
        <v>56</v>
      </c>
      <c r="C550" s="51" t="s">
        <v>57</v>
      </c>
      <c r="D550" s="51" t="s">
        <v>58</v>
      </c>
      <c r="E550" s="51" t="s">
        <v>489</v>
      </c>
      <c r="F550" s="51">
        <v>3</v>
      </c>
      <c r="G550" s="51" t="s">
        <v>1585</v>
      </c>
      <c r="H550" s="51">
        <v>0</v>
      </c>
      <c r="I550" s="51" t="s">
        <v>60</v>
      </c>
      <c r="J550" s="51">
        <v>133.84</v>
      </c>
      <c r="K550" s="51">
        <v>1532</v>
      </c>
      <c r="L550" s="51">
        <v>1600</v>
      </c>
      <c r="M550" s="63">
        <v>44547</v>
      </c>
      <c r="N550" s="51">
        <f>DAY(M550)</f>
        <v>17</v>
      </c>
      <c r="O550" s="68">
        <f>P550-N550+1</f>
        <v>15</v>
      </c>
      <c r="P550" s="68">
        <f>DAY(EOMONTH(M550,0))</f>
        <v>31</v>
      </c>
      <c r="Q550" s="51">
        <v>56</v>
      </c>
      <c r="R550" s="51">
        <v>4.7389999999999999</v>
      </c>
      <c r="S550" s="51">
        <v>-74.084999999999994</v>
      </c>
      <c r="T550" s="68">
        <v>18380</v>
      </c>
      <c r="U550" s="68">
        <v>18340.166669999999</v>
      </c>
      <c r="V550" s="71">
        <v>12229</v>
      </c>
      <c r="W550" s="70">
        <v>11682</v>
      </c>
      <c r="X550" s="70">
        <v>224761</v>
      </c>
      <c r="Y550" s="70">
        <v>214244</v>
      </c>
      <c r="Z550" s="70">
        <v>14388</v>
      </c>
      <c r="AA550" s="70">
        <v>7744</v>
      </c>
      <c r="AB550" s="70">
        <v>74070</v>
      </c>
      <c r="AC550" s="70">
        <v>67742</v>
      </c>
      <c r="AD550" s="70">
        <v>15226</v>
      </c>
      <c r="AE550" s="70">
        <v>15052</v>
      </c>
      <c r="AF550" s="54">
        <v>0</v>
      </c>
      <c r="AG550" s="51" t="s">
        <v>77</v>
      </c>
      <c r="AH550" s="51" t="s">
        <v>62</v>
      </c>
      <c r="AI550" s="51" t="s">
        <v>63</v>
      </c>
      <c r="AJ550" s="51" t="s">
        <v>64</v>
      </c>
      <c r="AK550" s="66">
        <v>232000</v>
      </c>
      <c r="AL550" s="51">
        <f>AD550/J550</f>
        <v>113.76270173341302</v>
      </c>
      <c r="AM550" s="51" t="s">
        <v>490</v>
      </c>
      <c r="AN550" s="51" t="s">
        <v>73</v>
      </c>
      <c r="AO550" s="1">
        <v>108</v>
      </c>
      <c r="AP550">
        <f t="shared" si="116"/>
        <v>6.4014664465810348E-2</v>
      </c>
      <c r="AQ550" s="76">
        <f t="shared" si="117"/>
        <v>107.50149432157801</v>
      </c>
      <c r="AR550" s="76">
        <f t="shared" si="118"/>
        <v>1679.3260609683202</v>
      </c>
      <c r="AS550">
        <f t="shared" si="119"/>
        <v>4.9088889303784473E-2</v>
      </c>
      <c r="AT550">
        <f t="shared" si="120"/>
        <v>2.1719175576064326E-3</v>
      </c>
      <c r="AU550">
        <f t="shared" si="121"/>
        <v>6.7743069304728135E-2</v>
      </c>
      <c r="AV550" s="43">
        <f t="shared" si="122"/>
        <v>1786.8905355020352</v>
      </c>
      <c r="AW550">
        <f t="shared" si="123"/>
        <v>0.14487851646052607</v>
      </c>
      <c r="AX550">
        <f t="shared" si="124"/>
        <v>-0.10979969479009398</v>
      </c>
      <c r="AY550">
        <f t="shared" si="125"/>
        <v>-0.26253764840138472</v>
      </c>
      <c r="AZ550">
        <f t="shared" si="126"/>
        <v>8.8119176739492891E-2</v>
      </c>
      <c r="BA550">
        <f t="shared" si="127"/>
        <v>-0.37255525630144826</v>
      </c>
      <c r="BB550" s="79">
        <f t="shared" si="128"/>
        <v>0.7136443078236886</v>
      </c>
      <c r="BC550" s="78">
        <f t="shared" si="129"/>
        <v>-0.88518085645692812</v>
      </c>
    </row>
    <row r="551" spans="1:55">
      <c r="A551" s="80" t="s">
        <v>1586</v>
      </c>
      <c r="B551" s="51" t="s">
        <v>121</v>
      </c>
      <c r="C551" s="51" t="s">
        <v>128</v>
      </c>
      <c r="D551" s="51" t="s">
        <v>129</v>
      </c>
      <c r="E551" s="51" t="s">
        <v>721</v>
      </c>
      <c r="F551" s="51">
        <v>5</v>
      </c>
      <c r="G551" s="51" t="s">
        <v>1587</v>
      </c>
      <c r="H551" s="51" t="s">
        <v>1588</v>
      </c>
      <c r="I551" s="51" t="s">
        <v>60</v>
      </c>
      <c r="J551" s="51">
        <v>104.41</v>
      </c>
      <c r="K551" s="51">
        <v>5362</v>
      </c>
      <c r="L551" s="51">
        <v>480</v>
      </c>
      <c r="M551" s="63">
        <v>45679</v>
      </c>
      <c r="N551" s="51">
        <f>DAY(M551)</f>
        <v>22</v>
      </c>
      <c r="O551" s="68">
        <f>P551-N551+1</f>
        <v>10</v>
      </c>
      <c r="P551" s="68">
        <f>DAY(EOMONTH(M551,0))</f>
        <v>31</v>
      </c>
      <c r="Q551" s="51">
        <v>19</v>
      </c>
      <c r="R551" s="51">
        <v>3.3889999999999998</v>
      </c>
      <c r="S551" s="51">
        <v>-76.533000000000001</v>
      </c>
      <c r="T551" s="68">
        <v>16197</v>
      </c>
      <c r="U551" s="68">
        <v>14785</v>
      </c>
      <c r="V551" s="71">
        <v>15022</v>
      </c>
      <c r="W551" s="70">
        <v>14986</v>
      </c>
      <c r="X551" s="70">
        <v>243305</v>
      </c>
      <c r="Y551" s="70">
        <v>221567</v>
      </c>
      <c r="Z551" s="70">
        <v>24727</v>
      </c>
      <c r="AA551" s="70">
        <v>16537</v>
      </c>
      <c r="AB551" s="70">
        <v>92613</v>
      </c>
      <c r="AC551" s="70">
        <v>81416</v>
      </c>
      <c r="AD551" s="70">
        <v>11160</v>
      </c>
      <c r="AE551" s="70">
        <v>11180</v>
      </c>
      <c r="AF551" s="54">
        <v>0</v>
      </c>
      <c r="AG551" s="51" t="s">
        <v>152</v>
      </c>
      <c r="AH551" s="51" t="s">
        <v>62</v>
      </c>
      <c r="AI551" s="51" t="s">
        <v>63</v>
      </c>
      <c r="AJ551" s="51" t="s">
        <v>64</v>
      </c>
      <c r="AK551" s="66">
        <v>232000</v>
      </c>
      <c r="AL551" s="51">
        <f>AD551/J551</f>
        <v>106.88631357149698</v>
      </c>
      <c r="AM551" s="51" t="s">
        <v>233</v>
      </c>
      <c r="AN551" s="51" t="s">
        <v>66</v>
      </c>
      <c r="AO551" s="1">
        <v>48</v>
      </c>
      <c r="AP551">
        <f t="shared" si="116"/>
        <v>0.10162964180760774</v>
      </c>
      <c r="AQ551" s="76">
        <f t="shared" si="117"/>
        <v>236.82597452351308</v>
      </c>
      <c r="AR551" s="76">
        <f t="shared" si="118"/>
        <v>2330.2844555119241</v>
      </c>
      <c r="AS551">
        <f t="shared" si="119"/>
        <v>9.8110278155140437E-2</v>
      </c>
      <c r="AT551">
        <f t="shared" si="120"/>
        <v>9.5502198173824826E-2</v>
      </c>
      <c r="AU551">
        <f t="shared" si="121"/>
        <v>4.5868354534432089E-2</v>
      </c>
      <c r="AV551" s="43">
        <f t="shared" si="122"/>
        <v>2567.3219302435896</v>
      </c>
      <c r="AW551">
        <f t="shared" si="123"/>
        <v>0.77342625950278354</v>
      </c>
      <c r="AX551">
        <f t="shared" si="124"/>
        <v>0.95095682110454915</v>
      </c>
      <c r="AY551">
        <f t="shared" si="125"/>
        <v>0.85177467216297176</v>
      </c>
      <c r="AZ551">
        <f t="shared" si="126"/>
        <v>0.53151899061322672</v>
      </c>
      <c r="BA551">
        <f t="shared" si="127"/>
        <v>0.4507400349296507</v>
      </c>
      <c r="BB551" s="79">
        <f t="shared" si="128"/>
        <v>-0.23965372248272107</v>
      </c>
      <c r="BC551" s="78">
        <f t="shared" si="129"/>
        <v>3.5731511926124448</v>
      </c>
    </row>
    <row r="552" spans="1:55">
      <c r="A552" s="80" t="s">
        <v>1589</v>
      </c>
      <c r="B552" s="51" t="s">
        <v>68</v>
      </c>
      <c r="C552" s="51" t="s">
        <v>108</v>
      </c>
      <c r="D552" s="51" t="s">
        <v>1567</v>
      </c>
      <c r="E552" s="51" t="s">
        <v>1568</v>
      </c>
      <c r="F552" s="51">
        <v>3</v>
      </c>
      <c r="G552" s="51" t="s">
        <v>1590</v>
      </c>
      <c r="H552" s="51">
        <v>0</v>
      </c>
      <c r="I552" s="51" t="s">
        <v>60</v>
      </c>
      <c r="J552" s="51">
        <v>119.92</v>
      </c>
      <c r="K552" s="51">
        <v>1840</v>
      </c>
      <c r="L552" s="51">
        <v>918</v>
      </c>
      <c r="M552" s="63">
        <v>45138</v>
      </c>
      <c r="N552" s="51">
        <f>DAY(M552)</f>
        <v>31</v>
      </c>
      <c r="O552" s="68">
        <f>P552-N552+1</f>
        <v>1</v>
      </c>
      <c r="P552" s="68">
        <f>DAY(EOMONTH(M552,0))</f>
        <v>31</v>
      </c>
      <c r="Q552" s="51">
        <v>37</v>
      </c>
      <c r="R552" s="51">
        <v>4.585</v>
      </c>
      <c r="S552" s="51">
        <v>-74.218000000000004</v>
      </c>
      <c r="T552" s="68">
        <v>15501</v>
      </c>
      <c r="U552" s="68">
        <v>15227.833329999999</v>
      </c>
      <c r="V552" s="71">
        <v>14533</v>
      </c>
      <c r="W552" s="70">
        <v>14601</v>
      </c>
      <c r="X552" s="70">
        <v>225280</v>
      </c>
      <c r="Y552" s="70">
        <v>222343</v>
      </c>
      <c r="Z552" s="70">
        <v>9069</v>
      </c>
      <c r="AA552" s="70">
        <v>7814</v>
      </c>
      <c r="AB552" s="70">
        <v>71128</v>
      </c>
      <c r="AC552" s="70">
        <v>65768</v>
      </c>
      <c r="AD552" s="70">
        <v>6518</v>
      </c>
      <c r="AE552" s="70">
        <v>6225</v>
      </c>
      <c r="AF552" s="54">
        <v>0</v>
      </c>
      <c r="AG552" s="51" t="s">
        <v>152</v>
      </c>
      <c r="AH552" s="51" t="s">
        <v>62</v>
      </c>
      <c r="AI552" s="51" t="s">
        <v>63</v>
      </c>
      <c r="AJ552" s="51" t="s">
        <v>64</v>
      </c>
      <c r="AK552" s="66">
        <v>232000</v>
      </c>
      <c r="AL552" s="51">
        <f>AD552/J552</f>
        <v>54.352901934623084</v>
      </c>
      <c r="AM552" s="51" t="s">
        <v>490</v>
      </c>
      <c r="AN552" s="51" t="s">
        <v>73</v>
      </c>
      <c r="AO552" s="1">
        <v>84</v>
      </c>
      <c r="AP552">
        <f t="shared" si="116"/>
        <v>4.0256569602272731E-2</v>
      </c>
      <c r="AQ552" s="76">
        <f t="shared" si="117"/>
        <v>75.625416944629748</v>
      </c>
      <c r="AR552" s="76">
        <f t="shared" si="118"/>
        <v>1878.5857238158771</v>
      </c>
      <c r="AS552">
        <f t="shared" si="119"/>
        <v>1.3209320734180973E-2</v>
      </c>
      <c r="AT552">
        <f t="shared" si="120"/>
        <v>1.7938643277756478E-2</v>
      </c>
      <c r="AU552">
        <f t="shared" si="121"/>
        <v>2.8932883522727274E-2</v>
      </c>
      <c r="AV552" s="43">
        <f t="shared" si="122"/>
        <v>1954.2558391154375</v>
      </c>
      <c r="AW552">
        <f t="shared" si="123"/>
        <v>-0.25212017822875421</v>
      </c>
      <c r="AX552">
        <f t="shared" si="124"/>
        <v>-0.37125643311189049</v>
      </c>
      <c r="AY552">
        <f t="shared" si="125"/>
        <v>7.8555575318705814E-2</v>
      </c>
      <c r="AZ552">
        <f t="shared" si="126"/>
        <v>-0.23641251031392294</v>
      </c>
      <c r="BA552">
        <f t="shared" si="127"/>
        <v>-0.23347208888969098</v>
      </c>
      <c r="BB552" s="79">
        <f t="shared" si="128"/>
        <v>-0.97769997027619593</v>
      </c>
      <c r="BC552" s="78">
        <f t="shared" si="129"/>
        <v>-0.11895114814271679</v>
      </c>
    </row>
    <row r="553" spans="1:55">
      <c r="A553" s="80" t="s">
        <v>1591</v>
      </c>
      <c r="B553" s="51" t="s">
        <v>56</v>
      </c>
      <c r="C553" s="51" t="s">
        <v>57</v>
      </c>
      <c r="D553" s="51" t="s">
        <v>58</v>
      </c>
      <c r="E553" s="51" t="s">
        <v>86</v>
      </c>
      <c r="F553" s="51">
        <v>5</v>
      </c>
      <c r="G553" s="51" t="s">
        <v>1592</v>
      </c>
      <c r="H553" s="51">
        <v>0</v>
      </c>
      <c r="I553" s="51" t="s">
        <v>112</v>
      </c>
      <c r="J553" s="51">
        <v>138.75</v>
      </c>
      <c r="K553" s="51">
        <v>1306</v>
      </c>
      <c r="L553" s="51">
        <v>5560</v>
      </c>
      <c r="M553" s="63">
        <v>46112</v>
      </c>
      <c r="N553" s="51">
        <f>DAY(M553)</f>
        <v>31</v>
      </c>
      <c r="O553" s="68">
        <f>P553-N553+1</f>
        <v>1</v>
      </c>
      <c r="P553" s="68">
        <f>DAY(EOMONTH(M553,0))</f>
        <v>31</v>
      </c>
      <c r="Q553" s="51">
        <v>5</v>
      </c>
      <c r="R553" s="51">
        <v>4.6619999999999999</v>
      </c>
      <c r="S553" s="51">
        <v>-74.058999999999997</v>
      </c>
      <c r="T553" s="68">
        <v>15043</v>
      </c>
      <c r="U553" s="68">
        <v>11283.6</v>
      </c>
      <c r="V553" s="71">
        <v>10084</v>
      </c>
      <c r="W553" s="70">
        <v>10281</v>
      </c>
      <c r="X553" s="70">
        <v>151691</v>
      </c>
      <c r="Y553" s="70">
        <v>116010</v>
      </c>
      <c r="Z553" s="70">
        <v>1396</v>
      </c>
      <c r="AA553" s="72">
        <v>-4325</v>
      </c>
      <c r="AB553" s="70">
        <v>57487</v>
      </c>
      <c r="AC553" s="70">
        <v>41862</v>
      </c>
      <c r="AD553" s="70">
        <v>12614</v>
      </c>
      <c r="AE553" s="70">
        <v>9222</v>
      </c>
      <c r="AF553" s="54">
        <v>1.2992999999999999</v>
      </c>
      <c r="AG553" s="51" t="s">
        <v>82</v>
      </c>
      <c r="AH553" s="51" t="s">
        <v>62</v>
      </c>
      <c r="AI553" s="51" t="s">
        <v>63</v>
      </c>
      <c r="AJ553" s="51" t="s">
        <v>83</v>
      </c>
      <c r="AK553" s="66">
        <v>232000</v>
      </c>
      <c r="AL553" s="51">
        <f>AD553/J553</f>
        <v>90.911711711711717</v>
      </c>
      <c r="AM553" s="51" t="s">
        <v>1593</v>
      </c>
      <c r="AN553" s="51" t="s">
        <v>73</v>
      </c>
      <c r="AO553" s="1">
        <v>195</v>
      </c>
      <c r="AP553">
        <f t="shared" si="116"/>
        <v>9.2029190921017068E-3</v>
      </c>
      <c r="AQ553" s="76">
        <f t="shared" si="117"/>
        <v>10.061261261261262</v>
      </c>
      <c r="AR553" s="76">
        <f t="shared" si="118"/>
        <v>1093.2684684684684</v>
      </c>
      <c r="AS553">
        <f t="shared" si="119"/>
        <v>0.30756831307645893</v>
      </c>
      <c r="AT553">
        <f t="shared" si="120"/>
        <v>0.33317380977702149</v>
      </c>
      <c r="AU553">
        <f t="shared" si="121"/>
        <v>8.3155889274907538E-2</v>
      </c>
      <c r="AV553" s="43">
        <f t="shared" si="122"/>
        <v>1103.6868900765701</v>
      </c>
      <c r="AW553">
        <f t="shared" si="123"/>
        <v>-0.77102789320701248</v>
      </c>
      <c r="AX553">
        <f t="shared" si="124"/>
        <v>-0.90903246160756335</v>
      </c>
      <c r="AY553">
        <f t="shared" si="125"/>
        <v>-1.2657526024703514</v>
      </c>
      <c r="AZ553">
        <f t="shared" si="126"/>
        <v>2.4260726920614815</v>
      </c>
      <c r="BA553">
        <f t="shared" si="127"/>
        <v>2.5473148807382184</v>
      </c>
      <c r="BB553" s="79">
        <f t="shared" si="128"/>
        <v>1.3853335651844816</v>
      </c>
      <c r="BC553" s="78">
        <f t="shared" si="129"/>
        <v>-0.99376979405562027</v>
      </c>
    </row>
    <row r="554" spans="1:55">
      <c r="A554" s="80" t="s">
        <v>1594</v>
      </c>
      <c r="B554" s="51" t="s">
        <v>68</v>
      </c>
      <c r="C554" s="51" t="s">
        <v>57</v>
      </c>
      <c r="D554" s="51" t="s">
        <v>58</v>
      </c>
      <c r="E554" s="51" t="s">
        <v>69</v>
      </c>
      <c r="F554" s="51">
        <v>3</v>
      </c>
      <c r="G554" s="51" t="s">
        <v>1595</v>
      </c>
      <c r="H554" s="51" t="s">
        <v>1596</v>
      </c>
      <c r="I554" s="51" t="s">
        <v>60</v>
      </c>
      <c r="J554" s="51">
        <v>110.27</v>
      </c>
      <c r="K554" s="51">
        <v>810</v>
      </c>
      <c r="L554" s="51">
        <v>2530</v>
      </c>
      <c r="M554" s="63">
        <v>45626</v>
      </c>
      <c r="N554" s="51">
        <f>DAY(M554)</f>
        <v>30</v>
      </c>
      <c r="O554" s="68">
        <f>P554-N554+1</f>
        <v>1</v>
      </c>
      <c r="P554" s="68">
        <f>DAY(EOMONTH(M554,0))</f>
        <v>30</v>
      </c>
      <c r="Q554" s="51">
        <v>21</v>
      </c>
      <c r="R554" s="51">
        <v>4.6070000000000002</v>
      </c>
      <c r="S554" s="51">
        <v>-74.066999999999993</v>
      </c>
      <c r="T554" s="68">
        <v>21158</v>
      </c>
      <c r="U554" s="68">
        <v>23691.333330000001</v>
      </c>
      <c r="V554" s="71">
        <v>10026</v>
      </c>
      <c r="W554" s="70">
        <v>10212</v>
      </c>
      <c r="X554" s="70">
        <v>212135</v>
      </c>
      <c r="Y554" s="70">
        <v>241941</v>
      </c>
      <c r="Z554" s="70">
        <v>26045</v>
      </c>
      <c r="AA554" s="70">
        <v>27737</v>
      </c>
      <c r="AB554" s="70">
        <v>84235</v>
      </c>
      <c r="AC554" s="70">
        <v>92963</v>
      </c>
      <c r="AD554" s="70">
        <v>12210</v>
      </c>
      <c r="AE554" s="70">
        <v>12242</v>
      </c>
      <c r="AF554" s="54">
        <v>0</v>
      </c>
      <c r="AG554" s="51" t="s">
        <v>146</v>
      </c>
      <c r="AH554" s="51" t="s">
        <v>62</v>
      </c>
      <c r="AI554" s="51" t="s">
        <v>140</v>
      </c>
      <c r="AJ554" s="51" t="s">
        <v>64</v>
      </c>
      <c r="AK554" s="66">
        <v>204160</v>
      </c>
      <c r="AL554" s="51">
        <f>AD554/J554</f>
        <v>110.72821256914845</v>
      </c>
      <c r="AM554" s="51" t="s">
        <v>72</v>
      </c>
      <c r="AN554" s="51" t="s">
        <v>66</v>
      </c>
      <c r="AO554" s="1">
        <v>134</v>
      </c>
      <c r="AP554">
        <f t="shared" si="116"/>
        <v>0.12277559101515545</v>
      </c>
      <c r="AQ554" s="76">
        <f t="shared" si="117"/>
        <v>236.1929808651492</v>
      </c>
      <c r="AR554" s="76">
        <f t="shared" si="118"/>
        <v>1923.7779994558812</v>
      </c>
      <c r="AS554">
        <f t="shared" si="119"/>
        <v>-0.1231953244799352</v>
      </c>
      <c r="AT554">
        <f t="shared" si="120"/>
        <v>-0.10693080438795216</v>
      </c>
      <c r="AU554">
        <f t="shared" si="121"/>
        <v>5.7557687321752656E-2</v>
      </c>
      <c r="AV554" s="43">
        <f t="shared" si="122"/>
        <v>2159.9202432186135</v>
      </c>
      <c r="AW554">
        <f t="shared" si="123"/>
        <v>1.1267758980820215</v>
      </c>
      <c r="AX554">
        <f t="shared" si="124"/>
        <v>0.94576482538509188</v>
      </c>
      <c r="AY554">
        <f t="shared" si="125"/>
        <v>0.15591583361187039</v>
      </c>
      <c r="AZ554">
        <f t="shared" si="126"/>
        <v>-1.4701962874901755</v>
      </c>
      <c r="BA554">
        <f t="shared" si="127"/>
        <v>-1.3349841341019639</v>
      </c>
      <c r="BB554" s="79">
        <f t="shared" si="128"/>
        <v>0.26976631059037842</v>
      </c>
      <c r="BC554" s="78">
        <f t="shared" si="129"/>
        <v>0.39434959117996304</v>
      </c>
    </row>
    <row r="555" spans="1:55">
      <c r="A555" s="80" t="s">
        <v>1597</v>
      </c>
      <c r="B555" s="51" t="s">
        <v>68</v>
      </c>
      <c r="C555" s="51" t="s">
        <v>57</v>
      </c>
      <c r="D555" s="51" t="s">
        <v>58</v>
      </c>
      <c r="E555" s="51" t="s">
        <v>222</v>
      </c>
      <c r="F555" s="51">
        <v>3</v>
      </c>
      <c r="G555" s="51" t="s">
        <v>1598</v>
      </c>
      <c r="H555" s="51">
        <v>0</v>
      </c>
      <c r="I555" s="51" t="s">
        <v>60</v>
      </c>
      <c r="J555" s="51">
        <v>71.7</v>
      </c>
      <c r="K555" s="51">
        <v>8000</v>
      </c>
      <c r="L555" s="51">
        <v>4800</v>
      </c>
      <c r="M555" s="63">
        <v>44153</v>
      </c>
      <c r="N555" s="51">
        <f>DAY(M555)</f>
        <v>18</v>
      </c>
      <c r="O555" s="68">
        <f>P555-N555+1</f>
        <v>13</v>
      </c>
      <c r="P555" s="68">
        <f>DAY(EOMONTH(M555,0))</f>
        <v>30</v>
      </c>
      <c r="Q555" s="51">
        <v>69</v>
      </c>
      <c r="R555" s="51">
        <v>4.6390000000000002</v>
      </c>
      <c r="S555" s="51">
        <v>-74.116</v>
      </c>
      <c r="T555" s="68">
        <v>30441</v>
      </c>
      <c r="U555" s="68">
        <v>27501.5</v>
      </c>
      <c r="V555" s="71">
        <v>8328</v>
      </c>
      <c r="W555" s="70">
        <v>8636</v>
      </c>
      <c r="X555" s="70">
        <v>253519</v>
      </c>
      <c r="Y555" s="70">
        <v>237510</v>
      </c>
      <c r="Z555" s="70">
        <v>40750</v>
      </c>
      <c r="AA555" s="70">
        <v>35929</v>
      </c>
      <c r="AB555" s="70">
        <v>102396</v>
      </c>
      <c r="AC555" s="70">
        <v>94690</v>
      </c>
      <c r="AD555" s="70">
        <v>10079</v>
      </c>
      <c r="AE555" s="70">
        <v>9830</v>
      </c>
      <c r="AF555" s="54">
        <v>0</v>
      </c>
      <c r="AG555" s="51" t="s">
        <v>77</v>
      </c>
      <c r="AH555" s="51" t="s">
        <v>62</v>
      </c>
      <c r="AI555" s="51" t="s">
        <v>140</v>
      </c>
      <c r="AJ555" s="51" t="s">
        <v>64</v>
      </c>
      <c r="AK555" s="66">
        <v>204160</v>
      </c>
      <c r="AL555" s="51">
        <f>AD555/J555</f>
        <v>140.5718270571827</v>
      </c>
      <c r="AM555" s="51">
        <v>0</v>
      </c>
      <c r="AN555" s="51" t="s">
        <v>66</v>
      </c>
      <c r="AO555" s="1">
        <v>0</v>
      </c>
      <c r="AP555">
        <f t="shared" si="116"/>
        <v>0.16073745951979931</v>
      </c>
      <c r="AQ555" s="76">
        <f t="shared" si="117"/>
        <v>568.34030683403068</v>
      </c>
      <c r="AR555" s="76">
        <f t="shared" si="118"/>
        <v>3535.8298465829844</v>
      </c>
      <c r="AS555">
        <f t="shared" si="119"/>
        <v>6.7403477748305338E-2</v>
      </c>
      <c r="AT555">
        <f t="shared" si="120"/>
        <v>0.10688507899569115</v>
      </c>
      <c r="AU555">
        <f t="shared" si="121"/>
        <v>3.9756389067486068E-2</v>
      </c>
      <c r="AV555" s="43">
        <f t="shared" si="122"/>
        <v>4104.4385985788813</v>
      </c>
      <c r="AW555">
        <f t="shared" si="123"/>
        <v>1.7611202060273281</v>
      </c>
      <c r="AX555">
        <f t="shared" si="124"/>
        <v>3.6701325530444469</v>
      </c>
      <c r="AY555">
        <f t="shared" si="125"/>
        <v>2.9154304964524833</v>
      </c>
      <c r="AZ555">
        <f t="shared" si="126"/>
        <v>0.25377513422569054</v>
      </c>
      <c r="BA555">
        <f t="shared" si="127"/>
        <v>0.55115194968455827</v>
      </c>
      <c r="BB555" s="79">
        <f t="shared" si="128"/>
        <v>-0.50601260771272871</v>
      </c>
      <c r="BC555" s="78">
        <f t="shared" si="129"/>
        <v>9.5823134651227395</v>
      </c>
    </row>
    <row r="556" spans="1:55">
      <c r="A556" s="80" t="s">
        <v>1599</v>
      </c>
      <c r="B556" s="51" t="s">
        <v>56</v>
      </c>
      <c r="C556" s="51" t="s">
        <v>57</v>
      </c>
      <c r="D556" s="51" t="s">
        <v>58</v>
      </c>
      <c r="E556" s="51" t="s">
        <v>489</v>
      </c>
      <c r="F556" s="51">
        <v>4</v>
      </c>
      <c r="G556" s="51" t="s">
        <v>392</v>
      </c>
      <c r="H556" s="51">
        <v>0</v>
      </c>
      <c r="I556" s="51" t="s">
        <v>60</v>
      </c>
      <c r="J556" s="51">
        <v>108.07</v>
      </c>
      <c r="K556" s="51">
        <v>2188</v>
      </c>
      <c r="L556" s="51">
        <v>0</v>
      </c>
      <c r="M556" s="63">
        <v>44559</v>
      </c>
      <c r="N556" s="51">
        <f>DAY(M556)</f>
        <v>29</v>
      </c>
      <c r="O556" s="68">
        <f>P556-N556+1</f>
        <v>3</v>
      </c>
      <c r="P556" s="68">
        <f>DAY(EOMONTH(M556,0))</f>
        <v>31</v>
      </c>
      <c r="Q556" s="51">
        <v>56</v>
      </c>
      <c r="R556" s="51">
        <v>4.7480000000000002</v>
      </c>
      <c r="S556" s="51">
        <v>-74.085999999999999</v>
      </c>
      <c r="T556" s="68">
        <v>19353</v>
      </c>
      <c r="U556" s="68">
        <v>18333.333330000001</v>
      </c>
      <c r="V556" s="71">
        <v>13139</v>
      </c>
      <c r="W556" s="70">
        <v>13087</v>
      </c>
      <c r="X556" s="70">
        <v>254281</v>
      </c>
      <c r="Y556" s="70">
        <v>239935</v>
      </c>
      <c r="Z556" s="70">
        <v>25112</v>
      </c>
      <c r="AA556" s="70">
        <v>19075</v>
      </c>
      <c r="AB556" s="70">
        <v>84221</v>
      </c>
      <c r="AC556" s="70">
        <v>75076</v>
      </c>
      <c r="AD556" s="70">
        <v>6982</v>
      </c>
      <c r="AE556" s="70">
        <v>6951</v>
      </c>
      <c r="AF556" s="54">
        <v>0</v>
      </c>
      <c r="AG556" s="51" t="s">
        <v>152</v>
      </c>
      <c r="AH556" s="51" t="s">
        <v>62</v>
      </c>
      <c r="AI556" s="51" t="s">
        <v>93</v>
      </c>
      <c r="AJ556" s="51" t="s">
        <v>64</v>
      </c>
      <c r="AK556" s="66">
        <v>241405</v>
      </c>
      <c r="AL556" s="51">
        <f>AD556/J556</f>
        <v>64.606273711483297</v>
      </c>
      <c r="AM556" s="51">
        <v>0</v>
      </c>
      <c r="AN556" s="51" t="s">
        <v>73</v>
      </c>
      <c r="AO556" s="1">
        <v>0</v>
      </c>
      <c r="AP556">
        <f t="shared" si="116"/>
        <v>9.87568870658838E-2</v>
      </c>
      <c r="AQ556" s="76">
        <f t="shared" si="117"/>
        <v>232.3679096881651</v>
      </c>
      <c r="AR556" s="76">
        <f t="shared" si="118"/>
        <v>2352.9286573517165</v>
      </c>
      <c r="AS556">
        <f t="shared" si="119"/>
        <v>5.979119344822556E-2</v>
      </c>
      <c r="AT556">
        <f t="shared" si="120"/>
        <v>5.5618182010112323E-2</v>
      </c>
      <c r="AU556">
        <f t="shared" si="121"/>
        <v>2.74578124201179E-2</v>
      </c>
      <c r="AV556" s="43">
        <f t="shared" si="122"/>
        <v>2585.468751100188</v>
      </c>
      <c r="AW556">
        <f t="shared" si="123"/>
        <v>0.72542241537396923</v>
      </c>
      <c r="AX556">
        <f t="shared" si="124"/>
        <v>0.91439049340702327</v>
      </c>
      <c r="AY556">
        <f t="shared" si="125"/>
        <v>0.89053707742716348</v>
      </c>
      <c r="AZ556">
        <f t="shared" si="126"/>
        <v>0.18492181283073872</v>
      </c>
      <c r="BA556">
        <f t="shared" si="127"/>
        <v>9.8910784163812548E-2</v>
      </c>
      <c r="BB556" s="79">
        <f t="shared" si="128"/>
        <v>-1.0419834314068019</v>
      </c>
      <c r="BC556" s="78">
        <f t="shared" si="129"/>
        <v>3.7064140567548889</v>
      </c>
    </row>
    <row r="557" spans="1:55">
      <c r="A557" s="80" t="s">
        <v>1600</v>
      </c>
      <c r="B557" s="51" t="s">
        <v>68</v>
      </c>
      <c r="C557" s="51" t="s">
        <v>57</v>
      </c>
      <c r="D557" s="51" t="s">
        <v>58</v>
      </c>
      <c r="E557" s="51" t="s">
        <v>1503</v>
      </c>
      <c r="F557" s="51">
        <v>3</v>
      </c>
      <c r="G557" s="51" t="s">
        <v>831</v>
      </c>
      <c r="H557" s="51">
        <v>0</v>
      </c>
      <c r="I557" s="51" t="s">
        <v>385</v>
      </c>
      <c r="J557" s="51">
        <v>102.8</v>
      </c>
      <c r="K557" s="51">
        <v>1443</v>
      </c>
      <c r="L557" s="51">
        <v>615</v>
      </c>
      <c r="M557" s="63">
        <v>44824</v>
      </c>
      <c r="N557" s="51">
        <f>DAY(M557)</f>
        <v>20</v>
      </c>
      <c r="O557" s="68">
        <f>P557-N557+1</f>
        <v>11</v>
      </c>
      <c r="P557" s="68">
        <f>DAY(EOMONTH(M557,0))</f>
        <v>30</v>
      </c>
      <c r="Q557" s="51">
        <v>47</v>
      </c>
      <c r="R557" s="51">
        <v>4.6059999999999999</v>
      </c>
      <c r="S557" s="51">
        <v>-74.126000000000005</v>
      </c>
      <c r="T557" s="68">
        <v>13746</v>
      </c>
      <c r="U557" s="68">
        <v>15370.333329999999</v>
      </c>
      <c r="V557" s="71">
        <v>12444</v>
      </c>
      <c r="W557" s="70">
        <v>12708</v>
      </c>
      <c r="X557" s="70">
        <v>171058</v>
      </c>
      <c r="Y557" s="70">
        <v>195323</v>
      </c>
      <c r="Z557" s="70">
        <v>2786</v>
      </c>
      <c r="AA557" s="70">
        <v>674</v>
      </c>
      <c r="AB557" s="70">
        <v>54012</v>
      </c>
      <c r="AC557" s="70">
        <v>57031</v>
      </c>
      <c r="AD557" s="70">
        <v>11168</v>
      </c>
      <c r="AE557" s="70">
        <v>11187</v>
      </c>
      <c r="AF557" s="54">
        <v>0</v>
      </c>
      <c r="AG557" s="51" t="s">
        <v>77</v>
      </c>
      <c r="AH557" s="51" t="s">
        <v>62</v>
      </c>
      <c r="AI557" s="51" t="s">
        <v>63</v>
      </c>
      <c r="AJ557" s="51" t="s">
        <v>64</v>
      </c>
      <c r="AK557" s="66">
        <v>232000</v>
      </c>
      <c r="AL557" s="51">
        <f>AD557/J557</f>
        <v>108.63813229571984</v>
      </c>
      <c r="AM557" s="51" t="s">
        <v>245</v>
      </c>
      <c r="AN557" s="51" t="s">
        <v>154</v>
      </c>
      <c r="AO557" s="1">
        <v>72</v>
      </c>
      <c r="AP557">
        <f t="shared" si="116"/>
        <v>1.6286873458125316E-2</v>
      </c>
      <c r="AQ557" s="76">
        <f t="shared" si="117"/>
        <v>27.101167315175097</v>
      </c>
      <c r="AR557" s="76">
        <f t="shared" si="118"/>
        <v>1663.988326848249</v>
      </c>
      <c r="AS557">
        <f t="shared" si="119"/>
        <v>-0.12423012138867415</v>
      </c>
      <c r="AT557">
        <f t="shared" si="120"/>
        <v>-0.10567977252839444</v>
      </c>
      <c r="AU557">
        <f t="shared" si="121"/>
        <v>6.5287797121444183E-2</v>
      </c>
      <c r="AV557" s="43">
        <f t="shared" si="122"/>
        <v>1690.9045841905017</v>
      </c>
      <c r="AW557">
        <f t="shared" si="123"/>
        <v>-0.65265473859578271</v>
      </c>
      <c r="AX557">
        <f t="shared" si="124"/>
        <v>-0.76926625996733267</v>
      </c>
      <c r="AY557">
        <f t="shared" si="125"/>
        <v>-0.28879282268409512</v>
      </c>
      <c r="AZ557">
        <f t="shared" si="126"/>
        <v>-1.4795560540631554</v>
      </c>
      <c r="BA557">
        <f t="shared" si="127"/>
        <v>-1.32394839487185</v>
      </c>
      <c r="BB557" s="79">
        <f t="shared" si="128"/>
        <v>0.60664377498158506</v>
      </c>
      <c r="BC557" s="78">
        <f t="shared" si="129"/>
        <v>-4.1721788296380851</v>
      </c>
    </row>
    <row r="558" spans="1:55">
      <c r="A558" s="80" t="s">
        <v>1601</v>
      </c>
      <c r="B558" s="51" t="s">
        <v>135</v>
      </c>
      <c r="C558" s="51" t="s">
        <v>136</v>
      </c>
      <c r="D558" s="51" t="s">
        <v>227</v>
      </c>
      <c r="E558" s="51" t="s">
        <v>228</v>
      </c>
      <c r="F558" s="51">
        <v>4</v>
      </c>
      <c r="G558" s="51" t="s">
        <v>428</v>
      </c>
      <c r="H558" s="51">
        <v>0</v>
      </c>
      <c r="I558" s="51" t="s">
        <v>112</v>
      </c>
      <c r="J558" s="51">
        <v>123.48</v>
      </c>
      <c r="K558" s="51">
        <v>740</v>
      </c>
      <c r="L558" s="51">
        <v>27</v>
      </c>
      <c r="M558" s="63">
        <v>44484</v>
      </c>
      <c r="N558" s="51">
        <f>DAY(M558)</f>
        <v>15</v>
      </c>
      <c r="O558" s="68">
        <f>P558-N558+1</f>
        <v>17</v>
      </c>
      <c r="P558" s="68">
        <f>DAY(EOMONTH(M558,0))</f>
        <v>31</v>
      </c>
      <c r="Q558" s="51">
        <v>58</v>
      </c>
      <c r="R558" s="51">
        <v>7.0940000000000003</v>
      </c>
      <c r="S558" s="51">
        <v>-73.102999999999994</v>
      </c>
      <c r="T558" s="68">
        <v>14372</v>
      </c>
      <c r="U558" s="68">
        <v>14145.666670000001</v>
      </c>
      <c r="V558" s="71">
        <v>14525</v>
      </c>
      <c r="W558" s="70">
        <v>14293</v>
      </c>
      <c r="X558" s="70">
        <v>208756</v>
      </c>
      <c r="Y558" s="70">
        <v>202188</v>
      </c>
      <c r="Z558" s="70">
        <v>13806</v>
      </c>
      <c r="AA558" s="70">
        <v>14042</v>
      </c>
      <c r="AB558" s="70">
        <v>73073</v>
      </c>
      <c r="AC558" s="70">
        <v>65946</v>
      </c>
      <c r="AD558" s="70">
        <v>6295</v>
      </c>
      <c r="AE558" s="70">
        <v>6256</v>
      </c>
      <c r="AF558" s="54">
        <v>0</v>
      </c>
      <c r="AG558" s="51" t="s">
        <v>61</v>
      </c>
      <c r="AH558" s="51" t="s">
        <v>62</v>
      </c>
      <c r="AI558" s="51" t="s">
        <v>93</v>
      </c>
      <c r="AJ558" s="51" t="s">
        <v>64</v>
      </c>
      <c r="AK558" s="66">
        <v>241405</v>
      </c>
      <c r="AL558" s="51">
        <f>AD558/J558</f>
        <v>50.979915775834144</v>
      </c>
      <c r="AM558" s="51">
        <v>0</v>
      </c>
      <c r="AN558" s="51" t="s">
        <v>73</v>
      </c>
      <c r="AO558" s="1">
        <v>0</v>
      </c>
      <c r="AP558">
        <f t="shared" si="116"/>
        <v>6.6134626070627908E-2</v>
      </c>
      <c r="AQ558" s="76">
        <f t="shared" si="117"/>
        <v>111.80758017492711</v>
      </c>
      <c r="AR558" s="76">
        <f t="shared" si="118"/>
        <v>1690.6057661159703</v>
      </c>
      <c r="AS558">
        <f t="shared" si="119"/>
        <v>3.2484618276059904E-2</v>
      </c>
      <c r="AT558">
        <f t="shared" si="120"/>
        <v>1.6000188275325695E-2</v>
      </c>
      <c r="AU558">
        <f t="shared" si="121"/>
        <v>3.0154821897334688E-2</v>
      </c>
      <c r="AV558" s="43">
        <f t="shared" si="122"/>
        <v>1802.5025717734229</v>
      </c>
      <c r="AW558">
        <f t="shared" si="123"/>
        <v>0.180303157819107</v>
      </c>
      <c r="AX558">
        <f t="shared" si="124"/>
        <v>-7.4479942336347332E-2</v>
      </c>
      <c r="AY558">
        <f t="shared" si="125"/>
        <v>-0.24322901896559412</v>
      </c>
      <c r="AZ558">
        <f t="shared" si="126"/>
        <v>-6.2066912551579034E-2</v>
      </c>
      <c r="BA558">
        <f t="shared" si="127"/>
        <v>-0.25057180042197691</v>
      </c>
      <c r="BB558" s="79">
        <f t="shared" si="128"/>
        <v>-0.92444800983231135</v>
      </c>
      <c r="BC558" s="78">
        <f t="shared" si="129"/>
        <v>0.46327380569458437</v>
      </c>
    </row>
    <row r="559" spans="1:55">
      <c r="A559" s="80" t="s">
        <v>1602</v>
      </c>
      <c r="B559" s="51" t="s">
        <v>56</v>
      </c>
      <c r="C559" s="51" t="s">
        <v>57</v>
      </c>
      <c r="D559" s="51" t="s">
        <v>58</v>
      </c>
      <c r="E559" s="51" t="s">
        <v>541</v>
      </c>
      <c r="F559" s="51">
        <v>0</v>
      </c>
      <c r="G559" s="51" t="s">
        <v>1603</v>
      </c>
      <c r="H559" s="51" t="s">
        <v>1604</v>
      </c>
      <c r="I559" s="51" t="s">
        <v>60</v>
      </c>
      <c r="J559" s="51">
        <v>76.56</v>
      </c>
      <c r="K559" s="51">
        <v>2210</v>
      </c>
      <c r="L559" s="51">
        <v>671</v>
      </c>
      <c r="M559" s="63">
        <v>46189</v>
      </c>
      <c r="N559" s="51">
        <f>DAY(M559)</f>
        <v>16</v>
      </c>
      <c r="O559" s="68">
        <f>P559-N559+1</f>
        <v>15</v>
      </c>
      <c r="P559" s="68">
        <f>DAY(EOMONTH(M559,0))</f>
        <v>30</v>
      </c>
      <c r="Q559" s="51">
        <v>2</v>
      </c>
      <c r="R559" s="51">
        <v>4.6509999999999998</v>
      </c>
      <c r="S559" s="51">
        <v>-74.054000000000002</v>
      </c>
      <c r="T559" s="68">
        <v>12976</v>
      </c>
      <c r="U559" s="68">
        <v>9165</v>
      </c>
      <c r="V559" s="71">
        <v>11701</v>
      </c>
      <c r="W559" s="70">
        <v>11813</v>
      </c>
      <c r="X559" s="70">
        <v>151826</v>
      </c>
      <c r="Y559" s="70">
        <v>108269</v>
      </c>
      <c r="Z559" s="70">
        <v>5216</v>
      </c>
      <c r="AA559" s="72">
        <v>-1951</v>
      </c>
      <c r="AB559" s="70">
        <v>56099</v>
      </c>
      <c r="AC559" s="70">
        <v>34233</v>
      </c>
      <c r="AD559" s="70">
        <v>3781</v>
      </c>
      <c r="AE559" s="70">
        <v>1833</v>
      </c>
      <c r="AF559" s="54">
        <v>1.4767999999999999</v>
      </c>
      <c r="AG559" s="51" t="s">
        <v>82</v>
      </c>
      <c r="AH559" s="51" t="s">
        <v>62</v>
      </c>
      <c r="AI559" s="51" t="s">
        <v>93</v>
      </c>
      <c r="AJ559" s="51" t="s">
        <v>83</v>
      </c>
      <c r="AK559" s="66">
        <v>241405</v>
      </c>
      <c r="AL559" s="51">
        <f>AD559/J559</f>
        <v>49.386102403343784</v>
      </c>
      <c r="AM559" s="51">
        <v>0</v>
      </c>
      <c r="AN559" s="51" t="s">
        <v>154</v>
      </c>
      <c r="AO559" s="1">
        <v>105</v>
      </c>
      <c r="AP559">
        <f t="shared" si="116"/>
        <v>3.4355117041876888E-2</v>
      </c>
      <c r="AQ559" s="76">
        <f t="shared" si="117"/>
        <v>68.129571577847443</v>
      </c>
      <c r="AR559" s="76">
        <f t="shared" si="118"/>
        <v>1983.098223615465</v>
      </c>
      <c r="AS559">
        <f t="shared" si="119"/>
        <v>0.40230352178370538</v>
      </c>
      <c r="AT559">
        <f t="shared" si="120"/>
        <v>0.41582105837424987</v>
      </c>
      <c r="AU559">
        <f t="shared" si="121"/>
        <v>2.4903507963062978E-2</v>
      </c>
      <c r="AV559" s="43">
        <f t="shared" si="122"/>
        <v>2051.7788518740067</v>
      </c>
      <c r="AW559">
        <f t="shared" si="123"/>
        <v>-0.35073368140335193</v>
      </c>
      <c r="AX559">
        <f t="shared" si="124"/>
        <v>-0.43273950888020141</v>
      </c>
      <c r="AY559">
        <f t="shared" si="125"/>
        <v>0.25746035196163097</v>
      </c>
      <c r="AZ559">
        <f t="shared" si="126"/>
        <v>3.2829552670422286</v>
      </c>
      <c r="BA559">
        <f t="shared" si="127"/>
        <v>3.2763718401092379</v>
      </c>
      <c r="BB559" s="79">
        <f t="shared" si="128"/>
        <v>-1.15329978150705</v>
      </c>
      <c r="BC559" s="78">
        <f t="shared" si="129"/>
        <v>4.5910303842914493</v>
      </c>
    </row>
    <row r="560" spans="1:55">
      <c r="A560" s="80" t="s">
        <v>1605</v>
      </c>
      <c r="B560" s="51" t="s">
        <v>121</v>
      </c>
      <c r="C560" s="51" t="s">
        <v>174</v>
      </c>
      <c r="D560" s="51" t="s">
        <v>175</v>
      </c>
      <c r="E560" s="51" t="s">
        <v>609</v>
      </c>
      <c r="F560" s="51">
        <v>6</v>
      </c>
      <c r="G560" s="51" t="s">
        <v>1606</v>
      </c>
      <c r="H560" s="51" t="s">
        <v>1607</v>
      </c>
      <c r="I560" s="51" t="s">
        <v>112</v>
      </c>
      <c r="J560" s="51">
        <v>125.68</v>
      </c>
      <c r="K560" s="51">
        <v>461</v>
      </c>
      <c r="L560" s="51">
        <v>6391</v>
      </c>
      <c r="M560" s="63">
        <v>45834</v>
      </c>
      <c r="N560" s="51">
        <f>DAY(M560)</f>
        <v>26</v>
      </c>
      <c r="O560" s="68">
        <f>P560-N560+1</f>
        <v>5</v>
      </c>
      <c r="P560" s="68">
        <f>DAY(EOMONTH(M560,0))</f>
        <v>30</v>
      </c>
      <c r="Q560" s="51">
        <v>14</v>
      </c>
      <c r="R560" s="51">
        <v>6.2080000000000002</v>
      </c>
      <c r="S560" s="51">
        <v>-75.567999999999998</v>
      </c>
      <c r="T560" s="68">
        <v>19459</v>
      </c>
      <c r="U560" s="68">
        <v>16472.333330000001</v>
      </c>
      <c r="V560" s="71">
        <v>12002</v>
      </c>
      <c r="W560" s="70">
        <v>11803</v>
      </c>
      <c r="X560" s="70">
        <v>233538</v>
      </c>
      <c r="Y560" s="70">
        <v>194426</v>
      </c>
      <c r="Z560" s="70">
        <v>21805</v>
      </c>
      <c r="AA560" s="70">
        <v>8166</v>
      </c>
      <c r="AB560" s="70">
        <v>91080</v>
      </c>
      <c r="AC560" s="70">
        <v>73040</v>
      </c>
      <c r="AD560" s="70">
        <v>19558</v>
      </c>
      <c r="AE560" s="70">
        <v>19039</v>
      </c>
      <c r="AF560" s="54">
        <v>1.2891999999999999</v>
      </c>
      <c r="AG560" s="51" t="s">
        <v>77</v>
      </c>
      <c r="AH560" s="51" t="s">
        <v>62</v>
      </c>
      <c r="AI560" s="51" t="s">
        <v>140</v>
      </c>
      <c r="AJ560" s="51" t="s">
        <v>64</v>
      </c>
      <c r="AK560" s="66">
        <v>204160</v>
      </c>
      <c r="AL560" s="51">
        <f>AD560/J560</f>
        <v>155.61744112030553</v>
      </c>
      <c r="AM560" s="51" t="s">
        <v>399</v>
      </c>
      <c r="AN560" s="51" t="s">
        <v>66</v>
      </c>
      <c r="AO560" s="1">
        <v>286</v>
      </c>
      <c r="AP560">
        <f t="shared" si="116"/>
        <v>9.3368102835512848E-2</v>
      </c>
      <c r="AQ560" s="76">
        <f t="shared" si="117"/>
        <v>173.49618077657541</v>
      </c>
      <c r="AR560" s="76">
        <f t="shared" si="118"/>
        <v>1858.1954169318903</v>
      </c>
      <c r="AS560">
        <f t="shared" si="119"/>
        <v>0.20116651065186755</v>
      </c>
      <c r="AT560">
        <f t="shared" si="120"/>
        <v>0.18131412290938617</v>
      </c>
      <c r="AU560">
        <f t="shared" si="121"/>
        <v>8.3746542318594838E-2</v>
      </c>
      <c r="AV560" s="43">
        <f t="shared" si="122"/>
        <v>2031.9882324679897</v>
      </c>
      <c r="AW560">
        <f t="shared" si="123"/>
        <v>0.63537562005189285</v>
      </c>
      <c r="AX560">
        <f t="shared" si="124"/>
        <v>0.43150767070059659</v>
      </c>
      <c r="AY560">
        <f t="shared" si="125"/>
        <v>4.3651393467199255E-2</v>
      </c>
      <c r="AZ560">
        <f t="shared" si="126"/>
        <v>1.4636654552133026</v>
      </c>
      <c r="BA560">
        <f t="shared" si="127"/>
        <v>1.2077135819907343</v>
      </c>
      <c r="BB560" s="79">
        <f t="shared" si="128"/>
        <v>1.4110741697616982</v>
      </c>
      <c r="BC560" s="78">
        <f t="shared" si="129"/>
        <v>1.8835396275867182</v>
      </c>
    </row>
    <row r="561" spans="1:55">
      <c r="A561" s="80" t="s">
        <v>1608</v>
      </c>
      <c r="B561" s="51" t="s">
        <v>56</v>
      </c>
      <c r="C561" s="51" t="s">
        <v>108</v>
      </c>
      <c r="D561" s="51" t="s">
        <v>1609</v>
      </c>
      <c r="E561" s="51" t="s">
        <v>1610</v>
      </c>
      <c r="F561" s="51">
        <v>2</v>
      </c>
      <c r="G561" s="51" t="s">
        <v>1611</v>
      </c>
      <c r="H561" s="51">
        <v>0</v>
      </c>
      <c r="I561" s="51" t="s">
        <v>117</v>
      </c>
      <c r="J561" s="51">
        <v>233.94</v>
      </c>
      <c r="K561" s="51">
        <v>300</v>
      </c>
      <c r="L561" s="51">
        <v>800</v>
      </c>
      <c r="M561" s="63">
        <v>44894</v>
      </c>
      <c r="N561" s="51">
        <f>DAY(M561)</f>
        <v>29</v>
      </c>
      <c r="O561" s="68">
        <f>P561-N561+1</f>
        <v>2</v>
      </c>
      <c r="P561" s="68">
        <f>DAY(EOMONTH(M561,0))</f>
        <v>30</v>
      </c>
      <c r="Q561" s="51">
        <v>45</v>
      </c>
      <c r="R561" s="51">
        <v>4.9210000000000003</v>
      </c>
      <c r="S561" s="51">
        <v>-73.947999999999993</v>
      </c>
      <c r="T561" s="68">
        <v>13014</v>
      </c>
      <c r="U561" s="68">
        <v>12560.166670000001</v>
      </c>
      <c r="V561" s="71">
        <v>16094</v>
      </c>
      <c r="W561" s="70">
        <v>15968</v>
      </c>
      <c r="X561" s="70">
        <v>209440</v>
      </c>
      <c r="Y561" s="70">
        <v>200557</v>
      </c>
      <c r="Z561" s="70">
        <v>21058</v>
      </c>
      <c r="AA561" s="70">
        <v>10308</v>
      </c>
      <c r="AB561" s="70">
        <v>78098</v>
      </c>
      <c r="AC561" s="70">
        <v>70694</v>
      </c>
      <c r="AD561" s="70">
        <v>9311</v>
      </c>
      <c r="AE561" s="70">
        <v>9308</v>
      </c>
      <c r="AF561" s="54">
        <v>0</v>
      </c>
      <c r="AG561" s="51" t="s">
        <v>118</v>
      </c>
      <c r="AH561" s="51" t="s">
        <v>62</v>
      </c>
      <c r="AI561" s="51" t="s">
        <v>140</v>
      </c>
      <c r="AJ561" s="51" t="s">
        <v>64</v>
      </c>
      <c r="AK561" s="66">
        <v>204160</v>
      </c>
      <c r="AL561" s="51">
        <f>AD561/J561</f>
        <v>39.800803624861075</v>
      </c>
      <c r="AM561" s="51" t="s">
        <v>230</v>
      </c>
      <c r="AN561" s="51" t="s">
        <v>73</v>
      </c>
      <c r="AO561" s="1">
        <v>28</v>
      </c>
      <c r="AP561">
        <f t="shared" si="116"/>
        <v>0.10054430863254393</v>
      </c>
      <c r="AQ561" s="76">
        <f t="shared" si="117"/>
        <v>90.014533641104563</v>
      </c>
      <c r="AR561" s="76">
        <f t="shared" si="118"/>
        <v>895.2722920406942</v>
      </c>
      <c r="AS561">
        <f t="shared" si="119"/>
        <v>4.4291647760985653E-2</v>
      </c>
      <c r="AT561">
        <f t="shared" si="120"/>
        <v>3.6132747432721726E-2</v>
      </c>
      <c r="AU561">
        <f t="shared" si="121"/>
        <v>4.4456646294881587E-2</v>
      </c>
      <c r="AV561" s="43">
        <f t="shared" si="122"/>
        <v>985.4254132270471</v>
      </c>
      <c r="AW561">
        <f t="shared" si="123"/>
        <v>0.75529029968453298</v>
      </c>
      <c r="AX561">
        <f t="shared" si="124"/>
        <v>-0.25323276682751072</v>
      </c>
      <c r="AY561">
        <f t="shared" si="125"/>
        <v>-1.6046829867582588</v>
      </c>
      <c r="AZ561">
        <f t="shared" si="126"/>
        <v>4.4727994705989489E-2</v>
      </c>
      <c r="BA561">
        <f t="shared" si="127"/>
        <v>-7.297626502576833E-2</v>
      </c>
      <c r="BB561" s="79">
        <f t="shared" si="128"/>
        <v>-0.30117583594855118</v>
      </c>
      <c r="BC561" s="78">
        <f t="shared" si="129"/>
        <v>-0.71133246195358169</v>
      </c>
    </row>
    <row r="562" spans="1:55">
      <c r="A562" s="80" t="s">
        <v>1612</v>
      </c>
      <c r="B562" s="51" t="s">
        <v>68</v>
      </c>
      <c r="C562" s="51" t="s">
        <v>57</v>
      </c>
      <c r="D562" s="51" t="s">
        <v>58</v>
      </c>
      <c r="E562" s="51" t="s">
        <v>80</v>
      </c>
      <c r="F562" s="51">
        <v>4</v>
      </c>
      <c r="G562" s="51" t="s">
        <v>1613</v>
      </c>
      <c r="H562" s="51" t="s">
        <v>1614</v>
      </c>
      <c r="I562" s="51" t="s">
        <v>60</v>
      </c>
      <c r="J562" s="51">
        <v>106.96</v>
      </c>
      <c r="K562" s="51">
        <v>2517</v>
      </c>
      <c r="L562" s="51">
        <v>1900</v>
      </c>
      <c r="M562" s="63">
        <v>45565</v>
      </c>
      <c r="N562" s="51">
        <f>DAY(M562)</f>
        <v>30</v>
      </c>
      <c r="O562" s="68">
        <f>P562-N562+1</f>
        <v>1</v>
      </c>
      <c r="P562" s="68">
        <f>DAY(EOMONTH(M562,0))</f>
        <v>30</v>
      </c>
      <c r="Q562" s="51">
        <v>23</v>
      </c>
      <c r="R562" s="51">
        <v>4.6360000000000001</v>
      </c>
      <c r="S562" s="51">
        <v>-74.063999999999993</v>
      </c>
      <c r="T562" s="68">
        <v>19679</v>
      </c>
      <c r="U562" s="68">
        <v>19485.833330000001</v>
      </c>
      <c r="V562" s="71">
        <v>12259</v>
      </c>
      <c r="W562" s="70">
        <v>12233</v>
      </c>
      <c r="X562" s="70">
        <v>241238</v>
      </c>
      <c r="Y562" s="70">
        <v>238371</v>
      </c>
      <c r="Z562" s="70">
        <v>28275</v>
      </c>
      <c r="AA562" s="70">
        <v>22116</v>
      </c>
      <c r="AB562" s="70">
        <v>82378</v>
      </c>
      <c r="AC562" s="70">
        <v>78098</v>
      </c>
      <c r="AD562" s="70">
        <v>12107</v>
      </c>
      <c r="AE562" s="70">
        <v>12138</v>
      </c>
      <c r="AF562" s="54">
        <v>0</v>
      </c>
      <c r="AG562" s="51" t="s">
        <v>152</v>
      </c>
      <c r="AH562" s="51" t="s">
        <v>62</v>
      </c>
      <c r="AI562" s="51" t="s">
        <v>63</v>
      </c>
      <c r="AJ562" s="51" t="s">
        <v>64</v>
      </c>
      <c r="AK562" s="66">
        <v>232000</v>
      </c>
      <c r="AL562" s="51">
        <f>AD562/J562</f>
        <v>113.19184741959612</v>
      </c>
      <c r="AM562" s="51" t="s">
        <v>147</v>
      </c>
      <c r="AN562" s="51" t="s">
        <v>73</v>
      </c>
      <c r="AO562" s="1">
        <v>110</v>
      </c>
      <c r="AP562">
        <f t="shared" si="116"/>
        <v>0.11720790256924697</v>
      </c>
      <c r="AQ562" s="76">
        <f t="shared" si="117"/>
        <v>264.35115931189233</v>
      </c>
      <c r="AR562" s="76">
        <f t="shared" si="118"/>
        <v>2255.403889304413</v>
      </c>
      <c r="AS562">
        <f t="shared" si="119"/>
        <v>1.2027469784495598E-2</v>
      </c>
      <c r="AT562">
        <f t="shared" si="120"/>
        <v>9.9131849651307013E-3</v>
      </c>
      <c r="AU562">
        <f t="shared" si="121"/>
        <v>5.0186952304363326E-2</v>
      </c>
      <c r="AV562" s="43">
        <f t="shared" si="122"/>
        <v>2519.8701271058549</v>
      </c>
      <c r="AW562">
        <f t="shared" si="123"/>
        <v>1.0337396063188051</v>
      </c>
      <c r="AX562">
        <f t="shared" si="124"/>
        <v>1.1767262892662353</v>
      </c>
      <c r="AY562">
        <f t="shared" si="125"/>
        <v>0.72359391868430167</v>
      </c>
      <c r="AZ562">
        <f t="shared" si="126"/>
        <v>-0.24710238474212357</v>
      </c>
      <c r="BA562">
        <f t="shared" si="127"/>
        <v>-0.30426714056135712</v>
      </c>
      <c r="BB562" s="79">
        <f t="shared" si="128"/>
        <v>-5.1449634292665782E-2</v>
      </c>
      <c r="BC562" s="78">
        <f t="shared" si="129"/>
        <v>2.8321519648928581</v>
      </c>
    </row>
    <row r="563" spans="1:55">
      <c r="A563" s="80" t="s">
        <v>1615</v>
      </c>
      <c r="B563" s="51" t="s">
        <v>121</v>
      </c>
      <c r="C563" s="51" t="s">
        <v>174</v>
      </c>
      <c r="D563" s="51" t="s">
        <v>307</v>
      </c>
      <c r="E563" s="51" t="s">
        <v>308</v>
      </c>
      <c r="F563" s="51">
        <v>6</v>
      </c>
      <c r="G563" s="51" t="s">
        <v>1616</v>
      </c>
      <c r="H563" s="51" t="s">
        <v>1617</v>
      </c>
      <c r="I563" s="51" t="s">
        <v>60</v>
      </c>
      <c r="J563" s="51">
        <v>117.76</v>
      </c>
      <c r="K563" s="51">
        <v>939</v>
      </c>
      <c r="L563" s="51">
        <v>4000</v>
      </c>
      <c r="M563" s="63">
        <v>45686</v>
      </c>
      <c r="N563" s="51">
        <f>DAY(M563)</f>
        <v>29</v>
      </c>
      <c r="O563" s="68">
        <f>P563-N563+1</f>
        <v>3</v>
      </c>
      <c r="P563" s="68">
        <f>DAY(EOMONTH(M563,0))</f>
        <v>31</v>
      </c>
      <c r="Q563" s="51">
        <v>19</v>
      </c>
      <c r="R563" s="51">
        <v>6.1520000000000001</v>
      </c>
      <c r="S563" s="51">
        <v>-75.611999999999995</v>
      </c>
      <c r="T563" s="68">
        <v>17168</v>
      </c>
      <c r="U563" s="68">
        <v>15427.333329999999</v>
      </c>
      <c r="V563" s="71">
        <v>12797</v>
      </c>
      <c r="W563" s="70">
        <v>12788</v>
      </c>
      <c r="X563" s="70">
        <v>219703</v>
      </c>
      <c r="Y563" s="70">
        <v>197282</v>
      </c>
      <c r="Z563" s="70">
        <v>9297</v>
      </c>
      <c r="AA563" s="70">
        <v>8010</v>
      </c>
      <c r="AB563" s="70">
        <v>80549</v>
      </c>
      <c r="AC563" s="70">
        <v>70335</v>
      </c>
      <c r="AD563" s="70">
        <v>11897</v>
      </c>
      <c r="AE563" s="70">
        <v>11925</v>
      </c>
      <c r="AF563" s="54">
        <v>1.5338000000000001</v>
      </c>
      <c r="AG563" s="51" t="s">
        <v>82</v>
      </c>
      <c r="AH563" s="51" t="s">
        <v>62</v>
      </c>
      <c r="AI563" s="51" t="s">
        <v>63</v>
      </c>
      <c r="AJ563" s="51" t="s">
        <v>64</v>
      </c>
      <c r="AK563" s="66">
        <v>232000</v>
      </c>
      <c r="AL563" s="51">
        <f>AD563/J563</f>
        <v>101.02751358695652</v>
      </c>
      <c r="AM563" s="51" t="s">
        <v>233</v>
      </c>
      <c r="AN563" s="51" t="s">
        <v>66</v>
      </c>
      <c r="AO563" s="1">
        <v>72</v>
      </c>
      <c r="AP563">
        <f t="shared" si="116"/>
        <v>4.2316217803125125E-2</v>
      </c>
      <c r="AQ563" s="76">
        <f t="shared" si="117"/>
        <v>78.948709239130437</v>
      </c>
      <c r="AR563" s="76">
        <f t="shared" si="118"/>
        <v>1865.6844429347825</v>
      </c>
      <c r="AS563">
        <f t="shared" si="119"/>
        <v>0.11364949665960401</v>
      </c>
      <c r="AT563">
        <f t="shared" si="120"/>
        <v>0.11283004215738952</v>
      </c>
      <c r="AU563">
        <f t="shared" si="121"/>
        <v>5.4150375734514325E-2</v>
      </c>
      <c r="AV563" s="43">
        <f t="shared" si="122"/>
        <v>1944.7879459530955</v>
      </c>
      <c r="AW563">
        <f t="shared" si="123"/>
        <v>-0.21770337621015282</v>
      </c>
      <c r="AX563">
        <f t="shared" si="124"/>
        <v>-0.34399783558952196</v>
      </c>
      <c r="AY563">
        <f t="shared" si="125"/>
        <v>5.6471128206007637E-2</v>
      </c>
      <c r="AZ563">
        <f t="shared" si="126"/>
        <v>0.6720716504637001</v>
      </c>
      <c r="BA563">
        <f t="shared" si="127"/>
        <v>0.60359430971232919</v>
      </c>
      <c r="BB563" s="79">
        <f t="shared" si="128"/>
        <v>0.12127598928272616</v>
      </c>
      <c r="BC563" s="78">
        <f t="shared" si="129"/>
        <v>0.19366292496524612</v>
      </c>
    </row>
    <row r="564" spans="1:55">
      <c r="A564" s="80" t="s">
        <v>1618</v>
      </c>
      <c r="B564" s="51" t="s">
        <v>56</v>
      </c>
      <c r="C564" s="51" t="s">
        <v>57</v>
      </c>
      <c r="D564" s="51" t="s">
        <v>58</v>
      </c>
      <c r="E564" s="51" t="s">
        <v>674</v>
      </c>
      <c r="F564" s="51">
        <v>3</v>
      </c>
      <c r="G564" s="51" t="s">
        <v>1619</v>
      </c>
      <c r="H564" s="51" t="s">
        <v>1620</v>
      </c>
      <c r="I564" s="51" t="s">
        <v>60</v>
      </c>
      <c r="J564" s="51">
        <v>119.68</v>
      </c>
      <c r="K564" s="51">
        <v>1951</v>
      </c>
      <c r="L564" s="51">
        <v>838</v>
      </c>
      <c r="M564" s="63">
        <v>45595</v>
      </c>
      <c r="N564" s="51">
        <f>DAY(M564)</f>
        <v>30</v>
      </c>
      <c r="O564" s="68">
        <f>P564-N564+1</f>
        <v>2</v>
      </c>
      <c r="P564" s="68">
        <f>DAY(EOMONTH(M564,0))</f>
        <v>31</v>
      </c>
      <c r="Q564" s="51">
        <v>22</v>
      </c>
      <c r="R564" s="51">
        <v>4.76</v>
      </c>
      <c r="S564" s="51">
        <v>-74.028999999999996</v>
      </c>
      <c r="T564" s="68">
        <v>19256</v>
      </c>
      <c r="U564" s="68">
        <v>19056.666669999999</v>
      </c>
      <c r="V564" s="71">
        <v>13872</v>
      </c>
      <c r="W564" s="70">
        <v>13605</v>
      </c>
      <c r="X564" s="70">
        <v>267128</v>
      </c>
      <c r="Y564" s="70">
        <v>259267</v>
      </c>
      <c r="Z564" s="70">
        <v>27499</v>
      </c>
      <c r="AA564" s="70">
        <v>21293</v>
      </c>
      <c r="AB564" s="70">
        <v>83912</v>
      </c>
      <c r="AC564" s="70">
        <v>78217</v>
      </c>
      <c r="AD564" s="70">
        <v>6426</v>
      </c>
      <c r="AE564" s="70">
        <v>6388</v>
      </c>
      <c r="AF564" s="54">
        <v>0</v>
      </c>
      <c r="AG564" s="51" t="s">
        <v>61</v>
      </c>
      <c r="AH564" s="51" t="s">
        <v>62</v>
      </c>
      <c r="AI564" s="51" t="s">
        <v>63</v>
      </c>
      <c r="AJ564" s="51" t="s">
        <v>64</v>
      </c>
      <c r="AK564" s="66">
        <v>232000</v>
      </c>
      <c r="AL564" s="51">
        <f>AD564/J564</f>
        <v>53.693181818181813</v>
      </c>
      <c r="AM564" s="51" t="s">
        <v>1621</v>
      </c>
      <c r="AN564" s="51" t="s">
        <v>73</v>
      </c>
      <c r="AO564" s="1">
        <v>133</v>
      </c>
      <c r="AP564">
        <f t="shared" si="116"/>
        <v>0.10294315833607859</v>
      </c>
      <c r="AQ564" s="76">
        <f t="shared" si="117"/>
        <v>229.7710561497326</v>
      </c>
      <c r="AR564" s="76">
        <f t="shared" si="118"/>
        <v>2232.0187165775401</v>
      </c>
      <c r="AS564">
        <f t="shared" si="119"/>
        <v>3.0320094728600245E-2</v>
      </c>
      <c r="AT564">
        <f t="shared" si="120"/>
        <v>1.0460031308298121E-2</v>
      </c>
      <c r="AU564">
        <f t="shared" si="121"/>
        <v>2.4055883321853194E-2</v>
      </c>
      <c r="AV564" s="43">
        <f t="shared" si="122"/>
        <v>2461.9235459020556</v>
      </c>
      <c r="AW564">
        <f t="shared" si="123"/>
        <v>0.79537517208398678</v>
      </c>
      <c r="AX564">
        <f t="shared" si="124"/>
        <v>0.89309035512372925</v>
      </c>
      <c r="AY564">
        <f t="shared" si="125"/>
        <v>0.68356311747411058</v>
      </c>
      <c r="AZ564">
        <f t="shared" si="126"/>
        <v>-8.1645087722811038E-2</v>
      </c>
      <c r="BA564">
        <f t="shared" si="127"/>
        <v>-0.29944323971819986</v>
      </c>
      <c r="BB564" s="79">
        <f t="shared" si="128"/>
        <v>-1.1902391843467941</v>
      </c>
      <c r="BC564" s="78">
        <f t="shared" si="129"/>
        <v>3.2682573365387104</v>
      </c>
    </row>
    <row r="565" spans="1:55">
      <c r="A565" s="80" t="s">
        <v>1622</v>
      </c>
      <c r="B565" s="51" t="s">
        <v>68</v>
      </c>
      <c r="C565" s="51" t="s">
        <v>108</v>
      </c>
      <c r="D565" s="51" t="s">
        <v>1623</v>
      </c>
      <c r="E565" s="51" t="s">
        <v>1624</v>
      </c>
      <c r="F565" s="51">
        <v>3</v>
      </c>
      <c r="G565" s="51" t="s">
        <v>1625</v>
      </c>
      <c r="H565" s="51">
        <v>0</v>
      </c>
      <c r="I565" s="51" t="s">
        <v>60</v>
      </c>
      <c r="J565" s="51">
        <v>78.569999999999993</v>
      </c>
      <c r="K565" s="51">
        <v>280</v>
      </c>
      <c r="L565" s="51">
        <v>1250</v>
      </c>
      <c r="M565" s="63">
        <v>45339</v>
      </c>
      <c r="N565" s="51">
        <f>DAY(M565)</f>
        <v>17</v>
      </c>
      <c r="O565" s="68">
        <f>P565-N565+1</f>
        <v>13</v>
      </c>
      <c r="P565" s="68">
        <f>DAY(EOMONTH(M565,0))</f>
        <v>29</v>
      </c>
      <c r="Q565" s="51">
        <v>30</v>
      </c>
      <c r="R565" s="51">
        <v>4.6509999999999998</v>
      </c>
      <c r="S565" s="51">
        <v>-74.414000000000001</v>
      </c>
      <c r="T565" s="68">
        <v>11415</v>
      </c>
      <c r="U565" s="68">
        <v>11292.5</v>
      </c>
      <c r="V565" s="71">
        <v>16983</v>
      </c>
      <c r="W565" s="70">
        <v>16526</v>
      </c>
      <c r="X565" s="70">
        <v>193860</v>
      </c>
      <c r="Y565" s="70">
        <v>186622</v>
      </c>
      <c r="Z565" s="70">
        <v>10390</v>
      </c>
      <c r="AA565" s="70">
        <v>7461</v>
      </c>
      <c r="AB565" s="70">
        <v>68104</v>
      </c>
      <c r="AC565" s="70">
        <v>63273</v>
      </c>
      <c r="AD565" s="70">
        <v>6748</v>
      </c>
      <c r="AE565" s="70">
        <v>6714</v>
      </c>
      <c r="AF565" s="54">
        <v>0</v>
      </c>
      <c r="AG565" s="51" t="s">
        <v>77</v>
      </c>
      <c r="AH565" s="51" t="s">
        <v>62</v>
      </c>
      <c r="AI565" s="51" t="s">
        <v>140</v>
      </c>
      <c r="AJ565" s="51" t="s">
        <v>64</v>
      </c>
      <c r="AK565" s="66">
        <v>204160</v>
      </c>
      <c r="AL565" s="51">
        <f>AD565/J565</f>
        <v>85.885197912689335</v>
      </c>
      <c r="AM565" s="51" t="s">
        <v>1626</v>
      </c>
      <c r="AN565" s="51" t="s">
        <v>73</v>
      </c>
      <c r="AO565" s="1">
        <v>65</v>
      </c>
      <c r="AP565">
        <f t="shared" si="116"/>
        <v>5.3595378107912928E-2</v>
      </c>
      <c r="AQ565" s="76">
        <f t="shared" si="117"/>
        <v>132.23876797759959</v>
      </c>
      <c r="AR565" s="76">
        <f t="shared" si="118"/>
        <v>2467.3539518900348</v>
      </c>
      <c r="AS565">
        <f t="shared" si="119"/>
        <v>3.8784280524268307E-2</v>
      </c>
      <c r="AT565">
        <f t="shared" si="120"/>
        <v>1.0847907903475758E-2</v>
      </c>
      <c r="AU565">
        <f t="shared" si="121"/>
        <v>3.4808624780769626E-2</v>
      </c>
      <c r="AV565" s="43">
        <f t="shared" si="122"/>
        <v>2599.6656387999105</v>
      </c>
      <c r="AW565">
        <f t="shared" si="123"/>
        <v>-2.9228166227547772E-2</v>
      </c>
      <c r="AX565">
        <f t="shared" si="124"/>
        <v>9.310252584996366E-2</v>
      </c>
      <c r="AY565">
        <f t="shared" si="125"/>
        <v>1.0864106026125162</v>
      </c>
      <c r="AZ565">
        <f t="shared" si="126"/>
        <v>-5.0862938099758108E-3</v>
      </c>
      <c r="BA565">
        <f t="shared" si="127"/>
        <v>-0.29602166022352716</v>
      </c>
      <c r="BB565" s="79">
        <f t="shared" si="128"/>
        <v>-0.72163571404699012</v>
      </c>
      <c r="BC565" s="78">
        <f t="shared" si="129"/>
        <v>1.5696680350672705</v>
      </c>
    </row>
    <row r="566" spans="1:55">
      <c r="A566" s="80" t="s">
        <v>1627</v>
      </c>
      <c r="B566" s="51" t="s">
        <v>68</v>
      </c>
      <c r="C566" s="51" t="s">
        <v>57</v>
      </c>
      <c r="D566" s="51" t="s">
        <v>58</v>
      </c>
      <c r="E566" s="51" t="s">
        <v>461</v>
      </c>
      <c r="F566" s="51">
        <v>3</v>
      </c>
      <c r="G566" s="51" t="s">
        <v>1628</v>
      </c>
      <c r="H566" s="51">
        <v>0</v>
      </c>
      <c r="I566" s="51" t="s">
        <v>60</v>
      </c>
      <c r="J566" s="51">
        <v>93.72</v>
      </c>
      <c r="K566" s="51">
        <v>350</v>
      </c>
      <c r="L566" s="51">
        <v>2940</v>
      </c>
      <c r="M566" s="63">
        <v>45169</v>
      </c>
      <c r="N566" s="51">
        <f>DAY(M566)</f>
        <v>31</v>
      </c>
      <c r="O566" s="68">
        <f>P566-N566+1</f>
        <v>1</v>
      </c>
      <c r="P566" s="68">
        <f>DAY(EOMONTH(M566,0))</f>
        <v>31</v>
      </c>
      <c r="Q566" s="51">
        <v>36</v>
      </c>
      <c r="R566" s="51">
        <v>4.6230000000000002</v>
      </c>
      <c r="S566" s="51">
        <v>-74.076999999999998</v>
      </c>
      <c r="T566" s="68">
        <v>15107</v>
      </c>
      <c r="U566" s="68">
        <v>14979</v>
      </c>
      <c r="V566" s="71">
        <v>12131</v>
      </c>
      <c r="W566" s="70">
        <v>11752</v>
      </c>
      <c r="X566" s="70">
        <v>183257</v>
      </c>
      <c r="Y566" s="70">
        <v>176029</v>
      </c>
      <c r="Z566" s="70">
        <v>11669</v>
      </c>
      <c r="AA566" s="70">
        <v>6782</v>
      </c>
      <c r="AB566" s="70">
        <v>66597</v>
      </c>
      <c r="AC566" s="70">
        <v>60643</v>
      </c>
      <c r="AD566" s="70">
        <v>8678</v>
      </c>
      <c r="AE566" s="70">
        <v>8522</v>
      </c>
      <c r="AF566" s="54">
        <v>0</v>
      </c>
      <c r="AG566" s="51" t="s">
        <v>77</v>
      </c>
      <c r="AH566" s="51" t="s">
        <v>62</v>
      </c>
      <c r="AI566" s="51" t="s">
        <v>140</v>
      </c>
      <c r="AJ566" s="51" t="s">
        <v>64</v>
      </c>
      <c r="AK566" s="66">
        <v>204160</v>
      </c>
      <c r="AL566" s="51">
        <f>AD566/J566</f>
        <v>92.594963721724284</v>
      </c>
      <c r="AM566" s="51" t="s">
        <v>1593</v>
      </c>
      <c r="AN566" s="51" t="s">
        <v>73</v>
      </c>
      <c r="AO566" s="1">
        <v>61</v>
      </c>
      <c r="AP566">
        <f t="shared" si="116"/>
        <v>6.3675603114751414E-2</v>
      </c>
      <c r="AQ566" s="76">
        <f t="shared" si="117"/>
        <v>124.50917626973965</v>
      </c>
      <c r="AR566" s="76">
        <f t="shared" si="118"/>
        <v>1955.3670507895861</v>
      </c>
      <c r="AS566">
        <f t="shared" si="119"/>
        <v>4.1061416016679071E-2</v>
      </c>
      <c r="AT566">
        <f t="shared" si="120"/>
        <v>8.5452967487816278E-3</v>
      </c>
      <c r="AU566">
        <f t="shared" si="121"/>
        <v>4.7354262047288778E-2</v>
      </c>
      <c r="AV566" s="43">
        <f t="shared" si="122"/>
        <v>2079.9518761546133</v>
      </c>
      <c r="AW566">
        <f t="shared" si="123"/>
        <v>0.13921278801878278</v>
      </c>
      <c r="AX566">
        <f t="shared" si="124"/>
        <v>2.9702195483161633E-2</v>
      </c>
      <c r="AY566">
        <f t="shared" si="125"/>
        <v>0.20999005615994359</v>
      </c>
      <c r="AZ566">
        <f t="shared" si="126"/>
        <v>1.5510459508494839E-2</v>
      </c>
      <c r="BA566">
        <f t="shared" si="127"/>
        <v>-0.31633370588201254</v>
      </c>
      <c r="BB566" s="79">
        <f t="shared" si="128"/>
        <v>-0.17489801160381724</v>
      </c>
      <c r="BC566" s="78">
        <f t="shared" si="129"/>
        <v>0.40090752121448792</v>
      </c>
    </row>
    <row r="567" spans="1:55">
      <c r="A567" s="80" t="s">
        <v>1629</v>
      </c>
      <c r="B567" s="51" t="s">
        <v>68</v>
      </c>
      <c r="C567" s="51" t="s">
        <v>57</v>
      </c>
      <c r="D567" s="51" t="s">
        <v>58</v>
      </c>
      <c r="E567" s="51" t="s">
        <v>504</v>
      </c>
      <c r="F567" s="51">
        <v>3</v>
      </c>
      <c r="G567" s="51" t="s">
        <v>1630</v>
      </c>
      <c r="H567" s="51">
        <v>0</v>
      </c>
      <c r="I567" s="51" t="s">
        <v>60</v>
      </c>
      <c r="J567" s="51">
        <v>102.42</v>
      </c>
      <c r="K567" s="51">
        <v>3243</v>
      </c>
      <c r="L567" s="51">
        <v>750</v>
      </c>
      <c r="M567" s="63">
        <v>45282</v>
      </c>
      <c r="N567" s="51">
        <f>DAY(M567)</f>
        <v>22</v>
      </c>
      <c r="O567" s="68">
        <f>P567-N567+1</f>
        <v>10</v>
      </c>
      <c r="P567" s="68">
        <f>DAY(EOMONTH(M567,0))</f>
        <v>31</v>
      </c>
      <c r="Q567" s="51">
        <v>32</v>
      </c>
      <c r="R567" s="51">
        <v>4.609</v>
      </c>
      <c r="S567" s="51">
        <v>-74.108000000000004</v>
      </c>
      <c r="T567" s="68">
        <v>22473</v>
      </c>
      <c r="U567" s="68">
        <v>22119.166669999999</v>
      </c>
      <c r="V567" s="71">
        <v>13663</v>
      </c>
      <c r="W567" s="70">
        <v>13436</v>
      </c>
      <c r="X567" s="70">
        <v>307057</v>
      </c>
      <c r="Y567" s="70">
        <v>297190</v>
      </c>
      <c r="Z567" s="70">
        <v>26823</v>
      </c>
      <c r="AA567" s="70">
        <v>23876</v>
      </c>
      <c r="AB567" s="70">
        <v>102684</v>
      </c>
      <c r="AC567" s="70">
        <v>94887</v>
      </c>
      <c r="AD567" s="70">
        <v>13481</v>
      </c>
      <c r="AE567" s="70">
        <v>13552</v>
      </c>
      <c r="AF567" s="54">
        <v>0</v>
      </c>
      <c r="AG567" s="51" t="s">
        <v>152</v>
      </c>
      <c r="AH567" s="51" t="s">
        <v>62</v>
      </c>
      <c r="AI567" s="51" t="s">
        <v>93</v>
      </c>
      <c r="AJ567" s="51" t="s">
        <v>64</v>
      </c>
      <c r="AK567" s="66">
        <v>241405</v>
      </c>
      <c r="AL567" s="51">
        <f>AD567/J567</f>
        <v>131.62468267916424</v>
      </c>
      <c r="AM567" s="51" t="s">
        <v>212</v>
      </c>
      <c r="AN567" s="51" t="s">
        <v>73</v>
      </c>
      <c r="AO567" s="1">
        <v>132</v>
      </c>
      <c r="AP567">
        <f t="shared" si="116"/>
        <v>8.7355116476745362E-2</v>
      </c>
      <c r="AQ567" s="76">
        <f t="shared" si="117"/>
        <v>261.89220855301699</v>
      </c>
      <c r="AR567" s="76">
        <f t="shared" si="118"/>
        <v>2998.0179652411639</v>
      </c>
      <c r="AS567">
        <f t="shared" si="119"/>
        <v>3.3200982536424513E-2</v>
      </c>
      <c r="AT567">
        <f t="shared" si="120"/>
        <v>1.5996684471838708E-2</v>
      </c>
      <c r="AU567">
        <f t="shared" si="121"/>
        <v>4.3903900578719915E-2</v>
      </c>
      <c r="AV567" s="43">
        <f t="shared" si="122"/>
        <v>3260.014435941755</v>
      </c>
      <c r="AW567">
        <f t="shared" si="123"/>
        <v>0.53489838274281964</v>
      </c>
      <c r="AX567">
        <f t="shared" si="124"/>
        <v>1.156557269172992</v>
      </c>
      <c r="AY567">
        <f t="shared" si="125"/>
        <v>1.9948026797618983</v>
      </c>
      <c r="AZ567">
        <f t="shared" si="126"/>
        <v>-5.5587378063590404E-2</v>
      </c>
      <c r="BA567">
        <f t="shared" si="127"/>
        <v>-0.25060270855697009</v>
      </c>
      <c r="BB567" s="79">
        <f t="shared" si="128"/>
        <v>-0.32526444272630695</v>
      </c>
      <c r="BC567" s="78">
        <f t="shared" si="129"/>
        <v>3.8836783056779618</v>
      </c>
    </row>
    <row r="568" spans="1:55">
      <c r="A568" s="80" t="s">
        <v>1631</v>
      </c>
      <c r="B568" s="51" t="s">
        <v>68</v>
      </c>
      <c r="C568" s="51" t="s">
        <v>57</v>
      </c>
      <c r="D568" s="51" t="s">
        <v>58</v>
      </c>
      <c r="E568" s="51" t="s">
        <v>1330</v>
      </c>
      <c r="F568" s="51">
        <v>4</v>
      </c>
      <c r="G568" s="51" t="s">
        <v>1632</v>
      </c>
      <c r="H568" s="51" t="s">
        <v>1633</v>
      </c>
      <c r="I568" s="51" t="s">
        <v>60</v>
      </c>
      <c r="J568" s="51">
        <v>105.01</v>
      </c>
      <c r="K568" s="51">
        <v>888</v>
      </c>
      <c r="L568" s="51">
        <v>1324</v>
      </c>
      <c r="M568" s="63">
        <v>46232</v>
      </c>
      <c r="N568" s="51">
        <f>DAY(M568)</f>
        <v>29</v>
      </c>
      <c r="O568" s="68">
        <f>P568-N568+1</f>
        <v>3</v>
      </c>
      <c r="P568" s="68">
        <f>DAY(EOMONTH(M568,0))</f>
        <v>31</v>
      </c>
      <c r="Q568" s="51">
        <v>1</v>
      </c>
      <c r="R568" s="51">
        <v>4.665</v>
      </c>
      <c r="S568" s="51">
        <v>-74.064999999999998</v>
      </c>
      <c r="T568" s="68">
        <v>1014</v>
      </c>
      <c r="U568" s="68">
        <v>1014</v>
      </c>
      <c r="V568" s="71">
        <v>12070</v>
      </c>
      <c r="W568" s="70">
        <v>12070</v>
      </c>
      <c r="X568" s="70">
        <v>12239</v>
      </c>
      <c r="Y568" s="70">
        <v>12239</v>
      </c>
      <c r="Z568" s="72">
        <v>-8644</v>
      </c>
      <c r="AA568" s="72">
        <v>-9650</v>
      </c>
      <c r="AB568" s="70">
        <v>8166</v>
      </c>
      <c r="AC568" s="70">
        <v>6780</v>
      </c>
      <c r="AD568" s="70">
        <v>114</v>
      </c>
      <c r="AE568" s="70">
        <v>0</v>
      </c>
      <c r="AF568" s="54">
        <v>0</v>
      </c>
      <c r="AG568" s="51" t="s">
        <v>82</v>
      </c>
      <c r="AH568" s="51" t="s">
        <v>62</v>
      </c>
      <c r="AI568" s="51" t="s">
        <v>63</v>
      </c>
      <c r="AJ568" s="51" t="s">
        <v>83</v>
      </c>
      <c r="AK568" s="66">
        <v>232000</v>
      </c>
      <c r="AL568" s="51">
        <f>AD568/J568</f>
        <v>1.0856108942005522</v>
      </c>
      <c r="AM568" s="51" t="s">
        <v>1392</v>
      </c>
      <c r="AN568" s="51" t="s">
        <v>82</v>
      </c>
      <c r="AO568" s="1">
        <v>105</v>
      </c>
      <c r="AP568">
        <f t="shared" si="116"/>
        <v>-0.70626685186698257</v>
      </c>
      <c r="AQ568" s="76">
        <f t="shared" si="117"/>
        <v>-82.315969907627846</v>
      </c>
      <c r="AR568" s="76">
        <f t="shared" si="118"/>
        <v>116.55080468526806</v>
      </c>
      <c r="AS568">
        <f t="shared" si="119"/>
        <v>0</v>
      </c>
      <c r="AT568">
        <f t="shared" si="120"/>
        <v>0</v>
      </c>
      <c r="AU568">
        <f t="shared" si="121"/>
        <v>9.3144864776534032E-3</v>
      </c>
      <c r="AV568" s="43">
        <f t="shared" si="122"/>
        <v>33.379862966217715</v>
      </c>
      <c r="AW568">
        <f t="shared" si="123"/>
        <v>-12.726555758209431</v>
      </c>
      <c r="AX568">
        <f t="shared" si="124"/>
        <v>-1.6667370333150833</v>
      </c>
      <c r="AY568">
        <f t="shared" si="125"/>
        <v>-2.9377005112603216</v>
      </c>
      <c r="AZ568">
        <f t="shared" si="126"/>
        <v>-0.35589118058771074</v>
      </c>
      <c r="BA568">
        <f t="shared" si="127"/>
        <v>-0.39171441329008372</v>
      </c>
      <c r="BB568" s="79">
        <f t="shared" si="128"/>
        <v>-1.8326678844742788</v>
      </c>
      <c r="BC568" s="78">
        <f t="shared" si="129"/>
        <v>-18.890740297962505</v>
      </c>
    </row>
    <row r="569" spans="1:55">
      <c r="A569" s="80" t="s">
        <v>1634</v>
      </c>
      <c r="B569" s="51" t="s">
        <v>68</v>
      </c>
      <c r="C569" s="51" t="s">
        <v>57</v>
      </c>
      <c r="D569" s="51" t="s">
        <v>58</v>
      </c>
      <c r="E569" s="51" t="s">
        <v>461</v>
      </c>
      <c r="F569" s="51">
        <v>4</v>
      </c>
      <c r="G569" s="51" t="s">
        <v>1635</v>
      </c>
      <c r="H569" s="51" t="s">
        <v>1636</v>
      </c>
      <c r="I569" s="51" t="s">
        <v>112</v>
      </c>
      <c r="J569" s="51">
        <v>156.38</v>
      </c>
      <c r="K569" s="51">
        <v>1729</v>
      </c>
      <c r="L569" s="51">
        <v>1380</v>
      </c>
      <c r="M569" s="63">
        <v>45832</v>
      </c>
      <c r="N569" s="51">
        <f>DAY(M569)</f>
        <v>24</v>
      </c>
      <c r="O569" s="68">
        <f>P569-N569+1</f>
        <v>7</v>
      </c>
      <c r="P569" s="68">
        <f>DAY(EOMONTH(M569,0))</f>
        <v>30</v>
      </c>
      <c r="Q569" s="51">
        <v>14</v>
      </c>
      <c r="R569" s="51">
        <v>4.6269999999999998</v>
      </c>
      <c r="S569" s="51">
        <v>-74.075000000000003</v>
      </c>
      <c r="T569" s="68">
        <v>20276</v>
      </c>
      <c r="U569" s="68">
        <v>18411.166669999999</v>
      </c>
      <c r="V569" s="71">
        <v>13717</v>
      </c>
      <c r="W569" s="70">
        <v>13600</v>
      </c>
      <c r="X569" s="70">
        <v>278120</v>
      </c>
      <c r="Y569" s="70">
        <v>250388</v>
      </c>
      <c r="Z569" s="70">
        <v>27881</v>
      </c>
      <c r="AA569" s="70">
        <v>19556</v>
      </c>
      <c r="AB569" s="70">
        <v>93216</v>
      </c>
      <c r="AC569" s="70">
        <v>81567</v>
      </c>
      <c r="AD569" s="70">
        <v>12726</v>
      </c>
      <c r="AE569" s="70">
        <v>12380</v>
      </c>
      <c r="AF569" s="54">
        <v>1.7214</v>
      </c>
      <c r="AG569" s="51" t="s">
        <v>77</v>
      </c>
      <c r="AH569" s="51" t="s">
        <v>62</v>
      </c>
      <c r="AI569" s="51" t="s">
        <v>63</v>
      </c>
      <c r="AJ569" s="51" t="s">
        <v>64</v>
      </c>
      <c r="AK569" s="66">
        <v>232000</v>
      </c>
      <c r="AL569" s="51">
        <f>AD569/J569</f>
        <v>81.378692927484337</v>
      </c>
      <c r="AM569" s="51" t="s">
        <v>300</v>
      </c>
      <c r="AN569" s="51" t="s">
        <v>73</v>
      </c>
      <c r="AO569" s="1">
        <v>48</v>
      </c>
      <c r="AP569">
        <f t="shared" si="116"/>
        <v>0.10024809434776355</v>
      </c>
      <c r="AQ569" s="76">
        <f t="shared" si="117"/>
        <v>178.29006266786035</v>
      </c>
      <c r="AR569" s="76">
        <f t="shared" si="118"/>
        <v>1778.4882977362834</v>
      </c>
      <c r="AS569">
        <f t="shared" si="119"/>
        <v>0.11075610652267681</v>
      </c>
      <c r="AT569">
        <f t="shared" si="120"/>
        <v>0.10128816730765065</v>
      </c>
      <c r="AU569">
        <f t="shared" si="121"/>
        <v>4.5757227096217462E-2</v>
      </c>
      <c r="AV569" s="43">
        <f t="shared" si="122"/>
        <v>1957.0013013045559</v>
      </c>
      <c r="AW569">
        <f t="shared" si="123"/>
        <v>0.750340547396667</v>
      </c>
      <c r="AX569">
        <f t="shared" si="124"/>
        <v>0.47082846630456565</v>
      </c>
      <c r="AY569">
        <f t="shared" si="125"/>
        <v>-9.2791466323599789E-2</v>
      </c>
      <c r="AZ569">
        <f t="shared" si="126"/>
        <v>0.64590085689300503</v>
      </c>
      <c r="BA569">
        <f t="shared" si="127"/>
        <v>0.5017798594285765</v>
      </c>
      <c r="BB569" s="79">
        <f t="shared" si="128"/>
        <v>-0.244496645879686</v>
      </c>
      <c r="BC569" s="78">
        <f t="shared" si="129"/>
        <v>2.2416535887894073</v>
      </c>
    </row>
    <row r="570" spans="1:55">
      <c r="A570" s="80" t="s">
        <v>1637</v>
      </c>
      <c r="B570" s="51" t="s">
        <v>200</v>
      </c>
      <c r="C570" s="51" t="s">
        <v>201</v>
      </c>
      <c r="D570" s="51" t="s">
        <v>202</v>
      </c>
      <c r="E570" s="51" t="s">
        <v>203</v>
      </c>
      <c r="F570" s="51">
        <v>3</v>
      </c>
      <c r="G570" s="51" t="s">
        <v>1638</v>
      </c>
      <c r="H570" s="51">
        <v>0</v>
      </c>
      <c r="I570" s="51" t="s">
        <v>60</v>
      </c>
      <c r="J570" s="51">
        <v>64.67</v>
      </c>
      <c r="K570" s="51">
        <v>1256</v>
      </c>
      <c r="L570" s="51">
        <v>3150</v>
      </c>
      <c r="M570" s="63">
        <v>45378</v>
      </c>
      <c r="N570" s="51">
        <f>DAY(M570)</f>
        <v>27</v>
      </c>
      <c r="O570" s="68">
        <f>P570-N570+1</f>
        <v>5</v>
      </c>
      <c r="P570" s="68">
        <f>DAY(EOMONTH(M570,0))</f>
        <v>31</v>
      </c>
      <c r="Q570" s="51">
        <v>29</v>
      </c>
      <c r="R570" s="51">
        <v>11.006</v>
      </c>
      <c r="S570" s="51">
        <v>-74.811999999999998</v>
      </c>
      <c r="T570" s="68">
        <v>17153</v>
      </c>
      <c r="U570" s="68">
        <v>16365</v>
      </c>
      <c r="V570" s="71">
        <v>9758</v>
      </c>
      <c r="W570" s="70">
        <v>9979</v>
      </c>
      <c r="X570" s="70">
        <v>167372</v>
      </c>
      <c r="Y570" s="70">
        <v>163302</v>
      </c>
      <c r="Z570" s="70">
        <v>1226</v>
      </c>
      <c r="AA570" s="72">
        <v>-1284</v>
      </c>
      <c r="AB570" s="70">
        <v>62699</v>
      </c>
      <c r="AC570" s="70">
        <v>59951</v>
      </c>
      <c r="AD570" s="70">
        <v>10258</v>
      </c>
      <c r="AE570" s="70">
        <v>10291</v>
      </c>
      <c r="AF570" s="54">
        <v>0</v>
      </c>
      <c r="AG570" s="51" t="s">
        <v>71</v>
      </c>
      <c r="AH570" s="51" t="s">
        <v>62</v>
      </c>
      <c r="AI570" s="51" t="s">
        <v>140</v>
      </c>
      <c r="AJ570" s="51" t="s">
        <v>64</v>
      </c>
      <c r="AK570" s="66">
        <v>204160</v>
      </c>
      <c r="AL570" s="51">
        <f>AD570/J570</f>
        <v>158.62068965517241</v>
      </c>
      <c r="AM570" s="51" t="s">
        <v>254</v>
      </c>
      <c r="AN570" s="51" t="s">
        <v>73</v>
      </c>
      <c r="AO570" s="1">
        <v>90</v>
      </c>
      <c r="AP570">
        <f t="shared" si="116"/>
        <v>7.325000597471501E-3</v>
      </c>
      <c r="AQ570" s="76">
        <f t="shared" si="117"/>
        <v>18.957785681150455</v>
      </c>
      <c r="AR570" s="76">
        <f t="shared" si="118"/>
        <v>2588.0933972475646</v>
      </c>
      <c r="AS570">
        <f t="shared" si="119"/>
        <v>2.4923148522369598E-2</v>
      </c>
      <c r="AT570">
        <f t="shared" si="120"/>
        <v>4.8151542926978305E-2</v>
      </c>
      <c r="AU570">
        <f t="shared" si="121"/>
        <v>6.1288626532514399E-2</v>
      </c>
      <c r="AV570" s="43">
        <f t="shared" si="122"/>
        <v>2607.0549563184873</v>
      </c>
      <c r="AW570">
        <f t="shared" si="123"/>
        <v>-0.80240798472458796</v>
      </c>
      <c r="AX570">
        <f t="shared" si="124"/>
        <v>-0.83606061410832966</v>
      </c>
      <c r="AY570">
        <f t="shared" si="125"/>
        <v>1.2930927080554167</v>
      </c>
      <c r="AZ570">
        <f t="shared" si="126"/>
        <v>-0.1304606149732804</v>
      </c>
      <c r="BA570">
        <f t="shared" si="127"/>
        <v>3.304524987120383E-2</v>
      </c>
      <c r="BB570" s="79">
        <f t="shared" si="128"/>
        <v>0.43236029355932692</v>
      </c>
      <c r="BC570" s="78">
        <f t="shared" si="129"/>
        <v>-0.93959158961290268</v>
      </c>
    </row>
    <row r="571" spans="1:55">
      <c r="A571" s="80">
        <v>5030000</v>
      </c>
      <c r="B571" s="51" t="s">
        <v>68</v>
      </c>
      <c r="C571" s="51" t="s">
        <v>57</v>
      </c>
      <c r="D571" s="51" t="s">
        <v>58</v>
      </c>
      <c r="E571" s="51" t="s">
        <v>222</v>
      </c>
      <c r="F571" s="51">
        <v>3</v>
      </c>
      <c r="G571" s="51" t="s">
        <v>225</v>
      </c>
      <c r="H571" s="51">
        <v>0</v>
      </c>
      <c r="I571" s="51" t="s">
        <v>60</v>
      </c>
      <c r="J571" s="51">
        <v>77.94</v>
      </c>
      <c r="K571" s="51">
        <v>20</v>
      </c>
      <c r="L571" s="51">
        <v>8843</v>
      </c>
      <c r="M571" s="63">
        <v>43665</v>
      </c>
      <c r="N571" s="51">
        <f>DAY(M571)</f>
        <v>19</v>
      </c>
      <c r="O571" s="68">
        <f>P571-N571+1</f>
        <v>13</v>
      </c>
      <c r="P571" s="68">
        <f>DAY(EOMONTH(M571,0))</f>
        <v>31</v>
      </c>
      <c r="Q571" s="51">
        <v>85</v>
      </c>
      <c r="R571" s="51">
        <v>4.6289999999999996</v>
      </c>
      <c r="S571" s="51">
        <v>-74.111999999999995</v>
      </c>
      <c r="T571" s="68">
        <v>27862</v>
      </c>
      <c r="U571" s="68">
        <v>26511.5</v>
      </c>
      <c r="V571" s="71">
        <v>9653</v>
      </c>
      <c r="W571" s="70">
        <v>9696</v>
      </c>
      <c r="X571" s="70">
        <v>268947</v>
      </c>
      <c r="Y571" s="70">
        <v>257052</v>
      </c>
      <c r="Z571" s="70">
        <v>40278</v>
      </c>
      <c r="AA571" s="70">
        <v>36953</v>
      </c>
      <c r="AB571" s="70">
        <v>103627</v>
      </c>
      <c r="AC571" s="70">
        <v>97414</v>
      </c>
      <c r="AD571" s="70">
        <v>7986</v>
      </c>
      <c r="AE571" s="70">
        <v>7815</v>
      </c>
      <c r="AF571" s="54">
        <v>0</v>
      </c>
      <c r="AG571" s="51" t="s">
        <v>77</v>
      </c>
      <c r="AH571" s="51" t="s">
        <v>62</v>
      </c>
      <c r="AI571" s="51" t="s">
        <v>140</v>
      </c>
      <c r="AJ571" s="51" t="s">
        <v>64</v>
      </c>
      <c r="AK571" s="66">
        <v>204160</v>
      </c>
      <c r="AL571" s="51">
        <f>AD571/J571</f>
        <v>102.46343341031563</v>
      </c>
      <c r="AM571" s="51">
        <v>0</v>
      </c>
      <c r="AN571" s="51" t="s">
        <v>66</v>
      </c>
      <c r="AO571" s="1">
        <v>0</v>
      </c>
      <c r="AP571">
        <f t="shared" si="116"/>
        <v>0.14976184898883424</v>
      </c>
      <c r="AQ571" s="76">
        <f t="shared" si="117"/>
        <v>516.78214010777526</v>
      </c>
      <c r="AR571" s="76">
        <f t="shared" si="118"/>
        <v>3450.6928406466513</v>
      </c>
      <c r="AS571">
        <f t="shared" si="119"/>
        <v>4.6274683721581625E-2</v>
      </c>
      <c r="AT571">
        <f t="shared" si="120"/>
        <v>5.0940158044622146E-2</v>
      </c>
      <c r="AU571">
        <f t="shared" si="121"/>
        <v>2.9693582750504745E-2</v>
      </c>
      <c r="AV571" s="43">
        <f t="shared" si="122"/>
        <v>3967.6934299330128</v>
      </c>
      <c r="AW571">
        <f t="shared" si="123"/>
        <v>1.5777173246414826</v>
      </c>
      <c r="AX571">
        <f t="shared" si="124"/>
        <v>3.2472376671182825</v>
      </c>
      <c r="AY571">
        <f t="shared" si="125"/>
        <v>2.7696927420183757</v>
      </c>
      <c r="AZ571">
        <f t="shared" si="126"/>
        <v>6.2664609649710198E-2</v>
      </c>
      <c r="BA571">
        <f t="shared" si="127"/>
        <v>5.7644486906103208E-2</v>
      </c>
      <c r="BB571" s="79">
        <f t="shared" si="128"/>
        <v>-0.94454876884976213</v>
      </c>
      <c r="BC571" s="78">
        <f t="shared" si="129"/>
        <v>8.7447841449590662</v>
      </c>
    </row>
    <row r="572" spans="1:55">
      <c r="A572" s="80" t="s">
        <v>1639</v>
      </c>
      <c r="B572" s="51" t="s">
        <v>56</v>
      </c>
      <c r="C572" s="51" t="s">
        <v>57</v>
      </c>
      <c r="D572" s="51" t="s">
        <v>58</v>
      </c>
      <c r="E572" s="51" t="s">
        <v>86</v>
      </c>
      <c r="F572" s="51">
        <v>6</v>
      </c>
      <c r="G572" s="51" t="s">
        <v>1640</v>
      </c>
      <c r="H572" s="51">
        <v>0</v>
      </c>
      <c r="I572" s="51" t="s">
        <v>112</v>
      </c>
      <c r="J572" s="51">
        <v>149.97</v>
      </c>
      <c r="K572" s="51">
        <v>1426</v>
      </c>
      <c r="L572" s="51">
        <v>15156</v>
      </c>
      <c r="M572" s="63">
        <v>43804</v>
      </c>
      <c r="N572" s="51">
        <f>DAY(M572)</f>
        <v>5</v>
      </c>
      <c r="O572" s="68">
        <f>P572-N572+1</f>
        <v>27</v>
      </c>
      <c r="P572" s="68">
        <f>DAY(EOMONTH(M572,0))</f>
        <v>31</v>
      </c>
      <c r="Q572" s="51">
        <v>80</v>
      </c>
      <c r="R572" s="51">
        <v>4.6829999999999998</v>
      </c>
      <c r="S572" s="51">
        <v>-74.045000000000002</v>
      </c>
      <c r="T572" s="68">
        <v>21671</v>
      </c>
      <c r="U572" s="68">
        <v>21103.5</v>
      </c>
      <c r="V572" s="71">
        <v>10619</v>
      </c>
      <c r="W572" s="70">
        <v>10547</v>
      </c>
      <c r="X572" s="70">
        <v>230123</v>
      </c>
      <c r="Y572" s="70">
        <v>222580</v>
      </c>
      <c r="Z572" s="70">
        <v>21078</v>
      </c>
      <c r="AA572" s="70">
        <v>14236</v>
      </c>
      <c r="AB572" s="70">
        <v>91188</v>
      </c>
      <c r="AC572" s="70">
        <v>84379</v>
      </c>
      <c r="AD572" s="70">
        <v>22308</v>
      </c>
      <c r="AE572" s="70">
        <v>22462</v>
      </c>
      <c r="AF572" s="54">
        <v>0</v>
      </c>
      <c r="AG572" s="51" t="s">
        <v>71</v>
      </c>
      <c r="AH572" s="51" t="s">
        <v>62</v>
      </c>
      <c r="AI572" s="51" t="s">
        <v>140</v>
      </c>
      <c r="AJ572" s="51" t="s">
        <v>64</v>
      </c>
      <c r="AK572" s="66">
        <v>204160</v>
      </c>
      <c r="AL572" s="51">
        <f>AD572/J572</f>
        <v>148.74974994998999</v>
      </c>
      <c r="AM572" s="51">
        <v>0</v>
      </c>
      <c r="AN572" s="51" t="s">
        <v>66</v>
      </c>
      <c r="AO572" s="1">
        <v>0</v>
      </c>
      <c r="AP572">
        <f t="shared" si="116"/>
        <v>9.1594495117828287E-2</v>
      </c>
      <c r="AQ572" s="76">
        <f t="shared" si="117"/>
        <v>140.5481096219244</v>
      </c>
      <c r="AR572" s="76">
        <f t="shared" si="118"/>
        <v>1534.4602253784089</v>
      </c>
      <c r="AS572">
        <f t="shared" si="119"/>
        <v>3.3888938808518287E-2</v>
      </c>
      <c r="AT572">
        <f t="shared" si="120"/>
        <v>2.6891273959295851E-2</v>
      </c>
      <c r="AU572">
        <f t="shared" si="121"/>
        <v>9.6939462809019522E-2</v>
      </c>
      <c r="AV572" s="43">
        <f t="shared" si="122"/>
        <v>1675.0812536122539</v>
      </c>
      <c r="AW572">
        <f t="shared" si="123"/>
        <v>0.60573856569816842</v>
      </c>
      <c r="AX572">
        <f t="shared" si="124"/>
        <v>0.161258131642844</v>
      </c>
      <c r="AY572">
        <f t="shared" si="125"/>
        <v>-0.51051937316256013</v>
      </c>
      <c r="AZ572">
        <f t="shared" si="126"/>
        <v>-4.9364794612831851E-2</v>
      </c>
      <c r="BA572">
        <f t="shared" si="127"/>
        <v>-0.15449816279006667</v>
      </c>
      <c r="BB572" s="79">
        <f t="shared" si="128"/>
        <v>1.9860204147563576</v>
      </c>
      <c r="BC572" s="78">
        <f t="shared" si="129"/>
        <v>-1.3279322115722989</v>
      </c>
    </row>
    <row r="573" spans="1:55">
      <c r="A573" s="80" t="s">
        <v>1641</v>
      </c>
      <c r="B573" s="51" t="s">
        <v>56</v>
      </c>
      <c r="C573" s="51" t="s">
        <v>142</v>
      </c>
      <c r="D573" s="51" t="s">
        <v>143</v>
      </c>
      <c r="E573" s="51" t="s">
        <v>1642</v>
      </c>
      <c r="F573" s="51">
        <v>4</v>
      </c>
      <c r="G573" s="51" t="s">
        <v>1643</v>
      </c>
      <c r="H573" s="51">
        <v>0</v>
      </c>
      <c r="I573" s="51" t="s">
        <v>60</v>
      </c>
      <c r="J573" s="51">
        <v>141.53</v>
      </c>
      <c r="K573" s="51">
        <v>1424</v>
      </c>
      <c r="L573" s="51">
        <v>1109</v>
      </c>
      <c r="M573" s="63">
        <v>45412</v>
      </c>
      <c r="N573" s="51">
        <f>DAY(M573)</f>
        <v>30</v>
      </c>
      <c r="O573" s="68">
        <f>P573-N573+1</f>
        <v>1</v>
      </c>
      <c r="P573" s="68">
        <f>DAY(EOMONTH(M573,0))</f>
        <v>30</v>
      </c>
      <c r="Q573" s="51">
        <v>28</v>
      </c>
      <c r="R573" s="51">
        <v>5.55</v>
      </c>
      <c r="S573" s="51">
        <v>-73.358000000000004</v>
      </c>
      <c r="T573" s="68">
        <v>10639</v>
      </c>
      <c r="U573" s="68">
        <v>12520.666670000001</v>
      </c>
      <c r="V573" s="71">
        <v>12223</v>
      </c>
      <c r="W573" s="70">
        <v>11368</v>
      </c>
      <c r="X573" s="70">
        <v>130036</v>
      </c>
      <c r="Y573" s="70">
        <v>142329</v>
      </c>
      <c r="Z573" s="72">
        <v>-14648</v>
      </c>
      <c r="AA573" s="72">
        <v>-3682</v>
      </c>
      <c r="AB573" s="70">
        <v>46506</v>
      </c>
      <c r="AC573" s="70">
        <v>50197</v>
      </c>
      <c r="AD573" s="70">
        <v>7478</v>
      </c>
      <c r="AE573" s="70">
        <v>7453</v>
      </c>
      <c r="AF573" s="54">
        <v>0</v>
      </c>
      <c r="AG573" s="51" t="s">
        <v>152</v>
      </c>
      <c r="AH573" s="51" t="s">
        <v>62</v>
      </c>
      <c r="AI573" s="51" t="s">
        <v>63</v>
      </c>
      <c r="AJ573" s="51" t="s">
        <v>64</v>
      </c>
      <c r="AK573" s="66">
        <v>232000</v>
      </c>
      <c r="AL573" s="51">
        <f>AD573/J573</f>
        <v>52.836854377163853</v>
      </c>
      <c r="AM573" s="51" t="s">
        <v>147</v>
      </c>
      <c r="AN573" s="51" t="s">
        <v>73</v>
      </c>
      <c r="AO573" s="1">
        <v>72</v>
      </c>
      <c r="AP573">
        <f t="shared" si="116"/>
        <v>-0.11264572887508074</v>
      </c>
      <c r="AQ573" s="76">
        <f t="shared" si="117"/>
        <v>-103.49749169787324</v>
      </c>
      <c r="AR573" s="76">
        <f t="shared" si="118"/>
        <v>918.7875362114039</v>
      </c>
      <c r="AS573">
        <f t="shared" si="119"/>
        <v>-8.6370311039914563E-2</v>
      </c>
      <c r="AT573">
        <f t="shared" si="120"/>
        <v>-0.15028486258711338</v>
      </c>
      <c r="AU573">
        <f t="shared" si="121"/>
        <v>5.7507151865637207E-2</v>
      </c>
      <c r="AV573" s="43">
        <f t="shared" si="122"/>
        <v>814.96462523726257</v>
      </c>
      <c r="AW573">
        <f t="shared" si="123"/>
        <v>-2.8071235679854629</v>
      </c>
      <c r="AX573">
        <f t="shared" si="124"/>
        <v>-1.8404739562896322</v>
      </c>
      <c r="AY573">
        <f t="shared" si="125"/>
        <v>-1.5644295289026726</v>
      </c>
      <c r="AZ573">
        <f t="shared" si="126"/>
        <v>-1.1371130255141892</v>
      </c>
      <c r="BA573">
        <f t="shared" si="127"/>
        <v>-1.7174236996477028</v>
      </c>
      <c r="BB573" s="79">
        <f t="shared" si="128"/>
        <v>0.26756398012429572</v>
      </c>
      <c r="BC573" s="78">
        <f t="shared" si="129"/>
        <v>-8.7559052211095008</v>
      </c>
    </row>
    <row r="574" spans="1:55">
      <c r="A574" s="80" t="s">
        <v>1644</v>
      </c>
      <c r="B574" s="51" t="s">
        <v>68</v>
      </c>
      <c r="C574" s="51" t="s">
        <v>57</v>
      </c>
      <c r="D574" s="51" t="s">
        <v>58</v>
      </c>
      <c r="E574" s="51" t="s">
        <v>626</v>
      </c>
      <c r="F574" s="51">
        <v>3</v>
      </c>
      <c r="G574" s="51" t="s">
        <v>311</v>
      </c>
      <c r="H574" s="51">
        <v>0</v>
      </c>
      <c r="I574" s="51" t="s">
        <v>60</v>
      </c>
      <c r="J574" s="51">
        <v>173.92</v>
      </c>
      <c r="K574" s="51">
        <v>2710</v>
      </c>
      <c r="L574" s="51">
        <v>260</v>
      </c>
      <c r="M574" s="63">
        <v>45058</v>
      </c>
      <c r="N574" s="51">
        <f>DAY(M574)</f>
        <v>12</v>
      </c>
      <c r="O574" s="68">
        <f>P574-N574+1</f>
        <v>20</v>
      </c>
      <c r="P574" s="68">
        <f>DAY(EOMONTH(M574,0))</f>
        <v>31</v>
      </c>
      <c r="Q574" s="51">
        <v>39</v>
      </c>
      <c r="R574" s="51">
        <v>4.6109999999999998</v>
      </c>
      <c r="S574" s="51">
        <v>-74.158000000000001</v>
      </c>
      <c r="T574" s="68">
        <v>19367</v>
      </c>
      <c r="U574" s="68">
        <v>19359.333330000001</v>
      </c>
      <c r="V574" s="71">
        <v>14976</v>
      </c>
      <c r="W574" s="70">
        <v>15012</v>
      </c>
      <c r="X574" s="70">
        <v>290045</v>
      </c>
      <c r="Y574" s="70">
        <v>290624</v>
      </c>
      <c r="Z574" s="70">
        <v>33261</v>
      </c>
      <c r="AA574" s="70">
        <v>29134</v>
      </c>
      <c r="AB574" s="70">
        <v>99717</v>
      </c>
      <c r="AC574" s="70">
        <v>96031</v>
      </c>
      <c r="AD574" s="70">
        <v>8830</v>
      </c>
      <c r="AE574" s="70">
        <v>8789</v>
      </c>
      <c r="AF574" s="54">
        <v>0</v>
      </c>
      <c r="AG574" s="51" t="s">
        <v>152</v>
      </c>
      <c r="AH574" s="51" t="s">
        <v>62</v>
      </c>
      <c r="AI574" s="51" t="s">
        <v>63</v>
      </c>
      <c r="AJ574" s="51" t="s">
        <v>64</v>
      </c>
      <c r="AK574" s="66">
        <v>241405</v>
      </c>
      <c r="AL574" s="51">
        <f>AD574/J574</f>
        <v>50.770469181232755</v>
      </c>
      <c r="AM574" s="51" t="s">
        <v>212</v>
      </c>
      <c r="AN574" s="51" t="s">
        <v>73</v>
      </c>
      <c r="AO574" s="1">
        <v>52</v>
      </c>
      <c r="AP574">
        <f t="shared" si="116"/>
        <v>0.11467530900377527</v>
      </c>
      <c r="AQ574" s="76">
        <f t="shared" si="117"/>
        <v>191.24310027598898</v>
      </c>
      <c r="AR574" s="76">
        <f t="shared" si="118"/>
        <v>1667.6920423183074</v>
      </c>
      <c r="AS574">
        <f t="shared" si="119"/>
        <v>-1.9922649196212287E-3</v>
      </c>
      <c r="AT574">
        <f t="shared" si="120"/>
        <v>3.9601931891518821E-4</v>
      </c>
      <c r="AU574">
        <f t="shared" si="121"/>
        <v>3.0443551862642002E-2</v>
      </c>
      <c r="AV574" s="43">
        <f t="shared" si="122"/>
        <v>1859.0470023213345</v>
      </c>
      <c r="AW574">
        <f t="shared" si="123"/>
        <v>0.99141986875374422</v>
      </c>
      <c r="AX574">
        <f t="shared" si="124"/>
        <v>0.57707299960557956</v>
      </c>
      <c r="AY574">
        <f t="shared" si="125"/>
        <v>-0.2824527926380207</v>
      </c>
      <c r="AZ574">
        <f t="shared" si="126"/>
        <v>-0.3739112717202937</v>
      </c>
      <c r="BA574">
        <f t="shared" si="127"/>
        <v>-0.3882210043091322</v>
      </c>
      <c r="BB574" s="79">
        <f t="shared" si="128"/>
        <v>-0.91186518486255852</v>
      </c>
      <c r="BC574" s="78">
        <f t="shared" si="129"/>
        <v>1.7205766778312976</v>
      </c>
    </row>
    <row r="575" spans="1:55">
      <c r="A575" s="80" t="s">
        <v>1645</v>
      </c>
      <c r="B575" s="51" t="s">
        <v>135</v>
      </c>
      <c r="C575" s="51" t="s">
        <v>136</v>
      </c>
      <c r="D575" s="51" t="s">
        <v>227</v>
      </c>
      <c r="E575" s="51" t="s">
        <v>228</v>
      </c>
      <c r="F575" s="51">
        <v>5</v>
      </c>
      <c r="G575" s="51" t="s">
        <v>1646</v>
      </c>
      <c r="H575" s="51">
        <v>0</v>
      </c>
      <c r="I575" s="51" t="s">
        <v>112</v>
      </c>
      <c r="J575" s="51">
        <v>260</v>
      </c>
      <c r="K575" s="51">
        <v>1660</v>
      </c>
      <c r="L575" s="51">
        <v>586</v>
      </c>
      <c r="M575" s="63">
        <v>44946</v>
      </c>
      <c r="N575" s="51">
        <f>DAY(M575)</f>
        <v>20</v>
      </c>
      <c r="O575" s="68">
        <f>P575-N575+1</f>
        <v>12</v>
      </c>
      <c r="P575" s="68">
        <f>DAY(EOMONTH(M575,0))</f>
        <v>31</v>
      </c>
      <c r="Q575" s="51">
        <v>43</v>
      </c>
      <c r="R575" s="51">
        <v>7.0759999999999996</v>
      </c>
      <c r="S575" s="51">
        <v>-73.108999999999995</v>
      </c>
      <c r="T575" s="68">
        <v>15209</v>
      </c>
      <c r="U575" s="68">
        <v>14534.833329999999</v>
      </c>
      <c r="V575" s="71">
        <v>13894</v>
      </c>
      <c r="W575" s="70">
        <v>14050</v>
      </c>
      <c r="X575" s="70">
        <v>211313</v>
      </c>
      <c r="Y575" s="70">
        <v>204219</v>
      </c>
      <c r="Z575" s="70">
        <v>3770</v>
      </c>
      <c r="AA575" s="70">
        <v>1988</v>
      </c>
      <c r="AB575" s="70">
        <v>76349</v>
      </c>
      <c r="AC575" s="70">
        <v>71127</v>
      </c>
      <c r="AD575" s="70">
        <v>14940</v>
      </c>
      <c r="AE575" s="70">
        <v>15004</v>
      </c>
      <c r="AF575" s="54">
        <v>0</v>
      </c>
      <c r="AG575" s="51" t="s">
        <v>152</v>
      </c>
      <c r="AH575" s="51" t="s">
        <v>62</v>
      </c>
      <c r="AI575" s="51" t="s">
        <v>63</v>
      </c>
      <c r="AJ575" s="51" t="s">
        <v>64</v>
      </c>
      <c r="AK575" s="66">
        <v>232000</v>
      </c>
      <c r="AL575" s="51">
        <f>AD575/J575</f>
        <v>57.46153846153846</v>
      </c>
      <c r="AM575" s="51" t="s">
        <v>574</v>
      </c>
      <c r="AN575" s="51" t="s">
        <v>73</v>
      </c>
      <c r="AO575" s="1">
        <v>46</v>
      </c>
      <c r="AP575">
        <f t="shared" si="116"/>
        <v>1.7840833266292183E-2</v>
      </c>
      <c r="AQ575" s="76">
        <f t="shared" si="117"/>
        <v>14.5</v>
      </c>
      <c r="AR575" s="76">
        <f t="shared" si="118"/>
        <v>812.74230769230769</v>
      </c>
      <c r="AS575">
        <f t="shared" si="119"/>
        <v>3.4737218378309558E-2</v>
      </c>
      <c r="AT575">
        <f t="shared" si="120"/>
        <v>4.638282770043986E-2</v>
      </c>
      <c r="AU575">
        <f t="shared" si="121"/>
        <v>7.0700808752892627E-2</v>
      </c>
      <c r="AV575" s="43">
        <f t="shared" si="122"/>
        <v>827.2581372337778</v>
      </c>
      <c r="AW575">
        <f t="shared" si="123"/>
        <v>-0.62668800940367653</v>
      </c>
      <c r="AX575">
        <f t="shared" si="124"/>
        <v>-0.87262465210298179</v>
      </c>
      <c r="AY575">
        <f t="shared" si="125"/>
        <v>-1.7459580346664556</v>
      </c>
      <c r="AZ575">
        <f t="shared" si="126"/>
        <v>-4.1692082513653202E-2</v>
      </c>
      <c r="BA575">
        <f t="shared" si="127"/>
        <v>1.7442865436876925E-2</v>
      </c>
      <c r="BB575" s="79">
        <f t="shared" si="128"/>
        <v>0.84254231722418416</v>
      </c>
      <c r="BC575" s="78">
        <f t="shared" si="129"/>
        <v>-4.0692743851256807</v>
      </c>
    </row>
    <row r="576" spans="1:55">
      <c r="A576" s="80" t="s">
        <v>1647</v>
      </c>
      <c r="B576" s="51" t="s">
        <v>121</v>
      </c>
      <c r="C576" s="51" t="s">
        <v>122</v>
      </c>
      <c r="D576" s="51" t="s">
        <v>302</v>
      </c>
      <c r="E576" s="51" t="s">
        <v>1379</v>
      </c>
      <c r="F576" s="51">
        <v>5</v>
      </c>
      <c r="G576" s="51" t="s">
        <v>1648</v>
      </c>
      <c r="H576" s="51">
        <v>0</v>
      </c>
      <c r="I576" s="51" t="s">
        <v>60</v>
      </c>
      <c r="J576" s="51">
        <v>113.72</v>
      </c>
      <c r="K576" s="51">
        <v>1316</v>
      </c>
      <c r="L576" s="51">
        <v>264</v>
      </c>
      <c r="M576" s="63">
        <v>45322</v>
      </c>
      <c r="N576" s="51">
        <f>DAY(M576)</f>
        <v>31</v>
      </c>
      <c r="O576" s="68">
        <f>P576-N576+1</f>
        <v>1</v>
      </c>
      <c r="P576" s="68">
        <f>DAY(EOMONTH(M576,0))</f>
        <v>31</v>
      </c>
      <c r="Q576" s="51">
        <v>31</v>
      </c>
      <c r="R576" s="51">
        <v>4.8079999999999998</v>
      </c>
      <c r="S576" s="51">
        <v>-75.757000000000005</v>
      </c>
      <c r="T576" s="68">
        <v>10319</v>
      </c>
      <c r="U576" s="68">
        <v>10005.666670000001</v>
      </c>
      <c r="V576" s="71">
        <v>16716</v>
      </c>
      <c r="W576" s="70">
        <v>16958</v>
      </c>
      <c r="X576" s="70">
        <v>172489</v>
      </c>
      <c r="Y576" s="70">
        <v>169673</v>
      </c>
      <c r="Z576" s="70">
        <v>8253</v>
      </c>
      <c r="AA576" s="70">
        <v>8221</v>
      </c>
      <c r="AB576" s="70">
        <v>62866</v>
      </c>
      <c r="AC576" s="70">
        <v>56577</v>
      </c>
      <c r="AD576" s="70">
        <v>7301</v>
      </c>
      <c r="AE576" s="70">
        <v>7274</v>
      </c>
      <c r="AF576" s="54">
        <v>0</v>
      </c>
      <c r="AG576" s="51" t="s">
        <v>61</v>
      </c>
      <c r="AH576" s="51" t="s">
        <v>62</v>
      </c>
      <c r="AI576" s="51" t="s">
        <v>93</v>
      </c>
      <c r="AJ576" s="51" t="s">
        <v>64</v>
      </c>
      <c r="AK576" s="66">
        <v>241405</v>
      </c>
      <c r="AL576" s="51">
        <f>AD576/J576</f>
        <v>64.201547660921563</v>
      </c>
      <c r="AM576" s="51" t="s">
        <v>305</v>
      </c>
      <c r="AN576" s="51" t="s">
        <v>73</v>
      </c>
      <c r="AO576" s="1">
        <v>20</v>
      </c>
      <c r="AP576">
        <f t="shared" si="116"/>
        <v>4.7846529343900192E-2</v>
      </c>
      <c r="AQ576" s="76">
        <f t="shared" si="117"/>
        <v>72.57298628209638</v>
      </c>
      <c r="AR576" s="76">
        <f t="shared" si="118"/>
        <v>1516.7868448821666</v>
      </c>
      <c r="AS576">
        <f t="shared" si="119"/>
        <v>1.6596629988271556E-2</v>
      </c>
      <c r="AT576">
        <f t="shared" si="120"/>
        <v>3.1315587489983761E-2</v>
      </c>
      <c r="AU576">
        <f t="shared" si="121"/>
        <v>4.2327336815681002E-2</v>
      </c>
      <c r="AV576" s="43">
        <f t="shared" si="122"/>
        <v>1589.412320227759</v>
      </c>
      <c r="AW576">
        <f t="shared" si="123"/>
        <v>-0.12529165399406234</v>
      </c>
      <c r="AX576">
        <f t="shared" si="124"/>
        <v>-0.39629334576402753</v>
      </c>
      <c r="AY576">
        <f t="shared" si="125"/>
        <v>-0.54077271315795583</v>
      </c>
      <c r="AZ576">
        <f t="shared" si="126"/>
        <v>-0.20577420470918492</v>
      </c>
      <c r="BA576">
        <f t="shared" si="127"/>
        <v>-0.11546992380165395</v>
      </c>
      <c r="BB576" s="79">
        <f t="shared" si="128"/>
        <v>-0.39397094453625564</v>
      </c>
      <c r="BC576" s="78">
        <f t="shared" si="129"/>
        <v>-0.99459361375402833</v>
      </c>
    </row>
    <row r="577" spans="1:55">
      <c r="A577" s="80" t="s">
        <v>1649</v>
      </c>
      <c r="B577" s="51" t="s">
        <v>56</v>
      </c>
      <c r="C577" s="51" t="s">
        <v>57</v>
      </c>
      <c r="D577" s="51" t="s">
        <v>58</v>
      </c>
      <c r="E577" s="51" t="s">
        <v>86</v>
      </c>
      <c r="F577" s="51">
        <v>5</v>
      </c>
      <c r="G577" s="51" t="s">
        <v>519</v>
      </c>
      <c r="H577" s="51">
        <v>0</v>
      </c>
      <c r="I577" s="51" t="s">
        <v>60</v>
      </c>
      <c r="J577" s="51">
        <v>105.91</v>
      </c>
      <c r="K577" s="51">
        <v>406</v>
      </c>
      <c r="L577" s="51">
        <v>6326</v>
      </c>
      <c r="M577" s="63">
        <v>43791</v>
      </c>
      <c r="N577" s="51">
        <f>DAY(M577)</f>
        <v>22</v>
      </c>
      <c r="O577" s="68">
        <f>P577-N577+1</f>
        <v>9</v>
      </c>
      <c r="P577" s="68">
        <f>DAY(EOMONTH(M577,0))</f>
        <v>30</v>
      </c>
      <c r="Q577" s="51">
        <v>81</v>
      </c>
      <c r="R577" s="51">
        <v>4.681</v>
      </c>
      <c r="S577" s="51">
        <v>-74.043000000000006</v>
      </c>
      <c r="T577" s="68">
        <v>31071</v>
      </c>
      <c r="U577" s="68">
        <v>29950.333330000001</v>
      </c>
      <c r="V577" s="71">
        <v>11314</v>
      </c>
      <c r="W577" s="70">
        <v>11130</v>
      </c>
      <c r="X577" s="70">
        <v>351525</v>
      </c>
      <c r="Y577" s="70">
        <v>333333</v>
      </c>
      <c r="Z577" s="70">
        <v>65590</v>
      </c>
      <c r="AA577" s="70">
        <v>54653</v>
      </c>
      <c r="AB577" s="70">
        <v>137984</v>
      </c>
      <c r="AC577" s="70">
        <v>125914</v>
      </c>
      <c r="AD577" s="70">
        <v>11753</v>
      </c>
      <c r="AE577" s="70">
        <v>11788</v>
      </c>
      <c r="AF577" s="54">
        <v>0</v>
      </c>
      <c r="AG577" s="51" t="s">
        <v>71</v>
      </c>
      <c r="AH577" s="51" t="s">
        <v>62</v>
      </c>
      <c r="AI577" s="51" t="s">
        <v>140</v>
      </c>
      <c r="AJ577" s="51" t="s">
        <v>64</v>
      </c>
      <c r="AK577" s="66">
        <v>204160</v>
      </c>
      <c r="AL577" s="51">
        <f>AD577/J577</f>
        <v>110.97157964309319</v>
      </c>
      <c r="AM577" s="51" t="s">
        <v>470</v>
      </c>
      <c r="AN577" s="51" t="s">
        <v>66</v>
      </c>
      <c r="AO577" s="1">
        <v>135</v>
      </c>
      <c r="AP577">
        <f t="shared" si="116"/>
        <v>0.18658701372590855</v>
      </c>
      <c r="AQ577" s="76">
        <f t="shared" si="117"/>
        <v>619.29940515532053</v>
      </c>
      <c r="AR577" s="76">
        <f t="shared" si="118"/>
        <v>3319.0916816164668</v>
      </c>
      <c r="AS577">
        <f t="shared" si="119"/>
        <v>5.4576054576054578E-2</v>
      </c>
      <c r="AT577">
        <f t="shared" si="120"/>
        <v>3.7417502424838579E-2</v>
      </c>
      <c r="AU577">
        <f t="shared" si="121"/>
        <v>3.3434321883223102E-2</v>
      </c>
      <c r="AV577" s="43">
        <f t="shared" si="122"/>
        <v>3938.6506133256248</v>
      </c>
      <c r="AW577">
        <f t="shared" si="123"/>
        <v>2.1930672681579275</v>
      </c>
      <c r="AX577">
        <f t="shared" si="124"/>
        <v>4.0881137079195247</v>
      </c>
      <c r="AY577">
        <f t="shared" si="125"/>
        <v>2.5444175260643687</v>
      </c>
      <c r="AZ577">
        <f t="shared" si="126"/>
        <v>0.13775073792998496</v>
      </c>
      <c r="BA577">
        <f t="shared" si="127"/>
        <v>-6.1643043605970664E-2</v>
      </c>
      <c r="BB577" s="79">
        <f t="shared" si="128"/>
        <v>-0.78152770619559275</v>
      </c>
      <c r="BC577" s="78">
        <f t="shared" si="129"/>
        <v>9.9688131892708824</v>
      </c>
    </row>
    <row r="578" spans="1:55">
      <c r="A578" s="80" t="s">
        <v>1650</v>
      </c>
      <c r="B578" s="51" t="s">
        <v>56</v>
      </c>
      <c r="C578" s="51" t="s">
        <v>57</v>
      </c>
      <c r="D578" s="51" t="s">
        <v>58</v>
      </c>
      <c r="E578" s="51" t="s">
        <v>86</v>
      </c>
      <c r="F578" s="51">
        <v>3</v>
      </c>
      <c r="G578" s="51" t="s">
        <v>1651</v>
      </c>
      <c r="H578" s="51">
        <v>0</v>
      </c>
      <c r="I578" s="51" t="s">
        <v>60</v>
      </c>
      <c r="J578" s="51">
        <v>187.98</v>
      </c>
      <c r="K578" s="51">
        <v>233</v>
      </c>
      <c r="L578" s="51">
        <v>2367</v>
      </c>
      <c r="M578" s="63">
        <v>44770</v>
      </c>
      <c r="N578" s="51">
        <f>DAY(M578)</f>
        <v>28</v>
      </c>
      <c r="O578" s="68">
        <f>P578-N578+1</f>
        <v>4</v>
      </c>
      <c r="P578" s="68">
        <f>DAY(EOMONTH(M578,0))</f>
        <v>31</v>
      </c>
      <c r="Q578" s="51">
        <v>49</v>
      </c>
      <c r="R578" s="51">
        <v>4.6680000000000001</v>
      </c>
      <c r="S578" s="51">
        <v>-74.06</v>
      </c>
      <c r="T578" s="68">
        <v>32536</v>
      </c>
      <c r="U578" s="68">
        <v>31713.833330000001</v>
      </c>
      <c r="V578" s="71">
        <v>9374</v>
      </c>
      <c r="W578" s="70">
        <v>9339</v>
      </c>
      <c r="X578" s="70">
        <v>305000</v>
      </c>
      <c r="Y578" s="70">
        <v>296169</v>
      </c>
      <c r="Z578" s="70">
        <v>20862</v>
      </c>
      <c r="AA578" s="70">
        <v>18823</v>
      </c>
      <c r="AB578" s="70">
        <v>110864</v>
      </c>
      <c r="AC578" s="70">
        <v>100489</v>
      </c>
      <c r="AD578" s="70">
        <v>16437</v>
      </c>
      <c r="AE578" s="70">
        <v>15921</v>
      </c>
      <c r="AF578" s="54">
        <v>0</v>
      </c>
      <c r="AG578" s="51" t="s">
        <v>531</v>
      </c>
      <c r="AH578" s="51" t="s">
        <v>62</v>
      </c>
      <c r="AI578" s="51" t="s">
        <v>140</v>
      </c>
      <c r="AJ578" s="51" t="s">
        <v>64</v>
      </c>
      <c r="AK578" s="66">
        <v>204160</v>
      </c>
      <c r="AL578" s="51">
        <f>AD578/J578</f>
        <v>87.440153207788072</v>
      </c>
      <c r="AM578" s="51" t="s">
        <v>677</v>
      </c>
      <c r="AN578" s="51" t="s">
        <v>66</v>
      </c>
      <c r="AO578" s="1">
        <v>165</v>
      </c>
      <c r="AP578">
        <f t="shared" si="116"/>
        <v>6.8400000000000002E-2</v>
      </c>
      <c r="AQ578" s="76">
        <f t="shared" si="117"/>
        <v>110.97989147781679</v>
      </c>
      <c r="AR578" s="76">
        <f t="shared" si="118"/>
        <v>1622.5130333014151</v>
      </c>
      <c r="AS578">
        <f t="shared" si="119"/>
        <v>2.9817435315647484E-2</v>
      </c>
      <c r="AT578">
        <f t="shared" si="120"/>
        <v>2.5924544076551679E-2</v>
      </c>
      <c r="AU578">
        <f t="shared" si="121"/>
        <v>5.3891803278688526E-2</v>
      </c>
      <c r="AV578" s="43">
        <f t="shared" si="122"/>
        <v>1733.5687075568997</v>
      </c>
      <c r="AW578">
        <f t="shared" si="123"/>
        <v>0.21815764481015407</v>
      </c>
      <c r="AX578">
        <f t="shared" si="124"/>
        <v>-8.126888266087981E-2</v>
      </c>
      <c r="AY578">
        <f t="shared" si="125"/>
        <v>-0.35979034109026503</v>
      </c>
      <c r="AZ578">
        <f t="shared" si="126"/>
        <v>-8.6191655973273204E-2</v>
      </c>
      <c r="BA578">
        <f t="shared" si="127"/>
        <v>-0.16302598629065693</v>
      </c>
      <c r="BB578" s="79">
        <f t="shared" si="128"/>
        <v>0.11000742576458848</v>
      </c>
      <c r="BC578" s="78">
        <f t="shared" si="129"/>
        <v>-0.41774230851457778</v>
      </c>
    </row>
    <row r="579" spans="1:55">
      <c r="A579" s="80" t="s">
        <v>1652</v>
      </c>
      <c r="B579" s="51" t="s">
        <v>56</v>
      </c>
      <c r="C579" s="51" t="s">
        <v>108</v>
      </c>
      <c r="D579" s="51" t="s">
        <v>1653</v>
      </c>
      <c r="E579" s="51" t="s">
        <v>1654</v>
      </c>
      <c r="F579" s="51">
        <v>4</v>
      </c>
      <c r="G579" s="51" t="s">
        <v>1655</v>
      </c>
      <c r="H579" s="51">
        <v>0</v>
      </c>
      <c r="I579" s="51" t="s">
        <v>117</v>
      </c>
      <c r="J579" s="51">
        <v>86.87</v>
      </c>
      <c r="K579" s="51">
        <v>380</v>
      </c>
      <c r="L579" s="51">
        <v>2418</v>
      </c>
      <c r="M579" s="63">
        <v>45260</v>
      </c>
      <c r="N579" s="51">
        <f>DAY(M579)</f>
        <v>30</v>
      </c>
      <c r="O579" s="68">
        <f>P579-N579+1</f>
        <v>1</v>
      </c>
      <c r="P579" s="68">
        <f>DAY(EOMONTH(M579,0))</f>
        <v>30</v>
      </c>
      <c r="Q579" s="51">
        <v>33</v>
      </c>
      <c r="R579" s="51">
        <v>4.8220000000000001</v>
      </c>
      <c r="S579" s="51">
        <v>-74.132000000000005</v>
      </c>
      <c r="T579" s="68">
        <v>10702</v>
      </c>
      <c r="U579" s="68">
        <v>10903.166670000001</v>
      </c>
      <c r="V579" s="71">
        <v>16533</v>
      </c>
      <c r="W579" s="70">
        <v>16446</v>
      </c>
      <c r="X579" s="70">
        <v>176933</v>
      </c>
      <c r="Y579" s="70">
        <v>179310</v>
      </c>
      <c r="Z579" s="70">
        <v>19270</v>
      </c>
      <c r="AA579" s="70">
        <v>17545</v>
      </c>
      <c r="AB579" s="70">
        <v>69958</v>
      </c>
      <c r="AC579" s="70">
        <v>67466</v>
      </c>
      <c r="AD579" s="70">
        <v>7478</v>
      </c>
      <c r="AE579" s="70">
        <v>7453</v>
      </c>
      <c r="AF579" s="54">
        <v>0</v>
      </c>
      <c r="AG579" s="51" t="s">
        <v>118</v>
      </c>
      <c r="AH579" s="51" t="s">
        <v>62</v>
      </c>
      <c r="AI579" s="51" t="s">
        <v>140</v>
      </c>
      <c r="AJ579" s="51" t="s">
        <v>64</v>
      </c>
      <c r="AK579" s="66">
        <v>204160</v>
      </c>
      <c r="AL579" s="51">
        <f>AD579/J579</f>
        <v>86.082652238977772</v>
      </c>
      <c r="AM579" s="51" t="s">
        <v>891</v>
      </c>
      <c r="AN579" s="51" t="s">
        <v>66</v>
      </c>
      <c r="AO579" s="1">
        <v>20</v>
      </c>
      <c r="AP579">
        <f t="shared" ref="AP579:AP632" si="130">Z579/X579</f>
        <v>0.10891128280196459</v>
      </c>
      <c r="AQ579" s="76">
        <f t="shared" ref="AQ579:AQ632" si="131">Z579/J579</f>
        <v>221.82571658800506</v>
      </c>
      <c r="AR579" s="76">
        <f t="shared" ref="AR579:AR632" si="132">X579/J579</f>
        <v>2036.7560722919304</v>
      </c>
      <c r="AS579">
        <f t="shared" ref="AS579:AS632" si="133">(X579-Y579)/Y579</f>
        <v>-1.3256371646868551E-2</v>
      </c>
      <c r="AT579">
        <f t="shared" ref="AT579:AT632" si="134">(T579-U579)/U579</f>
        <v>-1.8450297614316897E-2</v>
      </c>
      <c r="AU579">
        <f t="shared" ref="AU579:AU632" si="135">AD579/X579</f>
        <v>4.2264586029740071E-2</v>
      </c>
      <c r="AV579" s="43">
        <f t="shared" ref="AV579:AV632" si="136">(AP579*1.2)+AQ579+AR579+(AS579*0.8)+(AT579*0.5)+(AU579*(-0.8))</f>
        <v>2258.658840504349</v>
      </c>
      <c r="AW579">
        <f t="shared" ref="AW579:AW632" si="137">(AP579-AVERAGE($AP$2:$AP$60))/_xlfn.STDEV.S($AP$2:$AP$60)</f>
        <v>0.89510276540781875</v>
      </c>
      <c r="AX579">
        <f t="shared" ref="AX579:AX632" si="138">(AQ579-AVERAGE($AQ$2:$AQ$60))/_xlfn.STDEV.S($AQ$2:$AQ$60)</f>
        <v>0.82792039891792923</v>
      </c>
      <c r="AY579">
        <f t="shared" ref="AY579:AY632" si="139">(AR579-AVERAGE($AR$2:$AR$60))/_xlfn.STDEV.S($AR$2:$AR$60)</f>
        <v>0.34931200081713731</v>
      </c>
      <c r="AZ579">
        <f t="shared" ref="AZ579:AZ632" si="140">(AS579-AVERAGE($AS$2:$AS$60))/_xlfn.STDEV.S($AS$2:$AS$60)</f>
        <v>-0.47579542766413707</v>
      </c>
      <c r="BA579">
        <f t="shared" ref="BA579:BA632" si="141">(AT579-AVERAGE($AT$2:$AT$60))/_xlfn.STDEV.S($AT$2:$AT$60)</f>
        <v>-0.5544701989513543</v>
      </c>
      <c r="BB579" s="79">
        <f t="shared" ref="BB579:BB632" si="142">(AU579-AVERAGE($AU$2:$AU$60))/_xlfn.STDEV.S($AU$2:$AU$60)</f>
        <v>-0.39670561793729575</v>
      </c>
      <c r="BC579" s="78">
        <f t="shared" ref="BC579:BC642" si="143">(AW579*1.2)+AX579+AY579+(AZ579*0.8)+(BA579*0.5)+(BB579*(-0.8))</f>
        <v>1.9108487709672988</v>
      </c>
    </row>
    <row r="580" spans="1:55">
      <c r="A580" s="80" t="s">
        <v>1656</v>
      </c>
      <c r="B580" s="51" t="s">
        <v>68</v>
      </c>
      <c r="C580" s="51" t="s">
        <v>57</v>
      </c>
      <c r="D580" s="51" t="s">
        <v>58</v>
      </c>
      <c r="E580" s="51" t="s">
        <v>1657</v>
      </c>
      <c r="F580" s="51">
        <v>3</v>
      </c>
      <c r="G580" s="51" t="s">
        <v>1658</v>
      </c>
      <c r="H580" s="51">
        <v>0</v>
      </c>
      <c r="I580" s="51" t="s">
        <v>60</v>
      </c>
      <c r="J580" s="51">
        <v>114</v>
      </c>
      <c r="K580" s="51">
        <v>342</v>
      </c>
      <c r="L580" s="51">
        <v>415</v>
      </c>
      <c r="M580" s="63">
        <v>44496</v>
      </c>
      <c r="N580" s="51">
        <f>DAY(M580)</f>
        <v>27</v>
      </c>
      <c r="O580" s="68">
        <f>P580-N580+1</f>
        <v>5</v>
      </c>
      <c r="P580" s="68">
        <f>DAY(EOMONTH(M580,0))</f>
        <v>31</v>
      </c>
      <c r="Q580" s="51">
        <v>58</v>
      </c>
      <c r="R580" s="51">
        <v>4.6559999999999997</v>
      </c>
      <c r="S580" s="51">
        <v>-74.100999999999999</v>
      </c>
      <c r="T580" s="68">
        <v>20779</v>
      </c>
      <c r="U580" s="68">
        <v>18462.333330000001</v>
      </c>
      <c r="V580" s="71">
        <v>10352</v>
      </c>
      <c r="W580" s="70">
        <v>10641</v>
      </c>
      <c r="X580" s="70">
        <v>215109</v>
      </c>
      <c r="Y580" s="70">
        <v>196465</v>
      </c>
      <c r="Z580" s="70">
        <v>22630</v>
      </c>
      <c r="AA580" s="70">
        <v>15715</v>
      </c>
      <c r="AB580" s="70">
        <v>75509</v>
      </c>
      <c r="AC580" s="70">
        <v>64906</v>
      </c>
      <c r="AD580" s="70">
        <v>9042</v>
      </c>
      <c r="AE580" s="70">
        <v>9036</v>
      </c>
      <c r="AF580" s="54">
        <v>0</v>
      </c>
      <c r="AG580" s="51" t="s">
        <v>61</v>
      </c>
      <c r="AH580" s="51" t="s">
        <v>62</v>
      </c>
      <c r="AI580" s="51" t="s">
        <v>63</v>
      </c>
      <c r="AJ580" s="51" t="s">
        <v>64</v>
      </c>
      <c r="AK580" s="66">
        <v>232000</v>
      </c>
      <c r="AL580" s="51">
        <f>AD580/J580</f>
        <v>79.315789473684205</v>
      </c>
      <c r="AM580" s="51" t="s">
        <v>448</v>
      </c>
      <c r="AN580" s="51" t="s">
        <v>73</v>
      </c>
      <c r="AO580" s="1">
        <v>85</v>
      </c>
      <c r="AP580">
        <f t="shared" si="130"/>
        <v>0.10520247874333477</v>
      </c>
      <c r="AQ580" s="76">
        <f t="shared" si="131"/>
        <v>198.50877192982455</v>
      </c>
      <c r="AR580" s="76">
        <f t="shared" si="132"/>
        <v>1886.921052631579</v>
      </c>
      <c r="AS580">
        <f t="shared" si="133"/>
        <v>9.4897309953426823E-2</v>
      </c>
      <c r="AT580">
        <f t="shared" si="134"/>
        <v>0.12548070867269942</v>
      </c>
      <c r="AU580">
        <f t="shared" si="135"/>
        <v>4.2034503437792005E-2</v>
      </c>
      <c r="AV580" s="43">
        <f t="shared" si="136"/>
        <v>2085.6610981354447</v>
      </c>
      <c r="AW580">
        <f t="shared" si="137"/>
        <v>0.83312850448363696</v>
      </c>
      <c r="AX580">
        <f t="shared" si="138"/>
        <v>0.63666812449703658</v>
      </c>
      <c r="AY580">
        <f t="shared" si="139"/>
        <v>9.2824013475653916E-2</v>
      </c>
      <c r="AZ580">
        <f t="shared" si="140"/>
        <v>0.50245760463450939</v>
      </c>
      <c r="BA580">
        <f t="shared" si="141"/>
        <v>0.71518975445140431</v>
      </c>
      <c r="BB580" s="79">
        <f t="shared" si="142"/>
        <v>-0.40673259584375632</v>
      </c>
      <c r="BC580" s="78">
        <f t="shared" si="143"/>
        <v>2.8141933809613695</v>
      </c>
    </row>
    <row r="581" spans="1:55">
      <c r="A581" s="80" t="s">
        <v>1659</v>
      </c>
      <c r="B581" s="51" t="s">
        <v>68</v>
      </c>
      <c r="C581" s="51" t="s">
        <v>57</v>
      </c>
      <c r="D581" s="51" t="s">
        <v>58</v>
      </c>
      <c r="E581" s="51" t="s">
        <v>1482</v>
      </c>
      <c r="F581" s="51">
        <v>3</v>
      </c>
      <c r="G581" s="51" t="s">
        <v>153</v>
      </c>
      <c r="H581" s="51">
        <v>0</v>
      </c>
      <c r="I581" s="51" t="s">
        <v>112</v>
      </c>
      <c r="J581" s="51">
        <v>177.63</v>
      </c>
      <c r="K581" s="51">
        <v>1665</v>
      </c>
      <c r="L581" s="51">
        <v>1190</v>
      </c>
      <c r="M581" s="63">
        <v>45468</v>
      </c>
      <c r="N581" s="51">
        <f>DAY(M581)</f>
        <v>25</v>
      </c>
      <c r="O581" s="68">
        <f>P581-N581+1</f>
        <v>6</v>
      </c>
      <c r="P581" s="68">
        <f>DAY(EOMONTH(M581,0))</f>
        <v>30</v>
      </c>
      <c r="Q581" s="51">
        <v>26</v>
      </c>
      <c r="R581" s="51">
        <v>4.6189999999999998</v>
      </c>
      <c r="S581" s="51">
        <v>-74.12</v>
      </c>
      <c r="T581" s="68">
        <v>18564</v>
      </c>
      <c r="U581" s="68">
        <v>18234.833330000001</v>
      </c>
      <c r="V581" s="71">
        <v>13235</v>
      </c>
      <c r="W581" s="70">
        <v>12748</v>
      </c>
      <c r="X581" s="70">
        <v>245686</v>
      </c>
      <c r="Y581" s="70">
        <v>232451</v>
      </c>
      <c r="Z581" s="70">
        <v>15772</v>
      </c>
      <c r="AA581" s="70">
        <v>12697</v>
      </c>
      <c r="AB581" s="70">
        <v>74739</v>
      </c>
      <c r="AC581" s="70">
        <v>68100</v>
      </c>
      <c r="AD581" s="70">
        <v>8960</v>
      </c>
      <c r="AE581" s="70">
        <v>8680</v>
      </c>
      <c r="AF581" s="54">
        <v>0</v>
      </c>
      <c r="AG581" s="51" t="s">
        <v>77</v>
      </c>
      <c r="AH581" s="51" t="s">
        <v>62</v>
      </c>
      <c r="AI581" s="51" t="s">
        <v>63</v>
      </c>
      <c r="AJ581" s="51" t="s">
        <v>64</v>
      </c>
      <c r="AK581" s="66">
        <v>232000</v>
      </c>
      <c r="AL581" s="51">
        <f>AD581/J581</f>
        <v>50.441929854191301</v>
      </c>
      <c r="AM581" s="51" t="s">
        <v>1043</v>
      </c>
      <c r="AN581" s="51" t="s">
        <v>73</v>
      </c>
      <c r="AO581" s="1">
        <v>126</v>
      </c>
      <c r="AP581">
        <f t="shared" si="130"/>
        <v>6.4195762070284837E-2</v>
      </c>
      <c r="AQ581" s="76">
        <f t="shared" si="131"/>
        <v>88.791307774587622</v>
      </c>
      <c r="AR581" s="76">
        <f t="shared" si="132"/>
        <v>1383.1334797050049</v>
      </c>
      <c r="AS581">
        <f t="shared" si="133"/>
        <v>5.693673075185738E-2</v>
      </c>
      <c r="AT581">
        <f t="shared" si="134"/>
        <v>1.8051531595764725E-2</v>
      </c>
      <c r="AU581">
        <f t="shared" si="135"/>
        <v>3.6469314490854179E-2</v>
      </c>
      <c r="AV581" s="43">
        <f t="shared" si="136"/>
        <v>1472.0272220928834</v>
      </c>
      <c r="AW581">
        <f t="shared" si="137"/>
        <v>0.14790466451661741</v>
      </c>
      <c r="AX581">
        <f t="shared" si="138"/>
        <v>-0.26326601657491083</v>
      </c>
      <c r="AY581">
        <f t="shared" si="139"/>
        <v>-0.76956090108234154</v>
      </c>
      <c r="AZ581">
        <f t="shared" si="140"/>
        <v>0.15910311903328306</v>
      </c>
      <c r="BA581">
        <f t="shared" si="141"/>
        <v>-0.23247626609737165</v>
      </c>
      <c r="BB581" s="79">
        <f t="shared" si="142"/>
        <v>-0.64926301130786757</v>
      </c>
      <c r="BC581" s="78">
        <f t="shared" si="143"/>
        <v>-0.32488654901307668</v>
      </c>
    </row>
    <row r="582" spans="1:55">
      <c r="A582" s="80" t="s">
        <v>1660</v>
      </c>
      <c r="B582" s="51" t="s">
        <v>68</v>
      </c>
      <c r="C582" s="51" t="s">
        <v>57</v>
      </c>
      <c r="D582" s="51" t="s">
        <v>58</v>
      </c>
      <c r="E582" s="51" t="s">
        <v>243</v>
      </c>
      <c r="F582" s="51">
        <v>4</v>
      </c>
      <c r="G582" s="51" t="s">
        <v>1661</v>
      </c>
      <c r="H582" s="51">
        <v>0</v>
      </c>
      <c r="I582" s="51" t="s">
        <v>60</v>
      </c>
      <c r="J582" s="51">
        <v>104.72</v>
      </c>
      <c r="K582" s="51">
        <v>1343</v>
      </c>
      <c r="L582" s="51">
        <v>1029</v>
      </c>
      <c r="M582" s="63">
        <v>45226</v>
      </c>
      <c r="N582" s="51">
        <f>DAY(M582)</f>
        <v>27</v>
      </c>
      <c r="O582" s="68">
        <f>P582-N582+1</f>
        <v>5</v>
      </c>
      <c r="P582" s="68">
        <f>DAY(EOMONTH(M582,0))</f>
        <v>31</v>
      </c>
      <c r="Q582" s="51">
        <v>34</v>
      </c>
      <c r="R582" s="51">
        <v>4.6719999999999997</v>
      </c>
      <c r="S582" s="51">
        <v>-74.106999999999999</v>
      </c>
      <c r="T582" s="68">
        <v>15808</v>
      </c>
      <c r="U582" s="68">
        <v>15241.333329999999</v>
      </c>
      <c r="V582" s="71">
        <v>10766</v>
      </c>
      <c r="W582" s="70">
        <v>11030</v>
      </c>
      <c r="X582" s="70">
        <v>170188</v>
      </c>
      <c r="Y582" s="70">
        <v>168106</v>
      </c>
      <c r="Z582" s="72">
        <v>-6845</v>
      </c>
      <c r="AA582" s="72">
        <v>-5099</v>
      </c>
      <c r="AB582" s="70">
        <v>53734</v>
      </c>
      <c r="AC582" s="70">
        <v>50945</v>
      </c>
      <c r="AD582" s="70">
        <v>12737</v>
      </c>
      <c r="AE582" s="70">
        <v>12775</v>
      </c>
      <c r="AF582" s="54">
        <v>0</v>
      </c>
      <c r="AG582" s="51" t="s">
        <v>77</v>
      </c>
      <c r="AH582" s="51" t="s">
        <v>62</v>
      </c>
      <c r="AI582" s="51" t="s">
        <v>63</v>
      </c>
      <c r="AJ582" s="51" t="s">
        <v>64</v>
      </c>
      <c r="AK582" s="66">
        <v>232000</v>
      </c>
      <c r="AL582" s="51">
        <f>AD582/J582</f>
        <v>121.62910618792972</v>
      </c>
      <c r="AM582" s="51" t="s">
        <v>1094</v>
      </c>
      <c r="AN582" s="51" t="s">
        <v>73</v>
      </c>
      <c r="AO582" s="1">
        <v>118</v>
      </c>
      <c r="AP582">
        <f t="shared" si="130"/>
        <v>-4.0220227043034761E-2</v>
      </c>
      <c r="AQ582" s="76">
        <f t="shared" si="131"/>
        <v>-65.36478227654699</v>
      </c>
      <c r="AR582" s="76">
        <f t="shared" si="132"/>
        <v>1625.1718869365927</v>
      </c>
      <c r="AS582">
        <f t="shared" si="133"/>
        <v>1.2385042770632815E-2</v>
      </c>
      <c r="AT582">
        <f t="shared" si="134"/>
        <v>3.7179599561976154E-2</v>
      </c>
      <c r="AU582">
        <f t="shared" si="135"/>
        <v>7.4840764331210188E-2</v>
      </c>
      <c r="AV582" s="43">
        <f t="shared" si="136"/>
        <v>1559.7274656101267</v>
      </c>
      <c r="AW582">
        <f t="shared" si="137"/>
        <v>-1.59689059877267</v>
      </c>
      <c r="AX582">
        <f t="shared" si="138"/>
        <v>-1.527698525650139</v>
      </c>
      <c r="AY582">
        <f t="shared" si="139"/>
        <v>-0.35523890832729565</v>
      </c>
      <c r="AZ582">
        <f t="shared" si="140"/>
        <v>-0.24386812722281362</v>
      </c>
      <c r="BA582">
        <f t="shared" si="141"/>
        <v>-6.3741658390709638E-2</v>
      </c>
      <c r="BB582" s="79">
        <f t="shared" si="142"/>
        <v>1.0229611953585549</v>
      </c>
      <c r="BC582" s="78">
        <f t="shared" si="143"/>
        <v>-4.8445404397650886</v>
      </c>
    </row>
    <row r="583" spans="1:55">
      <c r="A583" s="80" t="s">
        <v>1662</v>
      </c>
      <c r="B583" s="51" t="s">
        <v>135</v>
      </c>
      <c r="C583" s="51" t="s">
        <v>136</v>
      </c>
      <c r="D583" s="51" t="s">
        <v>227</v>
      </c>
      <c r="E583" s="51" t="s">
        <v>228</v>
      </c>
      <c r="F583" s="51">
        <v>3</v>
      </c>
      <c r="G583" s="51" t="s">
        <v>305</v>
      </c>
      <c r="H583" s="51">
        <v>0</v>
      </c>
      <c r="I583" s="51" t="s">
        <v>112</v>
      </c>
      <c r="J583" s="51">
        <v>111.28</v>
      </c>
      <c r="K583" s="51">
        <v>1260</v>
      </c>
      <c r="L583" s="51">
        <v>170</v>
      </c>
      <c r="M583" s="63">
        <v>44729</v>
      </c>
      <c r="N583" s="51">
        <f>DAY(M583)</f>
        <v>17</v>
      </c>
      <c r="O583" s="68">
        <f>P583-N583+1</f>
        <v>14</v>
      </c>
      <c r="P583" s="68">
        <f>DAY(EOMONTH(M583,0))</f>
        <v>30</v>
      </c>
      <c r="Q583" s="51">
        <v>50</v>
      </c>
      <c r="R583" s="51">
        <v>7.0819999999999999</v>
      </c>
      <c r="S583" s="51">
        <v>-73.114000000000004</v>
      </c>
      <c r="T583" s="68">
        <v>18241</v>
      </c>
      <c r="U583" s="68">
        <v>17924</v>
      </c>
      <c r="V583" s="71">
        <v>11485</v>
      </c>
      <c r="W583" s="70">
        <v>11615</v>
      </c>
      <c r="X583" s="70">
        <v>209491</v>
      </c>
      <c r="Y583" s="70">
        <v>208181</v>
      </c>
      <c r="Z583" s="70">
        <v>15887</v>
      </c>
      <c r="AA583" s="70">
        <v>16729</v>
      </c>
      <c r="AB583" s="70">
        <v>76177</v>
      </c>
      <c r="AC583" s="70">
        <v>71800</v>
      </c>
      <c r="AD583" s="70">
        <v>6265</v>
      </c>
      <c r="AE583" s="70">
        <v>6071</v>
      </c>
      <c r="AF583" s="54">
        <v>0</v>
      </c>
      <c r="AG583" s="51" t="s">
        <v>61</v>
      </c>
      <c r="AH583" s="51" t="s">
        <v>62</v>
      </c>
      <c r="AI583" s="51" t="s">
        <v>93</v>
      </c>
      <c r="AJ583" s="51" t="s">
        <v>64</v>
      </c>
      <c r="AK583" s="66">
        <v>241405</v>
      </c>
      <c r="AL583" s="51">
        <f>AD583/J583</f>
        <v>56.299424874191232</v>
      </c>
      <c r="AM583" s="51">
        <v>0</v>
      </c>
      <c r="AN583" s="51" t="s">
        <v>73</v>
      </c>
      <c r="AO583" s="1">
        <v>0</v>
      </c>
      <c r="AP583">
        <f t="shared" si="130"/>
        <v>7.5836193440290994E-2</v>
      </c>
      <c r="AQ583" s="76">
        <f t="shared" si="131"/>
        <v>142.76599568655644</v>
      </c>
      <c r="AR583" s="76">
        <f t="shared" si="132"/>
        <v>1882.5575125808771</v>
      </c>
      <c r="AS583">
        <f t="shared" si="133"/>
        <v>6.2926011499608511E-3</v>
      </c>
      <c r="AT583">
        <f t="shared" si="134"/>
        <v>1.7685784423119841E-2</v>
      </c>
      <c r="AU583">
        <f t="shared" si="135"/>
        <v>2.9905819343074406E-2</v>
      </c>
      <c r="AV583" s="43">
        <f t="shared" si="136"/>
        <v>2025.404464017219</v>
      </c>
      <c r="AW583">
        <f t="shared" si="137"/>
        <v>0.34241672813350987</v>
      </c>
      <c r="AX583">
        <f t="shared" si="138"/>
        <v>0.17944986990381989</v>
      </c>
      <c r="AY583">
        <f t="shared" si="139"/>
        <v>8.5354493947939411E-2</v>
      </c>
      <c r="AZ583">
        <f t="shared" si="140"/>
        <v>-0.29897442967445897</v>
      </c>
      <c r="BA583">
        <f t="shared" si="141"/>
        <v>-0.23570263510678074</v>
      </c>
      <c r="BB583" s="79">
        <f t="shared" si="142"/>
        <v>-0.93529951793242716</v>
      </c>
      <c r="BC583" s="78">
        <f t="shared" si="143"/>
        <v>1.0669131906649554</v>
      </c>
    </row>
    <row r="584" spans="1:55">
      <c r="A584" s="80" t="s">
        <v>1663</v>
      </c>
      <c r="B584" s="51" t="s">
        <v>68</v>
      </c>
      <c r="C584" s="51" t="s">
        <v>57</v>
      </c>
      <c r="D584" s="51" t="s">
        <v>58</v>
      </c>
      <c r="E584" s="51" t="s">
        <v>664</v>
      </c>
      <c r="F584" s="51">
        <v>3</v>
      </c>
      <c r="G584" s="51" t="s">
        <v>925</v>
      </c>
      <c r="H584" s="51">
        <v>0</v>
      </c>
      <c r="I584" s="51" t="s">
        <v>60</v>
      </c>
      <c r="J584" s="51">
        <v>78.459999999999994</v>
      </c>
      <c r="K584" s="51">
        <v>542</v>
      </c>
      <c r="L584" s="51">
        <v>4815</v>
      </c>
      <c r="M584" s="63">
        <v>43721</v>
      </c>
      <c r="N584" s="51">
        <f>DAY(M584)</f>
        <v>13</v>
      </c>
      <c r="O584" s="68">
        <f>P584-N584+1</f>
        <v>18</v>
      </c>
      <c r="P584" s="68">
        <f>DAY(EOMONTH(M584,0))</f>
        <v>30</v>
      </c>
      <c r="Q584" s="51">
        <v>83</v>
      </c>
      <c r="R584" s="51">
        <v>4.58</v>
      </c>
      <c r="S584" s="51">
        <v>-74.099999999999994</v>
      </c>
      <c r="T584" s="68">
        <v>17652</v>
      </c>
      <c r="U584" s="68">
        <v>18345.333330000001</v>
      </c>
      <c r="V584" s="71">
        <v>12371</v>
      </c>
      <c r="W584" s="70">
        <v>12243</v>
      </c>
      <c r="X584" s="70">
        <v>218372</v>
      </c>
      <c r="Y584" s="70">
        <v>224603</v>
      </c>
      <c r="Z584" s="70">
        <v>20057</v>
      </c>
      <c r="AA584" s="70">
        <v>20245</v>
      </c>
      <c r="AB584" s="70">
        <v>70613</v>
      </c>
      <c r="AC584" s="70">
        <v>69848</v>
      </c>
      <c r="AD584" s="70">
        <v>6633</v>
      </c>
      <c r="AE584" s="70">
        <v>6598</v>
      </c>
      <c r="AF584" s="54">
        <v>0</v>
      </c>
      <c r="AG584" s="51" t="s">
        <v>61</v>
      </c>
      <c r="AH584" s="51" t="s">
        <v>62</v>
      </c>
      <c r="AI584" s="51" t="s">
        <v>93</v>
      </c>
      <c r="AJ584" s="51" t="s">
        <v>64</v>
      </c>
      <c r="AK584" s="66">
        <v>241405</v>
      </c>
      <c r="AL584" s="51">
        <f>AD584/J584</f>
        <v>84.539892939077248</v>
      </c>
      <c r="AM584" s="51" t="s">
        <v>442</v>
      </c>
      <c r="AN584" s="51" t="s">
        <v>73</v>
      </c>
      <c r="AO584" s="1">
        <v>183</v>
      </c>
      <c r="AP584">
        <f t="shared" si="130"/>
        <v>9.1847855952228302E-2</v>
      </c>
      <c r="AQ584" s="76">
        <f t="shared" si="131"/>
        <v>255.63344379301557</v>
      </c>
      <c r="AR584" s="76">
        <f t="shared" si="132"/>
        <v>2783.2271221004335</v>
      </c>
      <c r="AS584">
        <f t="shared" si="133"/>
        <v>-2.7742283050538059E-2</v>
      </c>
      <c r="AT584">
        <f t="shared" si="134"/>
        <v>-3.7793444116177376E-2</v>
      </c>
      <c r="AU584">
        <f t="shared" si="135"/>
        <v>3.0374773322587145E-2</v>
      </c>
      <c r="AV584" s="43">
        <f t="shared" si="136"/>
        <v>3038.9053929534352</v>
      </c>
      <c r="AW584">
        <f t="shared" si="137"/>
        <v>0.6099722351535658</v>
      </c>
      <c r="AX584">
        <f t="shared" si="138"/>
        <v>1.1052210837094454</v>
      </c>
      <c r="AY584">
        <f t="shared" si="139"/>
        <v>1.6271231400826696</v>
      </c>
      <c r="AZ584">
        <f t="shared" si="140"/>
        <v>-0.60682089574409315</v>
      </c>
      <c r="BA584">
        <f t="shared" si="141"/>
        <v>-0.72510208098822948</v>
      </c>
      <c r="BB584" s="79">
        <f t="shared" si="142"/>
        <v>-0.91486254722591509</v>
      </c>
      <c r="BC584" s="78">
        <f t="shared" si="143"/>
        <v>3.3481931866677366</v>
      </c>
    </row>
    <row r="585" spans="1:55">
      <c r="A585" s="80" t="s">
        <v>1664</v>
      </c>
      <c r="B585" s="51" t="s">
        <v>68</v>
      </c>
      <c r="C585" s="51" t="s">
        <v>57</v>
      </c>
      <c r="D585" s="51" t="s">
        <v>58</v>
      </c>
      <c r="E585" s="51" t="s">
        <v>421</v>
      </c>
      <c r="F585" s="51">
        <v>4</v>
      </c>
      <c r="G585" s="51" t="s">
        <v>1665</v>
      </c>
      <c r="H585" s="51" t="s">
        <v>1666</v>
      </c>
      <c r="I585" s="51" t="s">
        <v>112</v>
      </c>
      <c r="J585" s="51">
        <v>221.44</v>
      </c>
      <c r="K585" s="51">
        <v>813</v>
      </c>
      <c r="L585" s="51">
        <v>10895</v>
      </c>
      <c r="M585" s="63">
        <v>46112</v>
      </c>
      <c r="N585" s="51">
        <f>DAY(M585)</f>
        <v>31</v>
      </c>
      <c r="O585" s="68">
        <f>P585-N585+1</f>
        <v>1</v>
      </c>
      <c r="P585" s="68">
        <f>DAY(EOMONTH(M585,0))</f>
        <v>31</v>
      </c>
      <c r="Q585" s="51">
        <v>5</v>
      </c>
      <c r="R585" s="51">
        <v>4.6289999999999996</v>
      </c>
      <c r="S585" s="51">
        <v>-74.066999999999993</v>
      </c>
      <c r="T585" s="68">
        <v>16271</v>
      </c>
      <c r="U585" s="68">
        <v>12894.8</v>
      </c>
      <c r="V585" s="71">
        <v>11369</v>
      </c>
      <c r="W585" s="70">
        <v>11239</v>
      </c>
      <c r="X585" s="70">
        <v>184977</v>
      </c>
      <c r="Y585" s="70">
        <v>144929</v>
      </c>
      <c r="Z585" s="72">
        <v>-2634</v>
      </c>
      <c r="AA585" s="72">
        <v>-3701</v>
      </c>
      <c r="AB585" s="70">
        <v>63895</v>
      </c>
      <c r="AC585" s="70">
        <v>47676</v>
      </c>
      <c r="AD585" s="70">
        <v>17114</v>
      </c>
      <c r="AE585" s="70">
        <v>10788</v>
      </c>
      <c r="AF585" s="54">
        <v>1.357</v>
      </c>
      <c r="AG585" s="51" t="s">
        <v>82</v>
      </c>
      <c r="AH585" s="51" t="s">
        <v>62</v>
      </c>
      <c r="AI585" s="51" t="s">
        <v>63</v>
      </c>
      <c r="AJ585" s="51" t="s">
        <v>83</v>
      </c>
      <c r="AK585" s="66">
        <v>232000</v>
      </c>
      <c r="AL585" s="51">
        <f>AD585/J585</f>
        <v>77.28504335260115</v>
      </c>
      <c r="AM585" s="51" t="s">
        <v>1667</v>
      </c>
      <c r="AN585" s="51" t="s">
        <v>73</v>
      </c>
      <c r="AO585" s="1">
        <v>174</v>
      </c>
      <c r="AP585">
        <f t="shared" si="130"/>
        <v>-1.4239608167501906E-2</v>
      </c>
      <c r="AQ585" s="76">
        <f t="shared" si="131"/>
        <v>-11.894869942196532</v>
      </c>
      <c r="AR585" s="76">
        <f t="shared" si="132"/>
        <v>835.33688583815035</v>
      </c>
      <c r="AS585">
        <f t="shared" si="133"/>
        <v>0.27632840908306827</v>
      </c>
      <c r="AT585">
        <f t="shared" si="134"/>
        <v>0.26182647268666448</v>
      </c>
      <c r="AU585">
        <f t="shared" si="135"/>
        <v>9.2519610546176009E-2</v>
      </c>
      <c r="AV585" s="43">
        <f t="shared" si="136"/>
        <v>823.70288864132567</v>
      </c>
      <c r="AW585">
        <f t="shared" si="137"/>
        <v>-1.1627534408881843</v>
      </c>
      <c r="AX585">
        <f t="shared" si="138"/>
        <v>-1.0891229533809612</v>
      </c>
      <c r="AY585">
        <f t="shared" si="139"/>
        <v>-1.7072805753742701</v>
      </c>
      <c r="AZ585">
        <f t="shared" si="140"/>
        <v>2.1435068990337798</v>
      </c>
      <c r="BA585">
        <f t="shared" si="141"/>
        <v>1.917937938115361</v>
      </c>
      <c r="BB585" s="79">
        <f t="shared" si="142"/>
        <v>1.7934036652051577</v>
      </c>
      <c r="BC585" s="78">
        <f t="shared" si="143"/>
        <v>-2.9526561017004744</v>
      </c>
    </row>
    <row r="586" spans="1:55">
      <c r="A586" s="80" t="s">
        <v>1668</v>
      </c>
      <c r="B586" s="51" t="s">
        <v>56</v>
      </c>
      <c r="C586" s="51" t="s">
        <v>57</v>
      </c>
      <c r="D586" s="51" t="s">
        <v>58</v>
      </c>
      <c r="E586" s="51" t="s">
        <v>86</v>
      </c>
      <c r="F586" s="51">
        <v>5</v>
      </c>
      <c r="G586" s="51" t="s">
        <v>1199</v>
      </c>
      <c r="H586" s="51">
        <v>0</v>
      </c>
      <c r="I586" s="51" t="s">
        <v>60</v>
      </c>
      <c r="J586" s="51">
        <v>116.01</v>
      </c>
      <c r="K586" s="51">
        <v>217</v>
      </c>
      <c r="L586" s="51">
        <v>3099</v>
      </c>
      <c r="M586" s="63">
        <v>44918</v>
      </c>
      <c r="N586" s="51">
        <f>DAY(M586)</f>
        <v>23</v>
      </c>
      <c r="O586" s="68">
        <f>P586-N586+1</f>
        <v>9</v>
      </c>
      <c r="P586" s="68">
        <f>DAY(EOMONTH(M586,0))</f>
        <v>31</v>
      </c>
      <c r="Q586" s="51">
        <v>44</v>
      </c>
      <c r="R586" s="51">
        <v>4.6660000000000004</v>
      </c>
      <c r="S586" s="51">
        <v>-74.058000000000007</v>
      </c>
      <c r="T586" s="68">
        <v>23916</v>
      </c>
      <c r="U586" s="68">
        <v>25043.5</v>
      </c>
      <c r="V586" s="71">
        <v>9953</v>
      </c>
      <c r="W586" s="70">
        <v>9769</v>
      </c>
      <c r="X586" s="70">
        <v>238047</v>
      </c>
      <c r="Y586" s="70">
        <v>244640</v>
      </c>
      <c r="Z586" s="70">
        <v>14731</v>
      </c>
      <c r="AA586" s="70">
        <v>22606</v>
      </c>
      <c r="AB586" s="70">
        <v>91246</v>
      </c>
      <c r="AC586" s="70">
        <v>89783</v>
      </c>
      <c r="AD586" s="70">
        <v>11819</v>
      </c>
      <c r="AE586" s="70">
        <v>11846</v>
      </c>
      <c r="AF586" s="54">
        <v>0</v>
      </c>
      <c r="AG586" s="51" t="s">
        <v>77</v>
      </c>
      <c r="AH586" s="51" t="s">
        <v>62</v>
      </c>
      <c r="AI586" s="51" t="s">
        <v>140</v>
      </c>
      <c r="AJ586" s="51" t="s">
        <v>64</v>
      </c>
      <c r="AK586" s="66">
        <v>204160</v>
      </c>
      <c r="AL586" s="51">
        <f>AD586/J586</f>
        <v>101.87914834928023</v>
      </c>
      <c r="AM586" s="51" t="s">
        <v>483</v>
      </c>
      <c r="AN586" s="51" t="s">
        <v>66</v>
      </c>
      <c r="AO586" s="1">
        <v>110</v>
      </c>
      <c r="AP586">
        <f t="shared" si="130"/>
        <v>6.1882737442605869E-2</v>
      </c>
      <c r="AQ586" s="76">
        <f t="shared" si="131"/>
        <v>126.98043272131713</v>
      </c>
      <c r="AR586" s="76">
        <f t="shared" si="132"/>
        <v>2051.9524178950091</v>
      </c>
      <c r="AS586">
        <f t="shared" si="133"/>
        <v>-2.6949803793328973E-2</v>
      </c>
      <c r="AT586">
        <f t="shared" si="134"/>
        <v>-4.5021662307584802E-2</v>
      </c>
      <c r="AU586">
        <f t="shared" si="135"/>
        <v>4.9649859061445846E-2</v>
      </c>
      <c r="AV586" s="43">
        <f t="shared" si="136"/>
        <v>2178.92331933982</v>
      </c>
      <c r="AW586">
        <f t="shared" si="137"/>
        <v>0.10925393249256077</v>
      </c>
      <c r="AX586">
        <f t="shared" si="138"/>
        <v>4.9972150400933314E-2</v>
      </c>
      <c r="AY586">
        <f t="shared" si="139"/>
        <v>0.37532514585836058</v>
      </c>
      <c r="AZ586">
        <f t="shared" si="140"/>
        <v>-0.59965289901085528</v>
      </c>
      <c r="BA586">
        <f t="shared" si="141"/>
        <v>-0.78886443080315738</v>
      </c>
      <c r="BB586" s="79">
        <f t="shared" si="142"/>
        <v>-7.4856107745722211E-2</v>
      </c>
      <c r="BC586" s="78">
        <f t="shared" si="143"/>
        <v>-0.25786763316331834</v>
      </c>
    </row>
    <row r="587" spans="1:55">
      <c r="A587" s="80" t="s">
        <v>1669</v>
      </c>
      <c r="B587" s="51" t="s">
        <v>68</v>
      </c>
      <c r="C587" s="51" t="s">
        <v>57</v>
      </c>
      <c r="D587" s="51" t="s">
        <v>58</v>
      </c>
      <c r="E587" s="51" t="s">
        <v>243</v>
      </c>
      <c r="F587" s="51">
        <v>4</v>
      </c>
      <c r="G587" s="51" t="s">
        <v>1670</v>
      </c>
      <c r="H587" s="51" t="s">
        <v>1671</v>
      </c>
      <c r="I587" s="51" t="s">
        <v>60</v>
      </c>
      <c r="J587" s="51">
        <v>100.32</v>
      </c>
      <c r="K587" s="51">
        <v>985</v>
      </c>
      <c r="L587" s="51">
        <v>2200</v>
      </c>
      <c r="M587" s="63">
        <v>45565</v>
      </c>
      <c r="N587" s="51">
        <f>DAY(M587)</f>
        <v>30</v>
      </c>
      <c r="O587" s="68">
        <f>P587-N587+1</f>
        <v>1</v>
      </c>
      <c r="P587" s="68">
        <f>DAY(EOMONTH(M587,0))</f>
        <v>30</v>
      </c>
      <c r="Q587" s="51">
        <v>23</v>
      </c>
      <c r="R587" s="51">
        <v>4.67</v>
      </c>
      <c r="S587" s="51">
        <v>-74.105000000000004</v>
      </c>
      <c r="T587" s="68">
        <v>16740</v>
      </c>
      <c r="U587" s="68">
        <v>15626.333329999999</v>
      </c>
      <c r="V587" s="71">
        <v>11642</v>
      </c>
      <c r="W587" s="70">
        <v>12517</v>
      </c>
      <c r="X587" s="70">
        <v>194892</v>
      </c>
      <c r="Y587" s="70">
        <v>195597</v>
      </c>
      <c r="Z587" s="70">
        <v>9065</v>
      </c>
      <c r="AA587" s="70">
        <v>11939</v>
      </c>
      <c r="AB587" s="70">
        <v>67378</v>
      </c>
      <c r="AC587" s="70">
        <v>67143</v>
      </c>
      <c r="AD587" s="70">
        <v>10634</v>
      </c>
      <c r="AE587" s="70">
        <v>10647</v>
      </c>
      <c r="AF587" s="54">
        <v>0</v>
      </c>
      <c r="AG587" s="51" t="s">
        <v>77</v>
      </c>
      <c r="AH587" s="51" t="s">
        <v>62</v>
      </c>
      <c r="AI587" s="51" t="s">
        <v>63</v>
      </c>
      <c r="AJ587" s="51" t="s">
        <v>64</v>
      </c>
      <c r="AK587" s="66">
        <v>232000</v>
      </c>
      <c r="AL587" s="51">
        <f>AD587/J587</f>
        <v>106.00079744816588</v>
      </c>
      <c r="AM587" s="51" t="s">
        <v>1539</v>
      </c>
      <c r="AN587" s="51" t="s">
        <v>73</v>
      </c>
      <c r="AO587" s="1">
        <v>237</v>
      </c>
      <c r="AP587">
        <f t="shared" si="130"/>
        <v>4.6512940500379699E-2</v>
      </c>
      <c r="AQ587" s="76">
        <f t="shared" si="131"/>
        <v>90.360845295055825</v>
      </c>
      <c r="AR587" s="76">
        <f t="shared" si="132"/>
        <v>1942.7033492822968</v>
      </c>
      <c r="AS587">
        <f t="shared" si="133"/>
        <v>-3.6043497599656435E-3</v>
      </c>
      <c r="AT587">
        <f t="shared" si="134"/>
        <v>7.1268585309257615E-2</v>
      </c>
      <c r="AU587">
        <f t="shared" si="135"/>
        <v>5.4563553147384189E-2</v>
      </c>
      <c r="AV587" s="43">
        <f t="shared" si="136"/>
        <v>2033.1091100762817</v>
      </c>
      <c r="AW587">
        <f t="shared" si="137"/>
        <v>-0.14757597574506107</v>
      </c>
      <c r="AX587">
        <f t="shared" si="138"/>
        <v>-0.25039221921513721</v>
      </c>
      <c r="AY587">
        <f t="shared" si="139"/>
        <v>0.18831229805465718</v>
      </c>
      <c r="AZ587">
        <f t="shared" si="140"/>
        <v>-0.38849262355275227</v>
      </c>
      <c r="BA587">
        <f t="shared" si="141"/>
        <v>0.23696783549785636</v>
      </c>
      <c r="BB587" s="79">
        <f t="shared" si="142"/>
        <v>0.13928222241499977</v>
      </c>
      <c r="BC587" s="78">
        <f t="shared" si="143"/>
        <v>-0.54290705107982673</v>
      </c>
    </row>
    <row r="588" spans="1:55">
      <c r="A588" s="80" t="s">
        <v>1672</v>
      </c>
      <c r="B588" s="51" t="s">
        <v>200</v>
      </c>
      <c r="C588" s="51" t="s">
        <v>201</v>
      </c>
      <c r="D588" s="51" t="s">
        <v>202</v>
      </c>
      <c r="E588" s="51" t="s">
        <v>203</v>
      </c>
      <c r="F588" s="51">
        <v>4</v>
      </c>
      <c r="G588" s="51" t="s">
        <v>1673</v>
      </c>
      <c r="H588" s="51" t="s">
        <v>1674</v>
      </c>
      <c r="I588" s="51" t="s">
        <v>112</v>
      </c>
      <c r="J588" s="51">
        <v>114.03</v>
      </c>
      <c r="K588" s="51">
        <v>377</v>
      </c>
      <c r="L588" s="51">
        <v>2546</v>
      </c>
      <c r="M588" s="63">
        <v>45709</v>
      </c>
      <c r="N588" s="51">
        <f>DAY(M588)</f>
        <v>21</v>
      </c>
      <c r="O588" s="68">
        <f>P588-N588+1</f>
        <v>8</v>
      </c>
      <c r="P588" s="68">
        <f>DAY(EOMONTH(M588,0))</f>
        <v>28</v>
      </c>
      <c r="Q588" s="51">
        <v>18</v>
      </c>
      <c r="R588" s="51">
        <v>10.994</v>
      </c>
      <c r="S588" s="51">
        <v>-74.802999999999997</v>
      </c>
      <c r="T588" s="68">
        <v>15153</v>
      </c>
      <c r="U588" s="68">
        <v>14562.833329999999</v>
      </c>
      <c r="V588" s="71">
        <v>10399</v>
      </c>
      <c r="W588" s="70">
        <v>10968</v>
      </c>
      <c r="X588" s="70">
        <v>157579</v>
      </c>
      <c r="Y588" s="70">
        <v>159728</v>
      </c>
      <c r="Z588" s="70">
        <v>3564</v>
      </c>
      <c r="AA588" s="70">
        <v>4448</v>
      </c>
      <c r="AB588" s="70">
        <v>60375</v>
      </c>
      <c r="AC588" s="70">
        <v>59282</v>
      </c>
      <c r="AD588" s="70">
        <v>8522</v>
      </c>
      <c r="AE588" s="70">
        <v>8510</v>
      </c>
      <c r="AF588" s="54">
        <v>1.2333000000000001</v>
      </c>
      <c r="AG588" s="51" t="s">
        <v>77</v>
      </c>
      <c r="AH588" s="51" t="s">
        <v>62</v>
      </c>
      <c r="AI588" s="51" t="s">
        <v>140</v>
      </c>
      <c r="AJ588" s="51" t="s">
        <v>64</v>
      </c>
      <c r="AK588" s="66">
        <v>204160</v>
      </c>
      <c r="AL588" s="51">
        <f>AD588/J588</f>
        <v>74.734718933613962</v>
      </c>
      <c r="AM588" s="51" t="s">
        <v>684</v>
      </c>
      <c r="AN588" s="51" t="s">
        <v>66</v>
      </c>
      <c r="AO588" s="1">
        <v>181</v>
      </c>
      <c r="AP588">
        <f t="shared" si="130"/>
        <v>2.2617226914753871E-2</v>
      </c>
      <c r="AQ588" s="76">
        <f t="shared" si="131"/>
        <v>31.254932912391475</v>
      </c>
      <c r="AR588" s="76">
        <f t="shared" si="132"/>
        <v>1381.9082697535737</v>
      </c>
      <c r="AS588">
        <f t="shared" si="133"/>
        <v>-1.3454122007412601E-2</v>
      </c>
      <c r="AT588">
        <f t="shared" si="134"/>
        <v>4.0525538995508134E-2</v>
      </c>
      <c r="AU588">
        <f t="shared" si="135"/>
        <v>5.4080810260250411E-2</v>
      </c>
      <c r="AV588" s="43">
        <f t="shared" si="136"/>
        <v>1413.1565781619465</v>
      </c>
      <c r="AW588">
        <f t="shared" si="137"/>
        <v>-0.54687428466467591</v>
      </c>
      <c r="AX588">
        <f t="shared" si="138"/>
        <v>-0.73519588198579144</v>
      </c>
      <c r="AY588">
        <f t="shared" si="139"/>
        <v>-0.77165821875364227</v>
      </c>
      <c r="AZ588">
        <f t="shared" si="140"/>
        <v>-0.47758408512801614</v>
      </c>
      <c r="BA588">
        <f t="shared" si="141"/>
        <v>-3.4226091072329205E-2</v>
      </c>
      <c r="BB588" s="79">
        <f t="shared" si="142"/>
        <v>0.11824433239990491</v>
      </c>
      <c r="BC588" s="78">
        <f t="shared" si="143"/>
        <v>-2.6568790218955463</v>
      </c>
    </row>
    <row r="589" spans="1:55">
      <c r="A589" s="80" t="s">
        <v>1675</v>
      </c>
      <c r="B589" s="51" t="s">
        <v>56</v>
      </c>
      <c r="C589" s="51" t="s">
        <v>57</v>
      </c>
      <c r="D589" s="51" t="s">
        <v>58</v>
      </c>
      <c r="E589" s="51" t="s">
        <v>404</v>
      </c>
      <c r="F589" s="51">
        <v>4</v>
      </c>
      <c r="G589" s="51" t="s">
        <v>1676</v>
      </c>
      <c r="H589" s="51">
        <v>0</v>
      </c>
      <c r="I589" s="51" t="s">
        <v>112</v>
      </c>
      <c r="J589" s="51">
        <v>78.739999999999995</v>
      </c>
      <c r="K589" s="51">
        <v>3560</v>
      </c>
      <c r="L589" s="51">
        <v>0</v>
      </c>
      <c r="M589" s="63">
        <v>46172</v>
      </c>
      <c r="N589" s="51">
        <f>DAY(M589)</f>
        <v>30</v>
      </c>
      <c r="O589" s="68">
        <f>P589-N589+1</f>
        <v>2</v>
      </c>
      <c r="P589" s="68">
        <f>DAY(EOMONTH(M589,0))</f>
        <v>31</v>
      </c>
      <c r="Q589" s="51">
        <v>3</v>
      </c>
      <c r="R589" s="51">
        <v>4.7549999999999999</v>
      </c>
      <c r="S589" s="51">
        <v>-74.063000000000002</v>
      </c>
      <c r="T589" s="68">
        <v>14154</v>
      </c>
      <c r="U589" s="68">
        <v>9102.3333330000005</v>
      </c>
      <c r="V589" s="71">
        <v>12500</v>
      </c>
      <c r="W589" s="70">
        <v>12398</v>
      </c>
      <c r="X589" s="70">
        <v>176917</v>
      </c>
      <c r="Y589" s="70">
        <v>112854</v>
      </c>
      <c r="Z589" s="70">
        <v>10370</v>
      </c>
      <c r="AA589" s="70">
        <v>358</v>
      </c>
      <c r="AB589" s="70">
        <v>65589</v>
      </c>
      <c r="AC589" s="70">
        <v>37549</v>
      </c>
      <c r="AD589" s="70">
        <v>9114</v>
      </c>
      <c r="AE589" s="70">
        <v>3000</v>
      </c>
      <c r="AF589" s="54">
        <v>1.8064</v>
      </c>
      <c r="AG589" s="51" t="s">
        <v>82</v>
      </c>
      <c r="AH589" s="51" t="s">
        <v>62</v>
      </c>
      <c r="AI589" s="51" t="s">
        <v>93</v>
      </c>
      <c r="AJ589" s="51" t="s">
        <v>83</v>
      </c>
      <c r="AK589" s="66">
        <v>241405</v>
      </c>
      <c r="AL589" s="51">
        <f>AD589/J589</f>
        <v>115.74803149606299</v>
      </c>
      <c r="AM589" s="51">
        <v>0</v>
      </c>
      <c r="AN589" s="51" t="s">
        <v>73</v>
      </c>
      <c r="AO589" s="1">
        <v>0</v>
      </c>
      <c r="AP589">
        <f t="shared" si="130"/>
        <v>5.8615056778037161E-2</v>
      </c>
      <c r="AQ589" s="76">
        <f t="shared" si="131"/>
        <v>131.6992633985268</v>
      </c>
      <c r="AR589" s="76">
        <f t="shared" si="132"/>
        <v>2246.8503937007877</v>
      </c>
      <c r="AS589">
        <f t="shared" si="133"/>
        <v>0.56766264376982645</v>
      </c>
      <c r="AT589">
        <f t="shared" si="134"/>
        <v>0.55498590110795709</v>
      </c>
      <c r="AU589">
        <f t="shared" si="135"/>
        <v>5.1515682495181354E-2</v>
      </c>
      <c r="AV589" s="43">
        <f t="shared" si="136"/>
        <v>2379.3104056870216</v>
      </c>
      <c r="AW589">
        <f t="shared" si="137"/>
        <v>5.4650860741797834E-2</v>
      </c>
      <c r="AX589">
        <f t="shared" si="138"/>
        <v>8.8677354399725711E-2</v>
      </c>
      <c r="AY589">
        <f t="shared" si="139"/>
        <v>0.70895202203636709</v>
      </c>
      <c r="AZ589">
        <f t="shared" si="140"/>
        <v>4.7786330850104974</v>
      </c>
      <c r="BA589">
        <f t="shared" si="141"/>
        <v>4.5039879896707511</v>
      </c>
      <c r="BB589" s="79">
        <f t="shared" si="142"/>
        <v>6.4563035454596133E-3</v>
      </c>
      <c r="BC589" s="78">
        <f t="shared" si="143"/>
        <v>6.9329458293336552</v>
      </c>
    </row>
    <row r="590" spans="1:55">
      <c r="A590" s="80" t="s">
        <v>1677</v>
      </c>
      <c r="B590" s="51" t="s">
        <v>56</v>
      </c>
      <c r="C590" s="51" t="s">
        <v>57</v>
      </c>
      <c r="D590" s="51" t="s">
        <v>58</v>
      </c>
      <c r="E590" s="51" t="s">
        <v>404</v>
      </c>
      <c r="F590" s="51">
        <v>3</v>
      </c>
      <c r="G590" s="51" t="s">
        <v>1678</v>
      </c>
      <c r="H590" s="51" t="s">
        <v>1679</v>
      </c>
      <c r="I590" s="51" t="s">
        <v>60</v>
      </c>
      <c r="J590" s="51">
        <v>131.63</v>
      </c>
      <c r="K590" s="51">
        <v>850</v>
      </c>
      <c r="L590" s="51">
        <v>7064</v>
      </c>
      <c r="M590" s="63">
        <v>45595</v>
      </c>
      <c r="N590" s="51">
        <f>DAY(M590)</f>
        <v>30</v>
      </c>
      <c r="O590" s="68">
        <f>P590-N590+1</f>
        <v>2</v>
      </c>
      <c r="P590" s="68">
        <f>DAY(EOMONTH(M590,0))</f>
        <v>31</v>
      </c>
      <c r="Q590" s="51">
        <v>22</v>
      </c>
      <c r="R590" s="51">
        <v>4.7469999999999999</v>
      </c>
      <c r="S590" s="51">
        <v>-74.048000000000002</v>
      </c>
      <c r="T590" s="68">
        <v>20913</v>
      </c>
      <c r="U590" s="68">
        <v>20062.666669999999</v>
      </c>
      <c r="V590" s="71">
        <v>10222</v>
      </c>
      <c r="W590" s="70">
        <v>10227</v>
      </c>
      <c r="X590" s="70">
        <v>213770</v>
      </c>
      <c r="Y590" s="70">
        <v>205185</v>
      </c>
      <c r="Z590" s="70">
        <v>14216</v>
      </c>
      <c r="AA590" s="70">
        <v>13075</v>
      </c>
      <c r="AB590" s="70">
        <v>79441</v>
      </c>
      <c r="AC590" s="70">
        <v>76108</v>
      </c>
      <c r="AD590" s="70">
        <v>15117</v>
      </c>
      <c r="AE590" s="70">
        <v>15184</v>
      </c>
      <c r="AF590" s="54">
        <v>0</v>
      </c>
      <c r="AG590" s="51" t="s">
        <v>77</v>
      </c>
      <c r="AH590" s="51" t="s">
        <v>62</v>
      </c>
      <c r="AI590" s="51" t="s">
        <v>63</v>
      </c>
      <c r="AJ590" s="51" t="s">
        <v>64</v>
      </c>
      <c r="AK590" s="66">
        <v>232000</v>
      </c>
      <c r="AL590" s="51">
        <f>AD590/J590</f>
        <v>114.84464027957154</v>
      </c>
      <c r="AM590" s="51" t="s">
        <v>267</v>
      </c>
      <c r="AN590" s="51" t="s">
        <v>66</v>
      </c>
      <c r="AO590" s="1">
        <v>76</v>
      </c>
      <c r="AP590">
        <f t="shared" si="130"/>
        <v>6.6501379987837395E-2</v>
      </c>
      <c r="AQ590" s="76">
        <f t="shared" si="131"/>
        <v>107.99969611790625</v>
      </c>
      <c r="AR590" s="76">
        <f t="shared" si="132"/>
        <v>1624.0218795107498</v>
      </c>
      <c r="AS590">
        <f t="shared" si="133"/>
        <v>4.1840290469576234E-2</v>
      </c>
      <c r="AT590">
        <f t="shared" si="134"/>
        <v>4.2383863719946922E-2</v>
      </c>
      <c r="AU590">
        <f t="shared" si="135"/>
        <v>7.0716190297983816E-2</v>
      </c>
      <c r="AV590" s="43">
        <f t="shared" si="136"/>
        <v>1732.0994684966388</v>
      </c>
      <c r="AW590">
        <f t="shared" si="137"/>
        <v>0.18643163012467914</v>
      </c>
      <c r="AX590">
        <f t="shared" si="138"/>
        <v>-0.10571330062202607</v>
      </c>
      <c r="AY590">
        <f t="shared" si="139"/>
        <v>-0.35720749411418867</v>
      </c>
      <c r="AZ590">
        <f t="shared" si="140"/>
        <v>2.2555400411593214E-2</v>
      </c>
      <c r="BA590">
        <f t="shared" si="141"/>
        <v>-1.7833233522697899E-2</v>
      </c>
      <c r="BB590" s="79">
        <f t="shared" si="142"/>
        <v>0.84321264352523428</v>
      </c>
      <c r="BC590" s="78">
        <f t="shared" si="143"/>
        <v>-0.90464524983886163</v>
      </c>
    </row>
    <row r="591" spans="1:55">
      <c r="A591" s="80" t="s">
        <v>1680</v>
      </c>
      <c r="B591" s="51" t="s">
        <v>68</v>
      </c>
      <c r="C591" s="51" t="s">
        <v>57</v>
      </c>
      <c r="D591" s="51" t="s">
        <v>58</v>
      </c>
      <c r="E591" s="51" t="s">
        <v>464</v>
      </c>
      <c r="F591" s="51">
        <v>4</v>
      </c>
      <c r="G591" s="51" t="s">
        <v>1681</v>
      </c>
      <c r="H591" s="51" t="s">
        <v>1682</v>
      </c>
      <c r="I591" s="51" t="s">
        <v>60</v>
      </c>
      <c r="J591" s="51">
        <v>161.22999999999999</v>
      </c>
      <c r="K591" s="51">
        <v>403</v>
      </c>
      <c r="L591" s="51">
        <v>2270</v>
      </c>
      <c r="M591" s="63">
        <v>46203</v>
      </c>
      <c r="N591" s="51">
        <f>DAY(M591)</f>
        <v>30</v>
      </c>
      <c r="O591" s="68">
        <f>P591-N591+1</f>
        <v>1</v>
      </c>
      <c r="P591" s="68">
        <f>DAY(EOMONTH(M591,0))</f>
        <v>30</v>
      </c>
      <c r="Q591" s="51">
        <v>2</v>
      </c>
      <c r="R591" s="51">
        <v>4.6130000000000004</v>
      </c>
      <c r="S591" s="51">
        <v>-74.069999999999993</v>
      </c>
      <c r="T591" s="68">
        <v>13551</v>
      </c>
      <c r="U591" s="68">
        <v>6940.5</v>
      </c>
      <c r="V591" s="71">
        <v>11050</v>
      </c>
      <c r="W591" s="70">
        <v>11034</v>
      </c>
      <c r="X591" s="70">
        <v>149738</v>
      </c>
      <c r="Y591" s="70">
        <v>76579</v>
      </c>
      <c r="Z591" s="70">
        <v>7289</v>
      </c>
      <c r="AA591" s="72">
        <v>-11049</v>
      </c>
      <c r="AB591" s="70">
        <v>57239</v>
      </c>
      <c r="AC591" s="70">
        <v>23406</v>
      </c>
      <c r="AD591" s="70">
        <v>5259</v>
      </c>
      <c r="AE591" s="70">
        <v>5160</v>
      </c>
      <c r="AF591" s="54">
        <v>0</v>
      </c>
      <c r="AG591" s="51" t="s">
        <v>82</v>
      </c>
      <c r="AH591" s="51" t="s">
        <v>62</v>
      </c>
      <c r="AI591" s="51" t="s">
        <v>140</v>
      </c>
      <c r="AJ591" s="51" t="s">
        <v>83</v>
      </c>
      <c r="AK591" s="66">
        <v>204160</v>
      </c>
      <c r="AL591" s="51">
        <f>AD591/J591</f>
        <v>32.617999131675248</v>
      </c>
      <c r="AM591" s="51">
        <v>0</v>
      </c>
      <c r="AN591" s="51" t="s">
        <v>154</v>
      </c>
      <c r="AO591" s="1">
        <v>126</v>
      </c>
      <c r="AP591">
        <f t="shared" si="130"/>
        <v>4.8678358198987567E-2</v>
      </c>
      <c r="AQ591" s="76">
        <f t="shared" si="131"/>
        <v>45.208708056813251</v>
      </c>
      <c r="AR591" s="76">
        <f t="shared" si="132"/>
        <v>928.72294238045038</v>
      </c>
      <c r="AS591">
        <f t="shared" si="133"/>
        <v>0.95534023687956227</v>
      </c>
      <c r="AT591">
        <f t="shared" si="134"/>
        <v>0.95245299330019451</v>
      </c>
      <c r="AU591">
        <f t="shared" si="135"/>
        <v>3.512134528309447E-2</v>
      </c>
      <c r="AV591" s="43">
        <f t="shared" si="136"/>
        <v>975.20246607702973</v>
      </c>
      <c r="AW591">
        <f t="shared" si="137"/>
        <v>-0.11139176128080486</v>
      </c>
      <c r="AX591">
        <f t="shared" si="138"/>
        <v>-0.62074301209865124</v>
      </c>
      <c r="AY591">
        <f t="shared" si="139"/>
        <v>-1.5474220740533626</v>
      </c>
      <c r="AZ591">
        <f t="shared" si="140"/>
        <v>8.2851876044897885</v>
      </c>
      <c r="BA591">
        <f t="shared" si="141"/>
        <v>8.0101682267879379</v>
      </c>
      <c r="BB591" s="79">
        <f t="shared" si="142"/>
        <v>-0.70800738371065497</v>
      </c>
      <c r="BC591" s="78">
        <f t="shared" si="143"/>
        <v>8.8978049042653442</v>
      </c>
    </row>
    <row r="592" spans="1:55">
      <c r="A592" s="80" t="s">
        <v>1683</v>
      </c>
      <c r="B592" s="51" t="s">
        <v>121</v>
      </c>
      <c r="C592" s="51" t="s">
        <v>128</v>
      </c>
      <c r="D592" s="51" t="s">
        <v>129</v>
      </c>
      <c r="E592" s="51" t="s">
        <v>130</v>
      </c>
      <c r="F592" s="51">
        <v>4</v>
      </c>
      <c r="G592" s="51" t="s">
        <v>1684</v>
      </c>
      <c r="H592" s="51" t="s">
        <v>1685</v>
      </c>
      <c r="I592" s="51" t="s">
        <v>60</v>
      </c>
      <c r="J592" s="51">
        <v>112.28</v>
      </c>
      <c r="K592" s="51">
        <v>912</v>
      </c>
      <c r="L592" s="51">
        <v>1051</v>
      </c>
      <c r="M592" s="63">
        <v>45747</v>
      </c>
      <c r="N592" s="51">
        <f>DAY(M592)</f>
        <v>31</v>
      </c>
      <c r="O592" s="68">
        <f>P592-N592+1</f>
        <v>1</v>
      </c>
      <c r="P592" s="68">
        <f>DAY(EOMONTH(M592,0))</f>
        <v>31</v>
      </c>
      <c r="Q592" s="51">
        <v>17</v>
      </c>
      <c r="R592" s="51">
        <v>3.4220000000000002</v>
      </c>
      <c r="S592" s="51">
        <v>-76.546999999999997</v>
      </c>
      <c r="T592" s="68">
        <v>18328</v>
      </c>
      <c r="U592" s="68">
        <v>17458.166669999999</v>
      </c>
      <c r="V592" s="71">
        <v>9416</v>
      </c>
      <c r="W592" s="70">
        <v>9563</v>
      </c>
      <c r="X592" s="70">
        <v>172570</v>
      </c>
      <c r="Y592" s="70">
        <v>166959</v>
      </c>
      <c r="Z592" s="70">
        <v>8217</v>
      </c>
      <c r="AA592" s="70">
        <v>7051</v>
      </c>
      <c r="AB592" s="70">
        <v>66763</v>
      </c>
      <c r="AC592" s="70">
        <v>63668</v>
      </c>
      <c r="AD592" s="70">
        <v>10624</v>
      </c>
      <c r="AE592" s="70">
        <v>10637</v>
      </c>
      <c r="AF592" s="54">
        <v>1.0996999999999999</v>
      </c>
      <c r="AG592" s="51" t="s">
        <v>77</v>
      </c>
      <c r="AH592" s="51" t="s">
        <v>62</v>
      </c>
      <c r="AI592" s="51" t="s">
        <v>63</v>
      </c>
      <c r="AJ592" s="51" t="s">
        <v>64</v>
      </c>
      <c r="AK592" s="66">
        <v>232000</v>
      </c>
      <c r="AL592" s="51">
        <f>AD592/J592</f>
        <v>94.620591378696119</v>
      </c>
      <c r="AM592" s="51" t="s">
        <v>1686</v>
      </c>
      <c r="AN592" s="51" t="s">
        <v>66</v>
      </c>
      <c r="AO592" s="1">
        <v>134</v>
      </c>
      <c r="AP592">
        <f t="shared" si="130"/>
        <v>4.761546039288405E-2</v>
      </c>
      <c r="AQ592" s="76">
        <f t="shared" si="131"/>
        <v>73.183113644460278</v>
      </c>
      <c r="AR592" s="76">
        <f t="shared" si="132"/>
        <v>1536.9611685073032</v>
      </c>
      <c r="AS592">
        <f t="shared" si="133"/>
        <v>3.3607053228636968E-2</v>
      </c>
      <c r="AT592">
        <f t="shared" si="134"/>
        <v>4.9823864466520262E-2</v>
      </c>
      <c r="AU592">
        <f t="shared" si="135"/>
        <v>6.156342353827432E-2</v>
      </c>
      <c r="AV592" s="43">
        <f t="shared" si="136"/>
        <v>1610.2039675402207</v>
      </c>
      <c r="AW592">
        <f t="shared" si="137"/>
        <v>-0.12915282520596019</v>
      </c>
      <c r="AX592">
        <f t="shared" si="138"/>
        <v>-0.39128890596931465</v>
      </c>
      <c r="AY592">
        <f t="shared" si="139"/>
        <v>-0.50623825202652872</v>
      </c>
      <c r="AZ592">
        <f t="shared" si="140"/>
        <v>-5.1914457455556659E-2</v>
      </c>
      <c r="BA592">
        <f t="shared" si="141"/>
        <v>4.7797315758488654E-2</v>
      </c>
      <c r="BB592" s="79">
        <f t="shared" si="142"/>
        <v>0.44433592145097628</v>
      </c>
      <c r="BC592" s="78">
        <f t="shared" si="143"/>
        <v>-1.4256121934889776</v>
      </c>
    </row>
    <row r="593" spans="1:55">
      <c r="A593" s="80" t="s">
        <v>1687</v>
      </c>
      <c r="B593" s="51" t="s">
        <v>121</v>
      </c>
      <c r="C593" s="51" t="s">
        <v>174</v>
      </c>
      <c r="D593" s="51" t="s">
        <v>175</v>
      </c>
      <c r="E593" s="51" t="s">
        <v>576</v>
      </c>
      <c r="F593" s="51">
        <v>4</v>
      </c>
      <c r="G593" s="51" t="s">
        <v>1688</v>
      </c>
      <c r="H593" s="51" t="s">
        <v>1689</v>
      </c>
      <c r="I593" s="51" t="s">
        <v>60</v>
      </c>
      <c r="J593" s="51">
        <v>73.650000000000006</v>
      </c>
      <c r="K593" s="51">
        <v>0</v>
      </c>
      <c r="L593" s="51">
        <v>1500</v>
      </c>
      <c r="M593" s="63">
        <v>45863</v>
      </c>
      <c r="N593" s="51">
        <f>DAY(M593)</f>
        <v>25</v>
      </c>
      <c r="O593" s="68">
        <f>P593-N593+1</f>
        <v>7</v>
      </c>
      <c r="P593" s="68">
        <f>DAY(EOMONTH(M593,0))</f>
        <v>31</v>
      </c>
      <c r="Q593" s="51">
        <v>13</v>
      </c>
      <c r="R593" s="51">
        <v>6.2160000000000002</v>
      </c>
      <c r="S593" s="51">
        <v>-75.587999999999994</v>
      </c>
      <c r="T593" s="68">
        <v>26400</v>
      </c>
      <c r="U593" s="68">
        <v>22226.5</v>
      </c>
      <c r="V593" s="71">
        <v>9266</v>
      </c>
      <c r="W593" s="70">
        <v>9262</v>
      </c>
      <c r="X593" s="70">
        <v>244622</v>
      </c>
      <c r="Y593" s="70">
        <v>205871</v>
      </c>
      <c r="Z593" s="70">
        <v>32742</v>
      </c>
      <c r="AA593" s="70">
        <v>22232</v>
      </c>
      <c r="AB593" s="70">
        <v>97860</v>
      </c>
      <c r="AC593" s="70">
        <v>79456</v>
      </c>
      <c r="AD593" s="70">
        <v>9931</v>
      </c>
      <c r="AE593" s="70">
        <v>9769</v>
      </c>
      <c r="AF593" s="54">
        <v>1.6937</v>
      </c>
      <c r="AG593" s="51" t="s">
        <v>531</v>
      </c>
      <c r="AH593" s="51" t="s">
        <v>62</v>
      </c>
      <c r="AI593" s="51" t="s">
        <v>140</v>
      </c>
      <c r="AJ593" s="51" t="s">
        <v>89</v>
      </c>
      <c r="AK593" s="66">
        <v>204160</v>
      </c>
      <c r="AL593" s="51">
        <f>AD593/J593</f>
        <v>134.84046164290564</v>
      </c>
      <c r="AM593" s="51" t="s">
        <v>1102</v>
      </c>
      <c r="AN593" s="51" t="s">
        <v>66</v>
      </c>
      <c r="AO593" s="1">
        <v>53</v>
      </c>
      <c r="AP593">
        <f t="shared" si="130"/>
        <v>0.13384732362583904</v>
      </c>
      <c r="AQ593" s="76">
        <f t="shared" si="131"/>
        <v>444.56211812627288</v>
      </c>
      <c r="AR593" s="76">
        <f t="shared" si="132"/>
        <v>3321.4120841819413</v>
      </c>
      <c r="AS593">
        <f t="shared" si="133"/>
        <v>0.18822952237080501</v>
      </c>
      <c r="AT593">
        <f t="shared" si="134"/>
        <v>0.18777135401435224</v>
      </c>
      <c r="AU593">
        <f t="shared" si="135"/>
        <v>4.0597329757748692E-2</v>
      </c>
      <c r="AV593" s="43">
        <f t="shared" si="136"/>
        <v>3766.3468105276629</v>
      </c>
      <c r="AW593">
        <f t="shared" si="137"/>
        <v>1.3117849831806752</v>
      </c>
      <c r="AX593">
        <f t="shared" si="138"/>
        <v>2.6548683123347727</v>
      </c>
      <c r="AY593">
        <f t="shared" si="139"/>
        <v>2.548389597381139</v>
      </c>
      <c r="AZ593">
        <f t="shared" si="140"/>
        <v>1.3466500394872518</v>
      </c>
      <c r="BA593">
        <f t="shared" si="141"/>
        <v>1.2646748160940604</v>
      </c>
      <c r="BB593" s="79">
        <f t="shared" si="142"/>
        <v>-0.46936449083211612</v>
      </c>
      <c r="BC593" s="78">
        <f t="shared" si="143"/>
        <v>8.8625489218352467</v>
      </c>
    </row>
    <row r="594" spans="1:55">
      <c r="A594" s="80" t="s">
        <v>1690</v>
      </c>
      <c r="B594" s="51" t="s">
        <v>135</v>
      </c>
      <c r="C594" s="51" t="s">
        <v>136</v>
      </c>
      <c r="D594" s="51" t="s">
        <v>227</v>
      </c>
      <c r="E594" s="51" t="s">
        <v>228</v>
      </c>
      <c r="F594" s="51">
        <v>3</v>
      </c>
      <c r="G594" s="51" t="s">
        <v>1691</v>
      </c>
      <c r="H594" s="51">
        <v>0</v>
      </c>
      <c r="I594" s="51" t="s">
        <v>60</v>
      </c>
      <c r="J594" s="51">
        <v>114</v>
      </c>
      <c r="K594" s="51">
        <v>1146</v>
      </c>
      <c r="L594" s="51">
        <v>183</v>
      </c>
      <c r="M594" s="63">
        <v>45199</v>
      </c>
      <c r="N594" s="51">
        <f>DAY(M594)</f>
        <v>30</v>
      </c>
      <c r="O594" s="68">
        <f>P594-N594+1</f>
        <v>1</v>
      </c>
      <c r="P594" s="68">
        <f>DAY(EOMONTH(M594,0))</f>
        <v>30</v>
      </c>
      <c r="Q594" s="51">
        <v>35</v>
      </c>
      <c r="R594" s="51">
        <v>7.0750000000000002</v>
      </c>
      <c r="S594" s="51">
        <v>-73.103999999999999</v>
      </c>
      <c r="T594" s="68">
        <v>21595</v>
      </c>
      <c r="U594" s="68">
        <v>20510.5</v>
      </c>
      <c r="V594" s="71">
        <v>11021</v>
      </c>
      <c r="W594" s="70">
        <v>11178</v>
      </c>
      <c r="X594" s="70">
        <v>238007</v>
      </c>
      <c r="Y594" s="70">
        <v>229274</v>
      </c>
      <c r="Z594" s="70">
        <v>21581</v>
      </c>
      <c r="AA594" s="70">
        <v>18069</v>
      </c>
      <c r="AB594" s="70">
        <v>83673</v>
      </c>
      <c r="AC594" s="70">
        <v>74691</v>
      </c>
      <c r="AD594" s="70">
        <v>7012</v>
      </c>
      <c r="AE594" s="70">
        <v>6981</v>
      </c>
      <c r="AF594" s="54">
        <v>0</v>
      </c>
      <c r="AG594" s="51" t="s">
        <v>77</v>
      </c>
      <c r="AH594" s="51" t="s">
        <v>62</v>
      </c>
      <c r="AI594" s="51" t="s">
        <v>63</v>
      </c>
      <c r="AJ594" s="51" t="s">
        <v>64</v>
      </c>
      <c r="AK594" s="66">
        <v>232000</v>
      </c>
      <c r="AL594" s="51">
        <f>AD594/J594</f>
        <v>61.508771929824562</v>
      </c>
      <c r="AM594" s="51" t="s">
        <v>251</v>
      </c>
      <c r="AN594" s="51" t="s">
        <v>73</v>
      </c>
      <c r="AO594" s="1">
        <v>143</v>
      </c>
      <c r="AP594">
        <f t="shared" si="130"/>
        <v>9.0673803711655537E-2</v>
      </c>
      <c r="AQ594" s="76">
        <f t="shared" si="131"/>
        <v>189.30701754385964</v>
      </c>
      <c r="AR594" s="76">
        <f t="shared" si="132"/>
        <v>2087.780701754386</v>
      </c>
      <c r="AS594">
        <f t="shared" si="133"/>
        <v>3.8089796488044871E-2</v>
      </c>
      <c r="AT594">
        <f t="shared" si="134"/>
        <v>5.287535652470686E-2</v>
      </c>
      <c r="AU594">
        <f t="shared" si="135"/>
        <v>2.9461318364585917E-2</v>
      </c>
      <c r="AV594" s="43">
        <f t="shared" si="136"/>
        <v>2277.2298683234608</v>
      </c>
      <c r="AW594">
        <f t="shared" si="137"/>
        <v>0.59035377627958652</v>
      </c>
      <c r="AX594">
        <f t="shared" si="138"/>
        <v>0.56119269318400722</v>
      </c>
      <c r="AY594">
        <f t="shared" si="139"/>
        <v>0.43665609798038041</v>
      </c>
      <c r="AZ594">
        <f t="shared" si="140"/>
        <v>-1.136792106728338E-2</v>
      </c>
      <c r="BA594">
        <f t="shared" si="141"/>
        <v>7.4715471646874046E-2</v>
      </c>
      <c r="BB594" s="79">
        <f t="shared" si="142"/>
        <v>-0.95467082913405954</v>
      </c>
      <c r="BC594" s="78">
        <f t="shared" si="143"/>
        <v>2.4982733849767493</v>
      </c>
    </row>
    <row r="595" spans="1:55">
      <c r="A595" s="80" t="s">
        <v>1692</v>
      </c>
      <c r="B595" s="51" t="s">
        <v>135</v>
      </c>
      <c r="C595" s="51" t="s">
        <v>136</v>
      </c>
      <c r="D595" s="51" t="s">
        <v>137</v>
      </c>
      <c r="E595" s="51" t="s">
        <v>207</v>
      </c>
      <c r="F595" s="51">
        <v>5</v>
      </c>
      <c r="G595" s="51" t="s">
        <v>1693</v>
      </c>
      <c r="H595" s="51">
        <v>0</v>
      </c>
      <c r="I595" s="51" t="s">
        <v>60</v>
      </c>
      <c r="J595" s="51">
        <v>190</v>
      </c>
      <c r="K595" s="51">
        <v>1600</v>
      </c>
      <c r="L595" s="51">
        <v>1900</v>
      </c>
      <c r="M595" s="63">
        <v>45462</v>
      </c>
      <c r="N595" s="51">
        <f>DAY(M595)</f>
        <v>19</v>
      </c>
      <c r="O595" s="68">
        <f>P595-N595+1</f>
        <v>12</v>
      </c>
      <c r="P595" s="68">
        <f>DAY(EOMONTH(M595,0))</f>
        <v>30</v>
      </c>
      <c r="Q595" s="51">
        <v>26</v>
      </c>
      <c r="R595" s="51">
        <v>7.1139999999999999</v>
      </c>
      <c r="S595" s="51">
        <v>-73.114999999999995</v>
      </c>
      <c r="T595" s="68">
        <v>15147</v>
      </c>
      <c r="U595" s="68">
        <v>14588.666670000001</v>
      </c>
      <c r="V595" s="71">
        <v>10631</v>
      </c>
      <c r="W595" s="70">
        <v>10808</v>
      </c>
      <c r="X595" s="70">
        <v>161031</v>
      </c>
      <c r="Y595" s="70">
        <v>157676</v>
      </c>
      <c r="Z595" s="72">
        <v>-1768</v>
      </c>
      <c r="AA595" s="70">
        <v>1780</v>
      </c>
      <c r="AB595" s="70">
        <v>63176</v>
      </c>
      <c r="AC595" s="70">
        <v>58984</v>
      </c>
      <c r="AD595" s="70">
        <v>9513</v>
      </c>
      <c r="AE595" s="70">
        <v>9231</v>
      </c>
      <c r="AF595" s="54">
        <v>0</v>
      </c>
      <c r="AG595" s="51" t="s">
        <v>71</v>
      </c>
      <c r="AH595" s="51" t="s">
        <v>62</v>
      </c>
      <c r="AI595" s="51" t="s">
        <v>63</v>
      </c>
      <c r="AJ595" s="51" t="s">
        <v>64</v>
      </c>
      <c r="AK595" s="66">
        <v>232000</v>
      </c>
      <c r="AL595" s="51">
        <f>AD595/J595</f>
        <v>50.068421052631578</v>
      </c>
      <c r="AM595" s="51">
        <v>0</v>
      </c>
      <c r="AN595" s="51" t="s">
        <v>66</v>
      </c>
      <c r="AO595" s="1">
        <v>0</v>
      </c>
      <c r="AP595">
        <f t="shared" si="130"/>
        <v>-1.097925244207637E-2</v>
      </c>
      <c r="AQ595" s="76">
        <f t="shared" si="131"/>
        <v>-9.3052631578947373</v>
      </c>
      <c r="AR595" s="76">
        <f t="shared" si="132"/>
        <v>847.53157894736842</v>
      </c>
      <c r="AS595">
        <f t="shared" si="133"/>
        <v>2.1277810193054112E-2</v>
      </c>
      <c r="AT595">
        <f t="shared" si="134"/>
        <v>3.8271717534553794E-2</v>
      </c>
      <c r="AU595">
        <f t="shared" si="135"/>
        <v>5.9075581720289885E-2</v>
      </c>
      <c r="AV595" s="43">
        <f t="shared" si="136"/>
        <v>838.20203832808875</v>
      </c>
      <c r="AW595">
        <f t="shared" si="137"/>
        <v>-1.1082727691570868</v>
      </c>
      <c r="AX595">
        <f t="shared" si="138"/>
        <v>-1.0678822550556026</v>
      </c>
      <c r="AY595">
        <f t="shared" si="139"/>
        <v>-1.6864056670990184</v>
      </c>
      <c r="AZ595">
        <f t="shared" si="140"/>
        <v>-0.16343280067830793</v>
      </c>
      <c r="BA595">
        <f t="shared" si="141"/>
        <v>-5.4107747741824488E-2</v>
      </c>
      <c r="BB595" s="79">
        <f t="shared" si="142"/>
        <v>0.33591600696509788</v>
      </c>
      <c r="BC595" s="78">
        <f t="shared" si="143"/>
        <v>-4.5107481651287626</v>
      </c>
    </row>
    <row r="596" spans="1:55">
      <c r="A596" s="80" t="s">
        <v>1694</v>
      </c>
      <c r="B596" s="51" t="s">
        <v>68</v>
      </c>
      <c r="C596" s="51" t="s">
        <v>57</v>
      </c>
      <c r="D596" s="51" t="s">
        <v>58</v>
      </c>
      <c r="E596" s="51" t="s">
        <v>243</v>
      </c>
      <c r="F596" s="51">
        <v>3</v>
      </c>
      <c r="G596" s="51" t="s">
        <v>1695</v>
      </c>
      <c r="H596" s="51">
        <v>0</v>
      </c>
      <c r="I596" s="51" t="s">
        <v>60</v>
      </c>
      <c r="J596" s="51">
        <v>75.599999999999994</v>
      </c>
      <c r="K596" s="51">
        <v>278</v>
      </c>
      <c r="L596" s="51">
        <v>355</v>
      </c>
      <c r="M596" s="63">
        <v>44630</v>
      </c>
      <c r="N596" s="51">
        <f>DAY(M596)</f>
        <v>10</v>
      </c>
      <c r="O596" s="68">
        <f>P596-N596+1</f>
        <v>22</v>
      </c>
      <c r="P596" s="68">
        <f>DAY(EOMONTH(M596,0))</f>
        <v>31</v>
      </c>
      <c r="Q596" s="51">
        <v>53</v>
      </c>
      <c r="R596" s="51">
        <v>4.68</v>
      </c>
      <c r="S596" s="51">
        <v>-74.108999999999995</v>
      </c>
      <c r="T596" s="68">
        <v>13593</v>
      </c>
      <c r="U596" s="68">
        <v>13574</v>
      </c>
      <c r="V596" s="71">
        <v>12009</v>
      </c>
      <c r="W596" s="70">
        <v>11927</v>
      </c>
      <c r="X596" s="70">
        <v>163241</v>
      </c>
      <c r="Y596" s="70">
        <v>161896</v>
      </c>
      <c r="Z596" s="70">
        <v>618</v>
      </c>
      <c r="AA596" s="72">
        <v>-1511</v>
      </c>
      <c r="AB596" s="70">
        <v>53193</v>
      </c>
      <c r="AC596" s="70">
        <v>47393</v>
      </c>
      <c r="AD596" s="70">
        <v>8306</v>
      </c>
      <c r="AE596" s="70">
        <v>8302</v>
      </c>
      <c r="AF596" s="54">
        <v>0</v>
      </c>
      <c r="AG596" s="51" t="s">
        <v>105</v>
      </c>
      <c r="AH596" s="51" t="s">
        <v>62</v>
      </c>
      <c r="AI596" s="51" t="s">
        <v>63</v>
      </c>
      <c r="AJ596" s="51" t="s">
        <v>64</v>
      </c>
      <c r="AK596" s="66">
        <v>232000</v>
      </c>
      <c r="AL596" s="51">
        <f>AD596/J596</f>
        <v>109.86772486772487</v>
      </c>
      <c r="AM596" s="51">
        <v>0</v>
      </c>
      <c r="AN596" s="51" t="s">
        <v>154</v>
      </c>
      <c r="AO596" s="1">
        <v>0</v>
      </c>
      <c r="AP596">
        <f t="shared" si="130"/>
        <v>3.7858136130016354E-3</v>
      </c>
      <c r="AQ596" s="76">
        <f t="shared" si="131"/>
        <v>8.1746031746031758</v>
      </c>
      <c r="AR596" s="76">
        <f t="shared" si="132"/>
        <v>2159.2724867724869</v>
      </c>
      <c r="AS596">
        <f t="shared" si="133"/>
        <v>8.307802539902159E-3</v>
      </c>
      <c r="AT596">
        <f t="shared" si="134"/>
        <v>1.3997347870929719E-3</v>
      </c>
      <c r="AU596">
        <f t="shared" si="135"/>
        <v>5.0881825031701591E-2</v>
      </c>
      <c r="AV596" s="43">
        <f t="shared" si="136"/>
        <v>2167.4182735728255</v>
      </c>
      <c r="AW596">
        <f t="shared" si="137"/>
        <v>-0.86154793770340232</v>
      </c>
      <c r="AX596">
        <f t="shared" si="138"/>
        <v>-0.92450737289708063</v>
      </c>
      <c r="AY596">
        <f t="shared" si="139"/>
        <v>0.55903592675678293</v>
      </c>
      <c r="AZ596">
        <f t="shared" si="140"/>
        <v>-0.2807468775353818</v>
      </c>
      <c r="BA596">
        <f t="shared" si="141"/>
        <v>-0.37936691951231666</v>
      </c>
      <c r="BB596" s="79">
        <f t="shared" si="142"/>
        <v>-2.1167145618357638E-2</v>
      </c>
      <c r="BC596" s="78">
        <f t="shared" si="143"/>
        <v>-1.7966762166741579</v>
      </c>
    </row>
    <row r="597" spans="1:55">
      <c r="A597" s="80" t="s">
        <v>1696</v>
      </c>
      <c r="B597" s="51" t="s">
        <v>68</v>
      </c>
      <c r="C597" s="51" t="s">
        <v>100</v>
      </c>
      <c r="D597" s="51" t="s">
        <v>101</v>
      </c>
      <c r="E597" s="51" t="s">
        <v>1697</v>
      </c>
      <c r="F597" s="51">
        <v>3</v>
      </c>
      <c r="G597" s="51" t="s">
        <v>1698</v>
      </c>
      <c r="H597" s="51" t="s">
        <v>1699</v>
      </c>
      <c r="I597" s="51" t="s">
        <v>60</v>
      </c>
      <c r="J597" s="51">
        <v>172.54</v>
      </c>
      <c r="K597" s="51">
        <v>1540</v>
      </c>
      <c r="L597" s="51">
        <v>460</v>
      </c>
      <c r="M597" s="63">
        <v>45565</v>
      </c>
      <c r="N597" s="51">
        <f>DAY(M597)</f>
        <v>30</v>
      </c>
      <c r="O597" s="68">
        <f>P597-N597+1</f>
        <v>1</v>
      </c>
      <c r="P597" s="68">
        <f>DAY(EOMONTH(M597,0))</f>
        <v>30</v>
      </c>
      <c r="Q597" s="51">
        <v>23</v>
      </c>
      <c r="R597" s="51">
        <v>4.431</v>
      </c>
      <c r="S597" s="51">
        <v>-75.197000000000003</v>
      </c>
      <c r="T597" s="68">
        <v>13855</v>
      </c>
      <c r="U597" s="68">
        <v>12771.166670000001</v>
      </c>
      <c r="V597" s="71">
        <v>13008</v>
      </c>
      <c r="W597" s="70">
        <v>13762</v>
      </c>
      <c r="X597" s="70">
        <v>180221</v>
      </c>
      <c r="Y597" s="70">
        <v>175756</v>
      </c>
      <c r="Z597" s="70">
        <v>3000</v>
      </c>
      <c r="AA597" s="70">
        <v>6172</v>
      </c>
      <c r="AB597" s="70">
        <v>64599</v>
      </c>
      <c r="AC597" s="70">
        <v>58974</v>
      </c>
      <c r="AD597" s="70">
        <v>7401</v>
      </c>
      <c r="AE597" s="70">
        <v>7374</v>
      </c>
      <c r="AF597" s="54">
        <v>0</v>
      </c>
      <c r="AG597" s="51" t="s">
        <v>61</v>
      </c>
      <c r="AH597" s="51" t="s">
        <v>62</v>
      </c>
      <c r="AI597" s="51" t="s">
        <v>93</v>
      </c>
      <c r="AJ597" s="51" t="s">
        <v>64</v>
      </c>
      <c r="AK597" s="66">
        <v>241405</v>
      </c>
      <c r="AL597" s="51">
        <f>AD597/J597</f>
        <v>42.894401298249683</v>
      </c>
      <c r="AM597" s="51" t="s">
        <v>167</v>
      </c>
      <c r="AN597" s="51" t="s">
        <v>73</v>
      </c>
      <c r="AO597" s="1">
        <v>141</v>
      </c>
      <c r="AP597">
        <f t="shared" si="130"/>
        <v>1.6646228796866069E-2</v>
      </c>
      <c r="AQ597" s="76">
        <f t="shared" si="131"/>
        <v>17.387272516517911</v>
      </c>
      <c r="AR597" s="76">
        <f t="shared" si="132"/>
        <v>1044.5172133997914</v>
      </c>
      <c r="AS597">
        <f t="shared" si="133"/>
        <v>2.5404538109652017E-2</v>
      </c>
      <c r="AT597">
        <f t="shared" si="134"/>
        <v>8.4865647595530086E-2</v>
      </c>
      <c r="AU597">
        <f t="shared" si="135"/>
        <v>4.1066246441868598E-2</v>
      </c>
      <c r="AV597" s="43">
        <f t="shared" si="136"/>
        <v>1061.9543648479976</v>
      </c>
      <c r="AW597">
        <f t="shared" si="137"/>
        <v>-0.64664989682588758</v>
      </c>
      <c r="AX597">
        <f t="shared" si="138"/>
        <v>-0.84894241398164838</v>
      </c>
      <c r="AY597">
        <f t="shared" si="139"/>
        <v>-1.3492051312668958</v>
      </c>
      <c r="AZ597">
        <f t="shared" si="140"/>
        <v>-0.12610643288249956</v>
      </c>
      <c r="BA597">
        <f t="shared" si="141"/>
        <v>0.35691173024404643</v>
      </c>
      <c r="BB597" s="79">
        <f t="shared" si="142"/>
        <v>-0.44892914545534668</v>
      </c>
      <c r="BC597" s="78">
        <f t="shared" si="143"/>
        <v>-2.5374133862593085</v>
      </c>
    </row>
    <row r="598" spans="1:55">
      <c r="A598" s="80" t="s">
        <v>1700</v>
      </c>
      <c r="B598" s="51" t="s">
        <v>68</v>
      </c>
      <c r="C598" s="51" t="s">
        <v>57</v>
      </c>
      <c r="D598" s="51" t="s">
        <v>58</v>
      </c>
      <c r="E598" s="51" t="s">
        <v>966</v>
      </c>
      <c r="F598" s="51">
        <v>3</v>
      </c>
      <c r="G598" s="51" t="s">
        <v>1701</v>
      </c>
      <c r="H598" s="51">
        <v>0</v>
      </c>
      <c r="I598" s="51" t="s">
        <v>60</v>
      </c>
      <c r="J598" s="51">
        <v>118.81</v>
      </c>
      <c r="K598" s="51">
        <v>2209</v>
      </c>
      <c r="L598" s="51">
        <v>560</v>
      </c>
      <c r="M598" s="63">
        <v>45198</v>
      </c>
      <c r="N598" s="51">
        <f>DAY(M598)</f>
        <v>29</v>
      </c>
      <c r="O598" s="68">
        <f>P598-N598+1</f>
        <v>2</v>
      </c>
      <c r="P598" s="68">
        <f>DAY(EOMONTH(M598,0))</f>
        <v>30</v>
      </c>
      <c r="Q598" s="51">
        <v>35</v>
      </c>
      <c r="R598" s="51">
        <v>4.5890000000000004</v>
      </c>
      <c r="S598" s="51">
        <v>-74.141999999999996</v>
      </c>
      <c r="T598" s="68">
        <v>16612</v>
      </c>
      <c r="U598" s="68">
        <v>16637.166669999999</v>
      </c>
      <c r="V598" s="71">
        <v>12665</v>
      </c>
      <c r="W598" s="70">
        <v>12506</v>
      </c>
      <c r="X598" s="70">
        <v>210390</v>
      </c>
      <c r="Y598" s="70">
        <v>208067</v>
      </c>
      <c r="Z598" s="70">
        <v>9364</v>
      </c>
      <c r="AA598" s="70">
        <v>7060</v>
      </c>
      <c r="AB598" s="70">
        <v>67424</v>
      </c>
      <c r="AC598" s="70">
        <v>63883</v>
      </c>
      <c r="AD598" s="70">
        <v>7012</v>
      </c>
      <c r="AE598" s="70">
        <v>6981</v>
      </c>
      <c r="AF598" s="54">
        <v>0</v>
      </c>
      <c r="AG598" s="51" t="s">
        <v>152</v>
      </c>
      <c r="AH598" s="51" t="s">
        <v>62</v>
      </c>
      <c r="AI598" s="51" t="s">
        <v>93</v>
      </c>
      <c r="AJ598" s="51" t="s">
        <v>64</v>
      </c>
      <c r="AK598" s="66">
        <v>241405</v>
      </c>
      <c r="AL598" s="51">
        <f>AD598/J598</f>
        <v>59.018601127851191</v>
      </c>
      <c r="AM598" s="51" t="s">
        <v>360</v>
      </c>
      <c r="AN598" s="51" t="s">
        <v>73</v>
      </c>
      <c r="AO598" s="1">
        <v>124</v>
      </c>
      <c r="AP598">
        <f t="shared" si="130"/>
        <v>4.4507818812681212E-2</v>
      </c>
      <c r="AQ598" s="76">
        <f t="shared" si="131"/>
        <v>78.814914569480678</v>
      </c>
      <c r="AR598" s="76">
        <f t="shared" si="132"/>
        <v>1770.8105378335156</v>
      </c>
      <c r="AS598">
        <f t="shared" si="133"/>
        <v>1.1164672917858189E-2</v>
      </c>
      <c r="AT598">
        <f t="shared" si="134"/>
        <v>-1.5126776391186268E-3</v>
      </c>
      <c r="AU598">
        <f t="shared" si="135"/>
        <v>3.3328580255715577E-2</v>
      </c>
      <c r="AV598" s="43">
        <f t="shared" si="136"/>
        <v>1849.6603743208814</v>
      </c>
      <c r="AW598">
        <f t="shared" si="137"/>
        <v>-0.18108163759554735</v>
      </c>
      <c r="AX598">
        <f t="shared" si="138"/>
        <v>-0.34509525788266665</v>
      </c>
      <c r="AY598">
        <f t="shared" si="139"/>
        <v>-0.10593427625692503</v>
      </c>
      <c r="AZ598">
        <f t="shared" si="140"/>
        <v>-0.25490640619157473</v>
      </c>
      <c r="BA598">
        <f t="shared" si="141"/>
        <v>-0.40505821092161604</v>
      </c>
      <c r="BB598" s="79">
        <f t="shared" si="142"/>
        <v>-0.78613591646406211</v>
      </c>
      <c r="BC598" s="78">
        <f t="shared" si="143"/>
        <v>-0.44587299649706646</v>
      </c>
    </row>
    <row r="599" spans="1:55">
      <c r="A599" s="80" t="s">
        <v>1702</v>
      </c>
      <c r="B599" s="51" t="s">
        <v>68</v>
      </c>
      <c r="C599" s="51" t="s">
        <v>57</v>
      </c>
      <c r="D599" s="51" t="s">
        <v>58</v>
      </c>
      <c r="E599" s="51" t="s">
        <v>421</v>
      </c>
      <c r="F599" s="51">
        <v>3</v>
      </c>
      <c r="G599" s="51" t="s">
        <v>1703</v>
      </c>
      <c r="H599" s="51">
        <v>0</v>
      </c>
      <c r="I599" s="51" t="s">
        <v>60</v>
      </c>
      <c r="J599" s="51">
        <v>159.94999999999999</v>
      </c>
      <c r="K599" s="51">
        <v>1910</v>
      </c>
      <c r="L599" s="51">
        <v>3760</v>
      </c>
      <c r="M599" s="63">
        <v>46111</v>
      </c>
      <c r="N599" s="51">
        <f>DAY(M599)</f>
        <v>30</v>
      </c>
      <c r="O599" s="68">
        <f>P599-N599+1</f>
        <v>2</v>
      </c>
      <c r="P599" s="68">
        <f>DAY(EOMONTH(M599,0))</f>
        <v>31</v>
      </c>
      <c r="Q599" s="51">
        <v>5</v>
      </c>
      <c r="R599" s="51">
        <v>4.6280000000000001</v>
      </c>
      <c r="S599" s="51">
        <v>-74.066999999999993</v>
      </c>
      <c r="T599" s="68">
        <v>25075</v>
      </c>
      <c r="U599" s="68">
        <v>19460.400000000001</v>
      </c>
      <c r="V599" s="71">
        <v>10386</v>
      </c>
      <c r="W599" s="70">
        <v>10549</v>
      </c>
      <c r="X599" s="70">
        <v>260437</v>
      </c>
      <c r="Y599" s="70">
        <v>205295</v>
      </c>
      <c r="Z599" s="70">
        <v>16267</v>
      </c>
      <c r="AA599" s="70">
        <v>9185</v>
      </c>
      <c r="AB599" s="70">
        <v>96262</v>
      </c>
      <c r="AC599" s="70">
        <v>70760</v>
      </c>
      <c r="AD599" s="70">
        <v>17114</v>
      </c>
      <c r="AE599" s="70">
        <v>13920</v>
      </c>
      <c r="AF599" s="54">
        <v>1.9193</v>
      </c>
      <c r="AG599" s="51" t="s">
        <v>82</v>
      </c>
      <c r="AH599" s="51" t="s">
        <v>62</v>
      </c>
      <c r="AI599" s="51" t="s">
        <v>63</v>
      </c>
      <c r="AJ599" s="51" t="s">
        <v>83</v>
      </c>
      <c r="AK599" s="66">
        <v>232000</v>
      </c>
      <c r="AL599" s="51">
        <f>AD599/J599</f>
        <v>106.99593623007191</v>
      </c>
      <c r="AM599" s="51" t="s">
        <v>465</v>
      </c>
      <c r="AN599" s="51" t="s">
        <v>73</v>
      </c>
      <c r="AO599" s="1">
        <v>225</v>
      </c>
      <c r="AP599">
        <f t="shared" si="130"/>
        <v>6.2460403091726596E-2</v>
      </c>
      <c r="AQ599" s="76">
        <f t="shared" si="131"/>
        <v>101.70053141606753</v>
      </c>
      <c r="AR599" s="76">
        <f t="shared" si="132"/>
        <v>1628.2400750234449</v>
      </c>
      <c r="AS599">
        <f t="shared" si="133"/>
        <v>0.26859884556370101</v>
      </c>
      <c r="AT599">
        <f t="shared" si="134"/>
        <v>0.28851411070687127</v>
      </c>
      <c r="AU599">
        <f t="shared" si="135"/>
        <v>6.5712629157915356E-2</v>
      </c>
      <c r="AV599" s="43">
        <f t="shared" si="136"/>
        <v>1730.3221249517003</v>
      </c>
      <c r="AW599">
        <f t="shared" si="137"/>
        <v>0.11890674809015017</v>
      </c>
      <c r="AX599">
        <f t="shared" si="138"/>
        <v>-0.15738085800741408</v>
      </c>
      <c r="AY599">
        <f t="shared" si="139"/>
        <v>-0.34998677575531278</v>
      </c>
      <c r="AZ599">
        <f t="shared" si="140"/>
        <v>2.0735927838665216</v>
      </c>
      <c r="BA599">
        <f t="shared" si="141"/>
        <v>2.1533578529709279</v>
      </c>
      <c r="BB599" s="79">
        <f t="shared" si="142"/>
        <v>0.62515791552384137</v>
      </c>
      <c r="BC599" s="78">
        <f t="shared" si="143"/>
        <v>1.8707472851050615</v>
      </c>
    </row>
    <row r="600" spans="1:55">
      <c r="A600" s="80" t="s">
        <v>1704</v>
      </c>
      <c r="B600" s="51" t="s">
        <v>68</v>
      </c>
      <c r="C600" s="51" t="s">
        <v>57</v>
      </c>
      <c r="D600" s="51" t="s">
        <v>58</v>
      </c>
      <c r="E600" s="51" t="s">
        <v>1482</v>
      </c>
      <c r="F600" s="51">
        <v>3</v>
      </c>
      <c r="G600" s="51" t="s">
        <v>1705</v>
      </c>
      <c r="H600" s="51" t="s">
        <v>82</v>
      </c>
      <c r="I600" s="51" t="s">
        <v>112</v>
      </c>
      <c r="J600" s="51">
        <v>124.95</v>
      </c>
      <c r="K600" s="51">
        <v>2766</v>
      </c>
      <c r="L600" s="51">
        <v>1070</v>
      </c>
      <c r="M600" s="63">
        <v>46234</v>
      </c>
      <c r="N600" s="51">
        <f>DAY(M600)</f>
        <v>31</v>
      </c>
      <c r="O600" s="68">
        <f>P600-N600+1</f>
        <v>1</v>
      </c>
      <c r="P600" s="68">
        <f>DAY(EOMONTH(M600,0))</f>
        <v>31</v>
      </c>
      <c r="Q600" s="51">
        <v>1</v>
      </c>
      <c r="R600" s="51">
        <v>4.6239999999999997</v>
      </c>
      <c r="S600" s="51">
        <v>-74.116</v>
      </c>
      <c r="T600" s="68">
        <v>437</v>
      </c>
      <c r="U600" s="68">
        <v>437</v>
      </c>
      <c r="V600" s="71">
        <v>16066</v>
      </c>
      <c r="W600" s="70">
        <v>16066</v>
      </c>
      <c r="X600" s="70">
        <v>7021</v>
      </c>
      <c r="Y600" s="70">
        <v>7021</v>
      </c>
      <c r="Z600" s="72">
        <v>-4828</v>
      </c>
      <c r="AA600" s="72">
        <v>-4648</v>
      </c>
      <c r="AB600" s="70">
        <v>6332</v>
      </c>
      <c r="AC600" s="70">
        <v>5535</v>
      </c>
      <c r="AD600" s="70">
        <v>114</v>
      </c>
      <c r="AE600" s="70">
        <v>0</v>
      </c>
      <c r="AF600" s="54">
        <v>0</v>
      </c>
      <c r="AG600" s="51" t="s">
        <v>82</v>
      </c>
      <c r="AH600" s="51" t="s">
        <v>62</v>
      </c>
      <c r="AI600" s="51" t="s">
        <v>63</v>
      </c>
      <c r="AJ600" s="51" t="s">
        <v>83</v>
      </c>
      <c r="AK600" s="66">
        <v>232000</v>
      </c>
      <c r="AL600" s="51">
        <f>AD600/J600</f>
        <v>0.91236494597839135</v>
      </c>
      <c r="AM600" s="51" t="s">
        <v>153</v>
      </c>
      <c r="AN600" s="51" t="s">
        <v>82</v>
      </c>
      <c r="AO600" s="1">
        <v>133</v>
      </c>
      <c r="AP600">
        <f t="shared" si="130"/>
        <v>-0.68765133171912829</v>
      </c>
      <c r="AQ600" s="76">
        <f t="shared" si="131"/>
        <v>-38.639455782312922</v>
      </c>
      <c r="AR600" s="76">
        <f t="shared" si="132"/>
        <v>56.19047619047619</v>
      </c>
      <c r="AS600">
        <f t="shared" si="133"/>
        <v>0</v>
      </c>
      <c r="AT600">
        <f t="shared" si="134"/>
        <v>0</v>
      </c>
      <c r="AU600">
        <f t="shared" si="135"/>
        <v>1.6237003275886626E-2</v>
      </c>
      <c r="AV600" s="43">
        <f t="shared" si="136"/>
        <v>16.712849207479604</v>
      </c>
      <c r="AW600">
        <f t="shared" si="137"/>
        <v>-12.415489688219013</v>
      </c>
      <c r="AX600">
        <f t="shared" si="138"/>
        <v>-1.308489724857709</v>
      </c>
      <c r="AY600">
        <f t="shared" si="139"/>
        <v>-3.0410254829925254</v>
      </c>
      <c r="AZ600">
        <f t="shared" si="140"/>
        <v>-0.35589118058771074</v>
      </c>
      <c r="BA600">
        <f t="shared" si="141"/>
        <v>-0.39171441329008372</v>
      </c>
      <c r="BB600" s="79">
        <f t="shared" si="142"/>
        <v>-1.5309852477946029</v>
      </c>
      <c r="BC600" s="78">
        <f t="shared" si="143"/>
        <v>-18.503884786592575</v>
      </c>
    </row>
    <row r="601" spans="1:55">
      <c r="A601" s="80" t="s">
        <v>1706</v>
      </c>
      <c r="B601" s="51" t="s">
        <v>68</v>
      </c>
      <c r="C601" s="51" t="s">
        <v>57</v>
      </c>
      <c r="D601" s="51" t="s">
        <v>58</v>
      </c>
      <c r="E601" s="51" t="s">
        <v>243</v>
      </c>
      <c r="F601" s="51">
        <v>3</v>
      </c>
      <c r="G601" s="51" t="s">
        <v>1707</v>
      </c>
      <c r="H601" s="51">
        <v>0</v>
      </c>
      <c r="I601" s="51" t="s">
        <v>60</v>
      </c>
      <c r="J601" s="51">
        <v>146.55000000000001</v>
      </c>
      <c r="K601" s="51">
        <v>1850</v>
      </c>
      <c r="L601" s="51">
        <v>600</v>
      </c>
      <c r="M601" s="63">
        <v>44865</v>
      </c>
      <c r="N601" s="51">
        <f>DAY(M601)</f>
        <v>31</v>
      </c>
      <c r="O601" s="68">
        <f>P601-N601+1</f>
        <v>1</v>
      </c>
      <c r="P601" s="68">
        <f>DAY(EOMONTH(M601,0))</f>
        <v>31</v>
      </c>
      <c r="Q601" s="51">
        <v>46</v>
      </c>
      <c r="R601" s="51">
        <v>4.6820000000000004</v>
      </c>
      <c r="S601" s="51">
        <v>-74.106999999999999</v>
      </c>
      <c r="T601" s="68">
        <v>19814</v>
      </c>
      <c r="U601" s="68">
        <v>19304</v>
      </c>
      <c r="V601" s="71">
        <v>13395</v>
      </c>
      <c r="W601" s="70">
        <v>13543</v>
      </c>
      <c r="X601" s="70">
        <v>265406</v>
      </c>
      <c r="Y601" s="70">
        <v>261436</v>
      </c>
      <c r="Z601" s="70">
        <v>22296</v>
      </c>
      <c r="AA601" s="70">
        <v>17724</v>
      </c>
      <c r="AB601" s="70">
        <v>82148</v>
      </c>
      <c r="AC601" s="70">
        <v>78857</v>
      </c>
      <c r="AD601" s="70">
        <v>9478</v>
      </c>
      <c r="AE601" s="70">
        <v>9476</v>
      </c>
      <c r="AF601" s="54">
        <v>0</v>
      </c>
      <c r="AG601" s="51" t="s">
        <v>61</v>
      </c>
      <c r="AH601" s="51" t="s">
        <v>62</v>
      </c>
      <c r="AI601" s="51" t="s">
        <v>93</v>
      </c>
      <c r="AJ601" s="51" t="s">
        <v>64</v>
      </c>
      <c r="AK601" s="66">
        <v>241405</v>
      </c>
      <c r="AL601" s="51">
        <f>AD601/J601</f>
        <v>64.674172637325142</v>
      </c>
      <c r="AM601" s="51" t="s">
        <v>245</v>
      </c>
      <c r="AN601" s="51" t="s">
        <v>73</v>
      </c>
      <c r="AO601" s="1">
        <v>85</v>
      </c>
      <c r="AP601">
        <f t="shared" si="130"/>
        <v>8.4007143772182991E-2</v>
      </c>
      <c r="AQ601" s="76">
        <f t="shared" si="131"/>
        <v>152.1392016376663</v>
      </c>
      <c r="AR601" s="76">
        <f t="shared" si="132"/>
        <v>1811.0269532582736</v>
      </c>
      <c r="AS601">
        <f t="shared" si="133"/>
        <v>1.5185360853134228E-2</v>
      </c>
      <c r="AT601">
        <f t="shared" si="134"/>
        <v>2.6419394944053046E-2</v>
      </c>
      <c r="AU601">
        <f t="shared" si="135"/>
        <v>3.5711325290309938E-2</v>
      </c>
      <c r="AV601" s="43">
        <f t="shared" si="136"/>
        <v>1963.2637523943888</v>
      </c>
      <c r="AW601">
        <f t="shared" si="137"/>
        <v>0.47895362786239026</v>
      </c>
      <c r="AX601">
        <f t="shared" si="138"/>
        <v>0.25633159617820445</v>
      </c>
      <c r="AY601">
        <f t="shared" si="139"/>
        <v>-3.7091708786600383E-2</v>
      </c>
      <c r="AZ601">
        <f t="shared" si="140"/>
        <v>-0.21853917295076358</v>
      </c>
      <c r="BA601">
        <f t="shared" si="141"/>
        <v>-0.15866075363105744</v>
      </c>
      <c r="BB601" s="79">
        <f t="shared" si="142"/>
        <v>-0.68229611000013346</v>
      </c>
      <c r="BC601" s="78">
        <f t="shared" si="143"/>
        <v>1.0856594136504396</v>
      </c>
    </row>
    <row r="602" spans="1:55">
      <c r="A602" s="80" t="s">
        <v>1708</v>
      </c>
      <c r="B602" s="51" t="s">
        <v>68</v>
      </c>
      <c r="C602" s="51" t="s">
        <v>57</v>
      </c>
      <c r="D602" s="51" t="s">
        <v>58</v>
      </c>
      <c r="E602" s="51" t="s">
        <v>461</v>
      </c>
      <c r="F602" s="51">
        <v>4</v>
      </c>
      <c r="G602" s="51" t="s">
        <v>1709</v>
      </c>
      <c r="H602" s="51" t="s">
        <v>1710</v>
      </c>
      <c r="I602" s="51" t="s">
        <v>60</v>
      </c>
      <c r="J602" s="51">
        <v>103.23</v>
      </c>
      <c r="K602" s="51">
        <v>595</v>
      </c>
      <c r="L602" s="51">
        <v>1050</v>
      </c>
      <c r="M602" s="63">
        <v>45885</v>
      </c>
      <c r="N602" s="51">
        <f>DAY(M602)</f>
        <v>16</v>
      </c>
      <c r="O602" s="68">
        <f>P602-N602+1</f>
        <v>16</v>
      </c>
      <c r="P602" s="68">
        <f>DAY(EOMONTH(M602,0))</f>
        <v>31</v>
      </c>
      <c r="Q602" s="51">
        <v>12</v>
      </c>
      <c r="R602" s="51">
        <v>4.6210000000000004</v>
      </c>
      <c r="S602" s="51">
        <v>-74.072999999999993</v>
      </c>
      <c r="T602" s="68">
        <v>13230</v>
      </c>
      <c r="U602" s="68">
        <v>14177.5</v>
      </c>
      <c r="V602" s="71">
        <v>11768</v>
      </c>
      <c r="W602" s="70">
        <v>11464</v>
      </c>
      <c r="X602" s="70">
        <v>155686</v>
      </c>
      <c r="Y602" s="70">
        <v>162531</v>
      </c>
      <c r="Z602" s="70">
        <v>5929</v>
      </c>
      <c r="AA602" s="70">
        <v>8577</v>
      </c>
      <c r="AB602" s="70">
        <v>55623</v>
      </c>
      <c r="AC602" s="70">
        <v>56731</v>
      </c>
      <c r="AD602" s="70">
        <v>7780</v>
      </c>
      <c r="AE602" s="70">
        <v>7618</v>
      </c>
      <c r="AF602" s="54">
        <v>1.1802999999999999</v>
      </c>
      <c r="AG602" s="51" t="s">
        <v>146</v>
      </c>
      <c r="AH602" s="51" t="s">
        <v>62</v>
      </c>
      <c r="AI602" s="51" t="s">
        <v>140</v>
      </c>
      <c r="AJ602" s="51" t="s">
        <v>89</v>
      </c>
      <c r="AK602" s="66">
        <v>204160</v>
      </c>
      <c r="AL602" s="51">
        <f>AD602/J602</f>
        <v>75.36568826891407</v>
      </c>
      <c r="AM602" s="51" t="s">
        <v>630</v>
      </c>
      <c r="AN602" s="51" t="s">
        <v>73</v>
      </c>
      <c r="AO602" s="1">
        <v>99</v>
      </c>
      <c r="AP602">
        <f t="shared" si="130"/>
        <v>3.8083064630088766E-2</v>
      </c>
      <c r="AQ602" s="76">
        <f t="shared" si="131"/>
        <v>57.434854209047757</v>
      </c>
      <c r="AR602" s="76">
        <f t="shared" si="132"/>
        <v>1508.1468565339533</v>
      </c>
      <c r="AS602">
        <f t="shared" si="133"/>
        <v>-4.2115042668783187E-2</v>
      </c>
      <c r="AT602">
        <f t="shared" si="134"/>
        <v>-6.6831246693704813E-2</v>
      </c>
      <c r="AU602">
        <f t="shared" si="135"/>
        <v>4.9972380303945123E-2</v>
      </c>
      <c r="AV602" s="43">
        <f t="shared" si="136"/>
        <v>1565.5203248588321</v>
      </c>
      <c r="AW602">
        <f t="shared" si="137"/>
        <v>-0.28843953135087619</v>
      </c>
      <c r="AX602">
        <f t="shared" si="138"/>
        <v>-0.5204606512106551</v>
      </c>
      <c r="AY602">
        <f t="shared" si="139"/>
        <v>-0.55556266831737389</v>
      </c>
      <c r="AZ602">
        <f t="shared" si="140"/>
        <v>-0.7368229028048443</v>
      </c>
      <c r="BA602">
        <f t="shared" si="141"/>
        <v>-0.98125352478472705</v>
      </c>
      <c r="BB602" s="79">
        <f t="shared" si="142"/>
        <v>-6.0800662066309796E-2</v>
      </c>
      <c r="BC602" s="78">
        <f t="shared" si="143"/>
        <v>-2.453595312132272</v>
      </c>
    </row>
    <row r="603" spans="1:55">
      <c r="A603" s="80" t="s">
        <v>1711</v>
      </c>
      <c r="B603" s="51" t="s">
        <v>135</v>
      </c>
      <c r="C603" s="51" t="s">
        <v>136</v>
      </c>
      <c r="D603" s="51" t="s">
        <v>1050</v>
      </c>
      <c r="E603" s="51" t="s">
        <v>1051</v>
      </c>
      <c r="F603" s="51">
        <v>3</v>
      </c>
      <c r="G603" s="51" t="s">
        <v>1712</v>
      </c>
      <c r="H603" s="51">
        <v>0</v>
      </c>
      <c r="I603" s="51" t="s">
        <v>60</v>
      </c>
      <c r="J603" s="51">
        <v>130</v>
      </c>
      <c r="K603" s="51">
        <v>677</v>
      </c>
      <c r="L603" s="51">
        <v>568</v>
      </c>
      <c r="M603" s="63">
        <v>45443</v>
      </c>
      <c r="N603" s="51">
        <f>DAY(M603)</f>
        <v>31</v>
      </c>
      <c r="O603" s="68">
        <f>P603-N603+1</f>
        <v>1</v>
      </c>
      <c r="P603" s="68">
        <f>DAY(EOMONTH(M603,0))</f>
        <v>31</v>
      </c>
      <c r="Q603" s="51">
        <v>27</v>
      </c>
      <c r="R603" s="51">
        <v>7.0609999999999999</v>
      </c>
      <c r="S603" s="51">
        <v>-73.856999999999999</v>
      </c>
      <c r="T603" s="68">
        <v>15881</v>
      </c>
      <c r="U603" s="68">
        <v>15137.5</v>
      </c>
      <c r="V603" s="71">
        <v>11108</v>
      </c>
      <c r="W603" s="70">
        <v>11254</v>
      </c>
      <c r="X603" s="70">
        <v>176400</v>
      </c>
      <c r="Y603" s="70">
        <v>170363</v>
      </c>
      <c r="Z603" s="70">
        <v>11594</v>
      </c>
      <c r="AA603" s="70">
        <v>9844</v>
      </c>
      <c r="AB603" s="70">
        <v>66794</v>
      </c>
      <c r="AC603" s="70">
        <v>62008</v>
      </c>
      <c r="AD603" s="70">
        <v>5643</v>
      </c>
      <c r="AE603" s="70">
        <v>5458</v>
      </c>
      <c r="AF603" s="54">
        <v>0</v>
      </c>
      <c r="AG603" s="51" t="s">
        <v>77</v>
      </c>
      <c r="AH603" s="51" t="s">
        <v>62</v>
      </c>
      <c r="AI603" s="51" t="s">
        <v>63</v>
      </c>
      <c r="AJ603" s="51" t="s">
        <v>64</v>
      </c>
      <c r="AK603" s="66">
        <v>232000</v>
      </c>
      <c r="AL603" s="51">
        <f>AD603/J603</f>
        <v>43.407692307692308</v>
      </c>
      <c r="AM603" s="51">
        <v>0</v>
      </c>
      <c r="AN603" s="51" t="s">
        <v>73</v>
      </c>
      <c r="AO603" s="1">
        <v>82</v>
      </c>
      <c r="AP603">
        <f t="shared" si="130"/>
        <v>6.5725623582766443E-2</v>
      </c>
      <c r="AQ603" s="76">
        <f t="shared" si="131"/>
        <v>89.184615384615384</v>
      </c>
      <c r="AR603" s="76">
        <f t="shared" si="132"/>
        <v>1356.9230769230769</v>
      </c>
      <c r="AS603">
        <f t="shared" si="133"/>
        <v>3.5436098213814035E-2</v>
      </c>
      <c r="AT603">
        <f t="shared" si="134"/>
        <v>4.9116432700247729E-2</v>
      </c>
      <c r="AU603">
        <f t="shared" si="135"/>
        <v>3.1989795918367349E-2</v>
      </c>
      <c r="AV603" s="43">
        <f t="shared" si="136"/>
        <v>1446.2138783141781</v>
      </c>
      <c r="AW603">
        <f t="shared" si="137"/>
        <v>0.17346871024499319</v>
      </c>
      <c r="AX603">
        <f t="shared" si="138"/>
        <v>-0.2600399946381789</v>
      </c>
      <c r="AY603">
        <f t="shared" si="139"/>
        <v>-0.81442793865596985</v>
      </c>
      <c r="AZ603">
        <f t="shared" si="140"/>
        <v>-3.5370695130639077E-2</v>
      </c>
      <c r="BA603">
        <f t="shared" si="141"/>
        <v>4.155684119659963E-2</v>
      </c>
      <c r="BB603" s="79">
        <f t="shared" si="142"/>
        <v>-0.84448001307062392</v>
      </c>
      <c r="BC603" s="78">
        <f t="shared" si="143"/>
        <v>-0.19823960604986912</v>
      </c>
    </row>
    <row r="604" spans="1:55">
      <c r="A604" s="80" t="s">
        <v>1713</v>
      </c>
      <c r="B604" s="51" t="s">
        <v>200</v>
      </c>
      <c r="C604" s="51" t="s">
        <v>201</v>
      </c>
      <c r="D604" s="51" t="s">
        <v>202</v>
      </c>
      <c r="E604" s="51" t="s">
        <v>203</v>
      </c>
      <c r="F604" s="51">
        <v>4</v>
      </c>
      <c r="G604" s="51" t="s">
        <v>1714</v>
      </c>
      <c r="H604" s="51" t="s">
        <v>1715</v>
      </c>
      <c r="I604" s="51" t="s">
        <v>60</v>
      </c>
      <c r="J604" s="51">
        <v>126.61</v>
      </c>
      <c r="K604" s="51">
        <v>648</v>
      </c>
      <c r="L604" s="51">
        <v>1680</v>
      </c>
      <c r="M604" s="63">
        <v>45645</v>
      </c>
      <c r="N604" s="51">
        <f>DAY(M604)</f>
        <v>19</v>
      </c>
      <c r="O604" s="68">
        <f>P604-N604+1</f>
        <v>13</v>
      </c>
      <c r="P604" s="68">
        <f>DAY(EOMONTH(M604,0))</f>
        <v>31</v>
      </c>
      <c r="Q604" s="51">
        <v>20</v>
      </c>
      <c r="R604" s="51">
        <v>10.993</v>
      </c>
      <c r="S604" s="51">
        <v>-74.793999999999997</v>
      </c>
      <c r="T604" s="68">
        <v>16712</v>
      </c>
      <c r="U604" s="68">
        <v>18576.5</v>
      </c>
      <c r="V604" s="71">
        <v>12686</v>
      </c>
      <c r="W604" s="70">
        <v>12934</v>
      </c>
      <c r="X604" s="70">
        <v>212013</v>
      </c>
      <c r="Y604" s="70">
        <v>240264</v>
      </c>
      <c r="Z604" s="70">
        <v>11958</v>
      </c>
      <c r="AA604" s="70">
        <v>21760</v>
      </c>
      <c r="AB604" s="70">
        <v>81184</v>
      </c>
      <c r="AC604" s="70">
        <v>88551</v>
      </c>
      <c r="AD604" s="70">
        <v>7478</v>
      </c>
      <c r="AE604" s="70">
        <v>7453</v>
      </c>
      <c r="AF604" s="54">
        <v>0</v>
      </c>
      <c r="AG604" s="51" t="s">
        <v>77</v>
      </c>
      <c r="AH604" s="51" t="s">
        <v>62</v>
      </c>
      <c r="AI604" s="51" t="s">
        <v>140</v>
      </c>
      <c r="AJ604" s="51" t="s">
        <v>64</v>
      </c>
      <c r="AK604" s="66">
        <v>204160</v>
      </c>
      <c r="AL604" s="51">
        <f>AD604/J604</f>
        <v>59.063265144933261</v>
      </c>
      <c r="AM604" s="51" t="s">
        <v>256</v>
      </c>
      <c r="AN604" s="51" t="s">
        <v>66</v>
      </c>
      <c r="AO604" s="1">
        <v>52</v>
      </c>
      <c r="AP604">
        <f t="shared" si="130"/>
        <v>5.6402201751779374E-2</v>
      </c>
      <c r="AQ604" s="76">
        <f t="shared" si="131"/>
        <v>94.447515993997314</v>
      </c>
      <c r="AR604" s="76">
        <f t="shared" si="132"/>
        <v>1674.53597662112</v>
      </c>
      <c r="AS604">
        <f t="shared" si="133"/>
        <v>-0.11758315852562182</v>
      </c>
      <c r="AT604">
        <f t="shared" si="134"/>
        <v>-0.10036874545797109</v>
      </c>
      <c r="AU604">
        <f t="shared" si="135"/>
        <v>3.5271422035441223E-2</v>
      </c>
      <c r="AV604" s="43">
        <f t="shared" si="136"/>
        <v>1768.8787072200414</v>
      </c>
      <c r="AW604">
        <f t="shared" si="137"/>
        <v>1.7673966676557767E-2</v>
      </c>
      <c r="AX604">
        <f t="shared" si="138"/>
        <v>-0.21687217285230609</v>
      </c>
      <c r="AY604">
        <f t="shared" si="139"/>
        <v>-0.27073732759650443</v>
      </c>
      <c r="AZ604">
        <f t="shared" si="140"/>
        <v>-1.4194340916838397</v>
      </c>
      <c r="BA604">
        <f t="shared" si="141"/>
        <v>-1.2770981813097511</v>
      </c>
      <c r="BB604" s="79">
        <f t="shared" si="142"/>
        <v>-0.70146705283506261</v>
      </c>
      <c r="BC604" s="78">
        <f t="shared" si="143"/>
        <v>-1.6793234621708386</v>
      </c>
    </row>
    <row r="605" spans="1:55">
      <c r="A605" s="80" t="s">
        <v>1716</v>
      </c>
      <c r="B605" s="51" t="s">
        <v>200</v>
      </c>
      <c r="C605" s="51" t="s">
        <v>201</v>
      </c>
      <c r="D605" s="51" t="s">
        <v>202</v>
      </c>
      <c r="E605" s="51" t="s">
        <v>203</v>
      </c>
      <c r="F605" s="51">
        <v>5</v>
      </c>
      <c r="G605" s="51" t="s">
        <v>1717</v>
      </c>
      <c r="H605" s="51" t="s">
        <v>1718</v>
      </c>
      <c r="I605" s="51" t="s">
        <v>112</v>
      </c>
      <c r="J605" s="51">
        <v>108</v>
      </c>
      <c r="K605" s="51">
        <v>431</v>
      </c>
      <c r="L605" s="51">
        <v>3042</v>
      </c>
      <c r="M605" s="63">
        <v>45503</v>
      </c>
      <c r="N605" s="51">
        <f>DAY(M605)</f>
        <v>30</v>
      </c>
      <c r="O605" s="68">
        <f>P605-N605+1</f>
        <v>2</v>
      </c>
      <c r="P605" s="68">
        <f>DAY(EOMONTH(M605,0))</f>
        <v>31</v>
      </c>
      <c r="Q605" s="51">
        <v>25</v>
      </c>
      <c r="R605" s="51">
        <v>11.007</v>
      </c>
      <c r="S605" s="51">
        <v>-74.802999999999997</v>
      </c>
      <c r="T605" s="68">
        <v>17146</v>
      </c>
      <c r="U605" s="68">
        <v>16931</v>
      </c>
      <c r="V605" s="71">
        <v>10651</v>
      </c>
      <c r="W605" s="70">
        <v>11043</v>
      </c>
      <c r="X605" s="70">
        <v>182617</v>
      </c>
      <c r="Y605" s="70">
        <v>186974</v>
      </c>
      <c r="Z605" s="70">
        <v>7182</v>
      </c>
      <c r="AA605" s="70">
        <v>14696</v>
      </c>
      <c r="AB605" s="70">
        <v>73832</v>
      </c>
      <c r="AC605" s="70">
        <v>75157</v>
      </c>
      <c r="AD605" s="70">
        <v>8000</v>
      </c>
      <c r="AE605" s="70">
        <v>7622</v>
      </c>
      <c r="AF605" s="54">
        <v>0</v>
      </c>
      <c r="AG605" s="51" t="s">
        <v>71</v>
      </c>
      <c r="AH605" s="51" t="s">
        <v>62</v>
      </c>
      <c r="AI605" s="51" t="s">
        <v>140</v>
      </c>
      <c r="AJ605" s="51" t="s">
        <v>64</v>
      </c>
      <c r="AK605" s="66">
        <v>204160</v>
      </c>
      <c r="AL605" s="51">
        <f>AD605/J605</f>
        <v>74.074074074074076</v>
      </c>
      <c r="AM605" s="51" t="s">
        <v>365</v>
      </c>
      <c r="AN605" s="51" t="s">
        <v>66</v>
      </c>
      <c r="AO605" s="1">
        <v>43</v>
      </c>
      <c r="AP605">
        <f t="shared" si="130"/>
        <v>3.9328211502762611E-2</v>
      </c>
      <c r="AQ605" s="76">
        <f t="shared" si="131"/>
        <v>66.5</v>
      </c>
      <c r="AR605" s="76">
        <f t="shared" si="132"/>
        <v>1690.898148148148</v>
      </c>
      <c r="AS605">
        <f t="shared" si="133"/>
        <v>-2.3302705188956753E-2</v>
      </c>
      <c r="AT605">
        <f t="shared" si="134"/>
        <v>1.2698600200815074E-2</v>
      </c>
      <c r="AU605">
        <f t="shared" si="135"/>
        <v>4.3807531609872025E-2</v>
      </c>
      <c r="AV605" s="43">
        <f t="shared" si="136"/>
        <v>1757.3980031126127</v>
      </c>
      <c r="AW605">
        <f t="shared" si="137"/>
        <v>-0.26763307839295786</v>
      </c>
      <c r="AX605">
        <f t="shared" si="138"/>
        <v>-0.44610572281447963</v>
      </c>
      <c r="AY605">
        <f t="shared" si="139"/>
        <v>-0.24272851862102793</v>
      </c>
      <c r="AZ605">
        <f t="shared" si="140"/>
        <v>-0.56666479156940186</v>
      </c>
      <c r="BA605">
        <f t="shared" si="141"/>
        <v>-0.27969613067559229</v>
      </c>
      <c r="BB605" s="79">
        <f t="shared" si="142"/>
        <v>-0.32946419340420391</v>
      </c>
      <c r="BC605" s="78">
        <f t="shared" si="143"/>
        <v>-1.3396024793770118</v>
      </c>
    </row>
    <row r="606" spans="1:55">
      <c r="A606" s="80" t="s">
        <v>1719</v>
      </c>
      <c r="B606" s="51" t="s">
        <v>68</v>
      </c>
      <c r="C606" s="51" t="s">
        <v>57</v>
      </c>
      <c r="D606" s="51" t="s">
        <v>58</v>
      </c>
      <c r="E606" s="51" t="s">
        <v>176</v>
      </c>
      <c r="F606" s="51">
        <v>3</v>
      </c>
      <c r="G606" s="51" t="s">
        <v>1720</v>
      </c>
      <c r="H606" s="51" t="s">
        <v>1721</v>
      </c>
      <c r="I606" s="51" t="s">
        <v>112</v>
      </c>
      <c r="J606" s="51">
        <v>155.99</v>
      </c>
      <c r="K606" s="51">
        <v>0</v>
      </c>
      <c r="L606" s="51">
        <v>0</v>
      </c>
      <c r="M606" s="63">
        <v>46168</v>
      </c>
      <c r="N606" s="51">
        <f>DAY(M606)</f>
        <v>26</v>
      </c>
      <c r="O606" s="68">
        <f>P606-N606+1</f>
        <v>6</v>
      </c>
      <c r="P606" s="68">
        <f>DAY(EOMONTH(M606,0))</f>
        <v>31</v>
      </c>
      <c r="Q606" s="51">
        <v>3</v>
      </c>
      <c r="R606" s="51">
        <v>4.5949999999999998</v>
      </c>
      <c r="S606" s="51">
        <v>-74.075000000000003</v>
      </c>
      <c r="T606" s="68">
        <v>9858</v>
      </c>
      <c r="U606" s="68">
        <v>6719</v>
      </c>
      <c r="V606" s="71">
        <v>11579</v>
      </c>
      <c r="W606" s="70">
        <v>12147</v>
      </c>
      <c r="X606" s="70">
        <v>114146</v>
      </c>
      <c r="Y606" s="70">
        <v>81614</v>
      </c>
      <c r="Z606" s="72">
        <v>-12304</v>
      </c>
      <c r="AA606" s="72">
        <v>-16510</v>
      </c>
      <c r="AB606" s="70">
        <v>41717</v>
      </c>
      <c r="AC606" s="70">
        <v>27514</v>
      </c>
      <c r="AD606" s="70">
        <v>7114</v>
      </c>
      <c r="AE606" s="70">
        <v>4994</v>
      </c>
      <c r="AF606" s="54">
        <v>1.3165</v>
      </c>
      <c r="AG606" s="51" t="s">
        <v>82</v>
      </c>
      <c r="AH606" s="51" t="s">
        <v>62</v>
      </c>
      <c r="AI606" s="51" t="s">
        <v>140</v>
      </c>
      <c r="AJ606" s="51" t="s">
        <v>83</v>
      </c>
      <c r="AK606" s="66">
        <v>204160</v>
      </c>
      <c r="AL606" s="51">
        <f>AD606/J606</f>
        <v>45.605487531252002</v>
      </c>
      <c r="AM606" s="51">
        <v>0</v>
      </c>
      <c r="AN606" s="51" t="s">
        <v>154</v>
      </c>
      <c r="AO606" s="1">
        <v>125</v>
      </c>
      <c r="AP606">
        <f t="shared" si="130"/>
        <v>-0.1077917754454821</v>
      </c>
      <c r="AQ606" s="76">
        <f t="shared" si="131"/>
        <v>-78.87685108019744</v>
      </c>
      <c r="AR606" s="76">
        <f t="shared" si="132"/>
        <v>731.75203538688368</v>
      </c>
      <c r="AS606">
        <f t="shared" si="133"/>
        <v>0.39860808194672481</v>
      </c>
      <c r="AT606">
        <f t="shared" si="134"/>
        <v>0.46718261646078285</v>
      </c>
      <c r="AU606">
        <f t="shared" si="135"/>
        <v>6.2323690711895294E-2</v>
      </c>
      <c r="AV606" s="43">
        <f t="shared" si="136"/>
        <v>653.24845299737001</v>
      </c>
      <c r="AW606">
        <f t="shared" si="137"/>
        <v>-2.7260138162691887</v>
      </c>
      <c r="AX606">
        <f t="shared" si="138"/>
        <v>-1.6385283933156303</v>
      </c>
      <c r="AY606">
        <f t="shared" si="139"/>
        <v>-1.8845973993820313</v>
      </c>
      <c r="AZ606">
        <f t="shared" si="140"/>
        <v>3.2495299118188745</v>
      </c>
      <c r="BA606">
        <f t="shared" si="141"/>
        <v>3.7294480404993071</v>
      </c>
      <c r="BB606" s="79">
        <f t="shared" si="142"/>
        <v>0.47746829399755036</v>
      </c>
      <c r="BC606" s="78">
        <f t="shared" si="143"/>
        <v>-2.7119690577139757</v>
      </c>
    </row>
    <row r="607" spans="1:55">
      <c r="A607" s="80" t="s">
        <v>1722</v>
      </c>
      <c r="B607" s="51" t="s">
        <v>68</v>
      </c>
      <c r="C607" s="51" t="s">
        <v>57</v>
      </c>
      <c r="D607" s="51" t="s">
        <v>58</v>
      </c>
      <c r="E607" s="51" t="s">
        <v>1723</v>
      </c>
      <c r="F607" s="51">
        <v>3</v>
      </c>
      <c r="G607" s="51" t="s">
        <v>1724</v>
      </c>
      <c r="H607" s="51">
        <v>0</v>
      </c>
      <c r="I607" s="51" t="s">
        <v>60</v>
      </c>
      <c r="J607" s="51">
        <v>120.56</v>
      </c>
      <c r="K607" s="51">
        <v>1457</v>
      </c>
      <c r="L607" s="51">
        <v>992</v>
      </c>
      <c r="M607" s="63">
        <v>45289</v>
      </c>
      <c r="N607" s="51">
        <f>DAY(M607)</f>
        <v>29</v>
      </c>
      <c r="O607" s="68">
        <f>P607-N607+1</f>
        <v>3</v>
      </c>
      <c r="P607" s="68">
        <f>DAY(EOMONTH(M607,0))</f>
        <v>31</v>
      </c>
      <c r="Q607" s="51">
        <v>32</v>
      </c>
      <c r="R607" s="51">
        <v>4.5999999999999996</v>
      </c>
      <c r="S607" s="51">
        <v>-74.162000000000006</v>
      </c>
      <c r="T607" s="68">
        <v>21539</v>
      </c>
      <c r="U607" s="68">
        <v>22047.333330000001</v>
      </c>
      <c r="V607" s="71">
        <v>13387</v>
      </c>
      <c r="W607" s="70">
        <v>13464</v>
      </c>
      <c r="X607" s="70">
        <v>288334</v>
      </c>
      <c r="Y607" s="70">
        <v>296855</v>
      </c>
      <c r="Z607" s="70">
        <v>26912</v>
      </c>
      <c r="AA607" s="70">
        <v>25283</v>
      </c>
      <c r="AB607" s="70">
        <v>95016</v>
      </c>
      <c r="AC607" s="70">
        <v>92423</v>
      </c>
      <c r="AD607" s="70">
        <v>8967</v>
      </c>
      <c r="AE607" s="70">
        <v>8959</v>
      </c>
      <c r="AF607" s="54">
        <v>0</v>
      </c>
      <c r="AG607" s="51" t="s">
        <v>61</v>
      </c>
      <c r="AH607" s="51" t="s">
        <v>62</v>
      </c>
      <c r="AI607" s="51" t="s">
        <v>63</v>
      </c>
      <c r="AJ607" s="51" t="s">
        <v>64</v>
      </c>
      <c r="AK607" s="66">
        <v>232000</v>
      </c>
      <c r="AL607" s="51">
        <f>AD607/J607</f>
        <v>74.377903118779031</v>
      </c>
      <c r="AM607" s="51" t="s">
        <v>1094</v>
      </c>
      <c r="AN607" s="51" t="s">
        <v>73</v>
      </c>
      <c r="AO607" s="1">
        <v>135</v>
      </c>
      <c r="AP607">
        <f t="shared" si="130"/>
        <v>9.3336200378727446E-2</v>
      </c>
      <c r="AQ607" s="76">
        <f t="shared" si="131"/>
        <v>223.22495023224951</v>
      </c>
      <c r="AR607" s="76">
        <f t="shared" si="132"/>
        <v>2391.6224286662241</v>
      </c>
      <c r="AS607">
        <f t="shared" si="133"/>
        <v>-2.8704249549443332E-2</v>
      </c>
      <c r="AT607">
        <f t="shared" si="134"/>
        <v>-2.3056454147600138E-2</v>
      </c>
      <c r="AU607">
        <f t="shared" si="135"/>
        <v>3.1099350059306221E-2</v>
      </c>
      <c r="AV607" s="43">
        <f t="shared" si="136"/>
        <v>2614.9000112321673</v>
      </c>
      <c r="AW607">
        <f t="shared" si="137"/>
        <v>0.63484252875084646</v>
      </c>
      <c r="AX607">
        <f t="shared" si="138"/>
        <v>0.83939731499038284</v>
      </c>
      <c r="AY607">
        <f t="shared" si="139"/>
        <v>0.95677317863772604</v>
      </c>
      <c r="AZ607">
        <f t="shared" si="140"/>
        <v>-0.61552190925190542</v>
      </c>
      <c r="BA607">
        <f t="shared" si="141"/>
        <v>-0.59510253134644697</v>
      </c>
      <c r="BB607" s="79">
        <f t="shared" si="142"/>
        <v>-0.88328556059210073</v>
      </c>
      <c r="BC607" s="78">
        <f t="shared" si="143"/>
        <v>2.4746411835280577</v>
      </c>
    </row>
    <row r="608" spans="1:55">
      <c r="A608" s="80" t="s">
        <v>1725</v>
      </c>
      <c r="B608" s="51" t="s">
        <v>56</v>
      </c>
      <c r="C608" s="51" t="s">
        <v>108</v>
      </c>
      <c r="D608" s="51" t="s">
        <v>1653</v>
      </c>
      <c r="E608" s="51" t="s">
        <v>1654</v>
      </c>
      <c r="F608" s="51">
        <v>3</v>
      </c>
      <c r="G608" s="51" t="s">
        <v>1726</v>
      </c>
      <c r="H608" s="51">
        <v>0</v>
      </c>
      <c r="I608" s="51" t="s">
        <v>117</v>
      </c>
      <c r="J608" s="51">
        <v>135</v>
      </c>
      <c r="K608" s="51">
        <v>0</v>
      </c>
      <c r="L608" s="51">
        <v>2000</v>
      </c>
      <c r="M608" s="63">
        <v>45194</v>
      </c>
      <c r="N608" s="51">
        <f>DAY(M608)</f>
        <v>25</v>
      </c>
      <c r="O608" s="68">
        <f>P608-N608+1</f>
        <v>6</v>
      </c>
      <c r="P608" s="68">
        <f>DAY(EOMONTH(M608,0))</f>
        <v>30</v>
      </c>
      <c r="Q608" s="51">
        <v>35</v>
      </c>
      <c r="R608" s="51">
        <v>4.7679999999999998</v>
      </c>
      <c r="S608" s="51">
        <v>-74.168999999999997</v>
      </c>
      <c r="T608" s="68">
        <v>18918</v>
      </c>
      <c r="U608" s="68">
        <v>18782.5</v>
      </c>
      <c r="V608" s="71">
        <v>14248</v>
      </c>
      <c r="W608" s="70">
        <v>13704</v>
      </c>
      <c r="X608" s="70">
        <v>269551</v>
      </c>
      <c r="Y608" s="70">
        <v>257390</v>
      </c>
      <c r="Z608" s="70">
        <v>34604</v>
      </c>
      <c r="AA608" s="70">
        <v>31106</v>
      </c>
      <c r="AB608" s="70">
        <v>106652</v>
      </c>
      <c r="AC608" s="70">
        <v>98092</v>
      </c>
      <c r="AD608" s="70">
        <v>6156</v>
      </c>
      <c r="AE608" s="70">
        <v>5998</v>
      </c>
      <c r="AF608" s="54">
        <v>0</v>
      </c>
      <c r="AG608" s="51" t="s">
        <v>118</v>
      </c>
      <c r="AH608" s="51" t="s">
        <v>62</v>
      </c>
      <c r="AI608" s="51" t="s">
        <v>140</v>
      </c>
      <c r="AJ608" s="51" t="s">
        <v>64</v>
      </c>
      <c r="AK608" s="66">
        <v>204160</v>
      </c>
      <c r="AL608" s="51">
        <f>AD608/J608</f>
        <v>45.6</v>
      </c>
      <c r="AM608" s="51" t="s">
        <v>230</v>
      </c>
      <c r="AN608" s="51" t="s">
        <v>66</v>
      </c>
      <c r="AO608" s="1">
        <v>238</v>
      </c>
      <c r="AP608">
        <f t="shared" si="130"/>
        <v>0.12837644824170566</v>
      </c>
      <c r="AQ608" s="76">
        <f t="shared" si="131"/>
        <v>256.3259259259259</v>
      </c>
      <c r="AR608" s="76">
        <f t="shared" si="132"/>
        <v>1996.674074074074</v>
      </c>
      <c r="AS608">
        <f t="shared" si="133"/>
        <v>4.7247367807607132E-2</v>
      </c>
      <c r="AT608">
        <f t="shared" si="134"/>
        <v>7.2141621189937442E-3</v>
      </c>
      <c r="AU608">
        <f t="shared" si="135"/>
        <v>2.2837978712748237E-2</v>
      </c>
      <c r="AV608" s="43">
        <f t="shared" si="136"/>
        <v>2253.1771863302251</v>
      </c>
      <c r="AW608">
        <f t="shared" si="137"/>
        <v>1.2203664414674673</v>
      </c>
      <c r="AX608">
        <f t="shared" si="138"/>
        <v>1.110901020976375</v>
      </c>
      <c r="AY608">
        <f t="shared" si="139"/>
        <v>0.28069952908104362</v>
      </c>
      <c r="AZ608">
        <f t="shared" si="140"/>
        <v>7.1462564028551154E-2</v>
      </c>
      <c r="BA608">
        <f t="shared" si="141"/>
        <v>-0.32807605644030047</v>
      </c>
      <c r="BB608" s="79">
        <f t="shared" si="142"/>
        <v>-1.2433153536661501</v>
      </c>
      <c r="BC608" s="78">
        <f t="shared" si="143"/>
        <v>3.7438245857539902</v>
      </c>
    </row>
    <row r="609" spans="1:55">
      <c r="A609" s="80" t="s">
        <v>1727</v>
      </c>
      <c r="B609" s="51" t="s">
        <v>56</v>
      </c>
      <c r="C609" s="51" t="s">
        <v>57</v>
      </c>
      <c r="D609" s="51" t="s">
        <v>58</v>
      </c>
      <c r="E609" s="51" t="s">
        <v>261</v>
      </c>
      <c r="F609" s="51">
        <v>5</v>
      </c>
      <c r="G609" s="51" t="s">
        <v>1728</v>
      </c>
      <c r="H609" s="51" t="s">
        <v>1729</v>
      </c>
      <c r="I609" s="51" t="s">
        <v>60</v>
      </c>
      <c r="J609" s="51">
        <v>163.57</v>
      </c>
      <c r="K609" s="51">
        <v>530</v>
      </c>
      <c r="L609" s="51">
        <v>5455</v>
      </c>
      <c r="M609" s="63">
        <v>45834</v>
      </c>
      <c r="N609" s="51">
        <f>DAY(M609)</f>
        <v>26</v>
      </c>
      <c r="O609" s="68">
        <f>P609-N609+1</f>
        <v>5</v>
      </c>
      <c r="P609" s="68">
        <f>DAY(EOMONTH(M609,0))</f>
        <v>30</v>
      </c>
      <c r="Q609" s="51">
        <v>14</v>
      </c>
      <c r="R609" s="51">
        <v>4.6859999999999999</v>
      </c>
      <c r="S609" s="51">
        <v>-74.046999999999997</v>
      </c>
      <c r="T609" s="68">
        <v>18853</v>
      </c>
      <c r="U609" s="68">
        <v>17509</v>
      </c>
      <c r="V609" s="71">
        <v>12617</v>
      </c>
      <c r="W609" s="70">
        <v>12598</v>
      </c>
      <c r="X609" s="70">
        <v>237870</v>
      </c>
      <c r="Y609" s="70">
        <v>220569</v>
      </c>
      <c r="Z609" s="70">
        <v>28384</v>
      </c>
      <c r="AA609" s="70">
        <v>21340</v>
      </c>
      <c r="AB609" s="70">
        <v>99317</v>
      </c>
      <c r="AC609" s="70">
        <v>87905</v>
      </c>
      <c r="AD609" s="70">
        <v>17114</v>
      </c>
      <c r="AE609" s="70">
        <v>16079</v>
      </c>
      <c r="AF609" s="54">
        <v>1.4830000000000001</v>
      </c>
      <c r="AG609" s="51" t="s">
        <v>71</v>
      </c>
      <c r="AH609" s="51" t="s">
        <v>62</v>
      </c>
      <c r="AI609" s="51" t="s">
        <v>140</v>
      </c>
      <c r="AJ609" s="51" t="s">
        <v>64</v>
      </c>
      <c r="AK609" s="66">
        <v>204160</v>
      </c>
      <c r="AL609" s="51">
        <f>AD609/J609</f>
        <v>104.6279880173626</v>
      </c>
      <c r="AM609" s="51" t="s">
        <v>1247</v>
      </c>
      <c r="AN609" s="51" t="s">
        <v>66</v>
      </c>
      <c r="AO609" s="1">
        <v>120</v>
      </c>
      <c r="AP609">
        <f t="shared" si="130"/>
        <v>0.11932568209526212</v>
      </c>
      <c r="AQ609" s="76">
        <f t="shared" si="131"/>
        <v>173.52815308430641</v>
      </c>
      <c r="AR609" s="76">
        <f t="shared" si="132"/>
        <v>1454.2397750198693</v>
      </c>
      <c r="AS609">
        <f t="shared" si="133"/>
        <v>7.84380397970703E-2</v>
      </c>
      <c r="AT609">
        <f t="shared" si="134"/>
        <v>7.6760523159517965E-2</v>
      </c>
      <c r="AU609">
        <f t="shared" si="135"/>
        <v>7.1946861731197714E-2</v>
      </c>
      <c r="AV609" s="43">
        <f t="shared" si="136"/>
        <v>1627.9546921267226</v>
      </c>
      <c r="AW609">
        <f t="shared" si="137"/>
        <v>1.0691277850552254</v>
      </c>
      <c r="AX609">
        <f t="shared" si="138"/>
        <v>0.43176991674791015</v>
      </c>
      <c r="AY609">
        <f t="shared" si="139"/>
        <v>-0.64784095461081093</v>
      </c>
      <c r="AZ609">
        <f t="shared" si="140"/>
        <v>0.35358305222320796</v>
      </c>
      <c r="BA609">
        <f t="shared" si="141"/>
        <v>0.28541391904115893</v>
      </c>
      <c r="BB609" s="79">
        <f t="shared" si="142"/>
        <v>0.89684518984900508</v>
      </c>
      <c r="BC609" s="78">
        <f t="shared" si="143"/>
        <v>0.7749795536233115</v>
      </c>
    </row>
    <row r="610" spans="1:55" s="50" customFormat="1">
      <c r="A610" s="80" t="s">
        <v>1730</v>
      </c>
      <c r="B610" s="51" t="s">
        <v>68</v>
      </c>
      <c r="C610" s="51" t="s">
        <v>108</v>
      </c>
      <c r="D610" s="51" t="s">
        <v>1731</v>
      </c>
      <c r="E610" s="51" t="s">
        <v>1732</v>
      </c>
      <c r="F610" s="51">
        <v>3</v>
      </c>
      <c r="G610" s="51" t="s">
        <v>1733</v>
      </c>
      <c r="H610" s="51" t="s">
        <v>1734</v>
      </c>
      <c r="I610" s="51" t="s">
        <v>1735</v>
      </c>
      <c r="J610" s="51">
        <v>111.51</v>
      </c>
      <c r="K610" s="51">
        <v>1065</v>
      </c>
      <c r="L610" s="51">
        <v>274</v>
      </c>
      <c r="M610" s="63">
        <v>46112</v>
      </c>
      <c r="N610" s="51">
        <f>DAY(M610)</f>
        <v>31</v>
      </c>
      <c r="O610" s="68">
        <f>P610-N610+1</f>
        <v>1</v>
      </c>
      <c r="P610" s="68">
        <f>DAY(EOMONTH(M610,0))</f>
        <v>31</v>
      </c>
      <c r="Q610" s="51">
        <v>5</v>
      </c>
      <c r="R610" s="51">
        <v>5.008</v>
      </c>
      <c r="S610" s="51">
        <v>-74.477000000000004</v>
      </c>
      <c r="T610" s="68">
        <v>11142</v>
      </c>
      <c r="U610" s="68">
        <v>9187.4</v>
      </c>
      <c r="V610" s="71">
        <v>16406</v>
      </c>
      <c r="W610" s="70">
        <v>16094</v>
      </c>
      <c r="X610" s="70">
        <v>182795</v>
      </c>
      <c r="Y610" s="70">
        <v>147865</v>
      </c>
      <c r="Z610" s="70">
        <v>8122</v>
      </c>
      <c r="AA610" s="70">
        <v>5963</v>
      </c>
      <c r="AB610" s="70">
        <v>67699</v>
      </c>
      <c r="AC610" s="70">
        <v>52877</v>
      </c>
      <c r="AD610" s="70">
        <v>6114</v>
      </c>
      <c r="AE610" s="70">
        <v>3093</v>
      </c>
      <c r="AF610" s="54">
        <v>1.8292999999999999</v>
      </c>
      <c r="AG610" s="51" t="s">
        <v>82</v>
      </c>
      <c r="AH610" s="51" t="s">
        <v>62</v>
      </c>
      <c r="AI610" s="51" t="s">
        <v>63</v>
      </c>
      <c r="AJ610" s="51" t="s">
        <v>83</v>
      </c>
      <c r="AK610" s="66">
        <v>232000</v>
      </c>
      <c r="AL610" s="51">
        <f>AD610/J610</f>
        <v>54.82916330373957</v>
      </c>
      <c r="AM610" s="51" t="s">
        <v>1736</v>
      </c>
      <c r="AN610" s="51" t="s">
        <v>73</v>
      </c>
      <c r="AO610" s="1">
        <v>21</v>
      </c>
      <c r="AP610">
        <f t="shared" si="130"/>
        <v>4.4432287535217045E-2</v>
      </c>
      <c r="AQ610" s="76">
        <f t="shared" si="131"/>
        <v>72.836516904313513</v>
      </c>
      <c r="AR610" s="76">
        <f t="shared" si="132"/>
        <v>1639.2700206259528</v>
      </c>
      <c r="AS610">
        <f t="shared" si="133"/>
        <v>0.23622899266222569</v>
      </c>
      <c r="AT610">
        <f t="shared" si="134"/>
        <v>0.21274789385462703</v>
      </c>
      <c r="AU610">
        <f t="shared" si="135"/>
        <v>3.3447304357340189E-2</v>
      </c>
      <c r="AV610" s="43">
        <f t="shared" si="136"/>
        <v>1712.4284555728798</v>
      </c>
      <c r="AW610">
        <f t="shared" si="137"/>
        <v>-0.18234376819708425</v>
      </c>
      <c r="AX610">
        <f t="shared" si="138"/>
        <v>-0.3941317919405124</v>
      </c>
      <c r="AY610">
        <f t="shared" si="139"/>
        <v>-0.33110568537680013</v>
      </c>
      <c r="AZ610">
        <f t="shared" si="140"/>
        <v>1.7808065718080419</v>
      </c>
      <c r="BA610">
        <f t="shared" si="141"/>
        <v>1.4850006043160116</v>
      </c>
      <c r="BB610" s="79">
        <f t="shared" si="142"/>
        <v>-0.7809619311839282</v>
      </c>
      <c r="BC610" s="78">
        <f t="shared" si="143"/>
        <v>1.8478651053977684</v>
      </c>
    </row>
    <row r="611" spans="1:55" s="50" customFormat="1">
      <c r="A611" s="80" t="s">
        <v>1737</v>
      </c>
      <c r="B611" s="51" t="s">
        <v>56</v>
      </c>
      <c r="C611" s="51" t="s">
        <v>57</v>
      </c>
      <c r="D611" s="51" t="s">
        <v>58</v>
      </c>
      <c r="E611" s="51" t="s">
        <v>340</v>
      </c>
      <c r="F611" s="51">
        <v>4</v>
      </c>
      <c r="G611" s="51" t="s">
        <v>1179</v>
      </c>
      <c r="H611" s="51">
        <v>0</v>
      </c>
      <c r="I611" s="51" t="s">
        <v>60</v>
      </c>
      <c r="J611" s="51">
        <v>167.55</v>
      </c>
      <c r="K611" s="51">
        <v>1493</v>
      </c>
      <c r="L611" s="51">
        <v>823</v>
      </c>
      <c r="M611" s="63">
        <v>44543</v>
      </c>
      <c r="N611" s="51">
        <f>DAY(M611)</f>
        <v>13</v>
      </c>
      <c r="O611" s="68">
        <f>P611-N611+1</f>
        <v>19</v>
      </c>
      <c r="P611" s="68">
        <f>DAY(EOMONTH(M611,0))</f>
        <v>31</v>
      </c>
      <c r="Q611" s="51">
        <v>56</v>
      </c>
      <c r="R611" s="51">
        <v>4.7560000000000002</v>
      </c>
      <c r="S611" s="51">
        <v>-74.054000000000002</v>
      </c>
      <c r="T611" s="68">
        <v>18776</v>
      </c>
      <c r="U611" s="68">
        <v>20151.333330000001</v>
      </c>
      <c r="V611" s="71">
        <v>12971</v>
      </c>
      <c r="W611" s="70">
        <v>12644</v>
      </c>
      <c r="X611" s="70">
        <v>243541</v>
      </c>
      <c r="Y611" s="70">
        <v>254790</v>
      </c>
      <c r="Z611" s="70">
        <v>18151</v>
      </c>
      <c r="AA611" s="70">
        <v>19643</v>
      </c>
      <c r="AB611" s="70">
        <v>80550</v>
      </c>
      <c r="AC611" s="70">
        <v>83036</v>
      </c>
      <c r="AD611" s="70">
        <v>11101</v>
      </c>
      <c r="AE611" s="70">
        <v>11119</v>
      </c>
      <c r="AF611" s="54">
        <v>0</v>
      </c>
      <c r="AG611" s="51" t="s">
        <v>61</v>
      </c>
      <c r="AH611" s="51" t="s">
        <v>62</v>
      </c>
      <c r="AI611" s="51" t="s">
        <v>63</v>
      </c>
      <c r="AJ611" s="51" t="s">
        <v>64</v>
      </c>
      <c r="AK611" s="66">
        <v>232000</v>
      </c>
      <c r="AL611" s="51">
        <f>AD611/J611</f>
        <v>66.254849298716792</v>
      </c>
      <c r="AM611" s="51" t="s">
        <v>1738</v>
      </c>
      <c r="AN611" s="51" t="s">
        <v>73</v>
      </c>
      <c r="AO611" s="1">
        <v>0</v>
      </c>
      <c r="AP611">
        <f t="shared" si="130"/>
        <v>7.4529545333229308E-2</v>
      </c>
      <c r="AQ611" s="76">
        <f t="shared" si="131"/>
        <v>108.33184124142046</v>
      </c>
      <c r="AR611" s="76">
        <f t="shared" si="132"/>
        <v>1453.5422262011339</v>
      </c>
      <c r="AS611">
        <f t="shared" si="133"/>
        <v>-4.4150084383217554E-2</v>
      </c>
      <c r="AT611">
        <f t="shared" si="134"/>
        <v>-6.8250239697662779E-2</v>
      </c>
      <c r="AU611">
        <f t="shared" si="135"/>
        <v>4.5581647443346293E-2</v>
      </c>
      <c r="AV611" s="43">
        <f t="shared" si="136"/>
        <v>1561.8575923916442</v>
      </c>
      <c r="AW611">
        <f t="shared" si="137"/>
        <v>0.3205825871427761</v>
      </c>
      <c r="AX611">
        <f t="shared" si="138"/>
        <v>-0.10298895095953225</v>
      </c>
      <c r="AY611">
        <f t="shared" si="139"/>
        <v>-0.64903502054409834</v>
      </c>
      <c r="AZ611">
        <f t="shared" si="140"/>
        <v>-0.75522991122603733</v>
      </c>
      <c r="BA611">
        <f t="shared" si="141"/>
        <v>-0.9937709012539182</v>
      </c>
      <c r="BB611" s="79">
        <f t="shared" si="142"/>
        <v>-0.25214839078249296</v>
      </c>
      <c r="BC611" s="78">
        <f t="shared" si="143"/>
        <v>-1.266675533914094</v>
      </c>
    </row>
    <row r="612" spans="1:55" s="50" customFormat="1">
      <c r="A612" s="80" t="s">
        <v>1739</v>
      </c>
      <c r="B612" s="51" t="s">
        <v>121</v>
      </c>
      <c r="C612" s="51" t="s">
        <v>122</v>
      </c>
      <c r="D612" s="51" t="s">
        <v>302</v>
      </c>
      <c r="E612" s="51" t="s">
        <v>1379</v>
      </c>
      <c r="F612" s="51">
        <v>6</v>
      </c>
      <c r="G612" s="51" t="s">
        <v>1740</v>
      </c>
      <c r="H612" s="51" t="s">
        <v>1741</v>
      </c>
      <c r="I612" s="51" t="s">
        <v>60</v>
      </c>
      <c r="J612" s="51">
        <v>114.58</v>
      </c>
      <c r="K612" s="51">
        <v>1250</v>
      </c>
      <c r="L612" s="51">
        <v>261</v>
      </c>
      <c r="M612" s="63">
        <v>45504</v>
      </c>
      <c r="N612" s="51">
        <f>DAY(M612)</f>
        <v>31</v>
      </c>
      <c r="O612" s="68">
        <f>P612-N612+1</f>
        <v>1</v>
      </c>
      <c r="P612" s="68">
        <f>DAY(EOMONTH(M612,0))</f>
        <v>31</v>
      </c>
      <c r="Q612" s="51">
        <v>25</v>
      </c>
      <c r="R612" s="51">
        <v>4.806</v>
      </c>
      <c r="S612" s="51">
        <v>-75.75</v>
      </c>
      <c r="T612" s="68">
        <v>15122</v>
      </c>
      <c r="U612" s="68">
        <v>14620.5</v>
      </c>
      <c r="V612" s="71">
        <v>14756</v>
      </c>
      <c r="W612" s="70">
        <v>14796</v>
      </c>
      <c r="X612" s="70">
        <v>223146</v>
      </c>
      <c r="Y612" s="70">
        <v>216326</v>
      </c>
      <c r="Z612" s="70">
        <v>13419</v>
      </c>
      <c r="AA612" s="70">
        <v>13059</v>
      </c>
      <c r="AB612" s="70">
        <v>78019</v>
      </c>
      <c r="AC612" s="70">
        <v>72278</v>
      </c>
      <c r="AD612" s="70">
        <v>10601</v>
      </c>
      <c r="AE612" s="70">
        <v>10197</v>
      </c>
      <c r="AF612" s="54">
        <v>0</v>
      </c>
      <c r="AG612" s="51" t="s">
        <v>61</v>
      </c>
      <c r="AH612" s="51" t="s">
        <v>62</v>
      </c>
      <c r="AI612" s="51" t="s">
        <v>93</v>
      </c>
      <c r="AJ612" s="51" t="s">
        <v>64</v>
      </c>
      <c r="AK612" s="66">
        <v>232000</v>
      </c>
      <c r="AL612" s="51">
        <f>AD612/J612</f>
        <v>92.520509687554551</v>
      </c>
      <c r="AM612" s="51">
        <v>0</v>
      </c>
      <c r="AN612" s="51" t="s">
        <v>73</v>
      </c>
      <c r="AO612" s="1">
        <v>76</v>
      </c>
      <c r="AP612">
        <f t="shared" si="130"/>
        <v>6.0135516657255784E-2</v>
      </c>
      <c r="AQ612" s="76">
        <f t="shared" si="131"/>
        <v>117.11467969977309</v>
      </c>
      <c r="AR612" s="76">
        <f t="shared" si="132"/>
        <v>1947.5126549135975</v>
      </c>
      <c r="AS612">
        <f t="shared" si="133"/>
        <v>3.1526492423471983E-2</v>
      </c>
      <c r="AT612">
        <f t="shared" si="134"/>
        <v>3.4301152491364867E-2</v>
      </c>
      <c r="AU612">
        <f t="shared" si="135"/>
        <v>4.750701334552266E-2</v>
      </c>
      <c r="AV612" s="43">
        <f t="shared" si="136"/>
        <v>2064.7038633928669</v>
      </c>
      <c r="AW612">
        <f t="shared" si="137"/>
        <v>8.0057804810516581E-2</v>
      </c>
      <c r="AX612">
        <f t="shared" si="138"/>
        <v>-3.0949588356254526E-2</v>
      </c>
      <c r="AY612">
        <f t="shared" si="139"/>
        <v>0.19654488029530143</v>
      </c>
      <c r="AZ612">
        <f t="shared" si="140"/>
        <v>-7.0733187307549059E-2</v>
      </c>
      <c r="BA612">
        <f t="shared" si="141"/>
        <v>-8.9133330885910633E-2</v>
      </c>
      <c r="BB612" s="79">
        <f t="shared" si="142"/>
        <v>-0.16824112426781218</v>
      </c>
      <c r="BC612" s="78">
        <f t="shared" si="143"/>
        <v>0.29510434183692202</v>
      </c>
    </row>
    <row r="613" spans="1:55" s="50" customFormat="1">
      <c r="A613" s="80" t="s">
        <v>1742</v>
      </c>
      <c r="B613" s="51" t="s">
        <v>121</v>
      </c>
      <c r="C613" s="51" t="s">
        <v>122</v>
      </c>
      <c r="D613" s="51" t="s">
        <v>302</v>
      </c>
      <c r="E613" s="51" t="s">
        <v>1743</v>
      </c>
      <c r="F613" s="51">
        <v>4</v>
      </c>
      <c r="G613" s="51" t="s">
        <v>1744</v>
      </c>
      <c r="H613" s="51" t="s">
        <v>1745</v>
      </c>
      <c r="I613" s="51" t="s">
        <v>112</v>
      </c>
      <c r="J613" s="51">
        <v>124.87</v>
      </c>
      <c r="K613" s="51">
        <v>2982</v>
      </c>
      <c r="L613" s="51">
        <v>50</v>
      </c>
      <c r="M613" s="63">
        <v>45626</v>
      </c>
      <c r="N613" s="51">
        <f>DAY(M613)</f>
        <v>30</v>
      </c>
      <c r="O613" s="68">
        <f>P613-N613+1</f>
        <v>1</v>
      </c>
      <c r="P613" s="68">
        <f>DAY(EOMONTH(M613,0))</f>
        <v>30</v>
      </c>
      <c r="Q613" s="51">
        <v>20</v>
      </c>
      <c r="R613" s="51">
        <v>4.7930000000000001</v>
      </c>
      <c r="S613" s="51">
        <v>-75.710999999999999</v>
      </c>
      <c r="T613" s="68">
        <v>10443</v>
      </c>
      <c r="U613" s="68">
        <v>8774.1666669999995</v>
      </c>
      <c r="V613" s="71">
        <v>15279</v>
      </c>
      <c r="W613" s="70">
        <v>17249</v>
      </c>
      <c r="X613" s="70">
        <v>159563</v>
      </c>
      <c r="Y613" s="70">
        <v>151344</v>
      </c>
      <c r="Z613" s="72">
        <v>-3851</v>
      </c>
      <c r="AA613" s="72">
        <v>-3194</v>
      </c>
      <c r="AB613" s="70">
        <v>56413</v>
      </c>
      <c r="AC613" s="70">
        <v>50455</v>
      </c>
      <c r="AD613" s="70">
        <v>10683</v>
      </c>
      <c r="AE613" s="70">
        <v>9628</v>
      </c>
      <c r="AF613" s="54">
        <v>0</v>
      </c>
      <c r="AG613" s="51" t="s">
        <v>77</v>
      </c>
      <c r="AH613" s="51" t="s">
        <v>62</v>
      </c>
      <c r="AI613" s="51" t="s">
        <v>63</v>
      </c>
      <c r="AJ613" s="51" t="s">
        <v>64</v>
      </c>
      <c r="AK613" s="66">
        <v>232000</v>
      </c>
      <c r="AL613" s="51">
        <f>AD613/J613</f>
        <v>85.55297509409786</v>
      </c>
      <c r="AM613" s="51" t="s">
        <v>1075</v>
      </c>
      <c r="AN613" s="51" t="s">
        <v>73</v>
      </c>
      <c r="AO613" s="1">
        <v>48</v>
      </c>
      <c r="AP613">
        <f t="shared" si="130"/>
        <v>-2.413466781146005E-2</v>
      </c>
      <c r="AQ613" s="76">
        <f t="shared" si="131"/>
        <v>-30.840073676623689</v>
      </c>
      <c r="AR613" s="76">
        <f t="shared" si="132"/>
        <v>1277.8329462641145</v>
      </c>
      <c r="AS613">
        <f t="shared" si="133"/>
        <v>5.4306744899037952E-2</v>
      </c>
      <c r="AT613">
        <f t="shared" si="134"/>
        <v>0.19019849933744148</v>
      </c>
      <c r="AU613">
        <f t="shared" si="135"/>
        <v>6.6951611589152873E-2</v>
      </c>
      <c r="AV613" s="43">
        <f t="shared" si="136"/>
        <v>1247.0488943424336</v>
      </c>
      <c r="AW613">
        <f t="shared" si="137"/>
        <v>-1.3281002746763133</v>
      </c>
      <c r="AX613">
        <f t="shared" si="138"/>
        <v>-1.244516953610969</v>
      </c>
      <c r="AY613">
        <f t="shared" si="139"/>
        <v>-0.94981463581979786</v>
      </c>
      <c r="AZ613">
        <f t="shared" si="140"/>
        <v>0.13531482447543861</v>
      </c>
      <c r="BA613">
        <f t="shared" si="141"/>
        <v>1.2860854161955424</v>
      </c>
      <c r="BB613" s="79">
        <f t="shared" si="142"/>
        <v>0.67915265436664585</v>
      </c>
      <c r="BC613" s="78">
        <f t="shared" si="143"/>
        <v>-3.5800794748575377</v>
      </c>
    </row>
    <row r="614" spans="1:55" s="50" customFormat="1">
      <c r="A614" s="80" t="s">
        <v>1746</v>
      </c>
      <c r="B614" s="51" t="s">
        <v>56</v>
      </c>
      <c r="C614" s="51" t="s">
        <v>57</v>
      </c>
      <c r="D614" s="51" t="s">
        <v>58</v>
      </c>
      <c r="E614" s="51" t="s">
        <v>950</v>
      </c>
      <c r="F614" s="51">
        <v>3</v>
      </c>
      <c r="G614" s="51" t="s">
        <v>360</v>
      </c>
      <c r="H614" s="51">
        <v>0</v>
      </c>
      <c r="I614" s="51" t="s">
        <v>60</v>
      </c>
      <c r="J614" s="51">
        <v>83.08</v>
      </c>
      <c r="K614" s="51">
        <v>1385</v>
      </c>
      <c r="L614" s="51">
        <v>698</v>
      </c>
      <c r="M614" s="63">
        <v>43602</v>
      </c>
      <c r="N614" s="51">
        <f>DAY(M614)</f>
        <v>17</v>
      </c>
      <c r="O614" s="68">
        <f>P614-N614+1</f>
        <v>15</v>
      </c>
      <c r="P614" s="68">
        <f>DAY(EOMONTH(M614,0))</f>
        <v>31</v>
      </c>
      <c r="Q614" s="51">
        <v>87</v>
      </c>
      <c r="R614" s="51">
        <v>4.7430000000000003</v>
      </c>
      <c r="S614" s="51">
        <v>-74.102999999999994</v>
      </c>
      <c r="T614" s="68">
        <v>22451</v>
      </c>
      <c r="U614" s="68">
        <v>22440.166669999999</v>
      </c>
      <c r="V614" s="71">
        <v>13215</v>
      </c>
      <c r="W614" s="70">
        <v>13326</v>
      </c>
      <c r="X614" s="70">
        <v>296695</v>
      </c>
      <c r="Y614" s="70">
        <v>299036</v>
      </c>
      <c r="Z614" s="70">
        <v>25460</v>
      </c>
      <c r="AA614" s="70">
        <v>27709</v>
      </c>
      <c r="AB614" s="70">
        <v>85300</v>
      </c>
      <c r="AC614" s="70">
        <v>84489</v>
      </c>
      <c r="AD614" s="70">
        <v>7423</v>
      </c>
      <c r="AE614" s="70">
        <v>7276</v>
      </c>
      <c r="AF614" s="54">
        <v>0</v>
      </c>
      <c r="AG614" s="51" t="s">
        <v>61</v>
      </c>
      <c r="AH614" s="51" t="s">
        <v>62</v>
      </c>
      <c r="AI614" s="51" t="s">
        <v>93</v>
      </c>
      <c r="AJ614" s="51" t="s">
        <v>64</v>
      </c>
      <c r="AK614" s="66">
        <v>241405</v>
      </c>
      <c r="AL614" s="51">
        <f>AD614/J614</f>
        <v>89.347616754935004</v>
      </c>
      <c r="AM614" s="51">
        <v>0</v>
      </c>
      <c r="AN614" s="51" t="s">
        <v>154</v>
      </c>
      <c r="AO614" s="1">
        <v>0</v>
      </c>
      <c r="AP614">
        <f t="shared" si="130"/>
        <v>8.5812029188223601E-2</v>
      </c>
      <c r="AQ614" s="76">
        <f t="shared" si="131"/>
        <v>306.45161290322579</v>
      </c>
      <c r="AR614" s="76">
        <f t="shared" si="132"/>
        <v>3571.1964371689937</v>
      </c>
      <c r="AS614">
        <f t="shared" si="133"/>
        <v>-7.8284888775933328E-3</v>
      </c>
      <c r="AT614">
        <f t="shared" si="134"/>
        <v>4.827651309062803E-4</v>
      </c>
      <c r="AU614">
        <f t="shared" si="135"/>
        <v>2.5018958863479331E-2</v>
      </c>
      <c r="AV614" s="43">
        <f t="shared" si="136"/>
        <v>3877.7249879316182</v>
      </c>
      <c r="AW614">
        <f t="shared" si="137"/>
        <v>0.5091133337793633</v>
      </c>
      <c r="AX614">
        <f t="shared" si="138"/>
        <v>1.5220462967342319</v>
      </c>
      <c r="AY614">
        <f t="shared" si="139"/>
        <v>2.9759711207944983</v>
      </c>
      <c r="AZ614">
        <f t="shared" si="140"/>
        <v>-0.42670007834788637</v>
      </c>
      <c r="BA614">
        <f t="shared" si="141"/>
        <v>-0.38745579265355001</v>
      </c>
      <c r="BB614" s="79">
        <f t="shared" si="142"/>
        <v>-1.1482684420304108</v>
      </c>
      <c r="BC614" s="78">
        <f t="shared" si="143"/>
        <v>5.4924802126832102</v>
      </c>
    </row>
    <row r="615" spans="1:55" s="50" customFormat="1">
      <c r="A615" s="80" t="s">
        <v>1747</v>
      </c>
      <c r="B615" s="51" t="s">
        <v>56</v>
      </c>
      <c r="C615" s="51" t="s">
        <v>57</v>
      </c>
      <c r="D615" s="51" t="s">
        <v>58</v>
      </c>
      <c r="E615" s="51" t="s">
        <v>86</v>
      </c>
      <c r="F615" s="51">
        <v>6</v>
      </c>
      <c r="G615" s="51" t="s">
        <v>1748</v>
      </c>
      <c r="H615" s="51" t="s">
        <v>1749</v>
      </c>
      <c r="I615" s="51" t="s">
        <v>60</v>
      </c>
      <c r="J615" s="51">
        <v>154.36000000000001</v>
      </c>
      <c r="K615" s="51">
        <v>1227</v>
      </c>
      <c r="L615" s="51">
        <v>1960</v>
      </c>
      <c r="M615" s="63">
        <v>45645</v>
      </c>
      <c r="N615" s="51">
        <f>DAY(M615)</f>
        <v>19</v>
      </c>
      <c r="O615" s="68">
        <f>P615-N615+1</f>
        <v>13</v>
      </c>
      <c r="P615" s="68">
        <f>DAY(EOMONTH(M615,0))</f>
        <v>31</v>
      </c>
      <c r="Q615" s="51">
        <v>20</v>
      </c>
      <c r="R615" s="51">
        <v>4.681</v>
      </c>
      <c r="S615" s="51">
        <v>-74.05</v>
      </c>
      <c r="T615" s="68">
        <v>18850</v>
      </c>
      <c r="U615" s="68">
        <v>18110.833330000001</v>
      </c>
      <c r="V615" s="71">
        <v>10835</v>
      </c>
      <c r="W615" s="70">
        <v>10823</v>
      </c>
      <c r="X615" s="70">
        <v>204244</v>
      </c>
      <c r="Y615" s="70">
        <v>196021</v>
      </c>
      <c r="Z615" s="70">
        <v>14483</v>
      </c>
      <c r="AA615" s="70">
        <v>13342</v>
      </c>
      <c r="AB615" s="70">
        <v>74045</v>
      </c>
      <c r="AC615" s="70">
        <v>71954</v>
      </c>
      <c r="AD615" s="70">
        <v>14316</v>
      </c>
      <c r="AE615" s="70">
        <v>14374</v>
      </c>
      <c r="AF615" s="54">
        <v>0</v>
      </c>
      <c r="AG615" s="51" t="s">
        <v>71</v>
      </c>
      <c r="AH615" s="51" t="s">
        <v>62</v>
      </c>
      <c r="AI615" s="51" t="s">
        <v>63</v>
      </c>
      <c r="AJ615" s="51" t="s">
        <v>64</v>
      </c>
      <c r="AK615" s="66">
        <v>232000</v>
      </c>
      <c r="AL615" s="51">
        <f>AD615/J615</f>
        <v>92.744234257579677</v>
      </c>
      <c r="AM615" s="51" t="s">
        <v>601</v>
      </c>
      <c r="AN615" s="51" t="s">
        <v>73</v>
      </c>
      <c r="AO615" s="1">
        <v>97</v>
      </c>
      <c r="AP615">
        <f t="shared" si="130"/>
        <v>7.0910283778226044E-2</v>
      </c>
      <c r="AQ615" s="76">
        <f t="shared" si="131"/>
        <v>93.826120756672708</v>
      </c>
      <c r="AR615" s="76">
        <f t="shared" si="132"/>
        <v>1323.1666234775848</v>
      </c>
      <c r="AS615">
        <f t="shared" si="133"/>
        <v>4.1949587034042272E-2</v>
      </c>
      <c r="AT615">
        <f t="shared" si="134"/>
        <v>4.0813509601217157E-2</v>
      </c>
      <c r="AU615">
        <f t="shared" si="135"/>
        <v>7.0092634300150794E-2</v>
      </c>
      <c r="AV615" s="43">
        <f t="shared" si="136"/>
        <v>1417.0757288917794</v>
      </c>
      <c r="AW615">
        <f t="shared" si="137"/>
        <v>0.26010458495748462</v>
      </c>
      <c r="AX615">
        <f t="shared" si="138"/>
        <v>-0.22196903499247272</v>
      </c>
      <c r="AY615">
        <f t="shared" si="139"/>
        <v>-0.87221232593503939</v>
      </c>
      <c r="AZ615">
        <f t="shared" si="140"/>
        <v>2.3543990850926299E-2</v>
      </c>
      <c r="BA615">
        <f t="shared" si="141"/>
        <v>-3.1685813231870134E-2</v>
      </c>
      <c r="BB615" s="79">
        <f t="shared" si="142"/>
        <v>0.8160381312738948</v>
      </c>
      <c r="BC615" s="78">
        <f t="shared" si="143"/>
        <v>-1.4318940779328404</v>
      </c>
    </row>
    <row r="616" spans="1:55" s="50" customFormat="1">
      <c r="A616" s="80" t="s">
        <v>1750</v>
      </c>
      <c r="B616" s="51" t="s">
        <v>56</v>
      </c>
      <c r="C616" s="51" t="s">
        <v>57</v>
      </c>
      <c r="D616" s="51" t="s">
        <v>58</v>
      </c>
      <c r="E616" s="51" t="s">
        <v>86</v>
      </c>
      <c r="F616" s="51">
        <v>6</v>
      </c>
      <c r="G616" s="51" t="s">
        <v>1751</v>
      </c>
      <c r="H616" s="51" t="s">
        <v>1752</v>
      </c>
      <c r="I616" s="51" t="s">
        <v>112</v>
      </c>
      <c r="J616" s="51">
        <v>144.22</v>
      </c>
      <c r="K616" s="51">
        <v>2466</v>
      </c>
      <c r="L616" s="51">
        <v>4700</v>
      </c>
      <c r="M616" s="63">
        <v>45577</v>
      </c>
      <c r="N616" s="51">
        <f>DAY(M616)</f>
        <v>12</v>
      </c>
      <c r="O616" s="68">
        <f>P616-N616+1</f>
        <v>20</v>
      </c>
      <c r="P616" s="68">
        <f>DAY(EOMONTH(M616,0))</f>
        <v>31</v>
      </c>
      <c r="Q616" s="51">
        <v>22</v>
      </c>
      <c r="R616" s="51">
        <v>4.6760000000000002</v>
      </c>
      <c r="S616" s="51">
        <v>-74.055999999999997</v>
      </c>
      <c r="T616" s="68">
        <v>30486</v>
      </c>
      <c r="U616" s="68">
        <v>29079.666669999999</v>
      </c>
      <c r="V616" s="71">
        <v>10402</v>
      </c>
      <c r="W616" s="70">
        <v>10516</v>
      </c>
      <c r="X616" s="70">
        <v>317116</v>
      </c>
      <c r="Y616" s="70">
        <v>305786</v>
      </c>
      <c r="Z616" s="70">
        <v>33822</v>
      </c>
      <c r="AA616" s="70">
        <v>28821</v>
      </c>
      <c r="AB616" s="70">
        <v>128052</v>
      </c>
      <c r="AC616" s="70">
        <v>120670</v>
      </c>
      <c r="AD616" s="70">
        <v>19115</v>
      </c>
      <c r="AE616" s="70">
        <v>19230</v>
      </c>
      <c r="AF616" s="54">
        <v>0</v>
      </c>
      <c r="AG616" s="51" t="s">
        <v>71</v>
      </c>
      <c r="AH616" s="51" t="s">
        <v>62</v>
      </c>
      <c r="AI616" s="51" t="s">
        <v>63</v>
      </c>
      <c r="AJ616" s="51" t="s">
        <v>64</v>
      </c>
      <c r="AK616" s="66">
        <v>204160</v>
      </c>
      <c r="AL616" s="51">
        <f>AD616/J616</f>
        <v>132.54056302870615</v>
      </c>
      <c r="AM616" s="51" t="s">
        <v>539</v>
      </c>
      <c r="AN616" s="51" t="s">
        <v>66</v>
      </c>
      <c r="AO616" s="1">
        <v>282</v>
      </c>
      <c r="AP616">
        <f t="shared" si="130"/>
        <v>0.106654977989127</v>
      </c>
      <c r="AQ616" s="76">
        <f t="shared" si="131"/>
        <v>234.51671058105671</v>
      </c>
      <c r="AR616" s="76">
        <f t="shared" si="132"/>
        <v>2198.8351130217725</v>
      </c>
      <c r="AS616">
        <f t="shared" si="133"/>
        <v>3.7052056013028717E-2</v>
      </c>
      <c r="AT616">
        <f t="shared" si="134"/>
        <v>4.8361397878430405E-2</v>
      </c>
      <c r="AU616">
        <f t="shared" si="135"/>
        <v>6.0277627114368244E-2</v>
      </c>
      <c r="AV616" s="43">
        <f t="shared" si="136"/>
        <v>2433.4854098184746</v>
      </c>
      <c r="AW616">
        <f t="shared" si="137"/>
        <v>0.85739982370888634</v>
      </c>
      <c r="AX616">
        <f t="shared" si="138"/>
        <v>0.93201557525491385</v>
      </c>
      <c r="AY616">
        <f t="shared" si="139"/>
        <v>0.62675933616817925</v>
      </c>
      <c r="AZ616">
        <f t="shared" si="140"/>
        <v>-2.0754312278406215E-2</v>
      </c>
      <c r="BA616">
        <f t="shared" si="141"/>
        <v>3.4896445348505563E-2</v>
      </c>
      <c r="BB616" s="79">
        <f t="shared" si="142"/>
        <v>0.38830103317215198</v>
      </c>
      <c r="BC616" s="78">
        <f t="shared" si="143"/>
        <v>2.2778586461875632</v>
      </c>
    </row>
    <row r="617" spans="1:55" s="50" customFormat="1">
      <c r="A617" s="80" t="s">
        <v>1753</v>
      </c>
      <c r="B617" s="51" t="s">
        <v>68</v>
      </c>
      <c r="C617" s="51" t="s">
        <v>108</v>
      </c>
      <c r="D617" s="51" t="s">
        <v>1731</v>
      </c>
      <c r="E617" s="51" t="s">
        <v>1732</v>
      </c>
      <c r="F617" s="51">
        <v>3</v>
      </c>
      <c r="G617" s="51" t="s">
        <v>1754</v>
      </c>
      <c r="H617" s="51" t="s">
        <v>1755</v>
      </c>
      <c r="I617" s="51" t="s">
        <v>112</v>
      </c>
      <c r="J617" s="51">
        <v>120</v>
      </c>
      <c r="K617" s="51">
        <v>1388</v>
      </c>
      <c r="L617" s="51">
        <v>914</v>
      </c>
      <c r="M617" s="63">
        <v>46171</v>
      </c>
      <c r="N617" s="51">
        <f>DAY(M617)</f>
        <v>29</v>
      </c>
      <c r="O617" s="68">
        <f>P617-N617+1</f>
        <v>3</v>
      </c>
      <c r="P617" s="68">
        <f>DAY(EOMONTH(M617,0))</f>
        <v>31</v>
      </c>
      <c r="Q617" s="51">
        <v>3</v>
      </c>
      <c r="R617" s="51">
        <v>5.0110000000000001</v>
      </c>
      <c r="S617" s="51">
        <v>-74.471000000000004</v>
      </c>
      <c r="T617" s="68">
        <v>15051</v>
      </c>
      <c r="U617" s="68">
        <v>10467</v>
      </c>
      <c r="V617" s="71">
        <v>13471</v>
      </c>
      <c r="W617" s="70">
        <v>13627</v>
      </c>
      <c r="X617" s="70">
        <v>202752</v>
      </c>
      <c r="Y617" s="70">
        <v>142629</v>
      </c>
      <c r="Z617" s="70">
        <v>9469</v>
      </c>
      <c r="AA617" s="70">
        <v>3736</v>
      </c>
      <c r="AB617" s="70">
        <v>72428</v>
      </c>
      <c r="AC617" s="70">
        <v>45255</v>
      </c>
      <c r="AD617" s="70">
        <v>8114</v>
      </c>
      <c r="AE617" s="70">
        <v>2667</v>
      </c>
      <c r="AF617" s="54">
        <v>2.6450999999999998</v>
      </c>
      <c r="AG617" s="51" t="s">
        <v>82</v>
      </c>
      <c r="AH617" s="51" t="s">
        <v>62</v>
      </c>
      <c r="AI617" s="51" t="s">
        <v>63</v>
      </c>
      <c r="AJ617" s="51" t="s">
        <v>83</v>
      </c>
      <c r="AK617" s="66">
        <v>232000</v>
      </c>
      <c r="AL617" s="51">
        <f>AD617/J617</f>
        <v>67.61666666666666</v>
      </c>
      <c r="AM617" s="51">
        <v>0</v>
      </c>
      <c r="AN617" s="51" t="s">
        <v>73</v>
      </c>
      <c r="AO617" s="1">
        <v>180</v>
      </c>
      <c r="AP617">
        <f t="shared" si="130"/>
        <v>4.6702375315656568E-2</v>
      </c>
      <c r="AQ617" s="76">
        <f t="shared" si="131"/>
        <v>78.908333333333331</v>
      </c>
      <c r="AR617" s="76">
        <f t="shared" si="132"/>
        <v>1689.6</v>
      </c>
      <c r="AS617">
        <f t="shared" si="133"/>
        <v>0.42153419010159227</v>
      </c>
      <c r="AT617">
        <f t="shared" si="134"/>
        <v>0.43794783605617654</v>
      </c>
      <c r="AU617">
        <f t="shared" si="135"/>
        <v>4.0019333964646464E-2</v>
      </c>
      <c r="AV617" s="43">
        <f t="shared" si="136"/>
        <v>1769.0885619866497</v>
      </c>
      <c r="AW617">
        <f t="shared" si="137"/>
        <v>-0.14441051257027418</v>
      </c>
      <c r="AX617">
        <f t="shared" si="138"/>
        <v>-0.34432901036086111</v>
      </c>
      <c r="AY617">
        <f t="shared" si="139"/>
        <v>-0.24495069209251907</v>
      </c>
      <c r="AZ617">
        <f t="shared" si="140"/>
        <v>3.4568971922429608</v>
      </c>
      <c r="BA617">
        <f t="shared" si="141"/>
        <v>3.4715589943251008</v>
      </c>
      <c r="BB617" s="79">
        <f t="shared" si="142"/>
        <v>-0.49455349360887269</v>
      </c>
      <c r="BC617" s="78">
        <f t="shared" si="143"/>
        <v>4.1343677283063078</v>
      </c>
    </row>
    <row r="618" spans="1:55" s="50" customFormat="1">
      <c r="A618" s="80" t="s">
        <v>1756</v>
      </c>
      <c r="B618" s="74" t="s">
        <v>56</v>
      </c>
      <c r="C618" s="51" t="s">
        <v>108</v>
      </c>
      <c r="D618" s="51" t="s">
        <v>1757</v>
      </c>
      <c r="E618" s="51" t="s">
        <v>1758</v>
      </c>
      <c r="F618" s="51">
        <v>3</v>
      </c>
      <c r="G618" s="51" t="s">
        <v>1759</v>
      </c>
      <c r="H618" s="51">
        <v>0</v>
      </c>
      <c r="I618" s="51" t="s">
        <v>385</v>
      </c>
      <c r="J618" s="51">
        <v>123.91</v>
      </c>
      <c r="K618" s="51">
        <v>200</v>
      </c>
      <c r="L618" s="51">
        <v>2900</v>
      </c>
      <c r="M618" s="63">
        <v>45471</v>
      </c>
      <c r="N618" s="51">
        <f>DAY(M618)</f>
        <v>28</v>
      </c>
      <c r="O618" s="68">
        <f>P618-N618+1</f>
        <v>3</v>
      </c>
      <c r="P618" s="68">
        <f>DAY(EOMONTH(M618,0))</f>
        <v>30</v>
      </c>
      <c r="Q618" s="51">
        <v>26</v>
      </c>
      <c r="R618" s="51">
        <v>5.0229999999999997</v>
      </c>
      <c r="S618" s="51">
        <v>-74.001000000000005</v>
      </c>
      <c r="T618" s="68">
        <v>19743</v>
      </c>
      <c r="U618" s="68">
        <v>20790.166669999999</v>
      </c>
      <c r="V618" s="71">
        <v>10740</v>
      </c>
      <c r="W618" s="70">
        <v>10168</v>
      </c>
      <c r="X618" s="70">
        <v>212038</v>
      </c>
      <c r="Y618" s="70">
        <v>211399</v>
      </c>
      <c r="Z618" s="70">
        <v>20339</v>
      </c>
      <c r="AA618" s="70">
        <v>19982</v>
      </c>
      <c r="AB618" s="70">
        <v>80401</v>
      </c>
      <c r="AC618" s="70">
        <v>77468</v>
      </c>
      <c r="AD618" s="70">
        <v>9734</v>
      </c>
      <c r="AE618" s="70">
        <v>9411</v>
      </c>
      <c r="AF618" s="54">
        <v>0</v>
      </c>
      <c r="AG618" s="51" t="s">
        <v>118</v>
      </c>
      <c r="AH618" s="51" t="s">
        <v>62</v>
      </c>
      <c r="AI618" s="51" t="s">
        <v>140</v>
      </c>
      <c r="AJ618" s="51" t="s">
        <v>64</v>
      </c>
      <c r="AK618" s="66">
        <v>204160</v>
      </c>
      <c r="AL618" s="51">
        <f>AD618/J618</f>
        <v>78.557017189895888</v>
      </c>
      <c r="AM618" s="51">
        <v>0</v>
      </c>
      <c r="AN618" s="51" t="s">
        <v>66</v>
      </c>
      <c r="AO618" s="1">
        <v>41</v>
      </c>
      <c r="AP618">
        <f t="shared" si="130"/>
        <v>9.5921485771418333E-2</v>
      </c>
      <c r="AQ618" s="76">
        <f t="shared" si="131"/>
        <v>164.14332983617143</v>
      </c>
      <c r="AR618" s="76">
        <f t="shared" si="132"/>
        <v>1711.225889758696</v>
      </c>
      <c r="AS618">
        <f t="shared" si="133"/>
        <v>3.0227200696313606E-3</v>
      </c>
      <c r="AT618">
        <f t="shared" si="134"/>
        <v>-5.0368363400907681E-2</v>
      </c>
      <c r="AU618">
        <f t="shared" si="135"/>
        <v>4.5906865750478691E-2</v>
      </c>
      <c r="AV618" s="43">
        <f t="shared" si="136"/>
        <v>1875.4248338795478</v>
      </c>
      <c r="AW618">
        <f t="shared" si="137"/>
        <v>0.67804274881027249</v>
      </c>
      <c r="AX618">
        <f t="shared" si="138"/>
        <v>0.35479290206797992</v>
      </c>
      <c r="AY618">
        <f t="shared" si="139"/>
        <v>-0.20793143617190524</v>
      </c>
      <c r="AZ618">
        <f t="shared" si="140"/>
        <v>-0.3285505942095695</v>
      </c>
      <c r="BA618">
        <f t="shared" si="141"/>
        <v>-0.83602933596243711</v>
      </c>
      <c r="BB618" s="79">
        <f t="shared" si="142"/>
        <v>-0.23797540727781685</v>
      </c>
      <c r="BC618" s="78">
        <f t="shared" si="143"/>
        <v>0.47003794694178103</v>
      </c>
    </row>
    <row r="619" spans="1:55" s="50" customFormat="1">
      <c r="A619" s="80" t="s">
        <v>1760</v>
      </c>
      <c r="B619" s="51" t="s">
        <v>121</v>
      </c>
      <c r="C619" s="51" t="s">
        <v>174</v>
      </c>
      <c r="D619" s="51" t="s">
        <v>307</v>
      </c>
      <c r="E619" s="51" t="s">
        <v>308</v>
      </c>
      <c r="F619" s="51">
        <v>4</v>
      </c>
      <c r="G619" s="51" t="s">
        <v>1761</v>
      </c>
      <c r="H619" s="51" t="s">
        <v>1762</v>
      </c>
      <c r="I619" s="51" t="s">
        <v>112</v>
      </c>
      <c r="J619" s="51">
        <v>103.34</v>
      </c>
      <c r="K619" s="51">
        <v>3450</v>
      </c>
      <c r="L619" s="51">
        <v>85</v>
      </c>
      <c r="M619" s="63">
        <v>45590</v>
      </c>
      <c r="N619" s="51">
        <f>DAY(M619)</f>
        <v>25</v>
      </c>
      <c r="O619" s="68">
        <f>P619-N619+1</f>
        <v>7</v>
      </c>
      <c r="P619" s="68">
        <f>DAY(EOMONTH(M619,0))</f>
        <v>31</v>
      </c>
      <c r="Q619" s="51">
        <v>22</v>
      </c>
      <c r="R619" s="51">
        <v>6.1479999999999997</v>
      </c>
      <c r="S619" s="51">
        <v>-75.613</v>
      </c>
      <c r="T619" s="68">
        <v>11750</v>
      </c>
      <c r="U619" s="68">
        <v>10733.5</v>
      </c>
      <c r="V619" s="71">
        <v>15129</v>
      </c>
      <c r="W619" s="70">
        <v>15544</v>
      </c>
      <c r="X619" s="70">
        <v>177763</v>
      </c>
      <c r="Y619" s="70">
        <v>166837</v>
      </c>
      <c r="Z619" s="70">
        <v>2137</v>
      </c>
      <c r="AA619" s="70">
        <v>4388</v>
      </c>
      <c r="AB619" s="70">
        <v>64823</v>
      </c>
      <c r="AC619" s="70">
        <v>59510</v>
      </c>
      <c r="AD619" s="70">
        <v>10108</v>
      </c>
      <c r="AE619" s="70">
        <v>10115</v>
      </c>
      <c r="AF619" s="54">
        <v>0</v>
      </c>
      <c r="AG619" s="51" t="s">
        <v>152</v>
      </c>
      <c r="AH619" s="51" t="s">
        <v>62</v>
      </c>
      <c r="AI619" s="51" t="s">
        <v>93</v>
      </c>
      <c r="AJ619" s="51" t="s">
        <v>64</v>
      </c>
      <c r="AK619" s="66">
        <v>241405</v>
      </c>
      <c r="AL619" s="51">
        <f>AD619/J619</f>
        <v>97.8130443197213</v>
      </c>
      <c r="AM619" s="51" t="s">
        <v>184</v>
      </c>
      <c r="AN619" s="51" t="s">
        <v>73</v>
      </c>
      <c r="AO619" s="1">
        <v>16</v>
      </c>
      <c r="AP619">
        <f t="shared" si="130"/>
        <v>1.2021624297519731E-2</v>
      </c>
      <c r="AQ619" s="76">
        <f t="shared" si="131"/>
        <v>20.679311012192763</v>
      </c>
      <c r="AR619" s="76">
        <f t="shared" si="132"/>
        <v>1720.1761176698276</v>
      </c>
      <c r="AS619">
        <f t="shared" si="133"/>
        <v>6.5489070170285962E-2</v>
      </c>
      <c r="AT619">
        <f t="shared" si="134"/>
        <v>9.4703498392882099E-2</v>
      </c>
      <c r="AU619">
        <f t="shared" si="135"/>
        <v>5.6862226672592157E-2</v>
      </c>
      <c r="AV619" s="43">
        <f t="shared" si="136"/>
        <v>1740.9241078551718</v>
      </c>
      <c r="AW619">
        <f t="shared" si="137"/>
        <v>-0.72392721894452194</v>
      </c>
      <c r="AX619">
        <f t="shared" si="138"/>
        <v>-0.82194016909026824</v>
      </c>
      <c r="AY619">
        <f t="shared" si="139"/>
        <v>-0.19261041209904511</v>
      </c>
      <c r="AZ619">
        <f t="shared" si="140"/>
        <v>0.2364592648947306</v>
      </c>
      <c r="BA619">
        <f t="shared" si="141"/>
        <v>0.44369445696271603</v>
      </c>
      <c r="BB619" s="79">
        <f t="shared" si="142"/>
        <v>0.23945820033786944</v>
      </c>
      <c r="BC619" s="78">
        <f t="shared" si="143"/>
        <v>-1.6638151637958927</v>
      </c>
    </row>
    <row r="620" spans="1:55" s="50" customFormat="1">
      <c r="A620" s="80" t="s">
        <v>1763</v>
      </c>
      <c r="B620" s="51" t="s">
        <v>56</v>
      </c>
      <c r="C620" s="51" t="s">
        <v>108</v>
      </c>
      <c r="D620" s="51" t="s">
        <v>1757</v>
      </c>
      <c r="E620" s="51" t="s">
        <v>1758</v>
      </c>
      <c r="F620" s="51">
        <v>4</v>
      </c>
      <c r="G620" s="51" t="s">
        <v>1764</v>
      </c>
      <c r="H620" s="51">
        <v>0</v>
      </c>
      <c r="I620" s="51" t="s">
        <v>60</v>
      </c>
      <c r="J620" s="51">
        <v>84.6</v>
      </c>
      <c r="K620" s="51">
        <v>2142</v>
      </c>
      <c r="L620" s="51">
        <v>620</v>
      </c>
      <c r="M620" s="63">
        <v>45412</v>
      </c>
      <c r="N620" s="51">
        <f>DAY(M620)</f>
        <v>30</v>
      </c>
      <c r="O620" s="68">
        <f>P620-N620+1</f>
        <v>1</v>
      </c>
      <c r="P620" s="68">
        <f>DAY(EOMONTH(M620,0))</f>
        <v>30</v>
      </c>
      <c r="Q620" s="51">
        <v>28</v>
      </c>
      <c r="R620" s="51">
        <v>5.024</v>
      </c>
      <c r="S620" s="51">
        <v>-73.995000000000005</v>
      </c>
      <c r="T620" s="68">
        <v>17611</v>
      </c>
      <c r="U620" s="68">
        <v>17941.166669999999</v>
      </c>
      <c r="V620" s="71">
        <v>11958</v>
      </c>
      <c r="W620" s="70">
        <v>11609</v>
      </c>
      <c r="X620" s="70">
        <v>210584</v>
      </c>
      <c r="Y620" s="70">
        <v>208282</v>
      </c>
      <c r="Z620" s="70">
        <v>27950</v>
      </c>
      <c r="AA620" s="70">
        <v>22073</v>
      </c>
      <c r="AB620" s="70">
        <v>83507</v>
      </c>
      <c r="AC620" s="70">
        <v>78870</v>
      </c>
      <c r="AD620" s="70">
        <v>7965</v>
      </c>
      <c r="AE620" s="70">
        <v>7813</v>
      </c>
      <c r="AF620" s="54">
        <v>0</v>
      </c>
      <c r="AG620" s="51" t="s">
        <v>152</v>
      </c>
      <c r="AH620" s="51" t="s">
        <v>62</v>
      </c>
      <c r="AI620" s="51" t="s">
        <v>63</v>
      </c>
      <c r="AJ620" s="51" t="s">
        <v>64</v>
      </c>
      <c r="AK620" s="66">
        <v>232000</v>
      </c>
      <c r="AL620" s="51">
        <f>AD620/J620</f>
        <v>94.148936170212778</v>
      </c>
      <c r="AM620" s="51" t="s">
        <v>462</v>
      </c>
      <c r="AN620" s="51" t="s">
        <v>66</v>
      </c>
      <c r="AO620" s="1">
        <v>64</v>
      </c>
      <c r="AP620">
        <f t="shared" si="130"/>
        <v>0.13272613303954717</v>
      </c>
      <c r="AQ620" s="76">
        <f t="shared" si="131"/>
        <v>330.37825059101658</v>
      </c>
      <c r="AR620" s="76">
        <f t="shared" si="132"/>
        <v>2489.1725768321517</v>
      </c>
      <c r="AS620">
        <f t="shared" si="133"/>
        <v>1.1052323292459263E-2</v>
      </c>
      <c r="AT620">
        <f t="shared" si="134"/>
        <v>-1.8402742478953779E-2</v>
      </c>
      <c r="AU620">
        <f t="shared" si="135"/>
        <v>3.7823386392128559E-2</v>
      </c>
      <c r="AV620" s="43">
        <f t="shared" si="136"/>
        <v>2819.6794805610962</v>
      </c>
      <c r="AW620">
        <f t="shared" si="137"/>
        <v>1.2930498446179066</v>
      </c>
      <c r="AX620">
        <f t="shared" si="138"/>
        <v>1.7182994484278944</v>
      </c>
      <c r="AY620">
        <f t="shared" si="139"/>
        <v>1.1237597831355197</v>
      </c>
      <c r="AZ620">
        <f t="shared" si="140"/>
        <v>-0.25592261165123076</v>
      </c>
      <c r="BA620">
        <f t="shared" si="141"/>
        <v>-0.55405070038390325</v>
      </c>
      <c r="BB620" s="79">
        <f t="shared" si="142"/>
        <v>-0.59025268409066611</v>
      </c>
      <c r="BC620" s="78">
        <f t="shared" si="143"/>
        <v>4.3841577528644988</v>
      </c>
    </row>
    <row r="621" spans="1:55" s="50" customFormat="1">
      <c r="A621" s="80" t="s">
        <v>1765</v>
      </c>
      <c r="B621" s="51" t="s">
        <v>135</v>
      </c>
      <c r="C621" s="51" t="s">
        <v>136</v>
      </c>
      <c r="D621" s="51" t="s">
        <v>137</v>
      </c>
      <c r="E621" s="51" t="s">
        <v>138</v>
      </c>
      <c r="F621" s="51">
        <v>4</v>
      </c>
      <c r="G621" s="51" t="s">
        <v>1766</v>
      </c>
      <c r="H621" s="51">
        <v>0</v>
      </c>
      <c r="I621" s="51" t="s">
        <v>60</v>
      </c>
      <c r="J621" s="51">
        <v>164.83</v>
      </c>
      <c r="K621" s="51">
        <v>2358</v>
      </c>
      <c r="L621" s="51">
        <v>1575</v>
      </c>
      <c r="M621" s="63">
        <v>44761</v>
      </c>
      <c r="N621" s="51">
        <f>DAY(M621)</f>
        <v>19</v>
      </c>
      <c r="O621" s="68">
        <f>P621-N621+1</f>
        <v>13</v>
      </c>
      <c r="P621" s="68">
        <f>DAY(EOMONTH(M621,0))</f>
        <v>31</v>
      </c>
      <c r="Q621" s="51">
        <v>49</v>
      </c>
      <c r="R621" s="51">
        <v>7.1210000000000004</v>
      </c>
      <c r="S621" s="51">
        <v>-73.120999999999995</v>
      </c>
      <c r="T621" s="68">
        <v>14657</v>
      </c>
      <c r="U621" s="68">
        <v>14288.5</v>
      </c>
      <c r="V621" s="71">
        <v>10814</v>
      </c>
      <c r="W621" s="70">
        <v>10976</v>
      </c>
      <c r="X621" s="70">
        <v>158501</v>
      </c>
      <c r="Y621" s="70">
        <v>156836</v>
      </c>
      <c r="Z621" s="70">
        <v>653</v>
      </c>
      <c r="AA621" s="72">
        <v>-716</v>
      </c>
      <c r="AB621" s="70">
        <v>55663</v>
      </c>
      <c r="AC621" s="70">
        <v>51969</v>
      </c>
      <c r="AD621" s="70">
        <v>6675</v>
      </c>
      <c r="AE621" s="70">
        <v>6444</v>
      </c>
      <c r="AF621" s="54">
        <v>0</v>
      </c>
      <c r="AG621" s="51" t="s">
        <v>152</v>
      </c>
      <c r="AH621" s="51" t="s">
        <v>62</v>
      </c>
      <c r="AI621" s="51" t="s">
        <v>93</v>
      </c>
      <c r="AJ621" s="51" t="s">
        <v>64</v>
      </c>
      <c r="AK621" s="66">
        <v>241405</v>
      </c>
      <c r="AL621" s="51">
        <f>AD621/J621</f>
        <v>40.496268883091666</v>
      </c>
      <c r="AM621" s="51">
        <v>0</v>
      </c>
      <c r="AN621" s="51" t="s">
        <v>73</v>
      </c>
      <c r="AO621" s="1">
        <v>0</v>
      </c>
      <c r="AP621">
        <f t="shared" si="130"/>
        <v>4.1198478243039474E-3</v>
      </c>
      <c r="AQ621" s="76">
        <f t="shared" si="131"/>
        <v>3.9616574652672449</v>
      </c>
      <c r="AR621" s="76">
        <f t="shared" si="132"/>
        <v>961.60286355639141</v>
      </c>
      <c r="AS621">
        <f t="shared" si="133"/>
        <v>1.0616185059552653E-2</v>
      </c>
      <c r="AT621">
        <f t="shared" si="134"/>
        <v>2.5789970955663644E-2</v>
      </c>
      <c r="AU621">
        <f t="shared" si="135"/>
        <v>4.2113298969722587E-2</v>
      </c>
      <c r="AV621" s="43">
        <f t="shared" si="136"/>
        <v>965.55716213339747</v>
      </c>
      <c r="AW621">
        <f t="shared" si="137"/>
        <v>-0.8559662129636757</v>
      </c>
      <c r="AX621">
        <f t="shared" si="138"/>
        <v>-0.95906316314893736</v>
      </c>
      <c r="AY621">
        <f t="shared" si="139"/>
        <v>-1.491138137057322</v>
      </c>
      <c r="AZ621">
        <f t="shared" si="140"/>
        <v>-0.25986749399392389</v>
      </c>
      <c r="BA621">
        <f t="shared" si="141"/>
        <v>-0.16421309744067031</v>
      </c>
      <c r="BB621" s="79">
        <f t="shared" si="142"/>
        <v>-0.40329869390834139</v>
      </c>
      <c r="BC621" s="78">
        <f t="shared" si="143"/>
        <v>-3.444722344551471</v>
      </c>
    </row>
    <row r="622" spans="1:55" s="50" customFormat="1">
      <c r="A622" s="80" t="s">
        <v>1767</v>
      </c>
      <c r="B622" s="51" t="s">
        <v>68</v>
      </c>
      <c r="C622" s="51" t="s">
        <v>57</v>
      </c>
      <c r="D622" s="51" t="s">
        <v>58</v>
      </c>
      <c r="E622" s="51" t="s">
        <v>222</v>
      </c>
      <c r="F622" s="51">
        <v>3</v>
      </c>
      <c r="G622" s="51" t="s">
        <v>1768</v>
      </c>
      <c r="H622" s="51">
        <v>0</v>
      </c>
      <c r="I622" s="51" t="s">
        <v>60</v>
      </c>
      <c r="J622" s="51">
        <v>155.22</v>
      </c>
      <c r="K622" s="51">
        <v>1007</v>
      </c>
      <c r="L622" s="51">
        <v>6000</v>
      </c>
      <c r="M622" s="63">
        <v>44029</v>
      </c>
      <c r="N622" s="51">
        <f>DAY(M622)</f>
        <v>17</v>
      </c>
      <c r="O622" s="68">
        <f>P622-N622+1</f>
        <v>15</v>
      </c>
      <c r="P622" s="68">
        <f>DAY(EOMONTH(M622,0))</f>
        <v>31</v>
      </c>
      <c r="Q622" s="51">
        <v>73</v>
      </c>
      <c r="R622" s="51">
        <v>4.6349999999999998</v>
      </c>
      <c r="S622" s="51">
        <v>-74.116</v>
      </c>
      <c r="T622" s="68">
        <v>16730</v>
      </c>
      <c r="U622" s="68">
        <v>16403.166669999999</v>
      </c>
      <c r="V622" s="71">
        <v>8367</v>
      </c>
      <c r="W622" s="70">
        <v>8132</v>
      </c>
      <c r="X622" s="70">
        <v>139979</v>
      </c>
      <c r="Y622" s="70">
        <v>133395</v>
      </c>
      <c r="Z622" s="70">
        <v>87307</v>
      </c>
      <c r="AA622" s="70">
        <v>20798</v>
      </c>
      <c r="AB622" s="70">
        <v>56651</v>
      </c>
      <c r="AC622" s="70">
        <v>53524</v>
      </c>
      <c r="AD622" s="72" t="s">
        <v>1769</v>
      </c>
      <c r="AE622" s="72" t="s">
        <v>1770</v>
      </c>
      <c r="AF622" s="54">
        <v>0</v>
      </c>
      <c r="AG622" s="51" t="s">
        <v>451</v>
      </c>
      <c r="AH622" s="51" t="s">
        <v>62</v>
      </c>
      <c r="AI622" s="51" t="s">
        <v>140</v>
      </c>
      <c r="AJ622" s="51" t="s">
        <v>64</v>
      </c>
      <c r="AK622" s="66">
        <v>204160</v>
      </c>
      <c r="AL622" s="51">
        <f>AD622/J622</f>
        <v>-420.78340420048966</v>
      </c>
      <c r="AM622" s="51" t="s">
        <v>452</v>
      </c>
      <c r="AN622" s="51" t="s">
        <v>66</v>
      </c>
      <c r="AO622" s="1">
        <v>143</v>
      </c>
      <c r="AP622">
        <f t="shared" si="130"/>
        <v>0.62371498581930152</v>
      </c>
      <c r="AQ622" s="76">
        <f t="shared" si="131"/>
        <v>562.47261950779534</v>
      </c>
      <c r="AR622" s="76">
        <f t="shared" si="132"/>
        <v>901.81033371988144</v>
      </c>
      <c r="AS622">
        <f t="shared" si="133"/>
        <v>4.9357172307807638E-2</v>
      </c>
      <c r="AT622">
        <f t="shared" si="134"/>
        <v>1.992501427164986E-2</v>
      </c>
      <c r="AU622">
        <f t="shared" si="135"/>
        <v>-0.46659856121275334</v>
      </c>
      <c r="AV622" s="43">
        <f t="shared" si="136"/>
        <v>1465.4541383046121</v>
      </c>
      <c r="AW622">
        <f t="shared" si="137"/>
        <v>9.4974927841779824</v>
      </c>
      <c r="AX622">
        <f t="shared" si="138"/>
        <v>3.6220040969716463</v>
      </c>
      <c r="AY622">
        <f t="shared" si="139"/>
        <v>-1.5934911495278785</v>
      </c>
      <c r="AZ622">
        <f t="shared" si="140"/>
        <v>9.0545803908503975E-2</v>
      </c>
      <c r="BA622">
        <f t="shared" si="141"/>
        <v>-0.21594969556661472</v>
      </c>
      <c r="BB622" s="79">
        <f t="shared" si="142"/>
        <v>-22.572914133374059</v>
      </c>
      <c r="BC622" s="78">
        <f t="shared" si="143"/>
        <v>31.448297390500091</v>
      </c>
    </row>
    <row r="623" spans="1:55" s="50" customFormat="1">
      <c r="A623" s="80" t="s">
        <v>1771</v>
      </c>
      <c r="B623" s="51" t="s">
        <v>200</v>
      </c>
      <c r="C623" s="51" t="s">
        <v>201</v>
      </c>
      <c r="D623" s="51" t="s">
        <v>202</v>
      </c>
      <c r="E623" s="51" t="s">
        <v>203</v>
      </c>
      <c r="F623" s="51">
        <v>4</v>
      </c>
      <c r="G623" s="51" t="s">
        <v>1772</v>
      </c>
      <c r="H623" s="51" t="s">
        <v>1773</v>
      </c>
      <c r="I623" s="51" t="s">
        <v>60</v>
      </c>
      <c r="J623" s="51">
        <v>114</v>
      </c>
      <c r="K623" s="51">
        <v>2088</v>
      </c>
      <c r="L623" s="51">
        <v>264</v>
      </c>
      <c r="M623" s="63">
        <v>45625</v>
      </c>
      <c r="N623" s="51">
        <f>DAY(M623)</f>
        <v>29</v>
      </c>
      <c r="O623" s="68">
        <f>P623-N623+1</f>
        <v>2</v>
      </c>
      <c r="P623" s="68">
        <f>DAY(EOMONTH(M623,0))</f>
        <v>30</v>
      </c>
      <c r="Q623" s="51">
        <v>21</v>
      </c>
      <c r="R623" s="51">
        <v>11.009</v>
      </c>
      <c r="S623" s="51">
        <v>-74.799000000000007</v>
      </c>
      <c r="T623" s="68">
        <v>12921</v>
      </c>
      <c r="U623" s="68">
        <v>12753.333329999999</v>
      </c>
      <c r="V623" s="71">
        <v>12958</v>
      </c>
      <c r="W623" s="70">
        <v>13595</v>
      </c>
      <c r="X623" s="70">
        <v>167425</v>
      </c>
      <c r="Y623" s="70">
        <v>173381</v>
      </c>
      <c r="Z623" s="70">
        <v>155</v>
      </c>
      <c r="AA623" s="70">
        <v>3329</v>
      </c>
      <c r="AB623" s="70">
        <v>61473</v>
      </c>
      <c r="AC623" s="70">
        <v>60077</v>
      </c>
      <c r="AD623" s="70">
        <v>7478</v>
      </c>
      <c r="AE623" s="70">
        <v>7453</v>
      </c>
      <c r="AF623" s="54">
        <v>0</v>
      </c>
      <c r="AG623" s="51" t="s">
        <v>61</v>
      </c>
      <c r="AH623" s="51" t="s">
        <v>62</v>
      </c>
      <c r="AI623" s="51" t="s">
        <v>63</v>
      </c>
      <c r="AJ623" s="51" t="s">
        <v>64</v>
      </c>
      <c r="AK623" s="66">
        <v>232000</v>
      </c>
      <c r="AL623" s="51">
        <f>AD623/J623</f>
        <v>65.596491228070178</v>
      </c>
      <c r="AM623" s="51" t="s">
        <v>345</v>
      </c>
      <c r="AN623" s="51" t="s">
        <v>73</v>
      </c>
      <c r="AO623" s="1">
        <v>33</v>
      </c>
      <c r="AP623">
        <f t="shared" si="130"/>
        <v>9.2578766611915784E-4</v>
      </c>
      <c r="AQ623" s="76">
        <f t="shared" si="131"/>
        <v>1.3596491228070176</v>
      </c>
      <c r="AR623" s="76">
        <f t="shared" si="132"/>
        <v>1468.640350877193</v>
      </c>
      <c r="AS623">
        <f t="shared" si="133"/>
        <v>-3.4352091636338469E-2</v>
      </c>
      <c r="AT623">
        <f t="shared" si="134"/>
        <v>1.3146889966844497E-2</v>
      </c>
      <c r="AU623">
        <f t="shared" si="135"/>
        <v>4.4664775272510081E-2</v>
      </c>
      <c r="AV623" s="43">
        <f t="shared" si="136"/>
        <v>1469.9444708966557</v>
      </c>
      <c r="AW623">
        <f t="shared" si="137"/>
        <v>-0.9093390831724103</v>
      </c>
      <c r="AX623">
        <f t="shared" si="138"/>
        <v>-0.98040558261481991</v>
      </c>
      <c r="AY623">
        <f t="shared" si="139"/>
        <v>-0.62319001034840837</v>
      </c>
      <c r="AZ623">
        <f t="shared" si="140"/>
        <v>-0.66660679666117506</v>
      </c>
      <c r="BA623">
        <f t="shared" si="141"/>
        <v>-0.27574162790283435</v>
      </c>
      <c r="BB623" s="79">
        <f t="shared" si="142"/>
        <v>-0.29210559450739865</v>
      </c>
      <c r="BC623" s="78">
        <f t="shared" si="143"/>
        <v>-3.1322742684445593</v>
      </c>
    </row>
    <row r="624" spans="1:55" s="50" customFormat="1">
      <c r="A624" s="80" t="s">
        <v>1774</v>
      </c>
      <c r="B624" s="51" t="s">
        <v>56</v>
      </c>
      <c r="C624" s="51" t="s">
        <v>108</v>
      </c>
      <c r="D624" s="51" t="s">
        <v>1757</v>
      </c>
      <c r="E624" s="51" t="s">
        <v>1758</v>
      </c>
      <c r="F624" s="51">
        <v>3</v>
      </c>
      <c r="G624" s="51" t="s">
        <v>1775</v>
      </c>
      <c r="H624" s="51" t="s">
        <v>1776</v>
      </c>
      <c r="I624" s="51" t="s">
        <v>112</v>
      </c>
      <c r="J624" s="51">
        <v>96.49</v>
      </c>
      <c r="K624" s="51">
        <v>610</v>
      </c>
      <c r="L624" s="51">
        <v>2535</v>
      </c>
      <c r="M624" s="63">
        <v>45593</v>
      </c>
      <c r="N624" s="51">
        <f>DAY(M624)</f>
        <v>28</v>
      </c>
      <c r="O624" s="68">
        <f>P624-N624+1</f>
        <v>4</v>
      </c>
      <c r="P624" s="68">
        <f>DAY(EOMONTH(M624,0))</f>
        <v>31</v>
      </c>
      <c r="Q624" s="51">
        <v>22</v>
      </c>
      <c r="R624" s="51">
        <v>5.0149999999999997</v>
      </c>
      <c r="S624" s="51">
        <v>-74.001999999999995</v>
      </c>
      <c r="T624" s="68">
        <v>12078</v>
      </c>
      <c r="U624" s="68">
        <v>13215.833329999999</v>
      </c>
      <c r="V624" s="71">
        <v>13973</v>
      </c>
      <c r="W624" s="70">
        <v>12712</v>
      </c>
      <c r="X624" s="70">
        <v>168760</v>
      </c>
      <c r="Y624" s="70">
        <v>167996</v>
      </c>
      <c r="Z624" s="70">
        <v>16692</v>
      </c>
      <c r="AA624" s="70">
        <v>17918</v>
      </c>
      <c r="AB624" s="70">
        <v>67528</v>
      </c>
      <c r="AC624" s="70">
        <v>65855</v>
      </c>
      <c r="AD624" s="70">
        <v>7689</v>
      </c>
      <c r="AE624" s="70">
        <v>7666</v>
      </c>
      <c r="AF624" s="54">
        <v>0</v>
      </c>
      <c r="AG624" s="51" t="s">
        <v>105</v>
      </c>
      <c r="AH624" s="51" t="s">
        <v>62</v>
      </c>
      <c r="AI624" s="51" t="s">
        <v>140</v>
      </c>
      <c r="AJ624" s="51" t="s">
        <v>64</v>
      </c>
      <c r="AK624" s="66">
        <v>204160</v>
      </c>
      <c r="AL624" s="51">
        <f>AD624/J624</f>
        <v>79.687014198362533</v>
      </c>
      <c r="AM624" s="51" t="s">
        <v>179</v>
      </c>
      <c r="AN624" s="51" t="s">
        <v>66</v>
      </c>
      <c r="AO624" s="1">
        <v>94</v>
      </c>
      <c r="AP624">
        <f t="shared" si="130"/>
        <v>9.8909694240341309E-2</v>
      </c>
      <c r="AQ624" s="76">
        <f t="shared" si="131"/>
        <v>172.99201989843507</v>
      </c>
      <c r="AR624" s="76">
        <f t="shared" si="132"/>
        <v>1748.9895325940513</v>
      </c>
      <c r="AS624">
        <f t="shared" si="133"/>
        <v>4.5477273268411155E-3</v>
      </c>
      <c r="AT624">
        <f t="shared" si="134"/>
        <v>-8.6096222734370662E-2</v>
      </c>
      <c r="AU624">
        <f t="shared" si="135"/>
        <v>4.5561744489215454E-2</v>
      </c>
      <c r="AV624" s="43">
        <f t="shared" si="136"/>
        <v>1922.0243848004779</v>
      </c>
      <c r="AW624">
        <f t="shared" si="137"/>
        <v>0.7279758292376326</v>
      </c>
      <c r="AX624">
        <f t="shared" si="138"/>
        <v>0.42737239843264335</v>
      </c>
      <c r="AY624">
        <f t="shared" si="139"/>
        <v>-0.1432875313792932</v>
      </c>
      <c r="AZ624">
        <f t="shared" si="140"/>
        <v>-0.31475686151763671</v>
      </c>
      <c r="BA624">
        <f t="shared" si="141"/>
        <v>-1.1511958409894845</v>
      </c>
      <c r="BB624" s="79">
        <f t="shared" si="142"/>
        <v>-0.25301575966795936</v>
      </c>
      <c r="BC624" s="78">
        <f t="shared" si="143"/>
        <v>0.53266506016402526</v>
      </c>
    </row>
    <row r="625" spans="1:55" s="50" customFormat="1">
      <c r="A625" s="80" t="s">
        <v>1777</v>
      </c>
      <c r="B625" s="51" t="s">
        <v>56</v>
      </c>
      <c r="C625" s="51" t="s">
        <v>57</v>
      </c>
      <c r="D625" s="51" t="s">
        <v>58</v>
      </c>
      <c r="E625" s="51" t="s">
        <v>354</v>
      </c>
      <c r="F625" s="51">
        <v>5</v>
      </c>
      <c r="G625" s="51" t="s">
        <v>1778</v>
      </c>
      <c r="H625" s="51" t="s">
        <v>1779</v>
      </c>
      <c r="I625" s="51" t="s">
        <v>60</v>
      </c>
      <c r="J625" s="51">
        <v>134.76</v>
      </c>
      <c r="K625" s="51">
        <v>532</v>
      </c>
      <c r="L625" s="51">
        <v>3378</v>
      </c>
      <c r="M625" s="63">
        <v>45955</v>
      </c>
      <c r="N625" s="51">
        <f>DAY(M625)</f>
        <v>25</v>
      </c>
      <c r="O625" s="68">
        <f>P625-N625+1</f>
        <v>7</v>
      </c>
      <c r="P625" s="68">
        <f>DAY(EOMONTH(M625,0))</f>
        <v>31</v>
      </c>
      <c r="Q625" s="51">
        <v>10</v>
      </c>
      <c r="R625" s="51">
        <v>4.6950000000000003</v>
      </c>
      <c r="S625" s="51">
        <v>-74.033000000000001</v>
      </c>
      <c r="T625" s="68">
        <v>31049</v>
      </c>
      <c r="U625" s="68">
        <v>30348.333330000001</v>
      </c>
      <c r="V625" s="71">
        <v>10767</v>
      </c>
      <c r="W625" s="70">
        <v>10880</v>
      </c>
      <c r="X625" s="70">
        <v>334304</v>
      </c>
      <c r="Y625" s="70">
        <v>330181</v>
      </c>
      <c r="Z625" s="70">
        <v>47173</v>
      </c>
      <c r="AA625" s="70">
        <v>44799</v>
      </c>
      <c r="AB625" s="70">
        <v>127388</v>
      </c>
      <c r="AC625" s="70">
        <v>120347</v>
      </c>
      <c r="AD625" s="70">
        <v>18114</v>
      </c>
      <c r="AE625" s="70">
        <v>16189</v>
      </c>
      <c r="AF625" s="54">
        <v>2.2294</v>
      </c>
      <c r="AG625" s="51" t="s">
        <v>82</v>
      </c>
      <c r="AH625" s="51" t="s">
        <v>62</v>
      </c>
      <c r="AI625" s="51" t="s">
        <v>140</v>
      </c>
      <c r="AJ625" s="51" t="s">
        <v>89</v>
      </c>
      <c r="AK625" s="66">
        <v>204160</v>
      </c>
      <c r="AL625" s="51">
        <f>AD625/J625</f>
        <v>134.41674087266253</v>
      </c>
      <c r="AM625" s="51" t="s">
        <v>584</v>
      </c>
      <c r="AN625" s="51" t="s">
        <v>66</v>
      </c>
      <c r="AO625" s="1">
        <v>97</v>
      </c>
      <c r="AP625">
        <f t="shared" si="130"/>
        <v>0.14110809323250695</v>
      </c>
      <c r="AQ625" s="76">
        <f t="shared" si="131"/>
        <v>350.05194419709113</v>
      </c>
      <c r="AR625" s="76">
        <f t="shared" si="132"/>
        <v>2480.7361234787772</v>
      </c>
      <c r="AS625">
        <f t="shared" si="133"/>
        <v>1.2487090414045629E-2</v>
      </c>
      <c r="AT625">
        <f t="shared" si="134"/>
        <v>2.3087484323475984E-2</v>
      </c>
      <c r="AU625">
        <f t="shared" si="135"/>
        <v>5.4184215564276828E-2</v>
      </c>
      <c r="AV625" s="43">
        <f t="shared" si="136"/>
        <v>2830.9355834297889</v>
      </c>
      <c r="AW625">
        <f t="shared" si="137"/>
        <v>1.4331127273808493</v>
      </c>
      <c r="AX625">
        <f t="shared" si="138"/>
        <v>1.879668731735836</v>
      </c>
      <c r="AY625">
        <f t="shared" si="139"/>
        <v>1.1093182397245578</v>
      </c>
      <c r="AZ625">
        <f t="shared" si="140"/>
        <v>-0.24294510347428827</v>
      </c>
      <c r="BA625">
        <f t="shared" si="141"/>
        <v>-0.18805256844841584</v>
      </c>
      <c r="BB625" s="79">
        <f t="shared" si="142"/>
        <v>0.12275072590888339</v>
      </c>
      <c r="BC625" s="78">
        <f t="shared" si="143"/>
        <v>4.3221392965866672</v>
      </c>
    </row>
    <row r="626" spans="1:55" s="50" customFormat="1">
      <c r="A626" s="80" t="s">
        <v>1780</v>
      </c>
      <c r="B626" s="51" t="s">
        <v>56</v>
      </c>
      <c r="C626" s="51" t="s">
        <v>57</v>
      </c>
      <c r="D626" s="51" t="s">
        <v>58</v>
      </c>
      <c r="E626" s="51" t="s">
        <v>261</v>
      </c>
      <c r="F626" s="51">
        <v>5</v>
      </c>
      <c r="G626" s="51" t="s">
        <v>1781</v>
      </c>
      <c r="H626" s="51" t="s">
        <v>1782</v>
      </c>
      <c r="I626" s="51" t="s">
        <v>60</v>
      </c>
      <c r="J626" s="51">
        <v>167.28</v>
      </c>
      <c r="K626" s="51">
        <v>1024</v>
      </c>
      <c r="L626" s="51">
        <v>1865</v>
      </c>
      <c r="M626" s="63">
        <v>45960</v>
      </c>
      <c r="N626" s="51">
        <f>DAY(M626)</f>
        <v>30</v>
      </c>
      <c r="O626" s="68">
        <f>P626-N626+1</f>
        <v>2</v>
      </c>
      <c r="P626" s="68">
        <f>DAY(EOMONTH(M626,0))</f>
        <v>31</v>
      </c>
      <c r="Q626" s="51">
        <v>10</v>
      </c>
      <c r="R626" s="51">
        <v>4.7039999999999997</v>
      </c>
      <c r="S626" s="51">
        <v>-74.046000000000006</v>
      </c>
      <c r="T626" s="68">
        <v>24427</v>
      </c>
      <c r="U626" s="68">
        <v>23098</v>
      </c>
      <c r="V626" s="71">
        <v>11512</v>
      </c>
      <c r="W626" s="70">
        <v>11274</v>
      </c>
      <c r="X626" s="70">
        <v>281210</v>
      </c>
      <c r="Y626" s="70">
        <v>260410</v>
      </c>
      <c r="Z626" s="70">
        <v>56057</v>
      </c>
      <c r="AA626" s="70">
        <v>46312</v>
      </c>
      <c r="AB626" s="70">
        <v>117523</v>
      </c>
      <c r="AC626" s="70">
        <v>107555</v>
      </c>
      <c r="AD626" s="70">
        <v>114</v>
      </c>
      <c r="AE626" s="72" t="s">
        <v>1783</v>
      </c>
      <c r="AF626" s="54">
        <v>2.1398000000000001</v>
      </c>
      <c r="AG626" s="51" t="s">
        <v>82</v>
      </c>
      <c r="AH626" s="51" t="s">
        <v>62</v>
      </c>
      <c r="AI626" s="51" t="s">
        <v>63</v>
      </c>
      <c r="AJ626" s="51" t="s">
        <v>89</v>
      </c>
      <c r="AK626" s="66">
        <v>232000</v>
      </c>
      <c r="AL626" s="51">
        <f>AD626/J626</f>
        <v>0.68149210903873747</v>
      </c>
      <c r="AM626" s="51" t="s">
        <v>1115</v>
      </c>
      <c r="AN626" s="51" t="s">
        <v>66</v>
      </c>
      <c r="AO626" s="1">
        <v>52</v>
      </c>
      <c r="AP626">
        <f t="shared" si="130"/>
        <v>0.19934212865829806</v>
      </c>
      <c r="AQ626" s="76">
        <f t="shared" si="131"/>
        <v>335.10879961740795</v>
      </c>
      <c r="AR626" s="76">
        <f t="shared" si="132"/>
        <v>1681.0736489717838</v>
      </c>
      <c r="AS626">
        <f t="shared" si="133"/>
        <v>7.9874044775546257E-2</v>
      </c>
      <c r="AT626">
        <f t="shared" si="134"/>
        <v>5.753744912979479E-2</v>
      </c>
      <c r="AU626">
        <f t="shared" si="135"/>
        <v>4.0539098894064936E-4</v>
      </c>
      <c r="AV626" s="43">
        <f t="shared" si="136"/>
        <v>2016.5140027911757</v>
      </c>
      <c r="AW626">
        <f t="shared" si="137"/>
        <v>2.4062057377134947</v>
      </c>
      <c r="AX626">
        <f t="shared" si="138"/>
        <v>1.7571007696910332</v>
      </c>
      <c r="AY626">
        <f t="shared" si="139"/>
        <v>-0.25954612258367837</v>
      </c>
      <c r="AZ626">
        <f t="shared" si="140"/>
        <v>0.36657175684984938</v>
      </c>
      <c r="BA626">
        <f t="shared" si="141"/>
        <v>0.11584123344368608</v>
      </c>
      <c r="BB626" s="79">
        <f t="shared" si="142"/>
        <v>-2.2209254352760097</v>
      </c>
      <c r="BC626" s="78">
        <f t="shared" si="143"/>
        <v>6.512919902786078</v>
      </c>
    </row>
    <row r="627" spans="1:55" s="50" customFormat="1">
      <c r="A627" s="80" t="s">
        <v>1784</v>
      </c>
      <c r="B627" s="51" t="s">
        <v>68</v>
      </c>
      <c r="C627" s="51" t="s">
        <v>57</v>
      </c>
      <c r="D627" s="51" t="s">
        <v>58</v>
      </c>
      <c r="E627" s="51" t="s">
        <v>69</v>
      </c>
      <c r="F627" s="51">
        <v>3</v>
      </c>
      <c r="G627" s="51" t="s">
        <v>1785</v>
      </c>
      <c r="H627" s="51" t="s">
        <v>1786</v>
      </c>
      <c r="I627" s="51" t="s">
        <v>60</v>
      </c>
      <c r="J627" s="51">
        <v>162.62</v>
      </c>
      <c r="K627" s="51">
        <v>160</v>
      </c>
      <c r="L627" s="51">
        <v>4050</v>
      </c>
      <c r="M627" s="63">
        <v>46080</v>
      </c>
      <c r="N627" s="51">
        <f>DAY(M627)</f>
        <v>27</v>
      </c>
      <c r="O627" s="68">
        <f>P627-N627+1</f>
        <v>2</v>
      </c>
      <c r="P627" s="68">
        <f>DAY(EOMONTH(M627,0))</f>
        <v>28</v>
      </c>
      <c r="Q627" s="51">
        <v>6</v>
      </c>
      <c r="R627" s="51">
        <v>4.6040000000000001</v>
      </c>
      <c r="S627" s="51">
        <v>-74.072000000000003</v>
      </c>
      <c r="T627" s="68">
        <v>25696</v>
      </c>
      <c r="U627" s="68">
        <v>22122.666669999999</v>
      </c>
      <c r="V627" s="71">
        <v>9420</v>
      </c>
      <c r="W627" s="70">
        <v>9699</v>
      </c>
      <c r="X627" s="70">
        <v>242046</v>
      </c>
      <c r="Y627" s="70">
        <v>214573</v>
      </c>
      <c r="Z627" s="70">
        <v>15337</v>
      </c>
      <c r="AA627" s="70">
        <v>10118</v>
      </c>
      <c r="AB627" s="70">
        <v>92017</v>
      </c>
      <c r="AC627" s="70">
        <v>77591</v>
      </c>
      <c r="AD627" s="70">
        <v>23114</v>
      </c>
      <c r="AE627" s="70">
        <v>18957</v>
      </c>
      <c r="AF627" s="54">
        <v>1.6768000000000001</v>
      </c>
      <c r="AG627" s="51" t="s">
        <v>82</v>
      </c>
      <c r="AH627" s="51" t="s">
        <v>62</v>
      </c>
      <c r="AI627" s="51" t="s">
        <v>140</v>
      </c>
      <c r="AJ627" s="51" t="s">
        <v>83</v>
      </c>
      <c r="AK627" s="66">
        <v>204160</v>
      </c>
      <c r="AL627" s="51">
        <f>AD627/J627</f>
        <v>142.13503874062229</v>
      </c>
      <c r="AM627" s="51" t="s">
        <v>480</v>
      </c>
      <c r="AN627" s="51" t="s">
        <v>73</v>
      </c>
      <c r="AO627" s="1">
        <v>268</v>
      </c>
      <c r="AP627">
        <f t="shared" si="130"/>
        <v>6.3363988663311929E-2</v>
      </c>
      <c r="AQ627" s="76">
        <f t="shared" si="131"/>
        <v>94.311892756118553</v>
      </c>
      <c r="AR627" s="76">
        <f t="shared" si="132"/>
        <v>1488.4147091378675</v>
      </c>
      <c r="AS627">
        <f t="shared" si="133"/>
        <v>0.12803568016479241</v>
      </c>
      <c r="AT627">
        <f t="shared" si="134"/>
        <v>0.1615236256687676</v>
      </c>
      <c r="AU627">
        <f t="shared" si="135"/>
        <v>9.5494244895598351E-2</v>
      </c>
      <c r="AV627" s="43">
        <f t="shared" si="136"/>
        <v>1582.9094336414316</v>
      </c>
      <c r="AW627">
        <f t="shared" si="137"/>
        <v>0.13400569834352205</v>
      </c>
      <c r="AX627">
        <f t="shared" si="138"/>
        <v>-0.21798459358705011</v>
      </c>
      <c r="AY627">
        <f t="shared" si="139"/>
        <v>-0.58934021099744982</v>
      </c>
      <c r="AZ627">
        <f t="shared" si="140"/>
        <v>0.80219507695200287</v>
      </c>
      <c r="BA627">
        <f t="shared" si="141"/>
        <v>1.0331354806312922</v>
      </c>
      <c r="BB627" s="79">
        <f t="shared" si="142"/>
        <v>1.923037952827356</v>
      </c>
      <c r="BC627" s="78">
        <f t="shared" si="143"/>
        <v>-1.0266245269569099</v>
      </c>
    </row>
    <row r="628" spans="1:55" s="50" customFormat="1">
      <c r="A628" s="80" t="s">
        <v>1787</v>
      </c>
      <c r="B628" s="51" t="s">
        <v>121</v>
      </c>
      <c r="C628" s="51" t="s">
        <v>194</v>
      </c>
      <c r="D628" s="51" t="s">
        <v>195</v>
      </c>
      <c r="E628" s="51" t="s">
        <v>1788</v>
      </c>
      <c r="F628" s="51">
        <v>4</v>
      </c>
      <c r="G628" s="51" t="s">
        <v>1789</v>
      </c>
      <c r="H628" s="51" t="s">
        <v>1790</v>
      </c>
      <c r="I628" s="51" t="s">
        <v>60</v>
      </c>
      <c r="J628" s="51">
        <v>126.6</v>
      </c>
      <c r="K628" s="51">
        <v>746</v>
      </c>
      <c r="L628" s="51">
        <v>234</v>
      </c>
      <c r="M628" s="63">
        <v>45681</v>
      </c>
      <c r="N628" s="51">
        <f>DAY(M628)</f>
        <v>24</v>
      </c>
      <c r="O628" s="68">
        <f>P628-N628+1</f>
        <v>8</v>
      </c>
      <c r="P628" s="68">
        <f>DAY(EOMONTH(M628,0))</f>
        <v>31</v>
      </c>
      <c r="Q628" s="51">
        <v>19</v>
      </c>
      <c r="R628" s="51">
        <v>4.532</v>
      </c>
      <c r="S628" s="51">
        <v>-75.694000000000003</v>
      </c>
      <c r="T628" s="68">
        <v>12939</v>
      </c>
      <c r="U628" s="68">
        <v>12072.666670000001</v>
      </c>
      <c r="V628" s="71">
        <v>14858</v>
      </c>
      <c r="W628" s="70">
        <v>14511</v>
      </c>
      <c r="X628" s="70">
        <v>192252</v>
      </c>
      <c r="Y628" s="70">
        <v>175183</v>
      </c>
      <c r="Z628" s="70">
        <v>18315</v>
      </c>
      <c r="AA628" s="70">
        <v>9668</v>
      </c>
      <c r="AB628" s="70">
        <v>72813</v>
      </c>
      <c r="AC628" s="70">
        <v>64597</v>
      </c>
      <c r="AD628" s="70">
        <v>9056</v>
      </c>
      <c r="AE628" s="70">
        <v>9050</v>
      </c>
      <c r="AF628" s="54">
        <v>0</v>
      </c>
      <c r="AG628" s="51" t="s">
        <v>77</v>
      </c>
      <c r="AH628" s="51" t="s">
        <v>62</v>
      </c>
      <c r="AI628" s="51" t="s">
        <v>63</v>
      </c>
      <c r="AJ628" s="51" t="s">
        <v>64</v>
      </c>
      <c r="AK628" s="66">
        <v>232000</v>
      </c>
      <c r="AL628" s="51">
        <f>AD628/J628</f>
        <v>71.532385466034754</v>
      </c>
      <c r="AM628" s="51" t="s">
        <v>838</v>
      </c>
      <c r="AN628" s="51" t="s">
        <v>66</v>
      </c>
      <c r="AO628" s="1">
        <v>89</v>
      </c>
      <c r="AP628">
        <f t="shared" si="130"/>
        <v>9.5265588914549656E-2</v>
      </c>
      <c r="AQ628" s="76">
        <f t="shared" si="131"/>
        <v>144.66824644549763</v>
      </c>
      <c r="AR628" s="76">
        <f t="shared" si="132"/>
        <v>1518.5781990521327</v>
      </c>
      <c r="AS628">
        <f t="shared" si="133"/>
        <v>9.7435253420708634E-2</v>
      </c>
      <c r="AT628">
        <f t="shared" si="134"/>
        <v>7.1759898097145045E-2</v>
      </c>
      <c r="AU628">
        <f t="shared" si="135"/>
        <v>4.710484156211639E-2</v>
      </c>
      <c r="AV628" s="43">
        <f t="shared" si="136"/>
        <v>1663.4369084828631</v>
      </c>
      <c r="AW628">
        <f t="shared" si="137"/>
        <v>0.66708268667047121</v>
      </c>
      <c r="AX628">
        <f t="shared" si="138"/>
        <v>0.19505267676808602</v>
      </c>
      <c r="AY628">
        <f t="shared" si="139"/>
        <v>-0.5377062682993915</v>
      </c>
      <c r="AZ628">
        <f t="shared" si="140"/>
        <v>0.52541337327719417</v>
      </c>
      <c r="BA628">
        <f t="shared" si="141"/>
        <v>0.2413018576621383</v>
      </c>
      <c r="BB628" s="79">
        <f t="shared" si="142"/>
        <v>-0.18576773309411895</v>
      </c>
      <c r="BC628" s="78">
        <f t="shared" si="143"/>
        <v>1.1474414464013796</v>
      </c>
    </row>
    <row r="629" spans="1:55" s="50" customFormat="1">
      <c r="A629" s="80" t="s">
        <v>1791</v>
      </c>
      <c r="B629" s="51" t="s">
        <v>200</v>
      </c>
      <c r="C629" s="51" t="s">
        <v>201</v>
      </c>
      <c r="D629" s="51" t="s">
        <v>202</v>
      </c>
      <c r="E629" s="51" t="s">
        <v>203</v>
      </c>
      <c r="F629" s="51">
        <v>4</v>
      </c>
      <c r="G629" s="51" t="s">
        <v>1792</v>
      </c>
      <c r="H629" s="51" t="s">
        <v>1793</v>
      </c>
      <c r="I629" s="51" t="s">
        <v>60</v>
      </c>
      <c r="J629" s="51">
        <v>123.93</v>
      </c>
      <c r="K629" s="51">
        <v>228</v>
      </c>
      <c r="L629" s="51">
        <v>2550</v>
      </c>
      <c r="M629" s="63">
        <v>45961</v>
      </c>
      <c r="N629" s="51">
        <f>DAY(M629)</f>
        <v>31</v>
      </c>
      <c r="O629" s="68">
        <f>P629-N629+1</f>
        <v>1</v>
      </c>
      <c r="P629" s="68">
        <f>DAY(EOMONTH(M629,0))</f>
        <v>31</v>
      </c>
      <c r="Q629" s="51">
        <v>10</v>
      </c>
      <c r="R629" s="51">
        <v>11.015000000000001</v>
      </c>
      <c r="S629" s="51">
        <v>-74.796000000000006</v>
      </c>
      <c r="T629" s="68">
        <v>15380</v>
      </c>
      <c r="U629" s="68">
        <v>12666</v>
      </c>
      <c r="V629" s="71">
        <v>8724</v>
      </c>
      <c r="W629" s="70">
        <v>9371</v>
      </c>
      <c r="X629" s="70">
        <v>134176</v>
      </c>
      <c r="Y629" s="70">
        <v>118689</v>
      </c>
      <c r="Z629" s="72">
        <v>-9789</v>
      </c>
      <c r="AA629" s="72">
        <v>-7866</v>
      </c>
      <c r="AB629" s="70">
        <v>52424</v>
      </c>
      <c r="AC629" s="70">
        <v>45406</v>
      </c>
      <c r="AD629" s="70">
        <v>9314</v>
      </c>
      <c r="AE629" s="70">
        <v>9311</v>
      </c>
      <c r="AF629" s="54">
        <v>1.2732000000000001</v>
      </c>
      <c r="AG629" s="51" t="s">
        <v>82</v>
      </c>
      <c r="AH629" s="51" t="s">
        <v>62</v>
      </c>
      <c r="AI629" s="51" t="s">
        <v>140</v>
      </c>
      <c r="AJ629" s="51" t="s">
        <v>89</v>
      </c>
      <c r="AK629" s="66">
        <v>204160</v>
      </c>
      <c r="AL629" s="51">
        <f>AD629/J629</f>
        <v>75.155329621560554</v>
      </c>
      <c r="AM629" s="51" t="s">
        <v>1470</v>
      </c>
      <c r="AN629" s="51" t="s">
        <v>73</v>
      </c>
      <c r="AO629" s="1">
        <v>68</v>
      </c>
      <c r="AP629">
        <f t="shared" si="130"/>
        <v>-7.2956415454328641E-2</v>
      </c>
      <c r="AQ629" s="76">
        <f t="shared" si="131"/>
        <v>-78.988138465262651</v>
      </c>
      <c r="AR629" s="76">
        <f t="shared" si="132"/>
        <v>1082.6757040264665</v>
      </c>
      <c r="AS629">
        <f t="shared" si="133"/>
        <v>0.13048386960880959</v>
      </c>
      <c r="AT629">
        <f t="shared" si="134"/>
        <v>0.21427443549660508</v>
      </c>
      <c r="AU629">
        <f t="shared" si="135"/>
        <v>6.941628905318388E-2</v>
      </c>
      <c r="AV629" s="43">
        <f t="shared" si="136"/>
        <v>1003.7560091448514</v>
      </c>
      <c r="AW629">
        <f t="shared" si="137"/>
        <v>-2.1439135879068609</v>
      </c>
      <c r="AX629">
        <f t="shared" si="138"/>
        <v>-1.639441204398733</v>
      </c>
      <c r="AY629">
        <f t="shared" si="139"/>
        <v>-1.2838853249692055</v>
      </c>
      <c r="AZ629">
        <f t="shared" si="140"/>
        <v>0.82433901797938625</v>
      </c>
      <c r="BA629">
        <f t="shared" si="141"/>
        <v>1.4984667006077041</v>
      </c>
      <c r="BB629" s="79">
        <f t="shared" si="142"/>
        <v>0.7865630684668502</v>
      </c>
      <c r="BC629" s="78">
        <f t="shared" si="143"/>
        <v>-4.7165687249422907</v>
      </c>
    </row>
    <row r="630" spans="1:55" s="50" customFormat="1">
      <c r="A630" s="80" t="s">
        <v>1794</v>
      </c>
      <c r="B630" s="51" t="s">
        <v>56</v>
      </c>
      <c r="C630" s="51" t="s">
        <v>108</v>
      </c>
      <c r="D630" s="51" t="s">
        <v>1757</v>
      </c>
      <c r="E630" s="51" t="s">
        <v>1758</v>
      </c>
      <c r="F630" s="51">
        <v>3</v>
      </c>
      <c r="G630" s="51" t="s">
        <v>1795</v>
      </c>
      <c r="H630" s="51">
        <v>0</v>
      </c>
      <c r="I630" s="51" t="s">
        <v>60</v>
      </c>
      <c r="J630" s="51">
        <v>120</v>
      </c>
      <c r="K630" s="51">
        <v>1140</v>
      </c>
      <c r="L630" s="51">
        <v>820</v>
      </c>
      <c r="M630" s="63">
        <v>45189</v>
      </c>
      <c r="N630" s="51">
        <f>DAY(M630)</f>
        <v>20</v>
      </c>
      <c r="O630" s="68">
        <f>P630-N630+1</f>
        <v>11</v>
      </c>
      <c r="P630" s="68">
        <f>DAY(EOMONTH(M630,0))</f>
        <v>30</v>
      </c>
      <c r="Q630" s="51">
        <v>35</v>
      </c>
      <c r="R630" s="51">
        <v>5.0220000000000002</v>
      </c>
      <c r="S630" s="51">
        <v>-74.001999999999995</v>
      </c>
      <c r="T630" s="68">
        <v>13483</v>
      </c>
      <c r="U630" s="68">
        <v>13666.666670000001</v>
      </c>
      <c r="V630" s="71">
        <v>11517</v>
      </c>
      <c r="W630" s="70">
        <v>11761</v>
      </c>
      <c r="X630" s="70">
        <v>155288</v>
      </c>
      <c r="Y630" s="70">
        <v>160740</v>
      </c>
      <c r="Z630" s="70">
        <v>892</v>
      </c>
      <c r="AA630" s="70">
        <v>667</v>
      </c>
      <c r="AB630" s="70">
        <v>55165</v>
      </c>
      <c r="AC630" s="70">
        <v>54537</v>
      </c>
      <c r="AD630" s="70">
        <v>9311</v>
      </c>
      <c r="AE630" s="70">
        <v>9308</v>
      </c>
      <c r="AF630" s="54">
        <v>0</v>
      </c>
      <c r="AG630" s="51" t="s">
        <v>77</v>
      </c>
      <c r="AH630" s="51" t="s">
        <v>62</v>
      </c>
      <c r="AI630" s="51" t="s">
        <v>63</v>
      </c>
      <c r="AJ630" s="51" t="s">
        <v>64</v>
      </c>
      <c r="AK630" s="66">
        <v>232000</v>
      </c>
      <c r="AL630" s="51">
        <f>AD630/J630</f>
        <v>77.591666666666669</v>
      </c>
      <c r="AM630" s="51" t="s">
        <v>452</v>
      </c>
      <c r="AN630" s="51" t="s">
        <v>73</v>
      </c>
      <c r="AO630" s="1">
        <v>182</v>
      </c>
      <c r="AP630">
        <f t="shared" si="130"/>
        <v>5.7441656792540314E-3</v>
      </c>
      <c r="AQ630" s="76">
        <f t="shared" si="131"/>
        <v>7.4333333333333336</v>
      </c>
      <c r="AR630" s="76">
        <f t="shared" si="132"/>
        <v>1294.0666666666666</v>
      </c>
      <c r="AS630">
        <f t="shared" si="133"/>
        <v>-3.3918128654970757E-2</v>
      </c>
      <c r="AT630">
        <f t="shared" si="134"/>
        <v>-1.3439024630868568E-2</v>
      </c>
      <c r="AU630">
        <f t="shared" si="135"/>
        <v>5.9959559012930812E-2</v>
      </c>
      <c r="AV630" s="43">
        <f t="shared" si="136"/>
        <v>1301.4250713363656</v>
      </c>
      <c r="AW630">
        <f t="shared" si="137"/>
        <v>-0.82882379805711037</v>
      </c>
      <c r="AX630">
        <f t="shared" si="138"/>
        <v>-0.93058748095500898</v>
      </c>
      <c r="AY630">
        <f t="shared" si="139"/>
        <v>-0.9220257098227016</v>
      </c>
      <c r="AZ630">
        <f t="shared" si="140"/>
        <v>-0.66268158952863143</v>
      </c>
      <c r="BA630">
        <f t="shared" si="141"/>
        <v>-0.51026420896497382</v>
      </c>
      <c r="BB630" s="79">
        <f t="shared" si="142"/>
        <v>0.37443965496504766</v>
      </c>
      <c r="BC630" s="78">
        <f t="shared" si="143"/>
        <v>-3.9320308485236728</v>
      </c>
    </row>
    <row r="631" spans="1:55" s="50" customFormat="1">
      <c r="A631" s="80" t="s">
        <v>1796</v>
      </c>
      <c r="B631" s="51" t="s">
        <v>68</v>
      </c>
      <c r="C631" s="51" t="s">
        <v>57</v>
      </c>
      <c r="D631" s="51" t="s">
        <v>58</v>
      </c>
      <c r="E631" s="51" t="s">
        <v>1797</v>
      </c>
      <c r="F631" s="51">
        <v>3</v>
      </c>
      <c r="G631" s="51" t="s">
        <v>158</v>
      </c>
      <c r="H631" s="51">
        <v>0</v>
      </c>
      <c r="I631" s="51" t="s">
        <v>60</v>
      </c>
      <c r="J631" s="51">
        <v>69.13</v>
      </c>
      <c r="K631" s="51">
        <v>0</v>
      </c>
      <c r="L631" s="51">
        <v>9473</v>
      </c>
      <c r="M631" s="63">
        <v>43440</v>
      </c>
      <c r="N631" s="51">
        <f>DAY(M631)</f>
        <v>6</v>
      </c>
      <c r="O631" s="68">
        <f>P631-N631+1</f>
        <v>26</v>
      </c>
      <c r="P631" s="68">
        <f>DAY(EOMONTH(M631,0))</f>
        <v>31</v>
      </c>
      <c r="Q631" s="51">
        <v>92</v>
      </c>
      <c r="R631" s="51">
        <v>4.6760000000000002</v>
      </c>
      <c r="S631" s="51">
        <v>-74.155000000000001</v>
      </c>
      <c r="T631" s="68">
        <v>27456</v>
      </c>
      <c r="U631" s="68">
        <v>26752.5</v>
      </c>
      <c r="V631" s="71">
        <v>10041</v>
      </c>
      <c r="W631" s="70">
        <v>9711</v>
      </c>
      <c r="X631" s="70">
        <v>275677</v>
      </c>
      <c r="Y631" s="70">
        <v>259805</v>
      </c>
      <c r="Z631" s="70">
        <v>53890</v>
      </c>
      <c r="AA631" s="70">
        <v>38623</v>
      </c>
      <c r="AB631" s="70">
        <v>106090</v>
      </c>
      <c r="AC631" s="70">
        <v>95662</v>
      </c>
      <c r="AD631" s="70">
        <v>1711</v>
      </c>
      <c r="AE631" s="70">
        <v>7624</v>
      </c>
      <c r="AF631" s="54">
        <v>0</v>
      </c>
      <c r="AG631" s="51" t="s">
        <v>388</v>
      </c>
      <c r="AH631" s="51" t="s">
        <v>62</v>
      </c>
      <c r="AI631" s="51" t="s">
        <v>140</v>
      </c>
      <c r="AJ631" s="51" t="s">
        <v>64</v>
      </c>
      <c r="AK631" s="66">
        <v>204160</v>
      </c>
      <c r="AL631" s="51">
        <f>AD631/J631</f>
        <v>24.75047012874295</v>
      </c>
      <c r="AM631" s="51" t="s">
        <v>65</v>
      </c>
      <c r="AN631" s="51" t="s">
        <v>66</v>
      </c>
      <c r="AO631" s="1">
        <v>48</v>
      </c>
      <c r="AP631">
        <f t="shared" si="130"/>
        <v>0.19548239425124331</v>
      </c>
      <c r="AQ631" s="76">
        <f t="shared" si="131"/>
        <v>779.54578330681329</v>
      </c>
      <c r="AR631" s="76">
        <f t="shared" si="132"/>
        <v>3987.8055836829167</v>
      </c>
      <c r="AS631">
        <f t="shared" si="133"/>
        <v>6.1091972825773173E-2</v>
      </c>
      <c r="AT631">
        <f t="shared" si="134"/>
        <v>2.6296607793664144E-2</v>
      </c>
      <c r="AU631">
        <f t="shared" si="135"/>
        <v>6.2065388117253165E-3</v>
      </c>
      <c r="AV631" s="43">
        <f t="shared" si="136"/>
        <v>4767.6430025139398</v>
      </c>
      <c r="AW631">
        <f t="shared" si="137"/>
        <v>2.3417094247620831</v>
      </c>
      <c r="AX631">
        <f t="shared" si="138"/>
        <v>5.4025005085259687</v>
      </c>
      <c r="AY631">
        <f t="shared" si="139"/>
        <v>3.6891237718878842</v>
      </c>
      <c r="AZ631">
        <f t="shared" si="140"/>
        <v>0.1966873981682796</v>
      </c>
      <c r="BA631">
        <f t="shared" si="141"/>
        <v>-0.15974389708751568</v>
      </c>
      <c r="BB631" s="79">
        <f t="shared" si="142"/>
        <v>-1.9681119540009762</v>
      </c>
      <c r="BC631" s="78">
        <f t="shared" si="143"/>
        <v>13.553643123320001</v>
      </c>
    </row>
    <row r="632" spans="1:55" s="50" customFormat="1">
      <c r="A632" s="80" t="s">
        <v>1798</v>
      </c>
      <c r="B632" s="51" t="s">
        <v>121</v>
      </c>
      <c r="C632" s="51" t="s">
        <v>174</v>
      </c>
      <c r="D632" s="51" t="s">
        <v>175</v>
      </c>
      <c r="E632" s="51" t="s">
        <v>609</v>
      </c>
      <c r="F632" s="51">
        <v>6</v>
      </c>
      <c r="G632" s="51" t="s">
        <v>1799</v>
      </c>
      <c r="H632" s="51" t="s">
        <v>1800</v>
      </c>
      <c r="I632" s="51" t="s">
        <v>112</v>
      </c>
      <c r="J632" s="51">
        <v>98.62</v>
      </c>
      <c r="K632" s="51">
        <v>1250</v>
      </c>
      <c r="L632" s="51">
        <v>5240</v>
      </c>
      <c r="M632" s="63">
        <v>45688</v>
      </c>
      <c r="N632" s="51">
        <f t="shared" ref="N579:N642" si="144">DAY(M632)</f>
        <v>31</v>
      </c>
      <c r="O632" s="68">
        <f t="shared" ref="O579:O642" si="145">P632-N632+1</f>
        <v>1</v>
      </c>
      <c r="P632" s="68">
        <f t="shared" ref="P579:P642" si="146">DAY(EOMONTH(M632,0))</f>
        <v>31</v>
      </c>
      <c r="Q632" s="51">
        <v>19</v>
      </c>
      <c r="R632" s="51">
        <v>6.1870000000000003</v>
      </c>
      <c r="S632" s="51">
        <v>-75.578000000000003</v>
      </c>
      <c r="T632" s="68">
        <v>15246</v>
      </c>
      <c r="U632" s="68">
        <v>13360</v>
      </c>
      <c r="V632" s="71">
        <v>13329</v>
      </c>
      <c r="W632" s="70">
        <v>13542</v>
      </c>
      <c r="X632" s="70">
        <v>203220</v>
      </c>
      <c r="Y632" s="70">
        <v>180915</v>
      </c>
      <c r="Z632" s="70">
        <v>16003</v>
      </c>
      <c r="AA632" s="70">
        <v>5693</v>
      </c>
      <c r="AB632" s="70">
        <v>78597</v>
      </c>
      <c r="AC632" s="70">
        <v>67322</v>
      </c>
      <c r="AD632" s="70">
        <v>16114</v>
      </c>
      <c r="AE632" s="70">
        <v>16193</v>
      </c>
      <c r="AF632" s="54">
        <v>1.2499</v>
      </c>
      <c r="AG632" s="51" t="s">
        <v>77</v>
      </c>
      <c r="AH632" s="51" t="s">
        <v>62</v>
      </c>
      <c r="AI632" s="51" t="s">
        <v>140</v>
      </c>
      <c r="AJ632" s="51" t="s">
        <v>64</v>
      </c>
      <c r="AK632" s="66">
        <v>204160</v>
      </c>
      <c r="AL632" s="51">
        <f>AD632/J632</f>
        <v>163.39484891502738</v>
      </c>
      <c r="AM632" s="51" t="s">
        <v>584</v>
      </c>
      <c r="AN632" s="51" t="s">
        <v>73</v>
      </c>
      <c r="AO632" s="1">
        <v>52</v>
      </c>
      <c r="AP632">
        <f t="shared" si="130"/>
        <v>7.8747170554079329E-2</v>
      </c>
      <c r="AQ632" s="76">
        <f t="shared" si="131"/>
        <v>162.26931656864733</v>
      </c>
      <c r="AR632" s="76">
        <f t="shared" si="132"/>
        <v>2060.6367876698437</v>
      </c>
      <c r="AS632">
        <f t="shared" si="133"/>
        <v>0.12328994279081336</v>
      </c>
      <c r="AT632">
        <f t="shared" si="134"/>
        <v>0.14116766467065869</v>
      </c>
      <c r="AU632">
        <f t="shared" si="135"/>
        <v>7.9293376636157861E-2</v>
      </c>
      <c r="AV632" s="43">
        <f t="shared" si="136"/>
        <v>2223.106381928415</v>
      </c>
      <c r="AW632">
        <f t="shared" si="137"/>
        <v>0.39105926959494502</v>
      </c>
      <c r="AX632">
        <f t="shared" si="138"/>
        <v>0.33942170721534859</v>
      </c>
      <c r="AY632">
        <f t="shared" si="139"/>
        <v>0.39019107326255292</v>
      </c>
      <c r="AZ632">
        <f t="shared" si="140"/>
        <v>0.75926975154564735</v>
      </c>
      <c r="BA632">
        <f t="shared" si="141"/>
        <v>0.8535692484548224</v>
      </c>
      <c r="BB632" s="79">
        <f t="shared" si="142"/>
        <v>1.2170056244904304</v>
      </c>
      <c r="BC632" s="78">
        <f t="shared" si="143"/>
        <v>1.2594798298634204</v>
      </c>
    </row>
    <row r="633" spans="1:55" s="50" customFormat="1">
      <c r="A633" s="81" t="s">
        <v>1801</v>
      </c>
      <c r="B633" s="64" t="s">
        <v>1802</v>
      </c>
      <c r="C633" s="64" t="s">
        <v>57</v>
      </c>
      <c r="D633" s="64" t="s">
        <v>58</v>
      </c>
      <c r="E633" s="64" t="s">
        <v>347</v>
      </c>
      <c r="F633" s="64">
        <v>3</v>
      </c>
      <c r="G633" s="64" t="s">
        <v>1803</v>
      </c>
      <c r="H633" s="64">
        <v>0</v>
      </c>
      <c r="I633" s="64" t="s">
        <v>60</v>
      </c>
      <c r="J633" s="64">
        <v>129.71</v>
      </c>
      <c r="K633" s="64">
        <v>0</v>
      </c>
      <c r="L633" s="64">
        <v>0</v>
      </c>
      <c r="M633" s="65">
        <v>45468</v>
      </c>
      <c r="N633" s="51">
        <f t="shared" si="144"/>
        <v>25</v>
      </c>
      <c r="O633" s="68">
        <f t="shared" si="145"/>
        <v>6</v>
      </c>
      <c r="P633" s="68">
        <f t="shared" si="146"/>
        <v>30</v>
      </c>
      <c r="Q633" s="51">
        <v>0</v>
      </c>
      <c r="R633" s="64">
        <v>4.6859999999999999</v>
      </c>
      <c r="S633" s="64">
        <v>-74.094999999999999</v>
      </c>
      <c r="T633" s="68">
        <v>0</v>
      </c>
      <c r="U633" s="68">
        <v>0</v>
      </c>
      <c r="V633" s="71">
        <v>0</v>
      </c>
      <c r="W633" s="70">
        <v>0</v>
      </c>
      <c r="X633" s="70">
        <v>0</v>
      </c>
      <c r="Y633" s="70">
        <v>0</v>
      </c>
      <c r="Z633" s="70">
        <v>0</v>
      </c>
      <c r="AA633" s="70">
        <v>0</v>
      </c>
      <c r="AB633" s="70">
        <v>0</v>
      </c>
      <c r="AC633" s="70">
        <v>0</v>
      </c>
      <c r="AD633" s="70">
        <v>0</v>
      </c>
      <c r="AE633" s="70">
        <v>0</v>
      </c>
      <c r="AF633" s="51">
        <v>0</v>
      </c>
      <c r="AG633" s="64" t="s">
        <v>82</v>
      </c>
      <c r="AH633" s="64" t="s">
        <v>1804</v>
      </c>
      <c r="AI633" s="64" t="s">
        <v>93</v>
      </c>
      <c r="AJ633" s="51" t="s">
        <v>1805</v>
      </c>
      <c r="AK633" s="67">
        <v>241405</v>
      </c>
      <c r="AL633" s="51">
        <f t="shared" ref="AL633:AL696" si="147">AD633/J633</f>
        <v>0</v>
      </c>
      <c r="AM633" s="64" t="s">
        <v>82</v>
      </c>
      <c r="AN633" s="64" t="s">
        <v>82</v>
      </c>
      <c r="AO633" s="1">
        <v>0</v>
      </c>
      <c r="AP633" t="e">
        <f t="shared" ref="AP633:AP696" si="148">Z633/X633</f>
        <v>#DIV/0!</v>
      </c>
      <c r="AQ633" s="76">
        <f t="shared" ref="AQ633:AQ696" si="149">Z633/J633</f>
        <v>0</v>
      </c>
      <c r="AR633" s="76">
        <f t="shared" ref="AR633:AR696" si="150">X633/J633</f>
        <v>0</v>
      </c>
      <c r="AS633" t="e">
        <f t="shared" ref="AS633:AS696" si="151">(X633-Y633)/Y633</f>
        <v>#DIV/0!</v>
      </c>
      <c r="AT633" t="e">
        <f t="shared" ref="AT633:AT696" si="152">(T633-U633)/U633</f>
        <v>#DIV/0!</v>
      </c>
      <c r="AU633" t="e">
        <f t="shared" ref="AU633:AU696" si="153">AD633/X633</f>
        <v>#DIV/0!</v>
      </c>
      <c r="AV633" s="43" t="e">
        <f t="shared" ref="AV633:AV696" si="154">(AP633*1.2)+AQ633+AR633+(AS633*0.8)+(AT633*0.5)+(AU633*(-0.8))</f>
        <v>#DIV/0!</v>
      </c>
      <c r="AW633" t="e">
        <f t="shared" ref="AW633:AW696" si="155">(AP633-AVERAGE($AP$2:$AP$60))/_xlfn.STDEV.S($AP$2:$AP$60)</f>
        <v>#DIV/0!</v>
      </c>
      <c r="AX633">
        <f t="shared" ref="AX633:AX696" si="156">(AQ633-AVERAGE($AQ$2:$AQ$60))/_xlfn.STDEV.S($AQ$2:$AQ$60)</f>
        <v>-0.99155781507766028</v>
      </c>
      <c r="AY633">
        <f t="shared" ref="AY633:AY696" si="157">(AR633-AVERAGE($AR$2:$AR$60))/_xlfn.STDEV.S($AR$2:$AR$60)</f>
        <v>-3.1372124903992353</v>
      </c>
      <c r="AZ633" t="e">
        <f t="shared" ref="AZ633:AZ696" si="158">(AS633-AVERAGE($AS$2:$AS$60))/_xlfn.STDEV.S($AS$2:$AS$60)</f>
        <v>#DIV/0!</v>
      </c>
      <c r="BA633" t="e">
        <f t="shared" ref="BA633:BA696" si="159">(AT633-AVERAGE($AT$2:$AT$60))/_xlfn.STDEV.S($AT$2:$AT$60)</f>
        <v>#DIV/0!</v>
      </c>
      <c r="BB633" s="79" t="e">
        <f t="shared" ref="BB633:BB696" si="160">(AU633-AVERAGE($AU$2:$AU$60))/_xlfn.STDEV.S($AU$2:$AU$60)</f>
        <v>#DIV/0!</v>
      </c>
      <c r="BC633" s="78" t="e">
        <f t="shared" si="143"/>
        <v>#DIV/0!</v>
      </c>
    </row>
    <row r="634" spans="1:55" s="50" customFormat="1">
      <c r="A634" s="81" t="s">
        <v>1806</v>
      </c>
      <c r="B634" s="64" t="s">
        <v>56</v>
      </c>
      <c r="C634" s="64" t="s">
        <v>108</v>
      </c>
      <c r="D634" s="64" t="s">
        <v>445</v>
      </c>
      <c r="E634" s="64"/>
      <c r="F634" s="64">
        <v>0</v>
      </c>
      <c r="G634" s="64" t="s">
        <v>1807</v>
      </c>
      <c r="H634" s="64">
        <v>0</v>
      </c>
      <c r="I634" s="64" t="s">
        <v>1804</v>
      </c>
      <c r="J634" s="64">
        <v>100</v>
      </c>
      <c r="K634" s="64">
        <v>0</v>
      </c>
      <c r="L634" s="64">
        <v>0</v>
      </c>
      <c r="M634" s="65">
        <v>45169</v>
      </c>
      <c r="N634" s="51">
        <f t="shared" si="144"/>
        <v>31</v>
      </c>
      <c r="O634" s="68">
        <f t="shared" si="145"/>
        <v>1</v>
      </c>
      <c r="P634" s="68">
        <f t="shared" si="146"/>
        <v>31</v>
      </c>
      <c r="Q634" s="51">
        <v>0</v>
      </c>
      <c r="R634" s="64">
        <v>4.8680000000000003</v>
      </c>
      <c r="S634" s="64">
        <v>-74.063999999999993</v>
      </c>
      <c r="T634" s="68">
        <v>0</v>
      </c>
      <c r="U634" s="68">
        <v>0</v>
      </c>
      <c r="V634" s="71">
        <v>0</v>
      </c>
      <c r="W634" s="70">
        <v>0</v>
      </c>
      <c r="X634" s="70">
        <v>0</v>
      </c>
      <c r="Y634" s="70">
        <v>0</v>
      </c>
      <c r="Z634" s="70">
        <v>0</v>
      </c>
      <c r="AA634" s="70">
        <v>0</v>
      </c>
      <c r="AB634" s="70">
        <v>0</v>
      </c>
      <c r="AC634" s="70">
        <v>0</v>
      </c>
      <c r="AD634" s="70">
        <v>0</v>
      </c>
      <c r="AE634" s="70">
        <v>0</v>
      </c>
      <c r="AF634" s="51">
        <v>0</v>
      </c>
      <c r="AG634" s="64" t="s">
        <v>82</v>
      </c>
      <c r="AH634" s="64" t="s">
        <v>1804</v>
      </c>
      <c r="AI634" s="64" t="s">
        <v>1804</v>
      </c>
      <c r="AJ634" s="51" t="s">
        <v>1805</v>
      </c>
      <c r="AK634" s="64" t="s">
        <v>1808</v>
      </c>
      <c r="AL634" s="51">
        <f t="shared" si="147"/>
        <v>0</v>
      </c>
      <c r="AM634" s="64" t="s">
        <v>82</v>
      </c>
      <c r="AN634" s="64" t="s">
        <v>82</v>
      </c>
      <c r="AO634" s="1">
        <v>0</v>
      </c>
      <c r="AP634" t="e">
        <f t="shared" si="148"/>
        <v>#DIV/0!</v>
      </c>
      <c r="AQ634" s="76">
        <f t="shared" si="149"/>
        <v>0</v>
      </c>
      <c r="AR634" s="76">
        <f t="shared" si="150"/>
        <v>0</v>
      </c>
      <c r="AS634" t="e">
        <f t="shared" si="151"/>
        <v>#DIV/0!</v>
      </c>
      <c r="AT634" t="e">
        <f t="shared" si="152"/>
        <v>#DIV/0!</v>
      </c>
      <c r="AU634" t="e">
        <f t="shared" si="153"/>
        <v>#DIV/0!</v>
      </c>
      <c r="AV634" s="43" t="e">
        <f t="shared" si="154"/>
        <v>#DIV/0!</v>
      </c>
      <c r="AW634" t="e">
        <f t="shared" si="155"/>
        <v>#DIV/0!</v>
      </c>
      <c r="AX634">
        <f t="shared" si="156"/>
        <v>-0.99155781507766028</v>
      </c>
      <c r="AY634">
        <f t="shared" si="157"/>
        <v>-3.1372124903992353</v>
      </c>
      <c r="AZ634" t="e">
        <f t="shared" si="158"/>
        <v>#DIV/0!</v>
      </c>
      <c r="BA634" t="e">
        <f t="shared" si="159"/>
        <v>#DIV/0!</v>
      </c>
      <c r="BB634" s="79" t="e">
        <f t="shared" si="160"/>
        <v>#DIV/0!</v>
      </c>
      <c r="BC634" s="78" t="e">
        <f t="shared" si="143"/>
        <v>#DIV/0!</v>
      </c>
    </row>
    <row r="635" spans="1:55" s="50" customFormat="1">
      <c r="A635" s="81" t="s">
        <v>1809</v>
      </c>
      <c r="B635" s="64" t="s">
        <v>1802</v>
      </c>
      <c r="C635" s="64" t="s">
        <v>57</v>
      </c>
      <c r="D635" s="64" t="s">
        <v>58</v>
      </c>
      <c r="E635" s="64" t="s">
        <v>1797</v>
      </c>
      <c r="F635" s="64">
        <v>2</v>
      </c>
      <c r="G635" s="64" t="s">
        <v>1810</v>
      </c>
      <c r="H635" s="64">
        <v>0</v>
      </c>
      <c r="I635" s="64" t="s">
        <v>112</v>
      </c>
      <c r="J635" s="64">
        <v>84.96</v>
      </c>
      <c r="K635" s="64">
        <v>0</v>
      </c>
      <c r="L635" s="64">
        <v>0</v>
      </c>
      <c r="M635" s="65">
        <v>45136</v>
      </c>
      <c r="N635" s="51">
        <f t="shared" si="144"/>
        <v>29</v>
      </c>
      <c r="O635" s="68">
        <f t="shared" si="145"/>
        <v>3</v>
      </c>
      <c r="P635" s="68">
        <f t="shared" si="146"/>
        <v>31</v>
      </c>
      <c r="Q635" s="51">
        <v>0</v>
      </c>
      <c r="R635" s="64">
        <v>4.6740000000000004</v>
      </c>
      <c r="S635" s="64">
        <v>-74.153000000000006</v>
      </c>
      <c r="T635" s="68">
        <v>0</v>
      </c>
      <c r="U635" s="68">
        <v>0</v>
      </c>
      <c r="V635" s="71">
        <v>0</v>
      </c>
      <c r="W635" s="70">
        <v>0</v>
      </c>
      <c r="X635" s="70">
        <v>0</v>
      </c>
      <c r="Y635" s="70">
        <v>0</v>
      </c>
      <c r="Z635" s="70">
        <v>0</v>
      </c>
      <c r="AA635" s="70">
        <v>0</v>
      </c>
      <c r="AB635" s="70">
        <v>0</v>
      </c>
      <c r="AC635" s="70">
        <v>0</v>
      </c>
      <c r="AD635" s="70">
        <v>0</v>
      </c>
      <c r="AE635" s="70">
        <v>0</v>
      </c>
      <c r="AF635" s="51">
        <v>0</v>
      </c>
      <c r="AG635" s="64" t="s">
        <v>82</v>
      </c>
      <c r="AH635" s="64" t="s">
        <v>1804</v>
      </c>
      <c r="AI635" s="64" t="s">
        <v>140</v>
      </c>
      <c r="AJ635" s="51" t="s">
        <v>1805</v>
      </c>
      <c r="AK635" s="67">
        <v>204160</v>
      </c>
      <c r="AL635" s="51">
        <f t="shared" si="147"/>
        <v>0</v>
      </c>
      <c r="AM635" s="64" t="s">
        <v>82</v>
      </c>
      <c r="AN635" s="64" t="s">
        <v>82</v>
      </c>
      <c r="AO635" s="1">
        <v>0</v>
      </c>
      <c r="AP635" t="e">
        <f t="shared" si="148"/>
        <v>#DIV/0!</v>
      </c>
      <c r="AQ635" s="76">
        <f t="shared" si="149"/>
        <v>0</v>
      </c>
      <c r="AR635" s="76">
        <f t="shared" si="150"/>
        <v>0</v>
      </c>
      <c r="AS635" t="e">
        <f t="shared" si="151"/>
        <v>#DIV/0!</v>
      </c>
      <c r="AT635" t="e">
        <f t="shared" si="152"/>
        <v>#DIV/0!</v>
      </c>
      <c r="AU635" t="e">
        <f t="shared" si="153"/>
        <v>#DIV/0!</v>
      </c>
      <c r="AV635" s="43" t="e">
        <f t="shared" si="154"/>
        <v>#DIV/0!</v>
      </c>
      <c r="AW635" t="e">
        <f t="shared" si="155"/>
        <v>#DIV/0!</v>
      </c>
      <c r="AX635">
        <f t="shared" si="156"/>
        <v>-0.99155781507766028</v>
      </c>
      <c r="AY635">
        <f t="shared" si="157"/>
        <v>-3.1372124903992353</v>
      </c>
      <c r="AZ635" t="e">
        <f t="shared" si="158"/>
        <v>#DIV/0!</v>
      </c>
      <c r="BA635" t="e">
        <f t="shared" si="159"/>
        <v>#DIV/0!</v>
      </c>
      <c r="BB635" s="79" t="e">
        <f t="shared" si="160"/>
        <v>#DIV/0!</v>
      </c>
      <c r="BC635" s="78" t="e">
        <f t="shared" si="143"/>
        <v>#DIV/0!</v>
      </c>
    </row>
    <row r="636" spans="1:55" s="50" customFormat="1">
      <c r="A636" s="81" t="s">
        <v>1811</v>
      </c>
      <c r="B636" s="64" t="s">
        <v>1802</v>
      </c>
      <c r="C636" s="64" t="s">
        <v>57</v>
      </c>
      <c r="D636" s="64" t="s">
        <v>58</v>
      </c>
      <c r="E636" s="64" t="s">
        <v>69</v>
      </c>
      <c r="F636" s="64">
        <v>3</v>
      </c>
      <c r="G636" s="64" t="s">
        <v>1812</v>
      </c>
      <c r="H636" s="64">
        <v>0</v>
      </c>
      <c r="I636" s="64" t="s">
        <v>60</v>
      </c>
      <c r="J636" s="64">
        <v>146.61000000000001</v>
      </c>
      <c r="K636" s="64">
        <v>0</v>
      </c>
      <c r="L636" s="64">
        <v>0</v>
      </c>
      <c r="M636" s="65">
        <v>45286</v>
      </c>
      <c r="N636" s="51">
        <f t="shared" si="144"/>
        <v>26</v>
      </c>
      <c r="O636" s="68">
        <f t="shared" si="145"/>
        <v>6</v>
      </c>
      <c r="P636" s="68">
        <f t="shared" si="146"/>
        <v>31</v>
      </c>
      <c r="Q636" s="51">
        <v>0</v>
      </c>
      <c r="R636" s="64">
        <v>4.6109999999999998</v>
      </c>
      <c r="S636" s="64">
        <v>-74.072999999999993</v>
      </c>
      <c r="T636" s="68">
        <v>0</v>
      </c>
      <c r="U636" s="68">
        <v>0</v>
      </c>
      <c r="V636" s="71">
        <v>0</v>
      </c>
      <c r="W636" s="70">
        <v>0</v>
      </c>
      <c r="X636" s="70">
        <v>0</v>
      </c>
      <c r="Y636" s="70">
        <v>0</v>
      </c>
      <c r="Z636" s="70">
        <v>0</v>
      </c>
      <c r="AA636" s="70">
        <v>0</v>
      </c>
      <c r="AB636" s="70">
        <v>0</v>
      </c>
      <c r="AC636" s="70">
        <v>0</v>
      </c>
      <c r="AD636" s="70">
        <v>0</v>
      </c>
      <c r="AE636" s="70">
        <v>0</v>
      </c>
      <c r="AF636" s="51">
        <v>0</v>
      </c>
      <c r="AG636" s="64" t="s">
        <v>82</v>
      </c>
      <c r="AH636" s="64" t="s">
        <v>1804</v>
      </c>
      <c r="AI636" s="64" t="s">
        <v>63</v>
      </c>
      <c r="AJ636" s="51" t="s">
        <v>1805</v>
      </c>
      <c r="AK636" s="67">
        <v>232000</v>
      </c>
      <c r="AL636" s="51">
        <f t="shared" si="147"/>
        <v>0</v>
      </c>
      <c r="AM636" s="64" t="s">
        <v>82</v>
      </c>
      <c r="AN636" s="64" t="s">
        <v>82</v>
      </c>
      <c r="AO636" s="1">
        <v>0</v>
      </c>
      <c r="AP636" t="e">
        <f t="shared" si="148"/>
        <v>#DIV/0!</v>
      </c>
      <c r="AQ636" s="76">
        <f t="shared" si="149"/>
        <v>0</v>
      </c>
      <c r="AR636" s="76">
        <f t="shared" si="150"/>
        <v>0</v>
      </c>
      <c r="AS636" t="e">
        <f t="shared" si="151"/>
        <v>#DIV/0!</v>
      </c>
      <c r="AT636" t="e">
        <f t="shared" si="152"/>
        <v>#DIV/0!</v>
      </c>
      <c r="AU636" t="e">
        <f t="shared" si="153"/>
        <v>#DIV/0!</v>
      </c>
      <c r="AV636" s="43" t="e">
        <f t="shared" si="154"/>
        <v>#DIV/0!</v>
      </c>
      <c r="AW636" t="e">
        <f t="shared" si="155"/>
        <v>#DIV/0!</v>
      </c>
      <c r="AX636">
        <f t="shared" si="156"/>
        <v>-0.99155781507766028</v>
      </c>
      <c r="AY636">
        <f t="shared" si="157"/>
        <v>-3.1372124903992353</v>
      </c>
      <c r="AZ636" t="e">
        <f t="shared" si="158"/>
        <v>#DIV/0!</v>
      </c>
      <c r="BA636" t="e">
        <f t="shared" si="159"/>
        <v>#DIV/0!</v>
      </c>
      <c r="BB636" s="79" t="e">
        <f t="shared" si="160"/>
        <v>#DIV/0!</v>
      </c>
      <c r="BC636" s="78" t="e">
        <f t="shared" si="143"/>
        <v>#DIV/0!</v>
      </c>
    </row>
    <row r="637" spans="1:55" s="50" customFormat="1">
      <c r="A637" s="81" t="s">
        <v>1813</v>
      </c>
      <c r="B637" s="64" t="s">
        <v>1802</v>
      </c>
      <c r="C637" s="64" t="s">
        <v>57</v>
      </c>
      <c r="D637" s="64" t="s">
        <v>58</v>
      </c>
      <c r="E637" s="64" t="s">
        <v>999</v>
      </c>
      <c r="F637" s="64">
        <v>3</v>
      </c>
      <c r="G637" s="64" t="s">
        <v>1814</v>
      </c>
      <c r="H637" s="64">
        <v>0</v>
      </c>
      <c r="I637" s="64" t="s">
        <v>60</v>
      </c>
      <c r="J637" s="64">
        <v>105.02</v>
      </c>
      <c r="K637" s="64">
        <v>1465</v>
      </c>
      <c r="L637" s="64">
        <v>1445</v>
      </c>
      <c r="M637" s="65">
        <v>44902</v>
      </c>
      <c r="N637" s="51">
        <f t="shared" si="144"/>
        <v>7</v>
      </c>
      <c r="O637" s="68">
        <f t="shared" si="145"/>
        <v>25</v>
      </c>
      <c r="P637" s="68">
        <f t="shared" si="146"/>
        <v>31</v>
      </c>
      <c r="Q637" s="51">
        <v>0</v>
      </c>
      <c r="R637" s="64">
        <v>4.7050000000000001</v>
      </c>
      <c r="S637" s="64">
        <v>-74.117000000000004</v>
      </c>
      <c r="T637" s="68">
        <v>0</v>
      </c>
      <c r="U637" s="68">
        <v>0</v>
      </c>
      <c r="V637" s="71">
        <v>0</v>
      </c>
      <c r="W637" s="70">
        <v>0</v>
      </c>
      <c r="X637" s="70">
        <v>0</v>
      </c>
      <c r="Y637" s="70">
        <v>0</v>
      </c>
      <c r="Z637" s="70">
        <v>0</v>
      </c>
      <c r="AA637" s="70">
        <v>0</v>
      </c>
      <c r="AB637" s="70">
        <v>0</v>
      </c>
      <c r="AC637" s="70">
        <v>0</v>
      </c>
      <c r="AD637" s="70">
        <v>0</v>
      </c>
      <c r="AE637" s="70">
        <v>0</v>
      </c>
      <c r="AF637" s="51">
        <v>0</v>
      </c>
      <c r="AG637" s="64" t="s">
        <v>77</v>
      </c>
      <c r="AH637" s="64" t="s">
        <v>1804</v>
      </c>
      <c r="AI637" s="64" t="s">
        <v>63</v>
      </c>
      <c r="AJ637" s="51" t="s">
        <v>1805</v>
      </c>
      <c r="AK637" s="67">
        <v>232000</v>
      </c>
      <c r="AL637" s="51">
        <f t="shared" si="147"/>
        <v>0</v>
      </c>
      <c r="AM637" s="64" t="s">
        <v>82</v>
      </c>
      <c r="AN637" s="64" t="s">
        <v>82</v>
      </c>
      <c r="AO637" s="1">
        <v>0</v>
      </c>
      <c r="AP637" t="e">
        <f t="shared" si="148"/>
        <v>#DIV/0!</v>
      </c>
      <c r="AQ637" s="76">
        <f t="shared" si="149"/>
        <v>0</v>
      </c>
      <c r="AR637" s="76">
        <f t="shared" si="150"/>
        <v>0</v>
      </c>
      <c r="AS637" t="e">
        <f t="shared" si="151"/>
        <v>#DIV/0!</v>
      </c>
      <c r="AT637" t="e">
        <f t="shared" si="152"/>
        <v>#DIV/0!</v>
      </c>
      <c r="AU637" t="e">
        <f t="shared" si="153"/>
        <v>#DIV/0!</v>
      </c>
      <c r="AV637" s="43" t="e">
        <f t="shared" si="154"/>
        <v>#DIV/0!</v>
      </c>
      <c r="AW637" t="e">
        <f t="shared" si="155"/>
        <v>#DIV/0!</v>
      </c>
      <c r="AX637">
        <f t="shared" si="156"/>
        <v>-0.99155781507766028</v>
      </c>
      <c r="AY637">
        <f t="shared" si="157"/>
        <v>-3.1372124903992353</v>
      </c>
      <c r="AZ637" t="e">
        <f t="shared" si="158"/>
        <v>#DIV/0!</v>
      </c>
      <c r="BA637" t="e">
        <f t="shared" si="159"/>
        <v>#DIV/0!</v>
      </c>
      <c r="BB637" s="79" t="e">
        <f t="shared" si="160"/>
        <v>#DIV/0!</v>
      </c>
      <c r="BC637" s="78" t="e">
        <f t="shared" si="143"/>
        <v>#DIV/0!</v>
      </c>
    </row>
    <row r="638" spans="1:55" s="50" customFormat="1">
      <c r="A638" s="81" t="s">
        <v>1815</v>
      </c>
      <c r="B638" s="64" t="s">
        <v>135</v>
      </c>
      <c r="C638" s="64" t="s">
        <v>136</v>
      </c>
      <c r="D638" s="64" t="s">
        <v>137</v>
      </c>
      <c r="E638" s="64"/>
      <c r="F638" s="64">
        <v>0</v>
      </c>
      <c r="G638" s="64" t="s">
        <v>1816</v>
      </c>
      <c r="H638" s="64">
        <v>0</v>
      </c>
      <c r="I638" s="64" t="s">
        <v>60</v>
      </c>
      <c r="J638" s="64">
        <v>100</v>
      </c>
      <c r="K638" s="64">
        <v>0</v>
      </c>
      <c r="L638" s="64">
        <v>0</v>
      </c>
      <c r="M638" s="65">
        <v>45010</v>
      </c>
      <c r="N638" s="51">
        <f t="shared" si="144"/>
        <v>25</v>
      </c>
      <c r="O638" s="68">
        <f t="shared" si="145"/>
        <v>7</v>
      </c>
      <c r="P638" s="68">
        <f t="shared" si="146"/>
        <v>31</v>
      </c>
      <c r="Q638" s="51">
        <v>0</v>
      </c>
      <c r="R638" s="64">
        <v>7.1260000000000003</v>
      </c>
      <c r="S638" s="64">
        <v>-73.126000000000005</v>
      </c>
      <c r="T638" s="68">
        <v>0</v>
      </c>
      <c r="U638" s="68">
        <v>0</v>
      </c>
      <c r="V638" s="71">
        <v>0</v>
      </c>
      <c r="W638" s="70">
        <v>0</v>
      </c>
      <c r="X638" s="70">
        <v>0</v>
      </c>
      <c r="Y638" s="70">
        <v>0</v>
      </c>
      <c r="Z638" s="70">
        <v>0</v>
      </c>
      <c r="AA638" s="70">
        <v>0</v>
      </c>
      <c r="AB638" s="70">
        <v>0</v>
      </c>
      <c r="AC638" s="70">
        <v>0</v>
      </c>
      <c r="AD638" s="70">
        <v>0</v>
      </c>
      <c r="AE638" s="70">
        <v>0</v>
      </c>
      <c r="AF638" s="51">
        <v>0</v>
      </c>
      <c r="AG638" s="64" t="s">
        <v>82</v>
      </c>
      <c r="AH638" s="64" t="s">
        <v>1804</v>
      </c>
      <c r="AI638" s="64" t="s">
        <v>63</v>
      </c>
      <c r="AJ638" s="51" t="s">
        <v>1805</v>
      </c>
      <c r="AK638" s="67">
        <v>232000</v>
      </c>
      <c r="AL638" s="51">
        <f t="shared" si="147"/>
        <v>0</v>
      </c>
      <c r="AM638" s="64" t="s">
        <v>82</v>
      </c>
      <c r="AN638" s="64" t="s">
        <v>82</v>
      </c>
      <c r="AO638" s="1">
        <v>0</v>
      </c>
      <c r="AP638" t="e">
        <f t="shared" si="148"/>
        <v>#DIV/0!</v>
      </c>
      <c r="AQ638" s="76">
        <f t="shared" si="149"/>
        <v>0</v>
      </c>
      <c r="AR638" s="76">
        <f t="shared" si="150"/>
        <v>0</v>
      </c>
      <c r="AS638" t="e">
        <f t="shared" si="151"/>
        <v>#DIV/0!</v>
      </c>
      <c r="AT638" t="e">
        <f t="shared" si="152"/>
        <v>#DIV/0!</v>
      </c>
      <c r="AU638" t="e">
        <f t="shared" si="153"/>
        <v>#DIV/0!</v>
      </c>
      <c r="AV638" s="43" t="e">
        <f t="shared" si="154"/>
        <v>#DIV/0!</v>
      </c>
      <c r="AW638" t="e">
        <f t="shared" si="155"/>
        <v>#DIV/0!</v>
      </c>
      <c r="AX638">
        <f t="shared" si="156"/>
        <v>-0.99155781507766028</v>
      </c>
      <c r="AY638">
        <f t="shared" si="157"/>
        <v>-3.1372124903992353</v>
      </c>
      <c r="AZ638" t="e">
        <f t="shared" si="158"/>
        <v>#DIV/0!</v>
      </c>
      <c r="BA638" t="e">
        <f t="shared" si="159"/>
        <v>#DIV/0!</v>
      </c>
      <c r="BB638" s="79" t="e">
        <f t="shared" si="160"/>
        <v>#DIV/0!</v>
      </c>
      <c r="BC638" s="78" t="e">
        <f t="shared" si="143"/>
        <v>#DIV/0!</v>
      </c>
    </row>
    <row r="639" spans="1:55" s="50" customFormat="1">
      <c r="A639" s="81" t="s">
        <v>1817</v>
      </c>
      <c r="B639" s="64" t="s">
        <v>1802</v>
      </c>
      <c r="C639" s="64" t="s">
        <v>57</v>
      </c>
      <c r="D639" s="64" t="s">
        <v>58</v>
      </c>
      <c r="E639" s="64" t="s">
        <v>332</v>
      </c>
      <c r="F639" s="64">
        <v>5</v>
      </c>
      <c r="G639" s="64" t="s">
        <v>1818</v>
      </c>
      <c r="H639" s="64" t="s">
        <v>1819</v>
      </c>
      <c r="I639" s="64" t="s">
        <v>60</v>
      </c>
      <c r="J639" s="64">
        <v>168.51</v>
      </c>
      <c r="K639" s="64">
        <v>0</v>
      </c>
      <c r="L639" s="64">
        <v>0</v>
      </c>
      <c r="M639" s="65">
        <v>45818</v>
      </c>
      <c r="N639" s="51">
        <f t="shared" si="144"/>
        <v>10</v>
      </c>
      <c r="O639" s="68">
        <f t="shared" si="145"/>
        <v>21</v>
      </c>
      <c r="P639" s="68">
        <f t="shared" si="146"/>
        <v>30</v>
      </c>
      <c r="Q639" s="51">
        <v>0</v>
      </c>
      <c r="R639" s="64">
        <v>4.6890000000000001</v>
      </c>
      <c r="S639" s="64">
        <v>-74.063000000000002</v>
      </c>
      <c r="T639" s="68">
        <v>0</v>
      </c>
      <c r="U639" s="68">
        <v>0</v>
      </c>
      <c r="V639" s="71">
        <v>0</v>
      </c>
      <c r="W639" s="70">
        <v>0</v>
      </c>
      <c r="X639" s="70">
        <v>0</v>
      </c>
      <c r="Y639" s="70">
        <v>0</v>
      </c>
      <c r="Z639" s="70">
        <v>0</v>
      </c>
      <c r="AA639" s="70">
        <v>0</v>
      </c>
      <c r="AB639" s="70">
        <v>0</v>
      </c>
      <c r="AC639" s="70">
        <v>0</v>
      </c>
      <c r="AD639" s="70">
        <v>0</v>
      </c>
      <c r="AE639" s="70">
        <v>0</v>
      </c>
      <c r="AF639" s="51">
        <v>0</v>
      </c>
      <c r="AG639" s="64" t="s">
        <v>152</v>
      </c>
      <c r="AH639" s="64" t="s">
        <v>1804</v>
      </c>
      <c r="AI639" s="64" t="s">
        <v>63</v>
      </c>
      <c r="AJ639" s="51" t="s">
        <v>1805</v>
      </c>
      <c r="AK639" s="67">
        <v>232000</v>
      </c>
      <c r="AL639" s="51">
        <f t="shared" si="147"/>
        <v>0</v>
      </c>
      <c r="AM639" s="64" t="s">
        <v>82</v>
      </c>
      <c r="AN639" s="64" t="s">
        <v>82</v>
      </c>
      <c r="AO639" s="1">
        <v>0</v>
      </c>
      <c r="AP639" t="e">
        <f t="shared" si="148"/>
        <v>#DIV/0!</v>
      </c>
      <c r="AQ639" s="76">
        <f t="shared" si="149"/>
        <v>0</v>
      </c>
      <c r="AR639" s="76">
        <f t="shared" si="150"/>
        <v>0</v>
      </c>
      <c r="AS639" t="e">
        <f t="shared" si="151"/>
        <v>#DIV/0!</v>
      </c>
      <c r="AT639" t="e">
        <f t="shared" si="152"/>
        <v>#DIV/0!</v>
      </c>
      <c r="AU639" t="e">
        <f t="shared" si="153"/>
        <v>#DIV/0!</v>
      </c>
      <c r="AV639" s="43" t="e">
        <f t="shared" si="154"/>
        <v>#DIV/0!</v>
      </c>
      <c r="AW639" t="e">
        <f t="shared" si="155"/>
        <v>#DIV/0!</v>
      </c>
      <c r="AX639">
        <f t="shared" si="156"/>
        <v>-0.99155781507766028</v>
      </c>
      <c r="AY639">
        <f t="shared" si="157"/>
        <v>-3.1372124903992353</v>
      </c>
      <c r="AZ639" t="e">
        <f t="shared" si="158"/>
        <v>#DIV/0!</v>
      </c>
      <c r="BA639" t="e">
        <f t="shared" si="159"/>
        <v>#DIV/0!</v>
      </c>
      <c r="BB639" s="79" t="e">
        <f t="shared" si="160"/>
        <v>#DIV/0!</v>
      </c>
      <c r="BC639" s="78" t="e">
        <f t="shared" si="143"/>
        <v>#DIV/0!</v>
      </c>
    </row>
    <row r="640" spans="1:55" s="50" customFormat="1">
      <c r="A640" s="81" t="s">
        <v>1820</v>
      </c>
      <c r="B640" s="64" t="s">
        <v>200</v>
      </c>
      <c r="C640" s="64" t="s">
        <v>201</v>
      </c>
      <c r="D640" s="64" t="s">
        <v>202</v>
      </c>
      <c r="E640" s="64" t="s">
        <v>203</v>
      </c>
      <c r="F640" s="64">
        <v>5</v>
      </c>
      <c r="G640" s="64" t="s">
        <v>1821</v>
      </c>
      <c r="H640" s="64" t="s">
        <v>1822</v>
      </c>
      <c r="I640" s="64" t="s">
        <v>112</v>
      </c>
      <c r="J640" s="64">
        <v>139.88999999999999</v>
      </c>
      <c r="K640" s="64">
        <v>142</v>
      </c>
      <c r="L640" s="64">
        <v>1874</v>
      </c>
      <c r="M640" s="65">
        <v>45709</v>
      </c>
      <c r="N640" s="51">
        <f t="shared" si="144"/>
        <v>21</v>
      </c>
      <c r="O640" s="68">
        <f t="shared" si="145"/>
        <v>8</v>
      </c>
      <c r="P640" s="68">
        <f t="shared" si="146"/>
        <v>28</v>
      </c>
      <c r="Q640" s="51">
        <v>0</v>
      </c>
      <c r="R640" s="64">
        <v>11.002000000000001</v>
      </c>
      <c r="S640" s="64">
        <v>-74.816999999999993</v>
      </c>
      <c r="T640" s="68">
        <v>0</v>
      </c>
      <c r="U640" s="68">
        <v>0</v>
      </c>
      <c r="V640" s="71">
        <v>0</v>
      </c>
      <c r="W640" s="70">
        <v>0</v>
      </c>
      <c r="X640" s="70">
        <v>0</v>
      </c>
      <c r="Y640" s="70">
        <v>0</v>
      </c>
      <c r="Z640" s="70">
        <v>0</v>
      </c>
      <c r="AA640" s="70">
        <v>0</v>
      </c>
      <c r="AB640" s="70">
        <v>0</v>
      </c>
      <c r="AC640" s="70">
        <v>0</v>
      </c>
      <c r="AD640" s="70">
        <v>0</v>
      </c>
      <c r="AE640" s="70">
        <v>0</v>
      </c>
      <c r="AF640" s="51">
        <v>0</v>
      </c>
      <c r="AG640" s="64" t="s">
        <v>105</v>
      </c>
      <c r="AH640" s="64" t="s">
        <v>1804</v>
      </c>
      <c r="AI640" s="64" t="s">
        <v>140</v>
      </c>
      <c r="AJ640" s="51" t="s">
        <v>1805</v>
      </c>
      <c r="AK640" s="67">
        <v>204160</v>
      </c>
      <c r="AL640" s="51">
        <f t="shared" si="147"/>
        <v>0</v>
      </c>
      <c r="AM640" s="64" t="s">
        <v>82</v>
      </c>
      <c r="AN640" s="64" t="s">
        <v>82</v>
      </c>
      <c r="AO640" s="1">
        <v>0</v>
      </c>
      <c r="AP640" t="e">
        <f t="shared" si="148"/>
        <v>#DIV/0!</v>
      </c>
      <c r="AQ640" s="76">
        <f t="shared" si="149"/>
        <v>0</v>
      </c>
      <c r="AR640" s="76">
        <f t="shared" si="150"/>
        <v>0</v>
      </c>
      <c r="AS640" t="e">
        <f t="shared" si="151"/>
        <v>#DIV/0!</v>
      </c>
      <c r="AT640" t="e">
        <f t="shared" si="152"/>
        <v>#DIV/0!</v>
      </c>
      <c r="AU640" t="e">
        <f t="shared" si="153"/>
        <v>#DIV/0!</v>
      </c>
      <c r="AV640" s="43" t="e">
        <f t="shared" si="154"/>
        <v>#DIV/0!</v>
      </c>
      <c r="AW640" t="e">
        <f t="shared" si="155"/>
        <v>#DIV/0!</v>
      </c>
      <c r="AX640">
        <f t="shared" si="156"/>
        <v>-0.99155781507766028</v>
      </c>
      <c r="AY640">
        <f t="shared" si="157"/>
        <v>-3.1372124903992353</v>
      </c>
      <c r="AZ640" t="e">
        <f t="shared" si="158"/>
        <v>#DIV/0!</v>
      </c>
      <c r="BA640" t="e">
        <f t="shared" si="159"/>
        <v>#DIV/0!</v>
      </c>
      <c r="BB640" s="79" t="e">
        <f t="shared" si="160"/>
        <v>#DIV/0!</v>
      </c>
      <c r="BC640" s="78" t="e">
        <f t="shared" si="143"/>
        <v>#DIV/0!</v>
      </c>
    </row>
    <row r="641" spans="1:55" s="50" customFormat="1">
      <c r="A641" s="81" t="s">
        <v>1823</v>
      </c>
      <c r="B641" s="64" t="s">
        <v>68</v>
      </c>
      <c r="C641" s="64" t="s">
        <v>108</v>
      </c>
      <c r="D641" s="64" t="s">
        <v>922</v>
      </c>
      <c r="E641" s="64"/>
      <c r="F641" s="64">
        <v>0</v>
      </c>
      <c r="G641" s="64" t="s">
        <v>1824</v>
      </c>
      <c r="H641" s="64">
        <v>0</v>
      </c>
      <c r="I641" s="64" t="s">
        <v>60</v>
      </c>
      <c r="J641" s="64">
        <v>100</v>
      </c>
      <c r="K641" s="64">
        <v>0</v>
      </c>
      <c r="L641" s="64">
        <v>0</v>
      </c>
      <c r="M641" s="65">
        <v>45199</v>
      </c>
      <c r="N641" s="51">
        <f t="shared" si="144"/>
        <v>30</v>
      </c>
      <c r="O641" s="68">
        <f t="shared" si="145"/>
        <v>1</v>
      </c>
      <c r="P641" s="68">
        <f t="shared" si="146"/>
        <v>30</v>
      </c>
      <c r="Q641" s="51">
        <v>0</v>
      </c>
      <c r="R641" s="64">
        <v>4.2919999999999998</v>
      </c>
      <c r="S641" s="64">
        <v>-74.804000000000002</v>
      </c>
      <c r="T641" s="68">
        <v>0</v>
      </c>
      <c r="U641" s="68">
        <v>0</v>
      </c>
      <c r="V641" s="71">
        <v>0</v>
      </c>
      <c r="W641" s="70">
        <v>0</v>
      </c>
      <c r="X641" s="70">
        <v>0</v>
      </c>
      <c r="Y641" s="70">
        <v>0</v>
      </c>
      <c r="Z641" s="70">
        <v>0</v>
      </c>
      <c r="AA641" s="70">
        <v>0</v>
      </c>
      <c r="AB641" s="70">
        <v>0</v>
      </c>
      <c r="AC641" s="70">
        <v>0</v>
      </c>
      <c r="AD641" s="70">
        <v>0</v>
      </c>
      <c r="AE641" s="70">
        <v>0</v>
      </c>
      <c r="AF641" s="51">
        <v>0</v>
      </c>
      <c r="AG641" s="64" t="s">
        <v>82</v>
      </c>
      <c r="AH641" s="64" t="s">
        <v>1804</v>
      </c>
      <c r="AI641" s="64" t="s">
        <v>63</v>
      </c>
      <c r="AJ641" s="51" t="s">
        <v>1805</v>
      </c>
      <c r="AK641" s="67">
        <v>232000</v>
      </c>
      <c r="AL641" s="51">
        <f t="shared" si="147"/>
        <v>0</v>
      </c>
      <c r="AM641" s="64" t="s">
        <v>82</v>
      </c>
      <c r="AN641" s="64" t="s">
        <v>82</v>
      </c>
      <c r="AO641" s="1">
        <v>0</v>
      </c>
      <c r="AP641" t="e">
        <f t="shared" si="148"/>
        <v>#DIV/0!</v>
      </c>
      <c r="AQ641" s="76">
        <f t="shared" si="149"/>
        <v>0</v>
      </c>
      <c r="AR641" s="76">
        <f t="shared" si="150"/>
        <v>0</v>
      </c>
      <c r="AS641" t="e">
        <f t="shared" si="151"/>
        <v>#DIV/0!</v>
      </c>
      <c r="AT641" t="e">
        <f t="shared" si="152"/>
        <v>#DIV/0!</v>
      </c>
      <c r="AU641" t="e">
        <f t="shared" si="153"/>
        <v>#DIV/0!</v>
      </c>
      <c r="AV641" s="43" t="e">
        <f t="shared" si="154"/>
        <v>#DIV/0!</v>
      </c>
      <c r="AW641" t="e">
        <f t="shared" si="155"/>
        <v>#DIV/0!</v>
      </c>
      <c r="AX641">
        <f t="shared" si="156"/>
        <v>-0.99155781507766028</v>
      </c>
      <c r="AY641">
        <f t="shared" si="157"/>
        <v>-3.1372124903992353</v>
      </c>
      <c r="AZ641" t="e">
        <f t="shared" si="158"/>
        <v>#DIV/0!</v>
      </c>
      <c r="BA641" t="e">
        <f t="shared" si="159"/>
        <v>#DIV/0!</v>
      </c>
      <c r="BB641" s="79" t="e">
        <f t="shared" si="160"/>
        <v>#DIV/0!</v>
      </c>
      <c r="BC641" s="78" t="e">
        <f t="shared" si="143"/>
        <v>#DIV/0!</v>
      </c>
    </row>
    <row r="642" spans="1:55" s="50" customFormat="1">
      <c r="A642" s="81" t="s">
        <v>1825</v>
      </c>
      <c r="B642" s="64" t="s">
        <v>200</v>
      </c>
      <c r="C642" s="64" t="s">
        <v>201</v>
      </c>
      <c r="D642" s="64" t="s">
        <v>202</v>
      </c>
      <c r="E642" s="64" t="s">
        <v>203</v>
      </c>
      <c r="F642" s="64">
        <v>6</v>
      </c>
      <c r="G642" s="64" t="s">
        <v>1826</v>
      </c>
      <c r="H642" s="64">
        <v>0</v>
      </c>
      <c r="I642" s="64" t="s">
        <v>60</v>
      </c>
      <c r="J642" s="64">
        <v>123.8</v>
      </c>
      <c r="K642" s="64">
        <v>0</v>
      </c>
      <c r="L642" s="64">
        <v>0</v>
      </c>
      <c r="M642" s="65">
        <v>45472</v>
      </c>
      <c r="N642" s="51">
        <f t="shared" si="144"/>
        <v>29</v>
      </c>
      <c r="O642" s="68">
        <f t="shared" si="145"/>
        <v>2</v>
      </c>
      <c r="P642" s="68">
        <f t="shared" si="146"/>
        <v>30</v>
      </c>
      <c r="Q642" s="51">
        <v>0</v>
      </c>
      <c r="R642" s="64">
        <v>11.007999999999999</v>
      </c>
      <c r="S642" s="64">
        <v>-74.816999999999993</v>
      </c>
      <c r="T642" s="68">
        <v>0</v>
      </c>
      <c r="U642" s="68">
        <v>0</v>
      </c>
      <c r="V642" s="71">
        <v>0</v>
      </c>
      <c r="W642" s="70">
        <v>0</v>
      </c>
      <c r="X642" s="70">
        <v>0</v>
      </c>
      <c r="Y642" s="70">
        <v>0</v>
      </c>
      <c r="Z642" s="70">
        <v>0</v>
      </c>
      <c r="AA642" s="70">
        <v>0</v>
      </c>
      <c r="AB642" s="70">
        <v>0</v>
      </c>
      <c r="AC642" s="70">
        <v>0</v>
      </c>
      <c r="AD642" s="70">
        <v>0</v>
      </c>
      <c r="AE642" s="70">
        <v>0</v>
      </c>
      <c r="AF642" s="51">
        <v>0</v>
      </c>
      <c r="AG642" s="64" t="s">
        <v>82</v>
      </c>
      <c r="AH642" s="64" t="s">
        <v>1804</v>
      </c>
      <c r="AI642" s="64" t="s">
        <v>63</v>
      </c>
      <c r="AJ642" s="51" t="s">
        <v>1805</v>
      </c>
      <c r="AK642" s="67">
        <v>232000</v>
      </c>
      <c r="AL642" s="51">
        <f t="shared" si="147"/>
        <v>0</v>
      </c>
      <c r="AM642" s="64" t="s">
        <v>82</v>
      </c>
      <c r="AN642" s="64" t="s">
        <v>82</v>
      </c>
      <c r="AO642" s="1">
        <v>0</v>
      </c>
      <c r="AP642" t="e">
        <f t="shared" si="148"/>
        <v>#DIV/0!</v>
      </c>
      <c r="AQ642" s="76">
        <f t="shared" si="149"/>
        <v>0</v>
      </c>
      <c r="AR642" s="76">
        <f t="shared" si="150"/>
        <v>0</v>
      </c>
      <c r="AS642" t="e">
        <f t="shared" si="151"/>
        <v>#DIV/0!</v>
      </c>
      <c r="AT642" t="e">
        <f t="shared" si="152"/>
        <v>#DIV/0!</v>
      </c>
      <c r="AU642" t="e">
        <f t="shared" si="153"/>
        <v>#DIV/0!</v>
      </c>
      <c r="AV642" s="43" t="e">
        <f t="shared" si="154"/>
        <v>#DIV/0!</v>
      </c>
      <c r="AW642" t="e">
        <f t="shared" si="155"/>
        <v>#DIV/0!</v>
      </c>
      <c r="AX642">
        <f t="shared" si="156"/>
        <v>-0.99155781507766028</v>
      </c>
      <c r="AY642">
        <f t="shared" si="157"/>
        <v>-3.1372124903992353</v>
      </c>
      <c r="AZ642" t="e">
        <f t="shared" si="158"/>
        <v>#DIV/0!</v>
      </c>
      <c r="BA642" t="e">
        <f t="shared" si="159"/>
        <v>#DIV/0!</v>
      </c>
      <c r="BB642" s="79" t="e">
        <f t="shared" si="160"/>
        <v>#DIV/0!</v>
      </c>
      <c r="BC642" s="78" t="e">
        <f t="shared" si="143"/>
        <v>#DIV/0!</v>
      </c>
    </row>
    <row r="643" spans="1:55" s="50" customFormat="1">
      <c r="A643" s="81" t="s">
        <v>1827</v>
      </c>
      <c r="B643" s="64" t="s">
        <v>200</v>
      </c>
      <c r="C643" s="64" t="s">
        <v>201</v>
      </c>
      <c r="D643" s="64" t="s">
        <v>202</v>
      </c>
      <c r="E643" s="64" t="s">
        <v>203</v>
      </c>
      <c r="F643" s="64">
        <v>4</v>
      </c>
      <c r="G643" s="64" t="s">
        <v>1828</v>
      </c>
      <c r="H643" s="64">
        <v>0</v>
      </c>
      <c r="I643" s="64" t="s">
        <v>112</v>
      </c>
      <c r="J643" s="64">
        <v>159.49</v>
      </c>
      <c r="K643" s="64">
        <v>0</v>
      </c>
      <c r="L643" s="64">
        <v>0</v>
      </c>
      <c r="M643" s="65">
        <v>45590</v>
      </c>
      <c r="N643" s="51">
        <f t="shared" ref="N643:N706" si="161">DAY(M643)</f>
        <v>25</v>
      </c>
      <c r="O643" s="68">
        <f t="shared" ref="O643:O706" si="162">P643-N643+1</f>
        <v>7</v>
      </c>
      <c r="P643" s="68">
        <f t="shared" ref="P643:P706" si="163">DAY(EOMONTH(M643,0))</f>
        <v>31</v>
      </c>
      <c r="Q643" s="51">
        <v>0</v>
      </c>
      <c r="R643" s="64">
        <v>10.986000000000001</v>
      </c>
      <c r="S643" s="64">
        <v>-74.814999999999998</v>
      </c>
      <c r="T643" s="68">
        <v>0</v>
      </c>
      <c r="U643" s="68">
        <v>0</v>
      </c>
      <c r="V643" s="71">
        <v>0</v>
      </c>
      <c r="W643" s="70">
        <v>0</v>
      </c>
      <c r="X643" s="70">
        <v>0</v>
      </c>
      <c r="Y643" s="70">
        <v>0</v>
      </c>
      <c r="Z643" s="70">
        <v>0</v>
      </c>
      <c r="AA643" s="70">
        <v>0</v>
      </c>
      <c r="AB643" s="70">
        <v>0</v>
      </c>
      <c r="AC643" s="70">
        <v>0</v>
      </c>
      <c r="AD643" s="70">
        <v>0</v>
      </c>
      <c r="AE643" s="70">
        <v>0</v>
      </c>
      <c r="AF643" s="51">
        <v>0</v>
      </c>
      <c r="AG643" s="64" t="s">
        <v>77</v>
      </c>
      <c r="AH643" s="64" t="s">
        <v>1804</v>
      </c>
      <c r="AI643" s="64" t="s">
        <v>63</v>
      </c>
      <c r="AJ643" s="51" t="s">
        <v>1805</v>
      </c>
      <c r="AK643" s="67">
        <v>232000</v>
      </c>
      <c r="AL643" s="51">
        <f t="shared" si="147"/>
        <v>0</v>
      </c>
      <c r="AM643" s="64" t="s">
        <v>82</v>
      </c>
      <c r="AN643" s="64" t="s">
        <v>82</v>
      </c>
      <c r="AO643" s="1">
        <v>0</v>
      </c>
      <c r="AP643" t="e">
        <f t="shared" si="148"/>
        <v>#DIV/0!</v>
      </c>
      <c r="AQ643" s="76">
        <f t="shared" si="149"/>
        <v>0</v>
      </c>
      <c r="AR643" s="76">
        <f t="shared" si="150"/>
        <v>0</v>
      </c>
      <c r="AS643" t="e">
        <f t="shared" si="151"/>
        <v>#DIV/0!</v>
      </c>
      <c r="AT643" t="e">
        <f t="shared" si="152"/>
        <v>#DIV/0!</v>
      </c>
      <c r="AU643" t="e">
        <f t="shared" si="153"/>
        <v>#DIV/0!</v>
      </c>
      <c r="AV643" s="43" t="e">
        <f t="shared" si="154"/>
        <v>#DIV/0!</v>
      </c>
      <c r="AW643" t="e">
        <f t="shared" si="155"/>
        <v>#DIV/0!</v>
      </c>
      <c r="AX643">
        <f t="shared" si="156"/>
        <v>-0.99155781507766028</v>
      </c>
      <c r="AY643">
        <f t="shared" si="157"/>
        <v>-3.1372124903992353</v>
      </c>
      <c r="AZ643" t="e">
        <f t="shared" si="158"/>
        <v>#DIV/0!</v>
      </c>
      <c r="BA643" t="e">
        <f t="shared" si="159"/>
        <v>#DIV/0!</v>
      </c>
      <c r="BB643" s="79" t="e">
        <f t="shared" si="160"/>
        <v>#DIV/0!</v>
      </c>
      <c r="BC643" s="78" t="e">
        <f t="shared" ref="BC643:BC706" si="164">(AW643*1.2)+AX643+AY643+(AZ643*0.8)+(BA643*0.5)+(BB643*(-0.8))</f>
        <v>#DIV/0!</v>
      </c>
    </row>
    <row r="644" spans="1:55" s="50" customFormat="1">
      <c r="A644" s="81" t="s">
        <v>1829</v>
      </c>
      <c r="B644" s="64" t="s">
        <v>135</v>
      </c>
      <c r="C644" s="64" t="s">
        <v>201</v>
      </c>
      <c r="D644" s="64" t="s">
        <v>137</v>
      </c>
      <c r="E644" s="64"/>
      <c r="F644" s="64">
        <v>0</v>
      </c>
      <c r="G644" s="64" t="s">
        <v>1830</v>
      </c>
      <c r="H644" s="64">
        <v>0</v>
      </c>
      <c r="I644" s="64" t="s">
        <v>60</v>
      </c>
      <c r="J644" s="64">
        <v>100</v>
      </c>
      <c r="K644" s="64">
        <v>0</v>
      </c>
      <c r="L644" s="64">
        <v>0</v>
      </c>
      <c r="M644" s="65">
        <v>45169</v>
      </c>
      <c r="N644" s="51">
        <f t="shared" si="161"/>
        <v>31</v>
      </c>
      <c r="O644" s="68">
        <f t="shared" si="162"/>
        <v>1</v>
      </c>
      <c r="P644" s="68">
        <f t="shared" si="163"/>
        <v>31</v>
      </c>
      <c r="Q644" s="51">
        <v>0</v>
      </c>
      <c r="R644" s="64">
        <v>7.0869999999999997</v>
      </c>
      <c r="S644" s="64">
        <v>-73.117999999999995</v>
      </c>
      <c r="T644" s="68">
        <v>0</v>
      </c>
      <c r="U644" s="68">
        <v>0</v>
      </c>
      <c r="V644" s="71">
        <v>0</v>
      </c>
      <c r="W644" s="70">
        <v>0</v>
      </c>
      <c r="X644" s="70">
        <v>0</v>
      </c>
      <c r="Y644" s="70">
        <v>0</v>
      </c>
      <c r="Z644" s="70">
        <v>0</v>
      </c>
      <c r="AA644" s="70">
        <v>0</v>
      </c>
      <c r="AB644" s="70">
        <v>0</v>
      </c>
      <c r="AC644" s="70">
        <v>0</v>
      </c>
      <c r="AD644" s="70">
        <v>0</v>
      </c>
      <c r="AE644" s="70">
        <v>0</v>
      </c>
      <c r="AF644" s="51">
        <v>0</v>
      </c>
      <c r="AG644" s="64" t="s">
        <v>82</v>
      </c>
      <c r="AH644" s="64" t="s">
        <v>1804</v>
      </c>
      <c r="AI644" s="64" t="s">
        <v>93</v>
      </c>
      <c r="AJ644" s="51" t="s">
        <v>1805</v>
      </c>
      <c r="AK644" s="67">
        <v>241405</v>
      </c>
      <c r="AL644" s="51">
        <f t="shared" si="147"/>
        <v>0</v>
      </c>
      <c r="AM644" s="64" t="s">
        <v>82</v>
      </c>
      <c r="AN644" s="64" t="s">
        <v>82</v>
      </c>
      <c r="AO644" s="1">
        <v>0</v>
      </c>
      <c r="AP644" t="e">
        <f t="shared" si="148"/>
        <v>#DIV/0!</v>
      </c>
      <c r="AQ644" s="76">
        <f t="shared" si="149"/>
        <v>0</v>
      </c>
      <c r="AR644" s="76">
        <f t="shared" si="150"/>
        <v>0</v>
      </c>
      <c r="AS644" t="e">
        <f t="shared" si="151"/>
        <v>#DIV/0!</v>
      </c>
      <c r="AT644" t="e">
        <f t="shared" si="152"/>
        <v>#DIV/0!</v>
      </c>
      <c r="AU644" t="e">
        <f t="shared" si="153"/>
        <v>#DIV/0!</v>
      </c>
      <c r="AV644" s="43" t="e">
        <f t="shared" si="154"/>
        <v>#DIV/0!</v>
      </c>
      <c r="AW644" t="e">
        <f t="shared" si="155"/>
        <v>#DIV/0!</v>
      </c>
      <c r="AX644">
        <f t="shared" si="156"/>
        <v>-0.99155781507766028</v>
      </c>
      <c r="AY644">
        <f t="shared" si="157"/>
        <v>-3.1372124903992353</v>
      </c>
      <c r="AZ644" t="e">
        <f t="shared" si="158"/>
        <v>#DIV/0!</v>
      </c>
      <c r="BA644" t="e">
        <f t="shared" si="159"/>
        <v>#DIV/0!</v>
      </c>
      <c r="BB644" s="79" t="e">
        <f t="shared" si="160"/>
        <v>#DIV/0!</v>
      </c>
      <c r="BC644" s="78" t="e">
        <f t="shared" si="164"/>
        <v>#DIV/0!</v>
      </c>
    </row>
    <row r="645" spans="1:55" s="50" customFormat="1">
      <c r="A645" s="81" t="s">
        <v>1831</v>
      </c>
      <c r="B645" s="64" t="s">
        <v>1802</v>
      </c>
      <c r="C645" s="64" t="s">
        <v>57</v>
      </c>
      <c r="D645" s="64" t="s">
        <v>58</v>
      </c>
      <c r="E645" s="64"/>
      <c r="F645" s="64">
        <v>0</v>
      </c>
      <c r="G645" s="64" t="s">
        <v>1832</v>
      </c>
      <c r="H645" s="64">
        <v>0</v>
      </c>
      <c r="I645" s="64" t="s">
        <v>1804</v>
      </c>
      <c r="J645" s="64">
        <v>100</v>
      </c>
      <c r="K645" s="64">
        <v>0</v>
      </c>
      <c r="L645" s="64">
        <v>0</v>
      </c>
      <c r="M645" s="65">
        <v>42688</v>
      </c>
      <c r="N645" s="51">
        <f t="shared" si="161"/>
        <v>14</v>
      </c>
      <c r="O645" s="68">
        <f t="shared" si="162"/>
        <v>17</v>
      </c>
      <c r="P645" s="68">
        <f t="shared" si="163"/>
        <v>30</v>
      </c>
      <c r="Q645" s="51">
        <v>0</v>
      </c>
      <c r="R645" s="64">
        <v>4.6589999999999998</v>
      </c>
      <c r="S645" s="64">
        <v>-74.061999999999998</v>
      </c>
      <c r="T645" s="68">
        <v>0</v>
      </c>
      <c r="U645" s="68">
        <v>0</v>
      </c>
      <c r="V645" s="71">
        <v>0</v>
      </c>
      <c r="W645" s="70">
        <v>0</v>
      </c>
      <c r="X645" s="70">
        <v>0</v>
      </c>
      <c r="Y645" s="70">
        <v>0</v>
      </c>
      <c r="Z645" s="70">
        <v>0</v>
      </c>
      <c r="AA645" s="70">
        <v>0</v>
      </c>
      <c r="AB645" s="70">
        <v>0</v>
      </c>
      <c r="AC645" s="70">
        <v>0</v>
      </c>
      <c r="AD645" s="70">
        <v>0</v>
      </c>
      <c r="AE645" s="70">
        <v>0</v>
      </c>
      <c r="AF645" s="51">
        <v>0</v>
      </c>
      <c r="AG645" s="64" t="s">
        <v>82</v>
      </c>
      <c r="AH645" s="64" t="s">
        <v>1804</v>
      </c>
      <c r="AI645" s="64" t="s">
        <v>1804</v>
      </c>
      <c r="AJ645" s="51" t="s">
        <v>1805</v>
      </c>
      <c r="AK645" s="64" t="s">
        <v>1808</v>
      </c>
      <c r="AL645" s="51">
        <f t="shared" si="147"/>
        <v>0</v>
      </c>
      <c r="AM645" s="64" t="s">
        <v>82</v>
      </c>
      <c r="AN645" s="64" t="s">
        <v>82</v>
      </c>
      <c r="AO645" s="1">
        <v>0</v>
      </c>
      <c r="AP645" t="e">
        <f t="shared" si="148"/>
        <v>#DIV/0!</v>
      </c>
      <c r="AQ645" s="76">
        <f t="shared" si="149"/>
        <v>0</v>
      </c>
      <c r="AR645" s="76">
        <f t="shared" si="150"/>
        <v>0</v>
      </c>
      <c r="AS645" t="e">
        <f t="shared" si="151"/>
        <v>#DIV/0!</v>
      </c>
      <c r="AT645" t="e">
        <f t="shared" si="152"/>
        <v>#DIV/0!</v>
      </c>
      <c r="AU645" t="e">
        <f t="shared" si="153"/>
        <v>#DIV/0!</v>
      </c>
      <c r="AV645" s="43" t="e">
        <f t="shared" si="154"/>
        <v>#DIV/0!</v>
      </c>
      <c r="AW645" t="e">
        <f t="shared" si="155"/>
        <v>#DIV/0!</v>
      </c>
      <c r="AX645">
        <f t="shared" si="156"/>
        <v>-0.99155781507766028</v>
      </c>
      <c r="AY645">
        <f t="shared" si="157"/>
        <v>-3.1372124903992353</v>
      </c>
      <c r="AZ645" t="e">
        <f t="shared" si="158"/>
        <v>#DIV/0!</v>
      </c>
      <c r="BA645" t="e">
        <f t="shared" si="159"/>
        <v>#DIV/0!</v>
      </c>
      <c r="BB645" s="79" t="e">
        <f t="shared" si="160"/>
        <v>#DIV/0!</v>
      </c>
      <c r="BC645" s="78" t="e">
        <f t="shared" si="164"/>
        <v>#DIV/0!</v>
      </c>
    </row>
    <row r="646" spans="1:55" s="50" customFormat="1">
      <c r="A646" s="81" t="s">
        <v>1833</v>
      </c>
      <c r="B646" s="64" t="s">
        <v>1802</v>
      </c>
      <c r="C646" s="64" t="s">
        <v>57</v>
      </c>
      <c r="D646" s="64" t="s">
        <v>58</v>
      </c>
      <c r="E646" s="64"/>
      <c r="F646" s="64">
        <v>0</v>
      </c>
      <c r="G646" s="64" t="s">
        <v>1834</v>
      </c>
      <c r="H646" s="64">
        <v>0</v>
      </c>
      <c r="I646" s="64" t="s">
        <v>1804</v>
      </c>
      <c r="J646" s="64">
        <v>100</v>
      </c>
      <c r="K646" s="64">
        <v>0</v>
      </c>
      <c r="L646" s="64">
        <v>0</v>
      </c>
      <c r="M646" s="65">
        <v>42359</v>
      </c>
      <c r="N646" s="51">
        <f t="shared" si="161"/>
        <v>21</v>
      </c>
      <c r="O646" s="68">
        <f t="shared" si="162"/>
        <v>11</v>
      </c>
      <c r="P646" s="68">
        <f t="shared" si="163"/>
        <v>31</v>
      </c>
      <c r="Q646" s="51">
        <v>0</v>
      </c>
      <c r="R646" s="64">
        <v>4.6020000000000003</v>
      </c>
      <c r="S646" s="64">
        <v>-74.075000000000003</v>
      </c>
      <c r="T646" s="68">
        <v>0</v>
      </c>
      <c r="U646" s="68">
        <v>0</v>
      </c>
      <c r="V646" s="71">
        <v>0</v>
      </c>
      <c r="W646" s="70">
        <v>0</v>
      </c>
      <c r="X646" s="70">
        <v>0</v>
      </c>
      <c r="Y646" s="70">
        <v>0</v>
      </c>
      <c r="Z646" s="70">
        <v>0</v>
      </c>
      <c r="AA646" s="70">
        <v>0</v>
      </c>
      <c r="AB646" s="70">
        <v>0</v>
      </c>
      <c r="AC646" s="70">
        <v>0</v>
      </c>
      <c r="AD646" s="70">
        <v>0</v>
      </c>
      <c r="AE646" s="70">
        <v>0</v>
      </c>
      <c r="AF646" s="51">
        <v>0</v>
      </c>
      <c r="AG646" s="64" t="s">
        <v>82</v>
      </c>
      <c r="AH646" s="64" t="s">
        <v>1804</v>
      </c>
      <c r="AI646" s="64" t="s">
        <v>1804</v>
      </c>
      <c r="AJ646" s="51" t="s">
        <v>1805</v>
      </c>
      <c r="AK646" s="64" t="s">
        <v>1808</v>
      </c>
      <c r="AL646" s="51">
        <f t="shared" si="147"/>
        <v>0</v>
      </c>
      <c r="AM646" s="64" t="s">
        <v>82</v>
      </c>
      <c r="AN646" s="64" t="s">
        <v>82</v>
      </c>
      <c r="AO646" s="1">
        <v>0</v>
      </c>
      <c r="AP646" t="e">
        <f t="shared" si="148"/>
        <v>#DIV/0!</v>
      </c>
      <c r="AQ646" s="76">
        <f t="shared" si="149"/>
        <v>0</v>
      </c>
      <c r="AR646" s="76">
        <f t="shared" si="150"/>
        <v>0</v>
      </c>
      <c r="AS646" t="e">
        <f t="shared" si="151"/>
        <v>#DIV/0!</v>
      </c>
      <c r="AT646" t="e">
        <f t="shared" si="152"/>
        <v>#DIV/0!</v>
      </c>
      <c r="AU646" t="e">
        <f t="shared" si="153"/>
        <v>#DIV/0!</v>
      </c>
      <c r="AV646" s="43" t="e">
        <f t="shared" si="154"/>
        <v>#DIV/0!</v>
      </c>
      <c r="AW646" t="e">
        <f t="shared" si="155"/>
        <v>#DIV/0!</v>
      </c>
      <c r="AX646">
        <f t="shared" si="156"/>
        <v>-0.99155781507766028</v>
      </c>
      <c r="AY646">
        <f t="shared" si="157"/>
        <v>-3.1372124903992353</v>
      </c>
      <c r="AZ646" t="e">
        <f t="shared" si="158"/>
        <v>#DIV/0!</v>
      </c>
      <c r="BA646" t="e">
        <f t="shared" si="159"/>
        <v>#DIV/0!</v>
      </c>
      <c r="BB646" s="79" t="e">
        <f t="shared" si="160"/>
        <v>#DIV/0!</v>
      </c>
      <c r="BC646" s="78" t="e">
        <f t="shared" si="164"/>
        <v>#DIV/0!</v>
      </c>
    </row>
    <row r="647" spans="1:55" s="50" customFormat="1">
      <c r="A647" s="81" t="s">
        <v>1835</v>
      </c>
      <c r="B647" s="64" t="s">
        <v>1802</v>
      </c>
      <c r="C647" s="64" t="s">
        <v>57</v>
      </c>
      <c r="D647" s="64" t="s">
        <v>58</v>
      </c>
      <c r="E647" s="64" t="s">
        <v>243</v>
      </c>
      <c r="F647" s="64">
        <v>3</v>
      </c>
      <c r="G647" s="64" t="s">
        <v>1836</v>
      </c>
      <c r="H647" s="64">
        <v>0</v>
      </c>
      <c r="I647" s="64" t="s">
        <v>60</v>
      </c>
      <c r="J647" s="64">
        <v>121.4</v>
      </c>
      <c r="K647" s="64">
        <v>0</v>
      </c>
      <c r="L647" s="64">
        <v>0</v>
      </c>
      <c r="M647" s="65">
        <v>44764</v>
      </c>
      <c r="N647" s="51">
        <f t="shared" si="161"/>
        <v>22</v>
      </c>
      <c r="O647" s="68">
        <f t="shared" si="162"/>
        <v>10</v>
      </c>
      <c r="P647" s="68">
        <f t="shared" si="163"/>
        <v>31</v>
      </c>
      <c r="Q647" s="51">
        <v>0</v>
      </c>
      <c r="R647" s="64">
        <v>4.6849999999999996</v>
      </c>
      <c r="S647" s="64">
        <v>-74.111000000000004</v>
      </c>
      <c r="T647" s="68">
        <v>0</v>
      </c>
      <c r="U647" s="68">
        <v>0</v>
      </c>
      <c r="V647" s="71">
        <v>0</v>
      </c>
      <c r="W647" s="70">
        <v>0</v>
      </c>
      <c r="X647" s="70">
        <v>0</v>
      </c>
      <c r="Y647" s="70">
        <v>0</v>
      </c>
      <c r="Z647" s="70">
        <v>0</v>
      </c>
      <c r="AA647" s="70">
        <v>0</v>
      </c>
      <c r="AB647" s="70">
        <v>0</v>
      </c>
      <c r="AC647" s="70">
        <v>0</v>
      </c>
      <c r="AD647" s="70">
        <v>0</v>
      </c>
      <c r="AE647" s="70">
        <v>0</v>
      </c>
      <c r="AF647" s="51">
        <v>0</v>
      </c>
      <c r="AG647" s="64" t="s">
        <v>152</v>
      </c>
      <c r="AH647" s="64" t="s">
        <v>1804</v>
      </c>
      <c r="AI647" s="64" t="s">
        <v>93</v>
      </c>
      <c r="AJ647" s="51" t="s">
        <v>1805</v>
      </c>
      <c r="AK647" s="67">
        <v>241405</v>
      </c>
      <c r="AL647" s="51">
        <f t="shared" si="147"/>
        <v>0</v>
      </c>
      <c r="AM647" s="64" t="s">
        <v>82</v>
      </c>
      <c r="AN647" s="64" t="s">
        <v>82</v>
      </c>
      <c r="AO647" s="1">
        <v>0</v>
      </c>
      <c r="AP647" t="e">
        <f t="shared" si="148"/>
        <v>#DIV/0!</v>
      </c>
      <c r="AQ647" s="76">
        <f t="shared" si="149"/>
        <v>0</v>
      </c>
      <c r="AR647" s="76">
        <f t="shared" si="150"/>
        <v>0</v>
      </c>
      <c r="AS647" t="e">
        <f t="shared" si="151"/>
        <v>#DIV/0!</v>
      </c>
      <c r="AT647" t="e">
        <f t="shared" si="152"/>
        <v>#DIV/0!</v>
      </c>
      <c r="AU647" t="e">
        <f t="shared" si="153"/>
        <v>#DIV/0!</v>
      </c>
      <c r="AV647" s="43" t="e">
        <f t="shared" si="154"/>
        <v>#DIV/0!</v>
      </c>
      <c r="AW647" t="e">
        <f t="shared" si="155"/>
        <v>#DIV/0!</v>
      </c>
      <c r="AX647">
        <f t="shared" si="156"/>
        <v>-0.99155781507766028</v>
      </c>
      <c r="AY647">
        <f t="shared" si="157"/>
        <v>-3.1372124903992353</v>
      </c>
      <c r="AZ647" t="e">
        <f t="shared" si="158"/>
        <v>#DIV/0!</v>
      </c>
      <c r="BA647" t="e">
        <f t="shared" si="159"/>
        <v>#DIV/0!</v>
      </c>
      <c r="BB647" s="79" t="e">
        <f t="shared" si="160"/>
        <v>#DIV/0!</v>
      </c>
      <c r="BC647" s="78" t="e">
        <f t="shared" si="164"/>
        <v>#DIV/0!</v>
      </c>
    </row>
    <row r="648" spans="1:55" s="50" customFormat="1">
      <c r="A648" s="81" t="s">
        <v>1837</v>
      </c>
      <c r="B648" s="64" t="s">
        <v>200</v>
      </c>
      <c r="C648" s="64" t="s">
        <v>201</v>
      </c>
      <c r="D648" s="64" t="s">
        <v>202</v>
      </c>
      <c r="E648" s="64" t="s">
        <v>203</v>
      </c>
      <c r="F648" s="64">
        <v>5</v>
      </c>
      <c r="G648" s="64" t="s">
        <v>1838</v>
      </c>
      <c r="H648" s="64" t="s">
        <v>1839</v>
      </c>
      <c r="I648" s="64" t="s">
        <v>60</v>
      </c>
      <c r="J648" s="64">
        <v>114.4</v>
      </c>
      <c r="K648" s="64">
        <v>0</v>
      </c>
      <c r="L648" s="64">
        <v>0</v>
      </c>
      <c r="M648" s="65">
        <v>45560</v>
      </c>
      <c r="N648" s="51">
        <f t="shared" si="161"/>
        <v>25</v>
      </c>
      <c r="O648" s="68">
        <f t="shared" si="162"/>
        <v>6</v>
      </c>
      <c r="P648" s="68">
        <f t="shared" si="163"/>
        <v>30</v>
      </c>
      <c r="Q648" s="51">
        <v>0</v>
      </c>
      <c r="R648" s="64">
        <v>11.003</v>
      </c>
      <c r="S648" s="64">
        <v>-74.820999999999998</v>
      </c>
      <c r="T648" s="68">
        <v>0</v>
      </c>
      <c r="U648" s="68">
        <v>0</v>
      </c>
      <c r="V648" s="71">
        <v>0</v>
      </c>
      <c r="W648" s="70">
        <v>0</v>
      </c>
      <c r="X648" s="70">
        <v>0</v>
      </c>
      <c r="Y648" s="70">
        <v>0</v>
      </c>
      <c r="Z648" s="70">
        <v>0</v>
      </c>
      <c r="AA648" s="70">
        <v>0</v>
      </c>
      <c r="AB648" s="70">
        <v>0</v>
      </c>
      <c r="AC648" s="70">
        <v>0</v>
      </c>
      <c r="AD648" s="70">
        <v>0</v>
      </c>
      <c r="AE648" s="70">
        <v>0</v>
      </c>
      <c r="AF648" s="51">
        <v>0</v>
      </c>
      <c r="AG648" s="64" t="s">
        <v>77</v>
      </c>
      <c r="AH648" s="64" t="s">
        <v>1804</v>
      </c>
      <c r="AI648" s="64" t="s">
        <v>140</v>
      </c>
      <c r="AJ648" s="51" t="s">
        <v>1805</v>
      </c>
      <c r="AK648" s="67">
        <v>204160</v>
      </c>
      <c r="AL648" s="51">
        <f t="shared" si="147"/>
        <v>0</v>
      </c>
      <c r="AM648" s="64" t="s">
        <v>82</v>
      </c>
      <c r="AN648" s="64" t="s">
        <v>82</v>
      </c>
      <c r="AO648" s="1">
        <v>0</v>
      </c>
      <c r="AP648" t="e">
        <f t="shared" si="148"/>
        <v>#DIV/0!</v>
      </c>
      <c r="AQ648" s="76">
        <f t="shared" si="149"/>
        <v>0</v>
      </c>
      <c r="AR648" s="76">
        <f t="shared" si="150"/>
        <v>0</v>
      </c>
      <c r="AS648" t="e">
        <f t="shared" si="151"/>
        <v>#DIV/0!</v>
      </c>
      <c r="AT648" t="e">
        <f t="shared" si="152"/>
        <v>#DIV/0!</v>
      </c>
      <c r="AU648" t="e">
        <f t="shared" si="153"/>
        <v>#DIV/0!</v>
      </c>
      <c r="AV648" s="43" t="e">
        <f t="shared" si="154"/>
        <v>#DIV/0!</v>
      </c>
      <c r="AW648" t="e">
        <f t="shared" si="155"/>
        <v>#DIV/0!</v>
      </c>
      <c r="AX648">
        <f t="shared" si="156"/>
        <v>-0.99155781507766028</v>
      </c>
      <c r="AY648">
        <f t="shared" si="157"/>
        <v>-3.1372124903992353</v>
      </c>
      <c r="AZ648" t="e">
        <f t="shared" si="158"/>
        <v>#DIV/0!</v>
      </c>
      <c r="BA648" t="e">
        <f t="shared" si="159"/>
        <v>#DIV/0!</v>
      </c>
      <c r="BB648" s="79" t="e">
        <f t="shared" si="160"/>
        <v>#DIV/0!</v>
      </c>
      <c r="BC648" s="78" t="e">
        <f t="shared" si="164"/>
        <v>#DIV/0!</v>
      </c>
    </row>
    <row r="649" spans="1:55" s="50" customFormat="1">
      <c r="A649" s="81" t="s">
        <v>1840</v>
      </c>
      <c r="B649" s="64" t="s">
        <v>1802</v>
      </c>
      <c r="C649" s="64" t="s">
        <v>57</v>
      </c>
      <c r="D649" s="64" t="s">
        <v>58</v>
      </c>
      <c r="E649" s="64" t="s">
        <v>1405</v>
      </c>
      <c r="F649" s="64">
        <v>4</v>
      </c>
      <c r="G649" s="64" t="s">
        <v>1841</v>
      </c>
      <c r="H649" s="64" t="s">
        <v>1842</v>
      </c>
      <c r="I649" s="64" t="s">
        <v>60</v>
      </c>
      <c r="J649" s="64">
        <v>102.8</v>
      </c>
      <c r="K649" s="64">
        <v>0</v>
      </c>
      <c r="L649" s="64">
        <v>0</v>
      </c>
      <c r="M649" s="65">
        <v>45628</v>
      </c>
      <c r="N649" s="51">
        <f t="shared" si="161"/>
        <v>2</v>
      </c>
      <c r="O649" s="68">
        <f t="shared" si="162"/>
        <v>30</v>
      </c>
      <c r="P649" s="68">
        <f t="shared" si="163"/>
        <v>31</v>
      </c>
      <c r="Q649" s="51">
        <v>0</v>
      </c>
      <c r="R649" s="64">
        <v>4.6890000000000001</v>
      </c>
      <c r="S649" s="64">
        <v>-74.069999999999993</v>
      </c>
      <c r="T649" s="68">
        <v>0</v>
      </c>
      <c r="U649" s="68">
        <v>0</v>
      </c>
      <c r="V649" s="71">
        <v>0</v>
      </c>
      <c r="W649" s="70">
        <v>0</v>
      </c>
      <c r="X649" s="70">
        <v>0</v>
      </c>
      <c r="Y649" s="70">
        <v>0</v>
      </c>
      <c r="Z649" s="70">
        <v>0</v>
      </c>
      <c r="AA649" s="70">
        <v>0</v>
      </c>
      <c r="AB649" s="70">
        <v>0</v>
      </c>
      <c r="AC649" s="70">
        <v>0</v>
      </c>
      <c r="AD649" s="70">
        <v>0</v>
      </c>
      <c r="AE649" s="70">
        <v>0</v>
      </c>
      <c r="AF649" s="51">
        <v>0</v>
      </c>
      <c r="AG649" s="64" t="s">
        <v>82</v>
      </c>
      <c r="AH649" s="64" t="s">
        <v>1804</v>
      </c>
      <c r="AI649" s="64" t="s">
        <v>63</v>
      </c>
      <c r="AJ649" s="51" t="s">
        <v>1805</v>
      </c>
      <c r="AK649" s="67">
        <v>232000</v>
      </c>
      <c r="AL649" s="51">
        <f t="shared" si="147"/>
        <v>0</v>
      </c>
      <c r="AM649" s="64" t="s">
        <v>82</v>
      </c>
      <c r="AN649" s="64" t="s">
        <v>82</v>
      </c>
      <c r="AO649" s="1">
        <v>0</v>
      </c>
      <c r="AP649" t="e">
        <f t="shared" si="148"/>
        <v>#DIV/0!</v>
      </c>
      <c r="AQ649" s="76">
        <f t="shared" si="149"/>
        <v>0</v>
      </c>
      <c r="AR649" s="76">
        <f t="shared" si="150"/>
        <v>0</v>
      </c>
      <c r="AS649" t="e">
        <f t="shared" si="151"/>
        <v>#DIV/0!</v>
      </c>
      <c r="AT649" t="e">
        <f t="shared" si="152"/>
        <v>#DIV/0!</v>
      </c>
      <c r="AU649" t="e">
        <f t="shared" si="153"/>
        <v>#DIV/0!</v>
      </c>
      <c r="AV649" s="43" t="e">
        <f t="shared" si="154"/>
        <v>#DIV/0!</v>
      </c>
      <c r="AW649" t="e">
        <f t="shared" si="155"/>
        <v>#DIV/0!</v>
      </c>
      <c r="AX649">
        <f t="shared" si="156"/>
        <v>-0.99155781507766028</v>
      </c>
      <c r="AY649">
        <f t="shared" si="157"/>
        <v>-3.1372124903992353</v>
      </c>
      <c r="AZ649" t="e">
        <f t="shared" si="158"/>
        <v>#DIV/0!</v>
      </c>
      <c r="BA649" t="e">
        <f t="shared" si="159"/>
        <v>#DIV/0!</v>
      </c>
      <c r="BB649" s="79" t="e">
        <f t="shared" si="160"/>
        <v>#DIV/0!</v>
      </c>
      <c r="BC649" s="78" t="e">
        <f t="shared" si="164"/>
        <v>#DIV/0!</v>
      </c>
    </row>
    <row r="650" spans="1:55" s="50" customFormat="1">
      <c r="A650" s="81" t="s">
        <v>1843</v>
      </c>
      <c r="B650" s="64" t="s">
        <v>135</v>
      </c>
      <c r="C650" s="64" t="s">
        <v>136</v>
      </c>
      <c r="D650" s="64" t="s">
        <v>164</v>
      </c>
      <c r="E650" s="64"/>
      <c r="F650" s="64">
        <v>0</v>
      </c>
      <c r="G650" s="64" t="s">
        <v>1844</v>
      </c>
      <c r="H650" s="64">
        <v>0</v>
      </c>
      <c r="I650" s="64" t="s">
        <v>112</v>
      </c>
      <c r="J650" s="64">
        <v>100</v>
      </c>
      <c r="K650" s="64">
        <v>0</v>
      </c>
      <c r="L650" s="64">
        <v>0</v>
      </c>
      <c r="M650" s="65">
        <v>45021</v>
      </c>
      <c r="N650" s="51">
        <f t="shared" si="161"/>
        <v>5</v>
      </c>
      <c r="O650" s="68">
        <f t="shared" si="162"/>
        <v>26</v>
      </c>
      <c r="P650" s="68">
        <f t="shared" si="163"/>
        <v>30</v>
      </c>
      <c r="Q650" s="51">
        <v>0</v>
      </c>
      <c r="R650" s="64">
        <v>6.9749999999999996</v>
      </c>
      <c r="S650" s="64">
        <v>-73.055000000000007</v>
      </c>
      <c r="T650" s="68">
        <v>0</v>
      </c>
      <c r="U650" s="68">
        <v>0</v>
      </c>
      <c r="V650" s="71">
        <v>0</v>
      </c>
      <c r="W650" s="70">
        <v>0</v>
      </c>
      <c r="X650" s="70">
        <v>0</v>
      </c>
      <c r="Y650" s="70">
        <v>0</v>
      </c>
      <c r="Z650" s="70">
        <v>0</v>
      </c>
      <c r="AA650" s="70">
        <v>0</v>
      </c>
      <c r="AB650" s="70">
        <v>0</v>
      </c>
      <c r="AC650" s="70">
        <v>0</v>
      </c>
      <c r="AD650" s="70">
        <v>0</v>
      </c>
      <c r="AE650" s="70">
        <v>0</v>
      </c>
      <c r="AF650" s="51">
        <v>0</v>
      </c>
      <c r="AG650" s="64" t="s">
        <v>82</v>
      </c>
      <c r="AH650" s="64" t="s">
        <v>1804</v>
      </c>
      <c r="AI650" s="64" t="s">
        <v>93</v>
      </c>
      <c r="AJ650" s="51" t="s">
        <v>1805</v>
      </c>
      <c r="AK650" s="67">
        <v>241405</v>
      </c>
      <c r="AL650" s="51">
        <f t="shared" si="147"/>
        <v>0</v>
      </c>
      <c r="AM650" s="64" t="s">
        <v>82</v>
      </c>
      <c r="AN650" s="64" t="s">
        <v>82</v>
      </c>
      <c r="AO650" s="1">
        <v>0</v>
      </c>
      <c r="AP650" t="e">
        <f t="shared" si="148"/>
        <v>#DIV/0!</v>
      </c>
      <c r="AQ650" s="76">
        <f t="shared" si="149"/>
        <v>0</v>
      </c>
      <c r="AR650" s="76">
        <f t="shared" si="150"/>
        <v>0</v>
      </c>
      <c r="AS650" t="e">
        <f t="shared" si="151"/>
        <v>#DIV/0!</v>
      </c>
      <c r="AT650" t="e">
        <f t="shared" si="152"/>
        <v>#DIV/0!</v>
      </c>
      <c r="AU650" t="e">
        <f t="shared" si="153"/>
        <v>#DIV/0!</v>
      </c>
      <c r="AV650" s="43" t="e">
        <f t="shared" si="154"/>
        <v>#DIV/0!</v>
      </c>
      <c r="AW650" t="e">
        <f t="shared" si="155"/>
        <v>#DIV/0!</v>
      </c>
      <c r="AX650">
        <f t="shared" si="156"/>
        <v>-0.99155781507766028</v>
      </c>
      <c r="AY650">
        <f t="shared" si="157"/>
        <v>-3.1372124903992353</v>
      </c>
      <c r="AZ650" t="e">
        <f t="shared" si="158"/>
        <v>#DIV/0!</v>
      </c>
      <c r="BA650" t="e">
        <f t="shared" si="159"/>
        <v>#DIV/0!</v>
      </c>
      <c r="BB650" s="79" t="e">
        <f t="shared" si="160"/>
        <v>#DIV/0!</v>
      </c>
      <c r="BC650" s="78" t="e">
        <f t="shared" si="164"/>
        <v>#DIV/0!</v>
      </c>
    </row>
    <row r="651" spans="1:55" s="50" customFormat="1">
      <c r="A651" s="81" t="s">
        <v>1845</v>
      </c>
      <c r="B651" s="64" t="s">
        <v>121</v>
      </c>
      <c r="C651" s="64" t="s">
        <v>187</v>
      </c>
      <c r="D651" s="64" t="s">
        <v>188</v>
      </c>
      <c r="E651" s="64"/>
      <c r="F651" s="64">
        <v>5</v>
      </c>
      <c r="G651" s="64" t="s">
        <v>1846</v>
      </c>
      <c r="H651" s="64" t="s">
        <v>1847</v>
      </c>
      <c r="I651" s="64" t="s">
        <v>60</v>
      </c>
      <c r="J651" s="64">
        <v>140.88999999999999</v>
      </c>
      <c r="K651" s="64">
        <v>0</v>
      </c>
      <c r="L651" s="64">
        <v>0</v>
      </c>
      <c r="M651" s="65">
        <v>45647</v>
      </c>
      <c r="N651" s="51">
        <f t="shared" si="161"/>
        <v>21</v>
      </c>
      <c r="O651" s="68">
        <f t="shared" si="162"/>
        <v>11</v>
      </c>
      <c r="P651" s="68">
        <f t="shared" si="163"/>
        <v>31</v>
      </c>
      <c r="Q651" s="51">
        <v>0</v>
      </c>
      <c r="R651" s="64">
        <v>5.0609999999999999</v>
      </c>
      <c r="S651" s="64">
        <v>-75.492999999999995</v>
      </c>
      <c r="T651" s="68">
        <v>0</v>
      </c>
      <c r="U651" s="68">
        <v>0</v>
      </c>
      <c r="V651" s="71">
        <v>0</v>
      </c>
      <c r="W651" s="70">
        <v>0</v>
      </c>
      <c r="X651" s="70">
        <v>0</v>
      </c>
      <c r="Y651" s="70">
        <v>0</v>
      </c>
      <c r="Z651" s="70">
        <v>0</v>
      </c>
      <c r="AA651" s="70">
        <v>0</v>
      </c>
      <c r="AB651" s="70">
        <v>0</v>
      </c>
      <c r="AC651" s="70">
        <v>0</v>
      </c>
      <c r="AD651" s="70">
        <v>0</v>
      </c>
      <c r="AE651" s="70">
        <v>0</v>
      </c>
      <c r="AF651" s="51">
        <v>0</v>
      </c>
      <c r="AG651" s="64" t="s">
        <v>105</v>
      </c>
      <c r="AH651" s="64" t="s">
        <v>1804</v>
      </c>
      <c r="AI651" s="64" t="s">
        <v>63</v>
      </c>
      <c r="AJ651" s="51" t="s">
        <v>1805</v>
      </c>
      <c r="AK651" s="67">
        <v>232000</v>
      </c>
      <c r="AL651" s="51">
        <f t="shared" si="147"/>
        <v>0</v>
      </c>
      <c r="AM651" s="64" t="s">
        <v>82</v>
      </c>
      <c r="AN651" s="64" t="s">
        <v>82</v>
      </c>
      <c r="AO651" s="1">
        <v>0</v>
      </c>
      <c r="AP651" t="e">
        <f t="shared" si="148"/>
        <v>#DIV/0!</v>
      </c>
      <c r="AQ651" s="76">
        <f t="shared" si="149"/>
        <v>0</v>
      </c>
      <c r="AR651" s="76">
        <f t="shared" si="150"/>
        <v>0</v>
      </c>
      <c r="AS651" t="e">
        <f t="shared" si="151"/>
        <v>#DIV/0!</v>
      </c>
      <c r="AT651" t="e">
        <f t="shared" si="152"/>
        <v>#DIV/0!</v>
      </c>
      <c r="AU651" t="e">
        <f t="shared" si="153"/>
        <v>#DIV/0!</v>
      </c>
      <c r="AV651" s="43" t="e">
        <f t="shared" si="154"/>
        <v>#DIV/0!</v>
      </c>
      <c r="AW651" t="e">
        <f t="shared" si="155"/>
        <v>#DIV/0!</v>
      </c>
      <c r="AX651">
        <f t="shared" si="156"/>
        <v>-0.99155781507766028</v>
      </c>
      <c r="AY651">
        <f t="shared" si="157"/>
        <v>-3.1372124903992353</v>
      </c>
      <c r="AZ651" t="e">
        <f t="shared" si="158"/>
        <v>#DIV/0!</v>
      </c>
      <c r="BA651" t="e">
        <f t="shared" si="159"/>
        <v>#DIV/0!</v>
      </c>
      <c r="BB651" s="79" t="e">
        <f t="shared" si="160"/>
        <v>#DIV/0!</v>
      </c>
      <c r="BC651" s="78" t="e">
        <f t="shared" si="164"/>
        <v>#DIV/0!</v>
      </c>
    </row>
    <row r="652" spans="1:55" s="50" customFormat="1">
      <c r="A652" s="81" t="s">
        <v>1848</v>
      </c>
      <c r="B652" s="64" t="s">
        <v>121</v>
      </c>
      <c r="C652" s="64" t="s">
        <v>1849</v>
      </c>
      <c r="D652" s="64" t="s">
        <v>195</v>
      </c>
      <c r="E652" s="64"/>
      <c r="F652" s="64">
        <v>5</v>
      </c>
      <c r="G652" s="64" t="s">
        <v>1850</v>
      </c>
      <c r="H652" s="64">
        <v>0</v>
      </c>
      <c r="I652" s="64" t="s">
        <v>60</v>
      </c>
      <c r="J652" s="64">
        <v>92.35</v>
      </c>
      <c r="K652" s="64">
        <v>0</v>
      </c>
      <c r="L652" s="64">
        <v>0</v>
      </c>
      <c r="M652" s="65">
        <v>45104</v>
      </c>
      <c r="N652" s="51">
        <f t="shared" si="161"/>
        <v>27</v>
      </c>
      <c r="O652" s="68">
        <f t="shared" si="162"/>
        <v>4</v>
      </c>
      <c r="P652" s="68">
        <f t="shared" si="163"/>
        <v>30</v>
      </c>
      <c r="Q652" s="51">
        <v>0</v>
      </c>
      <c r="R652" s="64">
        <v>4.5549999999999997</v>
      </c>
      <c r="S652" s="64">
        <v>-75.658000000000001</v>
      </c>
      <c r="T652" s="68">
        <v>0</v>
      </c>
      <c r="U652" s="68">
        <v>0</v>
      </c>
      <c r="V652" s="71">
        <v>0</v>
      </c>
      <c r="W652" s="70">
        <v>0</v>
      </c>
      <c r="X652" s="70">
        <v>0</v>
      </c>
      <c r="Y652" s="70">
        <v>0</v>
      </c>
      <c r="Z652" s="70">
        <v>0</v>
      </c>
      <c r="AA652" s="70">
        <v>0</v>
      </c>
      <c r="AB652" s="70">
        <v>0</v>
      </c>
      <c r="AC652" s="70">
        <v>0</v>
      </c>
      <c r="AD652" s="70">
        <v>0</v>
      </c>
      <c r="AE652" s="70">
        <v>0</v>
      </c>
      <c r="AF652" s="51">
        <v>0</v>
      </c>
      <c r="AG652" s="64" t="s">
        <v>82</v>
      </c>
      <c r="AH652" s="64" t="s">
        <v>1804</v>
      </c>
      <c r="AI652" s="64" t="s">
        <v>63</v>
      </c>
      <c r="AJ652" s="51" t="s">
        <v>1805</v>
      </c>
      <c r="AK652" s="67">
        <v>232000</v>
      </c>
      <c r="AL652" s="51">
        <f t="shared" si="147"/>
        <v>0</v>
      </c>
      <c r="AM652" s="64" t="s">
        <v>82</v>
      </c>
      <c r="AN652" s="64" t="s">
        <v>82</v>
      </c>
      <c r="AO652" s="1">
        <v>0</v>
      </c>
      <c r="AP652" t="e">
        <f t="shared" si="148"/>
        <v>#DIV/0!</v>
      </c>
      <c r="AQ652" s="76">
        <f t="shared" si="149"/>
        <v>0</v>
      </c>
      <c r="AR652" s="76">
        <f t="shared" si="150"/>
        <v>0</v>
      </c>
      <c r="AS652" t="e">
        <f t="shared" si="151"/>
        <v>#DIV/0!</v>
      </c>
      <c r="AT652" t="e">
        <f t="shared" si="152"/>
        <v>#DIV/0!</v>
      </c>
      <c r="AU652" t="e">
        <f t="shared" si="153"/>
        <v>#DIV/0!</v>
      </c>
      <c r="AV652" s="43" t="e">
        <f t="shared" si="154"/>
        <v>#DIV/0!</v>
      </c>
      <c r="AW652" t="e">
        <f t="shared" si="155"/>
        <v>#DIV/0!</v>
      </c>
      <c r="AX652">
        <f t="shared" si="156"/>
        <v>-0.99155781507766028</v>
      </c>
      <c r="AY652">
        <f t="shared" si="157"/>
        <v>-3.1372124903992353</v>
      </c>
      <c r="AZ652" t="e">
        <f t="shared" si="158"/>
        <v>#DIV/0!</v>
      </c>
      <c r="BA652" t="e">
        <f t="shared" si="159"/>
        <v>#DIV/0!</v>
      </c>
      <c r="BB652" s="79" t="e">
        <f t="shared" si="160"/>
        <v>#DIV/0!</v>
      </c>
      <c r="BC652" s="78" t="e">
        <f t="shared" si="164"/>
        <v>#DIV/0!</v>
      </c>
    </row>
    <row r="653" spans="1:55" s="50" customFormat="1">
      <c r="A653" s="81" t="s">
        <v>1851</v>
      </c>
      <c r="B653" s="64" t="s">
        <v>135</v>
      </c>
      <c r="C653" s="64" t="s">
        <v>136</v>
      </c>
      <c r="D653" s="64" t="s">
        <v>137</v>
      </c>
      <c r="E653" s="64"/>
      <c r="F653" s="64">
        <v>0</v>
      </c>
      <c r="G653" s="64" t="s">
        <v>1852</v>
      </c>
      <c r="H653" s="64">
        <v>0</v>
      </c>
      <c r="I653" s="64" t="s">
        <v>60</v>
      </c>
      <c r="J653" s="64">
        <v>100</v>
      </c>
      <c r="K653" s="64">
        <v>0</v>
      </c>
      <c r="L653" s="64">
        <v>0</v>
      </c>
      <c r="M653" s="65">
        <v>44847</v>
      </c>
      <c r="N653" s="51">
        <f t="shared" si="161"/>
        <v>13</v>
      </c>
      <c r="O653" s="68">
        <f t="shared" si="162"/>
        <v>19</v>
      </c>
      <c r="P653" s="68">
        <f t="shared" si="163"/>
        <v>31</v>
      </c>
      <c r="Q653" s="51">
        <v>0</v>
      </c>
      <c r="R653" s="64">
        <v>7.13</v>
      </c>
      <c r="S653" s="64">
        <v>-73.123999999999995</v>
      </c>
      <c r="T653" s="68">
        <v>0</v>
      </c>
      <c r="U653" s="68">
        <v>0</v>
      </c>
      <c r="V653" s="71">
        <v>0</v>
      </c>
      <c r="W653" s="70">
        <v>0</v>
      </c>
      <c r="X653" s="70">
        <v>0</v>
      </c>
      <c r="Y653" s="70">
        <v>0</v>
      </c>
      <c r="Z653" s="70">
        <v>0</v>
      </c>
      <c r="AA653" s="70">
        <v>0</v>
      </c>
      <c r="AB653" s="70">
        <v>0</v>
      </c>
      <c r="AC653" s="70">
        <v>0</v>
      </c>
      <c r="AD653" s="70">
        <v>0</v>
      </c>
      <c r="AE653" s="70">
        <v>0</v>
      </c>
      <c r="AF653" s="51">
        <v>0</v>
      </c>
      <c r="AG653" s="64" t="s">
        <v>82</v>
      </c>
      <c r="AH653" s="64" t="s">
        <v>1804</v>
      </c>
      <c r="AI653" s="64" t="s">
        <v>63</v>
      </c>
      <c r="AJ653" s="51" t="s">
        <v>1805</v>
      </c>
      <c r="AK653" s="67">
        <v>232000</v>
      </c>
      <c r="AL653" s="51">
        <f t="shared" si="147"/>
        <v>0</v>
      </c>
      <c r="AM653" s="64" t="s">
        <v>82</v>
      </c>
      <c r="AN653" s="64" t="s">
        <v>82</v>
      </c>
      <c r="AO653" s="1">
        <v>0</v>
      </c>
      <c r="AP653" t="e">
        <f t="shared" si="148"/>
        <v>#DIV/0!</v>
      </c>
      <c r="AQ653" s="76">
        <f t="shared" si="149"/>
        <v>0</v>
      </c>
      <c r="AR653" s="76">
        <f t="shared" si="150"/>
        <v>0</v>
      </c>
      <c r="AS653" t="e">
        <f t="shared" si="151"/>
        <v>#DIV/0!</v>
      </c>
      <c r="AT653" t="e">
        <f t="shared" si="152"/>
        <v>#DIV/0!</v>
      </c>
      <c r="AU653" t="e">
        <f t="shared" si="153"/>
        <v>#DIV/0!</v>
      </c>
      <c r="AV653" s="43" t="e">
        <f t="shared" si="154"/>
        <v>#DIV/0!</v>
      </c>
      <c r="AW653" t="e">
        <f t="shared" si="155"/>
        <v>#DIV/0!</v>
      </c>
      <c r="AX653">
        <f t="shared" si="156"/>
        <v>-0.99155781507766028</v>
      </c>
      <c r="AY653">
        <f t="shared" si="157"/>
        <v>-3.1372124903992353</v>
      </c>
      <c r="AZ653" t="e">
        <f t="shared" si="158"/>
        <v>#DIV/0!</v>
      </c>
      <c r="BA653" t="e">
        <f t="shared" si="159"/>
        <v>#DIV/0!</v>
      </c>
      <c r="BB653" s="79" t="e">
        <f t="shared" si="160"/>
        <v>#DIV/0!</v>
      </c>
      <c r="BC653" s="78" t="e">
        <f t="shared" si="164"/>
        <v>#DIV/0!</v>
      </c>
    </row>
    <row r="654" spans="1:55" s="50" customFormat="1">
      <c r="A654" s="81" t="s">
        <v>1853</v>
      </c>
      <c r="B654" s="64" t="s">
        <v>1802</v>
      </c>
      <c r="C654" s="64" t="s">
        <v>57</v>
      </c>
      <c r="D654" s="64" t="s">
        <v>58</v>
      </c>
      <c r="E654" s="64"/>
      <c r="F654" s="64">
        <v>0</v>
      </c>
      <c r="G654" s="64" t="s">
        <v>1854</v>
      </c>
      <c r="H654" s="64">
        <v>0</v>
      </c>
      <c r="I654" s="64" t="s">
        <v>1804</v>
      </c>
      <c r="J654" s="64">
        <v>100</v>
      </c>
      <c r="K654" s="64">
        <v>0</v>
      </c>
      <c r="L654" s="64">
        <v>0</v>
      </c>
      <c r="M654" s="65">
        <v>43789</v>
      </c>
      <c r="N654" s="51">
        <f t="shared" si="161"/>
        <v>20</v>
      </c>
      <c r="O654" s="68">
        <f t="shared" si="162"/>
        <v>11</v>
      </c>
      <c r="P654" s="68">
        <f t="shared" si="163"/>
        <v>30</v>
      </c>
      <c r="Q654" s="51">
        <v>0</v>
      </c>
      <c r="R654" s="64">
        <v>4.67</v>
      </c>
      <c r="S654" s="64">
        <v>-74.055000000000007</v>
      </c>
      <c r="T654" s="68">
        <v>0</v>
      </c>
      <c r="U654" s="68">
        <v>0</v>
      </c>
      <c r="V654" s="71">
        <v>0</v>
      </c>
      <c r="W654" s="70">
        <v>0</v>
      </c>
      <c r="X654" s="70">
        <v>0</v>
      </c>
      <c r="Y654" s="70">
        <v>0</v>
      </c>
      <c r="Z654" s="70">
        <v>0</v>
      </c>
      <c r="AA654" s="70">
        <v>0</v>
      </c>
      <c r="AB654" s="70">
        <v>0</v>
      </c>
      <c r="AC654" s="70">
        <v>0</v>
      </c>
      <c r="AD654" s="70">
        <v>0</v>
      </c>
      <c r="AE654" s="70">
        <v>0</v>
      </c>
      <c r="AF654" s="51">
        <v>0</v>
      </c>
      <c r="AG654" s="64" t="s">
        <v>82</v>
      </c>
      <c r="AH654" s="64" t="s">
        <v>1804</v>
      </c>
      <c r="AI654" s="64" t="s">
        <v>1804</v>
      </c>
      <c r="AJ654" s="51" t="s">
        <v>1805</v>
      </c>
      <c r="AK654" s="64" t="s">
        <v>1808</v>
      </c>
      <c r="AL654" s="51">
        <f t="shared" si="147"/>
        <v>0</v>
      </c>
      <c r="AM654" s="64" t="s">
        <v>82</v>
      </c>
      <c r="AN654" s="64" t="s">
        <v>82</v>
      </c>
      <c r="AO654" s="1">
        <v>0</v>
      </c>
      <c r="AP654" t="e">
        <f t="shared" si="148"/>
        <v>#DIV/0!</v>
      </c>
      <c r="AQ654" s="76">
        <f t="shared" si="149"/>
        <v>0</v>
      </c>
      <c r="AR654" s="76">
        <f t="shared" si="150"/>
        <v>0</v>
      </c>
      <c r="AS654" t="e">
        <f t="shared" si="151"/>
        <v>#DIV/0!</v>
      </c>
      <c r="AT654" t="e">
        <f t="shared" si="152"/>
        <v>#DIV/0!</v>
      </c>
      <c r="AU654" t="e">
        <f t="shared" si="153"/>
        <v>#DIV/0!</v>
      </c>
      <c r="AV654" s="43" t="e">
        <f t="shared" si="154"/>
        <v>#DIV/0!</v>
      </c>
      <c r="AW654" t="e">
        <f t="shared" si="155"/>
        <v>#DIV/0!</v>
      </c>
      <c r="AX654">
        <f t="shared" si="156"/>
        <v>-0.99155781507766028</v>
      </c>
      <c r="AY654">
        <f t="shared" si="157"/>
        <v>-3.1372124903992353</v>
      </c>
      <c r="AZ654" t="e">
        <f t="shared" si="158"/>
        <v>#DIV/0!</v>
      </c>
      <c r="BA654" t="e">
        <f t="shared" si="159"/>
        <v>#DIV/0!</v>
      </c>
      <c r="BB654" s="79" t="e">
        <f t="shared" si="160"/>
        <v>#DIV/0!</v>
      </c>
      <c r="BC654" s="78" t="e">
        <f t="shared" si="164"/>
        <v>#DIV/0!</v>
      </c>
    </row>
    <row r="655" spans="1:55" s="50" customFormat="1">
      <c r="A655" s="81" t="s">
        <v>1855</v>
      </c>
      <c r="B655" s="64" t="s">
        <v>56</v>
      </c>
      <c r="C655" s="64" t="s">
        <v>108</v>
      </c>
      <c r="D655" s="64" t="s">
        <v>114</v>
      </c>
      <c r="E655" s="64"/>
      <c r="F655" s="64">
        <v>0</v>
      </c>
      <c r="G655" s="64" t="s">
        <v>1856</v>
      </c>
      <c r="H655" s="64">
        <v>0</v>
      </c>
      <c r="I655" s="64" t="s">
        <v>60</v>
      </c>
      <c r="J655" s="64">
        <v>100</v>
      </c>
      <c r="K655" s="64">
        <v>0</v>
      </c>
      <c r="L655" s="64">
        <v>0</v>
      </c>
      <c r="M655" s="65">
        <v>45073</v>
      </c>
      <c r="N655" s="51">
        <f t="shared" si="161"/>
        <v>27</v>
      </c>
      <c r="O655" s="68">
        <f t="shared" si="162"/>
        <v>5</v>
      </c>
      <c r="P655" s="68">
        <f t="shared" si="163"/>
        <v>31</v>
      </c>
      <c r="Q655" s="51">
        <v>0</v>
      </c>
      <c r="R655" s="64">
        <v>4.9329999999999998</v>
      </c>
      <c r="S655" s="64">
        <v>-74.043999999999997</v>
      </c>
      <c r="T655" s="68">
        <v>0</v>
      </c>
      <c r="U655" s="68">
        <v>0</v>
      </c>
      <c r="V655" s="71">
        <v>0</v>
      </c>
      <c r="W655" s="70">
        <v>0</v>
      </c>
      <c r="X655" s="70">
        <v>0</v>
      </c>
      <c r="Y655" s="70">
        <v>0</v>
      </c>
      <c r="Z655" s="70">
        <v>0</v>
      </c>
      <c r="AA655" s="70">
        <v>0</v>
      </c>
      <c r="AB655" s="70">
        <v>0</v>
      </c>
      <c r="AC655" s="70">
        <v>0</v>
      </c>
      <c r="AD655" s="70">
        <v>0</v>
      </c>
      <c r="AE655" s="70">
        <v>0</v>
      </c>
      <c r="AF655" s="51">
        <v>0</v>
      </c>
      <c r="AG655" s="64" t="s">
        <v>82</v>
      </c>
      <c r="AH655" s="64" t="s">
        <v>1804</v>
      </c>
      <c r="AI655" s="64" t="s">
        <v>63</v>
      </c>
      <c r="AJ655" s="51" t="s">
        <v>1805</v>
      </c>
      <c r="AK655" s="67">
        <v>232000</v>
      </c>
      <c r="AL655" s="51">
        <f t="shared" si="147"/>
        <v>0</v>
      </c>
      <c r="AM655" s="64" t="s">
        <v>82</v>
      </c>
      <c r="AN655" s="64" t="s">
        <v>82</v>
      </c>
      <c r="AO655" s="1">
        <v>0</v>
      </c>
      <c r="AP655" t="e">
        <f t="shared" si="148"/>
        <v>#DIV/0!</v>
      </c>
      <c r="AQ655" s="76">
        <f t="shared" si="149"/>
        <v>0</v>
      </c>
      <c r="AR655" s="76">
        <f t="shared" si="150"/>
        <v>0</v>
      </c>
      <c r="AS655" t="e">
        <f t="shared" si="151"/>
        <v>#DIV/0!</v>
      </c>
      <c r="AT655" t="e">
        <f t="shared" si="152"/>
        <v>#DIV/0!</v>
      </c>
      <c r="AU655" t="e">
        <f t="shared" si="153"/>
        <v>#DIV/0!</v>
      </c>
      <c r="AV655" s="43" t="e">
        <f t="shared" si="154"/>
        <v>#DIV/0!</v>
      </c>
      <c r="AW655" t="e">
        <f t="shared" si="155"/>
        <v>#DIV/0!</v>
      </c>
      <c r="AX655">
        <f t="shared" si="156"/>
        <v>-0.99155781507766028</v>
      </c>
      <c r="AY655">
        <f t="shared" si="157"/>
        <v>-3.1372124903992353</v>
      </c>
      <c r="AZ655" t="e">
        <f t="shared" si="158"/>
        <v>#DIV/0!</v>
      </c>
      <c r="BA655" t="e">
        <f t="shared" si="159"/>
        <v>#DIV/0!</v>
      </c>
      <c r="BB655" s="79" t="e">
        <f t="shared" si="160"/>
        <v>#DIV/0!</v>
      </c>
      <c r="BC655" s="78" t="e">
        <f t="shared" si="164"/>
        <v>#DIV/0!</v>
      </c>
    </row>
    <row r="656" spans="1:55" s="50" customFormat="1">
      <c r="A656" s="81" t="s">
        <v>1857</v>
      </c>
      <c r="B656" s="64" t="s">
        <v>135</v>
      </c>
      <c r="C656" s="64" t="s">
        <v>136</v>
      </c>
      <c r="D656" s="64" t="s">
        <v>137</v>
      </c>
      <c r="E656" s="64"/>
      <c r="F656" s="64">
        <v>0</v>
      </c>
      <c r="G656" s="64" t="s">
        <v>1858</v>
      </c>
      <c r="H656" s="64">
        <v>0</v>
      </c>
      <c r="I656" s="64" t="s">
        <v>1804</v>
      </c>
      <c r="J656" s="64">
        <v>100</v>
      </c>
      <c r="K656" s="64">
        <v>0</v>
      </c>
      <c r="L656" s="64">
        <v>0</v>
      </c>
      <c r="M656" s="65">
        <v>44495</v>
      </c>
      <c r="N656" s="51">
        <f t="shared" si="161"/>
        <v>26</v>
      </c>
      <c r="O656" s="68">
        <f t="shared" si="162"/>
        <v>6</v>
      </c>
      <c r="P656" s="68">
        <f t="shared" si="163"/>
        <v>31</v>
      </c>
      <c r="Q656" s="51">
        <v>0</v>
      </c>
      <c r="R656" s="64">
        <v>4.6470000000000002</v>
      </c>
      <c r="S656" s="64">
        <v>-74.093000000000004</v>
      </c>
      <c r="T656" s="68">
        <v>0</v>
      </c>
      <c r="U656" s="68">
        <v>0</v>
      </c>
      <c r="V656" s="71">
        <v>0</v>
      </c>
      <c r="W656" s="70">
        <v>0</v>
      </c>
      <c r="X656" s="70">
        <v>0</v>
      </c>
      <c r="Y656" s="70">
        <v>0</v>
      </c>
      <c r="Z656" s="70">
        <v>0</v>
      </c>
      <c r="AA656" s="70">
        <v>0</v>
      </c>
      <c r="AB656" s="70">
        <v>0</v>
      </c>
      <c r="AC656" s="70">
        <v>0</v>
      </c>
      <c r="AD656" s="70">
        <v>0</v>
      </c>
      <c r="AE656" s="70">
        <v>0</v>
      </c>
      <c r="AF656" s="51">
        <v>0</v>
      </c>
      <c r="AG656" s="64" t="s">
        <v>82</v>
      </c>
      <c r="AH656" s="64" t="s">
        <v>1804</v>
      </c>
      <c r="AI656" s="64" t="s">
        <v>1804</v>
      </c>
      <c r="AJ656" s="51" t="s">
        <v>1805</v>
      </c>
      <c r="AK656" s="64" t="s">
        <v>1808</v>
      </c>
      <c r="AL656" s="51">
        <f t="shared" si="147"/>
        <v>0</v>
      </c>
      <c r="AM656" s="64" t="s">
        <v>82</v>
      </c>
      <c r="AN656" s="64" t="s">
        <v>82</v>
      </c>
      <c r="AO656" s="1">
        <v>0</v>
      </c>
      <c r="AP656" t="e">
        <f t="shared" si="148"/>
        <v>#DIV/0!</v>
      </c>
      <c r="AQ656" s="76">
        <f t="shared" si="149"/>
        <v>0</v>
      </c>
      <c r="AR656" s="76">
        <f t="shared" si="150"/>
        <v>0</v>
      </c>
      <c r="AS656" t="e">
        <f t="shared" si="151"/>
        <v>#DIV/0!</v>
      </c>
      <c r="AT656" t="e">
        <f t="shared" si="152"/>
        <v>#DIV/0!</v>
      </c>
      <c r="AU656" t="e">
        <f t="shared" si="153"/>
        <v>#DIV/0!</v>
      </c>
      <c r="AV656" s="43" t="e">
        <f t="shared" si="154"/>
        <v>#DIV/0!</v>
      </c>
      <c r="AW656" t="e">
        <f t="shared" si="155"/>
        <v>#DIV/0!</v>
      </c>
      <c r="AX656">
        <f t="shared" si="156"/>
        <v>-0.99155781507766028</v>
      </c>
      <c r="AY656">
        <f t="shared" si="157"/>
        <v>-3.1372124903992353</v>
      </c>
      <c r="AZ656" t="e">
        <f t="shared" si="158"/>
        <v>#DIV/0!</v>
      </c>
      <c r="BA656" t="e">
        <f t="shared" si="159"/>
        <v>#DIV/0!</v>
      </c>
      <c r="BB656" s="79" t="e">
        <f t="shared" si="160"/>
        <v>#DIV/0!</v>
      </c>
      <c r="BC656" s="78" t="e">
        <f t="shared" si="164"/>
        <v>#DIV/0!</v>
      </c>
    </row>
    <row r="657" spans="1:55" s="50" customFormat="1">
      <c r="A657" s="81" t="s">
        <v>1859</v>
      </c>
      <c r="B657" s="64" t="s">
        <v>1802</v>
      </c>
      <c r="C657" s="64" t="s">
        <v>57</v>
      </c>
      <c r="D657" s="64" t="s">
        <v>58</v>
      </c>
      <c r="E657" s="64" t="s">
        <v>96</v>
      </c>
      <c r="F657" s="64">
        <v>3</v>
      </c>
      <c r="G657" s="64" t="s">
        <v>1860</v>
      </c>
      <c r="H657" s="64">
        <v>0</v>
      </c>
      <c r="I657" s="64" t="s">
        <v>60</v>
      </c>
      <c r="J657" s="64">
        <v>91.32</v>
      </c>
      <c r="K657" s="64">
        <v>0</v>
      </c>
      <c r="L657" s="64">
        <v>0</v>
      </c>
      <c r="M657" s="65">
        <v>45408</v>
      </c>
      <c r="N657" s="51">
        <f t="shared" si="161"/>
        <v>26</v>
      </c>
      <c r="O657" s="68">
        <f t="shared" si="162"/>
        <v>5</v>
      </c>
      <c r="P657" s="68">
        <f t="shared" si="163"/>
        <v>30</v>
      </c>
      <c r="Q657" s="51">
        <v>0</v>
      </c>
      <c r="R657" s="64">
        <v>4.6210000000000004</v>
      </c>
      <c r="S657" s="64">
        <v>-74.165999999999997</v>
      </c>
      <c r="T657" s="68">
        <v>0</v>
      </c>
      <c r="U657" s="68">
        <v>0</v>
      </c>
      <c r="V657" s="71">
        <v>0</v>
      </c>
      <c r="W657" s="70">
        <v>0</v>
      </c>
      <c r="X657" s="70">
        <v>0</v>
      </c>
      <c r="Y657" s="70">
        <v>0</v>
      </c>
      <c r="Z657" s="70">
        <v>0</v>
      </c>
      <c r="AA657" s="70">
        <v>0</v>
      </c>
      <c r="AB657" s="70">
        <v>0</v>
      </c>
      <c r="AC657" s="70">
        <v>0</v>
      </c>
      <c r="AD657" s="70">
        <v>0</v>
      </c>
      <c r="AE657" s="70">
        <v>0</v>
      </c>
      <c r="AF657" s="51">
        <v>0</v>
      </c>
      <c r="AG657" s="64" t="s">
        <v>77</v>
      </c>
      <c r="AH657" s="64" t="s">
        <v>1804</v>
      </c>
      <c r="AI657" s="64" t="s">
        <v>63</v>
      </c>
      <c r="AJ657" s="51" t="s">
        <v>1805</v>
      </c>
      <c r="AK657" s="67">
        <v>232000</v>
      </c>
      <c r="AL657" s="51">
        <f t="shared" si="147"/>
        <v>0</v>
      </c>
      <c r="AM657" s="64" t="s">
        <v>82</v>
      </c>
      <c r="AN657" s="64" t="s">
        <v>82</v>
      </c>
      <c r="AO657" s="1">
        <v>0</v>
      </c>
      <c r="AP657" t="e">
        <f t="shared" si="148"/>
        <v>#DIV/0!</v>
      </c>
      <c r="AQ657" s="76">
        <f t="shared" si="149"/>
        <v>0</v>
      </c>
      <c r="AR657" s="76">
        <f t="shared" si="150"/>
        <v>0</v>
      </c>
      <c r="AS657" t="e">
        <f t="shared" si="151"/>
        <v>#DIV/0!</v>
      </c>
      <c r="AT657" t="e">
        <f t="shared" si="152"/>
        <v>#DIV/0!</v>
      </c>
      <c r="AU657" t="e">
        <f t="shared" si="153"/>
        <v>#DIV/0!</v>
      </c>
      <c r="AV657" s="43" t="e">
        <f t="shared" si="154"/>
        <v>#DIV/0!</v>
      </c>
      <c r="AW657" t="e">
        <f t="shared" si="155"/>
        <v>#DIV/0!</v>
      </c>
      <c r="AX657">
        <f t="shared" si="156"/>
        <v>-0.99155781507766028</v>
      </c>
      <c r="AY657">
        <f t="shared" si="157"/>
        <v>-3.1372124903992353</v>
      </c>
      <c r="AZ657" t="e">
        <f t="shared" si="158"/>
        <v>#DIV/0!</v>
      </c>
      <c r="BA657" t="e">
        <f t="shared" si="159"/>
        <v>#DIV/0!</v>
      </c>
      <c r="BB657" s="79" t="e">
        <f t="shared" si="160"/>
        <v>#DIV/0!</v>
      </c>
      <c r="BC657" s="78" t="e">
        <f t="shared" si="164"/>
        <v>#DIV/0!</v>
      </c>
    </row>
    <row r="658" spans="1:55" s="50" customFormat="1">
      <c r="A658" s="81" t="s">
        <v>1861</v>
      </c>
      <c r="B658" s="64" t="s">
        <v>121</v>
      </c>
      <c r="C658" s="64" t="s">
        <v>1849</v>
      </c>
      <c r="D658" s="64" t="s">
        <v>195</v>
      </c>
      <c r="E658" s="64"/>
      <c r="F658" s="64">
        <v>5</v>
      </c>
      <c r="G658" s="64" t="s">
        <v>1862</v>
      </c>
      <c r="H658" s="64">
        <v>0</v>
      </c>
      <c r="I658" s="64" t="s">
        <v>60</v>
      </c>
      <c r="J658" s="64">
        <v>116.16</v>
      </c>
      <c r="K658" s="64">
        <v>0</v>
      </c>
      <c r="L658" s="64">
        <v>0</v>
      </c>
      <c r="M658" s="65">
        <v>45275</v>
      </c>
      <c r="N658" s="51">
        <f t="shared" si="161"/>
        <v>15</v>
      </c>
      <c r="O658" s="68">
        <f t="shared" si="162"/>
        <v>17</v>
      </c>
      <c r="P658" s="68">
        <f t="shared" si="163"/>
        <v>31</v>
      </c>
      <c r="Q658" s="51">
        <v>0</v>
      </c>
      <c r="R658" s="64">
        <v>4.5359999999999996</v>
      </c>
      <c r="S658" s="64">
        <v>-75.664000000000001</v>
      </c>
      <c r="T658" s="68">
        <v>0</v>
      </c>
      <c r="U658" s="68">
        <v>0</v>
      </c>
      <c r="V658" s="71">
        <v>0</v>
      </c>
      <c r="W658" s="70">
        <v>0</v>
      </c>
      <c r="X658" s="70">
        <v>0</v>
      </c>
      <c r="Y658" s="70">
        <v>0</v>
      </c>
      <c r="Z658" s="70">
        <v>0</v>
      </c>
      <c r="AA658" s="70">
        <v>0</v>
      </c>
      <c r="AB658" s="70">
        <v>0</v>
      </c>
      <c r="AC658" s="70">
        <v>0</v>
      </c>
      <c r="AD658" s="70">
        <v>0</v>
      </c>
      <c r="AE658" s="70">
        <v>0</v>
      </c>
      <c r="AF658" s="51">
        <v>0</v>
      </c>
      <c r="AG658" s="64" t="s">
        <v>77</v>
      </c>
      <c r="AH658" s="64" t="s">
        <v>1804</v>
      </c>
      <c r="AI658" s="64" t="s">
        <v>63</v>
      </c>
      <c r="AJ658" s="51" t="s">
        <v>1805</v>
      </c>
      <c r="AK658" s="67">
        <v>232000</v>
      </c>
      <c r="AL658" s="51">
        <f t="shared" si="147"/>
        <v>0</v>
      </c>
      <c r="AM658" s="64" t="s">
        <v>82</v>
      </c>
      <c r="AN658" s="64" t="s">
        <v>82</v>
      </c>
      <c r="AO658" s="1">
        <v>0</v>
      </c>
      <c r="AP658" t="e">
        <f t="shared" si="148"/>
        <v>#DIV/0!</v>
      </c>
      <c r="AQ658" s="76">
        <f t="shared" si="149"/>
        <v>0</v>
      </c>
      <c r="AR658" s="76">
        <f t="shared" si="150"/>
        <v>0</v>
      </c>
      <c r="AS658" t="e">
        <f t="shared" si="151"/>
        <v>#DIV/0!</v>
      </c>
      <c r="AT658" t="e">
        <f t="shared" si="152"/>
        <v>#DIV/0!</v>
      </c>
      <c r="AU658" t="e">
        <f t="shared" si="153"/>
        <v>#DIV/0!</v>
      </c>
      <c r="AV658" s="43" t="e">
        <f t="shared" si="154"/>
        <v>#DIV/0!</v>
      </c>
      <c r="AW658" t="e">
        <f t="shared" si="155"/>
        <v>#DIV/0!</v>
      </c>
      <c r="AX658">
        <f t="shared" si="156"/>
        <v>-0.99155781507766028</v>
      </c>
      <c r="AY658">
        <f t="shared" si="157"/>
        <v>-3.1372124903992353</v>
      </c>
      <c r="AZ658" t="e">
        <f t="shared" si="158"/>
        <v>#DIV/0!</v>
      </c>
      <c r="BA658" t="e">
        <f t="shared" si="159"/>
        <v>#DIV/0!</v>
      </c>
      <c r="BB658" s="79" t="e">
        <f t="shared" si="160"/>
        <v>#DIV/0!</v>
      </c>
      <c r="BC658" s="78" t="e">
        <f t="shared" si="164"/>
        <v>#DIV/0!</v>
      </c>
    </row>
    <row r="659" spans="1:55" s="50" customFormat="1">
      <c r="A659" s="81" t="s">
        <v>1863</v>
      </c>
      <c r="B659" s="64" t="s">
        <v>121</v>
      </c>
      <c r="C659" s="64" t="s">
        <v>128</v>
      </c>
      <c r="D659" s="64" t="s">
        <v>129</v>
      </c>
      <c r="E659" s="64" t="s">
        <v>130</v>
      </c>
      <c r="F659" s="64">
        <v>4</v>
      </c>
      <c r="G659" s="64" t="s">
        <v>1864</v>
      </c>
      <c r="H659" s="64" t="s">
        <v>1865</v>
      </c>
      <c r="I659" s="64" t="s">
        <v>60</v>
      </c>
      <c r="J659" s="64">
        <v>116</v>
      </c>
      <c r="K659" s="64">
        <v>0</v>
      </c>
      <c r="L659" s="64">
        <v>0</v>
      </c>
      <c r="M659" s="65">
        <v>45582</v>
      </c>
      <c r="N659" s="51">
        <f t="shared" si="161"/>
        <v>17</v>
      </c>
      <c r="O659" s="68">
        <f t="shared" si="162"/>
        <v>15</v>
      </c>
      <c r="P659" s="68">
        <f t="shared" si="163"/>
        <v>31</v>
      </c>
      <c r="Q659" s="51">
        <v>0</v>
      </c>
      <c r="R659" s="64">
        <v>3.41</v>
      </c>
      <c r="S659" s="64">
        <v>-76.555999999999997</v>
      </c>
      <c r="T659" s="68">
        <v>0</v>
      </c>
      <c r="U659" s="68">
        <v>0</v>
      </c>
      <c r="V659" s="71">
        <v>0</v>
      </c>
      <c r="W659" s="70">
        <v>0</v>
      </c>
      <c r="X659" s="70">
        <v>0</v>
      </c>
      <c r="Y659" s="70">
        <v>0</v>
      </c>
      <c r="Z659" s="70">
        <v>0</v>
      </c>
      <c r="AA659" s="70">
        <v>0</v>
      </c>
      <c r="AB659" s="70">
        <v>0</v>
      </c>
      <c r="AC659" s="70">
        <v>0</v>
      </c>
      <c r="AD659" s="70">
        <v>0</v>
      </c>
      <c r="AE659" s="70">
        <v>0</v>
      </c>
      <c r="AF659" s="51">
        <v>0</v>
      </c>
      <c r="AG659" s="64" t="s">
        <v>77</v>
      </c>
      <c r="AH659" s="64" t="s">
        <v>1804</v>
      </c>
      <c r="AI659" s="64" t="s">
        <v>63</v>
      </c>
      <c r="AJ659" s="51" t="s">
        <v>1805</v>
      </c>
      <c r="AK659" s="67">
        <v>232000</v>
      </c>
      <c r="AL659" s="51">
        <f t="shared" si="147"/>
        <v>0</v>
      </c>
      <c r="AM659" s="64" t="s">
        <v>82</v>
      </c>
      <c r="AN659" s="64" t="s">
        <v>82</v>
      </c>
      <c r="AO659" s="1">
        <v>0</v>
      </c>
      <c r="AP659" t="e">
        <f t="shared" si="148"/>
        <v>#DIV/0!</v>
      </c>
      <c r="AQ659" s="76">
        <f t="shared" si="149"/>
        <v>0</v>
      </c>
      <c r="AR659" s="76">
        <f t="shared" si="150"/>
        <v>0</v>
      </c>
      <c r="AS659" t="e">
        <f t="shared" si="151"/>
        <v>#DIV/0!</v>
      </c>
      <c r="AT659" t="e">
        <f t="shared" si="152"/>
        <v>#DIV/0!</v>
      </c>
      <c r="AU659" t="e">
        <f t="shared" si="153"/>
        <v>#DIV/0!</v>
      </c>
      <c r="AV659" s="43" t="e">
        <f t="shared" si="154"/>
        <v>#DIV/0!</v>
      </c>
      <c r="AW659" t="e">
        <f t="shared" si="155"/>
        <v>#DIV/0!</v>
      </c>
      <c r="AX659">
        <f t="shared" si="156"/>
        <v>-0.99155781507766028</v>
      </c>
      <c r="AY659">
        <f t="shared" si="157"/>
        <v>-3.1372124903992353</v>
      </c>
      <c r="AZ659" t="e">
        <f t="shared" si="158"/>
        <v>#DIV/0!</v>
      </c>
      <c r="BA659" t="e">
        <f t="shared" si="159"/>
        <v>#DIV/0!</v>
      </c>
      <c r="BB659" s="79" t="e">
        <f t="shared" si="160"/>
        <v>#DIV/0!</v>
      </c>
      <c r="BC659" s="78" t="e">
        <f t="shared" si="164"/>
        <v>#DIV/0!</v>
      </c>
    </row>
    <row r="660" spans="1:55" s="50" customFormat="1">
      <c r="A660" s="81" t="s">
        <v>1866</v>
      </c>
      <c r="B660" s="64" t="s">
        <v>1802</v>
      </c>
      <c r="C660" s="64" t="s">
        <v>57</v>
      </c>
      <c r="D660" s="64" t="s">
        <v>58</v>
      </c>
      <c r="E660" s="64"/>
      <c r="F660" s="64">
        <v>0</v>
      </c>
      <c r="G660" s="64" t="s">
        <v>1867</v>
      </c>
      <c r="H660" s="64">
        <v>0</v>
      </c>
      <c r="I660" s="64" t="s">
        <v>1804</v>
      </c>
      <c r="J660" s="64">
        <v>100</v>
      </c>
      <c r="K660" s="64">
        <v>0</v>
      </c>
      <c r="L660" s="64">
        <v>0</v>
      </c>
      <c r="M660" s="65">
        <v>43410</v>
      </c>
      <c r="N660" s="51">
        <f t="shared" si="161"/>
        <v>6</v>
      </c>
      <c r="O660" s="68">
        <f t="shared" si="162"/>
        <v>25</v>
      </c>
      <c r="P660" s="68">
        <f t="shared" si="163"/>
        <v>30</v>
      </c>
      <c r="Q660" s="51">
        <v>0</v>
      </c>
      <c r="R660" s="64">
        <v>4.6820000000000004</v>
      </c>
      <c r="S660" s="64">
        <v>-74.049000000000007</v>
      </c>
      <c r="T660" s="68">
        <v>0</v>
      </c>
      <c r="U660" s="68">
        <v>0</v>
      </c>
      <c r="V660" s="71">
        <v>0</v>
      </c>
      <c r="W660" s="70">
        <v>0</v>
      </c>
      <c r="X660" s="70">
        <v>0</v>
      </c>
      <c r="Y660" s="70">
        <v>0</v>
      </c>
      <c r="Z660" s="70">
        <v>0</v>
      </c>
      <c r="AA660" s="70">
        <v>0</v>
      </c>
      <c r="AB660" s="70">
        <v>0</v>
      </c>
      <c r="AC660" s="70">
        <v>0</v>
      </c>
      <c r="AD660" s="70">
        <v>0</v>
      </c>
      <c r="AE660" s="70">
        <v>0</v>
      </c>
      <c r="AF660" s="51">
        <v>0</v>
      </c>
      <c r="AG660" s="64" t="s">
        <v>82</v>
      </c>
      <c r="AH660" s="64" t="s">
        <v>1804</v>
      </c>
      <c r="AI660" s="64" t="s">
        <v>1804</v>
      </c>
      <c r="AJ660" s="51" t="s">
        <v>1805</v>
      </c>
      <c r="AK660" s="64" t="s">
        <v>1808</v>
      </c>
      <c r="AL660" s="51">
        <f t="shared" si="147"/>
        <v>0</v>
      </c>
      <c r="AM660" s="64" t="s">
        <v>82</v>
      </c>
      <c r="AN660" s="64" t="s">
        <v>82</v>
      </c>
      <c r="AO660" s="1">
        <v>0</v>
      </c>
      <c r="AP660" t="e">
        <f t="shared" si="148"/>
        <v>#DIV/0!</v>
      </c>
      <c r="AQ660" s="76">
        <f t="shared" si="149"/>
        <v>0</v>
      </c>
      <c r="AR660" s="76">
        <f t="shared" si="150"/>
        <v>0</v>
      </c>
      <c r="AS660" t="e">
        <f t="shared" si="151"/>
        <v>#DIV/0!</v>
      </c>
      <c r="AT660" t="e">
        <f t="shared" si="152"/>
        <v>#DIV/0!</v>
      </c>
      <c r="AU660" t="e">
        <f t="shared" si="153"/>
        <v>#DIV/0!</v>
      </c>
      <c r="AV660" s="43" t="e">
        <f t="shared" si="154"/>
        <v>#DIV/0!</v>
      </c>
      <c r="AW660" t="e">
        <f t="shared" si="155"/>
        <v>#DIV/0!</v>
      </c>
      <c r="AX660">
        <f t="shared" si="156"/>
        <v>-0.99155781507766028</v>
      </c>
      <c r="AY660">
        <f t="shared" si="157"/>
        <v>-3.1372124903992353</v>
      </c>
      <c r="AZ660" t="e">
        <f t="shared" si="158"/>
        <v>#DIV/0!</v>
      </c>
      <c r="BA660" t="e">
        <f t="shared" si="159"/>
        <v>#DIV/0!</v>
      </c>
      <c r="BB660" s="79" t="e">
        <f t="shared" si="160"/>
        <v>#DIV/0!</v>
      </c>
      <c r="BC660" s="78" t="e">
        <f t="shared" si="164"/>
        <v>#DIV/0!</v>
      </c>
    </row>
    <row r="661" spans="1:55" s="50" customFormat="1">
      <c r="A661" s="81" t="s">
        <v>1868</v>
      </c>
      <c r="B661" s="64" t="s">
        <v>121</v>
      </c>
      <c r="C661" s="64" t="s">
        <v>122</v>
      </c>
      <c r="D661" s="64" t="s">
        <v>302</v>
      </c>
      <c r="E661" s="64"/>
      <c r="F661" s="64">
        <v>0</v>
      </c>
      <c r="G661" s="64" t="s">
        <v>1869</v>
      </c>
      <c r="H661" s="64">
        <v>0</v>
      </c>
      <c r="I661" s="64" t="s">
        <v>60</v>
      </c>
      <c r="J661" s="64">
        <v>100</v>
      </c>
      <c r="K661" s="64">
        <v>0</v>
      </c>
      <c r="L661" s="64">
        <v>0</v>
      </c>
      <c r="M661" s="65">
        <v>44887</v>
      </c>
      <c r="N661" s="51">
        <f t="shared" si="161"/>
        <v>22</v>
      </c>
      <c r="O661" s="68">
        <f t="shared" si="162"/>
        <v>9</v>
      </c>
      <c r="P661" s="68">
        <f t="shared" si="163"/>
        <v>30</v>
      </c>
      <c r="Q661" s="51">
        <v>0</v>
      </c>
      <c r="R661" s="64">
        <v>4.8109999999999999</v>
      </c>
      <c r="S661" s="64">
        <v>-75.701999999999998</v>
      </c>
      <c r="T661" s="68">
        <v>0</v>
      </c>
      <c r="U661" s="68">
        <v>0</v>
      </c>
      <c r="V661" s="71">
        <v>0</v>
      </c>
      <c r="W661" s="70">
        <v>0</v>
      </c>
      <c r="X661" s="70">
        <v>0</v>
      </c>
      <c r="Y661" s="70">
        <v>0</v>
      </c>
      <c r="Z661" s="70">
        <v>0</v>
      </c>
      <c r="AA661" s="70">
        <v>0</v>
      </c>
      <c r="AB661" s="70">
        <v>0</v>
      </c>
      <c r="AC661" s="70">
        <v>0</v>
      </c>
      <c r="AD661" s="70">
        <v>0</v>
      </c>
      <c r="AE661" s="70">
        <v>0</v>
      </c>
      <c r="AF661" s="51">
        <v>0</v>
      </c>
      <c r="AG661" s="64" t="s">
        <v>82</v>
      </c>
      <c r="AH661" s="64" t="s">
        <v>1804</v>
      </c>
      <c r="AI661" s="64" t="s">
        <v>63</v>
      </c>
      <c r="AJ661" s="51" t="s">
        <v>1805</v>
      </c>
      <c r="AK661" s="67">
        <v>232000</v>
      </c>
      <c r="AL661" s="51">
        <f t="shared" si="147"/>
        <v>0</v>
      </c>
      <c r="AM661" s="64" t="s">
        <v>82</v>
      </c>
      <c r="AN661" s="64" t="s">
        <v>82</v>
      </c>
      <c r="AO661" s="1">
        <v>0</v>
      </c>
      <c r="AP661" t="e">
        <f t="shared" si="148"/>
        <v>#DIV/0!</v>
      </c>
      <c r="AQ661" s="76">
        <f t="shared" si="149"/>
        <v>0</v>
      </c>
      <c r="AR661" s="76">
        <f t="shared" si="150"/>
        <v>0</v>
      </c>
      <c r="AS661" t="e">
        <f t="shared" si="151"/>
        <v>#DIV/0!</v>
      </c>
      <c r="AT661" t="e">
        <f t="shared" si="152"/>
        <v>#DIV/0!</v>
      </c>
      <c r="AU661" t="e">
        <f t="shared" si="153"/>
        <v>#DIV/0!</v>
      </c>
      <c r="AV661" s="43" t="e">
        <f t="shared" si="154"/>
        <v>#DIV/0!</v>
      </c>
      <c r="AW661" t="e">
        <f t="shared" si="155"/>
        <v>#DIV/0!</v>
      </c>
      <c r="AX661">
        <f t="shared" si="156"/>
        <v>-0.99155781507766028</v>
      </c>
      <c r="AY661">
        <f t="shared" si="157"/>
        <v>-3.1372124903992353</v>
      </c>
      <c r="AZ661" t="e">
        <f t="shared" si="158"/>
        <v>#DIV/0!</v>
      </c>
      <c r="BA661" t="e">
        <f t="shared" si="159"/>
        <v>#DIV/0!</v>
      </c>
      <c r="BB661" s="79" t="e">
        <f t="shared" si="160"/>
        <v>#DIV/0!</v>
      </c>
      <c r="BC661" s="78" t="e">
        <f t="shared" si="164"/>
        <v>#DIV/0!</v>
      </c>
    </row>
    <row r="662" spans="1:55" s="50" customFormat="1">
      <c r="A662" s="81" t="s">
        <v>1870</v>
      </c>
      <c r="B662" s="64" t="s">
        <v>56</v>
      </c>
      <c r="C662" s="64" t="s">
        <v>108</v>
      </c>
      <c r="D662" s="64" t="s">
        <v>445</v>
      </c>
      <c r="E662" s="64"/>
      <c r="F662" s="64">
        <v>3</v>
      </c>
      <c r="G662" s="64" t="s">
        <v>1871</v>
      </c>
      <c r="H662" s="64">
        <v>0</v>
      </c>
      <c r="I662" s="64" t="s">
        <v>60</v>
      </c>
      <c r="J662" s="64">
        <v>175.3</v>
      </c>
      <c r="K662" s="64">
        <v>0</v>
      </c>
      <c r="L662" s="64">
        <v>0</v>
      </c>
      <c r="M662" s="65">
        <v>44901</v>
      </c>
      <c r="N662" s="51">
        <f t="shared" si="161"/>
        <v>6</v>
      </c>
      <c r="O662" s="68">
        <f t="shared" si="162"/>
        <v>26</v>
      </c>
      <c r="P662" s="68">
        <f t="shared" si="163"/>
        <v>31</v>
      </c>
      <c r="Q662" s="51">
        <v>0</v>
      </c>
      <c r="R662" s="64">
        <v>4.8550000000000004</v>
      </c>
      <c r="S662" s="64">
        <v>-74.064999999999998</v>
      </c>
      <c r="T662" s="68">
        <v>0</v>
      </c>
      <c r="U662" s="68">
        <v>0</v>
      </c>
      <c r="V662" s="71">
        <v>0</v>
      </c>
      <c r="W662" s="70">
        <v>0</v>
      </c>
      <c r="X662" s="70">
        <v>0</v>
      </c>
      <c r="Y662" s="70">
        <v>0</v>
      </c>
      <c r="Z662" s="70">
        <v>0</v>
      </c>
      <c r="AA662" s="70">
        <v>0</v>
      </c>
      <c r="AB662" s="70">
        <v>0</v>
      </c>
      <c r="AC662" s="70">
        <v>0</v>
      </c>
      <c r="AD662" s="70">
        <v>0</v>
      </c>
      <c r="AE662" s="70">
        <v>0</v>
      </c>
      <c r="AF662" s="51">
        <v>0</v>
      </c>
      <c r="AG662" s="64" t="s">
        <v>82</v>
      </c>
      <c r="AH662" s="64" t="s">
        <v>1804</v>
      </c>
      <c r="AI662" s="64" t="s">
        <v>63</v>
      </c>
      <c r="AJ662" s="51" t="s">
        <v>1805</v>
      </c>
      <c r="AK662" s="67">
        <v>232000</v>
      </c>
      <c r="AL662" s="51">
        <f t="shared" si="147"/>
        <v>0</v>
      </c>
      <c r="AM662" s="64" t="s">
        <v>82</v>
      </c>
      <c r="AN662" s="64" t="s">
        <v>82</v>
      </c>
      <c r="AO662" s="1">
        <v>0</v>
      </c>
      <c r="AP662" t="e">
        <f t="shared" si="148"/>
        <v>#DIV/0!</v>
      </c>
      <c r="AQ662" s="76">
        <f t="shared" si="149"/>
        <v>0</v>
      </c>
      <c r="AR662" s="76">
        <f t="shared" si="150"/>
        <v>0</v>
      </c>
      <c r="AS662" t="e">
        <f t="shared" si="151"/>
        <v>#DIV/0!</v>
      </c>
      <c r="AT662" t="e">
        <f t="shared" si="152"/>
        <v>#DIV/0!</v>
      </c>
      <c r="AU662" t="e">
        <f t="shared" si="153"/>
        <v>#DIV/0!</v>
      </c>
      <c r="AV662" s="43" t="e">
        <f t="shared" si="154"/>
        <v>#DIV/0!</v>
      </c>
      <c r="AW662" t="e">
        <f t="shared" si="155"/>
        <v>#DIV/0!</v>
      </c>
      <c r="AX662">
        <f t="shared" si="156"/>
        <v>-0.99155781507766028</v>
      </c>
      <c r="AY662">
        <f t="shared" si="157"/>
        <v>-3.1372124903992353</v>
      </c>
      <c r="AZ662" t="e">
        <f t="shared" si="158"/>
        <v>#DIV/0!</v>
      </c>
      <c r="BA662" t="e">
        <f t="shared" si="159"/>
        <v>#DIV/0!</v>
      </c>
      <c r="BB662" s="79" t="e">
        <f t="shared" si="160"/>
        <v>#DIV/0!</v>
      </c>
      <c r="BC662" s="78" t="e">
        <f t="shared" si="164"/>
        <v>#DIV/0!</v>
      </c>
    </row>
    <row r="663" spans="1:55" s="50" customFormat="1">
      <c r="A663" s="81" t="s">
        <v>1872</v>
      </c>
      <c r="B663" s="64" t="s">
        <v>135</v>
      </c>
      <c r="C663" s="64" t="s">
        <v>136</v>
      </c>
      <c r="D663" s="64" t="s">
        <v>137</v>
      </c>
      <c r="E663" s="64"/>
      <c r="F663" s="64">
        <v>0</v>
      </c>
      <c r="G663" s="64" t="s">
        <v>1873</v>
      </c>
      <c r="H663" s="64">
        <v>0</v>
      </c>
      <c r="I663" s="64" t="s">
        <v>112</v>
      </c>
      <c r="J663" s="64">
        <v>100</v>
      </c>
      <c r="K663" s="64">
        <v>0</v>
      </c>
      <c r="L663" s="64">
        <v>0</v>
      </c>
      <c r="M663" s="65">
        <v>45041</v>
      </c>
      <c r="N663" s="51">
        <f t="shared" si="161"/>
        <v>25</v>
      </c>
      <c r="O663" s="68">
        <f t="shared" si="162"/>
        <v>6</v>
      </c>
      <c r="P663" s="68">
        <f t="shared" si="163"/>
        <v>30</v>
      </c>
      <c r="Q663" s="51">
        <v>0</v>
      </c>
      <c r="R663" s="64">
        <v>7.1029999999999998</v>
      </c>
      <c r="S663" s="64">
        <v>-73.114000000000004</v>
      </c>
      <c r="T663" s="68">
        <v>0</v>
      </c>
      <c r="U663" s="68">
        <v>0</v>
      </c>
      <c r="V663" s="71">
        <v>0</v>
      </c>
      <c r="W663" s="70">
        <v>0</v>
      </c>
      <c r="X663" s="70">
        <v>0</v>
      </c>
      <c r="Y663" s="70">
        <v>0</v>
      </c>
      <c r="Z663" s="70">
        <v>0</v>
      </c>
      <c r="AA663" s="70">
        <v>0</v>
      </c>
      <c r="AB663" s="70">
        <v>0</v>
      </c>
      <c r="AC663" s="70">
        <v>0</v>
      </c>
      <c r="AD663" s="70">
        <v>0</v>
      </c>
      <c r="AE663" s="70">
        <v>0</v>
      </c>
      <c r="AF663" s="51">
        <v>0</v>
      </c>
      <c r="AG663" s="64" t="s">
        <v>82</v>
      </c>
      <c r="AH663" s="64" t="s">
        <v>1804</v>
      </c>
      <c r="AI663" s="64" t="s">
        <v>63</v>
      </c>
      <c r="AJ663" s="51" t="s">
        <v>1805</v>
      </c>
      <c r="AK663" s="67">
        <v>232000</v>
      </c>
      <c r="AL663" s="51">
        <f t="shared" si="147"/>
        <v>0</v>
      </c>
      <c r="AM663" s="64" t="s">
        <v>82</v>
      </c>
      <c r="AN663" s="64" t="s">
        <v>82</v>
      </c>
      <c r="AO663" s="1">
        <v>0</v>
      </c>
      <c r="AP663" t="e">
        <f t="shared" si="148"/>
        <v>#DIV/0!</v>
      </c>
      <c r="AQ663" s="76">
        <f t="shared" si="149"/>
        <v>0</v>
      </c>
      <c r="AR663" s="76">
        <f t="shared" si="150"/>
        <v>0</v>
      </c>
      <c r="AS663" t="e">
        <f t="shared" si="151"/>
        <v>#DIV/0!</v>
      </c>
      <c r="AT663" t="e">
        <f t="shared" si="152"/>
        <v>#DIV/0!</v>
      </c>
      <c r="AU663" t="e">
        <f t="shared" si="153"/>
        <v>#DIV/0!</v>
      </c>
      <c r="AV663" s="43" t="e">
        <f t="shared" si="154"/>
        <v>#DIV/0!</v>
      </c>
      <c r="AW663" t="e">
        <f t="shared" si="155"/>
        <v>#DIV/0!</v>
      </c>
      <c r="AX663">
        <f t="shared" si="156"/>
        <v>-0.99155781507766028</v>
      </c>
      <c r="AY663">
        <f t="shared" si="157"/>
        <v>-3.1372124903992353</v>
      </c>
      <c r="AZ663" t="e">
        <f t="shared" si="158"/>
        <v>#DIV/0!</v>
      </c>
      <c r="BA663" t="e">
        <f t="shared" si="159"/>
        <v>#DIV/0!</v>
      </c>
      <c r="BB663" s="79" t="e">
        <f t="shared" si="160"/>
        <v>#DIV/0!</v>
      </c>
      <c r="BC663" s="78" t="e">
        <f t="shared" si="164"/>
        <v>#DIV/0!</v>
      </c>
    </row>
    <row r="664" spans="1:55" s="50" customFormat="1">
      <c r="A664" s="81" t="s">
        <v>1874</v>
      </c>
      <c r="B664" s="64" t="s">
        <v>1802</v>
      </c>
      <c r="C664" s="64" t="s">
        <v>57</v>
      </c>
      <c r="D664" s="64" t="s">
        <v>58</v>
      </c>
      <c r="E664" s="64" t="s">
        <v>75</v>
      </c>
      <c r="F664" s="64">
        <v>3</v>
      </c>
      <c r="G664" s="64" t="s">
        <v>1875</v>
      </c>
      <c r="H664" s="64" t="s">
        <v>1876</v>
      </c>
      <c r="I664" s="64" t="s">
        <v>60</v>
      </c>
      <c r="J664" s="64">
        <v>161.52000000000001</v>
      </c>
      <c r="K664" s="64">
        <v>0</v>
      </c>
      <c r="L664" s="64">
        <v>0</v>
      </c>
      <c r="M664" s="65">
        <v>45618</v>
      </c>
      <c r="N664" s="51">
        <f t="shared" si="161"/>
        <v>22</v>
      </c>
      <c r="O664" s="68">
        <f t="shared" si="162"/>
        <v>9</v>
      </c>
      <c r="P664" s="68">
        <f t="shared" si="163"/>
        <v>30</v>
      </c>
      <c r="Q664" s="51">
        <v>0</v>
      </c>
      <c r="R664" s="64">
        <v>4.5819999999999999</v>
      </c>
      <c r="S664" s="64">
        <v>-74.100999999999999</v>
      </c>
      <c r="T664" s="68">
        <v>0</v>
      </c>
      <c r="U664" s="68">
        <v>0</v>
      </c>
      <c r="V664" s="71">
        <v>0</v>
      </c>
      <c r="W664" s="70">
        <v>0</v>
      </c>
      <c r="X664" s="70">
        <v>0</v>
      </c>
      <c r="Y664" s="70">
        <v>0</v>
      </c>
      <c r="Z664" s="70">
        <v>0</v>
      </c>
      <c r="AA664" s="70">
        <v>0</v>
      </c>
      <c r="AB664" s="70">
        <v>0</v>
      </c>
      <c r="AC664" s="70">
        <v>0</v>
      </c>
      <c r="AD664" s="70">
        <v>0</v>
      </c>
      <c r="AE664" s="70">
        <v>0</v>
      </c>
      <c r="AF664" s="51">
        <v>0</v>
      </c>
      <c r="AG664" s="64" t="s">
        <v>77</v>
      </c>
      <c r="AH664" s="64" t="s">
        <v>1804</v>
      </c>
      <c r="AI664" s="64" t="s">
        <v>63</v>
      </c>
      <c r="AJ664" s="51" t="s">
        <v>1805</v>
      </c>
      <c r="AK664" s="67">
        <v>232000</v>
      </c>
      <c r="AL664" s="51">
        <f t="shared" si="147"/>
        <v>0</v>
      </c>
      <c r="AM664" s="64" t="s">
        <v>82</v>
      </c>
      <c r="AN664" s="64" t="s">
        <v>82</v>
      </c>
      <c r="AO664" s="1">
        <v>0</v>
      </c>
      <c r="AP664" t="e">
        <f t="shared" si="148"/>
        <v>#DIV/0!</v>
      </c>
      <c r="AQ664" s="76">
        <f t="shared" si="149"/>
        <v>0</v>
      </c>
      <c r="AR664" s="76">
        <f t="shared" si="150"/>
        <v>0</v>
      </c>
      <c r="AS664" t="e">
        <f t="shared" si="151"/>
        <v>#DIV/0!</v>
      </c>
      <c r="AT664" t="e">
        <f t="shared" si="152"/>
        <v>#DIV/0!</v>
      </c>
      <c r="AU664" t="e">
        <f t="shared" si="153"/>
        <v>#DIV/0!</v>
      </c>
      <c r="AV664" s="43" t="e">
        <f t="shared" si="154"/>
        <v>#DIV/0!</v>
      </c>
      <c r="AW664" t="e">
        <f t="shared" si="155"/>
        <v>#DIV/0!</v>
      </c>
      <c r="AX664">
        <f t="shared" si="156"/>
        <v>-0.99155781507766028</v>
      </c>
      <c r="AY664">
        <f t="shared" si="157"/>
        <v>-3.1372124903992353</v>
      </c>
      <c r="AZ664" t="e">
        <f t="shared" si="158"/>
        <v>#DIV/0!</v>
      </c>
      <c r="BA664" t="e">
        <f t="shared" si="159"/>
        <v>#DIV/0!</v>
      </c>
      <c r="BB664" s="79" t="e">
        <f t="shared" si="160"/>
        <v>#DIV/0!</v>
      </c>
      <c r="BC664" s="78" t="e">
        <f t="shared" si="164"/>
        <v>#DIV/0!</v>
      </c>
    </row>
    <row r="665" spans="1:55" s="50" customFormat="1">
      <c r="A665" s="81" t="s">
        <v>1877</v>
      </c>
      <c r="B665" s="64" t="s">
        <v>121</v>
      </c>
      <c r="C665" s="64" t="s">
        <v>187</v>
      </c>
      <c r="D665" s="64" t="s">
        <v>188</v>
      </c>
      <c r="E665" s="64"/>
      <c r="F665" s="64">
        <v>6</v>
      </c>
      <c r="G665" s="64" t="s">
        <v>1878</v>
      </c>
      <c r="H665" s="64">
        <v>0</v>
      </c>
      <c r="I665" s="64" t="s">
        <v>60</v>
      </c>
      <c r="J665" s="64">
        <v>108.24</v>
      </c>
      <c r="K665" s="64">
        <v>0</v>
      </c>
      <c r="L665" s="64">
        <v>0</v>
      </c>
      <c r="M665" s="65">
        <v>45279</v>
      </c>
      <c r="N665" s="51">
        <f t="shared" si="161"/>
        <v>19</v>
      </c>
      <c r="O665" s="68">
        <f t="shared" si="162"/>
        <v>13</v>
      </c>
      <c r="P665" s="68">
        <f t="shared" si="163"/>
        <v>31</v>
      </c>
      <c r="Q665" s="51">
        <v>0</v>
      </c>
      <c r="R665" s="64">
        <v>5.0570000000000004</v>
      </c>
      <c r="S665" s="64">
        <v>-75.488</v>
      </c>
      <c r="T665" s="68">
        <v>0</v>
      </c>
      <c r="U665" s="68">
        <v>0</v>
      </c>
      <c r="V665" s="71">
        <v>0</v>
      </c>
      <c r="W665" s="70">
        <v>0</v>
      </c>
      <c r="X665" s="70">
        <v>0</v>
      </c>
      <c r="Y665" s="70">
        <v>0</v>
      </c>
      <c r="Z665" s="70">
        <v>0</v>
      </c>
      <c r="AA665" s="70">
        <v>0</v>
      </c>
      <c r="AB665" s="70">
        <v>0</v>
      </c>
      <c r="AC665" s="70">
        <v>0</v>
      </c>
      <c r="AD665" s="70">
        <v>0</v>
      </c>
      <c r="AE665" s="70">
        <v>0</v>
      </c>
      <c r="AF665" s="51">
        <v>0</v>
      </c>
      <c r="AG665" s="64" t="s">
        <v>77</v>
      </c>
      <c r="AH665" s="64" t="s">
        <v>1804</v>
      </c>
      <c r="AI665" s="64" t="s">
        <v>63</v>
      </c>
      <c r="AJ665" s="51" t="s">
        <v>1805</v>
      </c>
      <c r="AK665" s="67">
        <v>232000</v>
      </c>
      <c r="AL665" s="51">
        <f t="shared" si="147"/>
        <v>0</v>
      </c>
      <c r="AM665" s="64" t="s">
        <v>82</v>
      </c>
      <c r="AN665" s="64" t="s">
        <v>82</v>
      </c>
      <c r="AO665" s="1">
        <v>0</v>
      </c>
      <c r="AP665" t="e">
        <f t="shared" si="148"/>
        <v>#DIV/0!</v>
      </c>
      <c r="AQ665" s="76">
        <f t="shared" si="149"/>
        <v>0</v>
      </c>
      <c r="AR665" s="76">
        <f t="shared" si="150"/>
        <v>0</v>
      </c>
      <c r="AS665" t="e">
        <f t="shared" si="151"/>
        <v>#DIV/0!</v>
      </c>
      <c r="AT665" t="e">
        <f t="shared" si="152"/>
        <v>#DIV/0!</v>
      </c>
      <c r="AU665" t="e">
        <f t="shared" si="153"/>
        <v>#DIV/0!</v>
      </c>
      <c r="AV665" s="43" t="e">
        <f t="shared" si="154"/>
        <v>#DIV/0!</v>
      </c>
      <c r="AW665" t="e">
        <f t="shared" si="155"/>
        <v>#DIV/0!</v>
      </c>
      <c r="AX665">
        <f t="shared" si="156"/>
        <v>-0.99155781507766028</v>
      </c>
      <c r="AY665">
        <f t="shared" si="157"/>
        <v>-3.1372124903992353</v>
      </c>
      <c r="AZ665" t="e">
        <f t="shared" si="158"/>
        <v>#DIV/0!</v>
      </c>
      <c r="BA665" t="e">
        <f t="shared" si="159"/>
        <v>#DIV/0!</v>
      </c>
      <c r="BB665" s="79" t="e">
        <f t="shared" si="160"/>
        <v>#DIV/0!</v>
      </c>
      <c r="BC665" s="78" t="e">
        <f t="shared" si="164"/>
        <v>#DIV/0!</v>
      </c>
    </row>
    <row r="666" spans="1:55" s="50" customFormat="1">
      <c r="A666" s="81" t="s">
        <v>1879</v>
      </c>
      <c r="B666" s="64" t="s">
        <v>1802</v>
      </c>
      <c r="C666" s="64" t="s">
        <v>57</v>
      </c>
      <c r="D666" s="64" t="s">
        <v>58</v>
      </c>
      <c r="E666" s="64"/>
      <c r="F666" s="64">
        <v>0</v>
      </c>
      <c r="G666" s="64" t="s">
        <v>1880</v>
      </c>
      <c r="H666" s="64">
        <v>0</v>
      </c>
      <c r="I666" s="64" t="s">
        <v>1804</v>
      </c>
      <c r="J666" s="64">
        <v>100</v>
      </c>
      <c r="K666" s="64">
        <v>0</v>
      </c>
      <c r="L666" s="64">
        <v>0</v>
      </c>
      <c r="M666" s="65">
        <v>43770</v>
      </c>
      <c r="N666" s="51">
        <f t="shared" si="161"/>
        <v>1</v>
      </c>
      <c r="O666" s="68">
        <f t="shared" si="162"/>
        <v>30</v>
      </c>
      <c r="P666" s="68">
        <f t="shared" si="163"/>
        <v>30</v>
      </c>
      <c r="Q666" s="51">
        <v>0</v>
      </c>
      <c r="R666" s="64">
        <v>4.6029999999999998</v>
      </c>
      <c r="S666" s="64">
        <v>-74.075999999999993</v>
      </c>
      <c r="T666" s="68">
        <v>0</v>
      </c>
      <c r="U666" s="68">
        <v>0</v>
      </c>
      <c r="V666" s="71">
        <v>0</v>
      </c>
      <c r="W666" s="70">
        <v>0</v>
      </c>
      <c r="X666" s="70">
        <v>0</v>
      </c>
      <c r="Y666" s="70">
        <v>0</v>
      </c>
      <c r="Z666" s="70">
        <v>0</v>
      </c>
      <c r="AA666" s="70">
        <v>0</v>
      </c>
      <c r="AB666" s="70">
        <v>0</v>
      </c>
      <c r="AC666" s="70">
        <v>0</v>
      </c>
      <c r="AD666" s="70">
        <v>0</v>
      </c>
      <c r="AE666" s="70">
        <v>0</v>
      </c>
      <c r="AF666" s="51">
        <v>0</v>
      </c>
      <c r="AG666" s="64" t="s">
        <v>82</v>
      </c>
      <c r="AH666" s="64" t="s">
        <v>1804</v>
      </c>
      <c r="AI666" s="64" t="s">
        <v>1804</v>
      </c>
      <c r="AJ666" s="51" t="s">
        <v>1805</v>
      </c>
      <c r="AK666" s="64" t="s">
        <v>1808</v>
      </c>
      <c r="AL666" s="51">
        <f t="shared" si="147"/>
        <v>0</v>
      </c>
      <c r="AM666" s="64" t="s">
        <v>82</v>
      </c>
      <c r="AN666" s="64" t="s">
        <v>82</v>
      </c>
      <c r="AO666" s="1">
        <v>0</v>
      </c>
      <c r="AP666" t="e">
        <f t="shared" si="148"/>
        <v>#DIV/0!</v>
      </c>
      <c r="AQ666" s="76">
        <f t="shared" si="149"/>
        <v>0</v>
      </c>
      <c r="AR666" s="76">
        <f t="shared" si="150"/>
        <v>0</v>
      </c>
      <c r="AS666" t="e">
        <f t="shared" si="151"/>
        <v>#DIV/0!</v>
      </c>
      <c r="AT666" t="e">
        <f t="shared" si="152"/>
        <v>#DIV/0!</v>
      </c>
      <c r="AU666" t="e">
        <f t="shared" si="153"/>
        <v>#DIV/0!</v>
      </c>
      <c r="AV666" s="43" t="e">
        <f t="shared" si="154"/>
        <v>#DIV/0!</v>
      </c>
      <c r="AW666" t="e">
        <f t="shared" si="155"/>
        <v>#DIV/0!</v>
      </c>
      <c r="AX666">
        <f t="shared" si="156"/>
        <v>-0.99155781507766028</v>
      </c>
      <c r="AY666">
        <f t="shared" si="157"/>
        <v>-3.1372124903992353</v>
      </c>
      <c r="AZ666" t="e">
        <f t="shared" si="158"/>
        <v>#DIV/0!</v>
      </c>
      <c r="BA666" t="e">
        <f t="shared" si="159"/>
        <v>#DIV/0!</v>
      </c>
      <c r="BB666" s="79" t="e">
        <f t="shared" si="160"/>
        <v>#DIV/0!</v>
      </c>
      <c r="BC666" s="78" t="e">
        <f t="shared" si="164"/>
        <v>#DIV/0!</v>
      </c>
    </row>
    <row r="667" spans="1:55" s="50" customFormat="1">
      <c r="A667" s="81" t="s">
        <v>1881</v>
      </c>
      <c r="B667" s="64" t="s">
        <v>135</v>
      </c>
      <c r="C667" s="64" t="s">
        <v>136</v>
      </c>
      <c r="D667" s="64" t="s">
        <v>137</v>
      </c>
      <c r="E667" s="64"/>
      <c r="F667" s="64">
        <v>0</v>
      </c>
      <c r="G667" s="64" t="s">
        <v>1882</v>
      </c>
      <c r="H667" s="64">
        <v>0</v>
      </c>
      <c r="I667" s="64" t="s">
        <v>385</v>
      </c>
      <c r="J667" s="64">
        <v>100</v>
      </c>
      <c r="K667" s="64">
        <v>0</v>
      </c>
      <c r="L667" s="64">
        <v>0</v>
      </c>
      <c r="M667" s="65">
        <v>45289</v>
      </c>
      <c r="N667" s="51">
        <f t="shared" si="161"/>
        <v>29</v>
      </c>
      <c r="O667" s="68">
        <f t="shared" si="162"/>
        <v>3</v>
      </c>
      <c r="P667" s="68">
        <f t="shared" si="163"/>
        <v>31</v>
      </c>
      <c r="Q667" s="51">
        <v>0</v>
      </c>
      <c r="R667" s="64">
        <v>7.1310000000000002</v>
      </c>
      <c r="S667" s="64">
        <v>-73.125</v>
      </c>
      <c r="T667" s="68">
        <v>0</v>
      </c>
      <c r="U667" s="68">
        <v>0</v>
      </c>
      <c r="V667" s="71">
        <v>0</v>
      </c>
      <c r="W667" s="70">
        <v>0</v>
      </c>
      <c r="X667" s="70">
        <v>0</v>
      </c>
      <c r="Y667" s="70">
        <v>0</v>
      </c>
      <c r="Z667" s="70">
        <v>0</v>
      </c>
      <c r="AA667" s="70">
        <v>0</v>
      </c>
      <c r="AB667" s="70">
        <v>0</v>
      </c>
      <c r="AC667" s="70">
        <v>0</v>
      </c>
      <c r="AD667" s="70">
        <v>0</v>
      </c>
      <c r="AE667" s="70">
        <v>0</v>
      </c>
      <c r="AF667" s="51">
        <v>0</v>
      </c>
      <c r="AG667" s="64" t="s">
        <v>82</v>
      </c>
      <c r="AH667" s="64" t="s">
        <v>1804</v>
      </c>
      <c r="AI667" s="64" t="s">
        <v>63</v>
      </c>
      <c r="AJ667" s="51" t="s">
        <v>1805</v>
      </c>
      <c r="AK667" s="67">
        <v>232000</v>
      </c>
      <c r="AL667" s="51">
        <f t="shared" si="147"/>
        <v>0</v>
      </c>
      <c r="AM667" s="64" t="s">
        <v>82</v>
      </c>
      <c r="AN667" s="64" t="s">
        <v>82</v>
      </c>
      <c r="AO667" s="1">
        <v>0</v>
      </c>
      <c r="AP667" t="e">
        <f t="shared" si="148"/>
        <v>#DIV/0!</v>
      </c>
      <c r="AQ667" s="76">
        <f t="shared" si="149"/>
        <v>0</v>
      </c>
      <c r="AR667" s="76">
        <f t="shared" si="150"/>
        <v>0</v>
      </c>
      <c r="AS667" t="e">
        <f t="shared" si="151"/>
        <v>#DIV/0!</v>
      </c>
      <c r="AT667" t="e">
        <f t="shared" si="152"/>
        <v>#DIV/0!</v>
      </c>
      <c r="AU667" t="e">
        <f t="shared" si="153"/>
        <v>#DIV/0!</v>
      </c>
      <c r="AV667" s="43" t="e">
        <f t="shared" si="154"/>
        <v>#DIV/0!</v>
      </c>
      <c r="AW667" t="e">
        <f t="shared" si="155"/>
        <v>#DIV/0!</v>
      </c>
      <c r="AX667">
        <f t="shared" si="156"/>
        <v>-0.99155781507766028</v>
      </c>
      <c r="AY667">
        <f t="shared" si="157"/>
        <v>-3.1372124903992353</v>
      </c>
      <c r="AZ667" t="e">
        <f t="shared" si="158"/>
        <v>#DIV/0!</v>
      </c>
      <c r="BA667" t="e">
        <f t="shared" si="159"/>
        <v>#DIV/0!</v>
      </c>
      <c r="BB667" s="79" t="e">
        <f t="shared" si="160"/>
        <v>#DIV/0!</v>
      </c>
      <c r="BC667" s="78" t="e">
        <f t="shared" si="164"/>
        <v>#DIV/0!</v>
      </c>
    </row>
    <row r="668" spans="1:55" s="50" customFormat="1">
      <c r="A668" s="81" t="s">
        <v>1883</v>
      </c>
      <c r="B668" s="64" t="s">
        <v>121</v>
      </c>
      <c r="C668" s="64" t="s">
        <v>128</v>
      </c>
      <c r="D668" s="64" t="s">
        <v>129</v>
      </c>
      <c r="E668" s="64" t="s">
        <v>721</v>
      </c>
      <c r="F668" s="64">
        <v>5</v>
      </c>
      <c r="G668" s="64" t="s">
        <v>1884</v>
      </c>
      <c r="H668" s="64" t="s">
        <v>1885</v>
      </c>
      <c r="I668" s="64" t="s">
        <v>385</v>
      </c>
      <c r="J668" s="64">
        <v>110.36</v>
      </c>
      <c r="K668" s="64">
        <v>0</v>
      </c>
      <c r="L668" s="64">
        <v>0</v>
      </c>
      <c r="M668" s="65">
        <v>45686</v>
      </c>
      <c r="N668" s="51">
        <f t="shared" si="161"/>
        <v>29</v>
      </c>
      <c r="O668" s="68">
        <f t="shared" si="162"/>
        <v>3</v>
      </c>
      <c r="P668" s="68">
        <f t="shared" si="163"/>
        <v>31</v>
      </c>
      <c r="Q668" s="51">
        <v>0</v>
      </c>
      <c r="R668" s="64">
        <v>3.3839999999999999</v>
      </c>
      <c r="S668" s="64">
        <v>-76.543999999999997</v>
      </c>
      <c r="T668" s="68">
        <v>0</v>
      </c>
      <c r="U668" s="68">
        <v>0</v>
      </c>
      <c r="V668" s="71">
        <v>0</v>
      </c>
      <c r="W668" s="70">
        <v>0</v>
      </c>
      <c r="X668" s="70">
        <v>0</v>
      </c>
      <c r="Y668" s="70">
        <v>0</v>
      </c>
      <c r="Z668" s="70">
        <v>0</v>
      </c>
      <c r="AA668" s="70">
        <v>0</v>
      </c>
      <c r="AB668" s="70">
        <v>0</v>
      </c>
      <c r="AC668" s="70">
        <v>0</v>
      </c>
      <c r="AD668" s="70">
        <v>0</v>
      </c>
      <c r="AE668" s="70">
        <v>0</v>
      </c>
      <c r="AF668" s="51">
        <v>0</v>
      </c>
      <c r="AG668" s="64" t="s">
        <v>82</v>
      </c>
      <c r="AH668" s="64" t="s">
        <v>1804</v>
      </c>
      <c r="AI668" s="64" t="s">
        <v>63</v>
      </c>
      <c r="AJ668" s="51" t="s">
        <v>1805</v>
      </c>
      <c r="AK668" s="67">
        <v>232000</v>
      </c>
      <c r="AL668" s="51">
        <f t="shared" si="147"/>
        <v>0</v>
      </c>
      <c r="AM668" s="64" t="s">
        <v>82</v>
      </c>
      <c r="AN668" s="64" t="s">
        <v>82</v>
      </c>
      <c r="AO668" s="1">
        <v>0</v>
      </c>
      <c r="AP668" t="e">
        <f t="shared" si="148"/>
        <v>#DIV/0!</v>
      </c>
      <c r="AQ668" s="76">
        <f t="shared" si="149"/>
        <v>0</v>
      </c>
      <c r="AR668" s="76">
        <f t="shared" si="150"/>
        <v>0</v>
      </c>
      <c r="AS668" t="e">
        <f t="shared" si="151"/>
        <v>#DIV/0!</v>
      </c>
      <c r="AT668" t="e">
        <f t="shared" si="152"/>
        <v>#DIV/0!</v>
      </c>
      <c r="AU668" t="e">
        <f t="shared" si="153"/>
        <v>#DIV/0!</v>
      </c>
      <c r="AV668" s="43" t="e">
        <f t="shared" si="154"/>
        <v>#DIV/0!</v>
      </c>
      <c r="AW668" t="e">
        <f t="shared" si="155"/>
        <v>#DIV/0!</v>
      </c>
      <c r="AX668">
        <f t="shared" si="156"/>
        <v>-0.99155781507766028</v>
      </c>
      <c r="AY668">
        <f t="shared" si="157"/>
        <v>-3.1372124903992353</v>
      </c>
      <c r="AZ668" t="e">
        <f t="shared" si="158"/>
        <v>#DIV/0!</v>
      </c>
      <c r="BA668" t="e">
        <f t="shared" si="159"/>
        <v>#DIV/0!</v>
      </c>
      <c r="BB668" s="79" t="e">
        <f t="shared" si="160"/>
        <v>#DIV/0!</v>
      </c>
      <c r="BC668" s="78" t="e">
        <f t="shared" si="164"/>
        <v>#DIV/0!</v>
      </c>
    </row>
    <row r="669" spans="1:55" s="50" customFormat="1">
      <c r="A669" s="81" t="s">
        <v>1886</v>
      </c>
      <c r="B669" s="64" t="s">
        <v>68</v>
      </c>
      <c r="C669" s="64" t="s">
        <v>108</v>
      </c>
      <c r="D669" s="64" t="s">
        <v>1887</v>
      </c>
      <c r="E669" s="64"/>
      <c r="F669" s="64">
        <v>0</v>
      </c>
      <c r="G669" s="64" t="s">
        <v>1888</v>
      </c>
      <c r="H669" s="64">
        <v>0</v>
      </c>
      <c r="I669" s="64" t="s">
        <v>117</v>
      </c>
      <c r="J669" s="64">
        <v>100</v>
      </c>
      <c r="K669" s="64">
        <v>0</v>
      </c>
      <c r="L669" s="64">
        <v>0</v>
      </c>
      <c r="M669" s="65">
        <v>45219</v>
      </c>
      <c r="N669" s="51">
        <f t="shared" si="161"/>
        <v>20</v>
      </c>
      <c r="O669" s="68">
        <f t="shared" si="162"/>
        <v>12</v>
      </c>
      <c r="P669" s="68">
        <f t="shared" si="163"/>
        <v>31</v>
      </c>
      <c r="Q669" s="51">
        <v>0</v>
      </c>
      <c r="R669" s="64">
        <v>4.2300000000000004</v>
      </c>
      <c r="S669" s="64">
        <v>-74.703999999999994</v>
      </c>
      <c r="T669" s="68">
        <v>0</v>
      </c>
      <c r="U669" s="68">
        <v>0</v>
      </c>
      <c r="V669" s="71">
        <v>0</v>
      </c>
      <c r="W669" s="70">
        <v>0</v>
      </c>
      <c r="X669" s="70">
        <v>0</v>
      </c>
      <c r="Y669" s="70">
        <v>0</v>
      </c>
      <c r="Z669" s="70">
        <v>0</v>
      </c>
      <c r="AA669" s="70">
        <v>0</v>
      </c>
      <c r="AB669" s="70">
        <v>0</v>
      </c>
      <c r="AC669" s="70">
        <v>0</v>
      </c>
      <c r="AD669" s="70">
        <v>0</v>
      </c>
      <c r="AE669" s="70">
        <v>0</v>
      </c>
      <c r="AF669" s="51">
        <v>0</v>
      </c>
      <c r="AG669" s="64" t="s">
        <v>82</v>
      </c>
      <c r="AH669" s="64" t="s">
        <v>1804</v>
      </c>
      <c r="AI669" s="64" t="s">
        <v>140</v>
      </c>
      <c r="AJ669" s="51" t="s">
        <v>1805</v>
      </c>
      <c r="AK669" s="67">
        <v>204160</v>
      </c>
      <c r="AL669" s="51">
        <f t="shared" si="147"/>
        <v>0</v>
      </c>
      <c r="AM669" s="64" t="s">
        <v>82</v>
      </c>
      <c r="AN669" s="64" t="s">
        <v>82</v>
      </c>
      <c r="AO669" s="1">
        <v>0</v>
      </c>
      <c r="AP669" t="e">
        <f t="shared" si="148"/>
        <v>#DIV/0!</v>
      </c>
      <c r="AQ669" s="76">
        <f t="shared" si="149"/>
        <v>0</v>
      </c>
      <c r="AR669" s="76">
        <f t="shared" si="150"/>
        <v>0</v>
      </c>
      <c r="AS669" t="e">
        <f t="shared" si="151"/>
        <v>#DIV/0!</v>
      </c>
      <c r="AT669" t="e">
        <f t="shared" si="152"/>
        <v>#DIV/0!</v>
      </c>
      <c r="AU669" t="e">
        <f t="shared" si="153"/>
        <v>#DIV/0!</v>
      </c>
      <c r="AV669" s="43" t="e">
        <f t="shared" si="154"/>
        <v>#DIV/0!</v>
      </c>
      <c r="AW669" t="e">
        <f t="shared" si="155"/>
        <v>#DIV/0!</v>
      </c>
      <c r="AX669">
        <f t="shared" si="156"/>
        <v>-0.99155781507766028</v>
      </c>
      <c r="AY669">
        <f t="shared" si="157"/>
        <v>-3.1372124903992353</v>
      </c>
      <c r="AZ669" t="e">
        <f t="shared" si="158"/>
        <v>#DIV/0!</v>
      </c>
      <c r="BA669" t="e">
        <f t="shared" si="159"/>
        <v>#DIV/0!</v>
      </c>
      <c r="BB669" s="79" t="e">
        <f t="shared" si="160"/>
        <v>#DIV/0!</v>
      </c>
      <c r="BC669" s="78" t="e">
        <f t="shared" si="164"/>
        <v>#DIV/0!</v>
      </c>
    </row>
    <row r="670" spans="1:55" s="50" customFormat="1">
      <c r="A670" s="81" t="s">
        <v>1889</v>
      </c>
      <c r="B670" s="64" t="s">
        <v>121</v>
      </c>
      <c r="C670" s="64" t="s">
        <v>128</v>
      </c>
      <c r="D670" s="64" t="s">
        <v>129</v>
      </c>
      <c r="E670" s="64" t="s">
        <v>721</v>
      </c>
      <c r="F670" s="64">
        <v>5</v>
      </c>
      <c r="G670" s="64" t="s">
        <v>1890</v>
      </c>
      <c r="H670" s="64" t="s">
        <v>1891</v>
      </c>
      <c r="I670" s="64" t="s">
        <v>385</v>
      </c>
      <c r="J670" s="64">
        <v>121.91</v>
      </c>
      <c r="K670" s="64">
        <v>0</v>
      </c>
      <c r="L670" s="64">
        <v>0</v>
      </c>
      <c r="M670" s="65">
        <v>45558</v>
      </c>
      <c r="N670" s="51">
        <f t="shared" si="161"/>
        <v>23</v>
      </c>
      <c r="O670" s="68">
        <f t="shared" si="162"/>
        <v>8</v>
      </c>
      <c r="P670" s="68">
        <f t="shared" si="163"/>
        <v>30</v>
      </c>
      <c r="Q670" s="51">
        <v>0</v>
      </c>
      <c r="R670" s="64">
        <v>3.3879999999999999</v>
      </c>
      <c r="S670" s="64">
        <v>-76.545000000000002</v>
      </c>
      <c r="T670" s="68">
        <v>0</v>
      </c>
      <c r="U670" s="68">
        <v>0</v>
      </c>
      <c r="V670" s="71">
        <v>0</v>
      </c>
      <c r="W670" s="70">
        <v>0</v>
      </c>
      <c r="X670" s="70">
        <v>0</v>
      </c>
      <c r="Y670" s="70">
        <v>0</v>
      </c>
      <c r="Z670" s="70">
        <v>0</v>
      </c>
      <c r="AA670" s="70">
        <v>0</v>
      </c>
      <c r="AB670" s="70">
        <v>0</v>
      </c>
      <c r="AC670" s="70">
        <v>0</v>
      </c>
      <c r="AD670" s="70">
        <v>0</v>
      </c>
      <c r="AE670" s="70">
        <v>0</v>
      </c>
      <c r="AF670" s="51">
        <v>0</v>
      </c>
      <c r="AG670" s="64" t="s">
        <v>82</v>
      </c>
      <c r="AH670" s="64" t="s">
        <v>1804</v>
      </c>
      <c r="AI670" s="64" t="s">
        <v>63</v>
      </c>
      <c r="AJ670" s="51" t="s">
        <v>1805</v>
      </c>
      <c r="AK670" s="67">
        <v>232000</v>
      </c>
      <c r="AL670" s="51">
        <f t="shared" si="147"/>
        <v>0</v>
      </c>
      <c r="AM670" s="64" t="s">
        <v>82</v>
      </c>
      <c r="AN670" s="64" t="s">
        <v>82</v>
      </c>
      <c r="AO670" s="1">
        <v>0</v>
      </c>
      <c r="AP670" t="e">
        <f t="shared" si="148"/>
        <v>#DIV/0!</v>
      </c>
      <c r="AQ670" s="76">
        <f t="shared" si="149"/>
        <v>0</v>
      </c>
      <c r="AR670" s="76">
        <f t="shared" si="150"/>
        <v>0</v>
      </c>
      <c r="AS670" t="e">
        <f t="shared" si="151"/>
        <v>#DIV/0!</v>
      </c>
      <c r="AT670" t="e">
        <f t="shared" si="152"/>
        <v>#DIV/0!</v>
      </c>
      <c r="AU670" t="e">
        <f t="shared" si="153"/>
        <v>#DIV/0!</v>
      </c>
      <c r="AV670" s="43" t="e">
        <f t="shared" si="154"/>
        <v>#DIV/0!</v>
      </c>
      <c r="AW670" t="e">
        <f t="shared" si="155"/>
        <v>#DIV/0!</v>
      </c>
      <c r="AX670">
        <f t="shared" si="156"/>
        <v>-0.99155781507766028</v>
      </c>
      <c r="AY670">
        <f t="shared" si="157"/>
        <v>-3.1372124903992353</v>
      </c>
      <c r="AZ670" t="e">
        <f t="shared" si="158"/>
        <v>#DIV/0!</v>
      </c>
      <c r="BA670" t="e">
        <f t="shared" si="159"/>
        <v>#DIV/0!</v>
      </c>
      <c r="BB670" s="79" t="e">
        <f t="shared" si="160"/>
        <v>#DIV/0!</v>
      </c>
      <c r="BC670" s="78" t="e">
        <f t="shared" si="164"/>
        <v>#DIV/0!</v>
      </c>
    </row>
    <row r="671" spans="1:55" s="50" customFormat="1">
      <c r="A671" s="81" t="s">
        <v>1892</v>
      </c>
      <c r="B671" s="64" t="s">
        <v>135</v>
      </c>
      <c r="C671" s="64" t="s">
        <v>136</v>
      </c>
      <c r="D671" s="64" t="s">
        <v>137</v>
      </c>
      <c r="E671" s="64"/>
      <c r="F671" s="64">
        <v>0</v>
      </c>
      <c r="G671" s="64" t="s">
        <v>1893</v>
      </c>
      <c r="H671" s="64" t="s">
        <v>1894</v>
      </c>
      <c r="I671" s="64" t="s">
        <v>385</v>
      </c>
      <c r="J671" s="64">
        <v>100</v>
      </c>
      <c r="K671" s="64">
        <v>0</v>
      </c>
      <c r="L671" s="64">
        <v>0</v>
      </c>
      <c r="M671" s="65">
        <v>45504</v>
      </c>
      <c r="N671" s="51">
        <f t="shared" si="161"/>
        <v>31</v>
      </c>
      <c r="O671" s="68">
        <f t="shared" si="162"/>
        <v>1</v>
      </c>
      <c r="P671" s="68">
        <f t="shared" si="163"/>
        <v>31</v>
      </c>
      <c r="Q671" s="51">
        <v>0</v>
      </c>
      <c r="R671" s="64">
        <v>7.1239999999999997</v>
      </c>
      <c r="S671" s="64">
        <v>-73.123000000000005</v>
      </c>
      <c r="T671" s="68">
        <v>0</v>
      </c>
      <c r="U671" s="68">
        <v>0</v>
      </c>
      <c r="V671" s="71">
        <v>0</v>
      </c>
      <c r="W671" s="70">
        <v>0</v>
      </c>
      <c r="X671" s="70">
        <v>0</v>
      </c>
      <c r="Y671" s="70">
        <v>0</v>
      </c>
      <c r="Z671" s="70">
        <v>0</v>
      </c>
      <c r="AA671" s="70">
        <v>0</v>
      </c>
      <c r="AB671" s="70">
        <v>0</v>
      </c>
      <c r="AC671" s="70">
        <v>0</v>
      </c>
      <c r="AD671" s="70">
        <v>0</v>
      </c>
      <c r="AE671" s="70">
        <v>0</v>
      </c>
      <c r="AF671" s="51">
        <v>0</v>
      </c>
      <c r="AG671" s="64" t="s">
        <v>82</v>
      </c>
      <c r="AH671" s="64" t="s">
        <v>1804</v>
      </c>
      <c r="AI671" s="64" t="s">
        <v>63</v>
      </c>
      <c r="AJ671" s="51" t="s">
        <v>1805</v>
      </c>
      <c r="AK671" s="67">
        <v>232000</v>
      </c>
      <c r="AL671" s="51">
        <f t="shared" si="147"/>
        <v>0</v>
      </c>
      <c r="AM671" s="64" t="s">
        <v>82</v>
      </c>
      <c r="AN671" s="64" t="s">
        <v>82</v>
      </c>
      <c r="AO671" s="1">
        <v>0</v>
      </c>
      <c r="AP671" t="e">
        <f t="shared" si="148"/>
        <v>#DIV/0!</v>
      </c>
      <c r="AQ671" s="76">
        <f t="shared" si="149"/>
        <v>0</v>
      </c>
      <c r="AR671" s="76">
        <f t="shared" si="150"/>
        <v>0</v>
      </c>
      <c r="AS671" t="e">
        <f t="shared" si="151"/>
        <v>#DIV/0!</v>
      </c>
      <c r="AT671" t="e">
        <f t="shared" si="152"/>
        <v>#DIV/0!</v>
      </c>
      <c r="AU671" t="e">
        <f t="shared" si="153"/>
        <v>#DIV/0!</v>
      </c>
      <c r="AV671" s="43" t="e">
        <f t="shared" si="154"/>
        <v>#DIV/0!</v>
      </c>
      <c r="AW671" t="e">
        <f t="shared" si="155"/>
        <v>#DIV/0!</v>
      </c>
      <c r="AX671">
        <f t="shared" si="156"/>
        <v>-0.99155781507766028</v>
      </c>
      <c r="AY671">
        <f t="shared" si="157"/>
        <v>-3.1372124903992353</v>
      </c>
      <c r="AZ671" t="e">
        <f t="shared" si="158"/>
        <v>#DIV/0!</v>
      </c>
      <c r="BA671" t="e">
        <f t="shared" si="159"/>
        <v>#DIV/0!</v>
      </c>
      <c r="BB671" s="79" t="e">
        <f t="shared" si="160"/>
        <v>#DIV/0!</v>
      </c>
      <c r="BC671" s="78" t="e">
        <f t="shared" si="164"/>
        <v>#DIV/0!</v>
      </c>
    </row>
    <row r="672" spans="1:55" s="50" customFormat="1">
      <c r="A672" s="81" t="s">
        <v>1895</v>
      </c>
      <c r="B672" s="64" t="s">
        <v>200</v>
      </c>
      <c r="C672" s="64" t="s">
        <v>201</v>
      </c>
      <c r="D672" s="64" t="s">
        <v>202</v>
      </c>
      <c r="E672" s="64" t="s">
        <v>203</v>
      </c>
      <c r="F672" s="64">
        <v>4</v>
      </c>
      <c r="G672" s="64" t="s">
        <v>1896</v>
      </c>
      <c r="H672" s="64" t="s">
        <v>1897</v>
      </c>
      <c r="I672" s="64" t="s">
        <v>385</v>
      </c>
      <c r="J672" s="64">
        <v>113.27</v>
      </c>
      <c r="K672" s="64">
        <v>0</v>
      </c>
      <c r="L672" s="64">
        <v>0</v>
      </c>
      <c r="M672" s="65">
        <v>45562</v>
      </c>
      <c r="N672" s="51">
        <f t="shared" si="161"/>
        <v>27</v>
      </c>
      <c r="O672" s="68">
        <f t="shared" si="162"/>
        <v>4</v>
      </c>
      <c r="P672" s="68">
        <f t="shared" si="163"/>
        <v>30</v>
      </c>
      <c r="Q672" s="51">
        <v>0</v>
      </c>
      <c r="R672" s="64">
        <v>10.994999999999999</v>
      </c>
      <c r="S672" s="64">
        <v>-74.811000000000007</v>
      </c>
      <c r="T672" s="68">
        <v>0</v>
      </c>
      <c r="U672" s="68">
        <v>0</v>
      </c>
      <c r="V672" s="71">
        <v>0</v>
      </c>
      <c r="W672" s="70">
        <v>0</v>
      </c>
      <c r="X672" s="70">
        <v>0</v>
      </c>
      <c r="Y672" s="70">
        <v>0</v>
      </c>
      <c r="Z672" s="70">
        <v>0</v>
      </c>
      <c r="AA672" s="70">
        <v>0</v>
      </c>
      <c r="AB672" s="70">
        <v>0</v>
      </c>
      <c r="AC672" s="70">
        <v>0</v>
      </c>
      <c r="AD672" s="70">
        <v>0</v>
      </c>
      <c r="AE672" s="70">
        <v>0</v>
      </c>
      <c r="AF672" s="51">
        <v>0</v>
      </c>
      <c r="AG672" s="64" t="s">
        <v>82</v>
      </c>
      <c r="AH672" s="64" t="s">
        <v>1804</v>
      </c>
      <c r="AI672" s="64" t="s">
        <v>63</v>
      </c>
      <c r="AJ672" s="51" t="s">
        <v>1805</v>
      </c>
      <c r="AK672" s="67">
        <v>232000</v>
      </c>
      <c r="AL672" s="51">
        <f t="shared" si="147"/>
        <v>0</v>
      </c>
      <c r="AM672" s="64" t="s">
        <v>82</v>
      </c>
      <c r="AN672" s="64" t="s">
        <v>82</v>
      </c>
      <c r="AO672" s="1">
        <v>0</v>
      </c>
      <c r="AP672" t="e">
        <f t="shared" si="148"/>
        <v>#DIV/0!</v>
      </c>
      <c r="AQ672" s="76">
        <f t="shared" si="149"/>
        <v>0</v>
      </c>
      <c r="AR672" s="76">
        <f t="shared" si="150"/>
        <v>0</v>
      </c>
      <c r="AS672" t="e">
        <f t="shared" si="151"/>
        <v>#DIV/0!</v>
      </c>
      <c r="AT672" t="e">
        <f t="shared" si="152"/>
        <v>#DIV/0!</v>
      </c>
      <c r="AU672" t="e">
        <f t="shared" si="153"/>
        <v>#DIV/0!</v>
      </c>
      <c r="AV672" s="43" t="e">
        <f t="shared" si="154"/>
        <v>#DIV/0!</v>
      </c>
      <c r="AW672" t="e">
        <f t="shared" si="155"/>
        <v>#DIV/0!</v>
      </c>
      <c r="AX672">
        <f t="shared" si="156"/>
        <v>-0.99155781507766028</v>
      </c>
      <c r="AY672">
        <f t="shared" si="157"/>
        <v>-3.1372124903992353</v>
      </c>
      <c r="AZ672" t="e">
        <f t="shared" si="158"/>
        <v>#DIV/0!</v>
      </c>
      <c r="BA672" t="e">
        <f t="shared" si="159"/>
        <v>#DIV/0!</v>
      </c>
      <c r="BB672" s="79" t="e">
        <f t="shared" si="160"/>
        <v>#DIV/0!</v>
      </c>
      <c r="BC672" s="78" t="e">
        <f t="shared" si="164"/>
        <v>#DIV/0!</v>
      </c>
    </row>
    <row r="673" spans="1:55" s="50" customFormat="1">
      <c r="A673" s="81" t="s">
        <v>1898</v>
      </c>
      <c r="B673" s="64" t="s">
        <v>1802</v>
      </c>
      <c r="C673" s="64" t="s">
        <v>57</v>
      </c>
      <c r="D673" s="64" t="s">
        <v>58</v>
      </c>
      <c r="E673" s="64"/>
      <c r="F673" s="64">
        <v>0</v>
      </c>
      <c r="G673" s="64" t="s">
        <v>1899</v>
      </c>
      <c r="H673" s="64">
        <v>0</v>
      </c>
      <c r="I673" s="64" t="s">
        <v>385</v>
      </c>
      <c r="J673" s="64">
        <v>100</v>
      </c>
      <c r="K673" s="64">
        <v>0</v>
      </c>
      <c r="L673" s="64">
        <v>0</v>
      </c>
      <c r="M673" s="65">
        <v>45138</v>
      </c>
      <c r="N673" s="51">
        <f t="shared" si="161"/>
        <v>31</v>
      </c>
      <c r="O673" s="68">
        <f t="shared" si="162"/>
        <v>1</v>
      </c>
      <c r="P673" s="68">
        <f t="shared" si="163"/>
        <v>31</v>
      </c>
      <c r="Q673" s="51">
        <v>0</v>
      </c>
      <c r="R673" s="64">
        <v>4.5949999999999998</v>
      </c>
      <c r="S673" s="64">
        <v>-74.100999999999999</v>
      </c>
      <c r="T673" s="68">
        <v>0</v>
      </c>
      <c r="U673" s="68">
        <v>0</v>
      </c>
      <c r="V673" s="71">
        <v>0</v>
      </c>
      <c r="W673" s="70">
        <v>0</v>
      </c>
      <c r="X673" s="70">
        <v>0</v>
      </c>
      <c r="Y673" s="70">
        <v>0</v>
      </c>
      <c r="Z673" s="70">
        <v>0</v>
      </c>
      <c r="AA673" s="70">
        <v>0</v>
      </c>
      <c r="AB673" s="70">
        <v>0</v>
      </c>
      <c r="AC673" s="70">
        <v>0</v>
      </c>
      <c r="AD673" s="70">
        <v>0</v>
      </c>
      <c r="AE673" s="70">
        <v>0</v>
      </c>
      <c r="AF673" s="51">
        <v>0</v>
      </c>
      <c r="AG673" s="64" t="s">
        <v>82</v>
      </c>
      <c r="AH673" s="64" t="s">
        <v>1804</v>
      </c>
      <c r="AI673" s="64" t="s">
        <v>140</v>
      </c>
      <c r="AJ673" s="51" t="s">
        <v>1805</v>
      </c>
      <c r="AK673" s="67">
        <v>204160</v>
      </c>
      <c r="AL673" s="51">
        <f t="shared" si="147"/>
        <v>0</v>
      </c>
      <c r="AM673" s="64" t="s">
        <v>82</v>
      </c>
      <c r="AN673" s="64" t="s">
        <v>82</v>
      </c>
      <c r="AO673" s="1">
        <v>0</v>
      </c>
      <c r="AP673" t="e">
        <f t="shared" si="148"/>
        <v>#DIV/0!</v>
      </c>
      <c r="AQ673" s="76">
        <f t="shared" si="149"/>
        <v>0</v>
      </c>
      <c r="AR673" s="76">
        <f t="shared" si="150"/>
        <v>0</v>
      </c>
      <c r="AS673" t="e">
        <f t="shared" si="151"/>
        <v>#DIV/0!</v>
      </c>
      <c r="AT673" t="e">
        <f t="shared" si="152"/>
        <v>#DIV/0!</v>
      </c>
      <c r="AU673" t="e">
        <f t="shared" si="153"/>
        <v>#DIV/0!</v>
      </c>
      <c r="AV673" s="43" t="e">
        <f t="shared" si="154"/>
        <v>#DIV/0!</v>
      </c>
      <c r="AW673" t="e">
        <f t="shared" si="155"/>
        <v>#DIV/0!</v>
      </c>
      <c r="AX673">
        <f t="shared" si="156"/>
        <v>-0.99155781507766028</v>
      </c>
      <c r="AY673">
        <f t="shared" si="157"/>
        <v>-3.1372124903992353</v>
      </c>
      <c r="AZ673" t="e">
        <f t="shared" si="158"/>
        <v>#DIV/0!</v>
      </c>
      <c r="BA673" t="e">
        <f t="shared" si="159"/>
        <v>#DIV/0!</v>
      </c>
      <c r="BB673" s="79" t="e">
        <f t="shared" si="160"/>
        <v>#DIV/0!</v>
      </c>
      <c r="BC673" s="78" t="e">
        <f t="shared" si="164"/>
        <v>#DIV/0!</v>
      </c>
    </row>
    <row r="674" spans="1:55" s="50" customFormat="1">
      <c r="A674" s="81" t="s">
        <v>1900</v>
      </c>
      <c r="B674" s="64" t="s">
        <v>56</v>
      </c>
      <c r="C674" s="64" t="s">
        <v>108</v>
      </c>
      <c r="D674" s="64" t="s">
        <v>734</v>
      </c>
      <c r="E674" s="64"/>
      <c r="F674" s="64">
        <v>0</v>
      </c>
      <c r="G674" s="64" t="s">
        <v>1901</v>
      </c>
      <c r="H674" s="64">
        <v>0</v>
      </c>
      <c r="I674" s="64" t="s">
        <v>117</v>
      </c>
      <c r="J674" s="64">
        <v>100</v>
      </c>
      <c r="K674" s="64">
        <v>0</v>
      </c>
      <c r="L674" s="64">
        <v>0</v>
      </c>
      <c r="M674" s="65">
        <v>44918</v>
      </c>
      <c r="N674" s="51">
        <f t="shared" si="161"/>
        <v>23</v>
      </c>
      <c r="O674" s="68">
        <f t="shared" si="162"/>
        <v>9</v>
      </c>
      <c r="P674" s="68">
        <f t="shared" si="163"/>
        <v>31</v>
      </c>
      <c r="Q674" s="51">
        <v>0</v>
      </c>
      <c r="R674" s="64">
        <v>4.7759999999999998</v>
      </c>
      <c r="S674" s="64">
        <v>-74.143000000000001</v>
      </c>
      <c r="T674" s="68">
        <v>0</v>
      </c>
      <c r="U674" s="68">
        <v>0</v>
      </c>
      <c r="V674" s="71">
        <v>0</v>
      </c>
      <c r="W674" s="70">
        <v>0</v>
      </c>
      <c r="X674" s="70">
        <v>0</v>
      </c>
      <c r="Y674" s="70">
        <v>0</v>
      </c>
      <c r="Z674" s="70">
        <v>0</v>
      </c>
      <c r="AA674" s="70">
        <v>0</v>
      </c>
      <c r="AB674" s="70">
        <v>0</v>
      </c>
      <c r="AC674" s="70">
        <v>0</v>
      </c>
      <c r="AD674" s="70">
        <v>0</v>
      </c>
      <c r="AE674" s="70">
        <v>0</v>
      </c>
      <c r="AF674" s="51">
        <v>0</v>
      </c>
      <c r="AG674" s="64" t="s">
        <v>82</v>
      </c>
      <c r="AH674" s="64" t="s">
        <v>1804</v>
      </c>
      <c r="AI674" s="64" t="s">
        <v>140</v>
      </c>
      <c r="AJ674" s="51" t="s">
        <v>1805</v>
      </c>
      <c r="AK674" s="67">
        <v>204160</v>
      </c>
      <c r="AL674" s="51">
        <f t="shared" si="147"/>
        <v>0</v>
      </c>
      <c r="AM674" s="64" t="s">
        <v>82</v>
      </c>
      <c r="AN674" s="64" t="s">
        <v>82</v>
      </c>
      <c r="AO674" s="1">
        <v>0</v>
      </c>
      <c r="AP674" t="e">
        <f t="shared" si="148"/>
        <v>#DIV/0!</v>
      </c>
      <c r="AQ674" s="76">
        <f t="shared" si="149"/>
        <v>0</v>
      </c>
      <c r="AR674" s="76">
        <f t="shared" si="150"/>
        <v>0</v>
      </c>
      <c r="AS674" t="e">
        <f t="shared" si="151"/>
        <v>#DIV/0!</v>
      </c>
      <c r="AT674" t="e">
        <f t="shared" si="152"/>
        <v>#DIV/0!</v>
      </c>
      <c r="AU674" t="e">
        <f t="shared" si="153"/>
        <v>#DIV/0!</v>
      </c>
      <c r="AV674" s="43" t="e">
        <f t="shared" si="154"/>
        <v>#DIV/0!</v>
      </c>
      <c r="AW674" t="e">
        <f t="shared" si="155"/>
        <v>#DIV/0!</v>
      </c>
      <c r="AX674">
        <f t="shared" si="156"/>
        <v>-0.99155781507766028</v>
      </c>
      <c r="AY674">
        <f t="shared" si="157"/>
        <v>-3.1372124903992353</v>
      </c>
      <c r="AZ674" t="e">
        <f t="shared" si="158"/>
        <v>#DIV/0!</v>
      </c>
      <c r="BA674" t="e">
        <f t="shared" si="159"/>
        <v>#DIV/0!</v>
      </c>
      <c r="BB674" s="79" t="e">
        <f t="shared" si="160"/>
        <v>#DIV/0!</v>
      </c>
      <c r="BC674" s="78" t="e">
        <f t="shared" si="164"/>
        <v>#DIV/0!</v>
      </c>
    </row>
    <row r="675" spans="1:55" s="50" customFormat="1">
      <c r="A675" s="81" t="s">
        <v>1902</v>
      </c>
      <c r="B675" s="64" t="s">
        <v>68</v>
      </c>
      <c r="C675" s="64" t="s">
        <v>108</v>
      </c>
      <c r="D675" s="64" t="s">
        <v>848</v>
      </c>
      <c r="E675" s="64"/>
      <c r="F675" s="64">
        <v>0</v>
      </c>
      <c r="G675" s="64" t="s">
        <v>1903</v>
      </c>
      <c r="H675" s="64">
        <v>0</v>
      </c>
      <c r="I675" s="64" t="s">
        <v>60</v>
      </c>
      <c r="J675" s="64">
        <v>100</v>
      </c>
      <c r="K675" s="64">
        <v>0</v>
      </c>
      <c r="L675" s="64">
        <v>0</v>
      </c>
      <c r="M675" s="65">
        <v>45135</v>
      </c>
      <c r="N675" s="51">
        <f t="shared" si="161"/>
        <v>28</v>
      </c>
      <c r="O675" s="68">
        <f t="shared" si="162"/>
        <v>4</v>
      </c>
      <c r="P675" s="68">
        <f t="shared" si="163"/>
        <v>31</v>
      </c>
      <c r="Q675" s="51">
        <v>0</v>
      </c>
      <c r="R675" s="64">
        <v>4.7190000000000003</v>
      </c>
      <c r="S675" s="64">
        <v>-74.215000000000003</v>
      </c>
      <c r="T675" s="68">
        <v>0</v>
      </c>
      <c r="U675" s="68">
        <v>0</v>
      </c>
      <c r="V675" s="71">
        <v>0</v>
      </c>
      <c r="W675" s="70">
        <v>0</v>
      </c>
      <c r="X675" s="70">
        <v>0</v>
      </c>
      <c r="Y675" s="70">
        <v>0</v>
      </c>
      <c r="Z675" s="70">
        <v>0</v>
      </c>
      <c r="AA675" s="70">
        <v>0</v>
      </c>
      <c r="AB675" s="70">
        <v>0</v>
      </c>
      <c r="AC675" s="70">
        <v>0</v>
      </c>
      <c r="AD675" s="70">
        <v>0</v>
      </c>
      <c r="AE675" s="70">
        <v>0</v>
      </c>
      <c r="AF675" s="51">
        <v>0</v>
      </c>
      <c r="AG675" s="64" t="s">
        <v>82</v>
      </c>
      <c r="AH675" s="64" t="s">
        <v>1804</v>
      </c>
      <c r="AI675" s="64" t="s">
        <v>93</v>
      </c>
      <c r="AJ675" s="51" t="s">
        <v>1805</v>
      </c>
      <c r="AK675" s="67">
        <v>241405</v>
      </c>
      <c r="AL675" s="51">
        <f t="shared" si="147"/>
        <v>0</v>
      </c>
      <c r="AM675" s="64" t="s">
        <v>82</v>
      </c>
      <c r="AN675" s="64" t="s">
        <v>82</v>
      </c>
      <c r="AO675" s="1">
        <v>0</v>
      </c>
      <c r="AP675" t="e">
        <f t="shared" si="148"/>
        <v>#DIV/0!</v>
      </c>
      <c r="AQ675" s="76">
        <f t="shared" si="149"/>
        <v>0</v>
      </c>
      <c r="AR675" s="76">
        <f t="shared" si="150"/>
        <v>0</v>
      </c>
      <c r="AS675" t="e">
        <f t="shared" si="151"/>
        <v>#DIV/0!</v>
      </c>
      <c r="AT675" t="e">
        <f t="shared" si="152"/>
        <v>#DIV/0!</v>
      </c>
      <c r="AU675" t="e">
        <f t="shared" si="153"/>
        <v>#DIV/0!</v>
      </c>
      <c r="AV675" s="43" t="e">
        <f t="shared" si="154"/>
        <v>#DIV/0!</v>
      </c>
      <c r="AW675" t="e">
        <f t="shared" si="155"/>
        <v>#DIV/0!</v>
      </c>
      <c r="AX675">
        <f t="shared" si="156"/>
        <v>-0.99155781507766028</v>
      </c>
      <c r="AY675">
        <f t="shared" si="157"/>
        <v>-3.1372124903992353</v>
      </c>
      <c r="AZ675" t="e">
        <f t="shared" si="158"/>
        <v>#DIV/0!</v>
      </c>
      <c r="BA675" t="e">
        <f t="shared" si="159"/>
        <v>#DIV/0!</v>
      </c>
      <c r="BB675" s="79" t="e">
        <f t="shared" si="160"/>
        <v>#DIV/0!</v>
      </c>
      <c r="BC675" s="78" t="e">
        <f t="shared" si="164"/>
        <v>#DIV/0!</v>
      </c>
    </row>
    <row r="676" spans="1:55" s="50" customFormat="1">
      <c r="A676" s="81" t="s">
        <v>1904</v>
      </c>
      <c r="B676" s="64" t="s">
        <v>1802</v>
      </c>
      <c r="C676" s="64" t="s">
        <v>57</v>
      </c>
      <c r="D676" s="64" t="s">
        <v>58</v>
      </c>
      <c r="E676" s="64" t="s">
        <v>286</v>
      </c>
      <c r="F676" s="64">
        <v>4</v>
      </c>
      <c r="G676" s="64" t="s">
        <v>1905</v>
      </c>
      <c r="H676" s="64" t="s">
        <v>1906</v>
      </c>
      <c r="I676" s="64" t="s">
        <v>60</v>
      </c>
      <c r="J676" s="64">
        <v>125.2</v>
      </c>
      <c r="K676" s="64">
        <v>0</v>
      </c>
      <c r="L676" s="64">
        <v>0</v>
      </c>
      <c r="M676" s="65">
        <v>45702</v>
      </c>
      <c r="N676" s="51">
        <f t="shared" si="161"/>
        <v>14</v>
      </c>
      <c r="O676" s="68">
        <f t="shared" si="162"/>
        <v>15</v>
      </c>
      <c r="P676" s="68">
        <f t="shared" si="163"/>
        <v>28</v>
      </c>
      <c r="Q676" s="51">
        <v>0</v>
      </c>
      <c r="R676" s="64">
        <v>4.6900000000000004</v>
      </c>
      <c r="S676" s="64">
        <v>-74.072000000000003</v>
      </c>
      <c r="T676" s="68">
        <v>0</v>
      </c>
      <c r="U676" s="68">
        <v>0</v>
      </c>
      <c r="V676" s="71">
        <v>0</v>
      </c>
      <c r="W676" s="70">
        <v>0</v>
      </c>
      <c r="X676" s="70">
        <v>0</v>
      </c>
      <c r="Y676" s="70">
        <v>0</v>
      </c>
      <c r="Z676" s="70">
        <v>0</v>
      </c>
      <c r="AA676" s="70">
        <v>0</v>
      </c>
      <c r="AB676" s="70">
        <v>0</v>
      </c>
      <c r="AC676" s="70">
        <v>0</v>
      </c>
      <c r="AD676" s="70">
        <v>0</v>
      </c>
      <c r="AE676" s="70">
        <v>0</v>
      </c>
      <c r="AF676" s="51">
        <v>0</v>
      </c>
      <c r="AG676" s="64" t="s">
        <v>82</v>
      </c>
      <c r="AH676" s="64" t="s">
        <v>1804</v>
      </c>
      <c r="AI676" s="64" t="s">
        <v>63</v>
      </c>
      <c r="AJ676" s="51" t="s">
        <v>1805</v>
      </c>
      <c r="AK676" s="67">
        <v>232000</v>
      </c>
      <c r="AL676" s="51">
        <f t="shared" si="147"/>
        <v>0</v>
      </c>
      <c r="AM676" s="64" t="s">
        <v>82</v>
      </c>
      <c r="AN676" s="64" t="s">
        <v>82</v>
      </c>
      <c r="AO676" s="1">
        <v>0</v>
      </c>
      <c r="AP676" t="e">
        <f t="shared" si="148"/>
        <v>#DIV/0!</v>
      </c>
      <c r="AQ676" s="76">
        <f t="shared" si="149"/>
        <v>0</v>
      </c>
      <c r="AR676" s="76">
        <f t="shared" si="150"/>
        <v>0</v>
      </c>
      <c r="AS676" t="e">
        <f t="shared" si="151"/>
        <v>#DIV/0!</v>
      </c>
      <c r="AT676" t="e">
        <f t="shared" si="152"/>
        <v>#DIV/0!</v>
      </c>
      <c r="AU676" t="e">
        <f t="shared" si="153"/>
        <v>#DIV/0!</v>
      </c>
      <c r="AV676" s="43" t="e">
        <f t="shared" si="154"/>
        <v>#DIV/0!</v>
      </c>
      <c r="AW676" t="e">
        <f t="shared" si="155"/>
        <v>#DIV/0!</v>
      </c>
      <c r="AX676">
        <f t="shared" si="156"/>
        <v>-0.99155781507766028</v>
      </c>
      <c r="AY676">
        <f t="shared" si="157"/>
        <v>-3.1372124903992353</v>
      </c>
      <c r="AZ676" t="e">
        <f t="shared" si="158"/>
        <v>#DIV/0!</v>
      </c>
      <c r="BA676" t="e">
        <f t="shared" si="159"/>
        <v>#DIV/0!</v>
      </c>
      <c r="BB676" s="79" t="e">
        <f t="shared" si="160"/>
        <v>#DIV/0!</v>
      </c>
      <c r="BC676" s="78" t="e">
        <f t="shared" si="164"/>
        <v>#DIV/0!</v>
      </c>
    </row>
    <row r="677" spans="1:55" s="50" customFormat="1">
      <c r="A677" s="81" t="s">
        <v>1907</v>
      </c>
      <c r="B677" s="64" t="s">
        <v>1802</v>
      </c>
      <c r="C677" s="64" t="s">
        <v>57</v>
      </c>
      <c r="D677" s="64" t="s">
        <v>58</v>
      </c>
      <c r="E677" s="64" t="s">
        <v>149</v>
      </c>
      <c r="F677" s="64">
        <v>3</v>
      </c>
      <c r="G677" s="64" t="s">
        <v>1908</v>
      </c>
      <c r="H677" s="64">
        <v>0</v>
      </c>
      <c r="I677" s="64" t="s">
        <v>60</v>
      </c>
      <c r="J677" s="64">
        <v>100.48</v>
      </c>
      <c r="K677" s="64">
        <v>0</v>
      </c>
      <c r="L677" s="64">
        <v>0</v>
      </c>
      <c r="M677" s="65">
        <v>45435</v>
      </c>
      <c r="N677" s="51">
        <f t="shared" si="161"/>
        <v>23</v>
      </c>
      <c r="O677" s="68">
        <f t="shared" si="162"/>
        <v>9</v>
      </c>
      <c r="P677" s="68">
        <f t="shared" si="163"/>
        <v>31</v>
      </c>
      <c r="Q677" s="51">
        <v>0</v>
      </c>
      <c r="R677" s="64">
        <v>4.6980000000000004</v>
      </c>
      <c r="S677" s="64">
        <v>-74.114000000000004</v>
      </c>
      <c r="T677" s="68">
        <v>0</v>
      </c>
      <c r="U677" s="68">
        <v>0</v>
      </c>
      <c r="V677" s="71">
        <v>0</v>
      </c>
      <c r="W677" s="70">
        <v>0</v>
      </c>
      <c r="X677" s="70">
        <v>0</v>
      </c>
      <c r="Y677" s="70">
        <v>0</v>
      </c>
      <c r="Z677" s="70">
        <v>0</v>
      </c>
      <c r="AA677" s="70">
        <v>0</v>
      </c>
      <c r="AB677" s="70">
        <v>0</v>
      </c>
      <c r="AC677" s="70">
        <v>0</v>
      </c>
      <c r="AD677" s="70">
        <v>0</v>
      </c>
      <c r="AE677" s="70">
        <v>0</v>
      </c>
      <c r="AF677" s="51">
        <v>0</v>
      </c>
      <c r="AG677" s="64" t="s">
        <v>152</v>
      </c>
      <c r="AH677" s="64" t="s">
        <v>1804</v>
      </c>
      <c r="AI677" s="64" t="s">
        <v>93</v>
      </c>
      <c r="AJ677" s="51" t="s">
        <v>1805</v>
      </c>
      <c r="AK677" s="67">
        <v>241405</v>
      </c>
      <c r="AL677" s="51">
        <f t="shared" si="147"/>
        <v>0</v>
      </c>
      <c r="AM677" s="64" t="s">
        <v>82</v>
      </c>
      <c r="AN677" s="64" t="s">
        <v>82</v>
      </c>
      <c r="AO677" s="1">
        <v>0</v>
      </c>
      <c r="AP677" t="e">
        <f t="shared" si="148"/>
        <v>#DIV/0!</v>
      </c>
      <c r="AQ677" s="76">
        <f t="shared" si="149"/>
        <v>0</v>
      </c>
      <c r="AR677" s="76">
        <f t="shared" si="150"/>
        <v>0</v>
      </c>
      <c r="AS677" t="e">
        <f t="shared" si="151"/>
        <v>#DIV/0!</v>
      </c>
      <c r="AT677" t="e">
        <f t="shared" si="152"/>
        <v>#DIV/0!</v>
      </c>
      <c r="AU677" t="e">
        <f t="shared" si="153"/>
        <v>#DIV/0!</v>
      </c>
      <c r="AV677" s="43" t="e">
        <f t="shared" si="154"/>
        <v>#DIV/0!</v>
      </c>
      <c r="AW677" t="e">
        <f t="shared" si="155"/>
        <v>#DIV/0!</v>
      </c>
      <c r="AX677">
        <f t="shared" si="156"/>
        <v>-0.99155781507766028</v>
      </c>
      <c r="AY677">
        <f t="shared" si="157"/>
        <v>-3.1372124903992353</v>
      </c>
      <c r="AZ677" t="e">
        <f t="shared" si="158"/>
        <v>#DIV/0!</v>
      </c>
      <c r="BA677" t="e">
        <f t="shared" si="159"/>
        <v>#DIV/0!</v>
      </c>
      <c r="BB677" s="79" t="e">
        <f t="shared" si="160"/>
        <v>#DIV/0!</v>
      </c>
      <c r="BC677" s="78" t="e">
        <f t="shared" si="164"/>
        <v>#DIV/0!</v>
      </c>
    </row>
    <row r="678" spans="1:55" s="50" customFormat="1">
      <c r="A678" s="81" t="s">
        <v>1909</v>
      </c>
      <c r="B678" s="64" t="s">
        <v>135</v>
      </c>
      <c r="C678" s="64" t="s">
        <v>136</v>
      </c>
      <c r="D678" s="64" t="s">
        <v>137</v>
      </c>
      <c r="E678" s="64"/>
      <c r="F678" s="64">
        <v>0</v>
      </c>
      <c r="G678" s="64" t="s">
        <v>1910</v>
      </c>
      <c r="H678" s="64">
        <v>0</v>
      </c>
      <c r="I678" s="64" t="s">
        <v>60</v>
      </c>
      <c r="J678" s="64">
        <v>100</v>
      </c>
      <c r="K678" s="64">
        <v>0</v>
      </c>
      <c r="L678" s="64">
        <v>0</v>
      </c>
      <c r="M678" s="65">
        <v>45348</v>
      </c>
      <c r="N678" s="51">
        <f t="shared" si="161"/>
        <v>26</v>
      </c>
      <c r="O678" s="68">
        <f t="shared" si="162"/>
        <v>4</v>
      </c>
      <c r="P678" s="68">
        <f t="shared" si="163"/>
        <v>29</v>
      </c>
      <c r="Q678" s="51">
        <v>0</v>
      </c>
      <c r="R678" s="64">
        <v>7.0629999999999997</v>
      </c>
      <c r="S678" s="64">
        <v>-73.125</v>
      </c>
      <c r="T678" s="68">
        <v>0</v>
      </c>
      <c r="U678" s="68">
        <v>0</v>
      </c>
      <c r="V678" s="71">
        <v>0</v>
      </c>
      <c r="W678" s="70">
        <v>0</v>
      </c>
      <c r="X678" s="70">
        <v>0</v>
      </c>
      <c r="Y678" s="70">
        <v>0</v>
      </c>
      <c r="Z678" s="70">
        <v>0</v>
      </c>
      <c r="AA678" s="70">
        <v>0</v>
      </c>
      <c r="AB678" s="70">
        <v>0</v>
      </c>
      <c r="AC678" s="70">
        <v>0</v>
      </c>
      <c r="AD678" s="70">
        <v>0</v>
      </c>
      <c r="AE678" s="70">
        <v>0</v>
      </c>
      <c r="AF678" s="51">
        <v>0</v>
      </c>
      <c r="AG678" s="64" t="s">
        <v>82</v>
      </c>
      <c r="AH678" s="64" t="s">
        <v>1804</v>
      </c>
      <c r="AI678" s="64" t="s">
        <v>140</v>
      </c>
      <c r="AJ678" s="51" t="s">
        <v>1805</v>
      </c>
      <c r="AK678" s="67">
        <v>204160</v>
      </c>
      <c r="AL678" s="51">
        <f t="shared" si="147"/>
        <v>0</v>
      </c>
      <c r="AM678" s="64" t="s">
        <v>82</v>
      </c>
      <c r="AN678" s="64" t="s">
        <v>82</v>
      </c>
      <c r="AO678" s="1">
        <v>0</v>
      </c>
      <c r="AP678" t="e">
        <f t="shared" si="148"/>
        <v>#DIV/0!</v>
      </c>
      <c r="AQ678" s="76">
        <f t="shared" si="149"/>
        <v>0</v>
      </c>
      <c r="AR678" s="76">
        <f t="shared" si="150"/>
        <v>0</v>
      </c>
      <c r="AS678" t="e">
        <f t="shared" si="151"/>
        <v>#DIV/0!</v>
      </c>
      <c r="AT678" t="e">
        <f t="shared" si="152"/>
        <v>#DIV/0!</v>
      </c>
      <c r="AU678" t="e">
        <f t="shared" si="153"/>
        <v>#DIV/0!</v>
      </c>
      <c r="AV678" s="43" t="e">
        <f t="shared" si="154"/>
        <v>#DIV/0!</v>
      </c>
      <c r="AW678" t="e">
        <f t="shared" si="155"/>
        <v>#DIV/0!</v>
      </c>
      <c r="AX678">
        <f t="shared" si="156"/>
        <v>-0.99155781507766028</v>
      </c>
      <c r="AY678">
        <f t="shared" si="157"/>
        <v>-3.1372124903992353</v>
      </c>
      <c r="AZ678" t="e">
        <f t="shared" si="158"/>
        <v>#DIV/0!</v>
      </c>
      <c r="BA678" t="e">
        <f t="shared" si="159"/>
        <v>#DIV/0!</v>
      </c>
      <c r="BB678" s="79" t="e">
        <f t="shared" si="160"/>
        <v>#DIV/0!</v>
      </c>
      <c r="BC678" s="78" t="e">
        <f t="shared" si="164"/>
        <v>#DIV/0!</v>
      </c>
    </row>
    <row r="679" spans="1:55" s="50" customFormat="1">
      <c r="A679" s="81" t="s">
        <v>1911</v>
      </c>
      <c r="B679" s="64" t="s">
        <v>68</v>
      </c>
      <c r="C679" s="64" t="s">
        <v>108</v>
      </c>
      <c r="D679" s="64" t="s">
        <v>880</v>
      </c>
      <c r="E679" s="64"/>
      <c r="F679" s="64">
        <v>0</v>
      </c>
      <c r="G679" s="64" t="s">
        <v>1912</v>
      </c>
      <c r="H679" s="64">
        <v>0</v>
      </c>
      <c r="I679" s="64" t="s">
        <v>60</v>
      </c>
      <c r="J679" s="64">
        <v>100</v>
      </c>
      <c r="K679" s="64">
        <v>0</v>
      </c>
      <c r="L679" s="64">
        <v>0</v>
      </c>
      <c r="M679" s="65">
        <v>45075</v>
      </c>
      <c r="N679" s="51">
        <f t="shared" si="161"/>
        <v>29</v>
      </c>
      <c r="O679" s="68">
        <f t="shared" si="162"/>
        <v>3</v>
      </c>
      <c r="P679" s="68">
        <f t="shared" si="163"/>
        <v>31</v>
      </c>
      <c r="Q679" s="51">
        <v>0</v>
      </c>
      <c r="R679" s="64">
        <v>4.3280000000000003</v>
      </c>
      <c r="S679" s="64">
        <v>-74.366</v>
      </c>
      <c r="T679" s="68">
        <v>0</v>
      </c>
      <c r="U679" s="68">
        <v>0</v>
      </c>
      <c r="V679" s="71">
        <v>0</v>
      </c>
      <c r="W679" s="70">
        <v>0</v>
      </c>
      <c r="X679" s="70">
        <v>0</v>
      </c>
      <c r="Y679" s="70">
        <v>0</v>
      </c>
      <c r="Z679" s="70">
        <v>0</v>
      </c>
      <c r="AA679" s="70">
        <v>0</v>
      </c>
      <c r="AB679" s="70">
        <v>0</v>
      </c>
      <c r="AC679" s="70">
        <v>0</v>
      </c>
      <c r="AD679" s="70">
        <v>0</v>
      </c>
      <c r="AE679" s="70">
        <v>0</v>
      </c>
      <c r="AF679" s="51">
        <v>0</v>
      </c>
      <c r="AG679" s="64" t="s">
        <v>82</v>
      </c>
      <c r="AH679" s="64" t="s">
        <v>1804</v>
      </c>
      <c r="AI679" s="64" t="s">
        <v>63</v>
      </c>
      <c r="AJ679" s="51" t="s">
        <v>1805</v>
      </c>
      <c r="AK679" s="67">
        <v>232000</v>
      </c>
      <c r="AL679" s="51">
        <f t="shared" si="147"/>
        <v>0</v>
      </c>
      <c r="AM679" s="64" t="s">
        <v>82</v>
      </c>
      <c r="AN679" s="64" t="s">
        <v>82</v>
      </c>
      <c r="AO679" s="1">
        <v>0</v>
      </c>
      <c r="AP679" t="e">
        <f t="shared" si="148"/>
        <v>#DIV/0!</v>
      </c>
      <c r="AQ679" s="76">
        <f t="shared" si="149"/>
        <v>0</v>
      </c>
      <c r="AR679" s="76">
        <f t="shared" si="150"/>
        <v>0</v>
      </c>
      <c r="AS679" t="e">
        <f t="shared" si="151"/>
        <v>#DIV/0!</v>
      </c>
      <c r="AT679" t="e">
        <f t="shared" si="152"/>
        <v>#DIV/0!</v>
      </c>
      <c r="AU679" t="e">
        <f t="shared" si="153"/>
        <v>#DIV/0!</v>
      </c>
      <c r="AV679" s="43" t="e">
        <f t="shared" si="154"/>
        <v>#DIV/0!</v>
      </c>
      <c r="AW679" t="e">
        <f t="shared" si="155"/>
        <v>#DIV/0!</v>
      </c>
      <c r="AX679">
        <f t="shared" si="156"/>
        <v>-0.99155781507766028</v>
      </c>
      <c r="AY679">
        <f t="shared" si="157"/>
        <v>-3.1372124903992353</v>
      </c>
      <c r="AZ679" t="e">
        <f t="shared" si="158"/>
        <v>#DIV/0!</v>
      </c>
      <c r="BA679" t="e">
        <f t="shared" si="159"/>
        <v>#DIV/0!</v>
      </c>
      <c r="BB679" s="79" t="e">
        <f t="shared" si="160"/>
        <v>#DIV/0!</v>
      </c>
      <c r="BC679" s="78" t="e">
        <f t="shared" si="164"/>
        <v>#DIV/0!</v>
      </c>
    </row>
    <row r="680" spans="1:55" s="50" customFormat="1">
      <c r="A680" s="81" t="s">
        <v>1913</v>
      </c>
      <c r="B680" s="64" t="s">
        <v>121</v>
      </c>
      <c r="C680" s="64" t="s">
        <v>122</v>
      </c>
      <c r="D680" s="64" t="s">
        <v>302</v>
      </c>
      <c r="E680" s="64" t="s">
        <v>689</v>
      </c>
      <c r="F680" s="64">
        <v>5</v>
      </c>
      <c r="G680" s="64" t="s">
        <v>1914</v>
      </c>
      <c r="H680" s="64">
        <v>0</v>
      </c>
      <c r="I680" s="64" t="s">
        <v>60</v>
      </c>
      <c r="J680" s="64">
        <v>171.83</v>
      </c>
      <c r="K680" s="64">
        <v>894</v>
      </c>
      <c r="L680" s="64">
        <v>950</v>
      </c>
      <c r="M680" s="65">
        <v>45229</v>
      </c>
      <c r="N680" s="51">
        <f t="shared" si="161"/>
        <v>30</v>
      </c>
      <c r="O680" s="68">
        <f t="shared" si="162"/>
        <v>2</v>
      </c>
      <c r="P680" s="68">
        <f t="shared" si="163"/>
        <v>31</v>
      </c>
      <c r="Q680" s="51">
        <v>0</v>
      </c>
      <c r="R680" s="64">
        <v>4.8120000000000003</v>
      </c>
      <c r="S680" s="64">
        <v>-75.706999999999994</v>
      </c>
      <c r="T680" s="68">
        <v>0</v>
      </c>
      <c r="U680" s="68">
        <v>0</v>
      </c>
      <c r="V680" s="71">
        <v>0</v>
      </c>
      <c r="W680" s="70">
        <v>0</v>
      </c>
      <c r="X680" s="70">
        <v>0</v>
      </c>
      <c r="Y680" s="70">
        <v>0</v>
      </c>
      <c r="Z680" s="70">
        <v>0</v>
      </c>
      <c r="AA680" s="70">
        <v>0</v>
      </c>
      <c r="AB680" s="70">
        <v>0</v>
      </c>
      <c r="AC680" s="70">
        <v>0</v>
      </c>
      <c r="AD680" s="70">
        <v>0</v>
      </c>
      <c r="AE680" s="70">
        <v>0</v>
      </c>
      <c r="AF680" s="51">
        <v>0</v>
      </c>
      <c r="AG680" s="64" t="s">
        <v>77</v>
      </c>
      <c r="AH680" s="64" t="s">
        <v>1804</v>
      </c>
      <c r="AI680" s="64" t="s">
        <v>63</v>
      </c>
      <c r="AJ680" s="51" t="s">
        <v>1805</v>
      </c>
      <c r="AK680" s="67">
        <v>232000</v>
      </c>
      <c r="AL680" s="51">
        <f t="shared" si="147"/>
        <v>0</v>
      </c>
      <c r="AM680" s="64" t="s">
        <v>82</v>
      </c>
      <c r="AN680" s="64" t="s">
        <v>82</v>
      </c>
      <c r="AO680" s="1">
        <v>0</v>
      </c>
      <c r="AP680" t="e">
        <f t="shared" si="148"/>
        <v>#DIV/0!</v>
      </c>
      <c r="AQ680" s="76">
        <f t="shared" si="149"/>
        <v>0</v>
      </c>
      <c r="AR680" s="76">
        <f t="shared" si="150"/>
        <v>0</v>
      </c>
      <c r="AS680" t="e">
        <f t="shared" si="151"/>
        <v>#DIV/0!</v>
      </c>
      <c r="AT680" t="e">
        <f t="shared" si="152"/>
        <v>#DIV/0!</v>
      </c>
      <c r="AU680" t="e">
        <f t="shared" si="153"/>
        <v>#DIV/0!</v>
      </c>
      <c r="AV680" s="43" t="e">
        <f t="shared" si="154"/>
        <v>#DIV/0!</v>
      </c>
      <c r="AW680" t="e">
        <f t="shared" si="155"/>
        <v>#DIV/0!</v>
      </c>
      <c r="AX680">
        <f t="shared" si="156"/>
        <v>-0.99155781507766028</v>
      </c>
      <c r="AY680">
        <f t="shared" si="157"/>
        <v>-3.1372124903992353</v>
      </c>
      <c r="AZ680" t="e">
        <f t="shared" si="158"/>
        <v>#DIV/0!</v>
      </c>
      <c r="BA680" t="e">
        <f t="shared" si="159"/>
        <v>#DIV/0!</v>
      </c>
      <c r="BB680" s="79" t="e">
        <f t="shared" si="160"/>
        <v>#DIV/0!</v>
      </c>
      <c r="BC680" s="78" t="e">
        <f t="shared" si="164"/>
        <v>#DIV/0!</v>
      </c>
    </row>
    <row r="681" spans="1:55" s="50" customFormat="1">
      <c r="A681" s="81" t="s">
        <v>1915</v>
      </c>
      <c r="B681" s="64" t="s">
        <v>1802</v>
      </c>
      <c r="C681" s="64" t="s">
        <v>57</v>
      </c>
      <c r="D681" s="64" t="s">
        <v>58</v>
      </c>
      <c r="E681" s="64"/>
      <c r="F681" s="64">
        <v>0</v>
      </c>
      <c r="G681" s="64" t="s">
        <v>1916</v>
      </c>
      <c r="H681" s="64">
        <v>0</v>
      </c>
      <c r="I681" s="64" t="s">
        <v>1804</v>
      </c>
      <c r="J681" s="64">
        <v>100</v>
      </c>
      <c r="K681" s="64">
        <v>0</v>
      </c>
      <c r="L681" s="64">
        <v>0</v>
      </c>
      <c r="M681" s="65">
        <v>42636</v>
      </c>
      <c r="N681" s="51">
        <f t="shared" si="161"/>
        <v>23</v>
      </c>
      <c r="O681" s="68">
        <f t="shared" si="162"/>
        <v>8</v>
      </c>
      <c r="P681" s="68">
        <f t="shared" si="163"/>
        <v>30</v>
      </c>
      <c r="Q681" s="51">
        <v>0</v>
      </c>
      <c r="R681" s="64">
        <v>4.6840000000000002</v>
      </c>
      <c r="S681" s="64">
        <v>-74.046999999999997</v>
      </c>
      <c r="T681" s="68">
        <v>0</v>
      </c>
      <c r="U681" s="68">
        <v>0</v>
      </c>
      <c r="V681" s="71">
        <v>0</v>
      </c>
      <c r="W681" s="70">
        <v>0</v>
      </c>
      <c r="X681" s="70">
        <v>0</v>
      </c>
      <c r="Y681" s="70">
        <v>0</v>
      </c>
      <c r="Z681" s="70">
        <v>0</v>
      </c>
      <c r="AA681" s="70">
        <v>0</v>
      </c>
      <c r="AB681" s="70">
        <v>0</v>
      </c>
      <c r="AC681" s="70">
        <v>0</v>
      </c>
      <c r="AD681" s="70">
        <v>0</v>
      </c>
      <c r="AE681" s="70">
        <v>0</v>
      </c>
      <c r="AF681" s="51">
        <v>0</v>
      </c>
      <c r="AG681" s="64" t="s">
        <v>82</v>
      </c>
      <c r="AH681" s="64" t="s">
        <v>1804</v>
      </c>
      <c r="AI681" s="64" t="s">
        <v>1804</v>
      </c>
      <c r="AJ681" s="51" t="s">
        <v>1805</v>
      </c>
      <c r="AK681" s="64" t="s">
        <v>1808</v>
      </c>
      <c r="AL681" s="51">
        <f t="shared" si="147"/>
        <v>0</v>
      </c>
      <c r="AM681" s="64" t="s">
        <v>82</v>
      </c>
      <c r="AN681" s="64" t="s">
        <v>82</v>
      </c>
      <c r="AO681" s="1">
        <v>0</v>
      </c>
      <c r="AP681" t="e">
        <f t="shared" si="148"/>
        <v>#DIV/0!</v>
      </c>
      <c r="AQ681" s="76">
        <f t="shared" si="149"/>
        <v>0</v>
      </c>
      <c r="AR681" s="76">
        <f t="shared" si="150"/>
        <v>0</v>
      </c>
      <c r="AS681" t="e">
        <f t="shared" si="151"/>
        <v>#DIV/0!</v>
      </c>
      <c r="AT681" t="e">
        <f t="shared" si="152"/>
        <v>#DIV/0!</v>
      </c>
      <c r="AU681" t="e">
        <f t="shared" si="153"/>
        <v>#DIV/0!</v>
      </c>
      <c r="AV681" s="43" t="e">
        <f t="shared" si="154"/>
        <v>#DIV/0!</v>
      </c>
      <c r="AW681" t="e">
        <f t="shared" si="155"/>
        <v>#DIV/0!</v>
      </c>
      <c r="AX681">
        <f t="shared" si="156"/>
        <v>-0.99155781507766028</v>
      </c>
      <c r="AY681">
        <f t="shared" si="157"/>
        <v>-3.1372124903992353</v>
      </c>
      <c r="AZ681" t="e">
        <f t="shared" si="158"/>
        <v>#DIV/0!</v>
      </c>
      <c r="BA681" t="e">
        <f t="shared" si="159"/>
        <v>#DIV/0!</v>
      </c>
      <c r="BB681" s="79" t="e">
        <f t="shared" si="160"/>
        <v>#DIV/0!</v>
      </c>
      <c r="BC681" s="78" t="e">
        <f t="shared" si="164"/>
        <v>#DIV/0!</v>
      </c>
    </row>
    <row r="682" spans="1:55" s="50" customFormat="1">
      <c r="A682" s="81" t="s">
        <v>1917</v>
      </c>
      <c r="B682" s="64" t="s">
        <v>1802</v>
      </c>
      <c r="C682" s="64" t="s">
        <v>57</v>
      </c>
      <c r="D682" s="64" t="s">
        <v>58</v>
      </c>
      <c r="E682" s="64"/>
      <c r="F682" s="64">
        <v>0</v>
      </c>
      <c r="G682" s="64" t="s">
        <v>1918</v>
      </c>
      <c r="H682" s="64">
        <v>0</v>
      </c>
      <c r="I682" s="64" t="s">
        <v>1804</v>
      </c>
      <c r="J682" s="64">
        <v>100</v>
      </c>
      <c r="K682" s="64">
        <v>0</v>
      </c>
      <c r="L682" s="64">
        <v>0</v>
      </c>
      <c r="M682" s="65">
        <v>43875</v>
      </c>
      <c r="N682" s="51">
        <f t="shared" si="161"/>
        <v>14</v>
      </c>
      <c r="O682" s="68">
        <f t="shared" si="162"/>
        <v>16</v>
      </c>
      <c r="P682" s="68">
        <f t="shared" si="163"/>
        <v>29</v>
      </c>
      <c r="Q682" s="51">
        <v>0</v>
      </c>
      <c r="R682" s="64">
        <v>4.6459999999999999</v>
      </c>
      <c r="S682" s="64">
        <v>-74.102999999999994</v>
      </c>
      <c r="T682" s="68">
        <v>0</v>
      </c>
      <c r="U682" s="68">
        <v>0</v>
      </c>
      <c r="V682" s="71">
        <v>0</v>
      </c>
      <c r="W682" s="70">
        <v>0</v>
      </c>
      <c r="X682" s="70">
        <v>0</v>
      </c>
      <c r="Y682" s="70">
        <v>0</v>
      </c>
      <c r="Z682" s="70">
        <v>0</v>
      </c>
      <c r="AA682" s="70">
        <v>0</v>
      </c>
      <c r="AB682" s="70">
        <v>0</v>
      </c>
      <c r="AC682" s="70">
        <v>0</v>
      </c>
      <c r="AD682" s="70">
        <v>0</v>
      </c>
      <c r="AE682" s="70">
        <v>0</v>
      </c>
      <c r="AF682" s="51">
        <v>0</v>
      </c>
      <c r="AG682" s="64" t="s">
        <v>82</v>
      </c>
      <c r="AH682" s="64" t="s">
        <v>1804</v>
      </c>
      <c r="AI682" s="64" t="s">
        <v>1804</v>
      </c>
      <c r="AJ682" s="51" t="s">
        <v>1805</v>
      </c>
      <c r="AK682" s="64" t="s">
        <v>1808</v>
      </c>
      <c r="AL682" s="51">
        <f t="shared" si="147"/>
        <v>0</v>
      </c>
      <c r="AM682" s="64" t="s">
        <v>82</v>
      </c>
      <c r="AN682" s="64" t="s">
        <v>82</v>
      </c>
      <c r="AO682" s="1">
        <v>0</v>
      </c>
      <c r="AP682" t="e">
        <f t="shared" si="148"/>
        <v>#DIV/0!</v>
      </c>
      <c r="AQ682" s="76">
        <f t="shared" si="149"/>
        <v>0</v>
      </c>
      <c r="AR682" s="76">
        <f t="shared" si="150"/>
        <v>0</v>
      </c>
      <c r="AS682" t="e">
        <f t="shared" si="151"/>
        <v>#DIV/0!</v>
      </c>
      <c r="AT682" t="e">
        <f t="shared" si="152"/>
        <v>#DIV/0!</v>
      </c>
      <c r="AU682" t="e">
        <f t="shared" si="153"/>
        <v>#DIV/0!</v>
      </c>
      <c r="AV682" s="43" t="e">
        <f t="shared" si="154"/>
        <v>#DIV/0!</v>
      </c>
      <c r="AW682" t="e">
        <f t="shared" si="155"/>
        <v>#DIV/0!</v>
      </c>
      <c r="AX682">
        <f t="shared" si="156"/>
        <v>-0.99155781507766028</v>
      </c>
      <c r="AY682">
        <f t="shared" si="157"/>
        <v>-3.1372124903992353</v>
      </c>
      <c r="AZ682" t="e">
        <f t="shared" si="158"/>
        <v>#DIV/0!</v>
      </c>
      <c r="BA682" t="e">
        <f t="shared" si="159"/>
        <v>#DIV/0!</v>
      </c>
      <c r="BB682" s="79" t="e">
        <f t="shared" si="160"/>
        <v>#DIV/0!</v>
      </c>
      <c r="BC682" s="78" t="e">
        <f t="shared" si="164"/>
        <v>#DIV/0!</v>
      </c>
    </row>
    <row r="683" spans="1:55" s="50" customFormat="1">
      <c r="A683" s="81" t="s">
        <v>1919</v>
      </c>
      <c r="B683" s="64" t="s">
        <v>1802</v>
      </c>
      <c r="C683" s="64" t="s">
        <v>57</v>
      </c>
      <c r="D683" s="64" t="s">
        <v>58</v>
      </c>
      <c r="E683" s="64" t="s">
        <v>59</v>
      </c>
      <c r="F683" s="64">
        <v>5</v>
      </c>
      <c r="G683" s="64" t="s">
        <v>1920</v>
      </c>
      <c r="H683" s="64" t="s">
        <v>1921</v>
      </c>
      <c r="I683" s="64" t="s">
        <v>60</v>
      </c>
      <c r="J683" s="64">
        <v>96.54</v>
      </c>
      <c r="K683" s="64">
        <v>0</v>
      </c>
      <c r="L683" s="64">
        <v>0</v>
      </c>
      <c r="M683" s="65">
        <v>45595</v>
      </c>
      <c r="N683" s="51">
        <f t="shared" si="161"/>
        <v>30</v>
      </c>
      <c r="O683" s="68">
        <f t="shared" si="162"/>
        <v>2</v>
      </c>
      <c r="P683" s="68">
        <f t="shared" si="163"/>
        <v>31</v>
      </c>
      <c r="Q683" s="51">
        <v>0</v>
      </c>
      <c r="R683" s="64">
        <v>4.7300000000000004</v>
      </c>
      <c r="S683" s="64">
        <v>-74.05</v>
      </c>
      <c r="T683" s="68">
        <v>0</v>
      </c>
      <c r="U683" s="68">
        <v>0</v>
      </c>
      <c r="V683" s="71">
        <v>0</v>
      </c>
      <c r="W683" s="70">
        <v>0</v>
      </c>
      <c r="X683" s="70">
        <v>0</v>
      </c>
      <c r="Y683" s="70">
        <v>0</v>
      </c>
      <c r="Z683" s="70">
        <v>0</v>
      </c>
      <c r="AA683" s="70">
        <v>0</v>
      </c>
      <c r="AB683" s="70">
        <v>0</v>
      </c>
      <c r="AC683" s="70">
        <v>0</v>
      </c>
      <c r="AD683" s="70">
        <v>0</v>
      </c>
      <c r="AE683" s="70">
        <v>0</v>
      </c>
      <c r="AF683" s="51">
        <v>0</v>
      </c>
      <c r="AG683" s="64" t="s">
        <v>82</v>
      </c>
      <c r="AH683" s="64" t="s">
        <v>1804</v>
      </c>
      <c r="AI683" s="64" t="s">
        <v>63</v>
      </c>
      <c r="AJ683" s="51" t="s">
        <v>1805</v>
      </c>
      <c r="AK683" s="67">
        <v>232000</v>
      </c>
      <c r="AL683" s="51">
        <f t="shared" si="147"/>
        <v>0</v>
      </c>
      <c r="AM683" s="64" t="s">
        <v>82</v>
      </c>
      <c r="AN683" s="64" t="s">
        <v>82</v>
      </c>
      <c r="AO683" s="1">
        <v>0</v>
      </c>
      <c r="AP683" t="e">
        <f t="shared" si="148"/>
        <v>#DIV/0!</v>
      </c>
      <c r="AQ683" s="76">
        <f t="shared" si="149"/>
        <v>0</v>
      </c>
      <c r="AR683" s="76">
        <f t="shared" si="150"/>
        <v>0</v>
      </c>
      <c r="AS683" t="e">
        <f t="shared" si="151"/>
        <v>#DIV/0!</v>
      </c>
      <c r="AT683" t="e">
        <f t="shared" si="152"/>
        <v>#DIV/0!</v>
      </c>
      <c r="AU683" t="e">
        <f t="shared" si="153"/>
        <v>#DIV/0!</v>
      </c>
      <c r="AV683" s="43" t="e">
        <f t="shared" si="154"/>
        <v>#DIV/0!</v>
      </c>
      <c r="AW683" t="e">
        <f t="shared" si="155"/>
        <v>#DIV/0!</v>
      </c>
      <c r="AX683">
        <f t="shared" si="156"/>
        <v>-0.99155781507766028</v>
      </c>
      <c r="AY683">
        <f t="shared" si="157"/>
        <v>-3.1372124903992353</v>
      </c>
      <c r="AZ683" t="e">
        <f t="shared" si="158"/>
        <v>#DIV/0!</v>
      </c>
      <c r="BA683" t="e">
        <f t="shared" si="159"/>
        <v>#DIV/0!</v>
      </c>
      <c r="BB683" s="79" t="e">
        <f t="shared" si="160"/>
        <v>#DIV/0!</v>
      </c>
      <c r="BC683" s="78" t="e">
        <f t="shared" si="164"/>
        <v>#DIV/0!</v>
      </c>
    </row>
    <row r="684" spans="1:55" s="50" customFormat="1">
      <c r="A684" s="81" t="s">
        <v>1922</v>
      </c>
      <c r="B684" s="64" t="s">
        <v>121</v>
      </c>
      <c r="C684" s="64" t="s">
        <v>136</v>
      </c>
      <c r="D684" s="64" t="s">
        <v>123</v>
      </c>
      <c r="E684" s="64"/>
      <c r="F684" s="64">
        <v>3</v>
      </c>
      <c r="G684" s="64" t="s">
        <v>1923</v>
      </c>
      <c r="H684" s="64">
        <v>0</v>
      </c>
      <c r="I684" s="64" t="s">
        <v>60</v>
      </c>
      <c r="J684" s="64">
        <v>150.74</v>
      </c>
      <c r="K684" s="64">
        <v>0</v>
      </c>
      <c r="L684" s="64">
        <v>0</v>
      </c>
      <c r="M684" s="65">
        <v>45472</v>
      </c>
      <c r="N684" s="51">
        <f t="shared" si="161"/>
        <v>29</v>
      </c>
      <c r="O684" s="68">
        <f t="shared" si="162"/>
        <v>2</v>
      </c>
      <c r="P684" s="68">
        <f t="shared" si="163"/>
        <v>30</v>
      </c>
      <c r="Q684" s="51">
        <v>0</v>
      </c>
      <c r="R684" s="64">
        <v>4.8070000000000004</v>
      </c>
      <c r="S684" s="64">
        <v>-75.736999999999995</v>
      </c>
      <c r="T684" s="68">
        <v>0</v>
      </c>
      <c r="U684" s="68">
        <v>0</v>
      </c>
      <c r="V684" s="71">
        <v>0</v>
      </c>
      <c r="W684" s="70">
        <v>0</v>
      </c>
      <c r="X684" s="70">
        <v>0</v>
      </c>
      <c r="Y684" s="70">
        <v>0</v>
      </c>
      <c r="Z684" s="70">
        <v>0</v>
      </c>
      <c r="AA684" s="70">
        <v>0</v>
      </c>
      <c r="AB684" s="70">
        <v>0</v>
      </c>
      <c r="AC684" s="70">
        <v>0</v>
      </c>
      <c r="AD684" s="70">
        <v>0</v>
      </c>
      <c r="AE684" s="70">
        <v>0</v>
      </c>
      <c r="AF684" s="51">
        <v>0</v>
      </c>
      <c r="AG684" s="64" t="s">
        <v>61</v>
      </c>
      <c r="AH684" s="64" t="s">
        <v>1804</v>
      </c>
      <c r="AI684" s="64" t="s">
        <v>63</v>
      </c>
      <c r="AJ684" s="51" t="s">
        <v>1805</v>
      </c>
      <c r="AK684" s="67">
        <v>232000</v>
      </c>
      <c r="AL684" s="51">
        <f t="shared" si="147"/>
        <v>0</v>
      </c>
      <c r="AM684" s="64" t="s">
        <v>82</v>
      </c>
      <c r="AN684" s="64" t="s">
        <v>82</v>
      </c>
      <c r="AO684" s="1">
        <v>0</v>
      </c>
      <c r="AP684" t="e">
        <f t="shared" si="148"/>
        <v>#DIV/0!</v>
      </c>
      <c r="AQ684" s="76">
        <f t="shared" si="149"/>
        <v>0</v>
      </c>
      <c r="AR684" s="76">
        <f t="shared" si="150"/>
        <v>0</v>
      </c>
      <c r="AS684" t="e">
        <f t="shared" si="151"/>
        <v>#DIV/0!</v>
      </c>
      <c r="AT684" t="e">
        <f t="shared" si="152"/>
        <v>#DIV/0!</v>
      </c>
      <c r="AU684" t="e">
        <f t="shared" si="153"/>
        <v>#DIV/0!</v>
      </c>
      <c r="AV684" s="43" t="e">
        <f t="shared" si="154"/>
        <v>#DIV/0!</v>
      </c>
      <c r="AW684" t="e">
        <f t="shared" si="155"/>
        <v>#DIV/0!</v>
      </c>
      <c r="AX684">
        <f t="shared" si="156"/>
        <v>-0.99155781507766028</v>
      </c>
      <c r="AY684">
        <f t="shared" si="157"/>
        <v>-3.1372124903992353</v>
      </c>
      <c r="AZ684" t="e">
        <f t="shared" si="158"/>
        <v>#DIV/0!</v>
      </c>
      <c r="BA684" t="e">
        <f t="shared" si="159"/>
        <v>#DIV/0!</v>
      </c>
      <c r="BB684" s="79" t="e">
        <f t="shared" si="160"/>
        <v>#DIV/0!</v>
      </c>
      <c r="BC684" s="78" t="e">
        <f t="shared" si="164"/>
        <v>#DIV/0!</v>
      </c>
    </row>
    <row r="685" spans="1:55" s="50" customFormat="1">
      <c r="A685" s="81" t="s">
        <v>1924</v>
      </c>
      <c r="B685" s="64" t="s">
        <v>121</v>
      </c>
      <c r="C685" s="64" t="s">
        <v>174</v>
      </c>
      <c r="D685" s="64" t="s">
        <v>1925</v>
      </c>
      <c r="E685" s="64"/>
      <c r="F685" s="64">
        <v>4</v>
      </c>
      <c r="G685" s="64" t="s">
        <v>1926</v>
      </c>
      <c r="H685" s="64" t="s">
        <v>1927</v>
      </c>
      <c r="I685" s="64" t="s">
        <v>60</v>
      </c>
      <c r="J685" s="64">
        <v>95.45</v>
      </c>
      <c r="K685" s="64">
        <v>1092</v>
      </c>
      <c r="L685" s="64">
        <v>1454</v>
      </c>
      <c r="M685" s="65">
        <v>45649</v>
      </c>
      <c r="N685" s="51">
        <f t="shared" si="161"/>
        <v>23</v>
      </c>
      <c r="O685" s="68">
        <f t="shared" si="162"/>
        <v>9</v>
      </c>
      <c r="P685" s="68">
        <f t="shared" si="163"/>
        <v>31</v>
      </c>
      <c r="Q685" s="51">
        <v>0</v>
      </c>
      <c r="R685" s="64">
        <v>6.3380000000000001</v>
      </c>
      <c r="S685" s="64">
        <v>-75.545000000000002</v>
      </c>
      <c r="T685" s="68">
        <v>0</v>
      </c>
      <c r="U685" s="68">
        <v>0</v>
      </c>
      <c r="V685" s="71">
        <v>0</v>
      </c>
      <c r="W685" s="70">
        <v>0</v>
      </c>
      <c r="X685" s="70">
        <v>0</v>
      </c>
      <c r="Y685" s="70">
        <v>0</v>
      </c>
      <c r="Z685" s="70">
        <v>0</v>
      </c>
      <c r="AA685" s="70">
        <v>0</v>
      </c>
      <c r="AB685" s="70">
        <v>0</v>
      </c>
      <c r="AC685" s="70">
        <v>0</v>
      </c>
      <c r="AD685" s="70">
        <v>0</v>
      </c>
      <c r="AE685" s="70">
        <v>0</v>
      </c>
      <c r="AF685" s="51">
        <v>0</v>
      </c>
      <c r="AG685" s="64" t="s">
        <v>77</v>
      </c>
      <c r="AH685" s="64" t="s">
        <v>1804</v>
      </c>
      <c r="AI685" s="64" t="s">
        <v>140</v>
      </c>
      <c r="AJ685" s="51" t="s">
        <v>1805</v>
      </c>
      <c r="AK685" s="67">
        <v>204160</v>
      </c>
      <c r="AL685" s="51">
        <f t="shared" si="147"/>
        <v>0</v>
      </c>
      <c r="AM685" s="64" t="s">
        <v>82</v>
      </c>
      <c r="AN685" s="64" t="s">
        <v>82</v>
      </c>
      <c r="AO685" s="1">
        <v>0</v>
      </c>
      <c r="AP685" t="e">
        <f t="shared" si="148"/>
        <v>#DIV/0!</v>
      </c>
      <c r="AQ685" s="76">
        <f t="shared" si="149"/>
        <v>0</v>
      </c>
      <c r="AR685" s="76">
        <f t="shared" si="150"/>
        <v>0</v>
      </c>
      <c r="AS685" t="e">
        <f t="shared" si="151"/>
        <v>#DIV/0!</v>
      </c>
      <c r="AT685" t="e">
        <f t="shared" si="152"/>
        <v>#DIV/0!</v>
      </c>
      <c r="AU685" t="e">
        <f t="shared" si="153"/>
        <v>#DIV/0!</v>
      </c>
      <c r="AV685" s="43" t="e">
        <f t="shared" si="154"/>
        <v>#DIV/0!</v>
      </c>
      <c r="AW685" t="e">
        <f t="shared" si="155"/>
        <v>#DIV/0!</v>
      </c>
      <c r="AX685">
        <f t="shared" si="156"/>
        <v>-0.99155781507766028</v>
      </c>
      <c r="AY685">
        <f t="shared" si="157"/>
        <v>-3.1372124903992353</v>
      </c>
      <c r="AZ685" t="e">
        <f t="shared" si="158"/>
        <v>#DIV/0!</v>
      </c>
      <c r="BA685" t="e">
        <f t="shared" si="159"/>
        <v>#DIV/0!</v>
      </c>
      <c r="BB685" s="79" t="e">
        <f t="shared" si="160"/>
        <v>#DIV/0!</v>
      </c>
      <c r="BC685" s="78" t="e">
        <f t="shared" si="164"/>
        <v>#DIV/0!</v>
      </c>
    </row>
    <row r="686" spans="1:55" s="50" customFormat="1">
      <c r="A686" s="81" t="s">
        <v>1928</v>
      </c>
      <c r="B686" s="64" t="s">
        <v>1802</v>
      </c>
      <c r="C686" s="64" t="s">
        <v>57</v>
      </c>
      <c r="D686" s="64" t="s">
        <v>58</v>
      </c>
      <c r="E686" s="64"/>
      <c r="F686" s="64">
        <v>0</v>
      </c>
      <c r="G686" s="64" t="s">
        <v>1929</v>
      </c>
      <c r="H686" s="64">
        <v>0</v>
      </c>
      <c r="I686" s="64" t="s">
        <v>1804</v>
      </c>
      <c r="J686" s="64">
        <v>100</v>
      </c>
      <c r="K686" s="64">
        <v>0</v>
      </c>
      <c r="L686" s="64">
        <v>0</v>
      </c>
      <c r="M686" s="65">
        <v>43703</v>
      </c>
      <c r="N686" s="51">
        <f t="shared" si="161"/>
        <v>26</v>
      </c>
      <c r="O686" s="68">
        <f t="shared" si="162"/>
        <v>6</v>
      </c>
      <c r="P686" s="68">
        <f t="shared" si="163"/>
        <v>31</v>
      </c>
      <c r="Q686" s="51">
        <v>0</v>
      </c>
      <c r="R686" s="64">
        <v>4.6269999999999998</v>
      </c>
      <c r="S686" s="64">
        <v>-74.081000000000003</v>
      </c>
      <c r="T686" s="68">
        <v>0</v>
      </c>
      <c r="U686" s="68">
        <v>0</v>
      </c>
      <c r="V686" s="71">
        <v>0</v>
      </c>
      <c r="W686" s="70">
        <v>0</v>
      </c>
      <c r="X686" s="70">
        <v>0</v>
      </c>
      <c r="Y686" s="70">
        <v>0</v>
      </c>
      <c r="Z686" s="70">
        <v>0</v>
      </c>
      <c r="AA686" s="70">
        <v>0</v>
      </c>
      <c r="AB686" s="70">
        <v>0</v>
      </c>
      <c r="AC686" s="70">
        <v>0</v>
      </c>
      <c r="AD686" s="70">
        <v>0</v>
      </c>
      <c r="AE686" s="70">
        <v>0</v>
      </c>
      <c r="AF686" s="51">
        <v>0</v>
      </c>
      <c r="AG686" s="64" t="s">
        <v>82</v>
      </c>
      <c r="AH686" s="64" t="s">
        <v>1804</v>
      </c>
      <c r="AI686" s="64" t="s">
        <v>1804</v>
      </c>
      <c r="AJ686" s="51" t="s">
        <v>1805</v>
      </c>
      <c r="AK686" s="64" t="s">
        <v>1808</v>
      </c>
      <c r="AL686" s="51">
        <f t="shared" si="147"/>
        <v>0</v>
      </c>
      <c r="AM686" s="64" t="s">
        <v>82</v>
      </c>
      <c r="AN686" s="64" t="s">
        <v>82</v>
      </c>
      <c r="AO686" s="1">
        <v>0</v>
      </c>
      <c r="AP686" t="e">
        <f t="shared" si="148"/>
        <v>#DIV/0!</v>
      </c>
      <c r="AQ686" s="76">
        <f t="shared" si="149"/>
        <v>0</v>
      </c>
      <c r="AR686" s="76">
        <f t="shared" si="150"/>
        <v>0</v>
      </c>
      <c r="AS686" t="e">
        <f t="shared" si="151"/>
        <v>#DIV/0!</v>
      </c>
      <c r="AT686" t="e">
        <f t="shared" si="152"/>
        <v>#DIV/0!</v>
      </c>
      <c r="AU686" t="e">
        <f t="shared" si="153"/>
        <v>#DIV/0!</v>
      </c>
      <c r="AV686" s="43" t="e">
        <f t="shared" si="154"/>
        <v>#DIV/0!</v>
      </c>
      <c r="AW686" t="e">
        <f t="shared" si="155"/>
        <v>#DIV/0!</v>
      </c>
      <c r="AX686">
        <f t="shared" si="156"/>
        <v>-0.99155781507766028</v>
      </c>
      <c r="AY686">
        <f t="shared" si="157"/>
        <v>-3.1372124903992353</v>
      </c>
      <c r="AZ686" t="e">
        <f t="shared" si="158"/>
        <v>#DIV/0!</v>
      </c>
      <c r="BA686" t="e">
        <f t="shared" si="159"/>
        <v>#DIV/0!</v>
      </c>
      <c r="BB686" s="79" t="e">
        <f t="shared" si="160"/>
        <v>#DIV/0!</v>
      </c>
      <c r="BC686" s="78" t="e">
        <f t="shared" si="164"/>
        <v>#DIV/0!</v>
      </c>
    </row>
    <row r="687" spans="1:55" s="50" customFormat="1">
      <c r="A687" s="81" t="s">
        <v>1930</v>
      </c>
      <c r="B687" s="64" t="s">
        <v>121</v>
      </c>
      <c r="C687" s="64" t="s">
        <v>122</v>
      </c>
      <c r="D687" s="64" t="s">
        <v>302</v>
      </c>
      <c r="E687" s="64"/>
      <c r="F687" s="64">
        <v>0</v>
      </c>
      <c r="G687" s="64" t="s">
        <v>1931</v>
      </c>
      <c r="H687" s="64">
        <v>0</v>
      </c>
      <c r="I687" s="64" t="s">
        <v>60</v>
      </c>
      <c r="J687" s="64">
        <v>100</v>
      </c>
      <c r="K687" s="64">
        <v>0</v>
      </c>
      <c r="L687" s="64">
        <v>0</v>
      </c>
      <c r="M687" s="65">
        <v>45099</v>
      </c>
      <c r="N687" s="51">
        <f t="shared" si="161"/>
        <v>22</v>
      </c>
      <c r="O687" s="68">
        <f t="shared" si="162"/>
        <v>9</v>
      </c>
      <c r="P687" s="68">
        <f t="shared" si="163"/>
        <v>30</v>
      </c>
      <c r="Q687" s="51">
        <v>0</v>
      </c>
      <c r="R687" s="64">
        <v>4.8109999999999999</v>
      </c>
      <c r="S687" s="64">
        <v>-75.7</v>
      </c>
      <c r="T687" s="68">
        <v>0</v>
      </c>
      <c r="U687" s="68">
        <v>0</v>
      </c>
      <c r="V687" s="71">
        <v>0</v>
      </c>
      <c r="W687" s="70">
        <v>0</v>
      </c>
      <c r="X687" s="70">
        <v>0</v>
      </c>
      <c r="Y687" s="70">
        <v>0</v>
      </c>
      <c r="Z687" s="70">
        <v>0</v>
      </c>
      <c r="AA687" s="70">
        <v>0</v>
      </c>
      <c r="AB687" s="70">
        <v>0</v>
      </c>
      <c r="AC687" s="70">
        <v>0</v>
      </c>
      <c r="AD687" s="70">
        <v>0</v>
      </c>
      <c r="AE687" s="70">
        <v>0</v>
      </c>
      <c r="AF687" s="51">
        <v>0</v>
      </c>
      <c r="AG687" s="64" t="s">
        <v>82</v>
      </c>
      <c r="AH687" s="64" t="s">
        <v>1804</v>
      </c>
      <c r="AI687" s="64" t="s">
        <v>140</v>
      </c>
      <c r="AJ687" s="51" t="s">
        <v>1805</v>
      </c>
      <c r="AK687" s="67">
        <v>204160</v>
      </c>
      <c r="AL687" s="51">
        <f t="shared" si="147"/>
        <v>0</v>
      </c>
      <c r="AM687" s="64" t="s">
        <v>82</v>
      </c>
      <c r="AN687" s="64" t="s">
        <v>82</v>
      </c>
      <c r="AO687" s="1">
        <v>0</v>
      </c>
      <c r="AP687" t="e">
        <f t="shared" si="148"/>
        <v>#DIV/0!</v>
      </c>
      <c r="AQ687" s="76">
        <f t="shared" si="149"/>
        <v>0</v>
      </c>
      <c r="AR687" s="76">
        <f t="shared" si="150"/>
        <v>0</v>
      </c>
      <c r="AS687" t="e">
        <f t="shared" si="151"/>
        <v>#DIV/0!</v>
      </c>
      <c r="AT687" t="e">
        <f t="shared" si="152"/>
        <v>#DIV/0!</v>
      </c>
      <c r="AU687" t="e">
        <f t="shared" si="153"/>
        <v>#DIV/0!</v>
      </c>
      <c r="AV687" s="43" t="e">
        <f t="shared" si="154"/>
        <v>#DIV/0!</v>
      </c>
      <c r="AW687" t="e">
        <f t="shared" si="155"/>
        <v>#DIV/0!</v>
      </c>
      <c r="AX687">
        <f t="shared" si="156"/>
        <v>-0.99155781507766028</v>
      </c>
      <c r="AY687">
        <f t="shared" si="157"/>
        <v>-3.1372124903992353</v>
      </c>
      <c r="AZ687" t="e">
        <f t="shared" si="158"/>
        <v>#DIV/0!</v>
      </c>
      <c r="BA687" t="e">
        <f t="shared" si="159"/>
        <v>#DIV/0!</v>
      </c>
      <c r="BB687" s="79" t="e">
        <f t="shared" si="160"/>
        <v>#DIV/0!</v>
      </c>
      <c r="BC687" s="78" t="e">
        <f t="shared" si="164"/>
        <v>#DIV/0!</v>
      </c>
    </row>
    <row r="688" spans="1:55" s="50" customFormat="1">
      <c r="A688" s="81" t="s">
        <v>1932</v>
      </c>
      <c r="B688" s="64" t="s">
        <v>1802</v>
      </c>
      <c r="C688" s="64" t="s">
        <v>57</v>
      </c>
      <c r="D688" s="64" t="s">
        <v>58</v>
      </c>
      <c r="E688" s="64" t="s">
        <v>504</v>
      </c>
      <c r="F688" s="64">
        <v>3</v>
      </c>
      <c r="G688" s="64" t="s">
        <v>1933</v>
      </c>
      <c r="H688" s="64">
        <v>0</v>
      </c>
      <c r="I688" s="64" t="s">
        <v>60</v>
      </c>
      <c r="J688" s="64">
        <v>88.46</v>
      </c>
      <c r="K688" s="64">
        <v>0</v>
      </c>
      <c r="L688" s="64">
        <v>0</v>
      </c>
      <c r="M688" s="65">
        <v>45227</v>
      </c>
      <c r="N688" s="51">
        <f t="shared" si="161"/>
        <v>28</v>
      </c>
      <c r="O688" s="68">
        <f t="shared" si="162"/>
        <v>4</v>
      </c>
      <c r="P688" s="68">
        <f t="shared" si="163"/>
        <v>31</v>
      </c>
      <c r="Q688" s="51">
        <v>0</v>
      </c>
      <c r="R688" s="64">
        <v>4.609</v>
      </c>
      <c r="S688" s="64">
        <v>-74.111999999999995</v>
      </c>
      <c r="T688" s="68">
        <v>0</v>
      </c>
      <c r="U688" s="68">
        <v>0</v>
      </c>
      <c r="V688" s="71">
        <v>0</v>
      </c>
      <c r="W688" s="70">
        <v>0</v>
      </c>
      <c r="X688" s="70">
        <v>0</v>
      </c>
      <c r="Y688" s="70">
        <v>0</v>
      </c>
      <c r="Z688" s="70">
        <v>0</v>
      </c>
      <c r="AA688" s="70">
        <v>0</v>
      </c>
      <c r="AB688" s="70">
        <v>0</v>
      </c>
      <c r="AC688" s="70">
        <v>0</v>
      </c>
      <c r="AD688" s="70">
        <v>0</v>
      </c>
      <c r="AE688" s="70">
        <v>0</v>
      </c>
      <c r="AF688" s="51">
        <v>0</v>
      </c>
      <c r="AG688" s="64" t="s">
        <v>152</v>
      </c>
      <c r="AH688" s="64" t="s">
        <v>1804</v>
      </c>
      <c r="AI688" s="64" t="s">
        <v>93</v>
      </c>
      <c r="AJ688" s="51" t="s">
        <v>1805</v>
      </c>
      <c r="AK688" s="67">
        <v>241405</v>
      </c>
      <c r="AL688" s="51">
        <f t="shared" si="147"/>
        <v>0</v>
      </c>
      <c r="AM688" s="64" t="s">
        <v>82</v>
      </c>
      <c r="AN688" s="64" t="s">
        <v>82</v>
      </c>
      <c r="AO688" s="1">
        <v>0</v>
      </c>
      <c r="AP688" t="e">
        <f t="shared" si="148"/>
        <v>#DIV/0!</v>
      </c>
      <c r="AQ688" s="76">
        <f t="shared" si="149"/>
        <v>0</v>
      </c>
      <c r="AR688" s="76">
        <f t="shared" si="150"/>
        <v>0</v>
      </c>
      <c r="AS688" t="e">
        <f t="shared" si="151"/>
        <v>#DIV/0!</v>
      </c>
      <c r="AT688" t="e">
        <f t="shared" si="152"/>
        <v>#DIV/0!</v>
      </c>
      <c r="AU688" t="e">
        <f t="shared" si="153"/>
        <v>#DIV/0!</v>
      </c>
      <c r="AV688" s="43" t="e">
        <f t="shared" si="154"/>
        <v>#DIV/0!</v>
      </c>
      <c r="AW688" t="e">
        <f t="shared" si="155"/>
        <v>#DIV/0!</v>
      </c>
      <c r="AX688">
        <f t="shared" si="156"/>
        <v>-0.99155781507766028</v>
      </c>
      <c r="AY688">
        <f t="shared" si="157"/>
        <v>-3.1372124903992353</v>
      </c>
      <c r="AZ688" t="e">
        <f t="shared" si="158"/>
        <v>#DIV/0!</v>
      </c>
      <c r="BA688" t="e">
        <f t="shared" si="159"/>
        <v>#DIV/0!</v>
      </c>
      <c r="BB688" s="79" t="e">
        <f t="shared" si="160"/>
        <v>#DIV/0!</v>
      </c>
      <c r="BC688" s="78" t="e">
        <f t="shared" si="164"/>
        <v>#DIV/0!</v>
      </c>
    </row>
    <row r="689" spans="1:55" s="50" customFormat="1">
      <c r="A689" s="81" t="s">
        <v>1934</v>
      </c>
      <c r="B689" s="64" t="s">
        <v>56</v>
      </c>
      <c r="C689" s="64" t="s">
        <v>142</v>
      </c>
      <c r="D689" s="64" t="s">
        <v>143</v>
      </c>
      <c r="E689" s="64"/>
      <c r="F689" s="64">
        <v>3</v>
      </c>
      <c r="G689" s="64" t="s">
        <v>1935</v>
      </c>
      <c r="H689" s="64" t="s">
        <v>1936</v>
      </c>
      <c r="I689" s="64" t="s">
        <v>60</v>
      </c>
      <c r="J689" s="64">
        <v>128.52000000000001</v>
      </c>
      <c r="K689" s="64">
        <v>0</v>
      </c>
      <c r="L689" s="64">
        <v>0</v>
      </c>
      <c r="M689" s="65">
        <v>45747</v>
      </c>
      <c r="N689" s="51">
        <f t="shared" si="161"/>
        <v>31</v>
      </c>
      <c r="O689" s="68">
        <f t="shared" si="162"/>
        <v>1</v>
      </c>
      <c r="P689" s="68">
        <f t="shared" si="163"/>
        <v>31</v>
      </c>
      <c r="Q689" s="51">
        <v>0</v>
      </c>
      <c r="R689" s="64">
        <v>5.524</v>
      </c>
      <c r="S689" s="64">
        <v>-73.367000000000004</v>
      </c>
      <c r="T689" s="68">
        <v>0</v>
      </c>
      <c r="U689" s="68">
        <v>0</v>
      </c>
      <c r="V689" s="71">
        <v>0</v>
      </c>
      <c r="W689" s="70">
        <v>0</v>
      </c>
      <c r="X689" s="70">
        <v>0</v>
      </c>
      <c r="Y689" s="70">
        <v>0</v>
      </c>
      <c r="Z689" s="70">
        <v>0</v>
      </c>
      <c r="AA689" s="70">
        <v>0</v>
      </c>
      <c r="AB689" s="70">
        <v>0</v>
      </c>
      <c r="AC689" s="70">
        <v>0</v>
      </c>
      <c r="AD689" s="70">
        <v>0</v>
      </c>
      <c r="AE689" s="70">
        <v>0</v>
      </c>
      <c r="AF689" s="51">
        <v>0</v>
      </c>
      <c r="AG689" s="64" t="s">
        <v>61</v>
      </c>
      <c r="AH689" s="64" t="s">
        <v>1804</v>
      </c>
      <c r="AI689" s="64" t="s">
        <v>63</v>
      </c>
      <c r="AJ689" s="51" t="s">
        <v>1805</v>
      </c>
      <c r="AK689" s="67">
        <v>232000</v>
      </c>
      <c r="AL689" s="51">
        <f t="shared" si="147"/>
        <v>0</v>
      </c>
      <c r="AM689" s="64" t="s">
        <v>82</v>
      </c>
      <c r="AN689" s="64" t="s">
        <v>82</v>
      </c>
      <c r="AO689" s="1">
        <v>0</v>
      </c>
      <c r="AP689" t="e">
        <f t="shared" si="148"/>
        <v>#DIV/0!</v>
      </c>
      <c r="AQ689" s="76">
        <f t="shared" si="149"/>
        <v>0</v>
      </c>
      <c r="AR689" s="76">
        <f t="shared" si="150"/>
        <v>0</v>
      </c>
      <c r="AS689" t="e">
        <f t="shared" si="151"/>
        <v>#DIV/0!</v>
      </c>
      <c r="AT689" t="e">
        <f t="shared" si="152"/>
        <v>#DIV/0!</v>
      </c>
      <c r="AU689" t="e">
        <f t="shared" si="153"/>
        <v>#DIV/0!</v>
      </c>
      <c r="AV689" s="43" t="e">
        <f t="shared" si="154"/>
        <v>#DIV/0!</v>
      </c>
      <c r="AW689" t="e">
        <f t="shared" si="155"/>
        <v>#DIV/0!</v>
      </c>
      <c r="AX689">
        <f t="shared" si="156"/>
        <v>-0.99155781507766028</v>
      </c>
      <c r="AY689">
        <f t="shared" si="157"/>
        <v>-3.1372124903992353</v>
      </c>
      <c r="AZ689" t="e">
        <f t="shared" si="158"/>
        <v>#DIV/0!</v>
      </c>
      <c r="BA689" t="e">
        <f t="shared" si="159"/>
        <v>#DIV/0!</v>
      </c>
      <c r="BB689" s="79" t="e">
        <f t="shared" si="160"/>
        <v>#DIV/0!</v>
      </c>
      <c r="BC689" s="78" t="e">
        <f t="shared" si="164"/>
        <v>#DIV/0!</v>
      </c>
    </row>
    <row r="690" spans="1:55" s="50" customFormat="1">
      <c r="A690" s="81" t="s">
        <v>1937</v>
      </c>
      <c r="B690" s="64" t="s">
        <v>1802</v>
      </c>
      <c r="C690" s="64" t="s">
        <v>57</v>
      </c>
      <c r="D690" s="64" t="s">
        <v>58</v>
      </c>
      <c r="E690" s="64"/>
      <c r="F690" s="64">
        <v>0</v>
      </c>
      <c r="G690" s="64" t="s">
        <v>1938</v>
      </c>
      <c r="H690" s="64">
        <v>0</v>
      </c>
      <c r="I690" s="64" t="s">
        <v>1804</v>
      </c>
      <c r="J690" s="64">
        <v>100</v>
      </c>
      <c r="K690" s="64">
        <v>0</v>
      </c>
      <c r="L690" s="64">
        <v>0</v>
      </c>
      <c r="M690" s="65">
        <v>43356</v>
      </c>
      <c r="N690" s="51">
        <f t="shared" si="161"/>
        <v>13</v>
      </c>
      <c r="O690" s="68">
        <f t="shared" si="162"/>
        <v>18</v>
      </c>
      <c r="P690" s="68">
        <f t="shared" si="163"/>
        <v>30</v>
      </c>
      <c r="Q690" s="51">
        <v>0</v>
      </c>
      <c r="R690" s="64">
        <v>4.601</v>
      </c>
      <c r="S690" s="64">
        <v>-74.075000000000003</v>
      </c>
      <c r="T690" s="68">
        <v>0</v>
      </c>
      <c r="U690" s="68">
        <v>0</v>
      </c>
      <c r="V690" s="71">
        <v>0</v>
      </c>
      <c r="W690" s="70">
        <v>0</v>
      </c>
      <c r="X690" s="70">
        <v>0</v>
      </c>
      <c r="Y690" s="70">
        <v>0</v>
      </c>
      <c r="Z690" s="70">
        <v>0</v>
      </c>
      <c r="AA690" s="70">
        <v>0</v>
      </c>
      <c r="AB690" s="70">
        <v>0</v>
      </c>
      <c r="AC690" s="70">
        <v>0</v>
      </c>
      <c r="AD690" s="70">
        <v>0</v>
      </c>
      <c r="AE690" s="70">
        <v>0</v>
      </c>
      <c r="AF690" s="51">
        <v>0</v>
      </c>
      <c r="AG690" s="64" t="s">
        <v>82</v>
      </c>
      <c r="AH690" s="64" t="s">
        <v>1804</v>
      </c>
      <c r="AI690" s="64" t="s">
        <v>1804</v>
      </c>
      <c r="AJ690" s="51" t="s">
        <v>1805</v>
      </c>
      <c r="AK690" s="64" t="s">
        <v>1808</v>
      </c>
      <c r="AL690" s="51">
        <f t="shared" si="147"/>
        <v>0</v>
      </c>
      <c r="AM690" s="64" t="s">
        <v>82</v>
      </c>
      <c r="AN690" s="64" t="s">
        <v>82</v>
      </c>
      <c r="AO690" s="1">
        <v>0</v>
      </c>
      <c r="AP690" t="e">
        <f t="shared" si="148"/>
        <v>#DIV/0!</v>
      </c>
      <c r="AQ690" s="76">
        <f t="shared" si="149"/>
        <v>0</v>
      </c>
      <c r="AR690" s="76">
        <f t="shared" si="150"/>
        <v>0</v>
      </c>
      <c r="AS690" t="e">
        <f t="shared" si="151"/>
        <v>#DIV/0!</v>
      </c>
      <c r="AT690" t="e">
        <f t="shared" si="152"/>
        <v>#DIV/0!</v>
      </c>
      <c r="AU690" t="e">
        <f t="shared" si="153"/>
        <v>#DIV/0!</v>
      </c>
      <c r="AV690" s="43" t="e">
        <f t="shared" si="154"/>
        <v>#DIV/0!</v>
      </c>
      <c r="AW690" t="e">
        <f t="shared" si="155"/>
        <v>#DIV/0!</v>
      </c>
      <c r="AX690">
        <f t="shared" si="156"/>
        <v>-0.99155781507766028</v>
      </c>
      <c r="AY690">
        <f t="shared" si="157"/>
        <v>-3.1372124903992353</v>
      </c>
      <c r="AZ690" t="e">
        <f t="shared" si="158"/>
        <v>#DIV/0!</v>
      </c>
      <c r="BA690" t="e">
        <f t="shared" si="159"/>
        <v>#DIV/0!</v>
      </c>
      <c r="BB690" s="79" t="e">
        <f t="shared" si="160"/>
        <v>#DIV/0!</v>
      </c>
      <c r="BC690" s="78" t="e">
        <f t="shared" si="164"/>
        <v>#DIV/0!</v>
      </c>
    </row>
    <row r="691" spans="1:55" s="50" customFormat="1">
      <c r="A691" s="81" t="s">
        <v>1939</v>
      </c>
      <c r="B691" s="64" t="s">
        <v>56</v>
      </c>
      <c r="C691" s="64" t="s">
        <v>108</v>
      </c>
      <c r="D691" s="64" t="s">
        <v>1757</v>
      </c>
      <c r="E691" s="64"/>
      <c r="F691" s="64">
        <v>0</v>
      </c>
      <c r="G691" s="64" t="s">
        <v>1940</v>
      </c>
      <c r="H691" s="64">
        <v>0</v>
      </c>
      <c r="I691" s="64" t="s">
        <v>112</v>
      </c>
      <c r="J691" s="64">
        <v>100</v>
      </c>
      <c r="K691" s="64">
        <v>0</v>
      </c>
      <c r="L691" s="64">
        <v>0</v>
      </c>
      <c r="M691" s="65">
        <v>45230</v>
      </c>
      <c r="N691" s="51">
        <f t="shared" si="161"/>
        <v>31</v>
      </c>
      <c r="O691" s="68">
        <f t="shared" si="162"/>
        <v>1</v>
      </c>
      <c r="P691" s="68">
        <f t="shared" si="163"/>
        <v>31</v>
      </c>
      <c r="Q691" s="51">
        <v>0</v>
      </c>
      <c r="R691" s="64">
        <v>5.0270000000000001</v>
      </c>
      <c r="S691" s="64">
        <v>-73.983000000000004</v>
      </c>
      <c r="T691" s="68">
        <v>0</v>
      </c>
      <c r="U691" s="68">
        <v>0</v>
      </c>
      <c r="V691" s="71">
        <v>0</v>
      </c>
      <c r="W691" s="70">
        <v>0</v>
      </c>
      <c r="X691" s="70">
        <v>0</v>
      </c>
      <c r="Y691" s="70">
        <v>0</v>
      </c>
      <c r="Z691" s="70">
        <v>0</v>
      </c>
      <c r="AA691" s="70">
        <v>0</v>
      </c>
      <c r="AB691" s="70">
        <v>0</v>
      </c>
      <c r="AC691" s="70">
        <v>0</v>
      </c>
      <c r="AD691" s="70">
        <v>0</v>
      </c>
      <c r="AE691" s="70">
        <v>0</v>
      </c>
      <c r="AF691" s="51">
        <v>0</v>
      </c>
      <c r="AG691" s="64" t="s">
        <v>82</v>
      </c>
      <c r="AH691" s="64" t="s">
        <v>1804</v>
      </c>
      <c r="AI691" s="64" t="s">
        <v>93</v>
      </c>
      <c r="AJ691" s="51" t="s">
        <v>1805</v>
      </c>
      <c r="AK691" s="67">
        <v>241405</v>
      </c>
      <c r="AL691" s="51">
        <f t="shared" si="147"/>
        <v>0</v>
      </c>
      <c r="AM691" s="64" t="s">
        <v>82</v>
      </c>
      <c r="AN691" s="64" t="s">
        <v>82</v>
      </c>
      <c r="AO691" s="1">
        <v>0</v>
      </c>
      <c r="AP691" t="e">
        <f t="shared" si="148"/>
        <v>#DIV/0!</v>
      </c>
      <c r="AQ691" s="76">
        <f t="shared" si="149"/>
        <v>0</v>
      </c>
      <c r="AR691" s="76">
        <f t="shared" si="150"/>
        <v>0</v>
      </c>
      <c r="AS691" t="e">
        <f t="shared" si="151"/>
        <v>#DIV/0!</v>
      </c>
      <c r="AT691" t="e">
        <f t="shared" si="152"/>
        <v>#DIV/0!</v>
      </c>
      <c r="AU691" t="e">
        <f t="shared" si="153"/>
        <v>#DIV/0!</v>
      </c>
      <c r="AV691" s="43" t="e">
        <f t="shared" si="154"/>
        <v>#DIV/0!</v>
      </c>
      <c r="AW691" t="e">
        <f t="shared" si="155"/>
        <v>#DIV/0!</v>
      </c>
      <c r="AX691">
        <f t="shared" si="156"/>
        <v>-0.99155781507766028</v>
      </c>
      <c r="AY691">
        <f t="shared" si="157"/>
        <v>-3.1372124903992353</v>
      </c>
      <c r="AZ691" t="e">
        <f t="shared" si="158"/>
        <v>#DIV/0!</v>
      </c>
      <c r="BA691" t="e">
        <f t="shared" si="159"/>
        <v>#DIV/0!</v>
      </c>
      <c r="BB691" s="79" t="e">
        <f t="shared" si="160"/>
        <v>#DIV/0!</v>
      </c>
      <c r="BC691" s="78" t="e">
        <f t="shared" si="164"/>
        <v>#DIV/0!</v>
      </c>
    </row>
    <row r="692" spans="1:55" s="50" customFormat="1">
      <c r="A692" s="81" t="s">
        <v>1941</v>
      </c>
      <c r="B692" s="64" t="s">
        <v>1802</v>
      </c>
      <c r="C692" s="64" t="s">
        <v>57</v>
      </c>
      <c r="D692" s="64" t="s">
        <v>58</v>
      </c>
      <c r="E692" s="64" t="s">
        <v>661</v>
      </c>
      <c r="F692" s="64">
        <v>4</v>
      </c>
      <c r="G692" s="64" t="s">
        <v>1942</v>
      </c>
      <c r="H692" s="64">
        <v>0</v>
      </c>
      <c r="I692" s="64" t="s">
        <v>112</v>
      </c>
      <c r="J692" s="64">
        <v>107.1</v>
      </c>
      <c r="K692" s="64">
        <v>0</v>
      </c>
      <c r="L692" s="64">
        <v>0</v>
      </c>
      <c r="M692" s="65">
        <v>45609</v>
      </c>
      <c r="N692" s="51">
        <f t="shared" si="161"/>
        <v>13</v>
      </c>
      <c r="O692" s="68">
        <f t="shared" si="162"/>
        <v>18</v>
      </c>
      <c r="P692" s="68">
        <f t="shared" si="163"/>
        <v>30</v>
      </c>
      <c r="Q692" s="51">
        <v>0</v>
      </c>
      <c r="R692" s="64">
        <v>4.6559999999999997</v>
      </c>
      <c r="S692" s="64">
        <v>-74.126999999999995</v>
      </c>
      <c r="T692" s="68">
        <v>0</v>
      </c>
      <c r="U692" s="68">
        <v>0</v>
      </c>
      <c r="V692" s="71">
        <v>0</v>
      </c>
      <c r="W692" s="70">
        <v>0</v>
      </c>
      <c r="X692" s="70">
        <v>0</v>
      </c>
      <c r="Y692" s="70">
        <v>0</v>
      </c>
      <c r="Z692" s="70">
        <v>0</v>
      </c>
      <c r="AA692" s="70">
        <v>0</v>
      </c>
      <c r="AB692" s="70">
        <v>0</v>
      </c>
      <c r="AC692" s="70">
        <v>0</v>
      </c>
      <c r="AD692" s="70">
        <v>0</v>
      </c>
      <c r="AE692" s="70">
        <v>0</v>
      </c>
      <c r="AF692" s="51">
        <v>0</v>
      </c>
      <c r="AG692" s="64" t="s">
        <v>152</v>
      </c>
      <c r="AH692" s="64" t="s">
        <v>1804</v>
      </c>
      <c r="AI692" s="64" t="s">
        <v>93</v>
      </c>
      <c r="AJ692" s="51" t="s">
        <v>1805</v>
      </c>
      <c r="AK692" s="67">
        <v>241405</v>
      </c>
      <c r="AL692" s="51">
        <f t="shared" si="147"/>
        <v>0</v>
      </c>
      <c r="AM692" s="64" t="s">
        <v>82</v>
      </c>
      <c r="AN692" s="64" t="s">
        <v>82</v>
      </c>
      <c r="AO692" s="1">
        <v>0</v>
      </c>
      <c r="AP692" t="e">
        <f t="shared" si="148"/>
        <v>#DIV/0!</v>
      </c>
      <c r="AQ692" s="76">
        <f t="shared" si="149"/>
        <v>0</v>
      </c>
      <c r="AR692" s="76">
        <f t="shared" si="150"/>
        <v>0</v>
      </c>
      <c r="AS692" t="e">
        <f t="shared" si="151"/>
        <v>#DIV/0!</v>
      </c>
      <c r="AT692" t="e">
        <f t="shared" si="152"/>
        <v>#DIV/0!</v>
      </c>
      <c r="AU692" t="e">
        <f t="shared" si="153"/>
        <v>#DIV/0!</v>
      </c>
      <c r="AV692" s="43" t="e">
        <f t="shared" si="154"/>
        <v>#DIV/0!</v>
      </c>
      <c r="AW692" t="e">
        <f t="shared" si="155"/>
        <v>#DIV/0!</v>
      </c>
      <c r="AX692">
        <f t="shared" si="156"/>
        <v>-0.99155781507766028</v>
      </c>
      <c r="AY692">
        <f t="shared" si="157"/>
        <v>-3.1372124903992353</v>
      </c>
      <c r="AZ692" t="e">
        <f t="shared" si="158"/>
        <v>#DIV/0!</v>
      </c>
      <c r="BA692" t="e">
        <f t="shared" si="159"/>
        <v>#DIV/0!</v>
      </c>
      <c r="BB692" s="79" t="e">
        <f t="shared" si="160"/>
        <v>#DIV/0!</v>
      </c>
      <c r="BC692" s="78" t="e">
        <f t="shared" si="164"/>
        <v>#DIV/0!</v>
      </c>
    </row>
    <row r="693" spans="1:55" s="50" customFormat="1">
      <c r="A693" s="81" t="s">
        <v>1943</v>
      </c>
      <c r="B693" s="64" t="s">
        <v>68</v>
      </c>
      <c r="C693" s="64" t="s">
        <v>108</v>
      </c>
      <c r="D693" s="64" t="s">
        <v>848</v>
      </c>
      <c r="E693" s="64"/>
      <c r="F693" s="64">
        <v>0</v>
      </c>
      <c r="G693" s="64" t="s">
        <v>1944</v>
      </c>
      <c r="H693" s="64">
        <v>0</v>
      </c>
      <c r="I693" s="64" t="s">
        <v>60</v>
      </c>
      <c r="J693" s="64">
        <v>100</v>
      </c>
      <c r="K693" s="64">
        <v>0</v>
      </c>
      <c r="L693" s="64">
        <v>0</v>
      </c>
      <c r="M693" s="65">
        <v>45126</v>
      </c>
      <c r="N693" s="51">
        <f t="shared" si="161"/>
        <v>19</v>
      </c>
      <c r="O693" s="68">
        <f t="shared" si="162"/>
        <v>13</v>
      </c>
      <c r="P693" s="68">
        <f t="shared" si="163"/>
        <v>31</v>
      </c>
      <c r="Q693" s="51">
        <v>0</v>
      </c>
      <c r="R693" s="64">
        <v>4.7089999999999996</v>
      </c>
      <c r="S693" s="64">
        <v>-74.209000000000003</v>
      </c>
      <c r="T693" s="68">
        <v>0</v>
      </c>
      <c r="U693" s="68">
        <v>0</v>
      </c>
      <c r="V693" s="71">
        <v>0</v>
      </c>
      <c r="W693" s="70">
        <v>0</v>
      </c>
      <c r="X693" s="70">
        <v>0</v>
      </c>
      <c r="Y693" s="70">
        <v>0</v>
      </c>
      <c r="Z693" s="70">
        <v>0</v>
      </c>
      <c r="AA693" s="70">
        <v>0</v>
      </c>
      <c r="AB693" s="70">
        <v>0</v>
      </c>
      <c r="AC693" s="70">
        <v>0</v>
      </c>
      <c r="AD693" s="70">
        <v>0</v>
      </c>
      <c r="AE693" s="70">
        <v>0</v>
      </c>
      <c r="AF693" s="51">
        <v>0</v>
      </c>
      <c r="AG693" s="64" t="s">
        <v>82</v>
      </c>
      <c r="AH693" s="64" t="s">
        <v>1804</v>
      </c>
      <c r="AI693" s="64" t="s">
        <v>63</v>
      </c>
      <c r="AJ693" s="51" t="s">
        <v>1805</v>
      </c>
      <c r="AK693" s="67">
        <v>232000</v>
      </c>
      <c r="AL693" s="51">
        <f t="shared" si="147"/>
        <v>0</v>
      </c>
      <c r="AM693" s="64" t="s">
        <v>82</v>
      </c>
      <c r="AN693" s="64" t="s">
        <v>82</v>
      </c>
      <c r="AO693" s="1">
        <v>0</v>
      </c>
      <c r="AP693" t="e">
        <f t="shared" si="148"/>
        <v>#DIV/0!</v>
      </c>
      <c r="AQ693" s="76">
        <f t="shared" si="149"/>
        <v>0</v>
      </c>
      <c r="AR693" s="76">
        <f t="shared" si="150"/>
        <v>0</v>
      </c>
      <c r="AS693" t="e">
        <f t="shared" si="151"/>
        <v>#DIV/0!</v>
      </c>
      <c r="AT693" t="e">
        <f t="shared" si="152"/>
        <v>#DIV/0!</v>
      </c>
      <c r="AU693" t="e">
        <f t="shared" si="153"/>
        <v>#DIV/0!</v>
      </c>
      <c r="AV693" s="43" t="e">
        <f t="shared" si="154"/>
        <v>#DIV/0!</v>
      </c>
      <c r="AW693" t="e">
        <f t="shared" si="155"/>
        <v>#DIV/0!</v>
      </c>
      <c r="AX693">
        <f t="shared" si="156"/>
        <v>-0.99155781507766028</v>
      </c>
      <c r="AY693">
        <f t="shared" si="157"/>
        <v>-3.1372124903992353</v>
      </c>
      <c r="AZ693" t="e">
        <f t="shared" si="158"/>
        <v>#DIV/0!</v>
      </c>
      <c r="BA693" t="e">
        <f t="shared" si="159"/>
        <v>#DIV/0!</v>
      </c>
      <c r="BB693" s="79" t="e">
        <f t="shared" si="160"/>
        <v>#DIV/0!</v>
      </c>
      <c r="BC693" s="78" t="e">
        <f t="shared" si="164"/>
        <v>#DIV/0!</v>
      </c>
    </row>
    <row r="694" spans="1:55" s="50" customFormat="1">
      <c r="A694" s="81" t="s">
        <v>1945</v>
      </c>
      <c r="B694" s="64" t="s">
        <v>135</v>
      </c>
      <c r="C694" s="64" t="s">
        <v>136</v>
      </c>
      <c r="D694" s="64" t="s">
        <v>137</v>
      </c>
      <c r="E694" s="64"/>
      <c r="F694" s="64">
        <v>0</v>
      </c>
      <c r="G694" s="64" t="s">
        <v>1946</v>
      </c>
      <c r="H694" s="64">
        <v>0</v>
      </c>
      <c r="I694" s="64" t="s">
        <v>60</v>
      </c>
      <c r="J694" s="64">
        <v>100</v>
      </c>
      <c r="K694" s="64">
        <v>0</v>
      </c>
      <c r="L694" s="64">
        <v>0</v>
      </c>
      <c r="M694" s="65">
        <v>45136</v>
      </c>
      <c r="N694" s="51">
        <f t="shared" si="161"/>
        <v>29</v>
      </c>
      <c r="O694" s="68">
        <f t="shared" si="162"/>
        <v>3</v>
      </c>
      <c r="P694" s="68">
        <f t="shared" si="163"/>
        <v>31</v>
      </c>
      <c r="Q694" s="51">
        <v>0</v>
      </c>
      <c r="R694" s="64">
        <v>7.1150000000000002</v>
      </c>
      <c r="S694" s="64">
        <v>-73.134</v>
      </c>
      <c r="T694" s="68">
        <v>0</v>
      </c>
      <c r="U694" s="68">
        <v>0</v>
      </c>
      <c r="V694" s="71">
        <v>0</v>
      </c>
      <c r="W694" s="70">
        <v>0</v>
      </c>
      <c r="X694" s="70">
        <v>0</v>
      </c>
      <c r="Y694" s="70">
        <v>0</v>
      </c>
      <c r="Z694" s="70">
        <v>0</v>
      </c>
      <c r="AA694" s="70">
        <v>0</v>
      </c>
      <c r="AB694" s="70">
        <v>0</v>
      </c>
      <c r="AC694" s="70">
        <v>0</v>
      </c>
      <c r="AD694" s="70">
        <v>0</v>
      </c>
      <c r="AE694" s="70">
        <v>0</v>
      </c>
      <c r="AF694" s="51">
        <v>0</v>
      </c>
      <c r="AG694" s="64" t="s">
        <v>82</v>
      </c>
      <c r="AH694" s="64" t="s">
        <v>1804</v>
      </c>
      <c r="AI694" s="64" t="s">
        <v>93</v>
      </c>
      <c r="AJ694" s="51" t="s">
        <v>1805</v>
      </c>
      <c r="AK694" s="67">
        <v>241405</v>
      </c>
      <c r="AL694" s="51">
        <f t="shared" si="147"/>
        <v>0</v>
      </c>
      <c r="AM694" s="64" t="s">
        <v>82</v>
      </c>
      <c r="AN694" s="64" t="s">
        <v>82</v>
      </c>
      <c r="AO694" s="1">
        <v>0</v>
      </c>
      <c r="AP694" t="e">
        <f t="shared" si="148"/>
        <v>#DIV/0!</v>
      </c>
      <c r="AQ694" s="76">
        <f t="shared" si="149"/>
        <v>0</v>
      </c>
      <c r="AR694" s="76">
        <f t="shared" si="150"/>
        <v>0</v>
      </c>
      <c r="AS694" t="e">
        <f t="shared" si="151"/>
        <v>#DIV/0!</v>
      </c>
      <c r="AT694" t="e">
        <f t="shared" si="152"/>
        <v>#DIV/0!</v>
      </c>
      <c r="AU694" t="e">
        <f t="shared" si="153"/>
        <v>#DIV/0!</v>
      </c>
      <c r="AV694" s="43" t="e">
        <f t="shared" si="154"/>
        <v>#DIV/0!</v>
      </c>
      <c r="AW694" t="e">
        <f t="shared" si="155"/>
        <v>#DIV/0!</v>
      </c>
      <c r="AX694">
        <f t="shared" si="156"/>
        <v>-0.99155781507766028</v>
      </c>
      <c r="AY694">
        <f t="shared" si="157"/>
        <v>-3.1372124903992353</v>
      </c>
      <c r="AZ694" t="e">
        <f t="shared" si="158"/>
        <v>#DIV/0!</v>
      </c>
      <c r="BA694" t="e">
        <f t="shared" si="159"/>
        <v>#DIV/0!</v>
      </c>
      <c r="BB694" s="79" t="e">
        <f t="shared" si="160"/>
        <v>#DIV/0!</v>
      </c>
      <c r="BC694" s="78" t="e">
        <f t="shared" si="164"/>
        <v>#DIV/0!</v>
      </c>
    </row>
    <row r="695" spans="1:55" s="50" customFormat="1">
      <c r="A695" s="81" t="s">
        <v>1947</v>
      </c>
      <c r="B695" s="64" t="s">
        <v>121</v>
      </c>
      <c r="C695" s="64" t="s">
        <v>128</v>
      </c>
      <c r="D695" s="64" t="s">
        <v>129</v>
      </c>
      <c r="E695" s="64" t="s">
        <v>721</v>
      </c>
      <c r="F695" s="64">
        <v>5</v>
      </c>
      <c r="G695" s="64" t="s">
        <v>1948</v>
      </c>
      <c r="H695" s="64" t="s">
        <v>1949</v>
      </c>
      <c r="I695" s="64" t="s">
        <v>112</v>
      </c>
      <c r="J695" s="64">
        <v>127.08</v>
      </c>
      <c r="K695" s="64">
        <v>0</v>
      </c>
      <c r="L695" s="64">
        <v>0</v>
      </c>
      <c r="M695" s="65">
        <v>45743</v>
      </c>
      <c r="N695" s="51">
        <f t="shared" si="161"/>
        <v>27</v>
      </c>
      <c r="O695" s="68">
        <f t="shared" si="162"/>
        <v>5</v>
      </c>
      <c r="P695" s="68">
        <f t="shared" si="163"/>
        <v>31</v>
      </c>
      <c r="Q695" s="51">
        <v>0</v>
      </c>
      <c r="R695" s="64">
        <v>3.3940000000000001</v>
      </c>
      <c r="S695" s="64">
        <v>-76.540999999999997</v>
      </c>
      <c r="T695" s="68">
        <v>0</v>
      </c>
      <c r="U695" s="68">
        <v>0</v>
      </c>
      <c r="V695" s="71">
        <v>0</v>
      </c>
      <c r="W695" s="70">
        <v>0</v>
      </c>
      <c r="X695" s="70">
        <v>0</v>
      </c>
      <c r="Y695" s="70">
        <v>0</v>
      </c>
      <c r="Z695" s="70">
        <v>0</v>
      </c>
      <c r="AA695" s="70">
        <v>0</v>
      </c>
      <c r="AB695" s="70">
        <v>0</v>
      </c>
      <c r="AC695" s="70">
        <v>0</v>
      </c>
      <c r="AD695" s="70">
        <v>0</v>
      </c>
      <c r="AE695" s="70">
        <v>0</v>
      </c>
      <c r="AF695" s="51">
        <v>0</v>
      </c>
      <c r="AG695" s="64" t="s">
        <v>82</v>
      </c>
      <c r="AH695" s="64" t="s">
        <v>1804</v>
      </c>
      <c r="AI695" s="64" t="s">
        <v>63</v>
      </c>
      <c r="AJ695" s="51" t="s">
        <v>1805</v>
      </c>
      <c r="AK695" s="67">
        <v>232000</v>
      </c>
      <c r="AL695" s="51">
        <f t="shared" si="147"/>
        <v>0</v>
      </c>
      <c r="AM695" s="64" t="s">
        <v>82</v>
      </c>
      <c r="AN695" s="64" t="s">
        <v>82</v>
      </c>
      <c r="AO695" s="1">
        <v>0</v>
      </c>
      <c r="AP695" t="e">
        <f t="shared" si="148"/>
        <v>#DIV/0!</v>
      </c>
      <c r="AQ695" s="76">
        <f t="shared" si="149"/>
        <v>0</v>
      </c>
      <c r="AR695" s="76">
        <f t="shared" si="150"/>
        <v>0</v>
      </c>
      <c r="AS695" t="e">
        <f t="shared" si="151"/>
        <v>#DIV/0!</v>
      </c>
      <c r="AT695" t="e">
        <f t="shared" si="152"/>
        <v>#DIV/0!</v>
      </c>
      <c r="AU695" t="e">
        <f t="shared" si="153"/>
        <v>#DIV/0!</v>
      </c>
      <c r="AV695" s="43" t="e">
        <f t="shared" si="154"/>
        <v>#DIV/0!</v>
      </c>
      <c r="AW695" t="e">
        <f t="shared" si="155"/>
        <v>#DIV/0!</v>
      </c>
      <c r="AX695">
        <f t="shared" si="156"/>
        <v>-0.99155781507766028</v>
      </c>
      <c r="AY695">
        <f t="shared" si="157"/>
        <v>-3.1372124903992353</v>
      </c>
      <c r="AZ695" t="e">
        <f t="shared" si="158"/>
        <v>#DIV/0!</v>
      </c>
      <c r="BA695" t="e">
        <f t="shared" si="159"/>
        <v>#DIV/0!</v>
      </c>
      <c r="BB695" s="79" t="e">
        <f t="shared" si="160"/>
        <v>#DIV/0!</v>
      </c>
      <c r="BC695" s="78" t="e">
        <f t="shared" si="164"/>
        <v>#DIV/0!</v>
      </c>
    </row>
    <row r="696" spans="1:55" s="50" customFormat="1">
      <c r="A696" s="81" t="s">
        <v>1950</v>
      </c>
      <c r="B696" s="64" t="s">
        <v>135</v>
      </c>
      <c r="C696" s="64" t="s">
        <v>136</v>
      </c>
      <c r="D696" s="64" t="s">
        <v>137</v>
      </c>
      <c r="E696" s="64"/>
      <c r="F696" s="64">
        <v>0</v>
      </c>
      <c r="G696" s="64" t="s">
        <v>1951</v>
      </c>
      <c r="H696" s="64">
        <v>0</v>
      </c>
      <c r="I696" s="64" t="s">
        <v>60</v>
      </c>
      <c r="J696" s="64">
        <v>100</v>
      </c>
      <c r="K696" s="64">
        <v>0</v>
      </c>
      <c r="L696" s="64">
        <v>0</v>
      </c>
      <c r="M696" s="65">
        <v>45045</v>
      </c>
      <c r="N696" s="51">
        <f t="shared" si="161"/>
        <v>29</v>
      </c>
      <c r="O696" s="68">
        <f t="shared" si="162"/>
        <v>2</v>
      </c>
      <c r="P696" s="68">
        <f t="shared" si="163"/>
        <v>30</v>
      </c>
      <c r="Q696" s="51">
        <v>0</v>
      </c>
      <c r="R696" s="64">
        <v>7.1139999999999999</v>
      </c>
      <c r="S696" s="64">
        <v>-73.13</v>
      </c>
      <c r="T696" s="68">
        <v>0</v>
      </c>
      <c r="U696" s="68">
        <v>0</v>
      </c>
      <c r="V696" s="71">
        <v>0</v>
      </c>
      <c r="W696" s="70">
        <v>0</v>
      </c>
      <c r="X696" s="70">
        <v>0</v>
      </c>
      <c r="Y696" s="70">
        <v>0</v>
      </c>
      <c r="Z696" s="70">
        <v>0</v>
      </c>
      <c r="AA696" s="70">
        <v>0</v>
      </c>
      <c r="AB696" s="70">
        <v>0</v>
      </c>
      <c r="AC696" s="70">
        <v>0</v>
      </c>
      <c r="AD696" s="70">
        <v>0</v>
      </c>
      <c r="AE696" s="70">
        <v>0</v>
      </c>
      <c r="AF696" s="51">
        <v>0</v>
      </c>
      <c r="AG696" s="64" t="s">
        <v>82</v>
      </c>
      <c r="AH696" s="64" t="s">
        <v>1804</v>
      </c>
      <c r="AI696" s="64" t="s">
        <v>93</v>
      </c>
      <c r="AJ696" s="51" t="s">
        <v>1805</v>
      </c>
      <c r="AK696" s="67">
        <v>241405</v>
      </c>
      <c r="AL696" s="51">
        <f t="shared" si="147"/>
        <v>0</v>
      </c>
      <c r="AM696" s="64" t="s">
        <v>82</v>
      </c>
      <c r="AN696" s="64" t="s">
        <v>82</v>
      </c>
      <c r="AO696" s="1">
        <v>0</v>
      </c>
      <c r="AP696" t="e">
        <f t="shared" si="148"/>
        <v>#DIV/0!</v>
      </c>
      <c r="AQ696" s="76">
        <f t="shared" si="149"/>
        <v>0</v>
      </c>
      <c r="AR696" s="76">
        <f t="shared" si="150"/>
        <v>0</v>
      </c>
      <c r="AS696" t="e">
        <f t="shared" si="151"/>
        <v>#DIV/0!</v>
      </c>
      <c r="AT696" t="e">
        <f t="shared" si="152"/>
        <v>#DIV/0!</v>
      </c>
      <c r="AU696" t="e">
        <f t="shared" si="153"/>
        <v>#DIV/0!</v>
      </c>
      <c r="AV696" s="43" t="e">
        <f t="shared" si="154"/>
        <v>#DIV/0!</v>
      </c>
      <c r="AW696" t="e">
        <f t="shared" si="155"/>
        <v>#DIV/0!</v>
      </c>
      <c r="AX696">
        <f t="shared" si="156"/>
        <v>-0.99155781507766028</v>
      </c>
      <c r="AY696">
        <f t="shared" si="157"/>
        <v>-3.1372124903992353</v>
      </c>
      <c r="AZ696" t="e">
        <f t="shared" si="158"/>
        <v>#DIV/0!</v>
      </c>
      <c r="BA696" t="e">
        <f t="shared" si="159"/>
        <v>#DIV/0!</v>
      </c>
      <c r="BB696" s="79" t="e">
        <f t="shared" si="160"/>
        <v>#DIV/0!</v>
      </c>
      <c r="BC696" s="78" t="e">
        <f t="shared" si="164"/>
        <v>#DIV/0!</v>
      </c>
    </row>
    <row r="697" spans="1:55" s="50" customFormat="1">
      <c r="A697" s="81" t="s">
        <v>1952</v>
      </c>
      <c r="B697" s="64" t="s">
        <v>68</v>
      </c>
      <c r="C697" s="64" t="s">
        <v>108</v>
      </c>
      <c r="D697" s="64" t="s">
        <v>880</v>
      </c>
      <c r="E697" s="64"/>
      <c r="F697" s="64">
        <v>0</v>
      </c>
      <c r="G697" s="64" t="s">
        <v>1953</v>
      </c>
      <c r="H697" s="64">
        <v>0</v>
      </c>
      <c r="I697" s="64" t="s">
        <v>60</v>
      </c>
      <c r="J697" s="64">
        <v>100</v>
      </c>
      <c r="K697" s="64">
        <v>0</v>
      </c>
      <c r="L697" s="64">
        <v>0</v>
      </c>
      <c r="M697" s="65">
        <v>45342</v>
      </c>
      <c r="N697" s="51">
        <f t="shared" si="161"/>
        <v>20</v>
      </c>
      <c r="O697" s="68">
        <f t="shared" si="162"/>
        <v>10</v>
      </c>
      <c r="P697" s="68">
        <f t="shared" si="163"/>
        <v>29</v>
      </c>
      <c r="Q697" s="51">
        <v>0</v>
      </c>
      <c r="R697" s="64">
        <v>4.327</v>
      </c>
      <c r="S697" s="64">
        <v>-74.409000000000006</v>
      </c>
      <c r="T697" s="68">
        <v>0</v>
      </c>
      <c r="U697" s="68">
        <v>0</v>
      </c>
      <c r="V697" s="71">
        <v>0</v>
      </c>
      <c r="W697" s="70">
        <v>0</v>
      </c>
      <c r="X697" s="70">
        <v>0</v>
      </c>
      <c r="Y697" s="70">
        <v>0</v>
      </c>
      <c r="Z697" s="70">
        <v>0</v>
      </c>
      <c r="AA697" s="70">
        <v>0</v>
      </c>
      <c r="AB697" s="70">
        <v>0</v>
      </c>
      <c r="AC697" s="70">
        <v>0</v>
      </c>
      <c r="AD697" s="70">
        <v>0</v>
      </c>
      <c r="AE697" s="70">
        <v>0</v>
      </c>
      <c r="AF697" s="51">
        <v>0</v>
      </c>
      <c r="AG697" s="64" t="s">
        <v>82</v>
      </c>
      <c r="AH697" s="64" t="s">
        <v>1804</v>
      </c>
      <c r="AI697" s="64" t="s">
        <v>63</v>
      </c>
      <c r="AJ697" s="51" t="s">
        <v>1805</v>
      </c>
      <c r="AK697" s="67">
        <v>232000</v>
      </c>
      <c r="AL697" s="51">
        <f t="shared" ref="AL697:AL760" si="165">AD697/J697</f>
        <v>0</v>
      </c>
      <c r="AM697" s="64" t="s">
        <v>82</v>
      </c>
      <c r="AN697" s="64" t="s">
        <v>82</v>
      </c>
      <c r="AO697" s="1">
        <v>0</v>
      </c>
      <c r="AP697" t="e">
        <f t="shared" ref="AP697:AP760" si="166">Z697/X697</f>
        <v>#DIV/0!</v>
      </c>
      <c r="AQ697" s="76">
        <f t="shared" ref="AQ697:AQ760" si="167">Z697/J697</f>
        <v>0</v>
      </c>
      <c r="AR697" s="76">
        <f t="shared" ref="AR697:AR760" si="168">X697/J697</f>
        <v>0</v>
      </c>
      <c r="AS697" t="e">
        <f t="shared" ref="AS697:AS760" si="169">(X697-Y697)/Y697</f>
        <v>#DIV/0!</v>
      </c>
      <c r="AT697" t="e">
        <f t="shared" ref="AT697:AT760" si="170">(T697-U697)/U697</f>
        <v>#DIV/0!</v>
      </c>
      <c r="AU697" t="e">
        <f t="shared" ref="AU697:AU760" si="171">AD697/X697</f>
        <v>#DIV/0!</v>
      </c>
      <c r="AV697" s="43" t="e">
        <f t="shared" ref="AV697:AV760" si="172">(AP697*1.2)+AQ697+AR697+(AS697*0.8)+(AT697*0.5)+(AU697*(-0.8))</f>
        <v>#DIV/0!</v>
      </c>
      <c r="AW697" t="e">
        <f t="shared" ref="AW697:AW760" si="173">(AP697-AVERAGE($AP$2:$AP$60))/_xlfn.STDEV.S($AP$2:$AP$60)</f>
        <v>#DIV/0!</v>
      </c>
      <c r="AX697">
        <f t="shared" ref="AX697:AX760" si="174">(AQ697-AVERAGE($AQ$2:$AQ$60))/_xlfn.STDEV.S($AQ$2:$AQ$60)</f>
        <v>-0.99155781507766028</v>
      </c>
      <c r="AY697">
        <f t="shared" ref="AY697:AY760" si="175">(AR697-AVERAGE($AR$2:$AR$60))/_xlfn.STDEV.S($AR$2:$AR$60)</f>
        <v>-3.1372124903992353</v>
      </c>
      <c r="AZ697" t="e">
        <f t="shared" ref="AZ697:AZ760" si="176">(AS697-AVERAGE($AS$2:$AS$60))/_xlfn.STDEV.S($AS$2:$AS$60)</f>
        <v>#DIV/0!</v>
      </c>
      <c r="BA697" t="e">
        <f t="shared" ref="BA697:BA760" si="177">(AT697-AVERAGE($AT$2:$AT$60))/_xlfn.STDEV.S($AT$2:$AT$60)</f>
        <v>#DIV/0!</v>
      </c>
      <c r="BB697" s="79" t="e">
        <f t="shared" ref="BB697:BB760" si="178">(AU697-AVERAGE($AU$2:$AU$60))/_xlfn.STDEV.S($AU$2:$AU$60)</f>
        <v>#DIV/0!</v>
      </c>
      <c r="BC697" s="78" t="e">
        <f t="shared" si="164"/>
        <v>#DIV/0!</v>
      </c>
    </row>
    <row r="698" spans="1:55" s="50" customFormat="1">
      <c r="A698" s="81" t="s">
        <v>1954</v>
      </c>
      <c r="B698" s="64" t="s">
        <v>68</v>
      </c>
      <c r="C698" s="64" t="s">
        <v>108</v>
      </c>
      <c r="D698" s="64" t="s">
        <v>848</v>
      </c>
      <c r="E698" s="64"/>
      <c r="F698" s="64">
        <v>3</v>
      </c>
      <c r="G698" s="64" t="s">
        <v>1955</v>
      </c>
      <c r="H698" s="64">
        <v>0</v>
      </c>
      <c r="I698" s="64" t="s">
        <v>385</v>
      </c>
      <c r="J698" s="64">
        <v>122.22</v>
      </c>
      <c r="K698" s="64">
        <v>0</v>
      </c>
      <c r="L698" s="64">
        <v>0</v>
      </c>
      <c r="M698" s="65">
        <v>45289</v>
      </c>
      <c r="N698" s="51">
        <f t="shared" si="161"/>
        <v>29</v>
      </c>
      <c r="O698" s="68">
        <f t="shared" si="162"/>
        <v>3</v>
      </c>
      <c r="P698" s="68">
        <f t="shared" si="163"/>
        <v>31</v>
      </c>
      <c r="Q698" s="51">
        <v>0</v>
      </c>
      <c r="R698" s="64">
        <v>4.7110000000000003</v>
      </c>
      <c r="S698" s="64">
        <v>-74.212999999999994</v>
      </c>
      <c r="T698" s="68">
        <v>0</v>
      </c>
      <c r="U698" s="68">
        <v>0</v>
      </c>
      <c r="V698" s="71">
        <v>0</v>
      </c>
      <c r="W698" s="70">
        <v>0</v>
      </c>
      <c r="X698" s="70">
        <v>0</v>
      </c>
      <c r="Y698" s="70">
        <v>0</v>
      </c>
      <c r="Z698" s="70">
        <v>0</v>
      </c>
      <c r="AA698" s="70">
        <v>0</v>
      </c>
      <c r="AB698" s="70">
        <v>0</v>
      </c>
      <c r="AC698" s="70">
        <v>0</v>
      </c>
      <c r="AD698" s="70">
        <v>0</v>
      </c>
      <c r="AE698" s="70">
        <v>0</v>
      </c>
      <c r="AF698" s="51">
        <v>0</v>
      </c>
      <c r="AG698" s="64" t="s">
        <v>77</v>
      </c>
      <c r="AH698" s="64" t="s">
        <v>1804</v>
      </c>
      <c r="AI698" s="64" t="s">
        <v>63</v>
      </c>
      <c r="AJ698" s="51" t="s">
        <v>1805</v>
      </c>
      <c r="AK698" s="67">
        <v>232000</v>
      </c>
      <c r="AL698" s="51">
        <f t="shared" si="165"/>
        <v>0</v>
      </c>
      <c r="AM698" s="64" t="s">
        <v>82</v>
      </c>
      <c r="AN698" s="64" t="s">
        <v>82</v>
      </c>
      <c r="AO698" s="1">
        <v>0</v>
      </c>
      <c r="AP698" t="e">
        <f t="shared" si="166"/>
        <v>#DIV/0!</v>
      </c>
      <c r="AQ698" s="76">
        <f t="shared" si="167"/>
        <v>0</v>
      </c>
      <c r="AR698" s="76">
        <f t="shared" si="168"/>
        <v>0</v>
      </c>
      <c r="AS698" t="e">
        <f t="shared" si="169"/>
        <v>#DIV/0!</v>
      </c>
      <c r="AT698" t="e">
        <f t="shared" si="170"/>
        <v>#DIV/0!</v>
      </c>
      <c r="AU698" t="e">
        <f t="shared" si="171"/>
        <v>#DIV/0!</v>
      </c>
      <c r="AV698" s="43" t="e">
        <f t="shared" si="172"/>
        <v>#DIV/0!</v>
      </c>
      <c r="AW698" t="e">
        <f t="shared" si="173"/>
        <v>#DIV/0!</v>
      </c>
      <c r="AX698">
        <f t="shared" si="174"/>
        <v>-0.99155781507766028</v>
      </c>
      <c r="AY698">
        <f t="shared" si="175"/>
        <v>-3.1372124903992353</v>
      </c>
      <c r="AZ698" t="e">
        <f t="shared" si="176"/>
        <v>#DIV/0!</v>
      </c>
      <c r="BA698" t="e">
        <f t="shared" si="177"/>
        <v>#DIV/0!</v>
      </c>
      <c r="BB698" s="79" t="e">
        <f t="shared" si="178"/>
        <v>#DIV/0!</v>
      </c>
      <c r="BC698" s="78" t="e">
        <f t="shared" si="164"/>
        <v>#DIV/0!</v>
      </c>
    </row>
    <row r="699" spans="1:55" s="50" customFormat="1">
      <c r="A699" s="81">
        <v>5010</v>
      </c>
      <c r="B699" s="64" t="s">
        <v>135</v>
      </c>
      <c r="C699" s="64" t="s">
        <v>136</v>
      </c>
      <c r="D699" s="64" t="s">
        <v>164</v>
      </c>
      <c r="E699" s="64"/>
      <c r="F699" s="64">
        <v>0</v>
      </c>
      <c r="G699" s="64" t="s">
        <v>1956</v>
      </c>
      <c r="H699" s="64">
        <v>0</v>
      </c>
      <c r="I699" s="64" t="s">
        <v>1804</v>
      </c>
      <c r="J699" s="64">
        <v>100</v>
      </c>
      <c r="K699" s="64">
        <v>0</v>
      </c>
      <c r="L699" s="64">
        <v>0</v>
      </c>
      <c r="M699" s="65">
        <v>45058</v>
      </c>
      <c r="N699" s="51">
        <f t="shared" si="161"/>
        <v>12</v>
      </c>
      <c r="O699" s="68">
        <f t="shared" si="162"/>
        <v>20</v>
      </c>
      <c r="P699" s="68">
        <f t="shared" si="163"/>
        <v>31</v>
      </c>
      <c r="Q699" s="51">
        <v>0</v>
      </c>
      <c r="R699" s="64">
        <v>7.0609999999999999</v>
      </c>
      <c r="S699" s="64">
        <v>-73.093999999999994</v>
      </c>
      <c r="T699" s="68">
        <v>0</v>
      </c>
      <c r="U699" s="68">
        <v>0</v>
      </c>
      <c r="V699" s="71">
        <v>0</v>
      </c>
      <c r="W699" s="70">
        <v>0</v>
      </c>
      <c r="X699" s="70">
        <v>0</v>
      </c>
      <c r="Y699" s="70">
        <v>0</v>
      </c>
      <c r="Z699" s="70">
        <v>0</v>
      </c>
      <c r="AA699" s="70">
        <v>0</v>
      </c>
      <c r="AB699" s="70">
        <v>0</v>
      </c>
      <c r="AC699" s="70">
        <v>0</v>
      </c>
      <c r="AD699" s="70">
        <v>0</v>
      </c>
      <c r="AE699" s="70">
        <v>0</v>
      </c>
      <c r="AF699" s="51">
        <v>0</v>
      </c>
      <c r="AG699" s="64" t="s">
        <v>82</v>
      </c>
      <c r="AH699" s="64" t="s">
        <v>1804</v>
      </c>
      <c r="AI699" s="64" t="s">
        <v>1804</v>
      </c>
      <c r="AJ699" s="51" t="s">
        <v>1805</v>
      </c>
      <c r="AK699" s="64" t="s">
        <v>1808</v>
      </c>
      <c r="AL699" s="51">
        <f t="shared" si="165"/>
        <v>0</v>
      </c>
      <c r="AM699" s="64" t="s">
        <v>82</v>
      </c>
      <c r="AN699" s="64" t="s">
        <v>82</v>
      </c>
      <c r="AO699" s="1">
        <v>0</v>
      </c>
      <c r="AP699" t="e">
        <f t="shared" si="166"/>
        <v>#DIV/0!</v>
      </c>
      <c r="AQ699" s="76">
        <f t="shared" si="167"/>
        <v>0</v>
      </c>
      <c r="AR699" s="76">
        <f t="shared" si="168"/>
        <v>0</v>
      </c>
      <c r="AS699" t="e">
        <f t="shared" si="169"/>
        <v>#DIV/0!</v>
      </c>
      <c r="AT699" t="e">
        <f t="shared" si="170"/>
        <v>#DIV/0!</v>
      </c>
      <c r="AU699" t="e">
        <f t="shared" si="171"/>
        <v>#DIV/0!</v>
      </c>
      <c r="AV699" s="43" t="e">
        <f t="shared" si="172"/>
        <v>#DIV/0!</v>
      </c>
      <c r="AW699" t="e">
        <f t="shared" si="173"/>
        <v>#DIV/0!</v>
      </c>
      <c r="AX699">
        <f t="shared" si="174"/>
        <v>-0.99155781507766028</v>
      </c>
      <c r="AY699">
        <f t="shared" si="175"/>
        <v>-3.1372124903992353</v>
      </c>
      <c r="AZ699" t="e">
        <f t="shared" si="176"/>
        <v>#DIV/0!</v>
      </c>
      <c r="BA699" t="e">
        <f t="shared" si="177"/>
        <v>#DIV/0!</v>
      </c>
      <c r="BB699" s="79" t="e">
        <f t="shared" si="178"/>
        <v>#DIV/0!</v>
      </c>
      <c r="BC699" s="78" t="e">
        <f t="shared" si="164"/>
        <v>#DIV/0!</v>
      </c>
    </row>
    <row r="700" spans="1:55" s="50" customFormat="1">
      <c r="A700" s="81" t="s">
        <v>1957</v>
      </c>
      <c r="B700" s="64" t="s">
        <v>68</v>
      </c>
      <c r="C700" s="64" t="s">
        <v>108</v>
      </c>
      <c r="D700" s="64" t="s">
        <v>922</v>
      </c>
      <c r="E700" s="64"/>
      <c r="F700" s="64">
        <v>0</v>
      </c>
      <c r="G700" s="64" t="s">
        <v>1958</v>
      </c>
      <c r="H700" s="64">
        <v>0</v>
      </c>
      <c r="I700" s="64" t="s">
        <v>60</v>
      </c>
      <c r="J700" s="64">
        <v>100</v>
      </c>
      <c r="K700" s="64">
        <v>0</v>
      </c>
      <c r="L700" s="64">
        <v>0</v>
      </c>
      <c r="M700" s="65">
        <v>45168</v>
      </c>
      <c r="N700" s="51">
        <f t="shared" si="161"/>
        <v>30</v>
      </c>
      <c r="O700" s="68">
        <f t="shared" si="162"/>
        <v>2</v>
      </c>
      <c r="P700" s="68">
        <f t="shared" si="163"/>
        <v>31</v>
      </c>
      <c r="Q700" s="51">
        <v>0</v>
      </c>
      <c r="R700" s="64">
        <v>4.3010000000000002</v>
      </c>
      <c r="S700" s="64">
        <v>-74.813000000000002</v>
      </c>
      <c r="T700" s="68">
        <v>0</v>
      </c>
      <c r="U700" s="68">
        <v>0</v>
      </c>
      <c r="V700" s="71">
        <v>0</v>
      </c>
      <c r="W700" s="70">
        <v>0</v>
      </c>
      <c r="X700" s="70">
        <v>0</v>
      </c>
      <c r="Y700" s="70">
        <v>0</v>
      </c>
      <c r="Z700" s="70">
        <v>0</v>
      </c>
      <c r="AA700" s="70">
        <v>0</v>
      </c>
      <c r="AB700" s="70">
        <v>0</v>
      </c>
      <c r="AC700" s="70">
        <v>0</v>
      </c>
      <c r="AD700" s="70">
        <v>0</v>
      </c>
      <c r="AE700" s="70">
        <v>0</v>
      </c>
      <c r="AF700" s="51">
        <v>0</v>
      </c>
      <c r="AG700" s="64" t="s">
        <v>82</v>
      </c>
      <c r="AH700" s="64" t="s">
        <v>1804</v>
      </c>
      <c r="AI700" s="64" t="s">
        <v>63</v>
      </c>
      <c r="AJ700" s="51" t="s">
        <v>1805</v>
      </c>
      <c r="AK700" s="67">
        <v>232000</v>
      </c>
      <c r="AL700" s="51">
        <f t="shared" si="165"/>
        <v>0</v>
      </c>
      <c r="AM700" s="64" t="s">
        <v>82</v>
      </c>
      <c r="AN700" s="64" t="s">
        <v>82</v>
      </c>
      <c r="AO700" s="1">
        <v>0</v>
      </c>
      <c r="AP700" t="e">
        <f t="shared" si="166"/>
        <v>#DIV/0!</v>
      </c>
      <c r="AQ700" s="76">
        <f t="shared" si="167"/>
        <v>0</v>
      </c>
      <c r="AR700" s="76">
        <f t="shared" si="168"/>
        <v>0</v>
      </c>
      <c r="AS700" t="e">
        <f t="shared" si="169"/>
        <v>#DIV/0!</v>
      </c>
      <c r="AT700" t="e">
        <f t="shared" si="170"/>
        <v>#DIV/0!</v>
      </c>
      <c r="AU700" t="e">
        <f t="shared" si="171"/>
        <v>#DIV/0!</v>
      </c>
      <c r="AV700" s="43" t="e">
        <f t="shared" si="172"/>
        <v>#DIV/0!</v>
      </c>
      <c r="AW700" t="e">
        <f t="shared" si="173"/>
        <v>#DIV/0!</v>
      </c>
      <c r="AX700">
        <f t="shared" si="174"/>
        <v>-0.99155781507766028</v>
      </c>
      <c r="AY700">
        <f t="shared" si="175"/>
        <v>-3.1372124903992353</v>
      </c>
      <c r="AZ700" t="e">
        <f t="shared" si="176"/>
        <v>#DIV/0!</v>
      </c>
      <c r="BA700" t="e">
        <f t="shared" si="177"/>
        <v>#DIV/0!</v>
      </c>
      <c r="BB700" s="79" t="e">
        <f t="shared" si="178"/>
        <v>#DIV/0!</v>
      </c>
      <c r="BC700" s="78" t="e">
        <f t="shared" si="164"/>
        <v>#DIV/0!</v>
      </c>
    </row>
    <row r="701" spans="1:55" s="50" customFormat="1">
      <c r="A701" s="81" t="s">
        <v>1959</v>
      </c>
      <c r="B701" s="64" t="s">
        <v>56</v>
      </c>
      <c r="C701" s="64" t="s">
        <v>108</v>
      </c>
      <c r="D701" s="64" t="s">
        <v>1960</v>
      </c>
      <c r="E701" s="64"/>
      <c r="F701" s="64">
        <v>0</v>
      </c>
      <c r="G701" s="64" t="s">
        <v>1961</v>
      </c>
      <c r="H701" s="64">
        <v>0</v>
      </c>
      <c r="I701" s="64" t="s">
        <v>60</v>
      </c>
      <c r="J701" s="64">
        <v>100</v>
      </c>
      <c r="K701" s="64">
        <v>0</v>
      </c>
      <c r="L701" s="64">
        <v>0</v>
      </c>
      <c r="M701" s="65">
        <v>45107</v>
      </c>
      <c r="N701" s="51">
        <f t="shared" si="161"/>
        <v>30</v>
      </c>
      <c r="O701" s="68">
        <f t="shared" si="162"/>
        <v>1</v>
      </c>
      <c r="P701" s="68">
        <f t="shared" si="163"/>
        <v>30</v>
      </c>
      <c r="Q701" s="51">
        <v>0</v>
      </c>
      <c r="R701" s="64">
        <v>4.8230000000000004</v>
      </c>
      <c r="S701" s="64">
        <v>-73.936000000000007</v>
      </c>
      <c r="T701" s="68">
        <v>0</v>
      </c>
      <c r="U701" s="68">
        <v>0</v>
      </c>
      <c r="V701" s="71">
        <v>0</v>
      </c>
      <c r="W701" s="70">
        <v>0</v>
      </c>
      <c r="X701" s="70">
        <v>0</v>
      </c>
      <c r="Y701" s="70">
        <v>0</v>
      </c>
      <c r="Z701" s="70">
        <v>0</v>
      </c>
      <c r="AA701" s="70">
        <v>0</v>
      </c>
      <c r="AB701" s="70">
        <v>0</v>
      </c>
      <c r="AC701" s="70">
        <v>0</v>
      </c>
      <c r="AD701" s="70">
        <v>0</v>
      </c>
      <c r="AE701" s="70">
        <v>0</v>
      </c>
      <c r="AF701" s="51">
        <v>0</v>
      </c>
      <c r="AG701" s="64" t="s">
        <v>82</v>
      </c>
      <c r="AH701" s="64" t="s">
        <v>1804</v>
      </c>
      <c r="AI701" s="64" t="s">
        <v>63</v>
      </c>
      <c r="AJ701" s="51" t="s">
        <v>1805</v>
      </c>
      <c r="AK701" s="67">
        <v>232000</v>
      </c>
      <c r="AL701" s="51">
        <f t="shared" si="165"/>
        <v>0</v>
      </c>
      <c r="AM701" s="64" t="s">
        <v>82</v>
      </c>
      <c r="AN701" s="64" t="s">
        <v>82</v>
      </c>
      <c r="AO701" s="1">
        <v>0</v>
      </c>
      <c r="AP701" t="e">
        <f t="shared" si="166"/>
        <v>#DIV/0!</v>
      </c>
      <c r="AQ701" s="76">
        <f t="shared" si="167"/>
        <v>0</v>
      </c>
      <c r="AR701" s="76">
        <f t="shared" si="168"/>
        <v>0</v>
      </c>
      <c r="AS701" t="e">
        <f t="shared" si="169"/>
        <v>#DIV/0!</v>
      </c>
      <c r="AT701" t="e">
        <f t="shared" si="170"/>
        <v>#DIV/0!</v>
      </c>
      <c r="AU701" t="e">
        <f t="shared" si="171"/>
        <v>#DIV/0!</v>
      </c>
      <c r="AV701" s="43" t="e">
        <f t="shared" si="172"/>
        <v>#DIV/0!</v>
      </c>
      <c r="AW701" t="e">
        <f t="shared" si="173"/>
        <v>#DIV/0!</v>
      </c>
      <c r="AX701">
        <f t="shared" si="174"/>
        <v>-0.99155781507766028</v>
      </c>
      <c r="AY701">
        <f t="shared" si="175"/>
        <v>-3.1372124903992353</v>
      </c>
      <c r="AZ701" t="e">
        <f t="shared" si="176"/>
        <v>#DIV/0!</v>
      </c>
      <c r="BA701" t="e">
        <f t="shared" si="177"/>
        <v>#DIV/0!</v>
      </c>
      <c r="BB701" s="79" t="e">
        <f t="shared" si="178"/>
        <v>#DIV/0!</v>
      </c>
      <c r="BC701" s="78" t="e">
        <f t="shared" si="164"/>
        <v>#DIV/0!</v>
      </c>
    </row>
    <row r="702" spans="1:55" s="50" customFormat="1">
      <c r="A702" s="81" t="s">
        <v>1962</v>
      </c>
      <c r="B702" s="64" t="s">
        <v>200</v>
      </c>
      <c r="C702" s="64" t="s">
        <v>201</v>
      </c>
      <c r="D702" s="64" t="s">
        <v>799</v>
      </c>
      <c r="E702" s="64"/>
      <c r="F702" s="64">
        <v>4</v>
      </c>
      <c r="G702" s="64" t="s">
        <v>1963</v>
      </c>
      <c r="H702" s="64" t="s">
        <v>1964</v>
      </c>
      <c r="I702" s="64" t="s">
        <v>112</v>
      </c>
      <c r="J702" s="64">
        <v>116.53</v>
      </c>
      <c r="K702" s="64">
        <v>0</v>
      </c>
      <c r="L702" s="64">
        <v>0</v>
      </c>
      <c r="M702" s="65">
        <v>45560</v>
      </c>
      <c r="N702" s="51">
        <f t="shared" si="161"/>
        <v>25</v>
      </c>
      <c r="O702" s="68">
        <f t="shared" si="162"/>
        <v>6</v>
      </c>
      <c r="P702" s="68">
        <f t="shared" si="163"/>
        <v>30</v>
      </c>
      <c r="Q702" s="51">
        <v>0</v>
      </c>
      <c r="R702" s="64">
        <v>11.019</v>
      </c>
      <c r="S702" s="64">
        <v>-74.864999999999995</v>
      </c>
      <c r="T702" s="68">
        <v>0</v>
      </c>
      <c r="U702" s="68">
        <v>0</v>
      </c>
      <c r="V702" s="71">
        <v>0</v>
      </c>
      <c r="W702" s="70">
        <v>0</v>
      </c>
      <c r="X702" s="70">
        <v>0</v>
      </c>
      <c r="Y702" s="70">
        <v>0</v>
      </c>
      <c r="Z702" s="70">
        <v>0</v>
      </c>
      <c r="AA702" s="70">
        <v>0</v>
      </c>
      <c r="AB702" s="70">
        <v>0</v>
      </c>
      <c r="AC702" s="70">
        <v>0</v>
      </c>
      <c r="AD702" s="70">
        <v>0</v>
      </c>
      <c r="AE702" s="70">
        <v>0</v>
      </c>
      <c r="AF702" s="51">
        <v>0</v>
      </c>
      <c r="AG702" s="64" t="s">
        <v>82</v>
      </c>
      <c r="AH702" s="64" t="s">
        <v>1804</v>
      </c>
      <c r="AI702" s="64" t="s">
        <v>140</v>
      </c>
      <c r="AJ702" s="51" t="s">
        <v>1805</v>
      </c>
      <c r="AK702" s="67">
        <v>204160</v>
      </c>
      <c r="AL702" s="51">
        <f t="shared" si="165"/>
        <v>0</v>
      </c>
      <c r="AM702" s="64" t="s">
        <v>82</v>
      </c>
      <c r="AN702" s="64" t="s">
        <v>82</v>
      </c>
      <c r="AO702" s="1">
        <v>0</v>
      </c>
      <c r="AP702" t="e">
        <f t="shared" si="166"/>
        <v>#DIV/0!</v>
      </c>
      <c r="AQ702" s="76">
        <f t="shared" si="167"/>
        <v>0</v>
      </c>
      <c r="AR702" s="76">
        <f t="shared" si="168"/>
        <v>0</v>
      </c>
      <c r="AS702" t="e">
        <f t="shared" si="169"/>
        <v>#DIV/0!</v>
      </c>
      <c r="AT702" t="e">
        <f t="shared" si="170"/>
        <v>#DIV/0!</v>
      </c>
      <c r="AU702" t="e">
        <f t="shared" si="171"/>
        <v>#DIV/0!</v>
      </c>
      <c r="AV702" s="43" t="e">
        <f t="shared" si="172"/>
        <v>#DIV/0!</v>
      </c>
      <c r="AW702" t="e">
        <f t="shared" si="173"/>
        <v>#DIV/0!</v>
      </c>
      <c r="AX702">
        <f t="shared" si="174"/>
        <v>-0.99155781507766028</v>
      </c>
      <c r="AY702">
        <f t="shared" si="175"/>
        <v>-3.1372124903992353</v>
      </c>
      <c r="AZ702" t="e">
        <f t="shared" si="176"/>
        <v>#DIV/0!</v>
      </c>
      <c r="BA702" t="e">
        <f t="shared" si="177"/>
        <v>#DIV/0!</v>
      </c>
      <c r="BB702" s="79" t="e">
        <f t="shared" si="178"/>
        <v>#DIV/0!</v>
      </c>
      <c r="BC702" s="78" t="e">
        <f t="shared" si="164"/>
        <v>#DIV/0!</v>
      </c>
    </row>
    <row r="703" spans="1:55" s="50" customFormat="1">
      <c r="A703" s="81" t="s">
        <v>1965</v>
      </c>
      <c r="B703" s="64" t="s">
        <v>135</v>
      </c>
      <c r="C703" s="64" t="s">
        <v>136</v>
      </c>
      <c r="D703" s="64" t="s">
        <v>1966</v>
      </c>
      <c r="E703" s="64"/>
      <c r="F703" s="64">
        <v>0</v>
      </c>
      <c r="G703" s="64" t="s">
        <v>1967</v>
      </c>
      <c r="H703" s="64">
        <v>0</v>
      </c>
      <c r="I703" s="64" t="s">
        <v>60</v>
      </c>
      <c r="J703" s="64">
        <v>100</v>
      </c>
      <c r="K703" s="64">
        <v>0</v>
      </c>
      <c r="L703" s="64">
        <v>0</v>
      </c>
      <c r="M703" s="65">
        <v>44852</v>
      </c>
      <c r="N703" s="51">
        <f t="shared" si="161"/>
        <v>18</v>
      </c>
      <c r="O703" s="68">
        <f t="shared" si="162"/>
        <v>14</v>
      </c>
      <c r="P703" s="68">
        <f t="shared" si="163"/>
        <v>31</v>
      </c>
      <c r="Q703" s="51">
        <v>0</v>
      </c>
      <c r="R703" s="64">
        <v>7.0650000000000004</v>
      </c>
      <c r="S703" s="64">
        <v>-73.168000000000006</v>
      </c>
      <c r="T703" s="68">
        <v>0</v>
      </c>
      <c r="U703" s="68">
        <v>0</v>
      </c>
      <c r="V703" s="71">
        <v>0</v>
      </c>
      <c r="W703" s="70">
        <v>0</v>
      </c>
      <c r="X703" s="70">
        <v>0</v>
      </c>
      <c r="Y703" s="70">
        <v>0</v>
      </c>
      <c r="Z703" s="70">
        <v>0</v>
      </c>
      <c r="AA703" s="70">
        <v>0</v>
      </c>
      <c r="AB703" s="70">
        <v>0</v>
      </c>
      <c r="AC703" s="70">
        <v>0</v>
      </c>
      <c r="AD703" s="70">
        <v>0</v>
      </c>
      <c r="AE703" s="70">
        <v>0</v>
      </c>
      <c r="AF703" s="51">
        <v>0</v>
      </c>
      <c r="AG703" s="64" t="s">
        <v>82</v>
      </c>
      <c r="AH703" s="64" t="s">
        <v>1804</v>
      </c>
      <c r="AI703" s="64" t="s">
        <v>63</v>
      </c>
      <c r="AJ703" s="51" t="s">
        <v>1805</v>
      </c>
      <c r="AK703" s="67">
        <v>232000</v>
      </c>
      <c r="AL703" s="51">
        <f t="shared" si="165"/>
        <v>0</v>
      </c>
      <c r="AM703" s="64" t="s">
        <v>82</v>
      </c>
      <c r="AN703" s="64" t="s">
        <v>82</v>
      </c>
      <c r="AO703" s="1">
        <v>0</v>
      </c>
      <c r="AP703" t="e">
        <f t="shared" si="166"/>
        <v>#DIV/0!</v>
      </c>
      <c r="AQ703" s="76">
        <f t="shared" si="167"/>
        <v>0</v>
      </c>
      <c r="AR703" s="76">
        <f t="shared" si="168"/>
        <v>0</v>
      </c>
      <c r="AS703" t="e">
        <f t="shared" si="169"/>
        <v>#DIV/0!</v>
      </c>
      <c r="AT703" t="e">
        <f t="shared" si="170"/>
        <v>#DIV/0!</v>
      </c>
      <c r="AU703" t="e">
        <f t="shared" si="171"/>
        <v>#DIV/0!</v>
      </c>
      <c r="AV703" s="43" t="e">
        <f t="shared" si="172"/>
        <v>#DIV/0!</v>
      </c>
      <c r="AW703" t="e">
        <f t="shared" si="173"/>
        <v>#DIV/0!</v>
      </c>
      <c r="AX703">
        <f t="shared" si="174"/>
        <v>-0.99155781507766028</v>
      </c>
      <c r="AY703">
        <f t="shared" si="175"/>
        <v>-3.1372124903992353</v>
      </c>
      <c r="AZ703" t="e">
        <f t="shared" si="176"/>
        <v>#DIV/0!</v>
      </c>
      <c r="BA703" t="e">
        <f t="shared" si="177"/>
        <v>#DIV/0!</v>
      </c>
      <c r="BB703" s="79" t="e">
        <f t="shared" si="178"/>
        <v>#DIV/0!</v>
      </c>
      <c r="BC703" s="78" t="e">
        <f t="shared" si="164"/>
        <v>#DIV/0!</v>
      </c>
    </row>
    <row r="704" spans="1:55" s="50" customFormat="1">
      <c r="A704" s="81" t="s">
        <v>1968</v>
      </c>
      <c r="B704" s="64" t="s">
        <v>200</v>
      </c>
      <c r="C704" s="64" t="s">
        <v>201</v>
      </c>
      <c r="D704" s="64" t="s">
        <v>202</v>
      </c>
      <c r="E704" s="64" t="s">
        <v>350</v>
      </c>
      <c r="F704" s="64">
        <v>4</v>
      </c>
      <c r="G704" s="64" t="s">
        <v>1969</v>
      </c>
      <c r="H704" s="64">
        <v>0</v>
      </c>
      <c r="I704" s="64" t="s">
        <v>60</v>
      </c>
      <c r="J704" s="64">
        <v>85.61</v>
      </c>
      <c r="K704" s="64">
        <v>0</v>
      </c>
      <c r="L704" s="64">
        <v>0</v>
      </c>
      <c r="M704" s="65">
        <v>45412</v>
      </c>
      <c r="N704" s="51">
        <f t="shared" si="161"/>
        <v>30</v>
      </c>
      <c r="O704" s="68">
        <f t="shared" si="162"/>
        <v>1</v>
      </c>
      <c r="P704" s="68">
        <f t="shared" si="163"/>
        <v>30</v>
      </c>
      <c r="Q704" s="51">
        <v>0</v>
      </c>
      <c r="R704" s="64">
        <v>11.012</v>
      </c>
      <c r="S704" s="64">
        <v>-74.828000000000003</v>
      </c>
      <c r="T704" s="68">
        <v>0</v>
      </c>
      <c r="U704" s="68">
        <v>0</v>
      </c>
      <c r="V704" s="71">
        <v>0</v>
      </c>
      <c r="W704" s="70">
        <v>0</v>
      </c>
      <c r="X704" s="70">
        <v>0</v>
      </c>
      <c r="Y704" s="70">
        <v>0</v>
      </c>
      <c r="Z704" s="70">
        <v>0</v>
      </c>
      <c r="AA704" s="70">
        <v>0</v>
      </c>
      <c r="AB704" s="70">
        <v>0</v>
      </c>
      <c r="AC704" s="70">
        <v>0</v>
      </c>
      <c r="AD704" s="70">
        <v>0</v>
      </c>
      <c r="AE704" s="70">
        <v>0</v>
      </c>
      <c r="AF704" s="51">
        <v>0</v>
      </c>
      <c r="AG704" s="64" t="s">
        <v>82</v>
      </c>
      <c r="AH704" s="64" t="s">
        <v>1804</v>
      </c>
      <c r="AI704" s="64" t="s">
        <v>63</v>
      </c>
      <c r="AJ704" s="51" t="s">
        <v>1805</v>
      </c>
      <c r="AK704" s="67">
        <v>232000</v>
      </c>
      <c r="AL704" s="51">
        <f t="shared" si="165"/>
        <v>0</v>
      </c>
      <c r="AM704" s="64" t="s">
        <v>82</v>
      </c>
      <c r="AN704" s="64" t="s">
        <v>82</v>
      </c>
      <c r="AO704" s="1">
        <v>0</v>
      </c>
      <c r="AP704" t="e">
        <f t="shared" si="166"/>
        <v>#DIV/0!</v>
      </c>
      <c r="AQ704" s="76">
        <f t="shared" si="167"/>
        <v>0</v>
      </c>
      <c r="AR704" s="76">
        <f t="shared" si="168"/>
        <v>0</v>
      </c>
      <c r="AS704" t="e">
        <f t="shared" si="169"/>
        <v>#DIV/0!</v>
      </c>
      <c r="AT704" t="e">
        <f t="shared" si="170"/>
        <v>#DIV/0!</v>
      </c>
      <c r="AU704" t="e">
        <f t="shared" si="171"/>
        <v>#DIV/0!</v>
      </c>
      <c r="AV704" s="43" t="e">
        <f t="shared" si="172"/>
        <v>#DIV/0!</v>
      </c>
      <c r="AW704" t="e">
        <f t="shared" si="173"/>
        <v>#DIV/0!</v>
      </c>
      <c r="AX704">
        <f t="shared" si="174"/>
        <v>-0.99155781507766028</v>
      </c>
      <c r="AY704">
        <f t="shared" si="175"/>
        <v>-3.1372124903992353</v>
      </c>
      <c r="AZ704" t="e">
        <f t="shared" si="176"/>
        <v>#DIV/0!</v>
      </c>
      <c r="BA704" t="e">
        <f t="shared" si="177"/>
        <v>#DIV/0!</v>
      </c>
      <c r="BB704" s="79" t="e">
        <f t="shared" si="178"/>
        <v>#DIV/0!</v>
      </c>
      <c r="BC704" s="78" t="e">
        <f t="shared" si="164"/>
        <v>#DIV/0!</v>
      </c>
    </row>
    <row r="705" spans="1:55" s="50" customFormat="1">
      <c r="A705" s="81" t="s">
        <v>1970</v>
      </c>
      <c r="B705" s="64" t="s">
        <v>121</v>
      </c>
      <c r="C705" s="64" t="s">
        <v>174</v>
      </c>
      <c r="D705" s="64" t="s">
        <v>175</v>
      </c>
      <c r="E705" s="64" t="s">
        <v>781</v>
      </c>
      <c r="F705" s="64">
        <v>5</v>
      </c>
      <c r="G705" s="64" t="s">
        <v>1971</v>
      </c>
      <c r="H705" s="64" t="s">
        <v>1972</v>
      </c>
      <c r="I705" s="64" t="s">
        <v>60</v>
      </c>
      <c r="J705" s="64">
        <v>141.78</v>
      </c>
      <c r="K705" s="64">
        <v>0</v>
      </c>
      <c r="L705" s="64">
        <v>0</v>
      </c>
      <c r="M705" s="65">
        <v>45595</v>
      </c>
      <c r="N705" s="51">
        <f t="shared" si="161"/>
        <v>30</v>
      </c>
      <c r="O705" s="68">
        <f t="shared" si="162"/>
        <v>2</v>
      </c>
      <c r="P705" s="68">
        <f t="shared" si="163"/>
        <v>31</v>
      </c>
      <c r="Q705" s="51">
        <v>0</v>
      </c>
      <c r="R705" s="64">
        <v>6.2169999999999996</v>
      </c>
      <c r="S705" s="64">
        <v>-75.599000000000004</v>
      </c>
      <c r="T705" s="68">
        <v>0</v>
      </c>
      <c r="U705" s="68">
        <v>0</v>
      </c>
      <c r="V705" s="71">
        <v>0</v>
      </c>
      <c r="W705" s="70">
        <v>0</v>
      </c>
      <c r="X705" s="70">
        <v>0</v>
      </c>
      <c r="Y705" s="70">
        <v>0</v>
      </c>
      <c r="Z705" s="70">
        <v>0</v>
      </c>
      <c r="AA705" s="70">
        <v>0</v>
      </c>
      <c r="AB705" s="70">
        <v>0</v>
      </c>
      <c r="AC705" s="70">
        <v>0</v>
      </c>
      <c r="AD705" s="70">
        <v>0</v>
      </c>
      <c r="AE705" s="70">
        <v>0</v>
      </c>
      <c r="AF705" s="51">
        <v>0</v>
      </c>
      <c r="AG705" s="64" t="s">
        <v>82</v>
      </c>
      <c r="AH705" s="64" t="s">
        <v>1804</v>
      </c>
      <c r="AI705" s="64" t="s">
        <v>63</v>
      </c>
      <c r="AJ705" s="51" t="s">
        <v>1805</v>
      </c>
      <c r="AK705" s="67">
        <v>232000</v>
      </c>
      <c r="AL705" s="51">
        <f t="shared" si="165"/>
        <v>0</v>
      </c>
      <c r="AM705" s="64" t="s">
        <v>82</v>
      </c>
      <c r="AN705" s="64" t="s">
        <v>82</v>
      </c>
      <c r="AO705" s="1">
        <v>0</v>
      </c>
      <c r="AP705" t="e">
        <f t="shared" si="166"/>
        <v>#DIV/0!</v>
      </c>
      <c r="AQ705" s="76">
        <f t="shared" si="167"/>
        <v>0</v>
      </c>
      <c r="AR705" s="76">
        <f t="shared" si="168"/>
        <v>0</v>
      </c>
      <c r="AS705" t="e">
        <f t="shared" si="169"/>
        <v>#DIV/0!</v>
      </c>
      <c r="AT705" t="e">
        <f t="shared" si="170"/>
        <v>#DIV/0!</v>
      </c>
      <c r="AU705" t="e">
        <f t="shared" si="171"/>
        <v>#DIV/0!</v>
      </c>
      <c r="AV705" s="43" t="e">
        <f t="shared" si="172"/>
        <v>#DIV/0!</v>
      </c>
      <c r="AW705" t="e">
        <f t="shared" si="173"/>
        <v>#DIV/0!</v>
      </c>
      <c r="AX705">
        <f t="shared" si="174"/>
        <v>-0.99155781507766028</v>
      </c>
      <c r="AY705">
        <f t="shared" si="175"/>
        <v>-3.1372124903992353</v>
      </c>
      <c r="AZ705" t="e">
        <f t="shared" si="176"/>
        <v>#DIV/0!</v>
      </c>
      <c r="BA705" t="e">
        <f t="shared" si="177"/>
        <v>#DIV/0!</v>
      </c>
      <c r="BB705" s="79" t="e">
        <f t="shared" si="178"/>
        <v>#DIV/0!</v>
      </c>
      <c r="BC705" s="78" t="e">
        <f t="shared" si="164"/>
        <v>#DIV/0!</v>
      </c>
    </row>
    <row r="706" spans="1:55" s="50" customFormat="1">
      <c r="A706" s="81" t="s">
        <v>1973</v>
      </c>
      <c r="B706" s="64" t="s">
        <v>1802</v>
      </c>
      <c r="C706" s="64" t="s">
        <v>57</v>
      </c>
      <c r="D706" s="64" t="s">
        <v>58</v>
      </c>
      <c r="E706" s="64"/>
      <c r="F706" s="64">
        <v>0</v>
      </c>
      <c r="G706" s="64" t="s">
        <v>1974</v>
      </c>
      <c r="H706" s="64">
        <v>0</v>
      </c>
      <c r="I706" s="64" t="s">
        <v>1804</v>
      </c>
      <c r="J706" s="64">
        <v>100</v>
      </c>
      <c r="K706" s="64">
        <v>0</v>
      </c>
      <c r="L706" s="64">
        <v>0</v>
      </c>
      <c r="M706" s="65">
        <v>43672</v>
      </c>
      <c r="N706" s="51">
        <f t="shared" si="161"/>
        <v>26</v>
      </c>
      <c r="O706" s="68">
        <f t="shared" si="162"/>
        <v>6</v>
      </c>
      <c r="P706" s="68">
        <f t="shared" si="163"/>
        <v>31</v>
      </c>
      <c r="Q706" s="51">
        <v>0</v>
      </c>
      <c r="R706" s="64">
        <v>4.6790000000000003</v>
      </c>
      <c r="S706" s="64">
        <v>-74.114999999999995</v>
      </c>
      <c r="T706" s="68">
        <v>0</v>
      </c>
      <c r="U706" s="68">
        <v>0</v>
      </c>
      <c r="V706" s="71">
        <v>0</v>
      </c>
      <c r="W706" s="70">
        <v>0</v>
      </c>
      <c r="X706" s="70">
        <v>0</v>
      </c>
      <c r="Y706" s="70">
        <v>0</v>
      </c>
      <c r="Z706" s="70">
        <v>0</v>
      </c>
      <c r="AA706" s="70">
        <v>0</v>
      </c>
      <c r="AB706" s="70">
        <v>0</v>
      </c>
      <c r="AC706" s="70">
        <v>0</v>
      </c>
      <c r="AD706" s="70">
        <v>0</v>
      </c>
      <c r="AE706" s="70">
        <v>0</v>
      </c>
      <c r="AF706" s="51">
        <v>0</v>
      </c>
      <c r="AG706" s="64" t="s">
        <v>82</v>
      </c>
      <c r="AH706" s="64" t="s">
        <v>1804</v>
      </c>
      <c r="AI706" s="64" t="s">
        <v>1804</v>
      </c>
      <c r="AJ706" s="51" t="s">
        <v>1805</v>
      </c>
      <c r="AK706" s="64" t="s">
        <v>1808</v>
      </c>
      <c r="AL706" s="51">
        <f t="shared" si="165"/>
        <v>0</v>
      </c>
      <c r="AM706" s="64" t="s">
        <v>82</v>
      </c>
      <c r="AN706" s="64" t="s">
        <v>82</v>
      </c>
      <c r="AO706" s="1">
        <v>0</v>
      </c>
      <c r="AP706" t="e">
        <f t="shared" si="166"/>
        <v>#DIV/0!</v>
      </c>
      <c r="AQ706" s="76">
        <f t="shared" si="167"/>
        <v>0</v>
      </c>
      <c r="AR706" s="76">
        <f t="shared" si="168"/>
        <v>0</v>
      </c>
      <c r="AS706" t="e">
        <f t="shared" si="169"/>
        <v>#DIV/0!</v>
      </c>
      <c r="AT706" t="e">
        <f t="shared" si="170"/>
        <v>#DIV/0!</v>
      </c>
      <c r="AU706" t="e">
        <f t="shared" si="171"/>
        <v>#DIV/0!</v>
      </c>
      <c r="AV706" s="43" t="e">
        <f t="shared" si="172"/>
        <v>#DIV/0!</v>
      </c>
      <c r="AW706" t="e">
        <f t="shared" si="173"/>
        <v>#DIV/0!</v>
      </c>
      <c r="AX706">
        <f t="shared" si="174"/>
        <v>-0.99155781507766028</v>
      </c>
      <c r="AY706">
        <f t="shared" si="175"/>
        <v>-3.1372124903992353</v>
      </c>
      <c r="AZ706" t="e">
        <f t="shared" si="176"/>
        <v>#DIV/0!</v>
      </c>
      <c r="BA706" t="e">
        <f t="shared" si="177"/>
        <v>#DIV/0!</v>
      </c>
      <c r="BB706" s="79" t="e">
        <f t="shared" si="178"/>
        <v>#DIV/0!</v>
      </c>
      <c r="BC706" s="78" t="e">
        <f t="shared" si="164"/>
        <v>#DIV/0!</v>
      </c>
    </row>
    <row r="707" spans="1:55" s="50" customFormat="1">
      <c r="A707" s="81" t="s">
        <v>1975</v>
      </c>
      <c r="B707" s="64" t="s">
        <v>135</v>
      </c>
      <c r="C707" s="64" t="s">
        <v>136</v>
      </c>
      <c r="D707" s="64" t="s">
        <v>164</v>
      </c>
      <c r="E707" s="64"/>
      <c r="F707" s="64">
        <v>0</v>
      </c>
      <c r="G707" s="64" t="s">
        <v>1976</v>
      </c>
      <c r="H707" s="64">
        <v>0</v>
      </c>
      <c r="I707" s="64" t="s">
        <v>112</v>
      </c>
      <c r="J707" s="64">
        <v>100</v>
      </c>
      <c r="K707" s="64">
        <v>0</v>
      </c>
      <c r="L707" s="64">
        <v>0</v>
      </c>
      <c r="M707" s="65">
        <v>45169</v>
      </c>
      <c r="N707" s="51">
        <f t="shared" ref="N707:N770" si="179">DAY(M707)</f>
        <v>31</v>
      </c>
      <c r="O707" s="68">
        <f t="shared" ref="O707:O770" si="180">P707-N707+1</f>
        <v>1</v>
      </c>
      <c r="P707" s="68">
        <f t="shared" ref="P707:P770" si="181">DAY(EOMONTH(M707,0))</f>
        <v>31</v>
      </c>
      <c r="Q707" s="51">
        <v>0</v>
      </c>
      <c r="R707" s="64">
        <v>6.9080000000000004</v>
      </c>
      <c r="S707" s="64">
        <v>-73.034999999999997</v>
      </c>
      <c r="T707" s="68">
        <v>0</v>
      </c>
      <c r="U707" s="68">
        <v>0</v>
      </c>
      <c r="V707" s="71">
        <v>0</v>
      </c>
      <c r="W707" s="70">
        <v>0</v>
      </c>
      <c r="X707" s="70">
        <v>0</v>
      </c>
      <c r="Y707" s="70">
        <v>0</v>
      </c>
      <c r="Z707" s="70">
        <v>0</v>
      </c>
      <c r="AA707" s="70">
        <v>0</v>
      </c>
      <c r="AB707" s="70">
        <v>0</v>
      </c>
      <c r="AC707" s="70">
        <v>0</v>
      </c>
      <c r="AD707" s="70">
        <v>0</v>
      </c>
      <c r="AE707" s="70">
        <v>0</v>
      </c>
      <c r="AF707" s="51">
        <v>0</v>
      </c>
      <c r="AG707" s="64" t="s">
        <v>82</v>
      </c>
      <c r="AH707" s="64" t="s">
        <v>1804</v>
      </c>
      <c r="AI707" s="64" t="s">
        <v>63</v>
      </c>
      <c r="AJ707" s="51" t="s">
        <v>1805</v>
      </c>
      <c r="AK707" s="67">
        <v>232000</v>
      </c>
      <c r="AL707" s="51">
        <f t="shared" si="165"/>
        <v>0</v>
      </c>
      <c r="AM707" s="64" t="s">
        <v>82</v>
      </c>
      <c r="AN707" s="64" t="s">
        <v>82</v>
      </c>
      <c r="AO707" s="1">
        <v>0</v>
      </c>
      <c r="AP707" t="e">
        <f t="shared" si="166"/>
        <v>#DIV/0!</v>
      </c>
      <c r="AQ707" s="76">
        <f t="shared" si="167"/>
        <v>0</v>
      </c>
      <c r="AR707" s="76">
        <f t="shared" si="168"/>
        <v>0</v>
      </c>
      <c r="AS707" t="e">
        <f t="shared" si="169"/>
        <v>#DIV/0!</v>
      </c>
      <c r="AT707" t="e">
        <f t="shared" si="170"/>
        <v>#DIV/0!</v>
      </c>
      <c r="AU707" t="e">
        <f t="shared" si="171"/>
        <v>#DIV/0!</v>
      </c>
      <c r="AV707" s="43" t="e">
        <f t="shared" si="172"/>
        <v>#DIV/0!</v>
      </c>
      <c r="AW707" t="e">
        <f t="shared" si="173"/>
        <v>#DIV/0!</v>
      </c>
      <c r="AX707">
        <f t="shared" si="174"/>
        <v>-0.99155781507766028</v>
      </c>
      <c r="AY707">
        <f t="shared" si="175"/>
        <v>-3.1372124903992353</v>
      </c>
      <c r="AZ707" t="e">
        <f t="shared" si="176"/>
        <v>#DIV/0!</v>
      </c>
      <c r="BA707" t="e">
        <f t="shared" si="177"/>
        <v>#DIV/0!</v>
      </c>
      <c r="BB707" s="79" t="e">
        <f t="shared" si="178"/>
        <v>#DIV/0!</v>
      </c>
      <c r="BC707" s="78" t="e">
        <f t="shared" ref="BC707:BC770" si="182">(AW707*1.2)+AX707+AY707+(AZ707*0.8)+(BA707*0.5)+(BB707*(-0.8))</f>
        <v>#DIV/0!</v>
      </c>
    </row>
    <row r="708" spans="1:55" s="50" customFormat="1">
      <c r="A708" s="81" t="s">
        <v>1977</v>
      </c>
      <c r="B708" s="64" t="s">
        <v>1802</v>
      </c>
      <c r="C708" s="64" t="s">
        <v>57</v>
      </c>
      <c r="D708" s="64" t="s">
        <v>58</v>
      </c>
      <c r="E708" s="64" t="s">
        <v>316</v>
      </c>
      <c r="F708" s="64">
        <v>3</v>
      </c>
      <c r="G708" s="64" t="s">
        <v>1978</v>
      </c>
      <c r="H708" s="64">
        <v>0</v>
      </c>
      <c r="I708" s="64" t="s">
        <v>60</v>
      </c>
      <c r="J708" s="64">
        <v>105.33</v>
      </c>
      <c r="K708" s="64">
        <v>0</v>
      </c>
      <c r="L708" s="64">
        <v>0</v>
      </c>
      <c r="M708" s="65">
        <v>45126</v>
      </c>
      <c r="N708" s="51">
        <f t="shared" si="179"/>
        <v>19</v>
      </c>
      <c r="O708" s="68">
        <f t="shared" si="180"/>
        <v>13</v>
      </c>
      <c r="P708" s="68">
        <f t="shared" si="181"/>
        <v>31</v>
      </c>
      <c r="Q708" s="51">
        <v>0</v>
      </c>
      <c r="R708" s="64">
        <v>4.6970000000000001</v>
      </c>
      <c r="S708" s="64">
        <v>-74.091999999999999</v>
      </c>
      <c r="T708" s="68">
        <v>0</v>
      </c>
      <c r="U708" s="68">
        <v>0</v>
      </c>
      <c r="V708" s="71">
        <v>0</v>
      </c>
      <c r="W708" s="70">
        <v>0</v>
      </c>
      <c r="X708" s="70">
        <v>0</v>
      </c>
      <c r="Y708" s="70">
        <v>0</v>
      </c>
      <c r="Z708" s="70">
        <v>0</v>
      </c>
      <c r="AA708" s="70">
        <v>0</v>
      </c>
      <c r="AB708" s="70">
        <v>0</v>
      </c>
      <c r="AC708" s="70">
        <v>0</v>
      </c>
      <c r="AD708" s="70">
        <v>0</v>
      </c>
      <c r="AE708" s="70">
        <v>0</v>
      </c>
      <c r="AF708" s="51">
        <v>0</v>
      </c>
      <c r="AG708" s="64" t="s">
        <v>82</v>
      </c>
      <c r="AH708" s="64" t="s">
        <v>1804</v>
      </c>
      <c r="AI708" s="64" t="s">
        <v>63</v>
      </c>
      <c r="AJ708" s="51" t="s">
        <v>1805</v>
      </c>
      <c r="AK708" s="67">
        <v>232000</v>
      </c>
      <c r="AL708" s="51">
        <f t="shared" si="165"/>
        <v>0</v>
      </c>
      <c r="AM708" s="64" t="s">
        <v>82</v>
      </c>
      <c r="AN708" s="64" t="s">
        <v>82</v>
      </c>
      <c r="AO708" s="1">
        <v>0</v>
      </c>
      <c r="AP708" t="e">
        <f t="shared" si="166"/>
        <v>#DIV/0!</v>
      </c>
      <c r="AQ708" s="76">
        <f t="shared" si="167"/>
        <v>0</v>
      </c>
      <c r="AR708" s="76">
        <f t="shared" si="168"/>
        <v>0</v>
      </c>
      <c r="AS708" t="e">
        <f t="shared" si="169"/>
        <v>#DIV/0!</v>
      </c>
      <c r="AT708" t="e">
        <f t="shared" si="170"/>
        <v>#DIV/0!</v>
      </c>
      <c r="AU708" t="e">
        <f t="shared" si="171"/>
        <v>#DIV/0!</v>
      </c>
      <c r="AV708" s="43" t="e">
        <f t="shared" si="172"/>
        <v>#DIV/0!</v>
      </c>
      <c r="AW708" t="e">
        <f t="shared" si="173"/>
        <v>#DIV/0!</v>
      </c>
      <c r="AX708">
        <f t="shared" si="174"/>
        <v>-0.99155781507766028</v>
      </c>
      <c r="AY708">
        <f t="shared" si="175"/>
        <v>-3.1372124903992353</v>
      </c>
      <c r="AZ708" t="e">
        <f t="shared" si="176"/>
        <v>#DIV/0!</v>
      </c>
      <c r="BA708" t="e">
        <f t="shared" si="177"/>
        <v>#DIV/0!</v>
      </c>
      <c r="BB708" s="79" t="e">
        <f t="shared" si="178"/>
        <v>#DIV/0!</v>
      </c>
      <c r="BC708" s="78" t="e">
        <f t="shared" si="182"/>
        <v>#DIV/0!</v>
      </c>
    </row>
    <row r="709" spans="1:55" s="50" customFormat="1">
      <c r="A709" s="81" t="s">
        <v>1979</v>
      </c>
      <c r="B709" s="64" t="s">
        <v>135</v>
      </c>
      <c r="C709" s="64" t="s">
        <v>136</v>
      </c>
      <c r="D709" s="64" t="s">
        <v>137</v>
      </c>
      <c r="E709" s="64"/>
      <c r="F709" s="64">
        <v>0</v>
      </c>
      <c r="G709" s="64" t="s">
        <v>1980</v>
      </c>
      <c r="H709" s="64">
        <v>0</v>
      </c>
      <c r="I709" s="64" t="s">
        <v>60</v>
      </c>
      <c r="J709" s="64">
        <v>100</v>
      </c>
      <c r="K709" s="64">
        <v>0</v>
      </c>
      <c r="L709" s="64">
        <v>0</v>
      </c>
      <c r="M709" s="65">
        <v>45168</v>
      </c>
      <c r="N709" s="51">
        <f t="shared" si="179"/>
        <v>30</v>
      </c>
      <c r="O709" s="68">
        <f t="shared" si="180"/>
        <v>2</v>
      </c>
      <c r="P709" s="68">
        <f t="shared" si="181"/>
        <v>31</v>
      </c>
      <c r="Q709" s="51">
        <v>0</v>
      </c>
      <c r="R709" s="64">
        <v>7.1289999999999996</v>
      </c>
      <c r="S709" s="64">
        <v>-73.108000000000004</v>
      </c>
      <c r="T709" s="68">
        <v>0</v>
      </c>
      <c r="U709" s="68">
        <v>0</v>
      </c>
      <c r="V709" s="71">
        <v>0</v>
      </c>
      <c r="W709" s="70">
        <v>0</v>
      </c>
      <c r="X709" s="70">
        <v>0</v>
      </c>
      <c r="Y709" s="70">
        <v>0</v>
      </c>
      <c r="Z709" s="70">
        <v>0</v>
      </c>
      <c r="AA709" s="70">
        <v>0</v>
      </c>
      <c r="AB709" s="70">
        <v>0</v>
      </c>
      <c r="AC709" s="70">
        <v>0</v>
      </c>
      <c r="AD709" s="70">
        <v>0</v>
      </c>
      <c r="AE709" s="70">
        <v>0</v>
      </c>
      <c r="AF709" s="51">
        <v>0</v>
      </c>
      <c r="AG709" s="64" t="s">
        <v>82</v>
      </c>
      <c r="AH709" s="64" t="s">
        <v>1804</v>
      </c>
      <c r="AI709" s="64" t="s">
        <v>93</v>
      </c>
      <c r="AJ709" s="51" t="s">
        <v>1805</v>
      </c>
      <c r="AK709" s="67">
        <v>241405</v>
      </c>
      <c r="AL709" s="51">
        <f t="shared" si="165"/>
        <v>0</v>
      </c>
      <c r="AM709" s="64" t="s">
        <v>82</v>
      </c>
      <c r="AN709" s="64" t="s">
        <v>82</v>
      </c>
      <c r="AO709" s="1">
        <v>0</v>
      </c>
      <c r="AP709" t="e">
        <f t="shared" si="166"/>
        <v>#DIV/0!</v>
      </c>
      <c r="AQ709" s="76">
        <f t="shared" si="167"/>
        <v>0</v>
      </c>
      <c r="AR709" s="76">
        <f t="shared" si="168"/>
        <v>0</v>
      </c>
      <c r="AS709" t="e">
        <f t="shared" si="169"/>
        <v>#DIV/0!</v>
      </c>
      <c r="AT709" t="e">
        <f t="shared" si="170"/>
        <v>#DIV/0!</v>
      </c>
      <c r="AU709" t="e">
        <f t="shared" si="171"/>
        <v>#DIV/0!</v>
      </c>
      <c r="AV709" s="43" t="e">
        <f t="shared" si="172"/>
        <v>#DIV/0!</v>
      </c>
      <c r="AW709" t="e">
        <f t="shared" si="173"/>
        <v>#DIV/0!</v>
      </c>
      <c r="AX709">
        <f t="shared" si="174"/>
        <v>-0.99155781507766028</v>
      </c>
      <c r="AY709">
        <f t="shared" si="175"/>
        <v>-3.1372124903992353</v>
      </c>
      <c r="AZ709" t="e">
        <f t="shared" si="176"/>
        <v>#DIV/0!</v>
      </c>
      <c r="BA709" t="e">
        <f t="shared" si="177"/>
        <v>#DIV/0!</v>
      </c>
      <c r="BB709" s="79" t="e">
        <f t="shared" si="178"/>
        <v>#DIV/0!</v>
      </c>
      <c r="BC709" s="78" t="e">
        <f t="shared" si="182"/>
        <v>#DIV/0!</v>
      </c>
    </row>
    <row r="710" spans="1:55" s="50" customFormat="1">
      <c r="A710" s="81" t="s">
        <v>1981</v>
      </c>
      <c r="B710" s="64" t="s">
        <v>1802</v>
      </c>
      <c r="C710" s="64" t="s">
        <v>57</v>
      </c>
      <c r="D710" s="64" t="s">
        <v>58</v>
      </c>
      <c r="E710" s="64" t="s">
        <v>504</v>
      </c>
      <c r="F710" s="64">
        <v>3</v>
      </c>
      <c r="G710" s="64" t="s">
        <v>1982</v>
      </c>
      <c r="H710" s="64" t="s">
        <v>1983</v>
      </c>
      <c r="I710" s="64" t="s">
        <v>60</v>
      </c>
      <c r="J710" s="64">
        <v>100.09</v>
      </c>
      <c r="K710" s="64">
        <v>0</v>
      </c>
      <c r="L710" s="64">
        <v>0</v>
      </c>
      <c r="M710" s="65">
        <v>45643</v>
      </c>
      <c r="N710" s="51">
        <f t="shared" si="179"/>
        <v>17</v>
      </c>
      <c r="O710" s="68">
        <f t="shared" si="180"/>
        <v>15</v>
      </c>
      <c r="P710" s="68">
        <f t="shared" si="181"/>
        <v>31</v>
      </c>
      <c r="Q710" s="51">
        <v>0</v>
      </c>
      <c r="R710" s="64">
        <v>4.6120000000000001</v>
      </c>
      <c r="S710" s="64">
        <v>-74.114000000000004</v>
      </c>
      <c r="T710" s="68">
        <v>0</v>
      </c>
      <c r="U710" s="68">
        <v>0</v>
      </c>
      <c r="V710" s="71">
        <v>0</v>
      </c>
      <c r="W710" s="70">
        <v>0</v>
      </c>
      <c r="X710" s="70">
        <v>0</v>
      </c>
      <c r="Y710" s="70">
        <v>0</v>
      </c>
      <c r="Z710" s="70">
        <v>0</v>
      </c>
      <c r="AA710" s="70">
        <v>0</v>
      </c>
      <c r="AB710" s="70">
        <v>0</v>
      </c>
      <c r="AC710" s="70">
        <v>0</v>
      </c>
      <c r="AD710" s="70">
        <v>0</v>
      </c>
      <c r="AE710" s="70">
        <v>0</v>
      </c>
      <c r="AF710" s="51">
        <v>0</v>
      </c>
      <c r="AG710" s="64" t="s">
        <v>152</v>
      </c>
      <c r="AH710" s="64" t="s">
        <v>1804</v>
      </c>
      <c r="AI710" s="64" t="s">
        <v>93</v>
      </c>
      <c r="AJ710" s="51" t="s">
        <v>1805</v>
      </c>
      <c r="AK710" s="67">
        <v>241405</v>
      </c>
      <c r="AL710" s="51">
        <f t="shared" si="165"/>
        <v>0</v>
      </c>
      <c r="AM710" s="64" t="s">
        <v>82</v>
      </c>
      <c r="AN710" s="64" t="s">
        <v>82</v>
      </c>
      <c r="AO710" s="1">
        <v>0</v>
      </c>
      <c r="AP710" t="e">
        <f t="shared" si="166"/>
        <v>#DIV/0!</v>
      </c>
      <c r="AQ710" s="76">
        <f t="shared" si="167"/>
        <v>0</v>
      </c>
      <c r="AR710" s="76">
        <f t="shared" si="168"/>
        <v>0</v>
      </c>
      <c r="AS710" t="e">
        <f t="shared" si="169"/>
        <v>#DIV/0!</v>
      </c>
      <c r="AT710" t="e">
        <f t="shared" si="170"/>
        <v>#DIV/0!</v>
      </c>
      <c r="AU710" t="e">
        <f t="shared" si="171"/>
        <v>#DIV/0!</v>
      </c>
      <c r="AV710" s="43" t="e">
        <f t="shared" si="172"/>
        <v>#DIV/0!</v>
      </c>
      <c r="AW710" t="e">
        <f t="shared" si="173"/>
        <v>#DIV/0!</v>
      </c>
      <c r="AX710">
        <f t="shared" si="174"/>
        <v>-0.99155781507766028</v>
      </c>
      <c r="AY710">
        <f t="shared" si="175"/>
        <v>-3.1372124903992353</v>
      </c>
      <c r="AZ710" t="e">
        <f t="shared" si="176"/>
        <v>#DIV/0!</v>
      </c>
      <c r="BA710" t="e">
        <f t="shared" si="177"/>
        <v>#DIV/0!</v>
      </c>
      <c r="BB710" s="79" t="e">
        <f t="shared" si="178"/>
        <v>#DIV/0!</v>
      </c>
      <c r="BC710" s="78" t="e">
        <f t="shared" si="182"/>
        <v>#DIV/0!</v>
      </c>
    </row>
    <row r="711" spans="1:55" s="50" customFormat="1">
      <c r="A711" s="81" t="s">
        <v>1984</v>
      </c>
      <c r="B711" s="64" t="s">
        <v>121</v>
      </c>
      <c r="C711" s="64" t="s">
        <v>187</v>
      </c>
      <c r="D711" s="64" t="s">
        <v>188</v>
      </c>
      <c r="E711" s="64"/>
      <c r="F711" s="64">
        <v>5</v>
      </c>
      <c r="G711" s="64" t="s">
        <v>1985</v>
      </c>
      <c r="H711" s="64" t="s">
        <v>1986</v>
      </c>
      <c r="I711" s="64" t="s">
        <v>112</v>
      </c>
      <c r="J711" s="64">
        <v>361.99</v>
      </c>
      <c r="K711" s="64">
        <v>0</v>
      </c>
      <c r="L711" s="64">
        <v>0</v>
      </c>
      <c r="M711" s="65">
        <v>45560</v>
      </c>
      <c r="N711" s="51">
        <f t="shared" si="179"/>
        <v>25</v>
      </c>
      <c r="O711" s="68">
        <f t="shared" si="180"/>
        <v>6</v>
      </c>
      <c r="P711" s="68">
        <f t="shared" si="181"/>
        <v>30</v>
      </c>
      <c r="Q711" s="51">
        <v>0</v>
      </c>
      <c r="R711" s="64">
        <v>5.0570000000000004</v>
      </c>
      <c r="S711" s="64">
        <v>-75.483000000000004</v>
      </c>
      <c r="T711" s="68">
        <v>0</v>
      </c>
      <c r="U711" s="68">
        <v>0</v>
      </c>
      <c r="V711" s="71">
        <v>0</v>
      </c>
      <c r="W711" s="70">
        <v>0</v>
      </c>
      <c r="X711" s="70">
        <v>0</v>
      </c>
      <c r="Y711" s="70">
        <v>0</v>
      </c>
      <c r="Z711" s="70">
        <v>0</v>
      </c>
      <c r="AA711" s="70">
        <v>0</v>
      </c>
      <c r="AB711" s="70">
        <v>0</v>
      </c>
      <c r="AC711" s="70">
        <v>0</v>
      </c>
      <c r="AD711" s="70">
        <v>0</v>
      </c>
      <c r="AE711" s="70">
        <v>0</v>
      </c>
      <c r="AF711" s="51">
        <v>0</v>
      </c>
      <c r="AG711" s="64" t="s">
        <v>152</v>
      </c>
      <c r="AH711" s="64" t="s">
        <v>1804</v>
      </c>
      <c r="AI711" s="64" t="s">
        <v>63</v>
      </c>
      <c r="AJ711" s="51" t="s">
        <v>1805</v>
      </c>
      <c r="AK711" s="67">
        <v>232000</v>
      </c>
      <c r="AL711" s="51">
        <f t="shared" si="165"/>
        <v>0</v>
      </c>
      <c r="AM711" s="64" t="s">
        <v>82</v>
      </c>
      <c r="AN711" s="64" t="s">
        <v>82</v>
      </c>
      <c r="AO711" s="1">
        <v>0</v>
      </c>
      <c r="AP711" t="e">
        <f t="shared" si="166"/>
        <v>#DIV/0!</v>
      </c>
      <c r="AQ711" s="76">
        <f t="shared" si="167"/>
        <v>0</v>
      </c>
      <c r="AR711" s="76">
        <f t="shared" si="168"/>
        <v>0</v>
      </c>
      <c r="AS711" t="e">
        <f t="shared" si="169"/>
        <v>#DIV/0!</v>
      </c>
      <c r="AT711" t="e">
        <f t="shared" si="170"/>
        <v>#DIV/0!</v>
      </c>
      <c r="AU711" t="e">
        <f t="shared" si="171"/>
        <v>#DIV/0!</v>
      </c>
      <c r="AV711" s="43" t="e">
        <f t="shared" si="172"/>
        <v>#DIV/0!</v>
      </c>
      <c r="AW711" t="e">
        <f t="shared" si="173"/>
        <v>#DIV/0!</v>
      </c>
      <c r="AX711">
        <f t="shared" si="174"/>
        <v>-0.99155781507766028</v>
      </c>
      <c r="AY711">
        <f t="shared" si="175"/>
        <v>-3.1372124903992353</v>
      </c>
      <c r="AZ711" t="e">
        <f t="shared" si="176"/>
        <v>#DIV/0!</v>
      </c>
      <c r="BA711" t="e">
        <f t="shared" si="177"/>
        <v>#DIV/0!</v>
      </c>
      <c r="BB711" s="79" t="e">
        <f t="shared" si="178"/>
        <v>#DIV/0!</v>
      </c>
      <c r="BC711" s="78" t="e">
        <f t="shared" si="182"/>
        <v>#DIV/0!</v>
      </c>
    </row>
    <row r="712" spans="1:55" s="50" customFormat="1">
      <c r="A712" s="81" t="s">
        <v>1987</v>
      </c>
      <c r="B712" s="64" t="s">
        <v>1802</v>
      </c>
      <c r="C712" s="64" t="s">
        <v>57</v>
      </c>
      <c r="D712" s="64" t="s">
        <v>58</v>
      </c>
      <c r="E712" s="64"/>
      <c r="F712" s="64">
        <v>0</v>
      </c>
      <c r="G712" s="64" t="s">
        <v>1988</v>
      </c>
      <c r="H712" s="64">
        <v>0</v>
      </c>
      <c r="I712" s="64" t="s">
        <v>1804</v>
      </c>
      <c r="J712" s="64">
        <v>100</v>
      </c>
      <c r="K712" s="64">
        <v>0</v>
      </c>
      <c r="L712" s="64">
        <v>0</v>
      </c>
      <c r="M712" s="65">
        <v>39936</v>
      </c>
      <c r="N712" s="51">
        <f t="shared" si="179"/>
        <v>3</v>
      </c>
      <c r="O712" s="68">
        <f t="shared" si="180"/>
        <v>29</v>
      </c>
      <c r="P712" s="68">
        <f t="shared" si="181"/>
        <v>31</v>
      </c>
      <c r="Q712" s="51">
        <v>0</v>
      </c>
      <c r="R712" s="64">
        <v>4.6909999999999998</v>
      </c>
      <c r="S712" s="64">
        <v>-74.052000000000007</v>
      </c>
      <c r="T712" s="68">
        <v>0</v>
      </c>
      <c r="U712" s="68">
        <v>0</v>
      </c>
      <c r="V712" s="71">
        <v>0</v>
      </c>
      <c r="W712" s="70">
        <v>0</v>
      </c>
      <c r="X712" s="70">
        <v>0</v>
      </c>
      <c r="Y712" s="70">
        <v>0</v>
      </c>
      <c r="Z712" s="70">
        <v>0</v>
      </c>
      <c r="AA712" s="70">
        <v>0</v>
      </c>
      <c r="AB712" s="70">
        <v>0</v>
      </c>
      <c r="AC712" s="70">
        <v>0</v>
      </c>
      <c r="AD712" s="70">
        <v>0</v>
      </c>
      <c r="AE712" s="70">
        <v>0</v>
      </c>
      <c r="AF712" s="51">
        <v>0</v>
      </c>
      <c r="AG712" s="64" t="s">
        <v>82</v>
      </c>
      <c r="AH712" s="64" t="s">
        <v>1804</v>
      </c>
      <c r="AI712" s="64" t="s">
        <v>1804</v>
      </c>
      <c r="AJ712" s="51" t="s">
        <v>1805</v>
      </c>
      <c r="AK712" s="64" t="s">
        <v>1808</v>
      </c>
      <c r="AL712" s="51">
        <f t="shared" si="165"/>
        <v>0</v>
      </c>
      <c r="AM712" s="64" t="s">
        <v>82</v>
      </c>
      <c r="AN712" s="64" t="s">
        <v>82</v>
      </c>
      <c r="AO712" s="1">
        <v>0</v>
      </c>
      <c r="AP712" t="e">
        <f t="shared" si="166"/>
        <v>#DIV/0!</v>
      </c>
      <c r="AQ712" s="76">
        <f t="shared" si="167"/>
        <v>0</v>
      </c>
      <c r="AR712" s="76">
        <f t="shared" si="168"/>
        <v>0</v>
      </c>
      <c r="AS712" t="e">
        <f t="shared" si="169"/>
        <v>#DIV/0!</v>
      </c>
      <c r="AT712" t="e">
        <f t="shared" si="170"/>
        <v>#DIV/0!</v>
      </c>
      <c r="AU712" t="e">
        <f t="shared" si="171"/>
        <v>#DIV/0!</v>
      </c>
      <c r="AV712" s="43" t="e">
        <f t="shared" si="172"/>
        <v>#DIV/0!</v>
      </c>
      <c r="AW712" t="e">
        <f t="shared" si="173"/>
        <v>#DIV/0!</v>
      </c>
      <c r="AX712">
        <f t="shared" si="174"/>
        <v>-0.99155781507766028</v>
      </c>
      <c r="AY712">
        <f t="shared" si="175"/>
        <v>-3.1372124903992353</v>
      </c>
      <c r="AZ712" t="e">
        <f t="shared" si="176"/>
        <v>#DIV/0!</v>
      </c>
      <c r="BA712" t="e">
        <f t="shared" si="177"/>
        <v>#DIV/0!</v>
      </c>
      <c r="BB712" s="79" t="e">
        <f t="shared" si="178"/>
        <v>#DIV/0!</v>
      </c>
      <c r="BC712" s="78" t="e">
        <f t="shared" si="182"/>
        <v>#DIV/0!</v>
      </c>
    </row>
    <row r="713" spans="1:55" s="50" customFormat="1">
      <c r="A713" s="81" t="s">
        <v>1989</v>
      </c>
      <c r="B713" s="64" t="s">
        <v>121</v>
      </c>
      <c r="C713" s="64" t="s">
        <v>128</v>
      </c>
      <c r="D713" s="64" t="s">
        <v>129</v>
      </c>
      <c r="E713" s="64" t="s">
        <v>274</v>
      </c>
      <c r="F713" s="64">
        <v>5</v>
      </c>
      <c r="G713" s="64" t="s">
        <v>1990</v>
      </c>
      <c r="H713" s="64">
        <v>0</v>
      </c>
      <c r="I713" s="64" t="s">
        <v>60</v>
      </c>
      <c r="J713" s="64">
        <v>118.93</v>
      </c>
      <c r="K713" s="64">
        <v>1546</v>
      </c>
      <c r="L713" s="64">
        <v>545</v>
      </c>
      <c r="M713" s="65">
        <v>45315</v>
      </c>
      <c r="N713" s="51">
        <f t="shared" si="179"/>
        <v>24</v>
      </c>
      <c r="O713" s="68">
        <f t="shared" si="180"/>
        <v>8</v>
      </c>
      <c r="P713" s="68">
        <f t="shared" si="181"/>
        <v>31</v>
      </c>
      <c r="Q713" s="51">
        <v>0</v>
      </c>
      <c r="R713" s="64">
        <v>3.47</v>
      </c>
      <c r="S713" s="64">
        <v>-76.519000000000005</v>
      </c>
      <c r="T713" s="68">
        <v>0</v>
      </c>
      <c r="U713" s="68">
        <v>0</v>
      </c>
      <c r="V713" s="71">
        <v>0</v>
      </c>
      <c r="W713" s="70">
        <v>0</v>
      </c>
      <c r="X713" s="70">
        <v>0</v>
      </c>
      <c r="Y713" s="70">
        <v>0</v>
      </c>
      <c r="Z713" s="70">
        <v>0</v>
      </c>
      <c r="AA713" s="70">
        <v>0</v>
      </c>
      <c r="AB713" s="70">
        <v>0</v>
      </c>
      <c r="AC713" s="70">
        <v>0</v>
      </c>
      <c r="AD713" s="70">
        <v>0</v>
      </c>
      <c r="AE713" s="70">
        <v>0</v>
      </c>
      <c r="AF713" s="51">
        <v>0</v>
      </c>
      <c r="AG713" s="64" t="s">
        <v>77</v>
      </c>
      <c r="AH713" s="64" t="s">
        <v>1804</v>
      </c>
      <c r="AI713" s="64" t="s">
        <v>63</v>
      </c>
      <c r="AJ713" s="51" t="s">
        <v>1805</v>
      </c>
      <c r="AK713" s="67">
        <v>232000</v>
      </c>
      <c r="AL713" s="51">
        <f t="shared" si="165"/>
        <v>0</v>
      </c>
      <c r="AM713" s="64" t="s">
        <v>82</v>
      </c>
      <c r="AN713" s="64" t="s">
        <v>82</v>
      </c>
      <c r="AO713" s="1">
        <v>0</v>
      </c>
      <c r="AP713" t="e">
        <f t="shared" si="166"/>
        <v>#DIV/0!</v>
      </c>
      <c r="AQ713" s="76">
        <f t="shared" si="167"/>
        <v>0</v>
      </c>
      <c r="AR713" s="76">
        <f t="shared" si="168"/>
        <v>0</v>
      </c>
      <c r="AS713" t="e">
        <f t="shared" si="169"/>
        <v>#DIV/0!</v>
      </c>
      <c r="AT713" t="e">
        <f t="shared" si="170"/>
        <v>#DIV/0!</v>
      </c>
      <c r="AU713" t="e">
        <f t="shared" si="171"/>
        <v>#DIV/0!</v>
      </c>
      <c r="AV713" s="43" t="e">
        <f t="shared" si="172"/>
        <v>#DIV/0!</v>
      </c>
      <c r="AW713" t="e">
        <f t="shared" si="173"/>
        <v>#DIV/0!</v>
      </c>
      <c r="AX713">
        <f t="shared" si="174"/>
        <v>-0.99155781507766028</v>
      </c>
      <c r="AY713">
        <f t="shared" si="175"/>
        <v>-3.1372124903992353</v>
      </c>
      <c r="AZ713" t="e">
        <f t="shared" si="176"/>
        <v>#DIV/0!</v>
      </c>
      <c r="BA713" t="e">
        <f t="shared" si="177"/>
        <v>#DIV/0!</v>
      </c>
      <c r="BB713" s="79" t="e">
        <f t="shared" si="178"/>
        <v>#DIV/0!</v>
      </c>
      <c r="BC713" s="78" t="e">
        <f t="shared" si="182"/>
        <v>#DIV/0!</v>
      </c>
    </row>
    <row r="714" spans="1:55" s="50" customFormat="1">
      <c r="A714" s="81" t="s">
        <v>1991</v>
      </c>
      <c r="B714" s="64" t="s">
        <v>121</v>
      </c>
      <c r="C714" s="64" t="s">
        <v>128</v>
      </c>
      <c r="D714" s="64" t="s">
        <v>129</v>
      </c>
      <c r="E714" s="64" t="s">
        <v>274</v>
      </c>
      <c r="F714" s="64">
        <v>4</v>
      </c>
      <c r="G714" s="64" t="s">
        <v>1992</v>
      </c>
      <c r="H714" s="64">
        <v>0</v>
      </c>
      <c r="I714" s="64" t="s">
        <v>60</v>
      </c>
      <c r="J714" s="64">
        <v>103.49</v>
      </c>
      <c r="K714" s="64">
        <v>0</v>
      </c>
      <c r="L714" s="64">
        <v>0</v>
      </c>
      <c r="M714" s="65">
        <v>45198</v>
      </c>
      <c r="N714" s="51">
        <f t="shared" si="179"/>
        <v>29</v>
      </c>
      <c r="O714" s="68">
        <f t="shared" si="180"/>
        <v>2</v>
      </c>
      <c r="P714" s="68">
        <f t="shared" si="181"/>
        <v>30</v>
      </c>
      <c r="Q714" s="51">
        <v>0</v>
      </c>
      <c r="R714" s="64">
        <v>3.4689999999999999</v>
      </c>
      <c r="S714" s="64">
        <v>-76.528999999999996</v>
      </c>
      <c r="T714" s="68">
        <v>0</v>
      </c>
      <c r="U714" s="68">
        <v>0</v>
      </c>
      <c r="V714" s="71">
        <v>0</v>
      </c>
      <c r="W714" s="70">
        <v>0</v>
      </c>
      <c r="X714" s="70">
        <v>0</v>
      </c>
      <c r="Y714" s="70">
        <v>0</v>
      </c>
      <c r="Z714" s="70">
        <v>0</v>
      </c>
      <c r="AA714" s="70">
        <v>0</v>
      </c>
      <c r="AB714" s="70">
        <v>0</v>
      </c>
      <c r="AC714" s="70">
        <v>0</v>
      </c>
      <c r="AD714" s="70">
        <v>0</v>
      </c>
      <c r="AE714" s="70">
        <v>0</v>
      </c>
      <c r="AF714" s="51">
        <v>0</v>
      </c>
      <c r="AG714" s="64" t="s">
        <v>82</v>
      </c>
      <c r="AH714" s="64" t="s">
        <v>1804</v>
      </c>
      <c r="AI714" s="64" t="s">
        <v>140</v>
      </c>
      <c r="AJ714" s="51" t="s">
        <v>1805</v>
      </c>
      <c r="AK714" s="67">
        <v>204160</v>
      </c>
      <c r="AL714" s="51">
        <f t="shared" si="165"/>
        <v>0</v>
      </c>
      <c r="AM714" s="64" t="s">
        <v>82</v>
      </c>
      <c r="AN714" s="64" t="s">
        <v>82</v>
      </c>
      <c r="AO714" s="1">
        <v>0</v>
      </c>
      <c r="AP714" t="e">
        <f t="shared" si="166"/>
        <v>#DIV/0!</v>
      </c>
      <c r="AQ714" s="76">
        <f t="shared" si="167"/>
        <v>0</v>
      </c>
      <c r="AR714" s="76">
        <f t="shared" si="168"/>
        <v>0</v>
      </c>
      <c r="AS714" t="e">
        <f t="shared" si="169"/>
        <v>#DIV/0!</v>
      </c>
      <c r="AT714" t="e">
        <f t="shared" si="170"/>
        <v>#DIV/0!</v>
      </c>
      <c r="AU714" t="e">
        <f t="shared" si="171"/>
        <v>#DIV/0!</v>
      </c>
      <c r="AV714" s="43" t="e">
        <f t="shared" si="172"/>
        <v>#DIV/0!</v>
      </c>
      <c r="AW714" t="e">
        <f t="shared" si="173"/>
        <v>#DIV/0!</v>
      </c>
      <c r="AX714">
        <f t="shared" si="174"/>
        <v>-0.99155781507766028</v>
      </c>
      <c r="AY714">
        <f t="shared" si="175"/>
        <v>-3.1372124903992353</v>
      </c>
      <c r="AZ714" t="e">
        <f t="shared" si="176"/>
        <v>#DIV/0!</v>
      </c>
      <c r="BA714" t="e">
        <f t="shared" si="177"/>
        <v>#DIV/0!</v>
      </c>
      <c r="BB714" s="79" t="e">
        <f t="shared" si="178"/>
        <v>#DIV/0!</v>
      </c>
      <c r="BC714" s="78" t="e">
        <f t="shared" si="182"/>
        <v>#DIV/0!</v>
      </c>
    </row>
    <row r="715" spans="1:55" s="50" customFormat="1">
      <c r="A715" s="81" t="s">
        <v>1993</v>
      </c>
      <c r="B715" s="64" t="s">
        <v>121</v>
      </c>
      <c r="C715" s="64" t="s">
        <v>128</v>
      </c>
      <c r="D715" s="64" t="s">
        <v>129</v>
      </c>
      <c r="E715" s="64" t="s">
        <v>274</v>
      </c>
      <c r="F715" s="64">
        <v>4</v>
      </c>
      <c r="G715" s="64" t="s">
        <v>1994</v>
      </c>
      <c r="H715" s="64" t="s">
        <v>1995</v>
      </c>
      <c r="I715" s="64" t="s">
        <v>60</v>
      </c>
      <c r="J715" s="64">
        <v>126.85</v>
      </c>
      <c r="K715" s="64">
        <v>0</v>
      </c>
      <c r="L715" s="64">
        <v>0</v>
      </c>
      <c r="M715" s="65">
        <v>45560</v>
      </c>
      <c r="N715" s="51">
        <f t="shared" si="179"/>
        <v>25</v>
      </c>
      <c r="O715" s="68">
        <f t="shared" si="180"/>
        <v>6</v>
      </c>
      <c r="P715" s="68">
        <f t="shared" si="181"/>
        <v>30</v>
      </c>
      <c r="Q715" s="51">
        <v>0</v>
      </c>
      <c r="R715" s="64">
        <v>3.4889999999999999</v>
      </c>
      <c r="S715" s="64">
        <v>-76.510999999999996</v>
      </c>
      <c r="T715" s="68">
        <v>0</v>
      </c>
      <c r="U715" s="68">
        <v>0</v>
      </c>
      <c r="V715" s="71">
        <v>0</v>
      </c>
      <c r="W715" s="70">
        <v>0</v>
      </c>
      <c r="X715" s="70">
        <v>0</v>
      </c>
      <c r="Y715" s="70">
        <v>0</v>
      </c>
      <c r="Z715" s="70">
        <v>0</v>
      </c>
      <c r="AA715" s="70">
        <v>0</v>
      </c>
      <c r="AB715" s="70">
        <v>0</v>
      </c>
      <c r="AC715" s="70">
        <v>0</v>
      </c>
      <c r="AD715" s="70">
        <v>0</v>
      </c>
      <c r="AE715" s="70">
        <v>0</v>
      </c>
      <c r="AF715" s="51">
        <v>0</v>
      </c>
      <c r="AG715" s="64" t="s">
        <v>82</v>
      </c>
      <c r="AH715" s="64" t="s">
        <v>1804</v>
      </c>
      <c r="AI715" s="64" t="s">
        <v>63</v>
      </c>
      <c r="AJ715" s="51" t="s">
        <v>1805</v>
      </c>
      <c r="AK715" s="67">
        <v>232000</v>
      </c>
      <c r="AL715" s="51">
        <f t="shared" si="165"/>
        <v>0</v>
      </c>
      <c r="AM715" s="64" t="s">
        <v>82</v>
      </c>
      <c r="AN715" s="64" t="s">
        <v>82</v>
      </c>
      <c r="AO715" s="1">
        <v>0</v>
      </c>
      <c r="AP715" t="e">
        <f t="shared" si="166"/>
        <v>#DIV/0!</v>
      </c>
      <c r="AQ715" s="76">
        <f t="shared" si="167"/>
        <v>0</v>
      </c>
      <c r="AR715" s="76">
        <f t="shared" si="168"/>
        <v>0</v>
      </c>
      <c r="AS715" t="e">
        <f t="shared" si="169"/>
        <v>#DIV/0!</v>
      </c>
      <c r="AT715" t="e">
        <f t="shared" si="170"/>
        <v>#DIV/0!</v>
      </c>
      <c r="AU715" t="e">
        <f t="shared" si="171"/>
        <v>#DIV/0!</v>
      </c>
      <c r="AV715" s="43" t="e">
        <f t="shared" si="172"/>
        <v>#DIV/0!</v>
      </c>
      <c r="AW715" t="e">
        <f t="shared" si="173"/>
        <v>#DIV/0!</v>
      </c>
      <c r="AX715">
        <f t="shared" si="174"/>
        <v>-0.99155781507766028</v>
      </c>
      <c r="AY715">
        <f t="shared" si="175"/>
        <v>-3.1372124903992353</v>
      </c>
      <c r="AZ715" t="e">
        <f t="shared" si="176"/>
        <v>#DIV/0!</v>
      </c>
      <c r="BA715" t="e">
        <f t="shared" si="177"/>
        <v>#DIV/0!</v>
      </c>
      <c r="BB715" s="79" t="e">
        <f t="shared" si="178"/>
        <v>#DIV/0!</v>
      </c>
      <c r="BC715" s="78" t="e">
        <f t="shared" si="182"/>
        <v>#DIV/0!</v>
      </c>
    </row>
    <row r="716" spans="1:55" s="50" customFormat="1">
      <c r="A716" s="81" t="s">
        <v>1996</v>
      </c>
      <c r="B716" s="64" t="s">
        <v>1802</v>
      </c>
      <c r="C716" s="64" t="s">
        <v>57</v>
      </c>
      <c r="D716" s="64" t="s">
        <v>58</v>
      </c>
      <c r="E716" s="64" t="s">
        <v>1723</v>
      </c>
      <c r="F716" s="64">
        <v>3</v>
      </c>
      <c r="G716" s="64" t="s">
        <v>1997</v>
      </c>
      <c r="H716" s="64">
        <v>0</v>
      </c>
      <c r="I716" s="64" t="s">
        <v>60</v>
      </c>
      <c r="J716" s="64">
        <v>101.74</v>
      </c>
      <c r="K716" s="64">
        <v>0</v>
      </c>
      <c r="L716" s="64">
        <v>0</v>
      </c>
      <c r="M716" s="65">
        <v>45531</v>
      </c>
      <c r="N716" s="51">
        <f t="shared" si="179"/>
        <v>27</v>
      </c>
      <c r="O716" s="68">
        <f t="shared" si="180"/>
        <v>5</v>
      </c>
      <c r="P716" s="68">
        <f t="shared" si="181"/>
        <v>31</v>
      </c>
      <c r="Q716" s="51">
        <v>0</v>
      </c>
      <c r="R716" s="64">
        <v>4.5999999999999996</v>
      </c>
      <c r="S716" s="64">
        <v>-74.167000000000002</v>
      </c>
      <c r="T716" s="68">
        <v>0</v>
      </c>
      <c r="U716" s="68">
        <v>0</v>
      </c>
      <c r="V716" s="71">
        <v>0</v>
      </c>
      <c r="W716" s="70">
        <v>0</v>
      </c>
      <c r="X716" s="70">
        <v>0</v>
      </c>
      <c r="Y716" s="70">
        <v>0</v>
      </c>
      <c r="Z716" s="70">
        <v>0</v>
      </c>
      <c r="AA716" s="70">
        <v>0</v>
      </c>
      <c r="AB716" s="70">
        <v>0</v>
      </c>
      <c r="AC716" s="70">
        <v>0</v>
      </c>
      <c r="AD716" s="70">
        <v>0</v>
      </c>
      <c r="AE716" s="70">
        <v>0</v>
      </c>
      <c r="AF716" s="51">
        <v>0</v>
      </c>
      <c r="AG716" s="64" t="s">
        <v>82</v>
      </c>
      <c r="AH716" s="64" t="s">
        <v>1804</v>
      </c>
      <c r="AI716" s="64" t="s">
        <v>63</v>
      </c>
      <c r="AJ716" s="51" t="s">
        <v>1805</v>
      </c>
      <c r="AK716" s="67">
        <v>232000</v>
      </c>
      <c r="AL716" s="51">
        <f t="shared" si="165"/>
        <v>0</v>
      </c>
      <c r="AM716" s="64" t="s">
        <v>82</v>
      </c>
      <c r="AN716" s="64" t="s">
        <v>82</v>
      </c>
      <c r="AO716" s="1">
        <v>0</v>
      </c>
      <c r="AP716" t="e">
        <f t="shared" si="166"/>
        <v>#DIV/0!</v>
      </c>
      <c r="AQ716" s="76">
        <f t="shared" si="167"/>
        <v>0</v>
      </c>
      <c r="AR716" s="76">
        <f t="shared" si="168"/>
        <v>0</v>
      </c>
      <c r="AS716" t="e">
        <f t="shared" si="169"/>
        <v>#DIV/0!</v>
      </c>
      <c r="AT716" t="e">
        <f t="shared" si="170"/>
        <v>#DIV/0!</v>
      </c>
      <c r="AU716" t="e">
        <f t="shared" si="171"/>
        <v>#DIV/0!</v>
      </c>
      <c r="AV716" s="43" t="e">
        <f t="shared" si="172"/>
        <v>#DIV/0!</v>
      </c>
      <c r="AW716" t="e">
        <f t="shared" si="173"/>
        <v>#DIV/0!</v>
      </c>
      <c r="AX716">
        <f t="shared" si="174"/>
        <v>-0.99155781507766028</v>
      </c>
      <c r="AY716">
        <f t="shared" si="175"/>
        <v>-3.1372124903992353</v>
      </c>
      <c r="AZ716" t="e">
        <f t="shared" si="176"/>
        <v>#DIV/0!</v>
      </c>
      <c r="BA716" t="e">
        <f t="shared" si="177"/>
        <v>#DIV/0!</v>
      </c>
      <c r="BB716" s="79" t="e">
        <f t="shared" si="178"/>
        <v>#DIV/0!</v>
      </c>
      <c r="BC716" s="78" t="e">
        <f t="shared" si="182"/>
        <v>#DIV/0!</v>
      </c>
    </row>
    <row r="717" spans="1:55" s="50" customFormat="1">
      <c r="A717" s="81" t="s">
        <v>1998</v>
      </c>
      <c r="B717" s="64" t="s">
        <v>121</v>
      </c>
      <c r="C717" s="64" t="s">
        <v>174</v>
      </c>
      <c r="D717" s="64" t="s">
        <v>175</v>
      </c>
      <c r="E717" s="64" t="s">
        <v>176</v>
      </c>
      <c r="F717" s="64">
        <v>4</v>
      </c>
      <c r="G717" s="64" t="s">
        <v>1999</v>
      </c>
      <c r="H717" s="64" t="s">
        <v>2000</v>
      </c>
      <c r="I717" s="64" t="s">
        <v>60</v>
      </c>
      <c r="J717" s="64">
        <v>98.78</v>
      </c>
      <c r="K717" s="64">
        <v>519</v>
      </c>
      <c r="L717" s="64">
        <v>4738</v>
      </c>
      <c r="M717" s="65">
        <v>45520</v>
      </c>
      <c r="N717" s="51">
        <f t="shared" si="179"/>
        <v>16</v>
      </c>
      <c r="O717" s="68">
        <f t="shared" si="180"/>
        <v>16</v>
      </c>
      <c r="P717" s="68">
        <f t="shared" si="181"/>
        <v>31</v>
      </c>
      <c r="Q717" s="51">
        <v>0</v>
      </c>
      <c r="R717" s="64">
        <v>6.2510000000000003</v>
      </c>
      <c r="S717" s="64">
        <v>-75.563999999999993</v>
      </c>
      <c r="T717" s="68">
        <v>0</v>
      </c>
      <c r="U717" s="68">
        <v>0</v>
      </c>
      <c r="V717" s="71">
        <v>0</v>
      </c>
      <c r="W717" s="70">
        <v>0</v>
      </c>
      <c r="X717" s="70">
        <v>0</v>
      </c>
      <c r="Y717" s="70">
        <v>0</v>
      </c>
      <c r="Z717" s="70">
        <v>0</v>
      </c>
      <c r="AA717" s="70">
        <v>0</v>
      </c>
      <c r="AB717" s="70">
        <v>0</v>
      </c>
      <c r="AC717" s="70">
        <v>0</v>
      </c>
      <c r="AD717" s="70">
        <v>0</v>
      </c>
      <c r="AE717" s="70">
        <v>0</v>
      </c>
      <c r="AF717" s="51">
        <v>0</v>
      </c>
      <c r="AG717" s="64" t="s">
        <v>71</v>
      </c>
      <c r="AH717" s="64" t="s">
        <v>1804</v>
      </c>
      <c r="AI717" s="64" t="s">
        <v>140</v>
      </c>
      <c r="AJ717" s="51" t="s">
        <v>1805</v>
      </c>
      <c r="AK717" s="67">
        <v>204160</v>
      </c>
      <c r="AL717" s="51">
        <f t="shared" si="165"/>
        <v>0</v>
      </c>
      <c r="AM717" s="64" t="s">
        <v>82</v>
      </c>
      <c r="AN717" s="64" t="s">
        <v>82</v>
      </c>
      <c r="AO717" s="1">
        <v>0</v>
      </c>
      <c r="AP717" t="e">
        <f t="shared" si="166"/>
        <v>#DIV/0!</v>
      </c>
      <c r="AQ717" s="76">
        <f t="shared" si="167"/>
        <v>0</v>
      </c>
      <c r="AR717" s="76">
        <f t="shared" si="168"/>
        <v>0</v>
      </c>
      <c r="AS717" t="e">
        <f t="shared" si="169"/>
        <v>#DIV/0!</v>
      </c>
      <c r="AT717" t="e">
        <f t="shared" si="170"/>
        <v>#DIV/0!</v>
      </c>
      <c r="AU717" t="e">
        <f t="shared" si="171"/>
        <v>#DIV/0!</v>
      </c>
      <c r="AV717" s="43" t="e">
        <f t="shared" si="172"/>
        <v>#DIV/0!</v>
      </c>
      <c r="AW717" t="e">
        <f t="shared" si="173"/>
        <v>#DIV/0!</v>
      </c>
      <c r="AX717">
        <f t="shared" si="174"/>
        <v>-0.99155781507766028</v>
      </c>
      <c r="AY717">
        <f t="shared" si="175"/>
        <v>-3.1372124903992353</v>
      </c>
      <c r="AZ717" t="e">
        <f t="shared" si="176"/>
        <v>#DIV/0!</v>
      </c>
      <c r="BA717" t="e">
        <f t="shared" si="177"/>
        <v>#DIV/0!</v>
      </c>
      <c r="BB717" s="79" t="e">
        <f t="shared" si="178"/>
        <v>#DIV/0!</v>
      </c>
      <c r="BC717" s="78" t="e">
        <f t="shared" si="182"/>
        <v>#DIV/0!</v>
      </c>
    </row>
    <row r="718" spans="1:55" s="50" customFormat="1">
      <c r="A718" s="81" t="s">
        <v>2001</v>
      </c>
      <c r="B718" s="64" t="s">
        <v>121</v>
      </c>
      <c r="C718" s="64" t="s">
        <v>122</v>
      </c>
      <c r="D718" s="64" t="s">
        <v>302</v>
      </c>
      <c r="E718" s="64"/>
      <c r="F718" s="64">
        <v>0</v>
      </c>
      <c r="G718" s="64" t="s">
        <v>2002</v>
      </c>
      <c r="H718" s="64">
        <v>0</v>
      </c>
      <c r="I718" s="64" t="s">
        <v>1804</v>
      </c>
      <c r="J718" s="64">
        <v>100</v>
      </c>
      <c r="K718" s="64">
        <v>0</v>
      </c>
      <c r="L718" s="64">
        <v>0</v>
      </c>
      <c r="M718" s="65">
        <v>44820</v>
      </c>
      <c r="N718" s="51">
        <f t="shared" si="179"/>
        <v>16</v>
      </c>
      <c r="O718" s="68">
        <f t="shared" si="180"/>
        <v>15</v>
      </c>
      <c r="P718" s="68">
        <f t="shared" si="181"/>
        <v>30</v>
      </c>
      <c r="Q718" s="51">
        <v>0</v>
      </c>
      <c r="R718" s="64">
        <v>4.8159999999999998</v>
      </c>
      <c r="S718" s="64">
        <v>-75.713999999999999</v>
      </c>
      <c r="T718" s="68">
        <v>0</v>
      </c>
      <c r="U718" s="68">
        <v>0</v>
      </c>
      <c r="V718" s="71">
        <v>0</v>
      </c>
      <c r="W718" s="70">
        <v>0</v>
      </c>
      <c r="X718" s="70">
        <v>0</v>
      </c>
      <c r="Y718" s="70">
        <v>0</v>
      </c>
      <c r="Z718" s="70">
        <v>0</v>
      </c>
      <c r="AA718" s="70">
        <v>0</v>
      </c>
      <c r="AB718" s="70">
        <v>0</v>
      </c>
      <c r="AC718" s="70">
        <v>0</v>
      </c>
      <c r="AD718" s="70">
        <v>0</v>
      </c>
      <c r="AE718" s="70">
        <v>0</v>
      </c>
      <c r="AF718" s="51">
        <v>0</v>
      </c>
      <c r="AG718" s="64" t="s">
        <v>82</v>
      </c>
      <c r="AH718" s="64" t="s">
        <v>1804</v>
      </c>
      <c r="AI718" s="64" t="s">
        <v>1804</v>
      </c>
      <c r="AJ718" s="51" t="s">
        <v>1805</v>
      </c>
      <c r="AK718" s="64" t="s">
        <v>1808</v>
      </c>
      <c r="AL718" s="51">
        <f t="shared" si="165"/>
        <v>0</v>
      </c>
      <c r="AM718" s="64" t="s">
        <v>82</v>
      </c>
      <c r="AN718" s="64" t="s">
        <v>82</v>
      </c>
      <c r="AO718" s="1">
        <v>0</v>
      </c>
      <c r="AP718" t="e">
        <f t="shared" si="166"/>
        <v>#DIV/0!</v>
      </c>
      <c r="AQ718" s="76">
        <f t="shared" si="167"/>
        <v>0</v>
      </c>
      <c r="AR718" s="76">
        <f t="shared" si="168"/>
        <v>0</v>
      </c>
      <c r="AS718" t="e">
        <f t="shared" si="169"/>
        <v>#DIV/0!</v>
      </c>
      <c r="AT718" t="e">
        <f t="shared" si="170"/>
        <v>#DIV/0!</v>
      </c>
      <c r="AU718" t="e">
        <f t="shared" si="171"/>
        <v>#DIV/0!</v>
      </c>
      <c r="AV718" s="43" t="e">
        <f t="shared" si="172"/>
        <v>#DIV/0!</v>
      </c>
      <c r="AW718" t="e">
        <f t="shared" si="173"/>
        <v>#DIV/0!</v>
      </c>
      <c r="AX718">
        <f t="shared" si="174"/>
        <v>-0.99155781507766028</v>
      </c>
      <c r="AY718">
        <f t="shared" si="175"/>
        <v>-3.1372124903992353</v>
      </c>
      <c r="AZ718" t="e">
        <f t="shared" si="176"/>
        <v>#DIV/0!</v>
      </c>
      <c r="BA718" t="e">
        <f t="shared" si="177"/>
        <v>#DIV/0!</v>
      </c>
      <c r="BB718" s="79" t="e">
        <f t="shared" si="178"/>
        <v>#DIV/0!</v>
      </c>
      <c r="BC718" s="78" t="e">
        <f t="shared" si="182"/>
        <v>#DIV/0!</v>
      </c>
    </row>
    <row r="719" spans="1:55" s="50" customFormat="1">
      <c r="A719" s="81" t="s">
        <v>2003</v>
      </c>
      <c r="B719" s="64" t="s">
        <v>121</v>
      </c>
      <c r="C719" s="64" t="s">
        <v>1849</v>
      </c>
      <c r="D719" s="64" t="s">
        <v>195</v>
      </c>
      <c r="E719" s="64"/>
      <c r="F719" s="64">
        <v>5</v>
      </c>
      <c r="G719" s="64" t="s">
        <v>2004</v>
      </c>
      <c r="H719" s="64">
        <v>0</v>
      </c>
      <c r="I719" s="64" t="s">
        <v>60</v>
      </c>
      <c r="J719" s="64">
        <v>117.37</v>
      </c>
      <c r="K719" s="64">
        <v>0</v>
      </c>
      <c r="L719" s="64">
        <v>0</v>
      </c>
      <c r="M719" s="65">
        <v>45282</v>
      </c>
      <c r="N719" s="51">
        <f t="shared" si="179"/>
        <v>22</v>
      </c>
      <c r="O719" s="68">
        <f t="shared" si="180"/>
        <v>10</v>
      </c>
      <c r="P719" s="68">
        <f t="shared" si="181"/>
        <v>31</v>
      </c>
      <c r="Q719" s="51">
        <v>0</v>
      </c>
      <c r="R719" s="64">
        <v>4.5469999999999997</v>
      </c>
      <c r="S719" s="64">
        <v>-75.662000000000006</v>
      </c>
      <c r="T719" s="68">
        <v>0</v>
      </c>
      <c r="U719" s="68">
        <v>0</v>
      </c>
      <c r="V719" s="71">
        <v>0</v>
      </c>
      <c r="W719" s="70">
        <v>0</v>
      </c>
      <c r="X719" s="70">
        <v>0</v>
      </c>
      <c r="Y719" s="70">
        <v>0</v>
      </c>
      <c r="Z719" s="70">
        <v>0</v>
      </c>
      <c r="AA719" s="70">
        <v>0</v>
      </c>
      <c r="AB719" s="70">
        <v>0</v>
      </c>
      <c r="AC719" s="70">
        <v>0</v>
      </c>
      <c r="AD719" s="70">
        <v>0</v>
      </c>
      <c r="AE719" s="70">
        <v>0</v>
      </c>
      <c r="AF719" s="51">
        <v>0</v>
      </c>
      <c r="AG719" s="64" t="s">
        <v>82</v>
      </c>
      <c r="AH719" s="64" t="s">
        <v>1804</v>
      </c>
      <c r="AI719" s="64" t="s">
        <v>63</v>
      </c>
      <c r="AJ719" s="51" t="s">
        <v>1805</v>
      </c>
      <c r="AK719" s="67">
        <v>232000</v>
      </c>
      <c r="AL719" s="51">
        <f t="shared" si="165"/>
        <v>0</v>
      </c>
      <c r="AM719" s="64" t="s">
        <v>82</v>
      </c>
      <c r="AN719" s="64" t="s">
        <v>82</v>
      </c>
      <c r="AO719" s="1">
        <v>0</v>
      </c>
      <c r="AP719" t="e">
        <f t="shared" si="166"/>
        <v>#DIV/0!</v>
      </c>
      <c r="AQ719" s="76">
        <f t="shared" si="167"/>
        <v>0</v>
      </c>
      <c r="AR719" s="76">
        <f t="shared" si="168"/>
        <v>0</v>
      </c>
      <c r="AS719" t="e">
        <f t="shared" si="169"/>
        <v>#DIV/0!</v>
      </c>
      <c r="AT719" t="e">
        <f t="shared" si="170"/>
        <v>#DIV/0!</v>
      </c>
      <c r="AU719" t="e">
        <f t="shared" si="171"/>
        <v>#DIV/0!</v>
      </c>
      <c r="AV719" s="43" t="e">
        <f t="shared" si="172"/>
        <v>#DIV/0!</v>
      </c>
      <c r="AW719" t="e">
        <f t="shared" si="173"/>
        <v>#DIV/0!</v>
      </c>
      <c r="AX719">
        <f t="shared" si="174"/>
        <v>-0.99155781507766028</v>
      </c>
      <c r="AY719">
        <f t="shared" si="175"/>
        <v>-3.1372124903992353</v>
      </c>
      <c r="AZ719" t="e">
        <f t="shared" si="176"/>
        <v>#DIV/0!</v>
      </c>
      <c r="BA719" t="e">
        <f t="shared" si="177"/>
        <v>#DIV/0!</v>
      </c>
      <c r="BB719" s="79" t="e">
        <f t="shared" si="178"/>
        <v>#DIV/0!</v>
      </c>
      <c r="BC719" s="78" t="e">
        <f t="shared" si="182"/>
        <v>#DIV/0!</v>
      </c>
    </row>
    <row r="720" spans="1:55" s="50" customFormat="1">
      <c r="A720" s="81" t="s">
        <v>2005</v>
      </c>
      <c r="B720" s="64" t="s">
        <v>135</v>
      </c>
      <c r="C720" s="64" t="s">
        <v>136</v>
      </c>
      <c r="D720" s="64" t="s">
        <v>137</v>
      </c>
      <c r="E720" s="64"/>
      <c r="F720" s="64">
        <v>0</v>
      </c>
      <c r="G720" s="64" t="s">
        <v>2006</v>
      </c>
      <c r="H720" s="64">
        <v>0</v>
      </c>
      <c r="I720" s="64" t="s">
        <v>1804</v>
      </c>
      <c r="J720" s="64">
        <v>100</v>
      </c>
      <c r="K720" s="64">
        <v>0</v>
      </c>
      <c r="L720" s="64">
        <v>0</v>
      </c>
      <c r="M720" s="65">
        <v>45565</v>
      </c>
      <c r="N720" s="51">
        <f t="shared" si="179"/>
        <v>30</v>
      </c>
      <c r="O720" s="68">
        <f t="shared" si="180"/>
        <v>1</v>
      </c>
      <c r="P720" s="68">
        <f t="shared" si="181"/>
        <v>30</v>
      </c>
      <c r="Q720" s="51">
        <v>0</v>
      </c>
      <c r="R720" s="64">
        <v>7.1210000000000004</v>
      </c>
      <c r="S720" s="64">
        <v>-73.117999999999995</v>
      </c>
      <c r="T720" s="68">
        <v>0</v>
      </c>
      <c r="U720" s="68">
        <v>0</v>
      </c>
      <c r="V720" s="71">
        <v>0</v>
      </c>
      <c r="W720" s="70">
        <v>0</v>
      </c>
      <c r="X720" s="70">
        <v>0</v>
      </c>
      <c r="Y720" s="70">
        <v>0</v>
      </c>
      <c r="Z720" s="70">
        <v>0</v>
      </c>
      <c r="AA720" s="70">
        <v>0</v>
      </c>
      <c r="AB720" s="70">
        <v>0</v>
      </c>
      <c r="AC720" s="70">
        <v>0</v>
      </c>
      <c r="AD720" s="70">
        <v>0</v>
      </c>
      <c r="AE720" s="70">
        <v>0</v>
      </c>
      <c r="AF720" s="51">
        <v>0</v>
      </c>
      <c r="AG720" s="64" t="s">
        <v>82</v>
      </c>
      <c r="AH720" s="64" t="s">
        <v>1804</v>
      </c>
      <c r="AI720" s="64" t="s">
        <v>1804</v>
      </c>
      <c r="AJ720" s="51" t="s">
        <v>1805</v>
      </c>
      <c r="AK720" s="64" t="s">
        <v>1808</v>
      </c>
      <c r="AL720" s="51">
        <f t="shared" si="165"/>
        <v>0</v>
      </c>
      <c r="AM720" s="64" t="s">
        <v>82</v>
      </c>
      <c r="AN720" s="64" t="s">
        <v>82</v>
      </c>
      <c r="AO720" s="1">
        <v>0</v>
      </c>
      <c r="AP720" t="e">
        <f t="shared" si="166"/>
        <v>#DIV/0!</v>
      </c>
      <c r="AQ720" s="76">
        <f t="shared" si="167"/>
        <v>0</v>
      </c>
      <c r="AR720" s="76">
        <f t="shared" si="168"/>
        <v>0</v>
      </c>
      <c r="AS720" t="e">
        <f t="shared" si="169"/>
        <v>#DIV/0!</v>
      </c>
      <c r="AT720" t="e">
        <f t="shared" si="170"/>
        <v>#DIV/0!</v>
      </c>
      <c r="AU720" t="e">
        <f t="shared" si="171"/>
        <v>#DIV/0!</v>
      </c>
      <c r="AV720" s="43" t="e">
        <f t="shared" si="172"/>
        <v>#DIV/0!</v>
      </c>
      <c r="AW720" t="e">
        <f t="shared" si="173"/>
        <v>#DIV/0!</v>
      </c>
      <c r="AX720">
        <f t="shared" si="174"/>
        <v>-0.99155781507766028</v>
      </c>
      <c r="AY720">
        <f t="shared" si="175"/>
        <v>-3.1372124903992353</v>
      </c>
      <c r="AZ720" t="e">
        <f t="shared" si="176"/>
        <v>#DIV/0!</v>
      </c>
      <c r="BA720" t="e">
        <f t="shared" si="177"/>
        <v>#DIV/0!</v>
      </c>
      <c r="BB720" s="79" t="e">
        <f t="shared" si="178"/>
        <v>#DIV/0!</v>
      </c>
      <c r="BC720" s="78" t="e">
        <f t="shared" si="182"/>
        <v>#DIV/0!</v>
      </c>
    </row>
    <row r="721" spans="1:55" s="50" customFormat="1">
      <c r="A721" s="81" t="s">
        <v>2007</v>
      </c>
      <c r="B721" s="64" t="s">
        <v>1802</v>
      </c>
      <c r="C721" s="64" t="s">
        <v>57</v>
      </c>
      <c r="D721" s="64" t="s">
        <v>58</v>
      </c>
      <c r="E721" s="64" t="s">
        <v>999</v>
      </c>
      <c r="F721" s="64">
        <v>3</v>
      </c>
      <c r="G721" s="64" t="s">
        <v>2008</v>
      </c>
      <c r="H721" s="64" t="s">
        <v>2009</v>
      </c>
      <c r="I721" s="64" t="s">
        <v>60</v>
      </c>
      <c r="J721" s="64">
        <v>130.05000000000001</v>
      </c>
      <c r="K721" s="64">
        <v>0</v>
      </c>
      <c r="L721" s="64">
        <v>0</v>
      </c>
      <c r="M721" s="65">
        <v>45770</v>
      </c>
      <c r="N721" s="51">
        <f t="shared" si="179"/>
        <v>23</v>
      </c>
      <c r="O721" s="68">
        <f t="shared" si="180"/>
        <v>8</v>
      </c>
      <c r="P721" s="68">
        <f t="shared" si="181"/>
        <v>30</v>
      </c>
      <c r="Q721" s="51">
        <v>0</v>
      </c>
      <c r="R721" s="64">
        <v>4.702</v>
      </c>
      <c r="S721" s="64">
        <v>-74.116</v>
      </c>
      <c r="T721" s="68">
        <v>0</v>
      </c>
      <c r="U721" s="68">
        <v>0</v>
      </c>
      <c r="V721" s="71">
        <v>0</v>
      </c>
      <c r="W721" s="70">
        <v>0</v>
      </c>
      <c r="X721" s="70">
        <v>0</v>
      </c>
      <c r="Y721" s="70">
        <v>0</v>
      </c>
      <c r="Z721" s="70">
        <v>0</v>
      </c>
      <c r="AA721" s="70">
        <v>0</v>
      </c>
      <c r="AB721" s="70">
        <v>0</v>
      </c>
      <c r="AC721" s="70">
        <v>0</v>
      </c>
      <c r="AD721" s="70">
        <v>0</v>
      </c>
      <c r="AE721" s="70">
        <v>0</v>
      </c>
      <c r="AF721" s="51">
        <v>0</v>
      </c>
      <c r="AG721" s="64" t="s">
        <v>77</v>
      </c>
      <c r="AH721" s="64" t="s">
        <v>1804</v>
      </c>
      <c r="AI721" s="64" t="s">
        <v>63</v>
      </c>
      <c r="AJ721" s="51" t="s">
        <v>1805</v>
      </c>
      <c r="AK721" s="67">
        <v>232000</v>
      </c>
      <c r="AL721" s="51">
        <f t="shared" si="165"/>
        <v>0</v>
      </c>
      <c r="AM721" s="64" t="s">
        <v>82</v>
      </c>
      <c r="AN721" s="64" t="s">
        <v>82</v>
      </c>
      <c r="AO721" s="1">
        <v>0</v>
      </c>
      <c r="AP721" t="e">
        <f t="shared" si="166"/>
        <v>#DIV/0!</v>
      </c>
      <c r="AQ721" s="76">
        <f t="shared" si="167"/>
        <v>0</v>
      </c>
      <c r="AR721" s="76">
        <f t="shared" si="168"/>
        <v>0</v>
      </c>
      <c r="AS721" t="e">
        <f t="shared" si="169"/>
        <v>#DIV/0!</v>
      </c>
      <c r="AT721" t="e">
        <f t="shared" si="170"/>
        <v>#DIV/0!</v>
      </c>
      <c r="AU721" t="e">
        <f t="shared" si="171"/>
        <v>#DIV/0!</v>
      </c>
      <c r="AV721" s="43" t="e">
        <f t="shared" si="172"/>
        <v>#DIV/0!</v>
      </c>
      <c r="AW721" t="e">
        <f t="shared" si="173"/>
        <v>#DIV/0!</v>
      </c>
      <c r="AX721">
        <f t="shared" si="174"/>
        <v>-0.99155781507766028</v>
      </c>
      <c r="AY721">
        <f t="shared" si="175"/>
        <v>-3.1372124903992353</v>
      </c>
      <c r="AZ721" t="e">
        <f t="shared" si="176"/>
        <v>#DIV/0!</v>
      </c>
      <c r="BA721" t="e">
        <f t="shared" si="177"/>
        <v>#DIV/0!</v>
      </c>
      <c r="BB721" s="79" t="e">
        <f t="shared" si="178"/>
        <v>#DIV/0!</v>
      </c>
      <c r="BC721" s="78" t="e">
        <f t="shared" si="182"/>
        <v>#DIV/0!</v>
      </c>
    </row>
    <row r="722" spans="1:55" s="50" customFormat="1">
      <c r="A722" s="81" t="s">
        <v>2010</v>
      </c>
      <c r="B722" s="64" t="s">
        <v>135</v>
      </c>
      <c r="C722" s="64" t="s">
        <v>136</v>
      </c>
      <c r="D722" s="64" t="s">
        <v>164</v>
      </c>
      <c r="E722" s="64"/>
      <c r="F722" s="64">
        <v>0</v>
      </c>
      <c r="G722" s="64" t="s">
        <v>2011</v>
      </c>
      <c r="H722" s="64">
        <v>0</v>
      </c>
      <c r="I722" s="64" t="s">
        <v>60</v>
      </c>
      <c r="J722" s="64">
        <v>100</v>
      </c>
      <c r="K722" s="64">
        <v>0</v>
      </c>
      <c r="L722" s="64">
        <v>0</v>
      </c>
      <c r="M722" s="65">
        <v>44912</v>
      </c>
      <c r="N722" s="51">
        <f t="shared" si="179"/>
        <v>17</v>
      </c>
      <c r="O722" s="68">
        <f t="shared" si="180"/>
        <v>15</v>
      </c>
      <c r="P722" s="68">
        <f t="shared" si="181"/>
        <v>31</v>
      </c>
      <c r="Q722" s="51">
        <v>0</v>
      </c>
      <c r="R722" s="64">
        <v>4.5860000000000003</v>
      </c>
      <c r="S722" s="64">
        <v>-74.102000000000004</v>
      </c>
      <c r="T722" s="68">
        <v>0</v>
      </c>
      <c r="U722" s="68">
        <v>0</v>
      </c>
      <c r="V722" s="71">
        <v>0</v>
      </c>
      <c r="W722" s="70">
        <v>0</v>
      </c>
      <c r="X722" s="70">
        <v>0</v>
      </c>
      <c r="Y722" s="70">
        <v>0</v>
      </c>
      <c r="Z722" s="70">
        <v>0</v>
      </c>
      <c r="AA722" s="70">
        <v>0</v>
      </c>
      <c r="AB722" s="70">
        <v>0</v>
      </c>
      <c r="AC722" s="70">
        <v>0</v>
      </c>
      <c r="AD722" s="70">
        <v>0</v>
      </c>
      <c r="AE722" s="70">
        <v>0</v>
      </c>
      <c r="AF722" s="51">
        <v>0</v>
      </c>
      <c r="AG722" s="64" t="s">
        <v>82</v>
      </c>
      <c r="AH722" s="64" t="s">
        <v>1804</v>
      </c>
      <c r="AI722" s="64" t="s">
        <v>1804</v>
      </c>
      <c r="AJ722" s="51" t="s">
        <v>1805</v>
      </c>
      <c r="AK722" s="64" t="s">
        <v>1808</v>
      </c>
      <c r="AL722" s="51">
        <f t="shared" si="165"/>
        <v>0</v>
      </c>
      <c r="AM722" s="64" t="s">
        <v>82</v>
      </c>
      <c r="AN722" s="64" t="s">
        <v>82</v>
      </c>
      <c r="AO722" s="1">
        <v>0</v>
      </c>
      <c r="AP722" t="e">
        <f t="shared" si="166"/>
        <v>#DIV/0!</v>
      </c>
      <c r="AQ722" s="76">
        <f t="shared" si="167"/>
        <v>0</v>
      </c>
      <c r="AR722" s="76">
        <f t="shared" si="168"/>
        <v>0</v>
      </c>
      <c r="AS722" t="e">
        <f t="shared" si="169"/>
        <v>#DIV/0!</v>
      </c>
      <c r="AT722" t="e">
        <f t="shared" si="170"/>
        <v>#DIV/0!</v>
      </c>
      <c r="AU722" t="e">
        <f t="shared" si="171"/>
        <v>#DIV/0!</v>
      </c>
      <c r="AV722" s="43" t="e">
        <f t="shared" si="172"/>
        <v>#DIV/0!</v>
      </c>
      <c r="AW722" t="e">
        <f t="shared" si="173"/>
        <v>#DIV/0!</v>
      </c>
      <c r="AX722">
        <f t="shared" si="174"/>
        <v>-0.99155781507766028</v>
      </c>
      <c r="AY722">
        <f t="shared" si="175"/>
        <v>-3.1372124903992353</v>
      </c>
      <c r="AZ722" t="e">
        <f t="shared" si="176"/>
        <v>#DIV/0!</v>
      </c>
      <c r="BA722" t="e">
        <f t="shared" si="177"/>
        <v>#DIV/0!</v>
      </c>
      <c r="BB722" s="79" t="e">
        <f t="shared" si="178"/>
        <v>#DIV/0!</v>
      </c>
      <c r="BC722" s="78" t="e">
        <f t="shared" si="182"/>
        <v>#DIV/0!</v>
      </c>
    </row>
    <row r="723" spans="1:55" s="50" customFormat="1">
      <c r="A723" s="81" t="s">
        <v>2012</v>
      </c>
      <c r="B723" s="64" t="s">
        <v>56</v>
      </c>
      <c r="C723" s="64" t="s">
        <v>108</v>
      </c>
      <c r="D723" s="64" t="s">
        <v>114</v>
      </c>
      <c r="E723" s="64"/>
      <c r="F723" s="64">
        <v>0</v>
      </c>
      <c r="G723" s="64" t="s">
        <v>2013</v>
      </c>
      <c r="H723" s="64">
        <v>0</v>
      </c>
      <c r="I723" s="64" t="s">
        <v>60</v>
      </c>
      <c r="J723" s="64">
        <v>100</v>
      </c>
      <c r="K723" s="64">
        <v>0</v>
      </c>
      <c r="L723" s="64">
        <v>0</v>
      </c>
      <c r="M723" s="65">
        <v>44813</v>
      </c>
      <c r="N723" s="51">
        <f t="shared" si="179"/>
        <v>9</v>
      </c>
      <c r="O723" s="68">
        <f t="shared" si="180"/>
        <v>22</v>
      </c>
      <c r="P723" s="68">
        <f t="shared" si="181"/>
        <v>30</v>
      </c>
      <c r="Q723" s="51">
        <v>0</v>
      </c>
      <c r="R723" s="64">
        <v>4.91</v>
      </c>
      <c r="S723" s="64">
        <v>-74.028000000000006</v>
      </c>
      <c r="T723" s="68">
        <v>0</v>
      </c>
      <c r="U723" s="68">
        <v>0</v>
      </c>
      <c r="V723" s="71">
        <v>0</v>
      </c>
      <c r="W723" s="70">
        <v>0</v>
      </c>
      <c r="X723" s="70">
        <v>0</v>
      </c>
      <c r="Y723" s="70">
        <v>0</v>
      </c>
      <c r="Z723" s="70">
        <v>0</v>
      </c>
      <c r="AA723" s="70">
        <v>0</v>
      </c>
      <c r="AB723" s="70">
        <v>0</v>
      </c>
      <c r="AC723" s="70">
        <v>0</v>
      </c>
      <c r="AD723" s="70">
        <v>0</v>
      </c>
      <c r="AE723" s="70">
        <v>0</v>
      </c>
      <c r="AF723" s="51">
        <v>0</v>
      </c>
      <c r="AG723" s="64" t="s">
        <v>82</v>
      </c>
      <c r="AH723" s="64" t="s">
        <v>1804</v>
      </c>
      <c r="AI723" s="64" t="s">
        <v>63</v>
      </c>
      <c r="AJ723" s="51" t="s">
        <v>1805</v>
      </c>
      <c r="AK723" s="67">
        <v>232000</v>
      </c>
      <c r="AL723" s="51">
        <f t="shared" si="165"/>
        <v>0</v>
      </c>
      <c r="AM723" s="64" t="s">
        <v>82</v>
      </c>
      <c r="AN723" s="64" t="s">
        <v>82</v>
      </c>
      <c r="AO723" s="1">
        <v>0</v>
      </c>
      <c r="AP723" t="e">
        <f t="shared" si="166"/>
        <v>#DIV/0!</v>
      </c>
      <c r="AQ723" s="76">
        <f t="shared" si="167"/>
        <v>0</v>
      </c>
      <c r="AR723" s="76">
        <f t="shared" si="168"/>
        <v>0</v>
      </c>
      <c r="AS723" t="e">
        <f t="shared" si="169"/>
        <v>#DIV/0!</v>
      </c>
      <c r="AT723" t="e">
        <f t="shared" si="170"/>
        <v>#DIV/0!</v>
      </c>
      <c r="AU723" t="e">
        <f t="shared" si="171"/>
        <v>#DIV/0!</v>
      </c>
      <c r="AV723" s="43" t="e">
        <f t="shared" si="172"/>
        <v>#DIV/0!</v>
      </c>
      <c r="AW723" t="e">
        <f t="shared" si="173"/>
        <v>#DIV/0!</v>
      </c>
      <c r="AX723">
        <f t="shared" si="174"/>
        <v>-0.99155781507766028</v>
      </c>
      <c r="AY723">
        <f t="shared" si="175"/>
        <v>-3.1372124903992353</v>
      </c>
      <c r="AZ723" t="e">
        <f t="shared" si="176"/>
        <v>#DIV/0!</v>
      </c>
      <c r="BA723" t="e">
        <f t="shared" si="177"/>
        <v>#DIV/0!</v>
      </c>
      <c r="BB723" s="79" t="e">
        <f t="shared" si="178"/>
        <v>#DIV/0!</v>
      </c>
      <c r="BC723" s="78" t="e">
        <f t="shared" si="182"/>
        <v>#DIV/0!</v>
      </c>
    </row>
    <row r="724" spans="1:55" s="50" customFormat="1" ht="15" customHeight="1">
      <c r="A724" s="81" t="s">
        <v>2014</v>
      </c>
      <c r="B724" s="64" t="s">
        <v>200</v>
      </c>
      <c r="C724" s="64" t="s">
        <v>201</v>
      </c>
      <c r="D724" s="64" t="s">
        <v>202</v>
      </c>
      <c r="E724" s="64" t="s">
        <v>203</v>
      </c>
      <c r="F724" s="64">
        <v>4</v>
      </c>
      <c r="G724" s="64" t="s">
        <v>2015</v>
      </c>
      <c r="H724" s="64">
        <v>0</v>
      </c>
      <c r="I724" s="64" t="s">
        <v>60</v>
      </c>
      <c r="J724" s="64">
        <v>140.66</v>
      </c>
      <c r="K724" s="64">
        <v>0</v>
      </c>
      <c r="L724" s="64">
        <v>0</v>
      </c>
      <c r="M724" s="65">
        <v>45560</v>
      </c>
      <c r="N724" s="51">
        <f t="shared" si="179"/>
        <v>25</v>
      </c>
      <c r="O724" s="68">
        <f t="shared" si="180"/>
        <v>6</v>
      </c>
      <c r="P724" s="68">
        <f t="shared" si="181"/>
        <v>30</v>
      </c>
      <c r="Q724" s="51">
        <v>0</v>
      </c>
      <c r="R724" s="64">
        <v>10.999000000000001</v>
      </c>
      <c r="S724" s="64">
        <v>-74.811000000000007</v>
      </c>
      <c r="T724" s="68">
        <v>0</v>
      </c>
      <c r="U724" s="68">
        <v>0</v>
      </c>
      <c r="V724" s="71">
        <v>0</v>
      </c>
      <c r="W724" s="70">
        <v>0</v>
      </c>
      <c r="X724" s="70">
        <v>0</v>
      </c>
      <c r="Y724" s="70">
        <v>0</v>
      </c>
      <c r="Z724" s="70">
        <v>0</v>
      </c>
      <c r="AA724" s="70">
        <v>0</v>
      </c>
      <c r="AB724" s="70">
        <v>0</v>
      </c>
      <c r="AC724" s="70">
        <v>0</v>
      </c>
      <c r="AD724" s="70">
        <v>0</v>
      </c>
      <c r="AE724" s="70">
        <v>0</v>
      </c>
      <c r="AF724" s="51">
        <v>0</v>
      </c>
      <c r="AG724" s="64" t="s">
        <v>82</v>
      </c>
      <c r="AH724" s="64" t="s">
        <v>1804</v>
      </c>
      <c r="AI724" s="64" t="s">
        <v>63</v>
      </c>
      <c r="AJ724" s="51" t="s">
        <v>1805</v>
      </c>
      <c r="AK724" s="67">
        <v>232000</v>
      </c>
      <c r="AL724" s="51">
        <f t="shared" si="165"/>
        <v>0</v>
      </c>
      <c r="AM724" s="64" t="s">
        <v>82</v>
      </c>
      <c r="AN724" s="64" t="s">
        <v>82</v>
      </c>
      <c r="AO724" s="1">
        <v>0</v>
      </c>
      <c r="AP724" t="e">
        <f t="shared" si="166"/>
        <v>#DIV/0!</v>
      </c>
      <c r="AQ724" s="76">
        <f t="shared" si="167"/>
        <v>0</v>
      </c>
      <c r="AR724" s="76">
        <f t="shared" si="168"/>
        <v>0</v>
      </c>
      <c r="AS724" t="e">
        <f t="shared" si="169"/>
        <v>#DIV/0!</v>
      </c>
      <c r="AT724" t="e">
        <f t="shared" si="170"/>
        <v>#DIV/0!</v>
      </c>
      <c r="AU724" t="e">
        <f t="shared" si="171"/>
        <v>#DIV/0!</v>
      </c>
      <c r="AV724" s="43" t="e">
        <f t="shared" si="172"/>
        <v>#DIV/0!</v>
      </c>
      <c r="AW724" t="e">
        <f t="shared" si="173"/>
        <v>#DIV/0!</v>
      </c>
      <c r="AX724">
        <f t="shared" si="174"/>
        <v>-0.99155781507766028</v>
      </c>
      <c r="AY724">
        <f t="shared" si="175"/>
        <v>-3.1372124903992353</v>
      </c>
      <c r="AZ724" t="e">
        <f t="shared" si="176"/>
        <v>#DIV/0!</v>
      </c>
      <c r="BA724" t="e">
        <f t="shared" si="177"/>
        <v>#DIV/0!</v>
      </c>
      <c r="BB724" s="79" t="e">
        <f t="shared" si="178"/>
        <v>#DIV/0!</v>
      </c>
      <c r="BC724" s="78" t="e">
        <f t="shared" si="182"/>
        <v>#DIV/0!</v>
      </c>
    </row>
    <row r="725" spans="1:55" s="50" customFormat="1" ht="15" customHeight="1">
      <c r="A725" s="81" t="s">
        <v>2016</v>
      </c>
      <c r="B725" s="64" t="s">
        <v>135</v>
      </c>
      <c r="C725" s="64" t="s">
        <v>136</v>
      </c>
      <c r="D725" s="64" t="s">
        <v>137</v>
      </c>
      <c r="E725" s="64"/>
      <c r="F725" s="64">
        <v>0</v>
      </c>
      <c r="G725" s="64" t="s">
        <v>2017</v>
      </c>
      <c r="H725" s="64">
        <v>0</v>
      </c>
      <c r="I725" s="64" t="s">
        <v>60</v>
      </c>
      <c r="J725" s="64">
        <v>100</v>
      </c>
      <c r="K725" s="64">
        <v>0</v>
      </c>
      <c r="L725" s="64">
        <v>0</v>
      </c>
      <c r="M725" s="65">
        <v>45199</v>
      </c>
      <c r="N725" s="51">
        <f t="shared" si="179"/>
        <v>30</v>
      </c>
      <c r="O725" s="68">
        <f t="shared" si="180"/>
        <v>1</v>
      </c>
      <c r="P725" s="68">
        <f t="shared" si="181"/>
        <v>30</v>
      </c>
      <c r="Q725" s="51">
        <v>0</v>
      </c>
      <c r="R725" s="64">
        <v>7.1280000000000001</v>
      </c>
      <c r="S725" s="64">
        <v>-73.113</v>
      </c>
      <c r="T725" s="68">
        <v>0</v>
      </c>
      <c r="U725" s="68">
        <v>0</v>
      </c>
      <c r="V725" s="71">
        <v>0</v>
      </c>
      <c r="W725" s="70">
        <v>0</v>
      </c>
      <c r="X725" s="70">
        <v>0</v>
      </c>
      <c r="Y725" s="70">
        <v>0</v>
      </c>
      <c r="Z725" s="70">
        <v>0</v>
      </c>
      <c r="AA725" s="70">
        <v>0</v>
      </c>
      <c r="AB725" s="70">
        <v>0</v>
      </c>
      <c r="AC725" s="70">
        <v>0</v>
      </c>
      <c r="AD725" s="70">
        <v>0</v>
      </c>
      <c r="AE725" s="70">
        <v>0</v>
      </c>
      <c r="AF725" s="51">
        <v>0</v>
      </c>
      <c r="AG725" s="64" t="s">
        <v>82</v>
      </c>
      <c r="AH725" s="64" t="s">
        <v>1804</v>
      </c>
      <c r="AI725" s="64" t="s">
        <v>63</v>
      </c>
      <c r="AJ725" s="51" t="s">
        <v>1805</v>
      </c>
      <c r="AK725" s="67">
        <v>232000</v>
      </c>
      <c r="AL725" s="51">
        <f t="shared" si="165"/>
        <v>0</v>
      </c>
      <c r="AM725" s="64" t="s">
        <v>82</v>
      </c>
      <c r="AN725" s="64" t="s">
        <v>82</v>
      </c>
      <c r="AO725" s="1">
        <v>0</v>
      </c>
      <c r="AP725" t="e">
        <f t="shared" si="166"/>
        <v>#DIV/0!</v>
      </c>
      <c r="AQ725" s="76">
        <f t="shared" si="167"/>
        <v>0</v>
      </c>
      <c r="AR725" s="76">
        <f t="shared" si="168"/>
        <v>0</v>
      </c>
      <c r="AS725" t="e">
        <f t="shared" si="169"/>
        <v>#DIV/0!</v>
      </c>
      <c r="AT725" t="e">
        <f t="shared" si="170"/>
        <v>#DIV/0!</v>
      </c>
      <c r="AU725" t="e">
        <f t="shared" si="171"/>
        <v>#DIV/0!</v>
      </c>
      <c r="AV725" s="43" t="e">
        <f t="shared" si="172"/>
        <v>#DIV/0!</v>
      </c>
      <c r="AW725" t="e">
        <f t="shared" si="173"/>
        <v>#DIV/0!</v>
      </c>
      <c r="AX725">
        <f t="shared" si="174"/>
        <v>-0.99155781507766028</v>
      </c>
      <c r="AY725">
        <f t="shared" si="175"/>
        <v>-3.1372124903992353</v>
      </c>
      <c r="AZ725" t="e">
        <f t="shared" si="176"/>
        <v>#DIV/0!</v>
      </c>
      <c r="BA725" t="e">
        <f t="shared" si="177"/>
        <v>#DIV/0!</v>
      </c>
      <c r="BB725" s="79" t="e">
        <f t="shared" si="178"/>
        <v>#DIV/0!</v>
      </c>
      <c r="BC725" s="78" t="e">
        <f t="shared" si="182"/>
        <v>#DIV/0!</v>
      </c>
    </row>
    <row r="726" spans="1:55" s="50" customFormat="1" ht="15" customHeight="1">
      <c r="A726" s="81" t="s">
        <v>2018</v>
      </c>
      <c r="B726" s="64" t="s">
        <v>1802</v>
      </c>
      <c r="C726" s="64" t="s">
        <v>57</v>
      </c>
      <c r="D726" s="64" t="s">
        <v>58</v>
      </c>
      <c r="E726" s="64"/>
      <c r="F726" s="64">
        <v>0</v>
      </c>
      <c r="G726" s="64" t="s">
        <v>2019</v>
      </c>
      <c r="H726" s="64">
        <v>0</v>
      </c>
      <c r="I726" s="64" t="s">
        <v>1804</v>
      </c>
      <c r="J726" s="64">
        <v>100</v>
      </c>
      <c r="K726" s="64">
        <v>0</v>
      </c>
      <c r="L726" s="64">
        <v>0</v>
      </c>
      <c r="M726" s="65">
        <v>42062</v>
      </c>
      <c r="N726" s="51">
        <f t="shared" si="179"/>
        <v>27</v>
      </c>
      <c r="O726" s="68">
        <f t="shared" si="180"/>
        <v>2</v>
      </c>
      <c r="P726" s="68">
        <f t="shared" si="181"/>
        <v>28</v>
      </c>
      <c r="Q726" s="51">
        <v>0</v>
      </c>
      <c r="R726" s="64">
        <v>4.5990000000000002</v>
      </c>
      <c r="S726" s="64">
        <v>-74.075999999999993</v>
      </c>
      <c r="T726" s="68">
        <v>0</v>
      </c>
      <c r="U726" s="68">
        <v>0</v>
      </c>
      <c r="V726" s="71">
        <v>0</v>
      </c>
      <c r="W726" s="70">
        <v>0</v>
      </c>
      <c r="X726" s="70">
        <v>0</v>
      </c>
      <c r="Y726" s="70">
        <v>0</v>
      </c>
      <c r="Z726" s="70">
        <v>0</v>
      </c>
      <c r="AA726" s="70">
        <v>0</v>
      </c>
      <c r="AB726" s="70">
        <v>0</v>
      </c>
      <c r="AC726" s="70">
        <v>0</v>
      </c>
      <c r="AD726" s="70">
        <v>0</v>
      </c>
      <c r="AE726" s="70">
        <v>0</v>
      </c>
      <c r="AF726" s="51">
        <v>0</v>
      </c>
      <c r="AG726" s="64" t="s">
        <v>82</v>
      </c>
      <c r="AH726" s="64" t="s">
        <v>1804</v>
      </c>
      <c r="AI726" s="64" t="s">
        <v>1804</v>
      </c>
      <c r="AJ726" s="51" t="s">
        <v>1805</v>
      </c>
      <c r="AK726" s="64" t="s">
        <v>1808</v>
      </c>
      <c r="AL726" s="51">
        <f t="shared" si="165"/>
        <v>0</v>
      </c>
      <c r="AM726" s="64" t="s">
        <v>82</v>
      </c>
      <c r="AN726" s="64" t="s">
        <v>82</v>
      </c>
      <c r="AO726" s="1">
        <v>0</v>
      </c>
      <c r="AP726" t="e">
        <f t="shared" si="166"/>
        <v>#DIV/0!</v>
      </c>
      <c r="AQ726" s="76">
        <f t="shared" si="167"/>
        <v>0</v>
      </c>
      <c r="AR726" s="76">
        <f t="shared" si="168"/>
        <v>0</v>
      </c>
      <c r="AS726" t="e">
        <f t="shared" si="169"/>
        <v>#DIV/0!</v>
      </c>
      <c r="AT726" t="e">
        <f t="shared" si="170"/>
        <v>#DIV/0!</v>
      </c>
      <c r="AU726" t="e">
        <f t="shared" si="171"/>
        <v>#DIV/0!</v>
      </c>
      <c r="AV726" s="43" t="e">
        <f t="shared" si="172"/>
        <v>#DIV/0!</v>
      </c>
      <c r="AW726" t="e">
        <f t="shared" si="173"/>
        <v>#DIV/0!</v>
      </c>
      <c r="AX726">
        <f t="shared" si="174"/>
        <v>-0.99155781507766028</v>
      </c>
      <c r="AY726">
        <f t="shared" si="175"/>
        <v>-3.1372124903992353</v>
      </c>
      <c r="AZ726" t="e">
        <f t="shared" si="176"/>
        <v>#DIV/0!</v>
      </c>
      <c r="BA726" t="e">
        <f t="shared" si="177"/>
        <v>#DIV/0!</v>
      </c>
      <c r="BB726" s="79" t="e">
        <f t="shared" si="178"/>
        <v>#DIV/0!</v>
      </c>
      <c r="BC726" s="78" t="e">
        <f t="shared" si="182"/>
        <v>#DIV/0!</v>
      </c>
    </row>
    <row r="727" spans="1:55" s="50" customFormat="1" ht="15" customHeight="1">
      <c r="A727" s="81" t="s">
        <v>2020</v>
      </c>
      <c r="B727" s="64" t="s">
        <v>121</v>
      </c>
      <c r="C727" s="64" t="s">
        <v>128</v>
      </c>
      <c r="D727" s="64" t="s">
        <v>129</v>
      </c>
      <c r="E727" s="64" t="s">
        <v>274</v>
      </c>
      <c r="F727" s="64">
        <v>3</v>
      </c>
      <c r="G727" s="64" t="s">
        <v>2021</v>
      </c>
      <c r="H727" s="64">
        <v>0</v>
      </c>
      <c r="I727" s="64" t="s">
        <v>112</v>
      </c>
      <c r="J727" s="64">
        <v>122.9</v>
      </c>
      <c r="K727" s="64">
        <v>0</v>
      </c>
      <c r="L727" s="64">
        <v>0</v>
      </c>
      <c r="M727" s="65">
        <v>45429</v>
      </c>
      <c r="N727" s="51">
        <f t="shared" si="179"/>
        <v>17</v>
      </c>
      <c r="O727" s="68">
        <f t="shared" si="180"/>
        <v>15</v>
      </c>
      <c r="P727" s="68">
        <f t="shared" si="181"/>
        <v>31</v>
      </c>
      <c r="Q727" s="51">
        <v>0</v>
      </c>
      <c r="R727" s="64">
        <v>3.484</v>
      </c>
      <c r="S727" s="64">
        <v>-76.515000000000001</v>
      </c>
      <c r="T727" s="68">
        <v>0</v>
      </c>
      <c r="U727" s="68">
        <v>0</v>
      </c>
      <c r="V727" s="71">
        <v>0</v>
      </c>
      <c r="W727" s="70">
        <v>0</v>
      </c>
      <c r="X727" s="70">
        <v>0</v>
      </c>
      <c r="Y727" s="70">
        <v>0</v>
      </c>
      <c r="Z727" s="70">
        <v>0</v>
      </c>
      <c r="AA727" s="70">
        <v>0</v>
      </c>
      <c r="AB727" s="70">
        <v>0</v>
      </c>
      <c r="AC727" s="70">
        <v>0</v>
      </c>
      <c r="AD727" s="70">
        <v>0</v>
      </c>
      <c r="AE727" s="70">
        <v>0</v>
      </c>
      <c r="AF727" s="51">
        <v>0</v>
      </c>
      <c r="AG727" s="64" t="s">
        <v>82</v>
      </c>
      <c r="AH727" s="64" t="s">
        <v>1804</v>
      </c>
      <c r="AI727" s="64" t="s">
        <v>63</v>
      </c>
      <c r="AJ727" s="51" t="s">
        <v>1805</v>
      </c>
      <c r="AK727" s="67">
        <v>232000</v>
      </c>
      <c r="AL727" s="51">
        <f t="shared" si="165"/>
        <v>0</v>
      </c>
      <c r="AM727" s="64" t="s">
        <v>82</v>
      </c>
      <c r="AN727" s="64" t="s">
        <v>82</v>
      </c>
      <c r="AO727" s="1">
        <v>0</v>
      </c>
      <c r="AP727" t="e">
        <f t="shared" si="166"/>
        <v>#DIV/0!</v>
      </c>
      <c r="AQ727" s="76">
        <f t="shared" si="167"/>
        <v>0</v>
      </c>
      <c r="AR727" s="76">
        <f t="shared" si="168"/>
        <v>0</v>
      </c>
      <c r="AS727" t="e">
        <f t="shared" si="169"/>
        <v>#DIV/0!</v>
      </c>
      <c r="AT727" t="e">
        <f t="shared" si="170"/>
        <v>#DIV/0!</v>
      </c>
      <c r="AU727" t="e">
        <f t="shared" si="171"/>
        <v>#DIV/0!</v>
      </c>
      <c r="AV727" s="43" t="e">
        <f t="shared" si="172"/>
        <v>#DIV/0!</v>
      </c>
      <c r="AW727" t="e">
        <f t="shared" si="173"/>
        <v>#DIV/0!</v>
      </c>
      <c r="AX727">
        <f t="shared" si="174"/>
        <v>-0.99155781507766028</v>
      </c>
      <c r="AY727">
        <f t="shared" si="175"/>
        <v>-3.1372124903992353</v>
      </c>
      <c r="AZ727" t="e">
        <f t="shared" si="176"/>
        <v>#DIV/0!</v>
      </c>
      <c r="BA727" t="e">
        <f t="shared" si="177"/>
        <v>#DIV/0!</v>
      </c>
      <c r="BB727" s="79" t="e">
        <f t="shared" si="178"/>
        <v>#DIV/0!</v>
      </c>
      <c r="BC727" s="78" t="e">
        <f t="shared" si="182"/>
        <v>#DIV/0!</v>
      </c>
    </row>
    <row r="728" spans="1:55" s="50" customFormat="1" ht="15" customHeight="1">
      <c r="A728" s="81" t="s">
        <v>2022</v>
      </c>
      <c r="B728" s="64" t="s">
        <v>1802</v>
      </c>
      <c r="C728" s="64" t="s">
        <v>57</v>
      </c>
      <c r="D728" s="64" t="s">
        <v>58</v>
      </c>
      <c r="E728" s="64"/>
      <c r="F728" s="64">
        <v>0</v>
      </c>
      <c r="G728" s="64" t="s">
        <v>2023</v>
      </c>
      <c r="H728" s="64">
        <v>0</v>
      </c>
      <c r="I728" s="64" t="s">
        <v>60</v>
      </c>
      <c r="J728" s="64">
        <v>100</v>
      </c>
      <c r="K728" s="64">
        <v>0</v>
      </c>
      <c r="L728" s="64">
        <v>0</v>
      </c>
      <c r="M728" s="65">
        <v>44750</v>
      </c>
      <c r="N728" s="51">
        <f t="shared" si="179"/>
        <v>8</v>
      </c>
      <c r="O728" s="68">
        <f t="shared" si="180"/>
        <v>24</v>
      </c>
      <c r="P728" s="68">
        <f t="shared" si="181"/>
        <v>31</v>
      </c>
      <c r="Q728" s="51">
        <v>0</v>
      </c>
      <c r="R728" s="64">
        <v>4.7149999999999999</v>
      </c>
      <c r="S728" s="64">
        <v>-74.055999999999997</v>
      </c>
      <c r="T728" s="68">
        <v>0</v>
      </c>
      <c r="U728" s="68">
        <v>0</v>
      </c>
      <c r="V728" s="71">
        <v>0</v>
      </c>
      <c r="W728" s="70">
        <v>0</v>
      </c>
      <c r="X728" s="70">
        <v>0</v>
      </c>
      <c r="Y728" s="70">
        <v>0</v>
      </c>
      <c r="Z728" s="70">
        <v>0</v>
      </c>
      <c r="AA728" s="70">
        <v>0</v>
      </c>
      <c r="AB728" s="70">
        <v>0</v>
      </c>
      <c r="AC728" s="70">
        <v>0</v>
      </c>
      <c r="AD728" s="70">
        <v>0</v>
      </c>
      <c r="AE728" s="70">
        <v>0</v>
      </c>
      <c r="AF728" s="51">
        <v>0</v>
      </c>
      <c r="AG728" s="64" t="s">
        <v>82</v>
      </c>
      <c r="AH728" s="64" t="s">
        <v>1804</v>
      </c>
      <c r="AI728" s="64" t="s">
        <v>93</v>
      </c>
      <c r="AJ728" s="51" t="s">
        <v>1805</v>
      </c>
      <c r="AK728" s="67">
        <v>241405</v>
      </c>
      <c r="AL728" s="51">
        <f t="shared" si="165"/>
        <v>0</v>
      </c>
      <c r="AM728" s="64" t="s">
        <v>82</v>
      </c>
      <c r="AN728" s="64" t="s">
        <v>82</v>
      </c>
      <c r="AO728" s="1">
        <v>0</v>
      </c>
      <c r="AP728" t="e">
        <f t="shared" si="166"/>
        <v>#DIV/0!</v>
      </c>
      <c r="AQ728" s="76">
        <f t="shared" si="167"/>
        <v>0</v>
      </c>
      <c r="AR728" s="76">
        <f t="shared" si="168"/>
        <v>0</v>
      </c>
      <c r="AS728" t="e">
        <f t="shared" si="169"/>
        <v>#DIV/0!</v>
      </c>
      <c r="AT728" t="e">
        <f t="shared" si="170"/>
        <v>#DIV/0!</v>
      </c>
      <c r="AU728" t="e">
        <f t="shared" si="171"/>
        <v>#DIV/0!</v>
      </c>
      <c r="AV728" s="43" t="e">
        <f t="shared" si="172"/>
        <v>#DIV/0!</v>
      </c>
      <c r="AW728" t="e">
        <f t="shared" si="173"/>
        <v>#DIV/0!</v>
      </c>
      <c r="AX728">
        <f t="shared" si="174"/>
        <v>-0.99155781507766028</v>
      </c>
      <c r="AY728">
        <f t="shared" si="175"/>
        <v>-3.1372124903992353</v>
      </c>
      <c r="AZ728" t="e">
        <f t="shared" si="176"/>
        <v>#DIV/0!</v>
      </c>
      <c r="BA728" t="e">
        <f t="shared" si="177"/>
        <v>#DIV/0!</v>
      </c>
      <c r="BB728" s="79" t="e">
        <f t="shared" si="178"/>
        <v>#DIV/0!</v>
      </c>
      <c r="BC728" s="78" t="e">
        <f t="shared" si="182"/>
        <v>#DIV/0!</v>
      </c>
    </row>
    <row r="729" spans="1:55" s="50" customFormat="1" ht="15" customHeight="1">
      <c r="A729" s="81" t="s">
        <v>2024</v>
      </c>
      <c r="B729" s="64" t="s">
        <v>121</v>
      </c>
      <c r="C729" s="64" t="s">
        <v>128</v>
      </c>
      <c r="D729" s="64" t="s">
        <v>129</v>
      </c>
      <c r="E729" s="64"/>
      <c r="F729" s="64">
        <v>0</v>
      </c>
      <c r="G729" s="64" t="s">
        <v>2025</v>
      </c>
      <c r="H729" s="64">
        <v>0</v>
      </c>
      <c r="I729" s="64" t="s">
        <v>60</v>
      </c>
      <c r="J729" s="64">
        <v>100</v>
      </c>
      <c r="K729" s="64">
        <v>0</v>
      </c>
      <c r="L729" s="64">
        <v>0</v>
      </c>
      <c r="M729" s="65">
        <v>45377</v>
      </c>
      <c r="N729" s="51">
        <f t="shared" si="179"/>
        <v>26</v>
      </c>
      <c r="O729" s="68">
        <f t="shared" si="180"/>
        <v>6</v>
      </c>
      <c r="P729" s="68">
        <f t="shared" si="181"/>
        <v>31</v>
      </c>
      <c r="Q729" s="51">
        <v>0</v>
      </c>
      <c r="R729" s="64">
        <v>3.4750000000000001</v>
      </c>
      <c r="S729" s="64">
        <v>-76.52</v>
      </c>
      <c r="T729" s="68">
        <v>0</v>
      </c>
      <c r="U729" s="68">
        <v>0</v>
      </c>
      <c r="V729" s="71">
        <v>0</v>
      </c>
      <c r="W729" s="70">
        <v>0</v>
      </c>
      <c r="X729" s="70">
        <v>0</v>
      </c>
      <c r="Y729" s="70">
        <v>0</v>
      </c>
      <c r="Z729" s="70">
        <v>0</v>
      </c>
      <c r="AA729" s="70">
        <v>0</v>
      </c>
      <c r="AB729" s="70">
        <v>0</v>
      </c>
      <c r="AC729" s="70">
        <v>0</v>
      </c>
      <c r="AD729" s="70">
        <v>0</v>
      </c>
      <c r="AE729" s="70">
        <v>0</v>
      </c>
      <c r="AF729" s="51">
        <v>0</v>
      </c>
      <c r="AG729" s="64" t="s">
        <v>82</v>
      </c>
      <c r="AH729" s="64" t="s">
        <v>1804</v>
      </c>
      <c r="AI729" s="64" t="s">
        <v>63</v>
      </c>
      <c r="AJ729" s="51" t="s">
        <v>1805</v>
      </c>
      <c r="AK729" s="67">
        <v>232000</v>
      </c>
      <c r="AL729" s="51">
        <f t="shared" si="165"/>
        <v>0</v>
      </c>
      <c r="AM729" s="64" t="s">
        <v>82</v>
      </c>
      <c r="AN729" s="64" t="s">
        <v>82</v>
      </c>
      <c r="AO729" s="1">
        <v>0</v>
      </c>
      <c r="AP729" t="e">
        <f t="shared" si="166"/>
        <v>#DIV/0!</v>
      </c>
      <c r="AQ729" s="76">
        <f t="shared" si="167"/>
        <v>0</v>
      </c>
      <c r="AR729" s="76">
        <f t="shared" si="168"/>
        <v>0</v>
      </c>
      <c r="AS729" t="e">
        <f t="shared" si="169"/>
        <v>#DIV/0!</v>
      </c>
      <c r="AT729" t="e">
        <f t="shared" si="170"/>
        <v>#DIV/0!</v>
      </c>
      <c r="AU729" t="e">
        <f t="shared" si="171"/>
        <v>#DIV/0!</v>
      </c>
      <c r="AV729" s="43" t="e">
        <f t="shared" si="172"/>
        <v>#DIV/0!</v>
      </c>
      <c r="AW729" t="e">
        <f t="shared" si="173"/>
        <v>#DIV/0!</v>
      </c>
      <c r="AX729">
        <f t="shared" si="174"/>
        <v>-0.99155781507766028</v>
      </c>
      <c r="AY729">
        <f t="shared" si="175"/>
        <v>-3.1372124903992353</v>
      </c>
      <c r="AZ729" t="e">
        <f t="shared" si="176"/>
        <v>#DIV/0!</v>
      </c>
      <c r="BA729" t="e">
        <f t="shared" si="177"/>
        <v>#DIV/0!</v>
      </c>
      <c r="BB729" s="79" t="e">
        <f t="shared" si="178"/>
        <v>#DIV/0!</v>
      </c>
      <c r="BC729" s="78" t="e">
        <f t="shared" si="182"/>
        <v>#DIV/0!</v>
      </c>
    </row>
    <row r="730" spans="1:55" s="50" customFormat="1" ht="15" customHeight="1">
      <c r="A730" s="81" t="s">
        <v>2026</v>
      </c>
      <c r="B730" s="64" t="s">
        <v>200</v>
      </c>
      <c r="C730" s="64" t="s">
        <v>201</v>
      </c>
      <c r="D730" s="64" t="s">
        <v>202</v>
      </c>
      <c r="E730" s="64" t="s">
        <v>203</v>
      </c>
      <c r="F730" s="64">
        <v>5</v>
      </c>
      <c r="G730" s="64" t="s">
        <v>2027</v>
      </c>
      <c r="H730" s="64">
        <v>0</v>
      </c>
      <c r="I730" s="64" t="s">
        <v>60</v>
      </c>
      <c r="J730" s="64">
        <v>135.75</v>
      </c>
      <c r="K730" s="64">
        <v>0</v>
      </c>
      <c r="L730" s="64">
        <v>0</v>
      </c>
      <c r="M730" s="65">
        <v>45411</v>
      </c>
      <c r="N730" s="51">
        <f t="shared" si="179"/>
        <v>29</v>
      </c>
      <c r="O730" s="68">
        <f t="shared" si="180"/>
        <v>2</v>
      </c>
      <c r="P730" s="68">
        <f t="shared" si="181"/>
        <v>30</v>
      </c>
      <c r="Q730" s="51">
        <v>0</v>
      </c>
      <c r="R730" s="64">
        <v>11.000999999999999</v>
      </c>
      <c r="S730" s="64">
        <v>-74.816999999999993</v>
      </c>
      <c r="T730" s="68">
        <v>0</v>
      </c>
      <c r="U730" s="68">
        <v>0</v>
      </c>
      <c r="V730" s="71">
        <v>0</v>
      </c>
      <c r="W730" s="70">
        <v>0</v>
      </c>
      <c r="X730" s="70">
        <v>0</v>
      </c>
      <c r="Y730" s="70">
        <v>0</v>
      </c>
      <c r="Z730" s="70">
        <v>0</v>
      </c>
      <c r="AA730" s="70">
        <v>0</v>
      </c>
      <c r="AB730" s="70">
        <v>0</v>
      </c>
      <c r="AC730" s="70">
        <v>0</v>
      </c>
      <c r="AD730" s="70">
        <v>0</v>
      </c>
      <c r="AE730" s="70">
        <v>0</v>
      </c>
      <c r="AF730" s="51">
        <v>0</v>
      </c>
      <c r="AG730" s="64" t="s">
        <v>82</v>
      </c>
      <c r="AH730" s="64" t="s">
        <v>1804</v>
      </c>
      <c r="AI730" s="64" t="s">
        <v>63</v>
      </c>
      <c r="AJ730" s="51" t="s">
        <v>1805</v>
      </c>
      <c r="AK730" s="67">
        <v>232000</v>
      </c>
      <c r="AL730" s="51">
        <f t="shared" si="165"/>
        <v>0</v>
      </c>
      <c r="AM730" s="64" t="s">
        <v>82</v>
      </c>
      <c r="AN730" s="64" t="s">
        <v>82</v>
      </c>
      <c r="AO730" s="1">
        <v>0</v>
      </c>
      <c r="AP730" t="e">
        <f t="shared" si="166"/>
        <v>#DIV/0!</v>
      </c>
      <c r="AQ730" s="76">
        <f t="shared" si="167"/>
        <v>0</v>
      </c>
      <c r="AR730" s="76">
        <f t="shared" si="168"/>
        <v>0</v>
      </c>
      <c r="AS730" t="e">
        <f t="shared" si="169"/>
        <v>#DIV/0!</v>
      </c>
      <c r="AT730" t="e">
        <f t="shared" si="170"/>
        <v>#DIV/0!</v>
      </c>
      <c r="AU730" t="e">
        <f t="shared" si="171"/>
        <v>#DIV/0!</v>
      </c>
      <c r="AV730" s="43" t="e">
        <f t="shared" si="172"/>
        <v>#DIV/0!</v>
      </c>
      <c r="AW730" t="e">
        <f t="shared" si="173"/>
        <v>#DIV/0!</v>
      </c>
      <c r="AX730">
        <f t="shared" si="174"/>
        <v>-0.99155781507766028</v>
      </c>
      <c r="AY730">
        <f t="shared" si="175"/>
        <v>-3.1372124903992353</v>
      </c>
      <c r="AZ730" t="e">
        <f t="shared" si="176"/>
        <v>#DIV/0!</v>
      </c>
      <c r="BA730" t="e">
        <f t="shared" si="177"/>
        <v>#DIV/0!</v>
      </c>
      <c r="BB730" s="79" t="e">
        <f t="shared" si="178"/>
        <v>#DIV/0!</v>
      </c>
      <c r="BC730" s="78" t="e">
        <f t="shared" si="182"/>
        <v>#DIV/0!</v>
      </c>
    </row>
    <row r="731" spans="1:55" s="50" customFormat="1" ht="15" customHeight="1">
      <c r="A731" s="81" t="s">
        <v>2028</v>
      </c>
      <c r="B731" s="64" t="s">
        <v>121</v>
      </c>
      <c r="C731" s="64" t="s">
        <v>1849</v>
      </c>
      <c r="D731" s="64" t="s">
        <v>195</v>
      </c>
      <c r="E731" s="64"/>
      <c r="F731" s="64">
        <v>0</v>
      </c>
      <c r="G731" s="64" t="s">
        <v>2029</v>
      </c>
      <c r="H731" s="64">
        <v>0</v>
      </c>
      <c r="I731" s="64" t="s">
        <v>112</v>
      </c>
      <c r="J731" s="64">
        <v>100</v>
      </c>
      <c r="K731" s="64">
        <v>0</v>
      </c>
      <c r="L731" s="64">
        <v>0</v>
      </c>
      <c r="M731" s="65">
        <v>45429</v>
      </c>
      <c r="N731" s="51">
        <f t="shared" si="179"/>
        <v>17</v>
      </c>
      <c r="O731" s="68">
        <f t="shared" si="180"/>
        <v>15</v>
      </c>
      <c r="P731" s="68">
        <f t="shared" si="181"/>
        <v>31</v>
      </c>
      <c r="Q731" s="51">
        <v>0</v>
      </c>
      <c r="R731" s="64">
        <v>4.5609999999999999</v>
      </c>
      <c r="S731" s="64">
        <v>-75.652000000000001</v>
      </c>
      <c r="T731" s="68">
        <v>0</v>
      </c>
      <c r="U731" s="68">
        <v>0</v>
      </c>
      <c r="V731" s="71">
        <v>0</v>
      </c>
      <c r="W731" s="70">
        <v>0</v>
      </c>
      <c r="X731" s="70">
        <v>0</v>
      </c>
      <c r="Y731" s="70">
        <v>0</v>
      </c>
      <c r="Z731" s="70">
        <v>0</v>
      </c>
      <c r="AA731" s="70">
        <v>0</v>
      </c>
      <c r="AB731" s="70">
        <v>0</v>
      </c>
      <c r="AC731" s="70">
        <v>0</v>
      </c>
      <c r="AD731" s="70">
        <v>0</v>
      </c>
      <c r="AE731" s="70">
        <v>0</v>
      </c>
      <c r="AF731" s="51">
        <v>0</v>
      </c>
      <c r="AG731" s="64" t="s">
        <v>82</v>
      </c>
      <c r="AH731" s="64" t="s">
        <v>1804</v>
      </c>
      <c r="AI731" s="64" t="s">
        <v>63</v>
      </c>
      <c r="AJ731" s="51" t="s">
        <v>1805</v>
      </c>
      <c r="AK731" s="67">
        <v>232000</v>
      </c>
      <c r="AL731" s="51">
        <f t="shared" si="165"/>
        <v>0</v>
      </c>
      <c r="AM731" s="64" t="s">
        <v>82</v>
      </c>
      <c r="AN731" s="64" t="s">
        <v>82</v>
      </c>
      <c r="AO731" s="1">
        <v>0</v>
      </c>
      <c r="AP731" t="e">
        <f t="shared" si="166"/>
        <v>#DIV/0!</v>
      </c>
      <c r="AQ731" s="76">
        <f t="shared" si="167"/>
        <v>0</v>
      </c>
      <c r="AR731" s="76">
        <f t="shared" si="168"/>
        <v>0</v>
      </c>
      <c r="AS731" t="e">
        <f t="shared" si="169"/>
        <v>#DIV/0!</v>
      </c>
      <c r="AT731" t="e">
        <f t="shared" si="170"/>
        <v>#DIV/0!</v>
      </c>
      <c r="AU731" t="e">
        <f t="shared" si="171"/>
        <v>#DIV/0!</v>
      </c>
      <c r="AV731" s="43" t="e">
        <f t="shared" si="172"/>
        <v>#DIV/0!</v>
      </c>
      <c r="AW731" t="e">
        <f t="shared" si="173"/>
        <v>#DIV/0!</v>
      </c>
      <c r="AX731">
        <f t="shared" si="174"/>
        <v>-0.99155781507766028</v>
      </c>
      <c r="AY731">
        <f t="shared" si="175"/>
        <v>-3.1372124903992353</v>
      </c>
      <c r="AZ731" t="e">
        <f t="shared" si="176"/>
        <v>#DIV/0!</v>
      </c>
      <c r="BA731" t="e">
        <f t="shared" si="177"/>
        <v>#DIV/0!</v>
      </c>
      <c r="BB731" s="79" t="e">
        <f t="shared" si="178"/>
        <v>#DIV/0!</v>
      </c>
      <c r="BC731" s="78" t="e">
        <f t="shared" si="182"/>
        <v>#DIV/0!</v>
      </c>
    </row>
    <row r="732" spans="1:55" s="50" customFormat="1" ht="15" customHeight="1">
      <c r="A732" s="81" t="s">
        <v>2030</v>
      </c>
      <c r="B732" s="64" t="s">
        <v>121</v>
      </c>
      <c r="C732" s="64" t="s">
        <v>1849</v>
      </c>
      <c r="D732" s="64" t="s">
        <v>195</v>
      </c>
      <c r="E732" s="64"/>
      <c r="F732" s="64">
        <v>0</v>
      </c>
      <c r="G732" s="64" t="s">
        <v>2031</v>
      </c>
      <c r="H732" s="64">
        <v>0</v>
      </c>
      <c r="I732" s="64" t="s">
        <v>60</v>
      </c>
      <c r="J732" s="64">
        <v>100</v>
      </c>
      <c r="K732" s="64">
        <v>0</v>
      </c>
      <c r="L732" s="64">
        <v>0</v>
      </c>
      <c r="M732" s="65">
        <v>45136</v>
      </c>
      <c r="N732" s="51">
        <f t="shared" si="179"/>
        <v>29</v>
      </c>
      <c r="O732" s="68">
        <f t="shared" si="180"/>
        <v>3</v>
      </c>
      <c r="P732" s="68">
        <f t="shared" si="181"/>
        <v>31</v>
      </c>
      <c r="Q732" s="51">
        <v>0</v>
      </c>
      <c r="R732" s="64">
        <v>4.5529999999999999</v>
      </c>
      <c r="S732" s="64">
        <v>-75.66</v>
      </c>
      <c r="T732" s="68">
        <v>0</v>
      </c>
      <c r="U732" s="68">
        <v>0</v>
      </c>
      <c r="V732" s="71">
        <v>0</v>
      </c>
      <c r="W732" s="70">
        <v>0</v>
      </c>
      <c r="X732" s="70">
        <v>0</v>
      </c>
      <c r="Y732" s="70">
        <v>0</v>
      </c>
      <c r="Z732" s="70">
        <v>0</v>
      </c>
      <c r="AA732" s="70">
        <v>0</v>
      </c>
      <c r="AB732" s="70">
        <v>0</v>
      </c>
      <c r="AC732" s="70">
        <v>0</v>
      </c>
      <c r="AD732" s="70">
        <v>0</v>
      </c>
      <c r="AE732" s="70">
        <v>0</v>
      </c>
      <c r="AF732" s="51">
        <v>0</v>
      </c>
      <c r="AG732" s="64" t="s">
        <v>82</v>
      </c>
      <c r="AH732" s="64" t="s">
        <v>1804</v>
      </c>
      <c r="AI732" s="64" t="s">
        <v>93</v>
      </c>
      <c r="AJ732" s="51" t="s">
        <v>1805</v>
      </c>
      <c r="AK732" s="67">
        <v>241405</v>
      </c>
      <c r="AL732" s="51">
        <f t="shared" si="165"/>
        <v>0</v>
      </c>
      <c r="AM732" s="64" t="s">
        <v>82</v>
      </c>
      <c r="AN732" s="64" t="s">
        <v>82</v>
      </c>
      <c r="AO732" s="1">
        <v>0</v>
      </c>
      <c r="AP732" t="e">
        <f t="shared" si="166"/>
        <v>#DIV/0!</v>
      </c>
      <c r="AQ732" s="76">
        <f t="shared" si="167"/>
        <v>0</v>
      </c>
      <c r="AR732" s="76">
        <f t="shared" si="168"/>
        <v>0</v>
      </c>
      <c r="AS732" t="e">
        <f t="shared" si="169"/>
        <v>#DIV/0!</v>
      </c>
      <c r="AT732" t="e">
        <f t="shared" si="170"/>
        <v>#DIV/0!</v>
      </c>
      <c r="AU732" t="e">
        <f t="shared" si="171"/>
        <v>#DIV/0!</v>
      </c>
      <c r="AV732" s="43" t="e">
        <f t="shared" si="172"/>
        <v>#DIV/0!</v>
      </c>
      <c r="AW732" t="e">
        <f t="shared" si="173"/>
        <v>#DIV/0!</v>
      </c>
      <c r="AX732">
        <f t="shared" si="174"/>
        <v>-0.99155781507766028</v>
      </c>
      <c r="AY732">
        <f t="shared" si="175"/>
        <v>-3.1372124903992353</v>
      </c>
      <c r="AZ732" t="e">
        <f t="shared" si="176"/>
        <v>#DIV/0!</v>
      </c>
      <c r="BA732" t="e">
        <f t="shared" si="177"/>
        <v>#DIV/0!</v>
      </c>
      <c r="BB732" s="79" t="e">
        <f t="shared" si="178"/>
        <v>#DIV/0!</v>
      </c>
      <c r="BC732" s="78" t="e">
        <f t="shared" si="182"/>
        <v>#DIV/0!</v>
      </c>
    </row>
    <row r="733" spans="1:55" s="50" customFormat="1" ht="15" customHeight="1">
      <c r="A733" s="81" t="s">
        <v>2032</v>
      </c>
      <c r="B733" s="64" t="s">
        <v>135</v>
      </c>
      <c r="C733" s="64" t="s">
        <v>136</v>
      </c>
      <c r="D733" s="64" t="s">
        <v>137</v>
      </c>
      <c r="E733" s="64"/>
      <c r="F733" s="64">
        <v>0</v>
      </c>
      <c r="G733" s="64" t="s">
        <v>2033</v>
      </c>
      <c r="H733" s="64">
        <v>0</v>
      </c>
      <c r="I733" s="64" t="s">
        <v>60</v>
      </c>
      <c r="J733" s="64">
        <v>100</v>
      </c>
      <c r="K733" s="64">
        <v>0</v>
      </c>
      <c r="L733" s="64">
        <v>0</v>
      </c>
      <c r="M733" s="65">
        <v>45224</v>
      </c>
      <c r="N733" s="51">
        <f t="shared" si="179"/>
        <v>25</v>
      </c>
      <c r="O733" s="68">
        <f t="shared" si="180"/>
        <v>7</v>
      </c>
      <c r="P733" s="68">
        <f t="shared" si="181"/>
        <v>31</v>
      </c>
      <c r="Q733" s="51">
        <v>0</v>
      </c>
      <c r="R733" s="64">
        <v>7.0839999999999996</v>
      </c>
      <c r="S733" s="64">
        <v>-73.116</v>
      </c>
      <c r="T733" s="68">
        <v>0</v>
      </c>
      <c r="U733" s="68">
        <v>0</v>
      </c>
      <c r="V733" s="71">
        <v>0</v>
      </c>
      <c r="W733" s="70">
        <v>0</v>
      </c>
      <c r="X733" s="70">
        <v>0</v>
      </c>
      <c r="Y733" s="70">
        <v>0</v>
      </c>
      <c r="Z733" s="70">
        <v>0</v>
      </c>
      <c r="AA733" s="70">
        <v>0</v>
      </c>
      <c r="AB733" s="70">
        <v>0</v>
      </c>
      <c r="AC733" s="70">
        <v>0</v>
      </c>
      <c r="AD733" s="70">
        <v>0</v>
      </c>
      <c r="AE733" s="70">
        <v>0</v>
      </c>
      <c r="AF733" s="51">
        <v>0</v>
      </c>
      <c r="AG733" s="64" t="s">
        <v>82</v>
      </c>
      <c r="AH733" s="64" t="s">
        <v>1804</v>
      </c>
      <c r="AI733" s="64" t="s">
        <v>93</v>
      </c>
      <c r="AJ733" s="51" t="s">
        <v>1805</v>
      </c>
      <c r="AK733" s="67">
        <v>241405</v>
      </c>
      <c r="AL733" s="51">
        <f t="shared" si="165"/>
        <v>0</v>
      </c>
      <c r="AM733" s="64" t="s">
        <v>82</v>
      </c>
      <c r="AN733" s="64" t="s">
        <v>82</v>
      </c>
      <c r="AO733" s="1">
        <v>0</v>
      </c>
      <c r="AP733" t="e">
        <f t="shared" si="166"/>
        <v>#DIV/0!</v>
      </c>
      <c r="AQ733" s="76">
        <f t="shared" si="167"/>
        <v>0</v>
      </c>
      <c r="AR733" s="76">
        <f t="shared" si="168"/>
        <v>0</v>
      </c>
      <c r="AS733" t="e">
        <f t="shared" si="169"/>
        <v>#DIV/0!</v>
      </c>
      <c r="AT733" t="e">
        <f t="shared" si="170"/>
        <v>#DIV/0!</v>
      </c>
      <c r="AU733" t="e">
        <f t="shared" si="171"/>
        <v>#DIV/0!</v>
      </c>
      <c r="AV733" s="43" t="e">
        <f t="shared" si="172"/>
        <v>#DIV/0!</v>
      </c>
      <c r="AW733" t="e">
        <f t="shared" si="173"/>
        <v>#DIV/0!</v>
      </c>
      <c r="AX733">
        <f t="shared" si="174"/>
        <v>-0.99155781507766028</v>
      </c>
      <c r="AY733">
        <f t="shared" si="175"/>
        <v>-3.1372124903992353</v>
      </c>
      <c r="AZ733" t="e">
        <f t="shared" si="176"/>
        <v>#DIV/0!</v>
      </c>
      <c r="BA733" t="e">
        <f t="shared" si="177"/>
        <v>#DIV/0!</v>
      </c>
      <c r="BB733" s="79" t="e">
        <f t="shared" si="178"/>
        <v>#DIV/0!</v>
      </c>
      <c r="BC733" s="78" t="e">
        <f t="shared" si="182"/>
        <v>#DIV/0!</v>
      </c>
    </row>
    <row r="734" spans="1:55" s="50" customFormat="1" ht="15" customHeight="1">
      <c r="A734" s="81" t="s">
        <v>2034</v>
      </c>
      <c r="B734" s="64" t="s">
        <v>56</v>
      </c>
      <c r="C734" s="64" t="s">
        <v>108</v>
      </c>
      <c r="D734" s="64" t="s">
        <v>1757</v>
      </c>
      <c r="E734" s="64"/>
      <c r="F734" s="64">
        <v>0</v>
      </c>
      <c r="G734" s="64" t="s">
        <v>2035</v>
      </c>
      <c r="H734" s="64">
        <v>0</v>
      </c>
      <c r="I734" s="64" t="s">
        <v>60</v>
      </c>
      <c r="J734" s="64">
        <v>100</v>
      </c>
      <c r="K734" s="64">
        <v>0</v>
      </c>
      <c r="L734" s="64">
        <v>0</v>
      </c>
      <c r="M734" s="65">
        <v>45290</v>
      </c>
      <c r="N734" s="51">
        <f t="shared" si="179"/>
        <v>30</v>
      </c>
      <c r="O734" s="68">
        <f t="shared" si="180"/>
        <v>2</v>
      </c>
      <c r="P734" s="68">
        <f t="shared" si="181"/>
        <v>31</v>
      </c>
      <c r="Q734" s="51">
        <v>0</v>
      </c>
      <c r="R734" s="64">
        <v>5.0179999999999998</v>
      </c>
      <c r="S734" s="64">
        <v>-73.998999999999995</v>
      </c>
      <c r="T734" s="68">
        <v>0</v>
      </c>
      <c r="U734" s="68">
        <v>0</v>
      </c>
      <c r="V734" s="71">
        <v>0</v>
      </c>
      <c r="W734" s="70">
        <v>0</v>
      </c>
      <c r="X734" s="70">
        <v>0</v>
      </c>
      <c r="Y734" s="70">
        <v>0</v>
      </c>
      <c r="Z734" s="70">
        <v>0</v>
      </c>
      <c r="AA734" s="70">
        <v>0</v>
      </c>
      <c r="AB734" s="70">
        <v>0</v>
      </c>
      <c r="AC734" s="70">
        <v>0</v>
      </c>
      <c r="AD734" s="70">
        <v>0</v>
      </c>
      <c r="AE734" s="70">
        <v>0</v>
      </c>
      <c r="AF734" s="51">
        <v>0</v>
      </c>
      <c r="AG734" s="64" t="s">
        <v>82</v>
      </c>
      <c r="AH734" s="64" t="s">
        <v>1804</v>
      </c>
      <c r="AI734" s="64" t="s">
        <v>93</v>
      </c>
      <c r="AJ734" s="51" t="s">
        <v>1805</v>
      </c>
      <c r="AK734" s="67">
        <v>241405</v>
      </c>
      <c r="AL734" s="51">
        <f t="shared" si="165"/>
        <v>0</v>
      </c>
      <c r="AM734" s="64" t="s">
        <v>82</v>
      </c>
      <c r="AN734" s="64" t="s">
        <v>82</v>
      </c>
      <c r="AO734" s="1">
        <v>0</v>
      </c>
      <c r="AP734" t="e">
        <f t="shared" si="166"/>
        <v>#DIV/0!</v>
      </c>
      <c r="AQ734" s="76">
        <f t="shared" si="167"/>
        <v>0</v>
      </c>
      <c r="AR734" s="76">
        <f t="shared" si="168"/>
        <v>0</v>
      </c>
      <c r="AS734" t="e">
        <f t="shared" si="169"/>
        <v>#DIV/0!</v>
      </c>
      <c r="AT734" t="e">
        <f t="shared" si="170"/>
        <v>#DIV/0!</v>
      </c>
      <c r="AU734" t="e">
        <f t="shared" si="171"/>
        <v>#DIV/0!</v>
      </c>
      <c r="AV734" s="43" t="e">
        <f t="shared" si="172"/>
        <v>#DIV/0!</v>
      </c>
      <c r="AW734" t="e">
        <f t="shared" si="173"/>
        <v>#DIV/0!</v>
      </c>
      <c r="AX734">
        <f t="shared" si="174"/>
        <v>-0.99155781507766028</v>
      </c>
      <c r="AY734">
        <f t="shared" si="175"/>
        <v>-3.1372124903992353</v>
      </c>
      <c r="AZ734" t="e">
        <f t="shared" si="176"/>
        <v>#DIV/0!</v>
      </c>
      <c r="BA734" t="e">
        <f t="shared" si="177"/>
        <v>#DIV/0!</v>
      </c>
      <c r="BB734" s="79" t="e">
        <f t="shared" si="178"/>
        <v>#DIV/0!</v>
      </c>
      <c r="BC734" s="78" t="e">
        <f t="shared" si="182"/>
        <v>#DIV/0!</v>
      </c>
    </row>
    <row r="735" spans="1:55" s="50" customFormat="1" ht="15" customHeight="1">
      <c r="A735" s="81" t="s">
        <v>2036</v>
      </c>
      <c r="B735" s="64" t="s">
        <v>56</v>
      </c>
      <c r="C735" s="64" t="s">
        <v>108</v>
      </c>
      <c r="D735" s="64" t="s">
        <v>1757</v>
      </c>
      <c r="E735" s="64"/>
      <c r="F735" s="64">
        <v>0</v>
      </c>
      <c r="G735" s="64" t="s">
        <v>2037</v>
      </c>
      <c r="H735" s="64">
        <v>0</v>
      </c>
      <c r="I735" s="64" t="s">
        <v>60</v>
      </c>
      <c r="J735" s="64">
        <v>100</v>
      </c>
      <c r="K735" s="64">
        <v>0</v>
      </c>
      <c r="L735" s="64">
        <v>0</v>
      </c>
      <c r="M735" s="65">
        <v>45199</v>
      </c>
      <c r="N735" s="51">
        <f t="shared" si="179"/>
        <v>30</v>
      </c>
      <c r="O735" s="68">
        <f t="shared" si="180"/>
        <v>1</v>
      </c>
      <c r="P735" s="68">
        <f t="shared" si="181"/>
        <v>30</v>
      </c>
      <c r="Q735" s="51">
        <v>0</v>
      </c>
      <c r="R735" s="64">
        <v>5.0359999999999996</v>
      </c>
      <c r="S735" s="64">
        <v>-73.994</v>
      </c>
      <c r="T735" s="68">
        <v>0</v>
      </c>
      <c r="U735" s="68">
        <v>0</v>
      </c>
      <c r="V735" s="71">
        <v>0</v>
      </c>
      <c r="W735" s="70">
        <v>0</v>
      </c>
      <c r="X735" s="70">
        <v>0</v>
      </c>
      <c r="Y735" s="70">
        <v>0</v>
      </c>
      <c r="Z735" s="70">
        <v>0</v>
      </c>
      <c r="AA735" s="70">
        <v>0</v>
      </c>
      <c r="AB735" s="70">
        <v>0</v>
      </c>
      <c r="AC735" s="70">
        <v>0</v>
      </c>
      <c r="AD735" s="70">
        <v>0</v>
      </c>
      <c r="AE735" s="70">
        <v>0</v>
      </c>
      <c r="AF735" s="51">
        <v>0</v>
      </c>
      <c r="AG735" s="64" t="s">
        <v>82</v>
      </c>
      <c r="AH735" s="64" t="s">
        <v>1804</v>
      </c>
      <c r="AI735" s="64" t="s">
        <v>93</v>
      </c>
      <c r="AJ735" s="51" t="s">
        <v>1805</v>
      </c>
      <c r="AK735" s="67">
        <v>241405</v>
      </c>
      <c r="AL735" s="51">
        <f t="shared" si="165"/>
        <v>0</v>
      </c>
      <c r="AM735" s="64" t="s">
        <v>82</v>
      </c>
      <c r="AN735" s="64" t="s">
        <v>82</v>
      </c>
      <c r="AO735" s="1">
        <v>0</v>
      </c>
      <c r="AP735" t="e">
        <f t="shared" si="166"/>
        <v>#DIV/0!</v>
      </c>
      <c r="AQ735" s="76">
        <f t="shared" si="167"/>
        <v>0</v>
      </c>
      <c r="AR735" s="76">
        <f t="shared" si="168"/>
        <v>0</v>
      </c>
      <c r="AS735" t="e">
        <f t="shared" si="169"/>
        <v>#DIV/0!</v>
      </c>
      <c r="AT735" t="e">
        <f t="shared" si="170"/>
        <v>#DIV/0!</v>
      </c>
      <c r="AU735" t="e">
        <f t="shared" si="171"/>
        <v>#DIV/0!</v>
      </c>
      <c r="AV735" s="43" t="e">
        <f t="shared" si="172"/>
        <v>#DIV/0!</v>
      </c>
      <c r="AW735" t="e">
        <f t="shared" si="173"/>
        <v>#DIV/0!</v>
      </c>
      <c r="AX735">
        <f t="shared" si="174"/>
        <v>-0.99155781507766028</v>
      </c>
      <c r="AY735">
        <f t="shared" si="175"/>
        <v>-3.1372124903992353</v>
      </c>
      <c r="AZ735" t="e">
        <f t="shared" si="176"/>
        <v>#DIV/0!</v>
      </c>
      <c r="BA735" t="e">
        <f t="shared" si="177"/>
        <v>#DIV/0!</v>
      </c>
      <c r="BB735" s="79" t="e">
        <f t="shared" si="178"/>
        <v>#DIV/0!</v>
      </c>
      <c r="BC735" s="78" t="e">
        <f t="shared" si="182"/>
        <v>#DIV/0!</v>
      </c>
    </row>
    <row r="736" spans="1:55" s="50" customFormat="1" ht="15" customHeight="1">
      <c r="A736" s="81" t="s">
        <v>2038</v>
      </c>
      <c r="B736" s="64" t="s">
        <v>200</v>
      </c>
      <c r="C736" s="64" t="s">
        <v>201</v>
      </c>
      <c r="D736" s="64" t="s">
        <v>202</v>
      </c>
      <c r="E736" s="64" t="s">
        <v>203</v>
      </c>
      <c r="F736" s="64">
        <v>4</v>
      </c>
      <c r="G736" s="64" t="s">
        <v>2039</v>
      </c>
      <c r="H736" s="64" t="s">
        <v>2040</v>
      </c>
      <c r="I736" s="64" t="s">
        <v>60</v>
      </c>
      <c r="J736" s="64">
        <v>176.68</v>
      </c>
      <c r="K736" s="64">
        <v>0</v>
      </c>
      <c r="L736" s="64">
        <v>0</v>
      </c>
      <c r="M736" s="65">
        <v>45685</v>
      </c>
      <c r="N736" s="51">
        <f t="shared" si="179"/>
        <v>28</v>
      </c>
      <c r="O736" s="68">
        <f t="shared" si="180"/>
        <v>4</v>
      </c>
      <c r="P736" s="68">
        <f t="shared" si="181"/>
        <v>31</v>
      </c>
      <c r="Q736" s="51">
        <v>0</v>
      </c>
      <c r="R736" s="64">
        <v>11.006</v>
      </c>
      <c r="S736" s="64">
        <v>-74.802000000000007</v>
      </c>
      <c r="T736" s="68">
        <v>0</v>
      </c>
      <c r="U736" s="68">
        <v>0</v>
      </c>
      <c r="V736" s="71">
        <v>0</v>
      </c>
      <c r="W736" s="70">
        <v>0</v>
      </c>
      <c r="X736" s="70">
        <v>0</v>
      </c>
      <c r="Y736" s="70">
        <v>0</v>
      </c>
      <c r="Z736" s="70">
        <v>0</v>
      </c>
      <c r="AA736" s="70">
        <v>0</v>
      </c>
      <c r="AB736" s="70">
        <v>0</v>
      </c>
      <c r="AC736" s="70">
        <v>0</v>
      </c>
      <c r="AD736" s="70">
        <v>0</v>
      </c>
      <c r="AE736" s="70">
        <v>0</v>
      </c>
      <c r="AF736" s="51">
        <v>0</v>
      </c>
      <c r="AG736" s="64" t="s">
        <v>71</v>
      </c>
      <c r="AH736" s="64" t="s">
        <v>1804</v>
      </c>
      <c r="AI736" s="64" t="s">
        <v>140</v>
      </c>
      <c r="AJ736" s="51" t="s">
        <v>1805</v>
      </c>
      <c r="AK736" s="67">
        <v>204160</v>
      </c>
      <c r="AL736" s="51">
        <f t="shared" si="165"/>
        <v>0</v>
      </c>
      <c r="AM736" s="64" t="s">
        <v>82</v>
      </c>
      <c r="AN736" s="64" t="s">
        <v>82</v>
      </c>
      <c r="AO736" s="1">
        <v>0</v>
      </c>
      <c r="AP736" t="e">
        <f t="shared" si="166"/>
        <v>#DIV/0!</v>
      </c>
      <c r="AQ736" s="76">
        <f t="shared" si="167"/>
        <v>0</v>
      </c>
      <c r="AR736" s="76">
        <f t="shared" si="168"/>
        <v>0</v>
      </c>
      <c r="AS736" t="e">
        <f t="shared" si="169"/>
        <v>#DIV/0!</v>
      </c>
      <c r="AT736" t="e">
        <f t="shared" si="170"/>
        <v>#DIV/0!</v>
      </c>
      <c r="AU736" t="e">
        <f t="shared" si="171"/>
        <v>#DIV/0!</v>
      </c>
      <c r="AV736" s="43" t="e">
        <f t="shared" si="172"/>
        <v>#DIV/0!</v>
      </c>
      <c r="AW736" t="e">
        <f t="shared" si="173"/>
        <v>#DIV/0!</v>
      </c>
      <c r="AX736">
        <f t="shared" si="174"/>
        <v>-0.99155781507766028</v>
      </c>
      <c r="AY736">
        <f t="shared" si="175"/>
        <v>-3.1372124903992353</v>
      </c>
      <c r="AZ736" t="e">
        <f t="shared" si="176"/>
        <v>#DIV/0!</v>
      </c>
      <c r="BA736" t="e">
        <f t="shared" si="177"/>
        <v>#DIV/0!</v>
      </c>
      <c r="BB736" s="79" t="e">
        <f t="shared" si="178"/>
        <v>#DIV/0!</v>
      </c>
      <c r="BC736" s="78" t="e">
        <f t="shared" si="182"/>
        <v>#DIV/0!</v>
      </c>
    </row>
    <row r="737" spans="1:55" s="50" customFormat="1" ht="15" customHeight="1">
      <c r="A737" s="81" t="s">
        <v>2041</v>
      </c>
      <c r="B737" s="64" t="s">
        <v>1802</v>
      </c>
      <c r="C737" s="64" t="s">
        <v>57</v>
      </c>
      <c r="D737" s="64" t="s">
        <v>58</v>
      </c>
      <c r="E737" s="64"/>
      <c r="F737" s="64">
        <v>0</v>
      </c>
      <c r="G737" s="64" t="s">
        <v>2042</v>
      </c>
      <c r="H737" s="64">
        <v>0</v>
      </c>
      <c r="I737" s="64" t="s">
        <v>60</v>
      </c>
      <c r="J737" s="64">
        <v>100</v>
      </c>
      <c r="K737" s="64">
        <v>0</v>
      </c>
      <c r="L737" s="64">
        <v>0</v>
      </c>
      <c r="M737" s="65">
        <v>44751</v>
      </c>
      <c r="N737" s="51">
        <f t="shared" si="179"/>
        <v>9</v>
      </c>
      <c r="O737" s="68">
        <f t="shared" si="180"/>
        <v>23</v>
      </c>
      <c r="P737" s="68">
        <f t="shared" si="181"/>
        <v>31</v>
      </c>
      <c r="Q737" s="51">
        <v>0</v>
      </c>
      <c r="R737" s="64">
        <v>4.6829999999999998</v>
      </c>
      <c r="S737" s="64">
        <v>-74.097999999999999</v>
      </c>
      <c r="T737" s="68">
        <v>0</v>
      </c>
      <c r="U737" s="68">
        <v>0</v>
      </c>
      <c r="V737" s="71">
        <v>0</v>
      </c>
      <c r="W737" s="70">
        <v>0</v>
      </c>
      <c r="X737" s="70">
        <v>0</v>
      </c>
      <c r="Y737" s="70">
        <v>0</v>
      </c>
      <c r="Z737" s="70">
        <v>0</v>
      </c>
      <c r="AA737" s="70">
        <v>0</v>
      </c>
      <c r="AB737" s="70">
        <v>0</v>
      </c>
      <c r="AC737" s="70">
        <v>0</v>
      </c>
      <c r="AD737" s="70">
        <v>0</v>
      </c>
      <c r="AE737" s="70">
        <v>0</v>
      </c>
      <c r="AF737" s="51">
        <v>0</v>
      </c>
      <c r="AG737" s="64" t="s">
        <v>82</v>
      </c>
      <c r="AH737" s="64" t="s">
        <v>1804</v>
      </c>
      <c r="AI737" s="64" t="s">
        <v>93</v>
      </c>
      <c r="AJ737" s="51" t="s">
        <v>1805</v>
      </c>
      <c r="AK737" s="67">
        <v>241405</v>
      </c>
      <c r="AL737" s="51">
        <f t="shared" si="165"/>
        <v>0</v>
      </c>
      <c r="AM737" s="64" t="s">
        <v>82</v>
      </c>
      <c r="AN737" s="64" t="s">
        <v>82</v>
      </c>
      <c r="AO737" s="1">
        <v>0</v>
      </c>
      <c r="AP737" t="e">
        <f t="shared" si="166"/>
        <v>#DIV/0!</v>
      </c>
      <c r="AQ737" s="76">
        <f t="shared" si="167"/>
        <v>0</v>
      </c>
      <c r="AR737" s="76">
        <f t="shared" si="168"/>
        <v>0</v>
      </c>
      <c r="AS737" t="e">
        <f t="shared" si="169"/>
        <v>#DIV/0!</v>
      </c>
      <c r="AT737" t="e">
        <f t="shared" si="170"/>
        <v>#DIV/0!</v>
      </c>
      <c r="AU737" t="e">
        <f t="shared" si="171"/>
        <v>#DIV/0!</v>
      </c>
      <c r="AV737" s="43" t="e">
        <f t="shared" si="172"/>
        <v>#DIV/0!</v>
      </c>
      <c r="AW737" t="e">
        <f t="shared" si="173"/>
        <v>#DIV/0!</v>
      </c>
      <c r="AX737">
        <f t="shared" si="174"/>
        <v>-0.99155781507766028</v>
      </c>
      <c r="AY737">
        <f t="shared" si="175"/>
        <v>-3.1372124903992353</v>
      </c>
      <c r="AZ737" t="e">
        <f t="shared" si="176"/>
        <v>#DIV/0!</v>
      </c>
      <c r="BA737" t="e">
        <f t="shared" si="177"/>
        <v>#DIV/0!</v>
      </c>
      <c r="BB737" s="79" t="e">
        <f t="shared" si="178"/>
        <v>#DIV/0!</v>
      </c>
      <c r="BC737" s="78" t="e">
        <f t="shared" si="182"/>
        <v>#DIV/0!</v>
      </c>
    </row>
    <row r="738" spans="1:55" s="50" customFormat="1" ht="15" customHeight="1">
      <c r="A738" s="81" t="s">
        <v>2043</v>
      </c>
      <c r="B738" s="64" t="s">
        <v>200</v>
      </c>
      <c r="C738" s="64" t="s">
        <v>201</v>
      </c>
      <c r="D738" s="64" t="s">
        <v>202</v>
      </c>
      <c r="E738" s="64" t="s">
        <v>203</v>
      </c>
      <c r="F738" s="64">
        <v>4</v>
      </c>
      <c r="G738" s="64" t="s">
        <v>2044</v>
      </c>
      <c r="H738" s="64" t="s">
        <v>2045</v>
      </c>
      <c r="I738" s="64" t="s">
        <v>112</v>
      </c>
      <c r="J738" s="64">
        <v>93.72</v>
      </c>
      <c r="K738" s="64">
        <v>0</v>
      </c>
      <c r="L738" s="64">
        <v>0</v>
      </c>
      <c r="M738" s="65">
        <v>45775</v>
      </c>
      <c r="N738" s="51">
        <f t="shared" si="179"/>
        <v>28</v>
      </c>
      <c r="O738" s="68">
        <f t="shared" si="180"/>
        <v>3</v>
      </c>
      <c r="P738" s="68">
        <f t="shared" si="181"/>
        <v>30</v>
      </c>
      <c r="Q738" s="51">
        <v>0</v>
      </c>
      <c r="R738" s="64">
        <v>10.996</v>
      </c>
      <c r="S738" s="64">
        <v>-74.808000000000007</v>
      </c>
      <c r="T738" s="68">
        <v>0</v>
      </c>
      <c r="U738" s="68">
        <v>0</v>
      </c>
      <c r="V738" s="71">
        <v>0</v>
      </c>
      <c r="W738" s="70">
        <v>0</v>
      </c>
      <c r="X738" s="70">
        <v>0</v>
      </c>
      <c r="Y738" s="70">
        <v>0</v>
      </c>
      <c r="Z738" s="70">
        <v>0</v>
      </c>
      <c r="AA738" s="70">
        <v>0</v>
      </c>
      <c r="AB738" s="70">
        <v>0</v>
      </c>
      <c r="AC738" s="70">
        <v>0</v>
      </c>
      <c r="AD738" s="70">
        <v>0</v>
      </c>
      <c r="AE738" s="70">
        <v>0</v>
      </c>
      <c r="AF738" s="51">
        <v>0</v>
      </c>
      <c r="AG738" s="64" t="s">
        <v>82</v>
      </c>
      <c r="AH738" s="64" t="s">
        <v>1804</v>
      </c>
      <c r="AI738" s="64" t="s">
        <v>140</v>
      </c>
      <c r="AJ738" s="51" t="s">
        <v>1805</v>
      </c>
      <c r="AK738" s="67">
        <v>204160</v>
      </c>
      <c r="AL738" s="51">
        <f t="shared" si="165"/>
        <v>0</v>
      </c>
      <c r="AM738" s="64" t="s">
        <v>82</v>
      </c>
      <c r="AN738" s="64" t="s">
        <v>82</v>
      </c>
      <c r="AO738" s="1">
        <v>0</v>
      </c>
      <c r="AP738" t="e">
        <f t="shared" si="166"/>
        <v>#DIV/0!</v>
      </c>
      <c r="AQ738" s="76">
        <f t="shared" si="167"/>
        <v>0</v>
      </c>
      <c r="AR738" s="76">
        <f t="shared" si="168"/>
        <v>0</v>
      </c>
      <c r="AS738" t="e">
        <f t="shared" si="169"/>
        <v>#DIV/0!</v>
      </c>
      <c r="AT738" t="e">
        <f t="shared" si="170"/>
        <v>#DIV/0!</v>
      </c>
      <c r="AU738" t="e">
        <f t="shared" si="171"/>
        <v>#DIV/0!</v>
      </c>
      <c r="AV738" s="43" t="e">
        <f t="shared" si="172"/>
        <v>#DIV/0!</v>
      </c>
      <c r="AW738" t="e">
        <f t="shared" si="173"/>
        <v>#DIV/0!</v>
      </c>
      <c r="AX738">
        <f t="shared" si="174"/>
        <v>-0.99155781507766028</v>
      </c>
      <c r="AY738">
        <f t="shared" si="175"/>
        <v>-3.1372124903992353</v>
      </c>
      <c r="AZ738" t="e">
        <f t="shared" si="176"/>
        <v>#DIV/0!</v>
      </c>
      <c r="BA738" t="e">
        <f t="shared" si="177"/>
        <v>#DIV/0!</v>
      </c>
      <c r="BB738" s="79" t="e">
        <f t="shared" si="178"/>
        <v>#DIV/0!</v>
      </c>
      <c r="BC738" s="78" t="e">
        <f t="shared" si="182"/>
        <v>#DIV/0!</v>
      </c>
    </row>
    <row r="739" spans="1:55" s="50" customFormat="1" ht="15" customHeight="1">
      <c r="A739" s="81" t="s">
        <v>2046</v>
      </c>
      <c r="B739" s="64" t="s">
        <v>56</v>
      </c>
      <c r="C739" s="64" t="s">
        <v>108</v>
      </c>
      <c r="D739" s="64" t="s">
        <v>143</v>
      </c>
      <c r="E739" s="64"/>
      <c r="F739" s="64">
        <v>3</v>
      </c>
      <c r="G739" s="64" t="s">
        <v>2047</v>
      </c>
      <c r="H739" s="64">
        <v>0</v>
      </c>
      <c r="I739" s="64" t="s">
        <v>112</v>
      </c>
      <c r="J739" s="64">
        <v>104.04</v>
      </c>
      <c r="K739" s="64">
        <v>0</v>
      </c>
      <c r="L739" s="64">
        <v>0</v>
      </c>
      <c r="M739" s="65">
        <v>45468</v>
      </c>
      <c r="N739" s="51">
        <f t="shared" si="179"/>
        <v>25</v>
      </c>
      <c r="O739" s="68">
        <f t="shared" si="180"/>
        <v>6</v>
      </c>
      <c r="P739" s="68">
        <f t="shared" si="181"/>
        <v>30</v>
      </c>
      <c r="Q739" s="51">
        <v>0</v>
      </c>
      <c r="R739" s="64">
        <v>5.5439999999999996</v>
      </c>
      <c r="S739" s="64">
        <v>-73.358000000000004</v>
      </c>
      <c r="T739" s="68">
        <v>0</v>
      </c>
      <c r="U739" s="68">
        <v>0</v>
      </c>
      <c r="V739" s="71">
        <v>0</v>
      </c>
      <c r="W739" s="70">
        <v>0</v>
      </c>
      <c r="X739" s="70">
        <v>0</v>
      </c>
      <c r="Y739" s="70">
        <v>0</v>
      </c>
      <c r="Z739" s="70">
        <v>0</v>
      </c>
      <c r="AA739" s="70">
        <v>0</v>
      </c>
      <c r="AB739" s="70">
        <v>0</v>
      </c>
      <c r="AC739" s="70">
        <v>0</v>
      </c>
      <c r="AD739" s="70">
        <v>0</v>
      </c>
      <c r="AE739" s="70">
        <v>0</v>
      </c>
      <c r="AF739" s="51">
        <v>0</v>
      </c>
      <c r="AG739" s="64" t="s">
        <v>82</v>
      </c>
      <c r="AH739" s="64" t="s">
        <v>1804</v>
      </c>
      <c r="AI739" s="64" t="s">
        <v>63</v>
      </c>
      <c r="AJ739" s="51" t="s">
        <v>1805</v>
      </c>
      <c r="AK739" s="67">
        <v>232000</v>
      </c>
      <c r="AL739" s="51">
        <f t="shared" si="165"/>
        <v>0</v>
      </c>
      <c r="AM739" s="64" t="s">
        <v>82</v>
      </c>
      <c r="AN739" s="64" t="s">
        <v>82</v>
      </c>
      <c r="AO739" s="1">
        <v>0</v>
      </c>
      <c r="AP739" t="e">
        <f t="shared" si="166"/>
        <v>#DIV/0!</v>
      </c>
      <c r="AQ739" s="76">
        <f t="shared" si="167"/>
        <v>0</v>
      </c>
      <c r="AR739" s="76">
        <f t="shared" si="168"/>
        <v>0</v>
      </c>
      <c r="AS739" t="e">
        <f t="shared" si="169"/>
        <v>#DIV/0!</v>
      </c>
      <c r="AT739" t="e">
        <f t="shared" si="170"/>
        <v>#DIV/0!</v>
      </c>
      <c r="AU739" t="e">
        <f t="shared" si="171"/>
        <v>#DIV/0!</v>
      </c>
      <c r="AV739" s="43" t="e">
        <f t="shared" si="172"/>
        <v>#DIV/0!</v>
      </c>
      <c r="AW739" t="e">
        <f t="shared" si="173"/>
        <v>#DIV/0!</v>
      </c>
      <c r="AX739">
        <f t="shared" si="174"/>
        <v>-0.99155781507766028</v>
      </c>
      <c r="AY739">
        <f t="shared" si="175"/>
        <v>-3.1372124903992353</v>
      </c>
      <c r="AZ739" t="e">
        <f t="shared" si="176"/>
        <v>#DIV/0!</v>
      </c>
      <c r="BA739" t="e">
        <f t="shared" si="177"/>
        <v>#DIV/0!</v>
      </c>
      <c r="BB739" s="79" t="e">
        <f t="shared" si="178"/>
        <v>#DIV/0!</v>
      </c>
      <c r="BC739" s="78" t="e">
        <f t="shared" si="182"/>
        <v>#DIV/0!</v>
      </c>
    </row>
    <row r="740" spans="1:55" s="50" customFormat="1" ht="15" customHeight="1">
      <c r="A740" s="81" t="s">
        <v>2048</v>
      </c>
      <c r="B740" s="64" t="s">
        <v>1802</v>
      </c>
      <c r="C740" s="64" t="s">
        <v>57</v>
      </c>
      <c r="D740" s="64" t="s">
        <v>58</v>
      </c>
      <c r="E740" s="64"/>
      <c r="F740" s="64">
        <v>0</v>
      </c>
      <c r="G740" s="64" t="s">
        <v>2049</v>
      </c>
      <c r="H740" s="64">
        <v>0</v>
      </c>
      <c r="I740" s="64" t="s">
        <v>1804</v>
      </c>
      <c r="J740" s="64">
        <v>100</v>
      </c>
      <c r="K740" s="64">
        <v>0</v>
      </c>
      <c r="L740" s="64">
        <v>0</v>
      </c>
      <c r="M740" s="65">
        <v>43410</v>
      </c>
      <c r="N740" s="51">
        <f t="shared" si="179"/>
        <v>6</v>
      </c>
      <c r="O740" s="68">
        <f t="shared" si="180"/>
        <v>25</v>
      </c>
      <c r="P740" s="68">
        <f t="shared" si="181"/>
        <v>30</v>
      </c>
      <c r="Q740" s="51">
        <v>0</v>
      </c>
      <c r="R740" s="64">
        <v>4.6820000000000004</v>
      </c>
      <c r="S740" s="64">
        <v>-74.049000000000007</v>
      </c>
      <c r="T740" s="68">
        <v>0</v>
      </c>
      <c r="U740" s="68">
        <v>0</v>
      </c>
      <c r="V740" s="71">
        <v>0</v>
      </c>
      <c r="W740" s="70">
        <v>0</v>
      </c>
      <c r="X740" s="70">
        <v>0</v>
      </c>
      <c r="Y740" s="70">
        <v>0</v>
      </c>
      <c r="Z740" s="70">
        <v>0</v>
      </c>
      <c r="AA740" s="70">
        <v>0</v>
      </c>
      <c r="AB740" s="70">
        <v>0</v>
      </c>
      <c r="AC740" s="70">
        <v>0</v>
      </c>
      <c r="AD740" s="70">
        <v>0</v>
      </c>
      <c r="AE740" s="70">
        <v>0</v>
      </c>
      <c r="AF740" s="51">
        <v>0</v>
      </c>
      <c r="AG740" s="64" t="s">
        <v>82</v>
      </c>
      <c r="AH740" s="64" t="s">
        <v>1804</v>
      </c>
      <c r="AI740" s="64" t="s">
        <v>1804</v>
      </c>
      <c r="AJ740" s="51" t="s">
        <v>1805</v>
      </c>
      <c r="AK740" s="64" t="s">
        <v>1808</v>
      </c>
      <c r="AL740" s="51">
        <f t="shared" si="165"/>
        <v>0</v>
      </c>
      <c r="AM740" s="64" t="s">
        <v>82</v>
      </c>
      <c r="AN740" s="64" t="s">
        <v>82</v>
      </c>
      <c r="AO740" s="1">
        <v>0</v>
      </c>
      <c r="AP740" t="e">
        <f t="shared" si="166"/>
        <v>#DIV/0!</v>
      </c>
      <c r="AQ740" s="76">
        <f t="shared" si="167"/>
        <v>0</v>
      </c>
      <c r="AR740" s="76">
        <f t="shared" si="168"/>
        <v>0</v>
      </c>
      <c r="AS740" t="e">
        <f t="shared" si="169"/>
        <v>#DIV/0!</v>
      </c>
      <c r="AT740" t="e">
        <f t="shared" si="170"/>
        <v>#DIV/0!</v>
      </c>
      <c r="AU740" t="e">
        <f t="shared" si="171"/>
        <v>#DIV/0!</v>
      </c>
      <c r="AV740" s="43" t="e">
        <f t="shared" si="172"/>
        <v>#DIV/0!</v>
      </c>
      <c r="AW740" t="e">
        <f t="shared" si="173"/>
        <v>#DIV/0!</v>
      </c>
      <c r="AX740">
        <f t="shared" si="174"/>
        <v>-0.99155781507766028</v>
      </c>
      <c r="AY740">
        <f t="shared" si="175"/>
        <v>-3.1372124903992353</v>
      </c>
      <c r="AZ740" t="e">
        <f t="shared" si="176"/>
        <v>#DIV/0!</v>
      </c>
      <c r="BA740" t="e">
        <f t="shared" si="177"/>
        <v>#DIV/0!</v>
      </c>
      <c r="BB740" s="79" t="e">
        <f t="shared" si="178"/>
        <v>#DIV/0!</v>
      </c>
      <c r="BC740" s="78" t="e">
        <f t="shared" si="182"/>
        <v>#DIV/0!</v>
      </c>
    </row>
    <row r="741" spans="1:55" s="50" customFormat="1" ht="15" customHeight="1">
      <c r="A741" s="81" t="s">
        <v>2050</v>
      </c>
      <c r="B741" s="64" t="s">
        <v>68</v>
      </c>
      <c r="C741" s="64" t="s">
        <v>108</v>
      </c>
      <c r="D741" s="64" t="s">
        <v>848</v>
      </c>
      <c r="E741" s="64"/>
      <c r="F741" s="64">
        <v>0</v>
      </c>
      <c r="G741" s="64" t="s">
        <v>2051</v>
      </c>
      <c r="H741" s="64">
        <v>0</v>
      </c>
      <c r="I741" s="64" t="s">
        <v>60</v>
      </c>
      <c r="J741" s="64">
        <v>100</v>
      </c>
      <c r="K741" s="64">
        <v>0</v>
      </c>
      <c r="L741" s="64">
        <v>0</v>
      </c>
      <c r="M741" s="65">
        <v>45374</v>
      </c>
      <c r="N741" s="51">
        <f t="shared" si="179"/>
        <v>23</v>
      </c>
      <c r="O741" s="68">
        <f t="shared" si="180"/>
        <v>9</v>
      </c>
      <c r="P741" s="68">
        <f t="shared" si="181"/>
        <v>31</v>
      </c>
      <c r="Q741" s="51">
        <v>0</v>
      </c>
      <c r="R741" s="64">
        <v>4.7130000000000001</v>
      </c>
      <c r="S741" s="64">
        <v>-74.215000000000003</v>
      </c>
      <c r="T741" s="68">
        <v>0</v>
      </c>
      <c r="U741" s="68">
        <v>0</v>
      </c>
      <c r="V741" s="71">
        <v>0</v>
      </c>
      <c r="W741" s="70">
        <v>0</v>
      </c>
      <c r="X741" s="70">
        <v>0</v>
      </c>
      <c r="Y741" s="70">
        <v>0</v>
      </c>
      <c r="Z741" s="70">
        <v>0</v>
      </c>
      <c r="AA741" s="70">
        <v>0</v>
      </c>
      <c r="AB741" s="70">
        <v>0</v>
      </c>
      <c r="AC741" s="70">
        <v>0</v>
      </c>
      <c r="AD741" s="70">
        <v>0</v>
      </c>
      <c r="AE741" s="70">
        <v>0</v>
      </c>
      <c r="AF741" s="51">
        <v>0</v>
      </c>
      <c r="AG741" s="64" t="s">
        <v>82</v>
      </c>
      <c r="AH741" s="64" t="s">
        <v>1804</v>
      </c>
      <c r="AI741" s="64" t="s">
        <v>63</v>
      </c>
      <c r="AJ741" s="51" t="s">
        <v>1805</v>
      </c>
      <c r="AK741" s="67">
        <v>232000</v>
      </c>
      <c r="AL741" s="51">
        <f t="shared" si="165"/>
        <v>0</v>
      </c>
      <c r="AM741" s="64" t="s">
        <v>82</v>
      </c>
      <c r="AN741" s="64" t="s">
        <v>82</v>
      </c>
      <c r="AO741" s="1">
        <v>0</v>
      </c>
      <c r="AP741" t="e">
        <f t="shared" si="166"/>
        <v>#DIV/0!</v>
      </c>
      <c r="AQ741" s="76">
        <f t="shared" si="167"/>
        <v>0</v>
      </c>
      <c r="AR741" s="76">
        <f t="shared" si="168"/>
        <v>0</v>
      </c>
      <c r="AS741" t="e">
        <f t="shared" si="169"/>
        <v>#DIV/0!</v>
      </c>
      <c r="AT741" t="e">
        <f t="shared" si="170"/>
        <v>#DIV/0!</v>
      </c>
      <c r="AU741" t="e">
        <f t="shared" si="171"/>
        <v>#DIV/0!</v>
      </c>
      <c r="AV741" s="43" t="e">
        <f t="shared" si="172"/>
        <v>#DIV/0!</v>
      </c>
      <c r="AW741" t="e">
        <f t="shared" si="173"/>
        <v>#DIV/0!</v>
      </c>
      <c r="AX741">
        <f t="shared" si="174"/>
        <v>-0.99155781507766028</v>
      </c>
      <c r="AY741">
        <f t="shared" si="175"/>
        <v>-3.1372124903992353</v>
      </c>
      <c r="AZ741" t="e">
        <f t="shared" si="176"/>
        <v>#DIV/0!</v>
      </c>
      <c r="BA741" t="e">
        <f t="shared" si="177"/>
        <v>#DIV/0!</v>
      </c>
      <c r="BB741" s="79" t="e">
        <f t="shared" si="178"/>
        <v>#DIV/0!</v>
      </c>
      <c r="BC741" s="78" t="e">
        <f t="shared" si="182"/>
        <v>#DIV/0!</v>
      </c>
    </row>
    <row r="742" spans="1:55" s="50" customFormat="1" ht="15" customHeight="1">
      <c r="A742" s="81" t="s">
        <v>2052</v>
      </c>
      <c r="B742" s="64" t="s">
        <v>135</v>
      </c>
      <c r="C742" s="64" t="s">
        <v>136</v>
      </c>
      <c r="D742" s="64" t="s">
        <v>164</v>
      </c>
      <c r="E742" s="64"/>
      <c r="F742" s="64">
        <v>0</v>
      </c>
      <c r="G742" s="64" t="s">
        <v>2053</v>
      </c>
      <c r="H742" s="64">
        <v>0</v>
      </c>
      <c r="I742" s="64" t="s">
        <v>60</v>
      </c>
      <c r="J742" s="64">
        <v>100</v>
      </c>
      <c r="K742" s="64">
        <v>0</v>
      </c>
      <c r="L742" s="64">
        <v>0</v>
      </c>
      <c r="M742" s="65">
        <v>45034</v>
      </c>
      <c r="N742" s="51">
        <f t="shared" si="179"/>
        <v>18</v>
      </c>
      <c r="O742" s="68">
        <f t="shared" si="180"/>
        <v>13</v>
      </c>
      <c r="P742" s="68">
        <f t="shared" si="181"/>
        <v>30</v>
      </c>
      <c r="Q742" s="51">
        <v>0</v>
      </c>
      <c r="R742" s="64">
        <v>6.9889999999999999</v>
      </c>
      <c r="S742" s="64">
        <v>-73.046999999999997</v>
      </c>
      <c r="T742" s="68">
        <v>0</v>
      </c>
      <c r="U742" s="68">
        <v>0</v>
      </c>
      <c r="V742" s="71">
        <v>0</v>
      </c>
      <c r="W742" s="70">
        <v>0</v>
      </c>
      <c r="X742" s="70">
        <v>0</v>
      </c>
      <c r="Y742" s="70">
        <v>0</v>
      </c>
      <c r="Z742" s="70">
        <v>0</v>
      </c>
      <c r="AA742" s="70">
        <v>0</v>
      </c>
      <c r="AB742" s="70">
        <v>0</v>
      </c>
      <c r="AC742" s="70">
        <v>0</v>
      </c>
      <c r="AD742" s="70">
        <v>0</v>
      </c>
      <c r="AE742" s="70">
        <v>0</v>
      </c>
      <c r="AF742" s="51">
        <v>0</v>
      </c>
      <c r="AG742" s="64" t="s">
        <v>82</v>
      </c>
      <c r="AH742" s="64" t="s">
        <v>1804</v>
      </c>
      <c r="AI742" s="64" t="s">
        <v>63</v>
      </c>
      <c r="AJ742" s="51" t="s">
        <v>1805</v>
      </c>
      <c r="AK742" s="67">
        <v>232000</v>
      </c>
      <c r="AL742" s="51">
        <f t="shared" si="165"/>
        <v>0</v>
      </c>
      <c r="AM742" s="64" t="s">
        <v>82</v>
      </c>
      <c r="AN742" s="64" t="s">
        <v>82</v>
      </c>
      <c r="AO742" s="1">
        <v>0</v>
      </c>
      <c r="AP742" t="e">
        <f t="shared" si="166"/>
        <v>#DIV/0!</v>
      </c>
      <c r="AQ742" s="76">
        <f t="shared" si="167"/>
        <v>0</v>
      </c>
      <c r="AR742" s="76">
        <f t="shared" si="168"/>
        <v>0</v>
      </c>
      <c r="AS742" t="e">
        <f t="shared" si="169"/>
        <v>#DIV/0!</v>
      </c>
      <c r="AT742" t="e">
        <f t="shared" si="170"/>
        <v>#DIV/0!</v>
      </c>
      <c r="AU742" t="e">
        <f t="shared" si="171"/>
        <v>#DIV/0!</v>
      </c>
      <c r="AV742" s="43" t="e">
        <f t="shared" si="172"/>
        <v>#DIV/0!</v>
      </c>
      <c r="AW742" t="e">
        <f t="shared" si="173"/>
        <v>#DIV/0!</v>
      </c>
      <c r="AX742">
        <f t="shared" si="174"/>
        <v>-0.99155781507766028</v>
      </c>
      <c r="AY742">
        <f t="shared" si="175"/>
        <v>-3.1372124903992353</v>
      </c>
      <c r="AZ742" t="e">
        <f t="shared" si="176"/>
        <v>#DIV/0!</v>
      </c>
      <c r="BA742" t="e">
        <f t="shared" si="177"/>
        <v>#DIV/0!</v>
      </c>
      <c r="BB742" s="79" t="e">
        <f t="shared" si="178"/>
        <v>#DIV/0!</v>
      </c>
      <c r="BC742" s="78" t="e">
        <f t="shared" si="182"/>
        <v>#DIV/0!</v>
      </c>
    </row>
    <row r="743" spans="1:55" s="50" customFormat="1" ht="15" customHeight="1">
      <c r="A743" s="81" t="s">
        <v>2054</v>
      </c>
      <c r="B743" s="64" t="s">
        <v>1802</v>
      </c>
      <c r="C743" s="64" t="s">
        <v>57</v>
      </c>
      <c r="D743" s="64" t="s">
        <v>58</v>
      </c>
      <c r="E743" s="64"/>
      <c r="F743" s="64">
        <v>0</v>
      </c>
      <c r="G743" s="64" t="s">
        <v>2055</v>
      </c>
      <c r="H743" s="64">
        <v>0</v>
      </c>
      <c r="I743" s="64" t="s">
        <v>1804</v>
      </c>
      <c r="J743" s="64">
        <v>100</v>
      </c>
      <c r="K743" s="64">
        <v>0</v>
      </c>
      <c r="L743" s="64">
        <v>0</v>
      </c>
      <c r="M743" s="65">
        <v>44628</v>
      </c>
      <c r="N743" s="51">
        <f t="shared" si="179"/>
        <v>8</v>
      </c>
      <c r="O743" s="68">
        <f t="shared" si="180"/>
        <v>24</v>
      </c>
      <c r="P743" s="68">
        <f t="shared" si="181"/>
        <v>31</v>
      </c>
      <c r="Q743" s="51">
        <v>0</v>
      </c>
      <c r="R743" s="64">
        <v>4.6070000000000002</v>
      </c>
      <c r="S743" s="64">
        <v>-74.126999999999995</v>
      </c>
      <c r="T743" s="68">
        <v>0</v>
      </c>
      <c r="U743" s="68">
        <v>0</v>
      </c>
      <c r="V743" s="71">
        <v>0</v>
      </c>
      <c r="W743" s="70">
        <v>0</v>
      </c>
      <c r="X743" s="70">
        <v>0</v>
      </c>
      <c r="Y743" s="70">
        <v>0</v>
      </c>
      <c r="Z743" s="70">
        <v>0</v>
      </c>
      <c r="AA743" s="70">
        <v>0</v>
      </c>
      <c r="AB743" s="70">
        <v>0</v>
      </c>
      <c r="AC743" s="70">
        <v>0</v>
      </c>
      <c r="AD743" s="70">
        <v>0</v>
      </c>
      <c r="AE743" s="70">
        <v>0</v>
      </c>
      <c r="AF743" s="51">
        <v>0</v>
      </c>
      <c r="AG743" s="64" t="s">
        <v>82</v>
      </c>
      <c r="AH743" s="64" t="s">
        <v>1804</v>
      </c>
      <c r="AI743" s="64" t="s">
        <v>1804</v>
      </c>
      <c r="AJ743" s="51" t="s">
        <v>1805</v>
      </c>
      <c r="AK743" s="64" t="s">
        <v>1808</v>
      </c>
      <c r="AL743" s="51">
        <f t="shared" si="165"/>
        <v>0</v>
      </c>
      <c r="AM743" s="64" t="s">
        <v>82</v>
      </c>
      <c r="AN743" s="64" t="s">
        <v>82</v>
      </c>
      <c r="AO743" s="1">
        <v>0</v>
      </c>
      <c r="AP743" t="e">
        <f t="shared" si="166"/>
        <v>#DIV/0!</v>
      </c>
      <c r="AQ743" s="76">
        <f t="shared" si="167"/>
        <v>0</v>
      </c>
      <c r="AR743" s="76">
        <f t="shared" si="168"/>
        <v>0</v>
      </c>
      <c r="AS743" t="e">
        <f t="shared" si="169"/>
        <v>#DIV/0!</v>
      </c>
      <c r="AT743" t="e">
        <f t="shared" si="170"/>
        <v>#DIV/0!</v>
      </c>
      <c r="AU743" t="e">
        <f t="shared" si="171"/>
        <v>#DIV/0!</v>
      </c>
      <c r="AV743" s="43" t="e">
        <f t="shared" si="172"/>
        <v>#DIV/0!</v>
      </c>
      <c r="AW743" t="e">
        <f t="shared" si="173"/>
        <v>#DIV/0!</v>
      </c>
      <c r="AX743">
        <f t="shared" si="174"/>
        <v>-0.99155781507766028</v>
      </c>
      <c r="AY743">
        <f t="shared" si="175"/>
        <v>-3.1372124903992353</v>
      </c>
      <c r="AZ743" t="e">
        <f t="shared" si="176"/>
        <v>#DIV/0!</v>
      </c>
      <c r="BA743" t="e">
        <f t="shared" si="177"/>
        <v>#DIV/0!</v>
      </c>
      <c r="BB743" s="79" t="e">
        <f t="shared" si="178"/>
        <v>#DIV/0!</v>
      </c>
      <c r="BC743" s="78" t="e">
        <f t="shared" si="182"/>
        <v>#DIV/0!</v>
      </c>
    </row>
    <row r="744" spans="1:55" ht="15" customHeight="1">
      <c r="A744" s="81" t="s">
        <v>2056</v>
      </c>
      <c r="B744" s="64" t="s">
        <v>121</v>
      </c>
      <c r="C744" s="64" t="s">
        <v>174</v>
      </c>
      <c r="D744" s="64" t="s">
        <v>175</v>
      </c>
      <c r="E744" s="64" t="s">
        <v>609</v>
      </c>
      <c r="F744" s="64">
        <v>6</v>
      </c>
      <c r="G744" s="64" t="s">
        <v>2057</v>
      </c>
      <c r="H744" s="64">
        <v>0</v>
      </c>
      <c r="I744" s="64" t="s">
        <v>112</v>
      </c>
      <c r="J744" s="64">
        <v>51.79</v>
      </c>
      <c r="K744" s="64">
        <v>0</v>
      </c>
      <c r="L744" s="64">
        <v>0</v>
      </c>
      <c r="M744" s="65">
        <v>45436</v>
      </c>
      <c r="N744" s="51">
        <f t="shared" si="179"/>
        <v>24</v>
      </c>
      <c r="O744" s="68">
        <f t="shared" si="180"/>
        <v>8</v>
      </c>
      <c r="P744" s="68">
        <f t="shared" si="181"/>
        <v>31</v>
      </c>
      <c r="Q744" s="51">
        <v>0</v>
      </c>
      <c r="R744" s="64">
        <v>6.2039999999999997</v>
      </c>
      <c r="S744" s="64">
        <v>-75.570999999999998</v>
      </c>
      <c r="T744" s="68">
        <v>0</v>
      </c>
      <c r="U744" s="68">
        <v>0</v>
      </c>
      <c r="V744" s="71">
        <v>0</v>
      </c>
      <c r="W744" s="70">
        <v>0</v>
      </c>
      <c r="X744" s="70">
        <v>0</v>
      </c>
      <c r="Y744" s="70">
        <v>0</v>
      </c>
      <c r="Z744" s="70">
        <v>0</v>
      </c>
      <c r="AA744" s="70">
        <v>0</v>
      </c>
      <c r="AB744" s="70">
        <v>0</v>
      </c>
      <c r="AC744" s="70">
        <v>0</v>
      </c>
      <c r="AD744" s="70">
        <v>0</v>
      </c>
      <c r="AE744" s="70">
        <v>0</v>
      </c>
      <c r="AF744" s="51">
        <v>0</v>
      </c>
      <c r="AG744" s="64" t="s">
        <v>82</v>
      </c>
      <c r="AH744" s="64" t="s">
        <v>1804</v>
      </c>
      <c r="AI744" s="64" t="s">
        <v>140</v>
      </c>
      <c r="AJ744" s="51" t="s">
        <v>1805</v>
      </c>
      <c r="AK744" s="67">
        <v>204160</v>
      </c>
      <c r="AL744" s="51">
        <f t="shared" si="165"/>
        <v>0</v>
      </c>
      <c r="AM744" s="64" t="s">
        <v>82</v>
      </c>
      <c r="AN744" s="64" t="s">
        <v>82</v>
      </c>
      <c r="AO744" s="1">
        <v>0</v>
      </c>
      <c r="AP744" t="e">
        <f t="shared" si="166"/>
        <v>#DIV/0!</v>
      </c>
      <c r="AQ744" s="76">
        <f t="shared" si="167"/>
        <v>0</v>
      </c>
      <c r="AR744" s="76">
        <f t="shared" si="168"/>
        <v>0</v>
      </c>
      <c r="AS744" t="e">
        <f t="shared" si="169"/>
        <v>#DIV/0!</v>
      </c>
      <c r="AT744" t="e">
        <f t="shared" si="170"/>
        <v>#DIV/0!</v>
      </c>
      <c r="AU744" t="e">
        <f t="shared" si="171"/>
        <v>#DIV/0!</v>
      </c>
      <c r="AV744" s="43" t="e">
        <f t="shared" si="172"/>
        <v>#DIV/0!</v>
      </c>
      <c r="AW744" t="e">
        <f t="shared" si="173"/>
        <v>#DIV/0!</v>
      </c>
      <c r="AX744">
        <f t="shared" si="174"/>
        <v>-0.99155781507766028</v>
      </c>
      <c r="AY744">
        <f t="shared" si="175"/>
        <v>-3.1372124903992353</v>
      </c>
      <c r="AZ744" t="e">
        <f t="shared" si="176"/>
        <v>#DIV/0!</v>
      </c>
      <c r="BA744" t="e">
        <f t="shared" si="177"/>
        <v>#DIV/0!</v>
      </c>
      <c r="BB744" s="79" t="e">
        <f t="shared" si="178"/>
        <v>#DIV/0!</v>
      </c>
      <c r="BC744" s="78" t="e">
        <f t="shared" si="182"/>
        <v>#DIV/0!</v>
      </c>
    </row>
    <row r="745" spans="1:55" ht="15" customHeight="1">
      <c r="A745" s="81" t="s">
        <v>2058</v>
      </c>
      <c r="B745" s="64" t="s">
        <v>135</v>
      </c>
      <c r="C745" s="64" t="s">
        <v>136</v>
      </c>
      <c r="D745" s="64" t="s">
        <v>137</v>
      </c>
      <c r="E745" s="64"/>
      <c r="F745" s="64">
        <v>0</v>
      </c>
      <c r="G745" s="64" t="s">
        <v>2059</v>
      </c>
      <c r="H745" s="64">
        <v>0</v>
      </c>
      <c r="I745" s="64" t="s">
        <v>112</v>
      </c>
      <c r="J745" s="64">
        <v>100</v>
      </c>
      <c r="K745" s="64">
        <v>0</v>
      </c>
      <c r="L745" s="64">
        <v>0</v>
      </c>
      <c r="M745" s="65">
        <v>44799</v>
      </c>
      <c r="N745" s="51">
        <f t="shared" si="179"/>
        <v>26</v>
      </c>
      <c r="O745" s="68">
        <f t="shared" si="180"/>
        <v>6</v>
      </c>
      <c r="P745" s="68">
        <f t="shared" si="181"/>
        <v>31</v>
      </c>
      <c r="Q745" s="51">
        <v>0</v>
      </c>
      <c r="R745" s="64">
        <v>7.0819999999999999</v>
      </c>
      <c r="S745" s="64">
        <v>-73.117999999999995</v>
      </c>
      <c r="T745" s="68">
        <v>0</v>
      </c>
      <c r="U745" s="68">
        <v>0</v>
      </c>
      <c r="V745" s="71">
        <v>0</v>
      </c>
      <c r="W745" s="70">
        <v>0</v>
      </c>
      <c r="X745" s="70">
        <v>0</v>
      </c>
      <c r="Y745" s="70">
        <v>0</v>
      </c>
      <c r="Z745" s="70">
        <v>0</v>
      </c>
      <c r="AA745" s="70">
        <v>0</v>
      </c>
      <c r="AB745" s="70">
        <v>0</v>
      </c>
      <c r="AC745" s="70">
        <v>0</v>
      </c>
      <c r="AD745" s="70">
        <v>0</v>
      </c>
      <c r="AE745" s="70">
        <v>0</v>
      </c>
      <c r="AF745" s="51">
        <v>0</v>
      </c>
      <c r="AG745" s="64" t="s">
        <v>82</v>
      </c>
      <c r="AH745" s="64" t="s">
        <v>1804</v>
      </c>
      <c r="AI745" s="64" t="s">
        <v>93</v>
      </c>
      <c r="AJ745" s="51" t="s">
        <v>1805</v>
      </c>
      <c r="AK745" s="67">
        <v>241405</v>
      </c>
      <c r="AL745" s="51">
        <f t="shared" si="165"/>
        <v>0</v>
      </c>
      <c r="AM745" s="64" t="s">
        <v>82</v>
      </c>
      <c r="AN745" s="64" t="s">
        <v>82</v>
      </c>
      <c r="AO745" s="1">
        <v>0</v>
      </c>
      <c r="AP745" t="e">
        <f t="shared" si="166"/>
        <v>#DIV/0!</v>
      </c>
      <c r="AQ745" s="76">
        <f t="shared" si="167"/>
        <v>0</v>
      </c>
      <c r="AR745" s="76">
        <f t="shared" si="168"/>
        <v>0</v>
      </c>
      <c r="AS745" t="e">
        <f t="shared" si="169"/>
        <v>#DIV/0!</v>
      </c>
      <c r="AT745" t="e">
        <f t="shared" si="170"/>
        <v>#DIV/0!</v>
      </c>
      <c r="AU745" t="e">
        <f t="shared" si="171"/>
        <v>#DIV/0!</v>
      </c>
      <c r="AV745" s="43" t="e">
        <f t="shared" si="172"/>
        <v>#DIV/0!</v>
      </c>
      <c r="AW745" t="e">
        <f t="shared" si="173"/>
        <v>#DIV/0!</v>
      </c>
      <c r="AX745">
        <f t="shared" si="174"/>
        <v>-0.99155781507766028</v>
      </c>
      <c r="AY745">
        <f t="shared" si="175"/>
        <v>-3.1372124903992353</v>
      </c>
      <c r="AZ745" t="e">
        <f t="shared" si="176"/>
        <v>#DIV/0!</v>
      </c>
      <c r="BA745" t="e">
        <f t="shared" si="177"/>
        <v>#DIV/0!</v>
      </c>
      <c r="BB745" s="79" t="e">
        <f t="shared" si="178"/>
        <v>#DIV/0!</v>
      </c>
      <c r="BC745" s="78" t="e">
        <f t="shared" si="182"/>
        <v>#DIV/0!</v>
      </c>
    </row>
    <row r="746" spans="1:55" ht="15" customHeight="1">
      <c r="A746" s="81" t="s">
        <v>2060</v>
      </c>
      <c r="B746" s="64" t="s">
        <v>121</v>
      </c>
      <c r="C746" s="64" t="s">
        <v>174</v>
      </c>
      <c r="D746" s="64" t="s">
        <v>2061</v>
      </c>
      <c r="E746" s="64"/>
      <c r="F746" s="64">
        <v>0</v>
      </c>
      <c r="G746" s="64" t="s">
        <v>2062</v>
      </c>
      <c r="H746" s="64" t="s">
        <v>2063</v>
      </c>
      <c r="I746" s="64" t="s">
        <v>60</v>
      </c>
      <c r="J746" s="64">
        <v>100</v>
      </c>
      <c r="K746" s="64">
        <v>0</v>
      </c>
      <c r="L746" s="64">
        <v>0</v>
      </c>
      <c r="M746" s="65">
        <v>45500</v>
      </c>
      <c r="N746" s="51">
        <f t="shared" si="179"/>
        <v>27</v>
      </c>
      <c r="O746" s="68">
        <f t="shared" si="180"/>
        <v>5</v>
      </c>
      <c r="P746" s="68">
        <f t="shared" si="181"/>
        <v>31</v>
      </c>
      <c r="Q746" s="51">
        <v>0</v>
      </c>
      <c r="R746" s="64">
        <v>6.1840000000000002</v>
      </c>
      <c r="S746" s="64">
        <v>-75.599999999999994</v>
      </c>
      <c r="T746" s="68">
        <v>0</v>
      </c>
      <c r="U746" s="68">
        <v>0</v>
      </c>
      <c r="V746" s="71">
        <v>0</v>
      </c>
      <c r="W746" s="70">
        <v>0</v>
      </c>
      <c r="X746" s="70">
        <v>0</v>
      </c>
      <c r="Y746" s="70">
        <v>0</v>
      </c>
      <c r="Z746" s="70">
        <v>0</v>
      </c>
      <c r="AA746" s="70">
        <v>0</v>
      </c>
      <c r="AB746" s="70">
        <v>0</v>
      </c>
      <c r="AC746" s="70">
        <v>0</v>
      </c>
      <c r="AD746" s="70">
        <v>0</v>
      </c>
      <c r="AE746" s="70">
        <v>0</v>
      </c>
      <c r="AF746" s="51">
        <v>0</v>
      </c>
      <c r="AG746" s="64" t="s">
        <v>82</v>
      </c>
      <c r="AH746" s="64" t="s">
        <v>1804</v>
      </c>
      <c r="AI746" s="64" t="s">
        <v>63</v>
      </c>
      <c r="AJ746" s="51" t="s">
        <v>1805</v>
      </c>
      <c r="AK746" s="67">
        <v>232000</v>
      </c>
      <c r="AL746" s="51">
        <f t="shared" si="165"/>
        <v>0</v>
      </c>
      <c r="AM746" s="64" t="s">
        <v>82</v>
      </c>
      <c r="AN746" s="64" t="s">
        <v>82</v>
      </c>
      <c r="AO746" s="1">
        <v>0</v>
      </c>
      <c r="AP746" t="e">
        <f t="shared" si="166"/>
        <v>#DIV/0!</v>
      </c>
      <c r="AQ746" s="76">
        <f t="shared" si="167"/>
        <v>0</v>
      </c>
      <c r="AR746" s="76">
        <f t="shared" si="168"/>
        <v>0</v>
      </c>
      <c r="AS746" t="e">
        <f t="shared" si="169"/>
        <v>#DIV/0!</v>
      </c>
      <c r="AT746" t="e">
        <f t="shared" si="170"/>
        <v>#DIV/0!</v>
      </c>
      <c r="AU746" t="e">
        <f t="shared" si="171"/>
        <v>#DIV/0!</v>
      </c>
      <c r="AV746" s="43" t="e">
        <f t="shared" si="172"/>
        <v>#DIV/0!</v>
      </c>
      <c r="AW746" t="e">
        <f t="shared" si="173"/>
        <v>#DIV/0!</v>
      </c>
      <c r="AX746">
        <f t="shared" si="174"/>
        <v>-0.99155781507766028</v>
      </c>
      <c r="AY746">
        <f t="shared" si="175"/>
        <v>-3.1372124903992353</v>
      </c>
      <c r="AZ746" t="e">
        <f t="shared" si="176"/>
        <v>#DIV/0!</v>
      </c>
      <c r="BA746" t="e">
        <f t="shared" si="177"/>
        <v>#DIV/0!</v>
      </c>
      <c r="BB746" s="79" t="e">
        <f t="shared" si="178"/>
        <v>#DIV/0!</v>
      </c>
      <c r="BC746" s="78" t="e">
        <f t="shared" si="182"/>
        <v>#DIV/0!</v>
      </c>
    </row>
    <row r="747" spans="1:55" ht="15" customHeight="1">
      <c r="A747" s="81" t="s">
        <v>2064</v>
      </c>
      <c r="B747" s="64" t="s">
        <v>56</v>
      </c>
      <c r="C747" s="64" t="s">
        <v>108</v>
      </c>
      <c r="D747" s="64" t="s">
        <v>734</v>
      </c>
      <c r="E747" s="64"/>
      <c r="F747" s="64">
        <v>0</v>
      </c>
      <c r="G747" s="64" t="s">
        <v>2065</v>
      </c>
      <c r="H747" s="64">
        <v>0</v>
      </c>
      <c r="I747" s="64" t="s">
        <v>60</v>
      </c>
      <c r="J747" s="64">
        <v>100</v>
      </c>
      <c r="K747" s="64">
        <v>0</v>
      </c>
      <c r="L747" s="64">
        <v>0</v>
      </c>
      <c r="M747" s="65">
        <v>45342</v>
      </c>
      <c r="N747" s="51">
        <f t="shared" si="179"/>
        <v>20</v>
      </c>
      <c r="O747" s="68">
        <f t="shared" si="180"/>
        <v>10</v>
      </c>
      <c r="P747" s="68">
        <f t="shared" si="181"/>
        <v>29</v>
      </c>
      <c r="Q747" s="51">
        <v>0</v>
      </c>
      <c r="R747" s="64">
        <v>4.7880000000000003</v>
      </c>
      <c r="S747" s="64">
        <v>-74.12</v>
      </c>
      <c r="T747" s="68">
        <v>0</v>
      </c>
      <c r="U747" s="68">
        <v>0</v>
      </c>
      <c r="V747" s="71">
        <v>0</v>
      </c>
      <c r="W747" s="70">
        <v>0</v>
      </c>
      <c r="X747" s="70">
        <v>0</v>
      </c>
      <c r="Y747" s="70">
        <v>0</v>
      </c>
      <c r="Z747" s="70">
        <v>0</v>
      </c>
      <c r="AA747" s="70">
        <v>0</v>
      </c>
      <c r="AB747" s="70">
        <v>0</v>
      </c>
      <c r="AC747" s="70">
        <v>0</v>
      </c>
      <c r="AD747" s="70">
        <v>0</v>
      </c>
      <c r="AE747" s="70">
        <v>0</v>
      </c>
      <c r="AF747" s="51">
        <v>0</v>
      </c>
      <c r="AG747" s="64" t="s">
        <v>82</v>
      </c>
      <c r="AH747" s="64" t="s">
        <v>1804</v>
      </c>
      <c r="AI747" s="64" t="s">
        <v>63</v>
      </c>
      <c r="AJ747" s="51" t="s">
        <v>1805</v>
      </c>
      <c r="AK747" s="67">
        <v>232000</v>
      </c>
      <c r="AL747" s="51">
        <f t="shared" si="165"/>
        <v>0</v>
      </c>
      <c r="AM747" s="64" t="s">
        <v>82</v>
      </c>
      <c r="AN747" s="64" t="s">
        <v>82</v>
      </c>
      <c r="AO747" s="1">
        <v>0</v>
      </c>
      <c r="AP747" t="e">
        <f t="shared" si="166"/>
        <v>#DIV/0!</v>
      </c>
      <c r="AQ747" s="76">
        <f t="shared" si="167"/>
        <v>0</v>
      </c>
      <c r="AR747" s="76">
        <f t="shared" si="168"/>
        <v>0</v>
      </c>
      <c r="AS747" t="e">
        <f t="shared" si="169"/>
        <v>#DIV/0!</v>
      </c>
      <c r="AT747" t="e">
        <f t="shared" si="170"/>
        <v>#DIV/0!</v>
      </c>
      <c r="AU747" t="e">
        <f t="shared" si="171"/>
        <v>#DIV/0!</v>
      </c>
      <c r="AV747" s="43" t="e">
        <f t="shared" si="172"/>
        <v>#DIV/0!</v>
      </c>
      <c r="AW747" t="e">
        <f t="shared" si="173"/>
        <v>#DIV/0!</v>
      </c>
      <c r="AX747">
        <f t="shared" si="174"/>
        <v>-0.99155781507766028</v>
      </c>
      <c r="AY747">
        <f t="shared" si="175"/>
        <v>-3.1372124903992353</v>
      </c>
      <c r="AZ747" t="e">
        <f t="shared" si="176"/>
        <v>#DIV/0!</v>
      </c>
      <c r="BA747" t="e">
        <f t="shared" si="177"/>
        <v>#DIV/0!</v>
      </c>
      <c r="BB747" s="79" t="e">
        <f t="shared" si="178"/>
        <v>#DIV/0!</v>
      </c>
      <c r="BC747" s="78" t="e">
        <f t="shared" si="182"/>
        <v>#DIV/0!</v>
      </c>
    </row>
    <row r="748" spans="1:55" ht="15" customHeight="1">
      <c r="A748" s="81" t="s">
        <v>2066</v>
      </c>
      <c r="B748" s="64" t="s">
        <v>135</v>
      </c>
      <c r="C748" s="64" t="s">
        <v>136</v>
      </c>
      <c r="D748" s="64" t="s">
        <v>137</v>
      </c>
      <c r="E748" s="64"/>
      <c r="F748" s="64">
        <v>0</v>
      </c>
      <c r="G748" s="64" t="s">
        <v>2067</v>
      </c>
      <c r="H748" s="64">
        <v>0</v>
      </c>
      <c r="I748" s="64" t="s">
        <v>60</v>
      </c>
      <c r="J748" s="64">
        <v>100</v>
      </c>
      <c r="K748" s="64">
        <v>0</v>
      </c>
      <c r="L748" s="64">
        <v>0</v>
      </c>
      <c r="M748" s="65">
        <v>45168</v>
      </c>
      <c r="N748" s="51">
        <f t="shared" si="179"/>
        <v>30</v>
      </c>
      <c r="O748" s="68">
        <f t="shared" si="180"/>
        <v>2</v>
      </c>
      <c r="P748" s="68">
        <f t="shared" si="181"/>
        <v>31</v>
      </c>
      <c r="Q748" s="51">
        <v>0</v>
      </c>
      <c r="R748" s="64">
        <v>7.1280000000000001</v>
      </c>
      <c r="S748" s="64">
        <v>-73.13</v>
      </c>
      <c r="T748" s="68">
        <v>0</v>
      </c>
      <c r="U748" s="68">
        <v>0</v>
      </c>
      <c r="V748" s="71">
        <v>0</v>
      </c>
      <c r="W748" s="70">
        <v>0</v>
      </c>
      <c r="X748" s="70">
        <v>0</v>
      </c>
      <c r="Y748" s="70">
        <v>0</v>
      </c>
      <c r="Z748" s="70">
        <v>0</v>
      </c>
      <c r="AA748" s="70">
        <v>0</v>
      </c>
      <c r="AB748" s="70">
        <v>0</v>
      </c>
      <c r="AC748" s="70">
        <v>0</v>
      </c>
      <c r="AD748" s="70">
        <v>0</v>
      </c>
      <c r="AE748" s="70">
        <v>0</v>
      </c>
      <c r="AF748" s="51">
        <v>0</v>
      </c>
      <c r="AG748" s="64" t="s">
        <v>82</v>
      </c>
      <c r="AH748" s="64" t="s">
        <v>1804</v>
      </c>
      <c r="AI748" s="64" t="s">
        <v>63</v>
      </c>
      <c r="AJ748" s="51" t="s">
        <v>1805</v>
      </c>
      <c r="AK748" s="67">
        <v>232000</v>
      </c>
      <c r="AL748" s="51">
        <f t="shared" si="165"/>
        <v>0</v>
      </c>
      <c r="AM748" s="64" t="s">
        <v>82</v>
      </c>
      <c r="AN748" s="64" t="s">
        <v>82</v>
      </c>
      <c r="AO748" s="1">
        <v>0</v>
      </c>
      <c r="AP748" t="e">
        <f t="shared" si="166"/>
        <v>#DIV/0!</v>
      </c>
      <c r="AQ748" s="76">
        <f t="shared" si="167"/>
        <v>0</v>
      </c>
      <c r="AR748" s="76">
        <f t="shared" si="168"/>
        <v>0</v>
      </c>
      <c r="AS748" t="e">
        <f t="shared" si="169"/>
        <v>#DIV/0!</v>
      </c>
      <c r="AT748" t="e">
        <f t="shared" si="170"/>
        <v>#DIV/0!</v>
      </c>
      <c r="AU748" t="e">
        <f t="shared" si="171"/>
        <v>#DIV/0!</v>
      </c>
      <c r="AV748" s="43" t="e">
        <f t="shared" si="172"/>
        <v>#DIV/0!</v>
      </c>
      <c r="AW748" t="e">
        <f t="shared" si="173"/>
        <v>#DIV/0!</v>
      </c>
      <c r="AX748">
        <f t="shared" si="174"/>
        <v>-0.99155781507766028</v>
      </c>
      <c r="AY748">
        <f t="shared" si="175"/>
        <v>-3.1372124903992353</v>
      </c>
      <c r="AZ748" t="e">
        <f t="shared" si="176"/>
        <v>#DIV/0!</v>
      </c>
      <c r="BA748" t="e">
        <f t="shared" si="177"/>
        <v>#DIV/0!</v>
      </c>
      <c r="BB748" s="79" t="e">
        <f t="shared" si="178"/>
        <v>#DIV/0!</v>
      </c>
      <c r="BC748" s="78" t="e">
        <f t="shared" si="182"/>
        <v>#DIV/0!</v>
      </c>
    </row>
    <row r="749" spans="1:55" ht="15" customHeight="1">
      <c r="A749" s="81" t="s">
        <v>2068</v>
      </c>
      <c r="B749" s="64" t="s">
        <v>1802</v>
      </c>
      <c r="C749" s="64" t="s">
        <v>57</v>
      </c>
      <c r="D749" s="64" t="s">
        <v>58</v>
      </c>
      <c r="E749" s="64"/>
      <c r="F749" s="64">
        <v>0</v>
      </c>
      <c r="G749" s="64" t="s">
        <v>2069</v>
      </c>
      <c r="H749" s="64">
        <v>0</v>
      </c>
      <c r="I749" s="64" t="s">
        <v>60</v>
      </c>
      <c r="J749" s="64">
        <v>100</v>
      </c>
      <c r="K749" s="64">
        <v>0</v>
      </c>
      <c r="L749" s="64">
        <v>0</v>
      </c>
      <c r="M749" s="65">
        <v>45429</v>
      </c>
      <c r="N749" s="51">
        <f t="shared" si="179"/>
        <v>17</v>
      </c>
      <c r="O749" s="68">
        <f t="shared" si="180"/>
        <v>15</v>
      </c>
      <c r="P749" s="68">
        <f t="shared" si="181"/>
        <v>31</v>
      </c>
      <c r="Q749" s="51">
        <v>0</v>
      </c>
      <c r="R749" s="64">
        <v>4.6619999999999999</v>
      </c>
      <c r="S749" s="64">
        <v>-74.075999999999993</v>
      </c>
      <c r="T749" s="68">
        <v>0</v>
      </c>
      <c r="U749" s="68">
        <v>0</v>
      </c>
      <c r="V749" s="71">
        <v>0</v>
      </c>
      <c r="W749" s="70">
        <v>0</v>
      </c>
      <c r="X749" s="70">
        <v>0</v>
      </c>
      <c r="Y749" s="70">
        <v>0</v>
      </c>
      <c r="Z749" s="70">
        <v>0</v>
      </c>
      <c r="AA749" s="70">
        <v>0</v>
      </c>
      <c r="AB749" s="70">
        <v>0</v>
      </c>
      <c r="AC749" s="70">
        <v>0</v>
      </c>
      <c r="AD749" s="70">
        <v>0</v>
      </c>
      <c r="AE749" s="70">
        <v>0</v>
      </c>
      <c r="AF749" s="51">
        <v>0</v>
      </c>
      <c r="AG749" s="64" t="s">
        <v>82</v>
      </c>
      <c r="AH749" s="64" t="s">
        <v>1804</v>
      </c>
      <c r="AI749" s="64" t="s">
        <v>140</v>
      </c>
      <c r="AJ749" s="51" t="s">
        <v>1805</v>
      </c>
      <c r="AK749" s="67">
        <v>204160</v>
      </c>
      <c r="AL749" s="51">
        <f t="shared" si="165"/>
        <v>0</v>
      </c>
      <c r="AM749" s="64" t="s">
        <v>82</v>
      </c>
      <c r="AN749" s="64" t="s">
        <v>82</v>
      </c>
      <c r="AO749" s="1">
        <v>0</v>
      </c>
      <c r="AP749" t="e">
        <f t="shared" si="166"/>
        <v>#DIV/0!</v>
      </c>
      <c r="AQ749" s="76">
        <f t="shared" si="167"/>
        <v>0</v>
      </c>
      <c r="AR749" s="76">
        <f t="shared" si="168"/>
        <v>0</v>
      </c>
      <c r="AS749" t="e">
        <f t="shared" si="169"/>
        <v>#DIV/0!</v>
      </c>
      <c r="AT749" t="e">
        <f t="shared" si="170"/>
        <v>#DIV/0!</v>
      </c>
      <c r="AU749" t="e">
        <f t="shared" si="171"/>
        <v>#DIV/0!</v>
      </c>
      <c r="AV749" s="43" t="e">
        <f t="shared" si="172"/>
        <v>#DIV/0!</v>
      </c>
      <c r="AW749" t="e">
        <f t="shared" si="173"/>
        <v>#DIV/0!</v>
      </c>
      <c r="AX749">
        <f t="shared" si="174"/>
        <v>-0.99155781507766028</v>
      </c>
      <c r="AY749">
        <f t="shared" si="175"/>
        <v>-3.1372124903992353</v>
      </c>
      <c r="AZ749" t="e">
        <f t="shared" si="176"/>
        <v>#DIV/0!</v>
      </c>
      <c r="BA749" t="e">
        <f t="shared" si="177"/>
        <v>#DIV/0!</v>
      </c>
      <c r="BB749" s="79" t="e">
        <f t="shared" si="178"/>
        <v>#DIV/0!</v>
      </c>
      <c r="BC749" s="78" t="e">
        <f t="shared" si="182"/>
        <v>#DIV/0!</v>
      </c>
    </row>
    <row r="750" spans="1:55" ht="15" customHeight="1">
      <c r="A750" s="81" t="s">
        <v>2070</v>
      </c>
      <c r="B750" s="64" t="s">
        <v>121</v>
      </c>
      <c r="C750" s="64" t="s">
        <v>136</v>
      </c>
      <c r="D750" s="64" t="s">
        <v>123</v>
      </c>
      <c r="E750" s="64"/>
      <c r="F750" s="64">
        <v>0</v>
      </c>
      <c r="G750" s="64" t="s">
        <v>2071</v>
      </c>
      <c r="H750" s="64">
        <v>0</v>
      </c>
      <c r="I750" s="64" t="s">
        <v>60</v>
      </c>
      <c r="J750" s="64">
        <v>100</v>
      </c>
      <c r="K750" s="64">
        <v>0</v>
      </c>
      <c r="L750" s="64">
        <v>0</v>
      </c>
      <c r="M750" s="65">
        <v>44867</v>
      </c>
      <c r="N750" s="51">
        <f t="shared" si="179"/>
        <v>2</v>
      </c>
      <c r="O750" s="68">
        <f t="shared" si="180"/>
        <v>29</v>
      </c>
      <c r="P750" s="68">
        <f t="shared" si="181"/>
        <v>30</v>
      </c>
      <c r="Q750" s="51">
        <v>0</v>
      </c>
      <c r="R750" s="64">
        <v>4.8230000000000004</v>
      </c>
      <c r="S750" s="64">
        <v>-75.686000000000007</v>
      </c>
      <c r="T750" s="68">
        <v>0</v>
      </c>
      <c r="U750" s="68">
        <v>0</v>
      </c>
      <c r="V750" s="71">
        <v>0</v>
      </c>
      <c r="W750" s="70">
        <v>0</v>
      </c>
      <c r="X750" s="70">
        <v>0</v>
      </c>
      <c r="Y750" s="70">
        <v>0</v>
      </c>
      <c r="Z750" s="70">
        <v>0</v>
      </c>
      <c r="AA750" s="70">
        <v>0</v>
      </c>
      <c r="AB750" s="70">
        <v>0</v>
      </c>
      <c r="AC750" s="70">
        <v>0</v>
      </c>
      <c r="AD750" s="70">
        <v>0</v>
      </c>
      <c r="AE750" s="70">
        <v>0</v>
      </c>
      <c r="AF750" s="51">
        <v>0</v>
      </c>
      <c r="AG750" s="64" t="s">
        <v>82</v>
      </c>
      <c r="AH750" s="64" t="s">
        <v>1804</v>
      </c>
      <c r="AI750" s="64" t="s">
        <v>140</v>
      </c>
      <c r="AJ750" s="51" t="s">
        <v>1805</v>
      </c>
      <c r="AK750" s="67">
        <v>204160</v>
      </c>
      <c r="AL750" s="51">
        <f t="shared" si="165"/>
        <v>0</v>
      </c>
      <c r="AM750" s="64" t="s">
        <v>82</v>
      </c>
      <c r="AN750" s="64" t="s">
        <v>82</v>
      </c>
      <c r="AO750" s="1">
        <v>0</v>
      </c>
      <c r="AP750" t="e">
        <f t="shared" si="166"/>
        <v>#DIV/0!</v>
      </c>
      <c r="AQ750" s="76">
        <f t="shared" si="167"/>
        <v>0</v>
      </c>
      <c r="AR750" s="76">
        <f t="shared" si="168"/>
        <v>0</v>
      </c>
      <c r="AS750" t="e">
        <f t="shared" si="169"/>
        <v>#DIV/0!</v>
      </c>
      <c r="AT750" t="e">
        <f t="shared" si="170"/>
        <v>#DIV/0!</v>
      </c>
      <c r="AU750" t="e">
        <f t="shared" si="171"/>
        <v>#DIV/0!</v>
      </c>
      <c r="AV750" s="43" t="e">
        <f t="shared" si="172"/>
        <v>#DIV/0!</v>
      </c>
      <c r="AW750" t="e">
        <f t="shared" si="173"/>
        <v>#DIV/0!</v>
      </c>
      <c r="AX750">
        <f t="shared" si="174"/>
        <v>-0.99155781507766028</v>
      </c>
      <c r="AY750">
        <f t="shared" si="175"/>
        <v>-3.1372124903992353</v>
      </c>
      <c r="AZ750" t="e">
        <f t="shared" si="176"/>
        <v>#DIV/0!</v>
      </c>
      <c r="BA750" t="e">
        <f t="shared" si="177"/>
        <v>#DIV/0!</v>
      </c>
      <c r="BB750" s="79" t="e">
        <f t="shared" si="178"/>
        <v>#DIV/0!</v>
      </c>
      <c r="BC750" s="78" t="e">
        <f t="shared" si="182"/>
        <v>#DIV/0!</v>
      </c>
    </row>
    <row r="751" spans="1:55" ht="15" customHeight="1">
      <c r="A751" s="81">
        <v>50254</v>
      </c>
      <c r="B751" s="64" t="s">
        <v>56</v>
      </c>
      <c r="C751" s="64" t="s">
        <v>108</v>
      </c>
      <c r="D751" s="64" t="s">
        <v>445</v>
      </c>
      <c r="E751" s="64"/>
      <c r="F751" s="64">
        <v>0</v>
      </c>
      <c r="G751" s="64" t="s">
        <v>2072</v>
      </c>
      <c r="H751" s="64">
        <v>0</v>
      </c>
      <c r="I751" s="64" t="s">
        <v>60</v>
      </c>
      <c r="J751" s="64">
        <v>100</v>
      </c>
      <c r="K751" s="64">
        <v>0</v>
      </c>
      <c r="L751" s="64">
        <v>0</v>
      </c>
      <c r="M751" s="65">
        <v>45168</v>
      </c>
      <c r="N751" s="51">
        <f t="shared" si="179"/>
        <v>30</v>
      </c>
      <c r="O751" s="68">
        <f t="shared" si="180"/>
        <v>2</v>
      </c>
      <c r="P751" s="68">
        <f t="shared" si="181"/>
        <v>31</v>
      </c>
      <c r="Q751" s="51">
        <v>0</v>
      </c>
      <c r="R751" s="64">
        <v>4.8600000000000003</v>
      </c>
      <c r="S751" s="64">
        <v>-74.631</v>
      </c>
      <c r="T751" s="68">
        <v>0</v>
      </c>
      <c r="U751" s="68">
        <v>0</v>
      </c>
      <c r="V751" s="71">
        <v>0</v>
      </c>
      <c r="W751" s="70">
        <v>0</v>
      </c>
      <c r="X751" s="70">
        <v>0</v>
      </c>
      <c r="Y751" s="70">
        <v>0</v>
      </c>
      <c r="Z751" s="70">
        <v>0</v>
      </c>
      <c r="AA751" s="70">
        <v>0</v>
      </c>
      <c r="AB751" s="70">
        <v>0</v>
      </c>
      <c r="AC751" s="70">
        <v>0</v>
      </c>
      <c r="AD751" s="70">
        <v>0</v>
      </c>
      <c r="AE751" s="70">
        <v>0</v>
      </c>
      <c r="AF751" s="51">
        <v>0</v>
      </c>
      <c r="AG751" s="64" t="s">
        <v>82</v>
      </c>
      <c r="AH751" s="64" t="s">
        <v>1804</v>
      </c>
      <c r="AI751" s="64" t="s">
        <v>63</v>
      </c>
      <c r="AJ751" s="51" t="s">
        <v>1805</v>
      </c>
      <c r="AK751" s="67">
        <v>232000</v>
      </c>
      <c r="AL751" s="51">
        <f t="shared" si="165"/>
        <v>0</v>
      </c>
      <c r="AM751" s="64" t="s">
        <v>82</v>
      </c>
      <c r="AN751" s="64" t="s">
        <v>82</v>
      </c>
      <c r="AO751" s="1">
        <v>0</v>
      </c>
      <c r="AP751" t="e">
        <f t="shared" si="166"/>
        <v>#DIV/0!</v>
      </c>
      <c r="AQ751" s="76">
        <f t="shared" si="167"/>
        <v>0</v>
      </c>
      <c r="AR751" s="76">
        <f t="shared" si="168"/>
        <v>0</v>
      </c>
      <c r="AS751" t="e">
        <f t="shared" si="169"/>
        <v>#DIV/0!</v>
      </c>
      <c r="AT751" t="e">
        <f t="shared" si="170"/>
        <v>#DIV/0!</v>
      </c>
      <c r="AU751" t="e">
        <f t="shared" si="171"/>
        <v>#DIV/0!</v>
      </c>
      <c r="AV751" s="43" t="e">
        <f t="shared" si="172"/>
        <v>#DIV/0!</v>
      </c>
      <c r="AW751" t="e">
        <f t="shared" si="173"/>
        <v>#DIV/0!</v>
      </c>
      <c r="AX751">
        <f t="shared" si="174"/>
        <v>-0.99155781507766028</v>
      </c>
      <c r="AY751">
        <f t="shared" si="175"/>
        <v>-3.1372124903992353</v>
      </c>
      <c r="AZ751" t="e">
        <f t="shared" si="176"/>
        <v>#DIV/0!</v>
      </c>
      <c r="BA751" t="e">
        <f t="shared" si="177"/>
        <v>#DIV/0!</v>
      </c>
      <c r="BB751" s="79" t="e">
        <f t="shared" si="178"/>
        <v>#DIV/0!</v>
      </c>
      <c r="BC751" s="78" t="e">
        <f t="shared" si="182"/>
        <v>#DIV/0!</v>
      </c>
    </row>
    <row r="752" spans="1:55" ht="15" customHeight="1">
      <c r="A752" s="81" t="s">
        <v>2073</v>
      </c>
      <c r="B752" s="64" t="s">
        <v>121</v>
      </c>
      <c r="C752" s="64" t="s">
        <v>174</v>
      </c>
      <c r="D752" s="64" t="s">
        <v>792</v>
      </c>
      <c r="E752" s="64"/>
      <c r="F752" s="64">
        <v>4</v>
      </c>
      <c r="G752" s="64" t="s">
        <v>2074</v>
      </c>
      <c r="H752" s="64" t="s">
        <v>2075</v>
      </c>
      <c r="I752" s="64" t="s">
        <v>60</v>
      </c>
      <c r="J752" s="64">
        <v>118.01</v>
      </c>
      <c r="K752" s="64">
        <v>0</v>
      </c>
      <c r="L752" s="64">
        <v>0</v>
      </c>
      <c r="M752" s="65">
        <v>45644</v>
      </c>
      <c r="N752" s="51">
        <f t="shared" si="179"/>
        <v>18</v>
      </c>
      <c r="O752" s="68">
        <f t="shared" si="180"/>
        <v>14</v>
      </c>
      <c r="P752" s="68">
        <f t="shared" si="181"/>
        <v>31</v>
      </c>
      <c r="Q752" s="51">
        <v>0</v>
      </c>
      <c r="R752" s="64">
        <v>6.1609999999999996</v>
      </c>
      <c r="S752" s="64">
        <v>-75.600999999999999</v>
      </c>
      <c r="T752" s="68">
        <v>0</v>
      </c>
      <c r="U752" s="68">
        <v>0</v>
      </c>
      <c r="V752" s="71">
        <v>0</v>
      </c>
      <c r="W752" s="70">
        <v>0</v>
      </c>
      <c r="X752" s="70">
        <v>0</v>
      </c>
      <c r="Y752" s="70">
        <v>0</v>
      </c>
      <c r="Z752" s="70">
        <v>0</v>
      </c>
      <c r="AA752" s="70">
        <v>0</v>
      </c>
      <c r="AB752" s="70">
        <v>0</v>
      </c>
      <c r="AC752" s="70">
        <v>0</v>
      </c>
      <c r="AD752" s="70">
        <v>0</v>
      </c>
      <c r="AE752" s="70">
        <v>0</v>
      </c>
      <c r="AF752" s="51">
        <v>0</v>
      </c>
      <c r="AG752" s="64" t="s">
        <v>77</v>
      </c>
      <c r="AH752" s="64" t="s">
        <v>1804</v>
      </c>
      <c r="AI752" s="64" t="s">
        <v>63</v>
      </c>
      <c r="AJ752" s="51" t="s">
        <v>1805</v>
      </c>
      <c r="AK752" s="67">
        <v>232000</v>
      </c>
      <c r="AL752" s="51">
        <f t="shared" si="165"/>
        <v>0</v>
      </c>
      <c r="AM752" s="64" t="s">
        <v>82</v>
      </c>
      <c r="AN752" s="64" t="s">
        <v>82</v>
      </c>
      <c r="AO752" s="1">
        <v>0</v>
      </c>
      <c r="AP752" t="e">
        <f t="shared" si="166"/>
        <v>#DIV/0!</v>
      </c>
      <c r="AQ752" s="76">
        <f t="shared" si="167"/>
        <v>0</v>
      </c>
      <c r="AR752" s="76">
        <f t="shared" si="168"/>
        <v>0</v>
      </c>
      <c r="AS752" t="e">
        <f t="shared" si="169"/>
        <v>#DIV/0!</v>
      </c>
      <c r="AT752" t="e">
        <f t="shared" si="170"/>
        <v>#DIV/0!</v>
      </c>
      <c r="AU752" t="e">
        <f t="shared" si="171"/>
        <v>#DIV/0!</v>
      </c>
      <c r="AV752" s="43" t="e">
        <f t="shared" si="172"/>
        <v>#DIV/0!</v>
      </c>
      <c r="AW752" t="e">
        <f t="shared" si="173"/>
        <v>#DIV/0!</v>
      </c>
      <c r="AX752">
        <f t="shared" si="174"/>
        <v>-0.99155781507766028</v>
      </c>
      <c r="AY752">
        <f t="shared" si="175"/>
        <v>-3.1372124903992353</v>
      </c>
      <c r="AZ752" t="e">
        <f t="shared" si="176"/>
        <v>#DIV/0!</v>
      </c>
      <c r="BA752" t="e">
        <f t="shared" si="177"/>
        <v>#DIV/0!</v>
      </c>
      <c r="BB752" s="79" t="e">
        <f t="shared" si="178"/>
        <v>#DIV/0!</v>
      </c>
      <c r="BC752" s="78" t="e">
        <f t="shared" si="182"/>
        <v>#DIV/0!</v>
      </c>
    </row>
    <row r="753" spans="1:55" ht="15" customHeight="1">
      <c r="A753" s="81" t="s">
        <v>2076</v>
      </c>
      <c r="B753" s="64" t="s">
        <v>121</v>
      </c>
      <c r="C753" s="64" t="s">
        <v>128</v>
      </c>
      <c r="D753" s="64" t="s">
        <v>129</v>
      </c>
      <c r="E753" s="64" t="s">
        <v>274</v>
      </c>
      <c r="F753" s="64">
        <v>5</v>
      </c>
      <c r="G753" s="64" t="s">
        <v>2077</v>
      </c>
      <c r="H753" s="64" t="s">
        <v>2078</v>
      </c>
      <c r="I753" s="64" t="s">
        <v>112</v>
      </c>
      <c r="J753" s="64">
        <v>106.37</v>
      </c>
      <c r="K753" s="64">
        <v>0</v>
      </c>
      <c r="L753" s="64">
        <v>0</v>
      </c>
      <c r="M753" s="65">
        <v>45647</v>
      </c>
      <c r="N753" s="51">
        <f t="shared" si="179"/>
        <v>21</v>
      </c>
      <c r="O753" s="68">
        <f t="shared" si="180"/>
        <v>11</v>
      </c>
      <c r="P753" s="68">
        <f t="shared" si="181"/>
        <v>31</v>
      </c>
      <c r="Q753" s="51">
        <v>0</v>
      </c>
      <c r="R753" s="64">
        <v>3.4510000000000001</v>
      </c>
      <c r="S753" s="64">
        <v>-76.546000000000006</v>
      </c>
      <c r="T753" s="68">
        <v>0</v>
      </c>
      <c r="U753" s="68">
        <v>0</v>
      </c>
      <c r="V753" s="71">
        <v>0</v>
      </c>
      <c r="W753" s="70">
        <v>0</v>
      </c>
      <c r="X753" s="70">
        <v>0</v>
      </c>
      <c r="Y753" s="70">
        <v>0</v>
      </c>
      <c r="Z753" s="70">
        <v>0</v>
      </c>
      <c r="AA753" s="70">
        <v>0</v>
      </c>
      <c r="AB753" s="70">
        <v>0</v>
      </c>
      <c r="AC753" s="70">
        <v>0</v>
      </c>
      <c r="AD753" s="70">
        <v>0</v>
      </c>
      <c r="AE753" s="70">
        <v>0</v>
      </c>
      <c r="AF753" s="51">
        <v>0</v>
      </c>
      <c r="AG753" s="64" t="s">
        <v>77</v>
      </c>
      <c r="AH753" s="64" t="s">
        <v>1804</v>
      </c>
      <c r="AI753" s="64" t="s">
        <v>63</v>
      </c>
      <c r="AJ753" s="51" t="s">
        <v>1805</v>
      </c>
      <c r="AK753" s="67">
        <v>232000</v>
      </c>
      <c r="AL753" s="51">
        <f t="shared" si="165"/>
        <v>0</v>
      </c>
      <c r="AM753" s="64" t="s">
        <v>82</v>
      </c>
      <c r="AN753" s="64" t="s">
        <v>82</v>
      </c>
      <c r="AO753" s="1">
        <v>0</v>
      </c>
      <c r="AP753" t="e">
        <f t="shared" si="166"/>
        <v>#DIV/0!</v>
      </c>
      <c r="AQ753" s="76">
        <f t="shared" si="167"/>
        <v>0</v>
      </c>
      <c r="AR753" s="76">
        <f t="shared" si="168"/>
        <v>0</v>
      </c>
      <c r="AS753" t="e">
        <f t="shared" si="169"/>
        <v>#DIV/0!</v>
      </c>
      <c r="AT753" t="e">
        <f t="shared" si="170"/>
        <v>#DIV/0!</v>
      </c>
      <c r="AU753" t="e">
        <f t="shared" si="171"/>
        <v>#DIV/0!</v>
      </c>
      <c r="AV753" s="43" t="e">
        <f t="shared" si="172"/>
        <v>#DIV/0!</v>
      </c>
      <c r="AW753" t="e">
        <f t="shared" si="173"/>
        <v>#DIV/0!</v>
      </c>
      <c r="AX753">
        <f t="shared" si="174"/>
        <v>-0.99155781507766028</v>
      </c>
      <c r="AY753">
        <f t="shared" si="175"/>
        <v>-3.1372124903992353</v>
      </c>
      <c r="AZ753" t="e">
        <f t="shared" si="176"/>
        <v>#DIV/0!</v>
      </c>
      <c r="BA753" t="e">
        <f t="shared" si="177"/>
        <v>#DIV/0!</v>
      </c>
      <c r="BB753" s="79" t="e">
        <f t="shared" si="178"/>
        <v>#DIV/0!</v>
      </c>
      <c r="BC753" s="78" t="e">
        <f t="shared" si="182"/>
        <v>#DIV/0!</v>
      </c>
    </row>
    <row r="754" spans="1:55" ht="15" customHeight="1">
      <c r="A754" s="81" t="s">
        <v>2079</v>
      </c>
      <c r="B754" s="64" t="s">
        <v>1802</v>
      </c>
      <c r="C754" s="64" t="s">
        <v>57</v>
      </c>
      <c r="D754" s="64" t="s">
        <v>58</v>
      </c>
      <c r="E754" s="64"/>
      <c r="F754" s="64">
        <v>0</v>
      </c>
      <c r="G754" s="64" t="s">
        <v>2080</v>
      </c>
      <c r="H754" s="64">
        <v>0</v>
      </c>
      <c r="I754" s="64" t="s">
        <v>60</v>
      </c>
      <c r="J754" s="64">
        <v>100</v>
      </c>
      <c r="K754" s="64">
        <v>0</v>
      </c>
      <c r="L754" s="64">
        <v>0</v>
      </c>
      <c r="M754" s="65">
        <v>44848</v>
      </c>
      <c r="N754" s="51">
        <f t="shared" si="179"/>
        <v>14</v>
      </c>
      <c r="O754" s="68">
        <f t="shared" si="180"/>
        <v>18</v>
      </c>
      <c r="P754" s="68">
        <f t="shared" si="181"/>
        <v>31</v>
      </c>
      <c r="Q754" s="51">
        <v>0</v>
      </c>
      <c r="R754" s="64">
        <v>4.7130000000000001</v>
      </c>
      <c r="S754" s="64">
        <v>-74.055999999999997</v>
      </c>
      <c r="T754" s="68">
        <v>0</v>
      </c>
      <c r="U754" s="68">
        <v>0</v>
      </c>
      <c r="V754" s="71">
        <v>0</v>
      </c>
      <c r="W754" s="70">
        <v>0</v>
      </c>
      <c r="X754" s="70">
        <v>0</v>
      </c>
      <c r="Y754" s="70">
        <v>0</v>
      </c>
      <c r="Z754" s="70">
        <v>0</v>
      </c>
      <c r="AA754" s="70">
        <v>0</v>
      </c>
      <c r="AB754" s="70">
        <v>0</v>
      </c>
      <c r="AC754" s="70">
        <v>0</v>
      </c>
      <c r="AD754" s="70">
        <v>0</v>
      </c>
      <c r="AE754" s="70">
        <v>0</v>
      </c>
      <c r="AF754" s="51">
        <v>0</v>
      </c>
      <c r="AG754" s="64" t="s">
        <v>82</v>
      </c>
      <c r="AH754" s="64" t="s">
        <v>1804</v>
      </c>
      <c r="AI754" s="64" t="s">
        <v>63</v>
      </c>
      <c r="AJ754" s="51" t="s">
        <v>1805</v>
      </c>
      <c r="AK754" s="67">
        <v>232000</v>
      </c>
      <c r="AL754" s="51">
        <f t="shared" si="165"/>
        <v>0</v>
      </c>
      <c r="AM754" s="64" t="s">
        <v>82</v>
      </c>
      <c r="AN754" s="64" t="s">
        <v>82</v>
      </c>
      <c r="AO754" s="1">
        <v>0</v>
      </c>
      <c r="AP754" t="e">
        <f t="shared" si="166"/>
        <v>#DIV/0!</v>
      </c>
      <c r="AQ754" s="76">
        <f t="shared" si="167"/>
        <v>0</v>
      </c>
      <c r="AR754" s="76">
        <f t="shared" si="168"/>
        <v>0</v>
      </c>
      <c r="AS754" t="e">
        <f t="shared" si="169"/>
        <v>#DIV/0!</v>
      </c>
      <c r="AT754" t="e">
        <f t="shared" si="170"/>
        <v>#DIV/0!</v>
      </c>
      <c r="AU754" t="e">
        <f t="shared" si="171"/>
        <v>#DIV/0!</v>
      </c>
      <c r="AV754" s="43" t="e">
        <f t="shared" si="172"/>
        <v>#DIV/0!</v>
      </c>
      <c r="AW754" t="e">
        <f t="shared" si="173"/>
        <v>#DIV/0!</v>
      </c>
      <c r="AX754">
        <f t="shared" si="174"/>
        <v>-0.99155781507766028</v>
      </c>
      <c r="AY754">
        <f t="shared" si="175"/>
        <v>-3.1372124903992353</v>
      </c>
      <c r="AZ754" t="e">
        <f t="shared" si="176"/>
        <v>#DIV/0!</v>
      </c>
      <c r="BA754" t="e">
        <f t="shared" si="177"/>
        <v>#DIV/0!</v>
      </c>
      <c r="BB754" s="79" t="e">
        <f t="shared" si="178"/>
        <v>#DIV/0!</v>
      </c>
      <c r="BC754" s="78" t="e">
        <f t="shared" si="182"/>
        <v>#DIV/0!</v>
      </c>
    </row>
    <row r="755" spans="1:55" ht="15" customHeight="1">
      <c r="A755" s="81" t="s">
        <v>2081</v>
      </c>
      <c r="B755" s="64" t="s">
        <v>1802</v>
      </c>
      <c r="C755" s="64" t="s">
        <v>57</v>
      </c>
      <c r="D755" s="64" t="s">
        <v>58</v>
      </c>
      <c r="E755" s="64"/>
      <c r="F755" s="64">
        <v>0</v>
      </c>
      <c r="G755" s="64" t="s">
        <v>2082</v>
      </c>
      <c r="H755" s="64">
        <v>0</v>
      </c>
      <c r="I755" s="64" t="s">
        <v>1804</v>
      </c>
      <c r="J755" s="64">
        <v>100</v>
      </c>
      <c r="K755" s="64">
        <v>0</v>
      </c>
      <c r="L755" s="64">
        <v>0</v>
      </c>
      <c r="M755" s="65">
        <v>43896</v>
      </c>
      <c r="N755" s="51">
        <f t="shared" si="179"/>
        <v>6</v>
      </c>
      <c r="O755" s="68">
        <f t="shared" si="180"/>
        <v>26</v>
      </c>
      <c r="P755" s="68">
        <f t="shared" si="181"/>
        <v>31</v>
      </c>
      <c r="Q755" s="51">
        <v>0</v>
      </c>
      <c r="R755" s="64">
        <v>4.6740000000000004</v>
      </c>
      <c r="S755" s="64">
        <v>-74.052000000000007</v>
      </c>
      <c r="T755" s="68">
        <v>0</v>
      </c>
      <c r="U755" s="68">
        <v>0</v>
      </c>
      <c r="V755" s="71">
        <v>0</v>
      </c>
      <c r="W755" s="70">
        <v>0</v>
      </c>
      <c r="X755" s="70">
        <v>0</v>
      </c>
      <c r="Y755" s="70">
        <v>0</v>
      </c>
      <c r="Z755" s="70">
        <v>0</v>
      </c>
      <c r="AA755" s="70">
        <v>0</v>
      </c>
      <c r="AB755" s="70">
        <v>0</v>
      </c>
      <c r="AC755" s="70">
        <v>0</v>
      </c>
      <c r="AD755" s="70">
        <v>0</v>
      </c>
      <c r="AE755" s="70">
        <v>0</v>
      </c>
      <c r="AF755" s="51">
        <v>0</v>
      </c>
      <c r="AG755" s="64" t="s">
        <v>82</v>
      </c>
      <c r="AH755" s="64" t="s">
        <v>1804</v>
      </c>
      <c r="AI755" s="64" t="s">
        <v>1804</v>
      </c>
      <c r="AJ755" s="51" t="s">
        <v>1805</v>
      </c>
      <c r="AK755" s="64" t="s">
        <v>1808</v>
      </c>
      <c r="AL755" s="51">
        <f t="shared" si="165"/>
        <v>0</v>
      </c>
      <c r="AM755" s="64" t="s">
        <v>82</v>
      </c>
      <c r="AN755" s="64" t="s">
        <v>82</v>
      </c>
      <c r="AO755" s="1">
        <v>0</v>
      </c>
      <c r="AP755" t="e">
        <f t="shared" si="166"/>
        <v>#DIV/0!</v>
      </c>
      <c r="AQ755" s="76">
        <f t="shared" si="167"/>
        <v>0</v>
      </c>
      <c r="AR755" s="76">
        <f t="shared" si="168"/>
        <v>0</v>
      </c>
      <c r="AS755" t="e">
        <f t="shared" si="169"/>
        <v>#DIV/0!</v>
      </c>
      <c r="AT755" t="e">
        <f t="shared" si="170"/>
        <v>#DIV/0!</v>
      </c>
      <c r="AU755" t="e">
        <f t="shared" si="171"/>
        <v>#DIV/0!</v>
      </c>
      <c r="AV755" s="43" t="e">
        <f t="shared" si="172"/>
        <v>#DIV/0!</v>
      </c>
      <c r="AW755" t="e">
        <f t="shared" si="173"/>
        <v>#DIV/0!</v>
      </c>
      <c r="AX755">
        <f t="shared" si="174"/>
        <v>-0.99155781507766028</v>
      </c>
      <c r="AY755">
        <f t="shared" si="175"/>
        <v>-3.1372124903992353</v>
      </c>
      <c r="AZ755" t="e">
        <f t="shared" si="176"/>
        <v>#DIV/0!</v>
      </c>
      <c r="BA755" t="e">
        <f t="shared" si="177"/>
        <v>#DIV/0!</v>
      </c>
      <c r="BB755" s="79" t="e">
        <f t="shared" si="178"/>
        <v>#DIV/0!</v>
      </c>
      <c r="BC755" s="78" t="e">
        <f t="shared" si="182"/>
        <v>#DIV/0!</v>
      </c>
    </row>
    <row r="756" spans="1:55" ht="15" customHeight="1">
      <c r="A756" s="81" t="s">
        <v>2083</v>
      </c>
      <c r="B756" s="64" t="s">
        <v>1802</v>
      </c>
      <c r="C756" s="64" t="s">
        <v>57</v>
      </c>
      <c r="D756" s="64" t="s">
        <v>58</v>
      </c>
      <c r="E756" s="64" t="s">
        <v>261</v>
      </c>
      <c r="F756" s="64">
        <v>6</v>
      </c>
      <c r="G756" s="64" t="s">
        <v>2084</v>
      </c>
      <c r="H756" s="64">
        <v>0</v>
      </c>
      <c r="I756" s="64" t="s">
        <v>112</v>
      </c>
      <c r="J756" s="64">
        <v>79.31</v>
      </c>
      <c r="K756" s="64">
        <v>0</v>
      </c>
      <c r="L756" s="64">
        <v>0</v>
      </c>
      <c r="M756" s="65">
        <v>45404</v>
      </c>
      <c r="N756" s="51">
        <f t="shared" si="179"/>
        <v>22</v>
      </c>
      <c r="O756" s="68">
        <f t="shared" si="180"/>
        <v>9</v>
      </c>
      <c r="P756" s="68">
        <f t="shared" si="181"/>
        <v>30</v>
      </c>
      <c r="Q756" s="51">
        <v>0</v>
      </c>
      <c r="R756" s="64">
        <v>4.7050000000000001</v>
      </c>
      <c r="S756" s="64">
        <v>-74.054000000000002</v>
      </c>
      <c r="T756" s="68">
        <v>0</v>
      </c>
      <c r="U756" s="68">
        <v>0</v>
      </c>
      <c r="V756" s="71">
        <v>0</v>
      </c>
      <c r="W756" s="70">
        <v>0</v>
      </c>
      <c r="X756" s="70">
        <v>0</v>
      </c>
      <c r="Y756" s="70">
        <v>0</v>
      </c>
      <c r="Z756" s="70">
        <v>0</v>
      </c>
      <c r="AA756" s="70">
        <v>0</v>
      </c>
      <c r="AB756" s="70">
        <v>0</v>
      </c>
      <c r="AC756" s="70">
        <v>0</v>
      </c>
      <c r="AD756" s="70">
        <v>0</v>
      </c>
      <c r="AE756" s="70">
        <v>0</v>
      </c>
      <c r="AF756" s="51">
        <v>0</v>
      </c>
      <c r="AG756" s="64" t="s">
        <v>71</v>
      </c>
      <c r="AH756" s="64" t="s">
        <v>1804</v>
      </c>
      <c r="AI756" s="64" t="s">
        <v>140</v>
      </c>
      <c r="AJ756" s="51" t="s">
        <v>1805</v>
      </c>
      <c r="AK756" s="67">
        <v>204160</v>
      </c>
      <c r="AL756" s="51">
        <f t="shared" si="165"/>
        <v>0</v>
      </c>
      <c r="AM756" s="64" t="s">
        <v>82</v>
      </c>
      <c r="AN756" s="64" t="s">
        <v>82</v>
      </c>
      <c r="AO756" s="1">
        <v>0</v>
      </c>
      <c r="AP756" t="e">
        <f t="shared" si="166"/>
        <v>#DIV/0!</v>
      </c>
      <c r="AQ756" s="76">
        <f t="shared" si="167"/>
        <v>0</v>
      </c>
      <c r="AR756" s="76">
        <f t="shared" si="168"/>
        <v>0</v>
      </c>
      <c r="AS756" t="e">
        <f t="shared" si="169"/>
        <v>#DIV/0!</v>
      </c>
      <c r="AT756" t="e">
        <f t="shared" si="170"/>
        <v>#DIV/0!</v>
      </c>
      <c r="AU756" t="e">
        <f t="shared" si="171"/>
        <v>#DIV/0!</v>
      </c>
      <c r="AV756" s="43" t="e">
        <f t="shared" si="172"/>
        <v>#DIV/0!</v>
      </c>
      <c r="AW756" t="e">
        <f t="shared" si="173"/>
        <v>#DIV/0!</v>
      </c>
      <c r="AX756">
        <f t="shared" si="174"/>
        <v>-0.99155781507766028</v>
      </c>
      <c r="AY756">
        <f t="shared" si="175"/>
        <v>-3.1372124903992353</v>
      </c>
      <c r="AZ756" t="e">
        <f t="shared" si="176"/>
        <v>#DIV/0!</v>
      </c>
      <c r="BA756" t="e">
        <f t="shared" si="177"/>
        <v>#DIV/0!</v>
      </c>
      <c r="BB756" s="79" t="e">
        <f t="shared" si="178"/>
        <v>#DIV/0!</v>
      </c>
      <c r="BC756" s="78" t="e">
        <f t="shared" si="182"/>
        <v>#DIV/0!</v>
      </c>
    </row>
    <row r="757" spans="1:55" ht="15" customHeight="1">
      <c r="A757" s="81" t="s">
        <v>2085</v>
      </c>
      <c r="B757" s="64" t="s">
        <v>121</v>
      </c>
      <c r="C757" s="64" t="s">
        <v>122</v>
      </c>
      <c r="D757" s="64" t="s">
        <v>302</v>
      </c>
      <c r="E757" s="64"/>
      <c r="F757" s="64">
        <v>4</v>
      </c>
      <c r="G757" s="64" t="s">
        <v>2086</v>
      </c>
      <c r="H757" s="64">
        <v>0</v>
      </c>
      <c r="I757" s="64" t="s">
        <v>112</v>
      </c>
      <c r="J757" s="64">
        <v>118.62</v>
      </c>
      <c r="K757" s="64">
        <v>0</v>
      </c>
      <c r="L757" s="64">
        <v>0</v>
      </c>
      <c r="M757" s="65">
        <v>45290</v>
      </c>
      <c r="N757" s="51">
        <f t="shared" si="179"/>
        <v>30</v>
      </c>
      <c r="O757" s="68">
        <f t="shared" si="180"/>
        <v>2</v>
      </c>
      <c r="P757" s="68">
        <f t="shared" si="181"/>
        <v>31</v>
      </c>
      <c r="Q757" s="51">
        <v>0</v>
      </c>
      <c r="R757" s="64">
        <v>4.7969999999999997</v>
      </c>
      <c r="S757" s="64">
        <v>-75.694000000000003</v>
      </c>
      <c r="T757" s="68">
        <v>0</v>
      </c>
      <c r="U757" s="68">
        <v>0</v>
      </c>
      <c r="V757" s="71">
        <v>0</v>
      </c>
      <c r="W757" s="70">
        <v>0</v>
      </c>
      <c r="X757" s="70">
        <v>0</v>
      </c>
      <c r="Y757" s="70">
        <v>0</v>
      </c>
      <c r="Z757" s="70">
        <v>0</v>
      </c>
      <c r="AA757" s="70">
        <v>0</v>
      </c>
      <c r="AB757" s="70">
        <v>0</v>
      </c>
      <c r="AC757" s="70">
        <v>0</v>
      </c>
      <c r="AD757" s="70">
        <v>0</v>
      </c>
      <c r="AE757" s="70">
        <v>0</v>
      </c>
      <c r="AF757" s="51">
        <v>0</v>
      </c>
      <c r="AG757" s="64" t="s">
        <v>82</v>
      </c>
      <c r="AH757" s="64" t="s">
        <v>1804</v>
      </c>
      <c r="AI757" s="64" t="s">
        <v>63</v>
      </c>
      <c r="AJ757" s="51" t="s">
        <v>1805</v>
      </c>
      <c r="AK757" s="67">
        <v>232000</v>
      </c>
      <c r="AL757" s="51">
        <f t="shared" si="165"/>
        <v>0</v>
      </c>
      <c r="AM757" s="64" t="s">
        <v>82</v>
      </c>
      <c r="AN757" s="64" t="s">
        <v>82</v>
      </c>
      <c r="AO757" s="1">
        <v>0</v>
      </c>
      <c r="AP757" t="e">
        <f t="shared" si="166"/>
        <v>#DIV/0!</v>
      </c>
      <c r="AQ757" s="76">
        <f t="shared" si="167"/>
        <v>0</v>
      </c>
      <c r="AR757" s="76">
        <f t="shared" si="168"/>
        <v>0</v>
      </c>
      <c r="AS757" t="e">
        <f t="shared" si="169"/>
        <v>#DIV/0!</v>
      </c>
      <c r="AT757" t="e">
        <f t="shared" si="170"/>
        <v>#DIV/0!</v>
      </c>
      <c r="AU757" t="e">
        <f t="shared" si="171"/>
        <v>#DIV/0!</v>
      </c>
      <c r="AV757" s="43" t="e">
        <f t="shared" si="172"/>
        <v>#DIV/0!</v>
      </c>
      <c r="AW757" t="e">
        <f t="shared" si="173"/>
        <v>#DIV/0!</v>
      </c>
      <c r="AX757">
        <f t="shared" si="174"/>
        <v>-0.99155781507766028</v>
      </c>
      <c r="AY757">
        <f t="shared" si="175"/>
        <v>-3.1372124903992353</v>
      </c>
      <c r="AZ757" t="e">
        <f t="shared" si="176"/>
        <v>#DIV/0!</v>
      </c>
      <c r="BA757" t="e">
        <f t="shared" si="177"/>
        <v>#DIV/0!</v>
      </c>
      <c r="BB757" s="79" t="e">
        <f t="shared" si="178"/>
        <v>#DIV/0!</v>
      </c>
      <c r="BC757" s="78" t="e">
        <f t="shared" si="182"/>
        <v>#DIV/0!</v>
      </c>
    </row>
    <row r="758" spans="1:55" ht="15" customHeight="1">
      <c r="A758" s="81" t="s">
        <v>2087</v>
      </c>
      <c r="B758" s="64" t="s">
        <v>121</v>
      </c>
      <c r="C758" s="64" t="s">
        <v>174</v>
      </c>
      <c r="D758" s="64" t="s">
        <v>175</v>
      </c>
      <c r="E758" s="64" t="s">
        <v>2088</v>
      </c>
      <c r="F758" s="64">
        <v>3</v>
      </c>
      <c r="G758" s="64" t="s">
        <v>2089</v>
      </c>
      <c r="H758" s="64" t="s">
        <v>2090</v>
      </c>
      <c r="I758" s="64" t="s">
        <v>60</v>
      </c>
      <c r="J758" s="64">
        <v>130</v>
      </c>
      <c r="K758" s="64">
        <v>0</v>
      </c>
      <c r="L758" s="64">
        <v>0</v>
      </c>
      <c r="M758" s="65">
        <v>45639</v>
      </c>
      <c r="N758" s="51">
        <f t="shared" si="179"/>
        <v>13</v>
      </c>
      <c r="O758" s="68">
        <f t="shared" si="180"/>
        <v>19</v>
      </c>
      <c r="P758" s="68">
        <f t="shared" si="181"/>
        <v>31</v>
      </c>
      <c r="Q758" s="51">
        <v>0</v>
      </c>
      <c r="R758" s="64">
        <v>6.266</v>
      </c>
      <c r="S758" s="64">
        <v>-75.564999999999998</v>
      </c>
      <c r="T758" s="68">
        <v>0</v>
      </c>
      <c r="U758" s="68">
        <v>0</v>
      </c>
      <c r="V758" s="71">
        <v>0</v>
      </c>
      <c r="W758" s="70">
        <v>0</v>
      </c>
      <c r="X758" s="70">
        <v>0</v>
      </c>
      <c r="Y758" s="70">
        <v>0</v>
      </c>
      <c r="Z758" s="70">
        <v>0</v>
      </c>
      <c r="AA758" s="70">
        <v>0</v>
      </c>
      <c r="AB758" s="70">
        <v>0</v>
      </c>
      <c r="AC758" s="70">
        <v>0</v>
      </c>
      <c r="AD758" s="70">
        <v>0</v>
      </c>
      <c r="AE758" s="70">
        <v>0</v>
      </c>
      <c r="AF758" s="51">
        <v>0</v>
      </c>
      <c r="AG758" s="64" t="s">
        <v>105</v>
      </c>
      <c r="AH758" s="64" t="s">
        <v>1804</v>
      </c>
      <c r="AI758" s="64" t="s">
        <v>140</v>
      </c>
      <c r="AJ758" s="51" t="s">
        <v>1805</v>
      </c>
      <c r="AK758" s="67">
        <v>204160</v>
      </c>
      <c r="AL758" s="51">
        <f t="shared" si="165"/>
        <v>0</v>
      </c>
      <c r="AM758" s="64" t="s">
        <v>82</v>
      </c>
      <c r="AN758" s="64" t="s">
        <v>82</v>
      </c>
      <c r="AO758" s="1">
        <v>0</v>
      </c>
      <c r="AP758" t="e">
        <f t="shared" si="166"/>
        <v>#DIV/0!</v>
      </c>
      <c r="AQ758" s="76">
        <f t="shared" si="167"/>
        <v>0</v>
      </c>
      <c r="AR758" s="76">
        <f t="shared" si="168"/>
        <v>0</v>
      </c>
      <c r="AS758" t="e">
        <f t="shared" si="169"/>
        <v>#DIV/0!</v>
      </c>
      <c r="AT758" t="e">
        <f t="shared" si="170"/>
        <v>#DIV/0!</v>
      </c>
      <c r="AU758" t="e">
        <f t="shared" si="171"/>
        <v>#DIV/0!</v>
      </c>
      <c r="AV758" s="43" t="e">
        <f t="shared" si="172"/>
        <v>#DIV/0!</v>
      </c>
      <c r="AW758" t="e">
        <f t="shared" si="173"/>
        <v>#DIV/0!</v>
      </c>
      <c r="AX758">
        <f t="shared" si="174"/>
        <v>-0.99155781507766028</v>
      </c>
      <c r="AY758">
        <f t="shared" si="175"/>
        <v>-3.1372124903992353</v>
      </c>
      <c r="AZ758" t="e">
        <f t="shared" si="176"/>
        <v>#DIV/0!</v>
      </c>
      <c r="BA758" t="e">
        <f t="shared" si="177"/>
        <v>#DIV/0!</v>
      </c>
      <c r="BB758" s="79" t="e">
        <f t="shared" si="178"/>
        <v>#DIV/0!</v>
      </c>
      <c r="BC758" s="78" t="e">
        <f t="shared" si="182"/>
        <v>#DIV/0!</v>
      </c>
    </row>
    <row r="759" spans="1:55" ht="15" customHeight="1">
      <c r="A759" s="81" t="s">
        <v>2091</v>
      </c>
      <c r="B759" s="64" t="s">
        <v>121</v>
      </c>
      <c r="C759" s="64" t="s">
        <v>136</v>
      </c>
      <c r="D759" s="64" t="s">
        <v>123</v>
      </c>
      <c r="E759" s="64"/>
      <c r="F759" s="64">
        <v>4</v>
      </c>
      <c r="G759" s="64" t="s">
        <v>2092</v>
      </c>
      <c r="H759" s="64">
        <v>0</v>
      </c>
      <c r="I759" s="64" t="s">
        <v>60</v>
      </c>
      <c r="J759" s="64">
        <v>147.53</v>
      </c>
      <c r="K759" s="64">
        <v>0</v>
      </c>
      <c r="L759" s="64">
        <v>0</v>
      </c>
      <c r="M759" s="65">
        <v>44820</v>
      </c>
      <c r="N759" s="51">
        <f t="shared" si="179"/>
        <v>16</v>
      </c>
      <c r="O759" s="68">
        <f t="shared" si="180"/>
        <v>15</v>
      </c>
      <c r="P759" s="68">
        <f t="shared" si="181"/>
        <v>30</v>
      </c>
      <c r="Q759" s="51">
        <v>0</v>
      </c>
      <c r="R759" s="64">
        <v>4.8209999999999997</v>
      </c>
      <c r="S759" s="64">
        <v>-75.683000000000007</v>
      </c>
      <c r="T759" s="68">
        <v>0</v>
      </c>
      <c r="U759" s="68">
        <v>0</v>
      </c>
      <c r="V759" s="71">
        <v>0</v>
      </c>
      <c r="W759" s="70">
        <v>0</v>
      </c>
      <c r="X759" s="70">
        <v>0</v>
      </c>
      <c r="Y759" s="70">
        <v>0</v>
      </c>
      <c r="Z759" s="70">
        <v>0</v>
      </c>
      <c r="AA759" s="70">
        <v>0</v>
      </c>
      <c r="AB759" s="70">
        <v>0</v>
      </c>
      <c r="AC759" s="70">
        <v>0</v>
      </c>
      <c r="AD759" s="70">
        <v>0</v>
      </c>
      <c r="AE759" s="70">
        <v>0</v>
      </c>
      <c r="AF759" s="51">
        <v>0</v>
      </c>
      <c r="AG759" s="64" t="s">
        <v>77</v>
      </c>
      <c r="AH759" s="64" t="s">
        <v>1804</v>
      </c>
      <c r="AI759" s="64" t="s">
        <v>63</v>
      </c>
      <c r="AJ759" s="51" t="s">
        <v>1805</v>
      </c>
      <c r="AK759" s="67">
        <v>232000</v>
      </c>
      <c r="AL759" s="51">
        <f t="shared" si="165"/>
        <v>0</v>
      </c>
      <c r="AM759" s="64" t="s">
        <v>82</v>
      </c>
      <c r="AN759" s="64" t="s">
        <v>82</v>
      </c>
      <c r="AO759" s="1">
        <v>0</v>
      </c>
      <c r="AP759" t="e">
        <f t="shared" si="166"/>
        <v>#DIV/0!</v>
      </c>
      <c r="AQ759" s="76">
        <f t="shared" si="167"/>
        <v>0</v>
      </c>
      <c r="AR759" s="76">
        <f t="shared" si="168"/>
        <v>0</v>
      </c>
      <c r="AS759" t="e">
        <f t="shared" si="169"/>
        <v>#DIV/0!</v>
      </c>
      <c r="AT759" t="e">
        <f t="shared" si="170"/>
        <v>#DIV/0!</v>
      </c>
      <c r="AU759" t="e">
        <f t="shared" si="171"/>
        <v>#DIV/0!</v>
      </c>
      <c r="AV759" s="43" t="e">
        <f t="shared" si="172"/>
        <v>#DIV/0!</v>
      </c>
      <c r="AW759" t="e">
        <f t="shared" si="173"/>
        <v>#DIV/0!</v>
      </c>
      <c r="AX759">
        <f t="shared" si="174"/>
        <v>-0.99155781507766028</v>
      </c>
      <c r="AY759">
        <f t="shared" si="175"/>
        <v>-3.1372124903992353</v>
      </c>
      <c r="AZ759" t="e">
        <f t="shared" si="176"/>
        <v>#DIV/0!</v>
      </c>
      <c r="BA759" t="e">
        <f t="shared" si="177"/>
        <v>#DIV/0!</v>
      </c>
      <c r="BB759" s="79" t="e">
        <f t="shared" si="178"/>
        <v>#DIV/0!</v>
      </c>
      <c r="BC759" s="78" t="e">
        <f t="shared" si="182"/>
        <v>#DIV/0!</v>
      </c>
    </row>
    <row r="760" spans="1:55" ht="15" customHeight="1">
      <c r="A760" s="81" t="s">
        <v>2093</v>
      </c>
      <c r="B760" s="64" t="s">
        <v>1802</v>
      </c>
      <c r="C760" s="64" t="s">
        <v>57</v>
      </c>
      <c r="D760" s="64" t="s">
        <v>58</v>
      </c>
      <c r="E760" s="64"/>
      <c r="F760" s="64">
        <v>0</v>
      </c>
      <c r="G760" s="64" t="s">
        <v>2094</v>
      </c>
      <c r="H760" s="64">
        <v>0</v>
      </c>
      <c r="I760" s="64" t="s">
        <v>60</v>
      </c>
      <c r="J760" s="64">
        <v>100</v>
      </c>
      <c r="K760" s="64">
        <v>0</v>
      </c>
      <c r="L760" s="64">
        <v>0</v>
      </c>
      <c r="M760" s="65">
        <v>44560</v>
      </c>
      <c r="N760" s="51">
        <f t="shared" si="179"/>
        <v>30</v>
      </c>
      <c r="O760" s="68">
        <f t="shared" si="180"/>
        <v>2</v>
      </c>
      <c r="P760" s="68">
        <f t="shared" si="181"/>
        <v>31</v>
      </c>
      <c r="Q760" s="51">
        <v>0</v>
      </c>
      <c r="R760" s="64">
        <v>4.5890000000000004</v>
      </c>
      <c r="S760" s="64">
        <v>-74.105000000000004</v>
      </c>
      <c r="T760" s="68">
        <v>0</v>
      </c>
      <c r="U760" s="68">
        <v>0</v>
      </c>
      <c r="V760" s="71">
        <v>0</v>
      </c>
      <c r="W760" s="70">
        <v>0</v>
      </c>
      <c r="X760" s="70">
        <v>0</v>
      </c>
      <c r="Y760" s="70">
        <v>0</v>
      </c>
      <c r="Z760" s="70">
        <v>0</v>
      </c>
      <c r="AA760" s="70">
        <v>0</v>
      </c>
      <c r="AB760" s="70">
        <v>0</v>
      </c>
      <c r="AC760" s="70">
        <v>0</v>
      </c>
      <c r="AD760" s="70">
        <v>0</v>
      </c>
      <c r="AE760" s="70">
        <v>0</v>
      </c>
      <c r="AF760" s="51">
        <v>0</v>
      </c>
      <c r="AG760" s="64" t="s">
        <v>82</v>
      </c>
      <c r="AH760" s="64" t="s">
        <v>1804</v>
      </c>
      <c r="AI760" s="64" t="s">
        <v>63</v>
      </c>
      <c r="AJ760" s="51" t="s">
        <v>1805</v>
      </c>
      <c r="AK760" s="67">
        <v>232000</v>
      </c>
      <c r="AL760" s="51">
        <f t="shared" si="165"/>
        <v>0</v>
      </c>
      <c r="AM760" s="64" t="s">
        <v>82</v>
      </c>
      <c r="AN760" s="64" t="s">
        <v>82</v>
      </c>
      <c r="AO760" s="1">
        <v>0</v>
      </c>
      <c r="AP760" t="e">
        <f t="shared" si="166"/>
        <v>#DIV/0!</v>
      </c>
      <c r="AQ760" s="76">
        <f t="shared" si="167"/>
        <v>0</v>
      </c>
      <c r="AR760" s="76">
        <f t="shared" si="168"/>
        <v>0</v>
      </c>
      <c r="AS760" t="e">
        <f t="shared" si="169"/>
        <v>#DIV/0!</v>
      </c>
      <c r="AT760" t="e">
        <f t="shared" si="170"/>
        <v>#DIV/0!</v>
      </c>
      <c r="AU760" t="e">
        <f t="shared" si="171"/>
        <v>#DIV/0!</v>
      </c>
      <c r="AV760" s="43" t="e">
        <f t="shared" si="172"/>
        <v>#DIV/0!</v>
      </c>
      <c r="AW760" t="e">
        <f t="shared" si="173"/>
        <v>#DIV/0!</v>
      </c>
      <c r="AX760">
        <f t="shared" si="174"/>
        <v>-0.99155781507766028</v>
      </c>
      <c r="AY760">
        <f t="shared" si="175"/>
        <v>-3.1372124903992353</v>
      </c>
      <c r="AZ760" t="e">
        <f t="shared" si="176"/>
        <v>#DIV/0!</v>
      </c>
      <c r="BA760" t="e">
        <f t="shared" si="177"/>
        <v>#DIV/0!</v>
      </c>
      <c r="BB760" s="79" t="e">
        <f t="shared" si="178"/>
        <v>#DIV/0!</v>
      </c>
      <c r="BC760" s="78" t="e">
        <f t="shared" si="182"/>
        <v>#DIV/0!</v>
      </c>
    </row>
    <row r="761" spans="1:55" ht="15" customHeight="1">
      <c r="A761" s="81" t="s">
        <v>2095</v>
      </c>
      <c r="B761" s="64" t="s">
        <v>1802</v>
      </c>
      <c r="C761" s="64" t="s">
        <v>57</v>
      </c>
      <c r="D761" s="64" t="s">
        <v>58</v>
      </c>
      <c r="E761" s="64" t="s">
        <v>786</v>
      </c>
      <c r="F761" s="64">
        <v>4</v>
      </c>
      <c r="G761" s="64" t="s">
        <v>2096</v>
      </c>
      <c r="H761" s="64">
        <v>0</v>
      </c>
      <c r="I761" s="64" t="s">
        <v>60</v>
      </c>
      <c r="J761" s="64">
        <v>132.57</v>
      </c>
      <c r="K761" s="64">
        <v>0</v>
      </c>
      <c r="L761" s="64">
        <v>0</v>
      </c>
      <c r="M761" s="65">
        <v>44799</v>
      </c>
      <c r="N761" s="51">
        <f t="shared" si="179"/>
        <v>26</v>
      </c>
      <c r="O761" s="68">
        <f t="shared" si="180"/>
        <v>6</v>
      </c>
      <c r="P761" s="68">
        <f t="shared" si="181"/>
        <v>31</v>
      </c>
      <c r="Q761" s="51">
        <v>0</v>
      </c>
      <c r="R761" s="64">
        <v>4.6749999999999998</v>
      </c>
      <c r="S761" s="64">
        <v>-74.087000000000003</v>
      </c>
      <c r="T761" s="68">
        <v>0</v>
      </c>
      <c r="U761" s="68">
        <v>0</v>
      </c>
      <c r="V761" s="71">
        <v>0</v>
      </c>
      <c r="W761" s="70">
        <v>0</v>
      </c>
      <c r="X761" s="70">
        <v>0</v>
      </c>
      <c r="Y761" s="70">
        <v>0</v>
      </c>
      <c r="Z761" s="70">
        <v>0</v>
      </c>
      <c r="AA761" s="70">
        <v>0</v>
      </c>
      <c r="AB761" s="70">
        <v>0</v>
      </c>
      <c r="AC761" s="70">
        <v>0</v>
      </c>
      <c r="AD761" s="70">
        <v>0</v>
      </c>
      <c r="AE761" s="70">
        <v>0</v>
      </c>
      <c r="AF761" s="51">
        <v>0</v>
      </c>
      <c r="AG761" s="64" t="s">
        <v>82</v>
      </c>
      <c r="AH761" s="64" t="s">
        <v>1804</v>
      </c>
      <c r="AI761" s="64" t="s">
        <v>63</v>
      </c>
      <c r="AJ761" s="51" t="s">
        <v>1805</v>
      </c>
      <c r="AK761" s="67">
        <v>232000</v>
      </c>
      <c r="AL761" s="51">
        <f t="shared" ref="AL761:AL778" si="183">AD761/J761</f>
        <v>0</v>
      </c>
      <c r="AM761" s="64" t="s">
        <v>82</v>
      </c>
      <c r="AN761" s="64" t="s">
        <v>82</v>
      </c>
      <c r="AO761" s="1">
        <v>0</v>
      </c>
      <c r="AP761" t="e">
        <f t="shared" ref="AP761:AP775" si="184">Z761/X761</f>
        <v>#DIV/0!</v>
      </c>
      <c r="AQ761" s="76">
        <f t="shared" ref="AQ761:AQ775" si="185">Z761/J761</f>
        <v>0</v>
      </c>
      <c r="AR761" s="76">
        <f t="shared" ref="AR761:AR775" si="186">X761/J761</f>
        <v>0</v>
      </c>
      <c r="AS761" t="e">
        <f t="shared" ref="AS761:AS775" si="187">(X761-Y761)/Y761</f>
        <v>#DIV/0!</v>
      </c>
      <c r="AT761" t="e">
        <f t="shared" ref="AT761:AT775" si="188">(T761-U761)/U761</f>
        <v>#DIV/0!</v>
      </c>
      <c r="AU761" t="e">
        <f t="shared" ref="AU761:AU775" si="189">AD761/X761</f>
        <v>#DIV/0!</v>
      </c>
      <c r="AV761" s="43" t="e">
        <f t="shared" ref="AV761:AV775" si="190">(AP761*1.2)+AQ761+AR761+(AS761*0.8)+(AT761*0.5)+(AU761*(-0.8))</f>
        <v>#DIV/0!</v>
      </c>
      <c r="AW761" t="e">
        <f t="shared" ref="AW761:AW775" si="191">(AP761-AVERAGE($AP$2:$AP$60))/_xlfn.STDEV.S($AP$2:$AP$60)</f>
        <v>#DIV/0!</v>
      </c>
      <c r="AX761">
        <f t="shared" ref="AX761:AX775" si="192">(AQ761-AVERAGE($AQ$2:$AQ$60))/_xlfn.STDEV.S($AQ$2:$AQ$60)</f>
        <v>-0.99155781507766028</v>
      </c>
      <c r="AY761">
        <f t="shared" ref="AY761:AY775" si="193">(AR761-AVERAGE($AR$2:$AR$60))/_xlfn.STDEV.S($AR$2:$AR$60)</f>
        <v>-3.1372124903992353</v>
      </c>
      <c r="AZ761" t="e">
        <f t="shared" ref="AZ761:AZ775" si="194">(AS761-AVERAGE($AS$2:$AS$60))/_xlfn.STDEV.S($AS$2:$AS$60)</f>
        <v>#DIV/0!</v>
      </c>
      <c r="BA761" t="e">
        <f t="shared" ref="BA761:BA775" si="195">(AT761-AVERAGE($AT$2:$AT$60))/_xlfn.STDEV.S($AT$2:$AT$60)</f>
        <v>#DIV/0!</v>
      </c>
      <c r="BB761" s="79" t="e">
        <f t="shared" ref="BB761:BB775" si="196">(AU761-AVERAGE($AU$2:$AU$60))/_xlfn.STDEV.S($AU$2:$AU$60)</f>
        <v>#DIV/0!</v>
      </c>
      <c r="BC761" s="78" t="e">
        <f t="shared" si="182"/>
        <v>#DIV/0!</v>
      </c>
    </row>
    <row r="762" spans="1:55" ht="15" customHeight="1">
      <c r="A762" s="81" t="s">
        <v>2097</v>
      </c>
      <c r="B762" s="64" t="s">
        <v>68</v>
      </c>
      <c r="C762" s="64" t="s">
        <v>108</v>
      </c>
      <c r="D762" s="64" t="s">
        <v>848</v>
      </c>
      <c r="E762" s="64"/>
      <c r="F762" s="64">
        <v>0</v>
      </c>
      <c r="G762" s="64" t="s">
        <v>2098</v>
      </c>
      <c r="H762" s="64">
        <v>0</v>
      </c>
      <c r="I762" s="64" t="s">
        <v>60</v>
      </c>
      <c r="J762" s="64">
        <v>100</v>
      </c>
      <c r="K762" s="64">
        <v>0</v>
      </c>
      <c r="L762" s="64">
        <v>0</v>
      </c>
      <c r="M762" s="65">
        <v>45411</v>
      </c>
      <c r="N762" s="51">
        <f t="shared" si="179"/>
        <v>29</v>
      </c>
      <c r="O762" s="68">
        <f t="shared" si="180"/>
        <v>2</v>
      </c>
      <c r="P762" s="68">
        <f t="shared" si="181"/>
        <v>30</v>
      </c>
      <c r="Q762" s="51">
        <v>0</v>
      </c>
      <c r="R762" s="64">
        <v>4.718</v>
      </c>
      <c r="S762" s="64">
        <v>-74.204999999999998</v>
      </c>
      <c r="T762" s="68">
        <v>0</v>
      </c>
      <c r="U762" s="68">
        <v>0</v>
      </c>
      <c r="V762" s="71">
        <v>0</v>
      </c>
      <c r="W762" s="70">
        <v>0</v>
      </c>
      <c r="X762" s="70">
        <v>0</v>
      </c>
      <c r="Y762" s="70">
        <v>0</v>
      </c>
      <c r="Z762" s="70">
        <v>0</v>
      </c>
      <c r="AA762" s="70">
        <v>0</v>
      </c>
      <c r="AB762" s="70">
        <v>0</v>
      </c>
      <c r="AC762" s="70">
        <v>0</v>
      </c>
      <c r="AD762" s="70">
        <v>0</v>
      </c>
      <c r="AE762" s="70">
        <v>0</v>
      </c>
      <c r="AF762" s="51">
        <v>0</v>
      </c>
      <c r="AG762" s="64" t="s">
        <v>82</v>
      </c>
      <c r="AH762" s="64" t="s">
        <v>1804</v>
      </c>
      <c r="AI762" s="64" t="s">
        <v>63</v>
      </c>
      <c r="AJ762" s="51" t="s">
        <v>1805</v>
      </c>
      <c r="AK762" s="67">
        <v>232000</v>
      </c>
      <c r="AL762" s="51">
        <f t="shared" si="183"/>
        <v>0</v>
      </c>
      <c r="AM762" s="64" t="s">
        <v>82</v>
      </c>
      <c r="AN762" s="64" t="s">
        <v>82</v>
      </c>
      <c r="AO762" s="1">
        <v>0</v>
      </c>
      <c r="AP762" t="e">
        <f t="shared" si="184"/>
        <v>#DIV/0!</v>
      </c>
      <c r="AQ762" s="76">
        <f t="shared" si="185"/>
        <v>0</v>
      </c>
      <c r="AR762" s="76">
        <f t="shared" si="186"/>
        <v>0</v>
      </c>
      <c r="AS762" t="e">
        <f t="shared" si="187"/>
        <v>#DIV/0!</v>
      </c>
      <c r="AT762" t="e">
        <f t="shared" si="188"/>
        <v>#DIV/0!</v>
      </c>
      <c r="AU762" t="e">
        <f t="shared" si="189"/>
        <v>#DIV/0!</v>
      </c>
      <c r="AV762" s="43" t="e">
        <f t="shared" si="190"/>
        <v>#DIV/0!</v>
      </c>
      <c r="AW762" t="e">
        <f t="shared" si="191"/>
        <v>#DIV/0!</v>
      </c>
      <c r="AX762">
        <f t="shared" si="192"/>
        <v>-0.99155781507766028</v>
      </c>
      <c r="AY762">
        <f t="shared" si="193"/>
        <v>-3.1372124903992353</v>
      </c>
      <c r="AZ762" t="e">
        <f t="shared" si="194"/>
        <v>#DIV/0!</v>
      </c>
      <c r="BA762" t="e">
        <f t="shared" si="195"/>
        <v>#DIV/0!</v>
      </c>
      <c r="BB762" s="79" t="e">
        <f t="shared" si="196"/>
        <v>#DIV/0!</v>
      </c>
      <c r="BC762" s="78" t="e">
        <f t="shared" si="182"/>
        <v>#DIV/0!</v>
      </c>
    </row>
    <row r="763" spans="1:55" ht="15" customHeight="1">
      <c r="A763" s="81" t="s">
        <v>2099</v>
      </c>
      <c r="B763" s="64" t="s">
        <v>1802</v>
      </c>
      <c r="C763" s="64" t="s">
        <v>57</v>
      </c>
      <c r="D763" s="64" t="s">
        <v>58</v>
      </c>
      <c r="E763" s="64" t="s">
        <v>950</v>
      </c>
      <c r="F763" s="64">
        <v>3</v>
      </c>
      <c r="G763" s="64" t="s">
        <v>2100</v>
      </c>
      <c r="H763" s="64">
        <v>0</v>
      </c>
      <c r="I763" s="64" t="s">
        <v>60</v>
      </c>
      <c r="J763" s="64">
        <v>84.35</v>
      </c>
      <c r="K763" s="64">
        <v>0</v>
      </c>
      <c r="L763" s="64">
        <v>0</v>
      </c>
      <c r="M763" s="65">
        <v>45377</v>
      </c>
      <c r="N763" s="51">
        <f t="shared" si="179"/>
        <v>26</v>
      </c>
      <c r="O763" s="68">
        <f t="shared" si="180"/>
        <v>6</v>
      </c>
      <c r="P763" s="68">
        <f t="shared" si="181"/>
        <v>31</v>
      </c>
      <c r="Q763" s="51">
        <v>0</v>
      </c>
      <c r="R763" s="64">
        <v>4.726</v>
      </c>
      <c r="S763" s="64">
        <v>-74.096000000000004</v>
      </c>
      <c r="T763" s="68">
        <v>0</v>
      </c>
      <c r="U763" s="68">
        <v>0</v>
      </c>
      <c r="V763" s="71">
        <v>0</v>
      </c>
      <c r="W763" s="70">
        <v>0</v>
      </c>
      <c r="X763" s="70">
        <v>0</v>
      </c>
      <c r="Y763" s="70">
        <v>0</v>
      </c>
      <c r="Z763" s="70">
        <v>0</v>
      </c>
      <c r="AA763" s="70">
        <v>0</v>
      </c>
      <c r="AB763" s="70">
        <v>0</v>
      </c>
      <c r="AC763" s="70">
        <v>0</v>
      </c>
      <c r="AD763" s="70">
        <v>0</v>
      </c>
      <c r="AE763" s="70">
        <v>0</v>
      </c>
      <c r="AF763" s="51">
        <v>0</v>
      </c>
      <c r="AG763" s="64" t="s">
        <v>82</v>
      </c>
      <c r="AH763" s="64" t="s">
        <v>1804</v>
      </c>
      <c r="AI763" s="64" t="s">
        <v>93</v>
      </c>
      <c r="AJ763" s="51" t="s">
        <v>1805</v>
      </c>
      <c r="AK763" s="67">
        <v>241405</v>
      </c>
      <c r="AL763" s="51">
        <f t="shared" si="183"/>
        <v>0</v>
      </c>
      <c r="AM763" s="64" t="s">
        <v>82</v>
      </c>
      <c r="AN763" s="64" t="s">
        <v>82</v>
      </c>
      <c r="AO763" s="1">
        <v>0</v>
      </c>
      <c r="AP763" t="e">
        <f t="shared" si="184"/>
        <v>#DIV/0!</v>
      </c>
      <c r="AQ763" s="76">
        <f t="shared" si="185"/>
        <v>0</v>
      </c>
      <c r="AR763" s="76">
        <f t="shared" si="186"/>
        <v>0</v>
      </c>
      <c r="AS763" t="e">
        <f t="shared" si="187"/>
        <v>#DIV/0!</v>
      </c>
      <c r="AT763" t="e">
        <f t="shared" si="188"/>
        <v>#DIV/0!</v>
      </c>
      <c r="AU763" t="e">
        <f t="shared" si="189"/>
        <v>#DIV/0!</v>
      </c>
      <c r="AV763" s="43" t="e">
        <f t="shared" si="190"/>
        <v>#DIV/0!</v>
      </c>
      <c r="AW763" t="e">
        <f t="shared" si="191"/>
        <v>#DIV/0!</v>
      </c>
      <c r="AX763">
        <f t="shared" si="192"/>
        <v>-0.99155781507766028</v>
      </c>
      <c r="AY763">
        <f t="shared" si="193"/>
        <v>-3.1372124903992353</v>
      </c>
      <c r="AZ763" t="e">
        <f t="shared" si="194"/>
        <v>#DIV/0!</v>
      </c>
      <c r="BA763" t="e">
        <f t="shared" si="195"/>
        <v>#DIV/0!</v>
      </c>
      <c r="BB763" s="79" t="e">
        <f t="shared" si="196"/>
        <v>#DIV/0!</v>
      </c>
      <c r="BC763" s="78" t="e">
        <f t="shared" si="182"/>
        <v>#DIV/0!</v>
      </c>
    </row>
    <row r="764" spans="1:55" ht="15" customHeight="1">
      <c r="A764" s="81" t="s">
        <v>2101</v>
      </c>
      <c r="B764" s="64" t="s">
        <v>1802</v>
      </c>
      <c r="C764" s="64" t="s">
        <v>57</v>
      </c>
      <c r="D764" s="64" t="s">
        <v>58</v>
      </c>
      <c r="E764" s="64"/>
      <c r="F764" s="64">
        <v>0</v>
      </c>
      <c r="G764" s="64" t="s">
        <v>2102</v>
      </c>
      <c r="H764" s="64">
        <v>0</v>
      </c>
      <c r="I764" s="64" t="s">
        <v>1804</v>
      </c>
      <c r="J764" s="64">
        <v>100</v>
      </c>
      <c r="K764" s="64">
        <v>0</v>
      </c>
      <c r="L764" s="64">
        <v>0</v>
      </c>
      <c r="M764" s="65">
        <v>43423</v>
      </c>
      <c r="N764" s="51">
        <f t="shared" si="179"/>
        <v>19</v>
      </c>
      <c r="O764" s="68">
        <f t="shared" si="180"/>
        <v>12</v>
      </c>
      <c r="P764" s="68">
        <f t="shared" si="181"/>
        <v>30</v>
      </c>
      <c r="Q764" s="51">
        <v>0</v>
      </c>
      <c r="R764" s="64">
        <v>4.7149999999999999</v>
      </c>
      <c r="S764" s="64">
        <v>-74.072999999999993</v>
      </c>
      <c r="T764" s="68">
        <v>0</v>
      </c>
      <c r="U764" s="68">
        <v>0</v>
      </c>
      <c r="V764" s="71">
        <v>0</v>
      </c>
      <c r="W764" s="70">
        <v>0</v>
      </c>
      <c r="X764" s="70">
        <v>0</v>
      </c>
      <c r="Y764" s="70">
        <v>0</v>
      </c>
      <c r="Z764" s="70">
        <v>0</v>
      </c>
      <c r="AA764" s="70">
        <v>0</v>
      </c>
      <c r="AB764" s="70">
        <v>0</v>
      </c>
      <c r="AC764" s="70">
        <v>0</v>
      </c>
      <c r="AD764" s="70">
        <v>0</v>
      </c>
      <c r="AE764" s="70">
        <v>0</v>
      </c>
      <c r="AF764" s="51">
        <v>0</v>
      </c>
      <c r="AG764" s="64" t="s">
        <v>82</v>
      </c>
      <c r="AH764" s="64" t="s">
        <v>1804</v>
      </c>
      <c r="AI764" s="64" t="s">
        <v>1804</v>
      </c>
      <c r="AJ764" s="51" t="s">
        <v>1805</v>
      </c>
      <c r="AK764" s="64" t="s">
        <v>1808</v>
      </c>
      <c r="AL764" s="51">
        <f t="shared" si="183"/>
        <v>0</v>
      </c>
      <c r="AM764" s="64" t="s">
        <v>82</v>
      </c>
      <c r="AN764" s="64" t="s">
        <v>82</v>
      </c>
      <c r="AO764" s="1">
        <v>0</v>
      </c>
      <c r="AP764" t="e">
        <f t="shared" si="184"/>
        <v>#DIV/0!</v>
      </c>
      <c r="AQ764" s="76">
        <f t="shared" si="185"/>
        <v>0</v>
      </c>
      <c r="AR764" s="76">
        <f t="shared" si="186"/>
        <v>0</v>
      </c>
      <c r="AS764" t="e">
        <f t="shared" si="187"/>
        <v>#DIV/0!</v>
      </c>
      <c r="AT764" t="e">
        <f t="shared" si="188"/>
        <v>#DIV/0!</v>
      </c>
      <c r="AU764" t="e">
        <f t="shared" si="189"/>
        <v>#DIV/0!</v>
      </c>
      <c r="AV764" s="43" t="e">
        <f t="shared" si="190"/>
        <v>#DIV/0!</v>
      </c>
      <c r="AW764" t="e">
        <f t="shared" si="191"/>
        <v>#DIV/0!</v>
      </c>
      <c r="AX764">
        <f t="shared" si="192"/>
        <v>-0.99155781507766028</v>
      </c>
      <c r="AY764">
        <f t="shared" si="193"/>
        <v>-3.1372124903992353</v>
      </c>
      <c r="AZ764" t="e">
        <f t="shared" si="194"/>
        <v>#DIV/0!</v>
      </c>
      <c r="BA764" t="e">
        <f t="shared" si="195"/>
        <v>#DIV/0!</v>
      </c>
      <c r="BB764" s="79" t="e">
        <f t="shared" si="196"/>
        <v>#DIV/0!</v>
      </c>
      <c r="BC764" s="78" t="e">
        <f t="shared" si="182"/>
        <v>#DIV/0!</v>
      </c>
    </row>
    <row r="765" spans="1:55" ht="15" customHeight="1">
      <c r="A765" s="81">
        <v>50917</v>
      </c>
      <c r="B765" s="64" t="s">
        <v>121</v>
      </c>
      <c r="C765" s="64" t="s">
        <v>128</v>
      </c>
      <c r="D765" s="64" t="s">
        <v>129</v>
      </c>
      <c r="E765" s="64"/>
      <c r="F765" s="64">
        <v>0</v>
      </c>
      <c r="G765" s="64" t="s">
        <v>2103</v>
      </c>
      <c r="H765" s="64">
        <v>0</v>
      </c>
      <c r="I765" s="64" t="s">
        <v>60</v>
      </c>
      <c r="J765" s="64">
        <v>100</v>
      </c>
      <c r="K765" s="64">
        <v>0</v>
      </c>
      <c r="L765" s="64">
        <v>0</v>
      </c>
      <c r="M765" s="65">
        <v>45198</v>
      </c>
      <c r="N765" s="51">
        <f t="shared" si="179"/>
        <v>29</v>
      </c>
      <c r="O765" s="68">
        <f t="shared" si="180"/>
        <v>2</v>
      </c>
      <c r="P765" s="68">
        <f t="shared" si="181"/>
        <v>30</v>
      </c>
      <c r="Q765" s="51">
        <v>0</v>
      </c>
      <c r="R765" s="64">
        <v>3.48</v>
      </c>
      <c r="S765" s="64">
        <v>-76.516000000000005</v>
      </c>
      <c r="T765" s="68">
        <v>0</v>
      </c>
      <c r="U765" s="68">
        <v>0</v>
      </c>
      <c r="V765" s="71">
        <v>0</v>
      </c>
      <c r="W765" s="70">
        <v>0</v>
      </c>
      <c r="X765" s="70">
        <v>0</v>
      </c>
      <c r="Y765" s="70">
        <v>0</v>
      </c>
      <c r="Z765" s="70">
        <v>0</v>
      </c>
      <c r="AA765" s="70">
        <v>0</v>
      </c>
      <c r="AB765" s="70">
        <v>0</v>
      </c>
      <c r="AC765" s="70">
        <v>0</v>
      </c>
      <c r="AD765" s="70">
        <v>0</v>
      </c>
      <c r="AE765" s="70">
        <v>0</v>
      </c>
      <c r="AF765" s="51">
        <v>0</v>
      </c>
      <c r="AG765" s="64" t="s">
        <v>82</v>
      </c>
      <c r="AH765" s="64" t="s">
        <v>1804</v>
      </c>
      <c r="AI765" s="64" t="s">
        <v>63</v>
      </c>
      <c r="AJ765" s="51" t="s">
        <v>1805</v>
      </c>
      <c r="AK765" s="67">
        <v>232000</v>
      </c>
      <c r="AL765" s="51">
        <f t="shared" si="183"/>
        <v>0</v>
      </c>
      <c r="AM765" s="64" t="s">
        <v>82</v>
      </c>
      <c r="AN765" s="64" t="s">
        <v>82</v>
      </c>
      <c r="AO765" s="1">
        <v>0</v>
      </c>
      <c r="AP765" t="e">
        <f t="shared" si="184"/>
        <v>#DIV/0!</v>
      </c>
      <c r="AQ765" s="76">
        <f t="shared" si="185"/>
        <v>0</v>
      </c>
      <c r="AR765" s="76">
        <f t="shared" si="186"/>
        <v>0</v>
      </c>
      <c r="AS765" t="e">
        <f t="shared" si="187"/>
        <v>#DIV/0!</v>
      </c>
      <c r="AT765" t="e">
        <f t="shared" si="188"/>
        <v>#DIV/0!</v>
      </c>
      <c r="AU765" t="e">
        <f t="shared" si="189"/>
        <v>#DIV/0!</v>
      </c>
      <c r="AV765" s="43" t="e">
        <f t="shared" si="190"/>
        <v>#DIV/0!</v>
      </c>
      <c r="AW765" t="e">
        <f t="shared" si="191"/>
        <v>#DIV/0!</v>
      </c>
      <c r="AX765">
        <f t="shared" si="192"/>
        <v>-0.99155781507766028</v>
      </c>
      <c r="AY765">
        <f t="shared" si="193"/>
        <v>-3.1372124903992353</v>
      </c>
      <c r="AZ765" t="e">
        <f t="shared" si="194"/>
        <v>#DIV/0!</v>
      </c>
      <c r="BA765" t="e">
        <f t="shared" si="195"/>
        <v>#DIV/0!</v>
      </c>
      <c r="BB765" s="79" t="e">
        <f t="shared" si="196"/>
        <v>#DIV/0!</v>
      </c>
      <c r="BC765" s="78" t="e">
        <f t="shared" si="182"/>
        <v>#DIV/0!</v>
      </c>
    </row>
    <row r="766" spans="1:55" ht="15" customHeight="1">
      <c r="A766" s="81" t="s">
        <v>2104</v>
      </c>
      <c r="B766" s="64" t="s">
        <v>1802</v>
      </c>
      <c r="C766" s="64" t="s">
        <v>57</v>
      </c>
      <c r="D766" s="64" t="s">
        <v>58</v>
      </c>
      <c r="E766" s="64" t="s">
        <v>421</v>
      </c>
      <c r="F766" s="64">
        <v>4</v>
      </c>
      <c r="G766" s="64" t="s">
        <v>1667</v>
      </c>
      <c r="H766" s="64">
        <v>0</v>
      </c>
      <c r="I766" s="64" t="s">
        <v>112</v>
      </c>
      <c r="J766" s="64">
        <v>99.65</v>
      </c>
      <c r="K766" s="64">
        <v>813</v>
      </c>
      <c r="L766" s="64">
        <v>10895</v>
      </c>
      <c r="M766" s="65">
        <v>42719</v>
      </c>
      <c r="N766" s="51">
        <f t="shared" si="179"/>
        <v>15</v>
      </c>
      <c r="O766" s="68">
        <f t="shared" si="180"/>
        <v>17</v>
      </c>
      <c r="P766" s="68">
        <f t="shared" si="181"/>
        <v>31</v>
      </c>
      <c r="Q766" s="51">
        <v>0</v>
      </c>
      <c r="R766" s="64">
        <v>4.6289999999999996</v>
      </c>
      <c r="S766" s="64">
        <v>-74.066999999999993</v>
      </c>
      <c r="T766" s="68">
        <v>0</v>
      </c>
      <c r="U766" s="68">
        <v>0</v>
      </c>
      <c r="V766" s="71">
        <v>0</v>
      </c>
      <c r="W766" s="70">
        <v>0</v>
      </c>
      <c r="X766" s="70">
        <v>0</v>
      </c>
      <c r="Y766" s="70">
        <v>0</v>
      </c>
      <c r="Z766" s="70">
        <v>0</v>
      </c>
      <c r="AA766" s="70">
        <v>0</v>
      </c>
      <c r="AB766" s="70">
        <v>0</v>
      </c>
      <c r="AC766" s="70">
        <v>0</v>
      </c>
      <c r="AD766" s="70">
        <v>0</v>
      </c>
      <c r="AE766" s="70">
        <v>0</v>
      </c>
      <c r="AF766" s="51">
        <v>0</v>
      </c>
      <c r="AG766" s="64" t="s">
        <v>77</v>
      </c>
      <c r="AH766" s="64" t="s">
        <v>1804</v>
      </c>
      <c r="AI766" s="64" t="s">
        <v>63</v>
      </c>
      <c r="AJ766" s="51" t="s">
        <v>1805</v>
      </c>
      <c r="AK766" s="67">
        <v>232000</v>
      </c>
      <c r="AL766" s="51">
        <f t="shared" si="183"/>
        <v>0</v>
      </c>
      <c r="AM766" s="64" t="s">
        <v>82</v>
      </c>
      <c r="AN766" s="64" t="s">
        <v>82</v>
      </c>
      <c r="AO766" s="1">
        <v>0</v>
      </c>
      <c r="AP766" t="e">
        <f t="shared" si="184"/>
        <v>#DIV/0!</v>
      </c>
      <c r="AQ766" s="76">
        <f t="shared" si="185"/>
        <v>0</v>
      </c>
      <c r="AR766" s="76">
        <f t="shared" si="186"/>
        <v>0</v>
      </c>
      <c r="AS766" t="e">
        <f t="shared" si="187"/>
        <v>#DIV/0!</v>
      </c>
      <c r="AT766" t="e">
        <f t="shared" si="188"/>
        <v>#DIV/0!</v>
      </c>
      <c r="AU766" t="e">
        <f t="shared" si="189"/>
        <v>#DIV/0!</v>
      </c>
      <c r="AV766" s="43" t="e">
        <f t="shared" si="190"/>
        <v>#DIV/0!</v>
      </c>
      <c r="AW766" t="e">
        <f t="shared" si="191"/>
        <v>#DIV/0!</v>
      </c>
      <c r="AX766">
        <f t="shared" si="192"/>
        <v>-0.99155781507766028</v>
      </c>
      <c r="AY766">
        <f t="shared" si="193"/>
        <v>-3.1372124903992353</v>
      </c>
      <c r="AZ766" t="e">
        <f t="shared" si="194"/>
        <v>#DIV/0!</v>
      </c>
      <c r="BA766" t="e">
        <f t="shared" si="195"/>
        <v>#DIV/0!</v>
      </c>
      <c r="BB766" s="79" t="e">
        <f t="shared" si="196"/>
        <v>#DIV/0!</v>
      </c>
      <c r="BC766" s="78" t="e">
        <f t="shared" si="182"/>
        <v>#DIV/0!</v>
      </c>
    </row>
    <row r="767" spans="1:55" ht="15" customHeight="1">
      <c r="A767" s="80" t="s">
        <v>2105</v>
      </c>
      <c r="B767" s="51" t="s">
        <v>200</v>
      </c>
      <c r="C767" s="51" t="s">
        <v>2106</v>
      </c>
      <c r="D767" s="51" t="s">
        <v>2107</v>
      </c>
      <c r="E767" s="51" t="s">
        <v>203</v>
      </c>
      <c r="F767" s="51">
        <v>0</v>
      </c>
      <c r="G767" s="51" t="s">
        <v>2108</v>
      </c>
      <c r="H767" s="51" t="s">
        <v>82</v>
      </c>
      <c r="I767" s="51" t="s">
        <v>60</v>
      </c>
      <c r="J767" s="51">
        <v>201.97</v>
      </c>
      <c r="K767" s="51">
        <v>180</v>
      </c>
      <c r="L767" s="51">
        <v>700</v>
      </c>
      <c r="M767" s="63">
        <v>46287</v>
      </c>
      <c r="N767" s="51">
        <f t="shared" si="179"/>
        <v>22</v>
      </c>
      <c r="O767" s="68">
        <f t="shared" si="180"/>
        <v>9</v>
      </c>
      <c r="P767" s="68">
        <f t="shared" si="181"/>
        <v>30</v>
      </c>
      <c r="Q767" s="51">
        <v>0</v>
      </c>
      <c r="R767" s="51">
        <v>10.423</v>
      </c>
      <c r="S767" s="51">
        <v>-75.546000000000006</v>
      </c>
      <c r="T767" s="68">
        <v>0</v>
      </c>
      <c r="U767" s="68">
        <v>0</v>
      </c>
      <c r="V767" s="71">
        <v>0</v>
      </c>
      <c r="W767" s="70">
        <v>0</v>
      </c>
      <c r="X767" s="70">
        <v>0</v>
      </c>
      <c r="Y767" s="70">
        <v>0</v>
      </c>
      <c r="Z767" s="70">
        <v>0</v>
      </c>
      <c r="AA767" s="70">
        <v>0</v>
      </c>
      <c r="AB767" s="70">
        <v>0</v>
      </c>
      <c r="AC767" s="70">
        <v>0</v>
      </c>
      <c r="AD767" s="70">
        <v>0</v>
      </c>
      <c r="AE767" s="70">
        <v>0</v>
      </c>
      <c r="AF767" s="51">
        <v>0</v>
      </c>
      <c r="AG767" s="51" t="s">
        <v>82</v>
      </c>
      <c r="AH767" s="51" t="s">
        <v>2109</v>
      </c>
      <c r="AI767" s="51" t="s">
        <v>140</v>
      </c>
      <c r="AJ767" s="51" t="s">
        <v>83</v>
      </c>
      <c r="AK767" s="66">
        <v>204160</v>
      </c>
      <c r="AL767" s="51">
        <f t="shared" si="183"/>
        <v>0</v>
      </c>
      <c r="AM767" s="51" t="s">
        <v>492</v>
      </c>
      <c r="AN767" s="51" t="s">
        <v>82</v>
      </c>
      <c r="AO767" s="1">
        <v>371</v>
      </c>
      <c r="AP767" t="e">
        <f t="shared" si="184"/>
        <v>#DIV/0!</v>
      </c>
      <c r="AQ767" s="76">
        <f t="shared" si="185"/>
        <v>0</v>
      </c>
      <c r="AR767" s="76">
        <f t="shared" si="186"/>
        <v>0</v>
      </c>
      <c r="AS767" t="e">
        <f t="shared" si="187"/>
        <v>#DIV/0!</v>
      </c>
      <c r="AT767" t="e">
        <f t="shared" si="188"/>
        <v>#DIV/0!</v>
      </c>
      <c r="AU767" t="e">
        <f t="shared" si="189"/>
        <v>#DIV/0!</v>
      </c>
      <c r="AV767" s="43" t="e">
        <f t="shared" si="190"/>
        <v>#DIV/0!</v>
      </c>
      <c r="AW767" t="e">
        <f t="shared" si="191"/>
        <v>#DIV/0!</v>
      </c>
      <c r="AX767">
        <f t="shared" si="192"/>
        <v>-0.99155781507766028</v>
      </c>
      <c r="AY767">
        <f t="shared" si="193"/>
        <v>-3.1372124903992353</v>
      </c>
      <c r="AZ767" t="e">
        <f t="shared" si="194"/>
        <v>#DIV/0!</v>
      </c>
      <c r="BA767" t="e">
        <f t="shared" si="195"/>
        <v>#DIV/0!</v>
      </c>
      <c r="BB767" s="79" t="e">
        <f t="shared" si="196"/>
        <v>#DIV/0!</v>
      </c>
      <c r="BC767" s="78" t="e">
        <f t="shared" si="182"/>
        <v>#DIV/0!</v>
      </c>
    </row>
    <row r="768" spans="1:55" ht="15" customHeight="1">
      <c r="A768" s="80" t="s">
        <v>2110</v>
      </c>
      <c r="B768" s="51" t="s">
        <v>200</v>
      </c>
      <c r="C768" s="51" t="s">
        <v>2106</v>
      </c>
      <c r="D768" s="51" t="s">
        <v>2107</v>
      </c>
      <c r="E768" s="51" t="s">
        <v>203</v>
      </c>
      <c r="F768" s="51">
        <v>4</v>
      </c>
      <c r="G768" s="51" t="s">
        <v>2111</v>
      </c>
      <c r="H768" s="51" t="s">
        <v>82</v>
      </c>
      <c r="I768" s="51" t="s">
        <v>112</v>
      </c>
      <c r="J768" s="51">
        <v>154.88999999999999</v>
      </c>
      <c r="K768" s="51">
        <v>225</v>
      </c>
      <c r="L768" s="51">
        <v>1562</v>
      </c>
      <c r="M768" s="63">
        <v>46287</v>
      </c>
      <c r="N768" s="51">
        <f t="shared" si="179"/>
        <v>22</v>
      </c>
      <c r="O768" s="68">
        <f t="shared" si="180"/>
        <v>9</v>
      </c>
      <c r="P768" s="68">
        <f t="shared" si="181"/>
        <v>30</v>
      </c>
      <c r="Q768" s="51">
        <v>0</v>
      </c>
      <c r="R768" s="51">
        <v>10.423</v>
      </c>
      <c r="S768" s="51">
        <v>-75.55</v>
      </c>
      <c r="T768" s="68">
        <v>0</v>
      </c>
      <c r="U768" s="68">
        <v>0</v>
      </c>
      <c r="V768" s="71">
        <v>0</v>
      </c>
      <c r="W768" s="70">
        <v>0</v>
      </c>
      <c r="X768" s="70">
        <v>0</v>
      </c>
      <c r="Y768" s="70">
        <v>0</v>
      </c>
      <c r="Z768" s="70">
        <v>0</v>
      </c>
      <c r="AA768" s="70">
        <v>0</v>
      </c>
      <c r="AB768" s="70">
        <v>0</v>
      </c>
      <c r="AC768" s="70">
        <v>0</v>
      </c>
      <c r="AD768" s="70">
        <v>0</v>
      </c>
      <c r="AE768" s="70">
        <v>0</v>
      </c>
      <c r="AF768" s="51">
        <v>0</v>
      </c>
      <c r="AG768" s="51" t="s">
        <v>82</v>
      </c>
      <c r="AH768" s="51" t="s">
        <v>2112</v>
      </c>
      <c r="AI768" s="51" t="s">
        <v>140</v>
      </c>
      <c r="AJ768" s="51" t="s">
        <v>83</v>
      </c>
      <c r="AK768" s="66">
        <v>204160</v>
      </c>
      <c r="AL768" s="51">
        <f t="shared" si="183"/>
        <v>0</v>
      </c>
      <c r="AM768" s="51" t="s">
        <v>492</v>
      </c>
      <c r="AN768" s="51" t="s">
        <v>82</v>
      </c>
      <c r="AO768" s="1">
        <v>252</v>
      </c>
      <c r="AP768" t="e">
        <f t="shared" si="184"/>
        <v>#DIV/0!</v>
      </c>
      <c r="AQ768" s="76">
        <f t="shared" si="185"/>
        <v>0</v>
      </c>
      <c r="AR768" s="76">
        <f t="shared" si="186"/>
        <v>0</v>
      </c>
      <c r="AS768" t="e">
        <f t="shared" si="187"/>
        <v>#DIV/0!</v>
      </c>
      <c r="AT768" t="e">
        <f t="shared" si="188"/>
        <v>#DIV/0!</v>
      </c>
      <c r="AU768" t="e">
        <f t="shared" si="189"/>
        <v>#DIV/0!</v>
      </c>
      <c r="AV768" s="43" t="e">
        <f t="shared" si="190"/>
        <v>#DIV/0!</v>
      </c>
      <c r="AW768" t="e">
        <f t="shared" si="191"/>
        <v>#DIV/0!</v>
      </c>
      <c r="AX768">
        <f t="shared" si="192"/>
        <v>-0.99155781507766028</v>
      </c>
      <c r="AY768">
        <f t="shared" si="193"/>
        <v>-3.1372124903992353</v>
      </c>
      <c r="AZ768" t="e">
        <f t="shared" si="194"/>
        <v>#DIV/0!</v>
      </c>
      <c r="BA768" t="e">
        <f t="shared" si="195"/>
        <v>#DIV/0!</v>
      </c>
      <c r="BB768" s="79" t="e">
        <f t="shared" si="196"/>
        <v>#DIV/0!</v>
      </c>
      <c r="BC768" s="78" t="e">
        <f t="shared" si="182"/>
        <v>#DIV/0!</v>
      </c>
    </row>
    <row r="769" spans="1:55" ht="15" customHeight="1">
      <c r="A769" s="80" t="s">
        <v>2113</v>
      </c>
      <c r="B769" s="51" t="s">
        <v>200</v>
      </c>
      <c r="C769" s="51" t="s">
        <v>201</v>
      </c>
      <c r="D769" s="51" t="s">
        <v>202</v>
      </c>
      <c r="E769" s="51" t="s">
        <v>350</v>
      </c>
      <c r="F769" s="51">
        <v>4</v>
      </c>
      <c r="G769" s="51" t="s">
        <v>2114</v>
      </c>
      <c r="H769" s="51" t="s">
        <v>82</v>
      </c>
      <c r="I769" s="51" t="s">
        <v>60</v>
      </c>
      <c r="J769" s="51">
        <v>85.56</v>
      </c>
      <c r="K769" s="51">
        <v>1361</v>
      </c>
      <c r="L769" s="51">
        <v>980</v>
      </c>
      <c r="M769" s="63">
        <v>46252</v>
      </c>
      <c r="N769" s="51">
        <f t="shared" si="179"/>
        <v>18</v>
      </c>
      <c r="O769" s="68">
        <f t="shared" si="180"/>
        <v>14</v>
      </c>
      <c r="P769" s="68">
        <f t="shared" si="181"/>
        <v>31</v>
      </c>
      <c r="Q769" s="51">
        <v>0</v>
      </c>
      <c r="R769" s="51">
        <v>11.013999999999999</v>
      </c>
      <c r="S769" s="51">
        <v>-74.835999999999999</v>
      </c>
      <c r="T769" s="68">
        <v>0</v>
      </c>
      <c r="U769" s="68">
        <v>0</v>
      </c>
      <c r="V769" s="71">
        <v>0</v>
      </c>
      <c r="W769" s="70">
        <v>0</v>
      </c>
      <c r="X769" s="70">
        <v>0</v>
      </c>
      <c r="Y769" s="70">
        <v>0</v>
      </c>
      <c r="Z769" s="70">
        <v>0</v>
      </c>
      <c r="AA769" s="70">
        <v>0</v>
      </c>
      <c r="AB769" s="70">
        <v>0</v>
      </c>
      <c r="AC769" s="70">
        <v>0</v>
      </c>
      <c r="AD769" s="70">
        <v>0</v>
      </c>
      <c r="AE769" s="70">
        <v>0</v>
      </c>
      <c r="AF769" s="51">
        <v>0</v>
      </c>
      <c r="AG769" s="51" t="s">
        <v>82</v>
      </c>
      <c r="AH769" s="51" t="s">
        <v>62</v>
      </c>
      <c r="AI769" s="51" t="s">
        <v>63</v>
      </c>
      <c r="AJ769" s="51" t="s">
        <v>83</v>
      </c>
      <c r="AK769" s="66">
        <v>232000</v>
      </c>
      <c r="AL769" s="51">
        <f t="shared" si="183"/>
        <v>0</v>
      </c>
      <c r="AM769" s="51" t="s">
        <v>982</v>
      </c>
      <c r="AN769" s="51" t="s">
        <v>82</v>
      </c>
      <c r="AO769" s="1">
        <v>96</v>
      </c>
      <c r="AP769" t="e">
        <f t="shared" si="184"/>
        <v>#DIV/0!</v>
      </c>
      <c r="AQ769" s="76">
        <f t="shared" si="185"/>
        <v>0</v>
      </c>
      <c r="AR769" s="76">
        <f t="shared" si="186"/>
        <v>0</v>
      </c>
      <c r="AS769" t="e">
        <f t="shared" si="187"/>
        <v>#DIV/0!</v>
      </c>
      <c r="AT769" t="e">
        <f t="shared" si="188"/>
        <v>#DIV/0!</v>
      </c>
      <c r="AU769" t="e">
        <f t="shared" si="189"/>
        <v>#DIV/0!</v>
      </c>
      <c r="AV769" s="43" t="e">
        <f t="shared" si="190"/>
        <v>#DIV/0!</v>
      </c>
      <c r="AW769" t="e">
        <f t="shared" si="191"/>
        <v>#DIV/0!</v>
      </c>
      <c r="AX769">
        <f t="shared" si="192"/>
        <v>-0.99155781507766028</v>
      </c>
      <c r="AY769">
        <f t="shared" si="193"/>
        <v>-3.1372124903992353</v>
      </c>
      <c r="AZ769" t="e">
        <f t="shared" si="194"/>
        <v>#DIV/0!</v>
      </c>
      <c r="BA769" t="e">
        <f t="shared" si="195"/>
        <v>#DIV/0!</v>
      </c>
      <c r="BB769" s="79" t="e">
        <f t="shared" si="196"/>
        <v>#DIV/0!</v>
      </c>
      <c r="BC769" s="78" t="e">
        <f t="shared" si="182"/>
        <v>#DIV/0!</v>
      </c>
    </row>
    <row r="770" spans="1:55" ht="15" customHeight="1">
      <c r="A770" s="80" t="s">
        <v>2115</v>
      </c>
      <c r="B770" s="51" t="s">
        <v>121</v>
      </c>
      <c r="C770" s="51" t="s">
        <v>174</v>
      </c>
      <c r="D770" s="51" t="s">
        <v>175</v>
      </c>
      <c r="E770" s="51" t="s">
        <v>2116</v>
      </c>
      <c r="F770" s="51">
        <v>2</v>
      </c>
      <c r="G770" s="51" t="s">
        <v>2117</v>
      </c>
      <c r="H770" s="51" t="s">
        <v>2118</v>
      </c>
      <c r="I770" s="51" t="s">
        <v>60</v>
      </c>
      <c r="J770" s="51">
        <v>88.61</v>
      </c>
      <c r="K770" s="51">
        <v>501</v>
      </c>
      <c r="L770" s="51">
        <v>2047</v>
      </c>
      <c r="M770" s="63">
        <v>46265</v>
      </c>
      <c r="N770" s="51">
        <f t="shared" si="179"/>
        <v>31</v>
      </c>
      <c r="O770" s="68">
        <f t="shared" si="180"/>
        <v>1</v>
      </c>
      <c r="P770" s="68">
        <f t="shared" si="181"/>
        <v>31</v>
      </c>
      <c r="Q770" s="51">
        <v>0</v>
      </c>
      <c r="R770" s="51">
        <v>6.2510000000000003</v>
      </c>
      <c r="S770" s="51">
        <v>-75.620999999999995</v>
      </c>
      <c r="T770" s="68">
        <v>0</v>
      </c>
      <c r="U770" s="68">
        <v>0</v>
      </c>
      <c r="V770" s="71">
        <v>0</v>
      </c>
      <c r="W770" s="70">
        <v>0</v>
      </c>
      <c r="X770" s="70">
        <v>0</v>
      </c>
      <c r="Y770" s="70">
        <v>0</v>
      </c>
      <c r="Z770" s="70">
        <v>0</v>
      </c>
      <c r="AA770" s="70">
        <v>0</v>
      </c>
      <c r="AB770" s="70">
        <v>0</v>
      </c>
      <c r="AC770" s="70">
        <v>0</v>
      </c>
      <c r="AD770" s="70">
        <v>0</v>
      </c>
      <c r="AE770" s="70">
        <v>0</v>
      </c>
      <c r="AF770" s="51">
        <v>0</v>
      </c>
      <c r="AG770" s="51" t="s">
        <v>82</v>
      </c>
      <c r="AH770" s="51" t="s">
        <v>2112</v>
      </c>
      <c r="AI770" s="51" t="s">
        <v>140</v>
      </c>
      <c r="AJ770" s="51" t="s">
        <v>83</v>
      </c>
      <c r="AK770" s="66">
        <v>204160</v>
      </c>
      <c r="AL770" s="51">
        <f t="shared" si="183"/>
        <v>0</v>
      </c>
      <c r="AM770" s="51" t="s">
        <v>2119</v>
      </c>
      <c r="AN770" s="51" t="s">
        <v>82</v>
      </c>
      <c r="AO770" s="1">
        <v>193</v>
      </c>
      <c r="AP770" t="e">
        <f t="shared" si="184"/>
        <v>#DIV/0!</v>
      </c>
      <c r="AQ770" s="76">
        <f t="shared" si="185"/>
        <v>0</v>
      </c>
      <c r="AR770" s="76">
        <f t="shared" si="186"/>
        <v>0</v>
      </c>
      <c r="AS770" t="e">
        <f t="shared" si="187"/>
        <v>#DIV/0!</v>
      </c>
      <c r="AT770" t="e">
        <f t="shared" si="188"/>
        <v>#DIV/0!</v>
      </c>
      <c r="AU770" t="e">
        <f t="shared" si="189"/>
        <v>#DIV/0!</v>
      </c>
      <c r="AV770" s="43" t="e">
        <f t="shared" si="190"/>
        <v>#DIV/0!</v>
      </c>
      <c r="AW770" t="e">
        <f t="shared" si="191"/>
        <v>#DIV/0!</v>
      </c>
      <c r="AX770">
        <f t="shared" si="192"/>
        <v>-0.99155781507766028</v>
      </c>
      <c r="AY770">
        <f t="shared" si="193"/>
        <v>-3.1372124903992353</v>
      </c>
      <c r="AZ770" t="e">
        <f t="shared" si="194"/>
        <v>#DIV/0!</v>
      </c>
      <c r="BA770" t="e">
        <f t="shared" si="195"/>
        <v>#DIV/0!</v>
      </c>
      <c r="BB770" s="79" t="e">
        <f t="shared" si="196"/>
        <v>#DIV/0!</v>
      </c>
      <c r="BC770" s="78" t="e">
        <f t="shared" si="182"/>
        <v>#DIV/0!</v>
      </c>
    </row>
    <row r="771" spans="1:55" ht="15" customHeight="1">
      <c r="A771" s="80" t="s">
        <v>2120</v>
      </c>
      <c r="B771" s="51" t="s">
        <v>56</v>
      </c>
      <c r="C771" s="51" t="s">
        <v>57</v>
      </c>
      <c r="D771" s="51" t="s">
        <v>58</v>
      </c>
      <c r="E771" s="51" t="s">
        <v>86</v>
      </c>
      <c r="F771" s="51">
        <v>5</v>
      </c>
      <c r="G771" s="51" t="s">
        <v>2121</v>
      </c>
      <c r="H771" s="51" t="s">
        <v>2122</v>
      </c>
      <c r="I771" s="51" t="s">
        <v>112</v>
      </c>
      <c r="J771" s="51">
        <v>120.15</v>
      </c>
      <c r="K771" s="51">
        <v>112</v>
      </c>
      <c r="L771" s="51">
        <v>3331</v>
      </c>
      <c r="M771" s="63">
        <v>46256</v>
      </c>
      <c r="N771" s="51">
        <f t="shared" ref="N771:N778" si="197">DAY(M771)</f>
        <v>22</v>
      </c>
      <c r="O771" s="68">
        <f t="shared" ref="O771:O778" si="198">P771-N771+1</f>
        <v>10</v>
      </c>
      <c r="P771" s="68">
        <f t="shared" ref="P771:P777" si="199">DAY(EOMONTH(M771,0))</f>
        <v>31</v>
      </c>
      <c r="Q771" s="51">
        <v>0</v>
      </c>
      <c r="R771" s="51">
        <v>4.6680000000000001</v>
      </c>
      <c r="S771" s="51">
        <v>-74.055999999999997</v>
      </c>
      <c r="T771" s="68">
        <v>0</v>
      </c>
      <c r="U771" s="68">
        <v>0</v>
      </c>
      <c r="V771" s="71">
        <v>0</v>
      </c>
      <c r="W771" s="70">
        <v>0</v>
      </c>
      <c r="X771" s="70">
        <v>0</v>
      </c>
      <c r="Y771" s="70">
        <v>0</v>
      </c>
      <c r="Z771" s="70">
        <v>0</v>
      </c>
      <c r="AA771" s="70">
        <v>0</v>
      </c>
      <c r="AB771" s="70">
        <v>0</v>
      </c>
      <c r="AC771" s="70">
        <v>0</v>
      </c>
      <c r="AD771" s="70">
        <v>0</v>
      </c>
      <c r="AE771" s="70">
        <v>0</v>
      </c>
      <c r="AF771" s="51">
        <v>0</v>
      </c>
      <c r="AG771" s="51" t="s">
        <v>82</v>
      </c>
      <c r="AH771" s="51" t="s">
        <v>2112</v>
      </c>
      <c r="AI771" s="51" t="s">
        <v>140</v>
      </c>
      <c r="AJ771" s="51" t="s">
        <v>83</v>
      </c>
      <c r="AK771" s="66">
        <v>204160</v>
      </c>
      <c r="AL771" s="51">
        <f t="shared" si="183"/>
        <v>0</v>
      </c>
      <c r="AM771" s="51" t="s">
        <v>485</v>
      </c>
      <c r="AN771" s="51" t="s">
        <v>66</v>
      </c>
      <c r="AO771" s="1">
        <v>170</v>
      </c>
      <c r="AP771" t="e">
        <f t="shared" si="184"/>
        <v>#DIV/0!</v>
      </c>
      <c r="AQ771" s="76">
        <f t="shared" si="185"/>
        <v>0</v>
      </c>
      <c r="AR771" s="76">
        <f t="shared" si="186"/>
        <v>0</v>
      </c>
      <c r="AS771" t="e">
        <f t="shared" si="187"/>
        <v>#DIV/0!</v>
      </c>
      <c r="AT771" t="e">
        <f t="shared" si="188"/>
        <v>#DIV/0!</v>
      </c>
      <c r="AU771" t="e">
        <f t="shared" si="189"/>
        <v>#DIV/0!</v>
      </c>
      <c r="AV771" s="43" t="e">
        <f t="shared" si="190"/>
        <v>#DIV/0!</v>
      </c>
      <c r="AW771" t="e">
        <f t="shared" si="191"/>
        <v>#DIV/0!</v>
      </c>
      <c r="AX771">
        <f t="shared" si="192"/>
        <v>-0.99155781507766028</v>
      </c>
      <c r="AY771">
        <f t="shared" si="193"/>
        <v>-3.1372124903992353</v>
      </c>
      <c r="AZ771" t="e">
        <f t="shared" si="194"/>
        <v>#DIV/0!</v>
      </c>
      <c r="BA771" t="e">
        <f t="shared" si="195"/>
        <v>#DIV/0!</v>
      </c>
      <c r="BB771" s="79" t="e">
        <f t="shared" si="196"/>
        <v>#DIV/0!</v>
      </c>
      <c r="BC771" s="78" t="e">
        <f t="shared" ref="BC771:BC775" si="200">(AW771*1.2)+AX771+AY771+(AZ771*0.8)+(BA771*0.5)+(BB771*(-0.8))</f>
        <v>#DIV/0!</v>
      </c>
    </row>
    <row r="772" spans="1:55" ht="15" customHeight="1">
      <c r="A772" s="80" t="s">
        <v>2123</v>
      </c>
      <c r="B772" s="51" t="s">
        <v>56</v>
      </c>
      <c r="C772" s="51" t="s">
        <v>57</v>
      </c>
      <c r="D772" s="51" t="s">
        <v>58</v>
      </c>
      <c r="E772" s="51" t="s">
        <v>86</v>
      </c>
      <c r="F772" s="51">
        <v>5</v>
      </c>
      <c r="G772" s="51" t="s">
        <v>2124</v>
      </c>
      <c r="H772" s="51" t="s">
        <v>82</v>
      </c>
      <c r="I772" s="51" t="s">
        <v>112</v>
      </c>
      <c r="J772" s="51">
        <v>155.41999999999999</v>
      </c>
      <c r="K772" s="51">
        <v>328</v>
      </c>
      <c r="L772" s="51">
        <v>9525</v>
      </c>
      <c r="M772" s="63">
        <v>46265</v>
      </c>
      <c r="N772" s="51">
        <f t="shared" si="197"/>
        <v>31</v>
      </c>
      <c r="O772" s="68">
        <f t="shared" si="198"/>
        <v>1</v>
      </c>
      <c r="P772" s="68">
        <f t="shared" si="199"/>
        <v>31</v>
      </c>
      <c r="Q772" s="51">
        <v>0</v>
      </c>
      <c r="R772" s="51">
        <v>4.6840000000000002</v>
      </c>
      <c r="S772" s="51">
        <v>-74.046999999999997</v>
      </c>
      <c r="T772" s="68">
        <v>0</v>
      </c>
      <c r="U772" s="68">
        <v>0</v>
      </c>
      <c r="V772" s="71">
        <v>0</v>
      </c>
      <c r="W772" s="70">
        <v>0</v>
      </c>
      <c r="X772" s="70">
        <v>0</v>
      </c>
      <c r="Y772" s="70">
        <v>0</v>
      </c>
      <c r="Z772" s="70">
        <v>0</v>
      </c>
      <c r="AA772" s="70">
        <v>0</v>
      </c>
      <c r="AB772" s="70">
        <v>0</v>
      </c>
      <c r="AC772" s="70">
        <v>0</v>
      </c>
      <c r="AD772" s="70">
        <v>0</v>
      </c>
      <c r="AE772" s="70">
        <v>0</v>
      </c>
      <c r="AF772" s="51">
        <v>0</v>
      </c>
      <c r="AG772" s="51" t="s">
        <v>82</v>
      </c>
      <c r="AH772" s="51" t="s">
        <v>2112</v>
      </c>
      <c r="AI772" s="51" t="s">
        <v>140</v>
      </c>
      <c r="AJ772" s="51" t="s">
        <v>83</v>
      </c>
      <c r="AK772" s="66">
        <v>204160</v>
      </c>
      <c r="AL772" s="51">
        <f t="shared" si="183"/>
        <v>0</v>
      </c>
      <c r="AM772" s="51" t="s">
        <v>1640</v>
      </c>
      <c r="AN772" s="51" t="s">
        <v>82</v>
      </c>
      <c r="AO772" s="1">
        <v>172</v>
      </c>
      <c r="AP772" t="e">
        <f t="shared" si="184"/>
        <v>#DIV/0!</v>
      </c>
      <c r="AQ772" s="76">
        <f t="shared" si="185"/>
        <v>0</v>
      </c>
      <c r="AR772" s="76">
        <f t="shared" si="186"/>
        <v>0</v>
      </c>
      <c r="AS772" t="e">
        <f t="shared" si="187"/>
        <v>#DIV/0!</v>
      </c>
      <c r="AT772" t="e">
        <f t="shared" si="188"/>
        <v>#DIV/0!</v>
      </c>
      <c r="AU772" t="e">
        <f t="shared" si="189"/>
        <v>#DIV/0!</v>
      </c>
      <c r="AV772" s="43" t="e">
        <f t="shared" si="190"/>
        <v>#DIV/0!</v>
      </c>
      <c r="AW772" t="e">
        <f t="shared" si="191"/>
        <v>#DIV/0!</v>
      </c>
      <c r="AX772">
        <f t="shared" si="192"/>
        <v>-0.99155781507766028</v>
      </c>
      <c r="AY772">
        <f t="shared" si="193"/>
        <v>-3.1372124903992353</v>
      </c>
      <c r="AZ772" t="e">
        <f t="shared" si="194"/>
        <v>#DIV/0!</v>
      </c>
      <c r="BA772" t="e">
        <f t="shared" si="195"/>
        <v>#DIV/0!</v>
      </c>
      <c r="BB772" s="79" t="e">
        <f t="shared" si="196"/>
        <v>#DIV/0!</v>
      </c>
      <c r="BC772" s="78" t="e">
        <f t="shared" si="200"/>
        <v>#DIV/0!</v>
      </c>
    </row>
    <row r="773" spans="1:55" ht="15" customHeight="1">
      <c r="A773" s="80" t="s">
        <v>2125</v>
      </c>
      <c r="B773" s="51" t="s">
        <v>68</v>
      </c>
      <c r="C773" s="51" t="s">
        <v>108</v>
      </c>
      <c r="D773" s="51" t="s">
        <v>109</v>
      </c>
      <c r="E773" s="51" t="s">
        <v>110</v>
      </c>
      <c r="F773" s="51">
        <v>3</v>
      </c>
      <c r="G773" s="51" t="s">
        <v>2126</v>
      </c>
      <c r="H773" s="51" t="s">
        <v>82</v>
      </c>
      <c r="I773" s="51" t="s">
        <v>112</v>
      </c>
      <c r="J773" s="51">
        <v>134.62</v>
      </c>
      <c r="K773" s="51">
        <v>1485</v>
      </c>
      <c r="L773" s="51">
        <v>1100</v>
      </c>
      <c r="M773" s="63">
        <v>46265</v>
      </c>
      <c r="N773" s="51">
        <f t="shared" si="197"/>
        <v>31</v>
      </c>
      <c r="O773" s="68">
        <f t="shared" si="198"/>
        <v>1</v>
      </c>
      <c r="P773" s="68">
        <f t="shared" si="199"/>
        <v>31</v>
      </c>
      <c r="Q773" s="51">
        <v>0</v>
      </c>
      <c r="R773" s="51">
        <v>4.5490000000000004</v>
      </c>
      <c r="S773" s="51">
        <v>-74.536000000000001</v>
      </c>
      <c r="T773" s="68">
        <v>0</v>
      </c>
      <c r="U773" s="68">
        <v>0</v>
      </c>
      <c r="V773" s="71">
        <v>0</v>
      </c>
      <c r="W773" s="70">
        <v>0</v>
      </c>
      <c r="X773" s="70">
        <v>0</v>
      </c>
      <c r="Y773" s="70">
        <v>0</v>
      </c>
      <c r="Z773" s="70">
        <v>0</v>
      </c>
      <c r="AA773" s="70">
        <v>0</v>
      </c>
      <c r="AB773" s="70">
        <v>0</v>
      </c>
      <c r="AC773" s="70">
        <v>0</v>
      </c>
      <c r="AD773" s="70">
        <v>0</v>
      </c>
      <c r="AE773" s="70">
        <v>0</v>
      </c>
      <c r="AF773" s="51">
        <v>0</v>
      </c>
      <c r="AG773" s="51" t="s">
        <v>82</v>
      </c>
      <c r="AH773" s="51" t="s">
        <v>2112</v>
      </c>
      <c r="AI773" s="51" t="s">
        <v>63</v>
      </c>
      <c r="AJ773" s="51" t="s">
        <v>83</v>
      </c>
      <c r="AK773" s="66">
        <v>232000</v>
      </c>
      <c r="AL773" s="51">
        <f t="shared" si="183"/>
        <v>0</v>
      </c>
      <c r="AM773" s="51" t="s">
        <v>1120</v>
      </c>
      <c r="AN773" s="51" t="s">
        <v>73</v>
      </c>
      <c r="AO773" s="1">
        <v>116</v>
      </c>
      <c r="AP773" t="e">
        <f t="shared" si="184"/>
        <v>#DIV/0!</v>
      </c>
      <c r="AQ773" s="76">
        <f t="shared" si="185"/>
        <v>0</v>
      </c>
      <c r="AR773" s="76">
        <f t="shared" si="186"/>
        <v>0</v>
      </c>
      <c r="AS773" t="e">
        <f t="shared" si="187"/>
        <v>#DIV/0!</v>
      </c>
      <c r="AT773" t="e">
        <f t="shared" si="188"/>
        <v>#DIV/0!</v>
      </c>
      <c r="AU773" t="e">
        <f t="shared" si="189"/>
        <v>#DIV/0!</v>
      </c>
      <c r="AV773" s="43" t="e">
        <f t="shared" si="190"/>
        <v>#DIV/0!</v>
      </c>
      <c r="AW773" t="e">
        <f t="shared" si="191"/>
        <v>#DIV/0!</v>
      </c>
      <c r="AX773">
        <f t="shared" si="192"/>
        <v>-0.99155781507766028</v>
      </c>
      <c r="AY773">
        <f t="shared" si="193"/>
        <v>-3.1372124903992353</v>
      </c>
      <c r="AZ773" t="e">
        <f t="shared" si="194"/>
        <v>#DIV/0!</v>
      </c>
      <c r="BA773" t="e">
        <f t="shared" si="195"/>
        <v>#DIV/0!</v>
      </c>
      <c r="BB773" s="79" t="e">
        <f t="shared" si="196"/>
        <v>#DIV/0!</v>
      </c>
      <c r="BC773" s="78" t="e">
        <f t="shared" si="200"/>
        <v>#DIV/0!</v>
      </c>
    </row>
    <row r="774" spans="1:55" ht="15" customHeight="1">
      <c r="A774" s="80" t="s">
        <v>2127</v>
      </c>
      <c r="B774" s="51" t="s">
        <v>56</v>
      </c>
      <c r="C774" s="51" t="s">
        <v>57</v>
      </c>
      <c r="D774" s="51" t="s">
        <v>58</v>
      </c>
      <c r="E774" s="51" t="s">
        <v>86</v>
      </c>
      <c r="F774" s="51">
        <v>5</v>
      </c>
      <c r="G774" s="51" t="s">
        <v>2128</v>
      </c>
      <c r="H774" s="51" t="s">
        <v>82</v>
      </c>
      <c r="I774" s="51" t="s">
        <v>112</v>
      </c>
      <c r="J774" s="51">
        <v>140.16999999999999</v>
      </c>
      <c r="K774" s="51">
        <v>0</v>
      </c>
      <c r="L774" s="51">
        <v>2075</v>
      </c>
      <c r="M774" s="63">
        <v>46265</v>
      </c>
      <c r="N774" s="51">
        <f t="shared" si="197"/>
        <v>31</v>
      </c>
      <c r="O774" s="68">
        <f t="shared" si="198"/>
        <v>1</v>
      </c>
      <c r="P774" s="68">
        <f t="shared" si="199"/>
        <v>31</v>
      </c>
      <c r="Q774" s="51">
        <v>0</v>
      </c>
      <c r="R774" s="51">
        <v>4.6689999999999996</v>
      </c>
      <c r="S774" s="51">
        <v>-74.055999999999997</v>
      </c>
      <c r="T774" s="68">
        <v>0</v>
      </c>
      <c r="U774" s="68">
        <v>0</v>
      </c>
      <c r="V774" s="71">
        <v>0</v>
      </c>
      <c r="W774" s="70">
        <v>0</v>
      </c>
      <c r="X774" s="70">
        <v>0</v>
      </c>
      <c r="Y774" s="70">
        <v>0</v>
      </c>
      <c r="Z774" s="70">
        <v>0</v>
      </c>
      <c r="AA774" s="70">
        <v>0</v>
      </c>
      <c r="AB774" s="70">
        <v>0</v>
      </c>
      <c r="AC774" s="70">
        <v>0</v>
      </c>
      <c r="AD774" s="70">
        <v>0</v>
      </c>
      <c r="AE774" s="70">
        <v>0</v>
      </c>
      <c r="AF774" s="51">
        <v>0</v>
      </c>
      <c r="AG774" s="51" t="s">
        <v>82</v>
      </c>
      <c r="AH774" s="51" t="s">
        <v>2112</v>
      </c>
      <c r="AI774" s="51" t="s">
        <v>140</v>
      </c>
      <c r="AJ774" s="51" t="s">
        <v>83</v>
      </c>
      <c r="AK774" s="66">
        <v>204160</v>
      </c>
      <c r="AL774" s="51">
        <f t="shared" si="183"/>
        <v>0</v>
      </c>
      <c r="AM774" s="51" t="s">
        <v>485</v>
      </c>
      <c r="AN774" s="51" t="s">
        <v>66</v>
      </c>
      <c r="AO774" s="1">
        <v>105</v>
      </c>
      <c r="AP774" t="e">
        <f t="shared" si="184"/>
        <v>#DIV/0!</v>
      </c>
      <c r="AQ774" s="76">
        <f t="shared" si="185"/>
        <v>0</v>
      </c>
      <c r="AR774" s="76">
        <f t="shared" si="186"/>
        <v>0</v>
      </c>
      <c r="AS774" t="e">
        <f t="shared" si="187"/>
        <v>#DIV/0!</v>
      </c>
      <c r="AT774" t="e">
        <f t="shared" si="188"/>
        <v>#DIV/0!</v>
      </c>
      <c r="AU774" t="e">
        <f t="shared" si="189"/>
        <v>#DIV/0!</v>
      </c>
      <c r="AV774" s="43" t="e">
        <f t="shared" si="190"/>
        <v>#DIV/0!</v>
      </c>
      <c r="AW774" t="e">
        <f t="shared" si="191"/>
        <v>#DIV/0!</v>
      </c>
      <c r="AX774">
        <f t="shared" si="192"/>
        <v>-0.99155781507766028</v>
      </c>
      <c r="AY774">
        <f t="shared" si="193"/>
        <v>-3.1372124903992353</v>
      </c>
      <c r="AZ774" t="e">
        <f t="shared" si="194"/>
        <v>#DIV/0!</v>
      </c>
      <c r="BA774" t="e">
        <f t="shared" si="195"/>
        <v>#DIV/0!</v>
      </c>
      <c r="BB774" s="79" t="e">
        <f t="shared" si="196"/>
        <v>#DIV/0!</v>
      </c>
      <c r="BC774" s="78" t="e">
        <f t="shared" si="200"/>
        <v>#DIV/0!</v>
      </c>
    </row>
    <row r="775" spans="1:55" ht="15" customHeight="1">
      <c r="A775" s="80" t="s">
        <v>2129</v>
      </c>
      <c r="B775" s="51" t="s">
        <v>68</v>
      </c>
      <c r="C775" s="51" t="s">
        <v>57</v>
      </c>
      <c r="D775" s="51" t="s">
        <v>58</v>
      </c>
      <c r="E775" s="51" t="s">
        <v>2130</v>
      </c>
      <c r="F775" s="51">
        <v>0</v>
      </c>
      <c r="G775" s="51" t="s">
        <v>2131</v>
      </c>
      <c r="H775" s="51" t="s">
        <v>2132</v>
      </c>
      <c r="I775" s="51" t="s">
        <v>60</v>
      </c>
      <c r="J775" s="51">
        <v>129</v>
      </c>
      <c r="K775" s="51">
        <v>629</v>
      </c>
      <c r="L775" s="51">
        <v>2160</v>
      </c>
      <c r="M775" s="63">
        <v>46265</v>
      </c>
      <c r="N775" s="51">
        <f t="shared" si="197"/>
        <v>31</v>
      </c>
      <c r="O775" s="68">
        <f t="shared" si="198"/>
        <v>1</v>
      </c>
      <c r="P775" s="68">
        <f t="shared" si="199"/>
        <v>31</v>
      </c>
      <c r="Q775" s="51">
        <v>0</v>
      </c>
      <c r="R775" s="51">
        <v>4.5780000000000003</v>
      </c>
      <c r="S775" s="51">
        <v>-74.090999999999994</v>
      </c>
      <c r="T775" s="68">
        <v>0</v>
      </c>
      <c r="U775" s="68">
        <v>0</v>
      </c>
      <c r="V775" s="71">
        <v>0</v>
      </c>
      <c r="W775" s="70">
        <v>0</v>
      </c>
      <c r="X775" s="70">
        <v>0</v>
      </c>
      <c r="Y775" s="70">
        <v>0</v>
      </c>
      <c r="Z775" s="70">
        <v>0</v>
      </c>
      <c r="AA775" s="70">
        <v>0</v>
      </c>
      <c r="AB775" s="70">
        <v>0</v>
      </c>
      <c r="AC775" s="70">
        <v>0</v>
      </c>
      <c r="AD775" s="70">
        <v>0</v>
      </c>
      <c r="AE775" s="70">
        <v>0</v>
      </c>
      <c r="AF775" s="51">
        <v>0</v>
      </c>
      <c r="AG775" s="51" t="s">
        <v>82</v>
      </c>
      <c r="AH775" s="51" t="s">
        <v>2112</v>
      </c>
      <c r="AI775" s="51" t="s">
        <v>63</v>
      </c>
      <c r="AJ775" s="51" t="s">
        <v>83</v>
      </c>
      <c r="AK775" s="66">
        <v>232000</v>
      </c>
      <c r="AL775" s="51">
        <f t="shared" si="183"/>
        <v>0</v>
      </c>
      <c r="AM775" s="51" t="s">
        <v>1242</v>
      </c>
      <c r="AN775" s="51" t="s">
        <v>73</v>
      </c>
      <c r="AO775" s="1">
        <v>95</v>
      </c>
      <c r="AP775" t="e">
        <f t="shared" si="184"/>
        <v>#DIV/0!</v>
      </c>
      <c r="AQ775" s="76">
        <f t="shared" si="185"/>
        <v>0</v>
      </c>
      <c r="AR775" s="76">
        <f t="shared" si="186"/>
        <v>0</v>
      </c>
      <c r="AS775" t="e">
        <f t="shared" si="187"/>
        <v>#DIV/0!</v>
      </c>
      <c r="AT775" t="e">
        <f t="shared" si="188"/>
        <v>#DIV/0!</v>
      </c>
      <c r="AU775" t="e">
        <f t="shared" si="189"/>
        <v>#DIV/0!</v>
      </c>
      <c r="AV775" s="43" t="e">
        <f t="shared" si="190"/>
        <v>#DIV/0!</v>
      </c>
      <c r="AW775" t="e">
        <f t="shared" si="191"/>
        <v>#DIV/0!</v>
      </c>
      <c r="AX775">
        <f t="shared" si="192"/>
        <v>-0.99155781507766028</v>
      </c>
      <c r="AY775">
        <f t="shared" si="193"/>
        <v>-3.1372124903992353</v>
      </c>
      <c r="AZ775" t="e">
        <f t="shared" si="194"/>
        <v>#DIV/0!</v>
      </c>
      <c r="BA775" t="e">
        <f t="shared" si="195"/>
        <v>#DIV/0!</v>
      </c>
      <c r="BB775" s="79" t="e">
        <f t="shared" si="196"/>
        <v>#DIV/0!</v>
      </c>
      <c r="BC775" s="78" t="e">
        <f t="shared" si="200"/>
        <v>#DIV/0!</v>
      </c>
    </row>
    <row r="776" spans="1:55" ht="15" customHeight="1">
      <c r="A776" s="80" t="s">
        <v>2133</v>
      </c>
      <c r="B776" s="7" t="s">
        <v>56</v>
      </c>
      <c r="C776" s="7" t="s">
        <v>108</v>
      </c>
      <c r="D776" s="7" t="s">
        <v>445</v>
      </c>
      <c r="E776" s="7" t="s">
        <v>446</v>
      </c>
      <c r="F776" s="9">
        <v>5</v>
      </c>
      <c r="G776" s="9" t="s">
        <v>2134</v>
      </c>
      <c r="H776" s="7" t="s">
        <v>82</v>
      </c>
      <c r="I776" s="7" t="s">
        <v>60</v>
      </c>
      <c r="J776" s="6">
        <v>119.91</v>
      </c>
      <c r="K776" s="9">
        <v>256</v>
      </c>
      <c r="L776" s="9">
        <v>350</v>
      </c>
      <c r="M776" s="2">
        <v>46265</v>
      </c>
      <c r="N776" s="51">
        <f t="shared" si="197"/>
        <v>31</v>
      </c>
      <c r="O776" s="68">
        <f t="shared" si="198"/>
        <v>1</v>
      </c>
      <c r="P776" s="68">
        <f t="shared" si="199"/>
        <v>31</v>
      </c>
      <c r="Q776" s="51">
        <v>0</v>
      </c>
      <c r="R776" s="8">
        <v>4.8768359338646698</v>
      </c>
      <c r="S776" s="8">
        <v>-74.037485813459796</v>
      </c>
      <c r="T776" s="68">
        <v>0</v>
      </c>
      <c r="U776" s="68">
        <v>0</v>
      </c>
      <c r="V776" s="71">
        <v>0</v>
      </c>
      <c r="W776" s="70">
        <v>0</v>
      </c>
      <c r="X776" s="70">
        <v>0</v>
      </c>
      <c r="Y776" s="70">
        <v>0</v>
      </c>
      <c r="Z776" s="70">
        <v>0</v>
      </c>
      <c r="AA776" s="70">
        <v>0</v>
      </c>
      <c r="AB776" s="70">
        <v>0</v>
      </c>
      <c r="AC776" s="70">
        <v>0</v>
      </c>
      <c r="AD776" s="70">
        <v>0</v>
      </c>
      <c r="AE776" s="70">
        <v>0</v>
      </c>
      <c r="AF776" s="51">
        <v>0</v>
      </c>
      <c r="AG776" s="51" t="s">
        <v>82</v>
      </c>
      <c r="AH776" s="5" t="s">
        <v>2112</v>
      </c>
      <c r="AI776" s="5" t="s">
        <v>63</v>
      </c>
      <c r="AJ776" s="51" t="s">
        <v>83</v>
      </c>
      <c r="AK776" s="66">
        <v>232000</v>
      </c>
      <c r="AL776" s="51">
        <f t="shared" si="183"/>
        <v>0</v>
      </c>
      <c r="AM776" s="1" t="s">
        <v>732</v>
      </c>
      <c r="AN776" s="1" t="s">
        <v>73</v>
      </c>
      <c r="AO776" s="1">
        <v>55</v>
      </c>
      <c r="AP776" t="e">
        <f t="shared" ref="AP776:AP778" si="201">Z776/X776</f>
        <v>#DIV/0!</v>
      </c>
      <c r="AQ776" s="76">
        <f t="shared" ref="AQ776:AQ778" si="202">Z776/J776</f>
        <v>0</v>
      </c>
      <c r="AR776" s="76">
        <f t="shared" ref="AR776:AR778" si="203">X776/J776</f>
        <v>0</v>
      </c>
      <c r="AS776" t="e">
        <f t="shared" ref="AS776:AS778" si="204">(X776-Y776)/Y776</f>
        <v>#DIV/0!</v>
      </c>
      <c r="AT776" t="e">
        <f t="shared" ref="AT776:AT778" si="205">(T776-U776)/U776</f>
        <v>#DIV/0!</v>
      </c>
      <c r="AU776" t="e">
        <f t="shared" ref="AU776:AU778" si="206">AD776/X776</f>
        <v>#DIV/0!</v>
      </c>
      <c r="AV776" s="43" t="e">
        <f t="shared" ref="AV776:AV778" si="207">(AP776*1.2)+AQ776+AR776+(AS776*0.8)+(AT776*0.5)+(AU776*(-0.8))</f>
        <v>#DIV/0!</v>
      </c>
      <c r="AW776" t="e">
        <f t="shared" ref="AW776:AW778" si="208">(AP776-AVERAGE($AP$2:$AP$60))/_xlfn.STDEV.S($AP$2:$AP$60)</f>
        <v>#DIV/0!</v>
      </c>
      <c r="AX776">
        <f t="shared" ref="AX776:AX778" si="209">(AQ776-AVERAGE($AQ$2:$AQ$60))/_xlfn.STDEV.S($AQ$2:$AQ$60)</f>
        <v>-0.99155781507766028</v>
      </c>
      <c r="AY776">
        <f t="shared" ref="AY776:AY778" si="210">(AR776-AVERAGE($AR$2:$AR$60))/_xlfn.STDEV.S($AR$2:$AR$60)</f>
        <v>-3.1372124903992353</v>
      </c>
      <c r="AZ776" t="e">
        <f t="shared" ref="AZ776:AZ778" si="211">(AS776-AVERAGE($AS$2:$AS$60))/_xlfn.STDEV.S($AS$2:$AS$60)</f>
        <v>#DIV/0!</v>
      </c>
      <c r="BA776" t="e">
        <f t="shared" ref="BA776:BA778" si="212">(AT776-AVERAGE($AT$2:$AT$60))/_xlfn.STDEV.S($AT$2:$AT$60)</f>
        <v>#DIV/0!</v>
      </c>
      <c r="BB776" s="79" t="e">
        <f t="shared" ref="BB776:BB778" si="213">(AU776-AVERAGE($AU$2:$AU$60))/_xlfn.STDEV.S($AU$2:$AU$60)</f>
        <v>#DIV/0!</v>
      </c>
      <c r="BC776" s="78" t="e">
        <f t="shared" ref="BC776:BC778" si="214">(AW776*1.2)+AX776+AY776+(AZ776*0.8)+(BA776*0.5)+(BB776*(-0.8))</f>
        <v>#DIV/0!</v>
      </c>
    </row>
    <row r="777" spans="1:55" ht="15" customHeight="1">
      <c r="A777" s="80">
        <v>50206</v>
      </c>
      <c r="B777" s="7" t="s">
        <v>121</v>
      </c>
      <c r="C777" s="7" t="s">
        <v>174</v>
      </c>
      <c r="D777" s="7" t="s">
        <v>1925</v>
      </c>
      <c r="E777" s="7" t="s">
        <v>2135</v>
      </c>
      <c r="F777" s="9">
        <v>4</v>
      </c>
      <c r="G777" s="9" t="s">
        <v>2136</v>
      </c>
      <c r="H777" s="7" t="s">
        <v>82</v>
      </c>
      <c r="I777" s="7" t="s">
        <v>112</v>
      </c>
      <c r="J777" s="6">
        <v>20.23</v>
      </c>
      <c r="K777" s="9">
        <v>0</v>
      </c>
      <c r="L777" s="9">
        <v>55000</v>
      </c>
      <c r="M777" s="2">
        <v>46265</v>
      </c>
      <c r="N777" s="51">
        <f t="shared" si="197"/>
        <v>31</v>
      </c>
      <c r="O777" s="68">
        <f t="shared" si="198"/>
        <v>1</v>
      </c>
      <c r="P777" s="68">
        <f t="shared" si="199"/>
        <v>31</v>
      </c>
      <c r="Q777" s="51">
        <v>0</v>
      </c>
      <c r="R777" s="8">
        <v>6.3378314315192901</v>
      </c>
      <c r="S777" s="8">
        <v>-75.544172375880095</v>
      </c>
      <c r="T777" s="68">
        <v>0</v>
      </c>
      <c r="U777" s="68">
        <v>0</v>
      </c>
      <c r="V777" s="71">
        <v>0</v>
      </c>
      <c r="W777" s="70">
        <v>0</v>
      </c>
      <c r="X777" s="70">
        <v>0</v>
      </c>
      <c r="Y777" s="70">
        <v>0</v>
      </c>
      <c r="Z777" s="70">
        <v>0</v>
      </c>
      <c r="AA777" s="70">
        <v>0</v>
      </c>
      <c r="AB777" s="70">
        <v>0</v>
      </c>
      <c r="AC777" s="70">
        <v>0</v>
      </c>
      <c r="AD777" s="70">
        <v>0</v>
      </c>
      <c r="AE777" s="70">
        <v>0</v>
      </c>
      <c r="AF777" s="51">
        <v>0</v>
      </c>
      <c r="AG777" s="51" t="s">
        <v>82</v>
      </c>
      <c r="AH777" s="5" t="s">
        <v>2112</v>
      </c>
      <c r="AI777" s="5" t="s">
        <v>2137</v>
      </c>
      <c r="AJ777" s="51" t="s">
        <v>83</v>
      </c>
      <c r="AK777" s="5">
        <v>0</v>
      </c>
      <c r="AL777" s="51">
        <f t="shared" si="183"/>
        <v>0</v>
      </c>
      <c r="AM777" s="1" t="s">
        <v>82</v>
      </c>
      <c r="AN777" s="1" t="s">
        <v>82</v>
      </c>
      <c r="AO777" s="1">
        <v>474</v>
      </c>
      <c r="AP777" t="e">
        <f t="shared" si="201"/>
        <v>#DIV/0!</v>
      </c>
      <c r="AQ777" s="76">
        <f t="shared" si="202"/>
        <v>0</v>
      </c>
      <c r="AR777" s="76">
        <f t="shared" si="203"/>
        <v>0</v>
      </c>
      <c r="AS777" t="e">
        <f t="shared" si="204"/>
        <v>#DIV/0!</v>
      </c>
      <c r="AT777" t="e">
        <f t="shared" si="205"/>
        <v>#DIV/0!</v>
      </c>
      <c r="AU777" t="e">
        <f t="shared" si="206"/>
        <v>#DIV/0!</v>
      </c>
      <c r="AV777" s="43" t="e">
        <f t="shared" si="207"/>
        <v>#DIV/0!</v>
      </c>
      <c r="AW777" t="e">
        <f t="shared" si="208"/>
        <v>#DIV/0!</v>
      </c>
      <c r="AX777">
        <f t="shared" si="209"/>
        <v>-0.99155781507766028</v>
      </c>
      <c r="AY777">
        <f t="shared" si="210"/>
        <v>-3.1372124903992353</v>
      </c>
      <c r="AZ777" t="e">
        <f t="shared" si="211"/>
        <v>#DIV/0!</v>
      </c>
      <c r="BA777" t="e">
        <f t="shared" si="212"/>
        <v>#DIV/0!</v>
      </c>
      <c r="BB777" s="79" t="e">
        <f t="shared" si="213"/>
        <v>#DIV/0!</v>
      </c>
      <c r="BC777" s="78" t="e">
        <f t="shared" si="214"/>
        <v>#DIV/0!</v>
      </c>
    </row>
    <row r="778" spans="1:55" ht="15" customHeight="1">
      <c r="A778" s="7" t="s">
        <v>2138</v>
      </c>
      <c r="B778" s="7" t="s">
        <v>121</v>
      </c>
      <c r="C778" s="7" t="s">
        <v>128</v>
      </c>
      <c r="D778" s="7" t="s">
        <v>129</v>
      </c>
      <c r="E778" s="7" t="s">
        <v>1298</v>
      </c>
      <c r="F778" s="9">
        <v>3</v>
      </c>
      <c r="G778" s="9" t="s">
        <v>2139</v>
      </c>
      <c r="H778" s="7" t="s">
        <v>82</v>
      </c>
      <c r="I778" s="7" t="s">
        <v>60</v>
      </c>
      <c r="J778" s="6">
        <v>120.07</v>
      </c>
      <c r="K778" s="9">
        <v>40</v>
      </c>
      <c r="L778" s="9">
        <v>6890</v>
      </c>
      <c r="M778" s="2">
        <v>46295</v>
      </c>
      <c r="N778" s="51">
        <f t="shared" si="197"/>
        <v>30</v>
      </c>
      <c r="O778" s="68">
        <f t="shared" si="198"/>
        <v>1</v>
      </c>
      <c r="P778" s="68">
        <f t="shared" ref="P778" si="215">DAY(EOMONTH(M778,0))</f>
        <v>30</v>
      </c>
      <c r="Q778" s="51">
        <v>0</v>
      </c>
      <c r="R778" s="8">
        <v>3.45022523288478</v>
      </c>
      <c r="S778" s="8">
        <v>-76.533122442386301</v>
      </c>
      <c r="T778" s="68">
        <v>0</v>
      </c>
      <c r="U778" s="68">
        <v>0</v>
      </c>
      <c r="V778" s="71">
        <v>0</v>
      </c>
      <c r="W778" s="70">
        <v>0</v>
      </c>
      <c r="X778" s="70">
        <v>0</v>
      </c>
      <c r="Y778" s="70">
        <v>0</v>
      </c>
      <c r="Z778" s="70">
        <v>0</v>
      </c>
      <c r="AA778" s="70">
        <v>0</v>
      </c>
      <c r="AB778" s="70">
        <v>0</v>
      </c>
      <c r="AC778" s="70">
        <v>0</v>
      </c>
      <c r="AD778" s="70">
        <v>0</v>
      </c>
      <c r="AE778" s="70">
        <v>0</v>
      </c>
      <c r="AF778" s="51">
        <v>0</v>
      </c>
      <c r="AG778" s="51" t="s">
        <v>82</v>
      </c>
      <c r="AH778" s="5" t="s">
        <v>2109</v>
      </c>
      <c r="AI778" s="5" t="s">
        <v>140</v>
      </c>
      <c r="AJ778" s="51" t="s">
        <v>83</v>
      </c>
      <c r="AK778" s="5">
        <v>204160</v>
      </c>
      <c r="AL778" s="51">
        <f t="shared" si="183"/>
        <v>0</v>
      </c>
      <c r="AM778" s="1" t="s">
        <v>480</v>
      </c>
      <c r="AN778" s="1" t="s">
        <v>66</v>
      </c>
      <c r="AO778" s="1">
        <v>289</v>
      </c>
      <c r="AP778" t="e">
        <f t="shared" si="201"/>
        <v>#DIV/0!</v>
      </c>
      <c r="AQ778" s="76">
        <f t="shared" si="202"/>
        <v>0</v>
      </c>
      <c r="AR778" s="76">
        <f t="shared" si="203"/>
        <v>0</v>
      </c>
      <c r="AS778" t="e">
        <f t="shared" si="204"/>
        <v>#DIV/0!</v>
      </c>
      <c r="AT778" t="e">
        <f t="shared" si="205"/>
        <v>#DIV/0!</v>
      </c>
      <c r="AU778" t="e">
        <f t="shared" si="206"/>
        <v>#DIV/0!</v>
      </c>
      <c r="AV778" s="43" t="e">
        <f t="shared" si="207"/>
        <v>#DIV/0!</v>
      </c>
      <c r="AW778" t="e">
        <f t="shared" si="208"/>
        <v>#DIV/0!</v>
      </c>
      <c r="AX778">
        <f t="shared" si="209"/>
        <v>-0.99155781507766028</v>
      </c>
      <c r="AY778">
        <f t="shared" si="210"/>
        <v>-3.1372124903992353</v>
      </c>
      <c r="AZ778" t="e">
        <f t="shared" si="211"/>
        <v>#DIV/0!</v>
      </c>
      <c r="BA778" t="e">
        <f t="shared" si="212"/>
        <v>#DIV/0!</v>
      </c>
      <c r="BB778" s="79" t="e">
        <f t="shared" si="213"/>
        <v>#DIV/0!</v>
      </c>
      <c r="BC778" s="78" t="e">
        <f t="shared" si="214"/>
        <v>#DIV/0!</v>
      </c>
    </row>
  </sheetData>
  <autoFilter ref="A1:AO778" xr:uid="{00000000-0001-0000-0000-000000000000}"/>
  <conditionalFormatting sqref="O779:O1048576 G1">
    <cfRule type="duplicateValues" dxfId="11" priority="13"/>
  </conditionalFormatting>
  <conditionalFormatting sqref="T1:AE1 AJ779:AJ1048576 T779:AE1048576">
    <cfRule type="cellIs" dxfId="10" priority="7" operator="lessThan">
      <formula>0</formula>
    </cfRule>
  </conditionalFormatting>
  <conditionalFormatting sqref="G1 G776:G1048576">
    <cfRule type="expression" dxfId="9" priority="5">
      <formula>$AH:$AH="CERRADA"</formula>
    </cfRule>
  </conditionalFormatting>
  <conditionalFormatting sqref="G1:G1048576">
    <cfRule type="duplicateValues" dxfId="8" priority="3"/>
  </conditionalFormatting>
  <conditionalFormatting sqref="A1:A1048576">
    <cfRule type="duplicateValues" dxfId="7" priority="1"/>
  </conditionalFormatting>
  <dataValidations count="1">
    <dataValidation allowBlank="1" showInputMessage="1" showErrorMessage="1" sqref="AH1:AI1 AH776:AI1048576" xr:uid="{036A7908-7C32-40D5-BAFB-F295BC473477}"/>
  </dataValidations>
  <pageMargins left="0.7" right="0.7" top="0.75" bottom="0.75" header="0.3" footer="0.3"/>
  <headerFooter>
    <oddFooter>&amp;C_x000D_&amp;1#&amp;"Aptos"&amp;10&amp;K000000 OXXO | Uso Interno</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40E321F9-E3BC-4D07-B4D7-C8E13AABA52E}">
          <x14:formula1>
            <xm:f>PTM!$X$3:$X$6</xm:f>
          </x14:formula1>
          <xm:sqref>I1 I776:I1048576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DF69-D0A2-47C4-8AF1-3B5F735DAA69}">
  <sheetPr filterMode="1"/>
  <dimension ref="A1:C632"/>
  <sheetViews>
    <sheetView workbookViewId="0">
      <selection activeCell="A633" sqref="A633"/>
    </sheetView>
  </sheetViews>
  <sheetFormatPr defaultRowHeight="15"/>
  <sheetData>
    <row r="1" spans="1:3">
      <c r="A1" t="s">
        <v>0</v>
      </c>
      <c r="B1" t="s">
        <v>2140</v>
      </c>
      <c r="C1" t="s">
        <v>2141</v>
      </c>
    </row>
    <row r="2" spans="1:3" hidden="1">
      <c r="A2" t="s">
        <v>647</v>
      </c>
      <c r="B2">
        <v>115</v>
      </c>
      <c r="C2" t="s">
        <v>64</v>
      </c>
    </row>
    <row r="3" spans="1:3" hidden="1">
      <c r="A3" t="s">
        <v>631</v>
      </c>
      <c r="B3">
        <v>115</v>
      </c>
      <c r="C3" t="s">
        <v>64</v>
      </c>
    </row>
    <row r="4" spans="1:3" hidden="1">
      <c r="A4">
        <v>50554</v>
      </c>
      <c r="B4">
        <v>115</v>
      </c>
      <c r="C4" t="s">
        <v>64</v>
      </c>
    </row>
    <row r="5" spans="1:3" hidden="1">
      <c r="A5" t="s">
        <v>566</v>
      </c>
      <c r="B5">
        <v>115</v>
      </c>
      <c r="C5" t="s">
        <v>64</v>
      </c>
    </row>
    <row r="6" spans="1:3" hidden="1">
      <c r="A6" t="s">
        <v>730</v>
      </c>
      <c r="B6">
        <v>115</v>
      </c>
      <c r="C6" t="s">
        <v>64</v>
      </c>
    </row>
    <row r="7" spans="1:3" hidden="1">
      <c r="A7" t="s">
        <v>263</v>
      </c>
      <c r="B7">
        <v>115</v>
      </c>
      <c r="C7" t="s">
        <v>64</v>
      </c>
    </row>
    <row r="8" spans="1:3" hidden="1">
      <c r="A8" t="s">
        <v>258</v>
      </c>
      <c r="B8">
        <v>115</v>
      </c>
      <c r="C8" t="s">
        <v>64</v>
      </c>
    </row>
    <row r="9" spans="1:3" hidden="1">
      <c r="A9" t="s">
        <v>552</v>
      </c>
      <c r="B9">
        <v>115</v>
      </c>
      <c r="C9" t="s">
        <v>64</v>
      </c>
    </row>
    <row r="10" spans="1:3" hidden="1">
      <c r="A10" t="s">
        <v>593</v>
      </c>
      <c r="B10">
        <v>115</v>
      </c>
      <c r="C10" t="s">
        <v>64</v>
      </c>
    </row>
    <row r="11" spans="1:3" hidden="1">
      <c r="A11" t="s">
        <v>660</v>
      </c>
      <c r="B11">
        <v>115</v>
      </c>
      <c r="C11" t="s">
        <v>64</v>
      </c>
    </row>
    <row r="12" spans="1:3" hidden="1">
      <c r="A12" t="s">
        <v>488</v>
      </c>
      <c r="B12">
        <v>115</v>
      </c>
      <c r="C12" t="s">
        <v>64</v>
      </c>
    </row>
    <row r="13" spans="1:3" hidden="1">
      <c r="A13" t="s">
        <v>463</v>
      </c>
      <c r="B13">
        <v>115</v>
      </c>
      <c r="C13" t="s">
        <v>64</v>
      </c>
    </row>
    <row r="14" spans="1:3" hidden="1">
      <c r="A14" t="s">
        <v>458</v>
      </c>
      <c r="B14">
        <v>115</v>
      </c>
      <c r="C14" t="s">
        <v>64</v>
      </c>
    </row>
    <row r="15" spans="1:3" hidden="1">
      <c r="A15" t="s">
        <v>381</v>
      </c>
      <c r="B15">
        <v>115</v>
      </c>
      <c r="C15" t="s">
        <v>64</v>
      </c>
    </row>
    <row r="16" spans="1:3" hidden="1">
      <c r="A16" t="s">
        <v>400</v>
      </c>
      <c r="B16">
        <v>115</v>
      </c>
      <c r="C16" t="s">
        <v>64</v>
      </c>
    </row>
    <row r="17" spans="1:3" hidden="1">
      <c r="A17" t="s">
        <v>477</v>
      </c>
      <c r="B17">
        <v>115</v>
      </c>
      <c r="C17" t="s">
        <v>64</v>
      </c>
    </row>
    <row r="18" spans="1:3" hidden="1">
      <c r="A18" t="s">
        <v>491</v>
      </c>
      <c r="B18">
        <v>115</v>
      </c>
      <c r="C18" t="s">
        <v>64</v>
      </c>
    </row>
    <row r="19" spans="1:3" hidden="1">
      <c r="A19" t="s">
        <v>513</v>
      </c>
      <c r="B19">
        <v>115</v>
      </c>
      <c r="C19" t="s">
        <v>64</v>
      </c>
    </row>
    <row r="20" spans="1:3" hidden="1">
      <c r="A20" t="s">
        <v>1215</v>
      </c>
      <c r="B20">
        <v>115</v>
      </c>
      <c r="C20" t="s">
        <v>64</v>
      </c>
    </row>
    <row r="21" spans="1:3" hidden="1">
      <c r="A21" t="s">
        <v>422</v>
      </c>
      <c r="B21">
        <v>115</v>
      </c>
      <c r="C21" t="s">
        <v>64</v>
      </c>
    </row>
    <row r="22" spans="1:3" hidden="1">
      <c r="A22" t="s">
        <v>383</v>
      </c>
      <c r="B22">
        <v>115</v>
      </c>
      <c r="C22" t="s">
        <v>64</v>
      </c>
    </row>
    <row r="23" spans="1:3" hidden="1">
      <c r="A23" t="s">
        <v>961</v>
      </c>
      <c r="B23">
        <v>115</v>
      </c>
      <c r="C23" t="s">
        <v>64</v>
      </c>
    </row>
    <row r="24" spans="1:3" hidden="1">
      <c r="A24" t="s">
        <v>573</v>
      </c>
      <c r="B24">
        <v>115</v>
      </c>
      <c r="C24" t="s">
        <v>64</v>
      </c>
    </row>
    <row r="25" spans="1:3" hidden="1">
      <c r="A25" t="s">
        <v>588</v>
      </c>
      <c r="B25">
        <v>115</v>
      </c>
      <c r="C25" t="s">
        <v>64</v>
      </c>
    </row>
    <row r="26" spans="1:3" hidden="1">
      <c r="A26" t="s">
        <v>456</v>
      </c>
      <c r="B26">
        <v>115</v>
      </c>
      <c r="C26" t="s">
        <v>64</v>
      </c>
    </row>
    <row r="27" spans="1:3" hidden="1">
      <c r="A27" t="s">
        <v>420</v>
      </c>
      <c r="B27">
        <v>115</v>
      </c>
      <c r="C27" t="s">
        <v>64</v>
      </c>
    </row>
    <row r="28" spans="1:3" hidden="1">
      <c r="A28" t="s">
        <v>471</v>
      </c>
      <c r="B28">
        <v>115</v>
      </c>
      <c r="C28" t="s">
        <v>64</v>
      </c>
    </row>
    <row r="29" spans="1:3" hidden="1">
      <c r="A29" t="s">
        <v>615</v>
      </c>
      <c r="B29">
        <v>115</v>
      </c>
      <c r="C29" t="s">
        <v>64</v>
      </c>
    </row>
    <row r="30" spans="1:3" hidden="1">
      <c r="A30" t="s">
        <v>538</v>
      </c>
      <c r="B30">
        <v>115</v>
      </c>
      <c r="C30" t="s">
        <v>64</v>
      </c>
    </row>
    <row r="31" spans="1:3" hidden="1">
      <c r="A31" t="s">
        <v>321</v>
      </c>
      <c r="B31">
        <v>115</v>
      </c>
      <c r="C31" t="s">
        <v>64</v>
      </c>
    </row>
    <row r="32" spans="1:3" hidden="1">
      <c r="A32" t="s">
        <v>509</v>
      </c>
      <c r="B32">
        <v>115</v>
      </c>
      <c r="C32" t="s">
        <v>64</v>
      </c>
    </row>
    <row r="33" spans="1:3" hidden="1">
      <c r="A33" t="s">
        <v>548</v>
      </c>
      <c r="B33">
        <v>115</v>
      </c>
      <c r="C33" t="s">
        <v>64</v>
      </c>
    </row>
    <row r="34" spans="1:3" hidden="1">
      <c r="A34" t="s">
        <v>594</v>
      </c>
      <c r="B34">
        <v>115</v>
      </c>
      <c r="C34" t="s">
        <v>64</v>
      </c>
    </row>
    <row r="35" spans="1:3" hidden="1">
      <c r="A35" t="s">
        <v>520</v>
      </c>
      <c r="B35">
        <v>115</v>
      </c>
      <c r="C35" t="s">
        <v>64</v>
      </c>
    </row>
    <row r="36" spans="1:3" hidden="1">
      <c r="A36" t="s">
        <v>585</v>
      </c>
      <c r="B36">
        <v>115</v>
      </c>
      <c r="C36" t="s">
        <v>64</v>
      </c>
    </row>
    <row r="37" spans="1:3" hidden="1">
      <c r="A37" t="s">
        <v>408</v>
      </c>
      <c r="B37">
        <v>115</v>
      </c>
      <c r="C37" t="s">
        <v>64</v>
      </c>
    </row>
    <row r="38" spans="1:3" hidden="1">
      <c r="A38" t="s">
        <v>460</v>
      </c>
      <c r="B38">
        <v>115</v>
      </c>
      <c r="C38" t="s">
        <v>64</v>
      </c>
    </row>
    <row r="39" spans="1:3" hidden="1">
      <c r="A39" t="s">
        <v>479</v>
      </c>
      <c r="B39">
        <v>115</v>
      </c>
      <c r="C39" t="s">
        <v>64</v>
      </c>
    </row>
    <row r="40" spans="1:3" hidden="1">
      <c r="A40" t="s">
        <v>55</v>
      </c>
      <c r="B40">
        <v>115</v>
      </c>
      <c r="C40" t="s">
        <v>64</v>
      </c>
    </row>
    <row r="41" spans="1:3" hidden="1">
      <c r="A41" t="s">
        <v>1258</v>
      </c>
      <c r="B41">
        <v>115</v>
      </c>
      <c r="C41" t="s">
        <v>64</v>
      </c>
    </row>
    <row r="42" spans="1:3" hidden="1">
      <c r="A42" t="s">
        <v>1098</v>
      </c>
      <c r="B42">
        <v>115</v>
      </c>
      <c r="C42" t="s">
        <v>64</v>
      </c>
    </row>
    <row r="43" spans="1:3" hidden="1">
      <c r="A43" t="s">
        <v>473</v>
      </c>
      <c r="B43">
        <v>115</v>
      </c>
      <c r="C43" t="s">
        <v>64</v>
      </c>
    </row>
    <row r="44" spans="1:3" hidden="1">
      <c r="A44" t="s">
        <v>565</v>
      </c>
      <c r="B44">
        <v>115</v>
      </c>
      <c r="C44" t="s">
        <v>64</v>
      </c>
    </row>
    <row r="45" spans="1:3" hidden="1">
      <c r="A45" t="s">
        <v>546</v>
      </c>
      <c r="B45">
        <v>114</v>
      </c>
      <c r="C45" t="s">
        <v>64</v>
      </c>
    </row>
    <row r="46" spans="1:3" hidden="1">
      <c r="A46" t="s">
        <v>785</v>
      </c>
      <c r="B46">
        <v>114</v>
      </c>
      <c r="C46" t="s">
        <v>64</v>
      </c>
    </row>
    <row r="47" spans="1:3" hidden="1">
      <c r="A47" t="s">
        <v>441</v>
      </c>
      <c r="B47">
        <v>114</v>
      </c>
      <c r="C47" t="s">
        <v>64</v>
      </c>
    </row>
    <row r="48" spans="1:3" hidden="1">
      <c r="A48" t="s">
        <v>283</v>
      </c>
      <c r="B48">
        <v>114</v>
      </c>
      <c r="C48" t="s">
        <v>64</v>
      </c>
    </row>
    <row r="49" spans="1:3" hidden="1">
      <c r="A49" t="s">
        <v>1492</v>
      </c>
      <c r="B49">
        <v>114</v>
      </c>
      <c r="C49" t="s">
        <v>64</v>
      </c>
    </row>
    <row r="50" spans="1:3" hidden="1">
      <c r="A50" t="s">
        <v>554</v>
      </c>
      <c r="B50">
        <v>114</v>
      </c>
      <c r="C50" t="s">
        <v>64</v>
      </c>
    </row>
    <row r="51" spans="1:3" hidden="1">
      <c r="A51" t="s">
        <v>676</v>
      </c>
      <c r="B51">
        <v>100</v>
      </c>
      <c r="C51" t="s">
        <v>64</v>
      </c>
    </row>
    <row r="52" spans="1:3" hidden="1">
      <c r="A52" t="s">
        <v>696</v>
      </c>
      <c r="B52">
        <v>99</v>
      </c>
      <c r="C52" t="s">
        <v>64</v>
      </c>
    </row>
    <row r="53" spans="1:3" hidden="1">
      <c r="A53" t="s">
        <v>702</v>
      </c>
      <c r="B53">
        <v>96</v>
      </c>
      <c r="C53" t="s">
        <v>64</v>
      </c>
    </row>
    <row r="54" spans="1:3" hidden="1">
      <c r="A54" t="s">
        <v>762</v>
      </c>
      <c r="B54">
        <v>94</v>
      </c>
      <c r="C54" t="s">
        <v>64</v>
      </c>
    </row>
    <row r="55" spans="1:3" hidden="1">
      <c r="A55" t="s">
        <v>998</v>
      </c>
      <c r="B55">
        <v>94</v>
      </c>
      <c r="C55" t="s">
        <v>64</v>
      </c>
    </row>
    <row r="56" spans="1:3" hidden="1">
      <c r="A56" t="s">
        <v>771</v>
      </c>
      <c r="B56">
        <v>94</v>
      </c>
      <c r="C56" t="s">
        <v>64</v>
      </c>
    </row>
    <row r="57" spans="1:3" hidden="1">
      <c r="A57" t="s">
        <v>727</v>
      </c>
      <c r="B57">
        <v>94</v>
      </c>
      <c r="C57" t="s">
        <v>64</v>
      </c>
    </row>
    <row r="58" spans="1:3" hidden="1">
      <c r="A58" t="s">
        <v>824</v>
      </c>
      <c r="B58">
        <v>93</v>
      </c>
      <c r="C58" t="s">
        <v>64</v>
      </c>
    </row>
    <row r="59" spans="1:3" hidden="1">
      <c r="A59" t="s">
        <v>807</v>
      </c>
      <c r="B59">
        <v>93</v>
      </c>
      <c r="C59" t="s">
        <v>64</v>
      </c>
    </row>
    <row r="60" spans="1:3" hidden="1">
      <c r="A60" t="s">
        <v>253</v>
      </c>
      <c r="B60">
        <v>92</v>
      </c>
      <c r="C60" t="s">
        <v>64</v>
      </c>
    </row>
    <row r="61" spans="1:3" hidden="1">
      <c r="A61" t="s">
        <v>1796</v>
      </c>
      <c r="B61">
        <v>92</v>
      </c>
      <c r="C61" t="s">
        <v>64</v>
      </c>
    </row>
    <row r="62" spans="1:3" hidden="1">
      <c r="A62" t="s">
        <v>507</v>
      </c>
      <c r="B62">
        <v>92</v>
      </c>
      <c r="C62" t="s">
        <v>64</v>
      </c>
    </row>
    <row r="63" spans="1:3" hidden="1">
      <c r="A63" t="s">
        <v>701</v>
      </c>
      <c r="B63">
        <v>90</v>
      </c>
      <c r="C63" t="s">
        <v>64</v>
      </c>
    </row>
    <row r="64" spans="1:3" hidden="1">
      <c r="A64" t="s">
        <v>213</v>
      </c>
      <c r="B64">
        <v>89</v>
      </c>
      <c r="C64" t="s">
        <v>64</v>
      </c>
    </row>
    <row r="65" spans="1:3" hidden="1">
      <c r="A65" t="s">
        <v>866</v>
      </c>
      <c r="B65">
        <v>88</v>
      </c>
      <c r="C65" t="s">
        <v>64</v>
      </c>
    </row>
    <row r="66" spans="1:3" hidden="1">
      <c r="A66" t="s">
        <v>1746</v>
      </c>
      <c r="B66">
        <v>87</v>
      </c>
      <c r="C66" t="s">
        <v>64</v>
      </c>
    </row>
    <row r="67" spans="1:3" hidden="1">
      <c r="A67" t="s">
        <v>991</v>
      </c>
      <c r="B67">
        <v>87</v>
      </c>
      <c r="C67" t="s">
        <v>64</v>
      </c>
    </row>
    <row r="68" spans="1:3" hidden="1">
      <c r="A68" t="s">
        <v>529</v>
      </c>
      <c r="B68">
        <v>87</v>
      </c>
      <c r="C68" t="s">
        <v>64</v>
      </c>
    </row>
    <row r="69" spans="1:3" hidden="1">
      <c r="A69" t="s">
        <v>134</v>
      </c>
      <c r="B69">
        <v>86</v>
      </c>
      <c r="C69" t="s">
        <v>64</v>
      </c>
    </row>
    <row r="70" spans="1:3" hidden="1">
      <c r="A70" s="73">
        <v>5030000</v>
      </c>
      <c r="B70">
        <v>85</v>
      </c>
      <c r="C70" t="s">
        <v>64</v>
      </c>
    </row>
    <row r="71" spans="1:3" hidden="1">
      <c r="A71" t="s">
        <v>760</v>
      </c>
      <c r="B71">
        <v>85</v>
      </c>
      <c r="C71" t="s">
        <v>64</v>
      </c>
    </row>
    <row r="72" spans="1:3" hidden="1">
      <c r="A72" t="s">
        <v>955</v>
      </c>
      <c r="B72">
        <v>84</v>
      </c>
      <c r="C72" t="s">
        <v>64</v>
      </c>
    </row>
    <row r="73" spans="1:3" hidden="1">
      <c r="A73" t="s">
        <v>1037</v>
      </c>
      <c r="B73">
        <v>84</v>
      </c>
      <c r="C73" t="s">
        <v>64</v>
      </c>
    </row>
    <row r="74" spans="1:3" hidden="1">
      <c r="A74" t="s">
        <v>1496</v>
      </c>
      <c r="B74">
        <v>84</v>
      </c>
      <c r="C74" t="s">
        <v>64</v>
      </c>
    </row>
    <row r="75" spans="1:3" hidden="1">
      <c r="A75" t="s">
        <v>74</v>
      </c>
      <c r="B75">
        <v>83</v>
      </c>
      <c r="C75" t="s">
        <v>64</v>
      </c>
    </row>
    <row r="76" spans="1:3" hidden="1">
      <c r="A76" t="s">
        <v>1663</v>
      </c>
      <c r="B76">
        <v>83</v>
      </c>
      <c r="C76" t="s">
        <v>64</v>
      </c>
    </row>
    <row r="77" spans="1:3" hidden="1">
      <c r="A77" t="s">
        <v>888</v>
      </c>
      <c r="B77">
        <v>83</v>
      </c>
      <c r="C77" t="s">
        <v>64</v>
      </c>
    </row>
    <row r="78" spans="1:3" hidden="1">
      <c r="A78" t="s">
        <v>1256</v>
      </c>
      <c r="B78">
        <v>82</v>
      </c>
      <c r="C78" t="s">
        <v>64</v>
      </c>
    </row>
    <row r="79" spans="1:3" hidden="1">
      <c r="A79" t="s">
        <v>974</v>
      </c>
      <c r="B79">
        <v>82</v>
      </c>
      <c r="C79" t="s">
        <v>64</v>
      </c>
    </row>
    <row r="80" spans="1:3" hidden="1">
      <c r="A80" t="s">
        <v>331</v>
      </c>
      <c r="B80">
        <v>82</v>
      </c>
      <c r="C80" t="s">
        <v>64</v>
      </c>
    </row>
    <row r="81" spans="1:3" hidden="1">
      <c r="A81" t="s">
        <v>449</v>
      </c>
      <c r="B81">
        <v>81</v>
      </c>
      <c r="C81" t="s">
        <v>64</v>
      </c>
    </row>
    <row r="82" spans="1:3" hidden="1">
      <c r="A82" t="s">
        <v>1649</v>
      </c>
      <c r="B82">
        <v>81</v>
      </c>
      <c r="C82" t="s">
        <v>64</v>
      </c>
    </row>
    <row r="83" spans="1:3" hidden="1">
      <c r="A83" t="s">
        <v>668</v>
      </c>
      <c r="B83">
        <v>81</v>
      </c>
      <c r="C83" t="s">
        <v>64</v>
      </c>
    </row>
    <row r="84" spans="1:3" hidden="1">
      <c r="A84" t="s">
        <v>1555</v>
      </c>
      <c r="B84">
        <v>80</v>
      </c>
      <c r="C84" t="s">
        <v>64</v>
      </c>
    </row>
    <row r="85" spans="1:3" hidden="1">
      <c r="A85" t="s">
        <v>1639</v>
      </c>
      <c r="B85">
        <v>80</v>
      </c>
      <c r="C85" t="s">
        <v>64</v>
      </c>
    </row>
    <row r="86" spans="1:3" hidden="1">
      <c r="A86" t="s">
        <v>1285</v>
      </c>
      <c r="B86">
        <v>79</v>
      </c>
      <c r="C86" t="s">
        <v>64</v>
      </c>
    </row>
    <row r="87" spans="1:3" hidden="1">
      <c r="A87" t="s">
        <v>718</v>
      </c>
      <c r="B87">
        <v>79</v>
      </c>
      <c r="C87" t="s">
        <v>64</v>
      </c>
    </row>
    <row r="88" spans="1:3" hidden="1">
      <c r="A88" t="s">
        <v>1500</v>
      </c>
      <c r="B88">
        <v>79</v>
      </c>
      <c r="C88" t="s">
        <v>64</v>
      </c>
    </row>
    <row r="89" spans="1:3" hidden="1">
      <c r="A89" t="s">
        <v>1499</v>
      </c>
      <c r="B89">
        <v>78</v>
      </c>
      <c r="C89" t="s">
        <v>64</v>
      </c>
    </row>
    <row r="90" spans="1:3" hidden="1">
      <c r="A90" t="s">
        <v>1026</v>
      </c>
      <c r="B90">
        <v>78</v>
      </c>
      <c r="C90" t="s">
        <v>64</v>
      </c>
    </row>
    <row r="91" spans="1:3" hidden="1">
      <c r="A91" t="s">
        <v>515</v>
      </c>
      <c r="B91">
        <v>76</v>
      </c>
      <c r="C91" t="s">
        <v>64</v>
      </c>
    </row>
    <row r="92" spans="1:3" hidden="1">
      <c r="A92" t="s">
        <v>1404</v>
      </c>
      <c r="B92">
        <v>75</v>
      </c>
      <c r="C92" t="s">
        <v>64</v>
      </c>
    </row>
    <row r="93" spans="1:3" hidden="1">
      <c r="A93" t="s">
        <v>1380</v>
      </c>
      <c r="B93">
        <v>73</v>
      </c>
      <c r="C93" t="s">
        <v>64</v>
      </c>
    </row>
    <row r="94" spans="1:3" hidden="1">
      <c r="A94" t="s">
        <v>1767</v>
      </c>
      <c r="B94">
        <v>73</v>
      </c>
      <c r="C94" t="s">
        <v>64</v>
      </c>
    </row>
    <row r="95" spans="1:3" hidden="1">
      <c r="A95" t="s">
        <v>1054</v>
      </c>
      <c r="B95">
        <v>71</v>
      </c>
      <c r="C95" t="s">
        <v>64</v>
      </c>
    </row>
    <row r="96" spans="1:3" hidden="1">
      <c r="A96" t="s">
        <v>1543</v>
      </c>
      <c r="B96">
        <v>70</v>
      </c>
      <c r="C96" t="s">
        <v>64</v>
      </c>
    </row>
    <row r="97" spans="1:3" hidden="1">
      <c r="A97" t="s">
        <v>1540</v>
      </c>
      <c r="B97">
        <v>70</v>
      </c>
      <c r="C97" t="s">
        <v>64</v>
      </c>
    </row>
    <row r="98" spans="1:3" hidden="1">
      <c r="A98" t="s">
        <v>1062</v>
      </c>
      <c r="B98">
        <v>69</v>
      </c>
      <c r="C98" t="s">
        <v>64</v>
      </c>
    </row>
    <row r="99" spans="1:3" hidden="1">
      <c r="A99" t="s">
        <v>1597</v>
      </c>
      <c r="B99">
        <v>69</v>
      </c>
      <c r="C99" t="s">
        <v>64</v>
      </c>
    </row>
    <row r="100" spans="1:3" hidden="1">
      <c r="A100" t="s">
        <v>563</v>
      </c>
      <c r="B100">
        <v>68</v>
      </c>
      <c r="C100" t="s">
        <v>64</v>
      </c>
    </row>
    <row r="101" spans="1:3" hidden="1">
      <c r="A101" t="s">
        <v>536</v>
      </c>
      <c r="B101">
        <v>67</v>
      </c>
      <c r="C101" t="s">
        <v>64</v>
      </c>
    </row>
    <row r="102" spans="1:3" hidden="1">
      <c r="A102" t="s">
        <v>1111</v>
      </c>
      <c r="B102">
        <v>63</v>
      </c>
      <c r="C102" t="s">
        <v>64</v>
      </c>
    </row>
    <row r="103" spans="1:3" hidden="1">
      <c r="A103" t="s">
        <v>1244</v>
      </c>
      <c r="B103">
        <v>63</v>
      </c>
      <c r="C103" t="s">
        <v>64</v>
      </c>
    </row>
    <row r="104" spans="1:3" hidden="1">
      <c r="A104" t="s">
        <v>995</v>
      </c>
      <c r="B104">
        <v>62</v>
      </c>
      <c r="C104" t="s">
        <v>64</v>
      </c>
    </row>
    <row r="105" spans="1:3" hidden="1">
      <c r="A105" t="s">
        <v>1038</v>
      </c>
      <c r="B105">
        <v>61</v>
      </c>
      <c r="C105" t="s">
        <v>64</v>
      </c>
    </row>
    <row r="106" spans="1:3" hidden="1">
      <c r="A106" t="s">
        <v>424</v>
      </c>
      <c r="B106">
        <v>60</v>
      </c>
      <c r="C106" t="s">
        <v>64</v>
      </c>
    </row>
    <row r="107" spans="1:3" hidden="1">
      <c r="A107" t="s">
        <v>1435</v>
      </c>
      <c r="B107">
        <v>60</v>
      </c>
      <c r="C107" t="s">
        <v>64</v>
      </c>
    </row>
    <row r="108" spans="1:3" hidden="1">
      <c r="A108" t="s">
        <v>949</v>
      </c>
      <c r="B108">
        <v>59</v>
      </c>
      <c r="C108" t="s">
        <v>64</v>
      </c>
    </row>
    <row r="109" spans="1:3" hidden="1">
      <c r="A109" s="73">
        <v>50800000</v>
      </c>
      <c r="B109">
        <v>59</v>
      </c>
      <c r="C109" t="s">
        <v>64</v>
      </c>
    </row>
    <row r="110" spans="1:3" hidden="1">
      <c r="A110" t="s">
        <v>1008</v>
      </c>
      <c r="B110">
        <v>59</v>
      </c>
      <c r="C110" t="s">
        <v>64</v>
      </c>
    </row>
    <row r="111" spans="1:3" hidden="1">
      <c r="A111" t="s">
        <v>1472</v>
      </c>
      <c r="B111">
        <v>59</v>
      </c>
      <c r="C111" t="s">
        <v>64</v>
      </c>
    </row>
    <row r="112" spans="1:3" hidden="1">
      <c r="A112" t="s">
        <v>1394</v>
      </c>
      <c r="B112">
        <v>59</v>
      </c>
      <c r="C112" t="s">
        <v>64</v>
      </c>
    </row>
    <row r="113" spans="1:3" hidden="1">
      <c r="A113" t="s">
        <v>1452</v>
      </c>
      <c r="B113">
        <v>58</v>
      </c>
      <c r="C113" t="s">
        <v>64</v>
      </c>
    </row>
    <row r="114" spans="1:3" hidden="1">
      <c r="A114" t="s">
        <v>1601</v>
      </c>
      <c r="B114">
        <v>58</v>
      </c>
      <c r="C114" t="s">
        <v>64</v>
      </c>
    </row>
    <row r="115" spans="1:3" hidden="1">
      <c r="A115" t="s">
        <v>1656</v>
      </c>
      <c r="B115">
        <v>58</v>
      </c>
      <c r="C115" t="s">
        <v>64</v>
      </c>
    </row>
    <row r="116" spans="1:3" hidden="1">
      <c r="A116" t="s">
        <v>1581</v>
      </c>
      <c r="B116">
        <v>57</v>
      </c>
      <c r="C116" t="s">
        <v>64</v>
      </c>
    </row>
    <row r="117" spans="1:3" hidden="1">
      <c r="A117" t="s">
        <v>1415</v>
      </c>
      <c r="B117">
        <v>57</v>
      </c>
      <c r="C117" t="s">
        <v>64</v>
      </c>
    </row>
    <row r="118" spans="1:3" hidden="1">
      <c r="A118" t="s">
        <v>877</v>
      </c>
      <c r="B118">
        <v>56</v>
      </c>
      <c r="C118" t="s">
        <v>64</v>
      </c>
    </row>
    <row r="119" spans="1:3" hidden="1">
      <c r="A119" t="s">
        <v>1599</v>
      </c>
      <c r="B119">
        <v>56</v>
      </c>
      <c r="C119" t="s">
        <v>64</v>
      </c>
    </row>
    <row r="120" spans="1:3" hidden="1">
      <c r="A120" t="s">
        <v>1344</v>
      </c>
      <c r="B120">
        <v>56</v>
      </c>
      <c r="C120" t="s">
        <v>64</v>
      </c>
    </row>
    <row r="121" spans="1:3" hidden="1">
      <c r="A121" t="s">
        <v>1431</v>
      </c>
      <c r="B121">
        <v>56</v>
      </c>
      <c r="C121" t="s">
        <v>64</v>
      </c>
    </row>
    <row r="122" spans="1:3" hidden="1">
      <c r="A122" t="s">
        <v>1584</v>
      </c>
      <c r="B122">
        <v>56</v>
      </c>
      <c r="C122" t="s">
        <v>64</v>
      </c>
    </row>
    <row r="123" spans="1:3" hidden="1">
      <c r="A123" t="s">
        <v>1513</v>
      </c>
      <c r="B123">
        <v>56</v>
      </c>
      <c r="C123" t="s">
        <v>64</v>
      </c>
    </row>
    <row r="124" spans="1:3" hidden="1">
      <c r="A124" t="s">
        <v>673</v>
      </c>
      <c r="B124">
        <v>56</v>
      </c>
      <c r="C124" t="s">
        <v>64</v>
      </c>
    </row>
    <row r="125" spans="1:3" hidden="1">
      <c r="A125" t="s">
        <v>1398</v>
      </c>
      <c r="B125">
        <v>56</v>
      </c>
      <c r="C125" t="s">
        <v>64</v>
      </c>
    </row>
    <row r="126" spans="1:3" hidden="1">
      <c r="A126" t="s">
        <v>586</v>
      </c>
      <c r="B126">
        <v>56</v>
      </c>
      <c r="C126" t="s">
        <v>64</v>
      </c>
    </row>
    <row r="127" spans="1:3" hidden="1">
      <c r="A127" t="s">
        <v>1348</v>
      </c>
      <c r="B127">
        <v>56</v>
      </c>
      <c r="C127" t="s">
        <v>64</v>
      </c>
    </row>
    <row r="128" spans="1:3" hidden="1">
      <c r="A128" t="s">
        <v>1737</v>
      </c>
      <c r="B128">
        <v>56</v>
      </c>
      <c r="C128" t="s">
        <v>64</v>
      </c>
    </row>
    <row r="129" spans="1:3" hidden="1">
      <c r="A129" t="s">
        <v>525</v>
      </c>
      <c r="B129">
        <v>55</v>
      </c>
      <c r="C129" t="s">
        <v>64</v>
      </c>
    </row>
    <row r="130" spans="1:3" hidden="1">
      <c r="A130" t="s">
        <v>95</v>
      </c>
      <c r="B130">
        <v>55</v>
      </c>
      <c r="C130" t="s">
        <v>64</v>
      </c>
    </row>
    <row r="131" spans="1:3" hidden="1">
      <c r="A131" t="s">
        <v>957</v>
      </c>
      <c r="B131">
        <v>55</v>
      </c>
      <c r="C131" t="s">
        <v>64</v>
      </c>
    </row>
    <row r="132" spans="1:3" hidden="1">
      <c r="A132" t="s">
        <v>1516</v>
      </c>
      <c r="B132">
        <v>54</v>
      </c>
      <c r="C132" t="s">
        <v>64</v>
      </c>
    </row>
    <row r="133" spans="1:3" hidden="1">
      <c r="A133" t="s">
        <v>623</v>
      </c>
      <c r="B133">
        <v>54</v>
      </c>
      <c r="C133" t="s">
        <v>64</v>
      </c>
    </row>
    <row r="134" spans="1:3" hidden="1">
      <c r="A134" t="s">
        <v>1537</v>
      </c>
      <c r="B134">
        <v>54</v>
      </c>
      <c r="C134" t="s">
        <v>64</v>
      </c>
    </row>
    <row r="135" spans="1:3" hidden="1">
      <c r="A135" t="s">
        <v>590</v>
      </c>
      <c r="B135">
        <v>54</v>
      </c>
      <c r="C135" t="s">
        <v>64</v>
      </c>
    </row>
    <row r="136" spans="1:3" hidden="1">
      <c r="A136" t="s">
        <v>1439</v>
      </c>
      <c r="B136">
        <v>54</v>
      </c>
      <c r="C136" t="s">
        <v>64</v>
      </c>
    </row>
    <row r="137" spans="1:3" hidden="1">
      <c r="A137" t="s">
        <v>312</v>
      </c>
      <c r="B137">
        <v>53</v>
      </c>
      <c r="C137" t="s">
        <v>64</v>
      </c>
    </row>
    <row r="138" spans="1:3" hidden="1">
      <c r="A138" t="s">
        <v>1067</v>
      </c>
      <c r="B138">
        <v>53</v>
      </c>
      <c r="C138" t="s">
        <v>64</v>
      </c>
    </row>
    <row r="139" spans="1:3" hidden="1">
      <c r="A139" t="s">
        <v>805</v>
      </c>
      <c r="B139">
        <v>53</v>
      </c>
      <c r="C139" t="s">
        <v>64</v>
      </c>
    </row>
    <row r="140" spans="1:3" hidden="1">
      <c r="A140" t="s">
        <v>1694</v>
      </c>
      <c r="B140">
        <v>53</v>
      </c>
      <c r="C140" t="s">
        <v>64</v>
      </c>
    </row>
    <row r="141" spans="1:3" hidden="1">
      <c r="A141" t="s">
        <v>1311</v>
      </c>
      <c r="B141">
        <v>52</v>
      </c>
      <c r="C141" t="s">
        <v>64</v>
      </c>
    </row>
    <row r="142" spans="1:3" hidden="1">
      <c r="A142" t="s">
        <v>1114</v>
      </c>
      <c r="B142">
        <v>52</v>
      </c>
      <c r="C142" t="s">
        <v>64</v>
      </c>
    </row>
    <row r="143" spans="1:3" hidden="1">
      <c r="A143" t="s">
        <v>90</v>
      </c>
      <c r="B143">
        <v>52</v>
      </c>
      <c r="C143" t="s">
        <v>64</v>
      </c>
    </row>
    <row r="144" spans="1:3" hidden="1">
      <c r="A144" t="s">
        <v>183</v>
      </c>
      <c r="B144">
        <v>52</v>
      </c>
      <c r="C144" t="s">
        <v>64</v>
      </c>
    </row>
    <row r="145" spans="1:3" hidden="1">
      <c r="A145" t="s">
        <v>1124</v>
      </c>
      <c r="B145">
        <v>52</v>
      </c>
      <c r="C145" t="s">
        <v>64</v>
      </c>
    </row>
    <row r="146" spans="1:3" hidden="1">
      <c r="A146" t="s">
        <v>897</v>
      </c>
      <c r="B146">
        <v>52</v>
      </c>
      <c r="C146" t="s">
        <v>64</v>
      </c>
    </row>
    <row r="147" spans="1:3" hidden="1">
      <c r="A147" t="s">
        <v>1089</v>
      </c>
      <c r="B147">
        <v>51</v>
      </c>
      <c r="C147" t="s">
        <v>64</v>
      </c>
    </row>
    <row r="148" spans="1:3" hidden="1">
      <c r="A148" t="s">
        <v>655</v>
      </c>
      <c r="B148">
        <v>51</v>
      </c>
      <c r="C148" t="s">
        <v>64</v>
      </c>
    </row>
    <row r="149" spans="1:3" hidden="1">
      <c r="A149" t="s">
        <v>1433</v>
      </c>
      <c r="B149">
        <v>51</v>
      </c>
      <c r="C149" t="s">
        <v>64</v>
      </c>
    </row>
    <row r="150" spans="1:3" hidden="1">
      <c r="A150" t="s">
        <v>1137</v>
      </c>
      <c r="B150">
        <v>51</v>
      </c>
      <c r="C150" t="s">
        <v>64</v>
      </c>
    </row>
    <row r="151" spans="1:3" hidden="1">
      <c r="A151" t="s">
        <v>1325</v>
      </c>
      <c r="B151">
        <v>51</v>
      </c>
      <c r="C151" t="s">
        <v>64</v>
      </c>
    </row>
    <row r="152" spans="1:3" hidden="1">
      <c r="A152" t="s">
        <v>1541</v>
      </c>
      <c r="B152">
        <v>51</v>
      </c>
      <c r="C152" t="s">
        <v>64</v>
      </c>
    </row>
    <row r="153" spans="1:3" hidden="1">
      <c r="A153" t="s">
        <v>598</v>
      </c>
      <c r="B153">
        <v>51</v>
      </c>
      <c r="C153" t="s">
        <v>64</v>
      </c>
    </row>
    <row r="154" spans="1:3" hidden="1">
      <c r="A154" t="s">
        <v>1166</v>
      </c>
      <c r="B154">
        <v>51</v>
      </c>
      <c r="C154" t="s">
        <v>64</v>
      </c>
    </row>
    <row r="155" spans="1:3" hidden="1">
      <c r="A155" t="s">
        <v>1662</v>
      </c>
      <c r="B155">
        <v>50</v>
      </c>
      <c r="C155" t="s">
        <v>64</v>
      </c>
    </row>
    <row r="156" spans="1:3" hidden="1">
      <c r="A156" t="s">
        <v>969</v>
      </c>
      <c r="B156">
        <v>50</v>
      </c>
      <c r="C156" t="s">
        <v>64</v>
      </c>
    </row>
    <row r="157" spans="1:3" hidden="1">
      <c r="A157" t="s">
        <v>1342</v>
      </c>
      <c r="B157">
        <v>50</v>
      </c>
      <c r="C157" t="s">
        <v>64</v>
      </c>
    </row>
    <row r="158" spans="1:3" hidden="1">
      <c r="A158" t="s">
        <v>606</v>
      </c>
      <c r="B158">
        <v>50</v>
      </c>
      <c r="C158" t="s">
        <v>64</v>
      </c>
    </row>
    <row r="159" spans="1:3" hidden="1">
      <c r="A159" t="s">
        <v>339</v>
      </c>
      <c r="B159">
        <v>50</v>
      </c>
      <c r="C159" t="s">
        <v>64</v>
      </c>
    </row>
    <row r="160" spans="1:3" hidden="1">
      <c r="A160" t="s">
        <v>987</v>
      </c>
      <c r="B160">
        <v>50</v>
      </c>
      <c r="C160" t="s">
        <v>64</v>
      </c>
    </row>
    <row r="161" spans="1:3" hidden="1">
      <c r="A161" t="s">
        <v>1126</v>
      </c>
      <c r="B161">
        <v>50</v>
      </c>
      <c r="C161" t="s">
        <v>64</v>
      </c>
    </row>
    <row r="162" spans="1:3" hidden="1">
      <c r="A162" t="s">
        <v>1487</v>
      </c>
      <c r="B162">
        <v>49</v>
      </c>
      <c r="C162" t="s">
        <v>64</v>
      </c>
    </row>
    <row r="163" spans="1:3" hidden="1">
      <c r="A163" t="s">
        <v>323</v>
      </c>
      <c r="B163">
        <v>49</v>
      </c>
      <c r="C163" t="s">
        <v>64</v>
      </c>
    </row>
    <row r="164" spans="1:3" hidden="1">
      <c r="A164" t="s">
        <v>1765</v>
      </c>
      <c r="B164">
        <v>49</v>
      </c>
      <c r="C164" t="s">
        <v>64</v>
      </c>
    </row>
    <row r="165" spans="1:3" hidden="1">
      <c r="A165" t="s">
        <v>1650</v>
      </c>
      <c r="B165">
        <v>49</v>
      </c>
      <c r="C165" t="s">
        <v>64</v>
      </c>
    </row>
    <row r="166" spans="1:3" hidden="1">
      <c r="A166" t="s">
        <v>1279</v>
      </c>
      <c r="B166">
        <v>49</v>
      </c>
      <c r="C166" t="s">
        <v>64</v>
      </c>
    </row>
    <row r="167" spans="1:3" hidden="1">
      <c r="A167" t="s">
        <v>1391</v>
      </c>
      <c r="B167">
        <v>49</v>
      </c>
      <c r="C167" t="s">
        <v>64</v>
      </c>
    </row>
    <row r="168" spans="1:3" hidden="1">
      <c r="A168" t="s">
        <v>544</v>
      </c>
      <c r="B168">
        <v>48</v>
      </c>
      <c r="C168" t="s">
        <v>64</v>
      </c>
    </row>
    <row r="169" spans="1:3" hidden="1">
      <c r="A169" t="s">
        <v>1283</v>
      </c>
      <c r="B169">
        <v>48</v>
      </c>
      <c r="C169" t="s">
        <v>64</v>
      </c>
    </row>
    <row r="170" spans="1:3" hidden="1">
      <c r="A170" t="s">
        <v>862</v>
      </c>
      <c r="B170">
        <v>48</v>
      </c>
      <c r="C170" t="s">
        <v>64</v>
      </c>
    </row>
    <row r="171" spans="1:3" hidden="1">
      <c r="A171" t="s">
        <v>628</v>
      </c>
      <c r="B171">
        <v>48</v>
      </c>
      <c r="C171" t="s">
        <v>64</v>
      </c>
    </row>
    <row r="172" spans="1:3" hidden="1">
      <c r="A172" t="s">
        <v>1538</v>
      </c>
      <c r="B172">
        <v>48</v>
      </c>
      <c r="C172" t="s">
        <v>64</v>
      </c>
    </row>
    <row r="173" spans="1:3" hidden="1">
      <c r="A173" t="s">
        <v>1524</v>
      </c>
      <c r="B173">
        <v>48</v>
      </c>
      <c r="C173" t="s">
        <v>64</v>
      </c>
    </row>
    <row r="174" spans="1:3" hidden="1">
      <c r="A174" t="s">
        <v>763</v>
      </c>
      <c r="B174">
        <v>48</v>
      </c>
      <c r="C174" t="s">
        <v>64</v>
      </c>
    </row>
    <row r="175" spans="1:3" hidden="1">
      <c r="A175" t="s">
        <v>1015</v>
      </c>
      <c r="B175">
        <v>48</v>
      </c>
      <c r="C175" t="s">
        <v>64</v>
      </c>
    </row>
    <row r="176" spans="1:3" hidden="1">
      <c r="A176" t="s">
        <v>346</v>
      </c>
      <c r="B176">
        <v>47</v>
      </c>
      <c r="C176" t="s">
        <v>64</v>
      </c>
    </row>
    <row r="177" spans="1:3" hidden="1">
      <c r="A177" t="s">
        <v>1600</v>
      </c>
      <c r="B177">
        <v>47</v>
      </c>
      <c r="C177" t="s">
        <v>64</v>
      </c>
    </row>
    <row r="178" spans="1:3" hidden="1">
      <c r="A178" t="s">
        <v>481</v>
      </c>
      <c r="B178">
        <v>47</v>
      </c>
      <c r="C178" t="s">
        <v>64</v>
      </c>
    </row>
    <row r="179" spans="1:3" hidden="1">
      <c r="A179" t="s">
        <v>1526</v>
      </c>
      <c r="B179">
        <v>47</v>
      </c>
      <c r="C179" t="s">
        <v>64</v>
      </c>
    </row>
    <row r="180" spans="1:3" hidden="1">
      <c r="A180" t="s">
        <v>688</v>
      </c>
      <c r="B180">
        <v>47</v>
      </c>
      <c r="C180" t="s">
        <v>64</v>
      </c>
    </row>
    <row r="181" spans="1:3" hidden="1">
      <c r="A181" t="s">
        <v>728</v>
      </c>
      <c r="B181">
        <v>47</v>
      </c>
      <c r="C181" t="s">
        <v>64</v>
      </c>
    </row>
    <row r="182" spans="1:3" hidden="1">
      <c r="A182" t="s">
        <v>1378</v>
      </c>
      <c r="B182">
        <v>47</v>
      </c>
      <c r="C182" t="s">
        <v>64</v>
      </c>
    </row>
    <row r="183" spans="1:3" hidden="1">
      <c r="A183" t="s">
        <v>975</v>
      </c>
      <c r="B183">
        <v>47</v>
      </c>
      <c r="C183" t="s">
        <v>64</v>
      </c>
    </row>
    <row r="184" spans="1:3" hidden="1">
      <c r="A184" t="s">
        <v>1373</v>
      </c>
      <c r="B184">
        <v>47</v>
      </c>
      <c r="C184" t="s">
        <v>64</v>
      </c>
    </row>
    <row r="185" spans="1:3" hidden="1">
      <c r="A185" t="s">
        <v>260</v>
      </c>
      <c r="B185">
        <v>47</v>
      </c>
      <c r="C185" t="s">
        <v>64</v>
      </c>
    </row>
    <row r="186" spans="1:3" hidden="1">
      <c r="A186" t="s">
        <v>930</v>
      </c>
      <c r="B186">
        <v>47</v>
      </c>
      <c r="C186" t="s">
        <v>64</v>
      </c>
    </row>
    <row r="187" spans="1:3" hidden="1">
      <c r="A187" t="s">
        <v>1530</v>
      </c>
      <c r="B187">
        <v>47</v>
      </c>
      <c r="C187" t="s">
        <v>64</v>
      </c>
    </row>
    <row r="188" spans="1:3" hidden="1">
      <c r="A188" t="s">
        <v>1263</v>
      </c>
      <c r="B188">
        <v>46</v>
      </c>
      <c r="C188" t="s">
        <v>64</v>
      </c>
    </row>
    <row r="189" spans="1:3" hidden="1">
      <c r="A189" t="s">
        <v>640</v>
      </c>
      <c r="B189">
        <v>46</v>
      </c>
      <c r="C189" t="s">
        <v>64</v>
      </c>
    </row>
    <row r="190" spans="1:3" hidden="1">
      <c r="A190" t="s">
        <v>1210</v>
      </c>
      <c r="B190">
        <v>46</v>
      </c>
      <c r="C190" t="s">
        <v>64</v>
      </c>
    </row>
    <row r="191" spans="1:3" hidden="1">
      <c r="A191" t="s">
        <v>1706</v>
      </c>
      <c r="B191">
        <v>46</v>
      </c>
      <c r="C191" t="s">
        <v>64</v>
      </c>
    </row>
    <row r="192" spans="1:3" hidden="1">
      <c r="A192" t="s">
        <v>1053</v>
      </c>
      <c r="B192">
        <v>46</v>
      </c>
      <c r="C192" t="s">
        <v>64</v>
      </c>
    </row>
    <row r="193" spans="1:3" hidden="1">
      <c r="A193" t="s">
        <v>919</v>
      </c>
      <c r="B193">
        <v>46</v>
      </c>
      <c r="C193" t="s">
        <v>64</v>
      </c>
    </row>
    <row r="194" spans="1:3" hidden="1">
      <c r="A194" t="s">
        <v>693</v>
      </c>
      <c r="B194">
        <v>46</v>
      </c>
      <c r="C194" t="s">
        <v>64</v>
      </c>
    </row>
    <row r="195" spans="1:3" hidden="1">
      <c r="A195" t="s">
        <v>1608</v>
      </c>
      <c r="B195">
        <v>45</v>
      </c>
      <c r="C195" t="s">
        <v>64</v>
      </c>
    </row>
    <row r="196" spans="1:3" hidden="1">
      <c r="A196" t="s">
        <v>899</v>
      </c>
      <c r="B196">
        <v>45</v>
      </c>
      <c r="C196" t="s">
        <v>64</v>
      </c>
    </row>
    <row r="197" spans="1:3" hidden="1">
      <c r="A197" t="s">
        <v>812</v>
      </c>
      <c r="B197">
        <v>45</v>
      </c>
      <c r="C197" t="s">
        <v>64</v>
      </c>
    </row>
    <row r="198" spans="1:3" hidden="1">
      <c r="A198" t="s">
        <v>432</v>
      </c>
      <c r="B198">
        <v>45</v>
      </c>
      <c r="C198" t="s">
        <v>64</v>
      </c>
    </row>
    <row r="199" spans="1:3" hidden="1">
      <c r="A199" t="s">
        <v>534</v>
      </c>
      <c r="B199">
        <v>45</v>
      </c>
      <c r="C199" t="s">
        <v>64</v>
      </c>
    </row>
    <row r="200" spans="1:3" hidden="1">
      <c r="A200" t="s">
        <v>1144</v>
      </c>
      <c r="B200">
        <v>45</v>
      </c>
      <c r="C200" t="s">
        <v>64</v>
      </c>
    </row>
    <row r="201" spans="1:3" hidden="1">
      <c r="A201" t="s">
        <v>386</v>
      </c>
      <c r="B201">
        <v>45</v>
      </c>
      <c r="C201" t="s">
        <v>64</v>
      </c>
    </row>
    <row r="202" spans="1:3" hidden="1">
      <c r="A202" t="s">
        <v>1464</v>
      </c>
      <c r="B202">
        <v>45</v>
      </c>
      <c r="C202" t="s">
        <v>64</v>
      </c>
    </row>
    <row r="203" spans="1:3" hidden="1">
      <c r="A203" t="s">
        <v>986</v>
      </c>
      <c r="B203">
        <v>45</v>
      </c>
      <c r="C203" t="s">
        <v>64</v>
      </c>
    </row>
    <row r="204" spans="1:3" hidden="1">
      <c r="A204" t="s">
        <v>249</v>
      </c>
      <c r="B204">
        <v>45</v>
      </c>
      <c r="C204" t="s">
        <v>64</v>
      </c>
    </row>
    <row r="205" spans="1:3" hidden="1">
      <c r="A205" t="s">
        <v>845</v>
      </c>
      <c r="B205">
        <v>44</v>
      </c>
      <c r="C205" t="s">
        <v>64</v>
      </c>
    </row>
    <row r="206" spans="1:3" hidden="1">
      <c r="A206" t="s">
        <v>1446</v>
      </c>
      <c r="B206">
        <v>44</v>
      </c>
      <c r="C206" t="s">
        <v>64</v>
      </c>
    </row>
    <row r="207" spans="1:3" hidden="1">
      <c r="A207" t="s">
        <v>1032</v>
      </c>
      <c r="B207">
        <v>44</v>
      </c>
      <c r="C207" t="s">
        <v>64</v>
      </c>
    </row>
    <row r="208" spans="1:3" hidden="1">
      <c r="A208" t="s">
        <v>621</v>
      </c>
      <c r="B208">
        <v>44</v>
      </c>
      <c r="C208" t="s">
        <v>64</v>
      </c>
    </row>
    <row r="209" spans="1:3" hidden="1">
      <c r="A209" t="s">
        <v>1668</v>
      </c>
      <c r="B209">
        <v>44</v>
      </c>
      <c r="C209" t="s">
        <v>64</v>
      </c>
    </row>
    <row r="210" spans="1:3" hidden="1">
      <c r="A210" t="s">
        <v>1292</v>
      </c>
      <c r="B210">
        <v>44</v>
      </c>
      <c r="C210" t="s">
        <v>64</v>
      </c>
    </row>
    <row r="211" spans="1:3" hidden="1">
      <c r="A211" t="s">
        <v>1645</v>
      </c>
      <c r="B211">
        <v>43</v>
      </c>
      <c r="C211" t="s">
        <v>64</v>
      </c>
    </row>
    <row r="212" spans="1:3" hidden="1">
      <c r="A212" t="s">
        <v>1309</v>
      </c>
      <c r="B212">
        <v>43</v>
      </c>
      <c r="C212" t="s">
        <v>64</v>
      </c>
    </row>
    <row r="213" spans="1:3" hidden="1">
      <c r="A213" t="s">
        <v>1368</v>
      </c>
      <c r="B213">
        <v>43</v>
      </c>
      <c r="C213" t="s">
        <v>64</v>
      </c>
    </row>
    <row r="214" spans="1:3" hidden="1">
      <c r="A214" t="s">
        <v>1437</v>
      </c>
      <c r="B214">
        <v>43</v>
      </c>
      <c r="C214" t="s">
        <v>64</v>
      </c>
    </row>
    <row r="215" spans="1:3" hidden="1">
      <c r="A215" t="s">
        <v>1400</v>
      </c>
      <c r="B215">
        <v>43</v>
      </c>
      <c r="C215" t="s">
        <v>64</v>
      </c>
    </row>
    <row r="216" spans="1:3" hidden="1">
      <c r="A216" t="s">
        <v>889</v>
      </c>
      <c r="B216">
        <v>43</v>
      </c>
      <c r="C216" t="s">
        <v>64</v>
      </c>
    </row>
    <row r="217" spans="1:3" hidden="1">
      <c r="A217" t="s">
        <v>959</v>
      </c>
      <c r="B217">
        <v>43</v>
      </c>
      <c r="C217" t="s">
        <v>64</v>
      </c>
    </row>
    <row r="218" spans="1:3" hidden="1">
      <c r="A218" t="s">
        <v>444</v>
      </c>
      <c r="B218">
        <v>43</v>
      </c>
      <c r="C218" t="s">
        <v>64</v>
      </c>
    </row>
    <row r="219" spans="1:3" hidden="1">
      <c r="A219" t="s">
        <v>1177</v>
      </c>
      <c r="B219">
        <v>42</v>
      </c>
      <c r="C219" t="s">
        <v>64</v>
      </c>
    </row>
    <row r="220" spans="1:3" hidden="1">
      <c r="A220">
        <v>50337</v>
      </c>
      <c r="B220">
        <v>42</v>
      </c>
      <c r="C220" t="s">
        <v>64</v>
      </c>
    </row>
    <row r="221" spans="1:3" hidden="1">
      <c r="A221" t="s">
        <v>836</v>
      </c>
      <c r="B221">
        <v>42</v>
      </c>
      <c r="C221" t="s">
        <v>64</v>
      </c>
    </row>
    <row r="222" spans="1:3" hidden="1">
      <c r="A222" t="s">
        <v>1535</v>
      </c>
      <c r="B222">
        <v>42</v>
      </c>
      <c r="C222" t="s">
        <v>64</v>
      </c>
    </row>
    <row r="223" spans="1:3" hidden="1">
      <c r="A223" t="s">
        <v>1502</v>
      </c>
      <c r="B223">
        <v>42</v>
      </c>
      <c r="C223" t="s">
        <v>64</v>
      </c>
    </row>
    <row r="224" spans="1:3" hidden="1">
      <c r="A224" t="s">
        <v>1030</v>
      </c>
      <c r="B224">
        <v>42</v>
      </c>
      <c r="C224" t="s">
        <v>64</v>
      </c>
    </row>
    <row r="225" spans="1:3" hidden="1">
      <c r="A225" t="s">
        <v>989</v>
      </c>
      <c r="B225">
        <v>41</v>
      </c>
      <c r="C225" t="s">
        <v>64</v>
      </c>
    </row>
    <row r="226" spans="1:3" hidden="1">
      <c r="A226" t="s">
        <v>1039</v>
      </c>
      <c r="B226">
        <v>41</v>
      </c>
      <c r="C226" t="s">
        <v>64</v>
      </c>
    </row>
    <row r="227" spans="1:3" hidden="1">
      <c r="A227" t="s">
        <v>1303</v>
      </c>
      <c r="B227">
        <v>41</v>
      </c>
      <c r="C227" t="s">
        <v>64</v>
      </c>
    </row>
    <row r="228" spans="1:3" hidden="1">
      <c r="A228" t="s">
        <v>226</v>
      </c>
      <c r="B228">
        <v>41</v>
      </c>
      <c r="C228" t="s">
        <v>64</v>
      </c>
    </row>
    <row r="229" spans="1:3" hidden="1">
      <c r="A229" t="s">
        <v>595</v>
      </c>
      <c r="B229">
        <v>41</v>
      </c>
      <c r="C229" t="s">
        <v>64</v>
      </c>
    </row>
    <row r="230" spans="1:3" hidden="1">
      <c r="A230" t="s">
        <v>926</v>
      </c>
      <c r="B230">
        <v>41</v>
      </c>
      <c r="C230" t="s">
        <v>64</v>
      </c>
    </row>
    <row r="231" spans="1:3" hidden="1">
      <c r="A231" t="s">
        <v>992</v>
      </c>
      <c r="B231">
        <v>41</v>
      </c>
      <c r="C231" t="s">
        <v>64</v>
      </c>
    </row>
    <row r="232" spans="1:3" hidden="1">
      <c r="A232" t="s">
        <v>1084</v>
      </c>
      <c r="B232">
        <v>40</v>
      </c>
      <c r="C232" t="s">
        <v>64</v>
      </c>
    </row>
    <row r="233" spans="1:3" hidden="1">
      <c r="A233">
        <v>50469</v>
      </c>
      <c r="B233">
        <v>40</v>
      </c>
      <c r="C233" t="s">
        <v>64</v>
      </c>
    </row>
    <row r="234" spans="1:3" hidden="1">
      <c r="A234" t="s">
        <v>731</v>
      </c>
      <c r="B234">
        <v>40</v>
      </c>
      <c r="C234" t="s">
        <v>64</v>
      </c>
    </row>
    <row r="235" spans="1:3" hidden="1">
      <c r="A235" t="s">
        <v>1316</v>
      </c>
      <c r="B235">
        <v>40</v>
      </c>
      <c r="C235" t="s">
        <v>64</v>
      </c>
    </row>
    <row r="236" spans="1:3" hidden="1">
      <c r="A236" t="s">
        <v>497</v>
      </c>
      <c r="B236">
        <v>40</v>
      </c>
      <c r="C236" t="s">
        <v>64</v>
      </c>
    </row>
    <row r="237" spans="1:3" hidden="1">
      <c r="A237" t="s">
        <v>1246</v>
      </c>
      <c r="B237">
        <v>40</v>
      </c>
      <c r="C237" t="s">
        <v>64</v>
      </c>
    </row>
    <row r="238" spans="1:3" hidden="1">
      <c r="A238" t="s">
        <v>857</v>
      </c>
      <c r="B238">
        <v>40</v>
      </c>
      <c r="C238" t="s">
        <v>64</v>
      </c>
    </row>
    <row r="239" spans="1:3" hidden="1">
      <c r="A239" t="s">
        <v>378</v>
      </c>
      <c r="B239">
        <v>40</v>
      </c>
      <c r="C239" t="s">
        <v>64</v>
      </c>
    </row>
    <row r="240" spans="1:3" hidden="1">
      <c r="A240" t="s">
        <v>1644</v>
      </c>
      <c r="B240">
        <v>39</v>
      </c>
      <c r="C240" t="s">
        <v>64</v>
      </c>
    </row>
    <row r="241" spans="1:3" hidden="1">
      <c r="A241" t="s">
        <v>725</v>
      </c>
      <c r="B241">
        <v>39</v>
      </c>
      <c r="C241" t="s">
        <v>64</v>
      </c>
    </row>
    <row r="242" spans="1:3" hidden="1">
      <c r="A242" t="s">
        <v>1346</v>
      </c>
      <c r="B242">
        <v>39</v>
      </c>
      <c r="C242" t="s">
        <v>64</v>
      </c>
    </row>
    <row r="243" spans="1:3" hidden="1">
      <c r="A243" t="s">
        <v>912</v>
      </c>
      <c r="B243">
        <v>39</v>
      </c>
      <c r="C243" t="s">
        <v>64</v>
      </c>
    </row>
    <row r="244" spans="1:3" hidden="1">
      <c r="A244" t="s">
        <v>325</v>
      </c>
      <c r="B244">
        <v>39</v>
      </c>
      <c r="C244" t="s">
        <v>64</v>
      </c>
    </row>
    <row r="245" spans="1:3" hidden="1">
      <c r="A245" t="s">
        <v>1582</v>
      </c>
      <c r="B245">
        <v>39</v>
      </c>
      <c r="C245" t="s">
        <v>64</v>
      </c>
    </row>
    <row r="246" spans="1:3" hidden="1">
      <c r="A246" t="s">
        <v>1514</v>
      </c>
      <c r="B246">
        <v>39</v>
      </c>
      <c r="C246" t="s">
        <v>64</v>
      </c>
    </row>
    <row r="247" spans="1:3" hidden="1">
      <c r="A247" t="s">
        <v>210</v>
      </c>
      <c r="B247">
        <v>39</v>
      </c>
      <c r="C247" t="s">
        <v>64</v>
      </c>
    </row>
    <row r="248" spans="1:3" hidden="1">
      <c r="A248" t="s">
        <v>435</v>
      </c>
      <c r="B248">
        <v>38</v>
      </c>
      <c r="C248" t="s">
        <v>64</v>
      </c>
    </row>
    <row r="249" spans="1:3" hidden="1">
      <c r="A249" t="s">
        <v>517</v>
      </c>
      <c r="B249">
        <v>38</v>
      </c>
      <c r="C249" t="s">
        <v>64</v>
      </c>
    </row>
    <row r="250" spans="1:3" hidden="1">
      <c r="A250" t="s">
        <v>429</v>
      </c>
      <c r="B250">
        <v>38</v>
      </c>
      <c r="C250" t="s">
        <v>64</v>
      </c>
    </row>
    <row r="251" spans="1:3" hidden="1">
      <c r="A251" t="s">
        <v>1488</v>
      </c>
      <c r="B251">
        <v>38</v>
      </c>
      <c r="C251" t="s">
        <v>64</v>
      </c>
    </row>
    <row r="252" spans="1:3" hidden="1">
      <c r="A252" t="s">
        <v>366</v>
      </c>
      <c r="B252">
        <v>38</v>
      </c>
      <c r="C252" t="s">
        <v>64</v>
      </c>
    </row>
    <row r="253" spans="1:3" hidden="1">
      <c r="A253" t="s">
        <v>1058</v>
      </c>
      <c r="B253">
        <v>38</v>
      </c>
      <c r="C253" t="s">
        <v>64</v>
      </c>
    </row>
    <row r="254" spans="1:3" hidden="1">
      <c r="A254" t="s">
        <v>1172</v>
      </c>
      <c r="B254">
        <v>38</v>
      </c>
      <c r="C254" t="s">
        <v>64</v>
      </c>
    </row>
    <row r="255" spans="1:3" hidden="1">
      <c r="A255" t="s">
        <v>532</v>
      </c>
      <c r="B255">
        <v>38</v>
      </c>
      <c r="C255" t="s">
        <v>64</v>
      </c>
    </row>
    <row r="256" spans="1:3" hidden="1">
      <c r="A256" t="s">
        <v>847</v>
      </c>
      <c r="B256">
        <v>37</v>
      </c>
      <c r="C256" t="s">
        <v>64</v>
      </c>
    </row>
    <row r="257" spans="1:3" hidden="1">
      <c r="A257" t="s">
        <v>943</v>
      </c>
      <c r="B257">
        <v>37</v>
      </c>
      <c r="C257" t="s">
        <v>64</v>
      </c>
    </row>
    <row r="258" spans="1:3" hidden="1">
      <c r="A258" t="s">
        <v>910</v>
      </c>
      <c r="B258">
        <v>37</v>
      </c>
      <c r="C258" t="s">
        <v>64</v>
      </c>
    </row>
    <row r="259" spans="1:3" hidden="1">
      <c r="A259" t="s">
        <v>426</v>
      </c>
      <c r="B259">
        <v>37</v>
      </c>
      <c r="C259" t="s">
        <v>64</v>
      </c>
    </row>
    <row r="260" spans="1:3" hidden="1">
      <c r="A260" t="s">
        <v>1146</v>
      </c>
      <c r="B260">
        <v>37</v>
      </c>
      <c r="C260" t="s">
        <v>64</v>
      </c>
    </row>
    <row r="261" spans="1:3" hidden="1">
      <c r="A261" t="s">
        <v>301</v>
      </c>
      <c r="B261">
        <v>37</v>
      </c>
      <c r="C261" t="s">
        <v>64</v>
      </c>
    </row>
    <row r="262" spans="1:3" hidden="1">
      <c r="A262" t="s">
        <v>1429</v>
      </c>
      <c r="B262">
        <v>37</v>
      </c>
      <c r="C262" t="s">
        <v>64</v>
      </c>
    </row>
    <row r="263" spans="1:3" hidden="1">
      <c r="A263" t="s">
        <v>773</v>
      </c>
      <c r="B263">
        <v>37</v>
      </c>
      <c r="C263" t="s">
        <v>64</v>
      </c>
    </row>
    <row r="264" spans="1:3" hidden="1">
      <c r="A264" t="s">
        <v>1589</v>
      </c>
      <c r="B264">
        <v>37</v>
      </c>
      <c r="C264" t="s">
        <v>64</v>
      </c>
    </row>
    <row r="265" spans="1:3" hidden="1">
      <c r="A265" t="s">
        <v>733</v>
      </c>
      <c r="B265">
        <v>37</v>
      </c>
      <c r="C265" t="s">
        <v>64</v>
      </c>
    </row>
    <row r="266" spans="1:3" hidden="1">
      <c r="A266" s="73">
        <v>50000</v>
      </c>
      <c r="B266">
        <v>36</v>
      </c>
      <c r="C266" t="s">
        <v>64</v>
      </c>
    </row>
    <row r="267" spans="1:3" hidden="1">
      <c r="A267">
        <v>50184</v>
      </c>
      <c r="B267">
        <v>36</v>
      </c>
      <c r="C267" t="s">
        <v>64</v>
      </c>
    </row>
    <row r="268" spans="1:3" hidden="1">
      <c r="A268" t="s">
        <v>1511</v>
      </c>
      <c r="B268">
        <v>36</v>
      </c>
      <c r="C268" t="s">
        <v>64</v>
      </c>
    </row>
    <row r="269" spans="1:3" hidden="1">
      <c r="A269" t="s">
        <v>1627</v>
      </c>
      <c r="B269">
        <v>36</v>
      </c>
      <c r="C269" t="s">
        <v>64</v>
      </c>
    </row>
    <row r="270" spans="1:3" hidden="1">
      <c r="A270" t="s">
        <v>737</v>
      </c>
      <c r="B270">
        <v>36</v>
      </c>
      <c r="C270" t="s">
        <v>64</v>
      </c>
    </row>
    <row r="271" spans="1:3" hidden="1">
      <c r="A271" t="s">
        <v>1566</v>
      </c>
      <c r="B271">
        <v>36</v>
      </c>
      <c r="C271" t="s">
        <v>64</v>
      </c>
    </row>
    <row r="272" spans="1:3" hidden="1">
      <c r="A272">
        <v>50854</v>
      </c>
      <c r="B272">
        <v>36</v>
      </c>
      <c r="C272" t="s">
        <v>64</v>
      </c>
    </row>
    <row r="273" spans="1:3" hidden="1">
      <c r="A273" t="s">
        <v>978</v>
      </c>
      <c r="B273">
        <v>36</v>
      </c>
      <c r="C273" t="s">
        <v>64</v>
      </c>
    </row>
    <row r="274" spans="1:3" hidden="1">
      <c r="A274" t="s">
        <v>155</v>
      </c>
      <c r="B274">
        <v>36</v>
      </c>
      <c r="C274" t="s">
        <v>64</v>
      </c>
    </row>
    <row r="275" spans="1:3" hidden="1">
      <c r="A275" t="s">
        <v>638</v>
      </c>
      <c r="B275">
        <v>36</v>
      </c>
      <c r="C275" t="s">
        <v>64</v>
      </c>
    </row>
    <row r="276" spans="1:3" hidden="1">
      <c r="A276" t="s">
        <v>242</v>
      </c>
      <c r="B276">
        <v>36</v>
      </c>
      <c r="C276" t="s">
        <v>64</v>
      </c>
    </row>
    <row r="277" spans="1:3" hidden="1">
      <c r="A277" t="s">
        <v>1078</v>
      </c>
      <c r="B277">
        <v>36</v>
      </c>
      <c r="C277" t="s">
        <v>64</v>
      </c>
    </row>
    <row r="278" spans="1:3" hidden="1">
      <c r="A278" t="s">
        <v>766</v>
      </c>
      <c r="B278">
        <v>36</v>
      </c>
      <c r="C278" t="s">
        <v>64</v>
      </c>
    </row>
    <row r="279" spans="1:3" hidden="1">
      <c r="A279" t="s">
        <v>1700</v>
      </c>
      <c r="B279">
        <v>35</v>
      </c>
      <c r="C279" t="s">
        <v>64</v>
      </c>
    </row>
    <row r="280" spans="1:3" hidden="1">
      <c r="A280" t="s">
        <v>1725</v>
      </c>
      <c r="B280">
        <v>35</v>
      </c>
      <c r="C280" t="s">
        <v>64</v>
      </c>
    </row>
    <row r="281" spans="1:3" hidden="1">
      <c r="A281" t="s">
        <v>1046</v>
      </c>
      <c r="B281">
        <v>35</v>
      </c>
      <c r="C281" t="s">
        <v>64</v>
      </c>
    </row>
    <row r="282" spans="1:3" hidden="1">
      <c r="A282" t="s">
        <v>1460</v>
      </c>
      <c r="B282">
        <v>35</v>
      </c>
      <c r="C282" t="s">
        <v>64</v>
      </c>
    </row>
    <row r="283" spans="1:3" hidden="1">
      <c r="A283" t="s">
        <v>255</v>
      </c>
      <c r="B283">
        <v>35</v>
      </c>
      <c r="C283" t="s">
        <v>64</v>
      </c>
    </row>
    <row r="284" spans="1:3" hidden="1">
      <c r="A284" t="s">
        <v>411</v>
      </c>
      <c r="B284">
        <v>35</v>
      </c>
      <c r="C284" t="s">
        <v>64</v>
      </c>
    </row>
    <row r="285" spans="1:3" hidden="1">
      <c r="A285" t="s">
        <v>375</v>
      </c>
      <c r="B285">
        <v>35</v>
      </c>
      <c r="C285" t="s">
        <v>64</v>
      </c>
    </row>
    <row r="286" spans="1:3" hidden="1">
      <c r="A286" t="s">
        <v>527</v>
      </c>
      <c r="B286">
        <v>35</v>
      </c>
      <c r="C286" t="s">
        <v>64</v>
      </c>
    </row>
    <row r="287" spans="1:3" hidden="1">
      <c r="A287" t="s">
        <v>159</v>
      </c>
      <c r="B287">
        <v>35</v>
      </c>
      <c r="C287" t="s">
        <v>64</v>
      </c>
    </row>
    <row r="288" spans="1:3" hidden="1">
      <c r="A288" t="s">
        <v>932</v>
      </c>
      <c r="B288">
        <v>35</v>
      </c>
      <c r="C288" t="s">
        <v>64</v>
      </c>
    </row>
    <row r="289" spans="1:3" hidden="1">
      <c r="A289" t="s">
        <v>1551</v>
      </c>
      <c r="B289">
        <v>35</v>
      </c>
      <c r="C289" t="s">
        <v>64</v>
      </c>
    </row>
    <row r="290" spans="1:3" hidden="1">
      <c r="A290" t="s">
        <v>1794</v>
      </c>
      <c r="B290">
        <v>35</v>
      </c>
      <c r="C290" t="s">
        <v>64</v>
      </c>
    </row>
    <row r="291" spans="1:3" hidden="1">
      <c r="A291" t="s">
        <v>298</v>
      </c>
      <c r="B291">
        <v>35</v>
      </c>
      <c r="C291" t="s">
        <v>64</v>
      </c>
    </row>
    <row r="292" spans="1:3" hidden="1">
      <c r="A292" t="s">
        <v>1004</v>
      </c>
      <c r="B292">
        <v>35</v>
      </c>
      <c r="C292" t="s">
        <v>64</v>
      </c>
    </row>
    <row r="293" spans="1:3" hidden="1">
      <c r="A293" t="s">
        <v>1690</v>
      </c>
      <c r="B293">
        <v>35</v>
      </c>
      <c r="C293" t="s">
        <v>64</v>
      </c>
    </row>
    <row r="294" spans="1:3" hidden="1">
      <c r="A294" t="s">
        <v>769</v>
      </c>
      <c r="B294">
        <v>35</v>
      </c>
      <c r="C294" t="s">
        <v>64</v>
      </c>
    </row>
    <row r="295" spans="1:3" hidden="1">
      <c r="A295" t="s">
        <v>1297</v>
      </c>
      <c r="B295">
        <v>35</v>
      </c>
      <c r="C295" t="s">
        <v>64</v>
      </c>
    </row>
    <row r="296" spans="1:3" hidden="1">
      <c r="A296" t="s">
        <v>1565</v>
      </c>
      <c r="B296">
        <v>34</v>
      </c>
      <c r="C296" t="s">
        <v>64</v>
      </c>
    </row>
    <row r="297" spans="1:3" hidden="1">
      <c r="A297" t="s">
        <v>1521</v>
      </c>
      <c r="B297">
        <v>34</v>
      </c>
      <c r="C297" t="s">
        <v>64</v>
      </c>
    </row>
    <row r="298" spans="1:3" hidden="1">
      <c r="A298" t="s">
        <v>1660</v>
      </c>
      <c r="B298">
        <v>34</v>
      </c>
      <c r="C298" t="s">
        <v>64</v>
      </c>
    </row>
    <row r="299" spans="1:3" hidden="1">
      <c r="A299" t="s">
        <v>280</v>
      </c>
      <c r="B299">
        <v>34</v>
      </c>
      <c r="C299" t="s">
        <v>64</v>
      </c>
    </row>
    <row r="300" spans="1:3" hidden="1">
      <c r="A300" t="s">
        <v>1467</v>
      </c>
      <c r="B300">
        <v>34</v>
      </c>
      <c r="C300" t="s">
        <v>64</v>
      </c>
    </row>
    <row r="301" spans="1:3" hidden="1">
      <c r="A301" t="s">
        <v>962</v>
      </c>
      <c r="B301">
        <v>34</v>
      </c>
      <c r="C301" t="s">
        <v>64</v>
      </c>
    </row>
    <row r="302" spans="1:3" hidden="1">
      <c r="A302" t="s">
        <v>1174</v>
      </c>
      <c r="B302">
        <v>34</v>
      </c>
      <c r="C302" t="s">
        <v>64</v>
      </c>
    </row>
    <row r="303" spans="1:3" hidden="1">
      <c r="A303" t="s">
        <v>180</v>
      </c>
      <c r="B303">
        <v>34</v>
      </c>
      <c r="C303" t="s">
        <v>64</v>
      </c>
    </row>
    <row r="304" spans="1:3" hidden="1">
      <c r="A304" t="s">
        <v>825</v>
      </c>
      <c r="B304">
        <v>34</v>
      </c>
      <c r="C304" t="s">
        <v>64</v>
      </c>
    </row>
    <row r="305" spans="1:3" hidden="1">
      <c r="A305" t="s">
        <v>1462</v>
      </c>
      <c r="B305">
        <v>34</v>
      </c>
      <c r="C305" t="s">
        <v>64</v>
      </c>
    </row>
    <row r="306" spans="1:3" hidden="1">
      <c r="A306" t="s">
        <v>1327</v>
      </c>
      <c r="B306">
        <v>34</v>
      </c>
      <c r="C306" t="s">
        <v>64</v>
      </c>
    </row>
    <row r="307" spans="1:3" hidden="1">
      <c r="A307" t="s">
        <v>783</v>
      </c>
      <c r="B307">
        <v>34</v>
      </c>
      <c r="C307" t="s">
        <v>64</v>
      </c>
    </row>
    <row r="308" spans="1:3" hidden="1">
      <c r="A308" t="s">
        <v>1116</v>
      </c>
      <c r="B308">
        <v>34</v>
      </c>
      <c r="C308" t="s">
        <v>64</v>
      </c>
    </row>
    <row r="309" spans="1:3" hidden="1">
      <c r="A309" t="s">
        <v>1549</v>
      </c>
      <c r="B309">
        <v>33</v>
      </c>
      <c r="C309" t="s">
        <v>64</v>
      </c>
    </row>
    <row r="310" spans="1:3" hidden="1">
      <c r="A310" t="s">
        <v>643</v>
      </c>
      <c r="B310">
        <v>33</v>
      </c>
      <c r="C310" t="s">
        <v>64</v>
      </c>
    </row>
    <row r="311" spans="1:3" hidden="1">
      <c r="A311" t="s">
        <v>1407</v>
      </c>
      <c r="B311">
        <v>33</v>
      </c>
      <c r="C311" t="s">
        <v>64</v>
      </c>
    </row>
    <row r="312" spans="1:3" hidden="1">
      <c r="A312" t="s">
        <v>921</v>
      </c>
      <c r="B312">
        <v>33</v>
      </c>
      <c r="C312" t="s">
        <v>64</v>
      </c>
    </row>
    <row r="313" spans="1:3" hidden="1">
      <c r="A313" t="s">
        <v>1161</v>
      </c>
      <c r="B313">
        <v>33</v>
      </c>
      <c r="C313" t="s">
        <v>64</v>
      </c>
    </row>
    <row r="314" spans="1:3" hidden="1">
      <c r="A314" t="s">
        <v>945</v>
      </c>
      <c r="B314">
        <v>33</v>
      </c>
      <c r="C314" t="s">
        <v>64</v>
      </c>
    </row>
    <row r="315" spans="1:3" hidden="1">
      <c r="A315" t="s">
        <v>1481</v>
      </c>
      <c r="B315">
        <v>33</v>
      </c>
      <c r="C315" t="s">
        <v>64</v>
      </c>
    </row>
    <row r="316" spans="1:3" hidden="1">
      <c r="A316" t="s">
        <v>1019</v>
      </c>
      <c r="B316">
        <v>33</v>
      </c>
      <c r="C316" t="s">
        <v>64</v>
      </c>
    </row>
    <row r="317" spans="1:3" hidden="1">
      <c r="A317" t="s">
        <v>1318</v>
      </c>
      <c r="B317">
        <v>33</v>
      </c>
      <c r="C317" t="s">
        <v>64</v>
      </c>
    </row>
    <row r="318" spans="1:3" hidden="1">
      <c r="A318" t="s">
        <v>294</v>
      </c>
      <c r="B318">
        <v>33</v>
      </c>
      <c r="C318" t="s">
        <v>64</v>
      </c>
    </row>
    <row r="319" spans="1:3" hidden="1">
      <c r="A319" t="s">
        <v>1355</v>
      </c>
      <c r="B319">
        <v>33</v>
      </c>
      <c r="C319" t="s">
        <v>64</v>
      </c>
    </row>
    <row r="320" spans="1:3" hidden="1">
      <c r="A320" t="s">
        <v>1652</v>
      </c>
      <c r="B320">
        <v>33</v>
      </c>
      <c r="C320" t="s">
        <v>64</v>
      </c>
    </row>
    <row r="321" spans="1:3" hidden="1">
      <c r="A321" t="s">
        <v>113</v>
      </c>
      <c r="B321">
        <v>33</v>
      </c>
      <c r="C321" t="s">
        <v>64</v>
      </c>
    </row>
    <row r="322" spans="1:3" hidden="1">
      <c r="A322" t="s">
        <v>716</v>
      </c>
      <c r="B322">
        <v>33</v>
      </c>
      <c r="C322" t="s">
        <v>64</v>
      </c>
    </row>
    <row r="323" spans="1:3" hidden="1">
      <c r="A323" t="s">
        <v>1076</v>
      </c>
      <c r="B323">
        <v>33</v>
      </c>
      <c r="C323" t="s">
        <v>64</v>
      </c>
    </row>
    <row r="324" spans="1:3" hidden="1">
      <c r="A324" t="s">
        <v>277</v>
      </c>
      <c r="B324">
        <v>33</v>
      </c>
      <c r="C324" t="s">
        <v>64</v>
      </c>
    </row>
    <row r="325" spans="1:3" hidden="1">
      <c r="A325" t="s">
        <v>1219</v>
      </c>
      <c r="B325">
        <v>33</v>
      </c>
      <c r="C325" t="s">
        <v>64</v>
      </c>
    </row>
    <row r="326" spans="1:3" hidden="1">
      <c r="A326" t="s">
        <v>1453</v>
      </c>
      <c r="B326">
        <v>32</v>
      </c>
      <c r="C326" t="s">
        <v>64</v>
      </c>
    </row>
    <row r="327" spans="1:3" hidden="1">
      <c r="A327" t="s">
        <v>1424</v>
      </c>
      <c r="B327">
        <v>32</v>
      </c>
      <c r="C327" t="s">
        <v>64</v>
      </c>
    </row>
    <row r="328" spans="1:3" hidden="1">
      <c r="A328" t="s">
        <v>1458</v>
      </c>
      <c r="B328">
        <v>32</v>
      </c>
      <c r="C328" t="s">
        <v>64</v>
      </c>
    </row>
    <row r="329" spans="1:3" hidden="1">
      <c r="A329" t="s">
        <v>1364</v>
      </c>
      <c r="B329">
        <v>32</v>
      </c>
      <c r="C329" t="s">
        <v>64</v>
      </c>
    </row>
    <row r="330" spans="1:3" hidden="1">
      <c r="A330" t="s">
        <v>1336</v>
      </c>
      <c r="B330">
        <v>32</v>
      </c>
      <c r="C330" t="s">
        <v>64</v>
      </c>
    </row>
    <row r="331" spans="1:3" hidden="1">
      <c r="A331" t="s">
        <v>1281</v>
      </c>
      <c r="B331">
        <v>32</v>
      </c>
      <c r="C331" t="s">
        <v>64</v>
      </c>
    </row>
    <row r="332" spans="1:3" hidden="1">
      <c r="A332" t="s">
        <v>1024</v>
      </c>
      <c r="B332">
        <v>32</v>
      </c>
      <c r="C332" t="s">
        <v>64</v>
      </c>
    </row>
    <row r="333" spans="1:3" hidden="1">
      <c r="A333" t="s">
        <v>1158</v>
      </c>
      <c r="B333">
        <v>32</v>
      </c>
      <c r="C333" t="s">
        <v>64</v>
      </c>
    </row>
    <row r="334" spans="1:3" hidden="1">
      <c r="A334" t="s">
        <v>698</v>
      </c>
      <c r="B334">
        <v>32</v>
      </c>
      <c r="C334" t="s">
        <v>64</v>
      </c>
    </row>
    <row r="335" spans="1:3" hidden="1">
      <c r="A335" t="s">
        <v>892</v>
      </c>
      <c r="B335">
        <v>32</v>
      </c>
      <c r="C335" t="s">
        <v>64</v>
      </c>
    </row>
    <row r="336" spans="1:3" hidden="1">
      <c r="A336" t="s">
        <v>560</v>
      </c>
      <c r="B336">
        <v>32</v>
      </c>
      <c r="C336" t="s">
        <v>64</v>
      </c>
    </row>
    <row r="337" spans="1:3" hidden="1">
      <c r="A337" t="s">
        <v>720</v>
      </c>
      <c r="B337">
        <v>32</v>
      </c>
      <c r="C337" t="s">
        <v>64</v>
      </c>
    </row>
    <row r="338" spans="1:3" hidden="1">
      <c r="A338" t="s">
        <v>1722</v>
      </c>
      <c r="B338">
        <v>32</v>
      </c>
      <c r="C338" t="s">
        <v>64</v>
      </c>
    </row>
    <row r="339" spans="1:3" hidden="1">
      <c r="A339" t="s">
        <v>1353</v>
      </c>
      <c r="B339">
        <v>32</v>
      </c>
      <c r="C339" t="s">
        <v>64</v>
      </c>
    </row>
    <row r="340" spans="1:3" hidden="1">
      <c r="A340" t="s">
        <v>569</v>
      </c>
      <c r="B340">
        <v>32</v>
      </c>
      <c r="C340" t="s">
        <v>64</v>
      </c>
    </row>
    <row r="341" spans="1:3" hidden="1">
      <c r="A341" t="s">
        <v>357</v>
      </c>
      <c r="B341">
        <v>32</v>
      </c>
      <c r="C341" t="s">
        <v>64</v>
      </c>
    </row>
    <row r="342" spans="1:3" hidden="1">
      <c r="A342" t="s">
        <v>1629</v>
      </c>
      <c r="B342">
        <v>32</v>
      </c>
      <c r="C342" t="s">
        <v>64</v>
      </c>
    </row>
    <row r="343" spans="1:3" hidden="1">
      <c r="A343" t="s">
        <v>1450</v>
      </c>
      <c r="B343">
        <v>32</v>
      </c>
      <c r="C343" t="s">
        <v>64</v>
      </c>
    </row>
    <row r="344" spans="1:3" hidden="1">
      <c r="A344" t="s">
        <v>625</v>
      </c>
      <c r="B344">
        <v>32</v>
      </c>
      <c r="C344" t="s">
        <v>64</v>
      </c>
    </row>
    <row r="345" spans="1:3" hidden="1">
      <c r="A345" t="s">
        <v>1006</v>
      </c>
      <c r="B345">
        <v>32</v>
      </c>
      <c r="C345" t="s">
        <v>64</v>
      </c>
    </row>
    <row r="346" spans="1:3" hidden="1">
      <c r="A346" t="s">
        <v>1576</v>
      </c>
      <c r="B346">
        <v>32</v>
      </c>
      <c r="C346" t="s">
        <v>64</v>
      </c>
    </row>
    <row r="347" spans="1:3" hidden="1">
      <c r="A347" t="s">
        <v>1148</v>
      </c>
      <c r="B347">
        <v>32</v>
      </c>
      <c r="C347" t="s">
        <v>64</v>
      </c>
    </row>
    <row r="348" spans="1:3" hidden="1">
      <c r="A348" t="s">
        <v>600</v>
      </c>
      <c r="B348">
        <v>32</v>
      </c>
      <c r="C348" t="s">
        <v>64</v>
      </c>
    </row>
    <row r="349" spans="1:3" hidden="1">
      <c r="A349" t="s">
        <v>1180</v>
      </c>
      <c r="B349">
        <v>31</v>
      </c>
      <c r="C349" t="s">
        <v>64</v>
      </c>
    </row>
    <row r="350" spans="1:3" hidden="1">
      <c r="A350" t="s">
        <v>1647</v>
      </c>
      <c r="B350">
        <v>31</v>
      </c>
      <c r="C350" t="s">
        <v>64</v>
      </c>
    </row>
    <row r="351" spans="1:3" hidden="1">
      <c r="A351" t="s">
        <v>1350</v>
      </c>
      <c r="B351">
        <v>31</v>
      </c>
      <c r="C351" t="s">
        <v>64</v>
      </c>
    </row>
    <row r="352" spans="1:3" hidden="1">
      <c r="A352" t="s">
        <v>796</v>
      </c>
      <c r="B352">
        <v>31</v>
      </c>
      <c r="C352" t="s">
        <v>64</v>
      </c>
    </row>
    <row r="353" spans="1:3" hidden="1">
      <c r="A353" t="s">
        <v>1150</v>
      </c>
      <c r="B353">
        <v>31</v>
      </c>
      <c r="C353" t="s">
        <v>64</v>
      </c>
    </row>
    <row r="354" spans="1:3" hidden="1">
      <c r="A354" t="s">
        <v>1010</v>
      </c>
      <c r="B354">
        <v>31</v>
      </c>
      <c r="C354" t="s">
        <v>64</v>
      </c>
    </row>
    <row r="355" spans="1:3" hidden="1">
      <c r="A355" t="s">
        <v>285</v>
      </c>
      <c r="B355">
        <v>31</v>
      </c>
      <c r="C355" t="s">
        <v>64</v>
      </c>
    </row>
    <row r="356" spans="1:3" hidden="1">
      <c r="A356" t="s">
        <v>273</v>
      </c>
      <c r="B356">
        <v>31</v>
      </c>
      <c r="C356" t="s">
        <v>64</v>
      </c>
    </row>
    <row r="357" spans="1:3" hidden="1">
      <c r="A357" t="s">
        <v>511</v>
      </c>
      <c r="B357">
        <v>30</v>
      </c>
      <c r="C357" t="s">
        <v>64</v>
      </c>
    </row>
    <row r="358" spans="1:3" hidden="1">
      <c r="A358" t="s">
        <v>389</v>
      </c>
      <c r="B358">
        <v>30</v>
      </c>
      <c r="C358" t="s">
        <v>64</v>
      </c>
    </row>
    <row r="359" spans="1:3" hidden="1">
      <c r="A359" t="s">
        <v>1056</v>
      </c>
      <c r="B359">
        <v>30</v>
      </c>
      <c r="C359" t="s">
        <v>64</v>
      </c>
    </row>
    <row r="360" spans="1:3" hidden="1">
      <c r="A360">
        <v>50619</v>
      </c>
      <c r="B360">
        <v>30</v>
      </c>
      <c r="C360" t="s">
        <v>64</v>
      </c>
    </row>
    <row r="361" spans="1:3" hidden="1">
      <c r="A361" t="s">
        <v>879</v>
      </c>
      <c r="B361">
        <v>30</v>
      </c>
      <c r="C361" t="s">
        <v>64</v>
      </c>
    </row>
    <row r="362" spans="1:3" hidden="1">
      <c r="A362" t="s">
        <v>1622</v>
      </c>
      <c r="B362">
        <v>30</v>
      </c>
      <c r="C362" t="s">
        <v>64</v>
      </c>
    </row>
    <row r="363" spans="1:3" hidden="1">
      <c r="A363" t="s">
        <v>707</v>
      </c>
      <c r="B363">
        <v>30</v>
      </c>
      <c r="C363" t="s">
        <v>64</v>
      </c>
    </row>
    <row r="364" spans="1:3" hidden="1">
      <c r="A364" t="s">
        <v>206</v>
      </c>
      <c r="B364">
        <v>30</v>
      </c>
      <c r="C364" t="s">
        <v>64</v>
      </c>
    </row>
    <row r="365" spans="1:3" hidden="1">
      <c r="A365" t="s">
        <v>315</v>
      </c>
      <c r="B365">
        <v>30</v>
      </c>
      <c r="C365" t="s">
        <v>64</v>
      </c>
    </row>
    <row r="366" spans="1:3" hidden="1">
      <c r="A366" t="s">
        <v>666</v>
      </c>
      <c r="B366">
        <v>30</v>
      </c>
      <c r="C366" t="s">
        <v>64</v>
      </c>
    </row>
    <row r="367" spans="1:3" hidden="1">
      <c r="A367" t="s">
        <v>952</v>
      </c>
      <c r="B367">
        <v>29</v>
      </c>
      <c r="C367" t="s">
        <v>64</v>
      </c>
    </row>
    <row r="368" spans="1:3" hidden="1">
      <c r="A368" t="s">
        <v>1553</v>
      </c>
      <c r="B368">
        <v>29</v>
      </c>
      <c r="C368" t="s">
        <v>64</v>
      </c>
    </row>
    <row r="369" spans="1:3" hidden="1">
      <c r="A369" t="s">
        <v>868</v>
      </c>
      <c r="B369">
        <v>29</v>
      </c>
      <c r="C369" t="s">
        <v>64</v>
      </c>
    </row>
    <row r="370" spans="1:3" hidden="1">
      <c r="A370" t="s">
        <v>163</v>
      </c>
      <c r="B370">
        <v>29</v>
      </c>
      <c r="C370" t="s">
        <v>64</v>
      </c>
    </row>
    <row r="371" spans="1:3" hidden="1">
      <c r="A371" t="s">
        <v>1217</v>
      </c>
      <c r="B371">
        <v>29</v>
      </c>
      <c r="C371" t="s">
        <v>64</v>
      </c>
    </row>
    <row r="372" spans="1:3" hidden="1">
      <c r="A372" t="s">
        <v>818</v>
      </c>
      <c r="B372">
        <v>29</v>
      </c>
      <c r="C372" t="s">
        <v>64</v>
      </c>
    </row>
    <row r="373" spans="1:3" hidden="1">
      <c r="A373" t="s">
        <v>691</v>
      </c>
      <c r="B373">
        <v>29</v>
      </c>
      <c r="C373" t="s">
        <v>64</v>
      </c>
    </row>
    <row r="374" spans="1:3" hidden="1">
      <c r="A374" t="s">
        <v>859</v>
      </c>
      <c r="B374">
        <v>29</v>
      </c>
      <c r="C374" t="s">
        <v>64</v>
      </c>
    </row>
    <row r="375" spans="1:3" hidden="1">
      <c r="A375" t="s">
        <v>1637</v>
      </c>
      <c r="B375">
        <v>29</v>
      </c>
      <c r="C375" t="s">
        <v>64</v>
      </c>
    </row>
    <row r="376" spans="1:3" hidden="1">
      <c r="A376" t="s">
        <v>914</v>
      </c>
      <c r="B376">
        <v>29</v>
      </c>
      <c r="C376" t="s">
        <v>64</v>
      </c>
    </row>
    <row r="377" spans="1:3" hidden="1">
      <c r="A377" t="s">
        <v>747</v>
      </c>
      <c r="B377">
        <v>29</v>
      </c>
      <c r="C377" t="s">
        <v>64</v>
      </c>
    </row>
    <row r="378" spans="1:3" hidden="1">
      <c r="A378" t="s">
        <v>397</v>
      </c>
      <c r="B378">
        <v>29</v>
      </c>
      <c r="C378" t="s">
        <v>64</v>
      </c>
    </row>
    <row r="379" spans="1:3" hidden="1">
      <c r="A379" t="s">
        <v>1305</v>
      </c>
      <c r="B379">
        <v>29</v>
      </c>
      <c r="C379" t="s">
        <v>64</v>
      </c>
    </row>
    <row r="380" spans="1:3" hidden="1">
      <c r="A380" t="s">
        <v>193</v>
      </c>
      <c r="B380">
        <v>29</v>
      </c>
      <c r="C380" t="s">
        <v>64</v>
      </c>
    </row>
    <row r="381" spans="1:3" hidden="1">
      <c r="A381" t="s">
        <v>739</v>
      </c>
      <c r="B381">
        <v>29</v>
      </c>
      <c r="C381" t="s">
        <v>64</v>
      </c>
    </row>
    <row r="382" spans="1:3" hidden="1">
      <c r="A382" t="s">
        <v>1044</v>
      </c>
      <c r="B382">
        <v>29</v>
      </c>
      <c r="C382" t="s">
        <v>64</v>
      </c>
    </row>
    <row r="383" spans="1:3" hidden="1">
      <c r="A383" t="s">
        <v>827</v>
      </c>
      <c r="B383">
        <v>29</v>
      </c>
      <c r="C383" t="s">
        <v>64</v>
      </c>
    </row>
    <row r="384" spans="1:3" hidden="1">
      <c r="A384" t="s">
        <v>1022</v>
      </c>
      <c r="B384">
        <v>28</v>
      </c>
      <c r="C384" t="s">
        <v>64</v>
      </c>
    </row>
    <row r="385" spans="1:3" hidden="1">
      <c r="A385" t="s">
        <v>231</v>
      </c>
      <c r="B385">
        <v>28</v>
      </c>
      <c r="C385" t="s">
        <v>64</v>
      </c>
    </row>
    <row r="386" spans="1:3" hidden="1">
      <c r="A386" t="s">
        <v>948</v>
      </c>
      <c r="B386">
        <v>28</v>
      </c>
      <c r="C386" t="s">
        <v>64</v>
      </c>
    </row>
    <row r="387" spans="1:3" hidden="1">
      <c r="A387" t="s">
        <v>753</v>
      </c>
      <c r="B387">
        <v>28</v>
      </c>
      <c r="C387" t="s">
        <v>64</v>
      </c>
    </row>
    <row r="388" spans="1:3" hidden="1">
      <c r="A388" t="s">
        <v>1763</v>
      </c>
      <c r="B388">
        <v>28</v>
      </c>
      <c r="C388" t="s">
        <v>64</v>
      </c>
    </row>
    <row r="389" spans="1:3" hidden="1">
      <c r="A389" t="s">
        <v>839</v>
      </c>
      <c r="B389">
        <v>28</v>
      </c>
      <c r="C389" t="s">
        <v>64</v>
      </c>
    </row>
    <row r="390" spans="1:3" hidden="1">
      <c r="A390" t="s">
        <v>1049</v>
      </c>
      <c r="B390">
        <v>28</v>
      </c>
      <c r="C390" t="s">
        <v>64</v>
      </c>
    </row>
    <row r="391" spans="1:3" hidden="1">
      <c r="A391" t="s">
        <v>1060</v>
      </c>
      <c r="B391">
        <v>28</v>
      </c>
      <c r="C391" t="s">
        <v>64</v>
      </c>
    </row>
    <row r="392" spans="1:3" hidden="1">
      <c r="A392" t="s">
        <v>934</v>
      </c>
      <c r="B392">
        <v>28</v>
      </c>
      <c r="C392" t="s">
        <v>64</v>
      </c>
    </row>
    <row r="393" spans="1:3" hidden="1">
      <c r="A393" t="s">
        <v>1390</v>
      </c>
      <c r="B393">
        <v>28</v>
      </c>
      <c r="C393" t="s">
        <v>64</v>
      </c>
    </row>
    <row r="394" spans="1:3" hidden="1">
      <c r="A394" t="s">
        <v>855</v>
      </c>
      <c r="B394">
        <v>28</v>
      </c>
      <c r="C394" t="s">
        <v>64</v>
      </c>
    </row>
    <row r="395" spans="1:3" hidden="1">
      <c r="A395" t="s">
        <v>141</v>
      </c>
      <c r="B395">
        <v>28</v>
      </c>
      <c r="C395" t="s">
        <v>64</v>
      </c>
    </row>
    <row r="396" spans="1:3" hidden="1">
      <c r="A396" t="s">
        <v>1641</v>
      </c>
      <c r="B396">
        <v>28</v>
      </c>
      <c r="C396" t="s">
        <v>64</v>
      </c>
    </row>
    <row r="397" spans="1:3" hidden="1">
      <c r="A397" t="s">
        <v>120</v>
      </c>
      <c r="B397">
        <v>27</v>
      </c>
      <c r="C397" t="s">
        <v>64</v>
      </c>
    </row>
    <row r="398" spans="1:3" hidden="1">
      <c r="A398" t="s">
        <v>1091</v>
      </c>
      <c r="B398">
        <v>27</v>
      </c>
      <c r="C398" t="s">
        <v>64</v>
      </c>
    </row>
    <row r="399" spans="1:3" hidden="1">
      <c r="A399" t="s">
        <v>798</v>
      </c>
      <c r="B399">
        <v>27</v>
      </c>
      <c r="C399" t="s">
        <v>64</v>
      </c>
    </row>
    <row r="400" spans="1:3" hidden="1">
      <c r="A400" t="s">
        <v>1118</v>
      </c>
      <c r="B400">
        <v>27</v>
      </c>
      <c r="C400" t="s">
        <v>64</v>
      </c>
    </row>
    <row r="401" spans="1:3" hidden="1">
      <c r="A401" t="s">
        <v>239</v>
      </c>
      <c r="B401">
        <v>27</v>
      </c>
      <c r="C401" t="s">
        <v>64</v>
      </c>
    </row>
    <row r="402" spans="1:3" hidden="1">
      <c r="A402" t="s">
        <v>1388</v>
      </c>
      <c r="B402">
        <v>27</v>
      </c>
      <c r="C402" t="s">
        <v>64</v>
      </c>
    </row>
    <row r="403" spans="1:3" hidden="1">
      <c r="A403" t="s">
        <v>658</v>
      </c>
      <c r="B403">
        <v>27</v>
      </c>
      <c r="C403" t="s">
        <v>64</v>
      </c>
    </row>
    <row r="404" spans="1:3" hidden="1">
      <c r="A404" t="s">
        <v>663</v>
      </c>
      <c r="B404">
        <v>27</v>
      </c>
      <c r="C404" t="s">
        <v>64</v>
      </c>
    </row>
    <row r="405" spans="1:3" hidden="1">
      <c r="A405" t="s">
        <v>870</v>
      </c>
      <c r="B405">
        <v>27</v>
      </c>
      <c r="C405" t="s">
        <v>64</v>
      </c>
    </row>
    <row r="406" spans="1:3" hidden="1">
      <c r="A406" t="s">
        <v>1469</v>
      </c>
      <c r="B406">
        <v>27</v>
      </c>
      <c r="C406" t="s">
        <v>64</v>
      </c>
    </row>
    <row r="407" spans="1:3" hidden="1">
      <c r="A407" t="s">
        <v>1192</v>
      </c>
      <c r="B407">
        <v>27</v>
      </c>
      <c r="C407" t="s">
        <v>64</v>
      </c>
    </row>
    <row r="408" spans="1:3" hidden="1">
      <c r="A408" t="s">
        <v>1711</v>
      </c>
      <c r="B408">
        <v>27</v>
      </c>
      <c r="C408" t="s">
        <v>64</v>
      </c>
    </row>
    <row r="409" spans="1:3" hidden="1">
      <c r="A409" t="s">
        <v>1573</v>
      </c>
      <c r="B409">
        <v>27</v>
      </c>
      <c r="C409" t="s">
        <v>64</v>
      </c>
    </row>
    <row r="410" spans="1:3" hidden="1">
      <c r="A410" t="s">
        <v>671</v>
      </c>
      <c r="B410">
        <v>27</v>
      </c>
      <c r="C410" t="s">
        <v>64</v>
      </c>
    </row>
    <row r="411" spans="1:3" hidden="1">
      <c r="A411" t="s">
        <v>1261</v>
      </c>
      <c r="B411">
        <v>27</v>
      </c>
      <c r="C411" t="s">
        <v>64</v>
      </c>
    </row>
    <row r="412" spans="1:3" hidden="1">
      <c r="A412" t="s">
        <v>318</v>
      </c>
      <c r="B412">
        <v>27</v>
      </c>
      <c r="C412" t="s">
        <v>64</v>
      </c>
    </row>
    <row r="413" spans="1:3" hidden="1">
      <c r="A413" t="s">
        <v>453</v>
      </c>
      <c r="B413">
        <v>27</v>
      </c>
      <c r="C413" t="s">
        <v>64</v>
      </c>
    </row>
    <row r="414" spans="1:3" hidden="1">
      <c r="A414" t="s">
        <v>928</v>
      </c>
      <c r="B414">
        <v>27</v>
      </c>
      <c r="C414" t="s">
        <v>64</v>
      </c>
    </row>
    <row r="415" spans="1:3" hidden="1">
      <c r="A415" t="s">
        <v>750</v>
      </c>
      <c r="B415">
        <v>27</v>
      </c>
      <c r="C415" t="s">
        <v>64</v>
      </c>
    </row>
    <row r="416" spans="1:3" hidden="1">
      <c r="A416" t="s">
        <v>1370</v>
      </c>
      <c r="B416">
        <v>27</v>
      </c>
      <c r="C416" t="s">
        <v>64</v>
      </c>
    </row>
    <row r="417" spans="1:3" hidden="1">
      <c r="A417" t="s">
        <v>904</v>
      </c>
      <c r="B417">
        <v>26</v>
      </c>
      <c r="C417" t="s">
        <v>64</v>
      </c>
    </row>
    <row r="418" spans="1:3" hidden="1">
      <c r="A418">
        <v>50633</v>
      </c>
      <c r="B418">
        <v>26</v>
      </c>
      <c r="C418" t="s">
        <v>64</v>
      </c>
    </row>
    <row r="419" spans="1:3" hidden="1">
      <c r="A419" t="s">
        <v>984</v>
      </c>
      <c r="B419">
        <v>26</v>
      </c>
      <c r="C419" t="s">
        <v>64</v>
      </c>
    </row>
    <row r="420" spans="1:3" hidden="1">
      <c r="A420" t="s">
        <v>873</v>
      </c>
      <c r="B420">
        <v>26</v>
      </c>
      <c r="C420" t="s">
        <v>64</v>
      </c>
    </row>
    <row r="421" spans="1:3" hidden="1">
      <c r="A421" t="s">
        <v>1248</v>
      </c>
      <c r="B421">
        <v>26</v>
      </c>
      <c r="C421" t="s">
        <v>64</v>
      </c>
    </row>
    <row r="422" spans="1:3" hidden="1">
      <c r="A422" t="s">
        <v>1013</v>
      </c>
      <c r="B422">
        <v>26</v>
      </c>
      <c r="C422" t="s">
        <v>64</v>
      </c>
    </row>
    <row r="423" spans="1:3" hidden="1">
      <c r="A423" t="s">
        <v>1276</v>
      </c>
      <c r="B423">
        <v>26</v>
      </c>
      <c r="C423" t="s">
        <v>64</v>
      </c>
    </row>
    <row r="424" spans="1:3" hidden="1">
      <c r="A424" t="s">
        <v>1659</v>
      </c>
      <c r="B424">
        <v>26</v>
      </c>
      <c r="C424" t="s">
        <v>64</v>
      </c>
    </row>
    <row r="425" spans="1:3" hidden="1">
      <c r="A425" t="s">
        <v>1692</v>
      </c>
      <c r="B425">
        <v>26</v>
      </c>
      <c r="C425" t="s">
        <v>64</v>
      </c>
    </row>
    <row r="426" spans="1:3" hidden="1">
      <c r="A426" t="s">
        <v>1528</v>
      </c>
      <c r="B426">
        <v>26</v>
      </c>
      <c r="C426" t="s">
        <v>64</v>
      </c>
    </row>
    <row r="427" spans="1:3" hidden="1">
      <c r="A427" t="s">
        <v>1313</v>
      </c>
      <c r="B427">
        <v>26</v>
      </c>
      <c r="C427" t="s">
        <v>64</v>
      </c>
    </row>
    <row r="428" spans="1:3" hidden="1">
      <c r="A428" t="s">
        <v>1756</v>
      </c>
      <c r="B428">
        <v>26</v>
      </c>
      <c r="C428" t="s">
        <v>64</v>
      </c>
    </row>
    <row r="429" spans="1:3" hidden="1">
      <c r="A429" t="s">
        <v>1208</v>
      </c>
      <c r="B429">
        <v>26</v>
      </c>
      <c r="C429" t="s">
        <v>64</v>
      </c>
    </row>
    <row r="430" spans="1:3" hidden="1">
      <c r="A430" t="s">
        <v>1041</v>
      </c>
      <c r="B430">
        <v>26</v>
      </c>
      <c r="C430" t="s">
        <v>64</v>
      </c>
    </row>
    <row r="431" spans="1:3" hidden="1">
      <c r="A431" t="s">
        <v>1320</v>
      </c>
      <c r="B431">
        <v>26</v>
      </c>
      <c r="C431" t="s">
        <v>64</v>
      </c>
    </row>
    <row r="432" spans="1:3" hidden="1">
      <c r="A432" t="s">
        <v>1080</v>
      </c>
      <c r="B432">
        <v>25</v>
      </c>
      <c r="C432" t="s">
        <v>64</v>
      </c>
    </row>
    <row r="433" spans="1:3" hidden="1">
      <c r="A433" t="s">
        <v>1545</v>
      </c>
      <c r="B433">
        <v>25</v>
      </c>
      <c r="C433" t="s">
        <v>64</v>
      </c>
    </row>
    <row r="434" spans="1:3" hidden="1">
      <c r="A434" t="s">
        <v>1517</v>
      </c>
      <c r="B434">
        <v>25</v>
      </c>
      <c r="C434" t="s">
        <v>64</v>
      </c>
    </row>
    <row r="435" spans="1:3" hidden="1">
      <c r="A435" t="s">
        <v>127</v>
      </c>
      <c r="B435">
        <v>25</v>
      </c>
      <c r="C435" t="s">
        <v>64</v>
      </c>
    </row>
    <row r="436" spans="1:3" hidden="1">
      <c r="A436" t="s">
        <v>1716</v>
      </c>
      <c r="B436">
        <v>25</v>
      </c>
      <c r="C436" t="s">
        <v>64</v>
      </c>
    </row>
    <row r="437" spans="1:3" hidden="1">
      <c r="A437" t="s">
        <v>1556</v>
      </c>
      <c r="B437">
        <v>25</v>
      </c>
      <c r="C437" t="s">
        <v>64</v>
      </c>
    </row>
    <row r="438" spans="1:3" hidden="1">
      <c r="A438" t="s">
        <v>780</v>
      </c>
      <c r="B438">
        <v>25</v>
      </c>
      <c r="C438" t="s">
        <v>64</v>
      </c>
    </row>
    <row r="439" spans="1:3" hidden="1">
      <c r="A439" t="s">
        <v>466</v>
      </c>
      <c r="B439">
        <v>25</v>
      </c>
      <c r="C439" t="s">
        <v>64</v>
      </c>
    </row>
    <row r="440" spans="1:3" hidden="1">
      <c r="A440" t="s">
        <v>1237</v>
      </c>
      <c r="B440">
        <v>25</v>
      </c>
      <c r="C440" t="s">
        <v>64</v>
      </c>
    </row>
    <row r="441" spans="1:3" hidden="1">
      <c r="A441" t="s">
        <v>1739</v>
      </c>
      <c r="B441">
        <v>25</v>
      </c>
      <c r="C441" t="s">
        <v>64</v>
      </c>
    </row>
    <row r="442" spans="1:3" hidden="1">
      <c r="A442" t="s">
        <v>67</v>
      </c>
      <c r="B442">
        <v>24</v>
      </c>
      <c r="C442" t="s">
        <v>64</v>
      </c>
    </row>
    <row r="443" spans="1:3" hidden="1">
      <c r="A443" t="s">
        <v>829</v>
      </c>
      <c r="B443">
        <v>24</v>
      </c>
      <c r="C443" t="s">
        <v>64</v>
      </c>
    </row>
    <row r="444" spans="1:3" hidden="1">
      <c r="A444" t="s">
        <v>265</v>
      </c>
      <c r="B444">
        <v>24</v>
      </c>
      <c r="C444" t="s">
        <v>64</v>
      </c>
    </row>
    <row r="445" spans="1:3" hidden="1">
      <c r="A445" t="s">
        <v>99</v>
      </c>
      <c r="B445">
        <v>24</v>
      </c>
      <c r="C445" t="s">
        <v>64</v>
      </c>
    </row>
    <row r="446" spans="1:3" hidden="1">
      <c r="A446" t="s">
        <v>1412</v>
      </c>
      <c r="B446">
        <v>24</v>
      </c>
      <c r="C446" t="s">
        <v>64</v>
      </c>
    </row>
    <row r="447" spans="1:3" hidden="1">
      <c r="A447" t="s">
        <v>742</v>
      </c>
      <c r="B447">
        <v>24</v>
      </c>
      <c r="C447" t="s">
        <v>64</v>
      </c>
    </row>
    <row r="448" spans="1:3" hidden="1">
      <c r="A448" t="s">
        <v>776</v>
      </c>
      <c r="B448">
        <v>24</v>
      </c>
      <c r="C448" t="s">
        <v>64</v>
      </c>
    </row>
    <row r="449" spans="1:3" hidden="1">
      <c r="A449" t="s">
        <v>173</v>
      </c>
      <c r="B449">
        <v>24</v>
      </c>
      <c r="C449" t="s">
        <v>64</v>
      </c>
    </row>
    <row r="450" spans="1:3" hidden="1">
      <c r="A450" t="s">
        <v>1455</v>
      </c>
      <c r="B450">
        <v>24</v>
      </c>
      <c r="C450" t="s">
        <v>64</v>
      </c>
    </row>
    <row r="451" spans="1:3" hidden="1">
      <c r="A451" t="s">
        <v>403</v>
      </c>
      <c r="B451">
        <v>24</v>
      </c>
      <c r="C451" t="s">
        <v>64</v>
      </c>
    </row>
    <row r="452" spans="1:3" hidden="1">
      <c r="A452" t="s">
        <v>499</v>
      </c>
      <c r="B452">
        <v>24</v>
      </c>
      <c r="C452" t="s">
        <v>64</v>
      </c>
    </row>
    <row r="453" spans="1:3" hidden="1">
      <c r="A453" t="s">
        <v>1070</v>
      </c>
      <c r="B453">
        <v>24</v>
      </c>
      <c r="C453" t="s">
        <v>64</v>
      </c>
    </row>
    <row r="454" spans="1:3" hidden="1">
      <c r="A454" t="s">
        <v>306</v>
      </c>
      <c r="B454">
        <v>24</v>
      </c>
      <c r="C454" t="s">
        <v>64</v>
      </c>
    </row>
    <row r="455" spans="1:3" hidden="1">
      <c r="A455" t="s">
        <v>723</v>
      </c>
      <c r="B455">
        <v>24</v>
      </c>
      <c r="C455" t="s">
        <v>64</v>
      </c>
    </row>
    <row r="456" spans="1:3" hidden="1">
      <c r="A456" t="s">
        <v>842</v>
      </c>
      <c r="B456">
        <v>24</v>
      </c>
      <c r="C456" t="s">
        <v>64</v>
      </c>
    </row>
    <row r="457" spans="1:3" hidden="1">
      <c r="A457" t="s">
        <v>1268</v>
      </c>
      <c r="B457">
        <v>24</v>
      </c>
      <c r="C457" t="s">
        <v>64</v>
      </c>
    </row>
    <row r="458" spans="1:3" hidden="1">
      <c r="A458" t="s">
        <v>635</v>
      </c>
      <c r="B458">
        <v>24</v>
      </c>
      <c r="C458" t="s">
        <v>64</v>
      </c>
    </row>
    <row r="459" spans="1:3" hidden="1">
      <c r="A459">
        <v>50162</v>
      </c>
      <c r="B459">
        <v>23</v>
      </c>
      <c r="C459" t="s">
        <v>64</v>
      </c>
    </row>
    <row r="460" spans="1:3" hidden="1">
      <c r="A460" t="s">
        <v>1696</v>
      </c>
      <c r="B460">
        <v>23</v>
      </c>
      <c r="C460" t="s">
        <v>64</v>
      </c>
    </row>
    <row r="461" spans="1:3" hidden="1">
      <c r="A461" t="s">
        <v>1395</v>
      </c>
      <c r="B461">
        <v>23</v>
      </c>
      <c r="C461" t="s">
        <v>64</v>
      </c>
    </row>
    <row r="462" spans="1:3" hidden="1">
      <c r="A462" t="s">
        <v>1612</v>
      </c>
      <c r="B462">
        <v>23</v>
      </c>
      <c r="C462" t="s">
        <v>64</v>
      </c>
    </row>
    <row r="463" spans="1:3" hidden="1">
      <c r="A463" t="s">
        <v>832</v>
      </c>
      <c r="B463">
        <v>23</v>
      </c>
      <c r="C463" t="s">
        <v>64</v>
      </c>
    </row>
    <row r="464" spans="1:3" hidden="1">
      <c r="A464" t="s">
        <v>704</v>
      </c>
      <c r="B464">
        <v>23</v>
      </c>
      <c r="C464" t="s">
        <v>64</v>
      </c>
    </row>
    <row r="465" spans="1:3" hidden="1">
      <c r="A465" t="s">
        <v>1000</v>
      </c>
      <c r="B465">
        <v>23</v>
      </c>
      <c r="C465" t="s">
        <v>64</v>
      </c>
    </row>
    <row r="466" spans="1:3" hidden="1">
      <c r="A466" t="s">
        <v>1669</v>
      </c>
      <c r="B466">
        <v>23</v>
      </c>
      <c r="C466" t="s">
        <v>64</v>
      </c>
    </row>
    <row r="467" spans="1:3" hidden="1">
      <c r="A467" t="s">
        <v>1329</v>
      </c>
      <c r="B467">
        <v>22</v>
      </c>
      <c r="C467" t="s">
        <v>64</v>
      </c>
    </row>
    <row r="468" spans="1:3" hidden="1">
      <c r="A468" t="s">
        <v>1618</v>
      </c>
      <c r="B468">
        <v>22</v>
      </c>
      <c r="C468" t="s">
        <v>64</v>
      </c>
    </row>
    <row r="469" spans="1:3" hidden="1">
      <c r="A469" t="s">
        <v>1677</v>
      </c>
      <c r="B469">
        <v>22</v>
      </c>
      <c r="C469" t="s">
        <v>64</v>
      </c>
    </row>
    <row r="470" spans="1:3" hidden="1">
      <c r="A470">
        <v>50417</v>
      </c>
      <c r="B470">
        <v>22</v>
      </c>
      <c r="C470" t="s">
        <v>64</v>
      </c>
    </row>
    <row r="471" spans="1:3" hidden="1">
      <c r="A471" t="s">
        <v>1034</v>
      </c>
      <c r="B471">
        <v>22</v>
      </c>
      <c r="C471" t="s">
        <v>64</v>
      </c>
    </row>
    <row r="472" spans="1:3" hidden="1">
      <c r="A472" t="s">
        <v>1189</v>
      </c>
      <c r="B472">
        <v>22</v>
      </c>
      <c r="C472" t="s">
        <v>64</v>
      </c>
    </row>
    <row r="473" spans="1:3" hidden="1">
      <c r="A473" t="s">
        <v>1183</v>
      </c>
      <c r="B473">
        <v>22</v>
      </c>
      <c r="C473" t="s">
        <v>64</v>
      </c>
    </row>
    <row r="474" spans="1:3" hidden="1">
      <c r="A474" t="s">
        <v>1532</v>
      </c>
      <c r="B474">
        <v>22</v>
      </c>
      <c r="C474" t="s">
        <v>64</v>
      </c>
    </row>
    <row r="475" spans="1:3" hidden="1">
      <c r="A475" t="s">
        <v>1774</v>
      </c>
      <c r="B475">
        <v>22</v>
      </c>
      <c r="C475" t="s">
        <v>64</v>
      </c>
    </row>
    <row r="476" spans="1:3" hidden="1">
      <c r="A476" t="s">
        <v>1750</v>
      </c>
      <c r="B476">
        <v>22</v>
      </c>
      <c r="C476" t="s">
        <v>64</v>
      </c>
    </row>
    <row r="477" spans="1:3" hidden="1">
      <c r="A477" t="s">
        <v>1560</v>
      </c>
      <c r="B477">
        <v>22</v>
      </c>
      <c r="C477" t="s">
        <v>64</v>
      </c>
    </row>
    <row r="478" spans="1:3" hidden="1">
      <c r="A478" t="s">
        <v>199</v>
      </c>
      <c r="B478">
        <v>22</v>
      </c>
      <c r="C478" t="s">
        <v>64</v>
      </c>
    </row>
    <row r="479" spans="1:3" hidden="1">
      <c r="A479" t="s">
        <v>1760</v>
      </c>
      <c r="B479">
        <v>22</v>
      </c>
      <c r="C479" t="s">
        <v>64</v>
      </c>
    </row>
    <row r="480" spans="1:3" hidden="1">
      <c r="A480" t="s">
        <v>1333</v>
      </c>
      <c r="B480">
        <v>22</v>
      </c>
      <c r="C480" t="s">
        <v>64</v>
      </c>
    </row>
    <row r="481" spans="1:3" hidden="1">
      <c r="A481" t="s">
        <v>685</v>
      </c>
      <c r="B481">
        <v>22</v>
      </c>
      <c r="C481" t="s">
        <v>64</v>
      </c>
    </row>
    <row r="482" spans="1:3" hidden="1">
      <c r="A482" t="s">
        <v>186</v>
      </c>
      <c r="B482">
        <v>22</v>
      </c>
      <c r="C482" t="s">
        <v>64</v>
      </c>
    </row>
    <row r="483" spans="1:3" hidden="1">
      <c r="A483" t="s">
        <v>1101</v>
      </c>
      <c r="B483">
        <v>22</v>
      </c>
      <c r="C483" t="s">
        <v>64</v>
      </c>
    </row>
    <row r="484" spans="1:3" hidden="1">
      <c r="A484" t="s">
        <v>370</v>
      </c>
      <c r="B484">
        <v>22</v>
      </c>
      <c r="C484" t="s">
        <v>64</v>
      </c>
    </row>
    <row r="485" spans="1:3" hidden="1">
      <c r="A485" t="s">
        <v>1421</v>
      </c>
      <c r="B485">
        <v>22</v>
      </c>
      <c r="C485" t="s">
        <v>64</v>
      </c>
    </row>
    <row r="486" spans="1:3" hidden="1">
      <c r="A486" t="s">
        <v>1505</v>
      </c>
      <c r="B486">
        <v>22</v>
      </c>
      <c r="C486" t="s">
        <v>64</v>
      </c>
    </row>
    <row r="487" spans="1:3" hidden="1">
      <c r="A487" t="s">
        <v>1489</v>
      </c>
      <c r="B487">
        <v>21</v>
      </c>
      <c r="C487" t="s">
        <v>64</v>
      </c>
    </row>
    <row r="488" spans="1:3" hidden="1">
      <c r="A488" t="s">
        <v>335</v>
      </c>
      <c r="B488">
        <v>21</v>
      </c>
      <c r="C488" t="s">
        <v>64</v>
      </c>
    </row>
    <row r="489" spans="1:3" hidden="1">
      <c r="A489" t="s">
        <v>1141</v>
      </c>
      <c r="B489">
        <v>21</v>
      </c>
      <c r="C489" t="s">
        <v>64</v>
      </c>
    </row>
    <row r="490" spans="1:3" hidden="1">
      <c r="A490" t="s">
        <v>802</v>
      </c>
      <c r="B490">
        <v>21</v>
      </c>
      <c r="C490" t="s">
        <v>64</v>
      </c>
    </row>
    <row r="491" spans="1:3" hidden="1">
      <c r="A491" t="s">
        <v>791</v>
      </c>
      <c r="B491">
        <v>21</v>
      </c>
      <c r="C491" t="s">
        <v>64</v>
      </c>
    </row>
    <row r="492" spans="1:3" hidden="1">
      <c r="A492" t="s">
        <v>1594</v>
      </c>
      <c r="B492">
        <v>21</v>
      </c>
      <c r="C492" t="s">
        <v>64</v>
      </c>
    </row>
    <row r="493" spans="1:3" hidden="1">
      <c r="A493" t="s">
        <v>1578</v>
      </c>
      <c r="B493">
        <v>21</v>
      </c>
      <c r="C493" t="s">
        <v>64</v>
      </c>
    </row>
    <row r="494" spans="1:3" hidden="1">
      <c r="A494" t="s">
        <v>1138</v>
      </c>
      <c r="B494">
        <v>21</v>
      </c>
      <c r="C494" t="s">
        <v>64</v>
      </c>
    </row>
    <row r="495" spans="1:3" hidden="1">
      <c r="A495" t="s">
        <v>1426</v>
      </c>
      <c r="B495">
        <v>21</v>
      </c>
      <c r="C495" t="s">
        <v>64</v>
      </c>
    </row>
    <row r="496" spans="1:3" hidden="1">
      <c r="A496" t="s">
        <v>349</v>
      </c>
      <c r="B496">
        <v>21</v>
      </c>
      <c r="C496" t="s">
        <v>64</v>
      </c>
    </row>
    <row r="497" spans="1:3" hidden="1">
      <c r="A497" t="s">
        <v>863</v>
      </c>
      <c r="B497">
        <v>21</v>
      </c>
      <c r="C497" t="s">
        <v>64</v>
      </c>
    </row>
    <row r="498" spans="1:3" hidden="1">
      <c r="A498" t="s">
        <v>1200</v>
      </c>
      <c r="B498">
        <v>21</v>
      </c>
      <c r="C498" t="s">
        <v>64</v>
      </c>
    </row>
    <row r="499" spans="1:3" hidden="1">
      <c r="A499" t="s">
        <v>814</v>
      </c>
      <c r="B499">
        <v>21</v>
      </c>
      <c r="C499" t="s">
        <v>64</v>
      </c>
    </row>
    <row r="500" spans="1:3" hidden="1">
      <c r="A500" t="s">
        <v>681</v>
      </c>
      <c r="B500">
        <v>21</v>
      </c>
      <c r="C500" t="s">
        <v>64</v>
      </c>
    </row>
    <row r="501" spans="1:3" hidden="1">
      <c r="A501" t="s">
        <v>1771</v>
      </c>
      <c r="B501">
        <v>21</v>
      </c>
      <c r="C501" t="s">
        <v>64</v>
      </c>
    </row>
    <row r="502" spans="1:3" hidden="1">
      <c r="A502" t="s">
        <v>940</v>
      </c>
      <c r="B502">
        <v>21</v>
      </c>
      <c r="C502" t="s">
        <v>64</v>
      </c>
    </row>
    <row r="503" spans="1:3" hidden="1">
      <c r="A503" t="s">
        <v>1508</v>
      </c>
      <c r="B503">
        <v>20</v>
      </c>
      <c r="C503" t="s">
        <v>64</v>
      </c>
    </row>
    <row r="504" spans="1:3" hidden="1">
      <c r="A504" t="s">
        <v>1131</v>
      </c>
      <c r="B504">
        <v>20</v>
      </c>
      <c r="C504" t="s">
        <v>64</v>
      </c>
    </row>
    <row r="505" spans="1:3" hidden="1">
      <c r="A505" t="s">
        <v>1747</v>
      </c>
      <c r="B505">
        <v>20</v>
      </c>
      <c r="C505" t="s">
        <v>64</v>
      </c>
    </row>
    <row r="506" spans="1:3" hidden="1">
      <c r="A506" t="s">
        <v>484</v>
      </c>
      <c r="B506">
        <v>20</v>
      </c>
      <c r="C506" t="s">
        <v>64</v>
      </c>
    </row>
    <row r="507" spans="1:3" hidden="1">
      <c r="A507" t="s">
        <v>1713</v>
      </c>
      <c r="B507">
        <v>20</v>
      </c>
      <c r="C507" t="s">
        <v>64</v>
      </c>
    </row>
    <row r="508" spans="1:3" hidden="1">
      <c r="A508" t="s">
        <v>1231</v>
      </c>
      <c r="B508">
        <v>20</v>
      </c>
      <c r="C508" t="s">
        <v>64</v>
      </c>
    </row>
    <row r="509" spans="1:3" hidden="1">
      <c r="A509" t="s">
        <v>894</v>
      </c>
      <c r="B509">
        <v>20</v>
      </c>
      <c r="C509" t="s">
        <v>64</v>
      </c>
    </row>
    <row r="510" spans="1:3" hidden="1">
      <c r="A510" t="s">
        <v>1742</v>
      </c>
      <c r="B510">
        <v>20</v>
      </c>
      <c r="C510" t="s">
        <v>64</v>
      </c>
    </row>
    <row r="511" spans="1:3" hidden="1">
      <c r="A511" t="s">
        <v>234</v>
      </c>
      <c r="B511">
        <v>20</v>
      </c>
      <c r="C511" t="s">
        <v>64</v>
      </c>
    </row>
    <row r="512" spans="1:3" hidden="1">
      <c r="A512" t="s">
        <v>1128</v>
      </c>
      <c r="B512">
        <v>20</v>
      </c>
      <c r="C512" t="s">
        <v>64</v>
      </c>
    </row>
    <row r="513" spans="1:3" hidden="1">
      <c r="A513" t="s">
        <v>1265</v>
      </c>
      <c r="B513">
        <v>20</v>
      </c>
      <c r="C513" t="s">
        <v>64</v>
      </c>
    </row>
    <row r="514" spans="1:3" hidden="1">
      <c r="A514" t="s">
        <v>1787</v>
      </c>
      <c r="B514">
        <v>19</v>
      </c>
      <c r="C514" t="s">
        <v>64</v>
      </c>
    </row>
    <row r="515" spans="1:3" hidden="1">
      <c r="A515" t="s">
        <v>1586</v>
      </c>
      <c r="B515">
        <v>19</v>
      </c>
      <c r="C515" t="s">
        <v>64</v>
      </c>
    </row>
    <row r="516" spans="1:3" hidden="1">
      <c r="A516" t="s">
        <v>1273</v>
      </c>
      <c r="B516">
        <v>19</v>
      </c>
      <c r="C516" t="s">
        <v>64</v>
      </c>
    </row>
    <row r="517" spans="1:3" hidden="1">
      <c r="A517" t="s">
        <v>1615</v>
      </c>
      <c r="B517">
        <v>19</v>
      </c>
      <c r="C517" t="s">
        <v>64</v>
      </c>
    </row>
    <row r="518" spans="1:3" hidden="1">
      <c r="A518" t="s">
        <v>416</v>
      </c>
      <c r="B518">
        <v>19</v>
      </c>
      <c r="C518" t="s">
        <v>64</v>
      </c>
    </row>
    <row r="519" spans="1:3" hidden="1">
      <c r="A519" t="s">
        <v>852</v>
      </c>
      <c r="B519">
        <v>19</v>
      </c>
      <c r="C519" t="s">
        <v>64</v>
      </c>
    </row>
    <row r="520" spans="1:3" hidden="1">
      <c r="A520" t="s">
        <v>1798</v>
      </c>
      <c r="B520">
        <v>19</v>
      </c>
      <c r="C520" t="s">
        <v>64</v>
      </c>
    </row>
    <row r="521" spans="1:3" hidden="1">
      <c r="A521" t="s">
        <v>788</v>
      </c>
      <c r="B521">
        <v>19</v>
      </c>
      <c r="C521" t="s">
        <v>64</v>
      </c>
    </row>
    <row r="522" spans="1:3" hidden="1">
      <c r="A522" t="s">
        <v>1300</v>
      </c>
      <c r="B522">
        <v>19</v>
      </c>
      <c r="C522" t="s">
        <v>64</v>
      </c>
    </row>
    <row r="523" spans="1:3" hidden="1">
      <c r="A523" t="s">
        <v>937</v>
      </c>
      <c r="B523">
        <v>19</v>
      </c>
      <c r="C523" t="s">
        <v>64</v>
      </c>
    </row>
    <row r="524" spans="1:3" hidden="1">
      <c r="A524" t="s">
        <v>980</v>
      </c>
      <c r="B524">
        <v>18</v>
      </c>
      <c r="C524" t="s">
        <v>64</v>
      </c>
    </row>
    <row r="525" spans="1:3" hidden="1">
      <c r="A525">
        <v>50487</v>
      </c>
      <c r="B525">
        <v>18</v>
      </c>
      <c r="C525" t="s">
        <v>64</v>
      </c>
    </row>
    <row r="526" spans="1:3" hidden="1">
      <c r="A526" t="s">
        <v>1339</v>
      </c>
      <c r="B526">
        <v>18</v>
      </c>
      <c r="C526" t="s">
        <v>64</v>
      </c>
    </row>
    <row r="527" spans="1:3" hidden="1">
      <c r="A527" t="s">
        <v>901</v>
      </c>
      <c r="B527">
        <v>18</v>
      </c>
      <c r="C527" t="s">
        <v>64</v>
      </c>
    </row>
    <row r="528" spans="1:3" hidden="1">
      <c r="A528" t="s">
        <v>1108</v>
      </c>
      <c r="B528">
        <v>18</v>
      </c>
      <c r="C528" t="s">
        <v>64</v>
      </c>
    </row>
    <row r="529" spans="1:3" hidden="1">
      <c r="A529" t="s">
        <v>617</v>
      </c>
      <c r="B529">
        <v>18</v>
      </c>
      <c r="C529" t="s">
        <v>64</v>
      </c>
    </row>
    <row r="530" spans="1:3" hidden="1">
      <c r="A530" t="s">
        <v>1672</v>
      </c>
      <c r="B530">
        <v>18</v>
      </c>
      <c r="C530" t="s">
        <v>64</v>
      </c>
    </row>
    <row r="531" spans="1:3" hidden="1">
      <c r="A531" t="s">
        <v>1322</v>
      </c>
      <c r="B531">
        <v>18</v>
      </c>
      <c r="C531" t="s">
        <v>64</v>
      </c>
    </row>
    <row r="532" spans="1:3" hidden="1">
      <c r="A532" t="s">
        <v>540</v>
      </c>
      <c r="B532">
        <v>18</v>
      </c>
      <c r="C532" t="s">
        <v>64</v>
      </c>
    </row>
    <row r="533" spans="1:3" hidden="1">
      <c r="A533" t="s">
        <v>413</v>
      </c>
      <c r="B533">
        <v>17</v>
      </c>
      <c r="C533" t="s">
        <v>64</v>
      </c>
    </row>
    <row r="534" spans="1:3" hidden="1">
      <c r="A534" t="s">
        <v>710</v>
      </c>
      <c r="B534">
        <v>17</v>
      </c>
      <c r="C534" t="s">
        <v>64</v>
      </c>
    </row>
    <row r="535" spans="1:3" hidden="1">
      <c r="A535" t="s">
        <v>971</v>
      </c>
      <c r="B535">
        <v>17</v>
      </c>
      <c r="C535" t="s">
        <v>64</v>
      </c>
    </row>
    <row r="536" spans="1:3" hidden="1">
      <c r="A536" t="s">
        <v>168</v>
      </c>
      <c r="B536">
        <v>17</v>
      </c>
      <c r="C536" t="s">
        <v>64</v>
      </c>
    </row>
    <row r="537" spans="1:3" hidden="1">
      <c r="A537" t="s">
        <v>393</v>
      </c>
      <c r="B537">
        <v>17</v>
      </c>
      <c r="C537" t="s">
        <v>64</v>
      </c>
    </row>
    <row r="538" spans="1:3" hidden="1">
      <c r="A538" t="s">
        <v>326</v>
      </c>
      <c r="B538">
        <v>17</v>
      </c>
      <c r="C538" t="s">
        <v>64</v>
      </c>
    </row>
    <row r="539" spans="1:3" hidden="1">
      <c r="A539" t="s">
        <v>342</v>
      </c>
      <c r="B539">
        <v>17</v>
      </c>
      <c r="C539" t="s">
        <v>64</v>
      </c>
    </row>
    <row r="540" spans="1:3" hidden="1">
      <c r="A540" t="s">
        <v>611</v>
      </c>
      <c r="B540">
        <v>17</v>
      </c>
      <c r="C540" t="s">
        <v>64</v>
      </c>
    </row>
    <row r="541" spans="1:3" hidden="1">
      <c r="A541" t="s">
        <v>1163</v>
      </c>
      <c r="B541">
        <v>17</v>
      </c>
      <c r="C541" t="s">
        <v>64</v>
      </c>
    </row>
    <row r="542" spans="1:3" hidden="1">
      <c r="A542" t="s">
        <v>1683</v>
      </c>
      <c r="B542">
        <v>17</v>
      </c>
      <c r="C542" t="s">
        <v>64</v>
      </c>
    </row>
    <row r="543" spans="1:3" hidden="1">
      <c r="A543" t="s">
        <v>1212</v>
      </c>
      <c r="B543">
        <v>16</v>
      </c>
      <c r="C543" t="s">
        <v>64</v>
      </c>
    </row>
    <row r="544" spans="1:3" hidden="1">
      <c r="A544" t="s">
        <v>268</v>
      </c>
      <c r="B544">
        <v>16</v>
      </c>
      <c r="C544" t="s">
        <v>64</v>
      </c>
    </row>
    <row r="545" spans="1:3" hidden="1">
      <c r="A545" t="s">
        <v>1484</v>
      </c>
      <c r="B545">
        <v>16</v>
      </c>
      <c r="C545" t="s">
        <v>64</v>
      </c>
    </row>
    <row r="546" spans="1:3" hidden="1">
      <c r="A546" t="s">
        <v>353</v>
      </c>
      <c r="B546">
        <v>16</v>
      </c>
      <c r="C546" t="s">
        <v>64</v>
      </c>
    </row>
    <row r="547" spans="1:3" hidden="1">
      <c r="A547" t="s">
        <v>148</v>
      </c>
      <c r="B547">
        <v>16</v>
      </c>
      <c r="C547" t="s">
        <v>64</v>
      </c>
    </row>
    <row r="548" spans="1:3" hidden="1">
      <c r="A548" t="s">
        <v>965</v>
      </c>
      <c r="B548">
        <v>15</v>
      </c>
      <c r="C548" t="s">
        <v>64</v>
      </c>
    </row>
    <row r="549" spans="1:3" hidden="1">
      <c r="A549" t="s">
        <v>361</v>
      </c>
      <c r="B549">
        <v>15</v>
      </c>
      <c r="C549" t="s">
        <v>64</v>
      </c>
    </row>
    <row r="550" spans="1:3" hidden="1">
      <c r="A550" t="s">
        <v>1186</v>
      </c>
      <c r="B550">
        <v>15</v>
      </c>
      <c r="C550" t="s">
        <v>64</v>
      </c>
    </row>
    <row r="551" spans="1:3" hidden="1">
      <c r="A551" t="s">
        <v>1477</v>
      </c>
      <c r="B551">
        <v>15</v>
      </c>
      <c r="C551" t="s">
        <v>64</v>
      </c>
    </row>
    <row r="552" spans="1:3" hidden="1">
      <c r="A552" t="s">
        <v>1417</v>
      </c>
      <c r="B552">
        <v>15</v>
      </c>
      <c r="C552" t="s">
        <v>64</v>
      </c>
    </row>
    <row r="553" spans="1:3" hidden="1">
      <c r="A553" t="s">
        <v>1361</v>
      </c>
      <c r="B553">
        <v>15</v>
      </c>
      <c r="C553" t="s">
        <v>64</v>
      </c>
    </row>
    <row r="554" spans="1:3" hidden="1">
      <c r="A554" t="s">
        <v>1401</v>
      </c>
      <c r="B554">
        <v>15</v>
      </c>
      <c r="C554" t="s">
        <v>64</v>
      </c>
    </row>
    <row r="555" spans="1:3" hidden="1">
      <c r="A555" t="s">
        <v>1241</v>
      </c>
      <c r="B555">
        <v>15</v>
      </c>
      <c r="C555" t="s">
        <v>64</v>
      </c>
    </row>
    <row r="556" spans="1:3" hidden="1">
      <c r="A556" t="s">
        <v>678</v>
      </c>
      <c r="B556">
        <v>14</v>
      </c>
      <c r="C556" t="s">
        <v>64</v>
      </c>
    </row>
    <row r="557" spans="1:3" hidden="1">
      <c r="A557" t="s">
        <v>1259</v>
      </c>
      <c r="B557">
        <v>14</v>
      </c>
      <c r="C557" t="s">
        <v>64</v>
      </c>
    </row>
    <row r="558" spans="1:3" hidden="1">
      <c r="A558" t="s">
        <v>1154</v>
      </c>
      <c r="B558">
        <v>14</v>
      </c>
      <c r="C558" t="s">
        <v>64</v>
      </c>
    </row>
    <row r="559" spans="1:3" hidden="1">
      <c r="A559" t="s">
        <v>1634</v>
      </c>
      <c r="B559">
        <v>14</v>
      </c>
      <c r="C559" t="s">
        <v>64</v>
      </c>
    </row>
    <row r="560" spans="1:3" hidden="1">
      <c r="A560" t="s">
        <v>1441</v>
      </c>
      <c r="B560">
        <v>14</v>
      </c>
      <c r="C560" t="s">
        <v>64</v>
      </c>
    </row>
    <row r="561" spans="1:3" hidden="1">
      <c r="A561" t="s">
        <v>437</v>
      </c>
      <c r="B561">
        <v>14</v>
      </c>
      <c r="C561" t="s">
        <v>64</v>
      </c>
    </row>
    <row r="562" spans="1:3" hidden="1">
      <c r="A562" t="s">
        <v>1727</v>
      </c>
      <c r="B562">
        <v>14</v>
      </c>
      <c r="C562" t="s">
        <v>64</v>
      </c>
    </row>
    <row r="563" spans="1:3" hidden="1">
      <c r="A563" t="s">
        <v>1493</v>
      </c>
      <c r="B563">
        <v>14</v>
      </c>
      <c r="C563" t="s">
        <v>64</v>
      </c>
    </row>
    <row r="564" spans="1:3" hidden="1">
      <c r="A564" t="s">
        <v>1605</v>
      </c>
      <c r="B564">
        <v>14</v>
      </c>
      <c r="C564" t="s">
        <v>64</v>
      </c>
    </row>
    <row r="565" spans="1:3" hidden="1">
      <c r="A565" t="s">
        <v>757</v>
      </c>
      <c r="B565">
        <v>13</v>
      </c>
      <c r="C565" t="s">
        <v>89</v>
      </c>
    </row>
    <row r="566" spans="1:3" hidden="1">
      <c r="A566" t="s">
        <v>246</v>
      </c>
      <c r="B566">
        <v>13</v>
      </c>
      <c r="C566" t="s">
        <v>89</v>
      </c>
    </row>
    <row r="567" spans="1:3" hidden="1">
      <c r="A567" t="s">
        <v>1289</v>
      </c>
      <c r="B567">
        <v>13</v>
      </c>
      <c r="C567" t="s">
        <v>89</v>
      </c>
    </row>
    <row r="568" spans="1:3" hidden="1">
      <c r="A568" t="s">
        <v>1687</v>
      </c>
      <c r="B568">
        <v>13</v>
      </c>
      <c r="C568" t="s">
        <v>89</v>
      </c>
    </row>
    <row r="569" spans="1:3" hidden="1">
      <c r="A569" t="s">
        <v>1086</v>
      </c>
      <c r="B569">
        <v>12</v>
      </c>
      <c r="C569" t="s">
        <v>89</v>
      </c>
    </row>
    <row r="570" spans="1:3" hidden="1">
      <c r="A570" t="s">
        <v>1708</v>
      </c>
      <c r="B570">
        <v>12</v>
      </c>
      <c r="C570" t="s">
        <v>89</v>
      </c>
    </row>
    <row r="571" spans="1:3" hidden="1">
      <c r="A571" t="s">
        <v>1234</v>
      </c>
      <c r="B571">
        <v>12</v>
      </c>
      <c r="C571" t="s">
        <v>89</v>
      </c>
    </row>
    <row r="572" spans="1:3" hidden="1">
      <c r="A572" t="s">
        <v>221</v>
      </c>
      <c r="B572">
        <v>12</v>
      </c>
      <c r="C572" t="s">
        <v>89</v>
      </c>
    </row>
    <row r="573" spans="1:3" hidden="1">
      <c r="A573" t="s">
        <v>1196</v>
      </c>
      <c r="B573">
        <v>12</v>
      </c>
      <c r="C573" t="s">
        <v>89</v>
      </c>
    </row>
    <row r="574" spans="1:3" hidden="1">
      <c r="A574" t="s">
        <v>85</v>
      </c>
      <c r="B574">
        <v>12</v>
      </c>
      <c r="C574" t="s">
        <v>89</v>
      </c>
    </row>
    <row r="575" spans="1:3" hidden="1">
      <c r="A575" t="s">
        <v>1095</v>
      </c>
      <c r="B575">
        <v>12</v>
      </c>
      <c r="C575" t="s">
        <v>89</v>
      </c>
    </row>
    <row r="576" spans="1:3" hidden="1">
      <c r="A576" t="s">
        <v>1168</v>
      </c>
      <c r="B576">
        <v>11</v>
      </c>
      <c r="C576" t="s">
        <v>89</v>
      </c>
    </row>
    <row r="577" spans="1:3" hidden="1">
      <c r="A577" t="s">
        <v>579</v>
      </c>
      <c r="B577">
        <v>11</v>
      </c>
      <c r="C577" t="s">
        <v>89</v>
      </c>
    </row>
    <row r="578" spans="1:3" hidden="1">
      <c r="A578" t="s">
        <v>1447</v>
      </c>
      <c r="B578">
        <v>11</v>
      </c>
      <c r="C578" t="s">
        <v>89</v>
      </c>
    </row>
    <row r="579" spans="1:3" hidden="1">
      <c r="A579" t="s">
        <v>493</v>
      </c>
      <c r="B579">
        <v>11</v>
      </c>
      <c r="C579" t="s">
        <v>89</v>
      </c>
    </row>
    <row r="580" spans="1:3" hidden="1">
      <c r="A580" t="s">
        <v>608</v>
      </c>
      <c r="B580">
        <v>11</v>
      </c>
      <c r="C580" t="s">
        <v>89</v>
      </c>
    </row>
    <row r="581" spans="1:3" hidden="1">
      <c r="A581" t="s">
        <v>1294</v>
      </c>
      <c r="B581">
        <v>11</v>
      </c>
      <c r="C581" t="s">
        <v>89</v>
      </c>
    </row>
    <row r="582" spans="1:3" hidden="1">
      <c r="A582">
        <v>50335</v>
      </c>
      <c r="B582">
        <v>10</v>
      </c>
      <c r="C582" t="s">
        <v>89</v>
      </c>
    </row>
    <row r="583" spans="1:3" hidden="1">
      <c r="A583" t="s">
        <v>1777</v>
      </c>
      <c r="B583">
        <v>10</v>
      </c>
      <c r="C583" t="s">
        <v>89</v>
      </c>
    </row>
    <row r="584" spans="1:3" hidden="1">
      <c r="A584" t="s">
        <v>1474</v>
      </c>
      <c r="B584">
        <v>10</v>
      </c>
      <c r="C584" t="s">
        <v>89</v>
      </c>
    </row>
    <row r="585" spans="1:3" hidden="1">
      <c r="A585" t="s">
        <v>1791</v>
      </c>
      <c r="B585">
        <v>10</v>
      </c>
      <c r="C585" t="s">
        <v>89</v>
      </c>
    </row>
    <row r="586" spans="1:3" hidden="1">
      <c r="A586" t="s">
        <v>1780</v>
      </c>
      <c r="B586">
        <v>10</v>
      </c>
      <c r="C586" t="s">
        <v>89</v>
      </c>
    </row>
    <row r="587" spans="1:3" hidden="1">
      <c r="A587" t="s">
        <v>1206</v>
      </c>
      <c r="B587">
        <v>7</v>
      </c>
      <c r="C587" t="s">
        <v>83</v>
      </c>
    </row>
    <row r="588" spans="1:3" hidden="1">
      <c r="A588" t="s">
        <v>1134</v>
      </c>
      <c r="B588">
        <v>7</v>
      </c>
      <c r="C588" t="s">
        <v>83</v>
      </c>
    </row>
    <row r="589" spans="1:3" hidden="1">
      <c r="A589" t="s">
        <v>1382</v>
      </c>
      <c r="B589">
        <v>7</v>
      </c>
      <c r="C589" t="s">
        <v>83</v>
      </c>
    </row>
    <row r="590" spans="1:3" hidden="1">
      <c r="A590" t="s">
        <v>582</v>
      </c>
      <c r="B590">
        <v>7</v>
      </c>
      <c r="C590" t="s">
        <v>83</v>
      </c>
    </row>
    <row r="591" spans="1:3" hidden="1">
      <c r="A591" t="s">
        <v>1286</v>
      </c>
      <c r="B591">
        <v>7</v>
      </c>
      <c r="C591" t="s">
        <v>83</v>
      </c>
    </row>
    <row r="592" spans="1:3" hidden="1">
      <c r="A592" t="s">
        <v>1252</v>
      </c>
      <c r="B592">
        <v>7</v>
      </c>
      <c r="C592" t="s">
        <v>83</v>
      </c>
    </row>
    <row r="593" spans="1:3" hidden="1">
      <c r="A593" t="s">
        <v>649</v>
      </c>
      <c r="B593">
        <v>6</v>
      </c>
      <c r="C593" t="s">
        <v>83</v>
      </c>
    </row>
    <row r="594" spans="1:3" hidden="1">
      <c r="A594" t="s">
        <v>884</v>
      </c>
      <c r="B594">
        <v>6</v>
      </c>
      <c r="C594" t="s">
        <v>83</v>
      </c>
    </row>
    <row r="595" spans="1:3" hidden="1">
      <c r="A595" t="s">
        <v>809</v>
      </c>
      <c r="B595">
        <v>6</v>
      </c>
      <c r="C595" t="s">
        <v>83</v>
      </c>
    </row>
    <row r="596" spans="1:3" hidden="1">
      <c r="A596" t="s">
        <v>602</v>
      </c>
      <c r="B596">
        <v>6</v>
      </c>
      <c r="C596" t="s">
        <v>83</v>
      </c>
    </row>
    <row r="597" spans="1:3" hidden="1">
      <c r="A597" t="s">
        <v>821</v>
      </c>
      <c r="B597">
        <v>6</v>
      </c>
      <c r="C597" t="s">
        <v>83</v>
      </c>
    </row>
    <row r="598" spans="1:3" hidden="1">
      <c r="A598" t="s">
        <v>79</v>
      </c>
      <c r="B598">
        <v>6</v>
      </c>
      <c r="C598" t="s">
        <v>83</v>
      </c>
    </row>
    <row r="599" spans="1:3" hidden="1">
      <c r="A599" t="s">
        <v>1784</v>
      </c>
      <c r="B599">
        <v>6</v>
      </c>
      <c r="C599" t="s">
        <v>83</v>
      </c>
    </row>
    <row r="600" spans="1:3" hidden="1">
      <c r="A600" t="s">
        <v>1591</v>
      </c>
      <c r="B600">
        <v>5</v>
      </c>
      <c r="C600" t="s">
        <v>83</v>
      </c>
    </row>
    <row r="601" spans="1:3" hidden="1">
      <c r="A601" t="s">
        <v>1702</v>
      </c>
      <c r="B601">
        <v>5</v>
      </c>
      <c r="C601" t="s">
        <v>83</v>
      </c>
    </row>
    <row r="602" spans="1:3" hidden="1">
      <c r="A602" t="s">
        <v>1064</v>
      </c>
      <c r="B602">
        <v>5</v>
      </c>
      <c r="C602" t="s">
        <v>83</v>
      </c>
    </row>
    <row r="603" spans="1:3" hidden="1">
      <c r="A603" t="s">
        <v>1224</v>
      </c>
      <c r="B603">
        <v>5</v>
      </c>
      <c r="C603" t="s">
        <v>83</v>
      </c>
    </row>
    <row r="604" spans="1:3" hidden="1">
      <c r="A604" t="s">
        <v>1730</v>
      </c>
      <c r="B604">
        <v>5</v>
      </c>
      <c r="C604" t="s">
        <v>83</v>
      </c>
    </row>
    <row r="605" spans="1:3" hidden="1">
      <c r="A605" t="s">
        <v>1664</v>
      </c>
      <c r="B605">
        <v>5</v>
      </c>
      <c r="C605" t="s">
        <v>83</v>
      </c>
    </row>
    <row r="606" spans="1:3" hidden="1">
      <c r="A606" t="s">
        <v>575</v>
      </c>
      <c r="B606">
        <v>5</v>
      </c>
      <c r="C606" t="s">
        <v>83</v>
      </c>
    </row>
    <row r="607" spans="1:3" hidden="1">
      <c r="A607" t="s">
        <v>713</v>
      </c>
      <c r="B607">
        <v>5</v>
      </c>
      <c r="C607" t="s">
        <v>83</v>
      </c>
    </row>
    <row r="608" spans="1:3" hidden="1">
      <c r="A608">
        <v>50668</v>
      </c>
      <c r="B608">
        <v>4</v>
      </c>
      <c r="C608" t="s">
        <v>83</v>
      </c>
    </row>
    <row r="609" spans="1:3" hidden="1">
      <c r="A609" t="s">
        <v>107</v>
      </c>
      <c r="B609">
        <v>4</v>
      </c>
      <c r="C609" t="s">
        <v>83</v>
      </c>
    </row>
    <row r="610" spans="1:3" hidden="1">
      <c r="A610" t="s">
        <v>1226</v>
      </c>
      <c r="B610">
        <v>3</v>
      </c>
      <c r="C610" t="s">
        <v>83</v>
      </c>
    </row>
    <row r="611" spans="1:3" hidden="1">
      <c r="A611" t="s">
        <v>289</v>
      </c>
      <c r="B611">
        <v>3</v>
      </c>
      <c r="C611" t="s">
        <v>83</v>
      </c>
    </row>
    <row r="612" spans="1:3" hidden="1">
      <c r="A612" t="s">
        <v>522</v>
      </c>
      <c r="B612">
        <v>3</v>
      </c>
      <c r="C612" t="s">
        <v>83</v>
      </c>
    </row>
    <row r="613" spans="1:3" hidden="1">
      <c r="A613" t="s">
        <v>1203</v>
      </c>
      <c r="B613">
        <v>3</v>
      </c>
      <c r="C613" t="s">
        <v>83</v>
      </c>
    </row>
    <row r="614" spans="1:3" hidden="1">
      <c r="A614" t="s">
        <v>474</v>
      </c>
      <c r="B614">
        <v>3</v>
      </c>
      <c r="C614" t="s">
        <v>83</v>
      </c>
    </row>
    <row r="615" spans="1:3" hidden="1">
      <c r="A615" t="s">
        <v>1675</v>
      </c>
      <c r="B615">
        <v>3</v>
      </c>
      <c r="C615" t="s">
        <v>83</v>
      </c>
    </row>
    <row r="616" spans="1:3" hidden="1">
      <c r="A616" t="s">
        <v>1719</v>
      </c>
      <c r="B616">
        <v>3</v>
      </c>
      <c r="C616" t="s">
        <v>83</v>
      </c>
    </row>
    <row r="617" spans="1:3" hidden="1">
      <c r="A617" t="s">
        <v>906</v>
      </c>
      <c r="B617">
        <v>3</v>
      </c>
      <c r="C617" t="s">
        <v>83</v>
      </c>
    </row>
    <row r="618" spans="1:3" hidden="1">
      <c r="A618" t="s">
        <v>1753</v>
      </c>
      <c r="B618">
        <v>3</v>
      </c>
      <c r="C618" t="s">
        <v>83</v>
      </c>
    </row>
    <row r="619" spans="1:3" hidden="1">
      <c r="A619" t="s">
        <v>1602</v>
      </c>
      <c r="B619">
        <v>2</v>
      </c>
      <c r="C619" t="s">
        <v>83</v>
      </c>
    </row>
    <row r="620" spans="1:3" hidden="1">
      <c r="A620" t="s">
        <v>1375</v>
      </c>
      <c r="B620">
        <v>2</v>
      </c>
      <c r="C620" t="s">
        <v>83</v>
      </c>
    </row>
    <row r="621" spans="1:3" hidden="1">
      <c r="A621" t="s">
        <v>1680</v>
      </c>
      <c r="B621">
        <v>2</v>
      </c>
      <c r="C621" t="s">
        <v>83</v>
      </c>
    </row>
    <row r="622" spans="1:3" hidden="1">
      <c r="A622" t="s">
        <v>556</v>
      </c>
      <c r="B622">
        <v>2</v>
      </c>
      <c r="C622" t="s">
        <v>83</v>
      </c>
    </row>
    <row r="623" spans="1:3" hidden="1">
      <c r="A623" t="s">
        <v>1121</v>
      </c>
      <c r="B623">
        <v>2</v>
      </c>
      <c r="C623" t="s">
        <v>83</v>
      </c>
    </row>
    <row r="624" spans="1:3" hidden="1">
      <c r="A624" t="s">
        <v>1358</v>
      </c>
      <c r="B624">
        <v>1</v>
      </c>
      <c r="C624" t="s">
        <v>83</v>
      </c>
    </row>
    <row r="625" spans="1:3" hidden="1">
      <c r="A625" t="s">
        <v>1704</v>
      </c>
      <c r="B625">
        <v>1</v>
      </c>
      <c r="C625" t="s">
        <v>83</v>
      </c>
    </row>
    <row r="626" spans="1:3" hidden="1">
      <c r="A626" t="s">
        <v>1410</v>
      </c>
      <c r="B626">
        <v>1</v>
      </c>
      <c r="C626" t="s">
        <v>83</v>
      </c>
    </row>
    <row r="627" spans="1:3" hidden="1">
      <c r="A627" t="s">
        <v>1105</v>
      </c>
      <c r="B627">
        <v>1</v>
      </c>
      <c r="C627" t="s">
        <v>83</v>
      </c>
    </row>
    <row r="628" spans="1:3">
      <c r="A628" t="s">
        <v>1027</v>
      </c>
      <c r="B628">
        <v>1</v>
      </c>
      <c r="C628" t="s">
        <v>83</v>
      </c>
    </row>
    <row r="629" spans="1:3" hidden="1">
      <c r="A629" t="s">
        <v>503</v>
      </c>
      <c r="B629">
        <v>1</v>
      </c>
      <c r="C629" t="s">
        <v>83</v>
      </c>
    </row>
    <row r="630" spans="1:3" hidden="1">
      <c r="A630" t="s">
        <v>1570</v>
      </c>
      <c r="B630">
        <v>1</v>
      </c>
      <c r="C630" t="s">
        <v>83</v>
      </c>
    </row>
    <row r="631" spans="1:3" hidden="1">
      <c r="A631" t="s">
        <v>1631</v>
      </c>
      <c r="B631">
        <v>1</v>
      </c>
      <c r="C631" t="s">
        <v>83</v>
      </c>
    </row>
    <row r="632" spans="1:3" hidden="1">
      <c r="A632" t="s">
        <v>653</v>
      </c>
      <c r="B632">
        <v>1</v>
      </c>
      <c r="C632" t="s">
        <v>83</v>
      </c>
    </row>
  </sheetData>
  <autoFilter ref="A1:C632" xr:uid="{0AFEDF69-D0A2-47C4-8AF1-3B5F735DAA69}">
    <filterColumn colId="0">
      <filters>
        <filter val="50G1I"/>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810A6-F71F-411F-A03E-BA139B581571}">
  <dimension ref="A1:M3683"/>
  <sheetViews>
    <sheetView workbookViewId="0">
      <selection activeCell="H10" sqref="H10"/>
    </sheetView>
  </sheetViews>
  <sheetFormatPr defaultColWidth="8.7109375" defaultRowHeight="15" customHeight="1"/>
  <cols>
    <col min="1" max="1" width="11.42578125" style="6" bestFit="1" customWidth="1"/>
    <col min="2" max="2" width="21.5703125" style="1" bestFit="1" customWidth="1"/>
    <col min="3" max="3" width="14.7109375" style="1" bestFit="1" customWidth="1"/>
    <col min="4" max="4" width="8.42578125" style="1" bestFit="1" customWidth="1"/>
    <col min="5" max="5" width="15.42578125" style="5" bestFit="1" customWidth="1"/>
    <col min="6" max="6" width="20.85546875" style="31" bestFit="1" customWidth="1"/>
    <col min="7" max="7" width="11.140625" style="1" bestFit="1" customWidth="1"/>
    <col min="8" max="8" width="8.7109375" style="1"/>
  </cols>
  <sheetData>
    <row r="1" spans="1:8">
      <c r="A1" s="6" t="s">
        <v>0</v>
      </c>
      <c r="B1" s="1" t="s">
        <v>2142</v>
      </c>
      <c r="C1" s="1" t="s">
        <v>2143</v>
      </c>
      <c r="D1" s="1" t="s">
        <v>2144</v>
      </c>
      <c r="E1" s="5" t="s">
        <v>2145</v>
      </c>
      <c r="F1" s="31" t="s">
        <v>2146</v>
      </c>
      <c r="G1" s="1" t="s">
        <v>2147</v>
      </c>
      <c r="H1" s="1" t="s">
        <v>2148</v>
      </c>
    </row>
    <row r="2" spans="1:8">
      <c r="A2" s="61" t="s">
        <v>55</v>
      </c>
      <c r="B2" s="51" t="s">
        <v>2149</v>
      </c>
      <c r="C2" s="51" t="s">
        <v>63</v>
      </c>
      <c r="D2" s="52">
        <v>46054</v>
      </c>
      <c r="E2" s="53">
        <v>216438</v>
      </c>
      <c r="F2" s="5">
        <v>24511</v>
      </c>
      <c r="G2" s="51">
        <v>232000</v>
      </c>
      <c r="H2" s="51"/>
    </row>
    <row r="3" spans="1:8">
      <c r="A3" s="61" t="s">
        <v>55</v>
      </c>
      <c r="B3" s="51" t="s">
        <v>2149</v>
      </c>
      <c r="C3" s="51" t="s">
        <v>63</v>
      </c>
      <c r="D3" s="52">
        <v>46082</v>
      </c>
      <c r="E3" s="53">
        <v>234555</v>
      </c>
      <c r="F3" s="5">
        <v>18221</v>
      </c>
      <c r="G3" s="51">
        <v>232000</v>
      </c>
      <c r="H3" s="51"/>
    </row>
    <row r="4" spans="1:8">
      <c r="A4" s="61" t="s">
        <v>55</v>
      </c>
      <c r="B4" s="51" t="s">
        <v>2149</v>
      </c>
      <c r="C4" s="51" t="s">
        <v>63</v>
      </c>
      <c r="D4" s="52">
        <v>46113</v>
      </c>
      <c r="E4" s="53">
        <v>232294</v>
      </c>
      <c r="F4" s="5">
        <v>32190</v>
      </c>
      <c r="G4" s="51">
        <v>232000</v>
      </c>
      <c r="H4" s="51"/>
    </row>
    <row r="5" spans="1:8">
      <c r="A5" s="61" t="s">
        <v>55</v>
      </c>
      <c r="B5" s="51" t="s">
        <v>2149</v>
      </c>
      <c r="C5" s="51" t="s">
        <v>63</v>
      </c>
      <c r="D5" s="52">
        <v>46143</v>
      </c>
      <c r="E5" s="53">
        <v>74081</v>
      </c>
      <c r="F5" s="5">
        <v>-18913</v>
      </c>
      <c r="G5" s="51">
        <v>232000</v>
      </c>
      <c r="H5" s="51"/>
    </row>
    <row r="6" spans="1:8">
      <c r="A6" s="61" t="s">
        <v>55</v>
      </c>
      <c r="B6" s="51" t="s">
        <v>2149</v>
      </c>
      <c r="C6" s="51" t="s">
        <v>63</v>
      </c>
      <c r="D6" s="52">
        <v>46174</v>
      </c>
      <c r="E6" s="53">
        <v>223552</v>
      </c>
      <c r="F6" s="5">
        <v>17683</v>
      </c>
      <c r="G6" s="51">
        <v>232000</v>
      </c>
      <c r="H6" s="51"/>
    </row>
    <row r="7" spans="1:8">
      <c r="A7" s="61" t="s">
        <v>74</v>
      </c>
      <c r="B7" s="51" t="s">
        <v>2150</v>
      </c>
      <c r="C7" s="51" t="s">
        <v>63</v>
      </c>
      <c r="D7" s="52">
        <v>46054</v>
      </c>
      <c r="E7" s="53">
        <v>281170</v>
      </c>
      <c r="F7" s="5">
        <v>23719</v>
      </c>
      <c r="G7" s="51">
        <v>232000</v>
      </c>
      <c r="H7" s="51"/>
    </row>
    <row r="8" spans="1:8">
      <c r="A8" s="61" t="s">
        <v>74</v>
      </c>
      <c r="B8" s="51" t="s">
        <v>2150</v>
      </c>
      <c r="C8" s="51" t="s">
        <v>63</v>
      </c>
      <c r="D8" s="52">
        <v>46082</v>
      </c>
      <c r="E8" s="53">
        <v>327977</v>
      </c>
      <c r="F8" s="5">
        <v>38791</v>
      </c>
      <c r="G8" s="51">
        <v>232000</v>
      </c>
      <c r="H8" s="51"/>
    </row>
    <row r="9" spans="1:8">
      <c r="A9" s="61" t="s">
        <v>74</v>
      </c>
      <c r="B9" s="51" t="s">
        <v>2150</v>
      </c>
      <c r="C9" s="51" t="s">
        <v>63</v>
      </c>
      <c r="D9" s="52">
        <v>46113</v>
      </c>
      <c r="E9" s="53">
        <v>307256</v>
      </c>
      <c r="F9" s="5">
        <v>29194</v>
      </c>
      <c r="G9" s="51">
        <v>232000</v>
      </c>
      <c r="H9" s="51"/>
    </row>
    <row r="10" spans="1:8">
      <c r="A10" s="61" t="s">
        <v>74</v>
      </c>
      <c r="B10" s="51" t="s">
        <v>2150</v>
      </c>
      <c r="C10" s="51" t="s">
        <v>63</v>
      </c>
      <c r="D10" s="52">
        <v>46143</v>
      </c>
      <c r="E10" s="53">
        <v>338867</v>
      </c>
      <c r="F10" s="5">
        <v>42294</v>
      </c>
      <c r="G10" s="51">
        <v>232000</v>
      </c>
      <c r="H10" s="51"/>
    </row>
    <row r="11" spans="1:8">
      <c r="A11" s="61" t="s">
        <v>74</v>
      </c>
      <c r="B11" s="51" t="s">
        <v>2150</v>
      </c>
      <c r="C11" s="51" t="s">
        <v>63</v>
      </c>
      <c r="D11" s="52">
        <v>46174</v>
      </c>
      <c r="E11" s="53">
        <v>309313</v>
      </c>
      <c r="F11" s="5">
        <v>29209</v>
      </c>
      <c r="G11" s="51">
        <v>232000</v>
      </c>
      <c r="H11" s="51"/>
    </row>
    <row r="12" spans="1:8">
      <c r="A12" s="61" t="s">
        <v>79</v>
      </c>
      <c r="B12" s="51" t="s">
        <v>2151</v>
      </c>
      <c r="C12" s="51" t="s">
        <v>63</v>
      </c>
      <c r="D12" s="52">
        <v>46054</v>
      </c>
      <c r="E12" s="53">
        <v>15315</v>
      </c>
      <c r="F12" s="5">
        <v>-13162</v>
      </c>
      <c r="G12" s="51">
        <v>204160</v>
      </c>
      <c r="H12" s="51"/>
    </row>
    <row r="13" spans="1:8">
      <c r="A13" s="61" t="s">
        <v>79</v>
      </c>
      <c r="B13" s="51" t="s">
        <v>2151</v>
      </c>
      <c r="C13" s="51" t="s">
        <v>63</v>
      </c>
      <c r="D13" s="52">
        <v>46082</v>
      </c>
      <c r="E13" s="53">
        <v>130591</v>
      </c>
      <c r="F13" s="5">
        <v>8731</v>
      </c>
      <c r="G13" s="51">
        <v>204160</v>
      </c>
      <c r="H13" s="54">
        <v>1.341</v>
      </c>
    </row>
    <row r="14" spans="1:8">
      <c r="A14" s="61" t="s">
        <v>79</v>
      </c>
      <c r="B14" s="51" t="s">
        <v>2151</v>
      </c>
      <c r="C14" s="51" t="s">
        <v>63</v>
      </c>
      <c r="D14" s="52">
        <v>46113</v>
      </c>
      <c r="E14" s="53">
        <v>143359</v>
      </c>
      <c r="F14" s="5">
        <v>2535</v>
      </c>
      <c r="G14" s="51">
        <v>204160</v>
      </c>
      <c r="H14" s="54">
        <v>1.284</v>
      </c>
    </row>
    <row r="15" spans="1:8">
      <c r="A15" s="61" t="s">
        <v>79</v>
      </c>
      <c r="B15" s="51" t="s">
        <v>2151</v>
      </c>
      <c r="C15" s="51" t="s">
        <v>63</v>
      </c>
      <c r="D15" s="52">
        <v>46143</v>
      </c>
      <c r="E15" s="53">
        <v>171331</v>
      </c>
      <c r="F15" s="5">
        <v>9489</v>
      </c>
      <c r="G15" s="51">
        <v>204160</v>
      </c>
      <c r="H15" s="54">
        <v>1.3979999999999999</v>
      </c>
    </row>
    <row r="16" spans="1:8">
      <c r="A16" s="61" t="s">
        <v>79</v>
      </c>
      <c r="B16" s="51" t="s">
        <v>2151</v>
      </c>
      <c r="C16" s="51" t="s">
        <v>63</v>
      </c>
      <c r="D16" s="52">
        <v>46174</v>
      </c>
      <c r="E16" s="53">
        <v>163199</v>
      </c>
      <c r="F16" s="5">
        <v>8581</v>
      </c>
      <c r="G16" s="51">
        <v>204160</v>
      </c>
      <c r="H16" s="54">
        <v>1.2390000000000001</v>
      </c>
    </row>
    <row r="17" spans="1:8">
      <c r="A17" s="61" t="s">
        <v>85</v>
      </c>
      <c r="B17" s="51" t="s">
        <v>2152</v>
      </c>
      <c r="C17" s="51" t="s">
        <v>63</v>
      </c>
      <c r="D17" s="52">
        <v>46054</v>
      </c>
      <c r="E17" s="53">
        <v>148362</v>
      </c>
      <c r="F17" s="5">
        <v>-6476</v>
      </c>
      <c r="G17" s="51">
        <v>232000</v>
      </c>
      <c r="H17" s="54">
        <v>1.325</v>
      </c>
    </row>
    <row r="18" spans="1:8">
      <c r="A18" s="61" t="s">
        <v>85</v>
      </c>
      <c r="B18" s="51" t="s">
        <v>2152</v>
      </c>
      <c r="C18" s="51" t="s">
        <v>63</v>
      </c>
      <c r="D18" s="52">
        <v>46082</v>
      </c>
      <c r="E18" s="53">
        <v>160434</v>
      </c>
      <c r="F18" s="5">
        <v>-4732</v>
      </c>
      <c r="G18" s="51">
        <v>232000</v>
      </c>
      <c r="H18" s="54">
        <v>1.415</v>
      </c>
    </row>
    <row r="19" spans="1:8">
      <c r="A19" s="61" t="s">
        <v>85</v>
      </c>
      <c r="B19" s="51" t="s">
        <v>2152</v>
      </c>
      <c r="C19" s="51" t="s">
        <v>63</v>
      </c>
      <c r="D19" s="52">
        <v>46113</v>
      </c>
      <c r="E19" s="53">
        <v>151427</v>
      </c>
      <c r="F19" s="5">
        <v>-4070</v>
      </c>
      <c r="G19" s="51">
        <v>232000</v>
      </c>
      <c r="H19" s="54">
        <v>1.2829999999999999</v>
      </c>
    </row>
    <row r="20" spans="1:8">
      <c r="A20" s="61" t="s">
        <v>85</v>
      </c>
      <c r="B20" s="51" t="s">
        <v>2152</v>
      </c>
      <c r="C20" s="51" t="s">
        <v>63</v>
      </c>
      <c r="D20" s="52">
        <v>46143</v>
      </c>
      <c r="E20" s="53">
        <v>168364</v>
      </c>
      <c r="F20" s="5">
        <v>702</v>
      </c>
      <c r="G20" s="51">
        <v>232000</v>
      </c>
      <c r="H20" s="54">
        <v>1.3779999999999999</v>
      </c>
    </row>
    <row r="21" spans="1:8">
      <c r="A21" s="61" t="s">
        <v>85</v>
      </c>
      <c r="B21" s="51" t="s">
        <v>2152</v>
      </c>
      <c r="C21" s="51" t="s">
        <v>63</v>
      </c>
      <c r="D21" s="52">
        <v>46174</v>
      </c>
      <c r="E21" s="53">
        <v>140784</v>
      </c>
      <c r="F21" s="5">
        <v>-7755</v>
      </c>
      <c r="G21" s="51">
        <v>232000</v>
      </c>
      <c r="H21" s="54">
        <v>1.1180000000000001</v>
      </c>
    </row>
    <row r="22" spans="1:8">
      <c r="A22" s="61" t="s">
        <v>90</v>
      </c>
      <c r="B22" s="51" t="s">
        <v>2153</v>
      </c>
      <c r="C22" s="51" t="s">
        <v>93</v>
      </c>
      <c r="D22" s="52">
        <v>46054</v>
      </c>
      <c r="E22" s="53">
        <v>174462</v>
      </c>
      <c r="F22" s="5">
        <v>4692</v>
      </c>
      <c r="G22" s="51">
        <v>241405</v>
      </c>
      <c r="H22" s="51"/>
    </row>
    <row r="23" spans="1:8">
      <c r="A23" s="61" t="s">
        <v>90</v>
      </c>
      <c r="B23" s="51" t="s">
        <v>2153</v>
      </c>
      <c r="C23" s="51" t="s">
        <v>93</v>
      </c>
      <c r="D23" s="52">
        <v>46082</v>
      </c>
      <c r="E23" s="53">
        <v>207014</v>
      </c>
      <c r="F23" s="5">
        <v>16141</v>
      </c>
      <c r="G23" s="51">
        <v>241405</v>
      </c>
      <c r="H23" s="51"/>
    </row>
    <row r="24" spans="1:8">
      <c r="A24" s="61" t="s">
        <v>90</v>
      </c>
      <c r="B24" s="51" t="s">
        <v>2153</v>
      </c>
      <c r="C24" s="51" t="s">
        <v>93</v>
      </c>
      <c r="D24" s="52">
        <v>46113</v>
      </c>
      <c r="E24" s="53">
        <v>199453</v>
      </c>
      <c r="F24" s="5">
        <v>7971</v>
      </c>
      <c r="G24" s="51">
        <v>241405</v>
      </c>
      <c r="H24" s="51"/>
    </row>
    <row r="25" spans="1:8">
      <c r="A25" s="61" t="s">
        <v>90</v>
      </c>
      <c r="B25" s="51" t="s">
        <v>2153</v>
      </c>
      <c r="C25" s="51" t="s">
        <v>93</v>
      </c>
      <c r="D25" s="52">
        <v>46143</v>
      </c>
      <c r="E25" s="53">
        <v>219139</v>
      </c>
      <c r="F25" s="5">
        <v>18054</v>
      </c>
      <c r="G25" s="51">
        <v>241405</v>
      </c>
      <c r="H25" s="51"/>
    </row>
    <row r="26" spans="1:8">
      <c r="A26" s="61" t="s">
        <v>90</v>
      </c>
      <c r="B26" s="51" t="s">
        <v>2153</v>
      </c>
      <c r="C26" s="51" t="s">
        <v>93</v>
      </c>
      <c r="D26" s="52">
        <v>46174</v>
      </c>
      <c r="E26" s="53">
        <v>209982</v>
      </c>
      <c r="F26" s="5">
        <v>6286</v>
      </c>
      <c r="G26" s="51">
        <v>241405</v>
      </c>
      <c r="H26" s="54"/>
    </row>
    <row r="27" spans="1:8">
      <c r="A27" s="61" t="s">
        <v>67</v>
      </c>
      <c r="B27" s="51" t="s">
        <v>2154</v>
      </c>
      <c r="C27" s="51" t="s">
        <v>63</v>
      </c>
      <c r="D27" s="52">
        <v>46054</v>
      </c>
      <c r="E27" s="53">
        <v>232708</v>
      </c>
      <c r="F27" s="5">
        <v>19564</v>
      </c>
      <c r="G27" s="51">
        <v>232000</v>
      </c>
      <c r="H27" s="54">
        <v>2.3220000000000001</v>
      </c>
    </row>
    <row r="28" spans="1:8">
      <c r="A28" s="61" t="s">
        <v>67</v>
      </c>
      <c r="B28" s="51" t="s">
        <v>2154</v>
      </c>
      <c r="C28" s="51" t="s">
        <v>63</v>
      </c>
      <c r="D28" s="52">
        <v>46082</v>
      </c>
      <c r="E28" s="53">
        <v>250936</v>
      </c>
      <c r="F28" s="5">
        <v>26804</v>
      </c>
      <c r="G28" s="51">
        <v>232000</v>
      </c>
      <c r="H28" s="51"/>
    </row>
    <row r="29" spans="1:8">
      <c r="A29" s="61" t="s">
        <v>67</v>
      </c>
      <c r="B29" s="51" t="s">
        <v>2154</v>
      </c>
      <c r="C29" s="51" t="s">
        <v>63</v>
      </c>
      <c r="D29" s="52">
        <v>46113</v>
      </c>
      <c r="E29" s="53">
        <v>243863</v>
      </c>
      <c r="F29" s="5">
        <v>25245</v>
      </c>
      <c r="G29" s="51">
        <v>232000</v>
      </c>
      <c r="H29" s="51"/>
    </row>
    <row r="30" spans="1:8">
      <c r="A30" s="61" t="s">
        <v>67</v>
      </c>
      <c r="B30" s="51" t="s">
        <v>2154</v>
      </c>
      <c r="C30" s="51" t="s">
        <v>63</v>
      </c>
      <c r="D30" s="52">
        <v>46143</v>
      </c>
      <c r="E30" s="53">
        <v>271168</v>
      </c>
      <c r="F30" s="5">
        <v>28241</v>
      </c>
      <c r="G30" s="51">
        <v>232000</v>
      </c>
      <c r="H30" s="51"/>
    </row>
    <row r="31" spans="1:8">
      <c r="A31" s="61" t="s">
        <v>67</v>
      </c>
      <c r="B31" s="51" t="s">
        <v>2154</v>
      </c>
      <c r="C31" s="51" t="s">
        <v>63</v>
      </c>
      <c r="D31" s="52">
        <v>46174</v>
      </c>
      <c r="E31" s="53">
        <v>247035</v>
      </c>
      <c r="F31" s="5">
        <v>15641</v>
      </c>
      <c r="G31" s="51">
        <v>232000</v>
      </c>
      <c r="H31" s="51"/>
    </row>
    <row r="32" spans="1:8">
      <c r="A32" s="61" t="s">
        <v>95</v>
      </c>
      <c r="B32" s="51" t="s">
        <v>2155</v>
      </c>
      <c r="C32" s="51" t="s">
        <v>93</v>
      </c>
      <c r="D32" s="52">
        <v>46054</v>
      </c>
      <c r="E32" s="53">
        <v>178128</v>
      </c>
      <c r="F32" s="5">
        <v>4019</v>
      </c>
      <c r="G32" s="51">
        <v>241405</v>
      </c>
      <c r="H32" s="51"/>
    </row>
    <row r="33" spans="1:8">
      <c r="A33" s="61" t="s">
        <v>95</v>
      </c>
      <c r="B33" s="51" t="s">
        <v>2155</v>
      </c>
      <c r="C33" s="51" t="s">
        <v>93</v>
      </c>
      <c r="D33" s="52">
        <v>46082</v>
      </c>
      <c r="E33" s="53">
        <v>203670</v>
      </c>
      <c r="F33" s="5">
        <v>13340</v>
      </c>
      <c r="G33" s="51">
        <v>241405</v>
      </c>
      <c r="H33" s="51"/>
    </row>
    <row r="34" spans="1:8">
      <c r="A34" s="61" t="s">
        <v>95</v>
      </c>
      <c r="B34" s="51" t="s">
        <v>2155</v>
      </c>
      <c r="C34" s="51" t="s">
        <v>93</v>
      </c>
      <c r="D34" s="52">
        <v>46113</v>
      </c>
      <c r="E34" s="53">
        <v>191710</v>
      </c>
      <c r="F34" s="5">
        <v>10760</v>
      </c>
      <c r="G34" s="51">
        <v>241405</v>
      </c>
      <c r="H34" s="51"/>
    </row>
    <row r="35" spans="1:8">
      <c r="A35" s="61" t="s">
        <v>95</v>
      </c>
      <c r="B35" s="51" t="s">
        <v>2155</v>
      </c>
      <c r="C35" s="51" t="s">
        <v>93</v>
      </c>
      <c r="D35" s="52">
        <v>46143</v>
      </c>
      <c r="E35" s="53">
        <v>219882</v>
      </c>
      <c r="F35" s="5">
        <v>20455</v>
      </c>
      <c r="G35" s="51">
        <v>241405</v>
      </c>
      <c r="H35" s="51"/>
    </row>
    <row r="36" spans="1:8">
      <c r="A36" s="61" t="s">
        <v>95</v>
      </c>
      <c r="B36" s="51" t="s">
        <v>2155</v>
      </c>
      <c r="C36" s="51" t="s">
        <v>93</v>
      </c>
      <c r="D36" s="52">
        <v>46174</v>
      </c>
      <c r="E36" s="53">
        <v>207545</v>
      </c>
      <c r="F36" s="5">
        <v>13847</v>
      </c>
      <c r="G36" s="51">
        <v>241405</v>
      </c>
      <c r="H36" s="51"/>
    </row>
    <row r="37" spans="1:8">
      <c r="A37" s="61" t="s">
        <v>1541</v>
      </c>
      <c r="B37" s="51" t="s">
        <v>2156</v>
      </c>
      <c r="C37" s="51" t="s">
        <v>63</v>
      </c>
      <c r="D37" s="52">
        <v>46054</v>
      </c>
      <c r="E37" s="53">
        <v>139066</v>
      </c>
      <c r="F37" s="5">
        <v>-1134</v>
      </c>
      <c r="G37" s="51">
        <v>232000</v>
      </c>
      <c r="H37" s="51"/>
    </row>
    <row r="38" spans="1:8">
      <c r="A38" s="61" t="s">
        <v>1541</v>
      </c>
      <c r="B38" s="51" t="s">
        <v>2156</v>
      </c>
      <c r="C38" s="51" t="s">
        <v>63</v>
      </c>
      <c r="D38" s="52">
        <v>46082</v>
      </c>
      <c r="E38" s="53">
        <v>169271</v>
      </c>
      <c r="F38" s="5">
        <v>9585</v>
      </c>
      <c r="G38" s="51">
        <v>232000</v>
      </c>
      <c r="H38" s="51"/>
    </row>
    <row r="39" spans="1:8">
      <c r="A39" s="61" t="s">
        <v>1541</v>
      </c>
      <c r="B39" s="51" t="s">
        <v>2156</v>
      </c>
      <c r="C39" s="51" t="s">
        <v>63</v>
      </c>
      <c r="D39" s="52">
        <v>46113</v>
      </c>
      <c r="E39" s="53">
        <v>150893</v>
      </c>
      <c r="F39" s="5">
        <v>-1918</v>
      </c>
      <c r="G39" s="51">
        <v>232000</v>
      </c>
      <c r="H39" s="51"/>
    </row>
    <row r="40" spans="1:8">
      <c r="A40" s="61" t="s">
        <v>1541</v>
      </c>
      <c r="B40" s="51" t="s">
        <v>2156</v>
      </c>
      <c r="C40" s="51" t="s">
        <v>63</v>
      </c>
      <c r="D40" s="52">
        <v>46143</v>
      </c>
      <c r="E40" s="53">
        <v>171945</v>
      </c>
      <c r="F40" s="5">
        <v>8384</v>
      </c>
      <c r="G40" s="51">
        <v>232000</v>
      </c>
      <c r="H40" s="51"/>
    </row>
    <row r="41" spans="1:8">
      <c r="A41" s="61" t="s">
        <v>1541</v>
      </c>
      <c r="B41" s="51" t="s">
        <v>2156</v>
      </c>
      <c r="C41" s="51" t="s">
        <v>63</v>
      </c>
      <c r="D41" s="52">
        <v>46174</v>
      </c>
      <c r="E41" s="53">
        <v>168243</v>
      </c>
      <c r="F41" s="5">
        <v>7248</v>
      </c>
      <c r="G41" s="51">
        <v>232000</v>
      </c>
      <c r="H41" s="51"/>
    </row>
    <row r="42" spans="1:8">
      <c r="A42" s="61" t="s">
        <v>921</v>
      </c>
      <c r="B42" s="51" t="s">
        <v>2157</v>
      </c>
      <c r="C42" s="51" t="s">
        <v>63</v>
      </c>
      <c r="D42" s="52">
        <v>46054</v>
      </c>
      <c r="E42" s="53">
        <v>186939</v>
      </c>
      <c r="F42" s="5">
        <v>2237</v>
      </c>
      <c r="G42" s="51">
        <v>232000</v>
      </c>
      <c r="H42" s="51"/>
    </row>
    <row r="43" spans="1:8">
      <c r="A43" s="61" t="s">
        <v>921</v>
      </c>
      <c r="B43" s="51" t="s">
        <v>2157</v>
      </c>
      <c r="C43" s="51" t="s">
        <v>63</v>
      </c>
      <c r="D43" s="52">
        <v>46082</v>
      </c>
      <c r="E43" s="53">
        <v>231711</v>
      </c>
      <c r="F43" s="5">
        <v>20798</v>
      </c>
      <c r="G43" s="51">
        <v>232000</v>
      </c>
      <c r="H43" s="51"/>
    </row>
    <row r="44" spans="1:8">
      <c r="A44" s="61" t="s">
        <v>921</v>
      </c>
      <c r="B44" s="51" t="s">
        <v>2157</v>
      </c>
      <c r="C44" s="51" t="s">
        <v>63</v>
      </c>
      <c r="D44" s="52">
        <v>46113</v>
      </c>
      <c r="E44" s="53">
        <v>223180</v>
      </c>
      <c r="F44" s="5">
        <v>14323</v>
      </c>
      <c r="G44" s="51">
        <v>232000</v>
      </c>
      <c r="H44" s="51"/>
    </row>
    <row r="45" spans="1:8">
      <c r="A45" s="61" t="s">
        <v>921</v>
      </c>
      <c r="B45" s="51" t="s">
        <v>2157</v>
      </c>
      <c r="C45" s="51" t="s">
        <v>63</v>
      </c>
      <c r="D45" s="52">
        <v>46143</v>
      </c>
      <c r="E45" s="53">
        <v>241495</v>
      </c>
      <c r="F45" s="5">
        <v>20626</v>
      </c>
      <c r="G45" s="51">
        <v>232000</v>
      </c>
      <c r="H45" s="51"/>
    </row>
    <row r="46" spans="1:8">
      <c r="A46" s="61" t="s">
        <v>921</v>
      </c>
      <c r="B46" s="51" t="s">
        <v>2157</v>
      </c>
      <c r="C46" s="51" t="s">
        <v>63</v>
      </c>
      <c r="D46" s="52">
        <v>46174</v>
      </c>
      <c r="E46" s="53">
        <v>258876</v>
      </c>
      <c r="F46" s="5">
        <v>22208</v>
      </c>
      <c r="G46" s="51">
        <v>232000</v>
      </c>
      <c r="H46" s="51"/>
    </row>
    <row r="47" spans="1:8">
      <c r="A47" s="61" t="s">
        <v>1114</v>
      </c>
      <c r="B47" s="51" t="s">
        <v>2158</v>
      </c>
      <c r="C47" s="51" t="s">
        <v>140</v>
      </c>
      <c r="D47" s="52">
        <v>46054</v>
      </c>
      <c r="E47" s="53">
        <v>171635</v>
      </c>
      <c r="F47" s="5">
        <v>9046</v>
      </c>
      <c r="G47" s="51">
        <v>204160</v>
      </c>
      <c r="H47" s="51"/>
    </row>
    <row r="48" spans="1:8">
      <c r="A48" s="61" t="s">
        <v>1114</v>
      </c>
      <c r="B48" s="51" t="s">
        <v>2158</v>
      </c>
      <c r="C48" s="51" t="s">
        <v>140</v>
      </c>
      <c r="D48" s="52">
        <v>46082</v>
      </c>
      <c r="E48" s="53">
        <v>190910</v>
      </c>
      <c r="F48" s="5">
        <v>14979</v>
      </c>
      <c r="G48" s="51">
        <v>204160</v>
      </c>
      <c r="H48" s="51"/>
    </row>
    <row r="49" spans="1:8">
      <c r="A49" s="61" t="s">
        <v>1114</v>
      </c>
      <c r="B49" s="51" t="s">
        <v>2158</v>
      </c>
      <c r="C49" s="51" t="s">
        <v>140</v>
      </c>
      <c r="D49" s="52">
        <v>46113</v>
      </c>
      <c r="E49" s="53">
        <v>176929</v>
      </c>
      <c r="F49" s="5">
        <v>10168</v>
      </c>
      <c r="G49" s="51">
        <v>204160</v>
      </c>
      <c r="H49" s="51"/>
    </row>
    <row r="50" spans="1:8">
      <c r="A50" s="61" t="s">
        <v>1114</v>
      </c>
      <c r="B50" s="51" t="s">
        <v>2158</v>
      </c>
      <c r="C50" s="51" t="s">
        <v>140</v>
      </c>
      <c r="D50" s="52">
        <v>46143</v>
      </c>
      <c r="E50" s="53">
        <v>200014</v>
      </c>
      <c r="F50" s="5">
        <v>18727</v>
      </c>
      <c r="G50" s="51">
        <v>204160</v>
      </c>
      <c r="H50" s="51"/>
    </row>
    <row r="51" spans="1:8">
      <c r="A51" s="61" t="s">
        <v>1114</v>
      </c>
      <c r="B51" s="51" t="s">
        <v>2158</v>
      </c>
      <c r="C51" s="51" t="s">
        <v>140</v>
      </c>
      <c r="D51" s="52">
        <v>46174</v>
      </c>
      <c r="E51" s="53">
        <v>179009</v>
      </c>
      <c r="F51" s="5">
        <v>9612</v>
      </c>
      <c r="G51" s="51">
        <v>204160</v>
      </c>
      <c r="H51" s="54"/>
    </row>
    <row r="52" spans="1:8">
      <c r="A52" s="61" t="s">
        <v>120</v>
      </c>
      <c r="B52" s="51" t="s">
        <v>2159</v>
      </c>
      <c r="C52" s="51" t="s">
        <v>63</v>
      </c>
      <c r="D52" s="52">
        <v>46054</v>
      </c>
      <c r="E52" s="53">
        <v>192517</v>
      </c>
      <c r="F52" s="5">
        <v>15853</v>
      </c>
      <c r="G52" s="51">
        <v>232000</v>
      </c>
      <c r="H52" s="51"/>
    </row>
    <row r="53" spans="1:8">
      <c r="A53" s="61" t="s">
        <v>120</v>
      </c>
      <c r="B53" s="51" t="s">
        <v>2159</v>
      </c>
      <c r="C53" s="51" t="s">
        <v>63</v>
      </c>
      <c r="D53" s="52">
        <v>46082</v>
      </c>
      <c r="E53" s="53">
        <v>265973</v>
      </c>
      <c r="F53" s="5">
        <v>40456</v>
      </c>
      <c r="G53" s="51">
        <v>232000</v>
      </c>
      <c r="H53" s="51"/>
    </row>
    <row r="54" spans="1:8">
      <c r="A54" s="61" t="s">
        <v>120</v>
      </c>
      <c r="B54" s="51" t="s">
        <v>2159</v>
      </c>
      <c r="C54" s="51" t="s">
        <v>63</v>
      </c>
      <c r="D54" s="52">
        <v>46113</v>
      </c>
      <c r="E54" s="53">
        <v>236229</v>
      </c>
      <c r="F54" s="5">
        <v>31333</v>
      </c>
      <c r="G54" s="51">
        <v>232000</v>
      </c>
      <c r="H54" s="51"/>
    </row>
    <row r="55" spans="1:8">
      <c r="A55" s="61" t="s">
        <v>120</v>
      </c>
      <c r="B55" s="51" t="s">
        <v>2159</v>
      </c>
      <c r="C55" s="51" t="s">
        <v>63</v>
      </c>
      <c r="D55" s="52">
        <v>46143</v>
      </c>
      <c r="E55" s="53">
        <v>261898</v>
      </c>
      <c r="F55" s="5">
        <v>33800</v>
      </c>
      <c r="G55" s="51">
        <v>232000</v>
      </c>
      <c r="H55" s="51"/>
    </row>
    <row r="56" spans="1:8">
      <c r="A56" s="61" t="s">
        <v>120</v>
      </c>
      <c r="B56" s="51" t="s">
        <v>2159</v>
      </c>
      <c r="C56" s="51" t="s">
        <v>63</v>
      </c>
      <c r="D56" s="52">
        <v>46174</v>
      </c>
      <c r="E56" s="53">
        <v>255036</v>
      </c>
      <c r="F56" s="5">
        <v>33735</v>
      </c>
      <c r="G56" s="51">
        <v>232000</v>
      </c>
      <c r="H56" s="54"/>
    </row>
    <row r="57" spans="1:8">
      <c r="A57" s="61" t="s">
        <v>127</v>
      </c>
      <c r="B57" s="51" t="s">
        <v>2160</v>
      </c>
      <c r="C57" s="51" t="s">
        <v>63</v>
      </c>
      <c r="D57" s="52">
        <v>46054</v>
      </c>
      <c r="E57" s="53">
        <v>192722</v>
      </c>
      <c r="F57" s="5">
        <v>5955</v>
      </c>
      <c r="G57" s="51">
        <v>232000</v>
      </c>
      <c r="H57" s="51"/>
    </row>
    <row r="58" spans="1:8">
      <c r="A58" s="61" t="s">
        <v>127</v>
      </c>
      <c r="B58" s="51" t="s">
        <v>2160</v>
      </c>
      <c r="C58" s="51" t="s">
        <v>63</v>
      </c>
      <c r="D58" s="52">
        <v>46082</v>
      </c>
      <c r="E58" s="53">
        <v>232333</v>
      </c>
      <c r="F58" s="5">
        <v>13712</v>
      </c>
      <c r="G58" s="51">
        <v>232000</v>
      </c>
      <c r="H58" s="51"/>
    </row>
    <row r="59" spans="1:8">
      <c r="A59" s="61" t="s">
        <v>127</v>
      </c>
      <c r="B59" s="51" t="s">
        <v>2160</v>
      </c>
      <c r="C59" s="51" t="s">
        <v>63</v>
      </c>
      <c r="D59" s="52">
        <v>46113</v>
      </c>
      <c r="E59" s="53">
        <v>243546</v>
      </c>
      <c r="F59" s="5">
        <v>21629</v>
      </c>
      <c r="G59" s="51">
        <v>232000</v>
      </c>
      <c r="H59" s="51"/>
    </row>
    <row r="60" spans="1:8">
      <c r="A60" s="61" t="s">
        <v>127</v>
      </c>
      <c r="B60" s="51" t="s">
        <v>2160</v>
      </c>
      <c r="C60" s="51" t="s">
        <v>63</v>
      </c>
      <c r="D60" s="52">
        <v>46143</v>
      </c>
      <c r="E60" s="53">
        <v>260651</v>
      </c>
      <c r="F60" s="5">
        <v>29667</v>
      </c>
      <c r="G60" s="51">
        <v>232000</v>
      </c>
      <c r="H60" s="51"/>
    </row>
    <row r="61" spans="1:8">
      <c r="A61" s="61" t="s">
        <v>127</v>
      </c>
      <c r="B61" s="51" t="s">
        <v>2160</v>
      </c>
      <c r="C61" s="51" t="s">
        <v>63</v>
      </c>
      <c r="D61" s="52">
        <v>46174</v>
      </c>
      <c r="E61" s="53">
        <v>226430</v>
      </c>
      <c r="F61" s="5">
        <v>16839</v>
      </c>
      <c r="G61" s="51">
        <v>232000</v>
      </c>
      <c r="H61" s="51"/>
    </row>
    <row r="62" spans="1:8">
      <c r="A62" s="61" t="s">
        <v>134</v>
      </c>
      <c r="B62" s="51" t="s">
        <v>2161</v>
      </c>
      <c r="C62" s="51" t="s">
        <v>140</v>
      </c>
      <c r="D62" s="52">
        <v>46054</v>
      </c>
      <c r="E62" s="53">
        <v>135955</v>
      </c>
      <c r="F62" s="5">
        <v>5582</v>
      </c>
      <c r="G62" s="51">
        <v>232000</v>
      </c>
      <c r="H62" s="51"/>
    </row>
    <row r="63" spans="1:8">
      <c r="A63" s="61" t="s">
        <v>134</v>
      </c>
      <c r="B63" s="51" t="s">
        <v>2161</v>
      </c>
      <c r="C63" s="51" t="s">
        <v>140</v>
      </c>
      <c r="D63" s="52">
        <v>46082</v>
      </c>
      <c r="E63" s="53">
        <v>161162</v>
      </c>
      <c r="F63" s="5">
        <v>13284</v>
      </c>
      <c r="G63" s="51">
        <v>232000</v>
      </c>
      <c r="H63" s="51"/>
    </row>
    <row r="64" spans="1:8">
      <c r="A64" s="61" t="s">
        <v>134</v>
      </c>
      <c r="B64" s="51" t="s">
        <v>2161</v>
      </c>
      <c r="C64" s="51" t="s">
        <v>140</v>
      </c>
      <c r="D64" s="52">
        <v>46113</v>
      </c>
      <c r="E64" s="53">
        <v>149985</v>
      </c>
      <c r="F64" s="5">
        <v>12533</v>
      </c>
      <c r="G64" s="51">
        <v>232000</v>
      </c>
      <c r="H64" s="51"/>
    </row>
    <row r="65" spans="1:8">
      <c r="A65" s="61" t="s">
        <v>134</v>
      </c>
      <c r="B65" s="51" t="s">
        <v>2161</v>
      </c>
      <c r="C65" s="51" t="s">
        <v>140</v>
      </c>
      <c r="D65" s="52">
        <v>46143</v>
      </c>
      <c r="E65" s="53">
        <v>173865</v>
      </c>
      <c r="F65" s="5">
        <v>17481</v>
      </c>
      <c r="G65" s="51">
        <v>232000</v>
      </c>
      <c r="H65" s="51"/>
    </row>
    <row r="66" spans="1:8">
      <c r="A66" s="61" t="s">
        <v>134</v>
      </c>
      <c r="B66" s="51" t="s">
        <v>2161</v>
      </c>
      <c r="C66" s="51" t="s">
        <v>140</v>
      </c>
      <c r="D66" s="52">
        <v>46174</v>
      </c>
      <c r="E66" s="53">
        <v>147498</v>
      </c>
      <c r="F66" s="5">
        <v>5927</v>
      </c>
      <c r="G66" s="51">
        <v>232000</v>
      </c>
      <c r="H66" s="51"/>
    </row>
    <row r="67" spans="1:8">
      <c r="A67" s="61" t="s">
        <v>141</v>
      </c>
      <c r="B67" s="51" t="s">
        <v>2162</v>
      </c>
      <c r="C67" s="51" t="s">
        <v>63</v>
      </c>
      <c r="D67" s="52">
        <v>46054</v>
      </c>
      <c r="E67" s="53">
        <v>147092</v>
      </c>
      <c r="F67" s="5">
        <v>-13760</v>
      </c>
      <c r="G67" s="51">
        <v>232000</v>
      </c>
      <c r="H67" s="51"/>
    </row>
    <row r="68" spans="1:8">
      <c r="A68" s="61" t="s">
        <v>141</v>
      </c>
      <c r="B68" s="51" t="s">
        <v>2162</v>
      </c>
      <c r="C68" s="51" t="s">
        <v>63</v>
      </c>
      <c r="D68" s="52">
        <v>46082</v>
      </c>
      <c r="E68" s="53">
        <v>182301</v>
      </c>
      <c r="F68" s="5">
        <v>15545</v>
      </c>
      <c r="G68" s="51">
        <v>232000</v>
      </c>
      <c r="H68" s="51"/>
    </row>
    <row r="69" spans="1:8">
      <c r="A69" s="61" t="s">
        <v>141</v>
      </c>
      <c r="B69" s="51" t="s">
        <v>2162</v>
      </c>
      <c r="C69" s="51" t="s">
        <v>63</v>
      </c>
      <c r="D69" s="52">
        <v>46113</v>
      </c>
      <c r="E69" s="53">
        <v>178547</v>
      </c>
      <c r="F69" s="5">
        <v>5407</v>
      </c>
      <c r="G69" s="51">
        <v>232000</v>
      </c>
      <c r="H69" s="51"/>
    </row>
    <row r="70" spans="1:8">
      <c r="A70" s="61" t="s">
        <v>141</v>
      </c>
      <c r="B70" s="51" t="s">
        <v>2162</v>
      </c>
      <c r="C70" s="51" t="s">
        <v>63</v>
      </c>
      <c r="D70" s="52">
        <v>46143</v>
      </c>
      <c r="E70" s="53">
        <v>219666</v>
      </c>
      <c r="F70" s="5">
        <v>18605</v>
      </c>
      <c r="G70" s="51">
        <v>232000</v>
      </c>
      <c r="H70" s="51"/>
    </row>
    <row r="71" spans="1:8">
      <c r="A71" s="61" t="s">
        <v>141</v>
      </c>
      <c r="B71" s="51" t="s">
        <v>2162</v>
      </c>
      <c r="C71" s="51" t="s">
        <v>63</v>
      </c>
      <c r="D71" s="52">
        <v>46174</v>
      </c>
      <c r="E71" s="53">
        <v>184626</v>
      </c>
      <c r="F71" s="5">
        <v>6462</v>
      </c>
      <c r="G71" s="51">
        <v>232000</v>
      </c>
      <c r="H71" s="51"/>
    </row>
    <row r="72" spans="1:8">
      <c r="A72" s="61" t="s">
        <v>155</v>
      </c>
      <c r="B72" s="51" t="s">
        <v>2163</v>
      </c>
      <c r="C72" s="51" t="s">
        <v>140</v>
      </c>
      <c r="D72" s="52">
        <v>46054</v>
      </c>
      <c r="E72" s="53">
        <v>170125</v>
      </c>
      <c r="F72" s="5">
        <v>11443</v>
      </c>
      <c r="G72" s="51">
        <v>204160</v>
      </c>
      <c r="H72" s="51"/>
    </row>
    <row r="73" spans="1:8">
      <c r="A73" s="61" t="s">
        <v>155</v>
      </c>
      <c r="B73" s="51" t="s">
        <v>2163</v>
      </c>
      <c r="C73" s="51" t="s">
        <v>140</v>
      </c>
      <c r="D73" s="52">
        <v>46082</v>
      </c>
      <c r="E73" s="53">
        <v>187799</v>
      </c>
      <c r="F73" s="5">
        <v>16042</v>
      </c>
      <c r="G73" s="51">
        <v>204160</v>
      </c>
      <c r="H73" s="51"/>
    </row>
    <row r="74" spans="1:8">
      <c r="A74" s="61" t="s">
        <v>155</v>
      </c>
      <c r="B74" s="51" t="s">
        <v>2163</v>
      </c>
      <c r="C74" s="51" t="s">
        <v>140</v>
      </c>
      <c r="D74" s="52">
        <v>46113</v>
      </c>
      <c r="E74" s="53">
        <v>172757</v>
      </c>
      <c r="F74" s="5">
        <v>10726</v>
      </c>
      <c r="G74" s="51">
        <v>204160</v>
      </c>
      <c r="H74" s="51"/>
    </row>
    <row r="75" spans="1:8">
      <c r="A75" s="61" t="s">
        <v>155</v>
      </c>
      <c r="B75" s="51" t="s">
        <v>2163</v>
      </c>
      <c r="C75" s="51" t="s">
        <v>140</v>
      </c>
      <c r="D75" s="52">
        <v>46143</v>
      </c>
      <c r="E75" s="53">
        <v>189112</v>
      </c>
      <c r="F75" s="5">
        <v>19403</v>
      </c>
      <c r="G75" s="51">
        <v>204160</v>
      </c>
      <c r="H75" s="51"/>
    </row>
    <row r="76" spans="1:8">
      <c r="A76" s="61" t="s">
        <v>155</v>
      </c>
      <c r="B76" s="51" t="s">
        <v>2163</v>
      </c>
      <c r="C76" s="51" t="s">
        <v>140</v>
      </c>
      <c r="D76" s="52">
        <v>46174</v>
      </c>
      <c r="E76" s="53">
        <v>173179</v>
      </c>
      <c r="F76" s="5">
        <v>10596</v>
      </c>
      <c r="G76" s="51">
        <v>204160</v>
      </c>
      <c r="H76" s="51"/>
    </row>
    <row r="77" spans="1:8">
      <c r="A77" s="61" t="s">
        <v>159</v>
      </c>
      <c r="B77" s="51" t="s">
        <v>2164</v>
      </c>
      <c r="C77" s="51" t="s">
        <v>63</v>
      </c>
      <c r="D77" s="52">
        <v>46054</v>
      </c>
      <c r="E77" s="53">
        <v>168888</v>
      </c>
      <c r="F77" s="5">
        <v>8134</v>
      </c>
      <c r="G77" s="51">
        <v>232000</v>
      </c>
      <c r="H77" s="51"/>
    </row>
    <row r="78" spans="1:8">
      <c r="A78" s="61" t="s">
        <v>159</v>
      </c>
      <c r="B78" s="51" t="s">
        <v>2164</v>
      </c>
      <c r="C78" s="51" t="s">
        <v>63</v>
      </c>
      <c r="D78" s="52">
        <v>46082</v>
      </c>
      <c r="E78" s="53">
        <v>194294</v>
      </c>
      <c r="F78" s="5">
        <v>4346</v>
      </c>
      <c r="G78" s="51">
        <v>232000</v>
      </c>
      <c r="H78" s="51"/>
    </row>
    <row r="79" spans="1:8">
      <c r="A79" s="61" t="s">
        <v>159</v>
      </c>
      <c r="B79" s="51" t="s">
        <v>2164</v>
      </c>
      <c r="C79" s="51" t="s">
        <v>63</v>
      </c>
      <c r="D79" s="52">
        <v>46113</v>
      </c>
      <c r="E79" s="53">
        <v>184202</v>
      </c>
      <c r="F79" s="5">
        <v>9273</v>
      </c>
      <c r="G79" s="51">
        <v>232000</v>
      </c>
      <c r="H79" s="51"/>
    </row>
    <row r="80" spans="1:8">
      <c r="A80" s="61" t="s">
        <v>159</v>
      </c>
      <c r="B80" s="51" t="s">
        <v>2164</v>
      </c>
      <c r="C80" s="51" t="s">
        <v>63</v>
      </c>
      <c r="D80" s="52">
        <v>46143</v>
      </c>
      <c r="E80" s="53">
        <v>207257</v>
      </c>
      <c r="F80" s="5">
        <v>16055</v>
      </c>
      <c r="G80" s="51">
        <v>232000</v>
      </c>
      <c r="H80" s="51"/>
    </row>
    <row r="81" spans="1:8">
      <c r="A81" s="61" t="s">
        <v>159</v>
      </c>
      <c r="B81" s="51" t="s">
        <v>2164</v>
      </c>
      <c r="C81" s="51" t="s">
        <v>63</v>
      </c>
      <c r="D81" s="52">
        <v>46174</v>
      </c>
      <c r="E81" s="53">
        <v>186341</v>
      </c>
      <c r="F81" s="5">
        <v>9744</v>
      </c>
      <c r="G81" s="51">
        <v>232000</v>
      </c>
      <c r="H81" s="51"/>
    </row>
    <row r="82" spans="1:8">
      <c r="A82" s="61" t="s">
        <v>163</v>
      </c>
      <c r="B82" s="51" t="s">
        <v>2165</v>
      </c>
      <c r="C82" s="51" t="s">
        <v>93</v>
      </c>
      <c r="D82" s="52">
        <v>46054</v>
      </c>
      <c r="E82" s="53">
        <v>111556</v>
      </c>
      <c r="F82" s="5">
        <v>-6543</v>
      </c>
      <c r="G82" s="51">
        <v>241405</v>
      </c>
      <c r="H82" s="51"/>
    </row>
    <row r="83" spans="1:8">
      <c r="A83" s="61" t="s">
        <v>163</v>
      </c>
      <c r="B83" s="51" t="s">
        <v>2165</v>
      </c>
      <c r="C83" s="51" t="s">
        <v>93</v>
      </c>
      <c r="D83" s="52">
        <v>46082</v>
      </c>
      <c r="E83" s="53">
        <v>135037</v>
      </c>
      <c r="F83" s="5">
        <v>-1157</v>
      </c>
      <c r="G83" s="51">
        <v>241405</v>
      </c>
      <c r="H83" s="51"/>
    </row>
    <row r="84" spans="1:8">
      <c r="A84" s="61" t="s">
        <v>163</v>
      </c>
      <c r="B84" s="51" t="s">
        <v>2165</v>
      </c>
      <c r="C84" s="51" t="s">
        <v>93</v>
      </c>
      <c r="D84" s="52">
        <v>46113</v>
      </c>
      <c r="E84" s="53">
        <v>134640</v>
      </c>
      <c r="F84" s="5">
        <v>1565</v>
      </c>
      <c r="G84" s="51">
        <v>241405</v>
      </c>
      <c r="H84" s="51"/>
    </row>
    <row r="85" spans="1:8">
      <c r="A85" s="61" t="s">
        <v>163</v>
      </c>
      <c r="B85" s="51" t="s">
        <v>2165</v>
      </c>
      <c r="C85" s="51" t="s">
        <v>93</v>
      </c>
      <c r="D85" s="52">
        <v>46143</v>
      </c>
      <c r="E85" s="53">
        <v>182033</v>
      </c>
      <c r="F85" s="5">
        <v>18264</v>
      </c>
      <c r="G85" s="51">
        <v>241405</v>
      </c>
      <c r="H85" s="51"/>
    </row>
    <row r="86" spans="1:8">
      <c r="A86" s="61" t="s">
        <v>163</v>
      </c>
      <c r="B86" s="51" t="s">
        <v>2165</v>
      </c>
      <c r="C86" s="51" t="s">
        <v>93</v>
      </c>
      <c r="D86" s="52">
        <v>46174</v>
      </c>
      <c r="E86" s="53">
        <v>127197</v>
      </c>
      <c r="F86" s="5">
        <v>1738</v>
      </c>
      <c r="G86" s="51">
        <v>241405</v>
      </c>
      <c r="H86" s="54"/>
    </row>
    <row r="87" spans="1:8">
      <c r="A87" s="61" t="s">
        <v>168</v>
      </c>
      <c r="B87" s="51" t="s">
        <v>2166</v>
      </c>
      <c r="C87" s="51" t="s">
        <v>63</v>
      </c>
      <c r="D87" s="52">
        <v>46054</v>
      </c>
      <c r="E87" s="53">
        <v>174720</v>
      </c>
      <c r="F87" s="5">
        <v>12336</v>
      </c>
      <c r="G87" s="51">
        <v>232000</v>
      </c>
      <c r="H87" s="54">
        <v>1.3009999999999999</v>
      </c>
    </row>
    <row r="88" spans="1:8">
      <c r="A88" s="61" t="s">
        <v>168</v>
      </c>
      <c r="B88" s="51" t="s">
        <v>2166</v>
      </c>
      <c r="C88" s="51" t="s">
        <v>63</v>
      </c>
      <c r="D88" s="52">
        <v>46082</v>
      </c>
      <c r="E88" s="53">
        <v>210819</v>
      </c>
      <c r="F88" s="5">
        <v>13633</v>
      </c>
      <c r="G88" s="51">
        <v>232000</v>
      </c>
      <c r="H88" s="54">
        <v>1.337</v>
      </c>
    </row>
    <row r="89" spans="1:8">
      <c r="A89" s="61" t="s">
        <v>168</v>
      </c>
      <c r="B89" s="51" t="s">
        <v>2166</v>
      </c>
      <c r="C89" s="51" t="s">
        <v>63</v>
      </c>
      <c r="D89" s="52">
        <v>46113</v>
      </c>
      <c r="E89" s="53">
        <v>208066</v>
      </c>
      <c r="F89" s="5">
        <v>16609</v>
      </c>
      <c r="G89" s="51">
        <v>232000</v>
      </c>
      <c r="H89" s="54">
        <v>1.337</v>
      </c>
    </row>
    <row r="90" spans="1:8">
      <c r="A90" s="61" t="s">
        <v>168</v>
      </c>
      <c r="B90" s="51" t="s">
        <v>2166</v>
      </c>
      <c r="C90" s="51" t="s">
        <v>63</v>
      </c>
      <c r="D90" s="52">
        <v>46143</v>
      </c>
      <c r="E90" s="53">
        <v>226066</v>
      </c>
      <c r="F90" s="5">
        <v>23877</v>
      </c>
      <c r="G90" s="51">
        <v>232000</v>
      </c>
      <c r="H90" s="54">
        <v>1.4330000000000001</v>
      </c>
    </row>
    <row r="91" spans="1:8">
      <c r="A91" s="61" t="s">
        <v>168</v>
      </c>
      <c r="B91" s="51" t="s">
        <v>2166</v>
      </c>
      <c r="C91" s="51" t="s">
        <v>63</v>
      </c>
      <c r="D91" s="52">
        <v>46174</v>
      </c>
      <c r="E91" s="53">
        <v>194919</v>
      </c>
      <c r="F91" s="5">
        <v>11986</v>
      </c>
      <c r="G91" s="51">
        <v>232000</v>
      </c>
      <c r="H91" s="54">
        <v>1.4330000000000001</v>
      </c>
    </row>
    <row r="92" spans="1:8">
      <c r="A92" s="61" t="s">
        <v>173</v>
      </c>
      <c r="B92" s="51" t="s">
        <v>2167</v>
      </c>
      <c r="C92" s="51" t="s">
        <v>140</v>
      </c>
      <c r="D92" s="52">
        <v>46054</v>
      </c>
      <c r="E92" s="53">
        <v>169781</v>
      </c>
      <c r="F92" s="5">
        <v>10722</v>
      </c>
      <c r="G92" s="51">
        <v>204160</v>
      </c>
      <c r="H92" s="54">
        <v>1.29</v>
      </c>
    </row>
    <row r="93" spans="1:8">
      <c r="A93" s="61" t="s">
        <v>173</v>
      </c>
      <c r="B93" s="51" t="s">
        <v>2167</v>
      </c>
      <c r="C93" s="51" t="s">
        <v>140</v>
      </c>
      <c r="D93" s="52">
        <v>46082</v>
      </c>
      <c r="E93" s="53">
        <v>188127</v>
      </c>
      <c r="F93" s="5">
        <v>13336</v>
      </c>
      <c r="G93" s="51">
        <v>204160</v>
      </c>
      <c r="H93" s="51"/>
    </row>
    <row r="94" spans="1:8">
      <c r="A94" s="61" t="s">
        <v>173</v>
      </c>
      <c r="B94" s="51" t="s">
        <v>2167</v>
      </c>
      <c r="C94" s="51" t="s">
        <v>140</v>
      </c>
      <c r="D94" s="52">
        <v>46113</v>
      </c>
      <c r="E94" s="53">
        <v>183386</v>
      </c>
      <c r="F94" s="5">
        <v>4217</v>
      </c>
      <c r="G94" s="51">
        <v>204160</v>
      </c>
      <c r="H94" s="51"/>
    </row>
    <row r="95" spans="1:8">
      <c r="A95" s="61" t="s">
        <v>173</v>
      </c>
      <c r="B95" s="51" t="s">
        <v>2167</v>
      </c>
      <c r="C95" s="51" t="s">
        <v>140</v>
      </c>
      <c r="D95" s="52">
        <v>46143</v>
      </c>
      <c r="E95" s="53">
        <v>206794</v>
      </c>
      <c r="F95" s="5">
        <v>24477</v>
      </c>
      <c r="G95" s="51">
        <v>204160</v>
      </c>
      <c r="H95" s="51"/>
    </row>
    <row r="96" spans="1:8">
      <c r="A96" s="61" t="s">
        <v>173</v>
      </c>
      <c r="B96" s="51" t="s">
        <v>2167</v>
      </c>
      <c r="C96" s="51" t="s">
        <v>140</v>
      </c>
      <c r="D96" s="52">
        <v>46174</v>
      </c>
      <c r="E96" s="53">
        <v>189554</v>
      </c>
      <c r="F96" s="5">
        <v>9278</v>
      </c>
      <c r="G96" s="51">
        <v>204160</v>
      </c>
      <c r="H96" s="51"/>
    </row>
    <row r="97" spans="1:8">
      <c r="A97" s="61" t="s">
        <v>180</v>
      </c>
      <c r="B97" s="51" t="s">
        <v>2168</v>
      </c>
      <c r="C97" s="51" t="s">
        <v>93</v>
      </c>
      <c r="D97" s="52">
        <v>46054</v>
      </c>
      <c r="E97" s="53">
        <v>155638</v>
      </c>
      <c r="F97" s="5">
        <v>3545</v>
      </c>
      <c r="G97" s="51">
        <v>241405</v>
      </c>
      <c r="H97" s="51"/>
    </row>
    <row r="98" spans="1:8">
      <c r="A98" s="61" t="s">
        <v>180</v>
      </c>
      <c r="B98" s="51" t="s">
        <v>2168</v>
      </c>
      <c r="C98" s="51" t="s">
        <v>93</v>
      </c>
      <c r="D98" s="52">
        <v>46082</v>
      </c>
      <c r="E98" s="53">
        <v>179734</v>
      </c>
      <c r="F98" s="5">
        <v>12056</v>
      </c>
      <c r="G98" s="51">
        <v>241405</v>
      </c>
      <c r="H98" s="51"/>
    </row>
    <row r="99" spans="1:8">
      <c r="A99" s="61" t="s">
        <v>180</v>
      </c>
      <c r="B99" s="51" t="s">
        <v>2168</v>
      </c>
      <c r="C99" s="51" t="s">
        <v>93</v>
      </c>
      <c r="D99" s="52">
        <v>46113</v>
      </c>
      <c r="E99" s="53">
        <v>179210</v>
      </c>
      <c r="F99" s="5">
        <v>11355</v>
      </c>
      <c r="G99" s="51">
        <v>241405</v>
      </c>
      <c r="H99" s="51"/>
    </row>
    <row r="100" spans="1:8">
      <c r="A100" s="61" t="s">
        <v>180</v>
      </c>
      <c r="B100" s="51" t="s">
        <v>2168</v>
      </c>
      <c r="C100" s="51" t="s">
        <v>93</v>
      </c>
      <c r="D100" s="52">
        <v>46143</v>
      </c>
      <c r="E100" s="53">
        <v>207292</v>
      </c>
      <c r="F100" s="5">
        <v>22034</v>
      </c>
      <c r="G100" s="51">
        <v>241405</v>
      </c>
      <c r="H100" s="51"/>
    </row>
    <row r="101" spans="1:8">
      <c r="A101" s="61" t="s">
        <v>180</v>
      </c>
      <c r="B101" s="51" t="s">
        <v>2168</v>
      </c>
      <c r="C101" s="51" t="s">
        <v>93</v>
      </c>
      <c r="D101" s="52">
        <v>46174</v>
      </c>
      <c r="E101" s="53">
        <v>187600</v>
      </c>
      <c r="F101" s="5">
        <v>12111</v>
      </c>
      <c r="G101" s="51">
        <v>241405</v>
      </c>
      <c r="H101" s="51"/>
    </row>
    <row r="102" spans="1:8">
      <c r="A102" s="61" t="s">
        <v>183</v>
      </c>
      <c r="B102" s="51" t="s">
        <v>2169</v>
      </c>
      <c r="C102" s="51" t="s">
        <v>93</v>
      </c>
      <c r="D102" s="52">
        <v>46054</v>
      </c>
      <c r="E102" s="53">
        <v>257016</v>
      </c>
      <c r="F102" s="5">
        <v>25069</v>
      </c>
      <c r="G102" s="51">
        <v>241405</v>
      </c>
      <c r="H102" s="51"/>
    </row>
    <row r="103" spans="1:8">
      <c r="A103" s="61" t="s">
        <v>183</v>
      </c>
      <c r="B103" s="51" t="s">
        <v>2169</v>
      </c>
      <c r="C103" s="51" t="s">
        <v>93</v>
      </c>
      <c r="D103" s="52">
        <v>46082</v>
      </c>
      <c r="E103" s="53">
        <v>310111</v>
      </c>
      <c r="F103" s="5">
        <v>43640</v>
      </c>
      <c r="G103" s="51">
        <v>241405</v>
      </c>
      <c r="H103" s="51"/>
    </row>
    <row r="104" spans="1:8">
      <c r="A104" s="61" t="s">
        <v>183</v>
      </c>
      <c r="B104" s="51" t="s">
        <v>2169</v>
      </c>
      <c r="C104" s="51" t="s">
        <v>93</v>
      </c>
      <c r="D104" s="52">
        <v>46113</v>
      </c>
      <c r="E104" s="53">
        <v>311879</v>
      </c>
      <c r="F104" s="5">
        <v>34203</v>
      </c>
      <c r="G104" s="51">
        <v>241405</v>
      </c>
      <c r="H104" s="51"/>
    </row>
    <row r="105" spans="1:8">
      <c r="A105" s="61" t="s">
        <v>183</v>
      </c>
      <c r="B105" s="51" t="s">
        <v>2169</v>
      </c>
      <c r="C105" s="51" t="s">
        <v>93</v>
      </c>
      <c r="D105" s="52">
        <v>46143</v>
      </c>
      <c r="E105" s="53">
        <v>345621</v>
      </c>
      <c r="F105" s="5">
        <v>48877</v>
      </c>
      <c r="G105" s="51">
        <v>241405</v>
      </c>
      <c r="H105" s="51"/>
    </row>
    <row r="106" spans="1:8">
      <c r="A106" s="61" t="s">
        <v>183</v>
      </c>
      <c r="B106" s="51" t="s">
        <v>2169</v>
      </c>
      <c r="C106" s="51" t="s">
        <v>93</v>
      </c>
      <c r="D106" s="52">
        <v>46174</v>
      </c>
      <c r="E106" s="53">
        <v>337440</v>
      </c>
      <c r="F106" s="5">
        <v>39041</v>
      </c>
      <c r="G106" s="51">
        <v>241405</v>
      </c>
      <c r="H106" s="54"/>
    </row>
    <row r="107" spans="1:8">
      <c r="A107" s="61" t="s">
        <v>186</v>
      </c>
      <c r="B107" s="51" t="s">
        <v>2170</v>
      </c>
      <c r="C107" s="51" t="s">
        <v>63</v>
      </c>
      <c r="D107" s="52">
        <v>46054</v>
      </c>
      <c r="E107" s="53">
        <v>169220</v>
      </c>
      <c r="F107" s="5">
        <v>8090</v>
      </c>
      <c r="G107" s="51">
        <v>232000</v>
      </c>
      <c r="H107" s="54">
        <v>1.53</v>
      </c>
    </row>
    <row r="108" spans="1:8">
      <c r="A108" s="61" t="s">
        <v>186</v>
      </c>
      <c r="B108" s="51" t="s">
        <v>2170</v>
      </c>
      <c r="C108" s="51" t="s">
        <v>63</v>
      </c>
      <c r="D108" s="52">
        <v>46082</v>
      </c>
      <c r="E108" s="53">
        <v>204185</v>
      </c>
      <c r="F108" s="5">
        <v>51283</v>
      </c>
      <c r="G108" s="51">
        <v>232000</v>
      </c>
      <c r="H108" s="54">
        <v>1.53</v>
      </c>
    </row>
    <row r="109" spans="1:8">
      <c r="A109" s="61" t="s">
        <v>186</v>
      </c>
      <c r="B109" s="51" t="s">
        <v>2170</v>
      </c>
      <c r="C109" s="51" t="s">
        <v>63</v>
      </c>
      <c r="D109" s="52">
        <v>46113</v>
      </c>
      <c r="E109" s="53">
        <v>201751</v>
      </c>
      <c r="F109" s="5">
        <v>20746</v>
      </c>
      <c r="G109" s="51">
        <v>232000</v>
      </c>
      <c r="H109" s="54">
        <v>1.53</v>
      </c>
    </row>
    <row r="110" spans="1:8">
      <c r="A110" s="61" t="s">
        <v>186</v>
      </c>
      <c r="B110" s="51" t="s">
        <v>2170</v>
      </c>
      <c r="C110" s="51" t="s">
        <v>63</v>
      </c>
      <c r="D110" s="52">
        <v>46143</v>
      </c>
      <c r="E110" s="53">
        <v>233019</v>
      </c>
      <c r="F110" s="5">
        <v>30824</v>
      </c>
      <c r="G110" s="51">
        <v>232000</v>
      </c>
      <c r="H110" s="51"/>
    </row>
    <row r="111" spans="1:8">
      <c r="A111" s="61" t="s">
        <v>186</v>
      </c>
      <c r="B111" s="51" t="s">
        <v>2170</v>
      </c>
      <c r="C111" s="51" t="s">
        <v>63</v>
      </c>
      <c r="D111" s="52">
        <v>46174</v>
      </c>
      <c r="E111" s="53">
        <v>216928</v>
      </c>
      <c r="F111" s="5">
        <v>24036</v>
      </c>
      <c r="G111" s="51">
        <v>232000</v>
      </c>
      <c r="H111" s="51"/>
    </row>
    <row r="112" spans="1:8">
      <c r="A112" s="61" t="s">
        <v>193</v>
      </c>
      <c r="B112" s="51" t="s">
        <v>197</v>
      </c>
      <c r="C112" s="51" t="s">
        <v>140</v>
      </c>
      <c r="D112" s="52">
        <v>46054</v>
      </c>
      <c r="E112" s="53">
        <v>174620</v>
      </c>
      <c r="F112" s="5">
        <v>11225</v>
      </c>
      <c r="G112" s="51">
        <v>204160</v>
      </c>
      <c r="H112" s="51"/>
    </row>
    <row r="113" spans="1:8">
      <c r="A113" s="61" t="s">
        <v>193</v>
      </c>
      <c r="B113" s="51" t="s">
        <v>197</v>
      </c>
      <c r="C113" s="51" t="s">
        <v>140</v>
      </c>
      <c r="D113" s="52">
        <v>46082</v>
      </c>
      <c r="E113" s="53">
        <v>213995</v>
      </c>
      <c r="F113" s="5">
        <v>21996</v>
      </c>
      <c r="G113" s="51">
        <v>204160</v>
      </c>
      <c r="H113" s="51"/>
    </row>
    <row r="114" spans="1:8">
      <c r="A114" s="61" t="s">
        <v>193</v>
      </c>
      <c r="B114" s="51" t="s">
        <v>197</v>
      </c>
      <c r="C114" s="51" t="s">
        <v>140</v>
      </c>
      <c r="D114" s="52">
        <v>46113</v>
      </c>
      <c r="E114" s="53">
        <v>192880</v>
      </c>
      <c r="F114" s="5">
        <v>16429</v>
      </c>
      <c r="G114" s="51">
        <v>204160</v>
      </c>
      <c r="H114" s="51"/>
    </row>
    <row r="115" spans="1:8">
      <c r="A115" s="61" t="s">
        <v>193</v>
      </c>
      <c r="B115" s="51" t="s">
        <v>197</v>
      </c>
      <c r="C115" s="51" t="s">
        <v>140</v>
      </c>
      <c r="D115" s="52">
        <v>46143</v>
      </c>
      <c r="E115" s="53">
        <v>212087</v>
      </c>
      <c r="F115" s="5">
        <v>20706</v>
      </c>
      <c r="G115" s="51">
        <v>204160</v>
      </c>
      <c r="H115" s="51"/>
    </row>
    <row r="116" spans="1:8">
      <c r="A116" s="61" t="s">
        <v>193</v>
      </c>
      <c r="B116" s="51" t="s">
        <v>197</v>
      </c>
      <c r="C116" s="51" t="s">
        <v>140</v>
      </c>
      <c r="D116" s="52">
        <v>46174</v>
      </c>
      <c r="E116" s="53">
        <v>203300</v>
      </c>
      <c r="F116" s="5">
        <v>18946</v>
      </c>
      <c r="G116" s="51">
        <v>204160</v>
      </c>
      <c r="H116" s="54"/>
    </row>
    <row r="117" spans="1:8">
      <c r="A117" s="61" t="s">
        <v>199</v>
      </c>
      <c r="B117" s="51" t="s">
        <v>2171</v>
      </c>
      <c r="C117" s="51" t="s">
        <v>63</v>
      </c>
      <c r="D117" s="52">
        <v>46054</v>
      </c>
      <c r="E117" s="53">
        <v>181553</v>
      </c>
      <c r="F117" s="5">
        <v>4013</v>
      </c>
      <c r="G117" s="51">
        <v>232000</v>
      </c>
      <c r="H117" s="54">
        <v>1.149</v>
      </c>
    </row>
    <row r="118" spans="1:8">
      <c r="A118" s="61" t="s">
        <v>199</v>
      </c>
      <c r="B118" s="51" t="s">
        <v>2171</v>
      </c>
      <c r="C118" s="51" t="s">
        <v>63</v>
      </c>
      <c r="D118" s="52">
        <v>46082</v>
      </c>
      <c r="E118" s="53">
        <v>172136</v>
      </c>
      <c r="F118" s="5">
        <v>4460</v>
      </c>
      <c r="G118" s="51">
        <v>232000</v>
      </c>
      <c r="H118" s="54">
        <v>1.149</v>
      </c>
    </row>
    <row r="119" spans="1:8">
      <c r="A119" s="61" t="s">
        <v>199</v>
      </c>
      <c r="B119" s="51" t="s">
        <v>2171</v>
      </c>
      <c r="C119" s="51" t="s">
        <v>63</v>
      </c>
      <c r="D119" s="52">
        <v>46113</v>
      </c>
      <c r="E119" s="53">
        <v>166983</v>
      </c>
      <c r="F119" s="5">
        <v>2476</v>
      </c>
      <c r="G119" s="51">
        <v>232000</v>
      </c>
      <c r="H119" s="51"/>
    </row>
    <row r="120" spans="1:8">
      <c r="A120" s="61" t="s">
        <v>199</v>
      </c>
      <c r="B120" s="51" t="s">
        <v>2171</v>
      </c>
      <c r="C120" s="51" t="s">
        <v>63</v>
      </c>
      <c r="D120" s="52">
        <v>46143</v>
      </c>
      <c r="E120" s="53">
        <v>203144</v>
      </c>
      <c r="F120" s="5">
        <v>17723</v>
      </c>
      <c r="G120" s="51">
        <v>232000</v>
      </c>
      <c r="H120" s="51"/>
    </row>
    <row r="121" spans="1:8">
      <c r="A121" s="61" t="s">
        <v>199</v>
      </c>
      <c r="B121" s="51" t="s">
        <v>2171</v>
      </c>
      <c r="C121" s="51" t="s">
        <v>63</v>
      </c>
      <c r="D121" s="52">
        <v>46174</v>
      </c>
      <c r="E121" s="53">
        <v>178492</v>
      </c>
      <c r="F121" s="5">
        <v>6450</v>
      </c>
      <c r="G121" s="51">
        <v>232000</v>
      </c>
      <c r="H121" s="51"/>
    </row>
    <row r="122" spans="1:8">
      <c r="A122" s="61" t="s">
        <v>206</v>
      </c>
      <c r="B122" s="51" t="s">
        <v>2172</v>
      </c>
      <c r="C122" s="51" t="s">
        <v>63</v>
      </c>
      <c r="D122" s="52">
        <v>46054</v>
      </c>
      <c r="E122" s="53">
        <v>181531</v>
      </c>
      <c r="F122" s="5">
        <v>13285</v>
      </c>
      <c r="G122" s="51">
        <v>232000</v>
      </c>
      <c r="H122" s="51"/>
    </row>
    <row r="123" spans="1:8">
      <c r="A123" s="61" t="s">
        <v>206</v>
      </c>
      <c r="B123" s="51" t="s">
        <v>2172</v>
      </c>
      <c r="C123" s="51" t="s">
        <v>63</v>
      </c>
      <c r="D123" s="52">
        <v>46082</v>
      </c>
      <c r="E123" s="53">
        <v>215282</v>
      </c>
      <c r="F123" s="5">
        <v>23398</v>
      </c>
      <c r="G123" s="51">
        <v>232000</v>
      </c>
      <c r="H123" s="51"/>
    </row>
    <row r="124" spans="1:8">
      <c r="A124" s="61" t="s">
        <v>206</v>
      </c>
      <c r="B124" s="51" t="s">
        <v>2172</v>
      </c>
      <c r="C124" s="51" t="s">
        <v>63</v>
      </c>
      <c r="D124" s="52">
        <v>46113</v>
      </c>
      <c r="E124" s="53">
        <v>212542</v>
      </c>
      <c r="F124" s="5">
        <v>22756</v>
      </c>
      <c r="G124" s="51">
        <v>232000</v>
      </c>
      <c r="H124" s="51"/>
    </row>
    <row r="125" spans="1:8">
      <c r="A125" s="61" t="s">
        <v>206</v>
      </c>
      <c r="B125" s="51" t="s">
        <v>2172</v>
      </c>
      <c r="C125" s="51" t="s">
        <v>63</v>
      </c>
      <c r="D125" s="52">
        <v>46143</v>
      </c>
      <c r="E125" s="53">
        <v>242924</v>
      </c>
      <c r="F125" s="5">
        <v>30838</v>
      </c>
      <c r="G125" s="51">
        <v>232000</v>
      </c>
      <c r="H125" s="51"/>
    </row>
    <row r="126" spans="1:8">
      <c r="A126" s="61" t="s">
        <v>206</v>
      </c>
      <c r="B126" s="51" t="s">
        <v>2172</v>
      </c>
      <c r="C126" s="51" t="s">
        <v>63</v>
      </c>
      <c r="D126" s="52">
        <v>46174</v>
      </c>
      <c r="E126" s="53">
        <v>207846</v>
      </c>
      <c r="F126" s="5">
        <v>19095</v>
      </c>
      <c r="G126" s="51">
        <v>232000</v>
      </c>
      <c r="H126" s="54"/>
    </row>
    <row r="127" spans="1:8">
      <c r="A127" s="61" t="s">
        <v>1268</v>
      </c>
      <c r="B127" s="51" t="s">
        <v>2173</v>
      </c>
      <c r="C127" s="51" t="s">
        <v>140</v>
      </c>
      <c r="D127" s="52">
        <v>46054</v>
      </c>
      <c r="E127" s="53">
        <v>153559</v>
      </c>
      <c r="F127" s="5">
        <v>10283</v>
      </c>
      <c r="G127" s="51">
        <v>204160</v>
      </c>
      <c r="H127" s="51"/>
    </row>
    <row r="128" spans="1:8">
      <c r="A128" s="61" t="s">
        <v>1268</v>
      </c>
      <c r="B128" s="51" t="s">
        <v>2173</v>
      </c>
      <c r="C128" s="51" t="s">
        <v>140</v>
      </c>
      <c r="D128" s="52">
        <v>46082</v>
      </c>
      <c r="E128" s="53">
        <v>181407</v>
      </c>
      <c r="F128" s="5">
        <v>9573</v>
      </c>
      <c r="G128" s="51">
        <v>204160</v>
      </c>
      <c r="H128" s="51"/>
    </row>
    <row r="129" spans="1:8">
      <c r="A129" s="61" t="s">
        <v>1268</v>
      </c>
      <c r="B129" s="51" t="s">
        <v>2173</v>
      </c>
      <c r="C129" s="51" t="s">
        <v>140</v>
      </c>
      <c r="D129" s="52">
        <v>46113</v>
      </c>
      <c r="E129" s="53">
        <v>163210</v>
      </c>
      <c r="F129" s="5">
        <v>4072</v>
      </c>
      <c r="G129" s="51">
        <v>204160</v>
      </c>
      <c r="H129" s="51"/>
    </row>
    <row r="130" spans="1:8">
      <c r="A130" s="61" t="s">
        <v>1268</v>
      </c>
      <c r="B130" s="51" t="s">
        <v>2173</v>
      </c>
      <c r="C130" s="51" t="s">
        <v>140</v>
      </c>
      <c r="D130" s="52">
        <v>46143</v>
      </c>
      <c r="E130" s="53">
        <v>187269</v>
      </c>
      <c r="F130" s="5">
        <v>11750</v>
      </c>
      <c r="G130" s="51">
        <v>204160</v>
      </c>
      <c r="H130" s="51"/>
    </row>
    <row r="131" spans="1:8">
      <c r="A131" s="61" t="s">
        <v>1268</v>
      </c>
      <c r="B131" s="51" t="s">
        <v>2173</v>
      </c>
      <c r="C131" s="51" t="s">
        <v>140</v>
      </c>
      <c r="D131" s="52">
        <v>46174</v>
      </c>
      <c r="E131" s="53">
        <v>165030</v>
      </c>
      <c r="F131" s="5">
        <v>5592</v>
      </c>
      <c r="G131" s="51">
        <v>204160</v>
      </c>
      <c r="H131" s="51"/>
    </row>
    <row r="132" spans="1:8">
      <c r="A132" s="61" t="s">
        <v>213</v>
      </c>
      <c r="B132" s="51" t="s">
        <v>2174</v>
      </c>
      <c r="C132" s="51" t="s">
        <v>63</v>
      </c>
      <c r="D132" s="52">
        <v>46054</v>
      </c>
      <c r="E132" s="53">
        <v>176207</v>
      </c>
      <c r="F132" s="5">
        <v>6511</v>
      </c>
      <c r="G132" s="51">
        <v>232000</v>
      </c>
      <c r="H132" s="51"/>
    </row>
    <row r="133" spans="1:8">
      <c r="A133" s="61" t="s">
        <v>213</v>
      </c>
      <c r="B133" s="51" t="s">
        <v>2174</v>
      </c>
      <c r="C133" s="51" t="s">
        <v>63</v>
      </c>
      <c r="D133" s="52">
        <v>46082</v>
      </c>
      <c r="E133" s="53">
        <v>197856</v>
      </c>
      <c r="F133" s="5">
        <v>9658</v>
      </c>
      <c r="G133" s="51">
        <v>232000</v>
      </c>
      <c r="H133" s="51"/>
    </row>
    <row r="134" spans="1:8">
      <c r="A134" s="61" t="s">
        <v>213</v>
      </c>
      <c r="B134" s="51" t="s">
        <v>2174</v>
      </c>
      <c r="C134" s="51" t="s">
        <v>63</v>
      </c>
      <c r="D134" s="52">
        <v>46113</v>
      </c>
      <c r="E134" s="53">
        <v>189590</v>
      </c>
      <c r="F134" s="5">
        <v>2597</v>
      </c>
      <c r="G134" s="51">
        <v>232000</v>
      </c>
      <c r="H134" s="51"/>
    </row>
    <row r="135" spans="1:8">
      <c r="A135" s="61" t="s">
        <v>213</v>
      </c>
      <c r="B135" s="51" t="s">
        <v>2174</v>
      </c>
      <c r="C135" s="51" t="s">
        <v>63</v>
      </c>
      <c r="D135" s="52">
        <v>46143</v>
      </c>
      <c r="E135" s="53">
        <v>204318</v>
      </c>
      <c r="F135" s="5">
        <v>9018</v>
      </c>
      <c r="G135" s="51">
        <v>232000</v>
      </c>
      <c r="H135" s="51"/>
    </row>
    <row r="136" spans="1:8">
      <c r="A136" s="61" t="s">
        <v>213</v>
      </c>
      <c r="B136" s="51" t="s">
        <v>2174</v>
      </c>
      <c r="C136" s="51" t="s">
        <v>63</v>
      </c>
      <c r="D136" s="52">
        <v>46174</v>
      </c>
      <c r="E136" s="53">
        <v>212830</v>
      </c>
      <c r="F136" s="5">
        <v>10892</v>
      </c>
      <c r="G136" s="51">
        <v>232000</v>
      </c>
      <c r="H136" s="54"/>
    </row>
    <row r="137" spans="1:8">
      <c r="A137" s="61" t="s">
        <v>2175</v>
      </c>
      <c r="B137" s="51" t="s">
        <v>2176</v>
      </c>
      <c r="C137" s="51" t="s">
        <v>63</v>
      </c>
      <c r="D137" s="52">
        <v>46054</v>
      </c>
      <c r="E137" s="53">
        <v>151028</v>
      </c>
      <c r="F137" s="5">
        <v>1812</v>
      </c>
      <c r="G137" s="51">
        <v>232000</v>
      </c>
      <c r="H137" s="54">
        <v>1.3480000000000001</v>
      </c>
    </row>
    <row r="138" spans="1:8">
      <c r="A138" s="61" t="s">
        <v>2175</v>
      </c>
      <c r="B138" s="51" t="s">
        <v>2176</v>
      </c>
      <c r="C138" s="51" t="s">
        <v>63</v>
      </c>
      <c r="D138" s="52">
        <v>46082</v>
      </c>
      <c r="E138" s="53">
        <v>171275</v>
      </c>
      <c r="F138" s="5">
        <v>9020</v>
      </c>
      <c r="G138" s="51">
        <v>232000</v>
      </c>
      <c r="H138" s="54">
        <v>1.3480000000000001</v>
      </c>
    </row>
    <row r="139" spans="1:8">
      <c r="A139" s="61" t="s">
        <v>2175</v>
      </c>
      <c r="B139" s="51" t="s">
        <v>2176</v>
      </c>
      <c r="C139" s="51" t="s">
        <v>63</v>
      </c>
      <c r="D139" s="52">
        <v>46113</v>
      </c>
      <c r="E139" s="53">
        <v>165388</v>
      </c>
      <c r="F139" s="5">
        <v>4130</v>
      </c>
      <c r="G139" s="51">
        <v>232000</v>
      </c>
      <c r="H139" s="54">
        <v>1.3480000000000001</v>
      </c>
    </row>
    <row r="140" spans="1:8">
      <c r="A140" s="61" t="s">
        <v>2175</v>
      </c>
      <c r="B140" s="51" t="s">
        <v>2176</v>
      </c>
      <c r="C140" s="51" t="s">
        <v>63</v>
      </c>
      <c r="D140" s="52">
        <v>46143</v>
      </c>
      <c r="E140" s="53">
        <v>193824</v>
      </c>
      <c r="F140" s="5">
        <v>12534</v>
      </c>
      <c r="G140" s="51">
        <v>232000</v>
      </c>
      <c r="H140" s="51"/>
    </row>
    <row r="141" spans="1:8">
      <c r="A141" s="61" t="s">
        <v>2175</v>
      </c>
      <c r="B141" s="51" t="s">
        <v>2176</v>
      </c>
      <c r="C141" s="51" t="s">
        <v>63</v>
      </c>
      <c r="D141" s="52">
        <v>46174</v>
      </c>
      <c r="E141" s="53">
        <v>168676</v>
      </c>
      <c r="F141" s="5">
        <v>1333</v>
      </c>
      <c r="G141" s="51">
        <v>232000</v>
      </c>
      <c r="H141" s="54"/>
    </row>
    <row r="142" spans="1:8">
      <c r="A142" s="61" t="s">
        <v>246</v>
      </c>
      <c r="B142" s="51" t="s">
        <v>2177</v>
      </c>
      <c r="C142" s="51" t="s">
        <v>140</v>
      </c>
      <c r="D142" s="52">
        <v>46054</v>
      </c>
      <c r="E142" s="53">
        <v>167276</v>
      </c>
      <c r="F142" s="5">
        <v>-6106</v>
      </c>
      <c r="G142" s="51">
        <v>204160</v>
      </c>
      <c r="H142" s="54">
        <v>1.323</v>
      </c>
    </row>
    <row r="143" spans="1:8">
      <c r="A143" s="61" t="s">
        <v>246</v>
      </c>
      <c r="B143" s="51" t="s">
        <v>2177</v>
      </c>
      <c r="C143" s="51" t="s">
        <v>140</v>
      </c>
      <c r="D143" s="52">
        <v>46082</v>
      </c>
      <c r="E143" s="53">
        <v>193011</v>
      </c>
      <c r="F143" s="5">
        <v>2949</v>
      </c>
      <c r="G143" s="51">
        <v>204160</v>
      </c>
      <c r="H143" s="54">
        <v>1.323</v>
      </c>
    </row>
    <row r="144" spans="1:8">
      <c r="A144" s="61" t="s">
        <v>246</v>
      </c>
      <c r="B144" s="51" t="s">
        <v>2177</v>
      </c>
      <c r="C144" s="51" t="s">
        <v>140</v>
      </c>
      <c r="D144" s="52">
        <v>46113</v>
      </c>
      <c r="E144" s="53">
        <v>200093</v>
      </c>
      <c r="F144" s="5">
        <v>7421</v>
      </c>
      <c r="G144" s="51">
        <v>204160</v>
      </c>
      <c r="H144" s="54">
        <v>1.323</v>
      </c>
    </row>
    <row r="145" spans="1:8">
      <c r="A145" s="61" t="s">
        <v>246</v>
      </c>
      <c r="B145" s="51" t="s">
        <v>2177</v>
      </c>
      <c r="C145" s="51" t="s">
        <v>140</v>
      </c>
      <c r="D145" s="52">
        <v>46143</v>
      </c>
      <c r="E145" s="53">
        <v>230047</v>
      </c>
      <c r="F145" s="5">
        <v>14908</v>
      </c>
      <c r="G145" s="51">
        <v>204160</v>
      </c>
      <c r="H145" s="54">
        <v>1.49</v>
      </c>
    </row>
    <row r="146" spans="1:8">
      <c r="A146" s="61" t="s">
        <v>246</v>
      </c>
      <c r="B146" s="51" t="s">
        <v>2177</v>
      </c>
      <c r="C146" s="51" t="s">
        <v>140</v>
      </c>
      <c r="D146" s="52">
        <v>46174</v>
      </c>
      <c r="E146" s="53">
        <v>206739</v>
      </c>
      <c r="F146" s="5">
        <v>11109</v>
      </c>
      <c r="G146" s="51">
        <v>204160</v>
      </c>
      <c r="H146" s="54">
        <v>1.49</v>
      </c>
    </row>
    <row r="147" spans="1:8">
      <c r="A147" s="61" t="s">
        <v>226</v>
      </c>
      <c r="B147" s="51" t="s">
        <v>2178</v>
      </c>
      <c r="C147" s="51" t="s">
        <v>140</v>
      </c>
      <c r="D147" s="52">
        <v>46054</v>
      </c>
      <c r="E147" s="53">
        <v>179756</v>
      </c>
      <c r="F147" s="5">
        <v>8134</v>
      </c>
      <c r="G147" s="51">
        <v>204160</v>
      </c>
      <c r="H147" s="51"/>
    </row>
    <row r="148" spans="1:8">
      <c r="A148" s="61" t="s">
        <v>226</v>
      </c>
      <c r="B148" s="51" t="s">
        <v>2178</v>
      </c>
      <c r="C148" s="51" t="s">
        <v>140</v>
      </c>
      <c r="D148" s="52">
        <v>46082</v>
      </c>
      <c r="E148" s="53">
        <v>200693</v>
      </c>
      <c r="F148" s="5">
        <v>17952</v>
      </c>
      <c r="G148" s="51">
        <v>204160</v>
      </c>
      <c r="H148" s="51"/>
    </row>
    <row r="149" spans="1:8">
      <c r="A149" s="61" t="s">
        <v>226</v>
      </c>
      <c r="B149" s="51" t="s">
        <v>2178</v>
      </c>
      <c r="C149" s="51" t="s">
        <v>140</v>
      </c>
      <c r="D149" s="52">
        <v>46113</v>
      </c>
      <c r="E149" s="53">
        <v>213869</v>
      </c>
      <c r="F149" s="5">
        <v>23997</v>
      </c>
      <c r="G149" s="51">
        <v>204160</v>
      </c>
      <c r="H149" s="51"/>
    </row>
    <row r="150" spans="1:8">
      <c r="A150" s="61" t="s">
        <v>226</v>
      </c>
      <c r="B150" s="51" t="s">
        <v>2178</v>
      </c>
      <c r="C150" s="51" t="s">
        <v>140</v>
      </c>
      <c r="D150" s="52">
        <v>46143</v>
      </c>
      <c r="E150" s="53">
        <v>237631</v>
      </c>
      <c r="F150" s="5">
        <v>30142</v>
      </c>
      <c r="G150" s="51">
        <v>204160</v>
      </c>
      <c r="H150" s="51"/>
    </row>
    <row r="151" spans="1:8">
      <c r="A151" s="61" t="s">
        <v>226</v>
      </c>
      <c r="B151" s="51" t="s">
        <v>2178</v>
      </c>
      <c r="C151" s="51" t="s">
        <v>140</v>
      </c>
      <c r="D151" s="52">
        <v>46174</v>
      </c>
      <c r="E151" s="53">
        <v>214307</v>
      </c>
      <c r="F151" s="5">
        <v>20341</v>
      </c>
      <c r="G151" s="51">
        <v>204160</v>
      </c>
      <c r="H151" s="51"/>
    </row>
    <row r="152" spans="1:8">
      <c r="A152" s="61" t="s">
        <v>231</v>
      </c>
      <c r="B152" s="51" t="s">
        <v>2179</v>
      </c>
      <c r="C152" s="51" t="s">
        <v>93</v>
      </c>
      <c r="D152" s="52">
        <v>46054</v>
      </c>
      <c r="E152" s="53">
        <v>186197</v>
      </c>
      <c r="F152" s="5">
        <v>13479</v>
      </c>
      <c r="G152" s="51">
        <v>241405</v>
      </c>
      <c r="H152" s="51"/>
    </row>
    <row r="153" spans="1:8">
      <c r="A153" s="61" t="s">
        <v>231</v>
      </c>
      <c r="B153" s="51" t="s">
        <v>2179</v>
      </c>
      <c r="C153" s="51" t="s">
        <v>93</v>
      </c>
      <c r="D153" s="52">
        <v>46082</v>
      </c>
      <c r="E153" s="53">
        <v>211568</v>
      </c>
      <c r="F153" s="5">
        <v>13326</v>
      </c>
      <c r="G153" s="51">
        <v>241405</v>
      </c>
      <c r="H153" s="51"/>
    </row>
    <row r="154" spans="1:8">
      <c r="A154" s="61" t="s">
        <v>231</v>
      </c>
      <c r="B154" s="51" t="s">
        <v>2179</v>
      </c>
      <c r="C154" s="51" t="s">
        <v>93</v>
      </c>
      <c r="D154" s="52">
        <v>46113</v>
      </c>
      <c r="E154" s="53">
        <v>206972</v>
      </c>
      <c r="F154" s="5">
        <v>14693</v>
      </c>
      <c r="G154" s="51">
        <v>241405</v>
      </c>
      <c r="H154" s="51"/>
    </row>
    <row r="155" spans="1:8">
      <c r="A155" s="61" t="s">
        <v>231</v>
      </c>
      <c r="B155" s="51" t="s">
        <v>2179</v>
      </c>
      <c r="C155" s="51" t="s">
        <v>93</v>
      </c>
      <c r="D155" s="52">
        <v>46143</v>
      </c>
      <c r="E155" s="53">
        <v>229554</v>
      </c>
      <c r="F155" s="5">
        <v>23703</v>
      </c>
      <c r="G155" s="51">
        <v>241405</v>
      </c>
      <c r="H155" s="51"/>
    </row>
    <row r="156" spans="1:8">
      <c r="A156" s="61" t="s">
        <v>231</v>
      </c>
      <c r="B156" s="51" t="s">
        <v>2179</v>
      </c>
      <c r="C156" s="51" t="s">
        <v>93</v>
      </c>
      <c r="D156" s="52">
        <v>46174</v>
      </c>
      <c r="E156" s="53">
        <v>205436</v>
      </c>
      <c r="F156" s="5">
        <v>13033</v>
      </c>
      <c r="G156" s="51">
        <v>241405</v>
      </c>
      <c r="H156" s="54"/>
    </row>
    <row r="157" spans="1:8">
      <c r="A157" s="61" t="s">
        <v>234</v>
      </c>
      <c r="B157" s="51" t="s">
        <v>2180</v>
      </c>
      <c r="C157" s="51" t="s">
        <v>93</v>
      </c>
      <c r="D157" s="52">
        <v>46054</v>
      </c>
      <c r="E157" s="53">
        <v>127295</v>
      </c>
      <c r="F157" s="5">
        <v>-1079</v>
      </c>
      <c r="G157" s="51">
        <v>241405</v>
      </c>
      <c r="H157" s="54">
        <v>1.115</v>
      </c>
    </row>
    <row r="158" spans="1:8">
      <c r="A158" s="61" t="s">
        <v>234</v>
      </c>
      <c r="B158" s="51" t="s">
        <v>2180</v>
      </c>
      <c r="C158" s="51" t="s">
        <v>93</v>
      </c>
      <c r="D158" s="52">
        <v>46082</v>
      </c>
      <c r="E158" s="53">
        <v>164514</v>
      </c>
      <c r="F158" s="5">
        <v>7091</v>
      </c>
      <c r="G158" s="51">
        <v>241405</v>
      </c>
      <c r="H158" s="54">
        <v>1.109</v>
      </c>
    </row>
    <row r="159" spans="1:8">
      <c r="A159" s="61" t="s">
        <v>234</v>
      </c>
      <c r="B159" s="51" t="s">
        <v>2180</v>
      </c>
      <c r="C159" s="51" t="s">
        <v>93</v>
      </c>
      <c r="D159" s="52">
        <v>46113</v>
      </c>
      <c r="E159" s="53">
        <v>154802</v>
      </c>
      <c r="F159" s="5">
        <v>7580</v>
      </c>
      <c r="G159" s="51">
        <v>241405</v>
      </c>
      <c r="H159" s="54">
        <v>1.3109999999999999</v>
      </c>
    </row>
    <row r="160" spans="1:8">
      <c r="A160" s="61" t="s">
        <v>234</v>
      </c>
      <c r="B160" s="51" t="s">
        <v>2180</v>
      </c>
      <c r="C160" s="51" t="s">
        <v>93</v>
      </c>
      <c r="D160" s="52">
        <v>46143</v>
      </c>
      <c r="E160" s="53">
        <v>177259</v>
      </c>
      <c r="F160" s="5">
        <v>13106</v>
      </c>
      <c r="G160" s="51">
        <v>241405</v>
      </c>
      <c r="H160" s="54">
        <v>1.109</v>
      </c>
    </row>
    <row r="161" spans="1:8">
      <c r="A161" s="61" t="s">
        <v>234</v>
      </c>
      <c r="B161" s="51" t="s">
        <v>2180</v>
      </c>
      <c r="C161" s="51" t="s">
        <v>93</v>
      </c>
      <c r="D161" s="52">
        <v>46174</v>
      </c>
      <c r="E161" s="53">
        <v>165710</v>
      </c>
      <c r="F161" s="5">
        <v>5853</v>
      </c>
      <c r="G161" s="51">
        <v>241405</v>
      </c>
      <c r="H161" s="51"/>
    </row>
    <row r="162" spans="1:8">
      <c r="A162" s="61" t="s">
        <v>955</v>
      </c>
      <c r="B162" s="51" t="s">
        <v>2181</v>
      </c>
      <c r="C162" s="51" t="s">
        <v>63</v>
      </c>
      <c r="D162" s="52">
        <v>46054</v>
      </c>
      <c r="E162" s="53">
        <v>182653</v>
      </c>
      <c r="F162" s="5">
        <v>15926</v>
      </c>
      <c r="G162" s="51">
        <v>232000</v>
      </c>
      <c r="H162" s="51"/>
    </row>
    <row r="163" spans="1:8">
      <c r="A163" s="61" t="s">
        <v>955</v>
      </c>
      <c r="B163" s="51" t="s">
        <v>2181</v>
      </c>
      <c r="C163" s="51" t="s">
        <v>63</v>
      </c>
      <c r="D163" s="52">
        <v>46082</v>
      </c>
      <c r="E163" s="53">
        <v>216780</v>
      </c>
      <c r="F163" s="5">
        <v>27526</v>
      </c>
      <c r="G163" s="51">
        <v>232000</v>
      </c>
      <c r="H163" s="51"/>
    </row>
    <row r="164" spans="1:8">
      <c r="A164" s="61" t="s">
        <v>955</v>
      </c>
      <c r="B164" s="51" t="s">
        <v>2181</v>
      </c>
      <c r="C164" s="51" t="s">
        <v>63</v>
      </c>
      <c r="D164" s="52">
        <v>46113</v>
      </c>
      <c r="E164" s="53">
        <v>205529</v>
      </c>
      <c r="F164" s="5">
        <v>28911</v>
      </c>
      <c r="G164" s="51">
        <v>232000</v>
      </c>
      <c r="H164" s="51"/>
    </row>
    <row r="165" spans="1:8">
      <c r="A165" s="61" t="s">
        <v>955</v>
      </c>
      <c r="B165" s="51" t="s">
        <v>2181</v>
      </c>
      <c r="C165" s="51" t="s">
        <v>63</v>
      </c>
      <c r="D165" s="52">
        <v>46143</v>
      </c>
      <c r="E165" s="53">
        <v>226834</v>
      </c>
      <c r="F165" s="5">
        <v>28603</v>
      </c>
      <c r="G165" s="51">
        <v>232000</v>
      </c>
      <c r="H165" s="51"/>
    </row>
    <row r="166" spans="1:8">
      <c r="A166" s="61" t="s">
        <v>955</v>
      </c>
      <c r="B166" s="51" t="s">
        <v>2181</v>
      </c>
      <c r="C166" s="51" t="s">
        <v>63</v>
      </c>
      <c r="D166" s="52">
        <v>46174</v>
      </c>
      <c r="E166" s="53">
        <v>198730</v>
      </c>
      <c r="F166" s="5">
        <v>19008</v>
      </c>
      <c r="G166" s="51">
        <v>232000</v>
      </c>
      <c r="H166" s="51"/>
    </row>
    <row r="167" spans="1:8">
      <c r="A167" s="61" t="s">
        <v>239</v>
      </c>
      <c r="B167" s="51" t="s">
        <v>241</v>
      </c>
      <c r="C167" s="51" t="s">
        <v>63</v>
      </c>
      <c r="D167" s="52">
        <v>46054</v>
      </c>
      <c r="E167" s="53">
        <v>192495</v>
      </c>
      <c r="F167" s="5">
        <v>14652</v>
      </c>
      <c r="G167" s="51">
        <v>232000</v>
      </c>
      <c r="H167" s="51"/>
    </row>
    <row r="168" spans="1:8">
      <c r="A168" s="61" t="s">
        <v>239</v>
      </c>
      <c r="B168" s="51" t="s">
        <v>241</v>
      </c>
      <c r="C168" s="51" t="s">
        <v>63</v>
      </c>
      <c r="D168" s="52">
        <v>46082</v>
      </c>
      <c r="E168" s="53">
        <v>233155</v>
      </c>
      <c r="F168" s="5">
        <v>22534</v>
      </c>
      <c r="G168" s="51">
        <v>232000</v>
      </c>
      <c r="H168" s="51"/>
    </row>
    <row r="169" spans="1:8">
      <c r="A169" s="61" t="s">
        <v>239</v>
      </c>
      <c r="B169" s="51" t="s">
        <v>241</v>
      </c>
      <c r="C169" s="51" t="s">
        <v>63</v>
      </c>
      <c r="D169" s="52">
        <v>46113</v>
      </c>
      <c r="E169" s="53">
        <v>226335</v>
      </c>
      <c r="F169" s="5">
        <v>22702</v>
      </c>
      <c r="G169" s="51">
        <v>232000</v>
      </c>
      <c r="H169" s="51"/>
    </row>
    <row r="170" spans="1:8">
      <c r="A170" s="61" t="s">
        <v>239</v>
      </c>
      <c r="B170" s="51" t="s">
        <v>241</v>
      </c>
      <c r="C170" s="51" t="s">
        <v>63</v>
      </c>
      <c r="D170" s="52">
        <v>46143</v>
      </c>
      <c r="E170" s="53">
        <v>259702</v>
      </c>
      <c r="F170" s="5">
        <v>22864</v>
      </c>
      <c r="G170" s="51">
        <v>232000</v>
      </c>
      <c r="H170" s="51"/>
    </row>
    <row r="171" spans="1:8">
      <c r="A171" s="61" t="s">
        <v>239</v>
      </c>
      <c r="B171" s="51" t="s">
        <v>241</v>
      </c>
      <c r="C171" s="51" t="s">
        <v>63</v>
      </c>
      <c r="D171" s="52">
        <v>46174</v>
      </c>
      <c r="E171" s="53">
        <v>239429</v>
      </c>
      <c r="F171" s="5">
        <v>24961</v>
      </c>
      <c r="G171" s="51">
        <v>232000</v>
      </c>
      <c r="H171" s="51"/>
    </row>
    <row r="172" spans="1:8">
      <c r="A172" s="61" t="s">
        <v>242</v>
      </c>
      <c r="B172" s="51" t="s">
        <v>2182</v>
      </c>
      <c r="C172" s="51" t="s">
        <v>93</v>
      </c>
      <c r="D172" s="52">
        <v>46054</v>
      </c>
      <c r="E172" s="53">
        <v>164342</v>
      </c>
      <c r="F172" s="5">
        <v>3531</v>
      </c>
      <c r="G172" s="51">
        <v>241405</v>
      </c>
      <c r="H172" s="51"/>
    </row>
    <row r="173" spans="1:8">
      <c r="A173" s="61" t="s">
        <v>242</v>
      </c>
      <c r="B173" s="51" t="s">
        <v>2182</v>
      </c>
      <c r="C173" s="51" t="s">
        <v>93</v>
      </c>
      <c r="D173" s="52">
        <v>46082</v>
      </c>
      <c r="E173" s="53">
        <v>181718</v>
      </c>
      <c r="F173" s="5">
        <v>7970</v>
      </c>
      <c r="G173" s="51">
        <v>241405</v>
      </c>
      <c r="H173" s="51"/>
    </row>
    <row r="174" spans="1:8">
      <c r="A174" s="61" t="s">
        <v>242</v>
      </c>
      <c r="B174" s="51" t="s">
        <v>2182</v>
      </c>
      <c r="C174" s="51" t="s">
        <v>93</v>
      </c>
      <c r="D174" s="52">
        <v>46113</v>
      </c>
      <c r="E174" s="53">
        <v>171861</v>
      </c>
      <c r="F174" s="5">
        <v>6064</v>
      </c>
      <c r="G174" s="51">
        <v>241405</v>
      </c>
      <c r="H174" s="51"/>
    </row>
    <row r="175" spans="1:8">
      <c r="A175" s="61" t="s">
        <v>242</v>
      </c>
      <c r="B175" s="51" t="s">
        <v>2182</v>
      </c>
      <c r="C175" s="51" t="s">
        <v>93</v>
      </c>
      <c r="D175" s="52">
        <v>46143</v>
      </c>
      <c r="E175" s="53">
        <v>194116</v>
      </c>
      <c r="F175" s="5">
        <v>10194</v>
      </c>
      <c r="G175" s="51">
        <v>241405</v>
      </c>
      <c r="H175" s="51"/>
    </row>
    <row r="176" spans="1:8">
      <c r="A176" s="61" t="s">
        <v>242</v>
      </c>
      <c r="B176" s="51" t="s">
        <v>2182</v>
      </c>
      <c r="C176" s="51" t="s">
        <v>93</v>
      </c>
      <c r="D176" s="52">
        <v>46174</v>
      </c>
      <c r="E176" s="53">
        <v>193486</v>
      </c>
      <c r="F176" s="5">
        <v>9379</v>
      </c>
      <c r="G176" s="51">
        <v>241405</v>
      </c>
      <c r="H176" s="54"/>
    </row>
    <row r="177" spans="1:8">
      <c r="A177" s="61" t="s">
        <v>268</v>
      </c>
      <c r="B177" s="51" t="s">
        <v>2183</v>
      </c>
      <c r="C177" s="51" t="s">
        <v>140</v>
      </c>
      <c r="D177" s="52">
        <v>46054</v>
      </c>
      <c r="E177" s="53">
        <v>122763</v>
      </c>
      <c r="F177" s="5">
        <v>6444</v>
      </c>
      <c r="G177" s="51">
        <v>204160</v>
      </c>
      <c r="H177" s="54">
        <v>1.379</v>
      </c>
    </row>
    <row r="178" spans="1:8">
      <c r="A178" s="61" t="s">
        <v>268</v>
      </c>
      <c r="B178" s="51" t="s">
        <v>2183</v>
      </c>
      <c r="C178" s="51" t="s">
        <v>140</v>
      </c>
      <c r="D178" s="52">
        <v>46082</v>
      </c>
      <c r="E178" s="53">
        <v>129062</v>
      </c>
      <c r="F178" s="5">
        <v>9438</v>
      </c>
      <c r="G178" s="51">
        <v>204160</v>
      </c>
      <c r="H178" s="54">
        <v>1.415</v>
      </c>
    </row>
    <row r="179" spans="1:8">
      <c r="A179" s="61" t="s">
        <v>268</v>
      </c>
      <c r="B179" s="51" t="s">
        <v>2183</v>
      </c>
      <c r="C179" s="51" t="s">
        <v>140</v>
      </c>
      <c r="D179" s="52">
        <v>46113</v>
      </c>
      <c r="E179" s="53">
        <v>118741</v>
      </c>
      <c r="F179" s="5">
        <v>5575</v>
      </c>
      <c r="G179" s="51">
        <v>204160</v>
      </c>
      <c r="H179" s="54">
        <v>1.274</v>
      </c>
    </row>
    <row r="180" spans="1:8">
      <c r="A180" s="61" t="s">
        <v>268</v>
      </c>
      <c r="B180" s="51" t="s">
        <v>2183</v>
      </c>
      <c r="C180" s="51" t="s">
        <v>140</v>
      </c>
      <c r="D180" s="52">
        <v>46143</v>
      </c>
      <c r="E180" s="53">
        <v>129631</v>
      </c>
      <c r="F180" s="5">
        <v>8281</v>
      </c>
      <c r="G180" s="51">
        <v>204160</v>
      </c>
      <c r="H180" s="54">
        <v>1.363</v>
      </c>
    </row>
    <row r="181" spans="1:8">
      <c r="A181" s="61" t="s">
        <v>268</v>
      </c>
      <c r="B181" s="51" t="s">
        <v>2183</v>
      </c>
      <c r="C181" s="51" t="s">
        <v>140</v>
      </c>
      <c r="D181" s="52">
        <v>46174</v>
      </c>
      <c r="E181" s="53">
        <v>125205</v>
      </c>
      <c r="F181" s="5">
        <v>4444</v>
      </c>
      <c r="G181" s="51">
        <v>204160</v>
      </c>
      <c r="H181" s="54">
        <v>1.2929999999999999</v>
      </c>
    </row>
    <row r="182" spans="1:8">
      <c r="A182" s="61" t="s">
        <v>249</v>
      </c>
      <c r="B182" s="51" t="s">
        <v>2184</v>
      </c>
      <c r="C182" s="51" t="s">
        <v>63</v>
      </c>
      <c r="D182" s="52">
        <v>46054</v>
      </c>
      <c r="E182" s="53">
        <v>146316</v>
      </c>
      <c r="F182" s="5">
        <v>-3952</v>
      </c>
      <c r="G182" s="51">
        <v>232000</v>
      </c>
      <c r="H182" s="51"/>
    </row>
    <row r="183" spans="1:8">
      <c r="A183" s="61" t="s">
        <v>249</v>
      </c>
      <c r="B183" s="51" t="s">
        <v>2184</v>
      </c>
      <c r="C183" s="51" t="s">
        <v>63</v>
      </c>
      <c r="D183" s="52">
        <v>46082</v>
      </c>
      <c r="E183" s="53">
        <v>170840</v>
      </c>
      <c r="F183" s="5">
        <v>8238</v>
      </c>
      <c r="G183" s="51">
        <v>232000</v>
      </c>
      <c r="H183" s="51"/>
    </row>
    <row r="184" spans="1:8">
      <c r="A184" s="61" t="s">
        <v>249</v>
      </c>
      <c r="B184" s="51" t="s">
        <v>2184</v>
      </c>
      <c r="C184" s="51" t="s">
        <v>63</v>
      </c>
      <c r="D184" s="52">
        <v>46113</v>
      </c>
      <c r="E184" s="53">
        <v>164529</v>
      </c>
      <c r="F184" s="5">
        <v>8297</v>
      </c>
      <c r="G184" s="51">
        <v>232000</v>
      </c>
      <c r="H184" s="51"/>
    </row>
    <row r="185" spans="1:8">
      <c r="A185" s="61" t="s">
        <v>249</v>
      </c>
      <c r="B185" s="51" t="s">
        <v>2184</v>
      </c>
      <c r="C185" s="51" t="s">
        <v>63</v>
      </c>
      <c r="D185" s="52">
        <v>46143</v>
      </c>
      <c r="E185" s="53">
        <v>188487</v>
      </c>
      <c r="F185" s="5">
        <v>12543</v>
      </c>
      <c r="G185" s="51">
        <v>232000</v>
      </c>
      <c r="H185" s="51"/>
    </row>
    <row r="186" spans="1:8">
      <c r="A186" s="61" t="s">
        <v>249</v>
      </c>
      <c r="B186" s="51" t="s">
        <v>2184</v>
      </c>
      <c r="C186" s="51" t="s">
        <v>63</v>
      </c>
      <c r="D186" s="52">
        <v>46174</v>
      </c>
      <c r="E186" s="53">
        <v>172959</v>
      </c>
      <c r="F186" s="5">
        <v>2397</v>
      </c>
      <c r="G186" s="51">
        <v>232000</v>
      </c>
      <c r="H186" s="51"/>
    </row>
    <row r="187" spans="1:8">
      <c r="A187" s="61" t="s">
        <v>253</v>
      </c>
      <c r="B187" s="51" t="s">
        <v>254</v>
      </c>
      <c r="C187" s="51" t="s">
        <v>63</v>
      </c>
      <c r="D187" s="52">
        <v>46054</v>
      </c>
      <c r="E187" s="53">
        <v>374040</v>
      </c>
      <c r="F187" s="5">
        <v>45021</v>
      </c>
      <c r="G187" s="51">
        <v>232000</v>
      </c>
      <c r="H187" s="51"/>
    </row>
    <row r="188" spans="1:8">
      <c r="A188" s="61" t="s">
        <v>253</v>
      </c>
      <c r="B188" s="51" t="s">
        <v>254</v>
      </c>
      <c r="C188" s="51" t="s">
        <v>63</v>
      </c>
      <c r="D188" s="52">
        <v>46082</v>
      </c>
      <c r="E188" s="53">
        <v>416987</v>
      </c>
      <c r="F188" s="5">
        <v>59055</v>
      </c>
      <c r="G188" s="51">
        <v>232000</v>
      </c>
      <c r="H188" s="51"/>
    </row>
    <row r="189" spans="1:8">
      <c r="A189" s="61" t="s">
        <v>253</v>
      </c>
      <c r="B189" s="51" t="s">
        <v>254</v>
      </c>
      <c r="C189" s="51" t="s">
        <v>63</v>
      </c>
      <c r="D189" s="52">
        <v>46113</v>
      </c>
      <c r="E189" s="53">
        <v>403615</v>
      </c>
      <c r="F189" s="5">
        <v>58519</v>
      </c>
      <c r="G189" s="51">
        <v>232000</v>
      </c>
      <c r="H189" s="51"/>
    </row>
    <row r="190" spans="1:8">
      <c r="A190" s="61" t="s">
        <v>253</v>
      </c>
      <c r="B190" s="51" t="s">
        <v>254</v>
      </c>
      <c r="C190" s="51" t="s">
        <v>63</v>
      </c>
      <c r="D190" s="52">
        <v>46143</v>
      </c>
      <c r="E190" s="53">
        <v>468783</v>
      </c>
      <c r="F190" s="5">
        <v>82530</v>
      </c>
      <c r="G190" s="51">
        <v>232000</v>
      </c>
      <c r="H190" s="51"/>
    </row>
    <row r="191" spans="1:8">
      <c r="A191" s="61" t="s">
        <v>253</v>
      </c>
      <c r="B191" s="51" t="s">
        <v>254</v>
      </c>
      <c r="C191" s="51" t="s">
        <v>63</v>
      </c>
      <c r="D191" s="52">
        <v>46174</v>
      </c>
      <c r="E191" s="53">
        <v>401479</v>
      </c>
      <c r="F191" s="5">
        <v>53220</v>
      </c>
      <c r="G191" s="51">
        <v>232000</v>
      </c>
      <c r="H191" s="51"/>
    </row>
    <row r="192" spans="1:8">
      <c r="A192" s="61" t="s">
        <v>255</v>
      </c>
      <c r="B192" s="51" t="s">
        <v>2185</v>
      </c>
      <c r="C192" s="51" t="s">
        <v>63</v>
      </c>
      <c r="D192" s="52">
        <v>46054</v>
      </c>
      <c r="E192" s="53">
        <v>169190</v>
      </c>
      <c r="F192" s="5">
        <v>11876</v>
      </c>
      <c r="G192" s="51">
        <v>232000</v>
      </c>
      <c r="H192" s="51"/>
    </row>
    <row r="193" spans="1:8">
      <c r="A193" s="61" t="s">
        <v>255</v>
      </c>
      <c r="B193" s="51" t="s">
        <v>2185</v>
      </c>
      <c r="C193" s="51" t="s">
        <v>63</v>
      </c>
      <c r="D193" s="52">
        <v>46082</v>
      </c>
      <c r="E193" s="53">
        <v>189304</v>
      </c>
      <c r="F193" s="5">
        <v>17531</v>
      </c>
      <c r="G193" s="51">
        <v>232000</v>
      </c>
      <c r="H193" s="51"/>
    </row>
    <row r="194" spans="1:8">
      <c r="A194" s="61" t="s">
        <v>255</v>
      </c>
      <c r="B194" s="51" t="s">
        <v>2185</v>
      </c>
      <c r="C194" s="51" t="s">
        <v>63</v>
      </c>
      <c r="D194" s="52">
        <v>46113</v>
      </c>
      <c r="E194" s="53">
        <v>186874</v>
      </c>
      <c r="F194" s="5">
        <v>20494</v>
      </c>
      <c r="G194" s="51">
        <v>232000</v>
      </c>
      <c r="H194" s="51"/>
    </row>
    <row r="195" spans="1:8">
      <c r="A195" s="61" t="s">
        <v>255</v>
      </c>
      <c r="B195" s="51" t="s">
        <v>2185</v>
      </c>
      <c r="C195" s="51" t="s">
        <v>63</v>
      </c>
      <c r="D195" s="52">
        <v>46143</v>
      </c>
      <c r="E195" s="53">
        <v>224750</v>
      </c>
      <c r="F195" s="5">
        <v>29099</v>
      </c>
      <c r="G195" s="51">
        <v>232000</v>
      </c>
      <c r="H195" s="51"/>
    </row>
    <row r="196" spans="1:8">
      <c r="A196" s="61" t="s">
        <v>255</v>
      </c>
      <c r="B196" s="51" t="s">
        <v>2185</v>
      </c>
      <c r="C196" s="51" t="s">
        <v>63</v>
      </c>
      <c r="D196" s="52">
        <v>46174</v>
      </c>
      <c r="E196" s="53">
        <v>184023</v>
      </c>
      <c r="F196" s="5">
        <v>12721</v>
      </c>
      <c r="G196" s="51">
        <v>232000</v>
      </c>
      <c r="H196" s="51"/>
    </row>
    <row r="197" spans="1:8">
      <c r="A197" s="61" t="s">
        <v>258</v>
      </c>
      <c r="B197" s="51" t="s">
        <v>259</v>
      </c>
      <c r="C197" s="51" t="s">
        <v>63</v>
      </c>
      <c r="D197" s="52">
        <v>46054</v>
      </c>
      <c r="E197" s="53">
        <v>335085</v>
      </c>
      <c r="F197" s="5">
        <v>32400</v>
      </c>
      <c r="G197" s="51">
        <v>232000</v>
      </c>
      <c r="H197" s="51"/>
    </row>
    <row r="198" spans="1:8">
      <c r="A198" s="61" t="s">
        <v>258</v>
      </c>
      <c r="B198" s="51" t="s">
        <v>259</v>
      </c>
      <c r="C198" s="51" t="s">
        <v>63</v>
      </c>
      <c r="D198" s="52">
        <v>46082</v>
      </c>
      <c r="E198" s="53">
        <v>360970</v>
      </c>
      <c r="F198" s="5">
        <v>46769</v>
      </c>
      <c r="G198" s="51">
        <v>232000</v>
      </c>
      <c r="H198" s="51"/>
    </row>
    <row r="199" spans="1:8">
      <c r="A199" s="61" t="s">
        <v>258</v>
      </c>
      <c r="B199" s="51" t="s">
        <v>259</v>
      </c>
      <c r="C199" s="51" t="s">
        <v>63</v>
      </c>
      <c r="D199" s="52">
        <v>46113</v>
      </c>
      <c r="E199" s="53">
        <v>349517</v>
      </c>
      <c r="F199" s="5">
        <v>40611</v>
      </c>
      <c r="G199" s="51">
        <v>232000</v>
      </c>
      <c r="H199" s="51"/>
    </row>
    <row r="200" spans="1:8">
      <c r="A200" s="61" t="s">
        <v>258</v>
      </c>
      <c r="B200" s="51" t="s">
        <v>259</v>
      </c>
      <c r="C200" s="51" t="s">
        <v>63</v>
      </c>
      <c r="D200" s="52">
        <v>46143</v>
      </c>
      <c r="E200" s="53">
        <v>386108</v>
      </c>
      <c r="F200" s="5">
        <v>56155</v>
      </c>
      <c r="G200" s="51">
        <v>232000</v>
      </c>
      <c r="H200" s="51"/>
    </row>
    <row r="201" spans="1:8">
      <c r="A201" s="61" t="s">
        <v>258</v>
      </c>
      <c r="B201" s="51" t="s">
        <v>259</v>
      </c>
      <c r="C201" s="51" t="s">
        <v>63</v>
      </c>
      <c r="D201" s="52">
        <v>46174</v>
      </c>
      <c r="E201" s="53">
        <v>354737</v>
      </c>
      <c r="F201" s="5">
        <v>37465</v>
      </c>
      <c r="G201" s="51">
        <v>232000</v>
      </c>
      <c r="H201" s="51"/>
    </row>
    <row r="202" spans="1:8">
      <c r="A202" s="61" t="s">
        <v>260</v>
      </c>
      <c r="B202" s="51" t="s">
        <v>2186</v>
      </c>
      <c r="C202" s="51" t="s">
        <v>63</v>
      </c>
      <c r="D202" s="52">
        <v>46054</v>
      </c>
      <c r="E202" s="53">
        <v>114605</v>
      </c>
      <c r="F202" s="5">
        <v>2322</v>
      </c>
      <c r="G202" s="51">
        <v>232000</v>
      </c>
      <c r="H202" s="51"/>
    </row>
    <row r="203" spans="1:8">
      <c r="A203" s="61" t="s">
        <v>260</v>
      </c>
      <c r="B203" s="51" t="s">
        <v>2186</v>
      </c>
      <c r="C203" s="51" t="s">
        <v>63</v>
      </c>
      <c r="D203" s="52">
        <v>46082</v>
      </c>
      <c r="E203" s="53">
        <v>117927</v>
      </c>
      <c r="F203" s="5">
        <v>4503</v>
      </c>
      <c r="G203" s="51">
        <v>232000</v>
      </c>
      <c r="H203" s="51"/>
    </row>
    <row r="204" spans="1:8">
      <c r="A204" s="61" t="s">
        <v>260</v>
      </c>
      <c r="B204" s="51" t="s">
        <v>2186</v>
      </c>
      <c r="C204" s="51" t="s">
        <v>63</v>
      </c>
      <c r="D204" s="52">
        <v>46113</v>
      </c>
      <c r="E204" s="53">
        <v>109312</v>
      </c>
      <c r="F204" s="5">
        <v>743</v>
      </c>
      <c r="G204" s="51">
        <v>232000</v>
      </c>
      <c r="H204" s="51"/>
    </row>
    <row r="205" spans="1:8">
      <c r="A205" s="61" t="s">
        <v>260</v>
      </c>
      <c r="B205" s="51" t="s">
        <v>2186</v>
      </c>
      <c r="C205" s="51" t="s">
        <v>63</v>
      </c>
      <c r="D205" s="52">
        <v>46143</v>
      </c>
      <c r="E205" s="53">
        <v>109242</v>
      </c>
      <c r="F205" s="5">
        <v>-1743</v>
      </c>
      <c r="G205" s="51">
        <v>232000</v>
      </c>
      <c r="H205" s="51"/>
    </row>
    <row r="206" spans="1:8">
      <c r="A206" s="61" t="s">
        <v>260</v>
      </c>
      <c r="B206" s="51" t="s">
        <v>2186</v>
      </c>
      <c r="C206" s="51" t="s">
        <v>63</v>
      </c>
      <c r="D206" s="52">
        <v>46174</v>
      </c>
      <c r="E206" s="53">
        <v>110272</v>
      </c>
      <c r="F206" s="5">
        <v>-3063</v>
      </c>
      <c r="G206" s="51">
        <v>232000</v>
      </c>
      <c r="H206" s="54"/>
    </row>
    <row r="207" spans="1:8">
      <c r="A207" s="61" t="s">
        <v>265</v>
      </c>
      <c r="B207" s="51" t="s">
        <v>2187</v>
      </c>
      <c r="C207" s="51" t="s">
        <v>140</v>
      </c>
      <c r="D207" s="52">
        <v>46054</v>
      </c>
      <c r="E207" s="53">
        <v>276230</v>
      </c>
      <c r="F207" s="5">
        <v>27181</v>
      </c>
      <c r="G207" s="51">
        <v>204160</v>
      </c>
      <c r="H207" s="51"/>
    </row>
    <row r="208" spans="1:8">
      <c r="A208" s="61" t="s">
        <v>265</v>
      </c>
      <c r="B208" s="51" t="s">
        <v>2187</v>
      </c>
      <c r="C208" s="51" t="s">
        <v>140</v>
      </c>
      <c r="D208" s="52">
        <v>46082</v>
      </c>
      <c r="E208" s="53">
        <v>303011</v>
      </c>
      <c r="F208" s="5">
        <v>45828</v>
      </c>
      <c r="G208" s="51">
        <v>204160</v>
      </c>
      <c r="H208" s="51"/>
    </row>
    <row r="209" spans="1:8">
      <c r="A209" s="61" t="s">
        <v>265</v>
      </c>
      <c r="B209" s="51" t="s">
        <v>2187</v>
      </c>
      <c r="C209" s="51" t="s">
        <v>140</v>
      </c>
      <c r="D209" s="52">
        <v>46113</v>
      </c>
      <c r="E209" s="53">
        <v>291872</v>
      </c>
      <c r="F209" s="5">
        <v>43934</v>
      </c>
      <c r="G209" s="51">
        <v>204160</v>
      </c>
      <c r="H209" s="51"/>
    </row>
    <row r="210" spans="1:8">
      <c r="A210" s="61" t="s">
        <v>265</v>
      </c>
      <c r="B210" s="51" t="s">
        <v>2187</v>
      </c>
      <c r="C210" s="51" t="s">
        <v>140</v>
      </c>
      <c r="D210" s="52">
        <v>46143</v>
      </c>
      <c r="E210" s="53">
        <v>322611</v>
      </c>
      <c r="F210" s="5">
        <v>51843</v>
      </c>
      <c r="G210" s="51">
        <v>204160</v>
      </c>
      <c r="H210" s="51"/>
    </row>
    <row r="211" spans="1:8">
      <c r="A211" s="61" t="s">
        <v>265</v>
      </c>
      <c r="B211" s="51" t="s">
        <v>2187</v>
      </c>
      <c r="C211" s="51" t="s">
        <v>140</v>
      </c>
      <c r="D211" s="52">
        <v>46174</v>
      </c>
      <c r="E211" s="53">
        <v>293277</v>
      </c>
      <c r="F211" s="5">
        <v>40869</v>
      </c>
      <c r="G211" s="51">
        <v>204160</v>
      </c>
      <c r="H211" s="51"/>
    </row>
    <row r="212" spans="1:8">
      <c r="A212" s="61" t="s">
        <v>263</v>
      </c>
      <c r="B212" s="51" t="s">
        <v>2188</v>
      </c>
      <c r="C212" s="51" t="s">
        <v>63</v>
      </c>
      <c r="D212" s="52">
        <v>46054</v>
      </c>
      <c r="E212" s="53">
        <v>216437</v>
      </c>
      <c r="F212" s="5">
        <v>14291</v>
      </c>
      <c r="G212" s="51">
        <v>232000</v>
      </c>
      <c r="H212" s="51"/>
    </row>
    <row r="213" spans="1:8">
      <c r="A213" s="61" t="s">
        <v>263</v>
      </c>
      <c r="B213" s="51" t="s">
        <v>2188</v>
      </c>
      <c r="C213" s="51" t="s">
        <v>63</v>
      </c>
      <c r="D213" s="52">
        <v>46082</v>
      </c>
      <c r="E213" s="53">
        <v>235616</v>
      </c>
      <c r="F213" s="5">
        <v>13510</v>
      </c>
      <c r="G213" s="51">
        <v>232000</v>
      </c>
      <c r="H213" s="51"/>
    </row>
    <row r="214" spans="1:8">
      <c r="A214" s="61" t="s">
        <v>263</v>
      </c>
      <c r="B214" s="51" t="s">
        <v>2188</v>
      </c>
      <c r="C214" s="51" t="s">
        <v>63</v>
      </c>
      <c r="D214" s="52">
        <v>46113</v>
      </c>
      <c r="E214" s="53">
        <v>229094</v>
      </c>
      <c r="F214" s="5">
        <v>13092</v>
      </c>
      <c r="G214" s="51">
        <v>232000</v>
      </c>
      <c r="H214" s="51"/>
    </row>
    <row r="215" spans="1:8">
      <c r="A215" s="61" t="s">
        <v>263</v>
      </c>
      <c r="B215" s="51" t="s">
        <v>2188</v>
      </c>
      <c r="C215" s="51" t="s">
        <v>63</v>
      </c>
      <c r="D215" s="52">
        <v>46143</v>
      </c>
      <c r="E215" s="53">
        <v>257758</v>
      </c>
      <c r="F215" s="5">
        <v>24476</v>
      </c>
      <c r="G215" s="51">
        <v>232000</v>
      </c>
      <c r="H215" s="51"/>
    </row>
    <row r="216" spans="1:8">
      <c r="A216" s="61" t="s">
        <v>263</v>
      </c>
      <c r="B216" s="51" t="s">
        <v>2188</v>
      </c>
      <c r="C216" s="51" t="s">
        <v>63</v>
      </c>
      <c r="D216" s="52">
        <v>46174</v>
      </c>
      <c r="E216" s="53">
        <v>228862</v>
      </c>
      <c r="F216" s="5">
        <v>17722</v>
      </c>
      <c r="G216" s="51">
        <v>232000</v>
      </c>
      <c r="H216" s="51"/>
    </row>
    <row r="217" spans="1:8">
      <c r="A217" s="61" t="s">
        <v>289</v>
      </c>
      <c r="B217" s="51" t="s">
        <v>2189</v>
      </c>
      <c r="C217" s="51" t="s">
        <v>63</v>
      </c>
      <c r="D217" s="52">
        <v>46143</v>
      </c>
      <c r="E217" s="53">
        <v>11127</v>
      </c>
      <c r="F217" s="5">
        <v>-11692</v>
      </c>
      <c r="G217" s="51">
        <v>232000</v>
      </c>
      <c r="H217" s="51"/>
    </row>
    <row r="218" spans="1:8">
      <c r="A218" s="61" t="s">
        <v>289</v>
      </c>
      <c r="B218" s="51" t="s">
        <v>2189</v>
      </c>
      <c r="C218" s="51" t="s">
        <v>63</v>
      </c>
      <c r="D218" s="52">
        <v>46174</v>
      </c>
      <c r="E218" s="53">
        <v>143053</v>
      </c>
      <c r="F218" s="5">
        <v>12610</v>
      </c>
      <c r="G218" s="51">
        <v>232000</v>
      </c>
      <c r="H218" s="51"/>
    </row>
    <row r="219" spans="1:8">
      <c r="A219" s="61" t="s">
        <v>273</v>
      </c>
      <c r="B219" s="51" t="s">
        <v>275</v>
      </c>
      <c r="C219" s="51" t="s">
        <v>140</v>
      </c>
      <c r="D219" s="52">
        <v>46054</v>
      </c>
      <c r="E219" s="53">
        <v>178753</v>
      </c>
      <c r="F219" s="5">
        <v>5883</v>
      </c>
      <c r="G219" s="51">
        <v>204160</v>
      </c>
      <c r="H219" s="51"/>
    </row>
    <row r="220" spans="1:8">
      <c r="A220" s="61" t="s">
        <v>273</v>
      </c>
      <c r="B220" s="51" t="s">
        <v>275</v>
      </c>
      <c r="C220" s="51" t="s">
        <v>140</v>
      </c>
      <c r="D220" s="52">
        <v>46082</v>
      </c>
      <c r="E220" s="53">
        <v>242782</v>
      </c>
      <c r="F220" s="5">
        <v>17836</v>
      </c>
      <c r="G220" s="51">
        <v>204160</v>
      </c>
      <c r="H220" s="51"/>
    </row>
    <row r="221" spans="1:8">
      <c r="A221" s="61" t="s">
        <v>273</v>
      </c>
      <c r="B221" s="51" t="s">
        <v>275</v>
      </c>
      <c r="C221" s="51" t="s">
        <v>140</v>
      </c>
      <c r="D221" s="52">
        <v>46113</v>
      </c>
      <c r="E221" s="53">
        <v>236523</v>
      </c>
      <c r="F221" s="5">
        <v>23587</v>
      </c>
      <c r="G221" s="51">
        <v>204160</v>
      </c>
      <c r="H221" s="51"/>
    </row>
    <row r="222" spans="1:8">
      <c r="A222" s="61" t="s">
        <v>273</v>
      </c>
      <c r="B222" s="51" t="s">
        <v>275</v>
      </c>
      <c r="C222" s="51" t="s">
        <v>140</v>
      </c>
      <c r="D222" s="52">
        <v>46143</v>
      </c>
      <c r="E222" s="53">
        <v>263776</v>
      </c>
      <c r="F222" s="5">
        <v>33290</v>
      </c>
      <c r="G222" s="51">
        <v>204160</v>
      </c>
      <c r="H222" s="51"/>
    </row>
    <row r="223" spans="1:8">
      <c r="A223" s="61" t="s">
        <v>273</v>
      </c>
      <c r="B223" s="51" t="s">
        <v>275</v>
      </c>
      <c r="C223" s="51" t="s">
        <v>140</v>
      </c>
      <c r="D223" s="52">
        <v>46174</v>
      </c>
      <c r="E223" s="53">
        <v>232377</v>
      </c>
      <c r="F223" s="5">
        <v>18297</v>
      </c>
      <c r="G223" s="51">
        <v>204160</v>
      </c>
      <c r="H223" s="51"/>
    </row>
    <row r="224" spans="1:8">
      <c r="A224" s="61" t="s">
        <v>294</v>
      </c>
      <c r="B224" s="51" t="s">
        <v>2190</v>
      </c>
      <c r="C224" s="51" t="s">
        <v>93</v>
      </c>
      <c r="D224" s="52">
        <v>46054</v>
      </c>
      <c r="E224" s="53">
        <v>172797</v>
      </c>
      <c r="F224" s="5">
        <v>7016</v>
      </c>
      <c r="G224" s="51">
        <v>241405</v>
      </c>
      <c r="H224" s="51"/>
    </row>
    <row r="225" spans="1:8">
      <c r="A225" s="61" t="s">
        <v>294</v>
      </c>
      <c r="B225" s="51" t="s">
        <v>2190</v>
      </c>
      <c r="C225" s="51" t="s">
        <v>93</v>
      </c>
      <c r="D225" s="52">
        <v>46082</v>
      </c>
      <c r="E225" s="53">
        <v>201131</v>
      </c>
      <c r="F225" s="5">
        <v>11908</v>
      </c>
      <c r="G225" s="51">
        <v>241405</v>
      </c>
      <c r="H225" s="51"/>
    </row>
    <row r="226" spans="1:8">
      <c r="A226" s="61" t="s">
        <v>294</v>
      </c>
      <c r="B226" s="51" t="s">
        <v>2190</v>
      </c>
      <c r="C226" s="51" t="s">
        <v>93</v>
      </c>
      <c r="D226" s="52">
        <v>46113</v>
      </c>
      <c r="E226" s="53">
        <v>225546</v>
      </c>
      <c r="F226" s="5">
        <v>15594</v>
      </c>
      <c r="G226" s="51">
        <v>241405</v>
      </c>
      <c r="H226" s="51"/>
    </row>
    <row r="227" spans="1:8">
      <c r="A227" s="61" t="s">
        <v>294</v>
      </c>
      <c r="B227" s="51" t="s">
        <v>2190</v>
      </c>
      <c r="C227" s="51" t="s">
        <v>93</v>
      </c>
      <c r="D227" s="52">
        <v>46143</v>
      </c>
      <c r="E227" s="53">
        <v>212525</v>
      </c>
      <c r="F227" s="5">
        <v>17985</v>
      </c>
      <c r="G227" s="51">
        <v>241405</v>
      </c>
      <c r="H227" s="51"/>
    </row>
    <row r="228" spans="1:8">
      <c r="A228" s="61" t="s">
        <v>294</v>
      </c>
      <c r="B228" s="51" t="s">
        <v>2190</v>
      </c>
      <c r="C228" s="51" t="s">
        <v>93</v>
      </c>
      <c r="D228" s="52">
        <v>46174</v>
      </c>
      <c r="E228" s="53">
        <v>224394</v>
      </c>
      <c r="F228" s="5">
        <v>17588</v>
      </c>
      <c r="G228" s="51">
        <v>241405</v>
      </c>
      <c r="H228" s="51"/>
    </row>
    <row r="229" spans="1:8">
      <c r="A229" s="61" t="s">
        <v>277</v>
      </c>
      <c r="B229" s="51" t="s">
        <v>2191</v>
      </c>
      <c r="C229" s="51" t="s">
        <v>63</v>
      </c>
      <c r="D229" s="52">
        <v>46054</v>
      </c>
      <c r="E229" s="53">
        <v>124820</v>
      </c>
      <c r="F229" s="5">
        <v>-3588</v>
      </c>
      <c r="G229" s="51">
        <v>232000</v>
      </c>
      <c r="H229" s="51"/>
    </row>
    <row r="230" spans="1:8">
      <c r="A230" s="61" t="s">
        <v>277</v>
      </c>
      <c r="B230" s="51" t="s">
        <v>2191</v>
      </c>
      <c r="C230" s="51" t="s">
        <v>63</v>
      </c>
      <c r="D230" s="52">
        <v>46082</v>
      </c>
      <c r="E230" s="53">
        <v>153650</v>
      </c>
      <c r="F230" s="5">
        <v>4129</v>
      </c>
      <c r="G230" s="51">
        <v>232000</v>
      </c>
      <c r="H230" s="51"/>
    </row>
    <row r="231" spans="1:8">
      <c r="A231" s="61" t="s">
        <v>277</v>
      </c>
      <c r="B231" s="51" t="s">
        <v>2191</v>
      </c>
      <c r="C231" s="51" t="s">
        <v>63</v>
      </c>
      <c r="D231" s="52">
        <v>46113</v>
      </c>
      <c r="E231" s="53">
        <v>151076</v>
      </c>
      <c r="F231" s="5">
        <v>2003</v>
      </c>
      <c r="G231" s="51">
        <v>232000</v>
      </c>
      <c r="H231" s="51"/>
    </row>
    <row r="232" spans="1:8">
      <c r="A232" s="61" t="s">
        <v>277</v>
      </c>
      <c r="B232" s="51" t="s">
        <v>2191</v>
      </c>
      <c r="C232" s="51" t="s">
        <v>63</v>
      </c>
      <c r="D232" s="52">
        <v>46143</v>
      </c>
      <c r="E232" s="53">
        <v>167613</v>
      </c>
      <c r="F232" s="5">
        <v>2197</v>
      </c>
      <c r="G232" s="51">
        <v>232000</v>
      </c>
      <c r="H232" s="51"/>
    </row>
    <row r="233" spans="1:8">
      <c r="A233" s="61" t="s">
        <v>277</v>
      </c>
      <c r="B233" s="51" t="s">
        <v>2191</v>
      </c>
      <c r="C233" s="51" t="s">
        <v>63</v>
      </c>
      <c r="D233" s="52">
        <v>46174</v>
      </c>
      <c r="E233" s="53">
        <v>155669</v>
      </c>
      <c r="F233" s="5">
        <v>5350</v>
      </c>
      <c r="G233" s="51">
        <v>232000</v>
      </c>
      <c r="H233" s="51"/>
    </row>
    <row r="234" spans="1:8">
      <c r="A234" s="61" t="s">
        <v>280</v>
      </c>
      <c r="B234" s="51" t="s">
        <v>2192</v>
      </c>
      <c r="C234" s="51" t="s">
        <v>63</v>
      </c>
      <c r="D234" s="52">
        <v>46054</v>
      </c>
      <c r="E234" s="53">
        <v>170028</v>
      </c>
      <c r="F234" s="5">
        <v>6580</v>
      </c>
      <c r="G234" s="51">
        <v>232000</v>
      </c>
      <c r="H234" s="51"/>
    </row>
    <row r="235" spans="1:8">
      <c r="A235" s="61" t="s">
        <v>280</v>
      </c>
      <c r="B235" s="51" t="s">
        <v>2192</v>
      </c>
      <c r="C235" s="51" t="s">
        <v>63</v>
      </c>
      <c r="D235" s="52">
        <v>46082</v>
      </c>
      <c r="E235" s="53">
        <v>206558</v>
      </c>
      <c r="F235" s="5">
        <v>19203</v>
      </c>
      <c r="G235" s="51">
        <v>232000</v>
      </c>
      <c r="H235" s="51"/>
    </row>
    <row r="236" spans="1:8">
      <c r="A236" s="61" t="s">
        <v>280</v>
      </c>
      <c r="B236" s="51" t="s">
        <v>2192</v>
      </c>
      <c r="C236" s="51" t="s">
        <v>63</v>
      </c>
      <c r="D236" s="52">
        <v>46113</v>
      </c>
      <c r="E236" s="53">
        <v>196102</v>
      </c>
      <c r="F236" s="5">
        <v>15822</v>
      </c>
      <c r="G236" s="51">
        <v>232000</v>
      </c>
      <c r="H236" s="51"/>
    </row>
    <row r="237" spans="1:8">
      <c r="A237" s="61" t="s">
        <v>280</v>
      </c>
      <c r="B237" s="51" t="s">
        <v>2192</v>
      </c>
      <c r="C237" s="51" t="s">
        <v>63</v>
      </c>
      <c r="D237" s="52">
        <v>46143</v>
      </c>
      <c r="E237" s="53">
        <v>222449</v>
      </c>
      <c r="F237" s="5">
        <v>20260</v>
      </c>
      <c r="G237" s="51">
        <v>232000</v>
      </c>
      <c r="H237" s="51"/>
    </row>
    <row r="238" spans="1:8">
      <c r="A238" s="61" t="s">
        <v>280</v>
      </c>
      <c r="B238" s="51" t="s">
        <v>2192</v>
      </c>
      <c r="C238" s="51" t="s">
        <v>63</v>
      </c>
      <c r="D238" s="52">
        <v>46174</v>
      </c>
      <c r="E238" s="53">
        <v>203549</v>
      </c>
      <c r="F238" s="5">
        <v>16631</v>
      </c>
      <c r="G238" s="51">
        <v>232000</v>
      </c>
      <c r="H238" s="51"/>
    </row>
    <row r="239" spans="1:8">
      <c r="A239" s="61" t="s">
        <v>655</v>
      </c>
      <c r="B239" s="51" t="s">
        <v>2193</v>
      </c>
      <c r="C239" s="51" t="s">
        <v>63</v>
      </c>
      <c r="D239" s="52">
        <v>46054</v>
      </c>
      <c r="E239" s="53">
        <v>201748</v>
      </c>
      <c r="F239" s="5">
        <v>2337</v>
      </c>
      <c r="G239" s="51">
        <v>232000</v>
      </c>
      <c r="H239" s="51"/>
    </row>
    <row r="240" spans="1:8">
      <c r="A240" s="61" t="s">
        <v>655</v>
      </c>
      <c r="B240" s="51" t="s">
        <v>2193</v>
      </c>
      <c r="C240" s="51" t="s">
        <v>63</v>
      </c>
      <c r="D240" s="52">
        <v>46082</v>
      </c>
      <c r="E240" s="53">
        <v>242013</v>
      </c>
      <c r="F240" s="5">
        <v>22402</v>
      </c>
      <c r="G240" s="51">
        <v>232000</v>
      </c>
      <c r="H240" s="51"/>
    </row>
    <row r="241" spans="1:8">
      <c r="A241" s="61" t="s">
        <v>655</v>
      </c>
      <c r="B241" s="51" t="s">
        <v>2193</v>
      </c>
      <c r="C241" s="51" t="s">
        <v>63</v>
      </c>
      <c r="D241" s="52">
        <v>46113</v>
      </c>
      <c r="E241" s="53">
        <v>232038</v>
      </c>
      <c r="F241" s="5">
        <v>9917</v>
      </c>
      <c r="G241" s="51">
        <v>232000</v>
      </c>
      <c r="H241" s="51"/>
    </row>
    <row r="242" spans="1:8">
      <c r="A242" s="61" t="s">
        <v>655</v>
      </c>
      <c r="B242" s="51" t="s">
        <v>2193</v>
      </c>
      <c r="C242" s="51" t="s">
        <v>63</v>
      </c>
      <c r="D242" s="52">
        <v>46143</v>
      </c>
      <c r="E242" s="53">
        <v>273441</v>
      </c>
      <c r="F242" s="5">
        <v>27741</v>
      </c>
      <c r="G242" s="51">
        <v>232000</v>
      </c>
      <c r="H242" s="51"/>
    </row>
    <row r="243" spans="1:8">
      <c r="A243" s="61" t="s">
        <v>655</v>
      </c>
      <c r="B243" s="51" t="s">
        <v>2193</v>
      </c>
      <c r="C243" s="51" t="s">
        <v>63</v>
      </c>
      <c r="D243" s="52">
        <v>46174</v>
      </c>
      <c r="E243" s="53">
        <v>246210</v>
      </c>
      <c r="F243" s="5">
        <v>18915</v>
      </c>
      <c r="G243" s="51">
        <v>232000</v>
      </c>
      <c r="H243" s="51"/>
    </row>
    <row r="244" spans="1:8">
      <c r="A244" s="61" t="s">
        <v>285</v>
      </c>
      <c r="B244" s="51" t="s">
        <v>287</v>
      </c>
      <c r="C244" s="51" t="s">
        <v>63</v>
      </c>
      <c r="D244" s="52">
        <v>46054</v>
      </c>
      <c r="E244" s="53">
        <v>169373</v>
      </c>
      <c r="F244" s="5">
        <v>4667</v>
      </c>
      <c r="G244" s="51">
        <v>232000</v>
      </c>
      <c r="H244" s="51"/>
    </row>
    <row r="245" spans="1:8">
      <c r="A245" s="61" t="s">
        <v>285</v>
      </c>
      <c r="B245" s="51" t="s">
        <v>287</v>
      </c>
      <c r="C245" s="51" t="s">
        <v>63</v>
      </c>
      <c r="D245" s="52">
        <v>46082</v>
      </c>
      <c r="E245" s="53">
        <v>197995</v>
      </c>
      <c r="F245" s="5">
        <v>17079</v>
      </c>
      <c r="G245" s="51">
        <v>232000</v>
      </c>
      <c r="H245" s="51"/>
    </row>
    <row r="246" spans="1:8">
      <c r="A246" s="61" t="s">
        <v>285</v>
      </c>
      <c r="B246" s="51" t="s">
        <v>287</v>
      </c>
      <c r="C246" s="51" t="s">
        <v>63</v>
      </c>
      <c r="D246" s="52">
        <v>46113</v>
      </c>
      <c r="E246" s="53">
        <v>190036</v>
      </c>
      <c r="F246" s="5">
        <v>14021</v>
      </c>
      <c r="G246" s="51">
        <v>232000</v>
      </c>
      <c r="H246" s="51"/>
    </row>
    <row r="247" spans="1:8">
      <c r="A247" s="61" t="s">
        <v>285</v>
      </c>
      <c r="B247" s="51" t="s">
        <v>287</v>
      </c>
      <c r="C247" s="51" t="s">
        <v>63</v>
      </c>
      <c r="D247" s="52">
        <v>46143</v>
      </c>
      <c r="E247" s="53">
        <v>220684</v>
      </c>
      <c r="F247" s="5">
        <v>22917</v>
      </c>
      <c r="G247" s="51">
        <v>232000</v>
      </c>
      <c r="H247" s="54"/>
    </row>
    <row r="248" spans="1:8">
      <c r="A248" s="61" t="s">
        <v>285</v>
      </c>
      <c r="B248" s="51" t="s">
        <v>287</v>
      </c>
      <c r="C248" s="51" t="s">
        <v>63</v>
      </c>
      <c r="D248" s="52">
        <v>46174</v>
      </c>
      <c r="E248" s="53">
        <v>206986</v>
      </c>
      <c r="F248" s="5">
        <v>10586</v>
      </c>
      <c r="G248" s="51">
        <v>232000</v>
      </c>
      <c r="H248" s="54"/>
    </row>
    <row r="249" spans="1:8">
      <c r="A249" s="61" t="s">
        <v>326</v>
      </c>
      <c r="B249" s="51" t="s">
        <v>2194</v>
      </c>
      <c r="C249" s="51" t="s">
        <v>63</v>
      </c>
      <c r="D249" s="52">
        <v>46054</v>
      </c>
      <c r="E249" s="53">
        <v>136807</v>
      </c>
      <c r="F249" s="5">
        <v>-810</v>
      </c>
      <c r="G249" s="51">
        <v>232000</v>
      </c>
      <c r="H249" s="54">
        <v>1.294</v>
      </c>
    </row>
    <row r="250" spans="1:8">
      <c r="A250" s="61" t="s">
        <v>326</v>
      </c>
      <c r="B250" s="51" t="s">
        <v>2194</v>
      </c>
      <c r="C250" s="51" t="s">
        <v>63</v>
      </c>
      <c r="D250" s="52">
        <v>46082</v>
      </c>
      <c r="E250" s="53">
        <v>169705</v>
      </c>
      <c r="F250" s="5">
        <v>9873</v>
      </c>
      <c r="G250" s="51">
        <v>232000</v>
      </c>
      <c r="H250" s="54">
        <v>1.1399999999999999</v>
      </c>
    </row>
    <row r="251" spans="1:8">
      <c r="A251" s="61" t="s">
        <v>326</v>
      </c>
      <c r="B251" s="51" t="s">
        <v>2194</v>
      </c>
      <c r="C251" s="51" t="s">
        <v>63</v>
      </c>
      <c r="D251" s="52">
        <v>46113</v>
      </c>
      <c r="E251" s="53">
        <v>167638</v>
      </c>
      <c r="F251" s="5">
        <v>10426</v>
      </c>
      <c r="G251" s="51">
        <v>232000</v>
      </c>
      <c r="H251" s="54">
        <v>1.1399999999999999</v>
      </c>
    </row>
    <row r="252" spans="1:8">
      <c r="A252" s="61" t="s">
        <v>326</v>
      </c>
      <c r="B252" s="51" t="s">
        <v>2194</v>
      </c>
      <c r="C252" s="51" t="s">
        <v>63</v>
      </c>
      <c r="D252" s="52">
        <v>46143</v>
      </c>
      <c r="E252" s="53">
        <v>189656</v>
      </c>
      <c r="F252" s="5">
        <v>17181</v>
      </c>
      <c r="G252" s="51">
        <v>232000</v>
      </c>
      <c r="H252" s="54">
        <v>1.145</v>
      </c>
    </row>
    <row r="253" spans="1:8">
      <c r="A253" s="61" t="s">
        <v>326</v>
      </c>
      <c r="B253" s="51" t="s">
        <v>2194</v>
      </c>
      <c r="C253" s="51" t="s">
        <v>63</v>
      </c>
      <c r="D253" s="52">
        <v>46174</v>
      </c>
      <c r="E253" s="53">
        <v>178450</v>
      </c>
      <c r="F253" s="5">
        <v>19451</v>
      </c>
      <c r="G253" s="51">
        <v>232000</v>
      </c>
      <c r="H253" s="54">
        <v>1.145</v>
      </c>
    </row>
    <row r="254" spans="1:8">
      <c r="A254" s="61" t="s">
        <v>298</v>
      </c>
      <c r="B254" s="51" t="s">
        <v>2195</v>
      </c>
      <c r="C254" s="51" t="s">
        <v>140</v>
      </c>
      <c r="D254" s="52">
        <v>46054</v>
      </c>
      <c r="E254" s="53">
        <v>206851</v>
      </c>
      <c r="F254" s="5">
        <v>14999</v>
      </c>
      <c r="G254" s="51">
        <v>204160</v>
      </c>
      <c r="H254" s="51"/>
    </row>
    <row r="255" spans="1:8">
      <c r="A255" s="61" t="s">
        <v>298</v>
      </c>
      <c r="B255" s="51" t="s">
        <v>2195</v>
      </c>
      <c r="C255" s="51" t="s">
        <v>140</v>
      </c>
      <c r="D255" s="52">
        <v>46082</v>
      </c>
      <c r="E255" s="53">
        <v>220411</v>
      </c>
      <c r="F255" s="5">
        <v>10879</v>
      </c>
      <c r="G255" s="51">
        <v>204160</v>
      </c>
      <c r="H255" s="51"/>
    </row>
    <row r="256" spans="1:8">
      <c r="A256" s="61" t="s">
        <v>298</v>
      </c>
      <c r="B256" s="51" t="s">
        <v>2195</v>
      </c>
      <c r="C256" s="51" t="s">
        <v>140</v>
      </c>
      <c r="D256" s="52">
        <v>46113</v>
      </c>
      <c r="E256" s="53">
        <v>224800</v>
      </c>
      <c r="F256" s="5">
        <v>18073</v>
      </c>
      <c r="G256" s="51">
        <v>204160</v>
      </c>
      <c r="H256" s="51"/>
    </row>
    <row r="257" spans="1:8">
      <c r="A257" s="61" t="s">
        <v>298</v>
      </c>
      <c r="B257" s="51" t="s">
        <v>2195</v>
      </c>
      <c r="C257" s="51" t="s">
        <v>140</v>
      </c>
      <c r="D257" s="52">
        <v>46143</v>
      </c>
      <c r="E257" s="53">
        <v>238398</v>
      </c>
      <c r="F257" s="5">
        <v>18081</v>
      </c>
      <c r="G257" s="51">
        <v>204160</v>
      </c>
      <c r="H257" s="51"/>
    </row>
    <row r="258" spans="1:8">
      <c r="A258" s="61" t="s">
        <v>298</v>
      </c>
      <c r="B258" s="51" t="s">
        <v>2195</v>
      </c>
      <c r="C258" s="51" t="s">
        <v>140</v>
      </c>
      <c r="D258" s="52">
        <v>46174</v>
      </c>
      <c r="E258" s="53">
        <v>202004</v>
      </c>
      <c r="F258" s="5">
        <v>8988</v>
      </c>
      <c r="G258" s="51">
        <v>204160</v>
      </c>
      <c r="H258" s="51"/>
    </row>
    <row r="259" spans="1:8">
      <c r="A259" s="61" t="s">
        <v>301</v>
      </c>
      <c r="B259" s="51" t="s">
        <v>2196</v>
      </c>
      <c r="C259" s="51" t="s">
        <v>63</v>
      </c>
      <c r="D259" s="52">
        <v>46054</v>
      </c>
      <c r="E259" s="53">
        <v>186030</v>
      </c>
      <c r="F259" s="5">
        <v>6553</v>
      </c>
      <c r="G259" s="51">
        <v>241405</v>
      </c>
      <c r="H259" s="51"/>
    </row>
    <row r="260" spans="1:8">
      <c r="A260" s="61" t="s">
        <v>301</v>
      </c>
      <c r="B260" s="51" t="s">
        <v>2196</v>
      </c>
      <c r="C260" s="51" t="s">
        <v>63</v>
      </c>
      <c r="D260" s="52">
        <v>46082</v>
      </c>
      <c r="E260" s="53">
        <v>219998</v>
      </c>
      <c r="F260" s="5">
        <v>22275</v>
      </c>
      <c r="G260" s="51">
        <v>241405</v>
      </c>
      <c r="H260" s="51"/>
    </row>
    <row r="261" spans="1:8">
      <c r="A261" s="61" t="s">
        <v>301</v>
      </c>
      <c r="B261" s="51" t="s">
        <v>2196</v>
      </c>
      <c r="C261" s="51" t="s">
        <v>63</v>
      </c>
      <c r="D261" s="52">
        <v>46113</v>
      </c>
      <c r="E261" s="53">
        <v>208222</v>
      </c>
      <c r="F261" s="5">
        <v>13903</v>
      </c>
      <c r="G261" s="51">
        <v>241405</v>
      </c>
      <c r="H261" s="51"/>
    </row>
    <row r="262" spans="1:8">
      <c r="A262" s="61" t="s">
        <v>301</v>
      </c>
      <c r="B262" s="51" t="s">
        <v>2196</v>
      </c>
      <c r="C262" s="51" t="s">
        <v>63</v>
      </c>
      <c r="D262" s="52">
        <v>46143</v>
      </c>
      <c r="E262" s="53">
        <v>229943</v>
      </c>
      <c r="F262" s="5">
        <v>24425</v>
      </c>
      <c r="G262" s="51">
        <v>241405</v>
      </c>
      <c r="H262" s="54"/>
    </row>
    <row r="263" spans="1:8">
      <c r="A263" s="61" t="s">
        <v>301</v>
      </c>
      <c r="B263" s="51" t="s">
        <v>2196</v>
      </c>
      <c r="C263" s="51" t="s">
        <v>63</v>
      </c>
      <c r="D263" s="52">
        <v>46174</v>
      </c>
      <c r="E263" s="53">
        <v>216124</v>
      </c>
      <c r="F263" s="5">
        <v>16621</v>
      </c>
      <c r="G263" s="51">
        <v>241405</v>
      </c>
      <c r="H263" s="54"/>
    </row>
    <row r="264" spans="1:8">
      <c r="A264" s="61" t="s">
        <v>306</v>
      </c>
      <c r="B264" s="51" t="s">
        <v>2197</v>
      </c>
      <c r="C264" s="51" t="s">
        <v>63</v>
      </c>
      <c r="D264" s="52">
        <v>46054</v>
      </c>
      <c r="E264" s="53">
        <v>173367</v>
      </c>
      <c r="F264" s="5">
        <v>544</v>
      </c>
      <c r="G264" s="51">
        <v>232000</v>
      </c>
      <c r="H264" s="54">
        <v>1.36</v>
      </c>
    </row>
    <row r="265" spans="1:8">
      <c r="A265" s="61" t="s">
        <v>306</v>
      </c>
      <c r="B265" s="51" t="s">
        <v>2197</v>
      </c>
      <c r="C265" s="51" t="s">
        <v>63</v>
      </c>
      <c r="D265" s="52">
        <v>46082</v>
      </c>
      <c r="E265" s="53">
        <v>204001</v>
      </c>
      <c r="F265" s="5">
        <v>11907</v>
      </c>
      <c r="G265" s="51">
        <v>232000</v>
      </c>
      <c r="H265" s="51"/>
    </row>
    <row r="266" spans="1:8">
      <c r="A266" s="61" t="s">
        <v>306</v>
      </c>
      <c r="B266" s="51" t="s">
        <v>2197</v>
      </c>
      <c r="C266" s="51" t="s">
        <v>63</v>
      </c>
      <c r="D266" s="52">
        <v>46113</v>
      </c>
      <c r="E266" s="53">
        <v>194330</v>
      </c>
      <c r="F266" s="5">
        <v>-1841</v>
      </c>
      <c r="G266" s="51">
        <v>232000</v>
      </c>
      <c r="H266" s="51"/>
    </row>
    <row r="267" spans="1:8">
      <c r="A267" s="61" t="s">
        <v>306</v>
      </c>
      <c r="B267" s="51" t="s">
        <v>2197</v>
      </c>
      <c r="C267" s="51" t="s">
        <v>63</v>
      </c>
      <c r="D267" s="52">
        <v>46143</v>
      </c>
      <c r="E267" s="53">
        <v>231065</v>
      </c>
      <c r="F267" s="5">
        <v>17496</v>
      </c>
      <c r="G267" s="51">
        <v>232000</v>
      </c>
      <c r="H267" s="51"/>
    </row>
    <row r="268" spans="1:8">
      <c r="A268" s="61" t="s">
        <v>306</v>
      </c>
      <c r="B268" s="51" t="s">
        <v>2197</v>
      </c>
      <c r="C268" s="51" t="s">
        <v>63</v>
      </c>
      <c r="D268" s="52">
        <v>46174</v>
      </c>
      <c r="E268" s="53">
        <v>213436</v>
      </c>
      <c r="F268" s="5">
        <v>8436</v>
      </c>
      <c r="G268" s="51">
        <v>232000</v>
      </c>
      <c r="H268" s="51"/>
    </row>
    <row r="269" spans="1:8">
      <c r="A269" s="61" t="s">
        <v>1311</v>
      </c>
      <c r="B269" s="51" t="s">
        <v>2198</v>
      </c>
      <c r="C269" s="51" t="s">
        <v>93</v>
      </c>
      <c r="D269" s="52">
        <v>46054</v>
      </c>
      <c r="E269" s="53">
        <v>239186</v>
      </c>
      <c r="F269" s="5">
        <v>16057</v>
      </c>
      <c r="G269" s="51">
        <v>241405</v>
      </c>
      <c r="H269" s="51"/>
    </row>
    <row r="270" spans="1:8">
      <c r="A270" s="61" t="s">
        <v>1311</v>
      </c>
      <c r="B270" s="51" t="s">
        <v>2198</v>
      </c>
      <c r="C270" s="51" t="s">
        <v>93</v>
      </c>
      <c r="D270" s="52">
        <v>46082</v>
      </c>
      <c r="E270" s="53">
        <v>282065</v>
      </c>
      <c r="F270" s="5">
        <v>29541</v>
      </c>
      <c r="G270" s="51">
        <v>241405</v>
      </c>
      <c r="H270" s="51"/>
    </row>
    <row r="271" spans="1:8">
      <c r="A271" s="61" t="s">
        <v>1311</v>
      </c>
      <c r="B271" s="51" t="s">
        <v>2198</v>
      </c>
      <c r="C271" s="51" t="s">
        <v>93</v>
      </c>
      <c r="D271" s="52">
        <v>46113</v>
      </c>
      <c r="E271" s="53">
        <v>279166</v>
      </c>
      <c r="F271" s="5">
        <v>26790</v>
      </c>
      <c r="G271" s="51">
        <v>241405</v>
      </c>
      <c r="H271" s="51"/>
    </row>
    <row r="272" spans="1:8">
      <c r="A272" s="61" t="s">
        <v>1311</v>
      </c>
      <c r="B272" s="51" t="s">
        <v>2198</v>
      </c>
      <c r="C272" s="51" t="s">
        <v>93</v>
      </c>
      <c r="D272" s="52">
        <v>46143</v>
      </c>
      <c r="E272" s="53">
        <v>302784</v>
      </c>
      <c r="F272" s="5">
        <v>37265</v>
      </c>
      <c r="G272" s="51">
        <v>241405</v>
      </c>
      <c r="H272" s="51"/>
    </row>
    <row r="273" spans="1:8">
      <c r="A273" s="61" t="s">
        <v>1311</v>
      </c>
      <c r="B273" s="51" t="s">
        <v>2198</v>
      </c>
      <c r="C273" s="51" t="s">
        <v>93</v>
      </c>
      <c r="D273" s="52">
        <v>46174</v>
      </c>
      <c r="E273" s="53">
        <v>290055</v>
      </c>
      <c r="F273" s="5">
        <v>27874</v>
      </c>
      <c r="G273" s="51">
        <v>241405</v>
      </c>
      <c r="H273" s="51"/>
    </row>
    <row r="274" spans="1:8">
      <c r="A274" s="61" t="s">
        <v>312</v>
      </c>
      <c r="B274" s="51" t="s">
        <v>2199</v>
      </c>
      <c r="C274" s="51" t="s">
        <v>93</v>
      </c>
      <c r="D274" s="52">
        <v>46054</v>
      </c>
      <c r="E274" s="53">
        <v>187269</v>
      </c>
      <c r="F274" s="5">
        <v>15599</v>
      </c>
      <c r="G274" s="51">
        <v>241405</v>
      </c>
      <c r="H274" s="51"/>
    </row>
    <row r="275" spans="1:8">
      <c r="A275" s="61" t="s">
        <v>312</v>
      </c>
      <c r="B275" s="51" t="s">
        <v>2199</v>
      </c>
      <c r="C275" s="51" t="s">
        <v>93</v>
      </c>
      <c r="D275" s="52">
        <v>46082</v>
      </c>
      <c r="E275" s="53">
        <v>222481</v>
      </c>
      <c r="F275" s="5">
        <v>21765</v>
      </c>
      <c r="G275" s="51">
        <v>241405</v>
      </c>
      <c r="H275" s="51"/>
    </row>
    <row r="276" spans="1:8">
      <c r="A276" s="61" t="s">
        <v>312</v>
      </c>
      <c r="B276" s="51" t="s">
        <v>2199</v>
      </c>
      <c r="C276" s="51" t="s">
        <v>93</v>
      </c>
      <c r="D276" s="52">
        <v>46113</v>
      </c>
      <c r="E276" s="53">
        <v>223964</v>
      </c>
      <c r="F276" s="5">
        <v>19904</v>
      </c>
      <c r="G276" s="51">
        <v>241405</v>
      </c>
      <c r="H276" s="51"/>
    </row>
    <row r="277" spans="1:8">
      <c r="A277" s="61" t="s">
        <v>312</v>
      </c>
      <c r="B277" s="51" t="s">
        <v>2199</v>
      </c>
      <c r="C277" s="51" t="s">
        <v>93</v>
      </c>
      <c r="D277" s="52">
        <v>46143</v>
      </c>
      <c r="E277" s="53">
        <v>241677</v>
      </c>
      <c r="F277" s="5">
        <v>26652</v>
      </c>
      <c r="G277" s="51">
        <v>241405</v>
      </c>
      <c r="H277" s="51"/>
    </row>
    <row r="278" spans="1:8">
      <c r="A278" s="61" t="s">
        <v>312</v>
      </c>
      <c r="B278" s="51" t="s">
        <v>2199</v>
      </c>
      <c r="C278" s="51" t="s">
        <v>93</v>
      </c>
      <c r="D278" s="52">
        <v>46174</v>
      </c>
      <c r="E278" s="53">
        <v>225056</v>
      </c>
      <c r="F278" s="5">
        <v>18749</v>
      </c>
      <c r="G278" s="51">
        <v>241405</v>
      </c>
      <c r="H278" s="51"/>
    </row>
    <row r="279" spans="1:8">
      <c r="A279" s="61" t="s">
        <v>318</v>
      </c>
      <c r="B279" s="51" t="s">
        <v>319</v>
      </c>
      <c r="C279" s="51" t="s">
        <v>140</v>
      </c>
      <c r="D279" s="52">
        <v>46054</v>
      </c>
      <c r="E279" s="53">
        <v>179442</v>
      </c>
      <c r="F279" s="5">
        <v>7333</v>
      </c>
      <c r="G279" s="51">
        <v>204160</v>
      </c>
      <c r="H279" s="51"/>
    </row>
    <row r="280" spans="1:8">
      <c r="A280" s="61" t="s">
        <v>318</v>
      </c>
      <c r="B280" s="51" t="s">
        <v>319</v>
      </c>
      <c r="C280" s="51" t="s">
        <v>140</v>
      </c>
      <c r="D280" s="52">
        <v>46082</v>
      </c>
      <c r="E280" s="53">
        <v>204628</v>
      </c>
      <c r="F280" s="5">
        <v>15936</v>
      </c>
      <c r="G280" s="51">
        <v>204160</v>
      </c>
      <c r="H280" s="51"/>
    </row>
    <row r="281" spans="1:8">
      <c r="A281" s="61" t="s">
        <v>318</v>
      </c>
      <c r="B281" s="51" t="s">
        <v>319</v>
      </c>
      <c r="C281" s="51" t="s">
        <v>140</v>
      </c>
      <c r="D281" s="52">
        <v>46113</v>
      </c>
      <c r="E281" s="53">
        <v>187440</v>
      </c>
      <c r="F281" s="5">
        <v>10309</v>
      </c>
      <c r="G281" s="51">
        <v>204160</v>
      </c>
      <c r="H281" s="51"/>
    </row>
    <row r="282" spans="1:8">
      <c r="A282" s="61" t="s">
        <v>318</v>
      </c>
      <c r="B282" s="51" t="s">
        <v>319</v>
      </c>
      <c r="C282" s="51" t="s">
        <v>140</v>
      </c>
      <c r="D282" s="52">
        <v>46143</v>
      </c>
      <c r="E282" s="53">
        <v>214215</v>
      </c>
      <c r="F282" s="5">
        <v>16284</v>
      </c>
      <c r="G282" s="51">
        <v>204160</v>
      </c>
      <c r="H282" s="51"/>
    </row>
    <row r="283" spans="1:8">
      <c r="A283" s="61" t="s">
        <v>318</v>
      </c>
      <c r="B283" s="51" t="s">
        <v>319</v>
      </c>
      <c r="C283" s="51" t="s">
        <v>140</v>
      </c>
      <c r="D283" s="52">
        <v>46174</v>
      </c>
      <c r="E283" s="53">
        <v>198147</v>
      </c>
      <c r="F283" s="5">
        <v>5878</v>
      </c>
      <c r="G283" s="51">
        <v>204160</v>
      </c>
      <c r="H283" s="51"/>
    </row>
    <row r="284" spans="1:8">
      <c r="A284" s="61" t="s">
        <v>590</v>
      </c>
      <c r="B284" s="51" t="s">
        <v>2200</v>
      </c>
      <c r="C284" s="51" t="s">
        <v>63</v>
      </c>
      <c r="D284" s="52">
        <v>46054</v>
      </c>
      <c r="E284" s="53">
        <v>175864</v>
      </c>
      <c r="F284" s="5">
        <v>10581</v>
      </c>
      <c r="G284" s="51">
        <v>232000</v>
      </c>
      <c r="H284" s="51"/>
    </row>
    <row r="285" spans="1:8">
      <c r="A285" s="61" t="s">
        <v>590</v>
      </c>
      <c r="B285" s="51" t="s">
        <v>2200</v>
      </c>
      <c r="C285" s="51" t="s">
        <v>63</v>
      </c>
      <c r="D285" s="52">
        <v>46082</v>
      </c>
      <c r="E285" s="53">
        <v>203128</v>
      </c>
      <c r="F285" s="5">
        <v>15011</v>
      </c>
      <c r="G285" s="51">
        <v>232000</v>
      </c>
      <c r="H285" s="51"/>
    </row>
    <row r="286" spans="1:8">
      <c r="A286" s="61" t="s">
        <v>590</v>
      </c>
      <c r="B286" s="51" t="s">
        <v>2200</v>
      </c>
      <c r="C286" s="51" t="s">
        <v>63</v>
      </c>
      <c r="D286" s="52">
        <v>46113</v>
      </c>
      <c r="E286" s="53">
        <v>211554</v>
      </c>
      <c r="F286" s="5">
        <v>20074</v>
      </c>
      <c r="G286" s="51">
        <v>232000</v>
      </c>
      <c r="H286" s="51"/>
    </row>
    <row r="287" spans="1:8">
      <c r="A287" s="61" t="s">
        <v>590</v>
      </c>
      <c r="B287" s="51" t="s">
        <v>2200</v>
      </c>
      <c r="C287" s="51" t="s">
        <v>63</v>
      </c>
      <c r="D287" s="52">
        <v>46143</v>
      </c>
      <c r="E287" s="53">
        <v>232424</v>
      </c>
      <c r="F287" s="5">
        <v>30313</v>
      </c>
      <c r="G287" s="51">
        <v>232000</v>
      </c>
      <c r="H287" s="51"/>
    </row>
    <row r="288" spans="1:8">
      <c r="A288" s="61" t="s">
        <v>590</v>
      </c>
      <c r="B288" s="51" t="s">
        <v>2200</v>
      </c>
      <c r="C288" s="51" t="s">
        <v>63</v>
      </c>
      <c r="D288" s="52">
        <v>46174</v>
      </c>
      <c r="E288" s="53">
        <v>168724</v>
      </c>
      <c r="F288" s="5">
        <v>11923</v>
      </c>
      <c r="G288" s="51">
        <v>232000</v>
      </c>
      <c r="H288" s="51"/>
    </row>
    <row r="289" spans="1:8">
      <c r="A289" s="61" t="s">
        <v>323</v>
      </c>
      <c r="B289" s="51" t="s">
        <v>2201</v>
      </c>
      <c r="C289" s="51" t="s">
        <v>63</v>
      </c>
      <c r="D289" s="52">
        <v>46054</v>
      </c>
      <c r="E289" s="53">
        <v>185083</v>
      </c>
      <c r="F289" s="5">
        <v>6279</v>
      </c>
      <c r="G289" s="51">
        <v>232000</v>
      </c>
      <c r="H289" s="51"/>
    </row>
    <row r="290" spans="1:8">
      <c r="A290" s="61" t="s">
        <v>323</v>
      </c>
      <c r="B290" s="51" t="s">
        <v>2201</v>
      </c>
      <c r="C290" s="51" t="s">
        <v>63</v>
      </c>
      <c r="D290" s="52">
        <v>46082</v>
      </c>
      <c r="E290" s="53">
        <v>234123</v>
      </c>
      <c r="F290" s="5">
        <v>18896</v>
      </c>
      <c r="G290" s="51">
        <v>232000</v>
      </c>
      <c r="H290" s="51"/>
    </row>
    <row r="291" spans="1:8">
      <c r="A291" s="61" t="s">
        <v>323</v>
      </c>
      <c r="B291" s="51" t="s">
        <v>2201</v>
      </c>
      <c r="C291" s="51" t="s">
        <v>63</v>
      </c>
      <c r="D291" s="52">
        <v>46113</v>
      </c>
      <c r="E291" s="53">
        <v>231763</v>
      </c>
      <c r="F291" s="5">
        <v>15235</v>
      </c>
      <c r="G291" s="51">
        <v>232000</v>
      </c>
      <c r="H291" s="51"/>
    </row>
    <row r="292" spans="1:8">
      <c r="A292" s="61" t="s">
        <v>323</v>
      </c>
      <c r="B292" s="51" t="s">
        <v>2201</v>
      </c>
      <c r="C292" s="51" t="s">
        <v>63</v>
      </c>
      <c r="D292" s="52">
        <v>46143</v>
      </c>
      <c r="E292" s="53">
        <v>253578</v>
      </c>
      <c r="F292" s="5">
        <v>20328</v>
      </c>
      <c r="G292" s="51">
        <v>232000</v>
      </c>
      <c r="H292" s="51"/>
    </row>
    <row r="293" spans="1:8">
      <c r="A293" s="61" t="s">
        <v>323</v>
      </c>
      <c r="B293" s="51" t="s">
        <v>2201</v>
      </c>
      <c r="C293" s="51" t="s">
        <v>63</v>
      </c>
      <c r="D293" s="52">
        <v>46174</v>
      </c>
      <c r="E293" s="53">
        <v>227270</v>
      </c>
      <c r="F293" s="5">
        <v>10438</v>
      </c>
      <c r="G293" s="51">
        <v>232000</v>
      </c>
      <c r="H293" s="51"/>
    </row>
    <row r="294" spans="1:8">
      <c r="A294" s="61" t="s">
        <v>1305</v>
      </c>
      <c r="B294" s="51" t="s">
        <v>2202</v>
      </c>
      <c r="C294" s="51" t="s">
        <v>63</v>
      </c>
      <c r="D294" s="52">
        <v>46054</v>
      </c>
      <c r="E294" s="53">
        <v>211016</v>
      </c>
      <c r="F294" s="5">
        <v>9498</v>
      </c>
      <c r="G294" s="51">
        <v>232000</v>
      </c>
      <c r="H294" s="51"/>
    </row>
    <row r="295" spans="1:8">
      <c r="A295" s="61" t="s">
        <v>1305</v>
      </c>
      <c r="B295" s="51" t="s">
        <v>2202</v>
      </c>
      <c r="C295" s="51" t="s">
        <v>63</v>
      </c>
      <c r="D295" s="52">
        <v>46082</v>
      </c>
      <c r="E295" s="53">
        <v>265451</v>
      </c>
      <c r="F295" s="5">
        <v>26165</v>
      </c>
      <c r="G295" s="51">
        <v>232000</v>
      </c>
      <c r="H295" s="51"/>
    </row>
    <row r="296" spans="1:8">
      <c r="A296" s="61" t="s">
        <v>1305</v>
      </c>
      <c r="B296" s="51" t="s">
        <v>2202</v>
      </c>
      <c r="C296" s="51" t="s">
        <v>63</v>
      </c>
      <c r="D296" s="52">
        <v>46113</v>
      </c>
      <c r="E296" s="53">
        <v>261030</v>
      </c>
      <c r="F296" s="5">
        <v>24172</v>
      </c>
      <c r="G296" s="51">
        <v>232000</v>
      </c>
      <c r="H296" s="51"/>
    </row>
    <row r="297" spans="1:8">
      <c r="A297" s="61" t="s">
        <v>1305</v>
      </c>
      <c r="B297" s="51" t="s">
        <v>2202</v>
      </c>
      <c r="C297" s="51" t="s">
        <v>63</v>
      </c>
      <c r="D297" s="52">
        <v>46143</v>
      </c>
      <c r="E297" s="53">
        <v>311289</v>
      </c>
      <c r="F297" s="5">
        <v>41468</v>
      </c>
      <c r="G297" s="51">
        <v>232000</v>
      </c>
      <c r="H297" s="54"/>
    </row>
    <row r="298" spans="1:8">
      <c r="A298" s="61" t="s">
        <v>1305</v>
      </c>
      <c r="B298" s="51" t="s">
        <v>2202</v>
      </c>
      <c r="C298" s="51" t="s">
        <v>63</v>
      </c>
      <c r="D298" s="52">
        <v>46174</v>
      </c>
      <c r="E298" s="53">
        <v>368180</v>
      </c>
      <c r="F298" s="5">
        <v>57122</v>
      </c>
      <c r="G298" s="51">
        <v>232000</v>
      </c>
      <c r="H298" s="54"/>
    </row>
    <row r="299" spans="1:8">
      <c r="A299" s="61" t="s">
        <v>342</v>
      </c>
      <c r="B299" s="51" t="s">
        <v>2203</v>
      </c>
      <c r="C299" s="51" t="s">
        <v>93</v>
      </c>
      <c r="D299" s="52">
        <v>46054</v>
      </c>
      <c r="E299" s="53">
        <v>178315</v>
      </c>
      <c r="F299" s="5">
        <v>3733</v>
      </c>
      <c r="G299" s="51">
        <v>241405</v>
      </c>
      <c r="H299" s="54">
        <v>1.4</v>
      </c>
    </row>
    <row r="300" spans="1:8">
      <c r="A300" s="61" t="s">
        <v>342</v>
      </c>
      <c r="B300" s="51" t="s">
        <v>2203</v>
      </c>
      <c r="C300" s="51" t="s">
        <v>93</v>
      </c>
      <c r="D300" s="52">
        <v>46082</v>
      </c>
      <c r="E300" s="53">
        <v>161152</v>
      </c>
      <c r="F300" s="5">
        <v>-2324</v>
      </c>
      <c r="G300" s="51">
        <v>241405</v>
      </c>
      <c r="H300" s="54">
        <v>1.232</v>
      </c>
    </row>
    <row r="301" spans="1:8">
      <c r="A301" s="61" t="s">
        <v>342</v>
      </c>
      <c r="B301" s="51" t="s">
        <v>2203</v>
      </c>
      <c r="C301" s="51" t="s">
        <v>93</v>
      </c>
      <c r="D301" s="52">
        <v>46113</v>
      </c>
      <c r="E301" s="53">
        <v>164494</v>
      </c>
      <c r="F301" s="5">
        <v>9554</v>
      </c>
      <c r="G301" s="51">
        <v>241405</v>
      </c>
      <c r="H301" s="54">
        <v>1.23</v>
      </c>
    </row>
    <row r="302" spans="1:8">
      <c r="A302" s="61" t="s">
        <v>342</v>
      </c>
      <c r="B302" s="51" t="s">
        <v>2203</v>
      </c>
      <c r="C302" s="51" t="s">
        <v>93</v>
      </c>
      <c r="D302" s="52">
        <v>46143</v>
      </c>
      <c r="E302" s="53">
        <v>200014</v>
      </c>
      <c r="F302" s="5">
        <v>16241</v>
      </c>
      <c r="G302" s="51">
        <v>241405</v>
      </c>
      <c r="H302" s="54">
        <v>1.123</v>
      </c>
    </row>
    <row r="303" spans="1:8">
      <c r="A303" s="61" t="s">
        <v>342</v>
      </c>
      <c r="B303" s="51" t="s">
        <v>2203</v>
      </c>
      <c r="C303" s="51" t="s">
        <v>93</v>
      </c>
      <c r="D303" s="52">
        <v>46174</v>
      </c>
      <c r="E303" s="53">
        <v>188206</v>
      </c>
      <c r="F303" s="5">
        <v>16810</v>
      </c>
      <c r="G303" s="51">
        <v>241405</v>
      </c>
      <c r="H303" s="54">
        <v>1.351</v>
      </c>
    </row>
    <row r="304" spans="1:8">
      <c r="A304" s="61" t="s">
        <v>331</v>
      </c>
      <c r="B304" s="51" t="s">
        <v>2204</v>
      </c>
      <c r="C304" s="51" t="s">
        <v>63</v>
      </c>
      <c r="D304" s="52">
        <v>46054</v>
      </c>
      <c r="E304" s="53">
        <v>268416</v>
      </c>
      <c r="F304" s="5">
        <v>32694</v>
      </c>
      <c r="G304" s="51">
        <v>232000</v>
      </c>
      <c r="H304" s="51"/>
    </row>
    <row r="305" spans="1:8">
      <c r="A305" s="61" t="s">
        <v>331</v>
      </c>
      <c r="B305" s="51" t="s">
        <v>2204</v>
      </c>
      <c r="C305" s="51" t="s">
        <v>63</v>
      </c>
      <c r="D305" s="52">
        <v>46082</v>
      </c>
      <c r="E305" s="53">
        <v>290304</v>
      </c>
      <c r="F305" s="5">
        <v>34642</v>
      </c>
      <c r="G305" s="51">
        <v>232000</v>
      </c>
      <c r="H305" s="51"/>
    </row>
    <row r="306" spans="1:8">
      <c r="A306" s="61" t="s">
        <v>331</v>
      </c>
      <c r="B306" s="51" t="s">
        <v>2204</v>
      </c>
      <c r="C306" s="51" t="s">
        <v>63</v>
      </c>
      <c r="D306" s="52">
        <v>46113</v>
      </c>
      <c r="E306" s="53">
        <v>283596</v>
      </c>
      <c r="F306" s="5">
        <v>34900</v>
      </c>
      <c r="G306" s="51">
        <v>232000</v>
      </c>
      <c r="H306" s="51"/>
    </row>
    <row r="307" spans="1:8">
      <c r="A307" s="61" t="s">
        <v>331</v>
      </c>
      <c r="B307" s="51" t="s">
        <v>2204</v>
      </c>
      <c r="C307" s="51" t="s">
        <v>63</v>
      </c>
      <c r="D307" s="52">
        <v>46143</v>
      </c>
      <c r="E307" s="53">
        <v>313522</v>
      </c>
      <c r="F307" s="5">
        <v>41941</v>
      </c>
      <c r="G307" s="51">
        <v>232000</v>
      </c>
      <c r="H307" s="54"/>
    </row>
    <row r="308" spans="1:8">
      <c r="A308" s="61" t="s">
        <v>331</v>
      </c>
      <c r="B308" s="51" t="s">
        <v>2204</v>
      </c>
      <c r="C308" s="51" t="s">
        <v>63</v>
      </c>
      <c r="D308" s="52">
        <v>46174</v>
      </c>
      <c r="E308" s="53">
        <v>282751</v>
      </c>
      <c r="F308" s="5">
        <v>28934</v>
      </c>
      <c r="G308" s="51">
        <v>232000</v>
      </c>
      <c r="H308" s="54"/>
    </row>
    <row r="309" spans="1:8">
      <c r="A309" s="61" t="s">
        <v>335</v>
      </c>
      <c r="B309" s="51" t="s">
        <v>2205</v>
      </c>
      <c r="C309" s="51" t="s">
        <v>63</v>
      </c>
      <c r="D309" s="52">
        <v>46054</v>
      </c>
      <c r="E309" s="53">
        <v>186596</v>
      </c>
      <c r="F309" s="5">
        <v>15637</v>
      </c>
      <c r="G309" s="51">
        <v>204160</v>
      </c>
      <c r="H309" s="54">
        <v>1.2909999999999999</v>
      </c>
    </row>
    <row r="310" spans="1:8">
      <c r="A310" s="61" t="s">
        <v>335</v>
      </c>
      <c r="B310" s="51" t="s">
        <v>2205</v>
      </c>
      <c r="C310" s="51" t="s">
        <v>63</v>
      </c>
      <c r="D310" s="52">
        <v>46082</v>
      </c>
      <c r="E310" s="53">
        <v>227189</v>
      </c>
      <c r="F310" s="5">
        <v>26310</v>
      </c>
      <c r="G310" s="51">
        <v>204160</v>
      </c>
      <c r="H310" s="54">
        <v>1.496</v>
      </c>
    </row>
    <row r="311" spans="1:8">
      <c r="A311" s="61" t="s">
        <v>335</v>
      </c>
      <c r="B311" s="51" t="s">
        <v>2205</v>
      </c>
      <c r="C311" s="51" t="s">
        <v>63</v>
      </c>
      <c r="D311" s="52">
        <v>46113</v>
      </c>
      <c r="E311" s="53">
        <v>201998</v>
      </c>
      <c r="F311" s="5">
        <v>19878</v>
      </c>
      <c r="G311" s="51">
        <v>204160</v>
      </c>
      <c r="H311" s="54">
        <v>1.496</v>
      </c>
    </row>
    <row r="312" spans="1:8">
      <c r="A312" s="61" t="s">
        <v>335</v>
      </c>
      <c r="B312" s="51" t="s">
        <v>2205</v>
      </c>
      <c r="C312" s="51" t="s">
        <v>63</v>
      </c>
      <c r="D312" s="52">
        <v>46143</v>
      </c>
      <c r="E312" s="53">
        <v>239710</v>
      </c>
      <c r="F312" s="5">
        <v>32247</v>
      </c>
      <c r="G312" s="51">
        <v>204160</v>
      </c>
      <c r="H312" s="54">
        <v>1.5780000000000001</v>
      </c>
    </row>
    <row r="313" spans="1:8">
      <c r="A313" s="61" t="s">
        <v>335</v>
      </c>
      <c r="B313" s="51" t="s">
        <v>2205</v>
      </c>
      <c r="C313" s="51" t="s">
        <v>63</v>
      </c>
      <c r="D313" s="52">
        <v>46174</v>
      </c>
      <c r="E313" s="53">
        <v>192302</v>
      </c>
      <c r="F313" s="5">
        <v>20116</v>
      </c>
      <c r="G313" s="51">
        <v>204160</v>
      </c>
      <c r="H313" s="51"/>
    </row>
    <row r="314" spans="1:8">
      <c r="A314" s="61" t="s">
        <v>339</v>
      </c>
      <c r="B314" s="51" t="s">
        <v>2206</v>
      </c>
      <c r="C314" s="51" t="s">
        <v>93</v>
      </c>
      <c r="D314" s="52">
        <v>46054</v>
      </c>
      <c r="E314" s="53">
        <v>196947</v>
      </c>
      <c r="F314" s="5">
        <v>3369</v>
      </c>
      <c r="G314" s="51">
        <v>241405</v>
      </c>
      <c r="H314" s="51"/>
    </row>
    <row r="315" spans="1:8">
      <c r="A315" s="61" t="s">
        <v>339</v>
      </c>
      <c r="B315" s="51" t="s">
        <v>2206</v>
      </c>
      <c r="C315" s="51" t="s">
        <v>93</v>
      </c>
      <c r="D315" s="52">
        <v>46082</v>
      </c>
      <c r="E315" s="53">
        <v>223162</v>
      </c>
      <c r="F315" s="5">
        <v>9595</v>
      </c>
      <c r="G315" s="51">
        <v>241405</v>
      </c>
      <c r="H315" s="51"/>
    </row>
    <row r="316" spans="1:8">
      <c r="A316" s="61" t="s">
        <v>339</v>
      </c>
      <c r="B316" s="51" t="s">
        <v>2206</v>
      </c>
      <c r="C316" s="51" t="s">
        <v>93</v>
      </c>
      <c r="D316" s="52">
        <v>46113</v>
      </c>
      <c r="E316" s="53">
        <v>224174</v>
      </c>
      <c r="F316" s="5">
        <v>11564</v>
      </c>
      <c r="G316" s="51">
        <v>241405</v>
      </c>
      <c r="H316" s="51"/>
    </row>
    <row r="317" spans="1:8">
      <c r="A317" s="61" t="s">
        <v>339</v>
      </c>
      <c r="B317" s="51" t="s">
        <v>2206</v>
      </c>
      <c r="C317" s="51" t="s">
        <v>93</v>
      </c>
      <c r="D317" s="52">
        <v>46143</v>
      </c>
      <c r="E317" s="53">
        <v>248604</v>
      </c>
      <c r="F317" s="5">
        <v>21718</v>
      </c>
      <c r="G317" s="51">
        <v>241405</v>
      </c>
      <c r="H317" s="54"/>
    </row>
    <row r="318" spans="1:8">
      <c r="A318" s="61" t="s">
        <v>339</v>
      </c>
      <c r="B318" s="51" t="s">
        <v>2206</v>
      </c>
      <c r="C318" s="51" t="s">
        <v>93</v>
      </c>
      <c r="D318" s="52">
        <v>46174</v>
      </c>
      <c r="E318" s="53">
        <v>242507</v>
      </c>
      <c r="F318" s="5">
        <v>15631</v>
      </c>
      <c r="G318" s="51">
        <v>241405</v>
      </c>
      <c r="H318" s="54"/>
    </row>
    <row r="319" spans="1:8">
      <c r="A319" s="61" t="s">
        <v>353</v>
      </c>
      <c r="B319" s="51" t="s">
        <v>2207</v>
      </c>
      <c r="C319" s="51" t="s">
        <v>63</v>
      </c>
      <c r="D319" s="52">
        <v>46054</v>
      </c>
      <c r="E319" s="53">
        <v>204468</v>
      </c>
      <c r="F319" s="5">
        <v>18697</v>
      </c>
      <c r="G319" s="51">
        <v>232000</v>
      </c>
      <c r="H319" s="54">
        <v>1.4770000000000001</v>
      </c>
    </row>
    <row r="320" spans="1:8">
      <c r="A320" s="61" t="s">
        <v>353</v>
      </c>
      <c r="B320" s="51" t="s">
        <v>2207</v>
      </c>
      <c r="C320" s="51" t="s">
        <v>63</v>
      </c>
      <c r="D320" s="52">
        <v>46082</v>
      </c>
      <c r="E320" s="53">
        <v>233497</v>
      </c>
      <c r="F320" s="5">
        <v>27437</v>
      </c>
      <c r="G320" s="51">
        <v>232000</v>
      </c>
      <c r="H320" s="54">
        <v>1.4770000000000001</v>
      </c>
    </row>
    <row r="321" spans="1:8">
      <c r="A321" s="61" t="s">
        <v>353</v>
      </c>
      <c r="B321" s="51" t="s">
        <v>2207</v>
      </c>
      <c r="C321" s="51" t="s">
        <v>63</v>
      </c>
      <c r="D321" s="52">
        <v>46113</v>
      </c>
      <c r="E321" s="53">
        <v>225003</v>
      </c>
      <c r="F321" s="5">
        <v>23725</v>
      </c>
      <c r="G321" s="51">
        <v>232000</v>
      </c>
      <c r="H321" s="54">
        <v>1.4770000000000001</v>
      </c>
    </row>
    <row r="322" spans="1:8">
      <c r="A322" s="61" t="s">
        <v>353</v>
      </c>
      <c r="B322" s="51" t="s">
        <v>2207</v>
      </c>
      <c r="C322" s="51" t="s">
        <v>63</v>
      </c>
      <c r="D322" s="52">
        <v>46143</v>
      </c>
      <c r="E322" s="53">
        <v>243489</v>
      </c>
      <c r="F322" s="5">
        <v>32602</v>
      </c>
      <c r="G322" s="51">
        <v>232000</v>
      </c>
      <c r="H322" s="54">
        <v>1.5269999999999999</v>
      </c>
    </row>
    <row r="323" spans="1:8">
      <c r="A323" s="61" t="s">
        <v>353</v>
      </c>
      <c r="B323" s="51" t="s">
        <v>2207</v>
      </c>
      <c r="C323" s="51" t="s">
        <v>63</v>
      </c>
      <c r="D323" s="52">
        <v>46174</v>
      </c>
      <c r="E323" s="53">
        <v>226299</v>
      </c>
      <c r="F323" s="5">
        <v>27676</v>
      </c>
      <c r="G323" s="51">
        <v>232000</v>
      </c>
      <c r="H323" s="54">
        <v>1.5269999999999999</v>
      </c>
    </row>
    <row r="324" spans="1:8">
      <c r="A324" s="61" t="s">
        <v>315</v>
      </c>
      <c r="B324" s="51" t="s">
        <v>2208</v>
      </c>
      <c r="C324" s="51" t="s">
        <v>93</v>
      </c>
      <c r="D324" s="52">
        <v>46054</v>
      </c>
      <c r="E324" s="53">
        <v>141270</v>
      </c>
      <c r="F324" s="5">
        <v>-2526</v>
      </c>
      <c r="G324" s="51">
        <v>241405</v>
      </c>
      <c r="H324" s="51"/>
    </row>
    <row r="325" spans="1:8">
      <c r="A325" s="61" t="s">
        <v>315</v>
      </c>
      <c r="B325" s="51" t="s">
        <v>2208</v>
      </c>
      <c r="C325" s="51" t="s">
        <v>93</v>
      </c>
      <c r="D325" s="52">
        <v>46082</v>
      </c>
      <c r="E325" s="53">
        <v>167672</v>
      </c>
      <c r="F325" s="5">
        <v>4578</v>
      </c>
      <c r="G325" s="51">
        <v>241405</v>
      </c>
      <c r="H325" s="51"/>
    </row>
    <row r="326" spans="1:8">
      <c r="A326" s="61" t="s">
        <v>315</v>
      </c>
      <c r="B326" s="51" t="s">
        <v>2208</v>
      </c>
      <c r="C326" s="51" t="s">
        <v>93</v>
      </c>
      <c r="D326" s="52">
        <v>46113</v>
      </c>
      <c r="E326" s="53">
        <v>169208</v>
      </c>
      <c r="F326" s="5">
        <v>3320</v>
      </c>
      <c r="G326" s="51">
        <v>241405</v>
      </c>
      <c r="H326" s="51"/>
    </row>
    <row r="327" spans="1:8">
      <c r="A327" s="61" t="s">
        <v>315</v>
      </c>
      <c r="B327" s="51" t="s">
        <v>2208</v>
      </c>
      <c r="C327" s="51" t="s">
        <v>93</v>
      </c>
      <c r="D327" s="52">
        <v>46143</v>
      </c>
      <c r="E327" s="53">
        <v>186249</v>
      </c>
      <c r="F327" s="5">
        <v>5363</v>
      </c>
      <c r="G327" s="51">
        <v>241405</v>
      </c>
      <c r="H327" s="54"/>
    </row>
    <row r="328" spans="1:8">
      <c r="A328" s="61" t="s">
        <v>315</v>
      </c>
      <c r="B328" s="51" t="s">
        <v>2208</v>
      </c>
      <c r="C328" s="51" t="s">
        <v>93</v>
      </c>
      <c r="D328" s="52">
        <v>46174</v>
      </c>
      <c r="E328" s="53">
        <v>183671</v>
      </c>
      <c r="F328" s="5">
        <v>2326</v>
      </c>
      <c r="G328" s="51">
        <v>241405</v>
      </c>
      <c r="H328" s="54"/>
    </row>
    <row r="329" spans="1:8">
      <c r="A329" s="61" t="s">
        <v>349</v>
      </c>
      <c r="B329" s="51" t="s">
        <v>2209</v>
      </c>
      <c r="C329" s="51" t="s">
        <v>140</v>
      </c>
      <c r="D329" s="52">
        <v>46054</v>
      </c>
      <c r="E329" s="53">
        <v>212918</v>
      </c>
      <c r="F329" s="5">
        <v>13599</v>
      </c>
      <c r="G329" s="51">
        <v>204160</v>
      </c>
      <c r="H329" s="54">
        <v>1.141</v>
      </c>
    </row>
    <row r="330" spans="1:8">
      <c r="A330" s="61" t="s">
        <v>349</v>
      </c>
      <c r="B330" s="51" t="s">
        <v>2209</v>
      </c>
      <c r="C330" s="51" t="s">
        <v>140</v>
      </c>
      <c r="D330" s="52">
        <v>46082</v>
      </c>
      <c r="E330" s="53">
        <v>220134</v>
      </c>
      <c r="F330" s="5">
        <v>14230</v>
      </c>
      <c r="G330" s="51">
        <v>204160</v>
      </c>
      <c r="H330" s="54">
        <v>1.141</v>
      </c>
    </row>
    <row r="331" spans="1:8">
      <c r="A331" s="61" t="s">
        <v>349</v>
      </c>
      <c r="B331" s="51" t="s">
        <v>2209</v>
      </c>
      <c r="C331" s="51" t="s">
        <v>140</v>
      </c>
      <c r="D331" s="52">
        <v>46113</v>
      </c>
      <c r="E331" s="53">
        <v>202873</v>
      </c>
      <c r="F331" s="5">
        <v>12593</v>
      </c>
      <c r="G331" s="51">
        <v>204160</v>
      </c>
      <c r="H331" s="54">
        <v>1.2470000000000001</v>
      </c>
    </row>
    <row r="332" spans="1:8">
      <c r="A332" s="61" t="s">
        <v>349</v>
      </c>
      <c r="B332" s="51" t="s">
        <v>2209</v>
      </c>
      <c r="C332" s="51" t="s">
        <v>140</v>
      </c>
      <c r="D332" s="52">
        <v>46143</v>
      </c>
      <c r="E332" s="53">
        <v>245807</v>
      </c>
      <c r="F332" s="5">
        <v>22240</v>
      </c>
      <c r="G332" s="51">
        <v>204160</v>
      </c>
      <c r="H332" s="54"/>
    </row>
    <row r="333" spans="1:8">
      <c r="A333" s="61" t="s">
        <v>349</v>
      </c>
      <c r="B333" s="51" t="s">
        <v>2209</v>
      </c>
      <c r="C333" s="51" t="s">
        <v>140</v>
      </c>
      <c r="D333" s="52">
        <v>46174</v>
      </c>
      <c r="E333" s="53">
        <v>235503</v>
      </c>
      <c r="F333" s="5">
        <v>16660</v>
      </c>
      <c r="G333" s="51">
        <v>204160</v>
      </c>
      <c r="H333" s="54"/>
    </row>
    <row r="334" spans="1:8">
      <c r="A334" s="61" t="s">
        <v>221</v>
      </c>
      <c r="B334" s="51" t="s">
        <v>2210</v>
      </c>
      <c r="C334" s="51" t="s">
        <v>140</v>
      </c>
      <c r="D334" s="52">
        <v>46054</v>
      </c>
      <c r="E334" s="53">
        <v>196206</v>
      </c>
      <c r="F334" s="5">
        <v>14864</v>
      </c>
      <c r="G334" s="51">
        <v>204160</v>
      </c>
      <c r="H334" s="54">
        <v>1.6870000000000001</v>
      </c>
    </row>
    <row r="335" spans="1:8">
      <c r="A335" s="61" t="s">
        <v>221</v>
      </c>
      <c r="B335" s="51" t="s">
        <v>2210</v>
      </c>
      <c r="C335" s="51" t="s">
        <v>140</v>
      </c>
      <c r="D335" s="52">
        <v>46082</v>
      </c>
      <c r="E335" s="53">
        <v>209636</v>
      </c>
      <c r="F335" s="5">
        <v>23742</v>
      </c>
      <c r="G335" s="51">
        <v>204160</v>
      </c>
      <c r="H335" s="54">
        <v>1.6870000000000001</v>
      </c>
    </row>
    <row r="336" spans="1:8">
      <c r="A336" s="61" t="s">
        <v>221</v>
      </c>
      <c r="B336" s="51" t="s">
        <v>2210</v>
      </c>
      <c r="C336" s="51" t="s">
        <v>140</v>
      </c>
      <c r="D336" s="52">
        <v>46113</v>
      </c>
      <c r="E336" s="53">
        <v>198540</v>
      </c>
      <c r="F336" s="5">
        <v>21124</v>
      </c>
      <c r="G336" s="51">
        <v>204160</v>
      </c>
      <c r="H336" s="54">
        <v>1.6870000000000001</v>
      </c>
    </row>
    <row r="337" spans="1:8">
      <c r="A337" s="61" t="s">
        <v>221</v>
      </c>
      <c r="B337" s="51" t="s">
        <v>2210</v>
      </c>
      <c r="C337" s="51" t="s">
        <v>140</v>
      </c>
      <c r="D337" s="52">
        <v>46143</v>
      </c>
      <c r="E337" s="53">
        <v>203799</v>
      </c>
      <c r="F337" s="5">
        <v>20259</v>
      </c>
      <c r="G337" s="51">
        <v>204160</v>
      </c>
      <c r="H337" s="54">
        <v>1.6870000000000001</v>
      </c>
    </row>
    <row r="338" spans="1:8">
      <c r="A338" s="61" t="s">
        <v>221</v>
      </c>
      <c r="B338" s="51" t="s">
        <v>2210</v>
      </c>
      <c r="C338" s="51" t="s">
        <v>140</v>
      </c>
      <c r="D338" s="52">
        <v>46174</v>
      </c>
      <c r="E338" s="53">
        <v>204257</v>
      </c>
      <c r="F338" s="5">
        <v>23513</v>
      </c>
      <c r="G338" s="51">
        <v>204160</v>
      </c>
      <c r="H338" s="54">
        <v>1.6870000000000001</v>
      </c>
    </row>
    <row r="339" spans="1:8">
      <c r="A339" s="61" t="s">
        <v>346</v>
      </c>
      <c r="B339" s="51" t="s">
        <v>2211</v>
      </c>
      <c r="C339" s="51" t="s">
        <v>63</v>
      </c>
      <c r="D339" s="52">
        <v>46054</v>
      </c>
      <c r="E339" s="53">
        <v>154166</v>
      </c>
      <c r="F339" s="5">
        <v>3274</v>
      </c>
      <c r="G339" s="51">
        <v>232000</v>
      </c>
      <c r="H339" s="51"/>
    </row>
    <row r="340" spans="1:8">
      <c r="A340" s="61" t="s">
        <v>346</v>
      </c>
      <c r="B340" s="51" t="s">
        <v>2211</v>
      </c>
      <c r="C340" s="51" t="s">
        <v>63</v>
      </c>
      <c r="D340" s="52">
        <v>46082</v>
      </c>
      <c r="E340" s="53">
        <v>174635</v>
      </c>
      <c r="F340" s="5">
        <v>12265</v>
      </c>
      <c r="G340" s="51">
        <v>232000</v>
      </c>
      <c r="H340" s="51"/>
    </row>
    <row r="341" spans="1:8">
      <c r="A341" s="61" t="s">
        <v>346</v>
      </c>
      <c r="B341" s="51" t="s">
        <v>2211</v>
      </c>
      <c r="C341" s="51" t="s">
        <v>63</v>
      </c>
      <c r="D341" s="52">
        <v>46113</v>
      </c>
      <c r="E341" s="53">
        <v>157709</v>
      </c>
      <c r="F341" s="5">
        <v>3837</v>
      </c>
      <c r="G341" s="51">
        <v>232000</v>
      </c>
      <c r="H341" s="51"/>
    </row>
    <row r="342" spans="1:8">
      <c r="A342" s="61" t="s">
        <v>346</v>
      </c>
      <c r="B342" s="51" t="s">
        <v>2211</v>
      </c>
      <c r="C342" s="51" t="s">
        <v>63</v>
      </c>
      <c r="D342" s="52">
        <v>46143</v>
      </c>
      <c r="E342" s="53">
        <v>173091</v>
      </c>
      <c r="F342" s="5">
        <v>4999</v>
      </c>
      <c r="G342" s="51">
        <v>232000</v>
      </c>
      <c r="H342" s="51"/>
    </row>
    <row r="343" spans="1:8">
      <c r="A343" s="61" t="s">
        <v>346</v>
      </c>
      <c r="B343" s="51" t="s">
        <v>2211</v>
      </c>
      <c r="C343" s="51" t="s">
        <v>63</v>
      </c>
      <c r="D343" s="52">
        <v>46174</v>
      </c>
      <c r="E343" s="53">
        <v>167491</v>
      </c>
      <c r="F343" s="5">
        <v>1189</v>
      </c>
      <c r="G343" s="51">
        <v>232000</v>
      </c>
      <c r="H343" s="51"/>
    </row>
    <row r="344" spans="1:8">
      <c r="A344" s="61" t="s">
        <v>554</v>
      </c>
      <c r="B344" s="51" t="s">
        <v>2212</v>
      </c>
      <c r="C344" s="51" t="s">
        <v>93</v>
      </c>
      <c r="D344" s="52">
        <v>46054</v>
      </c>
      <c r="E344" s="53">
        <v>359618</v>
      </c>
      <c r="F344" s="5">
        <v>32439</v>
      </c>
      <c r="G344" s="51">
        <v>241405</v>
      </c>
      <c r="H344" s="51"/>
    </row>
    <row r="345" spans="1:8">
      <c r="A345" s="61" t="s">
        <v>554</v>
      </c>
      <c r="B345" s="51" t="s">
        <v>2212</v>
      </c>
      <c r="C345" s="51" t="s">
        <v>93</v>
      </c>
      <c r="D345" s="52">
        <v>46082</v>
      </c>
      <c r="E345" s="53">
        <v>442832</v>
      </c>
      <c r="F345" s="5">
        <v>60873</v>
      </c>
      <c r="G345" s="51">
        <v>241405</v>
      </c>
      <c r="H345" s="51"/>
    </row>
    <row r="346" spans="1:8">
      <c r="A346" s="61" t="s">
        <v>554</v>
      </c>
      <c r="B346" s="51" t="s">
        <v>2212</v>
      </c>
      <c r="C346" s="51" t="s">
        <v>93</v>
      </c>
      <c r="D346" s="52">
        <v>46113</v>
      </c>
      <c r="E346" s="53">
        <v>505912</v>
      </c>
      <c r="F346" s="5">
        <v>68552</v>
      </c>
      <c r="G346" s="51">
        <v>241405</v>
      </c>
      <c r="H346" s="51"/>
    </row>
    <row r="347" spans="1:8">
      <c r="A347" s="61" t="s">
        <v>554</v>
      </c>
      <c r="B347" s="51" t="s">
        <v>2212</v>
      </c>
      <c r="C347" s="51" t="s">
        <v>93</v>
      </c>
      <c r="D347" s="52">
        <v>46143</v>
      </c>
      <c r="E347" s="53">
        <v>623594</v>
      </c>
      <c r="F347" s="5">
        <v>103655</v>
      </c>
      <c r="G347" s="51">
        <v>241405</v>
      </c>
      <c r="H347" s="51"/>
    </row>
    <row r="348" spans="1:8">
      <c r="A348" s="61" t="s">
        <v>554</v>
      </c>
      <c r="B348" s="51" t="s">
        <v>2212</v>
      </c>
      <c r="C348" s="51" t="s">
        <v>93</v>
      </c>
      <c r="D348" s="52">
        <v>46174</v>
      </c>
      <c r="E348" s="53">
        <v>463282</v>
      </c>
      <c r="F348" s="5">
        <v>52540</v>
      </c>
      <c r="G348" s="51">
        <v>241405</v>
      </c>
      <c r="H348" s="51"/>
    </row>
    <row r="349" spans="1:8">
      <c r="A349" s="61" t="s">
        <v>366</v>
      </c>
      <c r="B349" s="51" t="s">
        <v>2213</v>
      </c>
      <c r="C349" s="51" t="s">
        <v>63</v>
      </c>
      <c r="D349" s="52">
        <v>46054</v>
      </c>
      <c r="E349" s="53">
        <v>219123</v>
      </c>
      <c r="F349" s="5">
        <v>15490</v>
      </c>
      <c r="G349" s="51">
        <v>232000</v>
      </c>
      <c r="H349" s="51"/>
    </row>
    <row r="350" spans="1:8">
      <c r="A350" s="61" t="s">
        <v>366</v>
      </c>
      <c r="B350" s="51" t="s">
        <v>2213</v>
      </c>
      <c r="C350" s="51" t="s">
        <v>63</v>
      </c>
      <c r="D350" s="52">
        <v>46082</v>
      </c>
      <c r="E350" s="53">
        <v>267859</v>
      </c>
      <c r="F350" s="5">
        <v>27632</v>
      </c>
      <c r="G350" s="51">
        <v>232000</v>
      </c>
      <c r="H350" s="51"/>
    </row>
    <row r="351" spans="1:8">
      <c r="A351" s="61" t="s">
        <v>366</v>
      </c>
      <c r="B351" s="51" t="s">
        <v>2213</v>
      </c>
      <c r="C351" s="51" t="s">
        <v>63</v>
      </c>
      <c r="D351" s="52">
        <v>46113</v>
      </c>
      <c r="E351" s="53">
        <v>263672</v>
      </c>
      <c r="F351" s="5">
        <v>26473</v>
      </c>
      <c r="G351" s="51">
        <v>232000</v>
      </c>
      <c r="H351" s="51"/>
    </row>
    <row r="352" spans="1:8">
      <c r="A352" s="61" t="s">
        <v>366</v>
      </c>
      <c r="B352" s="51" t="s">
        <v>2213</v>
      </c>
      <c r="C352" s="51" t="s">
        <v>63</v>
      </c>
      <c r="D352" s="52">
        <v>46143</v>
      </c>
      <c r="E352" s="53">
        <v>302238</v>
      </c>
      <c r="F352" s="5">
        <v>39022</v>
      </c>
      <c r="G352" s="51">
        <v>232000</v>
      </c>
      <c r="H352" s="54"/>
    </row>
    <row r="353" spans="1:8">
      <c r="A353" s="61" t="s">
        <v>366</v>
      </c>
      <c r="B353" s="51" t="s">
        <v>2213</v>
      </c>
      <c r="C353" s="51" t="s">
        <v>63</v>
      </c>
      <c r="D353" s="52">
        <v>46174</v>
      </c>
      <c r="E353" s="53">
        <v>286806</v>
      </c>
      <c r="F353" s="5">
        <v>29150</v>
      </c>
      <c r="G353" s="51">
        <v>232000</v>
      </c>
      <c r="H353" s="54"/>
    </row>
    <row r="354" spans="1:8">
      <c r="A354" s="61" t="s">
        <v>370</v>
      </c>
      <c r="B354" s="51" t="s">
        <v>2214</v>
      </c>
      <c r="C354" s="51" t="s">
        <v>63</v>
      </c>
      <c r="D354" s="52">
        <v>46054</v>
      </c>
      <c r="E354" s="53">
        <v>150213</v>
      </c>
      <c r="F354" s="5">
        <v>-3993</v>
      </c>
      <c r="G354" s="51">
        <v>232000</v>
      </c>
      <c r="H354" s="54">
        <v>1.4870000000000001</v>
      </c>
    </row>
    <row r="355" spans="1:8">
      <c r="A355" s="61" t="s">
        <v>370</v>
      </c>
      <c r="B355" s="51" t="s">
        <v>2214</v>
      </c>
      <c r="C355" s="51" t="s">
        <v>63</v>
      </c>
      <c r="D355" s="52">
        <v>46082</v>
      </c>
      <c r="E355" s="53">
        <v>167998</v>
      </c>
      <c r="F355" s="5">
        <v>907</v>
      </c>
      <c r="G355" s="51">
        <v>232000</v>
      </c>
      <c r="H355" s="54">
        <v>1.4870000000000001</v>
      </c>
    </row>
    <row r="356" spans="1:8">
      <c r="A356" s="61" t="s">
        <v>370</v>
      </c>
      <c r="B356" s="51" t="s">
        <v>2214</v>
      </c>
      <c r="C356" s="51" t="s">
        <v>63</v>
      </c>
      <c r="D356" s="52">
        <v>46113</v>
      </c>
      <c r="E356" s="53">
        <v>162121</v>
      </c>
      <c r="F356" s="5">
        <v>-3059</v>
      </c>
      <c r="G356" s="51">
        <v>232000</v>
      </c>
      <c r="H356" s="54">
        <v>1.4870000000000001</v>
      </c>
    </row>
    <row r="357" spans="1:8">
      <c r="A357" s="61" t="s">
        <v>370</v>
      </c>
      <c r="B357" s="51" t="s">
        <v>2214</v>
      </c>
      <c r="C357" s="51" t="s">
        <v>63</v>
      </c>
      <c r="D357" s="52">
        <v>46143</v>
      </c>
      <c r="E357" s="53">
        <v>194665</v>
      </c>
      <c r="F357" s="5">
        <v>9954</v>
      </c>
      <c r="G357" s="51">
        <v>232000</v>
      </c>
      <c r="H357" s="51"/>
    </row>
    <row r="358" spans="1:8">
      <c r="A358" s="61" t="s">
        <v>370</v>
      </c>
      <c r="B358" s="51" t="s">
        <v>2214</v>
      </c>
      <c r="C358" s="51" t="s">
        <v>63</v>
      </c>
      <c r="D358" s="52">
        <v>46174</v>
      </c>
      <c r="E358" s="53">
        <v>184389</v>
      </c>
      <c r="F358" s="5">
        <v>4223</v>
      </c>
      <c r="G358" s="51">
        <v>232000</v>
      </c>
      <c r="H358" s="51"/>
    </row>
    <row r="359" spans="1:8">
      <c r="A359" s="61" t="s">
        <v>727</v>
      </c>
      <c r="B359" s="51" t="s">
        <v>369</v>
      </c>
      <c r="C359" s="51" t="s">
        <v>63</v>
      </c>
      <c r="D359" s="52">
        <v>46054</v>
      </c>
      <c r="E359" s="53">
        <v>268162</v>
      </c>
      <c r="F359" s="5">
        <v>14974</v>
      </c>
      <c r="G359" s="51">
        <v>232000</v>
      </c>
      <c r="H359" s="51"/>
    </row>
    <row r="360" spans="1:8">
      <c r="A360" s="61" t="s">
        <v>727</v>
      </c>
      <c r="B360" s="51" t="s">
        <v>369</v>
      </c>
      <c r="C360" s="51" t="s">
        <v>63</v>
      </c>
      <c r="D360" s="52">
        <v>46082</v>
      </c>
      <c r="E360" s="53">
        <v>320853</v>
      </c>
      <c r="F360" s="5">
        <v>31019</v>
      </c>
      <c r="G360" s="51">
        <v>232000</v>
      </c>
      <c r="H360" s="51"/>
    </row>
    <row r="361" spans="1:8">
      <c r="A361" s="61" t="s">
        <v>727</v>
      </c>
      <c r="B361" s="51" t="s">
        <v>369</v>
      </c>
      <c r="C361" s="51" t="s">
        <v>63</v>
      </c>
      <c r="D361" s="52">
        <v>46113</v>
      </c>
      <c r="E361" s="53">
        <v>314308</v>
      </c>
      <c r="F361" s="5">
        <v>21771</v>
      </c>
      <c r="G361" s="51">
        <v>232000</v>
      </c>
      <c r="H361" s="51"/>
    </row>
    <row r="362" spans="1:8">
      <c r="A362" s="61" t="s">
        <v>727</v>
      </c>
      <c r="B362" s="51" t="s">
        <v>369</v>
      </c>
      <c r="C362" s="51" t="s">
        <v>63</v>
      </c>
      <c r="D362" s="52">
        <v>46143</v>
      </c>
      <c r="E362" s="53">
        <v>410762</v>
      </c>
      <c r="F362" s="5">
        <v>58440</v>
      </c>
      <c r="G362" s="51">
        <v>232000</v>
      </c>
      <c r="H362" s="51"/>
    </row>
    <row r="363" spans="1:8">
      <c r="A363" s="61" t="s">
        <v>727</v>
      </c>
      <c r="B363" s="51" t="s">
        <v>369</v>
      </c>
      <c r="C363" s="51" t="s">
        <v>63</v>
      </c>
      <c r="D363" s="52">
        <v>46174</v>
      </c>
      <c r="E363" s="53">
        <v>334539</v>
      </c>
      <c r="F363" s="5">
        <v>25649</v>
      </c>
      <c r="G363" s="51">
        <v>232000</v>
      </c>
      <c r="H363" s="51"/>
    </row>
    <row r="364" spans="1:8">
      <c r="A364" s="61" t="s">
        <v>378</v>
      </c>
      <c r="B364" s="51" t="s">
        <v>2215</v>
      </c>
      <c r="C364" s="51" t="s">
        <v>63</v>
      </c>
      <c r="D364" s="52">
        <v>46054</v>
      </c>
      <c r="E364" s="53">
        <v>268834</v>
      </c>
      <c r="F364" s="5">
        <v>33737</v>
      </c>
      <c r="G364" s="51">
        <v>232000</v>
      </c>
      <c r="H364" s="51"/>
    </row>
    <row r="365" spans="1:8">
      <c r="A365" s="61" t="s">
        <v>378</v>
      </c>
      <c r="B365" s="51" t="s">
        <v>2215</v>
      </c>
      <c r="C365" s="51" t="s">
        <v>63</v>
      </c>
      <c r="D365" s="52">
        <v>46082</v>
      </c>
      <c r="E365" s="53">
        <v>288292</v>
      </c>
      <c r="F365" s="5">
        <v>38332</v>
      </c>
      <c r="G365" s="51">
        <v>232000</v>
      </c>
      <c r="H365" s="51"/>
    </row>
    <row r="366" spans="1:8">
      <c r="A366" s="61" t="s">
        <v>378</v>
      </c>
      <c r="B366" s="51" t="s">
        <v>2215</v>
      </c>
      <c r="C366" s="51" t="s">
        <v>63</v>
      </c>
      <c r="D366" s="52">
        <v>46113</v>
      </c>
      <c r="E366" s="53">
        <v>266777</v>
      </c>
      <c r="F366" s="5">
        <v>31369</v>
      </c>
      <c r="G366" s="51">
        <v>232000</v>
      </c>
      <c r="H366" s="51"/>
    </row>
    <row r="367" spans="1:8">
      <c r="A367" s="61" t="s">
        <v>378</v>
      </c>
      <c r="B367" s="51" t="s">
        <v>2215</v>
      </c>
      <c r="C367" s="51" t="s">
        <v>63</v>
      </c>
      <c r="D367" s="52">
        <v>46143</v>
      </c>
      <c r="E367" s="53">
        <v>297730</v>
      </c>
      <c r="F367" s="5">
        <v>36076</v>
      </c>
      <c r="G367" s="51">
        <v>232000</v>
      </c>
      <c r="H367" s="51"/>
    </row>
    <row r="368" spans="1:8">
      <c r="A368" s="61" t="s">
        <v>378</v>
      </c>
      <c r="B368" s="51" t="s">
        <v>2215</v>
      </c>
      <c r="C368" s="51" t="s">
        <v>63</v>
      </c>
      <c r="D368" s="52">
        <v>46174</v>
      </c>
      <c r="E368" s="53">
        <v>197192</v>
      </c>
      <c r="F368" s="5">
        <v>-7241</v>
      </c>
      <c r="G368" s="51">
        <v>232000</v>
      </c>
      <c r="H368" s="51"/>
    </row>
    <row r="369" spans="1:8">
      <c r="A369" s="61" t="s">
        <v>357</v>
      </c>
      <c r="B369" s="51" t="s">
        <v>2216</v>
      </c>
      <c r="C369" s="51" t="s">
        <v>93</v>
      </c>
      <c r="D369" s="52">
        <v>46054</v>
      </c>
      <c r="E369" s="53">
        <v>151168</v>
      </c>
      <c r="F369" s="5">
        <v>-7151</v>
      </c>
      <c r="G369" s="51">
        <v>241405</v>
      </c>
      <c r="H369" s="51"/>
    </row>
    <row r="370" spans="1:8">
      <c r="A370" s="61" t="s">
        <v>357</v>
      </c>
      <c r="B370" s="51" t="s">
        <v>2216</v>
      </c>
      <c r="C370" s="51" t="s">
        <v>93</v>
      </c>
      <c r="D370" s="52">
        <v>46082</v>
      </c>
      <c r="E370" s="53">
        <v>175858</v>
      </c>
      <c r="F370" s="5">
        <v>8126</v>
      </c>
      <c r="G370" s="51">
        <v>241405</v>
      </c>
      <c r="H370" s="51"/>
    </row>
    <row r="371" spans="1:8">
      <c r="A371" s="61" t="s">
        <v>357</v>
      </c>
      <c r="B371" s="51" t="s">
        <v>2216</v>
      </c>
      <c r="C371" s="51" t="s">
        <v>93</v>
      </c>
      <c r="D371" s="52">
        <v>46113</v>
      </c>
      <c r="E371" s="53">
        <v>169839</v>
      </c>
      <c r="F371" s="5">
        <v>3495</v>
      </c>
      <c r="G371" s="51">
        <v>241405</v>
      </c>
      <c r="H371" s="51"/>
    </row>
    <row r="372" spans="1:8">
      <c r="A372" s="61" t="s">
        <v>357</v>
      </c>
      <c r="B372" s="51" t="s">
        <v>2216</v>
      </c>
      <c r="C372" s="51" t="s">
        <v>93</v>
      </c>
      <c r="D372" s="52">
        <v>46143</v>
      </c>
      <c r="E372" s="53">
        <v>190919</v>
      </c>
      <c r="F372" s="5">
        <v>11044</v>
      </c>
      <c r="G372" s="51">
        <v>241405</v>
      </c>
      <c r="H372" s="51"/>
    </row>
    <row r="373" spans="1:8">
      <c r="A373" s="61" t="s">
        <v>357</v>
      </c>
      <c r="B373" s="51" t="s">
        <v>2216</v>
      </c>
      <c r="C373" s="51" t="s">
        <v>93</v>
      </c>
      <c r="D373" s="52">
        <v>46174</v>
      </c>
      <c r="E373" s="53">
        <v>182195</v>
      </c>
      <c r="F373" s="5">
        <v>4317</v>
      </c>
      <c r="G373" s="51">
        <v>241405</v>
      </c>
      <c r="H373" s="51"/>
    </row>
    <row r="374" spans="1:8">
      <c r="A374" s="61" t="s">
        <v>1660</v>
      </c>
      <c r="B374" s="51" t="s">
        <v>2217</v>
      </c>
      <c r="C374" s="51" t="s">
        <v>63</v>
      </c>
      <c r="D374" s="52">
        <v>46054</v>
      </c>
      <c r="E374" s="53">
        <v>146483</v>
      </c>
      <c r="F374" s="5">
        <v>-6658</v>
      </c>
      <c r="G374" s="51">
        <v>232000</v>
      </c>
      <c r="H374" s="51"/>
    </row>
    <row r="375" spans="1:8">
      <c r="A375" s="61" t="s">
        <v>1660</v>
      </c>
      <c r="B375" s="51" t="s">
        <v>2217</v>
      </c>
      <c r="C375" s="51" t="s">
        <v>63</v>
      </c>
      <c r="D375" s="52">
        <v>46082</v>
      </c>
      <c r="E375" s="53">
        <v>163195</v>
      </c>
      <c r="F375" s="5">
        <v>-6287</v>
      </c>
      <c r="G375" s="51">
        <v>232000</v>
      </c>
      <c r="H375" s="51"/>
    </row>
    <row r="376" spans="1:8">
      <c r="A376" s="61" t="s">
        <v>1660</v>
      </c>
      <c r="B376" s="51" t="s">
        <v>2217</v>
      </c>
      <c r="C376" s="51" t="s">
        <v>63</v>
      </c>
      <c r="D376" s="52">
        <v>46113</v>
      </c>
      <c r="E376" s="53">
        <v>161561</v>
      </c>
      <c r="F376" s="5">
        <v>-3219</v>
      </c>
      <c r="G376" s="51">
        <v>232000</v>
      </c>
      <c r="H376" s="51"/>
    </row>
    <row r="377" spans="1:8">
      <c r="A377" s="61" t="s">
        <v>1660</v>
      </c>
      <c r="B377" s="51" t="s">
        <v>2217</v>
      </c>
      <c r="C377" s="51" t="s">
        <v>63</v>
      </c>
      <c r="D377" s="52">
        <v>46143</v>
      </c>
      <c r="E377" s="53">
        <v>195877</v>
      </c>
      <c r="F377" s="5">
        <v>15027</v>
      </c>
      <c r="G377" s="51">
        <v>232000</v>
      </c>
      <c r="H377" s="54"/>
    </row>
    <row r="378" spans="1:8">
      <c r="A378" s="61" t="s">
        <v>1660</v>
      </c>
      <c r="B378" s="51" t="s">
        <v>2217</v>
      </c>
      <c r="C378" s="51" t="s">
        <v>63</v>
      </c>
      <c r="D378" s="52">
        <v>46174</v>
      </c>
      <c r="E378" s="53">
        <v>166321</v>
      </c>
      <c r="F378" s="5">
        <v>-4550</v>
      </c>
      <c r="G378" s="51">
        <v>232000</v>
      </c>
      <c r="H378" s="54"/>
    </row>
    <row r="379" spans="1:8">
      <c r="A379" s="61" t="s">
        <v>416</v>
      </c>
      <c r="B379" s="51" t="s">
        <v>2218</v>
      </c>
      <c r="C379" s="51" t="s">
        <v>63</v>
      </c>
      <c r="D379" s="52">
        <v>46054</v>
      </c>
      <c r="E379" s="53">
        <v>116149</v>
      </c>
      <c r="F379" s="5">
        <v>-3907</v>
      </c>
      <c r="G379" s="51">
        <v>204160</v>
      </c>
      <c r="H379" s="54">
        <v>1.2829999999999999</v>
      </c>
    </row>
    <row r="380" spans="1:8">
      <c r="A380" s="61" t="s">
        <v>416</v>
      </c>
      <c r="B380" s="51" t="s">
        <v>2218</v>
      </c>
      <c r="C380" s="51" t="s">
        <v>63</v>
      </c>
      <c r="D380" s="52">
        <v>46082</v>
      </c>
      <c r="E380" s="53">
        <v>137361</v>
      </c>
      <c r="F380" s="5">
        <v>864</v>
      </c>
      <c r="G380" s="51">
        <v>204160</v>
      </c>
      <c r="H380" s="54">
        <v>1.2829999999999999</v>
      </c>
    </row>
    <row r="381" spans="1:8">
      <c r="A381" s="61" t="s">
        <v>416</v>
      </c>
      <c r="B381" s="51" t="s">
        <v>2218</v>
      </c>
      <c r="C381" s="51" t="s">
        <v>63</v>
      </c>
      <c r="D381" s="52">
        <v>46113</v>
      </c>
      <c r="E381" s="53">
        <v>138208</v>
      </c>
      <c r="F381" s="5">
        <v>1398</v>
      </c>
      <c r="G381" s="51">
        <v>204160</v>
      </c>
      <c r="H381" s="54">
        <v>1.2829999999999999</v>
      </c>
    </row>
    <row r="382" spans="1:8">
      <c r="A382" s="61" t="s">
        <v>416</v>
      </c>
      <c r="B382" s="51" t="s">
        <v>2218</v>
      </c>
      <c r="C382" s="51" t="s">
        <v>63</v>
      </c>
      <c r="D382" s="52">
        <v>46143</v>
      </c>
      <c r="E382" s="53">
        <v>152595</v>
      </c>
      <c r="F382" s="5">
        <v>8812</v>
      </c>
      <c r="G382" s="51">
        <v>204160</v>
      </c>
      <c r="H382" s="54">
        <v>1.2829999999999999</v>
      </c>
    </row>
    <row r="383" spans="1:8">
      <c r="A383" s="61" t="s">
        <v>416</v>
      </c>
      <c r="B383" s="51" t="s">
        <v>2218</v>
      </c>
      <c r="C383" s="51" t="s">
        <v>63</v>
      </c>
      <c r="D383" s="52">
        <v>46174</v>
      </c>
      <c r="E383" s="53">
        <v>149725</v>
      </c>
      <c r="F383" s="5">
        <v>6193</v>
      </c>
      <c r="G383" s="51">
        <v>204160</v>
      </c>
      <c r="H383" s="54">
        <v>1.2829999999999999</v>
      </c>
    </row>
    <row r="384" spans="1:8">
      <c r="A384" s="61" t="s">
        <v>393</v>
      </c>
      <c r="B384" s="51" t="s">
        <v>2219</v>
      </c>
      <c r="C384" s="51" t="s">
        <v>63</v>
      </c>
      <c r="D384" s="52">
        <v>46054</v>
      </c>
      <c r="E384" s="53">
        <v>253266</v>
      </c>
      <c r="F384" s="5">
        <v>38429</v>
      </c>
      <c r="G384" s="51">
        <v>232000</v>
      </c>
      <c r="H384" s="54">
        <v>1.7230000000000001</v>
      </c>
    </row>
    <row r="385" spans="1:8">
      <c r="A385" s="61" t="s">
        <v>393</v>
      </c>
      <c r="B385" s="51" t="s">
        <v>2219</v>
      </c>
      <c r="C385" s="51" t="s">
        <v>63</v>
      </c>
      <c r="D385" s="52">
        <v>46082</v>
      </c>
      <c r="E385" s="53">
        <v>272546</v>
      </c>
      <c r="F385" s="5">
        <v>49936</v>
      </c>
      <c r="G385" s="51">
        <v>232000</v>
      </c>
      <c r="H385" s="54">
        <v>1.7230000000000001</v>
      </c>
    </row>
    <row r="386" spans="1:8">
      <c r="A386" s="61" t="s">
        <v>393</v>
      </c>
      <c r="B386" s="51" t="s">
        <v>2219</v>
      </c>
      <c r="C386" s="51" t="s">
        <v>63</v>
      </c>
      <c r="D386" s="52">
        <v>46113</v>
      </c>
      <c r="E386" s="53">
        <v>264343</v>
      </c>
      <c r="F386" s="5">
        <v>44173</v>
      </c>
      <c r="G386" s="51">
        <v>232000</v>
      </c>
      <c r="H386" s="54">
        <v>1.7230000000000001</v>
      </c>
    </row>
    <row r="387" spans="1:8">
      <c r="A387" s="61" t="s">
        <v>393</v>
      </c>
      <c r="B387" s="51" t="s">
        <v>2219</v>
      </c>
      <c r="C387" s="51" t="s">
        <v>63</v>
      </c>
      <c r="D387" s="52">
        <v>46143</v>
      </c>
      <c r="E387" s="53">
        <v>298021</v>
      </c>
      <c r="F387" s="5">
        <v>53080</v>
      </c>
      <c r="G387" s="51">
        <v>232000</v>
      </c>
      <c r="H387" s="54">
        <v>1.79</v>
      </c>
    </row>
    <row r="388" spans="1:8">
      <c r="A388" s="61" t="s">
        <v>393</v>
      </c>
      <c r="B388" s="51" t="s">
        <v>2219</v>
      </c>
      <c r="C388" s="51" t="s">
        <v>63</v>
      </c>
      <c r="D388" s="52">
        <v>46174</v>
      </c>
      <c r="E388" s="53">
        <v>280085</v>
      </c>
      <c r="F388" s="5">
        <v>43381</v>
      </c>
      <c r="G388" s="51">
        <v>232000</v>
      </c>
      <c r="H388" s="54">
        <v>1.79</v>
      </c>
    </row>
    <row r="389" spans="1:8">
      <c r="A389" s="61" t="s">
        <v>397</v>
      </c>
      <c r="B389" s="51" t="s">
        <v>398</v>
      </c>
      <c r="C389" s="51" t="s">
        <v>140</v>
      </c>
      <c r="D389" s="52">
        <v>46054</v>
      </c>
      <c r="E389" s="53">
        <v>186727</v>
      </c>
      <c r="F389" s="5">
        <v>5764</v>
      </c>
      <c r="G389" s="51">
        <v>204160</v>
      </c>
      <c r="H389" s="51"/>
    </row>
    <row r="390" spans="1:8">
      <c r="A390" s="61" t="s">
        <v>397</v>
      </c>
      <c r="B390" s="51" t="s">
        <v>398</v>
      </c>
      <c r="C390" s="51" t="s">
        <v>140</v>
      </c>
      <c r="D390" s="52">
        <v>46082</v>
      </c>
      <c r="E390" s="53">
        <v>200761</v>
      </c>
      <c r="F390" s="5">
        <v>8492</v>
      </c>
      <c r="G390" s="51">
        <v>204160</v>
      </c>
      <c r="H390" s="51"/>
    </row>
    <row r="391" spans="1:8">
      <c r="A391" s="61" t="s">
        <v>397</v>
      </c>
      <c r="B391" s="51" t="s">
        <v>398</v>
      </c>
      <c r="C391" s="51" t="s">
        <v>140</v>
      </c>
      <c r="D391" s="52">
        <v>46113</v>
      </c>
      <c r="E391" s="53">
        <v>150648</v>
      </c>
      <c r="F391" s="5">
        <v>-9503</v>
      </c>
      <c r="G391" s="51">
        <v>204160</v>
      </c>
      <c r="H391" s="51"/>
    </row>
    <row r="392" spans="1:8">
      <c r="A392" s="61" t="s">
        <v>397</v>
      </c>
      <c r="B392" s="51" t="s">
        <v>398</v>
      </c>
      <c r="C392" s="51" t="s">
        <v>140</v>
      </c>
      <c r="D392" s="52">
        <v>46143</v>
      </c>
      <c r="E392" s="53">
        <v>223912</v>
      </c>
      <c r="F392" s="5">
        <v>25726</v>
      </c>
      <c r="G392" s="51">
        <v>204160</v>
      </c>
      <c r="H392" s="51"/>
    </row>
    <row r="393" spans="1:8">
      <c r="A393" s="61" t="s">
        <v>397</v>
      </c>
      <c r="B393" s="51" t="s">
        <v>398</v>
      </c>
      <c r="C393" s="51" t="s">
        <v>140</v>
      </c>
      <c r="D393" s="52">
        <v>46174</v>
      </c>
      <c r="E393" s="53">
        <v>209409</v>
      </c>
      <c r="F393" s="5">
        <v>12949</v>
      </c>
      <c r="G393" s="51">
        <v>204160</v>
      </c>
      <c r="H393" s="51"/>
    </row>
    <row r="394" spans="1:8">
      <c r="A394" s="61" t="s">
        <v>424</v>
      </c>
      <c r="B394" s="51" t="s">
        <v>2220</v>
      </c>
      <c r="C394" s="51" t="s">
        <v>63</v>
      </c>
      <c r="D394" s="52">
        <v>46054</v>
      </c>
      <c r="E394" s="53">
        <v>201041</v>
      </c>
      <c r="F394" s="5">
        <v>11717</v>
      </c>
      <c r="G394" s="51">
        <v>232000</v>
      </c>
      <c r="H394" s="51"/>
    </row>
    <row r="395" spans="1:8">
      <c r="A395" s="61" t="s">
        <v>424</v>
      </c>
      <c r="B395" s="51" t="s">
        <v>2220</v>
      </c>
      <c r="C395" s="51" t="s">
        <v>63</v>
      </c>
      <c r="D395" s="52">
        <v>46082</v>
      </c>
      <c r="E395" s="53">
        <v>235225</v>
      </c>
      <c r="F395" s="5">
        <v>13260</v>
      </c>
      <c r="G395" s="51">
        <v>232000</v>
      </c>
      <c r="H395" s="51"/>
    </row>
    <row r="396" spans="1:8">
      <c r="A396" s="61" t="s">
        <v>424</v>
      </c>
      <c r="B396" s="51" t="s">
        <v>2220</v>
      </c>
      <c r="C396" s="51" t="s">
        <v>63</v>
      </c>
      <c r="D396" s="52">
        <v>46113</v>
      </c>
      <c r="E396" s="53">
        <v>278788</v>
      </c>
      <c r="F396" s="5">
        <v>15430</v>
      </c>
      <c r="G396" s="51">
        <v>232000</v>
      </c>
      <c r="H396" s="51"/>
    </row>
    <row r="397" spans="1:8">
      <c r="A397" s="61" t="s">
        <v>424</v>
      </c>
      <c r="B397" s="51" t="s">
        <v>2220</v>
      </c>
      <c r="C397" s="51" t="s">
        <v>63</v>
      </c>
      <c r="D397" s="52">
        <v>46143</v>
      </c>
      <c r="E397" s="53">
        <v>318206</v>
      </c>
      <c r="F397" s="5">
        <v>33423</v>
      </c>
      <c r="G397" s="51">
        <v>232000</v>
      </c>
      <c r="H397" s="54"/>
    </row>
    <row r="398" spans="1:8">
      <c r="A398" s="61" t="s">
        <v>424</v>
      </c>
      <c r="B398" s="51" t="s">
        <v>2220</v>
      </c>
      <c r="C398" s="51" t="s">
        <v>63</v>
      </c>
      <c r="D398" s="52">
        <v>46174</v>
      </c>
      <c r="E398" s="53">
        <v>224602</v>
      </c>
      <c r="F398" s="5">
        <v>12541</v>
      </c>
      <c r="G398" s="51">
        <v>232000</v>
      </c>
      <c r="H398" s="54"/>
    </row>
    <row r="399" spans="1:8">
      <c r="A399" s="61" t="s">
        <v>403</v>
      </c>
      <c r="B399" s="51" t="s">
        <v>2221</v>
      </c>
      <c r="C399" s="51" t="s">
        <v>93</v>
      </c>
      <c r="D399" s="52">
        <v>46054</v>
      </c>
      <c r="E399" s="53">
        <v>193003</v>
      </c>
      <c r="F399" s="5">
        <v>14284</v>
      </c>
      <c r="G399" s="51">
        <v>241405</v>
      </c>
      <c r="H399" s="51"/>
    </row>
    <row r="400" spans="1:8">
      <c r="A400" s="61" t="s">
        <v>403</v>
      </c>
      <c r="B400" s="51" t="s">
        <v>2221</v>
      </c>
      <c r="C400" s="51" t="s">
        <v>93</v>
      </c>
      <c r="D400" s="52">
        <v>46082</v>
      </c>
      <c r="E400" s="53">
        <v>223734</v>
      </c>
      <c r="F400" s="5">
        <v>19479</v>
      </c>
      <c r="G400" s="51">
        <v>241405</v>
      </c>
      <c r="H400" s="51"/>
    </row>
    <row r="401" spans="1:8">
      <c r="A401" s="61" t="s">
        <v>403</v>
      </c>
      <c r="B401" s="51" t="s">
        <v>2221</v>
      </c>
      <c r="C401" s="51" t="s">
        <v>93</v>
      </c>
      <c r="D401" s="52">
        <v>46113</v>
      </c>
      <c r="E401" s="53">
        <v>223271</v>
      </c>
      <c r="F401" s="5">
        <v>21199</v>
      </c>
      <c r="G401" s="51">
        <v>241405</v>
      </c>
      <c r="H401" s="51"/>
    </row>
    <row r="402" spans="1:8">
      <c r="A402" s="61" t="s">
        <v>403</v>
      </c>
      <c r="B402" s="51" t="s">
        <v>2221</v>
      </c>
      <c r="C402" s="51" t="s">
        <v>93</v>
      </c>
      <c r="D402" s="52">
        <v>46143</v>
      </c>
      <c r="E402" s="53">
        <v>262656</v>
      </c>
      <c r="F402" s="5">
        <v>31479</v>
      </c>
      <c r="G402" s="51">
        <v>241405</v>
      </c>
      <c r="H402" s="51"/>
    </row>
    <row r="403" spans="1:8">
      <c r="A403" s="61" t="s">
        <v>403</v>
      </c>
      <c r="B403" s="51" t="s">
        <v>2221</v>
      </c>
      <c r="C403" s="51" t="s">
        <v>93</v>
      </c>
      <c r="D403" s="52">
        <v>46174</v>
      </c>
      <c r="E403" s="53">
        <v>246604</v>
      </c>
      <c r="F403" s="5">
        <v>19120</v>
      </c>
      <c r="G403" s="51">
        <v>241405</v>
      </c>
      <c r="H403" s="51"/>
    </row>
    <row r="404" spans="1:8">
      <c r="A404" s="61" t="s">
        <v>283</v>
      </c>
      <c r="B404" s="51" t="s">
        <v>2222</v>
      </c>
      <c r="C404" s="51" t="s">
        <v>93</v>
      </c>
      <c r="D404" s="52">
        <v>46054</v>
      </c>
      <c r="E404" s="53">
        <v>177851</v>
      </c>
      <c r="F404" s="5">
        <v>-1176</v>
      </c>
      <c r="G404" s="51">
        <v>241405</v>
      </c>
      <c r="H404" s="51"/>
    </row>
    <row r="405" spans="1:8">
      <c r="A405" s="61" t="s">
        <v>283</v>
      </c>
      <c r="B405" s="51" t="s">
        <v>2222</v>
      </c>
      <c r="C405" s="51" t="s">
        <v>93</v>
      </c>
      <c r="D405" s="52">
        <v>46082</v>
      </c>
      <c r="E405" s="53">
        <v>231082</v>
      </c>
      <c r="F405" s="5">
        <v>12685</v>
      </c>
      <c r="G405" s="51">
        <v>241405</v>
      </c>
      <c r="H405" s="51"/>
    </row>
    <row r="406" spans="1:8">
      <c r="A406" s="61" t="s">
        <v>283</v>
      </c>
      <c r="B406" s="51" t="s">
        <v>2222</v>
      </c>
      <c r="C406" s="51" t="s">
        <v>93</v>
      </c>
      <c r="D406" s="52">
        <v>46113</v>
      </c>
      <c r="E406" s="53">
        <v>210555</v>
      </c>
      <c r="F406" s="5">
        <v>1991</v>
      </c>
      <c r="G406" s="51">
        <v>241405</v>
      </c>
      <c r="H406" s="51"/>
    </row>
    <row r="407" spans="1:8">
      <c r="A407" s="61" t="s">
        <v>283</v>
      </c>
      <c r="B407" s="51" t="s">
        <v>2222</v>
      </c>
      <c r="C407" s="51" t="s">
        <v>93</v>
      </c>
      <c r="D407" s="52">
        <v>46143</v>
      </c>
      <c r="E407" s="53">
        <v>228981</v>
      </c>
      <c r="F407" s="5">
        <v>12066</v>
      </c>
      <c r="G407" s="51">
        <v>241405</v>
      </c>
      <c r="H407" s="51"/>
    </row>
    <row r="408" spans="1:8">
      <c r="A408" s="61" t="s">
        <v>283</v>
      </c>
      <c r="B408" s="51" t="s">
        <v>2222</v>
      </c>
      <c r="C408" s="51" t="s">
        <v>93</v>
      </c>
      <c r="D408" s="52">
        <v>46174</v>
      </c>
      <c r="E408" s="53">
        <v>226389</v>
      </c>
      <c r="F408" s="5">
        <v>3232</v>
      </c>
      <c r="G408" s="51">
        <v>241405</v>
      </c>
      <c r="H408" s="51"/>
    </row>
    <row r="409" spans="1:8">
      <c r="A409" s="61" t="s">
        <v>411</v>
      </c>
      <c r="B409" s="51" t="s">
        <v>2223</v>
      </c>
      <c r="C409" s="51" t="s">
        <v>63</v>
      </c>
      <c r="D409" s="52">
        <v>46054</v>
      </c>
      <c r="E409" s="53">
        <v>217074</v>
      </c>
      <c r="F409" s="5">
        <v>18757</v>
      </c>
      <c r="G409" s="51">
        <v>232000</v>
      </c>
      <c r="H409" s="51"/>
    </row>
    <row r="410" spans="1:8">
      <c r="A410" s="61" t="s">
        <v>411</v>
      </c>
      <c r="B410" s="51" t="s">
        <v>2223</v>
      </c>
      <c r="C410" s="51" t="s">
        <v>63</v>
      </c>
      <c r="D410" s="52">
        <v>46082</v>
      </c>
      <c r="E410" s="53">
        <v>243878</v>
      </c>
      <c r="F410" s="5">
        <v>25628</v>
      </c>
      <c r="G410" s="51">
        <v>232000</v>
      </c>
      <c r="H410" s="51"/>
    </row>
    <row r="411" spans="1:8">
      <c r="A411" s="61" t="s">
        <v>411</v>
      </c>
      <c r="B411" s="51" t="s">
        <v>2223</v>
      </c>
      <c r="C411" s="51" t="s">
        <v>63</v>
      </c>
      <c r="D411" s="52">
        <v>46113</v>
      </c>
      <c r="E411" s="53">
        <v>238530</v>
      </c>
      <c r="F411" s="5">
        <v>26352</v>
      </c>
      <c r="G411" s="51">
        <v>232000</v>
      </c>
      <c r="H411" s="51"/>
    </row>
    <row r="412" spans="1:8">
      <c r="A412" s="61" t="s">
        <v>411</v>
      </c>
      <c r="B412" s="51" t="s">
        <v>2223</v>
      </c>
      <c r="C412" s="51" t="s">
        <v>63</v>
      </c>
      <c r="D412" s="52">
        <v>46143</v>
      </c>
      <c r="E412" s="53">
        <v>283225</v>
      </c>
      <c r="F412" s="5">
        <v>39825</v>
      </c>
      <c r="G412" s="51">
        <v>232000</v>
      </c>
      <c r="H412" s="54"/>
    </row>
    <row r="413" spans="1:8">
      <c r="A413" s="61" t="s">
        <v>411</v>
      </c>
      <c r="B413" s="51" t="s">
        <v>2223</v>
      </c>
      <c r="C413" s="51" t="s">
        <v>63</v>
      </c>
      <c r="D413" s="52">
        <v>46174</v>
      </c>
      <c r="E413" s="53">
        <v>262389</v>
      </c>
      <c r="F413" s="5">
        <v>32793</v>
      </c>
      <c r="G413" s="51">
        <v>232000</v>
      </c>
      <c r="H413" s="54"/>
    </row>
    <row r="414" spans="1:8">
      <c r="A414" s="61" t="s">
        <v>413</v>
      </c>
      <c r="B414" s="51" t="s">
        <v>2224</v>
      </c>
      <c r="C414" s="51" t="s">
        <v>140</v>
      </c>
      <c r="D414" s="52">
        <v>46054</v>
      </c>
      <c r="E414" s="53">
        <v>204922</v>
      </c>
      <c r="F414" s="5">
        <v>13180</v>
      </c>
      <c r="G414" s="51">
        <v>204160</v>
      </c>
      <c r="H414" s="54">
        <v>2.0179999999999998</v>
      </c>
    </row>
    <row r="415" spans="1:8">
      <c r="A415" s="61" t="s">
        <v>413</v>
      </c>
      <c r="B415" s="51" t="s">
        <v>2224</v>
      </c>
      <c r="C415" s="51" t="s">
        <v>140</v>
      </c>
      <c r="D415" s="52">
        <v>46082</v>
      </c>
      <c r="E415" s="53">
        <v>220995</v>
      </c>
      <c r="F415" s="5">
        <v>16986</v>
      </c>
      <c r="G415" s="51">
        <v>204160</v>
      </c>
      <c r="H415" s="54">
        <v>2.0179999999999998</v>
      </c>
    </row>
    <row r="416" spans="1:8">
      <c r="A416" s="61" t="s">
        <v>413</v>
      </c>
      <c r="B416" s="51" t="s">
        <v>2224</v>
      </c>
      <c r="C416" s="51" t="s">
        <v>140</v>
      </c>
      <c r="D416" s="52">
        <v>46113</v>
      </c>
      <c r="E416" s="53">
        <v>250983</v>
      </c>
      <c r="F416" s="5">
        <v>19592</v>
      </c>
      <c r="G416" s="51">
        <v>204160</v>
      </c>
      <c r="H416" s="54">
        <v>2.0179999999999998</v>
      </c>
    </row>
    <row r="417" spans="1:13">
      <c r="A417" s="61" t="s">
        <v>413</v>
      </c>
      <c r="B417" s="51" t="s">
        <v>2224</v>
      </c>
      <c r="C417" s="51" t="s">
        <v>140</v>
      </c>
      <c r="D417" s="52">
        <v>46143</v>
      </c>
      <c r="E417" s="53">
        <v>250694</v>
      </c>
      <c r="F417" s="5">
        <v>28258</v>
      </c>
      <c r="G417" s="51">
        <v>204160</v>
      </c>
      <c r="H417" s="54">
        <v>2.0179999999999998</v>
      </c>
    </row>
    <row r="418" spans="1:13">
      <c r="A418" s="61" t="s">
        <v>413</v>
      </c>
      <c r="B418" s="51" t="s">
        <v>2224</v>
      </c>
      <c r="C418" s="51" t="s">
        <v>140</v>
      </c>
      <c r="D418" s="52">
        <v>46174</v>
      </c>
      <c r="E418" s="53">
        <v>245635</v>
      </c>
      <c r="F418" s="5">
        <v>28888</v>
      </c>
      <c r="G418" s="51">
        <v>204160</v>
      </c>
      <c r="H418" s="54">
        <v>2.0179999999999998</v>
      </c>
    </row>
    <row r="419" spans="1:13">
      <c r="A419" s="61" t="s">
        <v>466</v>
      </c>
      <c r="B419" s="51" t="s">
        <v>468</v>
      </c>
      <c r="C419" s="51" t="s">
        <v>63</v>
      </c>
      <c r="D419" s="52">
        <v>46054</v>
      </c>
      <c r="E419" s="53">
        <v>282027</v>
      </c>
      <c r="F419" s="5">
        <v>30637</v>
      </c>
      <c r="G419" s="51">
        <v>232000</v>
      </c>
      <c r="H419" s="51"/>
    </row>
    <row r="420" spans="1:13">
      <c r="A420" s="61" t="s">
        <v>466</v>
      </c>
      <c r="B420" s="51" t="s">
        <v>468</v>
      </c>
      <c r="C420" s="51" t="s">
        <v>63</v>
      </c>
      <c r="D420" s="52">
        <v>46082</v>
      </c>
      <c r="E420" s="53">
        <v>316683</v>
      </c>
      <c r="F420" s="5">
        <v>44801</v>
      </c>
      <c r="G420" s="51">
        <v>232000</v>
      </c>
      <c r="H420" s="51"/>
    </row>
    <row r="421" spans="1:13">
      <c r="A421" s="61" t="s">
        <v>466</v>
      </c>
      <c r="B421" s="51" t="s">
        <v>468</v>
      </c>
      <c r="C421" s="51" t="s">
        <v>63</v>
      </c>
      <c r="D421" s="52">
        <v>46113</v>
      </c>
      <c r="E421" s="53">
        <v>304028</v>
      </c>
      <c r="F421" s="5">
        <v>38390</v>
      </c>
      <c r="G421" s="51">
        <v>232000</v>
      </c>
      <c r="H421" s="51"/>
      <c r="L421" s="27">
        <v>241657</v>
      </c>
      <c r="M421" s="27">
        <v>19563</v>
      </c>
    </row>
    <row r="422" spans="1:13">
      <c r="A422" s="61" t="s">
        <v>466</v>
      </c>
      <c r="B422" s="51" t="s">
        <v>468</v>
      </c>
      <c r="C422" s="51" t="s">
        <v>63</v>
      </c>
      <c r="D422" s="52">
        <v>46143</v>
      </c>
      <c r="E422" s="53">
        <v>334585</v>
      </c>
      <c r="F422" s="5">
        <v>45462</v>
      </c>
      <c r="G422" s="51">
        <v>232000</v>
      </c>
      <c r="H422" s="51"/>
      <c r="L422" s="27"/>
      <c r="M422" s="27"/>
    </row>
    <row r="423" spans="1:13">
      <c r="A423" s="61" t="s">
        <v>466</v>
      </c>
      <c r="B423" s="51" t="s">
        <v>468</v>
      </c>
      <c r="C423" s="51" t="s">
        <v>63</v>
      </c>
      <c r="D423" s="52">
        <v>46174</v>
      </c>
      <c r="E423" s="53">
        <v>300582</v>
      </c>
      <c r="F423" s="5">
        <v>32399</v>
      </c>
      <c r="G423" s="51">
        <v>232000</v>
      </c>
      <c r="H423" s="51"/>
      <c r="L423" s="27">
        <v>243427</v>
      </c>
      <c r="M423" s="27">
        <v>30862</v>
      </c>
    </row>
    <row r="424" spans="1:13">
      <c r="A424" s="61" t="s">
        <v>474</v>
      </c>
      <c r="B424" s="51" t="s">
        <v>2225</v>
      </c>
      <c r="C424" s="51" t="s">
        <v>140</v>
      </c>
      <c r="D424" s="52">
        <v>46143</v>
      </c>
      <c r="E424" s="53">
        <v>16768</v>
      </c>
      <c r="F424" s="5">
        <v>-6671</v>
      </c>
      <c r="G424" s="51">
        <v>204160</v>
      </c>
      <c r="H424" s="51"/>
    </row>
    <row r="425" spans="1:13">
      <c r="A425" s="61" t="s">
        <v>474</v>
      </c>
      <c r="B425" s="51" t="s">
        <v>2225</v>
      </c>
      <c r="C425" s="51" t="s">
        <v>140</v>
      </c>
      <c r="D425" s="52">
        <v>46174</v>
      </c>
      <c r="E425" s="53">
        <v>346555</v>
      </c>
      <c r="F425" s="5">
        <v>96250</v>
      </c>
      <c r="G425" s="51">
        <v>204160</v>
      </c>
      <c r="H425" s="51"/>
    </row>
    <row r="426" spans="1:13">
      <c r="A426" s="61" t="s">
        <v>565</v>
      </c>
      <c r="B426" s="51" t="s">
        <v>2226</v>
      </c>
      <c r="C426" s="51" t="s">
        <v>140</v>
      </c>
      <c r="D426" s="52">
        <v>46054</v>
      </c>
      <c r="E426" s="53">
        <v>227627</v>
      </c>
      <c r="F426" s="5">
        <v>19945</v>
      </c>
      <c r="G426" s="51">
        <v>232000</v>
      </c>
      <c r="H426" s="51"/>
    </row>
    <row r="427" spans="1:13">
      <c r="A427" s="61" t="s">
        <v>565</v>
      </c>
      <c r="B427" s="51" t="s">
        <v>2226</v>
      </c>
      <c r="C427" s="51" t="s">
        <v>140</v>
      </c>
      <c r="D427" s="52">
        <v>46082</v>
      </c>
      <c r="E427" s="53">
        <v>247152</v>
      </c>
      <c r="F427" s="5">
        <v>31334</v>
      </c>
      <c r="G427" s="51">
        <v>232000</v>
      </c>
      <c r="H427" s="51"/>
    </row>
    <row r="428" spans="1:13">
      <c r="A428" s="61" t="s">
        <v>565</v>
      </c>
      <c r="B428" s="51" t="s">
        <v>2226</v>
      </c>
      <c r="C428" s="51" t="s">
        <v>140</v>
      </c>
      <c r="D428" s="52">
        <v>46113</v>
      </c>
      <c r="E428" s="53">
        <v>241686</v>
      </c>
      <c r="F428" s="5">
        <v>31590</v>
      </c>
      <c r="G428" s="51">
        <v>232000</v>
      </c>
      <c r="H428" s="51"/>
    </row>
    <row r="429" spans="1:13">
      <c r="A429" s="61" t="s">
        <v>565</v>
      </c>
      <c r="B429" s="51" t="s">
        <v>2226</v>
      </c>
      <c r="C429" s="51" t="s">
        <v>140</v>
      </c>
      <c r="D429" s="52">
        <v>46143</v>
      </c>
      <c r="E429" s="53">
        <v>296897</v>
      </c>
      <c r="F429" s="5">
        <v>48929</v>
      </c>
      <c r="G429" s="51">
        <v>232000</v>
      </c>
      <c r="H429" s="51"/>
    </row>
    <row r="430" spans="1:13">
      <c r="A430" s="61" t="s">
        <v>565</v>
      </c>
      <c r="B430" s="51" t="s">
        <v>2226</v>
      </c>
      <c r="C430" s="51" t="s">
        <v>140</v>
      </c>
      <c r="D430" s="52">
        <v>46174</v>
      </c>
      <c r="E430" s="53">
        <v>256181</v>
      </c>
      <c r="F430" s="5">
        <v>29327</v>
      </c>
      <c r="G430" s="51">
        <v>232000</v>
      </c>
      <c r="H430" s="51"/>
    </row>
    <row r="431" spans="1:13">
      <c r="A431" s="61" t="s">
        <v>426</v>
      </c>
      <c r="B431" s="51" t="s">
        <v>2227</v>
      </c>
      <c r="C431" s="51" t="s">
        <v>93</v>
      </c>
      <c r="D431" s="52">
        <v>46054</v>
      </c>
      <c r="E431" s="53">
        <v>210757</v>
      </c>
      <c r="F431" s="5">
        <v>16650</v>
      </c>
      <c r="G431" s="51">
        <v>241405</v>
      </c>
      <c r="H431" s="51"/>
    </row>
    <row r="432" spans="1:13">
      <c r="A432" s="61" t="s">
        <v>426</v>
      </c>
      <c r="B432" s="51" t="s">
        <v>2227</v>
      </c>
      <c r="C432" s="51" t="s">
        <v>93</v>
      </c>
      <c r="D432" s="52">
        <v>46082</v>
      </c>
      <c r="E432" s="53">
        <v>253106</v>
      </c>
      <c r="F432" s="5">
        <v>33778</v>
      </c>
      <c r="G432" s="51">
        <v>241405</v>
      </c>
      <c r="H432" s="51"/>
    </row>
    <row r="433" spans="1:8">
      <c r="A433" s="61" t="s">
        <v>426</v>
      </c>
      <c r="B433" s="51" t="s">
        <v>2227</v>
      </c>
      <c r="C433" s="51" t="s">
        <v>93</v>
      </c>
      <c r="D433" s="52">
        <v>46113</v>
      </c>
      <c r="E433" s="53">
        <v>244929</v>
      </c>
      <c r="F433" s="5">
        <v>31164</v>
      </c>
      <c r="G433" s="51">
        <v>241405</v>
      </c>
      <c r="H433" s="54"/>
    </row>
    <row r="434" spans="1:8">
      <c r="A434" s="61" t="s">
        <v>426</v>
      </c>
      <c r="B434" s="51" t="s">
        <v>2227</v>
      </c>
      <c r="C434" s="51" t="s">
        <v>93</v>
      </c>
      <c r="D434" s="52">
        <v>46143</v>
      </c>
      <c r="E434" s="53">
        <v>295954</v>
      </c>
      <c r="F434" s="5">
        <v>44089</v>
      </c>
      <c r="G434" s="51">
        <v>241405</v>
      </c>
      <c r="H434" s="54"/>
    </row>
    <row r="435" spans="1:8">
      <c r="A435" s="61" t="s">
        <v>426</v>
      </c>
      <c r="B435" s="51" t="s">
        <v>2227</v>
      </c>
      <c r="C435" s="51" t="s">
        <v>93</v>
      </c>
      <c r="D435" s="52">
        <v>46174</v>
      </c>
      <c r="E435" s="53">
        <v>239755</v>
      </c>
      <c r="F435" s="5">
        <v>26368</v>
      </c>
      <c r="G435" s="51">
        <v>241405</v>
      </c>
      <c r="H435" s="54"/>
    </row>
    <row r="436" spans="1:8">
      <c r="A436" s="61" t="s">
        <v>437</v>
      </c>
      <c r="B436" s="51" t="s">
        <v>2228</v>
      </c>
      <c r="C436" s="51" t="s">
        <v>140</v>
      </c>
      <c r="D436" s="52">
        <v>46054</v>
      </c>
      <c r="E436" s="53">
        <v>141825</v>
      </c>
      <c r="F436" s="5">
        <v>1999</v>
      </c>
      <c r="G436" s="51">
        <v>204160</v>
      </c>
      <c r="H436" s="54">
        <v>1.625</v>
      </c>
    </row>
    <row r="437" spans="1:8">
      <c r="A437" s="61" t="s">
        <v>437</v>
      </c>
      <c r="B437" s="51" t="s">
        <v>2228</v>
      </c>
      <c r="C437" s="51" t="s">
        <v>140</v>
      </c>
      <c r="D437" s="52">
        <v>46082</v>
      </c>
      <c r="E437" s="53">
        <v>172116</v>
      </c>
      <c r="F437" s="5">
        <v>13686</v>
      </c>
      <c r="G437" s="51">
        <v>204160</v>
      </c>
      <c r="H437" s="54">
        <v>1.19</v>
      </c>
    </row>
    <row r="438" spans="1:8">
      <c r="A438" s="61" t="s">
        <v>437</v>
      </c>
      <c r="B438" s="51" t="s">
        <v>2228</v>
      </c>
      <c r="C438" s="51" t="s">
        <v>140</v>
      </c>
      <c r="D438" s="52">
        <v>46113</v>
      </c>
      <c r="E438" s="53">
        <v>164388</v>
      </c>
      <c r="F438" s="5">
        <v>10565</v>
      </c>
      <c r="G438" s="51">
        <v>204160</v>
      </c>
      <c r="H438" s="54">
        <v>1.19</v>
      </c>
    </row>
    <row r="439" spans="1:8">
      <c r="A439" s="61" t="s">
        <v>437</v>
      </c>
      <c r="B439" s="51" t="s">
        <v>2228</v>
      </c>
      <c r="C439" s="51" t="s">
        <v>140</v>
      </c>
      <c r="D439" s="52">
        <v>46143</v>
      </c>
      <c r="E439" s="53">
        <v>196225</v>
      </c>
      <c r="F439" s="5">
        <v>20110</v>
      </c>
      <c r="G439" s="51">
        <v>204160</v>
      </c>
      <c r="H439" s="54">
        <v>1.2949999999999999</v>
      </c>
    </row>
    <row r="440" spans="1:8">
      <c r="A440" s="61" t="s">
        <v>437</v>
      </c>
      <c r="B440" s="51" t="s">
        <v>2228</v>
      </c>
      <c r="C440" s="51" t="s">
        <v>140</v>
      </c>
      <c r="D440" s="52">
        <v>46174</v>
      </c>
      <c r="E440" s="53">
        <v>198079</v>
      </c>
      <c r="F440" s="5">
        <v>16175</v>
      </c>
      <c r="G440" s="51">
        <v>204160</v>
      </c>
      <c r="H440" s="54">
        <v>1.3069999999999999</v>
      </c>
    </row>
    <row r="441" spans="1:8">
      <c r="A441" s="61" t="s">
        <v>113</v>
      </c>
      <c r="B441" s="51" t="s">
        <v>2229</v>
      </c>
      <c r="C441" s="51" t="s">
        <v>63</v>
      </c>
      <c r="D441" s="52">
        <v>46054</v>
      </c>
      <c r="E441" s="53">
        <v>170462</v>
      </c>
      <c r="F441" s="5">
        <v>10674</v>
      </c>
      <c r="G441" s="51">
        <v>232000</v>
      </c>
      <c r="H441" s="51"/>
    </row>
    <row r="442" spans="1:8">
      <c r="A442" s="61" t="s">
        <v>113</v>
      </c>
      <c r="B442" s="51" t="s">
        <v>2229</v>
      </c>
      <c r="C442" s="51" t="s">
        <v>63</v>
      </c>
      <c r="D442" s="52">
        <v>46082</v>
      </c>
      <c r="E442" s="53">
        <v>205252</v>
      </c>
      <c r="F442" s="5">
        <v>24097</v>
      </c>
      <c r="G442" s="51">
        <v>232000</v>
      </c>
      <c r="H442" s="51"/>
    </row>
    <row r="443" spans="1:8">
      <c r="A443" s="61" t="s">
        <v>113</v>
      </c>
      <c r="B443" s="51" t="s">
        <v>2229</v>
      </c>
      <c r="C443" s="51" t="s">
        <v>63</v>
      </c>
      <c r="D443" s="52">
        <v>46113</v>
      </c>
      <c r="E443" s="53">
        <v>196587</v>
      </c>
      <c r="F443" s="5">
        <v>20489</v>
      </c>
      <c r="G443" s="51">
        <v>232000</v>
      </c>
      <c r="H443" s="51"/>
    </row>
    <row r="444" spans="1:8">
      <c r="A444" s="61" t="s">
        <v>113</v>
      </c>
      <c r="B444" s="51" t="s">
        <v>2229</v>
      </c>
      <c r="C444" s="51" t="s">
        <v>63</v>
      </c>
      <c r="D444" s="52">
        <v>46143</v>
      </c>
      <c r="E444" s="53">
        <v>220969</v>
      </c>
      <c r="F444" s="5">
        <v>36957</v>
      </c>
      <c r="G444" s="51">
        <v>232000</v>
      </c>
      <c r="H444" s="51"/>
    </row>
    <row r="445" spans="1:8">
      <c r="A445" s="61" t="s">
        <v>113</v>
      </c>
      <c r="B445" s="51" t="s">
        <v>2229</v>
      </c>
      <c r="C445" s="51" t="s">
        <v>63</v>
      </c>
      <c r="D445" s="52">
        <v>46174</v>
      </c>
      <c r="E445" s="53">
        <v>195317</v>
      </c>
      <c r="F445" s="5">
        <v>18343</v>
      </c>
      <c r="G445" s="51">
        <v>232000</v>
      </c>
      <c r="H445" s="51"/>
    </row>
    <row r="446" spans="1:8">
      <c r="A446" s="61" t="s">
        <v>210</v>
      </c>
      <c r="B446" s="51" t="s">
        <v>211</v>
      </c>
      <c r="C446" s="51" t="s">
        <v>93</v>
      </c>
      <c r="D446" s="52">
        <v>46054</v>
      </c>
      <c r="E446" s="53">
        <v>176846</v>
      </c>
      <c r="F446" s="5">
        <v>4137</v>
      </c>
      <c r="G446" s="51">
        <v>241405</v>
      </c>
      <c r="H446" s="51"/>
    </row>
    <row r="447" spans="1:8">
      <c r="A447" s="61" t="s">
        <v>210</v>
      </c>
      <c r="B447" s="51" t="s">
        <v>211</v>
      </c>
      <c r="C447" s="51" t="s">
        <v>93</v>
      </c>
      <c r="D447" s="52">
        <v>46082</v>
      </c>
      <c r="E447" s="53">
        <v>214025</v>
      </c>
      <c r="F447" s="5">
        <v>17457</v>
      </c>
      <c r="G447" s="51">
        <v>241405</v>
      </c>
      <c r="H447" s="51"/>
    </row>
    <row r="448" spans="1:8">
      <c r="A448" s="61" t="s">
        <v>210</v>
      </c>
      <c r="B448" s="51" t="s">
        <v>211</v>
      </c>
      <c r="C448" s="51" t="s">
        <v>93</v>
      </c>
      <c r="D448" s="52">
        <v>46113</v>
      </c>
      <c r="E448" s="53">
        <v>206060</v>
      </c>
      <c r="F448" s="5">
        <v>9707</v>
      </c>
      <c r="G448" s="51">
        <v>241405</v>
      </c>
      <c r="H448" s="51"/>
    </row>
    <row r="449" spans="1:8">
      <c r="A449" s="61" t="s">
        <v>210</v>
      </c>
      <c r="B449" s="51" t="s">
        <v>211</v>
      </c>
      <c r="C449" s="51" t="s">
        <v>93</v>
      </c>
      <c r="D449" s="52">
        <v>46143</v>
      </c>
      <c r="E449" s="53">
        <v>241647</v>
      </c>
      <c r="F449" s="5">
        <v>21208</v>
      </c>
      <c r="G449" s="51">
        <v>241405</v>
      </c>
      <c r="H449" s="51"/>
    </row>
    <row r="450" spans="1:8">
      <c r="A450" s="61" t="s">
        <v>210</v>
      </c>
      <c r="B450" s="51" t="s">
        <v>211</v>
      </c>
      <c r="C450" s="51" t="s">
        <v>93</v>
      </c>
      <c r="D450" s="52">
        <v>46174</v>
      </c>
      <c r="E450" s="53">
        <v>223713</v>
      </c>
      <c r="F450" s="5">
        <v>12962</v>
      </c>
      <c r="G450" s="51">
        <v>241405</v>
      </c>
      <c r="H450" s="51"/>
    </row>
    <row r="451" spans="1:8">
      <c r="A451" s="61" t="s">
        <v>458</v>
      </c>
      <c r="B451" s="51" t="s">
        <v>2230</v>
      </c>
      <c r="C451" s="51" t="s">
        <v>63</v>
      </c>
      <c r="D451" s="52">
        <v>46054</v>
      </c>
      <c r="E451" s="53">
        <v>238678</v>
      </c>
      <c r="F451" s="5">
        <v>13492</v>
      </c>
      <c r="G451" s="51">
        <v>232000</v>
      </c>
      <c r="H451" s="51"/>
    </row>
    <row r="452" spans="1:8">
      <c r="A452" s="61" t="s">
        <v>458</v>
      </c>
      <c r="B452" s="51" t="s">
        <v>2230</v>
      </c>
      <c r="C452" s="51" t="s">
        <v>63</v>
      </c>
      <c r="D452" s="52">
        <v>46082</v>
      </c>
      <c r="E452" s="53">
        <v>277299</v>
      </c>
      <c r="F452" s="5">
        <v>22375</v>
      </c>
      <c r="G452" s="51">
        <v>232000</v>
      </c>
      <c r="H452" s="51"/>
    </row>
    <row r="453" spans="1:8">
      <c r="A453" s="61" t="s">
        <v>458</v>
      </c>
      <c r="B453" s="51" t="s">
        <v>2230</v>
      </c>
      <c r="C453" s="51" t="s">
        <v>63</v>
      </c>
      <c r="D453" s="52">
        <v>46113</v>
      </c>
      <c r="E453" s="53">
        <v>262773</v>
      </c>
      <c r="F453" s="5">
        <v>20598</v>
      </c>
      <c r="G453" s="51">
        <v>232000</v>
      </c>
      <c r="H453" s="51"/>
    </row>
    <row r="454" spans="1:8">
      <c r="A454" s="61" t="s">
        <v>458</v>
      </c>
      <c r="B454" s="51" t="s">
        <v>2230</v>
      </c>
      <c r="C454" s="51" t="s">
        <v>63</v>
      </c>
      <c r="D454" s="52">
        <v>46143</v>
      </c>
      <c r="E454" s="53">
        <v>320069</v>
      </c>
      <c r="F454" s="5">
        <v>38077</v>
      </c>
      <c r="G454" s="51">
        <v>232000</v>
      </c>
      <c r="H454" s="51"/>
    </row>
    <row r="455" spans="1:8">
      <c r="A455" s="61" t="s">
        <v>458</v>
      </c>
      <c r="B455" s="51" t="s">
        <v>2230</v>
      </c>
      <c r="C455" s="51" t="s">
        <v>63</v>
      </c>
      <c r="D455" s="52">
        <v>46174</v>
      </c>
      <c r="E455" s="53">
        <v>295464</v>
      </c>
      <c r="F455" s="5">
        <v>27999</v>
      </c>
      <c r="G455" s="51">
        <v>232000</v>
      </c>
      <c r="H455" s="51"/>
    </row>
    <row r="456" spans="1:8">
      <c r="A456" s="61" t="s">
        <v>1015</v>
      </c>
      <c r="B456" s="51" t="s">
        <v>2231</v>
      </c>
      <c r="C456" s="51" t="s">
        <v>63</v>
      </c>
      <c r="D456" s="52">
        <v>46054</v>
      </c>
      <c r="E456" s="53">
        <v>231368</v>
      </c>
      <c r="F456" s="5">
        <v>18523</v>
      </c>
      <c r="G456" s="51">
        <v>232000</v>
      </c>
      <c r="H456" s="51"/>
    </row>
    <row r="457" spans="1:8">
      <c r="A457" s="61" t="s">
        <v>1015</v>
      </c>
      <c r="B457" s="51" t="s">
        <v>2231</v>
      </c>
      <c r="C457" s="51" t="s">
        <v>63</v>
      </c>
      <c r="D457" s="52">
        <v>46082</v>
      </c>
      <c r="E457" s="53">
        <v>257496</v>
      </c>
      <c r="F457" s="5">
        <v>25618</v>
      </c>
      <c r="G457" s="51">
        <v>232000</v>
      </c>
      <c r="H457" s="51"/>
    </row>
    <row r="458" spans="1:8">
      <c r="A458" s="61" t="s">
        <v>1015</v>
      </c>
      <c r="B458" s="51" t="s">
        <v>2231</v>
      </c>
      <c r="C458" s="51" t="s">
        <v>63</v>
      </c>
      <c r="D458" s="52">
        <v>46113</v>
      </c>
      <c r="E458" s="53">
        <v>247769</v>
      </c>
      <c r="F458" s="5">
        <v>22117</v>
      </c>
      <c r="G458" s="51">
        <v>232000</v>
      </c>
      <c r="H458" s="51"/>
    </row>
    <row r="459" spans="1:8">
      <c r="A459" s="61" t="s">
        <v>1015</v>
      </c>
      <c r="B459" s="51" t="s">
        <v>2231</v>
      </c>
      <c r="C459" s="51" t="s">
        <v>63</v>
      </c>
      <c r="D459" s="52">
        <v>46143</v>
      </c>
      <c r="E459" s="53">
        <v>264340</v>
      </c>
      <c r="F459" s="5">
        <v>27792</v>
      </c>
      <c r="G459" s="51">
        <v>232000</v>
      </c>
      <c r="H459" s="51"/>
    </row>
    <row r="460" spans="1:8">
      <c r="A460" s="61" t="s">
        <v>1015</v>
      </c>
      <c r="B460" s="51" t="s">
        <v>2231</v>
      </c>
      <c r="C460" s="51" t="s">
        <v>63</v>
      </c>
      <c r="D460" s="52">
        <v>46174</v>
      </c>
      <c r="E460" s="53">
        <v>264899</v>
      </c>
      <c r="F460" s="5">
        <v>27750</v>
      </c>
      <c r="G460" s="51">
        <v>232000</v>
      </c>
      <c r="H460" s="51"/>
    </row>
    <row r="461" spans="1:8">
      <c r="A461" s="61" t="s">
        <v>1032</v>
      </c>
      <c r="B461" s="51" t="s">
        <v>2232</v>
      </c>
      <c r="C461" s="51" t="s">
        <v>63</v>
      </c>
      <c r="D461" s="52">
        <v>46054</v>
      </c>
      <c r="E461" s="53">
        <v>181251</v>
      </c>
      <c r="F461" s="5">
        <v>7372</v>
      </c>
      <c r="G461" s="51">
        <v>204160</v>
      </c>
      <c r="H461" s="51"/>
    </row>
    <row r="462" spans="1:8">
      <c r="A462" s="61" t="s">
        <v>1032</v>
      </c>
      <c r="B462" s="51" t="s">
        <v>2232</v>
      </c>
      <c r="C462" s="51" t="s">
        <v>63</v>
      </c>
      <c r="D462" s="52">
        <v>46082</v>
      </c>
      <c r="E462" s="53">
        <v>207807</v>
      </c>
      <c r="F462" s="5">
        <v>14746</v>
      </c>
      <c r="G462" s="51">
        <v>204160</v>
      </c>
      <c r="H462" s="51"/>
    </row>
    <row r="463" spans="1:8">
      <c r="A463" s="61" t="s">
        <v>1032</v>
      </c>
      <c r="B463" s="51" t="s">
        <v>2232</v>
      </c>
      <c r="C463" s="51" t="s">
        <v>63</v>
      </c>
      <c r="D463" s="52">
        <v>46113</v>
      </c>
      <c r="E463" s="53">
        <v>212838</v>
      </c>
      <c r="F463" s="5">
        <v>18158</v>
      </c>
      <c r="G463" s="51">
        <v>204160</v>
      </c>
      <c r="H463" s="51"/>
    </row>
    <row r="464" spans="1:8">
      <c r="A464" s="61" t="s">
        <v>1032</v>
      </c>
      <c r="B464" s="51" t="s">
        <v>2232</v>
      </c>
      <c r="C464" s="51" t="s">
        <v>63</v>
      </c>
      <c r="D464" s="52">
        <v>46143</v>
      </c>
      <c r="E464" s="53">
        <v>236138</v>
      </c>
      <c r="F464" s="5">
        <v>24802</v>
      </c>
      <c r="G464" s="51">
        <v>204160</v>
      </c>
      <c r="H464" s="51"/>
    </row>
    <row r="465" spans="1:8">
      <c r="A465" s="61" t="s">
        <v>1032</v>
      </c>
      <c r="B465" s="51" t="s">
        <v>2232</v>
      </c>
      <c r="C465" s="51" t="s">
        <v>63</v>
      </c>
      <c r="D465" s="52">
        <v>46174</v>
      </c>
      <c r="E465" s="53">
        <v>222995</v>
      </c>
      <c r="F465" s="5">
        <v>23459</v>
      </c>
      <c r="G465" s="51">
        <v>204160</v>
      </c>
      <c r="H465" s="51"/>
    </row>
    <row r="466" spans="1:8">
      <c r="A466" s="61" t="s">
        <v>449</v>
      </c>
      <c r="B466" s="51" t="s">
        <v>2233</v>
      </c>
      <c r="C466" s="51" t="s">
        <v>140</v>
      </c>
      <c r="D466" s="52">
        <v>46054</v>
      </c>
      <c r="E466" s="53">
        <v>248559</v>
      </c>
      <c r="F466" s="5">
        <v>44935</v>
      </c>
      <c r="G466" s="51">
        <v>204160</v>
      </c>
      <c r="H466" s="51"/>
    </row>
    <row r="467" spans="1:8">
      <c r="A467" s="61" t="s">
        <v>449</v>
      </c>
      <c r="B467" s="51" t="s">
        <v>2233</v>
      </c>
      <c r="C467" s="51" t="s">
        <v>140</v>
      </c>
      <c r="D467" s="52">
        <v>46082</v>
      </c>
      <c r="E467" s="53">
        <v>270521</v>
      </c>
      <c r="F467" s="5">
        <v>54139</v>
      </c>
      <c r="G467" s="51">
        <v>204160</v>
      </c>
      <c r="H467" s="51"/>
    </row>
    <row r="468" spans="1:8">
      <c r="A468" s="61" t="s">
        <v>449</v>
      </c>
      <c r="B468" s="51" t="s">
        <v>2233</v>
      </c>
      <c r="C468" s="51" t="s">
        <v>140</v>
      </c>
      <c r="D468" s="52">
        <v>46113</v>
      </c>
      <c r="E468" s="53">
        <v>292324</v>
      </c>
      <c r="F468" s="5">
        <v>59417</v>
      </c>
      <c r="G468" s="51">
        <v>204160</v>
      </c>
      <c r="H468" s="51"/>
    </row>
    <row r="469" spans="1:8">
      <c r="A469" s="61" t="s">
        <v>449</v>
      </c>
      <c r="B469" s="51" t="s">
        <v>2233</v>
      </c>
      <c r="C469" s="51" t="s">
        <v>140</v>
      </c>
      <c r="D469" s="52">
        <v>46143</v>
      </c>
      <c r="E469" s="53">
        <v>304359</v>
      </c>
      <c r="F469" s="5">
        <v>63037</v>
      </c>
      <c r="G469" s="51">
        <v>204160</v>
      </c>
      <c r="H469" s="51"/>
    </row>
    <row r="470" spans="1:8">
      <c r="A470" s="61" t="s">
        <v>449</v>
      </c>
      <c r="B470" s="51" t="s">
        <v>2233</v>
      </c>
      <c r="C470" s="51" t="s">
        <v>140</v>
      </c>
      <c r="D470" s="52">
        <v>46174</v>
      </c>
      <c r="E470" s="53">
        <v>282204</v>
      </c>
      <c r="F470" s="5">
        <v>55210</v>
      </c>
      <c r="G470" s="51">
        <v>204160</v>
      </c>
      <c r="H470" s="51"/>
    </row>
    <row r="471" spans="1:8">
      <c r="A471" s="61" t="s">
        <v>1404</v>
      </c>
      <c r="B471" s="51" t="s">
        <v>2234</v>
      </c>
      <c r="C471" s="51" t="s">
        <v>140</v>
      </c>
      <c r="D471" s="52">
        <v>46054</v>
      </c>
      <c r="E471" s="53">
        <v>234469</v>
      </c>
      <c r="F471" s="5">
        <v>31969</v>
      </c>
      <c r="G471" s="51">
        <v>204160</v>
      </c>
      <c r="H471" s="51"/>
    </row>
    <row r="472" spans="1:8">
      <c r="A472" s="61" t="s">
        <v>1404</v>
      </c>
      <c r="B472" s="51" t="s">
        <v>2234</v>
      </c>
      <c r="C472" s="51" t="s">
        <v>140</v>
      </c>
      <c r="D472" s="52">
        <v>46082</v>
      </c>
      <c r="E472" s="53">
        <v>256913</v>
      </c>
      <c r="F472" s="5">
        <v>36105</v>
      </c>
      <c r="G472" s="51">
        <v>204160</v>
      </c>
      <c r="H472" s="51"/>
    </row>
    <row r="473" spans="1:8">
      <c r="A473" s="61" t="s">
        <v>1404</v>
      </c>
      <c r="B473" s="51" t="s">
        <v>2234</v>
      </c>
      <c r="C473" s="51" t="s">
        <v>140</v>
      </c>
      <c r="D473" s="52">
        <v>46113</v>
      </c>
      <c r="E473" s="53">
        <v>253720</v>
      </c>
      <c r="F473" s="5">
        <v>37856</v>
      </c>
      <c r="G473" s="51">
        <v>204160</v>
      </c>
      <c r="H473" s="51"/>
    </row>
    <row r="474" spans="1:8">
      <c r="A474" s="61" t="s">
        <v>1404</v>
      </c>
      <c r="B474" s="51" t="s">
        <v>2234</v>
      </c>
      <c r="C474" s="51" t="s">
        <v>140</v>
      </c>
      <c r="D474" s="52">
        <v>46143</v>
      </c>
      <c r="E474" s="53">
        <v>273105</v>
      </c>
      <c r="F474" s="5">
        <v>37854</v>
      </c>
      <c r="G474" s="51">
        <v>204160</v>
      </c>
      <c r="H474" s="51"/>
    </row>
    <row r="475" spans="1:8">
      <c r="A475" s="61" t="s">
        <v>1404</v>
      </c>
      <c r="B475" s="51" t="s">
        <v>2234</v>
      </c>
      <c r="C475" s="51" t="s">
        <v>140</v>
      </c>
      <c r="D475" s="52">
        <v>46174</v>
      </c>
      <c r="E475" s="53">
        <v>262164</v>
      </c>
      <c r="F475" s="5">
        <v>34159</v>
      </c>
      <c r="G475" s="51">
        <v>204160</v>
      </c>
      <c r="H475" s="51"/>
    </row>
    <row r="476" spans="1:8">
      <c r="A476" s="61" t="s">
        <v>563</v>
      </c>
      <c r="B476" s="51" t="s">
        <v>2235</v>
      </c>
      <c r="C476" s="51" t="s">
        <v>63</v>
      </c>
      <c r="D476" s="52">
        <v>46054</v>
      </c>
      <c r="E476" s="53">
        <v>215957</v>
      </c>
      <c r="F476" s="5">
        <v>16027</v>
      </c>
      <c r="G476" s="51">
        <v>232000</v>
      </c>
      <c r="H476" s="51"/>
    </row>
    <row r="477" spans="1:8">
      <c r="A477" s="61" t="s">
        <v>563</v>
      </c>
      <c r="B477" s="51" t="s">
        <v>2235</v>
      </c>
      <c r="C477" s="51" t="s">
        <v>63</v>
      </c>
      <c r="D477" s="52">
        <v>46082</v>
      </c>
      <c r="E477" s="53">
        <v>242787</v>
      </c>
      <c r="F477" s="5">
        <v>27525</v>
      </c>
      <c r="G477" s="51">
        <v>232000</v>
      </c>
      <c r="H477" s="51"/>
    </row>
    <row r="478" spans="1:8">
      <c r="A478" s="61" t="s">
        <v>563</v>
      </c>
      <c r="B478" s="51" t="s">
        <v>2235</v>
      </c>
      <c r="C478" s="51" t="s">
        <v>63</v>
      </c>
      <c r="D478" s="52">
        <v>46113</v>
      </c>
      <c r="E478" s="53">
        <v>223719</v>
      </c>
      <c r="F478" s="5">
        <v>22498</v>
      </c>
      <c r="G478" s="51">
        <v>232000</v>
      </c>
      <c r="H478" s="51"/>
    </row>
    <row r="479" spans="1:8">
      <c r="A479" s="61" t="s">
        <v>563</v>
      </c>
      <c r="B479" s="51" t="s">
        <v>2235</v>
      </c>
      <c r="C479" s="51" t="s">
        <v>63</v>
      </c>
      <c r="D479" s="52">
        <v>46143</v>
      </c>
      <c r="E479" s="53">
        <v>247950</v>
      </c>
      <c r="F479" s="5">
        <v>22993</v>
      </c>
      <c r="G479" s="51">
        <v>232000</v>
      </c>
      <c r="H479" s="51"/>
    </row>
    <row r="480" spans="1:8">
      <c r="A480" s="61" t="s">
        <v>563</v>
      </c>
      <c r="B480" s="51" t="s">
        <v>2235</v>
      </c>
      <c r="C480" s="51" t="s">
        <v>63</v>
      </c>
      <c r="D480" s="52">
        <v>46174</v>
      </c>
      <c r="E480" s="53">
        <v>234296</v>
      </c>
      <c r="F480" s="5">
        <v>15487</v>
      </c>
      <c r="G480" s="51">
        <v>232000</v>
      </c>
      <c r="H480" s="51"/>
    </row>
    <row r="481" spans="1:8">
      <c r="A481" s="61" t="s">
        <v>586</v>
      </c>
      <c r="B481" s="51" t="s">
        <v>2236</v>
      </c>
      <c r="C481" s="51" t="s">
        <v>93</v>
      </c>
      <c r="D481" s="52">
        <v>46054</v>
      </c>
      <c r="E481" s="53">
        <v>276779</v>
      </c>
      <c r="F481" s="5">
        <v>30376</v>
      </c>
      <c r="G481" s="51">
        <v>241405</v>
      </c>
      <c r="H481" s="51"/>
    </row>
    <row r="482" spans="1:8">
      <c r="A482" s="61" t="s">
        <v>586</v>
      </c>
      <c r="B482" s="51" t="s">
        <v>2236</v>
      </c>
      <c r="C482" s="51" t="s">
        <v>93</v>
      </c>
      <c r="D482" s="52">
        <v>46082</v>
      </c>
      <c r="E482" s="53">
        <v>319485</v>
      </c>
      <c r="F482" s="5">
        <v>37445</v>
      </c>
      <c r="G482" s="51">
        <v>241405</v>
      </c>
      <c r="H482" s="51"/>
    </row>
    <row r="483" spans="1:8">
      <c r="A483" s="61" t="s">
        <v>586</v>
      </c>
      <c r="B483" s="51" t="s">
        <v>2236</v>
      </c>
      <c r="C483" s="51" t="s">
        <v>93</v>
      </c>
      <c r="D483" s="52">
        <v>46113</v>
      </c>
      <c r="E483" s="53">
        <v>317296</v>
      </c>
      <c r="F483" s="5">
        <v>37988</v>
      </c>
      <c r="G483" s="51">
        <v>241405</v>
      </c>
      <c r="H483" s="51"/>
    </row>
    <row r="484" spans="1:8">
      <c r="A484" s="61" t="s">
        <v>586</v>
      </c>
      <c r="B484" s="51" t="s">
        <v>2236</v>
      </c>
      <c r="C484" s="51" t="s">
        <v>93</v>
      </c>
      <c r="D484" s="52">
        <v>46143</v>
      </c>
      <c r="E484" s="53">
        <v>363204</v>
      </c>
      <c r="F484" s="5">
        <v>50874</v>
      </c>
      <c r="G484" s="51">
        <v>241405</v>
      </c>
      <c r="H484" s="51"/>
    </row>
    <row r="485" spans="1:8">
      <c r="A485" s="61" t="s">
        <v>586</v>
      </c>
      <c r="B485" s="51" t="s">
        <v>2236</v>
      </c>
      <c r="C485" s="51" t="s">
        <v>93</v>
      </c>
      <c r="D485" s="52">
        <v>46174</v>
      </c>
      <c r="E485" s="53">
        <v>344003</v>
      </c>
      <c r="F485" s="5">
        <v>40663</v>
      </c>
      <c r="G485" s="51">
        <v>241405</v>
      </c>
      <c r="H485" s="51"/>
    </row>
    <row r="486" spans="1:8">
      <c r="A486" s="61" t="s">
        <v>598</v>
      </c>
      <c r="B486" s="51" t="s">
        <v>2237</v>
      </c>
      <c r="C486" s="51" t="s">
        <v>63</v>
      </c>
      <c r="D486" s="52">
        <v>46054</v>
      </c>
      <c r="E486" s="53">
        <v>312096</v>
      </c>
      <c r="F486" s="5">
        <v>42101</v>
      </c>
      <c r="G486" s="51">
        <v>232000</v>
      </c>
      <c r="H486" s="51"/>
    </row>
    <row r="487" spans="1:8">
      <c r="A487" s="61" t="s">
        <v>598</v>
      </c>
      <c r="B487" s="51" t="s">
        <v>2237</v>
      </c>
      <c r="C487" s="51" t="s">
        <v>63</v>
      </c>
      <c r="D487" s="52">
        <v>46082</v>
      </c>
      <c r="E487" s="53">
        <v>355398</v>
      </c>
      <c r="F487" s="5">
        <v>54223</v>
      </c>
      <c r="G487" s="51">
        <v>232000</v>
      </c>
      <c r="H487" s="51"/>
    </row>
    <row r="488" spans="1:8">
      <c r="A488" s="61" t="s">
        <v>598</v>
      </c>
      <c r="B488" s="51" t="s">
        <v>2237</v>
      </c>
      <c r="C488" s="51" t="s">
        <v>63</v>
      </c>
      <c r="D488" s="52">
        <v>46113</v>
      </c>
      <c r="E488" s="53">
        <v>358098</v>
      </c>
      <c r="F488" s="5">
        <v>47316</v>
      </c>
      <c r="G488" s="51">
        <v>232000</v>
      </c>
      <c r="H488" s="51"/>
    </row>
    <row r="489" spans="1:8">
      <c r="A489" s="61" t="s">
        <v>598</v>
      </c>
      <c r="B489" s="51" t="s">
        <v>2237</v>
      </c>
      <c r="C489" s="51" t="s">
        <v>63</v>
      </c>
      <c r="D489" s="52">
        <v>46143</v>
      </c>
      <c r="E489" s="53">
        <v>399896</v>
      </c>
      <c r="F489" s="5">
        <v>65766</v>
      </c>
      <c r="G489" s="51">
        <v>232000</v>
      </c>
      <c r="H489" s="51"/>
    </row>
    <row r="490" spans="1:8">
      <c r="A490" s="61" t="s">
        <v>598</v>
      </c>
      <c r="B490" s="51" t="s">
        <v>2237</v>
      </c>
      <c r="C490" s="51" t="s">
        <v>63</v>
      </c>
      <c r="D490" s="52">
        <v>46174</v>
      </c>
      <c r="E490" s="53">
        <v>363283</v>
      </c>
      <c r="F490" s="5">
        <v>51450</v>
      </c>
      <c r="G490" s="51">
        <v>232000</v>
      </c>
      <c r="H490" s="51"/>
    </row>
    <row r="491" spans="1:8">
      <c r="A491" s="61" t="s">
        <v>513</v>
      </c>
      <c r="B491" s="51" t="s">
        <v>2238</v>
      </c>
      <c r="C491" s="51" t="s">
        <v>63</v>
      </c>
      <c r="D491" s="52">
        <v>46054</v>
      </c>
      <c r="E491" s="53">
        <v>187716</v>
      </c>
      <c r="F491" s="5">
        <v>267</v>
      </c>
      <c r="G491" s="51">
        <v>232000</v>
      </c>
      <c r="H491" s="51"/>
    </row>
    <row r="492" spans="1:8">
      <c r="A492" s="61" t="s">
        <v>513</v>
      </c>
      <c r="B492" s="51" t="s">
        <v>2238</v>
      </c>
      <c r="C492" s="51" t="s">
        <v>63</v>
      </c>
      <c r="D492" s="52">
        <v>46082</v>
      </c>
      <c r="E492" s="53">
        <v>181285</v>
      </c>
      <c r="F492" s="5">
        <v>-5534</v>
      </c>
      <c r="G492" s="51">
        <v>232000</v>
      </c>
      <c r="H492" s="51"/>
    </row>
    <row r="493" spans="1:8">
      <c r="A493" s="61" t="s">
        <v>513</v>
      </c>
      <c r="B493" s="51" t="s">
        <v>2238</v>
      </c>
      <c r="C493" s="51" t="s">
        <v>63</v>
      </c>
      <c r="D493" s="52">
        <v>46113</v>
      </c>
      <c r="E493" s="53">
        <v>175733</v>
      </c>
      <c r="F493" s="5">
        <v>-4262</v>
      </c>
      <c r="G493" s="51">
        <v>232000</v>
      </c>
      <c r="H493" s="51"/>
    </row>
    <row r="494" spans="1:8">
      <c r="A494" s="61" t="s">
        <v>513</v>
      </c>
      <c r="B494" s="51" t="s">
        <v>2238</v>
      </c>
      <c r="C494" s="51" t="s">
        <v>63</v>
      </c>
      <c r="D494" s="52">
        <v>46143</v>
      </c>
      <c r="E494" s="53">
        <v>199587</v>
      </c>
      <c r="F494" s="5">
        <v>1505</v>
      </c>
      <c r="G494" s="51">
        <v>232000</v>
      </c>
      <c r="H494" s="51"/>
    </row>
    <row r="495" spans="1:8">
      <c r="A495" s="61" t="s">
        <v>513</v>
      </c>
      <c r="B495" s="51" t="s">
        <v>2238</v>
      </c>
      <c r="C495" s="51" t="s">
        <v>63</v>
      </c>
      <c r="D495" s="52">
        <v>46174</v>
      </c>
      <c r="E495" s="53">
        <v>176468</v>
      </c>
      <c r="F495" s="5">
        <v>-10528</v>
      </c>
      <c r="G495" s="51">
        <v>232000</v>
      </c>
      <c r="H495" s="51"/>
    </row>
    <row r="496" spans="1:8">
      <c r="A496" s="61" t="s">
        <v>606</v>
      </c>
      <c r="B496" s="51" t="s">
        <v>2239</v>
      </c>
      <c r="C496" s="51" t="s">
        <v>140</v>
      </c>
      <c r="D496" s="52">
        <v>46054</v>
      </c>
      <c r="E496" s="53">
        <v>195889</v>
      </c>
      <c r="F496" s="5">
        <v>15329</v>
      </c>
      <c r="G496" s="51">
        <v>204160</v>
      </c>
      <c r="H496" s="51"/>
    </row>
    <row r="497" spans="1:8">
      <c r="A497" s="61" t="s">
        <v>606</v>
      </c>
      <c r="B497" s="51" t="s">
        <v>2239</v>
      </c>
      <c r="C497" s="51" t="s">
        <v>140</v>
      </c>
      <c r="D497" s="52">
        <v>46082</v>
      </c>
      <c r="E497" s="53">
        <v>194349</v>
      </c>
      <c r="F497" s="5">
        <v>10144</v>
      </c>
      <c r="G497" s="51">
        <v>204160</v>
      </c>
      <c r="H497" s="51"/>
    </row>
    <row r="498" spans="1:8">
      <c r="A498" s="61" t="s">
        <v>606</v>
      </c>
      <c r="B498" s="51" t="s">
        <v>2239</v>
      </c>
      <c r="C498" s="51" t="s">
        <v>140</v>
      </c>
      <c r="D498" s="52">
        <v>46113</v>
      </c>
      <c r="E498" s="53">
        <v>192188</v>
      </c>
      <c r="F498" s="5">
        <v>9535</v>
      </c>
      <c r="G498" s="51">
        <v>204160</v>
      </c>
      <c r="H498" s="51"/>
    </row>
    <row r="499" spans="1:8">
      <c r="A499" s="61" t="s">
        <v>606</v>
      </c>
      <c r="B499" s="51" t="s">
        <v>2239</v>
      </c>
      <c r="C499" s="51" t="s">
        <v>140</v>
      </c>
      <c r="D499" s="52">
        <v>46143</v>
      </c>
      <c r="E499" s="53">
        <v>198743</v>
      </c>
      <c r="F499" s="5">
        <v>9626</v>
      </c>
      <c r="G499" s="51">
        <v>204160</v>
      </c>
      <c r="H499" s="51"/>
    </row>
    <row r="500" spans="1:8">
      <c r="A500" s="61" t="s">
        <v>606</v>
      </c>
      <c r="B500" s="51" t="s">
        <v>2239</v>
      </c>
      <c r="C500" s="51" t="s">
        <v>140</v>
      </c>
      <c r="D500" s="52">
        <v>46174</v>
      </c>
      <c r="E500" s="53">
        <v>182649</v>
      </c>
      <c r="F500" s="5">
        <v>4871</v>
      </c>
      <c r="G500" s="51">
        <v>204160</v>
      </c>
      <c r="H500" s="51"/>
    </row>
    <row r="501" spans="1:8">
      <c r="A501" s="61" t="s">
        <v>1111</v>
      </c>
      <c r="B501" s="51" t="s">
        <v>2240</v>
      </c>
      <c r="C501" s="51" t="s">
        <v>140</v>
      </c>
      <c r="D501" s="52">
        <v>46054</v>
      </c>
      <c r="E501" s="53">
        <v>306406</v>
      </c>
      <c r="F501" s="5">
        <v>50965</v>
      </c>
      <c r="G501" s="51">
        <v>204160</v>
      </c>
      <c r="H501" s="51"/>
    </row>
    <row r="502" spans="1:8">
      <c r="A502" s="61" t="s">
        <v>1111</v>
      </c>
      <c r="B502" s="51" t="s">
        <v>2240</v>
      </c>
      <c r="C502" s="51" t="s">
        <v>140</v>
      </c>
      <c r="D502" s="52">
        <v>46082</v>
      </c>
      <c r="E502" s="53">
        <v>358997</v>
      </c>
      <c r="F502" s="5">
        <v>69750</v>
      </c>
      <c r="G502" s="51">
        <v>204160</v>
      </c>
      <c r="H502" s="51"/>
    </row>
    <row r="503" spans="1:8">
      <c r="A503" s="61" t="s">
        <v>1111</v>
      </c>
      <c r="B503" s="51" t="s">
        <v>2240</v>
      </c>
      <c r="C503" s="51" t="s">
        <v>140</v>
      </c>
      <c r="D503" s="52">
        <v>46113</v>
      </c>
      <c r="E503" s="53">
        <v>328250</v>
      </c>
      <c r="F503" s="5">
        <v>60733</v>
      </c>
      <c r="G503" s="51">
        <v>204160</v>
      </c>
      <c r="H503" s="51"/>
    </row>
    <row r="504" spans="1:8">
      <c r="A504" s="61" t="s">
        <v>1111</v>
      </c>
      <c r="B504" s="51" t="s">
        <v>2240</v>
      </c>
      <c r="C504" s="51" t="s">
        <v>140</v>
      </c>
      <c r="D504" s="52">
        <v>46143</v>
      </c>
      <c r="E504" s="53">
        <v>385976</v>
      </c>
      <c r="F504" s="5">
        <v>78492</v>
      </c>
      <c r="G504" s="51">
        <v>204160</v>
      </c>
      <c r="H504" s="51"/>
    </row>
    <row r="505" spans="1:8">
      <c r="A505" s="61" t="s">
        <v>1111</v>
      </c>
      <c r="B505" s="51" t="s">
        <v>2240</v>
      </c>
      <c r="C505" s="51" t="s">
        <v>140</v>
      </c>
      <c r="D505" s="52">
        <v>46174</v>
      </c>
      <c r="E505" s="53">
        <v>331423</v>
      </c>
      <c r="F505" s="5">
        <v>62812</v>
      </c>
      <c r="G505" s="51">
        <v>204160</v>
      </c>
      <c r="H505" s="51"/>
    </row>
    <row r="506" spans="1:8">
      <c r="A506" s="61" t="s">
        <v>623</v>
      </c>
      <c r="B506" s="51" t="s">
        <v>2241</v>
      </c>
      <c r="C506" s="51" t="s">
        <v>63</v>
      </c>
      <c r="D506" s="52">
        <v>46054</v>
      </c>
      <c r="E506" s="53">
        <v>220517</v>
      </c>
      <c r="F506" s="5">
        <v>13688</v>
      </c>
      <c r="G506" s="51">
        <v>232000</v>
      </c>
      <c r="H506" s="51"/>
    </row>
    <row r="507" spans="1:8">
      <c r="A507" s="61" t="s">
        <v>623</v>
      </c>
      <c r="B507" s="51" t="s">
        <v>2241</v>
      </c>
      <c r="C507" s="51" t="s">
        <v>63</v>
      </c>
      <c r="D507" s="52">
        <v>46082</v>
      </c>
      <c r="E507" s="53">
        <v>250286</v>
      </c>
      <c r="F507" s="5">
        <v>24523</v>
      </c>
      <c r="G507" s="51">
        <v>232000</v>
      </c>
      <c r="H507" s="51"/>
    </row>
    <row r="508" spans="1:8">
      <c r="A508" s="61" t="s">
        <v>623</v>
      </c>
      <c r="B508" s="51" t="s">
        <v>2241</v>
      </c>
      <c r="C508" s="51" t="s">
        <v>63</v>
      </c>
      <c r="D508" s="52">
        <v>46113</v>
      </c>
      <c r="E508" s="53">
        <v>236848</v>
      </c>
      <c r="F508" s="5">
        <v>16868</v>
      </c>
      <c r="G508" s="51">
        <v>232000</v>
      </c>
      <c r="H508" s="51"/>
    </row>
    <row r="509" spans="1:8">
      <c r="A509" s="61" t="s">
        <v>623</v>
      </c>
      <c r="B509" s="51" t="s">
        <v>2241</v>
      </c>
      <c r="C509" s="51" t="s">
        <v>63</v>
      </c>
      <c r="D509" s="52">
        <v>46143</v>
      </c>
      <c r="E509" s="53">
        <v>272733</v>
      </c>
      <c r="F509" s="5">
        <v>24493</v>
      </c>
      <c r="G509" s="51">
        <v>232000</v>
      </c>
      <c r="H509" s="51"/>
    </row>
    <row r="510" spans="1:8">
      <c r="A510" s="61" t="s">
        <v>623</v>
      </c>
      <c r="B510" s="51" t="s">
        <v>2241</v>
      </c>
      <c r="C510" s="51" t="s">
        <v>63</v>
      </c>
      <c r="D510" s="52">
        <v>46174</v>
      </c>
      <c r="E510" s="53">
        <v>245401</v>
      </c>
      <c r="F510" s="5">
        <v>20129</v>
      </c>
      <c r="G510" s="51">
        <v>232000</v>
      </c>
      <c r="H510" s="51"/>
    </row>
    <row r="511" spans="1:8">
      <c r="A511" s="61" t="s">
        <v>943</v>
      </c>
      <c r="B511" s="51" t="s">
        <v>2242</v>
      </c>
      <c r="C511" s="51" t="s">
        <v>93</v>
      </c>
      <c r="D511" s="52">
        <v>46054</v>
      </c>
      <c r="E511" s="53">
        <v>181432</v>
      </c>
      <c r="F511" s="5">
        <v>5713</v>
      </c>
      <c r="G511" s="51">
        <v>241405</v>
      </c>
      <c r="H511" s="51"/>
    </row>
    <row r="512" spans="1:8">
      <c r="A512" s="61" t="s">
        <v>943</v>
      </c>
      <c r="B512" s="51" t="s">
        <v>2242</v>
      </c>
      <c r="C512" s="51" t="s">
        <v>93</v>
      </c>
      <c r="D512" s="52">
        <v>46082</v>
      </c>
      <c r="E512" s="53">
        <v>208518</v>
      </c>
      <c r="F512" s="5">
        <v>14850</v>
      </c>
      <c r="G512" s="51">
        <v>241405</v>
      </c>
      <c r="H512" s="51"/>
    </row>
    <row r="513" spans="1:8">
      <c r="A513" s="61" t="s">
        <v>943</v>
      </c>
      <c r="B513" s="51" t="s">
        <v>2242</v>
      </c>
      <c r="C513" s="51" t="s">
        <v>93</v>
      </c>
      <c r="D513" s="52">
        <v>46113</v>
      </c>
      <c r="E513" s="53">
        <v>212144</v>
      </c>
      <c r="F513" s="5">
        <v>6666</v>
      </c>
      <c r="G513" s="51">
        <v>241405</v>
      </c>
      <c r="H513" s="51"/>
    </row>
    <row r="514" spans="1:8">
      <c r="A514" s="61" t="s">
        <v>943</v>
      </c>
      <c r="B514" s="51" t="s">
        <v>2242</v>
      </c>
      <c r="C514" s="51" t="s">
        <v>93</v>
      </c>
      <c r="D514" s="52">
        <v>46143</v>
      </c>
      <c r="E514" s="53">
        <v>231705</v>
      </c>
      <c r="F514" s="5">
        <v>22233</v>
      </c>
      <c r="G514" s="51">
        <v>241405</v>
      </c>
      <c r="H514" s="51"/>
    </row>
    <row r="515" spans="1:8">
      <c r="A515" s="61" t="s">
        <v>943</v>
      </c>
      <c r="B515" s="51" t="s">
        <v>2242</v>
      </c>
      <c r="C515" s="51" t="s">
        <v>93</v>
      </c>
      <c r="D515" s="52">
        <v>46174</v>
      </c>
      <c r="E515" s="53">
        <v>201949</v>
      </c>
      <c r="F515" s="5">
        <v>11244</v>
      </c>
      <c r="G515" s="51">
        <v>241405</v>
      </c>
      <c r="H515" s="51"/>
    </row>
    <row r="516" spans="1:8">
      <c r="A516" s="61" t="s">
        <v>536</v>
      </c>
      <c r="B516" s="51" t="s">
        <v>2243</v>
      </c>
      <c r="C516" s="51" t="s">
        <v>140</v>
      </c>
      <c r="D516" s="52">
        <v>46054</v>
      </c>
      <c r="E516" s="53">
        <v>256589</v>
      </c>
      <c r="F516" s="5">
        <v>24535</v>
      </c>
      <c r="G516" s="51">
        <v>204160</v>
      </c>
      <c r="H516" s="51"/>
    </row>
    <row r="517" spans="1:8">
      <c r="A517" s="61" t="s">
        <v>536</v>
      </c>
      <c r="B517" s="51" t="s">
        <v>2243</v>
      </c>
      <c r="C517" s="51" t="s">
        <v>140</v>
      </c>
      <c r="D517" s="52">
        <v>46082</v>
      </c>
      <c r="E517" s="53">
        <v>287194</v>
      </c>
      <c r="F517" s="5">
        <v>33530</v>
      </c>
      <c r="G517" s="51">
        <v>204160</v>
      </c>
      <c r="H517" s="51"/>
    </row>
    <row r="518" spans="1:8">
      <c r="A518" s="61" t="s">
        <v>536</v>
      </c>
      <c r="B518" s="51" t="s">
        <v>2243</v>
      </c>
      <c r="C518" s="51" t="s">
        <v>140</v>
      </c>
      <c r="D518" s="52">
        <v>46113</v>
      </c>
      <c r="E518" s="53">
        <v>245488</v>
      </c>
      <c r="F518" s="5">
        <v>22530</v>
      </c>
      <c r="G518" s="51">
        <v>204160</v>
      </c>
      <c r="H518" s="51"/>
    </row>
    <row r="519" spans="1:8">
      <c r="A519" s="61" t="s">
        <v>536</v>
      </c>
      <c r="B519" s="51" t="s">
        <v>2243</v>
      </c>
      <c r="C519" s="51" t="s">
        <v>140</v>
      </c>
      <c r="D519" s="52">
        <v>46143</v>
      </c>
      <c r="E519" s="53">
        <v>261938</v>
      </c>
      <c r="F519" s="5">
        <v>18858</v>
      </c>
      <c r="G519" s="51">
        <v>204160</v>
      </c>
      <c r="H519" s="51"/>
    </row>
    <row r="520" spans="1:8">
      <c r="A520" s="61" t="s">
        <v>536</v>
      </c>
      <c r="B520" s="51" t="s">
        <v>2243</v>
      </c>
      <c r="C520" s="51" t="s">
        <v>140</v>
      </c>
      <c r="D520" s="52">
        <v>46174</v>
      </c>
      <c r="E520" s="53">
        <v>238965</v>
      </c>
      <c r="F520" s="5">
        <v>19580</v>
      </c>
      <c r="G520" s="51">
        <v>204160</v>
      </c>
      <c r="H520" s="51"/>
    </row>
    <row r="521" spans="1:8">
      <c r="A521" s="61" t="s">
        <v>477</v>
      </c>
      <c r="B521" s="51" t="s">
        <v>2244</v>
      </c>
      <c r="C521" s="51" t="s">
        <v>63</v>
      </c>
      <c r="D521" s="52">
        <v>46054</v>
      </c>
      <c r="E521" s="53">
        <v>231329</v>
      </c>
      <c r="F521" s="5">
        <v>16211</v>
      </c>
      <c r="G521" s="51">
        <v>232000</v>
      </c>
      <c r="H521" s="51"/>
    </row>
    <row r="522" spans="1:8">
      <c r="A522" s="61" t="s">
        <v>477</v>
      </c>
      <c r="B522" s="51" t="s">
        <v>2244</v>
      </c>
      <c r="C522" s="51" t="s">
        <v>63</v>
      </c>
      <c r="D522" s="52">
        <v>46082</v>
      </c>
      <c r="E522" s="53">
        <v>274059</v>
      </c>
      <c r="F522" s="5">
        <v>34196</v>
      </c>
      <c r="G522" s="51">
        <v>232000</v>
      </c>
      <c r="H522" s="51"/>
    </row>
    <row r="523" spans="1:8">
      <c r="A523" s="61" t="s">
        <v>477</v>
      </c>
      <c r="B523" s="51" t="s">
        <v>2244</v>
      </c>
      <c r="C523" s="51" t="s">
        <v>63</v>
      </c>
      <c r="D523" s="52">
        <v>46113</v>
      </c>
      <c r="E523" s="53">
        <v>257368</v>
      </c>
      <c r="F523" s="5">
        <v>29567</v>
      </c>
      <c r="G523" s="51">
        <v>232000</v>
      </c>
      <c r="H523" s="51"/>
    </row>
    <row r="524" spans="1:8">
      <c r="A524" s="61" t="s">
        <v>477</v>
      </c>
      <c r="B524" s="51" t="s">
        <v>2244</v>
      </c>
      <c r="C524" s="51" t="s">
        <v>63</v>
      </c>
      <c r="D524" s="52">
        <v>46143</v>
      </c>
      <c r="E524" s="53">
        <v>283971</v>
      </c>
      <c r="F524" s="5">
        <v>37614</v>
      </c>
      <c r="G524" s="51">
        <v>232000</v>
      </c>
      <c r="H524" s="51"/>
    </row>
    <row r="525" spans="1:8">
      <c r="A525" s="61" t="s">
        <v>477</v>
      </c>
      <c r="B525" s="51" t="s">
        <v>2244</v>
      </c>
      <c r="C525" s="51" t="s">
        <v>63</v>
      </c>
      <c r="D525" s="52">
        <v>46174</v>
      </c>
      <c r="E525" s="53">
        <v>259508</v>
      </c>
      <c r="F525" s="5">
        <v>25624</v>
      </c>
      <c r="G525" s="51">
        <v>232000</v>
      </c>
      <c r="H525" s="51"/>
    </row>
    <row r="526" spans="1:8">
      <c r="A526" s="61" t="s">
        <v>481</v>
      </c>
      <c r="B526" s="51" t="s">
        <v>2245</v>
      </c>
      <c r="C526" s="51" t="s">
        <v>63</v>
      </c>
      <c r="D526" s="52">
        <v>46054</v>
      </c>
      <c r="E526" s="53">
        <v>187224</v>
      </c>
      <c r="F526" s="5">
        <v>6624</v>
      </c>
      <c r="G526" s="51">
        <v>232000</v>
      </c>
      <c r="H526" s="51"/>
    </row>
    <row r="527" spans="1:8">
      <c r="A527" s="61" t="s">
        <v>481</v>
      </c>
      <c r="B527" s="51" t="s">
        <v>2245</v>
      </c>
      <c r="C527" s="51" t="s">
        <v>63</v>
      </c>
      <c r="D527" s="52">
        <v>46082</v>
      </c>
      <c r="E527" s="53">
        <v>203960</v>
      </c>
      <c r="F527" s="5">
        <v>11324</v>
      </c>
      <c r="G527" s="51">
        <v>232000</v>
      </c>
      <c r="H527" s="51"/>
    </row>
    <row r="528" spans="1:8">
      <c r="A528" s="61" t="s">
        <v>481</v>
      </c>
      <c r="B528" s="51" t="s">
        <v>2245</v>
      </c>
      <c r="C528" s="51" t="s">
        <v>63</v>
      </c>
      <c r="D528" s="52">
        <v>46113</v>
      </c>
      <c r="E528" s="53">
        <v>177494</v>
      </c>
      <c r="F528" s="5">
        <v>8933</v>
      </c>
      <c r="G528" s="51">
        <v>232000</v>
      </c>
      <c r="H528" s="54"/>
    </row>
    <row r="529" spans="1:8">
      <c r="A529" s="61" t="s">
        <v>481</v>
      </c>
      <c r="B529" s="51" t="s">
        <v>2245</v>
      </c>
      <c r="C529" s="51" t="s">
        <v>63</v>
      </c>
      <c r="D529" s="52">
        <v>46143</v>
      </c>
      <c r="E529" s="53">
        <v>200768</v>
      </c>
      <c r="F529" s="5">
        <v>10680</v>
      </c>
      <c r="G529" s="51">
        <v>232000</v>
      </c>
      <c r="H529" s="54"/>
    </row>
    <row r="530" spans="1:8">
      <c r="A530" s="61" t="s">
        <v>481</v>
      </c>
      <c r="B530" s="51" t="s">
        <v>2245</v>
      </c>
      <c r="C530" s="51" t="s">
        <v>63</v>
      </c>
      <c r="D530" s="52">
        <v>46174</v>
      </c>
      <c r="E530" s="53">
        <v>165106</v>
      </c>
      <c r="F530" s="5">
        <v>-1271</v>
      </c>
      <c r="G530" s="51">
        <v>232000</v>
      </c>
      <c r="H530" s="54"/>
    </row>
    <row r="531" spans="1:8">
      <c r="A531" s="61" t="s">
        <v>484</v>
      </c>
      <c r="B531" s="51" t="s">
        <v>2246</v>
      </c>
      <c r="C531" s="51" t="s">
        <v>140</v>
      </c>
      <c r="D531" s="52">
        <v>46054</v>
      </c>
      <c r="E531" s="53">
        <v>293682</v>
      </c>
      <c r="F531" s="5">
        <v>30870</v>
      </c>
      <c r="G531" s="51">
        <v>204160</v>
      </c>
      <c r="H531" s="54">
        <v>2.1440000000000001</v>
      </c>
    </row>
    <row r="532" spans="1:8">
      <c r="A532" s="61" t="s">
        <v>484</v>
      </c>
      <c r="B532" s="51" t="s">
        <v>2246</v>
      </c>
      <c r="C532" s="51" t="s">
        <v>140</v>
      </c>
      <c r="D532" s="52">
        <v>46082</v>
      </c>
      <c r="E532" s="53">
        <v>324415</v>
      </c>
      <c r="F532" s="5">
        <v>45131</v>
      </c>
      <c r="G532" s="51">
        <v>204160</v>
      </c>
      <c r="H532" s="54">
        <v>2.1440000000000001</v>
      </c>
    </row>
    <row r="533" spans="1:8">
      <c r="A533" s="61" t="s">
        <v>484</v>
      </c>
      <c r="B533" s="51" t="s">
        <v>2246</v>
      </c>
      <c r="C533" s="51" t="s">
        <v>140</v>
      </c>
      <c r="D533" s="52">
        <v>46113</v>
      </c>
      <c r="E533" s="53">
        <v>319289</v>
      </c>
      <c r="F533" s="5">
        <v>41390</v>
      </c>
      <c r="G533" s="51">
        <v>204160</v>
      </c>
      <c r="H533" s="54">
        <v>2.1440000000000001</v>
      </c>
    </row>
    <row r="534" spans="1:8">
      <c r="A534" s="61" t="s">
        <v>484</v>
      </c>
      <c r="B534" s="51" t="s">
        <v>2246</v>
      </c>
      <c r="C534" s="51" t="s">
        <v>140</v>
      </c>
      <c r="D534" s="52">
        <v>46143</v>
      </c>
      <c r="E534" s="53">
        <v>357556</v>
      </c>
      <c r="F534" s="5">
        <v>51640</v>
      </c>
      <c r="G534" s="51">
        <v>204160</v>
      </c>
      <c r="H534" s="54">
        <v>2.1440000000000001</v>
      </c>
    </row>
    <row r="535" spans="1:8">
      <c r="A535" s="61" t="s">
        <v>484</v>
      </c>
      <c r="B535" s="51" t="s">
        <v>2246</v>
      </c>
      <c r="C535" s="51" t="s">
        <v>140</v>
      </c>
      <c r="D535" s="52">
        <v>46174</v>
      </c>
      <c r="E535" s="53">
        <v>349377</v>
      </c>
      <c r="F535" s="5">
        <v>42762</v>
      </c>
      <c r="G535" s="51">
        <v>204160</v>
      </c>
      <c r="H535" s="51"/>
    </row>
    <row r="536" spans="1:8">
      <c r="A536" s="61" t="s">
        <v>520</v>
      </c>
      <c r="B536" s="51" t="s">
        <v>2247</v>
      </c>
      <c r="C536" s="51" t="s">
        <v>63</v>
      </c>
      <c r="D536" s="52">
        <v>46054</v>
      </c>
      <c r="E536" s="53">
        <v>301816</v>
      </c>
      <c r="F536" s="5">
        <v>34840</v>
      </c>
      <c r="G536" s="51">
        <v>232000</v>
      </c>
      <c r="H536" s="51"/>
    </row>
    <row r="537" spans="1:8">
      <c r="A537" s="61" t="s">
        <v>520</v>
      </c>
      <c r="B537" s="51" t="s">
        <v>2247</v>
      </c>
      <c r="C537" s="51" t="s">
        <v>63</v>
      </c>
      <c r="D537" s="52">
        <v>46082</v>
      </c>
      <c r="E537" s="53">
        <v>334364</v>
      </c>
      <c r="F537" s="5">
        <v>52108</v>
      </c>
      <c r="G537" s="51">
        <v>232000</v>
      </c>
      <c r="H537" s="51"/>
    </row>
    <row r="538" spans="1:8">
      <c r="A538" s="61" t="s">
        <v>520</v>
      </c>
      <c r="B538" s="51" t="s">
        <v>2247</v>
      </c>
      <c r="C538" s="51" t="s">
        <v>63</v>
      </c>
      <c r="D538" s="52">
        <v>46113</v>
      </c>
      <c r="E538" s="53">
        <v>336064</v>
      </c>
      <c r="F538" s="5">
        <v>42518</v>
      </c>
      <c r="G538" s="51">
        <v>232000</v>
      </c>
      <c r="H538" s="51"/>
    </row>
    <row r="539" spans="1:8">
      <c r="A539" s="61" t="s">
        <v>520</v>
      </c>
      <c r="B539" s="51" t="s">
        <v>2247</v>
      </c>
      <c r="C539" s="51" t="s">
        <v>63</v>
      </c>
      <c r="D539" s="52">
        <v>46143</v>
      </c>
      <c r="E539" s="53">
        <v>394515</v>
      </c>
      <c r="F539" s="5">
        <v>66509</v>
      </c>
      <c r="G539" s="51">
        <v>232000</v>
      </c>
      <c r="H539" s="51"/>
    </row>
    <row r="540" spans="1:8">
      <c r="A540" s="61" t="s">
        <v>520</v>
      </c>
      <c r="B540" s="51" t="s">
        <v>2247</v>
      </c>
      <c r="C540" s="51" t="s">
        <v>63</v>
      </c>
      <c r="D540" s="52">
        <v>46174</v>
      </c>
      <c r="E540" s="53">
        <v>339536</v>
      </c>
      <c r="F540" s="5">
        <v>38882</v>
      </c>
      <c r="G540" s="51">
        <v>232000</v>
      </c>
      <c r="H540" s="51"/>
    </row>
    <row r="541" spans="1:8">
      <c r="A541" s="61" t="s">
        <v>2248</v>
      </c>
      <c r="B541" s="51" t="s">
        <v>620</v>
      </c>
      <c r="C541" s="51" t="s">
        <v>140</v>
      </c>
      <c r="D541" s="52">
        <v>46054</v>
      </c>
      <c r="E541" s="53">
        <v>290594</v>
      </c>
      <c r="F541" s="5">
        <v>37475</v>
      </c>
      <c r="G541" s="51">
        <v>204160</v>
      </c>
      <c r="H541" s="51"/>
    </row>
    <row r="542" spans="1:8">
      <c r="A542" s="61" t="s">
        <v>2248</v>
      </c>
      <c r="B542" s="51" t="s">
        <v>620</v>
      </c>
      <c r="C542" s="51" t="s">
        <v>140</v>
      </c>
      <c r="D542" s="52">
        <v>46082</v>
      </c>
      <c r="E542" s="53">
        <v>319108</v>
      </c>
      <c r="F542" s="5">
        <v>47877</v>
      </c>
      <c r="G542" s="51">
        <v>204160</v>
      </c>
      <c r="H542" s="51"/>
    </row>
    <row r="543" spans="1:8">
      <c r="A543" s="61" t="s">
        <v>2248</v>
      </c>
      <c r="B543" s="51" t="s">
        <v>620</v>
      </c>
      <c r="C543" s="51" t="s">
        <v>140</v>
      </c>
      <c r="D543" s="52">
        <v>46113</v>
      </c>
      <c r="E543" s="53">
        <v>291611</v>
      </c>
      <c r="F543" s="5">
        <v>37615</v>
      </c>
      <c r="G543" s="51">
        <v>204160</v>
      </c>
      <c r="H543" s="51"/>
    </row>
    <row r="544" spans="1:8">
      <c r="A544" s="61" t="s">
        <v>2248</v>
      </c>
      <c r="B544" s="51" t="s">
        <v>620</v>
      </c>
      <c r="C544" s="51" t="s">
        <v>140</v>
      </c>
      <c r="D544" s="52">
        <v>46143</v>
      </c>
      <c r="E544" s="53">
        <v>330162</v>
      </c>
      <c r="F544" s="5">
        <v>50366</v>
      </c>
      <c r="G544" s="51">
        <v>204160</v>
      </c>
      <c r="H544" s="51"/>
    </row>
    <row r="545" spans="1:8">
      <c r="A545" s="61" t="s">
        <v>2248</v>
      </c>
      <c r="B545" s="51" t="s">
        <v>620</v>
      </c>
      <c r="C545" s="51" t="s">
        <v>140</v>
      </c>
      <c r="D545" s="52">
        <v>46174</v>
      </c>
      <c r="E545" s="53">
        <v>305103</v>
      </c>
      <c r="F545" s="5">
        <v>38683</v>
      </c>
      <c r="G545" s="51">
        <v>204160</v>
      </c>
      <c r="H545" s="51"/>
    </row>
    <row r="546" spans="1:8">
      <c r="A546" s="61" t="s">
        <v>673</v>
      </c>
      <c r="B546" s="51" t="s">
        <v>2249</v>
      </c>
      <c r="C546" s="51" t="s">
        <v>93</v>
      </c>
      <c r="D546" s="52">
        <v>46054</v>
      </c>
      <c r="E546" s="53">
        <v>186463</v>
      </c>
      <c r="F546" s="5">
        <v>5415</v>
      </c>
      <c r="G546" s="51">
        <v>232000</v>
      </c>
      <c r="H546" s="51"/>
    </row>
    <row r="547" spans="1:8">
      <c r="A547" s="61" t="s">
        <v>673</v>
      </c>
      <c r="B547" s="51" t="s">
        <v>2249</v>
      </c>
      <c r="C547" s="51" t="s">
        <v>93</v>
      </c>
      <c r="D547" s="52">
        <v>46082</v>
      </c>
      <c r="E547" s="53">
        <v>219788</v>
      </c>
      <c r="F547" s="5">
        <v>17674</v>
      </c>
      <c r="G547" s="51">
        <v>232000</v>
      </c>
      <c r="H547" s="51"/>
    </row>
    <row r="548" spans="1:8">
      <c r="A548" s="61" t="s">
        <v>673</v>
      </c>
      <c r="B548" s="51" t="s">
        <v>2249</v>
      </c>
      <c r="C548" s="51" t="s">
        <v>93</v>
      </c>
      <c r="D548" s="52">
        <v>46113</v>
      </c>
      <c r="E548" s="53">
        <v>231171</v>
      </c>
      <c r="F548" s="5">
        <v>18077</v>
      </c>
      <c r="G548" s="51">
        <v>232000</v>
      </c>
      <c r="H548" s="51"/>
    </row>
    <row r="549" spans="1:8">
      <c r="A549" s="61" t="s">
        <v>673</v>
      </c>
      <c r="B549" s="51" t="s">
        <v>2249</v>
      </c>
      <c r="C549" s="51" t="s">
        <v>93</v>
      </c>
      <c r="D549" s="52">
        <v>46143</v>
      </c>
      <c r="E549" s="53">
        <v>267444</v>
      </c>
      <c r="F549" s="5">
        <v>30429</v>
      </c>
      <c r="G549" s="51">
        <v>232000</v>
      </c>
      <c r="H549" s="51"/>
    </row>
    <row r="550" spans="1:8">
      <c r="A550" s="61" t="s">
        <v>673</v>
      </c>
      <c r="B550" s="51" t="s">
        <v>2249</v>
      </c>
      <c r="C550" s="51" t="s">
        <v>93</v>
      </c>
      <c r="D550" s="52">
        <v>46174</v>
      </c>
      <c r="E550" s="53">
        <v>248857</v>
      </c>
      <c r="F550" s="5">
        <v>16749</v>
      </c>
      <c r="G550" s="51">
        <v>232000</v>
      </c>
      <c r="H550" s="51"/>
    </row>
    <row r="551" spans="1:8">
      <c r="A551" s="61" t="s">
        <v>444</v>
      </c>
      <c r="B551" s="51" t="s">
        <v>2250</v>
      </c>
      <c r="C551" s="51" t="s">
        <v>93</v>
      </c>
      <c r="D551" s="52">
        <v>46054</v>
      </c>
      <c r="E551" s="53">
        <v>199169</v>
      </c>
      <c r="F551" s="5">
        <v>-447</v>
      </c>
      <c r="G551" s="51">
        <v>241405</v>
      </c>
      <c r="H551" s="51"/>
    </row>
    <row r="552" spans="1:8">
      <c r="A552" s="61" t="s">
        <v>444</v>
      </c>
      <c r="B552" s="51" t="s">
        <v>2250</v>
      </c>
      <c r="C552" s="51" t="s">
        <v>93</v>
      </c>
      <c r="D552" s="52">
        <v>46082</v>
      </c>
      <c r="E552" s="53">
        <v>238896</v>
      </c>
      <c r="F552" s="5">
        <v>15424</v>
      </c>
      <c r="G552" s="51">
        <v>241405</v>
      </c>
      <c r="H552" s="51"/>
    </row>
    <row r="553" spans="1:8">
      <c r="A553" s="61" t="s">
        <v>444</v>
      </c>
      <c r="B553" s="51" t="s">
        <v>2250</v>
      </c>
      <c r="C553" s="51" t="s">
        <v>93</v>
      </c>
      <c r="D553" s="52">
        <v>46113</v>
      </c>
      <c r="E553" s="53">
        <v>225852</v>
      </c>
      <c r="F553" s="5">
        <v>6025</v>
      </c>
      <c r="G553" s="51">
        <v>241405</v>
      </c>
      <c r="H553" s="54"/>
    </row>
    <row r="554" spans="1:8">
      <c r="A554" s="61" t="s">
        <v>444</v>
      </c>
      <c r="B554" s="51" t="s">
        <v>2250</v>
      </c>
      <c r="C554" s="51" t="s">
        <v>93</v>
      </c>
      <c r="D554" s="52">
        <v>46143</v>
      </c>
      <c r="E554" s="53">
        <v>243447</v>
      </c>
      <c r="F554" s="5">
        <v>17486</v>
      </c>
      <c r="G554" s="51">
        <v>241405</v>
      </c>
      <c r="H554" s="54"/>
    </row>
    <row r="555" spans="1:8">
      <c r="A555" s="61" t="s">
        <v>444</v>
      </c>
      <c r="B555" s="51" t="s">
        <v>2250</v>
      </c>
      <c r="C555" s="51" t="s">
        <v>93</v>
      </c>
      <c r="D555" s="52">
        <v>46174</v>
      </c>
      <c r="E555" s="53">
        <v>229912</v>
      </c>
      <c r="F555" s="5">
        <v>7927</v>
      </c>
      <c r="G555" s="51">
        <v>241405</v>
      </c>
      <c r="H555" s="51"/>
    </row>
    <row r="556" spans="1:8">
      <c r="A556" s="61" t="s">
        <v>499</v>
      </c>
      <c r="B556" s="51" t="s">
        <v>2251</v>
      </c>
      <c r="C556" s="51" t="s">
        <v>93</v>
      </c>
      <c r="D556" s="52">
        <v>46054</v>
      </c>
      <c r="E556" s="53">
        <v>219138</v>
      </c>
      <c r="F556" s="5">
        <v>13514</v>
      </c>
      <c r="G556" s="51">
        <v>241405</v>
      </c>
      <c r="H556" s="51"/>
    </row>
    <row r="557" spans="1:8">
      <c r="A557" s="61" t="s">
        <v>499</v>
      </c>
      <c r="B557" s="51" t="s">
        <v>2251</v>
      </c>
      <c r="C557" s="51" t="s">
        <v>93</v>
      </c>
      <c r="D557" s="52">
        <v>46082</v>
      </c>
      <c r="E557" s="53">
        <v>242026</v>
      </c>
      <c r="F557" s="5">
        <v>16525</v>
      </c>
      <c r="G557" s="51">
        <v>241405</v>
      </c>
      <c r="H557" s="51"/>
    </row>
    <row r="558" spans="1:8">
      <c r="A558" s="61" t="s">
        <v>499</v>
      </c>
      <c r="B558" s="51" t="s">
        <v>2251</v>
      </c>
      <c r="C558" s="51" t="s">
        <v>93</v>
      </c>
      <c r="D558" s="52">
        <v>46113</v>
      </c>
      <c r="E558" s="53">
        <v>234816</v>
      </c>
      <c r="F558" s="5">
        <v>21926</v>
      </c>
      <c r="G558" s="51">
        <v>241405</v>
      </c>
      <c r="H558" s="54"/>
    </row>
    <row r="559" spans="1:8">
      <c r="A559" s="61" t="s">
        <v>499</v>
      </c>
      <c r="B559" s="51" t="s">
        <v>2251</v>
      </c>
      <c r="C559" s="51" t="s">
        <v>93</v>
      </c>
      <c r="D559" s="52">
        <v>46143</v>
      </c>
      <c r="E559" s="53">
        <v>258192</v>
      </c>
      <c r="F559" s="5">
        <v>23208</v>
      </c>
      <c r="G559" s="51">
        <v>241405</v>
      </c>
      <c r="H559" s="54"/>
    </row>
    <row r="560" spans="1:8">
      <c r="A560" s="61" t="s">
        <v>499</v>
      </c>
      <c r="B560" s="51" t="s">
        <v>2251</v>
      </c>
      <c r="C560" s="51" t="s">
        <v>93</v>
      </c>
      <c r="D560" s="52">
        <v>46174</v>
      </c>
      <c r="E560" s="53">
        <v>238768</v>
      </c>
      <c r="F560" s="5">
        <v>16612</v>
      </c>
      <c r="G560" s="51">
        <v>241405</v>
      </c>
      <c r="H560" s="54"/>
    </row>
    <row r="561" spans="1:8">
      <c r="A561" s="61" t="s">
        <v>493</v>
      </c>
      <c r="B561" s="51" t="s">
        <v>2252</v>
      </c>
      <c r="C561" s="51" t="s">
        <v>140</v>
      </c>
      <c r="D561" s="52">
        <v>46054</v>
      </c>
      <c r="E561" s="53">
        <v>197640</v>
      </c>
      <c r="F561" s="5">
        <v>19169</v>
      </c>
      <c r="G561" s="51">
        <v>204160</v>
      </c>
      <c r="H561" s="54">
        <v>1.613</v>
      </c>
    </row>
    <row r="562" spans="1:8">
      <c r="A562" s="61" t="s">
        <v>493</v>
      </c>
      <c r="B562" s="51" t="s">
        <v>2252</v>
      </c>
      <c r="C562" s="51" t="s">
        <v>140</v>
      </c>
      <c r="D562" s="52">
        <v>46082</v>
      </c>
      <c r="E562" s="53">
        <v>215159</v>
      </c>
      <c r="F562" s="5">
        <v>24838</v>
      </c>
      <c r="G562" s="51">
        <v>204160</v>
      </c>
      <c r="H562" s="54">
        <v>1.613</v>
      </c>
    </row>
    <row r="563" spans="1:8">
      <c r="A563" s="61" t="s">
        <v>493</v>
      </c>
      <c r="B563" s="51" t="s">
        <v>2252</v>
      </c>
      <c r="C563" s="51" t="s">
        <v>140</v>
      </c>
      <c r="D563" s="52">
        <v>46113</v>
      </c>
      <c r="E563" s="53">
        <v>211212</v>
      </c>
      <c r="F563" s="5">
        <v>20902</v>
      </c>
      <c r="G563" s="51">
        <v>204160</v>
      </c>
      <c r="H563" s="54">
        <v>1.613</v>
      </c>
    </row>
    <row r="564" spans="1:8">
      <c r="A564" s="61" t="s">
        <v>493</v>
      </c>
      <c r="B564" s="51" t="s">
        <v>2252</v>
      </c>
      <c r="C564" s="51" t="s">
        <v>140</v>
      </c>
      <c r="D564" s="52">
        <v>46143</v>
      </c>
      <c r="E564" s="53">
        <v>235887</v>
      </c>
      <c r="F564" s="5">
        <v>26545</v>
      </c>
      <c r="G564" s="51">
        <v>204160</v>
      </c>
      <c r="H564" s="54">
        <v>1.613</v>
      </c>
    </row>
    <row r="565" spans="1:8">
      <c r="A565" s="61" t="s">
        <v>493</v>
      </c>
      <c r="B565" s="51" t="s">
        <v>2252</v>
      </c>
      <c r="C565" s="51" t="s">
        <v>140</v>
      </c>
      <c r="D565" s="52">
        <v>46174</v>
      </c>
      <c r="E565" s="53">
        <v>193302</v>
      </c>
      <c r="F565" s="5">
        <v>9124</v>
      </c>
      <c r="G565" s="51">
        <v>204160</v>
      </c>
      <c r="H565" s="54">
        <v>1.613</v>
      </c>
    </row>
    <row r="566" spans="1:8">
      <c r="A566" s="61" t="s">
        <v>375</v>
      </c>
      <c r="B566" s="51" t="s">
        <v>2253</v>
      </c>
      <c r="C566" s="51" t="s">
        <v>63</v>
      </c>
      <c r="D566" s="52">
        <v>46054</v>
      </c>
      <c r="E566" s="53">
        <v>174899</v>
      </c>
      <c r="F566" s="5">
        <v>2089</v>
      </c>
      <c r="G566" s="51">
        <v>232000</v>
      </c>
      <c r="H566" s="51"/>
    </row>
    <row r="567" spans="1:8">
      <c r="A567" s="61" t="s">
        <v>375</v>
      </c>
      <c r="B567" s="51" t="s">
        <v>2253</v>
      </c>
      <c r="C567" s="51" t="s">
        <v>63</v>
      </c>
      <c r="D567" s="52">
        <v>46082</v>
      </c>
      <c r="E567" s="53">
        <v>202508</v>
      </c>
      <c r="F567" s="5">
        <v>10097</v>
      </c>
      <c r="G567" s="51">
        <v>232000</v>
      </c>
      <c r="H567" s="51"/>
    </row>
    <row r="568" spans="1:8">
      <c r="A568" s="61" t="s">
        <v>375</v>
      </c>
      <c r="B568" s="51" t="s">
        <v>2253</v>
      </c>
      <c r="C568" s="51" t="s">
        <v>63</v>
      </c>
      <c r="D568" s="52">
        <v>46113</v>
      </c>
      <c r="E568" s="53">
        <v>196726</v>
      </c>
      <c r="F568" s="5">
        <v>11819</v>
      </c>
      <c r="G568" s="51">
        <v>232000</v>
      </c>
      <c r="H568" s="51"/>
    </row>
    <row r="569" spans="1:8">
      <c r="A569" s="61" t="s">
        <v>375</v>
      </c>
      <c r="B569" s="51" t="s">
        <v>2253</v>
      </c>
      <c r="C569" s="51" t="s">
        <v>63</v>
      </c>
      <c r="D569" s="52">
        <v>46143</v>
      </c>
      <c r="E569" s="53">
        <v>227221</v>
      </c>
      <c r="F569" s="5">
        <v>20034</v>
      </c>
      <c r="G569" s="51">
        <v>232000</v>
      </c>
      <c r="H569" s="51"/>
    </row>
    <row r="570" spans="1:8">
      <c r="A570" s="61" t="s">
        <v>375</v>
      </c>
      <c r="B570" s="51" t="s">
        <v>2253</v>
      </c>
      <c r="C570" s="51" t="s">
        <v>63</v>
      </c>
      <c r="D570" s="52">
        <v>46174</v>
      </c>
      <c r="E570" s="53">
        <v>216829</v>
      </c>
      <c r="F570" s="5">
        <v>21894</v>
      </c>
      <c r="G570" s="51">
        <v>232000</v>
      </c>
      <c r="H570" s="51"/>
    </row>
    <row r="571" spans="1:8">
      <c r="A571" s="61" t="s">
        <v>588</v>
      </c>
      <c r="B571" s="51" t="s">
        <v>2254</v>
      </c>
      <c r="C571" s="51" t="s">
        <v>63</v>
      </c>
      <c r="D571" s="52">
        <v>46054</v>
      </c>
      <c r="E571" s="53">
        <v>200452</v>
      </c>
      <c r="F571" s="5">
        <v>16394</v>
      </c>
      <c r="G571" s="51">
        <v>232000</v>
      </c>
      <c r="H571" s="51"/>
    </row>
    <row r="572" spans="1:8">
      <c r="A572" s="61" t="s">
        <v>588</v>
      </c>
      <c r="B572" s="51" t="s">
        <v>2254</v>
      </c>
      <c r="C572" s="51" t="s">
        <v>63</v>
      </c>
      <c r="D572" s="52">
        <v>46082</v>
      </c>
      <c r="E572" s="53">
        <v>236159</v>
      </c>
      <c r="F572" s="5">
        <v>31532</v>
      </c>
      <c r="G572" s="51">
        <v>232000</v>
      </c>
      <c r="H572" s="51"/>
    </row>
    <row r="573" spans="1:8">
      <c r="A573" s="61" t="s">
        <v>588</v>
      </c>
      <c r="B573" s="51" t="s">
        <v>2254</v>
      </c>
      <c r="C573" s="51" t="s">
        <v>63</v>
      </c>
      <c r="D573" s="52">
        <v>46113</v>
      </c>
      <c r="E573" s="53">
        <v>229001</v>
      </c>
      <c r="F573" s="5">
        <v>30101</v>
      </c>
      <c r="G573" s="51">
        <v>232000</v>
      </c>
      <c r="H573" s="51"/>
    </row>
    <row r="574" spans="1:8">
      <c r="A574" s="61" t="s">
        <v>588</v>
      </c>
      <c r="B574" s="51" t="s">
        <v>2254</v>
      </c>
      <c r="C574" s="51" t="s">
        <v>63</v>
      </c>
      <c r="D574" s="52">
        <v>46143</v>
      </c>
      <c r="E574" s="53">
        <v>267585</v>
      </c>
      <c r="F574" s="5">
        <v>42131</v>
      </c>
      <c r="G574" s="51">
        <v>232000</v>
      </c>
      <c r="H574" s="51"/>
    </row>
    <row r="575" spans="1:8">
      <c r="A575" s="61" t="s">
        <v>588</v>
      </c>
      <c r="B575" s="51" t="s">
        <v>2254</v>
      </c>
      <c r="C575" s="51" t="s">
        <v>63</v>
      </c>
      <c r="D575" s="52">
        <v>46174</v>
      </c>
      <c r="E575" s="53">
        <v>246829</v>
      </c>
      <c r="F575" s="5">
        <v>30211</v>
      </c>
      <c r="G575" s="51">
        <v>232000</v>
      </c>
      <c r="H575" s="51"/>
    </row>
    <row r="576" spans="1:8">
      <c r="A576" s="61" t="s">
        <v>511</v>
      </c>
      <c r="B576" s="51" t="s">
        <v>512</v>
      </c>
      <c r="C576" s="51" t="s">
        <v>63</v>
      </c>
      <c r="D576" s="52">
        <v>46054</v>
      </c>
      <c r="E576" s="53">
        <v>163646</v>
      </c>
      <c r="F576" s="5">
        <v>5099</v>
      </c>
      <c r="G576" s="51">
        <v>232000</v>
      </c>
      <c r="H576" s="51"/>
    </row>
    <row r="577" spans="1:8">
      <c r="A577" s="61" t="s">
        <v>511</v>
      </c>
      <c r="B577" s="51" t="s">
        <v>512</v>
      </c>
      <c r="C577" s="51" t="s">
        <v>63</v>
      </c>
      <c r="D577" s="52">
        <v>46082</v>
      </c>
      <c r="E577" s="53">
        <v>192393</v>
      </c>
      <c r="F577" s="5">
        <v>14413</v>
      </c>
      <c r="G577" s="51">
        <v>232000</v>
      </c>
      <c r="H577" s="51"/>
    </row>
    <row r="578" spans="1:8">
      <c r="A578" s="61" t="s">
        <v>511</v>
      </c>
      <c r="B578" s="51" t="s">
        <v>512</v>
      </c>
      <c r="C578" s="51" t="s">
        <v>63</v>
      </c>
      <c r="D578" s="52">
        <v>46113</v>
      </c>
      <c r="E578" s="53">
        <v>189290</v>
      </c>
      <c r="F578" s="5">
        <v>12785</v>
      </c>
      <c r="G578" s="51">
        <v>232000</v>
      </c>
      <c r="H578" s="51"/>
    </row>
    <row r="579" spans="1:8">
      <c r="A579" s="61" t="s">
        <v>511</v>
      </c>
      <c r="B579" s="51" t="s">
        <v>512</v>
      </c>
      <c r="C579" s="51" t="s">
        <v>63</v>
      </c>
      <c r="D579" s="52">
        <v>46143</v>
      </c>
      <c r="E579" s="53">
        <v>225031</v>
      </c>
      <c r="F579" s="5">
        <v>23898</v>
      </c>
      <c r="G579" s="51">
        <v>232000</v>
      </c>
      <c r="H579" s="51"/>
    </row>
    <row r="580" spans="1:8">
      <c r="A580" s="61" t="s">
        <v>511</v>
      </c>
      <c r="B580" s="51" t="s">
        <v>512</v>
      </c>
      <c r="C580" s="51" t="s">
        <v>63</v>
      </c>
      <c r="D580" s="52">
        <v>46174</v>
      </c>
      <c r="E580" s="53">
        <v>199121</v>
      </c>
      <c r="F580" s="5">
        <v>14824</v>
      </c>
      <c r="G580" s="51">
        <v>232000</v>
      </c>
      <c r="H580" s="51"/>
    </row>
    <row r="581" spans="1:8">
      <c r="A581" s="61" t="s">
        <v>1524</v>
      </c>
      <c r="B581" s="51" t="s">
        <v>2255</v>
      </c>
      <c r="C581" s="51" t="s">
        <v>93</v>
      </c>
      <c r="D581" s="52">
        <v>46054</v>
      </c>
      <c r="E581" s="53">
        <v>187563</v>
      </c>
      <c r="F581" s="5">
        <v>13829</v>
      </c>
      <c r="G581" s="51">
        <v>241405</v>
      </c>
      <c r="H581" s="51"/>
    </row>
    <row r="582" spans="1:8">
      <c r="A582" s="61" t="s">
        <v>1524</v>
      </c>
      <c r="B582" s="51" t="s">
        <v>2255</v>
      </c>
      <c r="C582" s="51" t="s">
        <v>93</v>
      </c>
      <c r="D582" s="52">
        <v>46082</v>
      </c>
      <c r="E582" s="53">
        <v>212942</v>
      </c>
      <c r="F582" s="5">
        <v>23974</v>
      </c>
      <c r="G582" s="51">
        <v>241405</v>
      </c>
      <c r="H582" s="51"/>
    </row>
    <row r="583" spans="1:8">
      <c r="A583" s="61" t="s">
        <v>1524</v>
      </c>
      <c r="B583" s="51" t="s">
        <v>2255</v>
      </c>
      <c r="C583" s="51" t="s">
        <v>93</v>
      </c>
      <c r="D583" s="52">
        <v>46113</v>
      </c>
      <c r="E583" s="53">
        <v>225344</v>
      </c>
      <c r="F583" s="5">
        <v>17467</v>
      </c>
      <c r="G583" s="51">
        <v>241405</v>
      </c>
      <c r="H583" s="51"/>
    </row>
    <row r="584" spans="1:8">
      <c r="A584" s="61" t="s">
        <v>1524</v>
      </c>
      <c r="B584" s="51" t="s">
        <v>2255</v>
      </c>
      <c r="C584" s="51" t="s">
        <v>93</v>
      </c>
      <c r="D584" s="52">
        <v>46143</v>
      </c>
      <c r="E584" s="53">
        <v>255301</v>
      </c>
      <c r="F584" s="5">
        <v>34024</v>
      </c>
      <c r="G584" s="51">
        <v>241405</v>
      </c>
      <c r="H584" s="51"/>
    </row>
    <row r="585" spans="1:8">
      <c r="A585" s="61" t="s">
        <v>1524</v>
      </c>
      <c r="B585" s="51" t="s">
        <v>2255</v>
      </c>
      <c r="C585" s="51" t="s">
        <v>93</v>
      </c>
      <c r="D585" s="52">
        <v>46174</v>
      </c>
      <c r="E585" s="53">
        <v>238973</v>
      </c>
      <c r="F585" s="5">
        <v>21936</v>
      </c>
      <c r="G585" s="51">
        <v>241405</v>
      </c>
      <c r="H585" s="51"/>
    </row>
    <row r="586" spans="1:8">
      <c r="A586" s="61" t="s">
        <v>718</v>
      </c>
      <c r="B586" s="51" t="s">
        <v>2256</v>
      </c>
      <c r="C586" s="51" t="s">
        <v>140</v>
      </c>
      <c r="D586" s="52">
        <v>46054</v>
      </c>
      <c r="E586" s="53">
        <v>247562</v>
      </c>
      <c r="F586" s="5">
        <v>26074</v>
      </c>
      <c r="G586" s="51">
        <v>204160</v>
      </c>
      <c r="H586" s="51"/>
    </row>
    <row r="587" spans="1:8">
      <c r="A587" s="61" t="s">
        <v>718</v>
      </c>
      <c r="B587" s="51" t="s">
        <v>2256</v>
      </c>
      <c r="C587" s="51" t="s">
        <v>140</v>
      </c>
      <c r="D587" s="52">
        <v>46082</v>
      </c>
      <c r="E587" s="53">
        <v>281798</v>
      </c>
      <c r="F587" s="5">
        <v>34881</v>
      </c>
      <c r="G587" s="51">
        <v>204160</v>
      </c>
      <c r="H587" s="51"/>
    </row>
    <row r="588" spans="1:8">
      <c r="A588" s="61" t="s">
        <v>718</v>
      </c>
      <c r="B588" s="51" t="s">
        <v>2256</v>
      </c>
      <c r="C588" s="51" t="s">
        <v>140</v>
      </c>
      <c r="D588" s="52">
        <v>46113</v>
      </c>
      <c r="E588" s="53">
        <v>268874</v>
      </c>
      <c r="F588" s="5">
        <v>33112</v>
      </c>
      <c r="G588" s="51">
        <v>204160</v>
      </c>
      <c r="H588" s="51"/>
    </row>
    <row r="589" spans="1:8">
      <c r="A589" s="61" t="s">
        <v>718</v>
      </c>
      <c r="B589" s="51" t="s">
        <v>2256</v>
      </c>
      <c r="C589" s="51" t="s">
        <v>140</v>
      </c>
      <c r="D589" s="52">
        <v>46143</v>
      </c>
      <c r="E589" s="53">
        <v>315276</v>
      </c>
      <c r="F589" s="5">
        <v>44817</v>
      </c>
      <c r="G589" s="51">
        <v>204160</v>
      </c>
      <c r="H589" s="51"/>
    </row>
    <row r="590" spans="1:8">
      <c r="A590" s="61" t="s">
        <v>718</v>
      </c>
      <c r="B590" s="51" t="s">
        <v>2256</v>
      </c>
      <c r="C590" s="51" t="s">
        <v>140</v>
      </c>
      <c r="D590" s="52">
        <v>46174</v>
      </c>
      <c r="E590" s="53">
        <v>291341</v>
      </c>
      <c r="F590" s="5">
        <v>35122</v>
      </c>
      <c r="G590" s="51">
        <v>204160</v>
      </c>
      <c r="H590" s="51"/>
    </row>
    <row r="591" spans="1:8">
      <c r="A591" s="61" t="s">
        <v>517</v>
      </c>
      <c r="B591" s="51" t="s">
        <v>2257</v>
      </c>
      <c r="C591" s="51" t="s">
        <v>140</v>
      </c>
      <c r="D591" s="52">
        <v>46054</v>
      </c>
      <c r="E591" s="53">
        <v>227984</v>
      </c>
      <c r="F591" s="5">
        <v>36358</v>
      </c>
      <c r="G591" s="51">
        <v>204160</v>
      </c>
      <c r="H591" s="51"/>
    </row>
    <row r="592" spans="1:8">
      <c r="A592" s="61" t="s">
        <v>517</v>
      </c>
      <c r="B592" s="51" t="s">
        <v>2257</v>
      </c>
      <c r="C592" s="51" t="s">
        <v>140</v>
      </c>
      <c r="D592" s="52">
        <v>46082</v>
      </c>
      <c r="E592" s="53">
        <v>260402</v>
      </c>
      <c r="F592" s="5">
        <v>45239</v>
      </c>
      <c r="G592" s="51">
        <v>204160</v>
      </c>
      <c r="H592" s="51"/>
    </row>
    <row r="593" spans="1:8">
      <c r="A593" s="61" t="s">
        <v>517</v>
      </c>
      <c r="B593" s="51" t="s">
        <v>2257</v>
      </c>
      <c r="C593" s="51" t="s">
        <v>140</v>
      </c>
      <c r="D593" s="52">
        <v>46113</v>
      </c>
      <c r="E593" s="53">
        <v>244248</v>
      </c>
      <c r="F593" s="5">
        <v>38902</v>
      </c>
      <c r="G593" s="51">
        <v>204160</v>
      </c>
      <c r="H593" s="51"/>
    </row>
    <row r="594" spans="1:8">
      <c r="A594" s="61" t="s">
        <v>517</v>
      </c>
      <c r="B594" s="51" t="s">
        <v>2257</v>
      </c>
      <c r="C594" s="51" t="s">
        <v>140</v>
      </c>
      <c r="D594" s="52">
        <v>46143</v>
      </c>
      <c r="E594" s="53">
        <v>260741</v>
      </c>
      <c r="F594" s="5">
        <v>39258</v>
      </c>
      <c r="G594" s="51">
        <v>204160</v>
      </c>
      <c r="H594" s="54"/>
    </row>
    <row r="595" spans="1:8">
      <c r="A595" s="61" t="s">
        <v>517</v>
      </c>
      <c r="B595" s="51" t="s">
        <v>2257</v>
      </c>
      <c r="C595" s="51" t="s">
        <v>140</v>
      </c>
      <c r="D595" s="52">
        <v>46174</v>
      </c>
      <c r="E595" s="53">
        <v>244822</v>
      </c>
      <c r="F595" s="5">
        <v>35651</v>
      </c>
      <c r="G595" s="51">
        <v>204160</v>
      </c>
      <c r="H595" s="54"/>
    </row>
    <row r="596" spans="1:8">
      <c r="A596" s="61" t="s">
        <v>2258</v>
      </c>
      <c r="B596" s="51" t="s">
        <v>2259</v>
      </c>
      <c r="C596" s="51" t="s">
        <v>140</v>
      </c>
      <c r="D596" s="52">
        <v>46054</v>
      </c>
      <c r="E596" s="53">
        <v>122908</v>
      </c>
      <c r="F596" s="5">
        <v>-2052</v>
      </c>
      <c r="G596" s="51">
        <v>204160</v>
      </c>
      <c r="H596" s="54">
        <v>1.085</v>
      </c>
    </row>
    <row r="597" spans="1:8">
      <c r="A597" s="61" t="s">
        <v>2258</v>
      </c>
      <c r="B597" s="51" t="s">
        <v>2259</v>
      </c>
      <c r="C597" s="51" t="s">
        <v>140</v>
      </c>
      <c r="D597" s="52">
        <v>46082</v>
      </c>
      <c r="E597" s="53">
        <v>120766</v>
      </c>
      <c r="F597" s="5">
        <v>-5937</v>
      </c>
      <c r="G597" s="51">
        <v>204160</v>
      </c>
      <c r="H597" s="54">
        <v>0.99299999999999999</v>
      </c>
    </row>
    <row r="598" spans="1:8">
      <c r="A598" s="61" t="s">
        <v>2258</v>
      </c>
      <c r="B598" s="51" t="s">
        <v>2259</v>
      </c>
      <c r="C598" s="51" t="s">
        <v>140</v>
      </c>
      <c r="D598" s="52">
        <v>46113</v>
      </c>
      <c r="E598" s="53">
        <v>114254</v>
      </c>
      <c r="F598" s="5">
        <v>-15152</v>
      </c>
      <c r="G598" s="51">
        <v>204160</v>
      </c>
      <c r="H598" s="54">
        <v>0.88500000000000001</v>
      </c>
    </row>
    <row r="599" spans="1:8">
      <c r="A599" s="61" t="s">
        <v>2258</v>
      </c>
      <c r="B599" s="51" t="s">
        <v>2259</v>
      </c>
      <c r="C599" s="51" t="s">
        <v>140</v>
      </c>
      <c r="D599" s="52">
        <v>46143</v>
      </c>
      <c r="E599" s="53">
        <v>123391</v>
      </c>
      <c r="F599" s="5">
        <v>-14074</v>
      </c>
      <c r="G599" s="51">
        <v>204160</v>
      </c>
      <c r="H599" s="54">
        <v>0.94499999999999995</v>
      </c>
    </row>
    <row r="600" spans="1:8">
      <c r="A600" s="61" t="s">
        <v>2258</v>
      </c>
      <c r="B600" s="51" t="s">
        <v>2259</v>
      </c>
      <c r="C600" s="51" t="s">
        <v>140</v>
      </c>
      <c r="D600" s="52">
        <v>46174</v>
      </c>
      <c r="E600" s="53">
        <v>118762</v>
      </c>
      <c r="F600" s="5">
        <v>-8612</v>
      </c>
      <c r="G600" s="51">
        <v>204160</v>
      </c>
      <c r="H600" s="54">
        <v>0.875</v>
      </c>
    </row>
    <row r="601" spans="1:8">
      <c r="A601" s="61" t="s">
        <v>1329</v>
      </c>
      <c r="B601" s="51" t="s">
        <v>2260</v>
      </c>
      <c r="C601" s="51" t="s">
        <v>63</v>
      </c>
      <c r="D601" s="52">
        <v>46054</v>
      </c>
      <c r="E601" s="53">
        <v>209442</v>
      </c>
      <c r="F601" s="5">
        <v>23544</v>
      </c>
      <c r="G601" s="51">
        <v>204160</v>
      </c>
      <c r="H601" s="54">
        <v>1.335</v>
      </c>
    </row>
    <row r="602" spans="1:8">
      <c r="A602" s="61" t="s">
        <v>1329</v>
      </c>
      <c r="B602" s="51" t="s">
        <v>2260</v>
      </c>
      <c r="C602" s="51" t="s">
        <v>63</v>
      </c>
      <c r="D602" s="52">
        <v>46082</v>
      </c>
      <c r="E602" s="53">
        <v>225625</v>
      </c>
      <c r="F602" s="5">
        <v>27011</v>
      </c>
      <c r="G602" s="51">
        <v>204160</v>
      </c>
      <c r="H602" s="54">
        <v>1.4379999999999999</v>
      </c>
    </row>
    <row r="603" spans="1:8">
      <c r="A603" s="61" t="s">
        <v>1329</v>
      </c>
      <c r="B603" s="51" t="s">
        <v>2260</v>
      </c>
      <c r="C603" s="51" t="s">
        <v>63</v>
      </c>
      <c r="D603" s="52">
        <v>46113</v>
      </c>
      <c r="E603" s="53">
        <v>220881</v>
      </c>
      <c r="F603" s="5">
        <v>27279</v>
      </c>
      <c r="G603" s="51">
        <v>204160</v>
      </c>
      <c r="H603" s="51"/>
    </row>
    <row r="604" spans="1:8">
      <c r="A604" s="61" t="s">
        <v>1329</v>
      </c>
      <c r="B604" s="51" t="s">
        <v>2260</v>
      </c>
      <c r="C604" s="51" t="s">
        <v>63</v>
      </c>
      <c r="D604" s="52">
        <v>46143</v>
      </c>
      <c r="E604" s="53">
        <v>291992</v>
      </c>
      <c r="F604" s="5">
        <v>48753</v>
      </c>
      <c r="G604" s="51">
        <v>204160</v>
      </c>
      <c r="H604" s="51"/>
    </row>
    <row r="605" spans="1:8">
      <c r="A605" s="61" t="s">
        <v>1329</v>
      </c>
      <c r="B605" s="51" t="s">
        <v>2260</v>
      </c>
      <c r="C605" s="51" t="s">
        <v>63</v>
      </c>
      <c r="D605" s="52">
        <v>46174</v>
      </c>
      <c r="E605" s="53">
        <v>277617</v>
      </c>
      <c r="F605" s="5">
        <v>37782</v>
      </c>
      <c r="G605" s="51">
        <v>204160</v>
      </c>
      <c r="H605" s="51"/>
    </row>
    <row r="606" spans="1:8">
      <c r="A606" s="61" t="s">
        <v>527</v>
      </c>
      <c r="B606" s="51" t="s">
        <v>2261</v>
      </c>
      <c r="C606" s="51" t="s">
        <v>140</v>
      </c>
      <c r="D606" s="52">
        <v>46054</v>
      </c>
      <c r="E606" s="53">
        <v>171377</v>
      </c>
      <c r="F606" s="5">
        <v>6165</v>
      </c>
      <c r="G606" s="51">
        <v>204160</v>
      </c>
      <c r="H606" s="51"/>
    </row>
    <row r="607" spans="1:8">
      <c r="A607" s="61" t="s">
        <v>527</v>
      </c>
      <c r="B607" s="51" t="s">
        <v>2261</v>
      </c>
      <c r="C607" s="51" t="s">
        <v>140</v>
      </c>
      <c r="D607" s="52">
        <v>46082</v>
      </c>
      <c r="E607" s="53">
        <v>205379</v>
      </c>
      <c r="F607" s="5">
        <v>17043</v>
      </c>
      <c r="G607" s="51">
        <v>204160</v>
      </c>
      <c r="H607" s="51"/>
    </row>
    <row r="608" spans="1:8">
      <c r="A608" s="61" t="s">
        <v>527</v>
      </c>
      <c r="B608" s="51" t="s">
        <v>2261</v>
      </c>
      <c r="C608" s="51" t="s">
        <v>140</v>
      </c>
      <c r="D608" s="52">
        <v>46113</v>
      </c>
      <c r="E608" s="53">
        <v>189899</v>
      </c>
      <c r="F608" s="5">
        <v>11977</v>
      </c>
      <c r="G608" s="51">
        <v>204160</v>
      </c>
      <c r="H608" s="51"/>
    </row>
    <row r="609" spans="1:8">
      <c r="A609" s="61" t="s">
        <v>527</v>
      </c>
      <c r="B609" s="51" t="s">
        <v>2261</v>
      </c>
      <c r="C609" s="51" t="s">
        <v>140</v>
      </c>
      <c r="D609" s="52">
        <v>46143</v>
      </c>
      <c r="E609" s="53">
        <v>188005</v>
      </c>
      <c r="F609" s="5">
        <v>10197</v>
      </c>
      <c r="G609" s="51">
        <v>204160</v>
      </c>
      <c r="H609" s="51"/>
    </row>
    <row r="610" spans="1:8">
      <c r="A610" s="61" t="s">
        <v>527</v>
      </c>
      <c r="B610" s="51" t="s">
        <v>2261</v>
      </c>
      <c r="C610" s="51" t="s">
        <v>140</v>
      </c>
      <c r="D610" s="52">
        <v>46174</v>
      </c>
      <c r="E610" s="53">
        <v>183153</v>
      </c>
      <c r="F610" s="5">
        <v>2059</v>
      </c>
      <c r="G610" s="51">
        <v>204160</v>
      </c>
      <c r="H610" s="51"/>
    </row>
    <row r="611" spans="1:8">
      <c r="A611" s="61" t="s">
        <v>1344</v>
      </c>
      <c r="B611" s="51" t="s">
        <v>2262</v>
      </c>
      <c r="C611" s="51" t="s">
        <v>63</v>
      </c>
      <c r="D611" s="52">
        <v>46054</v>
      </c>
      <c r="E611" s="53">
        <v>233761</v>
      </c>
      <c r="F611" s="5">
        <v>20679</v>
      </c>
      <c r="G611" s="51">
        <v>232000</v>
      </c>
      <c r="H611" s="51"/>
    </row>
    <row r="612" spans="1:8">
      <c r="A612" s="61" t="s">
        <v>1344</v>
      </c>
      <c r="B612" s="51" t="s">
        <v>2262</v>
      </c>
      <c r="C612" s="51" t="s">
        <v>63</v>
      </c>
      <c r="D612" s="52">
        <v>46082</v>
      </c>
      <c r="E612" s="53">
        <v>256735</v>
      </c>
      <c r="F612" s="5">
        <v>18325</v>
      </c>
      <c r="G612" s="51">
        <v>232000</v>
      </c>
      <c r="H612" s="51"/>
    </row>
    <row r="613" spans="1:8">
      <c r="A613" s="61" t="s">
        <v>1344</v>
      </c>
      <c r="B613" s="51" t="s">
        <v>2262</v>
      </c>
      <c r="C613" s="51" t="s">
        <v>63</v>
      </c>
      <c r="D613" s="52">
        <v>46113</v>
      </c>
      <c r="E613" s="53">
        <v>265389</v>
      </c>
      <c r="F613" s="5">
        <v>26210</v>
      </c>
      <c r="G613" s="51">
        <v>232000</v>
      </c>
      <c r="H613" s="51"/>
    </row>
    <row r="614" spans="1:8">
      <c r="A614" s="61" t="s">
        <v>1344</v>
      </c>
      <c r="B614" s="51" t="s">
        <v>2262</v>
      </c>
      <c r="C614" s="51" t="s">
        <v>63</v>
      </c>
      <c r="D614" s="52">
        <v>46143</v>
      </c>
      <c r="E614" s="53">
        <v>309825</v>
      </c>
      <c r="F614" s="5">
        <v>39087</v>
      </c>
      <c r="G614" s="51">
        <v>232000</v>
      </c>
      <c r="H614" s="51"/>
    </row>
    <row r="615" spans="1:8">
      <c r="A615" s="61" t="s">
        <v>1344</v>
      </c>
      <c r="B615" s="51" t="s">
        <v>2262</v>
      </c>
      <c r="C615" s="51" t="s">
        <v>63</v>
      </c>
      <c r="D615" s="52">
        <v>46174</v>
      </c>
      <c r="E615" s="53">
        <v>265623</v>
      </c>
      <c r="F615" s="5">
        <v>21798</v>
      </c>
      <c r="G615" s="51">
        <v>232000</v>
      </c>
      <c r="H615" s="51"/>
    </row>
    <row r="616" spans="1:8">
      <c r="A616" s="61" t="s">
        <v>532</v>
      </c>
      <c r="B616" s="51" t="s">
        <v>2263</v>
      </c>
      <c r="C616" s="51" t="s">
        <v>93</v>
      </c>
      <c r="D616" s="52">
        <v>46054</v>
      </c>
      <c r="E616" s="53">
        <v>140798</v>
      </c>
      <c r="F616" s="5">
        <v>3255</v>
      </c>
      <c r="G616" s="51">
        <v>241405</v>
      </c>
      <c r="H616" s="51"/>
    </row>
    <row r="617" spans="1:8">
      <c r="A617" s="61" t="s">
        <v>532</v>
      </c>
      <c r="B617" s="51" t="s">
        <v>2263</v>
      </c>
      <c r="C617" s="51" t="s">
        <v>93</v>
      </c>
      <c r="D617" s="52">
        <v>46082</v>
      </c>
      <c r="E617" s="53">
        <v>162542</v>
      </c>
      <c r="F617" s="5">
        <v>11707</v>
      </c>
      <c r="G617" s="51">
        <v>241405</v>
      </c>
      <c r="H617" s="51"/>
    </row>
    <row r="618" spans="1:8">
      <c r="A618" s="61" t="s">
        <v>532</v>
      </c>
      <c r="B618" s="51" t="s">
        <v>2263</v>
      </c>
      <c r="C618" s="51" t="s">
        <v>93</v>
      </c>
      <c r="D618" s="52">
        <v>46113</v>
      </c>
      <c r="E618" s="53">
        <v>160916</v>
      </c>
      <c r="F618" s="5">
        <v>13943</v>
      </c>
      <c r="G618" s="51">
        <v>241405</v>
      </c>
      <c r="H618" s="51"/>
    </row>
    <row r="619" spans="1:8">
      <c r="A619" s="61" t="s">
        <v>532</v>
      </c>
      <c r="B619" s="51" t="s">
        <v>2263</v>
      </c>
      <c r="C619" s="51" t="s">
        <v>93</v>
      </c>
      <c r="D619" s="52">
        <v>46143</v>
      </c>
      <c r="E619" s="53">
        <v>186479</v>
      </c>
      <c r="F619" s="5">
        <v>20594</v>
      </c>
      <c r="G619" s="51">
        <v>241405</v>
      </c>
      <c r="H619" s="51"/>
    </row>
    <row r="620" spans="1:8">
      <c r="A620" s="61" t="s">
        <v>532</v>
      </c>
      <c r="B620" s="51" t="s">
        <v>2263</v>
      </c>
      <c r="C620" s="51" t="s">
        <v>93</v>
      </c>
      <c r="D620" s="52">
        <v>46174</v>
      </c>
      <c r="E620" s="53">
        <v>156489</v>
      </c>
      <c r="F620" s="5">
        <v>9135</v>
      </c>
      <c r="G620" s="51">
        <v>241405</v>
      </c>
      <c r="H620" s="51"/>
    </row>
    <row r="621" spans="1:8">
      <c r="A621" s="61" t="s">
        <v>534</v>
      </c>
      <c r="B621" s="51" t="s">
        <v>2264</v>
      </c>
      <c r="C621" s="51" t="s">
        <v>140</v>
      </c>
      <c r="D621" s="52">
        <v>46054</v>
      </c>
      <c r="E621" s="53">
        <v>273028</v>
      </c>
      <c r="F621" s="5">
        <v>22257</v>
      </c>
      <c r="G621" s="51">
        <v>204160</v>
      </c>
      <c r="H621" s="51"/>
    </row>
    <row r="622" spans="1:8">
      <c r="A622" s="61" t="s">
        <v>534</v>
      </c>
      <c r="B622" s="51" t="s">
        <v>2264</v>
      </c>
      <c r="C622" s="51" t="s">
        <v>140</v>
      </c>
      <c r="D622" s="52">
        <v>46082</v>
      </c>
      <c r="E622" s="53">
        <v>292920</v>
      </c>
      <c r="F622" s="5">
        <v>27304</v>
      </c>
      <c r="G622" s="51">
        <v>204160</v>
      </c>
      <c r="H622" s="51"/>
    </row>
    <row r="623" spans="1:8">
      <c r="A623" s="61" t="s">
        <v>534</v>
      </c>
      <c r="B623" s="51" t="s">
        <v>2264</v>
      </c>
      <c r="C623" s="51" t="s">
        <v>140</v>
      </c>
      <c r="D623" s="52">
        <v>46113</v>
      </c>
      <c r="E623" s="53">
        <v>292280</v>
      </c>
      <c r="F623" s="5">
        <v>22420</v>
      </c>
      <c r="G623" s="51">
        <v>204160</v>
      </c>
      <c r="H623" s="51"/>
    </row>
    <row r="624" spans="1:8">
      <c r="A624" s="61" t="s">
        <v>534</v>
      </c>
      <c r="B624" s="51" t="s">
        <v>2264</v>
      </c>
      <c r="C624" s="51" t="s">
        <v>140</v>
      </c>
      <c r="D624" s="52">
        <v>46143</v>
      </c>
      <c r="E624" s="53">
        <v>303721</v>
      </c>
      <c r="F624" s="5">
        <v>31422</v>
      </c>
      <c r="G624" s="51">
        <v>204160</v>
      </c>
      <c r="H624" s="51"/>
    </row>
    <row r="625" spans="1:8">
      <c r="A625" s="61" t="s">
        <v>534</v>
      </c>
      <c r="B625" s="51" t="s">
        <v>2264</v>
      </c>
      <c r="C625" s="51" t="s">
        <v>140</v>
      </c>
      <c r="D625" s="52">
        <v>46174</v>
      </c>
      <c r="E625" s="53">
        <v>279646</v>
      </c>
      <c r="F625" s="5">
        <v>18459</v>
      </c>
      <c r="G625" s="51">
        <v>204160</v>
      </c>
      <c r="H625" s="51"/>
    </row>
    <row r="626" spans="1:8">
      <c r="A626" s="61" t="s">
        <v>1415</v>
      </c>
      <c r="B626" s="51" t="s">
        <v>2265</v>
      </c>
      <c r="C626" s="51" t="s">
        <v>140</v>
      </c>
      <c r="D626" s="52">
        <v>46054</v>
      </c>
      <c r="E626" s="53">
        <v>205738</v>
      </c>
      <c r="F626" s="5">
        <v>18851</v>
      </c>
      <c r="G626" s="51">
        <v>204160</v>
      </c>
      <c r="H626" s="51"/>
    </row>
    <row r="627" spans="1:8">
      <c r="A627" s="61" t="s">
        <v>1415</v>
      </c>
      <c r="B627" s="51" t="s">
        <v>2265</v>
      </c>
      <c r="C627" s="51" t="s">
        <v>140</v>
      </c>
      <c r="D627" s="52">
        <v>46082</v>
      </c>
      <c r="E627" s="53">
        <v>221436</v>
      </c>
      <c r="F627" s="5">
        <v>27073</v>
      </c>
      <c r="G627" s="51">
        <v>204160</v>
      </c>
      <c r="H627" s="51"/>
    </row>
    <row r="628" spans="1:8">
      <c r="A628" s="61" t="s">
        <v>1415</v>
      </c>
      <c r="B628" s="51" t="s">
        <v>2265</v>
      </c>
      <c r="C628" s="51" t="s">
        <v>140</v>
      </c>
      <c r="D628" s="52">
        <v>46113</v>
      </c>
      <c r="E628" s="53">
        <v>217693</v>
      </c>
      <c r="F628" s="5">
        <v>27776</v>
      </c>
      <c r="G628" s="51">
        <v>204160</v>
      </c>
      <c r="H628" s="51"/>
    </row>
    <row r="629" spans="1:8">
      <c r="A629" s="61" t="s">
        <v>1415</v>
      </c>
      <c r="B629" s="51" t="s">
        <v>2265</v>
      </c>
      <c r="C629" s="51" t="s">
        <v>140</v>
      </c>
      <c r="D629" s="52">
        <v>46143</v>
      </c>
      <c r="E629" s="53">
        <v>251065</v>
      </c>
      <c r="F629" s="5">
        <v>40321</v>
      </c>
      <c r="G629" s="51">
        <v>204160</v>
      </c>
      <c r="H629" s="51"/>
    </row>
    <row r="630" spans="1:8">
      <c r="A630" s="61" t="s">
        <v>1415</v>
      </c>
      <c r="B630" s="51" t="s">
        <v>2265</v>
      </c>
      <c r="C630" s="51" t="s">
        <v>140</v>
      </c>
      <c r="D630" s="52">
        <v>46174</v>
      </c>
      <c r="E630" s="53">
        <v>210226</v>
      </c>
      <c r="F630" s="5">
        <v>25806</v>
      </c>
      <c r="G630" s="51">
        <v>204160</v>
      </c>
      <c r="H630" s="51"/>
    </row>
    <row r="631" spans="1:8">
      <c r="A631" s="61" t="s">
        <v>805</v>
      </c>
      <c r="B631" s="51" t="s">
        <v>2266</v>
      </c>
      <c r="C631" s="51" t="s">
        <v>93</v>
      </c>
      <c r="D631" s="52">
        <v>46054</v>
      </c>
      <c r="E631" s="53">
        <v>213975</v>
      </c>
      <c r="F631" s="5">
        <v>4026</v>
      </c>
      <c r="G631" s="51">
        <v>241405</v>
      </c>
      <c r="H631" s="51"/>
    </row>
    <row r="632" spans="1:8">
      <c r="A632" s="61" t="s">
        <v>805</v>
      </c>
      <c r="B632" s="51" t="s">
        <v>2266</v>
      </c>
      <c r="C632" s="51" t="s">
        <v>93</v>
      </c>
      <c r="D632" s="52">
        <v>46082</v>
      </c>
      <c r="E632" s="53">
        <v>254542</v>
      </c>
      <c r="F632" s="5">
        <v>26749</v>
      </c>
      <c r="G632" s="51">
        <v>241405</v>
      </c>
      <c r="H632" s="51"/>
    </row>
    <row r="633" spans="1:8">
      <c r="A633" s="61" t="s">
        <v>805</v>
      </c>
      <c r="B633" s="51" t="s">
        <v>2266</v>
      </c>
      <c r="C633" s="51" t="s">
        <v>93</v>
      </c>
      <c r="D633" s="52">
        <v>46113</v>
      </c>
      <c r="E633" s="53">
        <v>254149</v>
      </c>
      <c r="F633" s="5">
        <v>30197</v>
      </c>
      <c r="G633" s="51">
        <v>241405</v>
      </c>
      <c r="H633" s="54"/>
    </row>
    <row r="634" spans="1:8">
      <c r="A634" s="61" t="s">
        <v>805</v>
      </c>
      <c r="B634" s="51" t="s">
        <v>2266</v>
      </c>
      <c r="C634" s="51" t="s">
        <v>93</v>
      </c>
      <c r="D634" s="52">
        <v>46143</v>
      </c>
      <c r="E634" s="53">
        <v>298905</v>
      </c>
      <c r="F634" s="5">
        <v>41804</v>
      </c>
      <c r="G634" s="51">
        <v>241405</v>
      </c>
      <c r="H634" s="54"/>
    </row>
    <row r="635" spans="1:8">
      <c r="A635" s="61" t="s">
        <v>805</v>
      </c>
      <c r="B635" s="51" t="s">
        <v>2266</v>
      </c>
      <c r="C635" s="51" t="s">
        <v>93</v>
      </c>
      <c r="D635" s="52">
        <v>46174</v>
      </c>
      <c r="E635" s="53">
        <v>262912</v>
      </c>
      <c r="F635" s="5">
        <v>23087</v>
      </c>
      <c r="G635" s="51">
        <v>241405</v>
      </c>
      <c r="H635" s="54"/>
    </row>
    <row r="636" spans="1:8">
      <c r="A636" s="61" t="s">
        <v>540</v>
      </c>
      <c r="B636" s="51" t="s">
        <v>2267</v>
      </c>
      <c r="C636" s="51" t="s">
        <v>63</v>
      </c>
      <c r="D636" s="52">
        <v>46054</v>
      </c>
      <c r="E636" s="53">
        <v>167976</v>
      </c>
      <c r="F636" s="5">
        <v>4518</v>
      </c>
      <c r="G636" s="51">
        <v>232000</v>
      </c>
      <c r="H636" s="54">
        <v>1.242</v>
      </c>
    </row>
    <row r="637" spans="1:8">
      <c r="A637" s="61" t="s">
        <v>540</v>
      </c>
      <c r="B637" s="51" t="s">
        <v>2267</v>
      </c>
      <c r="C637" s="51" t="s">
        <v>63</v>
      </c>
      <c r="D637" s="52">
        <v>46082</v>
      </c>
      <c r="E637" s="53">
        <v>185288</v>
      </c>
      <c r="F637" s="5">
        <v>15301</v>
      </c>
      <c r="G637" s="51">
        <v>232000</v>
      </c>
      <c r="H637" s="54">
        <v>1.341</v>
      </c>
    </row>
    <row r="638" spans="1:8">
      <c r="A638" s="61" t="s">
        <v>540</v>
      </c>
      <c r="B638" s="51" t="s">
        <v>2267</v>
      </c>
      <c r="C638" s="51" t="s">
        <v>63</v>
      </c>
      <c r="D638" s="52">
        <v>46113</v>
      </c>
      <c r="E638" s="53">
        <v>171696</v>
      </c>
      <c r="F638" s="5">
        <v>5942</v>
      </c>
      <c r="G638" s="51">
        <v>232000</v>
      </c>
      <c r="H638" s="54">
        <v>1.218</v>
      </c>
    </row>
    <row r="639" spans="1:8">
      <c r="A639" s="61" t="s">
        <v>540</v>
      </c>
      <c r="B639" s="51" t="s">
        <v>2267</v>
      </c>
      <c r="C639" s="51" t="s">
        <v>63</v>
      </c>
      <c r="D639" s="52">
        <v>46143</v>
      </c>
      <c r="E639" s="53">
        <v>195045</v>
      </c>
      <c r="F639" s="5">
        <v>11073</v>
      </c>
      <c r="G639" s="51">
        <v>232000</v>
      </c>
      <c r="H639" s="54">
        <v>1.004</v>
      </c>
    </row>
    <row r="640" spans="1:8">
      <c r="A640" s="61" t="s">
        <v>540</v>
      </c>
      <c r="B640" s="51" t="s">
        <v>2267</v>
      </c>
      <c r="C640" s="51" t="s">
        <v>63</v>
      </c>
      <c r="D640" s="52">
        <v>46174</v>
      </c>
      <c r="E640" s="53">
        <v>168760</v>
      </c>
      <c r="F640" s="5">
        <v>5518</v>
      </c>
      <c r="G640" s="51">
        <v>232000</v>
      </c>
      <c r="H640" s="54">
        <v>1.1559999999999999</v>
      </c>
    </row>
    <row r="641" spans="1:8">
      <c r="A641" s="61" t="s">
        <v>879</v>
      </c>
      <c r="B641" s="51" t="s">
        <v>2268</v>
      </c>
      <c r="C641" s="51" t="s">
        <v>63</v>
      </c>
      <c r="D641" s="52">
        <v>46054</v>
      </c>
      <c r="E641" s="53">
        <v>125293</v>
      </c>
      <c r="F641" s="5">
        <v>-5809</v>
      </c>
      <c r="G641" s="51">
        <v>232000</v>
      </c>
      <c r="H641" s="51"/>
    </row>
    <row r="642" spans="1:8">
      <c r="A642" s="61" t="s">
        <v>879</v>
      </c>
      <c r="B642" s="51" t="s">
        <v>2268</v>
      </c>
      <c r="C642" s="51" t="s">
        <v>63</v>
      </c>
      <c r="D642" s="52">
        <v>46082</v>
      </c>
      <c r="E642" s="53">
        <v>147367</v>
      </c>
      <c r="F642" s="5">
        <v>2052</v>
      </c>
      <c r="G642" s="51">
        <v>232000</v>
      </c>
      <c r="H642" s="51"/>
    </row>
    <row r="643" spans="1:8">
      <c r="A643" s="61" t="s">
        <v>879</v>
      </c>
      <c r="B643" s="51" t="s">
        <v>2268</v>
      </c>
      <c r="C643" s="51" t="s">
        <v>63</v>
      </c>
      <c r="D643" s="52">
        <v>46113</v>
      </c>
      <c r="E643" s="53">
        <v>145703</v>
      </c>
      <c r="F643" s="5">
        <v>-3479</v>
      </c>
      <c r="G643" s="51">
        <v>232000</v>
      </c>
      <c r="H643" s="51"/>
    </row>
    <row r="644" spans="1:8">
      <c r="A644" s="61" t="s">
        <v>879</v>
      </c>
      <c r="B644" s="51" t="s">
        <v>2268</v>
      </c>
      <c r="C644" s="51" t="s">
        <v>63</v>
      </c>
      <c r="D644" s="52">
        <v>46143</v>
      </c>
      <c r="E644" s="53">
        <v>158590</v>
      </c>
      <c r="F644" s="5">
        <v>4830</v>
      </c>
      <c r="G644" s="51">
        <v>232000</v>
      </c>
      <c r="H644" s="51"/>
    </row>
    <row r="645" spans="1:8">
      <c r="A645" s="61" t="s">
        <v>879</v>
      </c>
      <c r="B645" s="51" t="s">
        <v>2268</v>
      </c>
      <c r="C645" s="51" t="s">
        <v>63</v>
      </c>
      <c r="D645" s="52">
        <v>46174</v>
      </c>
      <c r="E645" s="53">
        <v>171430</v>
      </c>
      <c r="F645" s="5">
        <v>4463</v>
      </c>
      <c r="G645" s="51">
        <v>232000</v>
      </c>
      <c r="H645" s="51"/>
    </row>
    <row r="646" spans="1:8">
      <c r="A646" s="61" t="s">
        <v>552</v>
      </c>
      <c r="B646" s="51" t="s">
        <v>2269</v>
      </c>
      <c r="C646" s="51" t="s">
        <v>63</v>
      </c>
      <c r="D646" s="52">
        <v>46054</v>
      </c>
      <c r="E646" s="53">
        <v>221691</v>
      </c>
      <c r="F646" s="5">
        <v>21411</v>
      </c>
      <c r="G646" s="51">
        <v>232000</v>
      </c>
      <c r="H646" s="51"/>
    </row>
    <row r="647" spans="1:8">
      <c r="A647" s="61" t="s">
        <v>552</v>
      </c>
      <c r="B647" s="51" t="s">
        <v>2269</v>
      </c>
      <c r="C647" s="51" t="s">
        <v>63</v>
      </c>
      <c r="D647" s="52">
        <v>46082</v>
      </c>
      <c r="E647" s="53">
        <v>233696</v>
      </c>
      <c r="F647" s="5">
        <v>28283</v>
      </c>
      <c r="G647" s="51">
        <v>232000</v>
      </c>
      <c r="H647" s="51"/>
    </row>
    <row r="648" spans="1:8">
      <c r="A648" s="61" t="s">
        <v>552</v>
      </c>
      <c r="B648" s="51" t="s">
        <v>2269</v>
      </c>
      <c r="C648" s="51" t="s">
        <v>63</v>
      </c>
      <c r="D648" s="52">
        <v>46113</v>
      </c>
      <c r="E648" s="53">
        <v>239074</v>
      </c>
      <c r="F648" s="5">
        <v>24461</v>
      </c>
      <c r="G648" s="51">
        <v>232000</v>
      </c>
      <c r="H648" s="51"/>
    </row>
    <row r="649" spans="1:8">
      <c r="A649" s="61" t="s">
        <v>552</v>
      </c>
      <c r="B649" s="51" t="s">
        <v>2269</v>
      </c>
      <c r="C649" s="51" t="s">
        <v>63</v>
      </c>
      <c r="D649" s="52">
        <v>46143</v>
      </c>
      <c r="E649" s="53">
        <v>267162</v>
      </c>
      <c r="F649" s="5">
        <v>33037</v>
      </c>
      <c r="G649" s="51">
        <v>232000</v>
      </c>
      <c r="H649" s="51"/>
    </row>
    <row r="650" spans="1:8">
      <c r="A650" s="61" t="s">
        <v>552</v>
      </c>
      <c r="B650" s="51" t="s">
        <v>2269</v>
      </c>
      <c r="C650" s="51" t="s">
        <v>63</v>
      </c>
      <c r="D650" s="52">
        <v>46174</v>
      </c>
      <c r="E650" s="53">
        <v>195355</v>
      </c>
      <c r="F650" s="5">
        <v>6841</v>
      </c>
      <c r="G650" s="51">
        <v>232000</v>
      </c>
      <c r="H650" s="51"/>
    </row>
    <row r="651" spans="1:8">
      <c r="A651" s="61" t="s">
        <v>807</v>
      </c>
      <c r="B651" s="51" t="s">
        <v>2270</v>
      </c>
      <c r="C651" s="51" t="s">
        <v>140</v>
      </c>
      <c r="D651" s="52">
        <v>46054</v>
      </c>
      <c r="E651" s="53">
        <v>113525</v>
      </c>
      <c r="F651" s="5">
        <v>-5127</v>
      </c>
      <c r="G651" s="51">
        <v>204160</v>
      </c>
      <c r="H651" s="51"/>
    </row>
    <row r="652" spans="1:8">
      <c r="A652" s="61" t="s">
        <v>807</v>
      </c>
      <c r="B652" s="51" t="s">
        <v>2270</v>
      </c>
      <c r="C652" s="51" t="s">
        <v>140</v>
      </c>
      <c r="D652" s="52">
        <v>46082</v>
      </c>
      <c r="E652" s="53">
        <v>119321</v>
      </c>
      <c r="F652" s="5">
        <v>2458</v>
      </c>
      <c r="G652" s="51">
        <v>204160</v>
      </c>
      <c r="H652" s="51"/>
    </row>
    <row r="653" spans="1:8">
      <c r="A653" s="61" t="s">
        <v>807</v>
      </c>
      <c r="B653" s="51" t="s">
        <v>2270</v>
      </c>
      <c r="C653" s="51" t="s">
        <v>140</v>
      </c>
      <c r="D653" s="52">
        <v>46113</v>
      </c>
      <c r="E653" s="53">
        <v>116984</v>
      </c>
      <c r="F653" s="5">
        <v>2473</v>
      </c>
      <c r="G653" s="51">
        <v>204160</v>
      </c>
      <c r="H653" s="51"/>
    </row>
    <row r="654" spans="1:8">
      <c r="A654" s="61" t="s">
        <v>807</v>
      </c>
      <c r="B654" s="51" t="s">
        <v>2270</v>
      </c>
      <c r="C654" s="51" t="s">
        <v>140</v>
      </c>
      <c r="D654" s="52">
        <v>46143</v>
      </c>
      <c r="E654" s="53">
        <v>144479</v>
      </c>
      <c r="F654" s="5">
        <v>10570</v>
      </c>
      <c r="G654" s="51">
        <v>204160</v>
      </c>
      <c r="H654" s="51"/>
    </row>
    <row r="655" spans="1:8">
      <c r="A655" s="61" t="s">
        <v>807</v>
      </c>
      <c r="B655" s="51" t="s">
        <v>2270</v>
      </c>
      <c r="C655" s="51" t="s">
        <v>140</v>
      </c>
      <c r="D655" s="52">
        <v>46174</v>
      </c>
      <c r="E655" s="53">
        <v>127119</v>
      </c>
      <c r="F655" s="5">
        <v>5442</v>
      </c>
      <c r="G655" s="51">
        <v>204160</v>
      </c>
      <c r="H655" s="51"/>
    </row>
    <row r="656" spans="1:8">
      <c r="A656" s="61" t="s">
        <v>556</v>
      </c>
      <c r="B656" s="51" t="s">
        <v>2271</v>
      </c>
      <c r="C656" s="51" t="s">
        <v>63</v>
      </c>
      <c r="D656" s="52">
        <v>46174</v>
      </c>
      <c r="E656" s="53">
        <v>141359</v>
      </c>
      <c r="F656" s="5">
        <v>20060</v>
      </c>
      <c r="G656" s="51">
        <v>232000</v>
      </c>
      <c r="H656" s="51"/>
    </row>
    <row r="657" spans="1:8">
      <c r="A657" s="61" t="s">
        <v>575</v>
      </c>
      <c r="B657" s="51" t="s">
        <v>2272</v>
      </c>
      <c r="C657" s="51" t="s">
        <v>140</v>
      </c>
      <c r="D657" s="52">
        <v>46082</v>
      </c>
      <c r="E657" s="53">
        <v>22834</v>
      </c>
      <c r="F657" s="5">
        <v>-8318</v>
      </c>
      <c r="G657" s="51">
        <v>204160</v>
      </c>
      <c r="H657" s="51"/>
    </row>
    <row r="658" spans="1:8">
      <c r="A658" s="61" t="s">
        <v>575</v>
      </c>
      <c r="B658" s="51" t="s">
        <v>2272</v>
      </c>
      <c r="C658" s="51" t="s">
        <v>140</v>
      </c>
      <c r="D658" s="52">
        <v>46113</v>
      </c>
      <c r="E658" s="53">
        <v>96399</v>
      </c>
      <c r="F658" s="5">
        <v>-6627</v>
      </c>
      <c r="G658" s="51">
        <v>204160</v>
      </c>
      <c r="H658" s="51"/>
    </row>
    <row r="659" spans="1:8">
      <c r="A659" s="61" t="s">
        <v>575</v>
      </c>
      <c r="B659" s="51" t="s">
        <v>2272</v>
      </c>
      <c r="C659" s="51" t="s">
        <v>140</v>
      </c>
      <c r="D659" s="52">
        <v>46143</v>
      </c>
      <c r="E659" s="53">
        <v>113346</v>
      </c>
      <c r="F659" s="5">
        <v>1500</v>
      </c>
      <c r="G659" s="51">
        <v>204160</v>
      </c>
      <c r="H659" s="54">
        <v>1.508</v>
      </c>
    </row>
    <row r="660" spans="1:8">
      <c r="A660" s="61" t="s">
        <v>575</v>
      </c>
      <c r="B660" s="51" t="s">
        <v>2272</v>
      </c>
      <c r="C660" s="51" t="s">
        <v>140</v>
      </c>
      <c r="D660" s="52">
        <v>46174</v>
      </c>
      <c r="E660" s="53">
        <v>122845</v>
      </c>
      <c r="F660" s="5">
        <v>1356</v>
      </c>
      <c r="G660" s="51">
        <v>204160</v>
      </c>
      <c r="H660" s="54">
        <v>1.304</v>
      </c>
    </row>
    <row r="661" spans="1:8">
      <c r="A661" s="61" t="s">
        <v>422</v>
      </c>
      <c r="B661" s="51" t="s">
        <v>2273</v>
      </c>
      <c r="C661" s="51" t="s">
        <v>93</v>
      </c>
      <c r="D661" s="52">
        <v>46054</v>
      </c>
      <c r="E661" s="53">
        <v>292727</v>
      </c>
      <c r="F661" s="5">
        <v>25265</v>
      </c>
      <c r="G661" s="51">
        <v>241405</v>
      </c>
      <c r="H661" s="51"/>
    </row>
    <row r="662" spans="1:8">
      <c r="A662" s="61" t="s">
        <v>422</v>
      </c>
      <c r="B662" s="51" t="s">
        <v>2273</v>
      </c>
      <c r="C662" s="51" t="s">
        <v>93</v>
      </c>
      <c r="D662" s="52">
        <v>46082</v>
      </c>
      <c r="E662" s="53">
        <v>342458</v>
      </c>
      <c r="F662" s="5">
        <v>45433</v>
      </c>
      <c r="G662" s="51">
        <v>241405</v>
      </c>
      <c r="H662" s="51"/>
    </row>
    <row r="663" spans="1:8">
      <c r="A663" s="61" t="s">
        <v>422</v>
      </c>
      <c r="B663" s="51" t="s">
        <v>2273</v>
      </c>
      <c r="C663" s="51" t="s">
        <v>93</v>
      </c>
      <c r="D663" s="52">
        <v>46113</v>
      </c>
      <c r="E663" s="53">
        <v>347184</v>
      </c>
      <c r="F663" s="5">
        <v>45182</v>
      </c>
      <c r="G663" s="51">
        <v>241405</v>
      </c>
      <c r="H663" s="51"/>
    </row>
    <row r="664" spans="1:8">
      <c r="A664" s="61" t="s">
        <v>422</v>
      </c>
      <c r="B664" s="51" t="s">
        <v>2273</v>
      </c>
      <c r="C664" s="51" t="s">
        <v>93</v>
      </c>
      <c r="D664" s="52">
        <v>46143</v>
      </c>
      <c r="E664" s="53">
        <v>401032</v>
      </c>
      <c r="F664" s="5">
        <v>61055</v>
      </c>
      <c r="G664" s="51">
        <v>241405</v>
      </c>
      <c r="H664" s="51"/>
    </row>
    <row r="665" spans="1:8">
      <c r="A665" s="61" t="s">
        <v>422</v>
      </c>
      <c r="B665" s="51" t="s">
        <v>2273</v>
      </c>
      <c r="C665" s="51" t="s">
        <v>93</v>
      </c>
      <c r="D665" s="52">
        <v>46174</v>
      </c>
      <c r="E665" s="53">
        <v>363039</v>
      </c>
      <c r="F665" s="5">
        <v>40725</v>
      </c>
      <c r="G665" s="51">
        <v>241405</v>
      </c>
      <c r="H665" s="51"/>
    </row>
    <row r="666" spans="1:8">
      <c r="A666" s="61" t="s">
        <v>456</v>
      </c>
      <c r="B666" s="51" t="s">
        <v>2274</v>
      </c>
      <c r="C666" s="51" t="s">
        <v>93</v>
      </c>
      <c r="D666" s="52">
        <v>46054</v>
      </c>
      <c r="E666" s="53">
        <v>393985</v>
      </c>
      <c r="F666" s="5">
        <v>29188</v>
      </c>
      <c r="G666" s="51">
        <v>241405</v>
      </c>
      <c r="H666" s="54"/>
    </row>
    <row r="667" spans="1:8">
      <c r="A667" s="61" t="s">
        <v>456</v>
      </c>
      <c r="B667" s="51" t="s">
        <v>2274</v>
      </c>
      <c r="C667" s="51" t="s">
        <v>93</v>
      </c>
      <c r="D667" s="52">
        <v>46082</v>
      </c>
      <c r="E667" s="53">
        <v>453343</v>
      </c>
      <c r="F667" s="5">
        <v>47954</v>
      </c>
      <c r="G667" s="51">
        <v>241405</v>
      </c>
      <c r="H667" s="54"/>
    </row>
    <row r="668" spans="1:8">
      <c r="A668" s="61" t="s">
        <v>456</v>
      </c>
      <c r="B668" s="51" t="s">
        <v>2274</v>
      </c>
      <c r="C668" s="51" t="s">
        <v>93</v>
      </c>
      <c r="D668" s="52">
        <v>46113</v>
      </c>
      <c r="E668" s="53">
        <v>461019</v>
      </c>
      <c r="F668" s="5">
        <v>54888</v>
      </c>
      <c r="G668" s="51">
        <v>241405</v>
      </c>
      <c r="H668" s="54"/>
    </row>
    <row r="669" spans="1:8">
      <c r="A669" s="61" t="s">
        <v>456</v>
      </c>
      <c r="B669" s="51" t="s">
        <v>2274</v>
      </c>
      <c r="C669" s="51" t="s">
        <v>93</v>
      </c>
      <c r="D669" s="52">
        <v>46143</v>
      </c>
      <c r="E669" s="53">
        <v>510874</v>
      </c>
      <c r="F669" s="5">
        <v>77278</v>
      </c>
      <c r="G669" s="51">
        <v>241405</v>
      </c>
      <c r="H669" s="54"/>
    </row>
    <row r="670" spans="1:8">
      <c r="A670" s="61" t="s">
        <v>456</v>
      </c>
      <c r="B670" s="51" t="s">
        <v>2274</v>
      </c>
      <c r="C670" s="51" t="s">
        <v>93</v>
      </c>
      <c r="D670" s="52">
        <v>46174</v>
      </c>
      <c r="E670" s="53">
        <v>465311</v>
      </c>
      <c r="F670" s="5">
        <v>51866</v>
      </c>
      <c r="G670" s="51">
        <v>241405</v>
      </c>
      <c r="H670" s="54"/>
    </row>
    <row r="671" spans="1:8">
      <c r="A671" s="61" t="s">
        <v>579</v>
      </c>
      <c r="B671" s="51" t="s">
        <v>2275</v>
      </c>
      <c r="C671" s="51" t="s">
        <v>63</v>
      </c>
      <c r="D671" s="52">
        <v>46054</v>
      </c>
      <c r="E671" s="53">
        <v>135520</v>
      </c>
      <c r="F671" s="5">
        <v>-7221</v>
      </c>
      <c r="G671" s="51">
        <v>232000</v>
      </c>
      <c r="H671" s="54">
        <v>1.2989999999999999</v>
      </c>
    </row>
    <row r="672" spans="1:8">
      <c r="A672" s="61" t="s">
        <v>579</v>
      </c>
      <c r="B672" s="51" t="s">
        <v>2275</v>
      </c>
      <c r="C672" s="51" t="s">
        <v>63</v>
      </c>
      <c r="D672" s="52">
        <v>46082</v>
      </c>
      <c r="E672" s="53">
        <v>160276</v>
      </c>
      <c r="F672" s="5">
        <v>2199</v>
      </c>
      <c r="G672" s="51">
        <v>232000</v>
      </c>
      <c r="H672" s="54">
        <v>1.518</v>
      </c>
    </row>
    <row r="673" spans="1:8">
      <c r="A673" s="61" t="s">
        <v>579</v>
      </c>
      <c r="B673" s="51" t="s">
        <v>2275</v>
      </c>
      <c r="C673" s="51" t="s">
        <v>63</v>
      </c>
      <c r="D673" s="52">
        <v>46113</v>
      </c>
      <c r="E673" s="53">
        <v>161204</v>
      </c>
      <c r="F673" s="5">
        <v>2489</v>
      </c>
      <c r="G673" s="51">
        <v>232000</v>
      </c>
      <c r="H673" s="54">
        <v>1.46</v>
      </c>
    </row>
    <row r="674" spans="1:8">
      <c r="A674" s="61" t="s">
        <v>579</v>
      </c>
      <c r="B674" s="51" t="s">
        <v>2275</v>
      </c>
      <c r="C674" s="51" t="s">
        <v>63</v>
      </c>
      <c r="D674" s="52">
        <v>46143</v>
      </c>
      <c r="E674" s="53">
        <v>198486</v>
      </c>
      <c r="F674" s="5">
        <v>20213</v>
      </c>
      <c r="G674" s="51">
        <v>232000</v>
      </c>
      <c r="H674" s="54">
        <v>1.117</v>
      </c>
    </row>
    <row r="675" spans="1:8">
      <c r="A675" s="61" t="s">
        <v>579</v>
      </c>
      <c r="B675" s="51" t="s">
        <v>2275</v>
      </c>
      <c r="C675" s="51" t="s">
        <v>63</v>
      </c>
      <c r="D675" s="52">
        <v>46174</v>
      </c>
      <c r="E675" s="53">
        <v>182342</v>
      </c>
      <c r="F675" s="5">
        <v>1343</v>
      </c>
      <c r="G675" s="51">
        <v>232000</v>
      </c>
      <c r="H675" s="54">
        <v>1.117</v>
      </c>
    </row>
    <row r="676" spans="1:8">
      <c r="A676" s="61" t="s">
        <v>560</v>
      </c>
      <c r="B676" s="51" t="s">
        <v>2276</v>
      </c>
      <c r="C676" s="51" t="s">
        <v>93</v>
      </c>
      <c r="D676" s="52">
        <v>46054</v>
      </c>
      <c r="E676" s="53">
        <v>211521</v>
      </c>
      <c r="F676" s="5">
        <v>10633</v>
      </c>
      <c r="G676" s="51">
        <v>241405</v>
      </c>
      <c r="H676" s="51"/>
    </row>
    <row r="677" spans="1:8">
      <c r="A677" s="61" t="s">
        <v>560</v>
      </c>
      <c r="B677" s="51" t="s">
        <v>2276</v>
      </c>
      <c r="C677" s="51" t="s">
        <v>93</v>
      </c>
      <c r="D677" s="52">
        <v>46082</v>
      </c>
      <c r="E677" s="53">
        <v>256594</v>
      </c>
      <c r="F677" s="5">
        <v>26114</v>
      </c>
      <c r="G677" s="51">
        <v>241405</v>
      </c>
      <c r="H677" s="51"/>
    </row>
    <row r="678" spans="1:8">
      <c r="A678" s="61" t="s">
        <v>560</v>
      </c>
      <c r="B678" s="51" t="s">
        <v>2276</v>
      </c>
      <c r="C678" s="51" t="s">
        <v>93</v>
      </c>
      <c r="D678" s="52">
        <v>46113</v>
      </c>
      <c r="E678" s="53">
        <v>242334</v>
      </c>
      <c r="F678" s="5">
        <v>24294</v>
      </c>
      <c r="G678" s="51">
        <v>241405</v>
      </c>
      <c r="H678" s="51"/>
    </row>
    <row r="679" spans="1:8">
      <c r="A679" s="61" t="s">
        <v>560</v>
      </c>
      <c r="B679" s="51" t="s">
        <v>2276</v>
      </c>
      <c r="C679" s="51" t="s">
        <v>93</v>
      </c>
      <c r="D679" s="52">
        <v>46143</v>
      </c>
      <c r="E679" s="53">
        <v>292579</v>
      </c>
      <c r="F679" s="5">
        <v>37223</v>
      </c>
      <c r="G679" s="51">
        <v>241405</v>
      </c>
      <c r="H679" s="51"/>
    </row>
    <row r="680" spans="1:8">
      <c r="A680" s="61" t="s">
        <v>560</v>
      </c>
      <c r="B680" s="51" t="s">
        <v>2276</v>
      </c>
      <c r="C680" s="51" t="s">
        <v>93</v>
      </c>
      <c r="D680" s="52">
        <v>46174</v>
      </c>
      <c r="E680" s="53">
        <v>262668</v>
      </c>
      <c r="F680" s="5">
        <v>26654</v>
      </c>
      <c r="G680" s="51">
        <v>241405</v>
      </c>
      <c r="H680" s="51"/>
    </row>
    <row r="681" spans="1:8">
      <c r="A681" s="61" t="s">
        <v>544</v>
      </c>
      <c r="B681" s="51" t="s">
        <v>2277</v>
      </c>
      <c r="C681" s="51" t="s">
        <v>63</v>
      </c>
      <c r="D681" s="52">
        <v>46054</v>
      </c>
      <c r="E681" s="53">
        <v>203738</v>
      </c>
      <c r="F681" s="5">
        <v>5252</v>
      </c>
      <c r="G681" s="51">
        <v>232000</v>
      </c>
      <c r="H681" s="51"/>
    </row>
    <row r="682" spans="1:8">
      <c r="A682" s="61" t="s">
        <v>544</v>
      </c>
      <c r="B682" s="51" t="s">
        <v>2277</v>
      </c>
      <c r="C682" s="51" t="s">
        <v>63</v>
      </c>
      <c r="D682" s="52">
        <v>46082</v>
      </c>
      <c r="E682" s="53">
        <v>245304</v>
      </c>
      <c r="F682" s="5">
        <v>18296</v>
      </c>
      <c r="G682" s="51">
        <v>232000</v>
      </c>
      <c r="H682" s="51"/>
    </row>
    <row r="683" spans="1:8">
      <c r="A683" s="61" t="s">
        <v>544</v>
      </c>
      <c r="B683" s="51" t="s">
        <v>2277</v>
      </c>
      <c r="C683" s="51" t="s">
        <v>63</v>
      </c>
      <c r="D683" s="52">
        <v>46113</v>
      </c>
      <c r="E683" s="53">
        <v>246388</v>
      </c>
      <c r="F683" s="5">
        <v>17926</v>
      </c>
      <c r="G683" s="51">
        <v>232000</v>
      </c>
      <c r="H683" s="51"/>
    </row>
    <row r="684" spans="1:8">
      <c r="A684" s="61" t="s">
        <v>544</v>
      </c>
      <c r="B684" s="51" t="s">
        <v>2277</v>
      </c>
      <c r="C684" s="51" t="s">
        <v>63</v>
      </c>
      <c r="D684" s="52">
        <v>46143</v>
      </c>
      <c r="E684" s="53">
        <v>268366</v>
      </c>
      <c r="F684" s="5">
        <v>25971</v>
      </c>
      <c r="G684" s="51">
        <v>232000</v>
      </c>
      <c r="H684" s="51"/>
    </row>
    <row r="685" spans="1:8">
      <c r="A685" s="61" t="s">
        <v>544</v>
      </c>
      <c r="B685" s="51" t="s">
        <v>2277</v>
      </c>
      <c r="C685" s="51" t="s">
        <v>63</v>
      </c>
      <c r="D685" s="52">
        <v>46174</v>
      </c>
      <c r="E685" s="53">
        <v>262073</v>
      </c>
      <c r="F685" s="5">
        <v>18895</v>
      </c>
      <c r="G685" s="51">
        <v>232000</v>
      </c>
      <c r="H685" s="51"/>
    </row>
    <row r="686" spans="1:8">
      <c r="A686" s="61" t="s">
        <v>507</v>
      </c>
      <c r="B686" s="51" t="s">
        <v>2278</v>
      </c>
      <c r="C686" s="51" t="s">
        <v>140</v>
      </c>
      <c r="D686" s="52">
        <v>46054</v>
      </c>
      <c r="E686" s="53">
        <v>346471</v>
      </c>
      <c r="F686" s="5">
        <v>61228</v>
      </c>
      <c r="G686" s="51">
        <v>232000</v>
      </c>
      <c r="H686" s="51"/>
    </row>
    <row r="687" spans="1:8">
      <c r="A687" s="61" t="s">
        <v>507</v>
      </c>
      <c r="B687" s="51" t="s">
        <v>2278</v>
      </c>
      <c r="C687" s="51" t="s">
        <v>140</v>
      </c>
      <c r="D687" s="52">
        <v>46082</v>
      </c>
      <c r="E687" s="53">
        <v>379907</v>
      </c>
      <c r="F687" s="5">
        <v>78881</v>
      </c>
      <c r="G687" s="51">
        <v>232000</v>
      </c>
      <c r="H687" s="51"/>
    </row>
    <row r="688" spans="1:8">
      <c r="A688" s="61" t="s">
        <v>507</v>
      </c>
      <c r="B688" s="51" t="s">
        <v>2278</v>
      </c>
      <c r="C688" s="51" t="s">
        <v>140</v>
      </c>
      <c r="D688" s="52">
        <v>46113</v>
      </c>
      <c r="E688" s="53">
        <v>379965</v>
      </c>
      <c r="F688" s="5">
        <v>70929</v>
      </c>
      <c r="G688" s="51">
        <v>232000</v>
      </c>
      <c r="H688" s="51"/>
    </row>
    <row r="689" spans="1:8">
      <c r="A689" s="61" t="s">
        <v>507</v>
      </c>
      <c r="B689" s="51" t="s">
        <v>2278</v>
      </c>
      <c r="C689" s="51" t="s">
        <v>140</v>
      </c>
      <c r="D689" s="52">
        <v>46143</v>
      </c>
      <c r="E689" s="53">
        <v>389225</v>
      </c>
      <c r="F689" s="5">
        <v>66362</v>
      </c>
      <c r="G689" s="51">
        <v>232000</v>
      </c>
      <c r="H689" s="51"/>
    </row>
    <row r="690" spans="1:8">
      <c r="A690" s="61" t="s">
        <v>507</v>
      </c>
      <c r="B690" s="51" t="s">
        <v>2278</v>
      </c>
      <c r="C690" s="51" t="s">
        <v>140</v>
      </c>
      <c r="D690" s="52">
        <v>46174</v>
      </c>
      <c r="E690" s="53">
        <v>364739</v>
      </c>
      <c r="F690" s="5">
        <v>64581</v>
      </c>
      <c r="G690" s="51">
        <v>232000</v>
      </c>
      <c r="H690" s="51"/>
    </row>
    <row r="691" spans="1:8">
      <c r="A691" s="61" t="s">
        <v>569</v>
      </c>
      <c r="B691" s="51" t="s">
        <v>2279</v>
      </c>
      <c r="C691" s="51" t="s">
        <v>63</v>
      </c>
      <c r="D691" s="52">
        <v>46054</v>
      </c>
      <c r="E691" s="53">
        <v>302772</v>
      </c>
      <c r="F691" s="5">
        <v>42924</v>
      </c>
      <c r="G691" s="51">
        <v>232000</v>
      </c>
      <c r="H691" s="51"/>
    </row>
    <row r="692" spans="1:8">
      <c r="A692" s="61" t="s">
        <v>569</v>
      </c>
      <c r="B692" s="51" t="s">
        <v>2279</v>
      </c>
      <c r="C692" s="51" t="s">
        <v>63</v>
      </c>
      <c r="D692" s="52">
        <v>46082</v>
      </c>
      <c r="E692" s="53">
        <v>344337</v>
      </c>
      <c r="F692" s="5">
        <v>54658</v>
      </c>
      <c r="G692" s="51">
        <v>232000</v>
      </c>
      <c r="H692" s="51"/>
    </row>
    <row r="693" spans="1:8">
      <c r="A693" s="61" t="s">
        <v>569</v>
      </c>
      <c r="B693" s="51" t="s">
        <v>2279</v>
      </c>
      <c r="C693" s="51" t="s">
        <v>63</v>
      </c>
      <c r="D693" s="52">
        <v>46113</v>
      </c>
      <c r="E693" s="53">
        <v>299915</v>
      </c>
      <c r="F693" s="5">
        <v>62425</v>
      </c>
      <c r="G693" s="51">
        <v>232000</v>
      </c>
      <c r="H693" s="51"/>
    </row>
    <row r="694" spans="1:8">
      <c r="A694" s="61" t="s">
        <v>569</v>
      </c>
      <c r="B694" s="51" t="s">
        <v>2279</v>
      </c>
      <c r="C694" s="51" t="s">
        <v>63</v>
      </c>
      <c r="D694" s="52">
        <v>46143</v>
      </c>
      <c r="E694" s="53">
        <v>345369</v>
      </c>
      <c r="F694" s="5">
        <v>53569</v>
      </c>
      <c r="G694" s="51">
        <v>232000</v>
      </c>
      <c r="H694" s="51"/>
    </row>
    <row r="695" spans="1:8">
      <c r="A695" s="61" t="s">
        <v>569</v>
      </c>
      <c r="B695" s="51" t="s">
        <v>2279</v>
      </c>
      <c r="C695" s="51" t="s">
        <v>63</v>
      </c>
      <c r="D695" s="52">
        <v>46174</v>
      </c>
      <c r="E695" s="53">
        <v>332069</v>
      </c>
      <c r="F695" s="5">
        <v>39336</v>
      </c>
      <c r="G695" s="51">
        <v>232000</v>
      </c>
      <c r="H695" s="51"/>
    </row>
    <row r="696" spans="1:8">
      <c r="A696" s="61" t="s">
        <v>866</v>
      </c>
      <c r="B696" s="51" t="s">
        <v>867</v>
      </c>
      <c r="C696" s="51" t="s">
        <v>140</v>
      </c>
      <c r="D696" s="52">
        <v>46054</v>
      </c>
      <c r="E696" s="53">
        <v>310320</v>
      </c>
      <c r="F696" s="5">
        <v>32952</v>
      </c>
      <c r="G696" s="51">
        <v>204160</v>
      </c>
      <c r="H696" s="51"/>
    </row>
    <row r="697" spans="1:8">
      <c r="A697" s="61" t="s">
        <v>866</v>
      </c>
      <c r="B697" s="51" t="s">
        <v>867</v>
      </c>
      <c r="C697" s="51" t="s">
        <v>140</v>
      </c>
      <c r="D697" s="52">
        <v>46082</v>
      </c>
      <c r="E697" s="53">
        <v>301046</v>
      </c>
      <c r="F697" s="5">
        <v>23321</v>
      </c>
      <c r="G697" s="51">
        <v>204160</v>
      </c>
      <c r="H697" s="51"/>
    </row>
    <row r="698" spans="1:8">
      <c r="A698" s="61" t="s">
        <v>866</v>
      </c>
      <c r="B698" s="51" t="s">
        <v>867</v>
      </c>
      <c r="C698" s="51" t="s">
        <v>140</v>
      </c>
      <c r="D698" s="52">
        <v>46113</v>
      </c>
      <c r="E698" s="53">
        <v>309845</v>
      </c>
      <c r="F698" s="5">
        <v>29392</v>
      </c>
      <c r="G698" s="51">
        <v>204160</v>
      </c>
      <c r="H698" s="54"/>
    </row>
    <row r="699" spans="1:8">
      <c r="A699" s="61" t="s">
        <v>866</v>
      </c>
      <c r="B699" s="51" t="s">
        <v>867</v>
      </c>
      <c r="C699" s="51" t="s">
        <v>140</v>
      </c>
      <c r="D699" s="52">
        <v>46143</v>
      </c>
      <c r="E699" s="53">
        <v>333791</v>
      </c>
      <c r="F699" s="5">
        <v>28535</v>
      </c>
      <c r="G699" s="51">
        <v>204160</v>
      </c>
      <c r="H699" s="54"/>
    </row>
    <row r="700" spans="1:8">
      <c r="A700" s="61" t="s">
        <v>866</v>
      </c>
      <c r="B700" s="51" t="s">
        <v>867</v>
      </c>
      <c r="C700" s="51" t="s">
        <v>140</v>
      </c>
      <c r="D700" s="52">
        <v>46174</v>
      </c>
      <c r="E700" s="53">
        <v>290441</v>
      </c>
      <c r="F700" s="5">
        <v>9895</v>
      </c>
      <c r="G700" s="51">
        <v>204160</v>
      </c>
      <c r="H700" s="54"/>
    </row>
    <row r="701" spans="1:8">
      <c r="A701" s="61" t="s">
        <v>582</v>
      </c>
      <c r="B701" s="51" t="s">
        <v>2280</v>
      </c>
      <c r="C701" s="51" t="s">
        <v>140</v>
      </c>
      <c r="D701" s="52">
        <v>46054</v>
      </c>
      <c r="E701" s="53">
        <v>86924</v>
      </c>
      <c r="F701" s="5">
        <v>7840</v>
      </c>
      <c r="G701" s="51">
        <v>204160</v>
      </c>
      <c r="H701" s="54"/>
    </row>
    <row r="702" spans="1:8">
      <c r="A702" s="61" t="s">
        <v>582</v>
      </c>
      <c r="B702" s="51" t="s">
        <v>2280</v>
      </c>
      <c r="C702" s="51" t="s">
        <v>140</v>
      </c>
      <c r="D702" s="52">
        <v>46082</v>
      </c>
      <c r="E702" s="53">
        <v>88560</v>
      </c>
      <c r="F702" s="5">
        <v>1499</v>
      </c>
      <c r="G702" s="51">
        <v>204160</v>
      </c>
      <c r="H702" s="54">
        <v>1.147</v>
      </c>
    </row>
    <row r="703" spans="1:8">
      <c r="A703" s="61" t="s">
        <v>582</v>
      </c>
      <c r="B703" s="51" t="s">
        <v>2280</v>
      </c>
      <c r="C703" s="51" t="s">
        <v>140</v>
      </c>
      <c r="D703" s="52">
        <v>46113</v>
      </c>
      <c r="E703" s="53">
        <v>88518</v>
      </c>
      <c r="F703" s="5">
        <v>-483</v>
      </c>
      <c r="G703" s="51">
        <v>204160</v>
      </c>
      <c r="H703" s="54">
        <v>1</v>
      </c>
    </row>
    <row r="704" spans="1:8">
      <c r="A704" s="61" t="s">
        <v>582</v>
      </c>
      <c r="B704" s="51" t="s">
        <v>2280</v>
      </c>
      <c r="C704" s="51" t="s">
        <v>140</v>
      </c>
      <c r="D704" s="52">
        <v>46143</v>
      </c>
      <c r="E704" s="53">
        <v>94286</v>
      </c>
      <c r="F704" s="5">
        <v>-743</v>
      </c>
      <c r="G704" s="51">
        <v>204160</v>
      </c>
      <c r="H704" s="54">
        <v>0.97199999999999998</v>
      </c>
    </row>
    <row r="705" spans="1:8">
      <c r="A705" s="61" t="s">
        <v>582</v>
      </c>
      <c r="B705" s="51" t="s">
        <v>2280</v>
      </c>
      <c r="C705" s="51" t="s">
        <v>140</v>
      </c>
      <c r="D705" s="52">
        <v>46174</v>
      </c>
      <c r="E705" s="53">
        <v>89087</v>
      </c>
      <c r="F705" s="5">
        <v>-3400</v>
      </c>
      <c r="G705" s="51">
        <v>204160</v>
      </c>
      <c r="H705" s="54">
        <v>0.85599999999999998</v>
      </c>
    </row>
    <row r="706" spans="1:8">
      <c r="A706" s="61" t="s">
        <v>602</v>
      </c>
      <c r="B706" s="51" t="s">
        <v>2281</v>
      </c>
      <c r="C706" s="51" t="s">
        <v>140</v>
      </c>
      <c r="D706" s="52">
        <v>46054</v>
      </c>
      <c r="E706" s="53">
        <v>43292</v>
      </c>
      <c r="F706" s="5">
        <v>-28697</v>
      </c>
      <c r="G706" s="51">
        <v>204160</v>
      </c>
      <c r="H706" s="54"/>
    </row>
    <row r="707" spans="1:8">
      <c r="A707" s="61" t="s">
        <v>602</v>
      </c>
      <c r="B707" s="51" t="s">
        <v>2281</v>
      </c>
      <c r="C707" s="51" t="s">
        <v>140</v>
      </c>
      <c r="D707" s="52">
        <v>46082</v>
      </c>
      <c r="E707" s="53">
        <v>147499</v>
      </c>
      <c r="F707" s="5">
        <v>6149</v>
      </c>
      <c r="G707" s="51">
        <v>204160</v>
      </c>
      <c r="H707" s="54">
        <v>1.331</v>
      </c>
    </row>
    <row r="708" spans="1:8">
      <c r="A708" s="61" t="s">
        <v>602</v>
      </c>
      <c r="B708" s="51" t="s">
        <v>2281</v>
      </c>
      <c r="C708" s="51" t="s">
        <v>140</v>
      </c>
      <c r="D708" s="52">
        <v>46113</v>
      </c>
      <c r="E708" s="53">
        <v>157978</v>
      </c>
      <c r="F708" s="5">
        <v>1007</v>
      </c>
      <c r="G708" s="51">
        <v>204160</v>
      </c>
      <c r="H708" s="54">
        <v>1.246</v>
      </c>
    </row>
    <row r="709" spans="1:8">
      <c r="A709" s="61" t="s">
        <v>602</v>
      </c>
      <c r="B709" s="51" t="s">
        <v>2281</v>
      </c>
      <c r="C709" s="51" t="s">
        <v>140</v>
      </c>
      <c r="D709" s="52">
        <v>46143</v>
      </c>
      <c r="E709" s="53">
        <v>200541</v>
      </c>
      <c r="F709" s="5">
        <v>11403</v>
      </c>
      <c r="G709" s="51">
        <v>204160</v>
      </c>
      <c r="H709" s="54">
        <v>1.4410000000000001</v>
      </c>
    </row>
    <row r="710" spans="1:8">
      <c r="A710" s="61" t="s">
        <v>602</v>
      </c>
      <c r="B710" s="51" t="s">
        <v>2281</v>
      </c>
      <c r="C710" s="51" t="s">
        <v>140</v>
      </c>
      <c r="D710" s="52">
        <v>46174</v>
      </c>
      <c r="E710" s="53">
        <v>175452</v>
      </c>
      <c r="F710" s="5">
        <v>1686</v>
      </c>
      <c r="G710" s="51">
        <v>204160</v>
      </c>
      <c r="H710" s="54">
        <v>1.175</v>
      </c>
    </row>
    <row r="711" spans="1:8">
      <c r="A711" s="61" t="s">
        <v>608</v>
      </c>
      <c r="B711" s="51" t="s">
        <v>2282</v>
      </c>
      <c r="C711" s="51" t="s">
        <v>140</v>
      </c>
      <c r="D711" s="52">
        <v>46054</v>
      </c>
      <c r="E711" s="53">
        <v>234053</v>
      </c>
      <c r="F711" s="5">
        <v>35433</v>
      </c>
      <c r="G711" s="51">
        <v>204160</v>
      </c>
      <c r="H711" s="54">
        <v>1.7230000000000001</v>
      </c>
    </row>
    <row r="712" spans="1:8">
      <c r="A712" s="61" t="s">
        <v>608</v>
      </c>
      <c r="B712" s="51" t="s">
        <v>2282</v>
      </c>
      <c r="C712" s="51" t="s">
        <v>140</v>
      </c>
      <c r="D712" s="52">
        <v>46082</v>
      </c>
      <c r="E712" s="53">
        <v>254042</v>
      </c>
      <c r="F712" s="5">
        <v>37683</v>
      </c>
      <c r="G712" s="51">
        <v>204160</v>
      </c>
      <c r="H712" s="54">
        <v>1.7230000000000001</v>
      </c>
    </row>
    <row r="713" spans="1:8">
      <c r="A713" s="61" t="s">
        <v>608</v>
      </c>
      <c r="B713" s="51" t="s">
        <v>2282</v>
      </c>
      <c r="C713" s="51" t="s">
        <v>140</v>
      </c>
      <c r="D713" s="52">
        <v>46113</v>
      </c>
      <c r="E713" s="53">
        <v>241057</v>
      </c>
      <c r="F713" s="5">
        <v>39332</v>
      </c>
      <c r="G713" s="51">
        <v>204160</v>
      </c>
      <c r="H713" s="54">
        <v>1.7230000000000001</v>
      </c>
    </row>
    <row r="714" spans="1:8">
      <c r="A714" s="61" t="s">
        <v>608</v>
      </c>
      <c r="B714" s="51" t="s">
        <v>2282</v>
      </c>
      <c r="C714" s="51" t="s">
        <v>140</v>
      </c>
      <c r="D714" s="52">
        <v>46143</v>
      </c>
      <c r="E714" s="53">
        <v>288637</v>
      </c>
      <c r="F714" s="5">
        <v>59481</v>
      </c>
      <c r="G714" s="51">
        <v>204160</v>
      </c>
      <c r="H714" s="54">
        <v>1.946</v>
      </c>
    </row>
    <row r="715" spans="1:8">
      <c r="A715" s="61" t="s">
        <v>608</v>
      </c>
      <c r="B715" s="51" t="s">
        <v>2282</v>
      </c>
      <c r="C715" s="51" t="s">
        <v>140</v>
      </c>
      <c r="D715" s="52">
        <v>46174</v>
      </c>
      <c r="E715" s="53">
        <v>299552</v>
      </c>
      <c r="F715" s="5">
        <v>55869</v>
      </c>
      <c r="G715" s="51">
        <v>204160</v>
      </c>
      <c r="H715" s="54">
        <v>2.02</v>
      </c>
    </row>
    <row r="716" spans="1:8">
      <c r="A716" s="61" t="s">
        <v>593</v>
      </c>
      <c r="B716" s="51" t="s">
        <v>2283</v>
      </c>
      <c r="C716" s="51" t="s">
        <v>63</v>
      </c>
      <c r="D716" s="52">
        <v>46054</v>
      </c>
      <c r="E716" s="53">
        <v>213668</v>
      </c>
      <c r="F716" s="5">
        <v>12433</v>
      </c>
      <c r="G716" s="51">
        <v>232000</v>
      </c>
      <c r="H716" s="51"/>
    </row>
    <row r="717" spans="1:8">
      <c r="A717" s="61" t="s">
        <v>593</v>
      </c>
      <c r="B717" s="51" t="s">
        <v>2283</v>
      </c>
      <c r="C717" s="51" t="s">
        <v>63</v>
      </c>
      <c r="D717" s="52">
        <v>46082</v>
      </c>
      <c r="E717" s="53">
        <v>235831</v>
      </c>
      <c r="F717" s="5">
        <v>22272</v>
      </c>
      <c r="G717" s="51">
        <v>232000</v>
      </c>
      <c r="H717" s="51"/>
    </row>
    <row r="718" spans="1:8">
      <c r="A718" s="61" t="s">
        <v>593</v>
      </c>
      <c r="B718" s="51" t="s">
        <v>2283</v>
      </c>
      <c r="C718" s="51" t="s">
        <v>63</v>
      </c>
      <c r="D718" s="52">
        <v>46113</v>
      </c>
      <c r="E718" s="53">
        <v>217177</v>
      </c>
      <c r="F718" s="5">
        <v>16275</v>
      </c>
      <c r="G718" s="51">
        <v>232000</v>
      </c>
      <c r="H718" s="51"/>
    </row>
    <row r="719" spans="1:8">
      <c r="A719" s="61" t="s">
        <v>593</v>
      </c>
      <c r="B719" s="51" t="s">
        <v>2283</v>
      </c>
      <c r="C719" s="51" t="s">
        <v>63</v>
      </c>
      <c r="D719" s="52">
        <v>46143</v>
      </c>
      <c r="E719" s="53">
        <v>240022</v>
      </c>
      <c r="F719" s="5">
        <v>21075</v>
      </c>
      <c r="G719" s="51">
        <v>232000</v>
      </c>
      <c r="H719" s="51"/>
    </row>
    <row r="720" spans="1:8">
      <c r="A720" s="61" t="s">
        <v>593</v>
      </c>
      <c r="B720" s="51" t="s">
        <v>2283</v>
      </c>
      <c r="C720" s="51" t="s">
        <v>63</v>
      </c>
      <c r="D720" s="52">
        <v>46174</v>
      </c>
      <c r="E720" s="53">
        <v>222876</v>
      </c>
      <c r="F720" s="5">
        <v>16331</v>
      </c>
      <c r="G720" s="51">
        <v>232000</v>
      </c>
      <c r="H720" s="51"/>
    </row>
    <row r="721" spans="1:8">
      <c r="A721" s="61" t="s">
        <v>497</v>
      </c>
      <c r="B721" s="51" t="s">
        <v>2284</v>
      </c>
      <c r="C721" s="51" t="s">
        <v>93</v>
      </c>
      <c r="D721" s="52">
        <v>46054</v>
      </c>
      <c r="E721" s="53">
        <v>164276</v>
      </c>
      <c r="F721" s="5">
        <v>-1522</v>
      </c>
      <c r="G721" s="51">
        <v>241405</v>
      </c>
      <c r="H721" s="51"/>
    </row>
    <row r="722" spans="1:8">
      <c r="A722" s="61" t="s">
        <v>497</v>
      </c>
      <c r="B722" s="51" t="s">
        <v>2284</v>
      </c>
      <c r="C722" s="51" t="s">
        <v>93</v>
      </c>
      <c r="D722" s="52">
        <v>46082</v>
      </c>
      <c r="E722" s="53">
        <v>185025</v>
      </c>
      <c r="F722" s="5">
        <v>7913</v>
      </c>
      <c r="G722" s="51">
        <v>241405</v>
      </c>
      <c r="H722" s="51"/>
    </row>
    <row r="723" spans="1:8">
      <c r="A723" s="61" t="s">
        <v>497</v>
      </c>
      <c r="B723" s="51" t="s">
        <v>2284</v>
      </c>
      <c r="C723" s="51" t="s">
        <v>93</v>
      </c>
      <c r="D723" s="52">
        <v>46113</v>
      </c>
      <c r="E723" s="53">
        <v>183023</v>
      </c>
      <c r="F723" s="5">
        <v>7666</v>
      </c>
      <c r="G723" s="51">
        <v>241405</v>
      </c>
      <c r="H723" s="51"/>
    </row>
    <row r="724" spans="1:8">
      <c r="A724" s="61" t="s">
        <v>497</v>
      </c>
      <c r="B724" s="51" t="s">
        <v>2284</v>
      </c>
      <c r="C724" s="51" t="s">
        <v>93</v>
      </c>
      <c r="D724" s="52">
        <v>46143</v>
      </c>
      <c r="E724" s="53">
        <v>201945</v>
      </c>
      <c r="F724" s="5">
        <v>12768</v>
      </c>
      <c r="G724" s="51">
        <v>241405</v>
      </c>
      <c r="H724" s="51"/>
    </row>
    <row r="725" spans="1:8">
      <c r="A725" s="61" t="s">
        <v>497</v>
      </c>
      <c r="B725" s="51" t="s">
        <v>2284</v>
      </c>
      <c r="C725" s="51" t="s">
        <v>93</v>
      </c>
      <c r="D725" s="52">
        <v>46174</v>
      </c>
      <c r="E725" s="53">
        <v>197812</v>
      </c>
      <c r="F725" s="5">
        <v>8071</v>
      </c>
      <c r="G725" s="51">
        <v>241405</v>
      </c>
      <c r="H725" s="51"/>
    </row>
    <row r="726" spans="1:8">
      <c r="A726" s="61" t="s">
        <v>888</v>
      </c>
      <c r="B726" s="51" t="s">
        <v>2285</v>
      </c>
      <c r="C726" s="51" t="s">
        <v>140</v>
      </c>
      <c r="D726" s="52">
        <v>46054</v>
      </c>
      <c r="E726" s="53">
        <v>166771</v>
      </c>
      <c r="F726" s="5">
        <v>11092</v>
      </c>
      <c r="G726" s="51">
        <v>232000</v>
      </c>
      <c r="H726" s="51"/>
    </row>
    <row r="727" spans="1:8">
      <c r="A727" s="61" t="s">
        <v>888</v>
      </c>
      <c r="B727" s="51" t="s">
        <v>2285</v>
      </c>
      <c r="C727" s="51" t="s">
        <v>140</v>
      </c>
      <c r="D727" s="52">
        <v>46082</v>
      </c>
      <c r="E727" s="53">
        <v>184562</v>
      </c>
      <c r="F727" s="5">
        <v>11104</v>
      </c>
      <c r="G727" s="51">
        <v>232000</v>
      </c>
      <c r="H727" s="51"/>
    </row>
    <row r="728" spans="1:8">
      <c r="A728" s="61" t="s">
        <v>888</v>
      </c>
      <c r="B728" s="51" t="s">
        <v>2285</v>
      </c>
      <c r="C728" s="51" t="s">
        <v>140</v>
      </c>
      <c r="D728" s="52">
        <v>46113</v>
      </c>
      <c r="E728" s="53">
        <v>175852</v>
      </c>
      <c r="F728" s="5">
        <v>7366</v>
      </c>
      <c r="G728" s="51">
        <v>232000</v>
      </c>
      <c r="H728" s="51"/>
    </row>
    <row r="729" spans="1:8">
      <c r="A729" s="61" t="s">
        <v>888</v>
      </c>
      <c r="B729" s="51" t="s">
        <v>2285</v>
      </c>
      <c r="C729" s="51" t="s">
        <v>140</v>
      </c>
      <c r="D729" s="52">
        <v>46143</v>
      </c>
      <c r="E729" s="53">
        <v>209821</v>
      </c>
      <c r="F729" s="5">
        <v>17838</v>
      </c>
      <c r="G729" s="51">
        <v>232000</v>
      </c>
      <c r="H729" s="51"/>
    </row>
    <row r="730" spans="1:8">
      <c r="A730" s="61" t="s">
        <v>888</v>
      </c>
      <c r="B730" s="51" t="s">
        <v>2285</v>
      </c>
      <c r="C730" s="51" t="s">
        <v>140</v>
      </c>
      <c r="D730" s="52">
        <v>46174</v>
      </c>
      <c r="E730" s="53">
        <v>188951</v>
      </c>
      <c r="F730" s="5">
        <v>10476</v>
      </c>
      <c r="G730" s="51">
        <v>232000</v>
      </c>
      <c r="H730" s="51"/>
    </row>
    <row r="731" spans="1:8">
      <c r="A731" s="61" t="s">
        <v>595</v>
      </c>
      <c r="B731" s="51" t="s">
        <v>2286</v>
      </c>
      <c r="C731" s="51" t="s">
        <v>140</v>
      </c>
      <c r="D731" s="52">
        <v>46054</v>
      </c>
      <c r="E731" s="53">
        <v>213382</v>
      </c>
      <c r="F731" s="5">
        <v>8096</v>
      </c>
      <c r="G731" s="51">
        <v>204160</v>
      </c>
      <c r="H731" s="51"/>
    </row>
    <row r="732" spans="1:8">
      <c r="A732" s="61" t="s">
        <v>595</v>
      </c>
      <c r="B732" s="51" t="s">
        <v>2286</v>
      </c>
      <c r="C732" s="51" t="s">
        <v>140</v>
      </c>
      <c r="D732" s="52">
        <v>46082</v>
      </c>
      <c r="E732" s="53">
        <v>220762</v>
      </c>
      <c r="F732" s="5">
        <v>6006</v>
      </c>
      <c r="G732" s="51">
        <v>204160</v>
      </c>
      <c r="H732" s="51"/>
    </row>
    <row r="733" spans="1:8">
      <c r="A733" s="61" t="s">
        <v>595</v>
      </c>
      <c r="B733" s="51" t="s">
        <v>2286</v>
      </c>
      <c r="C733" s="51" t="s">
        <v>140</v>
      </c>
      <c r="D733" s="52">
        <v>46113</v>
      </c>
      <c r="E733" s="53">
        <v>213847</v>
      </c>
      <c r="F733" s="5">
        <v>5251</v>
      </c>
      <c r="G733" s="51">
        <v>204160</v>
      </c>
      <c r="H733" s="51"/>
    </row>
    <row r="734" spans="1:8">
      <c r="A734" s="61" t="s">
        <v>595</v>
      </c>
      <c r="B734" s="51" t="s">
        <v>2286</v>
      </c>
      <c r="C734" s="51" t="s">
        <v>140</v>
      </c>
      <c r="D734" s="52">
        <v>46143</v>
      </c>
      <c r="E734" s="53">
        <v>223540</v>
      </c>
      <c r="F734" s="5">
        <v>10409</v>
      </c>
      <c r="G734" s="51">
        <v>204160</v>
      </c>
      <c r="H734" s="51"/>
    </row>
    <row r="735" spans="1:8">
      <c r="A735" s="61" t="s">
        <v>595</v>
      </c>
      <c r="B735" s="51" t="s">
        <v>2286</v>
      </c>
      <c r="C735" s="51" t="s">
        <v>140</v>
      </c>
      <c r="D735" s="52">
        <v>46174</v>
      </c>
      <c r="E735" s="53">
        <v>171042</v>
      </c>
      <c r="F735" s="5">
        <v>-10115</v>
      </c>
      <c r="G735" s="51">
        <v>204160</v>
      </c>
      <c r="H735" s="51"/>
    </row>
    <row r="736" spans="1:8">
      <c r="A736" s="61" t="s">
        <v>600</v>
      </c>
      <c r="B736" s="51" t="s">
        <v>2287</v>
      </c>
      <c r="C736" s="51" t="s">
        <v>140</v>
      </c>
      <c r="D736" s="52">
        <v>46054</v>
      </c>
      <c r="E736" s="53">
        <v>221082</v>
      </c>
      <c r="F736" s="5">
        <v>24850</v>
      </c>
      <c r="G736" s="51">
        <v>204160</v>
      </c>
      <c r="H736" s="51"/>
    </row>
    <row r="737" spans="1:8">
      <c r="A737" s="61" t="s">
        <v>600</v>
      </c>
      <c r="B737" s="51" t="s">
        <v>2287</v>
      </c>
      <c r="C737" s="51" t="s">
        <v>140</v>
      </c>
      <c r="D737" s="52">
        <v>46082</v>
      </c>
      <c r="E737" s="53">
        <v>240051</v>
      </c>
      <c r="F737" s="5">
        <v>31283</v>
      </c>
      <c r="G737" s="51">
        <v>204160</v>
      </c>
      <c r="H737" s="51"/>
    </row>
    <row r="738" spans="1:8">
      <c r="A738" s="61" t="s">
        <v>600</v>
      </c>
      <c r="B738" s="51" t="s">
        <v>2287</v>
      </c>
      <c r="C738" s="51" t="s">
        <v>140</v>
      </c>
      <c r="D738" s="52">
        <v>46113</v>
      </c>
      <c r="E738" s="53">
        <v>224045</v>
      </c>
      <c r="F738" s="5">
        <v>23928</v>
      </c>
      <c r="G738" s="51">
        <v>204160</v>
      </c>
      <c r="H738" s="51"/>
    </row>
    <row r="739" spans="1:8">
      <c r="A739" s="61" t="s">
        <v>600</v>
      </c>
      <c r="B739" s="51" t="s">
        <v>2287</v>
      </c>
      <c r="C739" s="51" t="s">
        <v>140</v>
      </c>
      <c r="D739" s="52">
        <v>46143</v>
      </c>
      <c r="E739" s="53">
        <v>263653</v>
      </c>
      <c r="F739" s="5">
        <v>32940</v>
      </c>
      <c r="G739" s="51">
        <v>204160</v>
      </c>
      <c r="H739" s="51"/>
    </row>
    <row r="740" spans="1:8">
      <c r="A740" s="61" t="s">
        <v>600</v>
      </c>
      <c r="B740" s="51" t="s">
        <v>2287</v>
      </c>
      <c r="C740" s="51" t="s">
        <v>140</v>
      </c>
      <c r="D740" s="52">
        <v>46174</v>
      </c>
      <c r="E740" s="53">
        <v>241041</v>
      </c>
      <c r="F740" s="5">
        <v>25785</v>
      </c>
      <c r="G740" s="51">
        <v>204160</v>
      </c>
      <c r="H740" s="54"/>
    </row>
    <row r="741" spans="1:8">
      <c r="A741" s="61" t="s">
        <v>538</v>
      </c>
      <c r="B741" s="51" t="s">
        <v>2288</v>
      </c>
      <c r="C741" s="51" t="s">
        <v>63</v>
      </c>
      <c r="D741" s="52">
        <v>46054</v>
      </c>
      <c r="E741" s="53">
        <v>247785</v>
      </c>
      <c r="F741" s="5">
        <v>24397</v>
      </c>
      <c r="G741" s="51">
        <v>232000</v>
      </c>
      <c r="H741" s="54"/>
    </row>
    <row r="742" spans="1:8">
      <c r="A742" s="61" t="s">
        <v>538</v>
      </c>
      <c r="B742" s="51" t="s">
        <v>2288</v>
      </c>
      <c r="C742" s="51" t="s">
        <v>63</v>
      </c>
      <c r="D742" s="52">
        <v>46082</v>
      </c>
      <c r="E742" s="53">
        <v>267374</v>
      </c>
      <c r="F742" s="5">
        <v>35364</v>
      </c>
      <c r="G742" s="51">
        <v>232000</v>
      </c>
      <c r="H742" s="54"/>
    </row>
    <row r="743" spans="1:8">
      <c r="A743" s="61" t="s">
        <v>538</v>
      </c>
      <c r="B743" s="51" t="s">
        <v>2288</v>
      </c>
      <c r="C743" s="51" t="s">
        <v>63</v>
      </c>
      <c r="D743" s="52">
        <v>46113</v>
      </c>
      <c r="E743" s="53">
        <v>258855</v>
      </c>
      <c r="F743" s="5">
        <v>20449</v>
      </c>
      <c r="G743" s="51">
        <v>232000</v>
      </c>
      <c r="H743" s="54"/>
    </row>
    <row r="744" spans="1:8">
      <c r="A744" s="61" t="s">
        <v>538</v>
      </c>
      <c r="B744" s="51" t="s">
        <v>2288</v>
      </c>
      <c r="C744" s="51" t="s">
        <v>63</v>
      </c>
      <c r="D744" s="52">
        <v>46143</v>
      </c>
      <c r="E744" s="53">
        <v>288872</v>
      </c>
      <c r="F744" s="5">
        <v>36706</v>
      </c>
      <c r="G744" s="51">
        <v>232000</v>
      </c>
      <c r="H744" s="54"/>
    </row>
    <row r="745" spans="1:8">
      <c r="A745" s="61" t="s">
        <v>538</v>
      </c>
      <c r="B745" s="51" t="s">
        <v>2288</v>
      </c>
      <c r="C745" s="51" t="s">
        <v>63</v>
      </c>
      <c r="D745" s="52">
        <v>46174</v>
      </c>
      <c r="E745" s="53">
        <v>256468</v>
      </c>
      <c r="F745" s="5">
        <v>25120</v>
      </c>
      <c r="G745" s="51">
        <v>232000</v>
      </c>
      <c r="H745" s="51"/>
    </row>
    <row r="746" spans="1:8">
      <c r="A746" s="61" t="s">
        <v>617</v>
      </c>
      <c r="B746" s="51" t="s">
        <v>2289</v>
      </c>
      <c r="C746" s="51" t="s">
        <v>140</v>
      </c>
      <c r="D746" s="52">
        <v>46054</v>
      </c>
      <c r="E746" s="53">
        <v>287330</v>
      </c>
      <c r="F746" s="5">
        <v>36440</v>
      </c>
      <c r="G746" s="51">
        <v>204160</v>
      </c>
      <c r="H746" s="54">
        <v>1.919</v>
      </c>
    </row>
    <row r="747" spans="1:8">
      <c r="A747" s="61" t="s">
        <v>617</v>
      </c>
      <c r="B747" s="51" t="s">
        <v>2289</v>
      </c>
      <c r="C747" s="51" t="s">
        <v>140</v>
      </c>
      <c r="D747" s="52">
        <v>46082</v>
      </c>
      <c r="E747" s="53">
        <v>313820</v>
      </c>
      <c r="F747" s="5">
        <v>50175</v>
      </c>
      <c r="G747" s="51">
        <v>204160</v>
      </c>
      <c r="H747" s="54">
        <v>1.919</v>
      </c>
    </row>
    <row r="748" spans="1:8">
      <c r="A748" s="61" t="s">
        <v>617</v>
      </c>
      <c r="B748" s="51" t="s">
        <v>2289</v>
      </c>
      <c r="C748" s="51" t="s">
        <v>140</v>
      </c>
      <c r="D748" s="52">
        <v>46113</v>
      </c>
      <c r="E748" s="53">
        <v>310642</v>
      </c>
      <c r="F748" s="5">
        <v>45760</v>
      </c>
      <c r="G748" s="51">
        <v>204160</v>
      </c>
      <c r="H748" s="54">
        <v>1.919</v>
      </c>
    </row>
    <row r="749" spans="1:8">
      <c r="A749" s="61" t="s">
        <v>617</v>
      </c>
      <c r="B749" s="51" t="s">
        <v>2289</v>
      </c>
      <c r="C749" s="51" t="s">
        <v>140</v>
      </c>
      <c r="D749" s="52">
        <v>46143</v>
      </c>
      <c r="E749" s="53">
        <v>324730</v>
      </c>
      <c r="F749" s="5">
        <v>50487</v>
      </c>
      <c r="G749" s="51">
        <v>204160</v>
      </c>
      <c r="H749" s="54">
        <v>1.93</v>
      </c>
    </row>
    <row r="750" spans="1:8">
      <c r="A750" s="61" t="s">
        <v>617</v>
      </c>
      <c r="B750" s="51" t="s">
        <v>2289</v>
      </c>
      <c r="C750" s="51" t="s">
        <v>140</v>
      </c>
      <c r="D750" s="52">
        <v>46174</v>
      </c>
      <c r="E750" s="53">
        <v>310488</v>
      </c>
      <c r="F750" s="5">
        <v>42839</v>
      </c>
      <c r="G750" s="51">
        <v>204160</v>
      </c>
      <c r="H750" s="54">
        <v>1.93</v>
      </c>
    </row>
    <row r="751" spans="1:8">
      <c r="A751" s="61" t="s">
        <v>649</v>
      </c>
      <c r="B751" s="51" t="s">
        <v>651</v>
      </c>
      <c r="C751" s="51" t="s">
        <v>140</v>
      </c>
      <c r="D751" s="52">
        <v>46054</v>
      </c>
      <c r="E751" s="53">
        <v>28285</v>
      </c>
      <c r="F751" s="5">
        <v>-11774</v>
      </c>
      <c r="G751" s="51">
        <v>204160</v>
      </c>
      <c r="H751" s="54"/>
    </row>
    <row r="752" spans="1:8">
      <c r="A752" s="61" t="s">
        <v>649</v>
      </c>
      <c r="B752" s="51" t="s">
        <v>651</v>
      </c>
      <c r="C752" s="51" t="s">
        <v>140</v>
      </c>
      <c r="D752" s="52">
        <v>46082</v>
      </c>
      <c r="E752" s="53">
        <v>189208</v>
      </c>
      <c r="F752" s="5">
        <v>24682</v>
      </c>
      <c r="G752" s="51">
        <v>204160</v>
      </c>
      <c r="H752" s="54">
        <v>1.1539999999999999</v>
      </c>
    </row>
    <row r="753" spans="1:8">
      <c r="A753" s="61" t="s">
        <v>649</v>
      </c>
      <c r="B753" s="51" t="s">
        <v>651</v>
      </c>
      <c r="C753" s="51" t="s">
        <v>140</v>
      </c>
      <c r="D753" s="52">
        <v>46113</v>
      </c>
      <c r="E753" s="53">
        <v>209097</v>
      </c>
      <c r="F753" s="5">
        <v>27172</v>
      </c>
      <c r="G753" s="51">
        <v>204160</v>
      </c>
      <c r="H753" s="54">
        <v>1.2749999999999999</v>
      </c>
    </row>
    <row r="754" spans="1:8">
      <c r="A754" s="61" t="s">
        <v>649</v>
      </c>
      <c r="B754" s="51" t="s">
        <v>651</v>
      </c>
      <c r="C754" s="51" t="s">
        <v>140</v>
      </c>
      <c r="D754" s="52">
        <v>46143</v>
      </c>
      <c r="E754" s="53">
        <v>239406</v>
      </c>
      <c r="F754" s="5">
        <v>30984</v>
      </c>
      <c r="G754" s="51">
        <v>204160</v>
      </c>
      <c r="H754" s="54">
        <v>1.46</v>
      </c>
    </row>
    <row r="755" spans="1:8">
      <c r="A755" s="61" t="s">
        <v>649</v>
      </c>
      <c r="B755" s="51" t="s">
        <v>651</v>
      </c>
      <c r="C755" s="51" t="s">
        <v>140</v>
      </c>
      <c r="D755" s="52">
        <v>46174</v>
      </c>
      <c r="E755" s="53">
        <v>240262</v>
      </c>
      <c r="F755" s="5">
        <v>31694</v>
      </c>
      <c r="G755" s="51">
        <v>204160</v>
      </c>
      <c r="H755" s="54">
        <v>1.4650000000000001</v>
      </c>
    </row>
    <row r="756" spans="1:8">
      <c r="A756" s="61" t="s">
        <v>678</v>
      </c>
      <c r="B756" s="51" t="s">
        <v>2290</v>
      </c>
      <c r="C756" s="51" t="s">
        <v>140</v>
      </c>
      <c r="D756" s="52">
        <v>46054</v>
      </c>
      <c r="E756" s="53">
        <v>193091</v>
      </c>
      <c r="F756" s="5">
        <v>16753</v>
      </c>
      <c r="G756" s="51">
        <v>204160</v>
      </c>
      <c r="H756" s="54">
        <v>1.3169999999999999</v>
      </c>
    </row>
    <row r="757" spans="1:8">
      <c r="A757" s="61" t="s">
        <v>678</v>
      </c>
      <c r="B757" s="51" t="s">
        <v>2290</v>
      </c>
      <c r="C757" s="51" t="s">
        <v>140</v>
      </c>
      <c r="D757" s="52">
        <v>46082</v>
      </c>
      <c r="E757" s="53">
        <v>226790</v>
      </c>
      <c r="F757" s="5">
        <v>24455</v>
      </c>
      <c r="G757" s="51">
        <v>204160</v>
      </c>
      <c r="H757" s="54">
        <v>1.44</v>
      </c>
    </row>
    <row r="758" spans="1:8">
      <c r="A758" s="61" t="s">
        <v>678</v>
      </c>
      <c r="B758" s="51" t="s">
        <v>2290</v>
      </c>
      <c r="C758" s="51" t="s">
        <v>140</v>
      </c>
      <c r="D758" s="52">
        <v>46113</v>
      </c>
      <c r="E758" s="53">
        <v>230910</v>
      </c>
      <c r="F758" s="5">
        <v>26633</v>
      </c>
      <c r="G758" s="51">
        <v>204160</v>
      </c>
      <c r="H758" s="54">
        <v>1.44</v>
      </c>
    </row>
    <row r="759" spans="1:8">
      <c r="A759" s="61" t="s">
        <v>678</v>
      </c>
      <c r="B759" s="51" t="s">
        <v>2290</v>
      </c>
      <c r="C759" s="51" t="s">
        <v>140</v>
      </c>
      <c r="D759" s="52">
        <v>46143</v>
      </c>
      <c r="E759" s="53">
        <v>276391</v>
      </c>
      <c r="F759" s="5">
        <v>41240</v>
      </c>
      <c r="G759" s="51">
        <v>204160</v>
      </c>
      <c r="H759" s="54">
        <v>1.7</v>
      </c>
    </row>
    <row r="760" spans="1:8">
      <c r="A760" s="61" t="s">
        <v>678</v>
      </c>
      <c r="B760" s="51" t="s">
        <v>2290</v>
      </c>
      <c r="C760" s="51" t="s">
        <v>140</v>
      </c>
      <c r="D760" s="52">
        <v>46174</v>
      </c>
      <c r="E760" s="53">
        <v>263755</v>
      </c>
      <c r="F760" s="5">
        <v>36700</v>
      </c>
      <c r="G760" s="51">
        <v>204160</v>
      </c>
      <c r="H760" s="54">
        <v>1.7</v>
      </c>
    </row>
    <row r="761" spans="1:8">
      <c r="A761" s="61" t="s">
        <v>621</v>
      </c>
      <c r="B761" s="51" t="s">
        <v>2291</v>
      </c>
      <c r="C761" s="51" t="s">
        <v>93</v>
      </c>
      <c r="D761" s="52">
        <v>46054</v>
      </c>
      <c r="E761" s="53">
        <v>195882</v>
      </c>
      <c r="F761" s="5">
        <v>9026</v>
      </c>
      <c r="G761" s="51">
        <v>241405</v>
      </c>
      <c r="H761" s="51"/>
    </row>
    <row r="762" spans="1:8">
      <c r="A762" s="61" t="s">
        <v>621</v>
      </c>
      <c r="B762" s="51" t="s">
        <v>2291</v>
      </c>
      <c r="C762" s="51" t="s">
        <v>93</v>
      </c>
      <c r="D762" s="52">
        <v>46082</v>
      </c>
      <c r="E762" s="53">
        <v>227591</v>
      </c>
      <c r="F762" s="5">
        <v>18697</v>
      </c>
      <c r="G762" s="51">
        <v>241405</v>
      </c>
      <c r="H762" s="51"/>
    </row>
    <row r="763" spans="1:8">
      <c r="A763" s="61" t="s">
        <v>621</v>
      </c>
      <c r="B763" s="51" t="s">
        <v>2291</v>
      </c>
      <c r="C763" s="51" t="s">
        <v>93</v>
      </c>
      <c r="D763" s="52">
        <v>46113</v>
      </c>
      <c r="E763" s="53">
        <v>232772</v>
      </c>
      <c r="F763" s="5">
        <v>16170</v>
      </c>
      <c r="G763" s="51">
        <v>241405</v>
      </c>
      <c r="H763" s="51"/>
    </row>
    <row r="764" spans="1:8">
      <c r="A764" s="61" t="s">
        <v>621</v>
      </c>
      <c r="B764" s="51" t="s">
        <v>2291</v>
      </c>
      <c r="C764" s="51" t="s">
        <v>93</v>
      </c>
      <c r="D764" s="52">
        <v>46143</v>
      </c>
      <c r="E764" s="53">
        <v>256134</v>
      </c>
      <c r="F764" s="5">
        <v>27635</v>
      </c>
      <c r="G764" s="51">
        <v>241405</v>
      </c>
      <c r="H764" s="51"/>
    </row>
    <row r="765" spans="1:8">
      <c r="A765" s="61" t="s">
        <v>621</v>
      </c>
      <c r="B765" s="51" t="s">
        <v>2291</v>
      </c>
      <c r="C765" s="51" t="s">
        <v>93</v>
      </c>
      <c r="D765" s="52">
        <v>46174</v>
      </c>
      <c r="E765" s="53">
        <v>257669</v>
      </c>
      <c r="F765" s="5">
        <v>19432</v>
      </c>
      <c r="G765" s="51">
        <v>241405</v>
      </c>
      <c r="H765" s="51"/>
    </row>
    <row r="766" spans="1:8">
      <c r="A766" s="61" t="s">
        <v>625</v>
      </c>
      <c r="B766" s="51" t="s">
        <v>2292</v>
      </c>
      <c r="C766" s="51" t="s">
        <v>93</v>
      </c>
      <c r="D766" s="52">
        <v>46054</v>
      </c>
      <c r="E766" s="53">
        <v>196435</v>
      </c>
      <c r="F766" s="5">
        <v>8707</v>
      </c>
      <c r="G766" s="51">
        <v>241405</v>
      </c>
      <c r="H766" s="51"/>
    </row>
    <row r="767" spans="1:8">
      <c r="A767" s="61" t="s">
        <v>625</v>
      </c>
      <c r="B767" s="51" t="s">
        <v>2292</v>
      </c>
      <c r="C767" s="51" t="s">
        <v>93</v>
      </c>
      <c r="D767" s="52">
        <v>46082</v>
      </c>
      <c r="E767" s="53">
        <v>250867</v>
      </c>
      <c r="F767" s="5">
        <v>25863</v>
      </c>
      <c r="G767" s="51">
        <v>241405</v>
      </c>
      <c r="H767" s="51"/>
    </row>
    <row r="768" spans="1:8">
      <c r="A768" s="61" t="s">
        <v>625</v>
      </c>
      <c r="B768" s="51" t="s">
        <v>2292</v>
      </c>
      <c r="C768" s="51" t="s">
        <v>93</v>
      </c>
      <c r="D768" s="52">
        <v>46113</v>
      </c>
      <c r="E768" s="53">
        <v>230984</v>
      </c>
      <c r="F768" s="5">
        <v>17311</v>
      </c>
      <c r="G768" s="51">
        <v>241405</v>
      </c>
      <c r="H768" s="51"/>
    </row>
    <row r="769" spans="1:8">
      <c r="A769" s="61" t="s">
        <v>625</v>
      </c>
      <c r="B769" s="51" t="s">
        <v>2292</v>
      </c>
      <c r="C769" s="51" t="s">
        <v>93</v>
      </c>
      <c r="D769" s="52">
        <v>46143</v>
      </c>
      <c r="E769" s="53">
        <v>285141</v>
      </c>
      <c r="F769" s="5">
        <v>37246</v>
      </c>
      <c r="G769" s="51">
        <v>241405</v>
      </c>
      <c r="H769" s="54"/>
    </row>
    <row r="770" spans="1:8">
      <c r="A770" s="61" t="s">
        <v>625</v>
      </c>
      <c r="B770" s="51" t="s">
        <v>2292</v>
      </c>
      <c r="C770" s="51" t="s">
        <v>93</v>
      </c>
      <c r="D770" s="52">
        <v>46174</v>
      </c>
      <c r="E770" s="53">
        <v>247912</v>
      </c>
      <c r="F770" s="5">
        <v>17987</v>
      </c>
      <c r="G770" s="51">
        <v>241405</v>
      </c>
      <c r="H770" s="51"/>
    </row>
    <row r="771" spans="1:8">
      <c r="A771" s="61" t="s">
        <v>628</v>
      </c>
      <c r="B771" s="51" t="s">
        <v>630</v>
      </c>
      <c r="C771" s="51" t="s">
        <v>63</v>
      </c>
      <c r="D771" s="52">
        <v>46054</v>
      </c>
      <c r="E771" s="53">
        <v>294615</v>
      </c>
      <c r="F771" s="5">
        <v>34470</v>
      </c>
      <c r="G771" s="51">
        <v>232000</v>
      </c>
      <c r="H771" s="51"/>
    </row>
    <row r="772" spans="1:8">
      <c r="A772" s="61" t="s">
        <v>628</v>
      </c>
      <c r="B772" s="51" t="s">
        <v>630</v>
      </c>
      <c r="C772" s="51" t="s">
        <v>63</v>
      </c>
      <c r="D772" s="52">
        <v>46082</v>
      </c>
      <c r="E772" s="53">
        <v>321743</v>
      </c>
      <c r="F772" s="5">
        <v>43870</v>
      </c>
      <c r="G772" s="51">
        <v>232000</v>
      </c>
      <c r="H772" s="51"/>
    </row>
    <row r="773" spans="1:8">
      <c r="A773" s="61" t="s">
        <v>628</v>
      </c>
      <c r="B773" s="51" t="s">
        <v>630</v>
      </c>
      <c r="C773" s="51" t="s">
        <v>63</v>
      </c>
      <c r="D773" s="52">
        <v>46113</v>
      </c>
      <c r="E773" s="53">
        <v>335101</v>
      </c>
      <c r="F773" s="5">
        <v>43255</v>
      </c>
      <c r="G773" s="51">
        <v>232000</v>
      </c>
      <c r="H773" s="51"/>
    </row>
    <row r="774" spans="1:8">
      <c r="A774" s="61" t="s">
        <v>628</v>
      </c>
      <c r="B774" s="51" t="s">
        <v>630</v>
      </c>
      <c r="C774" s="51" t="s">
        <v>63</v>
      </c>
      <c r="D774" s="52">
        <v>46143</v>
      </c>
      <c r="E774" s="53">
        <v>384102</v>
      </c>
      <c r="F774" s="5">
        <v>63580</v>
      </c>
      <c r="G774" s="51">
        <v>232000</v>
      </c>
      <c r="H774" s="54"/>
    </row>
    <row r="775" spans="1:8">
      <c r="A775" s="61" t="s">
        <v>628</v>
      </c>
      <c r="B775" s="51" t="s">
        <v>630</v>
      </c>
      <c r="C775" s="51" t="s">
        <v>63</v>
      </c>
      <c r="D775" s="52">
        <v>46174</v>
      </c>
      <c r="E775" s="53">
        <v>324153</v>
      </c>
      <c r="F775" s="5">
        <v>40399</v>
      </c>
      <c r="G775" s="51">
        <v>232000</v>
      </c>
      <c r="H775" s="54"/>
    </row>
    <row r="776" spans="1:8">
      <c r="A776" s="61" t="s">
        <v>1208</v>
      </c>
      <c r="B776" s="51" t="s">
        <v>1686</v>
      </c>
      <c r="C776" s="51" t="s">
        <v>140</v>
      </c>
      <c r="D776" s="52">
        <v>46054</v>
      </c>
      <c r="E776" s="53">
        <v>153519</v>
      </c>
      <c r="F776" s="5">
        <v>10927</v>
      </c>
      <c r="G776" s="51">
        <v>204160</v>
      </c>
      <c r="H776" s="51"/>
    </row>
    <row r="777" spans="1:8">
      <c r="A777" s="61" t="s">
        <v>1208</v>
      </c>
      <c r="B777" s="51" t="s">
        <v>1686</v>
      </c>
      <c r="C777" s="51" t="s">
        <v>140</v>
      </c>
      <c r="D777" s="52">
        <v>46082</v>
      </c>
      <c r="E777" s="53">
        <v>176746</v>
      </c>
      <c r="F777" s="5">
        <v>15273</v>
      </c>
      <c r="G777" s="51">
        <v>204160</v>
      </c>
      <c r="H777" s="51"/>
    </row>
    <row r="778" spans="1:8">
      <c r="A778" s="61" t="s">
        <v>1208</v>
      </c>
      <c r="B778" s="51" t="s">
        <v>1686</v>
      </c>
      <c r="C778" s="51" t="s">
        <v>140</v>
      </c>
      <c r="D778" s="52">
        <v>46113</v>
      </c>
      <c r="E778" s="53">
        <v>176773</v>
      </c>
      <c r="F778" s="5">
        <v>13236</v>
      </c>
      <c r="G778" s="51">
        <v>204160</v>
      </c>
      <c r="H778" s="51"/>
    </row>
    <row r="779" spans="1:8">
      <c r="A779" s="61" t="s">
        <v>1208</v>
      </c>
      <c r="B779" s="51" t="s">
        <v>1686</v>
      </c>
      <c r="C779" s="51" t="s">
        <v>140</v>
      </c>
      <c r="D779" s="52">
        <v>46143</v>
      </c>
      <c r="E779" s="53">
        <v>190488</v>
      </c>
      <c r="F779" s="5">
        <v>18122</v>
      </c>
      <c r="G779" s="51">
        <v>204160</v>
      </c>
      <c r="H779" s="51"/>
    </row>
    <row r="780" spans="1:8">
      <c r="A780" s="61" t="s">
        <v>1208</v>
      </c>
      <c r="B780" s="51" t="s">
        <v>1686</v>
      </c>
      <c r="C780" s="51" t="s">
        <v>140</v>
      </c>
      <c r="D780" s="52">
        <v>46174</v>
      </c>
      <c r="E780" s="53">
        <v>178780</v>
      </c>
      <c r="F780" s="5">
        <v>12497</v>
      </c>
      <c r="G780" s="51">
        <v>204160</v>
      </c>
      <c r="H780" s="51"/>
    </row>
    <row r="781" spans="1:8">
      <c r="A781" s="61" t="s">
        <v>635</v>
      </c>
      <c r="B781" s="51" t="s">
        <v>637</v>
      </c>
      <c r="C781" s="51" t="s">
        <v>63</v>
      </c>
      <c r="D781" s="52">
        <v>46054</v>
      </c>
      <c r="E781" s="53">
        <v>170652</v>
      </c>
      <c r="F781" s="5">
        <v>34958</v>
      </c>
      <c r="G781" s="51">
        <v>232000</v>
      </c>
      <c r="H781" s="54">
        <v>1.4470000000000001</v>
      </c>
    </row>
    <row r="782" spans="1:8">
      <c r="A782" s="61" t="s">
        <v>635</v>
      </c>
      <c r="B782" s="51" t="s">
        <v>637</v>
      </c>
      <c r="C782" s="51" t="s">
        <v>63</v>
      </c>
      <c r="D782" s="52">
        <v>46082</v>
      </c>
      <c r="E782" s="53">
        <v>185016</v>
      </c>
      <c r="F782" s="5">
        <v>36450</v>
      </c>
      <c r="G782" s="51">
        <v>232000</v>
      </c>
      <c r="H782" s="51"/>
    </row>
    <row r="783" spans="1:8">
      <c r="A783" s="61" t="s">
        <v>635</v>
      </c>
      <c r="B783" s="51" t="s">
        <v>637</v>
      </c>
      <c r="C783" s="51" t="s">
        <v>63</v>
      </c>
      <c r="D783" s="52">
        <v>46113</v>
      </c>
      <c r="E783" s="53">
        <v>177871</v>
      </c>
      <c r="F783" s="5">
        <v>34464</v>
      </c>
      <c r="G783" s="51">
        <v>232000</v>
      </c>
      <c r="H783" s="51"/>
    </row>
    <row r="784" spans="1:8">
      <c r="A784" s="61" t="s">
        <v>635</v>
      </c>
      <c r="B784" s="51" t="s">
        <v>637</v>
      </c>
      <c r="C784" s="51" t="s">
        <v>63</v>
      </c>
      <c r="D784" s="52">
        <v>46143</v>
      </c>
      <c r="E784" s="53">
        <v>216294</v>
      </c>
      <c r="F784" s="5">
        <v>52734</v>
      </c>
      <c r="G784" s="51">
        <v>232000</v>
      </c>
      <c r="H784" s="51"/>
    </row>
    <row r="785" spans="1:8">
      <c r="A785" s="61" t="s">
        <v>635</v>
      </c>
      <c r="B785" s="51" t="s">
        <v>637</v>
      </c>
      <c r="C785" s="51" t="s">
        <v>63</v>
      </c>
      <c r="D785" s="52">
        <v>46174</v>
      </c>
      <c r="E785" s="53">
        <v>189001</v>
      </c>
      <c r="F785" s="5">
        <v>29495</v>
      </c>
      <c r="G785" s="51">
        <v>232000</v>
      </c>
      <c r="H785" s="51"/>
    </row>
    <row r="786" spans="1:8">
      <c r="A786" s="61" t="s">
        <v>640</v>
      </c>
      <c r="B786" s="51" t="s">
        <v>2293</v>
      </c>
      <c r="C786" s="51" t="s">
        <v>63</v>
      </c>
      <c r="D786" s="52">
        <v>46054</v>
      </c>
      <c r="E786" s="53">
        <v>127963</v>
      </c>
      <c r="F786" s="5">
        <v>-2840</v>
      </c>
      <c r="G786" s="51">
        <v>232000</v>
      </c>
      <c r="H786" s="51"/>
    </row>
    <row r="787" spans="1:8">
      <c r="A787" s="61" t="s">
        <v>640</v>
      </c>
      <c r="B787" s="51" t="s">
        <v>2293</v>
      </c>
      <c r="C787" s="51" t="s">
        <v>63</v>
      </c>
      <c r="D787" s="52">
        <v>46082</v>
      </c>
      <c r="E787" s="53">
        <v>153082</v>
      </c>
      <c r="F787" s="5">
        <v>4084</v>
      </c>
      <c r="G787" s="51">
        <v>232000</v>
      </c>
      <c r="H787" s="51"/>
    </row>
    <row r="788" spans="1:8">
      <c r="A788" s="61" t="s">
        <v>640</v>
      </c>
      <c r="B788" s="51" t="s">
        <v>2293</v>
      </c>
      <c r="C788" s="51" t="s">
        <v>63</v>
      </c>
      <c r="D788" s="52">
        <v>46113</v>
      </c>
      <c r="E788" s="53">
        <v>144043</v>
      </c>
      <c r="F788" s="5">
        <v>1898</v>
      </c>
      <c r="G788" s="51">
        <v>232000</v>
      </c>
      <c r="H788" s="51"/>
    </row>
    <row r="789" spans="1:8">
      <c r="A789" s="61" t="s">
        <v>640</v>
      </c>
      <c r="B789" s="51" t="s">
        <v>2293</v>
      </c>
      <c r="C789" s="51" t="s">
        <v>63</v>
      </c>
      <c r="D789" s="52">
        <v>46143</v>
      </c>
      <c r="E789" s="53">
        <v>167354</v>
      </c>
      <c r="F789" s="5">
        <v>8845</v>
      </c>
      <c r="G789" s="51">
        <v>232000</v>
      </c>
      <c r="H789" s="51"/>
    </row>
    <row r="790" spans="1:8">
      <c r="A790" s="61" t="s">
        <v>640</v>
      </c>
      <c r="B790" s="51" t="s">
        <v>2293</v>
      </c>
      <c r="C790" s="51" t="s">
        <v>63</v>
      </c>
      <c r="D790" s="52">
        <v>46174</v>
      </c>
      <c r="E790" s="53">
        <v>152892</v>
      </c>
      <c r="F790" s="5">
        <v>3635</v>
      </c>
      <c r="G790" s="51">
        <v>232000</v>
      </c>
      <c r="H790" s="51"/>
    </row>
    <row r="791" spans="1:8">
      <c r="A791" s="61" t="s">
        <v>643</v>
      </c>
      <c r="B791" s="51" t="s">
        <v>2294</v>
      </c>
      <c r="C791" s="51" t="s">
        <v>63</v>
      </c>
      <c r="D791" s="52">
        <v>46054</v>
      </c>
      <c r="E791" s="53">
        <v>166716</v>
      </c>
      <c r="F791" s="5">
        <v>6435</v>
      </c>
      <c r="G791" s="51">
        <v>232000</v>
      </c>
      <c r="H791" s="51"/>
    </row>
    <row r="792" spans="1:8">
      <c r="A792" s="61" t="s">
        <v>643</v>
      </c>
      <c r="B792" s="51" t="s">
        <v>2294</v>
      </c>
      <c r="C792" s="51" t="s">
        <v>63</v>
      </c>
      <c r="D792" s="52">
        <v>46082</v>
      </c>
      <c r="E792" s="53">
        <v>199232</v>
      </c>
      <c r="F792" s="5">
        <v>18905</v>
      </c>
      <c r="G792" s="51">
        <v>232000</v>
      </c>
      <c r="H792" s="51"/>
    </row>
    <row r="793" spans="1:8">
      <c r="A793" s="61" t="s">
        <v>643</v>
      </c>
      <c r="B793" s="51" t="s">
        <v>2294</v>
      </c>
      <c r="C793" s="51" t="s">
        <v>63</v>
      </c>
      <c r="D793" s="52">
        <v>46113</v>
      </c>
      <c r="E793" s="53">
        <v>188682</v>
      </c>
      <c r="F793" s="5">
        <v>22934</v>
      </c>
      <c r="G793" s="51">
        <v>232000</v>
      </c>
      <c r="H793" s="51"/>
    </row>
    <row r="794" spans="1:8">
      <c r="A794" s="61" t="s">
        <v>643</v>
      </c>
      <c r="B794" s="51" t="s">
        <v>2294</v>
      </c>
      <c r="C794" s="51" t="s">
        <v>63</v>
      </c>
      <c r="D794" s="52">
        <v>46143</v>
      </c>
      <c r="E794" s="53">
        <v>225022</v>
      </c>
      <c r="F794" s="5">
        <v>27238</v>
      </c>
      <c r="G794" s="51">
        <v>232000</v>
      </c>
      <c r="H794" s="54"/>
    </row>
    <row r="795" spans="1:8">
      <c r="A795" s="61" t="s">
        <v>643</v>
      </c>
      <c r="B795" s="51" t="s">
        <v>2294</v>
      </c>
      <c r="C795" s="51" t="s">
        <v>63</v>
      </c>
      <c r="D795" s="52">
        <v>46174</v>
      </c>
      <c r="E795" s="53">
        <v>199860</v>
      </c>
      <c r="F795" s="5">
        <v>20000</v>
      </c>
      <c r="G795" s="51">
        <v>232000</v>
      </c>
      <c r="H795" s="54"/>
    </row>
    <row r="796" spans="1:8">
      <c r="A796" s="61" t="s">
        <v>381</v>
      </c>
      <c r="B796" s="51" t="s">
        <v>2295</v>
      </c>
      <c r="C796" s="51" t="s">
        <v>140</v>
      </c>
      <c r="D796" s="52">
        <v>46054</v>
      </c>
      <c r="E796" s="53">
        <v>631242</v>
      </c>
      <c r="F796" s="5">
        <v>124109</v>
      </c>
      <c r="G796" s="51">
        <v>204160</v>
      </c>
      <c r="H796" s="54"/>
    </row>
    <row r="797" spans="1:8">
      <c r="A797" s="61" t="s">
        <v>381</v>
      </c>
      <c r="B797" s="51" t="s">
        <v>2295</v>
      </c>
      <c r="C797" s="51" t="s">
        <v>140</v>
      </c>
      <c r="D797" s="52">
        <v>46082</v>
      </c>
      <c r="E797" s="53">
        <v>684641</v>
      </c>
      <c r="F797" s="5">
        <v>132067</v>
      </c>
      <c r="G797" s="51">
        <v>204160</v>
      </c>
      <c r="H797" s="54"/>
    </row>
    <row r="798" spans="1:8">
      <c r="A798" s="61" t="s">
        <v>381</v>
      </c>
      <c r="B798" s="51" t="s">
        <v>2295</v>
      </c>
      <c r="C798" s="51" t="s">
        <v>140</v>
      </c>
      <c r="D798" s="52">
        <v>46113</v>
      </c>
      <c r="E798" s="53">
        <v>687005</v>
      </c>
      <c r="F798" s="5">
        <v>131317</v>
      </c>
      <c r="G798" s="51">
        <v>204160</v>
      </c>
      <c r="H798" s="54"/>
    </row>
    <row r="799" spans="1:8">
      <c r="A799" s="61" t="s">
        <v>381</v>
      </c>
      <c r="B799" s="51" t="s">
        <v>2295</v>
      </c>
      <c r="C799" s="51" t="s">
        <v>140</v>
      </c>
      <c r="D799" s="52">
        <v>46143</v>
      </c>
      <c r="E799" s="53">
        <v>726177</v>
      </c>
      <c r="F799" s="5">
        <v>145195</v>
      </c>
      <c r="G799" s="51">
        <v>204160</v>
      </c>
      <c r="H799" s="54"/>
    </row>
    <row r="800" spans="1:8">
      <c r="A800" s="61" t="s">
        <v>381</v>
      </c>
      <c r="B800" s="51" t="s">
        <v>2295</v>
      </c>
      <c r="C800" s="51" t="s">
        <v>140</v>
      </c>
      <c r="D800" s="52">
        <v>46174</v>
      </c>
      <c r="E800" s="53">
        <v>664622</v>
      </c>
      <c r="F800" s="5">
        <v>120887</v>
      </c>
      <c r="G800" s="51">
        <v>204160</v>
      </c>
      <c r="H800" s="54"/>
    </row>
    <row r="801" spans="1:8">
      <c r="A801" s="61" t="s">
        <v>1477</v>
      </c>
      <c r="B801" s="51" t="s">
        <v>2296</v>
      </c>
      <c r="C801" s="51" t="s">
        <v>140</v>
      </c>
      <c r="D801" s="52">
        <v>46054</v>
      </c>
      <c r="E801" s="53">
        <v>206627</v>
      </c>
      <c r="F801" s="5">
        <v>24805</v>
      </c>
      <c r="G801" s="51">
        <v>204160</v>
      </c>
      <c r="H801" s="54">
        <v>1.466</v>
      </c>
    </row>
    <row r="802" spans="1:8">
      <c r="A802" s="61" t="s">
        <v>1477</v>
      </c>
      <c r="B802" s="51" t="s">
        <v>2296</v>
      </c>
      <c r="C802" s="51" t="s">
        <v>140</v>
      </c>
      <c r="D802" s="52">
        <v>46082</v>
      </c>
      <c r="E802" s="53">
        <v>231377</v>
      </c>
      <c r="F802" s="5">
        <v>40564</v>
      </c>
      <c r="G802" s="51">
        <v>204160</v>
      </c>
      <c r="H802" s="54">
        <v>1.651</v>
      </c>
    </row>
    <row r="803" spans="1:8">
      <c r="A803" s="61" t="s">
        <v>1477</v>
      </c>
      <c r="B803" s="51" t="s">
        <v>2296</v>
      </c>
      <c r="C803" s="51" t="s">
        <v>140</v>
      </c>
      <c r="D803" s="52">
        <v>46113</v>
      </c>
      <c r="E803" s="53">
        <v>219984</v>
      </c>
      <c r="F803" s="5">
        <v>30504</v>
      </c>
      <c r="G803" s="51">
        <v>204160</v>
      </c>
      <c r="H803" s="54">
        <v>1.651</v>
      </c>
    </row>
    <row r="804" spans="1:8">
      <c r="A804" s="61" t="s">
        <v>1477</v>
      </c>
      <c r="B804" s="51" t="s">
        <v>2296</v>
      </c>
      <c r="C804" s="51" t="s">
        <v>140</v>
      </c>
      <c r="D804" s="52">
        <v>46143</v>
      </c>
      <c r="E804" s="53">
        <v>238173</v>
      </c>
      <c r="F804" s="5">
        <v>39693</v>
      </c>
      <c r="G804" s="51">
        <v>204160</v>
      </c>
      <c r="H804" s="54">
        <v>1.7</v>
      </c>
    </row>
    <row r="805" spans="1:8">
      <c r="A805" s="61" t="s">
        <v>1477</v>
      </c>
      <c r="B805" s="51" t="s">
        <v>2296</v>
      </c>
      <c r="C805" s="51" t="s">
        <v>140</v>
      </c>
      <c r="D805" s="52">
        <v>46174</v>
      </c>
      <c r="E805" s="53">
        <v>234555</v>
      </c>
      <c r="F805" s="5">
        <v>34500</v>
      </c>
      <c r="G805" s="51">
        <v>204160</v>
      </c>
      <c r="H805" s="54">
        <v>1.7</v>
      </c>
    </row>
    <row r="806" spans="1:8">
      <c r="A806" s="61" t="s">
        <v>710</v>
      </c>
      <c r="B806" s="51" t="s">
        <v>2297</v>
      </c>
      <c r="C806" s="51" t="s">
        <v>63</v>
      </c>
      <c r="D806" s="52">
        <v>46054</v>
      </c>
      <c r="E806" s="53">
        <v>248784</v>
      </c>
      <c r="F806" s="5">
        <v>28885</v>
      </c>
      <c r="G806" s="51">
        <v>232000</v>
      </c>
      <c r="H806" s="54">
        <v>1.3109999999999999</v>
      </c>
    </row>
    <row r="807" spans="1:8">
      <c r="A807" s="61" t="s">
        <v>710</v>
      </c>
      <c r="B807" s="51" t="s">
        <v>2297</v>
      </c>
      <c r="C807" s="51" t="s">
        <v>63</v>
      </c>
      <c r="D807" s="52">
        <v>46082</v>
      </c>
      <c r="E807" s="53">
        <v>277629</v>
      </c>
      <c r="F807" s="5">
        <v>36956</v>
      </c>
      <c r="G807" s="51">
        <v>232000</v>
      </c>
      <c r="H807" s="54">
        <v>1.085</v>
      </c>
    </row>
    <row r="808" spans="1:8">
      <c r="A808" s="61" t="s">
        <v>710</v>
      </c>
      <c r="B808" s="51" t="s">
        <v>2297</v>
      </c>
      <c r="C808" s="51" t="s">
        <v>63</v>
      </c>
      <c r="D808" s="52">
        <v>46113</v>
      </c>
      <c r="E808" s="53">
        <v>271350</v>
      </c>
      <c r="F808" s="5">
        <v>38949</v>
      </c>
      <c r="G808" s="51">
        <v>232000</v>
      </c>
      <c r="H808" s="54">
        <v>1.371</v>
      </c>
    </row>
    <row r="809" spans="1:8">
      <c r="A809" s="61" t="s">
        <v>710</v>
      </c>
      <c r="B809" s="51" t="s">
        <v>2297</v>
      </c>
      <c r="C809" s="51" t="s">
        <v>63</v>
      </c>
      <c r="D809" s="52">
        <v>46143</v>
      </c>
      <c r="E809" s="53">
        <v>329703</v>
      </c>
      <c r="F809" s="5">
        <v>56592</v>
      </c>
      <c r="G809" s="51">
        <v>232000</v>
      </c>
      <c r="H809" s="54">
        <v>1.206</v>
      </c>
    </row>
    <row r="810" spans="1:8">
      <c r="A810" s="61" t="s">
        <v>710</v>
      </c>
      <c r="B810" s="51" t="s">
        <v>2297</v>
      </c>
      <c r="C810" s="51" t="s">
        <v>63</v>
      </c>
      <c r="D810" s="52">
        <v>46174</v>
      </c>
      <c r="E810" s="53">
        <v>285211</v>
      </c>
      <c r="F810" s="5">
        <v>40016</v>
      </c>
      <c r="G810" s="51">
        <v>232000</v>
      </c>
      <c r="H810" s="54">
        <v>1.206</v>
      </c>
    </row>
    <row r="811" spans="1:8">
      <c r="A811" s="61" t="s">
        <v>1556</v>
      </c>
      <c r="B811" s="51" t="s">
        <v>2298</v>
      </c>
      <c r="C811" s="51" t="s">
        <v>63</v>
      </c>
      <c r="D811" s="52">
        <v>46054</v>
      </c>
      <c r="E811" s="53">
        <v>177333</v>
      </c>
      <c r="F811" s="5">
        <v>-5632</v>
      </c>
      <c r="G811" s="51">
        <v>232000</v>
      </c>
      <c r="H811" s="51"/>
    </row>
    <row r="812" spans="1:8">
      <c r="A812" s="61" t="s">
        <v>1556</v>
      </c>
      <c r="B812" s="51" t="s">
        <v>2298</v>
      </c>
      <c r="C812" s="51" t="s">
        <v>63</v>
      </c>
      <c r="D812" s="52">
        <v>46082</v>
      </c>
      <c r="E812" s="53">
        <v>196014</v>
      </c>
      <c r="F812" s="5">
        <v>10386</v>
      </c>
      <c r="G812" s="51">
        <v>232000</v>
      </c>
      <c r="H812" s="51"/>
    </row>
    <row r="813" spans="1:8">
      <c r="A813" s="61" t="s">
        <v>1556</v>
      </c>
      <c r="B813" s="51" t="s">
        <v>2298</v>
      </c>
      <c r="C813" s="51" t="s">
        <v>63</v>
      </c>
      <c r="D813" s="52">
        <v>46113</v>
      </c>
      <c r="E813" s="53">
        <v>166711</v>
      </c>
      <c r="F813" s="5">
        <v>381</v>
      </c>
      <c r="G813" s="51">
        <v>232000</v>
      </c>
      <c r="H813" s="51"/>
    </row>
    <row r="814" spans="1:8">
      <c r="A814" s="61" t="s">
        <v>1556</v>
      </c>
      <c r="B814" s="51" t="s">
        <v>2298</v>
      </c>
      <c r="C814" s="51" t="s">
        <v>63</v>
      </c>
      <c r="D814" s="52">
        <v>46143</v>
      </c>
      <c r="E814" s="53">
        <v>219266</v>
      </c>
      <c r="F814" s="5">
        <v>19899</v>
      </c>
      <c r="G814" s="51">
        <v>232000</v>
      </c>
      <c r="H814" s="51"/>
    </row>
    <row r="815" spans="1:8">
      <c r="A815" s="61" t="s">
        <v>1556</v>
      </c>
      <c r="B815" s="51" t="s">
        <v>2298</v>
      </c>
      <c r="C815" s="51" t="s">
        <v>63</v>
      </c>
      <c r="D815" s="52">
        <v>46174</v>
      </c>
      <c r="E815" s="53">
        <v>229082</v>
      </c>
      <c r="F815" s="5">
        <v>20409</v>
      </c>
      <c r="G815" s="51">
        <v>232000</v>
      </c>
      <c r="H815" s="51"/>
    </row>
    <row r="816" spans="1:8">
      <c r="A816" s="61" t="s">
        <v>615</v>
      </c>
      <c r="B816" s="51" t="s">
        <v>2299</v>
      </c>
      <c r="C816" s="51" t="s">
        <v>63</v>
      </c>
      <c r="D816" s="52">
        <v>46054</v>
      </c>
      <c r="E816" s="53">
        <v>300440</v>
      </c>
      <c r="F816" s="5">
        <v>36985</v>
      </c>
      <c r="G816" s="51">
        <v>232000</v>
      </c>
      <c r="H816" s="51"/>
    </row>
    <row r="817" spans="1:8">
      <c r="A817" s="61" t="s">
        <v>615</v>
      </c>
      <c r="B817" s="51" t="s">
        <v>2299</v>
      </c>
      <c r="C817" s="51" t="s">
        <v>63</v>
      </c>
      <c r="D817" s="52">
        <v>46082</v>
      </c>
      <c r="E817" s="53">
        <v>346077</v>
      </c>
      <c r="F817" s="5">
        <v>51127</v>
      </c>
      <c r="G817" s="51">
        <v>232000</v>
      </c>
      <c r="H817" s="51"/>
    </row>
    <row r="818" spans="1:8">
      <c r="A818" s="61" t="s">
        <v>615</v>
      </c>
      <c r="B818" s="51" t="s">
        <v>2299</v>
      </c>
      <c r="C818" s="51" t="s">
        <v>63</v>
      </c>
      <c r="D818" s="52">
        <v>46113</v>
      </c>
      <c r="E818" s="53">
        <v>309082</v>
      </c>
      <c r="F818" s="5">
        <v>35193</v>
      </c>
      <c r="G818" s="51">
        <v>232000</v>
      </c>
      <c r="H818" s="51"/>
    </row>
    <row r="819" spans="1:8">
      <c r="A819" s="61" t="s">
        <v>615</v>
      </c>
      <c r="B819" s="51" t="s">
        <v>2299</v>
      </c>
      <c r="C819" s="51" t="s">
        <v>63</v>
      </c>
      <c r="D819" s="52">
        <v>46143</v>
      </c>
      <c r="E819" s="53">
        <v>345563</v>
      </c>
      <c r="F819" s="5">
        <v>47052</v>
      </c>
      <c r="G819" s="51">
        <v>232000</v>
      </c>
      <c r="H819" s="54"/>
    </row>
    <row r="820" spans="1:8">
      <c r="A820" s="61" t="s">
        <v>615</v>
      </c>
      <c r="B820" s="51" t="s">
        <v>2299</v>
      </c>
      <c r="C820" s="51" t="s">
        <v>63</v>
      </c>
      <c r="D820" s="52">
        <v>46174</v>
      </c>
      <c r="E820" s="53">
        <v>333099</v>
      </c>
      <c r="F820" s="5">
        <v>41118</v>
      </c>
      <c r="G820" s="51">
        <v>232000</v>
      </c>
      <c r="H820" s="51"/>
    </row>
    <row r="821" spans="1:8">
      <c r="A821" s="61" t="s">
        <v>949</v>
      </c>
      <c r="B821" s="51" t="s">
        <v>2300</v>
      </c>
      <c r="C821" s="51" t="s">
        <v>93</v>
      </c>
      <c r="D821" s="52">
        <v>46054</v>
      </c>
      <c r="E821" s="53">
        <v>205113</v>
      </c>
      <c r="F821" s="5">
        <v>6169</v>
      </c>
      <c r="G821" s="51">
        <v>241405</v>
      </c>
      <c r="H821" s="51"/>
    </row>
    <row r="822" spans="1:8">
      <c r="A822" s="61" t="s">
        <v>949</v>
      </c>
      <c r="B822" s="51" t="s">
        <v>2300</v>
      </c>
      <c r="C822" s="51" t="s">
        <v>93</v>
      </c>
      <c r="D822" s="52">
        <v>46082</v>
      </c>
      <c r="E822" s="53">
        <v>232019</v>
      </c>
      <c r="F822" s="5">
        <v>15257</v>
      </c>
      <c r="G822" s="51">
        <v>241405</v>
      </c>
      <c r="H822" s="51"/>
    </row>
    <row r="823" spans="1:8">
      <c r="A823" s="61" t="s">
        <v>949</v>
      </c>
      <c r="B823" s="51" t="s">
        <v>2300</v>
      </c>
      <c r="C823" s="51" t="s">
        <v>93</v>
      </c>
      <c r="D823" s="52">
        <v>46113</v>
      </c>
      <c r="E823" s="53">
        <v>233877</v>
      </c>
      <c r="F823" s="5">
        <v>10393</v>
      </c>
      <c r="G823" s="51">
        <v>241405</v>
      </c>
      <c r="H823" s="51"/>
    </row>
    <row r="824" spans="1:8">
      <c r="A824" s="61" t="s">
        <v>949</v>
      </c>
      <c r="B824" s="51" t="s">
        <v>2300</v>
      </c>
      <c r="C824" s="51" t="s">
        <v>93</v>
      </c>
      <c r="D824" s="52">
        <v>46143</v>
      </c>
      <c r="E824" s="53">
        <v>270099</v>
      </c>
      <c r="F824" s="5">
        <v>24237</v>
      </c>
      <c r="G824" s="51">
        <v>241405</v>
      </c>
      <c r="H824" s="51"/>
    </row>
    <row r="825" spans="1:8">
      <c r="A825" s="61" t="s">
        <v>949</v>
      </c>
      <c r="B825" s="51" t="s">
        <v>2300</v>
      </c>
      <c r="C825" s="51" t="s">
        <v>93</v>
      </c>
      <c r="D825" s="52">
        <v>46174</v>
      </c>
      <c r="E825" s="53">
        <v>251525</v>
      </c>
      <c r="F825" s="5">
        <v>17607</v>
      </c>
      <c r="G825" s="51">
        <v>241405</v>
      </c>
      <c r="H825" s="51"/>
    </row>
    <row r="826" spans="1:8">
      <c r="A826" s="61" t="s">
        <v>663</v>
      </c>
      <c r="B826" s="51" t="s">
        <v>665</v>
      </c>
      <c r="C826" s="51" t="s">
        <v>63</v>
      </c>
      <c r="D826" s="52">
        <v>46054</v>
      </c>
      <c r="E826" s="53">
        <v>187802</v>
      </c>
      <c r="F826" s="5">
        <v>9582</v>
      </c>
      <c r="G826" s="51">
        <v>232000</v>
      </c>
      <c r="H826" s="51"/>
    </row>
    <row r="827" spans="1:8">
      <c r="A827" s="61" t="s">
        <v>663</v>
      </c>
      <c r="B827" s="51" t="s">
        <v>665</v>
      </c>
      <c r="C827" s="51" t="s">
        <v>63</v>
      </c>
      <c r="D827" s="52">
        <v>46082</v>
      </c>
      <c r="E827" s="53">
        <v>221170</v>
      </c>
      <c r="F827" s="5">
        <v>21491</v>
      </c>
      <c r="G827" s="51">
        <v>232000</v>
      </c>
      <c r="H827" s="51"/>
    </row>
    <row r="828" spans="1:8">
      <c r="A828" s="61" t="s">
        <v>663</v>
      </c>
      <c r="B828" s="51" t="s">
        <v>665</v>
      </c>
      <c r="C828" s="51" t="s">
        <v>63</v>
      </c>
      <c r="D828" s="52">
        <v>46113</v>
      </c>
      <c r="E828" s="53">
        <v>209151</v>
      </c>
      <c r="F828" s="5">
        <v>17519</v>
      </c>
      <c r="G828" s="51">
        <v>232000</v>
      </c>
      <c r="H828" s="51"/>
    </row>
    <row r="829" spans="1:8">
      <c r="A829" s="61" t="s">
        <v>663</v>
      </c>
      <c r="B829" s="51" t="s">
        <v>665</v>
      </c>
      <c r="C829" s="51" t="s">
        <v>63</v>
      </c>
      <c r="D829" s="52">
        <v>46143</v>
      </c>
      <c r="E829" s="53">
        <v>255527</v>
      </c>
      <c r="F829" s="5">
        <v>27970</v>
      </c>
      <c r="G829" s="51">
        <v>232000</v>
      </c>
      <c r="H829" s="51"/>
    </row>
    <row r="830" spans="1:8">
      <c r="A830" s="61" t="s">
        <v>663</v>
      </c>
      <c r="B830" s="51" t="s">
        <v>665</v>
      </c>
      <c r="C830" s="51" t="s">
        <v>63</v>
      </c>
      <c r="D830" s="52">
        <v>46174</v>
      </c>
      <c r="E830" s="53">
        <v>229341</v>
      </c>
      <c r="F830" s="5">
        <v>16698</v>
      </c>
      <c r="G830" s="51">
        <v>232000</v>
      </c>
      <c r="H830" s="51"/>
    </row>
    <row r="831" spans="1:8">
      <c r="A831" s="61" t="s">
        <v>666</v>
      </c>
      <c r="B831" s="51" t="s">
        <v>2301</v>
      </c>
      <c r="C831" s="51" t="s">
        <v>63</v>
      </c>
      <c r="D831" s="52">
        <v>46054</v>
      </c>
      <c r="E831" s="53">
        <v>194766</v>
      </c>
      <c r="F831" s="5">
        <v>10653</v>
      </c>
      <c r="G831" s="51">
        <v>232000</v>
      </c>
      <c r="H831" s="51"/>
    </row>
    <row r="832" spans="1:8">
      <c r="A832" s="61" t="s">
        <v>666</v>
      </c>
      <c r="B832" s="51" t="s">
        <v>2301</v>
      </c>
      <c r="C832" s="51" t="s">
        <v>63</v>
      </c>
      <c r="D832" s="52">
        <v>46082</v>
      </c>
      <c r="E832" s="53">
        <v>235253</v>
      </c>
      <c r="F832" s="5">
        <v>25968</v>
      </c>
      <c r="G832" s="51">
        <v>232000</v>
      </c>
      <c r="H832" s="51"/>
    </row>
    <row r="833" spans="1:8">
      <c r="A833" s="61" t="s">
        <v>666</v>
      </c>
      <c r="B833" s="51" t="s">
        <v>2301</v>
      </c>
      <c r="C833" s="51" t="s">
        <v>63</v>
      </c>
      <c r="D833" s="52">
        <v>46113</v>
      </c>
      <c r="E833" s="53">
        <v>223942</v>
      </c>
      <c r="F833" s="5">
        <v>23640</v>
      </c>
      <c r="G833" s="51">
        <v>232000</v>
      </c>
      <c r="H833" s="51"/>
    </row>
    <row r="834" spans="1:8">
      <c r="A834" s="61" t="s">
        <v>666</v>
      </c>
      <c r="B834" s="51" t="s">
        <v>2301</v>
      </c>
      <c r="C834" s="51" t="s">
        <v>63</v>
      </c>
      <c r="D834" s="52">
        <v>46143</v>
      </c>
      <c r="E834" s="53">
        <v>276233</v>
      </c>
      <c r="F834" s="5">
        <v>41114</v>
      </c>
      <c r="G834" s="51">
        <v>232000</v>
      </c>
      <c r="H834" s="54"/>
    </row>
    <row r="835" spans="1:8">
      <c r="A835" s="61" t="s">
        <v>666</v>
      </c>
      <c r="B835" s="51" t="s">
        <v>2301</v>
      </c>
      <c r="C835" s="51" t="s">
        <v>63</v>
      </c>
      <c r="D835" s="52">
        <v>46174</v>
      </c>
      <c r="E835" s="53">
        <v>230567</v>
      </c>
      <c r="F835" s="5">
        <v>24231</v>
      </c>
      <c r="G835" s="51">
        <v>232000</v>
      </c>
      <c r="H835" s="51"/>
    </row>
    <row r="836" spans="1:8">
      <c r="A836" s="61" t="s">
        <v>668</v>
      </c>
      <c r="B836" s="51" t="s">
        <v>2302</v>
      </c>
      <c r="C836" s="51" t="s">
        <v>140</v>
      </c>
      <c r="D836" s="52">
        <v>46054</v>
      </c>
      <c r="E836" s="53">
        <v>174936</v>
      </c>
      <c r="F836" s="5">
        <v>16977</v>
      </c>
      <c r="G836" s="51">
        <v>204160</v>
      </c>
      <c r="H836" s="51"/>
    </row>
    <row r="837" spans="1:8">
      <c r="A837" s="61" t="s">
        <v>668</v>
      </c>
      <c r="B837" s="51" t="s">
        <v>2302</v>
      </c>
      <c r="C837" s="51" t="s">
        <v>140</v>
      </c>
      <c r="D837" s="52">
        <v>46082</v>
      </c>
      <c r="E837" s="53">
        <v>202534</v>
      </c>
      <c r="F837" s="5">
        <v>24691</v>
      </c>
      <c r="G837" s="51">
        <v>204160</v>
      </c>
      <c r="H837" s="51"/>
    </row>
    <row r="838" spans="1:8">
      <c r="A838" s="61" t="s">
        <v>668</v>
      </c>
      <c r="B838" s="51" t="s">
        <v>2302</v>
      </c>
      <c r="C838" s="51" t="s">
        <v>140</v>
      </c>
      <c r="D838" s="52">
        <v>46113</v>
      </c>
      <c r="E838" s="53">
        <v>198967</v>
      </c>
      <c r="F838" s="5">
        <v>9975</v>
      </c>
      <c r="G838" s="51">
        <v>204160</v>
      </c>
      <c r="H838" s="51"/>
    </row>
    <row r="839" spans="1:8">
      <c r="A839" s="61" t="s">
        <v>668</v>
      </c>
      <c r="B839" s="51" t="s">
        <v>2302</v>
      </c>
      <c r="C839" s="51" t="s">
        <v>140</v>
      </c>
      <c r="D839" s="52">
        <v>46143</v>
      </c>
      <c r="E839" s="53">
        <v>254513</v>
      </c>
      <c r="F839" s="5">
        <v>38308</v>
      </c>
      <c r="G839" s="51">
        <v>204160</v>
      </c>
      <c r="H839" s="51"/>
    </row>
    <row r="840" spans="1:8">
      <c r="A840" s="61" t="s">
        <v>668</v>
      </c>
      <c r="B840" s="51" t="s">
        <v>2302</v>
      </c>
      <c r="C840" s="51" t="s">
        <v>140</v>
      </c>
      <c r="D840" s="52">
        <v>46174</v>
      </c>
      <c r="E840" s="53">
        <v>204149</v>
      </c>
      <c r="F840" s="5">
        <v>20531</v>
      </c>
      <c r="G840" s="51">
        <v>204160</v>
      </c>
      <c r="H840" s="51"/>
    </row>
    <row r="841" spans="1:8">
      <c r="A841" s="61" t="s">
        <v>671</v>
      </c>
      <c r="B841" s="51" t="s">
        <v>2303</v>
      </c>
      <c r="C841" s="51" t="s">
        <v>63</v>
      </c>
      <c r="D841" s="52">
        <v>46054</v>
      </c>
      <c r="E841" s="53">
        <v>182332</v>
      </c>
      <c r="F841" s="5">
        <v>7990</v>
      </c>
      <c r="G841" s="51">
        <v>232000</v>
      </c>
      <c r="H841" s="51"/>
    </row>
    <row r="842" spans="1:8">
      <c r="A842" s="61" t="s">
        <v>671</v>
      </c>
      <c r="B842" s="51" t="s">
        <v>2303</v>
      </c>
      <c r="C842" s="51" t="s">
        <v>63</v>
      </c>
      <c r="D842" s="52">
        <v>46082</v>
      </c>
      <c r="E842" s="53">
        <v>214173</v>
      </c>
      <c r="F842" s="5">
        <v>20441</v>
      </c>
      <c r="G842" s="51">
        <v>232000</v>
      </c>
      <c r="H842" s="51"/>
    </row>
    <row r="843" spans="1:8">
      <c r="A843" s="61" t="s">
        <v>671</v>
      </c>
      <c r="B843" s="51" t="s">
        <v>2303</v>
      </c>
      <c r="C843" s="51" t="s">
        <v>63</v>
      </c>
      <c r="D843" s="52">
        <v>46113</v>
      </c>
      <c r="E843" s="53">
        <v>189523</v>
      </c>
      <c r="F843" s="5">
        <v>6817</v>
      </c>
      <c r="G843" s="51">
        <v>232000</v>
      </c>
      <c r="H843" s="51"/>
    </row>
    <row r="844" spans="1:8">
      <c r="A844" s="61" t="s">
        <v>671</v>
      </c>
      <c r="B844" s="51" t="s">
        <v>2303</v>
      </c>
      <c r="C844" s="51" t="s">
        <v>63</v>
      </c>
      <c r="D844" s="52">
        <v>46143</v>
      </c>
      <c r="E844" s="53">
        <v>217082</v>
      </c>
      <c r="F844" s="5">
        <v>17706</v>
      </c>
      <c r="G844" s="51">
        <v>232000</v>
      </c>
      <c r="H844" s="54"/>
    </row>
    <row r="845" spans="1:8">
      <c r="A845" s="61" t="s">
        <v>671</v>
      </c>
      <c r="B845" s="51" t="s">
        <v>2303</v>
      </c>
      <c r="C845" s="51" t="s">
        <v>63</v>
      </c>
      <c r="D845" s="52">
        <v>46174</v>
      </c>
      <c r="E845" s="53">
        <v>213825</v>
      </c>
      <c r="F845" s="5">
        <v>18954</v>
      </c>
      <c r="G845" s="51">
        <v>232000</v>
      </c>
      <c r="H845" s="54"/>
    </row>
    <row r="846" spans="1:8">
      <c r="A846" s="61" t="s">
        <v>471</v>
      </c>
      <c r="B846" s="51" t="s">
        <v>2304</v>
      </c>
      <c r="C846" s="51" t="s">
        <v>63</v>
      </c>
      <c r="D846" s="52">
        <v>46054</v>
      </c>
      <c r="E846" s="53">
        <v>386436</v>
      </c>
      <c r="F846" s="5">
        <v>31643</v>
      </c>
      <c r="G846" s="51">
        <v>232000</v>
      </c>
      <c r="H846" s="54"/>
    </row>
    <row r="847" spans="1:8">
      <c r="A847" s="61" t="s">
        <v>471</v>
      </c>
      <c r="B847" s="51" t="s">
        <v>2304</v>
      </c>
      <c r="C847" s="51" t="s">
        <v>63</v>
      </c>
      <c r="D847" s="52">
        <v>46082</v>
      </c>
      <c r="E847" s="53">
        <v>384460</v>
      </c>
      <c r="F847" s="5">
        <v>30443</v>
      </c>
      <c r="G847" s="51">
        <v>232000</v>
      </c>
      <c r="H847" s="54"/>
    </row>
    <row r="848" spans="1:8">
      <c r="A848" s="61" t="s">
        <v>471</v>
      </c>
      <c r="B848" s="51" t="s">
        <v>2304</v>
      </c>
      <c r="C848" s="51" t="s">
        <v>63</v>
      </c>
      <c r="D848" s="52">
        <v>46113</v>
      </c>
      <c r="E848" s="53">
        <v>383851</v>
      </c>
      <c r="F848" s="5">
        <v>28970</v>
      </c>
      <c r="G848" s="51">
        <v>232000</v>
      </c>
      <c r="H848" s="54"/>
    </row>
    <row r="849" spans="1:8">
      <c r="A849" s="61" t="s">
        <v>471</v>
      </c>
      <c r="B849" s="51" t="s">
        <v>2304</v>
      </c>
      <c r="C849" s="51" t="s">
        <v>63</v>
      </c>
      <c r="D849" s="52">
        <v>46143</v>
      </c>
      <c r="E849" s="53">
        <v>410476</v>
      </c>
      <c r="F849" s="5">
        <v>33405</v>
      </c>
      <c r="G849" s="51">
        <v>232000</v>
      </c>
      <c r="H849" s="54"/>
    </row>
    <row r="850" spans="1:8">
      <c r="A850" s="61" t="s">
        <v>471</v>
      </c>
      <c r="B850" s="51" t="s">
        <v>2304</v>
      </c>
      <c r="C850" s="51" t="s">
        <v>63</v>
      </c>
      <c r="D850" s="52">
        <v>46174</v>
      </c>
      <c r="E850" s="53">
        <v>382394</v>
      </c>
      <c r="F850" s="5">
        <v>10698</v>
      </c>
      <c r="G850" s="51">
        <v>232000</v>
      </c>
      <c r="H850" s="54"/>
    </row>
    <row r="851" spans="1:8">
      <c r="A851" s="61" t="s">
        <v>611</v>
      </c>
      <c r="B851" s="51" t="s">
        <v>2305</v>
      </c>
      <c r="C851" s="51" t="s">
        <v>63</v>
      </c>
      <c r="D851" s="52">
        <v>46054</v>
      </c>
      <c r="E851" s="53">
        <v>203072</v>
      </c>
      <c r="F851" s="5">
        <v>19198</v>
      </c>
      <c r="G851" s="51">
        <v>232000</v>
      </c>
      <c r="H851" s="54">
        <v>1.343</v>
      </c>
    </row>
    <row r="852" spans="1:8">
      <c r="A852" s="61" t="s">
        <v>611</v>
      </c>
      <c r="B852" s="51" t="s">
        <v>2305</v>
      </c>
      <c r="C852" s="51" t="s">
        <v>63</v>
      </c>
      <c r="D852" s="52">
        <v>46082</v>
      </c>
      <c r="E852" s="53">
        <v>202742</v>
      </c>
      <c r="F852" s="5">
        <v>18313</v>
      </c>
      <c r="G852" s="51">
        <v>232000</v>
      </c>
      <c r="H852" s="54">
        <v>1.343</v>
      </c>
    </row>
    <row r="853" spans="1:8">
      <c r="A853" s="61" t="s">
        <v>611</v>
      </c>
      <c r="B853" s="51" t="s">
        <v>2305</v>
      </c>
      <c r="C853" s="51" t="s">
        <v>63</v>
      </c>
      <c r="D853" s="52">
        <v>46113</v>
      </c>
      <c r="E853" s="53">
        <v>198884</v>
      </c>
      <c r="F853" s="5">
        <v>21073</v>
      </c>
      <c r="G853" s="51">
        <v>232000</v>
      </c>
      <c r="H853" s="54">
        <v>1.343</v>
      </c>
    </row>
    <row r="854" spans="1:8">
      <c r="A854" s="61" t="s">
        <v>611</v>
      </c>
      <c r="B854" s="51" t="s">
        <v>2305</v>
      </c>
      <c r="C854" s="51" t="s">
        <v>63</v>
      </c>
      <c r="D854" s="52">
        <v>46143</v>
      </c>
      <c r="E854" s="53">
        <v>230648</v>
      </c>
      <c r="F854" s="5">
        <v>24910</v>
      </c>
      <c r="G854" s="51">
        <v>232000</v>
      </c>
      <c r="H854" s="54">
        <v>1.3979999999999999</v>
      </c>
    </row>
    <row r="855" spans="1:8">
      <c r="A855" s="61" t="s">
        <v>611</v>
      </c>
      <c r="B855" s="51" t="s">
        <v>2305</v>
      </c>
      <c r="C855" s="51" t="s">
        <v>63</v>
      </c>
      <c r="D855" s="52">
        <v>46174</v>
      </c>
      <c r="E855" s="53">
        <v>222014</v>
      </c>
      <c r="F855" s="5">
        <v>27093</v>
      </c>
      <c r="G855" s="51">
        <v>232000</v>
      </c>
      <c r="H855" s="54">
        <v>1.3979999999999999</v>
      </c>
    </row>
    <row r="856" spans="1:8">
      <c r="A856" s="61" t="s">
        <v>681</v>
      </c>
      <c r="B856" s="51" t="s">
        <v>2306</v>
      </c>
      <c r="C856" s="51" t="s">
        <v>140</v>
      </c>
      <c r="D856" s="52">
        <v>46054</v>
      </c>
      <c r="E856" s="53">
        <v>244197</v>
      </c>
      <c r="F856" s="5">
        <v>25297</v>
      </c>
      <c r="G856" s="51">
        <v>204160</v>
      </c>
      <c r="H856" s="54">
        <v>1.573</v>
      </c>
    </row>
    <row r="857" spans="1:8">
      <c r="A857" s="61" t="s">
        <v>681</v>
      </c>
      <c r="B857" s="51" t="s">
        <v>2306</v>
      </c>
      <c r="C857" s="51" t="s">
        <v>140</v>
      </c>
      <c r="D857" s="52">
        <v>46082</v>
      </c>
      <c r="E857" s="53">
        <v>217714</v>
      </c>
      <c r="F857" s="5">
        <v>18192</v>
      </c>
      <c r="G857" s="51">
        <v>204160</v>
      </c>
      <c r="H857" s="54">
        <v>1.573</v>
      </c>
    </row>
    <row r="858" spans="1:8">
      <c r="A858" s="61" t="s">
        <v>681</v>
      </c>
      <c r="B858" s="51" t="s">
        <v>2306</v>
      </c>
      <c r="C858" s="51" t="s">
        <v>140</v>
      </c>
      <c r="D858" s="52">
        <v>46113</v>
      </c>
      <c r="E858" s="53">
        <v>194190</v>
      </c>
      <c r="F858" s="5">
        <v>9527</v>
      </c>
      <c r="G858" s="51">
        <v>204160</v>
      </c>
      <c r="H858" s="54">
        <v>1.573</v>
      </c>
    </row>
    <row r="859" spans="1:8">
      <c r="A859" s="61" t="s">
        <v>681</v>
      </c>
      <c r="B859" s="51" t="s">
        <v>2306</v>
      </c>
      <c r="C859" s="51" t="s">
        <v>140</v>
      </c>
      <c r="D859" s="52">
        <v>46143</v>
      </c>
      <c r="E859" s="53">
        <v>243854</v>
      </c>
      <c r="F859" s="5">
        <v>25967</v>
      </c>
      <c r="G859" s="51">
        <v>204160</v>
      </c>
      <c r="H859" s="51"/>
    </row>
    <row r="860" spans="1:8">
      <c r="A860" s="61" t="s">
        <v>681</v>
      </c>
      <c r="B860" s="51" t="s">
        <v>2306</v>
      </c>
      <c r="C860" s="51" t="s">
        <v>140</v>
      </c>
      <c r="D860" s="52">
        <v>46174</v>
      </c>
      <c r="E860" s="53">
        <v>205493</v>
      </c>
      <c r="F860" s="5">
        <v>12302</v>
      </c>
      <c r="G860" s="51">
        <v>204160</v>
      </c>
      <c r="H860" s="51"/>
    </row>
    <row r="861" spans="1:8">
      <c r="A861" s="61" t="s">
        <v>685</v>
      </c>
      <c r="B861" s="51" t="s">
        <v>2307</v>
      </c>
      <c r="C861" s="51" t="s">
        <v>63</v>
      </c>
      <c r="D861" s="52">
        <v>46054</v>
      </c>
      <c r="E861" s="53">
        <v>187998</v>
      </c>
      <c r="F861" s="5">
        <v>9210</v>
      </c>
      <c r="G861" s="51">
        <v>232000</v>
      </c>
      <c r="H861" s="54">
        <v>1.6</v>
      </c>
    </row>
    <row r="862" spans="1:8">
      <c r="A862" s="61" t="s">
        <v>685</v>
      </c>
      <c r="B862" s="51" t="s">
        <v>2307</v>
      </c>
      <c r="C862" s="51" t="s">
        <v>63</v>
      </c>
      <c r="D862" s="52">
        <v>46082</v>
      </c>
      <c r="E862" s="53">
        <v>224678</v>
      </c>
      <c r="F862" s="5">
        <v>17141</v>
      </c>
      <c r="G862" s="51">
        <v>232000</v>
      </c>
      <c r="H862" s="54">
        <v>1.6</v>
      </c>
    </row>
    <row r="863" spans="1:8">
      <c r="A863" s="61" t="s">
        <v>685</v>
      </c>
      <c r="B863" s="51" t="s">
        <v>2307</v>
      </c>
      <c r="C863" s="51" t="s">
        <v>63</v>
      </c>
      <c r="D863" s="52">
        <v>46113</v>
      </c>
      <c r="E863" s="53">
        <v>222855</v>
      </c>
      <c r="F863" s="5">
        <v>15447</v>
      </c>
      <c r="G863" s="51">
        <v>232000</v>
      </c>
      <c r="H863" s="54">
        <v>1.6</v>
      </c>
    </row>
    <row r="864" spans="1:8">
      <c r="A864" s="61" t="s">
        <v>685</v>
      </c>
      <c r="B864" s="51" t="s">
        <v>2307</v>
      </c>
      <c r="C864" s="51" t="s">
        <v>63</v>
      </c>
      <c r="D864" s="52">
        <v>46143</v>
      </c>
      <c r="E864" s="53">
        <v>278616</v>
      </c>
      <c r="F864" s="5">
        <v>35352</v>
      </c>
      <c r="G864" s="51">
        <v>232000</v>
      </c>
      <c r="H864" s="51"/>
    </row>
    <row r="865" spans="1:8">
      <c r="A865" s="61" t="s">
        <v>685</v>
      </c>
      <c r="B865" s="51" t="s">
        <v>2307</v>
      </c>
      <c r="C865" s="51" t="s">
        <v>63</v>
      </c>
      <c r="D865" s="52">
        <v>46174</v>
      </c>
      <c r="E865" s="53">
        <v>226879</v>
      </c>
      <c r="F865" s="5">
        <v>13383</v>
      </c>
      <c r="G865" s="51">
        <v>232000</v>
      </c>
      <c r="H865" s="51"/>
    </row>
    <row r="866" spans="1:8">
      <c r="A866" s="61" t="s">
        <v>688</v>
      </c>
      <c r="B866" s="51" t="s">
        <v>2308</v>
      </c>
      <c r="C866" s="51" t="s">
        <v>140</v>
      </c>
      <c r="D866" s="52">
        <v>46054</v>
      </c>
      <c r="E866" s="53">
        <v>198033</v>
      </c>
      <c r="F866" s="5">
        <v>12764</v>
      </c>
      <c r="G866" s="51">
        <v>204160</v>
      </c>
      <c r="H866" s="51"/>
    </row>
    <row r="867" spans="1:8">
      <c r="A867" s="61" t="s">
        <v>688</v>
      </c>
      <c r="B867" s="51" t="s">
        <v>2308</v>
      </c>
      <c r="C867" s="51" t="s">
        <v>140</v>
      </c>
      <c r="D867" s="52">
        <v>46082</v>
      </c>
      <c r="E867" s="53">
        <v>225594</v>
      </c>
      <c r="F867" s="5">
        <v>15820</v>
      </c>
      <c r="G867" s="51">
        <v>204160</v>
      </c>
      <c r="H867" s="51"/>
    </row>
    <row r="868" spans="1:8">
      <c r="A868" s="61" t="s">
        <v>688</v>
      </c>
      <c r="B868" s="51" t="s">
        <v>2308</v>
      </c>
      <c r="C868" s="51" t="s">
        <v>140</v>
      </c>
      <c r="D868" s="52">
        <v>46113</v>
      </c>
      <c r="E868" s="53">
        <v>196974</v>
      </c>
      <c r="F868" s="5">
        <v>10863</v>
      </c>
      <c r="G868" s="51">
        <v>204160</v>
      </c>
      <c r="H868" s="51"/>
    </row>
    <row r="869" spans="1:8">
      <c r="A869" s="61" t="s">
        <v>688</v>
      </c>
      <c r="B869" s="51" t="s">
        <v>2308</v>
      </c>
      <c r="C869" s="51" t="s">
        <v>140</v>
      </c>
      <c r="D869" s="52">
        <v>46143</v>
      </c>
      <c r="E869" s="53">
        <v>219163</v>
      </c>
      <c r="F869" s="5">
        <v>14090</v>
      </c>
      <c r="G869" s="51">
        <v>204160</v>
      </c>
      <c r="H869" s="54"/>
    </row>
    <row r="870" spans="1:8">
      <c r="A870" s="61" t="s">
        <v>688</v>
      </c>
      <c r="B870" s="51" t="s">
        <v>2308</v>
      </c>
      <c r="C870" s="51" t="s">
        <v>140</v>
      </c>
      <c r="D870" s="52">
        <v>46174</v>
      </c>
      <c r="E870" s="53">
        <v>197330</v>
      </c>
      <c r="F870" s="5">
        <v>9933</v>
      </c>
      <c r="G870" s="51">
        <v>204160</v>
      </c>
      <c r="H870" s="54"/>
    </row>
    <row r="871" spans="1:8">
      <c r="A871" s="61" t="s">
        <v>691</v>
      </c>
      <c r="B871" s="51" t="s">
        <v>692</v>
      </c>
      <c r="C871" s="51" t="s">
        <v>63</v>
      </c>
      <c r="D871" s="52">
        <v>46054</v>
      </c>
      <c r="E871" s="53">
        <v>245076</v>
      </c>
      <c r="F871" s="5">
        <v>14554</v>
      </c>
      <c r="G871" s="51">
        <v>232000</v>
      </c>
      <c r="H871" s="54"/>
    </row>
    <row r="872" spans="1:8">
      <c r="A872" s="61" t="s">
        <v>691</v>
      </c>
      <c r="B872" s="51" t="s">
        <v>692</v>
      </c>
      <c r="C872" s="51" t="s">
        <v>63</v>
      </c>
      <c r="D872" s="52">
        <v>46082</v>
      </c>
      <c r="E872" s="53">
        <v>257717</v>
      </c>
      <c r="F872" s="5">
        <v>4223</v>
      </c>
      <c r="G872" s="51">
        <v>232000</v>
      </c>
      <c r="H872" s="54"/>
    </row>
    <row r="873" spans="1:8">
      <c r="A873" s="61" t="s">
        <v>691</v>
      </c>
      <c r="B873" s="51" t="s">
        <v>692</v>
      </c>
      <c r="C873" s="51" t="s">
        <v>63</v>
      </c>
      <c r="D873" s="52">
        <v>46113</v>
      </c>
      <c r="E873" s="53">
        <v>245103</v>
      </c>
      <c r="F873" s="5">
        <v>9552</v>
      </c>
      <c r="G873" s="51">
        <v>232000</v>
      </c>
      <c r="H873" s="54"/>
    </row>
    <row r="874" spans="1:8">
      <c r="A874" s="61" t="s">
        <v>691</v>
      </c>
      <c r="B874" s="51" t="s">
        <v>692</v>
      </c>
      <c r="C874" s="51" t="s">
        <v>63</v>
      </c>
      <c r="D874" s="52">
        <v>46143</v>
      </c>
      <c r="E874" s="53">
        <v>283715</v>
      </c>
      <c r="F874" s="5">
        <v>21791</v>
      </c>
      <c r="G874" s="51">
        <v>232000</v>
      </c>
      <c r="H874" s="51"/>
    </row>
    <row r="875" spans="1:8">
      <c r="A875" s="61" t="s">
        <v>691</v>
      </c>
      <c r="B875" s="51" t="s">
        <v>692</v>
      </c>
      <c r="C875" s="51" t="s">
        <v>63</v>
      </c>
      <c r="D875" s="52">
        <v>46174</v>
      </c>
      <c r="E875" s="53">
        <v>233587</v>
      </c>
      <c r="F875" s="5">
        <v>-2056</v>
      </c>
      <c r="G875" s="51">
        <v>232000</v>
      </c>
      <c r="H875" s="51"/>
    </row>
    <row r="876" spans="1:8">
      <c r="A876" s="61" t="s">
        <v>757</v>
      </c>
      <c r="B876" s="51" t="s">
        <v>2309</v>
      </c>
      <c r="C876" s="51" t="s">
        <v>140</v>
      </c>
      <c r="D876" s="52">
        <v>46054</v>
      </c>
      <c r="E876" s="53">
        <v>148219</v>
      </c>
      <c r="F876" s="5">
        <v>-1680</v>
      </c>
      <c r="G876" s="51">
        <v>204160</v>
      </c>
      <c r="H876" s="54">
        <v>1.5529999999999999</v>
      </c>
    </row>
    <row r="877" spans="1:8">
      <c r="A877" s="61" t="s">
        <v>757</v>
      </c>
      <c r="B877" s="51" t="s">
        <v>2309</v>
      </c>
      <c r="C877" s="51" t="s">
        <v>140</v>
      </c>
      <c r="D877" s="52">
        <v>46082</v>
      </c>
      <c r="E877" s="53">
        <v>174621</v>
      </c>
      <c r="F877" s="5">
        <v>7928</v>
      </c>
      <c r="G877" s="51">
        <v>204160</v>
      </c>
      <c r="H877" s="54">
        <v>1.01</v>
      </c>
    </row>
    <row r="878" spans="1:8">
      <c r="A878" s="61" t="s">
        <v>757</v>
      </c>
      <c r="B878" s="51" t="s">
        <v>2309</v>
      </c>
      <c r="C878" s="51" t="s">
        <v>140</v>
      </c>
      <c r="D878" s="52">
        <v>46113</v>
      </c>
      <c r="E878" s="53">
        <v>179243</v>
      </c>
      <c r="F878" s="5">
        <v>7003</v>
      </c>
      <c r="G878" s="51">
        <v>204160</v>
      </c>
      <c r="H878" s="54">
        <v>1.548</v>
      </c>
    </row>
    <row r="879" spans="1:8">
      <c r="A879" s="61" t="s">
        <v>757</v>
      </c>
      <c r="B879" s="51" t="s">
        <v>2309</v>
      </c>
      <c r="C879" s="51" t="s">
        <v>140</v>
      </c>
      <c r="D879" s="52">
        <v>46143</v>
      </c>
      <c r="E879" s="53">
        <v>187461</v>
      </c>
      <c r="F879" s="5">
        <v>13573</v>
      </c>
      <c r="G879" s="51">
        <v>204160</v>
      </c>
      <c r="H879" s="54">
        <v>1.014</v>
      </c>
    </row>
    <row r="880" spans="1:8">
      <c r="A880" s="61" t="s">
        <v>757</v>
      </c>
      <c r="B880" s="51" t="s">
        <v>2309</v>
      </c>
      <c r="C880" s="51" t="s">
        <v>140</v>
      </c>
      <c r="D880" s="52">
        <v>46174</v>
      </c>
      <c r="E880" s="53">
        <v>171371</v>
      </c>
      <c r="F880" s="5">
        <v>2720</v>
      </c>
      <c r="G880" s="51">
        <v>204160</v>
      </c>
      <c r="H880" s="54">
        <v>1.4770000000000001</v>
      </c>
    </row>
    <row r="881" spans="1:8">
      <c r="A881" s="61" t="s">
        <v>998</v>
      </c>
      <c r="B881" s="51" t="s">
        <v>657</v>
      </c>
      <c r="C881" s="51" t="s">
        <v>63</v>
      </c>
      <c r="D881" s="52">
        <v>46054</v>
      </c>
      <c r="E881" s="53">
        <v>272369</v>
      </c>
      <c r="F881" s="5">
        <v>25076</v>
      </c>
      <c r="G881" s="51">
        <v>232000</v>
      </c>
      <c r="H881" s="51"/>
    </row>
    <row r="882" spans="1:8">
      <c r="A882" s="61" t="s">
        <v>998</v>
      </c>
      <c r="B882" s="51" t="s">
        <v>657</v>
      </c>
      <c r="C882" s="51" t="s">
        <v>63</v>
      </c>
      <c r="D882" s="52">
        <v>46082</v>
      </c>
      <c r="E882" s="53">
        <v>310969</v>
      </c>
      <c r="F882" s="5">
        <v>41412</v>
      </c>
      <c r="G882" s="51">
        <v>232000</v>
      </c>
      <c r="H882" s="51"/>
    </row>
    <row r="883" spans="1:8">
      <c r="A883" s="61" t="s">
        <v>998</v>
      </c>
      <c r="B883" s="51" t="s">
        <v>657</v>
      </c>
      <c r="C883" s="51" t="s">
        <v>63</v>
      </c>
      <c r="D883" s="52">
        <v>46113</v>
      </c>
      <c r="E883" s="53">
        <v>310614</v>
      </c>
      <c r="F883" s="5">
        <v>38004</v>
      </c>
      <c r="G883" s="51">
        <v>232000</v>
      </c>
      <c r="H883" s="51"/>
    </row>
    <row r="884" spans="1:8">
      <c r="A884" s="61" t="s">
        <v>998</v>
      </c>
      <c r="B884" s="51" t="s">
        <v>657</v>
      </c>
      <c r="C884" s="51" t="s">
        <v>63</v>
      </c>
      <c r="D884" s="52">
        <v>46143</v>
      </c>
      <c r="E884" s="53">
        <v>369535</v>
      </c>
      <c r="F884" s="5">
        <v>51603</v>
      </c>
      <c r="G884" s="51">
        <v>232000</v>
      </c>
      <c r="H884" s="51"/>
    </row>
    <row r="885" spans="1:8">
      <c r="A885" s="61" t="s">
        <v>998</v>
      </c>
      <c r="B885" s="51" t="s">
        <v>657</v>
      </c>
      <c r="C885" s="51" t="s">
        <v>63</v>
      </c>
      <c r="D885" s="52">
        <v>46174</v>
      </c>
      <c r="E885" s="53">
        <v>322360</v>
      </c>
      <c r="F885" s="5">
        <v>36590</v>
      </c>
      <c r="G885" s="51">
        <v>232000</v>
      </c>
      <c r="H885" s="51"/>
    </row>
    <row r="886" spans="1:8">
      <c r="A886" s="61" t="s">
        <v>698</v>
      </c>
      <c r="B886" s="51" t="s">
        <v>2310</v>
      </c>
      <c r="C886" s="51" t="s">
        <v>63</v>
      </c>
      <c r="D886" s="52">
        <v>46054</v>
      </c>
      <c r="E886" s="53">
        <v>182405</v>
      </c>
      <c r="F886" s="5">
        <v>4763</v>
      </c>
      <c r="G886" s="51">
        <v>232000</v>
      </c>
      <c r="H886" s="51"/>
    </row>
    <row r="887" spans="1:8">
      <c r="A887" s="61" t="s">
        <v>698</v>
      </c>
      <c r="B887" s="51" t="s">
        <v>2310</v>
      </c>
      <c r="C887" s="51" t="s">
        <v>63</v>
      </c>
      <c r="D887" s="52">
        <v>46082</v>
      </c>
      <c r="E887" s="53">
        <v>218602</v>
      </c>
      <c r="F887" s="5">
        <v>15040</v>
      </c>
      <c r="G887" s="51">
        <v>232000</v>
      </c>
      <c r="H887" s="51"/>
    </row>
    <row r="888" spans="1:8">
      <c r="A888" s="61" t="s">
        <v>698</v>
      </c>
      <c r="B888" s="51" t="s">
        <v>2310</v>
      </c>
      <c r="C888" s="51" t="s">
        <v>63</v>
      </c>
      <c r="D888" s="52">
        <v>46113</v>
      </c>
      <c r="E888" s="53">
        <v>230732</v>
      </c>
      <c r="F888" s="5">
        <v>20892</v>
      </c>
      <c r="G888" s="51">
        <v>232000</v>
      </c>
      <c r="H888" s="51"/>
    </row>
    <row r="889" spans="1:8">
      <c r="A889" s="61" t="s">
        <v>698</v>
      </c>
      <c r="B889" s="51" t="s">
        <v>2310</v>
      </c>
      <c r="C889" s="51" t="s">
        <v>63</v>
      </c>
      <c r="D889" s="52">
        <v>46143</v>
      </c>
      <c r="E889" s="53">
        <v>270770</v>
      </c>
      <c r="F889" s="5">
        <v>30366</v>
      </c>
      <c r="G889" s="51">
        <v>232000</v>
      </c>
      <c r="H889" s="54"/>
    </row>
    <row r="890" spans="1:8">
      <c r="A890" s="61" t="s">
        <v>698</v>
      </c>
      <c r="B890" s="51" t="s">
        <v>2310</v>
      </c>
      <c r="C890" s="51" t="s">
        <v>63</v>
      </c>
      <c r="D890" s="52">
        <v>46174</v>
      </c>
      <c r="E890" s="53">
        <v>241722</v>
      </c>
      <c r="F890" s="5">
        <v>21684</v>
      </c>
      <c r="G890" s="51">
        <v>232000</v>
      </c>
      <c r="H890" s="54"/>
    </row>
    <row r="891" spans="1:8">
      <c r="A891" s="61" t="s">
        <v>515</v>
      </c>
      <c r="B891" s="51" t="s">
        <v>2311</v>
      </c>
      <c r="C891" s="51" t="s">
        <v>140</v>
      </c>
      <c r="D891" s="52">
        <v>46054</v>
      </c>
      <c r="E891" s="53">
        <v>146314</v>
      </c>
      <c r="F891" s="5">
        <v>6470</v>
      </c>
      <c r="G891" s="51">
        <v>204160</v>
      </c>
      <c r="H891" s="54"/>
    </row>
    <row r="892" spans="1:8">
      <c r="A892" s="61" t="s">
        <v>515</v>
      </c>
      <c r="B892" s="51" t="s">
        <v>2311</v>
      </c>
      <c r="C892" s="51" t="s">
        <v>140</v>
      </c>
      <c r="D892" s="52">
        <v>46082</v>
      </c>
      <c r="E892" s="53">
        <v>157255</v>
      </c>
      <c r="F892" s="5">
        <v>14452</v>
      </c>
      <c r="G892" s="51">
        <v>204160</v>
      </c>
      <c r="H892" s="54"/>
    </row>
    <row r="893" spans="1:8">
      <c r="A893" s="61" t="s">
        <v>515</v>
      </c>
      <c r="B893" s="51" t="s">
        <v>2311</v>
      </c>
      <c r="C893" s="51" t="s">
        <v>140</v>
      </c>
      <c r="D893" s="52">
        <v>46113</v>
      </c>
      <c r="E893" s="53">
        <v>154829</v>
      </c>
      <c r="F893" s="5">
        <v>14650</v>
      </c>
      <c r="G893" s="51">
        <v>204160</v>
      </c>
      <c r="H893" s="54"/>
    </row>
    <row r="894" spans="1:8">
      <c r="A894" s="61" t="s">
        <v>515</v>
      </c>
      <c r="B894" s="51" t="s">
        <v>2311</v>
      </c>
      <c r="C894" s="51" t="s">
        <v>140</v>
      </c>
      <c r="D894" s="52">
        <v>46143</v>
      </c>
      <c r="E894" s="53">
        <v>170582</v>
      </c>
      <c r="F894" s="5">
        <v>17899</v>
      </c>
      <c r="G894" s="51">
        <v>204160</v>
      </c>
      <c r="H894" s="51"/>
    </row>
    <row r="895" spans="1:8">
      <c r="A895" s="61" t="s">
        <v>515</v>
      </c>
      <c r="B895" s="51" t="s">
        <v>2311</v>
      </c>
      <c r="C895" s="51" t="s">
        <v>140</v>
      </c>
      <c r="D895" s="52">
        <v>46174</v>
      </c>
      <c r="E895" s="53">
        <v>154935</v>
      </c>
      <c r="F895" s="5">
        <v>13923</v>
      </c>
      <c r="G895" s="51">
        <v>204160</v>
      </c>
      <c r="H895" s="51"/>
    </row>
    <row r="896" spans="1:8">
      <c r="A896" s="61" t="s">
        <v>1163</v>
      </c>
      <c r="B896" s="51" t="s">
        <v>2312</v>
      </c>
      <c r="C896" s="51" t="s">
        <v>63</v>
      </c>
      <c r="D896" s="52">
        <v>46054</v>
      </c>
      <c r="E896" s="53">
        <v>130026</v>
      </c>
      <c r="F896" s="5">
        <v>-2928</v>
      </c>
      <c r="G896" s="51">
        <v>232000</v>
      </c>
      <c r="H896" s="54">
        <v>1.1859999999999999</v>
      </c>
    </row>
    <row r="897" spans="1:8">
      <c r="A897" s="61" t="s">
        <v>1163</v>
      </c>
      <c r="B897" s="51" t="s">
        <v>2312</v>
      </c>
      <c r="C897" s="51" t="s">
        <v>63</v>
      </c>
      <c r="D897" s="52">
        <v>46082</v>
      </c>
      <c r="E897" s="53">
        <v>147627</v>
      </c>
      <c r="F897" s="5">
        <v>-165</v>
      </c>
      <c r="G897" s="51">
        <v>232000</v>
      </c>
      <c r="H897" s="54">
        <v>1.3140000000000001</v>
      </c>
    </row>
    <row r="898" spans="1:8">
      <c r="A898" s="61" t="s">
        <v>1163</v>
      </c>
      <c r="B898" s="51" t="s">
        <v>2312</v>
      </c>
      <c r="C898" s="51" t="s">
        <v>63</v>
      </c>
      <c r="D898" s="52">
        <v>46113</v>
      </c>
      <c r="E898" s="53">
        <v>141253</v>
      </c>
      <c r="F898" s="5">
        <v>-4136</v>
      </c>
      <c r="G898" s="51">
        <v>232000</v>
      </c>
      <c r="H898" s="54">
        <v>1.23</v>
      </c>
    </row>
    <row r="899" spans="1:8">
      <c r="A899" s="61" t="s">
        <v>1163</v>
      </c>
      <c r="B899" s="51" t="s">
        <v>2312</v>
      </c>
      <c r="C899" s="51" t="s">
        <v>63</v>
      </c>
      <c r="D899" s="52">
        <v>46143</v>
      </c>
      <c r="E899" s="53">
        <v>154498</v>
      </c>
      <c r="F899" s="5">
        <v>5162</v>
      </c>
      <c r="G899" s="51">
        <v>232000</v>
      </c>
      <c r="H899" s="54">
        <v>1.319</v>
      </c>
    </row>
    <row r="900" spans="1:8">
      <c r="A900" s="61" t="s">
        <v>1163</v>
      </c>
      <c r="B900" s="51" t="s">
        <v>2312</v>
      </c>
      <c r="C900" s="51" t="s">
        <v>63</v>
      </c>
      <c r="D900" s="52">
        <v>46174</v>
      </c>
      <c r="E900" s="53">
        <v>140743</v>
      </c>
      <c r="F900" s="5">
        <v>2007</v>
      </c>
      <c r="G900" s="51">
        <v>232000</v>
      </c>
      <c r="H900" s="54">
        <v>1.18</v>
      </c>
    </row>
    <row r="901" spans="1:8">
      <c r="A901" s="61" t="s">
        <v>707</v>
      </c>
      <c r="B901" s="51" t="s">
        <v>709</v>
      </c>
      <c r="C901" s="51" t="s">
        <v>140</v>
      </c>
      <c r="D901" s="52">
        <v>46054</v>
      </c>
      <c r="E901" s="53">
        <v>153625</v>
      </c>
      <c r="F901" s="5">
        <v>-5764</v>
      </c>
      <c r="G901" s="51">
        <v>204160</v>
      </c>
      <c r="H901" s="51"/>
    </row>
    <row r="902" spans="1:8">
      <c r="A902" s="61" t="s">
        <v>707</v>
      </c>
      <c r="B902" s="51" t="s">
        <v>709</v>
      </c>
      <c r="C902" s="51" t="s">
        <v>140</v>
      </c>
      <c r="D902" s="52">
        <v>46082</v>
      </c>
      <c r="E902" s="53">
        <v>182177</v>
      </c>
      <c r="F902" s="5">
        <v>11086</v>
      </c>
      <c r="G902" s="51">
        <v>204160</v>
      </c>
      <c r="H902" s="51"/>
    </row>
    <row r="903" spans="1:8">
      <c r="A903" s="61" t="s">
        <v>707</v>
      </c>
      <c r="B903" s="51" t="s">
        <v>709</v>
      </c>
      <c r="C903" s="51" t="s">
        <v>140</v>
      </c>
      <c r="D903" s="52">
        <v>46113</v>
      </c>
      <c r="E903" s="53">
        <v>168474</v>
      </c>
      <c r="F903" s="5">
        <v>9748</v>
      </c>
      <c r="G903" s="51">
        <v>204160</v>
      </c>
      <c r="H903" s="51"/>
    </row>
    <row r="904" spans="1:8">
      <c r="A904" s="61" t="s">
        <v>707</v>
      </c>
      <c r="B904" s="51" t="s">
        <v>709</v>
      </c>
      <c r="C904" s="51" t="s">
        <v>140</v>
      </c>
      <c r="D904" s="52">
        <v>46143</v>
      </c>
      <c r="E904" s="53">
        <v>192174</v>
      </c>
      <c r="F904" s="5">
        <v>12325</v>
      </c>
      <c r="G904" s="51">
        <v>204160</v>
      </c>
      <c r="H904" s="51"/>
    </row>
    <row r="905" spans="1:8">
      <c r="A905" s="61" t="s">
        <v>707</v>
      </c>
      <c r="B905" s="51" t="s">
        <v>709</v>
      </c>
      <c r="C905" s="51" t="s">
        <v>140</v>
      </c>
      <c r="D905" s="52">
        <v>46174</v>
      </c>
      <c r="E905" s="53">
        <v>172214</v>
      </c>
      <c r="F905" s="5">
        <v>7886</v>
      </c>
      <c r="G905" s="51">
        <v>204160</v>
      </c>
      <c r="H905" s="54"/>
    </row>
    <row r="906" spans="1:8">
      <c r="A906" s="61" t="s">
        <v>704</v>
      </c>
      <c r="B906" s="51" t="s">
        <v>2313</v>
      </c>
      <c r="C906" s="51" t="s">
        <v>140</v>
      </c>
      <c r="D906" s="52">
        <v>46054</v>
      </c>
      <c r="E906" s="53">
        <v>176572</v>
      </c>
      <c r="F906" s="5">
        <v>6529</v>
      </c>
      <c r="G906" s="51">
        <v>204160</v>
      </c>
      <c r="H906" s="54">
        <v>1.5569999999999999</v>
      </c>
    </row>
    <row r="907" spans="1:8">
      <c r="A907" s="61" t="s">
        <v>704</v>
      </c>
      <c r="B907" s="51" t="s">
        <v>2313</v>
      </c>
      <c r="C907" s="51" t="s">
        <v>140</v>
      </c>
      <c r="D907" s="52">
        <v>46082</v>
      </c>
      <c r="E907" s="53">
        <v>209540</v>
      </c>
      <c r="F907" s="5">
        <v>14556</v>
      </c>
      <c r="G907" s="51">
        <v>204160</v>
      </c>
      <c r="H907" s="51"/>
    </row>
    <row r="908" spans="1:8">
      <c r="A908" s="61" t="s">
        <v>704</v>
      </c>
      <c r="B908" s="51" t="s">
        <v>2313</v>
      </c>
      <c r="C908" s="51" t="s">
        <v>140</v>
      </c>
      <c r="D908" s="52">
        <v>46113</v>
      </c>
      <c r="E908" s="53">
        <v>205152</v>
      </c>
      <c r="F908" s="5">
        <v>10155</v>
      </c>
      <c r="G908" s="51">
        <v>204160</v>
      </c>
      <c r="H908" s="51"/>
    </row>
    <row r="909" spans="1:8">
      <c r="A909" s="61" t="s">
        <v>704</v>
      </c>
      <c r="B909" s="51" t="s">
        <v>2313</v>
      </c>
      <c r="C909" s="51" t="s">
        <v>140</v>
      </c>
      <c r="D909" s="52">
        <v>46143</v>
      </c>
      <c r="E909" s="53">
        <v>242920</v>
      </c>
      <c r="F909" s="5">
        <v>31322</v>
      </c>
      <c r="G909" s="51">
        <v>204160</v>
      </c>
      <c r="H909" s="51"/>
    </row>
    <row r="910" spans="1:8">
      <c r="A910" s="61" t="s">
        <v>704</v>
      </c>
      <c r="B910" s="51" t="s">
        <v>2313</v>
      </c>
      <c r="C910" s="51" t="s">
        <v>140</v>
      </c>
      <c r="D910" s="52">
        <v>46174</v>
      </c>
      <c r="E910" s="53">
        <v>205119</v>
      </c>
      <c r="F910" s="5">
        <v>14209</v>
      </c>
      <c r="G910" s="51">
        <v>204160</v>
      </c>
      <c r="H910" s="51"/>
    </row>
    <row r="911" spans="1:8">
      <c r="A911" s="61" t="s">
        <v>809</v>
      </c>
      <c r="B911" s="51" t="s">
        <v>2314</v>
      </c>
      <c r="C911" s="51" t="s">
        <v>63</v>
      </c>
      <c r="D911" s="52">
        <v>46054</v>
      </c>
      <c r="E911" s="53">
        <v>71992</v>
      </c>
      <c r="F911" s="5">
        <v>-4126</v>
      </c>
      <c r="G911" s="51">
        <v>232000</v>
      </c>
      <c r="H911" s="51"/>
    </row>
    <row r="912" spans="1:8">
      <c r="A912" s="61" t="s">
        <v>809</v>
      </c>
      <c r="B912" s="51" t="s">
        <v>2314</v>
      </c>
      <c r="C912" s="51" t="s">
        <v>63</v>
      </c>
      <c r="D912" s="52">
        <v>46082</v>
      </c>
      <c r="E912" s="53">
        <v>210088</v>
      </c>
      <c r="F912" s="5">
        <v>17830</v>
      </c>
      <c r="G912" s="51">
        <v>232000</v>
      </c>
      <c r="H912" s="54">
        <v>2.0209999999999999</v>
      </c>
    </row>
    <row r="913" spans="1:8">
      <c r="A913" s="61" t="s">
        <v>809</v>
      </c>
      <c r="B913" s="51" t="s">
        <v>2314</v>
      </c>
      <c r="C913" s="51" t="s">
        <v>63</v>
      </c>
      <c r="D913" s="52">
        <v>46113</v>
      </c>
      <c r="E913" s="53">
        <v>217131</v>
      </c>
      <c r="F913" s="5">
        <v>28386</v>
      </c>
      <c r="G913" s="51">
        <v>232000</v>
      </c>
      <c r="H913" s="54">
        <v>1.825</v>
      </c>
    </row>
    <row r="914" spans="1:8">
      <c r="A914" s="61" t="s">
        <v>809</v>
      </c>
      <c r="B914" s="51" t="s">
        <v>2314</v>
      </c>
      <c r="C914" s="51" t="s">
        <v>63</v>
      </c>
      <c r="D914" s="52">
        <v>46143</v>
      </c>
      <c r="E914" s="53">
        <v>245270</v>
      </c>
      <c r="F914" s="5">
        <v>31968</v>
      </c>
      <c r="G914" s="51">
        <v>232000</v>
      </c>
      <c r="H914" s="54">
        <v>1.8779999999999999</v>
      </c>
    </row>
    <row r="915" spans="1:8">
      <c r="A915" s="61" t="s">
        <v>809</v>
      </c>
      <c r="B915" s="51" t="s">
        <v>2314</v>
      </c>
      <c r="C915" s="51" t="s">
        <v>63</v>
      </c>
      <c r="D915" s="52">
        <v>46174</v>
      </c>
      <c r="E915" s="53">
        <v>216536</v>
      </c>
      <c r="F915" s="5">
        <v>24353</v>
      </c>
      <c r="G915" s="51">
        <v>232000</v>
      </c>
      <c r="H915" s="54">
        <v>1.546</v>
      </c>
    </row>
    <row r="916" spans="1:8">
      <c r="A916" s="61" t="s">
        <v>716</v>
      </c>
      <c r="B916" s="51" t="s">
        <v>2315</v>
      </c>
      <c r="C916" s="51" t="s">
        <v>140</v>
      </c>
      <c r="D916" s="52">
        <v>46054</v>
      </c>
      <c r="E916" s="53">
        <v>150962</v>
      </c>
      <c r="F916" s="5">
        <v>1504</v>
      </c>
      <c r="G916" s="51">
        <v>204160</v>
      </c>
      <c r="H916" s="51"/>
    </row>
    <row r="917" spans="1:8">
      <c r="A917" s="61" t="s">
        <v>716</v>
      </c>
      <c r="B917" s="51" t="s">
        <v>2315</v>
      </c>
      <c r="C917" s="51" t="s">
        <v>140</v>
      </c>
      <c r="D917" s="52">
        <v>46082</v>
      </c>
      <c r="E917" s="53">
        <v>173252</v>
      </c>
      <c r="F917" s="5">
        <v>7575</v>
      </c>
      <c r="G917" s="51">
        <v>204160</v>
      </c>
      <c r="H917" s="51"/>
    </row>
    <row r="918" spans="1:8">
      <c r="A918" s="61" t="s">
        <v>716</v>
      </c>
      <c r="B918" s="51" t="s">
        <v>2315</v>
      </c>
      <c r="C918" s="51" t="s">
        <v>140</v>
      </c>
      <c r="D918" s="52">
        <v>46113</v>
      </c>
      <c r="E918" s="53">
        <v>170276</v>
      </c>
      <c r="F918" s="5">
        <v>6125</v>
      </c>
      <c r="G918" s="51">
        <v>204160</v>
      </c>
      <c r="H918" s="54"/>
    </row>
    <row r="919" spans="1:8">
      <c r="A919" s="61" t="s">
        <v>716</v>
      </c>
      <c r="B919" s="51" t="s">
        <v>2315</v>
      </c>
      <c r="C919" s="51" t="s">
        <v>140</v>
      </c>
      <c r="D919" s="52">
        <v>46143</v>
      </c>
      <c r="E919" s="53">
        <v>191243</v>
      </c>
      <c r="F919" s="5">
        <v>10216</v>
      </c>
      <c r="G919" s="51">
        <v>204160</v>
      </c>
      <c r="H919" s="54"/>
    </row>
    <row r="920" spans="1:8">
      <c r="A920" s="61" t="s">
        <v>716</v>
      </c>
      <c r="B920" s="51" t="s">
        <v>2315</v>
      </c>
      <c r="C920" s="51" t="s">
        <v>140</v>
      </c>
      <c r="D920" s="52">
        <v>46174</v>
      </c>
      <c r="E920" s="53">
        <v>173094</v>
      </c>
      <c r="F920" s="5">
        <v>3823</v>
      </c>
      <c r="G920" s="51">
        <v>204160</v>
      </c>
      <c r="H920" s="51"/>
    </row>
    <row r="921" spans="1:8">
      <c r="A921" s="61" t="s">
        <v>720</v>
      </c>
      <c r="B921" s="51" t="s">
        <v>722</v>
      </c>
      <c r="C921" s="51" t="s">
        <v>63</v>
      </c>
      <c r="D921" s="52">
        <v>46054</v>
      </c>
      <c r="E921" s="53">
        <v>214565</v>
      </c>
      <c r="F921" s="5">
        <v>10879</v>
      </c>
      <c r="G921" s="51">
        <v>232000</v>
      </c>
      <c r="H921" s="51"/>
    </row>
    <row r="922" spans="1:8">
      <c r="A922" s="61" t="s">
        <v>720</v>
      </c>
      <c r="B922" s="51" t="s">
        <v>722</v>
      </c>
      <c r="C922" s="51" t="s">
        <v>63</v>
      </c>
      <c r="D922" s="52">
        <v>46082</v>
      </c>
      <c r="E922" s="53">
        <v>259801</v>
      </c>
      <c r="F922" s="5">
        <v>24225</v>
      </c>
      <c r="G922" s="51">
        <v>232000</v>
      </c>
      <c r="H922" s="51"/>
    </row>
    <row r="923" spans="1:8">
      <c r="A923" s="61" t="s">
        <v>720</v>
      </c>
      <c r="B923" s="51" t="s">
        <v>722</v>
      </c>
      <c r="C923" s="51" t="s">
        <v>63</v>
      </c>
      <c r="D923" s="52">
        <v>46113</v>
      </c>
      <c r="E923" s="53">
        <v>260847</v>
      </c>
      <c r="F923" s="5">
        <v>30195</v>
      </c>
      <c r="G923" s="51">
        <v>232000</v>
      </c>
      <c r="H923" s="51"/>
    </row>
    <row r="924" spans="1:8">
      <c r="A924" s="61" t="s">
        <v>720</v>
      </c>
      <c r="B924" s="51" t="s">
        <v>722</v>
      </c>
      <c r="C924" s="51" t="s">
        <v>63</v>
      </c>
      <c r="D924" s="52">
        <v>46143</v>
      </c>
      <c r="E924" s="53">
        <v>284026</v>
      </c>
      <c r="F924" s="5">
        <v>29666</v>
      </c>
      <c r="G924" s="51">
        <v>232000</v>
      </c>
      <c r="H924" s="51"/>
    </row>
    <row r="925" spans="1:8">
      <c r="A925" s="61" t="s">
        <v>720</v>
      </c>
      <c r="B925" s="51" t="s">
        <v>722</v>
      </c>
      <c r="C925" s="51" t="s">
        <v>63</v>
      </c>
      <c r="D925" s="52">
        <v>46174</v>
      </c>
      <c r="E925" s="53">
        <v>274369</v>
      </c>
      <c r="F925" s="5">
        <v>30628</v>
      </c>
      <c r="G925" s="51">
        <v>232000</v>
      </c>
      <c r="H925" s="51"/>
    </row>
    <row r="926" spans="1:8">
      <c r="A926" s="61" t="s">
        <v>723</v>
      </c>
      <c r="B926" s="51" t="s">
        <v>2316</v>
      </c>
      <c r="C926" s="51" t="s">
        <v>63</v>
      </c>
      <c r="D926" s="52">
        <v>46054</v>
      </c>
      <c r="E926" s="53">
        <v>158696</v>
      </c>
      <c r="F926" s="5">
        <v>-2195</v>
      </c>
      <c r="G926" s="51">
        <v>232000</v>
      </c>
      <c r="H926" s="51"/>
    </row>
    <row r="927" spans="1:8">
      <c r="A927" s="61" t="s">
        <v>723</v>
      </c>
      <c r="B927" s="51" t="s">
        <v>2316</v>
      </c>
      <c r="C927" s="51" t="s">
        <v>63</v>
      </c>
      <c r="D927" s="52">
        <v>46082</v>
      </c>
      <c r="E927" s="53">
        <v>177149</v>
      </c>
      <c r="F927" s="5">
        <v>8817</v>
      </c>
      <c r="G927" s="51">
        <v>232000</v>
      </c>
      <c r="H927" s="51"/>
    </row>
    <row r="928" spans="1:8">
      <c r="A928" s="61" t="s">
        <v>723</v>
      </c>
      <c r="B928" s="51" t="s">
        <v>2316</v>
      </c>
      <c r="C928" s="51" t="s">
        <v>63</v>
      </c>
      <c r="D928" s="52">
        <v>46113</v>
      </c>
      <c r="E928" s="53">
        <v>169209</v>
      </c>
      <c r="F928" s="5">
        <v>9851</v>
      </c>
      <c r="G928" s="51">
        <v>232000</v>
      </c>
      <c r="H928" s="54"/>
    </row>
    <row r="929" spans="1:8">
      <c r="A929" s="61" t="s">
        <v>723</v>
      </c>
      <c r="B929" s="51" t="s">
        <v>2316</v>
      </c>
      <c r="C929" s="51" t="s">
        <v>63</v>
      </c>
      <c r="D929" s="52">
        <v>46143</v>
      </c>
      <c r="E929" s="53">
        <v>207745</v>
      </c>
      <c r="F929" s="5">
        <v>15807</v>
      </c>
      <c r="G929" s="51">
        <v>232000</v>
      </c>
      <c r="H929" s="51"/>
    </row>
    <row r="930" spans="1:8">
      <c r="A930" s="61" t="s">
        <v>723</v>
      </c>
      <c r="B930" s="51" t="s">
        <v>2316</v>
      </c>
      <c r="C930" s="51" t="s">
        <v>63</v>
      </c>
      <c r="D930" s="52">
        <v>46174</v>
      </c>
      <c r="E930" s="53">
        <v>186172</v>
      </c>
      <c r="F930" s="5">
        <v>5699</v>
      </c>
      <c r="G930" s="51">
        <v>232000</v>
      </c>
      <c r="H930" s="51"/>
    </row>
    <row r="931" spans="1:8">
      <c r="A931" s="61" t="s">
        <v>725</v>
      </c>
      <c r="B931" s="51" t="s">
        <v>2317</v>
      </c>
      <c r="C931" s="51" t="s">
        <v>140</v>
      </c>
      <c r="D931" s="52">
        <v>46054</v>
      </c>
      <c r="E931" s="53">
        <v>177015</v>
      </c>
      <c r="F931" s="5">
        <v>10877</v>
      </c>
      <c r="G931" s="51">
        <v>204160</v>
      </c>
      <c r="H931" s="51"/>
    </row>
    <row r="932" spans="1:8">
      <c r="A932" s="61" t="s">
        <v>725</v>
      </c>
      <c r="B932" s="51" t="s">
        <v>2317</v>
      </c>
      <c r="C932" s="51" t="s">
        <v>140</v>
      </c>
      <c r="D932" s="52">
        <v>46082</v>
      </c>
      <c r="E932" s="53">
        <v>199781</v>
      </c>
      <c r="F932" s="5">
        <v>18602</v>
      </c>
      <c r="G932" s="51">
        <v>204160</v>
      </c>
      <c r="H932" s="51"/>
    </row>
    <row r="933" spans="1:8">
      <c r="A933" s="61" t="s">
        <v>725</v>
      </c>
      <c r="B933" s="51" t="s">
        <v>2317</v>
      </c>
      <c r="C933" s="51" t="s">
        <v>140</v>
      </c>
      <c r="D933" s="52">
        <v>46113</v>
      </c>
      <c r="E933" s="53">
        <v>191301</v>
      </c>
      <c r="F933" s="5">
        <v>10484</v>
      </c>
      <c r="G933" s="51">
        <v>204160</v>
      </c>
      <c r="H933" s="51"/>
    </row>
    <row r="934" spans="1:8">
      <c r="A934" s="61" t="s">
        <v>725</v>
      </c>
      <c r="B934" s="51" t="s">
        <v>2317</v>
      </c>
      <c r="C934" s="51" t="s">
        <v>140</v>
      </c>
      <c r="D934" s="52">
        <v>46143</v>
      </c>
      <c r="E934" s="53">
        <v>211947</v>
      </c>
      <c r="F934" s="5">
        <v>19816</v>
      </c>
      <c r="G934" s="51">
        <v>204160</v>
      </c>
      <c r="H934" s="51"/>
    </row>
    <row r="935" spans="1:8">
      <c r="A935" s="61" t="s">
        <v>725</v>
      </c>
      <c r="B935" s="51" t="s">
        <v>2317</v>
      </c>
      <c r="C935" s="51" t="s">
        <v>140</v>
      </c>
      <c r="D935" s="52">
        <v>46174</v>
      </c>
      <c r="E935" s="53">
        <v>203627</v>
      </c>
      <c r="F935" s="5">
        <v>18529</v>
      </c>
      <c r="G935" s="51">
        <v>204160</v>
      </c>
      <c r="H935" s="51"/>
    </row>
    <row r="936" spans="1:8">
      <c r="A936" s="61" t="s">
        <v>1756</v>
      </c>
      <c r="B936" s="51" t="s">
        <v>1759</v>
      </c>
      <c r="C936" s="51" t="s">
        <v>140</v>
      </c>
      <c r="D936" s="52">
        <v>46054</v>
      </c>
      <c r="E936" s="53">
        <v>191229</v>
      </c>
      <c r="F936" s="5">
        <v>20558</v>
      </c>
      <c r="G936" s="51">
        <v>204160</v>
      </c>
      <c r="H936" s="51"/>
    </row>
    <row r="937" spans="1:8">
      <c r="A937" s="61" t="s">
        <v>1756</v>
      </c>
      <c r="B937" s="51" t="s">
        <v>1759</v>
      </c>
      <c r="C937" s="51" t="s">
        <v>140</v>
      </c>
      <c r="D937" s="52">
        <v>46082</v>
      </c>
      <c r="E937" s="53">
        <v>213680</v>
      </c>
      <c r="F937" s="5">
        <v>27769</v>
      </c>
      <c r="G937" s="51">
        <v>204160</v>
      </c>
      <c r="H937" s="51"/>
    </row>
    <row r="938" spans="1:8">
      <c r="A938" s="61" t="s">
        <v>1756</v>
      </c>
      <c r="B938" s="51" t="s">
        <v>1759</v>
      </c>
      <c r="C938" s="51" t="s">
        <v>140</v>
      </c>
      <c r="D938" s="52">
        <v>46113</v>
      </c>
      <c r="E938" s="53">
        <v>208418</v>
      </c>
      <c r="F938" s="5">
        <v>22897</v>
      </c>
      <c r="G938" s="51">
        <v>204160</v>
      </c>
      <c r="H938" s="51"/>
    </row>
    <row r="939" spans="1:8">
      <c r="A939" s="61" t="s">
        <v>1756</v>
      </c>
      <c r="B939" s="51" t="s">
        <v>1759</v>
      </c>
      <c r="C939" s="51" t="s">
        <v>140</v>
      </c>
      <c r="D939" s="52">
        <v>46143</v>
      </c>
      <c r="E939" s="53">
        <v>223468</v>
      </c>
      <c r="F939" s="5">
        <v>28110</v>
      </c>
      <c r="G939" s="51">
        <v>204160</v>
      </c>
      <c r="H939" s="51"/>
    </row>
    <row r="940" spans="1:8">
      <c r="A940" s="61" t="s">
        <v>1756</v>
      </c>
      <c r="B940" s="51" t="s">
        <v>1759</v>
      </c>
      <c r="C940" s="51" t="s">
        <v>140</v>
      </c>
      <c r="D940" s="52">
        <v>46174</v>
      </c>
      <c r="E940" s="53">
        <v>213244</v>
      </c>
      <c r="F940" s="5">
        <v>20974</v>
      </c>
      <c r="G940" s="51">
        <v>204160</v>
      </c>
      <c r="H940" s="51"/>
    </row>
    <row r="941" spans="1:8">
      <c r="A941" s="61" t="s">
        <v>733</v>
      </c>
      <c r="B941" s="51" t="s">
        <v>2318</v>
      </c>
      <c r="C941" s="51" t="s">
        <v>140</v>
      </c>
      <c r="D941" s="52">
        <v>46054</v>
      </c>
      <c r="E941" s="53">
        <v>232569</v>
      </c>
      <c r="F941" s="5">
        <v>27965</v>
      </c>
      <c r="G941" s="51">
        <v>204160</v>
      </c>
      <c r="H941" s="51"/>
    </row>
    <row r="942" spans="1:8">
      <c r="A942" s="61" t="s">
        <v>733</v>
      </c>
      <c r="B942" s="51" t="s">
        <v>2318</v>
      </c>
      <c r="C942" s="51" t="s">
        <v>140</v>
      </c>
      <c r="D942" s="52">
        <v>46082</v>
      </c>
      <c r="E942" s="53">
        <v>261162</v>
      </c>
      <c r="F942" s="5">
        <v>42907</v>
      </c>
      <c r="G942" s="51">
        <v>204160</v>
      </c>
      <c r="H942" s="51"/>
    </row>
    <row r="943" spans="1:8">
      <c r="A943" s="61" t="s">
        <v>733</v>
      </c>
      <c r="B943" s="51" t="s">
        <v>2318</v>
      </c>
      <c r="C943" s="51" t="s">
        <v>140</v>
      </c>
      <c r="D943" s="52">
        <v>46113</v>
      </c>
      <c r="E943" s="53">
        <v>243531</v>
      </c>
      <c r="F943" s="5">
        <v>30594</v>
      </c>
      <c r="G943" s="51">
        <v>204160</v>
      </c>
      <c r="H943" s="51"/>
    </row>
    <row r="944" spans="1:8">
      <c r="A944" s="61" t="s">
        <v>733</v>
      </c>
      <c r="B944" s="51" t="s">
        <v>2318</v>
      </c>
      <c r="C944" s="51" t="s">
        <v>140</v>
      </c>
      <c r="D944" s="52">
        <v>46143</v>
      </c>
      <c r="E944" s="53">
        <v>293225</v>
      </c>
      <c r="F944" s="5">
        <v>45303</v>
      </c>
      <c r="G944" s="51">
        <v>204160</v>
      </c>
      <c r="H944" s="51"/>
    </row>
    <row r="945" spans="1:8">
      <c r="A945" s="61" t="s">
        <v>733</v>
      </c>
      <c r="B945" s="51" t="s">
        <v>2318</v>
      </c>
      <c r="C945" s="51" t="s">
        <v>140</v>
      </c>
      <c r="D945" s="52">
        <v>46174</v>
      </c>
      <c r="E945" s="53">
        <v>266186</v>
      </c>
      <c r="F945" s="5">
        <v>30563</v>
      </c>
      <c r="G945" s="51">
        <v>204160</v>
      </c>
      <c r="H945" s="51"/>
    </row>
    <row r="946" spans="1:8">
      <c r="A946" s="61" t="s">
        <v>825</v>
      </c>
      <c r="B946" s="51" t="s">
        <v>2319</v>
      </c>
      <c r="C946" s="51" t="s">
        <v>140</v>
      </c>
      <c r="D946" s="52">
        <v>46054</v>
      </c>
      <c r="E946" s="53">
        <v>224268</v>
      </c>
      <c r="F946" s="5">
        <v>20025</v>
      </c>
      <c r="G946" s="51">
        <v>204160</v>
      </c>
      <c r="H946" s="51"/>
    </row>
    <row r="947" spans="1:8">
      <c r="A947" s="61" t="s">
        <v>825</v>
      </c>
      <c r="B947" s="51" t="s">
        <v>2319</v>
      </c>
      <c r="C947" s="51" t="s">
        <v>140</v>
      </c>
      <c r="D947" s="52">
        <v>46082</v>
      </c>
      <c r="E947" s="53">
        <v>271122</v>
      </c>
      <c r="F947" s="5">
        <v>33287</v>
      </c>
      <c r="G947" s="51">
        <v>204160</v>
      </c>
      <c r="H947" s="51"/>
    </row>
    <row r="948" spans="1:8">
      <c r="A948" s="61" t="s">
        <v>825</v>
      </c>
      <c r="B948" s="51" t="s">
        <v>2319</v>
      </c>
      <c r="C948" s="51" t="s">
        <v>140</v>
      </c>
      <c r="D948" s="52">
        <v>46113</v>
      </c>
      <c r="E948" s="53">
        <v>266743</v>
      </c>
      <c r="F948" s="5">
        <v>29987</v>
      </c>
      <c r="G948" s="51">
        <v>204160</v>
      </c>
      <c r="H948" s="51"/>
    </row>
    <row r="949" spans="1:8">
      <c r="A949" s="61" t="s">
        <v>825</v>
      </c>
      <c r="B949" s="51" t="s">
        <v>2319</v>
      </c>
      <c r="C949" s="51" t="s">
        <v>140</v>
      </c>
      <c r="D949" s="52">
        <v>46143</v>
      </c>
      <c r="E949" s="53">
        <v>297978</v>
      </c>
      <c r="F949" s="5">
        <v>41403</v>
      </c>
      <c r="G949" s="51">
        <v>204160</v>
      </c>
      <c r="H949" s="51"/>
    </row>
    <row r="950" spans="1:8">
      <c r="A950" s="61" t="s">
        <v>825</v>
      </c>
      <c r="B950" s="51" t="s">
        <v>2319</v>
      </c>
      <c r="C950" s="51" t="s">
        <v>140</v>
      </c>
      <c r="D950" s="52">
        <v>46174</v>
      </c>
      <c r="E950" s="53">
        <v>280179</v>
      </c>
      <c r="F950" s="5">
        <v>30843</v>
      </c>
      <c r="G950" s="51">
        <v>204160</v>
      </c>
      <c r="H950" s="51"/>
    </row>
    <row r="951" spans="1:8">
      <c r="A951" s="61" t="s">
        <v>747</v>
      </c>
      <c r="B951" s="51" t="s">
        <v>2320</v>
      </c>
      <c r="C951" s="51" t="s">
        <v>140</v>
      </c>
      <c r="D951" s="52">
        <v>46054</v>
      </c>
      <c r="E951" s="53">
        <v>227838</v>
      </c>
      <c r="F951" s="5">
        <v>26194</v>
      </c>
      <c r="G951" s="51">
        <v>204160</v>
      </c>
      <c r="H951" s="51"/>
    </row>
    <row r="952" spans="1:8">
      <c r="A952" s="61" t="s">
        <v>747</v>
      </c>
      <c r="B952" s="51" t="s">
        <v>2320</v>
      </c>
      <c r="C952" s="51" t="s">
        <v>140</v>
      </c>
      <c r="D952" s="52">
        <v>46082</v>
      </c>
      <c r="E952" s="53">
        <v>259504</v>
      </c>
      <c r="F952" s="5">
        <v>40103</v>
      </c>
      <c r="G952" s="51">
        <v>204160</v>
      </c>
      <c r="H952" s="51"/>
    </row>
    <row r="953" spans="1:8">
      <c r="A953" s="61" t="s">
        <v>747</v>
      </c>
      <c r="B953" s="51" t="s">
        <v>2320</v>
      </c>
      <c r="C953" s="51" t="s">
        <v>140</v>
      </c>
      <c r="D953" s="52">
        <v>46113</v>
      </c>
      <c r="E953" s="53">
        <v>257031</v>
      </c>
      <c r="F953" s="5">
        <v>41231</v>
      </c>
      <c r="G953" s="51">
        <v>204160</v>
      </c>
      <c r="H953" s="51"/>
    </row>
    <row r="954" spans="1:8">
      <c r="A954" s="61" t="s">
        <v>747</v>
      </c>
      <c r="B954" s="51" t="s">
        <v>2320</v>
      </c>
      <c r="C954" s="51" t="s">
        <v>140</v>
      </c>
      <c r="D954" s="52">
        <v>46143</v>
      </c>
      <c r="E954" s="53">
        <v>292013</v>
      </c>
      <c r="F954" s="5">
        <v>51616</v>
      </c>
      <c r="G954" s="51">
        <v>204160</v>
      </c>
      <c r="H954" s="51"/>
    </row>
    <row r="955" spans="1:8">
      <c r="A955" s="61" t="s">
        <v>747</v>
      </c>
      <c r="B955" s="51" t="s">
        <v>2320</v>
      </c>
      <c r="C955" s="51" t="s">
        <v>140</v>
      </c>
      <c r="D955" s="52">
        <v>46174</v>
      </c>
      <c r="E955" s="53">
        <v>276029</v>
      </c>
      <c r="F955" s="5">
        <v>41121</v>
      </c>
      <c r="G955" s="51">
        <v>204160</v>
      </c>
      <c r="H955" s="51"/>
    </row>
    <row r="956" spans="1:8">
      <c r="A956" s="61" t="s">
        <v>1652</v>
      </c>
      <c r="B956" s="51" t="s">
        <v>2321</v>
      </c>
      <c r="C956" s="51" t="s">
        <v>140</v>
      </c>
      <c r="D956" s="52">
        <v>46054</v>
      </c>
      <c r="E956" s="53">
        <v>156181</v>
      </c>
      <c r="F956" s="5">
        <v>7767</v>
      </c>
      <c r="G956" s="51">
        <v>204160</v>
      </c>
      <c r="H956" s="51"/>
    </row>
    <row r="957" spans="1:8">
      <c r="A957" s="61" t="s">
        <v>1652</v>
      </c>
      <c r="B957" s="51" t="s">
        <v>2321</v>
      </c>
      <c r="C957" s="51" t="s">
        <v>140</v>
      </c>
      <c r="D957" s="52">
        <v>46082</v>
      </c>
      <c r="E957" s="53">
        <v>179322</v>
      </c>
      <c r="F957" s="5">
        <v>28302</v>
      </c>
      <c r="G957" s="51">
        <v>204160</v>
      </c>
      <c r="H957" s="51"/>
    </row>
    <row r="958" spans="1:8">
      <c r="A958" s="61" t="s">
        <v>1652</v>
      </c>
      <c r="B958" s="51" t="s">
        <v>2321</v>
      </c>
      <c r="C958" s="51" t="s">
        <v>140</v>
      </c>
      <c r="D958" s="52">
        <v>46113</v>
      </c>
      <c r="E958" s="53">
        <v>181326</v>
      </c>
      <c r="F958" s="5">
        <v>22348</v>
      </c>
      <c r="G958" s="51">
        <v>204160</v>
      </c>
      <c r="H958" s="51"/>
    </row>
    <row r="959" spans="1:8">
      <c r="A959" s="61" t="s">
        <v>1652</v>
      </c>
      <c r="B959" s="51" t="s">
        <v>2321</v>
      </c>
      <c r="C959" s="51" t="s">
        <v>140</v>
      </c>
      <c r="D959" s="52">
        <v>46143</v>
      </c>
      <c r="E959" s="53">
        <v>198256</v>
      </c>
      <c r="F959" s="5">
        <v>25799</v>
      </c>
      <c r="G959" s="51">
        <v>204160</v>
      </c>
      <c r="H959" s="51"/>
    </row>
    <row r="960" spans="1:8">
      <c r="A960" s="61" t="s">
        <v>1652</v>
      </c>
      <c r="B960" s="51" t="s">
        <v>2321</v>
      </c>
      <c r="C960" s="51" t="s">
        <v>140</v>
      </c>
      <c r="D960" s="52">
        <v>46174</v>
      </c>
      <c r="E960" s="53">
        <v>178464</v>
      </c>
      <c r="F960" s="5">
        <v>17882</v>
      </c>
      <c r="G960" s="51">
        <v>204160</v>
      </c>
      <c r="H960" s="51"/>
    </row>
    <row r="961" spans="1:8">
      <c r="A961" s="61" t="s">
        <v>737</v>
      </c>
      <c r="B961" s="51" t="s">
        <v>2322</v>
      </c>
      <c r="C961" s="51" t="s">
        <v>63</v>
      </c>
      <c r="D961" s="52">
        <v>46054</v>
      </c>
      <c r="E961" s="53">
        <v>169483</v>
      </c>
      <c r="F961" s="5">
        <v>6460</v>
      </c>
      <c r="G961" s="51">
        <v>232000</v>
      </c>
      <c r="H961" s="51"/>
    </row>
    <row r="962" spans="1:8">
      <c r="A962" s="61" t="s">
        <v>737</v>
      </c>
      <c r="B962" s="51" t="s">
        <v>2322</v>
      </c>
      <c r="C962" s="51" t="s">
        <v>63</v>
      </c>
      <c r="D962" s="52">
        <v>46082</v>
      </c>
      <c r="E962" s="53">
        <v>198550</v>
      </c>
      <c r="F962" s="5">
        <v>16710</v>
      </c>
      <c r="G962" s="51">
        <v>232000</v>
      </c>
      <c r="H962" s="51"/>
    </row>
    <row r="963" spans="1:8">
      <c r="A963" s="61" t="s">
        <v>737</v>
      </c>
      <c r="B963" s="51" t="s">
        <v>2322</v>
      </c>
      <c r="C963" s="51" t="s">
        <v>63</v>
      </c>
      <c r="D963" s="52">
        <v>46113</v>
      </c>
      <c r="E963" s="53">
        <v>194137</v>
      </c>
      <c r="F963" s="5">
        <v>4935</v>
      </c>
      <c r="G963" s="51">
        <v>232000</v>
      </c>
      <c r="H963" s="54"/>
    </row>
    <row r="964" spans="1:8">
      <c r="A964" s="61" t="s">
        <v>737</v>
      </c>
      <c r="B964" s="51" t="s">
        <v>2322</v>
      </c>
      <c r="C964" s="51" t="s">
        <v>63</v>
      </c>
      <c r="D964" s="52">
        <v>46143</v>
      </c>
      <c r="E964" s="53">
        <v>218062</v>
      </c>
      <c r="F964" s="5">
        <v>17673</v>
      </c>
      <c r="G964" s="51">
        <v>232000</v>
      </c>
      <c r="H964" s="54"/>
    </row>
    <row r="965" spans="1:8">
      <c r="A965" s="61" t="s">
        <v>737</v>
      </c>
      <c r="B965" s="51" t="s">
        <v>2322</v>
      </c>
      <c r="C965" s="51" t="s">
        <v>63</v>
      </c>
      <c r="D965" s="52">
        <v>46174</v>
      </c>
      <c r="E965" s="53">
        <v>187522</v>
      </c>
      <c r="F965" s="5">
        <v>8400</v>
      </c>
      <c r="G965" s="51">
        <v>232000</v>
      </c>
      <c r="H965" s="54"/>
    </row>
    <row r="966" spans="1:8">
      <c r="A966" s="61" t="s">
        <v>739</v>
      </c>
      <c r="B966" s="51" t="s">
        <v>741</v>
      </c>
      <c r="C966" s="51" t="s">
        <v>140</v>
      </c>
      <c r="D966" s="52">
        <v>46054</v>
      </c>
      <c r="E966" s="53">
        <v>167814</v>
      </c>
      <c r="F966" s="5">
        <v>7575</v>
      </c>
      <c r="G966" s="51">
        <v>204160</v>
      </c>
      <c r="H966" s="51"/>
    </row>
    <row r="967" spans="1:8">
      <c r="A967" s="61" t="s">
        <v>739</v>
      </c>
      <c r="B967" s="51" t="s">
        <v>741</v>
      </c>
      <c r="C967" s="51" t="s">
        <v>140</v>
      </c>
      <c r="D967" s="52">
        <v>46082</v>
      </c>
      <c r="E967" s="53">
        <v>185203</v>
      </c>
      <c r="F967" s="5">
        <v>9633</v>
      </c>
      <c r="G967" s="51">
        <v>204160</v>
      </c>
      <c r="H967" s="51"/>
    </row>
    <row r="968" spans="1:8">
      <c r="A968" s="61" t="s">
        <v>739</v>
      </c>
      <c r="B968" s="51" t="s">
        <v>741</v>
      </c>
      <c r="C968" s="51" t="s">
        <v>140</v>
      </c>
      <c r="D968" s="52">
        <v>46113</v>
      </c>
      <c r="E968" s="53">
        <v>176030</v>
      </c>
      <c r="F968" s="5">
        <v>10179</v>
      </c>
      <c r="G968" s="51">
        <v>204160</v>
      </c>
      <c r="H968" s="51"/>
    </row>
    <row r="969" spans="1:8">
      <c r="A969" s="61" t="s">
        <v>739</v>
      </c>
      <c r="B969" s="51" t="s">
        <v>741</v>
      </c>
      <c r="C969" s="51" t="s">
        <v>140</v>
      </c>
      <c r="D969" s="52">
        <v>46143</v>
      </c>
      <c r="E969" s="53">
        <v>234938</v>
      </c>
      <c r="F969" s="5">
        <v>30044</v>
      </c>
      <c r="G969" s="51">
        <v>204160</v>
      </c>
      <c r="H969" s="51"/>
    </row>
    <row r="970" spans="1:8">
      <c r="A970" s="61" t="s">
        <v>739</v>
      </c>
      <c r="B970" s="51" t="s">
        <v>741</v>
      </c>
      <c r="C970" s="51" t="s">
        <v>140</v>
      </c>
      <c r="D970" s="52">
        <v>46174</v>
      </c>
      <c r="E970" s="53">
        <v>202361</v>
      </c>
      <c r="F970" s="5">
        <v>15242</v>
      </c>
      <c r="G970" s="51">
        <v>204160</v>
      </c>
      <c r="H970" s="51"/>
    </row>
    <row r="971" spans="1:8">
      <c r="A971" s="61" t="s">
        <v>742</v>
      </c>
      <c r="B971" s="51" t="s">
        <v>2323</v>
      </c>
      <c r="C971" s="51" t="s">
        <v>140</v>
      </c>
      <c r="D971" s="52">
        <v>46054</v>
      </c>
      <c r="E971" s="53">
        <v>150454</v>
      </c>
      <c r="F971" s="5">
        <v>-2308</v>
      </c>
      <c r="G971" s="51">
        <v>204160</v>
      </c>
      <c r="H971" s="54">
        <v>1.498</v>
      </c>
    </row>
    <row r="972" spans="1:8">
      <c r="A972" s="61" t="s">
        <v>742</v>
      </c>
      <c r="B972" s="51" t="s">
        <v>2323</v>
      </c>
      <c r="C972" s="51" t="s">
        <v>140</v>
      </c>
      <c r="D972" s="52">
        <v>46082</v>
      </c>
      <c r="E972" s="53">
        <v>162975</v>
      </c>
      <c r="F972" s="5">
        <v>5562</v>
      </c>
      <c r="G972" s="51">
        <v>204160</v>
      </c>
      <c r="H972" s="51"/>
    </row>
    <row r="973" spans="1:8">
      <c r="A973" s="61" t="s">
        <v>742</v>
      </c>
      <c r="B973" s="51" t="s">
        <v>2323</v>
      </c>
      <c r="C973" s="51" t="s">
        <v>140</v>
      </c>
      <c r="D973" s="52">
        <v>46113</v>
      </c>
      <c r="E973" s="53">
        <v>153189</v>
      </c>
      <c r="F973" s="5">
        <v>-2234</v>
      </c>
      <c r="G973" s="51">
        <v>204160</v>
      </c>
      <c r="H973" s="51"/>
    </row>
    <row r="974" spans="1:8">
      <c r="A974" s="61" t="s">
        <v>742</v>
      </c>
      <c r="B974" s="51" t="s">
        <v>2323</v>
      </c>
      <c r="C974" s="51" t="s">
        <v>140</v>
      </c>
      <c r="D974" s="52">
        <v>46143</v>
      </c>
      <c r="E974" s="53">
        <v>209843</v>
      </c>
      <c r="F974" s="5">
        <v>16693</v>
      </c>
      <c r="G974" s="51">
        <v>204160</v>
      </c>
      <c r="H974" s="51"/>
    </row>
    <row r="975" spans="1:8">
      <c r="A975" s="61" t="s">
        <v>742</v>
      </c>
      <c r="B975" s="51" t="s">
        <v>2323</v>
      </c>
      <c r="C975" s="51" t="s">
        <v>140</v>
      </c>
      <c r="D975" s="52">
        <v>46174</v>
      </c>
      <c r="E975" s="53">
        <v>202220</v>
      </c>
      <c r="F975" s="5">
        <v>8363</v>
      </c>
      <c r="G975" s="51">
        <v>204160</v>
      </c>
      <c r="H975" s="51"/>
    </row>
    <row r="976" spans="1:8">
      <c r="A976" s="61" t="s">
        <v>1566</v>
      </c>
      <c r="B976" s="51" t="s">
        <v>2324</v>
      </c>
      <c r="C976" s="51" t="s">
        <v>140</v>
      </c>
      <c r="D976" s="52">
        <v>46054</v>
      </c>
      <c r="E976" s="53">
        <v>253021</v>
      </c>
      <c r="F976" s="5">
        <v>28121</v>
      </c>
      <c r="G976" s="51">
        <v>204160</v>
      </c>
      <c r="H976" s="51"/>
    </row>
    <row r="977" spans="1:8">
      <c r="A977" s="61" t="s">
        <v>1566</v>
      </c>
      <c r="B977" s="51" t="s">
        <v>2324</v>
      </c>
      <c r="C977" s="51" t="s">
        <v>140</v>
      </c>
      <c r="D977" s="52">
        <v>46082</v>
      </c>
      <c r="E977" s="53">
        <v>296722</v>
      </c>
      <c r="F977" s="5">
        <v>50963</v>
      </c>
      <c r="G977" s="51">
        <v>204160</v>
      </c>
      <c r="H977" s="51"/>
    </row>
    <row r="978" spans="1:8">
      <c r="A978" s="61" t="s">
        <v>1566</v>
      </c>
      <c r="B978" s="51" t="s">
        <v>2324</v>
      </c>
      <c r="C978" s="51" t="s">
        <v>140</v>
      </c>
      <c r="D978" s="52">
        <v>46113</v>
      </c>
      <c r="E978" s="53">
        <v>289730</v>
      </c>
      <c r="F978" s="5">
        <v>40556</v>
      </c>
      <c r="G978" s="51">
        <v>204160</v>
      </c>
      <c r="H978" s="51"/>
    </row>
    <row r="979" spans="1:8">
      <c r="A979" s="61" t="s">
        <v>1566</v>
      </c>
      <c r="B979" s="51" t="s">
        <v>2324</v>
      </c>
      <c r="C979" s="51" t="s">
        <v>140</v>
      </c>
      <c r="D979" s="52">
        <v>46143</v>
      </c>
      <c r="E979" s="53">
        <v>300339</v>
      </c>
      <c r="F979" s="5">
        <v>44285</v>
      </c>
      <c r="G979" s="51">
        <v>204160</v>
      </c>
      <c r="H979" s="51"/>
    </row>
    <row r="980" spans="1:8">
      <c r="A980" s="61" t="s">
        <v>1566</v>
      </c>
      <c r="B980" s="51" t="s">
        <v>2324</v>
      </c>
      <c r="C980" s="51" t="s">
        <v>140</v>
      </c>
      <c r="D980" s="52">
        <v>46174</v>
      </c>
      <c r="E980" s="53">
        <v>334750</v>
      </c>
      <c r="F980" s="5">
        <v>55883</v>
      </c>
      <c r="G980" s="51">
        <v>204160</v>
      </c>
      <c r="H980" s="51"/>
    </row>
    <row r="981" spans="1:8">
      <c r="A981" s="61" t="s">
        <v>914</v>
      </c>
      <c r="B981" s="51" t="s">
        <v>2325</v>
      </c>
      <c r="C981" s="51" t="s">
        <v>140</v>
      </c>
      <c r="D981" s="52">
        <v>46054</v>
      </c>
      <c r="E981" s="53">
        <v>135416</v>
      </c>
      <c r="F981" s="5">
        <v>6801</v>
      </c>
      <c r="G981" s="51">
        <v>204160</v>
      </c>
      <c r="H981" s="51"/>
    </row>
    <row r="982" spans="1:8">
      <c r="A982" s="61" t="s">
        <v>914</v>
      </c>
      <c r="B982" s="51" t="s">
        <v>2325</v>
      </c>
      <c r="C982" s="51" t="s">
        <v>140</v>
      </c>
      <c r="D982" s="52">
        <v>46082</v>
      </c>
      <c r="E982" s="53">
        <v>163336</v>
      </c>
      <c r="F982" s="5">
        <v>18432</v>
      </c>
      <c r="G982" s="51">
        <v>204160</v>
      </c>
      <c r="H982" s="51"/>
    </row>
    <row r="983" spans="1:8">
      <c r="A983" s="61" t="s">
        <v>914</v>
      </c>
      <c r="B983" s="51" t="s">
        <v>2325</v>
      </c>
      <c r="C983" s="51" t="s">
        <v>140</v>
      </c>
      <c r="D983" s="52">
        <v>46113</v>
      </c>
      <c r="E983" s="53">
        <v>167607</v>
      </c>
      <c r="F983" s="5">
        <v>19708</v>
      </c>
      <c r="G983" s="51">
        <v>204160</v>
      </c>
      <c r="H983" s="54"/>
    </row>
    <row r="984" spans="1:8">
      <c r="A984" s="61" t="s">
        <v>914</v>
      </c>
      <c r="B984" s="51" t="s">
        <v>2325</v>
      </c>
      <c r="C984" s="51" t="s">
        <v>140</v>
      </c>
      <c r="D984" s="52">
        <v>46143</v>
      </c>
      <c r="E984" s="53">
        <v>171899</v>
      </c>
      <c r="F984" s="5">
        <v>19907</v>
      </c>
      <c r="G984" s="51">
        <v>204160</v>
      </c>
      <c r="H984" s="54"/>
    </row>
    <row r="985" spans="1:8">
      <c r="A985" s="61" t="s">
        <v>914</v>
      </c>
      <c r="B985" s="51" t="s">
        <v>2325</v>
      </c>
      <c r="C985" s="51" t="s">
        <v>140</v>
      </c>
      <c r="D985" s="52">
        <v>46174</v>
      </c>
      <c r="E985" s="53">
        <v>174866</v>
      </c>
      <c r="F985" s="5">
        <v>20763</v>
      </c>
      <c r="G985" s="51">
        <v>204160</v>
      </c>
      <c r="H985" s="54"/>
    </row>
    <row r="986" spans="1:8">
      <c r="A986" s="61" t="s">
        <v>753</v>
      </c>
      <c r="B986" s="51" t="s">
        <v>754</v>
      </c>
      <c r="C986" s="51" t="s">
        <v>63</v>
      </c>
      <c r="D986" s="52">
        <v>46054</v>
      </c>
      <c r="E986" s="53">
        <v>289414</v>
      </c>
      <c r="F986" s="5">
        <v>24009</v>
      </c>
      <c r="G986" s="51">
        <v>232000</v>
      </c>
      <c r="H986" s="54"/>
    </row>
    <row r="987" spans="1:8">
      <c r="A987" s="61" t="s">
        <v>753</v>
      </c>
      <c r="B987" s="51" t="s">
        <v>754</v>
      </c>
      <c r="C987" s="51" t="s">
        <v>63</v>
      </c>
      <c r="D987" s="52">
        <v>46082</v>
      </c>
      <c r="E987" s="53">
        <v>326193</v>
      </c>
      <c r="F987" s="5">
        <v>37933</v>
      </c>
      <c r="G987" s="51">
        <v>232000</v>
      </c>
      <c r="H987" s="54"/>
    </row>
    <row r="988" spans="1:8">
      <c r="A988" s="61" t="s">
        <v>753</v>
      </c>
      <c r="B988" s="51" t="s">
        <v>754</v>
      </c>
      <c r="C988" s="51" t="s">
        <v>63</v>
      </c>
      <c r="D988" s="52">
        <v>46113</v>
      </c>
      <c r="E988" s="53">
        <v>324042</v>
      </c>
      <c r="F988" s="5">
        <v>28631</v>
      </c>
      <c r="G988" s="51">
        <v>232000</v>
      </c>
      <c r="H988" s="51"/>
    </row>
    <row r="989" spans="1:8">
      <c r="A989" s="61" t="s">
        <v>753</v>
      </c>
      <c r="B989" s="51" t="s">
        <v>754</v>
      </c>
      <c r="C989" s="51" t="s">
        <v>63</v>
      </c>
      <c r="D989" s="52">
        <v>46143</v>
      </c>
      <c r="E989" s="53">
        <v>382678</v>
      </c>
      <c r="F989" s="5">
        <v>52655</v>
      </c>
      <c r="G989" s="51">
        <v>232000</v>
      </c>
      <c r="H989" s="51"/>
    </row>
    <row r="990" spans="1:8">
      <c r="A990" s="61" t="s">
        <v>753</v>
      </c>
      <c r="B990" s="51" t="s">
        <v>754</v>
      </c>
      <c r="C990" s="51" t="s">
        <v>63</v>
      </c>
      <c r="D990" s="52">
        <v>46174</v>
      </c>
      <c r="E990" s="53">
        <v>355262</v>
      </c>
      <c r="F990" s="5">
        <v>39647</v>
      </c>
      <c r="G990" s="51">
        <v>232000</v>
      </c>
      <c r="H990" s="51"/>
    </row>
    <row r="991" spans="1:8">
      <c r="A991" s="61" t="s">
        <v>852</v>
      </c>
      <c r="B991" s="51" t="s">
        <v>2326</v>
      </c>
      <c r="C991" s="51" t="s">
        <v>63</v>
      </c>
      <c r="D991" s="52">
        <v>46054</v>
      </c>
      <c r="E991" s="53">
        <v>134470</v>
      </c>
      <c r="F991" s="5">
        <v>162</v>
      </c>
      <c r="G991" s="51">
        <v>232000</v>
      </c>
      <c r="H991" s="54">
        <v>1.2150000000000001</v>
      </c>
    </row>
    <row r="992" spans="1:8">
      <c r="A992" s="61" t="s">
        <v>852</v>
      </c>
      <c r="B992" s="51" t="s">
        <v>2326</v>
      </c>
      <c r="C992" s="51" t="s">
        <v>63</v>
      </c>
      <c r="D992" s="52">
        <v>46082</v>
      </c>
      <c r="E992" s="53">
        <v>156689</v>
      </c>
      <c r="F992" s="5">
        <v>8622</v>
      </c>
      <c r="G992" s="51">
        <v>232000</v>
      </c>
      <c r="H992" s="54">
        <v>1.387</v>
      </c>
    </row>
    <row r="993" spans="1:8">
      <c r="A993" s="61" t="s">
        <v>852</v>
      </c>
      <c r="B993" s="51" t="s">
        <v>2326</v>
      </c>
      <c r="C993" s="51" t="s">
        <v>63</v>
      </c>
      <c r="D993" s="52">
        <v>46113</v>
      </c>
      <c r="E993" s="53">
        <v>146308</v>
      </c>
      <c r="F993" s="5">
        <v>2167</v>
      </c>
      <c r="G993" s="51">
        <v>232000</v>
      </c>
      <c r="H993" s="54">
        <v>1.2729999999999999</v>
      </c>
    </row>
    <row r="994" spans="1:8">
      <c r="A994" s="61" t="s">
        <v>852</v>
      </c>
      <c r="B994" s="51" t="s">
        <v>2326</v>
      </c>
      <c r="C994" s="51" t="s">
        <v>63</v>
      </c>
      <c r="D994" s="52">
        <v>46143</v>
      </c>
      <c r="E994" s="53">
        <v>168012</v>
      </c>
      <c r="F994" s="5">
        <v>6826</v>
      </c>
      <c r="G994" s="51">
        <v>232000</v>
      </c>
      <c r="H994" s="54">
        <v>1.133</v>
      </c>
    </row>
    <row r="995" spans="1:8">
      <c r="A995" s="61" t="s">
        <v>852</v>
      </c>
      <c r="B995" s="51" t="s">
        <v>2326</v>
      </c>
      <c r="C995" s="51" t="s">
        <v>63</v>
      </c>
      <c r="D995" s="52">
        <v>46174</v>
      </c>
      <c r="E995" s="53">
        <v>159940</v>
      </c>
      <c r="F995" s="5">
        <v>8635</v>
      </c>
      <c r="G995" s="51">
        <v>232000</v>
      </c>
      <c r="H995" s="54">
        <v>1.3380000000000001</v>
      </c>
    </row>
    <row r="996" spans="1:8">
      <c r="A996" s="61" t="s">
        <v>429</v>
      </c>
      <c r="B996" s="51" t="s">
        <v>2327</v>
      </c>
      <c r="C996" s="51" t="s">
        <v>93</v>
      </c>
      <c r="D996" s="52">
        <v>46054</v>
      </c>
      <c r="E996" s="53">
        <v>135638</v>
      </c>
      <c r="F996" s="5">
        <v>-2565</v>
      </c>
      <c r="G996" s="51">
        <v>241405</v>
      </c>
      <c r="H996" s="51"/>
    </row>
    <row r="997" spans="1:8">
      <c r="A997" s="61" t="s">
        <v>429</v>
      </c>
      <c r="B997" s="51" t="s">
        <v>2327</v>
      </c>
      <c r="C997" s="51" t="s">
        <v>93</v>
      </c>
      <c r="D997" s="52">
        <v>46082</v>
      </c>
      <c r="E997" s="53">
        <v>158931</v>
      </c>
      <c r="F997" s="5">
        <v>2994</v>
      </c>
      <c r="G997" s="51">
        <v>241405</v>
      </c>
      <c r="H997" s="51"/>
    </row>
    <row r="998" spans="1:8">
      <c r="A998" s="61" t="s">
        <v>429</v>
      </c>
      <c r="B998" s="51" t="s">
        <v>2327</v>
      </c>
      <c r="C998" s="51" t="s">
        <v>93</v>
      </c>
      <c r="D998" s="52">
        <v>46113</v>
      </c>
      <c r="E998" s="53">
        <v>154656</v>
      </c>
      <c r="F998" s="5">
        <v>3661</v>
      </c>
      <c r="G998" s="51">
        <v>241405</v>
      </c>
      <c r="H998" s="51"/>
    </row>
    <row r="999" spans="1:8">
      <c r="A999" s="61" t="s">
        <v>429</v>
      </c>
      <c r="B999" s="51" t="s">
        <v>2327</v>
      </c>
      <c r="C999" s="51" t="s">
        <v>93</v>
      </c>
      <c r="D999" s="52">
        <v>46143</v>
      </c>
      <c r="E999" s="53">
        <v>177815</v>
      </c>
      <c r="F999" s="5">
        <v>5827</v>
      </c>
      <c r="G999" s="51">
        <v>241405</v>
      </c>
      <c r="H999" s="54"/>
    </row>
    <row r="1000" spans="1:8">
      <c r="A1000" s="61" t="s">
        <v>429</v>
      </c>
      <c r="B1000" s="51" t="s">
        <v>2327</v>
      </c>
      <c r="C1000" s="51" t="s">
        <v>93</v>
      </c>
      <c r="D1000" s="52">
        <v>46174</v>
      </c>
      <c r="E1000" s="53">
        <v>166180</v>
      </c>
      <c r="F1000" s="5">
        <v>2446</v>
      </c>
      <c r="G1000" s="51">
        <v>241405</v>
      </c>
      <c r="H1000" s="54"/>
    </row>
    <row r="1001" spans="1:8">
      <c r="A1001" s="61" t="s">
        <v>969</v>
      </c>
      <c r="B1001" s="51" t="s">
        <v>2328</v>
      </c>
      <c r="C1001" s="51" t="s">
        <v>93</v>
      </c>
      <c r="D1001" s="52">
        <v>46054</v>
      </c>
      <c r="E1001" s="53">
        <v>181106</v>
      </c>
      <c r="F1001" s="5">
        <v>12019</v>
      </c>
      <c r="G1001" s="51">
        <v>241405</v>
      </c>
      <c r="H1001" s="51"/>
    </row>
    <row r="1002" spans="1:8">
      <c r="A1002" s="61" t="s">
        <v>969</v>
      </c>
      <c r="B1002" s="51" t="s">
        <v>2328</v>
      </c>
      <c r="C1002" s="51" t="s">
        <v>93</v>
      </c>
      <c r="D1002" s="52">
        <v>46082</v>
      </c>
      <c r="E1002" s="53">
        <v>205872</v>
      </c>
      <c r="F1002" s="5">
        <v>16068</v>
      </c>
      <c r="G1002" s="51">
        <v>241405</v>
      </c>
      <c r="H1002" s="51"/>
    </row>
    <row r="1003" spans="1:8">
      <c r="A1003" s="61" t="s">
        <v>969</v>
      </c>
      <c r="B1003" s="51" t="s">
        <v>2328</v>
      </c>
      <c r="C1003" s="51" t="s">
        <v>93</v>
      </c>
      <c r="D1003" s="52">
        <v>46113</v>
      </c>
      <c r="E1003" s="53">
        <v>200812</v>
      </c>
      <c r="F1003" s="5">
        <v>14346</v>
      </c>
      <c r="G1003" s="51">
        <v>241405</v>
      </c>
      <c r="H1003" s="51"/>
    </row>
    <row r="1004" spans="1:8">
      <c r="A1004" s="61" t="s">
        <v>969</v>
      </c>
      <c r="B1004" s="51" t="s">
        <v>2328</v>
      </c>
      <c r="C1004" s="51" t="s">
        <v>93</v>
      </c>
      <c r="D1004" s="52">
        <v>46143</v>
      </c>
      <c r="E1004" s="53">
        <v>232318</v>
      </c>
      <c r="F1004" s="5">
        <v>26154</v>
      </c>
      <c r="G1004" s="51">
        <v>241405</v>
      </c>
      <c r="H1004" s="51"/>
    </row>
    <row r="1005" spans="1:8">
      <c r="A1005" s="61" t="s">
        <v>969</v>
      </c>
      <c r="B1005" s="51" t="s">
        <v>2328</v>
      </c>
      <c r="C1005" s="51" t="s">
        <v>93</v>
      </c>
      <c r="D1005" s="52">
        <v>46174</v>
      </c>
      <c r="E1005" s="53">
        <v>225273</v>
      </c>
      <c r="F1005" s="5">
        <v>19453</v>
      </c>
      <c r="G1005" s="51">
        <v>241405</v>
      </c>
      <c r="H1005" s="51"/>
    </row>
    <row r="1006" spans="1:8">
      <c r="A1006" s="61" t="s">
        <v>884</v>
      </c>
      <c r="B1006" s="51" t="s">
        <v>2329</v>
      </c>
      <c r="C1006" s="51" t="s">
        <v>140</v>
      </c>
      <c r="D1006" s="52">
        <v>46054</v>
      </c>
      <c r="E1006" s="53">
        <v>24368</v>
      </c>
      <c r="F1006" s="5">
        <v>-9968</v>
      </c>
      <c r="G1006" s="51">
        <v>204160</v>
      </c>
      <c r="H1006" s="51"/>
    </row>
    <row r="1007" spans="1:8">
      <c r="A1007" s="61" t="s">
        <v>884</v>
      </c>
      <c r="B1007" s="51" t="s">
        <v>2329</v>
      </c>
      <c r="C1007" s="51" t="s">
        <v>140</v>
      </c>
      <c r="D1007" s="52">
        <v>46082</v>
      </c>
      <c r="E1007" s="53">
        <v>224993</v>
      </c>
      <c r="F1007" s="5">
        <v>41836</v>
      </c>
      <c r="G1007" s="51">
        <v>204160</v>
      </c>
      <c r="H1007" s="54">
        <v>1.421</v>
      </c>
    </row>
    <row r="1008" spans="1:8">
      <c r="A1008" s="61" t="s">
        <v>884</v>
      </c>
      <c r="B1008" s="51" t="s">
        <v>2329</v>
      </c>
      <c r="C1008" s="51" t="s">
        <v>140</v>
      </c>
      <c r="D1008" s="52">
        <v>46113</v>
      </c>
      <c r="E1008" s="53">
        <v>249682</v>
      </c>
      <c r="F1008" s="5">
        <v>32531</v>
      </c>
      <c r="G1008" s="51">
        <v>204160</v>
      </c>
      <c r="H1008" s="54">
        <v>1.577</v>
      </c>
    </row>
    <row r="1009" spans="1:8">
      <c r="A1009" s="61" t="s">
        <v>884</v>
      </c>
      <c r="B1009" s="51" t="s">
        <v>2329</v>
      </c>
      <c r="C1009" s="51" t="s">
        <v>140</v>
      </c>
      <c r="D1009" s="52">
        <v>46143</v>
      </c>
      <c r="E1009" s="53">
        <v>298773</v>
      </c>
      <c r="F1009" s="5">
        <v>51506</v>
      </c>
      <c r="G1009" s="51">
        <v>204160</v>
      </c>
      <c r="H1009" s="54">
        <v>1.887</v>
      </c>
    </row>
    <row r="1010" spans="1:8">
      <c r="A1010" s="61" t="s">
        <v>884</v>
      </c>
      <c r="B1010" s="51" t="s">
        <v>2329</v>
      </c>
      <c r="C1010" s="51" t="s">
        <v>140</v>
      </c>
      <c r="D1010" s="52">
        <v>46174</v>
      </c>
      <c r="E1010" s="53">
        <v>272923</v>
      </c>
      <c r="F1010" s="5">
        <v>36448</v>
      </c>
      <c r="G1010" s="51">
        <v>204160</v>
      </c>
      <c r="H1010" s="54">
        <v>1.887</v>
      </c>
    </row>
    <row r="1011" spans="1:8">
      <c r="A1011" s="61" t="s">
        <v>766</v>
      </c>
      <c r="B1011" s="51" t="s">
        <v>2330</v>
      </c>
      <c r="C1011" s="51" t="s">
        <v>140</v>
      </c>
      <c r="D1011" s="52">
        <v>46054</v>
      </c>
      <c r="E1011" s="53">
        <v>162877</v>
      </c>
      <c r="F1011" s="5">
        <v>893</v>
      </c>
      <c r="G1011" s="51">
        <v>204160</v>
      </c>
      <c r="H1011" s="51"/>
    </row>
    <row r="1012" spans="1:8">
      <c r="A1012" s="61" t="s">
        <v>766</v>
      </c>
      <c r="B1012" s="51" t="s">
        <v>2330</v>
      </c>
      <c r="C1012" s="51" t="s">
        <v>140</v>
      </c>
      <c r="D1012" s="52">
        <v>46082</v>
      </c>
      <c r="E1012" s="53">
        <v>190495</v>
      </c>
      <c r="F1012" s="5">
        <v>6325</v>
      </c>
      <c r="G1012" s="51">
        <v>204160</v>
      </c>
      <c r="H1012" s="51"/>
    </row>
    <row r="1013" spans="1:8">
      <c r="A1013" s="61" t="s">
        <v>766</v>
      </c>
      <c r="B1013" s="51" t="s">
        <v>2330</v>
      </c>
      <c r="C1013" s="51" t="s">
        <v>140</v>
      </c>
      <c r="D1013" s="52">
        <v>46113</v>
      </c>
      <c r="E1013" s="53">
        <v>188310</v>
      </c>
      <c r="F1013" s="5">
        <v>10026</v>
      </c>
      <c r="G1013" s="51">
        <v>204160</v>
      </c>
      <c r="H1013" s="51"/>
    </row>
    <row r="1014" spans="1:8">
      <c r="A1014" s="61" t="s">
        <v>766</v>
      </c>
      <c r="B1014" s="51" t="s">
        <v>2330</v>
      </c>
      <c r="C1014" s="51" t="s">
        <v>140</v>
      </c>
      <c r="D1014" s="52">
        <v>46143</v>
      </c>
      <c r="E1014" s="53">
        <v>206546</v>
      </c>
      <c r="F1014" s="5">
        <v>11850</v>
      </c>
      <c r="G1014" s="51">
        <v>204160</v>
      </c>
      <c r="H1014" s="51"/>
    </row>
    <row r="1015" spans="1:8">
      <c r="A1015" s="61" t="s">
        <v>766</v>
      </c>
      <c r="B1015" s="51" t="s">
        <v>2330</v>
      </c>
      <c r="C1015" s="51" t="s">
        <v>140</v>
      </c>
      <c r="D1015" s="52">
        <v>46174</v>
      </c>
      <c r="E1015" s="53">
        <v>187801</v>
      </c>
      <c r="F1015" s="5">
        <v>8572</v>
      </c>
      <c r="G1015" s="51">
        <v>204160</v>
      </c>
      <c r="H1015" s="51"/>
    </row>
    <row r="1016" spans="1:8">
      <c r="A1016" s="61" t="s">
        <v>962</v>
      </c>
      <c r="B1016" s="51" t="s">
        <v>2331</v>
      </c>
      <c r="C1016" s="51" t="s">
        <v>63</v>
      </c>
      <c r="D1016" s="52">
        <v>46054</v>
      </c>
      <c r="E1016" s="53">
        <v>181750</v>
      </c>
      <c r="F1016" s="5">
        <v>-3225</v>
      </c>
      <c r="G1016" s="51">
        <v>232000</v>
      </c>
      <c r="H1016" s="51"/>
    </row>
    <row r="1017" spans="1:8">
      <c r="A1017" s="61" t="s">
        <v>962</v>
      </c>
      <c r="B1017" s="51" t="s">
        <v>2331</v>
      </c>
      <c r="C1017" s="51" t="s">
        <v>63</v>
      </c>
      <c r="D1017" s="52">
        <v>46082</v>
      </c>
      <c r="E1017" s="53">
        <v>233715</v>
      </c>
      <c r="F1017" s="5">
        <v>13499</v>
      </c>
      <c r="G1017" s="51">
        <v>232000</v>
      </c>
      <c r="H1017" s="51"/>
    </row>
    <row r="1018" spans="1:8">
      <c r="A1018" s="61" t="s">
        <v>962</v>
      </c>
      <c r="B1018" s="51" t="s">
        <v>2331</v>
      </c>
      <c r="C1018" s="51" t="s">
        <v>63</v>
      </c>
      <c r="D1018" s="52">
        <v>46113</v>
      </c>
      <c r="E1018" s="53">
        <v>235224</v>
      </c>
      <c r="F1018" s="5">
        <v>13871</v>
      </c>
      <c r="G1018" s="51">
        <v>232000</v>
      </c>
      <c r="H1018" s="54"/>
    </row>
    <row r="1019" spans="1:8">
      <c r="A1019" s="61" t="s">
        <v>962</v>
      </c>
      <c r="B1019" s="51" t="s">
        <v>2331</v>
      </c>
      <c r="C1019" s="51" t="s">
        <v>63</v>
      </c>
      <c r="D1019" s="52">
        <v>46143</v>
      </c>
      <c r="E1019" s="53">
        <v>263826</v>
      </c>
      <c r="F1019" s="5">
        <v>22497</v>
      </c>
      <c r="G1019" s="51">
        <v>232000</v>
      </c>
      <c r="H1019" s="54"/>
    </row>
    <row r="1020" spans="1:8">
      <c r="A1020" s="61" t="s">
        <v>962</v>
      </c>
      <c r="B1020" s="51" t="s">
        <v>2331</v>
      </c>
      <c r="C1020" s="51" t="s">
        <v>63</v>
      </c>
      <c r="D1020" s="52">
        <v>46174</v>
      </c>
      <c r="E1020" s="53">
        <v>291615</v>
      </c>
      <c r="F1020" s="5">
        <v>30049</v>
      </c>
      <c r="G1020" s="51">
        <v>232000</v>
      </c>
      <c r="H1020" s="51"/>
    </row>
    <row r="1021" spans="1:8">
      <c r="A1021" s="61" t="s">
        <v>1226</v>
      </c>
      <c r="B1021" s="51" t="s">
        <v>2332</v>
      </c>
      <c r="C1021" s="51" t="s">
        <v>63</v>
      </c>
      <c r="D1021" s="52">
        <v>46143</v>
      </c>
      <c r="E1021" s="53">
        <v>27056</v>
      </c>
      <c r="F1021" s="5">
        <v>-12605</v>
      </c>
      <c r="G1021" s="51">
        <v>232000</v>
      </c>
      <c r="H1021" s="51"/>
    </row>
    <row r="1022" spans="1:8">
      <c r="A1022" s="61" t="s">
        <v>1226</v>
      </c>
      <c r="B1022" s="51" t="s">
        <v>2332</v>
      </c>
      <c r="C1022" s="51" t="s">
        <v>63</v>
      </c>
      <c r="D1022" s="52">
        <v>46174</v>
      </c>
      <c r="E1022" s="53">
        <v>200436</v>
      </c>
      <c r="F1022" s="5">
        <v>27322</v>
      </c>
      <c r="G1022" s="51">
        <v>232000</v>
      </c>
      <c r="H1022" s="51"/>
    </row>
    <row r="1023" spans="1:8">
      <c r="A1023" s="61" t="s">
        <v>773</v>
      </c>
      <c r="B1023" s="51" t="s">
        <v>2333</v>
      </c>
      <c r="C1023" s="51" t="s">
        <v>140</v>
      </c>
      <c r="D1023" s="52">
        <v>46054</v>
      </c>
      <c r="E1023" s="53">
        <v>349702</v>
      </c>
      <c r="F1023" s="5">
        <v>56465</v>
      </c>
      <c r="G1023" s="51">
        <v>204160</v>
      </c>
      <c r="H1023" s="54"/>
    </row>
    <row r="1024" spans="1:8">
      <c r="A1024" s="61" t="s">
        <v>773</v>
      </c>
      <c r="B1024" s="51" t="s">
        <v>2333</v>
      </c>
      <c r="C1024" s="51" t="s">
        <v>140</v>
      </c>
      <c r="D1024" s="52">
        <v>46082</v>
      </c>
      <c r="E1024" s="53">
        <v>368660</v>
      </c>
      <c r="F1024" s="5">
        <v>57999</v>
      </c>
      <c r="G1024" s="51">
        <v>204160</v>
      </c>
      <c r="H1024" s="51"/>
    </row>
    <row r="1025" spans="1:8">
      <c r="A1025" s="61" t="s">
        <v>773</v>
      </c>
      <c r="B1025" s="51" t="s">
        <v>2333</v>
      </c>
      <c r="C1025" s="51" t="s">
        <v>140</v>
      </c>
      <c r="D1025" s="52">
        <v>46113</v>
      </c>
      <c r="E1025" s="53">
        <v>363672</v>
      </c>
      <c r="F1025" s="5">
        <v>54078</v>
      </c>
      <c r="G1025" s="51">
        <v>204160</v>
      </c>
      <c r="H1025" s="51"/>
    </row>
    <row r="1026" spans="1:8">
      <c r="A1026" s="61" t="s">
        <v>773</v>
      </c>
      <c r="B1026" s="51" t="s">
        <v>2333</v>
      </c>
      <c r="C1026" s="51" t="s">
        <v>140</v>
      </c>
      <c r="D1026" s="52">
        <v>46143</v>
      </c>
      <c r="E1026" s="53">
        <v>410566</v>
      </c>
      <c r="F1026" s="5">
        <v>71023</v>
      </c>
      <c r="G1026" s="51">
        <v>204160</v>
      </c>
      <c r="H1026" s="51"/>
    </row>
    <row r="1027" spans="1:8">
      <c r="A1027" s="61" t="s">
        <v>773</v>
      </c>
      <c r="B1027" s="51" t="s">
        <v>2333</v>
      </c>
      <c r="C1027" s="51" t="s">
        <v>140</v>
      </c>
      <c r="D1027" s="52">
        <v>46174</v>
      </c>
      <c r="E1027" s="53">
        <v>275477</v>
      </c>
      <c r="F1027" s="5">
        <v>16485</v>
      </c>
      <c r="G1027" s="51">
        <v>204160</v>
      </c>
      <c r="H1027" s="51"/>
    </row>
    <row r="1028" spans="1:8">
      <c r="A1028" s="61" t="s">
        <v>776</v>
      </c>
      <c r="B1028" s="51" t="s">
        <v>2334</v>
      </c>
      <c r="C1028" s="51" t="s">
        <v>63</v>
      </c>
      <c r="D1028" s="52">
        <v>46054</v>
      </c>
      <c r="E1028" s="53">
        <v>204787</v>
      </c>
      <c r="F1028" s="5">
        <v>7079</v>
      </c>
      <c r="G1028" s="51">
        <v>232000</v>
      </c>
      <c r="H1028" s="51"/>
    </row>
    <row r="1029" spans="1:8">
      <c r="A1029" s="61" t="s">
        <v>776</v>
      </c>
      <c r="B1029" s="51" t="s">
        <v>2334</v>
      </c>
      <c r="C1029" s="51" t="s">
        <v>63</v>
      </c>
      <c r="D1029" s="52">
        <v>46082</v>
      </c>
      <c r="E1029" s="53">
        <v>239442</v>
      </c>
      <c r="F1029" s="5">
        <v>20546</v>
      </c>
      <c r="G1029" s="51">
        <v>232000</v>
      </c>
      <c r="H1029" s="51"/>
    </row>
    <row r="1030" spans="1:8">
      <c r="A1030" s="61" t="s">
        <v>776</v>
      </c>
      <c r="B1030" s="51" t="s">
        <v>2334</v>
      </c>
      <c r="C1030" s="51" t="s">
        <v>63</v>
      </c>
      <c r="D1030" s="52">
        <v>46113</v>
      </c>
      <c r="E1030" s="53">
        <v>237840</v>
      </c>
      <c r="F1030" s="5">
        <v>21476</v>
      </c>
      <c r="G1030" s="51">
        <v>232000</v>
      </c>
      <c r="H1030" s="51"/>
    </row>
    <row r="1031" spans="1:8">
      <c r="A1031" s="61" t="s">
        <v>776</v>
      </c>
      <c r="B1031" s="51" t="s">
        <v>2334</v>
      </c>
      <c r="C1031" s="51" t="s">
        <v>63</v>
      </c>
      <c r="D1031" s="52">
        <v>46143</v>
      </c>
      <c r="E1031" s="53">
        <v>263949</v>
      </c>
      <c r="F1031" s="5">
        <v>23160</v>
      </c>
      <c r="G1031" s="51">
        <v>232000</v>
      </c>
      <c r="H1031" s="51"/>
    </row>
    <row r="1032" spans="1:8">
      <c r="A1032" s="61" t="s">
        <v>776</v>
      </c>
      <c r="B1032" s="51" t="s">
        <v>2334</v>
      </c>
      <c r="C1032" s="51" t="s">
        <v>63</v>
      </c>
      <c r="D1032" s="52">
        <v>46174</v>
      </c>
      <c r="E1032" s="53">
        <v>248688</v>
      </c>
      <c r="F1032" s="5">
        <v>18803</v>
      </c>
      <c r="G1032" s="51">
        <v>232000</v>
      </c>
      <c r="H1032" s="51"/>
    </row>
    <row r="1033" spans="1:8">
      <c r="A1033" s="61" t="s">
        <v>780</v>
      </c>
      <c r="B1033" s="51" t="s">
        <v>782</v>
      </c>
      <c r="C1033" s="51" t="s">
        <v>63</v>
      </c>
      <c r="D1033" s="52">
        <v>46054</v>
      </c>
      <c r="E1033" s="53">
        <v>173570</v>
      </c>
      <c r="F1033" s="5">
        <v>3639</v>
      </c>
      <c r="G1033" s="51">
        <v>232000</v>
      </c>
      <c r="H1033" s="51"/>
    </row>
    <row r="1034" spans="1:8">
      <c r="A1034" s="61" t="s">
        <v>780</v>
      </c>
      <c r="B1034" s="51" t="s">
        <v>782</v>
      </c>
      <c r="C1034" s="51" t="s">
        <v>63</v>
      </c>
      <c r="D1034" s="52">
        <v>46082</v>
      </c>
      <c r="E1034" s="53">
        <v>204335</v>
      </c>
      <c r="F1034" s="5">
        <v>14267</v>
      </c>
      <c r="G1034" s="51">
        <v>232000</v>
      </c>
      <c r="H1034" s="51"/>
    </row>
    <row r="1035" spans="1:8">
      <c r="A1035" s="61" t="s">
        <v>780</v>
      </c>
      <c r="B1035" s="51" t="s">
        <v>782</v>
      </c>
      <c r="C1035" s="51" t="s">
        <v>63</v>
      </c>
      <c r="D1035" s="52">
        <v>46113</v>
      </c>
      <c r="E1035" s="53">
        <v>198778</v>
      </c>
      <c r="F1035" s="5">
        <v>8112</v>
      </c>
      <c r="G1035" s="51">
        <v>232000</v>
      </c>
      <c r="H1035" s="51"/>
    </row>
    <row r="1036" spans="1:8">
      <c r="A1036" s="61" t="s">
        <v>780</v>
      </c>
      <c r="B1036" s="51" t="s">
        <v>782</v>
      </c>
      <c r="C1036" s="51" t="s">
        <v>63</v>
      </c>
      <c r="D1036" s="52">
        <v>46143</v>
      </c>
      <c r="E1036" s="53">
        <v>228627</v>
      </c>
      <c r="F1036" s="5">
        <v>18994</v>
      </c>
      <c r="G1036" s="51">
        <v>232000</v>
      </c>
      <c r="H1036" s="51"/>
    </row>
    <row r="1037" spans="1:8">
      <c r="A1037" s="61" t="s">
        <v>780</v>
      </c>
      <c r="B1037" s="51" t="s">
        <v>782</v>
      </c>
      <c r="C1037" s="51" t="s">
        <v>63</v>
      </c>
      <c r="D1037" s="52">
        <v>46174</v>
      </c>
      <c r="E1037" s="53">
        <v>211878</v>
      </c>
      <c r="F1037" s="5">
        <v>19998</v>
      </c>
      <c r="G1037" s="51">
        <v>232000</v>
      </c>
      <c r="H1037" s="51"/>
    </row>
    <row r="1038" spans="1:8">
      <c r="A1038" s="61" t="s">
        <v>1725</v>
      </c>
      <c r="B1038" s="51" t="s">
        <v>2335</v>
      </c>
      <c r="C1038" s="51" t="s">
        <v>140</v>
      </c>
      <c r="D1038" s="52">
        <v>46054</v>
      </c>
      <c r="E1038" s="53">
        <v>226208</v>
      </c>
      <c r="F1038" s="5">
        <v>27350</v>
      </c>
      <c r="G1038" s="51">
        <v>204160</v>
      </c>
      <c r="H1038" s="54"/>
    </row>
    <row r="1039" spans="1:8">
      <c r="A1039" s="61" t="s">
        <v>1725</v>
      </c>
      <c r="B1039" s="51" t="s">
        <v>2335</v>
      </c>
      <c r="C1039" s="51" t="s">
        <v>140</v>
      </c>
      <c r="D1039" s="52">
        <v>46082</v>
      </c>
      <c r="E1039" s="53">
        <v>253545</v>
      </c>
      <c r="F1039" s="5">
        <v>33630</v>
      </c>
      <c r="G1039" s="51">
        <v>204160</v>
      </c>
      <c r="H1039" s="54"/>
    </row>
    <row r="1040" spans="1:8">
      <c r="A1040" s="61" t="s">
        <v>1725</v>
      </c>
      <c r="B1040" s="51" t="s">
        <v>2335</v>
      </c>
      <c r="C1040" s="51" t="s">
        <v>140</v>
      </c>
      <c r="D1040" s="52">
        <v>46113</v>
      </c>
      <c r="E1040" s="53">
        <v>240997</v>
      </c>
      <c r="F1040" s="5">
        <v>29685</v>
      </c>
      <c r="G1040" s="51">
        <v>204160</v>
      </c>
      <c r="H1040" s="54"/>
    </row>
    <row r="1041" spans="1:8">
      <c r="A1041" s="61" t="s">
        <v>1725</v>
      </c>
      <c r="B1041" s="51" t="s">
        <v>2335</v>
      </c>
      <c r="C1041" s="51" t="s">
        <v>140</v>
      </c>
      <c r="D1041" s="52">
        <v>46143</v>
      </c>
      <c r="E1041" s="53">
        <v>275365</v>
      </c>
      <c r="F1041" s="5">
        <v>48561</v>
      </c>
      <c r="G1041" s="51">
        <v>204160</v>
      </c>
      <c r="H1041" s="54"/>
    </row>
    <row r="1042" spans="1:8">
      <c r="A1042" s="61" t="s">
        <v>1725</v>
      </c>
      <c r="B1042" s="51" t="s">
        <v>2335</v>
      </c>
      <c r="C1042" s="51" t="s">
        <v>140</v>
      </c>
      <c r="D1042" s="52">
        <v>46174</v>
      </c>
      <c r="E1042" s="53">
        <v>271051</v>
      </c>
      <c r="F1042" s="5">
        <v>37350</v>
      </c>
      <c r="G1042" s="51">
        <v>204160</v>
      </c>
      <c r="H1042" s="54"/>
    </row>
    <row r="1043" spans="1:8">
      <c r="A1043" s="61" t="s">
        <v>750</v>
      </c>
      <c r="B1043" s="51" t="s">
        <v>2336</v>
      </c>
      <c r="C1043" s="51" t="s">
        <v>140</v>
      </c>
      <c r="D1043" s="52">
        <v>46054</v>
      </c>
      <c r="E1043" s="53">
        <v>232118</v>
      </c>
      <c r="F1043" s="5">
        <v>25837</v>
      </c>
      <c r="G1043" s="51">
        <v>204160</v>
      </c>
      <c r="H1043" s="51"/>
    </row>
    <row r="1044" spans="1:8">
      <c r="A1044" s="61" t="s">
        <v>750</v>
      </c>
      <c r="B1044" s="51" t="s">
        <v>2336</v>
      </c>
      <c r="C1044" s="51" t="s">
        <v>140</v>
      </c>
      <c r="D1044" s="52">
        <v>46082</v>
      </c>
      <c r="E1044" s="53">
        <v>268722</v>
      </c>
      <c r="F1044" s="5">
        <v>44949</v>
      </c>
      <c r="G1044" s="51">
        <v>204160</v>
      </c>
      <c r="H1044" s="51"/>
    </row>
    <row r="1045" spans="1:8">
      <c r="A1045" s="61" t="s">
        <v>750</v>
      </c>
      <c r="B1045" s="51" t="s">
        <v>2336</v>
      </c>
      <c r="C1045" s="51" t="s">
        <v>140</v>
      </c>
      <c r="D1045" s="52">
        <v>46113</v>
      </c>
      <c r="E1045" s="53">
        <v>283158</v>
      </c>
      <c r="F1045" s="5">
        <v>31455</v>
      </c>
      <c r="G1045" s="51">
        <v>204160</v>
      </c>
      <c r="H1045" s="51"/>
    </row>
    <row r="1046" spans="1:8">
      <c r="A1046" s="61" t="s">
        <v>750</v>
      </c>
      <c r="B1046" s="51" t="s">
        <v>2336</v>
      </c>
      <c r="C1046" s="51" t="s">
        <v>140</v>
      </c>
      <c r="D1046" s="52">
        <v>46143</v>
      </c>
      <c r="E1046" s="53">
        <v>312092</v>
      </c>
      <c r="F1046" s="5">
        <v>59634</v>
      </c>
      <c r="G1046" s="51">
        <v>204160</v>
      </c>
      <c r="H1046" s="51"/>
    </row>
    <row r="1047" spans="1:8">
      <c r="A1047" s="61" t="s">
        <v>750</v>
      </c>
      <c r="B1047" s="51" t="s">
        <v>2336</v>
      </c>
      <c r="C1047" s="51" t="s">
        <v>140</v>
      </c>
      <c r="D1047" s="52">
        <v>46174</v>
      </c>
      <c r="E1047" s="53">
        <v>290031</v>
      </c>
      <c r="F1047" s="5">
        <v>48769</v>
      </c>
      <c r="G1047" s="51">
        <v>204160</v>
      </c>
      <c r="H1047" s="51"/>
    </row>
    <row r="1048" spans="1:8">
      <c r="A1048" s="61" t="s">
        <v>791</v>
      </c>
      <c r="B1048" s="51" t="s">
        <v>2337</v>
      </c>
      <c r="C1048" s="51" t="s">
        <v>63</v>
      </c>
      <c r="D1048" s="52">
        <v>46054</v>
      </c>
      <c r="E1048" s="53">
        <v>232581</v>
      </c>
      <c r="F1048" s="5">
        <v>22802</v>
      </c>
      <c r="G1048" s="51">
        <v>232000</v>
      </c>
      <c r="H1048" s="54">
        <v>1.6279999999999999</v>
      </c>
    </row>
    <row r="1049" spans="1:8">
      <c r="A1049" s="61" t="s">
        <v>791</v>
      </c>
      <c r="B1049" s="51" t="s">
        <v>2337</v>
      </c>
      <c r="C1049" s="51" t="s">
        <v>63</v>
      </c>
      <c r="D1049" s="52">
        <v>46082</v>
      </c>
      <c r="E1049" s="53">
        <v>265584</v>
      </c>
      <c r="F1049" s="5">
        <v>34885</v>
      </c>
      <c r="G1049" s="51">
        <v>232000</v>
      </c>
      <c r="H1049" s="54">
        <v>1.6279999999999999</v>
      </c>
    </row>
    <row r="1050" spans="1:8">
      <c r="A1050" s="61" t="s">
        <v>791</v>
      </c>
      <c r="B1050" s="51" t="s">
        <v>2337</v>
      </c>
      <c r="C1050" s="51" t="s">
        <v>63</v>
      </c>
      <c r="D1050" s="52">
        <v>46113</v>
      </c>
      <c r="E1050" s="53">
        <v>251247</v>
      </c>
      <c r="F1050" s="5">
        <v>31829</v>
      </c>
      <c r="G1050" s="51">
        <v>232000</v>
      </c>
      <c r="H1050" s="54">
        <v>1.6279999999999999</v>
      </c>
    </row>
    <row r="1051" spans="1:8">
      <c r="A1051" s="61" t="s">
        <v>791</v>
      </c>
      <c r="B1051" s="51" t="s">
        <v>2337</v>
      </c>
      <c r="C1051" s="51" t="s">
        <v>63</v>
      </c>
      <c r="D1051" s="52">
        <v>46143</v>
      </c>
      <c r="E1051" s="53">
        <v>298845</v>
      </c>
      <c r="F1051" s="5">
        <v>48616</v>
      </c>
      <c r="G1051" s="51">
        <v>232000</v>
      </c>
      <c r="H1051" s="54">
        <v>1.6279999999999999</v>
      </c>
    </row>
    <row r="1052" spans="1:8">
      <c r="A1052" s="61" t="s">
        <v>791</v>
      </c>
      <c r="B1052" s="51" t="s">
        <v>2337</v>
      </c>
      <c r="C1052" s="51" t="s">
        <v>63</v>
      </c>
      <c r="D1052" s="52">
        <v>46174</v>
      </c>
      <c r="E1052" s="53">
        <v>254827</v>
      </c>
      <c r="F1052" s="5">
        <v>26120</v>
      </c>
      <c r="G1052" s="51">
        <v>232000</v>
      </c>
      <c r="H1052" s="51"/>
    </row>
    <row r="1053" spans="1:8">
      <c r="A1053" s="61" t="s">
        <v>796</v>
      </c>
      <c r="B1053" s="51" t="s">
        <v>2338</v>
      </c>
      <c r="C1053" s="51" t="s">
        <v>140</v>
      </c>
      <c r="D1053" s="52">
        <v>46054</v>
      </c>
      <c r="E1053" s="53">
        <v>175570</v>
      </c>
      <c r="F1053" s="5">
        <v>6162</v>
      </c>
      <c r="G1053" s="51">
        <v>204160</v>
      </c>
      <c r="H1053" s="54"/>
    </row>
    <row r="1054" spans="1:8">
      <c r="A1054" s="61" t="s">
        <v>796</v>
      </c>
      <c r="B1054" s="51" t="s">
        <v>2338</v>
      </c>
      <c r="C1054" s="51" t="s">
        <v>140</v>
      </c>
      <c r="D1054" s="52">
        <v>46082</v>
      </c>
      <c r="E1054" s="53">
        <v>199330</v>
      </c>
      <c r="F1054" s="5">
        <v>15833</v>
      </c>
      <c r="G1054" s="51">
        <v>204160</v>
      </c>
      <c r="H1054" s="54"/>
    </row>
    <row r="1055" spans="1:8">
      <c r="A1055" s="61" t="s">
        <v>796</v>
      </c>
      <c r="B1055" s="51" t="s">
        <v>2338</v>
      </c>
      <c r="C1055" s="51" t="s">
        <v>140</v>
      </c>
      <c r="D1055" s="52">
        <v>46113</v>
      </c>
      <c r="E1055" s="53">
        <v>202555</v>
      </c>
      <c r="F1055" s="5">
        <v>22427</v>
      </c>
      <c r="G1055" s="51">
        <v>204160</v>
      </c>
      <c r="H1055" s="54"/>
    </row>
    <row r="1056" spans="1:8">
      <c r="A1056" s="61" t="s">
        <v>796</v>
      </c>
      <c r="B1056" s="51" t="s">
        <v>2338</v>
      </c>
      <c r="C1056" s="51" t="s">
        <v>140</v>
      </c>
      <c r="D1056" s="52">
        <v>46143</v>
      </c>
      <c r="E1056" s="53">
        <v>235934</v>
      </c>
      <c r="F1056" s="5">
        <v>28008</v>
      </c>
      <c r="G1056" s="51">
        <v>204160</v>
      </c>
      <c r="H1056" s="54"/>
    </row>
    <row r="1057" spans="1:8">
      <c r="A1057" s="61" t="s">
        <v>796</v>
      </c>
      <c r="B1057" s="51" t="s">
        <v>2338</v>
      </c>
      <c r="C1057" s="51" t="s">
        <v>140</v>
      </c>
      <c r="D1057" s="52">
        <v>46174</v>
      </c>
      <c r="E1057" s="53">
        <v>206579</v>
      </c>
      <c r="F1057" s="5">
        <v>15684</v>
      </c>
      <c r="G1057" s="51">
        <v>204160</v>
      </c>
      <c r="H1057" s="54"/>
    </row>
    <row r="1058" spans="1:8">
      <c r="A1058" s="61" t="s">
        <v>798</v>
      </c>
      <c r="B1058" s="51" t="s">
        <v>2339</v>
      </c>
      <c r="C1058" s="51" t="s">
        <v>63</v>
      </c>
      <c r="D1058" s="52">
        <v>46054</v>
      </c>
      <c r="E1058" s="53">
        <v>138859</v>
      </c>
      <c r="F1058" s="5">
        <v>355</v>
      </c>
      <c r="G1058" s="51">
        <v>232000</v>
      </c>
      <c r="H1058" s="54"/>
    </row>
    <row r="1059" spans="1:8">
      <c r="A1059" s="61" t="s">
        <v>798</v>
      </c>
      <c r="B1059" s="51" t="s">
        <v>2339</v>
      </c>
      <c r="C1059" s="51" t="s">
        <v>63</v>
      </c>
      <c r="D1059" s="52">
        <v>46082</v>
      </c>
      <c r="E1059" s="53">
        <v>161971</v>
      </c>
      <c r="F1059" s="5">
        <v>7832</v>
      </c>
      <c r="G1059" s="51">
        <v>232000</v>
      </c>
      <c r="H1059" s="54"/>
    </row>
    <row r="1060" spans="1:8">
      <c r="A1060" s="61" t="s">
        <v>798</v>
      </c>
      <c r="B1060" s="51" t="s">
        <v>2339</v>
      </c>
      <c r="C1060" s="51" t="s">
        <v>63</v>
      </c>
      <c r="D1060" s="52">
        <v>46113</v>
      </c>
      <c r="E1060" s="53">
        <v>157909</v>
      </c>
      <c r="F1060" s="5">
        <v>48</v>
      </c>
      <c r="G1060" s="51">
        <v>232000</v>
      </c>
      <c r="H1060" s="54"/>
    </row>
    <row r="1061" spans="1:8">
      <c r="A1061" s="61" t="s">
        <v>798</v>
      </c>
      <c r="B1061" s="51" t="s">
        <v>2339</v>
      </c>
      <c r="C1061" s="51" t="s">
        <v>63</v>
      </c>
      <c r="D1061" s="52">
        <v>46143</v>
      </c>
      <c r="E1061" s="53">
        <v>171926</v>
      </c>
      <c r="F1061" s="5">
        <v>4476</v>
      </c>
      <c r="G1061" s="51">
        <v>232000</v>
      </c>
      <c r="H1061" s="54"/>
    </row>
    <row r="1062" spans="1:8">
      <c r="A1062" s="61" t="s">
        <v>798</v>
      </c>
      <c r="B1062" s="51" t="s">
        <v>2339</v>
      </c>
      <c r="C1062" s="51" t="s">
        <v>63</v>
      </c>
      <c r="D1062" s="52">
        <v>46174</v>
      </c>
      <c r="E1062" s="53">
        <v>147131</v>
      </c>
      <c r="F1062" s="5">
        <v>-3302</v>
      </c>
      <c r="G1062" s="51">
        <v>232000</v>
      </c>
      <c r="H1062" s="54"/>
    </row>
    <row r="1063" spans="1:8">
      <c r="A1063" s="61" t="s">
        <v>802</v>
      </c>
      <c r="B1063" s="51" t="s">
        <v>2340</v>
      </c>
      <c r="C1063" s="51" t="s">
        <v>140</v>
      </c>
      <c r="D1063" s="52">
        <v>46054</v>
      </c>
      <c r="E1063" s="53">
        <v>173551</v>
      </c>
      <c r="F1063" s="5">
        <v>5669</v>
      </c>
      <c r="G1063" s="51">
        <v>204160</v>
      </c>
      <c r="H1063" s="54">
        <v>1.1419999999999999</v>
      </c>
    </row>
    <row r="1064" spans="1:8">
      <c r="A1064" s="61" t="s">
        <v>802</v>
      </c>
      <c r="B1064" s="51" t="s">
        <v>2340</v>
      </c>
      <c r="C1064" s="51" t="s">
        <v>140</v>
      </c>
      <c r="D1064" s="52">
        <v>46082</v>
      </c>
      <c r="E1064" s="53">
        <v>167350</v>
      </c>
      <c r="F1064" s="5">
        <v>9475</v>
      </c>
      <c r="G1064" s="51">
        <v>204160</v>
      </c>
      <c r="H1064" s="54">
        <v>1.1419999999999999</v>
      </c>
    </row>
    <row r="1065" spans="1:8">
      <c r="A1065" s="61" t="s">
        <v>802</v>
      </c>
      <c r="B1065" s="51" t="s">
        <v>2340</v>
      </c>
      <c r="C1065" s="51" t="s">
        <v>140</v>
      </c>
      <c r="D1065" s="52">
        <v>46113</v>
      </c>
      <c r="E1065" s="53">
        <v>146075</v>
      </c>
      <c r="F1065" s="5">
        <v>13819</v>
      </c>
      <c r="G1065" s="51">
        <v>204160</v>
      </c>
      <c r="H1065" s="54">
        <v>1.21</v>
      </c>
    </row>
    <row r="1066" spans="1:8">
      <c r="A1066" s="61" t="s">
        <v>802</v>
      </c>
      <c r="B1066" s="51" t="s">
        <v>2340</v>
      </c>
      <c r="C1066" s="51" t="s">
        <v>140</v>
      </c>
      <c r="D1066" s="52">
        <v>46143</v>
      </c>
      <c r="E1066" s="53">
        <v>183265</v>
      </c>
      <c r="F1066" s="5">
        <v>12329</v>
      </c>
      <c r="G1066" s="51">
        <v>204160</v>
      </c>
      <c r="H1066" s="51"/>
    </row>
    <row r="1067" spans="1:8">
      <c r="A1067" s="61" t="s">
        <v>802</v>
      </c>
      <c r="B1067" s="51" t="s">
        <v>2340</v>
      </c>
      <c r="C1067" s="51" t="s">
        <v>140</v>
      </c>
      <c r="D1067" s="52">
        <v>46174</v>
      </c>
      <c r="E1067" s="53">
        <v>165227</v>
      </c>
      <c r="F1067" s="5">
        <v>7578</v>
      </c>
      <c r="G1067" s="51">
        <v>204160</v>
      </c>
      <c r="H1067" s="51"/>
    </row>
    <row r="1068" spans="1:8">
      <c r="A1068" s="61" t="s">
        <v>901</v>
      </c>
      <c r="B1068" s="51" t="s">
        <v>903</v>
      </c>
      <c r="C1068" s="51" t="s">
        <v>63</v>
      </c>
      <c r="D1068" s="52">
        <v>46054</v>
      </c>
      <c r="E1068" s="53">
        <v>226958</v>
      </c>
      <c r="F1068" s="5">
        <v>18363</v>
      </c>
      <c r="G1068" s="51">
        <v>232000</v>
      </c>
      <c r="H1068" s="54">
        <v>1.8680000000000001</v>
      </c>
    </row>
    <row r="1069" spans="1:8">
      <c r="A1069" s="61" t="s">
        <v>901</v>
      </c>
      <c r="B1069" s="51" t="s">
        <v>903</v>
      </c>
      <c r="C1069" s="51" t="s">
        <v>63</v>
      </c>
      <c r="D1069" s="52">
        <v>46082</v>
      </c>
      <c r="E1069" s="53">
        <v>271550</v>
      </c>
      <c r="F1069" s="5">
        <v>29890</v>
      </c>
      <c r="G1069" s="51">
        <v>232000</v>
      </c>
      <c r="H1069" s="54">
        <v>1.8680000000000001</v>
      </c>
    </row>
    <row r="1070" spans="1:8">
      <c r="A1070" s="61" t="s">
        <v>901</v>
      </c>
      <c r="B1070" s="51" t="s">
        <v>903</v>
      </c>
      <c r="C1070" s="51" t="s">
        <v>63</v>
      </c>
      <c r="D1070" s="52">
        <v>46113</v>
      </c>
      <c r="E1070" s="53">
        <v>265633</v>
      </c>
      <c r="F1070" s="5">
        <v>29177</v>
      </c>
      <c r="G1070" s="51">
        <v>232000</v>
      </c>
      <c r="H1070" s="54">
        <v>1.8680000000000001</v>
      </c>
    </row>
    <row r="1071" spans="1:8">
      <c r="A1071" s="61" t="s">
        <v>901</v>
      </c>
      <c r="B1071" s="51" t="s">
        <v>903</v>
      </c>
      <c r="C1071" s="51" t="s">
        <v>63</v>
      </c>
      <c r="D1071" s="52">
        <v>46143</v>
      </c>
      <c r="E1071" s="53">
        <v>312033</v>
      </c>
      <c r="F1071" s="5">
        <v>46052</v>
      </c>
      <c r="G1071" s="51">
        <v>232000</v>
      </c>
      <c r="H1071" s="54">
        <v>1.8680000000000001</v>
      </c>
    </row>
    <row r="1072" spans="1:8">
      <c r="A1072" s="61" t="s">
        <v>901</v>
      </c>
      <c r="B1072" s="51" t="s">
        <v>903</v>
      </c>
      <c r="C1072" s="51" t="s">
        <v>63</v>
      </c>
      <c r="D1072" s="52">
        <v>46174</v>
      </c>
      <c r="E1072" s="53">
        <v>288032</v>
      </c>
      <c r="F1072" s="5">
        <v>32477</v>
      </c>
      <c r="G1072" s="51">
        <v>232000</v>
      </c>
      <c r="H1072" s="54">
        <v>1.8680000000000001</v>
      </c>
    </row>
    <row r="1073" spans="1:8">
      <c r="A1073" s="61" t="s">
        <v>1364</v>
      </c>
      <c r="B1073" s="51" t="s">
        <v>1367</v>
      </c>
      <c r="C1073" s="51" t="s">
        <v>140</v>
      </c>
      <c r="D1073" s="52">
        <v>46054</v>
      </c>
      <c r="E1073" s="53">
        <v>150398</v>
      </c>
      <c r="F1073" s="5">
        <v>8079</v>
      </c>
      <c r="G1073" s="51">
        <v>204160</v>
      </c>
      <c r="H1073" s="51"/>
    </row>
    <row r="1074" spans="1:8">
      <c r="A1074" s="61" t="s">
        <v>1364</v>
      </c>
      <c r="B1074" s="51" t="s">
        <v>1367</v>
      </c>
      <c r="C1074" s="51" t="s">
        <v>140</v>
      </c>
      <c r="D1074" s="52">
        <v>46082</v>
      </c>
      <c r="E1074" s="53">
        <v>170631</v>
      </c>
      <c r="F1074" s="5">
        <v>16517</v>
      </c>
      <c r="G1074" s="51">
        <v>204160</v>
      </c>
      <c r="H1074" s="51"/>
    </row>
    <row r="1075" spans="1:8">
      <c r="A1075" s="61" t="s">
        <v>1364</v>
      </c>
      <c r="B1075" s="51" t="s">
        <v>1367</v>
      </c>
      <c r="C1075" s="51" t="s">
        <v>140</v>
      </c>
      <c r="D1075" s="52">
        <v>46113</v>
      </c>
      <c r="E1075" s="53">
        <v>168933</v>
      </c>
      <c r="F1075" s="5">
        <v>11723</v>
      </c>
      <c r="G1075" s="51">
        <v>204160</v>
      </c>
      <c r="H1075" s="51"/>
    </row>
    <row r="1076" spans="1:8">
      <c r="A1076" s="61" t="s">
        <v>1364</v>
      </c>
      <c r="B1076" s="51" t="s">
        <v>1367</v>
      </c>
      <c r="C1076" s="51" t="s">
        <v>140</v>
      </c>
      <c r="D1076" s="52">
        <v>46143</v>
      </c>
      <c r="E1076" s="53">
        <v>183794</v>
      </c>
      <c r="F1076" s="5">
        <v>19798</v>
      </c>
      <c r="G1076" s="51">
        <v>204160</v>
      </c>
      <c r="H1076" s="51"/>
    </row>
    <row r="1077" spans="1:8">
      <c r="A1077" s="61" t="s">
        <v>1364</v>
      </c>
      <c r="B1077" s="51" t="s">
        <v>1367</v>
      </c>
      <c r="C1077" s="51" t="s">
        <v>140</v>
      </c>
      <c r="D1077" s="52">
        <v>46174</v>
      </c>
      <c r="E1077" s="53">
        <v>172436</v>
      </c>
      <c r="F1077" s="5">
        <v>16655</v>
      </c>
      <c r="G1077" s="51">
        <v>204160</v>
      </c>
      <c r="H1077" s="51"/>
    </row>
    <row r="1078" spans="1:8">
      <c r="A1078" s="61" t="s">
        <v>1462</v>
      </c>
      <c r="B1078" s="51" t="s">
        <v>2341</v>
      </c>
      <c r="C1078" s="51" t="s">
        <v>140</v>
      </c>
      <c r="D1078" s="52">
        <v>46054</v>
      </c>
      <c r="E1078" s="53">
        <v>203558</v>
      </c>
      <c r="F1078" s="5">
        <v>20016</v>
      </c>
      <c r="G1078" s="51">
        <v>204160</v>
      </c>
      <c r="H1078" s="51"/>
    </row>
    <row r="1079" spans="1:8">
      <c r="A1079" s="61" t="s">
        <v>1462</v>
      </c>
      <c r="B1079" s="51" t="s">
        <v>2341</v>
      </c>
      <c r="C1079" s="51" t="s">
        <v>140</v>
      </c>
      <c r="D1079" s="52">
        <v>46082</v>
      </c>
      <c r="E1079" s="53">
        <v>256149</v>
      </c>
      <c r="F1079" s="5">
        <v>36068</v>
      </c>
      <c r="G1079" s="51">
        <v>204160</v>
      </c>
      <c r="H1079" s="51"/>
    </row>
    <row r="1080" spans="1:8">
      <c r="A1080" s="61" t="s">
        <v>1462</v>
      </c>
      <c r="B1080" s="51" t="s">
        <v>2341</v>
      </c>
      <c r="C1080" s="51" t="s">
        <v>140</v>
      </c>
      <c r="D1080" s="52">
        <v>46113</v>
      </c>
      <c r="E1080" s="53">
        <v>242279</v>
      </c>
      <c r="F1080" s="5">
        <v>34065</v>
      </c>
      <c r="G1080" s="51">
        <v>204160</v>
      </c>
      <c r="H1080" s="51"/>
    </row>
    <row r="1081" spans="1:8">
      <c r="A1081" s="61" t="s">
        <v>1462</v>
      </c>
      <c r="B1081" s="51" t="s">
        <v>2341</v>
      </c>
      <c r="C1081" s="51" t="s">
        <v>140</v>
      </c>
      <c r="D1081" s="52">
        <v>46143</v>
      </c>
      <c r="E1081" s="53">
        <v>258481</v>
      </c>
      <c r="F1081" s="5">
        <v>39146</v>
      </c>
      <c r="G1081" s="51">
        <v>204160</v>
      </c>
      <c r="H1081" s="51"/>
    </row>
    <row r="1082" spans="1:8">
      <c r="A1082" s="61" t="s">
        <v>1462</v>
      </c>
      <c r="B1082" s="51" t="s">
        <v>2341</v>
      </c>
      <c r="C1082" s="51" t="s">
        <v>140</v>
      </c>
      <c r="D1082" s="52">
        <v>46174</v>
      </c>
      <c r="E1082" s="53">
        <v>272469</v>
      </c>
      <c r="F1082" s="5">
        <v>40735</v>
      </c>
      <c r="G1082" s="51">
        <v>204160</v>
      </c>
      <c r="H1082" s="51"/>
    </row>
    <row r="1083" spans="1:8">
      <c r="A1083" s="61" t="s">
        <v>818</v>
      </c>
      <c r="B1083" s="51" t="s">
        <v>2342</v>
      </c>
      <c r="C1083" s="51" t="s">
        <v>140</v>
      </c>
      <c r="D1083" s="52">
        <v>46054</v>
      </c>
      <c r="E1083" s="53">
        <v>212646</v>
      </c>
      <c r="F1083" s="5">
        <v>11505</v>
      </c>
      <c r="G1083" s="51">
        <v>204160</v>
      </c>
      <c r="H1083" s="51"/>
    </row>
    <row r="1084" spans="1:8">
      <c r="A1084" s="61" t="s">
        <v>818</v>
      </c>
      <c r="B1084" s="51" t="s">
        <v>2342</v>
      </c>
      <c r="C1084" s="51" t="s">
        <v>140</v>
      </c>
      <c r="D1084" s="52">
        <v>46082</v>
      </c>
      <c r="E1084" s="53">
        <v>218708</v>
      </c>
      <c r="F1084" s="5">
        <v>15174</v>
      </c>
      <c r="G1084" s="51">
        <v>204160</v>
      </c>
      <c r="H1084" s="51"/>
    </row>
    <row r="1085" spans="1:8">
      <c r="A1085" s="61" t="s">
        <v>818</v>
      </c>
      <c r="B1085" s="51" t="s">
        <v>2342</v>
      </c>
      <c r="C1085" s="51" t="s">
        <v>140</v>
      </c>
      <c r="D1085" s="52">
        <v>46113</v>
      </c>
      <c r="E1085" s="53">
        <v>213243</v>
      </c>
      <c r="F1085" s="5">
        <v>14364</v>
      </c>
      <c r="G1085" s="51">
        <v>204160</v>
      </c>
      <c r="H1085" s="51"/>
    </row>
    <row r="1086" spans="1:8">
      <c r="A1086" s="61" t="s">
        <v>818</v>
      </c>
      <c r="B1086" s="51" t="s">
        <v>2342</v>
      </c>
      <c r="C1086" s="51" t="s">
        <v>140</v>
      </c>
      <c r="D1086" s="52">
        <v>46143</v>
      </c>
      <c r="E1086" s="53">
        <v>247582</v>
      </c>
      <c r="F1086" s="5">
        <v>23443</v>
      </c>
      <c r="G1086" s="51">
        <v>204160</v>
      </c>
      <c r="H1086" s="51"/>
    </row>
    <row r="1087" spans="1:8">
      <c r="A1087" s="61" t="s">
        <v>818</v>
      </c>
      <c r="B1087" s="51" t="s">
        <v>2342</v>
      </c>
      <c r="C1087" s="51" t="s">
        <v>140</v>
      </c>
      <c r="D1087" s="52">
        <v>46174</v>
      </c>
      <c r="E1087" s="53">
        <v>235969</v>
      </c>
      <c r="F1087" s="5">
        <v>20133</v>
      </c>
      <c r="G1087" s="51">
        <v>204160</v>
      </c>
      <c r="H1087" s="51"/>
    </row>
    <row r="1088" spans="1:8">
      <c r="A1088" s="61" t="s">
        <v>847</v>
      </c>
      <c r="B1088" s="51" t="s">
        <v>2343</v>
      </c>
      <c r="C1088" s="51" t="s">
        <v>140</v>
      </c>
      <c r="D1088" s="52">
        <v>46054</v>
      </c>
      <c r="E1088" s="53">
        <v>148242</v>
      </c>
      <c r="F1088" s="5">
        <v>3979</v>
      </c>
      <c r="G1088" s="51">
        <v>204160</v>
      </c>
      <c r="H1088" s="51"/>
    </row>
    <row r="1089" spans="1:8">
      <c r="A1089" s="61" t="s">
        <v>847</v>
      </c>
      <c r="B1089" s="51" t="s">
        <v>2343</v>
      </c>
      <c r="C1089" s="51" t="s">
        <v>140</v>
      </c>
      <c r="D1089" s="52">
        <v>46082</v>
      </c>
      <c r="E1089" s="53">
        <v>168458</v>
      </c>
      <c r="F1089" s="5">
        <v>13558</v>
      </c>
      <c r="G1089" s="51">
        <v>204160</v>
      </c>
      <c r="H1089" s="51"/>
    </row>
    <row r="1090" spans="1:8">
      <c r="A1090" s="61" t="s">
        <v>847</v>
      </c>
      <c r="B1090" s="51" t="s">
        <v>2343</v>
      </c>
      <c r="C1090" s="51" t="s">
        <v>140</v>
      </c>
      <c r="D1090" s="52">
        <v>46113</v>
      </c>
      <c r="E1090" s="53">
        <v>158329</v>
      </c>
      <c r="F1090" s="5">
        <v>11732</v>
      </c>
      <c r="G1090" s="51">
        <v>204160</v>
      </c>
      <c r="H1090" s="51"/>
    </row>
    <row r="1091" spans="1:8">
      <c r="A1091" s="61" t="s">
        <v>847</v>
      </c>
      <c r="B1091" s="51" t="s">
        <v>2343</v>
      </c>
      <c r="C1091" s="51" t="s">
        <v>140</v>
      </c>
      <c r="D1091" s="52">
        <v>46143</v>
      </c>
      <c r="E1091" s="53">
        <v>163992</v>
      </c>
      <c r="F1091" s="5">
        <v>12001</v>
      </c>
      <c r="G1091" s="51">
        <v>204160</v>
      </c>
      <c r="H1091" s="51"/>
    </row>
    <row r="1092" spans="1:8">
      <c r="A1092" s="61" t="s">
        <v>847</v>
      </c>
      <c r="B1092" s="51" t="s">
        <v>2343</v>
      </c>
      <c r="C1092" s="51" t="s">
        <v>140</v>
      </c>
      <c r="D1092" s="52">
        <v>46174</v>
      </c>
      <c r="E1092" s="53">
        <v>161318</v>
      </c>
      <c r="F1092" s="5">
        <v>11041</v>
      </c>
      <c r="G1092" s="51">
        <v>204160</v>
      </c>
      <c r="H1092" s="51"/>
    </row>
    <row r="1093" spans="1:8">
      <c r="A1093" s="61" t="s">
        <v>702</v>
      </c>
      <c r="B1093" s="51" t="s">
        <v>703</v>
      </c>
      <c r="C1093" s="51" t="s">
        <v>63</v>
      </c>
      <c r="D1093" s="52">
        <v>46054</v>
      </c>
      <c r="E1093" s="53">
        <v>208440</v>
      </c>
      <c r="F1093" s="5">
        <v>9525</v>
      </c>
      <c r="G1093" s="51">
        <v>232000</v>
      </c>
      <c r="H1093" s="54"/>
    </row>
    <row r="1094" spans="1:8">
      <c r="A1094" s="61" t="s">
        <v>702</v>
      </c>
      <c r="B1094" s="51" t="s">
        <v>703</v>
      </c>
      <c r="C1094" s="51" t="s">
        <v>63</v>
      </c>
      <c r="D1094" s="52">
        <v>46082</v>
      </c>
      <c r="E1094" s="53">
        <v>237008</v>
      </c>
      <c r="F1094" s="5">
        <v>18811</v>
      </c>
      <c r="G1094" s="51">
        <v>232000</v>
      </c>
      <c r="H1094" s="54"/>
    </row>
    <row r="1095" spans="1:8">
      <c r="A1095" s="61" t="s">
        <v>702</v>
      </c>
      <c r="B1095" s="51" t="s">
        <v>703</v>
      </c>
      <c r="C1095" s="51" t="s">
        <v>63</v>
      </c>
      <c r="D1095" s="52">
        <v>46113</v>
      </c>
      <c r="E1095" s="53">
        <v>238998</v>
      </c>
      <c r="F1095" s="5">
        <v>21502</v>
      </c>
      <c r="G1095" s="51">
        <v>232000</v>
      </c>
      <c r="H1095" s="54"/>
    </row>
    <row r="1096" spans="1:8">
      <c r="A1096" s="61" t="s">
        <v>702</v>
      </c>
      <c r="B1096" s="51" t="s">
        <v>703</v>
      </c>
      <c r="C1096" s="51" t="s">
        <v>63</v>
      </c>
      <c r="D1096" s="52">
        <v>46143</v>
      </c>
      <c r="E1096" s="53">
        <v>267885</v>
      </c>
      <c r="F1096" s="5">
        <v>17708</v>
      </c>
      <c r="G1096" s="51">
        <v>232000</v>
      </c>
      <c r="H1096" s="51"/>
    </row>
    <row r="1097" spans="1:8">
      <c r="A1097" s="61" t="s">
        <v>702</v>
      </c>
      <c r="B1097" s="51" t="s">
        <v>703</v>
      </c>
      <c r="C1097" s="51" t="s">
        <v>63</v>
      </c>
      <c r="D1097" s="52">
        <v>46174</v>
      </c>
      <c r="E1097" s="53">
        <v>236152</v>
      </c>
      <c r="F1097" s="5">
        <v>17984</v>
      </c>
      <c r="G1097" s="51">
        <v>232000</v>
      </c>
      <c r="H1097" s="51"/>
    </row>
    <row r="1098" spans="1:8">
      <c r="A1098" s="61" t="s">
        <v>1467</v>
      </c>
      <c r="B1098" s="51" t="s">
        <v>1468</v>
      </c>
      <c r="C1098" s="51" t="s">
        <v>140</v>
      </c>
      <c r="D1098" s="52">
        <v>46054</v>
      </c>
      <c r="E1098" s="53">
        <v>160956</v>
      </c>
      <c r="F1098" s="5">
        <v>15110</v>
      </c>
      <c r="G1098" s="51">
        <v>204160</v>
      </c>
      <c r="H1098" s="54"/>
    </row>
    <row r="1099" spans="1:8">
      <c r="A1099" s="61" t="s">
        <v>1467</v>
      </c>
      <c r="B1099" s="51" t="s">
        <v>1468</v>
      </c>
      <c r="C1099" s="51" t="s">
        <v>140</v>
      </c>
      <c r="D1099" s="52">
        <v>46082</v>
      </c>
      <c r="E1099" s="53">
        <v>181005</v>
      </c>
      <c r="F1099" s="5">
        <v>23842</v>
      </c>
      <c r="G1099" s="51">
        <v>204160</v>
      </c>
      <c r="H1099" s="54"/>
    </row>
    <row r="1100" spans="1:8">
      <c r="A1100" s="61" t="s">
        <v>1467</v>
      </c>
      <c r="B1100" s="51" t="s">
        <v>1468</v>
      </c>
      <c r="C1100" s="51" t="s">
        <v>140</v>
      </c>
      <c r="D1100" s="52">
        <v>46113</v>
      </c>
      <c r="E1100" s="53">
        <v>181555</v>
      </c>
      <c r="F1100" s="5">
        <v>22767</v>
      </c>
      <c r="G1100" s="51">
        <v>204160</v>
      </c>
      <c r="H1100" s="54"/>
    </row>
    <row r="1101" spans="1:8">
      <c r="A1101" s="61" t="s">
        <v>1467</v>
      </c>
      <c r="B1101" s="51" t="s">
        <v>1468</v>
      </c>
      <c r="C1101" s="51" t="s">
        <v>140</v>
      </c>
      <c r="D1101" s="52">
        <v>46143</v>
      </c>
      <c r="E1101" s="53">
        <v>189086</v>
      </c>
      <c r="F1101" s="5">
        <v>23518</v>
      </c>
      <c r="G1101" s="51">
        <v>204160</v>
      </c>
      <c r="H1101" s="54"/>
    </row>
    <row r="1102" spans="1:8">
      <c r="A1102" s="61" t="s">
        <v>1467</v>
      </c>
      <c r="B1102" s="51" t="s">
        <v>1468</v>
      </c>
      <c r="C1102" s="51" t="s">
        <v>140</v>
      </c>
      <c r="D1102" s="52">
        <v>46174</v>
      </c>
      <c r="E1102" s="53">
        <v>188253</v>
      </c>
      <c r="F1102" s="5">
        <v>24607</v>
      </c>
      <c r="G1102" s="51">
        <v>204160</v>
      </c>
      <c r="H1102" s="51"/>
    </row>
    <row r="1103" spans="1:8">
      <c r="A1103" s="61" t="s">
        <v>829</v>
      </c>
      <c r="B1103" s="51" t="s">
        <v>2344</v>
      </c>
      <c r="C1103" s="51" t="s">
        <v>63</v>
      </c>
      <c r="D1103" s="52">
        <v>46054</v>
      </c>
      <c r="E1103" s="53">
        <v>203292</v>
      </c>
      <c r="F1103" s="5">
        <v>11271</v>
      </c>
      <c r="G1103" s="51">
        <v>232000</v>
      </c>
      <c r="H1103" s="54">
        <v>2.242</v>
      </c>
    </row>
    <row r="1104" spans="1:8">
      <c r="A1104" s="61" t="s">
        <v>829</v>
      </c>
      <c r="B1104" s="51" t="s">
        <v>2344</v>
      </c>
      <c r="C1104" s="51" t="s">
        <v>63</v>
      </c>
      <c r="D1104" s="52">
        <v>46082</v>
      </c>
      <c r="E1104" s="53">
        <v>244994</v>
      </c>
      <c r="F1104" s="5">
        <v>25923</v>
      </c>
      <c r="G1104" s="51">
        <v>232000</v>
      </c>
      <c r="H1104" s="51"/>
    </row>
    <row r="1105" spans="1:8">
      <c r="A1105" s="61" t="s">
        <v>829</v>
      </c>
      <c r="B1105" s="51" t="s">
        <v>2344</v>
      </c>
      <c r="C1105" s="51" t="s">
        <v>63</v>
      </c>
      <c r="D1105" s="52">
        <v>46113</v>
      </c>
      <c r="E1105" s="53">
        <v>242561</v>
      </c>
      <c r="F1105" s="5">
        <v>22794</v>
      </c>
      <c r="G1105" s="51">
        <v>232000</v>
      </c>
      <c r="H1105" s="51"/>
    </row>
    <row r="1106" spans="1:8">
      <c r="A1106" s="61" t="s">
        <v>829</v>
      </c>
      <c r="B1106" s="51" t="s">
        <v>2344</v>
      </c>
      <c r="C1106" s="51" t="s">
        <v>63</v>
      </c>
      <c r="D1106" s="52">
        <v>46143</v>
      </c>
      <c r="E1106" s="53">
        <v>288415</v>
      </c>
      <c r="F1106" s="5">
        <v>38003</v>
      </c>
      <c r="G1106" s="51">
        <v>232000</v>
      </c>
      <c r="H1106" s="51"/>
    </row>
    <row r="1107" spans="1:8">
      <c r="A1107" s="61" t="s">
        <v>829</v>
      </c>
      <c r="B1107" s="51" t="s">
        <v>2344</v>
      </c>
      <c r="C1107" s="51" t="s">
        <v>63</v>
      </c>
      <c r="D1107" s="52">
        <v>46174</v>
      </c>
      <c r="E1107" s="53">
        <v>259430</v>
      </c>
      <c r="F1107" s="5">
        <v>23452</v>
      </c>
      <c r="G1107" s="51">
        <v>232000</v>
      </c>
      <c r="H1107" s="51"/>
    </row>
    <row r="1108" spans="1:8">
      <c r="A1108" s="61" t="s">
        <v>832</v>
      </c>
      <c r="B1108" s="51" t="s">
        <v>2345</v>
      </c>
      <c r="C1108" s="51" t="s">
        <v>63</v>
      </c>
      <c r="D1108" s="52">
        <v>46054</v>
      </c>
      <c r="E1108" s="53">
        <v>138655</v>
      </c>
      <c r="F1108" s="5">
        <v>-3393</v>
      </c>
      <c r="G1108" s="51">
        <v>232000</v>
      </c>
      <c r="H1108" s="54">
        <v>1.323</v>
      </c>
    </row>
    <row r="1109" spans="1:8">
      <c r="A1109" s="61" t="s">
        <v>832</v>
      </c>
      <c r="B1109" s="51" t="s">
        <v>2345</v>
      </c>
      <c r="C1109" s="51" t="s">
        <v>63</v>
      </c>
      <c r="D1109" s="52">
        <v>46082</v>
      </c>
      <c r="E1109" s="53">
        <v>161688</v>
      </c>
      <c r="F1109" s="5">
        <v>4110</v>
      </c>
      <c r="G1109" s="51">
        <v>232000</v>
      </c>
      <c r="H1109" s="54">
        <v>1.323</v>
      </c>
    </row>
    <row r="1110" spans="1:8">
      <c r="A1110" s="61" t="s">
        <v>832</v>
      </c>
      <c r="B1110" s="51" t="s">
        <v>2345</v>
      </c>
      <c r="C1110" s="51" t="s">
        <v>63</v>
      </c>
      <c r="D1110" s="52">
        <v>46113</v>
      </c>
      <c r="E1110" s="53">
        <v>159482</v>
      </c>
      <c r="F1110" s="5">
        <v>4263</v>
      </c>
      <c r="G1110" s="51">
        <v>232000</v>
      </c>
      <c r="H1110" s="51"/>
    </row>
    <row r="1111" spans="1:8">
      <c r="A1111" s="61" t="s">
        <v>832</v>
      </c>
      <c r="B1111" s="51" t="s">
        <v>2345</v>
      </c>
      <c r="C1111" s="51" t="s">
        <v>63</v>
      </c>
      <c r="D1111" s="52">
        <v>46143</v>
      </c>
      <c r="E1111" s="53">
        <v>183091</v>
      </c>
      <c r="F1111" s="5">
        <v>11527</v>
      </c>
      <c r="G1111" s="51">
        <v>232000</v>
      </c>
      <c r="H1111" s="51"/>
    </row>
    <row r="1112" spans="1:8">
      <c r="A1112" s="61" t="s">
        <v>832</v>
      </c>
      <c r="B1112" s="51" t="s">
        <v>2345</v>
      </c>
      <c r="C1112" s="51" t="s">
        <v>63</v>
      </c>
      <c r="D1112" s="52">
        <v>46174</v>
      </c>
      <c r="E1112" s="53">
        <v>160839</v>
      </c>
      <c r="F1112" s="5">
        <v>-4821</v>
      </c>
      <c r="G1112" s="51">
        <v>232000</v>
      </c>
      <c r="H1112" s="51"/>
    </row>
    <row r="1113" spans="1:8">
      <c r="A1113" s="61" t="s">
        <v>839</v>
      </c>
      <c r="B1113" s="51" t="s">
        <v>2346</v>
      </c>
      <c r="C1113" s="51" t="s">
        <v>63</v>
      </c>
      <c r="D1113" s="52">
        <v>46054</v>
      </c>
      <c r="E1113" s="53">
        <v>219760</v>
      </c>
      <c r="F1113" s="5">
        <v>17524</v>
      </c>
      <c r="G1113" s="51">
        <v>232000</v>
      </c>
      <c r="H1113" s="51"/>
    </row>
    <row r="1114" spans="1:8">
      <c r="A1114" s="61" t="s">
        <v>839</v>
      </c>
      <c r="B1114" s="51" t="s">
        <v>2346</v>
      </c>
      <c r="C1114" s="51" t="s">
        <v>63</v>
      </c>
      <c r="D1114" s="52">
        <v>46082</v>
      </c>
      <c r="E1114" s="53">
        <v>263020</v>
      </c>
      <c r="F1114" s="5">
        <v>33082</v>
      </c>
      <c r="G1114" s="51">
        <v>232000</v>
      </c>
      <c r="H1114" s="51"/>
    </row>
    <row r="1115" spans="1:8">
      <c r="A1115" s="61" t="s">
        <v>839</v>
      </c>
      <c r="B1115" s="51" t="s">
        <v>2346</v>
      </c>
      <c r="C1115" s="51" t="s">
        <v>63</v>
      </c>
      <c r="D1115" s="52">
        <v>46113</v>
      </c>
      <c r="E1115" s="53">
        <v>256806</v>
      </c>
      <c r="F1115" s="5">
        <v>32257</v>
      </c>
      <c r="G1115" s="51">
        <v>232000</v>
      </c>
      <c r="H1115" s="51"/>
    </row>
    <row r="1116" spans="1:8">
      <c r="A1116" s="61" t="s">
        <v>839</v>
      </c>
      <c r="B1116" s="51" t="s">
        <v>2346</v>
      </c>
      <c r="C1116" s="51" t="s">
        <v>63</v>
      </c>
      <c r="D1116" s="52">
        <v>46143</v>
      </c>
      <c r="E1116" s="53">
        <v>290582</v>
      </c>
      <c r="F1116" s="5">
        <v>42640</v>
      </c>
      <c r="G1116" s="51">
        <v>232000</v>
      </c>
      <c r="H1116" s="51"/>
    </row>
    <row r="1117" spans="1:8">
      <c r="A1117" s="61" t="s">
        <v>839</v>
      </c>
      <c r="B1117" s="51" t="s">
        <v>2346</v>
      </c>
      <c r="C1117" s="51" t="s">
        <v>63</v>
      </c>
      <c r="D1117" s="52">
        <v>46174</v>
      </c>
      <c r="E1117" s="53">
        <v>271049</v>
      </c>
      <c r="F1117" s="5">
        <v>33951</v>
      </c>
      <c r="G1117" s="51">
        <v>232000</v>
      </c>
      <c r="H1117" s="51"/>
    </row>
    <row r="1118" spans="1:8">
      <c r="A1118" s="61" t="s">
        <v>842</v>
      </c>
      <c r="B1118" s="51" t="s">
        <v>2347</v>
      </c>
      <c r="C1118" s="51" t="s">
        <v>63</v>
      </c>
      <c r="D1118" s="52">
        <v>46054</v>
      </c>
      <c r="E1118" s="53">
        <v>232574</v>
      </c>
      <c r="F1118" s="5">
        <v>20922</v>
      </c>
      <c r="G1118" s="51">
        <v>204160</v>
      </c>
      <c r="H1118" s="51"/>
    </row>
    <row r="1119" spans="1:8">
      <c r="A1119" s="61" t="s">
        <v>842</v>
      </c>
      <c r="B1119" s="51" t="s">
        <v>2347</v>
      </c>
      <c r="C1119" s="51" t="s">
        <v>63</v>
      </c>
      <c r="D1119" s="52">
        <v>46082</v>
      </c>
      <c r="E1119" s="53">
        <v>253626</v>
      </c>
      <c r="F1119" s="5">
        <v>35772</v>
      </c>
      <c r="G1119" s="51">
        <v>204160</v>
      </c>
      <c r="H1119" s="51"/>
    </row>
    <row r="1120" spans="1:8">
      <c r="A1120" s="61" t="s">
        <v>842</v>
      </c>
      <c r="B1120" s="51" t="s">
        <v>2347</v>
      </c>
      <c r="C1120" s="51" t="s">
        <v>63</v>
      </c>
      <c r="D1120" s="52">
        <v>46113</v>
      </c>
      <c r="E1120" s="53">
        <v>274828</v>
      </c>
      <c r="F1120" s="5">
        <v>36770</v>
      </c>
      <c r="G1120" s="51">
        <v>204160</v>
      </c>
      <c r="H1120" s="51"/>
    </row>
    <row r="1121" spans="1:8">
      <c r="A1121" s="61" t="s">
        <v>842</v>
      </c>
      <c r="B1121" s="51" t="s">
        <v>2347</v>
      </c>
      <c r="C1121" s="51" t="s">
        <v>63</v>
      </c>
      <c r="D1121" s="52">
        <v>46143</v>
      </c>
      <c r="E1121" s="53">
        <v>304756</v>
      </c>
      <c r="F1121" s="5">
        <v>44617</v>
      </c>
      <c r="G1121" s="51">
        <v>204160</v>
      </c>
      <c r="H1121" s="51"/>
    </row>
    <row r="1122" spans="1:8">
      <c r="A1122" s="61" t="s">
        <v>842</v>
      </c>
      <c r="B1122" s="51" t="s">
        <v>2347</v>
      </c>
      <c r="C1122" s="51" t="s">
        <v>63</v>
      </c>
      <c r="D1122" s="52">
        <v>46174</v>
      </c>
      <c r="E1122" s="53">
        <v>276919</v>
      </c>
      <c r="F1122" s="5">
        <v>31992</v>
      </c>
      <c r="G1122" s="51">
        <v>204160</v>
      </c>
      <c r="H1122" s="51"/>
    </row>
    <row r="1123" spans="1:8">
      <c r="A1123" s="61" t="s">
        <v>1608</v>
      </c>
      <c r="B1123" s="51" t="s">
        <v>2348</v>
      </c>
      <c r="C1123" s="51" t="s">
        <v>140</v>
      </c>
      <c r="D1123" s="52">
        <v>46054</v>
      </c>
      <c r="E1123" s="53">
        <v>177896</v>
      </c>
      <c r="F1123" s="5">
        <v>5527</v>
      </c>
      <c r="G1123" s="51">
        <v>204160</v>
      </c>
      <c r="H1123" s="51"/>
    </row>
    <row r="1124" spans="1:8">
      <c r="A1124" s="61" t="s">
        <v>1608</v>
      </c>
      <c r="B1124" s="51" t="s">
        <v>2348</v>
      </c>
      <c r="C1124" s="51" t="s">
        <v>140</v>
      </c>
      <c r="D1124" s="52">
        <v>46082</v>
      </c>
      <c r="E1124" s="53">
        <v>200715</v>
      </c>
      <c r="F1124" s="5">
        <v>1635</v>
      </c>
      <c r="G1124" s="51">
        <v>204160</v>
      </c>
      <c r="H1124" s="51"/>
    </row>
    <row r="1125" spans="1:8">
      <c r="A1125" s="61" t="s">
        <v>1608</v>
      </c>
      <c r="B1125" s="51" t="s">
        <v>2348</v>
      </c>
      <c r="C1125" s="51" t="s">
        <v>140</v>
      </c>
      <c r="D1125" s="52">
        <v>46113</v>
      </c>
      <c r="E1125" s="53">
        <v>189953</v>
      </c>
      <c r="F1125" s="5">
        <v>14142</v>
      </c>
      <c r="G1125" s="51">
        <v>204160</v>
      </c>
      <c r="H1125" s="51"/>
    </row>
    <row r="1126" spans="1:8">
      <c r="A1126" s="61" t="s">
        <v>1608</v>
      </c>
      <c r="B1126" s="51" t="s">
        <v>2348</v>
      </c>
      <c r="C1126" s="51" t="s">
        <v>140</v>
      </c>
      <c r="D1126" s="52">
        <v>46143</v>
      </c>
      <c r="E1126" s="53">
        <v>217409</v>
      </c>
      <c r="F1126" s="5">
        <v>23708</v>
      </c>
      <c r="G1126" s="51">
        <v>204160</v>
      </c>
      <c r="H1126" s="51"/>
    </row>
    <row r="1127" spans="1:8">
      <c r="A1127" s="61" t="s">
        <v>1608</v>
      </c>
      <c r="B1127" s="51" t="s">
        <v>2348</v>
      </c>
      <c r="C1127" s="51" t="s">
        <v>140</v>
      </c>
      <c r="D1127" s="52">
        <v>46174</v>
      </c>
      <c r="E1127" s="53">
        <v>201990</v>
      </c>
      <c r="F1127" s="5">
        <v>15195</v>
      </c>
      <c r="G1127" s="51">
        <v>204160</v>
      </c>
      <c r="H1127" s="51"/>
    </row>
    <row r="1128" spans="1:8">
      <c r="A1128" s="61" t="s">
        <v>1730</v>
      </c>
      <c r="B1128" s="51" t="s">
        <v>2349</v>
      </c>
      <c r="C1128" s="51" t="s">
        <v>63</v>
      </c>
      <c r="D1128" s="52">
        <v>46082</v>
      </c>
      <c r="E1128" s="53">
        <v>8032</v>
      </c>
      <c r="F1128" s="5">
        <v>-15361</v>
      </c>
      <c r="G1128" s="51">
        <v>232000</v>
      </c>
      <c r="H1128" s="51"/>
    </row>
    <row r="1129" spans="1:8">
      <c r="A1129" s="61" t="s">
        <v>1730</v>
      </c>
      <c r="B1129" s="51" t="s">
        <v>2349</v>
      </c>
      <c r="C1129" s="51" t="s">
        <v>63</v>
      </c>
      <c r="D1129" s="52">
        <v>46113</v>
      </c>
      <c r="E1129" s="53">
        <v>171959</v>
      </c>
      <c r="F1129" s="5">
        <v>23316</v>
      </c>
      <c r="G1129" s="51">
        <v>232000</v>
      </c>
      <c r="H1129" s="51"/>
    </row>
    <row r="1130" spans="1:8">
      <c r="A1130" s="61" t="s">
        <v>1730</v>
      </c>
      <c r="B1130" s="51" t="s">
        <v>2349</v>
      </c>
      <c r="C1130" s="51" t="s">
        <v>63</v>
      </c>
      <c r="D1130" s="52">
        <v>46143</v>
      </c>
      <c r="E1130" s="53">
        <v>191861</v>
      </c>
      <c r="F1130" s="5">
        <v>21452</v>
      </c>
      <c r="G1130" s="51">
        <v>232000</v>
      </c>
      <c r="H1130" s="54">
        <v>2.7549999999999999</v>
      </c>
    </row>
    <row r="1131" spans="1:8">
      <c r="A1131" s="61" t="s">
        <v>1730</v>
      </c>
      <c r="B1131" s="51" t="s">
        <v>2349</v>
      </c>
      <c r="C1131" s="51" t="s">
        <v>63</v>
      </c>
      <c r="D1131" s="52">
        <v>46174</v>
      </c>
      <c r="E1131" s="53">
        <v>181352</v>
      </c>
      <c r="F1131" s="5">
        <v>6432</v>
      </c>
      <c r="G1131" s="51">
        <v>232000</v>
      </c>
      <c r="H1131" s="54">
        <v>2.0779999999999998</v>
      </c>
    </row>
    <row r="1132" spans="1:8">
      <c r="A1132" s="61" t="s">
        <v>325</v>
      </c>
      <c r="B1132" s="51" t="s">
        <v>2350</v>
      </c>
      <c r="C1132" s="51" t="s">
        <v>140</v>
      </c>
      <c r="D1132" s="52">
        <v>46054</v>
      </c>
      <c r="E1132" s="53">
        <v>137224</v>
      </c>
      <c r="F1132" s="5">
        <v>8116</v>
      </c>
      <c r="G1132" s="51">
        <v>204160</v>
      </c>
      <c r="H1132" s="51"/>
    </row>
    <row r="1133" spans="1:8">
      <c r="A1133" s="61" t="s">
        <v>325</v>
      </c>
      <c r="B1133" s="51" t="s">
        <v>2350</v>
      </c>
      <c r="C1133" s="51" t="s">
        <v>140</v>
      </c>
      <c r="D1133" s="52">
        <v>46082</v>
      </c>
      <c r="E1133" s="53">
        <v>149112</v>
      </c>
      <c r="F1133" s="5">
        <v>11156</v>
      </c>
      <c r="G1133" s="51">
        <v>204160</v>
      </c>
      <c r="H1133" s="51"/>
    </row>
    <row r="1134" spans="1:8">
      <c r="A1134" s="61" t="s">
        <v>325</v>
      </c>
      <c r="B1134" s="51" t="s">
        <v>2350</v>
      </c>
      <c r="C1134" s="51" t="s">
        <v>140</v>
      </c>
      <c r="D1134" s="52">
        <v>46113</v>
      </c>
      <c r="E1134" s="53">
        <v>147384</v>
      </c>
      <c r="F1134" s="5">
        <v>10801</v>
      </c>
      <c r="G1134" s="51">
        <v>204160</v>
      </c>
      <c r="H1134" s="51"/>
    </row>
    <row r="1135" spans="1:8">
      <c r="A1135" s="61" t="s">
        <v>325</v>
      </c>
      <c r="B1135" s="51" t="s">
        <v>2350</v>
      </c>
      <c r="C1135" s="51" t="s">
        <v>140</v>
      </c>
      <c r="D1135" s="52">
        <v>46143</v>
      </c>
      <c r="E1135" s="53">
        <v>165156</v>
      </c>
      <c r="F1135" s="5">
        <v>13991</v>
      </c>
      <c r="G1135" s="51">
        <v>204160</v>
      </c>
      <c r="H1135" s="51"/>
    </row>
    <row r="1136" spans="1:8">
      <c r="A1136" s="61" t="s">
        <v>325</v>
      </c>
      <c r="B1136" s="51" t="s">
        <v>2350</v>
      </c>
      <c r="C1136" s="51" t="s">
        <v>140</v>
      </c>
      <c r="D1136" s="52">
        <v>46174</v>
      </c>
      <c r="E1136" s="53">
        <v>156385</v>
      </c>
      <c r="F1136" s="5">
        <v>6029</v>
      </c>
      <c r="G1136" s="51">
        <v>204160</v>
      </c>
      <c r="H1136" s="51"/>
    </row>
    <row r="1137" spans="1:8">
      <c r="A1137" s="61" t="s">
        <v>857</v>
      </c>
      <c r="B1137" s="51" t="s">
        <v>858</v>
      </c>
      <c r="C1137" s="51" t="s">
        <v>140</v>
      </c>
      <c r="D1137" s="52">
        <v>46054</v>
      </c>
      <c r="E1137" s="53">
        <v>213742</v>
      </c>
      <c r="F1137" s="5">
        <v>24838</v>
      </c>
      <c r="G1137" s="51">
        <v>204160</v>
      </c>
      <c r="H1137" s="51"/>
    </row>
    <row r="1138" spans="1:8">
      <c r="A1138" s="61" t="s">
        <v>857</v>
      </c>
      <c r="B1138" s="51" t="s">
        <v>858</v>
      </c>
      <c r="C1138" s="51" t="s">
        <v>140</v>
      </c>
      <c r="D1138" s="52">
        <v>46082</v>
      </c>
      <c r="E1138" s="53">
        <v>243017</v>
      </c>
      <c r="F1138" s="5">
        <v>37149</v>
      </c>
      <c r="G1138" s="51">
        <v>204160</v>
      </c>
      <c r="H1138" s="51"/>
    </row>
    <row r="1139" spans="1:8">
      <c r="A1139" s="61" t="s">
        <v>857</v>
      </c>
      <c r="B1139" s="51" t="s">
        <v>858</v>
      </c>
      <c r="C1139" s="51" t="s">
        <v>140</v>
      </c>
      <c r="D1139" s="52">
        <v>46113</v>
      </c>
      <c r="E1139" s="53">
        <v>237006</v>
      </c>
      <c r="F1139" s="5">
        <v>29951</v>
      </c>
      <c r="G1139" s="51">
        <v>204160</v>
      </c>
      <c r="H1139" s="51"/>
    </row>
    <row r="1140" spans="1:8">
      <c r="A1140" s="61" t="s">
        <v>857</v>
      </c>
      <c r="B1140" s="51" t="s">
        <v>858</v>
      </c>
      <c r="C1140" s="51" t="s">
        <v>140</v>
      </c>
      <c r="D1140" s="52">
        <v>46143</v>
      </c>
      <c r="E1140" s="53">
        <v>253997</v>
      </c>
      <c r="F1140" s="5">
        <v>38270</v>
      </c>
      <c r="G1140" s="51">
        <v>204160</v>
      </c>
      <c r="H1140" s="51"/>
    </row>
    <row r="1141" spans="1:8">
      <c r="A1141" s="61" t="s">
        <v>857</v>
      </c>
      <c r="B1141" s="51" t="s">
        <v>858</v>
      </c>
      <c r="C1141" s="51" t="s">
        <v>140</v>
      </c>
      <c r="D1141" s="52">
        <v>46174</v>
      </c>
      <c r="E1141" s="53">
        <v>240795</v>
      </c>
      <c r="F1141" s="5">
        <v>35268</v>
      </c>
      <c r="G1141" s="51">
        <v>204160</v>
      </c>
      <c r="H1141" s="51"/>
    </row>
    <row r="1142" spans="1:8">
      <c r="A1142" s="61" t="s">
        <v>546</v>
      </c>
      <c r="B1142" s="51" t="s">
        <v>2351</v>
      </c>
      <c r="C1142" s="51" t="s">
        <v>93</v>
      </c>
      <c r="D1142" s="52">
        <v>46054</v>
      </c>
      <c r="E1142" s="53">
        <v>393021</v>
      </c>
      <c r="F1142" s="5">
        <v>49693</v>
      </c>
      <c r="G1142" s="51">
        <v>241405</v>
      </c>
      <c r="H1142" s="54"/>
    </row>
    <row r="1143" spans="1:8">
      <c r="A1143" s="61" t="s">
        <v>546</v>
      </c>
      <c r="B1143" s="51" t="s">
        <v>2351</v>
      </c>
      <c r="C1143" s="51" t="s">
        <v>93</v>
      </c>
      <c r="D1143" s="52">
        <v>46082</v>
      </c>
      <c r="E1143" s="53">
        <v>394655</v>
      </c>
      <c r="F1143" s="5">
        <v>52957</v>
      </c>
      <c r="G1143" s="51">
        <v>241405</v>
      </c>
      <c r="H1143" s="54"/>
    </row>
    <row r="1144" spans="1:8">
      <c r="A1144" s="61" t="s">
        <v>546</v>
      </c>
      <c r="B1144" s="51" t="s">
        <v>2351</v>
      </c>
      <c r="C1144" s="51" t="s">
        <v>93</v>
      </c>
      <c r="D1144" s="52">
        <v>46113</v>
      </c>
      <c r="E1144" s="53">
        <v>412787</v>
      </c>
      <c r="F1144" s="5">
        <v>56645</v>
      </c>
      <c r="G1144" s="51">
        <v>241405</v>
      </c>
      <c r="H1144" s="54"/>
    </row>
    <row r="1145" spans="1:8">
      <c r="A1145" s="61" t="s">
        <v>546</v>
      </c>
      <c r="B1145" s="51" t="s">
        <v>2351</v>
      </c>
      <c r="C1145" s="51" t="s">
        <v>93</v>
      </c>
      <c r="D1145" s="52">
        <v>46143</v>
      </c>
      <c r="E1145" s="53">
        <v>419435</v>
      </c>
      <c r="F1145" s="5">
        <v>47128</v>
      </c>
      <c r="G1145" s="51">
        <v>241405</v>
      </c>
      <c r="H1145" s="54"/>
    </row>
    <row r="1146" spans="1:8">
      <c r="A1146" s="61" t="s">
        <v>546</v>
      </c>
      <c r="B1146" s="51" t="s">
        <v>2351</v>
      </c>
      <c r="C1146" s="51" t="s">
        <v>93</v>
      </c>
      <c r="D1146" s="52">
        <v>46174</v>
      </c>
      <c r="E1146" s="53">
        <v>366878</v>
      </c>
      <c r="F1146" s="5">
        <v>21384</v>
      </c>
      <c r="G1146" s="51">
        <v>241405</v>
      </c>
      <c r="H1146" s="51"/>
    </row>
    <row r="1147" spans="1:8">
      <c r="A1147" s="61" t="s">
        <v>991</v>
      </c>
      <c r="B1147" s="51" t="s">
        <v>2352</v>
      </c>
      <c r="C1147" s="51" t="s">
        <v>140</v>
      </c>
      <c r="D1147" s="52">
        <v>46054</v>
      </c>
      <c r="E1147" s="53">
        <v>261213</v>
      </c>
      <c r="F1147" s="5">
        <v>51276</v>
      </c>
      <c r="G1147" s="51">
        <v>204160</v>
      </c>
      <c r="H1147" s="51"/>
    </row>
    <row r="1148" spans="1:8">
      <c r="A1148" s="61" t="s">
        <v>991</v>
      </c>
      <c r="B1148" s="51" t="s">
        <v>2352</v>
      </c>
      <c r="C1148" s="51" t="s">
        <v>140</v>
      </c>
      <c r="D1148" s="52">
        <v>46082</v>
      </c>
      <c r="E1148" s="53">
        <v>277429</v>
      </c>
      <c r="F1148" s="5">
        <v>56621</v>
      </c>
      <c r="G1148" s="51">
        <v>204160</v>
      </c>
      <c r="H1148" s="51"/>
    </row>
    <row r="1149" spans="1:8">
      <c r="A1149" s="61" t="s">
        <v>991</v>
      </c>
      <c r="B1149" s="51" t="s">
        <v>2352</v>
      </c>
      <c r="C1149" s="51" t="s">
        <v>140</v>
      </c>
      <c r="D1149" s="52">
        <v>46113</v>
      </c>
      <c r="E1149" s="53">
        <v>262892</v>
      </c>
      <c r="F1149" s="5">
        <v>50181</v>
      </c>
      <c r="G1149" s="51">
        <v>204160</v>
      </c>
      <c r="H1149" s="51"/>
    </row>
    <row r="1150" spans="1:8">
      <c r="A1150" s="61" t="s">
        <v>991</v>
      </c>
      <c r="B1150" s="51" t="s">
        <v>2352</v>
      </c>
      <c r="C1150" s="51" t="s">
        <v>140</v>
      </c>
      <c r="D1150" s="52">
        <v>46143</v>
      </c>
      <c r="E1150" s="53">
        <v>286010</v>
      </c>
      <c r="F1150" s="5">
        <v>55878</v>
      </c>
      <c r="G1150" s="51">
        <v>204160</v>
      </c>
      <c r="H1150" s="51"/>
    </row>
    <row r="1151" spans="1:8">
      <c r="A1151" s="61" t="s">
        <v>991</v>
      </c>
      <c r="B1151" s="51" t="s">
        <v>2352</v>
      </c>
      <c r="C1151" s="51" t="s">
        <v>140</v>
      </c>
      <c r="D1151" s="52">
        <v>46174</v>
      </c>
      <c r="E1151" s="53">
        <v>189674</v>
      </c>
      <c r="F1151" s="5">
        <v>19492</v>
      </c>
      <c r="G1151" s="51">
        <v>204160</v>
      </c>
      <c r="H1151" s="51"/>
    </row>
    <row r="1152" spans="1:8">
      <c r="A1152" s="61" t="s">
        <v>863</v>
      </c>
      <c r="B1152" s="51" t="s">
        <v>2353</v>
      </c>
      <c r="C1152" s="51" t="s">
        <v>63</v>
      </c>
      <c r="D1152" s="52">
        <v>46054</v>
      </c>
      <c r="E1152" s="53">
        <v>182034</v>
      </c>
      <c r="F1152" s="5">
        <v>14920</v>
      </c>
      <c r="G1152" s="51">
        <v>232000</v>
      </c>
      <c r="H1152" s="54">
        <v>1.508</v>
      </c>
    </row>
    <row r="1153" spans="1:8">
      <c r="A1153" s="61" t="s">
        <v>863</v>
      </c>
      <c r="B1153" s="51" t="s">
        <v>2353</v>
      </c>
      <c r="C1153" s="51" t="s">
        <v>63</v>
      </c>
      <c r="D1153" s="52">
        <v>46082</v>
      </c>
      <c r="E1153" s="53">
        <v>215445</v>
      </c>
      <c r="F1153" s="5">
        <v>23184</v>
      </c>
      <c r="G1153" s="51">
        <v>232000</v>
      </c>
      <c r="H1153" s="54">
        <v>1.508</v>
      </c>
    </row>
    <row r="1154" spans="1:8">
      <c r="A1154" s="61" t="s">
        <v>863</v>
      </c>
      <c r="B1154" s="51" t="s">
        <v>2353</v>
      </c>
      <c r="C1154" s="51" t="s">
        <v>63</v>
      </c>
      <c r="D1154" s="52">
        <v>46113</v>
      </c>
      <c r="E1154" s="53">
        <v>195808</v>
      </c>
      <c r="F1154" s="5">
        <v>20882</v>
      </c>
      <c r="G1154" s="51">
        <v>232000</v>
      </c>
      <c r="H1154" s="54">
        <v>1.508</v>
      </c>
    </row>
    <row r="1155" spans="1:8">
      <c r="A1155" s="61" t="s">
        <v>863</v>
      </c>
      <c r="B1155" s="51" t="s">
        <v>2353</v>
      </c>
      <c r="C1155" s="51" t="s">
        <v>63</v>
      </c>
      <c r="D1155" s="52">
        <v>46143</v>
      </c>
      <c r="E1155" s="53">
        <v>236996</v>
      </c>
      <c r="F1155" s="5">
        <v>27826</v>
      </c>
      <c r="G1155" s="51">
        <v>232000</v>
      </c>
      <c r="H1155" s="51"/>
    </row>
    <row r="1156" spans="1:8">
      <c r="A1156" s="61" t="s">
        <v>863</v>
      </c>
      <c r="B1156" s="51" t="s">
        <v>2353</v>
      </c>
      <c r="C1156" s="51" t="s">
        <v>63</v>
      </c>
      <c r="D1156" s="52">
        <v>46174</v>
      </c>
      <c r="E1156" s="53">
        <v>217788</v>
      </c>
      <c r="F1156" s="5">
        <v>24993</v>
      </c>
      <c r="G1156" s="51">
        <v>232000</v>
      </c>
      <c r="H1156" s="51"/>
    </row>
    <row r="1157" spans="1:8">
      <c r="A1157" s="61" t="s">
        <v>730</v>
      </c>
      <c r="B1157" s="51" t="s">
        <v>470</v>
      </c>
      <c r="C1157" s="51" t="s">
        <v>140</v>
      </c>
      <c r="D1157" s="52">
        <v>46054</v>
      </c>
      <c r="E1157" s="53">
        <v>240540</v>
      </c>
      <c r="F1157" s="5">
        <v>33729</v>
      </c>
      <c r="G1157" s="51">
        <v>204160</v>
      </c>
      <c r="H1157" s="51"/>
    </row>
    <row r="1158" spans="1:8">
      <c r="A1158" s="61" t="s">
        <v>730</v>
      </c>
      <c r="B1158" s="51" t="s">
        <v>470</v>
      </c>
      <c r="C1158" s="51" t="s">
        <v>140</v>
      </c>
      <c r="D1158" s="52">
        <v>46082</v>
      </c>
      <c r="E1158" s="53">
        <v>271789</v>
      </c>
      <c r="F1158" s="5">
        <v>41928</v>
      </c>
      <c r="G1158" s="51">
        <v>204160</v>
      </c>
      <c r="H1158" s="51"/>
    </row>
    <row r="1159" spans="1:8">
      <c r="A1159" s="61" t="s">
        <v>730</v>
      </c>
      <c r="B1159" s="51" t="s">
        <v>470</v>
      </c>
      <c r="C1159" s="51" t="s">
        <v>140</v>
      </c>
      <c r="D1159" s="52">
        <v>46113</v>
      </c>
      <c r="E1159" s="53">
        <v>266659</v>
      </c>
      <c r="F1159" s="5">
        <v>36609</v>
      </c>
      <c r="G1159" s="51">
        <v>204160</v>
      </c>
      <c r="H1159" s="51"/>
    </row>
    <row r="1160" spans="1:8">
      <c r="A1160" s="61" t="s">
        <v>730</v>
      </c>
      <c r="B1160" s="51" t="s">
        <v>470</v>
      </c>
      <c r="C1160" s="51" t="s">
        <v>140</v>
      </c>
      <c r="D1160" s="52">
        <v>46143</v>
      </c>
      <c r="E1160" s="53">
        <v>291185</v>
      </c>
      <c r="F1160" s="5">
        <v>42612</v>
      </c>
      <c r="G1160" s="51">
        <v>204160</v>
      </c>
      <c r="H1160" s="51"/>
    </row>
    <row r="1161" spans="1:8">
      <c r="A1161" s="61" t="s">
        <v>730</v>
      </c>
      <c r="B1161" s="51" t="s">
        <v>470</v>
      </c>
      <c r="C1161" s="51" t="s">
        <v>140</v>
      </c>
      <c r="D1161" s="52">
        <v>46174</v>
      </c>
      <c r="E1161" s="53">
        <v>258228</v>
      </c>
      <c r="F1161" s="5">
        <v>32144</v>
      </c>
      <c r="G1161" s="51">
        <v>204160</v>
      </c>
      <c r="H1161" s="51"/>
    </row>
    <row r="1162" spans="1:8">
      <c r="A1162" s="61" t="s">
        <v>868</v>
      </c>
      <c r="B1162" s="51" t="s">
        <v>2354</v>
      </c>
      <c r="C1162" s="51" t="s">
        <v>140</v>
      </c>
      <c r="D1162" s="52">
        <v>46054</v>
      </c>
      <c r="E1162" s="53">
        <v>218937</v>
      </c>
      <c r="F1162" s="5">
        <v>27291</v>
      </c>
      <c r="G1162" s="51">
        <v>204160</v>
      </c>
      <c r="H1162" s="51"/>
    </row>
    <row r="1163" spans="1:8">
      <c r="A1163" s="61" t="s">
        <v>868</v>
      </c>
      <c r="B1163" s="51" t="s">
        <v>2354</v>
      </c>
      <c r="C1163" s="51" t="s">
        <v>140</v>
      </c>
      <c r="D1163" s="52">
        <v>46082</v>
      </c>
      <c r="E1163" s="53">
        <v>239535</v>
      </c>
      <c r="F1163" s="5">
        <v>33439</v>
      </c>
      <c r="G1163" s="51">
        <v>204160</v>
      </c>
      <c r="H1163" s="51"/>
    </row>
    <row r="1164" spans="1:8">
      <c r="A1164" s="61" t="s">
        <v>868</v>
      </c>
      <c r="B1164" s="51" t="s">
        <v>2354</v>
      </c>
      <c r="C1164" s="51" t="s">
        <v>140</v>
      </c>
      <c r="D1164" s="52">
        <v>46113</v>
      </c>
      <c r="E1164" s="53">
        <v>230092</v>
      </c>
      <c r="F1164" s="5">
        <v>26809</v>
      </c>
      <c r="G1164" s="51">
        <v>204160</v>
      </c>
      <c r="H1164" s="51"/>
    </row>
    <row r="1165" spans="1:8">
      <c r="A1165" s="61" t="s">
        <v>868</v>
      </c>
      <c r="B1165" s="51" t="s">
        <v>2354</v>
      </c>
      <c r="C1165" s="51" t="s">
        <v>140</v>
      </c>
      <c r="D1165" s="52">
        <v>46143</v>
      </c>
      <c r="E1165" s="53">
        <v>250918</v>
      </c>
      <c r="F1165" s="5">
        <v>36655</v>
      </c>
      <c r="G1165" s="51">
        <v>204160</v>
      </c>
      <c r="H1165" s="51"/>
    </row>
    <row r="1166" spans="1:8">
      <c r="A1166" s="61" t="s">
        <v>868</v>
      </c>
      <c r="B1166" s="51" t="s">
        <v>2354</v>
      </c>
      <c r="C1166" s="51" t="s">
        <v>140</v>
      </c>
      <c r="D1166" s="52">
        <v>46174</v>
      </c>
      <c r="E1166" s="53">
        <v>234515</v>
      </c>
      <c r="F1166" s="5">
        <v>26281</v>
      </c>
      <c r="G1166" s="51">
        <v>204160</v>
      </c>
      <c r="H1166" s="51"/>
    </row>
    <row r="1167" spans="1:8">
      <c r="A1167" s="61" t="s">
        <v>870</v>
      </c>
      <c r="B1167" s="51" t="s">
        <v>2355</v>
      </c>
      <c r="C1167" s="51" t="s">
        <v>93</v>
      </c>
      <c r="D1167" s="52">
        <v>46054</v>
      </c>
      <c r="E1167" s="53">
        <v>136926</v>
      </c>
      <c r="F1167" s="5">
        <v>-1392</v>
      </c>
      <c r="G1167" s="51">
        <v>241405</v>
      </c>
      <c r="H1167" s="51"/>
    </row>
    <row r="1168" spans="1:8">
      <c r="A1168" s="61" t="s">
        <v>870</v>
      </c>
      <c r="B1168" s="51" t="s">
        <v>2355</v>
      </c>
      <c r="C1168" s="51" t="s">
        <v>93</v>
      </c>
      <c r="D1168" s="52">
        <v>46082</v>
      </c>
      <c r="E1168" s="53">
        <v>167074</v>
      </c>
      <c r="F1168" s="5">
        <v>8394</v>
      </c>
      <c r="G1168" s="51">
        <v>241405</v>
      </c>
      <c r="H1168" s="51"/>
    </row>
    <row r="1169" spans="1:8">
      <c r="A1169" s="61" t="s">
        <v>870</v>
      </c>
      <c r="B1169" s="51" t="s">
        <v>2355</v>
      </c>
      <c r="C1169" s="51" t="s">
        <v>93</v>
      </c>
      <c r="D1169" s="52">
        <v>46113</v>
      </c>
      <c r="E1169" s="53">
        <v>162420</v>
      </c>
      <c r="F1169" s="5">
        <v>6294</v>
      </c>
      <c r="G1169" s="51">
        <v>241405</v>
      </c>
      <c r="H1169" s="51"/>
    </row>
    <row r="1170" spans="1:8">
      <c r="A1170" s="61" t="s">
        <v>870</v>
      </c>
      <c r="B1170" s="51" t="s">
        <v>2355</v>
      </c>
      <c r="C1170" s="51" t="s">
        <v>93</v>
      </c>
      <c r="D1170" s="52">
        <v>46143</v>
      </c>
      <c r="E1170" s="53">
        <v>199205</v>
      </c>
      <c r="F1170" s="5">
        <v>17084</v>
      </c>
      <c r="G1170" s="51">
        <v>241405</v>
      </c>
      <c r="H1170" s="51"/>
    </row>
    <row r="1171" spans="1:8">
      <c r="A1171" s="61" t="s">
        <v>870</v>
      </c>
      <c r="B1171" s="51" t="s">
        <v>2355</v>
      </c>
      <c r="C1171" s="51" t="s">
        <v>93</v>
      </c>
      <c r="D1171" s="52">
        <v>46174</v>
      </c>
      <c r="E1171" s="53">
        <v>188073</v>
      </c>
      <c r="F1171" s="5">
        <v>13286</v>
      </c>
      <c r="G1171" s="51">
        <v>241405</v>
      </c>
      <c r="H1171" s="51"/>
    </row>
    <row r="1172" spans="1:8">
      <c r="A1172" s="61" t="s">
        <v>873</v>
      </c>
      <c r="B1172" s="51" t="s">
        <v>2356</v>
      </c>
      <c r="C1172" s="51" t="s">
        <v>63</v>
      </c>
      <c r="D1172" s="52">
        <v>46054</v>
      </c>
      <c r="E1172" s="53">
        <v>194488</v>
      </c>
      <c r="F1172" s="5">
        <v>4770</v>
      </c>
      <c r="G1172" s="51">
        <v>232000</v>
      </c>
      <c r="H1172" s="51"/>
    </row>
    <row r="1173" spans="1:8">
      <c r="A1173" s="61" t="s">
        <v>873</v>
      </c>
      <c r="B1173" s="51" t="s">
        <v>2356</v>
      </c>
      <c r="C1173" s="51" t="s">
        <v>63</v>
      </c>
      <c r="D1173" s="52">
        <v>46082</v>
      </c>
      <c r="E1173" s="53">
        <v>229302</v>
      </c>
      <c r="F1173" s="5">
        <v>16281</v>
      </c>
      <c r="G1173" s="51">
        <v>232000</v>
      </c>
      <c r="H1173" s="51"/>
    </row>
    <row r="1174" spans="1:8">
      <c r="A1174" s="61" t="s">
        <v>873</v>
      </c>
      <c r="B1174" s="51" t="s">
        <v>2356</v>
      </c>
      <c r="C1174" s="51" t="s">
        <v>63</v>
      </c>
      <c r="D1174" s="52">
        <v>46113</v>
      </c>
      <c r="E1174" s="53">
        <v>219581</v>
      </c>
      <c r="F1174" s="5">
        <v>16963</v>
      </c>
      <c r="G1174" s="51">
        <v>232000</v>
      </c>
      <c r="H1174" s="51"/>
    </row>
    <row r="1175" spans="1:8">
      <c r="A1175" s="61" t="s">
        <v>873</v>
      </c>
      <c r="B1175" s="51" t="s">
        <v>2356</v>
      </c>
      <c r="C1175" s="51" t="s">
        <v>63</v>
      </c>
      <c r="D1175" s="52">
        <v>46143</v>
      </c>
      <c r="E1175" s="53">
        <v>241838</v>
      </c>
      <c r="F1175" s="5">
        <v>21081</v>
      </c>
      <c r="G1175" s="51">
        <v>232000</v>
      </c>
      <c r="H1175" s="51"/>
    </row>
    <row r="1176" spans="1:8">
      <c r="A1176" s="61" t="s">
        <v>873</v>
      </c>
      <c r="B1176" s="51" t="s">
        <v>2356</v>
      </c>
      <c r="C1176" s="51" t="s">
        <v>63</v>
      </c>
      <c r="D1176" s="52">
        <v>46174</v>
      </c>
      <c r="E1176" s="53">
        <v>220194</v>
      </c>
      <c r="F1176" s="5">
        <v>15375</v>
      </c>
      <c r="G1176" s="51">
        <v>232000</v>
      </c>
      <c r="H1176" s="51"/>
    </row>
    <row r="1177" spans="1:8">
      <c r="A1177" s="61" t="s">
        <v>926</v>
      </c>
      <c r="B1177" s="51" t="s">
        <v>2357</v>
      </c>
      <c r="C1177" s="51" t="s">
        <v>63</v>
      </c>
      <c r="D1177" s="52">
        <v>46054</v>
      </c>
      <c r="E1177" s="53">
        <v>195357</v>
      </c>
      <c r="F1177" s="5">
        <v>-881</v>
      </c>
      <c r="G1177" s="51">
        <v>232000</v>
      </c>
      <c r="H1177" s="51"/>
    </row>
    <row r="1178" spans="1:8">
      <c r="A1178" s="61" t="s">
        <v>926</v>
      </c>
      <c r="B1178" s="51" t="s">
        <v>2357</v>
      </c>
      <c r="C1178" s="51" t="s">
        <v>63</v>
      </c>
      <c r="D1178" s="52">
        <v>46082</v>
      </c>
      <c r="E1178" s="53">
        <v>236565</v>
      </c>
      <c r="F1178" s="5">
        <v>17205</v>
      </c>
      <c r="G1178" s="51">
        <v>232000</v>
      </c>
      <c r="H1178" s="51"/>
    </row>
    <row r="1179" spans="1:8">
      <c r="A1179" s="61" t="s">
        <v>926</v>
      </c>
      <c r="B1179" s="51" t="s">
        <v>2357</v>
      </c>
      <c r="C1179" s="51" t="s">
        <v>63</v>
      </c>
      <c r="D1179" s="52">
        <v>46113</v>
      </c>
      <c r="E1179" s="53">
        <v>238150</v>
      </c>
      <c r="F1179" s="5">
        <v>12740</v>
      </c>
      <c r="G1179" s="51">
        <v>232000</v>
      </c>
      <c r="H1179" s="51"/>
    </row>
    <row r="1180" spans="1:8">
      <c r="A1180" s="61" t="s">
        <v>926</v>
      </c>
      <c r="B1180" s="51" t="s">
        <v>2357</v>
      </c>
      <c r="C1180" s="51" t="s">
        <v>63</v>
      </c>
      <c r="D1180" s="52">
        <v>46143</v>
      </c>
      <c r="E1180" s="53">
        <v>249584</v>
      </c>
      <c r="F1180" s="5">
        <v>21891</v>
      </c>
      <c r="G1180" s="51">
        <v>232000</v>
      </c>
      <c r="H1180" s="51"/>
    </row>
    <row r="1181" spans="1:8">
      <c r="A1181" s="61" t="s">
        <v>926</v>
      </c>
      <c r="B1181" s="51" t="s">
        <v>2357</v>
      </c>
      <c r="C1181" s="51" t="s">
        <v>63</v>
      </c>
      <c r="D1181" s="52">
        <v>46174</v>
      </c>
      <c r="E1181" s="53">
        <v>271868</v>
      </c>
      <c r="F1181" s="5">
        <v>21993</v>
      </c>
      <c r="G1181" s="51">
        <v>232000</v>
      </c>
      <c r="H1181" s="51"/>
    </row>
    <row r="1182" spans="1:8">
      <c r="A1182" s="61" t="s">
        <v>769</v>
      </c>
      <c r="B1182" s="51" t="s">
        <v>2358</v>
      </c>
      <c r="C1182" s="51" t="s">
        <v>63</v>
      </c>
      <c r="D1182" s="52">
        <v>46054</v>
      </c>
      <c r="E1182" s="53">
        <v>199210</v>
      </c>
      <c r="F1182" s="5">
        <v>3405</v>
      </c>
      <c r="G1182" s="51">
        <v>232000</v>
      </c>
      <c r="H1182" s="51"/>
    </row>
    <row r="1183" spans="1:8">
      <c r="A1183" s="61" t="s">
        <v>769</v>
      </c>
      <c r="B1183" s="51" t="s">
        <v>2358</v>
      </c>
      <c r="C1183" s="51" t="s">
        <v>63</v>
      </c>
      <c r="D1183" s="52">
        <v>46082</v>
      </c>
      <c r="E1183" s="53">
        <v>236240</v>
      </c>
      <c r="F1183" s="5">
        <v>11250</v>
      </c>
      <c r="G1183" s="51">
        <v>232000</v>
      </c>
      <c r="H1183" s="51"/>
    </row>
    <row r="1184" spans="1:8">
      <c r="A1184" s="61" t="s">
        <v>769</v>
      </c>
      <c r="B1184" s="51" t="s">
        <v>2358</v>
      </c>
      <c r="C1184" s="51" t="s">
        <v>63</v>
      </c>
      <c r="D1184" s="52">
        <v>46113</v>
      </c>
      <c r="E1184" s="53">
        <v>226987</v>
      </c>
      <c r="F1184" s="5">
        <v>10788</v>
      </c>
      <c r="G1184" s="51">
        <v>232000</v>
      </c>
      <c r="H1184" s="51"/>
    </row>
    <row r="1185" spans="1:8">
      <c r="A1185" s="61" t="s">
        <v>769</v>
      </c>
      <c r="B1185" s="51" t="s">
        <v>2358</v>
      </c>
      <c r="C1185" s="51" t="s">
        <v>63</v>
      </c>
      <c r="D1185" s="52">
        <v>46143</v>
      </c>
      <c r="E1185" s="53">
        <v>255282</v>
      </c>
      <c r="F1185" s="5">
        <v>22995</v>
      </c>
      <c r="G1185" s="51">
        <v>232000</v>
      </c>
      <c r="H1185" s="51"/>
    </row>
    <row r="1186" spans="1:8">
      <c r="A1186" s="61" t="s">
        <v>769</v>
      </c>
      <c r="B1186" s="51" t="s">
        <v>2358</v>
      </c>
      <c r="C1186" s="51" t="s">
        <v>63</v>
      </c>
      <c r="D1186" s="52">
        <v>46174</v>
      </c>
      <c r="E1186" s="53">
        <v>256508</v>
      </c>
      <c r="F1186" s="5">
        <v>22137</v>
      </c>
      <c r="G1186" s="51">
        <v>232000</v>
      </c>
      <c r="H1186" s="51"/>
    </row>
    <row r="1187" spans="1:8">
      <c r="A1187" s="61" t="s">
        <v>992</v>
      </c>
      <c r="B1187" s="51" t="s">
        <v>2359</v>
      </c>
      <c r="C1187" s="51" t="s">
        <v>63</v>
      </c>
      <c r="D1187" s="52">
        <v>46054</v>
      </c>
      <c r="E1187" s="53">
        <v>190613</v>
      </c>
      <c r="F1187" s="5">
        <v>-3766</v>
      </c>
      <c r="G1187" s="51">
        <v>232000</v>
      </c>
      <c r="H1187" s="51"/>
    </row>
    <row r="1188" spans="1:8">
      <c r="A1188" s="61" t="s">
        <v>992</v>
      </c>
      <c r="B1188" s="51" t="s">
        <v>2359</v>
      </c>
      <c r="C1188" s="51" t="s">
        <v>63</v>
      </c>
      <c r="D1188" s="52">
        <v>46082</v>
      </c>
      <c r="E1188" s="53">
        <v>238731</v>
      </c>
      <c r="F1188" s="5">
        <v>8163</v>
      </c>
      <c r="G1188" s="51">
        <v>232000</v>
      </c>
      <c r="H1188" s="51"/>
    </row>
    <row r="1189" spans="1:8">
      <c r="A1189" s="61" t="s">
        <v>992</v>
      </c>
      <c r="B1189" s="51" t="s">
        <v>2359</v>
      </c>
      <c r="C1189" s="51" t="s">
        <v>63</v>
      </c>
      <c r="D1189" s="52">
        <v>46113</v>
      </c>
      <c r="E1189" s="53">
        <v>237237</v>
      </c>
      <c r="F1189" s="5">
        <v>7409</v>
      </c>
      <c r="G1189" s="51">
        <v>232000</v>
      </c>
      <c r="H1189" s="51"/>
    </row>
    <row r="1190" spans="1:8">
      <c r="A1190" s="61" t="s">
        <v>992</v>
      </c>
      <c r="B1190" s="51" t="s">
        <v>2359</v>
      </c>
      <c r="C1190" s="51" t="s">
        <v>63</v>
      </c>
      <c r="D1190" s="52">
        <v>46143</v>
      </c>
      <c r="E1190" s="53">
        <v>252659</v>
      </c>
      <c r="F1190" s="5">
        <v>17776</v>
      </c>
      <c r="G1190" s="51">
        <v>232000</v>
      </c>
      <c r="H1190" s="51"/>
    </row>
    <row r="1191" spans="1:8">
      <c r="A1191" s="61" t="s">
        <v>992</v>
      </c>
      <c r="B1191" s="51" t="s">
        <v>2359</v>
      </c>
      <c r="C1191" s="51" t="s">
        <v>63</v>
      </c>
      <c r="D1191" s="52">
        <v>46174</v>
      </c>
      <c r="E1191" s="53">
        <v>273005</v>
      </c>
      <c r="F1191" s="5">
        <v>15214</v>
      </c>
      <c r="G1191" s="51">
        <v>232000</v>
      </c>
      <c r="H1191" s="51"/>
    </row>
    <row r="1192" spans="1:8">
      <c r="A1192" s="61" t="s">
        <v>2360</v>
      </c>
      <c r="B1192" s="51" t="s">
        <v>2361</v>
      </c>
      <c r="C1192" s="51" t="s">
        <v>63</v>
      </c>
      <c r="D1192" s="52">
        <v>46054</v>
      </c>
      <c r="E1192" s="53">
        <v>220564</v>
      </c>
      <c r="F1192" s="5">
        <v>17583</v>
      </c>
      <c r="G1192" s="51">
        <v>232000</v>
      </c>
      <c r="H1192" s="51"/>
    </row>
    <row r="1193" spans="1:8">
      <c r="A1193" s="61" t="s">
        <v>2360</v>
      </c>
      <c r="B1193" s="51" t="s">
        <v>2361</v>
      </c>
      <c r="C1193" s="51" t="s">
        <v>63</v>
      </c>
      <c r="D1193" s="52">
        <v>46082</v>
      </c>
      <c r="E1193" s="53">
        <v>261339</v>
      </c>
      <c r="F1193" s="5">
        <v>33944</v>
      </c>
      <c r="G1193" s="51">
        <v>232000</v>
      </c>
      <c r="H1193" s="51"/>
    </row>
    <row r="1194" spans="1:8">
      <c r="A1194" s="61" t="s">
        <v>2360</v>
      </c>
      <c r="B1194" s="51" t="s">
        <v>2361</v>
      </c>
      <c r="C1194" s="51" t="s">
        <v>63</v>
      </c>
      <c r="D1194" s="52">
        <v>46113</v>
      </c>
      <c r="E1194" s="53">
        <v>254261</v>
      </c>
      <c r="F1194" s="5">
        <v>26228</v>
      </c>
      <c r="G1194" s="51">
        <v>232000</v>
      </c>
      <c r="H1194" s="51"/>
    </row>
    <row r="1195" spans="1:8">
      <c r="A1195" s="61" t="s">
        <v>2360</v>
      </c>
      <c r="B1195" s="51" t="s">
        <v>2361</v>
      </c>
      <c r="C1195" s="51" t="s">
        <v>63</v>
      </c>
      <c r="D1195" s="52">
        <v>46143</v>
      </c>
      <c r="E1195" s="53">
        <v>289104</v>
      </c>
      <c r="F1195" s="5">
        <v>34664</v>
      </c>
      <c r="G1195" s="51">
        <v>232000</v>
      </c>
      <c r="H1195" s="51"/>
    </row>
    <row r="1196" spans="1:8">
      <c r="A1196" s="61" t="s">
        <v>2360</v>
      </c>
      <c r="B1196" s="51" t="s">
        <v>2361</v>
      </c>
      <c r="C1196" s="51" t="s">
        <v>63</v>
      </c>
      <c r="D1196" s="52">
        <v>46174</v>
      </c>
      <c r="E1196" s="53">
        <v>265838</v>
      </c>
      <c r="F1196" s="5">
        <v>25098</v>
      </c>
      <c r="G1196" s="51">
        <v>232000</v>
      </c>
      <c r="H1196" s="51"/>
    </row>
    <row r="1197" spans="1:8">
      <c r="A1197" s="61" t="s">
        <v>594</v>
      </c>
      <c r="B1197" s="51" t="s">
        <v>487</v>
      </c>
      <c r="C1197" s="51" t="s">
        <v>63</v>
      </c>
      <c r="D1197" s="52">
        <v>46054</v>
      </c>
      <c r="E1197" s="53">
        <v>436355</v>
      </c>
      <c r="F1197" s="5">
        <v>61537</v>
      </c>
      <c r="G1197" s="51">
        <v>232000</v>
      </c>
      <c r="H1197" s="51"/>
    </row>
    <row r="1198" spans="1:8">
      <c r="A1198" s="61" t="s">
        <v>594</v>
      </c>
      <c r="B1198" s="51" t="s">
        <v>487</v>
      </c>
      <c r="C1198" s="51" t="s">
        <v>63</v>
      </c>
      <c r="D1198" s="52">
        <v>46082</v>
      </c>
      <c r="E1198" s="53">
        <v>502782</v>
      </c>
      <c r="F1198" s="5">
        <v>87364</v>
      </c>
      <c r="G1198" s="51">
        <v>232000</v>
      </c>
      <c r="H1198" s="51"/>
    </row>
    <row r="1199" spans="1:8">
      <c r="A1199" s="61" t="s">
        <v>594</v>
      </c>
      <c r="B1199" s="51" t="s">
        <v>487</v>
      </c>
      <c r="C1199" s="51" t="s">
        <v>63</v>
      </c>
      <c r="D1199" s="52">
        <v>46113</v>
      </c>
      <c r="E1199" s="53">
        <v>487181</v>
      </c>
      <c r="F1199" s="5">
        <v>79137</v>
      </c>
      <c r="G1199" s="51">
        <v>232000</v>
      </c>
      <c r="H1199" s="51"/>
    </row>
    <row r="1200" spans="1:8">
      <c r="A1200" s="61" t="s">
        <v>594</v>
      </c>
      <c r="B1200" s="51" t="s">
        <v>487</v>
      </c>
      <c r="C1200" s="51" t="s">
        <v>63</v>
      </c>
      <c r="D1200" s="52">
        <v>46143</v>
      </c>
      <c r="E1200" s="53">
        <v>497350</v>
      </c>
      <c r="F1200" s="5">
        <v>76134</v>
      </c>
      <c r="G1200" s="51">
        <v>232000</v>
      </c>
      <c r="H1200" s="51"/>
    </row>
    <row r="1201" spans="1:8">
      <c r="A1201" s="61" t="s">
        <v>594</v>
      </c>
      <c r="B1201" s="51" t="s">
        <v>487</v>
      </c>
      <c r="C1201" s="51" t="s">
        <v>63</v>
      </c>
      <c r="D1201" s="52">
        <v>46174</v>
      </c>
      <c r="E1201" s="53">
        <v>518198</v>
      </c>
      <c r="F1201" s="5">
        <v>105888</v>
      </c>
      <c r="G1201" s="51">
        <v>232000</v>
      </c>
      <c r="H1201" s="51"/>
    </row>
    <row r="1202" spans="1:8">
      <c r="A1202" s="61" t="s">
        <v>1008</v>
      </c>
      <c r="B1202" s="51" t="s">
        <v>2362</v>
      </c>
      <c r="C1202" s="51" t="s">
        <v>93</v>
      </c>
      <c r="D1202" s="52">
        <v>46054</v>
      </c>
      <c r="E1202" s="53">
        <v>165008</v>
      </c>
      <c r="F1202" s="5">
        <v>31</v>
      </c>
      <c r="G1202" s="51">
        <v>241405</v>
      </c>
      <c r="H1202" s="51"/>
    </row>
    <row r="1203" spans="1:8">
      <c r="A1203" s="61" t="s">
        <v>1008</v>
      </c>
      <c r="B1203" s="51" t="s">
        <v>2362</v>
      </c>
      <c r="C1203" s="51" t="s">
        <v>93</v>
      </c>
      <c r="D1203" s="52">
        <v>46082</v>
      </c>
      <c r="E1203" s="53">
        <v>203776</v>
      </c>
      <c r="F1203" s="5">
        <v>17507</v>
      </c>
      <c r="G1203" s="51">
        <v>241405</v>
      </c>
      <c r="H1203" s="51"/>
    </row>
    <row r="1204" spans="1:8">
      <c r="A1204" s="61" t="s">
        <v>1008</v>
      </c>
      <c r="B1204" s="51" t="s">
        <v>2362</v>
      </c>
      <c r="C1204" s="51" t="s">
        <v>93</v>
      </c>
      <c r="D1204" s="52">
        <v>46113</v>
      </c>
      <c r="E1204" s="53">
        <v>196113</v>
      </c>
      <c r="F1204" s="5">
        <v>14872</v>
      </c>
      <c r="G1204" s="51">
        <v>241405</v>
      </c>
      <c r="H1204" s="51"/>
    </row>
    <row r="1205" spans="1:8">
      <c r="A1205" s="61" t="s">
        <v>1008</v>
      </c>
      <c r="B1205" s="51" t="s">
        <v>2362</v>
      </c>
      <c r="C1205" s="51" t="s">
        <v>93</v>
      </c>
      <c r="D1205" s="52">
        <v>46143</v>
      </c>
      <c r="E1205" s="53">
        <v>214850</v>
      </c>
      <c r="F1205" s="5">
        <v>18580</v>
      </c>
      <c r="G1205" s="51">
        <v>241405</v>
      </c>
      <c r="H1205" s="51"/>
    </row>
    <row r="1206" spans="1:8">
      <c r="A1206" s="61" t="s">
        <v>1008</v>
      </c>
      <c r="B1206" s="51" t="s">
        <v>2362</v>
      </c>
      <c r="C1206" s="51" t="s">
        <v>93</v>
      </c>
      <c r="D1206" s="52">
        <v>46174</v>
      </c>
      <c r="E1206" s="53">
        <v>204637</v>
      </c>
      <c r="F1206" s="5">
        <v>16468</v>
      </c>
      <c r="G1206" s="51">
        <v>241405</v>
      </c>
      <c r="H1206" s="51"/>
    </row>
    <row r="1207" spans="1:8">
      <c r="A1207" s="61" t="s">
        <v>783</v>
      </c>
      <c r="B1207" s="51" t="s">
        <v>2363</v>
      </c>
      <c r="C1207" s="51" t="s">
        <v>63</v>
      </c>
      <c r="D1207" s="52">
        <v>46054</v>
      </c>
      <c r="E1207" s="53">
        <v>143920</v>
      </c>
      <c r="F1207" s="5">
        <v>1402</v>
      </c>
      <c r="G1207" s="51">
        <v>232000</v>
      </c>
      <c r="H1207" s="51"/>
    </row>
    <row r="1208" spans="1:8">
      <c r="A1208" s="61" t="s">
        <v>783</v>
      </c>
      <c r="B1208" s="51" t="s">
        <v>2363</v>
      </c>
      <c r="C1208" s="51" t="s">
        <v>63</v>
      </c>
      <c r="D1208" s="52">
        <v>46082</v>
      </c>
      <c r="E1208" s="53">
        <v>166591</v>
      </c>
      <c r="F1208" s="5">
        <v>8130</v>
      </c>
      <c r="G1208" s="51">
        <v>232000</v>
      </c>
      <c r="H1208" s="51"/>
    </row>
    <row r="1209" spans="1:8">
      <c r="A1209" s="61" t="s">
        <v>783</v>
      </c>
      <c r="B1209" s="51" t="s">
        <v>2363</v>
      </c>
      <c r="C1209" s="51" t="s">
        <v>63</v>
      </c>
      <c r="D1209" s="52">
        <v>46113</v>
      </c>
      <c r="E1209" s="53">
        <v>163860</v>
      </c>
      <c r="F1209" s="5">
        <v>4952</v>
      </c>
      <c r="G1209" s="51">
        <v>232000</v>
      </c>
      <c r="H1209" s="51"/>
    </row>
    <row r="1210" spans="1:8">
      <c r="A1210" s="61" t="s">
        <v>783</v>
      </c>
      <c r="B1210" s="51" t="s">
        <v>2363</v>
      </c>
      <c r="C1210" s="51" t="s">
        <v>63</v>
      </c>
      <c r="D1210" s="52">
        <v>46143</v>
      </c>
      <c r="E1210" s="53">
        <v>178085</v>
      </c>
      <c r="F1210" s="5">
        <v>10333</v>
      </c>
      <c r="G1210" s="51">
        <v>232000</v>
      </c>
      <c r="H1210" s="51"/>
    </row>
    <row r="1211" spans="1:8">
      <c r="A1211" s="61" t="s">
        <v>783</v>
      </c>
      <c r="B1211" s="51" t="s">
        <v>2363</v>
      </c>
      <c r="C1211" s="51" t="s">
        <v>63</v>
      </c>
      <c r="D1211" s="52">
        <v>46174</v>
      </c>
      <c r="E1211" s="53">
        <v>163764</v>
      </c>
      <c r="F1211" s="5">
        <v>-49</v>
      </c>
      <c r="G1211" s="51">
        <v>232000</v>
      </c>
      <c r="H1211" s="51"/>
    </row>
    <row r="1212" spans="1:8">
      <c r="A1212" s="61" t="s">
        <v>892</v>
      </c>
      <c r="B1212" s="51" t="s">
        <v>2364</v>
      </c>
      <c r="C1212" s="51" t="s">
        <v>63</v>
      </c>
      <c r="D1212" s="52">
        <v>46054</v>
      </c>
      <c r="E1212" s="53">
        <v>180766</v>
      </c>
      <c r="F1212" s="5">
        <v>8758</v>
      </c>
      <c r="G1212" s="51">
        <v>232000</v>
      </c>
      <c r="H1212" s="54"/>
    </row>
    <row r="1213" spans="1:8">
      <c r="A1213" s="61" t="s">
        <v>892</v>
      </c>
      <c r="B1213" s="51" t="s">
        <v>2364</v>
      </c>
      <c r="C1213" s="51" t="s">
        <v>63</v>
      </c>
      <c r="D1213" s="52">
        <v>46082</v>
      </c>
      <c r="E1213" s="53">
        <v>213081</v>
      </c>
      <c r="F1213" s="5">
        <v>21235</v>
      </c>
      <c r="G1213" s="51">
        <v>232000</v>
      </c>
      <c r="H1213" s="54"/>
    </row>
    <row r="1214" spans="1:8">
      <c r="A1214" s="61" t="s">
        <v>892</v>
      </c>
      <c r="B1214" s="51" t="s">
        <v>2364</v>
      </c>
      <c r="C1214" s="51" t="s">
        <v>63</v>
      </c>
      <c r="D1214" s="52">
        <v>46113</v>
      </c>
      <c r="E1214" s="53">
        <v>193854</v>
      </c>
      <c r="F1214" s="5">
        <v>13121</v>
      </c>
      <c r="G1214" s="51">
        <v>232000</v>
      </c>
      <c r="H1214" s="54"/>
    </row>
    <row r="1215" spans="1:8">
      <c r="A1215" s="61" t="s">
        <v>892</v>
      </c>
      <c r="B1215" s="51" t="s">
        <v>2364</v>
      </c>
      <c r="C1215" s="51" t="s">
        <v>63</v>
      </c>
      <c r="D1215" s="52">
        <v>46143</v>
      </c>
      <c r="E1215" s="53">
        <v>228455</v>
      </c>
      <c r="F1215" s="5">
        <v>19465</v>
      </c>
      <c r="G1215" s="51">
        <v>232000</v>
      </c>
      <c r="H1215" s="54"/>
    </row>
    <row r="1216" spans="1:8">
      <c r="A1216" s="61" t="s">
        <v>892</v>
      </c>
      <c r="B1216" s="51" t="s">
        <v>2364</v>
      </c>
      <c r="C1216" s="51" t="s">
        <v>63</v>
      </c>
      <c r="D1216" s="52">
        <v>46174</v>
      </c>
      <c r="E1216" s="53">
        <v>200609</v>
      </c>
      <c r="F1216" s="5">
        <v>10800</v>
      </c>
      <c r="G1216" s="51">
        <v>232000</v>
      </c>
      <c r="H1216" s="54"/>
    </row>
    <row r="1217" spans="1:8">
      <c r="A1217" s="61" t="s">
        <v>1062</v>
      </c>
      <c r="B1217" s="51" t="s">
        <v>2365</v>
      </c>
      <c r="C1217" s="51" t="s">
        <v>140</v>
      </c>
      <c r="D1217" s="52">
        <v>46054</v>
      </c>
      <c r="E1217" s="53">
        <v>412452</v>
      </c>
      <c r="F1217" s="5">
        <v>76986</v>
      </c>
      <c r="G1217" s="51">
        <v>204160</v>
      </c>
      <c r="H1217" s="51"/>
    </row>
    <row r="1218" spans="1:8">
      <c r="A1218" s="61" t="s">
        <v>1062</v>
      </c>
      <c r="B1218" s="51" t="s">
        <v>2365</v>
      </c>
      <c r="C1218" s="51" t="s">
        <v>140</v>
      </c>
      <c r="D1218" s="52">
        <v>46082</v>
      </c>
      <c r="E1218" s="53">
        <v>457026</v>
      </c>
      <c r="F1218" s="5">
        <v>96274</v>
      </c>
      <c r="G1218" s="51">
        <v>204160</v>
      </c>
      <c r="H1218" s="51"/>
    </row>
    <row r="1219" spans="1:8">
      <c r="A1219" s="61" t="s">
        <v>1062</v>
      </c>
      <c r="B1219" s="51" t="s">
        <v>2365</v>
      </c>
      <c r="C1219" s="51" t="s">
        <v>140</v>
      </c>
      <c r="D1219" s="52">
        <v>46113</v>
      </c>
      <c r="E1219" s="53">
        <v>425617</v>
      </c>
      <c r="F1219" s="5">
        <v>88827</v>
      </c>
      <c r="G1219" s="51">
        <v>204160</v>
      </c>
      <c r="H1219" s="51"/>
    </row>
    <row r="1220" spans="1:8">
      <c r="A1220" s="61" t="s">
        <v>1062</v>
      </c>
      <c r="B1220" s="51" t="s">
        <v>2365</v>
      </c>
      <c r="C1220" s="51" t="s">
        <v>140</v>
      </c>
      <c r="D1220" s="52">
        <v>46143</v>
      </c>
      <c r="E1220" s="53">
        <v>487012</v>
      </c>
      <c r="F1220" s="5">
        <v>108651</v>
      </c>
      <c r="G1220" s="51">
        <v>204160</v>
      </c>
      <c r="H1220" s="51"/>
    </row>
    <row r="1221" spans="1:8">
      <c r="A1221" s="61" t="s">
        <v>1062</v>
      </c>
      <c r="B1221" s="51" t="s">
        <v>2365</v>
      </c>
      <c r="C1221" s="51" t="s">
        <v>140</v>
      </c>
      <c r="D1221" s="52">
        <v>46174</v>
      </c>
      <c r="E1221" s="53">
        <v>441958</v>
      </c>
      <c r="F1221" s="5">
        <v>87816</v>
      </c>
      <c r="G1221" s="51">
        <v>204160</v>
      </c>
      <c r="H1221" s="51"/>
    </row>
    <row r="1222" spans="1:8">
      <c r="A1222" s="61" t="s">
        <v>894</v>
      </c>
      <c r="B1222" s="51" t="s">
        <v>2366</v>
      </c>
      <c r="C1222" s="51" t="s">
        <v>140</v>
      </c>
      <c r="D1222" s="52">
        <v>46054</v>
      </c>
      <c r="E1222" s="53">
        <v>219850</v>
      </c>
      <c r="F1222" s="5">
        <v>22762</v>
      </c>
      <c r="G1222" s="51">
        <v>204160</v>
      </c>
      <c r="H1222" s="54">
        <v>1.353</v>
      </c>
    </row>
    <row r="1223" spans="1:8">
      <c r="A1223" s="61" t="s">
        <v>894</v>
      </c>
      <c r="B1223" s="51" t="s">
        <v>2366</v>
      </c>
      <c r="C1223" s="51" t="s">
        <v>140</v>
      </c>
      <c r="D1223" s="52">
        <v>46082</v>
      </c>
      <c r="E1223" s="53">
        <v>240462</v>
      </c>
      <c r="F1223" s="5">
        <v>26228</v>
      </c>
      <c r="G1223" s="51">
        <v>204160</v>
      </c>
      <c r="H1223" s="54">
        <v>1.4430000000000001</v>
      </c>
    </row>
    <row r="1224" spans="1:8">
      <c r="A1224" s="61" t="s">
        <v>894</v>
      </c>
      <c r="B1224" s="51" t="s">
        <v>2366</v>
      </c>
      <c r="C1224" s="51" t="s">
        <v>140</v>
      </c>
      <c r="D1224" s="52">
        <v>46113</v>
      </c>
      <c r="E1224" s="53">
        <v>231809</v>
      </c>
      <c r="F1224" s="5">
        <v>25575</v>
      </c>
      <c r="G1224" s="51">
        <v>204160</v>
      </c>
      <c r="H1224" s="54">
        <v>1.4430000000000001</v>
      </c>
    </row>
    <row r="1225" spans="1:8">
      <c r="A1225" s="61" t="s">
        <v>894</v>
      </c>
      <c r="B1225" s="51" t="s">
        <v>2366</v>
      </c>
      <c r="C1225" s="51" t="s">
        <v>140</v>
      </c>
      <c r="D1225" s="52">
        <v>46143</v>
      </c>
      <c r="E1225" s="53">
        <v>254715</v>
      </c>
      <c r="F1225" s="5">
        <v>34909</v>
      </c>
      <c r="G1225" s="51">
        <v>204160</v>
      </c>
      <c r="H1225" s="54">
        <v>1.528</v>
      </c>
    </row>
    <row r="1226" spans="1:8">
      <c r="A1226" s="61" t="s">
        <v>894</v>
      </c>
      <c r="B1226" s="51" t="s">
        <v>2366</v>
      </c>
      <c r="C1226" s="51" t="s">
        <v>140</v>
      </c>
      <c r="D1226" s="52">
        <v>46174</v>
      </c>
      <c r="E1226" s="53">
        <v>227356</v>
      </c>
      <c r="F1226" s="5">
        <v>19553</v>
      </c>
      <c r="G1226" s="51">
        <v>204160</v>
      </c>
      <c r="H1226" s="54"/>
    </row>
    <row r="1227" spans="1:8">
      <c r="A1227" s="61" t="s">
        <v>1219</v>
      </c>
      <c r="B1227" s="51" t="s">
        <v>2367</v>
      </c>
      <c r="C1227" s="51" t="s">
        <v>140</v>
      </c>
      <c r="D1227" s="52">
        <v>46054</v>
      </c>
      <c r="E1227" s="53">
        <v>132619</v>
      </c>
      <c r="F1227" s="5">
        <v>-6493</v>
      </c>
      <c r="G1227" s="51">
        <v>204160</v>
      </c>
      <c r="H1227" s="54"/>
    </row>
    <row r="1228" spans="1:8">
      <c r="A1228" s="61" t="s">
        <v>1219</v>
      </c>
      <c r="B1228" s="51" t="s">
        <v>2367</v>
      </c>
      <c r="C1228" s="51" t="s">
        <v>140</v>
      </c>
      <c r="D1228" s="52">
        <v>46082</v>
      </c>
      <c r="E1228" s="53">
        <v>175807</v>
      </c>
      <c r="F1228" s="5">
        <v>8925</v>
      </c>
      <c r="G1228" s="51">
        <v>204160</v>
      </c>
      <c r="H1228" s="54"/>
    </row>
    <row r="1229" spans="1:8">
      <c r="A1229" s="61" t="s">
        <v>1219</v>
      </c>
      <c r="B1229" s="51" t="s">
        <v>2367</v>
      </c>
      <c r="C1229" s="51" t="s">
        <v>140</v>
      </c>
      <c r="D1229" s="52">
        <v>46113</v>
      </c>
      <c r="E1229" s="53">
        <v>169639</v>
      </c>
      <c r="F1229" s="5">
        <v>5083</v>
      </c>
      <c r="G1229" s="51">
        <v>204160</v>
      </c>
      <c r="H1229" s="54"/>
    </row>
    <row r="1230" spans="1:8">
      <c r="A1230" s="61" t="s">
        <v>1219</v>
      </c>
      <c r="B1230" s="51" t="s">
        <v>2367</v>
      </c>
      <c r="C1230" s="51" t="s">
        <v>140</v>
      </c>
      <c r="D1230" s="52">
        <v>46143</v>
      </c>
      <c r="E1230" s="53">
        <v>184149</v>
      </c>
      <c r="F1230" s="5">
        <v>8651</v>
      </c>
      <c r="G1230" s="51">
        <v>204160</v>
      </c>
      <c r="H1230" s="54"/>
    </row>
    <row r="1231" spans="1:8">
      <c r="A1231" s="61" t="s">
        <v>1219</v>
      </c>
      <c r="B1231" s="51" t="s">
        <v>2367</v>
      </c>
      <c r="C1231" s="51" t="s">
        <v>140</v>
      </c>
      <c r="D1231" s="52">
        <v>46174</v>
      </c>
      <c r="E1231" s="53">
        <v>215402</v>
      </c>
      <c r="F1231" s="5">
        <v>15934</v>
      </c>
      <c r="G1231" s="51">
        <v>204160</v>
      </c>
      <c r="H1231" s="54"/>
    </row>
    <row r="1232" spans="1:8">
      <c r="A1232" s="61" t="s">
        <v>937</v>
      </c>
      <c r="B1232" s="51" t="s">
        <v>2368</v>
      </c>
      <c r="C1232" s="51" t="s">
        <v>63</v>
      </c>
      <c r="D1232" s="52">
        <v>46054</v>
      </c>
      <c r="E1232" s="53">
        <v>128422</v>
      </c>
      <c r="F1232" s="5">
        <v>-3611</v>
      </c>
      <c r="G1232" s="51">
        <v>232000</v>
      </c>
      <c r="H1232" s="54">
        <v>1.0820000000000001</v>
      </c>
    </row>
    <row r="1233" spans="1:8">
      <c r="A1233" s="61" t="s">
        <v>937</v>
      </c>
      <c r="B1233" s="51" t="s">
        <v>2368</v>
      </c>
      <c r="C1233" s="51" t="s">
        <v>63</v>
      </c>
      <c r="D1233" s="52">
        <v>46082</v>
      </c>
      <c r="E1233" s="53">
        <v>157037</v>
      </c>
      <c r="F1233" s="5">
        <v>5970</v>
      </c>
      <c r="G1233" s="51">
        <v>232000</v>
      </c>
      <c r="H1233" s="54">
        <v>1.2909999999999999</v>
      </c>
    </row>
    <row r="1234" spans="1:8">
      <c r="A1234" s="61" t="s">
        <v>937</v>
      </c>
      <c r="B1234" s="51" t="s">
        <v>2368</v>
      </c>
      <c r="C1234" s="51" t="s">
        <v>63</v>
      </c>
      <c r="D1234" s="52">
        <v>46113</v>
      </c>
      <c r="E1234" s="53">
        <v>156578</v>
      </c>
      <c r="F1234" s="5">
        <v>7650</v>
      </c>
      <c r="G1234" s="51">
        <v>232000</v>
      </c>
      <c r="H1234" s="54">
        <v>1.226</v>
      </c>
    </row>
    <row r="1235" spans="1:8">
      <c r="A1235" s="61" t="s">
        <v>937</v>
      </c>
      <c r="B1235" s="51" t="s">
        <v>2368</v>
      </c>
      <c r="C1235" s="51" t="s">
        <v>63</v>
      </c>
      <c r="D1235" s="52">
        <v>46143</v>
      </c>
      <c r="E1235" s="53">
        <v>183095</v>
      </c>
      <c r="F1235" s="5">
        <v>13202</v>
      </c>
      <c r="G1235" s="51">
        <v>232000</v>
      </c>
      <c r="H1235" s="54">
        <v>1.0529999999999999</v>
      </c>
    </row>
    <row r="1236" spans="1:8">
      <c r="A1236" s="61" t="s">
        <v>937</v>
      </c>
      <c r="B1236" s="51" t="s">
        <v>2368</v>
      </c>
      <c r="C1236" s="51" t="s">
        <v>63</v>
      </c>
      <c r="D1236" s="52">
        <v>46174</v>
      </c>
      <c r="E1236" s="53">
        <v>176222</v>
      </c>
      <c r="F1236" s="5">
        <v>7583</v>
      </c>
      <c r="G1236" s="51">
        <v>232000</v>
      </c>
      <c r="H1236" s="54">
        <v>1.36</v>
      </c>
    </row>
    <row r="1237" spans="1:8">
      <c r="A1237" s="61" t="s">
        <v>965</v>
      </c>
      <c r="B1237" s="51" t="s">
        <v>2369</v>
      </c>
      <c r="C1237" s="51" t="s">
        <v>63</v>
      </c>
      <c r="D1237" s="52">
        <v>46054</v>
      </c>
      <c r="E1237" s="53">
        <v>135302</v>
      </c>
      <c r="F1237" s="5">
        <v>4707</v>
      </c>
      <c r="G1237" s="51">
        <v>232000</v>
      </c>
      <c r="H1237" s="54">
        <v>1.4139999999999999</v>
      </c>
    </row>
    <row r="1238" spans="1:8">
      <c r="A1238" s="61" t="s">
        <v>965</v>
      </c>
      <c r="B1238" s="51" t="s">
        <v>2369</v>
      </c>
      <c r="C1238" s="51" t="s">
        <v>63</v>
      </c>
      <c r="D1238" s="52">
        <v>46082</v>
      </c>
      <c r="E1238" s="53">
        <v>122800</v>
      </c>
      <c r="F1238" s="5">
        <v>2173</v>
      </c>
      <c r="G1238" s="51">
        <v>232000</v>
      </c>
      <c r="H1238" s="54">
        <v>1.2450000000000001</v>
      </c>
    </row>
    <row r="1239" spans="1:8">
      <c r="A1239" s="61" t="s">
        <v>965</v>
      </c>
      <c r="B1239" s="51" t="s">
        <v>2369</v>
      </c>
      <c r="C1239" s="51" t="s">
        <v>63</v>
      </c>
      <c r="D1239" s="52">
        <v>46113</v>
      </c>
      <c r="E1239" s="53">
        <v>133561</v>
      </c>
      <c r="F1239" s="5">
        <v>10913</v>
      </c>
      <c r="G1239" s="51">
        <v>232000</v>
      </c>
      <c r="H1239" s="54">
        <v>1.3180000000000001</v>
      </c>
    </row>
    <row r="1240" spans="1:8">
      <c r="A1240" s="61" t="s">
        <v>965</v>
      </c>
      <c r="B1240" s="51" t="s">
        <v>2369</v>
      </c>
      <c r="C1240" s="51" t="s">
        <v>63</v>
      </c>
      <c r="D1240" s="52">
        <v>46143</v>
      </c>
      <c r="E1240" s="53">
        <v>181644</v>
      </c>
      <c r="F1240" s="5">
        <v>33166</v>
      </c>
      <c r="G1240" s="51">
        <v>232000</v>
      </c>
      <c r="H1240" s="54">
        <v>1.218</v>
      </c>
    </row>
    <row r="1241" spans="1:8">
      <c r="A1241" s="61" t="s">
        <v>965</v>
      </c>
      <c r="B1241" s="51" t="s">
        <v>2369</v>
      </c>
      <c r="C1241" s="51" t="s">
        <v>63</v>
      </c>
      <c r="D1241" s="52">
        <v>46174</v>
      </c>
      <c r="E1241" s="53">
        <v>155205</v>
      </c>
      <c r="F1241" s="5">
        <v>18100</v>
      </c>
      <c r="G1241" s="51">
        <v>232000</v>
      </c>
      <c r="H1241" s="54">
        <v>1.218</v>
      </c>
    </row>
    <row r="1242" spans="1:8">
      <c r="A1242" s="61" t="s">
        <v>1026</v>
      </c>
      <c r="B1242" s="51" t="s">
        <v>2370</v>
      </c>
      <c r="C1242" s="51" t="s">
        <v>140</v>
      </c>
      <c r="D1242" s="52">
        <v>46054</v>
      </c>
      <c r="E1242" s="53">
        <v>166992</v>
      </c>
      <c r="F1242" s="5">
        <v>7790</v>
      </c>
      <c r="G1242" s="51">
        <v>204160</v>
      </c>
      <c r="H1242" s="54"/>
    </row>
    <row r="1243" spans="1:8">
      <c r="A1243" s="61" t="s">
        <v>1026</v>
      </c>
      <c r="B1243" s="51" t="s">
        <v>2370</v>
      </c>
      <c r="C1243" s="51" t="s">
        <v>140</v>
      </c>
      <c r="D1243" s="52">
        <v>46082</v>
      </c>
      <c r="E1243" s="53">
        <v>188281</v>
      </c>
      <c r="F1243" s="5">
        <v>15952</v>
      </c>
      <c r="G1243" s="51">
        <v>204160</v>
      </c>
      <c r="H1243" s="54"/>
    </row>
    <row r="1244" spans="1:8">
      <c r="A1244" s="61" t="s">
        <v>1026</v>
      </c>
      <c r="B1244" s="51" t="s">
        <v>2370</v>
      </c>
      <c r="C1244" s="51" t="s">
        <v>140</v>
      </c>
      <c r="D1244" s="52">
        <v>46113</v>
      </c>
      <c r="E1244" s="53">
        <v>171521</v>
      </c>
      <c r="F1244" s="5">
        <v>12909</v>
      </c>
      <c r="G1244" s="51">
        <v>204160</v>
      </c>
      <c r="H1244" s="54"/>
    </row>
    <row r="1245" spans="1:8">
      <c r="A1245" s="61" t="s">
        <v>1026</v>
      </c>
      <c r="B1245" s="51" t="s">
        <v>2370</v>
      </c>
      <c r="C1245" s="51" t="s">
        <v>140</v>
      </c>
      <c r="D1245" s="52">
        <v>46143</v>
      </c>
      <c r="E1245" s="53">
        <v>214038</v>
      </c>
      <c r="F1245" s="5">
        <v>25312</v>
      </c>
      <c r="G1245" s="51">
        <v>204160</v>
      </c>
      <c r="H1245" s="54"/>
    </row>
    <row r="1246" spans="1:8">
      <c r="A1246" s="61" t="s">
        <v>1026</v>
      </c>
      <c r="B1246" s="51" t="s">
        <v>2370</v>
      </c>
      <c r="C1246" s="51" t="s">
        <v>140</v>
      </c>
      <c r="D1246" s="52">
        <v>46174</v>
      </c>
      <c r="E1246" s="53">
        <v>197229</v>
      </c>
      <c r="F1246" s="5">
        <v>17249</v>
      </c>
      <c r="G1246" s="51">
        <v>204160</v>
      </c>
      <c r="H1246" s="54"/>
    </row>
    <row r="1247" spans="1:8">
      <c r="A1247" s="61" t="s">
        <v>904</v>
      </c>
      <c r="B1247" s="51" t="s">
        <v>2371</v>
      </c>
      <c r="C1247" s="51" t="s">
        <v>63</v>
      </c>
      <c r="D1247" s="52">
        <v>46054</v>
      </c>
      <c r="E1247" s="53">
        <v>187568</v>
      </c>
      <c r="F1247" s="5">
        <v>7145</v>
      </c>
      <c r="G1247" s="51">
        <v>232000</v>
      </c>
      <c r="H1247" s="51"/>
    </row>
    <row r="1248" spans="1:8">
      <c r="A1248" s="61" t="s">
        <v>904</v>
      </c>
      <c r="B1248" s="51" t="s">
        <v>2371</v>
      </c>
      <c r="C1248" s="51" t="s">
        <v>63</v>
      </c>
      <c r="D1248" s="52">
        <v>46082</v>
      </c>
      <c r="E1248" s="53">
        <v>188891</v>
      </c>
      <c r="F1248" s="5">
        <v>4088</v>
      </c>
      <c r="G1248" s="51">
        <v>232000</v>
      </c>
      <c r="H1248" s="51"/>
    </row>
    <row r="1249" spans="1:8">
      <c r="A1249" s="61" t="s">
        <v>904</v>
      </c>
      <c r="B1249" s="51" t="s">
        <v>2371</v>
      </c>
      <c r="C1249" s="51" t="s">
        <v>63</v>
      </c>
      <c r="D1249" s="52">
        <v>46113</v>
      </c>
      <c r="E1249" s="53">
        <v>179795</v>
      </c>
      <c r="F1249" s="5">
        <v>4434</v>
      </c>
      <c r="G1249" s="51">
        <v>232000</v>
      </c>
      <c r="H1249" s="51"/>
    </row>
    <row r="1250" spans="1:8">
      <c r="A1250" s="61" t="s">
        <v>904</v>
      </c>
      <c r="B1250" s="51" t="s">
        <v>2371</v>
      </c>
      <c r="C1250" s="51" t="s">
        <v>63</v>
      </c>
      <c r="D1250" s="52">
        <v>46143</v>
      </c>
      <c r="E1250" s="53">
        <v>214952</v>
      </c>
      <c r="F1250" s="5">
        <v>13394</v>
      </c>
      <c r="G1250" s="51">
        <v>232000</v>
      </c>
      <c r="H1250" s="51"/>
    </row>
    <row r="1251" spans="1:8">
      <c r="A1251" s="61" t="s">
        <v>904</v>
      </c>
      <c r="B1251" s="51" t="s">
        <v>2371</v>
      </c>
      <c r="C1251" s="51" t="s">
        <v>63</v>
      </c>
      <c r="D1251" s="52">
        <v>46174</v>
      </c>
      <c r="E1251" s="53">
        <v>205705</v>
      </c>
      <c r="F1251" s="5">
        <v>6350</v>
      </c>
      <c r="G1251" s="51">
        <v>232000</v>
      </c>
      <c r="H1251" s="51"/>
    </row>
    <row r="1252" spans="1:8">
      <c r="A1252" s="61" t="s">
        <v>971</v>
      </c>
      <c r="B1252" s="51" t="s">
        <v>2372</v>
      </c>
      <c r="C1252" s="51" t="s">
        <v>140</v>
      </c>
      <c r="D1252" s="52">
        <v>46054</v>
      </c>
      <c r="E1252" s="53">
        <v>206401</v>
      </c>
      <c r="F1252" s="5">
        <v>12663</v>
      </c>
      <c r="G1252" s="51">
        <v>204160</v>
      </c>
      <c r="H1252" s="54">
        <v>1.321</v>
      </c>
    </row>
    <row r="1253" spans="1:8">
      <c r="A1253" s="61" t="s">
        <v>971</v>
      </c>
      <c r="B1253" s="51" t="s">
        <v>2372</v>
      </c>
      <c r="C1253" s="51" t="s">
        <v>140</v>
      </c>
      <c r="D1253" s="52">
        <v>46082</v>
      </c>
      <c r="E1253" s="53">
        <v>221619</v>
      </c>
      <c r="F1253" s="5">
        <v>22522</v>
      </c>
      <c r="G1253" s="51">
        <v>204160</v>
      </c>
      <c r="H1253" s="54">
        <v>1.321</v>
      </c>
    </row>
    <row r="1254" spans="1:8">
      <c r="A1254" s="61" t="s">
        <v>971</v>
      </c>
      <c r="B1254" s="51" t="s">
        <v>2372</v>
      </c>
      <c r="C1254" s="51" t="s">
        <v>140</v>
      </c>
      <c r="D1254" s="52">
        <v>46113</v>
      </c>
      <c r="E1254" s="53">
        <v>205281</v>
      </c>
      <c r="F1254" s="5">
        <v>12589</v>
      </c>
      <c r="G1254" s="51">
        <v>204160</v>
      </c>
      <c r="H1254" s="54">
        <v>1.321</v>
      </c>
    </row>
    <row r="1255" spans="1:8">
      <c r="A1255" s="61" t="s">
        <v>971</v>
      </c>
      <c r="B1255" s="51" t="s">
        <v>2372</v>
      </c>
      <c r="C1255" s="51" t="s">
        <v>140</v>
      </c>
      <c r="D1255" s="52">
        <v>46143</v>
      </c>
      <c r="E1255" s="53">
        <v>232462</v>
      </c>
      <c r="F1255" s="5">
        <v>26000</v>
      </c>
      <c r="G1255" s="51">
        <v>204160</v>
      </c>
      <c r="H1255" s="54">
        <v>1.3680000000000001</v>
      </c>
    </row>
    <row r="1256" spans="1:8">
      <c r="A1256" s="61" t="s">
        <v>971</v>
      </c>
      <c r="B1256" s="51" t="s">
        <v>2372</v>
      </c>
      <c r="C1256" s="51" t="s">
        <v>140</v>
      </c>
      <c r="D1256" s="52">
        <v>46174</v>
      </c>
      <c r="E1256" s="53">
        <v>206313</v>
      </c>
      <c r="F1256" s="5">
        <v>15031</v>
      </c>
      <c r="G1256" s="51">
        <v>204160</v>
      </c>
      <c r="H1256" s="54">
        <v>1.3680000000000001</v>
      </c>
    </row>
    <row r="1257" spans="1:8">
      <c r="A1257" s="61" t="s">
        <v>910</v>
      </c>
      <c r="B1257" s="51" t="s">
        <v>2373</v>
      </c>
      <c r="C1257" s="51" t="s">
        <v>140</v>
      </c>
      <c r="D1257" s="52">
        <v>46054</v>
      </c>
      <c r="E1257" s="53">
        <v>164985</v>
      </c>
      <c r="F1257" s="5">
        <v>8493</v>
      </c>
      <c r="G1257" s="51">
        <v>204160</v>
      </c>
      <c r="H1257" s="51"/>
    </row>
    <row r="1258" spans="1:8">
      <c r="A1258" s="61" t="s">
        <v>910</v>
      </c>
      <c r="B1258" s="51" t="s">
        <v>2373</v>
      </c>
      <c r="C1258" s="51" t="s">
        <v>140</v>
      </c>
      <c r="D1258" s="52">
        <v>46082</v>
      </c>
      <c r="E1258" s="53">
        <v>181911</v>
      </c>
      <c r="F1258" s="5">
        <v>18300</v>
      </c>
      <c r="G1258" s="51">
        <v>204160</v>
      </c>
      <c r="H1258" s="51"/>
    </row>
    <row r="1259" spans="1:8">
      <c r="A1259" s="61" t="s">
        <v>910</v>
      </c>
      <c r="B1259" s="51" t="s">
        <v>2373</v>
      </c>
      <c r="C1259" s="51" t="s">
        <v>140</v>
      </c>
      <c r="D1259" s="52">
        <v>46113</v>
      </c>
      <c r="E1259" s="53">
        <v>192487</v>
      </c>
      <c r="F1259" s="5">
        <v>13823</v>
      </c>
      <c r="G1259" s="51">
        <v>204160</v>
      </c>
      <c r="H1259" s="51"/>
    </row>
    <row r="1260" spans="1:8">
      <c r="A1260" s="61" t="s">
        <v>910</v>
      </c>
      <c r="B1260" s="51" t="s">
        <v>2373</v>
      </c>
      <c r="C1260" s="51" t="s">
        <v>140</v>
      </c>
      <c r="D1260" s="52">
        <v>46143</v>
      </c>
      <c r="E1260" s="53">
        <v>196009</v>
      </c>
      <c r="F1260" s="5">
        <v>18487</v>
      </c>
      <c r="G1260" s="51">
        <v>204160</v>
      </c>
      <c r="H1260" s="51"/>
    </row>
    <row r="1261" spans="1:8">
      <c r="A1261" s="61" t="s">
        <v>910</v>
      </c>
      <c r="B1261" s="51" t="s">
        <v>2373</v>
      </c>
      <c r="C1261" s="51" t="s">
        <v>140</v>
      </c>
      <c r="D1261" s="52">
        <v>46174</v>
      </c>
      <c r="E1261" s="53">
        <v>186531</v>
      </c>
      <c r="F1261" s="5">
        <v>8218</v>
      </c>
      <c r="G1261" s="51">
        <v>204160</v>
      </c>
      <c r="H1261" s="51"/>
    </row>
    <row r="1262" spans="1:8">
      <c r="A1262" s="61" t="s">
        <v>762</v>
      </c>
      <c r="B1262" s="51" t="s">
        <v>2374</v>
      </c>
      <c r="C1262" s="51" t="s">
        <v>140</v>
      </c>
      <c r="D1262" s="52">
        <v>46054</v>
      </c>
      <c r="E1262" s="53">
        <v>264349</v>
      </c>
      <c r="F1262" s="5">
        <v>27865</v>
      </c>
      <c r="G1262" s="51">
        <v>204160</v>
      </c>
      <c r="H1262" s="51"/>
    </row>
    <row r="1263" spans="1:8">
      <c r="A1263" s="61" t="s">
        <v>762</v>
      </c>
      <c r="B1263" s="51" t="s">
        <v>2374</v>
      </c>
      <c r="C1263" s="51" t="s">
        <v>140</v>
      </c>
      <c r="D1263" s="52">
        <v>46082</v>
      </c>
      <c r="E1263" s="53">
        <v>295600</v>
      </c>
      <c r="F1263" s="5">
        <v>42376</v>
      </c>
      <c r="G1263" s="51">
        <v>204160</v>
      </c>
      <c r="H1263" s="51"/>
    </row>
    <row r="1264" spans="1:8">
      <c r="A1264" s="61" t="s">
        <v>762</v>
      </c>
      <c r="B1264" s="51" t="s">
        <v>2374</v>
      </c>
      <c r="C1264" s="51" t="s">
        <v>140</v>
      </c>
      <c r="D1264" s="52">
        <v>46113</v>
      </c>
      <c r="E1264" s="53">
        <v>274558</v>
      </c>
      <c r="F1264" s="5">
        <v>33655</v>
      </c>
      <c r="G1264" s="51">
        <v>204160</v>
      </c>
      <c r="H1264" s="51"/>
    </row>
    <row r="1265" spans="1:8">
      <c r="A1265" s="61" t="s">
        <v>762</v>
      </c>
      <c r="B1265" s="51" t="s">
        <v>2374</v>
      </c>
      <c r="C1265" s="51" t="s">
        <v>140</v>
      </c>
      <c r="D1265" s="52">
        <v>46143</v>
      </c>
      <c r="E1265" s="53">
        <v>320535</v>
      </c>
      <c r="F1265" s="5">
        <v>47573</v>
      </c>
      <c r="G1265" s="51">
        <v>204160</v>
      </c>
      <c r="H1265" s="51"/>
    </row>
    <row r="1266" spans="1:8">
      <c r="A1266" s="61" t="s">
        <v>762</v>
      </c>
      <c r="B1266" s="51" t="s">
        <v>2374</v>
      </c>
      <c r="C1266" s="51" t="s">
        <v>140</v>
      </c>
      <c r="D1266" s="52">
        <v>46174</v>
      </c>
      <c r="E1266" s="53">
        <v>278196</v>
      </c>
      <c r="F1266" s="5">
        <v>31476</v>
      </c>
      <c r="G1266" s="51">
        <v>204160</v>
      </c>
      <c r="H1266" s="51"/>
    </row>
    <row r="1267" spans="1:8">
      <c r="A1267" s="61" t="s">
        <v>912</v>
      </c>
      <c r="B1267" s="51" t="s">
        <v>2375</v>
      </c>
      <c r="C1267" s="51" t="s">
        <v>63</v>
      </c>
      <c r="D1267" s="52">
        <v>46054</v>
      </c>
      <c r="E1267" s="53">
        <v>224712</v>
      </c>
      <c r="F1267" s="5">
        <v>19824</v>
      </c>
      <c r="G1267" s="51">
        <v>232000</v>
      </c>
      <c r="H1267" s="54"/>
    </row>
    <row r="1268" spans="1:8">
      <c r="A1268" s="61" t="s">
        <v>912</v>
      </c>
      <c r="B1268" s="51" t="s">
        <v>2375</v>
      </c>
      <c r="C1268" s="51" t="s">
        <v>63</v>
      </c>
      <c r="D1268" s="52">
        <v>46082</v>
      </c>
      <c r="E1268" s="53">
        <v>239927</v>
      </c>
      <c r="F1268" s="5">
        <v>27177</v>
      </c>
      <c r="G1268" s="51">
        <v>232000</v>
      </c>
      <c r="H1268" s="54"/>
    </row>
    <row r="1269" spans="1:8">
      <c r="A1269" s="61" t="s">
        <v>912</v>
      </c>
      <c r="B1269" s="51" t="s">
        <v>2375</v>
      </c>
      <c r="C1269" s="51" t="s">
        <v>63</v>
      </c>
      <c r="D1269" s="52">
        <v>46113</v>
      </c>
      <c r="E1269" s="53">
        <v>238169</v>
      </c>
      <c r="F1269" s="5">
        <v>28247</v>
      </c>
      <c r="G1269" s="51">
        <v>232000</v>
      </c>
      <c r="H1269" s="54"/>
    </row>
    <row r="1270" spans="1:8">
      <c r="A1270" s="61" t="s">
        <v>912</v>
      </c>
      <c r="B1270" s="51" t="s">
        <v>2375</v>
      </c>
      <c r="C1270" s="51" t="s">
        <v>63</v>
      </c>
      <c r="D1270" s="52">
        <v>46143</v>
      </c>
      <c r="E1270" s="53">
        <v>254483</v>
      </c>
      <c r="F1270" s="5">
        <v>29924</v>
      </c>
      <c r="G1270" s="51">
        <v>232000</v>
      </c>
      <c r="H1270" s="54"/>
    </row>
    <row r="1271" spans="1:8">
      <c r="A1271" s="61" t="s">
        <v>912</v>
      </c>
      <c r="B1271" s="51" t="s">
        <v>2375</v>
      </c>
      <c r="C1271" s="51" t="s">
        <v>63</v>
      </c>
      <c r="D1271" s="52">
        <v>46174</v>
      </c>
      <c r="E1271" s="53">
        <v>247431</v>
      </c>
      <c r="F1271" s="5">
        <v>21599</v>
      </c>
      <c r="G1271" s="51">
        <v>232000</v>
      </c>
      <c r="H1271" s="54"/>
    </row>
    <row r="1272" spans="1:8">
      <c r="A1272" s="61" t="s">
        <v>566</v>
      </c>
      <c r="B1272" s="51" t="s">
        <v>2376</v>
      </c>
      <c r="C1272" s="51" t="s">
        <v>140</v>
      </c>
      <c r="D1272" s="52">
        <v>46054</v>
      </c>
      <c r="E1272" s="53">
        <v>168918</v>
      </c>
      <c r="F1272" s="5">
        <v>7681</v>
      </c>
      <c r="G1272" s="51">
        <v>232000</v>
      </c>
      <c r="H1272" s="51"/>
    </row>
    <row r="1273" spans="1:8">
      <c r="A1273" s="61" t="s">
        <v>566</v>
      </c>
      <c r="B1273" s="51" t="s">
        <v>2376</v>
      </c>
      <c r="C1273" s="51" t="s">
        <v>140</v>
      </c>
      <c r="D1273" s="52">
        <v>46082</v>
      </c>
      <c r="E1273" s="53">
        <v>200296</v>
      </c>
      <c r="F1273" s="5">
        <v>20907</v>
      </c>
      <c r="G1273" s="51">
        <v>232000</v>
      </c>
      <c r="H1273" s="51"/>
    </row>
    <row r="1274" spans="1:8">
      <c r="A1274" s="61" t="s">
        <v>566</v>
      </c>
      <c r="B1274" s="51" t="s">
        <v>2376</v>
      </c>
      <c r="C1274" s="51" t="s">
        <v>140</v>
      </c>
      <c r="D1274" s="52">
        <v>46113</v>
      </c>
      <c r="E1274" s="53">
        <v>209269</v>
      </c>
      <c r="F1274" s="5">
        <v>21150</v>
      </c>
      <c r="G1274" s="51">
        <v>232000</v>
      </c>
      <c r="H1274" s="51"/>
    </row>
    <row r="1275" spans="1:8">
      <c r="A1275" s="61" t="s">
        <v>566</v>
      </c>
      <c r="B1275" s="51" t="s">
        <v>2376</v>
      </c>
      <c r="C1275" s="51" t="s">
        <v>140</v>
      </c>
      <c r="D1275" s="52">
        <v>46143</v>
      </c>
      <c r="E1275" s="53">
        <v>218401</v>
      </c>
      <c r="F1275" s="5">
        <v>24105</v>
      </c>
      <c r="G1275" s="51">
        <v>232000</v>
      </c>
      <c r="H1275" s="51"/>
    </row>
    <row r="1276" spans="1:8">
      <c r="A1276" s="61" t="s">
        <v>566</v>
      </c>
      <c r="B1276" s="51" t="s">
        <v>2376</v>
      </c>
      <c r="C1276" s="51" t="s">
        <v>140</v>
      </c>
      <c r="D1276" s="52">
        <v>46174</v>
      </c>
      <c r="E1276" s="53">
        <v>185800</v>
      </c>
      <c r="F1276" s="5">
        <v>7302</v>
      </c>
      <c r="G1276" s="51">
        <v>232000</v>
      </c>
      <c r="H1276" s="51"/>
    </row>
    <row r="1277" spans="1:8">
      <c r="A1277" s="61" t="s">
        <v>1086</v>
      </c>
      <c r="B1277" s="51" t="s">
        <v>2377</v>
      </c>
      <c r="C1277" s="51" t="s">
        <v>93</v>
      </c>
      <c r="D1277" s="52">
        <v>46054</v>
      </c>
      <c r="E1277" s="53">
        <v>170563</v>
      </c>
      <c r="F1277" s="5">
        <v>10372</v>
      </c>
      <c r="G1277" s="51">
        <v>241405</v>
      </c>
      <c r="H1277" s="54">
        <v>1.167</v>
      </c>
    </row>
    <row r="1278" spans="1:8">
      <c r="A1278" s="61" t="s">
        <v>1086</v>
      </c>
      <c r="B1278" s="51" t="s">
        <v>2377</v>
      </c>
      <c r="C1278" s="51" t="s">
        <v>93</v>
      </c>
      <c r="D1278" s="52">
        <v>46082</v>
      </c>
      <c r="E1278" s="53">
        <v>197841</v>
      </c>
      <c r="F1278" s="5">
        <v>20561</v>
      </c>
      <c r="G1278" s="51">
        <v>241405</v>
      </c>
      <c r="H1278" s="54">
        <v>1.1890000000000001</v>
      </c>
    </row>
    <row r="1279" spans="1:8">
      <c r="A1279" s="61" t="s">
        <v>1086</v>
      </c>
      <c r="B1279" s="51" t="s">
        <v>2377</v>
      </c>
      <c r="C1279" s="51" t="s">
        <v>93</v>
      </c>
      <c r="D1279" s="52">
        <v>46113</v>
      </c>
      <c r="E1279" s="53">
        <v>193375</v>
      </c>
      <c r="F1279" s="5">
        <v>19692</v>
      </c>
      <c r="G1279" s="51">
        <v>241405</v>
      </c>
      <c r="H1279" s="54">
        <v>1.1890000000000001</v>
      </c>
    </row>
    <row r="1280" spans="1:8">
      <c r="A1280" s="61" t="s">
        <v>1086</v>
      </c>
      <c r="B1280" s="51" t="s">
        <v>2377</v>
      </c>
      <c r="C1280" s="51" t="s">
        <v>93</v>
      </c>
      <c r="D1280" s="52">
        <v>46143</v>
      </c>
      <c r="E1280" s="53">
        <v>209936</v>
      </c>
      <c r="F1280" s="5">
        <v>21898</v>
      </c>
      <c r="G1280" s="51">
        <v>241405</v>
      </c>
      <c r="H1280" s="54">
        <v>1.2609999999999999</v>
      </c>
    </row>
    <row r="1281" spans="1:8">
      <c r="A1281" s="61" t="s">
        <v>1086</v>
      </c>
      <c r="B1281" s="51" t="s">
        <v>2377</v>
      </c>
      <c r="C1281" s="51" t="s">
        <v>93</v>
      </c>
      <c r="D1281" s="52">
        <v>46174</v>
      </c>
      <c r="E1281" s="53">
        <v>200124</v>
      </c>
      <c r="F1281" s="5">
        <v>18186</v>
      </c>
      <c r="G1281" s="51">
        <v>241405</v>
      </c>
      <c r="H1281" s="54">
        <v>1.2609999999999999</v>
      </c>
    </row>
    <row r="1282" spans="1:8">
      <c r="A1282" s="61" t="s">
        <v>1283</v>
      </c>
      <c r="B1282" s="51" t="s">
        <v>2378</v>
      </c>
      <c r="C1282" s="51" t="s">
        <v>63</v>
      </c>
      <c r="D1282" s="52">
        <v>46054</v>
      </c>
      <c r="E1282" s="53">
        <v>187546</v>
      </c>
      <c r="F1282" s="5">
        <v>6864</v>
      </c>
      <c r="G1282" s="51">
        <v>232000</v>
      </c>
      <c r="H1282" s="51"/>
    </row>
    <row r="1283" spans="1:8">
      <c r="A1283" s="61" t="s">
        <v>1283</v>
      </c>
      <c r="B1283" s="51" t="s">
        <v>2378</v>
      </c>
      <c r="C1283" s="51" t="s">
        <v>63</v>
      </c>
      <c r="D1283" s="52">
        <v>46082</v>
      </c>
      <c r="E1283" s="53">
        <v>215550</v>
      </c>
      <c r="F1283" s="5">
        <v>14868</v>
      </c>
      <c r="G1283" s="51">
        <v>232000</v>
      </c>
      <c r="H1283" s="51"/>
    </row>
    <row r="1284" spans="1:8">
      <c r="A1284" s="61" t="s">
        <v>1283</v>
      </c>
      <c r="B1284" s="51" t="s">
        <v>2378</v>
      </c>
      <c r="C1284" s="51" t="s">
        <v>63</v>
      </c>
      <c r="D1284" s="52">
        <v>46113</v>
      </c>
      <c r="E1284" s="53">
        <v>217064</v>
      </c>
      <c r="F1284" s="5">
        <v>13064</v>
      </c>
      <c r="G1284" s="51">
        <v>232000</v>
      </c>
      <c r="H1284" s="51"/>
    </row>
    <row r="1285" spans="1:8">
      <c r="A1285" s="61" t="s">
        <v>1283</v>
      </c>
      <c r="B1285" s="51" t="s">
        <v>2378</v>
      </c>
      <c r="C1285" s="51" t="s">
        <v>63</v>
      </c>
      <c r="D1285" s="52">
        <v>46143</v>
      </c>
      <c r="E1285" s="53">
        <v>239976</v>
      </c>
      <c r="F1285" s="5">
        <v>20624</v>
      </c>
      <c r="G1285" s="51">
        <v>232000</v>
      </c>
      <c r="H1285" s="51"/>
    </row>
    <row r="1286" spans="1:8">
      <c r="A1286" s="61" t="s">
        <v>1283</v>
      </c>
      <c r="B1286" s="51" t="s">
        <v>2378</v>
      </c>
      <c r="C1286" s="51" t="s">
        <v>63</v>
      </c>
      <c r="D1286" s="52">
        <v>46174</v>
      </c>
      <c r="E1286" s="53">
        <v>222149</v>
      </c>
      <c r="F1286" s="5">
        <v>15499</v>
      </c>
      <c r="G1286" s="51">
        <v>232000</v>
      </c>
      <c r="H1286" s="51"/>
    </row>
    <row r="1287" spans="1:8">
      <c r="A1287" s="61" t="s">
        <v>919</v>
      </c>
      <c r="B1287" s="51" t="s">
        <v>2379</v>
      </c>
      <c r="C1287" s="51" t="s">
        <v>63</v>
      </c>
      <c r="D1287" s="52">
        <v>46054</v>
      </c>
      <c r="E1287" s="53">
        <v>175666</v>
      </c>
      <c r="F1287" s="5">
        <v>9347</v>
      </c>
      <c r="G1287" s="51">
        <v>232000</v>
      </c>
      <c r="H1287" s="51"/>
    </row>
    <row r="1288" spans="1:8">
      <c r="A1288" s="61" t="s">
        <v>919</v>
      </c>
      <c r="B1288" s="51" t="s">
        <v>2379</v>
      </c>
      <c r="C1288" s="51" t="s">
        <v>63</v>
      </c>
      <c r="D1288" s="52">
        <v>46082</v>
      </c>
      <c r="E1288" s="53">
        <v>211394</v>
      </c>
      <c r="F1288" s="5">
        <v>17780</v>
      </c>
      <c r="G1288" s="51">
        <v>232000</v>
      </c>
      <c r="H1288" s="51"/>
    </row>
    <row r="1289" spans="1:8">
      <c r="A1289" s="61" t="s">
        <v>919</v>
      </c>
      <c r="B1289" s="51" t="s">
        <v>2379</v>
      </c>
      <c r="C1289" s="51" t="s">
        <v>63</v>
      </c>
      <c r="D1289" s="52">
        <v>46113</v>
      </c>
      <c r="E1289" s="53">
        <v>203690</v>
      </c>
      <c r="F1289" s="5">
        <v>15662</v>
      </c>
      <c r="G1289" s="51">
        <v>232000</v>
      </c>
      <c r="H1289" s="51"/>
    </row>
    <row r="1290" spans="1:8">
      <c r="A1290" s="61" t="s">
        <v>919</v>
      </c>
      <c r="B1290" s="51" t="s">
        <v>2379</v>
      </c>
      <c r="C1290" s="51" t="s">
        <v>63</v>
      </c>
      <c r="D1290" s="52">
        <v>46143</v>
      </c>
      <c r="E1290" s="53">
        <v>232316</v>
      </c>
      <c r="F1290" s="5">
        <v>26683</v>
      </c>
      <c r="G1290" s="51">
        <v>232000</v>
      </c>
      <c r="H1290" s="51"/>
    </row>
    <row r="1291" spans="1:8">
      <c r="A1291" s="61" t="s">
        <v>919</v>
      </c>
      <c r="B1291" s="51" t="s">
        <v>2379</v>
      </c>
      <c r="C1291" s="51" t="s">
        <v>63</v>
      </c>
      <c r="D1291" s="52">
        <v>46174</v>
      </c>
      <c r="E1291" s="53">
        <v>211641</v>
      </c>
      <c r="F1291" s="5">
        <v>18454</v>
      </c>
      <c r="G1291" s="51">
        <v>232000</v>
      </c>
      <c r="H1291" s="51"/>
    </row>
    <row r="1292" spans="1:8">
      <c r="A1292" s="61" t="s">
        <v>1126</v>
      </c>
      <c r="B1292" s="51" t="s">
        <v>2380</v>
      </c>
      <c r="C1292" s="51" t="s">
        <v>93</v>
      </c>
      <c r="D1292" s="52">
        <v>46054</v>
      </c>
      <c r="E1292" s="53">
        <v>293807</v>
      </c>
      <c r="F1292" s="5">
        <v>38832</v>
      </c>
      <c r="G1292" s="51">
        <v>241405</v>
      </c>
      <c r="H1292" s="51"/>
    </row>
    <row r="1293" spans="1:8">
      <c r="A1293" s="61" t="s">
        <v>1126</v>
      </c>
      <c r="B1293" s="51" t="s">
        <v>2380</v>
      </c>
      <c r="C1293" s="51" t="s">
        <v>93</v>
      </c>
      <c r="D1293" s="52">
        <v>46082</v>
      </c>
      <c r="E1293" s="53">
        <v>345840</v>
      </c>
      <c r="F1293" s="5">
        <v>49950</v>
      </c>
      <c r="G1293" s="51">
        <v>241405</v>
      </c>
      <c r="H1293" s="51"/>
    </row>
    <row r="1294" spans="1:8">
      <c r="A1294" s="61" t="s">
        <v>1126</v>
      </c>
      <c r="B1294" s="51" t="s">
        <v>2380</v>
      </c>
      <c r="C1294" s="51" t="s">
        <v>93</v>
      </c>
      <c r="D1294" s="52">
        <v>46113</v>
      </c>
      <c r="E1294" s="53">
        <v>331624</v>
      </c>
      <c r="F1294" s="5">
        <v>49256</v>
      </c>
      <c r="G1294" s="51">
        <v>241405</v>
      </c>
      <c r="H1294" s="51"/>
    </row>
    <row r="1295" spans="1:8">
      <c r="A1295" s="61" t="s">
        <v>1126</v>
      </c>
      <c r="B1295" s="51" t="s">
        <v>2380</v>
      </c>
      <c r="C1295" s="51" t="s">
        <v>93</v>
      </c>
      <c r="D1295" s="52">
        <v>46143</v>
      </c>
      <c r="E1295" s="53">
        <v>384108</v>
      </c>
      <c r="F1295" s="5">
        <v>65140</v>
      </c>
      <c r="G1295" s="51">
        <v>241405</v>
      </c>
      <c r="H1295" s="51"/>
    </row>
    <row r="1296" spans="1:8">
      <c r="A1296" s="61" t="s">
        <v>1126</v>
      </c>
      <c r="B1296" s="51" t="s">
        <v>2380</v>
      </c>
      <c r="C1296" s="51" t="s">
        <v>93</v>
      </c>
      <c r="D1296" s="52">
        <v>46174</v>
      </c>
      <c r="E1296" s="53">
        <v>345547</v>
      </c>
      <c r="F1296" s="5">
        <v>41202</v>
      </c>
      <c r="G1296" s="51">
        <v>241405</v>
      </c>
      <c r="H1296" s="51"/>
    </row>
    <row r="1297" spans="1:8">
      <c r="A1297" s="61" t="s">
        <v>989</v>
      </c>
      <c r="B1297" s="51" t="s">
        <v>2381</v>
      </c>
      <c r="C1297" s="51" t="s">
        <v>63</v>
      </c>
      <c r="D1297" s="52">
        <v>46054</v>
      </c>
      <c r="E1297" s="53">
        <v>132865</v>
      </c>
      <c r="F1297" s="5">
        <v>-12457</v>
      </c>
      <c r="G1297" s="51">
        <v>232000</v>
      </c>
      <c r="H1297" s="51"/>
    </row>
    <row r="1298" spans="1:8">
      <c r="A1298" s="61" t="s">
        <v>989</v>
      </c>
      <c r="B1298" s="51" t="s">
        <v>2381</v>
      </c>
      <c r="C1298" s="51" t="s">
        <v>63</v>
      </c>
      <c r="D1298" s="52">
        <v>46082</v>
      </c>
      <c r="E1298" s="53">
        <v>171976</v>
      </c>
      <c r="F1298" s="5">
        <v>-1549</v>
      </c>
      <c r="G1298" s="51">
        <v>232000</v>
      </c>
      <c r="H1298" s="51"/>
    </row>
    <row r="1299" spans="1:8">
      <c r="A1299" s="61" t="s">
        <v>989</v>
      </c>
      <c r="B1299" s="51" t="s">
        <v>2381</v>
      </c>
      <c r="C1299" s="51" t="s">
        <v>63</v>
      </c>
      <c r="D1299" s="52">
        <v>46113</v>
      </c>
      <c r="E1299" s="53">
        <v>166813</v>
      </c>
      <c r="F1299" s="5">
        <v>-2242</v>
      </c>
      <c r="G1299" s="51">
        <v>232000</v>
      </c>
      <c r="H1299" s="51"/>
    </row>
    <row r="1300" spans="1:8">
      <c r="A1300" s="61" t="s">
        <v>989</v>
      </c>
      <c r="B1300" s="51" t="s">
        <v>2381</v>
      </c>
      <c r="C1300" s="51" t="s">
        <v>63</v>
      </c>
      <c r="D1300" s="52">
        <v>46143</v>
      </c>
      <c r="E1300" s="53">
        <v>175478</v>
      </c>
      <c r="F1300" s="5">
        <v>1607</v>
      </c>
      <c r="G1300" s="51">
        <v>232000</v>
      </c>
      <c r="H1300" s="51"/>
    </row>
    <row r="1301" spans="1:8">
      <c r="A1301" s="61" t="s">
        <v>989</v>
      </c>
      <c r="B1301" s="51" t="s">
        <v>2381</v>
      </c>
      <c r="C1301" s="51" t="s">
        <v>63</v>
      </c>
      <c r="D1301" s="52">
        <v>46174</v>
      </c>
      <c r="E1301" s="53">
        <v>189191</v>
      </c>
      <c r="F1301" s="5">
        <v>3486</v>
      </c>
      <c r="G1301" s="51">
        <v>232000</v>
      </c>
      <c r="H1301" s="51"/>
    </row>
    <row r="1302" spans="1:8">
      <c r="A1302" s="61" t="s">
        <v>928</v>
      </c>
      <c r="B1302" s="51" t="s">
        <v>2382</v>
      </c>
      <c r="C1302" s="51" t="s">
        <v>63</v>
      </c>
      <c r="D1302" s="52">
        <v>46054</v>
      </c>
      <c r="E1302" s="53">
        <v>158600</v>
      </c>
      <c r="F1302" s="5">
        <v>-707</v>
      </c>
      <c r="G1302" s="51">
        <v>232000</v>
      </c>
      <c r="H1302" s="51"/>
    </row>
    <row r="1303" spans="1:8">
      <c r="A1303" s="61" t="s">
        <v>928</v>
      </c>
      <c r="B1303" s="51" t="s">
        <v>2382</v>
      </c>
      <c r="C1303" s="51" t="s">
        <v>63</v>
      </c>
      <c r="D1303" s="52">
        <v>46082</v>
      </c>
      <c r="E1303" s="53">
        <v>173396</v>
      </c>
      <c r="F1303" s="5">
        <v>11268</v>
      </c>
      <c r="G1303" s="51">
        <v>232000</v>
      </c>
      <c r="H1303" s="51"/>
    </row>
    <row r="1304" spans="1:8">
      <c r="A1304" s="61" t="s">
        <v>928</v>
      </c>
      <c r="B1304" s="51" t="s">
        <v>2382</v>
      </c>
      <c r="C1304" s="51" t="s">
        <v>63</v>
      </c>
      <c r="D1304" s="52">
        <v>46113</v>
      </c>
      <c r="E1304" s="53">
        <v>161871</v>
      </c>
      <c r="F1304" s="5">
        <v>5637</v>
      </c>
      <c r="G1304" s="51">
        <v>232000</v>
      </c>
      <c r="H1304" s="51"/>
    </row>
    <row r="1305" spans="1:8">
      <c r="A1305" s="61" t="s">
        <v>928</v>
      </c>
      <c r="B1305" s="51" t="s">
        <v>2382</v>
      </c>
      <c r="C1305" s="51" t="s">
        <v>63</v>
      </c>
      <c r="D1305" s="52">
        <v>46143</v>
      </c>
      <c r="E1305" s="53">
        <v>187675</v>
      </c>
      <c r="F1305" s="5">
        <v>10957</v>
      </c>
      <c r="G1305" s="51">
        <v>232000</v>
      </c>
      <c r="H1305" s="51"/>
    </row>
    <row r="1306" spans="1:8">
      <c r="A1306" s="61" t="s">
        <v>928</v>
      </c>
      <c r="B1306" s="51" t="s">
        <v>2382</v>
      </c>
      <c r="C1306" s="51" t="s">
        <v>63</v>
      </c>
      <c r="D1306" s="52">
        <v>46174</v>
      </c>
      <c r="E1306" s="53">
        <v>167247</v>
      </c>
      <c r="F1306" s="5">
        <v>4698</v>
      </c>
      <c r="G1306" s="51">
        <v>232000</v>
      </c>
      <c r="H1306" s="51"/>
    </row>
    <row r="1307" spans="1:8">
      <c r="A1307" s="61" t="s">
        <v>930</v>
      </c>
      <c r="B1307" s="51" t="s">
        <v>2383</v>
      </c>
      <c r="C1307" s="51" t="s">
        <v>63</v>
      </c>
      <c r="D1307" s="52">
        <v>46054</v>
      </c>
      <c r="E1307" s="53">
        <v>252972</v>
      </c>
      <c r="F1307" s="5">
        <v>38088</v>
      </c>
      <c r="G1307" s="51">
        <v>232000</v>
      </c>
      <c r="H1307" s="51"/>
    </row>
    <row r="1308" spans="1:8">
      <c r="A1308" s="61" t="s">
        <v>930</v>
      </c>
      <c r="B1308" s="51" t="s">
        <v>2383</v>
      </c>
      <c r="C1308" s="51" t="s">
        <v>63</v>
      </c>
      <c r="D1308" s="52">
        <v>46082</v>
      </c>
      <c r="E1308" s="53">
        <v>290055</v>
      </c>
      <c r="F1308" s="5">
        <v>49870</v>
      </c>
      <c r="G1308" s="51">
        <v>232000</v>
      </c>
      <c r="H1308" s="51"/>
    </row>
    <row r="1309" spans="1:8">
      <c r="A1309" s="61" t="s">
        <v>930</v>
      </c>
      <c r="B1309" s="51" t="s">
        <v>2383</v>
      </c>
      <c r="C1309" s="51" t="s">
        <v>63</v>
      </c>
      <c r="D1309" s="52">
        <v>46113</v>
      </c>
      <c r="E1309" s="53">
        <v>275574</v>
      </c>
      <c r="F1309" s="5">
        <v>44802</v>
      </c>
      <c r="G1309" s="51">
        <v>232000</v>
      </c>
      <c r="H1309" s="51"/>
    </row>
    <row r="1310" spans="1:8">
      <c r="A1310" s="61" t="s">
        <v>930</v>
      </c>
      <c r="B1310" s="51" t="s">
        <v>2383</v>
      </c>
      <c r="C1310" s="51" t="s">
        <v>63</v>
      </c>
      <c r="D1310" s="52">
        <v>46143</v>
      </c>
      <c r="E1310" s="53">
        <v>307027</v>
      </c>
      <c r="F1310" s="5">
        <v>56748</v>
      </c>
      <c r="G1310" s="51">
        <v>232000</v>
      </c>
      <c r="H1310" s="51"/>
    </row>
    <row r="1311" spans="1:8">
      <c r="A1311" s="61" t="s">
        <v>930</v>
      </c>
      <c r="B1311" s="51" t="s">
        <v>2383</v>
      </c>
      <c r="C1311" s="51" t="s">
        <v>63</v>
      </c>
      <c r="D1311" s="52">
        <v>46174</v>
      </c>
      <c r="E1311" s="53">
        <v>276509</v>
      </c>
      <c r="F1311" s="5">
        <v>43467</v>
      </c>
      <c r="G1311" s="51">
        <v>232000</v>
      </c>
      <c r="H1311" s="51"/>
    </row>
    <row r="1312" spans="1:8">
      <c r="A1312" s="61" t="s">
        <v>932</v>
      </c>
      <c r="B1312" s="51" t="s">
        <v>2384</v>
      </c>
      <c r="C1312" s="51" t="s">
        <v>63</v>
      </c>
      <c r="D1312" s="52">
        <v>46054</v>
      </c>
      <c r="E1312" s="53">
        <v>171106</v>
      </c>
      <c r="F1312" s="5">
        <v>1087</v>
      </c>
      <c r="G1312" s="51">
        <v>232000</v>
      </c>
      <c r="H1312" s="54"/>
    </row>
    <row r="1313" spans="1:8">
      <c r="A1313" s="61" t="s">
        <v>932</v>
      </c>
      <c r="B1313" s="51" t="s">
        <v>2384</v>
      </c>
      <c r="C1313" s="51" t="s">
        <v>63</v>
      </c>
      <c r="D1313" s="52">
        <v>46082</v>
      </c>
      <c r="E1313" s="53">
        <v>204190</v>
      </c>
      <c r="F1313" s="5">
        <v>12219</v>
      </c>
      <c r="G1313" s="51">
        <v>232000</v>
      </c>
      <c r="H1313" s="54"/>
    </row>
    <row r="1314" spans="1:8">
      <c r="A1314" s="61" t="s">
        <v>932</v>
      </c>
      <c r="B1314" s="51" t="s">
        <v>2384</v>
      </c>
      <c r="C1314" s="51" t="s">
        <v>63</v>
      </c>
      <c r="D1314" s="52">
        <v>46113</v>
      </c>
      <c r="E1314" s="53">
        <v>206495</v>
      </c>
      <c r="F1314" s="5">
        <v>16297</v>
      </c>
      <c r="G1314" s="51">
        <v>232000</v>
      </c>
      <c r="H1314" s="54"/>
    </row>
    <row r="1315" spans="1:8">
      <c r="A1315" s="61" t="s">
        <v>932</v>
      </c>
      <c r="B1315" s="51" t="s">
        <v>2384</v>
      </c>
      <c r="C1315" s="51" t="s">
        <v>63</v>
      </c>
      <c r="D1315" s="52">
        <v>46143</v>
      </c>
      <c r="E1315" s="53">
        <v>233197</v>
      </c>
      <c r="F1315" s="5">
        <v>16983</v>
      </c>
      <c r="G1315" s="51">
        <v>232000</v>
      </c>
      <c r="H1315" s="54"/>
    </row>
    <row r="1316" spans="1:8">
      <c r="A1316" s="61" t="s">
        <v>932</v>
      </c>
      <c r="B1316" s="51" t="s">
        <v>2384</v>
      </c>
      <c r="C1316" s="51" t="s">
        <v>63</v>
      </c>
      <c r="D1316" s="52">
        <v>46174</v>
      </c>
      <c r="E1316" s="53">
        <v>232591</v>
      </c>
      <c r="F1316" s="5">
        <v>21488</v>
      </c>
      <c r="G1316" s="51">
        <v>232000</v>
      </c>
      <c r="H1316" s="51"/>
    </row>
    <row r="1317" spans="1:8">
      <c r="A1317" s="61" t="s">
        <v>934</v>
      </c>
      <c r="B1317" s="51" t="s">
        <v>2385</v>
      </c>
      <c r="C1317" s="51" t="s">
        <v>63</v>
      </c>
      <c r="D1317" s="52">
        <v>46054</v>
      </c>
      <c r="E1317" s="53">
        <v>303396</v>
      </c>
      <c r="F1317" s="5">
        <v>47303</v>
      </c>
      <c r="G1317" s="51">
        <v>232000</v>
      </c>
      <c r="H1317" s="51"/>
    </row>
    <row r="1318" spans="1:8">
      <c r="A1318" s="61" t="s">
        <v>934</v>
      </c>
      <c r="B1318" s="51" t="s">
        <v>2385</v>
      </c>
      <c r="C1318" s="51" t="s">
        <v>63</v>
      </c>
      <c r="D1318" s="52">
        <v>46082</v>
      </c>
      <c r="E1318" s="53">
        <v>343709</v>
      </c>
      <c r="F1318" s="5">
        <v>60923</v>
      </c>
      <c r="G1318" s="51">
        <v>232000</v>
      </c>
      <c r="H1318" s="51"/>
    </row>
    <row r="1319" spans="1:8">
      <c r="A1319" s="61" t="s">
        <v>934</v>
      </c>
      <c r="B1319" s="51" t="s">
        <v>2385</v>
      </c>
      <c r="C1319" s="51" t="s">
        <v>63</v>
      </c>
      <c r="D1319" s="52">
        <v>46113</v>
      </c>
      <c r="E1319" s="53">
        <v>329010</v>
      </c>
      <c r="F1319" s="5">
        <v>50302</v>
      </c>
      <c r="G1319" s="51">
        <v>232000</v>
      </c>
      <c r="H1319" s="51"/>
    </row>
    <row r="1320" spans="1:8">
      <c r="A1320" s="61" t="s">
        <v>934</v>
      </c>
      <c r="B1320" s="51" t="s">
        <v>2385</v>
      </c>
      <c r="C1320" s="51" t="s">
        <v>63</v>
      </c>
      <c r="D1320" s="52">
        <v>46143</v>
      </c>
      <c r="E1320" s="53">
        <v>349481</v>
      </c>
      <c r="F1320" s="5">
        <v>60002</v>
      </c>
      <c r="G1320" s="51">
        <v>232000</v>
      </c>
      <c r="H1320" s="51"/>
    </row>
    <row r="1321" spans="1:8">
      <c r="A1321" s="61" t="s">
        <v>934</v>
      </c>
      <c r="B1321" s="51" t="s">
        <v>2385</v>
      </c>
      <c r="C1321" s="51" t="s">
        <v>63</v>
      </c>
      <c r="D1321" s="52">
        <v>46174</v>
      </c>
      <c r="E1321" s="53">
        <v>306150</v>
      </c>
      <c r="F1321" s="5">
        <v>46326</v>
      </c>
      <c r="G1321" s="51">
        <v>232000</v>
      </c>
      <c r="H1321" s="51"/>
    </row>
    <row r="1322" spans="1:8">
      <c r="A1322" s="61" t="s">
        <v>940</v>
      </c>
      <c r="B1322" s="51" t="s">
        <v>2386</v>
      </c>
      <c r="C1322" s="51" t="s">
        <v>63</v>
      </c>
      <c r="D1322" s="52">
        <v>46054</v>
      </c>
      <c r="E1322" s="53">
        <v>149085</v>
      </c>
      <c r="F1322" s="5">
        <v>-391</v>
      </c>
      <c r="G1322" s="51">
        <v>232000</v>
      </c>
      <c r="H1322" s="54">
        <v>1.2290000000000001</v>
      </c>
    </row>
    <row r="1323" spans="1:8">
      <c r="A1323" s="61" t="s">
        <v>940</v>
      </c>
      <c r="B1323" s="51" t="s">
        <v>2386</v>
      </c>
      <c r="C1323" s="51" t="s">
        <v>63</v>
      </c>
      <c r="D1323" s="52">
        <v>46082</v>
      </c>
      <c r="E1323" s="53">
        <v>174348</v>
      </c>
      <c r="F1323" s="5">
        <v>5716</v>
      </c>
      <c r="G1323" s="51">
        <v>232000</v>
      </c>
      <c r="H1323" s="54">
        <v>1.19</v>
      </c>
    </row>
    <row r="1324" spans="1:8">
      <c r="A1324" s="61" t="s">
        <v>940</v>
      </c>
      <c r="B1324" s="51" t="s">
        <v>2386</v>
      </c>
      <c r="C1324" s="51" t="s">
        <v>63</v>
      </c>
      <c r="D1324" s="52">
        <v>46113</v>
      </c>
      <c r="E1324" s="53">
        <v>183310</v>
      </c>
      <c r="F1324" s="5">
        <v>9137</v>
      </c>
      <c r="G1324" s="51">
        <v>232000</v>
      </c>
      <c r="H1324" s="54">
        <v>1.19</v>
      </c>
    </row>
    <row r="1325" spans="1:8">
      <c r="A1325" s="61" t="s">
        <v>940</v>
      </c>
      <c r="B1325" s="51" t="s">
        <v>2386</v>
      </c>
      <c r="C1325" s="51" t="s">
        <v>63</v>
      </c>
      <c r="D1325" s="52">
        <v>46143</v>
      </c>
      <c r="E1325" s="53">
        <v>208109</v>
      </c>
      <c r="F1325" s="5">
        <v>13629</v>
      </c>
      <c r="G1325" s="51">
        <v>232000</v>
      </c>
      <c r="H1325" s="51"/>
    </row>
    <row r="1326" spans="1:8">
      <c r="A1326" s="61" t="s">
        <v>940</v>
      </c>
      <c r="B1326" s="51" t="s">
        <v>2386</v>
      </c>
      <c r="C1326" s="51" t="s">
        <v>63</v>
      </c>
      <c r="D1326" s="52">
        <v>46174</v>
      </c>
      <c r="E1326" s="53">
        <v>183778</v>
      </c>
      <c r="F1326" s="5">
        <v>9918</v>
      </c>
      <c r="G1326" s="51">
        <v>232000</v>
      </c>
      <c r="H1326" s="51"/>
    </row>
    <row r="1327" spans="1:8">
      <c r="A1327" s="61" t="s">
        <v>859</v>
      </c>
      <c r="B1327" s="51" t="s">
        <v>2387</v>
      </c>
      <c r="C1327" s="51" t="s">
        <v>63</v>
      </c>
      <c r="D1327" s="52">
        <v>46054</v>
      </c>
      <c r="E1327" s="53">
        <v>197997</v>
      </c>
      <c r="F1327" s="5">
        <v>9726</v>
      </c>
      <c r="G1327" s="51">
        <v>232000</v>
      </c>
      <c r="H1327" s="51"/>
    </row>
    <row r="1328" spans="1:8">
      <c r="A1328" s="61" t="s">
        <v>859</v>
      </c>
      <c r="B1328" s="51" t="s">
        <v>2387</v>
      </c>
      <c r="C1328" s="51" t="s">
        <v>63</v>
      </c>
      <c r="D1328" s="52">
        <v>46082</v>
      </c>
      <c r="E1328" s="53">
        <v>235678</v>
      </c>
      <c r="F1328" s="5">
        <v>28223</v>
      </c>
      <c r="G1328" s="51">
        <v>232000</v>
      </c>
      <c r="H1328" s="51"/>
    </row>
    <row r="1329" spans="1:8">
      <c r="A1329" s="61" t="s">
        <v>859</v>
      </c>
      <c r="B1329" s="51" t="s">
        <v>2387</v>
      </c>
      <c r="C1329" s="51" t="s">
        <v>63</v>
      </c>
      <c r="D1329" s="52">
        <v>46113</v>
      </c>
      <c r="E1329" s="53">
        <v>218788</v>
      </c>
      <c r="F1329" s="5">
        <v>12121</v>
      </c>
      <c r="G1329" s="51">
        <v>232000</v>
      </c>
      <c r="H1329" s="51"/>
    </row>
    <row r="1330" spans="1:8">
      <c r="A1330" s="61" t="s">
        <v>859</v>
      </c>
      <c r="B1330" s="51" t="s">
        <v>2387</v>
      </c>
      <c r="C1330" s="51" t="s">
        <v>63</v>
      </c>
      <c r="D1330" s="52">
        <v>46143</v>
      </c>
      <c r="E1330" s="53">
        <v>265128</v>
      </c>
      <c r="F1330" s="5">
        <v>29296</v>
      </c>
      <c r="G1330" s="51">
        <v>232000</v>
      </c>
      <c r="H1330" s="51"/>
    </row>
    <row r="1331" spans="1:8">
      <c r="A1331" s="61" t="s">
        <v>859</v>
      </c>
      <c r="B1331" s="51" t="s">
        <v>2387</v>
      </c>
      <c r="C1331" s="51" t="s">
        <v>63</v>
      </c>
      <c r="D1331" s="52">
        <v>46174</v>
      </c>
      <c r="E1331" s="53">
        <v>234583</v>
      </c>
      <c r="F1331" s="5">
        <v>17134</v>
      </c>
      <c r="G1331" s="51">
        <v>232000</v>
      </c>
      <c r="H1331" s="51"/>
    </row>
    <row r="1332" spans="1:8">
      <c r="A1332" s="61" t="s">
        <v>862</v>
      </c>
      <c r="B1332" s="51" t="s">
        <v>2388</v>
      </c>
      <c r="C1332" s="51" t="s">
        <v>63</v>
      </c>
      <c r="D1332" s="52">
        <v>46054</v>
      </c>
      <c r="E1332" s="53">
        <v>209697</v>
      </c>
      <c r="F1332" s="5">
        <v>5594</v>
      </c>
      <c r="G1332" s="51">
        <v>232000</v>
      </c>
      <c r="H1332" s="54"/>
    </row>
    <row r="1333" spans="1:8">
      <c r="A1333" s="61" t="s">
        <v>862</v>
      </c>
      <c r="B1333" s="51" t="s">
        <v>2388</v>
      </c>
      <c r="C1333" s="51" t="s">
        <v>63</v>
      </c>
      <c r="D1333" s="52">
        <v>46082</v>
      </c>
      <c r="E1333" s="53">
        <v>231320</v>
      </c>
      <c r="F1333" s="5">
        <v>26101</v>
      </c>
      <c r="G1333" s="51">
        <v>232000</v>
      </c>
      <c r="H1333" s="54"/>
    </row>
    <row r="1334" spans="1:8">
      <c r="A1334" s="61" t="s">
        <v>862</v>
      </c>
      <c r="B1334" s="51" t="s">
        <v>2388</v>
      </c>
      <c r="C1334" s="51" t="s">
        <v>63</v>
      </c>
      <c r="D1334" s="52">
        <v>46113</v>
      </c>
      <c r="E1334" s="53">
        <v>217882</v>
      </c>
      <c r="F1334" s="5">
        <v>19048</v>
      </c>
      <c r="G1334" s="51">
        <v>232000</v>
      </c>
      <c r="H1334" s="54"/>
    </row>
    <row r="1335" spans="1:8">
      <c r="A1335" s="61" t="s">
        <v>862</v>
      </c>
      <c r="B1335" s="51" t="s">
        <v>2388</v>
      </c>
      <c r="C1335" s="51" t="s">
        <v>63</v>
      </c>
      <c r="D1335" s="52">
        <v>46143</v>
      </c>
      <c r="E1335" s="53">
        <v>260310</v>
      </c>
      <c r="F1335" s="5">
        <v>26985</v>
      </c>
      <c r="G1335" s="51">
        <v>232000</v>
      </c>
      <c r="H1335" s="54"/>
    </row>
    <row r="1336" spans="1:8">
      <c r="A1336" s="61" t="s">
        <v>862</v>
      </c>
      <c r="B1336" s="51" t="s">
        <v>2388</v>
      </c>
      <c r="C1336" s="51" t="s">
        <v>63</v>
      </c>
      <c r="D1336" s="52">
        <v>46174</v>
      </c>
      <c r="E1336" s="53">
        <v>250110</v>
      </c>
      <c r="F1336" s="5">
        <v>20475</v>
      </c>
      <c r="G1336" s="51">
        <v>232000</v>
      </c>
      <c r="H1336" s="54"/>
    </row>
    <row r="1337" spans="1:8">
      <c r="A1337" s="61" t="s">
        <v>948</v>
      </c>
      <c r="B1337" s="51" t="s">
        <v>238</v>
      </c>
      <c r="C1337" s="51" t="s">
        <v>63</v>
      </c>
      <c r="D1337" s="52">
        <v>46054</v>
      </c>
      <c r="E1337" s="53">
        <v>134172</v>
      </c>
      <c r="F1337" s="5">
        <v>-4135</v>
      </c>
      <c r="G1337" s="51">
        <v>232000</v>
      </c>
      <c r="H1337" s="51"/>
    </row>
    <row r="1338" spans="1:8">
      <c r="A1338" s="61" t="s">
        <v>948</v>
      </c>
      <c r="B1338" s="51" t="s">
        <v>238</v>
      </c>
      <c r="C1338" s="51" t="s">
        <v>63</v>
      </c>
      <c r="D1338" s="52">
        <v>46082</v>
      </c>
      <c r="E1338" s="53">
        <v>185953</v>
      </c>
      <c r="F1338" s="5">
        <v>10220</v>
      </c>
      <c r="G1338" s="51">
        <v>232000</v>
      </c>
      <c r="H1338" s="51"/>
    </row>
    <row r="1339" spans="1:8">
      <c r="A1339" s="61" t="s">
        <v>948</v>
      </c>
      <c r="B1339" s="51" t="s">
        <v>238</v>
      </c>
      <c r="C1339" s="51" t="s">
        <v>63</v>
      </c>
      <c r="D1339" s="52">
        <v>46113</v>
      </c>
      <c r="E1339" s="53">
        <v>177628</v>
      </c>
      <c r="F1339" s="5">
        <v>8640</v>
      </c>
      <c r="G1339" s="51">
        <v>232000</v>
      </c>
      <c r="H1339" s="51"/>
    </row>
    <row r="1340" spans="1:8">
      <c r="A1340" s="61" t="s">
        <v>948</v>
      </c>
      <c r="B1340" s="51" t="s">
        <v>238</v>
      </c>
      <c r="C1340" s="51" t="s">
        <v>63</v>
      </c>
      <c r="D1340" s="52">
        <v>46143</v>
      </c>
      <c r="E1340" s="53">
        <v>200701</v>
      </c>
      <c r="F1340" s="5">
        <v>12848</v>
      </c>
      <c r="G1340" s="51">
        <v>232000</v>
      </c>
      <c r="H1340" s="51"/>
    </row>
    <row r="1341" spans="1:8">
      <c r="A1341" s="61" t="s">
        <v>948</v>
      </c>
      <c r="B1341" s="51" t="s">
        <v>238</v>
      </c>
      <c r="C1341" s="51" t="s">
        <v>63</v>
      </c>
      <c r="D1341" s="52">
        <v>46174</v>
      </c>
      <c r="E1341" s="53">
        <v>187635</v>
      </c>
      <c r="F1341" s="5">
        <v>8973</v>
      </c>
      <c r="G1341" s="51">
        <v>232000</v>
      </c>
      <c r="H1341" s="51"/>
    </row>
    <row r="1342" spans="1:8">
      <c r="A1342" s="61" t="s">
        <v>980</v>
      </c>
      <c r="B1342" s="51" t="s">
        <v>2389</v>
      </c>
      <c r="C1342" s="51" t="s">
        <v>63</v>
      </c>
      <c r="D1342" s="52">
        <v>46054</v>
      </c>
      <c r="E1342" s="53">
        <v>194245</v>
      </c>
      <c r="F1342" s="5">
        <v>11238</v>
      </c>
      <c r="G1342" s="51">
        <v>232000</v>
      </c>
      <c r="H1342" s="54">
        <v>1.524</v>
      </c>
    </row>
    <row r="1343" spans="1:8">
      <c r="A1343" s="61" t="s">
        <v>980</v>
      </c>
      <c r="B1343" s="51" t="s">
        <v>2389</v>
      </c>
      <c r="C1343" s="51" t="s">
        <v>63</v>
      </c>
      <c r="D1343" s="52">
        <v>46082</v>
      </c>
      <c r="E1343" s="53">
        <v>200674</v>
      </c>
      <c r="F1343" s="5">
        <v>10148</v>
      </c>
      <c r="G1343" s="51">
        <v>232000</v>
      </c>
      <c r="H1343" s="54">
        <v>1.524</v>
      </c>
    </row>
    <row r="1344" spans="1:8">
      <c r="A1344" s="61" t="s">
        <v>980</v>
      </c>
      <c r="B1344" s="51" t="s">
        <v>2389</v>
      </c>
      <c r="C1344" s="51" t="s">
        <v>63</v>
      </c>
      <c r="D1344" s="52">
        <v>46113</v>
      </c>
      <c r="E1344" s="53">
        <v>192667</v>
      </c>
      <c r="F1344" s="5">
        <v>11371</v>
      </c>
      <c r="G1344" s="51">
        <v>232000</v>
      </c>
      <c r="H1344" s="54">
        <v>1.524</v>
      </c>
    </row>
    <row r="1345" spans="1:8">
      <c r="A1345" s="61" t="s">
        <v>980</v>
      </c>
      <c r="B1345" s="51" t="s">
        <v>2389</v>
      </c>
      <c r="C1345" s="51" t="s">
        <v>63</v>
      </c>
      <c r="D1345" s="52">
        <v>46143</v>
      </c>
      <c r="E1345" s="53">
        <v>217751</v>
      </c>
      <c r="F1345" s="5">
        <v>21909</v>
      </c>
      <c r="G1345" s="51">
        <v>232000</v>
      </c>
      <c r="H1345" s="54">
        <v>1.524</v>
      </c>
    </row>
    <row r="1346" spans="1:8">
      <c r="A1346" s="61" t="s">
        <v>980</v>
      </c>
      <c r="B1346" s="51" t="s">
        <v>2389</v>
      </c>
      <c r="C1346" s="51" t="s">
        <v>63</v>
      </c>
      <c r="D1346" s="52">
        <v>46174</v>
      </c>
      <c r="E1346" s="53">
        <v>204400</v>
      </c>
      <c r="F1346" s="5">
        <v>14750</v>
      </c>
      <c r="G1346" s="51">
        <v>232000</v>
      </c>
      <c r="H1346" s="54">
        <v>1.524</v>
      </c>
    </row>
    <row r="1347" spans="1:8">
      <c r="A1347" s="61" t="s">
        <v>573</v>
      </c>
      <c r="B1347" s="51" t="s">
        <v>2390</v>
      </c>
      <c r="C1347" s="51" t="s">
        <v>63</v>
      </c>
      <c r="D1347" s="52">
        <v>46054</v>
      </c>
      <c r="E1347" s="53">
        <v>199943</v>
      </c>
      <c r="F1347" s="5">
        <v>18339</v>
      </c>
      <c r="G1347" s="51">
        <v>232000</v>
      </c>
      <c r="H1347" s="51"/>
    </row>
    <row r="1348" spans="1:8">
      <c r="A1348" s="61" t="s">
        <v>573</v>
      </c>
      <c r="B1348" s="51" t="s">
        <v>2390</v>
      </c>
      <c r="C1348" s="51" t="s">
        <v>63</v>
      </c>
      <c r="D1348" s="52">
        <v>46082</v>
      </c>
      <c r="E1348" s="53">
        <v>228329</v>
      </c>
      <c r="F1348" s="5">
        <v>28515</v>
      </c>
      <c r="G1348" s="51">
        <v>232000</v>
      </c>
      <c r="H1348" s="51"/>
    </row>
    <row r="1349" spans="1:8">
      <c r="A1349" s="61" t="s">
        <v>573</v>
      </c>
      <c r="B1349" s="51" t="s">
        <v>2390</v>
      </c>
      <c r="C1349" s="51" t="s">
        <v>63</v>
      </c>
      <c r="D1349" s="52">
        <v>46113</v>
      </c>
      <c r="E1349" s="53">
        <v>215038</v>
      </c>
      <c r="F1349" s="5">
        <v>25331</v>
      </c>
      <c r="G1349" s="51">
        <v>232000</v>
      </c>
      <c r="H1349" s="51"/>
    </row>
    <row r="1350" spans="1:8">
      <c r="A1350" s="61" t="s">
        <v>573</v>
      </c>
      <c r="B1350" s="51" t="s">
        <v>2390</v>
      </c>
      <c r="C1350" s="51" t="s">
        <v>63</v>
      </c>
      <c r="D1350" s="52">
        <v>46143</v>
      </c>
      <c r="E1350" s="53">
        <v>257595</v>
      </c>
      <c r="F1350" s="5">
        <v>40195</v>
      </c>
      <c r="G1350" s="51">
        <v>232000</v>
      </c>
      <c r="H1350" s="51"/>
    </row>
    <row r="1351" spans="1:8">
      <c r="A1351" s="61" t="s">
        <v>573</v>
      </c>
      <c r="B1351" s="51" t="s">
        <v>2390</v>
      </c>
      <c r="C1351" s="51" t="s">
        <v>63</v>
      </c>
      <c r="D1351" s="52">
        <v>46174</v>
      </c>
      <c r="E1351" s="53">
        <v>208291</v>
      </c>
      <c r="F1351" s="5">
        <v>16028</v>
      </c>
      <c r="G1351" s="51">
        <v>232000</v>
      </c>
      <c r="H1351" s="51"/>
    </row>
    <row r="1352" spans="1:8">
      <c r="A1352" s="61" t="s">
        <v>1054</v>
      </c>
      <c r="B1352" s="51" t="s">
        <v>2391</v>
      </c>
      <c r="C1352" s="51" t="s">
        <v>140</v>
      </c>
      <c r="D1352" s="52">
        <v>46054</v>
      </c>
      <c r="E1352" s="53">
        <v>138329</v>
      </c>
      <c r="F1352" s="5">
        <v>-1427</v>
      </c>
      <c r="G1352" s="51">
        <v>232000</v>
      </c>
      <c r="H1352" s="51"/>
    </row>
    <row r="1353" spans="1:8">
      <c r="A1353" s="61" t="s">
        <v>1054</v>
      </c>
      <c r="B1353" s="51" t="s">
        <v>2391</v>
      </c>
      <c r="C1353" s="51" t="s">
        <v>140</v>
      </c>
      <c r="D1353" s="52">
        <v>46082</v>
      </c>
      <c r="E1353" s="53">
        <v>154192</v>
      </c>
      <c r="F1353" s="5">
        <v>6421</v>
      </c>
      <c r="G1353" s="51">
        <v>232000</v>
      </c>
      <c r="H1353" s="51"/>
    </row>
    <row r="1354" spans="1:8">
      <c r="A1354" s="61" t="s">
        <v>1054</v>
      </c>
      <c r="B1354" s="51" t="s">
        <v>2391</v>
      </c>
      <c r="C1354" s="51" t="s">
        <v>140</v>
      </c>
      <c r="D1354" s="52">
        <v>46113</v>
      </c>
      <c r="E1354" s="53">
        <v>157020</v>
      </c>
      <c r="F1354" s="5">
        <v>8687</v>
      </c>
      <c r="G1354" s="51">
        <v>232000</v>
      </c>
      <c r="H1354" s="51"/>
    </row>
    <row r="1355" spans="1:8">
      <c r="A1355" s="61" t="s">
        <v>1054</v>
      </c>
      <c r="B1355" s="51" t="s">
        <v>2391</v>
      </c>
      <c r="C1355" s="51" t="s">
        <v>140</v>
      </c>
      <c r="D1355" s="52">
        <v>46143</v>
      </c>
      <c r="E1355" s="53">
        <v>195449</v>
      </c>
      <c r="F1355" s="5">
        <v>25527</v>
      </c>
      <c r="G1355" s="51">
        <v>232000</v>
      </c>
      <c r="H1355" s="51"/>
    </row>
    <row r="1356" spans="1:8">
      <c r="A1356" s="61" t="s">
        <v>1054</v>
      </c>
      <c r="B1356" s="51" t="s">
        <v>2391</v>
      </c>
      <c r="C1356" s="51" t="s">
        <v>140</v>
      </c>
      <c r="D1356" s="52">
        <v>46174</v>
      </c>
      <c r="E1356" s="53">
        <v>157939</v>
      </c>
      <c r="F1356" s="5">
        <v>6513</v>
      </c>
      <c r="G1356" s="51">
        <v>232000</v>
      </c>
      <c r="H1356" s="51"/>
    </row>
    <row r="1357" spans="1:8">
      <c r="A1357" s="61" t="s">
        <v>945</v>
      </c>
      <c r="B1357" s="51" t="s">
        <v>2392</v>
      </c>
      <c r="C1357" s="51" t="s">
        <v>63</v>
      </c>
      <c r="D1357" s="52">
        <v>46054</v>
      </c>
      <c r="E1357" s="53">
        <v>197938</v>
      </c>
      <c r="F1357" s="5">
        <v>11795</v>
      </c>
      <c r="G1357" s="51">
        <v>232000</v>
      </c>
      <c r="H1357" s="51"/>
    </row>
    <row r="1358" spans="1:8">
      <c r="A1358" s="61" t="s">
        <v>945</v>
      </c>
      <c r="B1358" s="51" t="s">
        <v>2392</v>
      </c>
      <c r="C1358" s="51" t="s">
        <v>63</v>
      </c>
      <c r="D1358" s="52">
        <v>46082</v>
      </c>
      <c r="E1358" s="53">
        <v>214989</v>
      </c>
      <c r="F1358" s="5">
        <v>12699</v>
      </c>
      <c r="G1358" s="51">
        <v>232000</v>
      </c>
      <c r="H1358" s="51"/>
    </row>
    <row r="1359" spans="1:8">
      <c r="A1359" s="61" t="s">
        <v>945</v>
      </c>
      <c r="B1359" s="51" t="s">
        <v>2392</v>
      </c>
      <c r="C1359" s="51" t="s">
        <v>63</v>
      </c>
      <c r="D1359" s="52">
        <v>46113</v>
      </c>
      <c r="E1359" s="53">
        <v>222965</v>
      </c>
      <c r="F1359" s="5">
        <v>23082</v>
      </c>
      <c r="G1359" s="51">
        <v>232000</v>
      </c>
      <c r="H1359" s="51"/>
    </row>
    <row r="1360" spans="1:8">
      <c r="A1360" s="61" t="s">
        <v>945</v>
      </c>
      <c r="B1360" s="51" t="s">
        <v>2392</v>
      </c>
      <c r="C1360" s="51" t="s">
        <v>63</v>
      </c>
      <c r="D1360" s="52">
        <v>46143</v>
      </c>
      <c r="E1360" s="53">
        <v>256911</v>
      </c>
      <c r="F1360" s="5">
        <v>29750</v>
      </c>
      <c r="G1360" s="51">
        <v>232000</v>
      </c>
      <c r="H1360" s="51"/>
    </row>
    <row r="1361" spans="1:8">
      <c r="A1361" s="61" t="s">
        <v>945</v>
      </c>
      <c r="B1361" s="51" t="s">
        <v>2392</v>
      </c>
      <c r="C1361" s="51" t="s">
        <v>63</v>
      </c>
      <c r="D1361" s="52">
        <v>46174</v>
      </c>
      <c r="E1361" s="53">
        <v>240492</v>
      </c>
      <c r="F1361" s="5">
        <v>26003</v>
      </c>
      <c r="G1361" s="51">
        <v>232000</v>
      </c>
      <c r="H1361" s="51"/>
    </row>
    <row r="1362" spans="1:8">
      <c r="A1362" s="61" t="s">
        <v>957</v>
      </c>
      <c r="B1362" s="51" t="s">
        <v>2393</v>
      </c>
      <c r="C1362" s="51" t="s">
        <v>63</v>
      </c>
      <c r="D1362" s="52">
        <v>46054</v>
      </c>
      <c r="E1362" s="53">
        <v>196602</v>
      </c>
      <c r="F1362" s="5">
        <v>8564</v>
      </c>
      <c r="G1362" s="51">
        <v>232000</v>
      </c>
      <c r="H1362" s="51"/>
    </row>
    <row r="1363" spans="1:8">
      <c r="A1363" s="61" t="s">
        <v>957</v>
      </c>
      <c r="B1363" s="51" t="s">
        <v>2393</v>
      </c>
      <c r="C1363" s="51" t="s">
        <v>63</v>
      </c>
      <c r="D1363" s="52">
        <v>46082</v>
      </c>
      <c r="E1363" s="53">
        <v>221946</v>
      </c>
      <c r="F1363" s="5">
        <v>16598</v>
      </c>
      <c r="G1363" s="51">
        <v>232000</v>
      </c>
      <c r="H1363" s="51"/>
    </row>
    <row r="1364" spans="1:8">
      <c r="A1364" s="61" t="s">
        <v>957</v>
      </c>
      <c r="B1364" s="51" t="s">
        <v>2393</v>
      </c>
      <c r="C1364" s="51" t="s">
        <v>63</v>
      </c>
      <c r="D1364" s="52">
        <v>46113</v>
      </c>
      <c r="E1364" s="53">
        <v>222904</v>
      </c>
      <c r="F1364" s="5">
        <v>11655</v>
      </c>
      <c r="G1364" s="51">
        <v>232000</v>
      </c>
      <c r="H1364" s="51"/>
    </row>
    <row r="1365" spans="1:8">
      <c r="A1365" s="61" t="s">
        <v>957</v>
      </c>
      <c r="B1365" s="51" t="s">
        <v>2393</v>
      </c>
      <c r="C1365" s="51" t="s">
        <v>63</v>
      </c>
      <c r="D1365" s="52">
        <v>46143</v>
      </c>
      <c r="E1365" s="53">
        <v>248431</v>
      </c>
      <c r="F1365" s="5">
        <v>23462</v>
      </c>
      <c r="G1365" s="51">
        <v>232000</v>
      </c>
      <c r="H1365" s="51"/>
    </row>
    <row r="1366" spans="1:8">
      <c r="A1366" s="61" t="s">
        <v>957</v>
      </c>
      <c r="B1366" s="51" t="s">
        <v>2393</v>
      </c>
      <c r="C1366" s="51" t="s">
        <v>63</v>
      </c>
      <c r="D1366" s="52">
        <v>46174</v>
      </c>
      <c r="E1366" s="53">
        <v>217350</v>
      </c>
      <c r="F1366" s="5">
        <v>11907</v>
      </c>
      <c r="G1366" s="51">
        <v>232000</v>
      </c>
      <c r="H1366" s="51"/>
    </row>
    <row r="1367" spans="1:8">
      <c r="A1367" s="61" t="s">
        <v>959</v>
      </c>
      <c r="B1367" s="51" t="s">
        <v>2394</v>
      </c>
      <c r="C1367" s="51" t="s">
        <v>63</v>
      </c>
      <c r="D1367" s="52">
        <v>46054</v>
      </c>
      <c r="E1367" s="53">
        <v>278571</v>
      </c>
      <c r="F1367" s="5">
        <v>28260</v>
      </c>
      <c r="G1367" s="51">
        <v>232000</v>
      </c>
      <c r="H1367" s="51"/>
    </row>
    <row r="1368" spans="1:8">
      <c r="A1368" s="61" t="s">
        <v>959</v>
      </c>
      <c r="B1368" s="51" t="s">
        <v>2394</v>
      </c>
      <c r="C1368" s="51" t="s">
        <v>63</v>
      </c>
      <c r="D1368" s="52">
        <v>46082</v>
      </c>
      <c r="E1368" s="53">
        <v>347972</v>
      </c>
      <c r="F1368" s="5">
        <v>55085</v>
      </c>
      <c r="G1368" s="51">
        <v>232000</v>
      </c>
      <c r="H1368" s="51"/>
    </row>
    <row r="1369" spans="1:8">
      <c r="A1369" s="61" t="s">
        <v>959</v>
      </c>
      <c r="B1369" s="51" t="s">
        <v>2394</v>
      </c>
      <c r="C1369" s="51" t="s">
        <v>63</v>
      </c>
      <c r="D1369" s="52">
        <v>46113</v>
      </c>
      <c r="E1369" s="53">
        <v>325280</v>
      </c>
      <c r="F1369" s="5">
        <v>44802</v>
      </c>
      <c r="G1369" s="51">
        <v>232000</v>
      </c>
      <c r="H1369" s="51"/>
    </row>
    <row r="1370" spans="1:8">
      <c r="A1370" s="61" t="s">
        <v>959</v>
      </c>
      <c r="B1370" s="51" t="s">
        <v>2394</v>
      </c>
      <c r="C1370" s="51" t="s">
        <v>63</v>
      </c>
      <c r="D1370" s="52">
        <v>46143</v>
      </c>
      <c r="E1370" s="53">
        <v>367797</v>
      </c>
      <c r="F1370" s="5">
        <v>60699</v>
      </c>
      <c r="G1370" s="51">
        <v>232000</v>
      </c>
      <c r="H1370" s="51"/>
    </row>
    <row r="1371" spans="1:8">
      <c r="A1371" s="61" t="s">
        <v>959</v>
      </c>
      <c r="B1371" s="51" t="s">
        <v>2394</v>
      </c>
      <c r="C1371" s="51" t="s">
        <v>63</v>
      </c>
      <c r="D1371" s="52">
        <v>46174</v>
      </c>
      <c r="E1371" s="53">
        <v>367302</v>
      </c>
      <c r="F1371" s="5">
        <v>51135</v>
      </c>
      <c r="G1371" s="51">
        <v>232000</v>
      </c>
      <c r="H1371" s="51"/>
    </row>
    <row r="1372" spans="1:8">
      <c r="A1372" s="61" t="s">
        <v>1004</v>
      </c>
      <c r="B1372" s="51" t="s">
        <v>2395</v>
      </c>
      <c r="C1372" s="51" t="s">
        <v>93</v>
      </c>
      <c r="D1372" s="52">
        <v>46054</v>
      </c>
      <c r="E1372" s="53">
        <v>135677</v>
      </c>
      <c r="F1372" s="5">
        <v>10755</v>
      </c>
      <c r="G1372" s="51">
        <v>241405</v>
      </c>
      <c r="H1372" s="51"/>
    </row>
    <row r="1373" spans="1:8">
      <c r="A1373" s="61" t="s">
        <v>1004</v>
      </c>
      <c r="B1373" s="51" t="s">
        <v>2395</v>
      </c>
      <c r="C1373" s="51" t="s">
        <v>93</v>
      </c>
      <c r="D1373" s="52">
        <v>46082</v>
      </c>
      <c r="E1373" s="53">
        <v>161750</v>
      </c>
      <c r="F1373" s="5">
        <v>-803</v>
      </c>
      <c r="G1373" s="51">
        <v>241405</v>
      </c>
      <c r="H1373" s="51"/>
    </row>
    <row r="1374" spans="1:8">
      <c r="A1374" s="61" t="s">
        <v>1004</v>
      </c>
      <c r="B1374" s="51" t="s">
        <v>2395</v>
      </c>
      <c r="C1374" s="51" t="s">
        <v>93</v>
      </c>
      <c r="D1374" s="52">
        <v>46113</v>
      </c>
      <c r="E1374" s="53">
        <v>151635</v>
      </c>
      <c r="F1374" s="5">
        <v>648</v>
      </c>
      <c r="G1374" s="51">
        <v>241405</v>
      </c>
      <c r="H1374" s="51"/>
    </row>
    <row r="1375" spans="1:8">
      <c r="A1375" s="61" t="s">
        <v>1004</v>
      </c>
      <c r="B1375" s="51" t="s">
        <v>2395</v>
      </c>
      <c r="C1375" s="51" t="s">
        <v>93</v>
      </c>
      <c r="D1375" s="52">
        <v>46143</v>
      </c>
      <c r="E1375" s="53">
        <v>176453</v>
      </c>
      <c r="F1375" s="5">
        <v>7540</v>
      </c>
      <c r="G1375" s="51">
        <v>241405</v>
      </c>
      <c r="H1375" s="51"/>
    </row>
    <row r="1376" spans="1:8">
      <c r="A1376" s="61" t="s">
        <v>1004</v>
      </c>
      <c r="B1376" s="51" t="s">
        <v>2395</v>
      </c>
      <c r="C1376" s="51" t="s">
        <v>93</v>
      </c>
      <c r="D1376" s="52">
        <v>46174</v>
      </c>
      <c r="E1376" s="53">
        <v>152112</v>
      </c>
      <c r="F1376" s="5">
        <v>9209</v>
      </c>
      <c r="G1376" s="51">
        <v>241405</v>
      </c>
      <c r="H1376" s="51"/>
    </row>
    <row r="1377" spans="1:8">
      <c r="A1377" s="61" t="s">
        <v>631</v>
      </c>
      <c r="B1377" s="51" t="s">
        <v>634</v>
      </c>
      <c r="C1377" s="51" t="s">
        <v>63</v>
      </c>
      <c r="D1377" s="52">
        <v>46054</v>
      </c>
      <c r="E1377" s="53">
        <v>236054</v>
      </c>
      <c r="F1377" s="5">
        <v>13358</v>
      </c>
      <c r="G1377" s="51">
        <v>232000</v>
      </c>
      <c r="H1377" s="51"/>
    </row>
    <row r="1378" spans="1:8">
      <c r="A1378" s="61" t="s">
        <v>631</v>
      </c>
      <c r="B1378" s="51" t="s">
        <v>634</v>
      </c>
      <c r="C1378" s="51" t="s">
        <v>63</v>
      </c>
      <c r="D1378" s="52">
        <v>46082</v>
      </c>
      <c r="E1378" s="53">
        <v>286899</v>
      </c>
      <c r="F1378" s="5">
        <v>33339</v>
      </c>
      <c r="G1378" s="51">
        <v>232000</v>
      </c>
      <c r="H1378" s="51"/>
    </row>
    <row r="1379" spans="1:8">
      <c r="A1379" s="61" t="s">
        <v>631</v>
      </c>
      <c r="B1379" s="51" t="s">
        <v>634</v>
      </c>
      <c r="C1379" s="51" t="s">
        <v>63</v>
      </c>
      <c r="D1379" s="52">
        <v>46113</v>
      </c>
      <c r="E1379" s="53">
        <v>283718</v>
      </c>
      <c r="F1379" s="5">
        <v>33834</v>
      </c>
      <c r="G1379" s="51">
        <v>232000</v>
      </c>
      <c r="H1379" s="51"/>
    </row>
    <row r="1380" spans="1:8">
      <c r="A1380" s="61" t="s">
        <v>631</v>
      </c>
      <c r="B1380" s="51" t="s">
        <v>634</v>
      </c>
      <c r="C1380" s="51" t="s">
        <v>63</v>
      </c>
      <c r="D1380" s="52">
        <v>46143</v>
      </c>
      <c r="E1380" s="53">
        <v>338725</v>
      </c>
      <c r="F1380" s="5">
        <v>48267</v>
      </c>
      <c r="G1380" s="51">
        <v>232000</v>
      </c>
      <c r="H1380" s="51"/>
    </row>
    <row r="1381" spans="1:8">
      <c r="A1381" s="61" t="s">
        <v>631</v>
      </c>
      <c r="B1381" s="51" t="s">
        <v>634</v>
      </c>
      <c r="C1381" s="51" t="s">
        <v>63</v>
      </c>
      <c r="D1381" s="52">
        <v>46174</v>
      </c>
      <c r="E1381" s="53">
        <v>284810</v>
      </c>
      <c r="F1381" s="5">
        <v>27912</v>
      </c>
      <c r="G1381" s="51">
        <v>232000</v>
      </c>
      <c r="H1381" s="51"/>
    </row>
    <row r="1382" spans="1:8">
      <c r="A1382" s="61" t="s">
        <v>1064</v>
      </c>
      <c r="B1382" s="51" t="s">
        <v>2396</v>
      </c>
      <c r="C1382" s="51" t="s">
        <v>140</v>
      </c>
      <c r="D1382" s="52">
        <v>46082</v>
      </c>
      <c r="E1382" s="53">
        <v>2981</v>
      </c>
      <c r="F1382" s="5">
        <v>-7754</v>
      </c>
      <c r="G1382" s="51">
        <v>232000</v>
      </c>
      <c r="H1382" s="51"/>
    </row>
    <row r="1383" spans="1:8">
      <c r="A1383" s="61" t="s">
        <v>1064</v>
      </c>
      <c r="B1383" s="51" t="s">
        <v>2396</v>
      </c>
      <c r="C1383" s="51" t="s">
        <v>140</v>
      </c>
      <c r="D1383" s="52">
        <v>46113</v>
      </c>
      <c r="E1383" s="53">
        <v>146769</v>
      </c>
      <c r="F1383" s="5">
        <v>9374</v>
      </c>
      <c r="G1383" s="51">
        <v>232000</v>
      </c>
      <c r="H1383" s="51"/>
    </row>
    <row r="1384" spans="1:8">
      <c r="A1384" s="61" t="s">
        <v>1064</v>
      </c>
      <c r="B1384" s="51" t="s">
        <v>2396</v>
      </c>
      <c r="C1384" s="51" t="s">
        <v>140</v>
      </c>
      <c r="D1384" s="52">
        <v>46143</v>
      </c>
      <c r="E1384" s="53">
        <v>176157</v>
      </c>
      <c r="F1384" s="5">
        <v>8458</v>
      </c>
      <c r="G1384" s="51">
        <v>232000</v>
      </c>
      <c r="H1384" s="54">
        <v>1.7849999999999999</v>
      </c>
    </row>
    <row r="1385" spans="1:8">
      <c r="A1385" s="61" t="s">
        <v>1064</v>
      </c>
      <c r="B1385" s="51" t="s">
        <v>2396</v>
      </c>
      <c r="C1385" s="51" t="s">
        <v>140</v>
      </c>
      <c r="D1385" s="52">
        <v>46174</v>
      </c>
      <c r="E1385" s="53">
        <v>168415</v>
      </c>
      <c r="F1385" s="5">
        <v>9404</v>
      </c>
      <c r="G1385" s="51">
        <v>232000</v>
      </c>
      <c r="H1385" s="54">
        <v>1.4910000000000001</v>
      </c>
    </row>
    <row r="1386" spans="1:8">
      <c r="A1386" s="61" t="s">
        <v>824</v>
      </c>
      <c r="B1386" s="51" t="s">
        <v>106</v>
      </c>
      <c r="C1386" s="51" t="s">
        <v>63</v>
      </c>
      <c r="D1386" s="52">
        <v>46054</v>
      </c>
      <c r="E1386" s="53">
        <v>224501</v>
      </c>
      <c r="F1386" s="5">
        <v>26478</v>
      </c>
      <c r="G1386" s="51">
        <v>232000</v>
      </c>
      <c r="H1386" s="51"/>
    </row>
    <row r="1387" spans="1:8">
      <c r="A1387" s="61" t="s">
        <v>824</v>
      </c>
      <c r="B1387" s="51" t="s">
        <v>106</v>
      </c>
      <c r="C1387" s="51" t="s">
        <v>63</v>
      </c>
      <c r="D1387" s="52">
        <v>46082</v>
      </c>
      <c r="E1387" s="53">
        <v>256857</v>
      </c>
      <c r="F1387" s="5">
        <v>40230</v>
      </c>
      <c r="G1387" s="51">
        <v>232000</v>
      </c>
      <c r="H1387" s="51"/>
    </row>
    <row r="1388" spans="1:8">
      <c r="A1388" s="61" t="s">
        <v>824</v>
      </c>
      <c r="B1388" s="51" t="s">
        <v>106</v>
      </c>
      <c r="C1388" s="51" t="s">
        <v>63</v>
      </c>
      <c r="D1388" s="52">
        <v>46113</v>
      </c>
      <c r="E1388" s="53">
        <v>241766</v>
      </c>
      <c r="F1388" s="5">
        <v>32272</v>
      </c>
      <c r="G1388" s="51">
        <v>232000</v>
      </c>
      <c r="H1388" s="51"/>
    </row>
    <row r="1389" spans="1:8">
      <c r="A1389" s="61" t="s">
        <v>824</v>
      </c>
      <c r="B1389" s="51" t="s">
        <v>106</v>
      </c>
      <c r="C1389" s="51" t="s">
        <v>63</v>
      </c>
      <c r="D1389" s="52">
        <v>46143</v>
      </c>
      <c r="E1389" s="53">
        <v>275435</v>
      </c>
      <c r="F1389" s="5">
        <v>44948</v>
      </c>
      <c r="G1389" s="51">
        <v>232000</v>
      </c>
      <c r="H1389" s="51"/>
    </row>
    <row r="1390" spans="1:8">
      <c r="A1390" s="61" t="s">
        <v>824</v>
      </c>
      <c r="B1390" s="51" t="s">
        <v>106</v>
      </c>
      <c r="C1390" s="51" t="s">
        <v>63</v>
      </c>
      <c r="D1390" s="52">
        <v>46174</v>
      </c>
      <c r="E1390" s="53">
        <v>244242</v>
      </c>
      <c r="F1390" s="5">
        <v>30681</v>
      </c>
      <c r="G1390" s="51">
        <v>232000</v>
      </c>
      <c r="H1390" s="54"/>
    </row>
    <row r="1391" spans="1:8">
      <c r="A1391" s="61" t="s">
        <v>1067</v>
      </c>
      <c r="B1391" s="51" t="s">
        <v>2397</v>
      </c>
      <c r="C1391" s="51" t="s">
        <v>140</v>
      </c>
      <c r="D1391" s="52">
        <v>46054</v>
      </c>
      <c r="E1391" s="53">
        <v>166959</v>
      </c>
      <c r="F1391" s="5">
        <v>7691</v>
      </c>
      <c r="G1391" s="51">
        <v>204160</v>
      </c>
      <c r="H1391" s="54"/>
    </row>
    <row r="1392" spans="1:8">
      <c r="A1392" s="61" t="s">
        <v>1067</v>
      </c>
      <c r="B1392" s="51" t="s">
        <v>2397</v>
      </c>
      <c r="C1392" s="51" t="s">
        <v>140</v>
      </c>
      <c r="D1392" s="52">
        <v>46082</v>
      </c>
      <c r="E1392" s="53">
        <v>173188</v>
      </c>
      <c r="F1392" s="5">
        <v>13379</v>
      </c>
      <c r="G1392" s="51">
        <v>204160</v>
      </c>
      <c r="H1392" s="54"/>
    </row>
    <row r="1393" spans="1:8">
      <c r="A1393" s="61" t="s">
        <v>1067</v>
      </c>
      <c r="B1393" s="51" t="s">
        <v>2397</v>
      </c>
      <c r="C1393" s="51" t="s">
        <v>140</v>
      </c>
      <c r="D1393" s="52">
        <v>46113</v>
      </c>
      <c r="E1393" s="53">
        <v>167476</v>
      </c>
      <c r="F1393" s="5">
        <v>10484</v>
      </c>
      <c r="G1393" s="51">
        <v>204160</v>
      </c>
      <c r="H1393" s="54"/>
    </row>
    <row r="1394" spans="1:8">
      <c r="A1394" s="61" t="s">
        <v>1067</v>
      </c>
      <c r="B1394" s="51" t="s">
        <v>2397</v>
      </c>
      <c r="C1394" s="51" t="s">
        <v>140</v>
      </c>
      <c r="D1394" s="52">
        <v>46143</v>
      </c>
      <c r="E1394" s="53">
        <v>176817</v>
      </c>
      <c r="F1394" s="5">
        <v>18322</v>
      </c>
      <c r="G1394" s="51">
        <v>204160</v>
      </c>
      <c r="H1394" s="54"/>
    </row>
    <row r="1395" spans="1:8">
      <c r="A1395" s="61" t="s">
        <v>1067</v>
      </c>
      <c r="B1395" s="51" t="s">
        <v>2397</v>
      </c>
      <c r="C1395" s="51" t="s">
        <v>140</v>
      </c>
      <c r="D1395" s="52">
        <v>46174</v>
      </c>
      <c r="E1395" s="53">
        <v>171256</v>
      </c>
      <c r="F1395" s="5">
        <v>13861</v>
      </c>
      <c r="G1395" s="51">
        <v>204160</v>
      </c>
      <c r="H1395" s="51"/>
    </row>
    <row r="1396" spans="1:8">
      <c r="A1396" s="61" t="s">
        <v>975</v>
      </c>
      <c r="B1396" s="51" t="s">
        <v>2398</v>
      </c>
      <c r="C1396" s="51" t="s">
        <v>63</v>
      </c>
      <c r="D1396" s="52">
        <v>46054</v>
      </c>
      <c r="E1396" s="53">
        <v>185995</v>
      </c>
      <c r="F1396" s="5">
        <v>1608</v>
      </c>
      <c r="G1396" s="51">
        <v>232000</v>
      </c>
      <c r="H1396" s="51"/>
    </row>
    <row r="1397" spans="1:8">
      <c r="A1397" s="61" t="s">
        <v>975</v>
      </c>
      <c r="B1397" s="51" t="s">
        <v>2398</v>
      </c>
      <c r="C1397" s="51" t="s">
        <v>63</v>
      </c>
      <c r="D1397" s="52">
        <v>46082</v>
      </c>
      <c r="E1397" s="53">
        <v>211727</v>
      </c>
      <c r="F1397" s="5">
        <v>13777</v>
      </c>
      <c r="G1397" s="51">
        <v>232000</v>
      </c>
      <c r="H1397" s="51"/>
    </row>
    <row r="1398" spans="1:8">
      <c r="A1398" s="61" t="s">
        <v>975</v>
      </c>
      <c r="B1398" s="51" t="s">
        <v>2398</v>
      </c>
      <c r="C1398" s="51" t="s">
        <v>63</v>
      </c>
      <c r="D1398" s="52">
        <v>46113</v>
      </c>
      <c r="E1398" s="53">
        <v>202488</v>
      </c>
      <c r="F1398" s="5">
        <v>11576</v>
      </c>
      <c r="G1398" s="51">
        <v>232000</v>
      </c>
      <c r="H1398" s="51"/>
    </row>
    <row r="1399" spans="1:8">
      <c r="A1399" s="61" t="s">
        <v>975</v>
      </c>
      <c r="B1399" s="51" t="s">
        <v>2398</v>
      </c>
      <c r="C1399" s="51" t="s">
        <v>63</v>
      </c>
      <c r="D1399" s="52">
        <v>46143</v>
      </c>
      <c r="E1399" s="53">
        <v>244122</v>
      </c>
      <c r="F1399" s="5">
        <v>17910</v>
      </c>
      <c r="G1399" s="51">
        <v>232000</v>
      </c>
      <c r="H1399" s="51"/>
    </row>
    <row r="1400" spans="1:8">
      <c r="A1400" s="61" t="s">
        <v>975</v>
      </c>
      <c r="B1400" s="51" t="s">
        <v>2398</v>
      </c>
      <c r="C1400" s="51" t="s">
        <v>63</v>
      </c>
      <c r="D1400" s="52">
        <v>46174</v>
      </c>
      <c r="E1400" s="53">
        <v>228201</v>
      </c>
      <c r="F1400" s="5">
        <v>13945</v>
      </c>
      <c r="G1400" s="51">
        <v>232000</v>
      </c>
      <c r="H1400" s="54"/>
    </row>
    <row r="1401" spans="1:8">
      <c r="A1401" s="61" t="s">
        <v>1095</v>
      </c>
      <c r="B1401" s="51" t="s">
        <v>2399</v>
      </c>
      <c r="C1401" s="51" t="s">
        <v>140</v>
      </c>
      <c r="D1401" s="52">
        <v>46054</v>
      </c>
      <c r="E1401" s="53">
        <v>131187</v>
      </c>
      <c r="F1401" s="5">
        <v>12</v>
      </c>
      <c r="G1401" s="51">
        <v>204160</v>
      </c>
      <c r="H1401" s="54">
        <v>1.5629999999999999</v>
      </c>
    </row>
    <row r="1402" spans="1:8">
      <c r="A1402" s="61" t="s">
        <v>1095</v>
      </c>
      <c r="B1402" s="51" t="s">
        <v>2399</v>
      </c>
      <c r="C1402" s="51" t="s">
        <v>140</v>
      </c>
      <c r="D1402" s="52">
        <v>46082</v>
      </c>
      <c r="E1402" s="53">
        <v>158309</v>
      </c>
      <c r="F1402" s="5">
        <v>7160</v>
      </c>
      <c r="G1402" s="51">
        <v>204160</v>
      </c>
      <c r="H1402" s="54">
        <v>1.784</v>
      </c>
    </row>
    <row r="1403" spans="1:8">
      <c r="A1403" s="61" t="s">
        <v>1095</v>
      </c>
      <c r="B1403" s="51" t="s">
        <v>2399</v>
      </c>
      <c r="C1403" s="51" t="s">
        <v>140</v>
      </c>
      <c r="D1403" s="52">
        <v>46113</v>
      </c>
      <c r="E1403" s="53">
        <v>164718</v>
      </c>
      <c r="F1403" s="5">
        <v>8224</v>
      </c>
      <c r="G1403" s="51">
        <v>204160</v>
      </c>
      <c r="H1403" s="54">
        <v>1.0109999999999999</v>
      </c>
    </row>
    <row r="1404" spans="1:8">
      <c r="A1404" s="61" t="s">
        <v>1095</v>
      </c>
      <c r="B1404" s="51" t="s">
        <v>2399</v>
      </c>
      <c r="C1404" s="51" t="s">
        <v>140</v>
      </c>
      <c r="D1404" s="52">
        <v>46143</v>
      </c>
      <c r="E1404" s="53">
        <v>177809</v>
      </c>
      <c r="F1404" s="5">
        <v>10443</v>
      </c>
      <c r="G1404" s="51">
        <v>204160</v>
      </c>
      <c r="H1404" s="54">
        <v>1.0880000000000001</v>
      </c>
    </row>
    <row r="1405" spans="1:8">
      <c r="A1405" s="61" t="s">
        <v>1095</v>
      </c>
      <c r="B1405" s="51" t="s">
        <v>2399</v>
      </c>
      <c r="C1405" s="51" t="s">
        <v>140</v>
      </c>
      <c r="D1405" s="52">
        <v>46174</v>
      </c>
      <c r="E1405" s="53">
        <v>171451</v>
      </c>
      <c r="F1405" s="5">
        <v>8783</v>
      </c>
      <c r="G1405" s="51">
        <v>204160</v>
      </c>
      <c r="H1405" s="54">
        <v>1.0880000000000001</v>
      </c>
    </row>
    <row r="1406" spans="1:8">
      <c r="A1406" s="61" t="s">
        <v>1078</v>
      </c>
      <c r="B1406" s="51" t="s">
        <v>2400</v>
      </c>
      <c r="C1406" s="51" t="s">
        <v>63</v>
      </c>
      <c r="D1406" s="52">
        <v>46054</v>
      </c>
      <c r="E1406" s="53">
        <v>213138</v>
      </c>
      <c r="F1406" s="5">
        <v>17088</v>
      </c>
      <c r="G1406" s="51">
        <v>232000</v>
      </c>
      <c r="H1406" s="51"/>
    </row>
    <row r="1407" spans="1:8">
      <c r="A1407" s="61" t="s">
        <v>1078</v>
      </c>
      <c r="B1407" s="51" t="s">
        <v>2400</v>
      </c>
      <c r="C1407" s="51" t="s">
        <v>63</v>
      </c>
      <c r="D1407" s="52">
        <v>46082</v>
      </c>
      <c r="E1407" s="53">
        <v>247137</v>
      </c>
      <c r="F1407" s="5">
        <v>30873</v>
      </c>
      <c r="G1407" s="51">
        <v>232000</v>
      </c>
      <c r="H1407" s="51"/>
    </row>
    <row r="1408" spans="1:8">
      <c r="A1408" s="61" t="s">
        <v>1078</v>
      </c>
      <c r="B1408" s="51" t="s">
        <v>2400</v>
      </c>
      <c r="C1408" s="51" t="s">
        <v>63</v>
      </c>
      <c r="D1408" s="52">
        <v>46113</v>
      </c>
      <c r="E1408" s="53">
        <v>247811</v>
      </c>
      <c r="F1408" s="5">
        <v>32226</v>
      </c>
      <c r="G1408" s="51">
        <v>232000</v>
      </c>
      <c r="H1408" s="51"/>
    </row>
    <row r="1409" spans="1:8">
      <c r="A1409" s="61" t="s">
        <v>1078</v>
      </c>
      <c r="B1409" s="51" t="s">
        <v>2400</v>
      </c>
      <c r="C1409" s="51" t="s">
        <v>63</v>
      </c>
      <c r="D1409" s="52">
        <v>46143</v>
      </c>
      <c r="E1409" s="53">
        <v>286726</v>
      </c>
      <c r="F1409" s="5">
        <v>45174</v>
      </c>
      <c r="G1409" s="51">
        <v>232000</v>
      </c>
      <c r="H1409" s="51"/>
    </row>
    <row r="1410" spans="1:8">
      <c r="A1410" s="61" t="s">
        <v>1078</v>
      </c>
      <c r="B1410" s="51" t="s">
        <v>2400</v>
      </c>
      <c r="C1410" s="51" t="s">
        <v>63</v>
      </c>
      <c r="D1410" s="52">
        <v>46174</v>
      </c>
      <c r="E1410" s="53">
        <v>255341</v>
      </c>
      <c r="F1410" s="5">
        <v>29908</v>
      </c>
      <c r="G1410" s="51">
        <v>232000</v>
      </c>
      <c r="H1410" s="51"/>
    </row>
    <row r="1411" spans="1:8">
      <c r="A1411" s="61" t="s">
        <v>984</v>
      </c>
      <c r="B1411" s="51" t="s">
        <v>985</v>
      </c>
      <c r="C1411" s="51" t="s">
        <v>63</v>
      </c>
      <c r="D1411" s="52">
        <v>46054</v>
      </c>
      <c r="E1411" s="53">
        <v>260515</v>
      </c>
      <c r="F1411" s="5">
        <v>28282</v>
      </c>
      <c r="G1411" s="51">
        <v>232000</v>
      </c>
      <c r="H1411" s="51"/>
    </row>
    <row r="1412" spans="1:8">
      <c r="A1412" s="61" t="s">
        <v>984</v>
      </c>
      <c r="B1412" s="51" t="s">
        <v>985</v>
      </c>
      <c r="C1412" s="51" t="s">
        <v>63</v>
      </c>
      <c r="D1412" s="52">
        <v>46082</v>
      </c>
      <c r="E1412" s="53">
        <v>283947</v>
      </c>
      <c r="F1412" s="5">
        <v>38349</v>
      </c>
      <c r="G1412" s="51">
        <v>232000</v>
      </c>
      <c r="H1412" s="51"/>
    </row>
    <row r="1413" spans="1:8">
      <c r="A1413" s="61" t="s">
        <v>984</v>
      </c>
      <c r="B1413" s="51" t="s">
        <v>985</v>
      </c>
      <c r="C1413" s="51" t="s">
        <v>63</v>
      </c>
      <c r="D1413" s="52">
        <v>46113</v>
      </c>
      <c r="E1413" s="53">
        <v>287713</v>
      </c>
      <c r="F1413" s="5">
        <v>31579</v>
      </c>
      <c r="G1413" s="51">
        <v>232000</v>
      </c>
      <c r="H1413" s="51"/>
    </row>
    <row r="1414" spans="1:8">
      <c r="A1414" s="61" t="s">
        <v>984</v>
      </c>
      <c r="B1414" s="51" t="s">
        <v>985</v>
      </c>
      <c r="C1414" s="51" t="s">
        <v>63</v>
      </c>
      <c r="D1414" s="52">
        <v>46143</v>
      </c>
      <c r="E1414" s="53">
        <v>317028</v>
      </c>
      <c r="F1414" s="5">
        <v>47872</v>
      </c>
      <c r="G1414" s="51">
        <v>232000</v>
      </c>
      <c r="H1414" s="51"/>
    </row>
    <row r="1415" spans="1:8">
      <c r="A1415" s="61" t="s">
        <v>984</v>
      </c>
      <c r="B1415" s="51" t="s">
        <v>985</v>
      </c>
      <c r="C1415" s="51" t="s">
        <v>63</v>
      </c>
      <c r="D1415" s="52">
        <v>46174</v>
      </c>
      <c r="E1415" s="53">
        <v>311176</v>
      </c>
      <c r="F1415" s="5">
        <v>41206</v>
      </c>
      <c r="G1415" s="51">
        <v>232000</v>
      </c>
      <c r="H1415" s="51"/>
    </row>
    <row r="1416" spans="1:8">
      <c r="A1416" s="61" t="s">
        <v>1656</v>
      </c>
      <c r="B1416" s="51" t="s">
        <v>2401</v>
      </c>
      <c r="C1416" s="51" t="s">
        <v>63</v>
      </c>
      <c r="D1416" s="52">
        <v>46054</v>
      </c>
      <c r="E1416" s="53">
        <v>175596</v>
      </c>
      <c r="F1416" s="5">
        <v>15796</v>
      </c>
      <c r="G1416" s="51">
        <v>232000</v>
      </c>
      <c r="H1416" s="51"/>
    </row>
    <row r="1417" spans="1:8">
      <c r="A1417" s="61" t="s">
        <v>1656</v>
      </c>
      <c r="B1417" s="51" t="s">
        <v>2401</v>
      </c>
      <c r="C1417" s="51" t="s">
        <v>63</v>
      </c>
      <c r="D1417" s="52">
        <v>46082</v>
      </c>
      <c r="E1417" s="53">
        <v>189012</v>
      </c>
      <c r="F1417" s="5">
        <v>18772</v>
      </c>
      <c r="G1417" s="51">
        <v>232000</v>
      </c>
      <c r="H1417" s="51"/>
    </row>
    <row r="1418" spans="1:8">
      <c r="A1418" s="61" t="s">
        <v>1656</v>
      </c>
      <c r="B1418" s="51" t="s">
        <v>2401</v>
      </c>
      <c r="C1418" s="51" t="s">
        <v>63</v>
      </c>
      <c r="D1418" s="52">
        <v>46113</v>
      </c>
      <c r="E1418" s="53">
        <v>178429</v>
      </c>
      <c r="F1418" s="5">
        <v>14880</v>
      </c>
      <c r="G1418" s="51">
        <v>232000</v>
      </c>
      <c r="H1418" s="51"/>
    </row>
    <row r="1419" spans="1:8">
      <c r="A1419" s="61" t="s">
        <v>1656</v>
      </c>
      <c r="B1419" s="51" t="s">
        <v>2401</v>
      </c>
      <c r="C1419" s="51" t="s">
        <v>63</v>
      </c>
      <c r="D1419" s="52">
        <v>46143</v>
      </c>
      <c r="E1419" s="53">
        <v>216089</v>
      </c>
      <c r="F1419" s="5">
        <v>19436</v>
      </c>
      <c r="G1419" s="51">
        <v>232000</v>
      </c>
      <c r="H1419" s="51"/>
    </row>
    <row r="1420" spans="1:8">
      <c r="A1420" s="61" t="s">
        <v>1656</v>
      </c>
      <c r="B1420" s="51" t="s">
        <v>2401</v>
      </c>
      <c r="C1420" s="51" t="s">
        <v>63</v>
      </c>
      <c r="D1420" s="52">
        <v>46174</v>
      </c>
      <c r="E1420" s="53">
        <v>198795</v>
      </c>
      <c r="F1420" s="5">
        <v>21875</v>
      </c>
      <c r="G1420" s="51">
        <v>232000</v>
      </c>
      <c r="H1420" s="51"/>
    </row>
    <row r="1421" spans="1:8">
      <c r="A1421" s="61" t="s">
        <v>1521</v>
      </c>
      <c r="B1421" s="51" t="s">
        <v>2402</v>
      </c>
      <c r="C1421" s="51" t="s">
        <v>93</v>
      </c>
      <c r="D1421" s="52">
        <v>46054</v>
      </c>
      <c r="E1421" s="53">
        <v>126032</v>
      </c>
      <c r="F1421" s="5">
        <v>-7830</v>
      </c>
      <c r="G1421" s="51">
        <v>241405</v>
      </c>
      <c r="H1421" s="51"/>
    </row>
    <row r="1422" spans="1:8">
      <c r="A1422" s="61" t="s">
        <v>1521</v>
      </c>
      <c r="B1422" s="51" t="s">
        <v>2402</v>
      </c>
      <c r="C1422" s="51" t="s">
        <v>93</v>
      </c>
      <c r="D1422" s="52">
        <v>46082</v>
      </c>
      <c r="E1422" s="53">
        <v>153528</v>
      </c>
      <c r="F1422" s="5">
        <v>46482</v>
      </c>
      <c r="G1422" s="51">
        <v>241405</v>
      </c>
      <c r="H1422" s="51"/>
    </row>
    <row r="1423" spans="1:8">
      <c r="A1423" s="61" t="s">
        <v>1521</v>
      </c>
      <c r="B1423" s="51" t="s">
        <v>2402</v>
      </c>
      <c r="C1423" s="51" t="s">
        <v>93</v>
      </c>
      <c r="D1423" s="52">
        <v>46113</v>
      </c>
      <c r="E1423" s="53">
        <v>146713</v>
      </c>
      <c r="F1423" s="5">
        <v>32205</v>
      </c>
      <c r="G1423" s="51">
        <v>241405</v>
      </c>
      <c r="H1423" s="51"/>
    </row>
    <row r="1424" spans="1:8">
      <c r="A1424" s="61" t="s">
        <v>1521</v>
      </c>
      <c r="B1424" s="51" t="s">
        <v>2402</v>
      </c>
      <c r="C1424" s="51" t="s">
        <v>93</v>
      </c>
      <c r="D1424" s="52">
        <v>46143</v>
      </c>
      <c r="E1424" s="53">
        <v>156459</v>
      </c>
      <c r="F1424" s="5">
        <v>4462</v>
      </c>
      <c r="G1424" s="51">
        <v>241405</v>
      </c>
      <c r="H1424" s="51"/>
    </row>
    <row r="1425" spans="1:8">
      <c r="A1425" s="61" t="s">
        <v>1521</v>
      </c>
      <c r="B1425" s="51" t="s">
        <v>2402</v>
      </c>
      <c r="C1425" s="51" t="s">
        <v>93</v>
      </c>
      <c r="D1425" s="52">
        <v>46174</v>
      </c>
      <c r="E1425" s="53">
        <v>156378</v>
      </c>
      <c r="F1425" s="5">
        <v>5746</v>
      </c>
      <c r="G1425" s="51">
        <v>241405</v>
      </c>
      <c r="H1425" s="51"/>
    </row>
    <row r="1426" spans="1:8">
      <c r="A1426" s="61" t="s">
        <v>1089</v>
      </c>
      <c r="B1426" s="51" t="s">
        <v>2403</v>
      </c>
      <c r="C1426" s="51" t="s">
        <v>63</v>
      </c>
      <c r="D1426" s="52">
        <v>46054</v>
      </c>
      <c r="E1426" s="53">
        <v>182912</v>
      </c>
      <c r="F1426" s="5">
        <v>7545</v>
      </c>
      <c r="G1426" s="51">
        <v>232000</v>
      </c>
      <c r="H1426" s="51"/>
    </row>
    <row r="1427" spans="1:8">
      <c r="A1427" s="61" t="s">
        <v>1089</v>
      </c>
      <c r="B1427" s="51" t="s">
        <v>2403</v>
      </c>
      <c r="C1427" s="51" t="s">
        <v>63</v>
      </c>
      <c r="D1427" s="52">
        <v>46082</v>
      </c>
      <c r="E1427" s="53">
        <v>203385</v>
      </c>
      <c r="F1427" s="5">
        <v>16890</v>
      </c>
      <c r="G1427" s="51">
        <v>232000</v>
      </c>
      <c r="H1427" s="51"/>
    </row>
    <row r="1428" spans="1:8">
      <c r="A1428" s="61" t="s">
        <v>1089</v>
      </c>
      <c r="B1428" s="51" t="s">
        <v>2403</v>
      </c>
      <c r="C1428" s="51" t="s">
        <v>63</v>
      </c>
      <c r="D1428" s="52">
        <v>46113</v>
      </c>
      <c r="E1428" s="53">
        <v>200227</v>
      </c>
      <c r="F1428" s="5">
        <v>11930</v>
      </c>
      <c r="G1428" s="51">
        <v>232000</v>
      </c>
      <c r="H1428" s="51"/>
    </row>
    <row r="1429" spans="1:8">
      <c r="A1429" s="61" t="s">
        <v>1089</v>
      </c>
      <c r="B1429" s="51" t="s">
        <v>2403</v>
      </c>
      <c r="C1429" s="51" t="s">
        <v>63</v>
      </c>
      <c r="D1429" s="52">
        <v>46143</v>
      </c>
      <c r="E1429" s="53">
        <v>226368</v>
      </c>
      <c r="F1429" s="5">
        <v>15722</v>
      </c>
      <c r="G1429" s="51">
        <v>232000</v>
      </c>
      <c r="H1429" s="51"/>
    </row>
    <row r="1430" spans="1:8">
      <c r="A1430" s="61" t="s">
        <v>1089</v>
      </c>
      <c r="B1430" s="51" t="s">
        <v>2403</v>
      </c>
      <c r="C1430" s="51" t="s">
        <v>63</v>
      </c>
      <c r="D1430" s="52">
        <v>46174</v>
      </c>
      <c r="E1430" s="53">
        <v>206662</v>
      </c>
      <c r="F1430" s="5">
        <v>10752</v>
      </c>
      <c r="G1430" s="51">
        <v>232000</v>
      </c>
      <c r="H1430" s="51"/>
    </row>
    <row r="1431" spans="1:8">
      <c r="A1431" s="61" t="s">
        <v>1763</v>
      </c>
      <c r="B1431" s="51" t="s">
        <v>2404</v>
      </c>
      <c r="C1431" s="51" t="s">
        <v>63</v>
      </c>
      <c r="D1431" s="52">
        <v>46054</v>
      </c>
      <c r="E1431" s="53">
        <v>183791</v>
      </c>
      <c r="F1431" s="5">
        <v>14426</v>
      </c>
      <c r="G1431" s="51">
        <v>232000</v>
      </c>
      <c r="H1431" s="51"/>
    </row>
    <row r="1432" spans="1:8">
      <c r="A1432" s="61" t="s">
        <v>1763</v>
      </c>
      <c r="B1432" s="51" t="s">
        <v>2404</v>
      </c>
      <c r="C1432" s="51" t="s">
        <v>63</v>
      </c>
      <c r="D1432" s="52">
        <v>46082</v>
      </c>
      <c r="E1432" s="53">
        <v>207952</v>
      </c>
      <c r="F1432" s="5">
        <v>23430</v>
      </c>
      <c r="G1432" s="51">
        <v>232000</v>
      </c>
      <c r="H1432" s="51"/>
    </row>
    <row r="1433" spans="1:8">
      <c r="A1433" s="61" t="s">
        <v>1763</v>
      </c>
      <c r="B1433" s="51" t="s">
        <v>2404</v>
      </c>
      <c r="C1433" s="51" t="s">
        <v>63</v>
      </c>
      <c r="D1433" s="52">
        <v>46113</v>
      </c>
      <c r="E1433" s="53">
        <v>197923</v>
      </c>
      <c r="F1433" s="5">
        <v>22381</v>
      </c>
      <c r="G1433" s="51">
        <v>232000</v>
      </c>
      <c r="H1433" s="51"/>
    </row>
    <row r="1434" spans="1:8">
      <c r="A1434" s="61" t="s">
        <v>1763</v>
      </c>
      <c r="B1434" s="51" t="s">
        <v>2404</v>
      </c>
      <c r="C1434" s="51" t="s">
        <v>63</v>
      </c>
      <c r="D1434" s="52">
        <v>46143</v>
      </c>
      <c r="E1434" s="53">
        <v>229394</v>
      </c>
      <c r="F1434" s="5">
        <v>36271</v>
      </c>
      <c r="G1434" s="51">
        <v>232000</v>
      </c>
      <c r="H1434" s="51"/>
    </row>
    <row r="1435" spans="1:8">
      <c r="A1435" s="61" t="s">
        <v>1763</v>
      </c>
      <c r="B1435" s="51" t="s">
        <v>2404</v>
      </c>
      <c r="C1435" s="51" t="s">
        <v>63</v>
      </c>
      <c r="D1435" s="52">
        <v>46174</v>
      </c>
      <c r="E1435" s="53">
        <v>213838</v>
      </c>
      <c r="F1435" s="5">
        <v>26925</v>
      </c>
      <c r="G1435" s="51">
        <v>232000</v>
      </c>
      <c r="H1435" s="51"/>
    </row>
    <row r="1436" spans="1:8">
      <c r="A1436" s="61" t="s">
        <v>383</v>
      </c>
      <c r="B1436" s="51" t="s">
        <v>2405</v>
      </c>
      <c r="C1436" s="51" t="s">
        <v>63</v>
      </c>
      <c r="D1436" s="52">
        <v>46054</v>
      </c>
      <c r="E1436" s="53">
        <v>161263</v>
      </c>
      <c r="F1436" s="5">
        <v>11304</v>
      </c>
      <c r="G1436" s="51">
        <v>232000</v>
      </c>
      <c r="H1436" s="51"/>
    </row>
    <row r="1437" spans="1:8">
      <c r="A1437" s="61" t="s">
        <v>383</v>
      </c>
      <c r="B1437" s="51" t="s">
        <v>2405</v>
      </c>
      <c r="C1437" s="51" t="s">
        <v>63</v>
      </c>
      <c r="D1437" s="52">
        <v>46082</v>
      </c>
      <c r="E1437" s="53">
        <v>169670</v>
      </c>
      <c r="F1437" s="5">
        <v>14727</v>
      </c>
      <c r="G1437" s="51">
        <v>232000</v>
      </c>
      <c r="H1437" s="51"/>
    </row>
    <row r="1438" spans="1:8">
      <c r="A1438" s="61" t="s">
        <v>383</v>
      </c>
      <c r="B1438" s="51" t="s">
        <v>2405</v>
      </c>
      <c r="C1438" s="51" t="s">
        <v>63</v>
      </c>
      <c r="D1438" s="52">
        <v>46113</v>
      </c>
      <c r="E1438" s="53">
        <v>143049</v>
      </c>
      <c r="F1438" s="5">
        <v>-222</v>
      </c>
      <c r="G1438" s="51">
        <v>232000</v>
      </c>
      <c r="H1438" s="51"/>
    </row>
    <row r="1439" spans="1:8">
      <c r="A1439" s="61" t="s">
        <v>383</v>
      </c>
      <c r="B1439" s="51" t="s">
        <v>2405</v>
      </c>
      <c r="C1439" s="51" t="s">
        <v>63</v>
      </c>
      <c r="D1439" s="52">
        <v>46143</v>
      </c>
      <c r="E1439" s="53">
        <v>154063</v>
      </c>
      <c r="F1439" s="5">
        <v>4178</v>
      </c>
      <c r="G1439" s="51">
        <v>232000</v>
      </c>
      <c r="H1439" s="51"/>
    </row>
    <row r="1440" spans="1:8">
      <c r="A1440" s="61" t="s">
        <v>383</v>
      </c>
      <c r="B1440" s="51" t="s">
        <v>2405</v>
      </c>
      <c r="C1440" s="51" t="s">
        <v>63</v>
      </c>
      <c r="D1440" s="52">
        <v>46174</v>
      </c>
      <c r="E1440" s="53">
        <v>137166</v>
      </c>
      <c r="F1440" s="5">
        <v>1818</v>
      </c>
      <c r="G1440" s="51">
        <v>232000</v>
      </c>
      <c r="H1440" s="54"/>
    </row>
    <row r="1441" spans="1:8">
      <c r="A1441" s="61" t="s">
        <v>995</v>
      </c>
      <c r="B1441" s="51" t="s">
        <v>2406</v>
      </c>
      <c r="C1441" s="51" t="s">
        <v>93</v>
      </c>
      <c r="D1441" s="52">
        <v>46054</v>
      </c>
      <c r="E1441" s="53">
        <v>152253</v>
      </c>
      <c r="F1441" s="5">
        <v>4981</v>
      </c>
      <c r="G1441" s="51">
        <v>241405</v>
      </c>
      <c r="H1441" s="54"/>
    </row>
    <row r="1442" spans="1:8">
      <c r="A1442" s="61" t="s">
        <v>995</v>
      </c>
      <c r="B1442" s="51" t="s">
        <v>2406</v>
      </c>
      <c r="C1442" s="51" t="s">
        <v>93</v>
      </c>
      <c r="D1442" s="52">
        <v>46082</v>
      </c>
      <c r="E1442" s="53">
        <v>190336</v>
      </c>
      <c r="F1442" s="5">
        <v>14552</v>
      </c>
      <c r="G1442" s="51">
        <v>241405</v>
      </c>
      <c r="H1442" s="51"/>
    </row>
    <row r="1443" spans="1:8">
      <c r="A1443" s="61" t="s">
        <v>995</v>
      </c>
      <c r="B1443" s="51" t="s">
        <v>2406</v>
      </c>
      <c r="C1443" s="51" t="s">
        <v>93</v>
      </c>
      <c r="D1443" s="52">
        <v>46113</v>
      </c>
      <c r="E1443" s="53">
        <v>187733</v>
      </c>
      <c r="F1443" s="5">
        <v>11892</v>
      </c>
      <c r="G1443" s="51">
        <v>241405</v>
      </c>
      <c r="H1443" s="51"/>
    </row>
    <row r="1444" spans="1:8">
      <c r="A1444" s="61" t="s">
        <v>995</v>
      </c>
      <c r="B1444" s="51" t="s">
        <v>2406</v>
      </c>
      <c r="C1444" s="51" t="s">
        <v>93</v>
      </c>
      <c r="D1444" s="52">
        <v>46143</v>
      </c>
      <c r="E1444" s="53">
        <v>227107</v>
      </c>
      <c r="F1444" s="5">
        <v>20503</v>
      </c>
      <c r="G1444" s="51">
        <v>241405</v>
      </c>
      <c r="H1444" s="51"/>
    </row>
    <row r="1445" spans="1:8">
      <c r="A1445" s="61" t="s">
        <v>995</v>
      </c>
      <c r="B1445" s="51" t="s">
        <v>2406</v>
      </c>
      <c r="C1445" s="51" t="s">
        <v>93</v>
      </c>
      <c r="D1445" s="52">
        <v>46174</v>
      </c>
      <c r="E1445" s="53">
        <v>208826</v>
      </c>
      <c r="F1445" s="5">
        <v>11056</v>
      </c>
      <c r="G1445" s="51">
        <v>241405</v>
      </c>
      <c r="H1445" s="54"/>
    </row>
    <row r="1446" spans="1:8">
      <c r="A1446" s="61" t="s">
        <v>638</v>
      </c>
      <c r="B1446" s="51" t="s">
        <v>2407</v>
      </c>
      <c r="C1446" s="51" t="s">
        <v>63</v>
      </c>
      <c r="D1446" s="52">
        <v>46054</v>
      </c>
      <c r="E1446" s="53">
        <v>306831</v>
      </c>
      <c r="F1446" s="5">
        <v>37721</v>
      </c>
      <c r="G1446" s="51">
        <v>232000</v>
      </c>
      <c r="H1446" s="54"/>
    </row>
    <row r="1447" spans="1:8">
      <c r="A1447" s="61" t="s">
        <v>638</v>
      </c>
      <c r="B1447" s="51" t="s">
        <v>2407</v>
      </c>
      <c r="C1447" s="51" t="s">
        <v>63</v>
      </c>
      <c r="D1447" s="52">
        <v>46082</v>
      </c>
      <c r="E1447" s="53">
        <v>335589</v>
      </c>
      <c r="F1447" s="5">
        <v>46928</v>
      </c>
      <c r="G1447" s="51">
        <v>232000</v>
      </c>
      <c r="H1447" s="54"/>
    </row>
    <row r="1448" spans="1:8">
      <c r="A1448" s="61" t="s">
        <v>638</v>
      </c>
      <c r="B1448" s="51" t="s">
        <v>2407</v>
      </c>
      <c r="C1448" s="51" t="s">
        <v>63</v>
      </c>
      <c r="D1448" s="52">
        <v>46113</v>
      </c>
      <c r="E1448" s="53">
        <v>336524</v>
      </c>
      <c r="F1448" s="5">
        <v>48617</v>
      </c>
      <c r="G1448" s="51">
        <v>232000</v>
      </c>
      <c r="H1448" s="54"/>
    </row>
    <row r="1449" spans="1:8">
      <c r="A1449" s="61" t="s">
        <v>638</v>
      </c>
      <c r="B1449" s="51" t="s">
        <v>2407</v>
      </c>
      <c r="C1449" s="51" t="s">
        <v>63</v>
      </c>
      <c r="D1449" s="52">
        <v>46143</v>
      </c>
      <c r="E1449" s="53">
        <v>378092</v>
      </c>
      <c r="F1449" s="5">
        <v>57167</v>
      </c>
      <c r="G1449" s="51">
        <v>232000</v>
      </c>
      <c r="H1449" s="51"/>
    </row>
    <row r="1450" spans="1:8">
      <c r="A1450" s="61" t="s">
        <v>638</v>
      </c>
      <c r="B1450" s="51" t="s">
        <v>2407</v>
      </c>
      <c r="C1450" s="51" t="s">
        <v>63</v>
      </c>
      <c r="D1450" s="52">
        <v>46174</v>
      </c>
      <c r="E1450" s="53">
        <v>349471</v>
      </c>
      <c r="F1450" s="5">
        <v>44642</v>
      </c>
      <c r="G1450" s="51">
        <v>232000</v>
      </c>
      <c r="H1450" s="51"/>
    </row>
    <row r="1451" spans="1:8">
      <c r="A1451" s="61" t="s">
        <v>1000</v>
      </c>
      <c r="B1451" s="51" t="s">
        <v>2408</v>
      </c>
      <c r="C1451" s="51" t="s">
        <v>63</v>
      </c>
      <c r="D1451" s="52">
        <v>46054</v>
      </c>
      <c r="E1451" s="53">
        <v>143479</v>
      </c>
      <c r="F1451" s="5">
        <v>-856</v>
      </c>
      <c r="G1451" s="51">
        <v>232000</v>
      </c>
      <c r="H1451" s="54">
        <v>1.198</v>
      </c>
    </row>
    <row r="1452" spans="1:8">
      <c r="A1452" s="61" t="s">
        <v>1000</v>
      </c>
      <c r="B1452" s="51" t="s">
        <v>2408</v>
      </c>
      <c r="C1452" s="51" t="s">
        <v>63</v>
      </c>
      <c r="D1452" s="52">
        <v>46082</v>
      </c>
      <c r="E1452" s="53">
        <v>169331</v>
      </c>
      <c r="F1452" s="5">
        <v>4857</v>
      </c>
      <c r="G1452" s="51">
        <v>232000</v>
      </c>
      <c r="H1452" s="51"/>
    </row>
    <row r="1453" spans="1:8">
      <c r="A1453" s="61" t="s">
        <v>1000</v>
      </c>
      <c r="B1453" s="51" t="s">
        <v>2408</v>
      </c>
      <c r="C1453" s="51" t="s">
        <v>63</v>
      </c>
      <c r="D1453" s="52">
        <v>46113</v>
      </c>
      <c r="E1453" s="53">
        <v>157778</v>
      </c>
      <c r="F1453" s="5">
        <v>3460</v>
      </c>
      <c r="G1453" s="51">
        <v>232000</v>
      </c>
      <c r="H1453" s="51"/>
    </row>
    <row r="1454" spans="1:8">
      <c r="A1454" s="61" t="s">
        <v>1000</v>
      </c>
      <c r="B1454" s="51" t="s">
        <v>2408</v>
      </c>
      <c r="C1454" s="51" t="s">
        <v>63</v>
      </c>
      <c r="D1454" s="52">
        <v>46143</v>
      </c>
      <c r="E1454" s="53">
        <v>175159</v>
      </c>
      <c r="F1454" s="5">
        <v>10788</v>
      </c>
      <c r="G1454" s="51">
        <v>232000</v>
      </c>
      <c r="H1454" s="51"/>
    </row>
    <row r="1455" spans="1:8">
      <c r="A1455" s="61" t="s">
        <v>1000</v>
      </c>
      <c r="B1455" s="51" t="s">
        <v>2408</v>
      </c>
      <c r="C1455" s="51" t="s">
        <v>63</v>
      </c>
      <c r="D1455" s="52">
        <v>46174</v>
      </c>
      <c r="E1455" s="53">
        <v>164327</v>
      </c>
      <c r="F1455" s="5">
        <v>6067</v>
      </c>
      <c r="G1455" s="51">
        <v>232000</v>
      </c>
      <c r="H1455" s="51"/>
    </row>
    <row r="1456" spans="1:8">
      <c r="A1456" s="61" t="s">
        <v>1774</v>
      </c>
      <c r="B1456" s="51" t="s">
        <v>2409</v>
      </c>
      <c r="C1456" s="51" t="s">
        <v>140</v>
      </c>
      <c r="D1456" s="52">
        <v>46054</v>
      </c>
      <c r="E1456" s="53">
        <v>144430</v>
      </c>
      <c r="F1456" s="5">
        <v>15456</v>
      </c>
      <c r="G1456" s="51">
        <v>204160</v>
      </c>
      <c r="H1456" s="54">
        <v>1.375</v>
      </c>
    </row>
    <row r="1457" spans="1:8">
      <c r="A1457" s="61" t="s">
        <v>1774</v>
      </c>
      <c r="B1457" s="51" t="s">
        <v>2409</v>
      </c>
      <c r="C1457" s="51" t="s">
        <v>140</v>
      </c>
      <c r="D1457" s="52">
        <v>46082</v>
      </c>
      <c r="E1457" s="53">
        <v>167021</v>
      </c>
      <c r="F1457" s="5">
        <v>21863</v>
      </c>
      <c r="G1457" s="51">
        <v>204160</v>
      </c>
      <c r="H1457" s="54">
        <v>1.375</v>
      </c>
    </row>
    <row r="1458" spans="1:8">
      <c r="A1458" s="61" t="s">
        <v>1774</v>
      </c>
      <c r="B1458" s="51" t="s">
        <v>2409</v>
      </c>
      <c r="C1458" s="51" t="s">
        <v>140</v>
      </c>
      <c r="D1458" s="52">
        <v>46113</v>
      </c>
      <c r="E1458" s="53">
        <v>160755</v>
      </c>
      <c r="F1458" s="5">
        <v>20797</v>
      </c>
      <c r="G1458" s="51">
        <v>204160</v>
      </c>
      <c r="H1458" s="54">
        <v>1.375</v>
      </c>
    </row>
    <row r="1459" spans="1:8">
      <c r="A1459" s="61" t="s">
        <v>1774</v>
      </c>
      <c r="B1459" s="51" t="s">
        <v>2409</v>
      </c>
      <c r="C1459" s="51" t="s">
        <v>140</v>
      </c>
      <c r="D1459" s="52">
        <v>46143</v>
      </c>
      <c r="E1459" s="53">
        <v>189692</v>
      </c>
      <c r="F1459" s="5">
        <v>28091</v>
      </c>
      <c r="G1459" s="51">
        <v>204160</v>
      </c>
      <c r="H1459" s="51"/>
    </row>
    <row r="1460" spans="1:8">
      <c r="A1460" s="61" t="s">
        <v>1774</v>
      </c>
      <c r="B1460" s="51" t="s">
        <v>2409</v>
      </c>
      <c r="C1460" s="51" t="s">
        <v>140</v>
      </c>
      <c r="D1460" s="52">
        <v>46174</v>
      </c>
      <c r="E1460" s="53">
        <v>172304</v>
      </c>
      <c r="F1460" s="5">
        <v>20097</v>
      </c>
      <c r="G1460" s="51">
        <v>204160</v>
      </c>
      <c r="H1460" s="51"/>
    </row>
    <row r="1461" spans="1:8">
      <c r="A1461" s="61" t="s">
        <v>1006</v>
      </c>
      <c r="B1461" s="51" t="s">
        <v>2410</v>
      </c>
      <c r="C1461" s="51" t="s">
        <v>63</v>
      </c>
      <c r="D1461" s="52">
        <v>46054</v>
      </c>
      <c r="E1461" s="53">
        <v>225352</v>
      </c>
      <c r="F1461" s="5">
        <v>7326</v>
      </c>
      <c r="G1461" s="51">
        <v>232000</v>
      </c>
      <c r="H1461" s="51"/>
    </row>
    <row r="1462" spans="1:8">
      <c r="A1462" s="61" t="s">
        <v>1006</v>
      </c>
      <c r="B1462" s="51" t="s">
        <v>2410</v>
      </c>
      <c r="C1462" s="51" t="s">
        <v>63</v>
      </c>
      <c r="D1462" s="52">
        <v>46082</v>
      </c>
      <c r="E1462" s="53">
        <v>264421</v>
      </c>
      <c r="F1462" s="5">
        <v>23993</v>
      </c>
      <c r="G1462" s="51">
        <v>232000</v>
      </c>
      <c r="H1462" s="51"/>
    </row>
    <row r="1463" spans="1:8">
      <c r="A1463" s="61" t="s">
        <v>1006</v>
      </c>
      <c r="B1463" s="51" t="s">
        <v>2410</v>
      </c>
      <c r="C1463" s="51" t="s">
        <v>63</v>
      </c>
      <c r="D1463" s="52">
        <v>46113</v>
      </c>
      <c r="E1463" s="53">
        <v>254827</v>
      </c>
      <c r="F1463" s="5">
        <v>18690</v>
      </c>
      <c r="G1463" s="51">
        <v>232000</v>
      </c>
      <c r="H1463" s="51"/>
    </row>
    <row r="1464" spans="1:8">
      <c r="A1464" s="61" t="s">
        <v>1006</v>
      </c>
      <c r="B1464" s="51" t="s">
        <v>2410</v>
      </c>
      <c r="C1464" s="51" t="s">
        <v>63</v>
      </c>
      <c r="D1464" s="52">
        <v>46143</v>
      </c>
      <c r="E1464" s="53">
        <v>304367</v>
      </c>
      <c r="F1464" s="5">
        <v>33510</v>
      </c>
      <c r="G1464" s="51">
        <v>232000</v>
      </c>
      <c r="H1464" s="51"/>
    </row>
    <row r="1465" spans="1:8">
      <c r="A1465" s="61" t="s">
        <v>1006</v>
      </c>
      <c r="B1465" s="51" t="s">
        <v>2410</v>
      </c>
      <c r="C1465" s="51" t="s">
        <v>63</v>
      </c>
      <c r="D1465" s="52">
        <v>46174</v>
      </c>
      <c r="E1465" s="53">
        <v>272650</v>
      </c>
      <c r="F1465" s="5">
        <v>20915</v>
      </c>
      <c r="G1465" s="51">
        <v>232000</v>
      </c>
      <c r="H1465" s="51"/>
    </row>
    <row r="1466" spans="1:8">
      <c r="A1466" s="6" t="s">
        <v>2411</v>
      </c>
      <c r="B1466" s="51" t="s">
        <v>2412</v>
      </c>
      <c r="C1466" s="51" t="s">
        <v>140</v>
      </c>
      <c r="D1466" s="52">
        <v>46113</v>
      </c>
      <c r="E1466" s="53">
        <v>19272</v>
      </c>
      <c r="F1466" s="5">
        <v>-1968</v>
      </c>
      <c r="G1466" s="51">
        <v>204160</v>
      </c>
      <c r="H1466" s="51"/>
    </row>
    <row r="1467" spans="1:8">
      <c r="A1467" s="6" t="s">
        <v>2411</v>
      </c>
      <c r="B1467" s="51" t="s">
        <v>2412</v>
      </c>
      <c r="C1467" s="51" t="s">
        <v>140</v>
      </c>
      <c r="D1467" s="52">
        <v>46143</v>
      </c>
      <c r="E1467" s="53">
        <v>123963</v>
      </c>
      <c r="F1467" s="5">
        <v>3271</v>
      </c>
      <c r="G1467" s="51">
        <v>204160</v>
      </c>
      <c r="H1467" s="54"/>
    </row>
    <row r="1468" spans="1:8">
      <c r="A1468" s="6" t="s">
        <v>2411</v>
      </c>
      <c r="B1468" s="51" t="s">
        <v>2412</v>
      </c>
      <c r="C1468" s="51" t="s">
        <v>140</v>
      </c>
      <c r="D1468" s="52">
        <v>46174</v>
      </c>
      <c r="E1468" s="53">
        <v>136049</v>
      </c>
      <c r="F1468" s="5">
        <v>5677</v>
      </c>
      <c r="G1468" s="51">
        <v>204160</v>
      </c>
      <c r="H1468" s="54">
        <v>1.4770000000000001</v>
      </c>
    </row>
    <row r="1469" spans="1:8">
      <c r="A1469" s="61" t="s">
        <v>693</v>
      </c>
      <c r="B1469" s="51" t="s">
        <v>2413</v>
      </c>
      <c r="C1469" s="51" t="s">
        <v>63</v>
      </c>
      <c r="D1469" s="52">
        <v>46054</v>
      </c>
      <c r="E1469" s="53">
        <v>196465</v>
      </c>
      <c r="F1469" s="5">
        <v>18344</v>
      </c>
      <c r="G1469" s="51">
        <v>232000</v>
      </c>
      <c r="H1469" s="51"/>
    </row>
    <row r="1470" spans="1:8">
      <c r="A1470" s="61" t="s">
        <v>693</v>
      </c>
      <c r="B1470" s="51" t="s">
        <v>2413</v>
      </c>
      <c r="C1470" s="51" t="s">
        <v>63</v>
      </c>
      <c r="D1470" s="52">
        <v>46082</v>
      </c>
      <c r="E1470" s="53">
        <v>219713</v>
      </c>
      <c r="F1470" s="5">
        <v>22274</v>
      </c>
      <c r="G1470" s="51">
        <v>232000</v>
      </c>
      <c r="H1470" s="51"/>
    </row>
    <row r="1471" spans="1:8">
      <c r="A1471" s="61" t="s">
        <v>693</v>
      </c>
      <c r="B1471" s="51" t="s">
        <v>2413</v>
      </c>
      <c r="C1471" s="51" t="s">
        <v>63</v>
      </c>
      <c r="D1471" s="52">
        <v>46113</v>
      </c>
      <c r="E1471" s="53">
        <v>200835</v>
      </c>
      <c r="F1471" s="5">
        <v>23499</v>
      </c>
      <c r="G1471" s="51">
        <v>232000</v>
      </c>
      <c r="H1471" s="51"/>
    </row>
    <row r="1472" spans="1:8">
      <c r="A1472" s="61" t="s">
        <v>693</v>
      </c>
      <c r="B1472" s="51" t="s">
        <v>2413</v>
      </c>
      <c r="C1472" s="51" t="s">
        <v>63</v>
      </c>
      <c r="D1472" s="52">
        <v>46143</v>
      </c>
      <c r="E1472" s="53">
        <v>205399</v>
      </c>
      <c r="F1472" s="5">
        <v>23398</v>
      </c>
      <c r="G1472" s="51">
        <v>232000</v>
      </c>
      <c r="H1472" s="51"/>
    </row>
    <row r="1473" spans="1:8">
      <c r="A1473" s="61" t="s">
        <v>693</v>
      </c>
      <c r="B1473" s="51" t="s">
        <v>2413</v>
      </c>
      <c r="C1473" s="51" t="s">
        <v>63</v>
      </c>
      <c r="D1473" s="52">
        <v>46174</v>
      </c>
      <c r="E1473" s="53">
        <v>188701</v>
      </c>
      <c r="F1473" s="5">
        <v>20666</v>
      </c>
      <c r="G1473" s="51">
        <v>232000</v>
      </c>
      <c r="H1473" s="51"/>
    </row>
    <row r="1474" spans="1:8">
      <c r="A1474" s="61" t="s">
        <v>2414</v>
      </c>
      <c r="B1474" s="51" t="s">
        <v>2415</v>
      </c>
      <c r="C1474" s="51" t="s">
        <v>63</v>
      </c>
      <c r="D1474" s="52">
        <v>46054</v>
      </c>
      <c r="E1474" s="53">
        <v>197080</v>
      </c>
      <c r="F1474" s="5">
        <v>22211</v>
      </c>
      <c r="G1474" s="51">
        <v>232000</v>
      </c>
      <c r="H1474" s="51"/>
    </row>
    <row r="1475" spans="1:8">
      <c r="A1475" s="61" t="s">
        <v>2414</v>
      </c>
      <c r="B1475" s="51" t="s">
        <v>2415</v>
      </c>
      <c r="C1475" s="51" t="s">
        <v>63</v>
      </c>
      <c r="D1475" s="52">
        <v>46082</v>
      </c>
      <c r="E1475" s="53">
        <v>208858</v>
      </c>
      <c r="F1475" s="5">
        <v>23139</v>
      </c>
      <c r="G1475" s="51">
        <v>232000</v>
      </c>
      <c r="H1475" s="51"/>
    </row>
    <row r="1476" spans="1:8">
      <c r="A1476" s="61" t="s">
        <v>2414</v>
      </c>
      <c r="B1476" s="51" t="s">
        <v>2415</v>
      </c>
      <c r="C1476" s="51" t="s">
        <v>63</v>
      </c>
      <c r="D1476" s="52">
        <v>46113</v>
      </c>
      <c r="E1476" s="53">
        <v>192773</v>
      </c>
      <c r="F1476" s="5">
        <v>17511</v>
      </c>
      <c r="G1476" s="51">
        <v>232000</v>
      </c>
      <c r="H1476" s="51"/>
    </row>
    <row r="1477" spans="1:8">
      <c r="A1477" s="61" t="s">
        <v>2414</v>
      </c>
      <c r="B1477" s="51" t="s">
        <v>2415</v>
      </c>
      <c r="C1477" s="51" t="s">
        <v>63</v>
      </c>
      <c r="D1477" s="52">
        <v>46143</v>
      </c>
      <c r="E1477" s="53">
        <v>205296</v>
      </c>
      <c r="F1477" s="5">
        <v>18797</v>
      </c>
      <c r="G1477" s="51">
        <v>232000</v>
      </c>
      <c r="H1477" s="51"/>
    </row>
    <row r="1478" spans="1:8">
      <c r="A1478" s="61" t="s">
        <v>2414</v>
      </c>
      <c r="B1478" s="51" t="s">
        <v>2415</v>
      </c>
      <c r="C1478" s="51" t="s">
        <v>63</v>
      </c>
      <c r="D1478" s="52">
        <v>46174</v>
      </c>
      <c r="E1478" s="53">
        <v>203157</v>
      </c>
      <c r="F1478" s="5">
        <v>20097</v>
      </c>
      <c r="G1478" s="51">
        <v>232000</v>
      </c>
      <c r="H1478" s="51"/>
    </row>
    <row r="1479" spans="1:8">
      <c r="A1479" s="61" t="s">
        <v>1013</v>
      </c>
      <c r="B1479" s="51" t="s">
        <v>2416</v>
      </c>
      <c r="C1479" s="51" t="s">
        <v>93</v>
      </c>
      <c r="D1479" s="52">
        <v>46054</v>
      </c>
      <c r="E1479" s="53">
        <v>158327</v>
      </c>
      <c r="F1479" s="5">
        <v>-612</v>
      </c>
      <c r="G1479" s="51">
        <v>241405</v>
      </c>
      <c r="H1479" s="51"/>
    </row>
    <row r="1480" spans="1:8">
      <c r="A1480" s="61" t="s">
        <v>1013</v>
      </c>
      <c r="B1480" s="51" t="s">
        <v>2416</v>
      </c>
      <c r="C1480" s="51" t="s">
        <v>93</v>
      </c>
      <c r="D1480" s="52">
        <v>46082</v>
      </c>
      <c r="E1480" s="53">
        <v>180240</v>
      </c>
      <c r="F1480" s="5">
        <v>6843</v>
      </c>
      <c r="G1480" s="51">
        <v>241405</v>
      </c>
      <c r="H1480" s="51"/>
    </row>
    <row r="1481" spans="1:8">
      <c r="A1481" s="61" t="s">
        <v>1013</v>
      </c>
      <c r="B1481" s="51" t="s">
        <v>2416</v>
      </c>
      <c r="C1481" s="51" t="s">
        <v>93</v>
      </c>
      <c r="D1481" s="52">
        <v>46113</v>
      </c>
      <c r="E1481" s="53">
        <v>184910</v>
      </c>
      <c r="F1481" s="5">
        <v>2932</v>
      </c>
      <c r="G1481" s="51">
        <v>241405</v>
      </c>
      <c r="H1481" s="51"/>
    </row>
    <row r="1482" spans="1:8">
      <c r="A1482" s="61" t="s">
        <v>1013</v>
      </c>
      <c r="B1482" s="51" t="s">
        <v>2416</v>
      </c>
      <c r="C1482" s="51" t="s">
        <v>93</v>
      </c>
      <c r="D1482" s="52">
        <v>46143</v>
      </c>
      <c r="E1482" s="53">
        <v>225665</v>
      </c>
      <c r="F1482" s="5">
        <v>23205</v>
      </c>
      <c r="G1482" s="51">
        <v>241405</v>
      </c>
      <c r="H1482" s="51"/>
    </row>
    <row r="1483" spans="1:8">
      <c r="A1483" s="61" t="s">
        <v>1013</v>
      </c>
      <c r="B1483" s="51" t="s">
        <v>2416</v>
      </c>
      <c r="C1483" s="51" t="s">
        <v>93</v>
      </c>
      <c r="D1483" s="52">
        <v>46174</v>
      </c>
      <c r="E1483" s="53">
        <v>187390</v>
      </c>
      <c r="F1483" s="5">
        <v>7751</v>
      </c>
      <c r="G1483" s="51">
        <v>241405</v>
      </c>
      <c r="H1483" s="51"/>
    </row>
    <row r="1484" spans="1:8">
      <c r="A1484" s="61" t="s">
        <v>889</v>
      </c>
      <c r="B1484" s="51" t="s">
        <v>2417</v>
      </c>
      <c r="C1484" s="51" t="s">
        <v>63</v>
      </c>
      <c r="D1484" s="52">
        <v>46054</v>
      </c>
      <c r="E1484" s="53">
        <v>200965</v>
      </c>
      <c r="F1484" s="5">
        <v>12527</v>
      </c>
      <c r="G1484" s="51">
        <v>232000</v>
      </c>
      <c r="H1484" s="51"/>
    </row>
    <row r="1485" spans="1:8">
      <c r="A1485" s="61" t="s">
        <v>889</v>
      </c>
      <c r="B1485" s="51" t="s">
        <v>2417</v>
      </c>
      <c r="C1485" s="51" t="s">
        <v>63</v>
      </c>
      <c r="D1485" s="52">
        <v>46082</v>
      </c>
      <c r="E1485" s="53">
        <v>250199</v>
      </c>
      <c r="F1485" s="5">
        <v>23725</v>
      </c>
      <c r="G1485" s="51">
        <v>232000</v>
      </c>
      <c r="H1485" s="51"/>
    </row>
    <row r="1486" spans="1:8">
      <c r="A1486" s="61" t="s">
        <v>889</v>
      </c>
      <c r="B1486" s="51" t="s">
        <v>2417</v>
      </c>
      <c r="C1486" s="51" t="s">
        <v>63</v>
      </c>
      <c r="D1486" s="52">
        <v>46113</v>
      </c>
      <c r="E1486" s="53">
        <v>250851</v>
      </c>
      <c r="F1486" s="5">
        <v>19923</v>
      </c>
      <c r="G1486" s="51">
        <v>232000</v>
      </c>
      <c r="H1486" s="51"/>
    </row>
    <row r="1487" spans="1:8">
      <c r="A1487" s="61" t="s">
        <v>889</v>
      </c>
      <c r="B1487" s="51" t="s">
        <v>2417</v>
      </c>
      <c r="C1487" s="51" t="s">
        <v>63</v>
      </c>
      <c r="D1487" s="52">
        <v>46143</v>
      </c>
      <c r="E1487" s="53">
        <v>293481</v>
      </c>
      <c r="F1487" s="5">
        <v>41496</v>
      </c>
      <c r="G1487" s="51">
        <v>232000</v>
      </c>
      <c r="H1487" s="51"/>
    </row>
    <row r="1488" spans="1:8">
      <c r="A1488" s="61" t="s">
        <v>889</v>
      </c>
      <c r="B1488" s="51" t="s">
        <v>2417</v>
      </c>
      <c r="C1488" s="51" t="s">
        <v>63</v>
      </c>
      <c r="D1488" s="52">
        <v>46174</v>
      </c>
      <c r="E1488" s="53">
        <v>296401</v>
      </c>
      <c r="F1488" s="5">
        <v>38708</v>
      </c>
      <c r="G1488" s="51">
        <v>232000</v>
      </c>
      <c r="H1488" s="51"/>
    </row>
    <row r="1489" spans="1:8">
      <c r="A1489" s="61" t="s">
        <v>1019</v>
      </c>
      <c r="B1489" s="51" t="s">
        <v>2418</v>
      </c>
      <c r="C1489" s="51" t="s">
        <v>63</v>
      </c>
      <c r="D1489" s="52">
        <v>46054</v>
      </c>
      <c r="E1489" s="53">
        <v>156941</v>
      </c>
      <c r="F1489" s="5">
        <v>4605</v>
      </c>
      <c r="G1489" s="51">
        <v>241405</v>
      </c>
      <c r="H1489" s="51"/>
    </row>
    <row r="1490" spans="1:8">
      <c r="A1490" s="61" t="s">
        <v>1019</v>
      </c>
      <c r="B1490" s="51" t="s">
        <v>2418</v>
      </c>
      <c r="C1490" s="51" t="s">
        <v>63</v>
      </c>
      <c r="D1490" s="52">
        <v>46082</v>
      </c>
      <c r="E1490" s="53">
        <v>181409</v>
      </c>
      <c r="F1490" s="5">
        <v>16142</v>
      </c>
      <c r="G1490" s="51">
        <v>241405</v>
      </c>
      <c r="H1490" s="51"/>
    </row>
    <row r="1491" spans="1:8">
      <c r="A1491" s="61" t="s">
        <v>1019</v>
      </c>
      <c r="B1491" s="51" t="s">
        <v>2418</v>
      </c>
      <c r="C1491" s="51" t="s">
        <v>63</v>
      </c>
      <c r="D1491" s="52">
        <v>46113</v>
      </c>
      <c r="E1491" s="53">
        <v>171761</v>
      </c>
      <c r="F1491" s="5">
        <v>13097</v>
      </c>
      <c r="G1491" s="51">
        <v>241405</v>
      </c>
      <c r="H1491" s="51"/>
    </row>
    <row r="1492" spans="1:8">
      <c r="A1492" s="61" t="s">
        <v>1019</v>
      </c>
      <c r="B1492" s="51" t="s">
        <v>2418</v>
      </c>
      <c r="C1492" s="51" t="s">
        <v>63</v>
      </c>
      <c r="D1492" s="52">
        <v>46143</v>
      </c>
      <c r="E1492" s="53">
        <v>198573</v>
      </c>
      <c r="F1492" s="5">
        <v>17320</v>
      </c>
      <c r="G1492" s="51">
        <v>241405</v>
      </c>
      <c r="H1492" s="51"/>
    </row>
    <row r="1493" spans="1:8">
      <c r="A1493" s="61" t="s">
        <v>1019</v>
      </c>
      <c r="B1493" s="51" t="s">
        <v>2418</v>
      </c>
      <c r="C1493" s="51" t="s">
        <v>63</v>
      </c>
      <c r="D1493" s="52">
        <v>46174</v>
      </c>
      <c r="E1493" s="53">
        <v>186832</v>
      </c>
      <c r="F1493" s="5">
        <v>8479</v>
      </c>
      <c r="G1493" s="51">
        <v>241405</v>
      </c>
      <c r="H1493" s="51"/>
    </row>
    <row r="1494" spans="1:8">
      <c r="A1494" s="61" t="s">
        <v>420</v>
      </c>
      <c r="B1494" s="51" t="s">
        <v>2419</v>
      </c>
      <c r="C1494" s="51" t="s">
        <v>63</v>
      </c>
      <c r="D1494" s="52">
        <v>46054</v>
      </c>
      <c r="E1494" s="53">
        <v>276767</v>
      </c>
      <c r="F1494" s="5">
        <v>32047</v>
      </c>
      <c r="G1494" s="51">
        <v>232000</v>
      </c>
      <c r="H1494" s="51"/>
    </row>
    <row r="1495" spans="1:8">
      <c r="A1495" s="61" t="s">
        <v>420</v>
      </c>
      <c r="B1495" s="51" t="s">
        <v>2419</v>
      </c>
      <c r="C1495" s="51" t="s">
        <v>63</v>
      </c>
      <c r="D1495" s="52">
        <v>46082</v>
      </c>
      <c r="E1495" s="53">
        <v>303588</v>
      </c>
      <c r="F1495" s="5">
        <v>39899</v>
      </c>
      <c r="G1495" s="51">
        <v>232000</v>
      </c>
      <c r="H1495" s="51"/>
    </row>
    <row r="1496" spans="1:8">
      <c r="A1496" s="61" t="s">
        <v>420</v>
      </c>
      <c r="B1496" s="51" t="s">
        <v>2419</v>
      </c>
      <c r="C1496" s="51" t="s">
        <v>63</v>
      </c>
      <c r="D1496" s="52">
        <v>46113</v>
      </c>
      <c r="E1496" s="53">
        <v>271296</v>
      </c>
      <c r="F1496" s="5">
        <v>24827</v>
      </c>
      <c r="G1496" s="51">
        <v>232000</v>
      </c>
      <c r="H1496" s="51"/>
    </row>
    <row r="1497" spans="1:8">
      <c r="A1497" s="61" t="s">
        <v>420</v>
      </c>
      <c r="B1497" s="51" t="s">
        <v>2419</v>
      </c>
      <c r="C1497" s="51" t="s">
        <v>63</v>
      </c>
      <c r="D1497" s="52">
        <v>46143</v>
      </c>
      <c r="E1497" s="53">
        <v>309639</v>
      </c>
      <c r="F1497" s="5">
        <v>34950</v>
      </c>
      <c r="G1497" s="51">
        <v>232000</v>
      </c>
      <c r="H1497" s="51"/>
    </row>
    <row r="1498" spans="1:8">
      <c r="A1498" s="61" t="s">
        <v>420</v>
      </c>
      <c r="B1498" s="51" t="s">
        <v>2419</v>
      </c>
      <c r="C1498" s="51" t="s">
        <v>63</v>
      </c>
      <c r="D1498" s="52">
        <v>46174</v>
      </c>
      <c r="E1498" s="53">
        <v>195298</v>
      </c>
      <c r="F1498" s="5">
        <v>-6356</v>
      </c>
      <c r="G1498" s="51">
        <v>232000</v>
      </c>
      <c r="H1498" s="51"/>
    </row>
    <row r="1499" spans="1:8">
      <c r="A1499" s="61" t="s">
        <v>1024</v>
      </c>
      <c r="B1499" s="51" t="s">
        <v>2420</v>
      </c>
      <c r="C1499" s="51" t="s">
        <v>93</v>
      </c>
      <c r="D1499" s="52">
        <v>46054</v>
      </c>
      <c r="E1499" s="53">
        <v>171750</v>
      </c>
      <c r="F1499" s="5">
        <v>3122</v>
      </c>
      <c r="G1499" s="51">
        <v>241405</v>
      </c>
      <c r="H1499" s="51"/>
    </row>
    <row r="1500" spans="1:8">
      <c r="A1500" s="61" t="s">
        <v>1024</v>
      </c>
      <c r="B1500" s="51" t="s">
        <v>2420</v>
      </c>
      <c r="C1500" s="51" t="s">
        <v>93</v>
      </c>
      <c r="D1500" s="52">
        <v>46082</v>
      </c>
      <c r="E1500" s="53">
        <v>200913</v>
      </c>
      <c r="F1500" s="5">
        <v>9411</v>
      </c>
      <c r="G1500" s="51">
        <v>241405</v>
      </c>
      <c r="H1500" s="51"/>
    </row>
    <row r="1501" spans="1:8">
      <c r="A1501" s="61" t="s">
        <v>1024</v>
      </c>
      <c r="B1501" s="51" t="s">
        <v>2420</v>
      </c>
      <c r="C1501" s="51" t="s">
        <v>93</v>
      </c>
      <c r="D1501" s="52">
        <v>46113</v>
      </c>
      <c r="E1501" s="53">
        <v>184535</v>
      </c>
      <c r="F1501" s="5">
        <v>875</v>
      </c>
      <c r="G1501" s="51">
        <v>241405</v>
      </c>
      <c r="H1501" s="51"/>
    </row>
    <row r="1502" spans="1:8">
      <c r="A1502" s="61" t="s">
        <v>1024</v>
      </c>
      <c r="B1502" s="51" t="s">
        <v>2420</v>
      </c>
      <c r="C1502" s="51" t="s">
        <v>93</v>
      </c>
      <c r="D1502" s="52">
        <v>46143</v>
      </c>
      <c r="E1502" s="53">
        <v>224903</v>
      </c>
      <c r="F1502" s="5">
        <v>15971</v>
      </c>
      <c r="G1502" s="51">
        <v>241405</v>
      </c>
      <c r="H1502" s="51"/>
    </row>
    <row r="1503" spans="1:8">
      <c r="A1503" s="61" t="s">
        <v>1024</v>
      </c>
      <c r="B1503" s="51" t="s">
        <v>2420</v>
      </c>
      <c r="C1503" s="51" t="s">
        <v>93</v>
      </c>
      <c r="D1503" s="52">
        <v>46174</v>
      </c>
      <c r="E1503" s="53">
        <v>189298</v>
      </c>
      <c r="F1503" s="5">
        <v>2580</v>
      </c>
      <c r="G1503" s="51">
        <v>241405</v>
      </c>
      <c r="H1503" s="51"/>
    </row>
    <row r="1504" spans="1:8">
      <c r="A1504" s="61" t="s">
        <v>785</v>
      </c>
      <c r="B1504" s="51" t="s">
        <v>2421</v>
      </c>
      <c r="C1504" s="51" t="s">
        <v>93</v>
      </c>
      <c r="D1504" s="52">
        <v>46054</v>
      </c>
      <c r="E1504" s="53">
        <v>283498</v>
      </c>
      <c r="F1504" s="5">
        <v>32190</v>
      </c>
      <c r="G1504" s="51">
        <v>241405</v>
      </c>
      <c r="H1504" s="51"/>
    </row>
    <row r="1505" spans="1:8">
      <c r="A1505" s="61" t="s">
        <v>785</v>
      </c>
      <c r="B1505" s="51" t="s">
        <v>2421</v>
      </c>
      <c r="C1505" s="51" t="s">
        <v>93</v>
      </c>
      <c r="D1505" s="52">
        <v>46082</v>
      </c>
      <c r="E1505" s="53">
        <v>319656</v>
      </c>
      <c r="F1505" s="5">
        <v>40648</v>
      </c>
      <c r="G1505" s="51">
        <v>241405</v>
      </c>
      <c r="H1505" s="51"/>
    </row>
    <row r="1506" spans="1:8">
      <c r="A1506" s="61" t="s">
        <v>785</v>
      </c>
      <c r="B1506" s="51" t="s">
        <v>2421</v>
      </c>
      <c r="C1506" s="51" t="s">
        <v>93</v>
      </c>
      <c r="D1506" s="52">
        <v>46113</v>
      </c>
      <c r="E1506" s="53">
        <v>317481</v>
      </c>
      <c r="F1506" s="5">
        <v>33825</v>
      </c>
      <c r="G1506" s="51">
        <v>241405</v>
      </c>
      <c r="H1506" s="51"/>
    </row>
    <row r="1507" spans="1:8">
      <c r="A1507" s="61" t="s">
        <v>785</v>
      </c>
      <c r="B1507" s="51" t="s">
        <v>2421</v>
      </c>
      <c r="C1507" s="51" t="s">
        <v>93</v>
      </c>
      <c r="D1507" s="52">
        <v>46143</v>
      </c>
      <c r="E1507" s="53">
        <v>369580</v>
      </c>
      <c r="F1507" s="5">
        <v>50797</v>
      </c>
      <c r="G1507" s="51">
        <v>241405</v>
      </c>
      <c r="H1507" s="54"/>
    </row>
    <row r="1508" spans="1:8">
      <c r="A1508" s="61" t="s">
        <v>785</v>
      </c>
      <c r="B1508" s="51" t="s">
        <v>2421</v>
      </c>
      <c r="C1508" s="51" t="s">
        <v>93</v>
      </c>
      <c r="D1508" s="52">
        <v>46174</v>
      </c>
      <c r="E1508" s="53">
        <v>326730</v>
      </c>
      <c r="F1508" s="5">
        <v>37419</v>
      </c>
      <c r="G1508" s="51">
        <v>241405</v>
      </c>
      <c r="H1508" s="54"/>
    </row>
    <row r="1509" spans="1:8">
      <c r="A1509" s="61" t="s">
        <v>1030</v>
      </c>
      <c r="B1509" s="51" t="s">
        <v>2422</v>
      </c>
      <c r="C1509" s="51" t="s">
        <v>93</v>
      </c>
      <c r="D1509" s="52">
        <v>46054</v>
      </c>
      <c r="E1509" s="53">
        <v>190637</v>
      </c>
      <c r="F1509" s="5">
        <v>6888</v>
      </c>
      <c r="G1509" s="51">
        <v>241405</v>
      </c>
      <c r="H1509" s="54"/>
    </row>
    <row r="1510" spans="1:8">
      <c r="A1510" s="61" t="s">
        <v>1030</v>
      </c>
      <c r="B1510" s="51" t="s">
        <v>2422</v>
      </c>
      <c r="C1510" s="51" t="s">
        <v>93</v>
      </c>
      <c r="D1510" s="52">
        <v>46082</v>
      </c>
      <c r="E1510" s="53">
        <v>239600</v>
      </c>
      <c r="F1510" s="5">
        <v>22087</v>
      </c>
      <c r="G1510" s="51">
        <v>241405</v>
      </c>
      <c r="H1510" s="54"/>
    </row>
    <row r="1511" spans="1:8">
      <c r="A1511" s="61" t="s">
        <v>1030</v>
      </c>
      <c r="B1511" s="51" t="s">
        <v>2422</v>
      </c>
      <c r="C1511" s="51" t="s">
        <v>93</v>
      </c>
      <c r="D1511" s="52">
        <v>46113</v>
      </c>
      <c r="E1511" s="53">
        <v>231785</v>
      </c>
      <c r="F1511" s="5">
        <v>22106</v>
      </c>
      <c r="G1511" s="51">
        <v>241405</v>
      </c>
      <c r="H1511" s="51"/>
    </row>
    <row r="1512" spans="1:8">
      <c r="A1512" s="61" t="s">
        <v>1030</v>
      </c>
      <c r="B1512" s="51" t="s">
        <v>2422</v>
      </c>
      <c r="C1512" s="51" t="s">
        <v>93</v>
      </c>
      <c r="D1512" s="52">
        <v>46143</v>
      </c>
      <c r="E1512" s="53">
        <v>265243</v>
      </c>
      <c r="F1512" s="5">
        <v>31966</v>
      </c>
      <c r="G1512" s="51">
        <v>241405</v>
      </c>
      <c r="H1512" s="51"/>
    </row>
    <row r="1513" spans="1:8">
      <c r="A1513" s="61" t="s">
        <v>1030</v>
      </c>
      <c r="B1513" s="51" t="s">
        <v>2422</v>
      </c>
      <c r="C1513" s="51" t="s">
        <v>93</v>
      </c>
      <c r="D1513" s="52">
        <v>46174</v>
      </c>
      <c r="E1513" s="53">
        <v>230147</v>
      </c>
      <c r="F1513" s="5">
        <v>18836</v>
      </c>
      <c r="G1513" s="51">
        <v>241405</v>
      </c>
      <c r="H1513" s="51"/>
    </row>
    <row r="1514" spans="1:8">
      <c r="A1514" s="61" t="s">
        <v>1316</v>
      </c>
      <c r="B1514" s="51" t="s">
        <v>2423</v>
      </c>
      <c r="C1514" s="51" t="s">
        <v>63</v>
      </c>
      <c r="D1514" s="52">
        <v>46054</v>
      </c>
      <c r="E1514" s="53">
        <v>285590</v>
      </c>
      <c r="F1514" s="5">
        <v>15836</v>
      </c>
      <c r="G1514" s="51">
        <v>232000</v>
      </c>
      <c r="H1514" s="51"/>
    </row>
    <row r="1515" spans="1:8">
      <c r="A1515" s="61" t="s">
        <v>1316</v>
      </c>
      <c r="B1515" s="51" t="s">
        <v>2423</v>
      </c>
      <c r="C1515" s="51" t="s">
        <v>63</v>
      </c>
      <c r="D1515" s="52">
        <v>46082</v>
      </c>
      <c r="E1515" s="53">
        <v>371306</v>
      </c>
      <c r="F1515" s="5">
        <v>45532</v>
      </c>
      <c r="G1515" s="51">
        <v>232000</v>
      </c>
      <c r="H1515" s="51"/>
    </row>
    <row r="1516" spans="1:8">
      <c r="A1516" s="61" t="s">
        <v>1316</v>
      </c>
      <c r="B1516" s="51" t="s">
        <v>2423</v>
      </c>
      <c r="C1516" s="51" t="s">
        <v>63</v>
      </c>
      <c r="D1516" s="52">
        <v>46113</v>
      </c>
      <c r="E1516" s="53">
        <v>359232</v>
      </c>
      <c r="F1516" s="5">
        <v>31747</v>
      </c>
      <c r="G1516" s="51">
        <v>232000</v>
      </c>
      <c r="H1516" s="51"/>
    </row>
    <row r="1517" spans="1:8">
      <c r="A1517" s="61" t="s">
        <v>1316</v>
      </c>
      <c r="B1517" s="51" t="s">
        <v>2423</v>
      </c>
      <c r="C1517" s="51" t="s">
        <v>63</v>
      </c>
      <c r="D1517" s="52">
        <v>46143</v>
      </c>
      <c r="E1517" s="53">
        <v>413535</v>
      </c>
      <c r="F1517" s="5">
        <v>55273</v>
      </c>
      <c r="G1517" s="51">
        <v>232000</v>
      </c>
      <c r="H1517" s="51"/>
    </row>
    <row r="1518" spans="1:8">
      <c r="A1518" s="61" t="s">
        <v>1316</v>
      </c>
      <c r="B1518" s="51" t="s">
        <v>2423</v>
      </c>
      <c r="C1518" s="51" t="s">
        <v>63</v>
      </c>
      <c r="D1518" s="52">
        <v>46174</v>
      </c>
      <c r="E1518" s="53">
        <v>511836</v>
      </c>
      <c r="F1518" s="5">
        <v>76022</v>
      </c>
      <c r="G1518" s="51">
        <v>232000</v>
      </c>
      <c r="H1518" s="51"/>
    </row>
    <row r="1519" spans="1:8">
      <c r="A1519" s="61" t="s">
        <v>1034</v>
      </c>
      <c r="B1519" s="51" t="s">
        <v>2424</v>
      </c>
      <c r="C1519" s="51" t="s">
        <v>63</v>
      </c>
      <c r="D1519" s="52">
        <v>46054</v>
      </c>
      <c r="E1519" s="53">
        <v>204974</v>
      </c>
      <c r="F1519" s="5">
        <v>11873</v>
      </c>
      <c r="G1519" s="51">
        <v>232000</v>
      </c>
      <c r="H1519" s="54">
        <v>1.996</v>
      </c>
    </row>
    <row r="1520" spans="1:8">
      <c r="A1520" s="61" t="s">
        <v>1034</v>
      </c>
      <c r="B1520" s="51" t="s">
        <v>2424</v>
      </c>
      <c r="C1520" s="51" t="s">
        <v>63</v>
      </c>
      <c r="D1520" s="52">
        <v>46082</v>
      </c>
      <c r="E1520" s="53">
        <v>245291</v>
      </c>
      <c r="F1520" s="5">
        <v>21338</v>
      </c>
      <c r="G1520" s="51">
        <v>232000</v>
      </c>
      <c r="H1520" s="54">
        <v>1.996</v>
      </c>
    </row>
    <row r="1521" spans="1:8">
      <c r="A1521" s="61" t="s">
        <v>1034</v>
      </c>
      <c r="B1521" s="51" t="s">
        <v>2424</v>
      </c>
      <c r="C1521" s="51" t="s">
        <v>63</v>
      </c>
      <c r="D1521" s="52">
        <v>46113</v>
      </c>
      <c r="E1521" s="53">
        <v>236817</v>
      </c>
      <c r="F1521" s="5">
        <v>16595</v>
      </c>
      <c r="G1521" s="51">
        <v>232000</v>
      </c>
      <c r="H1521" s="54">
        <v>1.996</v>
      </c>
    </row>
    <row r="1522" spans="1:8">
      <c r="A1522" s="61" t="s">
        <v>1034</v>
      </c>
      <c r="B1522" s="51" t="s">
        <v>2424</v>
      </c>
      <c r="C1522" s="51" t="s">
        <v>63</v>
      </c>
      <c r="D1522" s="52">
        <v>46143</v>
      </c>
      <c r="E1522" s="53">
        <v>304497</v>
      </c>
      <c r="F1522" s="5">
        <v>45287</v>
      </c>
      <c r="G1522" s="51">
        <v>232000</v>
      </c>
      <c r="H1522" s="51"/>
    </row>
    <row r="1523" spans="1:8">
      <c r="A1523" s="61" t="s">
        <v>1034</v>
      </c>
      <c r="B1523" s="51" t="s">
        <v>2424</v>
      </c>
      <c r="C1523" s="51" t="s">
        <v>63</v>
      </c>
      <c r="D1523" s="52">
        <v>46174</v>
      </c>
      <c r="E1523" s="53">
        <v>254325</v>
      </c>
      <c r="F1523" s="5">
        <v>22972</v>
      </c>
      <c r="G1523" s="51">
        <v>232000</v>
      </c>
      <c r="H1523" s="51"/>
    </row>
    <row r="1524" spans="1:8">
      <c r="A1524" s="61" t="s">
        <v>1037</v>
      </c>
      <c r="B1524" s="51" t="s">
        <v>2425</v>
      </c>
      <c r="C1524" s="51" t="s">
        <v>63</v>
      </c>
      <c r="D1524" s="52">
        <v>46054</v>
      </c>
      <c r="E1524" s="53">
        <v>201814</v>
      </c>
      <c r="F1524" s="5">
        <v>9836</v>
      </c>
      <c r="G1524" s="51">
        <v>232000</v>
      </c>
      <c r="H1524" s="51"/>
    </row>
    <row r="1525" spans="1:8">
      <c r="A1525" s="61" t="s">
        <v>1037</v>
      </c>
      <c r="B1525" s="51" t="s">
        <v>2425</v>
      </c>
      <c r="C1525" s="51" t="s">
        <v>63</v>
      </c>
      <c r="D1525" s="52">
        <v>46082</v>
      </c>
      <c r="E1525" s="53">
        <v>233364</v>
      </c>
      <c r="F1525" s="5">
        <v>20009</v>
      </c>
      <c r="G1525" s="51">
        <v>232000</v>
      </c>
      <c r="H1525" s="51"/>
    </row>
    <row r="1526" spans="1:8">
      <c r="A1526" s="61" t="s">
        <v>1037</v>
      </c>
      <c r="B1526" s="51" t="s">
        <v>2425</v>
      </c>
      <c r="C1526" s="51" t="s">
        <v>63</v>
      </c>
      <c r="D1526" s="52">
        <v>46113</v>
      </c>
      <c r="E1526" s="53">
        <v>287364</v>
      </c>
      <c r="F1526" s="5">
        <v>22881</v>
      </c>
      <c r="G1526" s="51">
        <v>232000</v>
      </c>
      <c r="H1526" s="51"/>
    </row>
    <row r="1527" spans="1:8">
      <c r="A1527" s="61" t="s">
        <v>1037</v>
      </c>
      <c r="B1527" s="51" t="s">
        <v>2425</v>
      </c>
      <c r="C1527" s="51" t="s">
        <v>63</v>
      </c>
      <c r="D1527" s="52">
        <v>46143</v>
      </c>
      <c r="E1527" s="53">
        <v>252320</v>
      </c>
      <c r="F1527" s="5">
        <v>21595</v>
      </c>
      <c r="G1527" s="51">
        <v>232000</v>
      </c>
      <c r="H1527" s="54"/>
    </row>
    <row r="1528" spans="1:8">
      <c r="A1528" s="61" t="s">
        <v>1037</v>
      </c>
      <c r="B1528" s="51" t="s">
        <v>2425</v>
      </c>
      <c r="C1528" s="51" t="s">
        <v>63</v>
      </c>
      <c r="D1528" s="52">
        <v>46174</v>
      </c>
      <c r="E1528" s="53">
        <v>326567</v>
      </c>
      <c r="F1528" s="5">
        <v>28032</v>
      </c>
      <c r="G1528" s="51">
        <v>232000</v>
      </c>
      <c r="H1528" s="51"/>
    </row>
    <row r="1529" spans="1:8">
      <c r="A1529" s="61" t="s">
        <v>1038</v>
      </c>
      <c r="B1529" s="51" t="s">
        <v>2426</v>
      </c>
      <c r="C1529" s="51" t="s">
        <v>63</v>
      </c>
      <c r="D1529" s="52">
        <v>46054</v>
      </c>
      <c r="E1529" s="53">
        <v>239156</v>
      </c>
      <c r="F1529" s="5">
        <v>15565</v>
      </c>
      <c r="G1529" s="51">
        <v>232000</v>
      </c>
      <c r="H1529" s="51"/>
    </row>
    <row r="1530" spans="1:8">
      <c r="A1530" s="61" t="s">
        <v>1038</v>
      </c>
      <c r="B1530" s="51" t="s">
        <v>2426</v>
      </c>
      <c r="C1530" s="51" t="s">
        <v>63</v>
      </c>
      <c r="D1530" s="52">
        <v>46082</v>
      </c>
      <c r="E1530" s="53">
        <v>278536</v>
      </c>
      <c r="F1530" s="5">
        <v>31861</v>
      </c>
      <c r="G1530" s="51">
        <v>232000</v>
      </c>
      <c r="H1530" s="51"/>
    </row>
    <row r="1531" spans="1:8">
      <c r="A1531" s="61" t="s">
        <v>1038</v>
      </c>
      <c r="B1531" s="51" t="s">
        <v>2426</v>
      </c>
      <c r="C1531" s="51" t="s">
        <v>63</v>
      </c>
      <c r="D1531" s="52">
        <v>46113</v>
      </c>
      <c r="E1531" s="53">
        <v>265594</v>
      </c>
      <c r="F1531" s="5">
        <v>19606</v>
      </c>
      <c r="G1531" s="51">
        <v>232000</v>
      </c>
      <c r="H1531" s="51"/>
    </row>
    <row r="1532" spans="1:8">
      <c r="A1532" s="61" t="s">
        <v>1038</v>
      </c>
      <c r="B1532" s="51" t="s">
        <v>2426</v>
      </c>
      <c r="C1532" s="51" t="s">
        <v>63</v>
      </c>
      <c r="D1532" s="52">
        <v>46143</v>
      </c>
      <c r="E1532" s="53">
        <v>296104</v>
      </c>
      <c r="F1532" s="5">
        <v>36849</v>
      </c>
      <c r="G1532" s="51">
        <v>232000</v>
      </c>
      <c r="H1532" s="51"/>
    </row>
    <row r="1533" spans="1:8">
      <c r="A1533" s="61" t="s">
        <v>1038</v>
      </c>
      <c r="B1533" s="51" t="s">
        <v>2426</v>
      </c>
      <c r="C1533" s="51" t="s">
        <v>63</v>
      </c>
      <c r="D1533" s="52">
        <v>46174</v>
      </c>
      <c r="E1533" s="53">
        <v>286450</v>
      </c>
      <c r="F1533" s="5">
        <v>32078</v>
      </c>
      <c r="G1533" s="51">
        <v>232000</v>
      </c>
      <c r="H1533" s="51"/>
    </row>
    <row r="1534" spans="1:8">
      <c r="A1534" s="61" t="s">
        <v>1039</v>
      </c>
      <c r="B1534" s="51" t="s">
        <v>2427</v>
      </c>
      <c r="C1534" s="51" t="s">
        <v>93</v>
      </c>
      <c r="D1534" s="52">
        <v>46054</v>
      </c>
      <c r="E1534" s="53">
        <v>190920</v>
      </c>
      <c r="F1534" s="5">
        <v>8747</v>
      </c>
      <c r="G1534" s="51">
        <v>241405</v>
      </c>
      <c r="H1534" s="51"/>
    </row>
    <row r="1535" spans="1:8">
      <c r="A1535" s="61" t="s">
        <v>1039</v>
      </c>
      <c r="B1535" s="51" t="s">
        <v>2427</v>
      </c>
      <c r="C1535" s="51" t="s">
        <v>93</v>
      </c>
      <c r="D1535" s="52">
        <v>46082</v>
      </c>
      <c r="E1535" s="53">
        <v>220374</v>
      </c>
      <c r="F1535" s="5">
        <v>19088</v>
      </c>
      <c r="G1535" s="51">
        <v>241405</v>
      </c>
      <c r="H1535" s="51"/>
    </row>
    <row r="1536" spans="1:8">
      <c r="A1536" s="61" t="s">
        <v>1039</v>
      </c>
      <c r="B1536" s="51" t="s">
        <v>2427</v>
      </c>
      <c r="C1536" s="51" t="s">
        <v>93</v>
      </c>
      <c r="D1536" s="52">
        <v>46113</v>
      </c>
      <c r="E1536" s="53">
        <v>211328</v>
      </c>
      <c r="F1536" s="5">
        <v>7966</v>
      </c>
      <c r="G1536" s="51">
        <v>241405</v>
      </c>
      <c r="H1536" s="51"/>
    </row>
    <row r="1537" spans="1:8">
      <c r="A1537" s="61" t="s">
        <v>1039</v>
      </c>
      <c r="B1537" s="51" t="s">
        <v>2427</v>
      </c>
      <c r="C1537" s="51" t="s">
        <v>93</v>
      </c>
      <c r="D1537" s="52">
        <v>46143</v>
      </c>
      <c r="E1537" s="53">
        <v>242502</v>
      </c>
      <c r="F1537" s="5">
        <v>20836</v>
      </c>
      <c r="G1537" s="51">
        <v>241405</v>
      </c>
      <c r="H1537" s="51"/>
    </row>
    <row r="1538" spans="1:8">
      <c r="A1538" s="61" t="s">
        <v>1039</v>
      </c>
      <c r="B1538" s="51" t="s">
        <v>2427</v>
      </c>
      <c r="C1538" s="51" t="s">
        <v>93</v>
      </c>
      <c r="D1538" s="52">
        <v>46174</v>
      </c>
      <c r="E1538" s="53">
        <v>231003</v>
      </c>
      <c r="F1538" s="5">
        <v>10102</v>
      </c>
      <c r="G1538" s="51">
        <v>241405</v>
      </c>
      <c r="H1538" s="51"/>
    </row>
    <row r="1539" spans="1:8">
      <c r="A1539" s="61" t="s">
        <v>1041</v>
      </c>
      <c r="B1539" s="51" t="s">
        <v>2428</v>
      </c>
      <c r="C1539" s="51" t="s">
        <v>93</v>
      </c>
      <c r="D1539" s="52">
        <v>46054</v>
      </c>
      <c r="E1539" s="53">
        <v>305600</v>
      </c>
      <c r="F1539" s="5">
        <v>25640</v>
      </c>
      <c r="G1539" s="51">
        <v>241405</v>
      </c>
      <c r="H1539" s="51"/>
    </row>
    <row r="1540" spans="1:8">
      <c r="A1540" s="61" t="s">
        <v>1041</v>
      </c>
      <c r="B1540" s="51" t="s">
        <v>2428</v>
      </c>
      <c r="C1540" s="51" t="s">
        <v>93</v>
      </c>
      <c r="D1540" s="52">
        <v>46082</v>
      </c>
      <c r="E1540" s="53">
        <v>256981</v>
      </c>
      <c r="F1540" s="5">
        <v>14256</v>
      </c>
      <c r="G1540" s="51">
        <v>241405</v>
      </c>
      <c r="H1540" s="51"/>
    </row>
    <row r="1541" spans="1:8">
      <c r="A1541" s="61" t="s">
        <v>1041</v>
      </c>
      <c r="B1541" s="51" t="s">
        <v>2428</v>
      </c>
      <c r="C1541" s="51" t="s">
        <v>93</v>
      </c>
      <c r="D1541" s="52">
        <v>46113</v>
      </c>
      <c r="E1541" s="53">
        <v>254821</v>
      </c>
      <c r="F1541" s="5">
        <v>15070</v>
      </c>
      <c r="G1541" s="51">
        <v>241405</v>
      </c>
      <c r="H1541" s="51"/>
    </row>
    <row r="1542" spans="1:8">
      <c r="A1542" s="61" t="s">
        <v>1041</v>
      </c>
      <c r="B1542" s="51" t="s">
        <v>2428</v>
      </c>
      <c r="C1542" s="51" t="s">
        <v>93</v>
      </c>
      <c r="D1542" s="52">
        <v>46143</v>
      </c>
      <c r="E1542" s="53">
        <v>331454</v>
      </c>
      <c r="F1542" s="5">
        <v>42698</v>
      </c>
      <c r="G1542" s="51">
        <v>241405</v>
      </c>
      <c r="H1542" s="51"/>
    </row>
    <row r="1543" spans="1:8">
      <c r="A1543" s="61" t="s">
        <v>1041</v>
      </c>
      <c r="B1543" s="51" t="s">
        <v>2428</v>
      </c>
      <c r="C1543" s="51" t="s">
        <v>93</v>
      </c>
      <c r="D1543" s="52">
        <v>46174</v>
      </c>
      <c r="E1543" s="53">
        <v>300465</v>
      </c>
      <c r="F1543" s="5">
        <v>27542</v>
      </c>
      <c r="G1543" s="51">
        <v>241405</v>
      </c>
      <c r="H1543" s="51"/>
    </row>
    <row r="1544" spans="1:8">
      <c r="A1544" s="61" t="s">
        <v>1044</v>
      </c>
      <c r="B1544" s="51" t="s">
        <v>2429</v>
      </c>
      <c r="C1544" s="51" t="s">
        <v>93</v>
      </c>
      <c r="D1544" s="52">
        <v>46054</v>
      </c>
      <c r="E1544" s="53">
        <v>123348</v>
      </c>
      <c r="F1544" s="5">
        <v>-684</v>
      </c>
      <c r="G1544" s="51">
        <v>232000</v>
      </c>
      <c r="H1544" s="51"/>
    </row>
    <row r="1545" spans="1:8">
      <c r="A1545" s="61" t="s">
        <v>1044</v>
      </c>
      <c r="B1545" s="51" t="s">
        <v>2429</v>
      </c>
      <c r="C1545" s="51" t="s">
        <v>93</v>
      </c>
      <c r="D1545" s="52">
        <v>46082</v>
      </c>
      <c r="E1545" s="53">
        <v>138079</v>
      </c>
      <c r="F1545" s="5">
        <v>3335</v>
      </c>
      <c r="G1545" s="51">
        <v>232000</v>
      </c>
      <c r="H1545" s="51"/>
    </row>
    <row r="1546" spans="1:8">
      <c r="A1546" s="61" t="s">
        <v>1044</v>
      </c>
      <c r="B1546" s="51" t="s">
        <v>2429</v>
      </c>
      <c r="C1546" s="51" t="s">
        <v>93</v>
      </c>
      <c r="D1546" s="52">
        <v>46113</v>
      </c>
      <c r="E1546" s="53">
        <v>139194</v>
      </c>
      <c r="F1546" s="5">
        <v>4875</v>
      </c>
      <c r="G1546" s="51">
        <v>232000</v>
      </c>
      <c r="H1546" s="51"/>
    </row>
    <row r="1547" spans="1:8">
      <c r="A1547" s="61" t="s">
        <v>1044</v>
      </c>
      <c r="B1547" s="51" t="s">
        <v>2429</v>
      </c>
      <c r="C1547" s="51" t="s">
        <v>93</v>
      </c>
      <c r="D1547" s="52">
        <v>46143</v>
      </c>
      <c r="E1547" s="53">
        <v>162560</v>
      </c>
      <c r="F1547" s="5">
        <v>11640</v>
      </c>
      <c r="G1547" s="51">
        <v>232000</v>
      </c>
      <c r="H1547" s="51"/>
    </row>
    <row r="1548" spans="1:8">
      <c r="A1548" s="61" t="s">
        <v>1044</v>
      </c>
      <c r="B1548" s="51" t="s">
        <v>2429</v>
      </c>
      <c r="C1548" s="51" t="s">
        <v>93</v>
      </c>
      <c r="D1548" s="52">
        <v>46174</v>
      </c>
      <c r="E1548" s="53">
        <v>147303</v>
      </c>
      <c r="F1548" s="5">
        <v>3214</v>
      </c>
      <c r="G1548" s="51">
        <v>232000</v>
      </c>
      <c r="H1548" s="51"/>
    </row>
    <row r="1549" spans="1:8">
      <c r="A1549" s="61" t="s">
        <v>1046</v>
      </c>
      <c r="B1549" s="51" t="s">
        <v>2430</v>
      </c>
      <c r="C1549" s="51" t="s">
        <v>63</v>
      </c>
      <c r="D1549" s="52">
        <v>46054</v>
      </c>
      <c r="E1549" s="53">
        <v>166855</v>
      </c>
      <c r="F1549" s="5">
        <v>886</v>
      </c>
      <c r="G1549" s="51">
        <v>232000</v>
      </c>
      <c r="H1549" s="51"/>
    </row>
    <row r="1550" spans="1:8">
      <c r="A1550" s="61" t="s">
        <v>1046</v>
      </c>
      <c r="B1550" s="51" t="s">
        <v>2430</v>
      </c>
      <c r="C1550" s="51" t="s">
        <v>63</v>
      </c>
      <c r="D1550" s="52">
        <v>46082</v>
      </c>
      <c r="E1550" s="53">
        <v>195087</v>
      </c>
      <c r="F1550" s="5">
        <v>9695</v>
      </c>
      <c r="G1550" s="51">
        <v>232000</v>
      </c>
      <c r="H1550" s="51"/>
    </row>
    <row r="1551" spans="1:8">
      <c r="A1551" s="61" t="s">
        <v>1046</v>
      </c>
      <c r="B1551" s="51" t="s">
        <v>2430</v>
      </c>
      <c r="C1551" s="51" t="s">
        <v>63</v>
      </c>
      <c r="D1551" s="52">
        <v>46113</v>
      </c>
      <c r="E1551" s="53">
        <v>202672</v>
      </c>
      <c r="F1551" s="5">
        <v>7555</v>
      </c>
      <c r="G1551" s="51">
        <v>232000</v>
      </c>
      <c r="H1551" s="51"/>
    </row>
    <row r="1552" spans="1:8">
      <c r="A1552" s="61" t="s">
        <v>1046</v>
      </c>
      <c r="B1552" s="51" t="s">
        <v>2430</v>
      </c>
      <c r="C1552" s="51" t="s">
        <v>63</v>
      </c>
      <c r="D1552" s="52">
        <v>46143</v>
      </c>
      <c r="E1552" s="53">
        <v>215478</v>
      </c>
      <c r="F1552" s="5">
        <v>14817</v>
      </c>
      <c r="G1552" s="51">
        <v>232000</v>
      </c>
      <c r="H1552" s="51"/>
    </row>
    <row r="1553" spans="1:8">
      <c r="A1553" s="61" t="s">
        <v>1046</v>
      </c>
      <c r="B1553" s="51" t="s">
        <v>2430</v>
      </c>
      <c r="C1553" s="51" t="s">
        <v>63</v>
      </c>
      <c r="D1553" s="52">
        <v>46174</v>
      </c>
      <c r="E1553" s="53">
        <v>210353</v>
      </c>
      <c r="F1553" s="5">
        <v>14385</v>
      </c>
      <c r="G1553" s="51">
        <v>232000</v>
      </c>
      <c r="H1553" s="51"/>
    </row>
    <row r="1554" spans="1:8">
      <c r="A1554" s="61" t="s">
        <v>1049</v>
      </c>
      <c r="B1554" s="51" t="s">
        <v>2431</v>
      </c>
      <c r="C1554" s="51" t="s">
        <v>63</v>
      </c>
      <c r="D1554" s="52">
        <v>46054</v>
      </c>
      <c r="E1554" s="53">
        <v>145796</v>
      </c>
      <c r="F1554" s="5">
        <v>5511</v>
      </c>
      <c r="G1554" s="51">
        <v>232000</v>
      </c>
      <c r="H1554" s="51"/>
    </row>
    <row r="1555" spans="1:8">
      <c r="A1555" s="61" t="s">
        <v>1049</v>
      </c>
      <c r="B1555" s="51" t="s">
        <v>2431</v>
      </c>
      <c r="C1555" s="51" t="s">
        <v>63</v>
      </c>
      <c r="D1555" s="52">
        <v>46082</v>
      </c>
      <c r="E1555" s="53">
        <v>158019</v>
      </c>
      <c r="F1555" s="5">
        <v>1507</v>
      </c>
      <c r="G1555" s="51">
        <v>232000</v>
      </c>
      <c r="H1555" s="51"/>
    </row>
    <row r="1556" spans="1:8">
      <c r="A1556" s="61" t="s">
        <v>1049</v>
      </c>
      <c r="B1556" s="51" t="s">
        <v>2431</v>
      </c>
      <c r="C1556" s="51" t="s">
        <v>63</v>
      </c>
      <c r="D1556" s="52">
        <v>46113</v>
      </c>
      <c r="E1556" s="53">
        <v>166276</v>
      </c>
      <c r="F1556" s="5">
        <v>5238</v>
      </c>
      <c r="G1556" s="51">
        <v>232000</v>
      </c>
      <c r="H1556" s="51"/>
    </row>
    <row r="1557" spans="1:8">
      <c r="A1557" s="61" t="s">
        <v>1049</v>
      </c>
      <c r="B1557" s="51" t="s">
        <v>2431</v>
      </c>
      <c r="C1557" s="51" t="s">
        <v>63</v>
      </c>
      <c r="D1557" s="52">
        <v>46143</v>
      </c>
      <c r="E1557" s="53">
        <v>194668</v>
      </c>
      <c r="F1557" s="5">
        <v>17068</v>
      </c>
      <c r="G1557" s="51">
        <v>232000</v>
      </c>
      <c r="H1557" s="51"/>
    </row>
    <row r="1558" spans="1:8">
      <c r="A1558" s="61" t="s">
        <v>1049</v>
      </c>
      <c r="B1558" s="51" t="s">
        <v>2431</v>
      </c>
      <c r="C1558" s="51" t="s">
        <v>63</v>
      </c>
      <c r="D1558" s="52">
        <v>46174</v>
      </c>
      <c r="E1558" s="53">
        <v>186090</v>
      </c>
      <c r="F1558" s="5">
        <v>20319</v>
      </c>
      <c r="G1558" s="51">
        <v>232000</v>
      </c>
      <c r="H1558" s="51"/>
    </row>
    <row r="1559" spans="1:8">
      <c r="A1559" s="61" t="s">
        <v>1053</v>
      </c>
      <c r="B1559" s="51" t="s">
        <v>2432</v>
      </c>
      <c r="C1559" s="51" t="s">
        <v>63</v>
      </c>
      <c r="D1559" s="52">
        <v>46054</v>
      </c>
      <c r="E1559" s="53">
        <v>155880</v>
      </c>
      <c r="F1559" s="5">
        <v>-4114</v>
      </c>
      <c r="G1559" s="51">
        <v>232000</v>
      </c>
      <c r="H1559" s="51"/>
    </row>
    <row r="1560" spans="1:8">
      <c r="A1560" s="61" t="s">
        <v>1053</v>
      </c>
      <c r="B1560" s="51" t="s">
        <v>2432</v>
      </c>
      <c r="C1560" s="51" t="s">
        <v>63</v>
      </c>
      <c r="D1560" s="52">
        <v>46082</v>
      </c>
      <c r="E1560" s="53">
        <v>181477</v>
      </c>
      <c r="F1560" s="5">
        <v>5615</v>
      </c>
      <c r="G1560" s="51">
        <v>232000</v>
      </c>
      <c r="H1560" s="51"/>
    </row>
    <row r="1561" spans="1:8">
      <c r="A1561" s="61" t="s">
        <v>1053</v>
      </c>
      <c r="B1561" s="51" t="s">
        <v>2432</v>
      </c>
      <c r="C1561" s="51" t="s">
        <v>63</v>
      </c>
      <c r="D1561" s="52">
        <v>46113</v>
      </c>
      <c r="E1561" s="53">
        <v>182400</v>
      </c>
      <c r="F1561" s="5">
        <v>4336</v>
      </c>
      <c r="G1561" s="51">
        <v>232000</v>
      </c>
      <c r="H1561" s="51"/>
    </row>
    <row r="1562" spans="1:8">
      <c r="A1562" s="61" t="s">
        <v>1053</v>
      </c>
      <c r="B1562" s="51" t="s">
        <v>2432</v>
      </c>
      <c r="C1562" s="51" t="s">
        <v>63</v>
      </c>
      <c r="D1562" s="52">
        <v>46143</v>
      </c>
      <c r="E1562" s="53">
        <v>218972</v>
      </c>
      <c r="F1562" s="5">
        <v>22266</v>
      </c>
      <c r="G1562" s="51">
        <v>232000</v>
      </c>
      <c r="H1562" s="51"/>
    </row>
    <row r="1563" spans="1:8">
      <c r="A1563" s="61" t="s">
        <v>1053</v>
      </c>
      <c r="B1563" s="51" t="s">
        <v>2432</v>
      </c>
      <c r="C1563" s="51" t="s">
        <v>63</v>
      </c>
      <c r="D1563" s="52">
        <v>46174</v>
      </c>
      <c r="E1563" s="53">
        <v>194333</v>
      </c>
      <c r="F1563" s="5">
        <v>12161</v>
      </c>
      <c r="G1563" s="51">
        <v>232000</v>
      </c>
      <c r="H1563" s="51"/>
    </row>
    <row r="1564" spans="1:8">
      <c r="A1564" s="61" t="s">
        <v>1124</v>
      </c>
      <c r="B1564" s="51" t="s">
        <v>2433</v>
      </c>
      <c r="C1564" s="51" t="s">
        <v>140</v>
      </c>
      <c r="D1564" s="52">
        <v>46054</v>
      </c>
      <c r="E1564" s="53">
        <v>194872</v>
      </c>
      <c r="F1564" s="5">
        <v>19929</v>
      </c>
      <c r="G1564" s="51">
        <v>204160</v>
      </c>
      <c r="H1564" s="51"/>
    </row>
    <row r="1565" spans="1:8">
      <c r="A1565" s="61" t="s">
        <v>1124</v>
      </c>
      <c r="B1565" s="51" t="s">
        <v>2433</v>
      </c>
      <c r="C1565" s="51" t="s">
        <v>140</v>
      </c>
      <c r="D1565" s="52">
        <v>46082</v>
      </c>
      <c r="E1565" s="53">
        <v>213259</v>
      </c>
      <c r="F1565" s="5">
        <v>24562</v>
      </c>
      <c r="G1565" s="51">
        <v>204160</v>
      </c>
      <c r="H1565" s="51"/>
    </row>
    <row r="1566" spans="1:8">
      <c r="A1566" s="61" t="s">
        <v>1124</v>
      </c>
      <c r="B1566" s="51" t="s">
        <v>2433</v>
      </c>
      <c r="C1566" s="51" t="s">
        <v>140</v>
      </c>
      <c r="D1566" s="52">
        <v>46113</v>
      </c>
      <c r="E1566" s="53">
        <v>208855</v>
      </c>
      <c r="F1566" s="5">
        <v>25824</v>
      </c>
      <c r="G1566" s="51">
        <v>204160</v>
      </c>
      <c r="H1566" s="51"/>
    </row>
    <row r="1567" spans="1:8">
      <c r="A1567" s="61" t="s">
        <v>1124</v>
      </c>
      <c r="B1567" s="51" t="s">
        <v>2433</v>
      </c>
      <c r="C1567" s="51" t="s">
        <v>140</v>
      </c>
      <c r="D1567" s="52">
        <v>46143</v>
      </c>
      <c r="E1567" s="53">
        <v>229482</v>
      </c>
      <c r="F1567" s="5">
        <v>31976</v>
      </c>
      <c r="G1567" s="51">
        <v>204160</v>
      </c>
      <c r="H1567" s="51"/>
    </row>
    <row r="1568" spans="1:8">
      <c r="A1568" s="61" t="s">
        <v>1124</v>
      </c>
      <c r="B1568" s="51" t="s">
        <v>2433</v>
      </c>
      <c r="C1568" s="51" t="s">
        <v>140</v>
      </c>
      <c r="D1568" s="52">
        <v>46174</v>
      </c>
      <c r="E1568" s="53">
        <v>197737</v>
      </c>
      <c r="F1568" s="5">
        <v>16536</v>
      </c>
      <c r="G1568" s="51">
        <v>204160</v>
      </c>
      <c r="H1568" s="51"/>
    </row>
    <row r="1569" spans="1:8">
      <c r="A1569" s="61" t="s">
        <v>1056</v>
      </c>
      <c r="B1569" s="51" t="s">
        <v>2434</v>
      </c>
      <c r="C1569" s="51" t="s">
        <v>63</v>
      </c>
      <c r="D1569" s="52">
        <v>46054</v>
      </c>
      <c r="E1569" s="53">
        <v>132691</v>
      </c>
      <c r="F1569" s="5">
        <v>-7182</v>
      </c>
      <c r="G1569" s="51">
        <v>232000</v>
      </c>
      <c r="H1569" s="51"/>
    </row>
    <row r="1570" spans="1:8">
      <c r="A1570" s="61" t="s">
        <v>1056</v>
      </c>
      <c r="B1570" s="51" t="s">
        <v>2434</v>
      </c>
      <c r="C1570" s="51" t="s">
        <v>63</v>
      </c>
      <c r="D1570" s="52">
        <v>46082</v>
      </c>
      <c r="E1570" s="53">
        <v>159167</v>
      </c>
      <c r="F1570" s="5">
        <v>6973</v>
      </c>
      <c r="G1570" s="51">
        <v>232000</v>
      </c>
      <c r="H1570" s="51"/>
    </row>
    <row r="1571" spans="1:8">
      <c r="A1571" s="61" t="s">
        <v>1056</v>
      </c>
      <c r="B1571" s="51" t="s">
        <v>2434</v>
      </c>
      <c r="C1571" s="51" t="s">
        <v>63</v>
      </c>
      <c r="D1571" s="52">
        <v>46113</v>
      </c>
      <c r="E1571" s="53">
        <v>140348</v>
      </c>
      <c r="F1571" s="5">
        <v>1988</v>
      </c>
      <c r="G1571" s="51">
        <v>232000</v>
      </c>
      <c r="H1571" s="51"/>
    </row>
    <row r="1572" spans="1:8">
      <c r="A1572" s="61" t="s">
        <v>1056</v>
      </c>
      <c r="B1572" s="51" t="s">
        <v>2434</v>
      </c>
      <c r="C1572" s="51" t="s">
        <v>63</v>
      </c>
      <c r="D1572" s="52">
        <v>46143</v>
      </c>
      <c r="E1572" s="53">
        <v>165479</v>
      </c>
      <c r="F1572" s="5">
        <v>4515</v>
      </c>
      <c r="G1572" s="51">
        <v>232000</v>
      </c>
      <c r="H1572" s="54"/>
    </row>
    <row r="1573" spans="1:8">
      <c r="A1573" s="61" t="s">
        <v>1056</v>
      </c>
      <c r="B1573" s="51" t="s">
        <v>2434</v>
      </c>
      <c r="C1573" s="51" t="s">
        <v>63</v>
      </c>
      <c r="D1573" s="52">
        <v>46174</v>
      </c>
      <c r="E1573" s="53">
        <v>150152</v>
      </c>
      <c r="F1573" s="5">
        <v>3685</v>
      </c>
      <c r="G1573" s="51">
        <v>232000</v>
      </c>
      <c r="H1573" s="51"/>
    </row>
    <row r="1574" spans="1:8">
      <c r="A1574" s="61" t="s">
        <v>1058</v>
      </c>
      <c r="B1574" s="51" t="s">
        <v>2435</v>
      </c>
      <c r="C1574" s="51" t="s">
        <v>63</v>
      </c>
      <c r="D1574" s="52">
        <v>46054</v>
      </c>
      <c r="E1574" s="53">
        <v>126167</v>
      </c>
      <c r="F1574" s="5">
        <v>-13834</v>
      </c>
      <c r="G1574" s="51">
        <v>232000</v>
      </c>
      <c r="H1574" s="51"/>
    </row>
    <row r="1575" spans="1:8">
      <c r="A1575" s="61" t="s">
        <v>1058</v>
      </c>
      <c r="B1575" s="51" t="s">
        <v>2435</v>
      </c>
      <c r="C1575" s="51" t="s">
        <v>63</v>
      </c>
      <c r="D1575" s="52">
        <v>46082</v>
      </c>
      <c r="E1575" s="53">
        <v>178898</v>
      </c>
      <c r="F1575" s="5">
        <v>6014</v>
      </c>
      <c r="G1575" s="51">
        <v>232000</v>
      </c>
      <c r="H1575" s="51"/>
    </row>
    <row r="1576" spans="1:8">
      <c r="A1576" s="61" t="s">
        <v>1058</v>
      </c>
      <c r="B1576" s="51" t="s">
        <v>2435</v>
      </c>
      <c r="C1576" s="51" t="s">
        <v>63</v>
      </c>
      <c r="D1576" s="52">
        <v>46113</v>
      </c>
      <c r="E1576" s="53">
        <v>194034</v>
      </c>
      <c r="F1576" s="5">
        <v>8837</v>
      </c>
      <c r="G1576" s="51">
        <v>232000</v>
      </c>
      <c r="H1576" s="51"/>
    </row>
    <row r="1577" spans="1:8">
      <c r="A1577" s="61" t="s">
        <v>1058</v>
      </c>
      <c r="B1577" s="51" t="s">
        <v>2435</v>
      </c>
      <c r="C1577" s="51" t="s">
        <v>63</v>
      </c>
      <c r="D1577" s="52">
        <v>46143</v>
      </c>
      <c r="E1577" s="53">
        <v>216963</v>
      </c>
      <c r="F1577" s="5">
        <v>16693</v>
      </c>
      <c r="G1577" s="51">
        <v>232000</v>
      </c>
      <c r="H1577" s="51"/>
    </row>
    <row r="1578" spans="1:8">
      <c r="A1578" s="61" t="s">
        <v>1058</v>
      </c>
      <c r="B1578" s="51" t="s">
        <v>2435</v>
      </c>
      <c r="C1578" s="51" t="s">
        <v>63</v>
      </c>
      <c r="D1578" s="52">
        <v>46174</v>
      </c>
      <c r="E1578" s="53">
        <v>205542</v>
      </c>
      <c r="F1578" s="5">
        <v>8715</v>
      </c>
      <c r="G1578" s="51">
        <v>232000</v>
      </c>
      <c r="H1578" s="51"/>
    </row>
    <row r="1579" spans="1:8">
      <c r="A1579" s="61" t="s">
        <v>491</v>
      </c>
      <c r="B1579" s="51" t="s">
        <v>2436</v>
      </c>
      <c r="C1579" s="51" t="s">
        <v>93</v>
      </c>
      <c r="D1579" s="52">
        <v>46054</v>
      </c>
      <c r="E1579" s="53">
        <v>356174</v>
      </c>
      <c r="F1579" s="5">
        <v>44575</v>
      </c>
      <c r="G1579" s="51">
        <v>241405</v>
      </c>
      <c r="H1579" s="51"/>
    </row>
    <row r="1580" spans="1:8">
      <c r="A1580" s="61" t="s">
        <v>491</v>
      </c>
      <c r="B1580" s="51" t="s">
        <v>2436</v>
      </c>
      <c r="C1580" s="51" t="s">
        <v>93</v>
      </c>
      <c r="D1580" s="52">
        <v>46082</v>
      </c>
      <c r="E1580" s="53">
        <v>397095</v>
      </c>
      <c r="F1580" s="5">
        <v>61418</v>
      </c>
      <c r="G1580" s="51">
        <v>241405</v>
      </c>
      <c r="H1580" s="51"/>
    </row>
    <row r="1581" spans="1:8">
      <c r="A1581" s="61" t="s">
        <v>491</v>
      </c>
      <c r="B1581" s="51" t="s">
        <v>2436</v>
      </c>
      <c r="C1581" s="51" t="s">
        <v>93</v>
      </c>
      <c r="D1581" s="52">
        <v>46113</v>
      </c>
      <c r="E1581" s="53">
        <v>386744</v>
      </c>
      <c r="F1581" s="5">
        <v>56106</v>
      </c>
      <c r="G1581" s="51">
        <v>241405</v>
      </c>
      <c r="H1581" s="51"/>
    </row>
    <row r="1582" spans="1:8">
      <c r="A1582" s="61" t="s">
        <v>491</v>
      </c>
      <c r="B1582" s="51" t="s">
        <v>2436</v>
      </c>
      <c r="C1582" s="51" t="s">
        <v>93</v>
      </c>
      <c r="D1582" s="52">
        <v>46143</v>
      </c>
      <c r="E1582" s="53">
        <v>422511</v>
      </c>
      <c r="F1582" s="5">
        <v>64342</v>
      </c>
      <c r="G1582" s="51">
        <v>241405</v>
      </c>
      <c r="H1582" s="51"/>
    </row>
    <row r="1583" spans="1:8">
      <c r="A1583" s="61" t="s">
        <v>491</v>
      </c>
      <c r="B1583" s="51" t="s">
        <v>2436</v>
      </c>
      <c r="C1583" s="51" t="s">
        <v>93</v>
      </c>
      <c r="D1583" s="52">
        <v>46174</v>
      </c>
      <c r="E1583" s="53">
        <v>343804</v>
      </c>
      <c r="F1583" s="5">
        <v>35299</v>
      </c>
      <c r="G1583" s="51">
        <v>241405</v>
      </c>
      <c r="H1583" s="54"/>
    </row>
    <row r="1584" spans="1:8">
      <c r="A1584" s="61" t="s">
        <v>1121</v>
      </c>
      <c r="B1584" s="51" t="s">
        <v>2437</v>
      </c>
      <c r="C1584" s="51" t="s">
        <v>140</v>
      </c>
      <c r="D1584" s="52">
        <v>46174</v>
      </c>
      <c r="E1584" s="53">
        <v>55878</v>
      </c>
      <c r="F1584" s="5">
        <v>-3824</v>
      </c>
      <c r="G1584" s="51">
        <v>204160</v>
      </c>
      <c r="H1584" s="54"/>
    </row>
    <row r="1585" spans="1:8">
      <c r="A1585" s="61" t="s">
        <v>1469</v>
      </c>
      <c r="B1585" s="51" t="s">
        <v>2438</v>
      </c>
      <c r="C1585" s="51" t="s">
        <v>140</v>
      </c>
      <c r="D1585" s="52">
        <v>46054</v>
      </c>
      <c r="E1585" s="53">
        <v>231909</v>
      </c>
      <c r="F1585" s="5">
        <v>14973</v>
      </c>
      <c r="G1585" s="51">
        <v>204160</v>
      </c>
      <c r="H1585" s="54"/>
    </row>
    <row r="1586" spans="1:8">
      <c r="A1586" s="61" t="s">
        <v>1469</v>
      </c>
      <c r="B1586" s="51" t="s">
        <v>2438</v>
      </c>
      <c r="C1586" s="51" t="s">
        <v>140</v>
      </c>
      <c r="D1586" s="52">
        <v>46082</v>
      </c>
      <c r="E1586" s="53">
        <v>206803</v>
      </c>
      <c r="F1586" s="5">
        <v>6341</v>
      </c>
      <c r="G1586" s="51">
        <v>204160</v>
      </c>
      <c r="H1586" s="51"/>
    </row>
    <row r="1587" spans="1:8">
      <c r="A1587" s="61" t="s">
        <v>1469</v>
      </c>
      <c r="B1587" s="51" t="s">
        <v>2438</v>
      </c>
      <c r="C1587" s="51" t="s">
        <v>140</v>
      </c>
      <c r="D1587" s="52">
        <v>46113</v>
      </c>
      <c r="E1587" s="53">
        <v>215250</v>
      </c>
      <c r="F1587" s="5">
        <v>10028</v>
      </c>
      <c r="G1587" s="51">
        <v>204160</v>
      </c>
      <c r="H1587" s="51"/>
    </row>
    <row r="1588" spans="1:8">
      <c r="A1588" s="61" t="s">
        <v>1469</v>
      </c>
      <c r="B1588" s="51" t="s">
        <v>2438</v>
      </c>
      <c r="C1588" s="51" t="s">
        <v>140</v>
      </c>
      <c r="D1588" s="52">
        <v>46143</v>
      </c>
      <c r="E1588" s="53">
        <v>274026</v>
      </c>
      <c r="F1588" s="5">
        <v>29007</v>
      </c>
      <c r="G1588" s="51">
        <v>204160</v>
      </c>
      <c r="H1588" s="51"/>
    </row>
    <row r="1589" spans="1:8">
      <c r="A1589" s="61" t="s">
        <v>1469</v>
      </c>
      <c r="B1589" s="51" t="s">
        <v>2438</v>
      </c>
      <c r="C1589" s="51" t="s">
        <v>140</v>
      </c>
      <c r="D1589" s="52">
        <v>46174</v>
      </c>
      <c r="E1589" s="53">
        <v>247494</v>
      </c>
      <c r="F1589" s="5">
        <v>15453</v>
      </c>
      <c r="G1589" s="51">
        <v>204160</v>
      </c>
      <c r="H1589" s="51"/>
    </row>
    <row r="1590" spans="1:8">
      <c r="A1590" s="61" t="s">
        <v>2439</v>
      </c>
      <c r="B1590" s="51" t="s">
        <v>2440</v>
      </c>
      <c r="C1590" s="51" t="s">
        <v>63</v>
      </c>
      <c r="D1590" s="52">
        <v>46054</v>
      </c>
      <c r="E1590" s="53">
        <v>155174</v>
      </c>
      <c r="F1590" s="5">
        <v>4423</v>
      </c>
      <c r="G1590" s="51">
        <v>232000</v>
      </c>
      <c r="H1590" s="51"/>
    </row>
    <row r="1591" spans="1:8">
      <c r="A1591" s="61" t="s">
        <v>2439</v>
      </c>
      <c r="B1591" s="51" t="s">
        <v>2440</v>
      </c>
      <c r="C1591" s="51" t="s">
        <v>63</v>
      </c>
      <c r="D1591" s="52">
        <v>46082</v>
      </c>
      <c r="E1591" s="53">
        <v>184234</v>
      </c>
      <c r="F1591" s="5">
        <v>12418</v>
      </c>
      <c r="G1591" s="51">
        <v>232000</v>
      </c>
      <c r="H1591" s="54"/>
    </row>
    <row r="1592" spans="1:8">
      <c r="A1592" s="61" t="s">
        <v>2439</v>
      </c>
      <c r="B1592" s="51" t="s">
        <v>2440</v>
      </c>
      <c r="C1592" s="51" t="s">
        <v>63</v>
      </c>
      <c r="D1592" s="52">
        <v>46113</v>
      </c>
      <c r="E1592" s="53">
        <v>181687</v>
      </c>
      <c r="F1592" s="5">
        <v>19286</v>
      </c>
      <c r="G1592" s="51">
        <v>232000</v>
      </c>
      <c r="H1592" s="54"/>
    </row>
    <row r="1593" spans="1:8">
      <c r="A1593" s="61" t="s">
        <v>2439</v>
      </c>
      <c r="B1593" s="51" t="s">
        <v>2440</v>
      </c>
      <c r="C1593" s="51" t="s">
        <v>63</v>
      </c>
      <c r="D1593" s="52">
        <v>46143</v>
      </c>
      <c r="E1593" s="53">
        <v>198609</v>
      </c>
      <c r="F1593" s="5">
        <v>17542</v>
      </c>
      <c r="G1593" s="51">
        <v>232000</v>
      </c>
      <c r="H1593" s="54"/>
    </row>
    <row r="1594" spans="1:8">
      <c r="A1594" s="61" t="s">
        <v>2439</v>
      </c>
      <c r="B1594" s="51" t="s">
        <v>2440</v>
      </c>
      <c r="C1594" s="51" t="s">
        <v>63</v>
      </c>
      <c r="D1594" s="52">
        <v>46174</v>
      </c>
      <c r="E1594" s="53">
        <v>177826</v>
      </c>
      <c r="F1594" s="5">
        <v>11607</v>
      </c>
      <c r="G1594" s="51">
        <v>232000</v>
      </c>
      <c r="H1594" s="54"/>
    </row>
    <row r="1595" spans="1:8">
      <c r="A1595" s="61" t="s">
        <v>1134</v>
      </c>
      <c r="B1595" s="51" t="s">
        <v>2441</v>
      </c>
      <c r="C1595" s="51" t="s">
        <v>93</v>
      </c>
      <c r="D1595" s="52">
        <v>46054</v>
      </c>
      <c r="E1595" s="53">
        <v>84947</v>
      </c>
      <c r="F1595" s="5">
        <v>-29140</v>
      </c>
      <c r="G1595" s="51">
        <v>241405</v>
      </c>
      <c r="H1595" s="54">
        <v>1.5960000000000001</v>
      </c>
    </row>
    <row r="1596" spans="1:8">
      <c r="A1596" s="61" t="s">
        <v>1134</v>
      </c>
      <c r="B1596" s="51" t="s">
        <v>2441</v>
      </c>
      <c r="C1596" s="51" t="s">
        <v>93</v>
      </c>
      <c r="D1596" s="52">
        <v>46082</v>
      </c>
      <c r="E1596" s="53">
        <v>109779</v>
      </c>
      <c r="F1596" s="5">
        <v>-12336</v>
      </c>
      <c r="G1596" s="51">
        <v>241405</v>
      </c>
      <c r="H1596" s="54">
        <v>1.6459999999999999</v>
      </c>
    </row>
    <row r="1597" spans="1:8">
      <c r="A1597" s="61" t="s">
        <v>1134</v>
      </c>
      <c r="B1597" s="51" t="s">
        <v>2441</v>
      </c>
      <c r="C1597" s="51" t="s">
        <v>93</v>
      </c>
      <c r="D1597" s="52">
        <v>46113</v>
      </c>
      <c r="E1597" s="53">
        <v>108107</v>
      </c>
      <c r="F1597" s="5">
        <v>-7225</v>
      </c>
      <c r="G1597" s="51">
        <v>241405</v>
      </c>
      <c r="H1597" s="54">
        <v>1.4159999999999999</v>
      </c>
    </row>
    <row r="1598" spans="1:8">
      <c r="A1598" s="61" t="s">
        <v>1134</v>
      </c>
      <c r="B1598" s="51" t="s">
        <v>2441</v>
      </c>
      <c r="C1598" s="51" t="s">
        <v>93</v>
      </c>
      <c r="D1598" s="52">
        <v>46143</v>
      </c>
      <c r="E1598" s="53">
        <v>141717</v>
      </c>
      <c r="F1598" s="5">
        <v>887</v>
      </c>
      <c r="G1598" s="51">
        <v>241405</v>
      </c>
      <c r="H1598" s="54">
        <v>1.69</v>
      </c>
    </row>
    <row r="1599" spans="1:8">
      <c r="A1599" s="61" t="s">
        <v>1134</v>
      </c>
      <c r="B1599" s="51" t="s">
        <v>2441</v>
      </c>
      <c r="C1599" s="51" t="s">
        <v>93</v>
      </c>
      <c r="D1599" s="52">
        <v>46174</v>
      </c>
      <c r="E1599" s="53">
        <v>126857</v>
      </c>
      <c r="F1599" s="5">
        <v>-2853</v>
      </c>
      <c r="G1599" s="51">
        <v>241405</v>
      </c>
      <c r="H1599" s="54">
        <v>1.4119999999999999</v>
      </c>
    </row>
    <row r="1600" spans="1:8">
      <c r="A1600" s="61" t="s">
        <v>1137</v>
      </c>
      <c r="B1600" s="51" t="s">
        <v>2442</v>
      </c>
      <c r="C1600" s="51" t="s">
        <v>93</v>
      </c>
      <c r="D1600" s="52">
        <v>46054</v>
      </c>
      <c r="E1600" s="53">
        <v>186301</v>
      </c>
      <c r="F1600" s="5">
        <v>9582</v>
      </c>
      <c r="G1600" s="51">
        <v>241405</v>
      </c>
      <c r="H1600" s="51"/>
    </row>
    <row r="1601" spans="1:8">
      <c r="A1601" s="61" t="s">
        <v>1137</v>
      </c>
      <c r="B1601" s="51" t="s">
        <v>2442</v>
      </c>
      <c r="C1601" s="51" t="s">
        <v>93</v>
      </c>
      <c r="D1601" s="52">
        <v>46082</v>
      </c>
      <c r="E1601" s="53">
        <v>218024</v>
      </c>
      <c r="F1601" s="5">
        <v>21263</v>
      </c>
      <c r="G1601" s="51">
        <v>241405</v>
      </c>
      <c r="H1601" s="51"/>
    </row>
    <row r="1602" spans="1:8">
      <c r="A1602" s="61" t="s">
        <v>1137</v>
      </c>
      <c r="B1602" s="51" t="s">
        <v>2442</v>
      </c>
      <c r="C1602" s="51" t="s">
        <v>93</v>
      </c>
      <c r="D1602" s="52">
        <v>46113</v>
      </c>
      <c r="E1602" s="53">
        <v>209405</v>
      </c>
      <c r="F1602" s="5">
        <v>8970</v>
      </c>
      <c r="G1602" s="51">
        <v>241405</v>
      </c>
      <c r="H1602" s="51"/>
    </row>
    <row r="1603" spans="1:8">
      <c r="A1603" s="61" t="s">
        <v>1137</v>
      </c>
      <c r="B1603" s="51" t="s">
        <v>2442</v>
      </c>
      <c r="C1603" s="51" t="s">
        <v>93</v>
      </c>
      <c r="D1603" s="52">
        <v>46143</v>
      </c>
      <c r="E1603" s="53">
        <v>227142</v>
      </c>
      <c r="F1603" s="5">
        <v>19510</v>
      </c>
      <c r="G1603" s="51">
        <v>241405</v>
      </c>
      <c r="H1603" s="51"/>
    </row>
    <row r="1604" spans="1:8">
      <c r="A1604" s="61" t="s">
        <v>1137</v>
      </c>
      <c r="B1604" s="51" t="s">
        <v>2442</v>
      </c>
      <c r="C1604" s="51" t="s">
        <v>93</v>
      </c>
      <c r="D1604" s="52">
        <v>46174</v>
      </c>
      <c r="E1604" s="53">
        <v>216789</v>
      </c>
      <c r="F1604" s="5">
        <v>10596</v>
      </c>
      <c r="G1604" s="51">
        <v>241405</v>
      </c>
      <c r="H1604" s="51"/>
    </row>
    <row r="1605" spans="1:8">
      <c r="A1605" s="61" t="s">
        <v>1138</v>
      </c>
      <c r="B1605" s="51" t="s">
        <v>2443</v>
      </c>
      <c r="C1605" s="51" t="s">
        <v>63</v>
      </c>
      <c r="D1605" s="52">
        <v>46054</v>
      </c>
      <c r="E1605" s="53">
        <v>139890</v>
      </c>
      <c r="F1605" s="5">
        <v>249</v>
      </c>
      <c r="G1605" s="51">
        <v>232000</v>
      </c>
      <c r="H1605" s="54">
        <v>1.4970000000000001</v>
      </c>
    </row>
    <row r="1606" spans="1:8">
      <c r="A1606" s="61" t="s">
        <v>1138</v>
      </c>
      <c r="B1606" s="51" t="s">
        <v>2443</v>
      </c>
      <c r="C1606" s="51" t="s">
        <v>63</v>
      </c>
      <c r="D1606" s="52">
        <v>46082</v>
      </c>
      <c r="E1606" s="53">
        <v>161356</v>
      </c>
      <c r="F1606" s="5">
        <v>8967</v>
      </c>
      <c r="G1606" s="51">
        <v>232000</v>
      </c>
      <c r="H1606" s="54">
        <v>1.4970000000000001</v>
      </c>
    </row>
    <row r="1607" spans="1:8">
      <c r="A1607" s="61" t="s">
        <v>1138</v>
      </c>
      <c r="B1607" s="51" t="s">
        <v>2443</v>
      </c>
      <c r="C1607" s="51" t="s">
        <v>63</v>
      </c>
      <c r="D1607" s="52">
        <v>46113</v>
      </c>
      <c r="E1607" s="53">
        <v>152734</v>
      </c>
      <c r="F1607" s="5">
        <v>3875</v>
      </c>
      <c r="G1607" s="51">
        <v>232000</v>
      </c>
      <c r="H1607" s="54">
        <v>1.4970000000000001</v>
      </c>
    </row>
    <row r="1608" spans="1:8">
      <c r="A1608" s="61" t="s">
        <v>1138</v>
      </c>
      <c r="B1608" s="51" t="s">
        <v>2443</v>
      </c>
      <c r="C1608" s="51" t="s">
        <v>63</v>
      </c>
      <c r="D1608" s="52">
        <v>46143</v>
      </c>
      <c r="E1608" s="53">
        <v>183353</v>
      </c>
      <c r="F1608" s="5">
        <v>16861</v>
      </c>
      <c r="G1608" s="51">
        <v>232000</v>
      </c>
      <c r="H1608" s="51"/>
    </row>
    <row r="1609" spans="1:8">
      <c r="A1609" s="61" t="s">
        <v>1138</v>
      </c>
      <c r="B1609" s="51" t="s">
        <v>2443</v>
      </c>
      <c r="C1609" s="51" t="s">
        <v>63</v>
      </c>
      <c r="D1609" s="52">
        <v>46174</v>
      </c>
      <c r="E1609" s="53">
        <v>137267</v>
      </c>
      <c r="F1609" s="5">
        <v>-2575</v>
      </c>
      <c r="G1609" s="51">
        <v>232000</v>
      </c>
      <c r="H1609" s="51"/>
    </row>
    <row r="1610" spans="1:8">
      <c r="A1610" s="61" t="s">
        <v>1070</v>
      </c>
      <c r="B1610" s="51" t="s">
        <v>1073</v>
      </c>
      <c r="C1610" s="51" t="s">
        <v>93</v>
      </c>
      <c r="D1610" s="52">
        <v>46054</v>
      </c>
      <c r="E1610" s="53">
        <v>137516</v>
      </c>
      <c r="F1610" s="5">
        <v>-3020</v>
      </c>
      <c r="G1610" s="51">
        <v>241405</v>
      </c>
      <c r="H1610" s="54">
        <v>1.2210000000000001</v>
      </c>
    </row>
    <row r="1611" spans="1:8">
      <c r="A1611" s="61" t="s">
        <v>1070</v>
      </c>
      <c r="B1611" s="51" t="s">
        <v>1073</v>
      </c>
      <c r="C1611" s="51" t="s">
        <v>93</v>
      </c>
      <c r="D1611" s="52">
        <v>46082</v>
      </c>
      <c r="E1611" s="53">
        <v>172897</v>
      </c>
      <c r="F1611" s="5">
        <v>13343</v>
      </c>
      <c r="G1611" s="51">
        <v>241405</v>
      </c>
      <c r="H1611" s="51"/>
    </row>
    <row r="1612" spans="1:8">
      <c r="A1612" s="61" t="s">
        <v>1070</v>
      </c>
      <c r="B1612" s="51" t="s">
        <v>1073</v>
      </c>
      <c r="C1612" s="51" t="s">
        <v>93</v>
      </c>
      <c r="D1612" s="52">
        <v>46113</v>
      </c>
      <c r="E1612" s="53">
        <v>168922</v>
      </c>
      <c r="F1612" s="5">
        <v>12129</v>
      </c>
      <c r="G1612" s="51">
        <v>241405</v>
      </c>
      <c r="H1612" s="51"/>
    </row>
    <row r="1613" spans="1:8">
      <c r="A1613" s="61" t="s">
        <v>1070</v>
      </c>
      <c r="B1613" s="51" t="s">
        <v>1073</v>
      </c>
      <c r="C1613" s="51" t="s">
        <v>93</v>
      </c>
      <c r="D1613" s="52">
        <v>46143</v>
      </c>
      <c r="E1613" s="53">
        <v>209137</v>
      </c>
      <c r="F1613" s="5">
        <v>23963</v>
      </c>
      <c r="G1613" s="51">
        <v>241405</v>
      </c>
      <c r="H1613" s="51"/>
    </row>
    <row r="1614" spans="1:8">
      <c r="A1614" s="61" t="s">
        <v>1070</v>
      </c>
      <c r="B1614" s="51" t="s">
        <v>1073</v>
      </c>
      <c r="C1614" s="51" t="s">
        <v>93</v>
      </c>
      <c r="D1614" s="52">
        <v>46174</v>
      </c>
      <c r="E1614" s="53">
        <v>196568</v>
      </c>
      <c r="F1614" s="5">
        <v>18204</v>
      </c>
      <c r="G1614" s="51">
        <v>241405</v>
      </c>
      <c r="H1614" s="51"/>
    </row>
    <row r="1615" spans="1:8">
      <c r="A1615" s="61" t="s">
        <v>1076</v>
      </c>
      <c r="B1615" s="51" t="s">
        <v>2444</v>
      </c>
      <c r="C1615" s="51" t="s">
        <v>63</v>
      </c>
      <c r="D1615" s="52">
        <v>46054</v>
      </c>
      <c r="E1615" s="53">
        <v>222891</v>
      </c>
      <c r="F1615" s="5">
        <v>27107</v>
      </c>
      <c r="G1615" s="51">
        <v>232000</v>
      </c>
      <c r="H1615" s="51"/>
    </row>
    <row r="1616" spans="1:8">
      <c r="A1616" s="61" t="s">
        <v>1076</v>
      </c>
      <c r="B1616" s="51" t="s">
        <v>2444</v>
      </c>
      <c r="C1616" s="51" t="s">
        <v>63</v>
      </c>
      <c r="D1616" s="52">
        <v>46082</v>
      </c>
      <c r="E1616" s="53">
        <v>255495</v>
      </c>
      <c r="F1616" s="5">
        <v>34550</v>
      </c>
      <c r="G1616" s="51">
        <v>232000</v>
      </c>
      <c r="H1616" s="51"/>
    </row>
    <row r="1617" spans="1:8">
      <c r="A1617" s="61" t="s">
        <v>1076</v>
      </c>
      <c r="B1617" s="51" t="s">
        <v>2444</v>
      </c>
      <c r="C1617" s="51" t="s">
        <v>63</v>
      </c>
      <c r="D1617" s="52">
        <v>46113</v>
      </c>
      <c r="E1617" s="53">
        <v>240708</v>
      </c>
      <c r="F1617" s="5">
        <v>32193</v>
      </c>
      <c r="G1617" s="51">
        <v>232000</v>
      </c>
      <c r="H1617" s="51"/>
    </row>
    <row r="1618" spans="1:8">
      <c r="A1618" s="61" t="s">
        <v>1076</v>
      </c>
      <c r="B1618" s="51" t="s">
        <v>2444</v>
      </c>
      <c r="C1618" s="51" t="s">
        <v>63</v>
      </c>
      <c r="D1618" s="52">
        <v>46143</v>
      </c>
      <c r="E1618" s="53">
        <v>272287</v>
      </c>
      <c r="F1618" s="5">
        <v>44223</v>
      </c>
      <c r="G1618" s="51">
        <v>232000</v>
      </c>
      <c r="H1618" s="51"/>
    </row>
    <row r="1619" spans="1:8">
      <c r="A1619" s="61" t="s">
        <v>1076</v>
      </c>
      <c r="B1619" s="51" t="s">
        <v>2444</v>
      </c>
      <c r="C1619" s="51" t="s">
        <v>63</v>
      </c>
      <c r="D1619" s="52">
        <v>46174</v>
      </c>
      <c r="E1619" s="53">
        <v>242346</v>
      </c>
      <c r="F1619" s="5">
        <v>34598</v>
      </c>
      <c r="G1619" s="51">
        <v>232000</v>
      </c>
      <c r="H1619" s="51"/>
    </row>
    <row r="1620" spans="1:8">
      <c r="A1620" s="61" t="s">
        <v>1080</v>
      </c>
      <c r="B1620" s="51" t="s">
        <v>2445</v>
      </c>
      <c r="C1620" s="51" t="s">
        <v>93</v>
      </c>
      <c r="D1620" s="52">
        <v>46054</v>
      </c>
      <c r="E1620" s="53">
        <v>121543</v>
      </c>
      <c r="F1620" s="5">
        <v>-2143</v>
      </c>
      <c r="G1620" s="51">
        <v>241405</v>
      </c>
      <c r="H1620" s="51"/>
    </row>
    <row r="1621" spans="1:8">
      <c r="A1621" s="61" t="s">
        <v>1080</v>
      </c>
      <c r="B1621" s="51" t="s">
        <v>2445</v>
      </c>
      <c r="C1621" s="51" t="s">
        <v>93</v>
      </c>
      <c r="D1621" s="52">
        <v>46082</v>
      </c>
      <c r="E1621" s="53">
        <v>135080</v>
      </c>
      <c r="F1621" s="5">
        <v>2504</v>
      </c>
      <c r="G1621" s="51">
        <v>241405</v>
      </c>
      <c r="H1621" s="51"/>
    </row>
    <row r="1622" spans="1:8">
      <c r="A1622" s="61" t="s">
        <v>1080</v>
      </c>
      <c r="B1622" s="51" t="s">
        <v>2445</v>
      </c>
      <c r="C1622" s="51" t="s">
        <v>93</v>
      </c>
      <c r="D1622" s="52">
        <v>46113</v>
      </c>
      <c r="E1622" s="53">
        <v>137819</v>
      </c>
      <c r="F1622" s="5">
        <v>-410</v>
      </c>
      <c r="G1622" s="51">
        <v>241405</v>
      </c>
      <c r="H1622" s="51"/>
    </row>
    <row r="1623" spans="1:8">
      <c r="A1623" s="61" t="s">
        <v>1080</v>
      </c>
      <c r="B1623" s="51" t="s">
        <v>2445</v>
      </c>
      <c r="C1623" s="51" t="s">
        <v>93</v>
      </c>
      <c r="D1623" s="52">
        <v>46143</v>
      </c>
      <c r="E1623" s="53">
        <v>161322</v>
      </c>
      <c r="F1623" s="5">
        <v>7328</v>
      </c>
      <c r="G1623" s="51">
        <v>241405</v>
      </c>
      <c r="H1623" s="51"/>
    </row>
    <row r="1624" spans="1:8">
      <c r="A1624" s="61" t="s">
        <v>1080</v>
      </c>
      <c r="B1624" s="51" t="s">
        <v>2445</v>
      </c>
      <c r="C1624" s="51" t="s">
        <v>93</v>
      </c>
      <c r="D1624" s="52">
        <v>46174</v>
      </c>
      <c r="E1624" s="53">
        <v>169937</v>
      </c>
      <c r="F1624" s="5">
        <v>8042</v>
      </c>
      <c r="G1624" s="51">
        <v>241405</v>
      </c>
      <c r="H1624" s="51"/>
    </row>
    <row r="1625" spans="1:8">
      <c r="A1625" s="61" t="s">
        <v>1084</v>
      </c>
      <c r="B1625" s="51" t="s">
        <v>2446</v>
      </c>
      <c r="C1625" s="51" t="s">
        <v>63</v>
      </c>
      <c r="D1625" s="52">
        <v>46054</v>
      </c>
      <c r="E1625" s="53">
        <v>144615</v>
      </c>
      <c r="F1625" s="5">
        <v>-6396</v>
      </c>
      <c r="G1625" s="51">
        <v>232000</v>
      </c>
      <c r="H1625" s="51"/>
    </row>
    <row r="1626" spans="1:8">
      <c r="A1626" s="61" t="s">
        <v>1084</v>
      </c>
      <c r="B1626" s="51" t="s">
        <v>2446</v>
      </c>
      <c r="C1626" s="51" t="s">
        <v>63</v>
      </c>
      <c r="D1626" s="52">
        <v>46082</v>
      </c>
      <c r="E1626" s="53">
        <v>162520</v>
      </c>
      <c r="F1626" s="5">
        <v>-3903</v>
      </c>
      <c r="G1626" s="51">
        <v>232000</v>
      </c>
      <c r="H1626" s="51"/>
    </row>
    <row r="1627" spans="1:8">
      <c r="A1627" s="61" t="s">
        <v>1084</v>
      </c>
      <c r="B1627" s="51" t="s">
        <v>2446</v>
      </c>
      <c r="C1627" s="51" t="s">
        <v>63</v>
      </c>
      <c r="D1627" s="52">
        <v>46113</v>
      </c>
      <c r="E1627" s="53">
        <v>164131</v>
      </c>
      <c r="F1627" s="5">
        <v>-94</v>
      </c>
      <c r="G1627" s="51">
        <v>232000</v>
      </c>
      <c r="H1627" s="51"/>
    </row>
    <row r="1628" spans="1:8">
      <c r="A1628" s="61" t="s">
        <v>1084</v>
      </c>
      <c r="B1628" s="51" t="s">
        <v>2446</v>
      </c>
      <c r="C1628" s="51" t="s">
        <v>63</v>
      </c>
      <c r="D1628" s="52">
        <v>46143</v>
      </c>
      <c r="E1628" s="53">
        <v>178033</v>
      </c>
      <c r="F1628" s="5">
        <v>4737</v>
      </c>
      <c r="G1628" s="51">
        <v>232000</v>
      </c>
      <c r="H1628" s="51"/>
    </row>
    <row r="1629" spans="1:8">
      <c r="A1629" s="61" t="s">
        <v>1084</v>
      </c>
      <c r="B1629" s="51" t="s">
        <v>2446</v>
      </c>
      <c r="C1629" s="51" t="s">
        <v>63</v>
      </c>
      <c r="D1629" s="52">
        <v>46174</v>
      </c>
      <c r="E1629" s="53">
        <v>169677</v>
      </c>
      <c r="F1629" s="5">
        <v>626</v>
      </c>
      <c r="G1629" s="51">
        <v>232000</v>
      </c>
      <c r="H1629" s="51"/>
    </row>
    <row r="1630" spans="1:8">
      <c r="A1630" s="61" t="s">
        <v>1622</v>
      </c>
      <c r="B1630" s="51" t="s">
        <v>2447</v>
      </c>
      <c r="C1630" s="51" t="s">
        <v>140</v>
      </c>
      <c r="D1630" s="52">
        <v>46054</v>
      </c>
      <c r="E1630" s="53">
        <v>140977</v>
      </c>
      <c r="F1630" s="5">
        <v>-3565</v>
      </c>
      <c r="G1630" s="51">
        <v>204160</v>
      </c>
      <c r="H1630" s="51"/>
    </row>
    <row r="1631" spans="1:8">
      <c r="A1631" s="61" t="s">
        <v>1622</v>
      </c>
      <c r="B1631" s="51" t="s">
        <v>2447</v>
      </c>
      <c r="C1631" s="51" t="s">
        <v>140</v>
      </c>
      <c r="D1631" s="52">
        <v>46082</v>
      </c>
      <c r="E1631" s="53">
        <v>182846</v>
      </c>
      <c r="F1631" s="5">
        <v>10642</v>
      </c>
      <c r="G1631" s="51">
        <v>204160</v>
      </c>
      <c r="H1631" s="54"/>
    </row>
    <row r="1632" spans="1:8">
      <c r="A1632" s="61" t="s">
        <v>1622</v>
      </c>
      <c r="B1632" s="51" t="s">
        <v>2447</v>
      </c>
      <c r="C1632" s="51" t="s">
        <v>140</v>
      </c>
      <c r="D1632" s="52">
        <v>46113</v>
      </c>
      <c r="E1632" s="53">
        <v>183321</v>
      </c>
      <c r="F1632" s="5">
        <v>7626</v>
      </c>
      <c r="G1632" s="51">
        <v>204160</v>
      </c>
      <c r="H1632" s="51"/>
    </row>
    <row r="1633" spans="1:8">
      <c r="A1633" s="61" t="s">
        <v>1622</v>
      </c>
      <c r="B1633" s="51" t="s">
        <v>2447</v>
      </c>
      <c r="C1633" s="51" t="s">
        <v>140</v>
      </c>
      <c r="D1633" s="52">
        <v>46143</v>
      </c>
      <c r="E1633" s="53">
        <v>191829</v>
      </c>
      <c r="F1633" s="5">
        <v>13997</v>
      </c>
      <c r="G1633" s="51">
        <v>204160</v>
      </c>
      <c r="H1633" s="51"/>
    </row>
    <row r="1634" spans="1:8">
      <c r="A1634" s="61" t="s">
        <v>1622</v>
      </c>
      <c r="B1634" s="51" t="s">
        <v>2447</v>
      </c>
      <c r="C1634" s="51" t="s">
        <v>140</v>
      </c>
      <c r="D1634" s="52">
        <v>46174</v>
      </c>
      <c r="E1634" s="53">
        <v>221362</v>
      </c>
      <c r="F1634" s="5">
        <v>21105</v>
      </c>
      <c r="G1634" s="51">
        <v>204160</v>
      </c>
      <c r="H1634" s="51"/>
    </row>
    <row r="1635" spans="1:8">
      <c r="A1635" s="61" t="s">
        <v>1166</v>
      </c>
      <c r="B1635" s="51" t="s">
        <v>2448</v>
      </c>
      <c r="C1635" s="51" t="s">
        <v>140</v>
      </c>
      <c r="D1635" s="52">
        <v>46054</v>
      </c>
      <c r="E1635" s="53">
        <v>250749</v>
      </c>
      <c r="F1635" s="5">
        <v>35733</v>
      </c>
      <c r="G1635" s="51">
        <v>204160</v>
      </c>
      <c r="H1635" s="51"/>
    </row>
    <row r="1636" spans="1:8">
      <c r="A1636" s="61" t="s">
        <v>1166</v>
      </c>
      <c r="B1636" s="51" t="s">
        <v>2448</v>
      </c>
      <c r="C1636" s="51" t="s">
        <v>140</v>
      </c>
      <c r="D1636" s="52">
        <v>46082</v>
      </c>
      <c r="E1636" s="53">
        <v>276759</v>
      </c>
      <c r="F1636" s="5">
        <v>41493</v>
      </c>
      <c r="G1636" s="51">
        <v>204160</v>
      </c>
      <c r="H1636" s="51"/>
    </row>
    <row r="1637" spans="1:8">
      <c r="A1637" s="61" t="s">
        <v>1166</v>
      </c>
      <c r="B1637" s="51" t="s">
        <v>2448</v>
      </c>
      <c r="C1637" s="51" t="s">
        <v>140</v>
      </c>
      <c r="D1637" s="52">
        <v>46113</v>
      </c>
      <c r="E1637" s="53">
        <v>254281</v>
      </c>
      <c r="F1637" s="5">
        <v>33056</v>
      </c>
      <c r="G1637" s="51">
        <v>204160</v>
      </c>
      <c r="H1637" s="51"/>
    </row>
    <row r="1638" spans="1:8">
      <c r="A1638" s="61" t="s">
        <v>1166</v>
      </c>
      <c r="B1638" s="51" t="s">
        <v>2448</v>
      </c>
      <c r="C1638" s="51" t="s">
        <v>140</v>
      </c>
      <c r="D1638" s="52">
        <v>46143</v>
      </c>
      <c r="E1638" s="53">
        <v>324894</v>
      </c>
      <c r="F1638" s="5">
        <v>60380</v>
      </c>
      <c r="G1638" s="51">
        <v>204160</v>
      </c>
      <c r="H1638" s="51"/>
    </row>
    <row r="1639" spans="1:8">
      <c r="A1639" s="61" t="s">
        <v>1166</v>
      </c>
      <c r="B1639" s="51" t="s">
        <v>2448</v>
      </c>
      <c r="C1639" s="51" t="s">
        <v>140</v>
      </c>
      <c r="D1639" s="52">
        <v>46174</v>
      </c>
      <c r="E1639" s="53">
        <v>181580</v>
      </c>
      <c r="F1639" s="5">
        <v>5277</v>
      </c>
      <c r="G1639" s="51">
        <v>204160</v>
      </c>
      <c r="H1639" s="51"/>
    </row>
    <row r="1640" spans="1:8">
      <c r="A1640" s="61" t="s">
        <v>877</v>
      </c>
      <c r="B1640" s="51" t="s">
        <v>2449</v>
      </c>
      <c r="C1640" s="51" t="s">
        <v>93</v>
      </c>
      <c r="D1640" s="52">
        <v>46054</v>
      </c>
      <c r="E1640" s="53">
        <v>203958</v>
      </c>
      <c r="F1640" s="5">
        <v>14204</v>
      </c>
      <c r="G1640" s="51">
        <v>241405</v>
      </c>
      <c r="H1640" s="51"/>
    </row>
    <row r="1641" spans="1:8">
      <c r="A1641" s="61" t="s">
        <v>877</v>
      </c>
      <c r="B1641" s="51" t="s">
        <v>2449</v>
      </c>
      <c r="C1641" s="51" t="s">
        <v>93</v>
      </c>
      <c r="D1641" s="52">
        <v>46082</v>
      </c>
      <c r="E1641" s="53">
        <v>245169</v>
      </c>
      <c r="F1641" s="5">
        <v>25995</v>
      </c>
      <c r="G1641" s="51">
        <v>241405</v>
      </c>
      <c r="H1641" s="54"/>
    </row>
    <row r="1642" spans="1:8">
      <c r="A1642" s="61" t="s">
        <v>877</v>
      </c>
      <c r="B1642" s="51" t="s">
        <v>2449</v>
      </c>
      <c r="C1642" s="51" t="s">
        <v>93</v>
      </c>
      <c r="D1642" s="52">
        <v>46113</v>
      </c>
      <c r="E1642" s="53">
        <v>249539</v>
      </c>
      <c r="F1642" s="5">
        <v>27673</v>
      </c>
      <c r="G1642" s="51">
        <v>241405</v>
      </c>
      <c r="H1642" s="54"/>
    </row>
    <row r="1643" spans="1:8">
      <c r="A1643" s="61" t="s">
        <v>877</v>
      </c>
      <c r="B1643" s="51" t="s">
        <v>2449</v>
      </c>
      <c r="C1643" s="51" t="s">
        <v>93</v>
      </c>
      <c r="D1643" s="52">
        <v>46143</v>
      </c>
      <c r="E1643" s="53">
        <v>284887</v>
      </c>
      <c r="F1643" s="5">
        <v>37578</v>
      </c>
      <c r="G1643" s="51">
        <v>241405</v>
      </c>
      <c r="H1643" s="54"/>
    </row>
    <row r="1644" spans="1:8">
      <c r="A1644" s="61" t="s">
        <v>877</v>
      </c>
      <c r="B1644" s="51" t="s">
        <v>2449</v>
      </c>
      <c r="C1644" s="51" t="s">
        <v>93</v>
      </c>
      <c r="D1644" s="52">
        <v>46174</v>
      </c>
      <c r="E1644" s="53">
        <v>240763</v>
      </c>
      <c r="F1644" s="5">
        <v>24920</v>
      </c>
      <c r="G1644" s="51">
        <v>241405</v>
      </c>
      <c r="H1644" s="54"/>
    </row>
    <row r="1645" spans="1:8">
      <c r="A1645" s="61" t="s">
        <v>1091</v>
      </c>
      <c r="B1645" s="51" t="s">
        <v>1093</v>
      </c>
      <c r="C1645" s="51" t="s">
        <v>63</v>
      </c>
      <c r="D1645" s="52">
        <v>46054</v>
      </c>
      <c r="E1645" s="53">
        <v>136186</v>
      </c>
      <c r="F1645" s="5">
        <v>-3104</v>
      </c>
      <c r="G1645" s="51">
        <v>232000</v>
      </c>
      <c r="H1645" s="54"/>
    </row>
    <row r="1646" spans="1:8">
      <c r="A1646" s="61" t="s">
        <v>1091</v>
      </c>
      <c r="B1646" s="51" t="s">
        <v>1093</v>
      </c>
      <c r="C1646" s="51" t="s">
        <v>63</v>
      </c>
      <c r="D1646" s="52">
        <v>46082</v>
      </c>
      <c r="E1646" s="53">
        <v>161150</v>
      </c>
      <c r="F1646" s="5">
        <v>240</v>
      </c>
      <c r="G1646" s="51">
        <v>232000</v>
      </c>
      <c r="H1646" s="54"/>
    </row>
    <row r="1647" spans="1:8">
      <c r="A1647" s="61" t="s">
        <v>1091</v>
      </c>
      <c r="B1647" s="51" t="s">
        <v>1093</v>
      </c>
      <c r="C1647" s="51" t="s">
        <v>63</v>
      </c>
      <c r="D1647" s="52">
        <v>46113</v>
      </c>
      <c r="E1647" s="53">
        <v>157937</v>
      </c>
      <c r="F1647" s="5">
        <v>5875</v>
      </c>
      <c r="G1647" s="51">
        <v>232000</v>
      </c>
      <c r="H1647" s="54"/>
    </row>
    <row r="1648" spans="1:8">
      <c r="A1648" s="61" t="s">
        <v>1091</v>
      </c>
      <c r="B1648" s="51" t="s">
        <v>1093</v>
      </c>
      <c r="C1648" s="51" t="s">
        <v>63</v>
      </c>
      <c r="D1648" s="52">
        <v>46143</v>
      </c>
      <c r="E1648" s="53">
        <v>173067</v>
      </c>
      <c r="F1648" s="5">
        <v>2534</v>
      </c>
      <c r="G1648" s="51">
        <v>232000</v>
      </c>
      <c r="H1648" s="54"/>
    </row>
    <row r="1649" spans="1:8">
      <c r="A1649" s="61" t="s">
        <v>1091</v>
      </c>
      <c r="B1649" s="51" t="s">
        <v>1093</v>
      </c>
      <c r="C1649" s="51" t="s">
        <v>63</v>
      </c>
      <c r="D1649" s="52">
        <v>46174</v>
      </c>
      <c r="E1649" s="53">
        <v>163165</v>
      </c>
      <c r="F1649" s="5">
        <v>3369</v>
      </c>
      <c r="G1649" s="51">
        <v>232000</v>
      </c>
      <c r="H1649" s="54"/>
    </row>
    <row r="1650" spans="1:8">
      <c r="A1650" s="61" t="s">
        <v>1373</v>
      </c>
      <c r="B1650" s="51" t="s">
        <v>2450</v>
      </c>
      <c r="C1650" s="51" t="s">
        <v>63</v>
      </c>
      <c r="D1650" s="52">
        <v>46054</v>
      </c>
      <c r="E1650" s="53">
        <v>203496</v>
      </c>
      <c r="F1650" s="5">
        <v>20993</v>
      </c>
      <c r="G1650" s="51">
        <v>232000</v>
      </c>
      <c r="H1650" s="51"/>
    </row>
    <row r="1651" spans="1:8">
      <c r="A1651" s="61" t="s">
        <v>1373</v>
      </c>
      <c r="B1651" s="51" t="s">
        <v>2450</v>
      </c>
      <c r="C1651" s="51" t="s">
        <v>63</v>
      </c>
      <c r="D1651" s="52">
        <v>46082</v>
      </c>
      <c r="E1651" s="53">
        <v>226313</v>
      </c>
      <c r="F1651" s="5">
        <v>20137</v>
      </c>
      <c r="G1651" s="51">
        <v>232000</v>
      </c>
      <c r="H1651" s="51"/>
    </row>
    <row r="1652" spans="1:8">
      <c r="A1652" s="61" t="s">
        <v>1373</v>
      </c>
      <c r="B1652" s="51" t="s">
        <v>2450</v>
      </c>
      <c r="C1652" s="51" t="s">
        <v>63</v>
      </c>
      <c r="D1652" s="52">
        <v>46113</v>
      </c>
      <c r="E1652" s="53">
        <v>224971</v>
      </c>
      <c r="F1652" s="5">
        <v>22631</v>
      </c>
      <c r="G1652" s="51">
        <v>232000</v>
      </c>
      <c r="H1652" s="51"/>
    </row>
    <row r="1653" spans="1:8">
      <c r="A1653" s="61" t="s">
        <v>1373</v>
      </c>
      <c r="B1653" s="51" t="s">
        <v>2450</v>
      </c>
      <c r="C1653" s="51" t="s">
        <v>63</v>
      </c>
      <c r="D1653" s="52">
        <v>46143</v>
      </c>
      <c r="E1653" s="53">
        <v>254661</v>
      </c>
      <c r="F1653" s="5">
        <v>31793</v>
      </c>
      <c r="G1653" s="51">
        <v>232000</v>
      </c>
      <c r="H1653" s="51"/>
    </row>
    <row r="1654" spans="1:8">
      <c r="A1654" s="61" t="s">
        <v>1373</v>
      </c>
      <c r="B1654" s="51" t="s">
        <v>2450</v>
      </c>
      <c r="C1654" s="51" t="s">
        <v>63</v>
      </c>
      <c r="D1654" s="52">
        <v>46174</v>
      </c>
      <c r="E1654" s="53">
        <v>222450</v>
      </c>
      <c r="F1654" s="5">
        <v>18485</v>
      </c>
      <c r="G1654" s="51">
        <v>232000</v>
      </c>
      <c r="H1654" s="51"/>
    </row>
    <row r="1655" spans="1:8">
      <c r="A1655" s="61" t="s">
        <v>1168</v>
      </c>
      <c r="B1655" s="51" t="s">
        <v>2451</v>
      </c>
      <c r="C1655" s="51" t="s">
        <v>140</v>
      </c>
      <c r="D1655" s="52">
        <v>46054</v>
      </c>
      <c r="E1655" s="53">
        <v>123071</v>
      </c>
      <c r="F1655" s="5">
        <v>-2869</v>
      </c>
      <c r="G1655" s="51">
        <v>204160</v>
      </c>
      <c r="H1655" s="54">
        <v>1.7130000000000001</v>
      </c>
    </row>
    <row r="1656" spans="1:8">
      <c r="A1656" s="61" t="s">
        <v>1168</v>
      </c>
      <c r="B1656" s="51" t="s">
        <v>2451</v>
      </c>
      <c r="C1656" s="51" t="s">
        <v>140</v>
      </c>
      <c r="D1656" s="52">
        <v>46082</v>
      </c>
      <c r="E1656" s="53">
        <v>152360</v>
      </c>
      <c r="F1656" s="5">
        <v>8864</v>
      </c>
      <c r="G1656" s="51">
        <v>204160</v>
      </c>
      <c r="H1656" s="54">
        <v>1.2569999999999999</v>
      </c>
    </row>
    <row r="1657" spans="1:8">
      <c r="A1657" s="61" t="s">
        <v>1168</v>
      </c>
      <c r="B1657" s="51" t="s">
        <v>2451</v>
      </c>
      <c r="C1657" s="51" t="s">
        <v>140</v>
      </c>
      <c r="D1657" s="52">
        <v>46113</v>
      </c>
      <c r="E1657" s="53">
        <v>165822</v>
      </c>
      <c r="F1657" s="5">
        <v>13185</v>
      </c>
      <c r="G1657" s="51">
        <v>204160</v>
      </c>
      <c r="H1657" s="54">
        <v>1.2569999999999999</v>
      </c>
    </row>
    <row r="1658" spans="1:8">
      <c r="A1658" s="61" t="s">
        <v>1168</v>
      </c>
      <c r="B1658" s="51" t="s">
        <v>2451</v>
      </c>
      <c r="C1658" s="51" t="s">
        <v>140</v>
      </c>
      <c r="D1658" s="52">
        <v>46143</v>
      </c>
      <c r="E1658" s="53">
        <v>201574</v>
      </c>
      <c r="F1658" s="5">
        <v>22691</v>
      </c>
      <c r="G1658" s="51">
        <v>204160</v>
      </c>
      <c r="H1658" s="54">
        <v>1.36</v>
      </c>
    </row>
    <row r="1659" spans="1:8">
      <c r="A1659" s="61" t="s">
        <v>1168</v>
      </c>
      <c r="B1659" s="51" t="s">
        <v>2451</v>
      </c>
      <c r="C1659" s="51" t="s">
        <v>140</v>
      </c>
      <c r="D1659" s="52">
        <v>46174</v>
      </c>
      <c r="E1659" s="53">
        <v>182141</v>
      </c>
      <c r="F1659" s="5">
        <v>14129</v>
      </c>
      <c r="G1659" s="51">
        <v>204160</v>
      </c>
      <c r="H1659" s="54">
        <v>1.36</v>
      </c>
    </row>
    <row r="1660" spans="1:8">
      <c r="A1660" s="61" t="s">
        <v>1101</v>
      </c>
      <c r="B1660" s="51" t="s">
        <v>1102</v>
      </c>
      <c r="C1660" s="51" t="s">
        <v>140</v>
      </c>
      <c r="D1660" s="52">
        <v>46054</v>
      </c>
      <c r="E1660" s="53">
        <v>202225</v>
      </c>
      <c r="F1660" s="5">
        <v>11580</v>
      </c>
      <c r="G1660" s="51">
        <v>204160</v>
      </c>
      <c r="H1660" s="54">
        <v>1.329</v>
      </c>
    </row>
    <row r="1661" spans="1:8">
      <c r="A1661" s="61" t="s">
        <v>1101</v>
      </c>
      <c r="B1661" s="51" t="s">
        <v>1102</v>
      </c>
      <c r="C1661" s="51" t="s">
        <v>140</v>
      </c>
      <c r="D1661" s="52">
        <v>46082</v>
      </c>
      <c r="E1661" s="53">
        <v>231709</v>
      </c>
      <c r="F1661" s="5">
        <v>19047</v>
      </c>
      <c r="G1661" s="51">
        <v>204160</v>
      </c>
      <c r="H1661" s="54">
        <v>1.4359999999999999</v>
      </c>
    </row>
    <row r="1662" spans="1:8">
      <c r="A1662" s="61" t="s">
        <v>1101</v>
      </c>
      <c r="B1662" s="51" t="s">
        <v>1102</v>
      </c>
      <c r="C1662" s="51" t="s">
        <v>140</v>
      </c>
      <c r="D1662" s="52">
        <v>46113</v>
      </c>
      <c r="E1662" s="53">
        <v>224803</v>
      </c>
      <c r="F1662" s="5">
        <v>10648</v>
      </c>
      <c r="G1662" s="51">
        <v>204160</v>
      </c>
      <c r="H1662" s="54">
        <v>1.4359999999999999</v>
      </c>
    </row>
    <row r="1663" spans="1:8">
      <c r="A1663" s="61" t="s">
        <v>1101</v>
      </c>
      <c r="B1663" s="51" t="s">
        <v>1102</v>
      </c>
      <c r="C1663" s="51" t="s">
        <v>140</v>
      </c>
      <c r="D1663" s="52">
        <v>46143</v>
      </c>
      <c r="E1663" s="53">
        <v>268186</v>
      </c>
      <c r="F1663" s="5">
        <v>35784</v>
      </c>
      <c r="G1663" s="51">
        <v>204160</v>
      </c>
      <c r="H1663" s="54"/>
    </row>
    <row r="1664" spans="1:8">
      <c r="A1664" s="61" t="s">
        <v>1101</v>
      </c>
      <c r="B1664" s="51" t="s">
        <v>1102</v>
      </c>
      <c r="C1664" s="51" t="s">
        <v>140</v>
      </c>
      <c r="D1664" s="52">
        <v>46174</v>
      </c>
      <c r="E1664" s="53">
        <v>244900</v>
      </c>
      <c r="F1664" s="5">
        <v>25704</v>
      </c>
      <c r="G1664" s="51">
        <v>204160</v>
      </c>
      <c r="H1664" s="51"/>
    </row>
    <row r="1665" spans="1:8">
      <c r="A1665" s="61" t="s">
        <v>1551</v>
      </c>
      <c r="B1665" s="51" t="s">
        <v>2452</v>
      </c>
      <c r="C1665" s="51" t="s">
        <v>63</v>
      </c>
      <c r="D1665" s="52">
        <v>46054</v>
      </c>
      <c r="E1665" s="53">
        <v>266095</v>
      </c>
      <c r="F1665" s="5">
        <v>27013</v>
      </c>
      <c r="G1665" s="51">
        <v>232000</v>
      </c>
      <c r="H1665" s="51"/>
    </row>
    <row r="1666" spans="1:8">
      <c r="A1666" s="61" t="s">
        <v>1551</v>
      </c>
      <c r="B1666" s="51" t="s">
        <v>2452</v>
      </c>
      <c r="C1666" s="51" t="s">
        <v>63</v>
      </c>
      <c r="D1666" s="52">
        <v>46082</v>
      </c>
      <c r="E1666" s="53">
        <v>307542</v>
      </c>
      <c r="F1666" s="5">
        <v>39372</v>
      </c>
      <c r="G1666" s="51">
        <v>232000</v>
      </c>
      <c r="H1666" s="54"/>
    </row>
    <row r="1667" spans="1:8">
      <c r="A1667" s="61" t="s">
        <v>1551</v>
      </c>
      <c r="B1667" s="51" t="s">
        <v>2452</v>
      </c>
      <c r="C1667" s="51" t="s">
        <v>63</v>
      </c>
      <c r="D1667" s="52">
        <v>46113</v>
      </c>
      <c r="E1667" s="53">
        <v>321060</v>
      </c>
      <c r="F1667" s="5">
        <v>44335</v>
      </c>
      <c r="G1667" s="51">
        <v>232000</v>
      </c>
      <c r="H1667" s="54"/>
    </row>
    <row r="1668" spans="1:8">
      <c r="A1668" s="61" t="s">
        <v>1551</v>
      </c>
      <c r="B1668" s="51" t="s">
        <v>2452</v>
      </c>
      <c r="C1668" s="51" t="s">
        <v>63</v>
      </c>
      <c r="D1668" s="52">
        <v>46143</v>
      </c>
      <c r="E1668" s="53">
        <v>347719</v>
      </c>
      <c r="F1668" s="5">
        <v>57793</v>
      </c>
      <c r="G1668" s="51">
        <v>232000</v>
      </c>
      <c r="H1668" s="54"/>
    </row>
    <row r="1669" spans="1:8">
      <c r="A1669" s="61" t="s">
        <v>1551</v>
      </c>
      <c r="B1669" s="51" t="s">
        <v>2452</v>
      </c>
      <c r="C1669" s="51" t="s">
        <v>63</v>
      </c>
      <c r="D1669" s="52">
        <v>46174</v>
      </c>
      <c r="E1669" s="53">
        <v>317612</v>
      </c>
      <c r="F1669" s="5">
        <v>41451</v>
      </c>
      <c r="G1669" s="51">
        <v>232000</v>
      </c>
      <c r="H1669" s="54"/>
    </row>
    <row r="1670" spans="1:8">
      <c r="A1670" s="61" t="s">
        <v>814</v>
      </c>
      <c r="B1670" s="51" t="s">
        <v>2453</v>
      </c>
      <c r="C1670" s="51" t="s">
        <v>93</v>
      </c>
      <c r="D1670" s="52">
        <v>46054</v>
      </c>
      <c r="E1670" s="53">
        <v>169363</v>
      </c>
      <c r="F1670" s="5">
        <v>3122</v>
      </c>
      <c r="G1670" s="51">
        <v>241405</v>
      </c>
      <c r="H1670" s="54">
        <v>1.4950000000000001</v>
      </c>
    </row>
    <row r="1671" spans="1:8">
      <c r="A1671" s="61" t="s">
        <v>814</v>
      </c>
      <c r="B1671" s="51" t="s">
        <v>2453</v>
      </c>
      <c r="C1671" s="51" t="s">
        <v>93</v>
      </c>
      <c r="D1671" s="52">
        <v>46082</v>
      </c>
      <c r="E1671" s="53">
        <v>177968</v>
      </c>
      <c r="F1671" s="5">
        <v>4804</v>
      </c>
      <c r="G1671" s="51">
        <v>241405</v>
      </c>
      <c r="H1671" s="54">
        <v>1.4950000000000001</v>
      </c>
    </row>
    <row r="1672" spans="1:8">
      <c r="A1672" s="61" t="s">
        <v>814</v>
      </c>
      <c r="B1672" s="51" t="s">
        <v>2453</v>
      </c>
      <c r="C1672" s="51" t="s">
        <v>93</v>
      </c>
      <c r="D1672" s="52">
        <v>46113</v>
      </c>
      <c r="E1672" s="53">
        <v>171108</v>
      </c>
      <c r="F1672" s="5">
        <v>392</v>
      </c>
      <c r="G1672" s="51">
        <v>241405</v>
      </c>
      <c r="H1672" s="54">
        <v>1.4950000000000001</v>
      </c>
    </row>
    <row r="1673" spans="1:8">
      <c r="A1673" s="61" t="s">
        <v>814</v>
      </c>
      <c r="B1673" s="51" t="s">
        <v>2453</v>
      </c>
      <c r="C1673" s="51" t="s">
        <v>93</v>
      </c>
      <c r="D1673" s="52">
        <v>46143</v>
      </c>
      <c r="E1673" s="53">
        <v>205063</v>
      </c>
      <c r="F1673" s="5">
        <v>15930</v>
      </c>
      <c r="G1673" s="51">
        <v>241405</v>
      </c>
      <c r="H1673" s="51"/>
    </row>
    <row r="1674" spans="1:8">
      <c r="A1674" s="61" t="s">
        <v>814</v>
      </c>
      <c r="B1674" s="51" t="s">
        <v>2453</v>
      </c>
      <c r="C1674" s="51" t="s">
        <v>93</v>
      </c>
      <c r="D1674" s="52">
        <v>46174</v>
      </c>
      <c r="E1674" s="53">
        <v>192240</v>
      </c>
      <c r="F1674" s="5">
        <v>6767</v>
      </c>
      <c r="G1674" s="51">
        <v>241405</v>
      </c>
      <c r="H1674" s="51"/>
    </row>
    <row r="1675" spans="1:8">
      <c r="A1675" s="61" t="s">
        <v>99</v>
      </c>
      <c r="B1675" s="51" t="s">
        <v>2454</v>
      </c>
      <c r="C1675" s="51" t="s">
        <v>63</v>
      </c>
      <c r="D1675" s="52">
        <v>46054</v>
      </c>
      <c r="E1675" s="53">
        <v>271459</v>
      </c>
      <c r="F1675" s="5">
        <v>31521</v>
      </c>
      <c r="G1675" s="51">
        <v>204160</v>
      </c>
      <c r="H1675" s="54">
        <v>2.5009999999999999</v>
      </c>
    </row>
    <row r="1676" spans="1:8">
      <c r="A1676" s="61" t="s">
        <v>99</v>
      </c>
      <c r="B1676" s="51" t="s">
        <v>2454</v>
      </c>
      <c r="C1676" s="51" t="s">
        <v>63</v>
      </c>
      <c r="D1676" s="52">
        <v>46082</v>
      </c>
      <c r="E1676" s="53">
        <v>321983</v>
      </c>
      <c r="F1676" s="5">
        <v>48317</v>
      </c>
      <c r="G1676" s="51">
        <v>204160</v>
      </c>
      <c r="H1676" s="54"/>
    </row>
    <row r="1677" spans="1:8">
      <c r="A1677" s="61" t="s">
        <v>99</v>
      </c>
      <c r="B1677" s="51" t="s">
        <v>2454</v>
      </c>
      <c r="C1677" s="51" t="s">
        <v>63</v>
      </c>
      <c r="D1677" s="52">
        <v>46113</v>
      </c>
      <c r="E1677" s="53">
        <v>325517</v>
      </c>
      <c r="F1677" s="5">
        <v>48687</v>
      </c>
      <c r="G1677" s="51">
        <v>204160</v>
      </c>
      <c r="H1677" s="51"/>
    </row>
    <row r="1678" spans="1:8">
      <c r="A1678" s="61" t="s">
        <v>99</v>
      </c>
      <c r="B1678" s="51" t="s">
        <v>2454</v>
      </c>
      <c r="C1678" s="51" t="s">
        <v>63</v>
      </c>
      <c r="D1678" s="52">
        <v>46143</v>
      </c>
      <c r="E1678" s="53">
        <v>374692</v>
      </c>
      <c r="F1678" s="5">
        <v>67240</v>
      </c>
      <c r="G1678" s="51">
        <v>204160</v>
      </c>
      <c r="H1678" s="51"/>
    </row>
    <row r="1679" spans="1:8">
      <c r="A1679" s="61" t="s">
        <v>99</v>
      </c>
      <c r="B1679" s="51" t="s">
        <v>2454</v>
      </c>
      <c r="C1679" s="51" t="s">
        <v>63</v>
      </c>
      <c r="D1679" s="52">
        <v>46174</v>
      </c>
      <c r="E1679" s="53">
        <v>387998</v>
      </c>
      <c r="F1679" s="5">
        <v>62339</v>
      </c>
      <c r="G1679" s="51">
        <v>204160</v>
      </c>
      <c r="H1679" s="51"/>
    </row>
    <row r="1680" spans="1:8">
      <c r="A1680" s="61" t="s">
        <v>1231</v>
      </c>
      <c r="B1680" s="51" t="s">
        <v>2455</v>
      </c>
      <c r="C1680" s="51" t="s">
        <v>63</v>
      </c>
      <c r="D1680" s="52">
        <v>46054</v>
      </c>
      <c r="E1680" s="53">
        <v>150402</v>
      </c>
      <c r="F1680" s="5">
        <v>252</v>
      </c>
      <c r="G1680" s="51">
        <v>241405</v>
      </c>
      <c r="H1680" s="54">
        <v>1.27</v>
      </c>
    </row>
    <row r="1681" spans="1:8">
      <c r="A1681" s="61" t="s">
        <v>1231</v>
      </c>
      <c r="B1681" s="51" t="s">
        <v>2455</v>
      </c>
      <c r="C1681" s="51" t="s">
        <v>63</v>
      </c>
      <c r="D1681" s="52">
        <v>46082</v>
      </c>
      <c r="E1681" s="53">
        <v>178606</v>
      </c>
      <c r="F1681" s="5">
        <v>10961</v>
      </c>
      <c r="G1681" s="51">
        <v>241405</v>
      </c>
      <c r="H1681" s="54">
        <v>1.27</v>
      </c>
    </row>
    <row r="1682" spans="1:8">
      <c r="A1682" s="61" t="s">
        <v>1231</v>
      </c>
      <c r="B1682" s="51" t="s">
        <v>2455</v>
      </c>
      <c r="C1682" s="51" t="s">
        <v>63</v>
      </c>
      <c r="D1682" s="52">
        <v>46113</v>
      </c>
      <c r="E1682" s="53">
        <v>175967</v>
      </c>
      <c r="F1682" s="5">
        <v>7462</v>
      </c>
      <c r="G1682" s="51">
        <v>241405</v>
      </c>
      <c r="H1682" s="54">
        <v>1.27</v>
      </c>
    </row>
    <row r="1683" spans="1:8">
      <c r="A1683" s="61" t="s">
        <v>1231</v>
      </c>
      <c r="B1683" s="51" t="s">
        <v>2455</v>
      </c>
      <c r="C1683" s="51" t="s">
        <v>63</v>
      </c>
      <c r="D1683" s="52">
        <v>46143</v>
      </c>
      <c r="E1683" s="53">
        <v>199929</v>
      </c>
      <c r="F1683" s="5">
        <v>15805</v>
      </c>
      <c r="G1683" s="51">
        <v>241405</v>
      </c>
      <c r="H1683" s="54">
        <v>1.3720000000000001</v>
      </c>
    </row>
    <row r="1684" spans="1:8">
      <c r="A1684" s="61" t="s">
        <v>1231</v>
      </c>
      <c r="B1684" s="51" t="s">
        <v>2455</v>
      </c>
      <c r="C1684" s="51" t="s">
        <v>63</v>
      </c>
      <c r="D1684" s="52">
        <v>46174</v>
      </c>
      <c r="E1684" s="53">
        <v>199032</v>
      </c>
      <c r="F1684" s="5">
        <v>10534</v>
      </c>
      <c r="G1684" s="51">
        <v>241405</v>
      </c>
      <c r="H1684" s="51"/>
    </row>
    <row r="1685" spans="1:8">
      <c r="A1685" s="61" t="s">
        <v>1116</v>
      </c>
      <c r="B1685" s="51" t="s">
        <v>2456</v>
      </c>
      <c r="C1685" s="51" t="s">
        <v>93</v>
      </c>
      <c r="D1685" s="52">
        <v>46054</v>
      </c>
      <c r="E1685" s="53">
        <v>175948</v>
      </c>
      <c r="F1685" s="5">
        <v>3422</v>
      </c>
      <c r="G1685" s="51">
        <v>241405</v>
      </c>
      <c r="H1685" s="51"/>
    </row>
    <row r="1686" spans="1:8">
      <c r="A1686" s="61" t="s">
        <v>1116</v>
      </c>
      <c r="B1686" s="51" t="s">
        <v>2456</v>
      </c>
      <c r="C1686" s="51" t="s">
        <v>93</v>
      </c>
      <c r="D1686" s="52">
        <v>46082</v>
      </c>
      <c r="E1686" s="53">
        <v>211496</v>
      </c>
      <c r="F1686" s="5">
        <v>21125</v>
      </c>
      <c r="G1686" s="51">
        <v>241405</v>
      </c>
      <c r="H1686" s="54"/>
    </row>
    <row r="1687" spans="1:8">
      <c r="A1687" s="61" t="s">
        <v>1116</v>
      </c>
      <c r="B1687" s="51" t="s">
        <v>2456</v>
      </c>
      <c r="C1687" s="51" t="s">
        <v>93</v>
      </c>
      <c r="D1687" s="52">
        <v>46113</v>
      </c>
      <c r="E1687" s="53">
        <v>210252</v>
      </c>
      <c r="F1687" s="5">
        <v>19001</v>
      </c>
      <c r="G1687" s="51">
        <v>241405</v>
      </c>
      <c r="H1687" s="54"/>
    </row>
    <row r="1688" spans="1:8">
      <c r="A1688" s="61" t="s">
        <v>1116</v>
      </c>
      <c r="B1688" s="51" t="s">
        <v>2456</v>
      </c>
      <c r="C1688" s="51" t="s">
        <v>93</v>
      </c>
      <c r="D1688" s="52">
        <v>46143</v>
      </c>
      <c r="E1688" s="53">
        <v>253882</v>
      </c>
      <c r="F1688" s="5">
        <v>28214</v>
      </c>
      <c r="G1688" s="51">
        <v>241405</v>
      </c>
      <c r="H1688" s="54"/>
    </row>
    <row r="1689" spans="1:8">
      <c r="A1689" s="61" t="s">
        <v>1116</v>
      </c>
      <c r="B1689" s="51" t="s">
        <v>2456</v>
      </c>
      <c r="C1689" s="51" t="s">
        <v>93</v>
      </c>
      <c r="D1689" s="52">
        <v>46174</v>
      </c>
      <c r="E1689" s="53">
        <v>221010</v>
      </c>
      <c r="F1689" s="5">
        <v>19549</v>
      </c>
      <c r="G1689" s="51">
        <v>241405</v>
      </c>
      <c r="H1689" s="54"/>
    </row>
    <row r="1690" spans="1:8">
      <c r="A1690" s="61" t="s">
        <v>1118</v>
      </c>
      <c r="B1690" s="51" t="s">
        <v>2457</v>
      </c>
      <c r="C1690" s="51" t="s">
        <v>63</v>
      </c>
      <c r="D1690" s="52">
        <v>46054</v>
      </c>
      <c r="E1690" s="53">
        <v>179539</v>
      </c>
      <c r="F1690" s="5">
        <v>17042</v>
      </c>
      <c r="G1690" s="51">
        <v>232000</v>
      </c>
      <c r="H1690" s="54"/>
    </row>
    <row r="1691" spans="1:8">
      <c r="A1691" s="61" t="s">
        <v>1118</v>
      </c>
      <c r="B1691" s="51" t="s">
        <v>2457</v>
      </c>
      <c r="C1691" s="51" t="s">
        <v>63</v>
      </c>
      <c r="D1691" s="52">
        <v>46082</v>
      </c>
      <c r="E1691" s="53">
        <v>220755</v>
      </c>
      <c r="F1691" s="5">
        <v>27490</v>
      </c>
      <c r="G1691" s="51">
        <v>232000</v>
      </c>
      <c r="H1691" s="54"/>
    </row>
    <row r="1692" spans="1:8">
      <c r="A1692" s="61" t="s">
        <v>1118</v>
      </c>
      <c r="B1692" s="51" t="s">
        <v>2457</v>
      </c>
      <c r="C1692" s="51" t="s">
        <v>63</v>
      </c>
      <c r="D1692" s="52">
        <v>46113</v>
      </c>
      <c r="E1692" s="53">
        <v>209850</v>
      </c>
      <c r="F1692" s="5">
        <v>19585</v>
      </c>
      <c r="G1692" s="51">
        <v>232000</v>
      </c>
      <c r="H1692" s="54"/>
    </row>
    <row r="1693" spans="1:8">
      <c r="A1693" s="61" t="s">
        <v>1118</v>
      </c>
      <c r="B1693" s="51" t="s">
        <v>2457</v>
      </c>
      <c r="C1693" s="51" t="s">
        <v>63</v>
      </c>
      <c r="D1693" s="52">
        <v>46143</v>
      </c>
      <c r="E1693" s="53">
        <v>256997</v>
      </c>
      <c r="F1693" s="5">
        <v>39802</v>
      </c>
      <c r="G1693" s="51">
        <v>232000</v>
      </c>
      <c r="H1693" s="51"/>
    </row>
    <row r="1694" spans="1:8">
      <c r="A1694" s="61" t="s">
        <v>1118</v>
      </c>
      <c r="B1694" s="51" t="s">
        <v>2457</v>
      </c>
      <c r="C1694" s="51" t="s">
        <v>63</v>
      </c>
      <c r="D1694" s="52">
        <v>46174</v>
      </c>
      <c r="E1694" s="53">
        <v>229867</v>
      </c>
      <c r="F1694" s="5">
        <v>23216</v>
      </c>
      <c r="G1694" s="51">
        <v>232000</v>
      </c>
      <c r="H1694" s="51"/>
    </row>
    <row r="1695" spans="1:8">
      <c r="A1695" s="61" t="s">
        <v>548</v>
      </c>
      <c r="B1695" s="51" t="s">
        <v>2458</v>
      </c>
      <c r="C1695" s="51" t="s">
        <v>63</v>
      </c>
      <c r="D1695" s="52">
        <v>46054</v>
      </c>
      <c r="E1695" s="53">
        <v>422483</v>
      </c>
      <c r="F1695" s="5">
        <v>56931</v>
      </c>
      <c r="G1695" s="51">
        <v>232000</v>
      </c>
      <c r="H1695" s="51"/>
    </row>
    <row r="1696" spans="1:8">
      <c r="A1696" s="61" t="s">
        <v>548</v>
      </c>
      <c r="B1696" s="51" t="s">
        <v>2458</v>
      </c>
      <c r="C1696" s="51" t="s">
        <v>63</v>
      </c>
      <c r="D1696" s="52">
        <v>46082</v>
      </c>
      <c r="E1696" s="53">
        <v>471681</v>
      </c>
      <c r="F1696" s="5">
        <v>76857</v>
      </c>
      <c r="G1696" s="51">
        <v>232000</v>
      </c>
      <c r="H1696" s="51"/>
    </row>
    <row r="1697" spans="1:8">
      <c r="A1697" s="61" t="s">
        <v>548</v>
      </c>
      <c r="B1697" s="51" t="s">
        <v>2458</v>
      </c>
      <c r="C1697" s="51" t="s">
        <v>63</v>
      </c>
      <c r="D1697" s="52">
        <v>46113</v>
      </c>
      <c r="E1697" s="53">
        <v>474402</v>
      </c>
      <c r="F1697" s="5">
        <v>79537</v>
      </c>
      <c r="G1697" s="51">
        <v>232000</v>
      </c>
      <c r="H1697" s="51"/>
    </row>
    <row r="1698" spans="1:8">
      <c r="A1698" s="61" t="s">
        <v>548</v>
      </c>
      <c r="B1698" s="51" t="s">
        <v>2458</v>
      </c>
      <c r="C1698" s="51" t="s">
        <v>63</v>
      </c>
      <c r="D1698" s="52">
        <v>46143</v>
      </c>
      <c r="E1698" s="53">
        <v>516841</v>
      </c>
      <c r="F1698" s="5">
        <v>94653</v>
      </c>
      <c r="G1698" s="51">
        <v>232000</v>
      </c>
      <c r="H1698" s="51"/>
    </row>
    <row r="1699" spans="1:8">
      <c r="A1699" s="61" t="s">
        <v>548</v>
      </c>
      <c r="B1699" s="51" t="s">
        <v>2458</v>
      </c>
      <c r="C1699" s="51" t="s">
        <v>63</v>
      </c>
      <c r="D1699" s="52">
        <v>46174</v>
      </c>
      <c r="E1699" s="53">
        <v>462454</v>
      </c>
      <c r="F1699" s="5">
        <v>66133</v>
      </c>
      <c r="G1699" s="51">
        <v>232000</v>
      </c>
      <c r="H1699" s="51"/>
    </row>
    <row r="1700" spans="1:8">
      <c r="A1700" s="61" t="s">
        <v>1196</v>
      </c>
      <c r="B1700" s="51" t="s">
        <v>2459</v>
      </c>
      <c r="C1700" s="51" t="s">
        <v>140</v>
      </c>
      <c r="D1700" s="52">
        <v>46054</v>
      </c>
      <c r="E1700" s="53">
        <v>241776</v>
      </c>
      <c r="F1700" s="5">
        <v>33984</v>
      </c>
      <c r="G1700" s="51">
        <v>204160</v>
      </c>
      <c r="H1700" s="54">
        <v>1.734</v>
      </c>
    </row>
    <row r="1701" spans="1:8">
      <c r="A1701" s="61" t="s">
        <v>1196</v>
      </c>
      <c r="B1701" s="51" t="s">
        <v>2459</v>
      </c>
      <c r="C1701" s="51" t="s">
        <v>140</v>
      </c>
      <c r="D1701" s="52">
        <v>46082</v>
      </c>
      <c r="E1701" s="53">
        <v>266323</v>
      </c>
      <c r="F1701" s="5">
        <v>42057</v>
      </c>
      <c r="G1701" s="51">
        <v>204160</v>
      </c>
      <c r="H1701" s="54">
        <v>1.8360000000000001</v>
      </c>
    </row>
    <row r="1702" spans="1:8">
      <c r="A1702" s="61" t="s">
        <v>1196</v>
      </c>
      <c r="B1702" s="51" t="s">
        <v>2459</v>
      </c>
      <c r="C1702" s="51" t="s">
        <v>140</v>
      </c>
      <c r="D1702" s="52">
        <v>46113</v>
      </c>
      <c r="E1702" s="53">
        <v>228425</v>
      </c>
      <c r="F1702" s="5">
        <v>38277</v>
      </c>
      <c r="G1702" s="51">
        <v>204160</v>
      </c>
      <c r="H1702" s="54">
        <v>1.8360000000000001</v>
      </c>
    </row>
    <row r="1703" spans="1:8">
      <c r="A1703" s="61" t="s">
        <v>1196</v>
      </c>
      <c r="B1703" s="51" t="s">
        <v>2459</v>
      </c>
      <c r="C1703" s="51" t="s">
        <v>140</v>
      </c>
      <c r="D1703" s="52">
        <v>46143</v>
      </c>
      <c r="E1703" s="53">
        <v>257377</v>
      </c>
      <c r="F1703" s="5">
        <v>42215</v>
      </c>
      <c r="G1703" s="51">
        <v>204160</v>
      </c>
      <c r="H1703" s="54">
        <v>1.8360000000000001</v>
      </c>
    </row>
    <row r="1704" spans="1:8">
      <c r="A1704" s="61" t="s">
        <v>1196</v>
      </c>
      <c r="B1704" s="51" t="s">
        <v>2459</v>
      </c>
      <c r="C1704" s="51" t="s">
        <v>140</v>
      </c>
      <c r="D1704" s="52">
        <v>46174</v>
      </c>
      <c r="E1704" s="53">
        <v>230740</v>
      </c>
      <c r="F1704" s="5">
        <v>28685</v>
      </c>
      <c r="G1704" s="51">
        <v>204160</v>
      </c>
      <c r="H1704" s="54">
        <v>1.8360000000000001</v>
      </c>
    </row>
    <row r="1705" spans="1:8">
      <c r="A1705" s="61" t="s">
        <v>1237</v>
      </c>
      <c r="B1705" s="51" t="s">
        <v>2460</v>
      </c>
      <c r="C1705" s="51" t="s">
        <v>63</v>
      </c>
      <c r="D1705" s="52">
        <v>46054</v>
      </c>
      <c r="E1705" s="53">
        <v>159164</v>
      </c>
      <c r="F1705" s="5">
        <v>3935</v>
      </c>
      <c r="G1705" s="51">
        <v>232000</v>
      </c>
      <c r="H1705" s="54"/>
    </row>
    <row r="1706" spans="1:8">
      <c r="A1706" s="61" t="s">
        <v>1237</v>
      </c>
      <c r="B1706" s="51" t="s">
        <v>2460</v>
      </c>
      <c r="C1706" s="51" t="s">
        <v>63</v>
      </c>
      <c r="D1706" s="52">
        <v>46082</v>
      </c>
      <c r="E1706" s="53">
        <v>208148</v>
      </c>
      <c r="F1706" s="5">
        <v>22189</v>
      </c>
      <c r="G1706" s="51">
        <v>232000</v>
      </c>
      <c r="H1706" s="51"/>
    </row>
    <row r="1707" spans="1:8">
      <c r="A1707" s="61" t="s">
        <v>1237</v>
      </c>
      <c r="B1707" s="51" t="s">
        <v>2460</v>
      </c>
      <c r="C1707" s="51" t="s">
        <v>63</v>
      </c>
      <c r="D1707" s="52">
        <v>46113</v>
      </c>
      <c r="E1707" s="53">
        <v>202731</v>
      </c>
      <c r="F1707" s="5">
        <v>19570</v>
      </c>
      <c r="G1707" s="51">
        <v>232000</v>
      </c>
      <c r="H1707" s="51"/>
    </row>
    <row r="1708" spans="1:8">
      <c r="A1708" s="61" t="s">
        <v>1237</v>
      </c>
      <c r="B1708" s="51" t="s">
        <v>2460</v>
      </c>
      <c r="C1708" s="51" t="s">
        <v>63</v>
      </c>
      <c r="D1708" s="52">
        <v>46143</v>
      </c>
      <c r="E1708" s="53">
        <v>226741</v>
      </c>
      <c r="F1708" s="5">
        <v>27491</v>
      </c>
      <c r="G1708" s="51">
        <v>232000</v>
      </c>
      <c r="H1708" s="51"/>
    </row>
    <row r="1709" spans="1:8">
      <c r="A1709" s="61" t="s">
        <v>1237</v>
      </c>
      <c r="B1709" s="51" t="s">
        <v>2460</v>
      </c>
      <c r="C1709" s="51" t="s">
        <v>63</v>
      </c>
      <c r="D1709" s="52">
        <v>46174</v>
      </c>
      <c r="E1709" s="53">
        <v>238820</v>
      </c>
      <c r="F1709" s="5">
        <v>31619</v>
      </c>
      <c r="G1709" s="51">
        <v>232000</v>
      </c>
      <c r="H1709" s="51"/>
    </row>
    <row r="1710" spans="1:8">
      <c r="A1710" s="61" t="s">
        <v>1303</v>
      </c>
      <c r="B1710" s="51" t="s">
        <v>2461</v>
      </c>
      <c r="C1710" s="51" t="s">
        <v>63</v>
      </c>
      <c r="D1710" s="52">
        <v>46054</v>
      </c>
      <c r="E1710" s="53">
        <v>150813</v>
      </c>
      <c r="F1710" s="5">
        <v>-2685</v>
      </c>
      <c r="G1710" s="51">
        <v>232000</v>
      </c>
      <c r="H1710" s="51"/>
    </row>
    <row r="1711" spans="1:8">
      <c r="A1711" s="61" t="s">
        <v>1303</v>
      </c>
      <c r="B1711" s="51" t="s">
        <v>2461</v>
      </c>
      <c r="C1711" s="51" t="s">
        <v>63</v>
      </c>
      <c r="D1711" s="52">
        <v>46082</v>
      </c>
      <c r="E1711" s="53">
        <v>175086</v>
      </c>
      <c r="F1711" s="5">
        <v>3920</v>
      </c>
      <c r="G1711" s="51">
        <v>232000</v>
      </c>
      <c r="H1711" s="54"/>
    </row>
    <row r="1712" spans="1:8">
      <c r="A1712" s="61" t="s">
        <v>1303</v>
      </c>
      <c r="B1712" s="51" t="s">
        <v>2461</v>
      </c>
      <c r="C1712" s="51" t="s">
        <v>63</v>
      </c>
      <c r="D1712" s="52">
        <v>46113</v>
      </c>
      <c r="E1712" s="53">
        <v>165226</v>
      </c>
      <c r="F1712" s="5">
        <v>229</v>
      </c>
      <c r="G1712" s="51">
        <v>232000</v>
      </c>
      <c r="H1712" s="54"/>
    </row>
    <row r="1713" spans="1:8">
      <c r="A1713" s="61" t="s">
        <v>1303</v>
      </c>
      <c r="B1713" s="51" t="s">
        <v>2461</v>
      </c>
      <c r="C1713" s="51" t="s">
        <v>63</v>
      </c>
      <c r="D1713" s="52">
        <v>46143</v>
      </c>
      <c r="E1713" s="53">
        <v>177530</v>
      </c>
      <c r="F1713" s="5">
        <v>-1301</v>
      </c>
      <c r="G1713" s="51">
        <v>232000</v>
      </c>
      <c r="H1713" s="54"/>
    </row>
    <row r="1714" spans="1:8">
      <c r="A1714" s="61" t="s">
        <v>1303</v>
      </c>
      <c r="B1714" s="51" t="s">
        <v>2461</v>
      </c>
      <c r="C1714" s="51" t="s">
        <v>63</v>
      </c>
      <c r="D1714" s="52">
        <v>46174</v>
      </c>
      <c r="E1714" s="53">
        <v>162645</v>
      </c>
      <c r="F1714" s="5">
        <v>-1212</v>
      </c>
      <c r="G1714" s="51">
        <v>232000</v>
      </c>
      <c r="H1714" s="54"/>
    </row>
    <row r="1715" spans="1:8">
      <c r="A1715" s="61" t="s">
        <v>1128</v>
      </c>
      <c r="B1715" s="51" t="s">
        <v>2462</v>
      </c>
      <c r="C1715" s="51" t="s">
        <v>63</v>
      </c>
      <c r="D1715" s="52">
        <v>46054</v>
      </c>
      <c r="E1715" s="53">
        <v>177487</v>
      </c>
      <c r="F1715" s="5">
        <v>7312</v>
      </c>
      <c r="G1715" s="51">
        <v>232000</v>
      </c>
      <c r="H1715" s="54">
        <v>1.43</v>
      </c>
    </row>
    <row r="1716" spans="1:8">
      <c r="A1716" s="61" t="s">
        <v>1128</v>
      </c>
      <c r="B1716" s="51" t="s">
        <v>2462</v>
      </c>
      <c r="C1716" s="51" t="s">
        <v>63</v>
      </c>
      <c r="D1716" s="52">
        <v>46082</v>
      </c>
      <c r="E1716" s="53">
        <v>197334</v>
      </c>
      <c r="F1716" s="5">
        <v>8229</v>
      </c>
      <c r="G1716" s="51">
        <v>232000</v>
      </c>
      <c r="H1716" s="54">
        <v>1.091</v>
      </c>
    </row>
    <row r="1717" spans="1:8">
      <c r="A1717" s="61" t="s">
        <v>1128</v>
      </c>
      <c r="B1717" s="51" t="s">
        <v>2462</v>
      </c>
      <c r="C1717" s="51" t="s">
        <v>63</v>
      </c>
      <c r="D1717" s="52">
        <v>46113</v>
      </c>
      <c r="E1717" s="53">
        <v>188009</v>
      </c>
      <c r="F1717" s="5">
        <v>10443</v>
      </c>
      <c r="G1717" s="51">
        <v>232000</v>
      </c>
      <c r="H1717" s="54">
        <v>1.381</v>
      </c>
    </row>
    <row r="1718" spans="1:8">
      <c r="A1718" s="61" t="s">
        <v>1128</v>
      </c>
      <c r="B1718" s="51" t="s">
        <v>2462</v>
      </c>
      <c r="C1718" s="51" t="s">
        <v>63</v>
      </c>
      <c r="D1718" s="52">
        <v>46143</v>
      </c>
      <c r="E1718" s="53">
        <v>207839</v>
      </c>
      <c r="F1718" s="5">
        <v>18242</v>
      </c>
      <c r="G1718" s="51">
        <v>232000</v>
      </c>
      <c r="H1718" s="54">
        <v>1.111</v>
      </c>
    </row>
    <row r="1719" spans="1:8">
      <c r="A1719" s="61" t="s">
        <v>1128</v>
      </c>
      <c r="B1719" s="51" t="s">
        <v>2462</v>
      </c>
      <c r="C1719" s="51" t="s">
        <v>63</v>
      </c>
      <c r="D1719" s="52">
        <v>46174</v>
      </c>
      <c r="E1719" s="53">
        <v>187430</v>
      </c>
      <c r="F1719" s="5">
        <v>-21628</v>
      </c>
      <c r="G1719" s="51">
        <v>232000</v>
      </c>
      <c r="H1719" s="54">
        <v>1.359</v>
      </c>
    </row>
    <row r="1720" spans="1:8">
      <c r="A1720" s="61" t="s">
        <v>1244</v>
      </c>
      <c r="B1720" s="51" t="s">
        <v>2463</v>
      </c>
      <c r="C1720" s="51" t="s">
        <v>140</v>
      </c>
      <c r="D1720" s="52">
        <v>46054</v>
      </c>
      <c r="E1720" s="53">
        <v>147555</v>
      </c>
      <c r="F1720" s="5">
        <v>7753</v>
      </c>
      <c r="G1720" s="51">
        <v>232000</v>
      </c>
      <c r="H1720" s="54"/>
    </row>
    <row r="1721" spans="1:8">
      <c r="A1721" s="61" t="s">
        <v>1244</v>
      </c>
      <c r="B1721" s="51" t="s">
        <v>2463</v>
      </c>
      <c r="C1721" s="51" t="s">
        <v>140</v>
      </c>
      <c r="D1721" s="52">
        <v>46082</v>
      </c>
      <c r="E1721" s="53">
        <v>164651</v>
      </c>
      <c r="F1721" s="5">
        <v>11615</v>
      </c>
      <c r="G1721" s="51">
        <v>232000</v>
      </c>
      <c r="H1721" s="51"/>
    </row>
    <row r="1722" spans="1:8">
      <c r="A1722" s="61" t="s">
        <v>1244</v>
      </c>
      <c r="B1722" s="51" t="s">
        <v>2463</v>
      </c>
      <c r="C1722" s="51" t="s">
        <v>140</v>
      </c>
      <c r="D1722" s="52">
        <v>46113</v>
      </c>
      <c r="E1722" s="53">
        <v>163026</v>
      </c>
      <c r="F1722" s="5">
        <v>10917</v>
      </c>
      <c r="G1722" s="51">
        <v>232000</v>
      </c>
      <c r="H1722" s="51"/>
    </row>
    <row r="1723" spans="1:8">
      <c r="A1723" s="61" t="s">
        <v>1244</v>
      </c>
      <c r="B1723" s="51" t="s">
        <v>2463</v>
      </c>
      <c r="C1723" s="51" t="s">
        <v>140</v>
      </c>
      <c r="D1723" s="52">
        <v>46143</v>
      </c>
      <c r="E1723" s="53">
        <v>179399</v>
      </c>
      <c r="F1723" s="5">
        <v>19409</v>
      </c>
      <c r="G1723" s="51">
        <v>232000</v>
      </c>
      <c r="H1723" s="51"/>
    </row>
    <row r="1724" spans="1:8">
      <c r="A1724" s="61" t="s">
        <v>1244</v>
      </c>
      <c r="B1724" s="51" t="s">
        <v>2463</v>
      </c>
      <c r="C1724" s="51" t="s">
        <v>140</v>
      </c>
      <c r="D1724" s="52">
        <v>46174</v>
      </c>
      <c r="E1724" s="53">
        <v>157096</v>
      </c>
      <c r="F1724" s="5">
        <v>5843</v>
      </c>
      <c r="G1724" s="51">
        <v>232000</v>
      </c>
      <c r="H1724" s="51"/>
    </row>
    <row r="1725" spans="1:8">
      <c r="A1725" s="61" t="s">
        <v>1131</v>
      </c>
      <c r="B1725" s="51" t="s">
        <v>2464</v>
      </c>
      <c r="C1725" s="51" t="s">
        <v>63</v>
      </c>
      <c r="D1725" s="52">
        <v>46054</v>
      </c>
      <c r="E1725" s="53">
        <v>156104</v>
      </c>
      <c r="F1725" s="5">
        <v>-427</v>
      </c>
      <c r="G1725" s="51">
        <v>232000</v>
      </c>
      <c r="H1725" s="54">
        <v>1.403</v>
      </c>
    </row>
    <row r="1726" spans="1:8">
      <c r="A1726" s="61" t="s">
        <v>1131</v>
      </c>
      <c r="B1726" s="51" t="s">
        <v>2464</v>
      </c>
      <c r="C1726" s="51" t="s">
        <v>63</v>
      </c>
      <c r="D1726" s="52">
        <v>46082</v>
      </c>
      <c r="E1726" s="53">
        <v>191422</v>
      </c>
      <c r="F1726" s="5">
        <v>7417</v>
      </c>
      <c r="G1726" s="51">
        <v>232000</v>
      </c>
      <c r="H1726" s="54">
        <v>1.403</v>
      </c>
    </row>
    <row r="1727" spans="1:8">
      <c r="A1727" s="61" t="s">
        <v>1131</v>
      </c>
      <c r="B1727" s="51" t="s">
        <v>2464</v>
      </c>
      <c r="C1727" s="51" t="s">
        <v>63</v>
      </c>
      <c r="D1727" s="52">
        <v>46113</v>
      </c>
      <c r="E1727" s="53">
        <v>185058</v>
      </c>
      <c r="F1727" s="5">
        <v>5762</v>
      </c>
      <c r="G1727" s="51">
        <v>232000</v>
      </c>
      <c r="H1727" s="54">
        <v>1.403</v>
      </c>
    </row>
    <row r="1728" spans="1:8">
      <c r="A1728" s="61" t="s">
        <v>1131</v>
      </c>
      <c r="B1728" s="51" t="s">
        <v>2464</v>
      </c>
      <c r="C1728" s="51" t="s">
        <v>63</v>
      </c>
      <c r="D1728" s="52">
        <v>46143</v>
      </c>
      <c r="E1728" s="53">
        <v>231119</v>
      </c>
      <c r="F1728" s="5">
        <v>25336</v>
      </c>
      <c r="G1728" s="51">
        <v>232000</v>
      </c>
      <c r="H1728" s="54">
        <v>1.403</v>
      </c>
    </row>
    <row r="1729" spans="1:8">
      <c r="A1729" s="61" t="s">
        <v>1131</v>
      </c>
      <c r="B1729" s="51" t="s">
        <v>2464</v>
      </c>
      <c r="C1729" s="51" t="s">
        <v>63</v>
      </c>
      <c r="D1729" s="52">
        <v>46174</v>
      </c>
      <c r="E1729" s="53">
        <v>211818</v>
      </c>
      <c r="F1729" s="5">
        <v>21069</v>
      </c>
      <c r="G1729" s="51">
        <v>232000</v>
      </c>
      <c r="H1729" s="51"/>
    </row>
    <row r="1730" spans="1:8">
      <c r="A1730" s="61" t="s">
        <v>1203</v>
      </c>
      <c r="B1730" s="51" t="s">
        <v>2465</v>
      </c>
      <c r="C1730" s="51" t="s">
        <v>140</v>
      </c>
      <c r="D1730" s="52">
        <v>46143</v>
      </c>
      <c r="E1730" s="53">
        <v>7646</v>
      </c>
      <c r="F1730" s="5">
        <v>-10905</v>
      </c>
      <c r="G1730" s="51">
        <v>204160</v>
      </c>
      <c r="H1730" s="51"/>
    </row>
    <row r="1731" spans="1:8">
      <c r="A1731" s="61" t="s">
        <v>1203</v>
      </c>
      <c r="B1731" s="51" t="s">
        <v>2465</v>
      </c>
      <c r="C1731" s="51" t="s">
        <v>140</v>
      </c>
      <c r="D1731" s="52">
        <v>46174</v>
      </c>
      <c r="E1731" s="53">
        <v>129957</v>
      </c>
      <c r="F1731" s="5">
        <v>9546</v>
      </c>
      <c r="G1731" s="51">
        <v>204160</v>
      </c>
      <c r="H1731" s="51"/>
    </row>
    <row r="1732" spans="1:8">
      <c r="A1732" s="61" t="s">
        <v>1141</v>
      </c>
      <c r="B1732" s="51" t="s">
        <v>2466</v>
      </c>
      <c r="C1732" s="51" t="s">
        <v>93</v>
      </c>
      <c r="D1732" s="52">
        <v>46054</v>
      </c>
      <c r="E1732" s="53">
        <v>181866</v>
      </c>
      <c r="F1732" s="5">
        <v>5391</v>
      </c>
      <c r="G1732" s="51">
        <v>241405</v>
      </c>
      <c r="H1732" s="54">
        <v>1.468</v>
      </c>
    </row>
    <row r="1733" spans="1:8">
      <c r="A1733" s="61" t="s">
        <v>1141</v>
      </c>
      <c r="B1733" s="51" t="s">
        <v>2466</v>
      </c>
      <c r="C1733" s="51" t="s">
        <v>93</v>
      </c>
      <c r="D1733" s="52">
        <v>46082</v>
      </c>
      <c r="E1733" s="53">
        <v>213614</v>
      </c>
      <c r="F1733" s="5">
        <v>14902</v>
      </c>
      <c r="G1733" s="51">
        <v>241405</v>
      </c>
      <c r="H1733" s="54">
        <v>1.468</v>
      </c>
    </row>
    <row r="1734" spans="1:8">
      <c r="A1734" s="61" t="s">
        <v>1141</v>
      </c>
      <c r="B1734" s="51" t="s">
        <v>2466</v>
      </c>
      <c r="C1734" s="51" t="s">
        <v>93</v>
      </c>
      <c r="D1734" s="52">
        <v>46113</v>
      </c>
      <c r="E1734" s="53">
        <v>216824</v>
      </c>
      <c r="F1734" s="5">
        <v>7546</v>
      </c>
      <c r="G1734" s="51">
        <v>241405</v>
      </c>
      <c r="H1734" s="54">
        <v>1.468</v>
      </c>
    </row>
    <row r="1735" spans="1:8">
      <c r="A1735" s="61" t="s">
        <v>1141</v>
      </c>
      <c r="B1735" s="51" t="s">
        <v>2466</v>
      </c>
      <c r="C1735" s="51" t="s">
        <v>93</v>
      </c>
      <c r="D1735" s="52">
        <v>46143</v>
      </c>
      <c r="E1735" s="53">
        <v>256479</v>
      </c>
      <c r="F1735" s="5">
        <v>27116</v>
      </c>
      <c r="G1735" s="51">
        <v>241405</v>
      </c>
      <c r="H1735" s="51"/>
    </row>
    <row r="1736" spans="1:8">
      <c r="A1736" s="61" t="s">
        <v>1141</v>
      </c>
      <c r="B1736" s="51" t="s">
        <v>2466</v>
      </c>
      <c r="C1736" s="51" t="s">
        <v>93</v>
      </c>
      <c r="D1736" s="52">
        <v>46174</v>
      </c>
      <c r="E1736" s="53">
        <v>233311</v>
      </c>
      <c r="F1736" s="5">
        <v>20054</v>
      </c>
      <c r="G1736" s="51">
        <v>241405</v>
      </c>
      <c r="H1736" s="51"/>
    </row>
    <row r="1737" spans="1:8">
      <c r="A1737" s="61" t="s">
        <v>1144</v>
      </c>
      <c r="B1737" s="51" t="s">
        <v>2467</v>
      </c>
      <c r="C1737" s="51" t="s">
        <v>93</v>
      </c>
      <c r="D1737" s="52">
        <v>46054</v>
      </c>
      <c r="E1737" s="53">
        <v>172025</v>
      </c>
      <c r="F1737" s="5">
        <v>3206</v>
      </c>
      <c r="G1737" s="51">
        <v>241405</v>
      </c>
      <c r="H1737" s="51"/>
    </row>
    <row r="1738" spans="1:8">
      <c r="A1738" s="61" t="s">
        <v>1144</v>
      </c>
      <c r="B1738" s="51" t="s">
        <v>2467</v>
      </c>
      <c r="C1738" s="51" t="s">
        <v>93</v>
      </c>
      <c r="D1738" s="52">
        <v>46082</v>
      </c>
      <c r="E1738" s="53">
        <v>203208</v>
      </c>
      <c r="F1738" s="5">
        <v>15940</v>
      </c>
      <c r="G1738" s="51">
        <v>241405</v>
      </c>
      <c r="H1738" s="51"/>
    </row>
    <row r="1739" spans="1:8">
      <c r="A1739" s="61" t="s">
        <v>1144</v>
      </c>
      <c r="B1739" s="51" t="s">
        <v>2467</v>
      </c>
      <c r="C1739" s="51" t="s">
        <v>93</v>
      </c>
      <c r="D1739" s="52">
        <v>46113</v>
      </c>
      <c r="E1739" s="53">
        <v>196276</v>
      </c>
      <c r="F1739" s="5">
        <v>11566</v>
      </c>
      <c r="G1739" s="51">
        <v>241405</v>
      </c>
      <c r="H1739" s="51"/>
    </row>
    <row r="1740" spans="1:8">
      <c r="A1740" s="61" t="s">
        <v>1144</v>
      </c>
      <c r="B1740" s="51" t="s">
        <v>2467</v>
      </c>
      <c r="C1740" s="51" t="s">
        <v>93</v>
      </c>
      <c r="D1740" s="52">
        <v>46143</v>
      </c>
      <c r="E1740" s="53">
        <v>239812</v>
      </c>
      <c r="F1740" s="5">
        <v>29472</v>
      </c>
      <c r="G1740" s="51">
        <v>241405</v>
      </c>
      <c r="H1740" s="51"/>
    </row>
    <row r="1741" spans="1:8">
      <c r="A1741" s="61" t="s">
        <v>1144</v>
      </c>
      <c r="B1741" s="51" t="s">
        <v>2467</v>
      </c>
      <c r="C1741" s="51" t="s">
        <v>93</v>
      </c>
      <c r="D1741" s="52">
        <v>46174</v>
      </c>
      <c r="E1741" s="53">
        <v>210509</v>
      </c>
      <c r="F1741" s="5">
        <v>16469</v>
      </c>
      <c r="G1741" s="51">
        <v>241405</v>
      </c>
      <c r="H1741" s="51"/>
    </row>
    <row r="1742" spans="1:8">
      <c r="A1742" s="61" t="s">
        <v>1146</v>
      </c>
      <c r="B1742" s="51" t="s">
        <v>2468</v>
      </c>
      <c r="C1742" s="51" t="s">
        <v>140</v>
      </c>
      <c r="D1742" s="52">
        <v>46054</v>
      </c>
      <c r="E1742" s="53">
        <v>171335</v>
      </c>
      <c r="F1742" s="5">
        <v>-1954</v>
      </c>
      <c r="G1742" s="51">
        <v>204160</v>
      </c>
      <c r="H1742" s="54"/>
    </row>
    <row r="1743" spans="1:8">
      <c r="A1743" s="61" t="s">
        <v>1146</v>
      </c>
      <c r="B1743" s="51" t="s">
        <v>2468</v>
      </c>
      <c r="C1743" s="51" t="s">
        <v>140</v>
      </c>
      <c r="D1743" s="52">
        <v>46082</v>
      </c>
      <c r="E1743" s="53">
        <v>174851</v>
      </c>
      <c r="F1743" s="5">
        <v>4089</v>
      </c>
      <c r="G1743" s="51">
        <v>204160</v>
      </c>
      <c r="H1743" s="54"/>
    </row>
    <row r="1744" spans="1:8">
      <c r="A1744" s="61" t="s">
        <v>1146</v>
      </c>
      <c r="B1744" s="51" t="s">
        <v>2468</v>
      </c>
      <c r="C1744" s="51" t="s">
        <v>140</v>
      </c>
      <c r="D1744" s="52">
        <v>46113</v>
      </c>
      <c r="E1744" s="53">
        <v>158254</v>
      </c>
      <c r="F1744" s="5">
        <v>-624</v>
      </c>
      <c r="G1744" s="51">
        <v>204160</v>
      </c>
      <c r="H1744" s="54"/>
    </row>
    <row r="1745" spans="1:8">
      <c r="A1745" s="61" t="s">
        <v>1146</v>
      </c>
      <c r="B1745" s="51" t="s">
        <v>2468</v>
      </c>
      <c r="C1745" s="51" t="s">
        <v>140</v>
      </c>
      <c r="D1745" s="52">
        <v>46143</v>
      </c>
      <c r="E1745" s="53">
        <v>169118</v>
      </c>
      <c r="F1745" s="5">
        <v>-541</v>
      </c>
      <c r="G1745" s="51">
        <v>204160</v>
      </c>
      <c r="H1745" s="54"/>
    </row>
    <row r="1746" spans="1:8">
      <c r="A1746" s="61" t="s">
        <v>1146</v>
      </c>
      <c r="B1746" s="51" t="s">
        <v>2468</v>
      </c>
      <c r="C1746" s="51" t="s">
        <v>140</v>
      </c>
      <c r="D1746" s="52">
        <v>46174</v>
      </c>
      <c r="E1746" s="53">
        <v>155631</v>
      </c>
      <c r="F1746" s="5">
        <v>-5060</v>
      </c>
      <c r="G1746" s="51">
        <v>204160</v>
      </c>
      <c r="H1746" s="54"/>
    </row>
    <row r="1747" spans="1:8">
      <c r="A1747" s="61" t="s">
        <v>1148</v>
      </c>
      <c r="B1747" s="51" t="s">
        <v>2469</v>
      </c>
      <c r="C1747" s="51" t="s">
        <v>63</v>
      </c>
      <c r="D1747" s="52">
        <v>46054</v>
      </c>
      <c r="E1747" s="53">
        <v>154085</v>
      </c>
      <c r="F1747" s="5">
        <v>2142</v>
      </c>
      <c r="G1747" s="51">
        <v>232000</v>
      </c>
      <c r="H1747" s="51"/>
    </row>
    <row r="1748" spans="1:8">
      <c r="A1748" s="61" t="s">
        <v>1148</v>
      </c>
      <c r="B1748" s="51" t="s">
        <v>2469</v>
      </c>
      <c r="C1748" s="51" t="s">
        <v>63</v>
      </c>
      <c r="D1748" s="52">
        <v>46082</v>
      </c>
      <c r="E1748" s="53">
        <v>186438</v>
      </c>
      <c r="F1748" s="5">
        <v>14626</v>
      </c>
      <c r="G1748" s="51">
        <v>232000</v>
      </c>
      <c r="H1748" s="51"/>
    </row>
    <row r="1749" spans="1:8">
      <c r="A1749" s="61" t="s">
        <v>1148</v>
      </c>
      <c r="B1749" s="51" t="s">
        <v>2469</v>
      </c>
      <c r="C1749" s="51" t="s">
        <v>63</v>
      </c>
      <c r="D1749" s="52">
        <v>46113</v>
      </c>
      <c r="E1749" s="53">
        <v>176177</v>
      </c>
      <c r="F1749" s="5">
        <v>16468</v>
      </c>
      <c r="G1749" s="51">
        <v>232000</v>
      </c>
      <c r="H1749" s="51"/>
    </row>
    <row r="1750" spans="1:8">
      <c r="A1750" s="61" t="s">
        <v>1148</v>
      </c>
      <c r="B1750" s="51" t="s">
        <v>2469</v>
      </c>
      <c r="C1750" s="51" t="s">
        <v>63</v>
      </c>
      <c r="D1750" s="52">
        <v>46143</v>
      </c>
      <c r="E1750" s="53">
        <v>210234</v>
      </c>
      <c r="F1750" s="5">
        <v>16220</v>
      </c>
      <c r="G1750" s="51">
        <v>232000</v>
      </c>
      <c r="H1750" s="51"/>
    </row>
    <row r="1751" spans="1:8">
      <c r="A1751" s="61" t="s">
        <v>1148</v>
      </c>
      <c r="B1751" s="51" t="s">
        <v>2469</v>
      </c>
      <c r="C1751" s="51" t="s">
        <v>63</v>
      </c>
      <c r="D1751" s="52">
        <v>46174</v>
      </c>
      <c r="E1751" s="53">
        <v>186800</v>
      </c>
      <c r="F1751" s="5">
        <v>12317</v>
      </c>
      <c r="G1751" s="51">
        <v>232000</v>
      </c>
      <c r="H1751" s="51"/>
    </row>
    <row r="1752" spans="1:8">
      <c r="A1752" s="61" t="s">
        <v>1150</v>
      </c>
      <c r="B1752" s="51" t="s">
        <v>1152</v>
      </c>
      <c r="C1752" s="51" t="s">
        <v>93</v>
      </c>
      <c r="D1752" s="52">
        <v>46054</v>
      </c>
      <c r="E1752" s="53">
        <v>116001</v>
      </c>
      <c r="F1752" s="5">
        <v>-4179</v>
      </c>
      <c r="G1752" s="51">
        <v>241405</v>
      </c>
      <c r="H1752" s="51"/>
    </row>
    <row r="1753" spans="1:8">
      <c r="A1753" s="61" t="s">
        <v>1150</v>
      </c>
      <c r="B1753" s="51" t="s">
        <v>1152</v>
      </c>
      <c r="C1753" s="51" t="s">
        <v>93</v>
      </c>
      <c r="D1753" s="52">
        <v>46082</v>
      </c>
      <c r="E1753" s="53">
        <v>144390</v>
      </c>
      <c r="F1753" s="5">
        <v>2325</v>
      </c>
      <c r="G1753" s="51">
        <v>241405</v>
      </c>
      <c r="H1753" s="51"/>
    </row>
    <row r="1754" spans="1:8">
      <c r="A1754" s="61" t="s">
        <v>1150</v>
      </c>
      <c r="B1754" s="51" t="s">
        <v>1152</v>
      </c>
      <c r="C1754" s="51" t="s">
        <v>93</v>
      </c>
      <c r="D1754" s="52">
        <v>46113</v>
      </c>
      <c r="E1754" s="53">
        <v>132034</v>
      </c>
      <c r="F1754" s="5">
        <v>2821</v>
      </c>
      <c r="G1754" s="51">
        <v>241405</v>
      </c>
      <c r="H1754" s="51"/>
    </row>
    <row r="1755" spans="1:8">
      <c r="A1755" s="61" t="s">
        <v>1150</v>
      </c>
      <c r="B1755" s="51" t="s">
        <v>1152</v>
      </c>
      <c r="C1755" s="51" t="s">
        <v>93</v>
      </c>
      <c r="D1755" s="52">
        <v>46143</v>
      </c>
      <c r="E1755" s="53">
        <v>144097</v>
      </c>
      <c r="F1755" s="5">
        <v>4470</v>
      </c>
      <c r="G1755" s="51">
        <v>241405</v>
      </c>
      <c r="H1755" s="51"/>
    </row>
    <row r="1756" spans="1:8">
      <c r="A1756" s="61" t="s">
        <v>1150</v>
      </c>
      <c r="B1756" s="51" t="s">
        <v>1152</v>
      </c>
      <c r="C1756" s="51" t="s">
        <v>93</v>
      </c>
      <c r="D1756" s="52">
        <v>46174</v>
      </c>
      <c r="E1756" s="53">
        <v>140159</v>
      </c>
      <c r="F1756" s="5">
        <v>7053</v>
      </c>
      <c r="G1756" s="51">
        <v>241405</v>
      </c>
      <c r="H1756" s="51"/>
    </row>
    <row r="1757" spans="1:8">
      <c r="A1757" s="61" t="s">
        <v>148</v>
      </c>
      <c r="B1757" s="51" t="s">
        <v>2470</v>
      </c>
      <c r="C1757" s="51" t="s">
        <v>93</v>
      </c>
      <c r="D1757" s="52">
        <v>46054</v>
      </c>
      <c r="E1757" s="53">
        <v>158544</v>
      </c>
      <c r="F1757" s="5">
        <v>539</v>
      </c>
      <c r="G1757" s="51">
        <v>241405</v>
      </c>
      <c r="H1757" s="54">
        <v>1.4590000000000001</v>
      </c>
    </row>
    <row r="1758" spans="1:8">
      <c r="A1758" s="61" t="s">
        <v>148</v>
      </c>
      <c r="B1758" s="51" t="s">
        <v>2470</v>
      </c>
      <c r="C1758" s="51" t="s">
        <v>93</v>
      </c>
      <c r="D1758" s="52">
        <v>46082</v>
      </c>
      <c r="E1758" s="53">
        <v>192685</v>
      </c>
      <c r="F1758" s="5">
        <v>9684</v>
      </c>
      <c r="G1758" s="51">
        <v>241405</v>
      </c>
      <c r="H1758" s="54">
        <v>1.405</v>
      </c>
    </row>
    <row r="1759" spans="1:8">
      <c r="A1759" s="61" t="s">
        <v>148</v>
      </c>
      <c r="B1759" s="51" t="s">
        <v>2470</v>
      </c>
      <c r="C1759" s="51" t="s">
        <v>93</v>
      </c>
      <c r="D1759" s="52">
        <v>46113</v>
      </c>
      <c r="E1759" s="53">
        <v>196067</v>
      </c>
      <c r="F1759" s="5">
        <v>8313</v>
      </c>
      <c r="G1759" s="51">
        <v>241405</v>
      </c>
      <c r="H1759" s="54">
        <v>1.405</v>
      </c>
    </row>
    <row r="1760" spans="1:8">
      <c r="A1760" s="61" t="s">
        <v>148</v>
      </c>
      <c r="B1760" s="51" t="s">
        <v>2470</v>
      </c>
      <c r="C1760" s="51" t="s">
        <v>93</v>
      </c>
      <c r="D1760" s="52">
        <v>46143</v>
      </c>
      <c r="E1760" s="53">
        <v>232112</v>
      </c>
      <c r="F1760" s="5">
        <v>22917</v>
      </c>
      <c r="G1760" s="51">
        <v>241405</v>
      </c>
      <c r="H1760" s="54">
        <v>1.4510000000000001</v>
      </c>
    </row>
    <row r="1761" spans="1:8">
      <c r="A1761" s="61" t="s">
        <v>148</v>
      </c>
      <c r="B1761" s="51" t="s">
        <v>2470</v>
      </c>
      <c r="C1761" s="51" t="s">
        <v>93</v>
      </c>
      <c r="D1761" s="52">
        <v>46174</v>
      </c>
      <c r="E1761" s="53">
        <v>213555</v>
      </c>
      <c r="F1761" s="5">
        <v>16558</v>
      </c>
      <c r="G1761" s="51">
        <v>241405</v>
      </c>
      <c r="H1761" s="54">
        <v>1.4510000000000001</v>
      </c>
    </row>
    <row r="1762" spans="1:8">
      <c r="A1762" s="61" t="s">
        <v>1177</v>
      </c>
      <c r="B1762" s="51" t="s">
        <v>2471</v>
      </c>
      <c r="C1762" s="51" t="s">
        <v>63</v>
      </c>
      <c r="D1762" s="52">
        <v>46054</v>
      </c>
      <c r="E1762" s="53">
        <v>164725</v>
      </c>
      <c r="F1762" s="5">
        <v>11056</v>
      </c>
      <c r="G1762" s="51">
        <v>232000</v>
      </c>
      <c r="H1762" s="51"/>
    </row>
    <row r="1763" spans="1:8">
      <c r="A1763" s="61" t="s">
        <v>1177</v>
      </c>
      <c r="B1763" s="51" t="s">
        <v>2471</v>
      </c>
      <c r="C1763" s="51" t="s">
        <v>63</v>
      </c>
      <c r="D1763" s="52">
        <v>46082</v>
      </c>
      <c r="E1763" s="53">
        <v>183630</v>
      </c>
      <c r="F1763" s="5">
        <v>12387</v>
      </c>
      <c r="G1763" s="51">
        <v>232000</v>
      </c>
      <c r="H1763" s="51"/>
    </row>
    <row r="1764" spans="1:8">
      <c r="A1764" s="61" t="s">
        <v>1177</v>
      </c>
      <c r="B1764" s="51" t="s">
        <v>2471</v>
      </c>
      <c r="C1764" s="51" t="s">
        <v>63</v>
      </c>
      <c r="D1764" s="52">
        <v>46113</v>
      </c>
      <c r="E1764" s="53">
        <v>183173</v>
      </c>
      <c r="F1764" s="5">
        <v>12306</v>
      </c>
      <c r="G1764" s="51">
        <v>232000</v>
      </c>
      <c r="H1764" s="51"/>
    </row>
    <row r="1765" spans="1:8">
      <c r="A1765" s="61" t="s">
        <v>1177</v>
      </c>
      <c r="B1765" s="51" t="s">
        <v>2471</v>
      </c>
      <c r="C1765" s="51" t="s">
        <v>63</v>
      </c>
      <c r="D1765" s="52">
        <v>46143</v>
      </c>
      <c r="E1765" s="53">
        <v>208353</v>
      </c>
      <c r="F1765" s="5">
        <v>20111</v>
      </c>
      <c r="G1765" s="51">
        <v>232000</v>
      </c>
      <c r="H1765" s="51"/>
    </row>
    <row r="1766" spans="1:8">
      <c r="A1766" s="61" t="s">
        <v>1177</v>
      </c>
      <c r="B1766" s="51" t="s">
        <v>2471</v>
      </c>
      <c r="C1766" s="51" t="s">
        <v>63</v>
      </c>
      <c r="D1766" s="52">
        <v>46174</v>
      </c>
      <c r="E1766" s="53">
        <v>203299</v>
      </c>
      <c r="F1766" s="5">
        <v>15151</v>
      </c>
      <c r="G1766" s="51">
        <v>232000</v>
      </c>
      <c r="H1766" s="51"/>
    </row>
    <row r="1767" spans="1:8">
      <c r="A1767" s="61" t="s">
        <v>1158</v>
      </c>
      <c r="B1767" s="51" t="s">
        <v>2472</v>
      </c>
      <c r="C1767" s="51" t="s">
        <v>63</v>
      </c>
      <c r="D1767" s="52">
        <v>46054</v>
      </c>
      <c r="E1767" s="53">
        <v>144257</v>
      </c>
      <c r="F1767" s="5">
        <v>-4221</v>
      </c>
      <c r="G1767" s="51">
        <v>232000</v>
      </c>
      <c r="H1767" s="51"/>
    </row>
    <row r="1768" spans="1:8">
      <c r="A1768" s="61" t="s">
        <v>1158</v>
      </c>
      <c r="B1768" s="51" t="s">
        <v>2472</v>
      </c>
      <c r="C1768" s="51" t="s">
        <v>63</v>
      </c>
      <c r="D1768" s="52">
        <v>46082</v>
      </c>
      <c r="E1768" s="53">
        <v>189115</v>
      </c>
      <c r="F1768" s="5">
        <v>9815</v>
      </c>
      <c r="G1768" s="51">
        <v>232000</v>
      </c>
      <c r="H1768" s="54"/>
    </row>
    <row r="1769" spans="1:8">
      <c r="A1769" s="61" t="s">
        <v>1158</v>
      </c>
      <c r="B1769" s="51" t="s">
        <v>2472</v>
      </c>
      <c r="C1769" s="51" t="s">
        <v>63</v>
      </c>
      <c r="D1769" s="52">
        <v>46113</v>
      </c>
      <c r="E1769" s="53">
        <v>184719</v>
      </c>
      <c r="F1769" s="5">
        <v>9612</v>
      </c>
      <c r="G1769" s="51">
        <v>232000</v>
      </c>
      <c r="H1769" s="54"/>
    </row>
    <row r="1770" spans="1:8">
      <c r="A1770" s="61" t="s">
        <v>1158</v>
      </c>
      <c r="B1770" s="51" t="s">
        <v>2472</v>
      </c>
      <c r="C1770" s="51" t="s">
        <v>63</v>
      </c>
      <c r="D1770" s="52">
        <v>46143</v>
      </c>
      <c r="E1770" s="53">
        <v>205006</v>
      </c>
      <c r="F1770" s="5">
        <v>14864</v>
      </c>
      <c r="G1770" s="51">
        <v>232000</v>
      </c>
      <c r="H1770" s="54"/>
    </row>
    <row r="1771" spans="1:8">
      <c r="A1771" s="61" t="s">
        <v>1158</v>
      </c>
      <c r="B1771" s="51" t="s">
        <v>2472</v>
      </c>
      <c r="C1771" s="51" t="s">
        <v>63</v>
      </c>
      <c r="D1771" s="52">
        <v>46174</v>
      </c>
      <c r="E1771" s="53">
        <v>198431</v>
      </c>
      <c r="F1771" s="5">
        <v>11095</v>
      </c>
      <c r="G1771" s="51">
        <v>232000</v>
      </c>
      <c r="H1771" s="54"/>
    </row>
    <row r="1772" spans="1:8">
      <c r="A1772" s="61" t="s">
        <v>1161</v>
      </c>
      <c r="B1772" s="51" t="s">
        <v>2473</v>
      </c>
      <c r="C1772" s="51" t="s">
        <v>63</v>
      </c>
      <c r="D1772" s="52">
        <v>46054</v>
      </c>
      <c r="E1772" s="53">
        <v>155447</v>
      </c>
      <c r="F1772" s="5">
        <v>2191</v>
      </c>
      <c r="G1772" s="51">
        <v>232000</v>
      </c>
      <c r="H1772" s="51"/>
    </row>
    <row r="1773" spans="1:8">
      <c r="A1773" s="61" t="s">
        <v>1161</v>
      </c>
      <c r="B1773" s="51" t="s">
        <v>2473</v>
      </c>
      <c r="C1773" s="51" t="s">
        <v>63</v>
      </c>
      <c r="D1773" s="52">
        <v>46082</v>
      </c>
      <c r="E1773" s="53">
        <v>185130</v>
      </c>
      <c r="F1773" s="5">
        <v>10555</v>
      </c>
      <c r="G1773" s="51">
        <v>232000</v>
      </c>
      <c r="H1773" s="51"/>
    </row>
    <row r="1774" spans="1:8">
      <c r="A1774" s="61" t="s">
        <v>1161</v>
      </c>
      <c r="B1774" s="51" t="s">
        <v>2473</v>
      </c>
      <c r="C1774" s="51" t="s">
        <v>63</v>
      </c>
      <c r="D1774" s="52">
        <v>46113</v>
      </c>
      <c r="E1774" s="53">
        <v>172540</v>
      </c>
      <c r="F1774" s="5">
        <v>6822</v>
      </c>
      <c r="G1774" s="51">
        <v>232000</v>
      </c>
      <c r="H1774" s="51"/>
    </row>
    <row r="1775" spans="1:8">
      <c r="A1775" s="61" t="s">
        <v>1161</v>
      </c>
      <c r="B1775" s="51" t="s">
        <v>2473</v>
      </c>
      <c r="C1775" s="51" t="s">
        <v>63</v>
      </c>
      <c r="D1775" s="52">
        <v>46143</v>
      </c>
      <c r="E1775" s="53">
        <v>187636</v>
      </c>
      <c r="F1775" s="5">
        <v>12486</v>
      </c>
      <c r="G1775" s="51">
        <v>232000</v>
      </c>
      <c r="H1775" s="51"/>
    </row>
    <row r="1776" spans="1:8">
      <c r="A1776" s="61" t="s">
        <v>1161</v>
      </c>
      <c r="B1776" s="51" t="s">
        <v>2473</v>
      </c>
      <c r="C1776" s="51" t="s">
        <v>63</v>
      </c>
      <c r="D1776" s="52">
        <v>46174</v>
      </c>
      <c r="E1776" s="53">
        <v>192737</v>
      </c>
      <c r="F1776" s="5">
        <v>8889</v>
      </c>
      <c r="G1776" s="51">
        <v>232000</v>
      </c>
      <c r="H1776" s="51"/>
    </row>
    <row r="1777" spans="1:8">
      <c r="A1777" s="61" t="s">
        <v>386</v>
      </c>
      <c r="B1777" s="51" t="s">
        <v>2474</v>
      </c>
      <c r="C1777" s="51" t="s">
        <v>140</v>
      </c>
      <c r="D1777" s="52">
        <v>46054</v>
      </c>
      <c r="E1777" s="53">
        <v>192670</v>
      </c>
      <c r="F1777" s="5">
        <v>23583</v>
      </c>
      <c r="G1777" s="51">
        <v>204160</v>
      </c>
      <c r="H1777" s="51"/>
    </row>
    <row r="1778" spans="1:8">
      <c r="A1778" s="61" t="s">
        <v>386</v>
      </c>
      <c r="B1778" s="51" t="s">
        <v>2474</v>
      </c>
      <c r="C1778" s="51" t="s">
        <v>140</v>
      </c>
      <c r="D1778" s="52">
        <v>46082</v>
      </c>
      <c r="E1778" s="53">
        <v>209114</v>
      </c>
      <c r="F1778" s="5">
        <v>29567</v>
      </c>
      <c r="G1778" s="51">
        <v>204160</v>
      </c>
      <c r="H1778" s="51"/>
    </row>
    <row r="1779" spans="1:8">
      <c r="A1779" s="61" t="s">
        <v>386</v>
      </c>
      <c r="B1779" s="51" t="s">
        <v>2474</v>
      </c>
      <c r="C1779" s="51" t="s">
        <v>140</v>
      </c>
      <c r="D1779" s="52">
        <v>46113</v>
      </c>
      <c r="E1779" s="53">
        <v>200168</v>
      </c>
      <c r="F1779" s="5">
        <v>24476</v>
      </c>
      <c r="G1779" s="51">
        <v>204160</v>
      </c>
      <c r="H1779" s="51"/>
    </row>
    <row r="1780" spans="1:8">
      <c r="A1780" s="61" t="s">
        <v>386</v>
      </c>
      <c r="B1780" s="51" t="s">
        <v>2474</v>
      </c>
      <c r="C1780" s="51" t="s">
        <v>140</v>
      </c>
      <c r="D1780" s="52">
        <v>46143</v>
      </c>
      <c r="E1780" s="53">
        <v>212818</v>
      </c>
      <c r="F1780" s="5">
        <v>33675</v>
      </c>
      <c r="G1780" s="51">
        <v>204160</v>
      </c>
      <c r="H1780" s="51"/>
    </row>
    <row r="1781" spans="1:8">
      <c r="A1781" s="61" t="s">
        <v>386</v>
      </c>
      <c r="B1781" s="51" t="s">
        <v>2474</v>
      </c>
      <c r="C1781" s="51" t="s">
        <v>140</v>
      </c>
      <c r="D1781" s="52">
        <v>46174</v>
      </c>
      <c r="E1781" s="53">
        <v>201847</v>
      </c>
      <c r="F1781" s="5">
        <v>29753</v>
      </c>
      <c r="G1781" s="51">
        <v>204160</v>
      </c>
      <c r="H1781" s="51"/>
    </row>
    <row r="1782" spans="1:8">
      <c r="A1782" s="61" t="s">
        <v>1206</v>
      </c>
      <c r="B1782" s="51" t="s">
        <v>2475</v>
      </c>
      <c r="C1782" s="51" t="s">
        <v>63</v>
      </c>
      <c r="D1782" s="52">
        <v>46054</v>
      </c>
      <c r="E1782" s="53">
        <v>64156</v>
      </c>
      <c r="F1782" s="5">
        <v>-17429</v>
      </c>
      <c r="G1782" s="51">
        <v>232000</v>
      </c>
      <c r="H1782" s="54">
        <v>0.72499999999999998</v>
      </c>
    </row>
    <row r="1783" spans="1:8">
      <c r="A1783" s="61" t="s">
        <v>1206</v>
      </c>
      <c r="B1783" s="51" t="s">
        <v>2475</v>
      </c>
      <c r="C1783" s="51" t="s">
        <v>63</v>
      </c>
      <c r="D1783" s="52">
        <v>46082</v>
      </c>
      <c r="E1783" s="53">
        <v>77917</v>
      </c>
      <c r="F1783" s="5">
        <v>-13409</v>
      </c>
      <c r="G1783" s="51">
        <v>232000</v>
      </c>
      <c r="H1783" s="54">
        <v>0.77</v>
      </c>
    </row>
    <row r="1784" spans="1:8">
      <c r="A1784" s="61" t="s">
        <v>1206</v>
      </c>
      <c r="B1784" s="51" t="s">
        <v>2475</v>
      </c>
      <c r="C1784" s="51" t="s">
        <v>63</v>
      </c>
      <c r="D1784" s="52">
        <v>46113</v>
      </c>
      <c r="E1784" s="53">
        <v>86505</v>
      </c>
      <c r="F1784" s="5">
        <v>-12704</v>
      </c>
      <c r="G1784" s="51">
        <v>232000</v>
      </c>
      <c r="H1784" s="54">
        <v>0.77800000000000002</v>
      </c>
    </row>
    <row r="1785" spans="1:8">
      <c r="A1785" s="61" t="s">
        <v>1206</v>
      </c>
      <c r="B1785" s="51" t="s">
        <v>2475</v>
      </c>
      <c r="C1785" s="51" t="s">
        <v>63</v>
      </c>
      <c r="D1785" s="52">
        <v>46143</v>
      </c>
      <c r="E1785" s="53">
        <v>97070</v>
      </c>
      <c r="F1785" s="5">
        <v>-10378</v>
      </c>
      <c r="G1785" s="51">
        <v>232000</v>
      </c>
      <c r="H1785" s="54">
        <v>0.81499999999999995</v>
      </c>
    </row>
    <row r="1786" spans="1:8">
      <c r="A1786" s="61" t="s">
        <v>1206</v>
      </c>
      <c r="B1786" s="51" t="s">
        <v>2475</v>
      </c>
      <c r="C1786" s="51" t="s">
        <v>63</v>
      </c>
      <c r="D1786" s="52">
        <v>46174</v>
      </c>
      <c r="E1786" s="53">
        <v>89004</v>
      </c>
      <c r="F1786" s="5">
        <v>-14366</v>
      </c>
      <c r="G1786" s="51">
        <v>232000</v>
      </c>
      <c r="H1786" s="54">
        <v>0.70699999999999996</v>
      </c>
    </row>
    <row r="1787" spans="1:8">
      <c r="A1787" s="61" t="s">
        <v>1172</v>
      </c>
      <c r="B1787" s="51" t="s">
        <v>2476</v>
      </c>
      <c r="C1787" s="51" t="s">
        <v>63</v>
      </c>
      <c r="D1787" s="52">
        <v>46054</v>
      </c>
      <c r="E1787" s="53">
        <v>187835</v>
      </c>
      <c r="F1787" s="5">
        <v>8219</v>
      </c>
      <c r="G1787" s="51">
        <v>232000</v>
      </c>
      <c r="H1787" s="51"/>
    </row>
    <row r="1788" spans="1:8">
      <c r="A1788" s="61" t="s">
        <v>1172</v>
      </c>
      <c r="B1788" s="51" t="s">
        <v>2476</v>
      </c>
      <c r="C1788" s="51" t="s">
        <v>63</v>
      </c>
      <c r="D1788" s="52">
        <v>46082</v>
      </c>
      <c r="E1788" s="53">
        <v>213653</v>
      </c>
      <c r="F1788" s="5">
        <v>16884</v>
      </c>
      <c r="G1788" s="51">
        <v>232000</v>
      </c>
      <c r="H1788" s="51"/>
    </row>
    <row r="1789" spans="1:8">
      <c r="A1789" s="61" t="s">
        <v>1172</v>
      </c>
      <c r="B1789" s="51" t="s">
        <v>2476</v>
      </c>
      <c r="C1789" s="51" t="s">
        <v>63</v>
      </c>
      <c r="D1789" s="52">
        <v>46113</v>
      </c>
      <c r="E1789" s="53">
        <v>202738</v>
      </c>
      <c r="F1789" s="5">
        <v>12837</v>
      </c>
      <c r="G1789" s="51">
        <v>232000</v>
      </c>
      <c r="H1789" s="51"/>
    </row>
    <row r="1790" spans="1:8">
      <c r="A1790" s="61" t="s">
        <v>1172</v>
      </c>
      <c r="B1790" s="51" t="s">
        <v>2476</v>
      </c>
      <c r="C1790" s="51" t="s">
        <v>63</v>
      </c>
      <c r="D1790" s="52">
        <v>46143</v>
      </c>
      <c r="E1790" s="53">
        <v>227152</v>
      </c>
      <c r="F1790" s="5">
        <v>16810</v>
      </c>
      <c r="G1790" s="51">
        <v>232000</v>
      </c>
      <c r="H1790" s="51"/>
    </row>
    <row r="1791" spans="1:8">
      <c r="A1791" s="61" t="s">
        <v>1172</v>
      </c>
      <c r="B1791" s="51" t="s">
        <v>2476</v>
      </c>
      <c r="C1791" s="51" t="s">
        <v>63</v>
      </c>
      <c r="D1791" s="52">
        <v>46174</v>
      </c>
      <c r="E1791" s="53">
        <v>199870</v>
      </c>
      <c r="F1791" s="5">
        <v>9820</v>
      </c>
      <c r="G1791" s="51">
        <v>232000</v>
      </c>
      <c r="H1791" s="51"/>
    </row>
    <row r="1792" spans="1:8">
      <c r="A1792" s="61" t="s">
        <v>1174</v>
      </c>
      <c r="B1792" s="51" t="s">
        <v>2477</v>
      </c>
      <c r="C1792" s="51" t="s">
        <v>140</v>
      </c>
      <c r="D1792" s="52">
        <v>46054</v>
      </c>
      <c r="E1792" s="53">
        <v>156993</v>
      </c>
      <c r="F1792" s="5">
        <v>9323</v>
      </c>
      <c r="G1792" s="51">
        <v>204160</v>
      </c>
      <c r="H1792" s="51"/>
    </row>
    <row r="1793" spans="1:8">
      <c r="A1793" s="61" t="s">
        <v>1174</v>
      </c>
      <c r="B1793" s="51" t="s">
        <v>2477</v>
      </c>
      <c r="C1793" s="51" t="s">
        <v>140</v>
      </c>
      <c r="D1793" s="52">
        <v>46082</v>
      </c>
      <c r="E1793" s="53">
        <v>159356</v>
      </c>
      <c r="F1793" s="5">
        <v>8181</v>
      </c>
      <c r="G1793" s="51">
        <v>204160</v>
      </c>
      <c r="H1793" s="51"/>
    </row>
    <row r="1794" spans="1:8">
      <c r="A1794" s="61" t="s">
        <v>1174</v>
      </c>
      <c r="B1794" s="51" t="s">
        <v>2477</v>
      </c>
      <c r="C1794" s="51" t="s">
        <v>140</v>
      </c>
      <c r="D1794" s="52">
        <v>46113</v>
      </c>
      <c r="E1794" s="53">
        <v>133001</v>
      </c>
      <c r="F1794" s="5">
        <v>-2036</v>
      </c>
      <c r="G1794" s="51">
        <v>204160</v>
      </c>
      <c r="H1794" s="51"/>
    </row>
    <row r="1795" spans="1:8">
      <c r="A1795" s="61" t="s">
        <v>1174</v>
      </c>
      <c r="B1795" s="51" t="s">
        <v>2477</v>
      </c>
      <c r="C1795" s="51" t="s">
        <v>140</v>
      </c>
      <c r="D1795" s="52">
        <v>46143</v>
      </c>
      <c r="E1795" s="53">
        <v>165307</v>
      </c>
      <c r="F1795" s="5">
        <v>6805</v>
      </c>
      <c r="G1795" s="51">
        <v>204160</v>
      </c>
      <c r="H1795" s="51"/>
    </row>
    <row r="1796" spans="1:8">
      <c r="A1796" s="61" t="s">
        <v>1174</v>
      </c>
      <c r="B1796" s="51" t="s">
        <v>2477</v>
      </c>
      <c r="C1796" s="51" t="s">
        <v>140</v>
      </c>
      <c r="D1796" s="52">
        <v>46174</v>
      </c>
      <c r="E1796" s="53">
        <v>160620</v>
      </c>
      <c r="F1796" s="5">
        <v>5798</v>
      </c>
      <c r="G1796" s="51">
        <v>204160</v>
      </c>
      <c r="H1796" s="51"/>
    </row>
    <row r="1797" spans="1:8">
      <c r="A1797" s="61" t="s">
        <v>463</v>
      </c>
      <c r="B1797" s="51" t="s">
        <v>2478</v>
      </c>
      <c r="C1797" s="51" t="s">
        <v>63</v>
      </c>
      <c r="D1797" s="52">
        <v>46054</v>
      </c>
      <c r="E1797" s="53">
        <v>182631</v>
      </c>
      <c r="F1797" s="5">
        <v>4631</v>
      </c>
      <c r="G1797" s="51">
        <v>232000</v>
      </c>
      <c r="H1797" s="54"/>
    </row>
    <row r="1798" spans="1:8">
      <c r="A1798" s="61" t="s">
        <v>463</v>
      </c>
      <c r="B1798" s="51" t="s">
        <v>2478</v>
      </c>
      <c r="C1798" s="51" t="s">
        <v>63</v>
      </c>
      <c r="D1798" s="52">
        <v>46082</v>
      </c>
      <c r="E1798" s="53">
        <v>212123</v>
      </c>
      <c r="F1798" s="5">
        <v>12158</v>
      </c>
      <c r="G1798" s="51">
        <v>232000</v>
      </c>
      <c r="H1798" s="54"/>
    </row>
    <row r="1799" spans="1:8">
      <c r="A1799" s="61" t="s">
        <v>463</v>
      </c>
      <c r="B1799" s="51" t="s">
        <v>2478</v>
      </c>
      <c r="C1799" s="51" t="s">
        <v>63</v>
      </c>
      <c r="D1799" s="52">
        <v>46113</v>
      </c>
      <c r="E1799" s="53">
        <v>195934</v>
      </c>
      <c r="F1799" s="5">
        <v>10608</v>
      </c>
      <c r="G1799" s="51">
        <v>232000</v>
      </c>
      <c r="H1799" s="54"/>
    </row>
    <row r="1800" spans="1:8">
      <c r="A1800" s="61" t="s">
        <v>463</v>
      </c>
      <c r="B1800" s="51" t="s">
        <v>2478</v>
      </c>
      <c r="C1800" s="51" t="s">
        <v>63</v>
      </c>
      <c r="D1800" s="52">
        <v>46143</v>
      </c>
      <c r="E1800" s="53">
        <v>212066</v>
      </c>
      <c r="F1800" s="5">
        <v>6202</v>
      </c>
      <c r="G1800" s="51">
        <v>232000</v>
      </c>
      <c r="H1800" s="54"/>
    </row>
    <row r="1801" spans="1:8">
      <c r="A1801" s="61" t="s">
        <v>463</v>
      </c>
      <c r="B1801" s="51" t="s">
        <v>2478</v>
      </c>
      <c r="C1801" s="51" t="s">
        <v>63</v>
      </c>
      <c r="D1801" s="52">
        <v>46174</v>
      </c>
      <c r="E1801" s="53">
        <v>205684</v>
      </c>
      <c r="F1801" s="5">
        <v>4539</v>
      </c>
      <c r="G1801" s="51">
        <v>232000</v>
      </c>
      <c r="H1801" s="51"/>
    </row>
    <row r="1802" spans="1:8">
      <c r="A1802" s="61" t="s">
        <v>1180</v>
      </c>
      <c r="B1802" s="51" t="s">
        <v>2479</v>
      </c>
      <c r="C1802" s="51" t="s">
        <v>63</v>
      </c>
      <c r="D1802" s="52">
        <v>46054</v>
      </c>
      <c r="E1802" s="53">
        <v>144702</v>
      </c>
      <c r="F1802" s="5">
        <v>6814</v>
      </c>
      <c r="G1802" s="51">
        <v>232000</v>
      </c>
      <c r="H1802" s="54"/>
    </row>
    <row r="1803" spans="1:8">
      <c r="A1803" s="61" t="s">
        <v>1180</v>
      </c>
      <c r="B1803" s="51" t="s">
        <v>2479</v>
      </c>
      <c r="C1803" s="51" t="s">
        <v>63</v>
      </c>
      <c r="D1803" s="52">
        <v>46082</v>
      </c>
      <c r="E1803" s="53">
        <v>189243</v>
      </c>
      <c r="F1803" s="5">
        <v>17629</v>
      </c>
      <c r="G1803" s="51">
        <v>232000</v>
      </c>
      <c r="H1803" s="54"/>
    </row>
    <row r="1804" spans="1:8">
      <c r="A1804" s="61" t="s">
        <v>1180</v>
      </c>
      <c r="B1804" s="51" t="s">
        <v>2479</v>
      </c>
      <c r="C1804" s="51" t="s">
        <v>63</v>
      </c>
      <c r="D1804" s="52">
        <v>46113</v>
      </c>
      <c r="E1804" s="53">
        <v>191807</v>
      </c>
      <c r="F1804" s="5">
        <v>19555</v>
      </c>
      <c r="G1804" s="51">
        <v>232000</v>
      </c>
      <c r="H1804" s="54"/>
    </row>
    <row r="1805" spans="1:8">
      <c r="A1805" s="61" t="s">
        <v>1180</v>
      </c>
      <c r="B1805" s="51" t="s">
        <v>2479</v>
      </c>
      <c r="C1805" s="51" t="s">
        <v>63</v>
      </c>
      <c r="D1805" s="52">
        <v>46143</v>
      </c>
      <c r="E1805" s="53">
        <v>212742</v>
      </c>
      <c r="F1805" s="5">
        <v>21970</v>
      </c>
      <c r="G1805" s="51">
        <v>232000</v>
      </c>
      <c r="H1805" s="54"/>
    </row>
    <row r="1806" spans="1:8">
      <c r="A1806" s="61" t="s">
        <v>1180</v>
      </c>
      <c r="B1806" s="51" t="s">
        <v>2479</v>
      </c>
      <c r="C1806" s="51" t="s">
        <v>63</v>
      </c>
      <c r="D1806" s="52">
        <v>46174</v>
      </c>
      <c r="E1806" s="53">
        <v>195582</v>
      </c>
      <c r="F1806" s="5">
        <v>18362</v>
      </c>
      <c r="G1806" s="51">
        <v>232000</v>
      </c>
      <c r="H1806" s="54"/>
    </row>
    <row r="1807" spans="1:8">
      <c r="A1807" s="61" t="s">
        <v>897</v>
      </c>
      <c r="B1807" s="51" t="s">
        <v>2480</v>
      </c>
      <c r="C1807" s="51" t="s">
        <v>93</v>
      </c>
      <c r="D1807" s="52">
        <v>46054</v>
      </c>
      <c r="E1807" s="53">
        <v>202127</v>
      </c>
      <c r="F1807" s="5">
        <v>21083</v>
      </c>
      <c r="G1807" s="51">
        <v>241405</v>
      </c>
      <c r="H1807" s="54"/>
    </row>
    <row r="1808" spans="1:8">
      <c r="A1808" s="61" t="s">
        <v>897</v>
      </c>
      <c r="B1808" s="51" t="s">
        <v>2480</v>
      </c>
      <c r="C1808" s="51" t="s">
        <v>93</v>
      </c>
      <c r="D1808" s="52">
        <v>46082</v>
      </c>
      <c r="E1808" s="53">
        <v>239122</v>
      </c>
      <c r="F1808" s="5">
        <v>24375</v>
      </c>
      <c r="G1808" s="51">
        <v>241405</v>
      </c>
      <c r="H1808" s="54"/>
    </row>
    <row r="1809" spans="1:8">
      <c r="A1809" s="61" t="s">
        <v>897</v>
      </c>
      <c r="B1809" s="51" t="s">
        <v>2480</v>
      </c>
      <c r="C1809" s="51" t="s">
        <v>93</v>
      </c>
      <c r="D1809" s="52">
        <v>46113</v>
      </c>
      <c r="E1809" s="53">
        <v>247024</v>
      </c>
      <c r="F1809" s="5">
        <v>25133</v>
      </c>
      <c r="G1809" s="51">
        <v>241405</v>
      </c>
      <c r="H1809" s="54"/>
    </row>
    <row r="1810" spans="1:8">
      <c r="A1810" s="61" t="s">
        <v>897</v>
      </c>
      <c r="B1810" s="51" t="s">
        <v>2480</v>
      </c>
      <c r="C1810" s="51" t="s">
        <v>93</v>
      </c>
      <c r="D1810" s="52">
        <v>46143</v>
      </c>
      <c r="E1810" s="53">
        <v>285076</v>
      </c>
      <c r="F1810" s="5">
        <v>36786</v>
      </c>
      <c r="G1810" s="51">
        <v>241405</v>
      </c>
      <c r="H1810" s="54"/>
    </row>
    <row r="1811" spans="1:8">
      <c r="A1811" s="61" t="s">
        <v>897</v>
      </c>
      <c r="B1811" s="51" t="s">
        <v>2480</v>
      </c>
      <c r="C1811" s="51" t="s">
        <v>93</v>
      </c>
      <c r="D1811" s="52">
        <v>46174</v>
      </c>
      <c r="E1811" s="53">
        <v>273727</v>
      </c>
      <c r="F1811" s="5">
        <v>32260</v>
      </c>
      <c r="G1811" s="51">
        <v>241405</v>
      </c>
      <c r="H1811" s="51"/>
    </row>
    <row r="1812" spans="1:8">
      <c r="A1812" s="61" t="s">
        <v>1183</v>
      </c>
      <c r="B1812" s="51" t="s">
        <v>2481</v>
      </c>
      <c r="C1812" s="51" t="s">
        <v>63</v>
      </c>
      <c r="D1812" s="52">
        <v>46054</v>
      </c>
      <c r="E1812" s="53">
        <v>144982</v>
      </c>
      <c r="F1812" s="5">
        <v>5073</v>
      </c>
      <c r="G1812" s="51">
        <v>232000</v>
      </c>
      <c r="H1812" s="54">
        <v>1.2390000000000001</v>
      </c>
    </row>
    <row r="1813" spans="1:8">
      <c r="A1813" s="61" t="s">
        <v>1183</v>
      </c>
      <c r="B1813" s="51" t="s">
        <v>2481</v>
      </c>
      <c r="C1813" s="51" t="s">
        <v>63</v>
      </c>
      <c r="D1813" s="52">
        <v>46082</v>
      </c>
      <c r="E1813" s="53">
        <v>186152</v>
      </c>
      <c r="F1813" s="5">
        <v>21145</v>
      </c>
      <c r="G1813" s="51">
        <v>232000</v>
      </c>
      <c r="H1813" s="54">
        <v>1.159</v>
      </c>
    </row>
    <row r="1814" spans="1:8">
      <c r="A1814" s="61" t="s">
        <v>1183</v>
      </c>
      <c r="B1814" s="51" t="s">
        <v>2481</v>
      </c>
      <c r="C1814" s="51" t="s">
        <v>63</v>
      </c>
      <c r="D1814" s="52">
        <v>46113</v>
      </c>
      <c r="E1814" s="53">
        <v>160749</v>
      </c>
      <c r="F1814" s="5">
        <v>9293</v>
      </c>
      <c r="G1814" s="51">
        <v>232000</v>
      </c>
      <c r="H1814" s="54">
        <v>1.33</v>
      </c>
    </row>
    <row r="1815" spans="1:8">
      <c r="A1815" s="61" t="s">
        <v>1183</v>
      </c>
      <c r="B1815" s="51" t="s">
        <v>2481</v>
      </c>
      <c r="C1815" s="51" t="s">
        <v>63</v>
      </c>
      <c r="D1815" s="52">
        <v>46143</v>
      </c>
      <c r="E1815" s="53">
        <v>176213</v>
      </c>
      <c r="F1815" s="5">
        <v>11365</v>
      </c>
      <c r="G1815" s="51">
        <v>232000</v>
      </c>
      <c r="H1815" s="51"/>
    </row>
    <row r="1816" spans="1:8">
      <c r="A1816" s="61" t="s">
        <v>1183</v>
      </c>
      <c r="B1816" s="51" t="s">
        <v>2481</v>
      </c>
      <c r="C1816" s="51" t="s">
        <v>63</v>
      </c>
      <c r="D1816" s="52">
        <v>46174</v>
      </c>
      <c r="E1816" s="53">
        <v>172370</v>
      </c>
      <c r="F1816" s="5">
        <v>12391</v>
      </c>
      <c r="G1816" s="51">
        <v>232000</v>
      </c>
      <c r="H1816" s="51"/>
    </row>
    <row r="1817" spans="1:8">
      <c r="A1817" s="61" t="s">
        <v>1212</v>
      </c>
      <c r="B1817" s="51" t="s">
        <v>2482</v>
      </c>
      <c r="C1817" s="51" t="s">
        <v>63</v>
      </c>
      <c r="D1817" s="52">
        <v>46054</v>
      </c>
      <c r="E1817" s="53">
        <v>201965</v>
      </c>
      <c r="F1817" s="5">
        <v>18039</v>
      </c>
      <c r="G1817" s="51">
        <v>232000</v>
      </c>
      <c r="H1817" s="54">
        <v>1.3140000000000001</v>
      </c>
    </row>
    <row r="1818" spans="1:8">
      <c r="A1818" s="61" t="s">
        <v>1212</v>
      </c>
      <c r="B1818" s="51" t="s">
        <v>2482</v>
      </c>
      <c r="C1818" s="51" t="s">
        <v>63</v>
      </c>
      <c r="D1818" s="52">
        <v>46082</v>
      </c>
      <c r="E1818" s="53">
        <v>217821</v>
      </c>
      <c r="F1818" s="5">
        <v>24115</v>
      </c>
      <c r="G1818" s="51">
        <v>232000</v>
      </c>
      <c r="H1818" s="54">
        <v>1.3140000000000001</v>
      </c>
    </row>
    <row r="1819" spans="1:8">
      <c r="A1819" s="61" t="s">
        <v>1212</v>
      </c>
      <c r="B1819" s="51" t="s">
        <v>2482</v>
      </c>
      <c r="C1819" s="51" t="s">
        <v>63</v>
      </c>
      <c r="D1819" s="52">
        <v>46113</v>
      </c>
      <c r="E1819" s="53">
        <v>196537</v>
      </c>
      <c r="F1819" s="5">
        <v>13524</v>
      </c>
      <c r="G1819" s="51">
        <v>232000</v>
      </c>
      <c r="H1819" s="54">
        <v>1.3140000000000001</v>
      </c>
    </row>
    <row r="1820" spans="1:8">
      <c r="A1820" s="61" t="s">
        <v>1212</v>
      </c>
      <c r="B1820" s="51" t="s">
        <v>2482</v>
      </c>
      <c r="C1820" s="51" t="s">
        <v>63</v>
      </c>
      <c r="D1820" s="52">
        <v>46143</v>
      </c>
      <c r="E1820" s="53">
        <v>228322</v>
      </c>
      <c r="F1820" s="5">
        <v>19151</v>
      </c>
      <c r="G1820" s="51">
        <v>232000</v>
      </c>
      <c r="H1820" s="54">
        <v>1.3140000000000001</v>
      </c>
    </row>
    <row r="1821" spans="1:8">
      <c r="A1821" s="61" t="s">
        <v>1212</v>
      </c>
      <c r="B1821" s="51" t="s">
        <v>2482</v>
      </c>
      <c r="C1821" s="51" t="s">
        <v>63</v>
      </c>
      <c r="D1821" s="52">
        <v>46174</v>
      </c>
      <c r="E1821" s="53">
        <v>170803</v>
      </c>
      <c r="F1821" s="5">
        <v>-335</v>
      </c>
      <c r="G1821" s="51">
        <v>232000</v>
      </c>
      <c r="H1821" s="54">
        <v>1.355</v>
      </c>
    </row>
    <row r="1822" spans="1:8">
      <c r="A1822" s="61" t="s">
        <v>1189</v>
      </c>
      <c r="B1822" s="51" t="s">
        <v>2483</v>
      </c>
      <c r="C1822" s="51" t="s">
        <v>93</v>
      </c>
      <c r="D1822" s="52">
        <v>46054</v>
      </c>
      <c r="E1822" s="53">
        <v>142057</v>
      </c>
      <c r="F1822" s="5">
        <v>650</v>
      </c>
      <c r="G1822" s="51">
        <v>241405</v>
      </c>
      <c r="H1822" s="54">
        <v>1.5029999999999999</v>
      </c>
    </row>
    <row r="1823" spans="1:8">
      <c r="A1823" s="61" t="s">
        <v>1189</v>
      </c>
      <c r="B1823" s="51" t="s">
        <v>2483</v>
      </c>
      <c r="C1823" s="51" t="s">
        <v>93</v>
      </c>
      <c r="D1823" s="52">
        <v>46082</v>
      </c>
      <c r="E1823" s="53">
        <v>174395</v>
      </c>
      <c r="F1823" s="5">
        <v>6885</v>
      </c>
      <c r="G1823" s="51">
        <v>241405</v>
      </c>
      <c r="H1823" s="54">
        <v>1.5029999999999999</v>
      </c>
    </row>
    <row r="1824" spans="1:8">
      <c r="A1824" s="61" t="s">
        <v>1189</v>
      </c>
      <c r="B1824" s="51" t="s">
        <v>2483</v>
      </c>
      <c r="C1824" s="51" t="s">
        <v>93</v>
      </c>
      <c r="D1824" s="52">
        <v>46113</v>
      </c>
      <c r="E1824" s="53">
        <v>173413</v>
      </c>
      <c r="F1824" s="5">
        <v>3583</v>
      </c>
      <c r="G1824" s="51">
        <v>241405</v>
      </c>
      <c r="H1824" s="54">
        <v>1.5029999999999999</v>
      </c>
    </row>
    <row r="1825" spans="1:8">
      <c r="A1825" s="61" t="s">
        <v>1189</v>
      </c>
      <c r="B1825" s="51" t="s">
        <v>2483</v>
      </c>
      <c r="C1825" s="51" t="s">
        <v>93</v>
      </c>
      <c r="D1825" s="52">
        <v>46143</v>
      </c>
      <c r="E1825" s="53">
        <v>226078</v>
      </c>
      <c r="F1825" s="5">
        <v>20918</v>
      </c>
      <c r="G1825" s="51">
        <v>241405</v>
      </c>
      <c r="H1825" s="54"/>
    </row>
    <row r="1826" spans="1:8">
      <c r="A1826" s="61" t="s">
        <v>1189</v>
      </c>
      <c r="B1826" s="51" t="s">
        <v>2483</v>
      </c>
      <c r="C1826" s="51" t="s">
        <v>93</v>
      </c>
      <c r="D1826" s="52">
        <v>46174</v>
      </c>
      <c r="E1826" s="53">
        <v>228721</v>
      </c>
      <c r="F1826" s="5">
        <v>15383</v>
      </c>
      <c r="G1826" s="51">
        <v>241405</v>
      </c>
      <c r="H1826" s="54"/>
    </row>
    <row r="1827" spans="1:8">
      <c r="A1827" s="61" t="s">
        <v>1192</v>
      </c>
      <c r="B1827" s="51" t="s">
        <v>2484</v>
      </c>
      <c r="C1827" s="51" t="s">
        <v>93</v>
      </c>
      <c r="D1827" s="52">
        <v>46054</v>
      </c>
      <c r="E1827" s="53">
        <v>135723</v>
      </c>
      <c r="F1827" s="5">
        <v>-3432</v>
      </c>
      <c r="G1827" s="51">
        <v>241405</v>
      </c>
      <c r="H1827" s="54"/>
    </row>
    <row r="1828" spans="1:8">
      <c r="A1828" s="61" t="s">
        <v>1192</v>
      </c>
      <c r="B1828" s="51" t="s">
        <v>2484</v>
      </c>
      <c r="C1828" s="51" t="s">
        <v>93</v>
      </c>
      <c r="D1828" s="52">
        <v>46082</v>
      </c>
      <c r="E1828" s="53">
        <v>150759</v>
      </c>
      <c r="F1828" s="5">
        <v>6145</v>
      </c>
      <c r="G1828" s="51">
        <v>241405</v>
      </c>
      <c r="H1828" s="54"/>
    </row>
    <row r="1829" spans="1:8">
      <c r="A1829" s="61" t="s">
        <v>1192</v>
      </c>
      <c r="B1829" s="51" t="s">
        <v>2484</v>
      </c>
      <c r="C1829" s="51" t="s">
        <v>93</v>
      </c>
      <c r="D1829" s="52">
        <v>46113</v>
      </c>
      <c r="E1829" s="53">
        <v>153859</v>
      </c>
      <c r="F1829" s="5">
        <v>2144</v>
      </c>
      <c r="G1829" s="51">
        <v>241405</v>
      </c>
      <c r="H1829" s="51"/>
    </row>
    <row r="1830" spans="1:8">
      <c r="A1830" s="61" t="s">
        <v>1192</v>
      </c>
      <c r="B1830" s="51" t="s">
        <v>2484</v>
      </c>
      <c r="C1830" s="51" t="s">
        <v>93</v>
      </c>
      <c r="D1830" s="52">
        <v>46143</v>
      </c>
      <c r="E1830" s="53">
        <v>189727</v>
      </c>
      <c r="F1830" s="5">
        <v>17223</v>
      </c>
      <c r="G1830" s="51">
        <v>241405</v>
      </c>
      <c r="H1830" s="54"/>
    </row>
    <row r="1831" spans="1:8">
      <c r="A1831" s="61" t="s">
        <v>1192</v>
      </c>
      <c r="B1831" s="51" t="s">
        <v>2484</v>
      </c>
      <c r="C1831" s="51" t="s">
        <v>93</v>
      </c>
      <c r="D1831" s="52">
        <v>46174</v>
      </c>
      <c r="E1831" s="53">
        <v>168678</v>
      </c>
      <c r="F1831" s="5">
        <v>9943</v>
      </c>
      <c r="G1831" s="51">
        <v>241405</v>
      </c>
      <c r="H1831" s="54"/>
    </row>
    <row r="1832" spans="1:8">
      <c r="A1832" s="61" t="s">
        <v>1224</v>
      </c>
      <c r="B1832" s="51" t="s">
        <v>2485</v>
      </c>
      <c r="C1832" s="51" t="s">
        <v>63</v>
      </c>
      <c r="D1832" s="52">
        <v>46082</v>
      </c>
      <c r="E1832" s="53">
        <v>84017</v>
      </c>
      <c r="F1832" s="5">
        <v>-935</v>
      </c>
      <c r="G1832" s="51">
        <v>232000</v>
      </c>
      <c r="H1832" s="54"/>
    </row>
    <row r="1833" spans="1:8">
      <c r="A1833" s="61" t="s">
        <v>1224</v>
      </c>
      <c r="B1833" s="51" t="s">
        <v>2485</v>
      </c>
      <c r="C1833" s="51" t="s">
        <v>63</v>
      </c>
      <c r="D1833" s="52">
        <v>46113</v>
      </c>
      <c r="E1833" s="53">
        <v>160166</v>
      </c>
      <c r="F1833" s="5">
        <v>1842</v>
      </c>
      <c r="G1833" s="51">
        <v>232000</v>
      </c>
      <c r="H1833" s="54">
        <v>1.6180000000000001</v>
      </c>
    </row>
    <row r="1834" spans="1:8">
      <c r="A1834" s="61" t="s">
        <v>1224</v>
      </c>
      <c r="B1834" s="51" t="s">
        <v>2485</v>
      </c>
      <c r="C1834" s="51" t="s">
        <v>63</v>
      </c>
      <c r="D1834" s="52">
        <v>46143</v>
      </c>
      <c r="E1834" s="53">
        <v>206610</v>
      </c>
      <c r="F1834" s="5">
        <v>22650</v>
      </c>
      <c r="G1834" s="51">
        <v>232000</v>
      </c>
      <c r="H1834" s="54">
        <v>1.8240000000000001</v>
      </c>
    </row>
    <row r="1835" spans="1:8">
      <c r="A1835" s="61" t="s">
        <v>1224</v>
      </c>
      <c r="B1835" s="51" t="s">
        <v>2485</v>
      </c>
      <c r="C1835" s="51" t="s">
        <v>63</v>
      </c>
      <c r="D1835" s="52">
        <v>46174</v>
      </c>
      <c r="E1835" s="53">
        <v>176990</v>
      </c>
      <c r="F1835" s="5">
        <v>4138</v>
      </c>
      <c r="G1835" s="51">
        <v>232000</v>
      </c>
      <c r="H1835" s="54">
        <v>1.423</v>
      </c>
    </row>
    <row r="1836" spans="1:8">
      <c r="A1836" s="61" t="s">
        <v>1200</v>
      </c>
      <c r="B1836" s="51" t="s">
        <v>2486</v>
      </c>
      <c r="C1836" s="51" t="s">
        <v>63</v>
      </c>
      <c r="D1836" s="52">
        <v>46054</v>
      </c>
      <c r="E1836" s="53">
        <v>134429</v>
      </c>
      <c r="F1836" s="5">
        <v>-344</v>
      </c>
      <c r="G1836" s="51">
        <v>232000</v>
      </c>
      <c r="H1836" s="54">
        <v>1.2589999999999999</v>
      </c>
    </row>
    <row r="1837" spans="1:8">
      <c r="A1837" s="61" t="s">
        <v>1200</v>
      </c>
      <c r="B1837" s="51" t="s">
        <v>2486</v>
      </c>
      <c r="C1837" s="51" t="s">
        <v>63</v>
      </c>
      <c r="D1837" s="52">
        <v>46082</v>
      </c>
      <c r="E1837" s="53">
        <v>155360</v>
      </c>
      <c r="F1837" s="5">
        <v>4854</v>
      </c>
      <c r="G1837" s="51">
        <v>232000</v>
      </c>
      <c r="H1837" s="54">
        <v>1.2050000000000001</v>
      </c>
    </row>
    <row r="1838" spans="1:8">
      <c r="A1838" s="61" t="s">
        <v>1200</v>
      </c>
      <c r="B1838" s="51" t="s">
        <v>2486</v>
      </c>
      <c r="C1838" s="51" t="s">
        <v>63</v>
      </c>
      <c r="D1838" s="52">
        <v>46113</v>
      </c>
      <c r="E1838" s="53">
        <v>159137</v>
      </c>
      <c r="F1838" s="5">
        <v>3692</v>
      </c>
      <c r="G1838" s="51">
        <v>232000</v>
      </c>
      <c r="H1838" s="54">
        <v>1.2050000000000001</v>
      </c>
    </row>
    <row r="1839" spans="1:8">
      <c r="A1839" s="61" t="s">
        <v>1200</v>
      </c>
      <c r="B1839" s="51" t="s">
        <v>2486</v>
      </c>
      <c r="C1839" s="51" t="s">
        <v>63</v>
      </c>
      <c r="D1839" s="52">
        <v>46143</v>
      </c>
      <c r="E1839" s="53">
        <v>189405</v>
      </c>
      <c r="F1839" s="5">
        <v>20162</v>
      </c>
      <c r="G1839" s="51">
        <v>232000</v>
      </c>
      <c r="H1839" s="54">
        <v>1.2070000000000001</v>
      </c>
    </row>
    <row r="1840" spans="1:8">
      <c r="A1840" s="61" t="s">
        <v>1200</v>
      </c>
      <c r="B1840" s="51" t="s">
        <v>2486</v>
      </c>
      <c r="C1840" s="51" t="s">
        <v>63</v>
      </c>
      <c r="D1840" s="52">
        <v>46174</v>
      </c>
      <c r="E1840" s="53">
        <v>160171</v>
      </c>
      <c r="F1840" s="5">
        <v>9866</v>
      </c>
      <c r="G1840" s="51">
        <v>232000</v>
      </c>
      <c r="H1840" s="51"/>
    </row>
    <row r="1841" spans="1:8">
      <c r="A1841" s="61" t="s">
        <v>1241</v>
      </c>
      <c r="B1841" s="51" t="s">
        <v>2487</v>
      </c>
      <c r="C1841" s="51" t="s">
        <v>63</v>
      </c>
      <c r="D1841" s="52">
        <v>46054</v>
      </c>
      <c r="E1841" s="53">
        <v>193611</v>
      </c>
      <c r="F1841" s="5">
        <v>17872</v>
      </c>
      <c r="G1841" s="51">
        <v>232000</v>
      </c>
      <c r="H1841" s="54">
        <v>1.5589999999999999</v>
      </c>
    </row>
    <row r="1842" spans="1:8">
      <c r="A1842" s="61" t="s">
        <v>1241</v>
      </c>
      <c r="B1842" s="51" t="s">
        <v>2487</v>
      </c>
      <c r="C1842" s="51" t="s">
        <v>63</v>
      </c>
      <c r="D1842" s="52">
        <v>46082</v>
      </c>
      <c r="E1842" s="53">
        <v>225888</v>
      </c>
      <c r="F1842" s="5">
        <v>32088</v>
      </c>
      <c r="G1842" s="51">
        <v>232000</v>
      </c>
      <c r="H1842" s="54">
        <v>1.5589999999999999</v>
      </c>
    </row>
    <row r="1843" spans="1:8">
      <c r="A1843" s="61" t="s">
        <v>1241</v>
      </c>
      <c r="B1843" s="51" t="s">
        <v>2487</v>
      </c>
      <c r="C1843" s="51" t="s">
        <v>63</v>
      </c>
      <c r="D1843" s="52">
        <v>46113</v>
      </c>
      <c r="E1843" s="53">
        <v>230042</v>
      </c>
      <c r="F1843" s="5">
        <v>28062</v>
      </c>
      <c r="G1843" s="51">
        <v>232000</v>
      </c>
      <c r="H1843" s="54">
        <v>1.5589999999999999</v>
      </c>
    </row>
    <row r="1844" spans="1:8">
      <c r="A1844" s="61" t="s">
        <v>1241</v>
      </c>
      <c r="B1844" s="51" t="s">
        <v>2487</v>
      </c>
      <c r="C1844" s="51" t="s">
        <v>63</v>
      </c>
      <c r="D1844" s="52">
        <v>46143</v>
      </c>
      <c r="E1844" s="53">
        <v>246203</v>
      </c>
      <c r="F1844" s="5">
        <v>28767</v>
      </c>
      <c r="G1844" s="51">
        <v>232000</v>
      </c>
      <c r="H1844" s="54">
        <v>1.5840000000000001</v>
      </c>
    </row>
    <row r="1845" spans="1:8">
      <c r="A1845" s="61" t="s">
        <v>1241</v>
      </c>
      <c r="B1845" s="51" t="s">
        <v>2487</v>
      </c>
      <c r="C1845" s="51" t="s">
        <v>63</v>
      </c>
      <c r="D1845" s="52">
        <v>46174</v>
      </c>
      <c r="E1845" s="53">
        <v>230270</v>
      </c>
      <c r="F1845" s="5">
        <v>25860</v>
      </c>
      <c r="G1845" s="51">
        <v>232000</v>
      </c>
      <c r="H1845" s="54">
        <v>1.5840000000000001</v>
      </c>
    </row>
    <row r="1846" spans="1:8">
      <c r="A1846" s="61" t="s">
        <v>1252</v>
      </c>
      <c r="B1846" s="51" t="s">
        <v>2488</v>
      </c>
      <c r="C1846" s="51" t="s">
        <v>93</v>
      </c>
      <c r="D1846" s="52">
        <v>46054</v>
      </c>
      <c r="E1846" s="53">
        <v>168501</v>
      </c>
      <c r="F1846" s="5">
        <v>12579</v>
      </c>
      <c r="G1846" s="51">
        <v>241405</v>
      </c>
      <c r="H1846" s="54">
        <v>3.1739999999999999</v>
      </c>
    </row>
    <row r="1847" spans="1:8">
      <c r="A1847" s="61" t="s">
        <v>1252</v>
      </c>
      <c r="B1847" s="51" t="s">
        <v>2488</v>
      </c>
      <c r="C1847" s="51" t="s">
        <v>93</v>
      </c>
      <c r="D1847" s="52">
        <v>46082</v>
      </c>
      <c r="E1847" s="53">
        <v>185047</v>
      </c>
      <c r="F1847" s="5">
        <v>2258</v>
      </c>
      <c r="G1847" s="51">
        <v>241405</v>
      </c>
      <c r="H1847" s="54">
        <v>1.0740000000000001</v>
      </c>
    </row>
    <row r="1848" spans="1:8">
      <c r="A1848" s="61" t="s">
        <v>1252</v>
      </c>
      <c r="B1848" s="51" t="s">
        <v>2488</v>
      </c>
      <c r="C1848" s="51" t="s">
        <v>93</v>
      </c>
      <c r="D1848" s="52">
        <v>46113</v>
      </c>
      <c r="E1848" s="53">
        <v>206825</v>
      </c>
      <c r="F1848" s="5">
        <v>18706</v>
      </c>
      <c r="G1848" s="51">
        <v>241405</v>
      </c>
      <c r="H1848" s="54">
        <v>1.2</v>
      </c>
    </row>
    <row r="1849" spans="1:8">
      <c r="A1849" s="61" t="s">
        <v>1252</v>
      </c>
      <c r="B1849" s="51" t="s">
        <v>2488</v>
      </c>
      <c r="C1849" s="51" t="s">
        <v>93</v>
      </c>
      <c r="D1849" s="52">
        <v>46143</v>
      </c>
      <c r="E1849" s="53">
        <v>257194</v>
      </c>
      <c r="F1849" s="5">
        <v>31929</v>
      </c>
      <c r="G1849" s="51">
        <v>241405</v>
      </c>
      <c r="H1849" s="54">
        <v>1.492</v>
      </c>
    </row>
    <row r="1850" spans="1:8">
      <c r="A1850" s="61" t="s">
        <v>1252</v>
      </c>
      <c r="B1850" s="51" t="s">
        <v>2488</v>
      </c>
      <c r="C1850" s="51" t="s">
        <v>93</v>
      </c>
      <c r="D1850" s="52">
        <v>46174</v>
      </c>
      <c r="E1850" s="53">
        <v>214864</v>
      </c>
      <c r="F1850" s="5">
        <v>16079</v>
      </c>
      <c r="G1850" s="51">
        <v>241405</v>
      </c>
      <c r="H1850" s="54">
        <v>1.492</v>
      </c>
    </row>
    <row r="1851" spans="1:8">
      <c r="A1851" s="61" t="s">
        <v>952</v>
      </c>
      <c r="B1851" s="51" t="s">
        <v>2489</v>
      </c>
      <c r="C1851" s="51" t="s">
        <v>140</v>
      </c>
      <c r="D1851" s="52">
        <v>46054</v>
      </c>
      <c r="E1851" s="53">
        <v>201665</v>
      </c>
      <c r="F1851" s="5">
        <v>36809</v>
      </c>
      <c r="G1851" s="51">
        <v>204160</v>
      </c>
      <c r="H1851" s="51"/>
    </row>
    <row r="1852" spans="1:8">
      <c r="A1852" s="61" t="s">
        <v>952</v>
      </c>
      <c r="B1852" s="51" t="s">
        <v>2489</v>
      </c>
      <c r="C1852" s="51" t="s">
        <v>140</v>
      </c>
      <c r="D1852" s="52">
        <v>46082</v>
      </c>
      <c r="E1852" s="53">
        <v>206350</v>
      </c>
      <c r="F1852" s="5">
        <v>36640</v>
      </c>
      <c r="G1852" s="51">
        <v>204160</v>
      </c>
      <c r="H1852" s="51"/>
    </row>
    <row r="1853" spans="1:8">
      <c r="A1853" s="61" t="s">
        <v>952</v>
      </c>
      <c r="B1853" s="51" t="s">
        <v>2489</v>
      </c>
      <c r="C1853" s="51" t="s">
        <v>140</v>
      </c>
      <c r="D1853" s="52">
        <v>46113</v>
      </c>
      <c r="E1853" s="53">
        <v>183612</v>
      </c>
      <c r="F1853" s="5">
        <v>28533</v>
      </c>
      <c r="G1853" s="51">
        <v>204160</v>
      </c>
      <c r="H1853" s="51"/>
    </row>
    <row r="1854" spans="1:8">
      <c r="A1854" s="61" t="s">
        <v>952</v>
      </c>
      <c r="B1854" s="51" t="s">
        <v>2489</v>
      </c>
      <c r="C1854" s="51" t="s">
        <v>140</v>
      </c>
      <c r="D1854" s="52">
        <v>46143</v>
      </c>
      <c r="E1854" s="53">
        <v>211769</v>
      </c>
      <c r="F1854" s="5">
        <v>35988</v>
      </c>
      <c r="G1854" s="51">
        <v>204160</v>
      </c>
      <c r="H1854" s="51"/>
    </row>
    <row r="1855" spans="1:8">
      <c r="A1855" s="61" t="s">
        <v>952</v>
      </c>
      <c r="B1855" s="51" t="s">
        <v>2489</v>
      </c>
      <c r="C1855" s="51" t="s">
        <v>140</v>
      </c>
      <c r="D1855" s="52">
        <v>46174</v>
      </c>
      <c r="E1855" s="53">
        <v>190359</v>
      </c>
      <c r="F1855" s="5">
        <v>23884</v>
      </c>
      <c r="G1855" s="51">
        <v>204160</v>
      </c>
      <c r="H1855" s="51"/>
    </row>
    <row r="1856" spans="1:8">
      <c r="A1856" s="61" t="s">
        <v>1318</v>
      </c>
      <c r="B1856" s="51" t="s">
        <v>2490</v>
      </c>
      <c r="C1856" s="51" t="s">
        <v>63</v>
      </c>
      <c r="D1856" s="52">
        <v>46054</v>
      </c>
      <c r="E1856" s="53">
        <v>163988</v>
      </c>
      <c r="F1856" s="5">
        <v>141</v>
      </c>
      <c r="G1856" s="51">
        <v>232000</v>
      </c>
      <c r="H1856" s="51"/>
    </row>
    <row r="1857" spans="1:8">
      <c r="A1857" s="61" t="s">
        <v>1318</v>
      </c>
      <c r="B1857" s="51" t="s">
        <v>2490</v>
      </c>
      <c r="C1857" s="51" t="s">
        <v>63</v>
      </c>
      <c r="D1857" s="52">
        <v>46082</v>
      </c>
      <c r="E1857" s="53">
        <v>186864</v>
      </c>
      <c r="F1857" s="5">
        <v>-351</v>
      </c>
      <c r="G1857" s="51">
        <v>232000</v>
      </c>
      <c r="H1857" s="51"/>
    </row>
    <row r="1858" spans="1:8">
      <c r="A1858" s="61" t="s">
        <v>1318</v>
      </c>
      <c r="B1858" s="51" t="s">
        <v>2490</v>
      </c>
      <c r="C1858" s="51" t="s">
        <v>63</v>
      </c>
      <c r="D1858" s="52">
        <v>46113</v>
      </c>
      <c r="E1858" s="53">
        <v>182139</v>
      </c>
      <c r="F1858" s="5">
        <v>10053</v>
      </c>
      <c r="G1858" s="51">
        <v>232000</v>
      </c>
      <c r="H1858" s="51"/>
    </row>
    <row r="1859" spans="1:8">
      <c r="A1859" s="61" t="s">
        <v>1318</v>
      </c>
      <c r="B1859" s="51" t="s">
        <v>2490</v>
      </c>
      <c r="C1859" s="51" t="s">
        <v>63</v>
      </c>
      <c r="D1859" s="52">
        <v>46143</v>
      </c>
      <c r="E1859" s="53">
        <v>219057</v>
      </c>
      <c r="F1859" s="5">
        <v>18851</v>
      </c>
      <c r="G1859" s="51">
        <v>232000</v>
      </c>
      <c r="H1859" s="51"/>
    </row>
    <row r="1860" spans="1:8">
      <c r="A1860" s="61" t="s">
        <v>1318</v>
      </c>
      <c r="B1860" s="51" t="s">
        <v>2490</v>
      </c>
      <c r="C1860" s="51" t="s">
        <v>63</v>
      </c>
      <c r="D1860" s="52">
        <v>46174</v>
      </c>
      <c r="E1860" s="53">
        <v>197079</v>
      </c>
      <c r="F1860" s="5">
        <v>8874</v>
      </c>
      <c r="G1860" s="51">
        <v>232000</v>
      </c>
      <c r="H1860" s="51"/>
    </row>
    <row r="1861" spans="1:8">
      <c r="A1861" s="61" t="s">
        <v>2491</v>
      </c>
      <c r="B1861" s="51" t="s">
        <v>2492</v>
      </c>
      <c r="C1861" s="51" t="s">
        <v>140</v>
      </c>
      <c r="D1861" s="52">
        <v>46054</v>
      </c>
      <c r="E1861" s="53">
        <v>162406</v>
      </c>
      <c r="F1861" s="5">
        <v>16349</v>
      </c>
      <c r="G1861" s="51">
        <v>204160</v>
      </c>
      <c r="H1861" s="54">
        <v>1.5329999999999999</v>
      </c>
    </row>
    <row r="1862" spans="1:8">
      <c r="A1862" s="61" t="s">
        <v>2491</v>
      </c>
      <c r="B1862" s="51" t="s">
        <v>2492</v>
      </c>
      <c r="C1862" s="51" t="s">
        <v>140</v>
      </c>
      <c r="D1862" s="52">
        <v>46082</v>
      </c>
      <c r="E1862" s="53">
        <v>177223</v>
      </c>
      <c r="F1862" s="5">
        <v>11093</v>
      </c>
      <c r="G1862" s="51">
        <v>204160</v>
      </c>
      <c r="H1862" s="54">
        <v>1.5329999999999999</v>
      </c>
    </row>
    <row r="1863" spans="1:8">
      <c r="A1863" s="61" t="s">
        <v>2491</v>
      </c>
      <c r="B1863" s="51" t="s">
        <v>2492</v>
      </c>
      <c r="C1863" s="51" t="s">
        <v>140</v>
      </c>
      <c r="D1863" s="52">
        <v>46113</v>
      </c>
      <c r="E1863" s="53">
        <v>179904</v>
      </c>
      <c r="F1863" s="5">
        <v>12543</v>
      </c>
      <c r="G1863" s="51">
        <v>204160</v>
      </c>
      <c r="H1863" s="54">
        <v>1.5329999999999999</v>
      </c>
    </row>
    <row r="1864" spans="1:8">
      <c r="A1864" s="61" t="s">
        <v>2491</v>
      </c>
      <c r="B1864" s="51" t="s">
        <v>2492</v>
      </c>
      <c r="C1864" s="51" t="s">
        <v>140</v>
      </c>
      <c r="D1864" s="52">
        <v>46143</v>
      </c>
      <c r="E1864" s="53">
        <v>204818</v>
      </c>
      <c r="F1864" s="5">
        <v>16595</v>
      </c>
      <c r="G1864" s="51">
        <v>204160</v>
      </c>
      <c r="H1864" s="54">
        <v>1.5329999999999999</v>
      </c>
    </row>
    <row r="1865" spans="1:8">
      <c r="A1865" s="61" t="s">
        <v>2491</v>
      </c>
      <c r="B1865" s="51" t="s">
        <v>2492</v>
      </c>
      <c r="C1865" s="51" t="s">
        <v>140</v>
      </c>
      <c r="D1865" s="52">
        <v>46174</v>
      </c>
      <c r="E1865" s="53">
        <v>197218</v>
      </c>
      <c r="F1865" s="5">
        <v>13349</v>
      </c>
      <c r="G1865" s="51">
        <v>204160</v>
      </c>
      <c r="H1865" s="54">
        <v>1.5329999999999999</v>
      </c>
    </row>
    <row r="1866" spans="1:8">
      <c r="A1866" s="61" t="s">
        <v>1060</v>
      </c>
      <c r="B1866" s="51" t="s">
        <v>2493</v>
      </c>
      <c r="C1866" s="51" t="s">
        <v>63</v>
      </c>
      <c r="D1866" s="52">
        <v>46054</v>
      </c>
      <c r="E1866" s="53">
        <v>228535</v>
      </c>
      <c r="F1866" s="5">
        <v>20813</v>
      </c>
      <c r="G1866" s="51">
        <v>232000</v>
      </c>
      <c r="H1866" s="54"/>
    </row>
    <row r="1867" spans="1:8">
      <c r="A1867" s="61" t="s">
        <v>1060</v>
      </c>
      <c r="B1867" s="51" t="s">
        <v>2493</v>
      </c>
      <c r="C1867" s="51" t="s">
        <v>63</v>
      </c>
      <c r="D1867" s="52">
        <v>46082</v>
      </c>
      <c r="E1867" s="53">
        <v>258866</v>
      </c>
      <c r="F1867" s="5">
        <v>45948</v>
      </c>
      <c r="G1867" s="51">
        <v>232000</v>
      </c>
      <c r="H1867" s="54"/>
    </row>
    <row r="1868" spans="1:8">
      <c r="A1868" s="61" t="s">
        <v>1060</v>
      </c>
      <c r="B1868" s="51" t="s">
        <v>2493</v>
      </c>
      <c r="C1868" s="51" t="s">
        <v>63</v>
      </c>
      <c r="D1868" s="52">
        <v>46113</v>
      </c>
      <c r="E1868" s="53">
        <v>254637</v>
      </c>
      <c r="F1868" s="5">
        <v>20926</v>
      </c>
      <c r="G1868" s="51">
        <v>232000</v>
      </c>
      <c r="H1868" s="54"/>
    </row>
    <row r="1869" spans="1:8">
      <c r="A1869" s="61" t="s">
        <v>1060</v>
      </c>
      <c r="B1869" s="51" t="s">
        <v>2493</v>
      </c>
      <c r="C1869" s="51" t="s">
        <v>63</v>
      </c>
      <c r="D1869" s="52">
        <v>46143</v>
      </c>
      <c r="E1869" s="53">
        <v>299671</v>
      </c>
      <c r="F1869" s="5">
        <v>42946</v>
      </c>
      <c r="G1869" s="51">
        <v>232000</v>
      </c>
      <c r="H1869" s="51"/>
    </row>
    <row r="1870" spans="1:8">
      <c r="A1870" s="61" t="s">
        <v>1060</v>
      </c>
      <c r="B1870" s="51" t="s">
        <v>2493</v>
      </c>
      <c r="C1870" s="51" t="s">
        <v>63</v>
      </c>
      <c r="D1870" s="52">
        <v>46174</v>
      </c>
      <c r="E1870" s="53">
        <v>280517</v>
      </c>
      <c r="F1870" s="5">
        <v>36679</v>
      </c>
      <c r="G1870" s="51">
        <v>232000</v>
      </c>
      <c r="H1870" s="51"/>
    </row>
    <row r="1871" spans="1:8">
      <c r="A1871" s="61" t="s">
        <v>1217</v>
      </c>
      <c r="B1871" s="51" t="s">
        <v>1218</v>
      </c>
      <c r="C1871" s="51" t="s">
        <v>140</v>
      </c>
      <c r="D1871" s="52">
        <v>46054</v>
      </c>
      <c r="E1871" s="53">
        <v>198178</v>
      </c>
      <c r="F1871" s="5">
        <v>18600</v>
      </c>
      <c r="G1871" s="51">
        <v>204160</v>
      </c>
      <c r="H1871" s="51"/>
    </row>
    <row r="1872" spans="1:8">
      <c r="A1872" s="61" t="s">
        <v>1217</v>
      </c>
      <c r="B1872" s="51" t="s">
        <v>1218</v>
      </c>
      <c r="C1872" s="51" t="s">
        <v>140</v>
      </c>
      <c r="D1872" s="52">
        <v>46082</v>
      </c>
      <c r="E1872" s="53">
        <v>194482</v>
      </c>
      <c r="F1872" s="5">
        <v>5896</v>
      </c>
      <c r="G1872" s="51">
        <v>204160</v>
      </c>
      <c r="H1872" s="51"/>
    </row>
    <row r="1873" spans="1:8">
      <c r="A1873" s="61" t="s">
        <v>1217</v>
      </c>
      <c r="B1873" s="51" t="s">
        <v>1218</v>
      </c>
      <c r="C1873" s="51" t="s">
        <v>140</v>
      </c>
      <c r="D1873" s="52">
        <v>46113</v>
      </c>
      <c r="E1873" s="53">
        <v>189577</v>
      </c>
      <c r="F1873" s="5">
        <v>7555</v>
      </c>
      <c r="G1873" s="51">
        <v>204160</v>
      </c>
      <c r="H1873" s="51"/>
    </row>
    <row r="1874" spans="1:8">
      <c r="A1874" s="61" t="s">
        <v>1217</v>
      </c>
      <c r="B1874" s="51" t="s">
        <v>1218</v>
      </c>
      <c r="C1874" s="51" t="s">
        <v>140</v>
      </c>
      <c r="D1874" s="52">
        <v>46143</v>
      </c>
      <c r="E1874" s="53">
        <v>219843</v>
      </c>
      <c r="F1874" s="5">
        <v>18532</v>
      </c>
      <c r="G1874" s="51">
        <v>204160</v>
      </c>
      <c r="H1874" s="51"/>
    </row>
    <row r="1875" spans="1:8">
      <c r="A1875" s="61" t="s">
        <v>1217</v>
      </c>
      <c r="B1875" s="51" t="s">
        <v>1218</v>
      </c>
      <c r="C1875" s="51" t="s">
        <v>140</v>
      </c>
      <c r="D1875" s="52">
        <v>46174</v>
      </c>
      <c r="E1875" s="53">
        <v>204161</v>
      </c>
      <c r="F1875" s="5">
        <v>7752</v>
      </c>
      <c r="G1875" s="51">
        <v>204160</v>
      </c>
      <c r="H1875" s="51"/>
    </row>
    <row r="1876" spans="1:8">
      <c r="A1876" s="61" t="s">
        <v>432</v>
      </c>
      <c r="B1876" s="51" t="s">
        <v>2494</v>
      </c>
      <c r="C1876" s="51" t="s">
        <v>93</v>
      </c>
      <c r="D1876" s="52">
        <v>46054</v>
      </c>
      <c r="E1876" s="53">
        <v>160586</v>
      </c>
      <c r="F1876" s="5">
        <v>5210</v>
      </c>
      <c r="G1876" s="51">
        <v>241405</v>
      </c>
      <c r="H1876" s="51"/>
    </row>
    <row r="1877" spans="1:8">
      <c r="A1877" s="61" t="s">
        <v>432</v>
      </c>
      <c r="B1877" s="51" t="s">
        <v>2494</v>
      </c>
      <c r="C1877" s="51" t="s">
        <v>93</v>
      </c>
      <c r="D1877" s="52">
        <v>46082</v>
      </c>
      <c r="E1877" s="53">
        <v>178979</v>
      </c>
      <c r="F1877" s="5">
        <v>10647</v>
      </c>
      <c r="G1877" s="51">
        <v>241405</v>
      </c>
      <c r="H1877" s="51"/>
    </row>
    <row r="1878" spans="1:8">
      <c r="A1878" s="61" t="s">
        <v>432</v>
      </c>
      <c r="B1878" s="51" t="s">
        <v>2494</v>
      </c>
      <c r="C1878" s="51" t="s">
        <v>93</v>
      </c>
      <c r="D1878" s="52">
        <v>46113</v>
      </c>
      <c r="E1878" s="53">
        <v>169087</v>
      </c>
      <c r="F1878" s="5">
        <v>7357</v>
      </c>
      <c r="G1878" s="51">
        <v>241405</v>
      </c>
      <c r="H1878" s="51"/>
    </row>
    <row r="1879" spans="1:8">
      <c r="A1879" s="61" t="s">
        <v>432</v>
      </c>
      <c r="B1879" s="51" t="s">
        <v>2494</v>
      </c>
      <c r="C1879" s="51" t="s">
        <v>93</v>
      </c>
      <c r="D1879" s="52">
        <v>46143</v>
      </c>
      <c r="E1879" s="53">
        <v>189802</v>
      </c>
      <c r="F1879" s="5">
        <v>14803</v>
      </c>
      <c r="G1879" s="51">
        <v>241405</v>
      </c>
      <c r="H1879" s="51"/>
    </row>
    <row r="1880" spans="1:8">
      <c r="A1880" s="61" t="s">
        <v>432</v>
      </c>
      <c r="B1880" s="51" t="s">
        <v>2494</v>
      </c>
      <c r="C1880" s="51" t="s">
        <v>93</v>
      </c>
      <c r="D1880" s="52">
        <v>46174</v>
      </c>
      <c r="E1880" s="53">
        <v>153333</v>
      </c>
      <c r="F1880" s="5">
        <v>-468</v>
      </c>
      <c r="G1880" s="51">
        <v>241405</v>
      </c>
      <c r="H1880" s="51"/>
    </row>
    <row r="1881" spans="1:8">
      <c r="A1881" s="61" t="s">
        <v>1259</v>
      </c>
      <c r="B1881" s="51" t="s">
        <v>2495</v>
      </c>
      <c r="C1881" s="51" t="s">
        <v>63</v>
      </c>
      <c r="D1881" s="52">
        <v>46054</v>
      </c>
      <c r="E1881" s="53">
        <v>129207</v>
      </c>
      <c r="F1881" s="5">
        <v>-3509</v>
      </c>
      <c r="G1881" s="51">
        <v>232000</v>
      </c>
      <c r="H1881" s="54">
        <v>1.3169999999999999</v>
      </c>
    </row>
    <row r="1882" spans="1:8">
      <c r="A1882" s="61" t="s">
        <v>1259</v>
      </c>
      <c r="B1882" s="51" t="s">
        <v>2495</v>
      </c>
      <c r="C1882" s="51" t="s">
        <v>63</v>
      </c>
      <c r="D1882" s="52">
        <v>46082</v>
      </c>
      <c r="E1882" s="53">
        <v>162903</v>
      </c>
      <c r="F1882" s="5">
        <v>8013</v>
      </c>
      <c r="G1882" s="51">
        <v>232000</v>
      </c>
      <c r="H1882" s="54">
        <v>1.5960000000000001</v>
      </c>
    </row>
    <row r="1883" spans="1:8">
      <c r="A1883" s="61" t="s">
        <v>1259</v>
      </c>
      <c r="B1883" s="51" t="s">
        <v>2495</v>
      </c>
      <c r="C1883" s="51" t="s">
        <v>63</v>
      </c>
      <c r="D1883" s="52">
        <v>46113</v>
      </c>
      <c r="E1883" s="53">
        <v>165507</v>
      </c>
      <c r="F1883" s="5">
        <v>8001</v>
      </c>
      <c r="G1883" s="51">
        <v>232000</v>
      </c>
      <c r="H1883" s="54">
        <v>1.569</v>
      </c>
    </row>
    <row r="1884" spans="1:8">
      <c r="A1884" s="61" t="s">
        <v>1259</v>
      </c>
      <c r="B1884" s="51" t="s">
        <v>2495</v>
      </c>
      <c r="C1884" s="51" t="s">
        <v>63</v>
      </c>
      <c r="D1884" s="52">
        <v>46143</v>
      </c>
      <c r="E1884" s="53">
        <v>182230</v>
      </c>
      <c r="F1884" s="5">
        <v>12471</v>
      </c>
      <c r="G1884" s="51">
        <v>232000</v>
      </c>
      <c r="H1884" s="54">
        <v>1.1100000000000001</v>
      </c>
    </row>
    <row r="1885" spans="1:8">
      <c r="A1885" s="61" t="s">
        <v>1259</v>
      </c>
      <c r="B1885" s="51" t="s">
        <v>2495</v>
      </c>
      <c r="C1885" s="51" t="s">
        <v>63</v>
      </c>
      <c r="D1885" s="52">
        <v>46174</v>
      </c>
      <c r="E1885" s="53">
        <v>168882</v>
      </c>
      <c r="F1885" s="5">
        <v>10523</v>
      </c>
      <c r="G1885" s="51">
        <v>232000</v>
      </c>
      <c r="H1885" s="54">
        <v>1.5129999999999999</v>
      </c>
    </row>
    <row r="1886" spans="1:8">
      <c r="A1886" s="61" t="s">
        <v>435</v>
      </c>
      <c r="B1886" s="51" t="s">
        <v>2496</v>
      </c>
      <c r="C1886" s="51" t="s">
        <v>63</v>
      </c>
      <c r="D1886" s="52">
        <v>46054</v>
      </c>
      <c r="E1886" s="53">
        <v>209404</v>
      </c>
      <c r="F1886" s="5">
        <v>12173</v>
      </c>
      <c r="G1886" s="51">
        <v>232000</v>
      </c>
      <c r="H1886" s="54"/>
    </row>
    <row r="1887" spans="1:8">
      <c r="A1887" s="61" t="s">
        <v>435</v>
      </c>
      <c r="B1887" s="51" t="s">
        <v>2496</v>
      </c>
      <c r="C1887" s="51" t="s">
        <v>63</v>
      </c>
      <c r="D1887" s="52">
        <v>46082</v>
      </c>
      <c r="E1887" s="53">
        <v>244155</v>
      </c>
      <c r="F1887" s="5">
        <v>26722</v>
      </c>
      <c r="G1887" s="51">
        <v>232000</v>
      </c>
      <c r="H1887" s="54"/>
    </row>
    <row r="1888" spans="1:8">
      <c r="A1888" s="61" t="s">
        <v>435</v>
      </c>
      <c r="B1888" s="51" t="s">
        <v>2496</v>
      </c>
      <c r="C1888" s="51" t="s">
        <v>63</v>
      </c>
      <c r="D1888" s="52">
        <v>46113</v>
      </c>
      <c r="E1888" s="53">
        <v>250770</v>
      </c>
      <c r="F1888" s="5">
        <v>29371</v>
      </c>
      <c r="G1888" s="51">
        <v>232000</v>
      </c>
      <c r="H1888" s="54"/>
    </row>
    <row r="1889" spans="1:8">
      <c r="A1889" s="61" t="s">
        <v>435</v>
      </c>
      <c r="B1889" s="51" t="s">
        <v>2496</v>
      </c>
      <c r="C1889" s="51" t="s">
        <v>63</v>
      </c>
      <c r="D1889" s="52">
        <v>46143</v>
      </c>
      <c r="E1889" s="53">
        <v>272679</v>
      </c>
      <c r="F1889" s="5">
        <v>35330</v>
      </c>
      <c r="G1889" s="51">
        <v>232000</v>
      </c>
      <c r="H1889" s="51"/>
    </row>
    <row r="1890" spans="1:8">
      <c r="A1890" s="61" t="s">
        <v>435</v>
      </c>
      <c r="B1890" s="51" t="s">
        <v>2496</v>
      </c>
      <c r="C1890" s="51" t="s">
        <v>63</v>
      </c>
      <c r="D1890" s="52">
        <v>46174</v>
      </c>
      <c r="E1890" s="53">
        <v>257876</v>
      </c>
      <c r="F1890" s="5">
        <v>27091</v>
      </c>
      <c r="G1890" s="51">
        <v>232000</v>
      </c>
      <c r="H1890" s="51"/>
    </row>
    <row r="1891" spans="1:8">
      <c r="A1891" s="61" t="s">
        <v>1210</v>
      </c>
      <c r="B1891" s="51" t="s">
        <v>2497</v>
      </c>
      <c r="C1891" s="51" t="s">
        <v>93</v>
      </c>
      <c r="D1891" s="52">
        <v>46054</v>
      </c>
      <c r="E1891" s="53">
        <v>220571</v>
      </c>
      <c r="F1891" s="5">
        <v>10450</v>
      </c>
      <c r="G1891" s="51">
        <v>241405</v>
      </c>
      <c r="H1891" s="51"/>
    </row>
    <row r="1892" spans="1:8">
      <c r="A1892" s="61" t="s">
        <v>1210</v>
      </c>
      <c r="B1892" s="51" t="s">
        <v>2497</v>
      </c>
      <c r="C1892" s="51" t="s">
        <v>93</v>
      </c>
      <c r="D1892" s="52">
        <v>46082</v>
      </c>
      <c r="E1892" s="53">
        <v>252406</v>
      </c>
      <c r="F1892" s="5">
        <v>19393</v>
      </c>
      <c r="G1892" s="51">
        <v>241405</v>
      </c>
      <c r="H1892" s="51"/>
    </row>
    <row r="1893" spans="1:8">
      <c r="A1893" s="61" t="s">
        <v>1210</v>
      </c>
      <c r="B1893" s="51" t="s">
        <v>2497</v>
      </c>
      <c r="C1893" s="51" t="s">
        <v>93</v>
      </c>
      <c r="D1893" s="52">
        <v>46113</v>
      </c>
      <c r="E1893" s="53">
        <v>257767</v>
      </c>
      <c r="F1893" s="5">
        <v>24619</v>
      </c>
      <c r="G1893" s="51">
        <v>241405</v>
      </c>
      <c r="H1893" s="51"/>
    </row>
    <row r="1894" spans="1:8">
      <c r="A1894" s="61" t="s">
        <v>1210</v>
      </c>
      <c r="B1894" s="51" t="s">
        <v>2497</v>
      </c>
      <c r="C1894" s="51" t="s">
        <v>93</v>
      </c>
      <c r="D1894" s="52">
        <v>46143</v>
      </c>
      <c r="E1894" s="53">
        <v>300013</v>
      </c>
      <c r="F1894" s="5">
        <v>33536</v>
      </c>
      <c r="G1894" s="51">
        <v>241405</v>
      </c>
      <c r="H1894" s="51"/>
    </row>
    <row r="1895" spans="1:8">
      <c r="A1895" s="61" t="s">
        <v>1210</v>
      </c>
      <c r="B1895" s="51" t="s">
        <v>2497</v>
      </c>
      <c r="C1895" s="51" t="s">
        <v>93</v>
      </c>
      <c r="D1895" s="52">
        <v>46174</v>
      </c>
      <c r="E1895" s="53">
        <v>268013</v>
      </c>
      <c r="F1895" s="5">
        <v>20580</v>
      </c>
      <c r="G1895" s="51">
        <v>241405</v>
      </c>
      <c r="H1895" s="51"/>
    </row>
    <row r="1896" spans="1:8">
      <c r="A1896" s="61" t="s">
        <v>1537</v>
      </c>
      <c r="B1896" s="51" t="s">
        <v>2498</v>
      </c>
      <c r="C1896" s="51" t="s">
        <v>63</v>
      </c>
      <c r="D1896" s="52">
        <v>46054</v>
      </c>
      <c r="E1896" s="53">
        <v>180259</v>
      </c>
      <c r="F1896" s="5">
        <v>12148</v>
      </c>
      <c r="G1896" s="51">
        <v>232000</v>
      </c>
      <c r="H1896" s="51"/>
    </row>
    <row r="1897" spans="1:8">
      <c r="A1897" s="61" t="s">
        <v>1537</v>
      </c>
      <c r="B1897" s="51" t="s">
        <v>2498</v>
      </c>
      <c r="C1897" s="51" t="s">
        <v>63</v>
      </c>
      <c r="D1897" s="52">
        <v>46082</v>
      </c>
      <c r="E1897" s="53">
        <v>195545</v>
      </c>
      <c r="F1897" s="5">
        <v>21774</v>
      </c>
      <c r="G1897" s="51">
        <v>232000</v>
      </c>
      <c r="H1897" s="51"/>
    </row>
    <row r="1898" spans="1:8">
      <c r="A1898" s="61" t="s">
        <v>1537</v>
      </c>
      <c r="B1898" s="51" t="s">
        <v>2498</v>
      </c>
      <c r="C1898" s="51" t="s">
        <v>63</v>
      </c>
      <c r="D1898" s="52">
        <v>46113</v>
      </c>
      <c r="E1898" s="53">
        <v>184826</v>
      </c>
      <c r="F1898" s="5">
        <v>7252</v>
      </c>
      <c r="G1898" s="51">
        <v>232000</v>
      </c>
      <c r="H1898" s="51"/>
    </row>
    <row r="1899" spans="1:8">
      <c r="A1899" s="61" t="s">
        <v>1537</v>
      </c>
      <c r="B1899" s="51" t="s">
        <v>2498</v>
      </c>
      <c r="C1899" s="51" t="s">
        <v>63</v>
      </c>
      <c r="D1899" s="52">
        <v>46143</v>
      </c>
      <c r="E1899" s="53">
        <v>204438</v>
      </c>
      <c r="F1899" s="5">
        <v>25535</v>
      </c>
      <c r="G1899" s="51">
        <v>232000</v>
      </c>
      <c r="H1899" s="51"/>
    </row>
    <row r="1900" spans="1:8">
      <c r="A1900" s="61" t="s">
        <v>1537</v>
      </c>
      <c r="B1900" s="51" t="s">
        <v>2498</v>
      </c>
      <c r="C1900" s="51" t="s">
        <v>63</v>
      </c>
      <c r="D1900" s="52">
        <v>46174</v>
      </c>
      <c r="E1900" s="53">
        <v>192308</v>
      </c>
      <c r="F1900" s="5">
        <v>5302</v>
      </c>
      <c r="G1900" s="51">
        <v>232000</v>
      </c>
      <c r="H1900" s="51"/>
    </row>
    <row r="1901" spans="1:8">
      <c r="A1901" s="61" t="s">
        <v>788</v>
      </c>
      <c r="B1901" s="51" t="s">
        <v>2499</v>
      </c>
      <c r="C1901" s="51" t="s">
        <v>93</v>
      </c>
      <c r="D1901" s="52">
        <v>46054</v>
      </c>
      <c r="E1901" s="53">
        <v>197098</v>
      </c>
      <c r="F1901" s="5">
        <v>19213</v>
      </c>
      <c r="G1901" s="51">
        <v>241405</v>
      </c>
      <c r="H1901" s="54">
        <v>1.7090000000000001</v>
      </c>
    </row>
    <row r="1902" spans="1:8">
      <c r="A1902" s="61" t="s">
        <v>788</v>
      </c>
      <c r="B1902" s="51" t="s">
        <v>2499</v>
      </c>
      <c r="C1902" s="51" t="s">
        <v>93</v>
      </c>
      <c r="D1902" s="52">
        <v>46082</v>
      </c>
      <c r="E1902" s="53">
        <v>250034</v>
      </c>
      <c r="F1902" s="5">
        <v>32572</v>
      </c>
      <c r="G1902" s="51">
        <v>241405</v>
      </c>
      <c r="H1902" s="54">
        <v>1.7090000000000001</v>
      </c>
    </row>
    <row r="1903" spans="1:8">
      <c r="A1903" s="61" t="s">
        <v>788</v>
      </c>
      <c r="B1903" s="51" t="s">
        <v>2499</v>
      </c>
      <c r="C1903" s="51" t="s">
        <v>93</v>
      </c>
      <c r="D1903" s="52">
        <v>46113</v>
      </c>
      <c r="E1903" s="53">
        <v>254745</v>
      </c>
      <c r="F1903" s="5">
        <v>35719</v>
      </c>
      <c r="G1903" s="51">
        <v>241405</v>
      </c>
      <c r="H1903" s="54">
        <v>1.7090000000000001</v>
      </c>
    </row>
    <row r="1904" spans="1:8">
      <c r="A1904" s="61" t="s">
        <v>788</v>
      </c>
      <c r="B1904" s="51" t="s">
        <v>2499</v>
      </c>
      <c r="C1904" s="51" t="s">
        <v>93</v>
      </c>
      <c r="D1904" s="52">
        <v>46143</v>
      </c>
      <c r="E1904" s="53">
        <v>246346</v>
      </c>
      <c r="F1904" s="5">
        <v>36753</v>
      </c>
      <c r="G1904" s="51">
        <v>241405</v>
      </c>
      <c r="H1904" s="54">
        <v>1.7090000000000001</v>
      </c>
    </row>
    <row r="1905" spans="1:8">
      <c r="A1905" s="61" t="s">
        <v>788</v>
      </c>
      <c r="B1905" s="51" t="s">
        <v>2499</v>
      </c>
      <c r="C1905" s="51" t="s">
        <v>93</v>
      </c>
      <c r="D1905" s="52">
        <v>46174</v>
      </c>
      <c r="E1905" s="53">
        <v>250371</v>
      </c>
      <c r="F1905" s="5">
        <v>32932</v>
      </c>
      <c r="G1905" s="51">
        <v>241405</v>
      </c>
      <c r="H1905" s="54">
        <v>1.7090000000000001</v>
      </c>
    </row>
    <row r="1906" spans="1:8">
      <c r="A1906" s="61" t="s">
        <v>321</v>
      </c>
      <c r="B1906" s="51" t="s">
        <v>2500</v>
      </c>
      <c r="C1906" s="51" t="s">
        <v>63</v>
      </c>
      <c r="D1906" s="52">
        <v>46054</v>
      </c>
      <c r="E1906" s="53">
        <v>238608</v>
      </c>
      <c r="F1906" s="5">
        <v>19740</v>
      </c>
      <c r="G1906" s="51">
        <v>232000</v>
      </c>
      <c r="H1906" s="51"/>
    </row>
    <row r="1907" spans="1:8">
      <c r="A1907" s="61" t="s">
        <v>321</v>
      </c>
      <c r="B1907" s="51" t="s">
        <v>2500</v>
      </c>
      <c r="C1907" s="51" t="s">
        <v>63</v>
      </c>
      <c r="D1907" s="52">
        <v>46082</v>
      </c>
      <c r="E1907" s="53">
        <v>238628</v>
      </c>
      <c r="F1907" s="5">
        <v>15418</v>
      </c>
      <c r="G1907" s="51">
        <v>232000</v>
      </c>
      <c r="H1907" s="51"/>
    </row>
    <row r="1908" spans="1:8">
      <c r="A1908" s="61" t="s">
        <v>321</v>
      </c>
      <c r="B1908" s="51" t="s">
        <v>2500</v>
      </c>
      <c r="C1908" s="51" t="s">
        <v>63</v>
      </c>
      <c r="D1908" s="52">
        <v>46113</v>
      </c>
      <c r="E1908" s="53">
        <v>222150</v>
      </c>
      <c r="F1908" s="5">
        <v>10978</v>
      </c>
      <c r="G1908" s="51">
        <v>232000</v>
      </c>
      <c r="H1908" s="51"/>
    </row>
    <row r="1909" spans="1:8">
      <c r="A1909" s="61" t="s">
        <v>321</v>
      </c>
      <c r="B1909" s="51" t="s">
        <v>2500</v>
      </c>
      <c r="C1909" s="51" t="s">
        <v>63</v>
      </c>
      <c r="D1909" s="52">
        <v>46143</v>
      </c>
      <c r="E1909" s="53">
        <v>250994</v>
      </c>
      <c r="F1909" s="5">
        <v>20856</v>
      </c>
      <c r="G1909" s="51">
        <v>232000</v>
      </c>
      <c r="H1909" s="51"/>
    </row>
    <row r="1910" spans="1:8">
      <c r="A1910" s="61" t="s">
        <v>321</v>
      </c>
      <c r="B1910" s="51" t="s">
        <v>2500</v>
      </c>
      <c r="C1910" s="51" t="s">
        <v>63</v>
      </c>
      <c r="D1910" s="52">
        <v>46174</v>
      </c>
      <c r="E1910" s="53">
        <v>194713</v>
      </c>
      <c r="F1910" s="5">
        <v>-669</v>
      </c>
      <c r="G1910" s="51">
        <v>232000</v>
      </c>
      <c r="H1910" s="51"/>
    </row>
    <row r="1911" spans="1:8">
      <c r="A1911" s="61" t="s">
        <v>974</v>
      </c>
      <c r="B1911" s="51" t="s">
        <v>2501</v>
      </c>
      <c r="C1911" s="51" t="s">
        <v>63</v>
      </c>
      <c r="D1911" s="52">
        <v>46054</v>
      </c>
      <c r="E1911" s="53">
        <v>318584</v>
      </c>
      <c r="F1911" s="5">
        <v>38682</v>
      </c>
      <c r="G1911" s="51">
        <v>232000</v>
      </c>
      <c r="H1911" s="51"/>
    </row>
    <row r="1912" spans="1:8">
      <c r="A1912" s="61" t="s">
        <v>974</v>
      </c>
      <c r="B1912" s="51" t="s">
        <v>2501</v>
      </c>
      <c r="C1912" s="51" t="s">
        <v>63</v>
      </c>
      <c r="D1912" s="52">
        <v>46082</v>
      </c>
      <c r="E1912" s="53">
        <v>381531</v>
      </c>
      <c r="F1912" s="5">
        <v>64445</v>
      </c>
      <c r="G1912" s="51">
        <v>232000</v>
      </c>
      <c r="H1912" s="51"/>
    </row>
    <row r="1913" spans="1:8">
      <c r="A1913" s="61" t="s">
        <v>974</v>
      </c>
      <c r="B1913" s="51" t="s">
        <v>2501</v>
      </c>
      <c r="C1913" s="51" t="s">
        <v>63</v>
      </c>
      <c r="D1913" s="52">
        <v>46113</v>
      </c>
      <c r="E1913" s="53">
        <v>363390</v>
      </c>
      <c r="F1913" s="5">
        <v>56983</v>
      </c>
      <c r="G1913" s="51">
        <v>232000</v>
      </c>
      <c r="H1913" s="51"/>
    </row>
    <row r="1914" spans="1:8">
      <c r="A1914" s="61" t="s">
        <v>974</v>
      </c>
      <c r="B1914" s="51" t="s">
        <v>2501</v>
      </c>
      <c r="C1914" s="51" t="s">
        <v>63</v>
      </c>
      <c r="D1914" s="52">
        <v>46143</v>
      </c>
      <c r="E1914" s="53">
        <v>432546</v>
      </c>
      <c r="F1914" s="5">
        <v>75217</v>
      </c>
      <c r="G1914" s="51">
        <v>232000</v>
      </c>
      <c r="H1914" s="51"/>
    </row>
    <row r="1915" spans="1:8">
      <c r="A1915" s="61" t="s">
        <v>974</v>
      </c>
      <c r="B1915" s="51" t="s">
        <v>2501</v>
      </c>
      <c r="C1915" s="51" t="s">
        <v>63</v>
      </c>
      <c r="D1915" s="52">
        <v>46174</v>
      </c>
      <c r="E1915" s="53">
        <v>406109</v>
      </c>
      <c r="F1915" s="5">
        <v>70885</v>
      </c>
      <c r="G1915" s="51">
        <v>232000</v>
      </c>
      <c r="H1915" s="51"/>
    </row>
    <row r="1916" spans="1:8">
      <c r="A1916" s="61" t="s">
        <v>1246</v>
      </c>
      <c r="B1916" s="51" t="s">
        <v>1247</v>
      </c>
      <c r="C1916" s="51" t="s">
        <v>63</v>
      </c>
      <c r="D1916" s="52">
        <v>46054</v>
      </c>
      <c r="E1916" s="53">
        <v>238144</v>
      </c>
      <c r="F1916" s="5">
        <v>-12828</v>
      </c>
      <c r="G1916" s="51">
        <v>232000</v>
      </c>
      <c r="H1916" s="51"/>
    </row>
    <row r="1917" spans="1:8">
      <c r="A1917" s="61" t="s">
        <v>1246</v>
      </c>
      <c r="B1917" s="51" t="s">
        <v>1247</v>
      </c>
      <c r="C1917" s="51" t="s">
        <v>63</v>
      </c>
      <c r="D1917" s="52">
        <v>46082</v>
      </c>
      <c r="E1917" s="53">
        <v>265728</v>
      </c>
      <c r="F1917" s="5">
        <v>70685</v>
      </c>
      <c r="G1917" s="51">
        <v>232000</v>
      </c>
      <c r="H1917" s="51"/>
    </row>
    <row r="1918" spans="1:8">
      <c r="A1918" s="61" t="s">
        <v>1246</v>
      </c>
      <c r="B1918" s="51" t="s">
        <v>1247</v>
      </c>
      <c r="C1918" s="51" t="s">
        <v>63</v>
      </c>
      <c r="D1918" s="52">
        <v>46113</v>
      </c>
      <c r="E1918" s="53">
        <v>259435</v>
      </c>
      <c r="F1918" s="5">
        <v>26318</v>
      </c>
      <c r="G1918" s="51">
        <v>232000</v>
      </c>
      <c r="H1918" s="51"/>
    </row>
    <row r="1919" spans="1:8">
      <c r="A1919" s="61" t="s">
        <v>1246</v>
      </c>
      <c r="B1919" s="51" t="s">
        <v>1247</v>
      </c>
      <c r="C1919" s="51" t="s">
        <v>63</v>
      </c>
      <c r="D1919" s="52">
        <v>46143</v>
      </c>
      <c r="E1919" s="53">
        <v>293223</v>
      </c>
      <c r="F1919" s="5">
        <v>35660</v>
      </c>
      <c r="G1919" s="51">
        <v>232000</v>
      </c>
      <c r="H1919" s="51"/>
    </row>
    <row r="1920" spans="1:8">
      <c r="A1920" s="61" t="s">
        <v>1246</v>
      </c>
      <c r="B1920" s="51" t="s">
        <v>1247</v>
      </c>
      <c r="C1920" s="51" t="s">
        <v>63</v>
      </c>
      <c r="D1920" s="52">
        <v>46174</v>
      </c>
      <c r="E1920" s="53">
        <v>266202</v>
      </c>
      <c r="F1920" s="5">
        <v>27509</v>
      </c>
      <c r="G1920" s="51">
        <v>232000</v>
      </c>
      <c r="H1920" s="51"/>
    </row>
    <row r="1921" spans="1:8">
      <c r="A1921" s="61" t="s">
        <v>1248</v>
      </c>
      <c r="B1921" s="51" t="s">
        <v>2502</v>
      </c>
      <c r="C1921" s="51" t="s">
        <v>93</v>
      </c>
      <c r="D1921" s="52">
        <v>46054</v>
      </c>
      <c r="E1921" s="53">
        <v>145471</v>
      </c>
      <c r="F1921" s="5">
        <v>-7253</v>
      </c>
      <c r="G1921" s="51">
        <v>241405</v>
      </c>
      <c r="H1921" s="51"/>
    </row>
    <row r="1922" spans="1:8">
      <c r="A1922" s="61" t="s">
        <v>1248</v>
      </c>
      <c r="B1922" s="51" t="s">
        <v>2502</v>
      </c>
      <c r="C1922" s="51" t="s">
        <v>93</v>
      </c>
      <c r="D1922" s="52">
        <v>46082</v>
      </c>
      <c r="E1922" s="53">
        <v>190197</v>
      </c>
      <c r="F1922" s="5">
        <v>7308</v>
      </c>
      <c r="G1922" s="51">
        <v>241405</v>
      </c>
      <c r="H1922" s="51"/>
    </row>
    <row r="1923" spans="1:8">
      <c r="A1923" s="61" t="s">
        <v>1248</v>
      </c>
      <c r="B1923" s="51" t="s">
        <v>2502</v>
      </c>
      <c r="C1923" s="51" t="s">
        <v>93</v>
      </c>
      <c r="D1923" s="52">
        <v>46113</v>
      </c>
      <c r="E1923" s="53">
        <v>178135</v>
      </c>
      <c r="F1923" s="5">
        <v>3447</v>
      </c>
      <c r="G1923" s="51">
        <v>241405</v>
      </c>
      <c r="H1923" s="51"/>
    </row>
    <row r="1924" spans="1:8">
      <c r="A1924" s="61" t="s">
        <v>1248</v>
      </c>
      <c r="B1924" s="51" t="s">
        <v>2502</v>
      </c>
      <c r="C1924" s="51" t="s">
        <v>93</v>
      </c>
      <c r="D1924" s="52">
        <v>46143</v>
      </c>
      <c r="E1924" s="53">
        <v>198233</v>
      </c>
      <c r="F1924" s="5">
        <v>8087</v>
      </c>
      <c r="G1924" s="51">
        <v>241405</v>
      </c>
      <c r="H1924" s="51"/>
    </row>
    <row r="1925" spans="1:8">
      <c r="A1925" s="61" t="s">
        <v>1248</v>
      </c>
      <c r="B1925" s="51" t="s">
        <v>2502</v>
      </c>
      <c r="C1925" s="51" t="s">
        <v>93</v>
      </c>
      <c r="D1925" s="52">
        <v>46174</v>
      </c>
      <c r="E1925" s="53">
        <v>213721</v>
      </c>
      <c r="F1925" s="5">
        <v>9068</v>
      </c>
      <c r="G1925" s="51">
        <v>241405</v>
      </c>
      <c r="H1925" s="51"/>
    </row>
    <row r="1926" spans="1:8">
      <c r="A1926" s="61" t="s">
        <v>660</v>
      </c>
      <c r="B1926" s="51" t="s">
        <v>662</v>
      </c>
      <c r="C1926" s="51" t="s">
        <v>63</v>
      </c>
      <c r="D1926" s="52">
        <v>46054</v>
      </c>
      <c r="E1926" s="53">
        <v>267630</v>
      </c>
      <c r="F1926" s="5">
        <v>27932</v>
      </c>
      <c r="G1926" s="51">
        <v>232000</v>
      </c>
      <c r="H1926" s="51"/>
    </row>
    <row r="1927" spans="1:8">
      <c r="A1927" s="61" t="s">
        <v>660</v>
      </c>
      <c r="B1927" s="51" t="s">
        <v>662</v>
      </c>
      <c r="C1927" s="51" t="s">
        <v>63</v>
      </c>
      <c r="D1927" s="52">
        <v>46082</v>
      </c>
      <c r="E1927" s="53">
        <v>303023</v>
      </c>
      <c r="F1927" s="5">
        <v>42071</v>
      </c>
      <c r="G1927" s="51">
        <v>232000</v>
      </c>
      <c r="H1927" s="51"/>
    </row>
    <row r="1928" spans="1:8">
      <c r="A1928" s="61" t="s">
        <v>660</v>
      </c>
      <c r="B1928" s="51" t="s">
        <v>662</v>
      </c>
      <c r="C1928" s="51" t="s">
        <v>63</v>
      </c>
      <c r="D1928" s="52">
        <v>46113</v>
      </c>
      <c r="E1928" s="53">
        <v>295733</v>
      </c>
      <c r="F1928" s="5">
        <v>30892</v>
      </c>
      <c r="G1928" s="51">
        <v>232000</v>
      </c>
      <c r="H1928" s="51"/>
    </row>
    <row r="1929" spans="1:8">
      <c r="A1929" s="61" t="s">
        <v>660</v>
      </c>
      <c r="B1929" s="51" t="s">
        <v>662</v>
      </c>
      <c r="C1929" s="51" t="s">
        <v>63</v>
      </c>
      <c r="D1929" s="52">
        <v>46143</v>
      </c>
      <c r="E1929" s="53">
        <v>318463</v>
      </c>
      <c r="F1929" s="5">
        <v>45620</v>
      </c>
      <c r="G1929" s="51">
        <v>232000</v>
      </c>
      <c r="H1929" s="54"/>
    </row>
    <row r="1930" spans="1:8">
      <c r="A1930" s="61" t="s">
        <v>660</v>
      </c>
      <c r="B1930" s="51" t="s">
        <v>662</v>
      </c>
      <c r="C1930" s="51" t="s">
        <v>63</v>
      </c>
      <c r="D1930" s="52">
        <v>46174</v>
      </c>
      <c r="E1930" s="53">
        <v>306820</v>
      </c>
      <c r="F1930" s="5">
        <v>40135</v>
      </c>
      <c r="G1930" s="51">
        <v>232000</v>
      </c>
      <c r="H1930" s="54"/>
    </row>
    <row r="1931" spans="1:8">
      <c r="A1931" s="61" t="s">
        <v>1215</v>
      </c>
      <c r="B1931" s="51" t="s">
        <v>2503</v>
      </c>
      <c r="C1931" s="51" t="s">
        <v>140</v>
      </c>
      <c r="D1931" s="52">
        <v>46054</v>
      </c>
      <c r="E1931" s="53">
        <v>201569</v>
      </c>
      <c r="F1931" s="5">
        <v>15995</v>
      </c>
      <c r="G1931" s="51">
        <v>204160</v>
      </c>
      <c r="H1931" s="54"/>
    </row>
    <row r="1932" spans="1:8">
      <c r="A1932" s="61" t="s">
        <v>1215</v>
      </c>
      <c r="B1932" s="51" t="s">
        <v>2503</v>
      </c>
      <c r="C1932" s="51" t="s">
        <v>140</v>
      </c>
      <c r="D1932" s="52">
        <v>46082</v>
      </c>
      <c r="E1932" s="53">
        <v>223301</v>
      </c>
      <c r="F1932" s="5">
        <v>23410</v>
      </c>
      <c r="G1932" s="51">
        <v>204160</v>
      </c>
      <c r="H1932" s="54"/>
    </row>
    <row r="1933" spans="1:8">
      <c r="A1933" s="61" t="s">
        <v>1215</v>
      </c>
      <c r="B1933" s="51" t="s">
        <v>2503</v>
      </c>
      <c r="C1933" s="51" t="s">
        <v>140</v>
      </c>
      <c r="D1933" s="52">
        <v>46113</v>
      </c>
      <c r="E1933" s="53">
        <v>214432</v>
      </c>
      <c r="F1933" s="5">
        <v>21311</v>
      </c>
      <c r="G1933" s="51">
        <v>204160</v>
      </c>
      <c r="H1933" s="54"/>
    </row>
    <row r="1934" spans="1:8">
      <c r="A1934" s="61" t="s">
        <v>1215</v>
      </c>
      <c r="B1934" s="51" t="s">
        <v>2503</v>
      </c>
      <c r="C1934" s="51" t="s">
        <v>140</v>
      </c>
      <c r="D1934" s="52">
        <v>46143</v>
      </c>
      <c r="E1934" s="53">
        <v>245764</v>
      </c>
      <c r="F1934" s="5">
        <v>31297</v>
      </c>
      <c r="G1934" s="51">
        <v>204160</v>
      </c>
      <c r="H1934" s="51"/>
    </row>
    <row r="1935" spans="1:8">
      <c r="A1935" s="61" t="s">
        <v>1215</v>
      </c>
      <c r="B1935" s="51" t="s">
        <v>2503</v>
      </c>
      <c r="C1935" s="51" t="s">
        <v>140</v>
      </c>
      <c r="D1935" s="52">
        <v>46174</v>
      </c>
      <c r="E1935" s="53">
        <v>218998</v>
      </c>
      <c r="F1935" s="5">
        <v>17526</v>
      </c>
      <c r="G1935" s="51">
        <v>204160</v>
      </c>
      <c r="H1935" s="54"/>
    </row>
    <row r="1936" spans="1:8">
      <c r="A1936" s="61" t="s">
        <v>1256</v>
      </c>
      <c r="B1936" s="51" t="s">
        <v>2504</v>
      </c>
      <c r="C1936" s="51" t="s">
        <v>140</v>
      </c>
      <c r="D1936" s="52">
        <v>46054</v>
      </c>
      <c r="E1936" s="53">
        <v>239789</v>
      </c>
      <c r="F1936" s="5">
        <v>24099</v>
      </c>
      <c r="G1936" s="51">
        <v>232000</v>
      </c>
      <c r="H1936" s="54"/>
    </row>
    <row r="1937" spans="1:8">
      <c r="A1937" s="61" t="s">
        <v>1256</v>
      </c>
      <c r="B1937" s="51" t="s">
        <v>2504</v>
      </c>
      <c r="C1937" s="51" t="s">
        <v>140</v>
      </c>
      <c r="D1937" s="52">
        <v>46082</v>
      </c>
      <c r="E1937" s="53">
        <v>269474</v>
      </c>
      <c r="F1937" s="5">
        <v>27074</v>
      </c>
      <c r="G1937" s="51">
        <v>232000</v>
      </c>
      <c r="H1937" s="54"/>
    </row>
    <row r="1938" spans="1:8">
      <c r="A1938" s="61" t="s">
        <v>1256</v>
      </c>
      <c r="B1938" s="51" t="s">
        <v>2504</v>
      </c>
      <c r="C1938" s="51" t="s">
        <v>140</v>
      </c>
      <c r="D1938" s="52">
        <v>46113</v>
      </c>
      <c r="E1938" s="53">
        <v>249544</v>
      </c>
      <c r="F1938" s="5">
        <v>20223</v>
      </c>
      <c r="G1938" s="51">
        <v>232000</v>
      </c>
      <c r="H1938" s="54"/>
    </row>
    <row r="1939" spans="1:8">
      <c r="A1939" s="61" t="s">
        <v>1256</v>
      </c>
      <c r="B1939" s="51" t="s">
        <v>2504</v>
      </c>
      <c r="C1939" s="51" t="s">
        <v>140</v>
      </c>
      <c r="D1939" s="52">
        <v>46143</v>
      </c>
      <c r="E1939" s="53">
        <v>282302</v>
      </c>
      <c r="F1939" s="5">
        <v>33405</v>
      </c>
      <c r="G1939" s="51">
        <v>232000</v>
      </c>
      <c r="H1939" s="51"/>
    </row>
    <row r="1940" spans="1:8">
      <c r="A1940" s="61" t="s">
        <v>1256</v>
      </c>
      <c r="B1940" s="51" t="s">
        <v>2504</v>
      </c>
      <c r="C1940" s="51" t="s">
        <v>140</v>
      </c>
      <c r="D1940" s="52">
        <v>46174</v>
      </c>
      <c r="E1940" s="53">
        <v>267974</v>
      </c>
      <c r="F1940" s="5">
        <v>32149</v>
      </c>
      <c r="G1940" s="51">
        <v>232000</v>
      </c>
      <c r="H1940" s="51"/>
    </row>
    <row r="1941" spans="1:8">
      <c r="A1941" s="61" t="s">
        <v>1342</v>
      </c>
      <c r="B1941" s="51" t="s">
        <v>2505</v>
      </c>
      <c r="C1941" s="51" t="s">
        <v>63</v>
      </c>
      <c r="D1941" s="52">
        <v>46054</v>
      </c>
      <c r="E1941" s="53">
        <v>172341</v>
      </c>
      <c r="F1941" s="5">
        <v>3249</v>
      </c>
      <c r="G1941" s="51">
        <v>232000</v>
      </c>
      <c r="H1941" s="51"/>
    </row>
    <row r="1942" spans="1:8">
      <c r="A1942" s="61" t="s">
        <v>1342</v>
      </c>
      <c r="B1942" s="51" t="s">
        <v>2505</v>
      </c>
      <c r="C1942" s="51" t="s">
        <v>63</v>
      </c>
      <c r="D1942" s="52">
        <v>46082</v>
      </c>
      <c r="E1942" s="53">
        <v>220200</v>
      </c>
      <c r="F1942" s="5">
        <v>15205</v>
      </c>
      <c r="G1942" s="51">
        <v>232000</v>
      </c>
      <c r="H1942" s="51"/>
    </row>
    <row r="1943" spans="1:8">
      <c r="A1943" s="61" t="s">
        <v>1342</v>
      </c>
      <c r="B1943" s="51" t="s">
        <v>2505</v>
      </c>
      <c r="C1943" s="51" t="s">
        <v>63</v>
      </c>
      <c r="D1943" s="52">
        <v>46113</v>
      </c>
      <c r="E1943" s="53">
        <v>207695</v>
      </c>
      <c r="F1943" s="5">
        <v>11311</v>
      </c>
      <c r="G1943" s="51">
        <v>232000</v>
      </c>
      <c r="H1943" s="51"/>
    </row>
    <row r="1944" spans="1:8">
      <c r="A1944" s="61" t="s">
        <v>1342</v>
      </c>
      <c r="B1944" s="51" t="s">
        <v>2505</v>
      </c>
      <c r="C1944" s="51" t="s">
        <v>63</v>
      </c>
      <c r="D1944" s="52">
        <v>46143</v>
      </c>
      <c r="E1944" s="53">
        <v>243698</v>
      </c>
      <c r="F1944" s="5">
        <v>18872</v>
      </c>
      <c r="G1944" s="51">
        <v>232000</v>
      </c>
      <c r="H1944" s="51"/>
    </row>
    <row r="1945" spans="1:8">
      <c r="A1945" s="61" t="s">
        <v>1342</v>
      </c>
      <c r="B1945" s="51" t="s">
        <v>2505</v>
      </c>
      <c r="C1945" s="51" t="s">
        <v>63</v>
      </c>
      <c r="D1945" s="52">
        <v>46174</v>
      </c>
      <c r="E1945" s="53">
        <v>222439</v>
      </c>
      <c r="F1945" s="5">
        <v>14099</v>
      </c>
      <c r="G1945" s="51">
        <v>232000</v>
      </c>
      <c r="H1945" s="51"/>
    </row>
    <row r="1946" spans="1:8">
      <c r="A1946" s="61" t="s">
        <v>1273</v>
      </c>
      <c r="B1946" s="51" t="s">
        <v>2506</v>
      </c>
      <c r="C1946" s="51" t="s">
        <v>140</v>
      </c>
      <c r="D1946" s="52">
        <v>46054</v>
      </c>
      <c r="E1946" s="53">
        <v>313335</v>
      </c>
      <c r="F1946" s="5">
        <v>42855</v>
      </c>
      <c r="G1946" s="51">
        <v>204160</v>
      </c>
      <c r="H1946" s="54">
        <v>2.0139999999999998</v>
      </c>
    </row>
    <row r="1947" spans="1:8">
      <c r="A1947" s="61" t="s">
        <v>1273</v>
      </c>
      <c r="B1947" s="51" t="s">
        <v>2506</v>
      </c>
      <c r="C1947" s="51" t="s">
        <v>140</v>
      </c>
      <c r="D1947" s="52">
        <v>46082</v>
      </c>
      <c r="E1947" s="53">
        <v>314337</v>
      </c>
      <c r="F1947" s="5">
        <v>44468</v>
      </c>
      <c r="G1947" s="51">
        <v>204160</v>
      </c>
      <c r="H1947" s="54">
        <v>2.0139999999999998</v>
      </c>
    </row>
    <row r="1948" spans="1:8">
      <c r="A1948" s="61" t="s">
        <v>1273</v>
      </c>
      <c r="B1948" s="51" t="s">
        <v>2506</v>
      </c>
      <c r="C1948" s="51" t="s">
        <v>140</v>
      </c>
      <c r="D1948" s="52">
        <v>46113</v>
      </c>
      <c r="E1948" s="53">
        <v>296586</v>
      </c>
      <c r="F1948" s="5">
        <v>26874</v>
      </c>
      <c r="G1948" s="51">
        <v>204160</v>
      </c>
      <c r="H1948" s="54">
        <v>2.0139999999999998</v>
      </c>
    </row>
    <row r="1949" spans="1:8">
      <c r="A1949" s="61" t="s">
        <v>1273</v>
      </c>
      <c r="B1949" s="51" t="s">
        <v>2506</v>
      </c>
      <c r="C1949" s="51" t="s">
        <v>140</v>
      </c>
      <c r="D1949" s="52">
        <v>46143</v>
      </c>
      <c r="E1949" s="53">
        <v>301881</v>
      </c>
      <c r="F1949" s="5">
        <v>35151</v>
      </c>
      <c r="G1949" s="51">
        <v>204160</v>
      </c>
      <c r="H1949" s="54">
        <v>2.0139999999999998</v>
      </c>
    </row>
    <row r="1950" spans="1:8">
      <c r="A1950" s="61" t="s">
        <v>1273</v>
      </c>
      <c r="B1950" s="51" t="s">
        <v>2506</v>
      </c>
      <c r="C1950" s="51" t="s">
        <v>140</v>
      </c>
      <c r="D1950" s="52">
        <v>46174</v>
      </c>
      <c r="E1950" s="53">
        <v>222938</v>
      </c>
      <c r="F1950" s="5">
        <v>8137</v>
      </c>
      <c r="G1950" s="51">
        <v>204160</v>
      </c>
      <c r="H1950" s="54">
        <v>2.0139999999999998</v>
      </c>
    </row>
    <row r="1951" spans="1:8">
      <c r="A1951" s="61" t="s">
        <v>1286</v>
      </c>
      <c r="B1951" s="51" t="s">
        <v>2507</v>
      </c>
      <c r="C1951" s="51" t="s">
        <v>140</v>
      </c>
      <c r="D1951" s="52">
        <v>46054</v>
      </c>
      <c r="E1951" s="53">
        <v>202536</v>
      </c>
      <c r="F1951" s="5">
        <v>27723</v>
      </c>
      <c r="G1951" s="51">
        <v>204160</v>
      </c>
      <c r="H1951" s="54">
        <v>1.988</v>
      </c>
    </row>
    <row r="1952" spans="1:8">
      <c r="A1952" s="61" t="s">
        <v>1286</v>
      </c>
      <c r="B1952" s="51" t="s">
        <v>2507</v>
      </c>
      <c r="C1952" s="51" t="s">
        <v>140</v>
      </c>
      <c r="D1952" s="52">
        <v>46082</v>
      </c>
      <c r="E1952" s="53">
        <v>236527</v>
      </c>
      <c r="F1952" s="5">
        <v>29082</v>
      </c>
      <c r="G1952" s="51">
        <v>204160</v>
      </c>
      <c r="H1952" s="54">
        <v>2.0310000000000001</v>
      </c>
    </row>
    <row r="1953" spans="1:8">
      <c r="A1953" s="61" t="s">
        <v>1286</v>
      </c>
      <c r="B1953" s="51" t="s">
        <v>2507</v>
      </c>
      <c r="C1953" s="51" t="s">
        <v>140</v>
      </c>
      <c r="D1953" s="52">
        <v>46113</v>
      </c>
      <c r="E1953" s="53">
        <v>233418</v>
      </c>
      <c r="F1953" s="5">
        <v>17431</v>
      </c>
      <c r="G1953" s="51">
        <v>204160</v>
      </c>
      <c r="H1953" s="54">
        <v>1.8240000000000001</v>
      </c>
    </row>
    <row r="1954" spans="1:8">
      <c r="A1954" s="61" t="s">
        <v>1286</v>
      </c>
      <c r="B1954" s="51" t="s">
        <v>2507</v>
      </c>
      <c r="C1954" s="51" t="s">
        <v>140</v>
      </c>
      <c r="D1954" s="52">
        <v>46143</v>
      </c>
      <c r="E1954" s="53">
        <v>251987</v>
      </c>
      <c r="F1954" s="5">
        <v>21778</v>
      </c>
      <c r="G1954" s="51">
        <v>204160</v>
      </c>
      <c r="H1954" s="54">
        <v>1.0209999999999999</v>
      </c>
    </row>
    <row r="1955" spans="1:8">
      <c r="A1955" s="61" t="s">
        <v>1286</v>
      </c>
      <c r="B1955" s="51" t="s">
        <v>2507</v>
      </c>
      <c r="C1955" s="51" t="s">
        <v>140</v>
      </c>
      <c r="D1955" s="52">
        <v>46174</v>
      </c>
      <c r="E1955" s="53">
        <v>239851</v>
      </c>
      <c r="F1955" s="5">
        <v>10608</v>
      </c>
      <c r="G1955" s="51">
        <v>204160</v>
      </c>
      <c r="H1955" s="54">
        <v>1.653</v>
      </c>
    </row>
    <row r="1956" spans="1:8">
      <c r="A1956" s="61" t="s">
        <v>1261</v>
      </c>
      <c r="B1956" s="51" t="s">
        <v>1262</v>
      </c>
      <c r="C1956" s="51" t="s">
        <v>140</v>
      </c>
      <c r="D1956" s="52">
        <v>46054</v>
      </c>
      <c r="E1956" s="53">
        <v>173867</v>
      </c>
      <c r="F1956" s="5">
        <v>12447</v>
      </c>
      <c r="G1956" s="51">
        <v>204160</v>
      </c>
      <c r="H1956" s="54"/>
    </row>
    <row r="1957" spans="1:8">
      <c r="A1957" s="61" t="s">
        <v>1261</v>
      </c>
      <c r="B1957" s="51" t="s">
        <v>1262</v>
      </c>
      <c r="C1957" s="51" t="s">
        <v>140</v>
      </c>
      <c r="D1957" s="52">
        <v>46082</v>
      </c>
      <c r="E1957" s="53">
        <v>190760</v>
      </c>
      <c r="F1957" s="5">
        <v>20916</v>
      </c>
      <c r="G1957" s="51">
        <v>204160</v>
      </c>
      <c r="H1957" s="54"/>
    </row>
    <row r="1958" spans="1:8">
      <c r="A1958" s="61" t="s">
        <v>1261</v>
      </c>
      <c r="B1958" s="51" t="s">
        <v>1262</v>
      </c>
      <c r="C1958" s="51" t="s">
        <v>140</v>
      </c>
      <c r="D1958" s="52">
        <v>46113</v>
      </c>
      <c r="E1958" s="53">
        <v>184904</v>
      </c>
      <c r="F1958" s="5">
        <v>16777</v>
      </c>
      <c r="G1958" s="51">
        <v>204160</v>
      </c>
      <c r="H1958" s="54"/>
    </row>
    <row r="1959" spans="1:8">
      <c r="A1959" s="61" t="s">
        <v>1261</v>
      </c>
      <c r="B1959" s="51" t="s">
        <v>1262</v>
      </c>
      <c r="C1959" s="51" t="s">
        <v>140</v>
      </c>
      <c r="D1959" s="52">
        <v>46143</v>
      </c>
      <c r="E1959" s="53">
        <v>187026</v>
      </c>
      <c r="F1959" s="5">
        <v>11948</v>
      </c>
      <c r="G1959" s="51">
        <v>204160</v>
      </c>
      <c r="H1959" s="54"/>
    </row>
    <row r="1960" spans="1:8">
      <c r="A1960" s="61" t="s">
        <v>1261</v>
      </c>
      <c r="B1960" s="51" t="s">
        <v>1262</v>
      </c>
      <c r="C1960" s="51" t="s">
        <v>140</v>
      </c>
      <c r="D1960" s="52">
        <v>46174</v>
      </c>
      <c r="E1960" s="53">
        <v>179180</v>
      </c>
      <c r="F1960" s="5">
        <v>10702</v>
      </c>
      <c r="G1960" s="51">
        <v>204160</v>
      </c>
      <c r="H1960" s="54"/>
    </row>
    <row r="1961" spans="1:8">
      <c r="A1961" s="61" t="s">
        <v>1263</v>
      </c>
      <c r="B1961" s="51" t="s">
        <v>2508</v>
      </c>
      <c r="C1961" s="51" t="s">
        <v>63</v>
      </c>
      <c r="D1961" s="52">
        <v>46054</v>
      </c>
      <c r="E1961" s="53">
        <v>174048</v>
      </c>
      <c r="F1961" s="5">
        <v>2716</v>
      </c>
      <c r="G1961" s="51">
        <v>232000</v>
      </c>
      <c r="H1961" s="54"/>
    </row>
    <row r="1962" spans="1:8">
      <c r="A1962" s="61" t="s">
        <v>1263</v>
      </c>
      <c r="B1962" s="51" t="s">
        <v>2508</v>
      </c>
      <c r="C1962" s="51" t="s">
        <v>63</v>
      </c>
      <c r="D1962" s="52">
        <v>46082</v>
      </c>
      <c r="E1962" s="53">
        <v>203854</v>
      </c>
      <c r="F1962" s="5">
        <v>9528</v>
      </c>
      <c r="G1962" s="51">
        <v>232000</v>
      </c>
      <c r="H1962" s="54"/>
    </row>
    <row r="1963" spans="1:8">
      <c r="A1963" s="61" t="s">
        <v>1263</v>
      </c>
      <c r="B1963" s="51" t="s">
        <v>2508</v>
      </c>
      <c r="C1963" s="51" t="s">
        <v>63</v>
      </c>
      <c r="D1963" s="52">
        <v>46113</v>
      </c>
      <c r="E1963" s="53">
        <v>188904</v>
      </c>
      <c r="F1963" s="5">
        <v>10713</v>
      </c>
      <c r="G1963" s="51">
        <v>232000</v>
      </c>
      <c r="H1963" s="54"/>
    </row>
    <row r="1964" spans="1:8">
      <c r="A1964" s="61" t="s">
        <v>1263</v>
      </c>
      <c r="B1964" s="51" t="s">
        <v>2508</v>
      </c>
      <c r="C1964" s="51" t="s">
        <v>63</v>
      </c>
      <c r="D1964" s="52">
        <v>46143</v>
      </c>
      <c r="E1964" s="53">
        <v>209193</v>
      </c>
      <c r="F1964" s="5">
        <v>14539</v>
      </c>
      <c r="G1964" s="51">
        <v>232000</v>
      </c>
      <c r="H1964" s="51"/>
    </row>
    <row r="1965" spans="1:8">
      <c r="A1965" s="61" t="s">
        <v>1263</v>
      </c>
      <c r="B1965" s="51" t="s">
        <v>2508</v>
      </c>
      <c r="C1965" s="51" t="s">
        <v>63</v>
      </c>
      <c r="D1965" s="52">
        <v>46174</v>
      </c>
      <c r="E1965" s="53">
        <v>201685</v>
      </c>
      <c r="F1965" s="5">
        <v>9003</v>
      </c>
      <c r="G1965" s="51">
        <v>232000</v>
      </c>
      <c r="H1965" s="51"/>
    </row>
    <row r="1966" spans="1:8">
      <c r="A1966" s="61" t="s">
        <v>1265</v>
      </c>
      <c r="B1966" s="51" t="s">
        <v>2509</v>
      </c>
      <c r="C1966" s="51" t="s">
        <v>140</v>
      </c>
      <c r="D1966" s="52">
        <v>46054</v>
      </c>
      <c r="E1966" s="53">
        <v>157327</v>
      </c>
      <c r="F1966" s="5">
        <v>9588</v>
      </c>
      <c r="G1966" s="51">
        <v>204160</v>
      </c>
      <c r="H1966" s="54">
        <v>1.17</v>
      </c>
    </row>
    <row r="1967" spans="1:8">
      <c r="A1967" s="61" t="s">
        <v>1265</v>
      </c>
      <c r="B1967" s="51" t="s">
        <v>2509</v>
      </c>
      <c r="C1967" s="51" t="s">
        <v>140</v>
      </c>
      <c r="D1967" s="52">
        <v>46082</v>
      </c>
      <c r="E1967" s="53">
        <v>156491</v>
      </c>
      <c r="F1967" s="5">
        <v>-5318</v>
      </c>
      <c r="G1967" s="51">
        <v>204160</v>
      </c>
      <c r="H1967" s="54">
        <v>1.135</v>
      </c>
    </row>
    <row r="1968" spans="1:8">
      <c r="A1968" s="61" t="s">
        <v>1265</v>
      </c>
      <c r="B1968" s="51" t="s">
        <v>2509</v>
      </c>
      <c r="C1968" s="51" t="s">
        <v>140</v>
      </c>
      <c r="D1968" s="52">
        <v>46113</v>
      </c>
      <c r="E1968" s="53">
        <v>148385</v>
      </c>
      <c r="F1968" s="5">
        <v>2846</v>
      </c>
      <c r="G1968" s="51">
        <v>204160</v>
      </c>
      <c r="H1968" s="54">
        <v>1.0109999999999999</v>
      </c>
    </row>
    <row r="1969" spans="1:8">
      <c r="A1969" s="61" t="s">
        <v>1265</v>
      </c>
      <c r="B1969" s="51" t="s">
        <v>2509</v>
      </c>
      <c r="C1969" s="51" t="s">
        <v>140</v>
      </c>
      <c r="D1969" s="52">
        <v>46143</v>
      </c>
      <c r="E1969" s="53">
        <v>190532</v>
      </c>
      <c r="F1969" s="5">
        <v>14264</v>
      </c>
      <c r="G1969" s="51">
        <v>204160</v>
      </c>
      <c r="H1969" s="54">
        <v>1.29</v>
      </c>
    </row>
    <row r="1970" spans="1:8">
      <c r="A1970" s="61" t="s">
        <v>1265</v>
      </c>
      <c r="B1970" s="51" t="s">
        <v>2509</v>
      </c>
      <c r="C1970" s="51" t="s">
        <v>140</v>
      </c>
      <c r="D1970" s="52">
        <v>46174</v>
      </c>
      <c r="E1970" s="53">
        <v>128074</v>
      </c>
      <c r="F1970" s="5">
        <v>-6487</v>
      </c>
      <c r="G1970" s="51">
        <v>204160</v>
      </c>
      <c r="H1970" s="54">
        <v>0.93100000000000005</v>
      </c>
    </row>
    <row r="1971" spans="1:8">
      <c r="A1971" s="61" t="s">
        <v>1289</v>
      </c>
      <c r="B1971" s="51" t="s">
        <v>2510</v>
      </c>
      <c r="C1971" s="51" t="s">
        <v>140</v>
      </c>
      <c r="D1971" s="52">
        <v>46054</v>
      </c>
      <c r="E1971" s="53">
        <v>187790</v>
      </c>
      <c r="F1971" s="5">
        <v>21767</v>
      </c>
      <c r="G1971" s="51">
        <v>204160</v>
      </c>
      <c r="H1971" s="54">
        <v>1.242</v>
      </c>
    </row>
    <row r="1972" spans="1:8">
      <c r="A1972" s="61" t="s">
        <v>1289</v>
      </c>
      <c r="B1972" s="51" t="s">
        <v>2510</v>
      </c>
      <c r="C1972" s="51" t="s">
        <v>140</v>
      </c>
      <c r="D1972" s="52">
        <v>46082</v>
      </c>
      <c r="E1972" s="53">
        <v>196551</v>
      </c>
      <c r="F1972" s="5">
        <v>22416</v>
      </c>
      <c r="G1972" s="51">
        <v>204160</v>
      </c>
      <c r="H1972" s="54">
        <v>1.3</v>
      </c>
    </row>
    <row r="1973" spans="1:8">
      <c r="A1973" s="61" t="s">
        <v>1289</v>
      </c>
      <c r="B1973" s="51" t="s">
        <v>2510</v>
      </c>
      <c r="C1973" s="51" t="s">
        <v>140</v>
      </c>
      <c r="D1973" s="52">
        <v>46113</v>
      </c>
      <c r="E1973" s="53">
        <v>187869</v>
      </c>
      <c r="F1973" s="5">
        <v>17938</v>
      </c>
      <c r="G1973" s="51">
        <v>204160</v>
      </c>
      <c r="H1973" s="54">
        <v>1.3</v>
      </c>
    </row>
    <row r="1974" spans="1:8">
      <c r="A1974" s="61" t="s">
        <v>1289</v>
      </c>
      <c r="B1974" s="51" t="s">
        <v>2510</v>
      </c>
      <c r="C1974" s="51" t="s">
        <v>140</v>
      </c>
      <c r="D1974" s="52">
        <v>46143</v>
      </c>
      <c r="E1974" s="53">
        <v>217395</v>
      </c>
      <c r="F1974" s="5">
        <v>22959</v>
      </c>
      <c r="G1974" s="51">
        <v>204160</v>
      </c>
      <c r="H1974" s="54">
        <v>1.4350000000000001</v>
      </c>
    </row>
    <row r="1975" spans="1:8">
      <c r="A1975" s="61" t="s">
        <v>1289</v>
      </c>
      <c r="B1975" s="51" t="s">
        <v>2510</v>
      </c>
      <c r="C1975" s="51" t="s">
        <v>140</v>
      </c>
      <c r="D1975" s="52">
        <v>46174</v>
      </c>
      <c r="E1975" s="53">
        <v>174872</v>
      </c>
      <c r="F1975" s="5">
        <v>7409</v>
      </c>
      <c r="G1975" s="51">
        <v>204160</v>
      </c>
      <c r="H1975" s="54">
        <v>1.4350000000000001</v>
      </c>
    </row>
    <row r="1976" spans="1:8">
      <c r="A1976" s="61" t="s">
        <v>1294</v>
      </c>
      <c r="B1976" s="51" t="s">
        <v>2511</v>
      </c>
      <c r="C1976" s="51" t="s">
        <v>140</v>
      </c>
      <c r="D1976" s="52">
        <v>46054</v>
      </c>
      <c r="E1976" s="53">
        <v>163352</v>
      </c>
      <c r="F1976" s="5">
        <v>5416</v>
      </c>
      <c r="G1976" s="51">
        <v>204160</v>
      </c>
      <c r="H1976" s="54">
        <v>1.8149999999999999</v>
      </c>
    </row>
    <row r="1977" spans="1:8">
      <c r="A1977" s="61" t="s">
        <v>1294</v>
      </c>
      <c r="B1977" s="51" t="s">
        <v>2511</v>
      </c>
      <c r="C1977" s="51" t="s">
        <v>140</v>
      </c>
      <c r="D1977" s="52">
        <v>46082</v>
      </c>
      <c r="E1977" s="53">
        <v>187282</v>
      </c>
      <c r="F1977" s="5">
        <v>10392</v>
      </c>
      <c r="G1977" s="51">
        <v>204160</v>
      </c>
      <c r="H1977" s="54">
        <v>1.8149999999999999</v>
      </c>
    </row>
    <row r="1978" spans="1:8">
      <c r="A1978" s="61" t="s">
        <v>1294</v>
      </c>
      <c r="B1978" s="51" t="s">
        <v>2511</v>
      </c>
      <c r="C1978" s="51" t="s">
        <v>140</v>
      </c>
      <c r="D1978" s="52">
        <v>46113</v>
      </c>
      <c r="E1978" s="53">
        <v>195466</v>
      </c>
      <c r="F1978" s="5">
        <v>15247</v>
      </c>
      <c r="G1978" s="51">
        <v>204160</v>
      </c>
      <c r="H1978" s="54">
        <v>1.8149999999999999</v>
      </c>
    </row>
    <row r="1979" spans="1:8">
      <c r="A1979" s="61" t="s">
        <v>1294</v>
      </c>
      <c r="B1979" s="51" t="s">
        <v>2511</v>
      </c>
      <c r="C1979" s="51" t="s">
        <v>140</v>
      </c>
      <c r="D1979" s="52">
        <v>46143</v>
      </c>
      <c r="E1979" s="53">
        <v>226092</v>
      </c>
      <c r="F1979" s="5">
        <v>25324</v>
      </c>
      <c r="G1979" s="51">
        <v>204160</v>
      </c>
      <c r="H1979" s="54">
        <v>1.8149999999999999</v>
      </c>
    </row>
    <row r="1980" spans="1:8">
      <c r="A1980" s="61" t="s">
        <v>1294</v>
      </c>
      <c r="B1980" s="51" t="s">
        <v>2511</v>
      </c>
      <c r="C1980" s="51" t="s">
        <v>140</v>
      </c>
      <c r="D1980" s="52">
        <v>46174</v>
      </c>
      <c r="E1980" s="53">
        <v>192852</v>
      </c>
      <c r="F1980" s="5">
        <v>13416</v>
      </c>
      <c r="G1980" s="51">
        <v>204160</v>
      </c>
      <c r="H1980" s="54">
        <v>1.8149999999999999</v>
      </c>
    </row>
    <row r="1981" spans="1:8">
      <c r="A1981" s="61" t="s">
        <v>1276</v>
      </c>
      <c r="B1981" s="51" t="s">
        <v>2512</v>
      </c>
      <c r="C1981" s="51" t="s">
        <v>63</v>
      </c>
      <c r="D1981" s="52">
        <v>46054</v>
      </c>
      <c r="E1981" s="53">
        <v>168789</v>
      </c>
      <c r="F1981" s="5">
        <v>6922</v>
      </c>
      <c r="G1981" s="51">
        <v>232000</v>
      </c>
      <c r="H1981" s="54"/>
    </row>
    <row r="1982" spans="1:8">
      <c r="A1982" s="61" t="s">
        <v>1276</v>
      </c>
      <c r="B1982" s="51" t="s">
        <v>2512</v>
      </c>
      <c r="C1982" s="51" t="s">
        <v>63</v>
      </c>
      <c r="D1982" s="52">
        <v>46082</v>
      </c>
      <c r="E1982" s="53">
        <v>203805</v>
      </c>
      <c r="F1982" s="5">
        <v>13544</v>
      </c>
      <c r="G1982" s="51">
        <v>232000</v>
      </c>
      <c r="H1982" s="54"/>
    </row>
    <row r="1983" spans="1:8">
      <c r="A1983" s="61" t="s">
        <v>1276</v>
      </c>
      <c r="B1983" s="51" t="s">
        <v>2512</v>
      </c>
      <c r="C1983" s="51" t="s">
        <v>63</v>
      </c>
      <c r="D1983" s="52">
        <v>46113</v>
      </c>
      <c r="E1983" s="53">
        <v>200259</v>
      </c>
      <c r="F1983" s="5">
        <v>15441</v>
      </c>
      <c r="G1983" s="51">
        <v>232000</v>
      </c>
      <c r="H1983" s="54"/>
    </row>
    <row r="1984" spans="1:8">
      <c r="A1984" s="61" t="s">
        <v>1276</v>
      </c>
      <c r="B1984" s="51" t="s">
        <v>2512</v>
      </c>
      <c r="C1984" s="51" t="s">
        <v>63</v>
      </c>
      <c r="D1984" s="52">
        <v>46143</v>
      </c>
      <c r="E1984" s="53">
        <v>223440</v>
      </c>
      <c r="F1984" s="5">
        <v>20034</v>
      </c>
      <c r="G1984" s="51">
        <v>232000</v>
      </c>
      <c r="H1984" s="54"/>
    </row>
    <row r="1985" spans="1:8">
      <c r="A1985" s="61" t="s">
        <v>1276</v>
      </c>
      <c r="B1985" s="51" t="s">
        <v>2512</v>
      </c>
      <c r="C1985" s="51" t="s">
        <v>63</v>
      </c>
      <c r="D1985" s="52">
        <v>46174</v>
      </c>
      <c r="E1985" s="53">
        <v>217742</v>
      </c>
      <c r="F1985" s="5">
        <v>19049</v>
      </c>
      <c r="G1985" s="51">
        <v>232000</v>
      </c>
      <c r="H1985" s="54"/>
    </row>
    <row r="1986" spans="1:8">
      <c r="A1986" s="61" t="s">
        <v>1279</v>
      </c>
      <c r="B1986" s="51" t="s">
        <v>2513</v>
      </c>
      <c r="C1986" s="51" t="s">
        <v>140</v>
      </c>
      <c r="D1986" s="52">
        <v>46054</v>
      </c>
      <c r="E1986" s="53">
        <v>247992</v>
      </c>
      <c r="F1986" s="5">
        <v>33887</v>
      </c>
      <c r="G1986" s="51">
        <v>204160</v>
      </c>
      <c r="H1986" s="51"/>
    </row>
    <row r="1987" spans="1:8">
      <c r="A1987" s="61" t="s">
        <v>1279</v>
      </c>
      <c r="B1987" s="51" t="s">
        <v>2513</v>
      </c>
      <c r="C1987" s="51" t="s">
        <v>140</v>
      </c>
      <c r="D1987" s="52">
        <v>46082</v>
      </c>
      <c r="E1987" s="53">
        <v>268736</v>
      </c>
      <c r="F1987" s="5">
        <v>45212</v>
      </c>
      <c r="G1987" s="51">
        <v>204160</v>
      </c>
      <c r="H1987" s="51"/>
    </row>
    <row r="1988" spans="1:8">
      <c r="A1988" s="61" t="s">
        <v>1279</v>
      </c>
      <c r="B1988" s="51" t="s">
        <v>2513</v>
      </c>
      <c r="C1988" s="51" t="s">
        <v>140</v>
      </c>
      <c r="D1988" s="52">
        <v>46113</v>
      </c>
      <c r="E1988" s="53">
        <v>254961</v>
      </c>
      <c r="F1988" s="5">
        <v>34631</v>
      </c>
      <c r="G1988" s="51">
        <v>204160</v>
      </c>
      <c r="H1988" s="54"/>
    </row>
    <row r="1989" spans="1:8">
      <c r="A1989" s="61" t="s">
        <v>1279</v>
      </c>
      <c r="B1989" s="51" t="s">
        <v>2513</v>
      </c>
      <c r="C1989" s="51" t="s">
        <v>140</v>
      </c>
      <c r="D1989" s="52">
        <v>46143</v>
      </c>
      <c r="E1989" s="53">
        <v>282668</v>
      </c>
      <c r="F1989" s="5">
        <v>41440</v>
      </c>
      <c r="G1989" s="51">
        <v>204160</v>
      </c>
      <c r="H1989" s="54"/>
    </row>
    <row r="1990" spans="1:8">
      <c r="A1990" s="61" t="s">
        <v>1279</v>
      </c>
      <c r="B1990" s="51" t="s">
        <v>2513</v>
      </c>
      <c r="C1990" s="51" t="s">
        <v>140</v>
      </c>
      <c r="D1990" s="52">
        <v>46174</v>
      </c>
      <c r="E1990" s="53">
        <v>254797</v>
      </c>
      <c r="F1990" s="5">
        <v>35993</v>
      </c>
      <c r="G1990" s="51">
        <v>204160</v>
      </c>
      <c r="H1990" s="54"/>
    </row>
    <row r="1991" spans="1:8">
      <c r="A1991" s="61" t="s">
        <v>1285</v>
      </c>
      <c r="B1991" s="51" t="s">
        <v>2514</v>
      </c>
      <c r="C1991" s="51" t="s">
        <v>140</v>
      </c>
      <c r="D1991" s="52">
        <v>46054</v>
      </c>
      <c r="E1991" s="53">
        <v>301054</v>
      </c>
      <c r="F1991" s="5">
        <v>32285</v>
      </c>
      <c r="G1991" s="51">
        <v>204160</v>
      </c>
      <c r="H1991" s="54"/>
    </row>
    <row r="1992" spans="1:8">
      <c r="A1992" s="61" t="s">
        <v>1285</v>
      </c>
      <c r="B1992" s="51" t="s">
        <v>2514</v>
      </c>
      <c r="C1992" s="51" t="s">
        <v>140</v>
      </c>
      <c r="D1992" s="52">
        <v>46082</v>
      </c>
      <c r="E1992" s="53">
        <v>343384</v>
      </c>
      <c r="F1992" s="5">
        <v>47220</v>
      </c>
      <c r="G1992" s="51">
        <v>204160</v>
      </c>
      <c r="H1992" s="54"/>
    </row>
    <row r="1993" spans="1:8">
      <c r="A1993" s="61" t="s">
        <v>1285</v>
      </c>
      <c r="B1993" s="51" t="s">
        <v>2514</v>
      </c>
      <c r="C1993" s="51" t="s">
        <v>140</v>
      </c>
      <c r="D1993" s="52">
        <v>46113</v>
      </c>
      <c r="E1993" s="53">
        <v>324773</v>
      </c>
      <c r="F1993" s="5">
        <v>38291</v>
      </c>
      <c r="G1993" s="51">
        <v>204160</v>
      </c>
      <c r="H1993" s="51"/>
    </row>
    <row r="1994" spans="1:8">
      <c r="A1994" s="61" t="s">
        <v>1285</v>
      </c>
      <c r="B1994" s="51" t="s">
        <v>2514</v>
      </c>
      <c r="C1994" s="51" t="s">
        <v>140</v>
      </c>
      <c r="D1994" s="52">
        <v>46143</v>
      </c>
      <c r="E1994" s="53">
        <v>355863</v>
      </c>
      <c r="F1994" s="5">
        <v>52437</v>
      </c>
      <c r="G1994" s="51">
        <v>204160</v>
      </c>
      <c r="H1994" s="51"/>
    </row>
    <row r="1995" spans="1:8">
      <c r="A1995" s="61" t="s">
        <v>1285</v>
      </c>
      <c r="B1995" s="51" t="s">
        <v>2514</v>
      </c>
      <c r="C1995" s="51" t="s">
        <v>140</v>
      </c>
      <c r="D1995" s="52">
        <v>46174</v>
      </c>
      <c r="E1995" s="53">
        <v>324996</v>
      </c>
      <c r="F1995" s="5">
        <v>36238</v>
      </c>
      <c r="G1995" s="51">
        <v>204160</v>
      </c>
      <c r="H1995" s="51"/>
    </row>
    <row r="1996" spans="1:8">
      <c r="A1996" s="61" t="s">
        <v>1300</v>
      </c>
      <c r="B1996" s="51" t="s">
        <v>2515</v>
      </c>
      <c r="C1996" s="51" t="s">
        <v>63</v>
      </c>
      <c r="D1996" s="52">
        <v>46054</v>
      </c>
      <c r="E1996" s="53">
        <v>124870</v>
      </c>
      <c r="F1996" s="5">
        <v>-3471</v>
      </c>
      <c r="G1996" s="51">
        <v>232000</v>
      </c>
      <c r="H1996" s="54">
        <v>1.0920000000000001</v>
      </c>
    </row>
    <row r="1997" spans="1:8">
      <c r="A1997" s="61" t="s">
        <v>1300</v>
      </c>
      <c r="B1997" s="51" t="s">
        <v>2515</v>
      </c>
      <c r="C1997" s="51" t="s">
        <v>63</v>
      </c>
      <c r="D1997" s="52">
        <v>46082</v>
      </c>
      <c r="E1997" s="53">
        <v>147000</v>
      </c>
      <c r="F1997" s="5">
        <v>-590</v>
      </c>
      <c r="G1997" s="51">
        <v>232000</v>
      </c>
      <c r="H1997" s="54">
        <v>1.2589999999999999</v>
      </c>
    </row>
    <row r="1998" spans="1:8">
      <c r="A1998" s="61" t="s">
        <v>1300</v>
      </c>
      <c r="B1998" s="51" t="s">
        <v>2515</v>
      </c>
      <c r="C1998" s="51" t="s">
        <v>63</v>
      </c>
      <c r="D1998" s="52">
        <v>46113</v>
      </c>
      <c r="E1998" s="53">
        <v>148100</v>
      </c>
      <c r="F1998" s="5">
        <v>2385</v>
      </c>
      <c r="G1998" s="51">
        <v>232000</v>
      </c>
      <c r="H1998" s="54">
        <v>1.224</v>
      </c>
    </row>
    <row r="1999" spans="1:8">
      <c r="A1999" s="61" t="s">
        <v>1300</v>
      </c>
      <c r="B1999" s="51" t="s">
        <v>2515</v>
      </c>
      <c r="C1999" s="51" t="s">
        <v>63</v>
      </c>
      <c r="D1999" s="52">
        <v>46143</v>
      </c>
      <c r="E1999" s="53">
        <v>167320</v>
      </c>
      <c r="F1999" s="5">
        <v>-2629</v>
      </c>
      <c r="G1999" s="51">
        <v>232000</v>
      </c>
      <c r="H1999" s="54">
        <v>1.3680000000000001</v>
      </c>
    </row>
    <row r="2000" spans="1:8">
      <c r="A2000" s="61" t="s">
        <v>1300</v>
      </c>
      <c r="B2000" s="51" t="s">
        <v>2515</v>
      </c>
      <c r="C2000" s="51" t="s">
        <v>63</v>
      </c>
      <c r="D2000" s="52">
        <v>46174</v>
      </c>
      <c r="E2000" s="53">
        <v>150390</v>
      </c>
      <c r="F2000" s="5">
        <v>2384</v>
      </c>
      <c r="G2000" s="51">
        <v>232000</v>
      </c>
      <c r="H2000" s="54">
        <v>1.212</v>
      </c>
    </row>
    <row r="2001" spans="1:8">
      <c r="A2001" s="61" t="s">
        <v>1669</v>
      </c>
      <c r="B2001" s="51" t="s">
        <v>2516</v>
      </c>
      <c r="C2001" s="51" t="s">
        <v>63</v>
      </c>
      <c r="D2001" s="52">
        <v>46054</v>
      </c>
      <c r="E2001" s="53">
        <v>170934</v>
      </c>
      <c r="F2001" s="5">
        <v>13174</v>
      </c>
      <c r="G2001" s="51">
        <v>232000</v>
      </c>
      <c r="H2001" s="54">
        <v>1.2729999999999999</v>
      </c>
    </row>
    <row r="2002" spans="1:8">
      <c r="A2002" s="61" t="s">
        <v>1669</v>
      </c>
      <c r="B2002" s="51" t="s">
        <v>2516</v>
      </c>
      <c r="C2002" s="51" t="s">
        <v>63</v>
      </c>
      <c r="D2002" s="52">
        <v>46082</v>
      </c>
      <c r="E2002" s="53">
        <v>197639</v>
      </c>
      <c r="F2002" s="5">
        <v>14910</v>
      </c>
      <c r="G2002" s="51">
        <v>232000</v>
      </c>
      <c r="H2002" s="54">
        <v>1.2729999999999999</v>
      </c>
    </row>
    <row r="2003" spans="1:8">
      <c r="A2003" s="61" t="s">
        <v>1669</v>
      </c>
      <c r="B2003" s="51" t="s">
        <v>2516</v>
      </c>
      <c r="C2003" s="51" t="s">
        <v>63</v>
      </c>
      <c r="D2003" s="52">
        <v>46113</v>
      </c>
      <c r="E2003" s="53">
        <v>203191</v>
      </c>
      <c r="F2003" s="5">
        <v>19625</v>
      </c>
      <c r="G2003" s="51">
        <v>232000</v>
      </c>
      <c r="H2003" s="51"/>
    </row>
    <row r="2004" spans="1:8">
      <c r="A2004" s="61" t="s">
        <v>1669</v>
      </c>
      <c r="B2004" s="51" t="s">
        <v>2516</v>
      </c>
      <c r="C2004" s="51" t="s">
        <v>63</v>
      </c>
      <c r="D2004" s="52">
        <v>46143</v>
      </c>
      <c r="E2004" s="53">
        <v>220563</v>
      </c>
      <c r="F2004" s="5">
        <v>25037</v>
      </c>
      <c r="G2004" s="51">
        <v>232000</v>
      </c>
      <c r="H2004" s="51"/>
    </row>
    <row r="2005" spans="1:8">
      <c r="A2005" s="61" t="s">
        <v>1669</v>
      </c>
      <c r="B2005" s="51" t="s">
        <v>2516</v>
      </c>
      <c r="C2005" s="51" t="s">
        <v>63</v>
      </c>
      <c r="D2005" s="52">
        <v>46174</v>
      </c>
      <c r="E2005" s="53">
        <v>180510</v>
      </c>
      <c r="F2005" s="5">
        <v>8086</v>
      </c>
      <c r="G2005" s="51">
        <v>232000</v>
      </c>
      <c r="H2005" s="51"/>
    </row>
    <row r="2006" spans="1:8">
      <c r="A2006" s="61" t="s">
        <v>1322</v>
      </c>
      <c r="B2006" s="51" t="s">
        <v>2517</v>
      </c>
      <c r="C2006" s="51" t="s">
        <v>63</v>
      </c>
      <c r="D2006" s="52">
        <v>46054</v>
      </c>
      <c r="E2006" s="53">
        <v>159518</v>
      </c>
      <c r="F2006" s="5">
        <v>2506</v>
      </c>
      <c r="G2006" s="51">
        <v>232000</v>
      </c>
      <c r="H2006" s="54">
        <v>1.39</v>
      </c>
    </row>
    <row r="2007" spans="1:8">
      <c r="A2007" s="61" t="s">
        <v>1322</v>
      </c>
      <c r="B2007" s="51" t="s">
        <v>2517</v>
      </c>
      <c r="C2007" s="51" t="s">
        <v>63</v>
      </c>
      <c r="D2007" s="52">
        <v>46082</v>
      </c>
      <c r="E2007" s="53">
        <v>183593</v>
      </c>
      <c r="F2007" s="5">
        <v>11239</v>
      </c>
      <c r="G2007" s="51">
        <v>232000</v>
      </c>
      <c r="H2007" s="54">
        <v>1.2609999999999999</v>
      </c>
    </row>
    <row r="2008" spans="1:8">
      <c r="A2008" s="61" t="s">
        <v>1322</v>
      </c>
      <c r="B2008" s="51" t="s">
        <v>2517</v>
      </c>
      <c r="C2008" s="51" t="s">
        <v>63</v>
      </c>
      <c r="D2008" s="52">
        <v>46113</v>
      </c>
      <c r="E2008" s="53">
        <v>177207</v>
      </c>
      <c r="F2008" s="5">
        <v>9485</v>
      </c>
      <c r="G2008" s="51">
        <v>232000</v>
      </c>
      <c r="H2008" s="54">
        <v>1.2609999999999999</v>
      </c>
    </row>
    <row r="2009" spans="1:8">
      <c r="A2009" s="61" t="s">
        <v>1322</v>
      </c>
      <c r="B2009" s="51" t="s">
        <v>2517</v>
      </c>
      <c r="C2009" s="51" t="s">
        <v>63</v>
      </c>
      <c r="D2009" s="52">
        <v>46143</v>
      </c>
      <c r="E2009" s="53">
        <v>220970</v>
      </c>
      <c r="F2009" s="5">
        <v>26156</v>
      </c>
      <c r="G2009" s="51">
        <v>232000</v>
      </c>
      <c r="H2009" s="54">
        <v>1.2609999999999999</v>
      </c>
    </row>
    <row r="2010" spans="1:8">
      <c r="A2010" s="61" t="s">
        <v>1322</v>
      </c>
      <c r="B2010" s="51" t="s">
        <v>2517</v>
      </c>
      <c r="C2010" s="51" t="s">
        <v>63</v>
      </c>
      <c r="D2010" s="52">
        <v>46174</v>
      </c>
      <c r="E2010" s="53">
        <v>199557</v>
      </c>
      <c r="F2010" s="5">
        <v>18003</v>
      </c>
      <c r="G2010" s="51">
        <v>232000</v>
      </c>
      <c r="H2010" s="54">
        <v>1.2609999999999999</v>
      </c>
    </row>
    <row r="2011" spans="1:8">
      <c r="A2011" s="61" t="s">
        <v>1292</v>
      </c>
      <c r="B2011" s="51" t="s">
        <v>2518</v>
      </c>
      <c r="C2011" s="51" t="s">
        <v>63</v>
      </c>
      <c r="D2011" s="52">
        <v>46054</v>
      </c>
      <c r="E2011" s="53">
        <v>179344</v>
      </c>
      <c r="F2011" s="5">
        <v>2476</v>
      </c>
      <c r="G2011" s="51">
        <v>232000</v>
      </c>
      <c r="H2011" s="54"/>
    </row>
    <row r="2012" spans="1:8">
      <c r="A2012" s="61" t="s">
        <v>1292</v>
      </c>
      <c r="B2012" s="51" t="s">
        <v>2518</v>
      </c>
      <c r="C2012" s="51" t="s">
        <v>63</v>
      </c>
      <c r="D2012" s="52">
        <v>46082</v>
      </c>
      <c r="E2012" s="53">
        <v>208458</v>
      </c>
      <c r="F2012" s="5">
        <v>9584</v>
      </c>
      <c r="G2012" s="51">
        <v>232000</v>
      </c>
      <c r="H2012" s="54"/>
    </row>
    <row r="2013" spans="1:8">
      <c r="A2013" s="61" t="s">
        <v>1292</v>
      </c>
      <c r="B2013" s="51" t="s">
        <v>2518</v>
      </c>
      <c r="C2013" s="51" t="s">
        <v>63</v>
      </c>
      <c r="D2013" s="52">
        <v>46113</v>
      </c>
      <c r="E2013" s="53">
        <v>209850</v>
      </c>
      <c r="F2013" s="5">
        <v>2348</v>
      </c>
      <c r="G2013" s="51">
        <v>232000</v>
      </c>
      <c r="H2013" s="51"/>
    </row>
    <row r="2014" spans="1:8">
      <c r="A2014" s="61" t="s">
        <v>1292</v>
      </c>
      <c r="B2014" s="51" t="s">
        <v>2518</v>
      </c>
      <c r="C2014" s="51" t="s">
        <v>63</v>
      </c>
      <c r="D2014" s="52">
        <v>46143</v>
      </c>
      <c r="E2014" s="53">
        <v>233513</v>
      </c>
      <c r="F2014" s="5">
        <v>17389</v>
      </c>
      <c r="G2014" s="51">
        <v>232000</v>
      </c>
      <c r="H2014" s="51"/>
    </row>
    <row r="2015" spans="1:8">
      <c r="A2015" s="61" t="s">
        <v>1292</v>
      </c>
      <c r="B2015" s="51" t="s">
        <v>2518</v>
      </c>
      <c r="C2015" s="51" t="s">
        <v>63</v>
      </c>
      <c r="D2015" s="52">
        <v>46174</v>
      </c>
      <c r="E2015" s="53">
        <v>224849</v>
      </c>
      <c r="F2015" s="5">
        <v>13309</v>
      </c>
      <c r="G2015" s="51">
        <v>232000</v>
      </c>
      <c r="H2015" s="51"/>
    </row>
    <row r="2016" spans="1:8">
      <c r="A2016" s="61" t="s">
        <v>1339</v>
      </c>
      <c r="B2016" s="51" t="s">
        <v>2519</v>
      </c>
      <c r="C2016" s="51" t="s">
        <v>140</v>
      </c>
      <c r="D2016" s="52">
        <v>46054</v>
      </c>
      <c r="E2016" s="53">
        <v>207822</v>
      </c>
      <c r="F2016" s="5">
        <v>12460</v>
      </c>
      <c r="G2016" s="51">
        <v>204160</v>
      </c>
      <c r="H2016" s="54">
        <v>1.4470000000000001</v>
      </c>
    </row>
    <row r="2017" spans="1:8">
      <c r="A2017" s="61" t="s">
        <v>1339</v>
      </c>
      <c r="B2017" s="51" t="s">
        <v>2519</v>
      </c>
      <c r="C2017" s="51" t="s">
        <v>140</v>
      </c>
      <c r="D2017" s="52">
        <v>46082</v>
      </c>
      <c r="E2017" s="53">
        <v>226187</v>
      </c>
      <c r="F2017" s="5">
        <v>18377</v>
      </c>
      <c r="G2017" s="51">
        <v>204160</v>
      </c>
      <c r="H2017" s="54">
        <v>1.4470000000000001</v>
      </c>
    </row>
    <row r="2018" spans="1:8">
      <c r="A2018" s="61" t="s">
        <v>1339</v>
      </c>
      <c r="B2018" s="51" t="s">
        <v>2519</v>
      </c>
      <c r="C2018" s="51" t="s">
        <v>140</v>
      </c>
      <c r="D2018" s="52">
        <v>46113</v>
      </c>
      <c r="E2018" s="53">
        <v>226124</v>
      </c>
      <c r="F2018" s="5">
        <v>19037</v>
      </c>
      <c r="G2018" s="51">
        <v>204160</v>
      </c>
      <c r="H2018" s="54">
        <v>1.4470000000000001</v>
      </c>
    </row>
    <row r="2019" spans="1:8">
      <c r="A2019" s="61" t="s">
        <v>1339</v>
      </c>
      <c r="B2019" s="51" t="s">
        <v>2519</v>
      </c>
      <c r="C2019" s="51" t="s">
        <v>140</v>
      </c>
      <c r="D2019" s="52">
        <v>46143</v>
      </c>
      <c r="E2019" s="53">
        <v>278482</v>
      </c>
      <c r="F2019" s="5">
        <v>36428</v>
      </c>
      <c r="G2019" s="51">
        <v>204160</v>
      </c>
      <c r="H2019" s="54">
        <v>1.5549999999999999</v>
      </c>
    </row>
    <row r="2020" spans="1:8">
      <c r="A2020" s="61" t="s">
        <v>1339</v>
      </c>
      <c r="B2020" s="51" t="s">
        <v>2519</v>
      </c>
      <c r="C2020" s="51" t="s">
        <v>140</v>
      </c>
      <c r="D2020" s="52">
        <v>46174</v>
      </c>
      <c r="E2020" s="53">
        <v>237549</v>
      </c>
      <c r="F2020" s="5">
        <v>21289</v>
      </c>
      <c r="G2020" s="51">
        <v>204160</v>
      </c>
      <c r="H2020" s="54">
        <v>1.5549999999999999</v>
      </c>
    </row>
    <row r="2021" spans="1:8">
      <c r="A2021" s="61" t="s">
        <v>1297</v>
      </c>
      <c r="B2021" s="51" t="s">
        <v>2520</v>
      </c>
      <c r="C2021" s="51" t="s">
        <v>63</v>
      </c>
      <c r="D2021" s="52">
        <v>46054</v>
      </c>
      <c r="E2021" s="53">
        <v>144010</v>
      </c>
      <c r="F2021" s="5">
        <v>-568</v>
      </c>
      <c r="G2021" s="51">
        <v>232000</v>
      </c>
      <c r="H2021" s="51"/>
    </row>
    <row r="2022" spans="1:8">
      <c r="A2022" s="61" t="s">
        <v>1297</v>
      </c>
      <c r="B2022" s="51" t="s">
        <v>2520</v>
      </c>
      <c r="C2022" s="51" t="s">
        <v>63</v>
      </c>
      <c r="D2022" s="52">
        <v>46082</v>
      </c>
      <c r="E2022" s="53">
        <v>172654</v>
      </c>
      <c r="F2022" s="5">
        <v>9601</v>
      </c>
      <c r="G2022" s="51">
        <v>232000</v>
      </c>
      <c r="H2022" s="51"/>
    </row>
    <row r="2023" spans="1:8">
      <c r="A2023" s="61" t="s">
        <v>1297</v>
      </c>
      <c r="B2023" s="51" t="s">
        <v>2520</v>
      </c>
      <c r="C2023" s="51" t="s">
        <v>63</v>
      </c>
      <c r="D2023" s="52">
        <v>46113</v>
      </c>
      <c r="E2023" s="53">
        <v>168546</v>
      </c>
      <c r="F2023" s="5">
        <v>10456</v>
      </c>
      <c r="G2023" s="51">
        <v>232000</v>
      </c>
      <c r="H2023" s="51"/>
    </row>
    <row r="2024" spans="1:8">
      <c r="A2024" s="61" t="s">
        <v>1297</v>
      </c>
      <c r="B2024" s="51" t="s">
        <v>2520</v>
      </c>
      <c r="C2024" s="51" t="s">
        <v>63</v>
      </c>
      <c r="D2024" s="52">
        <v>46143</v>
      </c>
      <c r="E2024" s="53">
        <v>182830</v>
      </c>
      <c r="F2024" s="5">
        <v>11337</v>
      </c>
      <c r="G2024" s="51">
        <v>232000</v>
      </c>
      <c r="H2024" s="51"/>
    </row>
    <row r="2025" spans="1:8">
      <c r="A2025" s="61" t="s">
        <v>1297</v>
      </c>
      <c r="B2025" s="51" t="s">
        <v>2520</v>
      </c>
      <c r="C2025" s="51" t="s">
        <v>63</v>
      </c>
      <c r="D2025" s="52">
        <v>46174</v>
      </c>
      <c r="E2025" s="53">
        <v>169495</v>
      </c>
      <c r="F2025" s="5">
        <v>5185</v>
      </c>
      <c r="G2025" s="51">
        <v>232000</v>
      </c>
      <c r="H2025" s="51"/>
    </row>
    <row r="2026" spans="1:8">
      <c r="A2026" s="61" t="s">
        <v>361</v>
      </c>
      <c r="B2026" s="51" t="s">
        <v>2521</v>
      </c>
      <c r="C2026" s="51" t="s">
        <v>140</v>
      </c>
      <c r="D2026" s="52">
        <v>46054</v>
      </c>
      <c r="E2026" s="53">
        <v>190253</v>
      </c>
      <c r="F2026" s="5">
        <v>14068</v>
      </c>
      <c r="G2026" s="51">
        <v>204160</v>
      </c>
      <c r="H2026" s="54">
        <v>1.6619999999999999</v>
      </c>
    </row>
    <row r="2027" spans="1:8">
      <c r="A2027" s="61" t="s">
        <v>361</v>
      </c>
      <c r="B2027" s="51" t="s">
        <v>2521</v>
      </c>
      <c r="C2027" s="51" t="s">
        <v>140</v>
      </c>
      <c r="D2027" s="52">
        <v>46082</v>
      </c>
      <c r="E2027" s="53">
        <v>210989</v>
      </c>
      <c r="F2027" s="5">
        <v>29037</v>
      </c>
      <c r="G2027" s="51">
        <v>204160</v>
      </c>
      <c r="H2027" s="54">
        <v>1.6619999999999999</v>
      </c>
    </row>
    <row r="2028" spans="1:8">
      <c r="A2028" s="61" t="s">
        <v>361</v>
      </c>
      <c r="B2028" s="51" t="s">
        <v>2521</v>
      </c>
      <c r="C2028" s="51" t="s">
        <v>140</v>
      </c>
      <c r="D2028" s="52">
        <v>46113</v>
      </c>
      <c r="E2028" s="53">
        <v>206088</v>
      </c>
      <c r="F2028" s="5">
        <v>27265</v>
      </c>
      <c r="G2028" s="51">
        <v>204160</v>
      </c>
      <c r="H2028" s="54">
        <v>1.6619999999999999</v>
      </c>
    </row>
    <row r="2029" spans="1:8">
      <c r="A2029" s="61" t="s">
        <v>361</v>
      </c>
      <c r="B2029" s="51" t="s">
        <v>2521</v>
      </c>
      <c r="C2029" s="51" t="s">
        <v>140</v>
      </c>
      <c r="D2029" s="52">
        <v>46143</v>
      </c>
      <c r="E2029" s="53">
        <v>224344</v>
      </c>
      <c r="F2029" s="5">
        <v>29253</v>
      </c>
      <c r="G2029" s="51">
        <v>204160</v>
      </c>
      <c r="H2029" s="54">
        <v>1.6919999999999999</v>
      </c>
    </row>
    <row r="2030" spans="1:8">
      <c r="A2030" s="61" t="s">
        <v>361</v>
      </c>
      <c r="B2030" s="51" t="s">
        <v>2521</v>
      </c>
      <c r="C2030" s="51" t="s">
        <v>140</v>
      </c>
      <c r="D2030" s="52">
        <v>46174</v>
      </c>
      <c r="E2030" s="53">
        <v>212021</v>
      </c>
      <c r="F2030" s="5">
        <v>27979</v>
      </c>
      <c r="G2030" s="51">
        <v>204160</v>
      </c>
      <c r="H2030" s="54">
        <v>1.6919999999999999</v>
      </c>
    </row>
    <row r="2031" spans="1:8">
      <c r="A2031" s="61" t="s">
        <v>460</v>
      </c>
      <c r="B2031" s="51" t="s">
        <v>2522</v>
      </c>
      <c r="C2031" s="51" t="s">
        <v>93</v>
      </c>
      <c r="D2031" s="52">
        <v>46054</v>
      </c>
      <c r="E2031" s="53">
        <v>330519</v>
      </c>
      <c r="F2031" s="5">
        <v>40851</v>
      </c>
      <c r="G2031" s="51">
        <v>241405</v>
      </c>
      <c r="H2031" s="51"/>
    </row>
    <row r="2032" spans="1:8">
      <c r="A2032" s="61" t="s">
        <v>460</v>
      </c>
      <c r="B2032" s="51" t="s">
        <v>2522</v>
      </c>
      <c r="C2032" s="51" t="s">
        <v>93</v>
      </c>
      <c r="D2032" s="52">
        <v>46082</v>
      </c>
      <c r="E2032" s="53">
        <v>369581</v>
      </c>
      <c r="F2032" s="5">
        <v>46480</v>
      </c>
      <c r="G2032" s="51">
        <v>241405</v>
      </c>
      <c r="H2032" s="51"/>
    </row>
    <row r="2033" spans="1:8">
      <c r="A2033" s="61" t="s">
        <v>460</v>
      </c>
      <c r="B2033" s="51" t="s">
        <v>2522</v>
      </c>
      <c r="C2033" s="51" t="s">
        <v>93</v>
      </c>
      <c r="D2033" s="52">
        <v>46113</v>
      </c>
      <c r="E2033" s="53">
        <v>337489</v>
      </c>
      <c r="F2033" s="5">
        <v>29497</v>
      </c>
      <c r="G2033" s="51">
        <v>241405</v>
      </c>
      <c r="H2033" s="54"/>
    </row>
    <row r="2034" spans="1:8">
      <c r="A2034" s="61" t="s">
        <v>460</v>
      </c>
      <c r="B2034" s="51" t="s">
        <v>2522</v>
      </c>
      <c r="C2034" s="51" t="s">
        <v>93</v>
      </c>
      <c r="D2034" s="52">
        <v>46143</v>
      </c>
      <c r="E2034" s="53">
        <v>367552</v>
      </c>
      <c r="F2034" s="5">
        <v>42006</v>
      </c>
      <c r="G2034" s="51">
        <v>241405</v>
      </c>
      <c r="H2034" s="51"/>
    </row>
    <row r="2035" spans="1:8">
      <c r="A2035" s="61" t="s">
        <v>460</v>
      </c>
      <c r="B2035" s="51" t="s">
        <v>2522</v>
      </c>
      <c r="C2035" s="51" t="s">
        <v>93</v>
      </c>
      <c r="D2035" s="52">
        <v>46174</v>
      </c>
      <c r="E2035" s="53">
        <v>312532</v>
      </c>
      <c r="F2035" s="5">
        <v>14332</v>
      </c>
      <c r="G2035" s="51">
        <v>241405</v>
      </c>
      <c r="H2035" s="51"/>
    </row>
    <row r="2036" spans="1:8">
      <c r="A2036" s="61" t="s">
        <v>1309</v>
      </c>
      <c r="B2036" s="51" t="s">
        <v>1310</v>
      </c>
      <c r="C2036" s="51" t="s">
        <v>93</v>
      </c>
      <c r="D2036" s="52">
        <v>46054</v>
      </c>
      <c r="E2036" s="53">
        <v>149802</v>
      </c>
      <c r="F2036" s="5">
        <v>2396</v>
      </c>
      <c r="G2036" s="51">
        <v>241405</v>
      </c>
      <c r="H2036" s="51"/>
    </row>
    <row r="2037" spans="1:8">
      <c r="A2037" s="61" t="s">
        <v>1309</v>
      </c>
      <c r="B2037" s="51" t="s">
        <v>1310</v>
      </c>
      <c r="C2037" s="51" t="s">
        <v>93</v>
      </c>
      <c r="D2037" s="52">
        <v>46082</v>
      </c>
      <c r="E2037" s="53">
        <v>177852</v>
      </c>
      <c r="F2037" s="5">
        <v>10802</v>
      </c>
      <c r="G2037" s="51">
        <v>241405</v>
      </c>
      <c r="H2037" s="51"/>
    </row>
    <row r="2038" spans="1:8">
      <c r="A2038" s="61" t="s">
        <v>1309</v>
      </c>
      <c r="B2038" s="51" t="s">
        <v>1310</v>
      </c>
      <c r="C2038" s="51" t="s">
        <v>93</v>
      </c>
      <c r="D2038" s="52">
        <v>46113</v>
      </c>
      <c r="E2038" s="53">
        <v>176648</v>
      </c>
      <c r="F2038" s="5">
        <v>11933</v>
      </c>
      <c r="G2038" s="51">
        <v>241405</v>
      </c>
      <c r="H2038" s="54"/>
    </row>
    <row r="2039" spans="1:8">
      <c r="A2039" s="61" t="s">
        <v>1309</v>
      </c>
      <c r="B2039" s="51" t="s">
        <v>1310</v>
      </c>
      <c r="C2039" s="51" t="s">
        <v>93</v>
      </c>
      <c r="D2039" s="52">
        <v>46143</v>
      </c>
      <c r="E2039" s="53">
        <v>211322</v>
      </c>
      <c r="F2039" s="5">
        <v>23447</v>
      </c>
      <c r="G2039" s="51">
        <v>241405</v>
      </c>
      <c r="H2039" s="54"/>
    </row>
    <row r="2040" spans="1:8">
      <c r="A2040" s="61" t="s">
        <v>1309</v>
      </c>
      <c r="B2040" s="51" t="s">
        <v>1310</v>
      </c>
      <c r="C2040" s="51" t="s">
        <v>93</v>
      </c>
      <c r="D2040" s="52">
        <v>46174</v>
      </c>
      <c r="E2040" s="53">
        <v>190683</v>
      </c>
      <c r="F2040" s="5">
        <v>17046</v>
      </c>
      <c r="G2040" s="51">
        <v>241405</v>
      </c>
      <c r="H2040" s="54"/>
    </row>
    <row r="2041" spans="1:8">
      <c r="A2041" s="61" t="s">
        <v>961</v>
      </c>
      <c r="B2041" s="51" t="s">
        <v>2523</v>
      </c>
      <c r="C2041" s="51" t="s">
        <v>93</v>
      </c>
      <c r="D2041" s="52">
        <v>46054</v>
      </c>
      <c r="E2041" s="53">
        <v>203923</v>
      </c>
      <c r="F2041" s="5">
        <v>16959</v>
      </c>
      <c r="G2041" s="51">
        <v>241405</v>
      </c>
      <c r="H2041" s="54"/>
    </row>
    <row r="2042" spans="1:8">
      <c r="A2042" s="61" t="s">
        <v>961</v>
      </c>
      <c r="B2042" s="51" t="s">
        <v>2523</v>
      </c>
      <c r="C2042" s="51" t="s">
        <v>93</v>
      </c>
      <c r="D2042" s="52">
        <v>46082</v>
      </c>
      <c r="E2042" s="53">
        <v>187991</v>
      </c>
      <c r="F2042" s="5">
        <v>18882</v>
      </c>
      <c r="G2042" s="51">
        <v>241405</v>
      </c>
      <c r="H2042" s="54"/>
    </row>
    <row r="2043" spans="1:8">
      <c r="A2043" s="61" t="s">
        <v>961</v>
      </c>
      <c r="B2043" s="51" t="s">
        <v>2523</v>
      </c>
      <c r="C2043" s="51" t="s">
        <v>93</v>
      </c>
      <c r="D2043" s="52">
        <v>46113</v>
      </c>
      <c r="E2043" s="53">
        <v>127572</v>
      </c>
      <c r="F2043" s="5">
        <v>-7902</v>
      </c>
      <c r="G2043" s="51">
        <v>241405</v>
      </c>
      <c r="H2043" s="54"/>
    </row>
    <row r="2044" spans="1:8">
      <c r="A2044" s="61" t="s">
        <v>961</v>
      </c>
      <c r="B2044" s="51" t="s">
        <v>2523</v>
      </c>
      <c r="C2044" s="51" t="s">
        <v>93</v>
      </c>
      <c r="D2044" s="52">
        <v>46143</v>
      </c>
      <c r="E2044" s="53">
        <v>259517</v>
      </c>
      <c r="F2044" s="5">
        <v>29570</v>
      </c>
      <c r="G2044" s="51">
        <v>241405</v>
      </c>
      <c r="H2044" s="54"/>
    </row>
    <row r="2045" spans="1:8">
      <c r="A2045" s="61" t="s">
        <v>961</v>
      </c>
      <c r="B2045" s="51" t="s">
        <v>2523</v>
      </c>
      <c r="C2045" s="51" t="s">
        <v>93</v>
      </c>
      <c r="D2045" s="52">
        <v>46174</v>
      </c>
      <c r="E2045" s="53">
        <v>235785</v>
      </c>
      <c r="F2045" s="5">
        <v>12258</v>
      </c>
      <c r="G2045" s="51">
        <v>241405</v>
      </c>
      <c r="H2045" s="54"/>
    </row>
    <row r="2046" spans="1:8">
      <c r="A2046" s="61" t="s">
        <v>400</v>
      </c>
      <c r="B2046" s="51" t="s">
        <v>2524</v>
      </c>
      <c r="C2046" s="51" t="s">
        <v>140</v>
      </c>
      <c r="D2046" s="52">
        <v>46054</v>
      </c>
      <c r="E2046" s="53">
        <v>255895</v>
      </c>
      <c r="F2046" s="5">
        <v>32389</v>
      </c>
      <c r="G2046" s="51">
        <v>204160</v>
      </c>
      <c r="H2046" s="54"/>
    </row>
    <row r="2047" spans="1:8">
      <c r="A2047" s="61" t="s">
        <v>400</v>
      </c>
      <c r="B2047" s="51" t="s">
        <v>2524</v>
      </c>
      <c r="C2047" s="51" t="s">
        <v>140</v>
      </c>
      <c r="D2047" s="52">
        <v>46082</v>
      </c>
      <c r="E2047" s="53">
        <v>277777</v>
      </c>
      <c r="F2047" s="5">
        <v>35990</v>
      </c>
      <c r="G2047" s="51">
        <v>204160</v>
      </c>
      <c r="H2047" s="54"/>
    </row>
    <row r="2048" spans="1:8">
      <c r="A2048" s="61" t="s">
        <v>400</v>
      </c>
      <c r="B2048" s="51" t="s">
        <v>2524</v>
      </c>
      <c r="C2048" s="51" t="s">
        <v>140</v>
      </c>
      <c r="D2048" s="52">
        <v>46113</v>
      </c>
      <c r="E2048" s="53">
        <v>70795</v>
      </c>
      <c r="F2048" s="5">
        <v>-51744</v>
      </c>
      <c r="G2048" s="51">
        <v>204160</v>
      </c>
      <c r="H2048" s="51"/>
    </row>
    <row r="2049" spans="1:8">
      <c r="A2049" s="61" t="s">
        <v>400</v>
      </c>
      <c r="B2049" s="51" t="s">
        <v>2524</v>
      </c>
      <c r="C2049" s="51" t="s">
        <v>140</v>
      </c>
      <c r="D2049" s="52">
        <v>46143</v>
      </c>
      <c r="E2049" s="53">
        <v>268026</v>
      </c>
      <c r="F2049" s="5">
        <v>27568</v>
      </c>
      <c r="G2049" s="51">
        <v>204160</v>
      </c>
      <c r="H2049" s="51"/>
    </row>
    <row r="2050" spans="1:8">
      <c r="A2050" s="61" t="s">
        <v>400</v>
      </c>
      <c r="B2050" s="51" t="s">
        <v>2524</v>
      </c>
      <c r="C2050" s="51" t="s">
        <v>140</v>
      </c>
      <c r="D2050" s="52">
        <v>46174</v>
      </c>
      <c r="E2050" s="53">
        <v>270071</v>
      </c>
      <c r="F2050" s="5">
        <v>37771</v>
      </c>
      <c r="G2050" s="51">
        <v>204160</v>
      </c>
      <c r="H2050" s="51"/>
    </row>
    <row r="2051" spans="1:8">
      <c r="A2051" s="61" t="s">
        <v>1313</v>
      </c>
      <c r="B2051" s="51" t="s">
        <v>2525</v>
      </c>
      <c r="C2051" s="51" t="s">
        <v>140</v>
      </c>
      <c r="D2051" s="52">
        <v>46054</v>
      </c>
      <c r="E2051" s="53">
        <v>132222</v>
      </c>
      <c r="F2051" s="5">
        <v>1906</v>
      </c>
      <c r="G2051" s="51">
        <v>204160</v>
      </c>
      <c r="H2051" s="51"/>
    </row>
    <row r="2052" spans="1:8">
      <c r="A2052" s="61" t="s">
        <v>1313</v>
      </c>
      <c r="B2052" s="51" t="s">
        <v>2525</v>
      </c>
      <c r="C2052" s="51" t="s">
        <v>140</v>
      </c>
      <c r="D2052" s="52">
        <v>46082</v>
      </c>
      <c r="E2052" s="53">
        <v>156600</v>
      </c>
      <c r="F2052" s="5">
        <v>2518</v>
      </c>
      <c r="G2052" s="51">
        <v>204160</v>
      </c>
      <c r="H2052" s="51"/>
    </row>
    <row r="2053" spans="1:8">
      <c r="A2053" s="61" t="s">
        <v>1313</v>
      </c>
      <c r="B2053" s="51" t="s">
        <v>2525</v>
      </c>
      <c r="C2053" s="51" t="s">
        <v>140</v>
      </c>
      <c r="D2053" s="52">
        <v>46113</v>
      </c>
      <c r="E2053" s="53">
        <v>148050</v>
      </c>
      <c r="F2053" s="5">
        <v>7662</v>
      </c>
      <c r="G2053" s="51">
        <v>204160</v>
      </c>
      <c r="H2053" s="51"/>
    </row>
    <row r="2054" spans="1:8">
      <c r="A2054" s="61" t="s">
        <v>1313</v>
      </c>
      <c r="B2054" s="51" t="s">
        <v>2525</v>
      </c>
      <c r="C2054" s="51" t="s">
        <v>140</v>
      </c>
      <c r="D2054" s="52">
        <v>46143</v>
      </c>
      <c r="E2054" s="53">
        <v>166942</v>
      </c>
      <c r="F2054" s="5">
        <v>13833</v>
      </c>
      <c r="G2054" s="51">
        <v>204160</v>
      </c>
      <c r="H2054" s="54"/>
    </row>
    <row r="2055" spans="1:8">
      <c r="A2055" s="61" t="s">
        <v>1313</v>
      </c>
      <c r="B2055" s="51" t="s">
        <v>2525</v>
      </c>
      <c r="C2055" s="51" t="s">
        <v>140</v>
      </c>
      <c r="D2055" s="52">
        <v>46174</v>
      </c>
      <c r="E2055" s="53">
        <v>153859</v>
      </c>
      <c r="F2055" s="5">
        <v>6805</v>
      </c>
      <c r="G2055" s="51">
        <v>204160</v>
      </c>
      <c r="H2055" s="54"/>
    </row>
    <row r="2056" spans="1:8">
      <c r="A2056" s="61" t="s">
        <v>1361</v>
      </c>
      <c r="B2056" s="51" t="s">
        <v>2526</v>
      </c>
      <c r="C2056" s="51" t="s">
        <v>140</v>
      </c>
      <c r="D2056" s="52">
        <v>46054</v>
      </c>
      <c r="E2056" s="53">
        <v>222206</v>
      </c>
      <c r="F2056" s="5">
        <v>36421</v>
      </c>
      <c r="G2056" s="51">
        <v>204160</v>
      </c>
      <c r="H2056" s="54">
        <v>1.413</v>
      </c>
    </row>
    <row r="2057" spans="1:8">
      <c r="A2057" s="61" t="s">
        <v>1361</v>
      </c>
      <c r="B2057" s="51" t="s">
        <v>2526</v>
      </c>
      <c r="C2057" s="51" t="s">
        <v>140</v>
      </c>
      <c r="D2057" s="52">
        <v>46082</v>
      </c>
      <c r="E2057" s="53">
        <v>254982</v>
      </c>
      <c r="F2057" s="5">
        <v>50853</v>
      </c>
      <c r="G2057" s="51">
        <v>204160</v>
      </c>
      <c r="H2057" s="54">
        <v>1.4219999999999999</v>
      </c>
    </row>
    <row r="2058" spans="1:8">
      <c r="A2058" s="61" t="s">
        <v>1361</v>
      </c>
      <c r="B2058" s="51" t="s">
        <v>2526</v>
      </c>
      <c r="C2058" s="51" t="s">
        <v>140</v>
      </c>
      <c r="D2058" s="52">
        <v>46113</v>
      </c>
      <c r="E2058" s="53">
        <v>256956</v>
      </c>
      <c r="F2058" s="5">
        <v>45057</v>
      </c>
      <c r="G2058" s="51">
        <v>204160</v>
      </c>
      <c r="H2058" s="54">
        <v>1.4330000000000001</v>
      </c>
    </row>
    <row r="2059" spans="1:8">
      <c r="A2059" s="61" t="s">
        <v>1361</v>
      </c>
      <c r="B2059" s="51" t="s">
        <v>2526</v>
      </c>
      <c r="C2059" s="51" t="s">
        <v>140</v>
      </c>
      <c r="D2059" s="52">
        <v>46143</v>
      </c>
      <c r="E2059" s="53">
        <v>278183</v>
      </c>
      <c r="F2059" s="5">
        <v>56469</v>
      </c>
      <c r="G2059" s="51">
        <v>204160</v>
      </c>
      <c r="H2059" s="54">
        <v>1.552</v>
      </c>
    </row>
    <row r="2060" spans="1:8">
      <c r="A2060" s="61" t="s">
        <v>1361</v>
      </c>
      <c r="B2060" s="51" t="s">
        <v>2526</v>
      </c>
      <c r="C2060" s="51" t="s">
        <v>140</v>
      </c>
      <c r="D2060" s="52">
        <v>46174</v>
      </c>
      <c r="E2060" s="53">
        <v>259697</v>
      </c>
      <c r="F2060" s="5">
        <v>47125</v>
      </c>
      <c r="G2060" s="51">
        <v>204160</v>
      </c>
      <c r="H2060" s="54">
        <v>1.552</v>
      </c>
    </row>
    <row r="2061" spans="1:8">
      <c r="A2061" s="61" t="s">
        <v>1489</v>
      </c>
      <c r="B2061" s="51" t="s">
        <v>2527</v>
      </c>
      <c r="C2061" s="51" t="s">
        <v>93</v>
      </c>
      <c r="D2061" s="52">
        <v>46054</v>
      </c>
      <c r="E2061" s="53">
        <v>153067</v>
      </c>
      <c r="F2061" s="5">
        <v>6087</v>
      </c>
      <c r="G2061" s="51">
        <v>241405</v>
      </c>
      <c r="H2061" s="54">
        <v>1.5329999999999999</v>
      </c>
    </row>
    <row r="2062" spans="1:8">
      <c r="A2062" s="61" t="s">
        <v>1489</v>
      </c>
      <c r="B2062" s="51" t="s">
        <v>2527</v>
      </c>
      <c r="C2062" s="51" t="s">
        <v>93</v>
      </c>
      <c r="D2062" s="52">
        <v>46082</v>
      </c>
      <c r="E2062" s="53">
        <v>196239</v>
      </c>
      <c r="F2062" s="5">
        <v>19636</v>
      </c>
      <c r="G2062" s="51">
        <v>241405</v>
      </c>
      <c r="H2062" s="54">
        <v>1.5329999999999999</v>
      </c>
    </row>
    <row r="2063" spans="1:8">
      <c r="A2063" s="61" t="s">
        <v>1489</v>
      </c>
      <c r="B2063" s="51" t="s">
        <v>2527</v>
      </c>
      <c r="C2063" s="51" t="s">
        <v>93</v>
      </c>
      <c r="D2063" s="52">
        <v>46113</v>
      </c>
      <c r="E2063" s="53">
        <v>194145</v>
      </c>
      <c r="F2063" s="5">
        <v>17350</v>
      </c>
      <c r="G2063" s="51">
        <v>241405</v>
      </c>
      <c r="H2063" s="54">
        <v>1.5329999999999999</v>
      </c>
    </row>
    <row r="2064" spans="1:8">
      <c r="A2064" s="61" t="s">
        <v>1489</v>
      </c>
      <c r="B2064" s="51" t="s">
        <v>2527</v>
      </c>
      <c r="C2064" s="51" t="s">
        <v>93</v>
      </c>
      <c r="D2064" s="52">
        <v>46143</v>
      </c>
      <c r="E2064" s="53">
        <v>203826</v>
      </c>
      <c r="F2064" s="5">
        <v>15084</v>
      </c>
      <c r="G2064" s="51">
        <v>241405</v>
      </c>
      <c r="H2064" s="54">
        <v>1.5329999999999999</v>
      </c>
    </row>
    <row r="2065" spans="1:8">
      <c r="A2065" s="61" t="s">
        <v>1489</v>
      </c>
      <c r="B2065" s="51" t="s">
        <v>2527</v>
      </c>
      <c r="C2065" s="51" t="s">
        <v>93</v>
      </c>
      <c r="D2065" s="52">
        <v>46174</v>
      </c>
      <c r="E2065" s="53">
        <v>197313</v>
      </c>
      <c r="F2065" s="5">
        <v>14058</v>
      </c>
      <c r="G2065" s="51">
        <v>241405</v>
      </c>
      <c r="H2065" s="51"/>
    </row>
    <row r="2066" spans="1:8">
      <c r="A2066" s="61" t="s">
        <v>906</v>
      </c>
      <c r="B2066" s="51" t="s">
        <v>2528</v>
      </c>
      <c r="C2066" s="51" t="s">
        <v>63</v>
      </c>
      <c r="D2066" s="52">
        <v>46143</v>
      </c>
      <c r="E2066" s="53">
        <v>15217</v>
      </c>
      <c r="F2066" s="5">
        <v>-7305</v>
      </c>
      <c r="G2066" s="51">
        <v>232000</v>
      </c>
      <c r="H2066" s="51"/>
    </row>
    <row r="2067" spans="1:8">
      <c r="A2067" s="61" t="s">
        <v>906</v>
      </c>
      <c r="B2067" s="51" t="s">
        <v>2528</v>
      </c>
      <c r="C2067" s="51" t="s">
        <v>63</v>
      </c>
      <c r="D2067" s="52">
        <v>46174</v>
      </c>
      <c r="E2067" s="53">
        <v>205151</v>
      </c>
      <c r="F2067" s="5">
        <v>17938</v>
      </c>
      <c r="G2067" s="51">
        <v>232000</v>
      </c>
      <c r="H2067" s="51"/>
    </row>
    <row r="2068" spans="1:8">
      <c r="A2068" s="61" t="s">
        <v>1391</v>
      </c>
      <c r="B2068" s="51" t="s">
        <v>2529</v>
      </c>
      <c r="C2068" s="51" t="s">
        <v>63</v>
      </c>
      <c r="D2068" s="52">
        <v>46054</v>
      </c>
      <c r="E2068" s="53">
        <v>218998</v>
      </c>
      <c r="F2068" s="5">
        <v>26236</v>
      </c>
      <c r="G2068" s="51">
        <v>232000</v>
      </c>
      <c r="H2068" s="51"/>
    </row>
    <row r="2069" spans="1:8">
      <c r="A2069" s="61" t="s">
        <v>1391</v>
      </c>
      <c r="B2069" s="51" t="s">
        <v>2529</v>
      </c>
      <c r="C2069" s="51" t="s">
        <v>63</v>
      </c>
      <c r="D2069" s="52">
        <v>46082</v>
      </c>
      <c r="E2069" s="53">
        <v>244657</v>
      </c>
      <c r="F2069" s="5">
        <v>29969</v>
      </c>
      <c r="G2069" s="51">
        <v>232000</v>
      </c>
      <c r="H2069" s="54"/>
    </row>
    <row r="2070" spans="1:8">
      <c r="A2070" s="61" t="s">
        <v>1391</v>
      </c>
      <c r="B2070" s="51" t="s">
        <v>2529</v>
      </c>
      <c r="C2070" s="51" t="s">
        <v>63</v>
      </c>
      <c r="D2070" s="52">
        <v>46113</v>
      </c>
      <c r="E2070" s="53">
        <v>227801</v>
      </c>
      <c r="F2070" s="5">
        <v>27147</v>
      </c>
      <c r="G2070" s="51">
        <v>232000</v>
      </c>
      <c r="H2070" s="54"/>
    </row>
    <row r="2071" spans="1:8">
      <c r="A2071" s="61" t="s">
        <v>1391</v>
      </c>
      <c r="B2071" s="51" t="s">
        <v>2529</v>
      </c>
      <c r="C2071" s="51" t="s">
        <v>63</v>
      </c>
      <c r="D2071" s="52">
        <v>46143</v>
      </c>
      <c r="E2071" s="53">
        <v>260242</v>
      </c>
      <c r="F2071" s="5">
        <v>41831</v>
      </c>
      <c r="G2071" s="51">
        <v>232000</v>
      </c>
      <c r="H2071" s="54"/>
    </row>
    <row r="2072" spans="1:8">
      <c r="A2072" s="61" t="s">
        <v>1391</v>
      </c>
      <c r="B2072" s="51" t="s">
        <v>2529</v>
      </c>
      <c r="C2072" s="51" t="s">
        <v>63</v>
      </c>
      <c r="D2072" s="52">
        <v>46174</v>
      </c>
      <c r="E2072" s="53">
        <v>247207</v>
      </c>
      <c r="F2072" s="5">
        <v>28989</v>
      </c>
      <c r="G2072" s="51">
        <v>232000</v>
      </c>
      <c r="H2072" s="54"/>
    </row>
    <row r="2073" spans="1:8">
      <c r="A2073" s="61" t="s">
        <v>1447</v>
      </c>
      <c r="B2073" s="51" t="s">
        <v>2530</v>
      </c>
      <c r="C2073" s="51" t="s">
        <v>140</v>
      </c>
      <c r="D2073" s="52">
        <v>46054</v>
      </c>
      <c r="E2073" s="53">
        <v>211731</v>
      </c>
      <c r="F2073" s="5">
        <v>30053</v>
      </c>
      <c r="G2073" s="51">
        <v>204160</v>
      </c>
      <c r="H2073" s="54">
        <v>1.4239999999999999</v>
      </c>
    </row>
    <row r="2074" spans="1:8">
      <c r="A2074" s="61" t="s">
        <v>1447</v>
      </c>
      <c r="B2074" s="51" t="s">
        <v>2530</v>
      </c>
      <c r="C2074" s="51" t="s">
        <v>140</v>
      </c>
      <c r="D2074" s="52">
        <v>46082</v>
      </c>
      <c r="E2074" s="53">
        <v>235242</v>
      </c>
      <c r="F2074" s="5">
        <v>35592</v>
      </c>
      <c r="G2074" s="51">
        <v>204160</v>
      </c>
      <c r="H2074" s="54">
        <v>1.5820000000000001</v>
      </c>
    </row>
    <row r="2075" spans="1:8">
      <c r="A2075" s="61" t="s">
        <v>1447</v>
      </c>
      <c r="B2075" s="51" t="s">
        <v>2530</v>
      </c>
      <c r="C2075" s="51" t="s">
        <v>140</v>
      </c>
      <c r="D2075" s="52">
        <v>46113</v>
      </c>
      <c r="E2075" s="53">
        <v>229156</v>
      </c>
      <c r="F2075" s="5">
        <v>35710</v>
      </c>
      <c r="G2075" s="51">
        <v>204160</v>
      </c>
      <c r="H2075" s="54">
        <v>1.5820000000000001</v>
      </c>
    </row>
    <row r="2076" spans="1:8">
      <c r="A2076" s="61" t="s">
        <v>1447</v>
      </c>
      <c r="B2076" s="51" t="s">
        <v>2530</v>
      </c>
      <c r="C2076" s="51" t="s">
        <v>140</v>
      </c>
      <c r="D2076" s="52">
        <v>46143</v>
      </c>
      <c r="E2076" s="53">
        <v>245607</v>
      </c>
      <c r="F2076" s="5">
        <v>36417</v>
      </c>
      <c r="G2076" s="51">
        <v>204160</v>
      </c>
      <c r="H2076" s="54">
        <v>1.6519999999999999</v>
      </c>
    </row>
    <row r="2077" spans="1:8">
      <c r="A2077" s="61" t="s">
        <v>1447</v>
      </c>
      <c r="B2077" s="51" t="s">
        <v>2530</v>
      </c>
      <c r="C2077" s="51" t="s">
        <v>140</v>
      </c>
      <c r="D2077" s="52">
        <v>46174</v>
      </c>
      <c r="E2077" s="53">
        <v>226999</v>
      </c>
      <c r="F2077" s="5">
        <v>31222</v>
      </c>
      <c r="G2077" s="51">
        <v>204160</v>
      </c>
      <c r="H2077" s="54">
        <v>1.6519999999999999</v>
      </c>
    </row>
    <row r="2078" spans="1:8">
      <c r="A2078" s="61" t="s">
        <v>1010</v>
      </c>
      <c r="B2078" s="51" t="s">
        <v>2531</v>
      </c>
      <c r="C2078" s="51" t="s">
        <v>93</v>
      </c>
      <c r="D2078" s="52">
        <v>46054</v>
      </c>
      <c r="E2078" s="53">
        <v>291893</v>
      </c>
      <c r="F2078" s="5">
        <v>25273</v>
      </c>
      <c r="G2078" s="51">
        <v>241405</v>
      </c>
      <c r="H2078" s="51"/>
    </row>
    <row r="2079" spans="1:8">
      <c r="A2079" s="61" t="s">
        <v>1010</v>
      </c>
      <c r="B2079" s="51" t="s">
        <v>2531</v>
      </c>
      <c r="C2079" s="51" t="s">
        <v>93</v>
      </c>
      <c r="D2079" s="52">
        <v>46082</v>
      </c>
      <c r="E2079" s="53">
        <v>355235</v>
      </c>
      <c r="F2079" s="5">
        <v>48926</v>
      </c>
      <c r="G2079" s="51">
        <v>241405</v>
      </c>
      <c r="H2079" s="51"/>
    </row>
    <row r="2080" spans="1:8">
      <c r="A2080" s="61" t="s">
        <v>1010</v>
      </c>
      <c r="B2080" s="51" t="s">
        <v>2531</v>
      </c>
      <c r="C2080" s="51" t="s">
        <v>93</v>
      </c>
      <c r="D2080" s="52">
        <v>46113</v>
      </c>
      <c r="E2080" s="53">
        <v>346015</v>
      </c>
      <c r="F2080" s="5">
        <v>42180</v>
      </c>
      <c r="G2080" s="51">
        <v>241405</v>
      </c>
      <c r="H2080" s="54"/>
    </row>
    <row r="2081" spans="1:8">
      <c r="A2081" s="61" t="s">
        <v>1010</v>
      </c>
      <c r="B2081" s="51" t="s">
        <v>2531</v>
      </c>
      <c r="C2081" s="51" t="s">
        <v>93</v>
      </c>
      <c r="D2081" s="52">
        <v>46143</v>
      </c>
      <c r="E2081" s="53">
        <v>403918</v>
      </c>
      <c r="F2081" s="5">
        <v>62560</v>
      </c>
      <c r="G2081" s="51">
        <v>241405</v>
      </c>
      <c r="H2081" s="54"/>
    </row>
    <row r="2082" spans="1:8">
      <c r="A2082" s="61" t="s">
        <v>1010</v>
      </c>
      <c r="B2082" s="51" t="s">
        <v>2531</v>
      </c>
      <c r="C2082" s="51" t="s">
        <v>93</v>
      </c>
      <c r="D2082" s="52">
        <v>46174</v>
      </c>
      <c r="E2082" s="53">
        <v>373539</v>
      </c>
      <c r="F2082" s="5">
        <v>45041</v>
      </c>
      <c r="G2082" s="51">
        <v>241405</v>
      </c>
      <c r="H2082" s="54"/>
    </row>
    <row r="2083" spans="1:8">
      <c r="A2083" s="61" t="s">
        <v>1375</v>
      </c>
      <c r="B2083" s="51" t="s">
        <v>2532</v>
      </c>
      <c r="C2083" s="51" t="s">
        <v>140</v>
      </c>
      <c r="D2083" s="52">
        <v>46174</v>
      </c>
      <c r="E2083" s="53">
        <v>69138</v>
      </c>
      <c r="F2083" s="5">
        <v>4682</v>
      </c>
      <c r="G2083" s="51">
        <v>204160</v>
      </c>
      <c r="H2083" s="54"/>
    </row>
    <row r="2084" spans="1:8">
      <c r="A2084" s="61" t="s">
        <v>647</v>
      </c>
      <c r="B2084" s="51" t="s">
        <v>648</v>
      </c>
      <c r="C2084" s="51" t="s">
        <v>63</v>
      </c>
      <c r="D2084" s="52">
        <v>46054</v>
      </c>
      <c r="E2084" s="53">
        <v>126247</v>
      </c>
      <c r="F2084" s="5">
        <v>279</v>
      </c>
      <c r="G2084" s="51">
        <v>232000</v>
      </c>
      <c r="H2084" s="51"/>
    </row>
    <row r="2085" spans="1:8">
      <c r="A2085" s="61" t="s">
        <v>647</v>
      </c>
      <c r="B2085" s="51" t="s">
        <v>648</v>
      </c>
      <c r="C2085" s="51" t="s">
        <v>63</v>
      </c>
      <c r="D2085" s="52">
        <v>46082</v>
      </c>
      <c r="E2085" s="53">
        <v>153105</v>
      </c>
      <c r="F2085" s="5">
        <v>8619</v>
      </c>
      <c r="G2085" s="51">
        <v>232000</v>
      </c>
      <c r="H2085" s="51"/>
    </row>
    <row r="2086" spans="1:8">
      <c r="A2086" s="61" t="s">
        <v>647</v>
      </c>
      <c r="B2086" s="51" t="s">
        <v>648</v>
      </c>
      <c r="C2086" s="51" t="s">
        <v>63</v>
      </c>
      <c r="D2086" s="52">
        <v>46113</v>
      </c>
      <c r="E2086" s="53">
        <v>142725</v>
      </c>
      <c r="F2086" s="5">
        <v>7630</v>
      </c>
      <c r="G2086" s="51">
        <v>232000</v>
      </c>
      <c r="H2086" s="51"/>
    </row>
    <row r="2087" spans="1:8">
      <c r="A2087" s="61" t="s">
        <v>647</v>
      </c>
      <c r="B2087" s="51" t="s">
        <v>648</v>
      </c>
      <c r="C2087" s="51" t="s">
        <v>63</v>
      </c>
      <c r="D2087" s="52">
        <v>46143</v>
      </c>
      <c r="E2087" s="53">
        <v>177364</v>
      </c>
      <c r="F2087" s="5">
        <v>17281</v>
      </c>
      <c r="G2087" s="51">
        <v>232000</v>
      </c>
      <c r="H2087" s="51"/>
    </row>
    <row r="2088" spans="1:8">
      <c r="A2088" s="61" t="s">
        <v>647</v>
      </c>
      <c r="B2088" s="51" t="s">
        <v>648</v>
      </c>
      <c r="C2088" s="51" t="s">
        <v>63</v>
      </c>
      <c r="D2088" s="52">
        <v>46174</v>
      </c>
      <c r="E2088" s="53">
        <v>144514</v>
      </c>
      <c r="F2088" s="5">
        <v>-275</v>
      </c>
      <c r="G2088" s="51">
        <v>232000</v>
      </c>
      <c r="H2088" s="51"/>
    </row>
    <row r="2089" spans="1:8">
      <c r="A2089" s="61" t="s">
        <v>1333</v>
      </c>
      <c r="B2089" s="51" t="s">
        <v>1334</v>
      </c>
      <c r="C2089" s="51" t="s">
        <v>63</v>
      </c>
      <c r="D2089" s="52">
        <v>46054</v>
      </c>
      <c r="E2089" s="53">
        <v>175845</v>
      </c>
      <c r="F2089" s="5">
        <v>6695</v>
      </c>
      <c r="G2089" s="51">
        <v>232000</v>
      </c>
      <c r="H2089" s="54">
        <v>1.296</v>
      </c>
    </row>
    <row r="2090" spans="1:8">
      <c r="A2090" s="61" t="s">
        <v>1333</v>
      </c>
      <c r="B2090" s="51" t="s">
        <v>1334</v>
      </c>
      <c r="C2090" s="51" t="s">
        <v>63</v>
      </c>
      <c r="D2090" s="52">
        <v>46082</v>
      </c>
      <c r="E2090" s="53">
        <v>219717</v>
      </c>
      <c r="F2090" s="5">
        <v>16442</v>
      </c>
      <c r="G2090" s="51">
        <v>232000</v>
      </c>
      <c r="H2090" s="54">
        <v>1.296</v>
      </c>
    </row>
    <row r="2091" spans="1:8">
      <c r="A2091" s="61" t="s">
        <v>1333</v>
      </c>
      <c r="B2091" s="51" t="s">
        <v>1334</v>
      </c>
      <c r="C2091" s="51" t="s">
        <v>63</v>
      </c>
      <c r="D2091" s="52">
        <v>46113</v>
      </c>
      <c r="E2091" s="53">
        <v>216294</v>
      </c>
      <c r="F2091" s="5">
        <v>19918</v>
      </c>
      <c r="G2091" s="51">
        <v>232000</v>
      </c>
      <c r="H2091" s="54">
        <v>1.296</v>
      </c>
    </row>
    <row r="2092" spans="1:8">
      <c r="A2092" s="61" t="s">
        <v>1333</v>
      </c>
      <c r="B2092" s="51" t="s">
        <v>1334</v>
      </c>
      <c r="C2092" s="51" t="s">
        <v>63</v>
      </c>
      <c r="D2092" s="52">
        <v>46143</v>
      </c>
      <c r="E2092" s="53">
        <v>225193</v>
      </c>
      <c r="F2092" s="5">
        <v>25054</v>
      </c>
      <c r="G2092" s="51">
        <v>232000</v>
      </c>
      <c r="H2092" s="51"/>
    </row>
    <row r="2093" spans="1:8">
      <c r="A2093" s="61" t="s">
        <v>1333</v>
      </c>
      <c r="B2093" s="51" t="s">
        <v>1334</v>
      </c>
      <c r="C2093" s="51" t="s">
        <v>63</v>
      </c>
      <c r="D2093" s="52">
        <v>46174</v>
      </c>
      <c r="E2093" s="53">
        <v>212561</v>
      </c>
      <c r="F2093" s="5">
        <v>16944</v>
      </c>
      <c r="G2093" s="51">
        <v>232000</v>
      </c>
      <c r="H2093" s="51"/>
    </row>
    <row r="2094" spans="1:8">
      <c r="A2094" s="61" t="s">
        <v>1336</v>
      </c>
      <c r="B2094" s="51" t="s">
        <v>2533</v>
      </c>
      <c r="C2094" s="51" t="s">
        <v>63</v>
      </c>
      <c r="D2094" s="52">
        <v>46054</v>
      </c>
      <c r="E2094" s="53">
        <v>252038</v>
      </c>
      <c r="F2094" s="5">
        <v>10232</v>
      </c>
      <c r="G2094" s="51">
        <v>232000</v>
      </c>
      <c r="H2094" s="51"/>
    </row>
    <row r="2095" spans="1:8">
      <c r="A2095" s="61" t="s">
        <v>1336</v>
      </c>
      <c r="B2095" s="51" t="s">
        <v>2533</v>
      </c>
      <c r="C2095" s="51" t="s">
        <v>63</v>
      </c>
      <c r="D2095" s="52">
        <v>46082</v>
      </c>
      <c r="E2095" s="53">
        <v>299068</v>
      </c>
      <c r="F2095" s="5">
        <v>28824</v>
      </c>
      <c r="G2095" s="51">
        <v>232000</v>
      </c>
      <c r="H2095" s="51"/>
    </row>
    <row r="2096" spans="1:8">
      <c r="A2096" s="61" t="s">
        <v>1336</v>
      </c>
      <c r="B2096" s="51" t="s">
        <v>2533</v>
      </c>
      <c r="C2096" s="51" t="s">
        <v>63</v>
      </c>
      <c r="D2096" s="52">
        <v>46113</v>
      </c>
      <c r="E2096" s="53">
        <v>298343</v>
      </c>
      <c r="F2096" s="5">
        <v>32211</v>
      </c>
      <c r="G2096" s="51">
        <v>232000</v>
      </c>
      <c r="H2096" s="51"/>
    </row>
    <row r="2097" spans="1:8">
      <c r="A2097" s="61" t="s">
        <v>1336</v>
      </c>
      <c r="B2097" s="51" t="s">
        <v>2533</v>
      </c>
      <c r="C2097" s="51" t="s">
        <v>63</v>
      </c>
      <c r="D2097" s="52">
        <v>46143</v>
      </c>
      <c r="E2097" s="53">
        <v>361758</v>
      </c>
      <c r="F2097" s="5">
        <v>48720</v>
      </c>
      <c r="G2097" s="51">
        <v>232000</v>
      </c>
      <c r="H2097" s="51"/>
    </row>
    <row r="2098" spans="1:8">
      <c r="A2098" s="61" t="s">
        <v>1336</v>
      </c>
      <c r="B2098" s="51" t="s">
        <v>2533</v>
      </c>
      <c r="C2098" s="51" t="s">
        <v>63</v>
      </c>
      <c r="D2098" s="52">
        <v>46174</v>
      </c>
      <c r="E2098" s="53">
        <v>318662</v>
      </c>
      <c r="F2098" s="5">
        <v>33078</v>
      </c>
      <c r="G2098" s="51">
        <v>232000</v>
      </c>
      <c r="H2098" s="51"/>
    </row>
    <row r="2099" spans="1:8">
      <c r="A2099" s="61" t="s">
        <v>1382</v>
      </c>
      <c r="B2099" s="51" t="s">
        <v>2534</v>
      </c>
      <c r="C2099" s="51" t="s">
        <v>63</v>
      </c>
      <c r="D2099" s="52">
        <v>46054</v>
      </c>
      <c r="E2099" s="53">
        <v>144268</v>
      </c>
      <c r="F2099" s="5">
        <v>-11572</v>
      </c>
      <c r="G2099" s="51">
        <v>232000</v>
      </c>
      <c r="H2099" s="54">
        <v>1.7909999999999999</v>
      </c>
    </row>
    <row r="2100" spans="1:8">
      <c r="A2100" s="61" t="s">
        <v>1382</v>
      </c>
      <c r="B2100" s="51" t="s">
        <v>2534</v>
      </c>
      <c r="C2100" s="51" t="s">
        <v>63</v>
      </c>
      <c r="D2100" s="52">
        <v>46082</v>
      </c>
      <c r="E2100" s="53">
        <v>165911</v>
      </c>
      <c r="F2100" s="5">
        <v>-40087</v>
      </c>
      <c r="G2100" s="51">
        <v>232000</v>
      </c>
      <c r="H2100" s="54">
        <v>1.8</v>
      </c>
    </row>
    <row r="2101" spans="1:8">
      <c r="A2101" s="61" t="s">
        <v>1382</v>
      </c>
      <c r="B2101" s="51" t="s">
        <v>2534</v>
      </c>
      <c r="C2101" s="51" t="s">
        <v>63</v>
      </c>
      <c r="D2101" s="52">
        <v>46113</v>
      </c>
      <c r="E2101" s="53">
        <v>182370</v>
      </c>
      <c r="F2101" s="5">
        <v>-13465</v>
      </c>
      <c r="G2101" s="51">
        <v>232000</v>
      </c>
      <c r="H2101" s="54">
        <v>1.8029999999999999</v>
      </c>
    </row>
    <row r="2102" spans="1:8">
      <c r="A2102" s="61" t="s">
        <v>1382</v>
      </c>
      <c r="B2102" s="51" t="s">
        <v>2534</v>
      </c>
      <c r="C2102" s="51" t="s">
        <v>63</v>
      </c>
      <c r="D2102" s="52">
        <v>46143</v>
      </c>
      <c r="E2102" s="53">
        <v>225142</v>
      </c>
      <c r="F2102" s="5">
        <v>-8397</v>
      </c>
      <c r="G2102" s="51">
        <v>232000</v>
      </c>
      <c r="H2102" s="54">
        <v>1.153</v>
      </c>
    </row>
    <row r="2103" spans="1:8">
      <c r="A2103" s="61" t="s">
        <v>1382</v>
      </c>
      <c r="B2103" s="51" t="s">
        <v>2534</v>
      </c>
      <c r="C2103" s="51" t="s">
        <v>63</v>
      </c>
      <c r="D2103" s="52">
        <v>46174</v>
      </c>
      <c r="E2103" s="53">
        <v>109075</v>
      </c>
      <c r="F2103" s="5">
        <v>-45182</v>
      </c>
      <c r="G2103" s="51">
        <v>232000</v>
      </c>
      <c r="H2103" s="54">
        <v>1.153</v>
      </c>
    </row>
    <row r="2104" spans="1:8">
      <c r="A2104" s="61" t="s">
        <v>1380</v>
      </c>
      <c r="B2104" s="51" t="s">
        <v>1381</v>
      </c>
      <c r="C2104" s="51" t="s">
        <v>63</v>
      </c>
      <c r="D2104" s="52">
        <v>46054</v>
      </c>
      <c r="E2104" s="53">
        <v>220614</v>
      </c>
      <c r="F2104" s="5">
        <v>24106</v>
      </c>
      <c r="G2104" s="51">
        <v>232000</v>
      </c>
      <c r="H2104" s="51"/>
    </row>
    <row r="2105" spans="1:8">
      <c r="A2105" s="61" t="s">
        <v>1380</v>
      </c>
      <c r="B2105" s="51" t="s">
        <v>1381</v>
      </c>
      <c r="C2105" s="51" t="s">
        <v>63</v>
      </c>
      <c r="D2105" s="52">
        <v>46082</v>
      </c>
      <c r="E2105" s="53">
        <v>260632</v>
      </c>
      <c r="F2105" s="5">
        <v>39297</v>
      </c>
      <c r="G2105" s="51">
        <v>232000</v>
      </c>
      <c r="H2105" s="51"/>
    </row>
    <row r="2106" spans="1:8">
      <c r="A2106" s="61" t="s">
        <v>1380</v>
      </c>
      <c r="B2106" s="51" t="s">
        <v>1381</v>
      </c>
      <c r="C2106" s="51" t="s">
        <v>63</v>
      </c>
      <c r="D2106" s="52">
        <v>46113</v>
      </c>
      <c r="E2106" s="53">
        <v>258819</v>
      </c>
      <c r="F2106" s="5">
        <v>37388</v>
      </c>
      <c r="G2106" s="51">
        <v>232000</v>
      </c>
      <c r="H2106" s="51"/>
    </row>
    <row r="2107" spans="1:8">
      <c r="A2107" s="61" t="s">
        <v>1380</v>
      </c>
      <c r="B2107" s="51" t="s">
        <v>1381</v>
      </c>
      <c r="C2107" s="51" t="s">
        <v>63</v>
      </c>
      <c r="D2107" s="52">
        <v>46143</v>
      </c>
      <c r="E2107" s="53">
        <v>318465</v>
      </c>
      <c r="F2107" s="5">
        <v>56557</v>
      </c>
      <c r="G2107" s="51">
        <v>232000</v>
      </c>
      <c r="H2107" s="51"/>
    </row>
    <row r="2108" spans="1:8">
      <c r="A2108" s="61" t="s">
        <v>1380</v>
      </c>
      <c r="B2108" s="51" t="s">
        <v>1381</v>
      </c>
      <c r="C2108" s="51" t="s">
        <v>63</v>
      </c>
      <c r="D2108" s="52">
        <v>46174</v>
      </c>
      <c r="E2108" s="53">
        <v>275796</v>
      </c>
      <c r="F2108" s="5">
        <v>35180</v>
      </c>
      <c r="G2108" s="51">
        <v>232000</v>
      </c>
      <c r="H2108" s="51"/>
    </row>
    <row r="2109" spans="1:8">
      <c r="A2109" s="61" t="s">
        <v>1553</v>
      </c>
      <c r="B2109" s="51" t="s">
        <v>2535</v>
      </c>
      <c r="C2109" s="51" t="s">
        <v>63</v>
      </c>
      <c r="D2109" s="52">
        <v>46054</v>
      </c>
      <c r="E2109" s="53">
        <v>162172</v>
      </c>
      <c r="F2109" s="5">
        <v>4747</v>
      </c>
      <c r="G2109" s="51">
        <v>232000</v>
      </c>
      <c r="H2109" s="51"/>
    </row>
    <row r="2110" spans="1:8">
      <c r="A2110" s="61" t="s">
        <v>1553</v>
      </c>
      <c r="B2110" s="51" t="s">
        <v>2535</v>
      </c>
      <c r="C2110" s="51" t="s">
        <v>63</v>
      </c>
      <c r="D2110" s="52">
        <v>46082</v>
      </c>
      <c r="E2110" s="53">
        <v>191040</v>
      </c>
      <c r="F2110" s="5">
        <v>14285</v>
      </c>
      <c r="G2110" s="51">
        <v>232000</v>
      </c>
      <c r="H2110" s="51"/>
    </row>
    <row r="2111" spans="1:8">
      <c r="A2111" s="61" t="s">
        <v>1553</v>
      </c>
      <c r="B2111" s="51" t="s">
        <v>2535</v>
      </c>
      <c r="C2111" s="51" t="s">
        <v>63</v>
      </c>
      <c r="D2111" s="52">
        <v>46113</v>
      </c>
      <c r="E2111" s="53">
        <v>197702</v>
      </c>
      <c r="F2111" s="5">
        <v>17843</v>
      </c>
      <c r="G2111" s="51">
        <v>232000</v>
      </c>
      <c r="H2111" s="51"/>
    </row>
    <row r="2112" spans="1:8">
      <c r="A2112" s="61" t="s">
        <v>1553</v>
      </c>
      <c r="B2112" s="51" t="s">
        <v>2535</v>
      </c>
      <c r="C2112" s="51" t="s">
        <v>63</v>
      </c>
      <c r="D2112" s="52">
        <v>46143</v>
      </c>
      <c r="E2112" s="53">
        <v>209318</v>
      </c>
      <c r="F2112" s="5">
        <v>18878</v>
      </c>
      <c r="G2112" s="51">
        <v>232000</v>
      </c>
      <c r="H2112" s="51"/>
    </row>
    <row r="2113" spans="1:8">
      <c r="A2113" s="61" t="s">
        <v>1553</v>
      </c>
      <c r="B2113" s="51" t="s">
        <v>2535</v>
      </c>
      <c r="C2113" s="51" t="s">
        <v>63</v>
      </c>
      <c r="D2113" s="52">
        <v>46174</v>
      </c>
      <c r="E2113" s="53">
        <v>198245</v>
      </c>
      <c r="F2113" s="5">
        <v>13304</v>
      </c>
      <c r="G2113" s="51">
        <v>232000</v>
      </c>
      <c r="H2113" s="51"/>
    </row>
    <row r="2114" spans="1:8">
      <c r="A2114" s="61" t="s">
        <v>1538</v>
      </c>
      <c r="B2114" s="51" t="s">
        <v>2536</v>
      </c>
      <c r="C2114" s="51" t="s">
        <v>63</v>
      </c>
      <c r="D2114" s="52">
        <v>46054</v>
      </c>
      <c r="E2114" s="53">
        <v>222749</v>
      </c>
      <c r="F2114" s="5">
        <v>18044</v>
      </c>
      <c r="G2114" s="51">
        <v>232000</v>
      </c>
      <c r="H2114" s="51"/>
    </row>
    <row r="2115" spans="1:8">
      <c r="A2115" s="61" t="s">
        <v>1538</v>
      </c>
      <c r="B2115" s="51" t="s">
        <v>2536</v>
      </c>
      <c r="C2115" s="51" t="s">
        <v>63</v>
      </c>
      <c r="D2115" s="52">
        <v>46082</v>
      </c>
      <c r="E2115" s="53">
        <v>249948</v>
      </c>
      <c r="F2115" s="5">
        <v>31667</v>
      </c>
      <c r="G2115" s="51">
        <v>232000</v>
      </c>
      <c r="H2115" s="51"/>
    </row>
    <row r="2116" spans="1:8">
      <c r="A2116" s="61" t="s">
        <v>1538</v>
      </c>
      <c r="B2116" s="51" t="s">
        <v>2536</v>
      </c>
      <c r="C2116" s="51" t="s">
        <v>63</v>
      </c>
      <c r="D2116" s="52">
        <v>46113</v>
      </c>
      <c r="E2116" s="53">
        <v>252023</v>
      </c>
      <c r="F2116" s="5">
        <v>31793</v>
      </c>
      <c r="G2116" s="51">
        <v>232000</v>
      </c>
      <c r="H2116" s="51"/>
    </row>
    <row r="2117" spans="1:8">
      <c r="A2117" s="61" t="s">
        <v>1538</v>
      </c>
      <c r="B2117" s="51" t="s">
        <v>2536</v>
      </c>
      <c r="C2117" s="51" t="s">
        <v>63</v>
      </c>
      <c r="D2117" s="52">
        <v>46143</v>
      </c>
      <c r="E2117" s="53">
        <v>296311</v>
      </c>
      <c r="F2117" s="5">
        <v>43044</v>
      </c>
      <c r="G2117" s="51">
        <v>232000</v>
      </c>
      <c r="H2117" s="51"/>
    </row>
    <row r="2118" spans="1:8">
      <c r="A2118" s="61" t="s">
        <v>1538</v>
      </c>
      <c r="B2118" s="51" t="s">
        <v>2536</v>
      </c>
      <c r="C2118" s="51" t="s">
        <v>63</v>
      </c>
      <c r="D2118" s="52">
        <v>46174</v>
      </c>
      <c r="E2118" s="53">
        <v>288812</v>
      </c>
      <c r="F2118" s="5">
        <v>28370</v>
      </c>
      <c r="G2118" s="51">
        <v>232000</v>
      </c>
      <c r="H2118" s="51"/>
    </row>
    <row r="2119" spans="1:8">
      <c r="A2119" s="61" t="s">
        <v>1346</v>
      </c>
      <c r="B2119" s="51" t="s">
        <v>2537</v>
      </c>
      <c r="C2119" s="51" t="s">
        <v>63</v>
      </c>
      <c r="D2119" s="52">
        <v>46054</v>
      </c>
      <c r="E2119" s="53">
        <v>150022</v>
      </c>
      <c r="F2119" s="5">
        <v>-216</v>
      </c>
      <c r="G2119" s="51">
        <v>232000</v>
      </c>
      <c r="H2119" s="54"/>
    </row>
    <row r="2120" spans="1:8">
      <c r="A2120" s="61" t="s">
        <v>1346</v>
      </c>
      <c r="B2120" s="51" t="s">
        <v>2537</v>
      </c>
      <c r="C2120" s="51" t="s">
        <v>63</v>
      </c>
      <c r="D2120" s="52">
        <v>46082</v>
      </c>
      <c r="E2120" s="53">
        <v>172471</v>
      </c>
      <c r="F2120" s="5">
        <v>6520</v>
      </c>
      <c r="G2120" s="51">
        <v>232000</v>
      </c>
      <c r="H2120" s="54"/>
    </row>
    <row r="2121" spans="1:8">
      <c r="A2121" s="61" t="s">
        <v>1346</v>
      </c>
      <c r="B2121" s="51" t="s">
        <v>2537</v>
      </c>
      <c r="C2121" s="51" t="s">
        <v>63</v>
      </c>
      <c r="D2121" s="52">
        <v>46113</v>
      </c>
      <c r="E2121" s="53">
        <v>171064</v>
      </c>
      <c r="F2121" s="5">
        <v>6387</v>
      </c>
      <c r="G2121" s="51">
        <v>232000</v>
      </c>
      <c r="H2121" s="54"/>
    </row>
    <row r="2122" spans="1:8">
      <c r="A2122" s="61" t="s">
        <v>1346</v>
      </c>
      <c r="B2122" s="51" t="s">
        <v>2537</v>
      </c>
      <c r="C2122" s="51" t="s">
        <v>63</v>
      </c>
      <c r="D2122" s="52">
        <v>46143</v>
      </c>
      <c r="E2122" s="53">
        <v>196022</v>
      </c>
      <c r="F2122" s="5">
        <v>10540</v>
      </c>
      <c r="G2122" s="51">
        <v>232000</v>
      </c>
      <c r="H2122" s="54"/>
    </row>
    <row r="2123" spans="1:8">
      <c r="A2123" s="61" t="s">
        <v>1346</v>
      </c>
      <c r="B2123" s="51" t="s">
        <v>2537</v>
      </c>
      <c r="C2123" s="51" t="s">
        <v>63</v>
      </c>
      <c r="D2123" s="52">
        <v>46174</v>
      </c>
      <c r="E2123" s="53">
        <v>191392</v>
      </c>
      <c r="F2123" s="5">
        <v>9959</v>
      </c>
      <c r="G2123" s="51">
        <v>232000</v>
      </c>
      <c r="H2123" s="54"/>
    </row>
    <row r="2124" spans="1:8">
      <c r="A2124" s="61" t="s">
        <v>1394</v>
      </c>
      <c r="B2124" s="51" t="s">
        <v>2538</v>
      </c>
      <c r="C2124" s="51" t="s">
        <v>63</v>
      </c>
      <c r="D2124" s="52">
        <v>46054</v>
      </c>
      <c r="E2124" s="53">
        <v>250281</v>
      </c>
      <c r="F2124" s="5">
        <v>21723</v>
      </c>
      <c r="G2124" s="51">
        <v>232000</v>
      </c>
      <c r="H2124" s="51"/>
    </row>
    <row r="2125" spans="1:8">
      <c r="A2125" s="61" t="s">
        <v>1394</v>
      </c>
      <c r="B2125" s="51" t="s">
        <v>2538</v>
      </c>
      <c r="C2125" s="51" t="s">
        <v>63</v>
      </c>
      <c r="D2125" s="52">
        <v>46082</v>
      </c>
      <c r="E2125" s="53">
        <v>290291</v>
      </c>
      <c r="F2125" s="5">
        <v>32635</v>
      </c>
      <c r="G2125" s="51">
        <v>232000</v>
      </c>
      <c r="H2125" s="51"/>
    </row>
    <row r="2126" spans="1:8">
      <c r="A2126" s="61" t="s">
        <v>1394</v>
      </c>
      <c r="B2126" s="51" t="s">
        <v>2538</v>
      </c>
      <c r="C2126" s="51" t="s">
        <v>63</v>
      </c>
      <c r="D2126" s="52">
        <v>46113</v>
      </c>
      <c r="E2126" s="53">
        <v>269683</v>
      </c>
      <c r="F2126" s="5">
        <v>24070</v>
      </c>
      <c r="G2126" s="51">
        <v>232000</v>
      </c>
      <c r="H2126" s="51"/>
    </row>
    <row r="2127" spans="1:8">
      <c r="A2127" s="61" t="s">
        <v>1394</v>
      </c>
      <c r="B2127" s="51" t="s">
        <v>2538</v>
      </c>
      <c r="C2127" s="51" t="s">
        <v>63</v>
      </c>
      <c r="D2127" s="52">
        <v>46143</v>
      </c>
      <c r="E2127" s="53">
        <v>283527</v>
      </c>
      <c r="F2127" s="5">
        <v>32456</v>
      </c>
      <c r="G2127" s="51">
        <v>232000</v>
      </c>
      <c r="H2127" s="51"/>
    </row>
    <row r="2128" spans="1:8">
      <c r="A2128" s="61" t="s">
        <v>1394</v>
      </c>
      <c r="B2128" s="51" t="s">
        <v>2538</v>
      </c>
      <c r="C2128" s="51" t="s">
        <v>63</v>
      </c>
      <c r="D2128" s="52">
        <v>46174</v>
      </c>
      <c r="E2128" s="53">
        <v>246142</v>
      </c>
      <c r="F2128" s="5">
        <v>18507</v>
      </c>
      <c r="G2128" s="51">
        <v>232000</v>
      </c>
      <c r="H2128" s="51"/>
    </row>
    <row r="2129" spans="1:8">
      <c r="A2129" s="61" t="s">
        <v>1348</v>
      </c>
      <c r="B2129" s="51" t="s">
        <v>2539</v>
      </c>
      <c r="C2129" s="51" t="s">
        <v>63</v>
      </c>
      <c r="D2129" s="52">
        <v>46054</v>
      </c>
      <c r="E2129" s="53">
        <v>162197</v>
      </c>
      <c r="F2129" s="5">
        <v>-421</v>
      </c>
      <c r="G2129" s="51">
        <v>232000</v>
      </c>
      <c r="H2129" s="51"/>
    </row>
    <row r="2130" spans="1:8">
      <c r="A2130" s="61" t="s">
        <v>1348</v>
      </c>
      <c r="B2130" s="51" t="s">
        <v>2539</v>
      </c>
      <c r="C2130" s="51" t="s">
        <v>63</v>
      </c>
      <c r="D2130" s="52">
        <v>46082</v>
      </c>
      <c r="E2130" s="53">
        <v>179208</v>
      </c>
      <c r="F2130" s="5">
        <v>18956</v>
      </c>
      <c r="G2130" s="51">
        <v>232000</v>
      </c>
      <c r="H2130" s="51"/>
    </row>
    <row r="2131" spans="1:8">
      <c r="A2131" s="61" t="s">
        <v>1348</v>
      </c>
      <c r="B2131" s="51" t="s">
        <v>2539</v>
      </c>
      <c r="C2131" s="51" t="s">
        <v>63</v>
      </c>
      <c r="D2131" s="52">
        <v>46113</v>
      </c>
      <c r="E2131" s="53">
        <v>176207</v>
      </c>
      <c r="F2131" s="5">
        <v>14434</v>
      </c>
      <c r="G2131" s="51">
        <v>232000</v>
      </c>
      <c r="H2131" s="51"/>
    </row>
    <row r="2132" spans="1:8">
      <c r="A2132" s="61" t="s">
        <v>1348</v>
      </c>
      <c r="B2132" s="51" t="s">
        <v>2539</v>
      </c>
      <c r="C2132" s="51" t="s">
        <v>63</v>
      </c>
      <c r="D2132" s="52">
        <v>46143</v>
      </c>
      <c r="E2132" s="53">
        <v>193237</v>
      </c>
      <c r="F2132" s="5">
        <v>19386</v>
      </c>
      <c r="G2132" s="51">
        <v>232000</v>
      </c>
      <c r="H2132" s="51"/>
    </row>
    <row r="2133" spans="1:8">
      <c r="A2133" s="61" t="s">
        <v>1348</v>
      </c>
      <c r="B2133" s="51" t="s">
        <v>2539</v>
      </c>
      <c r="C2133" s="51" t="s">
        <v>63</v>
      </c>
      <c r="D2133" s="52">
        <v>46174</v>
      </c>
      <c r="E2133" s="53">
        <v>172915</v>
      </c>
      <c r="F2133" s="5">
        <v>9241</v>
      </c>
      <c r="G2133" s="51">
        <v>232000</v>
      </c>
      <c r="H2133" s="51"/>
    </row>
    <row r="2134" spans="1:8">
      <c r="A2134" s="61" t="s">
        <v>1753</v>
      </c>
      <c r="B2134" s="51" t="s">
        <v>2540</v>
      </c>
      <c r="C2134" s="51" t="s">
        <v>63</v>
      </c>
      <c r="D2134" s="52">
        <v>46143</v>
      </c>
      <c r="E2134" s="53">
        <v>17768</v>
      </c>
      <c r="F2134" s="5">
        <v>-14347</v>
      </c>
      <c r="G2134" s="51">
        <v>232000</v>
      </c>
      <c r="H2134" s="51"/>
    </row>
    <row r="2135" spans="1:8">
      <c r="A2135" s="61" t="s">
        <v>1753</v>
      </c>
      <c r="B2135" s="51" t="s">
        <v>2540</v>
      </c>
      <c r="C2135" s="51" t="s">
        <v>63</v>
      </c>
      <c r="D2135" s="52">
        <v>46174</v>
      </c>
      <c r="E2135" s="53">
        <v>206021</v>
      </c>
      <c r="F2135" s="5">
        <v>31450</v>
      </c>
      <c r="G2135" s="51">
        <v>232000</v>
      </c>
      <c r="H2135" s="54"/>
    </row>
    <row r="2136" spans="1:8">
      <c r="A2136" s="61" t="s">
        <v>1350</v>
      </c>
      <c r="B2136" s="51" t="s">
        <v>2541</v>
      </c>
      <c r="C2136" s="51" t="s">
        <v>140</v>
      </c>
      <c r="D2136" s="52">
        <v>46054</v>
      </c>
      <c r="E2136" s="53">
        <v>147108</v>
      </c>
      <c r="F2136" s="5">
        <v>6294</v>
      </c>
      <c r="G2136" s="51">
        <v>204160</v>
      </c>
      <c r="H2136" s="54"/>
    </row>
    <row r="2137" spans="1:8">
      <c r="A2137" s="61" t="s">
        <v>1350</v>
      </c>
      <c r="B2137" s="51" t="s">
        <v>2541</v>
      </c>
      <c r="C2137" s="51" t="s">
        <v>140</v>
      </c>
      <c r="D2137" s="52">
        <v>46082</v>
      </c>
      <c r="E2137" s="53">
        <v>161524</v>
      </c>
      <c r="F2137" s="5">
        <v>7216</v>
      </c>
      <c r="G2137" s="51">
        <v>204160</v>
      </c>
      <c r="H2137" s="54"/>
    </row>
    <row r="2138" spans="1:8">
      <c r="A2138" s="61" t="s">
        <v>1350</v>
      </c>
      <c r="B2138" s="51" t="s">
        <v>2541</v>
      </c>
      <c r="C2138" s="51" t="s">
        <v>140</v>
      </c>
      <c r="D2138" s="52">
        <v>46113</v>
      </c>
      <c r="E2138" s="53">
        <v>147324</v>
      </c>
      <c r="F2138" s="5">
        <v>5287</v>
      </c>
      <c r="G2138" s="51">
        <v>204160</v>
      </c>
      <c r="H2138" s="54"/>
    </row>
    <row r="2139" spans="1:8">
      <c r="A2139" s="61" t="s">
        <v>1350</v>
      </c>
      <c r="B2139" s="51" t="s">
        <v>2541</v>
      </c>
      <c r="C2139" s="51" t="s">
        <v>140</v>
      </c>
      <c r="D2139" s="52">
        <v>46143</v>
      </c>
      <c r="E2139" s="53">
        <v>148362</v>
      </c>
      <c r="F2139" s="5">
        <v>3545</v>
      </c>
      <c r="G2139" s="51">
        <v>204160</v>
      </c>
      <c r="H2139" s="54"/>
    </row>
    <row r="2140" spans="1:8">
      <c r="A2140" s="61" t="s">
        <v>1350</v>
      </c>
      <c r="B2140" s="51" t="s">
        <v>2541</v>
      </c>
      <c r="C2140" s="51" t="s">
        <v>140</v>
      </c>
      <c r="D2140" s="52">
        <v>46174</v>
      </c>
      <c r="E2140" s="53">
        <v>140783</v>
      </c>
      <c r="F2140" s="5">
        <v>3447</v>
      </c>
      <c r="G2140" s="51">
        <v>204160</v>
      </c>
      <c r="H2140" s="54"/>
    </row>
    <row r="2141" spans="1:8">
      <c r="A2141" s="61" t="s">
        <v>1417</v>
      </c>
      <c r="B2141" s="51" t="s">
        <v>2542</v>
      </c>
      <c r="C2141" s="51" t="s">
        <v>63</v>
      </c>
      <c r="D2141" s="52">
        <v>46054</v>
      </c>
      <c r="E2141" s="53">
        <v>130918</v>
      </c>
      <c r="F2141" s="5">
        <v>-8934</v>
      </c>
      <c r="G2141" s="51">
        <v>232000</v>
      </c>
      <c r="H2141" s="54">
        <v>1.212</v>
      </c>
    </row>
    <row r="2142" spans="1:8">
      <c r="A2142" s="61" t="s">
        <v>1417</v>
      </c>
      <c r="B2142" s="51" t="s">
        <v>2542</v>
      </c>
      <c r="C2142" s="51" t="s">
        <v>63</v>
      </c>
      <c r="D2142" s="52">
        <v>46082</v>
      </c>
      <c r="E2142" s="53">
        <v>194617</v>
      </c>
      <c r="F2142" s="5">
        <v>14661</v>
      </c>
      <c r="G2142" s="51">
        <v>232000</v>
      </c>
      <c r="H2142" s="54">
        <v>1.1220000000000001</v>
      </c>
    </row>
    <row r="2143" spans="1:8">
      <c r="A2143" s="61" t="s">
        <v>1417</v>
      </c>
      <c r="B2143" s="51" t="s">
        <v>2542</v>
      </c>
      <c r="C2143" s="51" t="s">
        <v>63</v>
      </c>
      <c r="D2143" s="52">
        <v>46113</v>
      </c>
      <c r="E2143" s="53">
        <v>182830</v>
      </c>
      <c r="F2143" s="5">
        <v>8606</v>
      </c>
      <c r="G2143" s="51">
        <v>232000</v>
      </c>
      <c r="H2143" s="54">
        <v>1.1220000000000001</v>
      </c>
    </row>
    <row r="2144" spans="1:8">
      <c r="A2144" s="61" t="s">
        <v>1417</v>
      </c>
      <c r="B2144" s="51" t="s">
        <v>2542</v>
      </c>
      <c r="C2144" s="51" t="s">
        <v>63</v>
      </c>
      <c r="D2144" s="52">
        <v>46143</v>
      </c>
      <c r="E2144" s="53">
        <v>183731</v>
      </c>
      <c r="F2144" s="5">
        <v>7872</v>
      </c>
      <c r="G2144" s="51">
        <v>232000</v>
      </c>
      <c r="H2144" s="54">
        <v>1.1220000000000001</v>
      </c>
    </row>
    <row r="2145" spans="1:8">
      <c r="A2145" s="61" t="s">
        <v>1417</v>
      </c>
      <c r="B2145" s="51" t="s">
        <v>2542</v>
      </c>
      <c r="C2145" s="51" t="s">
        <v>63</v>
      </c>
      <c r="D2145" s="52">
        <v>46174</v>
      </c>
      <c r="E2145" s="53">
        <v>154199</v>
      </c>
      <c r="F2145" s="5">
        <v>3357</v>
      </c>
      <c r="G2145" s="51">
        <v>232000</v>
      </c>
      <c r="H2145" s="54">
        <v>1.272</v>
      </c>
    </row>
    <row r="2146" spans="1:8">
      <c r="A2146" s="61" t="s">
        <v>1353</v>
      </c>
      <c r="B2146" s="51" t="s">
        <v>2543</v>
      </c>
      <c r="C2146" s="51" t="s">
        <v>93</v>
      </c>
      <c r="D2146" s="52">
        <v>46054</v>
      </c>
      <c r="E2146" s="53">
        <v>151592</v>
      </c>
      <c r="F2146" s="5">
        <v>2584</v>
      </c>
      <c r="G2146" s="51">
        <v>241405</v>
      </c>
      <c r="H2146" s="51"/>
    </row>
    <row r="2147" spans="1:8">
      <c r="A2147" s="61" t="s">
        <v>1353</v>
      </c>
      <c r="B2147" s="51" t="s">
        <v>2543</v>
      </c>
      <c r="C2147" s="51" t="s">
        <v>93</v>
      </c>
      <c r="D2147" s="52">
        <v>46082</v>
      </c>
      <c r="E2147" s="53">
        <v>181422</v>
      </c>
      <c r="F2147" s="5">
        <v>13387</v>
      </c>
      <c r="G2147" s="51">
        <v>241405</v>
      </c>
      <c r="H2147" s="51"/>
    </row>
    <row r="2148" spans="1:8">
      <c r="A2148" s="61" t="s">
        <v>1353</v>
      </c>
      <c r="B2148" s="51" t="s">
        <v>2543</v>
      </c>
      <c r="C2148" s="51" t="s">
        <v>93</v>
      </c>
      <c r="D2148" s="52">
        <v>46113</v>
      </c>
      <c r="E2148" s="53">
        <v>181847</v>
      </c>
      <c r="F2148" s="5">
        <v>11934</v>
      </c>
      <c r="G2148" s="51">
        <v>241405</v>
      </c>
      <c r="H2148" s="51"/>
    </row>
    <row r="2149" spans="1:8">
      <c r="A2149" s="61" t="s">
        <v>1353</v>
      </c>
      <c r="B2149" s="51" t="s">
        <v>2543</v>
      </c>
      <c r="C2149" s="51" t="s">
        <v>93</v>
      </c>
      <c r="D2149" s="52">
        <v>46143</v>
      </c>
      <c r="E2149" s="53">
        <v>200566</v>
      </c>
      <c r="F2149" s="5">
        <v>17291</v>
      </c>
      <c r="G2149" s="51">
        <v>241405</v>
      </c>
      <c r="H2149" s="51"/>
    </row>
    <row r="2150" spans="1:8">
      <c r="A2150" s="61" t="s">
        <v>1353</v>
      </c>
      <c r="B2150" s="51" t="s">
        <v>2543</v>
      </c>
      <c r="C2150" s="51" t="s">
        <v>93</v>
      </c>
      <c r="D2150" s="52">
        <v>46174</v>
      </c>
      <c r="E2150" s="53">
        <v>175026</v>
      </c>
      <c r="F2150" s="5">
        <v>7389</v>
      </c>
      <c r="G2150" s="51">
        <v>241405</v>
      </c>
      <c r="H2150" s="51"/>
    </row>
    <row r="2151" spans="1:8">
      <c r="A2151" s="61" t="s">
        <v>1355</v>
      </c>
      <c r="B2151" s="51" t="s">
        <v>2544</v>
      </c>
      <c r="C2151" s="51" t="s">
        <v>93</v>
      </c>
      <c r="D2151" s="52">
        <v>46054</v>
      </c>
      <c r="E2151" s="53">
        <v>402831</v>
      </c>
      <c r="F2151" s="5">
        <v>40297</v>
      </c>
      <c r="G2151" s="51">
        <v>241405</v>
      </c>
      <c r="H2151" s="51"/>
    </row>
    <row r="2152" spans="1:8">
      <c r="A2152" s="61" t="s">
        <v>1355</v>
      </c>
      <c r="B2152" s="51" t="s">
        <v>2544</v>
      </c>
      <c r="C2152" s="51" t="s">
        <v>93</v>
      </c>
      <c r="D2152" s="52">
        <v>46082</v>
      </c>
      <c r="E2152" s="53">
        <v>480405</v>
      </c>
      <c r="F2152" s="5">
        <v>67261</v>
      </c>
      <c r="G2152" s="51">
        <v>241405</v>
      </c>
      <c r="H2152" s="51"/>
    </row>
    <row r="2153" spans="1:8">
      <c r="A2153" s="61" t="s">
        <v>1355</v>
      </c>
      <c r="B2153" s="51" t="s">
        <v>2544</v>
      </c>
      <c r="C2153" s="51" t="s">
        <v>93</v>
      </c>
      <c r="D2153" s="52">
        <v>46113</v>
      </c>
      <c r="E2153" s="53">
        <v>460534</v>
      </c>
      <c r="F2153" s="5">
        <v>60506</v>
      </c>
      <c r="G2153" s="51">
        <v>241405</v>
      </c>
      <c r="H2153" s="51"/>
    </row>
    <row r="2154" spans="1:8">
      <c r="A2154" s="61" t="s">
        <v>1355</v>
      </c>
      <c r="B2154" s="51" t="s">
        <v>2544</v>
      </c>
      <c r="C2154" s="51" t="s">
        <v>93</v>
      </c>
      <c r="D2154" s="52">
        <v>46143</v>
      </c>
      <c r="E2154" s="53">
        <v>552231</v>
      </c>
      <c r="F2154" s="5">
        <v>89155</v>
      </c>
      <c r="G2154" s="51">
        <v>241405</v>
      </c>
      <c r="H2154" s="51"/>
    </row>
    <row r="2155" spans="1:8">
      <c r="A2155" s="61" t="s">
        <v>1355</v>
      </c>
      <c r="B2155" s="51" t="s">
        <v>2544</v>
      </c>
      <c r="C2155" s="51" t="s">
        <v>93</v>
      </c>
      <c r="D2155" s="52">
        <v>46174</v>
      </c>
      <c r="E2155" s="53">
        <v>493468</v>
      </c>
      <c r="F2155" s="5">
        <v>63726</v>
      </c>
      <c r="G2155" s="51">
        <v>241405</v>
      </c>
      <c r="H2155" s="54"/>
    </row>
    <row r="2156" spans="1:8">
      <c r="A2156" s="61" t="s">
        <v>1441</v>
      </c>
      <c r="B2156" s="51" t="s">
        <v>2545</v>
      </c>
      <c r="C2156" s="51" t="s">
        <v>140</v>
      </c>
      <c r="D2156" s="52">
        <v>46054</v>
      </c>
      <c r="E2156" s="53">
        <v>166796</v>
      </c>
      <c r="F2156" s="5">
        <v>11638</v>
      </c>
      <c r="G2156" s="51">
        <v>204160</v>
      </c>
      <c r="H2156" s="54">
        <v>1.5669999999999999</v>
      </c>
    </row>
    <row r="2157" spans="1:8">
      <c r="A2157" s="61" t="s">
        <v>1441</v>
      </c>
      <c r="B2157" s="51" t="s">
        <v>2545</v>
      </c>
      <c r="C2157" s="51" t="s">
        <v>140</v>
      </c>
      <c r="D2157" s="52">
        <v>46082</v>
      </c>
      <c r="E2157" s="53">
        <v>195545</v>
      </c>
      <c r="F2157" s="5">
        <v>22671</v>
      </c>
      <c r="G2157" s="51">
        <v>204160</v>
      </c>
      <c r="H2157" s="54">
        <v>1.5669999999999999</v>
      </c>
    </row>
    <row r="2158" spans="1:8">
      <c r="A2158" s="61" t="s">
        <v>1441</v>
      </c>
      <c r="B2158" s="51" t="s">
        <v>2545</v>
      </c>
      <c r="C2158" s="51" t="s">
        <v>140</v>
      </c>
      <c r="D2158" s="52">
        <v>46113</v>
      </c>
      <c r="E2158" s="53">
        <v>187777</v>
      </c>
      <c r="F2158" s="5">
        <v>16129</v>
      </c>
      <c r="G2158" s="51">
        <v>204160</v>
      </c>
      <c r="H2158" s="54">
        <v>1.5669999999999999</v>
      </c>
    </row>
    <row r="2159" spans="1:8">
      <c r="A2159" s="61" t="s">
        <v>1441</v>
      </c>
      <c r="B2159" s="51" t="s">
        <v>2545</v>
      </c>
      <c r="C2159" s="51" t="s">
        <v>140</v>
      </c>
      <c r="D2159" s="52">
        <v>46143</v>
      </c>
      <c r="E2159" s="53">
        <v>237621</v>
      </c>
      <c r="F2159" s="5">
        <v>36387</v>
      </c>
      <c r="G2159" s="51">
        <v>204160</v>
      </c>
      <c r="H2159" s="54">
        <v>1.6839999999999999</v>
      </c>
    </row>
    <row r="2160" spans="1:8">
      <c r="A2160" s="61" t="s">
        <v>1441</v>
      </c>
      <c r="B2160" s="51" t="s">
        <v>2545</v>
      </c>
      <c r="C2160" s="51" t="s">
        <v>140</v>
      </c>
      <c r="D2160" s="52">
        <v>46174</v>
      </c>
      <c r="E2160" s="53">
        <v>207274</v>
      </c>
      <c r="F2160" s="5">
        <v>19419</v>
      </c>
      <c r="G2160" s="51">
        <v>204160</v>
      </c>
      <c r="H2160" s="54">
        <v>1.6839999999999999</v>
      </c>
    </row>
    <row r="2161" spans="1:8">
      <c r="A2161" s="61" t="s">
        <v>1154</v>
      </c>
      <c r="B2161" s="51" t="s">
        <v>2546</v>
      </c>
      <c r="C2161" s="51" t="s">
        <v>93</v>
      </c>
      <c r="D2161" s="52">
        <v>46054</v>
      </c>
      <c r="E2161" s="53">
        <v>124738</v>
      </c>
      <c r="F2161" s="5">
        <v>-1967</v>
      </c>
      <c r="G2161" s="51">
        <v>241405</v>
      </c>
      <c r="H2161" s="54">
        <v>1.2310000000000001</v>
      </c>
    </row>
    <row r="2162" spans="1:8">
      <c r="A2162" s="61" t="s">
        <v>1154</v>
      </c>
      <c r="B2162" s="51" t="s">
        <v>2546</v>
      </c>
      <c r="C2162" s="51" t="s">
        <v>93</v>
      </c>
      <c r="D2162" s="52">
        <v>46082</v>
      </c>
      <c r="E2162" s="53">
        <v>165263</v>
      </c>
      <c r="F2162" s="5">
        <v>6095</v>
      </c>
      <c r="G2162" s="51">
        <v>241405</v>
      </c>
      <c r="H2162" s="54">
        <v>1.0109999999999999</v>
      </c>
    </row>
    <row r="2163" spans="1:8">
      <c r="A2163" s="61" t="s">
        <v>1154</v>
      </c>
      <c r="B2163" s="51" t="s">
        <v>2546</v>
      </c>
      <c r="C2163" s="51" t="s">
        <v>93</v>
      </c>
      <c r="D2163" s="52">
        <v>46113</v>
      </c>
      <c r="E2163" s="53">
        <v>155416</v>
      </c>
      <c r="F2163" s="5">
        <v>5159</v>
      </c>
      <c r="G2163" s="51">
        <v>241405</v>
      </c>
      <c r="H2163" s="54">
        <v>1.4370000000000001</v>
      </c>
    </row>
    <row r="2164" spans="1:8">
      <c r="A2164" s="61" t="s">
        <v>1154</v>
      </c>
      <c r="B2164" s="51" t="s">
        <v>2546</v>
      </c>
      <c r="C2164" s="51" t="s">
        <v>93</v>
      </c>
      <c r="D2164" s="52">
        <v>46143</v>
      </c>
      <c r="E2164" s="53">
        <v>180267</v>
      </c>
      <c r="F2164" s="5">
        <v>12800</v>
      </c>
      <c r="G2164" s="51">
        <v>241405</v>
      </c>
      <c r="H2164" s="54">
        <v>1.1020000000000001</v>
      </c>
    </row>
    <row r="2165" spans="1:8">
      <c r="A2165" s="61" t="s">
        <v>1154</v>
      </c>
      <c r="B2165" s="51" t="s">
        <v>2546</v>
      </c>
      <c r="C2165" s="51" t="s">
        <v>93</v>
      </c>
      <c r="D2165" s="52">
        <v>46174</v>
      </c>
      <c r="E2165" s="53">
        <v>173547</v>
      </c>
      <c r="F2165" s="5">
        <v>3781</v>
      </c>
      <c r="G2165" s="51">
        <v>241405</v>
      </c>
      <c r="H2165" s="54">
        <v>1.1020000000000001</v>
      </c>
    </row>
    <row r="2166" spans="1:8">
      <c r="A2166" s="61" t="s">
        <v>2547</v>
      </c>
      <c r="B2166" s="51" t="s">
        <v>1182</v>
      </c>
      <c r="C2166" s="51" t="s">
        <v>93</v>
      </c>
      <c r="D2166" s="52">
        <v>46054</v>
      </c>
      <c r="E2166" s="53">
        <v>206880</v>
      </c>
      <c r="F2166" s="5">
        <v>4818</v>
      </c>
      <c r="G2166" s="51">
        <v>232000</v>
      </c>
      <c r="H2166" s="51"/>
    </row>
    <row r="2167" spans="1:8">
      <c r="A2167" s="61" t="s">
        <v>2547</v>
      </c>
      <c r="B2167" s="51" t="s">
        <v>1182</v>
      </c>
      <c r="C2167" s="51" t="s">
        <v>93</v>
      </c>
      <c r="D2167" s="52">
        <v>46082</v>
      </c>
      <c r="E2167" s="53">
        <v>299693</v>
      </c>
      <c r="F2167" s="5">
        <v>18299</v>
      </c>
      <c r="G2167" s="51">
        <v>232000</v>
      </c>
      <c r="H2167" s="51"/>
    </row>
    <row r="2168" spans="1:8">
      <c r="A2168" s="61" t="s">
        <v>2547</v>
      </c>
      <c r="B2168" s="51" t="s">
        <v>1182</v>
      </c>
      <c r="C2168" s="51" t="s">
        <v>93</v>
      </c>
      <c r="D2168" s="52">
        <v>46113</v>
      </c>
      <c r="E2168" s="53">
        <v>282573</v>
      </c>
      <c r="F2168" s="5">
        <v>18500</v>
      </c>
      <c r="G2168" s="51">
        <v>232000</v>
      </c>
      <c r="H2168" s="51"/>
    </row>
    <row r="2169" spans="1:8">
      <c r="A2169" s="61" t="s">
        <v>2547</v>
      </c>
      <c r="B2169" s="51" t="s">
        <v>1182</v>
      </c>
      <c r="C2169" s="51" t="s">
        <v>93</v>
      </c>
      <c r="D2169" s="52">
        <v>46143</v>
      </c>
      <c r="E2169" s="53">
        <v>291588</v>
      </c>
      <c r="F2169" s="5">
        <v>26380</v>
      </c>
      <c r="G2169" s="51">
        <v>232000</v>
      </c>
      <c r="H2169" s="51"/>
    </row>
    <row r="2170" spans="1:8">
      <c r="A2170" s="61" t="s">
        <v>2547</v>
      </c>
      <c r="B2170" s="51" t="s">
        <v>1182</v>
      </c>
      <c r="C2170" s="51" t="s">
        <v>93</v>
      </c>
      <c r="D2170" s="52">
        <v>46174</v>
      </c>
      <c r="E2170" s="53">
        <v>361152</v>
      </c>
      <c r="F2170" s="5">
        <v>41279</v>
      </c>
      <c r="G2170" s="51">
        <v>232000</v>
      </c>
      <c r="H2170" s="51"/>
    </row>
    <row r="2171" spans="1:8">
      <c r="A2171" s="61" t="s">
        <v>1368</v>
      </c>
      <c r="B2171" s="51" t="s">
        <v>2548</v>
      </c>
      <c r="C2171" s="51" t="s">
        <v>140</v>
      </c>
      <c r="D2171" s="52">
        <v>46054</v>
      </c>
      <c r="E2171" s="53">
        <v>137092</v>
      </c>
      <c r="F2171" s="5">
        <v>-5533</v>
      </c>
      <c r="G2171" s="51">
        <v>204160</v>
      </c>
      <c r="H2171" s="51"/>
    </row>
    <row r="2172" spans="1:8">
      <c r="A2172" s="61" t="s">
        <v>1368</v>
      </c>
      <c r="B2172" s="51" t="s">
        <v>2548</v>
      </c>
      <c r="C2172" s="51" t="s">
        <v>140</v>
      </c>
      <c r="D2172" s="52">
        <v>46082</v>
      </c>
      <c r="E2172" s="53">
        <v>144318</v>
      </c>
      <c r="F2172" s="5">
        <v>7373</v>
      </c>
      <c r="G2172" s="51">
        <v>204160</v>
      </c>
      <c r="H2172" s="51"/>
    </row>
    <row r="2173" spans="1:8">
      <c r="A2173" s="61" t="s">
        <v>1368</v>
      </c>
      <c r="B2173" s="51" t="s">
        <v>2548</v>
      </c>
      <c r="C2173" s="51" t="s">
        <v>140</v>
      </c>
      <c r="D2173" s="52">
        <v>46113</v>
      </c>
      <c r="E2173" s="53">
        <v>132728</v>
      </c>
      <c r="F2173" s="5">
        <v>1625</v>
      </c>
      <c r="G2173" s="51">
        <v>204160</v>
      </c>
      <c r="H2173" s="51"/>
    </row>
    <row r="2174" spans="1:8">
      <c r="A2174" s="61" t="s">
        <v>1368</v>
      </c>
      <c r="B2174" s="51" t="s">
        <v>2548</v>
      </c>
      <c r="C2174" s="51" t="s">
        <v>140</v>
      </c>
      <c r="D2174" s="52">
        <v>46143</v>
      </c>
      <c r="E2174" s="53">
        <v>153090</v>
      </c>
      <c r="F2174" s="5">
        <v>8129</v>
      </c>
      <c r="G2174" s="51">
        <v>204160</v>
      </c>
      <c r="H2174" s="51"/>
    </row>
    <row r="2175" spans="1:8">
      <c r="A2175" s="61" t="s">
        <v>1368</v>
      </c>
      <c r="B2175" s="51" t="s">
        <v>2548</v>
      </c>
      <c r="C2175" s="51" t="s">
        <v>140</v>
      </c>
      <c r="D2175" s="52">
        <v>46174</v>
      </c>
      <c r="E2175" s="53">
        <v>137404</v>
      </c>
      <c r="F2175" s="5">
        <v>5644</v>
      </c>
      <c r="G2175" s="51">
        <v>204160</v>
      </c>
      <c r="H2175" s="54"/>
    </row>
    <row r="2176" spans="1:8">
      <c r="A2176" s="61" t="s">
        <v>1370</v>
      </c>
      <c r="B2176" s="51" t="s">
        <v>2549</v>
      </c>
      <c r="C2176" s="51" t="s">
        <v>63</v>
      </c>
      <c r="D2176" s="52">
        <v>46054</v>
      </c>
      <c r="E2176" s="53">
        <v>225763</v>
      </c>
      <c r="F2176" s="5">
        <v>10639</v>
      </c>
      <c r="G2176" s="51">
        <v>232000</v>
      </c>
      <c r="H2176" s="54"/>
    </row>
    <row r="2177" spans="1:8">
      <c r="A2177" s="61" t="s">
        <v>1370</v>
      </c>
      <c r="B2177" s="51" t="s">
        <v>2549</v>
      </c>
      <c r="C2177" s="51" t="s">
        <v>63</v>
      </c>
      <c r="D2177" s="52">
        <v>46082</v>
      </c>
      <c r="E2177" s="53">
        <v>284088</v>
      </c>
      <c r="F2177" s="5">
        <v>28391</v>
      </c>
      <c r="G2177" s="51">
        <v>232000</v>
      </c>
      <c r="H2177" s="54"/>
    </row>
    <row r="2178" spans="1:8">
      <c r="A2178" s="61" t="s">
        <v>1370</v>
      </c>
      <c r="B2178" s="51" t="s">
        <v>2549</v>
      </c>
      <c r="C2178" s="51" t="s">
        <v>63</v>
      </c>
      <c r="D2178" s="52">
        <v>46113</v>
      </c>
      <c r="E2178" s="53">
        <v>281013</v>
      </c>
      <c r="F2178" s="5">
        <v>19634</v>
      </c>
      <c r="G2178" s="51">
        <v>232000</v>
      </c>
      <c r="H2178" s="54"/>
    </row>
    <row r="2179" spans="1:8">
      <c r="A2179" s="61" t="s">
        <v>1370</v>
      </c>
      <c r="B2179" s="51" t="s">
        <v>2549</v>
      </c>
      <c r="C2179" s="51" t="s">
        <v>63</v>
      </c>
      <c r="D2179" s="52">
        <v>46143</v>
      </c>
      <c r="E2179" s="53">
        <v>332960</v>
      </c>
      <c r="F2179" s="5">
        <v>37064</v>
      </c>
      <c r="G2179" s="51">
        <v>232000</v>
      </c>
      <c r="H2179" s="54"/>
    </row>
    <row r="2180" spans="1:8">
      <c r="A2180" s="61" t="s">
        <v>1370</v>
      </c>
      <c r="B2180" s="51" t="s">
        <v>2549</v>
      </c>
      <c r="C2180" s="51" t="s">
        <v>63</v>
      </c>
      <c r="D2180" s="52">
        <v>46174</v>
      </c>
      <c r="E2180" s="53">
        <v>357431</v>
      </c>
      <c r="F2180" s="5">
        <v>37269</v>
      </c>
      <c r="G2180" s="51">
        <v>232000</v>
      </c>
      <c r="H2180" s="54"/>
    </row>
    <row r="2181" spans="1:8">
      <c r="A2181" s="61" t="s">
        <v>1474</v>
      </c>
      <c r="B2181" s="51" t="s">
        <v>2550</v>
      </c>
      <c r="C2181" s="51" t="s">
        <v>140</v>
      </c>
      <c r="D2181" s="52">
        <v>46054</v>
      </c>
      <c r="E2181" s="53">
        <v>135646</v>
      </c>
      <c r="F2181" s="5">
        <v>-12959</v>
      </c>
      <c r="G2181" s="51">
        <v>204160</v>
      </c>
      <c r="H2181" s="54">
        <v>1.9430000000000001</v>
      </c>
    </row>
    <row r="2182" spans="1:8">
      <c r="A2182" s="61" t="s">
        <v>1474</v>
      </c>
      <c r="B2182" s="51" t="s">
        <v>2550</v>
      </c>
      <c r="C2182" s="51" t="s">
        <v>140</v>
      </c>
      <c r="D2182" s="52">
        <v>46082</v>
      </c>
      <c r="E2182" s="53">
        <v>158125</v>
      </c>
      <c r="F2182" s="5">
        <v>6859</v>
      </c>
      <c r="G2182" s="51">
        <v>204160</v>
      </c>
      <c r="H2182" s="54">
        <v>1.9430000000000001</v>
      </c>
    </row>
    <row r="2183" spans="1:8">
      <c r="A2183" s="61" t="s">
        <v>1474</v>
      </c>
      <c r="B2183" s="51" t="s">
        <v>2550</v>
      </c>
      <c r="C2183" s="51" t="s">
        <v>140</v>
      </c>
      <c r="D2183" s="52">
        <v>46113</v>
      </c>
      <c r="E2183" s="53">
        <v>159722</v>
      </c>
      <c r="F2183" s="5">
        <v>3105</v>
      </c>
      <c r="G2183" s="51">
        <v>204160</v>
      </c>
      <c r="H2183" s="54">
        <v>1.9430000000000001</v>
      </c>
    </row>
    <row r="2184" spans="1:8">
      <c r="A2184" s="61" t="s">
        <v>1474</v>
      </c>
      <c r="B2184" s="51" t="s">
        <v>2550</v>
      </c>
      <c r="C2184" s="51" t="s">
        <v>140</v>
      </c>
      <c r="D2184" s="52">
        <v>46143</v>
      </c>
      <c r="E2184" s="53">
        <v>220350</v>
      </c>
      <c r="F2184" s="5">
        <v>28097</v>
      </c>
      <c r="G2184" s="51">
        <v>204160</v>
      </c>
      <c r="H2184" s="54">
        <v>1.9430000000000001</v>
      </c>
    </row>
    <row r="2185" spans="1:8">
      <c r="A2185" s="61" t="s">
        <v>1474</v>
      </c>
      <c r="B2185" s="51" t="s">
        <v>2550</v>
      </c>
      <c r="C2185" s="51" t="s">
        <v>140</v>
      </c>
      <c r="D2185" s="52">
        <v>46174</v>
      </c>
      <c r="E2185" s="53">
        <v>208585</v>
      </c>
      <c r="F2185" s="5">
        <v>10473</v>
      </c>
      <c r="G2185" s="51">
        <v>204160</v>
      </c>
      <c r="H2185" s="54">
        <v>1.9430000000000001</v>
      </c>
    </row>
    <row r="2186" spans="1:8">
      <c r="A2186" s="61" t="s">
        <v>473</v>
      </c>
      <c r="B2186" s="51" t="s">
        <v>2551</v>
      </c>
      <c r="C2186" s="51" t="s">
        <v>63</v>
      </c>
      <c r="D2186" s="52">
        <v>46054</v>
      </c>
      <c r="E2186" s="53">
        <v>229605</v>
      </c>
      <c r="F2186" s="5">
        <v>17747</v>
      </c>
      <c r="G2186" s="51">
        <v>232000</v>
      </c>
      <c r="H2186" s="51"/>
    </row>
    <row r="2187" spans="1:8">
      <c r="A2187" s="61" t="s">
        <v>473</v>
      </c>
      <c r="B2187" s="51" t="s">
        <v>2551</v>
      </c>
      <c r="C2187" s="51" t="s">
        <v>63</v>
      </c>
      <c r="D2187" s="52">
        <v>46082</v>
      </c>
      <c r="E2187" s="53">
        <v>252919</v>
      </c>
      <c r="F2187" s="5">
        <v>22204</v>
      </c>
      <c r="G2187" s="51">
        <v>232000</v>
      </c>
      <c r="H2187" s="51"/>
    </row>
    <row r="2188" spans="1:8">
      <c r="A2188" s="61" t="s">
        <v>473</v>
      </c>
      <c r="B2188" s="51" t="s">
        <v>2551</v>
      </c>
      <c r="C2188" s="51" t="s">
        <v>63</v>
      </c>
      <c r="D2188" s="52">
        <v>46113</v>
      </c>
      <c r="E2188" s="53">
        <v>229475</v>
      </c>
      <c r="F2188" s="5">
        <v>11872</v>
      </c>
      <c r="G2188" s="51">
        <v>232000</v>
      </c>
      <c r="H2188" s="51"/>
    </row>
    <row r="2189" spans="1:8">
      <c r="A2189" s="61" t="s">
        <v>473</v>
      </c>
      <c r="B2189" s="51" t="s">
        <v>2551</v>
      </c>
      <c r="C2189" s="51" t="s">
        <v>63</v>
      </c>
      <c r="D2189" s="52">
        <v>46143</v>
      </c>
      <c r="E2189" s="53">
        <v>228669</v>
      </c>
      <c r="F2189" s="5">
        <v>5159</v>
      </c>
      <c r="G2189" s="51">
        <v>232000</v>
      </c>
      <c r="H2189" s="51"/>
    </row>
    <row r="2190" spans="1:8">
      <c r="A2190" s="61" t="s">
        <v>473</v>
      </c>
      <c r="B2190" s="51" t="s">
        <v>2551</v>
      </c>
      <c r="C2190" s="51" t="s">
        <v>63</v>
      </c>
      <c r="D2190" s="52">
        <v>46174</v>
      </c>
      <c r="E2190" s="53">
        <v>177796</v>
      </c>
      <c r="F2190" s="5">
        <v>-13376</v>
      </c>
      <c r="G2190" s="51">
        <v>232000</v>
      </c>
      <c r="H2190" s="51"/>
    </row>
    <row r="2191" spans="1:8">
      <c r="A2191" s="61" t="s">
        <v>1378</v>
      </c>
      <c r="B2191" s="51" t="s">
        <v>2552</v>
      </c>
      <c r="C2191" s="51" t="s">
        <v>93</v>
      </c>
      <c r="D2191" s="52">
        <v>46054</v>
      </c>
      <c r="E2191" s="53">
        <v>218050</v>
      </c>
      <c r="F2191" s="5">
        <v>9535</v>
      </c>
      <c r="G2191" s="51">
        <v>241405</v>
      </c>
      <c r="H2191" s="51"/>
    </row>
    <row r="2192" spans="1:8">
      <c r="A2192" s="61" t="s">
        <v>1378</v>
      </c>
      <c r="B2192" s="51" t="s">
        <v>2552</v>
      </c>
      <c r="C2192" s="51" t="s">
        <v>93</v>
      </c>
      <c r="D2192" s="52">
        <v>46082</v>
      </c>
      <c r="E2192" s="53">
        <v>265865</v>
      </c>
      <c r="F2192" s="5">
        <v>30253</v>
      </c>
      <c r="G2192" s="51">
        <v>241405</v>
      </c>
      <c r="H2192" s="51"/>
    </row>
    <row r="2193" spans="1:8">
      <c r="A2193" s="61" t="s">
        <v>1378</v>
      </c>
      <c r="B2193" s="51" t="s">
        <v>2552</v>
      </c>
      <c r="C2193" s="51" t="s">
        <v>93</v>
      </c>
      <c r="D2193" s="52">
        <v>46113</v>
      </c>
      <c r="E2193" s="53">
        <v>246035</v>
      </c>
      <c r="F2193" s="5">
        <v>23328</v>
      </c>
      <c r="G2193" s="51">
        <v>241405</v>
      </c>
      <c r="H2193" s="51"/>
    </row>
    <row r="2194" spans="1:8">
      <c r="A2194" s="61" t="s">
        <v>1378</v>
      </c>
      <c r="B2194" s="51" t="s">
        <v>2552</v>
      </c>
      <c r="C2194" s="51" t="s">
        <v>93</v>
      </c>
      <c r="D2194" s="52">
        <v>46143</v>
      </c>
      <c r="E2194" s="53">
        <v>279077</v>
      </c>
      <c r="F2194" s="5">
        <v>29582</v>
      </c>
      <c r="G2194" s="51">
        <v>241405</v>
      </c>
      <c r="H2194" s="51"/>
    </row>
    <row r="2195" spans="1:8">
      <c r="A2195" s="61" t="s">
        <v>1378</v>
      </c>
      <c r="B2195" s="51" t="s">
        <v>2552</v>
      </c>
      <c r="C2195" s="51" t="s">
        <v>93</v>
      </c>
      <c r="D2195" s="52">
        <v>46174</v>
      </c>
      <c r="E2195" s="53">
        <v>256074</v>
      </c>
      <c r="F2195" s="5">
        <v>25416</v>
      </c>
      <c r="G2195" s="51">
        <v>241405</v>
      </c>
      <c r="H2195" s="51"/>
    </row>
    <row r="2196" spans="1:8">
      <c r="A2196" s="61" t="s">
        <v>1484</v>
      </c>
      <c r="B2196" s="51" t="s">
        <v>2553</v>
      </c>
      <c r="C2196" s="51" t="s">
        <v>63</v>
      </c>
      <c r="D2196" s="52">
        <v>46054</v>
      </c>
      <c r="E2196" s="53">
        <v>248831</v>
      </c>
      <c r="F2196" s="5">
        <v>21359</v>
      </c>
      <c r="G2196" s="51">
        <v>232000</v>
      </c>
      <c r="H2196" s="54">
        <v>1.306</v>
      </c>
    </row>
    <row r="2197" spans="1:8">
      <c r="A2197" s="61" t="s">
        <v>1484</v>
      </c>
      <c r="B2197" s="51" t="s">
        <v>2553</v>
      </c>
      <c r="C2197" s="51" t="s">
        <v>63</v>
      </c>
      <c r="D2197" s="52">
        <v>46082</v>
      </c>
      <c r="E2197" s="53">
        <v>202794</v>
      </c>
      <c r="F2197" s="5">
        <v>12517</v>
      </c>
      <c r="G2197" s="51">
        <v>232000</v>
      </c>
      <c r="H2197" s="54">
        <v>1.306</v>
      </c>
    </row>
    <row r="2198" spans="1:8">
      <c r="A2198" s="61" t="s">
        <v>1484</v>
      </c>
      <c r="B2198" s="51" t="s">
        <v>2553</v>
      </c>
      <c r="C2198" s="51" t="s">
        <v>63</v>
      </c>
      <c r="D2198" s="52">
        <v>46113</v>
      </c>
      <c r="E2198" s="53">
        <v>215426</v>
      </c>
      <c r="F2198" s="5">
        <v>9876</v>
      </c>
      <c r="G2198" s="51">
        <v>232000</v>
      </c>
      <c r="H2198" s="54">
        <v>1.306</v>
      </c>
    </row>
    <row r="2199" spans="1:8">
      <c r="A2199" s="61" t="s">
        <v>1484</v>
      </c>
      <c r="B2199" s="51" t="s">
        <v>2553</v>
      </c>
      <c r="C2199" s="51" t="s">
        <v>63</v>
      </c>
      <c r="D2199" s="52">
        <v>46143</v>
      </c>
      <c r="E2199" s="53">
        <v>265236</v>
      </c>
      <c r="F2199" s="5">
        <v>33122</v>
      </c>
      <c r="G2199" s="51">
        <v>232000</v>
      </c>
      <c r="H2199" s="54">
        <v>1.3919999999999999</v>
      </c>
    </row>
    <row r="2200" spans="1:8">
      <c r="A2200" s="61" t="s">
        <v>1484</v>
      </c>
      <c r="B2200" s="51" t="s">
        <v>2553</v>
      </c>
      <c r="C2200" s="51" t="s">
        <v>63</v>
      </c>
      <c r="D2200" s="52">
        <v>46174</v>
      </c>
      <c r="E2200" s="53">
        <v>227718</v>
      </c>
      <c r="F2200" s="5">
        <v>16161</v>
      </c>
      <c r="G2200" s="51">
        <v>232000</v>
      </c>
      <c r="H2200" s="54">
        <v>1.3919999999999999</v>
      </c>
    </row>
    <row r="2201" spans="1:8">
      <c r="A2201" s="61" t="s">
        <v>1388</v>
      </c>
      <c r="B2201" s="51" t="s">
        <v>1389</v>
      </c>
      <c r="C2201" s="51" t="s">
        <v>140</v>
      </c>
      <c r="D2201" s="52">
        <v>46054</v>
      </c>
      <c r="E2201" s="53">
        <v>268887</v>
      </c>
      <c r="F2201" s="5">
        <v>39357</v>
      </c>
      <c r="G2201" s="51">
        <v>204160</v>
      </c>
      <c r="H2201" s="54"/>
    </row>
    <row r="2202" spans="1:8">
      <c r="A2202" s="61" t="s">
        <v>1388</v>
      </c>
      <c r="B2202" s="51" t="s">
        <v>1389</v>
      </c>
      <c r="C2202" s="51" t="s">
        <v>140</v>
      </c>
      <c r="D2202" s="52">
        <v>46082</v>
      </c>
      <c r="E2202" s="53">
        <v>292559</v>
      </c>
      <c r="F2202" s="5">
        <v>50109</v>
      </c>
      <c r="G2202" s="51">
        <v>204160</v>
      </c>
      <c r="H2202" s="54"/>
    </row>
    <row r="2203" spans="1:8">
      <c r="A2203" s="61" t="s">
        <v>1388</v>
      </c>
      <c r="B2203" s="51" t="s">
        <v>1389</v>
      </c>
      <c r="C2203" s="51" t="s">
        <v>140</v>
      </c>
      <c r="D2203" s="52">
        <v>46113</v>
      </c>
      <c r="E2203" s="53">
        <v>270670</v>
      </c>
      <c r="F2203" s="5">
        <v>42614</v>
      </c>
      <c r="G2203" s="51">
        <v>204160</v>
      </c>
      <c r="H2203" s="51"/>
    </row>
    <row r="2204" spans="1:8">
      <c r="A2204" s="61" t="s">
        <v>1388</v>
      </c>
      <c r="B2204" s="51" t="s">
        <v>1389</v>
      </c>
      <c r="C2204" s="51" t="s">
        <v>140</v>
      </c>
      <c r="D2204" s="52">
        <v>46143</v>
      </c>
      <c r="E2204" s="53">
        <v>286393</v>
      </c>
      <c r="F2204" s="5">
        <v>44731</v>
      </c>
      <c r="G2204" s="51">
        <v>204160</v>
      </c>
      <c r="H2204" s="51"/>
    </row>
    <row r="2205" spans="1:8">
      <c r="A2205" s="61" t="s">
        <v>1388</v>
      </c>
      <c r="B2205" s="51" t="s">
        <v>1389</v>
      </c>
      <c r="C2205" s="51" t="s">
        <v>140</v>
      </c>
      <c r="D2205" s="52">
        <v>46174</v>
      </c>
      <c r="E2205" s="53">
        <v>246269</v>
      </c>
      <c r="F2205" s="5">
        <v>37095</v>
      </c>
      <c r="G2205" s="51">
        <v>204160</v>
      </c>
      <c r="H2205" s="51"/>
    </row>
    <row r="2206" spans="1:8">
      <c r="A2206" s="61" t="s">
        <v>1390</v>
      </c>
      <c r="B2206" s="51" t="s">
        <v>1387</v>
      </c>
      <c r="C2206" s="51" t="s">
        <v>140</v>
      </c>
      <c r="D2206" s="52">
        <v>46054</v>
      </c>
      <c r="E2206" s="53">
        <v>163110</v>
      </c>
      <c r="F2206" s="5">
        <v>2518</v>
      </c>
      <c r="G2206" s="51">
        <v>204160</v>
      </c>
      <c r="H2206" s="51"/>
    </row>
    <row r="2207" spans="1:8">
      <c r="A2207" s="61" t="s">
        <v>1390</v>
      </c>
      <c r="B2207" s="51" t="s">
        <v>1387</v>
      </c>
      <c r="C2207" s="51" t="s">
        <v>140</v>
      </c>
      <c r="D2207" s="52">
        <v>46082</v>
      </c>
      <c r="E2207" s="53">
        <v>173875</v>
      </c>
      <c r="F2207" s="5">
        <v>1434</v>
      </c>
      <c r="G2207" s="51">
        <v>204160</v>
      </c>
      <c r="H2207" s="51"/>
    </row>
    <row r="2208" spans="1:8">
      <c r="A2208" s="61" t="s">
        <v>1390</v>
      </c>
      <c r="B2208" s="51" t="s">
        <v>1387</v>
      </c>
      <c r="C2208" s="51" t="s">
        <v>140</v>
      </c>
      <c r="D2208" s="52">
        <v>46113</v>
      </c>
      <c r="E2208" s="53">
        <v>164669</v>
      </c>
      <c r="F2208" s="5">
        <v>152</v>
      </c>
      <c r="G2208" s="51">
        <v>204160</v>
      </c>
      <c r="H2208" s="51"/>
    </row>
    <row r="2209" spans="1:8">
      <c r="A2209" s="61" t="s">
        <v>1390</v>
      </c>
      <c r="B2209" s="51" t="s">
        <v>1387</v>
      </c>
      <c r="C2209" s="51" t="s">
        <v>140</v>
      </c>
      <c r="D2209" s="52">
        <v>46143</v>
      </c>
      <c r="E2209" s="53">
        <v>185282</v>
      </c>
      <c r="F2209" s="5">
        <v>5176</v>
      </c>
      <c r="G2209" s="51">
        <v>204160</v>
      </c>
      <c r="H2209" s="51"/>
    </row>
    <row r="2210" spans="1:8">
      <c r="A2210" s="61" t="s">
        <v>1390</v>
      </c>
      <c r="B2210" s="51" t="s">
        <v>1387</v>
      </c>
      <c r="C2210" s="51" t="s">
        <v>140</v>
      </c>
      <c r="D2210" s="52">
        <v>46174</v>
      </c>
      <c r="E2210" s="53">
        <v>173869</v>
      </c>
      <c r="F2210" s="5">
        <v>2784</v>
      </c>
      <c r="G2210" s="51">
        <v>204160</v>
      </c>
      <c r="H2210" s="51"/>
    </row>
    <row r="2211" spans="1:8">
      <c r="A2211" s="61" t="s">
        <v>1431</v>
      </c>
      <c r="B2211" s="51" t="s">
        <v>2554</v>
      </c>
      <c r="C2211" s="51" t="s">
        <v>63</v>
      </c>
      <c r="D2211" s="52">
        <v>46054</v>
      </c>
      <c r="E2211" s="53">
        <v>174396</v>
      </c>
      <c r="F2211" s="5">
        <v>3136</v>
      </c>
      <c r="G2211" s="51">
        <v>204160</v>
      </c>
      <c r="H2211" s="51"/>
    </row>
    <row r="2212" spans="1:8">
      <c r="A2212" s="61" t="s">
        <v>1431</v>
      </c>
      <c r="B2212" s="51" t="s">
        <v>2554</v>
      </c>
      <c r="C2212" s="51" t="s">
        <v>63</v>
      </c>
      <c r="D2212" s="52">
        <v>46082</v>
      </c>
      <c r="E2212" s="53">
        <v>196309</v>
      </c>
      <c r="F2212" s="5">
        <v>2560</v>
      </c>
      <c r="G2212" s="51">
        <v>204160</v>
      </c>
      <c r="H2212" s="51"/>
    </row>
    <row r="2213" spans="1:8">
      <c r="A2213" s="61" t="s">
        <v>1431</v>
      </c>
      <c r="B2213" s="51" t="s">
        <v>2554</v>
      </c>
      <c r="C2213" s="51" t="s">
        <v>63</v>
      </c>
      <c r="D2213" s="52">
        <v>46113</v>
      </c>
      <c r="E2213" s="53">
        <v>180102</v>
      </c>
      <c r="F2213" s="5">
        <v>4790</v>
      </c>
      <c r="G2213" s="51">
        <v>204160</v>
      </c>
      <c r="H2213" s="51"/>
    </row>
    <row r="2214" spans="1:8">
      <c r="A2214" s="61" t="s">
        <v>1431</v>
      </c>
      <c r="B2214" s="51" t="s">
        <v>2554</v>
      </c>
      <c r="C2214" s="51" t="s">
        <v>63</v>
      </c>
      <c r="D2214" s="52">
        <v>46143</v>
      </c>
      <c r="E2214" s="53">
        <v>215939</v>
      </c>
      <c r="F2214" s="5">
        <v>13487</v>
      </c>
      <c r="G2214" s="51">
        <v>204160</v>
      </c>
      <c r="H2214" s="51"/>
    </row>
    <row r="2215" spans="1:8">
      <c r="A2215" s="61" t="s">
        <v>1431</v>
      </c>
      <c r="B2215" s="51" t="s">
        <v>2554</v>
      </c>
      <c r="C2215" s="51" t="s">
        <v>63</v>
      </c>
      <c r="D2215" s="52">
        <v>46174</v>
      </c>
      <c r="E2215" s="53">
        <v>196731</v>
      </c>
      <c r="F2215" s="5">
        <v>8690</v>
      </c>
      <c r="G2215" s="51">
        <v>204160</v>
      </c>
      <c r="H2215" s="54"/>
    </row>
    <row r="2216" spans="1:8">
      <c r="A2216" s="61" t="s">
        <v>488</v>
      </c>
      <c r="B2216" s="51" t="s">
        <v>2555</v>
      </c>
      <c r="C2216" s="51" t="s">
        <v>93</v>
      </c>
      <c r="D2216" s="52">
        <v>46054</v>
      </c>
      <c r="E2216" s="53">
        <v>183721</v>
      </c>
      <c r="F2216" s="5">
        <v>8045</v>
      </c>
      <c r="G2216" s="51">
        <v>241405</v>
      </c>
      <c r="H2216" s="54"/>
    </row>
    <row r="2217" spans="1:8">
      <c r="A2217" s="61" t="s">
        <v>488</v>
      </c>
      <c r="B2217" s="51" t="s">
        <v>2555</v>
      </c>
      <c r="C2217" s="51" t="s">
        <v>93</v>
      </c>
      <c r="D2217" s="52">
        <v>46082</v>
      </c>
      <c r="E2217" s="53">
        <v>204644</v>
      </c>
      <c r="F2217" s="5">
        <v>21827</v>
      </c>
      <c r="G2217" s="51">
        <v>241405</v>
      </c>
      <c r="H2217" s="54"/>
    </row>
    <row r="2218" spans="1:8">
      <c r="A2218" s="61" t="s">
        <v>488</v>
      </c>
      <c r="B2218" s="51" t="s">
        <v>2555</v>
      </c>
      <c r="C2218" s="51" t="s">
        <v>93</v>
      </c>
      <c r="D2218" s="52">
        <v>46113</v>
      </c>
      <c r="E2218" s="53">
        <v>209930</v>
      </c>
      <c r="F2218" s="5">
        <v>19390</v>
      </c>
      <c r="G2218" s="51">
        <v>241405</v>
      </c>
      <c r="H2218" s="54"/>
    </row>
    <row r="2219" spans="1:8">
      <c r="A2219" s="61" t="s">
        <v>488</v>
      </c>
      <c r="B2219" s="51" t="s">
        <v>2555</v>
      </c>
      <c r="C2219" s="51" t="s">
        <v>93</v>
      </c>
      <c r="D2219" s="52">
        <v>46143</v>
      </c>
      <c r="E2219" s="53">
        <v>226939</v>
      </c>
      <c r="F2219" s="5">
        <v>24922</v>
      </c>
      <c r="G2219" s="51">
        <v>241405</v>
      </c>
      <c r="H2219" s="54"/>
    </row>
    <row r="2220" spans="1:8">
      <c r="A2220" s="61" t="s">
        <v>488</v>
      </c>
      <c r="B2220" s="51" t="s">
        <v>2555</v>
      </c>
      <c r="C2220" s="51" t="s">
        <v>93</v>
      </c>
      <c r="D2220" s="52">
        <v>46174</v>
      </c>
      <c r="E2220" s="53">
        <v>213654</v>
      </c>
      <c r="F2220" s="5">
        <v>16912</v>
      </c>
      <c r="G2220" s="51">
        <v>241405</v>
      </c>
      <c r="H2220" s="51"/>
    </row>
    <row r="2221" spans="1:8">
      <c r="A2221" s="61" t="s">
        <v>1395</v>
      </c>
      <c r="B2221" s="51" t="s">
        <v>2556</v>
      </c>
      <c r="C2221" s="51" t="s">
        <v>63</v>
      </c>
      <c r="D2221" s="52">
        <v>46054</v>
      </c>
      <c r="E2221" s="53">
        <v>218819</v>
      </c>
      <c r="F2221" s="5">
        <v>27344</v>
      </c>
      <c r="G2221" s="51">
        <v>232000</v>
      </c>
      <c r="H2221" s="54">
        <v>1.355</v>
      </c>
    </row>
    <row r="2222" spans="1:8">
      <c r="A2222" s="61" t="s">
        <v>1395</v>
      </c>
      <c r="B2222" s="51" t="s">
        <v>2556</v>
      </c>
      <c r="C2222" s="51" t="s">
        <v>63</v>
      </c>
      <c r="D2222" s="52">
        <v>46082</v>
      </c>
      <c r="E2222" s="53">
        <v>248330</v>
      </c>
      <c r="F2222" s="5">
        <v>35584</v>
      </c>
      <c r="G2222" s="51">
        <v>232000</v>
      </c>
      <c r="H2222" s="54">
        <v>1.4770000000000001</v>
      </c>
    </row>
    <row r="2223" spans="1:8">
      <c r="A2223" s="61" t="s">
        <v>1395</v>
      </c>
      <c r="B2223" s="51" t="s">
        <v>2556</v>
      </c>
      <c r="C2223" s="51" t="s">
        <v>63</v>
      </c>
      <c r="D2223" s="52">
        <v>46113</v>
      </c>
      <c r="E2223" s="53">
        <v>240630</v>
      </c>
      <c r="F2223" s="5">
        <v>36021</v>
      </c>
      <c r="G2223" s="51">
        <v>232000</v>
      </c>
      <c r="H2223" s="51"/>
    </row>
    <row r="2224" spans="1:8">
      <c r="A2224" s="61" t="s">
        <v>1395</v>
      </c>
      <c r="B2224" s="51" t="s">
        <v>2556</v>
      </c>
      <c r="C2224" s="51" t="s">
        <v>63</v>
      </c>
      <c r="D2224" s="52">
        <v>46143</v>
      </c>
      <c r="E2224" s="53">
        <v>261581</v>
      </c>
      <c r="F2224" s="5">
        <v>34639</v>
      </c>
      <c r="G2224" s="51">
        <v>232000</v>
      </c>
      <c r="H2224" s="51"/>
    </row>
    <row r="2225" spans="1:8">
      <c r="A2225" s="61" t="s">
        <v>1395</v>
      </c>
      <c r="B2225" s="51" t="s">
        <v>2556</v>
      </c>
      <c r="C2225" s="51" t="s">
        <v>63</v>
      </c>
      <c r="D2225" s="52">
        <v>46174</v>
      </c>
      <c r="E2225" s="53">
        <v>197311</v>
      </c>
      <c r="F2225" s="5">
        <v>15440</v>
      </c>
      <c r="G2225" s="51">
        <v>232000</v>
      </c>
      <c r="H2225" s="54"/>
    </row>
    <row r="2226" spans="1:8">
      <c r="A2226" s="61" t="s">
        <v>1022</v>
      </c>
      <c r="B2226" s="51" t="s">
        <v>1023</v>
      </c>
      <c r="C2226" s="51" t="s">
        <v>93</v>
      </c>
      <c r="D2226" s="52">
        <v>46054</v>
      </c>
      <c r="E2226" s="53">
        <v>179444</v>
      </c>
      <c r="F2226" s="5">
        <v>4801</v>
      </c>
      <c r="G2226" s="51">
        <v>241405</v>
      </c>
      <c r="H2226" s="51"/>
    </row>
    <row r="2227" spans="1:8">
      <c r="A2227" s="61" t="s">
        <v>1022</v>
      </c>
      <c r="B2227" s="51" t="s">
        <v>1023</v>
      </c>
      <c r="C2227" s="51" t="s">
        <v>93</v>
      </c>
      <c r="D2227" s="52">
        <v>46082</v>
      </c>
      <c r="E2227" s="53">
        <v>205740</v>
      </c>
      <c r="F2227" s="5">
        <v>13996</v>
      </c>
      <c r="G2227" s="51">
        <v>241405</v>
      </c>
      <c r="H2227" s="51"/>
    </row>
    <row r="2228" spans="1:8">
      <c r="A2228" s="61" t="s">
        <v>1022</v>
      </c>
      <c r="B2228" s="51" t="s">
        <v>1023</v>
      </c>
      <c r="C2228" s="51" t="s">
        <v>93</v>
      </c>
      <c r="D2228" s="52">
        <v>46113</v>
      </c>
      <c r="E2228" s="53">
        <v>218567</v>
      </c>
      <c r="F2228" s="5">
        <v>15242</v>
      </c>
      <c r="G2228" s="51">
        <v>241405</v>
      </c>
      <c r="H2228" s="51"/>
    </row>
    <row r="2229" spans="1:8">
      <c r="A2229" s="61" t="s">
        <v>1022</v>
      </c>
      <c r="B2229" s="51" t="s">
        <v>1023</v>
      </c>
      <c r="C2229" s="51" t="s">
        <v>93</v>
      </c>
      <c r="D2229" s="52">
        <v>46143</v>
      </c>
      <c r="E2229" s="53">
        <v>274581</v>
      </c>
      <c r="F2229" s="5">
        <v>30599</v>
      </c>
      <c r="G2229" s="51">
        <v>241405</v>
      </c>
      <c r="H2229" s="51"/>
    </row>
    <row r="2230" spans="1:8">
      <c r="A2230" s="61" t="s">
        <v>1022</v>
      </c>
      <c r="B2230" s="51" t="s">
        <v>1023</v>
      </c>
      <c r="C2230" s="51" t="s">
        <v>93</v>
      </c>
      <c r="D2230" s="52">
        <v>46174</v>
      </c>
      <c r="E2230" s="53">
        <v>226124</v>
      </c>
      <c r="F2230" s="5">
        <v>16790</v>
      </c>
      <c r="G2230" s="51">
        <v>241405</v>
      </c>
      <c r="H2230" s="51"/>
    </row>
    <row r="2231" spans="1:8">
      <c r="A2231" s="61" t="s">
        <v>1400</v>
      </c>
      <c r="B2231" s="51" t="s">
        <v>2557</v>
      </c>
      <c r="C2231" s="51" t="s">
        <v>63</v>
      </c>
      <c r="D2231" s="52">
        <v>46054</v>
      </c>
      <c r="E2231" s="53">
        <v>197623</v>
      </c>
      <c r="F2231" s="5">
        <v>15897</v>
      </c>
      <c r="G2231" s="51">
        <v>232000</v>
      </c>
      <c r="H2231" s="51"/>
    </row>
    <row r="2232" spans="1:8">
      <c r="A2232" s="61" t="s">
        <v>1400</v>
      </c>
      <c r="B2232" s="51" t="s">
        <v>2557</v>
      </c>
      <c r="C2232" s="51" t="s">
        <v>63</v>
      </c>
      <c r="D2232" s="52">
        <v>46082</v>
      </c>
      <c r="E2232" s="53">
        <v>244694</v>
      </c>
      <c r="F2232" s="5">
        <v>17343</v>
      </c>
      <c r="G2232" s="51">
        <v>232000</v>
      </c>
      <c r="H2232" s="51"/>
    </row>
    <row r="2233" spans="1:8">
      <c r="A2233" s="61" t="s">
        <v>1400</v>
      </c>
      <c r="B2233" s="51" t="s">
        <v>2557</v>
      </c>
      <c r="C2233" s="51" t="s">
        <v>63</v>
      </c>
      <c r="D2233" s="52">
        <v>46113</v>
      </c>
      <c r="E2233" s="53">
        <v>231004</v>
      </c>
      <c r="F2233" s="5">
        <v>20710</v>
      </c>
      <c r="G2233" s="51">
        <v>232000</v>
      </c>
      <c r="H2233" s="51"/>
    </row>
    <row r="2234" spans="1:8">
      <c r="A2234" s="61" t="s">
        <v>1400</v>
      </c>
      <c r="B2234" s="51" t="s">
        <v>2557</v>
      </c>
      <c r="C2234" s="51" t="s">
        <v>63</v>
      </c>
      <c r="D2234" s="52">
        <v>46143</v>
      </c>
      <c r="E2234" s="53">
        <v>264871</v>
      </c>
      <c r="F2234" s="5">
        <v>32114</v>
      </c>
      <c r="G2234" s="51">
        <v>232000</v>
      </c>
      <c r="H2234" s="51"/>
    </row>
    <row r="2235" spans="1:8">
      <c r="A2235" s="61" t="s">
        <v>1400</v>
      </c>
      <c r="B2235" s="51" t="s">
        <v>2557</v>
      </c>
      <c r="C2235" s="51" t="s">
        <v>63</v>
      </c>
      <c r="D2235" s="52">
        <v>46174</v>
      </c>
      <c r="E2235" s="53">
        <v>254213</v>
      </c>
      <c r="F2235" s="5">
        <v>26104</v>
      </c>
      <c r="G2235" s="51">
        <v>232000</v>
      </c>
      <c r="H2235" s="51"/>
    </row>
    <row r="2236" spans="1:8">
      <c r="A2236" s="61" t="s">
        <v>1493</v>
      </c>
      <c r="B2236" s="51" t="s">
        <v>2558</v>
      </c>
      <c r="C2236" s="51" t="s">
        <v>63</v>
      </c>
      <c r="D2236" s="52">
        <v>46054</v>
      </c>
      <c r="E2236" s="53">
        <v>185555</v>
      </c>
      <c r="F2236" s="5">
        <v>11186</v>
      </c>
      <c r="G2236" s="51">
        <v>232000</v>
      </c>
      <c r="H2236" s="54">
        <v>1.4219999999999999</v>
      </c>
    </row>
    <row r="2237" spans="1:8">
      <c r="A2237" s="61" t="s">
        <v>1493</v>
      </c>
      <c r="B2237" s="51" t="s">
        <v>2558</v>
      </c>
      <c r="C2237" s="51" t="s">
        <v>63</v>
      </c>
      <c r="D2237" s="52">
        <v>46082</v>
      </c>
      <c r="E2237" s="53">
        <v>220226</v>
      </c>
      <c r="F2237" s="5">
        <v>23332</v>
      </c>
      <c r="G2237" s="51">
        <v>232000</v>
      </c>
      <c r="H2237" s="54">
        <v>1.4219999999999999</v>
      </c>
    </row>
    <row r="2238" spans="1:8">
      <c r="A2238" s="61" t="s">
        <v>1493</v>
      </c>
      <c r="B2238" s="51" t="s">
        <v>2558</v>
      </c>
      <c r="C2238" s="51" t="s">
        <v>63</v>
      </c>
      <c r="D2238" s="52">
        <v>46113</v>
      </c>
      <c r="E2238" s="53">
        <v>218618</v>
      </c>
      <c r="F2238" s="5">
        <v>23517</v>
      </c>
      <c r="G2238" s="51">
        <v>232000</v>
      </c>
      <c r="H2238" s="54">
        <v>1.4219999999999999</v>
      </c>
    </row>
    <row r="2239" spans="1:8">
      <c r="A2239" s="61" t="s">
        <v>1493</v>
      </c>
      <c r="B2239" s="51" t="s">
        <v>2558</v>
      </c>
      <c r="C2239" s="51" t="s">
        <v>63</v>
      </c>
      <c r="D2239" s="52">
        <v>46143</v>
      </c>
      <c r="E2239" s="53">
        <v>256066</v>
      </c>
      <c r="F2239" s="5">
        <v>24208</v>
      </c>
      <c r="G2239" s="51">
        <v>232000</v>
      </c>
      <c r="H2239" s="54">
        <v>1.4219999999999999</v>
      </c>
    </row>
    <row r="2240" spans="1:8">
      <c r="A2240" s="61" t="s">
        <v>1493</v>
      </c>
      <c r="B2240" s="51" t="s">
        <v>2558</v>
      </c>
      <c r="C2240" s="51" t="s">
        <v>63</v>
      </c>
      <c r="D2240" s="52">
        <v>46174</v>
      </c>
      <c r="E2240" s="53">
        <v>241851</v>
      </c>
      <c r="F2240" s="5">
        <v>22378</v>
      </c>
      <c r="G2240" s="51">
        <v>232000</v>
      </c>
      <c r="H2240" s="54">
        <v>1.4219999999999999</v>
      </c>
    </row>
    <row r="2241" spans="1:8">
      <c r="A2241" s="61" t="s">
        <v>1398</v>
      </c>
      <c r="B2241" s="51" t="s">
        <v>2559</v>
      </c>
      <c r="C2241" s="51" t="s">
        <v>63</v>
      </c>
      <c r="D2241" s="52">
        <v>46054</v>
      </c>
      <c r="E2241" s="53">
        <v>179456</v>
      </c>
      <c r="F2241" s="5">
        <v>1293</v>
      </c>
      <c r="G2241" s="51">
        <v>232000</v>
      </c>
      <c r="H2241" s="51"/>
    </row>
    <row r="2242" spans="1:8">
      <c r="A2242" s="61" t="s">
        <v>1398</v>
      </c>
      <c r="B2242" s="51" t="s">
        <v>2559</v>
      </c>
      <c r="C2242" s="51" t="s">
        <v>63</v>
      </c>
      <c r="D2242" s="52">
        <v>46082</v>
      </c>
      <c r="E2242" s="53">
        <v>205766</v>
      </c>
      <c r="F2242" s="5">
        <v>15464</v>
      </c>
      <c r="G2242" s="51">
        <v>232000</v>
      </c>
      <c r="H2242" s="51"/>
    </row>
    <row r="2243" spans="1:8">
      <c r="A2243" s="61" t="s">
        <v>1398</v>
      </c>
      <c r="B2243" s="51" t="s">
        <v>2559</v>
      </c>
      <c r="C2243" s="51" t="s">
        <v>63</v>
      </c>
      <c r="D2243" s="52">
        <v>46113</v>
      </c>
      <c r="E2243" s="53">
        <v>198875</v>
      </c>
      <c r="F2243" s="5">
        <v>14546</v>
      </c>
      <c r="G2243" s="51">
        <v>232000</v>
      </c>
      <c r="H2243" s="51"/>
    </row>
    <row r="2244" spans="1:8">
      <c r="A2244" s="61" t="s">
        <v>1398</v>
      </c>
      <c r="B2244" s="51" t="s">
        <v>2559</v>
      </c>
      <c r="C2244" s="51" t="s">
        <v>63</v>
      </c>
      <c r="D2244" s="52">
        <v>46143</v>
      </c>
      <c r="E2244" s="53">
        <v>226680</v>
      </c>
      <c r="F2244" s="5">
        <v>31612</v>
      </c>
      <c r="G2244" s="51">
        <v>232000</v>
      </c>
      <c r="H2244" s="51"/>
    </row>
    <row r="2245" spans="1:8">
      <c r="A2245" s="61" t="s">
        <v>1398</v>
      </c>
      <c r="B2245" s="51" t="s">
        <v>2559</v>
      </c>
      <c r="C2245" s="51" t="s">
        <v>63</v>
      </c>
      <c r="D2245" s="52">
        <v>46174</v>
      </c>
      <c r="E2245" s="53">
        <v>212774</v>
      </c>
      <c r="F2245" s="5">
        <v>21664</v>
      </c>
      <c r="G2245" s="51">
        <v>232000</v>
      </c>
      <c r="H2245" s="54"/>
    </row>
    <row r="2246" spans="1:8">
      <c r="A2246" s="61" t="s">
        <v>2560</v>
      </c>
      <c r="B2246" s="51" t="s">
        <v>2561</v>
      </c>
      <c r="C2246" s="51" t="s">
        <v>63</v>
      </c>
      <c r="D2246" s="52">
        <v>46054</v>
      </c>
      <c r="E2246" s="53">
        <v>178989</v>
      </c>
      <c r="F2246" s="5">
        <v>8550</v>
      </c>
      <c r="G2246" s="51">
        <v>232000</v>
      </c>
      <c r="H2246" s="51"/>
    </row>
    <row r="2247" spans="1:8">
      <c r="A2247" s="61" t="s">
        <v>2560</v>
      </c>
      <c r="B2247" s="51" t="s">
        <v>2561</v>
      </c>
      <c r="C2247" s="51" t="s">
        <v>63</v>
      </c>
      <c r="D2247" s="52">
        <v>46082</v>
      </c>
      <c r="E2247" s="53">
        <v>216364</v>
      </c>
      <c r="F2247" s="5">
        <v>17808</v>
      </c>
      <c r="G2247" s="51">
        <v>232000</v>
      </c>
      <c r="H2247" s="51"/>
    </row>
    <row r="2248" spans="1:8">
      <c r="A2248" s="61" t="s">
        <v>2560</v>
      </c>
      <c r="B2248" s="51" t="s">
        <v>2561</v>
      </c>
      <c r="C2248" s="51" t="s">
        <v>63</v>
      </c>
      <c r="D2248" s="52">
        <v>46113</v>
      </c>
      <c r="E2248" s="53">
        <v>217160</v>
      </c>
      <c r="F2248" s="5">
        <v>14753</v>
      </c>
      <c r="G2248" s="51">
        <v>232000</v>
      </c>
      <c r="H2248" s="51"/>
    </row>
    <row r="2249" spans="1:8">
      <c r="A2249" s="61" t="s">
        <v>2560</v>
      </c>
      <c r="B2249" s="51" t="s">
        <v>2561</v>
      </c>
      <c r="C2249" s="51" t="s">
        <v>63</v>
      </c>
      <c r="D2249" s="52">
        <v>46143</v>
      </c>
      <c r="E2249" s="53">
        <v>244080</v>
      </c>
      <c r="F2249" s="5">
        <v>26663</v>
      </c>
      <c r="G2249" s="51">
        <v>232000</v>
      </c>
      <c r="H2249" s="51"/>
    </row>
    <row r="2250" spans="1:8">
      <c r="A2250" s="61" t="s">
        <v>2560</v>
      </c>
      <c r="B2250" s="51" t="s">
        <v>2561</v>
      </c>
      <c r="C2250" s="51" t="s">
        <v>63</v>
      </c>
      <c r="D2250" s="52">
        <v>46174</v>
      </c>
      <c r="E2250" s="53">
        <v>220892</v>
      </c>
      <c r="F2250" s="5">
        <v>15086</v>
      </c>
      <c r="G2250" s="51">
        <v>232000</v>
      </c>
      <c r="H2250" s="54"/>
    </row>
    <row r="2251" spans="1:8">
      <c r="A2251" s="61" t="s">
        <v>1407</v>
      </c>
      <c r="B2251" s="51" t="s">
        <v>2562</v>
      </c>
      <c r="C2251" s="51" t="s">
        <v>63</v>
      </c>
      <c r="D2251" s="52">
        <v>46054</v>
      </c>
      <c r="E2251" s="53">
        <v>143346</v>
      </c>
      <c r="F2251" s="5">
        <v>-5749</v>
      </c>
      <c r="G2251" s="51">
        <v>232000</v>
      </c>
      <c r="H2251" s="54"/>
    </row>
    <row r="2252" spans="1:8">
      <c r="A2252" s="61" t="s">
        <v>1407</v>
      </c>
      <c r="B2252" s="51" t="s">
        <v>2562</v>
      </c>
      <c r="C2252" s="51" t="s">
        <v>63</v>
      </c>
      <c r="D2252" s="52">
        <v>46082</v>
      </c>
      <c r="E2252" s="53">
        <v>171527</v>
      </c>
      <c r="F2252" s="5">
        <v>1163</v>
      </c>
      <c r="G2252" s="51">
        <v>232000</v>
      </c>
      <c r="H2252" s="54"/>
    </row>
    <row r="2253" spans="1:8">
      <c r="A2253" s="61" t="s">
        <v>1407</v>
      </c>
      <c r="B2253" s="51" t="s">
        <v>2562</v>
      </c>
      <c r="C2253" s="51" t="s">
        <v>63</v>
      </c>
      <c r="D2253" s="52">
        <v>46113</v>
      </c>
      <c r="E2253" s="53">
        <v>142088</v>
      </c>
      <c r="F2253" s="5">
        <v>-2259</v>
      </c>
      <c r="G2253" s="51">
        <v>232000</v>
      </c>
      <c r="H2253" s="54"/>
    </row>
    <row r="2254" spans="1:8">
      <c r="A2254" s="61" t="s">
        <v>1407</v>
      </c>
      <c r="B2254" s="51" t="s">
        <v>2562</v>
      </c>
      <c r="C2254" s="51" t="s">
        <v>63</v>
      </c>
      <c r="D2254" s="52">
        <v>46143</v>
      </c>
      <c r="E2254" s="53">
        <v>161320</v>
      </c>
      <c r="F2254" s="5">
        <v>3677</v>
      </c>
      <c r="G2254" s="51">
        <v>232000</v>
      </c>
      <c r="H2254" s="54"/>
    </row>
    <row r="2255" spans="1:8">
      <c r="A2255" s="61" t="s">
        <v>1407</v>
      </c>
      <c r="B2255" s="51" t="s">
        <v>2562</v>
      </c>
      <c r="C2255" s="51" t="s">
        <v>63</v>
      </c>
      <c r="D2255" s="52">
        <v>46174</v>
      </c>
      <c r="E2255" s="53">
        <v>151258</v>
      </c>
      <c r="F2255" s="5">
        <v>-625</v>
      </c>
      <c r="G2255" s="51">
        <v>232000</v>
      </c>
      <c r="H2255" s="54"/>
    </row>
    <row r="2256" spans="1:8">
      <c r="A2256" s="61" t="s">
        <v>1433</v>
      </c>
      <c r="B2256" s="51" t="s">
        <v>2563</v>
      </c>
      <c r="C2256" s="51" t="s">
        <v>63</v>
      </c>
      <c r="D2256" s="52">
        <v>46054</v>
      </c>
      <c r="E2256" s="53">
        <v>268360</v>
      </c>
      <c r="F2256" s="5">
        <v>23059</v>
      </c>
      <c r="G2256" s="51">
        <v>232000</v>
      </c>
      <c r="H2256" s="54"/>
    </row>
    <row r="2257" spans="1:8">
      <c r="A2257" s="61" t="s">
        <v>1433</v>
      </c>
      <c r="B2257" s="51" t="s">
        <v>2563</v>
      </c>
      <c r="C2257" s="51" t="s">
        <v>63</v>
      </c>
      <c r="D2257" s="52">
        <v>46082</v>
      </c>
      <c r="E2257" s="53">
        <v>304085</v>
      </c>
      <c r="F2257" s="5">
        <v>33061</v>
      </c>
      <c r="G2257" s="51">
        <v>232000</v>
      </c>
      <c r="H2257" s="54"/>
    </row>
    <row r="2258" spans="1:8">
      <c r="A2258" s="61" t="s">
        <v>1433</v>
      </c>
      <c r="B2258" s="51" t="s">
        <v>2563</v>
      </c>
      <c r="C2258" s="51" t="s">
        <v>63</v>
      </c>
      <c r="D2258" s="52">
        <v>46113</v>
      </c>
      <c r="E2258" s="53">
        <v>266796</v>
      </c>
      <c r="F2258" s="5">
        <v>25997</v>
      </c>
      <c r="G2258" s="51">
        <v>232000</v>
      </c>
      <c r="H2258" s="51"/>
    </row>
    <row r="2259" spans="1:8">
      <c r="A2259" s="61" t="s">
        <v>1433</v>
      </c>
      <c r="B2259" s="51" t="s">
        <v>2563</v>
      </c>
      <c r="C2259" s="51" t="s">
        <v>63</v>
      </c>
      <c r="D2259" s="52">
        <v>46143</v>
      </c>
      <c r="E2259" s="53">
        <v>306181</v>
      </c>
      <c r="F2259" s="5">
        <v>32153</v>
      </c>
      <c r="G2259" s="51">
        <v>232000</v>
      </c>
      <c r="H2259" s="51"/>
    </row>
    <row r="2260" spans="1:8">
      <c r="A2260" s="61" t="s">
        <v>1433</v>
      </c>
      <c r="B2260" s="51" t="s">
        <v>2563</v>
      </c>
      <c r="C2260" s="51" t="s">
        <v>63</v>
      </c>
      <c r="D2260" s="52">
        <v>46174</v>
      </c>
      <c r="E2260" s="53">
        <v>234319</v>
      </c>
      <c r="F2260" s="5">
        <v>3388</v>
      </c>
      <c r="G2260" s="51">
        <v>232000</v>
      </c>
      <c r="H2260" s="54"/>
    </row>
    <row r="2261" spans="1:8">
      <c r="A2261" s="61" t="s">
        <v>1412</v>
      </c>
      <c r="B2261" s="51" t="s">
        <v>2564</v>
      </c>
      <c r="C2261" s="51" t="s">
        <v>63</v>
      </c>
      <c r="D2261" s="52">
        <v>46054</v>
      </c>
      <c r="E2261" s="53">
        <v>127793</v>
      </c>
      <c r="F2261" s="5">
        <v>-1028</v>
      </c>
      <c r="G2261" s="51">
        <v>232000</v>
      </c>
      <c r="H2261" s="54"/>
    </row>
    <row r="2262" spans="1:8">
      <c r="A2262" s="61" t="s">
        <v>1412</v>
      </c>
      <c r="B2262" s="51" t="s">
        <v>2564</v>
      </c>
      <c r="C2262" s="51" t="s">
        <v>63</v>
      </c>
      <c r="D2262" s="52">
        <v>46082</v>
      </c>
      <c r="E2262" s="53">
        <v>158301</v>
      </c>
      <c r="F2262" s="5">
        <v>9905</v>
      </c>
      <c r="G2262" s="51">
        <v>232000</v>
      </c>
      <c r="H2262" s="54"/>
    </row>
    <row r="2263" spans="1:8">
      <c r="A2263" s="61" t="s">
        <v>1412</v>
      </c>
      <c r="B2263" s="51" t="s">
        <v>2564</v>
      </c>
      <c r="C2263" s="51" t="s">
        <v>63</v>
      </c>
      <c r="D2263" s="52">
        <v>46113</v>
      </c>
      <c r="E2263" s="53">
        <v>147023</v>
      </c>
      <c r="F2263" s="5">
        <v>4222</v>
      </c>
      <c r="G2263" s="51">
        <v>232000</v>
      </c>
      <c r="H2263" s="54"/>
    </row>
    <row r="2264" spans="1:8">
      <c r="A2264" s="61" t="s">
        <v>1412</v>
      </c>
      <c r="B2264" s="51" t="s">
        <v>2564</v>
      </c>
      <c r="C2264" s="51" t="s">
        <v>63</v>
      </c>
      <c r="D2264" s="52">
        <v>46143</v>
      </c>
      <c r="E2264" s="53">
        <v>159627</v>
      </c>
      <c r="F2264" s="5">
        <v>4468</v>
      </c>
      <c r="G2264" s="51">
        <v>232000</v>
      </c>
      <c r="H2264" s="54"/>
    </row>
    <row r="2265" spans="1:8">
      <c r="A2265" s="61" t="s">
        <v>1412</v>
      </c>
      <c r="B2265" s="51" t="s">
        <v>2564</v>
      </c>
      <c r="C2265" s="51" t="s">
        <v>63</v>
      </c>
      <c r="D2265" s="52">
        <v>46174</v>
      </c>
      <c r="E2265" s="53">
        <v>140287</v>
      </c>
      <c r="F2265" s="5">
        <v>-2</v>
      </c>
      <c r="G2265" s="51">
        <v>232000</v>
      </c>
      <c r="H2265" s="51"/>
    </row>
    <row r="2266" spans="1:8">
      <c r="A2266" s="61" t="s">
        <v>1320</v>
      </c>
      <c r="B2266" s="51" t="s">
        <v>1321</v>
      </c>
      <c r="C2266" s="51" t="s">
        <v>63</v>
      </c>
      <c r="D2266" s="52">
        <v>46054</v>
      </c>
      <c r="E2266" s="53">
        <v>139348</v>
      </c>
      <c r="F2266" s="5">
        <v>4070</v>
      </c>
      <c r="G2266" s="51">
        <v>232000</v>
      </c>
      <c r="H2266" s="51"/>
    </row>
    <row r="2267" spans="1:8">
      <c r="A2267" s="61" t="s">
        <v>1320</v>
      </c>
      <c r="B2267" s="51" t="s">
        <v>1321</v>
      </c>
      <c r="C2267" s="51" t="s">
        <v>63</v>
      </c>
      <c r="D2267" s="52">
        <v>46082</v>
      </c>
      <c r="E2267" s="53">
        <v>167087</v>
      </c>
      <c r="F2267" s="5">
        <v>328</v>
      </c>
      <c r="G2267" s="51">
        <v>232000</v>
      </c>
      <c r="H2267" s="51"/>
    </row>
    <row r="2268" spans="1:8">
      <c r="A2268" s="61" t="s">
        <v>1320</v>
      </c>
      <c r="B2268" s="51" t="s">
        <v>1321</v>
      </c>
      <c r="C2268" s="51" t="s">
        <v>63</v>
      </c>
      <c r="D2268" s="52">
        <v>46113</v>
      </c>
      <c r="E2268" s="53">
        <v>162922</v>
      </c>
      <c r="F2268" s="5">
        <v>4524</v>
      </c>
      <c r="G2268" s="51">
        <v>232000</v>
      </c>
      <c r="H2268" s="51"/>
    </row>
    <row r="2269" spans="1:8">
      <c r="A2269" s="61" t="s">
        <v>1320</v>
      </c>
      <c r="B2269" s="51" t="s">
        <v>1321</v>
      </c>
      <c r="C2269" s="51" t="s">
        <v>63</v>
      </c>
      <c r="D2269" s="52">
        <v>46143</v>
      </c>
      <c r="E2269" s="53">
        <v>168767</v>
      </c>
      <c r="F2269" s="5">
        <v>-7085</v>
      </c>
      <c r="G2269" s="51">
        <v>232000</v>
      </c>
      <c r="H2269" s="51"/>
    </row>
    <row r="2270" spans="1:8">
      <c r="A2270" s="61" t="s">
        <v>1320</v>
      </c>
      <c r="B2270" s="51" t="s">
        <v>1321</v>
      </c>
      <c r="C2270" s="51" t="s">
        <v>63</v>
      </c>
      <c r="D2270" s="52">
        <v>46174</v>
      </c>
      <c r="E2270" s="53">
        <v>171560</v>
      </c>
      <c r="F2270" s="5">
        <v>2929</v>
      </c>
      <c r="G2270" s="51">
        <v>232000</v>
      </c>
      <c r="H2270" s="51"/>
    </row>
    <row r="2271" spans="1:8">
      <c r="A2271" s="61" t="s">
        <v>1234</v>
      </c>
      <c r="B2271" s="51" t="s">
        <v>2565</v>
      </c>
      <c r="C2271" s="51" t="s">
        <v>63</v>
      </c>
      <c r="D2271" s="52">
        <v>46054</v>
      </c>
      <c r="E2271" s="53">
        <v>114701</v>
      </c>
      <c r="F2271" s="5">
        <v>-4138</v>
      </c>
      <c r="G2271" s="51">
        <v>232000</v>
      </c>
      <c r="H2271" s="54">
        <v>1.1240000000000001</v>
      </c>
    </row>
    <row r="2272" spans="1:8">
      <c r="A2272" s="61" t="s">
        <v>1234</v>
      </c>
      <c r="B2272" s="51" t="s">
        <v>2565</v>
      </c>
      <c r="C2272" s="51" t="s">
        <v>63</v>
      </c>
      <c r="D2272" s="52">
        <v>46082</v>
      </c>
      <c r="E2272" s="53">
        <v>132408</v>
      </c>
      <c r="F2272" s="5">
        <v>-1903</v>
      </c>
      <c r="G2272" s="51">
        <v>232000</v>
      </c>
      <c r="H2272" s="54">
        <v>1.246</v>
      </c>
    </row>
    <row r="2273" spans="1:8">
      <c r="A2273" s="61" t="s">
        <v>1234</v>
      </c>
      <c r="B2273" s="51" t="s">
        <v>2565</v>
      </c>
      <c r="C2273" s="51" t="s">
        <v>63</v>
      </c>
      <c r="D2273" s="52">
        <v>46113</v>
      </c>
      <c r="E2273" s="53">
        <v>124558</v>
      </c>
      <c r="F2273" s="5">
        <v>-350</v>
      </c>
      <c r="G2273" s="51">
        <v>232000</v>
      </c>
      <c r="H2273" s="54">
        <v>1.1319999999999999</v>
      </c>
    </row>
    <row r="2274" spans="1:8">
      <c r="A2274" s="61" t="s">
        <v>1234</v>
      </c>
      <c r="B2274" s="51" t="s">
        <v>2565</v>
      </c>
      <c r="C2274" s="51" t="s">
        <v>63</v>
      </c>
      <c r="D2274" s="52">
        <v>46143</v>
      </c>
      <c r="E2274" s="53">
        <v>136541</v>
      </c>
      <c r="F2274" s="5">
        <v>2138</v>
      </c>
      <c r="G2274" s="51">
        <v>232000</v>
      </c>
      <c r="H2274" s="54">
        <v>1.204</v>
      </c>
    </row>
    <row r="2275" spans="1:8">
      <c r="A2275" s="61" t="s">
        <v>1234</v>
      </c>
      <c r="B2275" s="51" t="s">
        <v>2565</v>
      </c>
      <c r="C2275" s="51" t="s">
        <v>63</v>
      </c>
      <c r="D2275" s="52">
        <v>46174</v>
      </c>
      <c r="E2275" s="53">
        <v>121301</v>
      </c>
      <c r="F2275" s="5">
        <v>-3162</v>
      </c>
      <c r="G2275" s="51">
        <v>232000</v>
      </c>
      <c r="H2275" s="54">
        <v>1.042</v>
      </c>
    </row>
    <row r="2276" spans="1:8">
      <c r="A2276" s="61" t="s">
        <v>1421</v>
      </c>
      <c r="B2276" s="51" t="s">
        <v>2566</v>
      </c>
      <c r="C2276" s="51" t="s">
        <v>63</v>
      </c>
      <c r="D2276" s="52">
        <v>46054</v>
      </c>
      <c r="E2276" s="53">
        <v>148666</v>
      </c>
      <c r="F2276" s="5">
        <v>1672</v>
      </c>
      <c r="G2276" s="51">
        <v>232000</v>
      </c>
      <c r="H2276" s="54">
        <v>1.353</v>
      </c>
    </row>
    <row r="2277" spans="1:8">
      <c r="A2277" s="61" t="s">
        <v>1421</v>
      </c>
      <c r="B2277" s="51" t="s">
        <v>2566</v>
      </c>
      <c r="C2277" s="51" t="s">
        <v>63</v>
      </c>
      <c r="D2277" s="52">
        <v>46082</v>
      </c>
      <c r="E2277" s="53">
        <v>176551</v>
      </c>
      <c r="F2277" s="5">
        <v>10486</v>
      </c>
      <c r="G2277" s="51">
        <v>232000</v>
      </c>
      <c r="H2277" s="54">
        <v>1.1599999999999999</v>
      </c>
    </row>
    <row r="2278" spans="1:8">
      <c r="A2278" s="61" t="s">
        <v>1421</v>
      </c>
      <c r="B2278" s="51" t="s">
        <v>2566</v>
      </c>
      <c r="C2278" s="51" t="s">
        <v>63</v>
      </c>
      <c r="D2278" s="52">
        <v>46113</v>
      </c>
      <c r="E2278" s="53">
        <v>180779</v>
      </c>
      <c r="F2278" s="5">
        <v>9996</v>
      </c>
      <c r="G2278" s="51">
        <v>232000</v>
      </c>
      <c r="H2278" s="54"/>
    </row>
    <row r="2279" spans="1:8">
      <c r="A2279" s="61" t="s">
        <v>1421</v>
      </c>
      <c r="B2279" s="51" t="s">
        <v>2566</v>
      </c>
      <c r="C2279" s="51" t="s">
        <v>63</v>
      </c>
      <c r="D2279" s="52">
        <v>46143</v>
      </c>
      <c r="E2279" s="53">
        <v>188841</v>
      </c>
      <c r="F2279" s="5">
        <v>1447</v>
      </c>
      <c r="G2279" s="51">
        <v>232000</v>
      </c>
      <c r="H2279" s="51"/>
    </row>
    <row r="2280" spans="1:8">
      <c r="A2280" s="61" t="s">
        <v>1421</v>
      </c>
      <c r="B2280" s="51" t="s">
        <v>2566</v>
      </c>
      <c r="C2280" s="51" t="s">
        <v>63</v>
      </c>
      <c r="D2280" s="52">
        <v>46174</v>
      </c>
      <c r="E2280" s="53">
        <v>166168</v>
      </c>
      <c r="F2280" s="5">
        <v>1121</v>
      </c>
      <c r="G2280" s="51">
        <v>232000</v>
      </c>
      <c r="H2280" s="51"/>
    </row>
    <row r="2281" spans="1:8">
      <c r="A2281" s="61" t="s">
        <v>1186</v>
      </c>
      <c r="B2281" s="51" t="s">
        <v>2567</v>
      </c>
      <c r="C2281" s="51" t="s">
        <v>63</v>
      </c>
      <c r="D2281" s="52">
        <v>46054</v>
      </c>
      <c r="E2281" s="53">
        <v>145354</v>
      </c>
      <c r="F2281" s="5">
        <v>-1827</v>
      </c>
      <c r="G2281" s="51">
        <v>232000</v>
      </c>
      <c r="H2281" s="54">
        <v>1.518</v>
      </c>
    </row>
    <row r="2282" spans="1:8">
      <c r="A2282" s="61" t="s">
        <v>1186</v>
      </c>
      <c r="B2282" s="51" t="s">
        <v>2567</v>
      </c>
      <c r="C2282" s="51" t="s">
        <v>63</v>
      </c>
      <c r="D2282" s="52">
        <v>46082</v>
      </c>
      <c r="E2282" s="53">
        <v>187242</v>
      </c>
      <c r="F2282" s="5">
        <v>14111</v>
      </c>
      <c r="G2282" s="51">
        <v>232000</v>
      </c>
      <c r="H2282" s="54">
        <v>1.345</v>
      </c>
    </row>
    <row r="2283" spans="1:8">
      <c r="A2283" s="61" t="s">
        <v>1186</v>
      </c>
      <c r="B2283" s="51" t="s">
        <v>2567</v>
      </c>
      <c r="C2283" s="51" t="s">
        <v>63</v>
      </c>
      <c r="D2283" s="52">
        <v>46113</v>
      </c>
      <c r="E2283" s="53">
        <v>168607</v>
      </c>
      <c r="F2283" s="5">
        <v>8584</v>
      </c>
      <c r="G2283" s="51">
        <v>232000</v>
      </c>
      <c r="H2283" s="54">
        <v>1.345</v>
      </c>
    </row>
    <row r="2284" spans="1:8">
      <c r="A2284" s="61" t="s">
        <v>1186</v>
      </c>
      <c r="B2284" s="51" t="s">
        <v>2567</v>
      </c>
      <c r="C2284" s="51" t="s">
        <v>63</v>
      </c>
      <c r="D2284" s="52">
        <v>46143</v>
      </c>
      <c r="E2284" s="53">
        <v>202049</v>
      </c>
      <c r="F2284" s="5">
        <v>15579</v>
      </c>
      <c r="G2284" s="51">
        <v>232000</v>
      </c>
      <c r="H2284" s="54">
        <v>1.345</v>
      </c>
    </row>
    <row r="2285" spans="1:8">
      <c r="A2285" s="61" t="s">
        <v>1186</v>
      </c>
      <c r="B2285" s="51" t="s">
        <v>2567</v>
      </c>
      <c r="C2285" s="51" t="s">
        <v>63</v>
      </c>
      <c r="D2285" s="52">
        <v>46174</v>
      </c>
      <c r="E2285" s="53">
        <v>185859</v>
      </c>
      <c r="F2285" s="5">
        <v>6938</v>
      </c>
      <c r="G2285" s="51">
        <v>232000</v>
      </c>
      <c r="H2285" s="54">
        <v>1.345</v>
      </c>
    </row>
    <row r="2286" spans="1:8">
      <c r="A2286" s="61" t="s">
        <v>1439</v>
      </c>
      <c r="B2286" s="51" t="s">
        <v>2568</v>
      </c>
      <c r="C2286" s="51" t="s">
        <v>63</v>
      </c>
      <c r="D2286" s="52">
        <v>46054</v>
      </c>
      <c r="E2286" s="53">
        <v>151308</v>
      </c>
      <c r="F2286" s="5">
        <v>2787</v>
      </c>
      <c r="G2286" s="51">
        <v>232000</v>
      </c>
      <c r="H2286" s="51"/>
    </row>
    <row r="2287" spans="1:8">
      <c r="A2287" s="61" t="s">
        <v>1439</v>
      </c>
      <c r="B2287" s="51" t="s">
        <v>2568</v>
      </c>
      <c r="C2287" s="51" t="s">
        <v>63</v>
      </c>
      <c r="D2287" s="52">
        <v>46082</v>
      </c>
      <c r="E2287" s="53">
        <v>180332</v>
      </c>
      <c r="F2287" s="5">
        <v>6104</v>
      </c>
      <c r="G2287" s="51">
        <v>232000</v>
      </c>
      <c r="H2287" s="51"/>
    </row>
    <row r="2288" spans="1:8">
      <c r="A2288" s="61" t="s">
        <v>1439</v>
      </c>
      <c r="B2288" s="51" t="s">
        <v>2568</v>
      </c>
      <c r="C2288" s="51" t="s">
        <v>63</v>
      </c>
      <c r="D2288" s="52">
        <v>46113</v>
      </c>
      <c r="E2288" s="53">
        <v>169166</v>
      </c>
      <c r="F2288" s="5">
        <v>-2482</v>
      </c>
      <c r="G2288" s="51">
        <v>232000</v>
      </c>
      <c r="H2288" s="51"/>
    </row>
    <row r="2289" spans="1:8">
      <c r="A2289" s="61" t="s">
        <v>1439</v>
      </c>
      <c r="B2289" s="51" t="s">
        <v>2568</v>
      </c>
      <c r="C2289" s="51" t="s">
        <v>63</v>
      </c>
      <c r="D2289" s="52">
        <v>46143</v>
      </c>
      <c r="E2289" s="53">
        <v>194182</v>
      </c>
      <c r="F2289" s="5">
        <v>13954</v>
      </c>
      <c r="G2289" s="51">
        <v>232000</v>
      </c>
      <c r="H2289" s="51"/>
    </row>
    <row r="2290" spans="1:8">
      <c r="A2290" s="61" t="s">
        <v>1439</v>
      </c>
      <c r="B2290" s="51" t="s">
        <v>2568</v>
      </c>
      <c r="C2290" s="51" t="s">
        <v>63</v>
      </c>
      <c r="D2290" s="52">
        <v>46174</v>
      </c>
      <c r="E2290" s="53">
        <v>179251</v>
      </c>
      <c r="F2290" s="5">
        <v>11169</v>
      </c>
      <c r="G2290" s="51">
        <v>232000</v>
      </c>
      <c r="H2290" s="51"/>
    </row>
    <row r="2291" spans="1:8">
      <c r="A2291" s="61" t="s">
        <v>1424</v>
      </c>
      <c r="B2291" s="51" t="s">
        <v>2569</v>
      </c>
      <c r="C2291" s="51" t="s">
        <v>93</v>
      </c>
      <c r="D2291" s="52">
        <v>46054</v>
      </c>
      <c r="E2291" s="53">
        <v>142099</v>
      </c>
      <c r="F2291" s="5">
        <v>701</v>
      </c>
      <c r="G2291" s="51">
        <v>241405</v>
      </c>
      <c r="H2291" s="51"/>
    </row>
    <row r="2292" spans="1:8">
      <c r="A2292" s="61" t="s">
        <v>1424</v>
      </c>
      <c r="B2292" s="51" t="s">
        <v>2569</v>
      </c>
      <c r="C2292" s="51" t="s">
        <v>93</v>
      </c>
      <c r="D2292" s="52">
        <v>46082</v>
      </c>
      <c r="E2292" s="53">
        <v>163436</v>
      </c>
      <c r="F2292" s="5">
        <v>8087</v>
      </c>
      <c r="G2292" s="51">
        <v>241405</v>
      </c>
      <c r="H2292" s="51"/>
    </row>
    <row r="2293" spans="1:8">
      <c r="A2293" s="61" t="s">
        <v>1424</v>
      </c>
      <c r="B2293" s="51" t="s">
        <v>2569</v>
      </c>
      <c r="C2293" s="51" t="s">
        <v>93</v>
      </c>
      <c r="D2293" s="52">
        <v>46113</v>
      </c>
      <c r="E2293" s="53">
        <v>159147</v>
      </c>
      <c r="F2293" s="5">
        <v>8869</v>
      </c>
      <c r="G2293" s="51">
        <v>241405</v>
      </c>
      <c r="H2293" s="51"/>
    </row>
    <row r="2294" spans="1:8">
      <c r="A2294" s="61" t="s">
        <v>1424</v>
      </c>
      <c r="B2294" s="51" t="s">
        <v>2569</v>
      </c>
      <c r="C2294" s="51" t="s">
        <v>93</v>
      </c>
      <c r="D2294" s="52">
        <v>46143</v>
      </c>
      <c r="E2294" s="53">
        <v>183800</v>
      </c>
      <c r="F2294" s="5">
        <v>13893</v>
      </c>
      <c r="G2294" s="51">
        <v>241405</v>
      </c>
      <c r="H2294" s="51"/>
    </row>
    <row r="2295" spans="1:8">
      <c r="A2295" s="61" t="s">
        <v>1424</v>
      </c>
      <c r="B2295" s="51" t="s">
        <v>2569</v>
      </c>
      <c r="C2295" s="51" t="s">
        <v>93</v>
      </c>
      <c r="D2295" s="52">
        <v>46174</v>
      </c>
      <c r="E2295" s="53">
        <v>168511</v>
      </c>
      <c r="F2295" s="5">
        <v>9058</v>
      </c>
      <c r="G2295" s="51">
        <v>241405</v>
      </c>
      <c r="H2295" s="51"/>
    </row>
    <row r="2296" spans="1:8">
      <c r="A2296" s="61" t="s">
        <v>1426</v>
      </c>
      <c r="B2296" s="51" t="s">
        <v>2570</v>
      </c>
      <c r="C2296" s="51" t="s">
        <v>63</v>
      </c>
      <c r="D2296" s="52">
        <v>46054</v>
      </c>
      <c r="E2296" s="53">
        <v>156633</v>
      </c>
      <c r="F2296" s="5">
        <v>-8116</v>
      </c>
      <c r="G2296" s="51">
        <v>232000</v>
      </c>
      <c r="H2296" s="54">
        <v>1.286</v>
      </c>
    </row>
    <row r="2297" spans="1:8">
      <c r="A2297" s="61" t="s">
        <v>1426</v>
      </c>
      <c r="B2297" s="51" t="s">
        <v>2570</v>
      </c>
      <c r="C2297" s="51" t="s">
        <v>63</v>
      </c>
      <c r="D2297" s="52">
        <v>46082</v>
      </c>
      <c r="E2297" s="53">
        <v>147688</v>
      </c>
      <c r="F2297" s="5">
        <v>-7754</v>
      </c>
      <c r="G2297" s="51">
        <v>232000</v>
      </c>
      <c r="H2297" s="54">
        <v>1.286</v>
      </c>
    </row>
    <row r="2298" spans="1:8">
      <c r="A2298" s="61" t="s">
        <v>1426</v>
      </c>
      <c r="B2298" s="51" t="s">
        <v>2570</v>
      </c>
      <c r="C2298" s="51" t="s">
        <v>63</v>
      </c>
      <c r="D2298" s="52">
        <v>46113</v>
      </c>
      <c r="E2298" s="53">
        <v>120406</v>
      </c>
      <c r="F2298" s="5">
        <v>-18258</v>
      </c>
      <c r="G2298" s="51">
        <v>232000</v>
      </c>
      <c r="H2298" s="54">
        <v>1.286</v>
      </c>
    </row>
    <row r="2299" spans="1:8">
      <c r="A2299" s="61" t="s">
        <v>1426</v>
      </c>
      <c r="B2299" s="51" t="s">
        <v>2570</v>
      </c>
      <c r="C2299" s="51" t="s">
        <v>63</v>
      </c>
      <c r="D2299" s="52">
        <v>46143</v>
      </c>
      <c r="E2299" s="53">
        <v>167066</v>
      </c>
      <c r="F2299" s="5">
        <v>633</v>
      </c>
      <c r="G2299" s="51">
        <v>232000</v>
      </c>
      <c r="H2299" s="51"/>
    </row>
    <row r="2300" spans="1:8">
      <c r="A2300" s="61" t="s">
        <v>1426</v>
      </c>
      <c r="B2300" s="51" t="s">
        <v>2570</v>
      </c>
      <c r="C2300" s="51" t="s">
        <v>63</v>
      </c>
      <c r="D2300" s="52">
        <v>46174</v>
      </c>
      <c r="E2300" s="53">
        <v>152377</v>
      </c>
      <c r="F2300" s="5">
        <v>-5658</v>
      </c>
      <c r="G2300" s="51">
        <v>232000</v>
      </c>
      <c r="H2300" s="51"/>
    </row>
    <row r="2301" spans="1:8">
      <c r="A2301" s="61" t="s">
        <v>1492</v>
      </c>
      <c r="B2301" s="51" t="s">
        <v>2571</v>
      </c>
      <c r="C2301" s="51" t="s">
        <v>63</v>
      </c>
      <c r="D2301" s="52">
        <v>46054</v>
      </c>
      <c r="E2301" s="53">
        <v>249849</v>
      </c>
      <c r="F2301" s="5">
        <v>11307</v>
      </c>
      <c r="G2301" s="51">
        <v>232000</v>
      </c>
      <c r="H2301" s="51"/>
    </row>
    <row r="2302" spans="1:8">
      <c r="A2302" s="61" t="s">
        <v>1492</v>
      </c>
      <c r="B2302" s="51" t="s">
        <v>2571</v>
      </c>
      <c r="C2302" s="51" t="s">
        <v>63</v>
      </c>
      <c r="D2302" s="52">
        <v>46082</v>
      </c>
      <c r="E2302" s="53">
        <v>286591</v>
      </c>
      <c r="F2302" s="5">
        <v>24311</v>
      </c>
      <c r="G2302" s="51">
        <v>232000</v>
      </c>
      <c r="H2302" s="51"/>
    </row>
    <row r="2303" spans="1:8">
      <c r="A2303" s="61" t="s">
        <v>1492</v>
      </c>
      <c r="B2303" s="51" t="s">
        <v>2571</v>
      </c>
      <c r="C2303" s="51" t="s">
        <v>63</v>
      </c>
      <c r="D2303" s="52">
        <v>46113</v>
      </c>
      <c r="E2303" s="53">
        <v>269116</v>
      </c>
      <c r="F2303" s="5">
        <v>11289</v>
      </c>
      <c r="G2303" s="51">
        <v>232000</v>
      </c>
      <c r="H2303" s="51"/>
    </row>
    <row r="2304" spans="1:8">
      <c r="A2304" s="61" t="s">
        <v>1492</v>
      </c>
      <c r="B2304" s="51" t="s">
        <v>2571</v>
      </c>
      <c r="C2304" s="51" t="s">
        <v>63</v>
      </c>
      <c r="D2304" s="52">
        <v>46143</v>
      </c>
      <c r="E2304" s="53">
        <v>325704</v>
      </c>
      <c r="F2304" s="5">
        <v>30723</v>
      </c>
      <c r="G2304" s="51">
        <v>232000</v>
      </c>
      <c r="H2304" s="51"/>
    </row>
    <row r="2305" spans="1:8">
      <c r="A2305" s="61" t="s">
        <v>1492</v>
      </c>
      <c r="B2305" s="51" t="s">
        <v>2571</v>
      </c>
      <c r="C2305" s="51" t="s">
        <v>63</v>
      </c>
      <c r="D2305" s="52">
        <v>46174</v>
      </c>
      <c r="E2305" s="53">
        <v>290488</v>
      </c>
      <c r="F2305" s="5">
        <v>17636</v>
      </c>
      <c r="G2305" s="51">
        <v>232000</v>
      </c>
      <c r="H2305" s="51"/>
    </row>
    <row r="2306" spans="1:8">
      <c r="A2306" s="61" t="s">
        <v>1429</v>
      </c>
      <c r="B2306" s="51" t="s">
        <v>2572</v>
      </c>
      <c r="C2306" s="51" t="s">
        <v>63</v>
      </c>
      <c r="D2306" s="52">
        <v>46054</v>
      </c>
      <c r="E2306" s="53">
        <v>171008</v>
      </c>
      <c r="F2306" s="5">
        <v>-28</v>
      </c>
      <c r="G2306" s="51">
        <v>232000</v>
      </c>
      <c r="H2306" s="51"/>
    </row>
    <row r="2307" spans="1:8">
      <c r="A2307" s="61" t="s">
        <v>1429</v>
      </c>
      <c r="B2307" s="51" t="s">
        <v>2572</v>
      </c>
      <c r="C2307" s="51" t="s">
        <v>63</v>
      </c>
      <c r="D2307" s="52">
        <v>46082</v>
      </c>
      <c r="E2307" s="53">
        <v>197620</v>
      </c>
      <c r="F2307" s="5">
        <v>7966</v>
      </c>
      <c r="G2307" s="51">
        <v>232000</v>
      </c>
      <c r="H2307" s="51"/>
    </row>
    <row r="2308" spans="1:8">
      <c r="A2308" s="61" t="s">
        <v>1429</v>
      </c>
      <c r="B2308" s="51" t="s">
        <v>2572</v>
      </c>
      <c r="C2308" s="51" t="s">
        <v>63</v>
      </c>
      <c r="D2308" s="52">
        <v>46113</v>
      </c>
      <c r="E2308" s="53">
        <v>188663</v>
      </c>
      <c r="F2308" s="5">
        <v>1063</v>
      </c>
      <c r="G2308" s="51">
        <v>232000</v>
      </c>
      <c r="H2308" s="51"/>
    </row>
    <row r="2309" spans="1:8">
      <c r="A2309" s="61" t="s">
        <v>1429</v>
      </c>
      <c r="B2309" s="51" t="s">
        <v>2572</v>
      </c>
      <c r="C2309" s="51" t="s">
        <v>63</v>
      </c>
      <c r="D2309" s="52">
        <v>46143</v>
      </c>
      <c r="E2309" s="53">
        <v>227626</v>
      </c>
      <c r="F2309" s="5">
        <v>11783</v>
      </c>
      <c r="G2309" s="51">
        <v>232000</v>
      </c>
      <c r="H2309" s="51"/>
    </row>
    <row r="2310" spans="1:8">
      <c r="A2310" s="61" t="s">
        <v>1429</v>
      </c>
      <c r="B2310" s="51" t="s">
        <v>2572</v>
      </c>
      <c r="C2310" s="51" t="s">
        <v>63</v>
      </c>
      <c r="D2310" s="52">
        <v>46174</v>
      </c>
      <c r="E2310" s="53">
        <v>199277</v>
      </c>
      <c r="F2310" s="5">
        <v>8594</v>
      </c>
      <c r="G2310" s="51">
        <v>232000</v>
      </c>
      <c r="H2310" s="54"/>
    </row>
    <row r="2311" spans="1:8">
      <c r="A2311" s="61" t="s">
        <v>479</v>
      </c>
      <c r="B2311" s="51" t="s">
        <v>2573</v>
      </c>
      <c r="C2311" s="51" t="s">
        <v>140</v>
      </c>
      <c r="D2311" s="52">
        <v>46054</v>
      </c>
      <c r="E2311" s="53">
        <v>328020</v>
      </c>
      <c r="F2311" s="5">
        <v>40036</v>
      </c>
      <c r="G2311" s="51">
        <v>204160</v>
      </c>
      <c r="H2311" s="54"/>
    </row>
    <row r="2312" spans="1:8">
      <c r="A2312" s="61" t="s">
        <v>479</v>
      </c>
      <c r="B2312" s="51" t="s">
        <v>2573</v>
      </c>
      <c r="C2312" s="51" t="s">
        <v>140</v>
      </c>
      <c r="D2312" s="52">
        <v>46082</v>
      </c>
      <c r="E2312" s="53">
        <v>321170</v>
      </c>
      <c r="F2312" s="5">
        <v>34923</v>
      </c>
      <c r="G2312" s="51">
        <v>204160</v>
      </c>
      <c r="H2312" s="54"/>
    </row>
    <row r="2313" spans="1:8">
      <c r="A2313" s="61" t="s">
        <v>479</v>
      </c>
      <c r="B2313" s="51" t="s">
        <v>2573</v>
      </c>
      <c r="C2313" s="51" t="s">
        <v>140</v>
      </c>
      <c r="D2313" s="52">
        <v>46113</v>
      </c>
      <c r="E2313" s="53">
        <v>308653</v>
      </c>
      <c r="F2313" s="5">
        <v>32669</v>
      </c>
      <c r="G2313" s="51">
        <v>204160</v>
      </c>
      <c r="H2313" s="54"/>
    </row>
    <row r="2314" spans="1:8">
      <c r="A2314" s="61" t="s">
        <v>479</v>
      </c>
      <c r="B2314" s="51" t="s">
        <v>2573</v>
      </c>
      <c r="C2314" s="51" t="s">
        <v>140</v>
      </c>
      <c r="D2314" s="52">
        <v>46143</v>
      </c>
      <c r="E2314" s="53">
        <v>324179</v>
      </c>
      <c r="F2314" s="5">
        <v>37774</v>
      </c>
      <c r="G2314" s="51">
        <v>204160</v>
      </c>
      <c r="H2314" s="54"/>
    </row>
    <row r="2315" spans="1:8">
      <c r="A2315" s="61" t="s">
        <v>479</v>
      </c>
      <c r="B2315" s="51" t="s">
        <v>2573</v>
      </c>
      <c r="C2315" s="51" t="s">
        <v>140</v>
      </c>
      <c r="D2315" s="52">
        <v>46174</v>
      </c>
      <c r="E2315" s="53">
        <v>264621</v>
      </c>
      <c r="F2315" s="5">
        <v>7660</v>
      </c>
      <c r="G2315" s="51">
        <v>204160</v>
      </c>
      <c r="H2315" s="51"/>
    </row>
    <row r="2316" spans="1:8">
      <c r="A2316" s="61" t="s">
        <v>2574</v>
      </c>
      <c r="B2316" s="51" t="s">
        <v>1434</v>
      </c>
      <c r="C2316" s="51" t="s">
        <v>93</v>
      </c>
      <c r="D2316" s="52">
        <v>46054</v>
      </c>
      <c r="E2316" s="53">
        <v>124748</v>
      </c>
      <c r="F2316" s="5">
        <v>-4205</v>
      </c>
      <c r="G2316" s="51">
        <v>241405</v>
      </c>
      <c r="H2316" s="51"/>
    </row>
    <row r="2317" spans="1:8">
      <c r="A2317" s="61" t="s">
        <v>2574</v>
      </c>
      <c r="B2317" s="51" t="s">
        <v>1434</v>
      </c>
      <c r="C2317" s="51" t="s">
        <v>93</v>
      </c>
      <c r="D2317" s="52">
        <v>46082</v>
      </c>
      <c r="E2317" s="53">
        <v>144259</v>
      </c>
      <c r="F2317" s="5">
        <v>282</v>
      </c>
      <c r="G2317" s="51">
        <v>241405</v>
      </c>
      <c r="H2317" s="51"/>
    </row>
    <row r="2318" spans="1:8">
      <c r="A2318" s="61" t="s">
        <v>2574</v>
      </c>
      <c r="B2318" s="51" t="s">
        <v>1434</v>
      </c>
      <c r="C2318" s="51" t="s">
        <v>93</v>
      </c>
      <c r="D2318" s="52">
        <v>46113</v>
      </c>
      <c r="E2318" s="53">
        <v>152114</v>
      </c>
      <c r="F2318" s="5">
        <v>3446</v>
      </c>
      <c r="G2318" s="51">
        <v>241405</v>
      </c>
      <c r="H2318" s="51"/>
    </row>
    <row r="2319" spans="1:8">
      <c r="A2319" s="61" t="s">
        <v>2574</v>
      </c>
      <c r="B2319" s="51" t="s">
        <v>1434</v>
      </c>
      <c r="C2319" s="51" t="s">
        <v>93</v>
      </c>
      <c r="D2319" s="52">
        <v>46143</v>
      </c>
      <c r="E2319" s="53">
        <v>167498</v>
      </c>
      <c r="F2319" s="5">
        <v>4982</v>
      </c>
      <c r="G2319" s="51">
        <v>241405</v>
      </c>
      <c r="H2319" s="51"/>
    </row>
    <row r="2320" spans="1:8">
      <c r="A2320" s="61" t="s">
        <v>2574</v>
      </c>
      <c r="B2320" s="51" t="s">
        <v>1434</v>
      </c>
      <c r="C2320" s="51" t="s">
        <v>93</v>
      </c>
      <c r="D2320" s="52">
        <v>46174</v>
      </c>
      <c r="E2320" s="53">
        <v>153302</v>
      </c>
      <c r="F2320" s="5">
        <v>-7081</v>
      </c>
      <c r="G2320" s="51">
        <v>241405</v>
      </c>
      <c r="H2320" s="51"/>
    </row>
    <row r="2321" spans="1:8">
      <c r="A2321" s="61" t="s">
        <v>1435</v>
      </c>
      <c r="B2321" s="51" t="s">
        <v>2575</v>
      </c>
      <c r="C2321" s="51" t="s">
        <v>63</v>
      </c>
      <c r="D2321" s="52">
        <v>46054</v>
      </c>
      <c r="E2321" s="53">
        <v>140378</v>
      </c>
      <c r="F2321" s="5">
        <v>10729</v>
      </c>
      <c r="G2321" s="51">
        <v>232000</v>
      </c>
      <c r="H2321" s="51"/>
    </row>
    <row r="2322" spans="1:8">
      <c r="A2322" s="61" t="s">
        <v>1435</v>
      </c>
      <c r="B2322" s="51" t="s">
        <v>2575</v>
      </c>
      <c r="C2322" s="51" t="s">
        <v>63</v>
      </c>
      <c r="D2322" s="52">
        <v>46082</v>
      </c>
      <c r="E2322" s="53">
        <v>159446</v>
      </c>
      <c r="F2322" s="5">
        <v>12512</v>
      </c>
      <c r="G2322" s="51">
        <v>232000</v>
      </c>
      <c r="H2322" s="51"/>
    </row>
    <row r="2323" spans="1:8">
      <c r="A2323" s="61" t="s">
        <v>1435</v>
      </c>
      <c r="B2323" s="51" t="s">
        <v>2575</v>
      </c>
      <c r="C2323" s="51" t="s">
        <v>63</v>
      </c>
      <c r="D2323" s="52">
        <v>46113</v>
      </c>
      <c r="E2323" s="53">
        <v>151284</v>
      </c>
      <c r="F2323" s="5">
        <v>14210</v>
      </c>
      <c r="G2323" s="51">
        <v>232000</v>
      </c>
      <c r="H2323" s="51"/>
    </row>
    <row r="2324" spans="1:8">
      <c r="A2324" s="61" t="s">
        <v>1435</v>
      </c>
      <c r="B2324" s="51" t="s">
        <v>2575</v>
      </c>
      <c r="C2324" s="51" t="s">
        <v>63</v>
      </c>
      <c r="D2324" s="52">
        <v>46143</v>
      </c>
      <c r="E2324" s="53">
        <v>167128</v>
      </c>
      <c r="F2324" s="5">
        <v>4465</v>
      </c>
      <c r="G2324" s="51">
        <v>232000</v>
      </c>
      <c r="H2324" s="51"/>
    </row>
    <row r="2325" spans="1:8">
      <c r="A2325" s="61" t="s">
        <v>1435</v>
      </c>
      <c r="B2325" s="51" t="s">
        <v>2575</v>
      </c>
      <c r="C2325" s="51" t="s">
        <v>63</v>
      </c>
      <c r="D2325" s="52">
        <v>46174</v>
      </c>
      <c r="E2325" s="53">
        <v>144059</v>
      </c>
      <c r="F2325" s="5">
        <v>21401</v>
      </c>
      <c r="G2325" s="51">
        <v>232000</v>
      </c>
      <c r="H2325" s="51"/>
    </row>
    <row r="2326" spans="1:8">
      <c r="A2326" s="61" t="s">
        <v>1437</v>
      </c>
      <c r="B2326" s="51" t="s">
        <v>2576</v>
      </c>
      <c r="C2326" s="51" t="s">
        <v>93</v>
      </c>
      <c r="D2326" s="52">
        <v>46054</v>
      </c>
      <c r="E2326" s="53">
        <v>181120</v>
      </c>
      <c r="F2326" s="5">
        <v>1466</v>
      </c>
      <c r="G2326" s="51">
        <v>232000</v>
      </c>
      <c r="H2326" s="51"/>
    </row>
    <row r="2327" spans="1:8">
      <c r="A2327" s="61" t="s">
        <v>1437</v>
      </c>
      <c r="B2327" s="51" t="s">
        <v>2576</v>
      </c>
      <c r="C2327" s="51" t="s">
        <v>93</v>
      </c>
      <c r="D2327" s="52">
        <v>46082</v>
      </c>
      <c r="E2327" s="53">
        <v>219755</v>
      </c>
      <c r="F2327" s="5">
        <v>19311</v>
      </c>
      <c r="G2327" s="51">
        <v>232000</v>
      </c>
      <c r="H2327" s="51"/>
    </row>
    <row r="2328" spans="1:8">
      <c r="A2328" s="61" t="s">
        <v>1437</v>
      </c>
      <c r="B2328" s="51" t="s">
        <v>2576</v>
      </c>
      <c r="C2328" s="51" t="s">
        <v>93</v>
      </c>
      <c r="D2328" s="52">
        <v>46113</v>
      </c>
      <c r="E2328" s="53">
        <v>224995</v>
      </c>
      <c r="F2328" s="5">
        <v>20517</v>
      </c>
      <c r="G2328" s="51">
        <v>232000</v>
      </c>
      <c r="H2328" s="51"/>
    </row>
    <row r="2329" spans="1:8">
      <c r="A2329" s="61" t="s">
        <v>1437</v>
      </c>
      <c r="B2329" s="51" t="s">
        <v>2576</v>
      </c>
      <c r="C2329" s="51" t="s">
        <v>93</v>
      </c>
      <c r="D2329" s="52">
        <v>46143</v>
      </c>
      <c r="E2329" s="53">
        <v>257290</v>
      </c>
      <c r="F2329" s="5">
        <v>31637</v>
      </c>
      <c r="G2329" s="51">
        <v>232000</v>
      </c>
      <c r="H2329" s="51"/>
    </row>
    <row r="2330" spans="1:8">
      <c r="A2330" s="61" t="s">
        <v>1437</v>
      </c>
      <c r="B2330" s="51" t="s">
        <v>2576</v>
      </c>
      <c r="C2330" s="51" t="s">
        <v>93</v>
      </c>
      <c r="D2330" s="52">
        <v>46174</v>
      </c>
      <c r="E2330" s="53">
        <v>234384</v>
      </c>
      <c r="F2330" s="5">
        <v>19302</v>
      </c>
      <c r="G2330" s="51">
        <v>232000</v>
      </c>
      <c r="H2330" s="51"/>
    </row>
    <row r="2331" spans="1:8">
      <c r="A2331" s="61" t="s">
        <v>1586</v>
      </c>
      <c r="B2331" s="51" t="s">
        <v>2577</v>
      </c>
      <c r="C2331" s="51" t="s">
        <v>63</v>
      </c>
      <c r="D2331" s="52">
        <v>46054</v>
      </c>
      <c r="E2331" s="53">
        <v>172734</v>
      </c>
      <c r="F2331" s="5">
        <v>3459</v>
      </c>
      <c r="G2331" s="51">
        <v>232000</v>
      </c>
      <c r="H2331" s="54">
        <v>1.4990000000000001</v>
      </c>
    </row>
    <row r="2332" spans="1:8">
      <c r="A2332" s="61" t="s">
        <v>1586</v>
      </c>
      <c r="B2332" s="51" t="s">
        <v>2577</v>
      </c>
      <c r="C2332" s="51" t="s">
        <v>63</v>
      </c>
      <c r="D2332" s="52">
        <v>46082</v>
      </c>
      <c r="E2332" s="53">
        <v>211363</v>
      </c>
      <c r="F2332" s="5">
        <v>16191</v>
      </c>
      <c r="G2332" s="51">
        <v>232000</v>
      </c>
      <c r="H2332" s="54">
        <v>1.4990000000000001</v>
      </c>
    </row>
    <row r="2333" spans="1:8">
      <c r="A2333" s="61" t="s">
        <v>1586</v>
      </c>
      <c r="B2333" s="51" t="s">
        <v>2577</v>
      </c>
      <c r="C2333" s="51" t="s">
        <v>63</v>
      </c>
      <c r="D2333" s="52">
        <v>46113</v>
      </c>
      <c r="E2333" s="53">
        <v>208393</v>
      </c>
      <c r="F2333" s="5">
        <v>20286</v>
      </c>
      <c r="G2333" s="51">
        <v>232000</v>
      </c>
      <c r="H2333" s="54">
        <v>1.4990000000000001</v>
      </c>
    </row>
    <row r="2334" spans="1:8">
      <c r="A2334" s="61" t="s">
        <v>1586</v>
      </c>
      <c r="B2334" s="51" t="s">
        <v>2577</v>
      </c>
      <c r="C2334" s="51" t="s">
        <v>63</v>
      </c>
      <c r="D2334" s="52">
        <v>46143</v>
      </c>
      <c r="E2334" s="53">
        <v>253767</v>
      </c>
      <c r="F2334" s="5">
        <v>30996</v>
      </c>
      <c r="G2334" s="51">
        <v>232000</v>
      </c>
      <c r="H2334" s="54">
        <v>1.5409999999999999</v>
      </c>
    </row>
    <row r="2335" spans="1:8">
      <c r="A2335" s="61" t="s">
        <v>1586</v>
      </c>
      <c r="B2335" s="51" t="s">
        <v>2577</v>
      </c>
      <c r="C2335" s="51" t="s">
        <v>63</v>
      </c>
      <c r="D2335" s="52">
        <v>46174</v>
      </c>
      <c r="E2335" s="53">
        <v>233343</v>
      </c>
      <c r="F2335" s="5">
        <v>24135</v>
      </c>
      <c r="G2335" s="51">
        <v>232000</v>
      </c>
      <c r="H2335" s="54">
        <v>1.5409999999999999</v>
      </c>
    </row>
    <row r="2336" spans="1:8">
      <c r="A2336" s="61" t="s">
        <v>1446</v>
      </c>
      <c r="B2336" s="51" t="s">
        <v>2578</v>
      </c>
      <c r="C2336" s="51" t="s">
        <v>140</v>
      </c>
      <c r="D2336" s="52">
        <v>46054</v>
      </c>
      <c r="E2336" s="53">
        <v>156761</v>
      </c>
      <c r="F2336" s="5">
        <v>7562</v>
      </c>
      <c r="G2336" s="51">
        <v>204160</v>
      </c>
      <c r="H2336" s="51"/>
    </row>
    <row r="2337" spans="1:8">
      <c r="A2337" s="61" t="s">
        <v>1446</v>
      </c>
      <c r="B2337" s="51" t="s">
        <v>2578</v>
      </c>
      <c r="C2337" s="51" t="s">
        <v>140</v>
      </c>
      <c r="D2337" s="52">
        <v>46082</v>
      </c>
      <c r="E2337" s="53">
        <v>175330</v>
      </c>
      <c r="F2337" s="5">
        <v>14108</v>
      </c>
      <c r="G2337" s="51">
        <v>204160</v>
      </c>
      <c r="H2337" s="51"/>
    </row>
    <row r="2338" spans="1:8">
      <c r="A2338" s="61" t="s">
        <v>1446</v>
      </c>
      <c r="B2338" s="51" t="s">
        <v>2578</v>
      </c>
      <c r="C2338" s="51" t="s">
        <v>140</v>
      </c>
      <c r="D2338" s="52">
        <v>46113</v>
      </c>
      <c r="E2338" s="53">
        <v>176655</v>
      </c>
      <c r="F2338" s="5">
        <v>16958</v>
      </c>
      <c r="G2338" s="51">
        <v>204160</v>
      </c>
      <c r="H2338" s="51"/>
    </row>
    <row r="2339" spans="1:8">
      <c r="A2339" s="61" t="s">
        <v>1446</v>
      </c>
      <c r="B2339" s="51" t="s">
        <v>2578</v>
      </c>
      <c r="C2339" s="51" t="s">
        <v>140</v>
      </c>
      <c r="D2339" s="52">
        <v>46143</v>
      </c>
      <c r="E2339" s="53">
        <v>206282</v>
      </c>
      <c r="F2339" s="5">
        <v>25505</v>
      </c>
      <c r="G2339" s="51">
        <v>204160</v>
      </c>
      <c r="H2339" s="51"/>
    </row>
    <row r="2340" spans="1:8">
      <c r="A2340" s="61" t="s">
        <v>1446</v>
      </c>
      <c r="B2340" s="51" t="s">
        <v>2578</v>
      </c>
      <c r="C2340" s="51" t="s">
        <v>140</v>
      </c>
      <c r="D2340" s="52">
        <v>46174</v>
      </c>
      <c r="E2340" s="53">
        <v>163875</v>
      </c>
      <c r="F2340" s="5">
        <v>8198</v>
      </c>
      <c r="G2340" s="51">
        <v>204160</v>
      </c>
      <c r="H2340" s="51"/>
    </row>
    <row r="2341" spans="1:8">
      <c r="A2341" s="61" t="s">
        <v>978</v>
      </c>
      <c r="B2341" s="51" t="s">
        <v>2579</v>
      </c>
      <c r="C2341" s="51" t="s">
        <v>93</v>
      </c>
      <c r="D2341" s="52">
        <v>46054</v>
      </c>
      <c r="E2341" s="53">
        <v>199126</v>
      </c>
      <c r="F2341" s="5">
        <v>15605</v>
      </c>
      <c r="G2341" s="51">
        <v>241405</v>
      </c>
      <c r="H2341" s="51"/>
    </row>
    <row r="2342" spans="1:8">
      <c r="A2342" s="61" t="s">
        <v>978</v>
      </c>
      <c r="B2342" s="51" t="s">
        <v>2579</v>
      </c>
      <c r="C2342" s="51" t="s">
        <v>93</v>
      </c>
      <c r="D2342" s="52">
        <v>46082</v>
      </c>
      <c r="E2342" s="53">
        <v>228625</v>
      </c>
      <c r="F2342" s="5">
        <v>22507</v>
      </c>
      <c r="G2342" s="51">
        <v>241405</v>
      </c>
      <c r="H2342" s="51"/>
    </row>
    <row r="2343" spans="1:8">
      <c r="A2343" s="61" t="s">
        <v>978</v>
      </c>
      <c r="B2343" s="51" t="s">
        <v>2579</v>
      </c>
      <c r="C2343" s="51" t="s">
        <v>93</v>
      </c>
      <c r="D2343" s="52">
        <v>46113</v>
      </c>
      <c r="E2343" s="53">
        <v>218852</v>
      </c>
      <c r="F2343" s="5">
        <v>25022</v>
      </c>
      <c r="G2343" s="51">
        <v>241405</v>
      </c>
      <c r="H2343" s="51"/>
    </row>
    <row r="2344" spans="1:8">
      <c r="A2344" s="61" t="s">
        <v>978</v>
      </c>
      <c r="B2344" s="51" t="s">
        <v>2579</v>
      </c>
      <c r="C2344" s="51" t="s">
        <v>93</v>
      </c>
      <c r="D2344" s="52">
        <v>46143</v>
      </c>
      <c r="E2344" s="53">
        <v>251953</v>
      </c>
      <c r="F2344" s="5">
        <v>35781</v>
      </c>
      <c r="G2344" s="51">
        <v>241405</v>
      </c>
      <c r="H2344" s="51"/>
    </row>
    <row r="2345" spans="1:8">
      <c r="A2345" s="61" t="s">
        <v>978</v>
      </c>
      <c r="B2345" s="51" t="s">
        <v>2579</v>
      </c>
      <c r="C2345" s="51" t="s">
        <v>93</v>
      </c>
      <c r="D2345" s="52">
        <v>46174</v>
      </c>
      <c r="E2345" s="53">
        <v>222628</v>
      </c>
      <c r="F2345" s="5">
        <v>24940</v>
      </c>
      <c r="G2345" s="51">
        <v>241405</v>
      </c>
      <c r="H2345" s="51"/>
    </row>
    <row r="2346" spans="1:8">
      <c r="A2346" s="61" t="s">
        <v>1591</v>
      </c>
      <c r="B2346" s="51" t="s">
        <v>2580</v>
      </c>
      <c r="C2346" s="51" t="s">
        <v>140</v>
      </c>
      <c r="D2346" s="52">
        <v>46082</v>
      </c>
      <c r="E2346" s="53">
        <v>2869</v>
      </c>
      <c r="F2346" s="5">
        <v>-14767</v>
      </c>
      <c r="G2346" s="51">
        <v>232000</v>
      </c>
      <c r="H2346" s="51"/>
    </row>
    <row r="2347" spans="1:8">
      <c r="A2347" s="61" t="s">
        <v>1591</v>
      </c>
      <c r="B2347" s="51" t="s">
        <v>2580</v>
      </c>
      <c r="C2347" s="51" t="s">
        <v>140</v>
      </c>
      <c r="D2347" s="52">
        <v>46113</v>
      </c>
      <c r="E2347" s="53">
        <v>134158</v>
      </c>
      <c r="F2347" s="5">
        <v>1402</v>
      </c>
      <c r="G2347" s="51">
        <v>232000</v>
      </c>
      <c r="H2347" s="51"/>
    </row>
    <row r="2348" spans="1:8">
      <c r="A2348" s="61" t="s">
        <v>1591</v>
      </c>
      <c r="B2348" s="51" t="s">
        <v>2580</v>
      </c>
      <c r="C2348" s="51" t="s">
        <v>140</v>
      </c>
      <c r="D2348" s="52">
        <v>46143</v>
      </c>
      <c r="E2348" s="53">
        <v>154993</v>
      </c>
      <c r="F2348" s="5">
        <v>5395</v>
      </c>
      <c r="G2348" s="51">
        <v>232000</v>
      </c>
      <c r="H2348" s="54">
        <v>1.6679999999999999</v>
      </c>
    </row>
    <row r="2349" spans="1:8">
      <c r="A2349" s="61" t="s">
        <v>1591</v>
      </c>
      <c r="B2349" s="51" t="s">
        <v>2580</v>
      </c>
      <c r="C2349" s="51" t="s">
        <v>140</v>
      </c>
      <c r="D2349" s="52">
        <v>46174</v>
      </c>
      <c r="E2349" s="53">
        <v>133779</v>
      </c>
      <c r="F2349" s="5">
        <v>-484</v>
      </c>
      <c r="G2349" s="51">
        <v>232000</v>
      </c>
      <c r="H2349" s="54">
        <v>1.256</v>
      </c>
    </row>
    <row r="2350" spans="1:8">
      <c r="A2350" s="61" t="s">
        <v>1472</v>
      </c>
      <c r="B2350" s="51" t="s">
        <v>2581</v>
      </c>
      <c r="C2350" s="51" t="s">
        <v>140</v>
      </c>
      <c r="D2350" s="52">
        <v>46054</v>
      </c>
      <c r="E2350" s="53">
        <v>297133</v>
      </c>
      <c r="F2350" s="5">
        <v>49229</v>
      </c>
      <c r="G2350" s="51">
        <v>204160</v>
      </c>
      <c r="H2350" s="51"/>
    </row>
    <row r="2351" spans="1:8">
      <c r="A2351" s="61" t="s">
        <v>1472</v>
      </c>
      <c r="B2351" s="51" t="s">
        <v>2581</v>
      </c>
      <c r="C2351" s="51" t="s">
        <v>140</v>
      </c>
      <c r="D2351" s="52">
        <v>46082</v>
      </c>
      <c r="E2351" s="53">
        <v>274627</v>
      </c>
      <c r="F2351" s="5">
        <v>28887</v>
      </c>
      <c r="G2351" s="51">
        <v>204160</v>
      </c>
      <c r="H2351" s="51"/>
    </row>
    <row r="2352" spans="1:8">
      <c r="A2352" s="61" t="s">
        <v>1472</v>
      </c>
      <c r="B2352" s="51" t="s">
        <v>2581</v>
      </c>
      <c r="C2352" s="51" t="s">
        <v>140</v>
      </c>
      <c r="D2352" s="52">
        <v>46113</v>
      </c>
      <c r="E2352" s="53">
        <v>326589</v>
      </c>
      <c r="F2352" s="5">
        <v>47965</v>
      </c>
      <c r="G2352" s="51">
        <v>204160</v>
      </c>
      <c r="H2352" s="51"/>
    </row>
    <row r="2353" spans="1:8">
      <c r="A2353" s="61" t="s">
        <v>1472</v>
      </c>
      <c r="B2353" s="51" t="s">
        <v>2581</v>
      </c>
      <c r="C2353" s="51" t="s">
        <v>140</v>
      </c>
      <c r="D2353" s="52">
        <v>46143</v>
      </c>
      <c r="E2353" s="53">
        <v>396731</v>
      </c>
      <c r="F2353" s="5">
        <v>81275</v>
      </c>
      <c r="G2353" s="51">
        <v>204160</v>
      </c>
      <c r="H2353" s="51"/>
    </row>
    <row r="2354" spans="1:8">
      <c r="A2354" s="61" t="s">
        <v>1472</v>
      </c>
      <c r="B2354" s="51" t="s">
        <v>2581</v>
      </c>
      <c r="C2354" s="51" t="s">
        <v>140</v>
      </c>
      <c r="D2354" s="52">
        <v>46174</v>
      </c>
      <c r="E2354" s="53">
        <v>333472</v>
      </c>
      <c r="F2354" s="5">
        <v>56790</v>
      </c>
      <c r="G2354" s="51">
        <v>204160</v>
      </c>
      <c r="H2354" s="51"/>
    </row>
    <row r="2355" spans="1:8">
      <c r="A2355" s="61" t="s">
        <v>1281</v>
      </c>
      <c r="B2355" s="51" t="s">
        <v>2582</v>
      </c>
      <c r="C2355" s="51" t="s">
        <v>63</v>
      </c>
      <c r="D2355" s="52">
        <v>46054</v>
      </c>
      <c r="E2355" s="53">
        <v>265696</v>
      </c>
      <c r="F2355" s="5">
        <v>23348</v>
      </c>
      <c r="G2355" s="51">
        <v>232000</v>
      </c>
      <c r="H2355" s="51"/>
    </row>
    <row r="2356" spans="1:8">
      <c r="A2356" s="61" t="s">
        <v>1281</v>
      </c>
      <c r="B2356" s="51" t="s">
        <v>2582</v>
      </c>
      <c r="C2356" s="51" t="s">
        <v>63</v>
      </c>
      <c r="D2356" s="52">
        <v>46082</v>
      </c>
      <c r="E2356" s="53">
        <v>319272</v>
      </c>
      <c r="F2356" s="5">
        <v>40283</v>
      </c>
      <c r="G2356" s="51">
        <v>232000</v>
      </c>
      <c r="H2356" s="51"/>
    </row>
    <row r="2357" spans="1:8">
      <c r="A2357" s="61" t="s">
        <v>1281</v>
      </c>
      <c r="B2357" s="51" t="s">
        <v>2582</v>
      </c>
      <c r="C2357" s="51" t="s">
        <v>63</v>
      </c>
      <c r="D2357" s="52">
        <v>46113</v>
      </c>
      <c r="E2357" s="53">
        <v>315350</v>
      </c>
      <c r="F2357" s="5">
        <v>37065</v>
      </c>
      <c r="G2357" s="51">
        <v>232000</v>
      </c>
      <c r="H2357" s="51"/>
    </row>
    <row r="2358" spans="1:8">
      <c r="A2358" s="61" t="s">
        <v>1281</v>
      </c>
      <c r="B2358" s="51" t="s">
        <v>2582</v>
      </c>
      <c r="C2358" s="51" t="s">
        <v>63</v>
      </c>
      <c r="D2358" s="52">
        <v>46143</v>
      </c>
      <c r="E2358" s="53">
        <v>334269</v>
      </c>
      <c r="F2358" s="5">
        <v>42149</v>
      </c>
      <c r="G2358" s="51">
        <v>232000</v>
      </c>
      <c r="H2358" s="51"/>
    </row>
    <row r="2359" spans="1:8">
      <c r="A2359" s="61" t="s">
        <v>1281</v>
      </c>
      <c r="B2359" s="51" t="s">
        <v>2582</v>
      </c>
      <c r="C2359" s="51" t="s">
        <v>63</v>
      </c>
      <c r="D2359" s="52">
        <v>46174</v>
      </c>
      <c r="E2359" s="53">
        <v>332653</v>
      </c>
      <c r="F2359" s="5">
        <v>39611</v>
      </c>
      <c r="G2359" s="51">
        <v>232000</v>
      </c>
      <c r="H2359" s="51"/>
    </row>
    <row r="2360" spans="1:8">
      <c r="A2360" s="61" t="s">
        <v>1499</v>
      </c>
      <c r="B2360" s="51" t="s">
        <v>2583</v>
      </c>
      <c r="C2360" s="51" t="s">
        <v>63</v>
      </c>
      <c r="D2360" s="52">
        <v>46054</v>
      </c>
      <c r="E2360" s="53">
        <v>242281</v>
      </c>
      <c r="F2360" s="5">
        <v>17957</v>
      </c>
      <c r="G2360" s="51">
        <v>232000</v>
      </c>
      <c r="H2360" s="51"/>
    </row>
    <row r="2361" spans="1:8">
      <c r="A2361" s="61" t="s">
        <v>1499</v>
      </c>
      <c r="B2361" s="51" t="s">
        <v>2583</v>
      </c>
      <c r="C2361" s="51" t="s">
        <v>63</v>
      </c>
      <c r="D2361" s="52">
        <v>46082</v>
      </c>
      <c r="E2361" s="53">
        <v>276434</v>
      </c>
      <c r="F2361" s="5">
        <v>31251</v>
      </c>
      <c r="G2361" s="51">
        <v>232000</v>
      </c>
      <c r="H2361" s="51"/>
    </row>
    <row r="2362" spans="1:8">
      <c r="A2362" s="61" t="s">
        <v>1499</v>
      </c>
      <c r="B2362" s="51" t="s">
        <v>2583</v>
      </c>
      <c r="C2362" s="51" t="s">
        <v>63</v>
      </c>
      <c r="D2362" s="52">
        <v>46113</v>
      </c>
      <c r="E2362" s="53">
        <v>283998</v>
      </c>
      <c r="F2362" s="5">
        <v>26113</v>
      </c>
      <c r="G2362" s="51">
        <v>232000</v>
      </c>
      <c r="H2362" s="51"/>
    </row>
    <row r="2363" spans="1:8">
      <c r="A2363" s="61" t="s">
        <v>1499</v>
      </c>
      <c r="B2363" s="51" t="s">
        <v>2583</v>
      </c>
      <c r="C2363" s="51" t="s">
        <v>63</v>
      </c>
      <c r="D2363" s="52">
        <v>46143</v>
      </c>
      <c r="E2363" s="53">
        <v>314557</v>
      </c>
      <c r="F2363" s="5">
        <v>39989</v>
      </c>
      <c r="G2363" s="51">
        <v>232000</v>
      </c>
      <c r="H2363" s="54"/>
    </row>
    <row r="2364" spans="1:8">
      <c r="A2364" s="61" t="s">
        <v>1499</v>
      </c>
      <c r="B2364" s="51" t="s">
        <v>2583</v>
      </c>
      <c r="C2364" s="51" t="s">
        <v>63</v>
      </c>
      <c r="D2364" s="52">
        <v>46174</v>
      </c>
      <c r="E2364" s="53">
        <v>274415</v>
      </c>
      <c r="F2364" s="5">
        <v>23955</v>
      </c>
      <c r="G2364" s="51">
        <v>232000</v>
      </c>
      <c r="H2364" s="54"/>
    </row>
    <row r="2365" spans="1:8">
      <c r="A2365" s="61" t="s">
        <v>509</v>
      </c>
      <c r="B2365" s="51" t="s">
        <v>2584</v>
      </c>
      <c r="C2365" s="51" t="s">
        <v>93</v>
      </c>
      <c r="D2365" s="52">
        <v>46054</v>
      </c>
      <c r="E2365" s="53">
        <v>266839</v>
      </c>
      <c r="F2365" s="5">
        <v>28748</v>
      </c>
      <c r="G2365" s="51">
        <v>241405</v>
      </c>
      <c r="H2365" s="51"/>
    </row>
    <row r="2366" spans="1:8">
      <c r="A2366" s="61" t="s">
        <v>509</v>
      </c>
      <c r="B2366" s="51" t="s">
        <v>2584</v>
      </c>
      <c r="C2366" s="51" t="s">
        <v>93</v>
      </c>
      <c r="D2366" s="52">
        <v>46082</v>
      </c>
      <c r="E2366" s="53">
        <v>305607</v>
      </c>
      <c r="F2366" s="5">
        <v>42306</v>
      </c>
      <c r="G2366" s="51">
        <v>241405</v>
      </c>
      <c r="H2366" s="51"/>
    </row>
    <row r="2367" spans="1:8">
      <c r="A2367" s="61" t="s">
        <v>509</v>
      </c>
      <c r="B2367" s="51" t="s">
        <v>2584</v>
      </c>
      <c r="C2367" s="51" t="s">
        <v>93</v>
      </c>
      <c r="D2367" s="52">
        <v>46113</v>
      </c>
      <c r="E2367" s="53">
        <v>293698</v>
      </c>
      <c r="F2367" s="5">
        <v>32688</v>
      </c>
      <c r="G2367" s="51">
        <v>241405</v>
      </c>
      <c r="H2367" s="51"/>
    </row>
    <row r="2368" spans="1:8">
      <c r="A2368" s="61" t="s">
        <v>509</v>
      </c>
      <c r="B2368" s="51" t="s">
        <v>2584</v>
      </c>
      <c r="C2368" s="51" t="s">
        <v>93</v>
      </c>
      <c r="D2368" s="52">
        <v>46143</v>
      </c>
      <c r="E2368" s="53">
        <v>336100</v>
      </c>
      <c r="F2368" s="5">
        <v>50528</v>
      </c>
      <c r="G2368" s="51">
        <v>241405</v>
      </c>
      <c r="H2368" s="51"/>
    </row>
    <row r="2369" spans="1:8">
      <c r="A2369" s="61" t="s">
        <v>509</v>
      </c>
      <c r="B2369" s="51" t="s">
        <v>2584</v>
      </c>
      <c r="C2369" s="51" t="s">
        <v>93</v>
      </c>
      <c r="D2369" s="52">
        <v>46174</v>
      </c>
      <c r="E2369" s="53">
        <v>299491</v>
      </c>
      <c r="F2369" s="5">
        <v>33187</v>
      </c>
      <c r="G2369" s="51">
        <v>241405</v>
      </c>
      <c r="H2369" s="51"/>
    </row>
    <row r="2370" spans="1:8">
      <c r="A2370" s="61" t="s">
        <v>1453</v>
      </c>
      <c r="B2370" s="51" t="s">
        <v>2585</v>
      </c>
      <c r="C2370" s="51" t="s">
        <v>140</v>
      </c>
      <c r="D2370" s="52">
        <v>46054</v>
      </c>
      <c r="E2370" s="53">
        <v>142317</v>
      </c>
      <c r="F2370" s="5">
        <v>4888</v>
      </c>
      <c r="G2370" s="51">
        <v>232000</v>
      </c>
      <c r="H2370" s="51"/>
    </row>
    <row r="2371" spans="1:8">
      <c r="A2371" s="61" t="s">
        <v>1453</v>
      </c>
      <c r="B2371" s="51" t="s">
        <v>2585</v>
      </c>
      <c r="C2371" s="51" t="s">
        <v>140</v>
      </c>
      <c r="D2371" s="52">
        <v>46082</v>
      </c>
      <c r="E2371" s="53">
        <v>163847</v>
      </c>
      <c r="F2371" s="5">
        <v>12594</v>
      </c>
      <c r="G2371" s="51">
        <v>232000</v>
      </c>
      <c r="H2371" s="51"/>
    </row>
    <row r="2372" spans="1:8">
      <c r="A2372" s="61" t="s">
        <v>1453</v>
      </c>
      <c r="B2372" s="51" t="s">
        <v>2585</v>
      </c>
      <c r="C2372" s="51" t="s">
        <v>140</v>
      </c>
      <c r="D2372" s="52">
        <v>46113</v>
      </c>
      <c r="E2372" s="53">
        <v>155826</v>
      </c>
      <c r="F2372" s="5">
        <v>5440</v>
      </c>
      <c r="G2372" s="51">
        <v>232000</v>
      </c>
      <c r="H2372" s="51"/>
    </row>
    <row r="2373" spans="1:8">
      <c r="A2373" s="61" t="s">
        <v>1453</v>
      </c>
      <c r="B2373" s="51" t="s">
        <v>2585</v>
      </c>
      <c r="C2373" s="51" t="s">
        <v>140</v>
      </c>
      <c r="D2373" s="52">
        <v>46143</v>
      </c>
      <c r="E2373" s="53">
        <v>187112</v>
      </c>
      <c r="F2373" s="5">
        <v>19075</v>
      </c>
      <c r="G2373" s="51">
        <v>232000</v>
      </c>
      <c r="H2373" s="51"/>
    </row>
    <row r="2374" spans="1:8">
      <c r="A2374" s="61" t="s">
        <v>1453</v>
      </c>
      <c r="B2374" s="51" t="s">
        <v>2585</v>
      </c>
      <c r="C2374" s="51" t="s">
        <v>140</v>
      </c>
      <c r="D2374" s="52">
        <v>46174</v>
      </c>
      <c r="E2374" s="53">
        <v>159203</v>
      </c>
      <c r="F2374" s="5">
        <v>5952</v>
      </c>
      <c r="G2374" s="51">
        <v>232000</v>
      </c>
      <c r="H2374" s="51"/>
    </row>
    <row r="2375" spans="1:8">
      <c r="A2375" s="61" t="s">
        <v>696</v>
      </c>
      <c r="B2375" s="51" t="s">
        <v>697</v>
      </c>
      <c r="C2375" s="51" t="s">
        <v>63</v>
      </c>
      <c r="D2375" s="52">
        <v>46054</v>
      </c>
      <c r="E2375" s="53">
        <v>306586</v>
      </c>
      <c r="F2375" s="5">
        <v>39643</v>
      </c>
      <c r="G2375" s="51">
        <v>232000</v>
      </c>
      <c r="H2375" s="51"/>
    </row>
    <row r="2376" spans="1:8">
      <c r="A2376" s="61" t="s">
        <v>696</v>
      </c>
      <c r="B2376" s="51" t="s">
        <v>697</v>
      </c>
      <c r="C2376" s="51" t="s">
        <v>63</v>
      </c>
      <c r="D2376" s="52">
        <v>46082</v>
      </c>
      <c r="E2376" s="53">
        <v>388213</v>
      </c>
      <c r="F2376" s="5">
        <v>70728</v>
      </c>
      <c r="G2376" s="51">
        <v>232000</v>
      </c>
      <c r="H2376" s="51"/>
    </row>
    <row r="2377" spans="1:8">
      <c r="A2377" s="61" t="s">
        <v>696</v>
      </c>
      <c r="B2377" s="51" t="s">
        <v>697</v>
      </c>
      <c r="C2377" s="51" t="s">
        <v>63</v>
      </c>
      <c r="D2377" s="52">
        <v>46113</v>
      </c>
      <c r="E2377" s="53">
        <v>356174</v>
      </c>
      <c r="F2377" s="5">
        <v>55081</v>
      </c>
      <c r="G2377" s="51">
        <v>232000</v>
      </c>
      <c r="H2377" s="51"/>
    </row>
    <row r="2378" spans="1:8">
      <c r="A2378" s="61" t="s">
        <v>696</v>
      </c>
      <c r="B2378" s="51" t="s">
        <v>697</v>
      </c>
      <c r="C2378" s="51" t="s">
        <v>63</v>
      </c>
      <c r="D2378" s="52">
        <v>46143</v>
      </c>
      <c r="E2378" s="53">
        <v>429237</v>
      </c>
      <c r="F2378" s="5">
        <v>76988</v>
      </c>
      <c r="G2378" s="51">
        <v>232000</v>
      </c>
      <c r="H2378" s="51"/>
    </row>
    <row r="2379" spans="1:8">
      <c r="A2379" s="61" t="s">
        <v>696</v>
      </c>
      <c r="B2379" s="51" t="s">
        <v>697</v>
      </c>
      <c r="C2379" s="51" t="s">
        <v>63</v>
      </c>
      <c r="D2379" s="52">
        <v>46174</v>
      </c>
      <c r="E2379" s="53">
        <v>316201</v>
      </c>
      <c r="F2379" s="5">
        <v>29597</v>
      </c>
      <c r="G2379" s="51">
        <v>232000</v>
      </c>
      <c r="H2379" s="51"/>
    </row>
    <row r="2380" spans="1:8">
      <c r="A2380" s="61" t="s">
        <v>1487</v>
      </c>
      <c r="B2380" s="51" t="s">
        <v>2586</v>
      </c>
      <c r="C2380" s="51" t="s">
        <v>93</v>
      </c>
      <c r="D2380" s="52">
        <v>46054</v>
      </c>
      <c r="E2380" s="53">
        <v>214518</v>
      </c>
      <c r="F2380" s="5">
        <v>17957</v>
      </c>
      <c r="G2380" s="51">
        <v>241405</v>
      </c>
      <c r="H2380" s="51"/>
    </row>
    <row r="2381" spans="1:8">
      <c r="A2381" s="61" t="s">
        <v>1487</v>
      </c>
      <c r="B2381" s="51" t="s">
        <v>2586</v>
      </c>
      <c r="C2381" s="51" t="s">
        <v>93</v>
      </c>
      <c r="D2381" s="52">
        <v>46082</v>
      </c>
      <c r="E2381" s="53">
        <v>247329</v>
      </c>
      <c r="F2381" s="5">
        <v>26126</v>
      </c>
      <c r="G2381" s="51">
        <v>241405</v>
      </c>
      <c r="H2381" s="51"/>
    </row>
    <row r="2382" spans="1:8">
      <c r="A2382" s="61" t="s">
        <v>1487</v>
      </c>
      <c r="B2382" s="51" t="s">
        <v>2586</v>
      </c>
      <c r="C2382" s="51" t="s">
        <v>93</v>
      </c>
      <c r="D2382" s="52">
        <v>46113</v>
      </c>
      <c r="E2382" s="53">
        <v>236864</v>
      </c>
      <c r="F2382" s="5">
        <v>20275</v>
      </c>
      <c r="G2382" s="51">
        <v>241405</v>
      </c>
      <c r="H2382" s="51"/>
    </row>
    <row r="2383" spans="1:8">
      <c r="A2383" s="61" t="s">
        <v>1487</v>
      </c>
      <c r="B2383" s="51" t="s">
        <v>2586</v>
      </c>
      <c r="C2383" s="51" t="s">
        <v>93</v>
      </c>
      <c r="D2383" s="52">
        <v>46143</v>
      </c>
      <c r="E2383" s="53">
        <v>274260</v>
      </c>
      <c r="F2383" s="5">
        <v>32648</v>
      </c>
      <c r="G2383" s="51">
        <v>241405</v>
      </c>
      <c r="H2383" s="51"/>
    </row>
    <row r="2384" spans="1:8">
      <c r="A2384" s="61" t="s">
        <v>1487</v>
      </c>
      <c r="B2384" s="51" t="s">
        <v>2586</v>
      </c>
      <c r="C2384" s="51" t="s">
        <v>93</v>
      </c>
      <c r="D2384" s="52">
        <v>46174</v>
      </c>
      <c r="E2384" s="53">
        <v>258026</v>
      </c>
      <c r="F2384" s="5">
        <v>28928</v>
      </c>
      <c r="G2384" s="51">
        <v>241405</v>
      </c>
      <c r="H2384" s="51"/>
    </row>
    <row r="2385" spans="1:8">
      <c r="A2385" s="61" t="s">
        <v>1455</v>
      </c>
      <c r="B2385" s="51" t="s">
        <v>2587</v>
      </c>
      <c r="C2385" s="51" t="s">
        <v>63</v>
      </c>
      <c r="D2385" s="52">
        <v>46054</v>
      </c>
      <c r="E2385" s="53">
        <v>158211</v>
      </c>
      <c r="F2385" s="5">
        <v>3254</v>
      </c>
      <c r="G2385" s="51">
        <v>232000</v>
      </c>
      <c r="H2385" s="54">
        <v>1.4359999999999999</v>
      </c>
    </row>
    <row r="2386" spans="1:8">
      <c r="A2386" s="61" t="s">
        <v>1455</v>
      </c>
      <c r="B2386" s="51" t="s">
        <v>2587</v>
      </c>
      <c r="C2386" s="51" t="s">
        <v>63</v>
      </c>
      <c r="D2386" s="52">
        <v>46082</v>
      </c>
      <c r="E2386" s="53">
        <v>178951</v>
      </c>
      <c r="F2386" s="5">
        <v>13863</v>
      </c>
      <c r="G2386" s="51">
        <v>232000</v>
      </c>
      <c r="H2386" s="51"/>
    </row>
    <row r="2387" spans="1:8">
      <c r="A2387" s="61" t="s">
        <v>1455</v>
      </c>
      <c r="B2387" s="51" t="s">
        <v>2587</v>
      </c>
      <c r="C2387" s="51" t="s">
        <v>63</v>
      </c>
      <c r="D2387" s="52">
        <v>46113</v>
      </c>
      <c r="E2387" s="53">
        <v>174853</v>
      </c>
      <c r="F2387" s="5">
        <v>5788</v>
      </c>
      <c r="G2387" s="51">
        <v>232000</v>
      </c>
      <c r="H2387" s="51"/>
    </row>
    <row r="2388" spans="1:8">
      <c r="A2388" s="61" t="s">
        <v>1455</v>
      </c>
      <c r="B2388" s="51" t="s">
        <v>2587</v>
      </c>
      <c r="C2388" s="51" t="s">
        <v>63</v>
      </c>
      <c r="D2388" s="52">
        <v>46143</v>
      </c>
      <c r="E2388" s="53">
        <v>186782</v>
      </c>
      <c r="F2388" s="5">
        <v>11402</v>
      </c>
      <c r="G2388" s="51">
        <v>232000</v>
      </c>
      <c r="H2388" s="54"/>
    </row>
    <row r="2389" spans="1:8">
      <c r="A2389" s="61" t="s">
        <v>1455</v>
      </c>
      <c r="B2389" s="51" t="s">
        <v>2587</v>
      </c>
      <c r="C2389" s="51" t="s">
        <v>63</v>
      </c>
      <c r="D2389" s="52">
        <v>46174</v>
      </c>
      <c r="E2389" s="53">
        <v>174638</v>
      </c>
      <c r="F2389" s="5">
        <v>7834</v>
      </c>
      <c r="G2389" s="51">
        <v>232000</v>
      </c>
      <c r="H2389" s="54"/>
    </row>
    <row r="2390" spans="1:8">
      <c r="A2390" s="61" t="s">
        <v>1458</v>
      </c>
      <c r="B2390" s="51" t="s">
        <v>1459</v>
      </c>
      <c r="C2390" s="51" t="s">
        <v>63</v>
      </c>
      <c r="D2390" s="52">
        <v>46054</v>
      </c>
      <c r="E2390" s="53">
        <v>168709</v>
      </c>
      <c r="F2390" s="5">
        <v>5397</v>
      </c>
      <c r="G2390" s="51">
        <v>232000</v>
      </c>
      <c r="H2390" s="54"/>
    </row>
    <row r="2391" spans="1:8">
      <c r="A2391" s="61" t="s">
        <v>1458</v>
      </c>
      <c r="B2391" s="51" t="s">
        <v>1459</v>
      </c>
      <c r="C2391" s="51" t="s">
        <v>63</v>
      </c>
      <c r="D2391" s="52">
        <v>46082</v>
      </c>
      <c r="E2391" s="53">
        <v>191115</v>
      </c>
      <c r="F2391" s="5">
        <v>12871</v>
      </c>
      <c r="G2391" s="51">
        <v>232000</v>
      </c>
      <c r="H2391" s="51"/>
    </row>
    <row r="2392" spans="1:8">
      <c r="A2392" s="61" t="s">
        <v>1458</v>
      </c>
      <c r="B2392" s="51" t="s">
        <v>1459</v>
      </c>
      <c r="C2392" s="51" t="s">
        <v>63</v>
      </c>
      <c r="D2392" s="52">
        <v>46113</v>
      </c>
      <c r="E2392" s="53">
        <v>176249</v>
      </c>
      <c r="F2392" s="5">
        <v>7160</v>
      </c>
      <c r="G2392" s="51">
        <v>232000</v>
      </c>
      <c r="H2392" s="51"/>
    </row>
    <row r="2393" spans="1:8">
      <c r="A2393" s="61" t="s">
        <v>1458</v>
      </c>
      <c r="B2393" s="51" t="s">
        <v>1459</v>
      </c>
      <c r="C2393" s="51" t="s">
        <v>63</v>
      </c>
      <c r="D2393" s="52">
        <v>46143</v>
      </c>
      <c r="E2393" s="53">
        <v>217209</v>
      </c>
      <c r="F2393" s="5">
        <v>17049</v>
      </c>
      <c r="G2393" s="51">
        <v>232000</v>
      </c>
      <c r="H2393" s="51"/>
    </row>
    <row r="2394" spans="1:8">
      <c r="A2394" s="61" t="s">
        <v>1458</v>
      </c>
      <c r="B2394" s="51" t="s">
        <v>1459</v>
      </c>
      <c r="C2394" s="51" t="s">
        <v>63</v>
      </c>
      <c r="D2394" s="52">
        <v>46174</v>
      </c>
      <c r="E2394" s="53">
        <v>197319</v>
      </c>
      <c r="F2394" s="5">
        <v>6017</v>
      </c>
      <c r="G2394" s="51">
        <v>232000</v>
      </c>
      <c r="H2394" s="51"/>
    </row>
    <row r="2395" spans="1:8">
      <c r="A2395" s="61" t="s">
        <v>1460</v>
      </c>
      <c r="B2395" s="51" t="s">
        <v>2588</v>
      </c>
      <c r="C2395" s="51" t="s">
        <v>93</v>
      </c>
      <c r="D2395" s="52">
        <v>46054</v>
      </c>
      <c r="E2395" s="53">
        <v>146663</v>
      </c>
      <c r="F2395" s="5">
        <v>-2939</v>
      </c>
      <c r="G2395" s="51">
        <v>241405</v>
      </c>
      <c r="H2395" s="51"/>
    </row>
    <row r="2396" spans="1:8">
      <c r="A2396" s="61" t="s">
        <v>1460</v>
      </c>
      <c r="B2396" s="51" t="s">
        <v>2588</v>
      </c>
      <c r="C2396" s="51" t="s">
        <v>93</v>
      </c>
      <c r="D2396" s="52">
        <v>46082</v>
      </c>
      <c r="E2396" s="53">
        <v>178442</v>
      </c>
      <c r="F2396" s="5">
        <v>6357</v>
      </c>
      <c r="G2396" s="51">
        <v>241405</v>
      </c>
      <c r="H2396" s="51"/>
    </row>
    <row r="2397" spans="1:8">
      <c r="A2397" s="61" t="s">
        <v>1460</v>
      </c>
      <c r="B2397" s="51" t="s">
        <v>2588</v>
      </c>
      <c r="C2397" s="51" t="s">
        <v>93</v>
      </c>
      <c r="D2397" s="52">
        <v>46113</v>
      </c>
      <c r="E2397" s="53">
        <v>165443</v>
      </c>
      <c r="F2397" s="5">
        <v>-543</v>
      </c>
      <c r="G2397" s="51">
        <v>241405</v>
      </c>
      <c r="H2397" s="51"/>
    </row>
    <row r="2398" spans="1:8">
      <c r="A2398" s="61" t="s">
        <v>1460</v>
      </c>
      <c r="B2398" s="51" t="s">
        <v>2588</v>
      </c>
      <c r="C2398" s="51" t="s">
        <v>93</v>
      </c>
      <c r="D2398" s="52">
        <v>46143</v>
      </c>
      <c r="E2398" s="53">
        <v>193157</v>
      </c>
      <c r="F2398" s="5">
        <v>11122</v>
      </c>
      <c r="G2398" s="51">
        <v>241405</v>
      </c>
      <c r="H2398" s="51"/>
    </row>
    <row r="2399" spans="1:8">
      <c r="A2399" s="61" t="s">
        <v>1460</v>
      </c>
      <c r="B2399" s="51" t="s">
        <v>2588</v>
      </c>
      <c r="C2399" s="51" t="s">
        <v>93</v>
      </c>
      <c r="D2399" s="52">
        <v>46174</v>
      </c>
      <c r="E2399" s="53">
        <v>171021</v>
      </c>
      <c r="F2399" s="5">
        <v>4992</v>
      </c>
      <c r="G2399" s="51">
        <v>241405</v>
      </c>
      <c r="H2399" s="51"/>
    </row>
    <row r="2400" spans="1:8">
      <c r="A2400" s="61" t="s">
        <v>1565</v>
      </c>
      <c r="B2400" s="51" t="s">
        <v>2589</v>
      </c>
      <c r="C2400" s="51" t="s">
        <v>93</v>
      </c>
      <c r="D2400" s="52">
        <v>46054</v>
      </c>
      <c r="E2400" s="53">
        <v>185081</v>
      </c>
      <c r="F2400" s="5">
        <v>6760</v>
      </c>
      <c r="G2400" s="51">
        <v>232000</v>
      </c>
      <c r="H2400" s="51"/>
    </row>
    <row r="2401" spans="1:8">
      <c r="A2401" s="61" t="s">
        <v>1565</v>
      </c>
      <c r="B2401" s="51" t="s">
        <v>2589</v>
      </c>
      <c r="C2401" s="51" t="s">
        <v>93</v>
      </c>
      <c r="D2401" s="52">
        <v>46082</v>
      </c>
      <c r="E2401" s="53">
        <v>289781</v>
      </c>
      <c r="F2401" s="5">
        <v>32172</v>
      </c>
      <c r="G2401" s="51">
        <v>232000</v>
      </c>
      <c r="H2401" s="51"/>
    </row>
    <row r="2402" spans="1:8">
      <c r="A2402" s="61" t="s">
        <v>1565</v>
      </c>
      <c r="B2402" s="51" t="s">
        <v>2589</v>
      </c>
      <c r="C2402" s="51" t="s">
        <v>93</v>
      </c>
      <c r="D2402" s="52">
        <v>46113</v>
      </c>
      <c r="E2402" s="53">
        <v>286960</v>
      </c>
      <c r="F2402" s="5">
        <v>21293</v>
      </c>
      <c r="G2402" s="51">
        <v>232000</v>
      </c>
      <c r="H2402" s="51"/>
    </row>
    <row r="2403" spans="1:8">
      <c r="A2403" s="61" t="s">
        <v>1565</v>
      </c>
      <c r="B2403" s="51" t="s">
        <v>2589</v>
      </c>
      <c r="C2403" s="51" t="s">
        <v>93</v>
      </c>
      <c r="D2403" s="52">
        <v>46143</v>
      </c>
      <c r="E2403" s="53">
        <v>298066</v>
      </c>
      <c r="F2403" s="5">
        <v>35724</v>
      </c>
      <c r="G2403" s="51">
        <v>232000</v>
      </c>
      <c r="H2403" s="54"/>
    </row>
    <row r="2404" spans="1:8">
      <c r="A2404" s="61" t="s">
        <v>1565</v>
      </c>
      <c r="B2404" s="51" t="s">
        <v>2589</v>
      </c>
      <c r="C2404" s="51" t="s">
        <v>93</v>
      </c>
      <c r="D2404" s="52">
        <v>46174</v>
      </c>
      <c r="E2404" s="53">
        <v>382232</v>
      </c>
      <c r="F2404" s="5">
        <v>56385</v>
      </c>
      <c r="G2404" s="51">
        <v>232000</v>
      </c>
      <c r="H2404" s="54"/>
    </row>
    <row r="2405" spans="1:8">
      <c r="A2405" s="61" t="s">
        <v>1450</v>
      </c>
      <c r="B2405" s="51" t="s">
        <v>2590</v>
      </c>
      <c r="C2405" s="51" t="s">
        <v>63</v>
      </c>
      <c r="D2405" s="52">
        <v>46054</v>
      </c>
      <c r="E2405" s="53">
        <v>197124</v>
      </c>
      <c r="F2405" s="5">
        <v>12071</v>
      </c>
      <c r="G2405" s="51">
        <v>232000</v>
      </c>
      <c r="H2405" s="54"/>
    </row>
    <row r="2406" spans="1:8">
      <c r="A2406" s="61" t="s">
        <v>1450</v>
      </c>
      <c r="B2406" s="51" t="s">
        <v>2590</v>
      </c>
      <c r="C2406" s="51" t="s">
        <v>63</v>
      </c>
      <c r="D2406" s="52">
        <v>46082</v>
      </c>
      <c r="E2406" s="53">
        <v>221203</v>
      </c>
      <c r="F2406" s="5">
        <v>22948</v>
      </c>
      <c r="G2406" s="51">
        <v>232000</v>
      </c>
      <c r="H2406" s="54"/>
    </row>
    <row r="2407" spans="1:8">
      <c r="A2407" s="61" t="s">
        <v>1450</v>
      </c>
      <c r="B2407" s="51" t="s">
        <v>2590</v>
      </c>
      <c r="C2407" s="51" t="s">
        <v>63</v>
      </c>
      <c r="D2407" s="52">
        <v>46113</v>
      </c>
      <c r="E2407" s="53">
        <v>208327</v>
      </c>
      <c r="F2407" s="5">
        <v>15872</v>
      </c>
      <c r="G2407" s="51">
        <v>232000</v>
      </c>
      <c r="H2407" s="54"/>
    </row>
    <row r="2408" spans="1:8">
      <c r="A2408" s="61" t="s">
        <v>1450</v>
      </c>
      <c r="B2408" s="51" t="s">
        <v>2590</v>
      </c>
      <c r="C2408" s="51" t="s">
        <v>63</v>
      </c>
      <c r="D2408" s="52">
        <v>46143</v>
      </c>
      <c r="E2408" s="53">
        <v>225984</v>
      </c>
      <c r="F2408" s="5">
        <v>25590</v>
      </c>
      <c r="G2408" s="51">
        <v>232000</v>
      </c>
      <c r="H2408" s="51"/>
    </row>
    <row r="2409" spans="1:8">
      <c r="A2409" s="61" t="s">
        <v>1450</v>
      </c>
      <c r="B2409" s="51" t="s">
        <v>2590</v>
      </c>
      <c r="C2409" s="51" t="s">
        <v>63</v>
      </c>
      <c r="D2409" s="52">
        <v>46174</v>
      </c>
      <c r="E2409" s="53">
        <v>214322</v>
      </c>
      <c r="F2409" s="5">
        <v>17083</v>
      </c>
      <c r="G2409" s="51">
        <v>232000</v>
      </c>
      <c r="H2409" s="51"/>
    </row>
    <row r="2410" spans="1:8">
      <c r="A2410" s="61" t="s">
        <v>2591</v>
      </c>
      <c r="B2410" s="51" t="s">
        <v>2592</v>
      </c>
      <c r="C2410" s="51" t="s">
        <v>93</v>
      </c>
      <c r="D2410" s="52">
        <v>46054</v>
      </c>
      <c r="E2410" s="53">
        <v>245595</v>
      </c>
      <c r="F2410" s="5">
        <v>29329</v>
      </c>
      <c r="G2410" s="51">
        <v>241405</v>
      </c>
      <c r="H2410" s="54">
        <v>1.7529999999999999</v>
      </c>
    </row>
    <row r="2411" spans="1:8">
      <c r="A2411" s="61" t="s">
        <v>2591</v>
      </c>
      <c r="B2411" s="51" t="s">
        <v>2592</v>
      </c>
      <c r="C2411" s="51" t="s">
        <v>93</v>
      </c>
      <c r="D2411" s="52">
        <v>46082</v>
      </c>
      <c r="E2411" s="53">
        <v>262433</v>
      </c>
      <c r="F2411" s="5">
        <v>29981</v>
      </c>
      <c r="G2411" s="51">
        <v>241405</v>
      </c>
      <c r="H2411" s="54">
        <v>1.7529999999999999</v>
      </c>
    </row>
    <row r="2412" spans="1:8">
      <c r="A2412" s="61" t="s">
        <v>2591</v>
      </c>
      <c r="B2412" s="51" t="s">
        <v>2592</v>
      </c>
      <c r="C2412" s="51" t="s">
        <v>93</v>
      </c>
      <c r="D2412" s="52">
        <v>46113</v>
      </c>
      <c r="E2412" s="53">
        <v>253875</v>
      </c>
      <c r="F2412" s="5">
        <v>27435</v>
      </c>
      <c r="G2412" s="51">
        <v>241405</v>
      </c>
      <c r="H2412" s="51"/>
    </row>
    <row r="2413" spans="1:8">
      <c r="A2413" s="61" t="s">
        <v>2591</v>
      </c>
      <c r="B2413" s="51" t="s">
        <v>2592</v>
      </c>
      <c r="C2413" s="51" t="s">
        <v>93</v>
      </c>
      <c r="D2413" s="52">
        <v>46143</v>
      </c>
      <c r="E2413" s="53">
        <v>308911</v>
      </c>
      <c r="F2413" s="5">
        <v>47533</v>
      </c>
      <c r="G2413" s="51">
        <v>241405</v>
      </c>
      <c r="H2413" s="51"/>
    </row>
    <row r="2414" spans="1:8">
      <c r="A2414" s="61" t="s">
        <v>2591</v>
      </c>
      <c r="B2414" s="51" t="s">
        <v>2592</v>
      </c>
      <c r="C2414" s="51" t="s">
        <v>93</v>
      </c>
      <c r="D2414" s="52">
        <v>46174</v>
      </c>
      <c r="E2414" s="53">
        <v>293956</v>
      </c>
      <c r="F2414" s="5">
        <v>40689</v>
      </c>
      <c r="G2414" s="51">
        <v>241405</v>
      </c>
      <c r="H2414" s="54"/>
    </row>
    <row r="2415" spans="1:8">
      <c r="A2415" s="61" t="s">
        <v>1452</v>
      </c>
      <c r="B2415" s="51" t="s">
        <v>2593</v>
      </c>
      <c r="C2415" s="51" t="s">
        <v>63</v>
      </c>
      <c r="D2415" s="52">
        <v>46054</v>
      </c>
      <c r="E2415" s="53">
        <v>212509</v>
      </c>
      <c r="F2415" s="5">
        <v>24338</v>
      </c>
      <c r="G2415" s="51">
        <v>232000</v>
      </c>
      <c r="H2415" s="54"/>
    </row>
    <row r="2416" spans="1:8">
      <c r="A2416" s="61" t="s">
        <v>1452</v>
      </c>
      <c r="B2416" s="51" t="s">
        <v>2593</v>
      </c>
      <c r="C2416" s="51" t="s">
        <v>63</v>
      </c>
      <c r="D2416" s="52">
        <v>46082</v>
      </c>
      <c r="E2416" s="53">
        <v>237966</v>
      </c>
      <c r="F2416" s="5">
        <v>31119</v>
      </c>
      <c r="G2416" s="51">
        <v>232000</v>
      </c>
      <c r="H2416" s="54"/>
    </row>
    <row r="2417" spans="1:8">
      <c r="A2417" s="61" t="s">
        <v>1452</v>
      </c>
      <c r="B2417" s="51" t="s">
        <v>2593</v>
      </c>
      <c r="C2417" s="51" t="s">
        <v>63</v>
      </c>
      <c r="D2417" s="52">
        <v>46113</v>
      </c>
      <c r="E2417" s="53">
        <v>230519</v>
      </c>
      <c r="F2417" s="5">
        <v>30704</v>
      </c>
      <c r="G2417" s="51">
        <v>232000</v>
      </c>
      <c r="H2417" s="51"/>
    </row>
    <row r="2418" spans="1:8">
      <c r="A2418" s="61" t="s">
        <v>1452</v>
      </c>
      <c r="B2418" s="51" t="s">
        <v>2593</v>
      </c>
      <c r="C2418" s="51" t="s">
        <v>63</v>
      </c>
      <c r="D2418" s="52">
        <v>46143</v>
      </c>
      <c r="E2418" s="53">
        <v>260203</v>
      </c>
      <c r="F2418" s="5">
        <v>33963</v>
      </c>
      <c r="G2418" s="51">
        <v>232000</v>
      </c>
      <c r="H2418" s="51"/>
    </row>
    <row r="2419" spans="1:8">
      <c r="A2419" s="61" t="s">
        <v>1452</v>
      </c>
      <c r="B2419" s="51" t="s">
        <v>2593</v>
      </c>
      <c r="C2419" s="51" t="s">
        <v>63</v>
      </c>
      <c r="D2419" s="52">
        <v>46174</v>
      </c>
      <c r="E2419" s="53">
        <v>242249</v>
      </c>
      <c r="F2419" s="5">
        <v>31426</v>
      </c>
      <c r="G2419" s="51">
        <v>232000</v>
      </c>
      <c r="H2419" s="54"/>
    </row>
    <row r="2420" spans="1:8">
      <c r="A2420" s="61" t="s">
        <v>1325</v>
      </c>
      <c r="B2420" s="51" t="s">
        <v>2594</v>
      </c>
      <c r="C2420" s="51" t="s">
        <v>93</v>
      </c>
      <c r="D2420" s="52">
        <v>46054</v>
      </c>
      <c r="E2420" s="53">
        <v>163267</v>
      </c>
      <c r="F2420" s="5">
        <v>4260</v>
      </c>
      <c r="G2420" s="51">
        <v>241405</v>
      </c>
      <c r="H2420" s="54"/>
    </row>
    <row r="2421" spans="1:8">
      <c r="A2421" s="61" t="s">
        <v>1325</v>
      </c>
      <c r="B2421" s="51" t="s">
        <v>2594</v>
      </c>
      <c r="C2421" s="51" t="s">
        <v>93</v>
      </c>
      <c r="D2421" s="52">
        <v>46082</v>
      </c>
      <c r="E2421" s="53">
        <v>188198</v>
      </c>
      <c r="F2421" s="5">
        <v>15049</v>
      </c>
      <c r="G2421" s="51">
        <v>241405</v>
      </c>
      <c r="H2421" s="54"/>
    </row>
    <row r="2422" spans="1:8">
      <c r="A2422" s="61" t="s">
        <v>1325</v>
      </c>
      <c r="B2422" s="51" t="s">
        <v>2594</v>
      </c>
      <c r="C2422" s="51" t="s">
        <v>93</v>
      </c>
      <c r="D2422" s="52">
        <v>46113</v>
      </c>
      <c r="E2422" s="53">
        <v>183563</v>
      </c>
      <c r="F2422" s="5">
        <v>4184</v>
      </c>
      <c r="G2422" s="51">
        <v>241405</v>
      </c>
      <c r="H2422" s="54"/>
    </row>
    <row r="2423" spans="1:8">
      <c r="A2423" s="61" t="s">
        <v>1325</v>
      </c>
      <c r="B2423" s="51" t="s">
        <v>2594</v>
      </c>
      <c r="C2423" s="51" t="s">
        <v>93</v>
      </c>
      <c r="D2423" s="52">
        <v>46143</v>
      </c>
      <c r="E2423" s="53">
        <v>208329</v>
      </c>
      <c r="F2423" s="5">
        <v>13306</v>
      </c>
      <c r="G2423" s="51">
        <v>241405</v>
      </c>
      <c r="H2423" s="54"/>
    </row>
    <row r="2424" spans="1:8">
      <c r="A2424" s="61" t="s">
        <v>1325</v>
      </c>
      <c r="B2424" s="51" t="s">
        <v>2594</v>
      </c>
      <c r="C2424" s="51" t="s">
        <v>93</v>
      </c>
      <c r="D2424" s="52">
        <v>46174</v>
      </c>
      <c r="E2424" s="53">
        <v>193470</v>
      </c>
      <c r="F2424" s="5">
        <v>7197</v>
      </c>
      <c r="G2424" s="51">
        <v>241405</v>
      </c>
      <c r="H2424" s="51"/>
    </row>
    <row r="2425" spans="1:8">
      <c r="A2425" s="61" t="s">
        <v>1602</v>
      </c>
      <c r="B2425" s="51" t="s">
        <v>2595</v>
      </c>
      <c r="C2425" s="51" t="s">
        <v>93</v>
      </c>
      <c r="D2425" s="52">
        <v>46174</v>
      </c>
      <c r="E2425" s="53">
        <v>64326</v>
      </c>
      <c r="F2425" s="5">
        <v>5017</v>
      </c>
      <c r="G2425" s="51">
        <v>241405</v>
      </c>
      <c r="H2425" s="51"/>
    </row>
    <row r="2426" spans="1:8">
      <c r="A2426" s="61" t="s">
        <v>1605</v>
      </c>
      <c r="B2426" s="51" t="s">
        <v>2596</v>
      </c>
      <c r="C2426" s="51" t="s">
        <v>140</v>
      </c>
      <c r="D2426" s="52">
        <v>46054</v>
      </c>
      <c r="E2426" s="53">
        <v>164405</v>
      </c>
      <c r="F2426" s="5">
        <v>3512</v>
      </c>
      <c r="G2426" s="51">
        <v>204160</v>
      </c>
      <c r="H2426" s="54">
        <v>1.649</v>
      </c>
    </row>
    <row r="2427" spans="1:8">
      <c r="A2427" s="61" t="s">
        <v>1605</v>
      </c>
      <c r="B2427" s="51" t="s">
        <v>2596</v>
      </c>
      <c r="C2427" s="51" t="s">
        <v>140</v>
      </c>
      <c r="D2427" s="52">
        <v>46082</v>
      </c>
      <c r="E2427" s="53">
        <v>183119</v>
      </c>
      <c r="F2427" s="5">
        <v>7650</v>
      </c>
      <c r="G2427" s="51">
        <v>204160</v>
      </c>
      <c r="H2427" s="54">
        <v>1.137</v>
      </c>
    </row>
    <row r="2428" spans="1:8">
      <c r="A2428" s="61" t="s">
        <v>1605</v>
      </c>
      <c r="B2428" s="51" t="s">
        <v>2596</v>
      </c>
      <c r="C2428" s="51" t="s">
        <v>140</v>
      </c>
      <c r="D2428" s="52">
        <v>46113</v>
      </c>
      <c r="E2428" s="53">
        <v>186491</v>
      </c>
      <c r="F2428" s="5">
        <v>7748</v>
      </c>
      <c r="G2428" s="51">
        <v>204160</v>
      </c>
      <c r="H2428" s="54">
        <v>1.137</v>
      </c>
    </row>
    <row r="2429" spans="1:8">
      <c r="A2429" s="61" t="s">
        <v>1605</v>
      </c>
      <c r="B2429" s="51" t="s">
        <v>2596</v>
      </c>
      <c r="C2429" s="51" t="s">
        <v>140</v>
      </c>
      <c r="D2429" s="52">
        <v>46143</v>
      </c>
      <c r="E2429" s="53">
        <v>202173</v>
      </c>
      <c r="F2429" s="5">
        <v>18584</v>
      </c>
      <c r="G2429" s="51">
        <v>204160</v>
      </c>
      <c r="H2429" s="54">
        <v>1.137</v>
      </c>
    </row>
    <row r="2430" spans="1:8">
      <c r="A2430" s="61" t="s">
        <v>1605</v>
      </c>
      <c r="B2430" s="51" t="s">
        <v>2596</v>
      </c>
      <c r="C2430" s="51" t="s">
        <v>140</v>
      </c>
      <c r="D2430" s="52">
        <v>46174</v>
      </c>
      <c r="E2430" s="53">
        <v>191250</v>
      </c>
      <c r="F2430" s="5">
        <v>9927</v>
      </c>
      <c r="G2430" s="51">
        <v>204160</v>
      </c>
      <c r="H2430" s="54">
        <v>1.137</v>
      </c>
    </row>
    <row r="2431" spans="1:8">
      <c r="A2431" s="61" t="s">
        <v>522</v>
      </c>
      <c r="B2431" s="51" t="s">
        <v>2597</v>
      </c>
      <c r="C2431" s="51" t="s">
        <v>140</v>
      </c>
      <c r="D2431" s="52">
        <v>46143</v>
      </c>
      <c r="E2431" s="53">
        <v>11967</v>
      </c>
      <c r="F2431" s="5">
        <v>-16503</v>
      </c>
      <c r="G2431" s="51">
        <v>204160</v>
      </c>
      <c r="H2431" s="51"/>
    </row>
    <row r="2432" spans="1:8">
      <c r="A2432" s="61" t="s">
        <v>522</v>
      </c>
      <c r="B2432" s="51" t="s">
        <v>2597</v>
      </c>
      <c r="C2432" s="51" t="s">
        <v>140</v>
      </c>
      <c r="D2432" s="52">
        <v>46174</v>
      </c>
      <c r="E2432" s="53">
        <v>117743</v>
      </c>
      <c r="F2432" s="5">
        <v>4922</v>
      </c>
      <c r="G2432" s="51">
        <v>204160</v>
      </c>
      <c r="H2432" s="51"/>
    </row>
    <row r="2433" spans="1:8">
      <c r="A2433" s="61" t="s">
        <v>1481</v>
      </c>
      <c r="B2433" s="51" t="s">
        <v>2598</v>
      </c>
      <c r="C2433" s="51" t="s">
        <v>63</v>
      </c>
      <c r="D2433" s="52">
        <v>46054</v>
      </c>
      <c r="E2433" s="53">
        <v>242825</v>
      </c>
      <c r="F2433" s="5">
        <v>20569</v>
      </c>
      <c r="G2433" s="51">
        <v>232000</v>
      </c>
      <c r="H2433" s="51"/>
    </row>
    <row r="2434" spans="1:8">
      <c r="A2434" s="61" t="s">
        <v>1481</v>
      </c>
      <c r="B2434" s="51" t="s">
        <v>2598</v>
      </c>
      <c r="C2434" s="51" t="s">
        <v>63</v>
      </c>
      <c r="D2434" s="52">
        <v>46082</v>
      </c>
      <c r="E2434" s="53">
        <v>268734</v>
      </c>
      <c r="F2434" s="5">
        <v>27082</v>
      </c>
      <c r="G2434" s="51">
        <v>232000</v>
      </c>
      <c r="H2434" s="51"/>
    </row>
    <row r="2435" spans="1:8">
      <c r="A2435" s="61" t="s">
        <v>1481</v>
      </c>
      <c r="B2435" s="51" t="s">
        <v>2598</v>
      </c>
      <c r="C2435" s="51" t="s">
        <v>63</v>
      </c>
      <c r="D2435" s="52">
        <v>46113</v>
      </c>
      <c r="E2435" s="53">
        <v>273950</v>
      </c>
      <c r="F2435" s="5">
        <v>21865</v>
      </c>
      <c r="G2435" s="51">
        <v>232000</v>
      </c>
      <c r="H2435" s="51"/>
    </row>
    <row r="2436" spans="1:8">
      <c r="A2436" s="61" t="s">
        <v>1481</v>
      </c>
      <c r="B2436" s="51" t="s">
        <v>2598</v>
      </c>
      <c r="C2436" s="51" t="s">
        <v>63</v>
      </c>
      <c r="D2436" s="52">
        <v>46143</v>
      </c>
      <c r="E2436" s="53">
        <v>296618</v>
      </c>
      <c r="F2436" s="5">
        <v>33037</v>
      </c>
      <c r="G2436" s="51">
        <v>232000</v>
      </c>
      <c r="H2436" s="51"/>
    </row>
    <row r="2437" spans="1:8">
      <c r="A2437" s="61" t="s">
        <v>1481</v>
      </c>
      <c r="B2437" s="51" t="s">
        <v>2598</v>
      </c>
      <c r="C2437" s="51" t="s">
        <v>63</v>
      </c>
      <c r="D2437" s="52">
        <v>46174</v>
      </c>
      <c r="E2437" s="53">
        <v>278029</v>
      </c>
      <c r="F2437" s="5">
        <v>26074</v>
      </c>
      <c r="G2437" s="51">
        <v>232000</v>
      </c>
      <c r="H2437" s="51"/>
    </row>
    <row r="2438" spans="1:8">
      <c r="A2438" s="61" t="s">
        <v>1505</v>
      </c>
      <c r="B2438" s="51" t="s">
        <v>2599</v>
      </c>
      <c r="C2438" s="51" t="s">
        <v>140</v>
      </c>
      <c r="D2438" s="52">
        <v>46054</v>
      </c>
      <c r="E2438" s="53">
        <v>171497</v>
      </c>
      <c r="F2438" s="5">
        <v>-6402</v>
      </c>
      <c r="G2438" s="51">
        <v>204160</v>
      </c>
      <c r="H2438" s="54">
        <v>1.367</v>
      </c>
    </row>
    <row r="2439" spans="1:8">
      <c r="A2439" s="61" t="s">
        <v>1505</v>
      </c>
      <c r="B2439" s="51" t="s">
        <v>2599</v>
      </c>
      <c r="C2439" s="51" t="s">
        <v>140</v>
      </c>
      <c r="D2439" s="52">
        <v>46082</v>
      </c>
      <c r="E2439" s="53">
        <v>214083</v>
      </c>
      <c r="F2439" s="5">
        <v>5754</v>
      </c>
      <c r="G2439" s="51">
        <v>204160</v>
      </c>
      <c r="H2439" s="54">
        <v>1.367</v>
      </c>
    </row>
    <row r="2440" spans="1:8">
      <c r="A2440" s="61" t="s">
        <v>1505</v>
      </c>
      <c r="B2440" s="51" t="s">
        <v>2599</v>
      </c>
      <c r="C2440" s="51" t="s">
        <v>140</v>
      </c>
      <c r="D2440" s="52">
        <v>46113</v>
      </c>
      <c r="E2440" s="53">
        <v>212711</v>
      </c>
      <c r="F2440" s="5">
        <v>14066</v>
      </c>
      <c r="G2440" s="51">
        <v>204160</v>
      </c>
      <c r="H2440" s="51"/>
    </row>
    <row r="2441" spans="1:8">
      <c r="A2441" s="61" t="s">
        <v>1505</v>
      </c>
      <c r="B2441" s="51" t="s">
        <v>2599</v>
      </c>
      <c r="C2441" s="51" t="s">
        <v>140</v>
      </c>
      <c r="D2441" s="52">
        <v>46143</v>
      </c>
      <c r="E2441" s="53">
        <v>252943</v>
      </c>
      <c r="F2441" s="5">
        <v>23964</v>
      </c>
      <c r="G2441" s="51">
        <v>204160</v>
      </c>
      <c r="H2441" s="51"/>
    </row>
    <row r="2442" spans="1:8">
      <c r="A2442" s="61" t="s">
        <v>1505</v>
      </c>
      <c r="B2442" s="51" t="s">
        <v>2599</v>
      </c>
      <c r="C2442" s="51" t="s">
        <v>140</v>
      </c>
      <c r="D2442" s="52">
        <v>46174</v>
      </c>
      <c r="E2442" s="53">
        <v>225759</v>
      </c>
      <c r="F2442" s="5">
        <v>16446</v>
      </c>
      <c r="G2442" s="51">
        <v>204160</v>
      </c>
      <c r="H2442" s="51"/>
    </row>
    <row r="2443" spans="1:8">
      <c r="A2443" s="61" t="s">
        <v>1615</v>
      </c>
      <c r="B2443" s="51" t="s">
        <v>2600</v>
      </c>
      <c r="C2443" s="51" t="s">
        <v>63</v>
      </c>
      <c r="D2443" s="52">
        <v>46054</v>
      </c>
      <c r="E2443" s="53">
        <v>160051</v>
      </c>
      <c r="F2443" s="5">
        <v>1502</v>
      </c>
      <c r="G2443" s="51">
        <v>232000</v>
      </c>
      <c r="H2443" s="54">
        <v>1.5249999999999999</v>
      </c>
    </row>
    <row r="2444" spans="1:8">
      <c r="A2444" s="61" t="s">
        <v>1615</v>
      </c>
      <c r="B2444" s="51" t="s">
        <v>2600</v>
      </c>
      <c r="C2444" s="51" t="s">
        <v>63</v>
      </c>
      <c r="D2444" s="52">
        <v>46082</v>
      </c>
      <c r="E2444" s="53">
        <v>177262</v>
      </c>
      <c r="F2444" s="5">
        <v>7555</v>
      </c>
      <c r="G2444" s="51">
        <v>232000</v>
      </c>
      <c r="H2444" s="54">
        <v>1.5249999999999999</v>
      </c>
    </row>
    <row r="2445" spans="1:8">
      <c r="A2445" s="61" t="s">
        <v>1615</v>
      </c>
      <c r="B2445" s="51" t="s">
        <v>2600</v>
      </c>
      <c r="C2445" s="51" t="s">
        <v>63</v>
      </c>
      <c r="D2445" s="52">
        <v>46113</v>
      </c>
      <c r="E2445" s="53">
        <v>181788</v>
      </c>
      <c r="F2445" s="5">
        <v>7271</v>
      </c>
      <c r="G2445" s="51">
        <v>232000</v>
      </c>
      <c r="H2445" s="54">
        <v>1.5249999999999999</v>
      </c>
    </row>
    <row r="2446" spans="1:8">
      <c r="A2446" s="61" t="s">
        <v>1615</v>
      </c>
      <c r="B2446" s="51" t="s">
        <v>2600</v>
      </c>
      <c r="C2446" s="51" t="s">
        <v>63</v>
      </c>
      <c r="D2446" s="52">
        <v>46143</v>
      </c>
      <c r="E2446" s="53">
        <v>228794</v>
      </c>
      <c r="F2446" s="5">
        <v>26701</v>
      </c>
      <c r="G2446" s="51">
        <v>232000</v>
      </c>
      <c r="H2446" s="54">
        <v>1.5249999999999999</v>
      </c>
    </row>
    <row r="2447" spans="1:8">
      <c r="A2447" s="61" t="s">
        <v>1615</v>
      </c>
      <c r="B2447" s="51" t="s">
        <v>2600</v>
      </c>
      <c r="C2447" s="51" t="s">
        <v>63</v>
      </c>
      <c r="D2447" s="52">
        <v>46174</v>
      </c>
      <c r="E2447" s="53">
        <v>210332</v>
      </c>
      <c r="F2447" s="5">
        <v>13581</v>
      </c>
      <c r="G2447" s="51">
        <v>232000</v>
      </c>
      <c r="H2447" s="54">
        <v>1.5249999999999999</v>
      </c>
    </row>
    <row r="2448" spans="1:8">
      <c r="A2448" s="61" t="s">
        <v>1488</v>
      </c>
      <c r="B2448" s="51" t="s">
        <v>2601</v>
      </c>
      <c r="C2448" s="51" t="s">
        <v>140</v>
      </c>
      <c r="D2448" s="52">
        <v>46054</v>
      </c>
      <c r="E2448" s="53">
        <v>211645</v>
      </c>
      <c r="F2448" s="5">
        <v>21470</v>
      </c>
      <c r="G2448" s="51">
        <v>204160</v>
      </c>
      <c r="H2448" s="51"/>
    </row>
    <row r="2449" spans="1:8">
      <c r="A2449" s="61" t="s">
        <v>1488</v>
      </c>
      <c r="B2449" s="51" t="s">
        <v>2601</v>
      </c>
      <c r="C2449" s="51" t="s">
        <v>140</v>
      </c>
      <c r="D2449" s="52">
        <v>46082</v>
      </c>
      <c r="E2449" s="53">
        <v>251853</v>
      </c>
      <c r="F2449" s="5">
        <v>46399</v>
      </c>
      <c r="G2449" s="51">
        <v>204160</v>
      </c>
      <c r="H2449" s="51"/>
    </row>
    <row r="2450" spans="1:8">
      <c r="A2450" s="61" t="s">
        <v>1488</v>
      </c>
      <c r="B2450" s="51" t="s">
        <v>2601</v>
      </c>
      <c r="C2450" s="51" t="s">
        <v>140</v>
      </c>
      <c r="D2450" s="52">
        <v>46113</v>
      </c>
      <c r="E2450" s="53">
        <v>241888</v>
      </c>
      <c r="F2450" s="5">
        <v>28561</v>
      </c>
      <c r="G2450" s="51">
        <v>204160</v>
      </c>
      <c r="H2450" s="51"/>
    </row>
    <row r="2451" spans="1:8">
      <c r="A2451" s="61" t="s">
        <v>1488</v>
      </c>
      <c r="B2451" s="51" t="s">
        <v>2601</v>
      </c>
      <c r="C2451" s="51" t="s">
        <v>140</v>
      </c>
      <c r="D2451" s="52">
        <v>46143</v>
      </c>
      <c r="E2451" s="53">
        <v>258533</v>
      </c>
      <c r="F2451" s="5">
        <v>35550</v>
      </c>
      <c r="G2451" s="51">
        <v>204160</v>
      </c>
      <c r="H2451" s="51"/>
    </row>
    <row r="2452" spans="1:8">
      <c r="A2452" s="61" t="s">
        <v>1488</v>
      </c>
      <c r="B2452" s="51" t="s">
        <v>2601</v>
      </c>
      <c r="C2452" s="51" t="s">
        <v>140</v>
      </c>
      <c r="D2452" s="52">
        <v>46174</v>
      </c>
      <c r="E2452" s="53">
        <v>259813</v>
      </c>
      <c r="F2452" s="5">
        <v>33470</v>
      </c>
      <c r="G2452" s="51">
        <v>204160</v>
      </c>
      <c r="H2452" s="51"/>
    </row>
    <row r="2453" spans="1:8">
      <c r="A2453" s="61" t="s">
        <v>763</v>
      </c>
      <c r="B2453" s="51" t="s">
        <v>2602</v>
      </c>
      <c r="C2453" s="51" t="s">
        <v>140</v>
      </c>
      <c r="D2453" s="52">
        <v>46054</v>
      </c>
      <c r="E2453" s="53">
        <v>333484</v>
      </c>
      <c r="F2453" s="5">
        <v>48344</v>
      </c>
      <c r="G2453" s="51">
        <v>204160</v>
      </c>
      <c r="H2453" s="51"/>
    </row>
    <row r="2454" spans="1:8">
      <c r="A2454" s="61" t="s">
        <v>763</v>
      </c>
      <c r="B2454" s="51" t="s">
        <v>2602</v>
      </c>
      <c r="C2454" s="51" t="s">
        <v>140</v>
      </c>
      <c r="D2454" s="52">
        <v>46082</v>
      </c>
      <c r="E2454" s="53">
        <v>386849</v>
      </c>
      <c r="F2454" s="5">
        <v>74264</v>
      </c>
      <c r="G2454" s="51">
        <v>204160</v>
      </c>
      <c r="H2454" s="51"/>
    </row>
    <row r="2455" spans="1:8">
      <c r="A2455" s="61" t="s">
        <v>763</v>
      </c>
      <c r="B2455" s="51" t="s">
        <v>2602</v>
      </c>
      <c r="C2455" s="51" t="s">
        <v>140</v>
      </c>
      <c r="D2455" s="52">
        <v>46113</v>
      </c>
      <c r="E2455" s="53">
        <v>365304</v>
      </c>
      <c r="F2455" s="5">
        <v>67735</v>
      </c>
      <c r="G2455" s="51">
        <v>204160</v>
      </c>
      <c r="H2455" s="51"/>
    </row>
    <row r="2456" spans="1:8">
      <c r="A2456" s="61" t="s">
        <v>763</v>
      </c>
      <c r="B2456" s="51" t="s">
        <v>2602</v>
      </c>
      <c r="C2456" s="51" t="s">
        <v>140</v>
      </c>
      <c r="D2456" s="52">
        <v>46143</v>
      </c>
      <c r="E2456" s="53">
        <v>410710</v>
      </c>
      <c r="F2456" s="5">
        <v>76948</v>
      </c>
      <c r="G2456" s="51">
        <v>204160</v>
      </c>
      <c r="H2456" s="51"/>
    </row>
    <row r="2457" spans="1:8">
      <c r="A2457" s="61" t="s">
        <v>763</v>
      </c>
      <c r="B2457" s="51" t="s">
        <v>2602</v>
      </c>
      <c r="C2457" s="51" t="s">
        <v>140</v>
      </c>
      <c r="D2457" s="52">
        <v>46174</v>
      </c>
      <c r="E2457" s="53">
        <v>382370</v>
      </c>
      <c r="F2457" s="5">
        <v>64232</v>
      </c>
      <c r="G2457" s="51">
        <v>204160</v>
      </c>
      <c r="H2457" s="51"/>
    </row>
    <row r="2458" spans="1:8">
      <c r="A2458" s="61" t="s">
        <v>986</v>
      </c>
      <c r="B2458" s="51" t="s">
        <v>2603</v>
      </c>
      <c r="C2458" s="51" t="s">
        <v>63</v>
      </c>
      <c r="D2458" s="52">
        <v>46054</v>
      </c>
      <c r="E2458" s="53">
        <v>205838</v>
      </c>
      <c r="F2458" s="5">
        <v>22790</v>
      </c>
      <c r="G2458" s="51">
        <v>232000</v>
      </c>
      <c r="H2458" s="51"/>
    </row>
    <row r="2459" spans="1:8">
      <c r="A2459" s="61" t="s">
        <v>986</v>
      </c>
      <c r="B2459" s="51" t="s">
        <v>2603</v>
      </c>
      <c r="C2459" s="51" t="s">
        <v>63</v>
      </c>
      <c r="D2459" s="52">
        <v>46082</v>
      </c>
      <c r="E2459" s="53">
        <v>228788</v>
      </c>
      <c r="F2459" s="5">
        <v>27815</v>
      </c>
      <c r="G2459" s="51">
        <v>232000</v>
      </c>
      <c r="H2459" s="51"/>
    </row>
    <row r="2460" spans="1:8">
      <c r="A2460" s="61" t="s">
        <v>986</v>
      </c>
      <c r="B2460" s="51" t="s">
        <v>2603</v>
      </c>
      <c r="C2460" s="51" t="s">
        <v>63</v>
      </c>
      <c r="D2460" s="52">
        <v>46113</v>
      </c>
      <c r="E2460" s="53">
        <v>225158</v>
      </c>
      <c r="F2460" s="5">
        <v>27772</v>
      </c>
      <c r="G2460" s="51">
        <v>232000</v>
      </c>
      <c r="H2460" s="51"/>
    </row>
    <row r="2461" spans="1:8">
      <c r="A2461" s="61" t="s">
        <v>986</v>
      </c>
      <c r="B2461" s="51" t="s">
        <v>2603</v>
      </c>
      <c r="C2461" s="51" t="s">
        <v>63</v>
      </c>
      <c r="D2461" s="52">
        <v>46143</v>
      </c>
      <c r="E2461" s="53">
        <v>244723</v>
      </c>
      <c r="F2461" s="5">
        <v>31470</v>
      </c>
      <c r="G2461" s="51">
        <v>232000</v>
      </c>
      <c r="H2461" s="51"/>
    </row>
    <row r="2462" spans="1:8">
      <c r="A2462" s="61" t="s">
        <v>986</v>
      </c>
      <c r="B2462" s="51" t="s">
        <v>2603</v>
      </c>
      <c r="C2462" s="51" t="s">
        <v>63</v>
      </c>
      <c r="D2462" s="52">
        <v>46174</v>
      </c>
      <c r="E2462" s="53">
        <v>205590</v>
      </c>
      <c r="F2462" s="5">
        <v>17681</v>
      </c>
      <c r="G2462" s="51">
        <v>232000</v>
      </c>
      <c r="H2462" s="51"/>
    </row>
    <row r="2463" spans="1:8">
      <c r="A2463" s="61" t="s">
        <v>1516</v>
      </c>
      <c r="B2463" s="51" t="s">
        <v>2604</v>
      </c>
      <c r="C2463" s="51" t="s">
        <v>63</v>
      </c>
      <c r="D2463" s="52">
        <v>46054</v>
      </c>
      <c r="E2463" s="53">
        <v>162049</v>
      </c>
      <c r="F2463" s="5">
        <v>4532</v>
      </c>
      <c r="G2463" s="51">
        <v>232000</v>
      </c>
      <c r="H2463" s="51"/>
    </row>
    <row r="2464" spans="1:8">
      <c r="A2464" s="61" t="s">
        <v>1516</v>
      </c>
      <c r="B2464" s="51" t="s">
        <v>2604</v>
      </c>
      <c r="C2464" s="51" t="s">
        <v>63</v>
      </c>
      <c r="D2464" s="52">
        <v>46082</v>
      </c>
      <c r="E2464" s="53">
        <v>195534</v>
      </c>
      <c r="F2464" s="5">
        <v>16149</v>
      </c>
      <c r="G2464" s="51">
        <v>232000</v>
      </c>
      <c r="H2464" s="51"/>
    </row>
    <row r="2465" spans="1:8">
      <c r="A2465" s="61" t="s">
        <v>1516</v>
      </c>
      <c r="B2465" s="51" t="s">
        <v>2604</v>
      </c>
      <c r="C2465" s="51" t="s">
        <v>63</v>
      </c>
      <c r="D2465" s="52">
        <v>46113</v>
      </c>
      <c r="E2465" s="53">
        <v>180267</v>
      </c>
      <c r="F2465" s="5">
        <v>14012</v>
      </c>
      <c r="G2465" s="51">
        <v>232000</v>
      </c>
      <c r="H2465" s="51"/>
    </row>
    <row r="2466" spans="1:8">
      <c r="A2466" s="61" t="s">
        <v>1516</v>
      </c>
      <c r="B2466" s="51" t="s">
        <v>2604</v>
      </c>
      <c r="C2466" s="51" t="s">
        <v>63</v>
      </c>
      <c r="D2466" s="52">
        <v>46143</v>
      </c>
      <c r="E2466" s="53">
        <v>221814</v>
      </c>
      <c r="F2466" s="5">
        <v>26048</v>
      </c>
      <c r="G2466" s="51">
        <v>232000</v>
      </c>
      <c r="H2466" s="51"/>
    </row>
    <row r="2467" spans="1:8">
      <c r="A2467" s="61" t="s">
        <v>1516</v>
      </c>
      <c r="B2467" s="51" t="s">
        <v>2604</v>
      </c>
      <c r="C2467" s="51" t="s">
        <v>63</v>
      </c>
      <c r="D2467" s="52">
        <v>46174</v>
      </c>
      <c r="E2467" s="53">
        <v>192629</v>
      </c>
      <c r="F2467" s="5">
        <v>9616</v>
      </c>
      <c r="G2467" s="51">
        <v>232000</v>
      </c>
      <c r="H2467" s="51"/>
    </row>
    <row r="2468" spans="1:8">
      <c r="A2468" s="61" t="s">
        <v>1496</v>
      </c>
      <c r="B2468" s="51" t="s">
        <v>2605</v>
      </c>
      <c r="C2468" s="51" t="s">
        <v>140</v>
      </c>
      <c r="D2468" s="52">
        <v>46054</v>
      </c>
      <c r="E2468" s="53">
        <v>132825</v>
      </c>
      <c r="F2468" s="5">
        <v>6976</v>
      </c>
      <c r="G2468" s="51">
        <v>204160</v>
      </c>
      <c r="H2468" s="51"/>
    </row>
    <row r="2469" spans="1:8">
      <c r="A2469" s="61" t="s">
        <v>1496</v>
      </c>
      <c r="B2469" s="51" t="s">
        <v>2605</v>
      </c>
      <c r="C2469" s="51" t="s">
        <v>140</v>
      </c>
      <c r="D2469" s="52">
        <v>46082</v>
      </c>
      <c r="E2469" s="53">
        <v>151787</v>
      </c>
      <c r="F2469" s="5">
        <v>12035</v>
      </c>
      <c r="G2469" s="51">
        <v>204160</v>
      </c>
      <c r="H2469" s="51"/>
    </row>
    <row r="2470" spans="1:8">
      <c r="A2470" s="61" t="s">
        <v>1496</v>
      </c>
      <c r="B2470" s="51" t="s">
        <v>2605</v>
      </c>
      <c r="C2470" s="51" t="s">
        <v>140</v>
      </c>
      <c r="D2470" s="52">
        <v>46113</v>
      </c>
      <c r="E2470" s="53">
        <v>149096</v>
      </c>
      <c r="F2470" s="5">
        <v>12962</v>
      </c>
      <c r="G2470" s="51">
        <v>204160</v>
      </c>
      <c r="H2470" s="51"/>
    </row>
    <row r="2471" spans="1:8">
      <c r="A2471" s="61" t="s">
        <v>1496</v>
      </c>
      <c r="B2471" s="51" t="s">
        <v>2605</v>
      </c>
      <c r="C2471" s="51" t="s">
        <v>140</v>
      </c>
      <c r="D2471" s="52">
        <v>46143</v>
      </c>
      <c r="E2471" s="53">
        <v>163914</v>
      </c>
      <c r="F2471" s="5">
        <v>12963</v>
      </c>
      <c r="G2471" s="51">
        <v>204160</v>
      </c>
      <c r="H2471" s="51"/>
    </row>
    <row r="2472" spans="1:8">
      <c r="A2472" s="61" t="s">
        <v>1496</v>
      </c>
      <c r="B2472" s="51" t="s">
        <v>2605</v>
      </c>
      <c r="C2472" s="51" t="s">
        <v>140</v>
      </c>
      <c r="D2472" s="52">
        <v>46174</v>
      </c>
      <c r="E2472" s="53">
        <v>156139</v>
      </c>
      <c r="F2472" s="5">
        <v>12138</v>
      </c>
      <c r="G2472" s="51">
        <v>204160</v>
      </c>
      <c r="H2472" s="51"/>
    </row>
    <row r="2473" spans="1:8">
      <c r="A2473" s="61" t="s">
        <v>389</v>
      </c>
      <c r="B2473" s="51" t="s">
        <v>2606</v>
      </c>
      <c r="C2473" s="51" t="s">
        <v>93</v>
      </c>
      <c r="D2473" s="52">
        <v>46054</v>
      </c>
      <c r="E2473" s="53">
        <v>264348</v>
      </c>
      <c r="F2473" s="5">
        <v>19968</v>
      </c>
      <c r="G2473" s="51">
        <v>241405</v>
      </c>
      <c r="H2473" s="51"/>
    </row>
    <row r="2474" spans="1:8">
      <c r="A2474" s="61" t="s">
        <v>389</v>
      </c>
      <c r="B2474" s="51" t="s">
        <v>2606</v>
      </c>
      <c r="C2474" s="51" t="s">
        <v>93</v>
      </c>
      <c r="D2474" s="52">
        <v>46082</v>
      </c>
      <c r="E2474" s="53">
        <v>329503</v>
      </c>
      <c r="F2474" s="5">
        <v>40068</v>
      </c>
      <c r="G2474" s="51">
        <v>241405</v>
      </c>
      <c r="H2474" s="51"/>
    </row>
    <row r="2475" spans="1:8">
      <c r="A2475" s="61" t="s">
        <v>389</v>
      </c>
      <c r="B2475" s="51" t="s">
        <v>2606</v>
      </c>
      <c r="C2475" s="51" t="s">
        <v>93</v>
      </c>
      <c r="D2475" s="52">
        <v>46113</v>
      </c>
      <c r="E2475" s="53">
        <v>327203</v>
      </c>
      <c r="F2475" s="5">
        <v>36892</v>
      </c>
      <c r="G2475" s="51">
        <v>241405</v>
      </c>
      <c r="H2475" s="51"/>
    </row>
    <row r="2476" spans="1:8">
      <c r="A2476" s="61" t="s">
        <v>389</v>
      </c>
      <c r="B2476" s="51" t="s">
        <v>2606</v>
      </c>
      <c r="C2476" s="51" t="s">
        <v>93</v>
      </c>
      <c r="D2476" s="52">
        <v>46143</v>
      </c>
      <c r="E2476" s="53">
        <v>379410</v>
      </c>
      <c r="F2476" s="5">
        <v>52753</v>
      </c>
      <c r="G2476" s="51">
        <v>241405</v>
      </c>
      <c r="H2476" s="51"/>
    </row>
    <row r="2477" spans="1:8">
      <c r="A2477" s="61" t="s">
        <v>389</v>
      </c>
      <c r="B2477" s="51" t="s">
        <v>2606</v>
      </c>
      <c r="C2477" s="51" t="s">
        <v>93</v>
      </c>
      <c r="D2477" s="52">
        <v>46174</v>
      </c>
      <c r="E2477" s="53">
        <v>361159</v>
      </c>
      <c r="F2477" s="5">
        <v>44377</v>
      </c>
      <c r="G2477" s="51">
        <v>241405</v>
      </c>
      <c r="H2477" s="51"/>
    </row>
    <row r="2478" spans="1:8">
      <c r="A2478" s="61" t="s">
        <v>2607</v>
      </c>
      <c r="B2478" s="51" t="s">
        <v>2608</v>
      </c>
      <c r="C2478" s="51" t="s">
        <v>93</v>
      </c>
      <c r="D2478" s="52">
        <v>46054</v>
      </c>
      <c r="E2478" s="53">
        <v>279843</v>
      </c>
      <c r="F2478" s="5">
        <v>23015</v>
      </c>
      <c r="G2478" s="51">
        <v>241405</v>
      </c>
      <c r="H2478" s="51"/>
    </row>
    <row r="2479" spans="1:8">
      <c r="A2479" s="61" t="s">
        <v>2607</v>
      </c>
      <c r="B2479" s="51" t="s">
        <v>2608</v>
      </c>
      <c r="C2479" s="51" t="s">
        <v>93</v>
      </c>
      <c r="D2479" s="52">
        <v>46082</v>
      </c>
      <c r="E2479" s="53">
        <v>324144</v>
      </c>
      <c r="F2479" s="5">
        <v>40058</v>
      </c>
      <c r="G2479" s="51">
        <v>241405</v>
      </c>
      <c r="H2479" s="51"/>
    </row>
    <row r="2480" spans="1:8">
      <c r="A2480" s="61" t="s">
        <v>2607</v>
      </c>
      <c r="B2480" s="51" t="s">
        <v>2608</v>
      </c>
      <c r="C2480" s="51" t="s">
        <v>93</v>
      </c>
      <c r="D2480" s="52">
        <v>46113</v>
      </c>
      <c r="E2480" s="53">
        <v>327308</v>
      </c>
      <c r="F2480" s="5">
        <v>33846</v>
      </c>
      <c r="G2480" s="51">
        <v>241405</v>
      </c>
      <c r="H2480" s="51"/>
    </row>
    <row r="2481" spans="1:8">
      <c r="A2481" s="61" t="s">
        <v>2607</v>
      </c>
      <c r="B2481" s="51" t="s">
        <v>2608</v>
      </c>
      <c r="C2481" s="51" t="s">
        <v>93</v>
      </c>
      <c r="D2481" s="52">
        <v>46143</v>
      </c>
      <c r="E2481" s="53">
        <v>399731</v>
      </c>
      <c r="F2481" s="5">
        <v>59908</v>
      </c>
      <c r="G2481" s="51">
        <v>241405</v>
      </c>
      <c r="H2481" s="51"/>
    </row>
    <row r="2482" spans="1:8">
      <c r="A2482" s="61" t="s">
        <v>2607</v>
      </c>
      <c r="B2482" s="51" t="s">
        <v>2608</v>
      </c>
      <c r="C2482" s="51" t="s">
        <v>93</v>
      </c>
      <c r="D2482" s="52">
        <v>46174</v>
      </c>
      <c r="E2482" s="53">
        <v>351786</v>
      </c>
      <c r="F2482" s="5">
        <v>35888</v>
      </c>
      <c r="G2482" s="51">
        <v>241405</v>
      </c>
      <c r="H2482" s="51"/>
    </row>
    <row r="2483" spans="1:8">
      <c r="A2483" s="61" t="s">
        <v>1502</v>
      </c>
      <c r="B2483" s="51" t="s">
        <v>2609</v>
      </c>
      <c r="C2483" s="51" t="s">
        <v>93</v>
      </c>
      <c r="D2483" s="52">
        <v>46054</v>
      </c>
      <c r="E2483" s="53">
        <v>211237</v>
      </c>
      <c r="F2483" s="5">
        <v>3028</v>
      </c>
      <c r="G2483" s="51">
        <v>241405</v>
      </c>
      <c r="H2483" s="51"/>
    </row>
    <row r="2484" spans="1:8">
      <c r="A2484" s="61" t="s">
        <v>1502</v>
      </c>
      <c r="B2484" s="51" t="s">
        <v>2609</v>
      </c>
      <c r="C2484" s="51" t="s">
        <v>93</v>
      </c>
      <c r="D2484" s="52">
        <v>46082</v>
      </c>
      <c r="E2484" s="53">
        <v>266408</v>
      </c>
      <c r="F2484" s="5">
        <v>25397</v>
      </c>
      <c r="G2484" s="51">
        <v>241405</v>
      </c>
      <c r="H2484" s="51"/>
    </row>
    <row r="2485" spans="1:8">
      <c r="A2485" s="61" t="s">
        <v>1502</v>
      </c>
      <c r="B2485" s="51" t="s">
        <v>2609</v>
      </c>
      <c r="C2485" s="51" t="s">
        <v>93</v>
      </c>
      <c r="D2485" s="52">
        <v>46113</v>
      </c>
      <c r="E2485" s="53">
        <v>262381</v>
      </c>
      <c r="F2485" s="5">
        <v>23080</v>
      </c>
      <c r="G2485" s="51">
        <v>241405</v>
      </c>
      <c r="H2485" s="51"/>
    </row>
    <row r="2486" spans="1:8">
      <c r="A2486" s="61" t="s">
        <v>1502</v>
      </c>
      <c r="B2486" s="51" t="s">
        <v>2609</v>
      </c>
      <c r="C2486" s="51" t="s">
        <v>93</v>
      </c>
      <c r="D2486" s="52">
        <v>46143</v>
      </c>
      <c r="E2486" s="53">
        <v>381640</v>
      </c>
      <c r="F2486" s="5">
        <v>55267</v>
      </c>
      <c r="G2486" s="51">
        <v>241405</v>
      </c>
      <c r="H2486" s="51"/>
    </row>
    <row r="2487" spans="1:8">
      <c r="A2487" s="61" t="s">
        <v>1502</v>
      </c>
      <c r="B2487" s="51" t="s">
        <v>2609</v>
      </c>
      <c r="C2487" s="51" t="s">
        <v>93</v>
      </c>
      <c r="D2487" s="52">
        <v>46174</v>
      </c>
      <c r="E2487" s="53">
        <v>322812</v>
      </c>
      <c r="F2487" s="5">
        <v>31737</v>
      </c>
      <c r="G2487" s="51">
        <v>241405</v>
      </c>
      <c r="H2487" s="51"/>
    </row>
    <row r="2488" spans="1:8">
      <c r="A2488" s="61" t="s">
        <v>1511</v>
      </c>
      <c r="B2488" s="51" t="s">
        <v>2610</v>
      </c>
      <c r="C2488" s="51" t="s">
        <v>63</v>
      </c>
      <c r="D2488" s="52">
        <v>46054</v>
      </c>
      <c r="E2488" s="53">
        <v>160346</v>
      </c>
      <c r="F2488" s="5">
        <v>3766</v>
      </c>
      <c r="G2488" s="51">
        <v>241405</v>
      </c>
      <c r="H2488" s="51"/>
    </row>
    <row r="2489" spans="1:8">
      <c r="A2489" s="61" t="s">
        <v>1511</v>
      </c>
      <c r="B2489" s="51" t="s">
        <v>2610</v>
      </c>
      <c r="C2489" s="51" t="s">
        <v>63</v>
      </c>
      <c r="D2489" s="52">
        <v>46082</v>
      </c>
      <c r="E2489" s="53">
        <v>192407</v>
      </c>
      <c r="F2489" s="5">
        <v>18745</v>
      </c>
      <c r="G2489" s="51">
        <v>241405</v>
      </c>
      <c r="H2489" s="54"/>
    </row>
    <row r="2490" spans="1:8">
      <c r="A2490" s="61" t="s">
        <v>1511</v>
      </c>
      <c r="B2490" s="51" t="s">
        <v>2610</v>
      </c>
      <c r="C2490" s="51" t="s">
        <v>63</v>
      </c>
      <c r="D2490" s="52">
        <v>46113</v>
      </c>
      <c r="E2490" s="53">
        <v>183905</v>
      </c>
      <c r="F2490" s="5">
        <v>14261</v>
      </c>
      <c r="G2490" s="51">
        <v>241405</v>
      </c>
      <c r="H2490" s="51"/>
    </row>
    <row r="2491" spans="1:8">
      <c r="A2491" s="61" t="s">
        <v>1511</v>
      </c>
      <c r="B2491" s="51" t="s">
        <v>2610</v>
      </c>
      <c r="C2491" s="51" t="s">
        <v>63</v>
      </c>
      <c r="D2491" s="52">
        <v>46143</v>
      </c>
      <c r="E2491" s="53">
        <v>215690</v>
      </c>
      <c r="F2491" s="5">
        <v>24201</v>
      </c>
      <c r="G2491" s="51">
        <v>241405</v>
      </c>
      <c r="H2491" s="51"/>
    </row>
    <row r="2492" spans="1:8">
      <c r="A2492" s="61" t="s">
        <v>1511</v>
      </c>
      <c r="B2492" s="51" t="s">
        <v>2610</v>
      </c>
      <c r="C2492" s="51" t="s">
        <v>63</v>
      </c>
      <c r="D2492" s="52">
        <v>46174</v>
      </c>
      <c r="E2492" s="53">
        <v>189961</v>
      </c>
      <c r="F2492" s="5">
        <v>15864</v>
      </c>
      <c r="G2492" s="51">
        <v>241405</v>
      </c>
      <c r="H2492" s="51"/>
    </row>
    <row r="2493" spans="1:8">
      <c r="A2493" s="61" t="s">
        <v>1513</v>
      </c>
      <c r="B2493" s="51" t="s">
        <v>2611</v>
      </c>
      <c r="C2493" s="51" t="s">
        <v>93</v>
      </c>
      <c r="D2493" s="52">
        <v>46054</v>
      </c>
      <c r="E2493" s="53">
        <v>275651</v>
      </c>
      <c r="F2493" s="5">
        <v>25248</v>
      </c>
      <c r="G2493" s="51">
        <v>241405</v>
      </c>
      <c r="H2493" s="51"/>
    </row>
    <row r="2494" spans="1:8">
      <c r="A2494" s="61" t="s">
        <v>1513</v>
      </c>
      <c r="B2494" s="51" t="s">
        <v>2611</v>
      </c>
      <c r="C2494" s="51" t="s">
        <v>93</v>
      </c>
      <c r="D2494" s="52">
        <v>46082</v>
      </c>
      <c r="E2494" s="53">
        <v>323776</v>
      </c>
      <c r="F2494" s="5">
        <v>41319</v>
      </c>
      <c r="G2494" s="51">
        <v>241405</v>
      </c>
      <c r="H2494" s="51"/>
    </row>
    <row r="2495" spans="1:8">
      <c r="A2495" s="61" t="s">
        <v>1513</v>
      </c>
      <c r="B2495" s="51" t="s">
        <v>2611</v>
      </c>
      <c r="C2495" s="51" t="s">
        <v>93</v>
      </c>
      <c r="D2495" s="52">
        <v>46113</v>
      </c>
      <c r="E2495" s="53">
        <v>318705</v>
      </c>
      <c r="F2495" s="5">
        <v>40845</v>
      </c>
      <c r="G2495" s="51">
        <v>241405</v>
      </c>
      <c r="H2495" s="51"/>
    </row>
    <row r="2496" spans="1:8">
      <c r="A2496" s="61" t="s">
        <v>1513</v>
      </c>
      <c r="B2496" s="51" t="s">
        <v>2611</v>
      </c>
      <c r="C2496" s="51" t="s">
        <v>93</v>
      </c>
      <c r="D2496" s="52">
        <v>46143</v>
      </c>
      <c r="E2496" s="53">
        <v>411740</v>
      </c>
      <c r="F2496" s="5">
        <v>70420</v>
      </c>
      <c r="G2496" s="51">
        <v>241405</v>
      </c>
      <c r="H2496" s="51"/>
    </row>
    <row r="2497" spans="1:8">
      <c r="A2497" s="61" t="s">
        <v>1513</v>
      </c>
      <c r="B2497" s="51" t="s">
        <v>2611</v>
      </c>
      <c r="C2497" s="51" t="s">
        <v>93</v>
      </c>
      <c r="D2497" s="52">
        <v>46174</v>
      </c>
      <c r="E2497" s="53">
        <v>344720</v>
      </c>
      <c r="F2497" s="5">
        <v>40163</v>
      </c>
      <c r="G2497" s="51">
        <v>241405</v>
      </c>
      <c r="H2497" s="51"/>
    </row>
    <row r="2498" spans="1:8">
      <c r="A2498" s="61" t="s">
        <v>1514</v>
      </c>
      <c r="B2498" s="51" t="s">
        <v>2612</v>
      </c>
      <c r="C2498" s="51" t="s">
        <v>93</v>
      </c>
      <c r="D2498" s="52">
        <v>46054</v>
      </c>
      <c r="E2498" s="53">
        <v>210558</v>
      </c>
      <c r="F2498" s="5">
        <v>9512</v>
      </c>
      <c r="G2498" s="51">
        <v>241405</v>
      </c>
      <c r="H2498" s="51"/>
    </row>
    <row r="2499" spans="1:8">
      <c r="A2499" s="61" t="s">
        <v>1514</v>
      </c>
      <c r="B2499" s="51" t="s">
        <v>2612</v>
      </c>
      <c r="C2499" s="51" t="s">
        <v>93</v>
      </c>
      <c r="D2499" s="52">
        <v>46082</v>
      </c>
      <c r="E2499" s="53">
        <v>241714</v>
      </c>
      <c r="F2499" s="5">
        <v>22599</v>
      </c>
      <c r="G2499" s="51">
        <v>241405</v>
      </c>
      <c r="H2499" s="51"/>
    </row>
    <row r="2500" spans="1:8">
      <c r="A2500" s="61" t="s">
        <v>1514</v>
      </c>
      <c r="B2500" s="51" t="s">
        <v>2612</v>
      </c>
      <c r="C2500" s="51" t="s">
        <v>93</v>
      </c>
      <c r="D2500" s="52">
        <v>46113</v>
      </c>
      <c r="E2500" s="53">
        <v>243378</v>
      </c>
      <c r="F2500" s="5">
        <v>24911</v>
      </c>
      <c r="G2500" s="51">
        <v>241405</v>
      </c>
      <c r="H2500" s="51"/>
    </row>
    <row r="2501" spans="1:8">
      <c r="A2501" s="61" t="s">
        <v>1514</v>
      </c>
      <c r="B2501" s="51" t="s">
        <v>2612</v>
      </c>
      <c r="C2501" s="51" t="s">
        <v>93</v>
      </c>
      <c r="D2501" s="52">
        <v>46143</v>
      </c>
      <c r="E2501" s="53">
        <v>283390</v>
      </c>
      <c r="F2501" s="5">
        <v>36423</v>
      </c>
      <c r="G2501" s="51">
        <v>241405</v>
      </c>
      <c r="H2501" s="51"/>
    </row>
    <row r="2502" spans="1:8">
      <c r="A2502" s="61" t="s">
        <v>1514</v>
      </c>
      <c r="B2502" s="51" t="s">
        <v>2612</v>
      </c>
      <c r="C2502" s="51" t="s">
        <v>93</v>
      </c>
      <c r="D2502" s="52">
        <v>46174</v>
      </c>
      <c r="E2502" s="53">
        <v>258790</v>
      </c>
      <c r="F2502" s="5">
        <v>22131</v>
      </c>
      <c r="G2502" s="51">
        <v>241405</v>
      </c>
      <c r="H2502" s="51"/>
    </row>
    <row r="2503" spans="1:8">
      <c r="A2503" s="61" t="s">
        <v>525</v>
      </c>
      <c r="B2503" s="51" t="s">
        <v>2613</v>
      </c>
      <c r="C2503" s="51" t="s">
        <v>63</v>
      </c>
      <c r="D2503" s="52">
        <v>46054</v>
      </c>
      <c r="E2503" s="53">
        <v>254422</v>
      </c>
      <c r="F2503" s="5">
        <v>28635</v>
      </c>
      <c r="G2503" s="51">
        <v>232000</v>
      </c>
      <c r="H2503" s="51"/>
    </row>
    <row r="2504" spans="1:8">
      <c r="A2504" s="61" t="s">
        <v>525</v>
      </c>
      <c r="B2504" s="51" t="s">
        <v>2613</v>
      </c>
      <c r="C2504" s="51" t="s">
        <v>63</v>
      </c>
      <c r="D2504" s="52">
        <v>46082</v>
      </c>
      <c r="E2504" s="53">
        <v>308896</v>
      </c>
      <c r="F2504" s="5">
        <v>47765</v>
      </c>
      <c r="G2504" s="51">
        <v>232000</v>
      </c>
      <c r="H2504" s="54"/>
    </row>
    <row r="2505" spans="1:8">
      <c r="A2505" s="61" t="s">
        <v>525</v>
      </c>
      <c r="B2505" s="51" t="s">
        <v>2613</v>
      </c>
      <c r="C2505" s="51" t="s">
        <v>63</v>
      </c>
      <c r="D2505" s="52">
        <v>46113</v>
      </c>
      <c r="E2505" s="53">
        <v>287990</v>
      </c>
      <c r="F2505" s="5">
        <v>38642</v>
      </c>
      <c r="G2505" s="51">
        <v>232000</v>
      </c>
      <c r="H2505" s="51"/>
    </row>
    <row r="2506" spans="1:8">
      <c r="A2506" s="61" t="s">
        <v>525</v>
      </c>
      <c r="B2506" s="51" t="s">
        <v>2613</v>
      </c>
      <c r="C2506" s="51" t="s">
        <v>63</v>
      </c>
      <c r="D2506" s="52">
        <v>46143</v>
      </c>
      <c r="E2506" s="53">
        <v>298838</v>
      </c>
      <c r="F2506" s="5">
        <v>43536</v>
      </c>
      <c r="G2506" s="51">
        <v>232000</v>
      </c>
      <c r="H2506" s="51"/>
    </row>
    <row r="2507" spans="1:8">
      <c r="A2507" s="61" t="s">
        <v>525</v>
      </c>
      <c r="B2507" s="51" t="s">
        <v>2613</v>
      </c>
      <c r="C2507" s="51" t="s">
        <v>63</v>
      </c>
      <c r="D2507" s="52">
        <v>46174</v>
      </c>
      <c r="E2507" s="53">
        <v>244513</v>
      </c>
      <c r="F2507" s="5">
        <v>29080</v>
      </c>
      <c r="G2507" s="51">
        <v>232000</v>
      </c>
      <c r="H2507" s="51"/>
    </row>
    <row r="2508" spans="1:8">
      <c r="A2508" s="61" t="s">
        <v>987</v>
      </c>
      <c r="B2508" s="51" t="s">
        <v>2614</v>
      </c>
      <c r="C2508" s="51" t="s">
        <v>93</v>
      </c>
      <c r="D2508" s="52">
        <v>46054</v>
      </c>
      <c r="E2508" s="53">
        <v>184856</v>
      </c>
      <c r="F2508" s="5">
        <v>14794</v>
      </c>
      <c r="G2508" s="51">
        <v>241405</v>
      </c>
      <c r="H2508" s="51"/>
    </row>
    <row r="2509" spans="1:8">
      <c r="A2509" s="61" t="s">
        <v>987</v>
      </c>
      <c r="B2509" s="51" t="s">
        <v>2614</v>
      </c>
      <c r="C2509" s="51" t="s">
        <v>93</v>
      </c>
      <c r="D2509" s="52">
        <v>46082</v>
      </c>
      <c r="E2509" s="53">
        <v>191778</v>
      </c>
      <c r="F2509" s="5">
        <v>10157</v>
      </c>
      <c r="G2509" s="51">
        <v>241405</v>
      </c>
      <c r="H2509" s="51"/>
    </row>
    <row r="2510" spans="1:8">
      <c r="A2510" s="61" t="s">
        <v>987</v>
      </c>
      <c r="B2510" s="51" t="s">
        <v>2614</v>
      </c>
      <c r="C2510" s="51" t="s">
        <v>93</v>
      </c>
      <c r="D2510" s="52">
        <v>46113</v>
      </c>
      <c r="E2510" s="53">
        <v>205012</v>
      </c>
      <c r="F2510" s="5">
        <v>19399</v>
      </c>
      <c r="G2510" s="51">
        <v>241405</v>
      </c>
      <c r="H2510" s="51"/>
    </row>
    <row r="2511" spans="1:8">
      <c r="A2511" s="61" t="s">
        <v>987</v>
      </c>
      <c r="B2511" s="51" t="s">
        <v>2614</v>
      </c>
      <c r="C2511" s="51" t="s">
        <v>93</v>
      </c>
      <c r="D2511" s="52">
        <v>46143</v>
      </c>
      <c r="E2511" s="53">
        <v>192784</v>
      </c>
      <c r="F2511" s="5">
        <v>6056</v>
      </c>
      <c r="G2511" s="51">
        <v>241405</v>
      </c>
      <c r="H2511" s="51"/>
    </row>
    <row r="2512" spans="1:8">
      <c r="A2512" s="61" t="s">
        <v>987</v>
      </c>
      <c r="B2512" s="51" t="s">
        <v>2614</v>
      </c>
      <c r="C2512" s="51" t="s">
        <v>93</v>
      </c>
      <c r="D2512" s="52">
        <v>46174</v>
      </c>
      <c r="E2512" s="53">
        <v>170286</v>
      </c>
      <c r="F2512" s="5">
        <v>5975</v>
      </c>
      <c r="G2512" s="51">
        <v>241405</v>
      </c>
      <c r="H2512" s="51"/>
    </row>
    <row r="2513" spans="1:8">
      <c r="A2513" s="61" t="s">
        <v>1573</v>
      </c>
      <c r="B2513" s="51" t="s">
        <v>1574</v>
      </c>
      <c r="C2513" s="51" t="s">
        <v>93</v>
      </c>
      <c r="D2513" s="52">
        <v>46054</v>
      </c>
      <c r="E2513" s="53">
        <v>200206</v>
      </c>
      <c r="F2513" s="5">
        <v>9577</v>
      </c>
      <c r="G2513" s="51">
        <v>241405</v>
      </c>
      <c r="H2513" s="51"/>
    </row>
    <row r="2514" spans="1:8">
      <c r="A2514" s="61" t="s">
        <v>1573</v>
      </c>
      <c r="B2514" s="51" t="s">
        <v>1574</v>
      </c>
      <c r="C2514" s="51" t="s">
        <v>93</v>
      </c>
      <c r="D2514" s="52">
        <v>46082</v>
      </c>
      <c r="E2514" s="53">
        <v>250802</v>
      </c>
      <c r="F2514" s="5">
        <v>21103</v>
      </c>
      <c r="G2514" s="51">
        <v>241405</v>
      </c>
      <c r="H2514" s="51"/>
    </row>
    <row r="2515" spans="1:8">
      <c r="A2515" s="61" t="s">
        <v>1573</v>
      </c>
      <c r="B2515" s="51" t="s">
        <v>1574</v>
      </c>
      <c r="C2515" s="51" t="s">
        <v>93</v>
      </c>
      <c r="D2515" s="52">
        <v>46113</v>
      </c>
      <c r="E2515" s="53">
        <v>232641</v>
      </c>
      <c r="F2515" s="5">
        <v>18731</v>
      </c>
      <c r="G2515" s="51">
        <v>241405</v>
      </c>
      <c r="H2515" s="51"/>
    </row>
    <row r="2516" spans="1:8">
      <c r="A2516" s="61" t="s">
        <v>1573</v>
      </c>
      <c r="B2516" s="51" t="s">
        <v>1574</v>
      </c>
      <c r="C2516" s="51" t="s">
        <v>93</v>
      </c>
      <c r="D2516" s="52">
        <v>46143</v>
      </c>
      <c r="E2516" s="53">
        <v>262914</v>
      </c>
      <c r="F2516" s="5">
        <v>25736</v>
      </c>
      <c r="G2516" s="51">
        <v>241405</v>
      </c>
      <c r="H2516" s="51"/>
    </row>
    <row r="2517" spans="1:8">
      <c r="A2517" s="61" t="s">
        <v>1573</v>
      </c>
      <c r="B2517" s="51" t="s">
        <v>1574</v>
      </c>
      <c r="C2517" s="51" t="s">
        <v>93</v>
      </c>
      <c r="D2517" s="52">
        <v>46174</v>
      </c>
      <c r="E2517" s="53">
        <v>249101</v>
      </c>
      <c r="F2517" s="5">
        <v>21862</v>
      </c>
      <c r="G2517" s="51">
        <v>241405</v>
      </c>
      <c r="H2517" s="51"/>
    </row>
    <row r="2518" spans="1:8">
      <c r="A2518" s="61" t="s">
        <v>812</v>
      </c>
      <c r="B2518" s="51" t="s">
        <v>2615</v>
      </c>
      <c r="C2518" s="51" t="s">
        <v>93</v>
      </c>
      <c r="D2518" s="52">
        <v>46054</v>
      </c>
      <c r="E2518" s="53">
        <v>228858</v>
      </c>
      <c r="F2518" s="5">
        <v>8198</v>
      </c>
      <c r="G2518" s="51">
        <v>241405</v>
      </c>
      <c r="H2518" s="51"/>
    </row>
    <row r="2519" spans="1:8">
      <c r="A2519" s="61" t="s">
        <v>812</v>
      </c>
      <c r="B2519" s="51" t="s">
        <v>2615</v>
      </c>
      <c r="C2519" s="51" t="s">
        <v>93</v>
      </c>
      <c r="D2519" s="52">
        <v>46082</v>
      </c>
      <c r="E2519" s="53">
        <v>268075</v>
      </c>
      <c r="F2519" s="5">
        <v>21193</v>
      </c>
      <c r="G2519" s="51">
        <v>241405</v>
      </c>
      <c r="H2519" s="51"/>
    </row>
    <row r="2520" spans="1:8">
      <c r="A2520" s="61" t="s">
        <v>812</v>
      </c>
      <c r="B2520" s="51" t="s">
        <v>2615</v>
      </c>
      <c r="C2520" s="51" t="s">
        <v>93</v>
      </c>
      <c r="D2520" s="52">
        <v>46113</v>
      </c>
      <c r="E2520" s="53">
        <v>277200</v>
      </c>
      <c r="F2520" s="5">
        <v>24488</v>
      </c>
      <c r="G2520" s="51">
        <v>241405</v>
      </c>
      <c r="H2520" s="51"/>
    </row>
    <row r="2521" spans="1:8">
      <c r="A2521" s="61" t="s">
        <v>812</v>
      </c>
      <c r="B2521" s="51" t="s">
        <v>2615</v>
      </c>
      <c r="C2521" s="51" t="s">
        <v>93</v>
      </c>
      <c r="D2521" s="52">
        <v>46143</v>
      </c>
      <c r="E2521" s="53">
        <v>320688</v>
      </c>
      <c r="F2521" s="5">
        <v>42307</v>
      </c>
      <c r="G2521" s="51">
        <v>241405</v>
      </c>
      <c r="H2521" s="51"/>
    </row>
    <row r="2522" spans="1:8">
      <c r="A2522" s="61" t="s">
        <v>812</v>
      </c>
      <c r="B2522" s="51" t="s">
        <v>2615</v>
      </c>
      <c r="C2522" s="51" t="s">
        <v>93</v>
      </c>
      <c r="D2522" s="52">
        <v>46174</v>
      </c>
      <c r="E2522" s="53">
        <v>281409</v>
      </c>
      <c r="F2522" s="5">
        <v>21286</v>
      </c>
      <c r="G2522" s="51">
        <v>241405</v>
      </c>
      <c r="H2522" s="51"/>
    </row>
    <row r="2523" spans="1:8">
      <c r="A2523" s="61" t="s">
        <v>1526</v>
      </c>
      <c r="B2523" s="51" t="s">
        <v>2616</v>
      </c>
      <c r="C2523" s="51" t="s">
        <v>63</v>
      </c>
      <c r="D2523" s="52">
        <v>46054</v>
      </c>
      <c r="E2523" s="53">
        <v>238367</v>
      </c>
      <c r="F2523" s="5">
        <v>17707</v>
      </c>
      <c r="G2523" s="51">
        <v>232000</v>
      </c>
      <c r="H2523" s="51"/>
    </row>
    <row r="2524" spans="1:8">
      <c r="A2524" s="61" t="s">
        <v>1526</v>
      </c>
      <c r="B2524" s="51" t="s">
        <v>2616</v>
      </c>
      <c r="C2524" s="51" t="s">
        <v>63</v>
      </c>
      <c r="D2524" s="52">
        <v>46082</v>
      </c>
      <c r="E2524" s="53">
        <v>257692</v>
      </c>
      <c r="F2524" s="5">
        <v>26543</v>
      </c>
      <c r="G2524" s="51">
        <v>232000</v>
      </c>
      <c r="H2524" s="51"/>
    </row>
    <row r="2525" spans="1:8">
      <c r="A2525" s="61" t="s">
        <v>1526</v>
      </c>
      <c r="B2525" s="51" t="s">
        <v>2616</v>
      </c>
      <c r="C2525" s="51" t="s">
        <v>63</v>
      </c>
      <c r="D2525" s="52">
        <v>46113</v>
      </c>
      <c r="E2525" s="53">
        <v>249390</v>
      </c>
      <c r="F2525" s="5">
        <v>21903</v>
      </c>
      <c r="G2525" s="51">
        <v>232000</v>
      </c>
      <c r="H2525" s="51"/>
    </row>
    <row r="2526" spans="1:8">
      <c r="A2526" s="61" t="s">
        <v>1526</v>
      </c>
      <c r="B2526" s="51" t="s">
        <v>2616</v>
      </c>
      <c r="C2526" s="51" t="s">
        <v>63</v>
      </c>
      <c r="D2526" s="52">
        <v>46143</v>
      </c>
      <c r="E2526" s="53">
        <v>290244</v>
      </c>
      <c r="F2526" s="5">
        <v>36414</v>
      </c>
      <c r="G2526" s="51">
        <v>232000</v>
      </c>
      <c r="H2526" s="51"/>
    </row>
    <row r="2527" spans="1:8">
      <c r="A2527" s="61" t="s">
        <v>1526</v>
      </c>
      <c r="B2527" s="51" t="s">
        <v>2616</v>
      </c>
      <c r="C2527" s="51" t="s">
        <v>63</v>
      </c>
      <c r="D2527" s="52">
        <v>46174</v>
      </c>
      <c r="E2527" s="53">
        <v>245226</v>
      </c>
      <c r="F2527" s="5">
        <v>17506</v>
      </c>
      <c r="G2527" s="51">
        <v>232000</v>
      </c>
      <c r="H2527" s="51"/>
    </row>
    <row r="2528" spans="1:8">
      <c r="A2528" s="61" t="s">
        <v>1528</v>
      </c>
      <c r="B2528" s="51" t="s">
        <v>2617</v>
      </c>
      <c r="C2528" s="51" t="s">
        <v>63</v>
      </c>
      <c r="D2528" s="52">
        <v>46054</v>
      </c>
      <c r="E2528" s="53">
        <v>190814</v>
      </c>
      <c r="F2528" s="5">
        <v>5560</v>
      </c>
      <c r="G2528" s="51">
        <v>232000</v>
      </c>
      <c r="H2528" s="51"/>
    </row>
    <row r="2529" spans="1:8">
      <c r="A2529" s="61" t="s">
        <v>1528</v>
      </c>
      <c r="B2529" s="51" t="s">
        <v>2617</v>
      </c>
      <c r="C2529" s="51" t="s">
        <v>63</v>
      </c>
      <c r="D2529" s="52">
        <v>46082</v>
      </c>
      <c r="E2529" s="53">
        <v>218185</v>
      </c>
      <c r="F2529" s="5">
        <v>14886</v>
      </c>
      <c r="G2529" s="51">
        <v>232000</v>
      </c>
      <c r="H2529" s="54"/>
    </row>
    <row r="2530" spans="1:8">
      <c r="A2530" s="61" t="s">
        <v>1528</v>
      </c>
      <c r="B2530" s="51" t="s">
        <v>2617</v>
      </c>
      <c r="C2530" s="51" t="s">
        <v>63</v>
      </c>
      <c r="D2530" s="52">
        <v>46113</v>
      </c>
      <c r="E2530" s="53">
        <v>213430</v>
      </c>
      <c r="F2530" s="5">
        <v>13098</v>
      </c>
      <c r="G2530" s="51">
        <v>232000</v>
      </c>
      <c r="H2530" s="54"/>
    </row>
    <row r="2531" spans="1:8">
      <c r="A2531" s="61" t="s">
        <v>1528</v>
      </c>
      <c r="B2531" s="51" t="s">
        <v>2617</v>
      </c>
      <c r="C2531" s="51" t="s">
        <v>63</v>
      </c>
      <c r="D2531" s="52">
        <v>46143</v>
      </c>
      <c r="E2531" s="53">
        <v>258116</v>
      </c>
      <c r="F2531" s="5">
        <v>28685</v>
      </c>
      <c r="G2531" s="51">
        <v>232000</v>
      </c>
      <c r="H2531" s="54"/>
    </row>
    <row r="2532" spans="1:8">
      <c r="A2532" s="61" t="s">
        <v>1528</v>
      </c>
      <c r="B2532" s="51" t="s">
        <v>2617</v>
      </c>
      <c r="C2532" s="51" t="s">
        <v>63</v>
      </c>
      <c r="D2532" s="52">
        <v>46174</v>
      </c>
      <c r="E2532" s="53">
        <v>235944</v>
      </c>
      <c r="F2532" s="5">
        <v>13746</v>
      </c>
      <c r="G2532" s="51">
        <v>232000</v>
      </c>
      <c r="H2532" s="54"/>
    </row>
    <row r="2533" spans="1:8">
      <c r="A2533" s="61" t="s">
        <v>1694</v>
      </c>
      <c r="B2533" s="51" t="s">
        <v>2618</v>
      </c>
      <c r="C2533" s="51" t="s">
        <v>63</v>
      </c>
      <c r="D2533" s="52">
        <v>46054</v>
      </c>
      <c r="E2533" s="53">
        <v>137702</v>
      </c>
      <c r="F2533" s="5">
        <v>-3708</v>
      </c>
      <c r="G2533" s="51">
        <v>232000</v>
      </c>
      <c r="H2533" s="51"/>
    </row>
    <row r="2534" spans="1:8">
      <c r="A2534" s="61" t="s">
        <v>1694</v>
      </c>
      <c r="B2534" s="51" t="s">
        <v>2618</v>
      </c>
      <c r="C2534" s="51" t="s">
        <v>63</v>
      </c>
      <c r="D2534" s="52">
        <v>46082</v>
      </c>
      <c r="E2534" s="53">
        <v>161523</v>
      </c>
      <c r="F2534" s="5">
        <v>3597</v>
      </c>
      <c r="G2534" s="51">
        <v>232000</v>
      </c>
      <c r="H2534" s="51"/>
    </row>
    <row r="2535" spans="1:8">
      <c r="A2535" s="61" t="s">
        <v>1694</v>
      </c>
      <c r="B2535" s="51" t="s">
        <v>2618</v>
      </c>
      <c r="C2535" s="51" t="s">
        <v>63</v>
      </c>
      <c r="D2535" s="52">
        <v>46113</v>
      </c>
      <c r="E2535" s="53">
        <v>155577</v>
      </c>
      <c r="F2535" s="5">
        <v>-413</v>
      </c>
      <c r="G2535" s="51">
        <v>232000</v>
      </c>
      <c r="H2535" s="51"/>
    </row>
    <row r="2536" spans="1:8">
      <c r="A2536" s="61" t="s">
        <v>1694</v>
      </c>
      <c r="B2536" s="51" t="s">
        <v>2618</v>
      </c>
      <c r="C2536" s="51" t="s">
        <v>63</v>
      </c>
      <c r="D2536" s="52">
        <v>46143</v>
      </c>
      <c r="E2536" s="53">
        <v>184170</v>
      </c>
      <c r="F2536" s="5">
        <v>11070</v>
      </c>
      <c r="G2536" s="51">
        <v>232000</v>
      </c>
      <c r="H2536" s="51"/>
    </row>
    <row r="2537" spans="1:8">
      <c r="A2537" s="61" t="s">
        <v>1694</v>
      </c>
      <c r="B2537" s="51" t="s">
        <v>2618</v>
      </c>
      <c r="C2537" s="51" t="s">
        <v>63</v>
      </c>
      <c r="D2537" s="52">
        <v>46174</v>
      </c>
      <c r="E2537" s="53">
        <v>164334</v>
      </c>
      <c r="F2537" s="5">
        <v>-4610</v>
      </c>
      <c r="G2537" s="51">
        <v>232000</v>
      </c>
      <c r="H2537" s="51"/>
    </row>
    <row r="2538" spans="1:8">
      <c r="A2538" s="61" t="s">
        <v>1530</v>
      </c>
      <c r="B2538" s="51" t="s">
        <v>2619</v>
      </c>
      <c r="C2538" s="51" t="s">
        <v>63</v>
      </c>
      <c r="D2538" s="52">
        <v>46054</v>
      </c>
      <c r="E2538" s="53">
        <v>229637</v>
      </c>
      <c r="F2538" s="5">
        <v>11951</v>
      </c>
      <c r="G2538" s="51">
        <v>232000</v>
      </c>
      <c r="H2538" s="51"/>
    </row>
    <row r="2539" spans="1:8">
      <c r="A2539" s="61" t="s">
        <v>1530</v>
      </c>
      <c r="B2539" s="51" t="s">
        <v>2619</v>
      </c>
      <c r="C2539" s="51" t="s">
        <v>63</v>
      </c>
      <c r="D2539" s="52">
        <v>46082</v>
      </c>
      <c r="E2539" s="53">
        <v>271581</v>
      </c>
      <c r="F2539" s="5">
        <v>29595</v>
      </c>
      <c r="G2539" s="51">
        <v>232000</v>
      </c>
      <c r="H2539" s="51"/>
    </row>
    <row r="2540" spans="1:8">
      <c r="A2540" s="61" t="s">
        <v>1530</v>
      </c>
      <c r="B2540" s="51" t="s">
        <v>2619</v>
      </c>
      <c r="C2540" s="51" t="s">
        <v>63</v>
      </c>
      <c r="D2540" s="52">
        <v>46113</v>
      </c>
      <c r="E2540" s="53">
        <v>233674</v>
      </c>
      <c r="F2540" s="5">
        <v>22519</v>
      </c>
      <c r="G2540" s="51">
        <v>232000</v>
      </c>
      <c r="H2540" s="51"/>
    </row>
    <row r="2541" spans="1:8">
      <c r="A2541" s="61" t="s">
        <v>1530</v>
      </c>
      <c r="B2541" s="51" t="s">
        <v>2619</v>
      </c>
      <c r="C2541" s="51" t="s">
        <v>63</v>
      </c>
      <c r="D2541" s="52">
        <v>46143</v>
      </c>
      <c r="E2541" s="53">
        <v>258367</v>
      </c>
      <c r="F2541" s="5">
        <v>26566</v>
      </c>
      <c r="G2541" s="51">
        <v>232000</v>
      </c>
      <c r="H2541" s="51"/>
    </row>
    <row r="2542" spans="1:8">
      <c r="A2542" s="61" t="s">
        <v>1530</v>
      </c>
      <c r="B2542" s="51" t="s">
        <v>2619</v>
      </c>
      <c r="C2542" s="51" t="s">
        <v>63</v>
      </c>
      <c r="D2542" s="52">
        <v>46174</v>
      </c>
      <c r="E2542" s="53">
        <v>235184</v>
      </c>
      <c r="F2542" s="5">
        <v>17998</v>
      </c>
      <c r="G2542" s="51">
        <v>232000</v>
      </c>
      <c r="H2542" s="51"/>
    </row>
    <row r="2543" spans="1:8">
      <c r="A2543" s="61" t="s">
        <v>771</v>
      </c>
      <c r="B2543" s="51" t="s">
        <v>772</v>
      </c>
      <c r="C2543" s="51" t="s">
        <v>63</v>
      </c>
      <c r="D2543" s="52">
        <v>46054</v>
      </c>
      <c r="E2543" s="53">
        <v>415101</v>
      </c>
      <c r="F2543" s="5">
        <v>48353</v>
      </c>
      <c r="G2543" s="51">
        <v>232000</v>
      </c>
      <c r="H2543" s="51"/>
    </row>
    <row r="2544" spans="1:8">
      <c r="A2544" s="61" t="s">
        <v>771</v>
      </c>
      <c r="B2544" s="51" t="s">
        <v>772</v>
      </c>
      <c r="C2544" s="51" t="s">
        <v>63</v>
      </c>
      <c r="D2544" s="52">
        <v>46082</v>
      </c>
      <c r="E2544" s="53">
        <v>450997</v>
      </c>
      <c r="F2544" s="5">
        <v>60522</v>
      </c>
      <c r="G2544" s="51">
        <v>232000</v>
      </c>
      <c r="H2544" s="51"/>
    </row>
    <row r="2545" spans="1:8">
      <c r="A2545" s="61" t="s">
        <v>771</v>
      </c>
      <c r="B2545" s="51" t="s">
        <v>772</v>
      </c>
      <c r="C2545" s="51" t="s">
        <v>63</v>
      </c>
      <c r="D2545" s="52">
        <v>46113</v>
      </c>
      <c r="E2545" s="53">
        <v>415667</v>
      </c>
      <c r="F2545" s="5">
        <v>44099</v>
      </c>
      <c r="G2545" s="51">
        <v>232000</v>
      </c>
      <c r="H2545" s="51"/>
    </row>
    <row r="2546" spans="1:8">
      <c r="A2546" s="61" t="s">
        <v>771</v>
      </c>
      <c r="B2546" s="51" t="s">
        <v>772</v>
      </c>
      <c r="C2546" s="51" t="s">
        <v>63</v>
      </c>
      <c r="D2546" s="52">
        <v>46143</v>
      </c>
      <c r="E2546" s="53">
        <v>471686</v>
      </c>
      <c r="F2546" s="5">
        <v>67636</v>
      </c>
      <c r="G2546" s="51">
        <v>232000</v>
      </c>
      <c r="H2546" s="51"/>
    </row>
    <row r="2547" spans="1:8">
      <c r="A2547" s="61" t="s">
        <v>771</v>
      </c>
      <c r="B2547" s="51" t="s">
        <v>772</v>
      </c>
      <c r="C2547" s="51" t="s">
        <v>63</v>
      </c>
      <c r="D2547" s="52">
        <v>46174</v>
      </c>
      <c r="E2547" s="53">
        <v>445653</v>
      </c>
      <c r="F2547" s="5">
        <v>50798</v>
      </c>
      <c r="G2547" s="51">
        <v>232000</v>
      </c>
      <c r="H2547" s="51"/>
    </row>
    <row r="2548" spans="1:8">
      <c r="A2548" s="61" t="s">
        <v>1543</v>
      </c>
      <c r="B2548" s="51" t="s">
        <v>2620</v>
      </c>
      <c r="C2548" s="51" t="s">
        <v>140</v>
      </c>
      <c r="D2548" s="52">
        <v>46054</v>
      </c>
      <c r="E2548" s="53">
        <v>223086</v>
      </c>
      <c r="F2548" s="5">
        <v>17793</v>
      </c>
      <c r="G2548" s="51">
        <v>204160</v>
      </c>
      <c r="H2548" s="51"/>
    </row>
    <row r="2549" spans="1:8">
      <c r="A2549" s="61" t="s">
        <v>1543</v>
      </c>
      <c r="B2549" s="51" t="s">
        <v>2620</v>
      </c>
      <c r="C2549" s="51" t="s">
        <v>140</v>
      </c>
      <c r="D2549" s="52">
        <v>46082</v>
      </c>
      <c r="E2549" s="53">
        <v>204585</v>
      </c>
      <c r="F2549" s="5">
        <v>7456</v>
      </c>
      <c r="G2549" s="51">
        <v>204160</v>
      </c>
      <c r="H2549" s="51"/>
    </row>
    <row r="2550" spans="1:8">
      <c r="A2550" s="61" t="s">
        <v>1543</v>
      </c>
      <c r="B2550" s="51" t="s">
        <v>2620</v>
      </c>
      <c r="C2550" s="51" t="s">
        <v>140</v>
      </c>
      <c r="D2550" s="52">
        <v>46113</v>
      </c>
      <c r="E2550" s="53">
        <v>211424</v>
      </c>
      <c r="F2550" s="5">
        <v>6988</v>
      </c>
      <c r="G2550" s="51">
        <v>204160</v>
      </c>
      <c r="H2550" s="51"/>
    </row>
    <row r="2551" spans="1:8">
      <c r="A2551" s="61" t="s">
        <v>1543</v>
      </c>
      <c r="B2551" s="51" t="s">
        <v>2620</v>
      </c>
      <c r="C2551" s="51" t="s">
        <v>140</v>
      </c>
      <c r="D2551" s="52">
        <v>46143</v>
      </c>
      <c r="E2551" s="53">
        <v>238690</v>
      </c>
      <c r="F2551" s="5">
        <v>23076</v>
      </c>
      <c r="G2551" s="51">
        <v>204160</v>
      </c>
      <c r="H2551" s="51"/>
    </row>
    <row r="2552" spans="1:8">
      <c r="A2552" s="61" t="s">
        <v>1543</v>
      </c>
      <c r="B2552" s="51" t="s">
        <v>2620</v>
      </c>
      <c r="C2552" s="51" t="s">
        <v>140</v>
      </c>
      <c r="D2552" s="52">
        <v>46174</v>
      </c>
      <c r="E2552" s="53">
        <v>234586</v>
      </c>
      <c r="F2552" s="5">
        <v>16347</v>
      </c>
      <c r="G2552" s="51">
        <v>204160</v>
      </c>
      <c r="H2552" s="51"/>
    </row>
    <row r="2553" spans="1:8">
      <c r="A2553" s="61" t="s">
        <v>1532</v>
      </c>
      <c r="B2553" s="51" t="s">
        <v>2621</v>
      </c>
      <c r="C2553" s="51" t="s">
        <v>63</v>
      </c>
      <c r="D2553" s="52">
        <v>46054</v>
      </c>
      <c r="E2553" s="53">
        <v>163592</v>
      </c>
      <c r="F2553" s="5">
        <v>49</v>
      </c>
      <c r="G2553" s="51">
        <v>232000</v>
      </c>
      <c r="H2553" s="54">
        <v>1.246</v>
      </c>
    </row>
    <row r="2554" spans="1:8">
      <c r="A2554" s="61" t="s">
        <v>1532</v>
      </c>
      <c r="B2554" s="51" t="s">
        <v>2621</v>
      </c>
      <c r="C2554" s="51" t="s">
        <v>63</v>
      </c>
      <c r="D2554" s="52">
        <v>46082</v>
      </c>
      <c r="E2554" s="53">
        <v>175357</v>
      </c>
      <c r="F2554" s="5">
        <v>11128</v>
      </c>
      <c r="G2554" s="51">
        <v>232000</v>
      </c>
      <c r="H2554" s="54">
        <v>1.1439999999999999</v>
      </c>
    </row>
    <row r="2555" spans="1:8">
      <c r="A2555" s="61" t="s">
        <v>1532</v>
      </c>
      <c r="B2555" s="51" t="s">
        <v>2621</v>
      </c>
      <c r="C2555" s="51" t="s">
        <v>63</v>
      </c>
      <c r="D2555" s="52">
        <v>46113</v>
      </c>
      <c r="E2555" s="53">
        <v>177775</v>
      </c>
      <c r="F2555" s="5">
        <v>9682</v>
      </c>
      <c r="G2555" s="51">
        <v>232000</v>
      </c>
      <c r="H2555" s="51"/>
    </row>
    <row r="2556" spans="1:8">
      <c r="A2556" s="61" t="s">
        <v>1532</v>
      </c>
      <c r="B2556" s="51" t="s">
        <v>2621</v>
      </c>
      <c r="C2556" s="51" t="s">
        <v>63</v>
      </c>
      <c r="D2556" s="52">
        <v>46143</v>
      </c>
      <c r="E2556" s="53">
        <v>194680</v>
      </c>
      <c r="F2556" s="5">
        <v>13655</v>
      </c>
      <c r="G2556" s="51">
        <v>232000</v>
      </c>
      <c r="H2556" s="51"/>
    </row>
    <row r="2557" spans="1:8">
      <c r="A2557" s="61" t="s">
        <v>1532</v>
      </c>
      <c r="B2557" s="51" t="s">
        <v>2621</v>
      </c>
      <c r="C2557" s="51" t="s">
        <v>63</v>
      </c>
      <c r="D2557" s="52">
        <v>46174</v>
      </c>
      <c r="E2557" s="53">
        <v>184231</v>
      </c>
      <c r="F2557" s="5">
        <v>9817</v>
      </c>
      <c r="G2557" s="51">
        <v>232000</v>
      </c>
      <c r="H2557" s="51"/>
    </row>
    <row r="2558" spans="1:8">
      <c r="A2558" s="61" t="s">
        <v>1535</v>
      </c>
      <c r="B2558" s="51" t="s">
        <v>2622</v>
      </c>
      <c r="C2558" s="51" t="s">
        <v>63</v>
      </c>
      <c r="D2558" s="52">
        <v>46054</v>
      </c>
      <c r="E2558" s="53">
        <v>187311</v>
      </c>
      <c r="F2558" s="5">
        <v>12415</v>
      </c>
      <c r="G2558" s="51">
        <v>232000</v>
      </c>
      <c r="H2558" s="51"/>
    </row>
    <row r="2559" spans="1:8">
      <c r="A2559" s="61" t="s">
        <v>1535</v>
      </c>
      <c r="B2559" s="51" t="s">
        <v>2622</v>
      </c>
      <c r="C2559" s="51" t="s">
        <v>63</v>
      </c>
      <c r="D2559" s="52">
        <v>46082</v>
      </c>
      <c r="E2559" s="53">
        <v>175067</v>
      </c>
      <c r="F2559" s="5">
        <v>8533</v>
      </c>
      <c r="G2559" s="51">
        <v>232000</v>
      </c>
      <c r="H2559" s="51"/>
    </row>
    <row r="2560" spans="1:8">
      <c r="A2560" s="61" t="s">
        <v>1535</v>
      </c>
      <c r="B2560" s="51" t="s">
        <v>2622</v>
      </c>
      <c r="C2560" s="51" t="s">
        <v>63</v>
      </c>
      <c r="D2560" s="52">
        <v>46113</v>
      </c>
      <c r="E2560" s="53">
        <v>175607</v>
      </c>
      <c r="F2560" s="5">
        <v>3819</v>
      </c>
      <c r="G2560" s="51">
        <v>232000</v>
      </c>
      <c r="H2560" s="51"/>
    </row>
    <row r="2561" spans="1:8">
      <c r="A2561" s="61" t="s">
        <v>1535</v>
      </c>
      <c r="B2561" s="51" t="s">
        <v>2622</v>
      </c>
      <c r="C2561" s="51" t="s">
        <v>63</v>
      </c>
      <c r="D2561" s="52">
        <v>46143</v>
      </c>
      <c r="E2561" s="53">
        <v>220352</v>
      </c>
      <c r="F2561" s="5">
        <v>24429</v>
      </c>
      <c r="G2561" s="51">
        <v>232000</v>
      </c>
      <c r="H2561" s="51"/>
    </row>
    <row r="2562" spans="1:8">
      <c r="A2562" s="61" t="s">
        <v>1535</v>
      </c>
      <c r="B2562" s="51" t="s">
        <v>2622</v>
      </c>
      <c r="C2562" s="51" t="s">
        <v>63</v>
      </c>
      <c r="D2562" s="52">
        <v>46174</v>
      </c>
      <c r="E2562" s="53">
        <v>191316</v>
      </c>
      <c r="F2562" s="5">
        <v>12687</v>
      </c>
      <c r="G2562" s="51">
        <v>232000</v>
      </c>
      <c r="H2562" s="51"/>
    </row>
    <row r="2563" spans="1:8">
      <c r="A2563" s="61" t="s">
        <v>441</v>
      </c>
      <c r="B2563" s="51" t="s">
        <v>2623</v>
      </c>
      <c r="C2563" s="51" t="s">
        <v>93</v>
      </c>
      <c r="D2563" s="52">
        <v>46054</v>
      </c>
      <c r="E2563" s="53">
        <v>148268</v>
      </c>
      <c r="F2563" s="5">
        <v>4937</v>
      </c>
      <c r="G2563" s="51">
        <v>241405</v>
      </c>
      <c r="H2563" s="51"/>
    </row>
    <row r="2564" spans="1:8">
      <c r="A2564" s="61" t="s">
        <v>441</v>
      </c>
      <c r="B2564" s="51" t="s">
        <v>2623</v>
      </c>
      <c r="C2564" s="51" t="s">
        <v>93</v>
      </c>
      <c r="D2564" s="52">
        <v>46082</v>
      </c>
      <c r="E2564" s="53">
        <v>173607</v>
      </c>
      <c r="F2564" s="5">
        <v>3182</v>
      </c>
      <c r="G2564" s="51">
        <v>241405</v>
      </c>
      <c r="H2564" s="54"/>
    </row>
    <row r="2565" spans="1:8">
      <c r="A2565" s="61" t="s">
        <v>441</v>
      </c>
      <c r="B2565" s="51" t="s">
        <v>2623</v>
      </c>
      <c r="C2565" s="51" t="s">
        <v>93</v>
      </c>
      <c r="D2565" s="52">
        <v>46113</v>
      </c>
      <c r="E2565" s="53">
        <v>160209</v>
      </c>
      <c r="F2565" s="5">
        <v>7431</v>
      </c>
      <c r="G2565" s="51">
        <v>241405</v>
      </c>
      <c r="H2565" s="54"/>
    </row>
    <row r="2566" spans="1:8">
      <c r="A2566" s="61" t="s">
        <v>441</v>
      </c>
      <c r="B2566" s="51" t="s">
        <v>2623</v>
      </c>
      <c r="C2566" s="51" t="s">
        <v>93</v>
      </c>
      <c r="D2566" s="52">
        <v>46143</v>
      </c>
      <c r="E2566" s="53">
        <v>194844</v>
      </c>
      <c r="F2566" s="5">
        <v>17247</v>
      </c>
      <c r="G2566" s="51">
        <v>241405</v>
      </c>
      <c r="H2566" s="51"/>
    </row>
    <row r="2567" spans="1:8">
      <c r="A2567" s="61" t="s">
        <v>441</v>
      </c>
      <c r="B2567" s="51" t="s">
        <v>2623</v>
      </c>
      <c r="C2567" s="51" t="s">
        <v>93</v>
      </c>
      <c r="D2567" s="52">
        <v>46174</v>
      </c>
      <c r="E2567" s="53">
        <v>183008</v>
      </c>
      <c r="F2567" s="5">
        <v>9659</v>
      </c>
      <c r="G2567" s="51">
        <v>241405</v>
      </c>
      <c r="H2567" s="51"/>
    </row>
    <row r="2568" spans="1:8">
      <c r="A2568" s="61" t="s">
        <v>1098</v>
      </c>
      <c r="B2568" s="51" t="s">
        <v>2624</v>
      </c>
      <c r="C2568" s="51" t="s">
        <v>140</v>
      </c>
      <c r="D2568" s="52">
        <v>46054</v>
      </c>
      <c r="E2568" s="53">
        <v>168927</v>
      </c>
      <c r="F2568" s="5">
        <v>10683</v>
      </c>
      <c r="G2568" s="51">
        <v>204160</v>
      </c>
      <c r="H2568" s="51"/>
    </row>
    <row r="2569" spans="1:8">
      <c r="A2569" s="61" t="s">
        <v>1098</v>
      </c>
      <c r="B2569" s="51" t="s">
        <v>2624</v>
      </c>
      <c r="C2569" s="51" t="s">
        <v>140</v>
      </c>
      <c r="D2569" s="52">
        <v>46082</v>
      </c>
      <c r="E2569" s="53">
        <v>187116</v>
      </c>
      <c r="F2569" s="5">
        <v>19417</v>
      </c>
      <c r="G2569" s="51">
        <v>204160</v>
      </c>
      <c r="H2569" s="51"/>
    </row>
    <row r="2570" spans="1:8">
      <c r="A2570" s="61" t="s">
        <v>1098</v>
      </c>
      <c r="B2570" s="51" t="s">
        <v>2624</v>
      </c>
      <c r="C2570" s="51" t="s">
        <v>140</v>
      </c>
      <c r="D2570" s="52">
        <v>46113</v>
      </c>
      <c r="E2570" s="53">
        <v>181975</v>
      </c>
      <c r="F2570" s="5">
        <v>18543</v>
      </c>
      <c r="G2570" s="51">
        <v>204160</v>
      </c>
      <c r="H2570" s="51"/>
    </row>
    <row r="2571" spans="1:8">
      <c r="A2571" s="61" t="s">
        <v>1098</v>
      </c>
      <c r="B2571" s="51" t="s">
        <v>2624</v>
      </c>
      <c r="C2571" s="51" t="s">
        <v>140</v>
      </c>
      <c r="D2571" s="52">
        <v>46143</v>
      </c>
      <c r="E2571" s="53">
        <v>189100</v>
      </c>
      <c r="F2571" s="5">
        <v>17309</v>
      </c>
      <c r="G2571" s="51">
        <v>204160</v>
      </c>
      <c r="H2571" s="51"/>
    </row>
    <row r="2572" spans="1:8">
      <c r="A2572" s="61" t="s">
        <v>1098</v>
      </c>
      <c r="B2572" s="51" t="s">
        <v>2624</v>
      </c>
      <c r="C2572" s="51" t="s">
        <v>140</v>
      </c>
      <c r="D2572" s="52">
        <v>46174</v>
      </c>
      <c r="E2572" s="53">
        <v>186345</v>
      </c>
      <c r="F2572" s="5">
        <v>13844</v>
      </c>
      <c r="G2572" s="51">
        <v>204160</v>
      </c>
      <c r="H2572" s="51"/>
    </row>
    <row r="2573" spans="1:8">
      <c r="A2573" s="61" t="s">
        <v>453</v>
      </c>
      <c r="B2573" s="51" t="s">
        <v>2625</v>
      </c>
      <c r="C2573" s="51" t="s">
        <v>63</v>
      </c>
      <c r="D2573" s="52">
        <v>46054</v>
      </c>
      <c r="E2573" s="53">
        <v>185744</v>
      </c>
      <c r="F2573" s="5">
        <v>7142</v>
      </c>
      <c r="G2573" s="51">
        <v>232000</v>
      </c>
      <c r="H2573" s="51"/>
    </row>
    <row r="2574" spans="1:8">
      <c r="A2574" s="61" t="s">
        <v>453</v>
      </c>
      <c r="B2574" s="51" t="s">
        <v>2625</v>
      </c>
      <c r="C2574" s="51" t="s">
        <v>63</v>
      </c>
      <c r="D2574" s="52">
        <v>46082</v>
      </c>
      <c r="E2574" s="53">
        <v>221695</v>
      </c>
      <c r="F2574" s="5">
        <v>21496</v>
      </c>
      <c r="G2574" s="51">
        <v>232000</v>
      </c>
      <c r="H2574" s="51"/>
    </row>
    <row r="2575" spans="1:8">
      <c r="A2575" s="61" t="s">
        <v>453</v>
      </c>
      <c r="B2575" s="51" t="s">
        <v>2625</v>
      </c>
      <c r="C2575" s="51" t="s">
        <v>63</v>
      </c>
      <c r="D2575" s="52">
        <v>46113</v>
      </c>
      <c r="E2575" s="53">
        <v>229365</v>
      </c>
      <c r="F2575" s="5">
        <v>20146</v>
      </c>
      <c r="G2575" s="51">
        <v>232000</v>
      </c>
      <c r="H2575" s="51"/>
    </row>
    <row r="2576" spans="1:8">
      <c r="A2576" s="61" t="s">
        <v>453</v>
      </c>
      <c r="B2576" s="51" t="s">
        <v>2625</v>
      </c>
      <c r="C2576" s="51" t="s">
        <v>63</v>
      </c>
      <c r="D2576" s="52">
        <v>46143</v>
      </c>
      <c r="E2576" s="53">
        <v>264681</v>
      </c>
      <c r="F2576" s="5">
        <v>26147</v>
      </c>
      <c r="G2576" s="51">
        <v>232000</v>
      </c>
      <c r="H2576" s="51"/>
    </row>
    <row r="2577" spans="1:8">
      <c r="A2577" s="61" t="s">
        <v>453</v>
      </c>
      <c r="B2577" s="51" t="s">
        <v>2625</v>
      </c>
      <c r="C2577" s="51" t="s">
        <v>63</v>
      </c>
      <c r="D2577" s="52">
        <v>46174</v>
      </c>
      <c r="E2577" s="53">
        <v>234042</v>
      </c>
      <c r="F2577" s="5">
        <v>14107</v>
      </c>
      <c r="G2577" s="51">
        <v>232000</v>
      </c>
      <c r="H2577" s="51"/>
    </row>
    <row r="2578" spans="1:8">
      <c r="A2578" s="61" t="s">
        <v>1500</v>
      </c>
      <c r="B2578" s="51" t="s">
        <v>2626</v>
      </c>
      <c r="C2578" s="51" t="s">
        <v>63</v>
      </c>
      <c r="D2578" s="52">
        <v>46054</v>
      </c>
      <c r="E2578" s="53">
        <v>189452</v>
      </c>
      <c r="F2578" s="5">
        <v>11005</v>
      </c>
      <c r="G2578" s="51">
        <v>232000</v>
      </c>
      <c r="H2578" s="51"/>
    </row>
    <row r="2579" spans="1:8">
      <c r="A2579" s="61" t="s">
        <v>1500</v>
      </c>
      <c r="B2579" s="51" t="s">
        <v>2626</v>
      </c>
      <c r="C2579" s="51" t="s">
        <v>63</v>
      </c>
      <c r="D2579" s="52">
        <v>46082</v>
      </c>
      <c r="E2579" s="53">
        <v>210985</v>
      </c>
      <c r="F2579" s="5">
        <v>12605</v>
      </c>
      <c r="G2579" s="51">
        <v>232000</v>
      </c>
      <c r="H2579" s="51"/>
    </row>
    <row r="2580" spans="1:8">
      <c r="A2580" s="61" t="s">
        <v>1500</v>
      </c>
      <c r="B2580" s="51" t="s">
        <v>2626</v>
      </c>
      <c r="C2580" s="51" t="s">
        <v>63</v>
      </c>
      <c r="D2580" s="52">
        <v>46113</v>
      </c>
      <c r="E2580" s="53">
        <v>204856</v>
      </c>
      <c r="F2580" s="5">
        <v>11961</v>
      </c>
      <c r="G2580" s="51">
        <v>232000</v>
      </c>
      <c r="H2580" s="51"/>
    </row>
    <row r="2581" spans="1:8">
      <c r="A2581" s="61" t="s">
        <v>1500</v>
      </c>
      <c r="B2581" s="51" t="s">
        <v>2626</v>
      </c>
      <c r="C2581" s="51" t="s">
        <v>63</v>
      </c>
      <c r="D2581" s="52">
        <v>46143</v>
      </c>
      <c r="E2581" s="53">
        <v>221576</v>
      </c>
      <c r="F2581" s="5">
        <v>14111</v>
      </c>
      <c r="G2581" s="51">
        <v>232000</v>
      </c>
      <c r="H2581" s="51"/>
    </row>
    <row r="2582" spans="1:8">
      <c r="A2582" s="61" t="s">
        <v>1500</v>
      </c>
      <c r="B2582" s="51" t="s">
        <v>2626</v>
      </c>
      <c r="C2582" s="51" t="s">
        <v>63</v>
      </c>
      <c r="D2582" s="52">
        <v>46174</v>
      </c>
      <c r="E2582" s="53">
        <v>207486</v>
      </c>
      <c r="F2582" s="5">
        <v>10562</v>
      </c>
      <c r="G2582" s="51">
        <v>232000</v>
      </c>
      <c r="H2582" s="51"/>
    </row>
    <row r="2583" spans="1:8">
      <c r="A2583" s="61" t="s">
        <v>1540</v>
      </c>
      <c r="B2583" s="51" t="s">
        <v>2627</v>
      </c>
      <c r="C2583" s="51" t="s">
        <v>93</v>
      </c>
      <c r="D2583" s="52">
        <v>46054</v>
      </c>
      <c r="E2583" s="53">
        <v>245010</v>
      </c>
      <c r="F2583" s="5">
        <v>24753</v>
      </c>
      <c r="G2583" s="51">
        <v>241405</v>
      </c>
      <c r="H2583" s="51"/>
    </row>
    <row r="2584" spans="1:8">
      <c r="A2584" s="61" t="s">
        <v>1540</v>
      </c>
      <c r="B2584" s="51" t="s">
        <v>2627</v>
      </c>
      <c r="C2584" s="51" t="s">
        <v>93</v>
      </c>
      <c r="D2584" s="52">
        <v>46082</v>
      </c>
      <c r="E2584" s="53">
        <v>291168</v>
      </c>
      <c r="F2584" s="5">
        <v>39868</v>
      </c>
      <c r="G2584" s="51">
        <v>241405</v>
      </c>
      <c r="H2584" s="54"/>
    </row>
    <row r="2585" spans="1:8">
      <c r="A2585" s="61" t="s">
        <v>1540</v>
      </c>
      <c r="B2585" s="51" t="s">
        <v>2627</v>
      </c>
      <c r="C2585" s="51" t="s">
        <v>93</v>
      </c>
      <c r="D2585" s="52">
        <v>46113</v>
      </c>
      <c r="E2585" s="53">
        <v>280309</v>
      </c>
      <c r="F2585" s="5">
        <v>32431</v>
      </c>
      <c r="G2585" s="51">
        <v>241405</v>
      </c>
      <c r="H2585" s="54"/>
    </row>
    <row r="2586" spans="1:8">
      <c r="A2586" s="61" t="s">
        <v>1540</v>
      </c>
      <c r="B2586" s="51" t="s">
        <v>2627</v>
      </c>
      <c r="C2586" s="51" t="s">
        <v>93</v>
      </c>
      <c r="D2586" s="52">
        <v>46143</v>
      </c>
      <c r="E2586" s="53">
        <v>345204</v>
      </c>
      <c r="F2586" s="5">
        <v>60504</v>
      </c>
      <c r="G2586" s="51">
        <v>241405</v>
      </c>
      <c r="H2586" s="54"/>
    </row>
    <row r="2587" spans="1:8">
      <c r="A2587" s="61" t="s">
        <v>1540</v>
      </c>
      <c r="B2587" s="51" t="s">
        <v>2627</v>
      </c>
      <c r="C2587" s="51" t="s">
        <v>93</v>
      </c>
      <c r="D2587" s="52">
        <v>46174</v>
      </c>
      <c r="E2587" s="53">
        <v>310421</v>
      </c>
      <c r="F2587" s="5">
        <v>31304</v>
      </c>
      <c r="G2587" s="51">
        <v>241405</v>
      </c>
      <c r="H2587" s="54"/>
    </row>
    <row r="2588" spans="1:8">
      <c r="A2588" s="61" t="s">
        <v>1545</v>
      </c>
      <c r="B2588" s="51" t="s">
        <v>2628</v>
      </c>
      <c r="C2588" s="51" t="s">
        <v>140</v>
      </c>
      <c r="D2588" s="52">
        <v>46054</v>
      </c>
      <c r="E2588" s="53">
        <v>133376</v>
      </c>
      <c r="F2588" s="5">
        <v>-3379</v>
      </c>
      <c r="G2588" s="51">
        <v>204160</v>
      </c>
      <c r="H2588" s="51"/>
    </row>
    <row r="2589" spans="1:8">
      <c r="A2589" s="61" t="s">
        <v>1545</v>
      </c>
      <c r="B2589" s="51" t="s">
        <v>2628</v>
      </c>
      <c r="C2589" s="51" t="s">
        <v>140</v>
      </c>
      <c r="D2589" s="52">
        <v>46082</v>
      </c>
      <c r="E2589" s="53">
        <v>146064</v>
      </c>
      <c r="F2589" s="5">
        <v>-4279</v>
      </c>
      <c r="G2589" s="51">
        <v>204160</v>
      </c>
      <c r="H2589" s="51"/>
    </row>
    <row r="2590" spans="1:8">
      <c r="A2590" s="61" t="s">
        <v>1545</v>
      </c>
      <c r="B2590" s="51" t="s">
        <v>2628</v>
      </c>
      <c r="C2590" s="51" t="s">
        <v>140</v>
      </c>
      <c r="D2590" s="52">
        <v>46113</v>
      </c>
      <c r="E2590" s="53">
        <v>125338</v>
      </c>
      <c r="F2590" s="5">
        <v>-4576</v>
      </c>
      <c r="G2590" s="51">
        <v>204160</v>
      </c>
      <c r="H2590" s="51"/>
    </row>
    <row r="2591" spans="1:8">
      <c r="A2591" s="61" t="s">
        <v>1545</v>
      </c>
      <c r="B2591" s="51" t="s">
        <v>2628</v>
      </c>
      <c r="C2591" s="51" t="s">
        <v>140</v>
      </c>
      <c r="D2591" s="52">
        <v>46143</v>
      </c>
      <c r="E2591" s="53">
        <v>130112</v>
      </c>
      <c r="F2591" s="5">
        <v>-5545</v>
      </c>
      <c r="G2591" s="51">
        <v>204160</v>
      </c>
      <c r="H2591" s="51"/>
    </row>
    <row r="2592" spans="1:8">
      <c r="A2592" s="61" t="s">
        <v>1545</v>
      </c>
      <c r="B2592" s="51" t="s">
        <v>2628</v>
      </c>
      <c r="C2592" s="51" t="s">
        <v>140</v>
      </c>
      <c r="D2592" s="52">
        <v>46174</v>
      </c>
      <c r="E2592" s="53">
        <v>135292</v>
      </c>
      <c r="F2592" s="5">
        <v>-11130</v>
      </c>
      <c r="G2592" s="51">
        <v>204160</v>
      </c>
      <c r="H2592" s="51"/>
    </row>
    <row r="2593" spans="1:8">
      <c r="A2593" s="61" t="s">
        <v>1549</v>
      </c>
      <c r="B2593" s="51" t="s">
        <v>2629</v>
      </c>
      <c r="C2593" s="51" t="s">
        <v>63</v>
      </c>
      <c r="D2593" s="52">
        <v>46054</v>
      </c>
      <c r="E2593" s="53">
        <v>167001</v>
      </c>
      <c r="F2593" s="5">
        <v>3093</v>
      </c>
      <c r="G2593" s="51">
        <v>232000</v>
      </c>
      <c r="H2593" s="51"/>
    </row>
    <row r="2594" spans="1:8">
      <c r="A2594" s="61" t="s">
        <v>1549</v>
      </c>
      <c r="B2594" s="51" t="s">
        <v>2629</v>
      </c>
      <c r="C2594" s="51" t="s">
        <v>63</v>
      </c>
      <c r="D2594" s="52">
        <v>46082</v>
      </c>
      <c r="E2594" s="53">
        <v>192357</v>
      </c>
      <c r="F2594" s="5">
        <v>9094</v>
      </c>
      <c r="G2594" s="51">
        <v>232000</v>
      </c>
      <c r="H2594" s="54"/>
    </row>
    <row r="2595" spans="1:8">
      <c r="A2595" s="61" t="s">
        <v>1549</v>
      </c>
      <c r="B2595" s="51" t="s">
        <v>2629</v>
      </c>
      <c r="C2595" s="51" t="s">
        <v>63</v>
      </c>
      <c r="D2595" s="52">
        <v>46113</v>
      </c>
      <c r="E2595" s="53">
        <v>187588</v>
      </c>
      <c r="F2595" s="5">
        <v>748</v>
      </c>
      <c r="G2595" s="51">
        <v>232000</v>
      </c>
      <c r="H2595" s="54"/>
    </row>
    <row r="2596" spans="1:8">
      <c r="A2596" s="61" t="s">
        <v>1549</v>
      </c>
      <c r="B2596" s="51" t="s">
        <v>2629</v>
      </c>
      <c r="C2596" s="51" t="s">
        <v>63</v>
      </c>
      <c r="D2596" s="52">
        <v>46143</v>
      </c>
      <c r="E2596" s="53">
        <v>228245</v>
      </c>
      <c r="F2596" s="5">
        <v>20453</v>
      </c>
      <c r="G2596" s="51">
        <v>232000</v>
      </c>
      <c r="H2596" s="54"/>
    </row>
    <row r="2597" spans="1:8">
      <c r="A2597" s="61" t="s">
        <v>1549</v>
      </c>
      <c r="B2597" s="51" t="s">
        <v>2629</v>
      </c>
      <c r="C2597" s="51" t="s">
        <v>63</v>
      </c>
      <c r="D2597" s="52">
        <v>46174</v>
      </c>
      <c r="E2597" s="53">
        <v>195185</v>
      </c>
      <c r="F2597" s="5">
        <v>9384</v>
      </c>
      <c r="G2597" s="51">
        <v>232000</v>
      </c>
      <c r="H2597" s="54"/>
    </row>
    <row r="2598" spans="1:8">
      <c r="A2598" s="61" t="s">
        <v>701</v>
      </c>
      <c r="B2598" s="51" t="s">
        <v>2630</v>
      </c>
      <c r="C2598" s="51" t="s">
        <v>63</v>
      </c>
      <c r="D2598" s="52">
        <v>46054</v>
      </c>
      <c r="E2598" s="53">
        <v>264873</v>
      </c>
      <c r="F2598" s="5">
        <v>13834</v>
      </c>
      <c r="G2598" s="51">
        <v>232000</v>
      </c>
      <c r="H2598" s="54"/>
    </row>
    <row r="2599" spans="1:8">
      <c r="A2599" s="61" t="s">
        <v>701</v>
      </c>
      <c r="B2599" s="51" t="s">
        <v>2630</v>
      </c>
      <c r="C2599" s="51" t="s">
        <v>63</v>
      </c>
      <c r="D2599" s="52">
        <v>46082</v>
      </c>
      <c r="E2599" s="53">
        <v>307629</v>
      </c>
      <c r="F2599" s="5">
        <v>34759</v>
      </c>
      <c r="G2599" s="51">
        <v>232000</v>
      </c>
      <c r="H2599" s="51"/>
    </row>
    <row r="2600" spans="1:8">
      <c r="A2600" s="61" t="s">
        <v>701</v>
      </c>
      <c r="B2600" s="51" t="s">
        <v>2630</v>
      </c>
      <c r="C2600" s="51" t="s">
        <v>63</v>
      </c>
      <c r="D2600" s="52">
        <v>46113</v>
      </c>
      <c r="E2600" s="53">
        <v>292785</v>
      </c>
      <c r="F2600" s="5">
        <v>28849</v>
      </c>
      <c r="G2600" s="51">
        <v>232000</v>
      </c>
      <c r="H2600" s="51"/>
    </row>
    <row r="2601" spans="1:8">
      <c r="A2601" s="61" t="s">
        <v>701</v>
      </c>
      <c r="B2601" s="51" t="s">
        <v>2630</v>
      </c>
      <c r="C2601" s="51" t="s">
        <v>63</v>
      </c>
      <c r="D2601" s="52">
        <v>46143</v>
      </c>
      <c r="E2601" s="53">
        <v>325191</v>
      </c>
      <c r="F2601" s="5">
        <v>40085</v>
      </c>
      <c r="G2601" s="51">
        <v>232000</v>
      </c>
      <c r="H2601" s="51"/>
    </row>
    <row r="2602" spans="1:8">
      <c r="A2602" s="61" t="s">
        <v>701</v>
      </c>
      <c r="B2602" s="51" t="s">
        <v>2630</v>
      </c>
      <c r="C2602" s="51" t="s">
        <v>63</v>
      </c>
      <c r="D2602" s="52">
        <v>46174</v>
      </c>
      <c r="E2602" s="53">
        <v>262703</v>
      </c>
      <c r="F2602" s="5">
        <v>15697</v>
      </c>
      <c r="G2602" s="51">
        <v>232000</v>
      </c>
      <c r="H2602" s="51"/>
    </row>
    <row r="2603" spans="1:8">
      <c r="A2603" s="61" t="s">
        <v>760</v>
      </c>
      <c r="B2603" s="51" t="s">
        <v>2631</v>
      </c>
      <c r="C2603" s="51" t="s">
        <v>63</v>
      </c>
      <c r="D2603" s="52">
        <v>46054</v>
      </c>
      <c r="E2603" s="53">
        <v>167228</v>
      </c>
      <c r="F2603" s="5">
        <v>7039</v>
      </c>
      <c r="G2603" s="51">
        <v>232000</v>
      </c>
      <c r="H2603" s="51"/>
    </row>
    <row r="2604" spans="1:8">
      <c r="A2604" s="61" t="s">
        <v>760</v>
      </c>
      <c r="B2604" s="51" t="s">
        <v>2631</v>
      </c>
      <c r="C2604" s="51" t="s">
        <v>63</v>
      </c>
      <c r="D2604" s="52">
        <v>46082</v>
      </c>
      <c r="E2604" s="53">
        <v>202394</v>
      </c>
      <c r="F2604" s="5">
        <v>14559</v>
      </c>
      <c r="G2604" s="51">
        <v>232000</v>
      </c>
      <c r="H2604" s="54"/>
    </row>
    <row r="2605" spans="1:8">
      <c r="A2605" s="61" t="s">
        <v>760</v>
      </c>
      <c r="B2605" s="51" t="s">
        <v>2631</v>
      </c>
      <c r="C2605" s="51" t="s">
        <v>63</v>
      </c>
      <c r="D2605" s="52">
        <v>46113</v>
      </c>
      <c r="E2605" s="53">
        <v>202814</v>
      </c>
      <c r="F2605" s="5">
        <v>7487</v>
      </c>
      <c r="G2605" s="51">
        <v>232000</v>
      </c>
      <c r="H2605" s="54"/>
    </row>
    <row r="2606" spans="1:8">
      <c r="A2606" s="61" t="s">
        <v>760</v>
      </c>
      <c r="B2606" s="51" t="s">
        <v>2631</v>
      </c>
      <c r="C2606" s="51" t="s">
        <v>63</v>
      </c>
      <c r="D2606" s="52">
        <v>46143</v>
      </c>
      <c r="E2606" s="53">
        <v>222509</v>
      </c>
      <c r="F2606" s="5">
        <v>23101</v>
      </c>
      <c r="G2606" s="51">
        <v>232000</v>
      </c>
      <c r="H2606" s="54"/>
    </row>
    <row r="2607" spans="1:8">
      <c r="A2607" s="61" t="s">
        <v>760</v>
      </c>
      <c r="B2607" s="51" t="s">
        <v>2631</v>
      </c>
      <c r="C2607" s="51" t="s">
        <v>63</v>
      </c>
      <c r="D2607" s="52">
        <v>46174</v>
      </c>
      <c r="E2607" s="53">
        <v>209750</v>
      </c>
      <c r="F2607" s="5">
        <v>9972</v>
      </c>
      <c r="G2607" s="51">
        <v>232000</v>
      </c>
      <c r="H2607" s="54"/>
    </row>
    <row r="2608" spans="1:8">
      <c r="A2608" s="61" t="s">
        <v>1612</v>
      </c>
      <c r="B2608" s="51" t="s">
        <v>2632</v>
      </c>
      <c r="C2608" s="51" t="s">
        <v>63</v>
      </c>
      <c r="D2608" s="52">
        <v>46054</v>
      </c>
      <c r="E2608" s="53">
        <v>216313</v>
      </c>
      <c r="F2608" s="5">
        <v>21621</v>
      </c>
      <c r="G2608" s="51">
        <v>232000</v>
      </c>
      <c r="H2608" s="54">
        <v>1.37</v>
      </c>
    </row>
    <row r="2609" spans="1:8">
      <c r="A2609" s="61" t="s">
        <v>1612</v>
      </c>
      <c r="B2609" s="51" t="s">
        <v>2632</v>
      </c>
      <c r="C2609" s="51" t="s">
        <v>63</v>
      </c>
      <c r="D2609" s="52">
        <v>46082</v>
      </c>
      <c r="E2609" s="53">
        <v>235799</v>
      </c>
      <c r="F2609" s="5">
        <v>25093</v>
      </c>
      <c r="G2609" s="51">
        <v>232000</v>
      </c>
      <c r="H2609" s="54">
        <v>1.472</v>
      </c>
    </row>
    <row r="2610" spans="1:8">
      <c r="A2610" s="61" t="s">
        <v>1612</v>
      </c>
      <c r="B2610" s="51" t="s">
        <v>2632</v>
      </c>
      <c r="C2610" s="51" t="s">
        <v>63</v>
      </c>
      <c r="D2610" s="52">
        <v>46113</v>
      </c>
      <c r="E2610" s="53">
        <v>228520</v>
      </c>
      <c r="F2610" s="5">
        <v>25207</v>
      </c>
      <c r="G2610" s="51">
        <v>232000</v>
      </c>
      <c r="H2610" s="51"/>
    </row>
    <row r="2611" spans="1:8">
      <c r="A2611" s="61" t="s">
        <v>1612</v>
      </c>
      <c r="B2611" s="51" t="s">
        <v>2632</v>
      </c>
      <c r="C2611" s="51" t="s">
        <v>63</v>
      </c>
      <c r="D2611" s="52">
        <v>46143</v>
      </c>
      <c r="E2611" s="53">
        <v>264969</v>
      </c>
      <c r="F2611" s="5">
        <v>28351</v>
      </c>
      <c r="G2611" s="51">
        <v>232000</v>
      </c>
      <c r="H2611" s="51"/>
    </row>
    <row r="2612" spans="1:8">
      <c r="A2612" s="61" t="s">
        <v>1612</v>
      </c>
      <c r="B2612" s="51" t="s">
        <v>2632</v>
      </c>
      <c r="C2612" s="51" t="s">
        <v>63</v>
      </c>
      <c r="D2612" s="52">
        <v>46174</v>
      </c>
      <c r="E2612" s="53">
        <v>236280</v>
      </c>
      <c r="F2612" s="5">
        <v>26651</v>
      </c>
      <c r="G2612" s="51">
        <v>232000</v>
      </c>
      <c r="H2612" s="51"/>
    </row>
    <row r="2613" spans="1:8">
      <c r="A2613" s="61" t="s">
        <v>1555</v>
      </c>
      <c r="B2613" s="51" t="s">
        <v>2633</v>
      </c>
      <c r="C2613" s="51" t="s">
        <v>63</v>
      </c>
      <c r="D2613" s="52">
        <v>46054</v>
      </c>
      <c r="E2613" s="53">
        <v>196103</v>
      </c>
      <c r="F2613" s="5">
        <v>3357</v>
      </c>
      <c r="G2613" s="51">
        <v>232000</v>
      </c>
      <c r="H2613" s="51"/>
    </row>
    <row r="2614" spans="1:8">
      <c r="A2614" s="61" t="s">
        <v>1555</v>
      </c>
      <c r="B2614" s="51" t="s">
        <v>2633</v>
      </c>
      <c r="C2614" s="51" t="s">
        <v>63</v>
      </c>
      <c r="D2614" s="52">
        <v>46082</v>
      </c>
      <c r="E2614" s="53">
        <v>202719</v>
      </c>
      <c r="F2614" s="5">
        <v>8926</v>
      </c>
      <c r="G2614" s="51">
        <v>232000</v>
      </c>
      <c r="H2614" s="51"/>
    </row>
    <row r="2615" spans="1:8">
      <c r="A2615" s="61" t="s">
        <v>1555</v>
      </c>
      <c r="B2615" s="51" t="s">
        <v>2633</v>
      </c>
      <c r="C2615" s="51" t="s">
        <v>63</v>
      </c>
      <c r="D2615" s="52">
        <v>46113</v>
      </c>
      <c r="E2615" s="53">
        <v>197411</v>
      </c>
      <c r="F2615" s="5">
        <v>8956</v>
      </c>
      <c r="G2615" s="51">
        <v>232000</v>
      </c>
      <c r="H2615" s="51"/>
    </row>
    <row r="2616" spans="1:8">
      <c r="A2616" s="61" t="s">
        <v>1555</v>
      </c>
      <c r="B2616" s="51" t="s">
        <v>2633</v>
      </c>
      <c r="C2616" s="51" t="s">
        <v>63</v>
      </c>
      <c r="D2616" s="52">
        <v>46143</v>
      </c>
      <c r="E2616" s="53">
        <v>230545</v>
      </c>
      <c r="F2616" s="5">
        <v>13985</v>
      </c>
      <c r="G2616" s="51">
        <v>232000</v>
      </c>
      <c r="H2616" s="51"/>
    </row>
    <row r="2617" spans="1:8">
      <c r="A2617" s="61" t="s">
        <v>1555</v>
      </c>
      <c r="B2617" s="51" t="s">
        <v>2633</v>
      </c>
      <c r="C2617" s="51" t="s">
        <v>63</v>
      </c>
      <c r="D2617" s="52">
        <v>46174</v>
      </c>
      <c r="E2617" s="53">
        <v>193220</v>
      </c>
      <c r="F2617" s="5">
        <v>4772</v>
      </c>
      <c r="G2617" s="51">
        <v>232000</v>
      </c>
      <c r="H2617" s="51"/>
    </row>
    <row r="2618" spans="1:8">
      <c r="A2618" s="61" t="s">
        <v>1508</v>
      </c>
      <c r="B2618" s="51" t="s">
        <v>2634</v>
      </c>
      <c r="C2618" s="51" t="s">
        <v>63</v>
      </c>
      <c r="D2618" s="52">
        <v>46054</v>
      </c>
      <c r="E2618" s="53">
        <v>187904</v>
      </c>
      <c r="F2618" s="5">
        <v>8279</v>
      </c>
      <c r="G2618" s="51">
        <v>232000</v>
      </c>
      <c r="H2618" s="54">
        <v>1.6970000000000001</v>
      </c>
    </row>
    <row r="2619" spans="1:8">
      <c r="A2619" s="61" t="s">
        <v>1508</v>
      </c>
      <c r="B2619" s="51" t="s">
        <v>2634</v>
      </c>
      <c r="C2619" s="51" t="s">
        <v>63</v>
      </c>
      <c r="D2619" s="52">
        <v>46082</v>
      </c>
      <c r="E2619" s="53">
        <v>213585</v>
      </c>
      <c r="F2619" s="5">
        <v>18129</v>
      </c>
      <c r="G2619" s="51">
        <v>232000</v>
      </c>
      <c r="H2619" s="54">
        <v>1.6970000000000001</v>
      </c>
    </row>
    <row r="2620" spans="1:8">
      <c r="A2620" s="61" t="s">
        <v>1508</v>
      </c>
      <c r="B2620" s="51" t="s">
        <v>2634</v>
      </c>
      <c r="C2620" s="51" t="s">
        <v>63</v>
      </c>
      <c r="D2620" s="52">
        <v>46113</v>
      </c>
      <c r="E2620" s="53">
        <v>219090</v>
      </c>
      <c r="F2620" s="5">
        <v>17860</v>
      </c>
      <c r="G2620" s="51">
        <v>232000</v>
      </c>
      <c r="H2620" s="54">
        <v>1.6970000000000001</v>
      </c>
    </row>
    <row r="2621" spans="1:8">
      <c r="A2621" s="61" t="s">
        <v>1508</v>
      </c>
      <c r="B2621" s="51" t="s">
        <v>2634</v>
      </c>
      <c r="C2621" s="51" t="s">
        <v>63</v>
      </c>
      <c r="D2621" s="52">
        <v>46143</v>
      </c>
      <c r="E2621" s="53">
        <v>245807</v>
      </c>
      <c r="F2621" s="5">
        <v>28498</v>
      </c>
      <c r="G2621" s="51">
        <v>232000</v>
      </c>
      <c r="H2621" s="54">
        <v>1.6970000000000001</v>
      </c>
    </row>
    <row r="2622" spans="1:8">
      <c r="A2622" s="61" t="s">
        <v>1508</v>
      </c>
      <c r="B2622" s="51" t="s">
        <v>2634</v>
      </c>
      <c r="C2622" s="51" t="s">
        <v>63</v>
      </c>
      <c r="D2622" s="52">
        <v>46174</v>
      </c>
      <c r="E2622" s="53">
        <v>203141</v>
      </c>
      <c r="F2622" s="5">
        <v>5064</v>
      </c>
      <c r="G2622" s="51">
        <v>232000</v>
      </c>
      <c r="H2622" s="51"/>
    </row>
    <row r="2623" spans="1:8">
      <c r="A2623" s="61" t="s">
        <v>827</v>
      </c>
      <c r="B2623" s="51" t="s">
        <v>2635</v>
      </c>
      <c r="C2623" s="51" t="s">
        <v>140</v>
      </c>
      <c r="D2623" s="52">
        <v>46054</v>
      </c>
      <c r="E2623" s="53">
        <v>198691</v>
      </c>
      <c r="F2623" s="5">
        <v>24641</v>
      </c>
      <c r="G2623" s="51">
        <v>204160</v>
      </c>
      <c r="H2623" s="51"/>
    </row>
    <row r="2624" spans="1:8">
      <c r="A2624" s="61" t="s">
        <v>827</v>
      </c>
      <c r="B2624" s="51" t="s">
        <v>2635</v>
      </c>
      <c r="C2624" s="51" t="s">
        <v>140</v>
      </c>
      <c r="D2624" s="52">
        <v>46082</v>
      </c>
      <c r="E2624" s="53">
        <v>202279</v>
      </c>
      <c r="F2624" s="5">
        <v>897</v>
      </c>
      <c r="G2624" s="51">
        <v>204160</v>
      </c>
      <c r="H2624" s="54"/>
    </row>
    <row r="2625" spans="1:8">
      <c r="A2625" s="61" t="s">
        <v>827</v>
      </c>
      <c r="B2625" s="51" t="s">
        <v>2635</v>
      </c>
      <c r="C2625" s="51" t="s">
        <v>140</v>
      </c>
      <c r="D2625" s="52">
        <v>46113</v>
      </c>
      <c r="E2625" s="53">
        <v>196214</v>
      </c>
      <c r="F2625" s="5">
        <v>7639</v>
      </c>
      <c r="G2625" s="51">
        <v>204160</v>
      </c>
      <c r="H2625" s="54"/>
    </row>
    <row r="2626" spans="1:8">
      <c r="A2626" s="61" t="s">
        <v>827</v>
      </c>
      <c r="B2626" s="51" t="s">
        <v>2635</v>
      </c>
      <c r="C2626" s="51" t="s">
        <v>140</v>
      </c>
      <c r="D2626" s="52">
        <v>46143</v>
      </c>
      <c r="E2626" s="53">
        <v>238057</v>
      </c>
      <c r="F2626" s="5">
        <v>29703</v>
      </c>
      <c r="G2626" s="51">
        <v>204160</v>
      </c>
      <c r="H2626" s="54"/>
    </row>
    <row r="2627" spans="1:8">
      <c r="A2627" s="61" t="s">
        <v>827</v>
      </c>
      <c r="B2627" s="51" t="s">
        <v>2635</v>
      </c>
      <c r="C2627" s="51" t="s">
        <v>140</v>
      </c>
      <c r="D2627" s="52">
        <v>46174</v>
      </c>
      <c r="E2627" s="53">
        <v>195622</v>
      </c>
      <c r="F2627" s="5">
        <v>2663</v>
      </c>
      <c r="G2627" s="51">
        <v>204160</v>
      </c>
      <c r="H2627" s="54"/>
    </row>
    <row r="2628" spans="1:8">
      <c r="A2628" s="61" t="s">
        <v>1560</v>
      </c>
      <c r="B2628" s="51" t="s">
        <v>2636</v>
      </c>
      <c r="C2628" s="51" t="s">
        <v>140</v>
      </c>
      <c r="D2628" s="52">
        <v>46054</v>
      </c>
      <c r="E2628" s="53">
        <v>190055</v>
      </c>
      <c r="F2628" s="5">
        <v>3003</v>
      </c>
      <c r="G2628" s="51">
        <v>204160</v>
      </c>
      <c r="H2628" s="54">
        <v>1.917</v>
      </c>
    </row>
    <row r="2629" spans="1:8">
      <c r="A2629" s="61" t="s">
        <v>1560</v>
      </c>
      <c r="B2629" s="51" t="s">
        <v>2636</v>
      </c>
      <c r="C2629" s="51" t="s">
        <v>140</v>
      </c>
      <c r="D2629" s="52">
        <v>46082</v>
      </c>
      <c r="E2629" s="53">
        <v>212093</v>
      </c>
      <c r="F2629" s="5">
        <v>16699</v>
      </c>
      <c r="G2629" s="51">
        <v>204160</v>
      </c>
      <c r="H2629" s="54">
        <v>1.917</v>
      </c>
    </row>
    <row r="2630" spans="1:8">
      <c r="A2630" s="61" t="s">
        <v>1560</v>
      </c>
      <c r="B2630" s="51" t="s">
        <v>2636</v>
      </c>
      <c r="C2630" s="51" t="s">
        <v>140</v>
      </c>
      <c r="D2630" s="52">
        <v>46113</v>
      </c>
      <c r="E2630" s="53">
        <v>213752</v>
      </c>
      <c r="F2630" s="5">
        <v>17240</v>
      </c>
      <c r="G2630" s="51">
        <v>204160</v>
      </c>
      <c r="H2630" s="51"/>
    </row>
    <row r="2631" spans="1:8">
      <c r="A2631" s="61" t="s">
        <v>1560</v>
      </c>
      <c r="B2631" s="51" t="s">
        <v>2636</v>
      </c>
      <c r="C2631" s="51" t="s">
        <v>140</v>
      </c>
      <c r="D2631" s="52">
        <v>46143</v>
      </c>
      <c r="E2631" s="53">
        <v>232248</v>
      </c>
      <c r="F2631" s="5">
        <v>23236</v>
      </c>
      <c r="G2631" s="51">
        <v>204160</v>
      </c>
      <c r="H2631" s="51"/>
    </row>
    <row r="2632" spans="1:8">
      <c r="A2632" s="61" t="s">
        <v>1560</v>
      </c>
      <c r="B2632" s="51" t="s">
        <v>2636</v>
      </c>
      <c r="C2632" s="51" t="s">
        <v>140</v>
      </c>
      <c r="D2632" s="52">
        <v>46174</v>
      </c>
      <c r="E2632" s="53">
        <v>213742</v>
      </c>
      <c r="F2632" s="5">
        <v>13336</v>
      </c>
      <c r="G2632" s="51">
        <v>204160</v>
      </c>
      <c r="H2632" s="51"/>
    </row>
    <row r="2633" spans="1:8">
      <c r="A2633" s="61" t="s">
        <v>1258</v>
      </c>
      <c r="B2633" s="51" t="s">
        <v>2637</v>
      </c>
      <c r="C2633" s="51" t="s">
        <v>63</v>
      </c>
      <c r="D2633" s="52">
        <v>46054</v>
      </c>
      <c r="E2633" s="53">
        <v>167417</v>
      </c>
      <c r="F2633" s="5">
        <v>-1957</v>
      </c>
      <c r="G2633" s="51">
        <v>232000</v>
      </c>
      <c r="H2633" s="51"/>
    </row>
    <row r="2634" spans="1:8">
      <c r="A2634" s="61" t="s">
        <v>1258</v>
      </c>
      <c r="B2634" s="51" t="s">
        <v>2637</v>
      </c>
      <c r="C2634" s="51" t="s">
        <v>63</v>
      </c>
      <c r="D2634" s="52">
        <v>46082</v>
      </c>
      <c r="E2634" s="53">
        <v>195441</v>
      </c>
      <c r="F2634" s="5">
        <v>7994</v>
      </c>
      <c r="G2634" s="51">
        <v>232000</v>
      </c>
      <c r="H2634" s="51"/>
    </row>
    <row r="2635" spans="1:8">
      <c r="A2635" s="61" t="s">
        <v>1258</v>
      </c>
      <c r="B2635" s="51" t="s">
        <v>2637</v>
      </c>
      <c r="C2635" s="51" t="s">
        <v>63</v>
      </c>
      <c r="D2635" s="52">
        <v>46113</v>
      </c>
      <c r="E2635" s="53">
        <v>178987</v>
      </c>
      <c r="F2635" s="5">
        <v>552</v>
      </c>
      <c r="G2635" s="51">
        <v>232000</v>
      </c>
      <c r="H2635" s="51"/>
    </row>
    <row r="2636" spans="1:8">
      <c r="A2636" s="61" t="s">
        <v>1258</v>
      </c>
      <c r="B2636" s="51" t="s">
        <v>2637</v>
      </c>
      <c r="C2636" s="51" t="s">
        <v>63</v>
      </c>
      <c r="D2636" s="52">
        <v>46143</v>
      </c>
      <c r="E2636" s="53">
        <v>205153</v>
      </c>
      <c r="F2636" s="5">
        <v>14092</v>
      </c>
      <c r="G2636" s="51">
        <v>232000</v>
      </c>
      <c r="H2636" s="51"/>
    </row>
    <row r="2637" spans="1:8">
      <c r="A2637" s="61" t="s">
        <v>1258</v>
      </c>
      <c r="B2637" s="51" t="s">
        <v>2637</v>
      </c>
      <c r="C2637" s="51" t="s">
        <v>63</v>
      </c>
      <c r="D2637" s="52">
        <v>46174</v>
      </c>
      <c r="E2637" s="53">
        <v>189292</v>
      </c>
      <c r="F2637" s="5">
        <v>6028</v>
      </c>
      <c r="G2637" s="51">
        <v>232000</v>
      </c>
      <c r="H2637" s="51"/>
    </row>
    <row r="2638" spans="1:8">
      <c r="A2638" s="61" t="s">
        <v>728</v>
      </c>
      <c r="B2638" s="51" t="s">
        <v>2638</v>
      </c>
      <c r="C2638" s="51" t="s">
        <v>63</v>
      </c>
      <c r="D2638" s="52">
        <v>46054</v>
      </c>
      <c r="E2638" s="53">
        <v>208709</v>
      </c>
      <c r="F2638" s="5">
        <v>10274</v>
      </c>
      <c r="G2638" s="51">
        <v>232000</v>
      </c>
      <c r="H2638" s="51"/>
    </row>
    <row r="2639" spans="1:8">
      <c r="A2639" s="61" t="s">
        <v>728</v>
      </c>
      <c r="B2639" s="51" t="s">
        <v>2638</v>
      </c>
      <c r="C2639" s="51" t="s">
        <v>63</v>
      </c>
      <c r="D2639" s="52">
        <v>46082</v>
      </c>
      <c r="E2639" s="53">
        <v>251208</v>
      </c>
      <c r="F2639" s="5">
        <v>25399</v>
      </c>
      <c r="G2639" s="51">
        <v>232000</v>
      </c>
      <c r="H2639" s="51"/>
    </row>
    <row r="2640" spans="1:8">
      <c r="A2640" s="61" t="s">
        <v>728</v>
      </c>
      <c r="B2640" s="51" t="s">
        <v>2638</v>
      </c>
      <c r="C2640" s="51" t="s">
        <v>63</v>
      </c>
      <c r="D2640" s="52">
        <v>46113</v>
      </c>
      <c r="E2640" s="53">
        <v>244587</v>
      </c>
      <c r="F2640" s="5">
        <v>22915</v>
      </c>
      <c r="G2640" s="51">
        <v>232000</v>
      </c>
      <c r="H2640" s="51"/>
    </row>
    <row r="2641" spans="1:8">
      <c r="A2641" s="61" t="s">
        <v>728</v>
      </c>
      <c r="B2641" s="51" t="s">
        <v>2638</v>
      </c>
      <c r="C2641" s="51" t="s">
        <v>63</v>
      </c>
      <c r="D2641" s="52">
        <v>46143</v>
      </c>
      <c r="E2641" s="53">
        <v>276357</v>
      </c>
      <c r="F2641" s="5">
        <v>32649</v>
      </c>
      <c r="G2641" s="51">
        <v>232000</v>
      </c>
      <c r="H2641" s="51"/>
    </row>
    <row r="2642" spans="1:8">
      <c r="A2642" s="61" t="s">
        <v>728</v>
      </c>
      <c r="B2642" s="51" t="s">
        <v>2638</v>
      </c>
      <c r="C2642" s="51" t="s">
        <v>63</v>
      </c>
      <c r="D2642" s="52">
        <v>46174</v>
      </c>
      <c r="E2642" s="53">
        <v>261780</v>
      </c>
      <c r="F2642" s="5">
        <v>19464</v>
      </c>
      <c r="G2642" s="51">
        <v>232000</v>
      </c>
      <c r="H2642" s="51"/>
    </row>
    <row r="2643" spans="1:8">
      <c r="A2643" s="61" t="s">
        <v>1589</v>
      </c>
      <c r="B2643" s="51" t="s">
        <v>2639</v>
      </c>
      <c r="C2643" s="51" t="s">
        <v>63</v>
      </c>
      <c r="D2643" s="52">
        <v>46054</v>
      </c>
      <c r="E2643" s="53">
        <v>180606</v>
      </c>
      <c r="F2643" s="5">
        <v>6931</v>
      </c>
      <c r="G2643" s="51">
        <v>232000</v>
      </c>
      <c r="H2643" s="51"/>
    </row>
    <row r="2644" spans="1:8">
      <c r="A2644" s="61" t="s">
        <v>1589</v>
      </c>
      <c r="B2644" s="51" t="s">
        <v>2639</v>
      </c>
      <c r="C2644" s="51" t="s">
        <v>63</v>
      </c>
      <c r="D2644" s="52">
        <v>46082</v>
      </c>
      <c r="E2644" s="53">
        <v>224416</v>
      </c>
      <c r="F2644" s="5">
        <v>18139</v>
      </c>
      <c r="G2644" s="51">
        <v>232000</v>
      </c>
      <c r="H2644" s="54"/>
    </row>
    <row r="2645" spans="1:8">
      <c r="A2645" s="61" t="s">
        <v>1589</v>
      </c>
      <c r="B2645" s="51" t="s">
        <v>2639</v>
      </c>
      <c r="C2645" s="51" t="s">
        <v>63</v>
      </c>
      <c r="D2645" s="52">
        <v>46113</v>
      </c>
      <c r="E2645" s="53">
        <v>223002</v>
      </c>
      <c r="F2645" s="5">
        <v>7376</v>
      </c>
      <c r="G2645" s="51">
        <v>232000</v>
      </c>
      <c r="H2645" s="54"/>
    </row>
    <row r="2646" spans="1:8">
      <c r="A2646" s="61" t="s">
        <v>1589</v>
      </c>
      <c r="B2646" s="51" t="s">
        <v>2639</v>
      </c>
      <c r="C2646" s="51" t="s">
        <v>63</v>
      </c>
      <c r="D2646" s="52">
        <v>46143</v>
      </c>
      <c r="E2646" s="53">
        <v>247552</v>
      </c>
      <c r="F2646" s="5">
        <v>17582</v>
      </c>
      <c r="G2646" s="51">
        <v>232000</v>
      </c>
      <c r="H2646" s="54"/>
    </row>
    <row r="2647" spans="1:8">
      <c r="A2647" s="61" t="s">
        <v>1589</v>
      </c>
      <c r="B2647" s="51" t="s">
        <v>2639</v>
      </c>
      <c r="C2647" s="51" t="s">
        <v>63</v>
      </c>
      <c r="D2647" s="52">
        <v>46174</v>
      </c>
      <c r="E2647" s="53">
        <v>226577</v>
      </c>
      <c r="F2647" s="5">
        <v>8628</v>
      </c>
      <c r="G2647" s="51">
        <v>232000</v>
      </c>
      <c r="H2647" s="54"/>
    </row>
    <row r="2648" spans="1:8">
      <c r="A2648" s="61" t="s">
        <v>1634</v>
      </c>
      <c r="B2648" s="51" t="s">
        <v>2640</v>
      </c>
      <c r="C2648" s="51" t="s">
        <v>63</v>
      </c>
      <c r="D2648" s="52">
        <v>46054</v>
      </c>
      <c r="E2648" s="53">
        <v>212452</v>
      </c>
      <c r="F2648" s="5">
        <v>17112</v>
      </c>
      <c r="G2648" s="51">
        <v>232000</v>
      </c>
      <c r="H2648" s="54">
        <v>1.43</v>
      </c>
    </row>
    <row r="2649" spans="1:8">
      <c r="A2649" s="61" t="s">
        <v>1634</v>
      </c>
      <c r="B2649" s="51" t="s">
        <v>2640</v>
      </c>
      <c r="C2649" s="51" t="s">
        <v>63</v>
      </c>
      <c r="D2649" s="52">
        <v>46082</v>
      </c>
      <c r="E2649" s="53">
        <v>251217</v>
      </c>
      <c r="F2649" s="5">
        <v>22799</v>
      </c>
      <c r="G2649" s="51">
        <v>232000</v>
      </c>
      <c r="H2649" s="54">
        <v>1.5309999999999999</v>
      </c>
    </row>
    <row r="2650" spans="1:8">
      <c r="A2650" s="61" t="s">
        <v>1634</v>
      </c>
      <c r="B2650" s="51" t="s">
        <v>2640</v>
      </c>
      <c r="C2650" s="51" t="s">
        <v>63</v>
      </c>
      <c r="D2650" s="52">
        <v>46113</v>
      </c>
      <c r="E2650" s="53">
        <v>269595</v>
      </c>
      <c r="F2650" s="5">
        <v>29841</v>
      </c>
      <c r="G2650" s="51">
        <v>232000</v>
      </c>
      <c r="H2650" s="54">
        <v>1.643</v>
      </c>
    </row>
    <row r="2651" spans="1:8">
      <c r="A2651" s="61" t="s">
        <v>1634</v>
      </c>
      <c r="B2651" s="51" t="s">
        <v>2640</v>
      </c>
      <c r="C2651" s="51" t="s">
        <v>63</v>
      </c>
      <c r="D2651" s="52">
        <v>46143</v>
      </c>
      <c r="E2651" s="53">
        <v>280926</v>
      </c>
      <c r="F2651" s="5">
        <v>34109</v>
      </c>
      <c r="G2651" s="51">
        <v>232000</v>
      </c>
      <c r="H2651" s="54">
        <v>1.7110000000000001</v>
      </c>
    </row>
    <row r="2652" spans="1:8">
      <c r="A2652" s="61" t="s">
        <v>1634</v>
      </c>
      <c r="B2652" s="51" t="s">
        <v>2640</v>
      </c>
      <c r="C2652" s="51" t="s">
        <v>63</v>
      </c>
      <c r="D2652" s="52">
        <v>46174</v>
      </c>
      <c r="E2652" s="53">
        <v>202698</v>
      </c>
      <c r="F2652" s="5">
        <v>11742</v>
      </c>
      <c r="G2652" s="51">
        <v>232000</v>
      </c>
      <c r="H2652" s="54">
        <v>1.7110000000000001</v>
      </c>
    </row>
    <row r="2653" spans="1:8">
      <c r="A2653" s="61" t="s">
        <v>1597</v>
      </c>
      <c r="B2653" s="51" t="s">
        <v>2641</v>
      </c>
      <c r="C2653" s="51" t="s">
        <v>140</v>
      </c>
      <c r="D2653" s="52">
        <v>46054</v>
      </c>
      <c r="E2653" s="53">
        <v>209713</v>
      </c>
      <c r="F2653" s="5">
        <v>31342</v>
      </c>
      <c r="G2653" s="51">
        <v>204160</v>
      </c>
      <c r="H2653" s="51"/>
    </row>
    <row r="2654" spans="1:8">
      <c r="A2654" s="61" t="s">
        <v>1597</v>
      </c>
      <c r="B2654" s="51" t="s">
        <v>2641</v>
      </c>
      <c r="C2654" s="51" t="s">
        <v>140</v>
      </c>
      <c r="D2654" s="52">
        <v>46082</v>
      </c>
      <c r="E2654" s="53">
        <v>241916</v>
      </c>
      <c r="F2654" s="5">
        <v>42494</v>
      </c>
      <c r="G2654" s="51">
        <v>204160</v>
      </c>
      <c r="H2654" s="51"/>
    </row>
    <row r="2655" spans="1:8">
      <c r="A2655" s="61" t="s">
        <v>1597</v>
      </c>
      <c r="B2655" s="51" t="s">
        <v>2641</v>
      </c>
      <c r="C2655" s="51" t="s">
        <v>140</v>
      </c>
      <c r="D2655" s="52">
        <v>46113</v>
      </c>
      <c r="E2655" s="53">
        <v>222476</v>
      </c>
      <c r="F2655" s="5">
        <v>34313</v>
      </c>
      <c r="G2655" s="51">
        <v>204160</v>
      </c>
      <c r="H2655" s="51"/>
    </row>
    <row r="2656" spans="1:8">
      <c r="A2656" s="61" t="s">
        <v>1597</v>
      </c>
      <c r="B2656" s="51" t="s">
        <v>2641</v>
      </c>
      <c r="C2656" s="51" t="s">
        <v>140</v>
      </c>
      <c r="D2656" s="52">
        <v>46143</v>
      </c>
      <c r="E2656" s="53">
        <v>241768</v>
      </c>
      <c r="F2656" s="5">
        <v>46166</v>
      </c>
      <c r="G2656" s="51">
        <v>204160</v>
      </c>
      <c r="H2656" s="51"/>
    </row>
    <row r="2657" spans="1:8">
      <c r="A2657" s="61" t="s">
        <v>1597</v>
      </c>
      <c r="B2657" s="51" t="s">
        <v>2641</v>
      </c>
      <c r="C2657" s="51" t="s">
        <v>140</v>
      </c>
      <c r="D2657" s="52">
        <v>46174</v>
      </c>
      <c r="E2657" s="53">
        <v>248663</v>
      </c>
      <c r="F2657" s="5">
        <v>43554</v>
      </c>
      <c r="G2657" s="51">
        <v>204160</v>
      </c>
      <c r="H2657" s="51"/>
    </row>
    <row r="2658" spans="1:8">
      <c r="A2658" s="61" t="s">
        <v>1576</v>
      </c>
      <c r="B2658" s="51" t="s">
        <v>2642</v>
      </c>
      <c r="C2658" s="51" t="s">
        <v>63</v>
      </c>
      <c r="D2658" s="52">
        <v>46054</v>
      </c>
      <c r="E2658" s="53">
        <v>153401</v>
      </c>
      <c r="F2658" s="5">
        <v>857</v>
      </c>
      <c r="G2658" s="51">
        <v>232000</v>
      </c>
      <c r="H2658" s="51"/>
    </row>
    <row r="2659" spans="1:8">
      <c r="A2659" s="61" t="s">
        <v>1576</v>
      </c>
      <c r="B2659" s="51" t="s">
        <v>2642</v>
      </c>
      <c r="C2659" s="51" t="s">
        <v>63</v>
      </c>
      <c r="D2659" s="52">
        <v>46082</v>
      </c>
      <c r="E2659" s="53">
        <v>178085</v>
      </c>
      <c r="F2659" s="5">
        <v>6729</v>
      </c>
      <c r="G2659" s="51">
        <v>232000</v>
      </c>
      <c r="H2659" s="51"/>
    </row>
    <row r="2660" spans="1:8">
      <c r="A2660" s="61" t="s">
        <v>1576</v>
      </c>
      <c r="B2660" s="51" t="s">
        <v>2642</v>
      </c>
      <c r="C2660" s="51" t="s">
        <v>63</v>
      </c>
      <c r="D2660" s="52">
        <v>46113</v>
      </c>
      <c r="E2660" s="53">
        <v>180515</v>
      </c>
      <c r="F2660" s="5">
        <v>11569</v>
      </c>
      <c r="G2660" s="51">
        <v>232000</v>
      </c>
      <c r="H2660" s="51"/>
    </row>
    <row r="2661" spans="1:8">
      <c r="A2661" s="61" t="s">
        <v>1576</v>
      </c>
      <c r="B2661" s="51" t="s">
        <v>2642</v>
      </c>
      <c r="C2661" s="51" t="s">
        <v>63</v>
      </c>
      <c r="D2661" s="52">
        <v>46143</v>
      </c>
      <c r="E2661" s="53">
        <v>205510</v>
      </c>
      <c r="F2661" s="5">
        <v>19390</v>
      </c>
      <c r="G2661" s="51">
        <v>232000</v>
      </c>
      <c r="H2661" s="51"/>
    </row>
    <row r="2662" spans="1:8">
      <c r="A2662" s="61" t="s">
        <v>1576</v>
      </c>
      <c r="B2662" s="51" t="s">
        <v>2642</v>
      </c>
      <c r="C2662" s="51" t="s">
        <v>63</v>
      </c>
      <c r="D2662" s="52">
        <v>46174</v>
      </c>
      <c r="E2662" s="53">
        <v>187048</v>
      </c>
      <c r="F2662" s="5">
        <v>7538</v>
      </c>
      <c r="G2662" s="51">
        <v>232000</v>
      </c>
      <c r="H2662" s="51"/>
    </row>
    <row r="2663" spans="1:8">
      <c r="A2663" s="61" t="s">
        <v>585</v>
      </c>
      <c r="B2663" s="51" t="s">
        <v>2643</v>
      </c>
      <c r="C2663" s="51" t="s">
        <v>63</v>
      </c>
      <c r="D2663" s="52">
        <v>46054</v>
      </c>
      <c r="E2663" s="53">
        <v>233251</v>
      </c>
      <c r="F2663" s="5">
        <v>29181</v>
      </c>
      <c r="G2663" s="51">
        <v>232000</v>
      </c>
      <c r="H2663" s="51"/>
    </row>
    <row r="2664" spans="1:8">
      <c r="A2664" s="61" t="s">
        <v>585</v>
      </c>
      <c r="B2664" s="51" t="s">
        <v>2643</v>
      </c>
      <c r="C2664" s="51" t="s">
        <v>63</v>
      </c>
      <c r="D2664" s="52">
        <v>46082</v>
      </c>
      <c r="E2664" s="53">
        <v>267795</v>
      </c>
      <c r="F2664" s="5">
        <v>44757</v>
      </c>
      <c r="G2664" s="51">
        <v>232000</v>
      </c>
      <c r="H2664" s="51"/>
    </row>
    <row r="2665" spans="1:8">
      <c r="A2665" s="61" t="s">
        <v>585</v>
      </c>
      <c r="B2665" s="51" t="s">
        <v>2643</v>
      </c>
      <c r="C2665" s="51" t="s">
        <v>63</v>
      </c>
      <c r="D2665" s="52">
        <v>46113</v>
      </c>
      <c r="E2665" s="53">
        <v>251348</v>
      </c>
      <c r="F2665" s="5">
        <v>37615</v>
      </c>
      <c r="G2665" s="51">
        <v>232000</v>
      </c>
      <c r="H2665" s="51"/>
    </row>
    <row r="2666" spans="1:8">
      <c r="A2666" s="61" t="s">
        <v>585</v>
      </c>
      <c r="B2666" s="51" t="s">
        <v>2643</v>
      </c>
      <c r="C2666" s="51" t="s">
        <v>63</v>
      </c>
      <c r="D2666" s="52">
        <v>46143</v>
      </c>
      <c r="E2666" s="53">
        <v>281566</v>
      </c>
      <c r="F2666" s="5">
        <v>44869</v>
      </c>
      <c r="G2666" s="51">
        <v>232000</v>
      </c>
      <c r="H2666" s="51"/>
    </row>
    <row r="2667" spans="1:8">
      <c r="A2667" s="61" t="s">
        <v>585</v>
      </c>
      <c r="B2667" s="51" t="s">
        <v>2643</v>
      </c>
      <c r="C2667" s="51" t="s">
        <v>63</v>
      </c>
      <c r="D2667" s="52">
        <v>46174</v>
      </c>
      <c r="E2667" s="53">
        <v>259854</v>
      </c>
      <c r="F2667" s="5">
        <v>32673</v>
      </c>
      <c r="G2667" s="51">
        <v>232000</v>
      </c>
      <c r="H2667" s="51"/>
    </row>
    <row r="2668" spans="1:8">
      <c r="A2668" s="61" t="s">
        <v>1578</v>
      </c>
      <c r="B2668" s="51" t="s">
        <v>2644</v>
      </c>
      <c r="C2668" s="51" t="s">
        <v>140</v>
      </c>
      <c r="D2668" s="52">
        <v>46054</v>
      </c>
      <c r="E2668" s="53">
        <v>149642</v>
      </c>
      <c r="F2668" s="5">
        <v>8662</v>
      </c>
      <c r="G2668" s="51">
        <v>204160</v>
      </c>
      <c r="H2668" s="54">
        <v>1.361</v>
      </c>
    </row>
    <row r="2669" spans="1:8">
      <c r="A2669" s="61" t="s">
        <v>1578</v>
      </c>
      <c r="B2669" s="51" t="s">
        <v>2644</v>
      </c>
      <c r="C2669" s="51" t="s">
        <v>140</v>
      </c>
      <c r="D2669" s="52">
        <v>46082</v>
      </c>
      <c r="E2669" s="53">
        <v>157915</v>
      </c>
      <c r="F2669" s="5">
        <v>12496</v>
      </c>
      <c r="G2669" s="51">
        <v>204160</v>
      </c>
      <c r="H2669" s="54">
        <v>1.143</v>
      </c>
    </row>
    <row r="2670" spans="1:8">
      <c r="A2670" s="61" t="s">
        <v>1578</v>
      </c>
      <c r="B2670" s="51" t="s">
        <v>2644</v>
      </c>
      <c r="C2670" s="51" t="s">
        <v>140</v>
      </c>
      <c r="D2670" s="52">
        <v>46113</v>
      </c>
      <c r="E2670" s="53">
        <v>148304</v>
      </c>
      <c r="F2670" s="5">
        <v>7144</v>
      </c>
      <c r="G2670" s="51">
        <v>204160</v>
      </c>
      <c r="H2670" s="54">
        <v>1.244</v>
      </c>
    </row>
    <row r="2671" spans="1:8">
      <c r="A2671" s="61" t="s">
        <v>1578</v>
      </c>
      <c r="B2671" s="51" t="s">
        <v>2644</v>
      </c>
      <c r="C2671" s="51" t="s">
        <v>140</v>
      </c>
      <c r="D2671" s="52">
        <v>46143</v>
      </c>
      <c r="E2671" s="53">
        <v>164955</v>
      </c>
      <c r="F2671" s="5">
        <v>16828</v>
      </c>
      <c r="G2671" s="51">
        <v>204160</v>
      </c>
      <c r="H2671" s="54">
        <v>1.143</v>
      </c>
    </row>
    <row r="2672" spans="1:8">
      <c r="A2672" s="61" t="s">
        <v>1578</v>
      </c>
      <c r="B2672" s="51" t="s">
        <v>2644</v>
      </c>
      <c r="C2672" s="51" t="s">
        <v>140</v>
      </c>
      <c r="D2672" s="52">
        <v>46174</v>
      </c>
      <c r="E2672" s="53">
        <v>153791</v>
      </c>
      <c r="F2672" s="5">
        <v>10995</v>
      </c>
      <c r="G2672" s="51">
        <v>204160</v>
      </c>
      <c r="H2672" s="51"/>
    </row>
    <row r="2673" spans="1:8">
      <c r="A2673" s="61" t="s">
        <v>1581</v>
      </c>
      <c r="B2673" s="51" t="s">
        <v>2645</v>
      </c>
      <c r="C2673" s="51" t="s">
        <v>93</v>
      </c>
      <c r="D2673" s="52">
        <v>46054</v>
      </c>
      <c r="E2673" s="53">
        <v>304617</v>
      </c>
      <c r="F2673" s="5">
        <v>22036</v>
      </c>
      <c r="G2673" s="51">
        <v>241405</v>
      </c>
      <c r="H2673" s="51"/>
    </row>
    <row r="2674" spans="1:8">
      <c r="A2674" s="61" t="s">
        <v>1581</v>
      </c>
      <c r="B2674" s="51" t="s">
        <v>2645</v>
      </c>
      <c r="C2674" s="51" t="s">
        <v>93</v>
      </c>
      <c r="D2674" s="52">
        <v>46082</v>
      </c>
      <c r="E2674" s="53">
        <v>359121</v>
      </c>
      <c r="F2674" s="5">
        <v>40798</v>
      </c>
      <c r="G2674" s="51">
        <v>241405</v>
      </c>
      <c r="H2674" s="51"/>
    </row>
    <row r="2675" spans="1:8">
      <c r="A2675" s="61" t="s">
        <v>1581</v>
      </c>
      <c r="B2675" s="51" t="s">
        <v>2645</v>
      </c>
      <c r="C2675" s="51" t="s">
        <v>93</v>
      </c>
      <c r="D2675" s="52">
        <v>46113</v>
      </c>
      <c r="E2675" s="53">
        <v>363245</v>
      </c>
      <c r="F2675" s="5">
        <v>34971</v>
      </c>
      <c r="G2675" s="51">
        <v>241405</v>
      </c>
      <c r="H2675" s="51"/>
    </row>
    <row r="2676" spans="1:8">
      <c r="A2676" s="61" t="s">
        <v>1581</v>
      </c>
      <c r="B2676" s="51" t="s">
        <v>2645</v>
      </c>
      <c r="C2676" s="51" t="s">
        <v>93</v>
      </c>
      <c r="D2676" s="52">
        <v>46143</v>
      </c>
      <c r="E2676" s="53">
        <v>434433</v>
      </c>
      <c r="F2676" s="5">
        <v>57268</v>
      </c>
      <c r="G2676" s="51">
        <v>241405</v>
      </c>
      <c r="H2676" s="51"/>
    </row>
    <row r="2677" spans="1:8">
      <c r="A2677" s="61" t="s">
        <v>1581</v>
      </c>
      <c r="B2677" s="51" t="s">
        <v>2645</v>
      </c>
      <c r="C2677" s="51" t="s">
        <v>93</v>
      </c>
      <c r="D2677" s="52">
        <v>46174</v>
      </c>
      <c r="E2677" s="53">
        <v>387102</v>
      </c>
      <c r="F2677" s="5">
        <v>33528</v>
      </c>
      <c r="G2677" s="51">
        <v>241405</v>
      </c>
      <c r="H2677" s="54"/>
    </row>
    <row r="2678" spans="1:8">
      <c r="A2678" s="61" t="s">
        <v>1599</v>
      </c>
      <c r="B2678" s="51" t="s">
        <v>2646</v>
      </c>
      <c r="C2678" s="51" t="s">
        <v>93</v>
      </c>
      <c r="D2678" s="52">
        <v>46054</v>
      </c>
      <c r="E2678" s="53">
        <v>196104</v>
      </c>
      <c r="F2678" s="5">
        <v>16928</v>
      </c>
      <c r="G2678" s="51">
        <v>241405</v>
      </c>
      <c r="H2678" s="54"/>
    </row>
    <row r="2679" spans="1:8">
      <c r="A2679" s="61" t="s">
        <v>1599</v>
      </c>
      <c r="B2679" s="51" t="s">
        <v>2646</v>
      </c>
      <c r="C2679" s="51" t="s">
        <v>93</v>
      </c>
      <c r="D2679" s="52">
        <v>46082</v>
      </c>
      <c r="E2679" s="53">
        <v>231934</v>
      </c>
      <c r="F2679" s="5">
        <v>24663</v>
      </c>
      <c r="G2679" s="51">
        <v>241405</v>
      </c>
      <c r="H2679" s="54"/>
    </row>
    <row r="2680" spans="1:8">
      <c r="A2680" s="61" t="s">
        <v>1599</v>
      </c>
      <c r="B2680" s="51" t="s">
        <v>2646</v>
      </c>
      <c r="C2680" s="51" t="s">
        <v>93</v>
      </c>
      <c r="D2680" s="52">
        <v>46113</v>
      </c>
      <c r="E2680" s="53">
        <v>228511</v>
      </c>
      <c r="F2680" s="5">
        <v>18667</v>
      </c>
      <c r="G2680" s="51">
        <v>241405</v>
      </c>
      <c r="H2680" s="54"/>
    </row>
    <row r="2681" spans="1:8">
      <c r="A2681" s="61" t="s">
        <v>1599</v>
      </c>
      <c r="B2681" s="51" t="s">
        <v>2646</v>
      </c>
      <c r="C2681" s="51" t="s">
        <v>93</v>
      </c>
      <c r="D2681" s="52">
        <v>46143</v>
      </c>
      <c r="E2681" s="53">
        <v>271092</v>
      </c>
      <c r="F2681" s="5">
        <v>29566</v>
      </c>
      <c r="G2681" s="51">
        <v>241405</v>
      </c>
      <c r="H2681" s="54"/>
    </row>
    <row r="2682" spans="1:8">
      <c r="A2682" s="61" t="s">
        <v>1599</v>
      </c>
      <c r="B2682" s="51" t="s">
        <v>2646</v>
      </c>
      <c r="C2682" s="51" t="s">
        <v>93</v>
      </c>
      <c r="D2682" s="52">
        <v>46174</v>
      </c>
      <c r="E2682" s="53">
        <v>250604</v>
      </c>
      <c r="F2682" s="5">
        <v>22527</v>
      </c>
      <c r="G2682" s="51">
        <v>241405</v>
      </c>
      <c r="H2682" s="54"/>
    </row>
    <row r="2683" spans="1:8">
      <c r="A2683" s="61" t="s">
        <v>1582</v>
      </c>
      <c r="B2683" s="51" t="s">
        <v>2647</v>
      </c>
      <c r="C2683" s="51" t="s">
        <v>93</v>
      </c>
      <c r="D2683" s="52">
        <v>46054</v>
      </c>
      <c r="E2683" s="53">
        <v>208479</v>
      </c>
      <c r="F2683" s="5">
        <v>6741</v>
      </c>
      <c r="G2683" s="51">
        <v>241405</v>
      </c>
      <c r="H2683" s="54"/>
    </row>
    <row r="2684" spans="1:8">
      <c r="A2684" s="61" t="s">
        <v>1582</v>
      </c>
      <c r="B2684" s="51" t="s">
        <v>2647</v>
      </c>
      <c r="C2684" s="51" t="s">
        <v>93</v>
      </c>
      <c r="D2684" s="52">
        <v>46082</v>
      </c>
      <c r="E2684" s="53">
        <v>239035</v>
      </c>
      <c r="F2684" s="5">
        <v>9797</v>
      </c>
      <c r="G2684" s="51">
        <v>241405</v>
      </c>
      <c r="H2684" s="54"/>
    </row>
    <row r="2685" spans="1:8">
      <c r="A2685" s="61" t="s">
        <v>1582</v>
      </c>
      <c r="B2685" s="51" t="s">
        <v>2647</v>
      </c>
      <c r="C2685" s="51" t="s">
        <v>93</v>
      </c>
      <c r="D2685" s="52">
        <v>46113</v>
      </c>
      <c r="E2685" s="53">
        <v>228766</v>
      </c>
      <c r="F2685" s="5">
        <v>12109</v>
      </c>
      <c r="G2685" s="51">
        <v>241405</v>
      </c>
      <c r="H2685" s="54"/>
    </row>
    <row r="2686" spans="1:8">
      <c r="A2686" s="61" t="s">
        <v>1582</v>
      </c>
      <c r="B2686" s="51" t="s">
        <v>2647</v>
      </c>
      <c r="C2686" s="51" t="s">
        <v>93</v>
      </c>
      <c r="D2686" s="52">
        <v>46143</v>
      </c>
      <c r="E2686" s="53">
        <v>264536</v>
      </c>
      <c r="F2686" s="5">
        <v>18215</v>
      </c>
      <c r="G2686" s="51">
        <v>241405</v>
      </c>
      <c r="H2686" s="54"/>
    </row>
    <row r="2687" spans="1:8">
      <c r="A2687" s="61" t="s">
        <v>1582</v>
      </c>
      <c r="B2687" s="51" t="s">
        <v>2647</v>
      </c>
      <c r="C2687" s="51" t="s">
        <v>93</v>
      </c>
      <c r="D2687" s="52">
        <v>46174</v>
      </c>
      <c r="E2687" s="53">
        <v>253100</v>
      </c>
      <c r="F2687" s="5">
        <v>11924</v>
      </c>
      <c r="G2687" s="51">
        <v>241405</v>
      </c>
      <c r="H2687" s="51"/>
    </row>
    <row r="2688" spans="1:8">
      <c r="A2688" s="61" t="s">
        <v>1584</v>
      </c>
      <c r="B2688" s="51" t="s">
        <v>2648</v>
      </c>
      <c r="C2688" s="51" t="s">
        <v>63</v>
      </c>
      <c r="D2688" s="52">
        <v>46054</v>
      </c>
      <c r="E2688" s="53">
        <v>198239</v>
      </c>
      <c r="F2688" s="5">
        <v>9300</v>
      </c>
      <c r="G2688" s="51">
        <v>232000</v>
      </c>
      <c r="H2688" s="51"/>
    </row>
    <row r="2689" spans="1:8">
      <c r="A2689" s="61" t="s">
        <v>1584</v>
      </c>
      <c r="B2689" s="51" t="s">
        <v>2648</v>
      </c>
      <c r="C2689" s="51" t="s">
        <v>63</v>
      </c>
      <c r="D2689" s="52">
        <v>46082</v>
      </c>
      <c r="E2689" s="53">
        <v>208544</v>
      </c>
      <c r="F2689" s="5">
        <v>13334</v>
      </c>
      <c r="G2689" s="51">
        <v>232000</v>
      </c>
      <c r="H2689" s="51"/>
    </row>
    <row r="2690" spans="1:8">
      <c r="A2690" s="61" t="s">
        <v>1584</v>
      </c>
      <c r="B2690" s="51" t="s">
        <v>2648</v>
      </c>
      <c r="C2690" s="51" t="s">
        <v>63</v>
      </c>
      <c r="D2690" s="52">
        <v>46113</v>
      </c>
      <c r="E2690" s="53">
        <v>195724</v>
      </c>
      <c r="F2690" s="5">
        <v>2206</v>
      </c>
      <c r="G2690" s="51">
        <v>232000</v>
      </c>
      <c r="H2690" s="51"/>
    </row>
    <row r="2691" spans="1:8">
      <c r="A2691" s="61" t="s">
        <v>1584</v>
      </c>
      <c r="B2691" s="51" t="s">
        <v>2648</v>
      </c>
      <c r="C2691" s="51" t="s">
        <v>63</v>
      </c>
      <c r="D2691" s="52">
        <v>46143</v>
      </c>
      <c r="E2691" s="53">
        <v>231727</v>
      </c>
      <c r="F2691" s="5">
        <v>14684</v>
      </c>
      <c r="G2691" s="51">
        <v>232000</v>
      </c>
      <c r="H2691" s="51"/>
    </row>
    <row r="2692" spans="1:8">
      <c r="A2692" s="61" t="s">
        <v>1584</v>
      </c>
      <c r="B2692" s="51" t="s">
        <v>2648</v>
      </c>
      <c r="C2692" s="51" t="s">
        <v>63</v>
      </c>
      <c r="D2692" s="52">
        <v>46174</v>
      </c>
      <c r="E2692" s="53">
        <v>220125</v>
      </c>
      <c r="F2692" s="5">
        <v>14081</v>
      </c>
      <c r="G2692" s="51">
        <v>232000</v>
      </c>
      <c r="H2692" s="51"/>
    </row>
    <row r="2693" spans="1:8">
      <c r="A2693" s="61" t="s">
        <v>1664</v>
      </c>
      <c r="B2693" s="51" t="s">
        <v>2649</v>
      </c>
      <c r="C2693" s="51" t="s">
        <v>63</v>
      </c>
      <c r="D2693" s="52">
        <v>46082</v>
      </c>
      <c r="E2693" s="53">
        <v>402</v>
      </c>
      <c r="F2693" s="5">
        <v>-9546</v>
      </c>
      <c r="G2693" s="51">
        <v>232000</v>
      </c>
      <c r="H2693" s="51"/>
    </row>
    <row r="2694" spans="1:8">
      <c r="A2694" s="61" t="s">
        <v>1664</v>
      </c>
      <c r="B2694" s="51" t="s">
        <v>2649</v>
      </c>
      <c r="C2694" s="51" t="s">
        <v>63</v>
      </c>
      <c r="D2694" s="52">
        <v>46113</v>
      </c>
      <c r="E2694" s="53">
        <v>141758</v>
      </c>
      <c r="F2694" s="5">
        <v>8312</v>
      </c>
      <c r="G2694" s="51">
        <v>232000</v>
      </c>
      <c r="H2694" s="51"/>
    </row>
    <row r="2695" spans="1:8">
      <c r="A2695" s="61" t="s">
        <v>1664</v>
      </c>
      <c r="B2695" s="51" t="s">
        <v>2649</v>
      </c>
      <c r="C2695" s="51" t="s">
        <v>63</v>
      </c>
      <c r="D2695" s="52">
        <v>46143</v>
      </c>
      <c r="E2695" s="53">
        <v>226075</v>
      </c>
      <c r="F2695" s="5">
        <v>12222</v>
      </c>
      <c r="G2695" s="51">
        <v>232000</v>
      </c>
      <c r="H2695" s="54">
        <v>2.0819999999999999</v>
      </c>
    </row>
    <row r="2696" spans="1:8">
      <c r="A2696" s="61" t="s">
        <v>1664</v>
      </c>
      <c r="B2696" s="51" t="s">
        <v>2649</v>
      </c>
      <c r="C2696" s="51" t="s">
        <v>63</v>
      </c>
      <c r="D2696" s="52">
        <v>46174</v>
      </c>
      <c r="E2696" s="53">
        <v>168208</v>
      </c>
      <c r="F2696" s="5">
        <v>-8962</v>
      </c>
      <c r="G2696" s="51">
        <v>232000</v>
      </c>
      <c r="H2696" s="54">
        <v>1.3560000000000001</v>
      </c>
    </row>
    <row r="2697" spans="1:8">
      <c r="A2697" s="61" t="s">
        <v>1327</v>
      </c>
      <c r="B2697" s="51" t="s">
        <v>2650</v>
      </c>
      <c r="C2697" s="51" t="s">
        <v>140</v>
      </c>
      <c r="D2697" s="52">
        <v>46054</v>
      </c>
      <c r="E2697" s="53">
        <v>168132</v>
      </c>
      <c r="F2697" s="5">
        <v>-4338</v>
      </c>
      <c r="G2697" s="51">
        <v>204160</v>
      </c>
      <c r="H2697" s="51"/>
    </row>
    <row r="2698" spans="1:8">
      <c r="A2698" s="61" t="s">
        <v>1327</v>
      </c>
      <c r="B2698" s="51" t="s">
        <v>2650</v>
      </c>
      <c r="C2698" s="51" t="s">
        <v>140</v>
      </c>
      <c r="D2698" s="52">
        <v>46082</v>
      </c>
      <c r="E2698" s="53">
        <v>205523</v>
      </c>
      <c r="F2698" s="5">
        <v>7489</v>
      </c>
      <c r="G2698" s="51">
        <v>204160</v>
      </c>
      <c r="H2698" s="54"/>
    </row>
    <row r="2699" spans="1:8">
      <c r="A2699" s="61" t="s">
        <v>1327</v>
      </c>
      <c r="B2699" s="51" t="s">
        <v>2650</v>
      </c>
      <c r="C2699" s="51" t="s">
        <v>140</v>
      </c>
      <c r="D2699" s="52">
        <v>46113</v>
      </c>
      <c r="E2699" s="53">
        <v>195430</v>
      </c>
      <c r="F2699" s="5">
        <v>5567</v>
      </c>
      <c r="G2699" s="51">
        <v>204160</v>
      </c>
      <c r="H2699" s="54"/>
    </row>
    <row r="2700" spans="1:8">
      <c r="A2700" s="61" t="s">
        <v>1327</v>
      </c>
      <c r="B2700" s="51" t="s">
        <v>2650</v>
      </c>
      <c r="C2700" s="51" t="s">
        <v>140</v>
      </c>
      <c r="D2700" s="52">
        <v>46143</v>
      </c>
      <c r="E2700" s="53">
        <v>229404</v>
      </c>
      <c r="F2700" s="5">
        <v>18756</v>
      </c>
      <c r="G2700" s="51">
        <v>204160</v>
      </c>
      <c r="H2700" s="54"/>
    </row>
    <row r="2701" spans="1:8">
      <c r="A2701" s="61" t="s">
        <v>1327</v>
      </c>
      <c r="B2701" s="51" t="s">
        <v>2650</v>
      </c>
      <c r="C2701" s="51" t="s">
        <v>140</v>
      </c>
      <c r="D2701" s="52">
        <v>46174</v>
      </c>
      <c r="E2701" s="53">
        <v>287221</v>
      </c>
      <c r="F2701" s="5">
        <v>31202</v>
      </c>
      <c r="G2701" s="51">
        <v>204160</v>
      </c>
      <c r="H2701" s="54"/>
    </row>
    <row r="2702" spans="1:8">
      <c r="A2702" s="61" t="s">
        <v>1672</v>
      </c>
      <c r="B2702" s="51" t="s">
        <v>2651</v>
      </c>
      <c r="C2702" s="51" t="s">
        <v>140</v>
      </c>
      <c r="D2702" s="52">
        <v>46054</v>
      </c>
      <c r="E2702" s="53">
        <v>164677</v>
      </c>
      <c r="F2702" s="5">
        <v>9033</v>
      </c>
      <c r="G2702" s="51">
        <v>204160</v>
      </c>
      <c r="H2702" s="54">
        <v>1.41</v>
      </c>
    </row>
    <row r="2703" spans="1:8">
      <c r="A2703" s="61" t="s">
        <v>1672</v>
      </c>
      <c r="B2703" s="51" t="s">
        <v>2651</v>
      </c>
      <c r="C2703" s="51" t="s">
        <v>140</v>
      </c>
      <c r="D2703" s="52">
        <v>46082</v>
      </c>
      <c r="E2703" s="53">
        <v>151403</v>
      </c>
      <c r="F2703" s="5">
        <v>4678</v>
      </c>
      <c r="G2703" s="51">
        <v>204160</v>
      </c>
      <c r="H2703" s="54">
        <v>1.27</v>
      </c>
    </row>
    <row r="2704" spans="1:8">
      <c r="A2704" s="61" t="s">
        <v>1672</v>
      </c>
      <c r="B2704" s="51" t="s">
        <v>2651</v>
      </c>
      <c r="C2704" s="51" t="s">
        <v>140</v>
      </c>
      <c r="D2704" s="52">
        <v>46113</v>
      </c>
      <c r="E2704" s="53">
        <v>145799</v>
      </c>
      <c r="F2704" s="5">
        <v>2504</v>
      </c>
      <c r="G2704" s="51">
        <v>204160</v>
      </c>
      <c r="H2704" s="54">
        <v>1.198</v>
      </c>
    </row>
    <row r="2705" spans="1:8">
      <c r="A2705" s="61" t="s">
        <v>1672</v>
      </c>
      <c r="B2705" s="51" t="s">
        <v>2651</v>
      </c>
      <c r="C2705" s="51" t="s">
        <v>140</v>
      </c>
      <c r="D2705" s="52">
        <v>46143</v>
      </c>
      <c r="E2705" s="53">
        <v>177912</v>
      </c>
      <c r="F2705" s="5">
        <v>13168</v>
      </c>
      <c r="G2705" s="51">
        <v>204160</v>
      </c>
      <c r="H2705" s="54">
        <v>1.0209999999999999</v>
      </c>
    </row>
    <row r="2706" spans="1:8">
      <c r="A2706" s="61" t="s">
        <v>1672</v>
      </c>
      <c r="B2706" s="51" t="s">
        <v>2651</v>
      </c>
      <c r="C2706" s="51" t="s">
        <v>140</v>
      </c>
      <c r="D2706" s="52">
        <v>46174</v>
      </c>
      <c r="E2706" s="53">
        <v>156211</v>
      </c>
      <c r="F2706" s="5">
        <v>5783</v>
      </c>
      <c r="G2706" s="51">
        <v>204160</v>
      </c>
      <c r="H2706" s="54">
        <v>1.2410000000000001</v>
      </c>
    </row>
    <row r="2707" spans="1:8">
      <c r="A2707" s="61" t="s">
        <v>1594</v>
      </c>
      <c r="B2707" s="51" t="s">
        <v>2652</v>
      </c>
      <c r="C2707" s="51" t="s">
        <v>140</v>
      </c>
      <c r="D2707" s="52">
        <v>46054</v>
      </c>
      <c r="E2707" s="53">
        <v>261399</v>
      </c>
      <c r="F2707" s="5">
        <v>42270</v>
      </c>
      <c r="G2707" s="51">
        <v>204160</v>
      </c>
      <c r="H2707" s="54">
        <v>1.911</v>
      </c>
    </row>
    <row r="2708" spans="1:8">
      <c r="A2708" s="61" t="s">
        <v>1594</v>
      </c>
      <c r="B2708" s="51" t="s">
        <v>2652</v>
      </c>
      <c r="C2708" s="51" t="s">
        <v>140</v>
      </c>
      <c r="D2708" s="52">
        <v>46082</v>
      </c>
      <c r="E2708" s="53">
        <v>277478</v>
      </c>
      <c r="F2708" s="5">
        <v>40512</v>
      </c>
      <c r="G2708" s="51">
        <v>204160</v>
      </c>
      <c r="H2708" s="54">
        <v>1.913</v>
      </c>
    </row>
    <row r="2709" spans="1:8">
      <c r="A2709" s="61" t="s">
        <v>1594</v>
      </c>
      <c r="B2709" s="51" t="s">
        <v>2652</v>
      </c>
      <c r="C2709" s="51" t="s">
        <v>140</v>
      </c>
      <c r="D2709" s="52">
        <v>46113</v>
      </c>
      <c r="E2709" s="53">
        <v>263062</v>
      </c>
      <c r="F2709" s="5">
        <v>41076</v>
      </c>
      <c r="G2709" s="51">
        <v>204160</v>
      </c>
      <c r="H2709" s="54">
        <v>1.913</v>
      </c>
    </row>
    <row r="2710" spans="1:8">
      <c r="A2710" s="61" t="s">
        <v>1594</v>
      </c>
      <c r="B2710" s="51" t="s">
        <v>2652</v>
      </c>
      <c r="C2710" s="51" t="s">
        <v>140</v>
      </c>
      <c r="D2710" s="52">
        <v>46143</v>
      </c>
      <c r="E2710" s="53">
        <v>256112</v>
      </c>
      <c r="F2710" s="5">
        <v>33913</v>
      </c>
      <c r="G2710" s="51">
        <v>204160</v>
      </c>
      <c r="H2710" s="54">
        <v>1.913</v>
      </c>
    </row>
    <row r="2711" spans="1:8">
      <c r="A2711" s="61" t="s">
        <v>1594</v>
      </c>
      <c r="B2711" s="51" t="s">
        <v>2652</v>
      </c>
      <c r="C2711" s="51" t="s">
        <v>140</v>
      </c>
      <c r="D2711" s="52">
        <v>46174</v>
      </c>
      <c r="E2711" s="53">
        <v>174050</v>
      </c>
      <c r="F2711" s="5">
        <v>2020</v>
      </c>
      <c r="G2711" s="51">
        <v>204160</v>
      </c>
      <c r="H2711" s="51"/>
    </row>
    <row r="2712" spans="1:8">
      <c r="A2712" s="61" t="s">
        <v>1601</v>
      </c>
      <c r="B2712" s="51" t="s">
        <v>2653</v>
      </c>
      <c r="C2712" s="51" t="s">
        <v>93</v>
      </c>
      <c r="D2712" s="52">
        <v>46054</v>
      </c>
      <c r="E2712" s="53">
        <v>157179</v>
      </c>
      <c r="F2712" s="5">
        <v>4579</v>
      </c>
      <c r="G2712" s="51">
        <v>241405</v>
      </c>
      <c r="H2712" s="51"/>
    </row>
    <row r="2713" spans="1:8">
      <c r="A2713" s="61" t="s">
        <v>1601</v>
      </c>
      <c r="B2713" s="51" t="s">
        <v>2653</v>
      </c>
      <c r="C2713" s="51" t="s">
        <v>93</v>
      </c>
      <c r="D2713" s="52">
        <v>46082</v>
      </c>
      <c r="E2713" s="53">
        <v>199227</v>
      </c>
      <c r="F2713" s="5">
        <v>20405</v>
      </c>
      <c r="G2713" s="51">
        <v>241405</v>
      </c>
      <c r="H2713" s="51"/>
    </row>
    <row r="2714" spans="1:8">
      <c r="A2714" s="61" t="s">
        <v>1601</v>
      </c>
      <c r="B2714" s="51" t="s">
        <v>2653</v>
      </c>
      <c r="C2714" s="51" t="s">
        <v>93</v>
      </c>
      <c r="D2714" s="52">
        <v>46113</v>
      </c>
      <c r="E2714" s="53">
        <v>190111</v>
      </c>
      <c r="F2714" s="5">
        <v>17525</v>
      </c>
      <c r="G2714" s="51">
        <v>241405</v>
      </c>
      <c r="H2714" s="51"/>
    </row>
    <row r="2715" spans="1:8">
      <c r="A2715" s="61" t="s">
        <v>1601</v>
      </c>
      <c r="B2715" s="51" t="s">
        <v>2653</v>
      </c>
      <c r="C2715" s="51" t="s">
        <v>93</v>
      </c>
      <c r="D2715" s="52">
        <v>46143</v>
      </c>
      <c r="E2715" s="53">
        <v>244354</v>
      </c>
      <c r="F2715" s="5">
        <v>39527</v>
      </c>
      <c r="G2715" s="51">
        <v>241405</v>
      </c>
      <c r="H2715" s="51"/>
    </row>
    <row r="2716" spans="1:8">
      <c r="A2716" s="61" t="s">
        <v>1601</v>
      </c>
      <c r="B2716" s="51" t="s">
        <v>2653</v>
      </c>
      <c r="C2716" s="51" t="s">
        <v>93</v>
      </c>
      <c r="D2716" s="52">
        <v>46174</v>
      </c>
      <c r="E2716" s="53">
        <v>207495</v>
      </c>
      <c r="F2716" s="5">
        <v>6562</v>
      </c>
      <c r="G2716" s="51">
        <v>241405</v>
      </c>
      <c r="H2716" s="51"/>
    </row>
    <row r="2717" spans="1:8">
      <c r="A2717" s="61" t="s">
        <v>1675</v>
      </c>
      <c r="B2717" s="51" t="s">
        <v>2654</v>
      </c>
      <c r="C2717" s="51" t="s">
        <v>93</v>
      </c>
      <c r="D2717" s="52">
        <v>46143</v>
      </c>
      <c r="E2717" s="53">
        <v>11232</v>
      </c>
      <c r="F2717" s="5">
        <v>-5767</v>
      </c>
      <c r="G2717" s="51">
        <v>241405</v>
      </c>
      <c r="H2717" s="51"/>
    </row>
    <row r="2718" spans="1:8">
      <c r="A2718" s="61" t="s">
        <v>1675</v>
      </c>
      <c r="B2718" s="51" t="s">
        <v>2654</v>
      </c>
      <c r="C2718" s="51" t="s">
        <v>93</v>
      </c>
      <c r="D2718" s="52">
        <v>46174</v>
      </c>
      <c r="E2718" s="53">
        <v>149445</v>
      </c>
      <c r="F2718" s="5">
        <v>12874</v>
      </c>
      <c r="G2718" s="51">
        <v>241405</v>
      </c>
      <c r="H2718" s="51"/>
    </row>
    <row r="2719" spans="1:8">
      <c r="A2719" s="61" t="s">
        <v>1600</v>
      </c>
      <c r="B2719" s="51" t="s">
        <v>2655</v>
      </c>
      <c r="C2719" s="51" t="s">
        <v>63</v>
      </c>
      <c r="D2719" s="52">
        <v>46054</v>
      </c>
      <c r="E2719" s="53">
        <v>171831</v>
      </c>
      <c r="F2719" s="5">
        <v>-2760</v>
      </c>
      <c r="G2719" s="51">
        <v>232000</v>
      </c>
      <c r="H2719" s="54"/>
    </row>
    <row r="2720" spans="1:8">
      <c r="A2720" s="61" t="s">
        <v>1600</v>
      </c>
      <c r="B2720" s="51" t="s">
        <v>2655</v>
      </c>
      <c r="C2720" s="51" t="s">
        <v>63</v>
      </c>
      <c r="D2720" s="52">
        <v>46082</v>
      </c>
      <c r="E2720" s="53">
        <v>202649</v>
      </c>
      <c r="F2720" s="5">
        <v>3999</v>
      </c>
      <c r="G2720" s="51">
        <v>232000</v>
      </c>
      <c r="H2720" s="54"/>
    </row>
    <row r="2721" spans="1:8">
      <c r="A2721" s="61" t="s">
        <v>1600</v>
      </c>
      <c r="B2721" s="51" t="s">
        <v>2655</v>
      </c>
      <c r="C2721" s="51" t="s">
        <v>63</v>
      </c>
      <c r="D2721" s="52">
        <v>46113</v>
      </c>
      <c r="E2721" s="53">
        <v>192872</v>
      </c>
      <c r="F2721" s="5">
        <v>4555</v>
      </c>
      <c r="G2721" s="51">
        <v>232000</v>
      </c>
      <c r="H2721" s="54"/>
    </row>
    <row r="2722" spans="1:8">
      <c r="A2722" s="61" t="s">
        <v>1600</v>
      </c>
      <c r="B2722" s="51" t="s">
        <v>2655</v>
      </c>
      <c r="C2722" s="51" t="s">
        <v>63</v>
      </c>
      <c r="D2722" s="52">
        <v>46143</v>
      </c>
      <c r="E2722" s="53">
        <v>224448</v>
      </c>
      <c r="F2722" s="5">
        <v>11402</v>
      </c>
      <c r="G2722" s="51">
        <v>232000</v>
      </c>
      <c r="H2722" s="54"/>
    </row>
    <row r="2723" spans="1:8">
      <c r="A2723" s="61" t="s">
        <v>1600</v>
      </c>
      <c r="B2723" s="51" t="s">
        <v>2655</v>
      </c>
      <c r="C2723" s="51" t="s">
        <v>63</v>
      </c>
      <c r="D2723" s="52">
        <v>46174</v>
      </c>
      <c r="E2723" s="53">
        <v>203099</v>
      </c>
      <c r="F2723" s="5">
        <v>859</v>
      </c>
      <c r="G2723" s="51">
        <v>232000</v>
      </c>
      <c r="H2723" s="51"/>
    </row>
    <row r="2724" spans="1:8">
      <c r="A2724" s="61" t="s">
        <v>1680</v>
      </c>
      <c r="B2724" s="51" t="s">
        <v>2656</v>
      </c>
      <c r="C2724" s="51" t="s">
        <v>140</v>
      </c>
      <c r="D2724" s="52">
        <v>46174</v>
      </c>
      <c r="E2724" s="53">
        <v>3400</v>
      </c>
      <c r="F2724" s="5">
        <v>-14940</v>
      </c>
      <c r="G2724" s="51">
        <v>204160</v>
      </c>
      <c r="H2724" s="51"/>
    </row>
    <row r="2725" spans="1:8">
      <c r="A2725" s="61" t="s">
        <v>1683</v>
      </c>
      <c r="B2725" s="51" t="s">
        <v>2657</v>
      </c>
      <c r="C2725" s="51" t="s">
        <v>63</v>
      </c>
      <c r="D2725" s="52">
        <v>46054</v>
      </c>
      <c r="E2725" s="53">
        <v>138109</v>
      </c>
      <c r="F2725" s="5">
        <v>553</v>
      </c>
      <c r="G2725" s="51">
        <v>232000</v>
      </c>
      <c r="H2725" s="54">
        <v>1.296</v>
      </c>
    </row>
    <row r="2726" spans="1:8">
      <c r="A2726" s="61" t="s">
        <v>1683</v>
      </c>
      <c r="B2726" s="51" t="s">
        <v>2657</v>
      </c>
      <c r="C2726" s="51" t="s">
        <v>63</v>
      </c>
      <c r="D2726" s="52">
        <v>46082</v>
      </c>
      <c r="E2726" s="53">
        <v>172881</v>
      </c>
      <c r="F2726" s="5">
        <v>11363</v>
      </c>
      <c r="G2726" s="51">
        <v>232000</v>
      </c>
      <c r="H2726" s="54">
        <v>1.0349999999999999</v>
      </c>
    </row>
    <row r="2727" spans="1:8">
      <c r="A2727" s="61" t="s">
        <v>1683</v>
      </c>
      <c r="B2727" s="51" t="s">
        <v>2657</v>
      </c>
      <c r="C2727" s="51" t="s">
        <v>63</v>
      </c>
      <c r="D2727" s="52">
        <v>46113</v>
      </c>
      <c r="E2727" s="53">
        <v>163043</v>
      </c>
      <c r="F2727" s="5">
        <v>12827</v>
      </c>
      <c r="G2727" s="51">
        <v>232000</v>
      </c>
      <c r="H2727" s="54">
        <v>1.415</v>
      </c>
    </row>
    <row r="2728" spans="1:8">
      <c r="A2728" s="61" t="s">
        <v>1683</v>
      </c>
      <c r="B2728" s="51" t="s">
        <v>2657</v>
      </c>
      <c r="C2728" s="51" t="s">
        <v>63</v>
      </c>
      <c r="D2728" s="52">
        <v>46143</v>
      </c>
      <c r="E2728" s="53">
        <v>186523</v>
      </c>
      <c r="F2728" s="5">
        <v>14772</v>
      </c>
      <c r="G2728" s="51">
        <v>232000</v>
      </c>
      <c r="H2728" s="54">
        <v>1.093</v>
      </c>
    </row>
    <row r="2729" spans="1:8">
      <c r="A2729" s="61" t="s">
        <v>1683</v>
      </c>
      <c r="B2729" s="51" t="s">
        <v>2657</v>
      </c>
      <c r="C2729" s="51" t="s">
        <v>63</v>
      </c>
      <c r="D2729" s="52">
        <v>46174</v>
      </c>
      <c r="E2729" s="53">
        <v>163673</v>
      </c>
      <c r="F2729" s="5">
        <v>8648</v>
      </c>
      <c r="G2729" s="51">
        <v>232000</v>
      </c>
      <c r="H2729" s="54">
        <v>1.389</v>
      </c>
    </row>
    <row r="2730" spans="1:8">
      <c r="A2730" s="61" t="s">
        <v>1687</v>
      </c>
      <c r="B2730" s="51" t="s">
        <v>2658</v>
      </c>
      <c r="C2730" s="51" t="s">
        <v>140</v>
      </c>
      <c r="D2730" s="52">
        <v>46054</v>
      </c>
      <c r="E2730" s="53">
        <v>159371</v>
      </c>
      <c r="F2730" s="5">
        <v>12024</v>
      </c>
      <c r="G2730" s="51">
        <v>204160</v>
      </c>
      <c r="H2730" s="54">
        <v>1.5189999999999999</v>
      </c>
    </row>
    <row r="2731" spans="1:8">
      <c r="A2731" s="61" t="s">
        <v>1687</v>
      </c>
      <c r="B2731" s="51" t="s">
        <v>2658</v>
      </c>
      <c r="C2731" s="51" t="s">
        <v>140</v>
      </c>
      <c r="D2731" s="52">
        <v>46082</v>
      </c>
      <c r="E2731" s="53">
        <v>193101</v>
      </c>
      <c r="F2731" s="5">
        <v>23345</v>
      </c>
      <c r="G2731" s="51">
        <v>204160</v>
      </c>
      <c r="H2731" s="54">
        <v>1.5189999999999999</v>
      </c>
    </row>
    <row r="2732" spans="1:8">
      <c r="A2732" s="61" t="s">
        <v>1687</v>
      </c>
      <c r="B2732" s="51" t="s">
        <v>2658</v>
      </c>
      <c r="C2732" s="51" t="s">
        <v>140</v>
      </c>
      <c r="D2732" s="52">
        <v>46113</v>
      </c>
      <c r="E2732" s="53">
        <v>188138</v>
      </c>
      <c r="F2732" s="5">
        <v>18319</v>
      </c>
      <c r="G2732" s="51">
        <v>204160</v>
      </c>
      <c r="H2732" s="54">
        <v>1.5189999999999999</v>
      </c>
    </row>
    <row r="2733" spans="1:8">
      <c r="A2733" s="61" t="s">
        <v>1687</v>
      </c>
      <c r="B2733" s="51" t="s">
        <v>2658</v>
      </c>
      <c r="C2733" s="51" t="s">
        <v>140</v>
      </c>
      <c r="D2733" s="52">
        <v>46143</v>
      </c>
      <c r="E2733" s="53">
        <v>226333</v>
      </c>
      <c r="F2733" s="5">
        <v>35414</v>
      </c>
      <c r="G2733" s="51">
        <v>204160</v>
      </c>
      <c r="H2733" s="54">
        <v>1.5389999999999999</v>
      </c>
    </row>
    <row r="2734" spans="1:8">
      <c r="A2734" s="61" t="s">
        <v>1687</v>
      </c>
      <c r="B2734" s="51" t="s">
        <v>2658</v>
      </c>
      <c r="C2734" s="51" t="s">
        <v>140</v>
      </c>
      <c r="D2734" s="52">
        <v>46174</v>
      </c>
      <c r="E2734" s="53">
        <v>217738</v>
      </c>
      <c r="F2734" s="5">
        <v>32327</v>
      </c>
      <c r="G2734" s="51">
        <v>204160</v>
      </c>
      <c r="H2734" s="54">
        <v>1.5389999999999999</v>
      </c>
    </row>
    <row r="2735" spans="1:8">
      <c r="A2735" s="61" t="s">
        <v>845</v>
      </c>
      <c r="B2735" s="51" t="s">
        <v>2659</v>
      </c>
      <c r="C2735" s="51" t="s">
        <v>140</v>
      </c>
      <c r="D2735" s="52">
        <v>46054</v>
      </c>
      <c r="E2735" s="53">
        <v>178953</v>
      </c>
      <c r="F2735" s="5">
        <v>7829</v>
      </c>
      <c r="G2735" s="51">
        <v>204160</v>
      </c>
      <c r="H2735" s="51"/>
    </row>
    <row r="2736" spans="1:8">
      <c r="A2736" s="61" t="s">
        <v>845</v>
      </c>
      <c r="B2736" s="51" t="s">
        <v>2659</v>
      </c>
      <c r="C2736" s="51" t="s">
        <v>140</v>
      </c>
      <c r="D2736" s="52">
        <v>46082</v>
      </c>
      <c r="E2736" s="53">
        <v>196348</v>
      </c>
      <c r="F2736" s="5">
        <v>16494</v>
      </c>
      <c r="G2736" s="51">
        <v>204160</v>
      </c>
      <c r="H2736" s="51"/>
    </row>
    <row r="2737" spans="1:8">
      <c r="A2737" s="61" t="s">
        <v>845</v>
      </c>
      <c r="B2737" s="51" t="s">
        <v>2659</v>
      </c>
      <c r="C2737" s="51" t="s">
        <v>140</v>
      </c>
      <c r="D2737" s="52">
        <v>46113</v>
      </c>
      <c r="E2737" s="53">
        <v>184932</v>
      </c>
      <c r="F2737" s="5">
        <v>13141</v>
      </c>
      <c r="G2737" s="51">
        <v>204160</v>
      </c>
      <c r="H2737" s="51"/>
    </row>
    <row r="2738" spans="1:8">
      <c r="A2738" s="61" t="s">
        <v>845</v>
      </c>
      <c r="B2738" s="51" t="s">
        <v>2659</v>
      </c>
      <c r="C2738" s="51" t="s">
        <v>140</v>
      </c>
      <c r="D2738" s="52">
        <v>46143</v>
      </c>
      <c r="E2738" s="53">
        <v>205852</v>
      </c>
      <c r="F2738" s="5">
        <v>21312</v>
      </c>
      <c r="G2738" s="51">
        <v>204160</v>
      </c>
      <c r="H2738" s="51"/>
    </row>
    <row r="2739" spans="1:8">
      <c r="A2739" s="61" t="s">
        <v>845</v>
      </c>
      <c r="B2739" s="51" t="s">
        <v>2659</v>
      </c>
      <c r="C2739" s="51" t="s">
        <v>140</v>
      </c>
      <c r="D2739" s="52">
        <v>46174</v>
      </c>
      <c r="E2739" s="53">
        <v>179432</v>
      </c>
      <c r="F2739" s="5">
        <v>11806</v>
      </c>
      <c r="G2739" s="51">
        <v>204160</v>
      </c>
      <c r="H2739" s="54"/>
    </row>
    <row r="2740" spans="1:8">
      <c r="A2740" s="61" t="s">
        <v>2660</v>
      </c>
      <c r="B2740" s="51" t="s">
        <v>2661</v>
      </c>
      <c r="C2740" s="51" t="s">
        <v>93</v>
      </c>
      <c r="D2740" s="52">
        <v>46054</v>
      </c>
      <c r="E2740" s="53">
        <v>177283</v>
      </c>
      <c r="F2740" s="5">
        <v>9504</v>
      </c>
      <c r="G2740" s="51">
        <v>241405</v>
      </c>
      <c r="H2740" s="54"/>
    </row>
    <row r="2741" spans="1:8">
      <c r="A2741" s="61" t="s">
        <v>2660</v>
      </c>
      <c r="B2741" s="51" t="s">
        <v>2661</v>
      </c>
      <c r="C2741" s="51" t="s">
        <v>93</v>
      </c>
      <c r="D2741" s="52">
        <v>46082</v>
      </c>
      <c r="E2741" s="53">
        <v>193384</v>
      </c>
      <c r="F2741" s="5">
        <v>15679</v>
      </c>
      <c r="G2741" s="51">
        <v>241405</v>
      </c>
      <c r="H2741" s="54"/>
    </row>
    <row r="2742" spans="1:8">
      <c r="A2742" s="61" t="s">
        <v>2660</v>
      </c>
      <c r="B2742" s="51" t="s">
        <v>2661</v>
      </c>
      <c r="C2742" s="51" t="s">
        <v>93</v>
      </c>
      <c r="D2742" s="52">
        <v>46113</v>
      </c>
      <c r="E2742" s="53">
        <v>200842</v>
      </c>
      <c r="F2742" s="5">
        <v>16401</v>
      </c>
      <c r="G2742" s="51">
        <v>241405</v>
      </c>
      <c r="H2742" s="54"/>
    </row>
    <row r="2743" spans="1:8">
      <c r="A2743" s="61" t="s">
        <v>2660</v>
      </c>
      <c r="B2743" s="51" t="s">
        <v>2661</v>
      </c>
      <c r="C2743" s="51" t="s">
        <v>93</v>
      </c>
      <c r="D2743" s="52">
        <v>46143</v>
      </c>
      <c r="E2743" s="53">
        <v>218588</v>
      </c>
      <c r="F2743" s="5">
        <v>24744</v>
      </c>
      <c r="G2743" s="51">
        <v>241405</v>
      </c>
      <c r="H2743" s="54"/>
    </row>
    <row r="2744" spans="1:8">
      <c r="A2744" s="61" t="s">
        <v>2660</v>
      </c>
      <c r="B2744" s="51" t="s">
        <v>2661</v>
      </c>
      <c r="C2744" s="51" t="s">
        <v>93</v>
      </c>
      <c r="D2744" s="52">
        <v>46174</v>
      </c>
      <c r="E2744" s="53">
        <v>205771</v>
      </c>
      <c r="F2744" s="5">
        <v>19420</v>
      </c>
      <c r="G2744" s="51">
        <v>241405</v>
      </c>
      <c r="H2744" s="51"/>
    </row>
    <row r="2745" spans="1:8">
      <c r="A2745" s="61" t="s">
        <v>1618</v>
      </c>
      <c r="B2745" s="51" t="s">
        <v>2662</v>
      </c>
      <c r="C2745" s="51" t="s">
        <v>63</v>
      </c>
      <c r="D2745" s="52">
        <v>46054</v>
      </c>
      <c r="E2745" s="53">
        <v>231336</v>
      </c>
      <c r="F2745" s="5">
        <v>20693</v>
      </c>
      <c r="G2745" s="51">
        <v>232000</v>
      </c>
      <c r="H2745" s="54">
        <v>2.101</v>
      </c>
    </row>
    <row r="2746" spans="1:8">
      <c r="A2746" s="61" t="s">
        <v>1618</v>
      </c>
      <c r="B2746" s="51" t="s">
        <v>2662</v>
      </c>
      <c r="C2746" s="51" t="s">
        <v>63</v>
      </c>
      <c r="D2746" s="52">
        <v>46082</v>
      </c>
      <c r="E2746" s="53">
        <v>265210</v>
      </c>
      <c r="F2746" s="5">
        <v>29713</v>
      </c>
      <c r="G2746" s="51">
        <v>232000</v>
      </c>
      <c r="H2746" s="54">
        <v>2.101</v>
      </c>
    </row>
    <row r="2747" spans="1:8">
      <c r="A2747" s="61" t="s">
        <v>1618</v>
      </c>
      <c r="B2747" s="51" t="s">
        <v>2662</v>
      </c>
      <c r="C2747" s="51" t="s">
        <v>63</v>
      </c>
      <c r="D2747" s="52">
        <v>46113</v>
      </c>
      <c r="E2747" s="53">
        <v>243140</v>
      </c>
      <c r="F2747" s="5">
        <v>17607</v>
      </c>
      <c r="G2747" s="51">
        <v>232000</v>
      </c>
      <c r="H2747" s="54">
        <v>2.101</v>
      </c>
    </row>
    <row r="2748" spans="1:8">
      <c r="A2748" s="61" t="s">
        <v>1618</v>
      </c>
      <c r="B2748" s="51" t="s">
        <v>2662</v>
      </c>
      <c r="C2748" s="51" t="s">
        <v>63</v>
      </c>
      <c r="D2748" s="52">
        <v>46143</v>
      </c>
      <c r="E2748" s="53">
        <v>277672</v>
      </c>
      <c r="F2748" s="5">
        <v>33906</v>
      </c>
      <c r="G2748" s="51">
        <v>232000</v>
      </c>
      <c r="H2748" s="51"/>
    </row>
    <row r="2749" spans="1:8">
      <c r="A2749" s="61" t="s">
        <v>1618</v>
      </c>
      <c r="B2749" s="51" t="s">
        <v>2662</v>
      </c>
      <c r="C2749" s="51" t="s">
        <v>63</v>
      </c>
      <c r="D2749" s="52">
        <v>46174</v>
      </c>
      <c r="E2749" s="53">
        <v>263411</v>
      </c>
      <c r="F2749" s="5">
        <v>23261</v>
      </c>
      <c r="G2749" s="51">
        <v>232000</v>
      </c>
      <c r="H2749" s="51"/>
    </row>
    <row r="2750" spans="1:8">
      <c r="A2750" s="61" t="s">
        <v>1627</v>
      </c>
      <c r="B2750" s="51" t="s">
        <v>1628</v>
      </c>
      <c r="C2750" s="51" t="s">
        <v>140</v>
      </c>
      <c r="D2750" s="52">
        <v>46054</v>
      </c>
      <c r="E2750" s="53">
        <v>158798</v>
      </c>
      <c r="F2750" s="5">
        <v>9385</v>
      </c>
      <c r="G2750" s="51">
        <v>204160</v>
      </c>
      <c r="H2750" s="51"/>
    </row>
    <row r="2751" spans="1:8">
      <c r="A2751" s="61" t="s">
        <v>1627</v>
      </c>
      <c r="B2751" s="51" t="s">
        <v>1628</v>
      </c>
      <c r="C2751" s="51" t="s">
        <v>140</v>
      </c>
      <c r="D2751" s="52">
        <v>46082</v>
      </c>
      <c r="E2751" s="53">
        <v>178321</v>
      </c>
      <c r="F2751" s="5">
        <v>15837</v>
      </c>
      <c r="G2751" s="51">
        <v>204160</v>
      </c>
      <c r="H2751" s="51"/>
    </row>
    <row r="2752" spans="1:8">
      <c r="A2752" s="61" t="s">
        <v>1627</v>
      </c>
      <c r="B2752" s="51" t="s">
        <v>1628</v>
      </c>
      <c r="C2752" s="51" t="s">
        <v>140</v>
      </c>
      <c r="D2752" s="52">
        <v>46113</v>
      </c>
      <c r="E2752" s="53">
        <v>171437</v>
      </c>
      <c r="F2752" s="5">
        <v>5565</v>
      </c>
      <c r="G2752" s="51">
        <v>204160</v>
      </c>
      <c r="H2752" s="51"/>
    </row>
    <row r="2753" spans="1:8">
      <c r="A2753" s="61" t="s">
        <v>1627</v>
      </c>
      <c r="B2753" s="51" t="s">
        <v>1628</v>
      </c>
      <c r="C2753" s="51" t="s">
        <v>140</v>
      </c>
      <c r="D2753" s="52">
        <v>46143</v>
      </c>
      <c r="E2753" s="53">
        <v>181934</v>
      </c>
      <c r="F2753" s="5">
        <v>12760</v>
      </c>
      <c r="G2753" s="51">
        <v>204160</v>
      </c>
      <c r="H2753" s="51"/>
    </row>
    <row r="2754" spans="1:8">
      <c r="A2754" s="61" t="s">
        <v>1627</v>
      </c>
      <c r="B2754" s="51" t="s">
        <v>1628</v>
      </c>
      <c r="C2754" s="51" t="s">
        <v>140</v>
      </c>
      <c r="D2754" s="52">
        <v>46174</v>
      </c>
      <c r="E2754" s="53">
        <v>177207</v>
      </c>
      <c r="F2754" s="5">
        <v>2977</v>
      </c>
      <c r="G2754" s="51">
        <v>204160</v>
      </c>
      <c r="H2754" s="51"/>
    </row>
    <row r="2755" spans="1:8">
      <c r="A2755" s="61" t="s">
        <v>1629</v>
      </c>
      <c r="B2755" s="51" t="s">
        <v>2663</v>
      </c>
      <c r="C2755" s="51" t="s">
        <v>93</v>
      </c>
      <c r="D2755" s="52">
        <v>46054</v>
      </c>
      <c r="E2755" s="53">
        <v>251438</v>
      </c>
      <c r="F2755" s="5">
        <v>19939</v>
      </c>
      <c r="G2755" s="51">
        <v>241405</v>
      </c>
      <c r="H2755" s="51"/>
    </row>
    <row r="2756" spans="1:8">
      <c r="A2756" s="61" t="s">
        <v>1629</v>
      </c>
      <c r="B2756" s="51" t="s">
        <v>2663</v>
      </c>
      <c r="C2756" s="51" t="s">
        <v>93</v>
      </c>
      <c r="D2756" s="52">
        <v>46082</v>
      </c>
      <c r="E2756" s="53">
        <v>296984</v>
      </c>
      <c r="F2756" s="5">
        <v>31127</v>
      </c>
      <c r="G2756" s="51">
        <v>241405</v>
      </c>
      <c r="H2756" s="51"/>
    </row>
    <row r="2757" spans="1:8">
      <c r="A2757" s="61" t="s">
        <v>1629</v>
      </c>
      <c r="B2757" s="51" t="s">
        <v>2663</v>
      </c>
      <c r="C2757" s="51" t="s">
        <v>93</v>
      </c>
      <c r="D2757" s="52">
        <v>46113</v>
      </c>
      <c r="E2757" s="53">
        <v>281329</v>
      </c>
      <c r="F2757" s="5">
        <v>24625</v>
      </c>
      <c r="G2757" s="51">
        <v>241405</v>
      </c>
      <c r="H2757" s="51"/>
    </row>
    <row r="2758" spans="1:8">
      <c r="A2758" s="61" t="s">
        <v>1629</v>
      </c>
      <c r="B2758" s="51" t="s">
        <v>2663</v>
      </c>
      <c r="C2758" s="51" t="s">
        <v>93</v>
      </c>
      <c r="D2758" s="52">
        <v>46143</v>
      </c>
      <c r="E2758" s="53">
        <v>325291</v>
      </c>
      <c r="F2758" s="5">
        <v>38155</v>
      </c>
      <c r="G2758" s="51">
        <v>241405</v>
      </c>
      <c r="H2758" s="51"/>
    </row>
    <row r="2759" spans="1:8">
      <c r="A2759" s="61" t="s">
        <v>1629</v>
      </c>
      <c r="B2759" s="51" t="s">
        <v>2663</v>
      </c>
      <c r="C2759" s="51" t="s">
        <v>93</v>
      </c>
      <c r="D2759" s="52">
        <v>46174</v>
      </c>
      <c r="E2759" s="53">
        <v>312213</v>
      </c>
      <c r="F2759" s="5">
        <v>30685</v>
      </c>
      <c r="G2759" s="51">
        <v>241405</v>
      </c>
      <c r="H2759" s="51"/>
    </row>
    <row r="2760" spans="1:8">
      <c r="A2760" s="61" t="s">
        <v>408</v>
      </c>
      <c r="B2760" s="51" t="s">
        <v>2664</v>
      </c>
      <c r="C2760" s="51" t="s">
        <v>63</v>
      </c>
      <c r="D2760" s="52">
        <v>46054</v>
      </c>
      <c r="E2760" s="53">
        <v>312615</v>
      </c>
      <c r="F2760" s="5">
        <v>41515</v>
      </c>
      <c r="G2760" s="51">
        <v>232000</v>
      </c>
      <c r="H2760" s="51"/>
    </row>
    <row r="2761" spans="1:8">
      <c r="A2761" s="61" t="s">
        <v>408</v>
      </c>
      <c r="B2761" s="51" t="s">
        <v>2664</v>
      </c>
      <c r="C2761" s="51" t="s">
        <v>63</v>
      </c>
      <c r="D2761" s="52">
        <v>46082</v>
      </c>
      <c r="E2761" s="53">
        <v>350631</v>
      </c>
      <c r="F2761" s="5">
        <v>54979</v>
      </c>
      <c r="G2761" s="51">
        <v>232000</v>
      </c>
      <c r="H2761" s="51"/>
    </row>
    <row r="2762" spans="1:8">
      <c r="A2762" s="61" t="s">
        <v>408</v>
      </c>
      <c r="B2762" s="51" t="s">
        <v>2664</v>
      </c>
      <c r="C2762" s="51" t="s">
        <v>63</v>
      </c>
      <c r="D2762" s="52">
        <v>46113</v>
      </c>
      <c r="E2762" s="53">
        <v>342271</v>
      </c>
      <c r="F2762" s="5">
        <v>47704</v>
      </c>
      <c r="G2762" s="51">
        <v>232000</v>
      </c>
      <c r="H2762" s="51"/>
    </row>
    <row r="2763" spans="1:8">
      <c r="A2763" s="61" t="s">
        <v>408</v>
      </c>
      <c r="B2763" s="51" t="s">
        <v>2664</v>
      </c>
      <c r="C2763" s="51" t="s">
        <v>63</v>
      </c>
      <c r="D2763" s="52">
        <v>46143</v>
      </c>
      <c r="E2763" s="53">
        <v>372240</v>
      </c>
      <c r="F2763" s="5">
        <v>57738</v>
      </c>
      <c r="G2763" s="51">
        <v>232000</v>
      </c>
      <c r="H2763" s="51"/>
    </row>
    <row r="2764" spans="1:8">
      <c r="A2764" s="61" t="s">
        <v>408</v>
      </c>
      <c r="B2764" s="51" t="s">
        <v>2664</v>
      </c>
      <c r="C2764" s="51" t="s">
        <v>63</v>
      </c>
      <c r="D2764" s="52">
        <v>46174</v>
      </c>
      <c r="E2764" s="53">
        <v>332951</v>
      </c>
      <c r="F2764" s="5">
        <v>37923</v>
      </c>
      <c r="G2764" s="51">
        <v>232000</v>
      </c>
      <c r="H2764" s="51"/>
    </row>
    <row r="2765" spans="1:8">
      <c r="A2765" s="61" t="s">
        <v>1108</v>
      </c>
      <c r="B2765" s="51" t="s">
        <v>2665</v>
      </c>
      <c r="C2765" s="51" t="s">
        <v>140</v>
      </c>
      <c r="D2765" s="52">
        <v>46054</v>
      </c>
      <c r="E2765" s="53">
        <v>148335</v>
      </c>
      <c r="F2765" s="5">
        <v>7745</v>
      </c>
      <c r="G2765" s="51">
        <v>204160</v>
      </c>
      <c r="H2765" s="54">
        <v>1.3620000000000001</v>
      </c>
    </row>
    <row r="2766" spans="1:8">
      <c r="A2766" s="61" t="s">
        <v>1108</v>
      </c>
      <c r="B2766" s="51" t="s">
        <v>2665</v>
      </c>
      <c r="C2766" s="51" t="s">
        <v>140</v>
      </c>
      <c r="D2766" s="52">
        <v>46082</v>
      </c>
      <c r="E2766" s="53">
        <v>170639</v>
      </c>
      <c r="F2766" s="5">
        <v>22527</v>
      </c>
      <c r="G2766" s="51">
        <v>204160</v>
      </c>
      <c r="H2766" s="54">
        <v>1.1140000000000001</v>
      </c>
    </row>
    <row r="2767" spans="1:8">
      <c r="A2767" s="61" t="s">
        <v>1108</v>
      </c>
      <c r="B2767" s="51" t="s">
        <v>2665</v>
      </c>
      <c r="C2767" s="51" t="s">
        <v>140</v>
      </c>
      <c r="D2767" s="52">
        <v>46113</v>
      </c>
      <c r="E2767" s="53">
        <v>157014</v>
      </c>
      <c r="F2767" s="5">
        <v>16198</v>
      </c>
      <c r="G2767" s="51">
        <v>204160</v>
      </c>
      <c r="H2767" s="54">
        <v>1.1140000000000001</v>
      </c>
    </row>
    <row r="2768" spans="1:8">
      <c r="A2768" s="61" t="s">
        <v>1108</v>
      </c>
      <c r="B2768" s="51" t="s">
        <v>2665</v>
      </c>
      <c r="C2768" s="51" t="s">
        <v>140</v>
      </c>
      <c r="D2768" s="52">
        <v>46143</v>
      </c>
      <c r="E2768" s="53">
        <v>170651</v>
      </c>
      <c r="F2768" s="5">
        <v>18009</v>
      </c>
      <c r="G2768" s="51">
        <v>204160</v>
      </c>
      <c r="H2768" s="54">
        <v>1.1140000000000001</v>
      </c>
    </row>
    <row r="2769" spans="1:8">
      <c r="A2769" s="61" t="s">
        <v>1108</v>
      </c>
      <c r="B2769" s="51" t="s">
        <v>2665</v>
      </c>
      <c r="C2769" s="51" t="s">
        <v>140</v>
      </c>
      <c r="D2769" s="52">
        <v>46174</v>
      </c>
      <c r="E2769" s="53">
        <v>157324</v>
      </c>
      <c r="F2769" s="5">
        <v>16735</v>
      </c>
      <c r="G2769" s="51">
        <v>204160</v>
      </c>
      <c r="H2769" s="54">
        <v>1.1140000000000001</v>
      </c>
    </row>
    <row r="2770" spans="1:8">
      <c r="A2770" s="61" t="s">
        <v>1702</v>
      </c>
      <c r="B2770" s="51" t="s">
        <v>2666</v>
      </c>
      <c r="C2770" s="51" t="s">
        <v>63</v>
      </c>
      <c r="D2770" s="52">
        <v>46082</v>
      </c>
      <c r="E2770" s="53">
        <v>9453</v>
      </c>
      <c r="F2770" s="5">
        <v>-10001</v>
      </c>
      <c r="G2770" s="51">
        <v>232000</v>
      </c>
      <c r="H2770" s="51"/>
    </row>
    <row r="2771" spans="1:8">
      <c r="A2771" s="61" t="s">
        <v>1702</v>
      </c>
      <c r="B2771" s="51" t="s">
        <v>2666</v>
      </c>
      <c r="C2771" s="51" t="s">
        <v>63</v>
      </c>
      <c r="D2771" s="52">
        <v>46113</v>
      </c>
      <c r="E2771" s="53">
        <v>218688</v>
      </c>
      <c r="F2771" s="5">
        <v>16932</v>
      </c>
      <c r="G2771" s="51">
        <v>232000</v>
      </c>
      <c r="H2771" s="51"/>
    </row>
    <row r="2772" spans="1:8">
      <c r="A2772" s="61" t="s">
        <v>1702</v>
      </c>
      <c r="B2772" s="51" t="s">
        <v>2666</v>
      </c>
      <c r="C2772" s="51" t="s">
        <v>63</v>
      </c>
      <c r="D2772" s="52">
        <v>46143</v>
      </c>
      <c r="E2772" s="53">
        <v>295610</v>
      </c>
      <c r="F2772" s="5">
        <v>41210</v>
      </c>
      <c r="G2772" s="51">
        <v>232000</v>
      </c>
      <c r="H2772" s="54">
        <v>1.129</v>
      </c>
    </row>
    <row r="2773" spans="1:8">
      <c r="A2773" s="61" t="s">
        <v>1702</v>
      </c>
      <c r="B2773" s="51" t="s">
        <v>2666</v>
      </c>
      <c r="C2773" s="51" t="s">
        <v>63</v>
      </c>
      <c r="D2773" s="52">
        <v>46174</v>
      </c>
      <c r="E2773" s="53">
        <v>237705</v>
      </c>
      <c r="F2773" s="5">
        <v>6045</v>
      </c>
      <c r="G2773" s="51">
        <v>232000</v>
      </c>
      <c r="H2773" s="54">
        <v>1.9219999999999999</v>
      </c>
    </row>
    <row r="2774" spans="1:8">
      <c r="A2774" s="61" t="s">
        <v>2667</v>
      </c>
      <c r="B2774" s="51" t="s">
        <v>2668</v>
      </c>
      <c r="C2774" s="51" t="s">
        <v>140</v>
      </c>
      <c r="D2774" s="52">
        <v>46054</v>
      </c>
      <c r="E2774" s="53">
        <v>243528</v>
      </c>
      <c r="F2774" s="5">
        <v>38817</v>
      </c>
      <c r="G2774" s="51">
        <v>204160</v>
      </c>
      <c r="H2774" s="51"/>
    </row>
    <row r="2775" spans="1:8">
      <c r="A2775" s="61" t="s">
        <v>2667</v>
      </c>
      <c r="B2775" s="51" t="s">
        <v>2668</v>
      </c>
      <c r="C2775" s="51" t="s">
        <v>140</v>
      </c>
      <c r="D2775" s="52">
        <v>46082</v>
      </c>
      <c r="E2775" s="53">
        <v>255112</v>
      </c>
      <c r="F2775" s="5">
        <v>42029</v>
      </c>
      <c r="G2775" s="51">
        <v>204160</v>
      </c>
      <c r="H2775" s="51"/>
    </row>
    <row r="2776" spans="1:8">
      <c r="A2776" s="61" t="s">
        <v>2667</v>
      </c>
      <c r="B2776" s="51" t="s">
        <v>2668</v>
      </c>
      <c r="C2776" s="51" t="s">
        <v>140</v>
      </c>
      <c r="D2776" s="52">
        <v>46113</v>
      </c>
      <c r="E2776" s="53">
        <v>233544</v>
      </c>
      <c r="F2776" s="5">
        <v>32962</v>
      </c>
      <c r="G2776" s="51">
        <v>204160</v>
      </c>
      <c r="H2776" s="51"/>
    </row>
    <row r="2777" spans="1:8">
      <c r="A2777" s="61" t="s">
        <v>2667</v>
      </c>
      <c r="B2777" s="51" t="s">
        <v>2668</v>
      </c>
      <c r="C2777" s="51" t="s">
        <v>140</v>
      </c>
      <c r="D2777" s="52">
        <v>46143</v>
      </c>
      <c r="E2777" s="53">
        <v>268852</v>
      </c>
      <c r="F2777" s="5">
        <v>48512</v>
      </c>
      <c r="G2777" s="51">
        <v>204160</v>
      </c>
      <c r="H2777" s="51"/>
    </row>
    <row r="2778" spans="1:8">
      <c r="A2778" s="61" t="s">
        <v>2667</v>
      </c>
      <c r="B2778" s="51" t="s">
        <v>2668</v>
      </c>
      <c r="C2778" s="51" t="s">
        <v>140</v>
      </c>
      <c r="D2778" s="52">
        <v>46174</v>
      </c>
      <c r="E2778" s="53">
        <v>264717</v>
      </c>
      <c r="F2778" s="5">
        <v>43714</v>
      </c>
      <c r="G2778" s="51">
        <v>204160</v>
      </c>
      <c r="H2778" s="51"/>
    </row>
    <row r="2779" spans="1:8">
      <c r="A2779" s="61" t="s">
        <v>1637</v>
      </c>
      <c r="B2779" s="51" t="s">
        <v>2669</v>
      </c>
      <c r="C2779" s="51" t="s">
        <v>140</v>
      </c>
      <c r="D2779" s="52">
        <v>46054</v>
      </c>
      <c r="E2779" s="53">
        <v>159041</v>
      </c>
      <c r="F2779" s="5">
        <v>3274</v>
      </c>
      <c r="G2779" s="51">
        <v>204160</v>
      </c>
      <c r="H2779" s="51"/>
    </row>
    <row r="2780" spans="1:8">
      <c r="A2780" s="61" t="s">
        <v>1637</v>
      </c>
      <c r="B2780" s="51" t="s">
        <v>2669</v>
      </c>
      <c r="C2780" s="51" t="s">
        <v>140</v>
      </c>
      <c r="D2780" s="52">
        <v>46082</v>
      </c>
      <c r="E2780" s="53">
        <v>159801</v>
      </c>
      <c r="F2780" s="5">
        <v>-2090</v>
      </c>
      <c r="G2780" s="51">
        <v>204160</v>
      </c>
      <c r="H2780" s="51"/>
    </row>
    <row r="2781" spans="1:8">
      <c r="A2781" s="61" t="s">
        <v>1637</v>
      </c>
      <c r="B2781" s="51" t="s">
        <v>2669</v>
      </c>
      <c r="C2781" s="51" t="s">
        <v>140</v>
      </c>
      <c r="D2781" s="52">
        <v>46113</v>
      </c>
      <c r="E2781" s="53">
        <v>148696</v>
      </c>
      <c r="F2781" s="5">
        <v>-4613</v>
      </c>
      <c r="G2781" s="51">
        <v>204160</v>
      </c>
      <c r="H2781" s="51"/>
    </row>
    <row r="2782" spans="1:8">
      <c r="A2782" s="61" t="s">
        <v>1637</v>
      </c>
      <c r="B2782" s="51" t="s">
        <v>2669</v>
      </c>
      <c r="C2782" s="51" t="s">
        <v>140</v>
      </c>
      <c r="D2782" s="52">
        <v>46143</v>
      </c>
      <c r="E2782" s="53">
        <v>168195</v>
      </c>
      <c r="F2782" s="5">
        <v>704</v>
      </c>
      <c r="G2782" s="51">
        <v>204160</v>
      </c>
      <c r="H2782" s="51"/>
    </row>
    <row r="2783" spans="1:8">
      <c r="A2783" s="61" t="s">
        <v>1637</v>
      </c>
      <c r="B2783" s="51" t="s">
        <v>2669</v>
      </c>
      <c r="C2783" s="51" t="s">
        <v>140</v>
      </c>
      <c r="D2783" s="52">
        <v>46174</v>
      </c>
      <c r="E2783" s="53">
        <v>171847</v>
      </c>
      <c r="F2783" s="5">
        <v>6772</v>
      </c>
      <c r="G2783" s="51">
        <v>204160</v>
      </c>
      <c r="H2783" s="51"/>
    </row>
    <row r="2784" spans="1:8">
      <c r="A2784" s="61" t="s">
        <v>1639</v>
      </c>
      <c r="B2784" s="51" t="s">
        <v>2670</v>
      </c>
      <c r="C2784" s="51" t="s">
        <v>140</v>
      </c>
      <c r="D2784" s="52">
        <v>46054</v>
      </c>
      <c r="E2784" s="53">
        <v>217442</v>
      </c>
      <c r="F2784" s="5">
        <v>17857</v>
      </c>
      <c r="G2784" s="51">
        <v>204160</v>
      </c>
      <c r="H2784" s="51"/>
    </row>
    <row r="2785" spans="1:8">
      <c r="A2785" s="61" t="s">
        <v>1639</v>
      </c>
      <c r="B2785" s="51" t="s">
        <v>2670</v>
      </c>
      <c r="C2785" s="51" t="s">
        <v>140</v>
      </c>
      <c r="D2785" s="52">
        <v>46082</v>
      </c>
      <c r="E2785" s="53">
        <v>223070</v>
      </c>
      <c r="F2785" s="5">
        <v>21012</v>
      </c>
      <c r="G2785" s="51">
        <v>204160</v>
      </c>
      <c r="H2785" s="51"/>
    </row>
    <row r="2786" spans="1:8">
      <c r="A2786" s="61" t="s">
        <v>1639</v>
      </c>
      <c r="B2786" s="51" t="s">
        <v>2670</v>
      </c>
      <c r="C2786" s="51" t="s">
        <v>140</v>
      </c>
      <c r="D2786" s="52">
        <v>46113</v>
      </c>
      <c r="E2786" s="53">
        <v>209383</v>
      </c>
      <c r="F2786" s="5">
        <v>9916</v>
      </c>
      <c r="G2786" s="51">
        <v>204160</v>
      </c>
      <c r="H2786" s="51"/>
    </row>
    <row r="2787" spans="1:8">
      <c r="A2787" s="61" t="s">
        <v>1639</v>
      </c>
      <c r="B2787" s="51" t="s">
        <v>2670</v>
      </c>
      <c r="C2787" s="51" t="s">
        <v>140</v>
      </c>
      <c r="D2787" s="52">
        <v>46143</v>
      </c>
      <c r="E2787" s="53">
        <v>248519</v>
      </c>
      <c r="F2787" s="5">
        <v>27975</v>
      </c>
      <c r="G2787" s="51">
        <v>204160</v>
      </c>
      <c r="H2787" s="51"/>
    </row>
    <row r="2788" spans="1:8">
      <c r="A2788" s="61" t="s">
        <v>1639</v>
      </c>
      <c r="B2788" s="51" t="s">
        <v>2670</v>
      </c>
      <c r="C2788" s="51" t="s">
        <v>140</v>
      </c>
      <c r="D2788" s="52">
        <v>46174</v>
      </c>
      <c r="E2788" s="53">
        <v>200333</v>
      </c>
      <c r="F2788" s="5">
        <v>9181</v>
      </c>
      <c r="G2788" s="51">
        <v>204160</v>
      </c>
      <c r="H2788" s="51"/>
    </row>
    <row r="2789" spans="1:8">
      <c r="A2789" s="61" t="s">
        <v>529</v>
      </c>
      <c r="B2789" s="51" t="s">
        <v>2671</v>
      </c>
      <c r="C2789" s="51" t="s">
        <v>140</v>
      </c>
      <c r="D2789" s="52">
        <v>46054</v>
      </c>
      <c r="E2789" s="53">
        <v>160233</v>
      </c>
      <c r="F2789" s="5">
        <v>6071</v>
      </c>
      <c r="G2789" s="51">
        <v>204160</v>
      </c>
      <c r="H2789" s="51"/>
    </row>
    <row r="2790" spans="1:8">
      <c r="A2790" s="61" t="s">
        <v>529</v>
      </c>
      <c r="B2790" s="51" t="s">
        <v>2671</v>
      </c>
      <c r="C2790" s="51" t="s">
        <v>140</v>
      </c>
      <c r="D2790" s="52">
        <v>46082</v>
      </c>
      <c r="E2790" s="53">
        <v>177428</v>
      </c>
      <c r="F2790" s="5">
        <v>15368</v>
      </c>
      <c r="G2790" s="51">
        <v>204160</v>
      </c>
      <c r="H2790" s="51"/>
    </row>
    <row r="2791" spans="1:8">
      <c r="A2791" s="61" t="s">
        <v>529</v>
      </c>
      <c r="B2791" s="51" t="s">
        <v>2671</v>
      </c>
      <c r="C2791" s="51" t="s">
        <v>140</v>
      </c>
      <c r="D2791" s="52">
        <v>46113</v>
      </c>
      <c r="E2791" s="53">
        <v>176779</v>
      </c>
      <c r="F2791" s="5">
        <v>12166</v>
      </c>
      <c r="G2791" s="51">
        <v>204160</v>
      </c>
      <c r="H2791" s="51"/>
    </row>
    <row r="2792" spans="1:8">
      <c r="A2792" s="61" t="s">
        <v>529</v>
      </c>
      <c r="B2792" s="51" t="s">
        <v>2671</v>
      </c>
      <c r="C2792" s="51" t="s">
        <v>140</v>
      </c>
      <c r="D2792" s="52">
        <v>46143</v>
      </c>
      <c r="E2792" s="53">
        <v>181793</v>
      </c>
      <c r="F2792" s="5">
        <v>12983</v>
      </c>
      <c r="G2792" s="51">
        <v>204160</v>
      </c>
      <c r="H2792" s="51"/>
    </row>
    <row r="2793" spans="1:8">
      <c r="A2793" s="61" t="s">
        <v>529</v>
      </c>
      <c r="B2793" s="51" t="s">
        <v>2671</v>
      </c>
      <c r="C2793" s="51" t="s">
        <v>140</v>
      </c>
      <c r="D2793" s="52">
        <v>46174</v>
      </c>
      <c r="E2793" s="53">
        <v>172703</v>
      </c>
      <c r="F2793" s="5">
        <v>14769</v>
      </c>
      <c r="G2793" s="51">
        <v>204160</v>
      </c>
      <c r="H2793" s="51"/>
    </row>
    <row r="2794" spans="1:8">
      <c r="A2794" s="61" t="s">
        <v>1641</v>
      </c>
      <c r="B2794" s="51" t="s">
        <v>2672</v>
      </c>
      <c r="C2794" s="51" t="s">
        <v>63</v>
      </c>
      <c r="D2794" s="52">
        <v>46054</v>
      </c>
      <c r="E2794" s="53">
        <v>134892</v>
      </c>
      <c r="F2794" s="5">
        <v>1574</v>
      </c>
      <c r="G2794" s="51">
        <v>232000</v>
      </c>
      <c r="H2794" s="51"/>
    </row>
    <row r="2795" spans="1:8">
      <c r="A2795" s="61" t="s">
        <v>1641</v>
      </c>
      <c r="B2795" s="51" t="s">
        <v>2672</v>
      </c>
      <c r="C2795" s="51" t="s">
        <v>63</v>
      </c>
      <c r="D2795" s="52">
        <v>46082</v>
      </c>
      <c r="E2795" s="53">
        <v>150711</v>
      </c>
      <c r="F2795" s="5">
        <v>4848</v>
      </c>
      <c r="G2795" s="51">
        <v>232000</v>
      </c>
      <c r="H2795" s="51"/>
    </row>
    <row r="2796" spans="1:8">
      <c r="A2796" s="61" t="s">
        <v>1641</v>
      </c>
      <c r="B2796" s="51" t="s">
        <v>2672</v>
      </c>
      <c r="C2796" s="51" t="s">
        <v>63</v>
      </c>
      <c r="D2796" s="52">
        <v>46113</v>
      </c>
      <c r="E2796" s="53">
        <v>133887</v>
      </c>
      <c r="F2796" s="5">
        <v>-4678</v>
      </c>
      <c r="G2796" s="51">
        <v>232000</v>
      </c>
      <c r="H2796" s="51"/>
    </row>
    <row r="2797" spans="1:8">
      <c r="A2797" s="61" t="s">
        <v>1641</v>
      </c>
      <c r="B2797" s="51" t="s">
        <v>2672</v>
      </c>
      <c r="C2797" s="51" t="s">
        <v>63</v>
      </c>
      <c r="D2797" s="52">
        <v>46143</v>
      </c>
      <c r="E2797" s="53">
        <v>164466</v>
      </c>
      <c r="F2797" s="5">
        <v>7775</v>
      </c>
      <c r="G2797" s="51">
        <v>232000</v>
      </c>
      <c r="H2797" s="51"/>
    </row>
    <row r="2798" spans="1:8">
      <c r="A2798" s="61" t="s">
        <v>1641</v>
      </c>
      <c r="B2798" s="51" t="s">
        <v>2672</v>
      </c>
      <c r="C2798" s="51" t="s">
        <v>63</v>
      </c>
      <c r="D2798" s="52">
        <v>46174</v>
      </c>
      <c r="E2798" s="53">
        <v>135651</v>
      </c>
      <c r="F2798" s="5">
        <v>-6039</v>
      </c>
      <c r="G2798" s="51">
        <v>232000</v>
      </c>
      <c r="H2798" s="51"/>
    </row>
    <row r="2799" spans="1:8">
      <c r="A2799" s="61" t="s">
        <v>1644</v>
      </c>
      <c r="B2799" s="51" t="s">
        <v>2673</v>
      </c>
      <c r="C2799" s="51" t="s">
        <v>63</v>
      </c>
      <c r="D2799" s="52">
        <v>46054</v>
      </c>
      <c r="E2799" s="53">
        <v>236602</v>
      </c>
      <c r="F2799" s="5">
        <v>20146</v>
      </c>
      <c r="G2799" s="51">
        <v>241405</v>
      </c>
      <c r="H2799" s="51"/>
    </row>
    <row r="2800" spans="1:8">
      <c r="A2800" s="61" t="s">
        <v>1644</v>
      </c>
      <c r="B2800" s="51" t="s">
        <v>2673</v>
      </c>
      <c r="C2800" s="51" t="s">
        <v>63</v>
      </c>
      <c r="D2800" s="52">
        <v>46082</v>
      </c>
      <c r="E2800" s="53">
        <v>281857</v>
      </c>
      <c r="F2800" s="5">
        <v>25398</v>
      </c>
      <c r="G2800" s="51">
        <v>241405</v>
      </c>
      <c r="H2800" s="51"/>
    </row>
    <row r="2801" spans="1:8">
      <c r="A2801" s="61" t="s">
        <v>1644</v>
      </c>
      <c r="B2801" s="51" t="s">
        <v>2673</v>
      </c>
      <c r="C2801" s="51" t="s">
        <v>63</v>
      </c>
      <c r="D2801" s="52">
        <v>46113</v>
      </c>
      <c r="E2801" s="53">
        <v>271704</v>
      </c>
      <c r="F2801" s="5">
        <v>30269</v>
      </c>
      <c r="G2801" s="51">
        <v>241405</v>
      </c>
      <c r="H2801" s="51"/>
    </row>
    <row r="2802" spans="1:8">
      <c r="A2802" s="61" t="s">
        <v>1644</v>
      </c>
      <c r="B2802" s="51" t="s">
        <v>2673</v>
      </c>
      <c r="C2802" s="51" t="s">
        <v>63</v>
      </c>
      <c r="D2802" s="52">
        <v>46143</v>
      </c>
      <c r="E2802" s="53">
        <v>357215</v>
      </c>
      <c r="F2802" s="5">
        <v>58142</v>
      </c>
      <c r="G2802" s="51">
        <v>241405</v>
      </c>
      <c r="H2802" s="51"/>
    </row>
    <row r="2803" spans="1:8">
      <c r="A2803" s="61" t="s">
        <v>1644</v>
      </c>
      <c r="B2803" s="51" t="s">
        <v>2673</v>
      </c>
      <c r="C2803" s="51" t="s">
        <v>63</v>
      </c>
      <c r="D2803" s="52">
        <v>46174</v>
      </c>
      <c r="E2803" s="53">
        <v>297630</v>
      </c>
      <c r="F2803" s="5">
        <v>33922</v>
      </c>
      <c r="G2803" s="51">
        <v>241405</v>
      </c>
      <c r="H2803" s="51"/>
    </row>
    <row r="2804" spans="1:8">
      <c r="A2804" s="61" t="s">
        <v>1645</v>
      </c>
      <c r="B2804" s="51" t="s">
        <v>2674</v>
      </c>
      <c r="C2804" s="51" t="s">
        <v>63</v>
      </c>
      <c r="D2804" s="52">
        <v>46054</v>
      </c>
      <c r="E2804" s="53">
        <v>168371</v>
      </c>
      <c r="F2804" s="5">
        <v>-5935</v>
      </c>
      <c r="G2804" s="51">
        <v>232000</v>
      </c>
      <c r="H2804" s="51"/>
    </row>
    <row r="2805" spans="1:8">
      <c r="A2805" s="61" t="s">
        <v>1645</v>
      </c>
      <c r="B2805" s="51" t="s">
        <v>2674</v>
      </c>
      <c r="C2805" s="51" t="s">
        <v>63</v>
      </c>
      <c r="D2805" s="52">
        <v>46082</v>
      </c>
      <c r="E2805" s="53">
        <v>198537</v>
      </c>
      <c r="F2805" s="5">
        <v>4698</v>
      </c>
      <c r="G2805" s="51">
        <v>232000</v>
      </c>
      <c r="H2805" s="51"/>
    </row>
    <row r="2806" spans="1:8">
      <c r="A2806" s="61" t="s">
        <v>1645</v>
      </c>
      <c r="B2806" s="51" t="s">
        <v>2674</v>
      </c>
      <c r="C2806" s="51" t="s">
        <v>63</v>
      </c>
      <c r="D2806" s="52">
        <v>46113</v>
      </c>
      <c r="E2806" s="53">
        <v>197321</v>
      </c>
      <c r="F2806" s="5">
        <v>6793</v>
      </c>
      <c r="G2806" s="51">
        <v>232000</v>
      </c>
      <c r="H2806" s="51"/>
    </row>
    <row r="2807" spans="1:8">
      <c r="A2807" s="61" t="s">
        <v>1645</v>
      </c>
      <c r="B2807" s="51" t="s">
        <v>2674</v>
      </c>
      <c r="C2807" s="51" t="s">
        <v>63</v>
      </c>
      <c r="D2807" s="52">
        <v>46143</v>
      </c>
      <c r="E2807" s="53">
        <v>233917</v>
      </c>
      <c r="F2807" s="5">
        <v>20565</v>
      </c>
      <c r="G2807" s="51">
        <v>232000</v>
      </c>
      <c r="H2807" s="54"/>
    </row>
    <row r="2808" spans="1:8">
      <c r="A2808" s="61" t="s">
        <v>1645</v>
      </c>
      <c r="B2808" s="51" t="s">
        <v>2674</v>
      </c>
      <c r="C2808" s="51" t="s">
        <v>63</v>
      </c>
      <c r="D2808" s="52">
        <v>46174</v>
      </c>
      <c r="E2808" s="53">
        <v>209791</v>
      </c>
      <c r="F2808" s="5">
        <v>724</v>
      </c>
      <c r="G2808" s="51">
        <v>232000</v>
      </c>
      <c r="H2808" s="51"/>
    </row>
    <row r="2809" spans="1:8">
      <c r="A2809" s="61" t="s">
        <v>1647</v>
      </c>
      <c r="B2809" s="51" t="s">
        <v>2675</v>
      </c>
      <c r="C2809" s="51" t="s">
        <v>93</v>
      </c>
      <c r="D2809" s="52">
        <v>46054</v>
      </c>
      <c r="E2809" s="53">
        <v>137879</v>
      </c>
      <c r="F2809" s="5">
        <v>3931</v>
      </c>
      <c r="G2809" s="51">
        <v>241405</v>
      </c>
      <c r="H2809" s="51"/>
    </row>
    <row r="2810" spans="1:8">
      <c r="A2810" s="61" t="s">
        <v>1647</v>
      </c>
      <c r="B2810" s="51" t="s">
        <v>2675</v>
      </c>
      <c r="C2810" s="51" t="s">
        <v>93</v>
      </c>
      <c r="D2810" s="52">
        <v>46082</v>
      </c>
      <c r="E2810" s="53">
        <v>171713</v>
      </c>
      <c r="F2810" s="5">
        <v>8654</v>
      </c>
      <c r="G2810" s="51">
        <v>241405</v>
      </c>
      <c r="H2810" s="51"/>
    </row>
    <row r="2811" spans="1:8">
      <c r="A2811" s="61" t="s">
        <v>1647</v>
      </c>
      <c r="B2811" s="51" t="s">
        <v>2675</v>
      </c>
      <c r="C2811" s="51" t="s">
        <v>93</v>
      </c>
      <c r="D2811" s="52">
        <v>46113</v>
      </c>
      <c r="E2811" s="53">
        <v>161721</v>
      </c>
      <c r="F2811" s="5">
        <v>15227</v>
      </c>
      <c r="G2811" s="51">
        <v>241405</v>
      </c>
      <c r="H2811" s="51"/>
    </row>
    <row r="2812" spans="1:8">
      <c r="A2812" s="61" t="s">
        <v>1647</v>
      </c>
      <c r="B2812" s="51" t="s">
        <v>2675</v>
      </c>
      <c r="C2812" s="51" t="s">
        <v>93</v>
      </c>
      <c r="D2812" s="52">
        <v>46143</v>
      </c>
      <c r="E2812" s="53">
        <v>191029</v>
      </c>
      <c r="F2812" s="5">
        <v>18618</v>
      </c>
      <c r="G2812" s="51">
        <v>241405</v>
      </c>
      <c r="H2812" s="51"/>
    </row>
    <row r="2813" spans="1:8">
      <c r="A2813" s="61" t="s">
        <v>1647</v>
      </c>
      <c r="B2813" s="51" t="s">
        <v>2675</v>
      </c>
      <c r="C2813" s="51" t="s">
        <v>93</v>
      </c>
      <c r="D2813" s="52">
        <v>46174</v>
      </c>
      <c r="E2813" s="53">
        <v>178153</v>
      </c>
      <c r="F2813" s="5">
        <v>9260</v>
      </c>
      <c r="G2813" s="51">
        <v>241405</v>
      </c>
      <c r="H2813" s="51"/>
    </row>
    <row r="2814" spans="1:8">
      <c r="A2814" s="61" t="s">
        <v>1649</v>
      </c>
      <c r="B2814" s="51" t="s">
        <v>2676</v>
      </c>
      <c r="C2814" s="51" t="s">
        <v>140</v>
      </c>
      <c r="D2814" s="52">
        <v>46054</v>
      </c>
      <c r="E2814" s="53">
        <v>315453</v>
      </c>
      <c r="F2814" s="5">
        <v>45432</v>
      </c>
      <c r="G2814" s="51">
        <v>204160</v>
      </c>
      <c r="H2814" s="51"/>
    </row>
    <row r="2815" spans="1:8">
      <c r="A2815" s="61" t="s">
        <v>1649</v>
      </c>
      <c r="B2815" s="51" t="s">
        <v>2676</v>
      </c>
      <c r="C2815" s="51" t="s">
        <v>140</v>
      </c>
      <c r="D2815" s="52">
        <v>46082</v>
      </c>
      <c r="E2815" s="53">
        <v>348802</v>
      </c>
      <c r="F2815" s="5">
        <v>88998</v>
      </c>
      <c r="G2815" s="51">
        <v>204160</v>
      </c>
      <c r="H2815" s="51"/>
    </row>
    <row r="2816" spans="1:8">
      <c r="A2816" s="61" t="s">
        <v>1649</v>
      </c>
      <c r="B2816" s="51" t="s">
        <v>2676</v>
      </c>
      <c r="C2816" s="51" t="s">
        <v>140</v>
      </c>
      <c r="D2816" s="52">
        <v>46113</v>
      </c>
      <c r="E2816" s="53">
        <v>326554</v>
      </c>
      <c r="F2816" s="5">
        <v>60404</v>
      </c>
      <c r="G2816" s="51">
        <v>204160</v>
      </c>
      <c r="H2816" s="51"/>
    </row>
    <row r="2817" spans="1:8">
      <c r="A2817" s="61" t="s">
        <v>1649</v>
      </c>
      <c r="B2817" s="51" t="s">
        <v>2676</v>
      </c>
      <c r="C2817" s="51" t="s">
        <v>140</v>
      </c>
      <c r="D2817" s="52">
        <v>46143</v>
      </c>
      <c r="E2817" s="53">
        <v>347319</v>
      </c>
      <c r="F2817" s="5">
        <v>51538</v>
      </c>
      <c r="G2817" s="51">
        <v>204160</v>
      </c>
      <c r="H2817" s="51"/>
    </row>
    <row r="2818" spans="1:8">
      <c r="A2818" s="61" t="s">
        <v>1649</v>
      </c>
      <c r="B2818" s="51" t="s">
        <v>2676</v>
      </c>
      <c r="C2818" s="51" t="s">
        <v>140</v>
      </c>
      <c r="D2818" s="52">
        <v>46174</v>
      </c>
      <c r="E2818" s="53">
        <v>300487</v>
      </c>
      <c r="F2818" s="5">
        <v>48825</v>
      </c>
      <c r="G2818" s="51">
        <v>204160</v>
      </c>
      <c r="H2818" s="51"/>
    </row>
    <row r="2819" spans="1:8">
      <c r="A2819" s="61" t="s">
        <v>1650</v>
      </c>
      <c r="B2819" s="51" t="s">
        <v>2677</v>
      </c>
      <c r="C2819" s="51" t="s">
        <v>140</v>
      </c>
      <c r="D2819" s="52">
        <v>46054</v>
      </c>
      <c r="E2819" s="53">
        <v>267841</v>
      </c>
      <c r="F2819" s="5">
        <v>13247</v>
      </c>
      <c r="G2819" s="51">
        <v>204160</v>
      </c>
      <c r="H2819" s="51"/>
    </row>
    <row r="2820" spans="1:8">
      <c r="A2820" s="61" t="s">
        <v>1650</v>
      </c>
      <c r="B2820" s="51" t="s">
        <v>2677</v>
      </c>
      <c r="C2820" s="51" t="s">
        <v>140</v>
      </c>
      <c r="D2820" s="52">
        <v>46082</v>
      </c>
      <c r="E2820" s="53">
        <v>307897</v>
      </c>
      <c r="F2820" s="5">
        <v>33289</v>
      </c>
      <c r="G2820" s="51">
        <v>204160</v>
      </c>
      <c r="H2820" s="51"/>
    </row>
    <row r="2821" spans="1:8">
      <c r="A2821" s="61" t="s">
        <v>1650</v>
      </c>
      <c r="B2821" s="51" t="s">
        <v>2677</v>
      </c>
      <c r="C2821" s="51" t="s">
        <v>140</v>
      </c>
      <c r="D2821" s="52">
        <v>46113</v>
      </c>
      <c r="E2821" s="53">
        <v>282540</v>
      </c>
      <c r="F2821" s="5">
        <v>25323</v>
      </c>
      <c r="G2821" s="51">
        <v>204160</v>
      </c>
      <c r="H2821" s="51"/>
    </row>
    <row r="2822" spans="1:8">
      <c r="A2822" s="61" t="s">
        <v>1650</v>
      </c>
      <c r="B2822" s="51" t="s">
        <v>2677</v>
      </c>
      <c r="C2822" s="51" t="s">
        <v>140</v>
      </c>
      <c r="D2822" s="52">
        <v>46143</v>
      </c>
      <c r="E2822" s="53">
        <v>318849</v>
      </c>
      <c r="F2822" s="5">
        <v>26279</v>
      </c>
      <c r="G2822" s="51">
        <v>204160</v>
      </c>
      <c r="H2822" s="51"/>
    </row>
    <row r="2823" spans="1:8">
      <c r="A2823" s="61" t="s">
        <v>1650</v>
      </c>
      <c r="B2823" s="51" t="s">
        <v>2677</v>
      </c>
      <c r="C2823" s="51" t="s">
        <v>140</v>
      </c>
      <c r="D2823" s="52">
        <v>46174</v>
      </c>
      <c r="E2823" s="53">
        <v>286089</v>
      </c>
      <c r="F2823" s="5">
        <v>22108</v>
      </c>
      <c r="G2823" s="51">
        <v>204160</v>
      </c>
      <c r="H2823" s="51"/>
    </row>
    <row r="2824" spans="1:8">
      <c r="A2824" s="61" t="s">
        <v>731</v>
      </c>
      <c r="B2824" s="51" t="s">
        <v>2678</v>
      </c>
      <c r="C2824" s="51" t="s">
        <v>63</v>
      </c>
      <c r="D2824" s="52">
        <v>46054</v>
      </c>
      <c r="E2824" s="53">
        <v>254484</v>
      </c>
      <c r="F2824" s="5">
        <v>25198</v>
      </c>
      <c r="G2824" s="51">
        <v>232000</v>
      </c>
      <c r="H2824" s="51"/>
    </row>
    <row r="2825" spans="1:8">
      <c r="A2825" s="61" t="s">
        <v>731</v>
      </c>
      <c r="B2825" s="51" t="s">
        <v>2678</v>
      </c>
      <c r="C2825" s="51" t="s">
        <v>63</v>
      </c>
      <c r="D2825" s="52">
        <v>46082</v>
      </c>
      <c r="E2825" s="53">
        <v>298114</v>
      </c>
      <c r="F2825" s="5">
        <v>38691</v>
      </c>
      <c r="G2825" s="51">
        <v>232000</v>
      </c>
      <c r="H2825" s="51"/>
    </row>
    <row r="2826" spans="1:8">
      <c r="A2826" s="61" t="s">
        <v>731</v>
      </c>
      <c r="B2826" s="51" t="s">
        <v>2678</v>
      </c>
      <c r="C2826" s="51" t="s">
        <v>63</v>
      </c>
      <c r="D2826" s="52">
        <v>46113</v>
      </c>
      <c r="E2826" s="53">
        <v>304253</v>
      </c>
      <c r="F2826" s="5">
        <v>37926</v>
      </c>
      <c r="G2826" s="51">
        <v>232000</v>
      </c>
      <c r="H2826" s="51"/>
    </row>
    <row r="2827" spans="1:8">
      <c r="A2827" s="61" t="s">
        <v>731</v>
      </c>
      <c r="B2827" s="51" t="s">
        <v>2678</v>
      </c>
      <c r="C2827" s="51" t="s">
        <v>63</v>
      </c>
      <c r="D2827" s="52">
        <v>46143</v>
      </c>
      <c r="E2827" s="53">
        <v>341028</v>
      </c>
      <c r="F2827" s="5">
        <v>48784</v>
      </c>
      <c r="G2827" s="51">
        <v>232000</v>
      </c>
      <c r="H2827" s="54"/>
    </row>
    <row r="2828" spans="1:8">
      <c r="A2828" s="61" t="s">
        <v>731</v>
      </c>
      <c r="B2828" s="51" t="s">
        <v>2678</v>
      </c>
      <c r="C2828" s="51" t="s">
        <v>63</v>
      </c>
      <c r="D2828" s="52">
        <v>46174</v>
      </c>
      <c r="E2828" s="53">
        <v>304492</v>
      </c>
      <c r="F2828" s="5">
        <v>36014</v>
      </c>
      <c r="G2828" s="51">
        <v>232000</v>
      </c>
      <c r="H2828" s="54"/>
    </row>
    <row r="2829" spans="1:8">
      <c r="A2829" s="61" t="s">
        <v>836</v>
      </c>
      <c r="B2829" s="51" t="s">
        <v>2679</v>
      </c>
      <c r="C2829" s="51" t="s">
        <v>63</v>
      </c>
      <c r="D2829" s="52">
        <v>46054</v>
      </c>
      <c r="E2829" s="53">
        <v>194681</v>
      </c>
      <c r="F2829" s="5">
        <v>9412</v>
      </c>
      <c r="G2829" s="51">
        <v>232000</v>
      </c>
      <c r="H2829" s="54"/>
    </row>
    <row r="2830" spans="1:8">
      <c r="A2830" s="61" t="s">
        <v>836</v>
      </c>
      <c r="B2830" s="51" t="s">
        <v>2679</v>
      </c>
      <c r="C2830" s="51" t="s">
        <v>63</v>
      </c>
      <c r="D2830" s="52">
        <v>46082</v>
      </c>
      <c r="E2830" s="53">
        <v>246241</v>
      </c>
      <c r="F2830" s="5">
        <v>28921</v>
      </c>
      <c r="G2830" s="51">
        <v>232000</v>
      </c>
      <c r="H2830" s="54"/>
    </row>
    <row r="2831" spans="1:8">
      <c r="A2831" s="61" t="s">
        <v>836</v>
      </c>
      <c r="B2831" s="51" t="s">
        <v>2679</v>
      </c>
      <c r="C2831" s="51" t="s">
        <v>63</v>
      </c>
      <c r="D2831" s="52">
        <v>46113</v>
      </c>
      <c r="E2831" s="53">
        <v>232604</v>
      </c>
      <c r="F2831" s="5">
        <v>33251</v>
      </c>
      <c r="G2831" s="51">
        <v>232000</v>
      </c>
      <c r="H2831" s="54"/>
    </row>
    <row r="2832" spans="1:8">
      <c r="A2832" s="61" t="s">
        <v>836</v>
      </c>
      <c r="B2832" s="51" t="s">
        <v>2679</v>
      </c>
      <c r="C2832" s="51" t="s">
        <v>63</v>
      </c>
      <c r="D2832" s="52">
        <v>46143</v>
      </c>
      <c r="E2832" s="53">
        <v>251162</v>
      </c>
      <c r="F2832" s="5">
        <v>29519</v>
      </c>
      <c r="G2832" s="51">
        <v>232000</v>
      </c>
      <c r="H2832" s="51"/>
    </row>
    <row r="2833" spans="1:8">
      <c r="A2833" s="61" t="s">
        <v>836</v>
      </c>
      <c r="B2833" s="51" t="s">
        <v>2679</v>
      </c>
      <c r="C2833" s="51" t="s">
        <v>63</v>
      </c>
      <c r="D2833" s="52">
        <v>46174</v>
      </c>
      <c r="E2833" s="53">
        <v>260166</v>
      </c>
      <c r="F2833" s="5">
        <v>37746</v>
      </c>
      <c r="G2833" s="51">
        <v>232000</v>
      </c>
      <c r="H2833" s="51"/>
    </row>
    <row r="2834" spans="1:8">
      <c r="A2834" s="61" t="s">
        <v>1659</v>
      </c>
      <c r="B2834" s="51" t="s">
        <v>2680</v>
      </c>
      <c r="C2834" s="51" t="s">
        <v>63</v>
      </c>
      <c r="D2834" s="52">
        <v>46054</v>
      </c>
      <c r="E2834" s="53">
        <v>190624</v>
      </c>
      <c r="F2834" s="5">
        <v>8400</v>
      </c>
      <c r="G2834" s="51">
        <v>232000</v>
      </c>
      <c r="H2834" s="51"/>
    </row>
    <row r="2835" spans="1:8">
      <c r="A2835" s="61" t="s">
        <v>1659</v>
      </c>
      <c r="B2835" s="51" t="s">
        <v>2680</v>
      </c>
      <c r="C2835" s="51" t="s">
        <v>63</v>
      </c>
      <c r="D2835" s="52">
        <v>46082</v>
      </c>
      <c r="E2835" s="53">
        <v>220251</v>
      </c>
      <c r="F2835" s="5">
        <v>15996</v>
      </c>
      <c r="G2835" s="51">
        <v>232000</v>
      </c>
      <c r="H2835" s="51"/>
    </row>
    <row r="2836" spans="1:8">
      <c r="A2836" s="61" t="s">
        <v>1659</v>
      </c>
      <c r="B2836" s="51" t="s">
        <v>2680</v>
      </c>
      <c r="C2836" s="51" t="s">
        <v>63</v>
      </c>
      <c r="D2836" s="52">
        <v>46113</v>
      </c>
      <c r="E2836" s="53">
        <v>220728</v>
      </c>
      <c r="F2836" s="5">
        <v>15078</v>
      </c>
      <c r="G2836" s="51">
        <v>232000</v>
      </c>
      <c r="H2836" s="51"/>
    </row>
    <row r="2837" spans="1:8">
      <c r="A2837" s="61" t="s">
        <v>1659</v>
      </c>
      <c r="B2837" s="51" t="s">
        <v>2680</v>
      </c>
      <c r="C2837" s="51" t="s">
        <v>63</v>
      </c>
      <c r="D2837" s="52">
        <v>46143</v>
      </c>
      <c r="E2837" s="53">
        <v>269067</v>
      </c>
      <c r="F2837" s="5">
        <v>28049</v>
      </c>
      <c r="G2837" s="51">
        <v>232000</v>
      </c>
      <c r="H2837" s="51"/>
    </row>
    <row r="2838" spans="1:8">
      <c r="A2838" s="61" t="s">
        <v>1659</v>
      </c>
      <c r="B2838" s="51" t="s">
        <v>2680</v>
      </c>
      <c r="C2838" s="51" t="s">
        <v>63</v>
      </c>
      <c r="D2838" s="52">
        <v>46174</v>
      </c>
      <c r="E2838" s="53">
        <v>241481</v>
      </c>
      <c r="F2838" s="5">
        <v>16372</v>
      </c>
      <c r="G2838" s="51">
        <v>232000</v>
      </c>
      <c r="H2838" s="54"/>
    </row>
    <row r="2839" spans="1:8">
      <c r="A2839" s="61" t="s">
        <v>658</v>
      </c>
      <c r="B2839" s="51" t="s">
        <v>2681</v>
      </c>
      <c r="C2839" s="51" t="s">
        <v>63</v>
      </c>
      <c r="D2839" s="52">
        <v>46054</v>
      </c>
      <c r="E2839" s="53">
        <v>190341</v>
      </c>
      <c r="F2839" s="5">
        <v>28934</v>
      </c>
      <c r="G2839" s="51">
        <v>232000</v>
      </c>
      <c r="H2839" s="51"/>
    </row>
    <row r="2840" spans="1:8">
      <c r="A2840" s="61" t="s">
        <v>658</v>
      </c>
      <c r="B2840" s="51" t="s">
        <v>2681</v>
      </c>
      <c r="C2840" s="51" t="s">
        <v>63</v>
      </c>
      <c r="D2840" s="52">
        <v>46082</v>
      </c>
      <c r="E2840" s="53">
        <v>222654</v>
      </c>
      <c r="F2840" s="5">
        <v>40365</v>
      </c>
      <c r="G2840" s="51">
        <v>232000</v>
      </c>
      <c r="H2840" s="51"/>
    </row>
    <row r="2841" spans="1:8">
      <c r="A2841" s="61" t="s">
        <v>658</v>
      </c>
      <c r="B2841" s="51" t="s">
        <v>2681</v>
      </c>
      <c r="C2841" s="51" t="s">
        <v>63</v>
      </c>
      <c r="D2841" s="52">
        <v>46113</v>
      </c>
      <c r="E2841" s="53">
        <v>209019</v>
      </c>
      <c r="F2841" s="5">
        <v>31110</v>
      </c>
      <c r="G2841" s="51">
        <v>232000</v>
      </c>
      <c r="H2841" s="51"/>
    </row>
    <row r="2842" spans="1:8">
      <c r="A2842" s="61" t="s">
        <v>658</v>
      </c>
      <c r="B2842" s="51" t="s">
        <v>2681</v>
      </c>
      <c r="C2842" s="51" t="s">
        <v>63</v>
      </c>
      <c r="D2842" s="52">
        <v>46143</v>
      </c>
      <c r="E2842" s="53">
        <v>234667</v>
      </c>
      <c r="F2842" s="5">
        <v>39703</v>
      </c>
      <c r="G2842" s="51">
        <v>232000</v>
      </c>
      <c r="H2842" s="51"/>
    </row>
    <row r="2843" spans="1:8">
      <c r="A2843" s="61" t="s">
        <v>658</v>
      </c>
      <c r="B2843" s="51" t="s">
        <v>2681</v>
      </c>
      <c r="C2843" s="51" t="s">
        <v>63</v>
      </c>
      <c r="D2843" s="52">
        <v>46174</v>
      </c>
      <c r="E2843" s="53">
        <v>223035</v>
      </c>
      <c r="F2843" s="5">
        <v>35669</v>
      </c>
      <c r="G2843" s="51">
        <v>232000</v>
      </c>
      <c r="H2843" s="54"/>
    </row>
    <row r="2844" spans="1:8">
      <c r="A2844" s="61" t="s">
        <v>1662</v>
      </c>
      <c r="B2844" s="51" t="s">
        <v>2682</v>
      </c>
      <c r="C2844" s="51" t="s">
        <v>93</v>
      </c>
      <c r="D2844" s="52">
        <v>46054</v>
      </c>
      <c r="E2844" s="53">
        <v>170582</v>
      </c>
      <c r="F2844" s="5">
        <v>5765</v>
      </c>
      <c r="G2844" s="51">
        <v>241405</v>
      </c>
      <c r="H2844" s="54"/>
    </row>
    <row r="2845" spans="1:8">
      <c r="A2845" s="61" t="s">
        <v>1662</v>
      </c>
      <c r="B2845" s="51" t="s">
        <v>2682</v>
      </c>
      <c r="C2845" s="51" t="s">
        <v>93</v>
      </c>
      <c r="D2845" s="52">
        <v>46082</v>
      </c>
      <c r="E2845" s="53">
        <v>207069</v>
      </c>
      <c r="F2845" s="5">
        <v>24173</v>
      </c>
      <c r="G2845" s="51">
        <v>241405</v>
      </c>
      <c r="H2845" s="54"/>
    </row>
    <row r="2846" spans="1:8">
      <c r="A2846" s="61" t="s">
        <v>1662</v>
      </c>
      <c r="B2846" s="51" t="s">
        <v>2682</v>
      </c>
      <c r="C2846" s="51" t="s">
        <v>93</v>
      </c>
      <c r="D2846" s="52">
        <v>46113</v>
      </c>
      <c r="E2846" s="53">
        <v>200938</v>
      </c>
      <c r="F2846" s="5">
        <v>19631</v>
      </c>
      <c r="G2846" s="51">
        <v>241405</v>
      </c>
      <c r="H2846" s="54"/>
    </row>
    <row r="2847" spans="1:8">
      <c r="A2847" s="61" t="s">
        <v>1662</v>
      </c>
      <c r="B2847" s="51" t="s">
        <v>2682</v>
      </c>
      <c r="C2847" s="51" t="s">
        <v>93</v>
      </c>
      <c r="D2847" s="52">
        <v>46143</v>
      </c>
      <c r="E2847" s="53">
        <v>241996</v>
      </c>
      <c r="F2847" s="5">
        <v>32687</v>
      </c>
      <c r="G2847" s="51">
        <v>241405</v>
      </c>
      <c r="H2847" s="54"/>
    </row>
    <row r="2848" spans="1:8">
      <c r="A2848" s="61" t="s">
        <v>1662</v>
      </c>
      <c r="B2848" s="51" t="s">
        <v>2682</v>
      </c>
      <c r="C2848" s="51" t="s">
        <v>93</v>
      </c>
      <c r="D2848" s="52">
        <v>46174</v>
      </c>
      <c r="E2848" s="53">
        <v>212798</v>
      </c>
      <c r="F2848" s="5">
        <v>18481</v>
      </c>
      <c r="G2848" s="51">
        <v>241405</v>
      </c>
      <c r="H2848" s="51"/>
    </row>
    <row r="2849" spans="1:8">
      <c r="A2849" s="61" t="s">
        <v>1663</v>
      </c>
      <c r="B2849" s="51" t="s">
        <v>2683</v>
      </c>
      <c r="C2849" s="51" t="s">
        <v>93</v>
      </c>
      <c r="D2849" s="52">
        <v>46054</v>
      </c>
      <c r="E2849" s="53">
        <v>197958</v>
      </c>
      <c r="F2849" s="5">
        <v>15831</v>
      </c>
      <c r="G2849" s="51">
        <v>241405</v>
      </c>
      <c r="H2849" s="51"/>
    </row>
    <row r="2850" spans="1:8">
      <c r="A2850" s="61" t="s">
        <v>1663</v>
      </c>
      <c r="B2850" s="51" t="s">
        <v>2683</v>
      </c>
      <c r="C2850" s="51" t="s">
        <v>93</v>
      </c>
      <c r="D2850" s="52">
        <v>46082</v>
      </c>
      <c r="E2850" s="53">
        <v>225214</v>
      </c>
      <c r="F2850" s="5">
        <v>25384</v>
      </c>
      <c r="G2850" s="51">
        <v>241405</v>
      </c>
      <c r="H2850" s="51"/>
    </row>
    <row r="2851" spans="1:8">
      <c r="A2851" s="61" t="s">
        <v>1663</v>
      </c>
      <c r="B2851" s="51" t="s">
        <v>2683</v>
      </c>
      <c r="C2851" s="51" t="s">
        <v>93</v>
      </c>
      <c r="D2851" s="52">
        <v>46113</v>
      </c>
      <c r="E2851" s="53">
        <v>218676</v>
      </c>
      <c r="F2851" s="5">
        <v>24149</v>
      </c>
      <c r="G2851" s="51">
        <v>241405</v>
      </c>
      <c r="H2851" s="51"/>
    </row>
    <row r="2852" spans="1:8">
      <c r="A2852" s="61" t="s">
        <v>1663</v>
      </c>
      <c r="B2852" s="51" t="s">
        <v>2683</v>
      </c>
      <c r="C2852" s="51" t="s">
        <v>93</v>
      </c>
      <c r="D2852" s="52">
        <v>46143</v>
      </c>
      <c r="E2852" s="53">
        <v>261718</v>
      </c>
      <c r="F2852" s="5">
        <v>36722</v>
      </c>
      <c r="G2852" s="51">
        <v>241405</v>
      </c>
      <c r="H2852" s="51"/>
    </row>
    <row r="2853" spans="1:8">
      <c r="A2853" s="61" t="s">
        <v>1663</v>
      </c>
      <c r="B2853" s="51" t="s">
        <v>2683</v>
      </c>
      <c r="C2853" s="51" t="s">
        <v>93</v>
      </c>
      <c r="D2853" s="52">
        <v>46174</v>
      </c>
      <c r="E2853" s="53">
        <v>218926</v>
      </c>
      <c r="F2853" s="5">
        <v>21447</v>
      </c>
      <c r="G2853" s="51">
        <v>241405</v>
      </c>
      <c r="H2853" s="54"/>
    </row>
    <row r="2854" spans="1:8">
      <c r="A2854" s="61" t="s">
        <v>1708</v>
      </c>
      <c r="B2854" s="51" t="s">
        <v>2684</v>
      </c>
      <c r="C2854" s="51" t="s">
        <v>140</v>
      </c>
      <c r="D2854" s="52">
        <v>46054</v>
      </c>
      <c r="E2854" s="53">
        <v>149785</v>
      </c>
      <c r="F2854" s="5">
        <v>7216</v>
      </c>
      <c r="G2854" s="51">
        <v>204160</v>
      </c>
      <c r="H2854" s="54">
        <v>1.1240000000000001</v>
      </c>
    </row>
    <row r="2855" spans="1:8">
      <c r="A2855" s="61" t="s">
        <v>1708</v>
      </c>
      <c r="B2855" s="51" t="s">
        <v>2684</v>
      </c>
      <c r="C2855" s="51" t="s">
        <v>140</v>
      </c>
      <c r="D2855" s="52">
        <v>46082</v>
      </c>
      <c r="E2855" s="53">
        <v>169558</v>
      </c>
      <c r="F2855" s="5">
        <v>13688</v>
      </c>
      <c r="G2855" s="51">
        <v>204160</v>
      </c>
      <c r="H2855" s="54">
        <v>1.141</v>
      </c>
    </row>
    <row r="2856" spans="1:8">
      <c r="A2856" s="61" t="s">
        <v>1708</v>
      </c>
      <c r="B2856" s="51" t="s">
        <v>2684</v>
      </c>
      <c r="C2856" s="51" t="s">
        <v>140</v>
      </c>
      <c r="D2856" s="52">
        <v>46113</v>
      </c>
      <c r="E2856" s="53">
        <v>161649</v>
      </c>
      <c r="F2856" s="5">
        <v>12484</v>
      </c>
      <c r="G2856" s="51">
        <v>204160</v>
      </c>
      <c r="H2856" s="54">
        <v>1.141</v>
      </c>
    </row>
    <row r="2857" spans="1:8">
      <c r="A2857" s="61" t="s">
        <v>1708</v>
      </c>
      <c r="B2857" s="51" t="s">
        <v>2684</v>
      </c>
      <c r="C2857" s="51" t="s">
        <v>140</v>
      </c>
      <c r="D2857" s="52">
        <v>46143</v>
      </c>
      <c r="E2857" s="53">
        <v>174462</v>
      </c>
      <c r="F2857" s="5">
        <v>16975</v>
      </c>
      <c r="G2857" s="51">
        <v>204160</v>
      </c>
      <c r="H2857" s="54">
        <v>1.173</v>
      </c>
    </row>
    <row r="2858" spans="1:8">
      <c r="A2858" s="61" t="s">
        <v>1708</v>
      </c>
      <c r="B2858" s="51" t="s">
        <v>2684</v>
      </c>
      <c r="C2858" s="51" t="s">
        <v>140</v>
      </c>
      <c r="D2858" s="52">
        <v>46174</v>
      </c>
      <c r="E2858" s="53">
        <v>159147</v>
      </c>
      <c r="F2858" s="5">
        <v>9566</v>
      </c>
      <c r="G2858" s="51">
        <v>204160</v>
      </c>
      <c r="H2858" s="54">
        <v>1.173</v>
      </c>
    </row>
    <row r="2859" spans="1:8">
      <c r="A2859" s="61" t="s">
        <v>1668</v>
      </c>
      <c r="B2859" s="51" t="s">
        <v>2685</v>
      </c>
      <c r="C2859" s="51" t="s">
        <v>140</v>
      </c>
      <c r="D2859" s="52">
        <v>46054</v>
      </c>
      <c r="E2859" s="53">
        <v>227073</v>
      </c>
      <c r="F2859" s="5">
        <v>27594</v>
      </c>
      <c r="G2859" s="51">
        <v>204160</v>
      </c>
      <c r="H2859" s="54"/>
    </row>
    <row r="2860" spans="1:8">
      <c r="A2860" s="61" t="s">
        <v>1668</v>
      </c>
      <c r="B2860" s="51" t="s">
        <v>2685</v>
      </c>
      <c r="C2860" s="51" t="s">
        <v>140</v>
      </c>
      <c r="D2860" s="52">
        <v>46082</v>
      </c>
      <c r="E2860" s="53">
        <v>263595</v>
      </c>
      <c r="F2860" s="5">
        <v>35675</v>
      </c>
      <c r="G2860" s="51">
        <v>204160</v>
      </c>
      <c r="H2860" s="54"/>
    </row>
    <row r="2861" spans="1:8">
      <c r="A2861" s="61" t="s">
        <v>1668</v>
      </c>
      <c r="B2861" s="51" t="s">
        <v>2685</v>
      </c>
      <c r="C2861" s="51" t="s">
        <v>140</v>
      </c>
      <c r="D2861" s="52">
        <v>46113</v>
      </c>
      <c r="E2861" s="53">
        <v>242229</v>
      </c>
      <c r="F2861" s="5">
        <v>29613</v>
      </c>
      <c r="G2861" s="51">
        <v>204160</v>
      </c>
      <c r="H2861" s="54"/>
    </row>
    <row r="2862" spans="1:8">
      <c r="A2862" s="61" t="s">
        <v>1668</v>
      </c>
      <c r="B2862" s="51" t="s">
        <v>2685</v>
      </c>
      <c r="C2862" s="51" t="s">
        <v>140</v>
      </c>
      <c r="D2862" s="52">
        <v>46143</v>
      </c>
      <c r="E2862" s="53">
        <v>265741</v>
      </c>
      <c r="F2862" s="5">
        <v>36503</v>
      </c>
      <c r="G2862" s="51">
        <v>204160</v>
      </c>
      <c r="H2862" s="54"/>
    </row>
    <row r="2863" spans="1:8">
      <c r="A2863" s="61" t="s">
        <v>1668</v>
      </c>
      <c r="B2863" s="51" t="s">
        <v>2685</v>
      </c>
      <c r="C2863" s="51" t="s">
        <v>140</v>
      </c>
      <c r="D2863" s="52">
        <v>46174</v>
      </c>
      <c r="E2863" s="53">
        <v>223805</v>
      </c>
      <c r="F2863" s="5">
        <v>13318</v>
      </c>
      <c r="G2863" s="51">
        <v>204160</v>
      </c>
      <c r="H2863" s="51"/>
    </row>
    <row r="2864" spans="1:8">
      <c r="A2864" s="61" t="s">
        <v>1719</v>
      </c>
      <c r="B2864" s="51" t="s">
        <v>2686</v>
      </c>
      <c r="C2864" s="51" t="s">
        <v>140</v>
      </c>
      <c r="D2864" s="52">
        <v>46143</v>
      </c>
      <c r="E2864" s="53">
        <v>28442</v>
      </c>
      <c r="F2864" s="5">
        <v>-9727</v>
      </c>
      <c r="G2864" s="51">
        <v>204160</v>
      </c>
      <c r="H2864" s="51"/>
    </row>
    <row r="2865" spans="1:8">
      <c r="A2865" s="61" t="s">
        <v>1719</v>
      </c>
      <c r="B2865" s="51" t="s">
        <v>2686</v>
      </c>
      <c r="C2865" s="51" t="s">
        <v>140</v>
      </c>
      <c r="D2865" s="52">
        <v>46174</v>
      </c>
      <c r="E2865" s="53">
        <v>101474</v>
      </c>
      <c r="F2865" s="5">
        <v>-16065</v>
      </c>
      <c r="G2865" s="51">
        <v>204160</v>
      </c>
      <c r="H2865" s="51"/>
    </row>
    <row r="2866" spans="1:8">
      <c r="A2866" s="61" t="s">
        <v>1517</v>
      </c>
      <c r="B2866" s="51" t="s">
        <v>2687</v>
      </c>
      <c r="C2866" s="51" t="s">
        <v>140</v>
      </c>
      <c r="D2866" s="52">
        <v>46054</v>
      </c>
      <c r="E2866" s="53">
        <v>209320</v>
      </c>
      <c r="F2866" s="5">
        <v>16994</v>
      </c>
      <c r="G2866" s="51">
        <v>204160</v>
      </c>
      <c r="H2866" s="54"/>
    </row>
    <row r="2867" spans="1:8">
      <c r="A2867" s="61" t="s">
        <v>1517</v>
      </c>
      <c r="B2867" s="51" t="s">
        <v>2687</v>
      </c>
      <c r="C2867" s="51" t="s">
        <v>140</v>
      </c>
      <c r="D2867" s="52">
        <v>46082</v>
      </c>
      <c r="E2867" s="53">
        <v>244929</v>
      </c>
      <c r="F2867" s="5">
        <v>24958</v>
      </c>
      <c r="G2867" s="51">
        <v>204160</v>
      </c>
      <c r="H2867" s="54"/>
    </row>
    <row r="2868" spans="1:8">
      <c r="A2868" s="61" t="s">
        <v>1517</v>
      </c>
      <c r="B2868" s="51" t="s">
        <v>2687</v>
      </c>
      <c r="C2868" s="51" t="s">
        <v>140</v>
      </c>
      <c r="D2868" s="52">
        <v>46113</v>
      </c>
      <c r="E2868" s="53">
        <v>228830</v>
      </c>
      <c r="F2868" s="5">
        <v>23403</v>
      </c>
      <c r="G2868" s="51">
        <v>204160</v>
      </c>
      <c r="H2868" s="54"/>
    </row>
    <row r="2869" spans="1:8">
      <c r="A2869" s="61" t="s">
        <v>1517</v>
      </c>
      <c r="B2869" s="51" t="s">
        <v>2687</v>
      </c>
      <c r="C2869" s="51" t="s">
        <v>140</v>
      </c>
      <c r="D2869" s="52">
        <v>46143</v>
      </c>
      <c r="E2869" s="53">
        <v>257898</v>
      </c>
      <c r="F2869" s="5">
        <v>30115</v>
      </c>
      <c r="G2869" s="51">
        <v>204160</v>
      </c>
      <c r="H2869" s="54"/>
    </row>
    <row r="2870" spans="1:8">
      <c r="A2870" s="61" t="s">
        <v>1517</v>
      </c>
      <c r="B2870" s="51" t="s">
        <v>2687</v>
      </c>
      <c r="C2870" s="51" t="s">
        <v>140</v>
      </c>
      <c r="D2870" s="52">
        <v>46174</v>
      </c>
      <c r="E2870" s="53">
        <v>166293</v>
      </c>
      <c r="F2870" s="5">
        <v>-6579</v>
      </c>
      <c r="G2870" s="51">
        <v>204160</v>
      </c>
      <c r="H2870" s="54"/>
    </row>
    <row r="2871" spans="1:8">
      <c r="A2871" s="61" t="s">
        <v>1727</v>
      </c>
      <c r="B2871" s="51" t="s">
        <v>2688</v>
      </c>
      <c r="C2871" s="51" t="s">
        <v>140</v>
      </c>
      <c r="D2871" s="52">
        <v>46054</v>
      </c>
      <c r="E2871" s="53">
        <v>196230</v>
      </c>
      <c r="F2871" s="5">
        <v>18124</v>
      </c>
      <c r="G2871" s="51">
        <v>204160</v>
      </c>
      <c r="H2871" s="54">
        <v>1.24</v>
      </c>
    </row>
    <row r="2872" spans="1:8">
      <c r="A2872" s="61" t="s">
        <v>1727</v>
      </c>
      <c r="B2872" s="51" t="s">
        <v>2688</v>
      </c>
      <c r="C2872" s="51" t="s">
        <v>140</v>
      </c>
      <c r="D2872" s="52">
        <v>46082</v>
      </c>
      <c r="E2872" s="53">
        <v>219932</v>
      </c>
      <c r="F2872" s="5">
        <v>27272</v>
      </c>
      <c r="G2872" s="51">
        <v>204160</v>
      </c>
      <c r="H2872" s="54">
        <v>1.369</v>
      </c>
    </row>
    <row r="2873" spans="1:8">
      <c r="A2873" s="61" t="s">
        <v>1727</v>
      </c>
      <c r="B2873" s="51" t="s">
        <v>2688</v>
      </c>
      <c r="C2873" s="51" t="s">
        <v>140</v>
      </c>
      <c r="D2873" s="52">
        <v>46113</v>
      </c>
      <c r="E2873" s="53">
        <v>212049</v>
      </c>
      <c r="F2873" s="5">
        <v>23814</v>
      </c>
      <c r="G2873" s="51">
        <v>204160</v>
      </c>
      <c r="H2873" s="54">
        <v>1.369</v>
      </c>
    </row>
    <row r="2874" spans="1:8">
      <c r="A2874" s="61" t="s">
        <v>1727</v>
      </c>
      <c r="B2874" s="51" t="s">
        <v>2688</v>
      </c>
      <c r="C2874" s="51" t="s">
        <v>140</v>
      </c>
      <c r="D2874" s="52">
        <v>46143</v>
      </c>
      <c r="E2874" s="53">
        <v>236781</v>
      </c>
      <c r="F2874" s="5">
        <v>34494</v>
      </c>
      <c r="G2874" s="51">
        <v>204160</v>
      </c>
      <c r="H2874" s="54">
        <v>1.474</v>
      </c>
    </row>
    <row r="2875" spans="1:8">
      <c r="A2875" s="61" t="s">
        <v>1727</v>
      </c>
      <c r="B2875" s="51" t="s">
        <v>2688</v>
      </c>
      <c r="C2875" s="51" t="s">
        <v>140</v>
      </c>
      <c r="D2875" s="52">
        <v>46174</v>
      </c>
      <c r="E2875" s="53">
        <v>214059</v>
      </c>
      <c r="F2875" s="5">
        <v>17987</v>
      </c>
      <c r="G2875" s="51">
        <v>204160</v>
      </c>
      <c r="H2875" s="54">
        <v>1.474</v>
      </c>
    </row>
    <row r="2876" spans="1:8">
      <c r="A2876" s="61" t="s">
        <v>676</v>
      </c>
      <c r="B2876" s="51" t="s">
        <v>677</v>
      </c>
      <c r="C2876" s="51" t="s">
        <v>93</v>
      </c>
      <c r="D2876" s="52">
        <v>46054</v>
      </c>
      <c r="E2876" s="53">
        <v>490076</v>
      </c>
      <c r="F2876" s="5">
        <v>72778</v>
      </c>
      <c r="G2876" s="51">
        <v>241405</v>
      </c>
      <c r="H2876" s="51"/>
    </row>
    <row r="2877" spans="1:8">
      <c r="A2877" s="61" t="s">
        <v>676</v>
      </c>
      <c r="B2877" s="51" t="s">
        <v>677</v>
      </c>
      <c r="C2877" s="51" t="s">
        <v>93</v>
      </c>
      <c r="D2877" s="52">
        <v>46082</v>
      </c>
      <c r="E2877" s="53">
        <v>489824</v>
      </c>
      <c r="F2877" s="5">
        <v>70457</v>
      </c>
      <c r="G2877" s="51">
        <v>241405</v>
      </c>
      <c r="H2877" s="51"/>
    </row>
    <row r="2878" spans="1:8">
      <c r="A2878" s="61" t="s">
        <v>676</v>
      </c>
      <c r="B2878" s="51" t="s">
        <v>677</v>
      </c>
      <c r="C2878" s="51" t="s">
        <v>93</v>
      </c>
      <c r="D2878" s="52">
        <v>46113</v>
      </c>
      <c r="E2878" s="53">
        <v>500129</v>
      </c>
      <c r="F2878" s="5">
        <v>63061</v>
      </c>
      <c r="G2878" s="51">
        <v>241405</v>
      </c>
      <c r="H2878" s="51"/>
    </row>
    <row r="2879" spans="1:8">
      <c r="A2879" s="61" t="s">
        <v>676</v>
      </c>
      <c r="B2879" s="51" t="s">
        <v>677</v>
      </c>
      <c r="C2879" s="51" t="s">
        <v>93</v>
      </c>
      <c r="D2879" s="52">
        <v>46143</v>
      </c>
      <c r="E2879" s="53">
        <v>538810</v>
      </c>
      <c r="F2879" s="5">
        <v>76479</v>
      </c>
      <c r="G2879" s="51">
        <v>241405</v>
      </c>
      <c r="H2879" s="51"/>
    </row>
    <row r="2880" spans="1:8">
      <c r="A2880" s="61" t="s">
        <v>676</v>
      </c>
      <c r="B2880" s="51" t="s">
        <v>677</v>
      </c>
      <c r="C2880" s="51" t="s">
        <v>93</v>
      </c>
      <c r="D2880" s="52">
        <v>46174</v>
      </c>
      <c r="E2880" s="53">
        <v>459865</v>
      </c>
      <c r="F2880" s="5">
        <v>30171</v>
      </c>
      <c r="G2880" s="51">
        <v>241405</v>
      </c>
      <c r="H2880" s="51"/>
    </row>
    <row r="2881" spans="1:8">
      <c r="A2881" s="61" t="s">
        <v>1677</v>
      </c>
      <c r="B2881" s="51" t="s">
        <v>2689</v>
      </c>
      <c r="C2881" s="51" t="s">
        <v>63</v>
      </c>
      <c r="D2881" s="52">
        <v>46054</v>
      </c>
      <c r="E2881" s="53">
        <v>191151</v>
      </c>
      <c r="F2881" s="5">
        <v>14257</v>
      </c>
      <c r="G2881" s="51">
        <v>232000</v>
      </c>
      <c r="H2881" s="54">
        <v>1.4379999999999999</v>
      </c>
    </row>
    <row r="2882" spans="1:8">
      <c r="A2882" s="61" t="s">
        <v>1677</v>
      </c>
      <c r="B2882" s="51" t="s">
        <v>2689</v>
      </c>
      <c r="C2882" s="51" t="s">
        <v>63</v>
      </c>
      <c r="D2882" s="52">
        <v>46082</v>
      </c>
      <c r="E2882" s="53">
        <v>208450</v>
      </c>
      <c r="F2882" s="5">
        <v>22542</v>
      </c>
      <c r="G2882" s="51">
        <v>232000</v>
      </c>
      <c r="H2882" s="54">
        <v>1.4379999999999999</v>
      </c>
    </row>
    <row r="2883" spans="1:8">
      <c r="A2883" s="61" t="s">
        <v>1677</v>
      </c>
      <c r="B2883" s="51" t="s">
        <v>2689</v>
      </c>
      <c r="C2883" s="51" t="s">
        <v>63</v>
      </c>
      <c r="D2883" s="52">
        <v>46113</v>
      </c>
      <c r="E2883" s="53">
        <v>194657</v>
      </c>
      <c r="F2883" s="5">
        <v>12608</v>
      </c>
      <c r="G2883" s="51">
        <v>232000</v>
      </c>
      <c r="H2883" s="54">
        <v>1.4379999999999999</v>
      </c>
    </row>
    <row r="2884" spans="1:8">
      <c r="A2884" s="61" t="s">
        <v>1677</v>
      </c>
      <c r="B2884" s="51" t="s">
        <v>2689</v>
      </c>
      <c r="C2884" s="51" t="s">
        <v>63</v>
      </c>
      <c r="D2884" s="52">
        <v>46143</v>
      </c>
      <c r="E2884" s="53">
        <v>213254</v>
      </c>
      <c r="F2884" s="5">
        <v>18871</v>
      </c>
      <c r="G2884" s="51">
        <v>232000</v>
      </c>
      <c r="H2884" s="54"/>
    </row>
    <row r="2885" spans="1:8">
      <c r="A2885" s="61" t="s">
        <v>1677</v>
      </c>
      <c r="B2885" s="51" t="s">
        <v>2689</v>
      </c>
      <c r="C2885" s="51" t="s">
        <v>63</v>
      </c>
      <c r="D2885" s="52">
        <v>46174</v>
      </c>
      <c r="E2885" s="53">
        <v>203743</v>
      </c>
      <c r="F2885" s="5">
        <v>16036</v>
      </c>
      <c r="G2885" s="51">
        <v>232000</v>
      </c>
      <c r="H2885" s="54"/>
    </row>
    <row r="2886" spans="1:8">
      <c r="A2886" s="61" t="s">
        <v>1401</v>
      </c>
      <c r="B2886" s="51" t="s">
        <v>2690</v>
      </c>
      <c r="C2886" s="51" t="s">
        <v>63</v>
      </c>
      <c r="D2886" s="52">
        <v>46054</v>
      </c>
      <c r="E2886" s="53">
        <v>193773</v>
      </c>
      <c r="F2886" s="5">
        <v>9918</v>
      </c>
      <c r="G2886" s="51">
        <v>232000</v>
      </c>
      <c r="H2886" s="54">
        <v>1.3759999999999999</v>
      </c>
    </row>
    <row r="2887" spans="1:8">
      <c r="A2887" s="61" t="s">
        <v>1401</v>
      </c>
      <c r="B2887" s="51" t="s">
        <v>2690</v>
      </c>
      <c r="C2887" s="51" t="s">
        <v>63</v>
      </c>
      <c r="D2887" s="52">
        <v>46082</v>
      </c>
      <c r="E2887" s="53">
        <v>238064</v>
      </c>
      <c r="F2887" s="5">
        <v>26662</v>
      </c>
      <c r="G2887" s="51">
        <v>232000</v>
      </c>
      <c r="H2887" s="54">
        <v>1.4790000000000001</v>
      </c>
    </row>
    <row r="2888" spans="1:8">
      <c r="A2888" s="61" t="s">
        <v>1401</v>
      </c>
      <c r="B2888" s="51" t="s">
        <v>2690</v>
      </c>
      <c r="C2888" s="51" t="s">
        <v>63</v>
      </c>
      <c r="D2888" s="52">
        <v>46113</v>
      </c>
      <c r="E2888" s="53">
        <v>240326</v>
      </c>
      <c r="F2888" s="5">
        <v>24819</v>
      </c>
      <c r="G2888" s="51">
        <v>232000</v>
      </c>
      <c r="H2888" s="54">
        <v>1.4930000000000001</v>
      </c>
    </row>
    <row r="2889" spans="1:8">
      <c r="A2889" s="61" t="s">
        <v>1401</v>
      </c>
      <c r="B2889" s="51" t="s">
        <v>2690</v>
      </c>
      <c r="C2889" s="51" t="s">
        <v>63</v>
      </c>
      <c r="D2889" s="52">
        <v>46143</v>
      </c>
      <c r="E2889" s="53">
        <v>242292</v>
      </c>
      <c r="F2889" s="5">
        <v>28968</v>
      </c>
      <c r="G2889" s="51">
        <v>232000</v>
      </c>
      <c r="H2889" s="54">
        <v>1.5049999999999999</v>
      </c>
    </row>
    <row r="2890" spans="1:8">
      <c r="A2890" s="61" t="s">
        <v>1401</v>
      </c>
      <c r="B2890" s="51" t="s">
        <v>2690</v>
      </c>
      <c r="C2890" s="51" t="s">
        <v>63</v>
      </c>
      <c r="D2890" s="52">
        <v>46174</v>
      </c>
      <c r="E2890" s="53">
        <v>222302</v>
      </c>
      <c r="F2890" s="5">
        <v>23968</v>
      </c>
      <c r="G2890" s="51">
        <v>232000</v>
      </c>
      <c r="H2890" s="54">
        <v>1.5049999999999999</v>
      </c>
    </row>
    <row r="2891" spans="1:8">
      <c r="A2891" s="61" t="s">
        <v>713</v>
      </c>
      <c r="B2891" s="51" t="s">
        <v>2691</v>
      </c>
      <c r="C2891" s="51" t="s">
        <v>63</v>
      </c>
      <c r="D2891" s="52">
        <v>46082</v>
      </c>
      <c r="E2891" s="53">
        <v>4249</v>
      </c>
      <c r="F2891" s="5">
        <v>-9065</v>
      </c>
      <c r="G2891" s="51">
        <v>204160</v>
      </c>
      <c r="H2891" s="51"/>
    </row>
    <row r="2892" spans="1:8">
      <c r="A2892" s="61" t="s">
        <v>713</v>
      </c>
      <c r="B2892" s="51" t="s">
        <v>2691</v>
      </c>
      <c r="C2892" s="51" t="s">
        <v>63</v>
      </c>
      <c r="D2892" s="52">
        <v>46113</v>
      </c>
      <c r="E2892" s="53">
        <v>195802</v>
      </c>
      <c r="F2892" s="5">
        <v>19383</v>
      </c>
      <c r="G2892" s="51">
        <v>204160</v>
      </c>
      <c r="H2892" s="51"/>
    </row>
    <row r="2893" spans="1:8">
      <c r="A2893" s="61" t="s">
        <v>713</v>
      </c>
      <c r="B2893" s="51" t="s">
        <v>2691</v>
      </c>
      <c r="C2893" s="51" t="s">
        <v>63</v>
      </c>
      <c r="D2893" s="52">
        <v>46143</v>
      </c>
      <c r="E2893" s="53">
        <v>229896</v>
      </c>
      <c r="F2893" s="5">
        <v>24317</v>
      </c>
      <c r="G2893" s="51">
        <v>204160</v>
      </c>
      <c r="H2893" s="54">
        <v>2.1859999999999999</v>
      </c>
    </row>
    <row r="2894" spans="1:8">
      <c r="A2894" s="61" t="s">
        <v>713</v>
      </c>
      <c r="B2894" s="51" t="s">
        <v>2691</v>
      </c>
      <c r="C2894" s="51" t="s">
        <v>63</v>
      </c>
      <c r="D2894" s="52">
        <v>46174</v>
      </c>
      <c r="E2894" s="53">
        <v>228069</v>
      </c>
      <c r="F2894" s="5">
        <v>17169</v>
      </c>
      <c r="G2894" s="51">
        <v>204160</v>
      </c>
      <c r="H2894" s="54">
        <v>1.8959999999999999</v>
      </c>
    </row>
    <row r="2895" spans="1:8">
      <c r="A2895" s="61" t="s">
        <v>1777</v>
      </c>
      <c r="B2895" s="51" t="s">
        <v>2692</v>
      </c>
      <c r="C2895" s="51" t="s">
        <v>140</v>
      </c>
      <c r="D2895" s="52">
        <v>46054</v>
      </c>
      <c r="E2895" s="53">
        <v>290614</v>
      </c>
      <c r="F2895" s="5">
        <v>40819</v>
      </c>
      <c r="G2895" s="51">
        <v>204160</v>
      </c>
      <c r="H2895" s="54">
        <v>2.08</v>
      </c>
    </row>
    <row r="2896" spans="1:8">
      <c r="A2896" s="61" t="s">
        <v>1777</v>
      </c>
      <c r="B2896" s="51" t="s">
        <v>2692</v>
      </c>
      <c r="C2896" s="51" t="s">
        <v>140</v>
      </c>
      <c r="D2896" s="52">
        <v>46082</v>
      </c>
      <c r="E2896" s="53">
        <v>327429</v>
      </c>
      <c r="F2896" s="5">
        <v>49907</v>
      </c>
      <c r="G2896" s="51">
        <v>204160</v>
      </c>
      <c r="H2896" s="54">
        <v>2.08</v>
      </c>
    </row>
    <row r="2897" spans="1:8">
      <c r="A2897" s="61" t="s">
        <v>1777</v>
      </c>
      <c r="B2897" s="51" t="s">
        <v>2692</v>
      </c>
      <c r="C2897" s="51" t="s">
        <v>140</v>
      </c>
      <c r="D2897" s="52">
        <v>46113</v>
      </c>
      <c r="E2897" s="53">
        <v>318930</v>
      </c>
      <c r="F2897" s="5">
        <v>47612</v>
      </c>
      <c r="G2897" s="51">
        <v>204160</v>
      </c>
      <c r="H2897" s="54">
        <v>2.08</v>
      </c>
    </row>
    <row r="2898" spans="1:8">
      <c r="A2898" s="61" t="s">
        <v>1777</v>
      </c>
      <c r="B2898" s="51" t="s">
        <v>2692</v>
      </c>
      <c r="C2898" s="51" t="s">
        <v>140</v>
      </c>
      <c r="D2898" s="52">
        <v>46143</v>
      </c>
      <c r="E2898" s="53">
        <v>370603</v>
      </c>
      <c r="F2898" s="5">
        <v>63045</v>
      </c>
      <c r="G2898" s="51">
        <v>204160</v>
      </c>
      <c r="H2898" s="54">
        <v>2.2160000000000002</v>
      </c>
    </row>
    <row r="2899" spans="1:8">
      <c r="A2899" s="61" t="s">
        <v>1777</v>
      </c>
      <c r="B2899" s="51" t="s">
        <v>2692</v>
      </c>
      <c r="C2899" s="51" t="s">
        <v>140</v>
      </c>
      <c r="D2899" s="52">
        <v>46174</v>
      </c>
      <c r="E2899" s="53">
        <v>329363</v>
      </c>
      <c r="F2899" s="5">
        <v>50694</v>
      </c>
      <c r="G2899" s="51">
        <v>204160</v>
      </c>
      <c r="H2899" s="54">
        <v>2.2160000000000002</v>
      </c>
    </row>
    <row r="2900" spans="1:8">
      <c r="A2900" s="61" t="s">
        <v>1692</v>
      </c>
      <c r="B2900" s="51" t="s">
        <v>2693</v>
      </c>
      <c r="C2900" s="51" t="s">
        <v>63</v>
      </c>
      <c r="D2900" s="52">
        <v>46054</v>
      </c>
      <c r="E2900" s="53">
        <v>130051</v>
      </c>
      <c r="F2900" s="5">
        <v>-4371</v>
      </c>
      <c r="G2900" s="51">
        <v>232000</v>
      </c>
      <c r="H2900" s="54"/>
    </row>
    <row r="2901" spans="1:8">
      <c r="A2901" s="61" t="s">
        <v>1692</v>
      </c>
      <c r="B2901" s="51" t="s">
        <v>2693</v>
      </c>
      <c r="C2901" s="51" t="s">
        <v>63</v>
      </c>
      <c r="D2901" s="52">
        <v>46082</v>
      </c>
      <c r="E2901" s="53">
        <v>164782</v>
      </c>
      <c r="F2901" s="5">
        <v>8199</v>
      </c>
      <c r="G2901" s="51">
        <v>232000</v>
      </c>
      <c r="H2901" s="54"/>
    </row>
    <row r="2902" spans="1:8">
      <c r="A2902" s="61" t="s">
        <v>1692</v>
      </c>
      <c r="B2902" s="51" t="s">
        <v>2693</v>
      </c>
      <c r="C2902" s="51" t="s">
        <v>63</v>
      </c>
      <c r="D2902" s="52">
        <v>46113</v>
      </c>
      <c r="E2902" s="53">
        <v>147170</v>
      </c>
      <c r="F2902" s="5">
        <v>4893</v>
      </c>
      <c r="G2902" s="51">
        <v>232000</v>
      </c>
      <c r="H2902" s="54"/>
    </row>
    <row r="2903" spans="1:8">
      <c r="A2903" s="61" t="s">
        <v>1692</v>
      </c>
      <c r="B2903" s="51" t="s">
        <v>2693</v>
      </c>
      <c r="C2903" s="51" t="s">
        <v>63</v>
      </c>
      <c r="D2903" s="52">
        <v>46143</v>
      </c>
      <c r="E2903" s="53">
        <v>179682</v>
      </c>
      <c r="F2903" s="5">
        <v>14597</v>
      </c>
      <c r="G2903" s="51">
        <v>232000</v>
      </c>
      <c r="H2903" s="54"/>
    </row>
    <row r="2904" spans="1:8">
      <c r="A2904" s="61" t="s">
        <v>1692</v>
      </c>
      <c r="B2904" s="51" t="s">
        <v>2693</v>
      </c>
      <c r="C2904" s="51" t="s">
        <v>63</v>
      </c>
      <c r="D2904" s="52">
        <v>46174</v>
      </c>
      <c r="E2904" s="53">
        <v>158646</v>
      </c>
      <c r="F2904" s="5">
        <v>1564</v>
      </c>
      <c r="G2904" s="51">
        <v>232000</v>
      </c>
      <c r="H2904" s="54"/>
    </row>
    <row r="2905" spans="1:8">
      <c r="A2905" s="61" t="s">
        <v>1690</v>
      </c>
      <c r="B2905" s="51" t="s">
        <v>2694</v>
      </c>
      <c r="C2905" s="51" t="s">
        <v>63</v>
      </c>
      <c r="D2905" s="52">
        <v>46054</v>
      </c>
      <c r="E2905" s="53">
        <v>178184</v>
      </c>
      <c r="F2905" s="5">
        <v>5775</v>
      </c>
      <c r="G2905" s="51">
        <v>232000</v>
      </c>
      <c r="H2905" s="51"/>
    </row>
    <row r="2906" spans="1:8">
      <c r="A2906" s="61" t="s">
        <v>1690</v>
      </c>
      <c r="B2906" s="51" t="s">
        <v>2694</v>
      </c>
      <c r="C2906" s="51" t="s">
        <v>63</v>
      </c>
      <c r="D2906" s="52">
        <v>46082</v>
      </c>
      <c r="E2906" s="53">
        <v>223891</v>
      </c>
      <c r="F2906" s="5">
        <v>21760</v>
      </c>
      <c r="G2906" s="51">
        <v>232000</v>
      </c>
      <c r="H2906" s="51"/>
    </row>
    <row r="2907" spans="1:8">
      <c r="A2907" s="61" t="s">
        <v>1690</v>
      </c>
      <c r="B2907" s="51" t="s">
        <v>2694</v>
      </c>
      <c r="C2907" s="51" t="s">
        <v>63</v>
      </c>
      <c r="D2907" s="52">
        <v>46113</v>
      </c>
      <c r="E2907" s="53">
        <v>224441</v>
      </c>
      <c r="F2907" s="5">
        <v>22519</v>
      </c>
      <c r="G2907" s="51">
        <v>232000</v>
      </c>
      <c r="H2907" s="51"/>
    </row>
    <row r="2908" spans="1:8">
      <c r="A2908" s="61" t="s">
        <v>1690</v>
      </c>
      <c r="B2908" s="51" t="s">
        <v>2694</v>
      </c>
      <c r="C2908" s="51" t="s">
        <v>63</v>
      </c>
      <c r="D2908" s="52">
        <v>46143</v>
      </c>
      <c r="E2908" s="53">
        <v>263776</v>
      </c>
      <c r="F2908" s="5">
        <v>32912</v>
      </c>
      <c r="G2908" s="51">
        <v>232000</v>
      </c>
      <c r="H2908" s="51"/>
    </row>
    <row r="2909" spans="1:8">
      <c r="A2909" s="61" t="s">
        <v>1690</v>
      </c>
      <c r="B2909" s="51" t="s">
        <v>2694</v>
      </c>
      <c r="C2909" s="51" t="s">
        <v>63</v>
      </c>
      <c r="D2909" s="52">
        <v>46174</v>
      </c>
      <c r="E2909" s="53">
        <v>240541</v>
      </c>
      <c r="F2909" s="5">
        <v>24547</v>
      </c>
      <c r="G2909" s="51">
        <v>232000</v>
      </c>
      <c r="H2909" s="51"/>
    </row>
    <row r="2910" spans="1:8">
      <c r="A2910" s="61" t="s">
        <v>1780</v>
      </c>
      <c r="B2910" s="51" t="s">
        <v>2695</v>
      </c>
      <c r="C2910" s="51" t="s">
        <v>63</v>
      </c>
      <c r="D2910" s="52">
        <v>46054</v>
      </c>
      <c r="E2910" s="53">
        <v>222585</v>
      </c>
      <c r="F2910" s="5">
        <v>25173</v>
      </c>
      <c r="G2910" s="51">
        <v>232000</v>
      </c>
      <c r="H2910" s="54">
        <v>1.673</v>
      </c>
    </row>
    <row r="2911" spans="1:8">
      <c r="A2911" s="61" t="s">
        <v>1780</v>
      </c>
      <c r="B2911" s="51" t="s">
        <v>2695</v>
      </c>
      <c r="C2911" s="51" t="s">
        <v>63</v>
      </c>
      <c r="D2911" s="52">
        <v>46082</v>
      </c>
      <c r="E2911" s="53">
        <v>252414</v>
      </c>
      <c r="F2911" s="5">
        <v>77901</v>
      </c>
      <c r="G2911" s="51">
        <v>232000</v>
      </c>
      <c r="H2911" s="54">
        <v>1.897</v>
      </c>
    </row>
    <row r="2912" spans="1:8">
      <c r="A2912" s="61" t="s">
        <v>1780</v>
      </c>
      <c r="B2912" s="51" t="s">
        <v>2695</v>
      </c>
      <c r="C2912" s="51" t="s">
        <v>63</v>
      </c>
      <c r="D2912" s="52">
        <v>46113</v>
      </c>
      <c r="E2912" s="53">
        <v>243404</v>
      </c>
      <c r="F2912" s="5">
        <v>45910</v>
      </c>
      <c r="G2912" s="51">
        <v>232000</v>
      </c>
      <c r="H2912" s="54">
        <v>1.897</v>
      </c>
    </row>
    <row r="2913" spans="1:8">
      <c r="A2913" s="61" t="s">
        <v>1780</v>
      </c>
      <c r="B2913" s="51" t="s">
        <v>2695</v>
      </c>
      <c r="C2913" s="51" t="s">
        <v>63</v>
      </c>
      <c r="D2913" s="52">
        <v>46143</v>
      </c>
      <c r="E2913" s="53">
        <v>285001</v>
      </c>
      <c r="F2913" s="5">
        <v>60140</v>
      </c>
      <c r="G2913" s="51">
        <v>232000</v>
      </c>
      <c r="H2913" s="54">
        <v>2.1269999999999998</v>
      </c>
    </row>
    <row r="2914" spans="1:8">
      <c r="A2914" s="61" t="s">
        <v>1780</v>
      </c>
      <c r="B2914" s="51" t="s">
        <v>2695</v>
      </c>
      <c r="C2914" s="51" t="s">
        <v>63</v>
      </c>
      <c r="D2914" s="52">
        <v>46174</v>
      </c>
      <c r="E2914" s="53">
        <v>270188</v>
      </c>
      <c r="F2914" s="5">
        <v>52414</v>
      </c>
      <c r="G2914" s="51">
        <v>232000</v>
      </c>
      <c r="H2914" s="54">
        <v>2.1269999999999998</v>
      </c>
    </row>
    <row r="2915" spans="1:8">
      <c r="A2915" s="61" t="s">
        <v>1696</v>
      </c>
      <c r="B2915" s="51" t="s">
        <v>2696</v>
      </c>
      <c r="C2915" s="51" t="s">
        <v>93</v>
      </c>
      <c r="D2915" s="52">
        <v>46054</v>
      </c>
      <c r="E2915" s="53">
        <v>136358</v>
      </c>
      <c r="F2915" s="5">
        <v>-3649</v>
      </c>
      <c r="G2915" s="51">
        <v>241405</v>
      </c>
      <c r="H2915" s="54">
        <v>1.494</v>
      </c>
    </row>
    <row r="2916" spans="1:8">
      <c r="A2916" s="61" t="s">
        <v>1696</v>
      </c>
      <c r="B2916" s="51" t="s">
        <v>2696</v>
      </c>
      <c r="C2916" s="51" t="s">
        <v>93</v>
      </c>
      <c r="D2916" s="52">
        <v>46082</v>
      </c>
      <c r="E2916" s="53">
        <v>164827</v>
      </c>
      <c r="F2916" s="5">
        <v>7168</v>
      </c>
      <c r="G2916" s="51">
        <v>241405</v>
      </c>
      <c r="H2916" s="54">
        <v>1.494</v>
      </c>
    </row>
    <row r="2917" spans="1:8">
      <c r="A2917" s="61" t="s">
        <v>1696</v>
      </c>
      <c r="B2917" s="51" t="s">
        <v>2696</v>
      </c>
      <c r="C2917" s="51" t="s">
        <v>93</v>
      </c>
      <c r="D2917" s="52">
        <v>46113</v>
      </c>
      <c r="E2917" s="53">
        <v>175902</v>
      </c>
      <c r="F2917" s="5">
        <v>9957</v>
      </c>
      <c r="G2917" s="51">
        <v>241405</v>
      </c>
      <c r="H2917" s="51"/>
    </row>
    <row r="2918" spans="1:8">
      <c r="A2918" s="61" t="s">
        <v>1696</v>
      </c>
      <c r="B2918" s="51" t="s">
        <v>2696</v>
      </c>
      <c r="C2918" s="51" t="s">
        <v>93</v>
      </c>
      <c r="D2918" s="52">
        <v>46143</v>
      </c>
      <c r="E2918" s="53">
        <v>186975</v>
      </c>
      <c r="F2918" s="5">
        <v>16595</v>
      </c>
      <c r="G2918" s="51">
        <v>241405</v>
      </c>
      <c r="H2918" s="51"/>
    </row>
    <row r="2919" spans="1:8">
      <c r="A2919" s="61" t="s">
        <v>1696</v>
      </c>
      <c r="B2919" s="51" t="s">
        <v>2696</v>
      </c>
      <c r="C2919" s="51" t="s">
        <v>93</v>
      </c>
      <c r="D2919" s="52">
        <v>46174</v>
      </c>
      <c r="E2919" s="53">
        <v>205024</v>
      </c>
      <c r="F2919" s="5">
        <v>19403</v>
      </c>
      <c r="G2919" s="51">
        <v>241405</v>
      </c>
      <c r="H2919" s="51"/>
    </row>
    <row r="2920" spans="1:8">
      <c r="A2920" s="61" t="s">
        <v>1700</v>
      </c>
      <c r="B2920" s="51" t="s">
        <v>2697</v>
      </c>
      <c r="C2920" s="51" t="s">
        <v>93</v>
      </c>
      <c r="D2920" s="52">
        <v>46054</v>
      </c>
      <c r="E2920" s="53">
        <v>168109</v>
      </c>
      <c r="F2920" s="5">
        <v>1260</v>
      </c>
      <c r="G2920" s="51">
        <v>241405</v>
      </c>
      <c r="H2920" s="51"/>
    </row>
    <row r="2921" spans="1:8">
      <c r="A2921" s="61" t="s">
        <v>1700</v>
      </c>
      <c r="B2921" s="51" t="s">
        <v>2697</v>
      </c>
      <c r="C2921" s="51" t="s">
        <v>93</v>
      </c>
      <c r="D2921" s="52">
        <v>46082</v>
      </c>
      <c r="E2921" s="53">
        <v>212440</v>
      </c>
      <c r="F2921" s="5">
        <v>11545</v>
      </c>
      <c r="G2921" s="51">
        <v>241405</v>
      </c>
      <c r="H2921" s="54"/>
    </row>
    <row r="2922" spans="1:8">
      <c r="A2922" s="61" t="s">
        <v>1700</v>
      </c>
      <c r="B2922" s="51" t="s">
        <v>2697</v>
      </c>
      <c r="C2922" s="51" t="s">
        <v>93</v>
      </c>
      <c r="D2922" s="52">
        <v>46113</v>
      </c>
      <c r="E2922" s="53">
        <v>197029</v>
      </c>
      <c r="F2922" s="5">
        <v>8030</v>
      </c>
      <c r="G2922" s="51">
        <v>241405</v>
      </c>
      <c r="H2922" s="54"/>
    </row>
    <row r="2923" spans="1:8">
      <c r="A2923" s="61" t="s">
        <v>1700</v>
      </c>
      <c r="B2923" s="51" t="s">
        <v>2697</v>
      </c>
      <c r="C2923" s="51" t="s">
        <v>93</v>
      </c>
      <c r="D2923" s="52">
        <v>46143</v>
      </c>
      <c r="E2923" s="53">
        <v>243349</v>
      </c>
      <c r="F2923" s="5">
        <v>22500</v>
      </c>
      <c r="G2923" s="51">
        <v>241405</v>
      </c>
      <c r="H2923" s="54"/>
    </row>
    <row r="2924" spans="1:8">
      <c r="A2924" s="61" t="s">
        <v>1700</v>
      </c>
      <c r="B2924" s="51" t="s">
        <v>2697</v>
      </c>
      <c r="C2924" s="51" t="s">
        <v>93</v>
      </c>
      <c r="D2924" s="52">
        <v>46174</v>
      </c>
      <c r="E2924" s="53">
        <v>210875</v>
      </c>
      <c r="F2924" s="5">
        <v>9508</v>
      </c>
      <c r="G2924" s="51">
        <v>241405</v>
      </c>
      <c r="H2924" s="54"/>
    </row>
    <row r="2925" spans="1:8">
      <c r="A2925" s="61" t="s">
        <v>1784</v>
      </c>
      <c r="B2925" s="51" t="s">
        <v>2698</v>
      </c>
      <c r="C2925" s="51" t="s">
        <v>140</v>
      </c>
      <c r="D2925" s="52">
        <v>46054</v>
      </c>
      <c r="E2925" s="53">
        <v>20709</v>
      </c>
      <c r="F2925" s="5">
        <v>-16396</v>
      </c>
      <c r="G2925" s="51">
        <v>204160</v>
      </c>
      <c r="H2925" s="54"/>
    </row>
    <row r="2926" spans="1:8">
      <c r="A2926" s="61" t="s">
        <v>1784</v>
      </c>
      <c r="B2926" s="51" t="s">
        <v>2698</v>
      </c>
      <c r="C2926" s="51" t="s">
        <v>140</v>
      </c>
      <c r="D2926" s="52">
        <v>46082</v>
      </c>
      <c r="E2926" s="53">
        <v>240850</v>
      </c>
      <c r="F2926" s="5">
        <v>33245</v>
      </c>
      <c r="G2926" s="51">
        <v>204160</v>
      </c>
      <c r="H2926" s="54"/>
    </row>
    <row r="2927" spans="1:8">
      <c r="A2927" s="61" t="s">
        <v>1784</v>
      </c>
      <c r="B2927" s="51" t="s">
        <v>2698</v>
      </c>
      <c r="C2927" s="51" t="s">
        <v>140</v>
      </c>
      <c r="D2927" s="52">
        <v>46113</v>
      </c>
      <c r="E2927" s="53">
        <v>248597</v>
      </c>
      <c r="F2927" s="5">
        <v>17396</v>
      </c>
      <c r="G2927" s="51">
        <v>204160</v>
      </c>
      <c r="H2927" s="54">
        <v>2.3199999999999998</v>
      </c>
    </row>
    <row r="2928" spans="1:8">
      <c r="A2928" s="61" t="s">
        <v>1784</v>
      </c>
      <c r="B2928" s="51" t="s">
        <v>2698</v>
      </c>
      <c r="C2928" s="51" t="s">
        <v>140</v>
      </c>
      <c r="D2928" s="52">
        <v>46143</v>
      </c>
      <c r="E2928" s="53">
        <v>287128</v>
      </c>
      <c r="F2928" s="5">
        <v>26444</v>
      </c>
      <c r="G2928" s="51">
        <v>204160</v>
      </c>
      <c r="H2928" s="54">
        <v>1.1060000000000001</v>
      </c>
    </row>
    <row r="2929" spans="1:8">
      <c r="A2929" s="61" t="s">
        <v>1784</v>
      </c>
      <c r="B2929" s="51" t="s">
        <v>2698</v>
      </c>
      <c r="C2929" s="51" t="s">
        <v>140</v>
      </c>
      <c r="D2929" s="52">
        <v>46174</v>
      </c>
      <c r="E2929" s="53">
        <v>241860</v>
      </c>
      <c r="F2929" s="5">
        <v>7656</v>
      </c>
      <c r="G2929" s="51">
        <v>204160</v>
      </c>
      <c r="H2929" s="54">
        <v>1.798</v>
      </c>
    </row>
    <row r="2930" spans="1:8">
      <c r="A2930" s="61" t="s">
        <v>1787</v>
      </c>
      <c r="B2930" s="51" t="s">
        <v>2699</v>
      </c>
      <c r="C2930" s="51" t="s">
        <v>63</v>
      </c>
      <c r="D2930" s="52">
        <v>46054</v>
      </c>
      <c r="E2930" s="53">
        <v>146293</v>
      </c>
      <c r="F2930" s="5">
        <v>7166</v>
      </c>
      <c r="G2930" s="51">
        <v>232000</v>
      </c>
      <c r="H2930" s="54">
        <v>1.2769999999999999</v>
      </c>
    </row>
    <row r="2931" spans="1:8">
      <c r="A2931" s="61" t="s">
        <v>1787</v>
      </c>
      <c r="B2931" s="51" t="s">
        <v>2699</v>
      </c>
      <c r="C2931" s="51" t="s">
        <v>63</v>
      </c>
      <c r="D2931" s="52">
        <v>46082</v>
      </c>
      <c r="E2931" s="53">
        <v>173717</v>
      </c>
      <c r="F2931" s="5">
        <v>9599</v>
      </c>
      <c r="G2931" s="51">
        <v>232000</v>
      </c>
      <c r="H2931" s="54">
        <v>1.256</v>
      </c>
    </row>
    <row r="2932" spans="1:8">
      <c r="A2932" s="61" t="s">
        <v>1787</v>
      </c>
      <c r="B2932" s="51" t="s">
        <v>2699</v>
      </c>
      <c r="C2932" s="51" t="s">
        <v>63</v>
      </c>
      <c r="D2932" s="52">
        <v>46113</v>
      </c>
      <c r="E2932" s="53">
        <v>163502</v>
      </c>
      <c r="F2932" s="5">
        <v>11773</v>
      </c>
      <c r="G2932" s="51">
        <v>232000</v>
      </c>
      <c r="H2932" s="54">
        <v>1.3580000000000001</v>
      </c>
    </row>
    <row r="2933" spans="1:8">
      <c r="A2933" s="61" t="s">
        <v>1787</v>
      </c>
      <c r="B2933" s="51" t="s">
        <v>2699</v>
      </c>
      <c r="C2933" s="51" t="s">
        <v>63</v>
      </c>
      <c r="D2933" s="52">
        <v>46143</v>
      </c>
      <c r="E2933" s="53">
        <v>184353</v>
      </c>
      <c r="F2933" s="5">
        <v>11487</v>
      </c>
      <c r="G2933" s="51">
        <v>232000</v>
      </c>
      <c r="H2933" s="54">
        <v>1.256</v>
      </c>
    </row>
    <row r="2934" spans="1:8">
      <c r="A2934" s="61" t="s">
        <v>1787</v>
      </c>
      <c r="B2934" s="51" t="s">
        <v>2699</v>
      </c>
      <c r="C2934" s="51" t="s">
        <v>63</v>
      </c>
      <c r="D2934" s="52">
        <v>46174</v>
      </c>
      <c r="E2934" s="53">
        <v>185843</v>
      </c>
      <c r="F2934" s="5">
        <v>17665</v>
      </c>
      <c r="G2934" s="51">
        <v>232000</v>
      </c>
      <c r="H2934" s="54">
        <v>1.256</v>
      </c>
    </row>
    <row r="2935" spans="1:8">
      <c r="A2935" s="61" t="s">
        <v>899</v>
      </c>
      <c r="B2935" s="51" t="s">
        <v>2700</v>
      </c>
      <c r="C2935" s="51" t="s">
        <v>93</v>
      </c>
      <c r="D2935" s="52">
        <v>46054</v>
      </c>
      <c r="E2935" s="53">
        <v>233539</v>
      </c>
      <c r="F2935" s="5">
        <v>18496</v>
      </c>
      <c r="G2935" s="51">
        <v>241405</v>
      </c>
      <c r="H2935" s="51"/>
    </row>
    <row r="2936" spans="1:8">
      <c r="A2936" s="61" t="s">
        <v>899</v>
      </c>
      <c r="B2936" s="51" t="s">
        <v>2700</v>
      </c>
      <c r="C2936" s="51" t="s">
        <v>93</v>
      </c>
      <c r="D2936" s="52">
        <v>46082</v>
      </c>
      <c r="E2936" s="53">
        <v>280209</v>
      </c>
      <c r="F2936" s="5">
        <v>29615</v>
      </c>
      <c r="G2936" s="51">
        <v>241405</v>
      </c>
      <c r="H2936" s="51"/>
    </row>
    <row r="2937" spans="1:8">
      <c r="A2937" s="61" t="s">
        <v>899</v>
      </c>
      <c r="B2937" s="51" t="s">
        <v>2700</v>
      </c>
      <c r="C2937" s="51" t="s">
        <v>93</v>
      </c>
      <c r="D2937" s="52">
        <v>46113</v>
      </c>
      <c r="E2937" s="53">
        <v>277812</v>
      </c>
      <c r="F2937" s="5">
        <v>29610</v>
      </c>
      <c r="G2937" s="51">
        <v>241405</v>
      </c>
      <c r="H2937" s="51"/>
    </row>
    <row r="2938" spans="1:8">
      <c r="A2938" s="61" t="s">
        <v>899</v>
      </c>
      <c r="B2938" s="51" t="s">
        <v>2700</v>
      </c>
      <c r="C2938" s="51" t="s">
        <v>93</v>
      </c>
      <c r="D2938" s="52">
        <v>46143</v>
      </c>
      <c r="E2938" s="53">
        <v>303601</v>
      </c>
      <c r="F2938" s="5">
        <v>32736</v>
      </c>
      <c r="G2938" s="51">
        <v>241405</v>
      </c>
      <c r="H2938" s="51"/>
    </row>
    <row r="2939" spans="1:8">
      <c r="A2939" s="61" t="s">
        <v>899</v>
      </c>
      <c r="B2939" s="51" t="s">
        <v>2700</v>
      </c>
      <c r="C2939" s="51" t="s">
        <v>93</v>
      </c>
      <c r="D2939" s="52">
        <v>46174</v>
      </c>
      <c r="E2939" s="53">
        <v>272767</v>
      </c>
      <c r="F2939" s="5">
        <v>24140</v>
      </c>
      <c r="G2939" s="51">
        <v>241405</v>
      </c>
      <c r="H2939" s="51"/>
    </row>
    <row r="2940" spans="1:8">
      <c r="A2940" s="61" t="s">
        <v>1791</v>
      </c>
      <c r="B2940" s="51" t="s">
        <v>2701</v>
      </c>
      <c r="C2940" s="51" t="s">
        <v>140</v>
      </c>
      <c r="D2940" s="52">
        <v>46054</v>
      </c>
      <c r="E2940" s="53">
        <v>129726</v>
      </c>
      <c r="F2940" s="5">
        <v>1280</v>
      </c>
      <c r="G2940" s="51">
        <v>204160</v>
      </c>
      <c r="H2940" s="54">
        <v>1.67</v>
      </c>
    </row>
    <row r="2941" spans="1:8">
      <c r="A2941" s="61" t="s">
        <v>1791</v>
      </c>
      <c r="B2941" s="51" t="s">
        <v>2701</v>
      </c>
      <c r="C2941" s="51" t="s">
        <v>140</v>
      </c>
      <c r="D2941" s="52">
        <v>46082</v>
      </c>
      <c r="E2941" s="53">
        <v>104193</v>
      </c>
      <c r="F2941" s="5">
        <v>-11729</v>
      </c>
      <c r="G2941" s="51">
        <v>204160</v>
      </c>
      <c r="H2941" s="54">
        <v>1.2230000000000001</v>
      </c>
    </row>
    <row r="2942" spans="1:8">
      <c r="A2942" s="61" t="s">
        <v>1791</v>
      </c>
      <c r="B2942" s="51" t="s">
        <v>2701</v>
      </c>
      <c r="C2942" s="51" t="s">
        <v>140</v>
      </c>
      <c r="D2942" s="52">
        <v>46113</v>
      </c>
      <c r="E2942" s="53">
        <v>99097</v>
      </c>
      <c r="F2942" s="5">
        <v>-11830</v>
      </c>
      <c r="G2942" s="51">
        <v>204160</v>
      </c>
      <c r="H2942" s="54">
        <v>1.085</v>
      </c>
    </row>
    <row r="2943" spans="1:8">
      <c r="A2943" s="61" t="s">
        <v>1791</v>
      </c>
      <c r="B2943" s="51" t="s">
        <v>2701</v>
      </c>
      <c r="C2943" s="51" t="s">
        <v>140</v>
      </c>
      <c r="D2943" s="52">
        <v>46143</v>
      </c>
      <c r="E2943" s="53">
        <v>119968</v>
      </c>
      <c r="F2943" s="5">
        <v>-2600</v>
      </c>
      <c r="G2943" s="51">
        <v>204160</v>
      </c>
      <c r="H2943" s="54">
        <v>1.242</v>
      </c>
    </row>
    <row r="2944" spans="1:8">
      <c r="A2944" s="61" t="s">
        <v>1791</v>
      </c>
      <c r="B2944" s="51" t="s">
        <v>2701</v>
      </c>
      <c r="C2944" s="51" t="s">
        <v>140</v>
      </c>
      <c r="D2944" s="52">
        <v>46174</v>
      </c>
      <c r="E2944" s="53">
        <v>121519</v>
      </c>
      <c r="F2944" s="5">
        <v>-3306</v>
      </c>
      <c r="G2944" s="51">
        <v>204160</v>
      </c>
      <c r="H2944" s="54">
        <v>1.2</v>
      </c>
    </row>
    <row r="2945" spans="1:8">
      <c r="A2945" s="61" t="s">
        <v>107</v>
      </c>
      <c r="B2945" s="51" t="s">
        <v>2702</v>
      </c>
      <c r="C2945" s="51" t="s">
        <v>63</v>
      </c>
      <c r="D2945" s="52">
        <v>46113</v>
      </c>
      <c r="E2945" s="53">
        <v>8211</v>
      </c>
      <c r="F2945" s="5">
        <v>-10129</v>
      </c>
      <c r="G2945" s="51">
        <v>232000</v>
      </c>
      <c r="H2945" s="54"/>
    </row>
    <row r="2946" spans="1:8">
      <c r="A2946" s="61" t="s">
        <v>107</v>
      </c>
      <c r="B2946" s="51" t="s">
        <v>2702</v>
      </c>
      <c r="C2946" s="51" t="s">
        <v>63</v>
      </c>
      <c r="D2946" s="52">
        <v>46143</v>
      </c>
      <c r="E2946" s="53">
        <v>172701</v>
      </c>
      <c r="F2946" s="5">
        <v>18335</v>
      </c>
      <c r="G2946" s="51">
        <v>232000</v>
      </c>
      <c r="H2946" s="51"/>
    </row>
    <row r="2947" spans="1:8">
      <c r="A2947" s="61" t="s">
        <v>107</v>
      </c>
      <c r="B2947" s="51" t="s">
        <v>2702</v>
      </c>
      <c r="C2947" s="51" t="s">
        <v>63</v>
      </c>
      <c r="D2947" s="52">
        <v>46174</v>
      </c>
      <c r="E2947" s="53">
        <v>212832</v>
      </c>
      <c r="F2947" s="5">
        <v>14061</v>
      </c>
      <c r="G2947" s="51">
        <v>232000</v>
      </c>
      <c r="H2947" s="54">
        <v>2.806</v>
      </c>
    </row>
    <row r="2948" spans="1:8">
      <c r="A2948" s="61" t="s">
        <v>1711</v>
      </c>
      <c r="B2948" s="51" t="s">
        <v>2703</v>
      </c>
      <c r="C2948" s="51" t="s">
        <v>63</v>
      </c>
      <c r="D2948" s="52">
        <v>46054</v>
      </c>
      <c r="E2948" s="53">
        <v>140502</v>
      </c>
      <c r="F2948" s="5">
        <v>3983</v>
      </c>
      <c r="G2948" s="51">
        <v>232000</v>
      </c>
      <c r="H2948" s="51"/>
    </row>
    <row r="2949" spans="1:8" ht="15" customHeight="1">
      <c r="A2949" s="61" t="s">
        <v>1711</v>
      </c>
      <c r="B2949" s="51" t="s">
        <v>2703</v>
      </c>
      <c r="C2949" s="51" t="s">
        <v>63</v>
      </c>
      <c r="D2949" s="52">
        <v>46082</v>
      </c>
      <c r="E2949" s="53">
        <v>168668</v>
      </c>
      <c r="F2949" s="5">
        <v>13110</v>
      </c>
      <c r="G2949" s="51">
        <v>232000</v>
      </c>
      <c r="H2949" s="51"/>
    </row>
    <row r="2950" spans="1:8" ht="15" customHeight="1">
      <c r="A2950" s="61" t="s">
        <v>1711</v>
      </c>
      <c r="B2950" s="51" t="s">
        <v>2703</v>
      </c>
      <c r="C2950" s="51" t="s">
        <v>63</v>
      </c>
      <c r="D2950" s="52">
        <v>46113</v>
      </c>
      <c r="E2950" s="53">
        <v>167060</v>
      </c>
      <c r="F2950" s="5">
        <v>15468</v>
      </c>
      <c r="G2950" s="51">
        <v>232000</v>
      </c>
      <c r="H2950" s="51"/>
    </row>
    <row r="2951" spans="1:8" ht="15" customHeight="1">
      <c r="A2951" s="61" t="s">
        <v>1711</v>
      </c>
      <c r="B2951" s="51" t="s">
        <v>2703</v>
      </c>
      <c r="C2951" s="51" t="s">
        <v>63</v>
      </c>
      <c r="D2951" s="52">
        <v>46143</v>
      </c>
      <c r="E2951" s="53">
        <v>186829</v>
      </c>
      <c r="F2951" s="5">
        <v>15136</v>
      </c>
      <c r="G2951" s="51">
        <v>232000</v>
      </c>
      <c r="H2951" s="54"/>
    </row>
    <row r="2952" spans="1:8" ht="15" customHeight="1">
      <c r="A2952" s="61" t="s">
        <v>1711</v>
      </c>
      <c r="B2952" s="51" t="s">
        <v>2703</v>
      </c>
      <c r="C2952" s="51" t="s">
        <v>63</v>
      </c>
      <c r="D2952" s="52">
        <v>46174</v>
      </c>
      <c r="E2952" s="53">
        <v>177660</v>
      </c>
      <c r="F2952" s="5">
        <v>14414</v>
      </c>
      <c r="G2952" s="51">
        <v>232000</v>
      </c>
      <c r="H2952" s="54"/>
    </row>
    <row r="2953" spans="1:8" ht="15" customHeight="1">
      <c r="A2953" s="61" t="s">
        <v>1713</v>
      </c>
      <c r="B2953" s="51" t="s">
        <v>2704</v>
      </c>
      <c r="C2953" s="51" t="s">
        <v>140</v>
      </c>
      <c r="D2953" s="52">
        <v>46054</v>
      </c>
      <c r="E2953" s="53">
        <v>252801</v>
      </c>
      <c r="F2953" s="5">
        <v>32978</v>
      </c>
      <c r="G2953" s="51">
        <v>204160</v>
      </c>
      <c r="H2953" s="54">
        <v>1.45</v>
      </c>
    </row>
    <row r="2954" spans="1:8" ht="15" customHeight="1">
      <c r="A2954" s="61" t="s">
        <v>1713</v>
      </c>
      <c r="B2954" s="51" t="s">
        <v>2704</v>
      </c>
      <c r="C2954" s="51" t="s">
        <v>140</v>
      </c>
      <c r="D2954" s="52">
        <v>46082</v>
      </c>
      <c r="E2954" s="53">
        <v>242361</v>
      </c>
      <c r="F2954" s="5">
        <v>24041</v>
      </c>
      <c r="G2954" s="51">
        <v>204160</v>
      </c>
      <c r="H2954" s="54">
        <v>1.45</v>
      </c>
    </row>
    <row r="2955" spans="1:8" ht="15" customHeight="1">
      <c r="A2955" s="61" t="s">
        <v>1713</v>
      </c>
      <c r="B2955" s="51" t="s">
        <v>2704</v>
      </c>
      <c r="C2955" s="51" t="s">
        <v>140</v>
      </c>
      <c r="D2955" s="52">
        <v>46113</v>
      </c>
      <c r="E2955" s="53">
        <v>218383</v>
      </c>
      <c r="F2955" s="5">
        <v>19796</v>
      </c>
      <c r="G2955" s="51">
        <v>204160</v>
      </c>
      <c r="H2955" s="54">
        <v>1.45</v>
      </c>
    </row>
    <row r="2956" spans="1:8" ht="15" customHeight="1">
      <c r="A2956" s="61" t="s">
        <v>1713</v>
      </c>
      <c r="B2956" s="51" t="s">
        <v>2704</v>
      </c>
      <c r="C2956" s="51" t="s">
        <v>140</v>
      </c>
      <c r="D2956" s="52">
        <v>46143</v>
      </c>
      <c r="E2956" s="53">
        <v>288373</v>
      </c>
      <c r="F2956" s="5">
        <v>43910</v>
      </c>
      <c r="G2956" s="51">
        <v>204160</v>
      </c>
      <c r="H2956" s="54">
        <v>1.605</v>
      </c>
    </row>
    <row r="2957" spans="1:8" ht="15" customHeight="1">
      <c r="A2957" s="61" t="s">
        <v>1713</v>
      </c>
      <c r="B2957" s="51" t="s">
        <v>2704</v>
      </c>
      <c r="C2957" s="51" t="s">
        <v>140</v>
      </c>
      <c r="D2957" s="52">
        <v>46174</v>
      </c>
      <c r="E2957" s="53">
        <v>220300</v>
      </c>
      <c r="F2957" s="5">
        <v>14476</v>
      </c>
      <c r="G2957" s="51">
        <v>204160</v>
      </c>
      <c r="H2957" s="51"/>
    </row>
    <row r="2958" spans="1:8" ht="15" customHeight="1">
      <c r="A2958" s="61" t="s">
        <v>1716</v>
      </c>
      <c r="B2958" s="51" t="s">
        <v>2705</v>
      </c>
      <c r="C2958" s="51" t="s">
        <v>140</v>
      </c>
      <c r="D2958" s="52">
        <v>46054</v>
      </c>
      <c r="E2958" s="53">
        <v>177331</v>
      </c>
      <c r="F2958" s="5">
        <v>19353</v>
      </c>
      <c r="G2958" s="51">
        <v>204160</v>
      </c>
      <c r="H2958" s="51"/>
    </row>
    <row r="2959" spans="1:8" ht="15" customHeight="1">
      <c r="A2959" s="61" t="s">
        <v>1716</v>
      </c>
      <c r="B2959" s="51" t="s">
        <v>2705</v>
      </c>
      <c r="C2959" s="51" t="s">
        <v>140</v>
      </c>
      <c r="D2959" s="52">
        <v>46082</v>
      </c>
      <c r="E2959" s="53">
        <v>199338</v>
      </c>
      <c r="F2959" s="5">
        <v>24312</v>
      </c>
      <c r="G2959" s="51">
        <v>204160</v>
      </c>
      <c r="H2959" s="51"/>
    </row>
    <row r="2960" spans="1:8" ht="15" customHeight="1">
      <c r="A2960" s="61" t="s">
        <v>1716</v>
      </c>
      <c r="B2960" s="51" t="s">
        <v>2705</v>
      </c>
      <c r="C2960" s="51" t="s">
        <v>140</v>
      </c>
      <c r="D2960" s="52">
        <v>46113</v>
      </c>
      <c r="E2960" s="53">
        <v>175430</v>
      </c>
      <c r="F2960" s="5">
        <v>15176</v>
      </c>
      <c r="G2960" s="51">
        <v>204160</v>
      </c>
      <c r="H2960" s="51"/>
    </row>
    <row r="2961" spans="1:8" ht="15" customHeight="1">
      <c r="A2961" s="61" t="s">
        <v>1716</v>
      </c>
      <c r="B2961" s="51" t="s">
        <v>2705</v>
      </c>
      <c r="C2961" s="51" t="s">
        <v>140</v>
      </c>
      <c r="D2961" s="52">
        <v>46143</v>
      </c>
      <c r="E2961" s="53">
        <v>194248</v>
      </c>
      <c r="F2961" s="5">
        <v>20231</v>
      </c>
      <c r="G2961" s="51">
        <v>204160</v>
      </c>
      <c r="H2961" s="54"/>
    </row>
    <row r="2962" spans="1:8" ht="15" customHeight="1">
      <c r="A2962" s="61" t="s">
        <v>1716</v>
      </c>
      <c r="B2962" s="51" t="s">
        <v>2705</v>
      </c>
      <c r="C2962" s="51" t="s">
        <v>140</v>
      </c>
      <c r="D2962" s="52">
        <v>46174</v>
      </c>
      <c r="E2962" s="53">
        <v>187262</v>
      </c>
      <c r="F2962" s="5">
        <v>15358</v>
      </c>
      <c r="G2962" s="51">
        <v>204160</v>
      </c>
      <c r="H2962" s="54"/>
    </row>
    <row r="2963" spans="1:8" ht="15" customHeight="1">
      <c r="A2963" s="61" t="s">
        <v>1722</v>
      </c>
      <c r="B2963" s="51" t="s">
        <v>2706</v>
      </c>
      <c r="C2963" s="51" t="s">
        <v>63</v>
      </c>
      <c r="D2963" s="52">
        <v>46054</v>
      </c>
      <c r="E2963" s="53">
        <v>254222</v>
      </c>
      <c r="F2963" s="5">
        <v>18031</v>
      </c>
      <c r="G2963" s="51">
        <v>232000</v>
      </c>
      <c r="H2963" s="54"/>
    </row>
    <row r="2964" spans="1:8" ht="15" customHeight="1">
      <c r="A2964" s="61" t="s">
        <v>1722</v>
      </c>
      <c r="B2964" s="51" t="s">
        <v>2706</v>
      </c>
      <c r="C2964" s="51" t="s">
        <v>63</v>
      </c>
      <c r="D2964" s="52">
        <v>46082</v>
      </c>
      <c r="E2964" s="53">
        <v>312767</v>
      </c>
      <c r="F2964" s="5">
        <v>38468</v>
      </c>
      <c r="G2964" s="51">
        <v>232000</v>
      </c>
      <c r="H2964" s="54"/>
    </row>
    <row r="2965" spans="1:8" ht="15" customHeight="1">
      <c r="A2965" s="61" t="s">
        <v>1722</v>
      </c>
      <c r="B2965" s="51" t="s">
        <v>2706</v>
      </c>
      <c r="C2965" s="51" t="s">
        <v>63</v>
      </c>
      <c r="D2965" s="52">
        <v>46113</v>
      </c>
      <c r="E2965" s="53">
        <v>290616</v>
      </c>
      <c r="F2965" s="5">
        <v>25538</v>
      </c>
      <c r="G2965" s="51">
        <v>232000</v>
      </c>
      <c r="H2965" s="54"/>
    </row>
    <row r="2966" spans="1:8" ht="15" customHeight="1">
      <c r="A2966" s="61" t="s">
        <v>1722</v>
      </c>
      <c r="B2966" s="51" t="s">
        <v>2706</v>
      </c>
      <c r="C2966" s="51" t="s">
        <v>63</v>
      </c>
      <c r="D2966" s="52">
        <v>46143</v>
      </c>
      <c r="E2966" s="53">
        <v>335192</v>
      </c>
      <c r="F2966" s="5">
        <v>43169</v>
      </c>
      <c r="G2966" s="51">
        <v>232000</v>
      </c>
      <c r="H2966" s="51"/>
    </row>
    <row r="2967" spans="1:8" ht="15" customHeight="1">
      <c r="A2967" s="61" t="s">
        <v>1722</v>
      </c>
      <c r="B2967" s="51" t="s">
        <v>2706</v>
      </c>
      <c r="C2967" s="51" t="s">
        <v>63</v>
      </c>
      <c r="D2967" s="52">
        <v>46174</v>
      </c>
      <c r="E2967" s="53">
        <v>291072</v>
      </c>
      <c r="F2967" s="5">
        <v>26646</v>
      </c>
      <c r="G2967" s="51">
        <v>232000</v>
      </c>
      <c r="H2967" s="51"/>
    </row>
    <row r="2968" spans="1:8" ht="15" customHeight="1">
      <c r="A2968" s="61" t="s">
        <v>855</v>
      </c>
      <c r="B2968" s="51" t="s">
        <v>2707</v>
      </c>
      <c r="C2968" s="51" t="s">
        <v>93</v>
      </c>
      <c r="D2968" s="52">
        <v>46054</v>
      </c>
      <c r="E2968" s="53">
        <v>132862</v>
      </c>
      <c r="F2968" s="5">
        <v>-2941</v>
      </c>
      <c r="G2968" s="51">
        <v>241405</v>
      </c>
      <c r="H2968" s="51"/>
    </row>
    <row r="2969" spans="1:8" ht="15" customHeight="1">
      <c r="A2969" s="61" t="s">
        <v>855</v>
      </c>
      <c r="B2969" s="51" t="s">
        <v>2707</v>
      </c>
      <c r="C2969" s="51" t="s">
        <v>93</v>
      </c>
      <c r="D2969" s="52">
        <v>46082</v>
      </c>
      <c r="E2969" s="53">
        <v>158555</v>
      </c>
      <c r="F2969" s="5">
        <v>2329</v>
      </c>
      <c r="G2969" s="51">
        <v>241405</v>
      </c>
      <c r="H2969" s="51"/>
    </row>
    <row r="2970" spans="1:8" ht="15" customHeight="1">
      <c r="A2970" s="61" t="s">
        <v>855</v>
      </c>
      <c r="B2970" s="51" t="s">
        <v>2707</v>
      </c>
      <c r="C2970" s="51" t="s">
        <v>93</v>
      </c>
      <c r="D2970" s="52">
        <v>46113</v>
      </c>
      <c r="E2970" s="53">
        <v>162408</v>
      </c>
      <c r="F2970" s="5">
        <v>1810</v>
      </c>
      <c r="G2970" s="51">
        <v>241405</v>
      </c>
      <c r="H2970" s="51"/>
    </row>
    <row r="2971" spans="1:8" ht="15" customHeight="1">
      <c r="A2971" s="61" t="s">
        <v>855</v>
      </c>
      <c r="B2971" s="51" t="s">
        <v>2707</v>
      </c>
      <c r="C2971" s="51" t="s">
        <v>93</v>
      </c>
      <c r="D2971" s="52">
        <v>46143</v>
      </c>
      <c r="E2971" s="53">
        <v>169426</v>
      </c>
      <c r="F2971" s="5">
        <v>7257</v>
      </c>
      <c r="G2971" s="51">
        <v>241405</v>
      </c>
      <c r="H2971" s="54"/>
    </row>
    <row r="2972" spans="1:8" ht="15" customHeight="1">
      <c r="A2972" s="61" t="s">
        <v>855</v>
      </c>
      <c r="B2972" s="51" t="s">
        <v>2707</v>
      </c>
      <c r="C2972" s="51" t="s">
        <v>93</v>
      </c>
      <c r="D2972" s="52">
        <v>46174</v>
      </c>
      <c r="E2972" s="53">
        <v>161002</v>
      </c>
      <c r="F2972" s="5">
        <v>4080</v>
      </c>
      <c r="G2972" s="51">
        <v>241405</v>
      </c>
      <c r="H2972" s="54"/>
    </row>
    <row r="2973" spans="1:8" ht="15" customHeight="1">
      <c r="A2973" s="61" t="s">
        <v>821</v>
      </c>
      <c r="B2973" s="51" t="s">
        <v>2708</v>
      </c>
      <c r="C2973" s="51" t="s">
        <v>93</v>
      </c>
      <c r="D2973" s="52">
        <v>46054</v>
      </c>
      <c r="E2973" s="53">
        <v>8606</v>
      </c>
      <c r="F2973" s="5">
        <v>-8071</v>
      </c>
      <c r="G2973" s="51">
        <v>241405</v>
      </c>
      <c r="H2973" s="54"/>
    </row>
    <row r="2974" spans="1:8" ht="15" customHeight="1">
      <c r="A2974" s="61" t="s">
        <v>821</v>
      </c>
      <c r="B2974" s="51" t="s">
        <v>2708</v>
      </c>
      <c r="C2974" s="51" t="s">
        <v>93</v>
      </c>
      <c r="D2974" s="52">
        <v>46082</v>
      </c>
      <c r="E2974" s="53">
        <v>134827</v>
      </c>
      <c r="F2974" s="5">
        <v>27582</v>
      </c>
      <c r="G2974" s="51">
        <v>241405</v>
      </c>
      <c r="H2974" s="54"/>
    </row>
    <row r="2975" spans="1:8" ht="15" customHeight="1">
      <c r="A2975" s="61" t="s">
        <v>821</v>
      </c>
      <c r="B2975" s="51" t="s">
        <v>2708</v>
      </c>
      <c r="C2975" s="51" t="s">
        <v>93</v>
      </c>
      <c r="D2975" s="52">
        <v>46113</v>
      </c>
      <c r="E2975" s="53">
        <v>126439</v>
      </c>
      <c r="F2975" s="5">
        <v>-27072</v>
      </c>
      <c r="G2975" s="51">
        <v>241405</v>
      </c>
      <c r="H2975" s="54">
        <v>1.2809999999999999</v>
      </c>
    </row>
    <row r="2976" spans="1:8" ht="15" customHeight="1">
      <c r="A2976" s="61" t="s">
        <v>821</v>
      </c>
      <c r="B2976" s="51" t="s">
        <v>2708</v>
      </c>
      <c r="C2976" s="51" t="s">
        <v>93</v>
      </c>
      <c r="D2976" s="52">
        <v>46143</v>
      </c>
      <c r="E2976" s="53">
        <v>153665</v>
      </c>
      <c r="F2976" s="5">
        <v>2659</v>
      </c>
      <c r="G2976" s="51">
        <v>241405</v>
      </c>
      <c r="H2976" s="54">
        <v>1.36</v>
      </c>
    </row>
    <row r="2977" spans="1:8" ht="15" customHeight="1">
      <c r="A2977" s="61" t="s">
        <v>821</v>
      </c>
      <c r="B2977" s="51" t="s">
        <v>2708</v>
      </c>
      <c r="C2977" s="51" t="s">
        <v>93</v>
      </c>
      <c r="D2977" s="52">
        <v>46174</v>
      </c>
      <c r="E2977" s="53">
        <v>122221</v>
      </c>
      <c r="F2977" s="5">
        <v>-6709</v>
      </c>
      <c r="G2977" s="51">
        <v>241405</v>
      </c>
      <c r="H2977" s="54">
        <v>0.98599999999999999</v>
      </c>
    </row>
    <row r="2978" spans="1:8" ht="15" customHeight="1">
      <c r="A2978" s="61" t="s">
        <v>1706</v>
      </c>
      <c r="B2978" s="51" t="s">
        <v>2709</v>
      </c>
      <c r="C2978" s="51" t="s">
        <v>93</v>
      </c>
      <c r="D2978" s="52">
        <v>46054</v>
      </c>
      <c r="E2978" s="53">
        <v>212975</v>
      </c>
      <c r="F2978" s="5">
        <v>12833</v>
      </c>
      <c r="G2978" s="51">
        <v>241405</v>
      </c>
      <c r="H2978" s="54"/>
    </row>
    <row r="2979" spans="1:8" ht="15" customHeight="1">
      <c r="A2979" s="61" t="s">
        <v>1706</v>
      </c>
      <c r="B2979" s="51" t="s">
        <v>2709</v>
      </c>
      <c r="C2979" s="51" t="s">
        <v>93</v>
      </c>
      <c r="D2979" s="52">
        <v>46082</v>
      </c>
      <c r="E2979" s="53">
        <v>256912</v>
      </c>
      <c r="F2979" s="5">
        <v>21519</v>
      </c>
      <c r="G2979" s="51">
        <v>241405</v>
      </c>
      <c r="H2979" s="54"/>
    </row>
    <row r="2980" spans="1:8" ht="15" customHeight="1">
      <c r="A2980" s="61" t="s">
        <v>1706</v>
      </c>
      <c r="B2980" s="51" t="s">
        <v>2709</v>
      </c>
      <c r="C2980" s="51" t="s">
        <v>93</v>
      </c>
      <c r="D2980" s="52">
        <v>46113</v>
      </c>
      <c r="E2980" s="53">
        <v>261940</v>
      </c>
      <c r="F2980" s="5">
        <v>19280</v>
      </c>
      <c r="G2980" s="51">
        <v>241405</v>
      </c>
      <c r="H2980" s="51"/>
    </row>
    <row r="2981" spans="1:8" ht="15" customHeight="1">
      <c r="A2981" s="61" t="s">
        <v>1706</v>
      </c>
      <c r="B2981" s="51" t="s">
        <v>2709</v>
      </c>
      <c r="C2981" s="51" t="s">
        <v>93</v>
      </c>
      <c r="D2981" s="52">
        <v>46143</v>
      </c>
      <c r="E2981" s="53">
        <v>290104</v>
      </c>
      <c r="F2981" s="5">
        <v>29683</v>
      </c>
      <c r="G2981" s="51">
        <v>241405</v>
      </c>
      <c r="H2981" s="51"/>
    </row>
    <row r="2982" spans="1:8" ht="15" customHeight="1">
      <c r="A2982" s="61" t="s">
        <v>1706</v>
      </c>
      <c r="B2982" s="51" t="s">
        <v>2709</v>
      </c>
      <c r="C2982" s="51" t="s">
        <v>93</v>
      </c>
      <c r="D2982" s="52">
        <v>46174</v>
      </c>
      <c r="E2982" s="53">
        <v>273485</v>
      </c>
      <c r="F2982" s="5">
        <v>25747</v>
      </c>
      <c r="G2982" s="51">
        <v>241405</v>
      </c>
      <c r="H2982" s="51"/>
    </row>
    <row r="2983" spans="1:8" ht="15" customHeight="1">
      <c r="A2983" s="61" t="s">
        <v>1739</v>
      </c>
      <c r="B2983" s="51" t="s">
        <v>2710</v>
      </c>
      <c r="C2983" s="51" t="s">
        <v>93</v>
      </c>
      <c r="D2983" s="52">
        <v>46054</v>
      </c>
      <c r="E2983" s="53">
        <v>176191</v>
      </c>
      <c r="F2983" s="5">
        <v>4480</v>
      </c>
      <c r="G2983" s="51">
        <v>232000</v>
      </c>
      <c r="H2983" s="51"/>
    </row>
    <row r="2984" spans="1:8" ht="15" customHeight="1">
      <c r="A2984" s="61" t="s">
        <v>1739</v>
      </c>
      <c r="B2984" s="51" t="s">
        <v>2710</v>
      </c>
      <c r="C2984" s="51" t="s">
        <v>93</v>
      </c>
      <c r="D2984" s="52">
        <v>46082</v>
      </c>
      <c r="E2984" s="53">
        <v>233544</v>
      </c>
      <c r="F2984" s="5">
        <v>23518</v>
      </c>
      <c r="G2984" s="51">
        <v>232000</v>
      </c>
      <c r="H2984" s="51"/>
    </row>
    <row r="2985" spans="1:8" ht="15" customHeight="1">
      <c r="A2985" s="61" t="s">
        <v>1739</v>
      </c>
      <c r="B2985" s="51" t="s">
        <v>2710</v>
      </c>
      <c r="C2985" s="51" t="s">
        <v>93</v>
      </c>
      <c r="D2985" s="52">
        <v>46113</v>
      </c>
      <c r="E2985" s="53">
        <v>203559</v>
      </c>
      <c r="F2985" s="5">
        <v>14723</v>
      </c>
      <c r="G2985" s="51">
        <v>232000</v>
      </c>
      <c r="H2985" s="51"/>
    </row>
    <row r="2986" spans="1:8" ht="15" customHeight="1">
      <c r="A2986" s="61" t="s">
        <v>1739</v>
      </c>
      <c r="B2986" s="51" t="s">
        <v>2710</v>
      </c>
      <c r="C2986" s="51" t="s">
        <v>93</v>
      </c>
      <c r="D2986" s="52">
        <v>46143</v>
      </c>
      <c r="E2986" s="53">
        <v>233992</v>
      </c>
      <c r="F2986" s="5">
        <v>21875</v>
      </c>
      <c r="G2986" s="51">
        <v>232000</v>
      </c>
      <c r="H2986" s="51"/>
    </row>
    <row r="2987" spans="1:8" ht="15" customHeight="1">
      <c r="A2987" s="61" t="s">
        <v>1739</v>
      </c>
      <c r="B2987" s="51" t="s">
        <v>2710</v>
      </c>
      <c r="C2987" s="51" t="s">
        <v>93</v>
      </c>
      <c r="D2987" s="52">
        <v>46174</v>
      </c>
      <c r="E2987" s="53">
        <v>221100</v>
      </c>
      <c r="F2987" s="5">
        <v>17301</v>
      </c>
      <c r="G2987" s="51">
        <v>232000</v>
      </c>
      <c r="H2987" s="51"/>
    </row>
    <row r="2988" spans="1:8" ht="15" customHeight="1">
      <c r="A2988" s="61" t="s">
        <v>1737</v>
      </c>
      <c r="B2988" s="51" t="s">
        <v>2711</v>
      </c>
      <c r="C2988" s="51" t="s">
        <v>63</v>
      </c>
      <c r="D2988" s="52">
        <v>46054</v>
      </c>
      <c r="E2988" s="53">
        <v>214273</v>
      </c>
      <c r="F2988" s="5">
        <v>10949</v>
      </c>
      <c r="G2988" s="51">
        <v>232000</v>
      </c>
      <c r="H2988" s="51"/>
    </row>
    <row r="2989" spans="1:8" ht="15" customHeight="1">
      <c r="A2989" s="61" t="s">
        <v>1737</v>
      </c>
      <c r="B2989" s="51" t="s">
        <v>2711</v>
      </c>
      <c r="C2989" s="51" t="s">
        <v>63</v>
      </c>
      <c r="D2989" s="52">
        <v>46082</v>
      </c>
      <c r="E2989" s="53">
        <v>263236</v>
      </c>
      <c r="F2989" s="5">
        <v>32858</v>
      </c>
      <c r="G2989" s="51">
        <v>232000</v>
      </c>
      <c r="H2989" s="51"/>
    </row>
    <row r="2990" spans="1:8" ht="15" customHeight="1">
      <c r="A2990" s="61" t="s">
        <v>1737</v>
      </c>
      <c r="B2990" s="51" t="s">
        <v>2711</v>
      </c>
      <c r="C2990" s="51" t="s">
        <v>63</v>
      </c>
      <c r="D2990" s="52">
        <v>46113</v>
      </c>
      <c r="E2990" s="53">
        <v>260801</v>
      </c>
      <c r="F2990" s="5">
        <v>25253</v>
      </c>
      <c r="G2990" s="51">
        <v>232000</v>
      </c>
      <c r="H2990" s="51"/>
    </row>
    <row r="2991" spans="1:8" ht="15" customHeight="1">
      <c r="A2991" s="61" t="s">
        <v>1737</v>
      </c>
      <c r="B2991" s="51" t="s">
        <v>2711</v>
      </c>
      <c r="C2991" s="51" t="s">
        <v>63</v>
      </c>
      <c r="D2991" s="52">
        <v>46143</v>
      </c>
      <c r="E2991" s="53">
        <v>289849</v>
      </c>
      <c r="F2991" s="5">
        <v>35323</v>
      </c>
      <c r="G2991" s="51">
        <v>232000</v>
      </c>
      <c r="H2991" s="51"/>
    </row>
    <row r="2992" spans="1:8" ht="15" customHeight="1">
      <c r="A2992" s="61" t="s">
        <v>1737</v>
      </c>
      <c r="B2992" s="51" t="s">
        <v>2711</v>
      </c>
      <c r="C2992" s="51" t="s">
        <v>63</v>
      </c>
      <c r="D2992" s="52">
        <v>46174</v>
      </c>
      <c r="E2992" s="53">
        <v>249358</v>
      </c>
      <c r="F2992" s="5">
        <v>17577</v>
      </c>
      <c r="G2992" s="51">
        <v>232000</v>
      </c>
      <c r="H2992" s="54"/>
    </row>
    <row r="2993" spans="1:8" ht="15" customHeight="1">
      <c r="A2993" s="61" t="s">
        <v>1742</v>
      </c>
      <c r="B2993" s="51" t="s">
        <v>1744</v>
      </c>
      <c r="C2993" s="51" t="s">
        <v>63</v>
      </c>
      <c r="D2993" s="52">
        <v>46054</v>
      </c>
      <c r="E2993" s="53">
        <v>119367</v>
      </c>
      <c r="F2993" s="5">
        <v>-12260</v>
      </c>
      <c r="G2993" s="51">
        <v>232000</v>
      </c>
      <c r="H2993" s="54">
        <v>1.3120000000000001</v>
      </c>
    </row>
    <row r="2994" spans="1:8" ht="15" customHeight="1">
      <c r="A2994" s="61" t="s">
        <v>1742</v>
      </c>
      <c r="B2994" s="51" t="s">
        <v>1744</v>
      </c>
      <c r="C2994" s="51" t="s">
        <v>63</v>
      </c>
      <c r="D2994" s="52">
        <v>46082</v>
      </c>
      <c r="E2994" s="53">
        <v>149285</v>
      </c>
      <c r="F2994" s="5">
        <v>-1326</v>
      </c>
      <c r="G2994" s="51">
        <v>232000</v>
      </c>
      <c r="H2994" s="54">
        <v>1.3120000000000001</v>
      </c>
    </row>
    <row r="2995" spans="1:8" ht="15" customHeight="1">
      <c r="A2995" s="61" t="s">
        <v>1742</v>
      </c>
      <c r="B2995" s="51" t="s">
        <v>1744</v>
      </c>
      <c r="C2995" s="51" t="s">
        <v>63</v>
      </c>
      <c r="D2995" s="52">
        <v>46113</v>
      </c>
      <c r="E2995" s="53">
        <v>145126</v>
      </c>
      <c r="F2995" s="5">
        <v>2588</v>
      </c>
      <c r="G2995" s="51">
        <v>232000</v>
      </c>
      <c r="H2995" s="54">
        <v>1.3120000000000001</v>
      </c>
    </row>
    <row r="2996" spans="1:8" ht="15" customHeight="1">
      <c r="A2996" s="61" t="s">
        <v>1742</v>
      </c>
      <c r="B2996" s="51" t="s">
        <v>1744</v>
      </c>
      <c r="C2996" s="51" t="s">
        <v>63</v>
      </c>
      <c r="D2996" s="52">
        <v>46143</v>
      </c>
      <c r="E2996" s="53">
        <v>168831</v>
      </c>
      <c r="F2996" s="5">
        <v>8560</v>
      </c>
      <c r="G2996" s="51">
        <v>232000</v>
      </c>
      <c r="H2996" s="54">
        <v>1.3120000000000001</v>
      </c>
    </row>
    <row r="2997" spans="1:8" ht="15" customHeight="1">
      <c r="A2997" s="61" t="s">
        <v>1742</v>
      </c>
      <c r="B2997" s="51" t="s">
        <v>1744</v>
      </c>
      <c r="C2997" s="51" t="s">
        <v>63</v>
      </c>
      <c r="D2997" s="52">
        <v>46174</v>
      </c>
      <c r="E2997" s="53">
        <v>161417</v>
      </c>
      <c r="F2997" s="5">
        <v>770</v>
      </c>
      <c r="G2997" s="51">
        <v>232000</v>
      </c>
      <c r="H2997" s="54"/>
    </row>
    <row r="2998" spans="1:8" ht="15" customHeight="1">
      <c r="A2998" s="61" t="s">
        <v>1746</v>
      </c>
      <c r="B2998" s="51" t="s">
        <v>2712</v>
      </c>
      <c r="C2998" s="51" t="s">
        <v>93</v>
      </c>
      <c r="D2998" s="52">
        <v>46054</v>
      </c>
      <c r="E2998" s="53">
        <v>250968</v>
      </c>
      <c r="F2998" s="5">
        <v>22050</v>
      </c>
      <c r="G2998" s="51">
        <v>241405</v>
      </c>
      <c r="H2998" s="54"/>
    </row>
    <row r="2999" spans="1:8" ht="15" customHeight="1">
      <c r="A2999" s="61" t="s">
        <v>1746</v>
      </c>
      <c r="B2999" s="51" t="s">
        <v>2712</v>
      </c>
      <c r="C2999" s="51" t="s">
        <v>93</v>
      </c>
      <c r="D2999" s="52">
        <v>46082</v>
      </c>
      <c r="E2999" s="53">
        <v>310640</v>
      </c>
      <c r="F2999" s="5">
        <v>40451</v>
      </c>
      <c r="G2999" s="51">
        <v>241405</v>
      </c>
      <c r="H2999" s="54"/>
    </row>
    <row r="3000" spans="1:8" ht="15" customHeight="1">
      <c r="A3000" s="61" t="s">
        <v>1746</v>
      </c>
      <c r="B3000" s="51" t="s">
        <v>2712</v>
      </c>
      <c r="C3000" s="51" t="s">
        <v>93</v>
      </c>
      <c r="D3000" s="52">
        <v>46113</v>
      </c>
      <c r="E3000" s="53">
        <v>296564</v>
      </c>
      <c r="F3000" s="5">
        <v>32040</v>
      </c>
      <c r="G3000" s="51">
        <v>241405</v>
      </c>
      <c r="H3000" s="51"/>
    </row>
    <row r="3001" spans="1:8" ht="15" customHeight="1">
      <c r="A3001" s="61" t="s">
        <v>1746</v>
      </c>
      <c r="B3001" s="51" t="s">
        <v>2712</v>
      </c>
      <c r="C3001" s="51" t="s">
        <v>93</v>
      </c>
      <c r="D3001" s="52">
        <v>46143</v>
      </c>
      <c r="E3001" s="53">
        <v>331201</v>
      </c>
      <c r="F3001" s="5">
        <v>44582</v>
      </c>
      <c r="G3001" s="51">
        <v>241405</v>
      </c>
      <c r="H3001" s="51"/>
    </row>
    <row r="3002" spans="1:8" ht="15" customHeight="1">
      <c r="A3002" s="61" t="s">
        <v>1746</v>
      </c>
      <c r="B3002" s="51" t="s">
        <v>2712</v>
      </c>
      <c r="C3002" s="51" t="s">
        <v>93</v>
      </c>
      <c r="D3002" s="52">
        <v>46174</v>
      </c>
      <c r="E3002" s="53">
        <v>299198</v>
      </c>
      <c r="F3002" s="5">
        <v>30171</v>
      </c>
      <c r="G3002" s="51">
        <v>241405</v>
      </c>
      <c r="H3002" s="51"/>
    </row>
    <row r="3003" spans="1:8" ht="15" customHeight="1">
      <c r="A3003" s="61" t="s">
        <v>1747</v>
      </c>
      <c r="B3003" s="51" t="s">
        <v>2713</v>
      </c>
      <c r="C3003" s="51" t="s">
        <v>63</v>
      </c>
      <c r="D3003" s="52">
        <v>46054</v>
      </c>
      <c r="E3003" s="53">
        <v>175374</v>
      </c>
      <c r="F3003" s="5">
        <v>14534</v>
      </c>
      <c r="G3003" s="51">
        <v>232000</v>
      </c>
      <c r="H3003" s="54">
        <v>1.2050000000000001</v>
      </c>
    </row>
    <row r="3004" spans="1:8" ht="15" customHeight="1">
      <c r="A3004" s="61" t="s">
        <v>1747</v>
      </c>
      <c r="B3004" s="51" t="s">
        <v>2713</v>
      </c>
      <c r="C3004" s="51" t="s">
        <v>63</v>
      </c>
      <c r="D3004" s="52">
        <v>46082</v>
      </c>
      <c r="E3004" s="53">
        <v>196749</v>
      </c>
      <c r="F3004" s="5">
        <v>19287</v>
      </c>
      <c r="G3004" s="51">
        <v>232000</v>
      </c>
      <c r="H3004" s="54">
        <v>1.2050000000000001</v>
      </c>
    </row>
    <row r="3005" spans="1:8" ht="15" customHeight="1">
      <c r="A3005" s="61" t="s">
        <v>1747</v>
      </c>
      <c r="B3005" s="51" t="s">
        <v>2713</v>
      </c>
      <c r="C3005" s="51" t="s">
        <v>63</v>
      </c>
      <c r="D3005" s="52">
        <v>46113</v>
      </c>
      <c r="E3005" s="53">
        <v>189095</v>
      </c>
      <c r="F3005" s="5">
        <v>14049</v>
      </c>
      <c r="G3005" s="51">
        <v>232000</v>
      </c>
      <c r="H3005" s="54">
        <v>1.2050000000000001</v>
      </c>
    </row>
    <row r="3006" spans="1:8" ht="15" customHeight="1">
      <c r="A3006" s="61" t="s">
        <v>1747</v>
      </c>
      <c r="B3006" s="51" t="s">
        <v>2713</v>
      </c>
      <c r="C3006" s="51" t="s">
        <v>63</v>
      </c>
      <c r="D3006" s="52">
        <v>46143</v>
      </c>
      <c r="E3006" s="53">
        <v>210681</v>
      </c>
      <c r="F3006" s="5">
        <v>22904</v>
      </c>
      <c r="G3006" s="51">
        <v>232000</v>
      </c>
      <c r="H3006" s="54">
        <v>1.2070000000000001</v>
      </c>
    </row>
    <row r="3007" spans="1:8" ht="15" customHeight="1">
      <c r="A3007" s="61" t="s">
        <v>1747</v>
      </c>
      <c r="B3007" s="51" t="s">
        <v>2713</v>
      </c>
      <c r="C3007" s="51" t="s">
        <v>63</v>
      </c>
      <c r="D3007" s="52">
        <v>46174</v>
      </c>
      <c r="E3007" s="53">
        <v>194170</v>
      </c>
      <c r="F3007" s="5">
        <v>13844</v>
      </c>
      <c r="G3007" s="51">
        <v>232000</v>
      </c>
      <c r="H3007" s="51"/>
    </row>
    <row r="3008" spans="1:8" ht="15" customHeight="1">
      <c r="A3008" s="61" t="s">
        <v>1750</v>
      </c>
      <c r="B3008" s="51" t="s">
        <v>2714</v>
      </c>
      <c r="C3008" s="51" t="s">
        <v>63</v>
      </c>
      <c r="D3008" s="52">
        <v>46054</v>
      </c>
      <c r="E3008" s="53">
        <v>290059</v>
      </c>
      <c r="F3008" s="5">
        <v>36026</v>
      </c>
      <c r="G3008" s="51">
        <v>204160</v>
      </c>
      <c r="H3008" s="54">
        <v>1.675</v>
      </c>
    </row>
    <row r="3009" spans="1:8" ht="15" customHeight="1">
      <c r="A3009" s="61" t="s">
        <v>1750</v>
      </c>
      <c r="B3009" s="51" t="s">
        <v>2714</v>
      </c>
      <c r="C3009" s="51" t="s">
        <v>63</v>
      </c>
      <c r="D3009" s="52">
        <v>46082</v>
      </c>
      <c r="E3009" s="53">
        <v>300789</v>
      </c>
      <c r="F3009" s="5">
        <v>41104</v>
      </c>
      <c r="G3009" s="51">
        <v>204160</v>
      </c>
      <c r="H3009" s="54">
        <v>1.675</v>
      </c>
    </row>
    <row r="3010" spans="1:8" ht="15" customHeight="1">
      <c r="A3010" s="61" t="s">
        <v>1750</v>
      </c>
      <c r="B3010" s="51" t="s">
        <v>2714</v>
      </c>
      <c r="C3010" s="51" t="s">
        <v>63</v>
      </c>
      <c r="D3010" s="52">
        <v>46113</v>
      </c>
      <c r="E3010" s="53">
        <v>278080</v>
      </c>
      <c r="F3010" s="5">
        <v>28310</v>
      </c>
      <c r="G3010" s="51">
        <v>204160</v>
      </c>
      <c r="H3010" s="51"/>
    </row>
    <row r="3011" spans="1:8" ht="15" customHeight="1">
      <c r="A3011" s="61" t="s">
        <v>1750</v>
      </c>
      <c r="B3011" s="51" t="s">
        <v>2714</v>
      </c>
      <c r="C3011" s="51" t="s">
        <v>63</v>
      </c>
      <c r="D3011" s="52">
        <v>46143</v>
      </c>
      <c r="E3011" s="53">
        <v>337015</v>
      </c>
      <c r="F3011" s="5">
        <v>34694</v>
      </c>
      <c r="G3011" s="51">
        <v>204160</v>
      </c>
      <c r="H3011" s="51"/>
    </row>
    <row r="3012" spans="1:8" ht="15" customHeight="1">
      <c r="A3012" s="61" t="s">
        <v>1750</v>
      </c>
      <c r="B3012" s="51" t="s">
        <v>2714</v>
      </c>
      <c r="C3012" s="51" t="s">
        <v>63</v>
      </c>
      <c r="D3012" s="52">
        <v>46174</v>
      </c>
      <c r="E3012" s="53">
        <v>302584</v>
      </c>
      <c r="F3012" s="5">
        <v>28549</v>
      </c>
      <c r="G3012" s="51">
        <v>204160</v>
      </c>
      <c r="H3012" s="51"/>
    </row>
    <row r="3013" spans="1:8" ht="15" customHeight="1">
      <c r="A3013" s="61" t="s">
        <v>1464</v>
      </c>
      <c r="B3013" s="51" t="s">
        <v>2715</v>
      </c>
      <c r="C3013" s="51" t="s">
        <v>63</v>
      </c>
      <c r="D3013" s="52">
        <v>46054</v>
      </c>
      <c r="E3013" s="53">
        <v>175412</v>
      </c>
      <c r="F3013" s="5">
        <v>10007</v>
      </c>
      <c r="G3013" s="51">
        <v>232000</v>
      </c>
      <c r="H3013" s="51"/>
    </row>
    <row r="3014" spans="1:8" ht="15" customHeight="1">
      <c r="A3014" s="61" t="s">
        <v>1464</v>
      </c>
      <c r="B3014" s="51" t="s">
        <v>2715</v>
      </c>
      <c r="C3014" s="51" t="s">
        <v>63</v>
      </c>
      <c r="D3014" s="52">
        <v>46082</v>
      </c>
      <c r="E3014" s="53">
        <v>205743</v>
      </c>
      <c r="F3014" s="5">
        <v>14545</v>
      </c>
      <c r="G3014" s="51">
        <v>232000</v>
      </c>
      <c r="H3014" s="51"/>
    </row>
    <row r="3015" spans="1:8" ht="15" customHeight="1">
      <c r="A3015" s="61" t="s">
        <v>1464</v>
      </c>
      <c r="B3015" s="51" t="s">
        <v>2715</v>
      </c>
      <c r="C3015" s="51" t="s">
        <v>63</v>
      </c>
      <c r="D3015" s="52">
        <v>46113</v>
      </c>
      <c r="E3015" s="53">
        <v>175121</v>
      </c>
      <c r="F3015" s="5">
        <v>11809</v>
      </c>
      <c r="G3015" s="51">
        <v>232000</v>
      </c>
      <c r="H3015" s="51"/>
    </row>
    <row r="3016" spans="1:8" ht="15" customHeight="1">
      <c r="A3016" s="61" t="s">
        <v>1464</v>
      </c>
      <c r="B3016" s="51" t="s">
        <v>2715</v>
      </c>
      <c r="C3016" s="51" t="s">
        <v>63</v>
      </c>
      <c r="D3016" s="52">
        <v>46143</v>
      </c>
      <c r="E3016" s="53">
        <v>208049</v>
      </c>
      <c r="F3016" s="5">
        <v>19130</v>
      </c>
      <c r="G3016" s="51">
        <v>232000</v>
      </c>
      <c r="H3016" s="51"/>
    </row>
    <row r="3017" spans="1:8" ht="15" customHeight="1">
      <c r="A3017" s="61" t="s">
        <v>1464</v>
      </c>
      <c r="B3017" s="51" t="s">
        <v>2715</v>
      </c>
      <c r="C3017" s="51" t="s">
        <v>63</v>
      </c>
      <c r="D3017" s="52">
        <v>46174</v>
      </c>
      <c r="E3017" s="53">
        <v>181076</v>
      </c>
      <c r="F3017" s="5">
        <v>14102</v>
      </c>
      <c r="G3017" s="51">
        <v>232000</v>
      </c>
      <c r="H3017" s="54"/>
    </row>
    <row r="3018" spans="1:8" ht="15" customHeight="1">
      <c r="A3018" s="61" t="s">
        <v>1765</v>
      </c>
      <c r="B3018" s="51" t="s">
        <v>2716</v>
      </c>
      <c r="C3018" s="51" t="s">
        <v>93</v>
      </c>
      <c r="D3018" s="52">
        <v>46054</v>
      </c>
      <c r="E3018" s="53">
        <v>135121</v>
      </c>
      <c r="F3018" s="5">
        <v>-8595</v>
      </c>
      <c r="G3018" s="51">
        <v>241405</v>
      </c>
      <c r="H3018" s="54"/>
    </row>
    <row r="3019" spans="1:8" ht="15" customHeight="1">
      <c r="A3019" s="61" t="s">
        <v>1765</v>
      </c>
      <c r="B3019" s="51" t="s">
        <v>2716</v>
      </c>
      <c r="C3019" s="51" t="s">
        <v>93</v>
      </c>
      <c r="D3019" s="52">
        <v>46082</v>
      </c>
      <c r="E3019" s="53">
        <v>159816</v>
      </c>
      <c r="F3019" s="5">
        <v>4166</v>
      </c>
      <c r="G3019" s="51">
        <v>241405</v>
      </c>
      <c r="H3019" s="54"/>
    </row>
    <row r="3020" spans="1:8" ht="15" customHeight="1">
      <c r="A3020" s="61" t="s">
        <v>1765</v>
      </c>
      <c r="B3020" s="51" t="s">
        <v>2716</v>
      </c>
      <c r="C3020" s="51" t="s">
        <v>93</v>
      </c>
      <c r="D3020" s="52">
        <v>46113</v>
      </c>
      <c r="E3020" s="53">
        <v>150483</v>
      </c>
      <c r="F3020" s="5">
        <v>3490</v>
      </c>
      <c r="G3020" s="51">
        <v>241405</v>
      </c>
      <c r="H3020" s="54"/>
    </row>
    <row r="3021" spans="1:8" ht="15" customHeight="1">
      <c r="A3021" s="61" t="s">
        <v>1765</v>
      </c>
      <c r="B3021" s="51" t="s">
        <v>2716</v>
      </c>
      <c r="C3021" s="51" t="s">
        <v>93</v>
      </c>
      <c r="D3021" s="52">
        <v>46143</v>
      </c>
      <c r="E3021" s="53">
        <v>177610</v>
      </c>
      <c r="F3021" s="5">
        <v>7963</v>
      </c>
      <c r="G3021" s="51">
        <v>241405</v>
      </c>
      <c r="H3021" s="54"/>
    </row>
    <row r="3022" spans="1:8" ht="15" customHeight="1">
      <c r="A3022" s="6" t="s">
        <v>1765</v>
      </c>
      <c r="B3022" s="1" t="s">
        <v>2716</v>
      </c>
      <c r="C3022" s="1" t="s">
        <v>93</v>
      </c>
      <c r="D3022" s="55">
        <v>46174</v>
      </c>
      <c r="E3022" s="5">
        <v>154804</v>
      </c>
      <c r="F3022" s="5">
        <v>2528</v>
      </c>
      <c r="G3022" s="51">
        <v>241405</v>
      </c>
    </row>
    <row r="3023" spans="1:8" ht="15" customHeight="1">
      <c r="A3023" s="6" t="s">
        <v>1798</v>
      </c>
      <c r="B3023" s="1" t="s">
        <v>2717</v>
      </c>
      <c r="C3023" s="1" t="s">
        <v>140</v>
      </c>
      <c r="D3023" s="55">
        <v>46054</v>
      </c>
      <c r="E3023" s="5">
        <v>153339</v>
      </c>
      <c r="F3023" s="5">
        <v>3307</v>
      </c>
      <c r="G3023" s="51">
        <v>204160</v>
      </c>
      <c r="H3023" s="56">
        <v>1.4410000000000001</v>
      </c>
    </row>
    <row r="3024" spans="1:8" ht="15" customHeight="1">
      <c r="A3024" s="6" t="s">
        <v>1798</v>
      </c>
      <c r="B3024" s="1" t="s">
        <v>2717</v>
      </c>
      <c r="C3024" s="1" t="s">
        <v>140</v>
      </c>
      <c r="D3024" s="55">
        <v>46082</v>
      </c>
      <c r="E3024" s="5">
        <v>180330</v>
      </c>
      <c r="F3024" s="5">
        <v>6506</v>
      </c>
      <c r="G3024" s="51">
        <v>204160</v>
      </c>
      <c r="H3024" s="56">
        <v>1.133</v>
      </c>
    </row>
    <row r="3025" spans="1:8" ht="15" customHeight="1">
      <c r="A3025" s="6" t="s">
        <v>1798</v>
      </c>
      <c r="B3025" s="1" t="s">
        <v>2717</v>
      </c>
      <c r="C3025" s="1" t="s">
        <v>140</v>
      </c>
      <c r="D3025" s="55">
        <v>46113</v>
      </c>
      <c r="E3025" s="5">
        <v>171854</v>
      </c>
      <c r="F3025" s="5">
        <v>2480</v>
      </c>
      <c r="G3025" s="51">
        <v>204160</v>
      </c>
      <c r="H3025" s="56">
        <v>1.133</v>
      </c>
    </row>
    <row r="3026" spans="1:8" ht="15" customHeight="1">
      <c r="A3026" s="6" t="s">
        <v>1798</v>
      </c>
      <c r="B3026" s="1" t="s">
        <v>2717</v>
      </c>
      <c r="C3026" s="1" t="s">
        <v>140</v>
      </c>
      <c r="D3026" s="55">
        <v>46143</v>
      </c>
      <c r="E3026" s="5">
        <v>192997</v>
      </c>
      <c r="F3026" s="5">
        <v>11855</v>
      </c>
      <c r="G3026" s="51">
        <v>204160</v>
      </c>
      <c r="H3026" s="56">
        <v>1.179</v>
      </c>
    </row>
    <row r="3027" spans="1:8" ht="15" customHeight="1">
      <c r="A3027" s="6" t="s">
        <v>1798</v>
      </c>
      <c r="B3027" s="1" t="s">
        <v>2717</v>
      </c>
      <c r="C3027" s="1" t="s">
        <v>140</v>
      </c>
      <c r="D3027" s="55">
        <v>46174</v>
      </c>
      <c r="E3027" s="5">
        <v>178478</v>
      </c>
      <c r="F3027" s="5">
        <v>10809</v>
      </c>
      <c r="G3027" s="51">
        <v>204160</v>
      </c>
      <c r="H3027" s="56">
        <v>1.179</v>
      </c>
    </row>
    <row r="3028" spans="1:8" ht="15" customHeight="1">
      <c r="A3028" s="6" t="s">
        <v>1760</v>
      </c>
      <c r="B3028" s="1" t="s">
        <v>2718</v>
      </c>
      <c r="C3028" s="1" t="s">
        <v>93</v>
      </c>
      <c r="D3028" s="55">
        <v>46054</v>
      </c>
      <c r="E3028" s="5">
        <v>131418</v>
      </c>
      <c r="F3028" s="5">
        <v>-4426</v>
      </c>
      <c r="G3028" s="51">
        <v>241405</v>
      </c>
      <c r="H3028" s="56">
        <v>1.077</v>
      </c>
    </row>
    <row r="3029" spans="1:8" ht="15" customHeight="1">
      <c r="A3029" s="6" t="s">
        <v>1760</v>
      </c>
      <c r="B3029" s="1" t="s">
        <v>2718</v>
      </c>
      <c r="C3029" s="1" t="s">
        <v>93</v>
      </c>
      <c r="D3029" s="55">
        <v>46082</v>
      </c>
      <c r="E3029" s="5">
        <v>157968</v>
      </c>
      <c r="F3029" s="5">
        <v>5621</v>
      </c>
      <c r="G3029" s="51">
        <v>241405</v>
      </c>
      <c r="H3029" s="56">
        <v>1.2749999999999999</v>
      </c>
    </row>
    <row r="3030" spans="1:8" ht="15" customHeight="1">
      <c r="A3030" s="6" t="s">
        <v>1760</v>
      </c>
      <c r="B3030" s="1" t="s">
        <v>2718</v>
      </c>
      <c r="C3030" s="1" t="s">
        <v>93</v>
      </c>
      <c r="D3030" s="55">
        <v>46113</v>
      </c>
      <c r="E3030" s="5">
        <v>156983</v>
      </c>
      <c r="F3030" s="5">
        <v>5422</v>
      </c>
      <c r="G3030" s="51">
        <v>241405</v>
      </c>
    </row>
    <row r="3031" spans="1:8" ht="15" customHeight="1">
      <c r="A3031" s="6" t="s">
        <v>1760</v>
      </c>
      <c r="B3031" s="1" t="s">
        <v>2718</v>
      </c>
      <c r="C3031" s="1" t="s">
        <v>93</v>
      </c>
      <c r="D3031" s="55">
        <v>46143</v>
      </c>
      <c r="E3031" s="5">
        <v>195347</v>
      </c>
      <c r="F3031" s="5">
        <v>20185</v>
      </c>
      <c r="G3031" s="51">
        <v>241405</v>
      </c>
    </row>
    <row r="3032" spans="1:8" ht="15" customHeight="1">
      <c r="A3032" s="6" t="s">
        <v>1760</v>
      </c>
      <c r="B3032" s="1" t="s">
        <v>2718</v>
      </c>
      <c r="C3032" s="1" t="s">
        <v>93</v>
      </c>
      <c r="D3032" s="55">
        <v>46174</v>
      </c>
      <c r="E3032" s="5">
        <v>176624</v>
      </c>
      <c r="F3032" s="5">
        <v>11076</v>
      </c>
      <c r="G3032" s="51">
        <v>241405</v>
      </c>
    </row>
    <row r="3033" spans="1:8" ht="15" customHeight="1">
      <c r="A3033" s="6" t="s">
        <v>1794</v>
      </c>
      <c r="B3033" s="1" t="s">
        <v>1795</v>
      </c>
      <c r="C3033" s="1" t="s">
        <v>63</v>
      </c>
      <c r="D3033" s="55">
        <v>46054</v>
      </c>
      <c r="E3033" s="5">
        <v>141941</v>
      </c>
      <c r="F3033" s="5">
        <v>-631</v>
      </c>
      <c r="G3033" s="51">
        <v>232000</v>
      </c>
    </row>
    <row r="3034" spans="1:8" ht="15" customHeight="1">
      <c r="A3034" s="6" t="s">
        <v>1794</v>
      </c>
      <c r="B3034" s="1" t="s">
        <v>1795</v>
      </c>
      <c r="C3034" s="1" t="s">
        <v>63</v>
      </c>
      <c r="D3034" s="55">
        <v>46082</v>
      </c>
      <c r="E3034" s="5">
        <v>161950</v>
      </c>
      <c r="F3034" s="5">
        <v>441</v>
      </c>
      <c r="G3034" s="51">
        <v>232000</v>
      </c>
    </row>
    <row r="3035" spans="1:8" ht="15" customHeight="1">
      <c r="A3035" s="6" t="s">
        <v>1794</v>
      </c>
      <c r="B3035" s="1" t="s">
        <v>1795</v>
      </c>
      <c r="C3035" s="1" t="s">
        <v>63</v>
      </c>
      <c r="D3035" s="55">
        <v>46113</v>
      </c>
      <c r="E3035" s="5">
        <v>165358</v>
      </c>
      <c r="F3035" s="5">
        <v>609</v>
      </c>
      <c r="G3035" s="51">
        <v>232000</v>
      </c>
    </row>
    <row r="3036" spans="1:8" ht="15" customHeight="1">
      <c r="A3036" s="6" t="s">
        <v>1794</v>
      </c>
      <c r="B3036" s="1" t="s">
        <v>1795</v>
      </c>
      <c r="C3036" s="1" t="s">
        <v>63</v>
      </c>
      <c r="D3036" s="55">
        <v>46143</v>
      </c>
      <c r="E3036" s="5">
        <v>169108</v>
      </c>
      <c r="F3036" s="5">
        <v>7278</v>
      </c>
      <c r="G3036" s="51">
        <v>232000</v>
      </c>
    </row>
    <row r="3037" spans="1:8" ht="15" customHeight="1">
      <c r="A3037" s="6" t="s">
        <v>1794</v>
      </c>
      <c r="B3037" s="1" t="s">
        <v>1795</v>
      </c>
      <c r="C3037" s="1" t="s">
        <v>63</v>
      </c>
      <c r="D3037" s="55">
        <v>46174</v>
      </c>
      <c r="E3037" s="5">
        <v>165956</v>
      </c>
      <c r="F3037" s="5">
        <v>9863</v>
      </c>
      <c r="G3037" s="51">
        <v>232000</v>
      </c>
    </row>
    <row r="3038" spans="1:8" ht="15" customHeight="1">
      <c r="A3038" s="6" t="s">
        <v>1796</v>
      </c>
      <c r="B3038" s="1" t="s">
        <v>2719</v>
      </c>
      <c r="C3038" s="1" t="s">
        <v>140</v>
      </c>
      <c r="D3038" s="55">
        <v>46054</v>
      </c>
      <c r="E3038" s="5">
        <v>254424</v>
      </c>
      <c r="F3038" s="5">
        <v>39135</v>
      </c>
      <c r="G3038" s="51">
        <v>204160</v>
      </c>
    </row>
    <row r="3039" spans="1:8" ht="15" customHeight="1">
      <c r="A3039" s="6" t="s">
        <v>1796</v>
      </c>
      <c r="B3039" s="1" t="s">
        <v>2719</v>
      </c>
      <c r="C3039" s="1" t="s">
        <v>140</v>
      </c>
      <c r="D3039" s="55">
        <v>46082</v>
      </c>
      <c r="E3039" s="5">
        <v>267725</v>
      </c>
      <c r="F3039" s="5">
        <v>44528</v>
      </c>
      <c r="G3039" s="51">
        <v>204160</v>
      </c>
    </row>
    <row r="3040" spans="1:8" ht="15" customHeight="1">
      <c r="A3040" s="6" t="s">
        <v>1796</v>
      </c>
      <c r="B3040" s="1" t="s">
        <v>2719</v>
      </c>
      <c r="C3040" s="1" t="s">
        <v>140</v>
      </c>
      <c r="D3040" s="55">
        <v>46113</v>
      </c>
      <c r="E3040" s="5">
        <v>254085</v>
      </c>
      <c r="F3040" s="5">
        <v>44864</v>
      </c>
      <c r="G3040" s="51">
        <v>204160</v>
      </c>
    </row>
    <row r="3041" spans="1:8" ht="15" customHeight="1">
      <c r="A3041" s="6" t="s">
        <v>1796</v>
      </c>
      <c r="B3041" s="1" t="s">
        <v>2719</v>
      </c>
      <c r="C3041" s="1" t="s">
        <v>140</v>
      </c>
      <c r="D3041" s="55">
        <v>46143</v>
      </c>
      <c r="E3041" s="5">
        <v>252877</v>
      </c>
      <c r="F3041" s="5">
        <v>37633</v>
      </c>
      <c r="G3041" s="51">
        <v>204160</v>
      </c>
    </row>
    <row r="3042" spans="1:8" ht="15" customHeight="1">
      <c r="A3042" s="6" t="s">
        <v>1796</v>
      </c>
      <c r="B3042" s="1" t="s">
        <v>2719</v>
      </c>
      <c r="C3042" s="1" t="s">
        <v>140</v>
      </c>
      <c r="D3042" s="55">
        <v>46174</v>
      </c>
      <c r="E3042" s="5">
        <v>246373</v>
      </c>
      <c r="F3042" s="5">
        <v>36940</v>
      </c>
      <c r="G3042" s="51">
        <v>204160</v>
      </c>
    </row>
    <row r="3043" spans="1:8" ht="15" customHeight="1">
      <c r="A3043" s="6" t="s">
        <v>1767</v>
      </c>
      <c r="B3043" s="1" t="s">
        <v>2720</v>
      </c>
      <c r="C3043" s="1" t="s">
        <v>140</v>
      </c>
      <c r="D3043" s="55">
        <v>46054</v>
      </c>
      <c r="E3043" s="5">
        <v>131880</v>
      </c>
      <c r="F3043" s="5">
        <v>12575</v>
      </c>
      <c r="G3043" s="51">
        <v>204160</v>
      </c>
    </row>
    <row r="3044" spans="1:8" ht="15" customHeight="1">
      <c r="A3044" s="6" t="s">
        <v>1767</v>
      </c>
      <c r="B3044" s="1" t="s">
        <v>2720</v>
      </c>
      <c r="C3044" s="1" t="s">
        <v>140</v>
      </c>
      <c r="D3044" s="55">
        <v>46082</v>
      </c>
      <c r="E3044" s="5">
        <v>136884</v>
      </c>
      <c r="F3044" s="5">
        <v>12000</v>
      </c>
      <c r="G3044" s="51">
        <v>204160</v>
      </c>
    </row>
    <row r="3045" spans="1:8" ht="15" customHeight="1">
      <c r="A3045" s="6" t="s">
        <v>1767</v>
      </c>
      <c r="B3045" s="1" t="s">
        <v>2720</v>
      </c>
      <c r="C3045" s="1" t="s">
        <v>140</v>
      </c>
      <c r="D3045" s="55">
        <v>46113</v>
      </c>
      <c r="E3045" s="5">
        <v>126657</v>
      </c>
      <c r="F3045" s="5">
        <v>9279</v>
      </c>
      <c r="G3045" s="51">
        <v>204160</v>
      </c>
    </row>
    <row r="3046" spans="1:8" ht="15" customHeight="1">
      <c r="A3046" s="6" t="s">
        <v>1767</v>
      </c>
      <c r="B3046" s="1" t="s">
        <v>2720</v>
      </c>
      <c r="C3046" s="1" t="s">
        <v>140</v>
      </c>
      <c r="D3046" s="55">
        <v>46143</v>
      </c>
      <c r="E3046" s="5">
        <v>137047</v>
      </c>
      <c r="F3046" s="5">
        <v>12294</v>
      </c>
      <c r="G3046" s="51">
        <v>204160</v>
      </c>
    </row>
    <row r="3047" spans="1:8" ht="15" customHeight="1">
      <c r="A3047" s="6" t="s">
        <v>1767</v>
      </c>
      <c r="B3047" s="1" t="s">
        <v>2720</v>
      </c>
      <c r="C3047" s="1" t="s">
        <v>140</v>
      </c>
      <c r="D3047" s="55">
        <v>46174</v>
      </c>
      <c r="E3047" s="5">
        <v>123973</v>
      </c>
      <c r="F3047" s="5">
        <v>4577</v>
      </c>
      <c r="G3047" s="51">
        <v>204160</v>
      </c>
    </row>
    <row r="3048" spans="1:8" ht="15" customHeight="1">
      <c r="A3048" s="6" t="s">
        <v>1771</v>
      </c>
      <c r="B3048" s="1" t="s">
        <v>2721</v>
      </c>
      <c r="C3048" s="1" t="s">
        <v>63</v>
      </c>
      <c r="D3048" s="55">
        <v>46054</v>
      </c>
      <c r="E3048" s="5">
        <v>195378</v>
      </c>
      <c r="F3048" s="5">
        <v>12632</v>
      </c>
      <c r="G3048" s="51">
        <v>232000</v>
      </c>
      <c r="H3048" s="56">
        <v>1.363</v>
      </c>
    </row>
    <row r="3049" spans="1:8" ht="15" customHeight="1">
      <c r="A3049" s="6" t="s">
        <v>1771</v>
      </c>
      <c r="B3049" s="1" t="s">
        <v>2721</v>
      </c>
      <c r="C3049" s="1" t="s">
        <v>63</v>
      </c>
      <c r="D3049" s="55">
        <v>46082</v>
      </c>
      <c r="E3049" s="5">
        <v>164943</v>
      </c>
      <c r="F3049" s="5">
        <v>-424</v>
      </c>
      <c r="G3049" s="51">
        <v>232000</v>
      </c>
      <c r="H3049" s="56">
        <v>1.1379999999999999</v>
      </c>
    </row>
    <row r="3050" spans="1:8" ht="15" customHeight="1">
      <c r="A3050" s="6" t="s">
        <v>1771</v>
      </c>
      <c r="B3050" s="1" t="s">
        <v>2721</v>
      </c>
      <c r="C3050" s="1" t="s">
        <v>63</v>
      </c>
      <c r="D3050" s="55">
        <v>46113</v>
      </c>
      <c r="E3050" s="5">
        <v>154775</v>
      </c>
      <c r="F3050" s="5">
        <v>2042</v>
      </c>
      <c r="G3050" s="51">
        <v>232000</v>
      </c>
      <c r="H3050" s="56">
        <v>1.036</v>
      </c>
    </row>
    <row r="3051" spans="1:8" ht="15" customHeight="1">
      <c r="A3051" s="6" t="s">
        <v>1771</v>
      </c>
      <c r="B3051" s="1" t="s">
        <v>2721</v>
      </c>
      <c r="C3051" s="1" t="s">
        <v>63</v>
      </c>
      <c r="D3051" s="55">
        <v>46143</v>
      </c>
      <c r="E3051" s="5">
        <v>189301</v>
      </c>
      <c r="F3051" s="5">
        <v>16369</v>
      </c>
      <c r="G3051" s="51">
        <v>232000</v>
      </c>
      <c r="H3051" s="56">
        <v>1.238</v>
      </c>
    </row>
    <row r="3052" spans="1:8" ht="15" customHeight="1">
      <c r="A3052" s="6" t="s">
        <v>1771</v>
      </c>
      <c r="B3052" s="1" t="s">
        <v>2721</v>
      </c>
      <c r="C3052" s="1" t="s">
        <v>63</v>
      </c>
      <c r="D3052" s="55">
        <v>46174</v>
      </c>
      <c r="E3052" s="5">
        <v>163242</v>
      </c>
      <c r="F3052" s="5">
        <v>2778</v>
      </c>
      <c r="G3052" s="51">
        <v>232000</v>
      </c>
    </row>
    <row r="3053" spans="1:8" ht="15" customHeight="1">
      <c r="A3053" s="6" t="s">
        <v>55</v>
      </c>
      <c r="B3053" s="1" t="s">
        <v>2149</v>
      </c>
      <c r="C3053" s="1" t="s">
        <v>63</v>
      </c>
      <c r="D3053" s="55">
        <v>46204</v>
      </c>
      <c r="E3053" s="60">
        <v>234375</v>
      </c>
      <c r="F3053" s="5">
        <v>15002</v>
      </c>
      <c r="G3053" s="1">
        <v>232000</v>
      </c>
    </row>
    <row r="3054" spans="1:8" ht="15" customHeight="1">
      <c r="A3054" s="6" t="s">
        <v>74</v>
      </c>
      <c r="B3054" s="1" t="s">
        <v>2150</v>
      </c>
      <c r="C3054" s="1" t="s">
        <v>63</v>
      </c>
      <c r="D3054" s="55">
        <v>46204</v>
      </c>
      <c r="E3054" s="60">
        <v>307363</v>
      </c>
      <c r="F3054" s="5">
        <v>35345</v>
      </c>
      <c r="G3054" s="1">
        <v>232000</v>
      </c>
    </row>
    <row r="3055" spans="1:8" ht="15" customHeight="1">
      <c r="A3055" s="6" t="s">
        <v>79</v>
      </c>
      <c r="B3055" s="1" t="s">
        <v>2151</v>
      </c>
      <c r="C3055" s="1" t="s">
        <v>63</v>
      </c>
      <c r="D3055" s="55">
        <v>46204</v>
      </c>
      <c r="E3055" s="60">
        <v>177793</v>
      </c>
      <c r="F3055" s="5">
        <v>2035</v>
      </c>
      <c r="G3055" s="1">
        <v>204160</v>
      </c>
      <c r="H3055" s="56">
        <v>1.2709999999999999</v>
      </c>
    </row>
    <row r="3056" spans="1:8" ht="15" customHeight="1">
      <c r="A3056" s="6" t="s">
        <v>85</v>
      </c>
      <c r="B3056" s="1" t="s">
        <v>2152</v>
      </c>
      <c r="C3056" s="1" t="s">
        <v>63</v>
      </c>
      <c r="D3056" s="55">
        <v>46204</v>
      </c>
      <c r="E3056" s="60">
        <v>156751</v>
      </c>
      <c r="F3056" s="5">
        <v>-7028</v>
      </c>
      <c r="G3056" s="1">
        <v>232000</v>
      </c>
      <c r="H3056" s="56">
        <v>1.212</v>
      </c>
    </row>
    <row r="3057" spans="1:8" ht="15" customHeight="1">
      <c r="A3057" s="6" t="s">
        <v>90</v>
      </c>
      <c r="B3057" s="1" t="s">
        <v>2153</v>
      </c>
      <c r="C3057" s="1" t="s">
        <v>93</v>
      </c>
      <c r="D3057" s="55">
        <v>46204</v>
      </c>
      <c r="E3057" s="60">
        <v>214650</v>
      </c>
      <c r="F3057" s="5">
        <v>14073</v>
      </c>
      <c r="G3057" s="1">
        <v>241405</v>
      </c>
    </row>
    <row r="3058" spans="1:8" ht="15" customHeight="1">
      <c r="A3058" s="6" t="s">
        <v>67</v>
      </c>
      <c r="B3058" s="1" t="s">
        <v>2154</v>
      </c>
      <c r="C3058" s="1" t="s">
        <v>63</v>
      </c>
      <c r="D3058" s="55">
        <v>46204</v>
      </c>
      <c r="E3058" s="60">
        <v>248150</v>
      </c>
      <c r="F3058" s="5">
        <v>24785</v>
      </c>
      <c r="G3058" s="1">
        <v>232000</v>
      </c>
    </row>
    <row r="3059" spans="1:8" ht="15" customHeight="1">
      <c r="A3059" s="6" t="s">
        <v>95</v>
      </c>
      <c r="B3059" s="1" t="s">
        <v>2155</v>
      </c>
      <c r="C3059" s="1" t="s">
        <v>93</v>
      </c>
      <c r="D3059" s="55">
        <v>46204</v>
      </c>
      <c r="E3059" s="60">
        <v>195329</v>
      </c>
      <c r="F3059" s="5">
        <v>1814</v>
      </c>
      <c r="G3059" s="1">
        <v>241405</v>
      </c>
    </row>
    <row r="3060" spans="1:8" ht="15" customHeight="1">
      <c r="A3060" s="6" t="s">
        <v>1541</v>
      </c>
      <c r="B3060" s="1" t="s">
        <v>2156</v>
      </c>
      <c r="C3060" s="1" t="s">
        <v>63</v>
      </c>
      <c r="D3060" s="55">
        <v>46204</v>
      </c>
      <c r="E3060" s="60">
        <v>177078</v>
      </c>
      <c r="F3060" s="5">
        <v>5897</v>
      </c>
      <c r="G3060" s="1">
        <v>232000</v>
      </c>
    </row>
    <row r="3061" spans="1:8" ht="15" customHeight="1">
      <c r="A3061" s="6" t="s">
        <v>921</v>
      </c>
      <c r="B3061" s="1" t="s">
        <v>2157</v>
      </c>
      <c r="C3061" s="1" t="s">
        <v>63</v>
      </c>
      <c r="D3061" s="55">
        <v>46204</v>
      </c>
      <c r="E3061" s="60">
        <v>245254</v>
      </c>
      <c r="F3061" s="5">
        <v>16188</v>
      </c>
      <c r="G3061" s="1">
        <v>232000</v>
      </c>
    </row>
    <row r="3062" spans="1:8" ht="15" customHeight="1">
      <c r="A3062" s="6" t="s">
        <v>1114</v>
      </c>
      <c r="B3062" s="1" t="s">
        <v>2158</v>
      </c>
      <c r="C3062" s="1" t="s">
        <v>140</v>
      </c>
      <c r="D3062" s="55">
        <v>46204</v>
      </c>
      <c r="E3062" s="60">
        <v>191540</v>
      </c>
      <c r="F3062" s="5">
        <v>15009</v>
      </c>
      <c r="G3062" s="1">
        <v>204160</v>
      </c>
    </row>
    <row r="3063" spans="1:8" ht="15" customHeight="1">
      <c r="A3063" s="6" t="s">
        <v>120</v>
      </c>
      <c r="B3063" s="1" t="s">
        <v>2159</v>
      </c>
      <c r="C3063" s="1" t="s">
        <v>63</v>
      </c>
      <c r="D3063" s="55">
        <v>46204</v>
      </c>
      <c r="E3063" s="60">
        <v>256883</v>
      </c>
      <c r="F3063" s="5">
        <v>35441</v>
      </c>
      <c r="G3063" s="1">
        <v>232000</v>
      </c>
    </row>
    <row r="3064" spans="1:8" ht="15" customHeight="1">
      <c r="A3064" s="6" t="s">
        <v>127</v>
      </c>
      <c r="B3064" s="1" t="s">
        <v>2160</v>
      </c>
      <c r="C3064" s="1" t="s">
        <v>63</v>
      </c>
      <c r="D3064" s="55">
        <v>46204</v>
      </c>
      <c r="E3064" s="60">
        <v>215125</v>
      </c>
      <c r="F3064" s="5">
        <v>12844</v>
      </c>
      <c r="G3064" s="1">
        <v>232000</v>
      </c>
    </row>
    <row r="3065" spans="1:8" ht="15" customHeight="1">
      <c r="A3065" s="6" t="s">
        <v>134</v>
      </c>
      <c r="B3065" s="1" t="s">
        <v>2161</v>
      </c>
      <c r="C3065" s="1" t="s">
        <v>140</v>
      </c>
      <c r="D3065" s="55">
        <v>46204</v>
      </c>
      <c r="E3065" s="60">
        <v>151272</v>
      </c>
      <c r="F3065" s="5">
        <v>3523</v>
      </c>
      <c r="G3065" s="1">
        <v>232000</v>
      </c>
    </row>
    <row r="3066" spans="1:8" ht="15" customHeight="1">
      <c r="A3066" s="6" t="s">
        <v>141</v>
      </c>
      <c r="B3066" s="1" t="s">
        <v>2162</v>
      </c>
      <c r="C3066" s="1" t="s">
        <v>63</v>
      </c>
      <c r="D3066" s="55">
        <v>46204</v>
      </c>
      <c r="E3066" s="60">
        <v>184103</v>
      </c>
      <c r="F3066" s="5">
        <v>4404</v>
      </c>
      <c r="G3066" s="1">
        <v>232000</v>
      </c>
    </row>
    <row r="3067" spans="1:8" ht="15" customHeight="1">
      <c r="A3067" s="6" t="s">
        <v>155</v>
      </c>
      <c r="B3067" s="1" t="s">
        <v>2163</v>
      </c>
      <c r="C3067" s="1" t="s">
        <v>140</v>
      </c>
      <c r="D3067" s="55">
        <v>46204</v>
      </c>
      <c r="E3067" s="60">
        <v>181206</v>
      </c>
      <c r="F3067" s="5">
        <v>8829</v>
      </c>
      <c r="G3067" s="1">
        <v>204160</v>
      </c>
    </row>
    <row r="3068" spans="1:8" ht="15" customHeight="1">
      <c r="A3068" s="6" t="s">
        <v>159</v>
      </c>
      <c r="B3068" s="1" t="s">
        <v>2164</v>
      </c>
      <c r="C3068" s="1" t="s">
        <v>63</v>
      </c>
      <c r="D3068" s="55">
        <v>46204</v>
      </c>
      <c r="E3068" s="60">
        <v>187399</v>
      </c>
      <c r="F3068" s="5">
        <v>8751</v>
      </c>
      <c r="G3068" s="1">
        <v>232000</v>
      </c>
    </row>
    <row r="3069" spans="1:8" ht="15" customHeight="1">
      <c r="A3069" s="6" t="s">
        <v>163</v>
      </c>
      <c r="B3069" s="1" t="s">
        <v>2165</v>
      </c>
      <c r="C3069" s="1" t="s">
        <v>93</v>
      </c>
      <c r="D3069" s="55">
        <v>46204</v>
      </c>
      <c r="E3069" s="60">
        <v>132383</v>
      </c>
      <c r="F3069" s="5">
        <v>929</v>
      </c>
      <c r="G3069" s="1">
        <v>241405</v>
      </c>
    </row>
    <row r="3070" spans="1:8" ht="15" customHeight="1">
      <c r="A3070" s="6" t="s">
        <v>168</v>
      </c>
      <c r="B3070" s="1" t="s">
        <v>2166</v>
      </c>
      <c r="C3070" s="1" t="s">
        <v>63</v>
      </c>
      <c r="D3070" s="55">
        <v>46204</v>
      </c>
      <c r="E3070" s="60">
        <v>195410</v>
      </c>
      <c r="F3070" s="5">
        <v>12054</v>
      </c>
      <c r="G3070" s="1">
        <v>232000</v>
      </c>
      <c r="H3070" s="56">
        <v>1.4419999999999999</v>
      </c>
    </row>
    <row r="3071" spans="1:8" ht="15" customHeight="1">
      <c r="A3071" s="6" t="s">
        <v>173</v>
      </c>
      <c r="B3071" s="1" t="s">
        <v>2167</v>
      </c>
      <c r="C3071" s="1" t="s">
        <v>140</v>
      </c>
      <c r="D3071" s="55">
        <v>46204</v>
      </c>
      <c r="E3071" s="60">
        <v>206550</v>
      </c>
      <c r="F3071" s="5">
        <v>14674</v>
      </c>
      <c r="G3071" s="1">
        <v>204160</v>
      </c>
    </row>
    <row r="3072" spans="1:8" ht="15" customHeight="1">
      <c r="A3072" s="6" t="s">
        <v>180</v>
      </c>
      <c r="B3072" s="1" t="s">
        <v>2168</v>
      </c>
      <c r="C3072" s="1" t="s">
        <v>93</v>
      </c>
      <c r="D3072" s="55">
        <v>46204</v>
      </c>
      <c r="E3072" s="60">
        <v>187751</v>
      </c>
      <c r="F3072" s="5">
        <v>9853</v>
      </c>
      <c r="G3072" s="1">
        <v>241405</v>
      </c>
    </row>
    <row r="3073" spans="1:8" ht="15" customHeight="1">
      <c r="A3073" s="6" t="s">
        <v>183</v>
      </c>
      <c r="B3073" s="1" t="s">
        <v>2169</v>
      </c>
      <c r="C3073" s="1" t="s">
        <v>93</v>
      </c>
      <c r="D3073" s="55">
        <v>46204</v>
      </c>
      <c r="E3073" s="60">
        <v>329999</v>
      </c>
      <c r="F3073" s="5">
        <v>36607</v>
      </c>
      <c r="G3073" s="1">
        <v>241405</v>
      </c>
    </row>
    <row r="3074" spans="1:8" ht="15" customHeight="1">
      <c r="A3074" s="6" t="s">
        <v>186</v>
      </c>
      <c r="B3074" s="1" t="s">
        <v>2170</v>
      </c>
      <c r="C3074" s="1" t="s">
        <v>63</v>
      </c>
      <c r="D3074" s="55">
        <v>46204</v>
      </c>
      <c r="E3074" s="60">
        <v>225993</v>
      </c>
      <c r="F3074" s="5">
        <v>20884</v>
      </c>
      <c r="G3074" s="1">
        <v>232000</v>
      </c>
    </row>
    <row r="3075" spans="1:8" ht="15" customHeight="1">
      <c r="A3075" s="6" t="s">
        <v>193</v>
      </c>
      <c r="B3075" s="1" t="s">
        <v>197</v>
      </c>
      <c r="C3075" s="1" t="s">
        <v>140</v>
      </c>
      <c r="D3075" s="55">
        <v>46204</v>
      </c>
      <c r="E3075" s="60">
        <v>218365</v>
      </c>
      <c r="F3075" s="5">
        <v>16043</v>
      </c>
      <c r="G3075" s="1">
        <v>204160</v>
      </c>
    </row>
    <row r="3076" spans="1:8" ht="15" customHeight="1">
      <c r="A3076" s="6" t="s">
        <v>199</v>
      </c>
      <c r="B3076" s="1" t="s">
        <v>2171</v>
      </c>
      <c r="C3076" s="1" t="s">
        <v>63</v>
      </c>
      <c r="D3076" s="55">
        <v>46204</v>
      </c>
      <c r="E3076" s="60">
        <v>188473</v>
      </c>
      <c r="F3076" s="5">
        <v>9524</v>
      </c>
      <c r="G3076" s="1">
        <v>232000</v>
      </c>
    </row>
    <row r="3077" spans="1:8" ht="15" customHeight="1">
      <c r="A3077" s="6" t="s">
        <v>206</v>
      </c>
      <c r="B3077" s="1" t="s">
        <v>2172</v>
      </c>
      <c r="C3077" s="1" t="s">
        <v>63</v>
      </c>
      <c r="D3077" s="55">
        <v>46204</v>
      </c>
      <c r="E3077" s="60">
        <v>220331</v>
      </c>
      <c r="F3077" s="5">
        <v>18869</v>
      </c>
      <c r="G3077" s="1">
        <v>232000</v>
      </c>
    </row>
    <row r="3078" spans="1:8" ht="15" customHeight="1">
      <c r="A3078" s="6" t="s">
        <v>1268</v>
      </c>
      <c r="B3078" s="1" t="s">
        <v>2173</v>
      </c>
      <c r="C3078" s="1" t="s">
        <v>140</v>
      </c>
      <c r="D3078" s="55">
        <v>46204</v>
      </c>
      <c r="E3078" s="60">
        <v>172610</v>
      </c>
      <c r="F3078" s="5">
        <v>2243</v>
      </c>
      <c r="G3078" s="1">
        <v>204160</v>
      </c>
    </row>
    <row r="3079" spans="1:8" ht="15" customHeight="1">
      <c r="A3079" s="6" t="s">
        <v>213</v>
      </c>
      <c r="B3079" s="1" t="s">
        <v>2174</v>
      </c>
      <c r="C3079" s="1" t="s">
        <v>63</v>
      </c>
      <c r="D3079" s="55">
        <v>46204</v>
      </c>
      <c r="E3079" s="60">
        <v>221201</v>
      </c>
      <c r="F3079" s="5">
        <v>17016</v>
      </c>
      <c r="G3079" s="1">
        <v>232000</v>
      </c>
    </row>
    <row r="3080" spans="1:8" ht="15" customHeight="1">
      <c r="A3080" s="6" t="s">
        <v>2175</v>
      </c>
      <c r="B3080" s="1" t="s">
        <v>2176</v>
      </c>
      <c r="C3080" s="1" t="s">
        <v>63</v>
      </c>
      <c r="D3080" s="55">
        <v>46204</v>
      </c>
      <c r="E3080" s="60">
        <v>180466</v>
      </c>
      <c r="F3080" s="5">
        <v>3133</v>
      </c>
      <c r="G3080" s="1">
        <v>232000</v>
      </c>
    </row>
    <row r="3081" spans="1:8" ht="15" customHeight="1">
      <c r="A3081" s="6" t="s">
        <v>246</v>
      </c>
      <c r="B3081" s="1" t="s">
        <v>2177</v>
      </c>
      <c r="C3081" s="1" t="s">
        <v>140</v>
      </c>
      <c r="D3081" s="55">
        <v>46204</v>
      </c>
      <c r="E3081" s="60">
        <v>218665</v>
      </c>
      <c r="F3081" s="5">
        <v>12110</v>
      </c>
      <c r="G3081" s="1">
        <v>204160</v>
      </c>
      <c r="H3081" s="56">
        <v>1.498</v>
      </c>
    </row>
    <row r="3082" spans="1:8" ht="15" customHeight="1">
      <c r="A3082" s="6" t="s">
        <v>226</v>
      </c>
      <c r="B3082" s="1" t="s">
        <v>2178</v>
      </c>
      <c r="C3082" s="1" t="s">
        <v>140</v>
      </c>
      <c r="D3082" s="55">
        <v>46204</v>
      </c>
      <c r="E3082" s="60">
        <v>223312</v>
      </c>
      <c r="F3082" s="5">
        <v>24014</v>
      </c>
      <c r="G3082" s="1">
        <v>204160</v>
      </c>
    </row>
    <row r="3083" spans="1:8" ht="15" customHeight="1">
      <c r="A3083" s="6" t="s">
        <v>231</v>
      </c>
      <c r="B3083" s="1" t="s">
        <v>2179</v>
      </c>
      <c r="C3083" s="1" t="s">
        <v>93</v>
      </c>
      <c r="D3083" s="55">
        <v>46204</v>
      </c>
      <c r="E3083" s="60">
        <v>207013</v>
      </c>
      <c r="F3083" s="5">
        <v>10924</v>
      </c>
      <c r="G3083" s="1">
        <v>241405</v>
      </c>
    </row>
    <row r="3084" spans="1:8" ht="15" customHeight="1">
      <c r="A3084" s="6" t="s">
        <v>234</v>
      </c>
      <c r="B3084" s="1" t="s">
        <v>2180</v>
      </c>
      <c r="C3084" s="1" t="s">
        <v>93</v>
      </c>
      <c r="D3084" s="55">
        <v>46204</v>
      </c>
      <c r="E3084" s="60">
        <v>177043</v>
      </c>
      <c r="F3084" s="5">
        <v>10436</v>
      </c>
      <c r="G3084" s="1">
        <v>241405</v>
      </c>
    </row>
    <row r="3085" spans="1:8" ht="15" customHeight="1">
      <c r="A3085" s="6" t="s">
        <v>955</v>
      </c>
      <c r="B3085" s="1" t="s">
        <v>2181</v>
      </c>
      <c r="C3085" s="1" t="s">
        <v>63</v>
      </c>
      <c r="D3085" s="55">
        <v>46204</v>
      </c>
      <c r="E3085" s="60">
        <v>207928</v>
      </c>
      <c r="F3085" s="5">
        <v>20294</v>
      </c>
      <c r="G3085" s="1">
        <v>232000</v>
      </c>
    </row>
    <row r="3086" spans="1:8" ht="15" customHeight="1">
      <c r="A3086" s="6" t="s">
        <v>239</v>
      </c>
      <c r="B3086" s="1" t="s">
        <v>241</v>
      </c>
      <c r="C3086" s="1" t="s">
        <v>63</v>
      </c>
      <c r="D3086" s="55">
        <v>46204</v>
      </c>
      <c r="E3086" s="60">
        <v>240969</v>
      </c>
      <c r="F3086" s="5">
        <v>27082</v>
      </c>
      <c r="G3086" s="1">
        <v>232000</v>
      </c>
    </row>
    <row r="3087" spans="1:8" ht="15" customHeight="1">
      <c r="A3087" s="6" t="s">
        <v>242</v>
      </c>
      <c r="B3087" s="1" t="s">
        <v>2182</v>
      </c>
      <c r="C3087" s="1" t="s">
        <v>93</v>
      </c>
      <c r="D3087" s="55">
        <v>46204</v>
      </c>
      <c r="E3087" s="60">
        <v>198991</v>
      </c>
      <c r="F3087" s="5">
        <v>13040</v>
      </c>
      <c r="G3087" s="1">
        <v>241405</v>
      </c>
    </row>
    <row r="3088" spans="1:8" ht="15" customHeight="1">
      <c r="A3088" s="6" t="s">
        <v>268</v>
      </c>
      <c r="B3088" s="1" t="s">
        <v>2183</v>
      </c>
      <c r="C3088" s="1" t="s">
        <v>140</v>
      </c>
      <c r="D3088" s="55">
        <v>46204</v>
      </c>
      <c r="E3088" s="60">
        <v>133410</v>
      </c>
      <c r="F3088" s="5">
        <v>10731</v>
      </c>
      <c r="G3088" s="1">
        <v>204160</v>
      </c>
      <c r="H3088" s="56">
        <v>1.093</v>
      </c>
    </row>
    <row r="3089" spans="1:8" ht="15" customHeight="1">
      <c r="A3089" s="6" t="s">
        <v>249</v>
      </c>
      <c r="B3089" s="1" t="s">
        <v>2184</v>
      </c>
      <c r="C3089" s="1" t="s">
        <v>63</v>
      </c>
      <c r="D3089" s="55">
        <v>46204</v>
      </c>
      <c r="E3089" s="60">
        <v>170013</v>
      </c>
      <c r="F3089" s="5">
        <v>3265</v>
      </c>
      <c r="G3089" s="1">
        <v>232000</v>
      </c>
    </row>
    <row r="3090" spans="1:8" ht="15" customHeight="1">
      <c r="A3090" s="6" t="s">
        <v>253</v>
      </c>
      <c r="B3090" s="1" t="s">
        <v>254</v>
      </c>
      <c r="C3090" s="1" t="s">
        <v>63</v>
      </c>
      <c r="D3090" s="55">
        <v>46204</v>
      </c>
      <c r="E3090" s="60">
        <v>422399</v>
      </c>
      <c r="F3090" s="5">
        <v>70289</v>
      </c>
      <c r="G3090" s="1">
        <v>232000</v>
      </c>
    </row>
    <row r="3091" spans="1:8" ht="15" customHeight="1">
      <c r="A3091" s="6" t="s">
        <v>255</v>
      </c>
      <c r="B3091" s="1" t="s">
        <v>2185</v>
      </c>
      <c r="C3091" s="1" t="s">
        <v>63</v>
      </c>
      <c r="D3091" s="55">
        <v>46204</v>
      </c>
      <c r="E3091" s="60">
        <v>184857</v>
      </c>
      <c r="F3091" s="5">
        <v>6930</v>
      </c>
      <c r="G3091" s="1">
        <v>232000</v>
      </c>
    </row>
    <row r="3092" spans="1:8" ht="15" customHeight="1">
      <c r="A3092" s="6" t="s">
        <v>258</v>
      </c>
      <c r="B3092" s="1" t="s">
        <v>259</v>
      </c>
      <c r="C3092" s="1" t="s">
        <v>63</v>
      </c>
      <c r="D3092" s="55">
        <v>46204</v>
      </c>
      <c r="E3092" s="60">
        <v>403309</v>
      </c>
      <c r="F3092" s="5">
        <v>58395</v>
      </c>
      <c r="G3092" s="1">
        <v>232000</v>
      </c>
    </row>
    <row r="3093" spans="1:8" ht="15" customHeight="1">
      <c r="A3093" s="6" t="s">
        <v>260</v>
      </c>
      <c r="B3093" s="1" t="s">
        <v>2186</v>
      </c>
      <c r="C3093" s="1" t="s">
        <v>63</v>
      </c>
      <c r="D3093" s="55">
        <v>46204</v>
      </c>
      <c r="E3093" s="60">
        <v>121619</v>
      </c>
      <c r="F3093" s="5">
        <v>-4108</v>
      </c>
      <c r="G3093" s="1">
        <v>232000</v>
      </c>
    </row>
    <row r="3094" spans="1:8" ht="15" customHeight="1">
      <c r="A3094" s="6" t="s">
        <v>265</v>
      </c>
      <c r="B3094" s="1" t="s">
        <v>2187</v>
      </c>
      <c r="C3094" s="1" t="s">
        <v>140</v>
      </c>
      <c r="D3094" s="55">
        <v>46204</v>
      </c>
      <c r="E3094" s="60">
        <v>312556</v>
      </c>
      <c r="F3094" s="5">
        <v>36543</v>
      </c>
      <c r="G3094" s="1">
        <v>204160</v>
      </c>
    </row>
    <row r="3095" spans="1:8" ht="15" customHeight="1">
      <c r="A3095" s="6" t="s">
        <v>263</v>
      </c>
      <c r="B3095" s="1" t="s">
        <v>2188</v>
      </c>
      <c r="C3095" s="1" t="s">
        <v>63</v>
      </c>
      <c r="D3095" s="55">
        <v>46204</v>
      </c>
      <c r="E3095" s="60">
        <v>242946</v>
      </c>
      <c r="F3095" s="5">
        <v>13923</v>
      </c>
      <c r="G3095" s="1">
        <v>232000</v>
      </c>
    </row>
    <row r="3096" spans="1:8" ht="15" customHeight="1">
      <c r="A3096" s="6" t="s">
        <v>289</v>
      </c>
      <c r="B3096" s="1" t="s">
        <v>2189</v>
      </c>
      <c r="C3096" s="1" t="s">
        <v>63</v>
      </c>
      <c r="D3096" s="55">
        <v>46204</v>
      </c>
      <c r="E3096" s="60">
        <v>155232</v>
      </c>
      <c r="F3096" s="5">
        <v>5208</v>
      </c>
      <c r="G3096" s="1">
        <v>232000</v>
      </c>
      <c r="H3096" s="56">
        <v>2.012</v>
      </c>
    </row>
    <row r="3097" spans="1:8" ht="15" customHeight="1">
      <c r="A3097" s="6" t="s">
        <v>273</v>
      </c>
      <c r="B3097" s="1" t="s">
        <v>275</v>
      </c>
      <c r="C3097" s="1" t="s">
        <v>140</v>
      </c>
      <c r="D3097" s="55">
        <v>46204</v>
      </c>
      <c r="E3097" s="60">
        <v>257833</v>
      </c>
      <c r="F3097" s="5">
        <v>22154</v>
      </c>
      <c r="G3097" s="1">
        <v>204160</v>
      </c>
    </row>
    <row r="3098" spans="1:8" ht="15" customHeight="1">
      <c r="A3098" s="6" t="s">
        <v>294</v>
      </c>
      <c r="B3098" s="1" t="s">
        <v>2190</v>
      </c>
      <c r="C3098" s="1" t="s">
        <v>93</v>
      </c>
      <c r="D3098" s="55">
        <v>46204</v>
      </c>
      <c r="E3098" s="60">
        <v>190347</v>
      </c>
      <c r="F3098" s="5">
        <v>7391</v>
      </c>
      <c r="G3098" s="1">
        <v>241405</v>
      </c>
    </row>
    <row r="3099" spans="1:8" ht="15" customHeight="1">
      <c r="A3099" s="6" t="s">
        <v>277</v>
      </c>
      <c r="B3099" s="1" t="s">
        <v>2191</v>
      </c>
      <c r="C3099" s="1" t="s">
        <v>63</v>
      </c>
      <c r="D3099" s="55">
        <v>46204</v>
      </c>
      <c r="E3099" s="60">
        <v>164222</v>
      </c>
      <c r="F3099" s="5">
        <v>-3403</v>
      </c>
      <c r="G3099" s="1">
        <v>232000</v>
      </c>
    </row>
    <row r="3100" spans="1:8" ht="15" customHeight="1">
      <c r="A3100" s="6" t="s">
        <v>280</v>
      </c>
      <c r="B3100" s="1" t="s">
        <v>2192</v>
      </c>
      <c r="C3100" s="1" t="s">
        <v>63</v>
      </c>
      <c r="D3100" s="55">
        <v>46204</v>
      </c>
      <c r="E3100" s="60">
        <v>209673</v>
      </c>
      <c r="F3100" s="5">
        <v>16685</v>
      </c>
      <c r="G3100" s="1">
        <v>232000</v>
      </c>
    </row>
    <row r="3101" spans="1:8" ht="15" customHeight="1">
      <c r="A3101" s="6" t="s">
        <v>655</v>
      </c>
      <c r="B3101" s="1" t="s">
        <v>2193</v>
      </c>
      <c r="C3101" s="1" t="s">
        <v>63</v>
      </c>
      <c r="D3101" s="55">
        <v>46204</v>
      </c>
      <c r="E3101" s="60">
        <v>245964</v>
      </c>
      <c r="F3101" s="5">
        <v>15082</v>
      </c>
      <c r="G3101" s="1">
        <v>232000</v>
      </c>
    </row>
    <row r="3102" spans="1:8" ht="15" customHeight="1">
      <c r="A3102" s="6" t="s">
        <v>285</v>
      </c>
      <c r="B3102" s="1" t="s">
        <v>287</v>
      </c>
      <c r="C3102" s="1" t="s">
        <v>63</v>
      </c>
      <c r="D3102" s="55">
        <v>46204</v>
      </c>
      <c r="E3102" s="60">
        <v>220513</v>
      </c>
      <c r="F3102" s="5">
        <v>19941</v>
      </c>
      <c r="G3102" s="1">
        <v>232000</v>
      </c>
    </row>
    <row r="3103" spans="1:8" ht="15" customHeight="1">
      <c r="A3103" s="6" t="s">
        <v>326</v>
      </c>
      <c r="B3103" s="1" t="s">
        <v>2194</v>
      </c>
      <c r="C3103" s="1" t="s">
        <v>63</v>
      </c>
      <c r="D3103" s="55">
        <v>46204</v>
      </c>
      <c r="E3103" s="60">
        <v>186288</v>
      </c>
      <c r="F3103" s="5">
        <v>15895</v>
      </c>
      <c r="G3103" s="1">
        <v>232000</v>
      </c>
      <c r="H3103" s="56">
        <v>1.1519999999999999</v>
      </c>
    </row>
    <row r="3104" spans="1:8" ht="15" customHeight="1">
      <c r="A3104" s="6" t="s">
        <v>298</v>
      </c>
      <c r="B3104" s="1" t="s">
        <v>2195</v>
      </c>
      <c r="C3104" s="1" t="s">
        <v>140</v>
      </c>
      <c r="D3104" s="55">
        <v>46204</v>
      </c>
      <c r="E3104" s="60">
        <v>206700</v>
      </c>
      <c r="F3104" s="5">
        <v>8111</v>
      </c>
      <c r="G3104" s="1">
        <v>204160</v>
      </c>
    </row>
    <row r="3105" spans="1:8" ht="15" customHeight="1">
      <c r="A3105" s="6" t="s">
        <v>301</v>
      </c>
      <c r="B3105" s="1" t="s">
        <v>2196</v>
      </c>
      <c r="C3105" s="1" t="s">
        <v>63</v>
      </c>
      <c r="D3105" s="55">
        <v>46204</v>
      </c>
      <c r="E3105" s="60">
        <v>222636</v>
      </c>
      <c r="F3105" s="5">
        <v>4930</v>
      </c>
      <c r="G3105" s="1">
        <v>241405</v>
      </c>
    </row>
    <row r="3106" spans="1:8" ht="15" customHeight="1">
      <c r="A3106" s="6" t="s">
        <v>306</v>
      </c>
      <c r="B3106" s="1" t="s">
        <v>2197</v>
      </c>
      <c r="C3106" s="1" t="s">
        <v>63</v>
      </c>
      <c r="D3106" s="55">
        <v>46204</v>
      </c>
      <c r="E3106" s="60">
        <v>219204</v>
      </c>
      <c r="F3106" s="5">
        <v>10707</v>
      </c>
      <c r="G3106" s="1">
        <v>232000</v>
      </c>
    </row>
    <row r="3107" spans="1:8" ht="15" customHeight="1">
      <c r="A3107" s="6" t="s">
        <v>1311</v>
      </c>
      <c r="B3107" s="1" t="s">
        <v>2198</v>
      </c>
      <c r="C3107" s="1" t="s">
        <v>93</v>
      </c>
      <c r="D3107" s="55">
        <v>46204</v>
      </c>
      <c r="E3107" s="60">
        <v>270935</v>
      </c>
      <c r="F3107" s="5">
        <v>19017</v>
      </c>
      <c r="G3107" s="1">
        <v>241405</v>
      </c>
    </row>
    <row r="3108" spans="1:8" ht="15" customHeight="1">
      <c r="A3108" s="6" t="s">
        <v>312</v>
      </c>
      <c r="B3108" s="1" t="s">
        <v>2199</v>
      </c>
      <c r="C3108" s="1" t="s">
        <v>93</v>
      </c>
      <c r="D3108" s="55">
        <v>46204</v>
      </c>
      <c r="E3108" s="60">
        <v>226767</v>
      </c>
      <c r="F3108" s="5">
        <v>10821</v>
      </c>
      <c r="G3108" s="1">
        <v>241405</v>
      </c>
    </row>
    <row r="3109" spans="1:8" ht="15" customHeight="1">
      <c r="A3109" s="6" t="s">
        <v>318</v>
      </c>
      <c r="B3109" s="1" t="s">
        <v>319</v>
      </c>
      <c r="C3109" s="1" t="s">
        <v>140</v>
      </c>
      <c r="D3109" s="55">
        <v>46204</v>
      </c>
      <c r="E3109" s="60">
        <v>218123</v>
      </c>
      <c r="F3109" s="5">
        <v>16530</v>
      </c>
      <c r="G3109" s="1">
        <v>204160</v>
      </c>
    </row>
    <row r="3110" spans="1:8" ht="15" customHeight="1">
      <c r="A3110" s="6" t="s">
        <v>590</v>
      </c>
      <c r="B3110" s="1" t="s">
        <v>2200</v>
      </c>
      <c r="C3110" s="1" t="s">
        <v>63</v>
      </c>
      <c r="D3110" s="55">
        <v>46204</v>
      </c>
      <c r="E3110" s="60">
        <v>198688</v>
      </c>
      <c r="F3110" s="5">
        <v>18270</v>
      </c>
      <c r="G3110" s="1">
        <v>232000</v>
      </c>
    </row>
    <row r="3111" spans="1:8" ht="15" customHeight="1">
      <c r="A3111" s="6" t="s">
        <v>323</v>
      </c>
      <c r="B3111" s="1" t="s">
        <v>2201</v>
      </c>
      <c r="C3111" s="1" t="s">
        <v>63</v>
      </c>
      <c r="D3111" s="55">
        <v>46204</v>
      </c>
      <c r="E3111" s="60">
        <v>226843</v>
      </c>
      <c r="F3111" s="5">
        <v>12982</v>
      </c>
      <c r="G3111" s="1">
        <v>232000</v>
      </c>
    </row>
    <row r="3112" spans="1:8" ht="15" customHeight="1">
      <c r="A3112" s="6" t="s">
        <v>1305</v>
      </c>
      <c r="B3112" s="1" t="s">
        <v>2202</v>
      </c>
      <c r="C3112" s="1" t="s">
        <v>63</v>
      </c>
      <c r="D3112" s="55">
        <v>46204</v>
      </c>
      <c r="E3112" s="60">
        <v>346134</v>
      </c>
      <c r="F3112" s="5">
        <v>41280</v>
      </c>
      <c r="G3112" s="1">
        <v>232000</v>
      </c>
    </row>
    <row r="3113" spans="1:8" ht="15" customHeight="1">
      <c r="A3113" s="6" t="s">
        <v>342</v>
      </c>
      <c r="B3113" s="1" t="s">
        <v>2203</v>
      </c>
      <c r="C3113" s="1" t="s">
        <v>93</v>
      </c>
      <c r="D3113" s="55">
        <v>46204</v>
      </c>
      <c r="E3113" s="60">
        <v>190113</v>
      </c>
      <c r="F3113" s="5">
        <v>3504</v>
      </c>
      <c r="G3113" s="1">
        <v>241405</v>
      </c>
      <c r="H3113" s="56">
        <v>1.341</v>
      </c>
    </row>
    <row r="3114" spans="1:8" ht="15" customHeight="1">
      <c r="A3114" s="6" t="s">
        <v>331</v>
      </c>
      <c r="B3114" s="1" t="s">
        <v>2204</v>
      </c>
      <c r="C3114" s="1" t="s">
        <v>63</v>
      </c>
      <c r="D3114" s="55">
        <v>46204</v>
      </c>
      <c r="E3114" s="60">
        <v>286061</v>
      </c>
      <c r="F3114" s="5">
        <v>30099</v>
      </c>
      <c r="G3114" s="1">
        <v>232000</v>
      </c>
    </row>
    <row r="3115" spans="1:8" ht="15" customHeight="1">
      <c r="A3115" s="6" t="s">
        <v>335</v>
      </c>
      <c r="B3115" s="1" t="s">
        <v>2205</v>
      </c>
      <c r="C3115" s="1" t="s">
        <v>63</v>
      </c>
      <c r="D3115" s="55">
        <v>46204</v>
      </c>
      <c r="E3115" s="60">
        <v>188503</v>
      </c>
      <c r="F3115" s="5">
        <v>15247</v>
      </c>
      <c r="G3115" s="1">
        <v>204160</v>
      </c>
    </row>
    <row r="3116" spans="1:8" ht="15" customHeight="1">
      <c r="A3116" s="6" t="s">
        <v>339</v>
      </c>
      <c r="B3116" s="1" t="s">
        <v>2206</v>
      </c>
      <c r="C3116" s="1" t="s">
        <v>93</v>
      </c>
      <c r="D3116" s="55">
        <v>46204</v>
      </c>
      <c r="E3116" s="60">
        <v>234726</v>
      </c>
      <c r="F3116" s="5">
        <v>13981</v>
      </c>
      <c r="G3116" s="1">
        <v>241405</v>
      </c>
    </row>
    <row r="3117" spans="1:8" ht="15" customHeight="1">
      <c r="A3117" s="6" t="s">
        <v>353</v>
      </c>
      <c r="B3117" s="1" t="s">
        <v>2207</v>
      </c>
      <c r="C3117" s="1" t="s">
        <v>63</v>
      </c>
      <c r="D3117" s="55">
        <v>46204</v>
      </c>
      <c r="E3117" s="60">
        <v>227171</v>
      </c>
      <c r="F3117" s="5">
        <v>22978</v>
      </c>
      <c r="G3117" s="1">
        <v>232000</v>
      </c>
      <c r="H3117" s="56">
        <v>1.536</v>
      </c>
    </row>
    <row r="3118" spans="1:8" ht="15" customHeight="1">
      <c r="A3118" s="6" t="s">
        <v>315</v>
      </c>
      <c r="B3118" s="1" t="s">
        <v>2208</v>
      </c>
      <c r="C3118" s="1" t="s">
        <v>93</v>
      </c>
      <c r="D3118" s="55">
        <v>46204</v>
      </c>
      <c r="E3118" s="60">
        <v>177821</v>
      </c>
      <c r="F3118" s="5">
        <v>-2957</v>
      </c>
      <c r="G3118" s="1">
        <v>241405</v>
      </c>
    </row>
    <row r="3119" spans="1:8" ht="15" customHeight="1">
      <c r="A3119" s="6" t="s">
        <v>349</v>
      </c>
      <c r="B3119" s="1" t="s">
        <v>2209</v>
      </c>
      <c r="C3119" s="1" t="s">
        <v>140</v>
      </c>
      <c r="D3119" s="55">
        <v>46204</v>
      </c>
      <c r="E3119" s="60">
        <v>222440</v>
      </c>
      <c r="F3119" s="5">
        <v>1985</v>
      </c>
      <c r="G3119" s="1">
        <v>204160</v>
      </c>
    </row>
    <row r="3120" spans="1:8" ht="15" customHeight="1">
      <c r="A3120" s="6" t="s">
        <v>221</v>
      </c>
      <c r="B3120" s="1" t="s">
        <v>2210</v>
      </c>
      <c r="C3120" s="1" t="s">
        <v>140</v>
      </c>
      <c r="D3120" s="55">
        <v>46204</v>
      </c>
      <c r="E3120" s="60">
        <v>218967</v>
      </c>
      <c r="F3120" s="5">
        <v>27858</v>
      </c>
      <c r="G3120" s="1">
        <v>204160</v>
      </c>
      <c r="H3120" s="56">
        <v>1.6970000000000001</v>
      </c>
    </row>
    <row r="3121" spans="1:8" ht="15" customHeight="1">
      <c r="A3121" s="6" t="s">
        <v>346</v>
      </c>
      <c r="B3121" s="1" t="s">
        <v>2211</v>
      </c>
      <c r="C3121" s="1" t="s">
        <v>63</v>
      </c>
      <c r="D3121" s="55">
        <v>46204</v>
      </c>
      <c r="E3121" s="60">
        <v>176237</v>
      </c>
      <c r="F3121" s="5">
        <v>91</v>
      </c>
      <c r="G3121" s="1">
        <v>232000</v>
      </c>
    </row>
    <row r="3122" spans="1:8" ht="15" customHeight="1">
      <c r="A3122" s="6" t="s">
        <v>554</v>
      </c>
      <c r="B3122" s="1" t="s">
        <v>2212</v>
      </c>
      <c r="C3122" s="1" t="s">
        <v>93</v>
      </c>
      <c r="D3122" s="55">
        <v>46204</v>
      </c>
      <c r="E3122" s="60">
        <v>442149</v>
      </c>
      <c r="F3122" s="5">
        <v>62047</v>
      </c>
      <c r="G3122" s="1">
        <v>241405</v>
      </c>
    </row>
    <row r="3123" spans="1:8" ht="15" customHeight="1">
      <c r="A3123" s="6" t="s">
        <v>366</v>
      </c>
      <c r="B3123" s="1" t="s">
        <v>2213</v>
      </c>
      <c r="C3123" s="1" t="s">
        <v>63</v>
      </c>
      <c r="D3123" s="55">
        <v>46204</v>
      </c>
      <c r="E3123" s="60">
        <v>287368</v>
      </c>
      <c r="F3123" s="5">
        <v>34645</v>
      </c>
      <c r="G3123" s="1">
        <v>232000</v>
      </c>
    </row>
    <row r="3124" spans="1:8" ht="15" customHeight="1">
      <c r="A3124" s="6" t="s">
        <v>370</v>
      </c>
      <c r="B3124" s="1" t="s">
        <v>2214</v>
      </c>
      <c r="C3124" s="1" t="s">
        <v>63</v>
      </c>
      <c r="D3124" s="55">
        <v>46204</v>
      </c>
      <c r="E3124" s="60">
        <v>195040</v>
      </c>
      <c r="F3124" s="5">
        <v>4440</v>
      </c>
      <c r="G3124" s="1">
        <v>232000</v>
      </c>
    </row>
    <row r="3125" spans="1:8" ht="15" customHeight="1">
      <c r="A3125" s="6" t="s">
        <v>727</v>
      </c>
      <c r="B3125" s="1" t="s">
        <v>369</v>
      </c>
      <c r="C3125" s="1" t="s">
        <v>63</v>
      </c>
      <c r="D3125" s="55">
        <v>46204</v>
      </c>
      <c r="E3125" s="60">
        <v>323060</v>
      </c>
      <c r="F3125" s="5">
        <v>26090</v>
      </c>
      <c r="G3125" s="1">
        <v>232000</v>
      </c>
    </row>
    <row r="3126" spans="1:8" ht="15" customHeight="1">
      <c r="A3126" s="6" t="s">
        <v>378</v>
      </c>
      <c r="B3126" s="1" t="s">
        <v>2215</v>
      </c>
      <c r="C3126" s="1" t="s">
        <v>63</v>
      </c>
      <c r="D3126" s="55">
        <v>46204</v>
      </c>
      <c r="E3126" s="60">
        <v>204796</v>
      </c>
      <c r="F3126" s="5">
        <v>10029</v>
      </c>
      <c r="G3126" s="1">
        <v>232000</v>
      </c>
    </row>
    <row r="3127" spans="1:8" ht="15" customHeight="1">
      <c r="A3127" s="6" t="s">
        <v>357</v>
      </c>
      <c r="B3127" s="1" t="s">
        <v>2216</v>
      </c>
      <c r="C3127" s="1" t="s">
        <v>93</v>
      </c>
      <c r="D3127" s="55">
        <v>46204</v>
      </c>
      <c r="E3127" s="60">
        <v>176579</v>
      </c>
      <c r="F3127" s="5">
        <v>3516</v>
      </c>
      <c r="G3127" s="1">
        <v>241405</v>
      </c>
    </row>
    <row r="3128" spans="1:8" ht="15" customHeight="1">
      <c r="A3128" s="6" t="s">
        <v>1660</v>
      </c>
      <c r="B3128" s="1" t="s">
        <v>2217</v>
      </c>
      <c r="C3128" s="1" t="s">
        <v>63</v>
      </c>
      <c r="D3128" s="55">
        <v>46204</v>
      </c>
      <c r="E3128" s="60">
        <v>170188</v>
      </c>
      <c r="F3128" s="5">
        <v>-6845</v>
      </c>
      <c r="G3128" s="1">
        <v>232000</v>
      </c>
    </row>
    <row r="3129" spans="1:8" ht="15" customHeight="1">
      <c r="A3129" s="6" t="s">
        <v>416</v>
      </c>
      <c r="B3129" s="1" t="s">
        <v>2218</v>
      </c>
      <c r="C3129" s="1" t="s">
        <v>63</v>
      </c>
      <c r="D3129" s="55">
        <v>46204</v>
      </c>
      <c r="E3129" s="60">
        <v>157980</v>
      </c>
      <c r="F3129" s="5">
        <v>2987</v>
      </c>
      <c r="G3129" s="1">
        <v>204160</v>
      </c>
    </row>
    <row r="3130" spans="1:8" ht="15" customHeight="1">
      <c r="A3130" s="6" t="s">
        <v>393</v>
      </c>
      <c r="B3130" s="1" t="s">
        <v>2219</v>
      </c>
      <c r="C3130" s="1" t="s">
        <v>63</v>
      </c>
      <c r="D3130" s="55">
        <v>46204</v>
      </c>
      <c r="E3130" s="60">
        <v>284516</v>
      </c>
      <c r="F3130" s="5">
        <v>36697</v>
      </c>
      <c r="G3130" s="1">
        <v>232000</v>
      </c>
      <c r="H3130" s="56">
        <v>1.8009999999999999</v>
      </c>
    </row>
    <row r="3131" spans="1:8" ht="15" customHeight="1">
      <c r="A3131" s="6" t="s">
        <v>397</v>
      </c>
      <c r="B3131" s="1" t="s">
        <v>398</v>
      </c>
      <c r="C3131" s="1" t="s">
        <v>140</v>
      </c>
      <c r="D3131" s="55">
        <v>46204</v>
      </c>
      <c r="E3131" s="60">
        <v>207076</v>
      </c>
      <c r="F3131" s="5">
        <v>9961</v>
      </c>
      <c r="G3131" s="1">
        <v>204160</v>
      </c>
    </row>
    <row r="3132" spans="1:8" ht="15" customHeight="1">
      <c r="A3132" s="6" t="s">
        <v>424</v>
      </c>
      <c r="B3132" s="1" t="s">
        <v>2220</v>
      </c>
      <c r="C3132" s="1" t="s">
        <v>63</v>
      </c>
      <c r="D3132" s="55">
        <v>46204</v>
      </c>
      <c r="E3132" s="60">
        <v>221619</v>
      </c>
      <c r="F3132" s="5">
        <v>9182</v>
      </c>
      <c r="G3132" s="1">
        <v>232000</v>
      </c>
    </row>
    <row r="3133" spans="1:8" ht="15" customHeight="1">
      <c r="A3133" s="6" t="s">
        <v>403</v>
      </c>
      <c r="B3133" s="1" t="s">
        <v>2221</v>
      </c>
      <c r="C3133" s="1" t="s">
        <v>93</v>
      </c>
      <c r="D3133" s="55">
        <v>46204</v>
      </c>
      <c r="E3133" s="60">
        <v>235495</v>
      </c>
      <c r="F3133" s="5">
        <v>20929</v>
      </c>
      <c r="G3133" s="1">
        <v>241405</v>
      </c>
    </row>
    <row r="3134" spans="1:8" ht="15" customHeight="1">
      <c r="A3134" s="6" t="s">
        <v>283</v>
      </c>
      <c r="B3134" s="1" t="s">
        <v>2222</v>
      </c>
      <c r="C3134" s="1" t="s">
        <v>93</v>
      </c>
      <c r="D3134" s="55">
        <v>46204</v>
      </c>
      <c r="E3134" s="60">
        <v>225322</v>
      </c>
      <c r="F3134" s="5">
        <v>-1370</v>
      </c>
      <c r="G3134" s="1">
        <v>241405</v>
      </c>
    </row>
    <row r="3135" spans="1:8" ht="15" customHeight="1">
      <c r="A3135" s="6" t="s">
        <v>411</v>
      </c>
      <c r="B3135" s="1" t="s">
        <v>2223</v>
      </c>
      <c r="C3135" s="1" t="s">
        <v>63</v>
      </c>
      <c r="D3135" s="55">
        <v>46204</v>
      </c>
      <c r="E3135" s="60">
        <v>284199</v>
      </c>
      <c r="F3135" s="5">
        <v>36112</v>
      </c>
      <c r="G3135" s="1">
        <v>232000</v>
      </c>
    </row>
    <row r="3136" spans="1:8" ht="15" customHeight="1">
      <c r="A3136" s="6" t="s">
        <v>413</v>
      </c>
      <c r="B3136" s="1" t="s">
        <v>2224</v>
      </c>
      <c r="C3136" s="1" t="s">
        <v>140</v>
      </c>
      <c r="D3136" s="55">
        <v>46204</v>
      </c>
      <c r="E3136" s="60">
        <v>245116</v>
      </c>
      <c r="F3136" s="5">
        <v>18730</v>
      </c>
      <c r="G3136" s="1">
        <v>204160</v>
      </c>
      <c r="H3136" s="56">
        <v>2.0299999999999998</v>
      </c>
    </row>
    <row r="3137" spans="1:8" ht="15" customHeight="1">
      <c r="A3137" s="6" t="s">
        <v>466</v>
      </c>
      <c r="B3137" s="1" t="s">
        <v>468</v>
      </c>
      <c r="C3137" s="1" t="s">
        <v>63</v>
      </c>
      <c r="D3137" s="55">
        <v>46204</v>
      </c>
      <c r="E3137" s="60">
        <v>317286</v>
      </c>
      <c r="F3137" s="5">
        <v>37668</v>
      </c>
      <c r="G3137" s="1">
        <v>232000</v>
      </c>
    </row>
    <row r="3138" spans="1:8" ht="15" customHeight="1">
      <c r="A3138" s="6" t="s">
        <v>474</v>
      </c>
      <c r="B3138" s="1" t="s">
        <v>2225</v>
      </c>
      <c r="C3138" s="1" t="s">
        <v>140</v>
      </c>
      <c r="D3138" s="55">
        <v>46204</v>
      </c>
      <c r="E3138" s="60">
        <v>346590</v>
      </c>
      <c r="F3138" s="5">
        <v>66106</v>
      </c>
      <c r="G3138" s="1">
        <v>204160</v>
      </c>
      <c r="H3138" s="56">
        <v>2.2770000000000001</v>
      </c>
    </row>
    <row r="3139" spans="1:8" ht="15" customHeight="1">
      <c r="A3139" s="6" t="s">
        <v>565</v>
      </c>
      <c r="B3139" s="1" t="s">
        <v>2226</v>
      </c>
      <c r="C3139" s="1" t="s">
        <v>140</v>
      </c>
      <c r="D3139" s="55">
        <v>46204</v>
      </c>
      <c r="E3139" s="60">
        <v>264038</v>
      </c>
      <c r="F3139" s="5">
        <v>31948</v>
      </c>
      <c r="G3139" s="1">
        <v>232000</v>
      </c>
    </row>
    <row r="3140" spans="1:8" ht="15" customHeight="1">
      <c r="A3140" s="6" t="s">
        <v>426</v>
      </c>
      <c r="B3140" s="1" t="s">
        <v>2227</v>
      </c>
      <c r="C3140" s="1" t="s">
        <v>93</v>
      </c>
      <c r="D3140" s="55">
        <v>46204</v>
      </c>
      <c r="E3140" s="60">
        <v>237132</v>
      </c>
      <c r="F3140" s="5">
        <v>20942</v>
      </c>
      <c r="G3140" s="1">
        <v>241405</v>
      </c>
    </row>
    <row r="3141" spans="1:8" ht="15" customHeight="1">
      <c r="A3141" s="6" t="s">
        <v>437</v>
      </c>
      <c r="B3141" s="1" t="s">
        <v>2228</v>
      </c>
      <c r="C3141" s="1" t="s">
        <v>140</v>
      </c>
      <c r="D3141" s="55">
        <v>46204</v>
      </c>
      <c r="E3141" s="60">
        <v>192790</v>
      </c>
      <c r="F3141" s="5">
        <v>8904</v>
      </c>
      <c r="G3141" s="1">
        <v>204160</v>
      </c>
      <c r="H3141" s="56">
        <v>1.3149999999999999</v>
      </c>
    </row>
    <row r="3142" spans="1:8" ht="15" customHeight="1">
      <c r="A3142" s="6" t="s">
        <v>113</v>
      </c>
      <c r="B3142" s="1" t="s">
        <v>2229</v>
      </c>
      <c r="C3142" s="1" t="s">
        <v>63</v>
      </c>
      <c r="D3142" s="55">
        <v>46204</v>
      </c>
      <c r="E3142" s="60">
        <v>193374</v>
      </c>
      <c r="F3142" s="5">
        <v>21026</v>
      </c>
      <c r="G3142" s="1">
        <v>232000</v>
      </c>
    </row>
    <row r="3143" spans="1:8" ht="15" customHeight="1">
      <c r="A3143" s="6" t="s">
        <v>210</v>
      </c>
      <c r="B3143" s="1" t="s">
        <v>211</v>
      </c>
      <c r="C3143" s="1" t="s">
        <v>93</v>
      </c>
      <c r="D3143" s="55">
        <v>46204</v>
      </c>
      <c r="E3143" s="60">
        <v>219067</v>
      </c>
      <c r="F3143" s="5">
        <v>16447</v>
      </c>
      <c r="G3143" s="1">
        <v>241405</v>
      </c>
    </row>
    <row r="3144" spans="1:8" ht="15" customHeight="1">
      <c r="A3144" s="6" t="s">
        <v>458</v>
      </c>
      <c r="B3144" s="1" t="s">
        <v>2230</v>
      </c>
      <c r="C3144" s="1" t="s">
        <v>63</v>
      </c>
      <c r="D3144" s="55">
        <v>46204</v>
      </c>
      <c r="E3144" s="60">
        <v>302692</v>
      </c>
      <c r="F3144" s="5">
        <v>31791</v>
      </c>
      <c r="G3144" s="1">
        <v>232000</v>
      </c>
    </row>
    <row r="3145" spans="1:8" ht="15" customHeight="1">
      <c r="A3145" s="6" t="s">
        <v>1015</v>
      </c>
      <c r="B3145" s="1" t="s">
        <v>2231</v>
      </c>
      <c r="C3145" s="1" t="s">
        <v>63</v>
      </c>
      <c r="D3145" s="55">
        <v>46204</v>
      </c>
      <c r="E3145" s="60">
        <v>259570</v>
      </c>
      <c r="F3145" s="5">
        <v>26262</v>
      </c>
      <c r="G3145" s="1">
        <v>232000</v>
      </c>
    </row>
    <row r="3146" spans="1:8" ht="15" customHeight="1">
      <c r="A3146" s="6" t="s">
        <v>1032</v>
      </c>
      <c r="B3146" s="1" t="s">
        <v>2232</v>
      </c>
      <c r="C3146" s="1" t="s">
        <v>63</v>
      </c>
      <c r="D3146" s="55">
        <v>46204</v>
      </c>
      <c r="E3146" s="60">
        <v>227413</v>
      </c>
      <c r="F3146" s="5">
        <v>19828</v>
      </c>
      <c r="G3146" s="1">
        <v>204160</v>
      </c>
    </row>
    <row r="3147" spans="1:8" ht="15" customHeight="1">
      <c r="A3147" s="6" t="s">
        <v>449</v>
      </c>
      <c r="B3147" s="1" t="s">
        <v>2233</v>
      </c>
      <c r="C3147" s="1" t="s">
        <v>140</v>
      </c>
      <c r="D3147" s="55">
        <v>46204</v>
      </c>
      <c r="E3147" s="60">
        <v>295146</v>
      </c>
      <c r="F3147" s="5">
        <v>54657</v>
      </c>
      <c r="G3147" s="1">
        <v>204160</v>
      </c>
    </row>
    <row r="3148" spans="1:8" ht="15" customHeight="1">
      <c r="A3148" s="6" t="s">
        <v>1404</v>
      </c>
      <c r="B3148" s="1" t="s">
        <v>2234</v>
      </c>
      <c r="C3148" s="1" t="s">
        <v>140</v>
      </c>
      <c r="D3148" s="55">
        <v>46204</v>
      </c>
      <c r="E3148" s="60">
        <v>274567</v>
      </c>
      <c r="F3148" s="5">
        <v>30346</v>
      </c>
      <c r="G3148" s="1">
        <v>204160</v>
      </c>
    </row>
    <row r="3149" spans="1:8" ht="15" customHeight="1">
      <c r="A3149" s="6" t="s">
        <v>563</v>
      </c>
      <c r="B3149" s="1" t="s">
        <v>2235</v>
      </c>
      <c r="C3149" s="1" t="s">
        <v>63</v>
      </c>
      <c r="D3149" s="55">
        <v>46204</v>
      </c>
      <c r="E3149" s="60">
        <v>233023</v>
      </c>
      <c r="F3149" s="5">
        <v>22390</v>
      </c>
      <c r="G3149" s="1">
        <v>232000</v>
      </c>
    </row>
    <row r="3150" spans="1:8" ht="15" customHeight="1">
      <c r="A3150" s="6" t="s">
        <v>586</v>
      </c>
      <c r="B3150" s="1" t="s">
        <v>2236</v>
      </c>
      <c r="C3150" s="1" t="s">
        <v>93</v>
      </c>
      <c r="D3150" s="55">
        <v>46204</v>
      </c>
      <c r="E3150" s="60">
        <v>346483</v>
      </c>
      <c r="F3150" s="5">
        <v>41396</v>
      </c>
      <c r="G3150" s="1">
        <v>241405</v>
      </c>
    </row>
    <row r="3151" spans="1:8" ht="15" customHeight="1">
      <c r="A3151" s="6" t="s">
        <v>598</v>
      </c>
      <c r="B3151" s="1" t="s">
        <v>2237</v>
      </c>
      <c r="C3151" s="1" t="s">
        <v>63</v>
      </c>
      <c r="D3151" s="55">
        <v>46204</v>
      </c>
      <c r="E3151" s="60">
        <v>377608</v>
      </c>
      <c r="F3151" s="5">
        <v>60053</v>
      </c>
      <c r="G3151" s="1">
        <v>232000</v>
      </c>
    </row>
    <row r="3152" spans="1:8" ht="15" customHeight="1">
      <c r="A3152" s="6" t="s">
        <v>513</v>
      </c>
      <c r="B3152" s="1" t="s">
        <v>2238</v>
      </c>
      <c r="C3152" s="1" t="s">
        <v>63</v>
      </c>
      <c r="D3152" s="55">
        <v>46204</v>
      </c>
      <c r="E3152" s="60">
        <v>172851</v>
      </c>
      <c r="F3152" s="5">
        <v>-4468</v>
      </c>
      <c r="G3152" s="1">
        <v>232000</v>
      </c>
    </row>
    <row r="3153" spans="1:8" ht="15" customHeight="1">
      <c r="A3153" s="6" t="s">
        <v>606</v>
      </c>
      <c r="B3153" s="1" t="s">
        <v>2239</v>
      </c>
      <c r="C3153" s="1" t="s">
        <v>140</v>
      </c>
      <c r="D3153" s="55">
        <v>46204</v>
      </c>
      <c r="E3153" s="60">
        <v>182796</v>
      </c>
      <c r="F3153" s="5">
        <v>-1397</v>
      </c>
      <c r="G3153" s="1">
        <v>204160</v>
      </c>
    </row>
    <row r="3154" spans="1:8" ht="15" customHeight="1">
      <c r="A3154" s="6" t="s">
        <v>1111</v>
      </c>
      <c r="B3154" s="1" t="s">
        <v>2240</v>
      </c>
      <c r="C3154" s="1" t="s">
        <v>140</v>
      </c>
      <c r="D3154" s="55">
        <v>46204</v>
      </c>
      <c r="E3154" s="60">
        <v>353001</v>
      </c>
      <c r="F3154" s="5">
        <v>68322</v>
      </c>
      <c r="G3154" s="1">
        <v>204160</v>
      </c>
    </row>
    <row r="3155" spans="1:8" ht="15" customHeight="1">
      <c r="A3155" s="6" t="s">
        <v>623</v>
      </c>
      <c r="B3155" s="1" t="s">
        <v>2241</v>
      </c>
      <c r="C3155" s="1" t="s">
        <v>63</v>
      </c>
      <c r="D3155" s="55">
        <v>46204</v>
      </c>
      <c r="E3155" s="60">
        <v>247353</v>
      </c>
      <c r="F3155" s="5">
        <v>15465</v>
      </c>
      <c r="G3155" s="1">
        <v>232000</v>
      </c>
    </row>
    <row r="3156" spans="1:8" ht="15" customHeight="1">
      <c r="A3156" s="6" t="s">
        <v>943</v>
      </c>
      <c r="B3156" s="1" t="s">
        <v>2242</v>
      </c>
      <c r="C3156" s="1" t="s">
        <v>93</v>
      </c>
      <c r="D3156" s="55">
        <v>46204</v>
      </c>
      <c r="E3156" s="60">
        <v>225843</v>
      </c>
      <c r="F3156" s="5">
        <v>15604</v>
      </c>
      <c r="G3156" s="1">
        <v>241405</v>
      </c>
    </row>
    <row r="3157" spans="1:8" ht="15" customHeight="1">
      <c r="A3157" s="6" t="s">
        <v>536</v>
      </c>
      <c r="B3157" s="1" t="s">
        <v>2243</v>
      </c>
      <c r="C3157" s="1" t="s">
        <v>140</v>
      </c>
      <c r="D3157" s="55">
        <v>46204</v>
      </c>
      <c r="E3157" s="60">
        <v>254697</v>
      </c>
      <c r="F3157" s="5">
        <v>18027</v>
      </c>
      <c r="G3157" s="1">
        <v>204160</v>
      </c>
    </row>
    <row r="3158" spans="1:8" ht="15" customHeight="1">
      <c r="A3158" s="6" t="s">
        <v>477</v>
      </c>
      <c r="B3158" s="1" t="s">
        <v>2244</v>
      </c>
      <c r="C3158" s="1" t="s">
        <v>63</v>
      </c>
      <c r="D3158" s="55">
        <v>46204</v>
      </c>
      <c r="E3158" s="60">
        <v>251386</v>
      </c>
      <c r="F3158" s="5">
        <v>20341</v>
      </c>
      <c r="G3158" s="1">
        <v>232000</v>
      </c>
    </row>
    <row r="3159" spans="1:8" ht="15" customHeight="1">
      <c r="A3159" s="6" t="s">
        <v>481</v>
      </c>
      <c r="B3159" s="1" t="s">
        <v>2245</v>
      </c>
      <c r="C3159" s="1" t="s">
        <v>63</v>
      </c>
      <c r="D3159" s="55">
        <v>46204</v>
      </c>
      <c r="E3159" s="60">
        <v>176563</v>
      </c>
      <c r="F3159" s="5">
        <v>2703</v>
      </c>
      <c r="G3159" s="1">
        <v>232000</v>
      </c>
    </row>
    <row r="3160" spans="1:8" ht="15" customHeight="1">
      <c r="A3160" s="6" t="s">
        <v>484</v>
      </c>
      <c r="B3160" s="1" t="s">
        <v>2246</v>
      </c>
      <c r="C3160" s="1" t="s">
        <v>140</v>
      </c>
      <c r="D3160" s="55">
        <v>46204</v>
      </c>
      <c r="E3160" s="60">
        <v>417228</v>
      </c>
      <c r="F3160" s="5">
        <v>66886</v>
      </c>
      <c r="G3160" s="1">
        <v>204160</v>
      </c>
    </row>
    <row r="3161" spans="1:8" ht="15" customHeight="1">
      <c r="A3161" s="6" t="s">
        <v>520</v>
      </c>
      <c r="B3161" s="1" t="s">
        <v>2247</v>
      </c>
      <c r="C3161" s="1" t="s">
        <v>63</v>
      </c>
      <c r="D3161" s="55">
        <v>46204</v>
      </c>
      <c r="E3161" s="60">
        <v>351873</v>
      </c>
      <c r="F3161" s="5">
        <v>51302</v>
      </c>
      <c r="G3161" s="1">
        <v>232000</v>
      </c>
    </row>
    <row r="3162" spans="1:8" ht="15" customHeight="1">
      <c r="A3162" s="6" t="s">
        <v>2248</v>
      </c>
      <c r="B3162" s="1" t="s">
        <v>620</v>
      </c>
      <c r="C3162" s="1" t="s">
        <v>140</v>
      </c>
      <c r="D3162" s="55">
        <v>46204</v>
      </c>
      <c r="E3162" s="60">
        <v>332650</v>
      </c>
      <c r="F3162" s="5">
        <v>48083</v>
      </c>
      <c r="G3162" s="1">
        <v>204160</v>
      </c>
    </row>
    <row r="3163" spans="1:8" ht="15" customHeight="1">
      <c r="A3163" s="6" t="s">
        <v>673</v>
      </c>
      <c r="B3163" s="1" t="s">
        <v>2249</v>
      </c>
      <c r="C3163" s="1" t="s">
        <v>93</v>
      </c>
      <c r="D3163" s="55">
        <v>46204</v>
      </c>
      <c r="E3163" s="60">
        <v>252105</v>
      </c>
      <c r="F3163" s="5">
        <v>18915</v>
      </c>
      <c r="G3163" s="1">
        <v>232000</v>
      </c>
    </row>
    <row r="3164" spans="1:8" ht="15" customHeight="1">
      <c r="A3164" s="6" t="s">
        <v>444</v>
      </c>
      <c r="B3164" s="1" t="s">
        <v>2250</v>
      </c>
      <c r="C3164" s="1" t="s">
        <v>93</v>
      </c>
      <c r="D3164" s="55">
        <v>46204</v>
      </c>
      <c r="E3164" s="60">
        <v>236566</v>
      </c>
      <c r="F3164" s="5">
        <v>12399</v>
      </c>
      <c r="G3164" s="1">
        <v>241405</v>
      </c>
    </row>
    <row r="3165" spans="1:8" ht="15" customHeight="1">
      <c r="A3165" s="6" t="s">
        <v>499</v>
      </c>
      <c r="B3165" s="1" t="s">
        <v>2251</v>
      </c>
      <c r="C3165" s="1" t="s">
        <v>93</v>
      </c>
      <c r="D3165" s="55">
        <v>46204</v>
      </c>
      <c r="E3165" s="60">
        <v>241016</v>
      </c>
      <c r="F3165" s="5">
        <v>19673</v>
      </c>
      <c r="G3165" s="1">
        <v>241405</v>
      </c>
    </row>
    <row r="3166" spans="1:8" ht="15" customHeight="1">
      <c r="A3166" s="6" t="s">
        <v>493</v>
      </c>
      <c r="B3166" s="1" t="s">
        <v>2252</v>
      </c>
      <c r="C3166" s="1" t="s">
        <v>140</v>
      </c>
      <c r="D3166" s="55">
        <v>46204</v>
      </c>
      <c r="E3166" s="60">
        <v>213241</v>
      </c>
      <c r="F3166" s="5">
        <v>17001</v>
      </c>
      <c r="G3166" s="1">
        <v>204160</v>
      </c>
      <c r="H3166" s="56">
        <v>1.6220000000000001</v>
      </c>
    </row>
    <row r="3167" spans="1:8" ht="15" customHeight="1">
      <c r="A3167" s="6" t="s">
        <v>375</v>
      </c>
      <c r="B3167" s="1" t="s">
        <v>2253</v>
      </c>
      <c r="C3167" s="1" t="s">
        <v>63</v>
      </c>
      <c r="D3167" s="55">
        <v>46204</v>
      </c>
      <c r="E3167" s="60">
        <v>226779</v>
      </c>
      <c r="F3167" s="5">
        <v>18517</v>
      </c>
      <c r="G3167" s="1">
        <v>232000</v>
      </c>
    </row>
    <row r="3168" spans="1:8" ht="15" customHeight="1">
      <c r="A3168" s="6" t="s">
        <v>588</v>
      </c>
      <c r="B3168" s="1" t="s">
        <v>2254</v>
      </c>
      <c r="C3168" s="1" t="s">
        <v>63</v>
      </c>
      <c r="D3168" s="55">
        <v>46204</v>
      </c>
      <c r="E3168" s="60">
        <v>249882</v>
      </c>
      <c r="F3168" s="5">
        <v>28498</v>
      </c>
      <c r="G3168" s="1">
        <v>232000</v>
      </c>
    </row>
    <row r="3169" spans="1:8" ht="15" customHeight="1">
      <c r="A3169" s="6" t="s">
        <v>511</v>
      </c>
      <c r="B3169" s="1" t="s">
        <v>512</v>
      </c>
      <c r="C3169" s="1" t="s">
        <v>63</v>
      </c>
      <c r="D3169" s="55">
        <v>46204</v>
      </c>
      <c r="E3169" s="60">
        <v>213051</v>
      </c>
      <c r="F3169" s="5">
        <v>15937</v>
      </c>
      <c r="G3169" s="1">
        <v>232000</v>
      </c>
    </row>
    <row r="3170" spans="1:8" ht="15" customHeight="1">
      <c r="A3170" s="6" t="s">
        <v>1524</v>
      </c>
      <c r="B3170" s="1" t="s">
        <v>2255</v>
      </c>
      <c r="C3170" s="1" t="s">
        <v>93</v>
      </c>
      <c r="D3170" s="55">
        <v>46204</v>
      </c>
      <c r="E3170" s="60">
        <v>243079</v>
      </c>
      <c r="F3170" s="5">
        <v>26738</v>
      </c>
      <c r="G3170" s="1">
        <v>241405</v>
      </c>
    </row>
    <row r="3171" spans="1:8" ht="15" customHeight="1">
      <c r="A3171" s="6" t="s">
        <v>718</v>
      </c>
      <c r="B3171" s="1" t="s">
        <v>2256</v>
      </c>
      <c r="C3171" s="1" t="s">
        <v>140</v>
      </c>
      <c r="D3171" s="55">
        <v>46204</v>
      </c>
      <c r="E3171" s="60">
        <v>291389</v>
      </c>
      <c r="F3171" s="5">
        <v>40228</v>
      </c>
      <c r="G3171" s="1">
        <v>204160</v>
      </c>
    </row>
    <row r="3172" spans="1:8" ht="15" customHeight="1">
      <c r="A3172" s="6" t="s">
        <v>517</v>
      </c>
      <c r="B3172" s="1" t="s">
        <v>2257</v>
      </c>
      <c r="C3172" s="1" t="s">
        <v>140</v>
      </c>
      <c r="D3172" s="55">
        <v>46204</v>
      </c>
      <c r="E3172" s="60">
        <v>266129</v>
      </c>
      <c r="F3172" s="5">
        <v>40727</v>
      </c>
      <c r="G3172" s="1">
        <v>204160</v>
      </c>
    </row>
    <row r="3173" spans="1:8" ht="15" customHeight="1">
      <c r="A3173" s="6" t="s">
        <v>503</v>
      </c>
      <c r="B3173" s="1" t="s">
        <v>2722</v>
      </c>
      <c r="C3173" s="1" t="s">
        <v>63</v>
      </c>
      <c r="D3173" s="55">
        <v>46204</v>
      </c>
      <c r="E3173" s="60">
        <v>41658</v>
      </c>
      <c r="F3173" s="5">
        <v>-6582</v>
      </c>
      <c r="G3173" s="1">
        <v>232000</v>
      </c>
    </row>
    <row r="3174" spans="1:8" ht="15" customHeight="1">
      <c r="A3174" s="6" t="s">
        <v>2258</v>
      </c>
      <c r="B3174" s="1" t="s">
        <v>2259</v>
      </c>
      <c r="C3174" s="1" t="s">
        <v>140</v>
      </c>
      <c r="D3174" s="55">
        <v>46204</v>
      </c>
      <c r="E3174" s="60">
        <v>125795</v>
      </c>
      <c r="F3174" s="5">
        <v>-14413</v>
      </c>
      <c r="G3174" s="1">
        <v>204160</v>
      </c>
      <c r="H3174" s="56">
        <v>0.89400000000000002</v>
      </c>
    </row>
    <row r="3175" spans="1:8" ht="15" customHeight="1">
      <c r="A3175" s="6" t="s">
        <v>1329</v>
      </c>
      <c r="B3175" s="1" t="s">
        <v>2260</v>
      </c>
      <c r="C3175" s="1" t="s">
        <v>63</v>
      </c>
      <c r="D3175" s="55">
        <v>46204</v>
      </c>
      <c r="E3175" s="60">
        <v>281546</v>
      </c>
      <c r="F3175" s="5">
        <v>35722</v>
      </c>
      <c r="G3175" s="1">
        <v>204160</v>
      </c>
    </row>
    <row r="3176" spans="1:8" ht="15" customHeight="1">
      <c r="A3176" s="6" t="s">
        <v>527</v>
      </c>
      <c r="B3176" s="1" t="s">
        <v>2261</v>
      </c>
      <c r="C3176" s="1" t="s">
        <v>140</v>
      </c>
      <c r="D3176" s="55">
        <v>46204</v>
      </c>
      <c r="E3176" s="60">
        <v>214497</v>
      </c>
      <c r="F3176" s="5">
        <v>16361</v>
      </c>
      <c r="G3176" s="1">
        <v>204160</v>
      </c>
    </row>
    <row r="3177" spans="1:8" ht="15" customHeight="1">
      <c r="A3177" s="6" t="s">
        <v>1344</v>
      </c>
      <c r="B3177" s="1" t="s">
        <v>2262</v>
      </c>
      <c r="C3177" s="1" t="s">
        <v>63</v>
      </c>
      <c r="D3177" s="55">
        <v>46204</v>
      </c>
      <c r="E3177" s="60">
        <v>275057</v>
      </c>
      <c r="F3177" s="5">
        <v>25451</v>
      </c>
      <c r="G3177" s="1">
        <v>232000</v>
      </c>
    </row>
    <row r="3178" spans="1:8" ht="15" customHeight="1">
      <c r="A3178" s="6" t="s">
        <v>532</v>
      </c>
      <c r="B3178" s="1" t="s">
        <v>2263</v>
      </c>
      <c r="C3178" s="1" t="s">
        <v>93</v>
      </c>
      <c r="D3178" s="55">
        <v>46204</v>
      </c>
      <c r="E3178" s="60">
        <v>154062</v>
      </c>
      <c r="F3178" s="5">
        <v>1523</v>
      </c>
      <c r="G3178" s="1">
        <v>241405</v>
      </c>
    </row>
    <row r="3179" spans="1:8" ht="15" customHeight="1">
      <c r="A3179" s="6" t="s">
        <v>534</v>
      </c>
      <c r="B3179" s="1" t="s">
        <v>2264</v>
      </c>
      <c r="C3179" s="1" t="s">
        <v>140</v>
      </c>
      <c r="D3179" s="55">
        <v>46204</v>
      </c>
      <c r="E3179" s="60">
        <v>293940</v>
      </c>
      <c r="F3179" s="5">
        <v>21323</v>
      </c>
      <c r="G3179" s="1">
        <v>204160</v>
      </c>
    </row>
    <row r="3180" spans="1:8" ht="15" customHeight="1">
      <c r="A3180" s="6" t="s">
        <v>1415</v>
      </c>
      <c r="B3180" s="1" t="s">
        <v>2265</v>
      </c>
      <c r="C3180" s="1" t="s">
        <v>140</v>
      </c>
      <c r="D3180" s="55">
        <v>46204</v>
      </c>
      <c r="E3180" s="60">
        <v>222260</v>
      </c>
      <c r="F3180" s="5">
        <v>24441</v>
      </c>
      <c r="G3180" s="1">
        <v>204160</v>
      </c>
    </row>
    <row r="3181" spans="1:8" ht="15" customHeight="1">
      <c r="A3181" s="6" t="s">
        <v>805</v>
      </c>
      <c r="B3181" s="1" t="s">
        <v>2266</v>
      </c>
      <c r="C3181" s="1" t="s">
        <v>93</v>
      </c>
      <c r="D3181" s="55">
        <v>46204</v>
      </c>
      <c r="E3181" s="60">
        <v>273315</v>
      </c>
      <c r="F3181" s="5">
        <v>29360</v>
      </c>
      <c r="G3181" s="1">
        <v>241405</v>
      </c>
    </row>
    <row r="3182" spans="1:8" ht="15" customHeight="1">
      <c r="A3182" s="6" t="s">
        <v>540</v>
      </c>
      <c r="B3182" s="1" t="s">
        <v>2267</v>
      </c>
      <c r="C3182" s="1" t="s">
        <v>63</v>
      </c>
      <c r="D3182" s="55">
        <v>46204</v>
      </c>
      <c r="E3182" s="60">
        <v>172872</v>
      </c>
      <c r="F3182" s="5">
        <v>4783</v>
      </c>
      <c r="G3182" s="1">
        <v>232000</v>
      </c>
      <c r="H3182" s="56">
        <v>1.1659999999999999</v>
      </c>
    </row>
    <row r="3183" spans="1:8" ht="15" customHeight="1">
      <c r="A3183" s="6" t="s">
        <v>879</v>
      </c>
      <c r="B3183" s="1" t="s">
        <v>2268</v>
      </c>
      <c r="C3183" s="1" t="s">
        <v>63</v>
      </c>
      <c r="D3183" s="55">
        <v>46204</v>
      </c>
      <c r="E3183" s="60">
        <v>168055</v>
      </c>
      <c r="F3183" s="5">
        <v>-1414</v>
      </c>
      <c r="G3183" s="1">
        <v>232000</v>
      </c>
    </row>
    <row r="3184" spans="1:8" ht="15" customHeight="1">
      <c r="A3184" s="6" t="s">
        <v>552</v>
      </c>
      <c r="B3184" s="1" t="s">
        <v>2269</v>
      </c>
      <c r="C3184" s="1" t="s">
        <v>63</v>
      </c>
      <c r="D3184" s="55">
        <v>46204</v>
      </c>
      <c r="E3184" s="60">
        <v>219849</v>
      </c>
      <c r="F3184" s="5">
        <v>13508</v>
      </c>
      <c r="G3184" s="1">
        <v>232000</v>
      </c>
    </row>
    <row r="3185" spans="1:8" ht="15" customHeight="1">
      <c r="A3185" s="6" t="s">
        <v>807</v>
      </c>
      <c r="B3185" s="1" t="s">
        <v>2270</v>
      </c>
      <c r="C3185" s="1" t="s">
        <v>140</v>
      </c>
      <c r="D3185" s="55">
        <v>46204</v>
      </c>
      <c r="E3185" s="60">
        <v>134742</v>
      </c>
      <c r="F3185" s="5">
        <v>7167</v>
      </c>
      <c r="G3185" s="1">
        <v>204160</v>
      </c>
    </row>
    <row r="3186" spans="1:8" ht="15" customHeight="1">
      <c r="A3186" s="6" t="s">
        <v>556</v>
      </c>
      <c r="B3186" s="1" t="s">
        <v>2271</v>
      </c>
      <c r="C3186" s="1" t="s">
        <v>63</v>
      </c>
      <c r="D3186" s="55">
        <v>46204</v>
      </c>
      <c r="E3186" s="60">
        <v>213866</v>
      </c>
      <c r="F3186" s="5">
        <v>21543</v>
      </c>
      <c r="G3186" s="1">
        <v>232000</v>
      </c>
      <c r="H3186" s="56">
        <v>2.2040000000000002</v>
      </c>
    </row>
    <row r="3187" spans="1:8" ht="15" customHeight="1">
      <c r="A3187" s="6" t="s">
        <v>575</v>
      </c>
      <c r="B3187" s="1" t="s">
        <v>2272</v>
      </c>
      <c r="C3187" s="1" t="s">
        <v>140</v>
      </c>
      <c r="D3187" s="55">
        <v>46204</v>
      </c>
      <c r="E3187" s="60">
        <v>138337</v>
      </c>
      <c r="F3187" s="5">
        <v>-1140</v>
      </c>
      <c r="G3187" s="1">
        <v>204160</v>
      </c>
      <c r="H3187" s="56">
        <v>1.282</v>
      </c>
    </row>
    <row r="3188" spans="1:8" ht="15" customHeight="1">
      <c r="A3188" s="6" t="s">
        <v>422</v>
      </c>
      <c r="B3188" s="1" t="s">
        <v>2273</v>
      </c>
      <c r="C3188" s="1" t="s">
        <v>93</v>
      </c>
      <c r="D3188" s="55">
        <v>46204</v>
      </c>
      <c r="E3188" s="60">
        <v>368500</v>
      </c>
      <c r="F3188" s="5">
        <v>34742</v>
      </c>
      <c r="G3188" s="1">
        <v>241405</v>
      </c>
    </row>
    <row r="3189" spans="1:8" ht="15" customHeight="1">
      <c r="A3189" s="6" t="s">
        <v>456</v>
      </c>
      <c r="B3189" s="1" t="s">
        <v>2274</v>
      </c>
      <c r="C3189" s="1" t="s">
        <v>93</v>
      </c>
      <c r="D3189" s="55">
        <v>46204</v>
      </c>
      <c r="E3189" s="60">
        <v>457279</v>
      </c>
      <c r="F3189" s="5">
        <v>54024</v>
      </c>
      <c r="G3189" s="1">
        <v>241405</v>
      </c>
    </row>
    <row r="3190" spans="1:8" ht="15" customHeight="1">
      <c r="A3190" s="6" t="s">
        <v>579</v>
      </c>
      <c r="B3190" s="1" t="s">
        <v>2275</v>
      </c>
      <c r="C3190" s="1" t="s">
        <v>63</v>
      </c>
      <c r="D3190" s="55">
        <v>46204</v>
      </c>
      <c r="E3190" s="60">
        <v>191028</v>
      </c>
      <c r="F3190" s="5">
        <v>7654</v>
      </c>
      <c r="G3190" s="1">
        <v>232000</v>
      </c>
      <c r="H3190" s="56">
        <v>1.1240000000000001</v>
      </c>
    </row>
    <row r="3191" spans="1:8" ht="15" customHeight="1">
      <c r="A3191" s="6" t="s">
        <v>560</v>
      </c>
      <c r="B3191" s="1" t="s">
        <v>2276</v>
      </c>
      <c r="C3191" s="1" t="s">
        <v>93</v>
      </c>
      <c r="D3191" s="55">
        <v>46204</v>
      </c>
      <c r="E3191" s="60">
        <v>252703</v>
      </c>
      <c r="F3191" s="5">
        <v>16692</v>
      </c>
      <c r="G3191" s="1">
        <v>241405</v>
      </c>
    </row>
    <row r="3192" spans="1:8" ht="15" customHeight="1">
      <c r="A3192" s="6" t="s">
        <v>544</v>
      </c>
      <c r="B3192" s="1" t="s">
        <v>2277</v>
      </c>
      <c r="C3192" s="1" t="s">
        <v>63</v>
      </c>
      <c r="D3192" s="55">
        <v>46204</v>
      </c>
      <c r="E3192" s="60">
        <v>256040</v>
      </c>
      <c r="F3192" s="5">
        <v>18659</v>
      </c>
      <c r="G3192" s="1">
        <v>232000</v>
      </c>
    </row>
    <row r="3193" spans="1:8" ht="15" customHeight="1">
      <c r="A3193" s="6" t="s">
        <v>507</v>
      </c>
      <c r="B3193" s="1" t="s">
        <v>2278</v>
      </c>
      <c r="C3193" s="1" t="s">
        <v>140</v>
      </c>
      <c r="D3193" s="55">
        <v>46204</v>
      </c>
      <c r="E3193" s="60">
        <v>379972</v>
      </c>
      <c r="F3193" s="5">
        <v>70743</v>
      </c>
      <c r="G3193" s="1">
        <v>232000</v>
      </c>
    </row>
    <row r="3194" spans="1:8" ht="15" customHeight="1">
      <c r="A3194" s="6" t="s">
        <v>569</v>
      </c>
      <c r="B3194" s="1" t="s">
        <v>2279</v>
      </c>
      <c r="C3194" s="1" t="s">
        <v>63</v>
      </c>
      <c r="D3194" s="55">
        <v>46204</v>
      </c>
      <c r="E3194" s="60">
        <v>349508</v>
      </c>
      <c r="F3194" s="5">
        <v>48065</v>
      </c>
      <c r="G3194" s="1">
        <v>232000</v>
      </c>
    </row>
    <row r="3195" spans="1:8" ht="15" customHeight="1">
      <c r="A3195" s="6" t="s">
        <v>866</v>
      </c>
      <c r="B3195" s="1" t="s">
        <v>867</v>
      </c>
      <c r="C3195" s="1" t="s">
        <v>140</v>
      </c>
      <c r="D3195" s="55">
        <v>46204</v>
      </c>
      <c r="E3195" s="60">
        <v>300619</v>
      </c>
      <c r="F3195" s="5">
        <v>22549</v>
      </c>
      <c r="G3195" s="1">
        <v>204160</v>
      </c>
    </row>
    <row r="3196" spans="1:8" ht="15" customHeight="1">
      <c r="A3196" s="6" t="s">
        <v>582</v>
      </c>
      <c r="B3196" s="1" t="s">
        <v>2280</v>
      </c>
      <c r="C3196" s="1" t="s">
        <v>140</v>
      </c>
      <c r="D3196" s="55">
        <v>46204</v>
      </c>
      <c r="E3196" s="60">
        <v>121554</v>
      </c>
      <c r="F3196" s="5">
        <v>2427</v>
      </c>
      <c r="G3196" s="1">
        <v>204160</v>
      </c>
      <c r="H3196" s="56">
        <v>1.103</v>
      </c>
    </row>
    <row r="3197" spans="1:8" ht="15" customHeight="1">
      <c r="A3197" s="6" t="s">
        <v>602</v>
      </c>
      <c r="B3197" s="1" t="s">
        <v>2281</v>
      </c>
      <c r="C3197" s="1" t="s">
        <v>140</v>
      </c>
      <c r="D3197" s="55">
        <v>46204</v>
      </c>
      <c r="E3197" s="60">
        <v>194998</v>
      </c>
      <c r="F3197" s="5">
        <v>7509</v>
      </c>
      <c r="G3197" s="1">
        <v>204160</v>
      </c>
      <c r="H3197" s="56">
        <v>1.2350000000000001</v>
      </c>
    </row>
    <row r="3198" spans="1:8" ht="15" customHeight="1">
      <c r="A3198" s="6" t="s">
        <v>608</v>
      </c>
      <c r="B3198" s="1" t="s">
        <v>2282</v>
      </c>
      <c r="C3198" s="1" t="s">
        <v>140</v>
      </c>
      <c r="D3198" s="55">
        <v>46204</v>
      </c>
      <c r="E3198" s="60">
        <v>330316</v>
      </c>
      <c r="F3198" s="5">
        <v>62987</v>
      </c>
      <c r="G3198" s="1">
        <v>204160</v>
      </c>
      <c r="H3198" s="56">
        <v>2.2269999999999999</v>
      </c>
    </row>
    <row r="3199" spans="1:8" ht="15" customHeight="1">
      <c r="A3199" s="6" t="s">
        <v>593</v>
      </c>
      <c r="B3199" s="1" t="s">
        <v>2283</v>
      </c>
      <c r="C3199" s="1" t="s">
        <v>63</v>
      </c>
      <c r="D3199" s="55">
        <v>46204</v>
      </c>
      <c r="E3199" s="60">
        <v>230099</v>
      </c>
      <c r="F3199" s="5">
        <v>14040</v>
      </c>
      <c r="G3199" s="1">
        <v>232000</v>
      </c>
    </row>
    <row r="3200" spans="1:8" ht="15" customHeight="1">
      <c r="A3200" s="6" t="s">
        <v>497</v>
      </c>
      <c r="B3200" s="1" t="s">
        <v>2284</v>
      </c>
      <c r="C3200" s="1" t="s">
        <v>93</v>
      </c>
      <c r="D3200" s="55">
        <v>46204</v>
      </c>
      <c r="E3200" s="60">
        <v>198488</v>
      </c>
      <c r="F3200" s="5">
        <v>10545</v>
      </c>
      <c r="G3200" s="1">
        <v>241405</v>
      </c>
    </row>
    <row r="3201" spans="1:8" ht="15" customHeight="1">
      <c r="A3201" s="6" t="s">
        <v>888</v>
      </c>
      <c r="B3201" s="1" t="s">
        <v>2285</v>
      </c>
      <c r="C3201" s="1" t="s">
        <v>140</v>
      </c>
      <c r="D3201" s="55">
        <v>46204</v>
      </c>
      <c r="E3201" s="60">
        <v>187327</v>
      </c>
      <c r="F3201" s="5">
        <v>10598</v>
      </c>
      <c r="G3201" s="1">
        <v>232000</v>
      </c>
    </row>
    <row r="3202" spans="1:8" ht="15" customHeight="1">
      <c r="A3202" s="6" t="s">
        <v>595</v>
      </c>
      <c r="B3202" s="1" t="s">
        <v>2286</v>
      </c>
      <c r="C3202" s="1" t="s">
        <v>140</v>
      </c>
      <c r="D3202" s="55">
        <v>46204</v>
      </c>
      <c r="E3202" s="60">
        <v>210652</v>
      </c>
      <c r="F3202" s="5">
        <v>1673</v>
      </c>
      <c r="G3202" s="1">
        <v>204160</v>
      </c>
    </row>
    <row r="3203" spans="1:8" ht="15" customHeight="1">
      <c r="A3203" s="6" t="s">
        <v>600</v>
      </c>
      <c r="B3203" s="1" t="s">
        <v>2287</v>
      </c>
      <c r="C3203" s="1" t="s">
        <v>140</v>
      </c>
      <c r="D3203" s="55">
        <v>46204</v>
      </c>
      <c r="E3203" s="60">
        <v>255235</v>
      </c>
      <c r="F3203" s="5">
        <v>30442</v>
      </c>
      <c r="G3203" s="1">
        <v>204160</v>
      </c>
    </row>
    <row r="3204" spans="1:8" ht="15" customHeight="1">
      <c r="A3204" s="6" t="s">
        <v>538</v>
      </c>
      <c r="B3204" s="1" t="s">
        <v>2288</v>
      </c>
      <c r="C3204" s="1" t="s">
        <v>63</v>
      </c>
      <c r="D3204" s="55">
        <v>46204</v>
      </c>
      <c r="E3204" s="60">
        <v>270892</v>
      </c>
      <c r="F3204" s="5">
        <v>37642</v>
      </c>
      <c r="G3204" s="1">
        <v>232000</v>
      </c>
    </row>
    <row r="3205" spans="1:8" ht="15" customHeight="1">
      <c r="A3205" s="6" t="s">
        <v>617</v>
      </c>
      <c r="B3205" s="1" t="s">
        <v>2289</v>
      </c>
      <c r="C3205" s="1" t="s">
        <v>140</v>
      </c>
      <c r="D3205" s="55">
        <v>46204</v>
      </c>
      <c r="E3205" s="60">
        <v>330242</v>
      </c>
      <c r="F3205" s="5">
        <v>42556</v>
      </c>
      <c r="G3205" s="1">
        <v>204160</v>
      </c>
      <c r="H3205" s="56">
        <v>1.9630000000000001</v>
      </c>
    </row>
    <row r="3206" spans="1:8" ht="15" customHeight="1">
      <c r="A3206" s="6" t="s">
        <v>649</v>
      </c>
      <c r="B3206" s="1" t="s">
        <v>651</v>
      </c>
      <c r="C3206" s="1" t="s">
        <v>140</v>
      </c>
      <c r="D3206" s="55">
        <v>46204</v>
      </c>
      <c r="E3206" s="60">
        <v>249868</v>
      </c>
      <c r="F3206" s="5">
        <v>29731</v>
      </c>
      <c r="G3206" s="1">
        <v>204160</v>
      </c>
      <c r="H3206" s="56">
        <v>1.524</v>
      </c>
    </row>
    <row r="3207" spans="1:8" ht="15" customHeight="1">
      <c r="A3207" s="6" t="s">
        <v>653</v>
      </c>
      <c r="B3207" s="1" t="s">
        <v>2723</v>
      </c>
      <c r="C3207" s="1" t="s">
        <v>140</v>
      </c>
      <c r="D3207" s="55">
        <v>46204</v>
      </c>
      <c r="E3207" s="60">
        <v>4343</v>
      </c>
      <c r="F3207" s="5">
        <v>-4780</v>
      </c>
      <c r="G3207" s="1">
        <v>204160</v>
      </c>
    </row>
    <row r="3208" spans="1:8" ht="15" customHeight="1">
      <c r="A3208" s="6" t="s">
        <v>678</v>
      </c>
      <c r="B3208" s="1" t="s">
        <v>2290</v>
      </c>
      <c r="C3208" s="1" t="s">
        <v>140</v>
      </c>
      <c r="D3208" s="55">
        <v>46204</v>
      </c>
      <c r="E3208" s="60">
        <v>298509</v>
      </c>
      <c r="F3208" s="5">
        <v>45113</v>
      </c>
      <c r="G3208" s="1">
        <v>204160</v>
      </c>
      <c r="H3208" s="56">
        <v>1.8720000000000001</v>
      </c>
    </row>
    <row r="3209" spans="1:8" ht="15" customHeight="1">
      <c r="A3209" s="6" t="s">
        <v>621</v>
      </c>
      <c r="B3209" s="1" t="s">
        <v>2291</v>
      </c>
      <c r="C3209" s="1" t="s">
        <v>93</v>
      </c>
      <c r="D3209" s="55">
        <v>46204</v>
      </c>
      <c r="E3209" s="60">
        <v>245094</v>
      </c>
      <c r="F3209" s="5">
        <v>18256</v>
      </c>
      <c r="G3209" s="1">
        <v>241405</v>
      </c>
    </row>
    <row r="3210" spans="1:8" ht="15" customHeight="1">
      <c r="A3210" s="6" t="s">
        <v>625</v>
      </c>
      <c r="B3210" s="1" t="s">
        <v>2292</v>
      </c>
      <c r="C3210" s="1" t="s">
        <v>93</v>
      </c>
      <c r="D3210" s="55">
        <v>46204</v>
      </c>
      <c r="E3210" s="60">
        <v>255459</v>
      </c>
      <c r="F3210" s="5">
        <v>20785</v>
      </c>
      <c r="G3210" s="1">
        <v>241405</v>
      </c>
    </row>
    <row r="3211" spans="1:8" ht="15" customHeight="1">
      <c r="A3211" s="6" t="s">
        <v>628</v>
      </c>
      <c r="B3211" s="1" t="s">
        <v>630</v>
      </c>
      <c r="C3211" s="1" t="s">
        <v>63</v>
      </c>
      <c r="D3211" s="55">
        <v>46204</v>
      </c>
      <c r="E3211" s="60">
        <v>347254</v>
      </c>
      <c r="F3211" s="5">
        <v>49556</v>
      </c>
      <c r="G3211" s="1">
        <v>232000</v>
      </c>
    </row>
    <row r="3212" spans="1:8" ht="15" customHeight="1">
      <c r="A3212" s="6" t="s">
        <v>1208</v>
      </c>
      <c r="B3212" s="1" t="s">
        <v>1686</v>
      </c>
      <c r="C3212" s="1" t="s">
        <v>140</v>
      </c>
      <c r="D3212" s="55">
        <v>46204</v>
      </c>
      <c r="E3212" s="60">
        <v>185723</v>
      </c>
      <c r="F3212" s="5">
        <v>12857</v>
      </c>
      <c r="G3212" s="1">
        <v>204160</v>
      </c>
    </row>
    <row r="3213" spans="1:8" ht="15" customHeight="1">
      <c r="A3213" s="6" t="s">
        <v>635</v>
      </c>
      <c r="B3213" s="1" t="s">
        <v>637</v>
      </c>
      <c r="C3213" s="1" t="s">
        <v>63</v>
      </c>
      <c r="D3213" s="55">
        <v>46204</v>
      </c>
      <c r="E3213" s="60">
        <v>197367</v>
      </c>
      <c r="F3213" s="5">
        <v>40494</v>
      </c>
      <c r="G3213" s="1">
        <v>232000</v>
      </c>
    </row>
    <row r="3214" spans="1:8" ht="15" customHeight="1">
      <c r="A3214" s="6" t="s">
        <v>640</v>
      </c>
      <c r="B3214" s="1" t="s">
        <v>2293</v>
      </c>
      <c r="C3214" s="1" t="s">
        <v>63</v>
      </c>
      <c r="D3214" s="55">
        <v>46204</v>
      </c>
      <c r="E3214" s="60">
        <v>148971</v>
      </c>
      <c r="F3214" s="5">
        <v>-2385</v>
      </c>
      <c r="G3214" s="1">
        <v>232000</v>
      </c>
    </row>
    <row r="3215" spans="1:8" ht="15" customHeight="1">
      <c r="A3215" s="6" t="s">
        <v>643</v>
      </c>
      <c r="B3215" s="1" t="s">
        <v>2294</v>
      </c>
      <c r="C3215" s="1" t="s">
        <v>63</v>
      </c>
      <c r="D3215" s="55">
        <v>46204</v>
      </c>
      <c r="E3215" s="60">
        <v>204707</v>
      </c>
      <c r="F3215" s="5">
        <v>15237</v>
      </c>
      <c r="G3215" s="1">
        <v>232000</v>
      </c>
    </row>
    <row r="3216" spans="1:8" ht="15" customHeight="1">
      <c r="A3216" s="6" t="s">
        <v>381</v>
      </c>
      <c r="B3216" s="1" t="s">
        <v>2295</v>
      </c>
      <c r="C3216" s="1" t="s">
        <v>140</v>
      </c>
      <c r="D3216" s="55">
        <v>46204</v>
      </c>
      <c r="E3216" s="60">
        <v>755287</v>
      </c>
      <c r="F3216" s="5">
        <v>166497</v>
      </c>
      <c r="G3216" s="1">
        <v>204160</v>
      </c>
    </row>
    <row r="3217" spans="1:8" ht="15" customHeight="1">
      <c r="A3217" s="6" t="s">
        <v>1477</v>
      </c>
      <c r="B3217" s="1" t="s">
        <v>2296</v>
      </c>
      <c r="C3217" s="1" t="s">
        <v>140</v>
      </c>
      <c r="D3217" s="55">
        <v>46204</v>
      </c>
      <c r="E3217" s="60">
        <v>253306</v>
      </c>
      <c r="F3217" s="5">
        <v>43124</v>
      </c>
      <c r="G3217" s="1">
        <v>204160</v>
      </c>
      <c r="H3217" s="56">
        <v>1.8080000000000001</v>
      </c>
    </row>
    <row r="3218" spans="1:8" ht="15" customHeight="1">
      <c r="A3218" s="6" t="s">
        <v>710</v>
      </c>
      <c r="B3218" s="1" t="s">
        <v>2297</v>
      </c>
      <c r="C3218" s="1" t="s">
        <v>63</v>
      </c>
      <c r="D3218" s="55">
        <v>46204</v>
      </c>
      <c r="E3218" s="60">
        <v>289108</v>
      </c>
      <c r="F3218" s="5">
        <v>41468</v>
      </c>
      <c r="G3218" s="1">
        <v>232000</v>
      </c>
      <c r="H3218" s="56">
        <v>1.2130000000000001</v>
      </c>
    </row>
    <row r="3219" spans="1:8" ht="15" customHeight="1">
      <c r="A3219" s="6" t="s">
        <v>1556</v>
      </c>
      <c r="B3219" s="1" t="s">
        <v>2298</v>
      </c>
      <c r="C3219" s="1" t="s">
        <v>63</v>
      </c>
      <c r="D3219" s="55">
        <v>46204</v>
      </c>
      <c r="E3219" s="60">
        <v>207618</v>
      </c>
      <c r="F3219" s="5">
        <v>12008</v>
      </c>
      <c r="G3219" s="1">
        <v>232000</v>
      </c>
    </row>
    <row r="3220" spans="1:8" ht="15" customHeight="1">
      <c r="A3220" s="6" t="s">
        <v>615</v>
      </c>
      <c r="B3220" s="1" t="s">
        <v>2299</v>
      </c>
      <c r="C3220" s="1" t="s">
        <v>63</v>
      </c>
      <c r="D3220" s="55">
        <v>46204</v>
      </c>
      <c r="E3220" s="60">
        <v>333681</v>
      </c>
      <c r="F3220" s="5">
        <v>39099</v>
      </c>
      <c r="G3220" s="1">
        <v>232000</v>
      </c>
    </row>
    <row r="3221" spans="1:8" ht="15" customHeight="1">
      <c r="A3221" s="6" t="s">
        <v>949</v>
      </c>
      <c r="B3221" s="1" t="s">
        <v>2300</v>
      </c>
      <c r="C3221" s="1" t="s">
        <v>93</v>
      </c>
      <c r="D3221" s="55">
        <v>46204</v>
      </c>
      <c r="E3221" s="60">
        <v>248501</v>
      </c>
      <c r="F3221" s="5">
        <v>14719</v>
      </c>
      <c r="G3221" s="1">
        <v>241405</v>
      </c>
    </row>
    <row r="3222" spans="1:8" ht="15" customHeight="1">
      <c r="A3222" s="6" t="s">
        <v>663</v>
      </c>
      <c r="B3222" s="1" t="s">
        <v>665</v>
      </c>
      <c r="C3222" s="1" t="s">
        <v>63</v>
      </c>
      <c r="D3222" s="55">
        <v>46204</v>
      </c>
      <c r="E3222" s="60">
        <v>228863</v>
      </c>
      <c r="F3222" s="5">
        <v>17404</v>
      </c>
      <c r="G3222" s="1">
        <v>232000</v>
      </c>
    </row>
    <row r="3223" spans="1:8" ht="15" customHeight="1">
      <c r="A3223" s="6" t="s">
        <v>666</v>
      </c>
      <c r="B3223" s="1" t="s">
        <v>2301</v>
      </c>
      <c r="C3223" s="1" t="s">
        <v>63</v>
      </c>
      <c r="D3223" s="55">
        <v>46204</v>
      </c>
      <c r="E3223" s="60">
        <v>237006</v>
      </c>
      <c r="F3223" s="5">
        <v>21542</v>
      </c>
      <c r="G3223" s="1">
        <v>232000</v>
      </c>
    </row>
    <row r="3224" spans="1:8" ht="15" customHeight="1">
      <c r="A3224" s="6" t="s">
        <v>668</v>
      </c>
      <c r="B3224" s="1" t="s">
        <v>2302</v>
      </c>
      <c r="C3224" s="1" t="s">
        <v>140</v>
      </c>
      <c r="D3224" s="55">
        <v>46204</v>
      </c>
      <c r="E3224" s="60">
        <v>186684</v>
      </c>
      <c r="F3224" s="5">
        <v>6861</v>
      </c>
      <c r="G3224" s="1">
        <v>204160</v>
      </c>
    </row>
    <row r="3225" spans="1:8" ht="15" customHeight="1">
      <c r="A3225" s="6" t="s">
        <v>671</v>
      </c>
      <c r="B3225" s="1" t="s">
        <v>2303</v>
      </c>
      <c r="C3225" s="1" t="s">
        <v>63</v>
      </c>
      <c r="D3225" s="55">
        <v>46204</v>
      </c>
      <c r="E3225" s="60">
        <v>207934</v>
      </c>
      <c r="F3225" s="5">
        <v>14151</v>
      </c>
      <c r="G3225" s="1">
        <v>232000</v>
      </c>
    </row>
    <row r="3226" spans="1:8" ht="15" customHeight="1">
      <c r="A3226" s="6" t="s">
        <v>471</v>
      </c>
      <c r="B3226" s="1" t="s">
        <v>2304</v>
      </c>
      <c r="C3226" s="1" t="s">
        <v>63</v>
      </c>
      <c r="D3226" s="55">
        <v>46204</v>
      </c>
      <c r="E3226" s="60">
        <v>379924</v>
      </c>
      <c r="F3226" s="5">
        <v>25686</v>
      </c>
      <c r="G3226" s="1">
        <v>232000</v>
      </c>
    </row>
    <row r="3227" spans="1:8" ht="15" customHeight="1">
      <c r="A3227" s="6" t="s">
        <v>611</v>
      </c>
      <c r="B3227" s="1" t="s">
        <v>2305</v>
      </c>
      <c r="C3227" s="1" t="s">
        <v>63</v>
      </c>
      <c r="D3227" s="55">
        <v>46204</v>
      </c>
      <c r="E3227" s="60">
        <v>228645</v>
      </c>
      <c r="F3227" s="5">
        <v>30744</v>
      </c>
      <c r="G3227" s="1">
        <v>232000</v>
      </c>
      <c r="H3227" s="56">
        <v>1.407</v>
      </c>
    </row>
    <row r="3228" spans="1:8" ht="15" customHeight="1">
      <c r="A3228" s="6" t="s">
        <v>681</v>
      </c>
      <c r="B3228" s="1" t="s">
        <v>2306</v>
      </c>
      <c r="C3228" s="1" t="s">
        <v>140</v>
      </c>
      <c r="D3228" s="55">
        <v>46204</v>
      </c>
      <c r="E3228" s="60">
        <v>188253</v>
      </c>
      <c r="F3228" s="5">
        <v>2675</v>
      </c>
      <c r="G3228" s="1">
        <v>204160</v>
      </c>
    </row>
    <row r="3229" spans="1:8" ht="15" customHeight="1">
      <c r="A3229" s="6" t="s">
        <v>685</v>
      </c>
      <c r="B3229" s="1" t="s">
        <v>2307</v>
      </c>
      <c r="C3229" s="1" t="s">
        <v>63</v>
      </c>
      <c r="D3229" s="55">
        <v>46204</v>
      </c>
      <c r="E3229" s="60">
        <v>242637</v>
      </c>
      <c r="F3229" s="5">
        <v>16015</v>
      </c>
      <c r="G3229" s="1">
        <v>232000</v>
      </c>
    </row>
    <row r="3230" spans="1:8" ht="15" customHeight="1">
      <c r="A3230" s="6" t="s">
        <v>688</v>
      </c>
      <c r="B3230" s="1" t="s">
        <v>2308</v>
      </c>
      <c r="C3230" s="1" t="s">
        <v>140</v>
      </c>
      <c r="D3230" s="55">
        <v>46204</v>
      </c>
      <c r="E3230" s="60">
        <v>204396</v>
      </c>
      <c r="F3230" s="5">
        <v>11648</v>
      </c>
      <c r="G3230" s="1">
        <v>204160</v>
      </c>
    </row>
    <row r="3231" spans="1:8" ht="15" customHeight="1">
      <c r="A3231" s="6" t="s">
        <v>691</v>
      </c>
      <c r="B3231" s="1" t="s">
        <v>692</v>
      </c>
      <c r="C3231" s="1" t="s">
        <v>63</v>
      </c>
      <c r="D3231" s="55">
        <v>46204</v>
      </c>
      <c r="E3231" s="60">
        <v>237054</v>
      </c>
      <c r="F3231" s="5">
        <v>5898</v>
      </c>
      <c r="G3231" s="1">
        <v>232000</v>
      </c>
    </row>
    <row r="3232" spans="1:8" ht="15" customHeight="1">
      <c r="A3232" s="6" t="s">
        <v>757</v>
      </c>
      <c r="B3232" s="1" t="s">
        <v>2309</v>
      </c>
      <c r="C3232" s="1" t="s">
        <v>140</v>
      </c>
      <c r="D3232" s="55">
        <v>46204</v>
      </c>
      <c r="E3232" s="60">
        <v>200620</v>
      </c>
      <c r="F3232" s="5">
        <v>4369</v>
      </c>
      <c r="G3232" s="1">
        <v>204160</v>
      </c>
      <c r="H3232" s="56">
        <v>1.093</v>
      </c>
    </row>
    <row r="3233" spans="1:8" ht="15" customHeight="1">
      <c r="A3233" s="6" t="s">
        <v>998</v>
      </c>
      <c r="B3233" s="1" t="s">
        <v>657</v>
      </c>
      <c r="C3233" s="1" t="s">
        <v>63</v>
      </c>
      <c r="D3233" s="55">
        <v>46204</v>
      </c>
      <c r="E3233" s="60">
        <v>329802</v>
      </c>
      <c r="F3233" s="5">
        <v>36560</v>
      </c>
      <c r="G3233" s="1">
        <v>232000</v>
      </c>
    </row>
    <row r="3234" spans="1:8" ht="15" customHeight="1">
      <c r="A3234" s="6" t="s">
        <v>698</v>
      </c>
      <c r="B3234" s="1" t="s">
        <v>2310</v>
      </c>
      <c r="C3234" s="1" t="s">
        <v>63</v>
      </c>
      <c r="D3234" s="55">
        <v>46204</v>
      </c>
      <c r="E3234" s="60">
        <v>244943</v>
      </c>
      <c r="F3234" s="5">
        <v>19639</v>
      </c>
      <c r="G3234" s="1">
        <v>232000</v>
      </c>
    </row>
    <row r="3235" spans="1:8" ht="15" customHeight="1">
      <c r="A3235" s="6" t="s">
        <v>515</v>
      </c>
      <c r="B3235" s="1" t="s">
        <v>2311</v>
      </c>
      <c r="C3235" s="1" t="s">
        <v>140</v>
      </c>
      <c r="D3235" s="55">
        <v>46204</v>
      </c>
      <c r="E3235" s="60">
        <v>155946</v>
      </c>
      <c r="F3235" s="5">
        <v>5374</v>
      </c>
      <c r="G3235" s="1">
        <v>204160</v>
      </c>
    </row>
    <row r="3236" spans="1:8" ht="15" customHeight="1">
      <c r="A3236" s="6" t="s">
        <v>1163</v>
      </c>
      <c r="B3236" s="1" t="s">
        <v>2312</v>
      </c>
      <c r="C3236" s="1" t="s">
        <v>63</v>
      </c>
      <c r="D3236" s="55">
        <v>46204</v>
      </c>
      <c r="E3236" s="60">
        <v>145596</v>
      </c>
      <c r="F3236" s="5">
        <v>2091</v>
      </c>
      <c r="G3236" s="1">
        <v>232000</v>
      </c>
      <c r="H3236" s="56">
        <v>1.2010000000000001</v>
      </c>
    </row>
    <row r="3237" spans="1:8" ht="15" customHeight="1">
      <c r="A3237" s="6" t="s">
        <v>707</v>
      </c>
      <c r="B3237" s="1" t="s">
        <v>709</v>
      </c>
      <c r="C3237" s="1" t="s">
        <v>140</v>
      </c>
      <c r="D3237" s="55">
        <v>46204</v>
      </c>
      <c r="E3237" s="60">
        <v>173967</v>
      </c>
      <c r="F3237" s="5">
        <v>7625</v>
      </c>
      <c r="G3237" s="1">
        <v>204160</v>
      </c>
    </row>
    <row r="3238" spans="1:8" ht="15" customHeight="1">
      <c r="A3238" s="6" t="s">
        <v>704</v>
      </c>
      <c r="B3238" s="1" t="s">
        <v>2313</v>
      </c>
      <c r="C3238" s="1" t="s">
        <v>140</v>
      </c>
      <c r="D3238" s="55">
        <v>46204</v>
      </c>
      <c r="E3238" s="60">
        <v>224334</v>
      </c>
      <c r="F3238" s="5">
        <v>14726</v>
      </c>
      <c r="G3238" s="1">
        <v>204160</v>
      </c>
    </row>
    <row r="3239" spans="1:8" ht="15" customHeight="1">
      <c r="A3239" s="6" t="s">
        <v>809</v>
      </c>
      <c r="B3239" s="1" t="s">
        <v>2314</v>
      </c>
      <c r="C3239" s="1" t="s">
        <v>63</v>
      </c>
      <c r="D3239" s="55">
        <v>46204</v>
      </c>
      <c r="E3239" s="60">
        <v>211480</v>
      </c>
      <c r="F3239" s="5">
        <v>15946</v>
      </c>
      <c r="G3239" s="1">
        <v>232000</v>
      </c>
      <c r="H3239" s="56">
        <v>1.4279999999999999</v>
      </c>
    </row>
    <row r="3240" spans="1:8" ht="15" customHeight="1">
      <c r="A3240" s="6" t="s">
        <v>716</v>
      </c>
      <c r="B3240" s="1" t="s">
        <v>2315</v>
      </c>
      <c r="C3240" s="1" t="s">
        <v>140</v>
      </c>
      <c r="D3240" s="55">
        <v>46204</v>
      </c>
      <c r="E3240" s="60">
        <v>188761</v>
      </c>
      <c r="F3240" s="5">
        <v>7586</v>
      </c>
      <c r="G3240" s="1">
        <v>204160</v>
      </c>
    </row>
    <row r="3241" spans="1:8" ht="15" customHeight="1">
      <c r="A3241" s="6" t="s">
        <v>720</v>
      </c>
      <c r="B3241" s="1" t="s">
        <v>722</v>
      </c>
      <c r="C3241" s="1" t="s">
        <v>63</v>
      </c>
      <c r="D3241" s="55">
        <v>46204</v>
      </c>
      <c r="E3241" s="60">
        <v>272750</v>
      </c>
      <c r="F3241" s="5">
        <v>22956</v>
      </c>
      <c r="G3241" s="1">
        <v>232000</v>
      </c>
    </row>
    <row r="3242" spans="1:8" ht="15" customHeight="1">
      <c r="A3242" s="6" t="s">
        <v>723</v>
      </c>
      <c r="B3242" s="1" t="s">
        <v>2316</v>
      </c>
      <c r="C3242" s="1" t="s">
        <v>63</v>
      </c>
      <c r="D3242" s="55">
        <v>46204</v>
      </c>
      <c r="E3242" s="60">
        <v>187436</v>
      </c>
      <c r="F3242" s="5">
        <v>3942</v>
      </c>
      <c r="G3242" s="1">
        <v>232000</v>
      </c>
    </row>
    <row r="3243" spans="1:8" ht="15" customHeight="1">
      <c r="A3243" s="6" t="s">
        <v>725</v>
      </c>
      <c r="B3243" s="1" t="s">
        <v>2317</v>
      </c>
      <c r="C3243" s="1" t="s">
        <v>140</v>
      </c>
      <c r="D3243" s="55">
        <v>46204</v>
      </c>
      <c r="E3243" s="60">
        <v>208193</v>
      </c>
      <c r="F3243" s="5">
        <v>21886</v>
      </c>
      <c r="G3243" s="1">
        <v>204160</v>
      </c>
    </row>
    <row r="3244" spans="1:8" ht="15" customHeight="1">
      <c r="A3244" s="6" t="s">
        <v>1756</v>
      </c>
      <c r="B3244" s="1" t="s">
        <v>1759</v>
      </c>
      <c r="C3244" s="1" t="s">
        <v>140</v>
      </c>
      <c r="D3244" s="55">
        <v>46204</v>
      </c>
      <c r="E3244" s="60">
        <v>212038</v>
      </c>
      <c r="F3244" s="5">
        <v>20339</v>
      </c>
      <c r="G3244" s="1">
        <v>204160</v>
      </c>
    </row>
    <row r="3245" spans="1:8" ht="15" customHeight="1">
      <c r="A3245" s="6" t="s">
        <v>733</v>
      </c>
      <c r="B3245" s="1" t="s">
        <v>2318</v>
      </c>
      <c r="C3245" s="1" t="s">
        <v>140</v>
      </c>
      <c r="D3245" s="55">
        <v>46204</v>
      </c>
      <c r="E3245" s="60">
        <v>258051</v>
      </c>
      <c r="F3245" s="5">
        <v>31294</v>
      </c>
      <c r="G3245" s="1">
        <v>204160</v>
      </c>
    </row>
    <row r="3246" spans="1:8" ht="15" customHeight="1">
      <c r="A3246" s="6" t="s">
        <v>825</v>
      </c>
      <c r="B3246" s="1" t="s">
        <v>2319</v>
      </c>
      <c r="C3246" s="1" t="s">
        <v>140</v>
      </c>
      <c r="D3246" s="55">
        <v>46204</v>
      </c>
      <c r="E3246" s="60">
        <v>285265</v>
      </c>
      <c r="F3246" s="5">
        <v>33265</v>
      </c>
      <c r="G3246" s="1">
        <v>204160</v>
      </c>
    </row>
    <row r="3247" spans="1:8" ht="15" customHeight="1">
      <c r="A3247" s="6" t="s">
        <v>747</v>
      </c>
      <c r="B3247" s="1" t="s">
        <v>2320</v>
      </c>
      <c r="C3247" s="1" t="s">
        <v>140</v>
      </c>
      <c r="D3247" s="55">
        <v>46204</v>
      </c>
      <c r="E3247" s="60">
        <v>271630</v>
      </c>
      <c r="F3247" s="5">
        <v>46592</v>
      </c>
      <c r="G3247" s="1">
        <v>204160</v>
      </c>
    </row>
    <row r="3248" spans="1:8" ht="15" customHeight="1">
      <c r="A3248" s="6" t="s">
        <v>1652</v>
      </c>
      <c r="B3248" s="1" t="s">
        <v>2321</v>
      </c>
      <c r="C3248" s="1" t="s">
        <v>140</v>
      </c>
      <c r="D3248" s="55">
        <v>46204</v>
      </c>
      <c r="E3248" s="60">
        <v>176933</v>
      </c>
      <c r="F3248" s="5">
        <v>19270</v>
      </c>
      <c r="G3248" s="1">
        <v>204160</v>
      </c>
    </row>
    <row r="3249" spans="1:8" ht="15" customHeight="1">
      <c r="A3249" s="6" t="s">
        <v>737</v>
      </c>
      <c r="B3249" s="1" t="s">
        <v>2322</v>
      </c>
      <c r="C3249" s="1" t="s">
        <v>63</v>
      </c>
      <c r="D3249" s="55">
        <v>46204</v>
      </c>
      <c r="E3249" s="60">
        <v>194347</v>
      </c>
      <c r="F3249" s="5">
        <v>5192</v>
      </c>
      <c r="G3249" s="1">
        <v>232000</v>
      </c>
    </row>
    <row r="3250" spans="1:8" ht="15" customHeight="1">
      <c r="A3250" s="6" t="s">
        <v>739</v>
      </c>
      <c r="B3250" s="1" t="s">
        <v>741</v>
      </c>
      <c r="C3250" s="1" t="s">
        <v>140</v>
      </c>
      <c r="D3250" s="55">
        <v>46204</v>
      </c>
      <c r="E3250" s="60">
        <v>210190</v>
      </c>
      <c r="F3250" s="5">
        <v>20747</v>
      </c>
      <c r="G3250" s="1">
        <v>204160</v>
      </c>
    </row>
    <row r="3251" spans="1:8" ht="15" customHeight="1">
      <c r="A3251" s="6" t="s">
        <v>742</v>
      </c>
      <c r="B3251" s="1" t="s">
        <v>2323</v>
      </c>
      <c r="C3251" s="1" t="s">
        <v>140</v>
      </c>
      <c r="D3251" s="55">
        <v>46204</v>
      </c>
      <c r="E3251" s="60">
        <v>207443</v>
      </c>
      <c r="F3251" s="5">
        <v>10310</v>
      </c>
      <c r="G3251" s="1">
        <v>204160</v>
      </c>
    </row>
    <row r="3252" spans="1:8" ht="15" customHeight="1">
      <c r="A3252" s="6" t="s">
        <v>1566</v>
      </c>
      <c r="B3252" s="1" t="s">
        <v>2324</v>
      </c>
      <c r="C3252" s="1" t="s">
        <v>140</v>
      </c>
      <c r="D3252" s="55">
        <v>46204</v>
      </c>
      <c r="E3252" s="60">
        <v>310665</v>
      </c>
      <c r="F3252" s="5">
        <v>40789</v>
      </c>
      <c r="G3252" s="1">
        <v>204160</v>
      </c>
    </row>
    <row r="3253" spans="1:8" ht="15" customHeight="1">
      <c r="A3253" s="6" t="s">
        <v>914</v>
      </c>
      <c r="B3253" s="1" t="s">
        <v>2325</v>
      </c>
      <c r="C3253" s="1" t="s">
        <v>140</v>
      </c>
      <c r="D3253" s="55">
        <v>46204</v>
      </c>
      <c r="E3253" s="60">
        <v>170735</v>
      </c>
      <c r="F3253" s="5">
        <v>16895</v>
      </c>
      <c r="G3253" s="1">
        <v>204160</v>
      </c>
    </row>
    <row r="3254" spans="1:8" ht="15" customHeight="1">
      <c r="A3254" s="6" t="s">
        <v>753</v>
      </c>
      <c r="B3254" s="1" t="s">
        <v>754</v>
      </c>
      <c r="C3254" s="1" t="s">
        <v>63</v>
      </c>
      <c r="D3254" s="55">
        <v>46204</v>
      </c>
      <c r="E3254" s="60">
        <v>369218</v>
      </c>
      <c r="F3254" s="5">
        <v>43938</v>
      </c>
      <c r="G3254" s="1">
        <v>232000</v>
      </c>
    </row>
    <row r="3255" spans="1:8" ht="15" customHeight="1">
      <c r="A3255" s="6" t="s">
        <v>852</v>
      </c>
      <c r="B3255" s="1" t="s">
        <v>2326</v>
      </c>
      <c r="C3255" s="1" t="s">
        <v>63</v>
      </c>
      <c r="D3255" s="55">
        <v>46204</v>
      </c>
      <c r="E3255" s="60">
        <v>165964</v>
      </c>
      <c r="F3255" s="5">
        <v>2381</v>
      </c>
      <c r="G3255" s="1">
        <v>232000</v>
      </c>
    </row>
    <row r="3256" spans="1:8" ht="15" customHeight="1">
      <c r="A3256" s="6" t="s">
        <v>429</v>
      </c>
      <c r="B3256" s="1" t="s">
        <v>2327</v>
      </c>
      <c r="C3256" s="1" t="s">
        <v>93</v>
      </c>
      <c r="D3256" s="55">
        <v>46204</v>
      </c>
      <c r="E3256" s="60">
        <v>167731</v>
      </c>
      <c r="F3256" s="5">
        <v>7233</v>
      </c>
      <c r="G3256" s="1">
        <v>241405</v>
      </c>
    </row>
    <row r="3257" spans="1:8" ht="15" customHeight="1">
      <c r="A3257" s="6" t="s">
        <v>969</v>
      </c>
      <c r="B3257" s="1" t="s">
        <v>2328</v>
      </c>
      <c r="C3257" s="1" t="s">
        <v>93</v>
      </c>
      <c r="D3257" s="55">
        <v>46204</v>
      </c>
      <c r="E3257" s="60">
        <v>232203</v>
      </c>
      <c r="F3257" s="5">
        <v>21588</v>
      </c>
      <c r="G3257" s="1">
        <v>241405</v>
      </c>
    </row>
    <row r="3258" spans="1:8" ht="15" customHeight="1">
      <c r="A3258" s="6" t="s">
        <v>884</v>
      </c>
      <c r="B3258" s="1" t="s">
        <v>2329</v>
      </c>
      <c r="C3258" s="1" t="s">
        <v>140</v>
      </c>
      <c r="D3258" s="55">
        <v>46204</v>
      </c>
      <c r="E3258" s="60">
        <v>299588</v>
      </c>
      <c r="F3258" s="5">
        <v>43081</v>
      </c>
      <c r="G3258" s="1">
        <v>204160</v>
      </c>
      <c r="H3258" s="56">
        <v>1.8979999999999999</v>
      </c>
    </row>
    <row r="3259" spans="1:8" ht="15" customHeight="1">
      <c r="A3259" s="6" t="s">
        <v>766</v>
      </c>
      <c r="B3259" s="1" t="s">
        <v>2330</v>
      </c>
      <c r="C3259" s="1" t="s">
        <v>140</v>
      </c>
      <c r="D3259" s="55">
        <v>46204</v>
      </c>
      <c r="E3259" s="60">
        <v>203478</v>
      </c>
      <c r="F3259" s="5">
        <v>15342</v>
      </c>
      <c r="G3259" s="1">
        <v>204160</v>
      </c>
    </row>
    <row r="3260" spans="1:8" ht="15" customHeight="1">
      <c r="A3260" s="6" t="s">
        <v>962</v>
      </c>
      <c r="B3260" s="1" t="s">
        <v>2331</v>
      </c>
      <c r="C3260" s="1" t="s">
        <v>63</v>
      </c>
      <c r="D3260" s="55">
        <v>46204</v>
      </c>
      <c r="E3260" s="60">
        <v>292969</v>
      </c>
      <c r="F3260" s="5">
        <v>29459</v>
      </c>
      <c r="G3260" s="1">
        <v>232000</v>
      </c>
    </row>
    <row r="3261" spans="1:8" ht="15" customHeight="1">
      <c r="A3261" s="6" t="s">
        <v>1226</v>
      </c>
      <c r="B3261" s="1" t="s">
        <v>2332</v>
      </c>
      <c r="C3261" s="1" t="s">
        <v>63</v>
      </c>
      <c r="D3261" s="55">
        <v>46204</v>
      </c>
      <c r="E3261" s="60">
        <v>202825</v>
      </c>
      <c r="F3261" s="5">
        <v>9977</v>
      </c>
      <c r="G3261" s="1">
        <v>232000</v>
      </c>
      <c r="H3261" s="56">
        <v>2.5049999999999999</v>
      </c>
    </row>
    <row r="3262" spans="1:8" ht="15" customHeight="1">
      <c r="A3262" s="6" t="s">
        <v>773</v>
      </c>
      <c r="B3262" s="1" t="s">
        <v>2333</v>
      </c>
      <c r="C3262" s="1" t="s">
        <v>140</v>
      </c>
      <c r="D3262" s="55">
        <v>46204</v>
      </c>
      <c r="E3262" s="60">
        <v>301964</v>
      </c>
      <c r="F3262" s="5">
        <v>35291</v>
      </c>
      <c r="G3262" s="1">
        <v>204160</v>
      </c>
    </row>
    <row r="3263" spans="1:8" ht="15" customHeight="1">
      <c r="A3263" s="6" t="s">
        <v>776</v>
      </c>
      <c r="B3263" s="1" t="s">
        <v>2334</v>
      </c>
      <c r="C3263" s="1" t="s">
        <v>63</v>
      </c>
      <c r="D3263" s="55">
        <v>46204</v>
      </c>
      <c r="E3263" s="60">
        <v>238290</v>
      </c>
      <c r="F3263" s="5">
        <v>15841</v>
      </c>
      <c r="G3263" s="1">
        <v>232000</v>
      </c>
    </row>
    <row r="3264" spans="1:8" ht="15" customHeight="1">
      <c r="A3264" s="6" t="s">
        <v>780</v>
      </c>
      <c r="B3264" s="1" t="s">
        <v>782</v>
      </c>
      <c r="C3264" s="1" t="s">
        <v>63</v>
      </c>
      <c r="D3264" s="55">
        <v>46204</v>
      </c>
      <c r="E3264" s="60">
        <v>225092</v>
      </c>
      <c r="F3264" s="5">
        <v>13676</v>
      </c>
      <c r="G3264" s="1">
        <v>232000</v>
      </c>
    </row>
    <row r="3265" spans="1:8" ht="15" customHeight="1">
      <c r="A3265" s="6" t="s">
        <v>1725</v>
      </c>
      <c r="B3265" s="1" t="s">
        <v>2335</v>
      </c>
      <c r="C3265" s="1" t="s">
        <v>140</v>
      </c>
      <c r="D3265" s="55">
        <v>46204</v>
      </c>
      <c r="E3265" s="60">
        <v>269551</v>
      </c>
      <c r="F3265" s="5">
        <v>34604</v>
      </c>
      <c r="G3265" s="1">
        <v>204160</v>
      </c>
    </row>
    <row r="3266" spans="1:8" ht="15" customHeight="1">
      <c r="A3266" s="6" t="s">
        <v>750</v>
      </c>
      <c r="B3266" s="1" t="s">
        <v>2336</v>
      </c>
      <c r="C3266" s="1" t="s">
        <v>140</v>
      </c>
      <c r="D3266" s="55">
        <v>46204</v>
      </c>
      <c r="E3266" s="60">
        <v>296256</v>
      </c>
      <c r="F3266" s="5">
        <v>42457</v>
      </c>
      <c r="G3266" s="1">
        <v>204160</v>
      </c>
    </row>
    <row r="3267" spans="1:8" ht="15" customHeight="1">
      <c r="A3267" s="6" t="s">
        <v>791</v>
      </c>
      <c r="B3267" s="1" t="s">
        <v>2337</v>
      </c>
      <c r="C3267" s="1" t="s">
        <v>63</v>
      </c>
      <c r="D3267" s="55">
        <v>46204</v>
      </c>
      <c r="E3267" s="60">
        <v>270084</v>
      </c>
      <c r="F3267" s="5">
        <v>30871</v>
      </c>
      <c r="G3267" s="1">
        <v>232000</v>
      </c>
    </row>
    <row r="3268" spans="1:8" ht="15" customHeight="1">
      <c r="A3268" s="6" t="s">
        <v>796</v>
      </c>
      <c r="B3268" s="1" t="s">
        <v>2338</v>
      </c>
      <c r="C3268" s="1" t="s">
        <v>140</v>
      </c>
      <c r="D3268" s="55">
        <v>46204</v>
      </c>
      <c r="E3268" s="60">
        <v>219176</v>
      </c>
      <c r="F3268" s="5">
        <v>15166</v>
      </c>
      <c r="G3268" s="1">
        <v>204160</v>
      </c>
    </row>
    <row r="3269" spans="1:8" ht="15" customHeight="1">
      <c r="A3269" s="6" t="s">
        <v>798</v>
      </c>
      <c r="B3269" s="1" t="s">
        <v>2339</v>
      </c>
      <c r="C3269" s="1" t="s">
        <v>63</v>
      </c>
      <c r="D3269" s="55">
        <v>46204</v>
      </c>
      <c r="E3269" s="60">
        <v>153296</v>
      </c>
      <c r="F3269" s="5">
        <v>-3661</v>
      </c>
      <c r="G3269" s="1">
        <v>232000</v>
      </c>
    </row>
    <row r="3270" spans="1:8" ht="15" customHeight="1">
      <c r="A3270" s="6" t="s">
        <v>802</v>
      </c>
      <c r="B3270" s="1" t="s">
        <v>2340</v>
      </c>
      <c r="C3270" s="1" t="s">
        <v>140</v>
      </c>
      <c r="D3270" s="55">
        <v>46204</v>
      </c>
      <c r="E3270" s="60">
        <v>170105</v>
      </c>
      <c r="F3270" s="5">
        <v>-2143</v>
      </c>
      <c r="G3270" s="1">
        <v>204160</v>
      </c>
    </row>
    <row r="3271" spans="1:8" ht="15" customHeight="1">
      <c r="A3271" s="6" t="s">
        <v>901</v>
      </c>
      <c r="B3271" s="1" t="s">
        <v>903</v>
      </c>
      <c r="C3271" s="1" t="s">
        <v>63</v>
      </c>
      <c r="D3271" s="55">
        <v>46204</v>
      </c>
      <c r="E3271" s="60">
        <v>314144</v>
      </c>
      <c r="F3271" s="5">
        <v>38378</v>
      </c>
      <c r="G3271" s="1">
        <v>232000</v>
      </c>
      <c r="H3271" s="56">
        <v>1.88</v>
      </c>
    </row>
    <row r="3272" spans="1:8" ht="15" customHeight="1">
      <c r="A3272" s="6" t="s">
        <v>1364</v>
      </c>
      <c r="B3272" s="1" t="s">
        <v>1367</v>
      </c>
      <c r="C3272" s="1" t="s">
        <v>140</v>
      </c>
      <c r="D3272" s="55">
        <v>46204</v>
      </c>
      <c r="E3272" s="60">
        <v>183151</v>
      </c>
      <c r="F3272" s="5">
        <v>22162</v>
      </c>
      <c r="G3272" s="1">
        <v>204160</v>
      </c>
    </row>
    <row r="3273" spans="1:8" ht="15" customHeight="1">
      <c r="A3273" s="6" t="s">
        <v>1462</v>
      </c>
      <c r="B3273" s="1" t="s">
        <v>2341</v>
      </c>
      <c r="C3273" s="1" t="s">
        <v>140</v>
      </c>
      <c r="D3273" s="55">
        <v>46204</v>
      </c>
      <c r="E3273" s="60">
        <v>264869</v>
      </c>
      <c r="F3273" s="5">
        <v>36568</v>
      </c>
      <c r="G3273" s="1">
        <v>204160</v>
      </c>
    </row>
    <row r="3274" spans="1:8" ht="15" customHeight="1">
      <c r="A3274" s="6" t="s">
        <v>818</v>
      </c>
      <c r="B3274" s="1" t="s">
        <v>2342</v>
      </c>
      <c r="C3274" s="1" t="s">
        <v>140</v>
      </c>
      <c r="D3274" s="55">
        <v>46204</v>
      </c>
      <c r="E3274" s="60">
        <v>235915</v>
      </c>
      <c r="F3274" s="5">
        <v>17646</v>
      </c>
      <c r="G3274" s="1">
        <v>204160</v>
      </c>
    </row>
    <row r="3275" spans="1:8" ht="15" customHeight="1">
      <c r="A3275" s="6" t="s">
        <v>847</v>
      </c>
      <c r="B3275" s="1" t="s">
        <v>2343</v>
      </c>
      <c r="C3275" s="1" t="s">
        <v>140</v>
      </c>
      <c r="D3275" s="55">
        <v>46204</v>
      </c>
      <c r="E3275" s="60">
        <v>174314</v>
      </c>
      <c r="F3275" s="5">
        <v>13859</v>
      </c>
      <c r="G3275" s="1">
        <v>204160</v>
      </c>
    </row>
    <row r="3276" spans="1:8" ht="15" customHeight="1">
      <c r="A3276" s="6" t="s">
        <v>702</v>
      </c>
      <c r="B3276" s="1" t="s">
        <v>703</v>
      </c>
      <c r="C3276" s="1" t="s">
        <v>63</v>
      </c>
      <c r="D3276" s="55">
        <v>46204</v>
      </c>
      <c r="E3276" s="60">
        <v>231209</v>
      </c>
      <c r="F3276" s="5">
        <v>13145</v>
      </c>
      <c r="G3276" s="1">
        <v>232000</v>
      </c>
    </row>
    <row r="3277" spans="1:8" ht="15" customHeight="1">
      <c r="A3277" s="6" t="s">
        <v>1467</v>
      </c>
      <c r="B3277" s="1" t="s">
        <v>1468</v>
      </c>
      <c r="C3277" s="1" t="s">
        <v>140</v>
      </c>
      <c r="D3277" s="55">
        <v>46204</v>
      </c>
      <c r="E3277" s="60">
        <v>191547</v>
      </c>
      <c r="F3277" s="5">
        <v>22016</v>
      </c>
      <c r="G3277" s="1">
        <v>204160</v>
      </c>
    </row>
    <row r="3278" spans="1:8" ht="15" customHeight="1">
      <c r="A3278" s="6" t="s">
        <v>829</v>
      </c>
      <c r="B3278" s="1" t="s">
        <v>2344</v>
      </c>
      <c r="C3278" s="1" t="s">
        <v>63</v>
      </c>
      <c r="D3278" s="55">
        <v>46204</v>
      </c>
      <c r="E3278" s="60">
        <v>262705</v>
      </c>
      <c r="F3278" s="5">
        <v>27368</v>
      </c>
      <c r="G3278" s="1">
        <v>232000</v>
      </c>
    </row>
    <row r="3279" spans="1:8" ht="15" customHeight="1">
      <c r="A3279" s="6" t="s">
        <v>832</v>
      </c>
      <c r="B3279" s="1" t="s">
        <v>2345</v>
      </c>
      <c r="C3279" s="1" t="s">
        <v>63</v>
      </c>
      <c r="D3279" s="55">
        <v>46204</v>
      </c>
      <c r="E3279" s="60">
        <v>173007</v>
      </c>
      <c r="F3279" s="5">
        <v>3643</v>
      </c>
      <c r="G3279" s="1">
        <v>232000</v>
      </c>
    </row>
    <row r="3280" spans="1:8" ht="15" customHeight="1">
      <c r="A3280" s="6" t="s">
        <v>839</v>
      </c>
      <c r="B3280" s="1" t="s">
        <v>2346</v>
      </c>
      <c r="C3280" s="1" t="s">
        <v>63</v>
      </c>
      <c r="D3280" s="55">
        <v>46204</v>
      </c>
      <c r="E3280" s="60">
        <v>260600</v>
      </c>
      <c r="F3280" s="5">
        <v>29074</v>
      </c>
      <c r="G3280" s="1">
        <v>232000</v>
      </c>
    </row>
    <row r="3281" spans="1:8" ht="15" customHeight="1">
      <c r="A3281" s="6" t="s">
        <v>842</v>
      </c>
      <c r="B3281" s="1" t="s">
        <v>2347</v>
      </c>
      <c r="C3281" s="1" t="s">
        <v>63</v>
      </c>
      <c r="D3281" s="55">
        <v>46204</v>
      </c>
      <c r="E3281" s="60">
        <v>276158</v>
      </c>
      <c r="F3281" s="5">
        <v>32443</v>
      </c>
      <c r="G3281" s="1">
        <v>204160</v>
      </c>
    </row>
    <row r="3282" spans="1:8" ht="15" customHeight="1">
      <c r="A3282" s="6" t="s">
        <v>1608</v>
      </c>
      <c r="B3282" s="1" t="s">
        <v>2348</v>
      </c>
      <c r="C3282" s="1" t="s">
        <v>140</v>
      </c>
      <c r="D3282" s="55">
        <v>46204</v>
      </c>
      <c r="E3282" s="60">
        <v>209440</v>
      </c>
      <c r="F3282" s="5">
        <v>21058</v>
      </c>
      <c r="G3282" s="1">
        <v>204160</v>
      </c>
    </row>
    <row r="3283" spans="1:8" ht="15" customHeight="1">
      <c r="A3283" s="6" t="s">
        <v>1730</v>
      </c>
      <c r="B3283" s="1" t="s">
        <v>2349</v>
      </c>
      <c r="C3283" s="1" t="s">
        <v>63</v>
      </c>
      <c r="D3283" s="55">
        <v>46204</v>
      </c>
      <c r="E3283" s="60">
        <v>182795</v>
      </c>
      <c r="F3283" s="5">
        <v>8122</v>
      </c>
      <c r="G3283" s="1">
        <v>232000</v>
      </c>
      <c r="H3283" s="56">
        <v>1.829</v>
      </c>
    </row>
    <row r="3284" spans="1:8" ht="15" customHeight="1">
      <c r="A3284" s="6" t="s">
        <v>325</v>
      </c>
      <c r="B3284" s="1" t="s">
        <v>2350</v>
      </c>
      <c r="C3284" s="1" t="s">
        <v>140</v>
      </c>
      <c r="D3284" s="55">
        <v>46204</v>
      </c>
      <c r="E3284" s="60">
        <v>158472</v>
      </c>
      <c r="F3284" s="5">
        <v>7380</v>
      </c>
      <c r="G3284" s="1">
        <v>204160</v>
      </c>
    </row>
    <row r="3285" spans="1:8" ht="15" customHeight="1">
      <c r="A3285" s="6" t="s">
        <v>857</v>
      </c>
      <c r="B3285" s="1" t="s">
        <v>858</v>
      </c>
      <c r="C3285" s="1" t="s">
        <v>140</v>
      </c>
      <c r="D3285" s="55">
        <v>46204</v>
      </c>
      <c r="E3285" s="60">
        <v>259581</v>
      </c>
      <c r="F3285" s="5">
        <v>39007</v>
      </c>
      <c r="G3285" s="1">
        <v>204160</v>
      </c>
    </row>
    <row r="3286" spans="1:8" ht="15" customHeight="1">
      <c r="A3286" s="6" t="s">
        <v>546</v>
      </c>
      <c r="B3286" s="1" t="s">
        <v>2351</v>
      </c>
      <c r="C3286" s="1" t="s">
        <v>93</v>
      </c>
      <c r="D3286" s="55">
        <v>46204</v>
      </c>
      <c r="E3286" s="60">
        <v>380498</v>
      </c>
      <c r="F3286" s="5">
        <v>39660</v>
      </c>
      <c r="G3286" s="1">
        <v>241405</v>
      </c>
    </row>
    <row r="3287" spans="1:8" ht="15" customHeight="1">
      <c r="A3287" s="6" t="s">
        <v>991</v>
      </c>
      <c r="B3287" s="1" t="s">
        <v>2352</v>
      </c>
      <c r="C3287" s="1" t="s">
        <v>140</v>
      </c>
      <c r="D3287" s="55">
        <v>46204</v>
      </c>
      <c r="E3287" s="60">
        <v>217756</v>
      </c>
      <c r="F3287" s="5">
        <v>34051</v>
      </c>
      <c r="G3287" s="1">
        <v>204160</v>
      </c>
    </row>
    <row r="3288" spans="1:8" ht="15" customHeight="1">
      <c r="A3288" s="6" t="s">
        <v>863</v>
      </c>
      <c r="B3288" s="1" t="s">
        <v>2353</v>
      </c>
      <c r="C3288" s="1" t="s">
        <v>63</v>
      </c>
      <c r="D3288" s="55">
        <v>46204</v>
      </c>
      <c r="E3288" s="60">
        <v>207295</v>
      </c>
      <c r="F3288" s="5">
        <v>12725</v>
      </c>
      <c r="G3288" s="1">
        <v>232000</v>
      </c>
    </row>
    <row r="3289" spans="1:8" ht="15" customHeight="1">
      <c r="A3289" s="6" t="s">
        <v>730</v>
      </c>
      <c r="B3289" s="1" t="s">
        <v>470</v>
      </c>
      <c r="C3289" s="1" t="s">
        <v>140</v>
      </c>
      <c r="D3289" s="55">
        <v>46204</v>
      </c>
      <c r="E3289" s="60">
        <v>274433</v>
      </c>
      <c r="F3289" s="5">
        <v>36437</v>
      </c>
      <c r="G3289" s="1">
        <v>204160</v>
      </c>
    </row>
    <row r="3290" spans="1:8" ht="15" customHeight="1">
      <c r="A3290" s="6" t="s">
        <v>868</v>
      </c>
      <c r="B3290" s="1" t="s">
        <v>2354</v>
      </c>
      <c r="C3290" s="1" t="s">
        <v>140</v>
      </c>
      <c r="D3290" s="55">
        <v>46204</v>
      </c>
      <c r="E3290" s="60">
        <v>253808</v>
      </c>
      <c r="F3290" s="5">
        <v>33085</v>
      </c>
      <c r="G3290" s="1">
        <v>204160</v>
      </c>
    </row>
    <row r="3291" spans="1:8" ht="15" customHeight="1">
      <c r="A3291" s="6" t="s">
        <v>870</v>
      </c>
      <c r="B3291" s="1" t="s">
        <v>2355</v>
      </c>
      <c r="C3291" s="1" t="s">
        <v>93</v>
      </c>
      <c r="D3291" s="55">
        <v>46204</v>
      </c>
      <c r="E3291" s="60">
        <v>190623</v>
      </c>
      <c r="F3291" s="5">
        <v>9161</v>
      </c>
      <c r="G3291" s="1">
        <v>241405</v>
      </c>
    </row>
    <row r="3292" spans="1:8" ht="15" customHeight="1">
      <c r="A3292" s="6" t="s">
        <v>873</v>
      </c>
      <c r="B3292" s="1" t="s">
        <v>2356</v>
      </c>
      <c r="C3292" s="1" t="s">
        <v>63</v>
      </c>
      <c r="D3292" s="55">
        <v>46204</v>
      </c>
      <c r="E3292" s="60">
        <v>224102</v>
      </c>
      <c r="F3292" s="5">
        <v>13172</v>
      </c>
      <c r="G3292" s="1">
        <v>232000</v>
      </c>
    </row>
    <row r="3293" spans="1:8" ht="15" customHeight="1">
      <c r="A3293" s="6" t="s">
        <v>926</v>
      </c>
      <c r="B3293" s="1" t="s">
        <v>2357</v>
      </c>
      <c r="C3293" s="1" t="s">
        <v>63</v>
      </c>
      <c r="D3293" s="55">
        <v>46204</v>
      </c>
      <c r="E3293" s="60">
        <v>264645</v>
      </c>
      <c r="F3293" s="5">
        <v>18154</v>
      </c>
      <c r="G3293" s="1">
        <v>232000</v>
      </c>
    </row>
    <row r="3294" spans="1:8" ht="15" customHeight="1">
      <c r="A3294" s="6" t="s">
        <v>769</v>
      </c>
      <c r="B3294" s="1" t="s">
        <v>2358</v>
      </c>
      <c r="C3294" s="1" t="s">
        <v>63</v>
      </c>
      <c r="D3294" s="55">
        <v>46204</v>
      </c>
      <c r="E3294" s="60">
        <v>255469</v>
      </c>
      <c r="F3294" s="5">
        <v>19065</v>
      </c>
      <c r="G3294" s="1">
        <v>232000</v>
      </c>
    </row>
    <row r="3295" spans="1:8" ht="15" customHeight="1">
      <c r="A3295" s="6" t="s">
        <v>992</v>
      </c>
      <c r="B3295" s="1" t="s">
        <v>2359</v>
      </c>
      <c r="C3295" s="1" t="s">
        <v>63</v>
      </c>
      <c r="D3295" s="55">
        <v>46204</v>
      </c>
      <c r="E3295" s="60">
        <v>283742</v>
      </c>
      <c r="F3295" s="5">
        <v>16088</v>
      </c>
      <c r="G3295" s="1">
        <v>232000</v>
      </c>
    </row>
    <row r="3296" spans="1:8" ht="15" customHeight="1">
      <c r="A3296" s="6" t="s">
        <v>2360</v>
      </c>
      <c r="B3296" s="1" t="s">
        <v>2361</v>
      </c>
      <c r="C3296" s="1" t="s">
        <v>63</v>
      </c>
      <c r="D3296" s="55">
        <v>46204</v>
      </c>
      <c r="E3296" s="60">
        <v>252508</v>
      </c>
      <c r="F3296" s="5">
        <v>21797</v>
      </c>
      <c r="G3296" s="1">
        <v>232000</v>
      </c>
    </row>
    <row r="3297" spans="1:8" ht="15" customHeight="1">
      <c r="A3297" s="6" t="s">
        <v>594</v>
      </c>
      <c r="B3297" s="1" t="s">
        <v>487</v>
      </c>
      <c r="C3297" s="1" t="s">
        <v>63</v>
      </c>
      <c r="D3297" s="55">
        <v>46204</v>
      </c>
      <c r="E3297" s="60">
        <v>460355</v>
      </c>
      <c r="F3297" s="5">
        <v>52136</v>
      </c>
      <c r="G3297" s="1">
        <v>232000</v>
      </c>
    </row>
    <row r="3298" spans="1:8" ht="15" customHeight="1">
      <c r="A3298" s="6" t="s">
        <v>1008</v>
      </c>
      <c r="B3298" s="1" t="s">
        <v>2362</v>
      </c>
      <c r="C3298" s="1" t="s">
        <v>93</v>
      </c>
      <c r="D3298" s="55">
        <v>46204</v>
      </c>
      <c r="E3298" s="60">
        <v>201305</v>
      </c>
      <c r="F3298" s="5">
        <v>8438</v>
      </c>
      <c r="G3298" s="1">
        <v>241405</v>
      </c>
    </row>
    <row r="3299" spans="1:8" ht="15" customHeight="1">
      <c r="A3299" s="6" t="s">
        <v>783</v>
      </c>
      <c r="B3299" s="1" t="s">
        <v>2363</v>
      </c>
      <c r="C3299" s="1" t="s">
        <v>63</v>
      </c>
      <c r="D3299" s="55">
        <v>46204</v>
      </c>
      <c r="E3299" s="60">
        <v>169372</v>
      </c>
      <c r="F3299" s="5">
        <v>2607</v>
      </c>
      <c r="G3299" s="1">
        <v>232000</v>
      </c>
    </row>
    <row r="3300" spans="1:8" ht="15" customHeight="1">
      <c r="A3300" s="6" t="s">
        <v>892</v>
      </c>
      <c r="B3300" s="1" t="s">
        <v>2364</v>
      </c>
      <c r="C3300" s="1" t="s">
        <v>63</v>
      </c>
      <c r="D3300" s="55">
        <v>46204</v>
      </c>
      <c r="E3300" s="60">
        <v>197446</v>
      </c>
      <c r="F3300" s="5">
        <v>-2830</v>
      </c>
      <c r="G3300" s="1">
        <v>232000</v>
      </c>
    </row>
    <row r="3301" spans="1:8" ht="15" customHeight="1">
      <c r="A3301" s="6" t="s">
        <v>1062</v>
      </c>
      <c r="B3301" s="1" t="s">
        <v>2365</v>
      </c>
      <c r="C3301" s="1" t="s">
        <v>140</v>
      </c>
      <c r="D3301" s="55">
        <v>46204</v>
      </c>
      <c r="E3301" s="60">
        <v>478608</v>
      </c>
      <c r="F3301" s="5">
        <v>94122</v>
      </c>
      <c r="G3301" s="1">
        <v>204160</v>
      </c>
    </row>
    <row r="3302" spans="1:8" ht="15" customHeight="1">
      <c r="A3302" s="6" t="s">
        <v>894</v>
      </c>
      <c r="B3302" s="1" t="s">
        <v>2366</v>
      </c>
      <c r="C3302" s="1" t="s">
        <v>140</v>
      </c>
      <c r="D3302" s="55">
        <v>46204</v>
      </c>
      <c r="E3302" s="60">
        <v>251358</v>
      </c>
      <c r="F3302" s="5">
        <v>30112</v>
      </c>
      <c r="G3302" s="1">
        <v>204160</v>
      </c>
    </row>
    <row r="3303" spans="1:8" ht="15" customHeight="1">
      <c r="A3303" s="6" t="s">
        <v>1219</v>
      </c>
      <c r="B3303" s="1" t="s">
        <v>2367</v>
      </c>
      <c r="C3303" s="1" t="s">
        <v>140</v>
      </c>
      <c r="D3303" s="55">
        <v>46204</v>
      </c>
      <c r="E3303" s="60">
        <v>199936</v>
      </c>
      <c r="F3303" s="5">
        <v>8887</v>
      </c>
      <c r="G3303" s="1">
        <v>204160</v>
      </c>
    </row>
    <row r="3304" spans="1:8" ht="15" customHeight="1">
      <c r="A3304" s="6" t="s">
        <v>937</v>
      </c>
      <c r="B3304" s="1" t="s">
        <v>2368</v>
      </c>
      <c r="C3304" s="1" t="s">
        <v>63</v>
      </c>
      <c r="D3304" s="55">
        <v>46204</v>
      </c>
      <c r="E3304" s="60">
        <v>187445</v>
      </c>
      <c r="F3304" s="5">
        <v>4565</v>
      </c>
      <c r="G3304" s="1">
        <v>232000</v>
      </c>
    </row>
    <row r="3305" spans="1:8" ht="15" customHeight="1">
      <c r="A3305" s="6" t="s">
        <v>965</v>
      </c>
      <c r="B3305" s="1" t="s">
        <v>2369</v>
      </c>
      <c r="C3305" s="1" t="s">
        <v>63</v>
      </c>
      <c r="D3305" s="55">
        <v>46204</v>
      </c>
      <c r="E3305" s="60">
        <v>187739</v>
      </c>
      <c r="F3305" s="5">
        <v>29054</v>
      </c>
      <c r="G3305" s="1">
        <v>232000</v>
      </c>
      <c r="H3305" s="56">
        <v>1.2589999999999999</v>
      </c>
    </row>
    <row r="3306" spans="1:8" ht="15" customHeight="1">
      <c r="A3306" s="6" t="s">
        <v>1026</v>
      </c>
      <c r="B3306" s="1" t="s">
        <v>2370</v>
      </c>
      <c r="C3306" s="1" t="s">
        <v>140</v>
      </c>
      <c r="D3306" s="55">
        <v>46204</v>
      </c>
      <c r="E3306" s="60">
        <v>200514</v>
      </c>
      <c r="F3306" s="5">
        <v>18460</v>
      </c>
      <c r="G3306" s="1">
        <v>204160</v>
      </c>
    </row>
    <row r="3307" spans="1:8" ht="15" customHeight="1">
      <c r="A3307" s="6" t="s">
        <v>904</v>
      </c>
      <c r="B3307" s="1" t="s">
        <v>2371</v>
      </c>
      <c r="C3307" s="1" t="s">
        <v>63</v>
      </c>
      <c r="D3307" s="55">
        <v>46204</v>
      </c>
      <c r="E3307" s="60">
        <v>218771</v>
      </c>
      <c r="F3307" s="5">
        <v>14923</v>
      </c>
      <c r="G3307" s="1">
        <v>232000</v>
      </c>
    </row>
    <row r="3308" spans="1:8" ht="15" customHeight="1">
      <c r="A3308" s="6" t="s">
        <v>971</v>
      </c>
      <c r="B3308" s="1" t="s">
        <v>2372</v>
      </c>
      <c r="C3308" s="1" t="s">
        <v>140</v>
      </c>
      <c r="D3308" s="55">
        <v>46204</v>
      </c>
      <c r="E3308" s="60">
        <v>215025</v>
      </c>
      <c r="F3308" s="5">
        <v>10955</v>
      </c>
      <c r="G3308" s="1">
        <v>204160</v>
      </c>
      <c r="H3308" s="56">
        <v>1.3759999999999999</v>
      </c>
    </row>
    <row r="3309" spans="1:8" ht="15" customHeight="1">
      <c r="A3309" s="6" t="s">
        <v>910</v>
      </c>
      <c r="B3309" s="1" t="s">
        <v>2373</v>
      </c>
      <c r="C3309" s="1" t="s">
        <v>140</v>
      </c>
      <c r="D3309" s="55">
        <v>46204</v>
      </c>
      <c r="E3309" s="60">
        <v>195914</v>
      </c>
      <c r="F3309" s="5">
        <v>11323</v>
      </c>
      <c r="G3309" s="1">
        <v>204160</v>
      </c>
    </row>
    <row r="3310" spans="1:8" ht="15" customHeight="1">
      <c r="A3310" s="6" t="s">
        <v>762</v>
      </c>
      <c r="B3310" s="1" t="s">
        <v>2374</v>
      </c>
      <c r="C3310" s="1" t="s">
        <v>140</v>
      </c>
      <c r="D3310" s="55">
        <v>46204</v>
      </c>
      <c r="E3310" s="60">
        <v>315235</v>
      </c>
      <c r="F3310" s="5">
        <v>43015</v>
      </c>
      <c r="G3310" s="1">
        <v>204160</v>
      </c>
    </row>
    <row r="3311" spans="1:8" ht="15" customHeight="1">
      <c r="A3311" s="6" t="s">
        <v>912</v>
      </c>
      <c r="B3311" s="1" t="s">
        <v>2375</v>
      </c>
      <c r="C3311" s="1" t="s">
        <v>63</v>
      </c>
      <c r="D3311" s="55">
        <v>46204</v>
      </c>
      <c r="E3311" s="60">
        <v>260263</v>
      </c>
      <c r="F3311" s="5">
        <v>24093</v>
      </c>
      <c r="G3311" s="1">
        <v>232000</v>
      </c>
    </row>
    <row r="3312" spans="1:8" ht="15" customHeight="1">
      <c r="A3312" s="6" t="s">
        <v>566</v>
      </c>
      <c r="B3312" s="1" t="s">
        <v>2376</v>
      </c>
      <c r="C3312" s="1" t="s">
        <v>140</v>
      </c>
      <c r="D3312" s="55">
        <v>46204</v>
      </c>
      <c r="E3312" s="60">
        <v>185212</v>
      </c>
      <c r="F3312" s="5">
        <v>9001</v>
      </c>
      <c r="G3312" s="1">
        <v>232000</v>
      </c>
    </row>
    <row r="3313" spans="1:8" ht="15" customHeight="1">
      <c r="A3313" s="6" t="s">
        <v>1086</v>
      </c>
      <c r="B3313" s="1" t="s">
        <v>2377</v>
      </c>
      <c r="C3313" s="1" t="s">
        <v>93</v>
      </c>
      <c r="D3313" s="55">
        <v>46204</v>
      </c>
      <c r="E3313" s="60">
        <v>204503</v>
      </c>
      <c r="F3313" s="5">
        <v>16011</v>
      </c>
      <c r="G3313" s="1">
        <v>241405</v>
      </c>
      <c r="H3313" s="56">
        <v>1.2689999999999999</v>
      </c>
    </row>
    <row r="3314" spans="1:8" ht="15" customHeight="1">
      <c r="A3314" s="6" t="s">
        <v>1283</v>
      </c>
      <c r="B3314" s="1" t="s">
        <v>2378</v>
      </c>
      <c r="C3314" s="1" t="s">
        <v>63</v>
      </c>
      <c r="D3314" s="55">
        <v>46204</v>
      </c>
      <c r="E3314" s="60">
        <v>230758</v>
      </c>
      <c r="F3314" s="5">
        <v>14377</v>
      </c>
      <c r="G3314" s="1">
        <v>232000</v>
      </c>
    </row>
    <row r="3315" spans="1:8" ht="15" customHeight="1">
      <c r="A3315" s="6" t="s">
        <v>919</v>
      </c>
      <c r="B3315" s="1" t="s">
        <v>2379</v>
      </c>
      <c r="C3315" s="1" t="s">
        <v>63</v>
      </c>
      <c r="D3315" s="55">
        <v>46204</v>
      </c>
      <c r="E3315" s="60">
        <v>221901</v>
      </c>
      <c r="F3315" s="5">
        <v>19957</v>
      </c>
      <c r="G3315" s="1">
        <v>232000</v>
      </c>
    </row>
    <row r="3316" spans="1:8" ht="15" customHeight="1">
      <c r="A3316" s="6" t="s">
        <v>1126</v>
      </c>
      <c r="B3316" s="1" t="s">
        <v>2380</v>
      </c>
      <c r="C3316" s="1" t="s">
        <v>93</v>
      </c>
      <c r="D3316" s="55">
        <v>46204</v>
      </c>
      <c r="E3316" s="60">
        <v>358939</v>
      </c>
      <c r="F3316" s="5">
        <v>53539</v>
      </c>
      <c r="G3316" s="1">
        <v>241405</v>
      </c>
    </row>
    <row r="3317" spans="1:8" ht="15" customHeight="1">
      <c r="A3317" s="6" t="s">
        <v>989</v>
      </c>
      <c r="B3317" s="1" t="s">
        <v>2381</v>
      </c>
      <c r="C3317" s="1" t="s">
        <v>63</v>
      </c>
      <c r="D3317" s="55">
        <v>46204</v>
      </c>
      <c r="E3317" s="60">
        <v>188876</v>
      </c>
      <c r="F3317" s="5">
        <v>3537</v>
      </c>
      <c r="G3317" s="1">
        <v>232000</v>
      </c>
    </row>
    <row r="3318" spans="1:8" ht="15" customHeight="1">
      <c r="A3318" s="6" t="s">
        <v>928</v>
      </c>
      <c r="B3318" s="1" t="s">
        <v>2382</v>
      </c>
      <c r="C3318" s="1" t="s">
        <v>63</v>
      </c>
      <c r="D3318" s="55">
        <v>46204</v>
      </c>
      <c r="E3318" s="60">
        <v>170783</v>
      </c>
      <c r="F3318" s="5">
        <v>-3519</v>
      </c>
      <c r="G3318" s="1">
        <v>232000</v>
      </c>
    </row>
    <row r="3319" spans="1:8" ht="15" customHeight="1">
      <c r="A3319" s="6" t="s">
        <v>930</v>
      </c>
      <c r="B3319" s="1" t="s">
        <v>2383</v>
      </c>
      <c r="C3319" s="1" t="s">
        <v>63</v>
      </c>
      <c r="D3319" s="55">
        <v>46204</v>
      </c>
      <c r="E3319" s="60">
        <v>304945</v>
      </c>
      <c r="F3319" s="5">
        <v>49325</v>
      </c>
      <c r="G3319" s="1">
        <v>232000</v>
      </c>
    </row>
    <row r="3320" spans="1:8" ht="15" customHeight="1">
      <c r="A3320" s="6" t="s">
        <v>932</v>
      </c>
      <c r="B3320" s="1" t="s">
        <v>2384</v>
      </c>
      <c r="C3320" s="1" t="s">
        <v>63</v>
      </c>
      <c r="D3320" s="55">
        <v>46204</v>
      </c>
      <c r="E3320" s="60">
        <v>227141</v>
      </c>
      <c r="F3320" s="5">
        <v>23478</v>
      </c>
      <c r="G3320" s="1">
        <v>232000</v>
      </c>
    </row>
    <row r="3321" spans="1:8" ht="15" customHeight="1">
      <c r="A3321" s="6" t="s">
        <v>934</v>
      </c>
      <c r="B3321" s="1" t="s">
        <v>2385</v>
      </c>
      <c r="C3321" s="1" t="s">
        <v>63</v>
      </c>
      <c r="D3321" s="55">
        <v>46204</v>
      </c>
      <c r="E3321" s="60">
        <v>304130</v>
      </c>
      <c r="F3321" s="5">
        <v>33792</v>
      </c>
      <c r="G3321" s="1">
        <v>232000</v>
      </c>
    </row>
    <row r="3322" spans="1:8" ht="15" customHeight="1">
      <c r="A3322" s="6" t="s">
        <v>940</v>
      </c>
      <c r="B3322" s="1" t="s">
        <v>2386</v>
      </c>
      <c r="C3322" s="1" t="s">
        <v>63</v>
      </c>
      <c r="D3322" s="55">
        <v>46204</v>
      </c>
      <c r="E3322" s="60">
        <v>195498</v>
      </c>
      <c r="F3322" s="5">
        <v>7179</v>
      </c>
      <c r="G3322" s="1">
        <v>232000</v>
      </c>
    </row>
    <row r="3323" spans="1:8" ht="15" customHeight="1">
      <c r="A3323" s="6" t="s">
        <v>859</v>
      </c>
      <c r="B3323" s="1" t="s">
        <v>2387</v>
      </c>
      <c r="C3323" s="1" t="s">
        <v>63</v>
      </c>
      <c r="D3323" s="55">
        <v>46204</v>
      </c>
      <c r="E3323" s="60">
        <v>225370</v>
      </c>
      <c r="F3323" s="5">
        <v>12627</v>
      </c>
      <c r="G3323" s="1">
        <v>232000</v>
      </c>
    </row>
    <row r="3324" spans="1:8" ht="15" customHeight="1">
      <c r="A3324" s="6" t="s">
        <v>862</v>
      </c>
      <c r="B3324" s="1" t="s">
        <v>2388</v>
      </c>
      <c r="C3324" s="1" t="s">
        <v>63</v>
      </c>
      <c r="D3324" s="55">
        <v>46204</v>
      </c>
      <c r="E3324" s="60">
        <v>257422</v>
      </c>
      <c r="F3324" s="5">
        <v>21324</v>
      </c>
      <c r="G3324" s="1">
        <v>232000</v>
      </c>
    </row>
    <row r="3325" spans="1:8" ht="15" customHeight="1">
      <c r="A3325" s="6" t="s">
        <v>948</v>
      </c>
      <c r="B3325" s="1" t="s">
        <v>238</v>
      </c>
      <c r="C3325" s="1" t="s">
        <v>63</v>
      </c>
      <c r="D3325" s="55">
        <v>46204</v>
      </c>
      <c r="E3325" s="60">
        <v>191521</v>
      </c>
      <c r="F3325" s="5">
        <v>8671</v>
      </c>
      <c r="G3325" s="1">
        <v>232000</v>
      </c>
    </row>
    <row r="3326" spans="1:8" ht="15" customHeight="1">
      <c r="A3326" s="6" t="s">
        <v>980</v>
      </c>
      <c r="B3326" s="1" t="s">
        <v>2389</v>
      </c>
      <c r="C3326" s="1" t="s">
        <v>63</v>
      </c>
      <c r="D3326" s="55">
        <v>46204</v>
      </c>
      <c r="E3326" s="60">
        <v>213689</v>
      </c>
      <c r="F3326" s="5">
        <v>14353</v>
      </c>
      <c r="G3326" s="1">
        <v>232000</v>
      </c>
      <c r="H3326" s="56">
        <v>1.534</v>
      </c>
    </row>
    <row r="3327" spans="1:8" ht="15" customHeight="1">
      <c r="A3327" s="6" t="s">
        <v>2724</v>
      </c>
      <c r="B3327" s="1" t="s">
        <v>2725</v>
      </c>
      <c r="C3327" s="1" t="s">
        <v>140</v>
      </c>
      <c r="D3327" s="55">
        <v>46204</v>
      </c>
      <c r="E3327" s="60">
        <v>5062</v>
      </c>
      <c r="F3327" s="5">
        <v>-9192</v>
      </c>
      <c r="G3327" s="1">
        <v>204160</v>
      </c>
    </row>
    <row r="3328" spans="1:8" ht="15" customHeight="1">
      <c r="A3328" s="6" t="s">
        <v>573</v>
      </c>
      <c r="B3328" s="1" t="s">
        <v>2390</v>
      </c>
      <c r="C3328" s="1" t="s">
        <v>63</v>
      </c>
      <c r="D3328" s="55">
        <v>46204</v>
      </c>
      <c r="E3328" s="60">
        <v>224877</v>
      </c>
      <c r="F3328" s="5">
        <v>22210</v>
      </c>
      <c r="G3328" s="1">
        <v>232000</v>
      </c>
    </row>
    <row r="3329" spans="1:8" ht="15" customHeight="1">
      <c r="A3329" s="6" t="s">
        <v>1054</v>
      </c>
      <c r="B3329" s="1" t="s">
        <v>2391</v>
      </c>
      <c r="C3329" s="1" t="s">
        <v>140</v>
      </c>
      <c r="D3329" s="55">
        <v>46204</v>
      </c>
      <c r="E3329" s="60">
        <v>166157</v>
      </c>
      <c r="F3329" s="5">
        <v>6206</v>
      </c>
      <c r="G3329" s="1">
        <v>232000</v>
      </c>
    </row>
    <row r="3330" spans="1:8" ht="15" customHeight="1">
      <c r="A3330" s="6" t="s">
        <v>945</v>
      </c>
      <c r="B3330" s="1" t="s">
        <v>2392</v>
      </c>
      <c r="C3330" s="1" t="s">
        <v>63</v>
      </c>
      <c r="D3330" s="55">
        <v>46204</v>
      </c>
      <c r="E3330" s="60">
        <v>238479</v>
      </c>
      <c r="F3330" s="5">
        <v>23544</v>
      </c>
      <c r="G3330" s="1">
        <v>232000</v>
      </c>
    </row>
    <row r="3331" spans="1:8" ht="15" customHeight="1">
      <c r="A3331" s="6" t="s">
        <v>957</v>
      </c>
      <c r="B3331" s="1" t="s">
        <v>2393</v>
      </c>
      <c r="C3331" s="1" t="s">
        <v>63</v>
      </c>
      <c r="D3331" s="55">
        <v>46204</v>
      </c>
      <c r="E3331" s="60">
        <v>229010</v>
      </c>
      <c r="F3331" s="5">
        <v>16978</v>
      </c>
      <c r="G3331" s="1">
        <v>232000</v>
      </c>
    </row>
    <row r="3332" spans="1:8" ht="15" customHeight="1">
      <c r="A3332" s="6" t="s">
        <v>959</v>
      </c>
      <c r="B3332" s="1" t="s">
        <v>2394</v>
      </c>
      <c r="C3332" s="1" t="s">
        <v>63</v>
      </c>
      <c r="D3332" s="55">
        <v>46204</v>
      </c>
      <c r="E3332" s="60">
        <v>371785</v>
      </c>
      <c r="F3332" s="5">
        <v>53150</v>
      </c>
      <c r="G3332" s="1">
        <v>232000</v>
      </c>
    </row>
    <row r="3333" spans="1:8" ht="15" customHeight="1">
      <c r="A3333" s="6" t="s">
        <v>1004</v>
      </c>
      <c r="B3333" s="1" t="s">
        <v>2395</v>
      </c>
      <c r="C3333" s="1" t="s">
        <v>93</v>
      </c>
      <c r="D3333" s="55">
        <v>46204</v>
      </c>
      <c r="E3333" s="60">
        <v>155584</v>
      </c>
      <c r="F3333" s="5">
        <v>-1648</v>
      </c>
      <c r="G3333" s="1">
        <v>241405</v>
      </c>
    </row>
    <row r="3334" spans="1:8" ht="15" customHeight="1">
      <c r="A3334" s="6" t="s">
        <v>631</v>
      </c>
      <c r="B3334" s="1" t="s">
        <v>634</v>
      </c>
      <c r="C3334" s="1" t="s">
        <v>63</v>
      </c>
      <c r="D3334" s="55">
        <v>46204</v>
      </c>
      <c r="E3334" s="60">
        <v>290480</v>
      </c>
      <c r="F3334" s="5">
        <v>25784</v>
      </c>
      <c r="G3334" s="1">
        <v>232000</v>
      </c>
    </row>
    <row r="3335" spans="1:8" ht="15" customHeight="1">
      <c r="A3335" s="6" t="s">
        <v>1064</v>
      </c>
      <c r="B3335" s="1" t="s">
        <v>2396</v>
      </c>
      <c r="C3335" s="1" t="s">
        <v>140</v>
      </c>
      <c r="D3335" s="55">
        <v>46204</v>
      </c>
      <c r="E3335" s="60">
        <v>190680</v>
      </c>
      <c r="F3335" s="5">
        <v>15091</v>
      </c>
      <c r="G3335" s="1">
        <v>232000</v>
      </c>
      <c r="H3335" s="56">
        <v>1.536</v>
      </c>
    </row>
    <row r="3336" spans="1:8" ht="15" customHeight="1">
      <c r="A3336" s="6" t="s">
        <v>824</v>
      </c>
      <c r="B3336" s="1" t="s">
        <v>106</v>
      </c>
      <c r="C3336" s="1" t="s">
        <v>63</v>
      </c>
      <c r="D3336" s="55">
        <v>46204</v>
      </c>
      <c r="E3336" s="60">
        <v>254796</v>
      </c>
      <c r="F3336" s="5">
        <v>27538</v>
      </c>
      <c r="G3336" s="1">
        <v>232000</v>
      </c>
    </row>
    <row r="3337" spans="1:8" ht="15" customHeight="1">
      <c r="A3337" s="6" t="s">
        <v>1067</v>
      </c>
      <c r="B3337" s="1" t="s">
        <v>2397</v>
      </c>
      <c r="C3337" s="1" t="s">
        <v>140</v>
      </c>
      <c r="D3337" s="55">
        <v>46204</v>
      </c>
      <c r="E3337" s="60">
        <v>181746</v>
      </c>
      <c r="F3337" s="5">
        <v>11101</v>
      </c>
      <c r="G3337" s="1">
        <v>204160</v>
      </c>
    </row>
    <row r="3338" spans="1:8" ht="15" customHeight="1">
      <c r="A3338" s="6" t="s">
        <v>975</v>
      </c>
      <c r="B3338" s="1" t="s">
        <v>2398</v>
      </c>
      <c r="C3338" s="1" t="s">
        <v>63</v>
      </c>
      <c r="D3338" s="55">
        <v>46204</v>
      </c>
      <c r="E3338" s="60">
        <v>202876</v>
      </c>
      <c r="F3338" s="5">
        <v>-1524</v>
      </c>
      <c r="G3338" s="1">
        <v>232000</v>
      </c>
    </row>
    <row r="3339" spans="1:8" ht="15" customHeight="1">
      <c r="A3339" s="6" t="s">
        <v>1095</v>
      </c>
      <c r="B3339" s="1" t="s">
        <v>2399</v>
      </c>
      <c r="C3339" s="1" t="s">
        <v>140</v>
      </c>
      <c r="D3339" s="55">
        <v>46204</v>
      </c>
      <c r="E3339" s="60">
        <v>177878</v>
      </c>
      <c r="F3339" s="5">
        <v>5840</v>
      </c>
      <c r="G3339" s="1">
        <v>204160</v>
      </c>
      <c r="H3339" s="56">
        <v>1.095</v>
      </c>
    </row>
    <row r="3340" spans="1:8" ht="15" customHeight="1">
      <c r="A3340" s="6" t="s">
        <v>1078</v>
      </c>
      <c r="B3340" s="1" t="s">
        <v>2400</v>
      </c>
      <c r="C3340" s="1" t="s">
        <v>63</v>
      </c>
      <c r="D3340" s="55">
        <v>46204</v>
      </c>
      <c r="E3340" s="60">
        <v>258291</v>
      </c>
      <c r="F3340" s="5">
        <v>25808</v>
      </c>
      <c r="G3340" s="1">
        <v>232000</v>
      </c>
    </row>
    <row r="3341" spans="1:8" ht="15" customHeight="1">
      <c r="A3341" s="6" t="s">
        <v>984</v>
      </c>
      <c r="B3341" s="1" t="s">
        <v>985</v>
      </c>
      <c r="C3341" s="1" t="s">
        <v>63</v>
      </c>
      <c r="D3341" s="55">
        <v>46204</v>
      </c>
      <c r="E3341" s="60">
        <v>332896</v>
      </c>
      <c r="F3341" s="5">
        <v>45730</v>
      </c>
      <c r="G3341" s="1">
        <v>232000</v>
      </c>
    </row>
    <row r="3342" spans="1:8" ht="15" customHeight="1">
      <c r="A3342" s="6" t="s">
        <v>1656</v>
      </c>
      <c r="B3342" s="1" t="s">
        <v>2401</v>
      </c>
      <c r="C3342" s="1" t="s">
        <v>63</v>
      </c>
      <c r="D3342" s="55">
        <v>46204</v>
      </c>
      <c r="E3342" s="60">
        <v>215109</v>
      </c>
      <c r="F3342" s="5">
        <v>22630</v>
      </c>
      <c r="G3342" s="1">
        <v>232000</v>
      </c>
    </row>
    <row r="3343" spans="1:8" ht="15" customHeight="1">
      <c r="A3343" s="6" t="s">
        <v>1521</v>
      </c>
      <c r="B3343" s="1" t="s">
        <v>2402</v>
      </c>
      <c r="C3343" s="1" t="s">
        <v>93</v>
      </c>
      <c r="D3343" s="55">
        <v>46204</v>
      </c>
      <c r="E3343" s="60">
        <v>147765</v>
      </c>
      <c r="F3343" s="5">
        <v>-782</v>
      </c>
      <c r="G3343" s="1">
        <v>241405</v>
      </c>
    </row>
    <row r="3344" spans="1:8" ht="15" customHeight="1">
      <c r="A3344" s="6" t="s">
        <v>1089</v>
      </c>
      <c r="B3344" s="1" t="s">
        <v>2403</v>
      </c>
      <c r="C3344" s="1" t="s">
        <v>63</v>
      </c>
      <c r="D3344" s="55">
        <v>46204</v>
      </c>
      <c r="E3344" s="60">
        <v>210886</v>
      </c>
      <c r="F3344" s="5">
        <v>13725</v>
      </c>
      <c r="G3344" s="1">
        <v>232000</v>
      </c>
    </row>
    <row r="3345" spans="1:8" ht="15" customHeight="1">
      <c r="A3345" s="6" t="s">
        <v>1763</v>
      </c>
      <c r="B3345" s="1" t="s">
        <v>2404</v>
      </c>
      <c r="C3345" s="1" t="s">
        <v>63</v>
      </c>
      <c r="D3345" s="55">
        <v>46204</v>
      </c>
      <c r="E3345" s="60">
        <v>210584</v>
      </c>
      <c r="F3345" s="5">
        <v>27950</v>
      </c>
      <c r="G3345" s="1">
        <v>232000</v>
      </c>
    </row>
    <row r="3346" spans="1:8" ht="15" customHeight="1">
      <c r="A3346" s="6" t="s">
        <v>383</v>
      </c>
      <c r="B3346" s="1" t="s">
        <v>2405</v>
      </c>
      <c r="C3346" s="1" t="s">
        <v>63</v>
      </c>
      <c r="D3346" s="55">
        <v>46204</v>
      </c>
      <c r="E3346" s="60">
        <v>146366</v>
      </c>
      <c r="F3346" s="5">
        <v>2235</v>
      </c>
      <c r="G3346" s="1">
        <v>232000</v>
      </c>
    </row>
    <row r="3347" spans="1:8" ht="15" customHeight="1">
      <c r="A3347" s="6" t="s">
        <v>995</v>
      </c>
      <c r="B3347" s="1" t="s">
        <v>2406</v>
      </c>
      <c r="C3347" s="1" t="s">
        <v>93</v>
      </c>
      <c r="D3347" s="55">
        <v>46204</v>
      </c>
      <c r="E3347" s="60">
        <v>197485</v>
      </c>
      <c r="F3347" s="5">
        <v>6735</v>
      </c>
      <c r="G3347" s="1">
        <v>241405</v>
      </c>
    </row>
    <row r="3348" spans="1:8" ht="15" customHeight="1">
      <c r="A3348" s="6" t="s">
        <v>638</v>
      </c>
      <c r="B3348" s="1" t="s">
        <v>2407</v>
      </c>
      <c r="C3348" s="1" t="s">
        <v>63</v>
      </c>
      <c r="D3348" s="55">
        <v>46204</v>
      </c>
      <c r="E3348" s="60">
        <v>324834</v>
      </c>
      <c r="F3348" s="5">
        <v>41640</v>
      </c>
      <c r="G3348" s="1">
        <v>232000</v>
      </c>
    </row>
    <row r="3349" spans="1:8" ht="15" customHeight="1">
      <c r="A3349" s="6" t="s">
        <v>1000</v>
      </c>
      <c r="B3349" s="1" t="s">
        <v>2408</v>
      </c>
      <c r="C3349" s="1" t="s">
        <v>63</v>
      </c>
      <c r="D3349" s="55">
        <v>46204</v>
      </c>
      <c r="E3349" s="60">
        <v>183399</v>
      </c>
      <c r="F3349" s="5">
        <v>8030</v>
      </c>
      <c r="G3349" s="1">
        <v>232000</v>
      </c>
    </row>
    <row r="3350" spans="1:8" ht="15" customHeight="1">
      <c r="A3350" s="6" t="s">
        <v>1774</v>
      </c>
      <c r="B3350" s="1" t="s">
        <v>2409</v>
      </c>
      <c r="C3350" s="1" t="s">
        <v>140</v>
      </c>
      <c r="D3350" s="55">
        <v>46204</v>
      </c>
      <c r="E3350" s="60">
        <v>168760</v>
      </c>
      <c r="F3350" s="5">
        <v>16692</v>
      </c>
      <c r="G3350" s="1">
        <v>204160</v>
      </c>
    </row>
    <row r="3351" spans="1:8" ht="15" customHeight="1">
      <c r="A3351" s="6" t="s">
        <v>1006</v>
      </c>
      <c r="B3351" s="1" t="s">
        <v>2410</v>
      </c>
      <c r="C3351" s="1" t="s">
        <v>63</v>
      </c>
      <c r="D3351" s="55">
        <v>46204</v>
      </c>
      <c r="E3351" s="60">
        <v>270537</v>
      </c>
      <c r="F3351" s="5">
        <v>18471</v>
      </c>
      <c r="G3351" s="1">
        <v>232000</v>
      </c>
    </row>
    <row r="3352" spans="1:8" ht="15" customHeight="1">
      <c r="A3352" s="6" t="s">
        <v>2411</v>
      </c>
      <c r="B3352" s="1" t="s">
        <v>2412</v>
      </c>
      <c r="C3352" s="1" t="s">
        <v>140</v>
      </c>
      <c r="D3352" s="55">
        <v>46204</v>
      </c>
      <c r="E3352" s="60">
        <v>150574</v>
      </c>
      <c r="F3352" s="5">
        <v>6746</v>
      </c>
      <c r="G3352" s="1">
        <v>204160</v>
      </c>
      <c r="H3352" s="56">
        <v>1.429</v>
      </c>
    </row>
    <row r="3353" spans="1:8" ht="15" customHeight="1">
      <c r="A3353" s="6" t="s">
        <v>693</v>
      </c>
      <c r="B3353" s="1" t="s">
        <v>2413</v>
      </c>
      <c r="C3353" s="1" t="s">
        <v>63</v>
      </c>
      <c r="D3353" s="55">
        <v>46204</v>
      </c>
      <c r="E3353" s="60">
        <v>189573</v>
      </c>
      <c r="F3353" s="5">
        <v>12367</v>
      </c>
      <c r="G3353" s="1">
        <v>232000</v>
      </c>
    </row>
    <row r="3354" spans="1:8" ht="15" customHeight="1">
      <c r="A3354" s="61" t="s">
        <v>2414</v>
      </c>
      <c r="B3354" s="1" t="s">
        <v>2415</v>
      </c>
      <c r="C3354" s="1" t="s">
        <v>63</v>
      </c>
      <c r="D3354" s="55">
        <v>46204</v>
      </c>
      <c r="E3354" s="60">
        <v>203323</v>
      </c>
      <c r="F3354" s="5">
        <v>15635</v>
      </c>
      <c r="G3354" s="1">
        <v>232000</v>
      </c>
    </row>
    <row r="3355" spans="1:8" ht="15" customHeight="1">
      <c r="A3355" s="6" t="s">
        <v>1013</v>
      </c>
      <c r="B3355" s="1" t="s">
        <v>2416</v>
      </c>
      <c r="C3355" s="1" t="s">
        <v>93</v>
      </c>
      <c r="D3355" s="55">
        <v>46204</v>
      </c>
      <c r="E3355" s="60">
        <v>189655</v>
      </c>
      <c r="F3355" s="5">
        <v>6907</v>
      </c>
      <c r="G3355" s="1">
        <v>241405</v>
      </c>
    </row>
    <row r="3356" spans="1:8" ht="15" customHeight="1">
      <c r="A3356" s="6" t="s">
        <v>889</v>
      </c>
      <c r="B3356" s="1" t="s">
        <v>2417</v>
      </c>
      <c r="C3356" s="1" t="s">
        <v>63</v>
      </c>
      <c r="D3356" s="55">
        <v>46204</v>
      </c>
      <c r="E3356" s="60">
        <v>296805</v>
      </c>
      <c r="F3356" s="5">
        <v>43578</v>
      </c>
      <c r="G3356" s="1">
        <v>232000</v>
      </c>
    </row>
    <row r="3357" spans="1:8" ht="15" customHeight="1">
      <c r="A3357" s="6" t="s">
        <v>1019</v>
      </c>
      <c r="B3357" s="1" t="s">
        <v>2418</v>
      </c>
      <c r="C3357" s="1" t="s">
        <v>63</v>
      </c>
      <c r="D3357" s="55">
        <v>46204</v>
      </c>
      <c r="E3357" s="60">
        <v>185584</v>
      </c>
      <c r="F3357" s="5">
        <v>-904</v>
      </c>
      <c r="G3357" s="1">
        <v>241405</v>
      </c>
    </row>
    <row r="3358" spans="1:8" ht="15" customHeight="1">
      <c r="A3358" s="6" t="s">
        <v>420</v>
      </c>
      <c r="B3358" s="1" t="s">
        <v>2419</v>
      </c>
      <c r="C3358" s="1" t="s">
        <v>63</v>
      </c>
      <c r="D3358" s="55">
        <v>46204</v>
      </c>
      <c r="E3358" s="60">
        <v>211623</v>
      </c>
      <c r="F3358" s="5">
        <v>-215</v>
      </c>
      <c r="G3358" s="1">
        <v>232000</v>
      </c>
    </row>
    <row r="3359" spans="1:8" ht="15" customHeight="1">
      <c r="A3359" s="6" t="s">
        <v>1024</v>
      </c>
      <c r="B3359" s="1" t="s">
        <v>2420</v>
      </c>
      <c r="C3359" s="1" t="s">
        <v>93</v>
      </c>
      <c r="D3359" s="55">
        <v>46204</v>
      </c>
      <c r="E3359" s="60">
        <v>198705</v>
      </c>
      <c r="F3359" s="5">
        <v>2664</v>
      </c>
      <c r="G3359" s="1">
        <v>241405</v>
      </c>
    </row>
    <row r="3360" spans="1:8" ht="15" customHeight="1">
      <c r="A3360" s="6" t="s">
        <v>785</v>
      </c>
      <c r="B3360" s="1" t="s">
        <v>2421</v>
      </c>
      <c r="C3360" s="1" t="s">
        <v>93</v>
      </c>
      <c r="D3360" s="55">
        <v>46204</v>
      </c>
      <c r="E3360" s="60">
        <v>335339</v>
      </c>
      <c r="F3360" s="5">
        <v>42013</v>
      </c>
      <c r="G3360" s="1">
        <v>241405</v>
      </c>
    </row>
    <row r="3361" spans="1:7" ht="15" customHeight="1">
      <c r="A3361" s="6" t="s">
        <v>1030</v>
      </c>
      <c r="B3361" s="1" t="s">
        <v>2422</v>
      </c>
      <c r="C3361" s="1" t="s">
        <v>93</v>
      </c>
      <c r="D3361" s="55">
        <v>46204</v>
      </c>
      <c r="E3361" s="60">
        <v>241240</v>
      </c>
      <c r="F3361" s="5">
        <v>17188</v>
      </c>
      <c r="G3361" s="1">
        <v>241405</v>
      </c>
    </row>
    <row r="3362" spans="1:7" ht="15" customHeight="1">
      <c r="A3362" s="6" t="s">
        <v>1316</v>
      </c>
      <c r="B3362" s="1" t="s">
        <v>2423</v>
      </c>
      <c r="C3362" s="1" t="s">
        <v>63</v>
      </c>
      <c r="D3362" s="55">
        <v>46204</v>
      </c>
      <c r="E3362" s="60">
        <v>450201</v>
      </c>
      <c r="F3362" s="5">
        <v>47222</v>
      </c>
      <c r="G3362" s="1">
        <v>232000</v>
      </c>
    </row>
    <row r="3363" spans="1:7" ht="15" customHeight="1">
      <c r="A3363" s="6" t="s">
        <v>1105</v>
      </c>
      <c r="B3363" s="1" t="s">
        <v>2726</v>
      </c>
      <c r="C3363" s="1" t="s">
        <v>140</v>
      </c>
      <c r="D3363" s="55">
        <v>46204</v>
      </c>
      <c r="E3363" s="60">
        <v>53230</v>
      </c>
      <c r="F3363" s="5">
        <v>686</v>
      </c>
      <c r="G3363" s="1">
        <v>204160</v>
      </c>
    </row>
    <row r="3364" spans="1:7" ht="15" customHeight="1">
      <c r="A3364" s="6" t="s">
        <v>1034</v>
      </c>
      <c r="B3364" s="1" t="s">
        <v>2424</v>
      </c>
      <c r="C3364" s="1" t="s">
        <v>63</v>
      </c>
      <c r="D3364" s="55">
        <v>46204</v>
      </c>
      <c r="E3364" s="60">
        <v>266721</v>
      </c>
      <c r="F3364" s="5">
        <v>25671</v>
      </c>
      <c r="G3364" s="1">
        <v>232000</v>
      </c>
    </row>
    <row r="3365" spans="1:7" ht="15" customHeight="1">
      <c r="A3365" s="6" t="s">
        <v>1037</v>
      </c>
      <c r="B3365" s="1" t="s">
        <v>2425</v>
      </c>
      <c r="C3365" s="1" t="s">
        <v>63</v>
      </c>
      <c r="D3365" s="55">
        <v>46204</v>
      </c>
      <c r="E3365" s="60">
        <v>232124</v>
      </c>
      <c r="F3365" s="5">
        <v>12720</v>
      </c>
      <c r="G3365" s="1">
        <v>232000</v>
      </c>
    </row>
    <row r="3366" spans="1:7" ht="15" customHeight="1">
      <c r="A3366" s="6" t="s">
        <v>1038</v>
      </c>
      <c r="B3366" s="1" t="s">
        <v>2426</v>
      </c>
      <c r="C3366" s="1" t="s">
        <v>63</v>
      </c>
      <c r="D3366" s="55">
        <v>46204</v>
      </c>
      <c r="E3366" s="60">
        <v>282067</v>
      </c>
      <c r="F3366" s="5">
        <v>24699</v>
      </c>
      <c r="G3366" s="1">
        <v>232000</v>
      </c>
    </row>
    <row r="3367" spans="1:7" ht="15" customHeight="1">
      <c r="A3367" s="6" t="s">
        <v>1039</v>
      </c>
      <c r="B3367" s="1" t="s">
        <v>2427</v>
      </c>
      <c r="C3367" s="1" t="s">
        <v>93</v>
      </c>
      <c r="D3367" s="55">
        <v>46204</v>
      </c>
      <c r="E3367" s="60">
        <v>231437</v>
      </c>
      <c r="F3367" s="5">
        <v>14880</v>
      </c>
      <c r="G3367" s="1">
        <v>241405</v>
      </c>
    </row>
    <row r="3368" spans="1:7" ht="15" customHeight="1">
      <c r="A3368" s="6" t="s">
        <v>1041</v>
      </c>
      <c r="B3368" s="1" t="s">
        <v>2428</v>
      </c>
      <c r="C3368" s="1" t="s">
        <v>93</v>
      </c>
      <c r="D3368" s="55">
        <v>46204</v>
      </c>
      <c r="E3368" s="60">
        <v>299920</v>
      </c>
      <c r="F3368" s="5">
        <v>24336</v>
      </c>
      <c r="G3368" s="1">
        <v>241405</v>
      </c>
    </row>
    <row r="3369" spans="1:7" ht="15" customHeight="1">
      <c r="A3369" s="6" t="s">
        <v>1044</v>
      </c>
      <c r="B3369" s="1" t="s">
        <v>2429</v>
      </c>
      <c r="C3369" s="1" t="s">
        <v>93</v>
      </c>
      <c r="D3369" s="55">
        <v>46204</v>
      </c>
      <c r="E3369" s="60">
        <v>147273</v>
      </c>
      <c r="F3369" s="5">
        <v>456</v>
      </c>
      <c r="G3369" s="1">
        <v>232000</v>
      </c>
    </row>
    <row r="3370" spans="1:7" ht="15" customHeight="1">
      <c r="A3370" s="6" t="s">
        <v>1046</v>
      </c>
      <c r="B3370" s="1" t="s">
        <v>2430</v>
      </c>
      <c r="C3370" s="1" t="s">
        <v>63</v>
      </c>
      <c r="D3370" s="55">
        <v>46204</v>
      </c>
      <c r="E3370" s="60">
        <v>217921</v>
      </c>
      <c r="F3370" s="5">
        <v>9898</v>
      </c>
      <c r="G3370" s="1">
        <v>232000</v>
      </c>
    </row>
    <row r="3371" spans="1:7" ht="15" customHeight="1">
      <c r="A3371" s="6" t="s">
        <v>1049</v>
      </c>
      <c r="B3371" s="1" t="s">
        <v>2431</v>
      </c>
      <c r="C3371" s="1" t="s">
        <v>63</v>
      </c>
      <c r="D3371" s="55">
        <v>46204</v>
      </c>
      <c r="E3371" s="60">
        <v>189335</v>
      </c>
      <c r="F3371" s="5">
        <v>20027</v>
      </c>
      <c r="G3371" s="1">
        <v>232000</v>
      </c>
    </row>
    <row r="3372" spans="1:7" ht="15" customHeight="1">
      <c r="A3372" s="6" t="s">
        <v>1053</v>
      </c>
      <c r="B3372" s="1" t="s">
        <v>2432</v>
      </c>
      <c r="C3372" s="1" t="s">
        <v>63</v>
      </c>
      <c r="D3372" s="55">
        <v>46204</v>
      </c>
      <c r="E3372" s="60">
        <v>198329</v>
      </c>
      <c r="F3372" s="5">
        <v>12459</v>
      </c>
      <c r="G3372" s="1">
        <v>232000</v>
      </c>
    </row>
    <row r="3373" spans="1:7" ht="15" customHeight="1">
      <c r="A3373" s="6" t="s">
        <v>1124</v>
      </c>
      <c r="B3373" s="1" t="s">
        <v>2433</v>
      </c>
      <c r="C3373" s="1" t="s">
        <v>140</v>
      </c>
      <c r="D3373" s="55">
        <v>46204</v>
      </c>
      <c r="E3373" s="60">
        <v>231915</v>
      </c>
      <c r="F3373" s="5">
        <v>20893</v>
      </c>
      <c r="G3373" s="1">
        <v>204160</v>
      </c>
    </row>
    <row r="3374" spans="1:7" ht="15" customHeight="1">
      <c r="A3374" s="6" t="s">
        <v>1056</v>
      </c>
      <c r="B3374" s="1" t="s">
        <v>2434</v>
      </c>
      <c r="C3374" s="1" t="s">
        <v>63</v>
      </c>
      <c r="D3374" s="55">
        <v>46204</v>
      </c>
      <c r="E3374" s="60">
        <v>164292</v>
      </c>
      <c r="F3374" s="5">
        <v>4740</v>
      </c>
      <c r="G3374" s="1">
        <v>232000</v>
      </c>
    </row>
    <row r="3375" spans="1:7" ht="15" customHeight="1">
      <c r="A3375" s="6" t="s">
        <v>1058</v>
      </c>
      <c r="B3375" s="1" t="s">
        <v>2435</v>
      </c>
      <c r="C3375" s="1" t="s">
        <v>63</v>
      </c>
      <c r="D3375" s="55">
        <v>46204</v>
      </c>
      <c r="E3375" s="60">
        <v>207203</v>
      </c>
      <c r="F3375" s="5">
        <v>7223</v>
      </c>
      <c r="G3375" s="1">
        <v>232000</v>
      </c>
    </row>
    <row r="3376" spans="1:7" ht="15" customHeight="1">
      <c r="A3376" s="6" t="s">
        <v>491</v>
      </c>
      <c r="B3376" s="1" t="s">
        <v>2436</v>
      </c>
      <c r="C3376" s="1" t="s">
        <v>93</v>
      </c>
      <c r="D3376" s="55">
        <v>46204</v>
      </c>
      <c r="E3376" s="60">
        <v>373394</v>
      </c>
      <c r="F3376" s="5">
        <v>52160</v>
      </c>
      <c r="G3376" s="1">
        <v>241405</v>
      </c>
    </row>
    <row r="3377" spans="1:8" ht="15" customHeight="1">
      <c r="A3377" s="6" t="s">
        <v>1121</v>
      </c>
      <c r="B3377" s="1" t="s">
        <v>2437</v>
      </c>
      <c r="C3377" s="1" t="s">
        <v>140</v>
      </c>
      <c r="D3377" s="55">
        <v>46204</v>
      </c>
      <c r="E3377" s="60">
        <v>125941</v>
      </c>
      <c r="F3377" s="5">
        <v>-3378</v>
      </c>
      <c r="G3377" s="1">
        <v>204160</v>
      </c>
      <c r="H3377" s="56">
        <v>1.2310000000000001</v>
      </c>
    </row>
    <row r="3378" spans="1:8" ht="15" customHeight="1">
      <c r="A3378" s="6" t="s">
        <v>1469</v>
      </c>
      <c r="B3378" s="1" t="s">
        <v>2438</v>
      </c>
      <c r="C3378" s="1" t="s">
        <v>140</v>
      </c>
      <c r="D3378" s="55">
        <v>46204</v>
      </c>
      <c r="E3378" s="60">
        <v>256404</v>
      </c>
      <c r="F3378" s="5">
        <v>16477</v>
      </c>
      <c r="G3378" s="1">
        <v>204160</v>
      </c>
    </row>
    <row r="3379" spans="1:8" ht="15" customHeight="1">
      <c r="A3379" s="6" t="s">
        <v>2439</v>
      </c>
      <c r="B3379" s="1" t="s">
        <v>2440</v>
      </c>
      <c r="C3379" s="1" t="s">
        <v>63</v>
      </c>
      <c r="D3379" s="55">
        <v>46204</v>
      </c>
      <c r="E3379" s="60">
        <v>185469</v>
      </c>
      <c r="F3379" s="5">
        <v>15016</v>
      </c>
      <c r="G3379" s="1">
        <v>232000</v>
      </c>
    </row>
    <row r="3380" spans="1:8" ht="15" customHeight="1">
      <c r="A3380" s="6" t="s">
        <v>1134</v>
      </c>
      <c r="B3380" s="1" t="s">
        <v>2441</v>
      </c>
      <c r="C3380" s="1" t="s">
        <v>93</v>
      </c>
      <c r="D3380" s="55">
        <v>46204</v>
      </c>
      <c r="E3380" s="60">
        <v>144125</v>
      </c>
      <c r="F3380" s="5">
        <v>-4049</v>
      </c>
      <c r="G3380" s="1">
        <v>241405</v>
      </c>
      <c r="H3380" s="56">
        <v>1.5169999999999999</v>
      </c>
    </row>
    <row r="3381" spans="1:8" ht="15" customHeight="1">
      <c r="A3381" s="6" t="s">
        <v>1137</v>
      </c>
      <c r="B3381" s="1" t="s">
        <v>2442</v>
      </c>
      <c r="C3381" s="1" t="s">
        <v>93</v>
      </c>
      <c r="D3381" s="55">
        <v>46204</v>
      </c>
      <c r="E3381" s="60">
        <v>207733</v>
      </c>
      <c r="F3381" s="5">
        <v>10397</v>
      </c>
      <c r="G3381" s="1">
        <v>241405</v>
      </c>
    </row>
    <row r="3382" spans="1:8" ht="15" customHeight="1">
      <c r="A3382" s="6" t="s">
        <v>1138</v>
      </c>
      <c r="B3382" s="1" t="s">
        <v>2443</v>
      </c>
      <c r="C3382" s="1" t="s">
        <v>63</v>
      </c>
      <c r="D3382" s="55">
        <v>46204</v>
      </c>
      <c r="E3382" s="60">
        <v>132293</v>
      </c>
      <c r="F3382" s="5">
        <v>-6615</v>
      </c>
      <c r="G3382" s="1">
        <v>232000</v>
      </c>
    </row>
    <row r="3383" spans="1:8" ht="15" customHeight="1">
      <c r="A3383" s="6" t="s">
        <v>1070</v>
      </c>
      <c r="B3383" s="1" t="s">
        <v>1073</v>
      </c>
      <c r="C3383" s="1" t="s">
        <v>93</v>
      </c>
      <c r="D3383" s="55">
        <v>46204</v>
      </c>
      <c r="E3383" s="60">
        <v>203001</v>
      </c>
      <c r="F3383" s="5">
        <v>17443</v>
      </c>
      <c r="G3383" s="1">
        <v>241405</v>
      </c>
    </row>
    <row r="3384" spans="1:8" ht="15" customHeight="1">
      <c r="A3384" s="6" t="s">
        <v>1076</v>
      </c>
      <c r="B3384" s="1" t="s">
        <v>2444</v>
      </c>
      <c r="C3384" s="1" t="s">
        <v>63</v>
      </c>
      <c r="D3384" s="55">
        <v>46204</v>
      </c>
      <c r="E3384" s="60">
        <v>258524</v>
      </c>
      <c r="F3384" s="5">
        <v>37367</v>
      </c>
      <c r="G3384" s="1">
        <v>232000</v>
      </c>
    </row>
    <row r="3385" spans="1:8" ht="15" customHeight="1">
      <c r="A3385" s="6" t="s">
        <v>1080</v>
      </c>
      <c r="B3385" s="1" t="s">
        <v>2445</v>
      </c>
      <c r="C3385" s="1" t="s">
        <v>93</v>
      </c>
      <c r="D3385" s="55">
        <v>46204</v>
      </c>
      <c r="E3385" s="60">
        <v>147678</v>
      </c>
      <c r="F3385" s="5">
        <v>-2930</v>
      </c>
      <c r="G3385" s="1">
        <v>241405</v>
      </c>
    </row>
    <row r="3386" spans="1:8" ht="15" customHeight="1">
      <c r="A3386" s="6" t="s">
        <v>1084</v>
      </c>
      <c r="B3386" s="1" t="s">
        <v>2446</v>
      </c>
      <c r="C3386" s="1" t="s">
        <v>63</v>
      </c>
      <c r="D3386" s="55">
        <v>46204</v>
      </c>
      <c r="E3386" s="60">
        <v>165569</v>
      </c>
      <c r="F3386" s="5">
        <v>-2718</v>
      </c>
      <c r="G3386" s="1">
        <v>232000</v>
      </c>
    </row>
    <row r="3387" spans="1:8" ht="15" customHeight="1">
      <c r="A3387" s="6" t="s">
        <v>1622</v>
      </c>
      <c r="B3387" s="1" t="s">
        <v>2447</v>
      </c>
      <c r="C3387" s="1" t="s">
        <v>140</v>
      </c>
      <c r="D3387" s="55">
        <v>46204</v>
      </c>
      <c r="E3387" s="60">
        <v>193860</v>
      </c>
      <c r="F3387" s="5">
        <v>10390</v>
      </c>
      <c r="G3387" s="1">
        <v>204160</v>
      </c>
    </row>
    <row r="3388" spans="1:8" ht="15" customHeight="1">
      <c r="A3388" s="6" t="s">
        <v>1166</v>
      </c>
      <c r="B3388" s="1" t="s">
        <v>2448</v>
      </c>
      <c r="C3388" s="1" t="s">
        <v>140</v>
      </c>
      <c r="D3388" s="55">
        <v>46204</v>
      </c>
      <c r="E3388" s="60">
        <v>194862</v>
      </c>
      <c r="F3388" s="5">
        <v>4802</v>
      </c>
      <c r="G3388" s="1">
        <v>204160</v>
      </c>
    </row>
    <row r="3389" spans="1:8" ht="15" customHeight="1">
      <c r="A3389" s="6" t="s">
        <v>877</v>
      </c>
      <c r="B3389" s="1" t="s">
        <v>2449</v>
      </c>
      <c r="C3389" s="1" t="s">
        <v>93</v>
      </c>
      <c r="D3389" s="55">
        <v>46204</v>
      </c>
      <c r="E3389" s="60">
        <v>252697</v>
      </c>
      <c r="F3389" s="5">
        <v>18715</v>
      </c>
      <c r="G3389" s="1">
        <v>241405</v>
      </c>
    </row>
    <row r="3390" spans="1:8" ht="15" customHeight="1">
      <c r="A3390" s="6" t="s">
        <v>1091</v>
      </c>
      <c r="B3390" s="1" t="s">
        <v>1093</v>
      </c>
      <c r="C3390" s="1" t="s">
        <v>63</v>
      </c>
      <c r="D3390" s="55">
        <v>46204</v>
      </c>
      <c r="E3390" s="60">
        <v>171478</v>
      </c>
      <c r="F3390" s="5">
        <v>2500</v>
      </c>
      <c r="G3390" s="1">
        <v>232000</v>
      </c>
    </row>
    <row r="3391" spans="1:8" ht="15" customHeight="1">
      <c r="A3391" s="6" t="s">
        <v>1373</v>
      </c>
      <c r="B3391" s="1" t="s">
        <v>2450</v>
      </c>
      <c r="C3391" s="1" t="s">
        <v>63</v>
      </c>
      <c r="D3391" s="55">
        <v>46204</v>
      </c>
      <c r="E3391" s="60">
        <v>218051</v>
      </c>
      <c r="F3391" s="5">
        <v>12358</v>
      </c>
      <c r="G3391" s="1">
        <v>232000</v>
      </c>
    </row>
    <row r="3392" spans="1:8" ht="15" customHeight="1">
      <c r="A3392" s="6" t="s">
        <v>1168</v>
      </c>
      <c r="B3392" s="1" t="s">
        <v>2451</v>
      </c>
      <c r="C3392" s="1" t="s">
        <v>140</v>
      </c>
      <c r="D3392" s="55">
        <v>46204</v>
      </c>
      <c r="E3392" s="60">
        <v>179855</v>
      </c>
      <c r="F3392" s="5">
        <v>8977</v>
      </c>
      <c r="G3392" s="1">
        <v>204160</v>
      </c>
      <c r="H3392" s="56">
        <v>1.369</v>
      </c>
    </row>
    <row r="3393" spans="1:8" ht="15" customHeight="1">
      <c r="A3393" s="6" t="s">
        <v>1101</v>
      </c>
      <c r="B3393" s="1" t="s">
        <v>1102</v>
      </c>
      <c r="C3393" s="1" t="s">
        <v>140</v>
      </c>
      <c r="D3393" s="55">
        <v>46204</v>
      </c>
      <c r="E3393" s="60">
        <v>244011</v>
      </c>
      <c r="F3393" s="5">
        <v>30241</v>
      </c>
      <c r="G3393" s="1">
        <v>204160</v>
      </c>
    </row>
    <row r="3394" spans="1:8" ht="15" customHeight="1">
      <c r="A3394" s="6" t="s">
        <v>1551</v>
      </c>
      <c r="B3394" s="1" t="s">
        <v>2452</v>
      </c>
      <c r="C3394" s="1" t="s">
        <v>63</v>
      </c>
      <c r="D3394" s="55">
        <v>46204</v>
      </c>
      <c r="E3394" s="60">
        <v>316549</v>
      </c>
      <c r="F3394" s="5">
        <v>36841</v>
      </c>
      <c r="G3394" s="1">
        <v>232000</v>
      </c>
    </row>
    <row r="3395" spans="1:8" ht="15" customHeight="1">
      <c r="A3395" s="6" t="s">
        <v>814</v>
      </c>
      <c r="B3395" s="1" t="s">
        <v>2453</v>
      </c>
      <c r="C3395" s="1" t="s">
        <v>93</v>
      </c>
      <c r="D3395" s="55">
        <v>46204</v>
      </c>
      <c r="E3395" s="60">
        <v>179380</v>
      </c>
      <c r="F3395" s="5">
        <v>1473</v>
      </c>
      <c r="G3395" s="1">
        <v>241405</v>
      </c>
    </row>
    <row r="3396" spans="1:8" ht="15" customHeight="1">
      <c r="A3396" s="6" t="s">
        <v>99</v>
      </c>
      <c r="B3396" s="1" t="s">
        <v>2454</v>
      </c>
      <c r="C3396" s="1" t="s">
        <v>63</v>
      </c>
      <c r="D3396" s="55">
        <v>46204</v>
      </c>
      <c r="E3396" s="60">
        <v>380819</v>
      </c>
      <c r="F3396" s="5">
        <v>55825</v>
      </c>
      <c r="G3396" s="1">
        <v>204160</v>
      </c>
    </row>
    <row r="3397" spans="1:8" ht="15" customHeight="1">
      <c r="A3397" s="6" t="s">
        <v>1231</v>
      </c>
      <c r="B3397" s="1" t="s">
        <v>2455</v>
      </c>
      <c r="C3397" s="1" t="s">
        <v>63</v>
      </c>
      <c r="D3397" s="55">
        <v>46204</v>
      </c>
      <c r="E3397" s="60">
        <v>210709</v>
      </c>
      <c r="F3397" s="5">
        <v>15283</v>
      </c>
      <c r="G3397" s="1">
        <v>241405</v>
      </c>
    </row>
    <row r="3398" spans="1:8" ht="15" customHeight="1">
      <c r="A3398" s="6" t="s">
        <v>1116</v>
      </c>
      <c r="B3398" s="1" t="s">
        <v>2456</v>
      </c>
      <c r="C3398" s="1" t="s">
        <v>93</v>
      </c>
      <c r="D3398" s="55">
        <v>46204</v>
      </c>
      <c r="E3398" s="60">
        <v>221047</v>
      </c>
      <c r="F3398" s="5">
        <v>15101</v>
      </c>
      <c r="G3398" s="1">
        <v>241405</v>
      </c>
    </row>
    <row r="3399" spans="1:8" ht="15" customHeight="1">
      <c r="A3399" s="6" t="s">
        <v>1118</v>
      </c>
      <c r="B3399" s="1" t="s">
        <v>2457</v>
      </c>
      <c r="C3399" s="1" t="s">
        <v>63</v>
      </c>
      <c r="D3399" s="55">
        <v>46204</v>
      </c>
      <c r="E3399" s="60">
        <v>226920</v>
      </c>
      <c r="F3399" s="5">
        <v>23476</v>
      </c>
      <c r="G3399" s="1">
        <v>232000</v>
      </c>
    </row>
    <row r="3400" spans="1:8" ht="15" customHeight="1">
      <c r="A3400" s="6" t="s">
        <v>548</v>
      </c>
      <c r="B3400" s="1" t="s">
        <v>2458</v>
      </c>
      <c r="C3400" s="1" t="s">
        <v>63</v>
      </c>
      <c r="D3400" s="55">
        <v>46204</v>
      </c>
      <c r="E3400" s="60">
        <v>503572</v>
      </c>
      <c r="F3400" s="5">
        <v>79283</v>
      </c>
      <c r="G3400" s="1">
        <v>232000</v>
      </c>
    </row>
    <row r="3401" spans="1:8" ht="15" customHeight="1">
      <c r="A3401" s="6" t="s">
        <v>1196</v>
      </c>
      <c r="B3401" s="1" t="s">
        <v>2459</v>
      </c>
      <c r="C3401" s="1" t="s">
        <v>140</v>
      </c>
      <c r="D3401" s="55">
        <v>46204</v>
      </c>
      <c r="E3401" s="60">
        <v>236552</v>
      </c>
      <c r="F3401" s="5">
        <v>32257</v>
      </c>
      <c r="G3401" s="1">
        <v>204160</v>
      </c>
      <c r="H3401" s="56">
        <v>1.847</v>
      </c>
    </row>
    <row r="3402" spans="1:8" ht="15" customHeight="1">
      <c r="A3402" s="6" t="s">
        <v>1237</v>
      </c>
      <c r="B3402" s="1" t="s">
        <v>2460</v>
      </c>
      <c r="C3402" s="1" t="s">
        <v>63</v>
      </c>
      <c r="D3402" s="55">
        <v>46204</v>
      </c>
      <c r="E3402" s="60">
        <v>238988</v>
      </c>
      <c r="F3402" s="5">
        <v>26677</v>
      </c>
      <c r="G3402" s="1">
        <v>232000</v>
      </c>
    </row>
    <row r="3403" spans="1:8" ht="15" customHeight="1">
      <c r="A3403" s="6" t="s">
        <v>1303</v>
      </c>
      <c r="B3403" s="1" t="s">
        <v>2461</v>
      </c>
      <c r="C3403" s="1" t="s">
        <v>63</v>
      </c>
      <c r="D3403" s="55">
        <v>46204</v>
      </c>
      <c r="E3403" s="60">
        <v>176008</v>
      </c>
      <c r="F3403" s="5">
        <v>-3815</v>
      </c>
      <c r="G3403" s="1">
        <v>232000</v>
      </c>
    </row>
    <row r="3404" spans="1:8" ht="15" customHeight="1">
      <c r="A3404" s="6" t="s">
        <v>1128</v>
      </c>
      <c r="B3404" s="1" t="s">
        <v>2462</v>
      </c>
      <c r="C3404" s="1" t="s">
        <v>63</v>
      </c>
      <c r="D3404" s="55">
        <v>46204</v>
      </c>
      <c r="E3404" s="60">
        <v>204470</v>
      </c>
      <c r="F3404" s="5">
        <v>6306</v>
      </c>
      <c r="G3404" s="1">
        <v>232000</v>
      </c>
    </row>
    <row r="3405" spans="1:8" ht="15" customHeight="1">
      <c r="A3405" s="6" t="s">
        <v>1244</v>
      </c>
      <c r="B3405" s="1" t="s">
        <v>2463</v>
      </c>
      <c r="C3405" s="1" t="s">
        <v>140</v>
      </c>
      <c r="D3405" s="55">
        <v>46204</v>
      </c>
      <c r="E3405" s="60">
        <v>172546</v>
      </c>
      <c r="F3405" s="5">
        <v>9191</v>
      </c>
      <c r="G3405" s="1">
        <v>232000</v>
      </c>
    </row>
    <row r="3406" spans="1:8" ht="15" customHeight="1">
      <c r="A3406" s="6" t="s">
        <v>1131</v>
      </c>
      <c r="B3406" s="1" t="s">
        <v>2464</v>
      </c>
      <c r="C3406" s="1" t="s">
        <v>63</v>
      </c>
      <c r="D3406" s="55">
        <v>46204</v>
      </c>
      <c r="E3406" s="60">
        <v>215308</v>
      </c>
      <c r="F3406" s="5">
        <v>17882</v>
      </c>
      <c r="G3406" s="1">
        <v>232000</v>
      </c>
    </row>
    <row r="3407" spans="1:8" ht="15" customHeight="1">
      <c r="A3407" s="6" t="s">
        <v>1203</v>
      </c>
      <c r="B3407" s="1" t="s">
        <v>2465</v>
      </c>
      <c r="C3407" s="1" t="s">
        <v>140</v>
      </c>
      <c r="D3407" s="55">
        <v>46204</v>
      </c>
      <c r="E3407" s="60">
        <v>151801</v>
      </c>
      <c r="F3407" s="5">
        <v>9289</v>
      </c>
      <c r="G3407" s="1">
        <v>204160</v>
      </c>
      <c r="H3407" s="56">
        <v>2.1280000000000001</v>
      </c>
    </row>
    <row r="3408" spans="1:8" ht="15" customHeight="1">
      <c r="A3408" s="6" t="s">
        <v>1141</v>
      </c>
      <c r="B3408" s="1" t="s">
        <v>2466</v>
      </c>
      <c r="C3408" s="1" t="s">
        <v>93</v>
      </c>
      <c r="D3408" s="55">
        <v>46204</v>
      </c>
      <c r="E3408" s="60">
        <v>238788</v>
      </c>
      <c r="F3408" s="5">
        <v>21556</v>
      </c>
      <c r="G3408" s="1">
        <v>241405</v>
      </c>
    </row>
    <row r="3409" spans="1:8" ht="15" customHeight="1">
      <c r="A3409" s="6" t="s">
        <v>1144</v>
      </c>
      <c r="B3409" s="1" t="s">
        <v>2467</v>
      </c>
      <c r="C3409" s="1" t="s">
        <v>93</v>
      </c>
      <c r="D3409" s="55">
        <v>46204</v>
      </c>
      <c r="E3409" s="60">
        <v>214030</v>
      </c>
      <c r="F3409" s="5">
        <v>13515</v>
      </c>
      <c r="G3409" s="1">
        <v>241405</v>
      </c>
    </row>
    <row r="3410" spans="1:8" ht="15" customHeight="1">
      <c r="A3410" s="6" t="s">
        <v>1146</v>
      </c>
      <c r="B3410" s="1" t="s">
        <v>2468</v>
      </c>
      <c r="C3410" s="1" t="s">
        <v>140</v>
      </c>
      <c r="D3410" s="55">
        <v>46204</v>
      </c>
      <c r="E3410" s="60">
        <v>163024</v>
      </c>
      <c r="F3410" s="5">
        <v>-6004</v>
      </c>
      <c r="G3410" s="1">
        <v>204160</v>
      </c>
    </row>
    <row r="3411" spans="1:8" ht="15" customHeight="1">
      <c r="A3411" s="6" t="s">
        <v>1148</v>
      </c>
      <c r="B3411" s="1" t="s">
        <v>2469</v>
      </c>
      <c r="C3411" s="1" t="s">
        <v>63</v>
      </c>
      <c r="D3411" s="55">
        <v>46204</v>
      </c>
      <c r="E3411" s="60">
        <v>185626</v>
      </c>
      <c r="F3411" s="5">
        <v>6706</v>
      </c>
      <c r="G3411" s="1">
        <v>232000</v>
      </c>
    </row>
    <row r="3412" spans="1:8" ht="15" customHeight="1">
      <c r="A3412" s="6" t="s">
        <v>1150</v>
      </c>
      <c r="B3412" s="1" t="s">
        <v>1152</v>
      </c>
      <c r="C3412" s="1" t="s">
        <v>93</v>
      </c>
      <c r="D3412" s="55">
        <v>46204</v>
      </c>
      <c r="E3412" s="60">
        <v>143972</v>
      </c>
      <c r="F3412" s="5">
        <v>2552</v>
      </c>
      <c r="G3412" s="1">
        <v>241405</v>
      </c>
    </row>
    <row r="3413" spans="1:8" ht="15" customHeight="1">
      <c r="A3413" s="6" t="s">
        <v>148</v>
      </c>
      <c r="B3413" s="1" t="s">
        <v>2470</v>
      </c>
      <c r="C3413" s="1" t="s">
        <v>93</v>
      </c>
      <c r="D3413" s="55">
        <v>46204</v>
      </c>
      <c r="E3413" s="60">
        <v>206900</v>
      </c>
      <c r="F3413" s="5">
        <v>11765</v>
      </c>
      <c r="G3413" s="1">
        <v>241405</v>
      </c>
      <c r="H3413" s="56">
        <v>1.46</v>
      </c>
    </row>
    <row r="3414" spans="1:8" ht="15" customHeight="1">
      <c r="A3414" s="6" t="s">
        <v>1177</v>
      </c>
      <c r="B3414" s="1" t="s">
        <v>2471</v>
      </c>
      <c r="C3414" s="1" t="s">
        <v>63</v>
      </c>
      <c r="D3414" s="55">
        <v>46204</v>
      </c>
      <c r="E3414" s="60">
        <v>210674</v>
      </c>
      <c r="F3414" s="5">
        <v>19233</v>
      </c>
      <c r="G3414" s="1">
        <v>232000</v>
      </c>
    </row>
    <row r="3415" spans="1:8" ht="15" customHeight="1">
      <c r="A3415" s="6" t="s">
        <v>1158</v>
      </c>
      <c r="B3415" s="1" t="s">
        <v>2472</v>
      </c>
      <c r="C3415" s="1" t="s">
        <v>63</v>
      </c>
      <c r="D3415" s="55">
        <v>46204</v>
      </c>
      <c r="E3415" s="60">
        <v>207437</v>
      </c>
      <c r="F3415" s="5">
        <v>15066</v>
      </c>
      <c r="G3415" s="1">
        <v>232000</v>
      </c>
    </row>
    <row r="3416" spans="1:8" ht="15" customHeight="1">
      <c r="A3416" s="6" t="s">
        <v>1161</v>
      </c>
      <c r="B3416" s="1" t="s">
        <v>2473</v>
      </c>
      <c r="C3416" s="1" t="s">
        <v>63</v>
      </c>
      <c r="D3416" s="55">
        <v>46204</v>
      </c>
      <c r="E3416" s="60">
        <v>198264</v>
      </c>
      <c r="F3416" s="5">
        <v>14637</v>
      </c>
      <c r="G3416" s="1">
        <v>232000</v>
      </c>
    </row>
    <row r="3417" spans="1:8" ht="15" customHeight="1">
      <c r="A3417" s="6" t="s">
        <v>386</v>
      </c>
      <c r="B3417" s="1" t="s">
        <v>2474</v>
      </c>
      <c r="C3417" s="1" t="s">
        <v>140</v>
      </c>
      <c r="D3417" s="55">
        <v>46204</v>
      </c>
      <c r="E3417" s="60">
        <v>211986</v>
      </c>
      <c r="F3417" s="5">
        <v>28150</v>
      </c>
      <c r="G3417" s="1">
        <v>204160</v>
      </c>
    </row>
    <row r="3418" spans="1:8" ht="15" customHeight="1">
      <c r="A3418" s="6" t="s">
        <v>1206</v>
      </c>
      <c r="B3418" s="1" t="s">
        <v>2475</v>
      </c>
      <c r="C3418" s="1" t="s">
        <v>63</v>
      </c>
      <c r="D3418" s="55">
        <v>46204</v>
      </c>
      <c r="E3418" s="60">
        <v>93844</v>
      </c>
      <c r="F3418" s="5">
        <v>-12950</v>
      </c>
      <c r="G3418" s="1">
        <v>232000</v>
      </c>
      <c r="H3418" s="56">
        <v>0.73599999999999999</v>
      </c>
    </row>
    <row r="3419" spans="1:8" ht="15" customHeight="1">
      <c r="A3419" s="6" t="s">
        <v>1172</v>
      </c>
      <c r="B3419" s="1" t="s">
        <v>2476</v>
      </c>
      <c r="C3419" s="1" t="s">
        <v>63</v>
      </c>
      <c r="D3419" s="55">
        <v>46204</v>
      </c>
      <c r="E3419" s="60">
        <v>207940</v>
      </c>
      <c r="F3419" s="5">
        <v>8812</v>
      </c>
      <c r="G3419" s="1">
        <v>232000</v>
      </c>
    </row>
    <row r="3420" spans="1:8" ht="15" customHeight="1">
      <c r="A3420" s="6" t="s">
        <v>1174</v>
      </c>
      <c r="B3420" s="1" t="s">
        <v>2477</v>
      </c>
      <c r="C3420" s="1" t="s">
        <v>140</v>
      </c>
      <c r="D3420" s="55">
        <v>46204</v>
      </c>
      <c r="E3420" s="60">
        <v>151680</v>
      </c>
      <c r="F3420" s="5">
        <v>73</v>
      </c>
      <c r="G3420" s="1">
        <v>204160</v>
      </c>
    </row>
    <row r="3421" spans="1:8" ht="15" customHeight="1">
      <c r="A3421" s="6" t="s">
        <v>463</v>
      </c>
      <c r="B3421" s="1" t="s">
        <v>2478</v>
      </c>
      <c r="C3421" s="1" t="s">
        <v>63</v>
      </c>
      <c r="D3421" s="55">
        <v>46204</v>
      </c>
      <c r="E3421" s="60">
        <v>212963</v>
      </c>
      <c r="F3421" s="5">
        <v>11549</v>
      </c>
      <c r="G3421" s="1">
        <v>232000</v>
      </c>
    </row>
    <row r="3422" spans="1:8" ht="15" customHeight="1">
      <c r="A3422" s="6" t="s">
        <v>1180</v>
      </c>
      <c r="B3422" s="1" t="s">
        <v>2479</v>
      </c>
      <c r="C3422" s="1" t="s">
        <v>63</v>
      </c>
      <c r="D3422" s="55">
        <v>46204</v>
      </c>
      <c r="E3422" s="60">
        <v>204854</v>
      </c>
      <c r="F3422" s="5">
        <v>23002</v>
      </c>
      <c r="G3422" s="1">
        <v>232000</v>
      </c>
    </row>
    <row r="3423" spans="1:8" ht="15" customHeight="1">
      <c r="A3423" s="6" t="s">
        <v>897</v>
      </c>
      <c r="B3423" s="1" t="s">
        <v>2480</v>
      </c>
      <c r="C3423" s="1" t="s">
        <v>93</v>
      </c>
      <c r="D3423" s="55">
        <v>46204</v>
      </c>
      <c r="E3423" s="60">
        <v>269960</v>
      </c>
      <c r="F3423" s="5">
        <v>24455</v>
      </c>
      <c r="G3423" s="1">
        <v>241405</v>
      </c>
    </row>
    <row r="3424" spans="1:8" ht="15" customHeight="1">
      <c r="A3424" s="6" t="s">
        <v>1183</v>
      </c>
      <c r="B3424" s="1" t="s">
        <v>2481</v>
      </c>
      <c r="C3424" s="1" t="s">
        <v>63</v>
      </c>
      <c r="D3424" s="55">
        <v>46204</v>
      </c>
      <c r="E3424" s="60">
        <v>174165</v>
      </c>
      <c r="F3424" s="5">
        <v>8974</v>
      </c>
      <c r="G3424" s="1">
        <v>232000</v>
      </c>
    </row>
    <row r="3425" spans="1:8" ht="15" customHeight="1">
      <c r="A3425" s="6" t="s">
        <v>1212</v>
      </c>
      <c r="B3425" s="1" t="s">
        <v>2482</v>
      </c>
      <c r="C3425" s="1" t="s">
        <v>63</v>
      </c>
      <c r="D3425" s="55">
        <v>46204</v>
      </c>
      <c r="E3425" s="60">
        <v>191499</v>
      </c>
      <c r="F3425" s="5">
        <v>7173</v>
      </c>
      <c r="G3425" s="1">
        <v>232000</v>
      </c>
      <c r="H3425" s="56">
        <v>1.3220000000000001</v>
      </c>
    </row>
    <row r="3426" spans="1:8" ht="15" customHeight="1">
      <c r="A3426" s="6" t="s">
        <v>1189</v>
      </c>
      <c r="B3426" s="1" t="s">
        <v>2483</v>
      </c>
      <c r="C3426" s="1" t="s">
        <v>93</v>
      </c>
      <c r="D3426" s="55">
        <v>46204</v>
      </c>
      <c r="E3426" s="60">
        <v>224968</v>
      </c>
      <c r="F3426" s="5">
        <v>8984</v>
      </c>
      <c r="G3426" s="1">
        <v>241405</v>
      </c>
    </row>
    <row r="3427" spans="1:8" ht="15" customHeight="1">
      <c r="A3427" s="6" t="s">
        <v>1192</v>
      </c>
      <c r="B3427" s="1" t="s">
        <v>2484</v>
      </c>
      <c r="C3427" s="1" t="s">
        <v>93</v>
      </c>
      <c r="D3427" s="55">
        <v>46204</v>
      </c>
      <c r="E3427" s="60">
        <v>178247</v>
      </c>
      <c r="F3427" s="5">
        <v>7100</v>
      </c>
      <c r="G3427" s="1">
        <v>241405</v>
      </c>
    </row>
    <row r="3428" spans="1:8" ht="15" customHeight="1">
      <c r="A3428" s="6" t="s">
        <v>1224</v>
      </c>
      <c r="B3428" s="1" t="s">
        <v>2485</v>
      </c>
      <c r="C3428" s="1" t="s">
        <v>63</v>
      </c>
      <c r="D3428" s="55">
        <v>46204</v>
      </c>
      <c r="E3428" s="60">
        <v>179381</v>
      </c>
      <c r="F3428" s="5">
        <v>8659</v>
      </c>
      <c r="G3428" s="1">
        <v>232000</v>
      </c>
      <c r="H3428" s="56">
        <v>1.345</v>
      </c>
    </row>
    <row r="3429" spans="1:8" ht="15" customHeight="1">
      <c r="A3429" s="6" t="s">
        <v>1200</v>
      </c>
      <c r="B3429" s="1" t="s">
        <v>2486</v>
      </c>
      <c r="C3429" s="1" t="s">
        <v>63</v>
      </c>
      <c r="D3429" s="55">
        <v>46204</v>
      </c>
      <c r="E3429" s="60">
        <v>173889</v>
      </c>
      <c r="F3429" s="5">
        <v>8633</v>
      </c>
      <c r="G3429" s="1">
        <v>232000</v>
      </c>
    </row>
    <row r="3430" spans="1:8" ht="15" customHeight="1">
      <c r="A3430" s="6" t="s">
        <v>1241</v>
      </c>
      <c r="B3430" s="1" t="s">
        <v>2487</v>
      </c>
      <c r="C3430" s="1" t="s">
        <v>63</v>
      </c>
      <c r="D3430" s="55">
        <v>46204</v>
      </c>
      <c r="E3430" s="60">
        <v>256526</v>
      </c>
      <c r="F3430" s="5">
        <v>33662</v>
      </c>
      <c r="G3430" s="1">
        <v>232000</v>
      </c>
      <c r="H3430" s="56">
        <v>1.651</v>
      </c>
    </row>
    <row r="3431" spans="1:8" ht="15" customHeight="1">
      <c r="A3431" s="6" t="s">
        <v>1252</v>
      </c>
      <c r="B3431" s="1" t="s">
        <v>2488</v>
      </c>
      <c r="C3431" s="1" t="s">
        <v>93</v>
      </c>
      <c r="D3431" s="55">
        <v>46204</v>
      </c>
      <c r="E3431" s="60">
        <v>230461</v>
      </c>
      <c r="F3431" s="5">
        <v>16122</v>
      </c>
      <c r="G3431" s="1">
        <v>241405</v>
      </c>
      <c r="H3431" s="56">
        <v>1.5009999999999999</v>
      </c>
    </row>
    <row r="3432" spans="1:8" ht="15" customHeight="1">
      <c r="A3432" s="6" t="s">
        <v>952</v>
      </c>
      <c r="B3432" s="1" t="s">
        <v>2489</v>
      </c>
      <c r="C3432" s="1" t="s">
        <v>140</v>
      </c>
      <c r="D3432" s="55">
        <v>46204</v>
      </c>
      <c r="E3432" s="60">
        <v>197344</v>
      </c>
      <c r="F3432" s="5">
        <v>21319</v>
      </c>
      <c r="G3432" s="1">
        <v>204160</v>
      </c>
    </row>
    <row r="3433" spans="1:8" ht="15" customHeight="1">
      <c r="A3433" s="6" t="s">
        <v>1318</v>
      </c>
      <c r="B3433" s="1" t="s">
        <v>2490</v>
      </c>
      <c r="C3433" s="1" t="s">
        <v>63</v>
      </c>
      <c r="D3433" s="55">
        <v>46204</v>
      </c>
      <c r="E3433" s="60">
        <v>213923</v>
      </c>
      <c r="F3433" s="5">
        <v>12027</v>
      </c>
      <c r="G3433" s="1">
        <v>232000</v>
      </c>
    </row>
    <row r="3434" spans="1:8" ht="15" customHeight="1">
      <c r="A3434" s="6" t="s">
        <v>2491</v>
      </c>
      <c r="B3434" s="1" t="s">
        <v>2492</v>
      </c>
      <c r="C3434" s="1" t="s">
        <v>140</v>
      </c>
      <c r="D3434" s="55">
        <v>46204</v>
      </c>
      <c r="E3434" s="60">
        <v>222023</v>
      </c>
      <c r="F3434" s="5">
        <v>21218</v>
      </c>
      <c r="G3434" s="1">
        <v>204160</v>
      </c>
      <c r="H3434" s="56">
        <v>1.6359999999999999</v>
      </c>
    </row>
    <row r="3435" spans="1:8" ht="15" customHeight="1">
      <c r="A3435" s="6" t="s">
        <v>1060</v>
      </c>
      <c r="B3435" s="1" t="s">
        <v>2493</v>
      </c>
      <c r="C3435" s="1" t="s">
        <v>63</v>
      </c>
      <c r="D3435" s="55">
        <v>46204</v>
      </c>
      <c r="E3435" s="60">
        <v>288836</v>
      </c>
      <c r="F3435" s="5">
        <v>28030</v>
      </c>
      <c r="G3435" s="1">
        <v>232000</v>
      </c>
    </row>
    <row r="3436" spans="1:8" ht="15" customHeight="1">
      <c r="A3436" s="6" t="s">
        <v>1217</v>
      </c>
      <c r="B3436" s="1" t="s">
        <v>1218</v>
      </c>
      <c r="C3436" s="1" t="s">
        <v>140</v>
      </c>
      <c r="D3436" s="55">
        <v>46204</v>
      </c>
      <c r="E3436" s="60">
        <v>193484</v>
      </c>
      <c r="F3436" s="5">
        <v>1238</v>
      </c>
      <c r="G3436" s="1">
        <v>204160</v>
      </c>
    </row>
    <row r="3437" spans="1:8" ht="15" customHeight="1">
      <c r="A3437" s="6" t="s">
        <v>432</v>
      </c>
      <c r="B3437" s="1" t="s">
        <v>2494</v>
      </c>
      <c r="C3437" s="1" t="s">
        <v>93</v>
      </c>
      <c r="D3437" s="55">
        <v>46204</v>
      </c>
      <c r="E3437" s="60">
        <v>162974</v>
      </c>
      <c r="F3437" s="5">
        <v>3824</v>
      </c>
      <c r="G3437" s="1">
        <v>241405</v>
      </c>
    </row>
    <row r="3438" spans="1:8" ht="15" customHeight="1">
      <c r="A3438" s="6" t="s">
        <v>1259</v>
      </c>
      <c r="B3438" s="1" t="s">
        <v>2495</v>
      </c>
      <c r="C3438" s="1" t="s">
        <v>63</v>
      </c>
      <c r="D3438" s="55">
        <v>46204</v>
      </c>
      <c r="E3438" s="60">
        <v>177153</v>
      </c>
      <c r="F3438" s="5">
        <v>5443</v>
      </c>
      <c r="G3438" s="1">
        <v>232000</v>
      </c>
      <c r="H3438" s="56">
        <v>1.1160000000000001</v>
      </c>
    </row>
    <row r="3439" spans="1:8" ht="15" customHeight="1">
      <c r="A3439" s="6" t="s">
        <v>435</v>
      </c>
      <c r="B3439" s="1" t="s">
        <v>2496</v>
      </c>
      <c r="C3439" s="1" t="s">
        <v>63</v>
      </c>
      <c r="D3439" s="55">
        <v>46204</v>
      </c>
      <c r="E3439" s="60">
        <v>264693</v>
      </c>
      <c r="F3439" s="5">
        <v>29361</v>
      </c>
      <c r="G3439" s="1">
        <v>232000</v>
      </c>
    </row>
    <row r="3440" spans="1:8" ht="15" customHeight="1">
      <c r="A3440" s="6" t="s">
        <v>1210</v>
      </c>
      <c r="B3440" s="1" t="s">
        <v>2497</v>
      </c>
      <c r="C3440" s="1" t="s">
        <v>93</v>
      </c>
      <c r="D3440" s="55">
        <v>46204</v>
      </c>
      <c r="E3440" s="60">
        <v>270984</v>
      </c>
      <c r="F3440" s="5">
        <v>20875</v>
      </c>
      <c r="G3440" s="1">
        <v>241405</v>
      </c>
    </row>
    <row r="3441" spans="1:8" ht="15" customHeight="1">
      <c r="A3441" s="6" t="s">
        <v>1537</v>
      </c>
      <c r="B3441" s="1" t="s">
        <v>2498</v>
      </c>
      <c r="C3441" s="1" t="s">
        <v>63</v>
      </c>
      <c r="D3441" s="55">
        <v>46204</v>
      </c>
      <c r="E3441" s="60">
        <v>197291</v>
      </c>
      <c r="F3441" s="5">
        <v>12498</v>
      </c>
      <c r="G3441" s="1">
        <v>232000</v>
      </c>
    </row>
    <row r="3442" spans="1:8" ht="15" customHeight="1">
      <c r="A3442" s="6" t="s">
        <v>788</v>
      </c>
      <c r="B3442" s="1" t="s">
        <v>2499</v>
      </c>
      <c r="C3442" s="1" t="s">
        <v>93</v>
      </c>
      <c r="D3442" s="55">
        <v>46204</v>
      </c>
      <c r="E3442" s="60">
        <v>261609</v>
      </c>
      <c r="F3442" s="5">
        <v>31921</v>
      </c>
      <c r="G3442" s="1">
        <v>241405</v>
      </c>
      <c r="H3442" s="56">
        <v>1.72</v>
      </c>
    </row>
    <row r="3443" spans="1:8" ht="15" customHeight="1">
      <c r="A3443" s="6" t="s">
        <v>321</v>
      </c>
      <c r="B3443" s="1" t="s">
        <v>2500</v>
      </c>
      <c r="C3443" s="1" t="s">
        <v>63</v>
      </c>
      <c r="D3443" s="55">
        <v>46204</v>
      </c>
      <c r="E3443" s="60">
        <v>111913</v>
      </c>
      <c r="F3443" s="5">
        <v>-27379</v>
      </c>
      <c r="G3443" s="1">
        <v>232000</v>
      </c>
    </row>
    <row r="3444" spans="1:8" ht="15" customHeight="1">
      <c r="A3444" s="6" t="s">
        <v>974</v>
      </c>
      <c r="B3444" s="1" t="s">
        <v>2501</v>
      </c>
      <c r="C3444" s="1" t="s">
        <v>63</v>
      </c>
      <c r="D3444" s="55">
        <v>46204</v>
      </c>
      <c r="E3444" s="60">
        <v>410900</v>
      </c>
      <c r="F3444" s="5">
        <v>63148</v>
      </c>
      <c r="G3444" s="1">
        <v>232000</v>
      </c>
    </row>
    <row r="3445" spans="1:8" ht="15" customHeight="1">
      <c r="A3445" s="6" t="s">
        <v>1246</v>
      </c>
      <c r="B3445" s="1" t="s">
        <v>1247</v>
      </c>
      <c r="C3445" s="1" t="s">
        <v>63</v>
      </c>
      <c r="D3445" s="55">
        <v>46204</v>
      </c>
      <c r="E3445" s="60">
        <v>270264</v>
      </c>
      <c r="F3445" s="5">
        <v>30677</v>
      </c>
      <c r="G3445" s="1">
        <v>232000</v>
      </c>
    </row>
    <row r="3446" spans="1:8" ht="15" customHeight="1">
      <c r="A3446" s="6" t="s">
        <v>1248</v>
      </c>
      <c r="B3446" s="1" t="s">
        <v>2502</v>
      </c>
      <c r="C3446" s="1" t="s">
        <v>93</v>
      </c>
      <c r="D3446" s="55">
        <v>46204</v>
      </c>
      <c r="E3446" s="60">
        <v>203550</v>
      </c>
      <c r="F3446" s="5">
        <v>2331</v>
      </c>
      <c r="G3446" s="1">
        <v>241405</v>
      </c>
    </row>
    <row r="3447" spans="1:8" ht="15" customHeight="1">
      <c r="A3447" s="6" t="s">
        <v>660</v>
      </c>
      <c r="B3447" s="1" t="s">
        <v>662</v>
      </c>
      <c r="C3447" s="1" t="s">
        <v>63</v>
      </c>
      <c r="D3447" s="55">
        <v>46204</v>
      </c>
      <c r="E3447" s="60">
        <v>329907</v>
      </c>
      <c r="F3447" s="5">
        <v>41557</v>
      </c>
      <c r="G3447" s="1">
        <v>232000</v>
      </c>
    </row>
    <row r="3448" spans="1:8" ht="15" customHeight="1">
      <c r="A3448" s="6" t="s">
        <v>1215</v>
      </c>
      <c r="B3448" s="1" t="s">
        <v>2503</v>
      </c>
      <c r="C3448" s="1" t="s">
        <v>140</v>
      </c>
      <c r="D3448" s="55">
        <v>46204</v>
      </c>
      <c r="E3448" s="60">
        <v>226607</v>
      </c>
      <c r="F3448" s="5">
        <v>18771</v>
      </c>
      <c r="G3448" s="1">
        <v>204160</v>
      </c>
    </row>
    <row r="3449" spans="1:8" ht="15" customHeight="1">
      <c r="A3449" s="6" t="s">
        <v>1256</v>
      </c>
      <c r="B3449" s="1" t="s">
        <v>2504</v>
      </c>
      <c r="C3449" s="1" t="s">
        <v>140</v>
      </c>
      <c r="D3449" s="55">
        <v>46204</v>
      </c>
      <c r="E3449" s="60">
        <v>271370</v>
      </c>
      <c r="F3449" s="5">
        <v>31325</v>
      </c>
      <c r="G3449" s="1">
        <v>232000</v>
      </c>
    </row>
    <row r="3450" spans="1:8" ht="15" customHeight="1">
      <c r="A3450" s="6" t="s">
        <v>1342</v>
      </c>
      <c r="B3450" s="1" t="s">
        <v>2505</v>
      </c>
      <c r="C3450" s="1" t="s">
        <v>63</v>
      </c>
      <c r="D3450" s="55">
        <v>46204</v>
      </c>
      <c r="E3450" s="60">
        <v>212357</v>
      </c>
      <c r="F3450" s="5">
        <v>12207</v>
      </c>
      <c r="G3450" s="1">
        <v>232000</v>
      </c>
    </row>
    <row r="3451" spans="1:8" ht="15" customHeight="1">
      <c r="A3451" s="6" t="s">
        <v>1273</v>
      </c>
      <c r="B3451" s="1" t="s">
        <v>2506</v>
      </c>
      <c r="C3451" s="1" t="s">
        <v>140</v>
      </c>
      <c r="D3451" s="55">
        <v>46204</v>
      </c>
      <c r="E3451" s="60">
        <v>233563</v>
      </c>
      <c r="F3451" s="5">
        <v>15725</v>
      </c>
      <c r="G3451" s="1">
        <v>204160</v>
      </c>
    </row>
    <row r="3452" spans="1:8" ht="15" customHeight="1">
      <c r="A3452" s="6" t="s">
        <v>1286</v>
      </c>
      <c r="B3452" s="1" t="s">
        <v>2507</v>
      </c>
      <c r="C3452" s="1" t="s">
        <v>140</v>
      </c>
      <c r="D3452" s="55">
        <v>46204</v>
      </c>
      <c r="E3452" s="60">
        <v>202872</v>
      </c>
      <c r="F3452" s="5">
        <v>-72</v>
      </c>
      <c r="G3452" s="1">
        <v>204160</v>
      </c>
      <c r="H3452" s="56">
        <v>1.381</v>
      </c>
    </row>
    <row r="3453" spans="1:8" ht="15" customHeight="1">
      <c r="A3453" s="6" t="s">
        <v>1261</v>
      </c>
      <c r="B3453" s="1" t="s">
        <v>1262</v>
      </c>
      <c r="C3453" s="1" t="s">
        <v>140</v>
      </c>
      <c r="D3453" s="55">
        <v>46204</v>
      </c>
      <c r="E3453" s="60">
        <v>168043</v>
      </c>
      <c r="F3453" s="5">
        <v>8028</v>
      </c>
      <c r="G3453" s="1">
        <v>204160</v>
      </c>
    </row>
    <row r="3454" spans="1:8" ht="15" customHeight="1">
      <c r="A3454" s="6" t="s">
        <v>1263</v>
      </c>
      <c r="B3454" s="1" t="s">
        <v>2508</v>
      </c>
      <c r="C3454" s="1" t="s">
        <v>63</v>
      </c>
      <c r="D3454" s="55">
        <v>46204</v>
      </c>
      <c r="E3454" s="60">
        <v>215878</v>
      </c>
      <c r="F3454" s="5">
        <v>15358</v>
      </c>
      <c r="G3454" s="1">
        <v>232000</v>
      </c>
    </row>
    <row r="3455" spans="1:8" ht="15" customHeight="1">
      <c r="A3455" s="6" t="s">
        <v>1265</v>
      </c>
      <c r="B3455" s="1" t="s">
        <v>2509</v>
      </c>
      <c r="C3455" s="1" t="s">
        <v>140</v>
      </c>
      <c r="D3455" s="55">
        <v>46204</v>
      </c>
      <c r="E3455" s="60">
        <v>128001</v>
      </c>
      <c r="F3455" s="5">
        <v>-12228</v>
      </c>
      <c r="G3455" s="1">
        <v>204160</v>
      </c>
    </row>
    <row r="3456" spans="1:8" ht="15" customHeight="1">
      <c r="A3456" s="6" t="s">
        <v>1289</v>
      </c>
      <c r="B3456" s="1" t="s">
        <v>2510</v>
      </c>
      <c r="C3456" s="1" t="s">
        <v>140</v>
      </c>
      <c r="D3456" s="55">
        <v>46204</v>
      </c>
      <c r="E3456" s="60">
        <v>214375</v>
      </c>
      <c r="F3456" s="5">
        <v>20323</v>
      </c>
      <c r="G3456" s="1">
        <v>204160</v>
      </c>
      <c r="H3456" s="56">
        <v>1.444</v>
      </c>
    </row>
    <row r="3457" spans="1:8" ht="15" customHeight="1">
      <c r="A3457" s="6" t="s">
        <v>1294</v>
      </c>
      <c r="B3457" s="1" t="s">
        <v>2511</v>
      </c>
      <c r="C3457" s="1" t="s">
        <v>140</v>
      </c>
      <c r="D3457" s="55">
        <v>46204</v>
      </c>
      <c r="E3457" s="60">
        <v>187206</v>
      </c>
      <c r="F3457" s="5">
        <v>5369</v>
      </c>
      <c r="G3457" s="1">
        <v>204160</v>
      </c>
      <c r="H3457" s="56">
        <v>1.825</v>
      </c>
    </row>
    <row r="3458" spans="1:8" ht="15" customHeight="1">
      <c r="A3458" s="6" t="s">
        <v>1276</v>
      </c>
      <c r="B3458" s="1" t="s">
        <v>2512</v>
      </c>
      <c r="C3458" s="1" t="s">
        <v>63</v>
      </c>
      <c r="D3458" s="55">
        <v>46204</v>
      </c>
      <c r="E3458" s="60">
        <v>207626</v>
      </c>
      <c r="F3458" s="5">
        <v>16599</v>
      </c>
      <c r="G3458" s="1">
        <v>232000</v>
      </c>
    </row>
    <row r="3459" spans="1:8" ht="15" customHeight="1">
      <c r="A3459" s="6" t="s">
        <v>1279</v>
      </c>
      <c r="B3459" s="1" t="s">
        <v>2513</v>
      </c>
      <c r="C3459" s="1" t="s">
        <v>140</v>
      </c>
      <c r="D3459" s="55">
        <v>46204</v>
      </c>
      <c r="E3459" s="60">
        <v>268833</v>
      </c>
      <c r="F3459" s="5">
        <v>34618</v>
      </c>
      <c r="G3459" s="1">
        <v>204160</v>
      </c>
    </row>
    <row r="3460" spans="1:8" ht="15" customHeight="1">
      <c r="A3460" s="6" t="s">
        <v>1285</v>
      </c>
      <c r="B3460" s="1" t="s">
        <v>2514</v>
      </c>
      <c r="C3460" s="1" t="s">
        <v>140</v>
      </c>
      <c r="D3460" s="55">
        <v>46204</v>
      </c>
      <c r="E3460" s="60">
        <v>313271</v>
      </c>
      <c r="F3460" s="5">
        <v>29919</v>
      </c>
      <c r="G3460" s="1">
        <v>204160</v>
      </c>
    </row>
    <row r="3461" spans="1:8" ht="15" customHeight="1">
      <c r="A3461" s="6" t="s">
        <v>1300</v>
      </c>
      <c r="B3461" s="1" t="s">
        <v>2515</v>
      </c>
      <c r="C3461" s="1" t="s">
        <v>63</v>
      </c>
      <c r="D3461" s="55">
        <v>46204</v>
      </c>
      <c r="E3461" s="60">
        <v>166148</v>
      </c>
      <c r="F3461" s="5">
        <v>3334</v>
      </c>
      <c r="G3461" s="1">
        <v>232000</v>
      </c>
      <c r="H3461" s="56">
        <v>1.3180000000000001</v>
      </c>
    </row>
    <row r="3462" spans="1:8" ht="15" customHeight="1">
      <c r="A3462" s="6" t="s">
        <v>1669</v>
      </c>
      <c r="B3462" s="1" t="s">
        <v>2516</v>
      </c>
      <c r="C3462" s="1" t="s">
        <v>63</v>
      </c>
      <c r="D3462" s="55">
        <v>46204</v>
      </c>
      <c r="E3462" s="60">
        <v>194892</v>
      </c>
      <c r="F3462" s="5">
        <v>9065</v>
      </c>
      <c r="G3462" s="1">
        <v>232000</v>
      </c>
    </row>
    <row r="3463" spans="1:8" ht="15" customHeight="1">
      <c r="A3463" s="6" t="s">
        <v>1322</v>
      </c>
      <c r="B3463" s="1" t="s">
        <v>2517</v>
      </c>
      <c r="C3463" s="1" t="s">
        <v>63</v>
      </c>
      <c r="D3463" s="55">
        <v>46204</v>
      </c>
      <c r="E3463" s="60">
        <v>205410</v>
      </c>
      <c r="F3463" s="5">
        <v>18697</v>
      </c>
      <c r="G3463" s="1">
        <v>232000</v>
      </c>
      <c r="H3463" s="56">
        <v>1.2689999999999999</v>
      </c>
    </row>
    <row r="3464" spans="1:8" ht="15" customHeight="1">
      <c r="A3464" s="6" t="s">
        <v>1292</v>
      </c>
      <c r="B3464" s="1" t="s">
        <v>2518</v>
      </c>
      <c r="C3464" s="1" t="s">
        <v>63</v>
      </c>
      <c r="D3464" s="55">
        <v>46204</v>
      </c>
      <c r="E3464" s="60">
        <v>213765</v>
      </c>
      <c r="F3464" s="5">
        <v>7013</v>
      </c>
      <c r="G3464" s="1">
        <v>232000</v>
      </c>
    </row>
    <row r="3465" spans="1:8" ht="15" customHeight="1">
      <c r="A3465" s="6" t="s">
        <v>1339</v>
      </c>
      <c r="B3465" s="1" t="s">
        <v>2519</v>
      </c>
      <c r="C3465" s="1" t="s">
        <v>140</v>
      </c>
      <c r="D3465" s="55">
        <v>46204</v>
      </c>
      <c r="E3465" s="60">
        <v>264252</v>
      </c>
      <c r="F3465" s="5">
        <v>24846</v>
      </c>
      <c r="G3465" s="1">
        <v>204160</v>
      </c>
      <c r="H3465" s="56">
        <v>1.5640000000000001</v>
      </c>
    </row>
    <row r="3466" spans="1:8" ht="15" customHeight="1">
      <c r="A3466" s="6" t="s">
        <v>1297</v>
      </c>
      <c r="B3466" s="1" t="s">
        <v>2520</v>
      </c>
      <c r="C3466" s="1" t="s">
        <v>63</v>
      </c>
      <c r="D3466" s="55">
        <v>46204</v>
      </c>
      <c r="E3466" s="60">
        <v>176996</v>
      </c>
      <c r="F3466" s="5">
        <v>11461</v>
      </c>
      <c r="G3466" s="1">
        <v>232000</v>
      </c>
    </row>
    <row r="3467" spans="1:8" ht="15" customHeight="1">
      <c r="A3467" s="6" t="s">
        <v>361</v>
      </c>
      <c r="B3467" s="1" t="s">
        <v>2521</v>
      </c>
      <c r="C3467" s="1" t="s">
        <v>140</v>
      </c>
      <c r="D3467" s="55">
        <v>46204</v>
      </c>
      <c r="E3467" s="60">
        <v>240932</v>
      </c>
      <c r="F3467" s="5">
        <v>31900</v>
      </c>
      <c r="G3467" s="1">
        <v>204160</v>
      </c>
      <c r="H3467" s="56">
        <v>1.8169999999999999</v>
      </c>
    </row>
    <row r="3468" spans="1:8" ht="15" customHeight="1">
      <c r="A3468" s="6" t="s">
        <v>1358</v>
      </c>
      <c r="B3468" s="1" t="s">
        <v>2727</v>
      </c>
      <c r="C3468" s="1" t="s">
        <v>140</v>
      </c>
      <c r="D3468" s="55">
        <v>46204</v>
      </c>
      <c r="E3468" s="60">
        <v>3664</v>
      </c>
      <c r="F3468" s="5">
        <v>-4068</v>
      </c>
      <c r="G3468" s="1">
        <v>232000</v>
      </c>
    </row>
    <row r="3469" spans="1:8" ht="15" customHeight="1">
      <c r="A3469" s="6" t="s">
        <v>460</v>
      </c>
      <c r="B3469" s="1" t="s">
        <v>2522</v>
      </c>
      <c r="C3469" s="1" t="s">
        <v>93</v>
      </c>
      <c r="D3469" s="55">
        <v>46204</v>
      </c>
      <c r="E3469" s="60">
        <v>333344</v>
      </c>
      <c r="F3469" s="5">
        <v>33215</v>
      </c>
      <c r="G3469" s="1">
        <v>241405</v>
      </c>
    </row>
    <row r="3470" spans="1:8" ht="15" customHeight="1">
      <c r="A3470" s="6" t="s">
        <v>1309</v>
      </c>
      <c r="B3470" s="1" t="s">
        <v>1310</v>
      </c>
      <c r="C3470" s="1" t="s">
        <v>93</v>
      </c>
      <c r="D3470" s="55">
        <v>46204</v>
      </c>
      <c r="E3470" s="60">
        <v>190689</v>
      </c>
      <c r="F3470" s="5">
        <v>12710</v>
      </c>
      <c r="G3470" s="1">
        <v>241405</v>
      </c>
    </row>
    <row r="3471" spans="1:8" ht="15" customHeight="1">
      <c r="A3471" s="6" t="s">
        <v>961</v>
      </c>
      <c r="B3471" s="1" t="s">
        <v>2523</v>
      </c>
      <c r="C3471" s="1" t="s">
        <v>93</v>
      </c>
      <c r="D3471" s="55">
        <v>46204</v>
      </c>
      <c r="E3471" s="60">
        <v>254610</v>
      </c>
      <c r="F3471" s="5">
        <v>16759</v>
      </c>
      <c r="G3471" s="1">
        <v>241405</v>
      </c>
    </row>
    <row r="3472" spans="1:8" ht="15" customHeight="1">
      <c r="A3472" s="6" t="s">
        <v>400</v>
      </c>
      <c r="B3472" s="1" t="s">
        <v>2524</v>
      </c>
      <c r="C3472" s="1" t="s">
        <v>140</v>
      </c>
      <c r="D3472" s="55">
        <v>46204</v>
      </c>
      <c r="E3472" s="60">
        <v>306408</v>
      </c>
      <c r="F3472" s="5">
        <v>41439</v>
      </c>
      <c r="G3472" s="1">
        <v>204160</v>
      </c>
    </row>
    <row r="3473" spans="1:8" ht="15" customHeight="1">
      <c r="A3473" s="6" t="s">
        <v>1313</v>
      </c>
      <c r="B3473" s="1" t="s">
        <v>2525</v>
      </c>
      <c r="C3473" s="1" t="s">
        <v>140</v>
      </c>
      <c r="D3473" s="55">
        <v>46204</v>
      </c>
      <c r="E3473" s="60">
        <v>158303</v>
      </c>
      <c r="F3473" s="5">
        <v>6847</v>
      </c>
      <c r="G3473" s="1">
        <v>204160</v>
      </c>
    </row>
    <row r="3474" spans="1:8" ht="15" customHeight="1">
      <c r="A3474" s="6" t="s">
        <v>1361</v>
      </c>
      <c r="B3474" s="1" t="s">
        <v>2526</v>
      </c>
      <c r="C3474" s="1" t="s">
        <v>140</v>
      </c>
      <c r="D3474" s="55">
        <v>46204</v>
      </c>
      <c r="E3474" s="60">
        <v>287747</v>
      </c>
      <c r="F3474" s="5">
        <v>52395</v>
      </c>
      <c r="G3474" s="1">
        <v>204160</v>
      </c>
      <c r="H3474" s="56">
        <v>1.605</v>
      </c>
    </row>
    <row r="3475" spans="1:8" ht="15" customHeight="1">
      <c r="A3475" s="6" t="s">
        <v>1489</v>
      </c>
      <c r="B3475" s="1" t="s">
        <v>2527</v>
      </c>
      <c r="C3475" s="1" t="s">
        <v>93</v>
      </c>
      <c r="D3475" s="55">
        <v>46204</v>
      </c>
      <c r="E3475" s="60">
        <v>211326</v>
      </c>
      <c r="F3475" s="5">
        <v>16230</v>
      </c>
      <c r="G3475" s="1">
        <v>241405</v>
      </c>
    </row>
    <row r="3476" spans="1:8" ht="15" customHeight="1">
      <c r="A3476" s="6" t="s">
        <v>906</v>
      </c>
      <c r="B3476" s="1" t="s">
        <v>2528</v>
      </c>
      <c r="C3476" s="1" t="s">
        <v>63</v>
      </c>
      <c r="D3476" s="55">
        <v>46204</v>
      </c>
      <c r="E3476" s="60">
        <v>224308</v>
      </c>
      <c r="F3476" s="5">
        <v>20113</v>
      </c>
      <c r="G3476" s="1">
        <v>232000</v>
      </c>
      <c r="H3476" s="56">
        <v>2.3980000000000001</v>
      </c>
    </row>
    <row r="3477" spans="1:8" ht="15" customHeight="1">
      <c r="A3477" s="6" t="s">
        <v>1391</v>
      </c>
      <c r="B3477" s="1" t="s">
        <v>2529</v>
      </c>
      <c r="C3477" s="1" t="s">
        <v>63</v>
      </c>
      <c r="D3477" s="55">
        <v>46204</v>
      </c>
      <c r="E3477" s="60">
        <v>262685</v>
      </c>
      <c r="F3477" s="5">
        <v>36484</v>
      </c>
      <c r="G3477" s="1">
        <v>232000</v>
      </c>
    </row>
    <row r="3478" spans="1:8" ht="15" customHeight="1">
      <c r="A3478" s="6" t="s">
        <v>1447</v>
      </c>
      <c r="B3478" s="1" t="s">
        <v>2530</v>
      </c>
      <c r="C3478" s="1" t="s">
        <v>140</v>
      </c>
      <c r="D3478" s="55">
        <v>46204</v>
      </c>
      <c r="E3478" s="60">
        <v>243410</v>
      </c>
      <c r="F3478" s="5">
        <v>30637</v>
      </c>
      <c r="G3478" s="1">
        <v>204160</v>
      </c>
      <c r="H3478" s="56">
        <v>1.6619999999999999</v>
      </c>
    </row>
    <row r="3479" spans="1:8" ht="15" customHeight="1">
      <c r="A3479" s="6" t="s">
        <v>1010</v>
      </c>
      <c r="B3479" s="1" t="s">
        <v>2531</v>
      </c>
      <c r="C3479" s="1" t="s">
        <v>93</v>
      </c>
      <c r="D3479" s="55">
        <v>46204</v>
      </c>
      <c r="E3479" s="60">
        <v>386826</v>
      </c>
      <c r="F3479" s="5">
        <v>44762</v>
      </c>
      <c r="G3479" s="1">
        <v>241405</v>
      </c>
    </row>
    <row r="3480" spans="1:8" ht="15" customHeight="1">
      <c r="A3480" s="6" t="s">
        <v>1375</v>
      </c>
      <c r="B3480" s="1" t="s">
        <v>2532</v>
      </c>
      <c r="C3480" s="1" t="s">
        <v>140</v>
      </c>
      <c r="D3480" s="55">
        <v>46204</v>
      </c>
      <c r="E3480" s="60">
        <v>127419</v>
      </c>
      <c r="F3480" s="5">
        <v>-1409</v>
      </c>
      <c r="G3480" s="1">
        <v>204160</v>
      </c>
      <c r="H3480" s="56">
        <v>1.6859999999999999</v>
      </c>
    </row>
    <row r="3481" spans="1:8" ht="15" customHeight="1">
      <c r="A3481" s="6" t="s">
        <v>647</v>
      </c>
      <c r="B3481" s="1" t="s">
        <v>648</v>
      </c>
      <c r="C3481" s="1" t="s">
        <v>63</v>
      </c>
      <c r="D3481" s="55">
        <v>46204</v>
      </c>
      <c r="E3481" s="60">
        <v>147182</v>
      </c>
      <c r="F3481" s="5">
        <v>-1057</v>
      </c>
      <c r="G3481" s="1">
        <v>232000</v>
      </c>
    </row>
    <row r="3482" spans="1:8" ht="15" customHeight="1">
      <c r="A3482" s="6" t="s">
        <v>1333</v>
      </c>
      <c r="B3482" s="1" t="s">
        <v>1334</v>
      </c>
      <c r="C3482" s="1" t="s">
        <v>63</v>
      </c>
      <c r="D3482" s="55">
        <v>46204</v>
      </c>
      <c r="E3482" s="60">
        <v>216082</v>
      </c>
      <c r="F3482" s="5">
        <v>16216</v>
      </c>
      <c r="G3482" s="1">
        <v>232000</v>
      </c>
    </row>
    <row r="3483" spans="1:8" ht="15" customHeight="1">
      <c r="A3483" s="6" t="s">
        <v>1336</v>
      </c>
      <c r="B3483" s="1" t="s">
        <v>2533</v>
      </c>
      <c r="C3483" s="1" t="s">
        <v>63</v>
      </c>
      <c r="D3483" s="55">
        <v>46204</v>
      </c>
      <c r="E3483" s="60">
        <v>331481</v>
      </c>
      <c r="F3483" s="5">
        <v>33788</v>
      </c>
      <c r="G3483" s="1">
        <v>232000</v>
      </c>
    </row>
    <row r="3484" spans="1:8" ht="15" customHeight="1">
      <c r="A3484" s="6" t="s">
        <v>1382</v>
      </c>
      <c r="B3484" s="1" t="s">
        <v>2534</v>
      </c>
      <c r="C3484" s="1" t="s">
        <v>63</v>
      </c>
      <c r="D3484" s="55">
        <v>46204</v>
      </c>
      <c r="E3484" s="60">
        <v>121455</v>
      </c>
      <c r="F3484" s="5">
        <v>-37020</v>
      </c>
      <c r="G3484" s="1">
        <v>232000</v>
      </c>
      <c r="H3484" s="56">
        <v>1.1599999999999999</v>
      </c>
    </row>
    <row r="3485" spans="1:8" ht="15" customHeight="1">
      <c r="A3485" s="6" t="s">
        <v>1380</v>
      </c>
      <c r="B3485" s="1" t="s">
        <v>1381</v>
      </c>
      <c r="C3485" s="1" t="s">
        <v>63</v>
      </c>
      <c r="D3485" s="55">
        <v>46204</v>
      </c>
      <c r="E3485" s="60">
        <v>267555</v>
      </c>
      <c r="F3485" s="5">
        <v>35770</v>
      </c>
      <c r="G3485" s="1">
        <v>232000</v>
      </c>
    </row>
    <row r="3486" spans="1:8" ht="15" customHeight="1">
      <c r="A3486" s="6" t="s">
        <v>1553</v>
      </c>
      <c r="B3486" s="1" t="s">
        <v>2535</v>
      </c>
      <c r="C3486" s="1" t="s">
        <v>63</v>
      </c>
      <c r="D3486" s="55">
        <v>46204</v>
      </c>
      <c r="E3486" s="60">
        <v>197122</v>
      </c>
      <c r="F3486" s="5">
        <v>11943</v>
      </c>
      <c r="G3486" s="1">
        <v>232000</v>
      </c>
    </row>
    <row r="3487" spans="1:8" ht="15" customHeight="1">
      <c r="A3487" s="6" t="s">
        <v>1538</v>
      </c>
      <c r="B3487" s="1" t="s">
        <v>2536</v>
      </c>
      <c r="C3487" s="1" t="s">
        <v>63</v>
      </c>
      <c r="D3487" s="55">
        <v>46204</v>
      </c>
      <c r="E3487" s="60">
        <v>302912</v>
      </c>
      <c r="F3487" s="5">
        <v>34393</v>
      </c>
      <c r="G3487" s="1">
        <v>232000</v>
      </c>
    </row>
    <row r="3488" spans="1:8" ht="15" customHeight="1">
      <c r="A3488" s="6" t="s">
        <v>1346</v>
      </c>
      <c r="B3488" s="1" t="s">
        <v>2537</v>
      </c>
      <c r="C3488" s="1" t="s">
        <v>63</v>
      </c>
      <c r="D3488" s="55">
        <v>46204</v>
      </c>
      <c r="E3488" s="60">
        <v>199874</v>
      </c>
      <c r="F3488" s="5">
        <v>12542</v>
      </c>
      <c r="G3488" s="1">
        <v>232000</v>
      </c>
    </row>
    <row r="3489" spans="1:8" ht="15" customHeight="1">
      <c r="A3489" s="6" t="s">
        <v>1394</v>
      </c>
      <c r="B3489" s="1" t="s">
        <v>2538</v>
      </c>
      <c r="C3489" s="1" t="s">
        <v>63</v>
      </c>
      <c r="D3489" s="55">
        <v>46204</v>
      </c>
      <c r="E3489" s="60">
        <v>262445</v>
      </c>
      <c r="F3489" s="5">
        <v>22236</v>
      </c>
      <c r="G3489" s="1">
        <v>232000</v>
      </c>
    </row>
    <row r="3490" spans="1:8" ht="15" customHeight="1">
      <c r="A3490" s="6" t="s">
        <v>1348</v>
      </c>
      <c r="B3490" s="1" t="s">
        <v>2539</v>
      </c>
      <c r="C3490" s="1" t="s">
        <v>63</v>
      </c>
      <c r="D3490" s="55">
        <v>46204</v>
      </c>
      <c r="E3490" s="60">
        <v>188762</v>
      </c>
      <c r="F3490" s="5">
        <v>11711</v>
      </c>
      <c r="G3490" s="1">
        <v>232000</v>
      </c>
    </row>
    <row r="3491" spans="1:8" ht="15" customHeight="1">
      <c r="A3491" s="6" t="s">
        <v>1753</v>
      </c>
      <c r="B3491" s="1" t="s">
        <v>2540</v>
      </c>
      <c r="C3491" s="1" t="s">
        <v>63</v>
      </c>
      <c r="D3491" s="55">
        <v>46204</v>
      </c>
      <c r="E3491" s="60">
        <v>202752</v>
      </c>
      <c r="F3491" s="5">
        <v>9469</v>
      </c>
      <c r="G3491" s="1">
        <v>232000</v>
      </c>
      <c r="H3491" s="56">
        <v>2.645</v>
      </c>
    </row>
    <row r="3492" spans="1:8" ht="15" customHeight="1">
      <c r="A3492" s="6" t="s">
        <v>1410</v>
      </c>
      <c r="B3492" s="1" t="s">
        <v>2728</v>
      </c>
      <c r="C3492" s="1" t="s">
        <v>140</v>
      </c>
      <c r="D3492" s="55">
        <v>46204</v>
      </c>
      <c r="E3492" s="60">
        <v>2810</v>
      </c>
      <c r="F3492" s="5">
        <v>-6438</v>
      </c>
      <c r="G3492" s="1">
        <v>204160</v>
      </c>
    </row>
    <row r="3493" spans="1:8" ht="15" customHeight="1">
      <c r="A3493" s="6" t="s">
        <v>1350</v>
      </c>
      <c r="B3493" s="1" t="s">
        <v>2541</v>
      </c>
      <c r="C3493" s="1" t="s">
        <v>140</v>
      </c>
      <c r="D3493" s="55">
        <v>46204</v>
      </c>
      <c r="E3493" s="60">
        <v>145016</v>
      </c>
      <c r="F3493" s="5">
        <v>-1596</v>
      </c>
      <c r="G3493" s="1">
        <v>204160</v>
      </c>
    </row>
    <row r="3494" spans="1:8" ht="15" customHeight="1">
      <c r="A3494" s="6" t="s">
        <v>1417</v>
      </c>
      <c r="B3494" s="1" t="s">
        <v>2542</v>
      </c>
      <c r="C3494" s="1" t="s">
        <v>63</v>
      </c>
      <c r="D3494" s="55">
        <v>46204</v>
      </c>
      <c r="E3494" s="60">
        <v>169456</v>
      </c>
      <c r="F3494" s="5">
        <v>3804</v>
      </c>
      <c r="G3494" s="1">
        <v>232000</v>
      </c>
      <c r="H3494" s="56">
        <v>1.3440000000000001</v>
      </c>
    </row>
    <row r="3495" spans="1:8" ht="15" customHeight="1">
      <c r="A3495" s="6" t="s">
        <v>1353</v>
      </c>
      <c r="B3495" s="1" t="s">
        <v>2543</v>
      </c>
      <c r="C3495" s="1" t="s">
        <v>93</v>
      </c>
      <c r="D3495" s="55">
        <v>46204</v>
      </c>
      <c r="E3495" s="60">
        <v>185653</v>
      </c>
      <c r="F3495" s="5">
        <v>10321</v>
      </c>
      <c r="G3495" s="1">
        <v>241405</v>
      </c>
    </row>
    <row r="3496" spans="1:8" ht="15" customHeight="1">
      <c r="A3496" s="6" t="s">
        <v>1355</v>
      </c>
      <c r="B3496" s="1" t="s">
        <v>2544</v>
      </c>
      <c r="C3496" s="1" t="s">
        <v>93</v>
      </c>
      <c r="D3496" s="55">
        <v>46204</v>
      </c>
      <c r="E3496" s="60">
        <v>499482</v>
      </c>
      <c r="F3496" s="5">
        <v>67081</v>
      </c>
      <c r="G3496" s="1">
        <v>241405</v>
      </c>
    </row>
    <row r="3497" spans="1:8" ht="15" customHeight="1">
      <c r="A3497" s="6" t="s">
        <v>1441</v>
      </c>
      <c r="B3497" s="1" t="s">
        <v>2545</v>
      </c>
      <c r="C3497" s="1" t="s">
        <v>140</v>
      </c>
      <c r="D3497" s="55">
        <v>46204</v>
      </c>
      <c r="E3497" s="60">
        <v>209331</v>
      </c>
      <c r="F3497" s="5">
        <v>21842</v>
      </c>
      <c r="G3497" s="1">
        <v>204160</v>
      </c>
      <c r="H3497" s="56">
        <v>1.694</v>
      </c>
    </row>
    <row r="3498" spans="1:8" ht="15" customHeight="1">
      <c r="A3498" s="6" t="s">
        <v>1154</v>
      </c>
      <c r="B3498" s="1" t="s">
        <v>2546</v>
      </c>
      <c r="C3498" s="1" t="s">
        <v>93</v>
      </c>
      <c r="D3498" s="55">
        <v>46204</v>
      </c>
      <c r="E3498" s="60">
        <v>172885</v>
      </c>
      <c r="F3498" s="5">
        <v>4230</v>
      </c>
      <c r="G3498" s="1">
        <v>241405</v>
      </c>
      <c r="H3498" s="56">
        <v>1.109</v>
      </c>
    </row>
    <row r="3499" spans="1:8" ht="15" customHeight="1">
      <c r="A3499" s="6" t="s">
        <v>2547</v>
      </c>
      <c r="B3499" s="1" t="s">
        <v>1182</v>
      </c>
      <c r="C3499" s="1" t="s">
        <v>93</v>
      </c>
      <c r="D3499" s="55">
        <v>46204</v>
      </c>
      <c r="E3499" s="60">
        <v>358692</v>
      </c>
      <c r="F3499" s="5">
        <v>40136</v>
      </c>
      <c r="G3499" s="1">
        <v>232000</v>
      </c>
    </row>
    <row r="3500" spans="1:8" ht="15" customHeight="1">
      <c r="A3500" s="6" t="s">
        <v>1368</v>
      </c>
      <c r="B3500" s="1" t="s">
        <v>2548</v>
      </c>
      <c r="C3500" s="1" t="s">
        <v>140</v>
      </c>
      <c r="D3500" s="55">
        <v>46204</v>
      </c>
      <c r="E3500" s="60">
        <v>141971</v>
      </c>
      <c r="F3500" s="5">
        <v>4306</v>
      </c>
      <c r="G3500" s="1">
        <v>204160</v>
      </c>
    </row>
    <row r="3501" spans="1:8" ht="15" customHeight="1">
      <c r="A3501" s="6" t="s">
        <v>1370</v>
      </c>
      <c r="B3501" s="1" t="s">
        <v>2549</v>
      </c>
      <c r="C3501" s="1" t="s">
        <v>63</v>
      </c>
      <c r="D3501" s="55">
        <v>46204</v>
      </c>
      <c r="E3501" s="60">
        <v>328181</v>
      </c>
      <c r="F3501" s="5">
        <v>26982</v>
      </c>
      <c r="G3501" s="1">
        <v>232000</v>
      </c>
    </row>
    <row r="3502" spans="1:8" ht="15" customHeight="1">
      <c r="A3502" s="6" t="s">
        <v>1474</v>
      </c>
      <c r="B3502" s="1" t="s">
        <v>2550</v>
      </c>
      <c r="C3502" s="1" t="s">
        <v>140</v>
      </c>
      <c r="D3502" s="55">
        <v>46204</v>
      </c>
      <c r="E3502" s="60">
        <v>237364</v>
      </c>
      <c r="F3502" s="5">
        <v>17584</v>
      </c>
      <c r="G3502" s="1">
        <v>204160</v>
      </c>
      <c r="H3502" s="56">
        <v>1.954</v>
      </c>
    </row>
    <row r="3503" spans="1:8" ht="15" customHeight="1">
      <c r="A3503" s="6" t="s">
        <v>473</v>
      </c>
      <c r="B3503" s="1" t="s">
        <v>2551</v>
      </c>
      <c r="C3503" s="1" t="s">
        <v>63</v>
      </c>
      <c r="D3503" s="55">
        <v>46204</v>
      </c>
      <c r="E3503" s="60">
        <v>147590</v>
      </c>
      <c r="F3503" s="5">
        <v>-26283</v>
      </c>
      <c r="G3503" s="1">
        <v>232000</v>
      </c>
    </row>
    <row r="3504" spans="1:8" ht="15" customHeight="1">
      <c r="A3504" s="6" t="s">
        <v>1378</v>
      </c>
      <c r="B3504" s="1" t="s">
        <v>2552</v>
      </c>
      <c r="C3504" s="1" t="s">
        <v>93</v>
      </c>
      <c r="D3504" s="55">
        <v>46204</v>
      </c>
      <c r="E3504" s="60">
        <v>266244</v>
      </c>
      <c r="F3504" s="5">
        <v>26418</v>
      </c>
      <c r="G3504" s="1">
        <v>241405</v>
      </c>
    </row>
    <row r="3505" spans="1:8" ht="15" customHeight="1">
      <c r="A3505" s="6" t="s">
        <v>1484</v>
      </c>
      <c r="B3505" s="1" t="s">
        <v>2553</v>
      </c>
      <c r="C3505" s="1" t="s">
        <v>63</v>
      </c>
      <c r="D3505" s="55">
        <v>46204</v>
      </c>
      <c r="E3505" s="60">
        <v>214060</v>
      </c>
      <c r="F3505" s="5">
        <v>4273</v>
      </c>
      <c r="G3505" s="1">
        <v>232000</v>
      </c>
      <c r="H3505" s="56">
        <v>1.401</v>
      </c>
    </row>
    <row r="3506" spans="1:8" ht="15" customHeight="1">
      <c r="A3506" s="6" t="s">
        <v>1388</v>
      </c>
      <c r="B3506" s="1" t="s">
        <v>1389</v>
      </c>
      <c r="C3506" s="1" t="s">
        <v>140</v>
      </c>
      <c r="D3506" s="55">
        <v>46204</v>
      </c>
      <c r="E3506" s="60">
        <v>273099</v>
      </c>
      <c r="F3506" s="5">
        <v>34330</v>
      </c>
      <c r="G3506" s="1">
        <v>204160</v>
      </c>
    </row>
    <row r="3507" spans="1:8" ht="15" customHeight="1">
      <c r="A3507" s="6" t="s">
        <v>1390</v>
      </c>
      <c r="B3507" s="1" t="s">
        <v>1387</v>
      </c>
      <c r="C3507" s="1" t="s">
        <v>140</v>
      </c>
      <c r="D3507" s="55">
        <v>46204</v>
      </c>
      <c r="E3507" s="60">
        <v>179535</v>
      </c>
      <c r="F3507" s="5">
        <v>3012</v>
      </c>
      <c r="G3507" s="1">
        <v>204160</v>
      </c>
    </row>
    <row r="3508" spans="1:8" ht="15" customHeight="1">
      <c r="A3508" s="6" t="s">
        <v>1431</v>
      </c>
      <c r="B3508" s="1" t="s">
        <v>2554</v>
      </c>
      <c r="C3508" s="1" t="s">
        <v>63</v>
      </c>
      <c r="D3508" s="55">
        <v>46204</v>
      </c>
      <c r="E3508" s="60">
        <v>200961</v>
      </c>
      <c r="F3508" s="5">
        <v>5509</v>
      </c>
      <c r="G3508" s="1">
        <v>204160</v>
      </c>
    </row>
    <row r="3509" spans="1:8" ht="15" customHeight="1">
      <c r="A3509" s="6" t="s">
        <v>488</v>
      </c>
      <c r="B3509" s="1" t="s">
        <v>2555</v>
      </c>
      <c r="C3509" s="1" t="s">
        <v>93</v>
      </c>
      <c r="D3509" s="55">
        <v>46204</v>
      </c>
      <c r="E3509" s="60">
        <v>214364</v>
      </c>
      <c r="F3509" s="5">
        <v>19652</v>
      </c>
      <c r="G3509" s="1">
        <v>241405</v>
      </c>
    </row>
    <row r="3510" spans="1:8" ht="15" customHeight="1">
      <c r="A3510" s="6" t="s">
        <v>1395</v>
      </c>
      <c r="B3510" s="1" t="s">
        <v>2556</v>
      </c>
      <c r="C3510" s="1" t="s">
        <v>63</v>
      </c>
      <c r="D3510" s="55">
        <v>46204</v>
      </c>
      <c r="E3510" s="60">
        <v>196308</v>
      </c>
      <c r="F3510" s="5">
        <v>6089</v>
      </c>
      <c r="G3510" s="1">
        <v>232000</v>
      </c>
    </row>
    <row r="3511" spans="1:8" ht="15" customHeight="1">
      <c r="A3511" s="6" t="s">
        <v>1022</v>
      </c>
      <c r="B3511" s="1" t="s">
        <v>1023</v>
      </c>
      <c r="C3511" s="1" t="s">
        <v>93</v>
      </c>
      <c r="D3511" s="55">
        <v>46204</v>
      </c>
      <c r="E3511" s="60">
        <v>223543</v>
      </c>
      <c r="F3511" s="5">
        <v>12045</v>
      </c>
      <c r="G3511" s="1">
        <v>241405</v>
      </c>
    </row>
    <row r="3512" spans="1:8" ht="15" customHeight="1">
      <c r="A3512" s="6" t="s">
        <v>1400</v>
      </c>
      <c r="B3512" s="1" t="s">
        <v>2557</v>
      </c>
      <c r="C3512" s="1" t="s">
        <v>63</v>
      </c>
      <c r="D3512" s="55">
        <v>46204</v>
      </c>
      <c r="E3512" s="60">
        <v>246457</v>
      </c>
      <c r="F3512" s="5">
        <v>16536</v>
      </c>
      <c r="G3512" s="1">
        <v>232000</v>
      </c>
    </row>
    <row r="3513" spans="1:8" ht="15" customHeight="1">
      <c r="A3513" s="6" t="s">
        <v>1493</v>
      </c>
      <c r="B3513" s="1" t="s">
        <v>2558</v>
      </c>
      <c r="C3513" s="1" t="s">
        <v>63</v>
      </c>
      <c r="D3513" s="55">
        <v>46204</v>
      </c>
      <c r="E3513" s="60">
        <v>246811</v>
      </c>
      <c r="F3513" s="5">
        <v>27000</v>
      </c>
      <c r="G3513" s="1">
        <v>232000</v>
      </c>
      <c r="H3513" s="56">
        <v>1.431</v>
      </c>
    </row>
    <row r="3514" spans="1:8" ht="15" customHeight="1">
      <c r="A3514" s="6" t="s">
        <v>1398</v>
      </c>
      <c r="B3514" s="1" t="s">
        <v>2559</v>
      </c>
      <c r="C3514" s="1" t="s">
        <v>63</v>
      </c>
      <c r="D3514" s="55">
        <v>46204</v>
      </c>
      <c r="E3514" s="60">
        <v>218293</v>
      </c>
      <c r="F3514" s="5">
        <v>17146</v>
      </c>
      <c r="G3514" s="1">
        <v>232000</v>
      </c>
    </row>
    <row r="3515" spans="1:8" ht="15" customHeight="1">
      <c r="A3515" s="6" t="s">
        <v>2560</v>
      </c>
      <c r="B3515" s="1" t="s">
        <v>2561</v>
      </c>
      <c r="C3515" s="1" t="s">
        <v>63</v>
      </c>
      <c r="D3515" s="55">
        <v>46204</v>
      </c>
      <c r="E3515" s="60">
        <v>233113</v>
      </c>
      <c r="F3515" s="5">
        <v>19138</v>
      </c>
      <c r="G3515" s="1">
        <v>232000</v>
      </c>
    </row>
    <row r="3516" spans="1:8" ht="15" customHeight="1">
      <c r="A3516" s="6" t="s">
        <v>1407</v>
      </c>
      <c r="B3516" s="1" t="s">
        <v>2562</v>
      </c>
      <c r="C3516" s="1" t="s">
        <v>63</v>
      </c>
      <c r="D3516" s="55">
        <v>46204</v>
      </c>
      <c r="E3516" s="60">
        <v>158308</v>
      </c>
      <c r="F3516" s="5">
        <v>-4595</v>
      </c>
      <c r="G3516" s="1">
        <v>232000</v>
      </c>
    </row>
    <row r="3517" spans="1:8" ht="15" customHeight="1">
      <c r="A3517" s="6" t="s">
        <v>1433</v>
      </c>
      <c r="B3517" s="1" t="s">
        <v>2563</v>
      </c>
      <c r="C3517" s="1" t="s">
        <v>63</v>
      </c>
      <c r="D3517" s="55">
        <v>46204</v>
      </c>
      <c r="E3517" s="60">
        <v>239043</v>
      </c>
      <c r="F3517" s="5">
        <v>9386</v>
      </c>
      <c r="G3517" s="1">
        <v>232000</v>
      </c>
    </row>
    <row r="3518" spans="1:8" ht="15" customHeight="1">
      <c r="A3518" s="6" t="s">
        <v>1412</v>
      </c>
      <c r="B3518" s="1" t="s">
        <v>2564</v>
      </c>
      <c r="C3518" s="1" t="s">
        <v>63</v>
      </c>
      <c r="D3518" s="55">
        <v>46204</v>
      </c>
      <c r="E3518" s="60">
        <v>151139</v>
      </c>
      <c r="F3518" s="5">
        <v>860</v>
      </c>
      <c r="G3518" s="1">
        <v>232000</v>
      </c>
    </row>
    <row r="3519" spans="1:8" ht="15" customHeight="1">
      <c r="A3519" s="6" t="s">
        <v>1320</v>
      </c>
      <c r="B3519" s="1" t="s">
        <v>1321</v>
      </c>
      <c r="C3519" s="1" t="s">
        <v>63</v>
      </c>
      <c r="D3519" s="55">
        <v>46204</v>
      </c>
      <c r="E3519" s="60">
        <v>162624</v>
      </c>
      <c r="F3519" s="5">
        <v>1017</v>
      </c>
      <c r="G3519" s="1">
        <v>232000</v>
      </c>
    </row>
    <row r="3520" spans="1:8" ht="15" customHeight="1">
      <c r="A3520" s="6" t="s">
        <v>1234</v>
      </c>
      <c r="B3520" s="1" t="s">
        <v>2565</v>
      </c>
      <c r="C3520" s="1" t="s">
        <v>63</v>
      </c>
      <c r="D3520" s="55">
        <v>46204</v>
      </c>
      <c r="E3520" s="60">
        <v>131927</v>
      </c>
      <c r="F3520" s="5">
        <v>-1369</v>
      </c>
      <c r="G3520" s="1">
        <v>232000</v>
      </c>
      <c r="H3520" s="56">
        <v>1.1060000000000001</v>
      </c>
    </row>
    <row r="3521" spans="1:8" ht="15" customHeight="1">
      <c r="A3521" s="6" t="s">
        <v>1421</v>
      </c>
      <c r="B3521" s="1" t="s">
        <v>2566</v>
      </c>
      <c r="C3521" s="1" t="s">
        <v>63</v>
      </c>
      <c r="D3521" s="55">
        <v>46204</v>
      </c>
      <c r="E3521" s="60">
        <v>146726</v>
      </c>
      <c r="F3521" s="5">
        <v>-4120</v>
      </c>
      <c r="G3521" s="1">
        <v>232000</v>
      </c>
    </row>
    <row r="3522" spans="1:8" ht="15" customHeight="1">
      <c r="A3522" s="6" t="s">
        <v>1186</v>
      </c>
      <c r="B3522" s="1" t="s">
        <v>2567</v>
      </c>
      <c r="C3522" s="1" t="s">
        <v>63</v>
      </c>
      <c r="D3522" s="55">
        <v>46204</v>
      </c>
      <c r="E3522" s="60">
        <v>189016</v>
      </c>
      <c r="F3522" s="5">
        <v>13027</v>
      </c>
      <c r="G3522" s="1">
        <v>232000</v>
      </c>
      <c r="H3522" s="56">
        <v>1.353</v>
      </c>
    </row>
    <row r="3523" spans="1:8" ht="15" customHeight="1">
      <c r="A3523" s="6" t="s">
        <v>1439</v>
      </c>
      <c r="B3523" s="1" t="s">
        <v>2568</v>
      </c>
      <c r="C3523" s="1" t="s">
        <v>63</v>
      </c>
      <c r="D3523" s="55">
        <v>46204</v>
      </c>
      <c r="E3523" s="60">
        <v>188705</v>
      </c>
      <c r="F3523" s="5">
        <v>8614</v>
      </c>
      <c r="G3523" s="1">
        <v>232000</v>
      </c>
    </row>
    <row r="3524" spans="1:8" ht="15" customHeight="1">
      <c r="A3524" s="6" t="s">
        <v>1424</v>
      </c>
      <c r="B3524" s="1" t="s">
        <v>2569</v>
      </c>
      <c r="C3524" s="1" t="s">
        <v>93</v>
      </c>
      <c r="D3524" s="55">
        <v>46204</v>
      </c>
      <c r="E3524" s="60">
        <v>163722</v>
      </c>
      <c r="F3524" s="5">
        <v>383</v>
      </c>
      <c r="G3524" s="1">
        <v>241405</v>
      </c>
    </row>
    <row r="3525" spans="1:8" ht="15" customHeight="1">
      <c r="A3525" s="6" t="s">
        <v>1426</v>
      </c>
      <c r="B3525" s="1" t="s">
        <v>2570</v>
      </c>
      <c r="C3525" s="1" t="s">
        <v>63</v>
      </c>
      <c r="D3525" s="55">
        <v>46204</v>
      </c>
      <c r="E3525" s="60">
        <v>158572</v>
      </c>
      <c r="F3525" s="5">
        <v>-9214</v>
      </c>
      <c r="G3525" s="1">
        <v>232000</v>
      </c>
    </row>
    <row r="3526" spans="1:8" ht="15" customHeight="1">
      <c r="A3526" s="6" t="s">
        <v>1492</v>
      </c>
      <c r="B3526" s="1" t="s">
        <v>2571</v>
      </c>
      <c r="C3526" s="1" t="s">
        <v>63</v>
      </c>
      <c r="D3526" s="55">
        <v>46204</v>
      </c>
      <c r="E3526" s="60">
        <v>300824</v>
      </c>
      <c r="F3526" s="5">
        <v>13907</v>
      </c>
      <c r="G3526" s="1">
        <v>232000</v>
      </c>
    </row>
    <row r="3527" spans="1:8" ht="15" customHeight="1">
      <c r="A3527" s="6" t="s">
        <v>1429</v>
      </c>
      <c r="B3527" s="1" t="s">
        <v>2572</v>
      </c>
      <c r="C3527" s="1" t="s">
        <v>63</v>
      </c>
      <c r="D3527" s="55">
        <v>46204</v>
      </c>
      <c r="E3527" s="60">
        <v>216767</v>
      </c>
      <c r="F3527" s="5">
        <v>6153</v>
      </c>
      <c r="G3527" s="1">
        <v>232000</v>
      </c>
    </row>
    <row r="3528" spans="1:8" ht="15" customHeight="1">
      <c r="A3528" s="6" t="s">
        <v>479</v>
      </c>
      <c r="B3528" s="1" t="s">
        <v>2573</v>
      </c>
      <c r="C3528" s="1" t="s">
        <v>140</v>
      </c>
      <c r="D3528" s="55">
        <v>46204</v>
      </c>
      <c r="E3528" s="60">
        <v>293723</v>
      </c>
      <c r="F3528" s="5">
        <v>23841</v>
      </c>
      <c r="G3528" s="1">
        <v>204160</v>
      </c>
    </row>
    <row r="3529" spans="1:8" ht="15" customHeight="1">
      <c r="A3529" s="6" t="s">
        <v>2574</v>
      </c>
      <c r="B3529" s="1" t="s">
        <v>1434</v>
      </c>
      <c r="C3529" s="1" t="s">
        <v>93</v>
      </c>
      <c r="D3529" s="55">
        <v>46204</v>
      </c>
      <c r="E3529" s="60">
        <v>157032</v>
      </c>
      <c r="F3529" s="5">
        <v>1383</v>
      </c>
      <c r="G3529" s="1">
        <v>241405</v>
      </c>
    </row>
    <row r="3530" spans="1:8" ht="15" customHeight="1">
      <c r="A3530" s="6" t="s">
        <v>1435</v>
      </c>
      <c r="B3530" s="1" t="s">
        <v>2575</v>
      </c>
      <c r="C3530" s="1" t="s">
        <v>63</v>
      </c>
      <c r="D3530" s="55">
        <v>46204</v>
      </c>
      <c r="E3530" s="60">
        <v>153419</v>
      </c>
      <c r="F3530" s="5">
        <v>10355</v>
      </c>
      <c r="G3530" s="1">
        <v>232000</v>
      </c>
    </row>
    <row r="3531" spans="1:8" ht="15" customHeight="1">
      <c r="A3531" s="6" t="s">
        <v>1437</v>
      </c>
      <c r="B3531" s="1" t="s">
        <v>2576</v>
      </c>
      <c r="C3531" s="1" t="s">
        <v>93</v>
      </c>
      <c r="D3531" s="55">
        <v>46204</v>
      </c>
      <c r="E3531" s="60">
        <v>235857</v>
      </c>
      <c r="F3531" s="5">
        <v>13738</v>
      </c>
      <c r="G3531" s="1">
        <v>232000</v>
      </c>
    </row>
    <row r="3532" spans="1:8" ht="15" customHeight="1">
      <c r="A3532" s="6" t="s">
        <v>1570</v>
      </c>
      <c r="B3532" s="1" t="s">
        <v>2729</v>
      </c>
      <c r="C3532" s="1" t="s">
        <v>140</v>
      </c>
      <c r="D3532" s="55">
        <v>46204</v>
      </c>
      <c r="E3532" s="60">
        <v>10110</v>
      </c>
      <c r="F3532" s="5">
        <v>-9782</v>
      </c>
      <c r="G3532" s="1">
        <v>204160</v>
      </c>
    </row>
    <row r="3533" spans="1:8" ht="15" customHeight="1">
      <c r="A3533" s="6" t="s">
        <v>1586</v>
      </c>
      <c r="B3533" s="1" t="s">
        <v>2577</v>
      </c>
      <c r="C3533" s="1" t="s">
        <v>63</v>
      </c>
      <c r="D3533" s="55">
        <v>46204</v>
      </c>
      <c r="E3533" s="60">
        <v>243305</v>
      </c>
      <c r="F3533" s="5">
        <v>24727</v>
      </c>
      <c r="G3533" s="1">
        <v>232000</v>
      </c>
    </row>
    <row r="3534" spans="1:8" ht="15" customHeight="1">
      <c r="A3534" s="6" t="s">
        <v>1446</v>
      </c>
      <c r="B3534" s="1" t="s">
        <v>2578</v>
      </c>
      <c r="C3534" s="1" t="s">
        <v>140</v>
      </c>
      <c r="D3534" s="55">
        <v>46204</v>
      </c>
      <c r="E3534" s="60">
        <v>166752</v>
      </c>
      <c r="F3534" s="5">
        <v>6350</v>
      </c>
      <c r="G3534" s="1">
        <v>204160</v>
      </c>
    </row>
    <row r="3535" spans="1:8" ht="15" customHeight="1">
      <c r="A3535" s="6" t="s">
        <v>978</v>
      </c>
      <c r="B3535" s="1" t="s">
        <v>2579</v>
      </c>
      <c r="C3535" s="1" t="s">
        <v>93</v>
      </c>
      <c r="D3535" s="55">
        <v>46204</v>
      </c>
      <c r="E3535" s="60">
        <v>230305</v>
      </c>
      <c r="F3535" s="5">
        <v>24720</v>
      </c>
      <c r="G3535" s="1">
        <v>241405</v>
      </c>
    </row>
    <row r="3536" spans="1:8" ht="15" customHeight="1">
      <c r="A3536" s="6" t="s">
        <v>1591</v>
      </c>
      <c r="B3536" s="1" t="s">
        <v>2580</v>
      </c>
      <c r="C3536" s="1" t="s">
        <v>140</v>
      </c>
      <c r="D3536" s="55">
        <v>46204</v>
      </c>
      <c r="E3536" s="60">
        <v>151691</v>
      </c>
      <c r="F3536" s="5">
        <v>1396</v>
      </c>
      <c r="G3536" s="1">
        <v>232000</v>
      </c>
      <c r="H3536" s="56">
        <v>1.2989999999999999</v>
      </c>
    </row>
    <row r="3537" spans="1:8" ht="15" customHeight="1">
      <c r="A3537" s="6" t="s">
        <v>1472</v>
      </c>
      <c r="B3537" s="1" t="s">
        <v>2581</v>
      </c>
      <c r="C3537" s="1" t="s">
        <v>140</v>
      </c>
      <c r="D3537" s="55">
        <v>46204</v>
      </c>
      <c r="E3537" s="60">
        <v>324130</v>
      </c>
      <c r="F3537" s="5">
        <v>52133</v>
      </c>
      <c r="G3537" s="1">
        <v>204160</v>
      </c>
    </row>
    <row r="3538" spans="1:8" ht="15" customHeight="1">
      <c r="A3538" s="6" t="s">
        <v>1281</v>
      </c>
      <c r="B3538" s="1" t="s">
        <v>2582</v>
      </c>
      <c r="C3538" s="1" t="s">
        <v>63</v>
      </c>
      <c r="D3538" s="55">
        <v>46204</v>
      </c>
      <c r="E3538" s="60">
        <v>321958</v>
      </c>
      <c r="F3538" s="5">
        <v>42543</v>
      </c>
      <c r="G3538" s="1">
        <v>232000</v>
      </c>
    </row>
    <row r="3539" spans="1:8" ht="15" customHeight="1">
      <c r="A3539" s="6" t="s">
        <v>1499</v>
      </c>
      <c r="B3539" s="1" t="s">
        <v>2583</v>
      </c>
      <c r="C3539" s="1" t="s">
        <v>63</v>
      </c>
      <c r="D3539" s="55">
        <v>46204</v>
      </c>
      <c r="E3539" s="60">
        <v>270428</v>
      </c>
      <c r="F3539" s="5">
        <v>22636</v>
      </c>
      <c r="G3539" s="1">
        <v>232000</v>
      </c>
    </row>
    <row r="3540" spans="1:8" ht="15" customHeight="1">
      <c r="A3540" s="6" t="s">
        <v>509</v>
      </c>
      <c r="B3540" s="1" t="s">
        <v>2584</v>
      </c>
      <c r="C3540" s="1" t="s">
        <v>93</v>
      </c>
      <c r="D3540" s="55">
        <v>46204</v>
      </c>
      <c r="E3540" s="60">
        <v>306759</v>
      </c>
      <c r="F3540" s="5">
        <v>32782</v>
      </c>
      <c r="G3540" s="1">
        <v>241405</v>
      </c>
    </row>
    <row r="3541" spans="1:8" ht="15" customHeight="1">
      <c r="A3541" s="6" t="s">
        <v>1453</v>
      </c>
      <c r="B3541" s="1" t="s">
        <v>2585</v>
      </c>
      <c r="C3541" s="1" t="s">
        <v>140</v>
      </c>
      <c r="D3541" s="55">
        <v>46204</v>
      </c>
      <c r="E3541" s="60">
        <v>165716</v>
      </c>
      <c r="F3541" s="5">
        <v>5987</v>
      </c>
      <c r="G3541" s="1">
        <v>232000</v>
      </c>
    </row>
    <row r="3542" spans="1:8" ht="15" customHeight="1">
      <c r="A3542" s="6" t="s">
        <v>696</v>
      </c>
      <c r="B3542" s="1" t="s">
        <v>697</v>
      </c>
      <c r="C3542" s="1" t="s">
        <v>63</v>
      </c>
      <c r="D3542" s="55">
        <v>46204</v>
      </c>
      <c r="E3542" s="60">
        <v>255331</v>
      </c>
      <c r="F3542" s="5">
        <v>12403</v>
      </c>
      <c r="G3542" s="1">
        <v>232000</v>
      </c>
    </row>
    <row r="3543" spans="1:8" ht="15" customHeight="1">
      <c r="A3543" s="6" t="s">
        <v>1487</v>
      </c>
      <c r="B3543" s="1" t="s">
        <v>2586</v>
      </c>
      <c r="C3543" s="1" t="s">
        <v>93</v>
      </c>
      <c r="D3543" s="55">
        <v>46204</v>
      </c>
      <c r="E3543" s="60">
        <v>247658</v>
      </c>
      <c r="F3543" s="5">
        <v>18863</v>
      </c>
      <c r="G3543" s="1">
        <v>241405</v>
      </c>
    </row>
    <row r="3544" spans="1:8" ht="15" customHeight="1">
      <c r="A3544" s="6" t="s">
        <v>1455</v>
      </c>
      <c r="B3544" s="1" t="s">
        <v>2587</v>
      </c>
      <c r="C3544" s="1" t="s">
        <v>63</v>
      </c>
      <c r="D3544" s="55">
        <v>46204</v>
      </c>
      <c r="E3544" s="60">
        <v>188819</v>
      </c>
      <c r="F3544" s="5">
        <v>10965</v>
      </c>
      <c r="G3544" s="1">
        <v>232000</v>
      </c>
    </row>
    <row r="3545" spans="1:8" ht="15" customHeight="1">
      <c r="A3545" s="6" t="s">
        <v>1458</v>
      </c>
      <c r="B3545" s="1" t="s">
        <v>1459</v>
      </c>
      <c r="C3545" s="1" t="s">
        <v>63</v>
      </c>
      <c r="D3545" s="55">
        <v>46204</v>
      </c>
      <c r="E3545" s="60">
        <v>209925</v>
      </c>
      <c r="F3545" s="5">
        <v>11924</v>
      </c>
      <c r="G3545" s="1">
        <v>232000</v>
      </c>
    </row>
    <row r="3546" spans="1:8" ht="15" customHeight="1">
      <c r="A3546" s="6" t="s">
        <v>1460</v>
      </c>
      <c r="B3546" s="1" t="s">
        <v>2588</v>
      </c>
      <c r="C3546" s="1" t="s">
        <v>93</v>
      </c>
      <c r="D3546" s="55">
        <v>46204</v>
      </c>
      <c r="E3546" s="60">
        <v>179141</v>
      </c>
      <c r="F3546" s="5">
        <v>4522</v>
      </c>
      <c r="G3546" s="1">
        <v>241405</v>
      </c>
    </row>
    <row r="3547" spans="1:8" ht="15" customHeight="1">
      <c r="A3547" s="6" t="s">
        <v>1565</v>
      </c>
      <c r="B3547" s="1" t="s">
        <v>2589</v>
      </c>
      <c r="C3547" s="1" t="s">
        <v>93</v>
      </c>
      <c r="D3547" s="55">
        <v>46204</v>
      </c>
      <c r="E3547" s="60">
        <v>328118</v>
      </c>
      <c r="F3547" s="5">
        <v>37833</v>
      </c>
      <c r="G3547" s="1">
        <v>232000</v>
      </c>
    </row>
    <row r="3548" spans="1:8" ht="15" customHeight="1">
      <c r="A3548" s="6" t="s">
        <v>1450</v>
      </c>
      <c r="B3548" s="1" t="s">
        <v>2590</v>
      </c>
      <c r="C3548" s="1" t="s">
        <v>63</v>
      </c>
      <c r="D3548" s="55">
        <v>46204</v>
      </c>
      <c r="E3548" s="60">
        <v>229454</v>
      </c>
      <c r="F3548" s="5">
        <v>26175</v>
      </c>
      <c r="G3548" s="1">
        <v>232000</v>
      </c>
    </row>
    <row r="3549" spans="1:8" ht="15" customHeight="1">
      <c r="A3549" s="6" t="s">
        <v>2591</v>
      </c>
      <c r="B3549" s="1" t="s">
        <v>2592</v>
      </c>
      <c r="C3549" s="1" t="s">
        <v>93</v>
      </c>
      <c r="D3549" s="55">
        <v>46204</v>
      </c>
      <c r="E3549" s="60">
        <v>286307</v>
      </c>
      <c r="F3549" s="5">
        <v>35140</v>
      </c>
      <c r="G3549" s="1">
        <v>241405</v>
      </c>
    </row>
    <row r="3550" spans="1:8" ht="15" customHeight="1">
      <c r="A3550" s="6" t="s">
        <v>1452</v>
      </c>
      <c r="B3550" s="1" t="s">
        <v>2593</v>
      </c>
      <c r="C3550" s="1" t="s">
        <v>63</v>
      </c>
      <c r="D3550" s="55">
        <v>46204</v>
      </c>
      <c r="E3550" s="60">
        <v>245649</v>
      </c>
      <c r="F3550" s="5">
        <v>30066</v>
      </c>
      <c r="G3550" s="1">
        <v>232000</v>
      </c>
    </row>
    <row r="3551" spans="1:8" ht="15" customHeight="1">
      <c r="A3551" s="6" t="s">
        <v>1325</v>
      </c>
      <c r="B3551" s="1" t="s">
        <v>2594</v>
      </c>
      <c r="C3551" s="1" t="s">
        <v>93</v>
      </c>
      <c r="D3551" s="55">
        <v>46204</v>
      </c>
      <c r="E3551" s="60">
        <v>203504</v>
      </c>
      <c r="F3551" s="5">
        <v>7204</v>
      </c>
      <c r="G3551" s="1">
        <v>241405</v>
      </c>
    </row>
    <row r="3552" spans="1:8" ht="15" customHeight="1">
      <c r="A3552" s="6" t="s">
        <v>1602</v>
      </c>
      <c r="B3552" s="1" t="s">
        <v>2595</v>
      </c>
      <c r="C3552" s="1" t="s">
        <v>93</v>
      </c>
      <c r="D3552" s="55">
        <v>46204</v>
      </c>
      <c r="E3552" s="60">
        <v>151826</v>
      </c>
      <c r="F3552" s="5">
        <v>5216</v>
      </c>
      <c r="G3552" s="1">
        <v>241405</v>
      </c>
      <c r="H3552" s="56">
        <v>1.4770000000000001</v>
      </c>
    </row>
    <row r="3553" spans="1:8" ht="15" customHeight="1">
      <c r="A3553" s="6" t="s">
        <v>1605</v>
      </c>
      <c r="B3553" s="1" t="s">
        <v>2596</v>
      </c>
      <c r="C3553" s="1" t="s">
        <v>140</v>
      </c>
      <c r="D3553" s="55">
        <v>46204</v>
      </c>
      <c r="E3553" s="60">
        <v>233538</v>
      </c>
      <c r="F3553" s="5">
        <v>21805</v>
      </c>
      <c r="G3553" s="1">
        <v>204160</v>
      </c>
      <c r="H3553" s="56">
        <v>1.2889999999999999</v>
      </c>
    </row>
    <row r="3554" spans="1:8" ht="15" customHeight="1">
      <c r="A3554" s="6" t="s">
        <v>522</v>
      </c>
      <c r="B3554" s="1" t="s">
        <v>2597</v>
      </c>
      <c r="C3554" s="1" t="s">
        <v>140</v>
      </c>
      <c r="D3554" s="55">
        <v>46204</v>
      </c>
      <c r="E3554" s="60">
        <v>148776</v>
      </c>
      <c r="F3554" s="5">
        <v>7056</v>
      </c>
      <c r="G3554" s="1">
        <v>204160</v>
      </c>
      <c r="H3554" s="56">
        <v>1.7909999999999999</v>
      </c>
    </row>
    <row r="3555" spans="1:8" ht="15" customHeight="1">
      <c r="A3555" s="6" t="s">
        <v>1481</v>
      </c>
      <c r="B3555" s="1" t="s">
        <v>2598</v>
      </c>
      <c r="C3555" s="1" t="s">
        <v>63</v>
      </c>
      <c r="D3555" s="55">
        <v>46204</v>
      </c>
      <c r="E3555" s="60">
        <v>278739</v>
      </c>
      <c r="F3555" s="5">
        <v>24500</v>
      </c>
      <c r="G3555" s="1">
        <v>232000</v>
      </c>
    </row>
    <row r="3556" spans="1:8" ht="15" customHeight="1">
      <c r="A3556" s="6" t="s">
        <v>1505</v>
      </c>
      <c r="B3556" s="1" t="s">
        <v>2599</v>
      </c>
      <c r="C3556" s="1" t="s">
        <v>140</v>
      </c>
      <c r="D3556" s="55">
        <v>46204</v>
      </c>
      <c r="E3556" s="60">
        <v>267301</v>
      </c>
      <c r="F3556" s="5">
        <v>14281</v>
      </c>
      <c r="G3556" s="1">
        <v>204160</v>
      </c>
    </row>
    <row r="3557" spans="1:8" ht="15" customHeight="1">
      <c r="A3557" s="6" t="s">
        <v>1615</v>
      </c>
      <c r="B3557" s="1" t="s">
        <v>2600</v>
      </c>
      <c r="C3557" s="1" t="s">
        <v>63</v>
      </c>
      <c r="D3557" s="55">
        <v>46204</v>
      </c>
      <c r="E3557" s="60">
        <v>219703</v>
      </c>
      <c r="F3557" s="5">
        <v>9297</v>
      </c>
      <c r="G3557" s="1">
        <v>232000</v>
      </c>
      <c r="H3557" s="56">
        <v>1.534</v>
      </c>
    </row>
    <row r="3558" spans="1:8" ht="15" customHeight="1">
      <c r="A3558" s="6" t="s">
        <v>1488</v>
      </c>
      <c r="B3558" s="1" t="s">
        <v>2601</v>
      </c>
      <c r="C3558" s="1" t="s">
        <v>140</v>
      </c>
      <c r="D3558" s="55">
        <v>46204</v>
      </c>
      <c r="E3558" s="60">
        <v>269634</v>
      </c>
      <c r="F3558" s="5">
        <v>31957</v>
      </c>
      <c r="G3558" s="1">
        <v>204160</v>
      </c>
    </row>
    <row r="3559" spans="1:8" ht="15" customHeight="1">
      <c r="A3559" s="6" t="s">
        <v>763</v>
      </c>
      <c r="B3559" s="1" t="s">
        <v>2602</v>
      </c>
      <c r="C3559" s="1" t="s">
        <v>140</v>
      </c>
      <c r="D3559" s="55">
        <v>46204</v>
      </c>
      <c r="E3559" s="60">
        <v>409772</v>
      </c>
      <c r="F3559" s="5">
        <v>69615</v>
      </c>
      <c r="G3559" s="1">
        <v>204160</v>
      </c>
    </row>
    <row r="3560" spans="1:8" ht="15" customHeight="1">
      <c r="A3560" s="6" t="s">
        <v>986</v>
      </c>
      <c r="B3560" s="1" t="s">
        <v>2603</v>
      </c>
      <c r="C3560" s="1" t="s">
        <v>63</v>
      </c>
      <c r="D3560" s="55">
        <v>46204</v>
      </c>
      <c r="E3560" s="60">
        <v>210259</v>
      </c>
      <c r="F3560" s="5">
        <v>19002</v>
      </c>
      <c r="G3560" s="1">
        <v>232000</v>
      </c>
    </row>
    <row r="3561" spans="1:8" ht="15" customHeight="1">
      <c r="A3561" s="6" t="s">
        <v>1516</v>
      </c>
      <c r="B3561" s="1" t="s">
        <v>2604</v>
      </c>
      <c r="C3561" s="1" t="s">
        <v>63</v>
      </c>
      <c r="D3561" s="55">
        <v>46204</v>
      </c>
      <c r="E3561" s="60">
        <v>187546</v>
      </c>
      <c r="F3561" s="5">
        <v>9435</v>
      </c>
      <c r="G3561" s="1">
        <v>232000</v>
      </c>
    </row>
    <row r="3562" spans="1:8" ht="15" customHeight="1">
      <c r="A3562" s="6" t="s">
        <v>1496</v>
      </c>
      <c r="B3562" s="1" t="s">
        <v>2605</v>
      </c>
      <c r="C3562" s="1" t="s">
        <v>140</v>
      </c>
      <c r="D3562" s="55">
        <v>46204</v>
      </c>
      <c r="E3562" s="60">
        <v>159602</v>
      </c>
      <c r="F3562" s="5">
        <v>11724</v>
      </c>
      <c r="G3562" s="1">
        <v>204160</v>
      </c>
    </row>
    <row r="3563" spans="1:8" ht="15" customHeight="1">
      <c r="A3563" s="6" t="s">
        <v>389</v>
      </c>
      <c r="B3563" s="1" t="s">
        <v>2606</v>
      </c>
      <c r="C3563" s="1" t="s">
        <v>93</v>
      </c>
      <c r="D3563" s="55">
        <v>46204</v>
      </c>
      <c r="E3563" s="60">
        <v>356538</v>
      </c>
      <c r="F3563" s="5">
        <v>41448</v>
      </c>
      <c r="G3563" s="1">
        <v>241405</v>
      </c>
    </row>
    <row r="3564" spans="1:8" ht="15" customHeight="1">
      <c r="A3564" s="61" t="s">
        <v>2607</v>
      </c>
      <c r="B3564" s="1" t="s">
        <v>2608</v>
      </c>
      <c r="C3564" s="1" t="s">
        <v>93</v>
      </c>
      <c r="D3564" s="55">
        <v>46204</v>
      </c>
      <c r="E3564" s="60">
        <v>348250</v>
      </c>
      <c r="F3564" s="5">
        <v>30863</v>
      </c>
      <c r="G3564" s="1">
        <v>241405</v>
      </c>
    </row>
    <row r="3565" spans="1:8" ht="15" customHeight="1">
      <c r="A3565" s="6" t="s">
        <v>1502</v>
      </c>
      <c r="B3565" s="1" t="s">
        <v>2609</v>
      </c>
      <c r="C3565" s="1" t="s">
        <v>93</v>
      </c>
      <c r="D3565" s="55">
        <v>46204</v>
      </c>
      <c r="E3565" s="60">
        <v>264690</v>
      </c>
      <c r="F3565" s="5">
        <v>20071</v>
      </c>
      <c r="G3565" s="1">
        <v>241405</v>
      </c>
    </row>
    <row r="3566" spans="1:8" ht="15" customHeight="1">
      <c r="A3566" s="6" t="s">
        <v>1631</v>
      </c>
      <c r="B3566" s="1" t="s">
        <v>2730</v>
      </c>
      <c r="C3566" s="1" t="s">
        <v>63</v>
      </c>
      <c r="D3566" s="55">
        <v>46204</v>
      </c>
      <c r="E3566" s="60">
        <v>12239</v>
      </c>
      <c r="F3566" s="5">
        <v>-8644</v>
      </c>
      <c r="G3566" s="1">
        <v>232000</v>
      </c>
    </row>
    <row r="3567" spans="1:8" ht="15" customHeight="1">
      <c r="A3567" s="6" t="s">
        <v>1511</v>
      </c>
      <c r="B3567" s="1" t="s">
        <v>2610</v>
      </c>
      <c r="C3567" s="1" t="s">
        <v>63</v>
      </c>
      <c r="D3567" s="55">
        <v>46204</v>
      </c>
      <c r="E3567" s="60">
        <v>200427</v>
      </c>
      <c r="F3567" s="5">
        <v>14311</v>
      </c>
      <c r="G3567" s="1">
        <v>241405</v>
      </c>
    </row>
    <row r="3568" spans="1:8" ht="15" customHeight="1">
      <c r="A3568" s="6" t="s">
        <v>1513</v>
      </c>
      <c r="B3568" s="1" t="s">
        <v>2611</v>
      </c>
      <c r="C3568" s="1" t="s">
        <v>93</v>
      </c>
      <c r="D3568" s="55">
        <v>46204</v>
      </c>
      <c r="E3568" s="60">
        <v>355949</v>
      </c>
      <c r="F3568" s="5">
        <v>43697</v>
      </c>
      <c r="G3568" s="1">
        <v>241405</v>
      </c>
    </row>
    <row r="3569" spans="1:7" ht="15" customHeight="1">
      <c r="A3569" s="6" t="s">
        <v>1514</v>
      </c>
      <c r="B3569" s="1" t="s">
        <v>2612</v>
      </c>
      <c r="C3569" s="1" t="s">
        <v>93</v>
      </c>
      <c r="D3569" s="55">
        <v>46204</v>
      </c>
      <c r="E3569" s="60">
        <v>261453</v>
      </c>
      <c r="F3569" s="5">
        <v>21574</v>
      </c>
      <c r="G3569" s="1">
        <v>241405</v>
      </c>
    </row>
    <row r="3570" spans="1:7" ht="15" customHeight="1">
      <c r="A3570" s="6" t="s">
        <v>525</v>
      </c>
      <c r="B3570" s="1" t="s">
        <v>2613</v>
      </c>
      <c r="C3570" s="1" t="s">
        <v>63</v>
      </c>
      <c r="D3570" s="55">
        <v>46204</v>
      </c>
      <c r="E3570" s="60">
        <v>235399</v>
      </c>
      <c r="F3570" s="5">
        <v>17694</v>
      </c>
      <c r="G3570" s="1">
        <v>232000</v>
      </c>
    </row>
    <row r="3571" spans="1:7" ht="15" customHeight="1">
      <c r="A3571" s="6" t="s">
        <v>987</v>
      </c>
      <c r="B3571" s="1" t="s">
        <v>2614</v>
      </c>
      <c r="C3571" s="1" t="s">
        <v>93</v>
      </c>
      <c r="D3571" s="55">
        <v>46204</v>
      </c>
      <c r="E3571" s="60">
        <v>186805</v>
      </c>
      <c r="F3571" s="5">
        <v>2630</v>
      </c>
      <c r="G3571" s="1">
        <v>241405</v>
      </c>
    </row>
    <row r="3572" spans="1:7" ht="15" customHeight="1">
      <c r="A3572" s="6" t="s">
        <v>1573</v>
      </c>
      <c r="B3572" s="1" t="s">
        <v>1574</v>
      </c>
      <c r="C3572" s="1" t="s">
        <v>93</v>
      </c>
      <c r="D3572" s="55">
        <v>46204</v>
      </c>
      <c r="E3572" s="60">
        <v>245560</v>
      </c>
      <c r="F3572" s="5">
        <v>23888</v>
      </c>
      <c r="G3572" s="1">
        <v>241405</v>
      </c>
    </row>
    <row r="3573" spans="1:7" ht="15" customHeight="1">
      <c r="A3573" s="6" t="s">
        <v>812</v>
      </c>
      <c r="B3573" s="1" t="s">
        <v>2615</v>
      </c>
      <c r="C3573" s="1" t="s">
        <v>93</v>
      </c>
      <c r="D3573" s="55">
        <v>46204</v>
      </c>
      <c r="E3573" s="60">
        <v>296819</v>
      </c>
      <c r="F3573" s="5">
        <v>23070</v>
      </c>
      <c r="G3573" s="1">
        <v>241405</v>
      </c>
    </row>
    <row r="3574" spans="1:7" ht="15" customHeight="1">
      <c r="A3574" s="6" t="s">
        <v>1526</v>
      </c>
      <c r="B3574" s="1" t="s">
        <v>2616</v>
      </c>
      <c r="C3574" s="1" t="s">
        <v>63</v>
      </c>
      <c r="D3574" s="55">
        <v>46204</v>
      </c>
      <c r="E3574" s="60">
        <v>265493</v>
      </c>
      <c r="F3574" s="5">
        <v>22029</v>
      </c>
      <c r="G3574" s="1">
        <v>232000</v>
      </c>
    </row>
    <row r="3575" spans="1:7" ht="15" customHeight="1">
      <c r="A3575" s="6" t="s">
        <v>1528</v>
      </c>
      <c r="B3575" s="1" t="s">
        <v>2617</v>
      </c>
      <c r="C3575" s="1" t="s">
        <v>63</v>
      </c>
      <c r="D3575" s="55">
        <v>46204</v>
      </c>
      <c r="E3575" s="60">
        <v>236387</v>
      </c>
      <c r="F3575" s="5">
        <v>15362</v>
      </c>
      <c r="G3575" s="1">
        <v>232000</v>
      </c>
    </row>
    <row r="3576" spans="1:7" ht="15" customHeight="1">
      <c r="A3576" s="6" t="s">
        <v>1694</v>
      </c>
      <c r="B3576" s="1" t="s">
        <v>2618</v>
      </c>
      <c r="C3576" s="1" t="s">
        <v>63</v>
      </c>
      <c r="D3576" s="55">
        <v>46204</v>
      </c>
      <c r="E3576" s="60">
        <v>163241</v>
      </c>
      <c r="F3576" s="5">
        <v>618</v>
      </c>
      <c r="G3576" s="1">
        <v>232000</v>
      </c>
    </row>
    <row r="3577" spans="1:7" ht="15" customHeight="1">
      <c r="A3577" s="6" t="s">
        <v>1530</v>
      </c>
      <c r="B3577" s="1" t="s">
        <v>2619</v>
      </c>
      <c r="C3577" s="1" t="s">
        <v>63</v>
      </c>
      <c r="D3577" s="55">
        <v>46204</v>
      </c>
      <c r="E3577" s="60">
        <v>239747</v>
      </c>
      <c r="F3577" s="5">
        <v>15128</v>
      </c>
      <c r="G3577" s="1">
        <v>232000</v>
      </c>
    </row>
    <row r="3578" spans="1:7" ht="15" customHeight="1">
      <c r="A3578" s="6" t="s">
        <v>771</v>
      </c>
      <c r="B3578" s="1" t="s">
        <v>772</v>
      </c>
      <c r="C3578" s="1" t="s">
        <v>63</v>
      </c>
      <c r="D3578" s="55">
        <v>46204</v>
      </c>
      <c r="E3578" s="60">
        <v>462797</v>
      </c>
      <c r="F3578" s="5">
        <v>61828</v>
      </c>
      <c r="G3578" s="1">
        <v>232000</v>
      </c>
    </row>
    <row r="3579" spans="1:7" ht="15" customHeight="1">
      <c r="A3579" s="6" t="s">
        <v>1543</v>
      </c>
      <c r="B3579" s="1" t="s">
        <v>2620</v>
      </c>
      <c r="C3579" s="1" t="s">
        <v>140</v>
      </c>
      <c r="D3579" s="55">
        <v>46204</v>
      </c>
      <c r="E3579" s="60">
        <v>239520</v>
      </c>
      <c r="F3579" s="5">
        <v>16237</v>
      </c>
      <c r="G3579" s="1">
        <v>204160</v>
      </c>
    </row>
    <row r="3580" spans="1:7" ht="15" customHeight="1">
      <c r="A3580" s="6" t="s">
        <v>1532</v>
      </c>
      <c r="B3580" s="1" t="s">
        <v>2621</v>
      </c>
      <c r="C3580" s="1" t="s">
        <v>63</v>
      </c>
      <c r="D3580" s="55">
        <v>46204</v>
      </c>
      <c r="E3580" s="60">
        <v>198516</v>
      </c>
      <c r="F3580" s="5">
        <v>14751</v>
      </c>
      <c r="G3580" s="1">
        <v>232000</v>
      </c>
    </row>
    <row r="3581" spans="1:7" ht="15" customHeight="1">
      <c r="A3581" s="6" t="s">
        <v>1535</v>
      </c>
      <c r="B3581" s="1" t="s">
        <v>2622</v>
      </c>
      <c r="C3581" s="1" t="s">
        <v>63</v>
      </c>
      <c r="D3581" s="55">
        <v>46204</v>
      </c>
      <c r="E3581" s="60">
        <v>191192</v>
      </c>
      <c r="F3581" s="5">
        <v>15974</v>
      </c>
      <c r="G3581" s="1">
        <v>232000</v>
      </c>
    </row>
    <row r="3582" spans="1:7" ht="15" customHeight="1">
      <c r="A3582" s="6" t="s">
        <v>441</v>
      </c>
      <c r="B3582" s="1" t="s">
        <v>2623</v>
      </c>
      <c r="C3582" s="1" t="s">
        <v>93</v>
      </c>
      <c r="D3582" s="55">
        <v>46204</v>
      </c>
      <c r="E3582" s="60">
        <v>191408</v>
      </c>
      <c r="F3582" s="5">
        <v>11128</v>
      </c>
      <c r="G3582" s="1">
        <v>241405</v>
      </c>
    </row>
    <row r="3583" spans="1:7" ht="15" customHeight="1">
      <c r="A3583" s="6" t="s">
        <v>1098</v>
      </c>
      <c r="B3583" s="1" t="s">
        <v>2624</v>
      </c>
      <c r="C3583" s="1" t="s">
        <v>140</v>
      </c>
      <c r="D3583" s="55">
        <v>46204</v>
      </c>
      <c r="E3583" s="60">
        <v>186795</v>
      </c>
      <c r="F3583" s="5">
        <v>8788</v>
      </c>
      <c r="G3583" s="1">
        <v>204160</v>
      </c>
    </row>
    <row r="3584" spans="1:7" ht="15" customHeight="1">
      <c r="A3584" s="6" t="s">
        <v>453</v>
      </c>
      <c r="B3584" s="1" t="s">
        <v>2625</v>
      </c>
      <c r="C3584" s="1" t="s">
        <v>63</v>
      </c>
      <c r="D3584" s="55">
        <v>46204</v>
      </c>
      <c r="E3584" s="60">
        <v>244750</v>
      </c>
      <c r="F3584" s="5">
        <v>7217</v>
      </c>
      <c r="G3584" s="1">
        <v>232000</v>
      </c>
    </row>
    <row r="3585" spans="1:8" ht="15" customHeight="1">
      <c r="A3585" s="6" t="s">
        <v>1500</v>
      </c>
      <c r="B3585" s="1" t="s">
        <v>2626</v>
      </c>
      <c r="C3585" s="1" t="s">
        <v>63</v>
      </c>
      <c r="D3585" s="55">
        <v>46204</v>
      </c>
      <c r="E3585" s="60">
        <v>204533</v>
      </c>
      <c r="F3585" s="5">
        <v>10476</v>
      </c>
      <c r="G3585" s="1">
        <v>232000</v>
      </c>
    </row>
    <row r="3586" spans="1:8" ht="15" customHeight="1">
      <c r="A3586" s="6" t="s">
        <v>1540</v>
      </c>
      <c r="B3586" s="1" t="s">
        <v>2627</v>
      </c>
      <c r="C3586" s="1" t="s">
        <v>93</v>
      </c>
      <c r="D3586" s="55">
        <v>46204</v>
      </c>
      <c r="E3586" s="60">
        <v>299485</v>
      </c>
      <c r="F3586" s="5">
        <v>33331</v>
      </c>
      <c r="G3586" s="1">
        <v>241405</v>
      </c>
    </row>
    <row r="3587" spans="1:8" ht="15" customHeight="1">
      <c r="A3587" s="6" t="s">
        <v>1545</v>
      </c>
      <c r="B3587" s="1" t="s">
        <v>2628</v>
      </c>
      <c r="C3587" s="1" t="s">
        <v>140</v>
      </c>
      <c r="D3587" s="55">
        <v>46204</v>
      </c>
      <c r="E3587" s="60">
        <v>139631</v>
      </c>
      <c r="F3587" s="5">
        <v>-9993</v>
      </c>
      <c r="G3587" s="1">
        <v>204160</v>
      </c>
    </row>
    <row r="3588" spans="1:8" ht="15" customHeight="1">
      <c r="A3588" s="6" t="s">
        <v>1549</v>
      </c>
      <c r="B3588" s="1" t="s">
        <v>2629</v>
      </c>
      <c r="C3588" s="1" t="s">
        <v>63</v>
      </c>
      <c r="D3588" s="55">
        <v>46204</v>
      </c>
      <c r="E3588" s="60">
        <v>201690</v>
      </c>
      <c r="F3588" s="5">
        <v>6816</v>
      </c>
      <c r="G3588" s="1">
        <v>232000</v>
      </c>
    </row>
    <row r="3589" spans="1:8" ht="15" customHeight="1">
      <c r="A3589" s="6" t="s">
        <v>701</v>
      </c>
      <c r="B3589" s="1" t="s">
        <v>2630</v>
      </c>
      <c r="C3589" s="1" t="s">
        <v>63</v>
      </c>
      <c r="D3589" s="55">
        <v>46204</v>
      </c>
      <c r="E3589" s="60">
        <v>269441</v>
      </c>
      <c r="F3589" s="5">
        <v>7881</v>
      </c>
      <c r="G3589" s="1">
        <v>232000</v>
      </c>
    </row>
    <row r="3590" spans="1:8" ht="15" customHeight="1">
      <c r="A3590" s="6" t="s">
        <v>760</v>
      </c>
      <c r="B3590" s="1" t="s">
        <v>2631</v>
      </c>
      <c r="C3590" s="1" t="s">
        <v>63</v>
      </c>
      <c r="D3590" s="55">
        <v>46204</v>
      </c>
      <c r="E3590" s="60">
        <v>208363</v>
      </c>
      <c r="F3590" s="5">
        <v>12777</v>
      </c>
      <c r="G3590" s="1">
        <v>232000</v>
      </c>
    </row>
    <row r="3591" spans="1:8" ht="15" customHeight="1">
      <c r="A3591" s="6" t="s">
        <v>1612</v>
      </c>
      <c r="B3591" s="1" t="s">
        <v>2632</v>
      </c>
      <c r="C3591" s="1" t="s">
        <v>63</v>
      </c>
      <c r="D3591" s="55">
        <v>46204</v>
      </c>
      <c r="E3591" s="60">
        <v>241238</v>
      </c>
      <c r="F3591" s="5">
        <v>28275</v>
      </c>
      <c r="G3591" s="1">
        <v>232000</v>
      </c>
    </row>
    <row r="3592" spans="1:8" ht="15" customHeight="1">
      <c r="A3592" s="6" t="s">
        <v>1555</v>
      </c>
      <c r="B3592" s="1" t="s">
        <v>2633</v>
      </c>
      <c r="C3592" s="1" t="s">
        <v>63</v>
      </c>
      <c r="D3592" s="55">
        <v>46204</v>
      </c>
      <c r="E3592" s="60">
        <v>198623</v>
      </c>
      <c r="F3592" s="5">
        <v>242</v>
      </c>
      <c r="G3592" s="1">
        <v>232000</v>
      </c>
    </row>
    <row r="3593" spans="1:8" ht="15" customHeight="1">
      <c r="A3593" s="6" t="s">
        <v>1508</v>
      </c>
      <c r="B3593" s="1" t="s">
        <v>2634</v>
      </c>
      <c r="C3593" s="1" t="s">
        <v>63</v>
      </c>
      <c r="D3593" s="55">
        <v>46204</v>
      </c>
      <c r="E3593" s="60">
        <v>217730</v>
      </c>
      <c r="F3593" s="5">
        <v>15096</v>
      </c>
      <c r="G3593" s="1">
        <v>232000</v>
      </c>
    </row>
    <row r="3594" spans="1:8" ht="15" customHeight="1">
      <c r="A3594" s="6" t="s">
        <v>827</v>
      </c>
      <c r="B3594" s="1" t="s">
        <v>2635</v>
      </c>
      <c r="C3594" s="1" t="s">
        <v>140</v>
      </c>
      <c r="D3594" s="55">
        <v>46204</v>
      </c>
      <c r="E3594" s="60">
        <v>208486</v>
      </c>
      <c r="F3594" s="5">
        <v>13848</v>
      </c>
      <c r="G3594" s="1">
        <v>204160</v>
      </c>
    </row>
    <row r="3595" spans="1:8" ht="15" customHeight="1">
      <c r="A3595" s="6" t="s">
        <v>1560</v>
      </c>
      <c r="B3595" s="1" t="s">
        <v>2636</v>
      </c>
      <c r="C3595" s="1" t="s">
        <v>140</v>
      </c>
      <c r="D3595" s="55">
        <v>46204</v>
      </c>
      <c r="E3595" s="60">
        <v>216349</v>
      </c>
      <c r="F3595" s="5">
        <v>15626</v>
      </c>
      <c r="G3595" s="1">
        <v>204160</v>
      </c>
    </row>
    <row r="3596" spans="1:8" ht="15" customHeight="1">
      <c r="A3596" s="6" t="s">
        <v>1258</v>
      </c>
      <c r="B3596" s="1" t="s">
        <v>2637</v>
      </c>
      <c r="C3596" s="1" t="s">
        <v>63</v>
      </c>
      <c r="D3596" s="55">
        <v>46204</v>
      </c>
      <c r="E3596" s="60">
        <v>191819</v>
      </c>
      <c r="F3596" s="5">
        <v>9083</v>
      </c>
      <c r="G3596" s="1">
        <v>232000</v>
      </c>
    </row>
    <row r="3597" spans="1:8" ht="15" customHeight="1">
      <c r="A3597" s="6" t="s">
        <v>728</v>
      </c>
      <c r="B3597" s="1" t="s">
        <v>2638</v>
      </c>
      <c r="C3597" s="1" t="s">
        <v>63</v>
      </c>
      <c r="D3597" s="55">
        <v>46204</v>
      </c>
      <c r="E3597" s="60">
        <v>267537</v>
      </c>
      <c r="F3597" s="5">
        <v>24928</v>
      </c>
      <c r="G3597" s="1">
        <v>232000</v>
      </c>
    </row>
    <row r="3598" spans="1:8" ht="15" customHeight="1">
      <c r="A3598" s="6" t="s">
        <v>1589</v>
      </c>
      <c r="B3598" s="1" t="s">
        <v>2639</v>
      </c>
      <c r="C3598" s="1" t="s">
        <v>63</v>
      </c>
      <c r="D3598" s="55">
        <v>46204</v>
      </c>
      <c r="E3598" s="60">
        <v>225280</v>
      </c>
      <c r="F3598" s="5">
        <v>9069</v>
      </c>
      <c r="G3598" s="1">
        <v>232000</v>
      </c>
    </row>
    <row r="3599" spans="1:8" ht="15" customHeight="1">
      <c r="A3599" s="6" t="s">
        <v>1634</v>
      </c>
      <c r="B3599" s="1" t="s">
        <v>2640</v>
      </c>
      <c r="C3599" s="1" t="s">
        <v>63</v>
      </c>
      <c r="D3599" s="55">
        <v>46204</v>
      </c>
      <c r="E3599" s="60">
        <v>278120</v>
      </c>
      <c r="F3599" s="5">
        <v>27881</v>
      </c>
      <c r="G3599" s="1">
        <v>232000</v>
      </c>
      <c r="H3599" s="56">
        <v>1.7210000000000001</v>
      </c>
    </row>
    <row r="3600" spans="1:8" ht="15" customHeight="1">
      <c r="A3600" s="6" t="s">
        <v>1597</v>
      </c>
      <c r="B3600" s="1" t="s">
        <v>2641</v>
      </c>
      <c r="C3600" s="1" t="s">
        <v>140</v>
      </c>
      <c r="D3600" s="55">
        <v>46204</v>
      </c>
      <c r="E3600" s="60">
        <v>253519</v>
      </c>
      <c r="F3600" s="5">
        <v>40750</v>
      </c>
      <c r="G3600" s="1">
        <v>204160</v>
      </c>
    </row>
    <row r="3601" spans="1:8" ht="15" customHeight="1">
      <c r="A3601" s="6" t="s">
        <v>1576</v>
      </c>
      <c r="B3601" s="1" t="s">
        <v>2642</v>
      </c>
      <c r="C3601" s="1" t="s">
        <v>63</v>
      </c>
      <c r="D3601" s="55">
        <v>46204</v>
      </c>
      <c r="E3601" s="60">
        <v>195451</v>
      </c>
      <c r="F3601" s="5">
        <v>7336</v>
      </c>
      <c r="G3601" s="1">
        <v>232000</v>
      </c>
    </row>
    <row r="3602" spans="1:8" ht="15" customHeight="1">
      <c r="A3602" s="6" t="s">
        <v>585</v>
      </c>
      <c r="B3602" s="1" t="s">
        <v>2643</v>
      </c>
      <c r="C3602" s="1" t="s">
        <v>63</v>
      </c>
      <c r="D3602" s="55">
        <v>46204</v>
      </c>
      <c r="E3602" s="60">
        <v>272862</v>
      </c>
      <c r="F3602" s="5">
        <v>32108</v>
      </c>
      <c r="G3602" s="1">
        <v>232000</v>
      </c>
    </row>
    <row r="3603" spans="1:8" ht="15" customHeight="1">
      <c r="A3603" s="6" t="s">
        <v>1578</v>
      </c>
      <c r="B3603" s="1" t="s">
        <v>2644</v>
      </c>
      <c r="C3603" s="1" t="s">
        <v>140</v>
      </c>
      <c r="D3603" s="55">
        <v>46204</v>
      </c>
      <c r="E3603" s="60">
        <v>167971</v>
      </c>
      <c r="F3603" s="5">
        <v>8737</v>
      </c>
      <c r="G3603" s="1">
        <v>204160</v>
      </c>
    </row>
    <row r="3604" spans="1:8" ht="15" customHeight="1">
      <c r="A3604" s="6" t="s">
        <v>1581</v>
      </c>
      <c r="B3604" s="1" t="s">
        <v>2645</v>
      </c>
      <c r="C3604" s="1" t="s">
        <v>93</v>
      </c>
      <c r="D3604" s="55">
        <v>46204</v>
      </c>
      <c r="E3604" s="60">
        <v>383815</v>
      </c>
      <c r="F3604" s="5">
        <v>43180</v>
      </c>
      <c r="G3604" s="1">
        <v>241405</v>
      </c>
    </row>
    <row r="3605" spans="1:8" ht="15" customHeight="1">
      <c r="A3605" s="6" t="s">
        <v>1599</v>
      </c>
      <c r="B3605" s="1" t="s">
        <v>2646</v>
      </c>
      <c r="C3605" s="1" t="s">
        <v>93</v>
      </c>
      <c r="D3605" s="55">
        <v>46204</v>
      </c>
      <c r="E3605" s="60">
        <v>254281</v>
      </c>
      <c r="F3605" s="5">
        <v>25112</v>
      </c>
      <c r="G3605" s="1">
        <v>241405</v>
      </c>
    </row>
    <row r="3606" spans="1:8" ht="15" customHeight="1">
      <c r="A3606" s="6" t="s">
        <v>1582</v>
      </c>
      <c r="B3606" s="1" t="s">
        <v>2647</v>
      </c>
      <c r="C3606" s="1" t="s">
        <v>93</v>
      </c>
      <c r="D3606" s="55">
        <v>46204</v>
      </c>
      <c r="E3606" s="60">
        <v>253021</v>
      </c>
      <c r="F3606" s="5">
        <v>14171</v>
      </c>
      <c r="G3606" s="1">
        <v>241405</v>
      </c>
    </row>
    <row r="3607" spans="1:8" ht="15" customHeight="1">
      <c r="A3607" s="6" t="s">
        <v>1584</v>
      </c>
      <c r="B3607" s="1" t="s">
        <v>2648</v>
      </c>
      <c r="C3607" s="1" t="s">
        <v>63</v>
      </c>
      <c r="D3607" s="55">
        <v>46204</v>
      </c>
      <c r="E3607" s="60">
        <v>224761</v>
      </c>
      <c r="F3607" s="5">
        <v>14388</v>
      </c>
      <c r="G3607" s="1">
        <v>232000</v>
      </c>
    </row>
    <row r="3608" spans="1:8" ht="15" customHeight="1">
      <c r="A3608" s="6" t="s">
        <v>1664</v>
      </c>
      <c r="B3608" s="1" t="s">
        <v>2649</v>
      </c>
      <c r="C3608" s="1" t="s">
        <v>63</v>
      </c>
      <c r="D3608" s="55">
        <v>46204</v>
      </c>
      <c r="E3608" s="60">
        <v>184977</v>
      </c>
      <c r="F3608" s="5">
        <v>-2634</v>
      </c>
      <c r="G3608" s="1">
        <v>232000</v>
      </c>
      <c r="H3608" s="56">
        <v>1.357</v>
      </c>
    </row>
    <row r="3609" spans="1:8" ht="15" customHeight="1">
      <c r="A3609" s="6" t="s">
        <v>1327</v>
      </c>
      <c r="B3609" s="1" t="s">
        <v>2650</v>
      </c>
      <c r="C3609" s="1" t="s">
        <v>140</v>
      </c>
      <c r="D3609" s="55">
        <v>46204</v>
      </c>
      <c r="E3609" s="60">
        <v>240866</v>
      </c>
      <c r="F3609" s="5">
        <v>18171</v>
      </c>
      <c r="G3609" s="1">
        <v>204160</v>
      </c>
    </row>
    <row r="3610" spans="1:8" ht="15" customHeight="1">
      <c r="A3610" s="6" t="s">
        <v>1672</v>
      </c>
      <c r="B3610" s="1" t="s">
        <v>2651</v>
      </c>
      <c r="C3610" s="1" t="s">
        <v>140</v>
      </c>
      <c r="D3610" s="55">
        <v>46204</v>
      </c>
      <c r="E3610" s="60">
        <v>157579</v>
      </c>
      <c r="F3610" s="5">
        <v>3564</v>
      </c>
      <c r="G3610" s="1">
        <v>204160</v>
      </c>
      <c r="H3610" s="56">
        <v>1.2330000000000001</v>
      </c>
    </row>
    <row r="3611" spans="1:8" ht="15" customHeight="1">
      <c r="A3611" s="6" t="s">
        <v>1594</v>
      </c>
      <c r="B3611" s="1" t="s">
        <v>2652</v>
      </c>
      <c r="C3611" s="1" t="s">
        <v>140</v>
      </c>
      <c r="D3611" s="55">
        <v>46204</v>
      </c>
      <c r="E3611" s="60">
        <v>212135</v>
      </c>
      <c r="F3611" s="5">
        <v>26045</v>
      </c>
      <c r="G3611" s="1">
        <v>204160</v>
      </c>
    </row>
    <row r="3612" spans="1:8" ht="15" customHeight="1">
      <c r="A3612" s="6" t="s">
        <v>1601</v>
      </c>
      <c r="B3612" s="1" t="s">
        <v>2653</v>
      </c>
      <c r="C3612" s="1" t="s">
        <v>93</v>
      </c>
      <c r="D3612" s="55">
        <v>46204</v>
      </c>
      <c r="E3612" s="60">
        <v>208756</v>
      </c>
      <c r="F3612" s="5">
        <v>13806</v>
      </c>
      <c r="G3612" s="1">
        <v>241405</v>
      </c>
    </row>
    <row r="3613" spans="1:8" ht="15" customHeight="1">
      <c r="A3613" s="6" t="s">
        <v>1675</v>
      </c>
      <c r="B3613" s="1" t="s">
        <v>2654</v>
      </c>
      <c r="C3613" s="1" t="s">
        <v>93</v>
      </c>
      <c r="D3613" s="55">
        <v>46204</v>
      </c>
      <c r="E3613" s="60">
        <v>176917</v>
      </c>
      <c r="F3613" s="5">
        <v>10370</v>
      </c>
      <c r="G3613" s="1">
        <v>241405</v>
      </c>
      <c r="H3613" s="56">
        <v>1.806</v>
      </c>
    </row>
    <row r="3614" spans="1:8" ht="15" customHeight="1">
      <c r="A3614" s="6" t="s">
        <v>1600</v>
      </c>
      <c r="B3614" s="1" t="s">
        <v>2655</v>
      </c>
      <c r="C3614" s="1" t="s">
        <v>63</v>
      </c>
      <c r="D3614" s="55">
        <v>46204</v>
      </c>
      <c r="E3614" s="60">
        <v>171058</v>
      </c>
      <c r="F3614" s="5">
        <v>2786</v>
      </c>
      <c r="G3614" s="1">
        <v>232000</v>
      </c>
    </row>
    <row r="3615" spans="1:8" ht="15" customHeight="1">
      <c r="A3615" s="6" t="s">
        <v>1680</v>
      </c>
      <c r="B3615" s="1" t="s">
        <v>2656</v>
      </c>
      <c r="C3615" s="1" t="s">
        <v>140</v>
      </c>
      <c r="D3615" s="55">
        <v>46204</v>
      </c>
      <c r="E3615" s="60">
        <v>149738</v>
      </c>
      <c r="F3615" s="5">
        <v>7289</v>
      </c>
      <c r="G3615" s="1">
        <v>204160</v>
      </c>
    </row>
    <row r="3616" spans="1:8" ht="15" customHeight="1">
      <c r="A3616" s="6" t="s">
        <v>1683</v>
      </c>
      <c r="B3616" s="1" t="s">
        <v>2657</v>
      </c>
      <c r="C3616" s="1" t="s">
        <v>63</v>
      </c>
      <c r="D3616" s="55">
        <v>46204</v>
      </c>
      <c r="E3616" s="60">
        <v>172570</v>
      </c>
      <c r="F3616" s="5">
        <v>8217</v>
      </c>
      <c r="G3616" s="1">
        <v>232000</v>
      </c>
      <c r="H3616" s="56">
        <v>1.1000000000000001</v>
      </c>
    </row>
    <row r="3617" spans="1:8" ht="15" customHeight="1">
      <c r="A3617" s="6" t="s">
        <v>1687</v>
      </c>
      <c r="B3617" s="1" t="s">
        <v>2658</v>
      </c>
      <c r="C3617" s="1" t="s">
        <v>140</v>
      </c>
      <c r="D3617" s="55">
        <v>46204</v>
      </c>
      <c r="E3617" s="60">
        <v>244622</v>
      </c>
      <c r="F3617" s="5">
        <v>32742</v>
      </c>
      <c r="G3617" s="1">
        <v>204160</v>
      </c>
      <c r="H3617" s="56">
        <v>1.694</v>
      </c>
    </row>
    <row r="3618" spans="1:8" ht="15" customHeight="1">
      <c r="A3618" s="6" t="s">
        <v>845</v>
      </c>
      <c r="B3618" s="1" t="s">
        <v>2659</v>
      </c>
      <c r="C3618" s="1" t="s">
        <v>140</v>
      </c>
      <c r="D3618" s="55">
        <v>46204</v>
      </c>
      <c r="E3618" s="60">
        <v>191345</v>
      </c>
      <c r="F3618" s="5">
        <v>14728</v>
      </c>
      <c r="G3618" s="1">
        <v>204160</v>
      </c>
    </row>
    <row r="3619" spans="1:8" ht="15" customHeight="1">
      <c r="A3619" s="6" t="s">
        <v>2660</v>
      </c>
      <c r="B3619" s="1" t="s">
        <v>2661</v>
      </c>
      <c r="C3619" s="1" t="s">
        <v>93</v>
      </c>
      <c r="D3619" s="55">
        <v>46204</v>
      </c>
      <c r="E3619" s="60">
        <v>200224</v>
      </c>
      <c r="F3619" s="5">
        <v>13831</v>
      </c>
      <c r="G3619" s="1">
        <v>241405</v>
      </c>
    </row>
    <row r="3620" spans="1:8" ht="15" customHeight="1">
      <c r="A3620" s="6" t="s">
        <v>1618</v>
      </c>
      <c r="B3620" s="1" t="s">
        <v>2662</v>
      </c>
      <c r="C3620" s="1" t="s">
        <v>63</v>
      </c>
      <c r="D3620" s="55">
        <v>46204</v>
      </c>
      <c r="E3620" s="60">
        <v>267128</v>
      </c>
      <c r="F3620" s="5">
        <v>27499</v>
      </c>
      <c r="G3620" s="1">
        <v>232000</v>
      </c>
    </row>
    <row r="3621" spans="1:8" ht="15" customHeight="1">
      <c r="A3621" s="6" t="s">
        <v>1627</v>
      </c>
      <c r="B3621" s="1" t="s">
        <v>1628</v>
      </c>
      <c r="C3621" s="1" t="s">
        <v>140</v>
      </c>
      <c r="D3621" s="55">
        <v>46204</v>
      </c>
      <c r="E3621" s="60">
        <v>183257</v>
      </c>
      <c r="F3621" s="5">
        <v>11669</v>
      </c>
      <c r="G3621" s="1">
        <v>204160</v>
      </c>
    </row>
    <row r="3622" spans="1:8" ht="15" customHeight="1">
      <c r="A3622" s="6" t="s">
        <v>1629</v>
      </c>
      <c r="B3622" s="1" t="s">
        <v>2663</v>
      </c>
      <c r="C3622" s="1" t="s">
        <v>93</v>
      </c>
      <c r="D3622" s="55">
        <v>46204</v>
      </c>
      <c r="E3622" s="60">
        <v>307057</v>
      </c>
      <c r="F3622" s="5">
        <v>26823</v>
      </c>
      <c r="G3622" s="1">
        <v>241405</v>
      </c>
    </row>
    <row r="3623" spans="1:8" ht="15" customHeight="1">
      <c r="A3623" s="6" t="s">
        <v>408</v>
      </c>
      <c r="B3623" s="1" t="s">
        <v>2664</v>
      </c>
      <c r="C3623" s="1" t="s">
        <v>63</v>
      </c>
      <c r="D3623" s="55">
        <v>46204</v>
      </c>
      <c r="E3623" s="60">
        <v>345651</v>
      </c>
      <c r="F3623" s="5">
        <v>49575</v>
      </c>
      <c r="G3623" s="1">
        <v>232000</v>
      </c>
    </row>
    <row r="3624" spans="1:8" ht="15" customHeight="1">
      <c r="A3624" s="6" t="s">
        <v>1108</v>
      </c>
      <c r="B3624" s="1" t="s">
        <v>2665</v>
      </c>
      <c r="C3624" s="1" t="s">
        <v>140</v>
      </c>
      <c r="D3624" s="55">
        <v>46204</v>
      </c>
      <c r="E3624" s="60">
        <v>166114</v>
      </c>
      <c r="F3624" s="5">
        <v>18289</v>
      </c>
      <c r="G3624" s="1">
        <v>204160</v>
      </c>
      <c r="H3624" s="56">
        <v>1.121</v>
      </c>
    </row>
    <row r="3625" spans="1:8" ht="15" customHeight="1">
      <c r="A3625" s="6" t="s">
        <v>1702</v>
      </c>
      <c r="B3625" s="1" t="s">
        <v>2666</v>
      </c>
      <c r="C3625" s="1" t="s">
        <v>63</v>
      </c>
      <c r="D3625" s="55">
        <v>46204</v>
      </c>
      <c r="E3625" s="60">
        <v>260437</v>
      </c>
      <c r="F3625" s="5">
        <v>16267</v>
      </c>
      <c r="G3625" s="1">
        <v>232000</v>
      </c>
      <c r="H3625" s="56">
        <v>1.919</v>
      </c>
    </row>
    <row r="3626" spans="1:8" ht="15" customHeight="1">
      <c r="A3626" s="61" t="s">
        <v>2667</v>
      </c>
      <c r="B3626" s="1" t="s">
        <v>2668</v>
      </c>
      <c r="C3626" s="1" t="s">
        <v>140</v>
      </c>
      <c r="D3626" s="55">
        <v>46204</v>
      </c>
      <c r="E3626" s="60">
        <v>268947</v>
      </c>
      <c r="F3626" s="5">
        <v>40278</v>
      </c>
      <c r="G3626" s="1">
        <v>204160</v>
      </c>
    </row>
    <row r="3627" spans="1:8" ht="15" customHeight="1">
      <c r="A3627" s="6" t="s">
        <v>1637</v>
      </c>
      <c r="B3627" s="1" t="s">
        <v>2669</v>
      </c>
      <c r="C3627" s="1" t="s">
        <v>140</v>
      </c>
      <c r="D3627" s="55">
        <v>46204</v>
      </c>
      <c r="E3627" s="60">
        <v>167372</v>
      </c>
      <c r="F3627" s="5">
        <v>1226</v>
      </c>
      <c r="G3627" s="1">
        <v>204160</v>
      </c>
    </row>
    <row r="3628" spans="1:8" ht="15" customHeight="1">
      <c r="A3628" s="6" t="s">
        <v>1639</v>
      </c>
      <c r="B3628" s="1" t="s">
        <v>2670</v>
      </c>
      <c r="C3628" s="1" t="s">
        <v>140</v>
      </c>
      <c r="D3628" s="55">
        <v>46204</v>
      </c>
      <c r="E3628" s="60">
        <v>230123</v>
      </c>
      <c r="F3628" s="5">
        <v>21078</v>
      </c>
      <c r="G3628" s="1">
        <v>204160</v>
      </c>
    </row>
    <row r="3629" spans="1:8" ht="15" customHeight="1">
      <c r="A3629" s="6" t="s">
        <v>529</v>
      </c>
      <c r="B3629" s="1" t="s">
        <v>2671</v>
      </c>
      <c r="C3629" s="1" t="s">
        <v>140</v>
      </c>
      <c r="D3629" s="55">
        <v>46204</v>
      </c>
      <c r="E3629" s="60">
        <v>181045</v>
      </c>
      <c r="F3629" s="5">
        <v>8014</v>
      </c>
      <c r="G3629" s="1">
        <v>204160</v>
      </c>
    </row>
    <row r="3630" spans="1:8" ht="15" customHeight="1">
      <c r="A3630" s="6" t="s">
        <v>1641</v>
      </c>
      <c r="B3630" s="1" t="s">
        <v>2672</v>
      </c>
      <c r="C3630" s="1" t="s">
        <v>63</v>
      </c>
      <c r="D3630" s="55">
        <v>46204</v>
      </c>
      <c r="E3630" s="60">
        <v>130036</v>
      </c>
      <c r="F3630" s="5">
        <v>-14648</v>
      </c>
      <c r="G3630" s="1">
        <v>232000</v>
      </c>
    </row>
    <row r="3631" spans="1:8" ht="15" customHeight="1">
      <c r="A3631" s="6" t="s">
        <v>1644</v>
      </c>
      <c r="B3631" s="1" t="s">
        <v>2673</v>
      </c>
      <c r="C3631" s="1" t="s">
        <v>63</v>
      </c>
      <c r="D3631" s="55">
        <v>46204</v>
      </c>
      <c r="E3631" s="60">
        <v>290045</v>
      </c>
      <c r="F3631" s="5">
        <v>33261</v>
      </c>
      <c r="G3631" s="1">
        <v>241405</v>
      </c>
    </row>
    <row r="3632" spans="1:8" ht="15" customHeight="1">
      <c r="A3632" s="6" t="s">
        <v>1645</v>
      </c>
      <c r="B3632" s="1" t="s">
        <v>2674</v>
      </c>
      <c r="C3632" s="1" t="s">
        <v>63</v>
      </c>
      <c r="D3632" s="55">
        <v>46204</v>
      </c>
      <c r="E3632" s="60">
        <v>211313</v>
      </c>
      <c r="F3632" s="5">
        <v>3770</v>
      </c>
      <c r="G3632" s="1">
        <v>232000</v>
      </c>
    </row>
    <row r="3633" spans="1:8" ht="15" customHeight="1">
      <c r="A3633" s="6" t="s">
        <v>1647</v>
      </c>
      <c r="B3633" s="1" t="s">
        <v>2675</v>
      </c>
      <c r="C3633" s="1" t="s">
        <v>93</v>
      </c>
      <c r="D3633" s="55">
        <v>46204</v>
      </c>
      <c r="E3633" s="60">
        <v>172489</v>
      </c>
      <c r="F3633" s="5">
        <v>8253</v>
      </c>
      <c r="G3633" s="1">
        <v>241405</v>
      </c>
    </row>
    <row r="3634" spans="1:8" ht="15" customHeight="1">
      <c r="A3634" s="6" t="s">
        <v>1649</v>
      </c>
      <c r="B3634" s="1" t="s">
        <v>2676</v>
      </c>
      <c r="C3634" s="1" t="s">
        <v>140</v>
      </c>
      <c r="D3634" s="55">
        <v>46204</v>
      </c>
      <c r="E3634" s="60">
        <v>351525</v>
      </c>
      <c r="F3634" s="5">
        <v>65590</v>
      </c>
      <c r="G3634" s="1">
        <v>204160</v>
      </c>
    </row>
    <row r="3635" spans="1:8" ht="15" customHeight="1">
      <c r="A3635" s="6" t="s">
        <v>1650</v>
      </c>
      <c r="B3635" s="1" t="s">
        <v>2677</v>
      </c>
      <c r="C3635" s="1" t="s">
        <v>140</v>
      </c>
      <c r="D3635" s="55">
        <v>46204</v>
      </c>
      <c r="E3635" s="60">
        <v>305000</v>
      </c>
      <c r="F3635" s="5">
        <v>20862</v>
      </c>
      <c r="G3635" s="1">
        <v>204160</v>
      </c>
    </row>
    <row r="3636" spans="1:8" ht="15" customHeight="1">
      <c r="A3636" s="6" t="s">
        <v>731</v>
      </c>
      <c r="B3636" s="1" t="s">
        <v>2678</v>
      </c>
      <c r="C3636" s="1" t="s">
        <v>63</v>
      </c>
      <c r="D3636" s="55">
        <v>46204</v>
      </c>
      <c r="E3636" s="60">
        <v>305782</v>
      </c>
      <c r="F3636" s="5">
        <v>35113</v>
      </c>
      <c r="G3636" s="1">
        <v>232000</v>
      </c>
    </row>
    <row r="3637" spans="1:8" ht="15" customHeight="1">
      <c r="A3637" s="6" t="s">
        <v>836</v>
      </c>
      <c r="B3637" s="1" t="s">
        <v>2679</v>
      </c>
      <c r="C3637" s="1" t="s">
        <v>63</v>
      </c>
      <c r="D3637" s="55">
        <v>46204</v>
      </c>
      <c r="E3637" s="60">
        <v>244230</v>
      </c>
      <c r="F3637" s="5">
        <v>23114</v>
      </c>
      <c r="G3637" s="1">
        <v>232000</v>
      </c>
    </row>
    <row r="3638" spans="1:8" ht="15" customHeight="1">
      <c r="A3638" s="6" t="s">
        <v>1704</v>
      </c>
      <c r="B3638" s="1" t="s">
        <v>2731</v>
      </c>
      <c r="C3638" s="1" t="s">
        <v>63</v>
      </c>
      <c r="D3638" s="55">
        <v>46204</v>
      </c>
      <c r="E3638" s="60">
        <v>7021</v>
      </c>
      <c r="F3638" s="5">
        <v>-4828</v>
      </c>
      <c r="G3638" s="1">
        <v>232000</v>
      </c>
    </row>
    <row r="3639" spans="1:8" ht="15" customHeight="1">
      <c r="A3639" s="6" t="s">
        <v>1659</v>
      </c>
      <c r="B3639" s="1" t="s">
        <v>2680</v>
      </c>
      <c r="C3639" s="1" t="s">
        <v>63</v>
      </c>
      <c r="D3639" s="55">
        <v>46204</v>
      </c>
      <c r="E3639" s="60">
        <v>245686</v>
      </c>
      <c r="F3639" s="5">
        <v>15772</v>
      </c>
      <c r="G3639" s="1">
        <v>232000</v>
      </c>
    </row>
    <row r="3640" spans="1:8" ht="15" customHeight="1">
      <c r="A3640" s="6" t="s">
        <v>658</v>
      </c>
      <c r="B3640" s="1" t="s">
        <v>2681</v>
      </c>
      <c r="C3640" s="1" t="s">
        <v>63</v>
      </c>
      <c r="D3640" s="55">
        <v>46204</v>
      </c>
      <c r="E3640" s="60">
        <v>243697</v>
      </c>
      <c r="F3640" s="5">
        <v>35627</v>
      </c>
      <c r="G3640" s="1">
        <v>232000</v>
      </c>
    </row>
    <row r="3641" spans="1:8" ht="15" customHeight="1">
      <c r="A3641" s="6" t="s">
        <v>1662</v>
      </c>
      <c r="B3641" s="1" t="s">
        <v>2682</v>
      </c>
      <c r="C3641" s="1" t="s">
        <v>93</v>
      </c>
      <c r="D3641" s="55">
        <v>46204</v>
      </c>
      <c r="E3641" s="60">
        <v>209491</v>
      </c>
      <c r="F3641" s="5">
        <v>15887</v>
      </c>
      <c r="G3641" s="1">
        <v>241405</v>
      </c>
    </row>
    <row r="3642" spans="1:8" ht="15" customHeight="1">
      <c r="A3642" s="6" t="s">
        <v>1663</v>
      </c>
      <c r="B3642" s="1" t="s">
        <v>2683</v>
      </c>
      <c r="C3642" s="1" t="s">
        <v>93</v>
      </c>
      <c r="D3642" s="55">
        <v>46204</v>
      </c>
      <c r="E3642" s="60">
        <v>218372</v>
      </c>
      <c r="F3642" s="5">
        <v>20057</v>
      </c>
      <c r="G3642" s="1">
        <v>241405</v>
      </c>
    </row>
    <row r="3643" spans="1:8" ht="15" customHeight="1">
      <c r="A3643" s="6" t="s">
        <v>1708</v>
      </c>
      <c r="B3643" s="1" t="s">
        <v>2684</v>
      </c>
      <c r="C3643" s="1" t="s">
        <v>140</v>
      </c>
      <c r="D3643" s="55">
        <v>46204</v>
      </c>
      <c r="E3643" s="60">
        <v>155686</v>
      </c>
      <c r="F3643" s="5">
        <v>5929</v>
      </c>
      <c r="G3643" s="1">
        <v>204160</v>
      </c>
      <c r="H3643" s="56">
        <v>1.18</v>
      </c>
    </row>
    <row r="3644" spans="1:8" ht="15" customHeight="1">
      <c r="A3644" s="6" t="s">
        <v>1668</v>
      </c>
      <c r="B3644" s="1" t="s">
        <v>2685</v>
      </c>
      <c r="C3644" s="1" t="s">
        <v>140</v>
      </c>
      <c r="D3644" s="55">
        <v>46204</v>
      </c>
      <c r="E3644" s="60">
        <v>238047</v>
      </c>
      <c r="F3644" s="5">
        <v>14731</v>
      </c>
      <c r="G3644" s="1">
        <v>204160</v>
      </c>
    </row>
    <row r="3645" spans="1:8" ht="15" customHeight="1">
      <c r="A3645" s="6" t="s">
        <v>1719</v>
      </c>
      <c r="B3645" s="1" t="s">
        <v>2686</v>
      </c>
      <c r="C3645" s="1" t="s">
        <v>140</v>
      </c>
      <c r="D3645" s="55">
        <v>46204</v>
      </c>
      <c r="E3645" s="60">
        <v>114146</v>
      </c>
      <c r="F3645" s="5">
        <v>-12304</v>
      </c>
      <c r="G3645" s="1">
        <v>204160</v>
      </c>
      <c r="H3645" s="56">
        <v>1.3169999999999999</v>
      </c>
    </row>
    <row r="3646" spans="1:8" ht="15" customHeight="1">
      <c r="A3646" s="6" t="s">
        <v>1517</v>
      </c>
      <c r="B3646" s="1" t="s">
        <v>2687</v>
      </c>
      <c r="C3646" s="1" t="s">
        <v>140</v>
      </c>
      <c r="D3646" s="55">
        <v>46204</v>
      </c>
      <c r="E3646" s="60">
        <v>181181</v>
      </c>
      <c r="F3646" s="5">
        <v>906</v>
      </c>
      <c r="G3646" s="1">
        <v>204160</v>
      </c>
    </row>
    <row r="3647" spans="1:8" ht="15" customHeight="1">
      <c r="A3647" s="6" t="s">
        <v>1727</v>
      </c>
      <c r="B3647" s="1" t="s">
        <v>2688</v>
      </c>
      <c r="C3647" s="1" t="s">
        <v>140</v>
      </c>
      <c r="D3647" s="55">
        <v>46204</v>
      </c>
      <c r="E3647" s="60">
        <v>237870</v>
      </c>
      <c r="F3647" s="5">
        <v>28384</v>
      </c>
      <c r="G3647" s="1">
        <v>204160</v>
      </c>
      <c r="H3647" s="56">
        <v>1.4830000000000001</v>
      </c>
    </row>
    <row r="3648" spans="1:8" ht="15" customHeight="1">
      <c r="A3648" s="6" t="s">
        <v>676</v>
      </c>
      <c r="B3648" s="1" t="s">
        <v>677</v>
      </c>
      <c r="C3648" s="1" t="s">
        <v>93</v>
      </c>
      <c r="D3648" s="55">
        <v>46204</v>
      </c>
      <c r="E3648" s="60">
        <v>458793</v>
      </c>
      <c r="F3648" s="5">
        <v>56756</v>
      </c>
      <c r="G3648" s="1">
        <v>241405</v>
      </c>
    </row>
    <row r="3649" spans="1:8" ht="15" customHeight="1">
      <c r="A3649" s="6" t="s">
        <v>1677</v>
      </c>
      <c r="B3649" s="1" t="s">
        <v>2689</v>
      </c>
      <c r="C3649" s="1" t="s">
        <v>63</v>
      </c>
      <c r="D3649" s="55">
        <v>46204</v>
      </c>
      <c r="E3649" s="60">
        <v>213770</v>
      </c>
      <c r="F3649" s="5">
        <v>14216</v>
      </c>
      <c r="G3649" s="1">
        <v>232000</v>
      </c>
    </row>
    <row r="3650" spans="1:8" ht="15" customHeight="1">
      <c r="A3650" s="6" t="s">
        <v>1401</v>
      </c>
      <c r="B3650" s="1" t="s">
        <v>2690</v>
      </c>
      <c r="C3650" s="1" t="s">
        <v>63</v>
      </c>
      <c r="D3650" s="55">
        <v>46204</v>
      </c>
      <c r="E3650" s="60">
        <v>257488</v>
      </c>
      <c r="F3650" s="5">
        <v>31484</v>
      </c>
      <c r="G3650" s="1">
        <v>232000</v>
      </c>
      <c r="H3650" s="56">
        <v>1.599</v>
      </c>
    </row>
    <row r="3651" spans="1:8" ht="15" customHeight="1">
      <c r="A3651" s="6" t="s">
        <v>713</v>
      </c>
      <c r="B3651" s="1" t="s">
        <v>2691</v>
      </c>
      <c r="C3651" s="1" t="s">
        <v>63</v>
      </c>
      <c r="D3651" s="55">
        <v>46204</v>
      </c>
      <c r="E3651" s="60">
        <v>231086</v>
      </c>
      <c r="F3651" s="5">
        <v>21287</v>
      </c>
      <c r="G3651" s="1">
        <v>204160</v>
      </c>
      <c r="H3651" s="56">
        <v>1.75</v>
      </c>
    </row>
    <row r="3652" spans="1:8" ht="15" customHeight="1">
      <c r="A3652" s="6" t="s">
        <v>1777</v>
      </c>
      <c r="B3652" s="1" t="s">
        <v>2692</v>
      </c>
      <c r="C3652" s="1" t="s">
        <v>140</v>
      </c>
      <c r="D3652" s="55">
        <v>46204</v>
      </c>
      <c r="E3652" s="60">
        <v>334304</v>
      </c>
      <c r="F3652" s="5">
        <v>47173</v>
      </c>
      <c r="G3652" s="1">
        <v>204160</v>
      </c>
      <c r="H3652" s="56">
        <v>2.2290000000000001</v>
      </c>
    </row>
    <row r="3653" spans="1:8" ht="15" customHeight="1">
      <c r="A3653" s="6" t="s">
        <v>1692</v>
      </c>
      <c r="B3653" s="1" t="s">
        <v>2693</v>
      </c>
      <c r="C3653" s="1" t="s">
        <v>63</v>
      </c>
      <c r="D3653" s="55">
        <v>46204</v>
      </c>
      <c r="E3653" s="60">
        <v>161031</v>
      </c>
      <c r="F3653" s="5">
        <v>-1768</v>
      </c>
      <c r="G3653" s="1">
        <v>232000</v>
      </c>
    </row>
    <row r="3654" spans="1:8" ht="15" customHeight="1">
      <c r="A3654" s="6" t="s">
        <v>1690</v>
      </c>
      <c r="B3654" s="1" t="s">
        <v>2694</v>
      </c>
      <c r="C3654" s="1" t="s">
        <v>63</v>
      </c>
      <c r="D3654" s="55">
        <v>46204</v>
      </c>
      <c r="E3654" s="60">
        <v>238007</v>
      </c>
      <c r="F3654" s="5">
        <v>21581</v>
      </c>
      <c r="G3654" s="1">
        <v>232000</v>
      </c>
    </row>
    <row r="3655" spans="1:8" ht="15" customHeight="1">
      <c r="A3655" s="6" t="s">
        <v>1780</v>
      </c>
      <c r="B3655" s="1" t="s">
        <v>2695</v>
      </c>
      <c r="C3655" s="1" t="s">
        <v>63</v>
      </c>
      <c r="D3655" s="55">
        <v>46204</v>
      </c>
      <c r="E3655" s="60">
        <v>281210</v>
      </c>
      <c r="F3655" s="5">
        <v>56057</v>
      </c>
      <c r="G3655" s="1">
        <v>232000</v>
      </c>
      <c r="H3655" s="56">
        <v>2.14</v>
      </c>
    </row>
    <row r="3656" spans="1:8" ht="15" customHeight="1">
      <c r="A3656" s="6" t="s">
        <v>1696</v>
      </c>
      <c r="B3656" s="1" t="s">
        <v>2696</v>
      </c>
      <c r="C3656" s="1" t="s">
        <v>93</v>
      </c>
      <c r="D3656" s="55">
        <v>46204</v>
      </c>
      <c r="E3656" s="60">
        <v>180221</v>
      </c>
      <c r="F3656" s="5">
        <v>3000</v>
      </c>
      <c r="G3656" s="1">
        <v>241405</v>
      </c>
    </row>
    <row r="3657" spans="1:8" ht="15" customHeight="1">
      <c r="A3657" s="6" t="s">
        <v>1700</v>
      </c>
      <c r="B3657" s="1" t="s">
        <v>2697</v>
      </c>
      <c r="C3657" s="1" t="s">
        <v>93</v>
      </c>
      <c r="D3657" s="55">
        <v>46204</v>
      </c>
      <c r="E3657" s="60">
        <v>210390</v>
      </c>
      <c r="F3657" s="5">
        <v>9364</v>
      </c>
      <c r="G3657" s="1">
        <v>241405</v>
      </c>
    </row>
    <row r="3658" spans="1:8" ht="15" customHeight="1">
      <c r="A3658" s="6" t="s">
        <v>1784</v>
      </c>
      <c r="B3658" s="1" t="s">
        <v>2698</v>
      </c>
      <c r="C3658" s="1" t="s">
        <v>140</v>
      </c>
      <c r="D3658" s="55">
        <v>46204</v>
      </c>
      <c r="E3658" s="60">
        <v>242046</v>
      </c>
      <c r="F3658" s="5">
        <v>15337</v>
      </c>
      <c r="G3658" s="1">
        <v>204160</v>
      </c>
      <c r="H3658" s="56">
        <v>1.677</v>
      </c>
    </row>
    <row r="3659" spans="1:8" ht="15" customHeight="1">
      <c r="A3659" s="6" t="s">
        <v>1787</v>
      </c>
      <c r="B3659" s="1" t="s">
        <v>2699</v>
      </c>
      <c r="C3659" s="1" t="s">
        <v>63</v>
      </c>
      <c r="D3659" s="55">
        <v>46204</v>
      </c>
      <c r="E3659" s="60">
        <v>192252</v>
      </c>
      <c r="F3659" s="5">
        <v>18315</v>
      </c>
      <c r="G3659" s="1">
        <v>232000</v>
      </c>
    </row>
    <row r="3660" spans="1:8" ht="15" customHeight="1">
      <c r="A3660" s="6" t="s">
        <v>899</v>
      </c>
      <c r="B3660" s="1" t="s">
        <v>2700</v>
      </c>
      <c r="C3660" s="1" t="s">
        <v>93</v>
      </c>
      <c r="D3660" s="55">
        <v>46204</v>
      </c>
      <c r="E3660" s="60">
        <v>274529</v>
      </c>
      <c r="F3660" s="5">
        <v>24729</v>
      </c>
      <c r="G3660" s="1">
        <v>241405</v>
      </c>
    </row>
    <row r="3661" spans="1:8" ht="15" customHeight="1">
      <c r="A3661" s="6" t="s">
        <v>1791</v>
      </c>
      <c r="B3661" s="1" t="s">
        <v>2701</v>
      </c>
      <c r="C3661" s="1" t="s">
        <v>140</v>
      </c>
      <c r="D3661" s="55">
        <v>46204</v>
      </c>
      <c r="E3661" s="60">
        <v>134176</v>
      </c>
      <c r="F3661" s="5">
        <v>-9789</v>
      </c>
      <c r="G3661" s="1">
        <v>204160</v>
      </c>
      <c r="H3661" s="56">
        <v>1.2729999999999999</v>
      </c>
    </row>
    <row r="3662" spans="1:8" ht="15" customHeight="1">
      <c r="A3662" s="6" t="s">
        <v>107</v>
      </c>
      <c r="B3662" s="1" t="s">
        <v>2702</v>
      </c>
      <c r="C3662" s="1" t="s">
        <v>63</v>
      </c>
      <c r="D3662" s="55">
        <v>46204</v>
      </c>
      <c r="E3662" s="60">
        <v>175026</v>
      </c>
      <c r="F3662" s="5">
        <v>3183</v>
      </c>
      <c r="G3662" s="1">
        <v>232000</v>
      </c>
      <c r="H3662" s="56">
        <v>1.841</v>
      </c>
    </row>
    <row r="3663" spans="1:8" ht="15" customHeight="1">
      <c r="A3663" s="6" t="s">
        <v>1711</v>
      </c>
      <c r="B3663" s="1" t="s">
        <v>2703</v>
      </c>
      <c r="C3663" s="1" t="s">
        <v>63</v>
      </c>
      <c r="D3663" s="55">
        <v>46204</v>
      </c>
      <c r="E3663" s="60">
        <v>176400</v>
      </c>
      <c r="F3663" s="5">
        <v>11594</v>
      </c>
      <c r="G3663" s="1">
        <v>232000</v>
      </c>
    </row>
    <row r="3664" spans="1:8" ht="15" customHeight="1">
      <c r="A3664" s="6" t="s">
        <v>1713</v>
      </c>
      <c r="B3664" s="1" t="s">
        <v>2704</v>
      </c>
      <c r="C3664" s="1" t="s">
        <v>140</v>
      </c>
      <c r="D3664" s="55">
        <v>46204</v>
      </c>
      <c r="E3664" s="60">
        <v>212013</v>
      </c>
      <c r="F3664" s="5">
        <v>11958</v>
      </c>
      <c r="G3664" s="1">
        <v>204160</v>
      </c>
    </row>
    <row r="3665" spans="1:8" ht="15" customHeight="1">
      <c r="A3665" s="6" t="s">
        <v>1716</v>
      </c>
      <c r="B3665" s="1" t="s">
        <v>2705</v>
      </c>
      <c r="C3665" s="1" t="s">
        <v>140</v>
      </c>
      <c r="D3665" s="55">
        <v>46204</v>
      </c>
      <c r="E3665" s="60">
        <v>182617</v>
      </c>
      <c r="F3665" s="5">
        <v>7182</v>
      </c>
      <c r="G3665" s="1">
        <v>204160</v>
      </c>
    </row>
    <row r="3666" spans="1:8" ht="15" customHeight="1">
      <c r="A3666" s="6" t="s">
        <v>1722</v>
      </c>
      <c r="B3666" s="1" t="s">
        <v>2706</v>
      </c>
      <c r="C3666" s="1" t="s">
        <v>63</v>
      </c>
      <c r="D3666" s="55">
        <v>46204</v>
      </c>
      <c r="E3666" s="60">
        <v>288334</v>
      </c>
      <c r="F3666" s="5">
        <v>26912</v>
      </c>
      <c r="G3666" s="1">
        <v>232000</v>
      </c>
    </row>
    <row r="3667" spans="1:8" ht="15" customHeight="1">
      <c r="A3667" s="6" t="s">
        <v>855</v>
      </c>
      <c r="B3667" s="1" t="s">
        <v>2707</v>
      </c>
      <c r="C3667" s="1" t="s">
        <v>93</v>
      </c>
      <c r="D3667" s="55">
        <v>46204</v>
      </c>
      <c r="E3667" s="60">
        <v>160025</v>
      </c>
      <c r="F3667" s="5">
        <v>-3039</v>
      </c>
      <c r="G3667" s="1">
        <v>241405</v>
      </c>
    </row>
    <row r="3668" spans="1:8" ht="15" customHeight="1">
      <c r="A3668" s="6" t="s">
        <v>821</v>
      </c>
      <c r="B3668" s="1" t="s">
        <v>2708</v>
      </c>
      <c r="C3668" s="1" t="s">
        <v>93</v>
      </c>
      <c r="D3668" s="55">
        <v>46204</v>
      </c>
      <c r="E3668" s="60">
        <v>132341</v>
      </c>
      <c r="F3668" s="5">
        <v>-3087</v>
      </c>
      <c r="G3668" s="1">
        <v>241405</v>
      </c>
      <c r="H3668" s="56">
        <v>0.995</v>
      </c>
    </row>
    <row r="3669" spans="1:8" ht="15" customHeight="1">
      <c r="A3669" s="6" t="s">
        <v>1706</v>
      </c>
      <c r="B3669" s="1" t="s">
        <v>2709</v>
      </c>
      <c r="C3669" s="1" t="s">
        <v>93</v>
      </c>
      <c r="D3669" s="55">
        <v>46204</v>
      </c>
      <c r="E3669" s="60">
        <v>265406</v>
      </c>
      <c r="F3669" s="5">
        <v>22296</v>
      </c>
      <c r="G3669" s="1">
        <v>241405</v>
      </c>
    </row>
    <row r="3670" spans="1:8" ht="15" customHeight="1">
      <c r="A3670" s="6" t="s">
        <v>1739</v>
      </c>
      <c r="B3670" s="1" t="s">
        <v>2710</v>
      </c>
      <c r="C3670" s="1" t="s">
        <v>93</v>
      </c>
      <c r="D3670" s="55">
        <v>46204</v>
      </c>
      <c r="E3670" s="60">
        <v>223146</v>
      </c>
      <c r="F3670" s="5">
        <v>13419</v>
      </c>
      <c r="G3670" s="1">
        <v>232000</v>
      </c>
    </row>
    <row r="3671" spans="1:8" ht="15" customHeight="1">
      <c r="A3671" s="6" t="s">
        <v>1737</v>
      </c>
      <c r="B3671" s="1" t="s">
        <v>2711</v>
      </c>
      <c r="C3671" s="1" t="s">
        <v>63</v>
      </c>
      <c r="D3671" s="55">
        <v>46204</v>
      </c>
      <c r="E3671" s="60">
        <v>243541</v>
      </c>
      <c r="F3671" s="5">
        <v>18151</v>
      </c>
      <c r="G3671" s="1">
        <v>232000</v>
      </c>
    </row>
    <row r="3672" spans="1:8" ht="15" customHeight="1">
      <c r="A3672" s="6" t="s">
        <v>1742</v>
      </c>
      <c r="B3672" s="1" t="s">
        <v>1744</v>
      </c>
      <c r="C3672" s="1" t="s">
        <v>63</v>
      </c>
      <c r="D3672" s="55">
        <v>46204</v>
      </c>
      <c r="E3672" s="60">
        <v>159563</v>
      </c>
      <c r="F3672" s="5">
        <v>-3851</v>
      </c>
      <c r="G3672" s="1">
        <v>232000</v>
      </c>
    </row>
    <row r="3673" spans="1:8" ht="15" customHeight="1">
      <c r="A3673" s="6" t="s">
        <v>1746</v>
      </c>
      <c r="B3673" s="1" t="s">
        <v>2712</v>
      </c>
      <c r="C3673" s="1" t="s">
        <v>93</v>
      </c>
      <c r="D3673" s="55">
        <v>46204</v>
      </c>
      <c r="E3673" s="60">
        <v>296695</v>
      </c>
      <c r="F3673" s="5">
        <v>25460</v>
      </c>
      <c r="G3673" s="1">
        <v>241405</v>
      </c>
    </row>
    <row r="3674" spans="1:8" ht="15" customHeight="1">
      <c r="A3674" s="6" t="s">
        <v>1747</v>
      </c>
      <c r="B3674" s="1" t="s">
        <v>2713</v>
      </c>
      <c r="C3674" s="1" t="s">
        <v>63</v>
      </c>
      <c r="D3674" s="55">
        <v>46204</v>
      </c>
      <c r="E3674" s="60">
        <v>204244</v>
      </c>
      <c r="F3674" s="5">
        <v>14483</v>
      </c>
      <c r="G3674" s="1">
        <v>232000</v>
      </c>
    </row>
    <row r="3675" spans="1:8" ht="15" customHeight="1">
      <c r="A3675" s="6" t="s">
        <v>1750</v>
      </c>
      <c r="B3675" s="1" t="s">
        <v>2714</v>
      </c>
      <c r="C3675" s="1" t="s">
        <v>63</v>
      </c>
      <c r="D3675" s="55">
        <v>46204</v>
      </c>
      <c r="E3675" s="60">
        <v>317116</v>
      </c>
      <c r="F3675" s="5">
        <v>33822</v>
      </c>
      <c r="G3675" s="1">
        <v>204160</v>
      </c>
    </row>
    <row r="3676" spans="1:8" ht="15" customHeight="1">
      <c r="A3676" s="6" t="s">
        <v>1464</v>
      </c>
      <c r="B3676" s="1" t="s">
        <v>2715</v>
      </c>
      <c r="C3676" s="1" t="s">
        <v>63</v>
      </c>
      <c r="D3676" s="55">
        <v>46204</v>
      </c>
      <c r="E3676" s="60">
        <v>183899</v>
      </c>
      <c r="F3676" s="5">
        <v>17278</v>
      </c>
      <c r="G3676" s="1">
        <v>232000</v>
      </c>
    </row>
    <row r="3677" spans="1:8" ht="15" customHeight="1">
      <c r="A3677" s="6" t="s">
        <v>1765</v>
      </c>
      <c r="B3677" s="1" t="s">
        <v>2716</v>
      </c>
      <c r="C3677" s="1" t="s">
        <v>93</v>
      </c>
      <c r="D3677" s="55">
        <v>46204</v>
      </c>
      <c r="E3677" s="60">
        <v>158501</v>
      </c>
      <c r="F3677" s="5">
        <v>653</v>
      </c>
      <c r="G3677" s="1">
        <v>241405</v>
      </c>
    </row>
    <row r="3678" spans="1:8" ht="15" customHeight="1">
      <c r="A3678" s="6" t="s">
        <v>1798</v>
      </c>
      <c r="B3678" s="1" t="s">
        <v>2717</v>
      </c>
      <c r="C3678" s="1" t="s">
        <v>140</v>
      </c>
      <c r="D3678" s="55">
        <v>46204</v>
      </c>
      <c r="E3678" s="60">
        <v>203220</v>
      </c>
      <c r="F3678" s="5">
        <v>16003</v>
      </c>
      <c r="G3678" s="1">
        <v>204160</v>
      </c>
      <c r="H3678" s="56">
        <v>1.25</v>
      </c>
    </row>
    <row r="3679" spans="1:8" ht="15" customHeight="1">
      <c r="A3679" s="6" t="s">
        <v>1760</v>
      </c>
      <c r="B3679" s="1" t="s">
        <v>2718</v>
      </c>
      <c r="C3679" s="1" t="s">
        <v>93</v>
      </c>
      <c r="D3679" s="55">
        <v>46204</v>
      </c>
      <c r="E3679" s="60">
        <v>177763</v>
      </c>
      <c r="F3679" s="5">
        <v>2137</v>
      </c>
      <c r="G3679" s="1">
        <v>241405</v>
      </c>
    </row>
    <row r="3680" spans="1:8" ht="15" customHeight="1">
      <c r="A3680" s="6" t="s">
        <v>1794</v>
      </c>
      <c r="B3680" s="1" t="s">
        <v>1795</v>
      </c>
      <c r="C3680" s="1" t="s">
        <v>63</v>
      </c>
      <c r="D3680" s="55">
        <v>46204</v>
      </c>
      <c r="E3680" s="60">
        <v>155288</v>
      </c>
      <c r="F3680" s="5">
        <v>892</v>
      </c>
      <c r="G3680" s="1">
        <v>232000</v>
      </c>
    </row>
    <row r="3681" spans="1:7" ht="15" customHeight="1">
      <c r="A3681" s="6" t="s">
        <v>1796</v>
      </c>
      <c r="B3681" s="1" t="s">
        <v>2719</v>
      </c>
      <c r="C3681" s="1" t="s">
        <v>140</v>
      </c>
      <c r="D3681" s="55">
        <v>46204</v>
      </c>
      <c r="E3681" s="60">
        <v>275677</v>
      </c>
      <c r="F3681" s="5">
        <v>53890</v>
      </c>
      <c r="G3681" s="1">
        <v>204160</v>
      </c>
    </row>
    <row r="3682" spans="1:7" ht="15" customHeight="1">
      <c r="A3682" s="6" t="s">
        <v>1767</v>
      </c>
      <c r="B3682" s="1" t="s">
        <v>2720</v>
      </c>
      <c r="C3682" s="1" t="s">
        <v>140</v>
      </c>
      <c r="D3682" s="55">
        <v>46204</v>
      </c>
      <c r="E3682" s="60">
        <v>139979</v>
      </c>
      <c r="F3682" s="5">
        <v>87307</v>
      </c>
      <c r="G3682" s="1">
        <v>204160</v>
      </c>
    </row>
    <row r="3683" spans="1:7" ht="15" customHeight="1">
      <c r="A3683" s="6" t="s">
        <v>1771</v>
      </c>
      <c r="B3683" s="1" t="s">
        <v>2721</v>
      </c>
      <c r="C3683" s="1" t="s">
        <v>63</v>
      </c>
      <c r="D3683" s="55">
        <v>46204</v>
      </c>
      <c r="E3683" s="60">
        <v>167425</v>
      </c>
      <c r="F3683" s="5">
        <v>155</v>
      </c>
      <c r="G3683" s="1">
        <v>232000</v>
      </c>
    </row>
  </sheetData>
  <autoFilter ref="A1:G3683" xr:uid="{E9B810A6-F71F-411F-A03E-BA139B581571}"/>
  <conditionalFormatting sqref="F2:F3683">
    <cfRule type="cellIs" dxfId="6" priority="1" operator="lessThan">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F75A6-887E-40C6-B2E6-97119747C494}">
  <dimension ref="B2:Z41"/>
  <sheetViews>
    <sheetView topLeftCell="T1" workbookViewId="0">
      <selection activeCell="X13" sqref="X13"/>
    </sheetView>
  </sheetViews>
  <sheetFormatPr defaultRowHeight="15"/>
  <cols>
    <col min="1" max="1" width="18.7109375" bestFit="1" customWidth="1"/>
    <col min="2" max="2" width="6" style="1" bestFit="1" customWidth="1"/>
    <col min="3" max="3" width="9.7109375" style="9" bestFit="1" customWidth="1"/>
    <col min="4" max="4" width="10" style="1" bestFit="1" customWidth="1"/>
    <col min="5" max="5" width="23.5703125" style="1" bestFit="1" customWidth="1"/>
    <col min="6" max="6" width="10" style="1" bestFit="1" customWidth="1"/>
    <col min="7" max="7" width="9.85546875" style="1" bestFit="1" customWidth="1"/>
    <col min="8" max="8" width="5.5703125" style="1" bestFit="1" customWidth="1"/>
    <col min="9" max="9" width="8.42578125" style="1" bestFit="1" customWidth="1"/>
    <col min="10" max="10" width="5" style="1" bestFit="1" customWidth="1"/>
    <col min="11" max="11" width="6.42578125" style="1" bestFit="1" customWidth="1"/>
    <col min="12" max="12" width="6.140625" style="1" bestFit="1" customWidth="1"/>
    <col min="13" max="13" width="7.140625" style="1" bestFit="1" customWidth="1"/>
    <col min="14" max="14" width="89" style="37" bestFit="1" customWidth="1"/>
    <col min="15" max="16" width="9.140625" style="46"/>
    <col min="20" max="20" width="11.42578125" bestFit="1" customWidth="1"/>
    <col min="21" max="21" width="9.140625" style="7"/>
    <col min="24" max="24" width="15.140625" bestFit="1" customWidth="1"/>
    <col min="25" max="25" width="9.5703125" style="1" bestFit="1" customWidth="1"/>
    <col min="26" max="26" width="29.5703125" bestFit="1" customWidth="1"/>
  </cols>
  <sheetData>
    <row r="2" spans="2:26">
      <c r="B2" s="35" t="s">
        <v>2732</v>
      </c>
      <c r="C2" s="32" t="s">
        <v>2733</v>
      </c>
      <c r="D2" s="33" t="s">
        <v>2734</v>
      </c>
      <c r="E2" s="33" t="s">
        <v>2735</v>
      </c>
      <c r="F2" s="33" t="s">
        <v>2736</v>
      </c>
      <c r="G2" s="33" t="s">
        <v>2737</v>
      </c>
      <c r="H2" s="33" t="s">
        <v>2738</v>
      </c>
      <c r="I2" s="33" t="s">
        <v>2739</v>
      </c>
      <c r="J2" s="33" t="s">
        <v>2740</v>
      </c>
      <c r="K2" s="33" t="s">
        <v>2741</v>
      </c>
      <c r="L2" s="33" t="s">
        <v>2742</v>
      </c>
      <c r="M2" s="33" t="s">
        <v>2743</v>
      </c>
      <c r="N2" s="33" t="s">
        <v>2744</v>
      </c>
      <c r="O2" s="44" t="s">
        <v>18</v>
      </c>
      <c r="P2" s="44" t="s">
        <v>17</v>
      </c>
      <c r="T2" s="42"/>
      <c r="W2" s="7" t="s">
        <v>34</v>
      </c>
      <c r="X2" s="49" t="s">
        <v>2745</v>
      </c>
      <c r="Y2" s="1" t="s">
        <v>2746</v>
      </c>
    </row>
    <row r="3" spans="2:26">
      <c r="B3" s="35" t="s">
        <v>2747</v>
      </c>
      <c r="C3" s="32" t="s">
        <v>2748</v>
      </c>
      <c r="D3" s="34">
        <v>0.25</v>
      </c>
      <c r="E3" s="34">
        <v>0.15</v>
      </c>
      <c r="F3" s="34">
        <v>0.05</v>
      </c>
      <c r="G3" s="34">
        <v>0.35</v>
      </c>
      <c r="H3" s="34">
        <v>0.05</v>
      </c>
      <c r="I3" s="34">
        <v>0.05</v>
      </c>
      <c r="J3" s="34">
        <v>0.03</v>
      </c>
      <c r="K3" s="34">
        <v>0.02</v>
      </c>
      <c r="L3" s="34">
        <v>0.05</v>
      </c>
      <c r="M3" s="34">
        <v>0.05</v>
      </c>
      <c r="N3" s="38" t="s">
        <v>2749</v>
      </c>
      <c r="O3" s="45">
        <v>75.2415843</v>
      </c>
      <c r="P3" s="45">
        <v>4.4441990000000002</v>
      </c>
      <c r="W3" s="1" t="s">
        <v>93</v>
      </c>
      <c r="X3" s="1" t="s">
        <v>60</v>
      </c>
      <c r="Y3" s="1" t="s">
        <v>62</v>
      </c>
      <c r="Z3" s="48"/>
    </row>
    <row r="4" spans="2:26">
      <c r="B4" s="35" t="s">
        <v>2747</v>
      </c>
      <c r="C4" s="32" t="s">
        <v>2750</v>
      </c>
      <c r="D4" s="34">
        <v>0.18</v>
      </c>
      <c r="E4" s="34">
        <v>0.22</v>
      </c>
      <c r="F4" s="34">
        <v>0.05</v>
      </c>
      <c r="G4" s="34">
        <v>0.32</v>
      </c>
      <c r="H4" s="34">
        <v>0.05</v>
      </c>
      <c r="I4" s="34">
        <v>0.05</v>
      </c>
      <c r="J4" s="34">
        <v>0.03</v>
      </c>
      <c r="K4" s="34">
        <v>0.02</v>
      </c>
      <c r="L4" s="34">
        <v>0.05</v>
      </c>
      <c r="M4" s="34">
        <v>0.03</v>
      </c>
      <c r="N4" s="36" t="s">
        <v>2751</v>
      </c>
      <c r="O4" s="45">
        <v>75.236525099999994</v>
      </c>
      <c r="P4" s="45">
        <v>4.4408631999999999</v>
      </c>
      <c r="W4" s="1" t="s">
        <v>63</v>
      </c>
      <c r="X4" s="1" t="s">
        <v>112</v>
      </c>
      <c r="Y4" s="1" t="s">
        <v>2112</v>
      </c>
      <c r="Z4" s="48"/>
    </row>
    <row r="5" spans="2:26">
      <c r="B5" s="35" t="s">
        <v>2747</v>
      </c>
      <c r="C5" s="32" t="s">
        <v>2752</v>
      </c>
      <c r="D5" s="34">
        <v>0.12</v>
      </c>
      <c r="E5" s="34">
        <v>0.3</v>
      </c>
      <c r="F5" s="34">
        <v>0.05</v>
      </c>
      <c r="G5" s="34">
        <v>0.28000000000000003</v>
      </c>
      <c r="H5" s="34">
        <v>0.08</v>
      </c>
      <c r="I5" s="34">
        <v>0.05</v>
      </c>
      <c r="J5" s="34">
        <v>0.02</v>
      </c>
      <c r="K5" s="34">
        <v>0.02</v>
      </c>
      <c r="L5" s="34">
        <v>0.05</v>
      </c>
      <c r="M5" s="34">
        <v>0.03</v>
      </c>
      <c r="N5" s="38" t="s">
        <v>2753</v>
      </c>
      <c r="O5" s="45">
        <v>75.230908200000002</v>
      </c>
      <c r="P5" s="45">
        <v>4.4424182999999999</v>
      </c>
      <c r="T5" s="43"/>
      <c r="W5" s="1" t="s">
        <v>140</v>
      </c>
      <c r="X5" s="1" t="s">
        <v>385</v>
      </c>
      <c r="Y5" s="1" t="s">
        <v>2109</v>
      </c>
      <c r="Z5" s="48"/>
    </row>
    <row r="6" spans="2:26">
      <c r="B6" s="35" t="s">
        <v>2754</v>
      </c>
      <c r="C6" s="32" t="s">
        <v>2755</v>
      </c>
      <c r="D6" s="34">
        <v>0.08</v>
      </c>
      <c r="E6" s="34">
        <v>0.32</v>
      </c>
      <c r="F6" s="34">
        <v>0.1</v>
      </c>
      <c r="G6" s="34">
        <v>0.22</v>
      </c>
      <c r="H6" s="34">
        <v>0.1</v>
      </c>
      <c r="I6" s="34">
        <v>0.05</v>
      </c>
      <c r="J6" s="34">
        <v>0.04</v>
      </c>
      <c r="K6" s="34">
        <v>0.03</v>
      </c>
      <c r="L6" s="34">
        <v>0.04</v>
      </c>
      <c r="M6" s="34">
        <v>0.02</v>
      </c>
      <c r="N6" s="38" t="s">
        <v>2756</v>
      </c>
      <c r="O6" s="45">
        <v>75.2274022</v>
      </c>
      <c r="P6" s="45">
        <v>4.4401254000000003</v>
      </c>
      <c r="X6" s="1" t="s">
        <v>117</v>
      </c>
      <c r="Y6" s="1" t="s">
        <v>2757</v>
      </c>
      <c r="Z6" s="48"/>
    </row>
    <row r="7" spans="2:26">
      <c r="B7" s="35" t="s">
        <v>2754</v>
      </c>
      <c r="C7" s="32" t="s">
        <v>2758</v>
      </c>
      <c r="D7" s="34">
        <v>0.05</v>
      </c>
      <c r="E7" s="34">
        <v>0.28000000000000003</v>
      </c>
      <c r="F7" s="34">
        <v>0.2</v>
      </c>
      <c r="G7" s="34">
        <v>0.18</v>
      </c>
      <c r="H7" s="34">
        <v>0.1</v>
      </c>
      <c r="I7" s="34">
        <v>0.05</v>
      </c>
      <c r="J7" s="34">
        <v>7.0000000000000007E-2</v>
      </c>
      <c r="K7" s="34">
        <v>0.03</v>
      </c>
      <c r="L7" s="34">
        <v>0.03</v>
      </c>
      <c r="M7" s="34">
        <v>0.01</v>
      </c>
      <c r="N7" s="38" t="s">
        <v>2759</v>
      </c>
      <c r="O7" s="45">
        <v>75.221426199999996</v>
      </c>
      <c r="P7" s="45">
        <v>4.4319283</v>
      </c>
      <c r="Y7" s="1" t="s">
        <v>1804</v>
      </c>
      <c r="Z7" s="48"/>
    </row>
    <row r="8" spans="2:26">
      <c r="B8" s="35" t="s">
        <v>2754</v>
      </c>
      <c r="C8" s="32" t="s">
        <v>2760</v>
      </c>
      <c r="D8" s="34">
        <v>0.03</v>
      </c>
      <c r="E8" s="34">
        <v>0.22</v>
      </c>
      <c r="F8" s="34">
        <v>0.3</v>
      </c>
      <c r="G8" s="34">
        <v>0.15</v>
      </c>
      <c r="H8" s="34">
        <v>0.05</v>
      </c>
      <c r="I8" s="34">
        <v>0.1</v>
      </c>
      <c r="J8" s="34">
        <v>0.1</v>
      </c>
      <c r="K8" s="34">
        <v>0.03</v>
      </c>
      <c r="L8" s="34">
        <v>0.01</v>
      </c>
      <c r="M8" s="34">
        <v>0.01</v>
      </c>
      <c r="N8" s="38" t="s">
        <v>2761</v>
      </c>
      <c r="O8" s="45">
        <v>75.208271100000005</v>
      </c>
      <c r="P8" s="45">
        <v>4.4393887000000003</v>
      </c>
      <c r="Z8" s="48"/>
    </row>
    <row r="9" spans="2:26">
      <c r="B9" s="35" t="s">
        <v>2762</v>
      </c>
      <c r="C9" s="32" t="s">
        <v>2763</v>
      </c>
      <c r="D9" s="34">
        <v>0.02</v>
      </c>
      <c r="E9" s="34">
        <v>0.15</v>
      </c>
      <c r="F9" s="34">
        <v>0.4</v>
      </c>
      <c r="G9" s="34">
        <v>0.1</v>
      </c>
      <c r="H9" s="34">
        <v>0.05</v>
      </c>
      <c r="I9" s="34">
        <v>0.1</v>
      </c>
      <c r="J9" s="34">
        <v>0.13</v>
      </c>
      <c r="K9" s="34">
        <v>0.03</v>
      </c>
      <c r="L9" s="34">
        <v>0.01</v>
      </c>
      <c r="M9" s="34">
        <v>0.01</v>
      </c>
      <c r="N9" s="38" t="s">
        <v>2764</v>
      </c>
      <c r="O9" s="45">
        <v>75.198548700000003</v>
      </c>
      <c r="P9" s="45">
        <v>4.4370278000000001</v>
      </c>
      <c r="Z9" s="48"/>
    </row>
    <row r="10" spans="2:26">
      <c r="B10" s="35" t="s">
        <v>2762</v>
      </c>
      <c r="C10" s="32" t="s">
        <v>2765</v>
      </c>
      <c r="D10" s="34">
        <v>0.01</v>
      </c>
      <c r="E10" s="34">
        <v>0.1</v>
      </c>
      <c r="F10" s="34">
        <v>0.5</v>
      </c>
      <c r="G10" s="34">
        <v>0.08</v>
      </c>
      <c r="H10" s="34">
        <v>0.04</v>
      </c>
      <c r="I10" s="34">
        <v>0.1</v>
      </c>
      <c r="J10" s="34">
        <v>0.15</v>
      </c>
      <c r="K10" s="34">
        <v>0.01</v>
      </c>
      <c r="L10" s="34">
        <v>0</v>
      </c>
      <c r="M10" s="34">
        <v>0.01</v>
      </c>
      <c r="N10" s="38" t="s">
        <v>2766</v>
      </c>
      <c r="O10" s="45">
        <v>75.191752199999996</v>
      </c>
      <c r="P10" s="45">
        <v>4.4368486000000003</v>
      </c>
      <c r="Z10" s="48"/>
    </row>
    <row r="11" spans="2:26">
      <c r="B11" s="35" t="s">
        <v>2762</v>
      </c>
      <c r="C11" s="32" t="s">
        <v>2767</v>
      </c>
      <c r="D11" s="34">
        <v>0.01</v>
      </c>
      <c r="E11" s="34">
        <v>0.08</v>
      </c>
      <c r="F11" s="34">
        <v>0.55000000000000004</v>
      </c>
      <c r="G11" s="34">
        <v>0.05</v>
      </c>
      <c r="H11" s="34">
        <v>0.03</v>
      </c>
      <c r="I11" s="34">
        <v>0.12</v>
      </c>
      <c r="J11" s="34">
        <v>0.14000000000000001</v>
      </c>
      <c r="K11" s="34">
        <v>0.01</v>
      </c>
      <c r="L11" s="34">
        <v>0</v>
      </c>
      <c r="M11" s="34">
        <v>0.01</v>
      </c>
      <c r="N11" s="36" t="s">
        <v>2768</v>
      </c>
      <c r="O11" s="45">
        <v>75.183806599999997</v>
      </c>
      <c r="P11" s="45">
        <v>4.4408595999999996</v>
      </c>
      <c r="Z11" s="48"/>
    </row>
    <row r="12" spans="2:26">
      <c r="Z12" s="48"/>
    </row>
    <row r="13" spans="2:26">
      <c r="Z13" s="48"/>
    </row>
    <row r="14" spans="2:26">
      <c r="B14" s="32" t="s">
        <v>2732</v>
      </c>
      <c r="C14" s="32" t="s">
        <v>2733</v>
      </c>
      <c r="D14" s="33" t="s">
        <v>2734</v>
      </c>
      <c r="E14" s="33" t="s">
        <v>2735</v>
      </c>
      <c r="F14" s="33" t="s">
        <v>2736</v>
      </c>
      <c r="G14" s="33" t="s">
        <v>2737</v>
      </c>
      <c r="H14" s="33" t="s">
        <v>2738</v>
      </c>
      <c r="I14" s="33" t="s">
        <v>2739</v>
      </c>
      <c r="J14" s="33" t="s">
        <v>2740</v>
      </c>
      <c r="K14" s="33" t="s">
        <v>2741</v>
      </c>
      <c r="L14" s="33" t="s">
        <v>2742</v>
      </c>
      <c r="M14" s="33" t="s">
        <v>2743</v>
      </c>
      <c r="N14" s="32" t="s">
        <v>2744</v>
      </c>
      <c r="O14" s="45" t="s">
        <v>18</v>
      </c>
      <c r="P14" s="45" t="s">
        <v>17</v>
      </c>
      <c r="Z14" s="48"/>
    </row>
    <row r="15" spans="2:26">
      <c r="B15" s="35" t="s">
        <v>2747</v>
      </c>
      <c r="C15" s="32" t="s">
        <v>2769</v>
      </c>
      <c r="D15" s="34">
        <v>0.05</v>
      </c>
      <c r="E15" s="34">
        <v>0.03</v>
      </c>
      <c r="F15" s="34">
        <v>0.02</v>
      </c>
      <c r="G15" s="34">
        <v>0.73</v>
      </c>
      <c r="H15" s="34">
        <v>0.02</v>
      </c>
      <c r="I15" s="34">
        <v>0.08</v>
      </c>
      <c r="J15" s="34">
        <v>0.01</v>
      </c>
      <c r="K15" s="34">
        <v>0.04</v>
      </c>
      <c r="L15" s="34">
        <v>0.01</v>
      </c>
      <c r="M15" s="34">
        <v>0.01</v>
      </c>
      <c r="N15" s="47" t="s">
        <v>2770</v>
      </c>
      <c r="O15" s="45">
        <v>-73.524000000000001</v>
      </c>
      <c r="P15" s="45">
        <v>5.6340000000000003</v>
      </c>
      <c r="Z15" s="48"/>
    </row>
    <row r="16" spans="2:26">
      <c r="B16" s="35" t="s">
        <v>2747</v>
      </c>
      <c r="C16" s="32" t="s">
        <v>2771</v>
      </c>
      <c r="D16" s="34">
        <v>0.03</v>
      </c>
      <c r="E16" s="34">
        <v>0.05</v>
      </c>
      <c r="F16" s="34">
        <v>0.05</v>
      </c>
      <c r="G16" s="34">
        <v>0.65</v>
      </c>
      <c r="H16" s="34">
        <v>0.03</v>
      </c>
      <c r="I16" s="34">
        <v>0.08</v>
      </c>
      <c r="J16" s="34">
        <v>0.01</v>
      </c>
      <c r="K16" s="34">
        <v>0.04</v>
      </c>
      <c r="L16" s="34">
        <v>0.03</v>
      </c>
      <c r="M16" s="34">
        <v>0.03</v>
      </c>
      <c r="N16" s="47" t="s">
        <v>2772</v>
      </c>
      <c r="O16" s="45">
        <v>-73.525000000000006</v>
      </c>
      <c r="P16" s="45">
        <v>5.6319999999999997</v>
      </c>
      <c r="Z16" s="48"/>
    </row>
    <row r="17" spans="2:26">
      <c r="B17" s="35" t="s">
        <v>2754</v>
      </c>
      <c r="C17" s="32" t="s">
        <v>2773</v>
      </c>
      <c r="D17" s="34">
        <v>0.03</v>
      </c>
      <c r="E17" s="34">
        <v>0.12</v>
      </c>
      <c r="F17" s="34">
        <v>0.08</v>
      </c>
      <c r="G17" s="34">
        <v>0.42</v>
      </c>
      <c r="H17" s="34">
        <v>0.04</v>
      </c>
      <c r="I17" s="34">
        <v>0.05</v>
      </c>
      <c r="J17" s="34">
        <v>0.02</v>
      </c>
      <c r="K17" s="34">
        <v>0.03</v>
      </c>
      <c r="L17" s="34">
        <v>0.03</v>
      </c>
      <c r="M17" s="34">
        <v>0.18</v>
      </c>
      <c r="N17" s="47" t="s">
        <v>2774</v>
      </c>
      <c r="O17" s="45">
        <v>-73.526760499999995</v>
      </c>
      <c r="P17" s="45">
        <v>5.6310922999999997</v>
      </c>
      <c r="Z17" s="48"/>
    </row>
    <row r="18" spans="2:26">
      <c r="B18" s="35" t="s">
        <v>2754</v>
      </c>
      <c r="C18" s="32" t="s">
        <v>2775</v>
      </c>
      <c r="D18" s="34">
        <v>0.02</v>
      </c>
      <c r="E18" s="34">
        <v>0.22</v>
      </c>
      <c r="F18" s="34">
        <v>0.15</v>
      </c>
      <c r="G18" s="34">
        <v>0.2</v>
      </c>
      <c r="H18" s="34">
        <v>0.03</v>
      </c>
      <c r="I18" s="34">
        <v>0.04</v>
      </c>
      <c r="J18" s="34">
        <v>0.02</v>
      </c>
      <c r="K18" s="34">
        <v>0.02</v>
      </c>
      <c r="L18" s="34">
        <v>0.04</v>
      </c>
      <c r="M18" s="34">
        <v>0.06</v>
      </c>
      <c r="N18" s="47" t="s">
        <v>2776</v>
      </c>
      <c r="O18" s="45">
        <v>-73.527000000000001</v>
      </c>
      <c r="P18" s="45">
        <v>5.6289999999999996</v>
      </c>
      <c r="Z18" s="48"/>
    </row>
    <row r="19" spans="2:26">
      <c r="B19" s="35" t="s">
        <v>2754</v>
      </c>
      <c r="C19" s="32" t="s">
        <v>2777</v>
      </c>
      <c r="D19" s="34">
        <v>0.02</v>
      </c>
      <c r="E19" s="34">
        <v>0.15</v>
      </c>
      <c r="F19" s="34">
        <v>0.1</v>
      </c>
      <c r="G19" s="34">
        <v>0.38</v>
      </c>
      <c r="H19" s="34">
        <v>0.03</v>
      </c>
      <c r="I19" s="34">
        <v>0.08</v>
      </c>
      <c r="J19" s="34">
        <v>0.02</v>
      </c>
      <c r="K19" s="34">
        <v>0.03</v>
      </c>
      <c r="L19" s="34">
        <v>0.02</v>
      </c>
      <c r="M19" s="34">
        <v>0.17</v>
      </c>
      <c r="N19" s="47" t="s">
        <v>2778</v>
      </c>
      <c r="O19" s="45">
        <v>-73.527500000000003</v>
      </c>
      <c r="P19" s="45">
        <v>5.6326000000000001</v>
      </c>
      <c r="Z19" s="48"/>
    </row>
    <row r="20" spans="2:26">
      <c r="Z20" s="48"/>
    </row>
    <row r="21" spans="2:26">
      <c r="N21" s="37" t="s">
        <v>2779</v>
      </c>
      <c r="Z21" s="48"/>
    </row>
    <row r="22" spans="2:26">
      <c r="C22" s="1"/>
      <c r="Z22" s="48"/>
    </row>
    <row r="23" spans="2:26">
      <c r="C23" s="1"/>
      <c r="Z23" s="48"/>
    </row>
    <row r="24" spans="2:26">
      <c r="C24" s="1"/>
      <c r="Z24" s="48"/>
    </row>
    <row r="25" spans="2:26">
      <c r="C25" s="1"/>
      <c r="Z25" s="48"/>
    </row>
    <row r="26" spans="2:26">
      <c r="C26" s="1"/>
      <c r="Z26" s="48"/>
    </row>
    <row r="27" spans="2:26">
      <c r="C27" s="1"/>
      <c r="Z27" s="48"/>
    </row>
    <row r="28" spans="2:26">
      <c r="C28" s="1"/>
      <c r="Z28" s="48"/>
    </row>
    <row r="29" spans="2:26">
      <c r="C29" s="1"/>
      <c r="Z29" s="48"/>
    </row>
    <row r="30" spans="2:26">
      <c r="C30" s="1"/>
      <c r="Z30" s="48"/>
    </row>
    <row r="31" spans="2:26">
      <c r="C31" s="1"/>
      <c r="Z31" s="48"/>
    </row>
    <row r="32" spans="2:26">
      <c r="C32" s="1"/>
    </row>
    <row r="33" spans="2:4">
      <c r="C33" s="1"/>
    </row>
    <row r="34" spans="2:4">
      <c r="C34" s="1"/>
    </row>
    <row r="35" spans="2:4">
      <c r="C35" s="1"/>
    </row>
    <row r="36" spans="2:4">
      <c r="C36" s="1"/>
    </row>
    <row r="37" spans="2:4">
      <c r="C37" s="1"/>
    </row>
    <row r="38" spans="2:4">
      <c r="C38" s="1"/>
    </row>
    <row r="39" spans="2:4">
      <c r="C39" s="1"/>
    </row>
    <row r="40" spans="2:4">
      <c r="C40" s="1"/>
    </row>
    <row r="41" spans="2:4">
      <c r="B41" s="9"/>
      <c r="D41" s="9"/>
    </row>
  </sheetData>
  <conditionalFormatting sqref="D3:M3">
    <cfRule type="colorScale" priority="11">
      <colorScale>
        <cfvo type="min"/>
        <cfvo type="percentile" val="50"/>
        <cfvo type="max"/>
        <color rgb="FFF8696B"/>
        <color rgb="FFFFEB84"/>
        <color rgb="FF63BE7B"/>
      </colorScale>
    </cfRule>
  </conditionalFormatting>
  <conditionalFormatting sqref="D4:N4 D11:N11 D5:M10">
    <cfRule type="colorScale" priority="12">
      <colorScale>
        <cfvo type="min"/>
        <cfvo type="percentile" val="50"/>
        <cfvo type="max"/>
        <color rgb="FFF8696B"/>
        <color rgb="FFFFEB84"/>
        <color rgb="FF63BE7B"/>
      </colorScale>
    </cfRule>
  </conditionalFormatting>
  <conditionalFormatting sqref="D15:M18">
    <cfRule type="colorScale" priority="15">
      <colorScale>
        <cfvo type="min"/>
        <cfvo type="percentile" val="50"/>
        <cfvo type="max"/>
        <color rgb="FFF8696B"/>
        <color rgb="FFFFEB84"/>
        <color rgb="FF63BE7B"/>
      </colorScale>
    </cfRule>
  </conditionalFormatting>
  <conditionalFormatting sqref="D19:M1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DD4D8-165E-401B-86AB-8931D6E5931B}">
  <dimension ref="A1:AS92"/>
  <sheetViews>
    <sheetView topLeftCell="A9" workbookViewId="0">
      <selection activeCell="AP1" sqref="AP1"/>
    </sheetView>
  </sheetViews>
  <sheetFormatPr defaultRowHeight="15"/>
  <cols>
    <col min="1" max="1" width="15.5703125" style="1" bestFit="1" customWidth="1"/>
    <col min="2" max="2" width="21.7109375" style="1" bestFit="1" customWidth="1"/>
    <col min="3" max="3" width="12.5703125" style="39" bestFit="1" customWidth="1"/>
    <col min="4" max="4" width="12.5703125" style="39" customWidth="1"/>
    <col min="5" max="5" width="13" style="39" bestFit="1" customWidth="1"/>
    <col min="6" max="6" width="13" style="39" customWidth="1"/>
    <col min="7" max="7" width="9.140625" bestFit="1" customWidth="1"/>
    <col min="8" max="8" width="9.140625" style="1" bestFit="1" customWidth="1"/>
    <col min="9" max="9" width="9.140625" style="9" bestFit="1" customWidth="1"/>
    <col min="10" max="10" width="9.140625" style="1"/>
    <col min="12" max="12" width="15" style="1" bestFit="1" customWidth="1"/>
    <col min="13" max="13" width="15" style="1" customWidth="1"/>
    <col min="14" max="14" width="5.5703125" style="1" bestFit="1" customWidth="1"/>
    <col min="17" max="17" width="29.85546875" bestFit="1" customWidth="1"/>
    <col min="18" max="18" width="16.7109375" bestFit="1" customWidth="1"/>
    <col min="19" max="19" width="18" bestFit="1" customWidth="1"/>
    <col min="20" max="20" width="18.42578125" bestFit="1" customWidth="1"/>
    <col min="22" max="22" width="18.42578125" bestFit="1" customWidth="1"/>
    <col min="23" max="23" width="11.28515625" bestFit="1" customWidth="1"/>
    <col min="24" max="24" width="9.7109375" bestFit="1" customWidth="1"/>
    <col min="25" max="25" width="6" bestFit="1" customWidth="1"/>
    <col min="26" max="26" width="13.28515625" bestFit="1" customWidth="1"/>
    <col min="27" max="27" width="6.140625" bestFit="1" customWidth="1"/>
    <col min="28" max="28" width="18.42578125" bestFit="1" customWidth="1"/>
    <col min="29" max="29" width="6.28515625" bestFit="1" customWidth="1"/>
    <col min="36" max="36" width="19.140625" bestFit="1" customWidth="1"/>
    <col min="37" max="37" width="31.85546875" bestFit="1" customWidth="1"/>
    <col min="38" max="38" width="5.42578125" bestFit="1" customWidth="1"/>
    <col min="39" max="39" width="15" bestFit="1" customWidth="1"/>
    <col min="42" max="42" width="11.5703125" style="3" bestFit="1" customWidth="1"/>
    <col min="43" max="43" width="31.85546875" style="1" bestFit="1" customWidth="1"/>
    <col min="44" max="44" width="6.85546875" style="1" bestFit="1" customWidth="1"/>
    <col min="45" max="45" width="11" style="1" bestFit="1" customWidth="1"/>
  </cols>
  <sheetData>
    <row r="1" spans="1:45">
      <c r="B1" s="1" t="s">
        <v>33</v>
      </c>
      <c r="C1" s="39" t="s">
        <v>17</v>
      </c>
      <c r="D1" s="39" t="s">
        <v>18</v>
      </c>
      <c r="E1" s="39" t="s">
        <v>2780</v>
      </c>
      <c r="H1" s="83"/>
      <c r="I1" s="83"/>
      <c r="J1" s="83"/>
      <c r="K1" s="39"/>
      <c r="Q1" s="84" t="s">
        <v>2781</v>
      </c>
      <c r="R1" s="42" t="s">
        <v>2782</v>
      </c>
      <c r="S1" t="s">
        <v>2783</v>
      </c>
      <c r="T1" t="s">
        <v>2784</v>
      </c>
      <c r="AP1" s="59" t="s">
        <v>2785</v>
      </c>
      <c r="AQ1" s="35" t="s">
        <v>2786</v>
      </c>
      <c r="AR1" s="35" t="s">
        <v>2787</v>
      </c>
      <c r="AS1" s="35" t="s">
        <v>2788</v>
      </c>
    </row>
    <row r="2" spans="1:45">
      <c r="A2" s="1" t="s">
        <v>2789</v>
      </c>
      <c r="B2" s="1" t="s">
        <v>2790</v>
      </c>
      <c r="C2" s="39">
        <v>4.6673352544717597</v>
      </c>
      <c r="D2" s="39">
        <v>-74.064537371985196</v>
      </c>
      <c r="E2" s="39" t="s">
        <v>2791</v>
      </c>
      <c r="H2" s="1" t="s">
        <v>2792</v>
      </c>
      <c r="I2" s="9" t="s">
        <v>2793</v>
      </c>
      <c r="J2" s="1" t="s">
        <v>2794</v>
      </c>
      <c r="K2" s="39"/>
      <c r="L2" s="39"/>
      <c r="M2" s="39"/>
      <c r="Q2" s="84"/>
      <c r="R2" s="1" t="s">
        <v>2795</v>
      </c>
      <c r="S2" s="1" t="s">
        <v>2796</v>
      </c>
      <c r="T2" s="1" t="s">
        <v>2797</v>
      </c>
      <c r="AP2" s="86" t="s">
        <v>2798</v>
      </c>
      <c r="AQ2" s="35" t="s">
        <v>786</v>
      </c>
      <c r="AR2" s="35">
        <v>1</v>
      </c>
      <c r="AS2" s="35">
        <v>19</v>
      </c>
    </row>
    <row r="3" spans="1:45">
      <c r="A3" s="1" t="s">
        <v>2799</v>
      </c>
      <c r="B3" s="1" t="s">
        <v>2790</v>
      </c>
      <c r="C3" s="39">
        <v>4.7210140016790998</v>
      </c>
      <c r="D3" s="39">
        <v>-74.0687910085949</v>
      </c>
      <c r="E3" s="39" t="s">
        <v>2800</v>
      </c>
      <c r="G3" s="1" t="s">
        <v>2801</v>
      </c>
      <c r="H3" s="1">
        <f>COUNTIF(A:A,"*")</f>
        <v>58</v>
      </c>
      <c r="I3" s="9">
        <f>COUNTIF(E2:E22,"SI")</f>
        <v>10</v>
      </c>
      <c r="J3" s="40">
        <f>I3/H3</f>
        <v>0.17241379310344829</v>
      </c>
      <c r="K3" s="39"/>
      <c r="Q3" s="84"/>
      <c r="R3" s="1">
        <v>8</v>
      </c>
      <c r="S3" s="1">
        <v>4</v>
      </c>
      <c r="T3" s="1">
        <v>12</v>
      </c>
      <c r="AP3" s="87"/>
      <c r="AQ3" s="35" t="s">
        <v>2802</v>
      </c>
      <c r="AR3" s="35">
        <v>2</v>
      </c>
      <c r="AS3" s="35">
        <v>10</v>
      </c>
    </row>
    <row r="4" spans="1:45">
      <c r="A4" s="1" t="s">
        <v>2803</v>
      </c>
      <c r="B4" s="1" t="s">
        <v>2790</v>
      </c>
      <c r="C4" s="39">
        <v>4.6423536326053298</v>
      </c>
      <c r="D4" s="39">
        <v>-74.076128167576996</v>
      </c>
      <c r="E4" s="39" t="s">
        <v>2800</v>
      </c>
      <c r="G4" s="1" t="s">
        <v>62</v>
      </c>
      <c r="H4" s="41">
        <f>COUNTIF(B:B,"ABIERTA")</f>
        <v>9</v>
      </c>
      <c r="I4" s="9">
        <f>COUNTIFS(B:B,"ABIERTA",E:E,"SI")</f>
        <v>6</v>
      </c>
      <c r="J4" s="40">
        <f>I4/H4</f>
        <v>0.66666666666666663</v>
      </c>
      <c r="K4" s="39"/>
      <c r="O4" s="1"/>
      <c r="P4" s="1"/>
      <c r="Q4" s="84" t="s">
        <v>2804</v>
      </c>
      <c r="R4" s="1" t="s">
        <v>2782</v>
      </c>
      <c r="S4" s="1" t="s">
        <v>2805</v>
      </c>
      <c r="T4" s="1"/>
      <c r="AP4" s="87"/>
      <c r="AQ4" s="35" t="s">
        <v>461</v>
      </c>
      <c r="AR4" s="35">
        <v>3</v>
      </c>
      <c r="AS4" s="35">
        <v>10</v>
      </c>
    </row>
    <row r="5" spans="1:45">
      <c r="A5" s="1" t="s">
        <v>2806</v>
      </c>
      <c r="B5" s="1" t="s">
        <v>2790</v>
      </c>
      <c r="C5" s="39">
        <v>4.64244481312143</v>
      </c>
      <c r="D5" s="39">
        <v>-74.076634729234797</v>
      </c>
      <c r="E5" s="39" t="s">
        <v>2800</v>
      </c>
      <c r="G5" s="1" t="s">
        <v>2790</v>
      </c>
      <c r="H5" s="1">
        <f>COUNTIF(B:B,"PRESENTADO")</f>
        <v>11</v>
      </c>
      <c r="I5" s="9">
        <f>COUNTIFS(B:B,"PRESENTADO",E:E,"SI")</f>
        <v>3</v>
      </c>
      <c r="J5" s="40">
        <f>I5/H5</f>
        <v>0.27272727272727271</v>
      </c>
      <c r="K5" s="39"/>
      <c r="O5" s="1"/>
      <c r="Q5" s="84"/>
      <c r="R5" s="1" t="s">
        <v>2795</v>
      </c>
      <c r="S5" s="1" t="s">
        <v>2797</v>
      </c>
      <c r="AP5" s="87"/>
      <c r="AQ5" s="35" t="s">
        <v>313</v>
      </c>
      <c r="AR5" s="35">
        <v>4</v>
      </c>
      <c r="AS5" s="35">
        <v>20</v>
      </c>
    </row>
    <row r="6" spans="1:45">
      <c r="A6" s="1" t="s">
        <v>2807</v>
      </c>
      <c r="B6" s="1" t="s">
        <v>62</v>
      </c>
      <c r="C6" s="39">
        <v>4.7014306000000001</v>
      </c>
      <c r="D6" s="39">
        <v>-74.049527800000007</v>
      </c>
      <c r="E6" s="39" t="s">
        <v>2791</v>
      </c>
      <c r="J6" s="39"/>
      <c r="K6" s="39"/>
      <c r="Q6" s="84"/>
      <c r="R6" s="1">
        <v>8</v>
      </c>
      <c r="S6" s="1">
        <v>8</v>
      </c>
      <c r="AP6" s="87"/>
      <c r="AQ6" s="35" t="s">
        <v>815</v>
      </c>
      <c r="AR6" s="35">
        <v>5</v>
      </c>
      <c r="AS6" s="35">
        <v>6</v>
      </c>
    </row>
    <row r="7" spans="1:45">
      <c r="A7" s="1" t="s">
        <v>1100</v>
      </c>
      <c r="B7" s="1" t="s">
        <v>62</v>
      </c>
      <c r="C7" s="39">
        <v>4.6439482804174803</v>
      </c>
      <c r="D7" s="39">
        <v>-74.111977276601095</v>
      </c>
      <c r="E7" s="39" t="s">
        <v>2800</v>
      </c>
      <c r="J7" s="39"/>
      <c r="K7" s="39"/>
      <c r="AP7" s="88"/>
      <c r="AQ7" s="35" t="s">
        <v>510</v>
      </c>
      <c r="AR7" s="35">
        <v>6</v>
      </c>
      <c r="AS7" s="35">
        <v>25</v>
      </c>
    </row>
    <row r="8" spans="1:45">
      <c r="A8" s="1" t="s">
        <v>2808</v>
      </c>
      <c r="B8" s="1" t="s">
        <v>2790</v>
      </c>
      <c r="C8" s="39">
        <v>4.6506798398654903</v>
      </c>
      <c r="D8" s="39">
        <v>-74.063469444552297</v>
      </c>
      <c r="E8" s="39" t="s">
        <v>2800</v>
      </c>
      <c r="J8" s="39"/>
      <c r="K8" s="39"/>
      <c r="O8" s="1"/>
      <c r="P8" s="1"/>
      <c r="Q8" s="1"/>
      <c r="R8" s="1"/>
      <c r="S8" s="1"/>
      <c r="T8" s="1"/>
      <c r="U8" s="1"/>
      <c r="V8" s="1"/>
      <c r="W8" s="1"/>
      <c r="AP8" s="86" t="s">
        <v>2809</v>
      </c>
      <c r="AQ8" s="35" t="s">
        <v>464</v>
      </c>
      <c r="AR8" s="35">
        <v>1</v>
      </c>
      <c r="AS8" s="35">
        <v>4</v>
      </c>
    </row>
    <row r="9" spans="1:45">
      <c r="A9" s="1" t="s">
        <v>2810</v>
      </c>
      <c r="B9" s="1" t="s">
        <v>2790</v>
      </c>
      <c r="C9" s="39">
        <v>4.7210140016790998</v>
      </c>
      <c r="D9" s="39">
        <v>-74.0687910085949</v>
      </c>
      <c r="E9" s="39" t="s">
        <v>2800</v>
      </c>
      <c r="G9" t="s">
        <v>2811</v>
      </c>
      <c r="I9" s="9" t="str">
        <f>PROPER(G9)</f>
        <v>Parque Conquistadores</v>
      </c>
      <c r="J9" s="9" t="str">
        <f>PROPER(H9)</f>
        <v/>
      </c>
      <c r="K9" s="39"/>
      <c r="O9" s="1"/>
      <c r="P9" s="1"/>
      <c r="AP9" s="87"/>
      <c r="AQ9" s="35" t="s">
        <v>2812</v>
      </c>
      <c r="AR9" s="35">
        <v>2</v>
      </c>
      <c r="AS9" s="35">
        <v>19</v>
      </c>
    </row>
    <row r="10" spans="1:45">
      <c r="A10" s="1" t="s">
        <v>2813</v>
      </c>
      <c r="B10" s="1" t="s">
        <v>2790</v>
      </c>
      <c r="C10" s="39">
        <v>4.5580049487289998</v>
      </c>
      <c r="D10" s="39">
        <v>-74.121943450000003</v>
      </c>
      <c r="E10" s="39" t="s">
        <v>2800</v>
      </c>
      <c r="G10" t="s">
        <v>2814</v>
      </c>
      <c r="I10" s="9" t="str">
        <f t="shared" ref="I10:I11" si="0">PROPER(G10)</f>
        <v>Cc Caracas</v>
      </c>
      <c r="J10" s="39"/>
      <c r="K10" s="39"/>
      <c r="O10" s="1"/>
      <c r="P10" s="1"/>
      <c r="R10" s="57"/>
      <c r="S10" s="57"/>
      <c r="T10" s="57"/>
      <c r="U10" s="57"/>
      <c r="V10" s="57"/>
      <c r="W10" s="57"/>
      <c r="X10" s="57"/>
      <c r="Y10" s="57"/>
      <c r="Z10" s="57"/>
      <c r="AP10" s="87"/>
      <c r="AQ10" s="35" t="s">
        <v>269</v>
      </c>
      <c r="AR10" s="35">
        <v>3</v>
      </c>
      <c r="AS10" s="35">
        <v>8</v>
      </c>
    </row>
    <row r="11" spans="1:45">
      <c r="A11" s="1" t="s">
        <v>1225</v>
      </c>
      <c r="B11" s="1" t="s">
        <v>62</v>
      </c>
      <c r="C11" s="39">
        <v>4.73201161443383</v>
      </c>
      <c r="D11" s="39">
        <v>-74.050173720240494</v>
      </c>
      <c r="E11" s="39" t="s">
        <v>2791</v>
      </c>
      <c r="G11" t="s">
        <v>2815</v>
      </c>
      <c r="I11" s="9" t="str">
        <f t="shared" si="0"/>
        <v>Low</v>
      </c>
      <c r="J11" s="39"/>
      <c r="K11" s="39"/>
      <c r="O11" s="1"/>
      <c r="P11" s="1"/>
      <c r="AP11" s="87"/>
      <c r="AQ11" s="35" t="s">
        <v>1405</v>
      </c>
      <c r="AR11" s="35">
        <v>4</v>
      </c>
      <c r="AS11" s="35">
        <v>16</v>
      </c>
    </row>
    <row r="12" spans="1:45">
      <c r="A12" s="1" t="s">
        <v>2816</v>
      </c>
      <c r="B12" s="1" t="s">
        <v>2790</v>
      </c>
      <c r="C12" s="39">
        <v>4.6816473293150001</v>
      </c>
      <c r="D12" s="39">
        <v>-74.044741677910906</v>
      </c>
      <c r="E12" s="39" t="s">
        <v>2791</v>
      </c>
      <c r="J12" s="39"/>
      <c r="K12" s="39"/>
      <c r="O12" s="1"/>
      <c r="P12" s="1"/>
      <c r="Q12" s="1"/>
      <c r="R12" s="1"/>
      <c r="S12" s="1"/>
      <c r="T12" s="1"/>
      <c r="U12" s="1"/>
      <c r="V12" s="1"/>
      <c r="W12" s="1"/>
      <c r="AP12" s="87"/>
      <c r="AQ12" s="35" t="s">
        <v>96</v>
      </c>
      <c r="AR12" s="35">
        <v>5</v>
      </c>
      <c r="AS12" s="35">
        <v>39</v>
      </c>
    </row>
    <row r="13" spans="1:45">
      <c r="A13" s="1" t="s">
        <v>1592</v>
      </c>
      <c r="B13" s="1" t="s">
        <v>62</v>
      </c>
      <c r="C13" s="39">
        <v>4.6624724999999998</v>
      </c>
      <c r="D13" s="39">
        <v>-74.059403399999994</v>
      </c>
      <c r="E13" s="39" t="s">
        <v>2791</v>
      </c>
      <c r="J13" s="39"/>
      <c r="K13" s="39"/>
      <c r="O13" s="1"/>
      <c r="P13" s="1"/>
      <c r="Q13" s="1"/>
      <c r="R13" s="1"/>
      <c r="S13" s="1"/>
      <c r="T13" s="1"/>
      <c r="U13" s="1"/>
      <c r="V13" s="1"/>
      <c r="W13" s="1"/>
      <c r="AP13" s="87"/>
      <c r="AQ13" s="35" t="s">
        <v>243</v>
      </c>
      <c r="AR13" s="35">
        <v>6</v>
      </c>
      <c r="AS13" s="35">
        <v>39</v>
      </c>
    </row>
    <row r="14" spans="1:45">
      <c r="A14" s="1" t="s">
        <v>2817</v>
      </c>
      <c r="B14" s="1" t="s">
        <v>2790</v>
      </c>
      <c r="C14" s="39">
        <v>4.6506798398654903</v>
      </c>
      <c r="D14" s="39">
        <v>-74.063469444552297</v>
      </c>
      <c r="E14" s="39" t="s">
        <v>2800</v>
      </c>
      <c r="O14" s="1"/>
      <c r="P14" s="1"/>
      <c r="W14" s="1"/>
      <c r="X14" s="1" t="s">
        <v>2818</v>
      </c>
      <c r="Y14" s="1" t="s">
        <v>2819</v>
      </c>
      <c r="Z14" s="1" t="s">
        <v>2820</v>
      </c>
      <c r="AA14" s="1" t="s">
        <v>2821</v>
      </c>
      <c r="AB14" s="1" t="s">
        <v>2822</v>
      </c>
      <c r="AC14" s="1" t="s">
        <v>2823</v>
      </c>
      <c r="AP14" s="87"/>
      <c r="AQ14" s="35" t="s">
        <v>1175</v>
      </c>
      <c r="AR14" s="35">
        <v>7</v>
      </c>
      <c r="AS14" s="35">
        <v>16</v>
      </c>
    </row>
    <row r="15" spans="1:45">
      <c r="A15" s="1" t="s">
        <v>523</v>
      </c>
      <c r="B15" s="1" t="s">
        <v>2790</v>
      </c>
      <c r="C15" s="39">
        <v>4.6869306044296701</v>
      </c>
      <c r="D15" s="39">
        <v>-74.129895877251201</v>
      </c>
      <c r="E15" s="39" t="s">
        <v>2791</v>
      </c>
      <c r="O15" s="1"/>
      <c r="P15" s="1"/>
      <c r="W15" s="1" t="s">
        <v>2809</v>
      </c>
      <c r="X15" s="1">
        <v>242</v>
      </c>
      <c r="Y15" s="40">
        <f>X15/$X$20</f>
        <v>0.18876755070202808</v>
      </c>
      <c r="Z15" s="1">
        <v>206</v>
      </c>
      <c r="AA15" s="40">
        <f>Z15/$Z$20</f>
        <v>0.18778486782133091</v>
      </c>
      <c r="AB15" s="1">
        <v>171</v>
      </c>
      <c r="AC15" s="40">
        <f>AB15/$AB$20</f>
        <v>0.21189591078066913</v>
      </c>
      <c r="AD15" s="57"/>
      <c r="AJ15" t="s">
        <v>2824</v>
      </c>
      <c r="AK15" t="s">
        <v>2779</v>
      </c>
      <c r="AL15" t="s">
        <v>2779</v>
      </c>
      <c r="AM15" t="s">
        <v>2779</v>
      </c>
      <c r="AP15" s="87"/>
      <c r="AQ15" s="35" t="s">
        <v>75</v>
      </c>
      <c r="AR15" s="35">
        <v>8</v>
      </c>
      <c r="AS15" s="35">
        <v>15</v>
      </c>
    </row>
    <row r="16" spans="1:45">
      <c r="A16" s="1" t="s">
        <v>1665</v>
      </c>
      <c r="B16" s="1" t="s">
        <v>62</v>
      </c>
      <c r="C16" s="39">
        <v>4.6293951535842996</v>
      </c>
      <c r="D16" s="39">
        <v>-74.066923790093398</v>
      </c>
      <c r="E16" s="39" t="s">
        <v>2800</v>
      </c>
      <c r="O16" s="1"/>
      <c r="P16" s="1"/>
      <c r="W16" s="1" t="s">
        <v>2825</v>
      </c>
      <c r="X16" s="1">
        <v>240</v>
      </c>
      <c r="Y16" s="40">
        <f>X16/$X$20</f>
        <v>0.18720748829953199</v>
      </c>
      <c r="Z16" s="1">
        <v>211</v>
      </c>
      <c r="AA16" s="40">
        <f>Z16/$Z$20</f>
        <v>0.19234275296262535</v>
      </c>
      <c r="AB16" s="1">
        <v>149</v>
      </c>
      <c r="AC16" s="40">
        <f>AB16/$AB$20</f>
        <v>0.18463444857496902</v>
      </c>
      <c r="AD16" s="57"/>
      <c r="AJ16" t="s">
        <v>2826</v>
      </c>
      <c r="AK16" t="s">
        <v>2827</v>
      </c>
      <c r="AL16" t="s">
        <v>2828</v>
      </c>
      <c r="AM16" t="s">
        <v>2829</v>
      </c>
      <c r="AP16" s="88"/>
      <c r="AQ16" s="35" t="s">
        <v>2830</v>
      </c>
      <c r="AR16" s="35">
        <v>9</v>
      </c>
      <c r="AS16" s="35">
        <v>15</v>
      </c>
    </row>
    <row r="17" spans="1:45">
      <c r="A17" s="1" t="s">
        <v>1703</v>
      </c>
      <c r="B17" s="1" t="s">
        <v>62</v>
      </c>
      <c r="C17" s="39">
        <v>4.6277341664376701</v>
      </c>
      <c r="D17" s="39">
        <v>-74.067368720780607</v>
      </c>
      <c r="E17" s="39" t="s">
        <v>2791</v>
      </c>
      <c r="O17" s="1"/>
      <c r="P17" s="1"/>
      <c r="W17" s="1" t="s">
        <v>2831</v>
      </c>
      <c r="X17" s="1">
        <v>201</v>
      </c>
      <c r="Y17" s="40">
        <f>X17/$X$20</f>
        <v>0.15678627145085802</v>
      </c>
      <c r="Z17" s="1">
        <v>139</v>
      </c>
      <c r="AA17" s="40">
        <f>Z17/$Z$20</f>
        <v>0.1267092069279854</v>
      </c>
      <c r="AB17" s="1">
        <v>88</v>
      </c>
      <c r="AC17" s="40">
        <f>AB17/$AB$20</f>
        <v>0.1090458488228005</v>
      </c>
      <c r="AD17" s="57"/>
      <c r="AJ17" t="s">
        <v>2798</v>
      </c>
      <c r="AK17" t="s">
        <v>786</v>
      </c>
      <c r="AL17">
        <v>19</v>
      </c>
      <c r="AM17">
        <v>1</v>
      </c>
      <c r="AP17" s="86" t="s">
        <v>2832</v>
      </c>
      <c r="AQ17" s="35" t="s">
        <v>2833</v>
      </c>
      <c r="AR17" s="35">
        <v>1</v>
      </c>
      <c r="AS17" s="35">
        <v>13</v>
      </c>
    </row>
    <row r="18" spans="1:45">
      <c r="A18" s="1" t="s">
        <v>1720</v>
      </c>
      <c r="B18" s="1" t="s">
        <v>2109</v>
      </c>
      <c r="C18" s="39">
        <v>4.59464398947165</v>
      </c>
      <c r="D18" s="39">
        <v>-74.075474658847497</v>
      </c>
      <c r="E18" s="39" t="s">
        <v>2791</v>
      </c>
      <c r="O18" s="1"/>
      <c r="P18" s="1"/>
      <c r="W18" s="1" t="s">
        <v>2834</v>
      </c>
      <c r="X18" s="1">
        <v>250</v>
      </c>
      <c r="Y18" s="40">
        <f>X18/$X$20</f>
        <v>0.19500780031201248</v>
      </c>
      <c r="Z18" s="1">
        <v>209</v>
      </c>
      <c r="AA18" s="40">
        <f>Z18/$Z$20</f>
        <v>0.19051959890610756</v>
      </c>
      <c r="AB18" s="1">
        <v>147</v>
      </c>
      <c r="AC18" s="40">
        <f>AB18/$AB$20</f>
        <v>0.18215613382899629</v>
      </c>
      <c r="AD18" s="57"/>
      <c r="AJ18" t="s">
        <v>2779</v>
      </c>
      <c r="AK18" t="s">
        <v>2802</v>
      </c>
      <c r="AL18">
        <v>10</v>
      </c>
      <c r="AM18">
        <v>2</v>
      </c>
      <c r="AP18" s="87"/>
      <c r="AQ18" s="35" t="s">
        <v>629</v>
      </c>
      <c r="AR18" s="35">
        <v>2</v>
      </c>
      <c r="AS18" s="35">
        <v>10</v>
      </c>
    </row>
    <row r="19" spans="1:45">
      <c r="A19" s="1" t="s">
        <v>2835</v>
      </c>
      <c r="B19" s="1" t="s">
        <v>2790</v>
      </c>
      <c r="C19" s="39">
        <v>4.6440760382328703</v>
      </c>
      <c r="D19" s="39">
        <v>-74.064006342328099</v>
      </c>
      <c r="E19" s="39" t="s">
        <v>2800</v>
      </c>
      <c r="O19" s="1"/>
      <c r="P19" s="1"/>
      <c r="W19" s="1" t="s">
        <v>2836</v>
      </c>
      <c r="X19" s="1">
        <v>349</v>
      </c>
      <c r="Y19" s="40">
        <f>X19/$X$20</f>
        <v>0.27223088923556943</v>
      </c>
      <c r="Z19" s="1">
        <v>332</v>
      </c>
      <c r="AA19" s="40">
        <f>Z19/$Z$20</f>
        <v>0.30264357338195075</v>
      </c>
      <c r="AB19" s="1">
        <v>252</v>
      </c>
      <c r="AC19" s="40">
        <f>AB19/$AB$20</f>
        <v>0.31226765799256506</v>
      </c>
      <c r="AD19" s="57"/>
      <c r="AJ19" t="s">
        <v>2779</v>
      </c>
      <c r="AK19" t="s">
        <v>461</v>
      </c>
      <c r="AL19">
        <v>10</v>
      </c>
      <c r="AM19">
        <v>3</v>
      </c>
      <c r="AP19" s="87"/>
      <c r="AQ19" s="35" t="s">
        <v>467</v>
      </c>
      <c r="AR19" s="35">
        <v>3</v>
      </c>
      <c r="AS19" s="35">
        <v>11</v>
      </c>
    </row>
    <row r="20" spans="1:45">
      <c r="A20" s="1" t="s">
        <v>714</v>
      </c>
      <c r="B20" s="1" t="s">
        <v>62</v>
      </c>
      <c r="C20" s="39">
        <v>4.6477949652249002</v>
      </c>
      <c r="D20" s="39">
        <v>-74.063674042724699</v>
      </c>
      <c r="E20" s="39" t="s">
        <v>2791</v>
      </c>
      <c r="O20" s="1"/>
      <c r="P20" s="1"/>
      <c r="W20" s="1" t="s">
        <v>2801</v>
      </c>
      <c r="X20" s="1">
        <f>SUM(X15:X19)</f>
        <v>1282</v>
      </c>
      <c r="Y20" s="40">
        <f>SUM(Y15:Y19)</f>
        <v>1</v>
      </c>
      <c r="Z20" s="1">
        <f t="shared" ref="Z20:AA20" si="1">SUM(Z15:Z19)</f>
        <v>1097</v>
      </c>
      <c r="AA20" s="40">
        <f t="shared" si="1"/>
        <v>1</v>
      </c>
      <c r="AB20" s="1">
        <f>SUM(AB15:AB19)</f>
        <v>807</v>
      </c>
      <c r="AC20" s="40">
        <f>SUM(AC15:AC19)</f>
        <v>1</v>
      </c>
      <c r="AJ20" t="s">
        <v>2779</v>
      </c>
      <c r="AK20" t="s">
        <v>313</v>
      </c>
      <c r="AL20">
        <v>20</v>
      </c>
      <c r="AM20">
        <v>4</v>
      </c>
      <c r="AP20" s="87"/>
      <c r="AQ20" s="35" t="s">
        <v>774</v>
      </c>
      <c r="AR20" s="35">
        <v>4</v>
      </c>
      <c r="AS20" s="35">
        <v>4</v>
      </c>
    </row>
    <row r="21" spans="1:45">
      <c r="A21" s="1" t="s">
        <v>1785</v>
      </c>
      <c r="B21" s="1" t="s">
        <v>62</v>
      </c>
      <c r="C21" s="39">
        <v>4.6036738740638796</v>
      </c>
      <c r="D21" s="39">
        <v>-74.072206275191903</v>
      </c>
      <c r="E21" s="39" t="s">
        <v>2791</v>
      </c>
      <c r="O21" s="1"/>
      <c r="P21" s="1"/>
      <c r="Q21" s="1"/>
      <c r="R21" s="1"/>
      <c r="S21" s="1"/>
      <c r="T21" s="1"/>
      <c r="U21" s="1"/>
      <c r="V21" s="1"/>
      <c r="W21" s="1"/>
      <c r="AJ21" t="s">
        <v>2779</v>
      </c>
      <c r="AK21" t="s">
        <v>815</v>
      </c>
      <c r="AL21">
        <v>6</v>
      </c>
      <c r="AM21">
        <v>5</v>
      </c>
      <c r="AP21" s="87"/>
      <c r="AQ21" s="35" t="s">
        <v>636</v>
      </c>
      <c r="AR21" s="35">
        <v>5</v>
      </c>
      <c r="AS21" s="35">
        <v>13</v>
      </c>
    </row>
    <row r="22" spans="1:45">
      <c r="A22" s="1" t="s">
        <v>822</v>
      </c>
      <c r="B22" s="1" t="s">
        <v>62</v>
      </c>
      <c r="C22" s="39">
        <v>4.7085949999999999</v>
      </c>
      <c r="D22" s="39">
        <v>-74.135713999999993</v>
      </c>
      <c r="E22" s="39" t="s">
        <v>2800</v>
      </c>
      <c r="O22" s="1"/>
      <c r="P22" s="1"/>
      <c r="Q22" s="1"/>
      <c r="R22" s="1"/>
      <c r="S22" s="1"/>
      <c r="T22" s="1"/>
      <c r="U22" s="1"/>
      <c r="V22" s="1"/>
      <c r="W22" s="1"/>
      <c r="X22" s="1" t="s">
        <v>2818</v>
      </c>
      <c r="Y22" s="1" t="s">
        <v>2819</v>
      </c>
      <c r="Z22" s="1" t="s">
        <v>2820</v>
      </c>
      <c r="AA22" s="1" t="s">
        <v>2821</v>
      </c>
      <c r="AB22" s="1" t="s">
        <v>2822</v>
      </c>
      <c r="AC22" s="1" t="s">
        <v>2823</v>
      </c>
      <c r="AJ22" t="s">
        <v>2779</v>
      </c>
      <c r="AK22" t="s">
        <v>510</v>
      </c>
      <c r="AL22">
        <v>25</v>
      </c>
      <c r="AM22">
        <v>6</v>
      </c>
      <c r="AP22" s="87"/>
      <c r="AQ22" s="35" t="s">
        <v>1232</v>
      </c>
      <c r="AR22" s="35">
        <v>6</v>
      </c>
      <c r="AS22" s="35">
        <v>3</v>
      </c>
    </row>
    <row r="23" spans="1:45">
      <c r="O23" s="1"/>
      <c r="P23" s="1"/>
      <c r="Q23" s="1"/>
      <c r="R23" s="1"/>
      <c r="S23" s="1"/>
      <c r="T23" s="1"/>
      <c r="U23" s="1"/>
      <c r="V23" s="1"/>
      <c r="W23" s="1" t="s">
        <v>2837</v>
      </c>
      <c r="X23" s="1">
        <v>367</v>
      </c>
      <c r="Y23" s="40">
        <f>X23/$X$28</f>
        <v>0.3288530465949821</v>
      </c>
      <c r="Z23" s="1">
        <v>285</v>
      </c>
      <c r="AA23" s="40">
        <f>Z23/$Z$28</f>
        <v>0.3392857142857143</v>
      </c>
      <c r="AB23" s="1">
        <v>239</v>
      </c>
      <c r="AC23" s="40">
        <f>AB23/$AB$28</f>
        <v>0.33757062146892658</v>
      </c>
      <c r="AJ23" t="s">
        <v>2838</v>
      </c>
      <c r="AK23" t="s">
        <v>2779</v>
      </c>
      <c r="AL23">
        <v>90</v>
      </c>
      <c r="AM23" t="s">
        <v>2779</v>
      </c>
      <c r="AP23" s="87"/>
      <c r="AQ23" s="35" t="s">
        <v>2839</v>
      </c>
      <c r="AR23" s="35">
        <v>7</v>
      </c>
      <c r="AS23" s="35">
        <v>15</v>
      </c>
    </row>
    <row r="24" spans="1:45">
      <c r="O24" s="1"/>
      <c r="P24" s="1"/>
      <c r="Q24" s="1"/>
      <c r="R24" s="1"/>
      <c r="S24" s="1"/>
      <c r="T24" s="1"/>
      <c r="U24" s="1"/>
      <c r="V24" s="1"/>
      <c r="W24" s="1" t="s">
        <v>2832</v>
      </c>
      <c r="X24" s="1">
        <v>332</v>
      </c>
      <c r="Y24" s="40">
        <f t="shared" ref="Y24:Y27" si="2">X24/$X$28</f>
        <v>0.29749103942652327</v>
      </c>
      <c r="Z24" s="1">
        <v>193</v>
      </c>
      <c r="AA24" s="40">
        <f t="shared" ref="AA24:AA27" si="3">Z24/$Z$28</f>
        <v>0.22976190476190475</v>
      </c>
      <c r="AB24" s="1">
        <v>153</v>
      </c>
      <c r="AC24" s="40">
        <f t="shared" ref="AC24:AC27" si="4">AB24/$AB$28</f>
        <v>0.21610169491525424</v>
      </c>
      <c r="AJ24" s="58" t="s">
        <v>2809</v>
      </c>
      <c r="AK24" t="s">
        <v>464</v>
      </c>
      <c r="AL24">
        <v>4</v>
      </c>
      <c r="AM24">
        <v>1</v>
      </c>
      <c r="AP24" s="87"/>
      <c r="AQ24" s="35" t="s">
        <v>295</v>
      </c>
      <c r="AR24" s="35">
        <v>8</v>
      </c>
      <c r="AS24" s="35">
        <v>26</v>
      </c>
    </row>
    <row r="25" spans="1:45">
      <c r="A25" s="1" t="s">
        <v>2840</v>
      </c>
      <c r="B25" s="1" t="s">
        <v>549</v>
      </c>
      <c r="C25" s="39" t="s">
        <v>2779</v>
      </c>
      <c r="D25" s="2">
        <v>45932</v>
      </c>
      <c r="E25" s="39" t="s">
        <v>2841</v>
      </c>
      <c r="F25" s="39" t="s">
        <v>2842</v>
      </c>
      <c r="G25" s="39"/>
      <c r="O25" s="1"/>
      <c r="P25" s="1"/>
      <c r="Q25" s="1"/>
      <c r="R25" s="1"/>
      <c r="S25" s="1"/>
      <c r="T25" s="1"/>
      <c r="U25" s="1"/>
      <c r="V25" s="1"/>
      <c r="W25" s="1" t="s">
        <v>2843</v>
      </c>
      <c r="X25" s="1">
        <v>179</v>
      </c>
      <c r="Y25" s="40">
        <f t="shared" si="2"/>
        <v>0.1603942652329749</v>
      </c>
      <c r="Z25" s="1">
        <v>171</v>
      </c>
      <c r="AA25" s="40">
        <f t="shared" si="3"/>
        <v>0.20357142857142857</v>
      </c>
      <c r="AB25" s="1">
        <v>156</v>
      </c>
      <c r="AC25" s="40">
        <f t="shared" si="4"/>
        <v>0.22033898305084745</v>
      </c>
      <c r="AJ25" t="s">
        <v>2779</v>
      </c>
      <c r="AK25" t="s">
        <v>2812</v>
      </c>
      <c r="AL25">
        <v>19</v>
      </c>
      <c r="AM25">
        <v>2</v>
      </c>
      <c r="AP25" s="87"/>
      <c r="AQ25" s="35" t="s">
        <v>999</v>
      </c>
      <c r="AR25" s="35">
        <v>9</v>
      </c>
      <c r="AS25" s="35">
        <v>31</v>
      </c>
    </row>
    <row r="26" spans="1:45">
      <c r="A26" s="1" t="s">
        <v>2840</v>
      </c>
      <c r="B26" s="1" t="s">
        <v>2844</v>
      </c>
      <c r="C26" s="39" t="s">
        <v>2779</v>
      </c>
      <c r="D26" s="2">
        <v>45946</v>
      </c>
      <c r="E26" s="39" t="s">
        <v>2845</v>
      </c>
      <c r="F26" s="39" t="s">
        <v>2842</v>
      </c>
      <c r="O26" s="1"/>
      <c r="P26" s="1"/>
      <c r="Q26" s="1"/>
      <c r="R26" s="1"/>
      <c r="S26" s="1"/>
      <c r="T26" s="1"/>
      <c r="U26" s="1"/>
      <c r="V26" s="1"/>
      <c r="W26" s="1" t="s">
        <v>2798</v>
      </c>
      <c r="X26" s="1">
        <v>138</v>
      </c>
      <c r="Y26" s="40">
        <f t="shared" si="2"/>
        <v>0.12365591397849462</v>
      </c>
      <c r="Z26" s="1">
        <v>108</v>
      </c>
      <c r="AA26" s="40">
        <f t="shared" si="3"/>
        <v>0.12857142857142856</v>
      </c>
      <c r="AB26" s="1">
        <v>90</v>
      </c>
      <c r="AC26" s="40">
        <f t="shared" si="4"/>
        <v>0.1271186440677966</v>
      </c>
      <c r="AJ26" t="s">
        <v>2779</v>
      </c>
      <c r="AK26" t="s">
        <v>269</v>
      </c>
      <c r="AL26">
        <v>8</v>
      </c>
      <c r="AM26">
        <v>3</v>
      </c>
      <c r="AP26" s="87"/>
      <c r="AQ26" s="35" t="s">
        <v>2846</v>
      </c>
      <c r="AR26" s="35">
        <v>10</v>
      </c>
      <c r="AS26" s="35">
        <v>4</v>
      </c>
    </row>
    <row r="27" spans="1:45">
      <c r="A27" s="1" t="s">
        <v>2840</v>
      </c>
      <c r="B27" s="1" t="s">
        <v>2847</v>
      </c>
      <c r="C27" s="39" t="s">
        <v>2779</v>
      </c>
      <c r="D27" s="2">
        <v>45947</v>
      </c>
      <c r="E27" s="39" t="s">
        <v>2841</v>
      </c>
      <c r="F27" s="39" t="s">
        <v>2842</v>
      </c>
      <c r="O27" s="1"/>
      <c r="P27" s="1"/>
      <c r="Q27" s="1"/>
      <c r="R27" s="1"/>
      <c r="S27" s="1"/>
      <c r="T27" s="1"/>
      <c r="U27" s="1"/>
      <c r="V27" s="1"/>
      <c r="W27" s="1" t="s">
        <v>2848</v>
      </c>
      <c r="X27" s="1">
        <v>100</v>
      </c>
      <c r="Y27" s="40">
        <f t="shared" si="2"/>
        <v>8.9605734767025089E-2</v>
      </c>
      <c r="Z27" s="1">
        <v>83</v>
      </c>
      <c r="AA27" s="40">
        <f t="shared" si="3"/>
        <v>9.8809523809523805E-2</v>
      </c>
      <c r="AB27" s="1">
        <v>70</v>
      </c>
      <c r="AC27" s="40">
        <f t="shared" si="4"/>
        <v>9.8870056497175146E-2</v>
      </c>
      <c r="AJ27" t="s">
        <v>2779</v>
      </c>
      <c r="AK27" t="s">
        <v>1405</v>
      </c>
      <c r="AL27">
        <v>16</v>
      </c>
      <c r="AM27">
        <v>4</v>
      </c>
      <c r="AP27" s="87"/>
      <c r="AQ27" s="35" t="s">
        <v>367</v>
      </c>
      <c r="AR27" s="35">
        <v>11</v>
      </c>
      <c r="AS27" s="35">
        <v>2</v>
      </c>
    </row>
    <row r="28" spans="1:45">
      <c r="A28" s="1" t="s">
        <v>2840</v>
      </c>
      <c r="B28" s="1" t="s">
        <v>475</v>
      </c>
      <c r="C28" s="39" t="s">
        <v>2779</v>
      </c>
      <c r="D28" s="2">
        <v>45975</v>
      </c>
      <c r="E28" s="39" t="s">
        <v>2841</v>
      </c>
      <c r="F28" s="39" t="s">
        <v>2849</v>
      </c>
      <c r="G28" t="s">
        <v>2850</v>
      </c>
      <c r="O28" s="1"/>
      <c r="P28" s="1"/>
      <c r="Q28" s="1"/>
      <c r="R28" s="1"/>
      <c r="S28" s="1"/>
      <c r="T28" s="1"/>
      <c r="U28" s="1"/>
      <c r="V28" s="1"/>
      <c r="W28" s="1" t="s">
        <v>2801</v>
      </c>
      <c r="X28" s="1">
        <f>SUM(X23:X27)</f>
        <v>1116</v>
      </c>
      <c r="Y28" s="40">
        <f>SUM(Y23:Y27)</f>
        <v>1</v>
      </c>
      <c r="Z28" s="1">
        <f t="shared" ref="Z28" si="5">SUM(Z23:Z27)</f>
        <v>840</v>
      </c>
      <c r="AA28" s="40">
        <f t="shared" ref="AA28" si="6">SUM(AA23:AA27)</f>
        <v>0.99999999999999989</v>
      </c>
      <c r="AB28" s="1">
        <f>SUM(AB23:AB27)</f>
        <v>708</v>
      </c>
      <c r="AC28" s="40">
        <f>SUM(AC23:AC27)</f>
        <v>1</v>
      </c>
      <c r="AJ28" t="s">
        <v>2779</v>
      </c>
      <c r="AK28" t="s">
        <v>96</v>
      </c>
      <c r="AL28">
        <v>39</v>
      </c>
      <c r="AM28">
        <v>5</v>
      </c>
      <c r="AP28" s="87"/>
      <c r="AQ28" s="35" t="s">
        <v>2851</v>
      </c>
      <c r="AR28" s="35">
        <v>12</v>
      </c>
      <c r="AS28" s="35">
        <v>8</v>
      </c>
    </row>
    <row r="29" spans="1:45">
      <c r="A29" s="1" t="s">
        <v>2840</v>
      </c>
      <c r="B29" s="1" t="s">
        <v>2852</v>
      </c>
      <c r="C29" s="39" t="s">
        <v>2853</v>
      </c>
      <c r="D29" s="2">
        <v>46006</v>
      </c>
      <c r="E29" s="39" t="s">
        <v>2841</v>
      </c>
      <c r="F29" s="39" t="s">
        <v>2849</v>
      </c>
      <c r="G29" t="s">
        <v>2850</v>
      </c>
      <c r="O29" s="1"/>
      <c r="P29" s="1"/>
      <c r="Q29" s="1"/>
      <c r="R29" s="1"/>
      <c r="S29" s="1"/>
      <c r="T29" s="1"/>
      <c r="U29" s="1"/>
      <c r="V29" s="1"/>
      <c r="W29" s="1"/>
      <c r="AJ29" t="s">
        <v>2779</v>
      </c>
      <c r="AK29" t="s">
        <v>243</v>
      </c>
      <c r="AL29">
        <v>39</v>
      </c>
      <c r="AM29">
        <v>6</v>
      </c>
      <c r="AP29" s="88"/>
      <c r="AQ29" s="35" t="s">
        <v>2854</v>
      </c>
      <c r="AR29" s="35">
        <v>13</v>
      </c>
      <c r="AS29" s="35">
        <v>13</v>
      </c>
    </row>
    <row r="30" spans="1:45">
      <c r="A30" s="1" t="s">
        <v>2840</v>
      </c>
      <c r="B30" s="1" t="s">
        <v>2855</v>
      </c>
      <c r="C30" s="39" t="s">
        <v>2856</v>
      </c>
      <c r="D30" s="2">
        <v>46008</v>
      </c>
      <c r="E30" s="39" t="s">
        <v>2841</v>
      </c>
      <c r="F30" s="39" t="s">
        <v>2842</v>
      </c>
      <c r="O30" s="1"/>
      <c r="P30" s="1"/>
      <c r="Q30" s="1"/>
      <c r="R30" s="1"/>
      <c r="S30" s="1"/>
      <c r="T30" s="1"/>
      <c r="U30" s="1"/>
      <c r="V30" s="1"/>
      <c r="W30" s="1"/>
      <c r="AJ30" t="s">
        <v>2779</v>
      </c>
      <c r="AK30" t="s">
        <v>1175</v>
      </c>
      <c r="AL30">
        <v>16</v>
      </c>
      <c r="AM30">
        <v>7</v>
      </c>
      <c r="AP30" s="86" t="s">
        <v>2837</v>
      </c>
      <c r="AQ30" s="35" t="s">
        <v>1330</v>
      </c>
      <c r="AR30" s="35">
        <v>1</v>
      </c>
      <c r="AS30" s="35">
        <v>11</v>
      </c>
    </row>
    <row r="31" spans="1:45">
      <c r="A31" s="1" t="s">
        <v>2840</v>
      </c>
      <c r="B31" s="1" t="s">
        <v>2857</v>
      </c>
      <c r="C31" s="39" t="s">
        <v>2858</v>
      </c>
      <c r="D31" s="2">
        <v>46021</v>
      </c>
      <c r="E31" s="39" t="s">
        <v>2841</v>
      </c>
      <c r="F31" s="39" t="s">
        <v>2842</v>
      </c>
      <c r="O31" s="1"/>
      <c r="P31" s="1"/>
      <c r="Q31" s="1"/>
      <c r="R31" s="1"/>
      <c r="S31" s="1"/>
      <c r="T31" s="1"/>
      <c r="U31" s="1"/>
      <c r="V31" s="1"/>
      <c r="W31" s="1"/>
      <c r="AJ31" t="s">
        <v>2779</v>
      </c>
      <c r="AK31" t="s">
        <v>75</v>
      </c>
      <c r="AL31">
        <v>15</v>
      </c>
      <c r="AM31">
        <v>8</v>
      </c>
      <c r="AP31" s="87"/>
      <c r="AQ31" s="35" t="s">
        <v>404</v>
      </c>
      <c r="AR31" s="35">
        <v>2</v>
      </c>
      <c r="AS31" s="35">
        <v>14</v>
      </c>
    </row>
    <row r="32" spans="1:45">
      <c r="A32" s="1" t="s">
        <v>2840</v>
      </c>
      <c r="B32" s="1" t="s">
        <v>2859</v>
      </c>
      <c r="C32" s="39" t="s">
        <v>2860</v>
      </c>
      <c r="D32" s="2">
        <v>46020</v>
      </c>
      <c r="E32" s="39" t="s">
        <v>2841</v>
      </c>
      <c r="F32" s="39" t="s">
        <v>2842</v>
      </c>
      <c r="O32" s="1"/>
      <c r="P32" s="1"/>
      <c r="Q32" s="1"/>
      <c r="R32" s="1"/>
      <c r="S32" s="1"/>
      <c r="T32" s="1"/>
      <c r="U32" s="1"/>
      <c r="V32" s="1"/>
      <c r="W32" s="1"/>
      <c r="AJ32" t="s">
        <v>2779</v>
      </c>
      <c r="AK32" t="s">
        <v>2830</v>
      </c>
      <c r="AL32">
        <v>15</v>
      </c>
      <c r="AM32">
        <v>9</v>
      </c>
      <c r="AP32" s="87"/>
      <c r="AQ32" s="35" t="s">
        <v>286</v>
      </c>
      <c r="AR32" s="35">
        <v>3</v>
      </c>
      <c r="AS32" s="35">
        <v>15</v>
      </c>
    </row>
    <row r="33" spans="1:45">
      <c r="A33" s="1" t="s">
        <v>2840</v>
      </c>
      <c r="B33" s="1" t="s">
        <v>2861</v>
      </c>
      <c r="C33" s="39" t="s">
        <v>2862</v>
      </c>
      <c r="D33" s="2">
        <v>46031</v>
      </c>
      <c r="E33" s="39" t="s">
        <v>2841</v>
      </c>
      <c r="F33" s="39" t="s">
        <v>2842</v>
      </c>
      <c r="O33" s="1"/>
      <c r="P33" s="1"/>
      <c r="Q33" s="1"/>
      <c r="R33" s="1"/>
      <c r="S33" s="1"/>
      <c r="T33" s="1"/>
      <c r="U33" s="1"/>
      <c r="V33" s="1"/>
      <c r="W33" s="1"/>
      <c r="AJ33" t="s">
        <v>2863</v>
      </c>
      <c r="AK33" t="s">
        <v>2779</v>
      </c>
      <c r="AL33">
        <v>171</v>
      </c>
      <c r="AM33" t="s">
        <v>2779</v>
      </c>
      <c r="AP33" s="87"/>
      <c r="AQ33" s="35" t="s">
        <v>149</v>
      </c>
      <c r="AR33" s="35">
        <v>4</v>
      </c>
      <c r="AS33" s="35">
        <v>36</v>
      </c>
    </row>
    <row r="34" spans="1:45">
      <c r="A34" s="1" t="s">
        <v>2840</v>
      </c>
      <c r="B34" s="1" t="s">
        <v>2864</v>
      </c>
      <c r="C34" s="39" t="s">
        <v>2860</v>
      </c>
      <c r="D34" s="2">
        <v>46044</v>
      </c>
      <c r="E34" s="39" t="s">
        <v>2841</v>
      </c>
      <c r="F34" s="39" t="s">
        <v>2842</v>
      </c>
      <c r="O34" s="1"/>
      <c r="P34" s="1"/>
      <c r="Q34" s="1"/>
      <c r="R34" s="1"/>
      <c r="S34" s="1"/>
      <c r="T34" s="1"/>
      <c r="U34" s="1"/>
      <c r="V34" s="1"/>
      <c r="W34" s="1"/>
      <c r="AJ34" t="s">
        <v>2832</v>
      </c>
      <c r="AK34" t="s">
        <v>2833</v>
      </c>
      <c r="AL34">
        <v>13</v>
      </c>
      <c r="AM34">
        <v>1</v>
      </c>
      <c r="AP34" s="87"/>
      <c r="AQ34" s="35" t="s">
        <v>626</v>
      </c>
      <c r="AR34" s="35">
        <v>5</v>
      </c>
      <c r="AS34" s="35">
        <v>33</v>
      </c>
    </row>
    <row r="35" spans="1:45">
      <c r="A35" s="1" t="s">
        <v>2840</v>
      </c>
      <c r="B35" s="1" t="s">
        <v>2865</v>
      </c>
      <c r="C35" s="39" t="s">
        <v>2866</v>
      </c>
      <c r="D35" s="2">
        <v>46062</v>
      </c>
      <c r="E35" s="39" t="s">
        <v>2841</v>
      </c>
      <c r="F35" s="39" t="s">
        <v>2842</v>
      </c>
      <c r="O35" s="1"/>
      <c r="P35" s="1"/>
      <c r="Q35" s="1"/>
      <c r="R35" s="1"/>
      <c r="S35" s="1"/>
      <c r="T35" s="1"/>
      <c r="U35" s="1"/>
      <c r="V35" s="1"/>
      <c r="W35" s="1"/>
      <c r="AJ35" t="s">
        <v>2779</v>
      </c>
      <c r="AK35" t="s">
        <v>629</v>
      </c>
      <c r="AL35">
        <v>10</v>
      </c>
      <c r="AM35">
        <v>2</v>
      </c>
      <c r="AP35" s="87"/>
      <c r="AQ35" s="35" t="s">
        <v>1503</v>
      </c>
      <c r="AR35" s="35">
        <v>6</v>
      </c>
      <c r="AS35" s="35">
        <v>19</v>
      </c>
    </row>
    <row r="36" spans="1:45">
      <c r="A36" s="1" t="s">
        <v>2840</v>
      </c>
      <c r="B36" s="1" t="s">
        <v>1225</v>
      </c>
      <c r="C36" s="39" t="s">
        <v>2853</v>
      </c>
      <c r="D36" s="2">
        <v>46062</v>
      </c>
      <c r="E36" s="39" t="s">
        <v>2841</v>
      </c>
      <c r="F36" s="39" t="s">
        <v>2849</v>
      </c>
      <c r="G36" t="s">
        <v>2850</v>
      </c>
      <c r="AJ36" t="s">
        <v>2779</v>
      </c>
      <c r="AK36" t="s">
        <v>467</v>
      </c>
      <c r="AL36">
        <v>11</v>
      </c>
      <c r="AM36">
        <v>3</v>
      </c>
      <c r="AP36" s="87"/>
      <c r="AQ36" s="35" t="s">
        <v>214</v>
      </c>
      <c r="AR36" s="35">
        <v>7</v>
      </c>
      <c r="AS36" s="35">
        <v>24</v>
      </c>
    </row>
    <row r="37" spans="1:45">
      <c r="A37" s="1" t="s">
        <v>2840</v>
      </c>
      <c r="B37" s="1" t="s">
        <v>1720</v>
      </c>
      <c r="C37" s="39" t="s">
        <v>2867</v>
      </c>
      <c r="D37" s="2">
        <v>46069</v>
      </c>
      <c r="E37" s="39" t="s">
        <v>2841</v>
      </c>
      <c r="F37" s="39" t="s">
        <v>2842</v>
      </c>
      <c r="AJ37" t="s">
        <v>2779</v>
      </c>
      <c r="AK37" t="s">
        <v>774</v>
      </c>
      <c r="AL37">
        <v>4</v>
      </c>
      <c r="AM37">
        <v>4</v>
      </c>
      <c r="AP37" s="87"/>
      <c r="AQ37" s="35" t="s">
        <v>2868</v>
      </c>
      <c r="AR37" s="35">
        <v>8</v>
      </c>
      <c r="AS37" s="35">
        <v>8</v>
      </c>
    </row>
    <row r="38" spans="1:45">
      <c r="A38" s="1" t="s">
        <v>2869</v>
      </c>
      <c r="B38" s="1" t="s">
        <v>2870</v>
      </c>
      <c r="C38" s="39" t="s">
        <v>2871</v>
      </c>
      <c r="D38" s="2">
        <v>46079</v>
      </c>
      <c r="E38" s="39" t="s">
        <v>2872</v>
      </c>
      <c r="F38" s="39" t="s">
        <v>2849</v>
      </c>
      <c r="G38" t="s">
        <v>2850</v>
      </c>
      <c r="AJ38" t="s">
        <v>2779</v>
      </c>
      <c r="AK38" t="s">
        <v>636</v>
      </c>
      <c r="AL38">
        <v>13</v>
      </c>
      <c r="AM38">
        <v>5</v>
      </c>
      <c r="AP38" s="87"/>
      <c r="AQ38" s="35" t="s">
        <v>500</v>
      </c>
      <c r="AR38" s="35">
        <v>9</v>
      </c>
      <c r="AS38" s="35">
        <v>15</v>
      </c>
    </row>
    <row r="39" spans="1:45">
      <c r="A39" s="1" t="s">
        <v>2840</v>
      </c>
      <c r="B39" s="1" t="s">
        <v>2873</v>
      </c>
      <c r="C39" s="39" t="s">
        <v>2874</v>
      </c>
      <c r="D39" s="2">
        <v>46079</v>
      </c>
      <c r="E39" s="39" t="s">
        <v>2841</v>
      </c>
      <c r="F39" s="39" t="s">
        <v>2842</v>
      </c>
      <c r="AJ39" t="s">
        <v>2779</v>
      </c>
      <c r="AK39" t="s">
        <v>1232</v>
      </c>
      <c r="AL39">
        <v>3</v>
      </c>
      <c r="AM39">
        <v>6</v>
      </c>
      <c r="AP39" s="87"/>
      <c r="AQ39" s="35" t="s">
        <v>2130</v>
      </c>
      <c r="AR39" s="35">
        <v>10</v>
      </c>
      <c r="AS39" s="35">
        <v>19</v>
      </c>
    </row>
    <row r="40" spans="1:45">
      <c r="A40" s="1" t="s">
        <v>1731</v>
      </c>
      <c r="B40" s="1" t="s">
        <v>2875</v>
      </c>
      <c r="C40" s="39" t="s">
        <v>2876</v>
      </c>
      <c r="D40" s="2">
        <v>46087</v>
      </c>
      <c r="E40" s="39" t="s">
        <v>2841</v>
      </c>
      <c r="F40" s="39" t="s">
        <v>2842</v>
      </c>
      <c r="AJ40" t="s">
        <v>2779</v>
      </c>
      <c r="AK40" t="s">
        <v>2839</v>
      </c>
      <c r="AL40">
        <v>15</v>
      </c>
      <c r="AM40">
        <v>7</v>
      </c>
      <c r="AP40" s="87"/>
      <c r="AQ40" s="35" t="s">
        <v>1797</v>
      </c>
      <c r="AR40" s="35">
        <v>11</v>
      </c>
      <c r="AS40" s="35">
        <v>6</v>
      </c>
    </row>
    <row r="41" spans="1:45">
      <c r="A41" s="1" t="s">
        <v>2840</v>
      </c>
      <c r="B41" s="1" t="s">
        <v>1592</v>
      </c>
      <c r="C41" s="39" t="s">
        <v>2877</v>
      </c>
      <c r="D41" s="2">
        <v>46091</v>
      </c>
      <c r="E41" s="39" t="s">
        <v>2841</v>
      </c>
      <c r="F41" s="39" t="s">
        <v>2842</v>
      </c>
      <c r="AJ41" t="s">
        <v>2779</v>
      </c>
      <c r="AK41" t="s">
        <v>295</v>
      </c>
      <c r="AL41">
        <v>26</v>
      </c>
      <c r="AM41">
        <v>8</v>
      </c>
      <c r="AP41" s="87"/>
      <c r="AQ41" s="35" t="s">
        <v>390</v>
      </c>
      <c r="AR41" s="35">
        <v>12</v>
      </c>
      <c r="AS41" s="35">
        <v>26</v>
      </c>
    </row>
    <row r="42" spans="1:45">
      <c r="A42" s="1" t="s">
        <v>2840</v>
      </c>
      <c r="B42" s="1" t="s">
        <v>714</v>
      </c>
      <c r="C42" s="39" t="s">
        <v>2874</v>
      </c>
      <c r="D42" s="2">
        <v>46091</v>
      </c>
      <c r="E42" s="39" t="s">
        <v>2841</v>
      </c>
      <c r="F42" s="39" t="s">
        <v>2842</v>
      </c>
      <c r="AJ42" t="s">
        <v>2779</v>
      </c>
      <c r="AK42" t="s">
        <v>999</v>
      </c>
      <c r="AL42">
        <v>31</v>
      </c>
      <c r="AM42">
        <v>9</v>
      </c>
      <c r="AP42" s="88"/>
      <c r="AQ42" s="35" t="s">
        <v>907</v>
      </c>
      <c r="AR42" s="35">
        <v>13</v>
      </c>
      <c r="AS42" s="35">
        <v>13</v>
      </c>
    </row>
    <row r="43" spans="1:45">
      <c r="A43" s="1" t="s">
        <v>2840</v>
      </c>
      <c r="B43" s="1" t="s">
        <v>1665</v>
      </c>
      <c r="C43" s="39" t="s">
        <v>2874</v>
      </c>
      <c r="D43" s="2">
        <v>46093</v>
      </c>
      <c r="E43" s="39" t="s">
        <v>2841</v>
      </c>
      <c r="F43" s="39" t="s">
        <v>2842</v>
      </c>
      <c r="AJ43" t="s">
        <v>2779</v>
      </c>
      <c r="AK43" t="s">
        <v>2846</v>
      </c>
      <c r="AL43">
        <v>4</v>
      </c>
      <c r="AM43">
        <v>10</v>
      </c>
      <c r="AP43" s="86" t="s">
        <v>2825</v>
      </c>
      <c r="AQ43" s="35" t="s">
        <v>2878</v>
      </c>
      <c r="AR43" s="35">
        <v>1</v>
      </c>
      <c r="AS43" s="35">
        <v>8</v>
      </c>
    </row>
    <row r="44" spans="1:45">
      <c r="A44" s="1" t="s">
        <v>2840</v>
      </c>
      <c r="B44" s="1" t="s">
        <v>2879</v>
      </c>
      <c r="C44" s="39" t="s">
        <v>2880</v>
      </c>
      <c r="D44" s="2">
        <v>46094</v>
      </c>
      <c r="E44" s="39" t="s">
        <v>2841</v>
      </c>
      <c r="F44" s="39" t="s">
        <v>2842</v>
      </c>
      <c r="AJ44" t="s">
        <v>2779</v>
      </c>
      <c r="AK44" t="s">
        <v>367</v>
      </c>
      <c r="AL44">
        <v>2</v>
      </c>
      <c r="AM44">
        <v>11</v>
      </c>
      <c r="AP44" s="87"/>
      <c r="AQ44" s="35" t="s">
        <v>2881</v>
      </c>
      <c r="AR44" s="35">
        <v>2</v>
      </c>
      <c r="AS44" s="35">
        <v>7</v>
      </c>
    </row>
    <row r="45" spans="1:45">
      <c r="A45" s="1" t="s">
        <v>2840</v>
      </c>
      <c r="B45" s="1" t="s">
        <v>1100</v>
      </c>
      <c r="C45" s="39" t="s">
        <v>2882</v>
      </c>
      <c r="D45" s="2">
        <v>46112</v>
      </c>
      <c r="E45" s="39" t="s">
        <v>2841</v>
      </c>
      <c r="F45" s="39" t="s">
        <v>2842</v>
      </c>
      <c r="AJ45" t="s">
        <v>2779</v>
      </c>
      <c r="AK45" t="s">
        <v>2851</v>
      </c>
      <c r="AL45">
        <v>8</v>
      </c>
      <c r="AM45">
        <v>12</v>
      </c>
      <c r="AP45" s="87"/>
      <c r="AQ45" s="35" t="s">
        <v>2883</v>
      </c>
      <c r="AR45" s="35">
        <v>3</v>
      </c>
      <c r="AS45" s="35">
        <v>16</v>
      </c>
    </row>
    <row r="46" spans="1:45">
      <c r="A46" s="1" t="s">
        <v>109</v>
      </c>
      <c r="B46" s="1" t="s">
        <v>2884</v>
      </c>
      <c r="C46" s="39" t="s">
        <v>2877</v>
      </c>
      <c r="D46" s="2">
        <v>46113</v>
      </c>
      <c r="E46" s="39" t="s">
        <v>2841</v>
      </c>
      <c r="F46" s="39" t="s">
        <v>2842</v>
      </c>
      <c r="AJ46" t="s">
        <v>2779</v>
      </c>
      <c r="AK46" t="s">
        <v>2854</v>
      </c>
      <c r="AL46">
        <v>13</v>
      </c>
      <c r="AM46">
        <v>13</v>
      </c>
      <c r="AP46" s="87"/>
      <c r="AQ46" s="35" t="s">
        <v>176</v>
      </c>
      <c r="AR46" s="35">
        <v>4</v>
      </c>
      <c r="AS46" s="35">
        <v>7</v>
      </c>
    </row>
    <row r="47" spans="1:45">
      <c r="A47" s="1" t="s">
        <v>2885</v>
      </c>
      <c r="B47" s="1" t="s">
        <v>2886</v>
      </c>
      <c r="C47" s="39" t="s">
        <v>2876</v>
      </c>
      <c r="D47" s="2">
        <v>46118</v>
      </c>
      <c r="E47" s="39" t="s">
        <v>2841</v>
      </c>
      <c r="F47" s="39" t="s">
        <v>2842</v>
      </c>
      <c r="AJ47" t="s">
        <v>2887</v>
      </c>
      <c r="AK47" t="s">
        <v>2779</v>
      </c>
      <c r="AL47">
        <v>153</v>
      </c>
      <c r="AM47" t="s">
        <v>2779</v>
      </c>
      <c r="AP47" s="87"/>
      <c r="AQ47" s="35" t="s">
        <v>489</v>
      </c>
      <c r="AR47" s="35">
        <v>5</v>
      </c>
      <c r="AS47" s="35">
        <v>57</v>
      </c>
    </row>
    <row r="48" spans="1:45">
      <c r="A48" s="1" t="s">
        <v>1731</v>
      </c>
      <c r="B48" s="1" t="s">
        <v>2888</v>
      </c>
      <c r="C48" s="39" t="s">
        <v>2876</v>
      </c>
      <c r="D48" s="2">
        <v>46126</v>
      </c>
      <c r="E48" s="39" t="s">
        <v>2841</v>
      </c>
      <c r="F48" s="39" t="s">
        <v>2842</v>
      </c>
      <c r="AJ48" t="s">
        <v>2837</v>
      </c>
      <c r="AK48" t="s">
        <v>1330</v>
      </c>
      <c r="AL48">
        <v>11</v>
      </c>
      <c r="AM48">
        <v>1</v>
      </c>
      <c r="AP48" s="87"/>
      <c r="AQ48" s="35" t="s">
        <v>169</v>
      </c>
      <c r="AR48" s="35">
        <v>6</v>
      </c>
      <c r="AS48" s="35">
        <v>9</v>
      </c>
    </row>
    <row r="49" spans="1:45">
      <c r="A49" s="1" t="s">
        <v>58</v>
      </c>
      <c r="B49" s="1" t="s">
        <v>523</v>
      </c>
      <c r="C49" s="39" t="s">
        <v>2874</v>
      </c>
      <c r="D49" s="2">
        <v>46132</v>
      </c>
      <c r="E49" s="39" t="s">
        <v>2841</v>
      </c>
      <c r="F49" s="39" t="s">
        <v>2849</v>
      </c>
      <c r="G49" t="s">
        <v>2850</v>
      </c>
      <c r="AJ49" t="s">
        <v>2779</v>
      </c>
      <c r="AK49" t="s">
        <v>404</v>
      </c>
      <c r="AL49">
        <v>14</v>
      </c>
      <c r="AM49">
        <v>2</v>
      </c>
      <c r="AP49" s="88"/>
      <c r="AQ49" s="35" t="s">
        <v>504</v>
      </c>
      <c r="AR49" s="35">
        <v>7</v>
      </c>
      <c r="AS49" s="35">
        <v>45</v>
      </c>
    </row>
    <row r="50" spans="1:45">
      <c r="A50" s="1" t="s">
        <v>58</v>
      </c>
      <c r="B50" s="1" t="s">
        <v>2889</v>
      </c>
      <c r="C50" s="39" t="s">
        <v>2874</v>
      </c>
      <c r="D50" s="2">
        <v>46141</v>
      </c>
      <c r="E50" s="39" t="s">
        <v>2841</v>
      </c>
      <c r="F50" s="39" t="s">
        <v>2842</v>
      </c>
      <c r="AJ50" t="s">
        <v>2779</v>
      </c>
      <c r="AK50" t="s">
        <v>286</v>
      </c>
      <c r="AL50">
        <v>15</v>
      </c>
      <c r="AM50">
        <v>3</v>
      </c>
      <c r="AP50" s="86" t="s">
        <v>2831</v>
      </c>
      <c r="AQ50" s="35" t="s">
        <v>156</v>
      </c>
      <c r="AR50" s="35">
        <v>3</v>
      </c>
      <c r="AS50" s="35">
        <v>9</v>
      </c>
    </row>
    <row r="51" spans="1:45">
      <c r="A51" s="1" t="s">
        <v>2869</v>
      </c>
      <c r="B51" s="1" t="s">
        <v>1204</v>
      </c>
      <c r="C51" s="39" t="s">
        <v>2871</v>
      </c>
      <c r="D51" s="2">
        <v>46149</v>
      </c>
      <c r="E51" s="39" t="s">
        <v>2890</v>
      </c>
      <c r="F51" s="39" t="s">
        <v>2842</v>
      </c>
      <c r="AJ51" t="s">
        <v>2779</v>
      </c>
      <c r="AK51" t="s">
        <v>149</v>
      </c>
      <c r="AL51">
        <v>36</v>
      </c>
      <c r="AM51">
        <v>4</v>
      </c>
      <c r="AP51" s="87"/>
      <c r="AQ51" s="35" t="s">
        <v>2891</v>
      </c>
      <c r="AR51" s="35">
        <v>1</v>
      </c>
      <c r="AS51" s="35">
        <v>17</v>
      </c>
    </row>
    <row r="52" spans="1:45">
      <c r="A52" s="1" t="s">
        <v>58</v>
      </c>
      <c r="B52" s="1" t="s">
        <v>2892</v>
      </c>
      <c r="C52" s="39" t="s">
        <v>2874</v>
      </c>
      <c r="D52" s="2">
        <v>46150</v>
      </c>
      <c r="E52" s="39" t="s">
        <v>2841</v>
      </c>
      <c r="F52" s="39" t="s">
        <v>2842</v>
      </c>
      <c r="AJ52" t="s">
        <v>2779</v>
      </c>
      <c r="AK52" t="s">
        <v>626</v>
      </c>
      <c r="AL52">
        <v>33</v>
      </c>
      <c r="AM52">
        <v>5</v>
      </c>
      <c r="AP52" s="87"/>
      <c r="AQ52" s="35" t="s">
        <v>2893</v>
      </c>
      <c r="AR52" s="35">
        <v>2</v>
      </c>
      <c r="AS52" s="35">
        <v>20</v>
      </c>
    </row>
    <row r="53" spans="1:45">
      <c r="A53" s="1" t="s">
        <v>2869</v>
      </c>
      <c r="B53" s="1" t="s">
        <v>2894</v>
      </c>
      <c r="C53" s="39" t="s">
        <v>2871</v>
      </c>
      <c r="D53" s="2">
        <v>46150</v>
      </c>
      <c r="E53" s="39" t="s">
        <v>2890</v>
      </c>
      <c r="F53" s="39" t="s">
        <v>2842</v>
      </c>
      <c r="AJ53" t="s">
        <v>2779</v>
      </c>
      <c r="AK53" t="s">
        <v>1503</v>
      </c>
      <c r="AL53">
        <v>19</v>
      </c>
      <c r="AM53">
        <v>6</v>
      </c>
      <c r="AP53" s="87"/>
      <c r="AQ53" s="35" t="s">
        <v>160</v>
      </c>
      <c r="AR53" s="35">
        <v>4</v>
      </c>
      <c r="AS53" s="35">
        <v>23</v>
      </c>
    </row>
    <row r="54" spans="1:45">
      <c r="A54" s="1" t="s">
        <v>58</v>
      </c>
      <c r="B54" s="1" t="s">
        <v>2124</v>
      </c>
      <c r="C54" s="39" t="s">
        <v>2877</v>
      </c>
      <c r="D54" s="2">
        <v>46150</v>
      </c>
      <c r="E54" s="39" t="s">
        <v>2841</v>
      </c>
      <c r="F54" s="39" t="s">
        <v>2842</v>
      </c>
      <c r="AJ54" t="s">
        <v>2779</v>
      </c>
      <c r="AK54" t="s">
        <v>214</v>
      </c>
      <c r="AL54">
        <v>24</v>
      </c>
      <c r="AM54">
        <v>7</v>
      </c>
      <c r="AP54" s="87"/>
      <c r="AQ54" s="35" t="s">
        <v>222</v>
      </c>
      <c r="AR54" s="35">
        <v>5</v>
      </c>
      <c r="AS54" s="35">
        <v>4</v>
      </c>
    </row>
    <row r="55" spans="1:45">
      <c r="A55" s="1" t="s">
        <v>58</v>
      </c>
      <c r="B55" s="1" t="s">
        <v>2895</v>
      </c>
      <c r="C55" s="39" t="s">
        <v>2877</v>
      </c>
      <c r="D55" s="2">
        <v>46154</v>
      </c>
      <c r="E55" s="39" t="s">
        <v>2841</v>
      </c>
      <c r="F55" s="39" t="s">
        <v>2842</v>
      </c>
      <c r="AJ55" t="s">
        <v>2779</v>
      </c>
      <c r="AK55" t="s">
        <v>2868</v>
      </c>
      <c r="AL55">
        <v>8</v>
      </c>
      <c r="AM55">
        <v>8</v>
      </c>
      <c r="AP55" s="87"/>
      <c r="AQ55" s="35" t="s">
        <v>2896</v>
      </c>
      <c r="AR55" s="35">
        <v>6</v>
      </c>
      <c r="AS55" s="35">
        <v>2</v>
      </c>
    </row>
    <row r="56" spans="1:45">
      <c r="A56" s="1" t="s">
        <v>2869</v>
      </c>
      <c r="B56" s="1" t="s">
        <v>2897</v>
      </c>
      <c r="C56" s="39" t="s">
        <v>2871</v>
      </c>
      <c r="D56" s="2">
        <v>46154</v>
      </c>
      <c r="E56" s="39" t="s">
        <v>2890</v>
      </c>
      <c r="F56" s="39" t="s">
        <v>2842</v>
      </c>
      <c r="AJ56" t="s">
        <v>2779</v>
      </c>
      <c r="AK56" t="s">
        <v>500</v>
      </c>
      <c r="AL56">
        <v>15</v>
      </c>
      <c r="AM56">
        <v>9</v>
      </c>
      <c r="AP56" s="88"/>
      <c r="AQ56" s="35" t="s">
        <v>2898</v>
      </c>
      <c r="AR56" s="35">
        <v>7</v>
      </c>
      <c r="AS56" s="35">
        <v>13</v>
      </c>
    </row>
    <row r="57" spans="1:45">
      <c r="A57" s="1" t="s">
        <v>58</v>
      </c>
      <c r="B57" s="1" t="s">
        <v>1676</v>
      </c>
      <c r="C57" s="39" t="s">
        <v>2899</v>
      </c>
      <c r="D57" s="2">
        <v>46156</v>
      </c>
      <c r="E57" s="39" t="s">
        <v>2841</v>
      </c>
      <c r="F57" s="39" t="s">
        <v>2900</v>
      </c>
      <c r="AJ57" t="s">
        <v>2779</v>
      </c>
      <c r="AK57" t="s">
        <v>2130</v>
      </c>
      <c r="AL57">
        <v>19</v>
      </c>
      <c r="AM57">
        <v>10</v>
      </c>
      <c r="AP57" s="86" t="s">
        <v>2834</v>
      </c>
      <c r="AQ57" s="35" t="s">
        <v>69</v>
      </c>
      <c r="AR57" s="35">
        <v>1</v>
      </c>
      <c r="AS57" s="35">
        <v>10</v>
      </c>
    </row>
    <row r="58" spans="1:45">
      <c r="A58" s="1" t="s">
        <v>58</v>
      </c>
      <c r="B58" s="1" t="s">
        <v>2901</v>
      </c>
      <c r="C58" s="39" t="s">
        <v>2853</v>
      </c>
      <c r="D58" s="2">
        <v>46162</v>
      </c>
      <c r="E58" s="39" t="s">
        <v>2890</v>
      </c>
      <c r="F58" s="39" t="s">
        <v>2842</v>
      </c>
      <c r="AJ58" t="s">
        <v>2779</v>
      </c>
      <c r="AK58" t="s">
        <v>1797</v>
      </c>
      <c r="AL58">
        <v>6</v>
      </c>
      <c r="AM58">
        <v>11</v>
      </c>
      <c r="AP58" s="87"/>
      <c r="AQ58" s="35" t="s">
        <v>2902</v>
      </c>
      <c r="AR58" s="35">
        <v>2</v>
      </c>
      <c r="AS58" s="35">
        <v>28</v>
      </c>
    </row>
    <row r="59" spans="1:45">
      <c r="A59" s="1" t="s">
        <v>58</v>
      </c>
      <c r="B59" s="1" t="s">
        <v>1603</v>
      </c>
      <c r="C59" s="39" t="s">
        <v>2867</v>
      </c>
      <c r="D59" s="2">
        <v>46162</v>
      </c>
      <c r="E59" s="39" t="s">
        <v>2841</v>
      </c>
      <c r="F59" s="39" t="s">
        <v>2842</v>
      </c>
      <c r="AJ59" t="s">
        <v>2779</v>
      </c>
      <c r="AK59" t="s">
        <v>390</v>
      </c>
      <c r="AL59">
        <v>26</v>
      </c>
      <c r="AM59">
        <v>12</v>
      </c>
      <c r="AP59" s="87"/>
      <c r="AQ59" s="35" t="s">
        <v>570</v>
      </c>
      <c r="AR59" s="35">
        <v>3</v>
      </c>
      <c r="AS59" s="35">
        <v>19</v>
      </c>
    </row>
    <row r="60" spans="1:45">
      <c r="A60" s="1" t="s">
        <v>58</v>
      </c>
      <c r="B60" s="1" t="s">
        <v>1681</v>
      </c>
      <c r="C60" s="39" t="s">
        <v>2856</v>
      </c>
      <c r="D60" s="2">
        <v>46167</v>
      </c>
      <c r="E60" s="39" t="s">
        <v>2841</v>
      </c>
      <c r="F60" s="39" t="s">
        <v>2842</v>
      </c>
      <c r="AJ60" t="s">
        <v>2779</v>
      </c>
      <c r="AK60" t="s">
        <v>907</v>
      </c>
      <c r="AL60">
        <v>13</v>
      </c>
      <c r="AM60">
        <v>13</v>
      </c>
      <c r="AP60" s="87"/>
      <c r="AQ60" s="35" t="s">
        <v>91</v>
      </c>
      <c r="AR60" s="35">
        <v>4</v>
      </c>
      <c r="AS60" s="35">
        <v>39</v>
      </c>
    </row>
    <row r="61" spans="1:45">
      <c r="A61" s="1" t="s">
        <v>2869</v>
      </c>
      <c r="B61" s="1" t="s">
        <v>2903</v>
      </c>
      <c r="C61" s="39" t="s">
        <v>2871</v>
      </c>
      <c r="D61" s="2">
        <v>46176</v>
      </c>
      <c r="E61" s="39" t="s">
        <v>2890</v>
      </c>
      <c r="F61" s="39" t="s">
        <v>2900</v>
      </c>
      <c r="AJ61" t="s">
        <v>2904</v>
      </c>
      <c r="AK61" t="s">
        <v>2779</v>
      </c>
      <c r="AL61">
        <v>239</v>
      </c>
      <c r="AM61" t="s">
        <v>2779</v>
      </c>
      <c r="AP61" s="87"/>
      <c r="AQ61" s="35" t="s">
        <v>340</v>
      </c>
      <c r="AR61" s="35">
        <v>5</v>
      </c>
      <c r="AS61" s="35">
        <v>49</v>
      </c>
    </row>
    <row r="62" spans="1:45">
      <c r="AJ62" t="s">
        <v>2825</v>
      </c>
      <c r="AK62" t="s">
        <v>2878</v>
      </c>
      <c r="AL62">
        <v>8</v>
      </c>
      <c r="AM62">
        <v>1</v>
      </c>
      <c r="AP62" s="88"/>
      <c r="AQ62" s="35" t="s">
        <v>1356</v>
      </c>
      <c r="AR62" s="35">
        <v>6</v>
      </c>
      <c r="AS62" s="35">
        <v>2</v>
      </c>
    </row>
    <row r="63" spans="1:45">
      <c r="AJ63" t="s">
        <v>2779</v>
      </c>
      <c r="AK63" t="s">
        <v>2881</v>
      </c>
      <c r="AL63">
        <v>7</v>
      </c>
      <c r="AM63">
        <v>2</v>
      </c>
      <c r="AP63" s="86" t="s">
        <v>2843</v>
      </c>
      <c r="AQ63" s="35" t="s">
        <v>2905</v>
      </c>
      <c r="AR63" s="35">
        <v>1</v>
      </c>
      <c r="AS63" s="35">
        <v>26</v>
      </c>
    </row>
    <row r="64" spans="1:45">
      <c r="AJ64" t="s">
        <v>2779</v>
      </c>
      <c r="AK64" t="s">
        <v>2883</v>
      </c>
      <c r="AL64">
        <v>16</v>
      </c>
      <c r="AM64">
        <v>3</v>
      </c>
      <c r="AP64" s="87"/>
      <c r="AQ64" s="35" t="s">
        <v>354</v>
      </c>
      <c r="AR64" s="35">
        <v>2</v>
      </c>
      <c r="AS64" s="35">
        <v>31</v>
      </c>
    </row>
    <row r="65" spans="36:45">
      <c r="AJ65" t="s">
        <v>2779</v>
      </c>
      <c r="AK65" t="s">
        <v>176</v>
      </c>
      <c r="AL65">
        <v>7</v>
      </c>
      <c r="AM65">
        <v>4</v>
      </c>
      <c r="AP65" s="87"/>
      <c r="AQ65" s="35" t="s">
        <v>1112</v>
      </c>
      <c r="AR65" s="35">
        <v>3</v>
      </c>
      <c r="AS65" s="35">
        <v>18</v>
      </c>
    </row>
    <row r="66" spans="36:45">
      <c r="AJ66" t="s">
        <v>2779</v>
      </c>
      <c r="AK66" t="s">
        <v>489</v>
      </c>
      <c r="AL66">
        <v>57</v>
      </c>
      <c r="AM66">
        <v>5</v>
      </c>
      <c r="AP66" s="87"/>
      <c r="AQ66" s="35" t="s">
        <v>284</v>
      </c>
      <c r="AR66" s="35">
        <v>4</v>
      </c>
      <c r="AS66" s="35">
        <v>53</v>
      </c>
    </row>
    <row r="67" spans="36:45">
      <c r="AJ67" t="s">
        <v>2779</v>
      </c>
      <c r="AK67" t="s">
        <v>169</v>
      </c>
      <c r="AL67">
        <v>9</v>
      </c>
      <c r="AM67">
        <v>6</v>
      </c>
      <c r="AP67" s="87"/>
      <c r="AQ67" s="35" t="s">
        <v>2906</v>
      </c>
      <c r="AR67" s="35">
        <v>5</v>
      </c>
      <c r="AS67" s="35">
        <v>26</v>
      </c>
    </row>
    <row r="68" spans="36:45">
      <c r="AJ68" t="s">
        <v>2779</v>
      </c>
      <c r="AK68" t="s">
        <v>504</v>
      </c>
      <c r="AL68">
        <v>45</v>
      </c>
      <c r="AM68">
        <v>7</v>
      </c>
      <c r="AP68" s="88"/>
      <c r="AQ68" s="35" t="s">
        <v>2907</v>
      </c>
      <c r="AR68" s="35">
        <v>6</v>
      </c>
      <c r="AS68" s="35">
        <v>2</v>
      </c>
    </row>
    <row r="69" spans="36:45">
      <c r="AJ69" t="s">
        <v>2908</v>
      </c>
      <c r="AK69" t="s">
        <v>2779</v>
      </c>
      <c r="AL69">
        <v>149</v>
      </c>
      <c r="AM69" t="s">
        <v>2779</v>
      </c>
      <c r="AP69" s="85" t="s">
        <v>2801</v>
      </c>
      <c r="AQ69" s="85"/>
      <c r="AR69" s="85"/>
      <c r="AS69" s="35">
        <f>SUM(AS2:AS68)</f>
        <v>1193</v>
      </c>
    </row>
    <row r="70" spans="36:45">
      <c r="AJ70" t="s">
        <v>2831</v>
      </c>
      <c r="AK70" t="s">
        <v>156</v>
      </c>
      <c r="AL70">
        <v>9</v>
      </c>
      <c r="AM70">
        <v>3</v>
      </c>
    </row>
    <row r="71" spans="36:45">
      <c r="AJ71" t="s">
        <v>2779</v>
      </c>
      <c r="AK71" t="s">
        <v>2891</v>
      </c>
      <c r="AL71">
        <v>17</v>
      </c>
      <c r="AM71">
        <v>1</v>
      </c>
    </row>
    <row r="72" spans="36:45">
      <c r="AJ72" t="s">
        <v>2779</v>
      </c>
      <c r="AK72" t="s">
        <v>2893</v>
      </c>
      <c r="AL72">
        <v>20</v>
      </c>
      <c r="AM72">
        <v>2</v>
      </c>
    </row>
    <row r="73" spans="36:45">
      <c r="AJ73" t="s">
        <v>2779</v>
      </c>
      <c r="AK73" t="s">
        <v>160</v>
      </c>
      <c r="AL73">
        <v>23</v>
      </c>
      <c r="AM73">
        <v>4</v>
      </c>
    </row>
    <row r="74" spans="36:45">
      <c r="AJ74" t="s">
        <v>2779</v>
      </c>
      <c r="AK74" t="s">
        <v>222</v>
      </c>
      <c r="AL74">
        <v>4</v>
      </c>
      <c r="AM74">
        <v>5</v>
      </c>
    </row>
    <row r="75" spans="36:45">
      <c r="AJ75" t="s">
        <v>2779</v>
      </c>
      <c r="AK75" t="s">
        <v>2896</v>
      </c>
      <c r="AL75">
        <v>2</v>
      </c>
      <c r="AM75">
        <v>6</v>
      </c>
    </row>
    <row r="76" spans="36:45">
      <c r="AJ76" t="s">
        <v>2779</v>
      </c>
      <c r="AK76" t="s">
        <v>2898</v>
      </c>
      <c r="AL76">
        <v>13</v>
      </c>
      <c r="AM76">
        <v>7</v>
      </c>
    </row>
    <row r="77" spans="36:45">
      <c r="AJ77" t="s">
        <v>2909</v>
      </c>
      <c r="AK77" t="s">
        <v>2779</v>
      </c>
      <c r="AL77">
        <v>88</v>
      </c>
      <c r="AM77" t="s">
        <v>2779</v>
      </c>
    </row>
    <row r="78" spans="36:45">
      <c r="AJ78" t="s">
        <v>2834</v>
      </c>
      <c r="AK78" t="s">
        <v>69</v>
      </c>
      <c r="AL78">
        <v>10</v>
      </c>
      <c r="AM78">
        <v>1</v>
      </c>
    </row>
    <row r="79" spans="36:45">
      <c r="AJ79" t="s">
        <v>2779</v>
      </c>
      <c r="AK79" t="s">
        <v>2902</v>
      </c>
      <c r="AL79">
        <v>28</v>
      </c>
      <c r="AM79">
        <v>2</v>
      </c>
    </row>
    <row r="80" spans="36:45">
      <c r="AJ80" t="s">
        <v>2779</v>
      </c>
      <c r="AK80" t="s">
        <v>570</v>
      </c>
      <c r="AL80">
        <v>19</v>
      </c>
      <c r="AM80">
        <v>3</v>
      </c>
    </row>
    <row r="81" spans="36:39">
      <c r="AJ81" t="s">
        <v>2779</v>
      </c>
      <c r="AK81" t="s">
        <v>91</v>
      </c>
      <c r="AL81">
        <v>39</v>
      </c>
      <c r="AM81">
        <v>5</v>
      </c>
    </row>
    <row r="82" spans="36:39">
      <c r="AJ82" t="s">
        <v>2779</v>
      </c>
      <c r="AK82" t="s">
        <v>340</v>
      </c>
      <c r="AL82">
        <v>49</v>
      </c>
      <c r="AM82">
        <v>6</v>
      </c>
    </row>
    <row r="83" spans="36:39">
      <c r="AJ83" t="s">
        <v>2779</v>
      </c>
      <c r="AK83" t="s">
        <v>1356</v>
      </c>
      <c r="AL83">
        <v>2</v>
      </c>
      <c r="AM83">
        <v>7</v>
      </c>
    </row>
    <row r="84" spans="36:39">
      <c r="AJ84" t="s">
        <v>2910</v>
      </c>
      <c r="AK84" t="s">
        <v>2779</v>
      </c>
      <c r="AL84">
        <v>147</v>
      </c>
      <c r="AM84" t="s">
        <v>2779</v>
      </c>
    </row>
    <row r="85" spans="36:39">
      <c r="AJ85" t="s">
        <v>2843</v>
      </c>
      <c r="AK85" t="s">
        <v>2905</v>
      </c>
      <c r="AL85">
        <v>26</v>
      </c>
      <c r="AM85">
        <v>1</v>
      </c>
    </row>
    <row r="86" spans="36:39">
      <c r="AJ86" t="s">
        <v>2779</v>
      </c>
      <c r="AK86" t="s">
        <v>354</v>
      </c>
      <c r="AL86">
        <v>31</v>
      </c>
      <c r="AM86">
        <v>2</v>
      </c>
    </row>
    <row r="87" spans="36:39">
      <c r="AJ87" t="s">
        <v>2779</v>
      </c>
      <c r="AK87" t="s">
        <v>1112</v>
      </c>
      <c r="AL87">
        <v>18</v>
      </c>
      <c r="AM87">
        <v>3</v>
      </c>
    </row>
    <row r="88" spans="36:39">
      <c r="AJ88" t="s">
        <v>2779</v>
      </c>
      <c r="AK88" t="s">
        <v>284</v>
      </c>
      <c r="AL88">
        <v>53</v>
      </c>
      <c r="AM88">
        <v>4</v>
      </c>
    </row>
    <row r="89" spans="36:39">
      <c r="AJ89" t="s">
        <v>2779</v>
      </c>
      <c r="AK89" t="s">
        <v>2906</v>
      </c>
      <c r="AL89">
        <v>26</v>
      </c>
      <c r="AM89">
        <v>5</v>
      </c>
    </row>
    <row r="90" spans="36:39">
      <c r="AJ90" t="s">
        <v>2779</v>
      </c>
      <c r="AK90" t="s">
        <v>2907</v>
      </c>
      <c r="AL90">
        <v>2</v>
      </c>
      <c r="AM90">
        <v>6</v>
      </c>
    </row>
    <row r="91" spans="36:39">
      <c r="AJ91" t="s">
        <v>2911</v>
      </c>
      <c r="AK91" t="s">
        <v>2779</v>
      </c>
      <c r="AL91">
        <v>156</v>
      </c>
      <c r="AM91" t="s">
        <v>2779</v>
      </c>
    </row>
    <row r="92" spans="36:39">
      <c r="AJ92" t="s">
        <v>2912</v>
      </c>
      <c r="AK92" t="s">
        <v>2779</v>
      </c>
      <c r="AL92">
        <v>1193</v>
      </c>
      <c r="AM92" t="s">
        <v>2779</v>
      </c>
    </row>
  </sheetData>
  <autoFilter ref="A1:E23" xr:uid="{F2CDD4D8-165E-401B-86AB-8931D6E5931B}"/>
  <sortState xmlns:xlrd2="http://schemas.microsoft.com/office/spreadsheetml/2017/richdata2" ref="AK85:AM90">
    <sortCondition ref="AM85:AM90"/>
  </sortState>
  <mergeCells count="12">
    <mergeCell ref="H1:J1"/>
    <mergeCell ref="Q1:Q3"/>
    <mergeCell ref="Q4:Q6"/>
    <mergeCell ref="AP69:AR69"/>
    <mergeCell ref="AP63:AP68"/>
    <mergeCell ref="AP57:AP62"/>
    <mergeCell ref="AP50:AP56"/>
    <mergeCell ref="AP43:AP49"/>
    <mergeCell ref="AP30:AP42"/>
    <mergeCell ref="AP17:AP29"/>
    <mergeCell ref="AP8:AP16"/>
    <mergeCell ref="AP2:AP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6A71B-4CBB-41B3-8919-723A646909A0}">
  <dimension ref="A1:N41300"/>
  <sheetViews>
    <sheetView topLeftCell="C1" workbookViewId="0">
      <selection activeCell="J1" sqref="J1"/>
    </sheetView>
  </sheetViews>
  <sheetFormatPr defaultColWidth="11.42578125" defaultRowHeight="14.45"/>
  <cols>
    <col min="1" max="1" width="22.7109375" style="3" bestFit="1" customWidth="1"/>
    <col min="2" max="2" width="9.85546875" style="3" bestFit="1" customWidth="1"/>
    <col min="3" max="3" width="5" style="3" bestFit="1" customWidth="1"/>
    <col min="4" max="4" width="19.42578125" style="3" bestFit="1" customWidth="1"/>
    <col min="5" max="5" width="14" style="26" bestFit="1" customWidth="1"/>
    <col min="6" max="6" width="9.28515625" style="25" bestFit="1" customWidth="1"/>
    <col min="7" max="7" width="12.28515625" style="25" customWidth="1"/>
    <col min="10" max="10" width="18.5703125" style="29" bestFit="1" customWidth="1"/>
    <col min="11" max="11" width="11.42578125" style="1"/>
    <col min="14" max="14" width="16" bestFit="1" customWidth="1"/>
  </cols>
  <sheetData>
    <row r="1" spans="1:14">
      <c r="A1" s="11" t="s">
        <v>2913</v>
      </c>
      <c r="B1" s="12" t="s">
        <v>2914</v>
      </c>
      <c r="C1" s="12" t="s">
        <v>2915</v>
      </c>
      <c r="D1" s="12" t="s">
        <v>2916</v>
      </c>
      <c r="E1" s="12" t="s">
        <v>2917</v>
      </c>
      <c r="F1" s="23" t="s">
        <v>2918</v>
      </c>
      <c r="G1" s="23" t="s">
        <v>2919</v>
      </c>
      <c r="J1" s="10"/>
    </row>
    <row r="2" spans="1:14" ht="15.6">
      <c r="A2" s="13" t="s">
        <v>2920</v>
      </c>
      <c r="B2" s="14" t="s">
        <v>2921</v>
      </c>
      <c r="C2" s="14">
        <v>48</v>
      </c>
      <c r="D2" s="14" t="s">
        <v>2922</v>
      </c>
      <c r="E2" s="15" t="s">
        <v>2923</v>
      </c>
      <c r="F2" s="24">
        <v>-74.049437499999996</v>
      </c>
      <c r="G2" s="24">
        <v>4.7090624999999999</v>
      </c>
      <c r="J2" s="10"/>
    </row>
    <row r="3" spans="1:14" ht="15.6">
      <c r="A3" s="13" t="s">
        <v>2920</v>
      </c>
      <c r="B3" s="14" t="s">
        <v>2921</v>
      </c>
      <c r="C3" s="14">
        <v>47</v>
      </c>
      <c r="D3" s="14" t="s">
        <v>2922</v>
      </c>
      <c r="E3" s="14" t="s">
        <v>2923</v>
      </c>
      <c r="F3" s="24">
        <v>-74.057562500000003</v>
      </c>
      <c r="G3" s="24">
        <v>4.7505625</v>
      </c>
      <c r="J3" s="10"/>
    </row>
    <row r="4" spans="1:14" ht="15.6">
      <c r="A4" s="13" t="s">
        <v>2920</v>
      </c>
      <c r="B4" s="14" t="s">
        <v>2921</v>
      </c>
      <c r="C4" s="14">
        <v>50</v>
      </c>
      <c r="D4" s="14" t="s">
        <v>2922</v>
      </c>
      <c r="E4" s="14" t="s">
        <v>2923</v>
      </c>
      <c r="F4" s="24">
        <v>-74.043687500000004</v>
      </c>
      <c r="G4" s="24">
        <v>4.7303125000000001</v>
      </c>
      <c r="J4" s="10"/>
    </row>
    <row r="5" spans="1:14" ht="15.6">
      <c r="A5" s="13" t="s">
        <v>2920</v>
      </c>
      <c r="B5" s="14" t="s">
        <v>2921</v>
      </c>
      <c r="C5" s="14">
        <v>45</v>
      </c>
      <c r="D5" s="14" t="s">
        <v>2922</v>
      </c>
      <c r="E5" s="14" t="s">
        <v>2923</v>
      </c>
      <c r="F5" s="24">
        <v>-74.049437499999996</v>
      </c>
      <c r="G5" s="24">
        <v>4.7059375000000001</v>
      </c>
      <c r="J5" s="10"/>
      <c r="N5" s="27"/>
    </row>
    <row r="6" spans="1:14" ht="15.6">
      <c r="A6" s="13" t="s">
        <v>2920</v>
      </c>
      <c r="B6" s="14" t="s">
        <v>2924</v>
      </c>
      <c r="C6" s="14">
        <v>43</v>
      </c>
      <c r="D6" s="14" t="s">
        <v>2922</v>
      </c>
      <c r="E6" s="14" t="s">
        <v>2923</v>
      </c>
      <c r="F6" s="24">
        <v>-74.068812500000007</v>
      </c>
      <c r="G6" s="24">
        <v>4.6453125000000002</v>
      </c>
      <c r="J6" s="10"/>
      <c r="N6" s="28"/>
    </row>
    <row r="7" spans="1:14" ht="15.6">
      <c r="A7" s="13" t="s">
        <v>2920</v>
      </c>
      <c r="B7" s="14" t="s">
        <v>2921</v>
      </c>
      <c r="C7" s="14">
        <v>40</v>
      </c>
      <c r="D7" s="14" t="s">
        <v>2922</v>
      </c>
      <c r="E7" s="14" t="s">
        <v>2923</v>
      </c>
      <c r="F7" s="24">
        <v>-74.053562499999998</v>
      </c>
      <c r="G7" s="24">
        <v>4.7115625000000003</v>
      </c>
      <c r="J7" s="30"/>
    </row>
    <row r="8" spans="1:14" ht="15.6">
      <c r="A8" s="13" t="s">
        <v>2920</v>
      </c>
      <c r="B8" s="14" t="s">
        <v>2924</v>
      </c>
      <c r="C8" s="14">
        <v>22</v>
      </c>
      <c r="D8" s="14" t="s">
        <v>2925</v>
      </c>
      <c r="E8" s="14" t="s">
        <v>2926</v>
      </c>
      <c r="F8" s="24">
        <v>-74.049687500000005</v>
      </c>
      <c r="G8" s="24">
        <v>4.7063125000000001</v>
      </c>
      <c r="J8" s="30"/>
    </row>
    <row r="9" spans="1:14" ht="15.6">
      <c r="A9" s="13" t="s">
        <v>2920</v>
      </c>
      <c r="B9" s="14" t="s">
        <v>2924</v>
      </c>
      <c r="C9" s="14">
        <v>20</v>
      </c>
      <c r="D9" s="14" t="s">
        <v>2922</v>
      </c>
      <c r="E9" s="14" t="s">
        <v>2923</v>
      </c>
      <c r="F9" s="24">
        <v>-74.0793125</v>
      </c>
      <c r="G9" s="24">
        <v>4.6831874999999998</v>
      </c>
      <c r="J9" s="10"/>
    </row>
    <row r="10" spans="1:14" ht="15.6">
      <c r="A10" s="13" t="s">
        <v>2920</v>
      </c>
      <c r="B10" s="14" t="s">
        <v>2921</v>
      </c>
      <c r="C10" s="14">
        <v>48</v>
      </c>
      <c r="D10" s="14" t="s">
        <v>2922</v>
      </c>
      <c r="E10" s="14" t="s">
        <v>2923</v>
      </c>
      <c r="F10" s="24">
        <v>-74.140187499999996</v>
      </c>
      <c r="G10" s="24">
        <v>4.6395625000000003</v>
      </c>
      <c r="J10" s="10"/>
    </row>
    <row r="11" spans="1:14" ht="15.6">
      <c r="A11" s="13" t="s">
        <v>2920</v>
      </c>
      <c r="B11" s="14" t="s">
        <v>2924</v>
      </c>
      <c r="C11" s="14">
        <v>22</v>
      </c>
      <c r="D11" s="14" t="s">
        <v>2922</v>
      </c>
      <c r="E11" s="14" t="s">
        <v>2923</v>
      </c>
      <c r="F11" s="24">
        <v>-74.098937500000005</v>
      </c>
      <c r="G11" s="24">
        <v>4.7301875000000004</v>
      </c>
      <c r="J11" s="10"/>
    </row>
    <row r="12" spans="1:14" ht="15.6">
      <c r="A12" s="13" t="s">
        <v>2920</v>
      </c>
      <c r="B12" s="14" t="s">
        <v>2921</v>
      </c>
      <c r="C12" s="14">
        <v>21</v>
      </c>
      <c r="D12" s="14" t="s">
        <v>2922</v>
      </c>
      <c r="E12" s="14" t="s">
        <v>2923</v>
      </c>
      <c r="F12" s="24">
        <v>-74.051937499999994</v>
      </c>
      <c r="G12" s="24">
        <v>4.7071874999999999</v>
      </c>
      <c r="J12" s="10"/>
    </row>
    <row r="13" spans="1:14" ht="15.6">
      <c r="A13" s="13" t="s">
        <v>2920</v>
      </c>
      <c r="B13" s="14" t="s">
        <v>2924</v>
      </c>
      <c r="C13" s="14">
        <v>32</v>
      </c>
      <c r="D13" s="14" t="s">
        <v>2925</v>
      </c>
      <c r="E13" s="14" t="s">
        <v>2926</v>
      </c>
      <c r="F13" s="24">
        <v>-74.049562499999993</v>
      </c>
      <c r="G13" s="24">
        <v>4.7056874999999998</v>
      </c>
      <c r="J13" s="10"/>
    </row>
    <row r="14" spans="1:14" ht="15.6">
      <c r="A14" s="13" t="s">
        <v>2920</v>
      </c>
      <c r="B14" s="14" t="s">
        <v>2924</v>
      </c>
      <c r="C14" s="14">
        <v>38</v>
      </c>
      <c r="D14" s="14" t="s">
        <v>2922</v>
      </c>
      <c r="E14" s="14" t="s">
        <v>2923</v>
      </c>
      <c r="F14" s="24">
        <v>-74.212717999999995</v>
      </c>
      <c r="G14" s="24">
        <v>4.7177106999999996</v>
      </c>
      <c r="J14" s="10"/>
    </row>
    <row r="15" spans="1:14" ht="15.6">
      <c r="A15" s="13" t="s">
        <v>2920</v>
      </c>
      <c r="B15" s="14" t="s">
        <v>2924</v>
      </c>
      <c r="C15" s="14">
        <v>22</v>
      </c>
      <c r="D15" s="14" t="s">
        <v>2922</v>
      </c>
      <c r="E15" s="14" t="s">
        <v>2923</v>
      </c>
      <c r="F15" s="24">
        <v>-74.141937499999997</v>
      </c>
      <c r="G15" s="24">
        <v>4.6644375</v>
      </c>
      <c r="J15" s="10"/>
    </row>
    <row r="16" spans="1:14" ht="15.6">
      <c r="A16" s="13" t="s">
        <v>2920</v>
      </c>
      <c r="B16" s="14" t="s">
        <v>2924</v>
      </c>
      <c r="C16" s="14">
        <v>48</v>
      </c>
      <c r="D16" s="14" t="s">
        <v>2922</v>
      </c>
      <c r="E16" s="14" t="s">
        <v>2923</v>
      </c>
      <c r="F16" s="24">
        <v>-74.051937499999994</v>
      </c>
      <c r="G16" s="24">
        <v>4.7066875000000001</v>
      </c>
      <c r="J16" s="10"/>
    </row>
    <row r="17" spans="1:7" ht="15.6">
      <c r="A17" s="13" t="s">
        <v>2920</v>
      </c>
      <c r="B17" s="14" t="s">
        <v>2924</v>
      </c>
      <c r="C17" s="14">
        <v>50</v>
      </c>
      <c r="D17" s="14" t="s">
        <v>2922</v>
      </c>
      <c r="E17" s="14" t="s">
        <v>2923</v>
      </c>
      <c r="F17" s="24">
        <v>-74.100312500000001</v>
      </c>
      <c r="G17" s="24">
        <v>4.7499374999999997</v>
      </c>
    </row>
    <row r="18" spans="1:7" ht="15.6">
      <c r="A18" s="13" t="s">
        <v>2920</v>
      </c>
      <c r="B18" s="14" t="s">
        <v>2924</v>
      </c>
      <c r="C18" s="14">
        <v>30</v>
      </c>
      <c r="D18" s="14" t="s">
        <v>2922</v>
      </c>
      <c r="E18" s="14" t="s">
        <v>2923</v>
      </c>
      <c r="F18" s="24">
        <v>-74.153062500000004</v>
      </c>
      <c r="G18" s="24">
        <v>4.6336874999999997</v>
      </c>
    </row>
    <row r="19" spans="1:7" ht="15.6">
      <c r="A19" s="13" t="s">
        <v>2920</v>
      </c>
      <c r="B19" s="14" t="s">
        <v>2924</v>
      </c>
      <c r="C19" s="14">
        <v>56</v>
      </c>
      <c r="D19" s="14" t="s">
        <v>2922</v>
      </c>
      <c r="E19" s="14" t="s">
        <v>2923</v>
      </c>
      <c r="F19" s="24">
        <v>-74.091062500000007</v>
      </c>
      <c r="G19" s="24">
        <v>4.7289374999999998</v>
      </c>
    </row>
    <row r="20" spans="1:7" ht="15.6">
      <c r="A20" s="13" t="s">
        <v>2920</v>
      </c>
      <c r="B20" s="14" t="s">
        <v>2924</v>
      </c>
      <c r="C20" s="14">
        <v>41</v>
      </c>
      <c r="D20" s="14" t="s">
        <v>2922</v>
      </c>
      <c r="E20" s="14" t="s">
        <v>2923</v>
      </c>
      <c r="F20" s="24">
        <v>-74.031812500000001</v>
      </c>
      <c r="G20" s="24">
        <v>4.7588125000000003</v>
      </c>
    </row>
    <row r="21" spans="1:7" ht="15.6">
      <c r="A21" s="13" t="s">
        <v>2920</v>
      </c>
      <c r="B21" s="14" t="s">
        <v>2924</v>
      </c>
      <c r="C21" s="14">
        <v>70</v>
      </c>
      <c r="D21" s="14" t="s">
        <v>2922</v>
      </c>
      <c r="E21" s="14" t="s">
        <v>2923</v>
      </c>
      <c r="F21" s="24">
        <v>-74.031812500000001</v>
      </c>
      <c r="G21" s="24">
        <v>4.7588125000000003</v>
      </c>
    </row>
    <row r="22" spans="1:7" ht="15.6">
      <c r="A22" s="13" t="s">
        <v>2920</v>
      </c>
      <c r="B22" s="14" t="s">
        <v>2924</v>
      </c>
      <c r="C22" s="14">
        <v>31</v>
      </c>
      <c r="D22" s="14" t="s">
        <v>2922</v>
      </c>
      <c r="E22" s="14" t="s">
        <v>2923</v>
      </c>
      <c r="F22" s="24">
        <v>-74.048937499999994</v>
      </c>
      <c r="G22" s="24">
        <v>4.7060624999999998</v>
      </c>
    </row>
    <row r="23" spans="1:7" ht="15.6">
      <c r="A23" s="13" t="s">
        <v>2920</v>
      </c>
      <c r="B23" s="14" t="s">
        <v>2924</v>
      </c>
      <c r="C23" s="14">
        <v>49</v>
      </c>
      <c r="D23" s="14" t="s">
        <v>2925</v>
      </c>
      <c r="E23" s="14" t="s">
        <v>2927</v>
      </c>
      <c r="F23" s="24">
        <v>-74.050937500000003</v>
      </c>
      <c r="G23" s="24">
        <v>4.7068124999999998</v>
      </c>
    </row>
    <row r="24" spans="1:7" ht="15.6">
      <c r="A24" s="13" t="s">
        <v>2920</v>
      </c>
      <c r="B24" s="14" t="s">
        <v>2921</v>
      </c>
      <c r="C24" s="14">
        <v>62</v>
      </c>
      <c r="D24" s="14" t="s">
        <v>2922</v>
      </c>
      <c r="E24" s="14" t="s">
        <v>2923</v>
      </c>
      <c r="F24" s="24">
        <v>-74.045562500000003</v>
      </c>
      <c r="G24" s="24">
        <v>4.7274374999999997</v>
      </c>
    </row>
    <row r="25" spans="1:7" ht="15.6">
      <c r="A25" s="13" t="s">
        <v>2920</v>
      </c>
      <c r="B25" s="14" t="s">
        <v>2924</v>
      </c>
      <c r="C25" s="14">
        <v>28</v>
      </c>
      <c r="D25" s="14" t="s">
        <v>2925</v>
      </c>
      <c r="E25" s="14" t="s">
        <v>2928</v>
      </c>
      <c r="F25" s="24">
        <v>-74.049812500000002</v>
      </c>
      <c r="G25" s="24">
        <v>4.7064374999999998</v>
      </c>
    </row>
    <row r="26" spans="1:7" ht="15.6">
      <c r="A26" s="13" t="s">
        <v>2920</v>
      </c>
      <c r="B26" s="14" t="s">
        <v>2924</v>
      </c>
      <c r="C26" s="14">
        <v>32</v>
      </c>
      <c r="D26" s="14" t="s">
        <v>2922</v>
      </c>
      <c r="E26" s="14" t="s">
        <v>2923</v>
      </c>
      <c r="F26" s="24">
        <v>-74.173008999999993</v>
      </c>
      <c r="G26" s="24">
        <v>4.9284749999999997</v>
      </c>
    </row>
    <row r="27" spans="1:7" ht="15.6">
      <c r="A27" s="13" t="s">
        <v>2920</v>
      </c>
      <c r="B27" s="14" t="s">
        <v>2924</v>
      </c>
      <c r="C27" s="14">
        <v>27</v>
      </c>
      <c r="D27" s="14" t="s">
        <v>2922</v>
      </c>
      <c r="E27" s="14" t="s">
        <v>2923</v>
      </c>
      <c r="F27" s="24">
        <v>-74.077687499999996</v>
      </c>
      <c r="G27" s="24">
        <v>4.5853124999999997</v>
      </c>
    </row>
    <row r="28" spans="1:7" ht="15.6">
      <c r="A28" s="13" t="s">
        <v>2920</v>
      </c>
      <c r="B28" s="14" t="s">
        <v>2921</v>
      </c>
      <c r="C28" s="14">
        <v>22</v>
      </c>
      <c r="D28" s="14" t="s">
        <v>2922</v>
      </c>
      <c r="E28" s="14" t="s">
        <v>2923</v>
      </c>
      <c r="F28" s="24">
        <v>-74.055562499999994</v>
      </c>
      <c r="G28" s="24">
        <v>4.7089375000000002</v>
      </c>
    </row>
    <row r="29" spans="1:7" ht="15.6">
      <c r="A29" s="13" t="s">
        <v>2920</v>
      </c>
      <c r="B29" s="14" t="s">
        <v>2924</v>
      </c>
      <c r="C29" s="14">
        <v>27</v>
      </c>
      <c r="D29" s="14" t="s">
        <v>2922</v>
      </c>
      <c r="E29" s="14" t="s">
        <v>2923</v>
      </c>
      <c r="F29" s="24">
        <v>-74.041812500000006</v>
      </c>
      <c r="G29" s="24">
        <v>4.7055625000000001</v>
      </c>
    </row>
    <row r="30" spans="1:7" ht="15.6">
      <c r="A30" s="13" t="s">
        <v>2920</v>
      </c>
      <c r="B30" s="14" t="s">
        <v>2921</v>
      </c>
      <c r="C30" s="14">
        <v>29</v>
      </c>
      <c r="D30" s="14" t="s">
        <v>2925</v>
      </c>
      <c r="E30" s="14" t="s">
        <v>2926</v>
      </c>
      <c r="F30" s="24">
        <v>-74.057937499999994</v>
      </c>
      <c r="G30" s="24">
        <v>4.6674375000000001</v>
      </c>
    </row>
    <row r="31" spans="1:7" ht="15.6">
      <c r="A31" s="13" t="s">
        <v>2920</v>
      </c>
      <c r="B31" s="14" t="s">
        <v>2921</v>
      </c>
      <c r="C31" s="14">
        <v>24</v>
      </c>
      <c r="D31" s="14" t="s">
        <v>2922</v>
      </c>
      <c r="E31" s="14" t="s">
        <v>2923</v>
      </c>
      <c r="F31" s="24">
        <v>-74.058062500000005</v>
      </c>
      <c r="G31" s="24">
        <v>4.6653124999999998</v>
      </c>
    </row>
    <row r="32" spans="1:7" ht="15.6">
      <c r="A32" s="13" t="s">
        <v>2920</v>
      </c>
      <c r="B32" s="14" t="s">
        <v>2924</v>
      </c>
      <c r="C32" s="14">
        <v>56</v>
      </c>
      <c r="D32" s="14" t="s">
        <v>2925</v>
      </c>
      <c r="E32" s="14" t="s">
        <v>2926</v>
      </c>
      <c r="F32" s="24">
        <v>-74.049937499999999</v>
      </c>
      <c r="G32" s="24">
        <v>4.7061875000000004</v>
      </c>
    </row>
    <row r="33" spans="1:7" ht="15.6">
      <c r="A33" s="13" t="s">
        <v>2920</v>
      </c>
      <c r="B33" s="14" t="s">
        <v>2921</v>
      </c>
      <c r="C33" s="14">
        <v>35</v>
      </c>
      <c r="D33" s="14" t="s">
        <v>2925</v>
      </c>
      <c r="E33" s="14" t="s">
        <v>2927</v>
      </c>
      <c r="F33" s="24">
        <v>-74.052062500000005</v>
      </c>
      <c r="G33" s="24">
        <v>4.7061875000000004</v>
      </c>
    </row>
    <row r="34" spans="1:7" ht="15.6">
      <c r="A34" s="13" t="s">
        <v>2920</v>
      </c>
      <c r="B34" s="14" t="s">
        <v>2924</v>
      </c>
      <c r="C34" s="14">
        <v>21</v>
      </c>
      <c r="D34" s="14" t="s">
        <v>2925</v>
      </c>
      <c r="E34" s="14" t="s">
        <v>2928</v>
      </c>
      <c r="F34" s="24">
        <v>-74.051437500000006</v>
      </c>
      <c r="G34" s="24">
        <v>4.7060624999999998</v>
      </c>
    </row>
    <row r="35" spans="1:7" ht="15.6">
      <c r="A35" s="13" t="s">
        <v>2920</v>
      </c>
      <c r="B35" s="14" t="s">
        <v>2921</v>
      </c>
      <c r="C35" s="14">
        <v>27</v>
      </c>
      <c r="D35" s="14" t="s">
        <v>2929</v>
      </c>
      <c r="E35" s="14" t="s">
        <v>2926</v>
      </c>
      <c r="F35" s="24">
        <v>-74.050187500000007</v>
      </c>
      <c r="G35" s="24">
        <v>4.7060624999999998</v>
      </c>
    </row>
    <row r="36" spans="1:7" ht="15.6">
      <c r="A36" s="13" t="s">
        <v>2920</v>
      </c>
      <c r="B36" s="14" t="s">
        <v>2921</v>
      </c>
      <c r="C36" s="14">
        <v>47</v>
      </c>
      <c r="D36" s="14" t="s">
        <v>2922</v>
      </c>
      <c r="E36" s="14" t="s">
        <v>2923</v>
      </c>
      <c r="F36" s="24">
        <v>-74.086187499999994</v>
      </c>
      <c r="G36" s="24">
        <v>4.6988124999999998</v>
      </c>
    </row>
    <row r="37" spans="1:7" ht="15.6">
      <c r="A37" s="13" t="s">
        <v>2920</v>
      </c>
      <c r="B37" s="14" t="s">
        <v>2924</v>
      </c>
      <c r="C37" s="14">
        <v>55</v>
      </c>
      <c r="D37" s="14" t="s">
        <v>2922</v>
      </c>
      <c r="E37" s="14" t="s">
        <v>2923</v>
      </c>
      <c r="F37" s="24">
        <v>-74.040312499999999</v>
      </c>
      <c r="G37" s="24">
        <v>4.6970625000000004</v>
      </c>
    </row>
    <row r="38" spans="1:7" ht="15.6">
      <c r="A38" s="13" t="s">
        <v>2920</v>
      </c>
      <c r="B38" s="14" t="s">
        <v>2924</v>
      </c>
      <c r="C38" s="14">
        <v>19</v>
      </c>
      <c r="D38" s="14" t="s">
        <v>2925</v>
      </c>
      <c r="E38" s="14" t="s">
        <v>2928</v>
      </c>
      <c r="F38" s="24">
        <v>-74.048187499999997</v>
      </c>
      <c r="G38" s="24">
        <v>4.7056874999999998</v>
      </c>
    </row>
    <row r="39" spans="1:7" ht="15.6">
      <c r="A39" s="13" t="s">
        <v>2920</v>
      </c>
      <c r="B39" s="14" t="s">
        <v>2921</v>
      </c>
      <c r="C39" s="14">
        <v>52</v>
      </c>
      <c r="D39" s="14" t="s">
        <v>2922</v>
      </c>
      <c r="E39" s="14" t="s">
        <v>2923</v>
      </c>
      <c r="F39" s="24">
        <v>-74.116937500000006</v>
      </c>
      <c r="G39" s="24">
        <v>4.6145624999999999</v>
      </c>
    </row>
    <row r="40" spans="1:7" ht="15.6">
      <c r="A40" s="13" t="s">
        <v>2920</v>
      </c>
      <c r="B40" s="14" t="s">
        <v>2924</v>
      </c>
      <c r="C40" s="14">
        <v>23</v>
      </c>
      <c r="D40" s="14" t="s">
        <v>2922</v>
      </c>
      <c r="E40" s="14" t="s">
        <v>2923</v>
      </c>
      <c r="F40" s="24">
        <v>-74.0450625</v>
      </c>
      <c r="G40" s="24">
        <v>4.7280625000000001</v>
      </c>
    </row>
    <row r="41" spans="1:7" ht="15.6">
      <c r="A41" s="13" t="s">
        <v>2920</v>
      </c>
      <c r="B41" s="14" t="s">
        <v>2924</v>
      </c>
      <c r="C41" s="14">
        <v>41</v>
      </c>
      <c r="D41" s="14" t="s">
        <v>2922</v>
      </c>
      <c r="E41" s="14" t="s">
        <v>2923</v>
      </c>
      <c r="F41" s="24">
        <v>-74.052187500000002</v>
      </c>
      <c r="G41" s="24">
        <v>4.6975625000000001</v>
      </c>
    </row>
    <row r="42" spans="1:7" ht="15.6">
      <c r="A42" s="13" t="s">
        <v>2920</v>
      </c>
      <c r="B42" s="14" t="s">
        <v>2921</v>
      </c>
      <c r="C42" s="14">
        <v>25</v>
      </c>
      <c r="D42" s="14" t="s">
        <v>2922</v>
      </c>
      <c r="E42" s="14" t="s">
        <v>2923</v>
      </c>
      <c r="F42" s="24">
        <v>-74.117687500000002</v>
      </c>
      <c r="G42" s="24">
        <v>4.6693125000000002</v>
      </c>
    </row>
    <row r="43" spans="1:7" ht="15.6">
      <c r="A43" s="13" t="s">
        <v>2920</v>
      </c>
      <c r="B43" s="14" t="s">
        <v>2924</v>
      </c>
      <c r="C43" s="14">
        <v>26</v>
      </c>
      <c r="D43" s="14" t="s">
        <v>2925</v>
      </c>
      <c r="E43" s="14" t="s">
        <v>2926</v>
      </c>
      <c r="F43" s="24">
        <v>-74.050437500000001</v>
      </c>
      <c r="G43" s="24">
        <v>4.7064374999999998</v>
      </c>
    </row>
    <row r="44" spans="1:7" ht="15.6">
      <c r="A44" s="13" t="s">
        <v>2920</v>
      </c>
      <c r="B44" s="14" t="s">
        <v>2924</v>
      </c>
      <c r="C44" s="14">
        <v>56</v>
      </c>
      <c r="D44" s="14" t="s">
        <v>2922</v>
      </c>
      <c r="E44" s="14" t="s">
        <v>2923</v>
      </c>
      <c r="F44" s="24">
        <v>-74.051937499999994</v>
      </c>
      <c r="G44" s="24">
        <v>4.7071874999999999</v>
      </c>
    </row>
    <row r="45" spans="1:7" ht="15.6">
      <c r="A45" s="13" t="s">
        <v>2920</v>
      </c>
      <c r="B45" s="14" t="s">
        <v>2924</v>
      </c>
      <c r="C45" s="14">
        <v>34</v>
      </c>
      <c r="D45" s="14" t="s">
        <v>2922</v>
      </c>
      <c r="E45" s="14" t="s">
        <v>2923</v>
      </c>
      <c r="F45" s="24">
        <v>-74.043562499999993</v>
      </c>
      <c r="G45" s="24">
        <v>4.7048125000000001</v>
      </c>
    </row>
    <row r="46" spans="1:7" ht="15.6">
      <c r="A46" s="13" t="s">
        <v>2920</v>
      </c>
      <c r="B46" s="14" t="s">
        <v>2924</v>
      </c>
      <c r="C46" s="14">
        <v>40</v>
      </c>
      <c r="D46" s="14" t="s">
        <v>2922</v>
      </c>
      <c r="E46" s="14" t="s">
        <v>2923</v>
      </c>
      <c r="F46" s="24">
        <v>-74.051937499999994</v>
      </c>
      <c r="G46" s="24">
        <v>4.7070625000000001</v>
      </c>
    </row>
    <row r="47" spans="1:7" ht="15.6">
      <c r="A47" s="13" t="s">
        <v>2920</v>
      </c>
      <c r="B47" s="14" t="s">
        <v>2924</v>
      </c>
      <c r="C47" s="14">
        <v>40</v>
      </c>
      <c r="D47" s="14" t="s">
        <v>2922</v>
      </c>
      <c r="E47" s="14" t="s">
        <v>2923</v>
      </c>
      <c r="F47" s="24">
        <v>-74.133937500000002</v>
      </c>
      <c r="G47" s="24">
        <v>4.6611874999999996</v>
      </c>
    </row>
    <row r="48" spans="1:7" ht="15.6">
      <c r="A48" s="13" t="s">
        <v>2920</v>
      </c>
      <c r="B48" s="14" t="s">
        <v>2921</v>
      </c>
      <c r="C48" s="14">
        <v>24</v>
      </c>
      <c r="D48" s="14" t="s">
        <v>2925</v>
      </c>
      <c r="E48" s="14" t="s">
        <v>2926</v>
      </c>
      <c r="F48" s="24">
        <v>-74.049937499999999</v>
      </c>
      <c r="G48" s="24">
        <v>4.7060624999999998</v>
      </c>
    </row>
    <row r="49" spans="1:7" ht="15.6">
      <c r="A49" s="13" t="s">
        <v>2920</v>
      </c>
      <c r="B49" s="14" t="s">
        <v>2924</v>
      </c>
      <c r="C49" s="14">
        <v>28</v>
      </c>
      <c r="D49" s="14" t="s">
        <v>2922</v>
      </c>
      <c r="E49" s="14" t="s">
        <v>2923</v>
      </c>
      <c r="F49" s="24">
        <v>-74.219036169999995</v>
      </c>
      <c r="G49" s="24">
        <v>4.6073084609999997</v>
      </c>
    </row>
    <row r="50" spans="1:7" ht="15.6">
      <c r="A50" s="13" t="s">
        <v>2920</v>
      </c>
      <c r="B50" s="14" t="s">
        <v>2924</v>
      </c>
      <c r="C50" s="14">
        <v>18</v>
      </c>
      <c r="D50" s="14" t="s">
        <v>2925</v>
      </c>
      <c r="E50" s="14" t="s">
        <v>2926</v>
      </c>
      <c r="F50" s="24">
        <v>-74.050062499999996</v>
      </c>
      <c r="G50" s="24">
        <v>4.7061875000000004</v>
      </c>
    </row>
    <row r="51" spans="1:7" ht="15.6">
      <c r="A51" s="13" t="s">
        <v>2920</v>
      </c>
      <c r="B51" s="14" t="s">
        <v>2921</v>
      </c>
      <c r="C51" s="14">
        <v>34</v>
      </c>
      <c r="D51" s="14" t="s">
        <v>2922</v>
      </c>
      <c r="E51" s="14" t="s">
        <v>2923</v>
      </c>
      <c r="F51" s="24">
        <v>-74.057437500000006</v>
      </c>
      <c r="G51" s="24">
        <v>4.7193125</v>
      </c>
    </row>
    <row r="52" spans="1:7" ht="15.6">
      <c r="A52" s="13" t="s">
        <v>2920</v>
      </c>
      <c r="B52" s="14" t="s">
        <v>2924</v>
      </c>
      <c r="C52" s="14">
        <v>16</v>
      </c>
      <c r="D52" s="14" t="s">
        <v>2922</v>
      </c>
      <c r="E52" s="14" t="s">
        <v>2923</v>
      </c>
      <c r="F52" s="24">
        <v>-74.042562500000003</v>
      </c>
      <c r="G52" s="24">
        <v>4.7060624999999998</v>
      </c>
    </row>
    <row r="53" spans="1:7" ht="15.6">
      <c r="A53" s="13" t="s">
        <v>2920</v>
      </c>
      <c r="B53" s="14" t="s">
        <v>2924</v>
      </c>
      <c r="C53" s="14">
        <v>24</v>
      </c>
      <c r="D53" s="14" t="s">
        <v>2925</v>
      </c>
      <c r="E53" s="14" t="s">
        <v>2926</v>
      </c>
      <c r="F53" s="24">
        <v>-74.049687500000005</v>
      </c>
      <c r="G53" s="24">
        <v>4.7064374999999998</v>
      </c>
    </row>
    <row r="54" spans="1:7" ht="15.6">
      <c r="A54" s="13" t="s">
        <v>2920</v>
      </c>
      <c r="B54" s="14" t="s">
        <v>2921</v>
      </c>
      <c r="C54" s="14">
        <v>45</v>
      </c>
      <c r="D54" s="14" t="s">
        <v>2922</v>
      </c>
      <c r="E54" s="14" t="s">
        <v>2923</v>
      </c>
      <c r="F54" s="24">
        <v>-74.064187500000003</v>
      </c>
      <c r="G54" s="24">
        <v>4.6513125000000004</v>
      </c>
    </row>
    <row r="55" spans="1:7" ht="15.6">
      <c r="A55" s="13" t="s">
        <v>2920</v>
      </c>
      <c r="B55" s="14" t="s">
        <v>2924</v>
      </c>
      <c r="C55" s="14">
        <v>70</v>
      </c>
      <c r="D55" s="14" t="s">
        <v>2922</v>
      </c>
      <c r="E55" s="14" t="s">
        <v>2923</v>
      </c>
      <c r="F55" s="24">
        <v>-74.056187499999993</v>
      </c>
      <c r="G55" s="24">
        <v>4.7026874999999997</v>
      </c>
    </row>
    <row r="56" spans="1:7" ht="15.6">
      <c r="A56" s="13" t="s">
        <v>2920</v>
      </c>
      <c r="B56" s="14" t="s">
        <v>2924</v>
      </c>
      <c r="C56" s="14">
        <v>40</v>
      </c>
      <c r="D56" s="14" t="s">
        <v>2930</v>
      </c>
      <c r="E56" s="14" t="s">
        <v>2926</v>
      </c>
      <c r="F56" s="24">
        <v>-74.049562499999993</v>
      </c>
      <c r="G56" s="24">
        <v>4.7059375000000001</v>
      </c>
    </row>
    <row r="57" spans="1:7" ht="15.6">
      <c r="A57" s="13" t="s">
        <v>2920</v>
      </c>
      <c r="B57" s="14" t="s">
        <v>2924</v>
      </c>
      <c r="C57" s="14">
        <v>22</v>
      </c>
      <c r="D57" s="14" t="s">
        <v>2925</v>
      </c>
      <c r="E57" s="14" t="s">
        <v>2926</v>
      </c>
      <c r="F57" s="24">
        <v>-74.049687500000005</v>
      </c>
      <c r="G57" s="24">
        <v>4.7064374999999998</v>
      </c>
    </row>
    <row r="58" spans="1:7" ht="15.6">
      <c r="A58" s="13" t="s">
        <v>2920</v>
      </c>
      <c r="B58" s="14" t="s">
        <v>2921</v>
      </c>
      <c r="C58" s="14">
        <v>53</v>
      </c>
      <c r="D58" s="14" t="s">
        <v>2922</v>
      </c>
      <c r="E58" s="14" t="s">
        <v>2923</v>
      </c>
      <c r="F58" s="24">
        <v>-74.042312499999994</v>
      </c>
      <c r="G58" s="24">
        <v>4.7035625000000003</v>
      </c>
    </row>
    <row r="59" spans="1:7" ht="15.6">
      <c r="A59" s="13" t="s">
        <v>2920</v>
      </c>
      <c r="B59" s="14" t="s">
        <v>2924</v>
      </c>
      <c r="C59" s="14">
        <v>42</v>
      </c>
      <c r="D59" s="14" t="s">
        <v>2922</v>
      </c>
      <c r="E59" s="14" t="s">
        <v>2923</v>
      </c>
      <c r="F59" s="24">
        <v>-74.042187499999997</v>
      </c>
      <c r="G59" s="24">
        <v>4.7034374999999997</v>
      </c>
    </row>
    <row r="60" spans="1:7" ht="15.6">
      <c r="A60" s="13" t="s">
        <v>2920</v>
      </c>
      <c r="B60" s="14" t="s">
        <v>2921</v>
      </c>
      <c r="C60" s="14">
        <v>52</v>
      </c>
      <c r="D60" s="14" t="s">
        <v>2930</v>
      </c>
      <c r="E60" s="14" t="s">
        <v>2927</v>
      </c>
      <c r="F60" s="24">
        <v>-74.052062500000005</v>
      </c>
      <c r="G60" s="24">
        <v>4.7070625000000001</v>
      </c>
    </row>
    <row r="61" spans="1:7" ht="15.6">
      <c r="A61" s="13" t="s">
        <v>2920</v>
      </c>
      <c r="B61" s="14" t="s">
        <v>2924</v>
      </c>
      <c r="C61" s="14">
        <v>50</v>
      </c>
      <c r="D61" s="14" t="s">
        <v>2922</v>
      </c>
      <c r="E61" s="14" t="s">
        <v>2923</v>
      </c>
      <c r="F61" s="24">
        <v>-74.049187500000002</v>
      </c>
      <c r="G61" s="24">
        <v>4.6850624999999999</v>
      </c>
    </row>
    <row r="62" spans="1:7" ht="15.6">
      <c r="A62" s="13" t="s">
        <v>2920</v>
      </c>
      <c r="B62" s="14" t="s">
        <v>2924</v>
      </c>
      <c r="C62" s="14">
        <v>25</v>
      </c>
      <c r="D62" s="14" t="s">
        <v>2922</v>
      </c>
      <c r="E62" s="14" t="s">
        <v>2923</v>
      </c>
      <c r="F62" s="24">
        <v>-74.104187499999995</v>
      </c>
      <c r="G62" s="24">
        <v>4.5991875000000002</v>
      </c>
    </row>
    <row r="63" spans="1:7" ht="15.6">
      <c r="A63" s="13" t="s">
        <v>2920</v>
      </c>
      <c r="B63" s="14" t="s">
        <v>2924</v>
      </c>
      <c r="C63" s="14">
        <v>40</v>
      </c>
      <c r="D63" s="14" t="s">
        <v>2922</v>
      </c>
      <c r="E63" s="14" t="s">
        <v>2923</v>
      </c>
      <c r="F63" s="24">
        <v>-74.040562499999993</v>
      </c>
      <c r="G63" s="24">
        <v>4.7240624999999996</v>
      </c>
    </row>
    <row r="64" spans="1:7" ht="15.6">
      <c r="A64" s="13" t="s">
        <v>2920</v>
      </c>
      <c r="B64" s="14" t="s">
        <v>2924</v>
      </c>
      <c r="C64" s="14">
        <v>50</v>
      </c>
      <c r="D64" s="14" t="s">
        <v>2922</v>
      </c>
      <c r="E64" s="14" t="s">
        <v>2923</v>
      </c>
      <c r="F64" s="24">
        <v>-74.038812500000006</v>
      </c>
      <c r="G64" s="24">
        <v>4.7021875</v>
      </c>
    </row>
    <row r="65" spans="1:7" ht="15.6">
      <c r="A65" s="13" t="s">
        <v>2920</v>
      </c>
      <c r="B65" s="14" t="s">
        <v>2924</v>
      </c>
      <c r="C65" s="14">
        <v>35</v>
      </c>
      <c r="D65" s="14" t="s">
        <v>2922</v>
      </c>
      <c r="E65" s="14" t="s">
        <v>2923</v>
      </c>
      <c r="F65" s="24">
        <v>-74.070562499999994</v>
      </c>
      <c r="G65" s="24">
        <v>4.6185625000000003</v>
      </c>
    </row>
    <row r="66" spans="1:7" ht="15.6">
      <c r="A66" s="13" t="s">
        <v>2920</v>
      </c>
      <c r="B66" s="14" t="s">
        <v>2921</v>
      </c>
      <c r="C66" s="14">
        <v>27</v>
      </c>
      <c r="D66" s="14" t="s">
        <v>2922</v>
      </c>
      <c r="E66" s="14" t="s">
        <v>2923</v>
      </c>
      <c r="F66" s="24">
        <v>-74.053437500000001</v>
      </c>
      <c r="G66" s="24">
        <v>4.7013125000000002</v>
      </c>
    </row>
    <row r="67" spans="1:7" ht="15.6">
      <c r="A67" s="13" t="s">
        <v>2920</v>
      </c>
      <c r="B67" s="14" t="s">
        <v>2921</v>
      </c>
      <c r="C67" s="14">
        <v>28</v>
      </c>
      <c r="D67" s="14" t="s">
        <v>2922</v>
      </c>
      <c r="E67" s="14" t="s">
        <v>2923</v>
      </c>
      <c r="F67" s="24">
        <v>-74.057937499999994</v>
      </c>
      <c r="G67" s="24">
        <v>4.7039375000000003</v>
      </c>
    </row>
    <row r="68" spans="1:7" ht="15.6">
      <c r="A68" s="13" t="s">
        <v>2920</v>
      </c>
      <c r="B68" s="14" t="s">
        <v>2924</v>
      </c>
      <c r="C68" s="14">
        <v>45</v>
      </c>
      <c r="D68" s="14" t="s">
        <v>2922</v>
      </c>
      <c r="E68" s="14" t="s">
        <v>2923</v>
      </c>
      <c r="F68" s="24">
        <v>-74.040187500000002</v>
      </c>
      <c r="G68" s="24">
        <v>4.7009375000000002</v>
      </c>
    </row>
    <row r="69" spans="1:7" ht="15.6">
      <c r="A69" s="13" t="s">
        <v>2920</v>
      </c>
      <c r="B69" s="14" t="s">
        <v>2924</v>
      </c>
      <c r="C69" s="14">
        <v>26</v>
      </c>
      <c r="D69" s="14" t="s">
        <v>2922</v>
      </c>
      <c r="E69" s="14" t="s">
        <v>2923</v>
      </c>
      <c r="F69" s="24">
        <v>-74.054437500000006</v>
      </c>
      <c r="G69" s="24">
        <v>4.7069375000000004</v>
      </c>
    </row>
    <row r="70" spans="1:7" ht="15.6">
      <c r="A70" s="13" t="s">
        <v>2920</v>
      </c>
      <c r="B70" s="14" t="s">
        <v>2921</v>
      </c>
      <c r="C70" s="14">
        <v>21</v>
      </c>
      <c r="D70" s="14" t="s">
        <v>2922</v>
      </c>
      <c r="E70" s="14" t="s">
        <v>2923</v>
      </c>
      <c r="F70" s="24">
        <v>-74.078812499999998</v>
      </c>
      <c r="G70" s="24">
        <v>4.7256875000000003</v>
      </c>
    </row>
    <row r="71" spans="1:7" ht="15.6">
      <c r="A71" s="13" t="s">
        <v>2920</v>
      </c>
      <c r="B71" s="14" t="s">
        <v>2921</v>
      </c>
      <c r="C71" s="14">
        <v>27</v>
      </c>
      <c r="D71" s="14" t="s">
        <v>2922</v>
      </c>
      <c r="E71" s="14" t="s">
        <v>2923</v>
      </c>
      <c r="F71" s="24">
        <v>-74.262213829999993</v>
      </c>
      <c r="G71" s="24">
        <v>4.7334334169999996</v>
      </c>
    </row>
    <row r="72" spans="1:7" ht="15.6">
      <c r="A72" s="13" t="s">
        <v>2920</v>
      </c>
      <c r="B72" s="14" t="s">
        <v>2924</v>
      </c>
      <c r="C72" s="14">
        <v>55</v>
      </c>
      <c r="D72" s="14" t="s">
        <v>2922</v>
      </c>
      <c r="E72" s="14" t="s">
        <v>2923</v>
      </c>
      <c r="F72" s="24">
        <v>-74.080937500000005</v>
      </c>
      <c r="G72" s="24">
        <v>4.7409375000000002</v>
      </c>
    </row>
    <row r="73" spans="1:7" ht="15.6">
      <c r="A73" s="13" t="s">
        <v>2920</v>
      </c>
      <c r="B73" s="14" t="s">
        <v>2921</v>
      </c>
      <c r="C73" s="14">
        <v>50</v>
      </c>
      <c r="D73" s="14" t="s">
        <v>2922</v>
      </c>
      <c r="E73" s="14" t="s">
        <v>2923</v>
      </c>
      <c r="F73" s="24">
        <v>-74.047562499999998</v>
      </c>
      <c r="G73" s="24">
        <v>4.7456874999999998</v>
      </c>
    </row>
    <row r="74" spans="1:7" ht="15.6">
      <c r="A74" s="13" t="s">
        <v>2920</v>
      </c>
      <c r="B74" s="14" t="s">
        <v>2921</v>
      </c>
      <c r="C74" s="14">
        <v>58</v>
      </c>
      <c r="D74" s="14" t="s">
        <v>2922</v>
      </c>
      <c r="E74" s="14" t="s">
        <v>2923</v>
      </c>
      <c r="F74" s="24">
        <v>-74.049812500000002</v>
      </c>
      <c r="G74" s="24">
        <v>4.7060624999999998</v>
      </c>
    </row>
    <row r="75" spans="1:7" ht="15.6">
      <c r="A75" s="13" t="s">
        <v>2920</v>
      </c>
      <c r="B75" s="14" t="s">
        <v>2924</v>
      </c>
      <c r="C75" s="14">
        <v>45</v>
      </c>
      <c r="D75" s="14" t="s">
        <v>2922</v>
      </c>
      <c r="E75" s="14" t="s">
        <v>2923</v>
      </c>
      <c r="F75" s="24">
        <v>-74.123562500000006</v>
      </c>
      <c r="G75" s="24">
        <v>4.5731875000000004</v>
      </c>
    </row>
    <row r="76" spans="1:7" ht="15.6">
      <c r="A76" s="13" t="s">
        <v>2920</v>
      </c>
      <c r="B76" s="14" t="s">
        <v>2924</v>
      </c>
      <c r="C76" s="14">
        <v>29</v>
      </c>
      <c r="D76" s="14" t="s">
        <v>2925</v>
      </c>
      <c r="E76" s="14" t="s">
        <v>2928</v>
      </c>
      <c r="F76" s="24">
        <v>-74.125812499999995</v>
      </c>
      <c r="G76" s="24">
        <v>4.7435625000000003</v>
      </c>
    </row>
    <row r="77" spans="1:7" ht="15.6">
      <c r="A77" s="13" t="s">
        <v>2920</v>
      </c>
      <c r="B77" s="14" t="s">
        <v>2924</v>
      </c>
      <c r="C77" s="14">
        <v>29</v>
      </c>
      <c r="D77" s="14" t="s">
        <v>2930</v>
      </c>
      <c r="E77" s="14" t="s">
        <v>2927</v>
      </c>
      <c r="F77" s="24">
        <v>-74.050437500000001</v>
      </c>
      <c r="G77" s="24">
        <v>4.7081875000000002</v>
      </c>
    </row>
    <row r="78" spans="1:7" ht="15.6">
      <c r="A78" s="13" t="s">
        <v>2920</v>
      </c>
      <c r="B78" s="14" t="s">
        <v>2924</v>
      </c>
      <c r="C78" s="14">
        <v>27</v>
      </c>
      <c r="D78" s="14" t="s">
        <v>2922</v>
      </c>
      <c r="E78" s="14" t="s">
        <v>2923</v>
      </c>
      <c r="F78" s="24">
        <v>-74.039312499999994</v>
      </c>
      <c r="G78" s="24">
        <v>4.7485625000000002</v>
      </c>
    </row>
    <row r="79" spans="1:7" ht="15.6">
      <c r="A79" s="13" t="s">
        <v>2920</v>
      </c>
      <c r="B79" s="14" t="s">
        <v>2921</v>
      </c>
      <c r="C79" s="14">
        <v>27</v>
      </c>
      <c r="D79" s="14" t="s">
        <v>2925</v>
      </c>
      <c r="E79" s="14" t="s">
        <v>2927</v>
      </c>
      <c r="F79" s="24">
        <v>-74.050937500000003</v>
      </c>
      <c r="G79" s="24">
        <v>4.7063125000000001</v>
      </c>
    </row>
    <row r="80" spans="1:7" ht="15.6">
      <c r="A80" s="13" t="s">
        <v>2920</v>
      </c>
      <c r="B80" s="14" t="s">
        <v>2924</v>
      </c>
      <c r="C80" s="14">
        <v>26</v>
      </c>
      <c r="D80" s="14" t="s">
        <v>2922</v>
      </c>
      <c r="E80" s="14" t="s">
        <v>2923</v>
      </c>
      <c r="F80" s="24">
        <v>-74.181312500000004</v>
      </c>
      <c r="G80" s="24">
        <v>4.5978124999999999</v>
      </c>
    </row>
    <row r="81" spans="1:7" ht="15.6">
      <c r="A81" s="13" t="s">
        <v>2920</v>
      </c>
      <c r="B81" s="14" t="s">
        <v>2924</v>
      </c>
      <c r="C81" s="14">
        <v>53</v>
      </c>
      <c r="D81" s="14" t="s">
        <v>2922</v>
      </c>
      <c r="E81" s="14" t="s">
        <v>2923</v>
      </c>
      <c r="F81" s="24">
        <v>-74.047062499999996</v>
      </c>
      <c r="G81" s="24">
        <v>4.7064374999999998</v>
      </c>
    </row>
    <row r="82" spans="1:7" ht="15.6">
      <c r="A82" s="13" t="s">
        <v>2920</v>
      </c>
      <c r="B82" s="14" t="s">
        <v>2921</v>
      </c>
      <c r="C82" s="14">
        <v>35</v>
      </c>
      <c r="D82" s="14" t="s">
        <v>2922</v>
      </c>
      <c r="E82" s="14" t="s">
        <v>2923</v>
      </c>
      <c r="F82" s="24">
        <v>-74.047187500000007</v>
      </c>
      <c r="G82" s="24">
        <v>4.7061875000000004</v>
      </c>
    </row>
    <row r="83" spans="1:7" ht="15.6">
      <c r="A83" s="13" t="s">
        <v>2920</v>
      </c>
      <c r="B83" s="14" t="s">
        <v>2921</v>
      </c>
      <c r="C83" s="14">
        <v>26</v>
      </c>
      <c r="D83" s="14" t="s">
        <v>2925</v>
      </c>
      <c r="E83" s="14" t="s">
        <v>2928</v>
      </c>
      <c r="F83" s="24">
        <v>-74.0486875</v>
      </c>
      <c r="G83" s="24">
        <v>4.7048125000000001</v>
      </c>
    </row>
    <row r="84" spans="1:7" ht="15.6">
      <c r="A84" s="13" t="s">
        <v>2920</v>
      </c>
      <c r="B84" s="14" t="s">
        <v>2921</v>
      </c>
      <c r="C84" s="14">
        <v>43</v>
      </c>
      <c r="D84" s="14" t="s">
        <v>2930</v>
      </c>
      <c r="E84" s="14" t="s">
        <v>2928</v>
      </c>
      <c r="F84" s="24">
        <v>-74.048437500000006</v>
      </c>
      <c r="G84" s="24">
        <v>4.7065625000000004</v>
      </c>
    </row>
    <row r="85" spans="1:7" ht="15.6">
      <c r="A85" s="13" t="s">
        <v>2920</v>
      </c>
      <c r="B85" s="14" t="s">
        <v>2924</v>
      </c>
      <c r="C85" s="14">
        <v>69</v>
      </c>
      <c r="D85" s="14" t="s">
        <v>2922</v>
      </c>
      <c r="E85" s="14" t="s">
        <v>2923</v>
      </c>
      <c r="F85" s="24">
        <v>-74.072812499999998</v>
      </c>
      <c r="G85" s="24">
        <v>4.7265625</v>
      </c>
    </row>
    <row r="86" spans="1:7" ht="15.6">
      <c r="A86" s="13" t="s">
        <v>2920</v>
      </c>
      <c r="B86" s="14" t="s">
        <v>2921</v>
      </c>
      <c r="C86" s="14">
        <v>54</v>
      </c>
      <c r="D86" s="14" t="s">
        <v>2922</v>
      </c>
      <c r="E86" s="14" t="s">
        <v>2923</v>
      </c>
      <c r="F86" s="24">
        <v>-74.030187499999997</v>
      </c>
      <c r="G86" s="24">
        <v>4.6933125000000002</v>
      </c>
    </row>
    <row r="87" spans="1:7" ht="15.6">
      <c r="A87" s="13" t="s">
        <v>2920</v>
      </c>
      <c r="B87" s="14" t="s">
        <v>2921</v>
      </c>
      <c r="C87" s="14">
        <v>43</v>
      </c>
      <c r="D87" s="14" t="s">
        <v>2922</v>
      </c>
      <c r="E87" s="14" t="s">
        <v>2923</v>
      </c>
      <c r="F87" s="24">
        <v>-74.114812499999999</v>
      </c>
      <c r="G87" s="24">
        <v>4.7115625000000003</v>
      </c>
    </row>
    <row r="88" spans="1:7" ht="15.6">
      <c r="A88" s="13" t="s">
        <v>2920</v>
      </c>
      <c r="B88" s="14" t="s">
        <v>2924</v>
      </c>
      <c r="C88" s="14">
        <v>45</v>
      </c>
      <c r="D88" s="14" t="s">
        <v>2922</v>
      </c>
      <c r="E88" s="14" t="s">
        <v>2923</v>
      </c>
      <c r="F88" s="24">
        <v>-74.155812499999996</v>
      </c>
      <c r="G88" s="24">
        <v>4.6719375000000003</v>
      </c>
    </row>
    <row r="89" spans="1:7" ht="15.6">
      <c r="A89" s="13" t="s">
        <v>2920</v>
      </c>
      <c r="B89" s="14" t="s">
        <v>2924</v>
      </c>
      <c r="C89" s="14">
        <v>34</v>
      </c>
      <c r="D89" s="14" t="s">
        <v>2922</v>
      </c>
      <c r="E89" s="14" t="s">
        <v>2923</v>
      </c>
      <c r="F89" s="24">
        <v>-74.036312499999994</v>
      </c>
      <c r="G89" s="24">
        <v>4.7256875000000003</v>
      </c>
    </row>
    <row r="90" spans="1:7" ht="15.6">
      <c r="A90" s="13" t="s">
        <v>2920</v>
      </c>
      <c r="B90" s="14" t="s">
        <v>2921</v>
      </c>
      <c r="C90" s="14">
        <v>26</v>
      </c>
      <c r="D90" s="14" t="s">
        <v>2925</v>
      </c>
      <c r="E90" s="14" t="s">
        <v>2926</v>
      </c>
      <c r="F90" s="24">
        <v>-74.049937499999999</v>
      </c>
      <c r="G90" s="24">
        <v>4.7060624999999998</v>
      </c>
    </row>
    <row r="91" spans="1:7" ht="15.6">
      <c r="A91" s="13" t="s">
        <v>2920</v>
      </c>
      <c r="B91" s="14" t="s">
        <v>2924</v>
      </c>
      <c r="C91" s="14">
        <v>43</v>
      </c>
      <c r="D91" s="14" t="s">
        <v>2922</v>
      </c>
      <c r="E91" s="14" t="s">
        <v>2923</v>
      </c>
      <c r="F91" s="24">
        <v>-74.046187500000002</v>
      </c>
      <c r="G91" s="24">
        <v>4.7044375</v>
      </c>
    </row>
    <row r="92" spans="1:7" ht="15.6">
      <c r="A92" s="13" t="s">
        <v>2920</v>
      </c>
      <c r="B92" s="14" t="s">
        <v>2924</v>
      </c>
      <c r="C92" s="14">
        <v>27</v>
      </c>
      <c r="D92" s="14" t="s">
        <v>2922</v>
      </c>
      <c r="E92" s="14" t="s">
        <v>2923</v>
      </c>
      <c r="F92" s="24">
        <v>-74.066187499999998</v>
      </c>
      <c r="G92" s="24">
        <v>4.6671874999999998</v>
      </c>
    </row>
    <row r="93" spans="1:7" ht="15.6">
      <c r="A93" s="13" t="s">
        <v>2920</v>
      </c>
      <c r="B93" s="14" t="s">
        <v>2924</v>
      </c>
      <c r="C93" s="14">
        <v>37</v>
      </c>
      <c r="D93" s="14" t="s">
        <v>2925</v>
      </c>
      <c r="E93" s="14" t="s">
        <v>2928</v>
      </c>
      <c r="F93" s="24">
        <v>-74.049687500000005</v>
      </c>
      <c r="G93" s="24">
        <v>4.7051875000000001</v>
      </c>
    </row>
    <row r="94" spans="1:7" ht="15.6">
      <c r="A94" s="13" t="s">
        <v>2920</v>
      </c>
      <c r="B94" s="14" t="s">
        <v>2924</v>
      </c>
      <c r="C94" s="14">
        <v>30</v>
      </c>
      <c r="D94" s="14" t="s">
        <v>2925</v>
      </c>
      <c r="E94" s="14" t="s">
        <v>2928</v>
      </c>
      <c r="F94" s="24">
        <v>-74.051562500000003</v>
      </c>
      <c r="G94" s="24">
        <v>4.7065625000000004</v>
      </c>
    </row>
    <row r="95" spans="1:7" ht="15.6">
      <c r="A95" s="13" t="s">
        <v>2920</v>
      </c>
      <c r="B95" s="14" t="s">
        <v>2924</v>
      </c>
      <c r="C95" s="14">
        <v>30</v>
      </c>
      <c r="D95" s="14" t="s">
        <v>2930</v>
      </c>
      <c r="E95" s="14" t="s">
        <v>2927</v>
      </c>
      <c r="F95" s="24">
        <v>-74.049562499999993</v>
      </c>
      <c r="G95" s="24">
        <v>4.7069375000000004</v>
      </c>
    </row>
    <row r="96" spans="1:7" ht="15.6">
      <c r="A96" s="13" t="s">
        <v>2920</v>
      </c>
      <c r="B96" s="14" t="s">
        <v>2924</v>
      </c>
      <c r="C96" s="14">
        <v>27</v>
      </c>
      <c r="D96" s="14" t="s">
        <v>2922</v>
      </c>
      <c r="E96" s="14" t="s">
        <v>2923</v>
      </c>
      <c r="F96" s="24">
        <v>-74.0516875</v>
      </c>
      <c r="G96" s="24">
        <v>4.7065625000000004</v>
      </c>
    </row>
    <row r="97" spans="1:7" ht="15.6">
      <c r="A97" s="13" t="s">
        <v>2920</v>
      </c>
      <c r="B97" s="14" t="s">
        <v>2921</v>
      </c>
      <c r="C97" s="14">
        <v>34</v>
      </c>
      <c r="D97" s="14" t="s">
        <v>2925</v>
      </c>
      <c r="E97" s="14" t="s">
        <v>2928</v>
      </c>
      <c r="F97" s="24">
        <v>-74.050937500000003</v>
      </c>
      <c r="G97" s="24">
        <v>4.7064374999999998</v>
      </c>
    </row>
    <row r="98" spans="1:7" ht="15.6">
      <c r="A98" s="13" t="s">
        <v>2920</v>
      </c>
      <c r="B98" s="14" t="s">
        <v>2921</v>
      </c>
      <c r="C98" s="14">
        <v>33</v>
      </c>
      <c r="D98" s="14" t="s">
        <v>2925</v>
      </c>
      <c r="E98" s="14" t="s">
        <v>2928</v>
      </c>
      <c r="F98" s="24">
        <v>-74.051312499999995</v>
      </c>
      <c r="G98" s="24">
        <v>4.7059375000000001</v>
      </c>
    </row>
    <row r="99" spans="1:7" ht="15.6">
      <c r="A99" s="13" t="s">
        <v>2920</v>
      </c>
      <c r="B99" s="14" t="s">
        <v>2924</v>
      </c>
      <c r="C99" s="14">
        <v>26</v>
      </c>
      <c r="D99" s="14" t="s">
        <v>2925</v>
      </c>
      <c r="E99" s="14" t="s">
        <v>2926</v>
      </c>
      <c r="F99" s="24">
        <v>-74.049812500000002</v>
      </c>
      <c r="G99" s="24">
        <v>4.7060624999999998</v>
      </c>
    </row>
    <row r="100" spans="1:7" ht="15.6">
      <c r="A100" s="13" t="s">
        <v>2920</v>
      </c>
      <c r="B100" s="14" t="s">
        <v>2924</v>
      </c>
      <c r="C100" s="14">
        <v>39</v>
      </c>
      <c r="D100" s="14" t="s">
        <v>2922</v>
      </c>
      <c r="E100" s="14" t="s">
        <v>2923</v>
      </c>
      <c r="F100" s="24">
        <v>-74.050312500000004</v>
      </c>
      <c r="G100" s="24">
        <v>4.7055625000000001</v>
      </c>
    </row>
    <row r="101" spans="1:7" ht="15.6">
      <c r="A101" s="13" t="s">
        <v>2920</v>
      </c>
      <c r="B101" s="14" t="s">
        <v>2924</v>
      </c>
      <c r="C101" s="14">
        <v>64</v>
      </c>
      <c r="D101" s="14" t="s">
        <v>2922</v>
      </c>
      <c r="E101" s="14" t="s">
        <v>2923</v>
      </c>
      <c r="F101" s="24">
        <v>-74.023768000000004</v>
      </c>
      <c r="G101" s="24">
        <v>4.8866370000000003</v>
      </c>
    </row>
    <row r="102" spans="1:7" ht="15.6">
      <c r="A102" s="13" t="s">
        <v>2920</v>
      </c>
      <c r="B102" s="14" t="s">
        <v>2924</v>
      </c>
      <c r="C102" s="14">
        <v>45</v>
      </c>
      <c r="D102" s="14" t="s">
        <v>2922</v>
      </c>
      <c r="E102" s="14" t="s">
        <v>2923</v>
      </c>
      <c r="F102" s="24">
        <v>-74.064562499999994</v>
      </c>
      <c r="G102" s="24">
        <v>4.7586874999999997</v>
      </c>
    </row>
    <row r="103" spans="1:7" ht="15.6">
      <c r="A103" s="13" t="s">
        <v>2920</v>
      </c>
      <c r="B103" s="14" t="s">
        <v>2921</v>
      </c>
      <c r="C103" s="14">
        <v>26</v>
      </c>
      <c r="D103" s="14" t="s">
        <v>2922</v>
      </c>
      <c r="E103" s="14" t="s">
        <v>2923</v>
      </c>
      <c r="F103" s="24">
        <v>-74.155937499999993</v>
      </c>
      <c r="G103" s="24">
        <v>4.6890625000000004</v>
      </c>
    </row>
    <row r="104" spans="1:7" ht="15.6">
      <c r="A104" s="13" t="s">
        <v>2920</v>
      </c>
      <c r="B104" s="14" t="s">
        <v>2924</v>
      </c>
      <c r="C104" s="14">
        <v>35</v>
      </c>
      <c r="D104" s="14" t="s">
        <v>2922</v>
      </c>
      <c r="E104" s="14" t="s">
        <v>2923</v>
      </c>
      <c r="F104" s="24">
        <v>-73.965996020000006</v>
      </c>
      <c r="G104" s="24">
        <v>4.7211799589999996</v>
      </c>
    </row>
    <row r="105" spans="1:7" ht="15.6">
      <c r="A105" s="13" t="s">
        <v>2920</v>
      </c>
      <c r="B105" s="14" t="s">
        <v>2921</v>
      </c>
      <c r="C105" s="14">
        <v>41</v>
      </c>
      <c r="D105" s="14" t="s">
        <v>2922</v>
      </c>
      <c r="E105" s="14" t="s">
        <v>2923</v>
      </c>
      <c r="F105" s="24">
        <v>-74.046312499999999</v>
      </c>
      <c r="G105" s="24">
        <v>4.7676875000000001</v>
      </c>
    </row>
    <row r="106" spans="1:7" ht="15.6">
      <c r="A106" s="13" t="s">
        <v>2920</v>
      </c>
      <c r="B106" s="14" t="s">
        <v>2924</v>
      </c>
      <c r="C106" s="14">
        <v>47</v>
      </c>
      <c r="D106" s="14" t="s">
        <v>2922</v>
      </c>
      <c r="E106" s="14" t="s">
        <v>2923</v>
      </c>
      <c r="F106" s="24">
        <v>-74.042312499999994</v>
      </c>
      <c r="G106" s="24">
        <v>4.7033125</v>
      </c>
    </row>
    <row r="107" spans="1:7" ht="15.6">
      <c r="A107" s="13" t="s">
        <v>2920</v>
      </c>
      <c r="B107" s="14" t="s">
        <v>2924</v>
      </c>
      <c r="C107" s="14">
        <v>23</v>
      </c>
      <c r="D107" s="14" t="s">
        <v>2922</v>
      </c>
      <c r="E107" s="14" t="s">
        <v>2923</v>
      </c>
      <c r="F107" s="24">
        <v>-74.043687500000004</v>
      </c>
      <c r="G107" s="24">
        <v>4.7058125000000004</v>
      </c>
    </row>
    <row r="108" spans="1:7" ht="15.6">
      <c r="A108" s="13" t="s">
        <v>2920</v>
      </c>
      <c r="B108" s="14" t="s">
        <v>2924</v>
      </c>
      <c r="C108" s="14">
        <v>38</v>
      </c>
      <c r="D108" s="14" t="s">
        <v>2925</v>
      </c>
      <c r="E108" s="14" t="s">
        <v>2926</v>
      </c>
      <c r="F108" s="24">
        <v>-74.049812500000002</v>
      </c>
      <c r="G108" s="24">
        <v>4.7061875000000004</v>
      </c>
    </row>
    <row r="109" spans="1:7" ht="15.6">
      <c r="A109" s="13" t="s">
        <v>2920</v>
      </c>
      <c r="B109" s="14" t="s">
        <v>2924</v>
      </c>
      <c r="C109" s="14">
        <v>44</v>
      </c>
      <c r="D109" s="14" t="s">
        <v>2925</v>
      </c>
      <c r="E109" s="14" t="s">
        <v>2926</v>
      </c>
      <c r="F109" s="24">
        <v>-74.049812500000002</v>
      </c>
      <c r="G109" s="24">
        <v>4.7061875000000004</v>
      </c>
    </row>
    <row r="110" spans="1:7" ht="15.6">
      <c r="A110" s="13" t="s">
        <v>2920</v>
      </c>
      <c r="B110" s="14" t="s">
        <v>2921</v>
      </c>
      <c r="C110" s="14">
        <v>23</v>
      </c>
      <c r="D110" s="14" t="s">
        <v>2930</v>
      </c>
      <c r="E110" s="14" t="s">
        <v>2927</v>
      </c>
      <c r="F110" s="24">
        <v>-74.049187500000002</v>
      </c>
      <c r="G110" s="24">
        <v>4.7083124999999999</v>
      </c>
    </row>
    <row r="111" spans="1:7" ht="15.6">
      <c r="A111" s="13" t="s">
        <v>2920</v>
      </c>
      <c r="B111" s="14" t="s">
        <v>2921</v>
      </c>
      <c r="C111" s="14">
        <v>39</v>
      </c>
      <c r="D111" s="14" t="s">
        <v>2922</v>
      </c>
      <c r="E111" s="14" t="s">
        <v>2923</v>
      </c>
      <c r="F111" s="24">
        <v>-74.066562500000003</v>
      </c>
      <c r="G111" s="24">
        <v>4.7209374999999998</v>
      </c>
    </row>
    <row r="112" spans="1:7" ht="15.6">
      <c r="A112" s="13" t="s">
        <v>2920</v>
      </c>
      <c r="B112" s="14" t="s">
        <v>2924</v>
      </c>
      <c r="C112" s="14">
        <v>32</v>
      </c>
      <c r="D112" s="14" t="s">
        <v>2922</v>
      </c>
      <c r="E112" s="14" t="s">
        <v>2923</v>
      </c>
      <c r="F112" s="24">
        <v>-74.075812499999998</v>
      </c>
      <c r="G112" s="24">
        <v>4.7120625</v>
      </c>
    </row>
    <row r="113" spans="1:7" ht="15.6">
      <c r="A113" s="13" t="s">
        <v>2920</v>
      </c>
      <c r="B113" s="14" t="s">
        <v>2921</v>
      </c>
      <c r="C113" s="14">
        <v>37</v>
      </c>
      <c r="D113" s="14" t="s">
        <v>2922</v>
      </c>
      <c r="E113" s="14" t="s">
        <v>2923</v>
      </c>
      <c r="F113" s="24">
        <v>-74.075812499999998</v>
      </c>
      <c r="G113" s="24">
        <v>4.7284375000000001</v>
      </c>
    </row>
    <row r="114" spans="1:7" ht="15.6">
      <c r="A114" s="13" t="s">
        <v>2920</v>
      </c>
      <c r="B114" s="14" t="s">
        <v>2931</v>
      </c>
      <c r="C114" s="14">
        <v>28</v>
      </c>
      <c r="D114" s="14" t="s">
        <v>2922</v>
      </c>
      <c r="E114" s="14" t="s">
        <v>2923</v>
      </c>
      <c r="F114" s="24">
        <v>-74.072312499999995</v>
      </c>
      <c r="G114" s="24">
        <v>4.7045624999999998</v>
      </c>
    </row>
    <row r="115" spans="1:7" ht="15.6">
      <c r="A115" s="13" t="s">
        <v>2920</v>
      </c>
      <c r="B115" s="14" t="s">
        <v>2924</v>
      </c>
      <c r="C115" s="14">
        <v>37</v>
      </c>
      <c r="D115" s="14" t="s">
        <v>2922</v>
      </c>
      <c r="E115" s="14" t="s">
        <v>2923</v>
      </c>
      <c r="F115" s="24">
        <v>-74.050937500000003</v>
      </c>
      <c r="G115" s="24">
        <v>4.7064374999999998</v>
      </c>
    </row>
    <row r="116" spans="1:7" ht="15.6">
      <c r="A116" s="13" t="s">
        <v>2920</v>
      </c>
      <c r="B116" s="14" t="s">
        <v>2921</v>
      </c>
      <c r="C116" s="14">
        <v>45</v>
      </c>
      <c r="D116" s="14" t="s">
        <v>2922</v>
      </c>
      <c r="E116" s="14" t="s">
        <v>2923</v>
      </c>
      <c r="F116" s="24">
        <v>-74.081437500000007</v>
      </c>
      <c r="G116" s="24">
        <v>4.6898125000000004</v>
      </c>
    </row>
    <row r="117" spans="1:7" ht="15.6">
      <c r="A117" s="13" t="s">
        <v>2920</v>
      </c>
      <c r="B117" s="14" t="s">
        <v>2921</v>
      </c>
      <c r="C117" s="14">
        <v>56</v>
      </c>
      <c r="D117" s="14" t="s">
        <v>2922</v>
      </c>
      <c r="E117" s="14" t="s">
        <v>2923</v>
      </c>
      <c r="F117" s="24">
        <v>-74.038562499999998</v>
      </c>
      <c r="G117" s="24">
        <v>4.7275625000000003</v>
      </c>
    </row>
    <row r="118" spans="1:7" ht="15.6">
      <c r="A118" s="13" t="s">
        <v>2920</v>
      </c>
      <c r="B118" s="14" t="s">
        <v>2924</v>
      </c>
      <c r="C118" s="14">
        <v>34</v>
      </c>
      <c r="D118" s="14" t="s">
        <v>2922</v>
      </c>
      <c r="E118" s="14" t="s">
        <v>2923</v>
      </c>
      <c r="F118" s="24">
        <v>-74.051437500000006</v>
      </c>
      <c r="G118" s="24">
        <v>4.7065625000000004</v>
      </c>
    </row>
    <row r="119" spans="1:7" ht="15.6">
      <c r="A119" s="13" t="s">
        <v>2920</v>
      </c>
      <c r="B119" s="14" t="s">
        <v>2924</v>
      </c>
      <c r="C119" s="14">
        <v>26</v>
      </c>
      <c r="D119" s="14" t="s">
        <v>2925</v>
      </c>
      <c r="E119" s="14" t="s">
        <v>2927</v>
      </c>
      <c r="F119" s="24">
        <v>-74.050312500000004</v>
      </c>
      <c r="G119" s="24">
        <v>4.7051875000000001</v>
      </c>
    </row>
    <row r="120" spans="1:7" ht="15.6">
      <c r="A120" s="13" t="s">
        <v>2920</v>
      </c>
      <c r="B120" s="14" t="s">
        <v>2924</v>
      </c>
      <c r="C120" s="14">
        <v>46</v>
      </c>
      <c r="D120" s="14" t="s">
        <v>2922</v>
      </c>
      <c r="E120" s="14" t="s">
        <v>2923</v>
      </c>
      <c r="F120" s="24">
        <v>-74.053687499999995</v>
      </c>
      <c r="G120" s="24">
        <v>4.6865625</v>
      </c>
    </row>
    <row r="121" spans="1:7" ht="15.6">
      <c r="A121" s="13" t="s">
        <v>2920</v>
      </c>
      <c r="B121" s="14" t="s">
        <v>2924</v>
      </c>
      <c r="C121" s="14">
        <v>39</v>
      </c>
      <c r="D121" s="14" t="s">
        <v>2922</v>
      </c>
      <c r="E121" s="14" t="s">
        <v>2923</v>
      </c>
      <c r="F121" s="24">
        <v>-74.030812499999996</v>
      </c>
      <c r="G121" s="24">
        <v>4.7359375000000004</v>
      </c>
    </row>
    <row r="122" spans="1:7" ht="15.6">
      <c r="A122" s="13" t="s">
        <v>2920</v>
      </c>
      <c r="B122" s="14" t="s">
        <v>2921</v>
      </c>
      <c r="C122" s="14">
        <v>47</v>
      </c>
      <c r="D122" s="14" t="s">
        <v>2925</v>
      </c>
      <c r="E122" s="14" t="s">
        <v>2926</v>
      </c>
      <c r="F122" s="24">
        <v>-74.049437499999996</v>
      </c>
      <c r="G122" s="24">
        <v>4.7059375000000001</v>
      </c>
    </row>
    <row r="123" spans="1:7" ht="15.6">
      <c r="A123" s="13" t="s">
        <v>2920</v>
      </c>
      <c r="B123" s="14" t="s">
        <v>2924</v>
      </c>
      <c r="C123" s="14">
        <v>37</v>
      </c>
      <c r="D123" s="14" t="s">
        <v>2925</v>
      </c>
      <c r="E123" s="14" t="s">
        <v>2928</v>
      </c>
      <c r="F123" s="24">
        <v>-74.049562499999993</v>
      </c>
      <c r="G123" s="24">
        <v>4.7046875000000004</v>
      </c>
    </row>
    <row r="124" spans="1:7" ht="15.6">
      <c r="A124" s="13" t="s">
        <v>2920</v>
      </c>
      <c r="B124" s="14" t="s">
        <v>2924</v>
      </c>
      <c r="C124" s="14">
        <v>23</v>
      </c>
      <c r="D124" s="14" t="s">
        <v>2925</v>
      </c>
      <c r="E124" s="14" t="s">
        <v>2926</v>
      </c>
      <c r="F124" s="24">
        <v>-74.049562499999993</v>
      </c>
      <c r="G124" s="24">
        <v>4.7051875000000001</v>
      </c>
    </row>
    <row r="125" spans="1:7" ht="15.6">
      <c r="A125" s="13" t="s">
        <v>2920</v>
      </c>
      <c r="B125" s="14" t="s">
        <v>2921</v>
      </c>
      <c r="C125" s="14">
        <v>28</v>
      </c>
      <c r="D125" s="14" t="s">
        <v>2925</v>
      </c>
      <c r="E125" s="14" t="s">
        <v>2926</v>
      </c>
      <c r="F125" s="24">
        <v>-74.049562499999993</v>
      </c>
      <c r="G125" s="24">
        <v>4.7051875000000001</v>
      </c>
    </row>
    <row r="126" spans="1:7" ht="15.6">
      <c r="A126" s="13" t="s">
        <v>2920</v>
      </c>
      <c r="B126" s="14" t="s">
        <v>2921</v>
      </c>
      <c r="C126" s="14">
        <v>43</v>
      </c>
      <c r="D126" s="14" t="s">
        <v>2922</v>
      </c>
      <c r="E126" s="14" t="s">
        <v>2923</v>
      </c>
      <c r="F126" s="24">
        <v>-74.050062499999996</v>
      </c>
      <c r="G126" s="24">
        <v>4.7061875000000004</v>
      </c>
    </row>
    <row r="127" spans="1:7" ht="15.6">
      <c r="A127" s="13" t="s">
        <v>2920</v>
      </c>
      <c r="B127" s="14" t="s">
        <v>2924</v>
      </c>
      <c r="C127" s="14">
        <v>39</v>
      </c>
      <c r="D127" s="14" t="s">
        <v>2922</v>
      </c>
      <c r="E127" s="14" t="s">
        <v>2923</v>
      </c>
      <c r="F127" s="24">
        <v>-74.049562499999993</v>
      </c>
      <c r="G127" s="24">
        <v>4.7060624999999998</v>
      </c>
    </row>
    <row r="128" spans="1:7" ht="15.6">
      <c r="A128" s="13" t="s">
        <v>2920</v>
      </c>
      <c r="B128" s="14" t="s">
        <v>2921</v>
      </c>
      <c r="C128" s="14">
        <v>35</v>
      </c>
      <c r="D128" s="14" t="s">
        <v>2922</v>
      </c>
      <c r="E128" s="14" t="s">
        <v>2923</v>
      </c>
      <c r="F128" s="24">
        <v>-74.049812500000002</v>
      </c>
      <c r="G128" s="24">
        <v>4.7054375000000004</v>
      </c>
    </row>
    <row r="129" spans="1:7" ht="15.6">
      <c r="A129" s="13" t="s">
        <v>2920</v>
      </c>
      <c r="B129" s="14" t="s">
        <v>2921</v>
      </c>
      <c r="C129" s="14">
        <v>44</v>
      </c>
      <c r="D129" s="14" t="s">
        <v>2925</v>
      </c>
      <c r="E129" s="14" t="s">
        <v>2928</v>
      </c>
      <c r="F129" s="24">
        <v>-74.048812499999997</v>
      </c>
      <c r="G129" s="24">
        <v>4.7061875000000004</v>
      </c>
    </row>
    <row r="130" spans="1:7" ht="15.6">
      <c r="A130" s="13" t="s">
        <v>2920</v>
      </c>
      <c r="B130" s="14" t="s">
        <v>2924</v>
      </c>
      <c r="C130" s="14">
        <v>52</v>
      </c>
      <c r="D130" s="14" t="s">
        <v>2922</v>
      </c>
      <c r="E130" s="14" t="s">
        <v>2923</v>
      </c>
      <c r="F130" s="24">
        <v>-74.050062499999996</v>
      </c>
      <c r="G130" s="24">
        <v>4.7061875000000004</v>
      </c>
    </row>
    <row r="131" spans="1:7" ht="15.6">
      <c r="A131" s="13" t="s">
        <v>2920</v>
      </c>
      <c r="B131" s="14" t="s">
        <v>2924</v>
      </c>
      <c r="C131" s="14">
        <v>26</v>
      </c>
      <c r="D131" s="14" t="s">
        <v>2925</v>
      </c>
      <c r="E131" s="14" t="s">
        <v>2926</v>
      </c>
      <c r="F131" s="24">
        <v>-74.049562499999993</v>
      </c>
      <c r="G131" s="24">
        <v>4.7060624999999998</v>
      </c>
    </row>
    <row r="132" spans="1:7" ht="15.6">
      <c r="A132" s="13" t="s">
        <v>2920</v>
      </c>
      <c r="B132" s="14" t="s">
        <v>2921</v>
      </c>
      <c r="C132" s="14">
        <v>48</v>
      </c>
      <c r="D132" s="14" t="s">
        <v>2922</v>
      </c>
      <c r="E132" s="14" t="s">
        <v>2923</v>
      </c>
      <c r="F132" s="24">
        <v>-74.050812500000006</v>
      </c>
      <c r="G132" s="24">
        <v>4.7064374999999998</v>
      </c>
    </row>
    <row r="133" spans="1:7" ht="15.6">
      <c r="A133" s="13" t="s">
        <v>2920</v>
      </c>
      <c r="B133" s="14" t="s">
        <v>2921</v>
      </c>
      <c r="C133" s="14">
        <v>33</v>
      </c>
      <c r="D133" s="14" t="s">
        <v>2925</v>
      </c>
      <c r="E133" s="14" t="s">
        <v>2928</v>
      </c>
      <c r="F133" s="24">
        <v>-74.048937499999994</v>
      </c>
      <c r="G133" s="24">
        <v>4.7064374999999998</v>
      </c>
    </row>
    <row r="134" spans="1:7" ht="15.6">
      <c r="A134" s="13" t="s">
        <v>2920</v>
      </c>
      <c r="B134" s="14" t="s">
        <v>2924</v>
      </c>
      <c r="C134" s="14">
        <v>21</v>
      </c>
      <c r="D134" s="14" t="s">
        <v>2922</v>
      </c>
      <c r="E134" s="14" t="s">
        <v>2923</v>
      </c>
      <c r="F134" s="24">
        <v>-74.049187500000002</v>
      </c>
      <c r="G134" s="24">
        <v>4.7065625000000004</v>
      </c>
    </row>
    <row r="135" spans="1:7" ht="15.6">
      <c r="A135" s="13" t="s">
        <v>2920</v>
      </c>
      <c r="B135" s="14" t="s">
        <v>2924</v>
      </c>
      <c r="C135" s="14">
        <v>23</v>
      </c>
      <c r="D135" s="14" t="s">
        <v>2925</v>
      </c>
      <c r="E135" s="14" t="s">
        <v>2928</v>
      </c>
      <c r="F135" s="24">
        <v>-74.050312500000004</v>
      </c>
      <c r="G135" s="24">
        <v>4.7050625000000004</v>
      </c>
    </row>
    <row r="136" spans="1:7" ht="15.6">
      <c r="A136" s="13" t="s">
        <v>2920</v>
      </c>
      <c r="B136" s="14" t="s">
        <v>2921</v>
      </c>
      <c r="C136" s="14">
        <v>34</v>
      </c>
      <c r="D136" s="14" t="s">
        <v>2925</v>
      </c>
      <c r="E136" s="14" t="s">
        <v>2928</v>
      </c>
      <c r="F136" s="24">
        <v>-74.049812500000002</v>
      </c>
      <c r="G136" s="24">
        <v>4.7045624999999998</v>
      </c>
    </row>
    <row r="137" spans="1:7" ht="15.6">
      <c r="A137" s="13" t="s">
        <v>2920</v>
      </c>
      <c r="B137" s="14" t="s">
        <v>2924</v>
      </c>
      <c r="C137" s="14">
        <v>49</v>
      </c>
      <c r="D137" s="14" t="s">
        <v>2925</v>
      </c>
      <c r="E137" s="14" t="s">
        <v>2928</v>
      </c>
      <c r="F137" s="24">
        <v>-74.050812500000006</v>
      </c>
      <c r="G137" s="24">
        <v>4.7055625000000001</v>
      </c>
    </row>
    <row r="138" spans="1:7" ht="15.6">
      <c r="A138" s="13" t="s">
        <v>2920</v>
      </c>
      <c r="B138" s="14" t="s">
        <v>2924</v>
      </c>
      <c r="C138" s="14">
        <v>65</v>
      </c>
      <c r="D138" s="14" t="s">
        <v>2925</v>
      </c>
      <c r="E138" s="14" t="s">
        <v>2926</v>
      </c>
      <c r="F138" s="24">
        <v>-74.049687500000005</v>
      </c>
      <c r="G138" s="24">
        <v>4.7059375000000001</v>
      </c>
    </row>
    <row r="139" spans="1:7" ht="15.6">
      <c r="A139" s="13" t="s">
        <v>2920</v>
      </c>
      <c r="B139" s="14" t="s">
        <v>2924</v>
      </c>
      <c r="C139" s="14">
        <v>33</v>
      </c>
      <c r="D139" s="14" t="s">
        <v>2925</v>
      </c>
      <c r="E139" s="14" t="s">
        <v>2927</v>
      </c>
      <c r="F139" s="24">
        <v>-74.052062500000005</v>
      </c>
      <c r="G139" s="24">
        <v>4.7066875000000001</v>
      </c>
    </row>
    <row r="140" spans="1:7" ht="15.6">
      <c r="A140" s="13" t="s">
        <v>2920</v>
      </c>
      <c r="B140" s="14" t="s">
        <v>2921</v>
      </c>
      <c r="C140" s="14">
        <v>40</v>
      </c>
      <c r="D140" s="14" t="s">
        <v>2922</v>
      </c>
      <c r="E140" s="14" t="s">
        <v>2923</v>
      </c>
      <c r="F140" s="24">
        <v>-74.052062500000005</v>
      </c>
      <c r="G140" s="24">
        <v>4.7066875000000001</v>
      </c>
    </row>
    <row r="141" spans="1:7" ht="15.6">
      <c r="A141" s="13" t="s">
        <v>2920</v>
      </c>
      <c r="B141" s="14" t="s">
        <v>2924</v>
      </c>
      <c r="C141" s="14">
        <v>26</v>
      </c>
      <c r="D141" s="14" t="s">
        <v>2925</v>
      </c>
      <c r="E141" s="14" t="s">
        <v>2926</v>
      </c>
      <c r="F141" s="24">
        <v>-74.050062499999996</v>
      </c>
      <c r="G141" s="24">
        <v>4.7066875000000001</v>
      </c>
    </row>
    <row r="142" spans="1:7" ht="15.6">
      <c r="A142" s="13" t="s">
        <v>2920</v>
      </c>
      <c r="B142" s="14" t="s">
        <v>2921</v>
      </c>
      <c r="C142" s="14">
        <v>29</v>
      </c>
      <c r="D142" s="14" t="s">
        <v>2922</v>
      </c>
      <c r="E142" s="14" t="s">
        <v>2923</v>
      </c>
      <c r="F142" s="24">
        <v>-74.044312500000004</v>
      </c>
      <c r="G142" s="24">
        <v>4.7040625</v>
      </c>
    </row>
    <row r="143" spans="1:7" ht="15.6">
      <c r="A143" s="13" t="s">
        <v>2920</v>
      </c>
      <c r="B143" s="14" t="s">
        <v>2921</v>
      </c>
      <c r="C143" s="14">
        <v>31</v>
      </c>
      <c r="D143" s="14" t="s">
        <v>2922</v>
      </c>
      <c r="E143" s="14" t="s">
        <v>2923</v>
      </c>
      <c r="F143" s="24">
        <v>-74.052062500000005</v>
      </c>
      <c r="G143" s="24">
        <v>4.7091874999999996</v>
      </c>
    </row>
    <row r="144" spans="1:7" ht="15.6">
      <c r="A144" s="13" t="s">
        <v>2920</v>
      </c>
      <c r="B144" s="14" t="s">
        <v>2921</v>
      </c>
      <c r="C144" s="14">
        <v>33</v>
      </c>
      <c r="D144" s="14" t="s">
        <v>2925</v>
      </c>
      <c r="E144" s="14" t="s">
        <v>2927</v>
      </c>
      <c r="F144" s="24">
        <v>-74.049437499999996</v>
      </c>
      <c r="G144" s="24">
        <v>4.7039375000000003</v>
      </c>
    </row>
    <row r="145" spans="1:7" ht="15.6">
      <c r="A145" s="13" t="s">
        <v>2920</v>
      </c>
      <c r="B145" s="14" t="s">
        <v>2921</v>
      </c>
      <c r="C145" s="14">
        <v>34</v>
      </c>
      <c r="D145" s="14" t="s">
        <v>2925</v>
      </c>
      <c r="E145" s="14" t="s">
        <v>2928</v>
      </c>
      <c r="F145" s="24">
        <v>-74.050312500000004</v>
      </c>
      <c r="G145" s="24">
        <v>4.7045624999999998</v>
      </c>
    </row>
    <row r="146" spans="1:7" ht="15.6">
      <c r="A146" s="13" t="s">
        <v>2920</v>
      </c>
      <c r="B146" s="14" t="s">
        <v>2924</v>
      </c>
      <c r="C146" s="14">
        <v>36</v>
      </c>
      <c r="D146" s="14" t="s">
        <v>2925</v>
      </c>
      <c r="E146" s="14" t="s">
        <v>2928</v>
      </c>
      <c r="F146" s="24">
        <v>-74.048937499999994</v>
      </c>
      <c r="G146" s="24">
        <v>4.7065625000000004</v>
      </c>
    </row>
    <row r="147" spans="1:7" ht="15.6">
      <c r="A147" s="13" t="s">
        <v>2920</v>
      </c>
      <c r="B147" s="14" t="s">
        <v>2921</v>
      </c>
      <c r="C147" s="14">
        <v>56</v>
      </c>
      <c r="D147" s="14" t="s">
        <v>2925</v>
      </c>
      <c r="E147" s="14" t="s">
        <v>2926</v>
      </c>
      <c r="F147" s="24">
        <v>-74.049062500000005</v>
      </c>
      <c r="G147" s="24">
        <v>4.7058125000000004</v>
      </c>
    </row>
    <row r="148" spans="1:7" ht="15.6">
      <c r="A148" s="13" t="s">
        <v>2920</v>
      </c>
      <c r="B148" s="14" t="s">
        <v>2924</v>
      </c>
      <c r="C148" s="14">
        <v>33</v>
      </c>
      <c r="D148" s="14" t="s">
        <v>2925</v>
      </c>
      <c r="E148" s="14" t="s">
        <v>2926</v>
      </c>
      <c r="F148" s="24">
        <v>-74.049062500000005</v>
      </c>
      <c r="G148" s="24">
        <v>4.7058125000000004</v>
      </c>
    </row>
    <row r="149" spans="1:7" ht="15.6">
      <c r="A149" s="13" t="s">
        <v>2920</v>
      </c>
      <c r="B149" s="14" t="s">
        <v>2921</v>
      </c>
      <c r="C149" s="14">
        <v>19</v>
      </c>
      <c r="D149" s="14" t="s">
        <v>2922</v>
      </c>
      <c r="E149" s="14" t="s">
        <v>2923</v>
      </c>
      <c r="F149" s="24">
        <v>-74.049062500000005</v>
      </c>
      <c r="G149" s="24">
        <v>4.7058125000000004</v>
      </c>
    </row>
    <row r="150" spans="1:7" ht="15.6">
      <c r="A150" s="13" t="s">
        <v>2920</v>
      </c>
      <c r="B150" s="14" t="s">
        <v>2921</v>
      </c>
      <c r="C150" s="14">
        <v>21</v>
      </c>
      <c r="D150" s="14" t="s">
        <v>2922</v>
      </c>
      <c r="E150" s="14" t="s">
        <v>2923</v>
      </c>
      <c r="F150" s="24">
        <v>-74.050687499999995</v>
      </c>
      <c r="G150" s="24">
        <v>4.6930624999999999</v>
      </c>
    </row>
    <row r="151" spans="1:7" ht="15.6">
      <c r="A151" s="13" t="s">
        <v>2920</v>
      </c>
      <c r="B151" s="14" t="s">
        <v>2921</v>
      </c>
      <c r="C151" s="14">
        <v>25</v>
      </c>
      <c r="D151" s="14" t="s">
        <v>2922</v>
      </c>
      <c r="E151" s="14" t="s">
        <v>2923</v>
      </c>
      <c r="F151" s="24">
        <v>-74.042937499999994</v>
      </c>
      <c r="G151" s="24">
        <v>4.7079374999999999</v>
      </c>
    </row>
    <row r="152" spans="1:7" ht="15.6">
      <c r="A152" s="13" t="s">
        <v>2920</v>
      </c>
      <c r="B152" s="14" t="s">
        <v>2924</v>
      </c>
      <c r="C152" s="14">
        <v>42</v>
      </c>
      <c r="D152" s="14" t="s">
        <v>2922</v>
      </c>
      <c r="E152" s="14" t="s">
        <v>2923</v>
      </c>
      <c r="F152" s="24">
        <v>-74.044437500000001</v>
      </c>
      <c r="G152" s="24">
        <v>4.7048125000000001</v>
      </c>
    </row>
    <row r="153" spans="1:7" ht="15.6">
      <c r="A153" s="13" t="s">
        <v>2920</v>
      </c>
      <c r="B153" s="14" t="s">
        <v>2924</v>
      </c>
      <c r="C153" s="14">
        <v>53</v>
      </c>
      <c r="D153" s="14" t="s">
        <v>2922</v>
      </c>
      <c r="E153" s="14" t="s">
        <v>2923</v>
      </c>
      <c r="F153" s="24">
        <v>-74.0486875</v>
      </c>
      <c r="G153" s="24">
        <v>4.7049374999999998</v>
      </c>
    </row>
    <row r="154" spans="1:7" ht="15.6">
      <c r="A154" s="13" t="s">
        <v>2920</v>
      </c>
      <c r="B154" s="14" t="s">
        <v>2921</v>
      </c>
      <c r="C154" s="14">
        <v>31</v>
      </c>
      <c r="D154" s="14" t="s">
        <v>2930</v>
      </c>
      <c r="E154" s="14" t="s">
        <v>2927</v>
      </c>
      <c r="F154" s="24">
        <v>-74.049312499999999</v>
      </c>
      <c r="G154" s="24">
        <v>4.7081875000000002</v>
      </c>
    </row>
    <row r="155" spans="1:7" ht="15.6">
      <c r="A155" s="13" t="s">
        <v>2920</v>
      </c>
      <c r="B155" s="14" t="s">
        <v>2924</v>
      </c>
      <c r="C155" s="14">
        <v>36</v>
      </c>
      <c r="D155" s="14" t="s">
        <v>2925</v>
      </c>
      <c r="E155" s="14" t="s">
        <v>2926</v>
      </c>
      <c r="F155" s="24">
        <v>-74.050062499999996</v>
      </c>
      <c r="G155" s="24">
        <v>4.7061875000000004</v>
      </c>
    </row>
    <row r="156" spans="1:7" ht="15.6">
      <c r="A156" s="13" t="s">
        <v>2920</v>
      </c>
      <c r="B156" s="14" t="s">
        <v>2921</v>
      </c>
      <c r="C156" s="14">
        <v>46</v>
      </c>
      <c r="D156" s="14" t="s">
        <v>2922</v>
      </c>
      <c r="E156" s="14" t="s">
        <v>2923</v>
      </c>
      <c r="F156" s="24">
        <v>-74.029062499999995</v>
      </c>
      <c r="G156" s="24">
        <v>4.7039375000000003</v>
      </c>
    </row>
    <row r="157" spans="1:7" ht="15.6">
      <c r="A157" s="13" t="s">
        <v>2920</v>
      </c>
      <c r="B157" s="14" t="s">
        <v>2924</v>
      </c>
      <c r="C157" s="14">
        <v>24</v>
      </c>
      <c r="D157" s="14" t="s">
        <v>2925</v>
      </c>
      <c r="E157" s="14" t="s">
        <v>2928</v>
      </c>
      <c r="F157" s="24">
        <v>-74.049562499999993</v>
      </c>
      <c r="G157" s="24">
        <v>4.7050625000000004</v>
      </c>
    </row>
    <row r="158" spans="1:7" ht="15.6">
      <c r="A158" s="13" t="s">
        <v>2920</v>
      </c>
      <c r="B158" s="14" t="s">
        <v>2921</v>
      </c>
      <c r="C158" s="14">
        <v>29</v>
      </c>
      <c r="D158" s="14" t="s">
        <v>2925</v>
      </c>
      <c r="E158" s="14" t="s">
        <v>2928</v>
      </c>
      <c r="F158" s="24">
        <v>-74.049562499999993</v>
      </c>
      <c r="G158" s="24">
        <v>4.7050625000000004</v>
      </c>
    </row>
    <row r="159" spans="1:7" ht="15.6">
      <c r="A159" s="13" t="s">
        <v>2920</v>
      </c>
      <c r="B159" s="14" t="s">
        <v>2921</v>
      </c>
      <c r="C159" s="14">
        <v>32</v>
      </c>
      <c r="D159" s="14" t="s">
        <v>2922</v>
      </c>
      <c r="E159" s="14" t="s">
        <v>2923</v>
      </c>
      <c r="F159" s="24">
        <v>-74.051312499999995</v>
      </c>
      <c r="G159" s="24">
        <v>4.7114374999999997</v>
      </c>
    </row>
    <row r="160" spans="1:7" ht="15.6">
      <c r="A160" s="13" t="s">
        <v>2920</v>
      </c>
      <c r="B160" s="14" t="s">
        <v>2924</v>
      </c>
      <c r="C160" s="14">
        <v>27</v>
      </c>
      <c r="D160" s="14" t="s">
        <v>2925</v>
      </c>
      <c r="E160" s="14" t="s">
        <v>2928</v>
      </c>
      <c r="F160" s="24">
        <v>-74.050812500000006</v>
      </c>
      <c r="G160" s="24">
        <v>4.7065625000000004</v>
      </c>
    </row>
    <row r="161" spans="1:7" ht="15.6">
      <c r="A161" s="13" t="s">
        <v>2920</v>
      </c>
      <c r="B161" s="14" t="s">
        <v>2921</v>
      </c>
      <c r="C161" s="14">
        <v>63</v>
      </c>
      <c r="D161" s="14" t="s">
        <v>2922</v>
      </c>
      <c r="E161" s="14" t="s">
        <v>2923</v>
      </c>
      <c r="F161" s="24">
        <v>-74.052812500000002</v>
      </c>
      <c r="G161" s="24">
        <v>4.6999374999999999</v>
      </c>
    </row>
    <row r="162" spans="1:7" ht="15.6">
      <c r="A162" s="13" t="s">
        <v>2920</v>
      </c>
      <c r="B162" s="14" t="s">
        <v>2921</v>
      </c>
      <c r="C162" s="14">
        <v>29</v>
      </c>
      <c r="D162" s="14" t="s">
        <v>2925</v>
      </c>
      <c r="E162" s="14" t="s">
        <v>2928</v>
      </c>
      <c r="F162" s="24">
        <v>-74.048937499999994</v>
      </c>
      <c r="G162" s="24">
        <v>4.7068124999999998</v>
      </c>
    </row>
    <row r="163" spans="1:7" ht="15.6">
      <c r="A163" s="13" t="s">
        <v>2920</v>
      </c>
      <c r="B163" s="14" t="s">
        <v>2924</v>
      </c>
      <c r="C163" s="14">
        <v>24</v>
      </c>
      <c r="D163" s="14" t="s">
        <v>2925</v>
      </c>
      <c r="E163" s="14" t="s">
        <v>2928</v>
      </c>
      <c r="F163" s="24">
        <v>-74.050687499999995</v>
      </c>
      <c r="G163" s="24">
        <v>4.7069375000000004</v>
      </c>
    </row>
    <row r="164" spans="1:7" ht="15.6">
      <c r="A164" s="13" t="s">
        <v>2920</v>
      </c>
      <c r="B164" s="14" t="s">
        <v>2924</v>
      </c>
      <c r="C164" s="14">
        <v>36</v>
      </c>
      <c r="D164" s="14" t="s">
        <v>2925</v>
      </c>
      <c r="E164" s="14" t="s">
        <v>2928</v>
      </c>
      <c r="F164" s="24">
        <v>-74.050437500000001</v>
      </c>
      <c r="G164" s="24">
        <v>4.7050625000000004</v>
      </c>
    </row>
    <row r="165" spans="1:7" ht="15.6">
      <c r="A165" s="13" t="s">
        <v>2920</v>
      </c>
      <c r="B165" s="14" t="s">
        <v>2921</v>
      </c>
      <c r="C165" s="14">
        <v>23</v>
      </c>
      <c r="D165" s="14" t="s">
        <v>2930</v>
      </c>
      <c r="E165" s="14" t="s">
        <v>2927</v>
      </c>
      <c r="F165" s="24">
        <v>-74.050187500000007</v>
      </c>
      <c r="G165" s="24">
        <v>4.7069375000000004</v>
      </c>
    </row>
    <row r="166" spans="1:7" ht="15.6">
      <c r="A166" s="13" t="s">
        <v>2920</v>
      </c>
      <c r="B166" s="14" t="s">
        <v>2924</v>
      </c>
      <c r="C166" s="14">
        <v>57</v>
      </c>
      <c r="D166" s="14" t="s">
        <v>2922</v>
      </c>
      <c r="E166" s="14" t="s">
        <v>2923</v>
      </c>
      <c r="F166" s="24">
        <v>-74.051312499999995</v>
      </c>
      <c r="G166" s="24">
        <v>4.7066875000000001</v>
      </c>
    </row>
    <row r="167" spans="1:7" ht="15.6">
      <c r="A167" s="13" t="s">
        <v>2920</v>
      </c>
      <c r="B167" s="14" t="s">
        <v>2924</v>
      </c>
      <c r="C167" s="14">
        <v>27</v>
      </c>
      <c r="D167" s="14" t="s">
        <v>2922</v>
      </c>
      <c r="E167" s="14" t="s">
        <v>2923</v>
      </c>
      <c r="F167" s="24">
        <v>-74.049312499999999</v>
      </c>
      <c r="G167" s="24">
        <v>4.7031875000000003</v>
      </c>
    </row>
    <row r="168" spans="1:7" ht="15.6">
      <c r="A168" s="13" t="s">
        <v>2920</v>
      </c>
      <c r="B168" s="14" t="s">
        <v>2921</v>
      </c>
      <c r="C168" s="14">
        <v>63</v>
      </c>
      <c r="D168" s="14" t="s">
        <v>2922</v>
      </c>
      <c r="E168" s="14" t="s">
        <v>2923</v>
      </c>
      <c r="F168" s="24">
        <v>-74.049937499999999</v>
      </c>
      <c r="G168" s="24">
        <v>4.7153124999999996</v>
      </c>
    </row>
    <row r="169" spans="1:7" ht="15.6">
      <c r="A169" s="13" t="s">
        <v>2920</v>
      </c>
      <c r="B169" s="14" t="s">
        <v>2921</v>
      </c>
      <c r="C169" s="14">
        <v>34</v>
      </c>
      <c r="D169" s="14" t="s">
        <v>2925</v>
      </c>
      <c r="E169" s="14" t="s">
        <v>2926</v>
      </c>
      <c r="F169" s="24">
        <v>-74.049812500000002</v>
      </c>
      <c r="G169" s="24">
        <v>4.7060624999999998</v>
      </c>
    </row>
    <row r="170" spans="1:7" ht="15.6">
      <c r="A170" s="13" t="s">
        <v>2920</v>
      </c>
      <c r="B170" s="14" t="s">
        <v>2924</v>
      </c>
      <c r="C170" s="14">
        <v>32</v>
      </c>
      <c r="D170" s="14" t="s">
        <v>2922</v>
      </c>
      <c r="E170" s="14" t="s">
        <v>2923</v>
      </c>
      <c r="F170" s="24">
        <v>-74.050812500000006</v>
      </c>
      <c r="G170" s="24">
        <v>4.7065625000000004</v>
      </c>
    </row>
    <row r="171" spans="1:7" ht="15.6">
      <c r="A171" s="13" t="s">
        <v>2920</v>
      </c>
      <c r="B171" s="14" t="s">
        <v>2921</v>
      </c>
      <c r="C171" s="14">
        <v>42</v>
      </c>
      <c r="D171" s="14" t="s">
        <v>2922</v>
      </c>
      <c r="E171" s="14" t="s">
        <v>2923</v>
      </c>
      <c r="F171" s="24">
        <v>-74.081437500000007</v>
      </c>
      <c r="G171" s="24">
        <v>4.7073124999999996</v>
      </c>
    </row>
    <row r="172" spans="1:7" ht="15.6">
      <c r="A172" s="13" t="s">
        <v>2920</v>
      </c>
      <c r="B172" s="14" t="s">
        <v>2924</v>
      </c>
      <c r="C172" s="14">
        <v>35</v>
      </c>
      <c r="D172" s="14" t="s">
        <v>2925</v>
      </c>
      <c r="E172" s="14" t="s">
        <v>2928</v>
      </c>
      <c r="F172" s="24">
        <v>-74.049437499999996</v>
      </c>
      <c r="G172" s="24">
        <v>4.7068124999999998</v>
      </c>
    </row>
    <row r="173" spans="1:7" ht="15.6">
      <c r="A173" s="13" t="s">
        <v>2920</v>
      </c>
      <c r="B173" s="14" t="s">
        <v>2924</v>
      </c>
      <c r="C173" s="14">
        <v>34</v>
      </c>
      <c r="D173" s="14" t="s">
        <v>2925</v>
      </c>
      <c r="E173" s="14" t="s">
        <v>2926</v>
      </c>
      <c r="F173" s="24">
        <v>-74.049687500000005</v>
      </c>
      <c r="G173" s="24">
        <v>4.7055625000000001</v>
      </c>
    </row>
    <row r="174" spans="1:7" ht="15.6">
      <c r="A174" s="13" t="s">
        <v>2920</v>
      </c>
      <c r="B174" s="14" t="s">
        <v>2921</v>
      </c>
      <c r="C174" s="14">
        <v>49</v>
      </c>
      <c r="D174" s="14" t="s">
        <v>2922</v>
      </c>
      <c r="E174" s="14" t="s">
        <v>2923</v>
      </c>
      <c r="F174" s="24">
        <v>-74.044687499999995</v>
      </c>
      <c r="G174" s="24">
        <v>4.6973124999999998</v>
      </c>
    </row>
    <row r="175" spans="1:7" ht="15.6">
      <c r="A175" s="13" t="s">
        <v>2920</v>
      </c>
      <c r="B175" s="14" t="s">
        <v>2921</v>
      </c>
      <c r="C175" s="14">
        <v>28</v>
      </c>
      <c r="D175" s="14" t="s">
        <v>2922</v>
      </c>
      <c r="E175" s="14" t="s">
        <v>2923</v>
      </c>
      <c r="F175" s="24">
        <v>-74.056562499999998</v>
      </c>
      <c r="G175" s="24">
        <v>4.6883125000000003</v>
      </c>
    </row>
    <row r="176" spans="1:7" ht="15.6">
      <c r="A176" s="13" t="s">
        <v>2920</v>
      </c>
      <c r="B176" s="14" t="s">
        <v>2924</v>
      </c>
      <c r="C176" s="14">
        <v>27</v>
      </c>
      <c r="D176" s="14" t="s">
        <v>2925</v>
      </c>
      <c r="E176" s="14" t="s">
        <v>2926</v>
      </c>
      <c r="F176" s="24">
        <v>-74.049812500000002</v>
      </c>
      <c r="G176" s="24">
        <v>4.7061875000000004</v>
      </c>
    </row>
    <row r="177" spans="1:7" ht="15.6">
      <c r="A177" s="13" t="s">
        <v>2920</v>
      </c>
      <c r="B177" s="14" t="s">
        <v>2924</v>
      </c>
      <c r="C177" s="14">
        <v>28</v>
      </c>
      <c r="D177" s="14" t="s">
        <v>2925</v>
      </c>
      <c r="E177" s="14" t="s">
        <v>2928</v>
      </c>
      <c r="F177" s="24">
        <v>-74.050812500000006</v>
      </c>
      <c r="G177" s="24">
        <v>4.7064374999999998</v>
      </c>
    </row>
    <row r="178" spans="1:7" ht="15.6">
      <c r="A178" s="13" t="s">
        <v>2920</v>
      </c>
      <c r="B178" s="14" t="s">
        <v>2924</v>
      </c>
      <c r="C178" s="14">
        <v>62</v>
      </c>
      <c r="D178" s="14" t="s">
        <v>2922</v>
      </c>
      <c r="E178" s="14" t="s">
        <v>2923</v>
      </c>
      <c r="F178" s="24">
        <v>-74.035562499999997</v>
      </c>
      <c r="G178" s="24">
        <v>4.7323124999999999</v>
      </c>
    </row>
    <row r="179" spans="1:7" ht="15.6">
      <c r="A179" s="13" t="s">
        <v>2920</v>
      </c>
      <c r="B179" s="14" t="s">
        <v>2924</v>
      </c>
      <c r="C179" s="14">
        <v>28</v>
      </c>
      <c r="D179" s="14" t="s">
        <v>2925</v>
      </c>
      <c r="E179" s="14" t="s">
        <v>2928</v>
      </c>
      <c r="F179" s="24">
        <v>-74.049312499999999</v>
      </c>
      <c r="G179" s="24">
        <v>4.7076874999999996</v>
      </c>
    </row>
    <row r="180" spans="1:7" ht="15.6">
      <c r="A180" s="13" t="s">
        <v>2920</v>
      </c>
      <c r="B180" s="14" t="s">
        <v>2921</v>
      </c>
      <c r="C180" s="14">
        <v>21</v>
      </c>
      <c r="D180" s="14" t="s">
        <v>2922</v>
      </c>
      <c r="E180" s="14" t="s">
        <v>2923</v>
      </c>
      <c r="F180" s="24">
        <v>-74.073562499999994</v>
      </c>
      <c r="G180" s="24">
        <v>4.6249374999999997</v>
      </c>
    </row>
    <row r="181" spans="1:7" ht="15.6">
      <c r="A181" s="13" t="s">
        <v>2920</v>
      </c>
      <c r="B181" s="14" t="s">
        <v>2924</v>
      </c>
      <c r="C181" s="14">
        <v>28</v>
      </c>
      <c r="D181" s="14" t="s">
        <v>2925</v>
      </c>
      <c r="E181" s="14" t="s">
        <v>2928</v>
      </c>
      <c r="F181" s="24">
        <v>-74.050812500000006</v>
      </c>
      <c r="G181" s="24">
        <v>4.7066875000000001</v>
      </c>
    </row>
    <row r="182" spans="1:7" ht="15.6">
      <c r="A182" s="13" t="s">
        <v>2920</v>
      </c>
      <c r="B182" s="14" t="s">
        <v>2924</v>
      </c>
      <c r="C182" s="14">
        <v>54</v>
      </c>
      <c r="D182" s="14" t="s">
        <v>2922</v>
      </c>
      <c r="E182" s="14" t="s">
        <v>2923</v>
      </c>
      <c r="F182" s="24">
        <v>-74.050812500000006</v>
      </c>
      <c r="G182" s="24">
        <v>4.7066875000000001</v>
      </c>
    </row>
    <row r="183" spans="1:7" ht="15.6">
      <c r="A183" s="13" t="s">
        <v>2920</v>
      </c>
      <c r="B183" s="14" t="s">
        <v>2921</v>
      </c>
      <c r="C183" s="14">
        <v>57</v>
      </c>
      <c r="D183" s="14" t="s">
        <v>2930</v>
      </c>
      <c r="E183" s="14" t="s">
        <v>2927</v>
      </c>
      <c r="F183" s="24">
        <v>-74.047562499999998</v>
      </c>
      <c r="G183" s="24">
        <v>4.7054375000000004</v>
      </c>
    </row>
    <row r="184" spans="1:7" ht="15.6">
      <c r="A184" s="13" t="s">
        <v>2920</v>
      </c>
      <c r="B184" s="14" t="s">
        <v>2924</v>
      </c>
      <c r="C184" s="14">
        <v>42</v>
      </c>
      <c r="D184" s="14" t="s">
        <v>2922</v>
      </c>
      <c r="E184" s="14" t="s">
        <v>2923</v>
      </c>
      <c r="F184" s="24">
        <v>-74.050687499999995</v>
      </c>
      <c r="G184" s="24">
        <v>4.7031875000000003</v>
      </c>
    </row>
    <row r="185" spans="1:7" ht="15.6">
      <c r="A185" s="13" t="s">
        <v>2920</v>
      </c>
      <c r="B185" s="14" t="s">
        <v>2921</v>
      </c>
      <c r="C185" s="14">
        <v>34</v>
      </c>
      <c r="D185" s="14" t="s">
        <v>2925</v>
      </c>
      <c r="E185" s="14" t="s">
        <v>2926</v>
      </c>
      <c r="F185" s="24">
        <v>-74.102437499999994</v>
      </c>
      <c r="G185" s="24">
        <v>4.7385624999999996</v>
      </c>
    </row>
    <row r="186" spans="1:7" ht="15.6">
      <c r="A186" s="13" t="s">
        <v>2920</v>
      </c>
      <c r="B186" s="14" t="s">
        <v>2924</v>
      </c>
      <c r="C186" s="14">
        <v>41</v>
      </c>
      <c r="D186" s="14" t="s">
        <v>2922</v>
      </c>
      <c r="E186" s="14" t="s">
        <v>2923</v>
      </c>
      <c r="F186" s="24">
        <v>-74.049812500000002</v>
      </c>
      <c r="G186" s="24">
        <v>4.7061875000000004</v>
      </c>
    </row>
    <row r="187" spans="1:7" ht="15.6">
      <c r="A187" s="13" t="s">
        <v>2920</v>
      </c>
      <c r="B187" s="14" t="s">
        <v>2924</v>
      </c>
      <c r="C187" s="14">
        <v>26</v>
      </c>
      <c r="D187" s="14" t="s">
        <v>2922</v>
      </c>
      <c r="E187" s="14" t="s">
        <v>2923</v>
      </c>
      <c r="F187" s="24">
        <v>-74.067812500000002</v>
      </c>
      <c r="G187" s="24">
        <v>4.7211875000000001</v>
      </c>
    </row>
    <row r="188" spans="1:7" ht="15.6">
      <c r="A188" s="13" t="s">
        <v>2920</v>
      </c>
      <c r="B188" s="14" t="s">
        <v>2921</v>
      </c>
      <c r="C188" s="14">
        <v>32</v>
      </c>
      <c r="D188" s="14" t="s">
        <v>2925</v>
      </c>
      <c r="E188" s="14" t="s">
        <v>2928</v>
      </c>
      <c r="F188" s="24">
        <v>-74.0486875</v>
      </c>
      <c r="G188" s="24">
        <v>4.7048125000000001</v>
      </c>
    </row>
    <row r="189" spans="1:7" ht="15.6">
      <c r="A189" s="13" t="s">
        <v>2920</v>
      </c>
      <c r="B189" s="14" t="s">
        <v>2924</v>
      </c>
      <c r="C189" s="14">
        <v>26</v>
      </c>
      <c r="D189" s="14" t="s">
        <v>2925</v>
      </c>
      <c r="E189" s="14" t="s">
        <v>2927</v>
      </c>
      <c r="F189" s="24">
        <v>-74.048187499999997</v>
      </c>
      <c r="G189" s="24">
        <v>4.7049374999999998</v>
      </c>
    </row>
    <row r="190" spans="1:7" ht="15.6">
      <c r="A190" s="13" t="s">
        <v>2920</v>
      </c>
      <c r="B190" s="14" t="s">
        <v>2921</v>
      </c>
      <c r="C190" s="14">
        <v>31</v>
      </c>
      <c r="D190" s="14" t="s">
        <v>2925</v>
      </c>
      <c r="E190" s="14" t="s">
        <v>2927</v>
      </c>
      <c r="F190" s="24">
        <v>-74.047937500000003</v>
      </c>
      <c r="G190" s="24">
        <v>4.7046875000000004</v>
      </c>
    </row>
    <row r="191" spans="1:7" ht="15.6">
      <c r="A191" s="13" t="s">
        <v>2920</v>
      </c>
      <c r="B191" s="14" t="s">
        <v>2921</v>
      </c>
      <c r="C191" s="14">
        <v>28</v>
      </c>
      <c r="D191" s="14" t="s">
        <v>2925</v>
      </c>
      <c r="E191" s="14" t="s">
        <v>2927</v>
      </c>
      <c r="F191" s="24">
        <v>-74.048187499999997</v>
      </c>
      <c r="G191" s="24">
        <v>4.7049374999999998</v>
      </c>
    </row>
    <row r="192" spans="1:7" ht="15.6">
      <c r="A192" s="13" t="s">
        <v>2920</v>
      </c>
      <c r="B192" s="14" t="s">
        <v>2921</v>
      </c>
      <c r="C192" s="14">
        <v>28</v>
      </c>
      <c r="D192" s="14" t="s">
        <v>2922</v>
      </c>
      <c r="E192" s="14" t="s">
        <v>2923</v>
      </c>
      <c r="F192" s="24">
        <v>-74.047312500000004</v>
      </c>
      <c r="G192" s="24">
        <v>4.7040625</v>
      </c>
    </row>
    <row r="193" spans="1:7" ht="15.6">
      <c r="A193" s="13" t="s">
        <v>2920</v>
      </c>
      <c r="B193" s="14" t="s">
        <v>2921</v>
      </c>
      <c r="C193" s="14">
        <v>39</v>
      </c>
      <c r="D193" s="14" t="s">
        <v>2925</v>
      </c>
      <c r="E193" s="14" t="s">
        <v>2928</v>
      </c>
      <c r="F193" s="24">
        <v>-74.050312500000004</v>
      </c>
      <c r="G193" s="24">
        <v>4.7054375000000004</v>
      </c>
    </row>
    <row r="194" spans="1:7" ht="15.6">
      <c r="A194" s="13" t="s">
        <v>2920</v>
      </c>
      <c r="B194" s="14" t="s">
        <v>2921</v>
      </c>
      <c r="C194" s="14">
        <v>27</v>
      </c>
      <c r="D194" s="14" t="s">
        <v>2930</v>
      </c>
      <c r="E194" s="14" t="s">
        <v>2927</v>
      </c>
      <c r="F194" s="24">
        <v>-74.0480625</v>
      </c>
      <c r="G194" s="24">
        <v>4.7064374999999998</v>
      </c>
    </row>
    <row r="195" spans="1:7" ht="15.6">
      <c r="A195" s="13" t="s">
        <v>2920</v>
      </c>
      <c r="B195" s="14" t="s">
        <v>2921</v>
      </c>
      <c r="C195" s="14">
        <v>34</v>
      </c>
      <c r="D195" s="14" t="s">
        <v>2922</v>
      </c>
      <c r="E195" s="14" t="s">
        <v>2923</v>
      </c>
      <c r="F195" s="24">
        <v>-74.050062499999996</v>
      </c>
      <c r="G195" s="24">
        <v>4.7061875000000004</v>
      </c>
    </row>
    <row r="196" spans="1:7" ht="15.6">
      <c r="A196" s="13" t="s">
        <v>2920</v>
      </c>
      <c r="B196" s="14" t="s">
        <v>2924</v>
      </c>
      <c r="C196" s="14">
        <v>39</v>
      </c>
      <c r="D196" s="14" t="s">
        <v>2925</v>
      </c>
      <c r="E196" s="14" t="s">
        <v>2928</v>
      </c>
      <c r="F196" s="24">
        <v>-74.050812500000006</v>
      </c>
      <c r="G196" s="24">
        <v>4.7065625000000004</v>
      </c>
    </row>
    <row r="197" spans="1:7" ht="15.6">
      <c r="A197" s="13" t="s">
        <v>2920</v>
      </c>
      <c r="B197" s="14" t="s">
        <v>2924</v>
      </c>
      <c r="C197" s="14">
        <v>38</v>
      </c>
      <c r="D197" s="14" t="s">
        <v>2925</v>
      </c>
      <c r="E197" s="14" t="s">
        <v>2926</v>
      </c>
      <c r="F197" s="24">
        <v>-74.049562499999993</v>
      </c>
      <c r="G197" s="24">
        <v>4.7059375000000001</v>
      </c>
    </row>
    <row r="198" spans="1:7" ht="15.6">
      <c r="A198" s="13" t="s">
        <v>2920</v>
      </c>
      <c r="B198" s="14" t="s">
        <v>2921</v>
      </c>
      <c r="C198" s="14">
        <v>38</v>
      </c>
      <c r="D198" s="14" t="s">
        <v>2925</v>
      </c>
      <c r="E198" s="14" t="s">
        <v>2927</v>
      </c>
      <c r="F198" s="24">
        <v>-74.0486875</v>
      </c>
      <c r="G198" s="24">
        <v>4.7044375</v>
      </c>
    </row>
    <row r="199" spans="1:7" ht="15.6">
      <c r="A199" s="13" t="s">
        <v>2920</v>
      </c>
      <c r="B199" s="14" t="s">
        <v>2924</v>
      </c>
      <c r="C199" s="14">
        <v>48</v>
      </c>
      <c r="D199" s="14" t="s">
        <v>2925</v>
      </c>
      <c r="E199" s="14" t="s">
        <v>2927</v>
      </c>
      <c r="F199" s="24">
        <v>-74.047562499999998</v>
      </c>
      <c r="G199" s="24">
        <v>4.7053124999999998</v>
      </c>
    </row>
    <row r="200" spans="1:7" ht="15.6">
      <c r="A200" s="13" t="s">
        <v>2920</v>
      </c>
      <c r="B200" s="14" t="s">
        <v>2921</v>
      </c>
      <c r="C200" s="14">
        <v>31</v>
      </c>
      <c r="D200" s="14" t="s">
        <v>2930</v>
      </c>
      <c r="E200" s="14" t="s">
        <v>2927</v>
      </c>
      <c r="F200" s="24">
        <v>-74.049437499999996</v>
      </c>
      <c r="G200" s="24">
        <v>4.7086874999999999</v>
      </c>
    </row>
    <row r="201" spans="1:7" ht="15.6">
      <c r="A201" s="13" t="s">
        <v>2920</v>
      </c>
      <c r="B201" s="14" t="s">
        <v>2921</v>
      </c>
      <c r="C201" s="14">
        <v>24</v>
      </c>
      <c r="D201" s="14" t="s">
        <v>2922</v>
      </c>
      <c r="E201" s="14" t="s">
        <v>2923</v>
      </c>
      <c r="F201" s="24">
        <v>-74.048812499999997</v>
      </c>
      <c r="G201" s="24">
        <v>4.7094374999999999</v>
      </c>
    </row>
    <row r="202" spans="1:7" ht="15.6">
      <c r="A202" s="13" t="s">
        <v>2920</v>
      </c>
      <c r="B202" s="14" t="s">
        <v>2921</v>
      </c>
      <c r="C202" s="14">
        <v>54</v>
      </c>
      <c r="D202" s="14" t="s">
        <v>2925</v>
      </c>
      <c r="E202" s="14" t="s">
        <v>2928</v>
      </c>
      <c r="F202" s="24">
        <v>-74.049937499999999</v>
      </c>
      <c r="G202" s="24">
        <v>4.7054375000000004</v>
      </c>
    </row>
    <row r="203" spans="1:7" ht="15.6">
      <c r="A203" s="13" t="s">
        <v>2920</v>
      </c>
      <c r="B203" s="14" t="s">
        <v>2924</v>
      </c>
      <c r="C203" s="14">
        <v>56</v>
      </c>
      <c r="D203" s="14" t="s">
        <v>2925</v>
      </c>
      <c r="E203" s="14" t="s">
        <v>2926</v>
      </c>
      <c r="F203" s="24">
        <v>-74.066937499999995</v>
      </c>
      <c r="G203" s="24">
        <v>4.7266874999999997</v>
      </c>
    </row>
    <row r="204" spans="1:7" ht="15.6">
      <c r="A204" s="13" t="s">
        <v>2920</v>
      </c>
      <c r="B204" s="14" t="s">
        <v>2924</v>
      </c>
      <c r="C204" s="14">
        <v>58</v>
      </c>
      <c r="D204" s="14" t="s">
        <v>2922</v>
      </c>
      <c r="E204" s="14" t="s">
        <v>2923</v>
      </c>
      <c r="F204" s="24">
        <v>-74.072062500000001</v>
      </c>
      <c r="G204" s="24">
        <v>4.7174375</v>
      </c>
    </row>
    <row r="205" spans="1:7" ht="15.6">
      <c r="A205" s="13" t="s">
        <v>2920</v>
      </c>
      <c r="B205" s="14" t="s">
        <v>2924</v>
      </c>
      <c r="C205" s="14">
        <v>40</v>
      </c>
      <c r="D205" s="14" t="s">
        <v>2922</v>
      </c>
      <c r="E205" s="14" t="s">
        <v>2923</v>
      </c>
      <c r="F205" s="24">
        <v>-74.045312499999994</v>
      </c>
      <c r="G205" s="24">
        <v>4.7046875000000004</v>
      </c>
    </row>
    <row r="206" spans="1:7" ht="15.6">
      <c r="A206" s="13" t="s">
        <v>2920</v>
      </c>
      <c r="B206" s="14" t="s">
        <v>2921</v>
      </c>
      <c r="C206" s="14">
        <v>50</v>
      </c>
      <c r="D206" s="14" t="s">
        <v>2922</v>
      </c>
      <c r="E206" s="14" t="s">
        <v>2923</v>
      </c>
      <c r="F206" s="24">
        <v>-73.913122000000001</v>
      </c>
      <c r="G206" s="24">
        <v>4.9660330000000004</v>
      </c>
    </row>
    <row r="207" spans="1:7" ht="15.6">
      <c r="A207" s="13" t="s">
        <v>2920</v>
      </c>
      <c r="B207" s="14" t="s">
        <v>2924</v>
      </c>
      <c r="C207" s="14">
        <v>53</v>
      </c>
      <c r="D207" s="14" t="s">
        <v>2922</v>
      </c>
      <c r="E207" s="14" t="s">
        <v>2923</v>
      </c>
      <c r="F207" s="24">
        <v>-74.028937499999998</v>
      </c>
      <c r="G207" s="24">
        <v>4.7365624999999998</v>
      </c>
    </row>
    <row r="208" spans="1:7" ht="15.6">
      <c r="A208" s="13" t="s">
        <v>2920</v>
      </c>
      <c r="B208" s="14" t="s">
        <v>2924</v>
      </c>
      <c r="C208" s="14">
        <v>34</v>
      </c>
      <c r="D208" s="14" t="s">
        <v>2925</v>
      </c>
      <c r="E208" s="14" t="s">
        <v>2928</v>
      </c>
      <c r="F208" s="24">
        <v>-74.072312499999995</v>
      </c>
      <c r="G208" s="24">
        <v>4.7106874999999997</v>
      </c>
    </row>
    <row r="209" spans="1:7" ht="15.6">
      <c r="A209" s="13" t="s">
        <v>2920</v>
      </c>
      <c r="B209" s="14" t="s">
        <v>2921</v>
      </c>
      <c r="C209" s="14">
        <v>44</v>
      </c>
      <c r="D209" s="14" t="s">
        <v>2930</v>
      </c>
      <c r="E209" s="14" t="s">
        <v>2926</v>
      </c>
      <c r="F209" s="24">
        <v>-74.049562499999993</v>
      </c>
      <c r="G209" s="24">
        <v>4.7066875000000001</v>
      </c>
    </row>
    <row r="210" spans="1:7" ht="15.6">
      <c r="A210" s="13" t="s">
        <v>2920</v>
      </c>
      <c r="B210" s="14" t="s">
        <v>2924</v>
      </c>
      <c r="C210" s="14">
        <v>36</v>
      </c>
      <c r="D210" s="14" t="s">
        <v>2922</v>
      </c>
      <c r="E210" s="14" t="s">
        <v>2923</v>
      </c>
      <c r="F210" s="24">
        <v>-74.117312499999997</v>
      </c>
      <c r="G210" s="24">
        <v>4.6690624999999999</v>
      </c>
    </row>
    <row r="211" spans="1:7" ht="15.6">
      <c r="A211" s="13" t="s">
        <v>2920</v>
      </c>
      <c r="B211" s="14" t="s">
        <v>2924</v>
      </c>
      <c r="C211" s="14">
        <v>37</v>
      </c>
      <c r="D211" s="14" t="s">
        <v>2925</v>
      </c>
      <c r="E211" s="14" t="s">
        <v>2926</v>
      </c>
      <c r="F211" s="24">
        <v>-74.088562499999995</v>
      </c>
      <c r="G211" s="24">
        <v>4.6324375</v>
      </c>
    </row>
    <row r="212" spans="1:7" ht="15.6">
      <c r="A212" s="13" t="s">
        <v>2920</v>
      </c>
      <c r="B212" s="14" t="s">
        <v>2924</v>
      </c>
      <c r="C212" s="14">
        <v>26</v>
      </c>
      <c r="D212" s="14" t="s">
        <v>2925</v>
      </c>
      <c r="E212" s="14" t="s">
        <v>2926</v>
      </c>
      <c r="F212" s="24">
        <v>-74.049687500000005</v>
      </c>
      <c r="G212" s="24">
        <v>4.7059375000000001</v>
      </c>
    </row>
    <row r="213" spans="1:7" ht="15.6">
      <c r="A213" s="13" t="s">
        <v>2920</v>
      </c>
      <c r="B213" s="14" t="s">
        <v>2921</v>
      </c>
      <c r="C213" s="14">
        <v>58</v>
      </c>
      <c r="D213" s="14" t="s">
        <v>2925</v>
      </c>
      <c r="E213" s="14" t="s">
        <v>2926</v>
      </c>
      <c r="F213" s="24">
        <v>-74.050062499999996</v>
      </c>
      <c r="G213" s="24">
        <v>4.7064374999999998</v>
      </c>
    </row>
    <row r="214" spans="1:7" ht="15.6">
      <c r="A214" s="13" t="s">
        <v>2920</v>
      </c>
      <c r="B214" s="14" t="s">
        <v>2921</v>
      </c>
      <c r="C214" s="14">
        <v>39</v>
      </c>
      <c r="D214" s="14" t="s">
        <v>2925</v>
      </c>
      <c r="E214" s="14" t="s">
        <v>2928</v>
      </c>
      <c r="F214" s="24">
        <v>-74.044687499999995</v>
      </c>
      <c r="G214" s="24">
        <v>4.7021875</v>
      </c>
    </row>
    <row r="215" spans="1:7" ht="15.6">
      <c r="A215" s="13" t="s">
        <v>2920</v>
      </c>
      <c r="B215" s="14" t="s">
        <v>2924</v>
      </c>
      <c r="C215" s="14">
        <v>63</v>
      </c>
      <c r="D215" s="14" t="s">
        <v>2922</v>
      </c>
      <c r="E215" s="14" t="s">
        <v>2923</v>
      </c>
      <c r="F215" s="24">
        <v>-74.051562500000003</v>
      </c>
      <c r="G215" s="24">
        <v>4.7068124999999998</v>
      </c>
    </row>
    <row r="216" spans="1:7" ht="15.6">
      <c r="A216" s="13" t="s">
        <v>2920</v>
      </c>
      <c r="B216" s="14" t="s">
        <v>2924</v>
      </c>
      <c r="C216" s="14">
        <v>22</v>
      </c>
      <c r="D216" s="14" t="s">
        <v>2930</v>
      </c>
      <c r="E216" s="14" t="s">
        <v>2927</v>
      </c>
      <c r="F216" s="24">
        <v>-74.050812500000006</v>
      </c>
      <c r="G216" s="24">
        <v>4.7079374999999999</v>
      </c>
    </row>
    <row r="217" spans="1:7" ht="15.6">
      <c r="A217" s="13" t="s">
        <v>2920</v>
      </c>
      <c r="B217" s="14" t="s">
        <v>2924</v>
      </c>
      <c r="C217" s="14">
        <v>45</v>
      </c>
      <c r="D217" s="14" t="s">
        <v>2925</v>
      </c>
      <c r="E217" s="14" t="s">
        <v>2928</v>
      </c>
      <c r="F217" s="24">
        <v>-74.051187499999997</v>
      </c>
      <c r="G217" s="24">
        <v>4.7173125000000002</v>
      </c>
    </row>
    <row r="218" spans="1:7" ht="15.6">
      <c r="A218" s="13" t="s">
        <v>2920</v>
      </c>
      <c r="B218" s="14" t="s">
        <v>2924</v>
      </c>
      <c r="C218" s="14">
        <v>40</v>
      </c>
      <c r="D218" s="14" t="s">
        <v>2922</v>
      </c>
      <c r="E218" s="14" t="s">
        <v>2923</v>
      </c>
      <c r="F218" s="24">
        <v>-74.051187499999997</v>
      </c>
      <c r="G218" s="24">
        <v>4.7173125000000002</v>
      </c>
    </row>
    <row r="219" spans="1:7" ht="15.6">
      <c r="A219" s="13" t="s">
        <v>2920</v>
      </c>
      <c r="B219" s="14" t="s">
        <v>2921</v>
      </c>
      <c r="C219" s="14">
        <v>43</v>
      </c>
      <c r="D219" s="14" t="s">
        <v>2925</v>
      </c>
      <c r="E219" s="14" t="s">
        <v>2927</v>
      </c>
      <c r="F219" s="24">
        <v>-74.0793125</v>
      </c>
      <c r="G219" s="24">
        <v>4.7123125000000003</v>
      </c>
    </row>
    <row r="220" spans="1:7" ht="15.6">
      <c r="A220" s="13" t="s">
        <v>2920</v>
      </c>
      <c r="B220" s="14" t="s">
        <v>2921</v>
      </c>
      <c r="C220" s="14">
        <v>34</v>
      </c>
      <c r="D220" s="14" t="s">
        <v>2925</v>
      </c>
      <c r="E220" s="14" t="s">
        <v>2926</v>
      </c>
      <c r="F220" s="24">
        <v>-74.049937499999999</v>
      </c>
      <c r="G220" s="24">
        <v>4.7059375000000001</v>
      </c>
    </row>
    <row r="221" spans="1:7" ht="15.6">
      <c r="A221" s="13" t="s">
        <v>2920</v>
      </c>
      <c r="B221" s="14" t="s">
        <v>2924</v>
      </c>
      <c r="C221" s="14">
        <v>65</v>
      </c>
      <c r="D221" s="14" t="s">
        <v>2922</v>
      </c>
      <c r="E221" s="14" t="s">
        <v>2923</v>
      </c>
      <c r="F221" s="24">
        <v>-74.0606875</v>
      </c>
      <c r="G221" s="24">
        <v>4.7063125000000001</v>
      </c>
    </row>
    <row r="222" spans="1:7" ht="15.6">
      <c r="A222" s="13" t="s">
        <v>2920</v>
      </c>
      <c r="B222" s="14" t="s">
        <v>2924</v>
      </c>
      <c r="C222" s="14">
        <v>47</v>
      </c>
      <c r="D222" s="14" t="s">
        <v>2925</v>
      </c>
      <c r="E222" s="14" t="s">
        <v>2926</v>
      </c>
      <c r="F222" s="24">
        <v>-74.082187500000003</v>
      </c>
      <c r="G222" s="24">
        <v>4.6228125000000002</v>
      </c>
    </row>
    <row r="223" spans="1:7" ht="15.6">
      <c r="A223" s="13" t="s">
        <v>2920</v>
      </c>
      <c r="B223" s="14" t="s">
        <v>2921</v>
      </c>
      <c r="C223" s="14">
        <v>75</v>
      </c>
      <c r="D223" s="14" t="s">
        <v>2922</v>
      </c>
      <c r="E223" s="14" t="s">
        <v>2923</v>
      </c>
      <c r="F223" s="24">
        <v>-74.100187500000004</v>
      </c>
      <c r="G223" s="24">
        <v>4.6806875000000003</v>
      </c>
    </row>
    <row r="224" spans="1:7" ht="15.6">
      <c r="A224" s="13" t="s">
        <v>2920</v>
      </c>
      <c r="B224" s="14" t="s">
        <v>2924</v>
      </c>
      <c r="C224" s="14">
        <v>26</v>
      </c>
      <c r="D224" s="14" t="s">
        <v>2922</v>
      </c>
      <c r="E224" s="14" t="s">
        <v>2923</v>
      </c>
      <c r="F224" s="24">
        <v>-74.193687499999996</v>
      </c>
      <c r="G224" s="24">
        <v>4.6026875</v>
      </c>
    </row>
    <row r="225" spans="1:7" ht="15.6">
      <c r="A225" s="13" t="s">
        <v>2920</v>
      </c>
      <c r="B225" s="14" t="s">
        <v>2924</v>
      </c>
      <c r="C225" s="14">
        <v>49</v>
      </c>
      <c r="D225" s="14" t="s">
        <v>2922</v>
      </c>
      <c r="E225" s="14" t="s">
        <v>2923</v>
      </c>
      <c r="F225" s="24">
        <v>-74.045812499999997</v>
      </c>
      <c r="G225" s="24">
        <v>4.7023124999999997</v>
      </c>
    </row>
    <row r="226" spans="1:7" ht="15.6">
      <c r="A226" s="13" t="s">
        <v>2920</v>
      </c>
      <c r="B226" s="14" t="s">
        <v>2924</v>
      </c>
      <c r="C226" s="14">
        <v>38</v>
      </c>
      <c r="D226" s="14" t="s">
        <v>2925</v>
      </c>
      <c r="E226" s="14" t="s">
        <v>2926</v>
      </c>
      <c r="F226" s="24">
        <v>-74.050312500000004</v>
      </c>
      <c r="G226" s="24">
        <v>4.7060624999999998</v>
      </c>
    </row>
    <row r="227" spans="1:7" ht="15.6">
      <c r="A227" s="13" t="s">
        <v>2920</v>
      </c>
      <c r="B227" s="14" t="s">
        <v>2924</v>
      </c>
      <c r="C227" s="14">
        <v>33</v>
      </c>
      <c r="D227" s="14" t="s">
        <v>2925</v>
      </c>
      <c r="E227" s="14" t="s">
        <v>2926</v>
      </c>
      <c r="F227" s="24">
        <v>-74.050312500000004</v>
      </c>
      <c r="G227" s="24">
        <v>4.7060624999999998</v>
      </c>
    </row>
    <row r="228" spans="1:7" ht="15.6">
      <c r="A228" s="13" t="s">
        <v>2920</v>
      </c>
      <c r="B228" s="14" t="s">
        <v>2921</v>
      </c>
      <c r="C228" s="14">
        <v>26</v>
      </c>
      <c r="D228" s="14" t="s">
        <v>2925</v>
      </c>
      <c r="E228" s="14" t="s">
        <v>2926</v>
      </c>
      <c r="F228" s="24">
        <v>-74.050687499999995</v>
      </c>
      <c r="G228" s="24">
        <v>4.7061875000000004</v>
      </c>
    </row>
    <row r="229" spans="1:7" ht="15.6">
      <c r="A229" s="13" t="s">
        <v>2920</v>
      </c>
      <c r="B229" s="14" t="s">
        <v>2924</v>
      </c>
      <c r="C229" s="14">
        <v>61</v>
      </c>
      <c r="D229" s="14" t="s">
        <v>2922</v>
      </c>
      <c r="E229" s="14" t="s">
        <v>2923</v>
      </c>
      <c r="F229" s="24">
        <v>-74.0979375</v>
      </c>
      <c r="G229" s="24">
        <v>4.7075624999999999</v>
      </c>
    </row>
    <row r="230" spans="1:7" ht="15.6">
      <c r="A230" s="13" t="s">
        <v>2920</v>
      </c>
      <c r="B230" s="14" t="s">
        <v>2924</v>
      </c>
      <c r="C230" s="14">
        <v>75</v>
      </c>
      <c r="D230" s="14" t="s">
        <v>2922</v>
      </c>
      <c r="E230" s="14" t="s">
        <v>2923</v>
      </c>
      <c r="F230" s="24">
        <v>-74.074562499999999</v>
      </c>
      <c r="G230" s="24">
        <v>4.6123124999999998</v>
      </c>
    </row>
    <row r="231" spans="1:7" ht="15.6">
      <c r="A231" s="13" t="s">
        <v>2920</v>
      </c>
      <c r="B231" s="14" t="s">
        <v>2924</v>
      </c>
      <c r="C231" s="14">
        <v>33</v>
      </c>
      <c r="D231" s="14" t="s">
        <v>2925</v>
      </c>
      <c r="E231" s="14" t="s">
        <v>2928</v>
      </c>
      <c r="F231" s="24">
        <v>-74.051562500000003</v>
      </c>
      <c r="G231" s="24">
        <v>4.7065625000000004</v>
      </c>
    </row>
    <row r="232" spans="1:7" ht="15.6">
      <c r="A232" s="13" t="s">
        <v>2920</v>
      </c>
      <c r="B232" s="14" t="s">
        <v>2924</v>
      </c>
      <c r="C232" s="14">
        <v>76</v>
      </c>
      <c r="D232" s="14" t="s">
        <v>2922</v>
      </c>
      <c r="E232" s="14" t="s">
        <v>2923</v>
      </c>
      <c r="F232" s="24">
        <v>-74.050687499999995</v>
      </c>
      <c r="G232" s="24">
        <v>4.7061875000000004</v>
      </c>
    </row>
    <row r="233" spans="1:7" ht="15.6">
      <c r="A233" s="13" t="s">
        <v>2920</v>
      </c>
      <c r="B233" s="14" t="s">
        <v>2924</v>
      </c>
      <c r="C233" s="14">
        <v>44</v>
      </c>
      <c r="D233" s="14" t="s">
        <v>2925</v>
      </c>
      <c r="E233" s="14" t="s">
        <v>2928</v>
      </c>
      <c r="F233" s="24">
        <v>-74.048812499999997</v>
      </c>
      <c r="G233" s="24">
        <v>4.7056874999999998</v>
      </c>
    </row>
    <row r="234" spans="1:7" ht="15.6">
      <c r="A234" s="13" t="s">
        <v>2920</v>
      </c>
      <c r="B234" s="14" t="s">
        <v>2921</v>
      </c>
      <c r="C234" s="14">
        <v>33</v>
      </c>
      <c r="D234" s="14" t="s">
        <v>2925</v>
      </c>
      <c r="E234" s="14" t="s">
        <v>2928</v>
      </c>
      <c r="F234" s="24">
        <v>-74.048812499999997</v>
      </c>
      <c r="G234" s="24">
        <v>4.7056874999999998</v>
      </c>
    </row>
    <row r="235" spans="1:7" ht="15.6">
      <c r="A235" s="13" t="s">
        <v>2920</v>
      </c>
      <c r="B235" s="14" t="s">
        <v>2924</v>
      </c>
      <c r="C235" s="14">
        <v>56</v>
      </c>
      <c r="D235" s="14" t="s">
        <v>2922</v>
      </c>
      <c r="E235" s="14" t="s">
        <v>2923</v>
      </c>
      <c r="F235" s="24">
        <v>-74.072437500000007</v>
      </c>
      <c r="G235" s="24">
        <v>4.6989375000000004</v>
      </c>
    </row>
    <row r="236" spans="1:7" ht="15.6">
      <c r="A236" s="13" t="s">
        <v>2920</v>
      </c>
      <c r="B236" s="14" t="s">
        <v>2921</v>
      </c>
      <c r="C236" s="14">
        <v>67</v>
      </c>
      <c r="D236" s="14" t="s">
        <v>2925</v>
      </c>
      <c r="E236" s="14" t="s">
        <v>2926</v>
      </c>
      <c r="F236" s="24">
        <v>-74.052437499999996</v>
      </c>
      <c r="G236" s="24">
        <v>4.6983125000000001</v>
      </c>
    </row>
    <row r="237" spans="1:7" ht="15.6">
      <c r="A237" s="13" t="s">
        <v>2920</v>
      </c>
      <c r="B237" s="14" t="s">
        <v>2924</v>
      </c>
      <c r="C237" s="14">
        <v>37</v>
      </c>
      <c r="D237" s="14" t="s">
        <v>2925</v>
      </c>
      <c r="E237" s="14" t="s">
        <v>2926</v>
      </c>
      <c r="F237" s="24">
        <v>-74.049937499999999</v>
      </c>
      <c r="G237" s="24">
        <v>4.7059375000000001</v>
      </c>
    </row>
    <row r="238" spans="1:7" ht="15.6">
      <c r="A238" s="13" t="s">
        <v>2920</v>
      </c>
      <c r="B238" s="14" t="s">
        <v>2924</v>
      </c>
      <c r="C238" s="14">
        <v>38</v>
      </c>
      <c r="D238" s="14" t="s">
        <v>2925</v>
      </c>
      <c r="E238" s="14" t="s">
        <v>2928</v>
      </c>
      <c r="F238" s="24">
        <v>-74.051562500000003</v>
      </c>
      <c r="G238" s="24">
        <v>4.7064374999999998</v>
      </c>
    </row>
    <row r="239" spans="1:7" ht="15.6">
      <c r="A239" s="13" t="s">
        <v>2920</v>
      </c>
      <c r="B239" s="14" t="s">
        <v>2921</v>
      </c>
      <c r="C239" s="14">
        <v>74</v>
      </c>
      <c r="D239" s="14" t="s">
        <v>2922</v>
      </c>
      <c r="E239" s="14" t="s">
        <v>2923</v>
      </c>
      <c r="F239" s="24">
        <v>-74.050062499999996</v>
      </c>
      <c r="G239" s="24">
        <v>4.7033125</v>
      </c>
    </row>
    <row r="240" spans="1:7" ht="15.6">
      <c r="A240" s="13" t="s">
        <v>2920</v>
      </c>
      <c r="B240" s="14" t="s">
        <v>2921</v>
      </c>
      <c r="C240" s="14">
        <v>33</v>
      </c>
      <c r="D240" s="14" t="s">
        <v>2925</v>
      </c>
      <c r="E240" s="14" t="s">
        <v>2927</v>
      </c>
      <c r="F240" s="24">
        <v>-74.030562500000002</v>
      </c>
      <c r="G240" s="24">
        <v>4.7030624999999997</v>
      </c>
    </row>
    <row r="241" spans="1:7" ht="15.6">
      <c r="A241" s="13" t="s">
        <v>2920</v>
      </c>
      <c r="B241" s="14" t="s">
        <v>2924</v>
      </c>
      <c r="C241" s="14">
        <v>34</v>
      </c>
      <c r="D241" s="14" t="s">
        <v>2925</v>
      </c>
      <c r="E241" s="14" t="s">
        <v>2927</v>
      </c>
      <c r="F241" s="24">
        <v>-74.052062500000005</v>
      </c>
      <c r="G241" s="24">
        <v>4.7065625000000004</v>
      </c>
    </row>
    <row r="242" spans="1:7" ht="15.6">
      <c r="A242" s="13" t="s">
        <v>2920</v>
      </c>
      <c r="B242" s="14" t="s">
        <v>2924</v>
      </c>
      <c r="C242" s="14">
        <v>38</v>
      </c>
      <c r="D242" s="14" t="s">
        <v>2925</v>
      </c>
      <c r="E242" s="14" t="s">
        <v>2927</v>
      </c>
      <c r="F242" s="24">
        <v>-74.052062500000005</v>
      </c>
      <c r="G242" s="24">
        <v>4.7065625000000004</v>
      </c>
    </row>
    <row r="243" spans="1:7" ht="15.6">
      <c r="A243" s="13" t="s">
        <v>2920</v>
      </c>
      <c r="B243" s="14" t="s">
        <v>2921</v>
      </c>
      <c r="C243" s="14">
        <v>70</v>
      </c>
      <c r="D243" s="14" t="s">
        <v>2922</v>
      </c>
      <c r="E243" s="14" t="s">
        <v>2923</v>
      </c>
      <c r="F243" s="24">
        <v>-74.111062500000003</v>
      </c>
      <c r="G243" s="24">
        <v>4.7154375000000002</v>
      </c>
    </row>
    <row r="244" spans="1:7" ht="15.6">
      <c r="A244" s="13" t="s">
        <v>2920</v>
      </c>
      <c r="B244" s="14" t="s">
        <v>2921</v>
      </c>
      <c r="C244" s="14">
        <v>21</v>
      </c>
      <c r="D244" s="14" t="s">
        <v>2925</v>
      </c>
      <c r="E244" s="14" t="s">
        <v>2928</v>
      </c>
      <c r="F244" s="24">
        <v>-74.051312499999995</v>
      </c>
      <c r="G244" s="24">
        <v>4.7064374999999998</v>
      </c>
    </row>
    <row r="245" spans="1:7" ht="15.6">
      <c r="A245" s="13" t="s">
        <v>2920</v>
      </c>
      <c r="B245" s="14" t="s">
        <v>2921</v>
      </c>
      <c r="C245" s="14">
        <v>53</v>
      </c>
      <c r="D245" s="14" t="s">
        <v>2925</v>
      </c>
      <c r="E245" s="14" t="s">
        <v>2927</v>
      </c>
      <c r="F245" s="24">
        <v>-74.050312500000004</v>
      </c>
      <c r="G245" s="24">
        <v>4.7069375000000004</v>
      </c>
    </row>
    <row r="246" spans="1:7" ht="15.6">
      <c r="A246" s="13" t="s">
        <v>2920</v>
      </c>
      <c r="B246" s="14" t="s">
        <v>2924</v>
      </c>
      <c r="C246" s="14">
        <v>20</v>
      </c>
      <c r="D246" s="14" t="s">
        <v>2925</v>
      </c>
      <c r="E246" s="14" t="s">
        <v>2926</v>
      </c>
      <c r="F246" s="24">
        <v>-74.050437500000001</v>
      </c>
      <c r="G246" s="24">
        <v>4.7066875000000001</v>
      </c>
    </row>
    <row r="247" spans="1:7" ht="15.6">
      <c r="A247" s="13" t="s">
        <v>2920</v>
      </c>
      <c r="B247" s="14" t="s">
        <v>2921</v>
      </c>
      <c r="C247" s="14">
        <v>32</v>
      </c>
      <c r="D247" s="14" t="s">
        <v>2925</v>
      </c>
      <c r="E247" s="14" t="s">
        <v>2926</v>
      </c>
      <c r="F247" s="24">
        <v>-74.050437500000001</v>
      </c>
      <c r="G247" s="24">
        <v>4.7061875000000004</v>
      </c>
    </row>
    <row r="248" spans="1:7" ht="15.6">
      <c r="A248" s="13" t="s">
        <v>2920</v>
      </c>
      <c r="B248" s="14" t="s">
        <v>2921</v>
      </c>
      <c r="C248" s="14">
        <v>28</v>
      </c>
      <c r="D248" s="14" t="s">
        <v>2925</v>
      </c>
      <c r="E248" s="14" t="s">
        <v>2928</v>
      </c>
      <c r="F248" s="24">
        <v>-74.051562500000003</v>
      </c>
      <c r="G248" s="24">
        <v>4.7069375000000004</v>
      </c>
    </row>
    <row r="249" spans="1:7" ht="15.6">
      <c r="A249" s="13" t="s">
        <v>2920</v>
      </c>
      <c r="B249" s="14" t="s">
        <v>2924</v>
      </c>
      <c r="C249" s="14">
        <v>50</v>
      </c>
      <c r="D249" s="14" t="s">
        <v>2922</v>
      </c>
      <c r="E249" s="14" t="s">
        <v>2923</v>
      </c>
      <c r="F249" s="24">
        <v>-74.081312499999996</v>
      </c>
      <c r="G249" s="24">
        <v>4.6163125000000003</v>
      </c>
    </row>
    <row r="250" spans="1:7" ht="15.6">
      <c r="A250" s="13" t="s">
        <v>2920</v>
      </c>
      <c r="B250" s="14" t="s">
        <v>2924</v>
      </c>
      <c r="C250" s="14">
        <v>35</v>
      </c>
      <c r="D250" s="14" t="s">
        <v>2925</v>
      </c>
      <c r="E250" s="14" t="s">
        <v>2928</v>
      </c>
      <c r="F250" s="24">
        <v>-74.049062500000005</v>
      </c>
      <c r="G250" s="24">
        <v>4.7056874999999998</v>
      </c>
    </row>
    <row r="251" spans="1:7" ht="15.6">
      <c r="A251" s="13" t="s">
        <v>2920</v>
      </c>
      <c r="B251" s="14" t="s">
        <v>2924</v>
      </c>
      <c r="C251" s="14">
        <v>21</v>
      </c>
      <c r="D251" s="14" t="s">
        <v>2922</v>
      </c>
      <c r="E251" s="14" t="s">
        <v>2923</v>
      </c>
      <c r="F251" s="24">
        <v>-74.187187499999993</v>
      </c>
      <c r="G251" s="24">
        <v>4.6408125</v>
      </c>
    </row>
    <row r="252" spans="1:7" ht="15.6">
      <c r="A252" s="13" t="s">
        <v>2920</v>
      </c>
      <c r="B252" s="14" t="s">
        <v>2921</v>
      </c>
      <c r="C252" s="14">
        <v>43</v>
      </c>
      <c r="D252" s="14" t="s">
        <v>2922</v>
      </c>
      <c r="E252" s="14" t="s">
        <v>2923</v>
      </c>
      <c r="F252" s="24">
        <v>-74.1081875</v>
      </c>
      <c r="G252" s="24">
        <v>4.7093125000000002</v>
      </c>
    </row>
    <row r="253" spans="1:7" ht="15.6">
      <c r="A253" s="13" t="s">
        <v>2920</v>
      </c>
      <c r="B253" s="14" t="s">
        <v>2921</v>
      </c>
      <c r="C253" s="14">
        <v>54</v>
      </c>
      <c r="D253" s="14" t="s">
        <v>2922</v>
      </c>
      <c r="E253" s="14" t="s">
        <v>2923</v>
      </c>
      <c r="F253" s="24">
        <v>-74.072437500000007</v>
      </c>
      <c r="G253" s="24">
        <v>4.7254375</v>
      </c>
    </row>
    <row r="254" spans="1:7" ht="15.6">
      <c r="A254" s="13" t="s">
        <v>2920</v>
      </c>
      <c r="B254" s="14" t="s">
        <v>2921</v>
      </c>
      <c r="C254" s="14">
        <v>32</v>
      </c>
      <c r="D254" s="14" t="s">
        <v>2925</v>
      </c>
      <c r="E254" s="14" t="s">
        <v>2926</v>
      </c>
      <c r="F254" s="24">
        <v>-74.050312500000004</v>
      </c>
      <c r="G254" s="24">
        <v>4.7060624999999998</v>
      </c>
    </row>
    <row r="255" spans="1:7" ht="15.6">
      <c r="A255" s="13" t="s">
        <v>2920</v>
      </c>
      <c r="B255" s="14" t="s">
        <v>2924</v>
      </c>
      <c r="C255" s="14">
        <v>31</v>
      </c>
      <c r="D255" s="14" t="s">
        <v>2925</v>
      </c>
      <c r="E255" s="14" t="s">
        <v>2926</v>
      </c>
      <c r="F255" s="24">
        <v>-74.050312500000004</v>
      </c>
      <c r="G255" s="24">
        <v>4.7060624999999998</v>
      </c>
    </row>
    <row r="256" spans="1:7" ht="15.6">
      <c r="A256" s="13" t="s">
        <v>2920</v>
      </c>
      <c r="B256" s="14" t="s">
        <v>2921</v>
      </c>
      <c r="C256" s="14">
        <v>51</v>
      </c>
      <c r="D256" s="14" t="s">
        <v>2925</v>
      </c>
      <c r="E256" s="14" t="s">
        <v>2928</v>
      </c>
      <c r="F256" s="24">
        <v>-74.153812500000001</v>
      </c>
      <c r="G256" s="24">
        <v>4.6168125</v>
      </c>
    </row>
    <row r="257" spans="1:7" ht="15.6">
      <c r="A257" s="13" t="s">
        <v>2920</v>
      </c>
      <c r="B257" s="14" t="s">
        <v>2921</v>
      </c>
      <c r="C257" s="14">
        <v>49</v>
      </c>
      <c r="D257" s="14" t="s">
        <v>2925</v>
      </c>
      <c r="E257" s="14" t="s">
        <v>2926</v>
      </c>
      <c r="F257" s="24">
        <v>-74.049687500000005</v>
      </c>
      <c r="G257" s="24">
        <v>4.7059375000000001</v>
      </c>
    </row>
    <row r="258" spans="1:7" ht="15.6">
      <c r="A258" s="13" t="s">
        <v>2920</v>
      </c>
      <c r="B258" s="14" t="s">
        <v>2921</v>
      </c>
      <c r="C258" s="14">
        <v>52</v>
      </c>
      <c r="D258" s="14" t="s">
        <v>2925</v>
      </c>
      <c r="E258" s="14" t="s">
        <v>2926</v>
      </c>
      <c r="F258" s="24">
        <v>-74.049562499999993</v>
      </c>
      <c r="G258" s="24">
        <v>4.7063125000000001</v>
      </c>
    </row>
    <row r="259" spans="1:7" ht="15.6">
      <c r="A259" s="13" t="s">
        <v>2920</v>
      </c>
      <c r="B259" s="14" t="s">
        <v>2921</v>
      </c>
      <c r="C259" s="14">
        <v>20</v>
      </c>
      <c r="D259" s="14" t="s">
        <v>2925</v>
      </c>
      <c r="E259" s="14" t="s">
        <v>2928</v>
      </c>
      <c r="F259" s="24">
        <v>-74.050562499999998</v>
      </c>
      <c r="G259" s="24">
        <v>4.7070625000000001</v>
      </c>
    </row>
    <row r="260" spans="1:7" ht="15.6">
      <c r="A260" s="13" t="s">
        <v>2920</v>
      </c>
      <c r="B260" s="14" t="s">
        <v>2921</v>
      </c>
      <c r="C260" s="14">
        <v>45</v>
      </c>
      <c r="D260" s="14" t="s">
        <v>2922</v>
      </c>
      <c r="E260" s="14" t="s">
        <v>2923</v>
      </c>
      <c r="F260" s="24">
        <v>-74.068937500000004</v>
      </c>
      <c r="G260" s="24">
        <v>4.6711875000000003</v>
      </c>
    </row>
    <row r="261" spans="1:7" ht="15.6">
      <c r="A261" s="13" t="s">
        <v>2920</v>
      </c>
      <c r="B261" s="14" t="s">
        <v>2924</v>
      </c>
      <c r="C261" s="14">
        <v>33</v>
      </c>
      <c r="D261" s="14" t="s">
        <v>2925</v>
      </c>
      <c r="E261" s="14" t="s">
        <v>2928</v>
      </c>
      <c r="F261" s="24">
        <v>-74.048937499999994</v>
      </c>
      <c r="G261" s="24">
        <v>4.7053124999999998</v>
      </c>
    </row>
    <row r="262" spans="1:7" ht="15.6">
      <c r="A262" s="13" t="s">
        <v>2920</v>
      </c>
      <c r="B262" s="14" t="s">
        <v>2924</v>
      </c>
      <c r="C262" s="14">
        <v>34</v>
      </c>
      <c r="D262" s="14" t="s">
        <v>2925</v>
      </c>
      <c r="E262" s="14" t="s">
        <v>2928</v>
      </c>
      <c r="F262" s="24">
        <v>-74.048937499999994</v>
      </c>
      <c r="G262" s="24">
        <v>4.7053124999999998</v>
      </c>
    </row>
    <row r="263" spans="1:7" ht="15.6">
      <c r="A263" s="13" t="s">
        <v>2920</v>
      </c>
      <c r="B263" s="14" t="s">
        <v>2921</v>
      </c>
      <c r="C263" s="14">
        <v>31</v>
      </c>
      <c r="D263" s="14" t="s">
        <v>2925</v>
      </c>
      <c r="E263" s="14" t="s">
        <v>2926</v>
      </c>
      <c r="F263" s="24">
        <v>-74.049562499999993</v>
      </c>
      <c r="G263" s="24">
        <v>4.7059375000000001</v>
      </c>
    </row>
    <row r="264" spans="1:7" ht="15.6">
      <c r="A264" s="13" t="s">
        <v>2920</v>
      </c>
      <c r="B264" s="14" t="s">
        <v>2924</v>
      </c>
      <c r="C264" s="14">
        <v>28</v>
      </c>
      <c r="D264" s="14" t="s">
        <v>2925</v>
      </c>
      <c r="E264" s="14" t="s">
        <v>2928</v>
      </c>
      <c r="F264" s="24">
        <v>-74.048937499999994</v>
      </c>
      <c r="G264" s="24">
        <v>4.7065625000000004</v>
      </c>
    </row>
    <row r="265" spans="1:7" ht="15.6">
      <c r="A265" s="13" t="s">
        <v>2920</v>
      </c>
      <c r="B265" s="14" t="s">
        <v>2924</v>
      </c>
      <c r="C265" s="14">
        <v>23</v>
      </c>
      <c r="D265" s="14" t="s">
        <v>2925</v>
      </c>
      <c r="E265" s="14" t="s">
        <v>2928</v>
      </c>
      <c r="F265" s="24">
        <v>-74.048937499999994</v>
      </c>
      <c r="G265" s="24">
        <v>4.7065625000000004</v>
      </c>
    </row>
    <row r="266" spans="1:7" ht="15.6">
      <c r="A266" s="13" t="s">
        <v>2920</v>
      </c>
      <c r="B266" s="14" t="s">
        <v>2921</v>
      </c>
      <c r="C266" s="14">
        <v>55</v>
      </c>
      <c r="D266" s="14" t="s">
        <v>2922</v>
      </c>
      <c r="E266" s="14" t="s">
        <v>2923</v>
      </c>
      <c r="F266" s="24">
        <v>-74.089437500000003</v>
      </c>
      <c r="G266" s="24">
        <v>4.7299375000000001</v>
      </c>
    </row>
    <row r="267" spans="1:7" ht="15.6">
      <c r="A267" s="13" t="s">
        <v>2920</v>
      </c>
      <c r="B267" s="14" t="s">
        <v>2924</v>
      </c>
      <c r="C267" s="14">
        <v>22</v>
      </c>
      <c r="D267" s="14" t="s">
        <v>2925</v>
      </c>
      <c r="E267" s="14" t="s">
        <v>2928</v>
      </c>
      <c r="F267" s="24">
        <v>-74.048812499999997</v>
      </c>
      <c r="G267" s="24">
        <v>4.7061875000000004</v>
      </c>
    </row>
    <row r="268" spans="1:7" ht="15.6">
      <c r="A268" s="13" t="s">
        <v>2920</v>
      </c>
      <c r="B268" s="14" t="s">
        <v>2921</v>
      </c>
      <c r="C268" s="14">
        <v>67</v>
      </c>
      <c r="D268" s="14" t="s">
        <v>2922</v>
      </c>
      <c r="E268" s="14" t="s">
        <v>2923</v>
      </c>
      <c r="F268" s="24">
        <v>-74.083312500000005</v>
      </c>
      <c r="G268" s="24">
        <v>4.7224374999999998</v>
      </c>
    </row>
    <row r="269" spans="1:7" ht="15.6">
      <c r="A269" s="13" t="s">
        <v>2920</v>
      </c>
      <c r="B269" s="14" t="s">
        <v>2921</v>
      </c>
      <c r="C269" s="14">
        <v>34</v>
      </c>
      <c r="D269" s="14" t="s">
        <v>2925</v>
      </c>
      <c r="E269" s="14" t="s">
        <v>2928</v>
      </c>
      <c r="F269" s="24">
        <v>-74.048937499999994</v>
      </c>
      <c r="G269" s="24">
        <v>4.7065625000000004</v>
      </c>
    </row>
    <row r="270" spans="1:7" ht="15.6">
      <c r="A270" s="13" t="s">
        <v>2920</v>
      </c>
      <c r="B270" s="14" t="s">
        <v>2921</v>
      </c>
      <c r="C270" s="14">
        <v>37</v>
      </c>
      <c r="D270" s="14" t="s">
        <v>2925</v>
      </c>
      <c r="E270" s="14" t="s">
        <v>2928</v>
      </c>
      <c r="F270" s="24">
        <v>-74.048937499999994</v>
      </c>
      <c r="G270" s="24">
        <v>4.7065625000000004</v>
      </c>
    </row>
    <row r="271" spans="1:7" ht="15.6">
      <c r="A271" s="13" t="s">
        <v>2920</v>
      </c>
      <c r="B271" s="14" t="s">
        <v>2921</v>
      </c>
      <c r="C271" s="14">
        <v>32</v>
      </c>
      <c r="D271" s="14" t="s">
        <v>2925</v>
      </c>
      <c r="E271" s="14" t="s">
        <v>2928</v>
      </c>
      <c r="F271" s="24">
        <v>-74.048937499999994</v>
      </c>
      <c r="G271" s="24">
        <v>4.7065625000000004</v>
      </c>
    </row>
    <row r="272" spans="1:7" ht="15.6">
      <c r="A272" s="13" t="s">
        <v>2920</v>
      </c>
      <c r="B272" s="14" t="s">
        <v>2921</v>
      </c>
      <c r="C272" s="14">
        <v>48</v>
      </c>
      <c r="D272" s="14" t="s">
        <v>2925</v>
      </c>
      <c r="E272" s="14" t="s">
        <v>2926</v>
      </c>
      <c r="F272" s="24">
        <v>-74.044437500000001</v>
      </c>
      <c r="G272" s="24">
        <v>4.7054375000000004</v>
      </c>
    </row>
    <row r="273" spans="1:7" ht="15.6">
      <c r="A273" s="13" t="s">
        <v>2920</v>
      </c>
      <c r="B273" s="14" t="s">
        <v>2921</v>
      </c>
      <c r="C273" s="14">
        <v>18</v>
      </c>
      <c r="D273" s="14" t="s">
        <v>2922</v>
      </c>
      <c r="E273" s="14" t="s">
        <v>2923</v>
      </c>
      <c r="F273" s="24">
        <v>-74.060312499999995</v>
      </c>
      <c r="G273" s="24">
        <v>4.7080624999999996</v>
      </c>
    </row>
    <row r="274" spans="1:7" ht="15.6">
      <c r="A274" s="13" t="s">
        <v>2920</v>
      </c>
      <c r="B274" s="14" t="s">
        <v>2921</v>
      </c>
      <c r="C274" s="14">
        <v>34</v>
      </c>
      <c r="D274" s="14" t="s">
        <v>2922</v>
      </c>
      <c r="E274" s="14" t="s">
        <v>2923</v>
      </c>
      <c r="F274" s="24">
        <v>-74.136312500000003</v>
      </c>
      <c r="G274" s="24">
        <v>4.6864375000000003</v>
      </c>
    </row>
    <row r="275" spans="1:7" ht="15.6">
      <c r="A275" s="13" t="s">
        <v>2920</v>
      </c>
      <c r="B275" s="14" t="s">
        <v>2924</v>
      </c>
      <c r="C275" s="14">
        <v>34</v>
      </c>
      <c r="D275" s="14" t="s">
        <v>2922</v>
      </c>
      <c r="E275" s="14" t="s">
        <v>2923</v>
      </c>
      <c r="F275" s="24">
        <v>-74.040812500000001</v>
      </c>
      <c r="G275" s="24">
        <v>4.7080624999999996</v>
      </c>
    </row>
    <row r="276" spans="1:7" ht="15.6">
      <c r="A276" s="13" t="s">
        <v>2920</v>
      </c>
      <c r="B276" s="14" t="s">
        <v>2921</v>
      </c>
      <c r="C276" s="14">
        <v>35</v>
      </c>
      <c r="D276" s="14" t="s">
        <v>2925</v>
      </c>
      <c r="E276" s="14" t="s">
        <v>2927</v>
      </c>
      <c r="F276" s="24">
        <v>-74.051437500000006</v>
      </c>
      <c r="G276" s="24">
        <v>4.7073124999999996</v>
      </c>
    </row>
    <row r="277" spans="1:7" ht="15.6">
      <c r="A277" s="13" t="s">
        <v>2920</v>
      </c>
      <c r="B277" s="14" t="s">
        <v>2921</v>
      </c>
      <c r="C277" s="14">
        <v>43</v>
      </c>
      <c r="D277" s="14" t="s">
        <v>2922</v>
      </c>
      <c r="E277" s="14" t="s">
        <v>2923</v>
      </c>
      <c r="F277" s="24">
        <v>-74.064187500000003</v>
      </c>
      <c r="G277" s="24">
        <v>4.7674374999999998</v>
      </c>
    </row>
    <row r="278" spans="1:7" ht="15.6">
      <c r="A278" s="13" t="s">
        <v>2920</v>
      </c>
      <c r="B278" s="14" t="s">
        <v>2924</v>
      </c>
      <c r="C278" s="14">
        <v>32</v>
      </c>
      <c r="D278" s="14" t="s">
        <v>2922</v>
      </c>
      <c r="E278" s="14" t="s">
        <v>2923</v>
      </c>
      <c r="F278" s="24">
        <v>-74.063812499999997</v>
      </c>
      <c r="G278" s="24">
        <v>4.7044375</v>
      </c>
    </row>
    <row r="279" spans="1:7" ht="15.6">
      <c r="A279" s="13" t="s">
        <v>2920</v>
      </c>
      <c r="B279" s="14" t="s">
        <v>2921</v>
      </c>
      <c r="C279" s="14">
        <v>23</v>
      </c>
      <c r="D279" s="14" t="s">
        <v>2925</v>
      </c>
      <c r="E279" s="14" t="s">
        <v>2927</v>
      </c>
      <c r="F279" s="24">
        <v>-74.050812500000006</v>
      </c>
      <c r="G279" s="24">
        <v>4.7061875000000004</v>
      </c>
    </row>
    <row r="280" spans="1:7" ht="15.6">
      <c r="A280" s="13" t="s">
        <v>2920</v>
      </c>
      <c r="B280" s="14" t="s">
        <v>2924</v>
      </c>
      <c r="C280" s="14">
        <v>33</v>
      </c>
      <c r="D280" s="14" t="s">
        <v>2922</v>
      </c>
      <c r="E280" s="14" t="s">
        <v>2923</v>
      </c>
      <c r="F280" s="24">
        <v>-74.038812500000006</v>
      </c>
      <c r="G280" s="24">
        <v>4.7294375000000004</v>
      </c>
    </row>
    <row r="281" spans="1:7" ht="15.6">
      <c r="A281" s="13" t="s">
        <v>2920</v>
      </c>
      <c r="B281" s="14" t="s">
        <v>2924</v>
      </c>
      <c r="C281" s="14">
        <v>42</v>
      </c>
      <c r="D281" s="14" t="s">
        <v>2922</v>
      </c>
      <c r="E281" s="14" t="s">
        <v>2923</v>
      </c>
      <c r="F281" s="24">
        <v>-74.519530320000001</v>
      </c>
      <c r="G281" s="24">
        <v>4.5693372219999997</v>
      </c>
    </row>
    <row r="282" spans="1:7" ht="15.6">
      <c r="A282" s="13" t="s">
        <v>2920</v>
      </c>
      <c r="B282" s="14" t="s">
        <v>2924</v>
      </c>
      <c r="C282" s="14">
        <v>35</v>
      </c>
      <c r="D282" s="14" t="s">
        <v>2922</v>
      </c>
      <c r="E282" s="14" t="s">
        <v>2923</v>
      </c>
      <c r="F282" s="24">
        <v>-74.051187499999997</v>
      </c>
      <c r="G282" s="24">
        <v>4.7206875000000004</v>
      </c>
    </row>
    <row r="283" spans="1:7" ht="15.6">
      <c r="A283" s="13" t="s">
        <v>2920</v>
      </c>
      <c r="B283" s="14" t="s">
        <v>2924</v>
      </c>
      <c r="C283" s="14">
        <v>33</v>
      </c>
      <c r="D283" s="14" t="s">
        <v>2925</v>
      </c>
      <c r="E283" s="14" t="s">
        <v>2927</v>
      </c>
      <c r="F283" s="24">
        <v>-74.0480625</v>
      </c>
      <c r="G283" s="24">
        <v>4.7065625000000004</v>
      </c>
    </row>
    <row r="284" spans="1:7" ht="15.6">
      <c r="A284" s="13" t="s">
        <v>2920</v>
      </c>
      <c r="B284" s="14" t="s">
        <v>2924</v>
      </c>
      <c r="C284" s="14">
        <v>35</v>
      </c>
      <c r="D284" s="14" t="s">
        <v>2922</v>
      </c>
      <c r="E284" s="14" t="s">
        <v>2923</v>
      </c>
      <c r="F284" s="24">
        <v>-74.017812500000005</v>
      </c>
      <c r="G284" s="24">
        <v>4.7213124999999998</v>
      </c>
    </row>
    <row r="285" spans="1:7" ht="15.6">
      <c r="A285" s="13" t="s">
        <v>2920</v>
      </c>
      <c r="B285" s="14" t="s">
        <v>2924</v>
      </c>
      <c r="C285" s="14">
        <v>45</v>
      </c>
      <c r="D285" s="14" t="s">
        <v>2922</v>
      </c>
      <c r="E285" s="14" t="s">
        <v>2923</v>
      </c>
      <c r="F285" s="24">
        <v>-74.110062499999998</v>
      </c>
      <c r="G285" s="24">
        <v>4.7079374999999999</v>
      </c>
    </row>
    <row r="286" spans="1:7" ht="15.6">
      <c r="A286" s="13" t="s">
        <v>2920</v>
      </c>
      <c r="B286" s="14" t="s">
        <v>2924</v>
      </c>
      <c r="C286" s="14">
        <v>33</v>
      </c>
      <c r="D286" s="14" t="s">
        <v>2925</v>
      </c>
      <c r="E286" s="14" t="s">
        <v>2928</v>
      </c>
      <c r="F286" s="24">
        <v>-74.049437499999996</v>
      </c>
      <c r="G286" s="24">
        <v>4.7074375000000002</v>
      </c>
    </row>
    <row r="287" spans="1:7" ht="15.6">
      <c r="A287" s="13" t="s">
        <v>2920</v>
      </c>
      <c r="B287" s="14" t="s">
        <v>2924</v>
      </c>
      <c r="C287" s="14">
        <v>36</v>
      </c>
      <c r="D287" s="14" t="s">
        <v>2922</v>
      </c>
      <c r="E287" s="14" t="s">
        <v>2923</v>
      </c>
      <c r="F287" s="24">
        <v>-74.063062500000001</v>
      </c>
      <c r="G287" s="24">
        <v>4.7061875000000004</v>
      </c>
    </row>
    <row r="288" spans="1:7" ht="15.6">
      <c r="A288" s="13" t="s">
        <v>2920</v>
      </c>
      <c r="B288" s="14" t="s">
        <v>2921</v>
      </c>
      <c r="C288" s="14">
        <v>45</v>
      </c>
      <c r="D288" s="14" t="s">
        <v>2925</v>
      </c>
      <c r="E288" s="14" t="s">
        <v>2927</v>
      </c>
      <c r="F288" s="24">
        <v>-74.049437499999996</v>
      </c>
      <c r="G288" s="24">
        <v>4.7084374999999996</v>
      </c>
    </row>
    <row r="289" spans="1:7" ht="15.6">
      <c r="A289" s="13" t="s">
        <v>2920</v>
      </c>
      <c r="B289" s="14" t="s">
        <v>2921</v>
      </c>
      <c r="C289" s="14">
        <v>46</v>
      </c>
      <c r="D289" s="14" t="s">
        <v>2922</v>
      </c>
      <c r="E289" s="14" t="s">
        <v>2923</v>
      </c>
      <c r="F289" s="24">
        <v>-74.0456875</v>
      </c>
      <c r="G289" s="24">
        <v>4.7669375</v>
      </c>
    </row>
    <row r="290" spans="1:7" ht="15.6">
      <c r="A290" s="13" t="s">
        <v>2920</v>
      </c>
      <c r="B290" s="14" t="s">
        <v>2924</v>
      </c>
      <c r="C290" s="14">
        <v>34</v>
      </c>
      <c r="D290" s="14" t="s">
        <v>2922</v>
      </c>
      <c r="E290" s="14" t="s">
        <v>2923</v>
      </c>
      <c r="F290" s="24">
        <v>-74.049437499999996</v>
      </c>
      <c r="G290" s="24">
        <v>4.7099374999999997</v>
      </c>
    </row>
    <row r="291" spans="1:7" ht="15.6">
      <c r="A291" s="13" t="s">
        <v>2920</v>
      </c>
      <c r="B291" s="14" t="s">
        <v>2924</v>
      </c>
      <c r="C291" s="14">
        <v>33</v>
      </c>
      <c r="D291" s="14" t="s">
        <v>2922</v>
      </c>
      <c r="E291" s="14" t="s">
        <v>2923</v>
      </c>
      <c r="F291" s="24">
        <v>-74.0294375</v>
      </c>
      <c r="G291" s="24">
        <v>4.6876875</v>
      </c>
    </row>
    <row r="292" spans="1:7" ht="15.6">
      <c r="A292" s="13" t="s">
        <v>2920</v>
      </c>
      <c r="B292" s="14" t="s">
        <v>2924</v>
      </c>
      <c r="C292" s="14">
        <v>34</v>
      </c>
      <c r="D292" s="14" t="s">
        <v>2925</v>
      </c>
      <c r="E292" s="14" t="s">
        <v>2927</v>
      </c>
      <c r="F292" s="24">
        <v>-74.051562500000003</v>
      </c>
      <c r="G292" s="24">
        <v>4.7058125000000004</v>
      </c>
    </row>
    <row r="293" spans="1:7" ht="15.6">
      <c r="A293" s="13" t="s">
        <v>2920</v>
      </c>
      <c r="B293" s="14" t="s">
        <v>2924</v>
      </c>
      <c r="C293" s="14">
        <v>22</v>
      </c>
      <c r="D293" s="14" t="s">
        <v>2922</v>
      </c>
      <c r="E293" s="14" t="s">
        <v>2923</v>
      </c>
      <c r="F293" s="24">
        <v>-74.046812500000001</v>
      </c>
      <c r="G293" s="24">
        <v>4.7174375</v>
      </c>
    </row>
    <row r="294" spans="1:7" ht="15.6">
      <c r="A294" s="13" t="s">
        <v>2920</v>
      </c>
      <c r="B294" s="14" t="s">
        <v>2924</v>
      </c>
      <c r="C294" s="14">
        <v>34</v>
      </c>
      <c r="D294" s="14" t="s">
        <v>2925</v>
      </c>
      <c r="E294" s="14" t="s">
        <v>2926</v>
      </c>
      <c r="F294" s="24">
        <v>-74.048937499999994</v>
      </c>
      <c r="G294" s="24">
        <v>4.7156874999999996</v>
      </c>
    </row>
    <row r="295" spans="1:7" ht="15.6">
      <c r="A295" s="13" t="s">
        <v>2920</v>
      </c>
      <c r="B295" s="14" t="s">
        <v>2921</v>
      </c>
      <c r="C295" s="14">
        <v>34</v>
      </c>
      <c r="D295" s="14" t="s">
        <v>2922</v>
      </c>
      <c r="E295" s="14" t="s">
        <v>2923</v>
      </c>
      <c r="F295" s="24">
        <v>-74.060812499999997</v>
      </c>
      <c r="G295" s="24">
        <v>4.7058125000000004</v>
      </c>
    </row>
    <row r="296" spans="1:7" ht="15.6">
      <c r="A296" s="13" t="s">
        <v>2920</v>
      </c>
      <c r="B296" s="14" t="s">
        <v>2924</v>
      </c>
      <c r="C296" s="14">
        <v>34</v>
      </c>
      <c r="D296" s="14" t="s">
        <v>2922</v>
      </c>
      <c r="E296" s="14" t="s">
        <v>2923</v>
      </c>
      <c r="F296" s="24">
        <v>-74.063812499999997</v>
      </c>
      <c r="G296" s="24">
        <v>4.7044375</v>
      </c>
    </row>
    <row r="297" spans="1:7" ht="15.6">
      <c r="A297" s="13" t="s">
        <v>2920</v>
      </c>
      <c r="B297" s="14" t="s">
        <v>2924</v>
      </c>
      <c r="C297" s="14">
        <v>21</v>
      </c>
      <c r="D297" s="14" t="s">
        <v>2922</v>
      </c>
      <c r="E297" s="14" t="s">
        <v>2923</v>
      </c>
      <c r="F297" s="24">
        <v>-74.140812499999996</v>
      </c>
      <c r="G297" s="24">
        <v>4.6724375</v>
      </c>
    </row>
    <row r="298" spans="1:7" ht="15.6">
      <c r="A298" s="13" t="s">
        <v>2920</v>
      </c>
      <c r="B298" s="14" t="s">
        <v>2924</v>
      </c>
      <c r="C298" s="14">
        <v>35</v>
      </c>
      <c r="D298" s="14" t="s">
        <v>2922</v>
      </c>
      <c r="E298" s="14" t="s">
        <v>2923</v>
      </c>
      <c r="F298" s="24">
        <v>-74.108312499999997</v>
      </c>
      <c r="G298" s="24">
        <v>4.7076874999999996</v>
      </c>
    </row>
    <row r="299" spans="1:7" ht="15.6">
      <c r="A299" s="13" t="s">
        <v>2920</v>
      </c>
      <c r="B299" s="14" t="s">
        <v>2921</v>
      </c>
      <c r="C299" s="14">
        <v>44</v>
      </c>
      <c r="D299" s="14" t="s">
        <v>2922</v>
      </c>
      <c r="E299" s="14" t="s">
        <v>2923</v>
      </c>
      <c r="F299" s="24">
        <v>-74.048312499999994</v>
      </c>
      <c r="G299" s="24">
        <v>4.7115625000000003</v>
      </c>
    </row>
    <row r="300" spans="1:7" ht="15.6">
      <c r="A300" s="13" t="s">
        <v>2920</v>
      </c>
      <c r="B300" s="14" t="s">
        <v>2921</v>
      </c>
      <c r="C300" s="14">
        <v>56</v>
      </c>
      <c r="D300" s="14" t="s">
        <v>2922</v>
      </c>
      <c r="E300" s="14" t="s">
        <v>2923</v>
      </c>
      <c r="F300" s="24">
        <v>-74.045437500000006</v>
      </c>
      <c r="G300" s="24">
        <v>4.7023124999999997</v>
      </c>
    </row>
    <row r="301" spans="1:7" ht="15.6">
      <c r="A301" s="13" t="s">
        <v>2920</v>
      </c>
      <c r="B301" s="14" t="s">
        <v>2924</v>
      </c>
      <c r="C301" s="14">
        <v>55</v>
      </c>
      <c r="D301" s="14" t="s">
        <v>2922</v>
      </c>
      <c r="E301" s="14" t="s">
        <v>2923</v>
      </c>
      <c r="F301" s="24">
        <v>-73.909013999999999</v>
      </c>
      <c r="G301" s="24">
        <v>4.9663820000000003</v>
      </c>
    </row>
    <row r="302" spans="1:7" ht="15.6">
      <c r="A302" s="13" t="s">
        <v>2920</v>
      </c>
      <c r="B302" s="14" t="s">
        <v>2921</v>
      </c>
      <c r="C302" s="14">
        <v>45</v>
      </c>
      <c r="D302" s="14" t="s">
        <v>2922</v>
      </c>
      <c r="E302" s="14" t="s">
        <v>2923</v>
      </c>
      <c r="F302" s="24">
        <v>-74.146868260000005</v>
      </c>
      <c r="G302" s="24">
        <v>4.8742226759999996</v>
      </c>
    </row>
    <row r="303" spans="1:7" ht="15.6">
      <c r="A303" s="13" t="s">
        <v>2920</v>
      </c>
      <c r="B303" s="14" t="s">
        <v>2921</v>
      </c>
      <c r="C303" s="14">
        <v>33</v>
      </c>
      <c r="D303" s="14" t="s">
        <v>2930</v>
      </c>
      <c r="E303" s="14" t="s">
        <v>2927</v>
      </c>
      <c r="F303" s="24">
        <v>-74.075312499999995</v>
      </c>
      <c r="G303" s="24">
        <v>4.6860625000000002</v>
      </c>
    </row>
    <row r="304" spans="1:7" ht="15.6">
      <c r="A304" s="13" t="s">
        <v>2920</v>
      </c>
      <c r="B304" s="14" t="s">
        <v>2921</v>
      </c>
      <c r="C304" s="14">
        <v>29</v>
      </c>
      <c r="D304" s="14" t="s">
        <v>2922</v>
      </c>
      <c r="E304" s="14" t="s">
        <v>2923</v>
      </c>
      <c r="F304" s="24">
        <v>-74.099312499999996</v>
      </c>
      <c r="G304" s="24">
        <v>4.7264375000000003</v>
      </c>
    </row>
    <row r="305" spans="1:7" ht="15.6">
      <c r="A305" s="13" t="s">
        <v>2920</v>
      </c>
      <c r="B305" s="14" t="s">
        <v>2921</v>
      </c>
      <c r="C305" s="14">
        <v>33</v>
      </c>
      <c r="D305" s="14" t="s">
        <v>2925</v>
      </c>
      <c r="E305" s="14" t="s">
        <v>2928</v>
      </c>
      <c r="F305" s="24">
        <v>-74.048812499999997</v>
      </c>
      <c r="G305" s="24">
        <v>4.7169375000000002</v>
      </c>
    </row>
    <row r="306" spans="1:7" ht="15.6">
      <c r="A306" s="13" t="s">
        <v>2920</v>
      </c>
      <c r="B306" s="14" t="s">
        <v>2921</v>
      </c>
      <c r="C306" s="14">
        <v>23</v>
      </c>
      <c r="D306" s="14" t="s">
        <v>2922</v>
      </c>
      <c r="E306" s="14" t="s">
        <v>2923</v>
      </c>
      <c r="F306" s="24">
        <v>-74.081937499999995</v>
      </c>
      <c r="G306" s="24">
        <v>4.6994375000000002</v>
      </c>
    </row>
    <row r="307" spans="1:7" ht="15.6">
      <c r="A307" s="13" t="s">
        <v>2920</v>
      </c>
      <c r="B307" s="14" t="s">
        <v>2924</v>
      </c>
      <c r="C307" s="14">
        <v>44</v>
      </c>
      <c r="D307" s="14" t="s">
        <v>2922</v>
      </c>
      <c r="E307" s="14" t="s">
        <v>2923</v>
      </c>
      <c r="F307" s="24">
        <v>-74.132562500000006</v>
      </c>
      <c r="G307" s="24">
        <v>4.6784375000000002</v>
      </c>
    </row>
    <row r="308" spans="1:7" ht="15.6">
      <c r="A308" s="13" t="s">
        <v>2920</v>
      </c>
      <c r="B308" s="14" t="s">
        <v>2921</v>
      </c>
      <c r="C308" s="14">
        <v>33</v>
      </c>
      <c r="D308" s="14" t="s">
        <v>2922</v>
      </c>
      <c r="E308" s="14" t="s">
        <v>2923</v>
      </c>
      <c r="F308" s="24">
        <v>-74.088312500000001</v>
      </c>
      <c r="G308" s="24">
        <v>4.6423125000000001</v>
      </c>
    </row>
    <row r="309" spans="1:7" ht="15.6">
      <c r="A309" s="13" t="s">
        <v>2920</v>
      </c>
      <c r="B309" s="14" t="s">
        <v>2921</v>
      </c>
      <c r="C309" s="14">
        <v>78</v>
      </c>
      <c r="D309" s="14" t="s">
        <v>2922</v>
      </c>
      <c r="E309" s="14" t="s">
        <v>2923</v>
      </c>
      <c r="F309" s="24">
        <v>-74.092437500000003</v>
      </c>
      <c r="G309" s="24">
        <v>4.7293124999999998</v>
      </c>
    </row>
    <row r="310" spans="1:7" ht="15.6">
      <c r="A310" s="13" t="s">
        <v>2920</v>
      </c>
      <c r="B310" s="14" t="s">
        <v>2921</v>
      </c>
      <c r="C310" s="14">
        <v>33</v>
      </c>
      <c r="D310" s="14" t="s">
        <v>2925</v>
      </c>
      <c r="E310" s="14" t="s">
        <v>2928</v>
      </c>
      <c r="F310" s="24">
        <v>-74.058937499999999</v>
      </c>
      <c r="G310" s="24">
        <v>4.7401875000000002</v>
      </c>
    </row>
    <row r="311" spans="1:7" ht="15.6">
      <c r="A311" s="13" t="s">
        <v>2920</v>
      </c>
      <c r="B311" s="14" t="s">
        <v>2921</v>
      </c>
      <c r="C311" s="14">
        <v>32</v>
      </c>
      <c r="D311" s="14" t="s">
        <v>2922</v>
      </c>
      <c r="E311" s="14" t="s">
        <v>2923</v>
      </c>
      <c r="F311" s="24">
        <v>-74.209878000000003</v>
      </c>
      <c r="G311" s="24">
        <v>4.5848941639999996</v>
      </c>
    </row>
    <row r="312" spans="1:7" ht="15.6">
      <c r="A312" s="13" t="s">
        <v>2920</v>
      </c>
      <c r="B312" s="14" t="s">
        <v>2924</v>
      </c>
      <c r="C312" s="14">
        <v>34</v>
      </c>
      <c r="D312" s="14" t="s">
        <v>2930</v>
      </c>
      <c r="E312" s="14" t="s">
        <v>2928</v>
      </c>
      <c r="F312" s="24">
        <v>-74.055937499999999</v>
      </c>
      <c r="G312" s="24">
        <v>4.7339374999999997</v>
      </c>
    </row>
    <row r="313" spans="1:7" ht="15.6">
      <c r="A313" s="13" t="s">
        <v>2920</v>
      </c>
      <c r="B313" s="14" t="s">
        <v>2924</v>
      </c>
      <c r="C313" s="14">
        <v>32</v>
      </c>
      <c r="D313" s="14" t="s">
        <v>2922</v>
      </c>
      <c r="E313" s="14" t="s">
        <v>2923</v>
      </c>
      <c r="F313" s="24">
        <v>-74.133687499999994</v>
      </c>
      <c r="G313" s="24">
        <v>4.5615625</v>
      </c>
    </row>
    <row r="314" spans="1:7" ht="15.6">
      <c r="A314" s="13" t="s">
        <v>2920</v>
      </c>
      <c r="B314" s="14" t="s">
        <v>2921</v>
      </c>
      <c r="C314" s="14">
        <v>60</v>
      </c>
      <c r="D314" s="14" t="s">
        <v>2922</v>
      </c>
      <c r="E314" s="14" t="s">
        <v>2923</v>
      </c>
      <c r="F314" s="24">
        <v>-74.139312500000003</v>
      </c>
      <c r="G314" s="24">
        <v>4.6786874999999997</v>
      </c>
    </row>
    <row r="315" spans="1:7" ht="15.6">
      <c r="A315" s="13" t="s">
        <v>2920</v>
      </c>
      <c r="B315" s="14" t="s">
        <v>2921</v>
      </c>
      <c r="C315" s="14">
        <v>33</v>
      </c>
      <c r="D315" s="14" t="s">
        <v>2922</v>
      </c>
      <c r="E315" s="14" t="s">
        <v>2923</v>
      </c>
      <c r="F315" s="24">
        <v>-74.086437500000002</v>
      </c>
      <c r="G315" s="24">
        <v>4.7341875</v>
      </c>
    </row>
    <row r="316" spans="1:7" ht="15.6">
      <c r="A316" s="13" t="s">
        <v>2920</v>
      </c>
      <c r="B316" s="14" t="s">
        <v>2921</v>
      </c>
      <c r="C316" s="14">
        <v>53</v>
      </c>
      <c r="D316" s="14" t="s">
        <v>2930</v>
      </c>
      <c r="E316" s="14" t="s">
        <v>2927</v>
      </c>
      <c r="F316" s="24">
        <v>-74.1208125</v>
      </c>
      <c r="G316" s="24">
        <v>4.7198124999999997</v>
      </c>
    </row>
    <row r="317" spans="1:7" ht="15.6">
      <c r="A317" s="13" t="s">
        <v>2920</v>
      </c>
      <c r="B317" s="14" t="s">
        <v>2924</v>
      </c>
      <c r="C317" s="14">
        <v>35</v>
      </c>
      <c r="D317" s="14" t="s">
        <v>2922</v>
      </c>
      <c r="E317" s="14" t="s">
        <v>2923</v>
      </c>
      <c r="F317" s="24">
        <v>-74.036812499999996</v>
      </c>
      <c r="G317" s="24">
        <v>4.7066875000000001</v>
      </c>
    </row>
    <row r="318" spans="1:7" ht="15.6">
      <c r="A318" s="13" t="s">
        <v>2920</v>
      </c>
      <c r="B318" s="14" t="s">
        <v>2921</v>
      </c>
      <c r="C318" s="14">
        <v>54</v>
      </c>
      <c r="D318" s="14" t="s">
        <v>2922</v>
      </c>
      <c r="E318" s="14" t="s">
        <v>2923</v>
      </c>
      <c r="F318" s="24">
        <v>-74.049812500000002</v>
      </c>
      <c r="G318" s="24">
        <v>4.7073124999999996</v>
      </c>
    </row>
    <row r="319" spans="1:7" ht="15.6">
      <c r="A319" s="13" t="s">
        <v>2920</v>
      </c>
      <c r="B319" s="14" t="s">
        <v>2921</v>
      </c>
      <c r="C319" s="14">
        <v>30</v>
      </c>
      <c r="D319" s="14" t="s">
        <v>2930</v>
      </c>
      <c r="E319" s="14" t="s">
        <v>2927</v>
      </c>
      <c r="F319" s="24">
        <v>-74.050437500000001</v>
      </c>
      <c r="G319" s="24">
        <v>4.7060624999999998</v>
      </c>
    </row>
    <row r="320" spans="1:7" ht="15.6">
      <c r="A320" s="13" t="s">
        <v>2920</v>
      </c>
      <c r="B320" s="14" t="s">
        <v>2921</v>
      </c>
      <c r="C320" s="14">
        <v>36</v>
      </c>
      <c r="D320" s="14" t="s">
        <v>2930</v>
      </c>
      <c r="E320" s="14" t="s">
        <v>2927</v>
      </c>
      <c r="F320" s="24">
        <v>-74.050437500000001</v>
      </c>
      <c r="G320" s="24">
        <v>4.7040625</v>
      </c>
    </row>
    <row r="321" spans="1:7" ht="15.6">
      <c r="A321" s="13" t="s">
        <v>2920</v>
      </c>
      <c r="B321" s="14" t="s">
        <v>2921</v>
      </c>
      <c r="C321" s="14">
        <v>55</v>
      </c>
      <c r="D321" s="14" t="s">
        <v>2930</v>
      </c>
      <c r="E321" s="14" t="s">
        <v>2928</v>
      </c>
      <c r="F321" s="24">
        <v>-74.048812499999997</v>
      </c>
      <c r="G321" s="24">
        <v>4.7071874999999999</v>
      </c>
    </row>
    <row r="322" spans="1:7" ht="15.6">
      <c r="A322" s="13" t="s">
        <v>2920</v>
      </c>
      <c r="B322" s="14" t="s">
        <v>2921</v>
      </c>
      <c r="C322" s="14">
        <v>33</v>
      </c>
      <c r="D322" s="14" t="s">
        <v>2922</v>
      </c>
      <c r="E322" s="14" t="s">
        <v>2923</v>
      </c>
      <c r="F322" s="24">
        <v>-74.050312500000004</v>
      </c>
      <c r="G322" s="24">
        <v>4.7116875</v>
      </c>
    </row>
    <row r="323" spans="1:7" ht="15.6">
      <c r="A323" s="13" t="s">
        <v>2920</v>
      </c>
      <c r="B323" s="14" t="s">
        <v>2924</v>
      </c>
      <c r="C323" s="14">
        <v>55</v>
      </c>
      <c r="D323" s="14" t="s">
        <v>2922</v>
      </c>
      <c r="E323" s="14" t="s">
        <v>2923</v>
      </c>
      <c r="F323" s="24">
        <v>-74.044062499999995</v>
      </c>
      <c r="G323" s="24">
        <v>4.7071874999999999</v>
      </c>
    </row>
    <row r="324" spans="1:7" ht="15.6">
      <c r="A324" s="13" t="s">
        <v>2920</v>
      </c>
      <c r="B324" s="14" t="s">
        <v>2924</v>
      </c>
      <c r="C324" s="14">
        <v>25</v>
      </c>
      <c r="D324" s="14" t="s">
        <v>2925</v>
      </c>
      <c r="E324" s="14" t="s">
        <v>2926</v>
      </c>
      <c r="F324" s="24">
        <v>-74.194937499999995</v>
      </c>
      <c r="G324" s="24">
        <v>4.6303124999999996</v>
      </c>
    </row>
    <row r="325" spans="1:7" ht="15.6">
      <c r="A325" s="13" t="s">
        <v>2920</v>
      </c>
      <c r="B325" s="14" t="s">
        <v>2924</v>
      </c>
      <c r="C325" s="14">
        <v>28</v>
      </c>
      <c r="D325" s="14" t="s">
        <v>2925</v>
      </c>
      <c r="E325" s="14" t="s">
        <v>2926</v>
      </c>
      <c r="F325" s="24">
        <v>-74.194937499999995</v>
      </c>
      <c r="G325" s="24">
        <v>4.6303124999999996</v>
      </c>
    </row>
    <row r="326" spans="1:7" ht="15.6">
      <c r="A326" s="13" t="s">
        <v>2920</v>
      </c>
      <c r="B326" s="14" t="s">
        <v>2924</v>
      </c>
      <c r="C326" s="14">
        <v>46</v>
      </c>
      <c r="D326" s="14" t="s">
        <v>2922</v>
      </c>
      <c r="E326" s="14" t="s">
        <v>2923</v>
      </c>
      <c r="F326" s="24">
        <v>-74.068812500000007</v>
      </c>
      <c r="G326" s="24">
        <v>4.6875625000000003</v>
      </c>
    </row>
    <row r="327" spans="1:7" ht="15.6">
      <c r="A327" s="13" t="s">
        <v>2920</v>
      </c>
      <c r="B327" s="14" t="s">
        <v>2921</v>
      </c>
      <c r="C327" s="14">
        <v>57</v>
      </c>
      <c r="D327" s="14" t="s">
        <v>2922</v>
      </c>
      <c r="E327" s="14" t="s">
        <v>2923</v>
      </c>
      <c r="F327" s="24">
        <v>-74.050187500000007</v>
      </c>
      <c r="G327" s="24">
        <v>4.7066875000000001</v>
      </c>
    </row>
    <row r="328" spans="1:7" ht="15.6">
      <c r="A328" s="13" t="s">
        <v>2920</v>
      </c>
      <c r="B328" s="14" t="s">
        <v>2921</v>
      </c>
      <c r="C328" s="14">
        <v>22</v>
      </c>
      <c r="D328" s="14" t="s">
        <v>2922</v>
      </c>
      <c r="E328" s="14" t="s">
        <v>2923</v>
      </c>
      <c r="F328" s="24">
        <v>-74.111562500000005</v>
      </c>
      <c r="G328" s="24">
        <v>4.7226875000000001</v>
      </c>
    </row>
    <row r="329" spans="1:7" ht="15.6">
      <c r="A329" s="13" t="s">
        <v>2920</v>
      </c>
      <c r="B329" s="14" t="s">
        <v>2924</v>
      </c>
      <c r="C329" s="14">
        <v>24</v>
      </c>
      <c r="D329" s="14" t="s">
        <v>2925</v>
      </c>
      <c r="E329" s="14" t="s">
        <v>2928</v>
      </c>
      <c r="F329" s="24">
        <v>-74.070687500000005</v>
      </c>
      <c r="G329" s="24">
        <v>4.7239374999999999</v>
      </c>
    </row>
    <row r="330" spans="1:7" ht="15.6">
      <c r="A330" s="13" t="s">
        <v>2920</v>
      </c>
      <c r="B330" s="14" t="s">
        <v>2924</v>
      </c>
      <c r="C330" s="14">
        <v>21</v>
      </c>
      <c r="D330" s="14" t="s">
        <v>2925</v>
      </c>
      <c r="E330" s="14" t="s">
        <v>2928</v>
      </c>
      <c r="F330" s="24">
        <v>-74.051312499999995</v>
      </c>
      <c r="G330" s="24">
        <v>4.7066875000000001</v>
      </c>
    </row>
    <row r="331" spans="1:7" ht="15.6">
      <c r="A331" s="13" t="s">
        <v>2920</v>
      </c>
      <c r="B331" s="14" t="s">
        <v>2924</v>
      </c>
      <c r="C331" s="14">
        <v>24</v>
      </c>
      <c r="D331" s="14" t="s">
        <v>2925</v>
      </c>
      <c r="E331" s="14" t="s">
        <v>2928</v>
      </c>
      <c r="F331" s="24">
        <v>-74.051312499999995</v>
      </c>
      <c r="G331" s="24">
        <v>4.7066875000000001</v>
      </c>
    </row>
    <row r="332" spans="1:7" ht="15.6">
      <c r="A332" s="13" t="s">
        <v>2920</v>
      </c>
      <c r="B332" s="14" t="s">
        <v>2921</v>
      </c>
      <c r="C332" s="14">
        <v>43</v>
      </c>
      <c r="D332" s="14" t="s">
        <v>2922</v>
      </c>
      <c r="E332" s="14" t="s">
        <v>2923</v>
      </c>
      <c r="F332" s="24">
        <v>-74.061062500000006</v>
      </c>
      <c r="G332" s="24">
        <v>4.7106874999999997</v>
      </c>
    </row>
    <row r="333" spans="1:7" ht="15.6">
      <c r="A333" s="13" t="s">
        <v>2920</v>
      </c>
      <c r="B333" s="14" t="s">
        <v>2921</v>
      </c>
      <c r="C333" s="14">
        <v>23</v>
      </c>
      <c r="D333" s="14" t="s">
        <v>2925</v>
      </c>
      <c r="E333" s="14" t="s">
        <v>2926</v>
      </c>
      <c r="F333" s="24">
        <v>-74.049937499999999</v>
      </c>
      <c r="G333" s="24">
        <v>4.7063125000000001</v>
      </c>
    </row>
    <row r="334" spans="1:7" ht="15.6">
      <c r="A334" s="13" t="s">
        <v>2920</v>
      </c>
      <c r="B334" s="14" t="s">
        <v>2924</v>
      </c>
      <c r="C334" s="14">
        <v>47</v>
      </c>
      <c r="D334" s="14" t="s">
        <v>2922</v>
      </c>
      <c r="E334" s="14" t="s">
        <v>2923</v>
      </c>
      <c r="F334" s="24">
        <v>-74.048812499999997</v>
      </c>
      <c r="G334" s="24">
        <v>4.7136874999999998</v>
      </c>
    </row>
    <row r="335" spans="1:7" ht="15.6">
      <c r="A335" s="13" t="s">
        <v>2920</v>
      </c>
      <c r="B335" s="14" t="s">
        <v>2924</v>
      </c>
      <c r="C335" s="14">
        <v>39</v>
      </c>
      <c r="D335" s="14" t="s">
        <v>2925</v>
      </c>
      <c r="E335" s="14" t="s">
        <v>2926</v>
      </c>
      <c r="F335" s="24">
        <v>-74.119312500000007</v>
      </c>
      <c r="G335" s="24">
        <v>4.7446875000000004</v>
      </c>
    </row>
    <row r="336" spans="1:7" ht="15.6">
      <c r="A336" s="13" t="s">
        <v>2920</v>
      </c>
      <c r="B336" s="14" t="s">
        <v>2924</v>
      </c>
      <c r="C336" s="14">
        <v>37</v>
      </c>
      <c r="D336" s="14" t="s">
        <v>2922</v>
      </c>
      <c r="E336" s="14" t="s">
        <v>2923</v>
      </c>
      <c r="F336" s="24">
        <v>-74.181937500000004</v>
      </c>
      <c r="G336" s="24">
        <v>4.6365625000000001</v>
      </c>
    </row>
    <row r="337" spans="1:7" ht="15.6">
      <c r="A337" s="13" t="s">
        <v>2920</v>
      </c>
      <c r="B337" s="14" t="s">
        <v>2924</v>
      </c>
      <c r="C337" s="14">
        <v>63</v>
      </c>
      <c r="D337" s="14" t="s">
        <v>2922</v>
      </c>
      <c r="E337" s="14" t="s">
        <v>2923</v>
      </c>
      <c r="F337" s="24">
        <v>-74.040562499999993</v>
      </c>
      <c r="G337" s="24">
        <v>4.7748125000000003</v>
      </c>
    </row>
    <row r="338" spans="1:7" ht="15.6">
      <c r="A338" s="13" t="s">
        <v>2920</v>
      </c>
      <c r="B338" s="14" t="s">
        <v>2924</v>
      </c>
      <c r="C338" s="14">
        <v>65</v>
      </c>
      <c r="D338" s="14" t="s">
        <v>2922</v>
      </c>
      <c r="E338" s="14" t="s">
        <v>2923</v>
      </c>
      <c r="F338" s="24">
        <v>-74.044187500000007</v>
      </c>
      <c r="G338" s="24">
        <v>4.7426874999999997</v>
      </c>
    </row>
    <row r="339" spans="1:7" ht="15.6">
      <c r="A339" s="13" t="s">
        <v>2920</v>
      </c>
      <c r="B339" s="14" t="s">
        <v>2924</v>
      </c>
      <c r="C339" s="14">
        <v>53</v>
      </c>
      <c r="D339" s="14" t="s">
        <v>2922</v>
      </c>
      <c r="E339" s="14" t="s">
        <v>2923</v>
      </c>
      <c r="F339" s="24">
        <v>-74.0420625</v>
      </c>
      <c r="G339" s="24">
        <v>4.7221875000000004</v>
      </c>
    </row>
    <row r="340" spans="1:7" ht="15.6">
      <c r="A340" s="13" t="s">
        <v>2920</v>
      </c>
      <c r="B340" s="14" t="s">
        <v>2924</v>
      </c>
      <c r="C340" s="14">
        <v>29</v>
      </c>
      <c r="D340" s="14" t="s">
        <v>2925</v>
      </c>
      <c r="E340" s="14" t="s">
        <v>2926</v>
      </c>
      <c r="F340" s="24">
        <v>-74.049562499999993</v>
      </c>
      <c r="G340" s="24">
        <v>4.7060624999999998</v>
      </c>
    </row>
    <row r="341" spans="1:7" ht="15.6">
      <c r="A341" s="13" t="s">
        <v>2920</v>
      </c>
      <c r="B341" s="14" t="s">
        <v>2924</v>
      </c>
      <c r="C341" s="14">
        <v>38</v>
      </c>
      <c r="D341" s="14" t="s">
        <v>2922</v>
      </c>
      <c r="E341" s="14" t="s">
        <v>2923</v>
      </c>
      <c r="F341" s="24">
        <v>-74.132312499999998</v>
      </c>
      <c r="G341" s="24">
        <v>4.6311875000000002</v>
      </c>
    </row>
    <row r="342" spans="1:7" ht="15.6">
      <c r="A342" s="13" t="s">
        <v>2920</v>
      </c>
      <c r="B342" s="14" t="s">
        <v>2921</v>
      </c>
      <c r="C342" s="14">
        <v>37</v>
      </c>
      <c r="D342" s="14" t="s">
        <v>2925</v>
      </c>
      <c r="E342" s="14" t="s">
        <v>2926</v>
      </c>
      <c r="F342" s="24">
        <v>-74.049437499999996</v>
      </c>
      <c r="G342" s="24">
        <v>4.7055625000000001</v>
      </c>
    </row>
    <row r="343" spans="1:7" ht="15.6">
      <c r="A343" s="13" t="s">
        <v>2920</v>
      </c>
      <c r="B343" s="14" t="s">
        <v>2921</v>
      </c>
      <c r="C343" s="14">
        <v>55</v>
      </c>
      <c r="D343" s="14" t="s">
        <v>2922</v>
      </c>
      <c r="E343" s="14" t="s">
        <v>2923</v>
      </c>
      <c r="F343" s="24">
        <v>-74.055812500000002</v>
      </c>
      <c r="G343" s="24">
        <v>4.7083124999999999</v>
      </c>
    </row>
    <row r="344" spans="1:7" ht="15.6">
      <c r="A344" s="13" t="s">
        <v>2920</v>
      </c>
      <c r="B344" s="14" t="s">
        <v>2924</v>
      </c>
      <c r="C344" s="14">
        <v>53</v>
      </c>
      <c r="D344" s="14" t="s">
        <v>2922</v>
      </c>
      <c r="E344" s="14" t="s">
        <v>2923</v>
      </c>
      <c r="F344" s="24">
        <v>-74.037687500000004</v>
      </c>
      <c r="G344" s="24">
        <v>4.6869375</v>
      </c>
    </row>
    <row r="345" spans="1:7" ht="15.6">
      <c r="A345" s="13" t="s">
        <v>2920</v>
      </c>
      <c r="B345" s="14" t="s">
        <v>2924</v>
      </c>
      <c r="C345" s="14">
        <v>27</v>
      </c>
      <c r="D345" s="14" t="s">
        <v>2925</v>
      </c>
      <c r="E345" s="14" t="s">
        <v>2926</v>
      </c>
      <c r="F345" s="24">
        <v>-74.050062499999996</v>
      </c>
      <c r="G345" s="24">
        <v>4.7060624999999998</v>
      </c>
    </row>
    <row r="346" spans="1:7" ht="15.6">
      <c r="A346" s="13" t="s">
        <v>2920</v>
      </c>
      <c r="B346" s="14" t="s">
        <v>2924</v>
      </c>
      <c r="C346" s="14">
        <v>33</v>
      </c>
      <c r="D346" s="14" t="s">
        <v>2922</v>
      </c>
      <c r="E346" s="14" t="s">
        <v>2923</v>
      </c>
      <c r="F346" s="24">
        <v>-74.045437500000006</v>
      </c>
      <c r="G346" s="24">
        <v>4.7676875000000001</v>
      </c>
    </row>
    <row r="347" spans="1:7" ht="15.6">
      <c r="A347" s="13" t="s">
        <v>2920</v>
      </c>
      <c r="B347" s="14" t="s">
        <v>2921</v>
      </c>
      <c r="C347" s="14">
        <v>38</v>
      </c>
      <c r="D347" s="14" t="s">
        <v>2925</v>
      </c>
      <c r="E347" s="14" t="s">
        <v>2926</v>
      </c>
      <c r="F347" s="24">
        <v>-74.049437499999996</v>
      </c>
      <c r="G347" s="24">
        <v>4.7059375000000001</v>
      </c>
    </row>
    <row r="348" spans="1:7" ht="15.6">
      <c r="A348" s="13" t="s">
        <v>2920</v>
      </c>
      <c r="B348" s="14" t="s">
        <v>2921</v>
      </c>
      <c r="C348" s="14">
        <v>24</v>
      </c>
      <c r="D348" s="14" t="s">
        <v>2925</v>
      </c>
      <c r="E348" s="14" t="s">
        <v>2928</v>
      </c>
      <c r="F348" s="24">
        <v>-74.050937500000003</v>
      </c>
      <c r="G348" s="24">
        <v>4.7066875000000001</v>
      </c>
    </row>
    <row r="349" spans="1:7" ht="15.6">
      <c r="A349" s="13" t="s">
        <v>2920</v>
      </c>
      <c r="B349" s="14" t="s">
        <v>2921</v>
      </c>
      <c r="C349" s="14">
        <v>21</v>
      </c>
      <c r="D349" s="14" t="s">
        <v>2925</v>
      </c>
      <c r="E349" s="14" t="s">
        <v>2926</v>
      </c>
      <c r="F349" s="24">
        <v>-74.050187500000007</v>
      </c>
      <c r="G349" s="24">
        <v>4.7061875000000004</v>
      </c>
    </row>
    <row r="350" spans="1:7" ht="15.6">
      <c r="A350" s="13" t="s">
        <v>2920</v>
      </c>
      <c r="B350" s="14" t="s">
        <v>2921</v>
      </c>
      <c r="C350" s="14">
        <v>41</v>
      </c>
      <c r="D350" s="14" t="s">
        <v>2922</v>
      </c>
      <c r="E350" s="14" t="s">
        <v>2923</v>
      </c>
      <c r="F350" s="24">
        <v>-74.037812500000001</v>
      </c>
      <c r="G350" s="24">
        <v>4.6988124999999998</v>
      </c>
    </row>
    <row r="351" spans="1:7" ht="15.6">
      <c r="A351" s="13" t="s">
        <v>2920</v>
      </c>
      <c r="B351" s="14" t="s">
        <v>2924</v>
      </c>
      <c r="C351" s="14">
        <v>35</v>
      </c>
      <c r="D351" s="14" t="s">
        <v>2925</v>
      </c>
      <c r="E351" s="14" t="s">
        <v>2928</v>
      </c>
      <c r="F351" s="24">
        <v>-74.101812499999994</v>
      </c>
      <c r="G351" s="24">
        <v>4.7413125000000003</v>
      </c>
    </row>
    <row r="352" spans="1:7" ht="15.6">
      <c r="A352" s="13" t="s">
        <v>2920</v>
      </c>
      <c r="B352" s="14" t="s">
        <v>2924</v>
      </c>
      <c r="C352" s="14">
        <v>23</v>
      </c>
      <c r="D352" s="14" t="s">
        <v>2925</v>
      </c>
      <c r="E352" s="14" t="s">
        <v>2928</v>
      </c>
      <c r="F352" s="24">
        <v>-74.048812499999997</v>
      </c>
      <c r="G352" s="24">
        <v>4.7063125000000001</v>
      </c>
    </row>
    <row r="353" spans="1:7" ht="15.6">
      <c r="A353" s="13" t="s">
        <v>2920</v>
      </c>
      <c r="B353" s="14" t="s">
        <v>2924</v>
      </c>
      <c r="C353" s="14">
        <v>22</v>
      </c>
      <c r="D353" s="14" t="s">
        <v>2925</v>
      </c>
      <c r="E353" s="14" t="s">
        <v>2928</v>
      </c>
      <c r="F353" s="24">
        <v>-74.050437500000001</v>
      </c>
      <c r="G353" s="24">
        <v>4.7053124999999998</v>
      </c>
    </row>
    <row r="354" spans="1:7" ht="15.6">
      <c r="A354" s="13" t="s">
        <v>2920</v>
      </c>
      <c r="B354" s="14" t="s">
        <v>2921</v>
      </c>
      <c r="C354" s="14">
        <v>45</v>
      </c>
      <c r="D354" s="14" t="s">
        <v>2922</v>
      </c>
      <c r="E354" s="14" t="s">
        <v>2923</v>
      </c>
      <c r="F354" s="24">
        <v>-74.041562499999998</v>
      </c>
      <c r="G354" s="24">
        <v>4.7043125000000003</v>
      </c>
    </row>
    <row r="355" spans="1:7" ht="15.6">
      <c r="A355" s="13" t="s">
        <v>2920</v>
      </c>
      <c r="B355" s="14" t="s">
        <v>2924</v>
      </c>
      <c r="C355" s="14">
        <v>43</v>
      </c>
      <c r="D355" s="14" t="s">
        <v>2922</v>
      </c>
      <c r="E355" s="14" t="s">
        <v>2923</v>
      </c>
      <c r="F355" s="24">
        <v>-74.065937500000004</v>
      </c>
      <c r="G355" s="24">
        <v>4.6944375000000003</v>
      </c>
    </row>
    <row r="356" spans="1:7" ht="15.6">
      <c r="A356" s="13" t="s">
        <v>2920</v>
      </c>
      <c r="B356" s="14" t="s">
        <v>2921</v>
      </c>
      <c r="C356" s="14">
        <v>21</v>
      </c>
      <c r="D356" s="14" t="s">
        <v>2925</v>
      </c>
      <c r="E356" s="14" t="s">
        <v>2927</v>
      </c>
      <c r="F356" s="24">
        <v>-74.049562499999993</v>
      </c>
      <c r="G356" s="24">
        <v>4.7043125000000003</v>
      </c>
    </row>
    <row r="357" spans="1:7" ht="15.6">
      <c r="A357" s="13" t="s">
        <v>2920</v>
      </c>
      <c r="B357" s="14" t="s">
        <v>2924</v>
      </c>
      <c r="C357" s="14">
        <v>27</v>
      </c>
      <c r="D357" s="14" t="s">
        <v>2925</v>
      </c>
      <c r="E357" s="14" t="s">
        <v>2928</v>
      </c>
      <c r="F357" s="24">
        <v>-74.050812500000006</v>
      </c>
      <c r="G357" s="24">
        <v>4.7066875000000001</v>
      </c>
    </row>
    <row r="358" spans="1:7" ht="15.6">
      <c r="A358" s="13" t="s">
        <v>2920</v>
      </c>
      <c r="B358" s="14" t="s">
        <v>2921</v>
      </c>
      <c r="C358" s="14">
        <v>33</v>
      </c>
      <c r="D358" s="14" t="s">
        <v>2925</v>
      </c>
      <c r="E358" s="14" t="s">
        <v>2927</v>
      </c>
      <c r="F358" s="24">
        <v>-74.051437500000006</v>
      </c>
      <c r="G358" s="24">
        <v>4.7074375000000002</v>
      </c>
    </row>
    <row r="359" spans="1:7" ht="15.6">
      <c r="A359" s="13" t="s">
        <v>2920</v>
      </c>
      <c r="B359" s="14" t="s">
        <v>2921</v>
      </c>
      <c r="C359" s="14">
        <v>24</v>
      </c>
      <c r="D359" s="14" t="s">
        <v>2925</v>
      </c>
      <c r="E359" s="14" t="s">
        <v>2928</v>
      </c>
      <c r="F359" s="24">
        <v>-74.049062500000005</v>
      </c>
      <c r="G359" s="24">
        <v>4.7064374999999998</v>
      </c>
    </row>
    <row r="360" spans="1:7" ht="15.6">
      <c r="A360" s="13" t="s">
        <v>2920</v>
      </c>
      <c r="B360" s="14" t="s">
        <v>2921</v>
      </c>
      <c r="C360" s="14">
        <v>29</v>
      </c>
      <c r="D360" s="14" t="s">
        <v>2922</v>
      </c>
      <c r="E360" s="14" t="s">
        <v>2923</v>
      </c>
      <c r="F360" s="24">
        <v>-74.107437500000003</v>
      </c>
      <c r="G360" s="24">
        <v>4.7414375</v>
      </c>
    </row>
    <row r="361" spans="1:7" ht="15.6">
      <c r="A361" s="13" t="s">
        <v>2920</v>
      </c>
      <c r="B361" s="14" t="s">
        <v>2924</v>
      </c>
      <c r="C361" s="14">
        <v>61</v>
      </c>
      <c r="D361" s="14" t="s">
        <v>2922</v>
      </c>
      <c r="E361" s="14" t="s">
        <v>2923</v>
      </c>
      <c r="F361" s="24">
        <v>-74.056312500000004</v>
      </c>
      <c r="G361" s="24">
        <v>4.7221875000000004</v>
      </c>
    </row>
    <row r="362" spans="1:7" ht="15.6">
      <c r="A362" s="13" t="s">
        <v>2920</v>
      </c>
      <c r="B362" s="14" t="s">
        <v>2924</v>
      </c>
      <c r="C362" s="14">
        <v>24</v>
      </c>
      <c r="D362" s="14" t="s">
        <v>2925</v>
      </c>
      <c r="E362" s="14" t="s">
        <v>2926</v>
      </c>
      <c r="F362" s="24">
        <v>-74.050187500000007</v>
      </c>
      <c r="G362" s="24">
        <v>4.7061875000000004</v>
      </c>
    </row>
    <row r="363" spans="1:7" ht="15.6">
      <c r="A363" s="13" t="s">
        <v>2920</v>
      </c>
      <c r="B363" s="14" t="s">
        <v>2924</v>
      </c>
      <c r="C363" s="14">
        <v>23</v>
      </c>
      <c r="D363" s="14" t="s">
        <v>2930</v>
      </c>
      <c r="E363" s="14" t="s">
        <v>2927</v>
      </c>
      <c r="F363" s="24">
        <v>-74.051812499999997</v>
      </c>
      <c r="G363" s="24">
        <v>4.7058125000000004</v>
      </c>
    </row>
    <row r="364" spans="1:7" ht="15.6">
      <c r="A364" s="13" t="s">
        <v>2920</v>
      </c>
      <c r="B364" s="14" t="s">
        <v>2921</v>
      </c>
      <c r="C364" s="14">
        <v>39</v>
      </c>
      <c r="D364" s="14" t="s">
        <v>2922</v>
      </c>
      <c r="E364" s="14" t="s">
        <v>2923</v>
      </c>
      <c r="F364" s="24">
        <v>-74.130437499999999</v>
      </c>
      <c r="G364" s="24">
        <v>4.5688124999999999</v>
      </c>
    </row>
    <row r="365" spans="1:7" ht="15.6">
      <c r="A365" s="13" t="s">
        <v>2920</v>
      </c>
      <c r="B365" s="14" t="s">
        <v>2921</v>
      </c>
      <c r="C365" s="14">
        <v>26</v>
      </c>
      <c r="D365" s="14" t="s">
        <v>2925</v>
      </c>
      <c r="E365" s="14" t="s">
        <v>2928</v>
      </c>
      <c r="F365" s="24">
        <v>-74.048562500000003</v>
      </c>
      <c r="G365" s="24">
        <v>4.7051875000000001</v>
      </c>
    </row>
    <row r="366" spans="1:7" ht="15.6">
      <c r="A366" s="13" t="s">
        <v>2920</v>
      </c>
      <c r="B366" s="14" t="s">
        <v>2924</v>
      </c>
      <c r="C366" s="14">
        <v>25</v>
      </c>
      <c r="D366" s="14" t="s">
        <v>2925</v>
      </c>
      <c r="E366" s="14" t="s">
        <v>2927</v>
      </c>
      <c r="F366" s="24">
        <v>-74.048812499999997</v>
      </c>
      <c r="G366" s="24">
        <v>4.7040625</v>
      </c>
    </row>
    <row r="367" spans="1:7" ht="15.6">
      <c r="A367" s="13" t="s">
        <v>2920</v>
      </c>
      <c r="B367" s="14" t="s">
        <v>2924</v>
      </c>
      <c r="C367" s="14">
        <v>38</v>
      </c>
      <c r="D367" s="14" t="s">
        <v>2922</v>
      </c>
      <c r="E367" s="14" t="s">
        <v>2923</v>
      </c>
      <c r="F367" s="24">
        <v>-74.117437499999994</v>
      </c>
      <c r="G367" s="24">
        <v>4.7109375</v>
      </c>
    </row>
    <row r="368" spans="1:7" ht="15.6">
      <c r="A368" s="13" t="s">
        <v>2920</v>
      </c>
      <c r="B368" s="14" t="s">
        <v>2921</v>
      </c>
      <c r="C368" s="14">
        <v>27</v>
      </c>
      <c r="D368" s="14" t="s">
        <v>2925</v>
      </c>
      <c r="E368" s="14" t="s">
        <v>2928</v>
      </c>
      <c r="F368" s="24">
        <v>-74.049562499999993</v>
      </c>
      <c r="G368" s="24">
        <v>4.7053124999999998</v>
      </c>
    </row>
    <row r="369" spans="1:7" ht="15.6">
      <c r="A369" s="13" t="s">
        <v>2920</v>
      </c>
      <c r="B369" s="14" t="s">
        <v>2921</v>
      </c>
      <c r="C369" s="14">
        <v>42</v>
      </c>
      <c r="D369" s="14" t="s">
        <v>2925</v>
      </c>
      <c r="E369" s="14" t="s">
        <v>2928</v>
      </c>
      <c r="F369" s="24">
        <v>-74.048937499999994</v>
      </c>
      <c r="G369" s="24">
        <v>4.7063125000000001</v>
      </c>
    </row>
    <row r="370" spans="1:7" ht="15.6">
      <c r="A370" s="13" t="s">
        <v>2920</v>
      </c>
      <c r="B370" s="14" t="s">
        <v>2924</v>
      </c>
      <c r="C370" s="14">
        <v>46</v>
      </c>
      <c r="D370" s="16" t="s">
        <v>2922</v>
      </c>
      <c r="E370" s="14" t="s">
        <v>2923</v>
      </c>
      <c r="F370" s="24">
        <v>-74.047312500000004</v>
      </c>
      <c r="G370" s="24">
        <v>4.7069375000000004</v>
      </c>
    </row>
    <row r="371" spans="1:7" ht="15.6">
      <c r="A371" s="13" t="s">
        <v>2920</v>
      </c>
      <c r="B371" s="14" t="s">
        <v>2924</v>
      </c>
      <c r="C371" s="14">
        <v>27</v>
      </c>
      <c r="D371" s="14" t="s">
        <v>2925</v>
      </c>
      <c r="E371" s="14" t="s">
        <v>2926</v>
      </c>
      <c r="F371" s="24">
        <v>-74.049062500000005</v>
      </c>
      <c r="G371" s="24">
        <v>4.7058125000000004</v>
      </c>
    </row>
    <row r="372" spans="1:7" ht="15.6">
      <c r="A372" s="13" t="s">
        <v>2920</v>
      </c>
      <c r="B372" s="14" t="s">
        <v>2924</v>
      </c>
      <c r="C372" s="14">
        <v>58</v>
      </c>
      <c r="D372" s="14" t="s">
        <v>2922</v>
      </c>
      <c r="E372" s="14" t="s">
        <v>2923</v>
      </c>
      <c r="F372" s="24">
        <v>-74.092062499999997</v>
      </c>
      <c r="G372" s="24">
        <v>4.6244375</v>
      </c>
    </row>
    <row r="373" spans="1:7" ht="15.6">
      <c r="A373" s="13" t="s">
        <v>2920</v>
      </c>
      <c r="B373" s="14" t="s">
        <v>2921</v>
      </c>
      <c r="C373" s="14">
        <v>23</v>
      </c>
      <c r="D373" s="14" t="s">
        <v>2930</v>
      </c>
      <c r="E373" s="14" t="s">
        <v>2927</v>
      </c>
      <c r="F373" s="24">
        <v>-74.047687499999995</v>
      </c>
      <c r="G373" s="24">
        <v>4.7070625000000001</v>
      </c>
    </row>
    <row r="374" spans="1:7" ht="15.6">
      <c r="A374" s="13" t="s">
        <v>2920</v>
      </c>
      <c r="B374" s="14" t="s">
        <v>2924</v>
      </c>
      <c r="C374" s="14">
        <v>45</v>
      </c>
      <c r="D374" s="14" t="s">
        <v>2922</v>
      </c>
      <c r="E374" s="14" t="s">
        <v>2923</v>
      </c>
      <c r="F374" s="24">
        <v>-74.053687499999995</v>
      </c>
      <c r="G374" s="24">
        <v>4.6961874999999997</v>
      </c>
    </row>
    <row r="375" spans="1:7" ht="15.6">
      <c r="A375" s="13" t="s">
        <v>2920</v>
      </c>
      <c r="B375" s="14" t="s">
        <v>2924</v>
      </c>
      <c r="C375" s="14">
        <v>33</v>
      </c>
      <c r="D375" s="14" t="s">
        <v>2925</v>
      </c>
      <c r="E375" s="14" t="s">
        <v>2928</v>
      </c>
      <c r="F375" s="24">
        <v>-74.051187499999997</v>
      </c>
      <c r="G375" s="24">
        <v>4.7065625000000004</v>
      </c>
    </row>
    <row r="376" spans="1:7" ht="15.6">
      <c r="A376" s="13" t="s">
        <v>2920</v>
      </c>
      <c r="B376" s="14" t="s">
        <v>2924</v>
      </c>
      <c r="C376" s="14">
        <v>23</v>
      </c>
      <c r="D376" s="14" t="s">
        <v>2925</v>
      </c>
      <c r="E376" s="14" t="s">
        <v>2928</v>
      </c>
      <c r="F376" s="24">
        <v>-74.051312499999995</v>
      </c>
      <c r="G376" s="24">
        <v>4.7065625000000004</v>
      </c>
    </row>
    <row r="377" spans="1:7" ht="15.6">
      <c r="A377" s="13" t="s">
        <v>2920</v>
      </c>
      <c r="B377" s="14" t="s">
        <v>2921</v>
      </c>
      <c r="C377" s="14">
        <v>36</v>
      </c>
      <c r="D377" s="14" t="s">
        <v>2925</v>
      </c>
      <c r="E377" s="14" t="s">
        <v>2928</v>
      </c>
      <c r="F377" s="24">
        <v>-74.050812500000006</v>
      </c>
      <c r="G377" s="24">
        <v>4.7055625000000001</v>
      </c>
    </row>
    <row r="378" spans="1:7" ht="15.6">
      <c r="A378" s="13" t="s">
        <v>2920</v>
      </c>
      <c r="B378" s="14" t="s">
        <v>2921</v>
      </c>
      <c r="C378" s="14">
        <v>45</v>
      </c>
      <c r="D378" s="14" t="s">
        <v>2925</v>
      </c>
      <c r="E378" s="14" t="s">
        <v>2926</v>
      </c>
      <c r="F378" s="24">
        <v>-74.049187500000002</v>
      </c>
      <c r="G378" s="24">
        <v>4.7058125000000004</v>
      </c>
    </row>
    <row r="379" spans="1:7" ht="15.6">
      <c r="A379" s="13" t="s">
        <v>2920</v>
      </c>
      <c r="B379" s="14" t="s">
        <v>2924</v>
      </c>
      <c r="C379" s="14">
        <v>26</v>
      </c>
      <c r="D379" s="14" t="s">
        <v>2925</v>
      </c>
      <c r="E379" s="14" t="s">
        <v>2926</v>
      </c>
      <c r="F379" s="24">
        <v>-74.049687500000005</v>
      </c>
      <c r="G379" s="24">
        <v>4.7061875000000004</v>
      </c>
    </row>
    <row r="380" spans="1:7" ht="15.6">
      <c r="A380" s="13" t="s">
        <v>2920</v>
      </c>
      <c r="B380" s="14" t="s">
        <v>2924</v>
      </c>
      <c r="C380" s="14">
        <v>27</v>
      </c>
      <c r="D380" s="14" t="s">
        <v>2925</v>
      </c>
      <c r="E380" s="14" t="s">
        <v>2926</v>
      </c>
      <c r="F380" s="24">
        <v>-74.049812500000002</v>
      </c>
      <c r="G380" s="24">
        <v>4.7060624999999998</v>
      </c>
    </row>
    <row r="381" spans="1:7" ht="15.6">
      <c r="A381" s="13" t="s">
        <v>2920</v>
      </c>
      <c r="B381" s="14" t="s">
        <v>2924</v>
      </c>
      <c r="C381" s="14">
        <v>25</v>
      </c>
      <c r="D381" s="14" t="s">
        <v>2925</v>
      </c>
      <c r="E381" s="14" t="s">
        <v>2926</v>
      </c>
      <c r="F381" s="24">
        <v>-74.049687500000005</v>
      </c>
      <c r="G381" s="24">
        <v>4.7060624999999998</v>
      </c>
    </row>
    <row r="382" spans="1:7" ht="15.6">
      <c r="A382" s="13" t="s">
        <v>2920</v>
      </c>
      <c r="B382" s="14" t="s">
        <v>2924</v>
      </c>
      <c r="C382" s="14">
        <v>25</v>
      </c>
      <c r="D382" s="14" t="s">
        <v>2922</v>
      </c>
      <c r="E382" s="14" t="s">
        <v>2923</v>
      </c>
      <c r="F382" s="24">
        <v>-74.052687500000005</v>
      </c>
      <c r="G382" s="24">
        <v>4.7041874999999997</v>
      </c>
    </row>
    <row r="383" spans="1:7" ht="15.6">
      <c r="A383" s="13" t="s">
        <v>2920</v>
      </c>
      <c r="B383" s="14" t="s">
        <v>2921</v>
      </c>
      <c r="C383" s="14">
        <v>25</v>
      </c>
      <c r="D383" s="14" t="s">
        <v>2925</v>
      </c>
      <c r="E383" s="14" t="s">
        <v>2928</v>
      </c>
      <c r="F383" s="24">
        <v>-74.050937500000003</v>
      </c>
      <c r="G383" s="24">
        <v>4.7074375000000002</v>
      </c>
    </row>
    <row r="384" spans="1:7" ht="15.6">
      <c r="A384" s="13" t="s">
        <v>2920</v>
      </c>
      <c r="B384" s="14" t="s">
        <v>2921</v>
      </c>
      <c r="C384" s="14">
        <v>43</v>
      </c>
      <c r="D384" s="14" t="s">
        <v>2922</v>
      </c>
      <c r="E384" s="14" t="s">
        <v>2923</v>
      </c>
      <c r="F384" s="24">
        <v>-74.040937499999998</v>
      </c>
      <c r="G384" s="24">
        <v>4.7163124999999999</v>
      </c>
    </row>
    <row r="385" spans="1:7" ht="15.6">
      <c r="A385" s="13" t="s">
        <v>2920</v>
      </c>
      <c r="B385" s="14" t="s">
        <v>2921</v>
      </c>
      <c r="C385" s="14">
        <v>26</v>
      </c>
      <c r="D385" s="14" t="s">
        <v>2925</v>
      </c>
      <c r="E385" s="14" t="s">
        <v>2926</v>
      </c>
      <c r="F385" s="24">
        <v>-74.049687500000005</v>
      </c>
      <c r="G385" s="24">
        <v>4.7061875000000004</v>
      </c>
    </row>
    <row r="386" spans="1:7" ht="15.6">
      <c r="A386" s="13" t="s">
        <v>2920</v>
      </c>
      <c r="B386" s="14" t="s">
        <v>2924</v>
      </c>
      <c r="C386" s="14">
        <v>24</v>
      </c>
      <c r="D386" s="14" t="s">
        <v>2922</v>
      </c>
      <c r="E386" s="14" t="s">
        <v>2923</v>
      </c>
      <c r="F386" s="24">
        <v>-74.049437499999996</v>
      </c>
      <c r="G386" s="24">
        <v>4.7031875000000003</v>
      </c>
    </row>
    <row r="387" spans="1:7" ht="15.6">
      <c r="A387" s="13" t="s">
        <v>2920</v>
      </c>
      <c r="B387" s="14" t="s">
        <v>2924</v>
      </c>
      <c r="C387" s="14">
        <v>29</v>
      </c>
      <c r="D387" s="14" t="s">
        <v>2925</v>
      </c>
      <c r="E387" s="14" t="s">
        <v>2927</v>
      </c>
      <c r="F387" s="24">
        <v>-74.052312499999999</v>
      </c>
      <c r="G387" s="24">
        <v>4.7068124999999998</v>
      </c>
    </row>
    <row r="388" spans="1:7" ht="15.6">
      <c r="A388" s="13" t="s">
        <v>2920</v>
      </c>
      <c r="B388" s="14" t="s">
        <v>2924</v>
      </c>
      <c r="C388" s="14">
        <v>28</v>
      </c>
      <c r="D388" s="14" t="s">
        <v>2922</v>
      </c>
      <c r="E388" s="14" t="s">
        <v>2923</v>
      </c>
      <c r="F388" s="24">
        <v>-74.043062500000005</v>
      </c>
      <c r="G388" s="24">
        <v>4.7034374999999997</v>
      </c>
    </row>
    <row r="389" spans="1:7" ht="15.6">
      <c r="A389" s="13" t="s">
        <v>2920</v>
      </c>
      <c r="B389" s="14" t="s">
        <v>2924</v>
      </c>
      <c r="C389" s="14">
        <v>62</v>
      </c>
      <c r="D389" s="14" t="s">
        <v>2922</v>
      </c>
      <c r="E389" s="14" t="s">
        <v>2923</v>
      </c>
      <c r="F389" s="24">
        <v>-74.051187499999997</v>
      </c>
      <c r="G389" s="24">
        <v>4.7088124999999996</v>
      </c>
    </row>
    <row r="390" spans="1:7" ht="15.6">
      <c r="A390" s="13" t="s">
        <v>2920</v>
      </c>
      <c r="B390" s="14" t="s">
        <v>2924</v>
      </c>
      <c r="C390" s="14">
        <v>38</v>
      </c>
      <c r="D390" s="14" t="s">
        <v>2925</v>
      </c>
      <c r="E390" s="14" t="s">
        <v>2926</v>
      </c>
      <c r="F390" s="24">
        <v>-74.049312499999999</v>
      </c>
      <c r="G390" s="24">
        <v>4.7060624999999998</v>
      </c>
    </row>
    <row r="391" spans="1:7" ht="15.6">
      <c r="A391" s="13" t="s">
        <v>2920</v>
      </c>
      <c r="B391" s="14" t="s">
        <v>2924</v>
      </c>
      <c r="C391" s="14">
        <v>21</v>
      </c>
      <c r="D391" s="14" t="s">
        <v>2922</v>
      </c>
      <c r="E391" s="14" t="s">
        <v>2923</v>
      </c>
      <c r="F391" s="24">
        <v>-74.046312499999999</v>
      </c>
      <c r="G391" s="24">
        <v>4.7018125</v>
      </c>
    </row>
    <row r="392" spans="1:7" ht="15.6">
      <c r="A392" s="13" t="s">
        <v>2920</v>
      </c>
      <c r="B392" s="14" t="s">
        <v>2921</v>
      </c>
      <c r="C392" s="14">
        <v>53</v>
      </c>
      <c r="D392" s="14" t="s">
        <v>2922</v>
      </c>
      <c r="E392" s="14" t="s">
        <v>2923</v>
      </c>
      <c r="F392" s="24">
        <v>-74.050062499999996</v>
      </c>
      <c r="G392" s="24">
        <v>4.7055625000000001</v>
      </c>
    </row>
    <row r="393" spans="1:7" ht="15.6">
      <c r="A393" s="13" t="s">
        <v>2920</v>
      </c>
      <c r="B393" s="14" t="s">
        <v>2924</v>
      </c>
      <c r="C393" s="14">
        <v>39</v>
      </c>
      <c r="D393" s="14" t="s">
        <v>2922</v>
      </c>
      <c r="E393" s="14" t="s">
        <v>2923</v>
      </c>
      <c r="F393" s="24">
        <v>-74.051187499999997</v>
      </c>
      <c r="G393" s="24">
        <v>4.7065625000000004</v>
      </c>
    </row>
    <row r="394" spans="1:7" ht="15.6">
      <c r="A394" s="13" t="s">
        <v>2920</v>
      </c>
      <c r="B394" s="14" t="s">
        <v>2924</v>
      </c>
      <c r="C394" s="14">
        <v>23</v>
      </c>
      <c r="D394" s="14" t="s">
        <v>2925</v>
      </c>
      <c r="E394" s="14" t="s">
        <v>2928</v>
      </c>
      <c r="F394" s="24">
        <v>-74.050937500000003</v>
      </c>
      <c r="G394" s="24">
        <v>4.7056874999999998</v>
      </c>
    </row>
    <row r="395" spans="1:7" ht="15.6">
      <c r="A395" s="13" t="s">
        <v>2920</v>
      </c>
      <c r="B395" s="14" t="s">
        <v>2921</v>
      </c>
      <c r="C395" s="14">
        <v>28</v>
      </c>
      <c r="D395" s="14" t="s">
        <v>2925</v>
      </c>
      <c r="E395" s="14" t="s">
        <v>2928</v>
      </c>
      <c r="F395" s="24">
        <v>-74.051187499999997</v>
      </c>
      <c r="G395" s="24">
        <v>4.7058125000000004</v>
      </c>
    </row>
    <row r="396" spans="1:7" ht="15.6">
      <c r="A396" s="13" t="s">
        <v>2920</v>
      </c>
      <c r="B396" s="14" t="s">
        <v>2924</v>
      </c>
      <c r="C396" s="14">
        <v>43</v>
      </c>
      <c r="D396" s="14" t="s">
        <v>2922</v>
      </c>
      <c r="E396" s="14" t="s">
        <v>2923</v>
      </c>
      <c r="F396" s="24">
        <v>-74.050812500000006</v>
      </c>
      <c r="G396" s="24">
        <v>4.7054375000000004</v>
      </c>
    </row>
    <row r="397" spans="1:7" ht="15.6">
      <c r="A397" s="13" t="s">
        <v>2920</v>
      </c>
      <c r="B397" s="14" t="s">
        <v>2921</v>
      </c>
      <c r="C397" s="14">
        <v>41</v>
      </c>
      <c r="D397" s="14" t="s">
        <v>2925</v>
      </c>
      <c r="E397" s="14" t="s">
        <v>2926</v>
      </c>
      <c r="F397" s="24">
        <v>-74.049062500000005</v>
      </c>
      <c r="G397" s="24">
        <v>4.7058125000000004</v>
      </c>
    </row>
    <row r="398" spans="1:7" ht="15.6">
      <c r="A398" s="13" t="s">
        <v>2920</v>
      </c>
      <c r="B398" s="14" t="s">
        <v>2921</v>
      </c>
      <c r="C398" s="14">
        <v>43</v>
      </c>
      <c r="D398" s="14" t="s">
        <v>2925</v>
      </c>
      <c r="E398" s="14" t="s">
        <v>2926</v>
      </c>
      <c r="F398" s="24">
        <v>-74.049062500000005</v>
      </c>
      <c r="G398" s="24">
        <v>4.7058125000000004</v>
      </c>
    </row>
    <row r="399" spans="1:7" ht="15.6">
      <c r="A399" s="13" t="s">
        <v>2920</v>
      </c>
      <c r="B399" s="14" t="s">
        <v>2921</v>
      </c>
      <c r="C399" s="14">
        <v>56</v>
      </c>
      <c r="D399" s="14" t="s">
        <v>2922</v>
      </c>
      <c r="E399" s="14" t="s">
        <v>2923</v>
      </c>
      <c r="F399" s="24">
        <v>-74.049687500000005</v>
      </c>
      <c r="G399" s="24">
        <v>4.7060624999999998</v>
      </c>
    </row>
    <row r="400" spans="1:7" ht="15.6">
      <c r="A400" s="13" t="s">
        <v>2920</v>
      </c>
      <c r="B400" s="14" t="s">
        <v>2924</v>
      </c>
      <c r="C400" s="14">
        <v>31</v>
      </c>
      <c r="D400" s="14" t="s">
        <v>2925</v>
      </c>
      <c r="E400" s="14" t="s">
        <v>2926</v>
      </c>
      <c r="F400" s="24">
        <v>-74.049937499999999</v>
      </c>
      <c r="G400" s="24">
        <v>4.7060624999999998</v>
      </c>
    </row>
    <row r="401" spans="1:7" ht="15.6">
      <c r="A401" s="13" t="s">
        <v>2920</v>
      </c>
      <c r="B401" s="14" t="s">
        <v>2921</v>
      </c>
      <c r="C401" s="14">
        <v>35</v>
      </c>
      <c r="D401" s="14" t="s">
        <v>2922</v>
      </c>
      <c r="E401" s="14" t="s">
        <v>2923</v>
      </c>
      <c r="F401" s="24">
        <v>-74.039562500000002</v>
      </c>
      <c r="G401" s="24">
        <v>4.7040625</v>
      </c>
    </row>
    <row r="402" spans="1:7" ht="15.6">
      <c r="A402" s="13" t="s">
        <v>2920</v>
      </c>
      <c r="B402" s="14" t="s">
        <v>2924</v>
      </c>
      <c r="C402" s="14">
        <v>23</v>
      </c>
      <c r="D402" s="14" t="s">
        <v>2925</v>
      </c>
      <c r="E402" s="14" t="s">
        <v>2926</v>
      </c>
      <c r="F402" s="24">
        <v>-74.049687500000005</v>
      </c>
      <c r="G402" s="24">
        <v>4.7060624999999998</v>
      </c>
    </row>
    <row r="403" spans="1:7" ht="15.6">
      <c r="A403" s="13" t="s">
        <v>2920</v>
      </c>
      <c r="B403" s="14" t="s">
        <v>2924</v>
      </c>
      <c r="C403" s="14">
        <v>29</v>
      </c>
      <c r="D403" s="14" t="s">
        <v>2925</v>
      </c>
      <c r="E403" s="14" t="s">
        <v>2928</v>
      </c>
      <c r="F403" s="24">
        <v>-74.051437500000006</v>
      </c>
      <c r="G403" s="24">
        <v>4.7065625000000004</v>
      </c>
    </row>
    <row r="404" spans="1:7" ht="15.6">
      <c r="A404" s="13" t="s">
        <v>2920</v>
      </c>
      <c r="B404" s="14" t="s">
        <v>2924</v>
      </c>
      <c r="C404" s="14">
        <v>53</v>
      </c>
      <c r="D404" s="14" t="s">
        <v>2925</v>
      </c>
      <c r="E404" s="14" t="s">
        <v>2927</v>
      </c>
      <c r="F404" s="24">
        <v>-74.051312499999995</v>
      </c>
      <c r="G404" s="24">
        <v>4.7066875000000001</v>
      </c>
    </row>
    <row r="405" spans="1:7" ht="15.6">
      <c r="A405" s="13" t="s">
        <v>2920</v>
      </c>
      <c r="B405" s="14" t="s">
        <v>2924</v>
      </c>
      <c r="C405" s="14">
        <v>31</v>
      </c>
      <c r="D405" s="14" t="s">
        <v>2925</v>
      </c>
      <c r="E405" s="14" t="s">
        <v>2926</v>
      </c>
      <c r="F405" s="24">
        <v>-74.049687500000005</v>
      </c>
      <c r="G405" s="24">
        <v>4.7061875000000004</v>
      </c>
    </row>
    <row r="406" spans="1:7" ht="15.6">
      <c r="A406" s="13" t="s">
        <v>2920</v>
      </c>
      <c r="B406" s="14" t="s">
        <v>2924</v>
      </c>
      <c r="C406" s="14">
        <v>29</v>
      </c>
      <c r="D406" s="14" t="s">
        <v>2925</v>
      </c>
      <c r="E406" s="14" t="s">
        <v>2926</v>
      </c>
      <c r="F406" s="24">
        <v>-74.049687500000005</v>
      </c>
      <c r="G406" s="24">
        <v>4.7060624999999998</v>
      </c>
    </row>
    <row r="407" spans="1:7" ht="15.6">
      <c r="A407" s="13" t="s">
        <v>2920</v>
      </c>
      <c r="B407" s="14" t="s">
        <v>2921</v>
      </c>
      <c r="C407" s="14">
        <v>35</v>
      </c>
      <c r="D407" s="14" t="s">
        <v>2925</v>
      </c>
      <c r="E407" s="14" t="s">
        <v>2927</v>
      </c>
      <c r="F407" s="24">
        <v>-74.051562500000003</v>
      </c>
      <c r="G407" s="24">
        <v>4.7070625000000001</v>
      </c>
    </row>
    <row r="408" spans="1:7" ht="15.6">
      <c r="A408" s="13" t="s">
        <v>2920</v>
      </c>
      <c r="B408" s="14" t="s">
        <v>2924</v>
      </c>
      <c r="C408" s="14">
        <v>53</v>
      </c>
      <c r="D408" s="14" t="s">
        <v>2925</v>
      </c>
      <c r="E408" s="14" t="s">
        <v>2926</v>
      </c>
      <c r="F408" s="24">
        <v>-74.049687500000005</v>
      </c>
      <c r="G408" s="24">
        <v>4.7061875000000004</v>
      </c>
    </row>
    <row r="409" spans="1:7" ht="15.6">
      <c r="A409" s="13" t="s">
        <v>2932</v>
      </c>
      <c r="B409" s="14" t="s">
        <v>2924</v>
      </c>
      <c r="C409" s="14">
        <v>34</v>
      </c>
      <c r="D409" s="14" t="s">
        <v>2925</v>
      </c>
      <c r="E409" s="14" t="s">
        <v>2928</v>
      </c>
      <c r="F409" s="24">
        <v>-74.117687500000002</v>
      </c>
      <c r="G409" s="24">
        <v>4.7216874999999998</v>
      </c>
    </row>
    <row r="410" spans="1:7" ht="15.6">
      <c r="A410" s="13" t="s">
        <v>2932</v>
      </c>
      <c r="B410" s="14" t="s">
        <v>2921</v>
      </c>
      <c r="C410" s="14">
        <v>39</v>
      </c>
      <c r="D410" s="14" t="s">
        <v>2930</v>
      </c>
      <c r="E410" s="14" t="s">
        <v>2927</v>
      </c>
      <c r="F410" s="24">
        <v>-74.039312499999994</v>
      </c>
      <c r="G410" s="24">
        <v>4.7465624999999996</v>
      </c>
    </row>
    <row r="411" spans="1:7" ht="15.6">
      <c r="A411" s="13" t="s">
        <v>2932</v>
      </c>
      <c r="B411" s="14" t="s">
        <v>2924</v>
      </c>
      <c r="C411" s="14">
        <v>26</v>
      </c>
      <c r="D411" s="14" t="s">
        <v>2925</v>
      </c>
      <c r="E411" s="14" t="s">
        <v>2927</v>
      </c>
      <c r="F411" s="24">
        <v>-74.044562499999998</v>
      </c>
      <c r="G411" s="24">
        <v>4.7379375000000001</v>
      </c>
    </row>
    <row r="412" spans="1:7" ht="15.6">
      <c r="A412" s="13" t="s">
        <v>2932</v>
      </c>
      <c r="B412" s="14" t="s">
        <v>2924</v>
      </c>
      <c r="C412" s="14">
        <v>31</v>
      </c>
      <c r="D412" s="14" t="s">
        <v>2925</v>
      </c>
      <c r="E412" s="14" t="s">
        <v>2927</v>
      </c>
      <c r="F412" s="24">
        <v>-74.140937500000007</v>
      </c>
      <c r="G412" s="24">
        <v>4.7183124999999997</v>
      </c>
    </row>
    <row r="413" spans="1:7" ht="15.6">
      <c r="A413" s="13" t="s">
        <v>2932</v>
      </c>
      <c r="B413" s="14" t="s">
        <v>2924</v>
      </c>
      <c r="C413" s="14">
        <v>38</v>
      </c>
      <c r="D413" s="14" t="s">
        <v>2925</v>
      </c>
      <c r="E413" s="14" t="s">
        <v>2927</v>
      </c>
      <c r="F413" s="24">
        <v>-74.074812499999993</v>
      </c>
      <c r="G413" s="24">
        <v>4.6825625000000004</v>
      </c>
    </row>
    <row r="414" spans="1:7" ht="15.6">
      <c r="A414" s="13" t="s">
        <v>2932</v>
      </c>
      <c r="B414" s="14" t="s">
        <v>2921</v>
      </c>
      <c r="C414" s="14">
        <v>30</v>
      </c>
      <c r="D414" s="14" t="s">
        <v>2925</v>
      </c>
      <c r="E414" s="14" t="s">
        <v>2927</v>
      </c>
      <c r="F414" s="24">
        <v>-74.177187500000002</v>
      </c>
      <c r="G414" s="24">
        <v>4.6344374999999998</v>
      </c>
    </row>
    <row r="415" spans="1:7" ht="15.6">
      <c r="A415" s="13" t="s">
        <v>2932</v>
      </c>
      <c r="B415" s="14" t="s">
        <v>2921</v>
      </c>
      <c r="C415" s="14">
        <v>42</v>
      </c>
      <c r="D415" s="14" t="s">
        <v>2925</v>
      </c>
      <c r="E415" s="14" t="s">
        <v>2926</v>
      </c>
      <c r="F415" s="24">
        <v>-74.039562500000002</v>
      </c>
      <c r="G415" s="24">
        <v>4.7623125000000002</v>
      </c>
    </row>
    <row r="416" spans="1:7" ht="15.6">
      <c r="A416" s="13" t="s">
        <v>2932</v>
      </c>
      <c r="B416" s="14" t="s">
        <v>2921</v>
      </c>
      <c r="C416" s="14">
        <v>25</v>
      </c>
      <c r="D416" s="14" t="s">
        <v>2922</v>
      </c>
      <c r="E416" s="14" t="s">
        <v>2923</v>
      </c>
      <c r="F416" s="24">
        <v>-74.174187500000002</v>
      </c>
      <c r="G416" s="24">
        <v>4.6299374999999996</v>
      </c>
    </row>
    <row r="417" spans="1:7" ht="15.6">
      <c r="A417" s="13" t="s">
        <v>2932</v>
      </c>
      <c r="B417" s="14" t="s">
        <v>2921</v>
      </c>
      <c r="C417" s="14">
        <v>42</v>
      </c>
      <c r="D417" s="14" t="s">
        <v>2922</v>
      </c>
      <c r="E417" s="14" t="s">
        <v>2923</v>
      </c>
      <c r="F417" s="24">
        <v>-74.081687500000001</v>
      </c>
      <c r="G417" s="24">
        <v>4.7128125000000001</v>
      </c>
    </row>
    <row r="418" spans="1:7" ht="15.6">
      <c r="A418" s="13" t="s">
        <v>2932</v>
      </c>
      <c r="B418" s="14" t="s">
        <v>2921</v>
      </c>
      <c r="C418" s="14">
        <v>31</v>
      </c>
      <c r="D418" s="14" t="s">
        <v>2922</v>
      </c>
      <c r="E418" s="14" t="s">
        <v>2923</v>
      </c>
      <c r="F418" s="24">
        <v>-74.046187500000002</v>
      </c>
      <c r="G418" s="24">
        <v>4.7493125000000003</v>
      </c>
    </row>
    <row r="419" spans="1:7" ht="15.6">
      <c r="A419" s="13" t="s">
        <v>2932</v>
      </c>
      <c r="B419" s="14" t="s">
        <v>2921</v>
      </c>
      <c r="C419" s="14">
        <v>31</v>
      </c>
      <c r="D419" s="14" t="s">
        <v>2925</v>
      </c>
      <c r="E419" s="14" t="s">
        <v>2926</v>
      </c>
      <c r="F419" s="24">
        <v>-74.106437499999998</v>
      </c>
      <c r="G419" s="24">
        <v>4.7086874999999999</v>
      </c>
    </row>
    <row r="420" spans="1:7" ht="15.6">
      <c r="A420" s="13" t="s">
        <v>2932</v>
      </c>
      <c r="B420" s="14" t="s">
        <v>2921</v>
      </c>
      <c r="C420" s="14">
        <v>27</v>
      </c>
      <c r="D420" s="14" t="s">
        <v>2922</v>
      </c>
      <c r="E420" s="14" t="s">
        <v>2923</v>
      </c>
      <c r="F420" s="24">
        <v>-74.059687499999995</v>
      </c>
      <c r="G420" s="24">
        <v>4.7266874999999997</v>
      </c>
    </row>
    <row r="421" spans="1:7" ht="15.6">
      <c r="A421" s="13" t="s">
        <v>2932</v>
      </c>
      <c r="B421" s="14" t="s">
        <v>2921</v>
      </c>
      <c r="C421" s="14">
        <v>53</v>
      </c>
      <c r="D421" s="14" t="s">
        <v>2922</v>
      </c>
      <c r="E421" s="14" t="s">
        <v>2923</v>
      </c>
      <c r="F421" s="24">
        <v>-74.038437500000001</v>
      </c>
      <c r="G421" s="24">
        <v>4.7486875</v>
      </c>
    </row>
    <row r="422" spans="1:7" ht="15.6">
      <c r="A422" s="13" t="s">
        <v>2932</v>
      </c>
      <c r="B422" s="14" t="s">
        <v>2924</v>
      </c>
      <c r="C422" s="14">
        <v>26</v>
      </c>
      <c r="D422" s="14" t="s">
        <v>2922</v>
      </c>
      <c r="E422" s="14" t="s">
        <v>2923</v>
      </c>
      <c r="F422" s="24">
        <v>-74.186937499999999</v>
      </c>
      <c r="G422" s="24">
        <v>4.6224375000000002</v>
      </c>
    </row>
    <row r="423" spans="1:7" ht="15.6">
      <c r="A423" s="13" t="s">
        <v>2932</v>
      </c>
      <c r="B423" s="14" t="s">
        <v>2921</v>
      </c>
      <c r="C423" s="14">
        <v>49</v>
      </c>
      <c r="D423" s="14" t="s">
        <v>2925</v>
      </c>
      <c r="E423" s="14" t="s">
        <v>2927</v>
      </c>
      <c r="F423" s="24">
        <v>-74.044812500000006</v>
      </c>
      <c r="G423" s="24">
        <v>4.7428125000000003</v>
      </c>
    </row>
    <row r="424" spans="1:7" ht="15.6">
      <c r="A424" s="13" t="s">
        <v>2932</v>
      </c>
      <c r="B424" s="14" t="s">
        <v>2921</v>
      </c>
      <c r="C424" s="14">
        <v>37</v>
      </c>
      <c r="D424" s="14" t="s">
        <v>2922</v>
      </c>
      <c r="E424" s="14" t="s">
        <v>2923</v>
      </c>
      <c r="F424" s="24">
        <v>-74.024312499999994</v>
      </c>
      <c r="G424" s="24">
        <v>4.7400624999999996</v>
      </c>
    </row>
    <row r="425" spans="1:7" ht="15.6">
      <c r="A425" s="13" t="s">
        <v>2932</v>
      </c>
      <c r="B425" s="14" t="s">
        <v>2921</v>
      </c>
      <c r="C425" s="14">
        <v>35</v>
      </c>
      <c r="D425" s="14" t="s">
        <v>2925</v>
      </c>
      <c r="E425" s="14" t="s">
        <v>2928</v>
      </c>
      <c r="F425" s="24">
        <v>-74.197472689999998</v>
      </c>
      <c r="G425" s="24">
        <v>4.582783332</v>
      </c>
    </row>
    <row r="426" spans="1:7" ht="15.6">
      <c r="A426" s="13" t="s">
        <v>2932</v>
      </c>
      <c r="B426" s="14" t="s">
        <v>2931</v>
      </c>
      <c r="C426" s="14">
        <v>23</v>
      </c>
      <c r="D426" s="14" t="s">
        <v>2930</v>
      </c>
      <c r="E426" s="14" t="s">
        <v>2927</v>
      </c>
      <c r="F426" s="24">
        <v>-74.037812500000001</v>
      </c>
      <c r="G426" s="24">
        <v>4.7459375000000001</v>
      </c>
    </row>
    <row r="427" spans="1:7" ht="15.6">
      <c r="A427" s="13" t="s">
        <v>2932</v>
      </c>
      <c r="B427" s="14" t="s">
        <v>2921</v>
      </c>
      <c r="C427" s="14">
        <v>78</v>
      </c>
      <c r="D427" s="14" t="s">
        <v>2930</v>
      </c>
      <c r="E427" s="14" t="s">
        <v>2928</v>
      </c>
      <c r="F427" s="24">
        <v>-74.038312500000004</v>
      </c>
      <c r="G427" s="24">
        <v>4.7460624999999999</v>
      </c>
    </row>
    <row r="428" spans="1:7" ht="15.6">
      <c r="A428" s="13" t="s">
        <v>2932</v>
      </c>
      <c r="B428" s="14" t="s">
        <v>2921</v>
      </c>
      <c r="C428" s="14">
        <v>47</v>
      </c>
      <c r="D428" s="14" t="s">
        <v>2930</v>
      </c>
      <c r="E428" s="14" t="s">
        <v>2927</v>
      </c>
      <c r="F428" s="24">
        <v>-74.039562500000002</v>
      </c>
      <c r="G428" s="24">
        <v>4.7480624999999996</v>
      </c>
    </row>
    <row r="429" spans="1:7" ht="15.6">
      <c r="A429" s="13" t="s">
        <v>2932</v>
      </c>
      <c r="B429" s="14" t="s">
        <v>2921</v>
      </c>
      <c r="C429" s="14">
        <v>25</v>
      </c>
      <c r="D429" s="14" t="s">
        <v>2922</v>
      </c>
      <c r="E429" s="14" t="s">
        <v>2923</v>
      </c>
      <c r="F429" s="24">
        <v>-74.144437499999995</v>
      </c>
      <c r="G429" s="24">
        <v>4.6745625000000004</v>
      </c>
    </row>
    <row r="430" spans="1:7" ht="15.6">
      <c r="A430" s="13" t="s">
        <v>2932</v>
      </c>
      <c r="B430" s="14" t="s">
        <v>2921</v>
      </c>
      <c r="C430" s="14">
        <v>72</v>
      </c>
      <c r="D430" s="14" t="s">
        <v>2922</v>
      </c>
      <c r="E430" s="14" t="s">
        <v>2923</v>
      </c>
      <c r="F430" s="24">
        <v>-74.036187499999997</v>
      </c>
      <c r="G430" s="24">
        <v>4.7196875</v>
      </c>
    </row>
    <row r="431" spans="1:7" ht="15.6">
      <c r="A431" s="13" t="s">
        <v>2932</v>
      </c>
      <c r="B431" s="14" t="s">
        <v>2921</v>
      </c>
      <c r="C431" s="14">
        <v>62</v>
      </c>
      <c r="D431" s="14" t="s">
        <v>2922</v>
      </c>
      <c r="E431" s="14" t="s">
        <v>2923</v>
      </c>
      <c r="F431" s="24">
        <v>-74.178812500000006</v>
      </c>
      <c r="G431" s="24">
        <v>4.6168125</v>
      </c>
    </row>
    <row r="432" spans="1:7" ht="15.6">
      <c r="A432" s="13" t="s">
        <v>2932</v>
      </c>
      <c r="B432" s="14" t="s">
        <v>2924</v>
      </c>
      <c r="C432" s="14">
        <v>33</v>
      </c>
      <c r="D432" s="14" t="s">
        <v>2925</v>
      </c>
      <c r="E432" s="14" t="s">
        <v>2926</v>
      </c>
      <c r="F432" s="24">
        <v>-74.040187500000002</v>
      </c>
      <c r="G432" s="24">
        <v>4.7453124999999998</v>
      </c>
    </row>
    <row r="433" spans="1:7" ht="15.6">
      <c r="A433" s="13" t="s">
        <v>2932</v>
      </c>
      <c r="B433" s="14" t="s">
        <v>2924</v>
      </c>
      <c r="C433" s="14">
        <v>36</v>
      </c>
      <c r="D433" s="14" t="s">
        <v>2925</v>
      </c>
      <c r="E433" s="14" t="s">
        <v>2926</v>
      </c>
      <c r="F433" s="24">
        <v>-74.040187500000002</v>
      </c>
      <c r="G433" s="24">
        <v>4.7449374999999998</v>
      </c>
    </row>
    <row r="434" spans="1:7" ht="15.6">
      <c r="A434" s="13" t="s">
        <v>2932</v>
      </c>
      <c r="B434" s="14" t="s">
        <v>2921</v>
      </c>
      <c r="C434" s="14">
        <v>19</v>
      </c>
      <c r="D434" s="14" t="s">
        <v>2930</v>
      </c>
      <c r="E434" s="14" t="s">
        <v>2928</v>
      </c>
      <c r="F434" s="24">
        <v>-74.038937500000003</v>
      </c>
      <c r="G434" s="24">
        <v>4.7461874999999996</v>
      </c>
    </row>
    <row r="435" spans="1:7" ht="15.6">
      <c r="A435" s="13" t="s">
        <v>2932</v>
      </c>
      <c r="B435" s="14" t="s">
        <v>2924</v>
      </c>
      <c r="C435" s="14">
        <v>26</v>
      </c>
      <c r="D435" s="14" t="s">
        <v>2922</v>
      </c>
      <c r="E435" s="14" t="s">
        <v>2923</v>
      </c>
      <c r="F435" s="24">
        <v>-74.064562499999994</v>
      </c>
      <c r="G435" s="24">
        <v>4.7419374999999997</v>
      </c>
    </row>
    <row r="436" spans="1:7" ht="15.6">
      <c r="A436" s="13" t="s">
        <v>2932</v>
      </c>
      <c r="B436" s="14" t="s">
        <v>2921</v>
      </c>
      <c r="C436" s="14">
        <v>47</v>
      </c>
      <c r="D436" s="14" t="s">
        <v>2922</v>
      </c>
      <c r="E436" s="14" t="s">
        <v>2923</v>
      </c>
      <c r="F436" s="24">
        <v>-74.041187500000007</v>
      </c>
      <c r="G436" s="24">
        <v>4.7766875000000004</v>
      </c>
    </row>
    <row r="437" spans="1:7" ht="15.6">
      <c r="A437" s="13" t="s">
        <v>2932</v>
      </c>
      <c r="B437" s="14" t="s">
        <v>2921</v>
      </c>
      <c r="C437" s="14">
        <v>40</v>
      </c>
      <c r="D437" s="14" t="s">
        <v>2922</v>
      </c>
      <c r="E437" s="14" t="s">
        <v>2923</v>
      </c>
      <c r="F437" s="24">
        <v>-74.081062500000002</v>
      </c>
      <c r="G437" s="24">
        <v>4.6454374999999999</v>
      </c>
    </row>
    <row r="438" spans="1:7" ht="15.6">
      <c r="A438" s="13" t="s">
        <v>2932</v>
      </c>
      <c r="B438" s="14" t="s">
        <v>2924</v>
      </c>
      <c r="C438" s="14">
        <v>54</v>
      </c>
      <c r="D438" s="14" t="s">
        <v>2930</v>
      </c>
      <c r="E438" s="14" t="s">
        <v>2927</v>
      </c>
      <c r="F438" s="24">
        <v>-74.037437499999996</v>
      </c>
      <c r="G438" s="24">
        <v>4.7448125000000001</v>
      </c>
    </row>
    <row r="439" spans="1:7" ht="15.6">
      <c r="A439" s="13" t="s">
        <v>2932</v>
      </c>
      <c r="B439" s="14" t="s">
        <v>2924</v>
      </c>
      <c r="C439" s="14">
        <v>44</v>
      </c>
      <c r="D439" s="14" t="s">
        <v>2922</v>
      </c>
      <c r="E439" s="14" t="s">
        <v>2923</v>
      </c>
      <c r="F439" s="24">
        <v>-74.040437499999996</v>
      </c>
      <c r="G439" s="24">
        <v>4.7430624999999997</v>
      </c>
    </row>
    <row r="440" spans="1:7" ht="15.6">
      <c r="A440" s="13" t="s">
        <v>2932</v>
      </c>
      <c r="B440" s="14" t="s">
        <v>2924</v>
      </c>
      <c r="C440" s="14">
        <v>47</v>
      </c>
      <c r="D440" s="14" t="s">
        <v>2922</v>
      </c>
      <c r="E440" s="14" t="s">
        <v>2923</v>
      </c>
      <c r="F440" s="24">
        <v>-74.040437499999996</v>
      </c>
      <c r="G440" s="24">
        <v>4.7430624999999997</v>
      </c>
    </row>
    <row r="441" spans="1:7" ht="15.6">
      <c r="A441" s="13" t="s">
        <v>2932</v>
      </c>
      <c r="B441" s="14" t="s">
        <v>2921</v>
      </c>
      <c r="C441" s="14">
        <v>49</v>
      </c>
      <c r="D441" s="14" t="s">
        <v>2925</v>
      </c>
      <c r="E441" s="14" t="s">
        <v>2927</v>
      </c>
      <c r="F441" s="24">
        <v>-74.037687500000004</v>
      </c>
      <c r="G441" s="24">
        <v>4.7450625000000004</v>
      </c>
    </row>
    <row r="442" spans="1:7" ht="15.6">
      <c r="A442" s="13" t="s">
        <v>2932</v>
      </c>
      <c r="B442" s="14" t="s">
        <v>2921</v>
      </c>
      <c r="C442" s="14">
        <v>39</v>
      </c>
      <c r="D442" s="14" t="s">
        <v>2925</v>
      </c>
      <c r="E442" s="14" t="s">
        <v>2926</v>
      </c>
      <c r="F442" s="24">
        <v>-74.039562500000002</v>
      </c>
      <c r="G442" s="24">
        <v>4.7463125000000002</v>
      </c>
    </row>
    <row r="443" spans="1:7" ht="15.6">
      <c r="A443" s="13" t="s">
        <v>2932</v>
      </c>
      <c r="B443" s="14" t="s">
        <v>2924</v>
      </c>
      <c r="C443" s="14">
        <v>20</v>
      </c>
      <c r="D443" s="14" t="s">
        <v>2930</v>
      </c>
      <c r="E443" s="14" t="s">
        <v>2927</v>
      </c>
      <c r="F443" s="24">
        <v>-74.037562500000007</v>
      </c>
      <c r="G443" s="24">
        <v>4.7451875000000001</v>
      </c>
    </row>
    <row r="444" spans="1:7" ht="15.6">
      <c r="A444" s="13" t="s">
        <v>2932</v>
      </c>
      <c r="B444" s="14" t="s">
        <v>2924</v>
      </c>
      <c r="C444" s="14">
        <v>38</v>
      </c>
      <c r="D444" s="14" t="s">
        <v>2925</v>
      </c>
      <c r="E444" s="14" t="s">
        <v>2926</v>
      </c>
      <c r="F444" s="24">
        <v>-74.103562499999995</v>
      </c>
      <c r="G444" s="24">
        <v>4.7409375000000002</v>
      </c>
    </row>
    <row r="445" spans="1:7" ht="15.6">
      <c r="A445" s="13" t="s">
        <v>2932</v>
      </c>
      <c r="B445" s="14" t="s">
        <v>2924</v>
      </c>
      <c r="C445" s="14">
        <v>68</v>
      </c>
      <c r="D445" s="14" t="s">
        <v>2930</v>
      </c>
      <c r="E445" s="14" t="s">
        <v>2927</v>
      </c>
      <c r="F445" s="24">
        <v>-74.042312499999994</v>
      </c>
      <c r="G445" s="24">
        <v>4.7456874999999998</v>
      </c>
    </row>
    <row r="446" spans="1:7" ht="15.6">
      <c r="A446" s="13" t="s">
        <v>2932</v>
      </c>
      <c r="B446" s="14" t="s">
        <v>2921</v>
      </c>
      <c r="C446" s="14">
        <v>48</v>
      </c>
      <c r="D446" s="14" t="s">
        <v>2922</v>
      </c>
      <c r="E446" s="14" t="s">
        <v>2923</v>
      </c>
      <c r="F446" s="24">
        <v>-74.040062500000005</v>
      </c>
      <c r="G446" s="24">
        <v>4.7398125000000002</v>
      </c>
    </row>
    <row r="447" spans="1:7" ht="15.6">
      <c r="A447" s="13" t="s">
        <v>2932</v>
      </c>
      <c r="B447" s="14" t="s">
        <v>2921</v>
      </c>
      <c r="C447" s="14">
        <v>77</v>
      </c>
      <c r="D447" s="14" t="s">
        <v>2930</v>
      </c>
      <c r="E447" s="14" t="s">
        <v>2928</v>
      </c>
      <c r="F447" s="24">
        <v>-74.039187499999997</v>
      </c>
      <c r="G447" s="24">
        <v>4.7468124999999999</v>
      </c>
    </row>
    <row r="448" spans="1:7" ht="15.6">
      <c r="A448" s="13" t="s">
        <v>2932</v>
      </c>
      <c r="B448" s="14" t="s">
        <v>2921</v>
      </c>
      <c r="C448" s="14">
        <v>47</v>
      </c>
      <c r="D448" s="14" t="s">
        <v>2922</v>
      </c>
      <c r="E448" s="14" t="s">
        <v>2923</v>
      </c>
      <c r="F448" s="24">
        <v>-74.041812500000006</v>
      </c>
      <c r="G448" s="24">
        <v>4.7731874999999997</v>
      </c>
    </row>
    <row r="449" spans="1:7" ht="15.6">
      <c r="A449" s="13" t="s">
        <v>2932</v>
      </c>
      <c r="B449" s="14" t="s">
        <v>2921</v>
      </c>
      <c r="C449" s="14">
        <v>65</v>
      </c>
      <c r="D449" s="14" t="s">
        <v>2925</v>
      </c>
      <c r="E449" s="14" t="s">
        <v>2926</v>
      </c>
      <c r="F449" s="24">
        <v>-74.040187500000002</v>
      </c>
      <c r="G449" s="24">
        <v>4.7458125000000004</v>
      </c>
    </row>
    <row r="450" spans="1:7" ht="15.6">
      <c r="A450" s="13" t="s">
        <v>2932</v>
      </c>
      <c r="B450" s="14" t="s">
        <v>2924</v>
      </c>
      <c r="C450" s="14">
        <v>40</v>
      </c>
      <c r="D450" s="14" t="s">
        <v>2930</v>
      </c>
      <c r="E450" s="14" t="s">
        <v>2927</v>
      </c>
      <c r="F450" s="24">
        <v>-74.038687499999995</v>
      </c>
      <c r="G450" s="24">
        <v>4.7473124999999996</v>
      </c>
    </row>
    <row r="451" spans="1:7" ht="15.6">
      <c r="A451" s="13" t="s">
        <v>2932</v>
      </c>
      <c r="B451" s="14" t="s">
        <v>2921</v>
      </c>
      <c r="C451" s="14">
        <v>22</v>
      </c>
      <c r="D451" s="14" t="s">
        <v>2922</v>
      </c>
      <c r="E451" s="14" t="s">
        <v>2923</v>
      </c>
      <c r="F451" s="24">
        <v>-74.037812500000001</v>
      </c>
      <c r="G451" s="24">
        <v>4.7554375000000002</v>
      </c>
    </row>
    <row r="452" spans="1:7" ht="15.6">
      <c r="A452" s="13" t="s">
        <v>2932</v>
      </c>
      <c r="B452" s="14" t="s">
        <v>2921</v>
      </c>
      <c r="C452" s="14">
        <v>23</v>
      </c>
      <c r="D452" s="14" t="s">
        <v>2922</v>
      </c>
      <c r="E452" s="14" t="s">
        <v>2923</v>
      </c>
      <c r="F452" s="24">
        <v>-74.047187500000007</v>
      </c>
      <c r="G452" s="24">
        <v>4.7600625000000001</v>
      </c>
    </row>
    <row r="453" spans="1:7" ht="15.6">
      <c r="A453" s="13" t="s">
        <v>2932</v>
      </c>
      <c r="B453" s="14" t="s">
        <v>2924</v>
      </c>
      <c r="C453" s="14">
        <v>19</v>
      </c>
      <c r="D453" s="14" t="s">
        <v>2930</v>
      </c>
      <c r="E453" s="14" t="s">
        <v>2928</v>
      </c>
      <c r="F453" s="24">
        <v>-74.035812500000006</v>
      </c>
      <c r="G453" s="24">
        <v>4.7415624999999997</v>
      </c>
    </row>
    <row r="454" spans="1:7" ht="15.6">
      <c r="A454" s="13" t="s">
        <v>2932</v>
      </c>
      <c r="B454" s="14" t="s">
        <v>2924</v>
      </c>
      <c r="C454" s="14">
        <v>30</v>
      </c>
      <c r="D454" s="14" t="s">
        <v>2925</v>
      </c>
      <c r="E454" s="14" t="s">
        <v>2926</v>
      </c>
      <c r="F454" s="24">
        <v>-74.039937499999994</v>
      </c>
      <c r="G454" s="24">
        <v>4.7463125000000002</v>
      </c>
    </row>
    <row r="455" spans="1:7" ht="15.6">
      <c r="A455" s="13" t="s">
        <v>2932</v>
      </c>
      <c r="B455" s="14" t="s">
        <v>2924</v>
      </c>
      <c r="C455" s="14">
        <v>34</v>
      </c>
      <c r="D455" s="14" t="s">
        <v>2925</v>
      </c>
      <c r="E455" s="14" t="s">
        <v>2926</v>
      </c>
      <c r="F455" s="24">
        <v>-74.039937499999994</v>
      </c>
      <c r="G455" s="24">
        <v>4.7463125000000002</v>
      </c>
    </row>
    <row r="456" spans="1:7" ht="15.6">
      <c r="A456" s="13" t="s">
        <v>2932</v>
      </c>
      <c r="B456" s="14" t="s">
        <v>2924</v>
      </c>
      <c r="C456" s="14">
        <v>53</v>
      </c>
      <c r="D456" s="14" t="s">
        <v>2930</v>
      </c>
      <c r="E456" s="14" t="s">
        <v>2928</v>
      </c>
      <c r="F456" s="24">
        <v>-74.039937499999994</v>
      </c>
      <c r="G456" s="24">
        <v>4.7474375000000002</v>
      </c>
    </row>
    <row r="457" spans="1:7" ht="15.6">
      <c r="A457" s="13" t="s">
        <v>2932</v>
      </c>
      <c r="B457" s="14" t="s">
        <v>2921</v>
      </c>
      <c r="C457" s="14">
        <v>23</v>
      </c>
      <c r="D457" s="14" t="s">
        <v>2922</v>
      </c>
      <c r="E457" s="14" t="s">
        <v>2923</v>
      </c>
      <c r="F457" s="24">
        <v>-74.032187500000006</v>
      </c>
      <c r="G457" s="24">
        <v>4.7103124999999997</v>
      </c>
    </row>
    <row r="458" spans="1:7" ht="15.6">
      <c r="A458" s="13" t="s">
        <v>2932</v>
      </c>
      <c r="B458" s="14" t="s">
        <v>2921</v>
      </c>
      <c r="C458" s="14">
        <v>39</v>
      </c>
      <c r="D458" s="14" t="s">
        <v>2925</v>
      </c>
      <c r="E458" s="14" t="s">
        <v>2928</v>
      </c>
      <c r="F458" s="24">
        <v>-74.040437499999996</v>
      </c>
      <c r="G458" s="24">
        <v>4.7440625000000001</v>
      </c>
    </row>
    <row r="459" spans="1:7" ht="15.6">
      <c r="A459" s="13" t="s">
        <v>2932</v>
      </c>
      <c r="B459" s="14" t="s">
        <v>2924</v>
      </c>
      <c r="C459" s="14">
        <v>37</v>
      </c>
      <c r="D459" s="14" t="s">
        <v>2930</v>
      </c>
      <c r="E459" s="14" t="s">
        <v>2928</v>
      </c>
      <c r="F459" s="24">
        <v>-74.038687499999995</v>
      </c>
      <c r="G459" s="24">
        <v>4.7453124999999998</v>
      </c>
    </row>
    <row r="460" spans="1:7" ht="15.6">
      <c r="A460" s="13" t="s">
        <v>2932</v>
      </c>
      <c r="B460" s="14" t="s">
        <v>2924</v>
      </c>
      <c r="C460" s="14">
        <v>45</v>
      </c>
      <c r="D460" s="14" t="s">
        <v>2922</v>
      </c>
      <c r="E460" s="14" t="s">
        <v>2923</v>
      </c>
      <c r="F460" s="24">
        <v>-74.034562500000007</v>
      </c>
      <c r="G460" s="24">
        <v>4.7413125000000003</v>
      </c>
    </row>
    <row r="461" spans="1:7" ht="15.6">
      <c r="A461" s="13" t="s">
        <v>2932</v>
      </c>
      <c r="B461" s="14" t="s">
        <v>2931</v>
      </c>
      <c r="C461" s="14">
        <v>21</v>
      </c>
      <c r="D461" s="14" t="s">
        <v>2922</v>
      </c>
      <c r="E461" s="14" t="s">
        <v>2923</v>
      </c>
      <c r="F461" s="24">
        <v>-74.0294375</v>
      </c>
      <c r="G461" s="24">
        <v>4.7389374999999996</v>
      </c>
    </row>
    <row r="462" spans="1:7" ht="15.6">
      <c r="A462" s="13" t="s">
        <v>2932</v>
      </c>
      <c r="B462" s="14" t="s">
        <v>2921</v>
      </c>
      <c r="C462" s="14">
        <v>48</v>
      </c>
      <c r="D462" s="14" t="s">
        <v>2922</v>
      </c>
      <c r="E462" s="14" t="s">
        <v>2923</v>
      </c>
      <c r="F462" s="24">
        <v>-74.040562499999993</v>
      </c>
      <c r="G462" s="24">
        <v>4.7428125000000003</v>
      </c>
    </row>
    <row r="463" spans="1:7" ht="15.6">
      <c r="A463" s="13" t="s">
        <v>2932</v>
      </c>
      <c r="B463" s="14" t="s">
        <v>2921</v>
      </c>
      <c r="C463" s="14">
        <v>37</v>
      </c>
      <c r="D463" s="14" t="s">
        <v>2922</v>
      </c>
      <c r="E463" s="14" t="s">
        <v>2923</v>
      </c>
      <c r="F463" s="24">
        <v>-74.060312499999995</v>
      </c>
      <c r="G463" s="24">
        <v>4.6634374999999997</v>
      </c>
    </row>
    <row r="464" spans="1:7" ht="15.6">
      <c r="A464" s="13" t="s">
        <v>2932</v>
      </c>
      <c r="B464" s="14" t="s">
        <v>2924</v>
      </c>
      <c r="C464" s="14">
        <v>43</v>
      </c>
      <c r="D464" s="14" t="s">
        <v>2930</v>
      </c>
      <c r="E464" s="14" t="s">
        <v>2927</v>
      </c>
      <c r="F464" s="24">
        <v>-74.039562500000002</v>
      </c>
      <c r="G464" s="24">
        <v>4.7474375000000002</v>
      </c>
    </row>
    <row r="465" spans="1:7" ht="15.6">
      <c r="A465" s="13" t="s">
        <v>2932</v>
      </c>
      <c r="B465" s="14" t="s">
        <v>2921</v>
      </c>
      <c r="C465" s="14">
        <v>39</v>
      </c>
      <c r="D465" s="14" t="s">
        <v>2922</v>
      </c>
      <c r="E465" s="14" t="s">
        <v>2923</v>
      </c>
      <c r="F465" s="24">
        <v>-74.044687499999995</v>
      </c>
      <c r="G465" s="24">
        <v>4.7429375</v>
      </c>
    </row>
    <row r="466" spans="1:7" ht="15.6">
      <c r="A466" s="13" t="s">
        <v>2932</v>
      </c>
      <c r="B466" s="14" t="s">
        <v>2921</v>
      </c>
      <c r="C466" s="14">
        <v>68</v>
      </c>
      <c r="D466" s="14" t="s">
        <v>2930</v>
      </c>
      <c r="E466" s="14" t="s">
        <v>2927</v>
      </c>
      <c r="F466" s="24">
        <v>-74.041937500000003</v>
      </c>
      <c r="G466" s="24">
        <v>4.7453124999999998</v>
      </c>
    </row>
    <row r="467" spans="1:7" ht="15.6">
      <c r="A467" s="13" t="s">
        <v>2932</v>
      </c>
      <c r="B467" s="14" t="s">
        <v>2921</v>
      </c>
      <c r="C467" s="14">
        <v>38</v>
      </c>
      <c r="D467" s="14" t="s">
        <v>2922</v>
      </c>
      <c r="E467" s="14" t="s">
        <v>2923</v>
      </c>
      <c r="F467" s="24">
        <v>-74.043437499999996</v>
      </c>
      <c r="G467" s="24">
        <v>4.7293124999999998</v>
      </c>
    </row>
    <row r="468" spans="1:7" ht="15.6">
      <c r="A468" s="13" t="s">
        <v>2932</v>
      </c>
      <c r="B468" s="14" t="s">
        <v>2924</v>
      </c>
      <c r="C468" s="14">
        <v>35</v>
      </c>
      <c r="D468" s="14" t="s">
        <v>2930</v>
      </c>
      <c r="E468" s="14" t="s">
        <v>2927</v>
      </c>
      <c r="F468" s="24">
        <v>-74.037812500000001</v>
      </c>
      <c r="G468" s="24">
        <v>4.7453124999999998</v>
      </c>
    </row>
    <row r="469" spans="1:7" ht="15.6">
      <c r="A469" s="13" t="s">
        <v>2932</v>
      </c>
      <c r="B469" s="14" t="s">
        <v>2921</v>
      </c>
      <c r="C469" s="14">
        <v>42</v>
      </c>
      <c r="D469" s="14" t="s">
        <v>2922</v>
      </c>
      <c r="E469" s="14" t="s">
        <v>2923</v>
      </c>
      <c r="F469" s="24">
        <v>-74.057062500000001</v>
      </c>
      <c r="G469" s="24">
        <v>4.6826875000000001</v>
      </c>
    </row>
    <row r="470" spans="1:7" ht="15.6">
      <c r="A470" s="13" t="s">
        <v>2932</v>
      </c>
      <c r="B470" s="14" t="s">
        <v>2921</v>
      </c>
      <c r="C470" s="14">
        <v>14</v>
      </c>
      <c r="D470" s="14" t="s">
        <v>2922</v>
      </c>
      <c r="E470" s="14" t="s">
        <v>2923</v>
      </c>
      <c r="F470" s="24">
        <v>-74.037062500000005</v>
      </c>
      <c r="G470" s="24">
        <v>4.7446875000000004</v>
      </c>
    </row>
    <row r="471" spans="1:7" ht="15.6">
      <c r="A471" s="13" t="s">
        <v>2932</v>
      </c>
      <c r="B471" s="14" t="s">
        <v>2921</v>
      </c>
      <c r="C471" s="14">
        <v>13</v>
      </c>
      <c r="D471" s="14" t="s">
        <v>2922</v>
      </c>
      <c r="E471" s="14" t="s">
        <v>2923</v>
      </c>
      <c r="F471" s="24">
        <v>-74.043187500000002</v>
      </c>
      <c r="G471" s="24">
        <v>4.7521874999999998</v>
      </c>
    </row>
    <row r="472" spans="1:7" ht="15.6">
      <c r="A472" s="13" t="s">
        <v>2932</v>
      </c>
      <c r="B472" s="14" t="s">
        <v>2924</v>
      </c>
      <c r="C472" s="14">
        <v>15</v>
      </c>
      <c r="D472" s="16" t="s">
        <v>2922</v>
      </c>
      <c r="E472" s="14" t="s">
        <v>2923</v>
      </c>
      <c r="F472" s="24">
        <v>-74.039312499999994</v>
      </c>
      <c r="G472" s="24">
        <v>4.7453124999999998</v>
      </c>
    </row>
    <row r="473" spans="1:7" ht="15.6">
      <c r="A473" s="13" t="s">
        <v>2932</v>
      </c>
      <c r="B473" s="14" t="s">
        <v>2924</v>
      </c>
      <c r="C473" s="14">
        <v>13</v>
      </c>
      <c r="D473" s="16" t="s">
        <v>2922</v>
      </c>
      <c r="E473" s="14" t="s">
        <v>2923</v>
      </c>
      <c r="F473" s="24">
        <v>-74.039312499999994</v>
      </c>
      <c r="G473" s="24">
        <v>4.7453124999999998</v>
      </c>
    </row>
    <row r="474" spans="1:7" ht="15.6">
      <c r="A474" s="13" t="s">
        <v>2932</v>
      </c>
      <c r="B474" s="14" t="s">
        <v>2921</v>
      </c>
      <c r="C474" s="14">
        <v>16</v>
      </c>
      <c r="D474" s="14" t="s">
        <v>2929</v>
      </c>
      <c r="E474" s="14" t="s">
        <v>2926</v>
      </c>
      <c r="F474" s="24">
        <v>-74.039312499999994</v>
      </c>
      <c r="G474" s="24">
        <v>4.7453124999999998</v>
      </c>
    </row>
    <row r="475" spans="1:7" ht="15.6">
      <c r="A475" s="13" t="s">
        <v>2932</v>
      </c>
      <c r="B475" s="14" t="s">
        <v>2921</v>
      </c>
      <c r="C475" s="14">
        <v>15</v>
      </c>
      <c r="D475" s="14" t="s">
        <v>2929</v>
      </c>
      <c r="E475" s="14" t="s">
        <v>2926</v>
      </c>
      <c r="F475" s="24">
        <v>-74.039312499999994</v>
      </c>
      <c r="G475" s="24">
        <v>4.7453124999999998</v>
      </c>
    </row>
    <row r="476" spans="1:7" ht="15.6">
      <c r="A476" s="13" t="s">
        <v>2932</v>
      </c>
      <c r="B476" s="14" t="s">
        <v>2921</v>
      </c>
      <c r="C476" s="14">
        <v>14</v>
      </c>
      <c r="D476" s="14" t="s">
        <v>2929</v>
      </c>
      <c r="E476" s="14" t="s">
        <v>2926</v>
      </c>
      <c r="F476" s="24">
        <v>-74.039312499999994</v>
      </c>
      <c r="G476" s="24">
        <v>4.7453124999999998</v>
      </c>
    </row>
    <row r="477" spans="1:7" ht="15.6">
      <c r="A477" s="13" t="s">
        <v>2932</v>
      </c>
      <c r="B477" s="14" t="s">
        <v>2921</v>
      </c>
      <c r="C477" s="14">
        <v>14</v>
      </c>
      <c r="D477" s="14" t="s">
        <v>2929</v>
      </c>
      <c r="E477" s="14" t="s">
        <v>2926</v>
      </c>
      <c r="F477" s="24">
        <v>-74.039312499999994</v>
      </c>
      <c r="G477" s="24">
        <v>4.7453124999999998</v>
      </c>
    </row>
    <row r="478" spans="1:7" ht="15.6">
      <c r="A478" s="13" t="s">
        <v>2932</v>
      </c>
      <c r="B478" s="14" t="s">
        <v>2921</v>
      </c>
      <c r="C478" s="14">
        <v>13</v>
      </c>
      <c r="D478" s="16" t="s">
        <v>2922</v>
      </c>
      <c r="E478" s="14" t="s">
        <v>2923</v>
      </c>
      <c r="F478" s="24">
        <v>-74.039312499999994</v>
      </c>
      <c r="G478" s="24">
        <v>4.7453124999999998</v>
      </c>
    </row>
    <row r="479" spans="1:7" ht="15.6">
      <c r="A479" s="13" t="s">
        <v>2932</v>
      </c>
      <c r="B479" s="14" t="s">
        <v>2924</v>
      </c>
      <c r="C479" s="14">
        <v>15</v>
      </c>
      <c r="D479" s="16" t="s">
        <v>2922</v>
      </c>
      <c r="E479" s="14" t="s">
        <v>2923</v>
      </c>
      <c r="F479" s="24">
        <v>-74.039312499999994</v>
      </c>
      <c r="G479" s="24">
        <v>4.7453124999999998</v>
      </c>
    </row>
    <row r="480" spans="1:7" ht="15.6">
      <c r="A480" s="13" t="s">
        <v>2932</v>
      </c>
      <c r="B480" s="14" t="s">
        <v>2924</v>
      </c>
      <c r="C480" s="14">
        <v>12</v>
      </c>
      <c r="D480" s="16" t="s">
        <v>2922</v>
      </c>
      <c r="E480" s="14" t="s">
        <v>2923</v>
      </c>
      <c r="F480" s="24">
        <v>-74.039312499999994</v>
      </c>
      <c r="G480" s="24">
        <v>4.7453124999999998</v>
      </c>
    </row>
    <row r="481" spans="1:7" ht="15.6">
      <c r="A481" s="13" t="s">
        <v>2932</v>
      </c>
      <c r="B481" s="14" t="s">
        <v>2921</v>
      </c>
      <c r="C481" s="14">
        <v>45</v>
      </c>
      <c r="D481" s="14" t="s">
        <v>2929</v>
      </c>
      <c r="E481" s="14" t="s">
        <v>2926</v>
      </c>
      <c r="F481" s="24">
        <v>-74.039312499999994</v>
      </c>
      <c r="G481" s="24">
        <v>4.7453124999999998</v>
      </c>
    </row>
    <row r="482" spans="1:7" ht="15.6">
      <c r="A482" s="13" t="s">
        <v>2932</v>
      </c>
      <c r="B482" s="14" t="s">
        <v>2924</v>
      </c>
      <c r="C482" s="14">
        <v>14</v>
      </c>
      <c r="D482" s="14" t="s">
        <v>2929</v>
      </c>
      <c r="E482" s="14" t="s">
        <v>2926</v>
      </c>
      <c r="F482" s="24">
        <v>-74.039312499999994</v>
      </c>
      <c r="G482" s="24">
        <v>4.7453124999999998</v>
      </c>
    </row>
    <row r="483" spans="1:7" ht="15.6">
      <c r="A483" s="13" t="s">
        <v>2932</v>
      </c>
      <c r="B483" s="14" t="s">
        <v>2921</v>
      </c>
      <c r="C483" s="14">
        <v>13</v>
      </c>
      <c r="D483" s="14" t="s">
        <v>2929</v>
      </c>
      <c r="E483" s="14" t="s">
        <v>2926</v>
      </c>
      <c r="F483" s="24">
        <v>-74.039312499999994</v>
      </c>
      <c r="G483" s="24">
        <v>4.7453124999999998</v>
      </c>
    </row>
    <row r="484" spans="1:7" ht="15.6">
      <c r="A484" s="13" t="s">
        <v>2932</v>
      </c>
      <c r="B484" s="14" t="s">
        <v>2921</v>
      </c>
      <c r="C484" s="14">
        <v>53</v>
      </c>
      <c r="D484" s="14" t="s">
        <v>2930</v>
      </c>
      <c r="E484" s="14" t="s">
        <v>2927</v>
      </c>
      <c r="F484" s="24">
        <v>-74.0510625</v>
      </c>
      <c r="G484" s="24">
        <v>4.7351875000000003</v>
      </c>
    </row>
    <row r="485" spans="1:7" ht="15.6">
      <c r="A485" s="13" t="s">
        <v>2932</v>
      </c>
      <c r="B485" s="14" t="s">
        <v>2921</v>
      </c>
      <c r="C485" s="14">
        <v>42</v>
      </c>
      <c r="D485" s="14" t="s">
        <v>2930</v>
      </c>
      <c r="E485" s="14" t="s">
        <v>2928</v>
      </c>
      <c r="F485" s="24">
        <v>-74.039312499999994</v>
      </c>
      <c r="G485" s="24">
        <v>4.7440625000000001</v>
      </c>
    </row>
    <row r="486" spans="1:7" ht="15.6">
      <c r="A486" s="13" t="s">
        <v>2932</v>
      </c>
      <c r="B486" s="14" t="s">
        <v>2924</v>
      </c>
      <c r="C486" s="14">
        <v>65</v>
      </c>
      <c r="D486" s="14" t="s">
        <v>2922</v>
      </c>
      <c r="E486" s="14" t="s">
        <v>2923</v>
      </c>
      <c r="F486" s="24">
        <v>-74.043437499999996</v>
      </c>
      <c r="G486" s="24">
        <v>4.7515625000000004</v>
      </c>
    </row>
    <row r="487" spans="1:7" ht="15.6">
      <c r="A487" s="13" t="s">
        <v>2932</v>
      </c>
      <c r="B487" s="14" t="s">
        <v>2924</v>
      </c>
      <c r="C487" s="14">
        <v>27</v>
      </c>
      <c r="D487" s="14" t="s">
        <v>2930</v>
      </c>
      <c r="E487" s="14" t="s">
        <v>2928</v>
      </c>
      <c r="F487" s="24">
        <v>-74.039312499999994</v>
      </c>
      <c r="G487" s="24">
        <v>4.7473124999999996</v>
      </c>
    </row>
    <row r="488" spans="1:7" ht="15.6">
      <c r="A488" s="13" t="s">
        <v>2932</v>
      </c>
      <c r="B488" s="14" t="s">
        <v>2924</v>
      </c>
      <c r="C488" s="14">
        <v>56</v>
      </c>
      <c r="D488" s="14" t="s">
        <v>2930</v>
      </c>
      <c r="E488" s="14" t="s">
        <v>2928</v>
      </c>
      <c r="F488" s="24">
        <v>-74.040437499999996</v>
      </c>
      <c r="G488" s="24">
        <v>4.7430624999999997</v>
      </c>
    </row>
    <row r="489" spans="1:7" ht="15.6">
      <c r="A489" s="13" t="s">
        <v>2932</v>
      </c>
      <c r="B489" s="14" t="s">
        <v>2921</v>
      </c>
      <c r="C489" s="14">
        <v>15</v>
      </c>
      <c r="D489" s="14" t="s">
        <v>2930</v>
      </c>
      <c r="E489" s="14" t="s">
        <v>2928</v>
      </c>
      <c r="F489" s="24">
        <v>-74.039437500000005</v>
      </c>
      <c r="G489" s="24">
        <v>4.7454375000000004</v>
      </c>
    </row>
    <row r="490" spans="1:7" ht="15.6">
      <c r="A490" s="13" t="s">
        <v>2932</v>
      </c>
      <c r="B490" s="14" t="s">
        <v>2921</v>
      </c>
      <c r="C490" s="14">
        <v>14</v>
      </c>
      <c r="D490" s="16" t="s">
        <v>2922</v>
      </c>
      <c r="E490" s="14" t="s">
        <v>2923</v>
      </c>
      <c r="F490" s="24">
        <v>-74.039312499999994</v>
      </c>
      <c r="G490" s="24">
        <v>4.7454375000000004</v>
      </c>
    </row>
    <row r="491" spans="1:7" ht="15.6">
      <c r="A491" s="13" t="s">
        <v>2932</v>
      </c>
      <c r="B491" s="14" t="s">
        <v>2921</v>
      </c>
      <c r="C491" s="14">
        <v>45</v>
      </c>
      <c r="D491" s="14" t="s">
        <v>2922</v>
      </c>
      <c r="E491" s="14" t="s">
        <v>2923</v>
      </c>
      <c r="F491" s="24">
        <v>-73.118852000000004</v>
      </c>
      <c r="G491" s="24">
        <v>7.1239819999999998</v>
      </c>
    </row>
    <row r="492" spans="1:7" ht="15.6">
      <c r="A492" s="13" t="s">
        <v>2932</v>
      </c>
      <c r="B492" s="14" t="s">
        <v>2924</v>
      </c>
      <c r="C492" s="14">
        <v>28</v>
      </c>
      <c r="D492" s="14" t="s">
        <v>2925</v>
      </c>
      <c r="E492" s="14" t="s">
        <v>2926</v>
      </c>
      <c r="F492" s="24">
        <v>-74.039437500000005</v>
      </c>
      <c r="G492" s="24">
        <v>4.7456874999999998</v>
      </c>
    </row>
    <row r="493" spans="1:7" ht="15.6">
      <c r="A493" s="13" t="s">
        <v>2932</v>
      </c>
      <c r="B493" s="14" t="s">
        <v>2921</v>
      </c>
      <c r="C493" s="14">
        <v>27</v>
      </c>
      <c r="D493" s="14" t="s">
        <v>2925</v>
      </c>
      <c r="E493" s="14" t="s">
        <v>2928</v>
      </c>
      <c r="F493" s="24">
        <v>-74.040437499999996</v>
      </c>
      <c r="G493" s="24">
        <v>4.7441874999999998</v>
      </c>
    </row>
    <row r="494" spans="1:7" ht="15.6">
      <c r="A494" s="13" t="s">
        <v>2932</v>
      </c>
      <c r="B494" s="14" t="s">
        <v>2924</v>
      </c>
      <c r="C494" s="14">
        <v>16</v>
      </c>
      <c r="D494" s="16" t="s">
        <v>2922</v>
      </c>
      <c r="E494" s="14" t="s">
        <v>2923</v>
      </c>
      <c r="F494" s="24">
        <v>-74.039437500000005</v>
      </c>
      <c r="G494" s="24">
        <v>4.7454375000000004</v>
      </c>
    </row>
    <row r="495" spans="1:7" ht="15.6">
      <c r="A495" s="13" t="s">
        <v>2932</v>
      </c>
      <c r="B495" s="14" t="s">
        <v>2921</v>
      </c>
      <c r="C495" s="14">
        <v>14</v>
      </c>
      <c r="D495" s="14" t="s">
        <v>2930</v>
      </c>
      <c r="E495" s="14" t="s">
        <v>2928</v>
      </c>
      <c r="F495" s="24">
        <v>-74.039437500000005</v>
      </c>
      <c r="G495" s="24">
        <v>4.7454375000000004</v>
      </c>
    </row>
    <row r="496" spans="1:7" ht="15.6">
      <c r="A496" s="13" t="s">
        <v>2932</v>
      </c>
      <c r="B496" s="14" t="s">
        <v>2921</v>
      </c>
      <c r="C496" s="14">
        <v>36</v>
      </c>
      <c r="D496" s="14" t="s">
        <v>2925</v>
      </c>
      <c r="E496" s="14" t="s">
        <v>2927</v>
      </c>
      <c r="F496" s="24">
        <v>-74.038062499999995</v>
      </c>
      <c r="G496" s="24">
        <v>4.7453124999999998</v>
      </c>
    </row>
    <row r="497" spans="1:7" ht="15.6">
      <c r="A497" s="13" t="s">
        <v>2932</v>
      </c>
      <c r="B497" s="14" t="s">
        <v>2924</v>
      </c>
      <c r="C497" s="14">
        <v>59</v>
      </c>
      <c r="D497" s="14" t="s">
        <v>2925</v>
      </c>
      <c r="E497" s="14" t="s">
        <v>2927</v>
      </c>
      <c r="F497" s="24">
        <v>-74.037562500000007</v>
      </c>
      <c r="G497" s="24">
        <v>4.7455625000000001</v>
      </c>
    </row>
    <row r="498" spans="1:7" ht="15.6">
      <c r="A498" s="13" t="s">
        <v>2932</v>
      </c>
      <c r="B498" s="14" t="s">
        <v>2924</v>
      </c>
      <c r="C498" s="14">
        <v>47</v>
      </c>
      <c r="D498" s="14" t="s">
        <v>2925</v>
      </c>
      <c r="E498" s="14" t="s">
        <v>2926</v>
      </c>
      <c r="F498" s="24">
        <v>-74.125562500000001</v>
      </c>
      <c r="G498" s="24">
        <v>4.6655625000000001</v>
      </c>
    </row>
    <row r="499" spans="1:7" ht="15.6">
      <c r="A499" s="13" t="s">
        <v>2932</v>
      </c>
      <c r="B499" s="14" t="s">
        <v>2924</v>
      </c>
      <c r="C499" s="14">
        <v>39</v>
      </c>
      <c r="D499" s="14" t="s">
        <v>2925</v>
      </c>
      <c r="E499" s="14" t="s">
        <v>2927</v>
      </c>
      <c r="F499" s="24">
        <v>-74.040812500000001</v>
      </c>
      <c r="G499" s="24">
        <v>4.7459375000000001</v>
      </c>
    </row>
    <row r="500" spans="1:7" ht="15.6">
      <c r="A500" s="13" t="s">
        <v>2932</v>
      </c>
      <c r="B500" s="14" t="s">
        <v>2921</v>
      </c>
      <c r="C500" s="14">
        <v>36</v>
      </c>
      <c r="D500" s="14" t="s">
        <v>2930</v>
      </c>
      <c r="E500" s="14" t="s">
        <v>2928</v>
      </c>
      <c r="F500" s="24">
        <v>-74.051437500000006</v>
      </c>
      <c r="G500" s="24">
        <v>4.7474375000000002</v>
      </c>
    </row>
    <row r="501" spans="1:7" ht="15.6">
      <c r="A501" s="13" t="s">
        <v>2932</v>
      </c>
      <c r="B501" s="14" t="s">
        <v>2924</v>
      </c>
      <c r="C501" s="14">
        <v>31</v>
      </c>
      <c r="D501" s="14" t="s">
        <v>2925</v>
      </c>
      <c r="E501" s="14" t="s">
        <v>2928</v>
      </c>
      <c r="F501" s="24">
        <v>-74.040437499999996</v>
      </c>
      <c r="G501" s="24">
        <v>4.7440625000000001</v>
      </c>
    </row>
    <row r="502" spans="1:7" ht="15.6">
      <c r="A502" s="13" t="s">
        <v>2932</v>
      </c>
      <c r="B502" s="14" t="s">
        <v>2921</v>
      </c>
      <c r="C502" s="14">
        <v>65</v>
      </c>
      <c r="D502" s="14" t="s">
        <v>2922</v>
      </c>
      <c r="E502" s="14" t="s">
        <v>2923</v>
      </c>
      <c r="F502" s="24">
        <v>-74.038437500000001</v>
      </c>
      <c r="G502" s="24">
        <v>4.7481875000000002</v>
      </c>
    </row>
    <row r="503" spans="1:7" ht="15.6">
      <c r="A503" s="13" t="s">
        <v>2932</v>
      </c>
      <c r="B503" s="14" t="s">
        <v>2924</v>
      </c>
      <c r="C503" s="14">
        <v>37</v>
      </c>
      <c r="D503" s="14" t="s">
        <v>2930</v>
      </c>
      <c r="E503" s="14" t="s">
        <v>2927</v>
      </c>
      <c r="F503" s="24">
        <v>-74.039687499999999</v>
      </c>
      <c r="G503" s="24">
        <v>4.7398125000000002</v>
      </c>
    </row>
    <row r="504" spans="1:7" ht="15.6">
      <c r="A504" s="13" t="s">
        <v>2932</v>
      </c>
      <c r="B504" s="14" t="s">
        <v>2921</v>
      </c>
      <c r="C504" s="14">
        <v>24</v>
      </c>
      <c r="D504" s="14" t="s">
        <v>2930</v>
      </c>
      <c r="E504" s="14" t="s">
        <v>2927</v>
      </c>
      <c r="F504" s="24">
        <v>-74.0300625</v>
      </c>
      <c r="G504" s="24">
        <v>4.7513125</v>
      </c>
    </row>
    <row r="505" spans="1:7" ht="15.6">
      <c r="A505" s="13" t="s">
        <v>2932</v>
      </c>
      <c r="B505" s="14" t="s">
        <v>2924</v>
      </c>
      <c r="C505" s="14">
        <v>27</v>
      </c>
      <c r="D505" s="14" t="s">
        <v>2922</v>
      </c>
      <c r="E505" s="14" t="s">
        <v>2923</v>
      </c>
      <c r="F505" s="24">
        <v>-74.039812499999996</v>
      </c>
      <c r="G505" s="24">
        <v>4.7425625</v>
      </c>
    </row>
    <row r="506" spans="1:7" ht="15.6">
      <c r="A506" s="13" t="s">
        <v>2932</v>
      </c>
      <c r="B506" s="14" t="s">
        <v>2924</v>
      </c>
      <c r="C506" s="14">
        <v>29</v>
      </c>
      <c r="D506" s="14" t="s">
        <v>2925</v>
      </c>
      <c r="E506" s="14" t="s">
        <v>2926</v>
      </c>
      <c r="F506" s="24">
        <v>-74.039687499999999</v>
      </c>
      <c r="G506" s="24">
        <v>4.7464374999999999</v>
      </c>
    </row>
    <row r="507" spans="1:7" ht="15.6">
      <c r="A507" s="13" t="s">
        <v>2932</v>
      </c>
      <c r="B507" s="14" t="s">
        <v>2921</v>
      </c>
      <c r="C507" s="14">
        <v>52</v>
      </c>
      <c r="D507" s="14" t="s">
        <v>2922</v>
      </c>
      <c r="E507" s="14" t="s">
        <v>2923</v>
      </c>
      <c r="F507" s="24">
        <v>-74.036937499999993</v>
      </c>
      <c r="G507" s="24">
        <v>4.7449374999999998</v>
      </c>
    </row>
    <row r="508" spans="1:7" ht="15.6">
      <c r="A508" s="13" t="s">
        <v>2932</v>
      </c>
      <c r="B508" s="14" t="s">
        <v>2921</v>
      </c>
      <c r="C508" s="14">
        <v>31</v>
      </c>
      <c r="D508" s="14" t="s">
        <v>2922</v>
      </c>
      <c r="E508" s="14" t="s">
        <v>2923</v>
      </c>
      <c r="F508" s="24">
        <v>-74.067062500000006</v>
      </c>
      <c r="G508" s="24">
        <v>4.7618124999999996</v>
      </c>
    </row>
    <row r="509" spans="1:7" ht="15.6">
      <c r="A509" s="13" t="s">
        <v>2932</v>
      </c>
      <c r="B509" s="14" t="s">
        <v>2924</v>
      </c>
      <c r="C509" s="14">
        <v>47</v>
      </c>
      <c r="D509" s="14" t="s">
        <v>2922</v>
      </c>
      <c r="E509" s="14" t="s">
        <v>2923</v>
      </c>
      <c r="F509" s="24">
        <v>-74.041062499999995</v>
      </c>
      <c r="G509" s="24">
        <v>4.7504375000000003</v>
      </c>
    </row>
    <row r="510" spans="1:7" ht="15.6">
      <c r="A510" s="13" t="s">
        <v>2932</v>
      </c>
      <c r="B510" s="14" t="s">
        <v>2924</v>
      </c>
      <c r="C510" s="14">
        <v>39</v>
      </c>
      <c r="D510" s="14" t="s">
        <v>2930</v>
      </c>
      <c r="E510" s="14" t="s">
        <v>2927</v>
      </c>
      <c r="F510" s="24">
        <v>-74.053562499999998</v>
      </c>
      <c r="G510" s="24">
        <v>4.6856875000000002</v>
      </c>
    </row>
    <row r="511" spans="1:7" ht="15.6">
      <c r="A511" s="13" t="s">
        <v>2932</v>
      </c>
      <c r="B511" s="14" t="s">
        <v>2921</v>
      </c>
      <c r="C511" s="14">
        <v>25</v>
      </c>
      <c r="D511" s="14" t="s">
        <v>2925</v>
      </c>
      <c r="E511" s="14" t="s">
        <v>2927</v>
      </c>
      <c r="F511" s="24">
        <v>-74.041562499999998</v>
      </c>
      <c r="G511" s="24">
        <v>4.7466875000000002</v>
      </c>
    </row>
    <row r="512" spans="1:7" ht="15.6">
      <c r="A512" s="13" t="s">
        <v>2932</v>
      </c>
      <c r="B512" s="14" t="s">
        <v>2921</v>
      </c>
      <c r="C512" s="14">
        <v>34</v>
      </c>
      <c r="D512" s="14" t="s">
        <v>2930</v>
      </c>
      <c r="E512" s="14" t="s">
        <v>2927</v>
      </c>
      <c r="F512" s="24">
        <v>-74.039437500000005</v>
      </c>
      <c r="G512" s="24">
        <v>4.7433125</v>
      </c>
    </row>
    <row r="513" spans="1:7" ht="15.6">
      <c r="A513" s="13" t="s">
        <v>2932</v>
      </c>
      <c r="B513" s="14" t="s">
        <v>2921</v>
      </c>
      <c r="C513" s="14">
        <v>19</v>
      </c>
      <c r="D513" s="14" t="s">
        <v>2922</v>
      </c>
      <c r="E513" s="14" t="s">
        <v>2923</v>
      </c>
      <c r="F513" s="24">
        <v>-74.047437500000001</v>
      </c>
      <c r="G513" s="24">
        <v>4.7615625000000001</v>
      </c>
    </row>
    <row r="514" spans="1:7" ht="15.6">
      <c r="A514" s="13" t="s">
        <v>2932</v>
      </c>
      <c r="B514" s="14" t="s">
        <v>2924</v>
      </c>
      <c r="C514" s="14">
        <v>32</v>
      </c>
      <c r="D514" s="16" t="s">
        <v>2922</v>
      </c>
      <c r="E514" s="14" t="s">
        <v>2923</v>
      </c>
      <c r="F514" s="24">
        <v>-74.040562499999993</v>
      </c>
      <c r="G514" s="24">
        <v>4.7431875000000003</v>
      </c>
    </row>
    <row r="515" spans="1:7" ht="15.6">
      <c r="A515" s="13" t="s">
        <v>2932</v>
      </c>
      <c r="B515" s="14" t="s">
        <v>2921</v>
      </c>
      <c r="C515" s="14">
        <v>47</v>
      </c>
      <c r="D515" s="14" t="s">
        <v>2922</v>
      </c>
      <c r="E515" s="14" t="s">
        <v>2923</v>
      </c>
      <c r="F515" s="24">
        <v>-74.037062500000005</v>
      </c>
      <c r="G515" s="24">
        <v>4.7504375000000003</v>
      </c>
    </row>
    <row r="516" spans="1:7" ht="15.6">
      <c r="A516" s="13" t="s">
        <v>2932</v>
      </c>
      <c r="B516" s="14" t="s">
        <v>2921</v>
      </c>
      <c r="C516" s="14">
        <v>19</v>
      </c>
      <c r="D516" s="14" t="s">
        <v>2925</v>
      </c>
      <c r="E516" s="14" t="s">
        <v>2926</v>
      </c>
      <c r="F516" s="24">
        <v>-74.039937499999994</v>
      </c>
      <c r="G516" s="24">
        <v>4.7456874999999998</v>
      </c>
    </row>
    <row r="517" spans="1:7" ht="15.6">
      <c r="A517" s="13" t="s">
        <v>2932</v>
      </c>
      <c r="B517" s="14" t="s">
        <v>2924</v>
      </c>
      <c r="C517" s="14">
        <v>27</v>
      </c>
      <c r="D517" s="14" t="s">
        <v>2925</v>
      </c>
      <c r="E517" s="14" t="s">
        <v>2928</v>
      </c>
      <c r="F517" s="24">
        <v>-74.040312499999999</v>
      </c>
      <c r="G517" s="24">
        <v>4.7440625000000001</v>
      </c>
    </row>
    <row r="518" spans="1:7" ht="15.6">
      <c r="A518" s="13" t="s">
        <v>2932</v>
      </c>
      <c r="B518" s="14" t="s">
        <v>2924</v>
      </c>
      <c r="C518" s="14">
        <v>25</v>
      </c>
      <c r="D518" s="14" t="s">
        <v>2925</v>
      </c>
      <c r="E518" s="14" t="s">
        <v>2928</v>
      </c>
      <c r="F518" s="24">
        <v>-74.040312499999999</v>
      </c>
      <c r="G518" s="24">
        <v>4.7440625000000001</v>
      </c>
    </row>
    <row r="519" spans="1:7" ht="15.6">
      <c r="A519" s="13" t="s">
        <v>2932</v>
      </c>
      <c r="B519" s="14" t="s">
        <v>2921</v>
      </c>
      <c r="C519" s="14">
        <v>17</v>
      </c>
      <c r="D519" s="14" t="s">
        <v>2930</v>
      </c>
      <c r="E519" s="14" t="s">
        <v>2927</v>
      </c>
      <c r="F519" s="24">
        <v>-74.041812500000006</v>
      </c>
      <c r="G519" s="24">
        <v>4.7453124999999998</v>
      </c>
    </row>
    <row r="520" spans="1:7" ht="15.6">
      <c r="A520" s="13" t="s">
        <v>2932</v>
      </c>
      <c r="B520" s="14" t="s">
        <v>2924</v>
      </c>
      <c r="C520" s="14">
        <v>54</v>
      </c>
      <c r="D520" s="14" t="s">
        <v>2930</v>
      </c>
      <c r="E520" s="14" t="s">
        <v>2927</v>
      </c>
      <c r="F520" s="24">
        <v>-74.038312500000004</v>
      </c>
      <c r="G520" s="24">
        <v>4.7464374999999999</v>
      </c>
    </row>
    <row r="521" spans="1:7" ht="15.6">
      <c r="A521" s="13" t="s">
        <v>2932</v>
      </c>
      <c r="B521" s="14" t="s">
        <v>2924</v>
      </c>
      <c r="C521" s="14">
        <v>47</v>
      </c>
      <c r="D521" s="14" t="s">
        <v>2925</v>
      </c>
      <c r="E521" s="14" t="s">
        <v>2926</v>
      </c>
      <c r="F521" s="24">
        <v>-74.039312499999994</v>
      </c>
      <c r="G521" s="24">
        <v>4.7454375000000004</v>
      </c>
    </row>
    <row r="522" spans="1:7" ht="15.6">
      <c r="A522" s="13" t="s">
        <v>2932</v>
      </c>
      <c r="B522" s="14" t="s">
        <v>2924</v>
      </c>
      <c r="C522" s="14">
        <v>47</v>
      </c>
      <c r="D522" s="14" t="s">
        <v>2930</v>
      </c>
      <c r="E522" s="14" t="s">
        <v>2927</v>
      </c>
      <c r="F522" s="24">
        <v>-74.040062500000005</v>
      </c>
      <c r="G522" s="24">
        <v>4.7435625000000003</v>
      </c>
    </row>
    <row r="523" spans="1:7" ht="15.6">
      <c r="A523" s="13" t="s">
        <v>2932</v>
      </c>
      <c r="B523" s="14" t="s">
        <v>2921</v>
      </c>
      <c r="C523" s="14">
        <v>42</v>
      </c>
      <c r="D523" s="14" t="s">
        <v>2922</v>
      </c>
      <c r="E523" s="14" t="s">
        <v>2923</v>
      </c>
      <c r="F523" s="24">
        <v>-74.038437500000001</v>
      </c>
      <c r="G523" s="24">
        <v>4.7433125</v>
      </c>
    </row>
    <row r="524" spans="1:7" ht="15.6">
      <c r="A524" s="13" t="s">
        <v>2932</v>
      </c>
      <c r="B524" s="14" t="s">
        <v>2924</v>
      </c>
      <c r="C524" s="14">
        <v>34</v>
      </c>
      <c r="D524" s="14" t="s">
        <v>2925</v>
      </c>
      <c r="E524" s="14" t="s">
        <v>2926</v>
      </c>
      <c r="F524" s="24">
        <v>-74.039687499999999</v>
      </c>
      <c r="G524" s="24">
        <v>4.7464374999999999</v>
      </c>
    </row>
    <row r="525" spans="1:7" ht="15.6">
      <c r="A525" s="13" t="s">
        <v>2932</v>
      </c>
      <c r="B525" s="14" t="s">
        <v>2924</v>
      </c>
      <c r="C525" s="14">
        <v>33</v>
      </c>
      <c r="D525" s="14" t="s">
        <v>2925</v>
      </c>
      <c r="E525" s="14" t="s">
        <v>2927</v>
      </c>
      <c r="F525" s="24">
        <v>-74.037562500000007</v>
      </c>
      <c r="G525" s="24">
        <v>4.7449374999999998</v>
      </c>
    </row>
    <row r="526" spans="1:7" ht="15.6">
      <c r="A526" s="13" t="s">
        <v>2932</v>
      </c>
      <c r="B526" s="14" t="s">
        <v>2921</v>
      </c>
      <c r="C526" s="14">
        <v>58</v>
      </c>
      <c r="D526" s="14" t="s">
        <v>2925</v>
      </c>
      <c r="E526" s="14" t="s">
        <v>2926</v>
      </c>
      <c r="F526" s="24">
        <v>-74.040273330000005</v>
      </c>
      <c r="G526" s="24">
        <v>4.7458906399999998</v>
      </c>
    </row>
    <row r="527" spans="1:7" ht="15.6">
      <c r="A527" s="13" t="s">
        <v>2932</v>
      </c>
      <c r="B527" s="14" t="s">
        <v>2924</v>
      </c>
      <c r="C527" s="14">
        <v>19</v>
      </c>
      <c r="D527" s="14" t="s">
        <v>2930</v>
      </c>
      <c r="E527" s="14" t="s">
        <v>2927</v>
      </c>
      <c r="F527" s="24">
        <v>-74.040812500000001</v>
      </c>
      <c r="G527" s="24">
        <v>4.7439375000000004</v>
      </c>
    </row>
    <row r="528" spans="1:7" ht="15.6">
      <c r="A528" s="13" t="s">
        <v>2932</v>
      </c>
      <c r="B528" s="14" t="s">
        <v>2924</v>
      </c>
      <c r="C528" s="14">
        <v>27</v>
      </c>
      <c r="D528" s="14" t="s">
        <v>2925</v>
      </c>
      <c r="E528" s="14" t="s">
        <v>2927</v>
      </c>
      <c r="F528" s="24">
        <v>-74.037437499999996</v>
      </c>
      <c r="G528" s="24">
        <v>4.7453124999999998</v>
      </c>
    </row>
    <row r="529" spans="1:7" ht="15.6">
      <c r="A529" s="13" t="s">
        <v>2932</v>
      </c>
      <c r="B529" s="14" t="s">
        <v>2924</v>
      </c>
      <c r="C529" s="14">
        <v>25</v>
      </c>
      <c r="D529" s="14" t="s">
        <v>2930</v>
      </c>
      <c r="E529" s="14" t="s">
        <v>2927</v>
      </c>
      <c r="F529" s="24">
        <v>-74.041937500000003</v>
      </c>
      <c r="G529" s="24">
        <v>4.7450625000000004</v>
      </c>
    </row>
    <row r="530" spans="1:7" ht="15.6">
      <c r="A530" s="13" t="s">
        <v>2932</v>
      </c>
      <c r="B530" s="14" t="s">
        <v>2921</v>
      </c>
      <c r="C530" s="14">
        <v>24</v>
      </c>
      <c r="D530" s="14" t="s">
        <v>2922</v>
      </c>
      <c r="E530" s="14" t="s">
        <v>2923</v>
      </c>
      <c r="F530" s="24">
        <v>-74.037812500000001</v>
      </c>
      <c r="G530" s="24">
        <v>4.7436875000000001</v>
      </c>
    </row>
    <row r="531" spans="1:7" ht="15.6">
      <c r="A531" s="13" t="s">
        <v>2932</v>
      </c>
      <c r="B531" s="14" t="s">
        <v>2921</v>
      </c>
      <c r="C531" s="14">
        <v>25</v>
      </c>
      <c r="D531" s="14" t="s">
        <v>2922</v>
      </c>
      <c r="E531" s="14" t="s">
        <v>2923</v>
      </c>
      <c r="F531" s="24">
        <v>-74.0420625</v>
      </c>
      <c r="G531" s="24">
        <v>4.7425625</v>
      </c>
    </row>
    <row r="532" spans="1:7" ht="15.6">
      <c r="A532" s="13" t="s">
        <v>2932</v>
      </c>
      <c r="B532" s="14" t="s">
        <v>2924</v>
      </c>
      <c r="C532" s="14">
        <v>31</v>
      </c>
      <c r="D532" s="14" t="s">
        <v>2925</v>
      </c>
      <c r="E532" s="14" t="s">
        <v>2926</v>
      </c>
      <c r="F532" s="24">
        <v>-74.039812499999996</v>
      </c>
      <c r="G532" s="24">
        <v>4.7456874999999998</v>
      </c>
    </row>
    <row r="533" spans="1:7" ht="15.6">
      <c r="A533" s="13" t="s">
        <v>2932</v>
      </c>
      <c r="B533" s="14" t="s">
        <v>2921</v>
      </c>
      <c r="C533" s="14">
        <v>33</v>
      </c>
      <c r="D533" s="14" t="s">
        <v>2925</v>
      </c>
      <c r="E533" s="14" t="s">
        <v>2926</v>
      </c>
      <c r="F533" s="24">
        <v>-74.039812499999996</v>
      </c>
      <c r="G533" s="24">
        <v>4.7456874999999998</v>
      </c>
    </row>
    <row r="534" spans="1:7" ht="15.6">
      <c r="A534" s="13" t="s">
        <v>2932</v>
      </c>
      <c r="B534" s="14" t="s">
        <v>2924</v>
      </c>
      <c r="C534" s="14">
        <v>19</v>
      </c>
      <c r="D534" s="14" t="s">
        <v>2930</v>
      </c>
      <c r="E534" s="14" t="s">
        <v>2927</v>
      </c>
      <c r="F534" s="24">
        <v>-74.038937500000003</v>
      </c>
      <c r="G534" s="24">
        <v>4.7468124999999999</v>
      </c>
    </row>
    <row r="535" spans="1:7" ht="15.6">
      <c r="A535" s="13" t="s">
        <v>2932</v>
      </c>
      <c r="B535" s="14" t="s">
        <v>2924</v>
      </c>
      <c r="C535" s="14">
        <v>32</v>
      </c>
      <c r="D535" s="14" t="s">
        <v>2925</v>
      </c>
      <c r="E535" s="14" t="s">
        <v>2927</v>
      </c>
      <c r="F535" s="24">
        <v>-74.039437500000005</v>
      </c>
      <c r="G535" s="24">
        <v>4.7436875000000001</v>
      </c>
    </row>
    <row r="536" spans="1:7" ht="15.6">
      <c r="A536" s="13" t="s">
        <v>2932</v>
      </c>
      <c r="B536" s="14" t="s">
        <v>2924</v>
      </c>
      <c r="C536" s="14">
        <v>42</v>
      </c>
      <c r="D536" s="14" t="s">
        <v>2930</v>
      </c>
      <c r="E536" s="14" t="s">
        <v>2927</v>
      </c>
      <c r="F536" s="24">
        <v>-74.039187499999997</v>
      </c>
      <c r="G536" s="24">
        <v>4.7450625000000004</v>
      </c>
    </row>
    <row r="537" spans="1:7" ht="15.6">
      <c r="A537" s="13" t="s">
        <v>2932</v>
      </c>
      <c r="B537" s="14" t="s">
        <v>2921</v>
      </c>
      <c r="C537" s="14">
        <v>17</v>
      </c>
      <c r="D537" s="14" t="s">
        <v>2922</v>
      </c>
      <c r="E537" s="14" t="s">
        <v>2923</v>
      </c>
      <c r="F537" s="24">
        <v>-74.033437500000005</v>
      </c>
      <c r="G537" s="24">
        <v>4.7429375</v>
      </c>
    </row>
    <row r="538" spans="1:7" ht="15.6">
      <c r="A538" s="13" t="s">
        <v>2932</v>
      </c>
      <c r="B538" s="14" t="s">
        <v>2921</v>
      </c>
      <c r="C538" s="14">
        <v>17</v>
      </c>
      <c r="D538" s="14" t="s">
        <v>2930</v>
      </c>
      <c r="E538" s="14" t="s">
        <v>2927</v>
      </c>
      <c r="F538" s="24">
        <v>-74.040062500000005</v>
      </c>
      <c r="G538" s="24">
        <v>4.7448125000000001</v>
      </c>
    </row>
    <row r="539" spans="1:7" ht="15.6">
      <c r="A539" s="13" t="s">
        <v>2932</v>
      </c>
      <c r="B539" s="14" t="s">
        <v>2924</v>
      </c>
      <c r="C539" s="14">
        <v>58</v>
      </c>
      <c r="D539" s="14" t="s">
        <v>2930</v>
      </c>
      <c r="E539" s="14" t="s">
        <v>2927</v>
      </c>
      <c r="F539" s="24">
        <v>-74.042562500000003</v>
      </c>
      <c r="G539" s="24">
        <v>4.7409375000000002</v>
      </c>
    </row>
    <row r="540" spans="1:7" ht="15.6">
      <c r="A540" s="13" t="s">
        <v>2932</v>
      </c>
      <c r="B540" s="14" t="s">
        <v>2924</v>
      </c>
      <c r="C540" s="14">
        <v>24</v>
      </c>
      <c r="D540" s="14" t="s">
        <v>2925</v>
      </c>
      <c r="E540" s="14" t="s">
        <v>2926</v>
      </c>
      <c r="F540" s="24">
        <v>-74.039187499999997</v>
      </c>
      <c r="G540" s="24">
        <v>4.7454375000000004</v>
      </c>
    </row>
    <row r="541" spans="1:7" ht="15.6">
      <c r="A541" s="13" t="s">
        <v>2932</v>
      </c>
      <c r="B541" s="14" t="s">
        <v>2924</v>
      </c>
      <c r="C541" s="14">
        <v>45</v>
      </c>
      <c r="D541" s="14" t="s">
        <v>2930</v>
      </c>
      <c r="E541" s="14" t="s">
        <v>2927</v>
      </c>
      <c r="F541" s="24">
        <v>-74.040687500000004</v>
      </c>
      <c r="G541" s="24">
        <v>4.7436875000000001</v>
      </c>
    </row>
    <row r="542" spans="1:7" ht="15.6">
      <c r="A542" s="13" t="s">
        <v>2932</v>
      </c>
      <c r="B542" s="14" t="s">
        <v>2921</v>
      </c>
      <c r="C542" s="14">
        <v>47</v>
      </c>
      <c r="D542" s="14" t="s">
        <v>2929</v>
      </c>
      <c r="E542" s="14" t="s">
        <v>2926</v>
      </c>
      <c r="F542" s="24">
        <v>-74.039312499999994</v>
      </c>
      <c r="G542" s="24">
        <v>4.7454375000000004</v>
      </c>
    </row>
    <row r="543" spans="1:7" ht="15.6">
      <c r="A543" s="13" t="s">
        <v>2932</v>
      </c>
      <c r="B543" s="14" t="s">
        <v>2921</v>
      </c>
      <c r="C543" s="14">
        <v>16</v>
      </c>
      <c r="D543" s="14" t="s">
        <v>2929</v>
      </c>
      <c r="E543" s="14" t="s">
        <v>2926</v>
      </c>
      <c r="F543" s="24">
        <v>-74.039312499999994</v>
      </c>
      <c r="G543" s="24">
        <v>4.7454375000000004</v>
      </c>
    </row>
    <row r="544" spans="1:7" ht="15.6">
      <c r="A544" s="13" t="s">
        <v>2932</v>
      </c>
      <c r="B544" s="14" t="s">
        <v>2924</v>
      </c>
      <c r="C544" s="14">
        <v>35</v>
      </c>
      <c r="D544" s="14" t="s">
        <v>2925</v>
      </c>
      <c r="E544" s="14" t="s">
        <v>2926</v>
      </c>
      <c r="F544" s="24">
        <v>-74.039812499999996</v>
      </c>
      <c r="G544" s="24">
        <v>4.7464374999999999</v>
      </c>
    </row>
    <row r="545" spans="1:7" ht="15.6">
      <c r="A545" s="13" t="s">
        <v>2932</v>
      </c>
      <c r="B545" s="14" t="s">
        <v>2921</v>
      </c>
      <c r="C545" s="14">
        <v>41</v>
      </c>
      <c r="D545" s="14" t="s">
        <v>2930</v>
      </c>
      <c r="E545" s="14" t="s">
        <v>2928</v>
      </c>
      <c r="F545" s="24">
        <v>-74.038312500000004</v>
      </c>
      <c r="G545" s="24">
        <v>4.7455625000000001</v>
      </c>
    </row>
    <row r="546" spans="1:7" ht="15.6">
      <c r="A546" s="13" t="s">
        <v>2932</v>
      </c>
      <c r="B546" s="14" t="s">
        <v>2924</v>
      </c>
      <c r="C546" s="14">
        <v>27</v>
      </c>
      <c r="D546" s="14" t="s">
        <v>2930</v>
      </c>
      <c r="E546" s="14" t="s">
        <v>2928</v>
      </c>
      <c r="F546" s="24">
        <v>-74.039687499999999</v>
      </c>
      <c r="G546" s="24">
        <v>4.7470625000000002</v>
      </c>
    </row>
    <row r="547" spans="1:7" ht="15.6">
      <c r="A547" s="13" t="s">
        <v>2932</v>
      </c>
      <c r="B547" s="14" t="s">
        <v>2924</v>
      </c>
      <c r="C547" s="14">
        <v>31</v>
      </c>
      <c r="D547" s="14" t="s">
        <v>2930</v>
      </c>
      <c r="E547" s="14" t="s">
        <v>2927</v>
      </c>
      <c r="F547" s="24">
        <v>-74.040187500000002</v>
      </c>
      <c r="G547" s="24">
        <v>4.7435625000000003</v>
      </c>
    </row>
    <row r="548" spans="1:7" ht="15.6">
      <c r="A548" s="13" t="s">
        <v>2932</v>
      </c>
      <c r="B548" s="14" t="s">
        <v>2921</v>
      </c>
      <c r="C548" s="14">
        <v>22</v>
      </c>
      <c r="D548" s="14" t="s">
        <v>2929</v>
      </c>
      <c r="E548" s="14" t="s">
        <v>2927</v>
      </c>
      <c r="F548" s="24">
        <v>-74.038562499999998</v>
      </c>
      <c r="G548" s="24">
        <v>4.7488124999999997</v>
      </c>
    </row>
    <row r="549" spans="1:7" ht="15.6">
      <c r="A549" s="13" t="s">
        <v>2932</v>
      </c>
      <c r="B549" s="14" t="s">
        <v>2924</v>
      </c>
      <c r="C549" s="14">
        <v>24</v>
      </c>
      <c r="D549" s="14" t="s">
        <v>2922</v>
      </c>
      <c r="E549" s="14" t="s">
        <v>2923</v>
      </c>
      <c r="F549" s="24">
        <v>-74.202062499999997</v>
      </c>
      <c r="G549" s="24">
        <v>4.6299374999999996</v>
      </c>
    </row>
    <row r="550" spans="1:7" ht="15.6">
      <c r="A550" s="13" t="s">
        <v>2932</v>
      </c>
      <c r="B550" s="14" t="s">
        <v>2924</v>
      </c>
      <c r="C550" s="14">
        <v>22</v>
      </c>
      <c r="D550" s="14" t="s">
        <v>2922</v>
      </c>
      <c r="E550" s="14" t="s">
        <v>2923</v>
      </c>
      <c r="F550" s="24">
        <v>-74.126437499999994</v>
      </c>
      <c r="G550" s="24">
        <v>4.7434374999999998</v>
      </c>
    </row>
    <row r="551" spans="1:7" ht="15.6">
      <c r="A551" s="13" t="s">
        <v>2932</v>
      </c>
      <c r="B551" s="14" t="s">
        <v>2921</v>
      </c>
      <c r="C551" s="14">
        <v>46</v>
      </c>
      <c r="D551" s="14" t="s">
        <v>2922</v>
      </c>
      <c r="E551" s="14" t="s">
        <v>2923</v>
      </c>
      <c r="F551" s="24">
        <v>-74.047187500000007</v>
      </c>
      <c r="G551" s="24">
        <v>4.7159374999999999</v>
      </c>
    </row>
    <row r="552" spans="1:7" ht="15.6">
      <c r="A552" s="13" t="s">
        <v>2932</v>
      </c>
      <c r="B552" s="14" t="s">
        <v>2921</v>
      </c>
      <c r="C552" s="14">
        <v>26</v>
      </c>
      <c r="D552" s="14" t="s">
        <v>2922</v>
      </c>
      <c r="E552" s="14" t="s">
        <v>2923</v>
      </c>
      <c r="F552" s="24">
        <v>-74.098187499999995</v>
      </c>
      <c r="G552" s="24">
        <v>4.7275625000000003</v>
      </c>
    </row>
    <row r="553" spans="1:7" ht="15.6">
      <c r="A553" s="13" t="s">
        <v>2932</v>
      </c>
      <c r="B553" s="14" t="s">
        <v>2924</v>
      </c>
      <c r="C553" s="14">
        <v>25</v>
      </c>
      <c r="D553" s="14" t="s">
        <v>2922</v>
      </c>
      <c r="E553" s="14" t="s">
        <v>2923</v>
      </c>
      <c r="F553" s="24">
        <v>-74.103687500000007</v>
      </c>
      <c r="G553" s="24">
        <v>4.5851875</v>
      </c>
    </row>
    <row r="554" spans="1:7" ht="15.6">
      <c r="A554" s="13" t="s">
        <v>2932</v>
      </c>
      <c r="B554" s="14" t="s">
        <v>2921</v>
      </c>
      <c r="C554" s="14">
        <v>27</v>
      </c>
      <c r="D554" s="14" t="s">
        <v>2922</v>
      </c>
      <c r="E554" s="14" t="s">
        <v>2923</v>
      </c>
      <c r="F554" s="24">
        <v>-74.263101430000006</v>
      </c>
      <c r="G554" s="24">
        <v>4.7334120320000004</v>
      </c>
    </row>
    <row r="555" spans="1:7" ht="15.6">
      <c r="A555" s="13" t="s">
        <v>2932</v>
      </c>
      <c r="B555" s="14" t="s">
        <v>2924</v>
      </c>
      <c r="C555" s="14">
        <v>55</v>
      </c>
      <c r="D555" s="14" t="s">
        <v>2922</v>
      </c>
      <c r="E555" s="14" t="s">
        <v>2923</v>
      </c>
      <c r="F555" s="24">
        <v>-74.059437500000001</v>
      </c>
      <c r="G555" s="24">
        <v>4.7401875000000002</v>
      </c>
    </row>
    <row r="556" spans="1:7" ht="15.6">
      <c r="A556" s="13" t="s">
        <v>2932</v>
      </c>
      <c r="B556" s="14" t="s">
        <v>2921</v>
      </c>
      <c r="C556" s="14">
        <v>50</v>
      </c>
      <c r="D556" s="14" t="s">
        <v>2922</v>
      </c>
      <c r="E556" s="14" t="s">
        <v>2923</v>
      </c>
      <c r="F556" s="24">
        <v>-74.046937499999999</v>
      </c>
      <c r="G556" s="24">
        <v>4.7468124999999999</v>
      </c>
    </row>
    <row r="557" spans="1:7" ht="15.6">
      <c r="A557" s="13" t="s">
        <v>2932</v>
      </c>
      <c r="B557" s="14" t="s">
        <v>2921</v>
      </c>
      <c r="C557" s="14">
        <v>26</v>
      </c>
      <c r="D557" s="14" t="s">
        <v>2925</v>
      </c>
      <c r="E557" s="14" t="s">
        <v>2928</v>
      </c>
      <c r="F557" s="24">
        <v>-74.259683519999996</v>
      </c>
      <c r="G557" s="24">
        <v>4.4915193259999997</v>
      </c>
    </row>
    <row r="558" spans="1:7" ht="15.6">
      <c r="A558" s="13" t="s">
        <v>2932</v>
      </c>
      <c r="B558" s="14" t="s">
        <v>2921</v>
      </c>
      <c r="C558" s="14">
        <v>21</v>
      </c>
      <c r="D558" s="14" t="s">
        <v>2922</v>
      </c>
      <c r="E558" s="14" t="s">
        <v>2923</v>
      </c>
      <c r="F558" s="24">
        <v>-74.046937499999999</v>
      </c>
      <c r="G558" s="24">
        <v>4.7468124999999999</v>
      </c>
    </row>
    <row r="559" spans="1:7" ht="15.6">
      <c r="A559" s="13" t="s">
        <v>2932</v>
      </c>
      <c r="B559" s="14" t="s">
        <v>2921</v>
      </c>
      <c r="C559" s="14">
        <v>30</v>
      </c>
      <c r="D559" s="14" t="s">
        <v>2922</v>
      </c>
      <c r="E559" s="14" t="s">
        <v>2923</v>
      </c>
      <c r="F559" s="24">
        <v>-74.083687499999996</v>
      </c>
      <c r="G559" s="24">
        <v>4.7639374999999999</v>
      </c>
    </row>
    <row r="560" spans="1:7" ht="15.6">
      <c r="A560" s="13" t="s">
        <v>2932</v>
      </c>
      <c r="B560" s="14" t="s">
        <v>2921</v>
      </c>
      <c r="C560" s="14">
        <v>55</v>
      </c>
      <c r="D560" s="14" t="s">
        <v>2922</v>
      </c>
      <c r="E560" s="14" t="s">
        <v>2923</v>
      </c>
      <c r="F560" s="24">
        <v>-74.047187500000007</v>
      </c>
      <c r="G560" s="24">
        <v>4.7460624999999999</v>
      </c>
    </row>
    <row r="561" spans="1:7" ht="15.6">
      <c r="A561" s="13" t="s">
        <v>2932</v>
      </c>
      <c r="B561" s="14" t="s">
        <v>2921</v>
      </c>
      <c r="C561" s="14">
        <v>30</v>
      </c>
      <c r="D561" s="14" t="s">
        <v>2930</v>
      </c>
      <c r="E561" s="14" t="s">
        <v>2927</v>
      </c>
      <c r="F561" s="24">
        <v>-74.038937500000003</v>
      </c>
      <c r="G561" s="24">
        <v>4.7475624999999999</v>
      </c>
    </row>
    <row r="562" spans="1:7" ht="15.6">
      <c r="A562" s="13" t="s">
        <v>2932</v>
      </c>
      <c r="B562" s="14" t="s">
        <v>2921</v>
      </c>
      <c r="C562" s="14">
        <v>30</v>
      </c>
      <c r="D562" s="14" t="s">
        <v>2922</v>
      </c>
      <c r="E562" s="14" t="s">
        <v>2923</v>
      </c>
      <c r="F562" s="24">
        <v>-74.047437500000001</v>
      </c>
      <c r="G562" s="24">
        <v>4.7460624999999999</v>
      </c>
    </row>
    <row r="563" spans="1:7" ht="15.6">
      <c r="A563" s="13" t="s">
        <v>2932</v>
      </c>
      <c r="B563" s="14" t="s">
        <v>2921</v>
      </c>
      <c r="C563" s="14">
        <v>30</v>
      </c>
      <c r="D563" s="14" t="s">
        <v>2922</v>
      </c>
      <c r="E563" s="14" t="s">
        <v>2923</v>
      </c>
      <c r="F563" s="24">
        <v>-74.051937499999994</v>
      </c>
      <c r="G563" s="24">
        <v>4.7484374999999996</v>
      </c>
    </row>
    <row r="564" spans="1:7" ht="15.6">
      <c r="A564" s="13" t="s">
        <v>2932</v>
      </c>
      <c r="B564" s="14" t="s">
        <v>2921</v>
      </c>
      <c r="C564" s="14">
        <v>60</v>
      </c>
      <c r="D564" s="14" t="s">
        <v>2922</v>
      </c>
      <c r="E564" s="14" t="s">
        <v>2923</v>
      </c>
      <c r="F564" s="24">
        <v>-74.047687499999995</v>
      </c>
      <c r="G564" s="24">
        <v>4.7461874999999996</v>
      </c>
    </row>
    <row r="565" spans="1:7" ht="15.6">
      <c r="A565" s="13" t="s">
        <v>2932</v>
      </c>
      <c r="B565" s="14" t="s">
        <v>2921</v>
      </c>
      <c r="C565" s="14">
        <v>60</v>
      </c>
      <c r="D565" s="14" t="s">
        <v>2922</v>
      </c>
      <c r="E565" s="14" t="s">
        <v>2923</v>
      </c>
      <c r="F565" s="24">
        <v>-74.048562500000003</v>
      </c>
      <c r="G565" s="24">
        <v>4.7456874999999998</v>
      </c>
    </row>
    <row r="566" spans="1:7" ht="15.6">
      <c r="A566" s="13" t="s">
        <v>2932</v>
      </c>
      <c r="B566" s="14" t="s">
        <v>2924</v>
      </c>
      <c r="C566" s="14">
        <v>26</v>
      </c>
      <c r="D566" s="14" t="s">
        <v>2922</v>
      </c>
      <c r="E566" s="14" t="s">
        <v>2923</v>
      </c>
      <c r="F566" s="24">
        <v>-74.047812500000006</v>
      </c>
      <c r="G566" s="24">
        <v>4.7454375000000004</v>
      </c>
    </row>
    <row r="567" spans="1:7" ht="15.6">
      <c r="A567" s="13" t="s">
        <v>2932</v>
      </c>
      <c r="B567" s="14" t="s">
        <v>2921</v>
      </c>
      <c r="C567" s="14">
        <v>49</v>
      </c>
      <c r="D567" s="14" t="s">
        <v>2922</v>
      </c>
      <c r="E567" s="14" t="s">
        <v>2923</v>
      </c>
      <c r="F567" s="24">
        <v>-74.046312499999999</v>
      </c>
      <c r="G567" s="24">
        <v>4.7434374999999998</v>
      </c>
    </row>
    <row r="568" spans="1:7" ht="15.6">
      <c r="A568" s="13" t="s">
        <v>2932</v>
      </c>
      <c r="B568" s="14" t="s">
        <v>2921</v>
      </c>
      <c r="C568" s="14">
        <v>27</v>
      </c>
      <c r="D568" s="14" t="s">
        <v>2922</v>
      </c>
      <c r="E568" s="14" t="s">
        <v>2923</v>
      </c>
      <c r="F568" s="24">
        <v>-74.047062499999996</v>
      </c>
      <c r="G568" s="24">
        <v>4.7468124999999999</v>
      </c>
    </row>
    <row r="569" spans="1:7" ht="15.6">
      <c r="A569" s="13" t="s">
        <v>2932</v>
      </c>
      <c r="B569" s="14" t="s">
        <v>2924</v>
      </c>
      <c r="C569" s="14">
        <v>46</v>
      </c>
      <c r="D569" s="14" t="s">
        <v>2930</v>
      </c>
      <c r="E569" s="14" t="s">
        <v>2926</v>
      </c>
      <c r="F569" s="24">
        <v>-74.040187500000002</v>
      </c>
      <c r="G569" s="24">
        <v>4.7458125000000004</v>
      </c>
    </row>
    <row r="570" spans="1:7" ht="15.6">
      <c r="A570" s="13" t="s">
        <v>2932</v>
      </c>
      <c r="B570" s="14" t="s">
        <v>2924</v>
      </c>
      <c r="C570" s="14">
        <v>17</v>
      </c>
      <c r="D570" s="14" t="s">
        <v>2929</v>
      </c>
      <c r="E570" s="14" t="s">
        <v>2926</v>
      </c>
      <c r="F570" s="24">
        <v>-74.035312500000003</v>
      </c>
      <c r="G570" s="24">
        <v>4.7648124999999997</v>
      </c>
    </row>
    <row r="571" spans="1:7" ht="15.6">
      <c r="A571" s="13" t="s">
        <v>2932</v>
      </c>
      <c r="B571" s="14" t="s">
        <v>2921</v>
      </c>
      <c r="C571" s="14">
        <v>36</v>
      </c>
      <c r="D571" s="14" t="s">
        <v>2925</v>
      </c>
      <c r="E571" s="14" t="s">
        <v>2927</v>
      </c>
      <c r="F571" s="24">
        <v>-74.042312499999994</v>
      </c>
      <c r="G571" s="24">
        <v>4.7446875000000004</v>
      </c>
    </row>
    <row r="572" spans="1:7" ht="15.6">
      <c r="A572" s="13" t="s">
        <v>2932</v>
      </c>
      <c r="B572" s="14" t="s">
        <v>2921</v>
      </c>
      <c r="C572" s="14">
        <v>17</v>
      </c>
      <c r="D572" s="14" t="s">
        <v>2929</v>
      </c>
      <c r="E572" s="14" t="s">
        <v>2926</v>
      </c>
      <c r="F572" s="24">
        <v>-74.039812499999996</v>
      </c>
      <c r="G572" s="24">
        <v>4.7449374999999998</v>
      </c>
    </row>
    <row r="573" spans="1:7" ht="15.6">
      <c r="A573" s="13" t="s">
        <v>2932</v>
      </c>
      <c r="B573" s="14" t="s">
        <v>2921</v>
      </c>
      <c r="C573" s="14">
        <v>20</v>
      </c>
      <c r="D573" s="14" t="s">
        <v>2922</v>
      </c>
      <c r="E573" s="14" t="s">
        <v>2923</v>
      </c>
      <c r="F573" s="24">
        <v>-74.0480625</v>
      </c>
      <c r="G573" s="24">
        <v>4.7456874999999998</v>
      </c>
    </row>
    <row r="574" spans="1:7" ht="15.6">
      <c r="A574" s="13" t="s">
        <v>2932</v>
      </c>
      <c r="B574" s="14" t="s">
        <v>2921</v>
      </c>
      <c r="C574" s="14">
        <v>66</v>
      </c>
      <c r="D574" s="14" t="s">
        <v>2922</v>
      </c>
      <c r="E574" s="14" t="s">
        <v>2923</v>
      </c>
      <c r="F574" s="24">
        <v>-74.046562499999993</v>
      </c>
      <c r="G574" s="24">
        <v>4.7446875000000004</v>
      </c>
    </row>
    <row r="575" spans="1:7" ht="15.6">
      <c r="A575" s="13" t="s">
        <v>2932</v>
      </c>
      <c r="B575" s="14" t="s">
        <v>2921</v>
      </c>
      <c r="C575" s="14">
        <v>60</v>
      </c>
      <c r="D575" s="14" t="s">
        <v>2922</v>
      </c>
      <c r="E575" s="14" t="s">
        <v>2923</v>
      </c>
      <c r="F575" s="24">
        <v>-74.046812500000001</v>
      </c>
      <c r="G575" s="24">
        <v>4.7468124999999999</v>
      </c>
    </row>
    <row r="576" spans="1:7" ht="15.6">
      <c r="A576" s="13" t="s">
        <v>2932</v>
      </c>
      <c r="B576" s="14" t="s">
        <v>2921</v>
      </c>
      <c r="C576" s="14">
        <v>30</v>
      </c>
      <c r="D576" s="14" t="s">
        <v>2922</v>
      </c>
      <c r="E576" s="14" t="s">
        <v>2923</v>
      </c>
      <c r="F576" s="24">
        <v>-74.046687500000004</v>
      </c>
      <c r="G576" s="24">
        <v>4.7449374999999998</v>
      </c>
    </row>
    <row r="577" spans="1:7" ht="15.6">
      <c r="A577" s="13" t="s">
        <v>2932</v>
      </c>
      <c r="B577" s="14" t="s">
        <v>2921</v>
      </c>
      <c r="C577" s="14">
        <v>27</v>
      </c>
      <c r="D577" s="14" t="s">
        <v>2922</v>
      </c>
      <c r="E577" s="14" t="s">
        <v>2923</v>
      </c>
      <c r="F577" s="24">
        <v>-74.044562499999998</v>
      </c>
      <c r="G577" s="24">
        <v>4.7453124999999998</v>
      </c>
    </row>
    <row r="578" spans="1:7" ht="15.6">
      <c r="A578" s="13" t="s">
        <v>2932</v>
      </c>
      <c r="B578" s="14" t="s">
        <v>2921</v>
      </c>
      <c r="C578" s="14">
        <v>40</v>
      </c>
      <c r="D578" s="14" t="s">
        <v>2922</v>
      </c>
      <c r="E578" s="14" t="s">
        <v>2923</v>
      </c>
      <c r="F578" s="24">
        <v>-74.044312500000004</v>
      </c>
      <c r="G578" s="24">
        <v>4.7448125000000001</v>
      </c>
    </row>
    <row r="579" spans="1:7" ht="15.6">
      <c r="A579" s="13" t="s">
        <v>2932</v>
      </c>
      <c r="B579" s="14" t="s">
        <v>2921</v>
      </c>
      <c r="C579" s="14">
        <v>25</v>
      </c>
      <c r="D579" s="14" t="s">
        <v>2929</v>
      </c>
      <c r="E579" s="14" t="s">
        <v>2926</v>
      </c>
      <c r="F579" s="24">
        <v>-74.083687499999996</v>
      </c>
      <c r="G579" s="24">
        <v>4.7281874999999998</v>
      </c>
    </row>
    <row r="580" spans="1:7" ht="15.6">
      <c r="A580" s="13" t="s">
        <v>2932</v>
      </c>
      <c r="B580" s="14" t="s">
        <v>2921</v>
      </c>
      <c r="C580" s="14">
        <v>40</v>
      </c>
      <c r="D580" s="14" t="s">
        <v>2922</v>
      </c>
      <c r="E580" s="14" t="s">
        <v>2923</v>
      </c>
      <c r="F580" s="24">
        <v>-74.041937500000003</v>
      </c>
      <c r="G580" s="24">
        <v>4.7421875</v>
      </c>
    </row>
    <row r="581" spans="1:7" ht="15.6">
      <c r="A581" s="13" t="s">
        <v>2932</v>
      </c>
      <c r="B581" s="14" t="s">
        <v>2921</v>
      </c>
      <c r="C581" s="14">
        <v>50</v>
      </c>
      <c r="D581" s="14" t="s">
        <v>2922</v>
      </c>
      <c r="E581" s="14" t="s">
        <v>2923</v>
      </c>
      <c r="F581" s="24">
        <v>-74.116437500000004</v>
      </c>
      <c r="G581" s="24">
        <v>4.7453124999999998</v>
      </c>
    </row>
    <row r="582" spans="1:7" ht="15.6">
      <c r="A582" s="13" t="s">
        <v>2932</v>
      </c>
      <c r="B582" s="14" t="s">
        <v>2921</v>
      </c>
      <c r="C582" s="14">
        <v>17</v>
      </c>
      <c r="D582" s="14" t="s">
        <v>2922</v>
      </c>
      <c r="E582" s="14" t="s">
        <v>2923</v>
      </c>
      <c r="F582" s="24">
        <v>-74.043562499999993</v>
      </c>
      <c r="G582" s="24">
        <v>4.7464374999999999</v>
      </c>
    </row>
    <row r="583" spans="1:7" ht="15.6">
      <c r="A583" s="13" t="s">
        <v>2932</v>
      </c>
      <c r="B583" s="14" t="s">
        <v>2924</v>
      </c>
      <c r="C583" s="14">
        <v>20</v>
      </c>
      <c r="D583" s="14" t="s">
        <v>2930</v>
      </c>
      <c r="E583" s="14" t="s">
        <v>2927</v>
      </c>
      <c r="F583" s="24">
        <v>-74.040062500000005</v>
      </c>
      <c r="G583" s="24">
        <v>4.7434374999999998</v>
      </c>
    </row>
    <row r="584" spans="1:7" ht="15.6">
      <c r="A584" s="13" t="s">
        <v>2932</v>
      </c>
      <c r="B584" s="14" t="s">
        <v>2924</v>
      </c>
      <c r="C584" s="14">
        <v>18</v>
      </c>
      <c r="D584" s="14" t="s">
        <v>2922</v>
      </c>
      <c r="E584" s="14" t="s">
        <v>2923</v>
      </c>
      <c r="F584" s="24">
        <v>-74.043312499999999</v>
      </c>
      <c r="G584" s="24">
        <v>4.7469374999999996</v>
      </c>
    </row>
    <row r="585" spans="1:7" ht="15.6">
      <c r="A585" s="13" t="s">
        <v>2932</v>
      </c>
      <c r="B585" s="14" t="s">
        <v>2921</v>
      </c>
      <c r="C585" s="14">
        <v>46</v>
      </c>
      <c r="D585" s="14" t="s">
        <v>2922</v>
      </c>
      <c r="E585" s="14" t="s">
        <v>2923</v>
      </c>
      <c r="F585" s="24">
        <v>-74.048812499999997</v>
      </c>
      <c r="G585" s="24">
        <v>4.7446875000000004</v>
      </c>
    </row>
    <row r="586" spans="1:7" ht="15.6">
      <c r="A586" s="13" t="s">
        <v>2932</v>
      </c>
      <c r="B586" s="14" t="s">
        <v>2921</v>
      </c>
      <c r="C586" s="14">
        <v>60</v>
      </c>
      <c r="D586" s="14" t="s">
        <v>2922</v>
      </c>
      <c r="E586" s="14" t="s">
        <v>2923</v>
      </c>
      <c r="F586" s="24">
        <v>-74.047562499999998</v>
      </c>
      <c r="G586" s="24">
        <v>4.7470625000000002</v>
      </c>
    </row>
    <row r="587" spans="1:7" ht="15.6">
      <c r="A587" s="13" t="s">
        <v>2932</v>
      </c>
      <c r="B587" s="14" t="s">
        <v>2921</v>
      </c>
      <c r="C587" s="14">
        <v>28</v>
      </c>
      <c r="D587" s="14" t="s">
        <v>2922</v>
      </c>
      <c r="E587" s="14" t="s">
        <v>2923</v>
      </c>
      <c r="F587" s="24">
        <v>-74.044812500000006</v>
      </c>
      <c r="G587" s="24">
        <v>4.7455625000000001</v>
      </c>
    </row>
    <row r="588" spans="1:7" ht="15.6">
      <c r="A588" s="13" t="s">
        <v>2932</v>
      </c>
      <c r="B588" s="14" t="s">
        <v>2924</v>
      </c>
      <c r="C588" s="14">
        <v>18</v>
      </c>
      <c r="D588" s="14" t="s">
        <v>2922</v>
      </c>
      <c r="E588" s="14" t="s">
        <v>2923</v>
      </c>
      <c r="F588" s="24">
        <v>-74.043062500000005</v>
      </c>
      <c r="G588" s="24">
        <v>4.7451875000000001</v>
      </c>
    </row>
    <row r="589" spans="1:7" ht="15.6">
      <c r="A589" s="13" t="s">
        <v>2932</v>
      </c>
      <c r="B589" s="14" t="s">
        <v>2921</v>
      </c>
      <c r="C589" s="14">
        <v>18</v>
      </c>
      <c r="D589" s="14" t="s">
        <v>2922</v>
      </c>
      <c r="E589" s="14" t="s">
        <v>2923</v>
      </c>
      <c r="F589" s="24">
        <v>-74.052687500000005</v>
      </c>
      <c r="G589" s="24">
        <v>4.7558125000000002</v>
      </c>
    </row>
    <row r="590" spans="1:7" ht="15.6">
      <c r="A590" s="13" t="s">
        <v>2932</v>
      </c>
      <c r="B590" s="14" t="s">
        <v>2924</v>
      </c>
      <c r="C590" s="14">
        <v>18</v>
      </c>
      <c r="D590" s="14" t="s">
        <v>2930</v>
      </c>
      <c r="E590" s="14" t="s">
        <v>2926</v>
      </c>
      <c r="F590" s="24">
        <v>-74.040312499999999</v>
      </c>
      <c r="G590" s="24">
        <v>4.7454375000000004</v>
      </c>
    </row>
    <row r="591" spans="1:7" ht="15.6">
      <c r="A591" s="13" t="s">
        <v>2932</v>
      </c>
      <c r="B591" s="14" t="s">
        <v>2921</v>
      </c>
      <c r="C591" s="14">
        <v>48</v>
      </c>
      <c r="D591" s="14" t="s">
        <v>2930</v>
      </c>
      <c r="E591" s="14" t="s">
        <v>2928</v>
      </c>
      <c r="F591" s="24">
        <v>-74.038437500000001</v>
      </c>
      <c r="G591" s="24">
        <v>4.7456874999999998</v>
      </c>
    </row>
    <row r="592" spans="1:7" ht="15.6">
      <c r="A592" s="13" t="s">
        <v>2932</v>
      </c>
      <c r="B592" s="14" t="s">
        <v>2921</v>
      </c>
      <c r="C592" s="14">
        <v>40</v>
      </c>
      <c r="D592" s="14" t="s">
        <v>2930</v>
      </c>
      <c r="E592" s="14" t="s">
        <v>2928</v>
      </c>
      <c r="F592" s="24">
        <v>-74.040687500000004</v>
      </c>
      <c r="G592" s="24">
        <v>4.7444375000000001</v>
      </c>
    </row>
    <row r="593" spans="1:7" ht="15.6">
      <c r="A593" s="13" t="s">
        <v>2932</v>
      </c>
      <c r="B593" s="14" t="s">
        <v>2921</v>
      </c>
      <c r="C593" s="14">
        <v>50</v>
      </c>
      <c r="D593" s="14" t="s">
        <v>2930</v>
      </c>
      <c r="E593" s="14" t="s">
        <v>2927</v>
      </c>
      <c r="F593" s="24">
        <v>-74.037812500000001</v>
      </c>
      <c r="G593" s="24">
        <v>4.7443125000000004</v>
      </c>
    </row>
    <row r="594" spans="1:7" ht="15.6">
      <c r="A594" s="13" t="s">
        <v>2932</v>
      </c>
      <c r="B594" s="14" t="s">
        <v>2921</v>
      </c>
      <c r="C594" s="14">
        <v>55</v>
      </c>
      <c r="D594" s="14" t="s">
        <v>2925</v>
      </c>
      <c r="E594" s="14" t="s">
        <v>2926</v>
      </c>
      <c r="F594" s="24">
        <v>-74.039312499999994</v>
      </c>
      <c r="G594" s="24">
        <v>4.7486875</v>
      </c>
    </row>
    <row r="595" spans="1:7" ht="15.6">
      <c r="A595" s="13" t="s">
        <v>2932</v>
      </c>
      <c r="B595" s="14" t="s">
        <v>2924</v>
      </c>
      <c r="C595" s="14">
        <v>28</v>
      </c>
      <c r="D595" s="14" t="s">
        <v>2922</v>
      </c>
      <c r="E595" s="14" t="s">
        <v>2923</v>
      </c>
      <c r="F595" s="24">
        <v>-74.042937499999994</v>
      </c>
      <c r="G595" s="24">
        <v>4.7448125000000001</v>
      </c>
    </row>
    <row r="596" spans="1:7" ht="15.6">
      <c r="A596" s="13" t="s">
        <v>2932</v>
      </c>
      <c r="B596" s="14" t="s">
        <v>2921</v>
      </c>
      <c r="C596" s="14">
        <v>60</v>
      </c>
      <c r="D596" s="14" t="s">
        <v>2922</v>
      </c>
      <c r="E596" s="14" t="s">
        <v>2923</v>
      </c>
      <c r="F596" s="24">
        <v>-74.092187499999994</v>
      </c>
      <c r="G596" s="24">
        <v>4.5601874999999996</v>
      </c>
    </row>
    <row r="597" spans="1:7" ht="15.6">
      <c r="A597" s="13" t="s">
        <v>2932</v>
      </c>
      <c r="B597" s="14" t="s">
        <v>2921</v>
      </c>
      <c r="C597" s="14">
        <v>40</v>
      </c>
      <c r="D597" s="14" t="s">
        <v>2930</v>
      </c>
      <c r="E597" s="14" t="s">
        <v>2927</v>
      </c>
      <c r="F597" s="24">
        <v>-74.040187500000002</v>
      </c>
      <c r="G597" s="24">
        <v>4.7433125</v>
      </c>
    </row>
    <row r="598" spans="1:7" ht="15.6">
      <c r="A598" s="13" t="s">
        <v>2932</v>
      </c>
      <c r="B598" s="14" t="s">
        <v>2921</v>
      </c>
      <c r="C598" s="14">
        <v>20</v>
      </c>
      <c r="D598" s="14" t="s">
        <v>2929</v>
      </c>
      <c r="E598" s="14" t="s">
        <v>2927</v>
      </c>
      <c r="F598" s="24">
        <v>-74.0426875</v>
      </c>
      <c r="G598" s="24">
        <v>4.7479374999999999</v>
      </c>
    </row>
    <row r="599" spans="1:7" ht="15.6">
      <c r="A599" s="13" t="s">
        <v>2932</v>
      </c>
      <c r="B599" s="14" t="s">
        <v>2921</v>
      </c>
      <c r="C599" s="14">
        <v>46</v>
      </c>
      <c r="D599" s="14" t="s">
        <v>2922</v>
      </c>
      <c r="E599" s="14" t="s">
        <v>2923</v>
      </c>
      <c r="F599" s="24">
        <v>-74.099187499999999</v>
      </c>
      <c r="G599" s="24">
        <v>4.6919374999999999</v>
      </c>
    </row>
    <row r="600" spans="1:7" ht="15.6">
      <c r="A600" s="13" t="s">
        <v>2932</v>
      </c>
      <c r="B600" s="14" t="s">
        <v>2921</v>
      </c>
      <c r="C600" s="14">
        <v>45</v>
      </c>
      <c r="D600" s="14" t="s">
        <v>2922</v>
      </c>
      <c r="E600" s="14" t="s">
        <v>2923</v>
      </c>
      <c r="F600" s="24">
        <v>-74.046562499999993</v>
      </c>
      <c r="G600" s="24">
        <v>4.7455625000000001</v>
      </c>
    </row>
    <row r="601" spans="1:7" ht="15.6">
      <c r="A601" s="13" t="s">
        <v>2932</v>
      </c>
      <c r="B601" s="14" t="s">
        <v>2924</v>
      </c>
      <c r="C601" s="14">
        <v>56</v>
      </c>
      <c r="D601" s="14" t="s">
        <v>2922</v>
      </c>
      <c r="E601" s="14" t="s">
        <v>2923</v>
      </c>
      <c r="F601" s="24">
        <v>-74.099312499999996</v>
      </c>
      <c r="G601" s="24">
        <v>4.6919374999999999</v>
      </c>
    </row>
    <row r="602" spans="1:7" ht="15.6">
      <c r="A602" s="13" t="s">
        <v>2932</v>
      </c>
      <c r="B602" s="14" t="s">
        <v>2921</v>
      </c>
      <c r="C602" s="14">
        <v>40</v>
      </c>
      <c r="D602" s="14" t="s">
        <v>2922</v>
      </c>
      <c r="E602" s="14" t="s">
        <v>2923</v>
      </c>
      <c r="F602" s="24">
        <v>-74.044437500000001</v>
      </c>
      <c r="G602" s="24">
        <v>4.7420625000000003</v>
      </c>
    </row>
    <row r="603" spans="1:7" ht="15.6">
      <c r="A603" s="13" t="s">
        <v>2932</v>
      </c>
      <c r="B603" s="14" t="s">
        <v>2921</v>
      </c>
      <c r="C603" s="14">
        <v>16</v>
      </c>
      <c r="D603" s="14" t="s">
        <v>2922</v>
      </c>
      <c r="E603" s="14" t="s">
        <v>2923</v>
      </c>
      <c r="F603" s="24">
        <v>-74.043187500000002</v>
      </c>
      <c r="G603" s="24">
        <v>4.7436875000000001</v>
      </c>
    </row>
    <row r="604" spans="1:7" ht="15.6">
      <c r="A604" s="13" t="s">
        <v>2932</v>
      </c>
      <c r="B604" s="14" t="s">
        <v>2921</v>
      </c>
      <c r="C604" s="14">
        <v>40</v>
      </c>
      <c r="D604" s="14" t="s">
        <v>2930</v>
      </c>
      <c r="E604" s="14" t="s">
        <v>2927</v>
      </c>
      <c r="F604" s="24">
        <v>-74.040187500000002</v>
      </c>
      <c r="G604" s="24">
        <v>4.7433125</v>
      </c>
    </row>
    <row r="605" spans="1:7" ht="15.6">
      <c r="A605" s="13" t="s">
        <v>2932</v>
      </c>
      <c r="B605" s="14" t="s">
        <v>2921</v>
      </c>
      <c r="C605" s="14">
        <v>20</v>
      </c>
      <c r="D605" s="14" t="s">
        <v>2929</v>
      </c>
      <c r="E605" s="14" t="s">
        <v>2927</v>
      </c>
      <c r="F605" s="24">
        <v>-74.040687500000004</v>
      </c>
      <c r="G605" s="24">
        <v>4.7434374999999998</v>
      </c>
    </row>
    <row r="606" spans="1:7" ht="15.6">
      <c r="A606" s="13" t="s">
        <v>2932</v>
      </c>
      <c r="B606" s="14" t="s">
        <v>2924</v>
      </c>
      <c r="C606" s="14">
        <v>28</v>
      </c>
      <c r="D606" s="14" t="s">
        <v>2922</v>
      </c>
      <c r="E606" s="14" t="s">
        <v>2923</v>
      </c>
      <c r="F606" s="24">
        <v>-74.042812499999997</v>
      </c>
      <c r="G606" s="24">
        <v>4.7440625000000001</v>
      </c>
    </row>
    <row r="607" spans="1:7" ht="15.6">
      <c r="A607" s="13" t="s">
        <v>2932</v>
      </c>
      <c r="B607" s="14" t="s">
        <v>2921</v>
      </c>
      <c r="C607" s="14">
        <v>18</v>
      </c>
      <c r="D607" s="14" t="s">
        <v>2925</v>
      </c>
      <c r="E607" s="14" t="s">
        <v>2927</v>
      </c>
      <c r="F607" s="24">
        <v>-74.043812500000001</v>
      </c>
      <c r="G607" s="24">
        <v>4.7464374999999999</v>
      </c>
    </row>
    <row r="608" spans="1:7" ht="15.6">
      <c r="A608" s="13" t="s">
        <v>2932</v>
      </c>
      <c r="B608" s="14" t="s">
        <v>2924</v>
      </c>
      <c r="C608" s="14">
        <v>28</v>
      </c>
      <c r="D608" s="14" t="s">
        <v>2922</v>
      </c>
      <c r="E608" s="14" t="s">
        <v>2923</v>
      </c>
      <c r="F608" s="24">
        <v>-74.049187500000002</v>
      </c>
      <c r="G608" s="24">
        <v>4.7476874999999996</v>
      </c>
    </row>
    <row r="609" spans="1:7" ht="15.6">
      <c r="A609" s="13" t="s">
        <v>2932</v>
      </c>
      <c r="B609" s="14" t="s">
        <v>2924</v>
      </c>
      <c r="C609" s="14">
        <v>38</v>
      </c>
      <c r="D609" s="14" t="s">
        <v>2930</v>
      </c>
      <c r="E609" s="14" t="s">
        <v>2927</v>
      </c>
      <c r="F609" s="24">
        <v>-74.052437499999996</v>
      </c>
      <c r="G609" s="24">
        <v>4.7188125000000003</v>
      </c>
    </row>
    <row r="610" spans="1:7" ht="15.6">
      <c r="A610" s="13" t="s">
        <v>2932</v>
      </c>
      <c r="B610" s="14" t="s">
        <v>2924</v>
      </c>
      <c r="C610" s="14">
        <v>46</v>
      </c>
      <c r="D610" s="14" t="s">
        <v>2922</v>
      </c>
      <c r="E610" s="14" t="s">
        <v>2923</v>
      </c>
      <c r="F610" s="24">
        <v>-74.046437499999996</v>
      </c>
      <c r="G610" s="24">
        <v>4.7454375000000004</v>
      </c>
    </row>
    <row r="611" spans="1:7" ht="15.6">
      <c r="A611" s="13" t="s">
        <v>2932</v>
      </c>
      <c r="B611" s="14" t="s">
        <v>2924</v>
      </c>
      <c r="C611" s="14">
        <v>18</v>
      </c>
      <c r="D611" s="14" t="s">
        <v>2922</v>
      </c>
      <c r="E611" s="14" t="s">
        <v>2923</v>
      </c>
      <c r="F611" s="24">
        <v>-74.0480625</v>
      </c>
      <c r="G611" s="24">
        <v>4.7451875000000001</v>
      </c>
    </row>
    <row r="612" spans="1:7" ht="15.6">
      <c r="A612" s="13" t="s">
        <v>2932</v>
      </c>
      <c r="B612" s="14" t="s">
        <v>2924</v>
      </c>
      <c r="C612" s="14">
        <v>40</v>
      </c>
      <c r="D612" s="14" t="s">
        <v>2925</v>
      </c>
      <c r="E612" s="14" t="s">
        <v>2927</v>
      </c>
      <c r="F612" s="24">
        <v>-74.041937500000003</v>
      </c>
      <c r="G612" s="24">
        <v>4.7441874999999998</v>
      </c>
    </row>
    <row r="613" spans="1:7" ht="15.6">
      <c r="A613" s="13" t="s">
        <v>2932</v>
      </c>
      <c r="B613" s="14" t="s">
        <v>2924</v>
      </c>
      <c r="C613" s="14">
        <v>36</v>
      </c>
      <c r="D613" s="14" t="s">
        <v>2930</v>
      </c>
      <c r="E613" s="14" t="s">
        <v>2928</v>
      </c>
      <c r="F613" s="24">
        <v>-74.040062500000005</v>
      </c>
      <c r="G613" s="24">
        <v>4.7439375000000004</v>
      </c>
    </row>
    <row r="614" spans="1:7" ht="15.6">
      <c r="A614" s="13" t="s">
        <v>2932</v>
      </c>
      <c r="B614" s="14" t="s">
        <v>2921</v>
      </c>
      <c r="C614" s="14">
        <v>46</v>
      </c>
      <c r="D614" s="14" t="s">
        <v>2930</v>
      </c>
      <c r="E614" s="14" t="s">
        <v>2928</v>
      </c>
      <c r="F614" s="24">
        <v>-74.040062500000005</v>
      </c>
      <c r="G614" s="24">
        <v>4.7439375000000004</v>
      </c>
    </row>
    <row r="615" spans="1:7" ht="15.6">
      <c r="A615" s="13" t="s">
        <v>2932</v>
      </c>
      <c r="B615" s="14" t="s">
        <v>2921</v>
      </c>
      <c r="C615" s="14">
        <v>30</v>
      </c>
      <c r="D615" s="14" t="s">
        <v>2922</v>
      </c>
      <c r="E615" s="14" t="s">
        <v>2923</v>
      </c>
      <c r="F615" s="24">
        <v>-74.052755000000005</v>
      </c>
      <c r="G615" s="24">
        <v>4.8628869999999997</v>
      </c>
    </row>
    <row r="616" spans="1:7" ht="15.6">
      <c r="A616" s="13" t="s">
        <v>2932</v>
      </c>
      <c r="B616" s="14" t="s">
        <v>2924</v>
      </c>
      <c r="C616" s="14">
        <v>36</v>
      </c>
      <c r="D616" s="14" t="s">
        <v>2922</v>
      </c>
      <c r="E616" s="14" t="s">
        <v>2923</v>
      </c>
      <c r="F616" s="24">
        <v>-74.0426875</v>
      </c>
      <c r="G616" s="24">
        <v>4.7443125000000004</v>
      </c>
    </row>
    <row r="617" spans="1:7" ht="15.6">
      <c r="A617" s="13" t="s">
        <v>2932</v>
      </c>
      <c r="B617" s="14" t="s">
        <v>2921</v>
      </c>
      <c r="C617" s="14">
        <v>20</v>
      </c>
      <c r="D617" s="14" t="s">
        <v>2930</v>
      </c>
      <c r="E617" s="14" t="s">
        <v>2927</v>
      </c>
      <c r="F617" s="24">
        <v>-74.0390625</v>
      </c>
      <c r="G617" s="24">
        <v>4.7421875</v>
      </c>
    </row>
    <row r="618" spans="1:7" ht="15.6">
      <c r="A618" s="13" t="s">
        <v>2932</v>
      </c>
      <c r="B618" s="14" t="s">
        <v>2921</v>
      </c>
      <c r="C618" s="14">
        <v>26</v>
      </c>
      <c r="D618" s="14" t="s">
        <v>2929</v>
      </c>
      <c r="E618" s="14" t="s">
        <v>2927</v>
      </c>
      <c r="F618" s="24">
        <v>-74.0420625</v>
      </c>
      <c r="G618" s="24">
        <v>4.7436875000000001</v>
      </c>
    </row>
    <row r="619" spans="1:7" ht="15.6">
      <c r="A619" s="13" t="s">
        <v>2932</v>
      </c>
      <c r="B619" s="14" t="s">
        <v>2921</v>
      </c>
      <c r="C619" s="14">
        <v>30</v>
      </c>
      <c r="D619" s="14" t="s">
        <v>2922</v>
      </c>
      <c r="E619" s="14" t="s">
        <v>2923</v>
      </c>
      <c r="F619" s="24">
        <v>-74.0420625</v>
      </c>
      <c r="G619" s="24">
        <v>4.7440625000000001</v>
      </c>
    </row>
    <row r="620" spans="1:7" ht="15.6">
      <c r="A620" s="13" t="s">
        <v>2932</v>
      </c>
      <c r="B620" s="14" t="s">
        <v>2924</v>
      </c>
      <c r="C620" s="14">
        <v>28</v>
      </c>
      <c r="D620" s="14" t="s">
        <v>2930</v>
      </c>
      <c r="E620" s="14" t="s">
        <v>2927</v>
      </c>
      <c r="F620" s="24">
        <v>-74.042187499999997</v>
      </c>
      <c r="G620" s="24">
        <v>4.7450625000000004</v>
      </c>
    </row>
    <row r="621" spans="1:7" ht="15.6">
      <c r="A621" s="13" t="s">
        <v>2932</v>
      </c>
      <c r="B621" s="14" t="s">
        <v>2924</v>
      </c>
      <c r="C621" s="14">
        <v>55</v>
      </c>
      <c r="D621" s="14" t="s">
        <v>2930</v>
      </c>
      <c r="E621" s="14" t="s">
        <v>2927</v>
      </c>
      <c r="F621" s="24">
        <v>-74.040562499999993</v>
      </c>
      <c r="G621" s="24">
        <v>4.7433125</v>
      </c>
    </row>
    <row r="622" spans="1:7" ht="15.6">
      <c r="A622" s="13" t="s">
        <v>2932</v>
      </c>
      <c r="B622" s="14" t="s">
        <v>2921</v>
      </c>
      <c r="C622" s="14">
        <v>30</v>
      </c>
      <c r="D622" s="14" t="s">
        <v>2922</v>
      </c>
      <c r="E622" s="14" t="s">
        <v>2923</v>
      </c>
      <c r="F622" s="24">
        <v>-74.042187499999997</v>
      </c>
      <c r="G622" s="24">
        <v>4.7441874999999998</v>
      </c>
    </row>
    <row r="623" spans="1:7" ht="15.6">
      <c r="A623" s="13" t="s">
        <v>2932</v>
      </c>
      <c r="B623" s="14" t="s">
        <v>2921</v>
      </c>
      <c r="C623" s="14">
        <v>45</v>
      </c>
      <c r="D623" s="16" t="s">
        <v>2922</v>
      </c>
      <c r="E623" s="14" t="s">
        <v>2923</v>
      </c>
      <c r="F623" s="24">
        <v>-74.041937500000003</v>
      </c>
      <c r="G623" s="24">
        <v>4.7440625000000001</v>
      </c>
    </row>
    <row r="624" spans="1:7" ht="15.6">
      <c r="A624" s="13" t="s">
        <v>2932</v>
      </c>
      <c r="B624" s="14" t="s">
        <v>2924</v>
      </c>
      <c r="C624" s="14">
        <v>26</v>
      </c>
      <c r="D624" s="14" t="s">
        <v>2930</v>
      </c>
      <c r="E624" s="14" t="s">
        <v>2927</v>
      </c>
      <c r="F624" s="24">
        <v>-74.040812500000001</v>
      </c>
      <c r="G624" s="24">
        <v>4.7440625000000001</v>
      </c>
    </row>
    <row r="625" spans="1:7" ht="15.6">
      <c r="A625" s="13" t="s">
        <v>2932</v>
      </c>
      <c r="B625" s="14" t="s">
        <v>2921</v>
      </c>
      <c r="C625" s="14">
        <v>26</v>
      </c>
      <c r="D625" s="14" t="s">
        <v>2925</v>
      </c>
      <c r="E625" s="14" t="s">
        <v>2927</v>
      </c>
      <c r="F625" s="24">
        <v>-74.071812499999993</v>
      </c>
      <c r="G625" s="24">
        <v>4.7094374999999999</v>
      </c>
    </row>
    <row r="626" spans="1:7" ht="15.6">
      <c r="A626" s="13" t="s">
        <v>2932</v>
      </c>
      <c r="B626" s="14" t="s">
        <v>2921</v>
      </c>
      <c r="C626" s="14">
        <v>30</v>
      </c>
      <c r="D626" s="14" t="s">
        <v>2930</v>
      </c>
      <c r="E626" s="14" t="s">
        <v>2927</v>
      </c>
      <c r="F626" s="24">
        <v>-74.040687500000004</v>
      </c>
      <c r="G626" s="24">
        <v>4.7439375000000004</v>
      </c>
    </row>
    <row r="627" spans="1:7" ht="15.6">
      <c r="A627" s="13" t="s">
        <v>2932</v>
      </c>
      <c r="B627" s="14" t="s">
        <v>2924</v>
      </c>
      <c r="C627" s="14">
        <v>28</v>
      </c>
      <c r="D627" s="14" t="s">
        <v>2925</v>
      </c>
      <c r="E627" s="14" t="s">
        <v>2928</v>
      </c>
      <c r="F627" s="24">
        <v>-74.153687500000004</v>
      </c>
      <c r="G627" s="24">
        <v>4.6031874999999998</v>
      </c>
    </row>
    <row r="628" spans="1:7" ht="15.6">
      <c r="A628" s="13" t="s">
        <v>2932</v>
      </c>
      <c r="B628" s="14" t="s">
        <v>2921</v>
      </c>
      <c r="C628" s="14">
        <v>30</v>
      </c>
      <c r="D628" s="14" t="s">
        <v>2922</v>
      </c>
      <c r="E628" s="14" t="s">
        <v>2923</v>
      </c>
      <c r="F628" s="24">
        <v>-74.046437499999996</v>
      </c>
      <c r="G628" s="24">
        <v>4.7463125000000002</v>
      </c>
    </row>
    <row r="629" spans="1:7" ht="15.6">
      <c r="A629" s="13" t="s">
        <v>2932</v>
      </c>
      <c r="B629" s="14" t="s">
        <v>2924</v>
      </c>
      <c r="C629" s="14">
        <v>28</v>
      </c>
      <c r="D629" s="14" t="s">
        <v>2930</v>
      </c>
      <c r="E629" s="14" t="s">
        <v>2928</v>
      </c>
      <c r="F629" s="24">
        <v>-74.041562499999998</v>
      </c>
      <c r="G629" s="24">
        <v>4.7449374999999998</v>
      </c>
    </row>
    <row r="630" spans="1:7" ht="15.6">
      <c r="A630" s="13" t="s">
        <v>2932</v>
      </c>
      <c r="B630" s="14" t="s">
        <v>2921</v>
      </c>
      <c r="C630" s="14">
        <v>30</v>
      </c>
      <c r="D630" s="14" t="s">
        <v>2922</v>
      </c>
      <c r="E630" s="14" t="s">
        <v>2923</v>
      </c>
      <c r="F630" s="24">
        <v>-74.119937500000006</v>
      </c>
      <c r="G630" s="24">
        <v>4.7050625000000004</v>
      </c>
    </row>
    <row r="631" spans="1:7" ht="15.6">
      <c r="A631" s="13" t="s">
        <v>2932</v>
      </c>
      <c r="B631" s="14" t="s">
        <v>2921</v>
      </c>
      <c r="C631" s="14">
        <v>30</v>
      </c>
      <c r="D631" s="14" t="s">
        <v>2922</v>
      </c>
      <c r="E631" s="14" t="s">
        <v>2923</v>
      </c>
      <c r="F631" s="24">
        <v>-74.219573589999996</v>
      </c>
      <c r="G631" s="24">
        <v>4.5794337130000002</v>
      </c>
    </row>
    <row r="632" spans="1:7" ht="15.6">
      <c r="A632" s="13" t="s">
        <v>2932</v>
      </c>
      <c r="B632" s="14" t="s">
        <v>2921</v>
      </c>
      <c r="C632" s="14">
        <v>30</v>
      </c>
      <c r="D632" s="14" t="s">
        <v>2922</v>
      </c>
      <c r="E632" s="14" t="s">
        <v>2923</v>
      </c>
      <c r="F632" s="24">
        <v>-74.063062500000001</v>
      </c>
      <c r="G632" s="24">
        <v>4.6441875000000001</v>
      </c>
    </row>
    <row r="633" spans="1:7" ht="15.6">
      <c r="A633" s="13" t="s">
        <v>2932</v>
      </c>
      <c r="B633" s="14" t="s">
        <v>2921</v>
      </c>
      <c r="C633" s="14">
        <v>19</v>
      </c>
      <c r="D633" s="14" t="s">
        <v>2922</v>
      </c>
      <c r="E633" s="14" t="s">
        <v>2923</v>
      </c>
      <c r="F633" s="24">
        <v>-74.043437499999996</v>
      </c>
      <c r="G633" s="24">
        <v>4.7451875000000001</v>
      </c>
    </row>
    <row r="634" spans="1:7" ht="15.6">
      <c r="A634" s="13" t="s">
        <v>2932</v>
      </c>
      <c r="B634" s="14" t="s">
        <v>2921</v>
      </c>
      <c r="C634" s="14">
        <v>30</v>
      </c>
      <c r="D634" s="14" t="s">
        <v>2925</v>
      </c>
      <c r="E634" s="14" t="s">
        <v>2927</v>
      </c>
      <c r="F634" s="24">
        <v>-74.041562499999998</v>
      </c>
      <c r="G634" s="24">
        <v>4.7455625000000001</v>
      </c>
    </row>
    <row r="635" spans="1:7" ht="15.6">
      <c r="A635" s="13" t="s">
        <v>2932</v>
      </c>
      <c r="B635" s="14" t="s">
        <v>2921</v>
      </c>
      <c r="C635" s="14">
        <v>26</v>
      </c>
      <c r="D635" s="14" t="s">
        <v>2925</v>
      </c>
      <c r="E635" s="14" t="s">
        <v>2928</v>
      </c>
      <c r="F635" s="24">
        <v>-74.118187500000005</v>
      </c>
      <c r="G635" s="24">
        <v>4.6289375000000001</v>
      </c>
    </row>
    <row r="636" spans="1:7" ht="15.6">
      <c r="A636" s="13" t="s">
        <v>2932</v>
      </c>
      <c r="B636" s="14" t="s">
        <v>2924</v>
      </c>
      <c r="C636" s="14">
        <v>47</v>
      </c>
      <c r="D636" s="14" t="s">
        <v>2930</v>
      </c>
      <c r="E636" s="14" t="s">
        <v>2927</v>
      </c>
      <c r="F636" s="24">
        <v>-74.0390625</v>
      </c>
      <c r="G636" s="24">
        <v>4.7475624999999999</v>
      </c>
    </row>
    <row r="637" spans="1:7" ht="15.6">
      <c r="A637" s="13" t="s">
        <v>2932</v>
      </c>
      <c r="B637" s="14" t="s">
        <v>2924</v>
      </c>
      <c r="C637" s="14">
        <v>50</v>
      </c>
      <c r="D637" s="14" t="s">
        <v>2922</v>
      </c>
      <c r="E637" s="14" t="s">
        <v>2923</v>
      </c>
      <c r="F637" s="24">
        <v>-74.043062500000005</v>
      </c>
      <c r="G637" s="24">
        <v>4.7449374999999998</v>
      </c>
    </row>
    <row r="638" spans="1:7" ht="15.6">
      <c r="A638" s="13" t="s">
        <v>2932</v>
      </c>
      <c r="B638" s="14" t="s">
        <v>2921</v>
      </c>
      <c r="C638" s="14">
        <v>40</v>
      </c>
      <c r="D638" s="14" t="s">
        <v>2922</v>
      </c>
      <c r="E638" s="14" t="s">
        <v>2923</v>
      </c>
      <c r="F638" s="24">
        <v>-74.046562499999993</v>
      </c>
      <c r="G638" s="24">
        <v>4.7454375000000004</v>
      </c>
    </row>
    <row r="639" spans="1:7" ht="15.6">
      <c r="A639" s="13" t="s">
        <v>2932</v>
      </c>
      <c r="B639" s="14" t="s">
        <v>2921</v>
      </c>
      <c r="C639" s="14">
        <v>57</v>
      </c>
      <c r="D639" s="14" t="s">
        <v>2922</v>
      </c>
      <c r="E639" s="14" t="s">
        <v>2923</v>
      </c>
      <c r="F639" s="24">
        <v>-74.043062500000005</v>
      </c>
      <c r="G639" s="24">
        <v>4.7486875</v>
      </c>
    </row>
    <row r="640" spans="1:7" ht="15.6">
      <c r="A640" s="13" t="s">
        <v>2932</v>
      </c>
      <c r="B640" s="14" t="s">
        <v>2921</v>
      </c>
      <c r="C640" s="14">
        <v>40</v>
      </c>
      <c r="D640" s="14" t="s">
        <v>2922</v>
      </c>
      <c r="E640" s="14" t="s">
        <v>2923</v>
      </c>
      <c r="F640" s="24">
        <v>-74.218672650000002</v>
      </c>
      <c r="G640" s="24">
        <v>4.5787084709999997</v>
      </c>
    </row>
    <row r="641" spans="1:7" ht="15.6">
      <c r="A641" s="13" t="s">
        <v>2932</v>
      </c>
      <c r="B641" s="14" t="s">
        <v>2921</v>
      </c>
      <c r="C641" s="14">
        <v>28</v>
      </c>
      <c r="D641" s="14" t="s">
        <v>2925</v>
      </c>
      <c r="E641" s="14" t="s">
        <v>2928</v>
      </c>
      <c r="F641" s="24">
        <v>-74.077062499999997</v>
      </c>
      <c r="G641" s="24">
        <v>4.7163124999999999</v>
      </c>
    </row>
    <row r="642" spans="1:7" ht="15.6">
      <c r="A642" s="13" t="s">
        <v>2932</v>
      </c>
      <c r="B642" s="14" t="s">
        <v>2924</v>
      </c>
      <c r="C642" s="14">
        <v>30</v>
      </c>
      <c r="D642" s="14" t="s">
        <v>2930</v>
      </c>
      <c r="E642" s="14" t="s">
        <v>2927</v>
      </c>
      <c r="F642" s="24">
        <v>-74.054437500000006</v>
      </c>
      <c r="G642" s="24">
        <v>4.7069375000000004</v>
      </c>
    </row>
    <row r="643" spans="1:7" ht="15.6">
      <c r="A643" s="13" t="s">
        <v>2932</v>
      </c>
      <c r="B643" s="14" t="s">
        <v>2921</v>
      </c>
      <c r="C643" s="14">
        <v>30</v>
      </c>
      <c r="D643" s="14" t="s">
        <v>2922</v>
      </c>
      <c r="E643" s="14" t="s">
        <v>2923</v>
      </c>
      <c r="F643" s="24">
        <v>-74.0450625</v>
      </c>
      <c r="G643" s="24">
        <v>4.7461874999999996</v>
      </c>
    </row>
    <row r="644" spans="1:7" ht="15.6">
      <c r="A644" s="13" t="s">
        <v>2932</v>
      </c>
      <c r="B644" s="14" t="s">
        <v>2924</v>
      </c>
      <c r="C644" s="14">
        <v>30</v>
      </c>
      <c r="D644" s="14" t="s">
        <v>2930</v>
      </c>
      <c r="E644" s="14" t="s">
        <v>2927</v>
      </c>
      <c r="F644" s="24">
        <v>-74.038812500000006</v>
      </c>
      <c r="G644" s="24">
        <v>4.7436875000000001</v>
      </c>
    </row>
    <row r="645" spans="1:7" ht="15.6">
      <c r="A645" s="13" t="s">
        <v>2932</v>
      </c>
      <c r="B645" s="14" t="s">
        <v>2921</v>
      </c>
      <c r="C645" s="14">
        <v>28</v>
      </c>
      <c r="D645" s="14" t="s">
        <v>2922</v>
      </c>
      <c r="E645" s="14" t="s">
        <v>2923</v>
      </c>
      <c r="F645" s="24">
        <v>-74.080562499999999</v>
      </c>
      <c r="G645" s="24">
        <v>4.7414375</v>
      </c>
    </row>
    <row r="646" spans="1:7" ht="15.6">
      <c r="A646" s="13" t="s">
        <v>2932</v>
      </c>
      <c r="B646" s="14" t="s">
        <v>2921</v>
      </c>
      <c r="C646" s="14">
        <v>30</v>
      </c>
      <c r="D646" s="14" t="s">
        <v>2922</v>
      </c>
      <c r="E646" s="14" t="s">
        <v>2923</v>
      </c>
      <c r="F646" s="24">
        <v>-74.046812500000001</v>
      </c>
      <c r="G646" s="24">
        <v>4.7465624999999996</v>
      </c>
    </row>
    <row r="647" spans="1:7" ht="15.6">
      <c r="A647" s="13" t="s">
        <v>2932</v>
      </c>
      <c r="B647" s="14" t="s">
        <v>2921</v>
      </c>
      <c r="C647" s="14">
        <v>35</v>
      </c>
      <c r="D647" s="14" t="s">
        <v>2925</v>
      </c>
      <c r="E647" s="14" t="s">
        <v>2928</v>
      </c>
      <c r="F647" s="24">
        <v>-74.039687499999999</v>
      </c>
      <c r="G647" s="24">
        <v>4.7445624999999998</v>
      </c>
    </row>
    <row r="648" spans="1:7" ht="15.6">
      <c r="A648" s="13" t="s">
        <v>2932</v>
      </c>
      <c r="B648" s="14" t="s">
        <v>2924</v>
      </c>
      <c r="C648" s="14">
        <v>28</v>
      </c>
      <c r="D648" s="14" t="s">
        <v>2922</v>
      </c>
      <c r="E648" s="14" t="s">
        <v>2923</v>
      </c>
      <c r="F648" s="24">
        <v>-74.046312499999999</v>
      </c>
      <c r="G648" s="24">
        <v>4.7456874999999998</v>
      </c>
    </row>
    <row r="649" spans="1:7" ht="15.6">
      <c r="A649" s="13" t="s">
        <v>2932</v>
      </c>
      <c r="B649" s="14" t="s">
        <v>2921</v>
      </c>
      <c r="C649" s="14">
        <v>20</v>
      </c>
      <c r="D649" s="14" t="s">
        <v>2930</v>
      </c>
      <c r="E649" s="14" t="s">
        <v>2927</v>
      </c>
      <c r="F649" s="24">
        <v>-74.0390625</v>
      </c>
      <c r="G649" s="24">
        <v>4.7476874999999996</v>
      </c>
    </row>
    <row r="650" spans="1:7" ht="15.6">
      <c r="A650" s="13" t="s">
        <v>2932</v>
      </c>
      <c r="B650" s="14" t="s">
        <v>2924</v>
      </c>
      <c r="C650" s="14">
        <v>28</v>
      </c>
      <c r="D650" s="14" t="s">
        <v>2922</v>
      </c>
      <c r="E650" s="14" t="s">
        <v>2923</v>
      </c>
      <c r="F650" s="24">
        <v>-74.047437500000001</v>
      </c>
      <c r="G650" s="24">
        <v>4.7434374999999998</v>
      </c>
    </row>
    <row r="651" spans="1:7" ht="15.6">
      <c r="A651" s="13" t="s">
        <v>2932</v>
      </c>
      <c r="B651" s="14" t="s">
        <v>2921</v>
      </c>
      <c r="C651" s="14">
        <v>30</v>
      </c>
      <c r="D651" s="14" t="s">
        <v>2922</v>
      </c>
      <c r="E651" s="14" t="s">
        <v>2923</v>
      </c>
      <c r="F651" s="24">
        <v>-74.046312499999999</v>
      </c>
      <c r="G651" s="24">
        <v>4.7484374999999996</v>
      </c>
    </row>
    <row r="652" spans="1:7" ht="15.6">
      <c r="A652" s="13" t="s">
        <v>2932</v>
      </c>
      <c r="B652" s="14" t="s">
        <v>2921</v>
      </c>
      <c r="C652" s="14">
        <v>60</v>
      </c>
      <c r="D652" s="14" t="s">
        <v>2922</v>
      </c>
      <c r="E652" s="14" t="s">
        <v>2923</v>
      </c>
      <c r="F652" s="24">
        <v>-74.041562499999998</v>
      </c>
      <c r="G652" s="24">
        <v>4.7494375</v>
      </c>
    </row>
    <row r="653" spans="1:7" ht="15.6">
      <c r="A653" s="13" t="s">
        <v>2932</v>
      </c>
      <c r="B653" s="14" t="s">
        <v>2921</v>
      </c>
      <c r="C653" s="14">
        <v>30</v>
      </c>
      <c r="D653" s="14" t="s">
        <v>2922</v>
      </c>
      <c r="E653" s="14" t="s">
        <v>2923</v>
      </c>
      <c r="F653" s="24">
        <v>-74.045312499999994</v>
      </c>
      <c r="G653" s="24">
        <v>4.7459375000000001</v>
      </c>
    </row>
    <row r="654" spans="1:7" ht="15.6">
      <c r="A654" s="13" t="s">
        <v>2932</v>
      </c>
      <c r="B654" s="14" t="s">
        <v>2924</v>
      </c>
      <c r="C654" s="14">
        <v>26</v>
      </c>
      <c r="D654" s="14" t="s">
        <v>2925</v>
      </c>
      <c r="E654" s="14" t="s">
        <v>2927</v>
      </c>
      <c r="F654" s="24">
        <v>-74.0420625</v>
      </c>
      <c r="G654" s="24">
        <v>4.7443125000000004</v>
      </c>
    </row>
    <row r="655" spans="1:7" ht="15.6">
      <c r="A655" s="13" t="s">
        <v>2932</v>
      </c>
      <c r="B655" s="14" t="s">
        <v>2921</v>
      </c>
      <c r="C655" s="14">
        <v>28</v>
      </c>
      <c r="D655" s="14" t="s">
        <v>2930</v>
      </c>
      <c r="E655" s="14" t="s">
        <v>2927</v>
      </c>
      <c r="F655" s="24">
        <v>-74.039812499999996</v>
      </c>
      <c r="G655" s="24">
        <v>4.7478125000000002</v>
      </c>
    </row>
    <row r="656" spans="1:7" ht="15.6">
      <c r="A656" s="13" t="s">
        <v>2932</v>
      </c>
      <c r="B656" s="14" t="s">
        <v>2924</v>
      </c>
      <c r="C656" s="14">
        <v>28</v>
      </c>
      <c r="D656" s="14" t="s">
        <v>2925</v>
      </c>
      <c r="E656" s="14" t="s">
        <v>2928</v>
      </c>
      <c r="F656" s="24">
        <v>-74.038437500000001</v>
      </c>
      <c r="G656" s="24">
        <v>4.7481875000000002</v>
      </c>
    </row>
    <row r="657" spans="1:7" ht="15.6">
      <c r="A657" s="13" t="s">
        <v>2932</v>
      </c>
      <c r="B657" s="14" t="s">
        <v>2924</v>
      </c>
      <c r="C657" s="14">
        <v>20</v>
      </c>
      <c r="D657" s="14" t="s">
        <v>2922</v>
      </c>
      <c r="E657" s="14" t="s">
        <v>2923</v>
      </c>
      <c r="F657" s="24">
        <v>-74.035812500000006</v>
      </c>
      <c r="G657" s="24">
        <v>4.7428125000000003</v>
      </c>
    </row>
    <row r="658" spans="1:7" ht="15.6">
      <c r="A658" s="13" t="s">
        <v>2932</v>
      </c>
      <c r="B658" s="14" t="s">
        <v>2921</v>
      </c>
      <c r="C658" s="14">
        <v>56</v>
      </c>
      <c r="D658" s="14" t="s">
        <v>2930</v>
      </c>
      <c r="E658" s="14" t="s">
        <v>2927</v>
      </c>
      <c r="F658" s="24">
        <v>-74.039687499999999</v>
      </c>
      <c r="G658" s="24">
        <v>4.7479374999999999</v>
      </c>
    </row>
    <row r="659" spans="1:7" ht="15.6">
      <c r="A659" s="13" t="s">
        <v>2932</v>
      </c>
      <c r="B659" s="14" t="s">
        <v>2921</v>
      </c>
      <c r="C659" s="14">
        <v>28</v>
      </c>
      <c r="D659" s="14" t="s">
        <v>2925</v>
      </c>
      <c r="E659" s="14" t="s">
        <v>2926</v>
      </c>
      <c r="F659" s="24">
        <v>-74.040312499999999</v>
      </c>
      <c r="G659" s="24">
        <v>4.7458125000000004</v>
      </c>
    </row>
    <row r="660" spans="1:7" ht="15.6">
      <c r="A660" s="13" t="s">
        <v>2932</v>
      </c>
      <c r="B660" s="14" t="s">
        <v>2921</v>
      </c>
      <c r="C660" s="14">
        <v>26</v>
      </c>
      <c r="D660" s="14" t="s">
        <v>2925</v>
      </c>
      <c r="E660" s="14" t="s">
        <v>2928</v>
      </c>
      <c r="F660" s="24">
        <v>-74.040187500000002</v>
      </c>
      <c r="G660" s="24">
        <v>4.7441874999999998</v>
      </c>
    </row>
    <row r="661" spans="1:7" ht="15.6">
      <c r="A661" s="13" t="s">
        <v>2932</v>
      </c>
      <c r="B661" s="14" t="s">
        <v>2921</v>
      </c>
      <c r="C661" s="14">
        <v>32</v>
      </c>
      <c r="D661" s="14" t="s">
        <v>2925</v>
      </c>
      <c r="E661" s="14" t="s">
        <v>2927</v>
      </c>
      <c r="F661" s="24">
        <v>-74.041937500000003</v>
      </c>
      <c r="G661" s="24">
        <v>4.7443125000000004</v>
      </c>
    </row>
    <row r="662" spans="1:7" ht="15.6">
      <c r="A662" s="13" t="s">
        <v>2932</v>
      </c>
      <c r="B662" s="14" t="s">
        <v>2921</v>
      </c>
      <c r="C662" s="14">
        <v>28</v>
      </c>
      <c r="D662" s="14" t="s">
        <v>2925</v>
      </c>
      <c r="E662" s="14" t="s">
        <v>2927</v>
      </c>
      <c r="F662" s="24">
        <v>-74.041312500000004</v>
      </c>
      <c r="G662" s="24">
        <v>4.7443125000000004</v>
      </c>
    </row>
    <row r="663" spans="1:7" ht="15.6">
      <c r="A663" s="13" t="s">
        <v>2932</v>
      </c>
      <c r="B663" s="14" t="s">
        <v>2921</v>
      </c>
      <c r="C663" s="14">
        <v>29</v>
      </c>
      <c r="D663" s="14" t="s">
        <v>2925</v>
      </c>
      <c r="E663" s="14" t="s">
        <v>2926</v>
      </c>
      <c r="F663" s="24">
        <v>-74.039437500000005</v>
      </c>
      <c r="G663" s="24">
        <v>4.7454375000000004</v>
      </c>
    </row>
    <row r="664" spans="1:7" ht="15.6">
      <c r="A664" s="13" t="s">
        <v>2932</v>
      </c>
      <c r="B664" s="14" t="s">
        <v>2921</v>
      </c>
      <c r="C664" s="14">
        <v>29</v>
      </c>
      <c r="D664" s="14" t="s">
        <v>2930</v>
      </c>
      <c r="E664" s="14" t="s">
        <v>2927</v>
      </c>
      <c r="F664" s="24">
        <v>-74.039937499999994</v>
      </c>
      <c r="G664" s="24">
        <v>4.7478125000000002</v>
      </c>
    </row>
    <row r="665" spans="1:7" ht="15.6">
      <c r="A665" s="13" t="s">
        <v>2932</v>
      </c>
      <c r="B665" s="14" t="s">
        <v>2921</v>
      </c>
      <c r="C665" s="14">
        <v>49</v>
      </c>
      <c r="D665" s="14" t="s">
        <v>2930</v>
      </c>
      <c r="E665" s="14" t="s">
        <v>2927</v>
      </c>
      <c r="F665" s="24">
        <v>-74.038812500000006</v>
      </c>
      <c r="G665" s="24">
        <v>4.7478125000000002</v>
      </c>
    </row>
    <row r="666" spans="1:7" ht="15.6">
      <c r="A666" s="13" t="s">
        <v>2932</v>
      </c>
      <c r="B666" s="14" t="s">
        <v>2921</v>
      </c>
      <c r="C666" s="14">
        <v>30</v>
      </c>
      <c r="D666" s="14" t="s">
        <v>2925</v>
      </c>
      <c r="E666" s="14" t="s">
        <v>2926</v>
      </c>
      <c r="F666" s="24">
        <v>-74.039937499999994</v>
      </c>
      <c r="G666" s="24">
        <v>4.7458125000000004</v>
      </c>
    </row>
    <row r="667" spans="1:7" ht="15.6">
      <c r="A667" s="13" t="s">
        <v>2932</v>
      </c>
      <c r="B667" s="14" t="s">
        <v>2921</v>
      </c>
      <c r="C667" s="14">
        <v>28</v>
      </c>
      <c r="D667" s="14" t="s">
        <v>2922</v>
      </c>
      <c r="E667" s="14" t="s">
        <v>2923</v>
      </c>
      <c r="F667" s="24">
        <v>-74.042437500000005</v>
      </c>
      <c r="G667" s="24">
        <v>4.7443125000000004</v>
      </c>
    </row>
    <row r="668" spans="1:7" ht="15.6">
      <c r="A668" s="13" t="s">
        <v>2932</v>
      </c>
      <c r="B668" s="14" t="s">
        <v>2921</v>
      </c>
      <c r="C668" s="14">
        <v>20</v>
      </c>
      <c r="D668" s="14" t="s">
        <v>2930</v>
      </c>
      <c r="E668" s="14" t="s">
        <v>2927</v>
      </c>
      <c r="F668" s="24">
        <v>-74.0390625</v>
      </c>
      <c r="G668" s="24">
        <v>4.7475624999999999</v>
      </c>
    </row>
    <row r="669" spans="1:7" ht="15.6">
      <c r="A669" s="13" t="s">
        <v>2932</v>
      </c>
      <c r="B669" s="14" t="s">
        <v>2924</v>
      </c>
      <c r="C669" s="14">
        <v>28</v>
      </c>
      <c r="D669" s="14" t="s">
        <v>2922</v>
      </c>
      <c r="E669" s="14" t="s">
        <v>2923</v>
      </c>
      <c r="F669" s="24">
        <v>-74.264586960000003</v>
      </c>
      <c r="G669" s="24">
        <v>4.7326870330000004</v>
      </c>
    </row>
    <row r="670" spans="1:7" ht="15.6">
      <c r="A670" s="13" t="s">
        <v>2932</v>
      </c>
      <c r="B670" s="14" t="s">
        <v>2921</v>
      </c>
      <c r="C670" s="14">
        <v>30</v>
      </c>
      <c r="D670" s="14" t="s">
        <v>2925</v>
      </c>
      <c r="E670" s="14" t="s">
        <v>2928</v>
      </c>
      <c r="F670" s="24">
        <v>-74.040437499999996</v>
      </c>
      <c r="G670" s="24">
        <v>4.7440625000000001</v>
      </c>
    </row>
    <row r="671" spans="1:7" ht="15.6">
      <c r="A671" s="13" t="s">
        <v>2932</v>
      </c>
      <c r="B671" s="14" t="s">
        <v>2924</v>
      </c>
      <c r="C671" s="14">
        <v>29</v>
      </c>
      <c r="D671" s="14" t="s">
        <v>2930</v>
      </c>
      <c r="E671" s="14" t="s">
        <v>2927</v>
      </c>
      <c r="F671" s="24">
        <v>-74.041312500000004</v>
      </c>
      <c r="G671" s="24">
        <v>4.7441874999999998</v>
      </c>
    </row>
    <row r="672" spans="1:7" ht="15.6">
      <c r="A672" s="13" t="s">
        <v>2932</v>
      </c>
      <c r="B672" s="14" t="s">
        <v>2924</v>
      </c>
      <c r="C672" s="14">
        <v>24</v>
      </c>
      <c r="D672" s="14" t="s">
        <v>2930</v>
      </c>
      <c r="E672" s="14" t="s">
        <v>2927</v>
      </c>
      <c r="F672" s="24">
        <v>-74.039937499999994</v>
      </c>
      <c r="G672" s="24">
        <v>4.7478125000000002</v>
      </c>
    </row>
    <row r="673" spans="1:7" ht="15.6">
      <c r="A673" s="13" t="s">
        <v>2932</v>
      </c>
      <c r="B673" s="14" t="s">
        <v>2921</v>
      </c>
      <c r="C673" s="14">
        <v>39</v>
      </c>
      <c r="D673" s="14" t="s">
        <v>2930</v>
      </c>
      <c r="E673" s="14" t="s">
        <v>2927</v>
      </c>
      <c r="F673" s="24">
        <v>-74.040062500000005</v>
      </c>
      <c r="G673" s="24">
        <v>4.7479374999999999</v>
      </c>
    </row>
    <row r="674" spans="1:7" ht="15.6">
      <c r="A674" s="13" t="s">
        <v>2932</v>
      </c>
      <c r="B674" s="14" t="s">
        <v>2921</v>
      </c>
      <c r="C674" s="14">
        <v>30</v>
      </c>
      <c r="D674" s="14" t="s">
        <v>2925</v>
      </c>
      <c r="E674" s="14" t="s">
        <v>2926</v>
      </c>
      <c r="F674" s="24">
        <v>-74.040312499999999</v>
      </c>
      <c r="G674" s="24">
        <v>4.7456874999999998</v>
      </c>
    </row>
    <row r="675" spans="1:7" ht="15.6">
      <c r="A675" s="13" t="s">
        <v>2932</v>
      </c>
      <c r="B675" s="14" t="s">
        <v>2921</v>
      </c>
      <c r="C675" s="14">
        <v>28</v>
      </c>
      <c r="D675" s="14" t="s">
        <v>2930</v>
      </c>
      <c r="E675" s="14" t="s">
        <v>2927</v>
      </c>
      <c r="F675" s="24">
        <v>-74.039937499999994</v>
      </c>
      <c r="G675" s="24">
        <v>4.7479374999999999</v>
      </c>
    </row>
    <row r="676" spans="1:7" ht="15.6">
      <c r="A676" s="13" t="s">
        <v>2932</v>
      </c>
      <c r="B676" s="14" t="s">
        <v>2921</v>
      </c>
      <c r="C676" s="14">
        <v>28</v>
      </c>
      <c r="D676" s="14" t="s">
        <v>2922</v>
      </c>
      <c r="E676" s="14" t="s">
        <v>2923</v>
      </c>
      <c r="F676" s="24">
        <v>-74.079562499999994</v>
      </c>
      <c r="G676" s="24">
        <v>4.7201874999999998</v>
      </c>
    </row>
    <row r="677" spans="1:7" ht="15.6">
      <c r="A677" s="13" t="s">
        <v>2932</v>
      </c>
      <c r="B677" s="14" t="s">
        <v>2924</v>
      </c>
      <c r="C677" s="14">
        <v>28</v>
      </c>
      <c r="D677" s="14" t="s">
        <v>2925</v>
      </c>
      <c r="E677" s="14" t="s">
        <v>2928</v>
      </c>
      <c r="F677" s="24">
        <v>-74.034687500000004</v>
      </c>
      <c r="G677" s="24">
        <v>4.7643125</v>
      </c>
    </row>
    <row r="678" spans="1:7" ht="15.6">
      <c r="A678" s="13" t="s">
        <v>2932</v>
      </c>
      <c r="B678" s="14" t="s">
        <v>2924</v>
      </c>
      <c r="C678" s="14">
        <v>28</v>
      </c>
      <c r="D678" s="14" t="s">
        <v>2925</v>
      </c>
      <c r="E678" s="14" t="s">
        <v>2928</v>
      </c>
      <c r="F678" s="24">
        <v>-74.040437499999996</v>
      </c>
      <c r="G678" s="24">
        <v>4.7443125000000004</v>
      </c>
    </row>
    <row r="679" spans="1:7" ht="15.6">
      <c r="A679" s="13" t="s">
        <v>2932</v>
      </c>
      <c r="B679" s="14" t="s">
        <v>2921</v>
      </c>
      <c r="C679" s="14">
        <v>30</v>
      </c>
      <c r="D679" s="14" t="s">
        <v>2925</v>
      </c>
      <c r="E679" s="14" t="s">
        <v>2928</v>
      </c>
      <c r="F679" s="24">
        <v>-74.040437499999996</v>
      </c>
      <c r="G679" s="24">
        <v>4.7443125000000004</v>
      </c>
    </row>
    <row r="680" spans="1:7" ht="15.6">
      <c r="A680" s="13" t="s">
        <v>2932</v>
      </c>
      <c r="B680" s="14" t="s">
        <v>2921</v>
      </c>
      <c r="C680" s="14">
        <v>30</v>
      </c>
      <c r="D680" s="14" t="s">
        <v>2930</v>
      </c>
      <c r="E680" s="14" t="s">
        <v>2927</v>
      </c>
      <c r="F680" s="24">
        <v>-74.038937500000003</v>
      </c>
      <c r="G680" s="24">
        <v>4.7475624999999999</v>
      </c>
    </row>
    <row r="681" spans="1:7" ht="15.6">
      <c r="A681" s="13" t="s">
        <v>2932</v>
      </c>
      <c r="B681" s="14" t="s">
        <v>2921</v>
      </c>
      <c r="C681" s="14">
        <v>19</v>
      </c>
      <c r="D681" s="16" t="s">
        <v>2922</v>
      </c>
      <c r="E681" s="14" t="s">
        <v>2923</v>
      </c>
      <c r="F681" s="24">
        <v>-74.040187500000002</v>
      </c>
      <c r="G681" s="24">
        <v>4.7433125</v>
      </c>
    </row>
    <row r="682" spans="1:7" ht="15.6">
      <c r="A682" s="13" t="s">
        <v>2932</v>
      </c>
      <c r="B682" s="14" t="s">
        <v>2921</v>
      </c>
      <c r="C682" s="14">
        <v>29</v>
      </c>
      <c r="D682" s="14" t="s">
        <v>2922</v>
      </c>
      <c r="E682" s="14" t="s">
        <v>2923</v>
      </c>
      <c r="F682" s="24">
        <v>-74.043937499999998</v>
      </c>
      <c r="G682" s="24">
        <v>4.7466875000000002</v>
      </c>
    </row>
    <row r="683" spans="1:7" ht="15.6">
      <c r="A683" s="13" t="s">
        <v>2932</v>
      </c>
      <c r="B683" s="14" t="s">
        <v>2924</v>
      </c>
      <c r="C683" s="14">
        <v>19</v>
      </c>
      <c r="D683" s="14" t="s">
        <v>2922</v>
      </c>
      <c r="E683" s="14" t="s">
        <v>2923</v>
      </c>
      <c r="F683" s="24">
        <v>-74.035812500000006</v>
      </c>
      <c r="G683" s="24">
        <v>4.7433125</v>
      </c>
    </row>
    <row r="684" spans="1:7" ht="15.6">
      <c r="A684" s="13" t="s">
        <v>2932</v>
      </c>
      <c r="B684" s="14" t="s">
        <v>2921</v>
      </c>
      <c r="C684" s="14">
        <v>28</v>
      </c>
      <c r="D684" s="14" t="s">
        <v>2922</v>
      </c>
      <c r="E684" s="14" t="s">
        <v>2923</v>
      </c>
      <c r="F684" s="24">
        <v>-74.046687500000004</v>
      </c>
      <c r="G684" s="24">
        <v>4.7455625000000001</v>
      </c>
    </row>
    <row r="685" spans="1:7" ht="15.6">
      <c r="A685" s="13" t="s">
        <v>2932</v>
      </c>
      <c r="B685" s="14" t="s">
        <v>2924</v>
      </c>
      <c r="C685" s="14">
        <v>30</v>
      </c>
      <c r="D685" s="14" t="s">
        <v>2925</v>
      </c>
      <c r="E685" s="14" t="s">
        <v>2928</v>
      </c>
      <c r="F685" s="24">
        <v>-74.041562499999998</v>
      </c>
      <c r="G685" s="24">
        <v>4.7456874999999998</v>
      </c>
    </row>
    <row r="686" spans="1:7" ht="15.6">
      <c r="A686" s="13" t="s">
        <v>2932</v>
      </c>
      <c r="B686" s="14" t="s">
        <v>2921</v>
      </c>
      <c r="C686" s="14">
        <v>35</v>
      </c>
      <c r="D686" s="14" t="s">
        <v>2925</v>
      </c>
      <c r="E686" s="14" t="s">
        <v>2926</v>
      </c>
      <c r="F686" s="24">
        <v>-74.039812499999996</v>
      </c>
      <c r="G686" s="24">
        <v>4.7450625000000004</v>
      </c>
    </row>
    <row r="687" spans="1:7" ht="15.6">
      <c r="A687" s="13" t="s">
        <v>2932</v>
      </c>
      <c r="B687" s="14" t="s">
        <v>2921</v>
      </c>
      <c r="C687" s="14">
        <v>30</v>
      </c>
      <c r="D687" s="14" t="s">
        <v>2925</v>
      </c>
      <c r="E687" s="14" t="s">
        <v>2928</v>
      </c>
      <c r="F687" s="24">
        <v>-74.038937500000003</v>
      </c>
      <c r="G687" s="24">
        <v>4.7455625000000001</v>
      </c>
    </row>
    <row r="688" spans="1:7" ht="15.6">
      <c r="A688" s="13" t="s">
        <v>2932</v>
      </c>
      <c r="B688" s="14" t="s">
        <v>2921</v>
      </c>
      <c r="C688" s="14">
        <v>38</v>
      </c>
      <c r="D688" s="14" t="s">
        <v>2925</v>
      </c>
      <c r="E688" s="14" t="s">
        <v>2927</v>
      </c>
      <c r="F688" s="24">
        <v>-74.040187500000002</v>
      </c>
      <c r="G688" s="24">
        <v>4.7433125</v>
      </c>
    </row>
    <row r="689" spans="1:7" ht="15.6">
      <c r="A689" s="13" t="s">
        <v>2932</v>
      </c>
      <c r="B689" s="14" t="s">
        <v>2921</v>
      </c>
      <c r="C689" s="14">
        <v>20</v>
      </c>
      <c r="D689" s="14" t="s">
        <v>2922</v>
      </c>
      <c r="E689" s="14" t="s">
        <v>2923</v>
      </c>
      <c r="F689" s="24">
        <v>-74.032562499999997</v>
      </c>
      <c r="G689" s="24">
        <v>4.7448125000000001</v>
      </c>
    </row>
    <row r="690" spans="1:7" ht="15.6">
      <c r="A690" s="13" t="s">
        <v>2932</v>
      </c>
      <c r="B690" s="14" t="s">
        <v>2921</v>
      </c>
      <c r="C690" s="14">
        <v>28</v>
      </c>
      <c r="D690" s="14" t="s">
        <v>2922</v>
      </c>
      <c r="E690" s="14" t="s">
        <v>2923</v>
      </c>
      <c r="F690" s="24">
        <v>-74.042812499999997</v>
      </c>
      <c r="G690" s="24">
        <v>4.7459375000000001</v>
      </c>
    </row>
    <row r="691" spans="1:7" ht="15.6">
      <c r="A691" s="13" t="s">
        <v>2932</v>
      </c>
      <c r="B691" s="14" t="s">
        <v>2921</v>
      </c>
      <c r="C691" s="14">
        <v>27</v>
      </c>
      <c r="D691" s="14" t="s">
        <v>2922</v>
      </c>
      <c r="E691" s="14" t="s">
        <v>2923</v>
      </c>
      <c r="F691" s="24">
        <v>-74.043937499999998</v>
      </c>
      <c r="G691" s="24">
        <v>4.7453124999999998</v>
      </c>
    </row>
    <row r="692" spans="1:7" ht="15.6">
      <c r="A692" s="13" t="s">
        <v>2932</v>
      </c>
      <c r="B692" s="14" t="s">
        <v>2921</v>
      </c>
      <c r="C692" s="14">
        <v>28</v>
      </c>
      <c r="D692" s="14" t="s">
        <v>2930</v>
      </c>
      <c r="E692" s="14" t="s">
        <v>2927</v>
      </c>
      <c r="F692" s="24">
        <v>-74.039187499999997</v>
      </c>
      <c r="G692" s="24">
        <v>4.7474375000000002</v>
      </c>
    </row>
    <row r="693" spans="1:7" ht="15.6">
      <c r="A693" s="13" t="s">
        <v>2932</v>
      </c>
      <c r="B693" s="14" t="s">
        <v>2921</v>
      </c>
      <c r="C693" s="14">
        <v>30</v>
      </c>
      <c r="D693" s="14" t="s">
        <v>2922</v>
      </c>
      <c r="E693" s="14" t="s">
        <v>2923</v>
      </c>
      <c r="F693" s="24">
        <v>-74.044812500000006</v>
      </c>
      <c r="G693" s="24">
        <v>4.7445624999999998</v>
      </c>
    </row>
    <row r="694" spans="1:7" ht="15.6">
      <c r="A694" s="13" t="s">
        <v>2932</v>
      </c>
      <c r="B694" s="14" t="s">
        <v>2921</v>
      </c>
      <c r="C694" s="14">
        <v>38</v>
      </c>
      <c r="D694" s="14" t="s">
        <v>2925</v>
      </c>
      <c r="E694" s="14" t="s">
        <v>2928</v>
      </c>
      <c r="F694" s="24">
        <v>-74.038937500000003</v>
      </c>
      <c r="G694" s="24">
        <v>4.7454375000000004</v>
      </c>
    </row>
    <row r="695" spans="1:7" ht="15.6">
      <c r="A695" s="13" t="s">
        <v>2932</v>
      </c>
      <c r="B695" s="14" t="s">
        <v>2924</v>
      </c>
      <c r="C695" s="14">
        <v>20</v>
      </c>
      <c r="D695" s="14" t="s">
        <v>2922</v>
      </c>
      <c r="E695" s="14" t="s">
        <v>2923</v>
      </c>
      <c r="F695" s="24">
        <v>-74.046812500000001</v>
      </c>
      <c r="G695" s="24">
        <v>4.7455625000000001</v>
      </c>
    </row>
    <row r="696" spans="1:7" ht="15.6">
      <c r="A696" s="13" t="s">
        <v>2932</v>
      </c>
      <c r="B696" s="14" t="s">
        <v>2921</v>
      </c>
      <c r="C696" s="14">
        <v>35</v>
      </c>
      <c r="D696" s="14" t="s">
        <v>2930</v>
      </c>
      <c r="E696" s="14" t="s">
        <v>2927</v>
      </c>
      <c r="F696" s="24">
        <v>-74.039187499999997</v>
      </c>
      <c r="G696" s="24">
        <v>4.7474375000000002</v>
      </c>
    </row>
    <row r="697" spans="1:7" ht="15.6">
      <c r="A697" s="13" t="s">
        <v>2932</v>
      </c>
      <c r="B697" s="14" t="s">
        <v>2921</v>
      </c>
      <c r="C697" s="14">
        <v>38</v>
      </c>
      <c r="D697" s="14" t="s">
        <v>2922</v>
      </c>
      <c r="E697" s="14" t="s">
        <v>2923</v>
      </c>
      <c r="F697" s="24">
        <v>-74.045437500000006</v>
      </c>
      <c r="G697" s="24">
        <v>4.7470625000000002</v>
      </c>
    </row>
    <row r="698" spans="1:7" ht="15.6">
      <c r="A698" s="13" t="s">
        <v>2932</v>
      </c>
      <c r="B698" s="14" t="s">
        <v>2921</v>
      </c>
      <c r="C698" s="14">
        <v>40</v>
      </c>
      <c r="D698" s="14" t="s">
        <v>2925</v>
      </c>
      <c r="E698" s="14" t="s">
        <v>2926</v>
      </c>
      <c r="F698" s="24">
        <v>-74.040562499999993</v>
      </c>
      <c r="G698" s="24">
        <v>4.7453124999999998</v>
      </c>
    </row>
    <row r="699" spans="1:7" ht="15.6">
      <c r="A699" s="13" t="s">
        <v>2932</v>
      </c>
      <c r="B699" s="14" t="s">
        <v>2921</v>
      </c>
      <c r="C699" s="14">
        <v>28</v>
      </c>
      <c r="D699" s="14" t="s">
        <v>2925</v>
      </c>
      <c r="E699" s="14" t="s">
        <v>2927</v>
      </c>
      <c r="F699" s="24">
        <v>-74.0420625</v>
      </c>
      <c r="G699" s="24">
        <v>4.7443125000000004</v>
      </c>
    </row>
    <row r="700" spans="1:7" ht="15.6">
      <c r="A700" s="13" t="s">
        <v>2932</v>
      </c>
      <c r="B700" s="14" t="s">
        <v>2924</v>
      </c>
      <c r="C700" s="14">
        <v>20</v>
      </c>
      <c r="D700" s="14" t="s">
        <v>2930</v>
      </c>
      <c r="E700" s="14" t="s">
        <v>2926</v>
      </c>
      <c r="F700" s="24">
        <v>-74.040312499999999</v>
      </c>
      <c r="G700" s="24">
        <v>4.7451875000000001</v>
      </c>
    </row>
    <row r="701" spans="1:7" ht="15.6">
      <c r="A701" s="13" t="s">
        <v>2932</v>
      </c>
      <c r="B701" s="14" t="s">
        <v>2921</v>
      </c>
      <c r="C701" s="14">
        <v>20</v>
      </c>
      <c r="D701" s="14" t="s">
        <v>2930</v>
      </c>
      <c r="E701" s="14" t="s">
        <v>2927</v>
      </c>
      <c r="F701" s="24">
        <v>-74.039937499999994</v>
      </c>
      <c r="G701" s="24">
        <v>4.7444375000000001</v>
      </c>
    </row>
    <row r="702" spans="1:7" ht="15.6">
      <c r="A702" s="13" t="s">
        <v>2932</v>
      </c>
      <c r="B702" s="14" t="s">
        <v>2921</v>
      </c>
      <c r="C702" s="14">
        <v>35</v>
      </c>
      <c r="D702" s="14" t="s">
        <v>2922</v>
      </c>
      <c r="E702" s="14" t="s">
        <v>2923</v>
      </c>
      <c r="F702" s="24">
        <v>-74.035062499999995</v>
      </c>
      <c r="G702" s="24">
        <v>4.7645625000000003</v>
      </c>
    </row>
    <row r="703" spans="1:7" ht="15.6">
      <c r="A703" s="13" t="s">
        <v>2932</v>
      </c>
      <c r="B703" s="14" t="s">
        <v>2924</v>
      </c>
      <c r="C703" s="14">
        <v>46</v>
      </c>
      <c r="D703" s="14" t="s">
        <v>2930</v>
      </c>
      <c r="E703" s="14" t="s">
        <v>2927</v>
      </c>
      <c r="F703" s="24">
        <v>-74.037812500000001</v>
      </c>
      <c r="G703" s="24">
        <v>4.7448125000000001</v>
      </c>
    </row>
    <row r="704" spans="1:7" ht="15.6">
      <c r="A704" s="13" t="s">
        <v>2932</v>
      </c>
      <c r="B704" s="14" t="s">
        <v>2921</v>
      </c>
      <c r="C704" s="14">
        <v>48</v>
      </c>
      <c r="D704" s="14" t="s">
        <v>2922</v>
      </c>
      <c r="E704" s="14" t="s">
        <v>2923</v>
      </c>
      <c r="F704" s="24">
        <v>-74.053187500000007</v>
      </c>
      <c r="G704" s="24">
        <v>4.7485625000000002</v>
      </c>
    </row>
    <row r="705" spans="1:7" ht="15.6">
      <c r="A705" s="13" t="s">
        <v>2932</v>
      </c>
      <c r="B705" s="14" t="s">
        <v>2921</v>
      </c>
      <c r="C705" s="14">
        <v>60</v>
      </c>
      <c r="D705" s="14" t="s">
        <v>2922</v>
      </c>
      <c r="E705" s="14" t="s">
        <v>2923</v>
      </c>
      <c r="F705" s="24">
        <v>-74.024812499999996</v>
      </c>
      <c r="G705" s="24">
        <v>4.7553124999999996</v>
      </c>
    </row>
    <row r="706" spans="1:7" ht="15.6">
      <c r="A706" s="13" t="s">
        <v>2932</v>
      </c>
      <c r="B706" s="14" t="s">
        <v>2921</v>
      </c>
      <c r="C706" s="14">
        <v>36</v>
      </c>
      <c r="D706" s="14" t="s">
        <v>2925</v>
      </c>
      <c r="E706" s="14" t="s">
        <v>2927</v>
      </c>
      <c r="F706" s="24">
        <v>-74.040562499999993</v>
      </c>
      <c r="G706" s="24">
        <v>4.7438124999999998</v>
      </c>
    </row>
    <row r="707" spans="1:7" ht="15.6">
      <c r="A707" s="13" t="s">
        <v>2932</v>
      </c>
      <c r="B707" s="14" t="s">
        <v>2924</v>
      </c>
      <c r="C707" s="14">
        <v>38</v>
      </c>
      <c r="D707" s="14" t="s">
        <v>2922</v>
      </c>
      <c r="E707" s="14" t="s">
        <v>2923</v>
      </c>
      <c r="F707" s="24">
        <v>-74.039437500000005</v>
      </c>
      <c r="G707" s="24">
        <v>4.7406874999999999</v>
      </c>
    </row>
    <row r="708" spans="1:7" ht="15.6">
      <c r="A708" s="13" t="s">
        <v>2932</v>
      </c>
      <c r="B708" s="14" t="s">
        <v>2921</v>
      </c>
      <c r="C708" s="14">
        <v>30</v>
      </c>
      <c r="D708" s="14" t="s">
        <v>2930</v>
      </c>
      <c r="E708" s="14" t="s">
        <v>2927</v>
      </c>
      <c r="F708" s="24">
        <v>-74.0420625</v>
      </c>
      <c r="G708" s="24">
        <v>4.7443125000000004</v>
      </c>
    </row>
    <row r="709" spans="1:7" ht="15.6">
      <c r="A709" s="13" t="s">
        <v>2932</v>
      </c>
      <c r="B709" s="14" t="s">
        <v>2921</v>
      </c>
      <c r="C709" s="14">
        <v>40</v>
      </c>
      <c r="D709" s="14" t="s">
        <v>2922</v>
      </c>
      <c r="E709" s="14" t="s">
        <v>2923</v>
      </c>
      <c r="F709" s="24">
        <v>-74.040937499999998</v>
      </c>
      <c r="G709" s="24">
        <v>4.7251874999999997</v>
      </c>
    </row>
    <row r="710" spans="1:7" ht="15.6">
      <c r="A710" s="13" t="s">
        <v>2932</v>
      </c>
      <c r="B710" s="14" t="s">
        <v>2921</v>
      </c>
      <c r="C710" s="14">
        <v>30</v>
      </c>
      <c r="D710" s="14" t="s">
        <v>2922</v>
      </c>
      <c r="E710" s="14" t="s">
        <v>2923</v>
      </c>
      <c r="F710" s="24">
        <v>-74.059187499999993</v>
      </c>
      <c r="G710" s="24">
        <v>4.7619375000000002</v>
      </c>
    </row>
    <row r="711" spans="1:7" ht="15.6">
      <c r="A711" s="13" t="s">
        <v>2932</v>
      </c>
      <c r="B711" s="14" t="s">
        <v>2924</v>
      </c>
      <c r="C711" s="14">
        <v>29</v>
      </c>
      <c r="D711" s="14" t="s">
        <v>2925</v>
      </c>
      <c r="E711" s="14" t="s">
        <v>2927</v>
      </c>
      <c r="F711" s="24">
        <v>-74.040437499999996</v>
      </c>
      <c r="G711" s="24">
        <v>4.7439375000000004</v>
      </c>
    </row>
    <row r="712" spans="1:7" ht="15.6">
      <c r="A712" s="13" t="s">
        <v>2932</v>
      </c>
      <c r="B712" s="14" t="s">
        <v>2921</v>
      </c>
      <c r="C712" s="14">
        <v>30</v>
      </c>
      <c r="D712" s="14" t="s">
        <v>2922</v>
      </c>
      <c r="E712" s="14" t="s">
        <v>2923</v>
      </c>
      <c r="F712" s="24">
        <v>-74.046312499999999</v>
      </c>
      <c r="G712" s="24">
        <v>4.7474375000000002</v>
      </c>
    </row>
    <row r="713" spans="1:7" ht="15.6">
      <c r="A713" s="13" t="s">
        <v>2932</v>
      </c>
      <c r="B713" s="14" t="s">
        <v>2921</v>
      </c>
      <c r="C713" s="14">
        <v>40</v>
      </c>
      <c r="D713" s="14" t="s">
        <v>2922</v>
      </c>
      <c r="E713" s="14" t="s">
        <v>2923</v>
      </c>
      <c r="F713" s="24">
        <v>-74.043062500000005</v>
      </c>
      <c r="G713" s="24">
        <v>4.7494375</v>
      </c>
    </row>
    <row r="714" spans="1:7" ht="15.6">
      <c r="A714" s="13" t="s">
        <v>2932</v>
      </c>
      <c r="B714" s="14" t="s">
        <v>2924</v>
      </c>
      <c r="C714" s="14">
        <v>29</v>
      </c>
      <c r="D714" s="14" t="s">
        <v>2922</v>
      </c>
      <c r="E714" s="14" t="s">
        <v>2923</v>
      </c>
      <c r="F714" s="24">
        <v>-74.1418125</v>
      </c>
      <c r="G714" s="24">
        <v>4.6976874999999998</v>
      </c>
    </row>
    <row r="715" spans="1:7" ht="15.6">
      <c r="A715" s="13" t="s">
        <v>2932</v>
      </c>
      <c r="B715" s="14" t="s">
        <v>2921</v>
      </c>
      <c r="C715" s="14">
        <v>27</v>
      </c>
      <c r="D715" s="14" t="s">
        <v>2930</v>
      </c>
      <c r="E715" s="14" t="s">
        <v>2927</v>
      </c>
      <c r="F715" s="24">
        <v>-74.040187500000002</v>
      </c>
      <c r="G715" s="24">
        <v>4.7476874999999996</v>
      </c>
    </row>
    <row r="716" spans="1:7" ht="15.6">
      <c r="A716" s="13" t="s">
        <v>2932</v>
      </c>
      <c r="B716" s="14" t="s">
        <v>2924</v>
      </c>
      <c r="C716" s="14">
        <v>30</v>
      </c>
      <c r="D716" s="14" t="s">
        <v>2930</v>
      </c>
      <c r="E716" s="14" t="s">
        <v>2927</v>
      </c>
      <c r="F716" s="24">
        <v>-74.040062500000005</v>
      </c>
      <c r="G716" s="24">
        <v>4.7429375</v>
      </c>
    </row>
    <row r="717" spans="1:7" ht="15.6">
      <c r="A717" s="13" t="s">
        <v>2932</v>
      </c>
      <c r="B717" s="14" t="s">
        <v>2924</v>
      </c>
      <c r="C717" s="14">
        <v>30</v>
      </c>
      <c r="D717" s="14" t="s">
        <v>2930</v>
      </c>
      <c r="E717" s="14" t="s">
        <v>2927</v>
      </c>
      <c r="F717" s="24">
        <v>-74.041812500000006</v>
      </c>
      <c r="G717" s="24">
        <v>4.7446875000000004</v>
      </c>
    </row>
    <row r="718" spans="1:7" ht="15.6">
      <c r="A718" s="13" t="s">
        <v>2932</v>
      </c>
      <c r="B718" s="14" t="s">
        <v>2924</v>
      </c>
      <c r="C718" s="14">
        <v>30</v>
      </c>
      <c r="D718" s="14" t="s">
        <v>2922</v>
      </c>
      <c r="E718" s="14" t="s">
        <v>2923</v>
      </c>
      <c r="F718" s="24">
        <v>-74.092812499999994</v>
      </c>
      <c r="G718" s="24">
        <v>4.6115624999999998</v>
      </c>
    </row>
    <row r="719" spans="1:7" ht="15.6">
      <c r="A719" s="13" t="s">
        <v>2932</v>
      </c>
      <c r="B719" s="14" t="s">
        <v>2921</v>
      </c>
      <c r="C719" s="14">
        <v>28</v>
      </c>
      <c r="D719" s="14" t="s">
        <v>2930</v>
      </c>
      <c r="E719" s="14" t="s">
        <v>2927</v>
      </c>
      <c r="F719" s="24">
        <v>-74.041937500000003</v>
      </c>
      <c r="G719" s="24">
        <v>4.7441874999999998</v>
      </c>
    </row>
    <row r="720" spans="1:7" ht="15.6">
      <c r="A720" s="13" t="s">
        <v>2932</v>
      </c>
      <c r="B720" s="14" t="s">
        <v>2924</v>
      </c>
      <c r="C720" s="14">
        <v>36</v>
      </c>
      <c r="D720" s="14" t="s">
        <v>2922</v>
      </c>
      <c r="E720" s="14" t="s">
        <v>2923</v>
      </c>
      <c r="F720" s="24">
        <v>-74.046187500000002</v>
      </c>
      <c r="G720" s="24">
        <v>4.7456874999999998</v>
      </c>
    </row>
    <row r="721" spans="1:7" ht="15.6">
      <c r="A721" s="13" t="s">
        <v>2932</v>
      </c>
      <c r="B721" s="14" t="s">
        <v>2924</v>
      </c>
      <c r="C721" s="14">
        <v>38</v>
      </c>
      <c r="D721" s="14" t="s">
        <v>2925</v>
      </c>
      <c r="E721" s="14" t="s">
        <v>2927</v>
      </c>
      <c r="F721" s="24">
        <v>-74.041937500000003</v>
      </c>
      <c r="G721" s="24">
        <v>4.7451875000000001</v>
      </c>
    </row>
    <row r="722" spans="1:7" ht="15.6">
      <c r="A722" s="13" t="s">
        <v>2932</v>
      </c>
      <c r="B722" s="14" t="s">
        <v>2924</v>
      </c>
      <c r="C722" s="14">
        <v>19</v>
      </c>
      <c r="D722" s="16" t="s">
        <v>2922</v>
      </c>
      <c r="E722" s="14" t="s">
        <v>2923</v>
      </c>
      <c r="F722" s="24">
        <v>-74.040437499999996</v>
      </c>
      <c r="G722" s="24">
        <v>4.7450625000000004</v>
      </c>
    </row>
    <row r="723" spans="1:7" ht="15.6">
      <c r="A723" s="13" t="s">
        <v>2932</v>
      </c>
      <c r="B723" s="14" t="s">
        <v>2921</v>
      </c>
      <c r="C723" s="14">
        <v>45</v>
      </c>
      <c r="D723" s="14" t="s">
        <v>2930</v>
      </c>
      <c r="E723" s="14" t="s">
        <v>2927</v>
      </c>
      <c r="F723" s="24">
        <v>-74.039812499999996</v>
      </c>
      <c r="G723" s="24">
        <v>4.7449374999999998</v>
      </c>
    </row>
    <row r="724" spans="1:7" ht="15.6">
      <c r="A724" s="13" t="s">
        <v>2932</v>
      </c>
      <c r="B724" s="14" t="s">
        <v>2921</v>
      </c>
      <c r="C724" s="14">
        <v>29</v>
      </c>
      <c r="D724" s="14" t="s">
        <v>2930</v>
      </c>
      <c r="E724" s="14" t="s">
        <v>2927</v>
      </c>
      <c r="F724" s="24">
        <v>-74.039187499999997</v>
      </c>
      <c r="G724" s="24">
        <v>4.7476874999999996</v>
      </c>
    </row>
    <row r="725" spans="1:7" ht="15.6">
      <c r="A725" s="13" t="s">
        <v>2932</v>
      </c>
      <c r="B725" s="14" t="s">
        <v>2921</v>
      </c>
      <c r="C725" s="14">
        <v>38</v>
      </c>
      <c r="D725" s="14" t="s">
        <v>2922</v>
      </c>
      <c r="E725" s="14" t="s">
        <v>2923</v>
      </c>
      <c r="F725" s="24">
        <v>-74.045187499999997</v>
      </c>
      <c r="G725" s="24">
        <v>4.7651874999999997</v>
      </c>
    </row>
    <row r="726" spans="1:7" ht="15.6">
      <c r="A726" s="13" t="s">
        <v>2932</v>
      </c>
      <c r="B726" s="14" t="s">
        <v>2921</v>
      </c>
      <c r="C726" s="14">
        <v>40</v>
      </c>
      <c r="D726" s="14" t="s">
        <v>2922</v>
      </c>
      <c r="E726" s="14" t="s">
        <v>2923</v>
      </c>
      <c r="F726" s="24">
        <v>-74.029937500000003</v>
      </c>
      <c r="G726" s="24">
        <v>4.7540624999999999</v>
      </c>
    </row>
    <row r="727" spans="1:7" ht="15.6">
      <c r="A727" s="13" t="s">
        <v>2932</v>
      </c>
      <c r="B727" s="14" t="s">
        <v>2921</v>
      </c>
      <c r="C727" s="14">
        <v>30</v>
      </c>
      <c r="D727" s="14" t="s">
        <v>2922</v>
      </c>
      <c r="E727" s="14" t="s">
        <v>2923</v>
      </c>
      <c r="F727" s="24">
        <v>-74.027437500000005</v>
      </c>
      <c r="G727" s="24">
        <v>4.7534375000000004</v>
      </c>
    </row>
    <row r="728" spans="1:7" ht="15.6">
      <c r="A728" s="13" t="s">
        <v>2932</v>
      </c>
      <c r="B728" s="14" t="s">
        <v>2921</v>
      </c>
      <c r="C728" s="14">
        <v>20</v>
      </c>
      <c r="D728" s="14" t="s">
        <v>2922</v>
      </c>
      <c r="E728" s="14" t="s">
        <v>2923</v>
      </c>
      <c r="F728" s="24">
        <v>-74.024562500000002</v>
      </c>
      <c r="G728" s="24">
        <v>4.7341875</v>
      </c>
    </row>
    <row r="729" spans="1:7" ht="15.6">
      <c r="A729" s="13" t="s">
        <v>2932</v>
      </c>
      <c r="B729" s="14" t="s">
        <v>2921</v>
      </c>
      <c r="C729" s="14">
        <v>20</v>
      </c>
      <c r="D729" s="14" t="s">
        <v>2930</v>
      </c>
      <c r="E729" s="14" t="s">
        <v>2928</v>
      </c>
      <c r="F729" s="24">
        <v>-74.109062499999993</v>
      </c>
      <c r="G729" s="24">
        <v>4.6464375000000002</v>
      </c>
    </row>
    <row r="730" spans="1:7" ht="15.6">
      <c r="A730" s="13" t="s">
        <v>2932</v>
      </c>
      <c r="B730" s="14" t="s">
        <v>2924</v>
      </c>
      <c r="C730" s="14">
        <v>35</v>
      </c>
      <c r="D730" s="14" t="s">
        <v>2922</v>
      </c>
      <c r="E730" s="14" t="s">
        <v>2923</v>
      </c>
      <c r="F730" s="24">
        <v>-74.044562499999998</v>
      </c>
      <c r="G730" s="24">
        <v>4.7453124999999998</v>
      </c>
    </row>
    <row r="731" spans="1:7" ht="15.6">
      <c r="A731" s="13" t="s">
        <v>2932</v>
      </c>
      <c r="B731" s="14" t="s">
        <v>2921</v>
      </c>
      <c r="C731" s="14">
        <v>40</v>
      </c>
      <c r="D731" s="14" t="s">
        <v>2922</v>
      </c>
      <c r="E731" s="14" t="s">
        <v>2923</v>
      </c>
      <c r="F731" s="24">
        <v>-74.036937499999993</v>
      </c>
      <c r="G731" s="24">
        <v>4.7421875</v>
      </c>
    </row>
    <row r="732" spans="1:7" ht="15.6">
      <c r="A732" s="13" t="s">
        <v>2932</v>
      </c>
      <c r="B732" s="14" t="s">
        <v>2924</v>
      </c>
      <c r="C732" s="14">
        <v>32</v>
      </c>
      <c r="D732" s="14" t="s">
        <v>2930</v>
      </c>
      <c r="E732" s="14" t="s">
        <v>2928</v>
      </c>
      <c r="F732" s="24">
        <v>-74.039187499999997</v>
      </c>
      <c r="G732" s="24">
        <v>4.7470625000000002</v>
      </c>
    </row>
    <row r="733" spans="1:7" ht="15.6">
      <c r="A733" s="13" t="s">
        <v>2932</v>
      </c>
      <c r="B733" s="14" t="s">
        <v>2924</v>
      </c>
      <c r="C733" s="14">
        <v>17</v>
      </c>
      <c r="D733" s="16" t="s">
        <v>2922</v>
      </c>
      <c r="E733" s="14" t="s">
        <v>2923</v>
      </c>
      <c r="F733" s="24">
        <v>-74.039437500000005</v>
      </c>
      <c r="G733" s="24">
        <v>4.7453124999999998</v>
      </c>
    </row>
    <row r="734" spans="1:7" ht="15.6">
      <c r="A734" s="13" t="s">
        <v>2932</v>
      </c>
      <c r="B734" s="14" t="s">
        <v>2924</v>
      </c>
      <c r="C734" s="14">
        <v>47</v>
      </c>
      <c r="D734" s="14" t="s">
        <v>2930</v>
      </c>
      <c r="E734" s="14" t="s">
        <v>2928</v>
      </c>
      <c r="F734" s="24">
        <v>-74.034187500000002</v>
      </c>
      <c r="G734" s="24">
        <v>4.7416875000000003</v>
      </c>
    </row>
    <row r="735" spans="1:7" ht="15.6">
      <c r="A735" s="13" t="s">
        <v>2932</v>
      </c>
      <c r="B735" s="14" t="s">
        <v>2921</v>
      </c>
      <c r="C735" s="14">
        <v>39</v>
      </c>
      <c r="D735" s="14" t="s">
        <v>2925</v>
      </c>
      <c r="E735" s="14" t="s">
        <v>2928</v>
      </c>
      <c r="F735" s="24">
        <v>-74.041062499999995</v>
      </c>
      <c r="G735" s="24">
        <v>4.7458125000000004</v>
      </c>
    </row>
    <row r="736" spans="1:7" ht="15.6">
      <c r="A736" s="13" t="s">
        <v>2932</v>
      </c>
      <c r="B736" s="14" t="s">
        <v>2921</v>
      </c>
      <c r="C736" s="14">
        <v>31</v>
      </c>
      <c r="D736" s="14" t="s">
        <v>2925</v>
      </c>
      <c r="E736" s="14" t="s">
        <v>2926</v>
      </c>
      <c r="F736" s="24">
        <v>-74.039687499999999</v>
      </c>
      <c r="G736" s="24">
        <v>4.7464374999999999</v>
      </c>
    </row>
    <row r="737" spans="1:7" ht="15.6">
      <c r="A737" s="13" t="s">
        <v>2932</v>
      </c>
      <c r="B737" s="14" t="s">
        <v>2924</v>
      </c>
      <c r="C737" s="14">
        <v>27</v>
      </c>
      <c r="D737" s="14" t="s">
        <v>2925</v>
      </c>
      <c r="E737" s="14" t="s">
        <v>2928</v>
      </c>
      <c r="F737" s="24">
        <v>-74.040312499999999</v>
      </c>
      <c r="G737" s="24">
        <v>4.7441874999999998</v>
      </c>
    </row>
    <row r="738" spans="1:7" ht="15.6">
      <c r="A738" s="13" t="s">
        <v>2932</v>
      </c>
      <c r="B738" s="14" t="s">
        <v>2921</v>
      </c>
      <c r="C738" s="14">
        <v>33</v>
      </c>
      <c r="D738" s="14" t="s">
        <v>2925</v>
      </c>
      <c r="E738" s="14" t="s">
        <v>2928</v>
      </c>
      <c r="F738" s="24">
        <v>-74.040312499999999</v>
      </c>
      <c r="G738" s="24">
        <v>4.7441874999999998</v>
      </c>
    </row>
    <row r="739" spans="1:7" ht="15.6">
      <c r="A739" s="13" t="s">
        <v>2932</v>
      </c>
      <c r="B739" s="14" t="s">
        <v>2924</v>
      </c>
      <c r="C739" s="14">
        <v>56</v>
      </c>
      <c r="D739" s="14" t="s">
        <v>2925</v>
      </c>
      <c r="E739" s="14" t="s">
        <v>2926</v>
      </c>
      <c r="F739" s="24">
        <v>-74.039437500000005</v>
      </c>
      <c r="G739" s="24">
        <v>4.7454375000000004</v>
      </c>
    </row>
    <row r="740" spans="1:7" ht="15.6">
      <c r="A740" s="13" t="s">
        <v>2932</v>
      </c>
      <c r="B740" s="14" t="s">
        <v>2921</v>
      </c>
      <c r="C740" s="14">
        <v>31</v>
      </c>
      <c r="D740" s="14" t="s">
        <v>2925</v>
      </c>
      <c r="E740" s="14" t="s">
        <v>2926</v>
      </c>
      <c r="F740" s="24">
        <v>-74.039812499999996</v>
      </c>
      <c r="G740" s="24">
        <v>4.7464374999999999</v>
      </c>
    </row>
    <row r="741" spans="1:7" ht="15.6">
      <c r="A741" s="13" t="s">
        <v>2932</v>
      </c>
      <c r="B741" s="14" t="s">
        <v>2924</v>
      </c>
      <c r="C741" s="14">
        <v>32</v>
      </c>
      <c r="D741" s="14" t="s">
        <v>2925</v>
      </c>
      <c r="E741" s="14" t="s">
        <v>2926</v>
      </c>
      <c r="F741" s="24">
        <v>-74.039937499999994</v>
      </c>
      <c r="G741" s="24">
        <v>4.7456874999999998</v>
      </c>
    </row>
    <row r="742" spans="1:7" ht="15.6">
      <c r="A742" s="13" t="s">
        <v>2932</v>
      </c>
      <c r="B742" s="14" t="s">
        <v>2924</v>
      </c>
      <c r="C742" s="14">
        <v>25</v>
      </c>
      <c r="D742" s="14" t="s">
        <v>2925</v>
      </c>
      <c r="E742" s="14" t="s">
        <v>2926</v>
      </c>
      <c r="F742" s="24">
        <v>-74.039812499999996</v>
      </c>
      <c r="G742" s="24">
        <v>4.7459375000000001</v>
      </c>
    </row>
    <row r="743" spans="1:7" ht="15.6">
      <c r="A743" s="13" t="s">
        <v>2932</v>
      </c>
      <c r="B743" s="14" t="s">
        <v>2921</v>
      </c>
      <c r="C743" s="14">
        <v>35</v>
      </c>
      <c r="D743" s="14" t="s">
        <v>2925</v>
      </c>
      <c r="E743" s="14" t="s">
        <v>2926</v>
      </c>
      <c r="F743" s="24">
        <v>-74.039937499999994</v>
      </c>
      <c r="G743" s="24">
        <v>4.7456874999999998</v>
      </c>
    </row>
    <row r="744" spans="1:7" ht="15.6">
      <c r="A744" s="13" t="s">
        <v>2932</v>
      </c>
      <c r="B744" s="14" t="s">
        <v>2921</v>
      </c>
      <c r="C744" s="14">
        <v>29</v>
      </c>
      <c r="D744" s="14" t="s">
        <v>2930</v>
      </c>
      <c r="E744" s="14" t="s">
        <v>2928</v>
      </c>
      <c r="F744" s="24">
        <v>-74.046312499999999</v>
      </c>
      <c r="G744" s="24">
        <v>4.7494375</v>
      </c>
    </row>
    <row r="745" spans="1:7" ht="15.6">
      <c r="A745" s="13" t="s">
        <v>2932</v>
      </c>
      <c r="B745" s="14" t="s">
        <v>2921</v>
      </c>
      <c r="C745" s="14">
        <v>38</v>
      </c>
      <c r="D745" s="14" t="s">
        <v>2925</v>
      </c>
      <c r="E745" s="14" t="s">
        <v>2926</v>
      </c>
      <c r="F745" s="24">
        <v>-74.039312499999994</v>
      </c>
      <c r="G745" s="24">
        <v>4.7454375000000004</v>
      </c>
    </row>
    <row r="746" spans="1:7" ht="15.6">
      <c r="A746" s="13" t="s">
        <v>2932</v>
      </c>
      <c r="B746" s="14" t="s">
        <v>2921</v>
      </c>
      <c r="C746" s="14">
        <v>37</v>
      </c>
      <c r="D746" s="14" t="s">
        <v>2925</v>
      </c>
      <c r="E746" s="14" t="s">
        <v>2927</v>
      </c>
      <c r="F746" s="24">
        <v>-74.038062499999995</v>
      </c>
      <c r="G746" s="24">
        <v>4.7451875000000001</v>
      </c>
    </row>
    <row r="747" spans="1:7" ht="15.6">
      <c r="A747" s="13" t="s">
        <v>2932</v>
      </c>
      <c r="B747" s="14" t="s">
        <v>2924</v>
      </c>
      <c r="C747" s="14">
        <v>36</v>
      </c>
      <c r="D747" s="14" t="s">
        <v>2925</v>
      </c>
      <c r="E747" s="14" t="s">
        <v>2926</v>
      </c>
      <c r="F747" s="24">
        <v>-74.039312499999994</v>
      </c>
      <c r="G747" s="24">
        <v>4.7455625000000001</v>
      </c>
    </row>
    <row r="748" spans="1:7" ht="15.6">
      <c r="A748" s="13" t="s">
        <v>2932</v>
      </c>
      <c r="B748" s="14" t="s">
        <v>2921</v>
      </c>
      <c r="C748" s="14">
        <v>45</v>
      </c>
      <c r="D748" s="14" t="s">
        <v>2925</v>
      </c>
      <c r="E748" s="14" t="s">
        <v>2926</v>
      </c>
      <c r="F748" s="24">
        <v>-74.040187500000002</v>
      </c>
      <c r="G748" s="24">
        <v>4.7455625000000001</v>
      </c>
    </row>
    <row r="749" spans="1:7" ht="15.6">
      <c r="A749" s="13" t="s">
        <v>2932</v>
      </c>
      <c r="B749" s="14" t="s">
        <v>2921</v>
      </c>
      <c r="C749" s="14">
        <v>27</v>
      </c>
      <c r="D749" s="14" t="s">
        <v>2922</v>
      </c>
      <c r="E749" s="14" t="s">
        <v>2923</v>
      </c>
      <c r="F749" s="24">
        <v>-74.047187500000007</v>
      </c>
      <c r="G749" s="24">
        <v>4.7464374999999999</v>
      </c>
    </row>
    <row r="750" spans="1:7" ht="15.6">
      <c r="A750" s="13" t="s">
        <v>2932</v>
      </c>
      <c r="B750" s="14" t="s">
        <v>2924</v>
      </c>
      <c r="C750" s="14">
        <v>46</v>
      </c>
      <c r="D750" s="14" t="s">
        <v>2930</v>
      </c>
      <c r="E750" s="14" t="s">
        <v>2928</v>
      </c>
      <c r="F750" s="24">
        <v>-74.043312499999999</v>
      </c>
      <c r="G750" s="24">
        <v>4.7443125000000004</v>
      </c>
    </row>
    <row r="751" spans="1:7" ht="15.6">
      <c r="A751" s="13" t="s">
        <v>2932</v>
      </c>
      <c r="B751" s="14" t="s">
        <v>2921</v>
      </c>
      <c r="C751" s="14">
        <v>32</v>
      </c>
      <c r="D751" s="14" t="s">
        <v>2925</v>
      </c>
      <c r="E751" s="14" t="s">
        <v>2926</v>
      </c>
      <c r="F751" s="24">
        <v>-74.040187500000002</v>
      </c>
      <c r="G751" s="24">
        <v>4.7465624999999996</v>
      </c>
    </row>
    <row r="752" spans="1:7" ht="15.6">
      <c r="A752" s="13" t="s">
        <v>2932</v>
      </c>
      <c r="B752" s="14" t="s">
        <v>2924</v>
      </c>
      <c r="C752" s="14">
        <v>54</v>
      </c>
      <c r="D752" s="14" t="s">
        <v>2922</v>
      </c>
      <c r="E752" s="14" t="s">
        <v>2923</v>
      </c>
      <c r="F752" s="24">
        <v>-74.038687499999995</v>
      </c>
      <c r="G752" s="24">
        <v>4.7486875</v>
      </c>
    </row>
    <row r="753" spans="1:7" ht="15.6">
      <c r="A753" s="13" t="s">
        <v>2932</v>
      </c>
      <c r="B753" s="14" t="s">
        <v>2921</v>
      </c>
      <c r="C753" s="14">
        <v>18</v>
      </c>
      <c r="D753" s="14" t="s">
        <v>2930</v>
      </c>
      <c r="E753" s="14" t="s">
        <v>2928</v>
      </c>
      <c r="F753" s="24">
        <v>-74.039187499999997</v>
      </c>
      <c r="G753" s="24">
        <v>4.7450625000000004</v>
      </c>
    </row>
    <row r="754" spans="1:7" ht="15.6">
      <c r="A754" s="13" t="s">
        <v>2932</v>
      </c>
      <c r="B754" s="14" t="s">
        <v>2924</v>
      </c>
      <c r="C754" s="14">
        <v>68</v>
      </c>
      <c r="D754" s="14" t="s">
        <v>2930</v>
      </c>
      <c r="E754" s="14" t="s">
        <v>2927</v>
      </c>
      <c r="F754" s="24">
        <v>-74.038312500000004</v>
      </c>
      <c r="G754" s="24">
        <v>4.7468124999999999</v>
      </c>
    </row>
    <row r="755" spans="1:7" ht="15.6">
      <c r="A755" s="13" t="s">
        <v>2932</v>
      </c>
      <c r="B755" s="14" t="s">
        <v>2924</v>
      </c>
      <c r="C755" s="14">
        <v>19</v>
      </c>
      <c r="D755" s="14" t="s">
        <v>2922</v>
      </c>
      <c r="E755" s="14" t="s">
        <v>2923</v>
      </c>
      <c r="F755" s="24">
        <v>-74.052562499999993</v>
      </c>
      <c r="G755" s="24">
        <v>4.7533124999999998</v>
      </c>
    </row>
    <row r="756" spans="1:7" ht="15.6">
      <c r="A756" s="13" t="s">
        <v>2932</v>
      </c>
      <c r="B756" s="14" t="s">
        <v>2921</v>
      </c>
      <c r="C756" s="14">
        <v>43</v>
      </c>
      <c r="D756" s="14" t="s">
        <v>2922</v>
      </c>
      <c r="E756" s="14" t="s">
        <v>2923</v>
      </c>
      <c r="F756" s="24">
        <v>-74.037187500000002</v>
      </c>
      <c r="G756" s="24">
        <v>4.7549374999999996</v>
      </c>
    </row>
    <row r="757" spans="1:7" ht="15.6">
      <c r="A757" s="13" t="s">
        <v>2932</v>
      </c>
      <c r="B757" s="14" t="s">
        <v>2924</v>
      </c>
      <c r="C757" s="14">
        <v>54</v>
      </c>
      <c r="D757" s="14" t="s">
        <v>2922</v>
      </c>
      <c r="E757" s="14" t="s">
        <v>2923</v>
      </c>
      <c r="F757" s="24">
        <v>-74.046687500000004</v>
      </c>
      <c r="G757" s="24">
        <v>4.7464374999999999</v>
      </c>
    </row>
    <row r="758" spans="1:7" ht="15.6">
      <c r="A758" s="13" t="s">
        <v>2932</v>
      </c>
      <c r="B758" s="14" t="s">
        <v>2921</v>
      </c>
      <c r="C758" s="14">
        <v>22</v>
      </c>
      <c r="D758" s="14" t="s">
        <v>2925</v>
      </c>
      <c r="E758" s="14" t="s">
        <v>2926</v>
      </c>
      <c r="F758" s="24">
        <v>-74.040187500000002</v>
      </c>
      <c r="G758" s="24">
        <v>4.7459375000000001</v>
      </c>
    </row>
    <row r="759" spans="1:7" ht="15.6">
      <c r="A759" s="13" t="s">
        <v>2932</v>
      </c>
      <c r="B759" s="14" t="s">
        <v>2921</v>
      </c>
      <c r="C759" s="14">
        <v>34</v>
      </c>
      <c r="D759" s="14" t="s">
        <v>2930</v>
      </c>
      <c r="E759" s="14" t="s">
        <v>2928</v>
      </c>
      <c r="F759" s="24">
        <v>-74.039312499999994</v>
      </c>
      <c r="G759" s="24">
        <v>4.7441874999999998</v>
      </c>
    </row>
    <row r="760" spans="1:7" ht="15.6">
      <c r="A760" s="13" t="s">
        <v>2932</v>
      </c>
      <c r="B760" s="14" t="s">
        <v>2924</v>
      </c>
      <c r="C760" s="14">
        <v>22</v>
      </c>
      <c r="D760" s="14" t="s">
        <v>2925</v>
      </c>
      <c r="E760" s="14" t="s">
        <v>2928</v>
      </c>
      <c r="F760" s="24">
        <v>-74.040437499999996</v>
      </c>
      <c r="G760" s="24">
        <v>4.7441874999999998</v>
      </c>
    </row>
    <row r="761" spans="1:7" ht="15.6">
      <c r="A761" s="13" t="s">
        <v>2932</v>
      </c>
      <c r="B761" s="14" t="s">
        <v>2924</v>
      </c>
      <c r="C761" s="14">
        <v>23</v>
      </c>
      <c r="D761" s="14" t="s">
        <v>2925</v>
      </c>
      <c r="E761" s="14" t="s">
        <v>2928</v>
      </c>
      <c r="F761" s="24">
        <v>-74.040437499999996</v>
      </c>
      <c r="G761" s="24">
        <v>4.7441874999999998</v>
      </c>
    </row>
    <row r="762" spans="1:7" ht="15.6">
      <c r="A762" s="13" t="s">
        <v>2932</v>
      </c>
      <c r="B762" s="14" t="s">
        <v>2924</v>
      </c>
      <c r="C762" s="14">
        <v>47</v>
      </c>
      <c r="D762" s="14" t="s">
        <v>2930</v>
      </c>
      <c r="E762" s="14" t="s">
        <v>2928</v>
      </c>
      <c r="F762" s="24">
        <v>-74.038937500000003</v>
      </c>
      <c r="G762" s="24">
        <v>4.7461874999999996</v>
      </c>
    </row>
    <row r="763" spans="1:7" ht="15.6">
      <c r="A763" s="13" t="s">
        <v>2932</v>
      </c>
      <c r="B763" s="14" t="s">
        <v>2924</v>
      </c>
      <c r="C763" s="14">
        <v>38</v>
      </c>
      <c r="D763" s="14" t="s">
        <v>2925</v>
      </c>
      <c r="E763" s="14" t="s">
        <v>2927</v>
      </c>
      <c r="F763" s="24">
        <v>-74.041812500000006</v>
      </c>
      <c r="G763" s="24">
        <v>4.7458125000000004</v>
      </c>
    </row>
    <row r="764" spans="1:7" ht="15.6">
      <c r="A764" s="13" t="s">
        <v>2932</v>
      </c>
      <c r="B764" s="14" t="s">
        <v>2921</v>
      </c>
      <c r="C764" s="14">
        <v>45</v>
      </c>
      <c r="D764" s="14" t="s">
        <v>2925</v>
      </c>
      <c r="E764" s="14" t="s">
        <v>2927</v>
      </c>
      <c r="F764" s="24">
        <v>-74.037312499999999</v>
      </c>
      <c r="G764" s="24">
        <v>4.7451875000000001</v>
      </c>
    </row>
    <row r="765" spans="1:7" ht="15.6">
      <c r="A765" s="13" t="s">
        <v>2932</v>
      </c>
      <c r="B765" s="14" t="s">
        <v>2924</v>
      </c>
      <c r="C765" s="14">
        <v>37</v>
      </c>
      <c r="D765" s="14" t="s">
        <v>2930</v>
      </c>
      <c r="E765" s="14" t="s">
        <v>2928</v>
      </c>
      <c r="F765" s="24">
        <v>-74.038312500000004</v>
      </c>
      <c r="G765" s="24">
        <v>4.7454375000000004</v>
      </c>
    </row>
    <row r="766" spans="1:7" ht="15.6">
      <c r="A766" s="13" t="s">
        <v>2932</v>
      </c>
      <c r="B766" s="14" t="s">
        <v>2924</v>
      </c>
      <c r="C766" s="14">
        <v>36</v>
      </c>
      <c r="D766" s="14" t="s">
        <v>2930</v>
      </c>
      <c r="E766" s="14" t="s">
        <v>2928</v>
      </c>
      <c r="F766" s="24">
        <v>-74.039187499999997</v>
      </c>
      <c r="G766" s="24">
        <v>4.7448125000000001</v>
      </c>
    </row>
    <row r="767" spans="1:7" ht="15.6">
      <c r="A767" s="13" t="s">
        <v>2932</v>
      </c>
      <c r="B767" s="14" t="s">
        <v>2924</v>
      </c>
      <c r="C767" s="14">
        <v>25</v>
      </c>
      <c r="D767" s="14" t="s">
        <v>2925</v>
      </c>
      <c r="E767" s="14" t="s">
        <v>2928</v>
      </c>
      <c r="F767" s="24">
        <v>-74.040312499999999</v>
      </c>
      <c r="G767" s="24">
        <v>4.7448125000000001</v>
      </c>
    </row>
    <row r="768" spans="1:7" ht="15.6">
      <c r="A768" s="13" t="s">
        <v>2932</v>
      </c>
      <c r="B768" s="14" t="s">
        <v>2924</v>
      </c>
      <c r="C768" s="14">
        <v>63</v>
      </c>
      <c r="D768" s="14" t="s">
        <v>2930</v>
      </c>
      <c r="E768" s="14" t="s">
        <v>2928</v>
      </c>
      <c r="F768" s="24">
        <v>-74.039187499999997</v>
      </c>
      <c r="G768" s="24">
        <v>4.7443125000000004</v>
      </c>
    </row>
    <row r="769" spans="1:7" ht="15.6">
      <c r="A769" s="13" t="s">
        <v>2932</v>
      </c>
      <c r="B769" s="14" t="s">
        <v>2924</v>
      </c>
      <c r="C769" s="14">
        <v>39</v>
      </c>
      <c r="D769" s="14" t="s">
        <v>2930</v>
      </c>
      <c r="E769" s="14" t="s">
        <v>2927</v>
      </c>
      <c r="F769" s="24">
        <v>-74.041187500000007</v>
      </c>
      <c r="G769" s="24">
        <v>4.7438124999999998</v>
      </c>
    </row>
    <row r="770" spans="1:7" ht="15.6">
      <c r="A770" s="13" t="s">
        <v>2932</v>
      </c>
      <c r="B770" s="14" t="s">
        <v>2921</v>
      </c>
      <c r="C770" s="14">
        <v>39</v>
      </c>
      <c r="D770" s="14" t="s">
        <v>2925</v>
      </c>
      <c r="E770" s="14" t="s">
        <v>2926</v>
      </c>
      <c r="F770" s="24">
        <v>-74.040312499999999</v>
      </c>
      <c r="G770" s="24">
        <v>4.7455625000000001</v>
      </c>
    </row>
    <row r="771" spans="1:7" ht="15.6">
      <c r="A771" s="13" t="s">
        <v>2932</v>
      </c>
      <c r="B771" s="14" t="s">
        <v>2921</v>
      </c>
      <c r="C771" s="14">
        <v>29</v>
      </c>
      <c r="D771" s="14" t="s">
        <v>2925</v>
      </c>
      <c r="E771" s="14" t="s">
        <v>2926</v>
      </c>
      <c r="F771" s="24">
        <v>-74.039812499999996</v>
      </c>
      <c r="G771" s="24">
        <v>4.7461874999999996</v>
      </c>
    </row>
    <row r="772" spans="1:7" ht="15.6">
      <c r="A772" s="13" t="s">
        <v>2932</v>
      </c>
      <c r="B772" s="14" t="s">
        <v>2921</v>
      </c>
      <c r="C772" s="14">
        <v>26</v>
      </c>
      <c r="D772" s="14" t="s">
        <v>2925</v>
      </c>
      <c r="E772" s="14" t="s">
        <v>2926</v>
      </c>
      <c r="F772" s="24">
        <v>-74.039812499999996</v>
      </c>
      <c r="G772" s="24">
        <v>4.7454375000000004</v>
      </c>
    </row>
    <row r="773" spans="1:7" ht="15.6">
      <c r="A773" s="13" t="s">
        <v>2932</v>
      </c>
      <c r="B773" s="14" t="s">
        <v>2921</v>
      </c>
      <c r="C773" s="14">
        <v>44</v>
      </c>
      <c r="D773" s="14" t="s">
        <v>2922</v>
      </c>
      <c r="E773" s="14" t="s">
        <v>2923</v>
      </c>
      <c r="F773" s="24">
        <v>-74.037437499999996</v>
      </c>
      <c r="G773" s="24">
        <v>4.7444375000000001</v>
      </c>
    </row>
    <row r="774" spans="1:7" ht="15.6">
      <c r="A774" s="13" t="s">
        <v>2932</v>
      </c>
      <c r="B774" s="14" t="s">
        <v>2921</v>
      </c>
      <c r="C774" s="14">
        <v>39</v>
      </c>
      <c r="D774" s="14" t="s">
        <v>2925</v>
      </c>
      <c r="E774" s="14" t="s">
        <v>2926</v>
      </c>
      <c r="F774" s="24">
        <v>-74.040312499999999</v>
      </c>
      <c r="G774" s="24">
        <v>4.7453124999999998</v>
      </c>
    </row>
    <row r="775" spans="1:7" ht="15.6">
      <c r="A775" s="13" t="s">
        <v>2932</v>
      </c>
      <c r="B775" s="14" t="s">
        <v>2921</v>
      </c>
      <c r="C775" s="14">
        <v>26</v>
      </c>
      <c r="D775" s="14" t="s">
        <v>2925</v>
      </c>
      <c r="E775" s="14" t="s">
        <v>2928</v>
      </c>
      <c r="F775" s="24">
        <v>-74.040437499999996</v>
      </c>
      <c r="G775" s="24">
        <v>4.7441874999999998</v>
      </c>
    </row>
    <row r="776" spans="1:7" ht="15.6">
      <c r="A776" s="13" t="s">
        <v>2932</v>
      </c>
      <c r="B776" s="14" t="s">
        <v>2924</v>
      </c>
      <c r="C776" s="14">
        <v>46</v>
      </c>
      <c r="D776" s="14" t="s">
        <v>2930</v>
      </c>
      <c r="E776" s="14" t="s">
        <v>2928</v>
      </c>
      <c r="F776" s="24">
        <v>-74.040812500000001</v>
      </c>
      <c r="G776" s="24">
        <v>4.7403124999999999</v>
      </c>
    </row>
    <row r="777" spans="1:7" ht="15.6">
      <c r="A777" s="13" t="s">
        <v>2932</v>
      </c>
      <c r="B777" s="14" t="s">
        <v>2924</v>
      </c>
      <c r="C777" s="14">
        <v>49</v>
      </c>
      <c r="D777" s="14" t="s">
        <v>2925</v>
      </c>
      <c r="E777" s="14" t="s">
        <v>2926</v>
      </c>
      <c r="F777" s="24">
        <v>-74.039437500000005</v>
      </c>
      <c r="G777" s="24">
        <v>4.7454375000000004</v>
      </c>
    </row>
    <row r="778" spans="1:7" ht="15.6">
      <c r="A778" s="13" t="s">
        <v>2932</v>
      </c>
      <c r="B778" s="14" t="s">
        <v>2924</v>
      </c>
      <c r="C778" s="14">
        <v>49</v>
      </c>
      <c r="D778" s="14" t="s">
        <v>2925</v>
      </c>
      <c r="E778" s="14" t="s">
        <v>2928</v>
      </c>
      <c r="F778" s="24">
        <v>-74.040062500000005</v>
      </c>
      <c r="G778" s="24">
        <v>4.7443125000000004</v>
      </c>
    </row>
    <row r="779" spans="1:7" ht="15.6">
      <c r="A779" s="13" t="s">
        <v>2932</v>
      </c>
      <c r="B779" s="14" t="s">
        <v>2921</v>
      </c>
      <c r="C779" s="14">
        <v>22</v>
      </c>
      <c r="D779" s="14" t="s">
        <v>2922</v>
      </c>
      <c r="E779" s="14" t="s">
        <v>2923</v>
      </c>
      <c r="F779" s="24">
        <v>-74.0426875</v>
      </c>
      <c r="G779" s="24">
        <v>4.7464374999999999</v>
      </c>
    </row>
    <row r="780" spans="1:7" ht="15.6">
      <c r="A780" s="13" t="s">
        <v>2932</v>
      </c>
      <c r="B780" s="14" t="s">
        <v>2921</v>
      </c>
      <c r="C780" s="14">
        <v>39</v>
      </c>
      <c r="D780" s="16" t="s">
        <v>2922</v>
      </c>
      <c r="E780" s="14" t="s">
        <v>2923</v>
      </c>
      <c r="F780" s="24">
        <v>-74.041812500000006</v>
      </c>
      <c r="G780" s="24">
        <v>4.7439375000000004</v>
      </c>
    </row>
    <row r="781" spans="1:7" ht="15.6">
      <c r="A781" s="13" t="s">
        <v>2932</v>
      </c>
      <c r="B781" s="14" t="s">
        <v>2921</v>
      </c>
      <c r="C781" s="14">
        <v>37</v>
      </c>
      <c r="D781" s="14" t="s">
        <v>2922</v>
      </c>
      <c r="E781" s="14" t="s">
        <v>2923</v>
      </c>
      <c r="F781" s="24">
        <v>-74.039937499999994</v>
      </c>
      <c r="G781" s="24">
        <v>4.7441874999999998</v>
      </c>
    </row>
    <row r="782" spans="1:7" ht="15.6">
      <c r="A782" s="13" t="s">
        <v>2932</v>
      </c>
      <c r="B782" s="14" t="s">
        <v>2921</v>
      </c>
      <c r="C782" s="14">
        <v>69</v>
      </c>
      <c r="D782" s="14" t="s">
        <v>2930</v>
      </c>
      <c r="E782" s="14" t="s">
        <v>2928</v>
      </c>
      <c r="F782" s="24">
        <v>-74.039187499999997</v>
      </c>
      <c r="G782" s="24">
        <v>4.7466875000000002</v>
      </c>
    </row>
    <row r="783" spans="1:7" ht="15.6">
      <c r="A783" s="13" t="s">
        <v>2932</v>
      </c>
      <c r="B783" s="14" t="s">
        <v>2921</v>
      </c>
      <c r="C783" s="14">
        <v>33</v>
      </c>
      <c r="D783" s="14" t="s">
        <v>2930</v>
      </c>
      <c r="E783" s="14" t="s">
        <v>2928</v>
      </c>
      <c r="F783" s="24">
        <v>-74.038937500000003</v>
      </c>
      <c r="G783" s="24">
        <v>4.7468124999999999</v>
      </c>
    </row>
    <row r="784" spans="1:7" ht="15.6">
      <c r="A784" s="13" t="s">
        <v>2932</v>
      </c>
      <c r="B784" s="14" t="s">
        <v>2924</v>
      </c>
      <c r="C784" s="14">
        <v>63</v>
      </c>
      <c r="D784" s="14" t="s">
        <v>2922</v>
      </c>
      <c r="E784" s="14" t="s">
        <v>2923</v>
      </c>
      <c r="F784" s="24">
        <v>-74.034812500000001</v>
      </c>
      <c r="G784" s="24">
        <v>4.7396874999999996</v>
      </c>
    </row>
    <row r="785" spans="1:7" ht="15.6">
      <c r="A785" s="13" t="s">
        <v>2932</v>
      </c>
      <c r="B785" s="14" t="s">
        <v>2921</v>
      </c>
      <c r="C785" s="14">
        <v>73</v>
      </c>
      <c r="D785" s="14" t="s">
        <v>2930</v>
      </c>
      <c r="E785" s="14" t="s">
        <v>2928</v>
      </c>
      <c r="F785" s="24">
        <v>-74.039437500000005</v>
      </c>
      <c r="G785" s="24">
        <v>4.7471874999999999</v>
      </c>
    </row>
    <row r="786" spans="1:7" ht="15.6">
      <c r="A786" s="13" t="s">
        <v>2932</v>
      </c>
      <c r="B786" s="14" t="s">
        <v>2921</v>
      </c>
      <c r="C786" s="14">
        <v>35</v>
      </c>
      <c r="D786" s="14" t="s">
        <v>2930</v>
      </c>
      <c r="E786" s="14" t="s">
        <v>2927</v>
      </c>
      <c r="F786" s="24">
        <v>-74.063937499999994</v>
      </c>
      <c r="G786" s="24">
        <v>4.7598124999999998</v>
      </c>
    </row>
    <row r="787" spans="1:7" ht="15.6">
      <c r="A787" s="13" t="s">
        <v>2932</v>
      </c>
      <c r="B787" s="14" t="s">
        <v>2921</v>
      </c>
      <c r="C787" s="14">
        <v>22</v>
      </c>
      <c r="D787" s="14" t="s">
        <v>2925</v>
      </c>
      <c r="E787" s="14" t="s">
        <v>2928</v>
      </c>
      <c r="F787" s="24">
        <v>-74.040437499999996</v>
      </c>
      <c r="G787" s="24">
        <v>4.7440625000000001</v>
      </c>
    </row>
    <row r="788" spans="1:7" ht="15.6">
      <c r="A788" s="13" t="s">
        <v>2932</v>
      </c>
      <c r="B788" s="14" t="s">
        <v>2924</v>
      </c>
      <c r="C788" s="14">
        <v>54</v>
      </c>
      <c r="D788" s="14" t="s">
        <v>2930</v>
      </c>
      <c r="E788" s="14" t="s">
        <v>2926</v>
      </c>
      <c r="F788" s="24">
        <v>-74.040312499999999</v>
      </c>
      <c r="G788" s="24">
        <v>4.7429375</v>
      </c>
    </row>
    <row r="789" spans="1:7" ht="15.6">
      <c r="A789" s="13" t="s">
        <v>2932</v>
      </c>
      <c r="B789" s="14" t="s">
        <v>2924</v>
      </c>
      <c r="C789" s="14">
        <v>18</v>
      </c>
      <c r="D789" s="14" t="s">
        <v>2922</v>
      </c>
      <c r="E789" s="14" t="s">
        <v>2923</v>
      </c>
      <c r="F789" s="24">
        <v>-74.032187500000006</v>
      </c>
      <c r="G789" s="24">
        <v>4.7103124999999997</v>
      </c>
    </row>
    <row r="790" spans="1:7" ht="15.6">
      <c r="A790" s="13" t="s">
        <v>2932</v>
      </c>
      <c r="B790" s="14" t="s">
        <v>2924</v>
      </c>
      <c r="C790" s="14">
        <v>37</v>
      </c>
      <c r="D790" s="14" t="s">
        <v>2930</v>
      </c>
      <c r="E790" s="14" t="s">
        <v>2928</v>
      </c>
      <c r="F790" s="24">
        <v>-74.046812500000001</v>
      </c>
      <c r="G790" s="24">
        <v>4.7468124999999999</v>
      </c>
    </row>
    <row r="791" spans="1:7" ht="15.6">
      <c r="A791" s="13" t="s">
        <v>2932</v>
      </c>
      <c r="B791" s="14" t="s">
        <v>2921</v>
      </c>
      <c r="C791" s="14">
        <v>39</v>
      </c>
      <c r="D791" s="14" t="s">
        <v>2930</v>
      </c>
      <c r="E791" s="14" t="s">
        <v>2927</v>
      </c>
      <c r="F791" s="24">
        <v>-74.056687499999995</v>
      </c>
      <c r="G791" s="24">
        <v>4.6861875</v>
      </c>
    </row>
    <row r="792" spans="1:7" ht="15.6">
      <c r="A792" s="13" t="s">
        <v>2932</v>
      </c>
      <c r="B792" s="14" t="s">
        <v>2921</v>
      </c>
      <c r="C792" s="14">
        <v>26</v>
      </c>
      <c r="D792" s="14" t="s">
        <v>2925</v>
      </c>
      <c r="E792" s="14" t="s">
        <v>2928</v>
      </c>
      <c r="F792" s="24">
        <v>-74.040437499999996</v>
      </c>
      <c r="G792" s="24">
        <v>4.7441874999999998</v>
      </c>
    </row>
    <row r="793" spans="1:7" ht="15.6">
      <c r="A793" s="13" t="s">
        <v>2932</v>
      </c>
      <c r="B793" s="14" t="s">
        <v>2924</v>
      </c>
      <c r="C793" s="14">
        <v>29</v>
      </c>
      <c r="D793" s="14" t="s">
        <v>2925</v>
      </c>
      <c r="E793" s="14" t="s">
        <v>2926</v>
      </c>
      <c r="F793" s="24">
        <v>-74.039312499999994</v>
      </c>
      <c r="G793" s="24">
        <v>4.7455625000000001</v>
      </c>
    </row>
    <row r="794" spans="1:7" ht="15.6">
      <c r="A794" s="13" t="s">
        <v>2932</v>
      </c>
      <c r="B794" s="14" t="s">
        <v>2921</v>
      </c>
      <c r="C794" s="14">
        <v>36</v>
      </c>
      <c r="D794" s="14" t="s">
        <v>2925</v>
      </c>
      <c r="E794" s="14" t="s">
        <v>2927</v>
      </c>
      <c r="F794" s="24">
        <v>-74.039687499999999</v>
      </c>
      <c r="G794" s="24">
        <v>4.7434374999999998</v>
      </c>
    </row>
    <row r="795" spans="1:7" ht="15.6">
      <c r="A795" s="13" t="s">
        <v>2932</v>
      </c>
      <c r="B795" s="14" t="s">
        <v>2921</v>
      </c>
      <c r="C795" s="14">
        <v>41</v>
      </c>
      <c r="D795" s="14" t="s">
        <v>2925</v>
      </c>
      <c r="E795" s="14" t="s">
        <v>2927</v>
      </c>
      <c r="F795" s="24">
        <v>-74.039562500000002</v>
      </c>
      <c r="G795" s="24">
        <v>4.7435625000000003</v>
      </c>
    </row>
    <row r="796" spans="1:7" ht="15.6">
      <c r="A796" s="13" t="s">
        <v>2932</v>
      </c>
      <c r="B796" s="14" t="s">
        <v>2924</v>
      </c>
      <c r="C796" s="14">
        <v>22</v>
      </c>
      <c r="D796" s="14" t="s">
        <v>2925</v>
      </c>
      <c r="E796" s="14" t="s">
        <v>2927</v>
      </c>
      <c r="F796" s="24">
        <v>-74.040437499999996</v>
      </c>
      <c r="G796" s="24">
        <v>4.7439375000000004</v>
      </c>
    </row>
    <row r="797" spans="1:7" ht="15.6">
      <c r="A797" s="13" t="s">
        <v>2932</v>
      </c>
      <c r="B797" s="14" t="s">
        <v>2924</v>
      </c>
      <c r="C797" s="14">
        <v>28</v>
      </c>
      <c r="D797" s="14" t="s">
        <v>2930</v>
      </c>
      <c r="E797" s="14" t="s">
        <v>2928</v>
      </c>
      <c r="F797" s="24">
        <v>-74.040437499999996</v>
      </c>
      <c r="G797" s="24">
        <v>4.7429375</v>
      </c>
    </row>
    <row r="798" spans="1:7" ht="15.6">
      <c r="A798" s="13" t="s">
        <v>2932</v>
      </c>
      <c r="B798" s="14" t="s">
        <v>2924</v>
      </c>
      <c r="C798" s="14">
        <v>47</v>
      </c>
      <c r="D798" s="14" t="s">
        <v>2925</v>
      </c>
      <c r="E798" s="14" t="s">
        <v>2926</v>
      </c>
      <c r="F798" s="24">
        <v>-74.039437500000005</v>
      </c>
      <c r="G798" s="24">
        <v>4.7453124999999998</v>
      </c>
    </row>
    <row r="799" spans="1:7" ht="15.6">
      <c r="A799" s="13" t="s">
        <v>2932</v>
      </c>
      <c r="B799" s="14" t="s">
        <v>2921</v>
      </c>
      <c r="C799" s="14">
        <v>27</v>
      </c>
      <c r="D799" s="14" t="s">
        <v>2925</v>
      </c>
      <c r="E799" s="14" t="s">
        <v>2926</v>
      </c>
      <c r="F799" s="24">
        <v>-74.039812499999996</v>
      </c>
      <c r="G799" s="24">
        <v>4.7454375000000004</v>
      </c>
    </row>
    <row r="800" spans="1:7" ht="15.6">
      <c r="A800" s="13" t="s">
        <v>2932</v>
      </c>
      <c r="B800" s="14" t="s">
        <v>2921</v>
      </c>
      <c r="C800" s="14">
        <v>41</v>
      </c>
      <c r="D800" s="14" t="s">
        <v>2930</v>
      </c>
      <c r="E800" s="14" t="s">
        <v>2928</v>
      </c>
      <c r="F800" s="24">
        <v>-74.039312499999994</v>
      </c>
      <c r="G800" s="24">
        <v>4.7441874999999998</v>
      </c>
    </row>
    <row r="801" spans="1:7" ht="15.6">
      <c r="A801" s="13" t="s">
        <v>2932</v>
      </c>
      <c r="B801" s="14" t="s">
        <v>2921</v>
      </c>
      <c r="C801" s="14">
        <v>18</v>
      </c>
      <c r="D801" s="14" t="s">
        <v>2922</v>
      </c>
      <c r="E801" s="14" t="s">
        <v>2923</v>
      </c>
      <c r="F801" s="24">
        <v>-74.037812500000001</v>
      </c>
      <c r="G801" s="24">
        <v>4.7439375000000004</v>
      </c>
    </row>
    <row r="802" spans="1:7" ht="15.6">
      <c r="A802" s="13" t="s">
        <v>2932</v>
      </c>
      <c r="B802" s="14" t="s">
        <v>2921</v>
      </c>
      <c r="C802" s="14">
        <v>16</v>
      </c>
      <c r="D802" s="16" t="s">
        <v>2922</v>
      </c>
      <c r="E802" s="14" t="s">
        <v>2923</v>
      </c>
      <c r="F802" s="24">
        <v>-74.039437500000005</v>
      </c>
      <c r="G802" s="24">
        <v>4.7453124999999998</v>
      </c>
    </row>
    <row r="803" spans="1:7" ht="15.6">
      <c r="A803" s="13" t="s">
        <v>2932</v>
      </c>
      <c r="B803" s="14" t="s">
        <v>2921</v>
      </c>
      <c r="C803" s="14">
        <v>20</v>
      </c>
      <c r="D803" s="14" t="s">
        <v>2930</v>
      </c>
      <c r="E803" s="14" t="s">
        <v>2927</v>
      </c>
      <c r="F803" s="24">
        <v>-74.058687500000005</v>
      </c>
      <c r="G803" s="24">
        <v>4.6333124999999997</v>
      </c>
    </row>
    <row r="804" spans="1:7" ht="15.6">
      <c r="A804" s="13" t="s">
        <v>2932</v>
      </c>
      <c r="B804" s="14" t="s">
        <v>2924</v>
      </c>
      <c r="C804" s="14">
        <v>15</v>
      </c>
      <c r="D804" s="16" t="s">
        <v>2922</v>
      </c>
      <c r="E804" s="14" t="s">
        <v>2923</v>
      </c>
      <c r="F804" s="24">
        <v>-74.039437500000005</v>
      </c>
      <c r="G804" s="24">
        <v>4.7453124999999998</v>
      </c>
    </row>
    <row r="805" spans="1:7" ht="15.6">
      <c r="A805" s="13" t="s">
        <v>2932</v>
      </c>
      <c r="B805" s="14" t="s">
        <v>2924</v>
      </c>
      <c r="C805" s="14">
        <v>56</v>
      </c>
      <c r="D805" s="14" t="s">
        <v>2930</v>
      </c>
      <c r="E805" s="14" t="s">
        <v>2927</v>
      </c>
      <c r="F805" s="24">
        <v>-74.037937499999998</v>
      </c>
      <c r="G805" s="24">
        <v>4.7470625000000002</v>
      </c>
    </row>
    <row r="806" spans="1:7" ht="15.6">
      <c r="A806" s="13" t="s">
        <v>2932</v>
      </c>
      <c r="B806" s="14" t="s">
        <v>2921</v>
      </c>
      <c r="C806" s="14">
        <v>45</v>
      </c>
      <c r="D806" s="14" t="s">
        <v>2925</v>
      </c>
      <c r="E806" s="14" t="s">
        <v>2926</v>
      </c>
      <c r="F806" s="24">
        <v>-74.039437500000005</v>
      </c>
      <c r="G806" s="24">
        <v>4.7453124999999998</v>
      </c>
    </row>
    <row r="807" spans="1:7" ht="15.6">
      <c r="A807" s="13" t="s">
        <v>2932</v>
      </c>
      <c r="B807" s="14" t="s">
        <v>2924</v>
      </c>
      <c r="C807" s="14">
        <v>39</v>
      </c>
      <c r="D807" s="14" t="s">
        <v>2930</v>
      </c>
      <c r="E807" s="14" t="s">
        <v>2928</v>
      </c>
      <c r="F807" s="24">
        <v>-74.028187500000001</v>
      </c>
      <c r="G807" s="24">
        <v>4.7386875000000002</v>
      </c>
    </row>
    <row r="808" spans="1:7" ht="15.6">
      <c r="A808" s="13" t="s">
        <v>2932</v>
      </c>
      <c r="B808" s="14" t="s">
        <v>2924</v>
      </c>
      <c r="C808" s="14">
        <v>37</v>
      </c>
      <c r="D808" s="14" t="s">
        <v>2930</v>
      </c>
      <c r="E808" s="14" t="s">
        <v>2928</v>
      </c>
      <c r="F808" s="24">
        <v>-74.044937500000003</v>
      </c>
      <c r="G808" s="24">
        <v>4.7450625000000004</v>
      </c>
    </row>
    <row r="809" spans="1:7" ht="15.6">
      <c r="A809" s="13" t="s">
        <v>2932</v>
      </c>
      <c r="B809" s="14" t="s">
        <v>2921</v>
      </c>
      <c r="C809" s="14">
        <v>48</v>
      </c>
      <c r="D809" s="14" t="s">
        <v>2922</v>
      </c>
      <c r="E809" s="14" t="s">
        <v>2923</v>
      </c>
      <c r="F809" s="24">
        <v>-74.040687500000004</v>
      </c>
      <c r="G809" s="24">
        <v>4.7293124999999998</v>
      </c>
    </row>
    <row r="810" spans="1:7" ht="15.6">
      <c r="A810" s="13" t="s">
        <v>2932</v>
      </c>
      <c r="B810" s="14" t="s">
        <v>2924</v>
      </c>
      <c r="C810" s="14">
        <v>40</v>
      </c>
      <c r="D810" s="14" t="s">
        <v>2930</v>
      </c>
      <c r="E810" s="14" t="s">
        <v>2928</v>
      </c>
      <c r="F810" s="24">
        <v>-74.039312499999994</v>
      </c>
      <c r="G810" s="24">
        <v>4.7464374999999999</v>
      </c>
    </row>
    <row r="811" spans="1:7" ht="15.6">
      <c r="A811" s="13" t="s">
        <v>2932</v>
      </c>
      <c r="B811" s="14" t="s">
        <v>2924</v>
      </c>
      <c r="C811" s="14">
        <v>14</v>
      </c>
      <c r="D811" s="14" t="s">
        <v>2930</v>
      </c>
      <c r="E811" s="14" t="s">
        <v>2928</v>
      </c>
      <c r="F811" s="24">
        <v>-74.039437500000005</v>
      </c>
      <c r="G811" s="24">
        <v>4.7453124999999998</v>
      </c>
    </row>
    <row r="812" spans="1:7" ht="15.6">
      <c r="A812" s="13" t="s">
        <v>2932</v>
      </c>
      <c r="B812" s="14" t="s">
        <v>2924</v>
      </c>
      <c r="C812" s="14">
        <v>42</v>
      </c>
      <c r="D812" s="14" t="s">
        <v>2930</v>
      </c>
      <c r="E812" s="14" t="s">
        <v>2928</v>
      </c>
      <c r="F812" s="24">
        <v>-74.039437500000005</v>
      </c>
      <c r="G812" s="24">
        <v>4.7453124999999998</v>
      </c>
    </row>
    <row r="813" spans="1:7" ht="15.6">
      <c r="A813" s="13" t="s">
        <v>2932</v>
      </c>
      <c r="B813" s="14" t="s">
        <v>2924</v>
      </c>
      <c r="C813" s="14">
        <v>21</v>
      </c>
      <c r="D813" s="14" t="s">
        <v>2922</v>
      </c>
      <c r="E813" s="14" t="s">
        <v>2923</v>
      </c>
      <c r="F813" s="24">
        <v>-74.0300625</v>
      </c>
      <c r="G813" s="24">
        <v>4.6933125000000002</v>
      </c>
    </row>
    <row r="814" spans="1:7" ht="15.6">
      <c r="A814" s="13" t="s">
        <v>2932</v>
      </c>
      <c r="B814" s="14" t="s">
        <v>2921</v>
      </c>
      <c r="C814" s="14">
        <v>17</v>
      </c>
      <c r="D814" s="16" t="s">
        <v>2929</v>
      </c>
      <c r="E814" s="14" t="s">
        <v>2927</v>
      </c>
      <c r="F814" s="24">
        <v>-74.039437500000005</v>
      </c>
      <c r="G814" s="24">
        <v>4.7453124999999998</v>
      </c>
    </row>
    <row r="815" spans="1:7" ht="15.6">
      <c r="A815" s="13" t="s">
        <v>2933</v>
      </c>
      <c r="B815" s="14" t="s">
        <v>2924</v>
      </c>
      <c r="C815" s="14">
        <v>34</v>
      </c>
      <c r="D815" s="14" t="s">
        <v>2922</v>
      </c>
      <c r="E815" s="14" t="s">
        <v>2923</v>
      </c>
      <c r="F815" s="24">
        <v>-74.070562499999994</v>
      </c>
      <c r="G815" s="24">
        <v>4.6123124999999998</v>
      </c>
    </row>
    <row r="816" spans="1:7" ht="15.6">
      <c r="A816" s="13" t="s">
        <v>2933</v>
      </c>
      <c r="B816" s="14" t="s">
        <v>2924</v>
      </c>
      <c r="C816" s="14">
        <v>22</v>
      </c>
      <c r="D816" s="14" t="s">
        <v>2922</v>
      </c>
      <c r="E816" s="14" t="s">
        <v>2923</v>
      </c>
      <c r="F816" s="24">
        <v>-74.096687500000002</v>
      </c>
      <c r="G816" s="24">
        <v>4.7348125000000003</v>
      </c>
    </row>
    <row r="817" spans="1:7" ht="15.6">
      <c r="A817" s="13" t="s">
        <v>2933</v>
      </c>
      <c r="B817" s="14" t="s">
        <v>2921</v>
      </c>
      <c r="C817" s="14">
        <v>52</v>
      </c>
      <c r="D817" s="14" t="s">
        <v>2922</v>
      </c>
      <c r="E817" s="14" t="s">
        <v>2923</v>
      </c>
      <c r="F817" s="24">
        <v>-74.119812499999995</v>
      </c>
      <c r="G817" s="24">
        <v>4.6681875000000002</v>
      </c>
    </row>
    <row r="818" spans="1:7" ht="15.6">
      <c r="A818" s="13" t="s">
        <v>2933</v>
      </c>
      <c r="B818" s="14" t="s">
        <v>2921</v>
      </c>
      <c r="C818" s="14">
        <v>69</v>
      </c>
      <c r="D818" s="14" t="s">
        <v>2922</v>
      </c>
      <c r="E818" s="14" t="s">
        <v>2923</v>
      </c>
      <c r="F818" s="24">
        <v>-73.637685000000005</v>
      </c>
      <c r="G818" s="24">
        <v>4.963565</v>
      </c>
    </row>
    <row r="819" spans="1:7" ht="15.6">
      <c r="A819" s="13" t="s">
        <v>2933</v>
      </c>
      <c r="B819" s="14" t="s">
        <v>2924</v>
      </c>
      <c r="C819" s="14">
        <v>37</v>
      </c>
      <c r="D819" s="14" t="s">
        <v>2925</v>
      </c>
      <c r="E819" s="14" t="s">
        <v>2928</v>
      </c>
      <c r="F819" s="24">
        <v>-74.220818359999996</v>
      </c>
      <c r="G819" s="24">
        <v>4.608698049</v>
      </c>
    </row>
    <row r="820" spans="1:7" ht="15.6">
      <c r="A820" s="13" t="s">
        <v>2933</v>
      </c>
      <c r="B820" s="14" t="s">
        <v>2924</v>
      </c>
      <c r="C820" s="14">
        <v>32</v>
      </c>
      <c r="D820" s="14" t="s">
        <v>2925</v>
      </c>
      <c r="E820" s="14" t="s">
        <v>2928</v>
      </c>
      <c r="F820" s="24">
        <v>-74.087187499999999</v>
      </c>
      <c r="G820" s="24">
        <v>4.7401875000000002</v>
      </c>
    </row>
    <row r="821" spans="1:7" ht="15.6">
      <c r="A821" s="13" t="s">
        <v>2933</v>
      </c>
      <c r="B821" s="14" t="s">
        <v>2921</v>
      </c>
      <c r="C821" s="14">
        <v>45</v>
      </c>
      <c r="D821" s="14" t="s">
        <v>2922</v>
      </c>
      <c r="E821" s="14" t="s">
        <v>2923</v>
      </c>
      <c r="F821" s="24">
        <v>-74.082687500000006</v>
      </c>
      <c r="G821" s="24">
        <v>4.6144375000000002</v>
      </c>
    </row>
    <row r="822" spans="1:7" ht="15.6">
      <c r="A822" s="13" t="s">
        <v>2933</v>
      </c>
      <c r="B822" s="14" t="s">
        <v>2921</v>
      </c>
      <c r="C822" s="14">
        <v>21</v>
      </c>
      <c r="D822" s="14" t="s">
        <v>2922</v>
      </c>
      <c r="E822" s="14" t="s">
        <v>2923</v>
      </c>
      <c r="F822" s="24">
        <v>-74.088187500000004</v>
      </c>
      <c r="G822" s="24">
        <v>4.6165624999999997</v>
      </c>
    </row>
    <row r="823" spans="1:7" ht="15.6">
      <c r="A823" s="13" t="s">
        <v>2933</v>
      </c>
      <c r="B823" s="14" t="s">
        <v>2924</v>
      </c>
      <c r="C823" s="14">
        <v>26</v>
      </c>
      <c r="D823" s="14" t="s">
        <v>2922</v>
      </c>
      <c r="E823" s="14" t="s">
        <v>2923</v>
      </c>
      <c r="F823" s="24">
        <v>-74.061187500000003</v>
      </c>
      <c r="G823" s="24">
        <v>4.6803125000000003</v>
      </c>
    </row>
    <row r="824" spans="1:7" ht="15.6">
      <c r="A824" s="13" t="s">
        <v>2933</v>
      </c>
      <c r="B824" s="14" t="s">
        <v>2924</v>
      </c>
      <c r="C824" s="14">
        <v>19</v>
      </c>
      <c r="D824" s="14" t="s">
        <v>2922</v>
      </c>
      <c r="E824" s="14" t="s">
        <v>2923</v>
      </c>
      <c r="F824" s="24">
        <v>-74.075187499999998</v>
      </c>
      <c r="G824" s="24">
        <v>4.7376874999999998</v>
      </c>
    </row>
    <row r="825" spans="1:7" ht="15.6">
      <c r="A825" s="13" t="s">
        <v>2933</v>
      </c>
      <c r="B825" s="14" t="s">
        <v>2924</v>
      </c>
      <c r="C825" s="14">
        <v>21</v>
      </c>
      <c r="D825" s="14" t="s">
        <v>2925</v>
      </c>
      <c r="E825" s="14" t="s">
        <v>2926</v>
      </c>
      <c r="F825" s="24">
        <v>-74.088187500000004</v>
      </c>
      <c r="G825" s="24">
        <v>4.6179375</v>
      </c>
    </row>
    <row r="826" spans="1:7" ht="15.6">
      <c r="A826" s="13" t="s">
        <v>2933</v>
      </c>
      <c r="B826" s="14" t="s">
        <v>2924</v>
      </c>
      <c r="C826" s="14">
        <v>20</v>
      </c>
      <c r="D826" s="14" t="s">
        <v>2925</v>
      </c>
      <c r="E826" s="14" t="s">
        <v>2926</v>
      </c>
      <c r="F826" s="24">
        <v>-74.088312500000001</v>
      </c>
      <c r="G826" s="24">
        <v>4.6179375</v>
      </c>
    </row>
    <row r="827" spans="1:7" ht="15.6">
      <c r="A827" s="13" t="s">
        <v>2933</v>
      </c>
      <c r="B827" s="14" t="s">
        <v>2924</v>
      </c>
      <c r="C827" s="14">
        <v>32</v>
      </c>
      <c r="D827" s="14" t="s">
        <v>2922</v>
      </c>
      <c r="E827" s="14" t="s">
        <v>2923</v>
      </c>
      <c r="F827" s="24">
        <v>-74.134812499999995</v>
      </c>
      <c r="G827" s="24">
        <v>4.4785624999999998</v>
      </c>
    </row>
    <row r="828" spans="1:7" ht="15.6">
      <c r="A828" s="13" t="s">
        <v>2933</v>
      </c>
      <c r="B828" s="14" t="s">
        <v>2921</v>
      </c>
      <c r="C828" s="14">
        <v>79</v>
      </c>
      <c r="D828" s="14" t="s">
        <v>2922</v>
      </c>
      <c r="E828" s="14" t="s">
        <v>2923</v>
      </c>
      <c r="F828" s="24">
        <v>-74.045562500000003</v>
      </c>
      <c r="G828" s="24">
        <v>4.7664375000000003</v>
      </c>
    </row>
    <row r="829" spans="1:7" ht="15.6">
      <c r="A829" s="13" t="s">
        <v>2933</v>
      </c>
      <c r="B829" s="14" t="s">
        <v>2924</v>
      </c>
      <c r="C829" s="14">
        <v>31</v>
      </c>
      <c r="D829" s="14" t="s">
        <v>2925</v>
      </c>
      <c r="E829" s="14" t="s">
        <v>2928</v>
      </c>
      <c r="F829" s="24">
        <v>-74.088437499999998</v>
      </c>
      <c r="G829" s="24">
        <v>4.6166875000000003</v>
      </c>
    </row>
    <row r="830" spans="1:7" ht="15.6">
      <c r="A830" s="13" t="s">
        <v>2933</v>
      </c>
      <c r="B830" s="14" t="s">
        <v>2921</v>
      </c>
      <c r="C830" s="14">
        <v>36</v>
      </c>
      <c r="D830" s="14" t="s">
        <v>2922</v>
      </c>
      <c r="E830" s="14" t="s">
        <v>2923</v>
      </c>
      <c r="F830" s="24">
        <v>-74.086937500000005</v>
      </c>
      <c r="G830" s="24">
        <v>4.6150624999999996</v>
      </c>
    </row>
    <row r="831" spans="1:7" ht="15.6">
      <c r="A831" s="13" t="s">
        <v>2933</v>
      </c>
      <c r="B831" s="14" t="s">
        <v>2924</v>
      </c>
      <c r="C831" s="14">
        <v>19</v>
      </c>
      <c r="D831" s="14" t="s">
        <v>2925</v>
      </c>
      <c r="E831" s="14" t="s">
        <v>2927</v>
      </c>
      <c r="F831" s="24">
        <v>-74.088187500000004</v>
      </c>
      <c r="G831" s="24">
        <v>4.6158124999999997</v>
      </c>
    </row>
    <row r="832" spans="1:7" ht="15.6">
      <c r="A832" s="13" t="s">
        <v>2933</v>
      </c>
      <c r="B832" s="14" t="s">
        <v>2921</v>
      </c>
      <c r="C832" s="14">
        <v>26</v>
      </c>
      <c r="D832" s="14" t="s">
        <v>2925</v>
      </c>
      <c r="E832" s="14" t="s">
        <v>2927</v>
      </c>
      <c r="F832" s="24">
        <v>-74.087562500000004</v>
      </c>
      <c r="G832" s="24">
        <v>4.6154374999999996</v>
      </c>
    </row>
    <row r="833" spans="1:7" ht="15.6">
      <c r="A833" s="13" t="s">
        <v>2933</v>
      </c>
      <c r="B833" s="14" t="s">
        <v>2921</v>
      </c>
      <c r="C833" s="14">
        <v>40</v>
      </c>
      <c r="D833" s="14" t="s">
        <v>2922</v>
      </c>
      <c r="E833" s="14" t="s">
        <v>2923</v>
      </c>
      <c r="F833" s="24">
        <v>-74.084812499999998</v>
      </c>
      <c r="G833" s="24">
        <v>4.6155625000000002</v>
      </c>
    </row>
    <row r="834" spans="1:7" ht="15.6">
      <c r="A834" s="13" t="s">
        <v>2933</v>
      </c>
      <c r="B834" s="14" t="s">
        <v>2921</v>
      </c>
      <c r="C834" s="14">
        <v>66</v>
      </c>
      <c r="D834" s="14" t="s">
        <v>2922</v>
      </c>
      <c r="E834" s="14" t="s">
        <v>2923</v>
      </c>
      <c r="F834" s="24">
        <v>-74.090562500000004</v>
      </c>
      <c r="G834" s="24">
        <v>4.6866874999999997</v>
      </c>
    </row>
    <row r="835" spans="1:7" ht="15.6">
      <c r="A835" s="13" t="s">
        <v>2933</v>
      </c>
      <c r="B835" s="14" t="s">
        <v>2921</v>
      </c>
      <c r="C835" s="14">
        <v>80</v>
      </c>
      <c r="D835" s="14" t="s">
        <v>2925</v>
      </c>
      <c r="E835" s="14" t="s">
        <v>2927</v>
      </c>
      <c r="F835" s="24">
        <v>-74.133187500000005</v>
      </c>
      <c r="G835" s="24">
        <v>4.6629375</v>
      </c>
    </row>
    <row r="836" spans="1:7" ht="15.6">
      <c r="A836" s="13" t="s">
        <v>2933</v>
      </c>
      <c r="B836" s="14" t="s">
        <v>2921</v>
      </c>
      <c r="C836" s="14">
        <v>41</v>
      </c>
      <c r="D836" s="14" t="s">
        <v>2922</v>
      </c>
      <c r="E836" s="14" t="s">
        <v>2923</v>
      </c>
      <c r="F836" s="24">
        <v>-74.085312500000001</v>
      </c>
      <c r="G836" s="24">
        <v>4.6163125000000003</v>
      </c>
    </row>
    <row r="837" spans="1:7" ht="15.6">
      <c r="A837" s="13" t="s">
        <v>2933</v>
      </c>
      <c r="B837" s="14" t="s">
        <v>2921</v>
      </c>
      <c r="C837" s="14">
        <v>56</v>
      </c>
      <c r="D837" s="14" t="s">
        <v>2922</v>
      </c>
      <c r="E837" s="14" t="s">
        <v>2923</v>
      </c>
      <c r="F837" s="24">
        <v>-74.085437499999998</v>
      </c>
      <c r="G837" s="24">
        <v>4.6160625</v>
      </c>
    </row>
    <row r="838" spans="1:7" ht="15.6">
      <c r="A838" s="13" t="s">
        <v>2933</v>
      </c>
      <c r="B838" s="14" t="s">
        <v>2921</v>
      </c>
      <c r="C838" s="14">
        <v>29</v>
      </c>
      <c r="D838" s="14" t="s">
        <v>2922</v>
      </c>
      <c r="E838" s="14" t="s">
        <v>2923</v>
      </c>
      <c r="F838" s="24">
        <v>-74.088187500000004</v>
      </c>
      <c r="G838" s="24">
        <v>4.6148125000000002</v>
      </c>
    </row>
    <row r="839" spans="1:7" ht="15.6">
      <c r="A839" s="13" t="s">
        <v>2933</v>
      </c>
      <c r="B839" s="14" t="s">
        <v>2921</v>
      </c>
      <c r="C839" s="14">
        <v>20</v>
      </c>
      <c r="D839" s="14" t="s">
        <v>2925</v>
      </c>
      <c r="E839" s="14" t="s">
        <v>2927</v>
      </c>
      <c r="F839" s="24">
        <v>-74.101687499999997</v>
      </c>
      <c r="G839" s="24">
        <v>4.7426874999999997</v>
      </c>
    </row>
    <row r="840" spans="1:7" ht="15.6">
      <c r="A840" s="13" t="s">
        <v>2933</v>
      </c>
      <c r="B840" s="14" t="s">
        <v>2924</v>
      </c>
      <c r="C840" s="14">
        <v>31</v>
      </c>
      <c r="D840" s="14" t="s">
        <v>2925</v>
      </c>
      <c r="E840" s="14" t="s">
        <v>2928</v>
      </c>
      <c r="F840" s="24">
        <v>-74.086687499999996</v>
      </c>
      <c r="G840" s="24">
        <v>4.6180624999999997</v>
      </c>
    </row>
    <row r="841" spans="1:7" ht="15.6">
      <c r="A841" s="13" t="s">
        <v>2933</v>
      </c>
      <c r="B841" s="14" t="s">
        <v>2924</v>
      </c>
      <c r="C841" s="14">
        <v>32</v>
      </c>
      <c r="D841" s="14" t="s">
        <v>2925</v>
      </c>
      <c r="E841" s="14" t="s">
        <v>2928</v>
      </c>
      <c r="F841" s="24">
        <v>-74.088812500000003</v>
      </c>
      <c r="G841" s="24">
        <v>4.6161874999999997</v>
      </c>
    </row>
    <row r="842" spans="1:7" ht="15.6">
      <c r="A842" s="13" t="s">
        <v>2933</v>
      </c>
      <c r="B842" s="14" t="s">
        <v>2924</v>
      </c>
      <c r="C842" s="14">
        <v>40</v>
      </c>
      <c r="D842" s="14" t="s">
        <v>2922</v>
      </c>
      <c r="E842" s="14" t="s">
        <v>2923</v>
      </c>
      <c r="F842" s="24">
        <v>-74.084562500000004</v>
      </c>
      <c r="G842" s="24">
        <v>4.6138124999999999</v>
      </c>
    </row>
    <row r="843" spans="1:7" ht="15.6">
      <c r="A843" s="13" t="s">
        <v>2933</v>
      </c>
      <c r="B843" s="14" t="s">
        <v>2924</v>
      </c>
      <c r="C843" s="14">
        <v>69</v>
      </c>
      <c r="D843" s="14" t="s">
        <v>2922</v>
      </c>
      <c r="E843" s="14" t="s">
        <v>2923</v>
      </c>
      <c r="F843" s="24">
        <v>-74.091062500000007</v>
      </c>
      <c r="G843" s="24">
        <v>4.6186875000000001</v>
      </c>
    </row>
    <row r="844" spans="1:7" ht="15.6">
      <c r="A844" s="13" t="s">
        <v>2933</v>
      </c>
      <c r="B844" s="14" t="s">
        <v>2924</v>
      </c>
      <c r="C844" s="14">
        <v>34</v>
      </c>
      <c r="D844" s="14" t="s">
        <v>2922</v>
      </c>
      <c r="E844" s="14" t="s">
        <v>2923</v>
      </c>
      <c r="F844" s="24">
        <v>-74.085062500000006</v>
      </c>
      <c r="G844" s="24">
        <v>4.6163125000000003</v>
      </c>
    </row>
    <row r="845" spans="1:7" ht="15.6">
      <c r="A845" s="13" t="s">
        <v>2933</v>
      </c>
      <c r="B845" s="14" t="s">
        <v>2921</v>
      </c>
      <c r="C845" s="14">
        <v>40</v>
      </c>
      <c r="D845" s="14" t="s">
        <v>2922</v>
      </c>
      <c r="E845" s="14" t="s">
        <v>2923</v>
      </c>
      <c r="F845" s="24">
        <v>-74.087312499999996</v>
      </c>
      <c r="G845" s="24">
        <v>4.6145624999999999</v>
      </c>
    </row>
    <row r="846" spans="1:7" ht="15.6">
      <c r="A846" s="13" t="s">
        <v>2933</v>
      </c>
      <c r="B846" s="14" t="s">
        <v>2921</v>
      </c>
      <c r="C846" s="14">
        <v>26</v>
      </c>
      <c r="D846" s="14" t="s">
        <v>2922</v>
      </c>
      <c r="E846" s="14" t="s">
        <v>2923</v>
      </c>
      <c r="F846" s="24">
        <v>-74.123562500000006</v>
      </c>
      <c r="G846" s="24">
        <v>4.6413124999999997</v>
      </c>
    </row>
    <row r="847" spans="1:7" ht="15.6">
      <c r="A847" s="13" t="s">
        <v>2933</v>
      </c>
      <c r="B847" s="14" t="s">
        <v>2921</v>
      </c>
      <c r="C847" s="14">
        <v>47</v>
      </c>
      <c r="D847" s="14" t="s">
        <v>2922</v>
      </c>
      <c r="E847" s="14" t="s">
        <v>2923</v>
      </c>
      <c r="F847" s="24">
        <v>-74.092437500000003</v>
      </c>
      <c r="G847" s="24">
        <v>4.6251875</v>
      </c>
    </row>
    <row r="848" spans="1:7" ht="15.6">
      <c r="A848" s="13" t="s">
        <v>2933</v>
      </c>
      <c r="B848" s="14" t="s">
        <v>2921</v>
      </c>
      <c r="C848" s="14">
        <v>35</v>
      </c>
      <c r="D848" s="14" t="s">
        <v>2922</v>
      </c>
      <c r="E848" s="14" t="s">
        <v>2923</v>
      </c>
      <c r="F848" s="24">
        <v>-74.0919375</v>
      </c>
      <c r="G848" s="24">
        <v>4.6251875</v>
      </c>
    </row>
    <row r="849" spans="1:7" ht="15.6">
      <c r="A849" s="13" t="s">
        <v>2933</v>
      </c>
      <c r="B849" s="14" t="s">
        <v>2924</v>
      </c>
      <c r="C849" s="14">
        <v>19</v>
      </c>
      <c r="D849" s="14" t="s">
        <v>2922</v>
      </c>
      <c r="E849" s="14" t="s">
        <v>2923</v>
      </c>
      <c r="F849" s="24">
        <v>-74.069812499999998</v>
      </c>
      <c r="G849" s="24">
        <v>4.6064375000000002</v>
      </c>
    </row>
    <row r="850" spans="1:7" ht="15.6">
      <c r="A850" s="13" t="s">
        <v>2933</v>
      </c>
      <c r="B850" s="14" t="s">
        <v>2921</v>
      </c>
      <c r="C850" s="14">
        <v>35</v>
      </c>
      <c r="D850" s="14" t="s">
        <v>2922</v>
      </c>
      <c r="E850" s="14" t="s">
        <v>2923</v>
      </c>
      <c r="F850" s="24">
        <v>-74.091062500000007</v>
      </c>
      <c r="G850" s="24">
        <v>4.6156874999999999</v>
      </c>
    </row>
    <row r="851" spans="1:7" ht="15.6">
      <c r="A851" s="13" t="s">
        <v>2933</v>
      </c>
      <c r="B851" s="14" t="s">
        <v>2924</v>
      </c>
      <c r="C851" s="14">
        <v>26</v>
      </c>
      <c r="D851" s="14" t="s">
        <v>2925</v>
      </c>
      <c r="E851" s="14" t="s">
        <v>2928</v>
      </c>
      <c r="F851" s="24">
        <v>-74.086562499999999</v>
      </c>
      <c r="G851" s="24">
        <v>4.6189375000000004</v>
      </c>
    </row>
    <row r="852" spans="1:7" ht="15.6">
      <c r="A852" s="13" t="s">
        <v>2933</v>
      </c>
      <c r="B852" s="14" t="s">
        <v>2921</v>
      </c>
      <c r="C852" s="14">
        <v>40</v>
      </c>
      <c r="D852" s="14" t="s">
        <v>2922</v>
      </c>
      <c r="E852" s="14" t="s">
        <v>2923</v>
      </c>
      <c r="F852" s="24">
        <v>-74.1364375</v>
      </c>
      <c r="G852" s="24">
        <v>4.6306874999999996</v>
      </c>
    </row>
    <row r="853" spans="1:7" ht="15.6">
      <c r="A853" s="13" t="s">
        <v>2933</v>
      </c>
      <c r="B853" s="14" t="s">
        <v>2924</v>
      </c>
      <c r="C853" s="14">
        <v>34</v>
      </c>
      <c r="D853" s="14" t="s">
        <v>2925</v>
      </c>
      <c r="E853" s="14" t="s">
        <v>2928</v>
      </c>
      <c r="F853" s="24">
        <v>-74.087687500000001</v>
      </c>
      <c r="G853" s="24">
        <v>4.6161874999999997</v>
      </c>
    </row>
    <row r="854" spans="1:7" ht="15.6">
      <c r="A854" s="13" t="s">
        <v>2933</v>
      </c>
      <c r="B854" s="14" t="s">
        <v>2921</v>
      </c>
      <c r="C854" s="14">
        <v>45</v>
      </c>
      <c r="D854" s="14" t="s">
        <v>2925</v>
      </c>
      <c r="E854" s="14" t="s">
        <v>2927</v>
      </c>
      <c r="F854" s="24">
        <v>-74.087937499999995</v>
      </c>
      <c r="G854" s="24">
        <v>4.6154374999999996</v>
      </c>
    </row>
    <row r="855" spans="1:7" ht="15.6">
      <c r="A855" s="13" t="s">
        <v>2933</v>
      </c>
      <c r="B855" s="14" t="s">
        <v>2921</v>
      </c>
      <c r="C855" s="14">
        <v>20</v>
      </c>
      <c r="D855" s="14" t="s">
        <v>2925</v>
      </c>
      <c r="E855" s="14" t="s">
        <v>2926</v>
      </c>
      <c r="F855" s="24">
        <v>-74.091312500000001</v>
      </c>
      <c r="G855" s="24">
        <v>4.5991875000000002</v>
      </c>
    </row>
    <row r="856" spans="1:7" ht="15.6">
      <c r="A856" s="13" t="s">
        <v>2933</v>
      </c>
      <c r="B856" s="14" t="s">
        <v>2921</v>
      </c>
      <c r="C856" s="14">
        <v>26</v>
      </c>
      <c r="D856" s="14" t="s">
        <v>2922</v>
      </c>
      <c r="E856" s="14" t="s">
        <v>2923</v>
      </c>
      <c r="F856" s="24">
        <v>-74.082062500000006</v>
      </c>
      <c r="G856" s="24">
        <v>4.6141874999999999</v>
      </c>
    </row>
    <row r="857" spans="1:7" ht="15.6">
      <c r="A857" s="13" t="s">
        <v>2933</v>
      </c>
      <c r="B857" s="14" t="s">
        <v>2924</v>
      </c>
      <c r="C857" s="14">
        <v>30</v>
      </c>
      <c r="D857" s="14" t="s">
        <v>2922</v>
      </c>
      <c r="E857" s="14" t="s">
        <v>2923</v>
      </c>
      <c r="F857" s="24">
        <v>-74.0829375</v>
      </c>
      <c r="G857" s="24">
        <v>4.6148125000000002</v>
      </c>
    </row>
    <row r="858" spans="1:7" ht="15.6">
      <c r="A858" s="13" t="s">
        <v>2933</v>
      </c>
      <c r="B858" s="14" t="s">
        <v>2921</v>
      </c>
      <c r="C858" s="14">
        <v>31</v>
      </c>
      <c r="D858" s="14" t="s">
        <v>2925</v>
      </c>
      <c r="E858" s="14" t="s">
        <v>2927</v>
      </c>
      <c r="F858" s="24">
        <v>-74.093937499999996</v>
      </c>
      <c r="G858" s="24">
        <v>4.7443125000000004</v>
      </c>
    </row>
    <row r="859" spans="1:7" ht="15.6">
      <c r="A859" s="13" t="s">
        <v>2933</v>
      </c>
      <c r="B859" s="14" t="s">
        <v>2921</v>
      </c>
      <c r="C859" s="14">
        <v>21</v>
      </c>
      <c r="D859" s="14" t="s">
        <v>2922</v>
      </c>
      <c r="E859" s="14" t="s">
        <v>2923</v>
      </c>
      <c r="F859" s="24">
        <v>-74.083062499999997</v>
      </c>
      <c r="G859" s="24">
        <v>4.6199374999999998</v>
      </c>
    </row>
    <row r="860" spans="1:7" ht="15.6">
      <c r="A860" s="13" t="s">
        <v>2933</v>
      </c>
      <c r="B860" s="14" t="s">
        <v>2921</v>
      </c>
      <c r="C860" s="14">
        <v>18</v>
      </c>
      <c r="D860" s="14" t="s">
        <v>2922</v>
      </c>
      <c r="E860" s="14" t="s">
        <v>2923</v>
      </c>
      <c r="F860" s="24">
        <v>-74.090937499999995</v>
      </c>
      <c r="G860" s="24">
        <v>4.6158124999999997</v>
      </c>
    </row>
    <row r="861" spans="1:7" ht="15.6">
      <c r="A861" s="13" t="s">
        <v>2933</v>
      </c>
      <c r="B861" s="14" t="s">
        <v>2921</v>
      </c>
      <c r="C861" s="14">
        <v>21</v>
      </c>
      <c r="D861" s="14" t="s">
        <v>2922</v>
      </c>
      <c r="E861" s="14" t="s">
        <v>2923</v>
      </c>
      <c r="F861" s="24">
        <v>-74.092937500000005</v>
      </c>
      <c r="G861" s="24">
        <v>4.6075625000000002</v>
      </c>
    </row>
    <row r="862" spans="1:7" ht="15.6">
      <c r="A862" s="13" t="s">
        <v>2933</v>
      </c>
      <c r="B862" s="14" t="s">
        <v>2924</v>
      </c>
      <c r="C862" s="14">
        <v>21</v>
      </c>
      <c r="D862" s="14" t="s">
        <v>2922</v>
      </c>
      <c r="E862" s="14" t="s">
        <v>2923</v>
      </c>
      <c r="F862" s="24">
        <v>-74.090937499999995</v>
      </c>
      <c r="G862" s="24">
        <v>4.6158124999999997</v>
      </c>
    </row>
    <row r="863" spans="1:7" ht="15.6">
      <c r="A863" s="13" t="s">
        <v>2933</v>
      </c>
      <c r="B863" s="14" t="s">
        <v>2924</v>
      </c>
      <c r="C863" s="14">
        <v>37</v>
      </c>
      <c r="D863" s="14" t="s">
        <v>2922</v>
      </c>
      <c r="E863" s="14" t="s">
        <v>2923</v>
      </c>
      <c r="F863" s="24">
        <v>-74.211577219999995</v>
      </c>
      <c r="G863" s="24">
        <v>4.5830727749999998</v>
      </c>
    </row>
    <row r="864" spans="1:7" ht="15.6">
      <c r="A864" s="13" t="s">
        <v>2933</v>
      </c>
      <c r="B864" s="14" t="s">
        <v>2921</v>
      </c>
      <c r="C864" s="14">
        <v>26</v>
      </c>
      <c r="D864" s="14" t="s">
        <v>2922</v>
      </c>
      <c r="E864" s="14" t="s">
        <v>2923</v>
      </c>
      <c r="F864" s="24">
        <v>-73.990983</v>
      </c>
      <c r="G864" s="24">
        <v>5.0228260000000002</v>
      </c>
    </row>
    <row r="865" spans="1:7" ht="15.6">
      <c r="A865" s="13" t="s">
        <v>2933</v>
      </c>
      <c r="B865" s="14" t="s">
        <v>2924</v>
      </c>
      <c r="C865" s="14">
        <v>54</v>
      </c>
      <c r="D865" s="14" t="s">
        <v>2922</v>
      </c>
      <c r="E865" s="14" t="s">
        <v>2923</v>
      </c>
      <c r="F865" s="24">
        <v>-74.082812500000003</v>
      </c>
      <c r="G865" s="24">
        <v>4.6151875000000002</v>
      </c>
    </row>
    <row r="866" spans="1:7" ht="15.6">
      <c r="A866" s="13" t="s">
        <v>2933</v>
      </c>
      <c r="B866" s="14" t="s">
        <v>2921</v>
      </c>
      <c r="C866" s="14">
        <v>70</v>
      </c>
      <c r="D866" s="14" t="s">
        <v>2922</v>
      </c>
      <c r="E866" s="14" t="s">
        <v>2923</v>
      </c>
      <c r="F866" s="24">
        <v>-74.089187499999994</v>
      </c>
      <c r="G866" s="24">
        <v>4.6155625000000002</v>
      </c>
    </row>
    <row r="867" spans="1:7" ht="15.6">
      <c r="A867" s="13" t="s">
        <v>2933</v>
      </c>
      <c r="B867" s="14" t="s">
        <v>2924</v>
      </c>
      <c r="C867" s="14">
        <v>23</v>
      </c>
      <c r="D867" s="16" t="s">
        <v>2922</v>
      </c>
      <c r="E867" s="14" t="s">
        <v>2923</v>
      </c>
      <c r="F867" s="24">
        <v>-74.085812500000003</v>
      </c>
      <c r="G867" s="24">
        <v>4.6190625000000001</v>
      </c>
    </row>
    <row r="868" spans="1:7" ht="15.6">
      <c r="A868" s="13" t="s">
        <v>2933</v>
      </c>
      <c r="B868" s="14" t="s">
        <v>2924</v>
      </c>
      <c r="C868" s="14">
        <v>21</v>
      </c>
      <c r="D868" s="14" t="s">
        <v>2925</v>
      </c>
      <c r="E868" s="14" t="s">
        <v>2928</v>
      </c>
      <c r="F868" s="24">
        <v>-74.086687499999996</v>
      </c>
      <c r="G868" s="24">
        <v>4.6174375000000003</v>
      </c>
    </row>
    <row r="869" spans="1:7" ht="15.6">
      <c r="A869" s="13" t="s">
        <v>2933</v>
      </c>
      <c r="B869" s="14" t="s">
        <v>2924</v>
      </c>
      <c r="C869" s="14">
        <v>35</v>
      </c>
      <c r="D869" s="14" t="s">
        <v>2925</v>
      </c>
      <c r="E869" s="14" t="s">
        <v>2927</v>
      </c>
      <c r="F869" s="24">
        <v>-74.025437499999995</v>
      </c>
      <c r="G869" s="24">
        <v>4.7609374999999998</v>
      </c>
    </row>
    <row r="870" spans="1:7" ht="15.6">
      <c r="A870" s="13" t="s">
        <v>2933</v>
      </c>
      <c r="B870" s="14" t="s">
        <v>2921</v>
      </c>
      <c r="C870" s="14">
        <v>46</v>
      </c>
      <c r="D870" s="14" t="s">
        <v>2922</v>
      </c>
      <c r="E870" s="14" t="s">
        <v>2923</v>
      </c>
      <c r="F870" s="24">
        <v>-74.084562500000004</v>
      </c>
      <c r="G870" s="24">
        <v>4.6169374999999997</v>
      </c>
    </row>
    <row r="871" spans="1:7" ht="15.6">
      <c r="A871" s="13" t="s">
        <v>2933</v>
      </c>
      <c r="B871" s="14" t="s">
        <v>2924</v>
      </c>
      <c r="C871" s="14">
        <v>34</v>
      </c>
      <c r="D871" s="14" t="s">
        <v>2922</v>
      </c>
      <c r="E871" s="14" t="s">
        <v>2923</v>
      </c>
      <c r="F871" s="24">
        <v>-74.092187499999994</v>
      </c>
      <c r="G871" s="24">
        <v>4.6114375000000001</v>
      </c>
    </row>
    <row r="872" spans="1:7" ht="15.6">
      <c r="A872" s="13" t="s">
        <v>2933</v>
      </c>
      <c r="B872" s="14" t="s">
        <v>2924</v>
      </c>
      <c r="C872" s="14">
        <v>25</v>
      </c>
      <c r="D872" s="14" t="s">
        <v>2922</v>
      </c>
      <c r="E872" s="14" t="s">
        <v>2923</v>
      </c>
      <c r="F872" s="24">
        <v>-74.143312499999993</v>
      </c>
      <c r="G872" s="24">
        <v>4.6301874999999999</v>
      </c>
    </row>
    <row r="873" spans="1:7" ht="15.6">
      <c r="A873" s="13" t="s">
        <v>2933</v>
      </c>
      <c r="B873" s="14" t="s">
        <v>2921</v>
      </c>
      <c r="C873" s="14">
        <v>27</v>
      </c>
      <c r="D873" s="14" t="s">
        <v>2925</v>
      </c>
      <c r="E873" s="14" t="s">
        <v>2927</v>
      </c>
      <c r="F873" s="24">
        <v>-74.089812499999994</v>
      </c>
      <c r="G873" s="24">
        <v>4.6174375000000003</v>
      </c>
    </row>
    <row r="874" spans="1:7" ht="15.6">
      <c r="A874" s="13" t="s">
        <v>2933</v>
      </c>
      <c r="B874" s="14" t="s">
        <v>2921</v>
      </c>
      <c r="C874" s="14">
        <v>21</v>
      </c>
      <c r="D874" s="14" t="s">
        <v>2922</v>
      </c>
      <c r="E874" s="14" t="s">
        <v>2923</v>
      </c>
      <c r="F874" s="24">
        <v>-74.0829375</v>
      </c>
      <c r="G874" s="24">
        <v>4.6149374999999999</v>
      </c>
    </row>
    <row r="875" spans="1:7" ht="15.6">
      <c r="A875" s="13" t="s">
        <v>2933</v>
      </c>
      <c r="B875" s="14" t="s">
        <v>2921</v>
      </c>
      <c r="C875" s="14">
        <v>34</v>
      </c>
      <c r="D875" s="14" t="s">
        <v>2925</v>
      </c>
      <c r="E875" s="14" t="s">
        <v>2927</v>
      </c>
      <c r="F875" s="24">
        <v>-74.086437500000002</v>
      </c>
      <c r="G875" s="24">
        <v>4.6188124999999998</v>
      </c>
    </row>
    <row r="876" spans="1:7" ht="15.6">
      <c r="A876" s="13" t="s">
        <v>2933</v>
      </c>
      <c r="B876" s="14" t="s">
        <v>2924</v>
      </c>
      <c r="C876" s="14">
        <v>33</v>
      </c>
      <c r="D876" s="14" t="s">
        <v>2925</v>
      </c>
      <c r="E876" s="14" t="s">
        <v>2927</v>
      </c>
      <c r="F876" s="24">
        <v>-74.086312500000005</v>
      </c>
      <c r="G876" s="24">
        <v>4.6161874999999997</v>
      </c>
    </row>
    <row r="877" spans="1:7" ht="15.6">
      <c r="A877" s="13" t="s">
        <v>2933</v>
      </c>
      <c r="B877" s="14" t="s">
        <v>2924</v>
      </c>
      <c r="C877" s="14">
        <v>29</v>
      </c>
      <c r="D877" s="14" t="s">
        <v>2922</v>
      </c>
      <c r="E877" s="14" t="s">
        <v>2923</v>
      </c>
      <c r="F877" s="24">
        <v>-74.149062499999999</v>
      </c>
      <c r="G877" s="24">
        <v>4.6536875000000002</v>
      </c>
    </row>
    <row r="878" spans="1:7" ht="15.6">
      <c r="A878" s="13" t="s">
        <v>2933</v>
      </c>
      <c r="B878" s="14" t="s">
        <v>2921</v>
      </c>
      <c r="C878" s="14">
        <v>38</v>
      </c>
      <c r="D878" s="14" t="s">
        <v>2922</v>
      </c>
      <c r="E878" s="14" t="s">
        <v>2923</v>
      </c>
      <c r="F878" s="24">
        <v>-74.155562500000002</v>
      </c>
      <c r="G878" s="24">
        <v>4.5753124999999999</v>
      </c>
    </row>
    <row r="879" spans="1:7" ht="15.6">
      <c r="A879" s="13" t="s">
        <v>2933</v>
      </c>
      <c r="B879" s="14" t="s">
        <v>2921</v>
      </c>
      <c r="C879" s="14">
        <v>29</v>
      </c>
      <c r="D879" s="14" t="s">
        <v>2925</v>
      </c>
      <c r="E879" s="14" t="s">
        <v>2927</v>
      </c>
      <c r="F879" s="24">
        <v>-74.088062500000007</v>
      </c>
      <c r="G879" s="24">
        <v>4.6153124999999999</v>
      </c>
    </row>
    <row r="880" spans="1:7" ht="15.6">
      <c r="A880" s="13" t="s">
        <v>2933</v>
      </c>
      <c r="B880" s="14" t="s">
        <v>2924</v>
      </c>
      <c r="C880" s="14">
        <v>30</v>
      </c>
      <c r="D880" s="14" t="s">
        <v>2922</v>
      </c>
      <c r="E880" s="14" t="s">
        <v>2923</v>
      </c>
      <c r="F880" s="24">
        <v>-74.090062500000002</v>
      </c>
      <c r="G880" s="24">
        <v>4.6211874999999996</v>
      </c>
    </row>
    <row r="881" spans="1:7" ht="15.6">
      <c r="A881" s="13" t="s">
        <v>2933</v>
      </c>
      <c r="B881" s="14" t="s">
        <v>2921</v>
      </c>
      <c r="C881" s="14">
        <v>32</v>
      </c>
      <c r="D881" s="14" t="s">
        <v>2922</v>
      </c>
      <c r="E881" s="14" t="s">
        <v>2923</v>
      </c>
      <c r="F881" s="24">
        <v>-74.144062500000004</v>
      </c>
      <c r="G881" s="24">
        <v>4.6746875000000001</v>
      </c>
    </row>
    <row r="882" spans="1:7" ht="15.6">
      <c r="A882" s="13" t="s">
        <v>2933</v>
      </c>
      <c r="B882" s="14" t="s">
        <v>2921</v>
      </c>
      <c r="C882" s="14">
        <v>45</v>
      </c>
      <c r="D882" s="14" t="s">
        <v>2922</v>
      </c>
      <c r="E882" s="14" t="s">
        <v>2923</v>
      </c>
      <c r="F882" s="24">
        <v>-74.090687500000001</v>
      </c>
      <c r="G882" s="24">
        <v>4.6160625</v>
      </c>
    </row>
    <row r="883" spans="1:7" ht="15.6">
      <c r="A883" s="13" t="s">
        <v>2933</v>
      </c>
      <c r="B883" s="14" t="s">
        <v>2921</v>
      </c>
      <c r="C883" s="14">
        <v>40</v>
      </c>
      <c r="D883" s="14" t="s">
        <v>2922</v>
      </c>
      <c r="E883" s="14" t="s">
        <v>2923</v>
      </c>
      <c r="F883" s="24">
        <v>-74.090687500000001</v>
      </c>
      <c r="G883" s="24">
        <v>4.6160625</v>
      </c>
    </row>
    <row r="884" spans="1:7" ht="15.6">
      <c r="A884" s="13" t="s">
        <v>2933</v>
      </c>
      <c r="B884" s="14" t="s">
        <v>2924</v>
      </c>
      <c r="C884" s="14">
        <v>23</v>
      </c>
      <c r="D884" s="14" t="s">
        <v>2925</v>
      </c>
      <c r="E884" s="14" t="s">
        <v>2927</v>
      </c>
      <c r="F884" s="24">
        <v>-74.077562499999999</v>
      </c>
      <c r="G884" s="24">
        <v>4.7390625000000002</v>
      </c>
    </row>
    <row r="885" spans="1:7" ht="15.6">
      <c r="A885" s="13" t="s">
        <v>2933</v>
      </c>
      <c r="B885" s="14" t="s">
        <v>2921</v>
      </c>
      <c r="C885" s="14">
        <v>46</v>
      </c>
      <c r="D885" s="14" t="s">
        <v>2922</v>
      </c>
      <c r="E885" s="14" t="s">
        <v>2923</v>
      </c>
      <c r="F885" s="24">
        <v>-74.073812500000003</v>
      </c>
      <c r="G885" s="24">
        <v>4.6111874999999998</v>
      </c>
    </row>
    <row r="886" spans="1:7" ht="15.6">
      <c r="A886" s="13" t="s">
        <v>2933</v>
      </c>
      <c r="B886" s="14" t="s">
        <v>2921</v>
      </c>
      <c r="C886" s="14">
        <v>37</v>
      </c>
      <c r="D886" s="14" t="s">
        <v>2922</v>
      </c>
      <c r="E886" s="14" t="s">
        <v>2923</v>
      </c>
      <c r="F886" s="24">
        <v>-74.088687500000006</v>
      </c>
      <c r="G886" s="24">
        <v>4.6151875000000002</v>
      </c>
    </row>
    <row r="887" spans="1:7" ht="15.6">
      <c r="A887" s="13" t="s">
        <v>2933</v>
      </c>
      <c r="B887" s="14" t="s">
        <v>2924</v>
      </c>
      <c r="C887" s="14">
        <v>50</v>
      </c>
      <c r="D887" s="14" t="s">
        <v>2925</v>
      </c>
      <c r="E887" s="14" t="s">
        <v>2928</v>
      </c>
      <c r="F887" s="24">
        <v>-74.088062500000007</v>
      </c>
      <c r="G887" s="24">
        <v>4.6160625</v>
      </c>
    </row>
    <row r="888" spans="1:7" ht="15.6">
      <c r="A888" s="13" t="s">
        <v>2933</v>
      </c>
      <c r="B888" s="14" t="s">
        <v>2921</v>
      </c>
      <c r="C888" s="14">
        <v>19</v>
      </c>
      <c r="D888" s="14" t="s">
        <v>2922</v>
      </c>
      <c r="E888" s="14" t="s">
        <v>2923</v>
      </c>
      <c r="F888" s="24">
        <v>-74.090937499999995</v>
      </c>
      <c r="G888" s="24">
        <v>4.6164375</v>
      </c>
    </row>
    <row r="889" spans="1:7" ht="15.6">
      <c r="A889" s="13" t="s">
        <v>2933</v>
      </c>
      <c r="B889" s="14" t="s">
        <v>2924</v>
      </c>
      <c r="C889" s="14">
        <v>17</v>
      </c>
      <c r="D889" s="14" t="s">
        <v>2922</v>
      </c>
      <c r="E889" s="14" t="s">
        <v>2923</v>
      </c>
      <c r="F889" s="24">
        <v>-74.090937499999995</v>
      </c>
      <c r="G889" s="24">
        <v>4.6164375</v>
      </c>
    </row>
    <row r="890" spans="1:7" ht="15.6">
      <c r="A890" s="13" t="s">
        <v>2933</v>
      </c>
      <c r="B890" s="14" t="s">
        <v>2924</v>
      </c>
      <c r="C890" s="14">
        <v>25</v>
      </c>
      <c r="D890" s="14" t="s">
        <v>2922</v>
      </c>
      <c r="E890" s="14" t="s">
        <v>2923</v>
      </c>
      <c r="F890" s="24">
        <v>-74.087187499999999</v>
      </c>
      <c r="G890" s="24">
        <v>4.6146874999999996</v>
      </c>
    </row>
    <row r="891" spans="1:7" ht="15.6">
      <c r="A891" s="13" t="s">
        <v>2933</v>
      </c>
      <c r="B891" s="14" t="s">
        <v>2924</v>
      </c>
      <c r="C891" s="14">
        <v>22</v>
      </c>
      <c r="D891" s="14" t="s">
        <v>2922</v>
      </c>
      <c r="E891" s="14" t="s">
        <v>2923</v>
      </c>
      <c r="F891" s="24">
        <v>-74.138687500000003</v>
      </c>
      <c r="G891" s="24">
        <v>4.5765624999999996</v>
      </c>
    </row>
    <row r="892" spans="1:7" ht="15.6">
      <c r="A892" s="13" t="s">
        <v>2933</v>
      </c>
      <c r="B892" s="14" t="s">
        <v>2924</v>
      </c>
      <c r="C892" s="14">
        <v>35</v>
      </c>
      <c r="D892" s="14" t="s">
        <v>2922</v>
      </c>
      <c r="E892" s="14" t="s">
        <v>2923</v>
      </c>
      <c r="F892" s="24">
        <v>-74.086437500000002</v>
      </c>
      <c r="G892" s="24">
        <v>4.6155625000000002</v>
      </c>
    </row>
    <row r="893" spans="1:7" ht="15.6">
      <c r="A893" s="13" t="s">
        <v>2933</v>
      </c>
      <c r="B893" s="14" t="s">
        <v>2924</v>
      </c>
      <c r="C893" s="14">
        <v>48</v>
      </c>
      <c r="D893" s="14" t="s">
        <v>2922</v>
      </c>
      <c r="E893" s="14" t="s">
        <v>2923</v>
      </c>
      <c r="F893" s="24">
        <v>-74.085187500000004</v>
      </c>
      <c r="G893" s="24">
        <v>4.6145624999999999</v>
      </c>
    </row>
    <row r="894" spans="1:7" ht="15.6">
      <c r="A894" s="13" t="s">
        <v>2933</v>
      </c>
      <c r="B894" s="14" t="s">
        <v>2924</v>
      </c>
      <c r="C894" s="14">
        <v>30</v>
      </c>
      <c r="D894" s="14" t="s">
        <v>2922</v>
      </c>
      <c r="E894" s="14" t="s">
        <v>2923</v>
      </c>
      <c r="F894" s="24">
        <v>-74.086687499999996</v>
      </c>
      <c r="G894" s="24">
        <v>4.6148125000000002</v>
      </c>
    </row>
    <row r="895" spans="1:7" ht="15.6">
      <c r="A895" s="13" t="s">
        <v>2933</v>
      </c>
      <c r="B895" s="14" t="s">
        <v>2921</v>
      </c>
      <c r="C895" s="14">
        <v>32</v>
      </c>
      <c r="D895" s="14" t="s">
        <v>2922</v>
      </c>
      <c r="E895" s="14" t="s">
        <v>2923</v>
      </c>
      <c r="F895" s="24">
        <v>-74.212287059999994</v>
      </c>
      <c r="G895" s="24">
        <v>4.5825406920000002</v>
      </c>
    </row>
    <row r="896" spans="1:7" ht="15.6">
      <c r="A896" s="13" t="s">
        <v>2933</v>
      </c>
      <c r="B896" s="14" t="s">
        <v>2921</v>
      </c>
      <c r="C896" s="14">
        <v>21</v>
      </c>
      <c r="D896" s="14" t="s">
        <v>2922</v>
      </c>
      <c r="E896" s="14" t="s">
        <v>2923</v>
      </c>
      <c r="F896" s="24">
        <v>-74.243775439999993</v>
      </c>
      <c r="G896" s="24">
        <v>4.6067584610000001</v>
      </c>
    </row>
    <row r="897" spans="1:7" ht="15.6">
      <c r="A897" s="13" t="s">
        <v>2933</v>
      </c>
      <c r="B897" s="14" t="s">
        <v>2924</v>
      </c>
      <c r="C897" s="14">
        <v>22</v>
      </c>
      <c r="D897" s="14" t="s">
        <v>2922</v>
      </c>
      <c r="E897" s="14" t="s">
        <v>2923</v>
      </c>
      <c r="F897" s="24">
        <v>-74.210931639999998</v>
      </c>
      <c r="G897" s="24">
        <v>4.5804193030000002</v>
      </c>
    </row>
    <row r="898" spans="1:7" ht="15.6">
      <c r="A898" s="13" t="s">
        <v>2933</v>
      </c>
      <c r="B898" s="14" t="s">
        <v>2921</v>
      </c>
      <c r="C898" s="14">
        <v>43</v>
      </c>
      <c r="D898" s="14" t="s">
        <v>2922</v>
      </c>
      <c r="E898" s="14" t="s">
        <v>2923</v>
      </c>
      <c r="F898" s="24">
        <v>-74.0859375</v>
      </c>
      <c r="G898" s="24">
        <v>4.6134374999999999</v>
      </c>
    </row>
    <row r="899" spans="1:7" ht="15.6">
      <c r="A899" s="13" t="s">
        <v>2933</v>
      </c>
      <c r="B899" s="14" t="s">
        <v>2924</v>
      </c>
      <c r="C899" s="14">
        <v>40</v>
      </c>
      <c r="D899" s="14" t="s">
        <v>2922</v>
      </c>
      <c r="E899" s="14" t="s">
        <v>2923</v>
      </c>
      <c r="F899" s="24">
        <v>-74.083937500000005</v>
      </c>
      <c r="G899" s="24">
        <v>4.6143124999999996</v>
      </c>
    </row>
    <row r="900" spans="1:7" ht="15.6">
      <c r="A900" s="13" t="s">
        <v>2933</v>
      </c>
      <c r="B900" s="14" t="s">
        <v>2921</v>
      </c>
      <c r="C900" s="14">
        <v>21</v>
      </c>
      <c r="D900" s="14" t="s">
        <v>2922</v>
      </c>
      <c r="E900" s="14" t="s">
        <v>2923</v>
      </c>
      <c r="F900" s="24">
        <v>-74.091187500000004</v>
      </c>
      <c r="G900" s="24">
        <v>4.6166875000000003</v>
      </c>
    </row>
    <row r="901" spans="1:7" ht="15.6">
      <c r="A901" s="13" t="s">
        <v>2933</v>
      </c>
      <c r="B901" s="14" t="s">
        <v>2921</v>
      </c>
      <c r="C901" s="14">
        <v>22</v>
      </c>
      <c r="D901" s="14" t="s">
        <v>2922</v>
      </c>
      <c r="E901" s="14" t="s">
        <v>2923</v>
      </c>
      <c r="F901" s="24">
        <v>-74.085437499999998</v>
      </c>
      <c r="G901" s="24">
        <v>4.6139374999999996</v>
      </c>
    </row>
    <row r="902" spans="1:7" ht="15.6">
      <c r="A902" s="13" t="s">
        <v>2933</v>
      </c>
      <c r="B902" s="14" t="s">
        <v>2921</v>
      </c>
      <c r="C902" s="14">
        <v>53</v>
      </c>
      <c r="D902" s="14" t="s">
        <v>2922</v>
      </c>
      <c r="E902" s="14" t="s">
        <v>2923</v>
      </c>
      <c r="F902" s="24">
        <v>-74.081937499999995</v>
      </c>
      <c r="G902" s="24">
        <v>4.6170625000000003</v>
      </c>
    </row>
    <row r="903" spans="1:7" ht="15.6">
      <c r="A903" s="13" t="s">
        <v>2933</v>
      </c>
      <c r="B903" s="14" t="s">
        <v>2921</v>
      </c>
      <c r="C903" s="14">
        <v>48</v>
      </c>
      <c r="D903" s="14" t="s">
        <v>2922</v>
      </c>
      <c r="E903" s="14" t="s">
        <v>2923</v>
      </c>
      <c r="F903" s="24">
        <v>-74.082437499999997</v>
      </c>
      <c r="G903" s="24">
        <v>4.6173124999999997</v>
      </c>
    </row>
    <row r="904" spans="1:7" ht="15.6">
      <c r="A904" s="13" t="s">
        <v>2933</v>
      </c>
      <c r="B904" s="14" t="s">
        <v>2924</v>
      </c>
      <c r="C904" s="14">
        <v>45</v>
      </c>
      <c r="D904" s="14" t="s">
        <v>2925</v>
      </c>
      <c r="E904" s="14" t="s">
        <v>2927</v>
      </c>
      <c r="F904" s="24">
        <v>-74.087687500000001</v>
      </c>
      <c r="G904" s="24">
        <v>4.6156874999999999</v>
      </c>
    </row>
    <row r="905" spans="1:7" ht="15.6">
      <c r="A905" s="13" t="s">
        <v>2933</v>
      </c>
      <c r="B905" s="14" t="s">
        <v>2921</v>
      </c>
      <c r="C905" s="14">
        <v>33</v>
      </c>
      <c r="D905" s="14" t="s">
        <v>2922</v>
      </c>
      <c r="E905" s="14" t="s">
        <v>2923</v>
      </c>
      <c r="F905" s="24">
        <v>-74.084562500000004</v>
      </c>
      <c r="G905" s="24">
        <v>4.6165624999999997</v>
      </c>
    </row>
    <row r="906" spans="1:7" ht="15.6">
      <c r="A906" s="13" t="s">
        <v>2933</v>
      </c>
      <c r="B906" s="14" t="s">
        <v>2924</v>
      </c>
      <c r="C906" s="14">
        <v>25</v>
      </c>
      <c r="D906" s="14" t="s">
        <v>2922</v>
      </c>
      <c r="E906" s="14" t="s">
        <v>2923</v>
      </c>
      <c r="F906" s="24">
        <v>-74.083812499999993</v>
      </c>
      <c r="G906" s="24">
        <v>4.6148125000000002</v>
      </c>
    </row>
    <row r="907" spans="1:7" ht="15.6">
      <c r="A907" s="13" t="s">
        <v>2933</v>
      </c>
      <c r="B907" s="14" t="s">
        <v>2921</v>
      </c>
      <c r="C907" s="14">
        <v>23</v>
      </c>
      <c r="D907" s="14" t="s">
        <v>2922</v>
      </c>
      <c r="E907" s="14" t="s">
        <v>2923</v>
      </c>
      <c r="F907" s="24">
        <v>-74.086187499999994</v>
      </c>
      <c r="G907" s="24">
        <v>4.6128125000000004</v>
      </c>
    </row>
    <row r="908" spans="1:7" ht="15.6">
      <c r="A908" s="13" t="s">
        <v>2933</v>
      </c>
      <c r="B908" s="14" t="s">
        <v>2921</v>
      </c>
      <c r="C908" s="14">
        <v>18</v>
      </c>
      <c r="D908" s="14" t="s">
        <v>2922</v>
      </c>
      <c r="E908" s="14" t="s">
        <v>2923</v>
      </c>
      <c r="F908" s="24">
        <v>-74.100312500000001</v>
      </c>
      <c r="G908" s="24">
        <v>4.7140624999999998</v>
      </c>
    </row>
    <row r="909" spans="1:7" ht="15.6">
      <c r="A909" s="13" t="s">
        <v>2933</v>
      </c>
      <c r="B909" s="14" t="s">
        <v>2924</v>
      </c>
      <c r="C909" s="14">
        <v>34</v>
      </c>
      <c r="D909" s="14" t="s">
        <v>2922</v>
      </c>
      <c r="E909" s="14" t="s">
        <v>2923</v>
      </c>
      <c r="F909" s="24">
        <v>-74.081812499999998</v>
      </c>
      <c r="G909" s="24">
        <v>4.6150624999999996</v>
      </c>
    </row>
    <row r="910" spans="1:7" ht="15.6">
      <c r="A910" s="13" t="s">
        <v>2933</v>
      </c>
      <c r="B910" s="14" t="s">
        <v>2924</v>
      </c>
      <c r="C910" s="14">
        <v>27</v>
      </c>
      <c r="D910" s="14" t="s">
        <v>2922</v>
      </c>
      <c r="E910" s="14" t="s">
        <v>2923</v>
      </c>
      <c r="F910" s="24">
        <v>-74.087187499999999</v>
      </c>
      <c r="G910" s="24">
        <v>4.6134374999999999</v>
      </c>
    </row>
    <row r="911" spans="1:7" ht="15.6">
      <c r="A911" s="13" t="s">
        <v>2933</v>
      </c>
      <c r="B911" s="14" t="s">
        <v>2921</v>
      </c>
      <c r="C911" s="14">
        <v>43</v>
      </c>
      <c r="D911" s="14" t="s">
        <v>2922</v>
      </c>
      <c r="E911" s="14" t="s">
        <v>2923</v>
      </c>
      <c r="F911" s="24">
        <v>-74.086437500000002</v>
      </c>
      <c r="G911" s="24">
        <v>4.6148125000000002</v>
      </c>
    </row>
    <row r="912" spans="1:7" ht="15.6">
      <c r="A912" s="13" t="s">
        <v>2933</v>
      </c>
      <c r="B912" s="14" t="s">
        <v>2924</v>
      </c>
      <c r="C912" s="14">
        <v>54</v>
      </c>
      <c r="D912" s="14" t="s">
        <v>2922</v>
      </c>
      <c r="E912" s="14" t="s">
        <v>2923</v>
      </c>
      <c r="F912" s="24">
        <v>-74.083312500000005</v>
      </c>
      <c r="G912" s="24">
        <v>4.6160625</v>
      </c>
    </row>
    <row r="913" spans="1:7" ht="15.6">
      <c r="A913" s="13" t="s">
        <v>2933</v>
      </c>
      <c r="B913" s="14" t="s">
        <v>2924</v>
      </c>
      <c r="C913" s="14">
        <v>23</v>
      </c>
      <c r="D913" s="14" t="s">
        <v>2922</v>
      </c>
      <c r="E913" s="14" t="s">
        <v>2923</v>
      </c>
      <c r="F913" s="24">
        <v>-74.0889375</v>
      </c>
      <c r="G913" s="24">
        <v>4.6128125000000004</v>
      </c>
    </row>
    <row r="914" spans="1:7" ht="15.6">
      <c r="A914" s="13" t="s">
        <v>2933</v>
      </c>
      <c r="B914" s="14" t="s">
        <v>2924</v>
      </c>
      <c r="C914" s="14">
        <v>22</v>
      </c>
      <c r="D914" s="14" t="s">
        <v>2922</v>
      </c>
      <c r="E914" s="14" t="s">
        <v>2923</v>
      </c>
      <c r="F914" s="24">
        <v>-74.084187499999999</v>
      </c>
      <c r="G914" s="24">
        <v>4.6170625000000003</v>
      </c>
    </row>
    <row r="915" spans="1:7" ht="15.6">
      <c r="A915" s="13" t="s">
        <v>2933</v>
      </c>
      <c r="B915" s="14" t="s">
        <v>2921</v>
      </c>
      <c r="C915" s="14">
        <v>65</v>
      </c>
      <c r="D915" s="14" t="s">
        <v>2922</v>
      </c>
      <c r="E915" s="14" t="s">
        <v>2923</v>
      </c>
      <c r="F915" s="24">
        <v>-74.086937500000005</v>
      </c>
      <c r="G915" s="24">
        <v>4.6149374999999999</v>
      </c>
    </row>
    <row r="916" spans="1:7" ht="15.6">
      <c r="A916" s="13" t="s">
        <v>2933</v>
      </c>
      <c r="B916" s="14" t="s">
        <v>2924</v>
      </c>
      <c r="C916" s="14">
        <v>67</v>
      </c>
      <c r="D916" s="14" t="s">
        <v>2922</v>
      </c>
      <c r="E916" s="14" t="s">
        <v>2923</v>
      </c>
      <c r="F916" s="24">
        <v>-74.237541039999996</v>
      </c>
      <c r="G916" s="24">
        <v>4.5708693059999996</v>
      </c>
    </row>
    <row r="917" spans="1:7" ht="15.6">
      <c r="A917" s="13" t="s">
        <v>2933</v>
      </c>
      <c r="B917" s="14" t="s">
        <v>2921</v>
      </c>
      <c r="C917" s="14">
        <v>22</v>
      </c>
      <c r="D917" s="14" t="s">
        <v>2922</v>
      </c>
      <c r="E917" s="14" t="s">
        <v>2923</v>
      </c>
      <c r="F917" s="24">
        <v>-74.091812500000003</v>
      </c>
      <c r="G917" s="24">
        <v>4.6171875</v>
      </c>
    </row>
    <row r="918" spans="1:7" ht="15.6">
      <c r="A918" s="13" t="s">
        <v>2933</v>
      </c>
      <c r="B918" s="14" t="s">
        <v>2921</v>
      </c>
      <c r="C918" s="14">
        <v>35</v>
      </c>
      <c r="D918" s="14" t="s">
        <v>2922</v>
      </c>
      <c r="E918" s="14" t="s">
        <v>2923</v>
      </c>
      <c r="F918" s="24">
        <v>-74.089812499999994</v>
      </c>
      <c r="G918" s="24">
        <v>4.6155625000000002</v>
      </c>
    </row>
    <row r="919" spans="1:7" ht="15.6">
      <c r="A919" s="13" t="s">
        <v>2933</v>
      </c>
      <c r="B919" s="14" t="s">
        <v>2924</v>
      </c>
      <c r="C919" s="14">
        <v>75</v>
      </c>
      <c r="D919" s="14" t="s">
        <v>2922</v>
      </c>
      <c r="E919" s="14" t="s">
        <v>2923</v>
      </c>
      <c r="F919" s="24">
        <v>-74.083812499999993</v>
      </c>
      <c r="G919" s="24">
        <v>4.6169374999999997</v>
      </c>
    </row>
    <row r="920" spans="1:7" ht="15.6">
      <c r="A920" s="13" t="s">
        <v>2933</v>
      </c>
      <c r="B920" s="14" t="s">
        <v>2924</v>
      </c>
      <c r="C920" s="14">
        <v>34</v>
      </c>
      <c r="D920" s="14" t="s">
        <v>2922</v>
      </c>
      <c r="E920" s="14" t="s">
        <v>2923</v>
      </c>
      <c r="F920" s="24">
        <v>-74.084937499999995</v>
      </c>
      <c r="G920" s="24">
        <v>4.6118125000000001</v>
      </c>
    </row>
    <row r="921" spans="1:7" ht="15.6">
      <c r="A921" s="13" t="s">
        <v>2933</v>
      </c>
      <c r="B921" s="14" t="s">
        <v>2924</v>
      </c>
      <c r="C921" s="14">
        <v>39</v>
      </c>
      <c r="D921" s="14" t="s">
        <v>2922</v>
      </c>
      <c r="E921" s="14" t="s">
        <v>2923</v>
      </c>
      <c r="F921" s="24">
        <v>-74.087687500000001</v>
      </c>
      <c r="G921" s="24">
        <v>4.6135624999999996</v>
      </c>
    </row>
    <row r="922" spans="1:7" ht="15.6">
      <c r="A922" s="13" t="s">
        <v>2933</v>
      </c>
      <c r="B922" s="14" t="s">
        <v>2924</v>
      </c>
      <c r="C922" s="14">
        <v>21</v>
      </c>
      <c r="D922" s="14" t="s">
        <v>2922</v>
      </c>
      <c r="E922" s="14" t="s">
        <v>2923</v>
      </c>
      <c r="F922" s="24">
        <v>-74.091187500000004</v>
      </c>
      <c r="G922" s="24">
        <v>4.6156874999999999</v>
      </c>
    </row>
    <row r="923" spans="1:7" ht="15.6">
      <c r="A923" s="13" t="s">
        <v>2933</v>
      </c>
      <c r="B923" s="14" t="s">
        <v>2921</v>
      </c>
      <c r="C923" s="14">
        <v>54</v>
      </c>
      <c r="D923" s="14" t="s">
        <v>2922</v>
      </c>
      <c r="E923" s="14" t="s">
        <v>2923</v>
      </c>
      <c r="F923" s="24">
        <v>-74.084812499999998</v>
      </c>
      <c r="G923" s="24">
        <v>4.6150624999999996</v>
      </c>
    </row>
    <row r="924" spans="1:7" ht="15.6">
      <c r="A924" s="13" t="s">
        <v>2933</v>
      </c>
      <c r="B924" s="14" t="s">
        <v>2921</v>
      </c>
      <c r="C924" s="14">
        <v>34</v>
      </c>
      <c r="D924" s="14" t="s">
        <v>2922</v>
      </c>
      <c r="E924" s="14" t="s">
        <v>2923</v>
      </c>
      <c r="F924" s="24">
        <v>-74.086812499999994</v>
      </c>
      <c r="G924" s="24">
        <v>4.6136875000000002</v>
      </c>
    </row>
    <row r="925" spans="1:7" ht="15.6">
      <c r="A925" s="13" t="s">
        <v>2933</v>
      </c>
      <c r="B925" s="14" t="s">
        <v>2924</v>
      </c>
      <c r="C925" s="14">
        <v>25</v>
      </c>
      <c r="D925" s="14" t="s">
        <v>2925</v>
      </c>
      <c r="E925" s="14" t="s">
        <v>2926</v>
      </c>
      <c r="F925" s="24">
        <v>-74.088562499999995</v>
      </c>
      <c r="G925" s="24">
        <v>4.6174375000000003</v>
      </c>
    </row>
    <row r="926" spans="1:7" ht="15.6">
      <c r="A926" s="13" t="s">
        <v>2933</v>
      </c>
      <c r="B926" s="14" t="s">
        <v>2921</v>
      </c>
      <c r="C926" s="14">
        <v>32</v>
      </c>
      <c r="D926" s="14" t="s">
        <v>2925</v>
      </c>
      <c r="E926" s="14" t="s">
        <v>2927</v>
      </c>
      <c r="F926" s="24">
        <v>-74.085312500000001</v>
      </c>
      <c r="G926" s="24">
        <v>4.6170625000000003</v>
      </c>
    </row>
    <row r="927" spans="1:7" ht="15.6">
      <c r="A927" s="13" t="s">
        <v>2933</v>
      </c>
      <c r="B927" s="14" t="s">
        <v>2924</v>
      </c>
      <c r="C927" s="14">
        <v>28</v>
      </c>
      <c r="D927" s="14" t="s">
        <v>2922</v>
      </c>
      <c r="E927" s="14" t="s">
        <v>2923</v>
      </c>
      <c r="F927" s="24">
        <v>-74.085312500000001</v>
      </c>
      <c r="G927" s="24">
        <v>4.6170625000000003</v>
      </c>
    </row>
    <row r="928" spans="1:7" ht="15.6">
      <c r="A928" s="13" t="s">
        <v>2933</v>
      </c>
      <c r="B928" s="14" t="s">
        <v>2921</v>
      </c>
      <c r="C928" s="14">
        <v>35</v>
      </c>
      <c r="D928" s="14" t="s">
        <v>2922</v>
      </c>
      <c r="E928" s="14" t="s">
        <v>2923</v>
      </c>
      <c r="F928" s="24">
        <v>-74.085312500000001</v>
      </c>
      <c r="G928" s="24">
        <v>4.6170625000000003</v>
      </c>
    </row>
    <row r="929" spans="1:7" ht="15.6">
      <c r="A929" s="13" t="s">
        <v>2933</v>
      </c>
      <c r="B929" s="14" t="s">
        <v>2921</v>
      </c>
      <c r="C929" s="14">
        <v>40</v>
      </c>
      <c r="D929" s="14" t="s">
        <v>2925</v>
      </c>
      <c r="E929" s="14" t="s">
        <v>2927</v>
      </c>
      <c r="F929" s="24">
        <v>-74.089937500000005</v>
      </c>
      <c r="G929" s="24">
        <v>4.6200625000000004</v>
      </c>
    </row>
    <row r="930" spans="1:7" ht="15.6">
      <c r="A930" s="13" t="s">
        <v>2933</v>
      </c>
      <c r="B930" s="14" t="s">
        <v>2921</v>
      </c>
      <c r="C930" s="14">
        <v>25</v>
      </c>
      <c r="D930" s="14" t="s">
        <v>2922</v>
      </c>
      <c r="E930" s="14" t="s">
        <v>2923</v>
      </c>
      <c r="F930" s="24">
        <v>-74.212390600000006</v>
      </c>
      <c r="G930" s="24">
        <v>4.5817263859999997</v>
      </c>
    </row>
    <row r="931" spans="1:7" ht="15.6">
      <c r="A931" s="13" t="s">
        <v>2933</v>
      </c>
      <c r="B931" s="14" t="s">
        <v>2924</v>
      </c>
      <c r="C931" s="14">
        <v>22</v>
      </c>
      <c r="D931" s="14" t="s">
        <v>2922</v>
      </c>
      <c r="E931" s="14" t="s">
        <v>2923</v>
      </c>
      <c r="F931" s="24">
        <v>-74.0895625</v>
      </c>
      <c r="G931" s="24">
        <v>4.6214374999999999</v>
      </c>
    </row>
    <row r="932" spans="1:7" ht="15.6">
      <c r="A932" s="13" t="s">
        <v>2933</v>
      </c>
      <c r="B932" s="14" t="s">
        <v>2921</v>
      </c>
      <c r="C932" s="14">
        <v>41</v>
      </c>
      <c r="D932" s="14" t="s">
        <v>2922</v>
      </c>
      <c r="E932" s="14" t="s">
        <v>2923</v>
      </c>
      <c r="F932" s="24">
        <v>-74.086437500000002</v>
      </c>
      <c r="G932" s="24">
        <v>4.6096874999999997</v>
      </c>
    </row>
    <row r="933" spans="1:7" ht="15.6">
      <c r="A933" s="13" t="s">
        <v>2933</v>
      </c>
      <c r="B933" s="14" t="s">
        <v>2924</v>
      </c>
      <c r="C933" s="14">
        <v>23</v>
      </c>
      <c r="D933" s="14" t="s">
        <v>2922</v>
      </c>
      <c r="E933" s="14" t="s">
        <v>2923</v>
      </c>
      <c r="F933" s="24">
        <v>-74.084687500000001</v>
      </c>
      <c r="G933" s="24">
        <v>4.6148125000000002</v>
      </c>
    </row>
    <row r="934" spans="1:7" ht="15.6">
      <c r="A934" s="13" t="s">
        <v>2933</v>
      </c>
      <c r="B934" s="14" t="s">
        <v>2921</v>
      </c>
      <c r="C934" s="14">
        <v>61</v>
      </c>
      <c r="D934" s="14" t="s">
        <v>2922</v>
      </c>
      <c r="E934" s="14" t="s">
        <v>2923</v>
      </c>
      <c r="F934" s="24">
        <v>-74.086187499999994</v>
      </c>
      <c r="G934" s="24">
        <v>4.6154374999999996</v>
      </c>
    </row>
    <row r="935" spans="1:7" ht="15.6">
      <c r="A935" s="13" t="s">
        <v>2933</v>
      </c>
      <c r="B935" s="14" t="s">
        <v>2921</v>
      </c>
      <c r="C935" s="14">
        <v>46</v>
      </c>
      <c r="D935" s="14" t="s">
        <v>2922</v>
      </c>
      <c r="E935" s="14" t="s">
        <v>2923</v>
      </c>
      <c r="F935" s="24">
        <v>-74.089687499999997</v>
      </c>
      <c r="G935" s="24">
        <v>4.6215624999999996</v>
      </c>
    </row>
    <row r="936" spans="1:7" ht="15.6">
      <c r="A936" s="13" t="s">
        <v>2933</v>
      </c>
      <c r="B936" s="14" t="s">
        <v>2924</v>
      </c>
      <c r="C936" s="14">
        <v>19</v>
      </c>
      <c r="D936" s="14" t="s">
        <v>2922</v>
      </c>
      <c r="E936" s="14" t="s">
        <v>2923</v>
      </c>
      <c r="F936" s="24">
        <v>-74.090687500000001</v>
      </c>
      <c r="G936" s="24">
        <v>4.6160625</v>
      </c>
    </row>
    <row r="937" spans="1:7" ht="15.6">
      <c r="A937" s="13" t="s">
        <v>2933</v>
      </c>
      <c r="B937" s="14" t="s">
        <v>2921</v>
      </c>
      <c r="C937" s="14">
        <v>33</v>
      </c>
      <c r="D937" s="14" t="s">
        <v>2922</v>
      </c>
      <c r="E937" s="14" t="s">
        <v>2923</v>
      </c>
      <c r="F937" s="24">
        <v>-74.085437499999998</v>
      </c>
      <c r="G937" s="24">
        <v>4.6120625000000004</v>
      </c>
    </row>
    <row r="938" spans="1:7" ht="15.6">
      <c r="A938" s="13" t="s">
        <v>2933</v>
      </c>
      <c r="B938" s="14" t="s">
        <v>2921</v>
      </c>
      <c r="C938" s="14">
        <v>35</v>
      </c>
      <c r="D938" s="14" t="s">
        <v>2922</v>
      </c>
      <c r="E938" s="14" t="s">
        <v>2923</v>
      </c>
      <c r="F938" s="24">
        <v>-74.083562499999999</v>
      </c>
      <c r="G938" s="24">
        <v>4.6171875</v>
      </c>
    </row>
    <row r="939" spans="1:7" ht="15.6">
      <c r="A939" s="13" t="s">
        <v>2933</v>
      </c>
      <c r="B939" s="14" t="s">
        <v>2921</v>
      </c>
      <c r="C939" s="14">
        <v>54</v>
      </c>
      <c r="D939" s="14" t="s">
        <v>2922</v>
      </c>
      <c r="E939" s="14" t="s">
        <v>2923</v>
      </c>
      <c r="F939" s="24">
        <v>-74.088187500000004</v>
      </c>
      <c r="G939" s="24">
        <v>4.6120625000000004</v>
      </c>
    </row>
    <row r="940" spans="1:7" ht="15.6">
      <c r="A940" s="13" t="s">
        <v>2933</v>
      </c>
      <c r="B940" s="14" t="s">
        <v>2924</v>
      </c>
      <c r="C940" s="14">
        <v>20</v>
      </c>
      <c r="D940" s="14" t="s">
        <v>2922</v>
      </c>
      <c r="E940" s="14" t="s">
        <v>2923</v>
      </c>
      <c r="F940" s="24">
        <v>-74.092062499999997</v>
      </c>
      <c r="G940" s="24">
        <v>4.6164375</v>
      </c>
    </row>
    <row r="941" spans="1:7" ht="15.6">
      <c r="A941" s="13" t="s">
        <v>2933</v>
      </c>
      <c r="B941" s="14" t="s">
        <v>2921</v>
      </c>
      <c r="C941" s="14">
        <v>19</v>
      </c>
      <c r="D941" s="14" t="s">
        <v>2922</v>
      </c>
      <c r="E941" s="14" t="s">
        <v>2923</v>
      </c>
      <c r="F941" s="24">
        <v>-74.090812499999998</v>
      </c>
      <c r="G941" s="24">
        <v>4.6156874999999999</v>
      </c>
    </row>
    <row r="942" spans="1:7" ht="15.6">
      <c r="A942" s="13" t="s">
        <v>2933</v>
      </c>
      <c r="B942" s="14" t="s">
        <v>2921</v>
      </c>
      <c r="C942" s="14">
        <v>62</v>
      </c>
      <c r="D942" s="14" t="s">
        <v>2922</v>
      </c>
      <c r="E942" s="14" t="s">
        <v>2923</v>
      </c>
      <c r="F942" s="24">
        <v>-74.088187500000004</v>
      </c>
      <c r="G942" s="24">
        <v>4.6141874999999999</v>
      </c>
    </row>
    <row r="943" spans="1:7" ht="15.6">
      <c r="A943" s="13" t="s">
        <v>2933</v>
      </c>
      <c r="B943" s="14" t="s">
        <v>2924</v>
      </c>
      <c r="C943" s="14">
        <v>30</v>
      </c>
      <c r="D943" s="14" t="s">
        <v>2922</v>
      </c>
      <c r="E943" s="14" t="s">
        <v>2923</v>
      </c>
      <c r="F943" s="24">
        <v>-74.084562500000004</v>
      </c>
      <c r="G943" s="24">
        <v>4.6215624999999996</v>
      </c>
    </row>
    <row r="944" spans="1:7" ht="15.6">
      <c r="A944" s="13" t="s">
        <v>2933</v>
      </c>
      <c r="B944" s="14" t="s">
        <v>2921</v>
      </c>
      <c r="C944" s="14">
        <v>27</v>
      </c>
      <c r="D944" s="14" t="s">
        <v>2922</v>
      </c>
      <c r="E944" s="14" t="s">
        <v>2923</v>
      </c>
      <c r="F944" s="24">
        <v>-74.083562499999999</v>
      </c>
      <c r="G944" s="24">
        <v>4.6121875000000001</v>
      </c>
    </row>
    <row r="945" spans="1:7" ht="15.6">
      <c r="A945" s="13" t="s">
        <v>2933</v>
      </c>
      <c r="B945" s="14" t="s">
        <v>2924</v>
      </c>
      <c r="C945" s="14">
        <v>46</v>
      </c>
      <c r="D945" s="14" t="s">
        <v>2922</v>
      </c>
      <c r="E945" s="14" t="s">
        <v>2923</v>
      </c>
      <c r="F945" s="24">
        <v>-74.0889375</v>
      </c>
      <c r="G945" s="24">
        <v>4.6120625000000004</v>
      </c>
    </row>
    <row r="946" spans="1:7" ht="15.6">
      <c r="A946" s="13" t="s">
        <v>2933</v>
      </c>
      <c r="B946" s="14" t="s">
        <v>2921</v>
      </c>
      <c r="C946" s="14">
        <v>42</v>
      </c>
      <c r="D946" s="14" t="s">
        <v>2922</v>
      </c>
      <c r="E946" s="14" t="s">
        <v>2923</v>
      </c>
      <c r="F946" s="24">
        <v>-74.089062499999997</v>
      </c>
      <c r="G946" s="24">
        <v>4.6128125000000004</v>
      </c>
    </row>
    <row r="947" spans="1:7" ht="15.6">
      <c r="A947" s="13" t="s">
        <v>2933</v>
      </c>
      <c r="B947" s="14" t="s">
        <v>2924</v>
      </c>
      <c r="C947" s="14">
        <v>58</v>
      </c>
      <c r="D947" s="14" t="s">
        <v>2922</v>
      </c>
      <c r="E947" s="14" t="s">
        <v>2923</v>
      </c>
      <c r="F947" s="24">
        <v>-74.084062500000002</v>
      </c>
      <c r="G947" s="24">
        <v>4.6118125000000001</v>
      </c>
    </row>
    <row r="948" spans="1:7" ht="15.6">
      <c r="A948" s="13" t="s">
        <v>2933</v>
      </c>
      <c r="B948" s="14" t="s">
        <v>2921</v>
      </c>
      <c r="C948" s="14">
        <v>35</v>
      </c>
      <c r="D948" s="14" t="s">
        <v>2922</v>
      </c>
      <c r="E948" s="14" t="s">
        <v>2923</v>
      </c>
      <c r="F948" s="24">
        <v>-74.087312499999996</v>
      </c>
      <c r="G948" s="24">
        <v>4.6094375000000003</v>
      </c>
    </row>
    <row r="949" spans="1:7" ht="15.6">
      <c r="A949" s="13" t="s">
        <v>2933</v>
      </c>
      <c r="B949" s="14" t="s">
        <v>2921</v>
      </c>
      <c r="C949" s="14">
        <v>32</v>
      </c>
      <c r="D949" s="14" t="s">
        <v>2922</v>
      </c>
      <c r="E949" s="14" t="s">
        <v>2923</v>
      </c>
      <c r="F949" s="24">
        <v>-74.090687500000001</v>
      </c>
      <c r="G949" s="24">
        <v>4.6203124999999998</v>
      </c>
    </row>
    <row r="950" spans="1:7" ht="15.6">
      <c r="A950" s="13" t="s">
        <v>2933</v>
      </c>
      <c r="B950" s="14" t="s">
        <v>2921</v>
      </c>
      <c r="C950" s="14">
        <v>18</v>
      </c>
      <c r="D950" s="14" t="s">
        <v>2922</v>
      </c>
      <c r="E950" s="14" t="s">
        <v>2923</v>
      </c>
      <c r="F950" s="24">
        <v>-74.0919375</v>
      </c>
      <c r="G950" s="24">
        <v>4.6174375000000003</v>
      </c>
    </row>
    <row r="951" spans="1:7" ht="15.6">
      <c r="A951" s="13" t="s">
        <v>2933</v>
      </c>
      <c r="B951" s="14" t="s">
        <v>2921</v>
      </c>
      <c r="C951" s="14">
        <v>22</v>
      </c>
      <c r="D951" s="14" t="s">
        <v>2922</v>
      </c>
      <c r="E951" s="14" t="s">
        <v>2923</v>
      </c>
      <c r="F951" s="24">
        <v>-74.0919375</v>
      </c>
      <c r="G951" s="24">
        <v>4.6174375000000003</v>
      </c>
    </row>
    <row r="952" spans="1:7" ht="15.6">
      <c r="A952" s="13" t="s">
        <v>2933</v>
      </c>
      <c r="B952" s="14" t="s">
        <v>2921</v>
      </c>
      <c r="C952" s="14">
        <v>27</v>
      </c>
      <c r="D952" s="14" t="s">
        <v>2922</v>
      </c>
      <c r="E952" s="14" t="s">
        <v>2923</v>
      </c>
      <c r="F952" s="24">
        <v>-74.085562499999995</v>
      </c>
      <c r="G952" s="24">
        <v>4.6163125000000003</v>
      </c>
    </row>
    <row r="953" spans="1:7" ht="15.6">
      <c r="A953" s="13" t="s">
        <v>2933</v>
      </c>
      <c r="B953" s="14" t="s">
        <v>2921</v>
      </c>
      <c r="C953" s="14">
        <v>33</v>
      </c>
      <c r="D953" s="14" t="s">
        <v>2922</v>
      </c>
      <c r="E953" s="14" t="s">
        <v>2923</v>
      </c>
      <c r="F953" s="24">
        <v>-74.086937500000005</v>
      </c>
      <c r="G953" s="24">
        <v>4.6145624999999999</v>
      </c>
    </row>
    <row r="954" spans="1:7" ht="15.6">
      <c r="A954" s="13" t="s">
        <v>2933</v>
      </c>
      <c r="B954" s="14" t="s">
        <v>2921</v>
      </c>
      <c r="C954" s="14">
        <v>34</v>
      </c>
      <c r="D954" s="14" t="s">
        <v>2922</v>
      </c>
      <c r="E954" s="14" t="s">
        <v>2923</v>
      </c>
      <c r="F954" s="24">
        <v>-74.0510625</v>
      </c>
      <c r="G954" s="24">
        <v>4.7658125</v>
      </c>
    </row>
    <row r="955" spans="1:7" ht="15.6">
      <c r="A955" s="13" t="s">
        <v>2933</v>
      </c>
      <c r="B955" s="14" t="s">
        <v>2921</v>
      </c>
      <c r="C955" s="14">
        <v>32</v>
      </c>
      <c r="D955" s="14" t="s">
        <v>2922</v>
      </c>
      <c r="E955" s="14" t="s">
        <v>2923</v>
      </c>
      <c r="F955" s="24">
        <v>-74.087187499999999</v>
      </c>
      <c r="G955" s="24">
        <v>4.6129375000000001</v>
      </c>
    </row>
    <row r="956" spans="1:7" ht="15.6">
      <c r="A956" s="13" t="s">
        <v>2933</v>
      </c>
      <c r="B956" s="14" t="s">
        <v>2921</v>
      </c>
      <c r="C956" s="14">
        <v>39</v>
      </c>
      <c r="D956" s="14" t="s">
        <v>2922</v>
      </c>
      <c r="E956" s="14" t="s">
        <v>2923</v>
      </c>
      <c r="F956" s="24">
        <v>-74.179062500000001</v>
      </c>
      <c r="G956" s="24">
        <v>4.6081874999999997</v>
      </c>
    </row>
    <row r="957" spans="1:7" ht="15.6">
      <c r="A957" s="13" t="s">
        <v>2933</v>
      </c>
      <c r="B957" s="14" t="s">
        <v>2921</v>
      </c>
      <c r="C957" s="14">
        <v>33</v>
      </c>
      <c r="D957" s="14" t="s">
        <v>2922</v>
      </c>
      <c r="E957" s="14" t="s">
        <v>2923</v>
      </c>
      <c r="F957" s="24">
        <v>-74.0829375</v>
      </c>
      <c r="G957" s="24">
        <v>4.6165624999999997</v>
      </c>
    </row>
    <row r="958" spans="1:7" ht="15.6">
      <c r="A958" s="13" t="s">
        <v>2933</v>
      </c>
      <c r="B958" s="14" t="s">
        <v>2921</v>
      </c>
      <c r="C958" s="14">
        <v>48</v>
      </c>
      <c r="D958" s="14" t="s">
        <v>2922</v>
      </c>
      <c r="E958" s="14" t="s">
        <v>2923</v>
      </c>
      <c r="F958" s="24">
        <v>-74.084687500000001</v>
      </c>
      <c r="G958" s="24">
        <v>4.6171875</v>
      </c>
    </row>
    <row r="959" spans="1:7" ht="15.6">
      <c r="A959" s="13" t="s">
        <v>2933</v>
      </c>
      <c r="B959" s="14" t="s">
        <v>2921</v>
      </c>
      <c r="C959" s="14">
        <v>56</v>
      </c>
      <c r="D959" s="14" t="s">
        <v>2922</v>
      </c>
      <c r="E959" s="14" t="s">
        <v>2923</v>
      </c>
      <c r="F959" s="24">
        <v>-74.085687500000006</v>
      </c>
      <c r="G959" s="24">
        <v>4.6166875000000003</v>
      </c>
    </row>
    <row r="960" spans="1:7" ht="15.6">
      <c r="A960" s="13" t="s">
        <v>2933</v>
      </c>
      <c r="B960" s="14" t="s">
        <v>2924</v>
      </c>
      <c r="C960" s="14">
        <v>33</v>
      </c>
      <c r="D960" s="14" t="s">
        <v>2925</v>
      </c>
      <c r="E960" s="14" t="s">
        <v>2926</v>
      </c>
      <c r="F960" s="24">
        <v>-74.088437499999998</v>
      </c>
      <c r="G960" s="24">
        <v>4.6173124999999997</v>
      </c>
    </row>
    <row r="961" spans="1:7" ht="15.6">
      <c r="A961" s="13" t="s">
        <v>2933</v>
      </c>
      <c r="B961" s="14" t="s">
        <v>2921</v>
      </c>
      <c r="C961" s="14">
        <v>30</v>
      </c>
      <c r="D961" s="14" t="s">
        <v>2925</v>
      </c>
      <c r="E961" s="14" t="s">
        <v>2928</v>
      </c>
      <c r="F961" s="24">
        <v>-74.087937499999995</v>
      </c>
      <c r="G961" s="24">
        <v>4.6165624999999997</v>
      </c>
    </row>
    <row r="962" spans="1:7" ht="15.6">
      <c r="A962" s="13" t="s">
        <v>2933</v>
      </c>
      <c r="B962" s="14" t="s">
        <v>2921</v>
      </c>
      <c r="C962" s="14">
        <v>41</v>
      </c>
      <c r="D962" s="14" t="s">
        <v>2922</v>
      </c>
      <c r="E962" s="14" t="s">
        <v>2923</v>
      </c>
      <c r="F962" s="24">
        <v>-74.238244140000006</v>
      </c>
      <c r="G962" s="24">
        <v>4.5713584740000002</v>
      </c>
    </row>
    <row r="963" spans="1:7" ht="15.6">
      <c r="A963" s="13" t="s">
        <v>2933</v>
      </c>
      <c r="B963" s="14" t="s">
        <v>2921</v>
      </c>
      <c r="C963" s="14">
        <v>32</v>
      </c>
      <c r="D963" s="14" t="s">
        <v>2925</v>
      </c>
      <c r="E963" s="14" t="s">
        <v>2927</v>
      </c>
      <c r="F963" s="24">
        <v>-74.087312499999996</v>
      </c>
      <c r="G963" s="24">
        <v>4.6155625000000002</v>
      </c>
    </row>
    <row r="964" spans="1:7" ht="15.6">
      <c r="A964" s="13" t="s">
        <v>2933</v>
      </c>
      <c r="B964" s="14" t="s">
        <v>2921</v>
      </c>
      <c r="C964" s="14">
        <v>18</v>
      </c>
      <c r="D964" s="14" t="s">
        <v>2922</v>
      </c>
      <c r="E964" s="14" t="s">
        <v>2923</v>
      </c>
      <c r="F964" s="24">
        <v>-74.090687500000001</v>
      </c>
      <c r="G964" s="24">
        <v>4.6160625</v>
      </c>
    </row>
    <row r="965" spans="1:7" ht="15.6">
      <c r="A965" s="13" t="s">
        <v>2933</v>
      </c>
      <c r="B965" s="14" t="s">
        <v>2921</v>
      </c>
      <c r="C965" s="14">
        <v>19</v>
      </c>
      <c r="D965" s="14" t="s">
        <v>2922</v>
      </c>
      <c r="E965" s="14" t="s">
        <v>2923</v>
      </c>
      <c r="F965" s="24">
        <v>-74.091562499999995</v>
      </c>
      <c r="G965" s="24">
        <v>4.6163125000000003</v>
      </c>
    </row>
    <row r="966" spans="1:7" ht="15.6">
      <c r="A966" s="13" t="s">
        <v>2933</v>
      </c>
      <c r="B966" s="14" t="s">
        <v>2924</v>
      </c>
      <c r="C966" s="14">
        <v>22</v>
      </c>
      <c r="D966" s="14" t="s">
        <v>2922</v>
      </c>
      <c r="E966" s="14" t="s">
        <v>2923</v>
      </c>
      <c r="F966" s="24">
        <v>-74.091562499999995</v>
      </c>
      <c r="G966" s="24">
        <v>4.6163125000000003</v>
      </c>
    </row>
    <row r="967" spans="1:7" ht="15.6">
      <c r="A967" s="13" t="s">
        <v>2933</v>
      </c>
      <c r="B967" s="14" t="s">
        <v>2921</v>
      </c>
      <c r="C967" s="14">
        <v>69</v>
      </c>
      <c r="D967" s="14" t="s">
        <v>2922</v>
      </c>
      <c r="E967" s="14" t="s">
        <v>2923</v>
      </c>
      <c r="F967" s="24">
        <v>-74.082812500000003</v>
      </c>
      <c r="G967" s="24">
        <v>4.6151875000000002</v>
      </c>
    </row>
    <row r="968" spans="1:7" ht="15.6">
      <c r="A968" s="13" t="s">
        <v>2933</v>
      </c>
      <c r="B968" s="14" t="s">
        <v>2921</v>
      </c>
      <c r="C968" s="14">
        <v>45</v>
      </c>
      <c r="D968" s="14" t="s">
        <v>2922</v>
      </c>
      <c r="E968" s="14" t="s">
        <v>2923</v>
      </c>
      <c r="F968" s="24">
        <v>-74.082562499999995</v>
      </c>
      <c r="G968" s="24">
        <v>4.6131875000000004</v>
      </c>
    </row>
    <row r="969" spans="1:7" ht="15.6">
      <c r="A969" s="13" t="s">
        <v>2933</v>
      </c>
      <c r="B969" s="14" t="s">
        <v>2921</v>
      </c>
      <c r="C969" s="14">
        <v>56</v>
      </c>
      <c r="D969" s="14" t="s">
        <v>2925</v>
      </c>
      <c r="E969" s="14" t="s">
        <v>2926</v>
      </c>
      <c r="F969" s="24">
        <v>-74.088562499999995</v>
      </c>
      <c r="G969" s="24">
        <v>4.6173124999999997</v>
      </c>
    </row>
    <row r="970" spans="1:7" ht="15.6">
      <c r="A970" s="13" t="s">
        <v>2933</v>
      </c>
      <c r="B970" s="14" t="s">
        <v>2921</v>
      </c>
      <c r="C970" s="14">
        <v>21</v>
      </c>
      <c r="D970" s="14" t="s">
        <v>2922</v>
      </c>
      <c r="E970" s="14" t="s">
        <v>2923</v>
      </c>
      <c r="F970" s="24">
        <v>-74.091187500000004</v>
      </c>
      <c r="G970" s="24">
        <v>4.6166875000000003</v>
      </c>
    </row>
    <row r="971" spans="1:7" ht="15.6">
      <c r="A971" s="13" t="s">
        <v>2933</v>
      </c>
      <c r="B971" s="14" t="s">
        <v>2921</v>
      </c>
      <c r="C971" s="14">
        <v>20</v>
      </c>
      <c r="D971" s="14" t="s">
        <v>2922</v>
      </c>
      <c r="E971" s="14" t="s">
        <v>2923</v>
      </c>
      <c r="F971" s="24">
        <v>-74.091187500000004</v>
      </c>
      <c r="G971" s="24">
        <v>4.6166875000000003</v>
      </c>
    </row>
    <row r="972" spans="1:7" ht="15.6">
      <c r="A972" s="13" t="s">
        <v>2933</v>
      </c>
      <c r="B972" s="14" t="s">
        <v>2921</v>
      </c>
      <c r="C972" s="14">
        <v>54</v>
      </c>
      <c r="D972" s="14" t="s">
        <v>2922</v>
      </c>
      <c r="E972" s="14" t="s">
        <v>2923</v>
      </c>
      <c r="F972" s="24">
        <v>-74.086812499999994</v>
      </c>
      <c r="G972" s="24">
        <v>4.6166875000000003</v>
      </c>
    </row>
    <row r="973" spans="1:7" ht="15.6">
      <c r="A973" s="13" t="s">
        <v>2933</v>
      </c>
      <c r="B973" s="14" t="s">
        <v>2924</v>
      </c>
      <c r="C973" s="14">
        <v>20</v>
      </c>
      <c r="D973" s="14" t="s">
        <v>2922</v>
      </c>
      <c r="E973" s="14" t="s">
        <v>2923</v>
      </c>
      <c r="F973" s="24">
        <v>-74.086812499999994</v>
      </c>
      <c r="G973" s="24">
        <v>4.6166875000000003</v>
      </c>
    </row>
    <row r="974" spans="1:7" ht="15.6">
      <c r="A974" s="13" t="s">
        <v>2933</v>
      </c>
      <c r="B974" s="14" t="s">
        <v>2924</v>
      </c>
      <c r="C974" s="14">
        <v>23</v>
      </c>
      <c r="D974" s="14" t="s">
        <v>2922</v>
      </c>
      <c r="E974" s="14" t="s">
        <v>2923</v>
      </c>
      <c r="F974" s="24">
        <v>-74.0919375</v>
      </c>
      <c r="G974" s="24">
        <v>4.6171875</v>
      </c>
    </row>
    <row r="975" spans="1:7" ht="15.6">
      <c r="A975" s="13" t="s">
        <v>2933</v>
      </c>
      <c r="B975" s="14" t="s">
        <v>2924</v>
      </c>
      <c r="C975" s="14">
        <v>22</v>
      </c>
      <c r="D975" s="14" t="s">
        <v>2922</v>
      </c>
      <c r="E975" s="14" t="s">
        <v>2923</v>
      </c>
      <c r="F975" s="24">
        <v>-74.091562499999995</v>
      </c>
      <c r="G975" s="24">
        <v>4.6163125000000003</v>
      </c>
    </row>
    <row r="976" spans="1:7" ht="15.6">
      <c r="A976" s="13" t="s">
        <v>2933</v>
      </c>
      <c r="B976" s="14" t="s">
        <v>2924</v>
      </c>
      <c r="C976" s="14">
        <v>21</v>
      </c>
      <c r="D976" s="14" t="s">
        <v>2922</v>
      </c>
      <c r="E976" s="14" t="s">
        <v>2923</v>
      </c>
      <c r="F976" s="24">
        <v>-74.091312500000001</v>
      </c>
      <c r="G976" s="24">
        <v>4.6169374999999997</v>
      </c>
    </row>
    <row r="977" spans="1:7" ht="15.6">
      <c r="A977" s="13" t="s">
        <v>2933</v>
      </c>
      <c r="B977" s="14" t="s">
        <v>2921</v>
      </c>
      <c r="C977" s="14">
        <v>48</v>
      </c>
      <c r="D977" s="14" t="s">
        <v>2922</v>
      </c>
      <c r="E977" s="14" t="s">
        <v>2923</v>
      </c>
      <c r="F977" s="24">
        <v>-74.030812499999996</v>
      </c>
      <c r="G977" s="24">
        <v>4.7263124999999997</v>
      </c>
    </row>
    <row r="978" spans="1:7" ht="15.6">
      <c r="A978" s="13" t="s">
        <v>2933</v>
      </c>
      <c r="B978" s="14" t="s">
        <v>2924</v>
      </c>
      <c r="C978" s="14">
        <v>43</v>
      </c>
      <c r="D978" s="14" t="s">
        <v>2922</v>
      </c>
      <c r="E978" s="14" t="s">
        <v>2923</v>
      </c>
      <c r="F978" s="24">
        <v>-74.088312500000001</v>
      </c>
      <c r="G978" s="24">
        <v>4.6149374999999999</v>
      </c>
    </row>
    <row r="979" spans="1:7" ht="15.6">
      <c r="A979" s="13" t="s">
        <v>2933</v>
      </c>
      <c r="B979" s="14" t="s">
        <v>2921</v>
      </c>
      <c r="C979" s="14">
        <v>56</v>
      </c>
      <c r="D979" s="14" t="s">
        <v>2922</v>
      </c>
      <c r="E979" s="14" t="s">
        <v>2923</v>
      </c>
      <c r="F979" s="24">
        <v>-74.097187500000004</v>
      </c>
      <c r="G979" s="24">
        <v>4.6169374999999997</v>
      </c>
    </row>
    <row r="980" spans="1:7" ht="15.6">
      <c r="A980" s="13" t="s">
        <v>2933</v>
      </c>
      <c r="B980" s="14" t="s">
        <v>2924</v>
      </c>
      <c r="C980" s="14">
        <v>22</v>
      </c>
      <c r="D980" s="14" t="s">
        <v>2925</v>
      </c>
      <c r="E980" s="14" t="s">
        <v>2928</v>
      </c>
      <c r="F980" s="24">
        <v>-74.075812499999998</v>
      </c>
      <c r="G980" s="24">
        <v>4.7023124999999997</v>
      </c>
    </row>
    <row r="981" spans="1:7" ht="15.6">
      <c r="A981" s="13" t="s">
        <v>2933</v>
      </c>
      <c r="B981" s="14" t="s">
        <v>2921</v>
      </c>
      <c r="C981" s="14">
        <v>23</v>
      </c>
      <c r="D981" s="14" t="s">
        <v>2925</v>
      </c>
      <c r="E981" s="14" t="s">
        <v>2928</v>
      </c>
      <c r="F981" s="24">
        <v>-74.086937500000005</v>
      </c>
      <c r="G981" s="24">
        <v>4.6190625000000001</v>
      </c>
    </row>
    <row r="982" spans="1:7" ht="15.6">
      <c r="A982" s="13" t="s">
        <v>2933</v>
      </c>
      <c r="B982" s="14" t="s">
        <v>2921</v>
      </c>
      <c r="C982" s="14">
        <v>44</v>
      </c>
      <c r="D982" s="14" t="s">
        <v>2925</v>
      </c>
      <c r="E982" s="14" t="s">
        <v>2928</v>
      </c>
      <c r="F982" s="24">
        <v>-74.087312499999996</v>
      </c>
      <c r="G982" s="24">
        <v>4.6185625000000003</v>
      </c>
    </row>
    <row r="983" spans="1:7" ht="15.6">
      <c r="A983" s="13" t="s">
        <v>2933</v>
      </c>
      <c r="B983" s="14" t="s">
        <v>2924</v>
      </c>
      <c r="C983" s="14">
        <v>55</v>
      </c>
      <c r="D983" s="14" t="s">
        <v>2925</v>
      </c>
      <c r="E983" s="14" t="s">
        <v>2928</v>
      </c>
      <c r="F983" s="24">
        <v>-74.086562499999999</v>
      </c>
      <c r="G983" s="24">
        <v>4.6178125000000003</v>
      </c>
    </row>
    <row r="984" spans="1:7" ht="15.6">
      <c r="A984" s="13" t="s">
        <v>2933</v>
      </c>
      <c r="B984" s="14" t="s">
        <v>2921</v>
      </c>
      <c r="C984" s="14">
        <v>37</v>
      </c>
      <c r="D984" s="14" t="s">
        <v>2922</v>
      </c>
      <c r="E984" s="14" t="s">
        <v>2923</v>
      </c>
      <c r="F984" s="24">
        <v>-74.146687499999999</v>
      </c>
      <c r="G984" s="24">
        <v>4.6256874999999997</v>
      </c>
    </row>
    <row r="985" spans="1:7" ht="15.6">
      <c r="A985" s="13" t="s">
        <v>2933</v>
      </c>
      <c r="B985" s="14" t="s">
        <v>2924</v>
      </c>
      <c r="C985" s="14">
        <v>70</v>
      </c>
      <c r="D985" s="14" t="s">
        <v>2922</v>
      </c>
      <c r="E985" s="14" t="s">
        <v>2923</v>
      </c>
      <c r="F985" s="24">
        <v>-74.072812499999998</v>
      </c>
      <c r="G985" s="24">
        <v>4.7199375000000003</v>
      </c>
    </row>
    <row r="986" spans="1:7" ht="15.6">
      <c r="A986" s="13" t="s">
        <v>2933</v>
      </c>
      <c r="B986" s="14" t="s">
        <v>2924</v>
      </c>
      <c r="C986" s="14">
        <v>45</v>
      </c>
      <c r="D986" s="14" t="s">
        <v>2925</v>
      </c>
      <c r="E986" s="14" t="s">
        <v>2927</v>
      </c>
      <c r="F986" s="24">
        <v>-74.087312499999996</v>
      </c>
      <c r="G986" s="24">
        <v>4.6158124999999997</v>
      </c>
    </row>
    <row r="987" spans="1:7" ht="15.6">
      <c r="A987" s="13" t="s">
        <v>2933</v>
      </c>
      <c r="B987" s="14" t="s">
        <v>2924</v>
      </c>
      <c r="C987" s="14">
        <v>33</v>
      </c>
      <c r="D987" s="14" t="s">
        <v>2922</v>
      </c>
      <c r="E987" s="14" t="s">
        <v>2923</v>
      </c>
      <c r="F987" s="24">
        <v>-74.087687500000001</v>
      </c>
      <c r="G987" s="24">
        <v>4.6153124999999999</v>
      </c>
    </row>
    <row r="988" spans="1:7" ht="15.6">
      <c r="A988" s="13" t="s">
        <v>2933</v>
      </c>
      <c r="B988" s="14" t="s">
        <v>2924</v>
      </c>
      <c r="C988" s="14">
        <v>32</v>
      </c>
      <c r="D988" s="14" t="s">
        <v>2922</v>
      </c>
      <c r="E988" s="14" t="s">
        <v>2923</v>
      </c>
      <c r="F988" s="24">
        <v>-74.086687499999996</v>
      </c>
      <c r="G988" s="24">
        <v>4.6155625000000002</v>
      </c>
    </row>
    <row r="989" spans="1:7" ht="15.6">
      <c r="A989" s="13" t="s">
        <v>2933</v>
      </c>
      <c r="B989" s="14" t="s">
        <v>2924</v>
      </c>
      <c r="C989" s="14">
        <v>33</v>
      </c>
      <c r="D989" s="14" t="s">
        <v>2925</v>
      </c>
      <c r="E989" s="14" t="s">
        <v>2927</v>
      </c>
      <c r="F989" s="24">
        <v>-74.087187499999999</v>
      </c>
      <c r="G989" s="24">
        <v>4.6156874999999999</v>
      </c>
    </row>
    <row r="990" spans="1:7" ht="15.6">
      <c r="A990" s="13" t="s">
        <v>2933</v>
      </c>
      <c r="B990" s="14" t="s">
        <v>2924</v>
      </c>
      <c r="C990" s="14">
        <v>56</v>
      </c>
      <c r="D990" s="14" t="s">
        <v>2922</v>
      </c>
      <c r="E990" s="14" t="s">
        <v>2923</v>
      </c>
      <c r="F990" s="24">
        <v>-74.074687499999996</v>
      </c>
      <c r="G990" s="24">
        <v>4.7193125</v>
      </c>
    </row>
    <row r="991" spans="1:7" ht="15.6">
      <c r="A991" s="13" t="s">
        <v>2933</v>
      </c>
      <c r="B991" s="14" t="s">
        <v>2924</v>
      </c>
      <c r="C991" s="14">
        <v>67</v>
      </c>
      <c r="D991" s="14" t="s">
        <v>2922</v>
      </c>
      <c r="E991" s="14" t="s">
        <v>2923</v>
      </c>
      <c r="F991" s="24">
        <v>-74.086187499999994</v>
      </c>
      <c r="G991" s="24">
        <v>4.6135624999999996</v>
      </c>
    </row>
    <row r="992" spans="1:7" ht="15.6">
      <c r="A992" s="13" t="s">
        <v>2933</v>
      </c>
      <c r="B992" s="14" t="s">
        <v>2921</v>
      </c>
      <c r="C992" s="14">
        <v>34</v>
      </c>
      <c r="D992" s="14" t="s">
        <v>2925</v>
      </c>
      <c r="E992" s="14" t="s">
        <v>2928</v>
      </c>
      <c r="F992" s="24">
        <v>-74.088062500000007</v>
      </c>
      <c r="G992" s="24">
        <v>4.6165624999999997</v>
      </c>
    </row>
    <row r="993" spans="1:7" ht="15.6">
      <c r="A993" s="13" t="s">
        <v>2933</v>
      </c>
      <c r="B993" s="14" t="s">
        <v>2924</v>
      </c>
      <c r="C993" s="14">
        <v>23</v>
      </c>
      <c r="D993" s="14" t="s">
        <v>2922</v>
      </c>
      <c r="E993" s="14" t="s">
        <v>2923</v>
      </c>
      <c r="F993" s="24">
        <v>-74.089937500000005</v>
      </c>
      <c r="G993" s="24">
        <v>4.6210624999999999</v>
      </c>
    </row>
    <row r="994" spans="1:7" ht="15.6">
      <c r="A994" s="13" t="s">
        <v>2933</v>
      </c>
      <c r="B994" s="14" t="s">
        <v>2924</v>
      </c>
      <c r="C994" s="14">
        <v>25</v>
      </c>
      <c r="D994" s="14" t="s">
        <v>2922</v>
      </c>
      <c r="E994" s="14" t="s">
        <v>2923</v>
      </c>
      <c r="F994" s="24">
        <v>-74.090562500000004</v>
      </c>
      <c r="G994" s="24">
        <v>4.6198125000000001</v>
      </c>
    </row>
    <row r="995" spans="1:7" ht="15.6">
      <c r="A995" s="13" t="s">
        <v>2933</v>
      </c>
      <c r="B995" s="14" t="s">
        <v>2921</v>
      </c>
      <c r="C995" s="14">
        <v>43</v>
      </c>
      <c r="D995" s="14" t="s">
        <v>2925</v>
      </c>
      <c r="E995" s="14" t="s">
        <v>2926</v>
      </c>
      <c r="F995" s="24">
        <v>-74.088187500000004</v>
      </c>
      <c r="G995" s="24">
        <v>4.6178125000000003</v>
      </c>
    </row>
    <row r="996" spans="1:7" ht="15.6">
      <c r="A996" s="13" t="s">
        <v>2933</v>
      </c>
      <c r="B996" s="14" t="s">
        <v>2924</v>
      </c>
      <c r="C996" s="14">
        <v>42</v>
      </c>
      <c r="D996" s="14" t="s">
        <v>2922</v>
      </c>
      <c r="E996" s="14" t="s">
        <v>2923</v>
      </c>
      <c r="F996" s="24">
        <v>-74.089187499999994</v>
      </c>
      <c r="G996" s="24">
        <v>4.6161874999999997</v>
      </c>
    </row>
    <row r="997" spans="1:7" ht="15.6">
      <c r="A997" s="13" t="s">
        <v>2933</v>
      </c>
      <c r="B997" s="14" t="s">
        <v>2924</v>
      </c>
      <c r="C997" s="14">
        <v>23</v>
      </c>
      <c r="D997" s="14" t="s">
        <v>2922</v>
      </c>
      <c r="E997" s="14" t="s">
        <v>2923</v>
      </c>
      <c r="F997" s="24">
        <v>-74.091437499999998</v>
      </c>
      <c r="G997" s="24">
        <v>4.6164375</v>
      </c>
    </row>
    <row r="998" spans="1:7" ht="15.6">
      <c r="A998" s="13" t="s">
        <v>2933</v>
      </c>
      <c r="B998" s="14" t="s">
        <v>2921</v>
      </c>
      <c r="C998" s="14">
        <v>38</v>
      </c>
      <c r="D998" s="14" t="s">
        <v>2922</v>
      </c>
      <c r="E998" s="14" t="s">
        <v>2923</v>
      </c>
      <c r="F998" s="24">
        <v>-74.087312499999996</v>
      </c>
      <c r="G998" s="24">
        <v>4.6144375000000002</v>
      </c>
    </row>
    <row r="999" spans="1:7" ht="15.6">
      <c r="A999" s="13" t="s">
        <v>2933</v>
      </c>
      <c r="B999" s="14" t="s">
        <v>2924</v>
      </c>
      <c r="C999" s="14">
        <v>33</v>
      </c>
      <c r="D999" s="14" t="s">
        <v>2922</v>
      </c>
      <c r="E999" s="14" t="s">
        <v>2923</v>
      </c>
      <c r="F999" s="24">
        <v>-74.099312499999996</v>
      </c>
      <c r="G999" s="24">
        <v>4.6091875</v>
      </c>
    </row>
    <row r="1000" spans="1:7" ht="15.6">
      <c r="A1000" s="13" t="s">
        <v>2933</v>
      </c>
      <c r="B1000" s="14" t="s">
        <v>2921</v>
      </c>
      <c r="C1000" s="14">
        <v>56</v>
      </c>
      <c r="D1000" s="14" t="s">
        <v>2925</v>
      </c>
      <c r="E1000" s="14" t="s">
        <v>2927</v>
      </c>
      <c r="F1000" s="24">
        <v>-74.088187500000004</v>
      </c>
      <c r="G1000" s="24">
        <v>4.6158124999999997</v>
      </c>
    </row>
    <row r="1001" spans="1:7" ht="15.6">
      <c r="A1001" s="13" t="s">
        <v>2933</v>
      </c>
      <c r="B1001" s="14" t="s">
        <v>2924</v>
      </c>
      <c r="C1001" s="14">
        <v>46</v>
      </c>
      <c r="D1001" s="14" t="s">
        <v>2925</v>
      </c>
      <c r="E1001" s="14" t="s">
        <v>2928</v>
      </c>
      <c r="F1001" s="24">
        <v>-74.087937499999995</v>
      </c>
      <c r="G1001" s="24">
        <v>4.6165624999999997</v>
      </c>
    </row>
    <row r="1002" spans="1:7" ht="15.6">
      <c r="A1002" s="13" t="s">
        <v>2933</v>
      </c>
      <c r="B1002" s="14" t="s">
        <v>2921</v>
      </c>
      <c r="C1002" s="14">
        <v>21</v>
      </c>
      <c r="D1002" s="14" t="s">
        <v>2922</v>
      </c>
      <c r="E1002" s="14" t="s">
        <v>2923</v>
      </c>
      <c r="F1002" s="24">
        <v>-74.090687500000001</v>
      </c>
      <c r="G1002" s="24">
        <v>4.6163125000000003</v>
      </c>
    </row>
    <row r="1003" spans="1:7" ht="15.6">
      <c r="A1003" s="13" t="s">
        <v>2933</v>
      </c>
      <c r="B1003" s="14" t="s">
        <v>2921</v>
      </c>
      <c r="C1003" s="14">
        <v>50</v>
      </c>
      <c r="D1003" s="14" t="s">
        <v>2922</v>
      </c>
      <c r="E1003" s="14" t="s">
        <v>2923</v>
      </c>
      <c r="F1003" s="24">
        <v>-74.087937499999995</v>
      </c>
      <c r="G1003" s="24">
        <v>4.6126874999999998</v>
      </c>
    </row>
    <row r="1004" spans="1:7" ht="15.6">
      <c r="A1004" s="13" t="s">
        <v>2933</v>
      </c>
      <c r="B1004" s="14" t="s">
        <v>2924</v>
      </c>
      <c r="C1004" s="14">
        <v>55</v>
      </c>
      <c r="D1004" s="14" t="s">
        <v>2922</v>
      </c>
      <c r="E1004" s="14" t="s">
        <v>2923</v>
      </c>
      <c r="F1004" s="24">
        <v>-74.0895625</v>
      </c>
      <c r="G1004" s="24">
        <v>4.6423125000000001</v>
      </c>
    </row>
    <row r="1005" spans="1:7" ht="15.6">
      <c r="A1005" s="13" t="s">
        <v>2933</v>
      </c>
      <c r="B1005" s="14" t="s">
        <v>2924</v>
      </c>
      <c r="C1005" s="14">
        <v>33</v>
      </c>
      <c r="D1005" s="14" t="s">
        <v>2922</v>
      </c>
      <c r="E1005" s="14" t="s">
        <v>2923</v>
      </c>
      <c r="F1005" s="24">
        <v>-74.125312500000007</v>
      </c>
      <c r="G1005" s="24">
        <v>4.5771875</v>
      </c>
    </row>
    <row r="1006" spans="1:7" ht="15.6">
      <c r="A1006" s="13" t="s">
        <v>2933</v>
      </c>
      <c r="B1006" s="14" t="s">
        <v>2921</v>
      </c>
      <c r="C1006" s="14">
        <v>54</v>
      </c>
      <c r="D1006" s="14" t="s">
        <v>2922</v>
      </c>
      <c r="E1006" s="14" t="s">
        <v>2923</v>
      </c>
      <c r="F1006" s="24">
        <v>-74.093562500000004</v>
      </c>
      <c r="G1006" s="24">
        <v>4.5623125</v>
      </c>
    </row>
    <row r="1007" spans="1:7" ht="15.6">
      <c r="A1007" s="13" t="s">
        <v>2933</v>
      </c>
      <c r="B1007" s="14" t="s">
        <v>2924</v>
      </c>
      <c r="C1007" s="14">
        <v>33</v>
      </c>
      <c r="D1007" s="14" t="s">
        <v>2922</v>
      </c>
      <c r="E1007" s="14" t="s">
        <v>2923</v>
      </c>
      <c r="F1007" s="24">
        <v>-74.081937499999995</v>
      </c>
      <c r="G1007" s="24">
        <v>4.6234374999999996</v>
      </c>
    </row>
    <row r="1008" spans="1:7" ht="15.6">
      <c r="A1008" s="13" t="s">
        <v>2933</v>
      </c>
      <c r="B1008" s="14" t="s">
        <v>2924</v>
      </c>
      <c r="C1008" s="14">
        <v>35</v>
      </c>
      <c r="D1008" s="14" t="s">
        <v>2925</v>
      </c>
      <c r="E1008" s="14" t="s">
        <v>2928</v>
      </c>
      <c r="F1008" s="24">
        <v>-74.088187500000004</v>
      </c>
      <c r="G1008" s="24">
        <v>4.6165624999999997</v>
      </c>
    </row>
    <row r="1009" spans="1:7" ht="15.6">
      <c r="A1009" s="13" t="s">
        <v>2933</v>
      </c>
      <c r="B1009" s="14" t="s">
        <v>2924</v>
      </c>
      <c r="C1009" s="14">
        <v>19</v>
      </c>
      <c r="D1009" s="14" t="s">
        <v>2922</v>
      </c>
      <c r="E1009" s="14" t="s">
        <v>2923</v>
      </c>
      <c r="F1009" s="24">
        <v>-74.220690500000003</v>
      </c>
      <c r="G1009" s="24">
        <v>4.6106586009999999</v>
      </c>
    </row>
    <row r="1010" spans="1:7" ht="15.6">
      <c r="A1010" s="13" t="s">
        <v>2933</v>
      </c>
      <c r="B1010" s="14" t="s">
        <v>2921</v>
      </c>
      <c r="C1010" s="14">
        <v>20</v>
      </c>
      <c r="D1010" s="14" t="s">
        <v>2922</v>
      </c>
      <c r="E1010" s="14" t="s">
        <v>2923</v>
      </c>
      <c r="F1010" s="24">
        <v>-74.090687500000001</v>
      </c>
      <c r="G1010" s="24">
        <v>4.6161874999999997</v>
      </c>
    </row>
    <row r="1011" spans="1:7" ht="15.6">
      <c r="A1011" s="13" t="s">
        <v>2933</v>
      </c>
      <c r="B1011" s="14" t="s">
        <v>2924</v>
      </c>
      <c r="C1011" s="14">
        <v>18</v>
      </c>
      <c r="D1011" s="14" t="s">
        <v>2922</v>
      </c>
      <c r="E1011" s="14" t="s">
        <v>2923</v>
      </c>
      <c r="F1011" s="24">
        <v>-74.090687500000001</v>
      </c>
      <c r="G1011" s="24">
        <v>4.6161874999999997</v>
      </c>
    </row>
    <row r="1012" spans="1:7" ht="15.6">
      <c r="A1012" s="13" t="s">
        <v>2933</v>
      </c>
      <c r="B1012" s="14" t="s">
        <v>2921</v>
      </c>
      <c r="C1012" s="14">
        <v>35</v>
      </c>
      <c r="D1012" s="14" t="s">
        <v>2922</v>
      </c>
      <c r="E1012" s="14" t="s">
        <v>2923</v>
      </c>
      <c r="F1012" s="24">
        <v>-74.090687500000001</v>
      </c>
      <c r="G1012" s="24">
        <v>4.6161874999999997</v>
      </c>
    </row>
    <row r="1013" spans="1:7" ht="15.6">
      <c r="A1013" s="13" t="s">
        <v>2933</v>
      </c>
      <c r="B1013" s="14" t="s">
        <v>2924</v>
      </c>
      <c r="C1013" s="14">
        <v>34</v>
      </c>
      <c r="D1013" s="14" t="s">
        <v>2925</v>
      </c>
      <c r="E1013" s="14" t="s">
        <v>2928</v>
      </c>
      <c r="F1013" s="24">
        <v>-74.086562499999999</v>
      </c>
      <c r="G1013" s="24">
        <v>4.6176874999999997</v>
      </c>
    </row>
    <row r="1014" spans="1:7" ht="15.6">
      <c r="A1014" s="13" t="s">
        <v>2933</v>
      </c>
      <c r="B1014" s="14" t="s">
        <v>2924</v>
      </c>
      <c r="C1014" s="14">
        <v>54</v>
      </c>
      <c r="D1014" s="14" t="s">
        <v>2925</v>
      </c>
      <c r="E1014" s="14" t="s">
        <v>2928</v>
      </c>
      <c r="F1014" s="24">
        <v>-74.086562499999999</v>
      </c>
      <c r="G1014" s="24">
        <v>4.6176874999999997</v>
      </c>
    </row>
    <row r="1015" spans="1:7" ht="15.6">
      <c r="A1015" s="13" t="s">
        <v>2933</v>
      </c>
      <c r="B1015" s="14" t="s">
        <v>2921</v>
      </c>
      <c r="C1015" s="14">
        <v>45</v>
      </c>
      <c r="D1015" s="14" t="s">
        <v>2925</v>
      </c>
      <c r="E1015" s="14" t="s">
        <v>2927</v>
      </c>
      <c r="F1015" s="24">
        <v>-74.087312499999996</v>
      </c>
      <c r="G1015" s="24">
        <v>4.6156874999999999</v>
      </c>
    </row>
    <row r="1016" spans="1:7" ht="15.6">
      <c r="A1016" s="13" t="s">
        <v>2933</v>
      </c>
      <c r="B1016" s="14" t="s">
        <v>2921</v>
      </c>
      <c r="C1016" s="14">
        <v>43</v>
      </c>
      <c r="D1016" s="14" t="s">
        <v>2922</v>
      </c>
      <c r="E1016" s="14" t="s">
        <v>2923</v>
      </c>
      <c r="F1016" s="24">
        <v>-74.089187499999994</v>
      </c>
      <c r="G1016" s="24">
        <v>4.6206874999999998</v>
      </c>
    </row>
    <row r="1017" spans="1:7" ht="15.6">
      <c r="A1017" s="13" t="s">
        <v>2933</v>
      </c>
      <c r="B1017" s="14" t="s">
        <v>2921</v>
      </c>
      <c r="C1017" s="14">
        <v>46</v>
      </c>
      <c r="D1017" s="14" t="s">
        <v>2925</v>
      </c>
      <c r="E1017" s="14" t="s">
        <v>2927</v>
      </c>
      <c r="F1017" s="24">
        <v>-74.087562500000004</v>
      </c>
      <c r="G1017" s="24">
        <v>4.6154374999999996</v>
      </c>
    </row>
    <row r="1018" spans="1:7" ht="15.6">
      <c r="A1018" s="13" t="s">
        <v>2933</v>
      </c>
      <c r="B1018" s="14" t="s">
        <v>2921</v>
      </c>
      <c r="C1018" s="14">
        <v>57</v>
      </c>
      <c r="D1018" s="14" t="s">
        <v>2925</v>
      </c>
      <c r="E1018" s="14" t="s">
        <v>2927</v>
      </c>
      <c r="F1018" s="24">
        <v>-74.086187499999994</v>
      </c>
      <c r="G1018" s="24">
        <v>4.6168125</v>
      </c>
    </row>
    <row r="1019" spans="1:7" ht="15.6">
      <c r="A1019" s="13" t="s">
        <v>2933</v>
      </c>
      <c r="B1019" s="14" t="s">
        <v>2921</v>
      </c>
      <c r="C1019" s="14">
        <v>33</v>
      </c>
      <c r="D1019" s="14" t="s">
        <v>2925</v>
      </c>
      <c r="E1019" s="14" t="s">
        <v>2927</v>
      </c>
      <c r="F1019" s="24">
        <v>-74.086187499999994</v>
      </c>
      <c r="G1019" s="24">
        <v>4.6168125</v>
      </c>
    </row>
    <row r="1020" spans="1:7" ht="15.6">
      <c r="A1020" s="13" t="s">
        <v>2933</v>
      </c>
      <c r="B1020" s="14" t="s">
        <v>2921</v>
      </c>
      <c r="C1020" s="14">
        <v>22</v>
      </c>
      <c r="D1020" s="14" t="s">
        <v>2922</v>
      </c>
      <c r="E1020" s="14" t="s">
        <v>2923</v>
      </c>
      <c r="F1020" s="24">
        <v>-74.091312500000001</v>
      </c>
      <c r="G1020" s="24">
        <v>4.6168125</v>
      </c>
    </row>
    <row r="1021" spans="1:7" ht="15.6">
      <c r="A1021" s="13" t="s">
        <v>2933</v>
      </c>
      <c r="B1021" s="14" t="s">
        <v>2921</v>
      </c>
      <c r="C1021" s="14">
        <v>20</v>
      </c>
      <c r="D1021" s="14" t="s">
        <v>2922</v>
      </c>
      <c r="E1021" s="14" t="s">
        <v>2923</v>
      </c>
      <c r="F1021" s="24">
        <v>-74.091312500000001</v>
      </c>
      <c r="G1021" s="24">
        <v>4.6168125</v>
      </c>
    </row>
    <row r="1022" spans="1:7" ht="15.6">
      <c r="A1022" s="13" t="s">
        <v>2933</v>
      </c>
      <c r="B1022" s="14" t="s">
        <v>2924</v>
      </c>
      <c r="C1022" s="14">
        <v>38</v>
      </c>
      <c r="D1022" s="14" t="s">
        <v>2925</v>
      </c>
      <c r="E1022" s="14" t="s">
        <v>2927</v>
      </c>
      <c r="F1022" s="24">
        <v>-74.087937499999995</v>
      </c>
      <c r="G1022" s="24">
        <v>4.6154374999999996</v>
      </c>
    </row>
    <row r="1023" spans="1:7" ht="15.6">
      <c r="A1023" s="13" t="s">
        <v>2933</v>
      </c>
      <c r="B1023" s="14" t="s">
        <v>2921</v>
      </c>
      <c r="C1023" s="14">
        <v>31</v>
      </c>
      <c r="D1023" s="14" t="s">
        <v>2925</v>
      </c>
      <c r="E1023" s="14" t="s">
        <v>2927</v>
      </c>
      <c r="F1023" s="24">
        <v>-74.087937499999995</v>
      </c>
      <c r="G1023" s="24">
        <v>4.6154374999999996</v>
      </c>
    </row>
    <row r="1024" spans="1:7" ht="15.6">
      <c r="A1024" s="13" t="s">
        <v>2933</v>
      </c>
      <c r="B1024" s="14" t="s">
        <v>2924</v>
      </c>
      <c r="C1024" s="14">
        <v>35</v>
      </c>
      <c r="D1024" s="14" t="s">
        <v>2925</v>
      </c>
      <c r="E1024" s="14" t="s">
        <v>2927</v>
      </c>
      <c r="F1024" s="24">
        <v>-74.085562499999995</v>
      </c>
      <c r="G1024" s="24">
        <v>4.6161874999999997</v>
      </c>
    </row>
    <row r="1025" spans="1:7" ht="15.6">
      <c r="A1025" s="13" t="s">
        <v>2933</v>
      </c>
      <c r="B1025" s="14" t="s">
        <v>2921</v>
      </c>
      <c r="C1025" s="14">
        <v>55</v>
      </c>
      <c r="D1025" s="14" t="s">
        <v>2922</v>
      </c>
      <c r="E1025" s="14" t="s">
        <v>2923</v>
      </c>
      <c r="F1025" s="24">
        <v>-74.085562499999995</v>
      </c>
      <c r="G1025" s="24">
        <v>4.6161874999999997</v>
      </c>
    </row>
    <row r="1026" spans="1:7" ht="15.6">
      <c r="A1026" s="13" t="s">
        <v>2933</v>
      </c>
      <c r="B1026" s="14" t="s">
        <v>2924</v>
      </c>
      <c r="C1026" s="14">
        <v>30</v>
      </c>
      <c r="D1026" s="14" t="s">
        <v>2922</v>
      </c>
      <c r="E1026" s="14" t="s">
        <v>2923</v>
      </c>
      <c r="F1026" s="24">
        <v>-74.085437499999998</v>
      </c>
      <c r="G1026" s="24">
        <v>4.6168125</v>
      </c>
    </row>
    <row r="1027" spans="1:7" ht="15.6">
      <c r="A1027" s="13" t="s">
        <v>2933</v>
      </c>
      <c r="B1027" s="14" t="s">
        <v>2921</v>
      </c>
      <c r="C1027" s="14">
        <v>23</v>
      </c>
      <c r="D1027" s="14" t="s">
        <v>2925</v>
      </c>
      <c r="E1027" s="14" t="s">
        <v>2927</v>
      </c>
      <c r="F1027" s="24">
        <v>-74.088187500000004</v>
      </c>
      <c r="G1027" s="24">
        <v>4.6158124999999997</v>
      </c>
    </row>
    <row r="1028" spans="1:7" ht="15.6">
      <c r="A1028" s="13" t="s">
        <v>2933</v>
      </c>
      <c r="B1028" s="14" t="s">
        <v>2924</v>
      </c>
      <c r="C1028" s="14">
        <v>26</v>
      </c>
      <c r="D1028" s="14" t="s">
        <v>2922</v>
      </c>
      <c r="E1028" s="14" t="s">
        <v>2923</v>
      </c>
      <c r="F1028" s="24">
        <v>-74.089062499999997</v>
      </c>
      <c r="G1028" s="24">
        <v>4.6126874999999998</v>
      </c>
    </row>
    <row r="1029" spans="1:7" ht="15.6">
      <c r="A1029" s="13" t="s">
        <v>2933</v>
      </c>
      <c r="B1029" s="14" t="s">
        <v>2924</v>
      </c>
      <c r="C1029" s="14">
        <v>34</v>
      </c>
      <c r="D1029" s="14" t="s">
        <v>2922</v>
      </c>
      <c r="E1029" s="14" t="s">
        <v>2923</v>
      </c>
      <c r="F1029" s="24">
        <v>-74.0919375</v>
      </c>
      <c r="G1029" s="24">
        <v>4.6170625000000003</v>
      </c>
    </row>
    <row r="1030" spans="1:7" ht="15.6">
      <c r="A1030" s="13" t="s">
        <v>2933</v>
      </c>
      <c r="B1030" s="14" t="s">
        <v>2921</v>
      </c>
      <c r="C1030" s="14">
        <v>32</v>
      </c>
      <c r="D1030" s="14" t="s">
        <v>2922</v>
      </c>
      <c r="E1030" s="14" t="s">
        <v>2923</v>
      </c>
      <c r="F1030" s="24">
        <v>-74.087562500000004</v>
      </c>
      <c r="G1030" s="24">
        <v>4.6153124999999999</v>
      </c>
    </row>
    <row r="1031" spans="1:7" ht="15.6">
      <c r="A1031" s="13" t="s">
        <v>2933</v>
      </c>
      <c r="B1031" s="14" t="s">
        <v>2921</v>
      </c>
      <c r="C1031" s="14">
        <v>38</v>
      </c>
      <c r="D1031" s="14" t="s">
        <v>2922</v>
      </c>
      <c r="E1031" s="14" t="s">
        <v>2923</v>
      </c>
      <c r="F1031" s="24">
        <v>-74.040437499999996</v>
      </c>
      <c r="G1031" s="24">
        <v>4.6906875000000001</v>
      </c>
    </row>
    <row r="1032" spans="1:7" ht="15.6">
      <c r="A1032" s="13" t="s">
        <v>2933</v>
      </c>
      <c r="B1032" s="14" t="s">
        <v>2921</v>
      </c>
      <c r="C1032" s="14">
        <v>20</v>
      </c>
      <c r="D1032" s="14" t="s">
        <v>2922</v>
      </c>
      <c r="E1032" s="14" t="s">
        <v>2923</v>
      </c>
      <c r="F1032" s="24">
        <v>-74.186937499999999</v>
      </c>
      <c r="G1032" s="24">
        <v>4.6209375000000001</v>
      </c>
    </row>
    <row r="1033" spans="1:7" ht="15.6">
      <c r="A1033" s="13" t="s">
        <v>2933</v>
      </c>
      <c r="B1033" s="14" t="s">
        <v>2921</v>
      </c>
      <c r="C1033" s="14">
        <v>47</v>
      </c>
      <c r="D1033" s="14" t="s">
        <v>2922</v>
      </c>
      <c r="E1033" s="14" t="s">
        <v>2923</v>
      </c>
      <c r="F1033" s="24">
        <v>-74.059983419999995</v>
      </c>
      <c r="G1033" s="24">
        <v>4.8647049190000002</v>
      </c>
    </row>
    <row r="1034" spans="1:7" ht="15.6">
      <c r="A1034" s="13" t="s">
        <v>2933</v>
      </c>
      <c r="B1034" s="14" t="s">
        <v>2921</v>
      </c>
      <c r="C1034" s="14">
        <v>40</v>
      </c>
      <c r="D1034" s="14" t="s">
        <v>2922</v>
      </c>
      <c r="E1034" s="14" t="s">
        <v>2923</v>
      </c>
      <c r="F1034" s="24">
        <v>-74.0889375</v>
      </c>
      <c r="G1034" s="24">
        <v>4.7476874999999996</v>
      </c>
    </row>
    <row r="1035" spans="1:7" ht="15.6">
      <c r="A1035" s="13" t="s">
        <v>2933</v>
      </c>
      <c r="B1035" s="14" t="s">
        <v>2921</v>
      </c>
      <c r="C1035" s="14">
        <v>49</v>
      </c>
      <c r="D1035" s="14" t="s">
        <v>2922</v>
      </c>
      <c r="E1035" s="14" t="s">
        <v>2923</v>
      </c>
      <c r="F1035" s="24">
        <v>-74.124937500000001</v>
      </c>
      <c r="G1035" s="24">
        <v>4.7438124999999998</v>
      </c>
    </row>
    <row r="1036" spans="1:7" ht="15.6">
      <c r="A1036" s="13" t="s">
        <v>2933</v>
      </c>
      <c r="B1036" s="14" t="s">
        <v>2921</v>
      </c>
      <c r="C1036" s="14">
        <v>19</v>
      </c>
      <c r="D1036" s="14" t="s">
        <v>2922</v>
      </c>
      <c r="E1036" s="14" t="s">
        <v>2923</v>
      </c>
      <c r="F1036" s="24">
        <v>-74.133937500000002</v>
      </c>
      <c r="G1036" s="24">
        <v>4.5686875000000002</v>
      </c>
    </row>
    <row r="1037" spans="1:7" ht="15.6">
      <c r="A1037" s="13" t="s">
        <v>2933</v>
      </c>
      <c r="B1037" s="14" t="s">
        <v>2921</v>
      </c>
      <c r="C1037" s="14">
        <v>38</v>
      </c>
      <c r="D1037" s="14" t="s">
        <v>2922</v>
      </c>
      <c r="E1037" s="14" t="s">
        <v>2923</v>
      </c>
      <c r="F1037" s="24">
        <v>-74.112812500000004</v>
      </c>
      <c r="G1037" s="24">
        <v>4.5079374999999997</v>
      </c>
    </row>
    <row r="1038" spans="1:7" ht="15.6">
      <c r="A1038" s="13" t="s">
        <v>2933</v>
      </c>
      <c r="B1038" s="14" t="s">
        <v>2921</v>
      </c>
      <c r="C1038" s="14">
        <v>33</v>
      </c>
      <c r="D1038" s="14" t="s">
        <v>2922</v>
      </c>
      <c r="E1038" s="14" t="s">
        <v>2923</v>
      </c>
      <c r="F1038" s="24">
        <v>-74.089687499999997</v>
      </c>
      <c r="G1038" s="24">
        <v>4.7464374999999999</v>
      </c>
    </row>
    <row r="1039" spans="1:7" ht="15.6">
      <c r="A1039" s="13" t="s">
        <v>2933</v>
      </c>
      <c r="B1039" s="14" t="s">
        <v>2924</v>
      </c>
      <c r="C1039" s="14">
        <v>35</v>
      </c>
      <c r="D1039" s="14" t="s">
        <v>2925</v>
      </c>
      <c r="E1039" s="14" t="s">
        <v>2927</v>
      </c>
      <c r="F1039" s="24">
        <v>-74.114437499999994</v>
      </c>
      <c r="G1039" s="24">
        <v>4.5143125</v>
      </c>
    </row>
    <row r="1040" spans="1:7" ht="15.6">
      <c r="A1040" s="13" t="s">
        <v>2933</v>
      </c>
      <c r="B1040" s="14" t="s">
        <v>2921</v>
      </c>
      <c r="C1040" s="14">
        <v>21</v>
      </c>
      <c r="D1040" s="14" t="s">
        <v>2925</v>
      </c>
      <c r="E1040" s="14" t="s">
        <v>2927</v>
      </c>
      <c r="F1040" s="24">
        <v>-74.098312500000006</v>
      </c>
      <c r="G1040" s="24">
        <v>4.6783124999999997</v>
      </c>
    </row>
    <row r="1041" spans="1:7" ht="15.6">
      <c r="A1041" s="13" t="s">
        <v>2933</v>
      </c>
      <c r="B1041" s="14" t="s">
        <v>2921</v>
      </c>
      <c r="C1041" s="14">
        <v>18</v>
      </c>
      <c r="D1041" s="14" t="s">
        <v>2922</v>
      </c>
      <c r="E1041" s="14" t="s">
        <v>2923</v>
      </c>
      <c r="F1041" s="24">
        <v>-74.071687499999996</v>
      </c>
      <c r="G1041" s="24">
        <v>4.7053124999999998</v>
      </c>
    </row>
    <row r="1042" spans="1:7" ht="15.6">
      <c r="A1042" s="13" t="s">
        <v>2933</v>
      </c>
      <c r="B1042" s="14" t="s">
        <v>2921</v>
      </c>
      <c r="C1042" s="14">
        <v>31</v>
      </c>
      <c r="D1042" s="14" t="s">
        <v>2925</v>
      </c>
      <c r="E1042" s="14" t="s">
        <v>2927</v>
      </c>
      <c r="F1042" s="24">
        <v>-74.195937499999999</v>
      </c>
      <c r="G1042" s="24">
        <v>4.6004375</v>
      </c>
    </row>
    <row r="1043" spans="1:7" ht="15.6">
      <c r="A1043" s="13" t="s">
        <v>2933</v>
      </c>
      <c r="B1043" s="14" t="s">
        <v>2924</v>
      </c>
      <c r="C1043" s="14">
        <v>37</v>
      </c>
      <c r="D1043" s="14" t="s">
        <v>2922</v>
      </c>
      <c r="E1043" s="14" t="s">
        <v>2923</v>
      </c>
      <c r="F1043" s="24">
        <v>-74.155312499999994</v>
      </c>
      <c r="G1043" s="24">
        <v>4.5724375000000004</v>
      </c>
    </row>
    <row r="1044" spans="1:7" ht="15.6">
      <c r="A1044" s="13" t="s">
        <v>2933</v>
      </c>
      <c r="B1044" s="14" t="s">
        <v>2924</v>
      </c>
      <c r="C1044" s="14">
        <v>32</v>
      </c>
      <c r="D1044" s="14" t="s">
        <v>2922</v>
      </c>
      <c r="E1044" s="14" t="s">
        <v>2923</v>
      </c>
      <c r="F1044" s="24">
        <v>-74.202872209999995</v>
      </c>
      <c r="G1044" s="24">
        <v>4.5999867249999999</v>
      </c>
    </row>
    <row r="1045" spans="1:7" ht="15.6">
      <c r="A1045" s="13" t="s">
        <v>2933</v>
      </c>
      <c r="B1045" s="14" t="s">
        <v>2921</v>
      </c>
      <c r="C1045" s="14">
        <v>24</v>
      </c>
      <c r="D1045" s="14" t="s">
        <v>2922</v>
      </c>
      <c r="E1045" s="14" t="s">
        <v>2923</v>
      </c>
      <c r="F1045" s="24">
        <v>-74.111937499999996</v>
      </c>
      <c r="G1045" s="24">
        <v>4.6011875</v>
      </c>
    </row>
    <row r="1046" spans="1:7" ht="15.6">
      <c r="A1046" s="13" t="s">
        <v>2933</v>
      </c>
      <c r="B1046" s="14" t="s">
        <v>2921</v>
      </c>
      <c r="C1046" s="14">
        <v>27</v>
      </c>
      <c r="D1046" s="14" t="s">
        <v>2922</v>
      </c>
      <c r="E1046" s="14" t="s">
        <v>2923</v>
      </c>
      <c r="F1046" s="24">
        <v>-74.160562499999997</v>
      </c>
      <c r="G1046" s="24">
        <v>4.6028124999999998</v>
      </c>
    </row>
    <row r="1047" spans="1:7" ht="15.6">
      <c r="A1047" s="13" t="s">
        <v>2933</v>
      </c>
      <c r="B1047" s="14" t="s">
        <v>2921</v>
      </c>
      <c r="C1047" s="14">
        <v>42</v>
      </c>
      <c r="D1047" s="14" t="s">
        <v>2925</v>
      </c>
      <c r="E1047" s="14" t="s">
        <v>2928</v>
      </c>
      <c r="F1047" s="24">
        <v>-74.072687500000001</v>
      </c>
      <c r="G1047" s="24">
        <v>4.5980625000000002</v>
      </c>
    </row>
    <row r="1048" spans="1:7" ht="15.6">
      <c r="A1048" s="13" t="s">
        <v>2933</v>
      </c>
      <c r="B1048" s="14" t="s">
        <v>2921</v>
      </c>
      <c r="C1048" s="14">
        <v>23</v>
      </c>
      <c r="D1048" s="14" t="s">
        <v>2922</v>
      </c>
      <c r="E1048" s="14" t="s">
        <v>2923</v>
      </c>
      <c r="F1048" s="24">
        <v>-74.210732530000001</v>
      </c>
      <c r="G1048" s="24">
        <v>4.5824620810000001</v>
      </c>
    </row>
    <row r="1049" spans="1:7" ht="15.6">
      <c r="A1049" s="13" t="s">
        <v>2933</v>
      </c>
      <c r="B1049" s="14" t="s">
        <v>2924</v>
      </c>
      <c r="C1049" s="14">
        <v>52</v>
      </c>
      <c r="D1049" s="14" t="s">
        <v>2922</v>
      </c>
      <c r="E1049" s="14" t="s">
        <v>2923</v>
      </c>
      <c r="F1049" s="24">
        <v>-74.118812500000004</v>
      </c>
      <c r="G1049" s="24">
        <v>4.6693125000000002</v>
      </c>
    </row>
    <row r="1050" spans="1:7" ht="15.6">
      <c r="A1050" s="13" t="s">
        <v>2933</v>
      </c>
      <c r="B1050" s="14" t="s">
        <v>2924</v>
      </c>
      <c r="C1050" s="14">
        <v>28</v>
      </c>
      <c r="D1050" s="14" t="s">
        <v>2925</v>
      </c>
      <c r="E1050" s="14" t="s">
        <v>2928</v>
      </c>
      <c r="F1050" s="24">
        <v>-74.075937499999995</v>
      </c>
      <c r="G1050" s="24">
        <v>4.6003125000000002</v>
      </c>
    </row>
    <row r="1051" spans="1:7" ht="15.6">
      <c r="A1051" s="13" t="s">
        <v>2933</v>
      </c>
      <c r="B1051" s="14" t="s">
        <v>2924</v>
      </c>
      <c r="C1051" s="14">
        <v>24</v>
      </c>
      <c r="D1051" s="14" t="s">
        <v>2925</v>
      </c>
      <c r="E1051" s="14" t="s">
        <v>2927</v>
      </c>
      <c r="F1051" s="24">
        <v>-74.093062500000002</v>
      </c>
      <c r="G1051" s="24">
        <v>4.7445624999999998</v>
      </c>
    </row>
    <row r="1052" spans="1:7" ht="15.6">
      <c r="A1052" s="13" t="s">
        <v>2933</v>
      </c>
      <c r="B1052" s="14" t="s">
        <v>2921</v>
      </c>
      <c r="C1052" s="14">
        <v>33</v>
      </c>
      <c r="D1052" s="14" t="s">
        <v>2925</v>
      </c>
      <c r="E1052" s="14" t="s">
        <v>2928</v>
      </c>
      <c r="F1052" s="24">
        <v>-74.075937499999995</v>
      </c>
      <c r="G1052" s="24">
        <v>4.6375624999999996</v>
      </c>
    </row>
    <row r="1053" spans="1:7" ht="15.6">
      <c r="A1053" s="13" t="s">
        <v>2933</v>
      </c>
      <c r="B1053" s="14" t="s">
        <v>2924</v>
      </c>
      <c r="C1053" s="14">
        <v>24</v>
      </c>
      <c r="D1053" s="14" t="s">
        <v>2925</v>
      </c>
      <c r="E1053" s="14" t="s">
        <v>2927</v>
      </c>
      <c r="F1053" s="24">
        <v>-74.192187500000003</v>
      </c>
      <c r="G1053" s="24">
        <v>4.6208125000000004</v>
      </c>
    </row>
    <row r="1054" spans="1:7" ht="15.6">
      <c r="A1054" s="13" t="s">
        <v>2933</v>
      </c>
      <c r="B1054" s="14" t="s">
        <v>2921</v>
      </c>
      <c r="C1054" s="14">
        <v>60</v>
      </c>
      <c r="D1054" s="14" t="s">
        <v>2922</v>
      </c>
      <c r="E1054" s="14" t="s">
        <v>2923</v>
      </c>
      <c r="F1054" s="24">
        <v>-74.078437500000007</v>
      </c>
      <c r="G1054" s="24">
        <v>4.6373125000000002</v>
      </c>
    </row>
    <row r="1055" spans="1:7" ht="15.6">
      <c r="A1055" s="13" t="s">
        <v>2933</v>
      </c>
      <c r="B1055" s="14" t="s">
        <v>2924</v>
      </c>
      <c r="C1055" s="14">
        <v>29</v>
      </c>
      <c r="D1055" s="14" t="s">
        <v>2925</v>
      </c>
      <c r="E1055" s="14" t="s">
        <v>2927</v>
      </c>
      <c r="F1055" s="24">
        <v>-74.090437499999993</v>
      </c>
      <c r="G1055" s="24">
        <v>4.5880625000000004</v>
      </c>
    </row>
    <row r="1056" spans="1:7" ht="15.6">
      <c r="A1056" s="13" t="s">
        <v>2933</v>
      </c>
      <c r="B1056" s="14" t="s">
        <v>2924</v>
      </c>
      <c r="C1056" s="14">
        <v>21</v>
      </c>
      <c r="D1056" s="14" t="s">
        <v>2925</v>
      </c>
      <c r="E1056" s="14" t="s">
        <v>2928</v>
      </c>
      <c r="F1056" s="24">
        <v>-74.088312500000001</v>
      </c>
      <c r="G1056" s="24">
        <v>4.6163125000000003</v>
      </c>
    </row>
    <row r="1057" spans="1:7" ht="15.6">
      <c r="A1057" s="13" t="s">
        <v>2933</v>
      </c>
      <c r="B1057" s="14" t="s">
        <v>2924</v>
      </c>
      <c r="C1057" s="14">
        <v>29</v>
      </c>
      <c r="D1057" s="14" t="s">
        <v>2922</v>
      </c>
      <c r="E1057" s="14" t="s">
        <v>2923</v>
      </c>
      <c r="F1057" s="24">
        <v>-74.136562499999997</v>
      </c>
      <c r="G1057" s="24">
        <v>4.6286874999999998</v>
      </c>
    </row>
    <row r="1058" spans="1:7" ht="15.6">
      <c r="A1058" s="13" t="s">
        <v>2933</v>
      </c>
      <c r="B1058" s="14" t="s">
        <v>2924</v>
      </c>
      <c r="C1058" s="14">
        <v>27</v>
      </c>
      <c r="D1058" s="14" t="s">
        <v>2925</v>
      </c>
      <c r="E1058" s="14" t="s">
        <v>2927</v>
      </c>
      <c r="F1058" s="24">
        <v>-74.103687500000007</v>
      </c>
      <c r="G1058" s="24">
        <v>4.5788124999999997</v>
      </c>
    </row>
    <row r="1059" spans="1:7" ht="15.6">
      <c r="A1059" s="13" t="s">
        <v>2933</v>
      </c>
      <c r="B1059" s="14" t="s">
        <v>2924</v>
      </c>
      <c r="C1059" s="14">
        <v>23</v>
      </c>
      <c r="D1059" s="14" t="s">
        <v>2925</v>
      </c>
      <c r="E1059" s="14" t="s">
        <v>2928</v>
      </c>
      <c r="F1059" s="24">
        <v>-74.216222689999995</v>
      </c>
      <c r="G1059" s="24">
        <v>4.5821799969999999</v>
      </c>
    </row>
    <row r="1060" spans="1:7" ht="15.6">
      <c r="A1060" s="13" t="s">
        <v>2933</v>
      </c>
      <c r="B1060" s="14" t="s">
        <v>2924</v>
      </c>
      <c r="C1060" s="14">
        <v>22</v>
      </c>
      <c r="D1060" s="14" t="s">
        <v>2922</v>
      </c>
      <c r="E1060" s="14" t="s">
        <v>2923</v>
      </c>
      <c r="F1060" s="24">
        <v>-74.164687499999999</v>
      </c>
      <c r="G1060" s="24">
        <v>4.5891875000000004</v>
      </c>
    </row>
    <row r="1061" spans="1:7" ht="15.6">
      <c r="A1061" s="13" t="s">
        <v>2933</v>
      </c>
      <c r="B1061" s="14" t="s">
        <v>2924</v>
      </c>
      <c r="C1061" s="14">
        <v>26</v>
      </c>
      <c r="D1061" s="14" t="s">
        <v>2925</v>
      </c>
      <c r="E1061" s="14" t="s">
        <v>2928</v>
      </c>
      <c r="F1061" s="24">
        <v>-74.21039159</v>
      </c>
      <c r="G1061" s="24">
        <v>4.5795763870000004</v>
      </c>
    </row>
    <row r="1062" spans="1:7" ht="15.6">
      <c r="A1062" s="13" t="s">
        <v>2933</v>
      </c>
      <c r="B1062" s="14" t="s">
        <v>2921</v>
      </c>
      <c r="C1062" s="14">
        <v>39</v>
      </c>
      <c r="D1062" s="14" t="s">
        <v>2922</v>
      </c>
      <c r="E1062" s="14" t="s">
        <v>2923</v>
      </c>
      <c r="F1062" s="24">
        <v>-74.096562500000005</v>
      </c>
      <c r="G1062" s="24">
        <v>4.7496875000000003</v>
      </c>
    </row>
    <row r="1063" spans="1:7" ht="15.6">
      <c r="A1063" s="13" t="s">
        <v>2933</v>
      </c>
      <c r="B1063" s="14" t="s">
        <v>2921</v>
      </c>
      <c r="C1063" s="14">
        <v>38</v>
      </c>
      <c r="D1063" s="14" t="s">
        <v>2922</v>
      </c>
      <c r="E1063" s="14" t="s">
        <v>2923</v>
      </c>
      <c r="F1063" s="24">
        <v>-74.147062500000004</v>
      </c>
      <c r="G1063" s="24">
        <v>4.6285625000000001</v>
      </c>
    </row>
    <row r="1064" spans="1:7" ht="15.6">
      <c r="A1064" s="13" t="s">
        <v>2933</v>
      </c>
      <c r="B1064" s="14" t="s">
        <v>2921</v>
      </c>
      <c r="C1064" s="14">
        <v>39</v>
      </c>
      <c r="D1064" s="14" t="s">
        <v>2922</v>
      </c>
      <c r="E1064" s="14" t="s">
        <v>2923</v>
      </c>
      <c r="F1064" s="24">
        <v>-74.028687500000004</v>
      </c>
      <c r="G1064" s="24">
        <v>4.7511875000000003</v>
      </c>
    </row>
    <row r="1065" spans="1:7" ht="15.6">
      <c r="A1065" s="13" t="s">
        <v>2933</v>
      </c>
      <c r="B1065" s="14" t="s">
        <v>2921</v>
      </c>
      <c r="C1065" s="14">
        <v>32</v>
      </c>
      <c r="D1065" s="14" t="s">
        <v>2925</v>
      </c>
      <c r="E1065" s="14" t="s">
        <v>2928</v>
      </c>
      <c r="F1065" s="24">
        <v>-74.086687499999996</v>
      </c>
      <c r="G1065" s="24">
        <v>4.6180624999999997</v>
      </c>
    </row>
    <row r="1066" spans="1:7" ht="15.6">
      <c r="A1066" s="13" t="s">
        <v>2933</v>
      </c>
      <c r="B1066" s="14" t="s">
        <v>2921</v>
      </c>
      <c r="C1066" s="14">
        <v>37</v>
      </c>
      <c r="D1066" s="14" t="s">
        <v>2922</v>
      </c>
      <c r="E1066" s="14" t="s">
        <v>2923</v>
      </c>
      <c r="F1066" s="24">
        <v>-74.102062500000002</v>
      </c>
      <c r="G1066" s="24">
        <v>4.7383125000000001</v>
      </c>
    </row>
    <row r="1067" spans="1:7" ht="15.6">
      <c r="A1067" s="13" t="s">
        <v>2933</v>
      </c>
      <c r="B1067" s="14" t="s">
        <v>2924</v>
      </c>
      <c r="C1067" s="14">
        <v>37</v>
      </c>
      <c r="D1067" s="14" t="s">
        <v>2925</v>
      </c>
      <c r="E1067" s="14" t="s">
        <v>2928</v>
      </c>
      <c r="F1067" s="24">
        <v>-74.087187499999999</v>
      </c>
      <c r="G1067" s="24">
        <v>4.6185625000000003</v>
      </c>
    </row>
    <row r="1068" spans="1:7" ht="15.6">
      <c r="A1068" s="13" t="s">
        <v>2933</v>
      </c>
      <c r="B1068" s="14" t="s">
        <v>2921</v>
      </c>
      <c r="C1068" s="14">
        <v>20</v>
      </c>
      <c r="D1068" s="14" t="s">
        <v>2922</v>
      </c>
      <c r="E1068" s="14" t="s">
        <v>2923</v>
      </c>
      <c r="F1068" s="24">
        <v>-74.117562500000005</v>
      </c>
      <c r="G1068" s="24">
        <v>4.7078125000000002</v>
      </c>
    </row>
    <row r="1069" spans="1:7" ht="15.6">
      <c r="A1069" s="13" t="s">
        <v>2933</v>
      </c>
      <c r="B1069" s="14" t="s">
        <v>2921</v>
      </c>
      <c r="C1069" s="14">
        <v>38</v>
      </c>
      <c r="D1069" s="14" t="s">
        <v>2925</v>
      </c>
      <c r="E1069" s="14" t="s">
        <v>2928</v>
      </c>
      <c r="F1069" s="24">
        <v>-74.122062499999998</v>
      </c>
      <c r="G1069" s="24">
        <v>4.5909374999999999</v>
      </c>
    </row>
    <row r="1070" spans="1:7" ht="15.6">
      <c r="A1070" s="13" t="s">
        <v>2933</v>
      </c>
      <c r="B1070" s="14" t="s">
        <v>2921</v>
      </c>
      <c r="C1070" s="14">
        <v>37</v>
      </c>
      <c r="D1070" s="14" t="s">
        <v>2922</v>
      </c>
      <c r="E1070" s="14" t="s">
        <v>2923</v>
      </c>
      <c r="F1070" s="24">
        <v>-74.040187500000002</v>
      </c>
      <c r="G1070" s="24">
        <v>4.7240624999999996</v>
      </c>
    </row>
    <row r="1071" spans="1:7" ht="15.6">
      <c r="A1071" s="13" t="s">
        <v>2933</v>
      </c>
      <c r="B1071" s="14" t="s">
        <v>2924</v>
      </c>
      <c r="C1071" s="14">
        <v>17</v>
      </c>
      <c r="D1071" s="14" t="s">
        <v>2922</v>
      </c>
      <c r="E1071" s="14" t="s">
        <v>2923</v>
      </c>
      <c r="F1071" s="24">
        <v>-74.147187500000001</v>
      </c>
      <c r="G1071" s="24">
        <v>4.6148125000000002</v>
      </c>
    </row>
    <row r="1072" spans="1:7" ht="15.6">
      <c r="A1072" s="13" t="s">
        <v>2933</v>
      </c>
      <c r="B1072" s="14" t="s">
        <v>2924</v>
      </c>
      <c r="C1072" s="14">
        <v>16</v>
      </c>
      <c r="D1072" s="14" t="s">
        <v>2922</v>
      </c>
      <c r="E1072" s="14" t="s">
        <v>2923</v>
      </c>
      <c r="F1072" s="24">
        <v>-74.074312500000005</v>
      </c>
      <c r="G1072" s="24">
        <v>4.5951874999999998</v>
      </c>
    </row>
    <row r="1073" spans="1:7" ht="15.6">
      <c r="A1073" s="13" t="s">
        <v>2933</v>
      </c>
      <c r="B1073" s="14" t="s">
        <v>2921</v>
      </c>
      <c r="C1073" s="14">
        <v>20</v>
      </c>
      <c r="D1073" s="14" t="s">
        <v>2922</v>
      </c>
      <c r="E1073" s="14" t="s">
        <v>2923</v>
      </c>
      <c r="F1073" s="24">
        <v>-74.084562500000004</v>
      </c>
      <c r="G1073" s="24">
        <v>4.6155625000000002</v>
      </c>
    </row>
    <row r="1074" spans="1:7" ht="15.6">
      <c r="A1074" s="13" t="s">
        <v>2933</v>
      </c>
      <c r="B1074" s="14" t="s">
        <v>2921</v>
      </c>
      <c r="C1074" s="14">
        <v>26</v>
      </c>
      <c r="D1074" s="14" t="s">
        <v>2925</v>
      </c>
      <c r="E1074" s="14" t="s">
        <v>2928</v>
      </c>
      <c r="F1074" s="24">
        <v>-74.087187499999999</v>
      </c>
      <c r="G1074" s="24">
        <v>4.6185625000000003</v>
      </c>
    </row>
    <row r="1075" spans="1:7" ht="15.6">
      <c r="A1075" s="13" t="s">
        <v>2933</v>
      </c>
      <c r="B1075" s="14" t="s">
        <v>2924</v>
      </c>
      <c r="C1075" s="14">
        <v>19</v>
      </c>
      <c r="D1075" s="14" t="s">
        <v>2925</v>
      </c>
      <c r="E1075" s="14" t="s">
        <v>2928</v>
      </c>
      <c r="F1075" s="24">
        <v>-74.075562500000004</v>
      </c>
      <c r="G1075" s="24">
        <v>4.6125625000000001</v>
      </c>
    </row>
    <row r="1076" spans="1:7" ht="15.6">
      <c r="A1076" s="13" t="s">
        <v>2933</v>
      </c>
      <c r="B1076" s="14" t="s">
        <v>2921</v>
      </c>
      <c r="C1076" s="14">
        <v>26</v>
      </c>
      <c r="D1076" s="14" t="s">
        <v>2922</v>
      </c>
      <c r="E1076" s="14" t="s">
        <v>2923</v>
      </c>
      <c r="F1076" s="24">
        <v>-74.071312500000005</v>
      </c>
      <c r="G1076" s="24">
        <v>4.5950625</v>
      </c>
    </row>
    <row r="1077" spans="1:7" ht="15.6">
      <c r="A1077" s="13" t="s">
        <v>2933</v>
      </c>
      <c r="B1077" s="14" t="s">
        <v>2921</v>
      </c>
      <c r="C1077" s="14">
        <v>28</v>
      </c>
      <c r="D1077" s="14" t="s">
        <v>2922</v>
      </c>
      <c r="E1077" s="14" t="s">
        <v>2923</v>
      </c>
      <c r="F1077" s="24">
        <v>-74.084437500000007</v>
      </c>
      <c r="G1077" s="24">
        <v>4.6153124999999999</v>
      </c>
    </row>
    <row r="1078" spans="1:7" ht="15.6">
      <c r="A1078" s="13" t="s">
        <v>2933</v>
      </c>
      <c r="B1078" s="14" t="s">
        <v>2924</v>
      </c>
      <c r="C1078" s="14">
        <v>19</v>
      </c>
      <c r="D1078" s="14" t="s">
        <v>2922</v>
      </c>
      <c r="E1078" s="14" t="s">
        <v>2923</v>
      </c>
      <c r="F1078" s="24">
        <v>-74.185719689999999</v>
      </c>
      <c r="G1078" s="24">
        <v>4.5751727779999998</v>
      </c>
    </row>
    <row r="1079" spans="1:7" ht="15.6">
      <c r="A1079" s="13" t="s">
        <v>2933</v>
      </c>
      <c r="B1079" s="14" t="s">
        <v>2921</v>
      </c>
      <c r="C1079" s="14">
        <v>19</v>
      </c>
      <c r="D1079" s="14" t="s">
        <v>2922</v>
      </c>
      <c r="E1079" s="14" t="s">
        <v>2923</v>
      </c>
      <c r="F1079" s="24">
        <v>-74.077562499999999</v>
      </c>
      <c r="G1079" s="24">
        <v>4.6053125000000001</v>
      </c>
    </row>
    <row r="1080" spans="1:7" ht="15.6">
      <c r="A1080" s="13" t="s">
        <v>2933</v>
      </c>
      <c r="B1080" s="14" t="s">
        <v>2921</v>
      </c>
      <c r="C1080" s="14">
        <v>18</v>
      </c>
      <c r="D1080" s="14" t="s">
        <v>2922</v>
      </c>
      <c r="E1080" s="14" t="s">
        <v>2923</v>
      </c>
      <c r="F1080" s="24">
        <v>-74.212764719999996</v>
      </c>
      <c r="G1080" s="24">
        <v>4.581497776</v>
      </c>
    </row>
    <row r="1081" spans="1:7" ht="15.6">
      <c r="A1081" s="13" t="s">
        <v>2933</v>
      </c>
      <c r="B1081" s="14" t="s">
        <v>2924</v>
      </c>
      <c r="C1081" s="14">
        <v>35</v>
      </c>
      <c r="D1081" s="14" t="s">
        <v>2925</v>
      </c>
      <c r="E1081" s="14" t="s">
        <v>2928</v>
      </c>
      <c r="F1081" s="24">
        <v>-74.086437500000002</v>
      </c>
      <c r="G1081" s="24">
        <v>4.6180624999999997</v>
      </c>
    </row>
    <row r="1082" spans="1:7" ht="15.6">
      <c r="A1082" s="13" t="s">
        <v>2933</v>
      </c>
      <c r="B1082" s="14" t="s">
        <v>2921</v>
      </c>
      <c r="C1082" s="14">
        <v>17</v>
      </c>
      <c r="D1082" s="14" t="s">
        <v>2922</v>
      </c>
      <c r="E1082" s="14" t="s">
        <v>2923</v>
      </c>
      <c r="F1082" s="24">
        <v>-74.186937499999999</v>
      </c>
      <c r="G1082" s="24">
        <v>4.6205625000000001</v>
      </c>
    </row>
    <row r="1083" spans="1:7" ht="15.6">
      <c r="A1083" s="13" t="s">
        <v>2933</v>
      </c>
      <c r="B1083" s="14" t="s">
        <v>2924</v>
      </c>
      <c r="C1083" s="14">
        <v>18</v>
      </c>
      <c r="D1083" s="14" t="s">
        <v>2922</v>
      </c>
      <c r="E1083" s="14" t="s">
        <v>2923</v>
      </c>
      <c r="F1083" s="24">
        <v>-74.098312500000006</v>
      </c>
      <c r="G1083" s="24">
        <v>4.7273125</v>
      </c>
    </row>
    <row r="1084" spans="1:7" ht="15.6">
      <c r="A1084" s="13" t="s">
        <v>2933</v>
      </c>
      <c r="B1084" s="14" t="s">
        <v>2921</v>
      </c>
      <c r="C1084" s="14">
        <v>25</v>
      </c>
      <c r="D1084" s="14" t="s">
        <v>2925</v>
      </c>
      <c r="E1084" s="14" t="s">
        <v>2928</v>
      </c>
      <c r="F1084" s="24">
        <v>-74.086312500000005</v>
      </c>
      <c r="G1084" s="24">
        <v>4.6179375</v>
      </c>
    </row>
    <row r="1085" spans="1:7" ht="15.6">
      <c r="A1085" s="13" t="s">
        <v>2933</v>
      </c>
      <c r="B1085" s="14" t="s">
        <v>2921</v>
      </c>
      <c r="C1085" s="14">
        <v>45</v>
      </c>
      <c r="D1085" s="14" t="s">
        <v>2922</v>
      </c>
      <c r="E1085" s="14" t="s">
        <v>2923</v>
      </c>
      <c r="F1085" s="24">
        <v>-74.073812500000003</v>
      </c>
      <c r="G1085" s="24">
        <v>4.7270624999999997</v>
      </c>
    </row>
    <row r="1086" spans="1:7" ht="15.6">
      <c r="A1086" s="13" t="s">
        <v>2933</v>
      </c>
      <c r="B1086" s="14" t="s">
        <v>2921</v>
      </c>
      <c r="C1086" s="14">
        <v>21</v>
      </c>
      <c r="D1086" s="14" t="s">
        <v>2922</v>
      </c>
      <c r="E1086" s="14" t="s">
        <v>2923</v>
      </c>
      <c r="F1086" s="24">
        <v>-74.203195230000006</v>
      </c>
      <c r="G1086" s="24">
        <v>4.5996263810000002</v>
      </c>
    </row>
    <row r="1087" spans="1:7" ht="15.6">
      <c r="A1087" s="13" t="s">
        <v>2933</v>
      </c>
      <c r="B1087" s="14" t="s">
        <v>2924</v>
      </c>
      <c r="C1087" s="14">
        <v>24</v>
      </c>
      <c r="D1087" s="14" t="s">
        <v>2925</v>
      </c>
      <c r="E1087" s="14" t="s">
        <v>2928</v>
      </c>
      <c r="F1087" s="24">
        <v>-74.135687500000003</v>
      </c>
      <c r="G1087" s="24">
        <v>4.5760624999999999</v>
      </c>
    </row>
    <row r="1088" spans="1:7" ht="15.6">
      <c r="A1088" s="13" t="s">
        <v>2933</v>
      </c>
      <c r="B1088" s="14" t="s">
        <v>2921</v>
      </c>
      <c r="C1088" s="14">
        <v>42</v>
      </c>
      <c r="D1088" s="14" t="s">
        <v>2925</v>
      </c>
      <c r="E1088" s="14" t="s">
        <v>2927</v>
      </c>
      <c r="F1088" s="24">
        <v>-74.140312499999993</v>
      </c>
      <c r="G1088" s="24">
        <v>4.6393125</v>
      </c>
    </row>
    <row r="1089" spans="1:7" ht="15.6">
      <c r="A1089" s="13" t="s">
        <v>2933</v>
      </c>
      <c r="B1089" s="14" t="s">
        <v>2921</v>
      </c>
      <c r="C1089" s="14">
        <v>19</v>
      </c>
      <c r="D1089" s="14" t="s">
        <v>2922</v>
      </c>
      <c r="E1089" s="14" t="s">
        <v>2923</v>
      </c>
      <c r="F1089" s="24">
        <v>-74.114437499999994</v>
      </c>
      <c r="G1089" s="24">
        <v>4.5046875000000002</v>
      </c>
    </row>
    <row r="1090" spans="1:7" ht="15.6">
      <c r="A1090" s="13" t="s">
        <v>2933</v>
      </c>
      <c r="B1090" s="14" t="s">
        <v>2921</v>
      </c>
      <c r="C1090" s="14">
        <v>36</v>
      </c>
      <c r="D1090" s="14" t="s">
        <v>2922</v>
      </c>
      <c r="E1090" s="14" t="s">
        <v>2923</v>
      </c>
      <c r="F1090" s="24">
        <v>-74.145312500000003</v>
      </c>
      <c r="G1090" s="24">
        <v>4.5550625</v>
      </c>
    </row>
    <row r="1091" spans="1:7" ht="15.6">
      <c r="A1091" s="13" t="s">
        <v>2933</v>
      </c>
      <c r="B1091" s="14" t="s">
        <v>2924</v>
      </c>
      <c r="C1091" s="14">
        <v>27</v>
      </c>
      <c r="D1091" s="14" t="s">
        <v>2922</v>
      </c>
      <c r="E1091" s="14" t="s">
        <v>2923</v>
      </c>
      <c r="F1091" s="24">
        <v>-74.088312500000001</v>
      </c>
      <c r="G1091" s="24">
        <v>4.6160625</v>
      </c>
    </row>
    <row r="1092" spans="1:7" ht="15.6">
      <c r="A1092" s="13" t="s">
        <v>2933</v>
      </c>
      <c r="B1092" s="14" t="s">
        <v>2924</v>
      </c>
      <c r="C1092" s="14">
        <v>32</v>
      </c>
      <c r="D1092" s="14" t="s">
        <v>2925</v>
      </c>
      <c r="E1092" s="14" t="s">
        <v>2927</v>
      </c>
      <c r="F1092" s="24">
        <v>-74.105937499999996</v>
      </c>
      <c r="G1092" s="24">
        <v>4.6693125000000002</v>
      </c>
    </row>
    <row r="1093" spans="1:7" ht="15.6">
      <c r="A1093" s="13" t="s">
        <v>2933</v>
      </c>
      <c r="B1093" s="14" t="s">
        <v>2924</v>
      </c>
      <c r="C1093" s="14">
        <v>27</v>
      </c>
      <c r="D1093" s="14" t="s">
        <v>2922</v>
      </c>
      <c r="E1093" s="14" t="s">
        <v>2923</v>
      </c>
      <c r="F1093" s="24">
        <v>-74.067937499999999</v>
      </c>
      <c r="G1093" s="24">
        <v>4.5845624999999997</v>
      </c>
    </row>
    <row r="1094" spans="1:7" ht="15.6">
      <c r="A1094" s="13" t="s">
        <v>2933</v>
      </c>
      <c r="B1094" s="14" t="s">
        <v>2924</v>
      </c>
      <c r="C1094" s="14">
        <v>43</v>
      </c>
      <c r="D1094" s="14" t="s">
        <v>2922</v>
      </c>
      <c r="E1094" s="14" t="s">
        <v>2923</v>
      </c>
      <c r="F1094" s="24">
        <v>-74.087062500000002</v>
      </c>
      <c r="G1094" s="24">
        <v>4.6161874999999997</v>
      </c>
    </row>
    <row r="1095" spans="1:7" ht="15.6">
      <c r="A1095" s="13" t="s">
        <v>2933</v>
      </c>
      <c r="B1095" s="14" t="s">
        <v>2924</v>
      </c>
      <c r="C1095" s="14">
        <v>19</v>
      </c>
      <c r="D1095" s="14" t="s">
        <v>2922</v>
      </c>
      <c r="E1095" s="14" t="s">
        <v>2923</v>
      </c>
      <c r="F1095" s="24">
        <v>-74.090937499999995</v>
      </c>
      <c r="G1095" s="24">
        <v>4.6160625</v>
      </c>
    </row>
    <row r="1096" spans="1:7" ht="15.6">
      <c r="A1096" s="13" t="s">
        <v>2933</v>
      </c>
      <c r="B1096" s="14" t="s">
        <v>2921</v>
      </c>
      <c r="C1096" s="14">
        <v>28</v>
      </c>
      <c r="D1096" s="14" t="s">
        <v>2925</v>
      </c>
      <c r="E1096" s="14" t="s">
        <v>2927</v>
      </c>
      <c r="F1096" s="24">
        <v>-74.155562500000002</v>
      </c>
      <c r="G1096" s="24">
        <v>4.6211874999999996</v>
      </c>
    </row>
    <row r="1097" spans="1:7" ht="15.6">
      <c r="A1097" s="13" t="s">
        <v>2933</v>
      </c>
      <c r="B1097" s="14" t="s">
        <v>2924</v>
      </c>
      <c r="C1097" s="14">
        <v>25</v>
      </c>
      <c r="D1097" s="14" t="s">
        <v>2925</v>
      </c>
      <c r="E1097" s="14" t="s">
        <v>2927</v>
      </c>
      <c r="F1097" s="24">
        <v>-74.085812500000003</v>
      </c>
      <c r="G1097" s="24">
        <v>4.6179375</v>
      </c>
    </row>
    <row r="1098" spans="1:7" ht="15.6">
      <c r="A1098" s="13" t="s">
        <v>2933</v>
      </c>
      <c r="B1098" s="14" t="s">
        <v>2921</v>
      </c>
      <c r="C1098" s="14">
        <v>14</v>
      </c>
      <c r="D1098" s="14" t="s">
        <v>2922</v>
      </c>
      <c r="E1098" s="14" t="s">
        <v>2923</v>
      </c>
      <c r="F1098" s="24">
        <v>-74.078937499999995</v>
      </c>
      <c r="G1098" s="24">
        <v>4.6548125000000002</v>
      </c>
    </row>
    <row r="1099" spans="1:7" ht="15.6">
      <c r="A1099" s="13" t="s">
        <v>2933</v>
      </c>
      <c r="B1099" s="14" t="s">
        <v>2921</v>
      </c>
      <c r="C1099" s="14">
        <v>53</v>
      </c>
      <c r="D1099" s="14" t="s">
        <v>2922</v>
      </c>
      <c r="E1099" s="14" t="s">
        <v>2923</v>
      </c>
      <c r="F1099" s="24">
        <v>-74.086687499999996</v>
      </c>
      <c r="G1099" s="24">
        <v>4.6165624999999997</v>
      </c>
    </row>
    <row r="1100" spans="1:7" ht="15.6">
      <c r="A1100" s="13" t="s">
        <v>2933</v>
      </c>
      <c r="B1100" s="14" t="s">
        <v>2921</v>
      </c>
      <c r="C1100" s="14">
        <v>27</v>
      </c>
      <c r="D1100" s="14" t="s">
        <v>2925</v>
      </c>
      <c r="E1100" s="14" t="s">
        <v>2928</v>
      </c>
      <c r="F1100" s="24">
        <v>-74.085687500000006</v>
      </c>
      <c r="G1100" s="24">
        <v>4.7390625000000002</v>
      </c>
    </row>
    <row r="1101" spans="1:7" ht="15.6">
      <c r="A1101" s="13" t="s">
        <v>2933</v>
      </c>
      <c r="B1101" s="14" t="s">
        <v>2921</v>
      </c>
      <c r="C1101" s="14">
        <v>31</v>
      </c>
      <c r="D1101" s="14" t="s">
        <v>2925</v>
      </c>
      <c r="E1101" s="14" t="s">
        <v>2926</v>
      </c>
      <c r="F1101" s="24">
        <v>-74.088687500000006</v>
      </c>
      <c r="G1101" s="24">
        <v>4.6173124999999997</v>
      </c>
    </row>
    <row r="1102" spans="1:7" ht="15.6">
      <c r="A1102" s="13" t="s">
        <v>2933</v>
      </c>
      <c r="B1102" s="14" t="s">
        <v>2921</v>
      </c>
      <c r="C1102" s="14">
        <v>35</v>
      </c>
      <c r="D1102" s="14" t="s">
        <v>2922</v>
      </c>
      <c r="E1102" s="14" t="s">
        <v>2923</v>
      </c>
      <c r="F1102" s="24">
        <v>-74.058812500000002</v>
      </c>
      <c r="G1102" s="24">
        <v>4.7195625000000003</v>
      </c>
    </row>
    <row r="1103" spans="1:7" ht="15.6">
      <c r="A1103" s="13" t="s">
        <v>2933</v>
      </c>
      <c r="B1103" s="14" t="s">
        <v>2921</v>
      </c>
      <c r="C1103" s="14">
        <v>33</v>
      </c>
      <c r="D1103" s="14" t="s">
        <v>2922</v>
      </c>
      <c r="E1103" s="14" t="s">
        <v>2923</v>
      </c>
      <c r="F1103" s="24">
        <v>-74.086312500000005</v>
      </c>
      <c r="G1103" s="24">
        <v>4.6170625000000003</v>
      </c>
    </row>
    <row r="1104" spans="1:7" ht="15.6">
      <c r="A1104" s="13" t="s">
        <v>2933</v>
      </c>
      <c r="B1104" s="14" t="s">
        <v>2921</v>
      </c>
      <c r="C1104" s="14">
        <v>28</v>
      </c>
      <c r="D1104" s="14" t="s">
        <v>2925</v>
      </c>
      <c r="E1104" s="14" t="s">
        <v>2927</v>
      </c>
      <c r="F1104" s="24">
        <v>-74.088187500000004</v>
      </c>
      <c r="G1104" s="24">
        <v>4.6159375000000002</v>
      </c>
    </row>
    <row r="1105" spans="1:7" ht="15.6">
      <c r="A1105" s="13" t="s">
        <v>2933</v>
      </c>
      <c r="B1105" s="14" t="s">
        <v>2921</v>
      </c>
      <c r="C1105" s="14">
        <v>28</v>
      </c>
      <c r="D1105" s="14" t="s">
        <v>2925</v>
      </c>
      <c r="E1105" s="14" t="s">
        <v>2927</v>
      </c>
      <c r="F1105" s="24">
        <v>-74.060312499999995</v>
      </c>
      <c r="G1105" s="24">
        <v>4.6579375000000001</v>
      </c>
    </row>
    <row r="1106" spans="1:7" ht="15.6">
      <c r="A1106" s="13" t="s">
        <v>2933</v>
      </c>
      <c r="B1106" s="14" t="s">
        <v>2924</v>
      </c>
      <c r="C1106" s="14">
        <v>39</v>
      </c>
      <c r="D1106" s="14" t="s">
        <v>2925</v>
      </c>
      <c r="E1106" s="14" t="s">
        <v>2928</v>
      </c>
      <c r="F1106" s="24">
        <v>-74.089687499999997</v>
      </c>
      <c r="G1106" s="24">
        <v>4.6174375000000003</v>
      </c>
    </row>
    <row r="1107" spans="1:7" ht="15.6">
      <c r="A1107" s="13" t="s">
        <v>2933</v>
      </c>
      <c r="B1107" s="14" t="s">
        <v>2924</v>
      </c>
      <c r="C1107" s="14">
        <v>27</v>
      </c>
      <c r="D1107" s="14" t="s">
        <v>2925</v>
      </c>
      <c r="E1107" s="14" t="s">
        <v>2927</v>
      </c>
      <c r="F1107" s="24">
        <v>-74.090312499999996</v>
      </c>
      <c r="G1107" s="24">
        <v>4.6178125000000003</v>
      </c>
    </row>
    <row r="1108" spans="1:7" ht="15.6">
      <c r="A1108" s="13" t="s">
        <v>2933</v>
      </c>
      <c r="B1108" s="14" t="s">
        <v>2924</v>
      </c>
      <c r="C1108" s="14">
        <v>24</v>
      </c>
      <c r="D1108" s="14" t="s">
        <v>2925</v>
      </c>
      <c r="E1108" s="14" t="s">
        <v>2927</v>
      </c>
      <c r="F1108" s="24">
        <v>-74.090437499999993</v>
      </c>
      <c r="G1108" s="24">
        <v>4.6181875000000003</v>
      </c>
    </row>
    <row r="1109" spans="1:7" ht="15.6">
      <c r="A1109" s="13" t="s">
        <v>2933</v>
      </c>
      <c r="B1109" s="14" t="s">
        <v>2924</v>
      </c>
      <c r="C1109" s="14">
        <v>23</v>
      </c>
      <c r="D1109" s="14" t="s">
        <v>2922</v>
      </c>
      <c r="E1109" s="14" t="s">
        <v>2923</v>
      </c>
      <c r="F1109" s="24">
        <v>-74.083187499999994</v>
      </c>
      <c r="G1109" s="24">
        <v>4.6188124999999998</v>
      </c>
    </row>
    <row r="1110" spans="1:7" ht="15.6">
      <c r="A1110" s="13" t="s">
        <v>2933</v>
      </c>
      <c r="B1110" s="14" t="s">
        <v>2924</v>
      </c>
      <c r="C1110" s="14">
        <v>33</v>
      </c>
      <c r="D1110" s="14" t="s">
        <v>2925</v>
      </c>
      <c r="E1110" s="14" t="s">
        <v>2927</v>
      </c>
      <c r="F1110" s="24">
        <v>-74.088312500000001</v>
      </c>
      <c r="G1110" s="24">
        <v>4.6158124999999997</v>
      </c>
    </row>
    <row r="1111" spans="1:7" ht="15.6">
      <c r="A1111" s="13" t="s">
        <v>2933</v>
      </c>
      <c r="B1111" s="14" t="s">
        <v>2921</v>
      </c>
      <c r="C1111" s="14">
        <v>19</v>
      </c>
      <c r="D1111" s="14" t="s">
        <v>2922</v>
      </c>
      <c r="E1111" s="14" t="s">
        <v>2923</v>
      </c>
      <c r="F1111" s="24">
        <v>-74.1051875</v>
      </c>
      <c r="G1111" s="24">
        <v>4.5960625000000004</v>
      </c>
    </row>
    <row r="1112" spans="1:7" ht="15.6">
      <c r="A1112" s="13" t="s">
        <v>2933</v>
      </c>
      <c r="B1112" s="14" t="s">
        <v>2921</v>
      </c>
      <c r="C1112" s="14">
        <v>22</v>
      </c>
      <c r="D1112" s="14" t="s">
        <v>2925</v>
      </c>
      <c r="E1112" s="14" t="s">
        <v>2928</v>
      </c>
      <c r="F1112" s="24">
        <v>-74.087937499999995</v>
      </c>
      <c r="G1112" s="24">
        <v>4.6163125000000003</v>
      </c>
    </row>
    <row r="1113" spans="1:7" ht="15.6">
      <c r="A1113" s="13" t="s">
        <v>2933</v>
      </c>
      <c r="B1113" s="14" t="s">
        <v>2924</v>
      </c>
      <c r="C1113" s="14">
        <v>25</v>
      </c>
      <c r="D1113" s="14" t="s">
        <v>2922</v>
      </c>
      <c r="E1113" s="14" t="s">
        <v>2923</v>
      </c>
      <c r="F1113" s="24">
        <v>-74.100187500000004</v>
      </c>
      <c r="G1113" s="24">
        <v>4.5849374999999997</v>
      </c>
    </row>
    <row r="1114" spans="1:7" ht="15.6">
      <c r="A1114" s="13" t="s">
        <v>2933</v>
      </c>
      <c r="B1114" s="14" t="s">
        <v>2921</v>
      </c>
      <c r="C1114" s="14">
        <v>49</v>
      </c>
      <c r="D1114" s="14" t="s">
        <v>2925</v>
      </c>
      <c r="E1114" s="14" t="s">
        <v>2928</v>
      </c>
      <c r="F1114" s="24">
        <v>-74.087687500000001</v>
      </c>
      <c r="G1114" s="24">
        <v>4.6165624999999997</v>
      </c>
    </row>
    <row r="1115" spans="1:7" ht="15.6">
      <c r="A1115" s="13" t="s">
        <v>2933</v>
      </c>
      <c r="B1115" s="14" t="s">
        <v>2921</v>
      </c>
      <c r="C1115" s="14">
        <v>23</v>
      </c>
      <c r="D1115" s="14" t="s">
        <v>2922</v>
      </c>
      <c r="E1115" s="14" t="s">
        <v>2923</v>
      </c>
      <c r="F1115" s="24">
        <v>-74.091312500000001</v>
      </c>
      <c r="G1115" s="24">
        <v>4.6144375000000002</v>
      </c>
    </row>
    <row r="1116" spans="1:7" ht="15.6">
      <c r="A1116" s="13" t="s">
        <v>2933</v>
      </c>
      <c r="B1116" s="14" t="s">
        <v>2924</v>
      </c>
      <c r="C1116" s="14">
        <v>23</v>
      </c>
      <c r="D1116" s="14" t="s">
        <v>2925</v>
      </c>
      <c r="E1116" s="14" t="s">
        <v>2928</v>
      </c>
      <c r="F1116" s="24">
        <v>-74.086062499999997</v>
      </c>
      <c r="G1116" s="24">
        <v>4.6183125</v>
      </c>
    </row>
    <row r="1117" spans="1:7" ht="15.6">
      <c r="A1117" s="13" t="s">
        <v>2933</v>
      </c>
      <c r="B1117" s="14" t="s">
        <v>2921</v>
      </c>
      <c r="C1117" s="14">
        <v>37</v>
      </c>
      <c r="D1117" s="14" t="s">
        <v>2922</v>
      </c>
      <c r="E1117" s="14" t="s">
        <v>2923</v>
      </c>
      <c r="F1117" s="24">
        <v>-74.088312500000001</v>
      </c>
      <c r="G1117" s="24">
        <v>4.6158124999999997</v>
      </c>
    </row>
    <row r="1118" spans="1:7" ht="15.6">
      <c r="A1118" s="13" t="s">
        <v>2933</v>
      </c>
      <c r="B1118" s="14" t="s">
        <v>2921</v>
      </c>
      <c r="C1118" s="14">
        <v>46</v>
      </c>
      <c r="D1118" s="14" t="s">
        <v>2922</v>
      </c>
      <c r="E1118" s="14" t="s">
        <v>2923</v>
      </c>
      <c r="F1118" s="24">
        <v>-74.084937499999995</v>
      </c>
      <c r="G1118" s="24">
        <v>4.6176874999999997</v>
      </c>
    </row>
    <row r="1119" spans="1:7" ht="15.6">
      <c r="A1119" s="13" t="s">
        <v>2933</v>
      </c>
      <c r="B1119" s="14" t="s">
        <v>2921</v>
      </c>
      <c r="C1119" s="14">
        <v>26</v>
      </c>
      <c r="D1119" s="14" t="s">
        <v>2925</v>
      </c>
      <c r="E1119" s="14" t="s">
        <v>2928</v>
      </c>
      <c r="F1119" s="24">
        <v>-74.0859375</v>
      </c>
      <c r="G1119" s="24">
        <v>4.6185625000000003</v>
      </c>
    </row>
    <row r="1120" spans="1:7" ht="15.6">
      <c r="A1120" s="13" t="s">
        <v>2933</v>
      </c>
      <c r="B1120" s="14" t="s">
        <v>2924</v>
      </c>
      <c r="C1120" s="14">
        <v>18</v>
      </c>
      <c r="D1120" s="14" t="s">
        <v>2922</v>
      </c>
      <c r="E1120" s="14" t="s">
        <v>2923</v>
      </c>
      <c r="F1120" s="24">
        <v>-74.199187499999994</v>
      </c>
      <c r="G1120" s="24">
        <v>4.6088125</v>
      </c>
    </row>
    <row r="1121" spans="1:7" ht="15.6">
      <c r="A1121" s="13" t="s">
        <v>2933</v>
      </c>
      <c r="B1121" s="14" t="s">
        <v>2921</v>
      </c>
      <c r="C1121" s="14">
        <v>29</v>
      </c>
      <c r="D1121" s="14" t="s">
        <v>2922</v>
      </c>
      <c r="E1121" s="14" t="s">
        <v>2923</v>
      </c>
      <c r="F1121" s="24">
        <v>-74.085187500000004</v>
      </c>
      <c r="G1121" s="24">
        <v>4.6176874999999997</v>
      </c>
    </row>
    <row r="1122" spans="1:7" ht="15.6">
      <c r="A1122" s="13" t="s">
        <v>2933</v>
      </c>
      <c r="B1122" s="14" t="s">
        <v>2921</v>
      </c>
      <c r="C1122" s="14">
        <v>37</v>
      </c>
      <c r="D1122" s="14" t="s">
        <v>2922</v>
      </c>
      <c r="E1122" s="14" t="s">
        <v>2923</v>
      </c>
      <c r="F1122" s="24">
        <v>-74.191437500000006</v>
      </c>
      <c r="G1122" s="24">
        <v>4.6116875000000004</v>
      </c>
    </row>
    <row r="1123" spans="1:7" ht="15.6">
      <c r="A1123" s="13" t="s">
        <v>2933</v>
      </c>
      <c r="B1123" s="14" t="s">
        <v>2924</v>
      </c>
      <c r="C1123" s="14">
        <v>26</v>
      </c>
      <c r="D1123" s="14" t="s">
        <v>2925</v>
      </c>
      <c r="E1123" s="14" t="s">
        <v>2926</v>
      </c>
      <c r="F1123" s="24">
        <v>-74.088812500000003</v>
      </c>
      <c r="G1123" s="24">
        <v>4.6173124999999997</v>
      </c>
    </row>
    <row r="1124" spans="1:7" ht="15.6">
      <c r="A1124" s="13" t="s">
        <v>2933</v>
      </c>
      <c r="B1124" s="14" t="s">
        <v>2924</v>
      </c>
      <c r="C1124" s="14">
        <v>19</v>
      </c>
      <c r="D1124" s="14" t="s">
        <v>2922</v>
      </c>
      <c r="E1124" s="14" t="s">
        <v>2923</v>
      </c>
      <c r="F1124" s="24">
        <v>-74.072687500000001</v>
      </c>
      <c r="G1124" s="24">
        <v>4.5955624999999998</v>
      </c>
    </row>
    <row r="1125" spans="1:7" ht="15.6">
      <c r="A1125" s="13" t="s">
        <v>2933</v>
      </c>
      <c r="B1125" s="14" t="s">
        <v>2924</v>
      </c>
      <c r="C1125" s="14">
        <v>29</v>
      </c>
      <c r="D1125" s="14" t="s">
        <v>2922</v>
      </c>
      <c r="E1125" s="14" t="s">
        <v>2923</v>
      </c>
      <c r="F1125" s="24">
        <v>-74.086562499999999</v>
      </c>
      <c r="G1125" s="24">
        <v>4.6131875000000004</v>
      </c>
    </row>
    <row r="1126" spans="1:7" ht="15.6">
      <c r="A1126" s="13" t="s">
        <v>2933</v>
      </c>
      <c r="B1126" s="14" t="s">
        <v>2924</v>
      </c>
      <c r="C1126" s="14">
        <v>43</v>
      </c>
      <c r="D1126" s="14" t="s">
        <v>2925</v>
      </c>
      <c r="E1126" s="14" t="s">
        <v>2927</v>
      </c>
      <c r="F1126" s="24">
        <v>-74.088812500000003</v>
      </c>
      <c r="G1126" s="24">
        <v>4.6159375000000002</v>
      </c>
    </row>
    <row r="1127" spans="1:7" ht="15.6">
      <c r="A1127" s="13" t="s">
        <v>2933</v>
      </c>
      <c r="B1127" s="14" t="s">
        <v>2921</v>
      </c>
      <c r="C1127" s="14">
        <v>43</v>
      </c>
      <c r="D1127" s="14" t="s">
        <v>2922</v>
      </c>
      <c r="E1127" s="14" t="s">
        <v>2923</v>
      </c>
      <c r="F1127" s="24">
        <v>-74.086312500000005</v>
      </c>
      <c r="G1127" s="24">
        <v>4.6130624999999998</v>
      </c>
    </row>
    <row r="1128" spans="1:7" ht="15.6">
      <c r="A1128" s="13" t="s">
        <v>2933</v>
      </c>
      <c r="B1128" s="14" t="s">
        <v>2924</v>
      </c>
      <c r="C1128" s="14">
        <v>37</v>
      </c>
      <c r="D1128" s="14" t="s">
        <v>2922</v>
      </c>
      <c r="E1128" s="14" t="s">
        <v>2923</v>
      </c>
      <c r="F1128" s="24">
        <v>-74.109812500000004</v>
      </c>
      <c r="G1128" s="24">
        <v>4.6524374999999996</v>
      </c>
    </row>
    <row r="1129" spans="1:7" ht="15.6">
      <c r="A1129" s="13" t="s">
        <v>2933</v>
      </c>
      <c r="B1129" s="14" t="s">
        <v>2921</v>
      </c>
      <c r="C1129" s="14">
        <v>40</v>
      </c>
      <c r="D1129" s="14" t="s">
        <v>2922</v>
      </c>
      <c r="E1129" s="14" t="s">
        <v>2923</v>
      </c>
      <c r="F1129" s="24">
        <v>-74.088312500000001</v>
      </c>
      <c r="G1129" s="24">
        <v>4.6236875</v>
      </c>
    </row>
    <row r="1130" spans="1:7" ht="15.6">
      <c r="A1130" s="13" t="s">
        <v>2933</v>
      </c>
      <c r="B1130" s="14" t="s">
        <v>2924</v>
      </c>
      <c r="C1130" s="14">
        <v>23</v>
      </c>
      <c r="D1130" s="14" t="s">
        <v>2925</v>
      </c>
      <c r="E1130" s="14" t="s">
        <v>2927</v>
      </c>
      <c r="F1130" s="24">
        <v>-74.066187499999998</v>
      </c>
      <c r="G1130" s="24">
        <v>4.6509375000000004</v>
      </c>
    </row>
    <row r="1131" spans="1:7" ht="15.6">
      <c r="A1131" s="13" t="s">
        <v>2933</v>
      </c>
      <c r="B1131" s="14" t="s">
        <v>2921</v>
      </c>
      <c r="C1131" s="14">
        <v>21</v>
      </c>
      <c r="D1131" s="14" t="s">
        <v>2925</v>
      </c>
      <c r="E1131" s="14" t="s">
        <v>2928</v>
      </c>
      <c r="F1131" s="24">
        <v>-74.120312499999997</v>
      </c>
      <c r="G1131" s="24">
        <v>4.6225624999999999</v>
      </c>
    </row>
    <row r="1132" spans="1:7" ht="15.6">
      <c r="A1132" s="13" t="s">
        <v>2933</v>
      </c>
      <c r="B1132" s="14" t="s">
        <v>2924</v>
      </c>
      <c r="C1132" s="14">
        <v>42</v>
      </c>
      <c r="D1132" s="14" t="s">
        <v>2925</v>
      </c>
      <c r="E1132" s="14" t="s">
        <v>2928</v>
      </c>
      <c r="F1132" s="24">
        <v>-74.101937500000005</v>
      </c>
      <c r="G1132" s="24">
        <v>4.7415624999999997</v>
      </c>
    </row>
    <row r="1133" spans="1:7" ht="15.6">
      <c r="A1133" s="13" t="s">
        <v>2933</v>
      </c>
      <c r="B1133" s="14" t="s">
        <v>2924</v>
      </c>
      <c r="C1133" s="14">
        <v>26</v>
      </c>
      <c r="D1133" s="14" t="s">
        <v>2925</v>
      </c>
      <c r="E1133" s="14" t="s">
        <v>2928</v>
      </c>
      <c r="F1133" s="24">
        <v>-74.191312499999995</v>
      </c>
      <c r="G1133" s="24">
        <v>4.6206874999999998</v>
      </c>
    </row>
    <row r="1134" spans="1:7" ht="15.6">
      <c r="A1134" s="13" t="s">
        <v>2933</v>
      </c>
      <c r="B1134" s="14" t="s">
        <v>2921</v>
      </c>
      <c r="C1134" s="14">
        <v>34</v>
      </c>
      <c r="D1134" s="14" t="s">
        <v>2925</v>
      </c>
      <c r="E1134" s="14" t="s">
        <v>2927</v>
      </c>
      <c r="F1134" s="24">
        <v>-74.086187499999994</v>
      </c>
      <c r="G1134" s="24">
        <v>4.6169374999999997</v>
      </c>
    </row>
    <row r="1135" spans="1:7" ht="15.6">
      <c r="A1135" s="13" t="s">
        <v>2933</v>
      </c>
      <c r="B1135" s="14" t="s">
        <v>2924</v>
      </c>
      <c r="C1135" s="14">
        <v>26</v>
      </c>
      <c r="D1135" s="14" t="s">
        <v>2925</v>
      </c>
      <c r="E1135" s="14" t="s">
        <v>2928</v>
      </c>
      <c r="F1135" s="24">
        <v>-74.0859375</v>
      </c>
      <c r="G1135" s="24">
        <v>4.6178125000000003</v>
      </c>
    </row>
    <row r="1136" spans="1:7" ht="15.6">
      <c r="A1136" s="13" t="s">
        <v>2933</v>
      </c>
      <c r="B1136" s="14" t="s">
        <v>2921</v>
      </c>
      <c r="C1136" s="14">
        <v>29</v>
      </c>
      <c r="D1136" s="14" t="s">
        <v>2922</v>
      </c>
      <c r="E1136" s="14" t="s">
        <v>2923</v>
      </c>
      <c r="F1136" s="24">
        <v>-74.163687499999995</v>
      </c>
      <c r="G1136" s="24">
        <v>4.6386874999999996</v>
      </c>
    </row>
    <row r="1137" spans="1:7" ht="15.6">
      <c r="A1137" s="13" t="s">
        <v>2933</v>
      </c>
      <c r="B1137" s="14" t="s">
        <v>2921</v>
      </c>
      <c r="C1137" s="14">
        <v>26</v>
      </c>
      <c r="D1137" s="14" t="s">
        <v>2922</v>
      </c>
      <c r="E1137" s="14" t="s">
        <v>2923</v>
      </c>
      <c r="F1137" s="24">
        <v>-74.090562500000004</v>
      </c>
      <c r="G1137" s="24">
        <v>4.6173124999999997</v>
      </c>
    </row>
    <row r="1138" spans="1:7" ht="15.6">
      <c r="A1138" s="13" t="s">
        <v>2933</v>
      </c>
      <c r="B1138" s="14" t="s">
        <v>2924</v>
      </c>
      <c r="C1138" s="14">
        <v>33</v>
      </c>
      <c r="D1138" s="14" t="s">
        <v>2922</v>
      </c>
      <c r="E1138" s="14" t="s">
        <v>2923</v>
      </c>
      <c r="F1138" s="24">
        <v>-74.0979375</v>
      </c>
      <c r="G1138" s="24">
        <v>4.7268125000000003</v>
      </c>
    </row>
    <row r="1139" spans="1:7" ht="15.6">
      <c r="A1139" s="13" t="s">
        <v>2933</v>
      </c>
      <c r="B1139" s="14" t="s">
        <v>2921</v>
      </c>
      <c r="C1139" s="14">
        <v>37</v>
      </c>
      <c r="D1139" s="14" t="s">
        <v>2922</v>
      </c>
      <c r="E1139" s="14" t="s">
        <v>2923</v>
      </c>
      <c r="F1139" s="24">
        <v>-74.102062500000002</v>
      </c>
      <c r="G1139" s="24">
        <v>4.5873125000000003</v>
      </c>
    </row>
    <row r="1140" spans="1:7" ht="15.6">
      <c r="A1140" s="13" t="s">
        <v>2933</v>
      </c>
      <c r="B1140" s="14" t="s">
        <v>2924</v>
      </c>
      <c r="C1140" s="14">
        <v>30</v>
      </c>
      <c r="D1140" s="14" t="s">
        <v>2922</v>
      </c>
      <c r="E1140" s="14" t="s">
        <v>2923</v>
      </c>
      <c r="F1140" s="24">
        <v>-74.135312499999998</v>
      </c>
      <c r="G1140" s="24">
        <v>4.6653124999999998</v>
      </c>
    </row>
    <row r="1141" spans="1:7" ht="15.6">
      <c r="A1141" s="13" t="s">
        <v>2933</v>
      </c>
      <c r="B1141" s="14" t="s">
        <v>2921</v>
      </c>
      <c r="C1141" s="14">
        <v>40</v>
      </c>
      <c r="D1141" s="14" t="s">
        <v>2922</v>
      </c>
      <c r="E1141" s="14" t="s">
        <v>2923</v>
      </c>
      <c r="F1141" s="24">
        <v>-74.191562500000003</v>
      </c>
      <c r="G1141" s="24">
        <v>4.6205625000000001</v>
      </c>
    </row>
    <row r="1142" spans="1:7" ht="15.6">
      <c r="A1142" s="13" t="s">
        <v>2933</v>
      </c>
      <c r="B1142" s="14" t="s">
        <v>2924</v>
      </c>
      <c r="C1142" s="14">
        <v>48</v>
      </c>
      <c r="D1142" s="14" t="s">
        <v>2922</v>
      </c>
      <c r="E1142" s="14" t="s">
        <v>2923</v>
      </c>
      <c r="F1142" s="24">
        <v>-74.063437500000006</v>
      </c>
      <c r="G1142" s="24">
        <v>4.6356875000000004</v>
      </c>
    </row>
    <row r="1143" spans="1:7" ht="15.6">
      <c r="A1143" s="13" t="s">
        <v>2933</v>
      </c>
      <c r="B1143" s="14" t="s">
        <v>2921</v>
      </c>
      <c r="C1143" s="14">
        <v>35</v>
      </c>
      <c r="D1143" s="14" t="s">
        <v>2922</v>
      </c>
      <c r="E1143" s="14" t="s">
        <v>2923</v>
      </c>
      <c r="F1143" s="24">
        <v>-74.083187499999994</v>
      </c>
      <c r="G1143" s="24">
        <v>4.6143124999999996</v>
      </c>
    </row>
    <row r="1144" spans="1:7" ht="15.6">
      <c r="A1144" s="13" t="s">
        <v>2933</v>
      </c>
      <c r="B1144" s="14" t="s">
        <v>2924</v>
      </c>
      <c r="C1144" s="14">
        <v>14</v>
      </c>
      <c r="D1144" s="14" t="s">
        <v>2922</v>
      </c>
      <c r="E1144" s="14" t="s">
        <v>2923</v>
      </c>
      <c r="F1144" s="24">
        <v>-74.091187500000004</v>
      </c>
      <c r="G1144" s="24">
        <v>4.6158124999999997</v>
      </c>
    </row>
    <row r="1145" spans="1:7" ht="15.6">
      <c r="A1145" s="13" t="s">
        <v>2933</v>
      </c>
      <c r="B1145" s="14" t="s">
        <v>2924</v>
      </c>
      <c r="C1145" s="14">
        <v>45</v>
      </c>
      <c r="D1145" s="14" t="s">
        <v>2922</v>
      </c>
      <c r="E1145" s="14" t="s">
        <v>2923</v>
      </c>
      <c r="F1145" s="24">
        <v>-74.080312500000005</v>
      </c>
      <c r="G1145" s="24">
        <v>4.6110625000000001</v>
      </c>
    </row>
    <row r="1146" spans="1:7" ht="15.6">
      <c r="A1146" s="13" t="s">
        <v>2933</v>
      </c>
      <c r="B1146" s="14" t="s">
        <v>2921</v>
      </c>
      <c r="C1146" s="14">
        <v>27</v>
      </c>
      <c r="D1146" s="14" t="s">
        <v>2925</v>
      </c>
      <c r="E1146" s="14" t="s">
        <v>2927</v>
      </c>
      <c r="F1146" s="24">
        <v>-74.087687500000001</v>
      </c>
      <c r="G1146" s="24">
        <v>4.6158124999999997</v>
      </c>
    </row>
    <row r="1147" spans="1:7" ht="15.6">
      <c r="A1147" s="13" t="s">
        <v>2933</v>
      </c>
      <c r="B1147" s="14" t="s">
        <v>2921</v>
      </c>
      <c r="C1147" s="14">
        <v>23</v>
      </c>
      <c r="D1147" s="14" t="s">
        <v>2925</v>
      </c>
      <c r="E1147" s="14" t="s">
        <v>2927</v>
      </c>
      <c r="F1147" s="24">
        <v>-74.090312499999996</v>
      </c>
      <c r="G1147" s="24">
        <v>4.6166875000000003</v>
      </c>
    </row>
    <row r="1148" spans="1:7" ht="15.6">
      <c r="A1148" s="13" t="s">
        <v>2933</v>
      </c>
      <c r="B1148" s="14" t="s">
        <v>2924</v>
      </c>
      <c r="C1148" s="14">
        <v>22</v>
      </c>
      <c r="D1148" s="14" t="s">
        <v>2922</v>
      </c>
      <c r="E1148" s="14" t="s">
        <v>2923</v>
      </c>
      <c r="F1148" s="24">
        <v>-74.090812499999998</v>
      </c>
      <c r="G1148" s="24">
        <v>4.6141874999999999</v>
      </c>
    </row>
    <row r="1149" spans="1:7" ht="15.6">
      <c r="A1149" s="13" t="s">
        <v>2933</v>
      </c>
      <c r="B1149" s="14" t="s">
        <v>2924</v>
      </c>
      <c r="C1149" s="14">
        <v>43</v>
      </c>
      <c r="D1149" s="14" t="s">
        <v>2925</v>
      </c>
      <c r="E1149" s="14" t="s">
        <v>2927</v>
      </c>
      <c r="F1149" s="24">
        <v>-74.085812500000003</v>
      </c>
      <c r="G1149" s="24">
        <v>4.6174375000000003</v>
      </c>
    </row>
    <row r="1150" spans="1:7" ht="15.6">
      <c r="A1150" s="13" t="s">
        <v>2933</v>
      </c>
      <c r="B1150" s="14" t="s">
        <v>2921</v>
      </c>
      <c r="C1150" s="14">
        <v>29</v>
      </c>
      <c r="D1150" s="14" t="s">
        <v>2925</v>
      </c>
      <c r="E1150" s="14" t="s">
        <v>2927</v>
      </c>
      <c r="F1150" s="24">
        <v>-74.088312500000001</v>
      </c>
      <c r="G1150" s="24">
        <v>4.6156874999999999</v>
      </c>
    </row>
    <row r="1151" spans="1:7" ht="15.6">
      <c r="A1151" s="13" t="s">
        <v>2933</v>
      </c>
      <c r="B1151" s="14" t="s">
        <v>2921</v>
      </c>
      <c r="C1151" s="14">
        <v>27</v>
      </c>
      <c r="D1151" s="14" t="s">
        <v>2922</v>
      </c>
      <c r="E1151" s="14" t="s">
        <v>2923</v>
      </c>
      <c r="F1151" s="24">
        <v>-74.227350549999997</v>
      </c>
      <c r="G1151" s="24">
        <v>4.7130406540000003</v>
      </c>
    </row>
    <row r="1152" spans="1:7" ht="15.6">
      <c r="A1152" s="13" t="s">
        <v>2933</v>
      </c>
      <c r="B1152" s="14" t="s">
        <v>2921</v>
      </c>
      <c r="C1152" s="14">
        <v>67</v>
      </c>
      <c r="D1152" s="14" t="s">
        <v>2922</v>
      </c>
      <c r="E1152" s="14" t="s">
        <v>2923</v>
      </c>
      <c r="F1152" s="24">
        <v>-74.260712940000005</v>
      </c>
      <c r="G1152" s="24">
        <v>4.4897261569999998</v>
      </c>
    </row>
    <row r="1153" spans="1:7" ht="15.6">
      <c r="A1153" s="13" t="s">
        <v>2933</v>
      </c>
      <c r="B1153" s="14" t="s">
        <v>2921</v>
      </c>
      <c r="C1153" s="14">
        <v>42</v>
      </c>
      <c r="D1153" s="14" t="s">
        <v>2922</v>
      </c>
      <c r="E1153" s="14" t="s">
        <v>2923</v>
      </c>
      <c r="F1153" s="24">
        <v>-74.026062499999995</v>
      </c>
      <c r="G1153" s="24">
        <v>4.7335624999999997</v>
      </c>
    </row>
    <row r="1154" spans="1:7" ht="15.6">
      <c r="A1154" s="13" t="s">
        <v>2933</v>
      </c>
      <c r="B1154" s="14" t="s">
        <v>2921</v>
      </c>
      <c r="C1154" s="14">
        <v>45</v>
      </c>
      <c r="D1154" s="14" t="s">
        <v>2922</v>
      </c>
      <c r="E1154" s="14" t="s">
        <v>2923</v>
      </c>
      <c r="F1154" s="24">
        <v>-74.0859375</v>
      </c>
      <c r="G1154" s="24">
        <v>4.6189375000000004</v>
      </c>
    </row>
    <row r="1155" spans="1:7" ht="15.6">
      <c r="A1155" s="13" t="s">
        <v>2933</v>
      </c>
      <c r="B1155" s="14" t="s">
        <v>2921</v>
      </c>
      <c r="C1155" s="14">
        <v>42</v>
      </c>
      <c r="D1155" s="14" t="s">
        <v>2922</v>
      </c>
      <c r="E1155" s="14" t="s">
        <v>2923</v>
      </c>
      <c r="F1155" s="24">
        <v>-74.093312499999996</v>
      </c>
      <c r="G1155" s="24">
        <v>4.6081874999999997</v>
      </c>
    </row>
    <row r="1156" spans="1:7" ht="15.6">
      <c r="A1156" s="13" t="s">
        <v>2933</v>
      </c>
      <c r="B1156" s="14" t="s">
        <v>2921</v>
      </c>
      <c r="C1156" s="14">
        <v>50</v>
      </c>
      <c r="D1156" s="14" t="s">
        <v>2925</v>
      </c>
      <c r="E1156" s="14" t="s">
        <v>2927</v>
      </c>
      <c r="F1156" s="24">
        <v>-74.088062500000007</v>
      </c>
      <c r="G1156" s="24">
        <v>4.6158124999999997</v>
      </c>
    </row>
    <row r="1157" spans="1:7" ht="15.6">
      <c r="A1157" s="13" t="s">
        <v>2933</v>
      </c>
      <c r="B1157" s="14" t="s">
        <v>2921</v>
      </c>
      <c r="C1157" s="14">
        <v>37</v>
      </c>
      <c r="D1157" s="14" t="s">
        <v>2922</v>
      </c>
      <c r="E1157" s="14" t="s">
        <v>2923</v>
      </c>
      <c r="F1157" s="24">
        <v>-74.084437500000007</v>
      </c>
      <c r="G1157" s="24">
        <v>4.6079375000000002</v>
      </c>
    </row>
    <row r="1158" spans="1:7" ht="15.6">
      <c r="A1158" s="13" t="s">
        <v>2933</v>
      </c>
      <c r="B1158" s="14" t="s">
        <v>2921</v>
      </c>
      <c r="C1158" s="14">
        <v>23</v>
      </c>
      <c r="D1158" s="14" t="s">
        <v>2922</v>
      </c>
      <c r="E1158" s="14" t="s">
        <v>2923</v>
      </c>
      <c r="F1158" s="24">
        <v>-74.079062500000006</v>
      </c>
      <c r="G1158" s="24">
        <v>4.6125625000000001</v>
      </c>
    </row>
    <row r="1159" spans="1:7" ht="15.6">
      <c r="A1159" s="13" t="s">
        <v>2933</v>
      </c>
      <c r="B1159" s="14" t="s">
        <v>2921</v>
      </c>
      <c r="C1159" s="14">
        <v>37</v>
      </c>
      <c r="D1159" s="14" t="s">
        <v>2922</v>
      </c>
      <c r="E1159" s="14" t="s">
        <v>2923</v>
      </c>
      <c r="F1159" s="24">
        <v>-74.042312499999994</v>
      </c>
      <c r="G1159" s="24">
        <v>4.6788125000000003</v>
      </c>
    </row>
    <row r="1160" spans="1:7" ht="15.6">
      <c r="A1160" s="13" t="s">
        <v>2933</v>
      </c>
      <c r="B1160" s="14" t="s">
        <v>2924</v>
      </c>
      <c r="C1160" s="14">
        <v>23</v>
      </c>
      <c r="D1160" s="14" t="s">
        <v>2922</v>
      </c>
      <c r="E1160" s="14" t="s">
        <v>2923</v>
      </c>
      <c r="F1160" s="24">
        <v>-74.194712060000001</v>
      </c>
      <c r="G1160" s="24">
        <v>4.5817987609999999</v>
      </c>
    </row>
    <row r="1161" spans="1:7" ht="15.6">
      <c r="A1161" s="13" t="s">
        <v>2933</v>
      </c>
      <c r="B1161" s="14" t="s">
        <v>2921</v>
      </c>
      <c r="C1161" s="14">
        <v>54</v>
      </c>
      <c r="D1161" s="14" t="s">
        <v>2925</v>
      </c>
      <c r="E1161" s="14" t="s">
        <v>2928</v>
      </c>
      <c r="F1161" s="24">
        <v>-74.088062500000007</v>
      </c>
      <c r="G1161" s="24">
        <v>4.6168125</v>
      </c>
    </row>
    <row r="1162" spans="1:7" ht="15.6">
      <c r="A1162" s="13" t="s">
        <v>2933</v>
      </c>
      <c r="B1162" s="14" t="s">
        <v>2921</v>
      </c>
      <c r="C1162" s="14">
        <v>37</v>
      </c>
      <c r="D1162" s="14" t="s">
        <v>2925</v>
      </c>
      <c r="E1162" s="14" t="s">
        <v>2928</v>
      </c>
      <c r="F1162" s="24">
        <v>-74.085687500000006</v>
      </c>
      <c r="G1162" s="24">
        <v>4.6179375</v>
      </c>
    </row>
    <row r="1163" spans="1:7" ht="15.6">
      <c r="A1163" s="13" t="s">
        <v>2933</v>
      </c>
      <c r="B1163" s="14" t="s">
        <v>2924</v>
      </c>
      <c r="C1163" s="14">
        <v>18</v>
      </c>
      <c r="D1163" s="14" t="s">
        <v>2922</v>
      </c>
      <c r="E1163" s="14" t="s">
        <v>2923</v>
      </c>
      <c r="F1163" s="24">
        <v>-74.090687500000001</v>
      </c>
      <c r="G1163" s="24">
        <v>4.6165624999999997</v>
      </c>
    </row>
    <row r="1164" spans="1:7" ht="15.6">
      <c r="A1164" s="13" t="s">
        <v>2933</v>
      </c>
      <c r="B1164" s="14" t="s">
        <v>2924</v>
      </c>
      <c r="C1164" s="14">
        <v>57</v>
      </c>
      <c r="D1164" s="14" t="s">
        <v>2925</v>
      </c>
      <c r="E1164" s="14" t="s">
        <v>2927</v>
      </c>
      <c r="F1164" s="24">
        <v>-74.087937499999995</v>
      </c>
      <c r="G1164" s="24">
        <v>4.6160625</v>
      </c>
    </row>
    <row r="1165" spans="1:7" ht="15.6">
      <c r="A1165" s="13" t="s">
        <v>2933</v>
      </c>
      <c r="B1165" s="14" t="s">
        <v>2921</v>
      </c>
      <c r="C1165" s="14">
        <v>18</v>
      </c>
      <c r="D1165" s="14" t="s">
        <v>2922</v>
      </c>
      <c r="E1165" s="14" t="s">
        <v>2923</v>
      </c>
      <c r="F1165" s="24">
        <v>-74.090937499999995</v>
      </c>
      <c r="G1165" s="24">
        <v>4.6159375000000002</v>
      </c>
    </row>
    <row r="1166" spans="1:7" ht="15.6">
      <c r="A1166" s="13" t="s">
        <v>2933</v>
      </c>
      <c r="B1166" s="14" t="s">
        <v>2921</v>
      </c>
      <c r="C1166" s="14">
        <v>33</v>
      </c>
      <c r="D1166" s="14" t="s">
        <v>2922</v>
      </c>
      <c r="E1166" s="14" t="s">
        <v>2923</v>
      </c>
      <c r="F1166" s="24">
        <v>-74.070812500000002</v>
      </c>
      <c r="G1166" s="24">
        <v>4.7405625000000002</v>
      </c>
    </row>
    <row r="1167" spans="1:7" ht="15.6">
      <c r="A1167" s="13" t="s">
        <v>2933</v>
      </c>
      <c r="B1167" s="14" t="s">
        <v>2924</v>
      </c>
      <c r="C1167" s="14">
        <v>20</v>
      </c>
      <c r="D1167" s="14" t="s">
        <v>2922</v>
      </c>
      <c r="E1167" s="14" t="s">
        <v>2923</v>
      </c>
      <c r="F1167" s="24">
        <v>-74.085562499999995</v>
      </c>
      <c r="G1167" s="24">
        <v>4.6179375</v>
      </c>
    </row>
    <row r="1168" spans="1:7" ht="15.6">
      <c r="A1168" s="13" t="s">
        <v>2933</v>
      </c>
      <c r="B1168" s="14" t="s">
        <v>2924</v>
      </c>
      <c r="C1168" s="14">
        <v>22</v>
      </c>
      <c r="D1168" s="14" t="s">
        <v>2922</v>
      </c>
      <c r="E1168" s="14" t="s">
        <v>2923</v>
      </c>
      <c r="F1168" s="24">
        <v>-74.064937499999999</v>
      </c>
      <c r="G1168" s="24">
        <v>4.6224375000000002</v>
      </c>
    </row>
    <row r="1169" spans="1:7" ht="15.6">
      <c r="A1169" s="13" t="s">
        <v>2933</v>
      </c>
      <c r="B1169" s="14" t="s">
        <v>2921</v>
      </c>
      <c r="C1169" s="14">
        <v>33</v>
      </c>
      <c r="D1169" s="14" t="s">
        <v>2925</v>
      </c>
      <c r="E1169" s="14" t="s">
        <v>2928</v>
      </c>
      <c r="F1169" s="24">
        <v>-74.089687499999997</v>
      </c>
      <c r="G1169" s="24">
        <v>4.6166875000000003</v>
      </c>
    </row>
    <row r="1170" spans="1:7" ht="15.6">
      <c r="A1170" s="13" t="s">
        <v>2933</v>
      </c>
      <c r="B1170" s="14" t="s">
        <v>2924</v>
      </c>
      <c r="C1170" s="14">
        <v>19</v>
      </c>
      <c r="D1170" s="14" t="s">
        <v>2922</v>
      </c>
      <c r="E1170" s="14" t="s">
        <v>2923</v>
      </c>
      <c r="F1170" s="24">
        <v>-74.090812499999998</v>
      </c>
      <c r="G1170" s="24">
        <v>4.6173124999999997</v>
      </c>
    </row>
    <row r="1171" spans="1:7" ht="15.6">
      <c r="A1171" s="13" t="s">
        <v>2933</v>
      </c>
      <c r="B1171" s="14" t="s">
        <v>2924</v>
      </c>
      <c r="C1171" s="14">
        <v>33</v>
      </c>
      <c r="D1171" s="14" t="s">
        <v>2925</v>
      </c>
      <c r="E1171" s="14" t="s">
        <v>2928</v>
      </c>
      <c r="F1171" s="24">
        <v>-74.086437500000002</v>
      </c>
      <c r="G1171" s="24">
        <v>4.6174375000000003</v>
      </c>
    </row>
    <row r="1172" spans="1:7" ht="15.6">
      <c r="A1172" s="13" t="s">
        <v>2933</v>
      </c>
      <c r="B1172" s="14" t="s">
        <v>2921</v>
      </c>
      <c r="C1172" s="14">
        <v>24</v>
      </c>
      <c r="D1172" s="14" t="s">
        <v>2925</v>
      </c>
      <c r="E1172" s="14" t="s">
        <v>2928</v>
      </c>
      <c r="F1172" s="24">
        <v>-74.085812500000003</v>
      </c>
      <c r="G1172" s="24">
        <v>4.6185625000000003</v>
      </c>
    </row>
    <row r="1173" spans="1:7" ht="15.6">
      <c r="A1173" s="13" t="s">
        <v>2933</v>
      </c>
      <c r="B1173" s="14" t="s">
        <v>2924</v>
      </c>
      <c r="C1173" s="14">
        <v>33</v>
      </c>
      <c r="D1173" s="14" t="s">
        <v>2922</v>
      </c>
      <c r="E1173" s="14" t="s">
        <v>2923</v>
      </c>
      <c r="F1173" s="24">
        <v>-74.0793125</v>
      </c>
      <c r="G1173" s="24">
        <v>4.6226874999999996</v>
      </c>
    </row>
    <row r="1174" spans="1:7" ht="15.6">
      <c r="A1174" s="13" t="s">
        <v>2933</v>
      </c>
      <c r="B1174" s="14" t="s">
        <v>2921</v>
      </c>
      <c r="C1174" s="14">
        <v>36</v>
      </c>
      <c r="D1174" s="14" t="s">
        <v>2925</v>
      </c>
      <c r="E1174" s="14" t="s">
        <v>2927</v>
      </c>
      <c r="F1174" s="24">
        <v>-74.0889375</v>
      </c>
      <c r="G1174" s="24">
        <v>4.6173124999999997</v>
      </c>
    </row>
    <row r="1175" spans="1:7" ht="15.6">
      <c r="A1175" s="13" t="s">
        <v>2933</v>
      </c>
      <c r="B1175" s="14" t="s">
        <v>2921</v>
      </c>
      <c r="C1175" s="14">
        <v>20</v>
      </c>
      <c r="D1175" s="14" t="s">
        <v>2922</v>
      </c>
      <c r="E1175" s="14" t="s">
        <v>2923</v>
      </c>
      <c r="F1175" s="24">
        <v>-74.090937499999995</v>
      </c>
      <c r="G1175" s="24">
        <v>4.6160625</v>
      </c>
    </row>
    <row r="1176" spans="1:7" ht="15.6">
      <c r="A1176" s="13" t="s">
        <v>2933</v>
      </c>
      <c r="B1176" s="14" t="s">
        <v>2924</v>
      </c>
      <c r="C1176" s="14">
        <v>27</v>
      </c>
      <c r="D1176" s="14" t="s">
        <v>2922</v>
      </c>
      <c r="E1176" s="14" t="s">
        <v>2923</v>
      </c>
      <c r="F1176" s="24">
        <v>-74.054562500000003</v>
      </c>
      <c r="G1176" s="24">
        <v>4.6639375000000003</v>
      </c>
    </row>
    <row r="1177" spans="1:7" ht="15.6">
      <c r="A1177" s="13" t="s">
        <v>2933</v>
      </c>
      <c r="B1177" s="14" t="s">
        <v>2924</v>
      </c>
      <c r="C1177" s="14">
        <v>24</v>
      </c>
      <c r="D1177" s="14" t="s">
        <v>2922</v>
      </c>
      <c r="E1177" s="14" t="s">
        <v>2923</v>
      </c>
      <c r="F1177" s="24">
        <v>-74.085687500000006</v>
      </c>
      <c r="G1177" s="24">
        <v>4.6163125000000003</v>
      </c>
    </row>
    <row r="1178" spans="1:7" ht="15.6">
      <c r="A1178" s="13" t="s">
        <v>2933</v>
      </c>
      <c r="B1178" s="14" t="s">
        <v>2924</v>
      </c>
      <c r="C1178" s="14">
        <v>31</v>
      </c>
      <c r="D1178" s="14" t="s">
        <v>2925</v>
      </c>
      <c r="E1178" s="14" t="s">
        <v>2926</v>
      </c>
      <c r="F1178" s="24">
        <v>-74.088687500000006</v>
      </c>
      <c r="G1178" s="24">
        <v>4.6173124999999997</v>
      </c>
    </row>
    <row r="1179" spans="1:7" ht="15.6">
      <c r="A1179" s="13" t="s">
        <v>2933</v>
      </c>
      <c r="B1179" s="14" t="s">
        <v>2924</v>
      </c>
      <c r="C1179" s="14">
        <v>25</v>
      </c>
      <c r="D1179" s="14" t="s">
        <v>2925</v>
      </c>
      <c r="E1179" s="14" t="s">
        <v>2926</v>
      </c>
      <c r="F1179" s="24">
        <v>-74.088562499999995</v>
      </c>
      <c r="G1179" s="24">
        <v>4.6174375000000003</v>
      </c>
    </row>
    <row r="1180" spans="1:7" ht="15.6">
      <c r="A1180" s="13" t="s">
        <v>2933</v>
      </c>
      <c r="B1180" s="14" t="s">
        <v>2921</v>
      </c>
      <c r="C1180" s="14">
        <v>16</v>
      </c>
      <c r="D1180" s="14" t="s">
        <v>2922</v>
      </c>
      <c r="E1180" s="14" t="s">
        <v>2923</v>
      </c>
      <c r="F1180" s="24">
        <v>-74.090312499999996</v>
      </c>
      <c r="G1180" s="24">
        <v>4.6171875</v>
      </c>
    </row>
    <row r="1181" spans="1:7" ht="15.6">
      <c r="A1181" s="13" t="s">
        <v>2933</v>
      </c>
      <c r="B1181" s="14" t="s">
        <v>2924</v>
      </c>
      <c r="C1181" s="14">
        <v>53</v>
      </c>
      <c r="D1181" s="14" t="s">
        <v>2922</v>
      </c>
      <c r="E1181" s="14" t="s">
        <v>2923</v>
      </c>
      <c r="F1181" s="24">
        <v>-74.091312500000001</v>
      </c>
      <c r="G1181" s="24">
        <v>4.6143124999999996</v>
      </c>
    </row>
    <row r="1182" spans="1:7" ht="15.6">
      <c r="A1182" s="13" t="s">
        <v>2933</v>
      </c>
      <c r="B1182" s="14" t="s">
        <v>2921</v>
      </c>
      <c r="C1182" s="14">
        <v>23</v>
      </c>
      <c r="D1182" s="14" t="s">
        <v>2925</v>
      </c>
      <c r="E1182" s="14" t="s">
        <v>2928</v>
      </c>
      <c r="F1182" s="24">
        <v>-74.0859375</v>
      </c>
      <c r="G1182" s="24">
        <v>4.6176874999999997</v>
      </c>
    </row>
    <row r="1183" spans="1:7" ht="15.6">
      <c r="A1183" s="13" t="s">
        <v>2933</v>
      </c>
      <c r="B1183" s="14" t="s">
        <v>2921</v>
      </c>
      <c r="C1183" s="14">
        <v>45</v>
      </c>
      <c r="D1183" s="14" t="s">
        <v>2925</v>
      </c>
      <c r="E1183" s="14" t="s">
        <v>2926</v>
      </c>
      <c r="F1183" s="24">
        <v>-74.088312500000001</v>
      </c>
      <c r="G1183" s="24">
        <v>4.6174375000000003</v>
      </c>
    </row>
    <row r="1184" spans="1:7" ht="15.6">
      <c r="A1184" s="13" t="s">
        <v>2933</v>
      </c>
      <c r="B1184" s="14" t="s">
        <v>2924</v>
      </c>
      <c r="C1184" s="14">
        <v>25</v>
      </c>
      <c r="D1184" s="14" t="s">
        <v>2922</v>
      </c>
      <c r="E1184" s="14" t="s">
        <v>2923</v>
      </c>
      <c r="F1184" s="24">
        <v>-74.090437499999993</v>
      </c>
      <c r="G1184" s="24">
        <v>4.6213125000000002</v>
      </c>
    </row>
    <row r="1185" spans="1:7" ht="15.6">
      <c r="A1185" s="13" t="s">
        <v>2933</v>
      </c>
      <c r="B1185" s="14" t="s">
        <v>2924</v>
      </c>
      <c r="C1185" s="14">
        <v>37</v>
      </c>
      <c r="D1185" s="14" t="s">
        <v>2922</v>
      </c>
      <c r="E1185" s="14" t="s">
        <v>2923</v>
      </c>
      <c r="F1185" s="24">
        <v>-74.088062500000007</v>
      </c>
      <c r="G1185" s="24">
        <v>4.6160625</v>
      </c>
    </row>
    <row r="1186" spans="1:7" ht="15.6">
      <c r="A1186" s="13" t="s">
        <v>2933</v>
      </c>
      <c r="B1186" s="14" t="s">
        <v>2921</v>
      </c>
      <c r="C1186" s="14">
        <v>20</v>
      </c>
      <c r="D1186" s="14" t="s">
        <v>2922</v>
      </c>
      <c r="E1186" s="14" t="s">
        <v>2923</v>
      </c>
      <c r="F1186" s="24">
        <v>-74.199812499999993</v>
      </c>
      <c r="G1186" s="24">
        <v>4.6098125000000003</v>
      </c>
    </row>
    <row r="1187" spans="1:7" ht="15.6">
      <c r="A1187" s="13" t="s">
        <v>2933</v>
      </c>
      <c r="B1187" s="14" t="s">
        <v>2921</v>
      </c>
      <c r="C1187" s="14">
        <v>18</v>
      </c>
      <c r="D1187" s="14" t="s">
        <v>2925</v>
      </c>
      <c r="E1187" s="14" t="s">
        <v>2928</v>
      </c>
      <c r="F1187" s="24">
        <v>-74.086312500000005</v>
      </c>
      <c r="G1187" s="24">
        <v>4.6186875000000001</v>
      </c>
    </row>
    <row r="1188" spans="1:7" ht="15.6">
      <c r="A1188" s="13" t="s">
        <v>2933</v>
      </c>
      <c r="B1188" s="14" t="s">
        <v>2924</v>
      </c>
      <c r="C1188" s="14">
        <v>19</v>
      </c>
      <c r="D1188" s="14" t="s">
        <v>2922</v>
      </c>
      <c r="E1188" s="14" t="s">
        <v>2923</v>
      </c>
      <c r="F1188" s="24">
        <v>-74.065062499999996</v>
      </c>
      <c r="G1188" s="24">
        <v>4.6225624999999999</v>
      </c>
    </row>
    <row r="1189" spans="1:7" ht="15.6">
      <c r="A1189" s="13" t="s">
        <v>2933</v>
      </c>
      <c r="B1189" s="14" t="s">
        <v>2921</v>
      </c>
      <c r="C1189" s="14">
        <v>43</v>
      </c>
      <c r="D1189" s="14" t="s">
        <v>2922</v>
      </c>
      <c r="E1189" s="14" t="s">
        <v>2923</v>
      </c>
      <c r="F1189" s="24">
        <v>-74.085687500000006</v>
      </c>
      <c r="G1189" s="24">
        <v>4.6181875000000003</v>
      </c>
    </row>
    <row r="1190" spans="1:7" ht="15.6">
      <c r="A1190" s="13" t="s">
        <v>2933</v>
      </c>
      <c r="B1190" s="14" t="s">
        <v>2924</v>
      </c>
      <c r="C1190" s="14">
        <v>25</v>
      </c>
      <c r="D1190" s="14" t="s">
        <v>2925</v>
      </c>
      <c r="E1190" s="14" t="s">
        <v>2928</v>
      </c>
      <c r="F1190" s="24">
        <v>-74.085812500000003</v>
      </c>
      <c r="G1190" s="24">
        <v>4.6179375</v>
      </c>
    </row>
    <row r="1191" spans="1:7" ht="15.6">
      <c r="A1191" s="13" t="s">
        <v>2933</v>
      </c>
      <c r="B1191" s="14" t="s">
        <v>2924</v>
      </c>
      <c r="C1191" s="14">
        <v>22</v>
      </c>
      <c r="D1191" s="14" t="s">
        <v>2922</v>
      </c>
      <c r="E1191" s="14" t="s">
        <v>2923</v>
      </c>
      <c r="F1191" s="24">
        <v>-74.090687500000001</v>
      </c>
      <c r="G1191" s="24">
        <v>4.6165624999999997</v>
      </c>
    </row>
    <row r="1192" spans="1:7" ht="15.6">
      <c r="A1192" s="13" t="s">
        <v>2933</v>
      </c>
      <c r="B1192" s="14" t="s">
        <v>2921</v>
      </c>
      <c r="C1192" s="14">
        <v>56</v>
      </c>
      <c r="D1192" s="14" t="s">
        <v>2922</v>
      </c>
      <c r="E1192" s="14" t="s">
        <v>2923</v>
      </c>
      <c r="F1192" s="24">
        <v>-74.088062500000007</v>
      </c>
      <c r="G1192" s="24">
        <v>4.6160625</v>
      </c>
    </row>
    <row r="1193" spans="1:7" ht="15.6">
      <c r="A1193" s="13" t="s">
        <v>2933</v>
      </c>
      <c r="B1193" s="14" t="s">
        <v>2924</v>
      </c>
      <c r="C1193" s="14">
        <v>35</v>
      </c>
      <c r="D1193" s="14" t="s">
        <v>2925</v>
      </c>
      <c r="E1193" s="14" t="s">
        <v>2928</v>
      </c>
      <c r="F1193" s="24">
        <v>-74.086062499999997</v>
      </c>
      <c r="G1193" s="24">
        <v>4.6179375</v>
      </c>
    </row>
    <row r="1194" spans="1:7" ht="15.6">
      <c r="A1194" s="13" t="s">
        <v>2933</v>
      </c>
      <c r="B1194" s="14" t="s">
        <v>2924</v>
      </c>
      <c r="C1194" s="14">
        <v>19</v>
      </c>
      <c r="D1194" s="14" t="s">
        <v>2922</v>
      </c>
      <c r="E1194" s="14" t="s">
        <v>2923</v>
      </c>
      <c r="F1194" s="24">
        <v>-74.080812499999993</v>
      </c>
      <c r="G1194" s="24">
        <v>4.6355624999999998</v>
      </c>
    </row>
    <row r="1195" spans="1:7" ht="15.6">
      <c r="A1195" s="13" t="s">
        <v>2933</v>
      </c>
      <c r="B1195" s="14" t="s">
        <v>2921</v>
      </c>
      <c r="C1195" s="14">
        <v>35</v>
      </c>
      <c r="D1195" s="14" t="s">
        <v>2922</v>
      </c>
      <c r="E1195" s="14" t="s">
        <v>2923</v>
      </c>
      <c r="F1195" s="24">
        <v>-74.0919375</v>
      </c>
      <c r="G1195" s="24">
        <v>4.6171875</v>
      </c>
    </row>
    <row r="1196" spans="1:7" ht="15.6">
      <c r="A1196" s="13" t="s">
        <v>2933</v>
      </c>
      <c r="B1196" s="14" t="s">
        <v>2924</v>
      </c>
      <c r="C1196" s="14">
        <v>32</v>
      </c>
      <c r="D1196" s="14" t="s">
        <v>2925</v>
      </c>
      <c r="E1196" s="14" t="s">
        <v>2928</v>
      </c>
      <c r="F1196" s="24">
        <v>-74.086937500000005</v>
      </c>
      <c r="G1196" s="24">
        <v>4.6186875000000001</v>
      </c>
    </row>
    <row r="1197" spans="1:7" ht="15.6">
      <c r="A1197" s="13" t="s">
        <v>2933</v>
      </c>
      <c r="B1197" s="14" t="s">
        <v>2921</v>
      </c>
      <c r="C1197" s="14">
        <v>18</v>
      </c>
      <c r="D1197" s="14" t="s">
        <v>2922</v>
      </c>
      <c r="E1197" s="14" t="s">
        <v>2923</v>
      </c>
      <c r="F1197" s="24">
        <v>-74.146312499999993</v>
      </c>
      <c r="G1197" s="24">
        <v>4.5935625</v>
      </c>
    </row>
    <row r="1198" spans="1:7" ht="15.6">
      <c r="A1198" s="13" t="s">
        <v>2933</v>
      </c>
      <c r="B1198" s="14" t="s">
        <v>2921</v>
      </c>
      <c r="C1198" s="14">
        <v>40</v>
      </c>
      <c r="D1198" s="14" t="s">
        <v>2922</v>
      </c>
      <c r="E1198" s="14" t="s">
        <v>2923</v>
      </c>
      <c r="F1198" s="24">
        <v>-74.264951229999994</v>
      </c>
      <c r="G1198" s="24">
        <v>4.8513443990000003</v>
      </c>
    </row>
    <row r="1199" spans="1:7" ht="15.6">
      <c r="A1199" s="13" t="s">
        <v>2933</v>
      </c>
      <c r="B1199" s="14" t="s">
        <v>2921</v>
      </c>
      <c r="C1199" s="14">
        <v>41</v>
      </c>
      <c r="D1199" s="14" t="s">
        <v>2922</v>
      </c>
      <c r="E1199" s="14" t="s">
        <v>2923</v>
      </c>
      <c r="F1199" s="24">
        <v>-74.086312500000005</v>
      </c>
      <c r="G1199" s="24">
        <v>4.6118125000000001</v>
      </c>
    </row>
    <row r="1200" spans="1:7" ht="15.6">
      <c r="A1200" s="13" t="s">
        <v>2933</v>
      </c>
      <c r="B1200" s="14" t="s">
        <v>2921</v>
      </c>
      <c r="C1200" s="14">
        <v>19</v>
      </c>
      <c r="D1200" s="14" t="s">
        <v>2922</v>
      </c>
      <c r="E1200" s="14" t="s">
        <v>2923</v>
      </c>
      <c r="F1200" s="24">
        <v>-74.082187500000003</v>
      </c>
      <c r="G1200" s="24">
        <v>4.5880625000000004</v>
      </c>
    </row>
    <row r="1201" spans="1:7" ht="15.6">
      <c r="A1201" s="13" t="s">
        <v>2933</v>
      </c>
      <c r="B1201" s="14" t="s">
        <v>2921</v>
      </c>
      <c r="C1201" s="14">
        <v>39</v>
      </c>
      <c r="D1201" s="14" t="s">
        <v>2922</v>
      </c>
      <c r="E1201" s="14" t="s">
        <v>2923</v>
      </c>
      <c r="F1201" s="24">
        <v>-74.096937499999996</v>
      </c>
      <c r="G1201" s="24">
        <v>4.6049375000000001</v>
      </c>
    </row>
    <row r="1202" spans="1:7" ht="15.6">
      <c r="A1202" s="13" t="s">
        <v>2933</v>
      </c>
      <c r="B1202" s="14" t="s">
        <v>2924</v>
      </c>
      <c r="C1202" s="14">
        <v>21</v>
      </c>
      <c r="D1202" s="14" t="s">
        <v>2922</v>
      </c>
      <c r="E1202" s="14" t="s">
        <v>2923</v>
      </c>
      <c r="F1202" s="24">
        <v>-74.085312500000001</v>
      </c>
      <c r="G1202" s="24">
        <v>4.6173124999999997</v>
      </c>
    </row>
    <row r="1203" spans="1:7" ht="15.6">
      <c r="A1203" s="13" t="s">
        <v>2933</v>
      </c>
      <c r="B1203" s="14" t="s">
        <v>2921</v>
      </c>
      <c r="C1203" s="14">
        <v>53</v>
      </c>
      <c r="D1203" s="14" t="s">
        <v>2922</v>
      </c>
      <c r="E1203" s="14" t="s">
        <v>2923</v>
      </c>
      <c r="F1203" s="24">
        <v>-74.085812500000003</v>
      </c>
      <c r="G1203" s="24">
        <v>4.6166875000000003</v>
      </c>
    </row>
    <row r="1204" spans="1:7" ht="15.6">
      <c r="A1204" s="13" t="s">
        <v>2933</v>
      </c>
      <c r="B1204" s="14" t="s">
        <v>2921</v>
      </c>
      <c r="C1204" s="14">
        <v>15</v>
      </c>
      <c r="D1204" s="14" t="s">
        <v>2922</v>
      </c>
      <c r="E1204" s="14" t="s">
        <v>2923</v>
      </c>
      <c r="F1204" s="24">
        <v>-74.093062500000002</v>
      </c>
      <c r="G1204" s="24">
        <v>4.6218124999999999</v>
      </c>
    </row>
    <row r="1205" spans="1:7" ht="15.6">
      <c r="A1205" s="13" t="s">
        <v>2933</v>
      </c>
      <c r="B1205" s="14" t="s">
        <v>2921</v>
      </c>
      <c r="C1205" s="14">
        <v>27</v>
      </c>
      <c r="D1205" s="14" t="s">
        <v>2925</v>
      </c>
      <c r="E1205" s="14" t="s">
        <v>2927</v>
      </c>
      <c r="F1205" s="24">
        <v>-74.086437500000002</v>
      </c>
      <c r="G1205" s="24">
        <v>4.6163125000000003</v>
      </c>
    </row>
    <row r="1206" spans="1:7" ht="15.6">
      <c r="A1206" s="13" t="s">
        <v>2933</v>
      </c>
      <c r="B1206" s="14" t="s">
        <v>2924</v>
      </c>
      <c r="C1206" s="14">
        <v>21</v>
      </c>
      <c r="D1206" s="14" t="s">
        <v>2922</v>
      </c>
      <c r="E1206" s="14" t="s">
        <v>2923</v>
      </c>
      <c r="F1206" s="24">
        <v>-74.085312500000001</v>
      </c>
      <c r="G1206" s="24">
        <v>4.6178125000000003</v>
      </c>
    </row>
    <row r="1207" spans="1:7" ht="15.6">
      <c r="A1207" s="13" t="s">
        <v>2933</v>
      </c>
      <c r="B1207" s="14" t="s">
        <v>2921</v>
      </c>
      <c r="C1207" s="14">
        <v>60</v>
      </c>
      <c r="D1207" s="14" t="s">
        <v>2922</v>
      </c>
      <c r="E1207" s="14" t="s">
        <v>2923</v>
      </c>
      <c r="F1207" s="24">
        <v>-74.085687500000006</v>
      </c>
      <c r="G1207" s="24">
        <v>4.7441874999999998</v>
      </c>
    </row>
    <row r="1208" spans="1:7" ht="15.6">
      <c r="A1208" s="13" t="s">
        <v>2933</v>
      </c>
      <c r="B1208" s="14" t="s">
        <v>2921</v>
      </c>
      <c r="C1208" s="14">
        <v>37</v>
      </c>
      <c r="D1208" s="14" t="s">
        <v>2925</v>
      </c>
      <c r="E1208" s="14" t="s">
        <v>2928</v>
      </c>
      <c r="F1208" s="24">
        <v>-74.087562500000004</v>
      </c>
      <c r="G1208" s="24">
        <v>4.6166875000000003</v>
      </c>
    </row>
    <row r="1209" spans="1:7" ht="15.6">
      <c r="A1209" s="13" t="s">
        <v>2933</v>
      </c>
      <c r="B1209" s="14" t="s">
        <v>2921</v>
      </c>
      <c r="C1209" s="14">
        <v>17</v>
      </c>
      <c r="D1209" s="14" t="s">
        <v>2922</v>
      </c>
      <c r="E1209" s="14" t="s">
        <v>2923</v>
      </c>
      <c r="F1209" s="24">
        <v>-74.090937499999995</v>
      </c>
      <c r="G1209" s="24">
        <v>4.6160625</v>
      </c>
    </row>
    <row r="1210" spans="1:7" ht="15.6">
      <c r="A1210" s="13" t="s">
        <v>2933</v>
      </c>
      <c r="B1210" s="14" t="s">
        <v>2924</v>
      </c>
      <c r="C1210" s="14">
        <v>32</v>
      </c>
      <c r="D1210" s="14" t="s">
        <v>2922</v>
      </c>
      <c r="E1210" s="14" t="s">
        <v>2923</v>
      </c>
      <c r="F1210" s="24">
        <v>-74.099187499999999</v>
      </c>
      <c r="G1210" s="24">
        <v>4.6175625</v>
      </c>
    </row>
    <row r="1211" spans="1:7" ht="15.6">
      <c r="A1211" s="13" t="s">
        <v>2933</v>
      </c>
      <c r="B1211" s="14" t="s">
        <v>2921</v>
      </c>
      <c r="C1211" s="14">
        <v>43</v>
      </c>
      <c r="D1211" s="14" t="s">
        <v>2925</v>
      </c>
      <c r="E1211" s="14" t="s">
        <v>2927</v>
      </c>
      <c r="F1211" s="24">
        <v>-74.074937500000004</v>
      </c>
      <c r="G1211" s="24">
        <v>4.7275625000000003</v>
      </c>
    </row>
    <row r="1212" spans="1:7" ht="15.6">
      <c r="A1212" s="13" t="s">
        <v>2933</v>
      </c>
      <c r="B1212" s="14" t="s">
        <v>2921</v>
      </c>
      <c r="C1212" s="14">
        <v>24</v>
      </c>
      <c r="D1212" s="14" t="s">
        <v>2922</v>
      </c>
      <c r="E1212" s="14" t="s">
        <v>2923</v>
      </c>
      <c r="F1212" s="24">
        <v>-74.104937500000005</v>
      </c>
      <c r="G1212" s="24">
        <v>4.7580625000000003</v>
      </c>
    </row>
    <row r="1213" spans="1:7" ht="15.6">
      <c r="A1213" s="13" t="s">
        <v>2933</v>
      </c>
      <c r="B1213" s="14" t="s">
        <v>2924</v>
      </c>
      <c r="C1213" s="14">
        <v>51</v>
      </c>
      <c r="D1213" s="14" t="s">
        <v>2922</v>
      </c>
      <c r="E1213" s="14" t="s">
        <v>2923</v>
      </c>
      <c r="F1213" s="24">
        <v>-74.085437499999998</v>
      </c>
      <c r="G1213" s="24">
        <v>4.6153124999999999</v>
      </c>
    </row>
    <row r="1214" spans="1:7" ht="15.6">
      <c r="A1214" s="13" t="s">
        <v>2933</v>
      </c>
      <c r="B1214" s="14" t="s">
        <v>2924</v>
      </c>
      <c r="C1214" s="14">
        <v>28</v>
      </c>
      <c r="D1214" s="14" t="s">
        <v>2922</v>
      </c>
      <c r="E1214" s="14" t="s">
        <v>2923</v>
      </c>
      <c r="F1214" s="24">
        <v>-74.088237399999997</v>
      </c>
      <c r="G1214" s="24">
        <v>4.6152048470000002</v>
      </c>
    </row>
    <row r="1215" spans="1:7" ht="15.6">
      <c r="A1215" s="13" t="s">
        <v>2933</v>
      </c>
      <c r="B1215" s="14" t="s">
        <v>2921</v>
      </c>
      <c r="C1215" s="14">
        <v>62</v>
      </c>
      <c r="D1215" s="14" t="s">
        <v>2922</v>
      </c>
      <c r="E1215" s="14" t="s">
        <v>2923</v>
      </c>
      <c r="F1215" s="24">
        <v>-74.097155319999999</v>
      </c>
      <c r="G1215" s="24">
        <v>4.6172262340000003</v>
      </c>
    </row>
    <row r="1216" spans="1:7" ht="15.6">
      <c r="A1216" s="13" t="s">
        <v>2933</v>
      </c>
      <c r="B1216" s="14" t="s">
        <v>2924</v>
      </c>
      <c r="C1216" s="14">
        <v>32</v>
      </c>
      <c r="D1216" s="14" t="s">
        <v>2922</v>
      </c>
      <c r="E1216" s="14" t="s">
        <v>2923</v>
      </c>
      <c r="F1216" s="24">
        <v>-74.106251880000002</v>
      </c>
      <c r="G1216" s="24">
        <v>4.6797549710000004</v>
      </c>
    </row>
    <row r="1217" spans="1:7" ht="15.6">
      <c r="A1217" s="13" t="s">
        <v>2934</v>
      </c>
      <c r="B1217" s="14" t="s">
        <v>2924</v>
      </c>
      <c r="C1217" s="14">
        <v>19</v>
      </c>
      <c r="D1217" s="14" t="s">
        <v>2925</v>
      </c>
      <c r="E1217" s="14" t="s">
        <v>2926</v>
      </c>
      <c r="F1217" s="24">
        <v>-73.119765599999994</v>
      </c>
      <c r="G1217" s="24">
        <v>7.1196624999999996</v>
      </c>
    </row>
    <row r="1218" spans="1:7" ht="15.6">
      <c r="A1218" s="13" t="s">
        <v>2934</v>
      </c>
      <c r="B1218" s="14" t="s">
        <v>2921</v>
      </c>
      <c r="C1218" s="14">
        <v>25</v>
      </c>
      <c r="D1218" s="14" t="s">
        <v>2925</v>
      </c>
      <c r="E1218" s="14" t="s">
        <v>2928</v>
      </c>
      <c r="F1218" s="24">
        <v>-73.121234400000006</v>
      </c>
      <c r="G1218" s="24">
        <v>7.1210874999999998</v>
      </c>
    </row>
    <row r="1219" spans="1:7" ht="15.6">
      <c r="A1219" s="13" t="s">
        <v>2934</v>
      </c>
      <c r="B1219" s="14" t="s">
        <v>2924</v>
      </c>
      <c r="C1219" s="14">
        <v>20</v>
      </c>
      <c r="D1219" s="14" t="s">
        <v>2925</v>
      </c>
      <c r="E1219" s="14" t="s">
        <v>2928</v>
      </c>
      <c r="F1219" s="24">
        <v>-73.122078099999996</v>
      </c>
      <c r="G1219" s="24">
        <v>7.1193125000000004</v>
      </c>
    </row>
    <row r="1220" spans="1:7" ht="15.6">
      <c r="A1220" s="13" t="s">
        <v>2934</v>
      </c>
      <c r="B1220" s="14" t="s">
        <v>2924</v>
      </c>
      <c r="C1220" s="14">
        <v>67</v>
      </c>
      <c r="D1220" s="14" t="s">
        <v>2930</v>
      </c>
      <c r="E1220" s="14" t="s">
        <v>2927</v>
      </c>
      <c r="F1220" s="24">
        <v>-73.118265600000001</v>
      </c>
      <c r="G1220" s="24">
        <v>7.1199374999999998</v>
      </c>
    </row>
    <row r="1221" spans="1:7" ht="15.6">
      <c r="A1221" s="13" t="s">
        <v>2934</v>
      </c>
      <c r="B1221" s="14" t="s">
        <v>2921</v>
      </c>
      <c r="C1221" s="14">
        <v>42</v>
      </c>
      <c r="D1221" s="14" t="s">
        <v>2925</v>
      </c>
      <c r="E1221" s="14" t="s">
        <v>2928</v>
      </c>
      <c r="F1221" s="24">
        <v>-73.121453099999997</v>
      </c>
      <c r="G1221" s="24">
        <v>7.1190375000000001</v>
      </c>
    </row>
    <row r="1222" spans="1:7" ht="15.6">
      <c r="A1222" s="13" t="s">
        <v>2934</v>
      </c>
      <c r="B1222" s="14" t="s">
        <v>2921</v>
      </c>
      <c r="C1222" s="14">
        <v>19</v>
      </c>
      <c r="D1222" s="14" t="s">
        <v>2922</v>
      </c>
      <c r="E1222" s="14" t="s">
        <v>2928</v>
      </c>
      <c r="F1222" s="24">
        <v>-73.123437499999994</v>
      </c>
      <c r="G1222" s="24">
        <v>7.1195624999999998</v>
      </c>
    </row>
    <row r="1223" spans="1:7" ht="15.6">
      <c r="A1223" s="13" t="s">
        <v>2934</v>
      </c>
      <c r="B1223" s="14" t="s">
        <v>2924</v>
      </c>
      <c r="C1223" s="14">
        <v>22</v>
      </c>
      <c r="D1223" s="14" t="s">
        <v>2925</v>
      </c>
      <c r="E1223" s="14" t="s">
        <v>2928</v>
      </c>
      <c r="F1223" s="24">
        <v>-73.118921900000004</v>
      </c>
      <c r="G1223" s="24">
        <v>7.1199374999999998</v>
      </c>
    </row>
    <row r="1224" spans="1:7" ht="15.6">
      <c r="A1224" s="13" t="s">
        <v>2934</v>
      </c>
      <c r="B1224" s="14" t="s">
        <v>2921</v>
      </c>
      <c r="C1224" s="14">
        <v>48</v>
      </c>
      <c r="D1224" s="14" t="s">
        <v>2925</v>
      </c>
      <c r="E1224" s="14" t="s">
        <v>2928</v>
      </c>
      <c r="F1224" s="24">
        <v>-73.119187499999995</v>
      </c>
      <c r="G1224" s="24">
        <v>7.1205625000000001</v>
      </c>
    </row>
    <row r="1225" spans="1:7" ht="15.6">
      <c r="A1225" s="13" t="s">
        <v>2934</v>
      </c>
      <c r="B1225" s="14" t="s">
        <v>2924</v>
      </c>
      <c r="C1225" s="14">
        <v>29</v>
      </c>
      <c r="D1225" s="14" t="s">
        <v>2925</v>
      </c>
      <c r="E1225" s="14" t="s">
        <v>2926</v>
      </c>
      <c r="F1225" s="24">
        <v>-73.120546899999994</v>
      </c>
      <c r="G1225" s="24">
        <v>7.1197375000000003</v>
      </c>
    </row>
    <row r="1226" spans="1:7" ht="15.6">
      <c r="A1226" s="13" t="s">
        <v>2934</v>
      </c>
      <c r="B1226" s="14" t="s">
        <v>2921</v>
      </c>
      <c r="C1226" s="14">
        <v>38</v>
      </c>
      <c r="D1226" s="14" t="s">
        <v>2925</v>
      </c>
      <c r="E1226" s="14" t="s">
        <v>2926</v>
      </c>
      <c r="F1226" s="24">
        <v>-73.120937499999997</v>
      </c>
      <c r="G1226" s="24">
        <v>7.1203124999999998</v>
      </c>
    </row>
    <row r="1227" spans="1:7" ht="15.6">
      <c r="A1227" s="13" t="s">
        <v>2934</v>
      </c>
      <c r="B1227" s="14" t="s">
        <v>2921</v>
      </c>
      <c r="C1227" s="14">
        <v>40</v>
      </c>
      <c r="D1227" s="14" t="s">
        <v>2925</v>
      </c>
      <c r="E1227" s="14" t="s">
        <v>2928</v>
      </c>
      <c r="F1227" s="24">
        <v>-73.1208125</v>
      </c>
      <c r="G1227" s="24">
        <v>7.1189375000000004</v>
      </c>
    </row>
    <row r="1228" spans="1:7" ht="15.6">
      <c r="A1228" s="13" t="s">
        <v>2934</v>
      </c>
      <c r="B1228" s="14" t="s">
        <v>2921</v>
      </c>
      <c r="C1228" s="14">
        <v>29</v>
      </c>
      <c r="D1228" s="14" t="s">
        <v>2925</v>
      </c>
      <c r="E1228" s="14" t="s">
        <v>2926</v>
      </c>
      <c r="F1228" s="24">
        <v>-73.120171900000003</v>
      </c>
      <c r="G1228" s="24">
        <v>7.1205625000000001</v>
      </c>
    </row>
    <row r="1229" spans="1:7" ht="15.6">
      <c r="A1229" s="13" t="s">
        <v>2934</v>
      </c>
      <c r="B1229" s="14" t="s">
        <v>2924</v>
      </c>
      <c r="C1229" s="14">
        <v>47</v>
      </c>
      <c r="D1229" s="14" t="s">
        <v>2925</v>
      </c>
      <c r="E1229" s="14" t="s">
        <v>2928</v>
      </c>
      <c r="F1229" s="24">
        <v>-73.121937500000001</v>
      </c>
      <c r="G1229" s="24">
        <v>7.1203124999999998</v>
      </c>
    </row>
    <row r="1230" spans="1:7" ht="15.6">
      <c r="A1230" s="13" t="s">
        <v>2934</v>
      </c>
      <c r="B1230" s="14" t="s">
        <v>2924</v>
      </c>
      <c r="C1230" s="14">
        <v>58</v>
      </c>
      <c r="D1230" s="14" t="s">
        <v>2925</v>
      </c>
      <c r="E1230" s="14" t="s">
        <v>2927</v>
      </c>
      <c r="F1230" s="24">
        <v>-73.122578099999998</v>
      </c>
      <c r="G1230" s="24">
        <v>7.1207624999999997</v>
      </c>
    </row>
    <row r="1231" spans="1:7" ht="15.6">
      <c r="A1231" s="13" t="s">
        <v>2934</v>
      </c>
      <c r="B1231" s="14" t="s">
        <v>2921</v>
      </c>
      <c r="C1231" s="14">
        <v>22</v>
      </c>
      <c r="D1231" s="14" t="s">
        <v>2925</v>
      </c>
      <c r="E1231" s="14" t="s">
        <v>2928</v>
      </c>
      <c r="F1231" s="24">
        <v>-73.119578099999998</v>
      </c>
      <c r="G1231" s="24">
        <v>7.1201625000000002</v>
      </c>
    </row>
    <row r="1232" spans="1:7" ht="15.6">
      <c r="A1232" s="13" t="s">
        <v>2934</v>
      </c>
      <c r="B1232" s="14" t="s">
        <v>2921</v>
      </c>
      <c r="C1232" s="14">
        <v>47</v>
      </c>
      <c r="D1232" s="14" t="s">
        <v>2925</v>
      </c>
      <c r="E1232" s="14" t="s">
        <v>2926</v>
      </c>
      <c r="F1232" s="24">
        <v>-73.120437499999994</v>
      </c>
      <c r="G1232" s="24">
        <v>7.1194375000000001</v>
      </c>
    </row>
    <row r="1233" spans="1:7" ht="15.6">
      <c r="A1233" s="13" t="s">
        <v>2934</v>
      </c>
      <c r="B1233" s="14" t="s">
        <v>2921</v>
      </c>
      <c r="C1233" s="14">
        <v>42</v>
      </c>
      <c r="D1233" s="14" t="s">
        <v>2930</v>
      </c>
      <c r="E1233" s="14" t="s">
        <v>2928</v>
      </c>
      <c r="F1233" s="24">
        <v>-73.1208125</v>
      </c>
      <c r="G1233" s="24">
        <v>7.1184374999999998</v>
      </c>
    </row>
    <row r="1234" spans="1:7" ht="15.6">
      <c r="A1234" s="13" t="s">
        <v>2934</v>
      </c>
      <c r="B1234" s="14" t="s">
        <v>2924</v>
      </c>
      <c r="C1234" s="14">
        <v>24</v>
      </c>
      <c r="D1234" s="14" t="s">
        <v>2922</v>
      </c>
      <c r="E1234" s="14" t="s">
        <v>2923</v>
      </c>
      <c r="F1234" s="24">
        <v>-73.116890600000005</v>
      </c>
      <c r="G1234" s="24">
        <v>7.1216875000000002</v>
      </c>
    </row>
    <row r="1235" spans="1:7" ht="15.6">
      <c r="A1235" s="13" t="s">
        <v>2934</v>
      </c>
      <c r="B1235" s="14" t="s">
        <v>2921</v>
      </c>
      <c r="C1235" s="14">
        <v>76</v>
      </c>
      <c r="D1235" s="14" t="s">
        <v>2922</v>
      </c>
      <c r="E1235" s="14" t="s">
        <v>2928</v>
      </c>
      <c r="F1235" s="24">
        <v>-73.124312500000002</v>
      </c>
      <c r="G1235" s="24">
        <v>7.1175625</v>
      </c>
    </row>
    <row r="1236" spans="1:7" ht="15.6">
      <c r="A1236" s="13" t="s">
        <v>2934</v>
      </c>
      <c r="B1236" s="14" t="s">
        <v>2921</v>
      </c>
      <c r="C1236" s="14">
        <v>24</v>
      </c>
      <c r="D1236" s="14" t="s">
        <v>2922</v>
      </c>
      <c r="E1236" s="14" t="s">
        <v>2926</v>
      </c>
      <c r="F1236" s="24">
        <v>-73.134578099999999</v>
      </c>
      <c r="G1236" s="24">
        <v>7.1205875000000001</v>
      </c>
    </row>
    <row r="1237" spans="1:7" ht="15.6">
      <c r="A1237" s="13" t="s">
        <v>2934</v>
      </c>
      <c r="B1237" s="14" t="s">
        <v>2924</v>
      </c>
      <c r="C1237" s="14">
        <v>45</v>
      </c>
      <c r="D1237" s="14" t="s">
        <v>2925</v>
      </c>
      <c r="E1237" s="14" t="s">
        <v>2927</v>
      </c>
      <c r="F1237" s="24">
        <v>-73.122687499999998</v>
      </c>
      <c r="G1237" s="24">
        <v>7.1206874999999998</v>
      </c>
    </row>
    <row r="1238" spans="1:7" ht="15.6">
      <c r="A1238" s="13" t="s">
        <v>2934</v>
      </c>
      <c r="B1238" s="14" t="s">
        <v>2924</v>
      </c>
      <c r="C1238" s="14">
        <v>42</v>
      </c>
      <c r="D1238" s="14" t="s">
        <v>2925</v>
      </c>
      <c r="E1238" s="14" t="s">
        <v>2926</v>
      </c>
      <c r="F1238" s="24">
        <v>-73.120171900000003</v>
      </c>
      <c r="G1238" s="24">
        <v>7.1193125000000004</v>
      </c>
    </row>
    <row r="1239" spans="1:7" ht="15.6">
      <c r="A1239" s="13" t="s">
        <v>2934</v>
      </c>
      <c r="B1239" s="14" t="s">
        <v>2921</v>
      </c>
      <c r="C1239" s="14">
        <v>31</v>
      </c>
      <c r="D1239" s="14" t="s">
        <v>2922</v>
      </c>
      <c r="E1239" s="14" t="s">
        <v>2926</v>
      </c>
      <c r="F1239" s="24">
        <v>-73.124703100000005</v>
      </c>
      <c r="G1239" s="24">
        <v>7.1240625</v>
      </c>
    </row>
    <row r="1240" spans="1:7" ht="15.6">
      <c r="A1240" s="13" t="s">
        <v>2934</v>
      </c>
      <c r="B1240" s="14" t="s">
        <v>2921</v>
      </c>
      <c r="C1240" s="14">
        <v>72</v>
      </c>
      <c r="D1240" s="14" t="s">
        <v>2922</v>
      </c>
      <c r="E1240" s="14" t="s">
        <v>2923</v>
      </c>
      <c r="F1240" s="24">
        <v>-73.125687499999998</v>
      </c>
      <c r="G1240" s="24">
        <v>7.1194375000000001</v>
      </c>
    </row>
    <row r="1241" spans="1:7" ht="15.6">
      <c r="A1241" s="13" t="s">
        <v>2934</v>
      </c>
      <c r="B1241" s="14" t="s">
        <v>2921</v>
      </c>
      <c r="C1241" s="14">
        <v>28</v>
      </c>
      <c r="D1241" s="14" t="s">
        <v>2925</v>
      </c>
      <c r="E1241" s="14" t="s">
        <v>2928</v>
      </c>
      <c r="F1241" s="24">
        <v>-73.121687499999993</v>
      </c>
      <c r="G1241" s="24">
        <v>7.1203124999999998</v>
      </c>
    </row>
    <row r="1242" spans="1:7" ht="15.6">
      <c r="A1242" s="13" t="s">
        <v>2934</v>
      </c>
      <c r="B1242" s="14" t="s">
        <v>2921</v>
      </c>
      <c r="C1242" s="14">
        <v>39</v>
      </c>
      <c r="D1242" s="14" t="s">
        <v>2930</v>
      </c>
      <c r="E1242" s="14" t="s">
        <v>2926</v>
      </c>
      <c r="F1242" s="24">
        <v>-73.120109400000004</v>
      </c>
      <c r="G1242" s="24">
        <v>7.1192624999999996</v>
      </c>
    </row>
    <row r="1243" spans="1:7" ht="15.6">
      <c r="A1243" s="13" t="s">
        <v>2934</v>
      </c>
      <c r="B1243" s="14" t="s">
        <v>2921</v>
      </c>
      <c r="C1243" s="14">
        <v>33</v>
      </c>
      <c r="D1243" s="14" t="s">
        <v>2922</v>
      </c>
      <c r="E1243" s="14" t="s">
        <v>2923</v>
      </c>
      <c r="F1243" s="24">
        <v>-73.123062500000003</v>
      </c>
      <c r="G1243" s="24">
        <v>7.1216875000000002</v>
      </c>
    </row>
    <row r="1244" spans="1:7" ht="15.6">
      <c r="A1244" s="13" t="s">
        <v>2934</v>
      </c>
      <c r="B1244" s="14" t="s">
        <v>2921</v>
      </c>
      <c r="C1244" s="14">
        <v>37</v>
      </c>
      <c r="D1244" s="14" t="s">
        <v>2925</v>
      </c>
      <c r="E1244" s="14" t="s">
        <v>2928</v>
      </c>
      <c r="F1244" s="24">
        <v>-73.120312499999997</v>
      </c>
      <c r="G1244" s="24">
        <v>7.1184374999999998</v>
      </c>
    </row>
    <row r="1245" spans="1:7" ht="15.6">
      <c r="A1245" s="13" t="s">
        <v>2934</v>
      </c>
      <c r="B1245" s="14" t="s">
        <v>2924</v>
      </c>
      <c r="C1245" s="14">
        <v>37</v>
      </c>
      <c r="D1245" s="14" t="s">
        <v>2925</v>
      </c>
      <c r="E1245" s="14" t="s">
        <v>2928</v>
      </c>
      <c r="F1245" s="24">
        <v>-73.119390600000003</v>
      </c>
      <c r="G1245" s="24">
        <v>7.1202125000000001</v>
      </c>
    </row>
    <row r="1246" spans="1:7" ht="15.6">
      <c r="A1246" s="13" t="s">
        <v>2934</v>
      </c>
      <c r="B1246" s="14" t="s">
        <v>2924</v>
      </c>
      <c r="C1246" s="14">
        <v>26</v>
      </c>
      <c r="D1246" s="14" t="s">
        <v>2925</v>
      </c>
      <c r="E1246" s="14" t="s">
        <v>2927</v>
      </c>
      <c r="F1246" s="24">
        <v>-73.118015600000007</v>
      </c>
      <c r="G1246" s="24">
        <v>7.1202125000000001</v>
      </c>
    </row>
    <row r="1247" spans="1:7" ht="15.6">
      <c r="A1247" s="13" t="s">
        <v>2934</v>
      </c>
      <c r="B1247" s="14" t="s">
        <v>2924</v>
      </c>
      <c r="C1247" s="14">
        <v>26</v>
      </c>
      <c r="D1247" s="14" t="s">
        <v>2925</v>
      </c>
      <c r="E1247" s="14" t="s">
        <v>2927</v>
      </c>
      <c r="F1247" s="24">
        <v>-73.121265600000001</v>
      </c>
      <c r="G1247" s="24">
        <v>7.1183375</v>
      </c>
    </row>
    <row r="1248" spans="1:7" ht="15.6">
      <c r="A1248" s="13" t="s">
        <v>2934</v>
      </c>
      <c r="B1248" s="14" t="s">
        <v>2921</v>
      </c>
      <c r="C1248" s="14">
        <v>33</v>
      </c>
      <c r="D1248" s="14" t="s">
        <v>2930</v>
      </c>
      <c r="E1248" s="14" t="s">
        <v>2927</v>
      </c>
      <c r="F1248" s="24">
        <v>-73.120937499999997</v>
      </c>
      <c r="G1248" s="24">
        <v>7.1224375000000002</v>
      </c>
    </row>
    <row r="1249" spans="1:7" ht="15.6">
      <c r="A1249" s="13" t="s">
        <v>2934</v>
      </c>
      <c r="B1249" s="14" t="s">
        <v>2924</v>
      </c>
      <c r="C1249" s="14">
        <v>27</v>
      </c>
      <c r="D1249" s="14" t="s">
        <v>2925</v>
      </c>
      <c r="E1249" s="14" t="s">
        <v>2928</v>
      </c>
      <c r="F1249" s="24">
        <v>-73.120984399999998</v>
      </c>
      <c r="G1249" s="24">
        <v>7.1185124999999996</v>
      </c>
    </row>
    <row r="1250" spans="1:7" ht="15.6">
      <c r="A1250" s="13" t="s">
        <v>2934</v>
      </c>
      <c r="B1250" s="14" t="s">
        <v>2924</v>
      </c>
      <c r="C1250" s="14">
        <v>41</v>
      </c>
      <c r="D1250" s="14" t="s">
        <v>2925</v>
      </c>
      <c r="E1250" s="14" t="s">
        <v>2926</v>
      </c>
      <c r="F1250" s="24">
        <v>-73.120453100000006</v>
      </c>
      <c r="G1250" s="24">
        <v>7.1197625000000002</v>
      </c>
    </row>
    <row r="1251" spans="1:7" ht="15.6">
      <c r="A1251" s="13" t="s">
        <v>2934</v>
      </c>
      <c r="B1251" s="14" t="s">
        <v>2921</v>
      </c>
      <c r="C1251" s="14">
        <v>39</v>
      </c>
      <c r="D1251" s="14" t="s">
        <v>2925</v>
      </c>
      <c r="E1251" s="14" t="s">
        <v>2928</v>
      </c>
      <c r="F1251" s="24">
        <v>-73.119312500000007</v>
      </c>
      <c r="G1251" s="24">
        <v>7.1189375000000004</v>
      </c>
    </row>
    <row r="1252" spans="1:7" ht="15.6">
      <c r="A1252" s="13" t="s">
        <v>2934</v>
      </c>
      <c r="B1252" s="14" t="s">
        <v>2921</v>
      </c>
      <c r="C1252" s="14">
        <v>42</v>
      </c>
      <c r="D1252" s="14" t="s">
        <v>2930</v>
      </c>
      <c r="E1252" s="14" t="s">
        <v>2926</v>
      </c>
      <c r="F1252" s="24">
        <v>-73.120062500000003</v>
      </c>
      <c r="G1252" s="24">
        <v>7.1204375000000004</v>
      </c>
    </row>
    <row r="1253" spans="1:7" ht="15.6">
      <c r="A1253" s="13" t="s">
        <v>2934</v>
      </c>
      <c r="B1253" s="14" t="s">
        <v>2924</v>
      </c>
      <c r="C1253" s="14">
        <v>31</v>
      </c>
      <c r="D1253" s="14" t="s">
        <v>2930</v>
      </c>
      <c r="E1253" s="14" t="s">
        <v>2926</v>
      </c>
      <c r="F1253" s="24">
        <v>-73.120062500000003</v>
      </c>
      <c r="G1253" s="24">
        <v>7.1204375000000004</v>
      </c>
    </row>
    <row r="1254" spans="1:7" ht="15.6">
      <c r="A1254" s="13" t="s">
        <v>2934</v>
      </c>
      <c r="B1254" s="14" t="s">
        <v>2924</v>
      </c>
      <c r="C1254" s="14">
        <v>35</v>
      </c>
      <c r="D1254" s="14" t="s">
        <v>2925</v>
      </c>
      <c r="E1254" s="14" t="s">
        <v>2928</v>
      </c>
      <c r="F1254" s="24">
        <v>-73.1202969</v>
      </c>
      <c r="G1254" s="24">
        <v>7.1214124999999999</v>
      </c>
    </row>
    <row r="1255" spans="1:7" ht="15.6">
      <c r="A1255" s="13" t="s">
        <v>2934</v>
      </c>
      <c r="B1255" s="14" t="s">
        <v>2921</v>
      </c>
      <c r="C1255" s="14">
        <v>40</v>
      </c>
      <c r="D1255" s="14" t="s">
        <v>2925</v>
      </c>
      <c r="E1255" s="14" t="s">
        <v>2928</v>
      </c>
      <c r="F1255" s="24">
        <v>-73.119390600000003</v>
      </c>
      <c r="G1255" s="24">
        <v>7.1208875000000003</v>
      </c>
    </row>
    <row r="1256" spans="1:7" ht="15.6">
      <c r="A1256" s="13" t="s">
        <v>2934</v>
      </c>
      <c r="B1256" s="14" t="s">
        <v>2921</v>
      </c>
      <c r="C1256" s="14">
        <v>35</v>
      </c>
      <c r="D1256" s="14" t="s">
        <v>2930</v>
      </c>
      <c r="E1256" s="14" t="s">
        <v>2926</v>
      </c>
      <c r="F1256" s="24">
        <v>-73.120937499999997</v>
      </c>
      <c r="G1256" s="24">
        <v>7.1224375000000002</v>
      </c>
    </row>
    <row r="1257" spans="1:7" ht="15.6">
      <c r="A1257" s="13" t="s">
        <v>2934</v>
      </c>
      <c r="B1257" s="14" t="s">
        <v>2921</v>
      </c>
      <c r="C1257" s="14">
        <v>52</v>
      </c>
      <c r="D1257" s="14" t="s">
        <v>2925</v>
      </c>
      <c r="E1257" s="14" t="s">
        <v>2928</v>
      </c>
      <c r="F1257" s="24">
        <v>-73.121640600000006</v>
      </c>
      <c r="G1257" s="24">
        <v>7.1205375000000002</v>
      </c>
    </row>
    <row r="1258" spans="1:7" ht="15.6">
      <c r="A1258" s="13" t="s">
        <v>2934</v>
      </c>
      <c r="B1258" s="14" t="s">
        <v>2921</v>
      </c>
      <c r="C1258" s="14">
        <v>28</v>
      </c>
      <c r="D1258" s="14" t="s">
        <v>2925</v>
      </c>
      <c r="E1258" s="14" t="s">
        <v>2927</v>
      </c>
      <c r="F1258" s="24">
        <v>-73.120453100000006</v>
      </c>
      <c r="G1258" s="24">
        <v>7.1181374999999996</v>
      </c>
    </row>
    <row r="1259" spans="1:7" ht="15.6">
      <c r="A1259" s="13" t="s">
        <v>2934</v>
      </c>
      <c r="B1259" s="14" t="s">
        <v>2921</v>
      </c>
      <c r="C1259" s="14">
        <v>17</v>
      </c>
      <c r="D1259" s="14" t="s">
        <v>2930</v>
      </c>
      <c r="E1259" s="14" t="s">
        <v>2927</v>
      </c>
      <c r="F1259" s="24">
        <v>-73.121812500000004</v>
      </c>
      <c r="G1259" s="24">
        <v>7.1180624999999997</v>
      </c>
    </row>
    <row r="1260" spans="1:7" ht="15.6">
      <c r="A1260" s="13" t="s">
        <v>2934</v>
      </c>
      <c r="B1260" s="14" t="s">
        <v>2921</v>
      </c>
      <c r="C1260" s="14">
        <v>20</v>
      </c>
      <c r="D1260" s="14" t="s">
        <v>2925</v>
      </c>
      <c r="E1260" s="14" t="s">
        <v>2927</v>
      </c>
      <c r="F1260" s="24">
        <v>-73.1201875</v>
      </c>
      <c r="G1260" s="24">
        <v>7.1180624999999997</v>
      </c>
    </row>
    <row r="1261" spans="1:7" ht="15.6">
      <c r="A1261" s="13" t="s">
        <v>2934</v>
      </c>
      <c r="B1261" s="14" t="s">
        <v>2921</v>
      </c>
      <c r="C1261" s="14">
        <v>18</v>
      </c>
      <c r="D1261" s="14" t="s">
        <v>2925</v>
      </c>
      <c r="E1261" s="14" t="s">
        <v>2927</v>
      </c>
      <c r="F1261" s="24">
        <v>-73.121390599999998</v>
      </c>
      <c r="G1261" s="24">
        <v>7.1221375</v>
      </c>
    </row>
    <row r="1262" spans="1:7" ht="15.6">
      <c r="A1262" s="13" t="s">
        <v>2934</v>
      </c>
      <c r="B1262" s="14" t="s">
        <v>2921</v>
      </c>
      <c r="C1262" s="14">
        <v>40</v>
      </c>
      <c r="D1262" s="14" t="s">
        <v>2925</v>
      </c>
      <c r="E1262" s="14" t="s">
        <v>2926</v>
      </c>
      <c r="F1262" s="24">
        <v>-73.119937500000006</v>
      </c>
      <c r="G1262" s="24">
        <v>7.1205625000000001</v>
      </c>
    </row>
    <row r="1263" spans="1:7" ht="15.6">
      <c r="A1263" s="13" t="s">
        <v>2934</v>
      </c>
      <c r="B1263" s="14" t="s">
        <v>2924</v>
      </c>
      <c r="C1263" s="14">
        <v>35</v>
      </c>
      <c r="D1263" s="14" t="s">
        <v>2922</v>
      </c>
      <c r="E1263" s="14" t="s">
        <v>2926</v>
      </c>
      <c r="F1263" s="24">
        <v>-73.055796900000004</v>
      </c>
      <c r="G1263" s="24">
        <v>6.9877624999999997</v>
      </c>
    </row>
    <row r="1264" spans="1:7" ht="15.6">
      <c r="A1264" s="13" t="s">
        <v>2934</v>
      </c>
      <c r="B1264" s="14" t="s">
        <v>2921</v>
      </c>
      <c r="C1264" s="14">
        <v>14</v>
      </c>
      <c r="D1264" s="14" t="s">
        <v>2922</v>
      </c>
      <c r="E1264" s="14" t="s">
        <v>2927</v>
      </c>
      <c r="F1264" s="24">
        <v>-73.108296899999999</v>
      </c>
      <c r="G1264" s="24">
        <v>7.1271125</v>
      </c>
    </row>
    <row r="1265" spans="1:7" ht="15.6">
      <c r="A1265" s="13" t="s">
        <v>2934</v>
      </c>
      <c r="B1265" s="14" t="s">
        <v>2921</v>
      </c>
      <c r="C1265" s="14">
        <v>23</v>
      </c>
      <c r="D1265" s="14" t="s">
        <v>2925</v>
      </c>
      <c r="E1265" s="14" t="s">
        <v>2928</v>
      </c>
      <c r="F1265" s="24">
        <v>-73.118859400000005</v>
      </c>
      <c r="G1265" s="24">
        <v>7.1206624999999999</v>
      </c>
    </row>
    <row r="1266" spans="1:7" ht="15.6">
      <c r="A1266" s="13" t="s">
        <v>2934</v>
      </c>
      <c r="B1266" s="14" t="s">
        <v>2921</v>
      </c>
      <c r="C1266" s="14">
        <v>42</v>
      </c>
      <c r="D1266" s="14" t="s">
        <v>2922</v>
      </c>
      <c r="E1266" s="14" t="s">
        <v>2928</v>
      </c>
      <c r="F1266" s="24">
        <v>-73.120312499999997</v>
      </c>
      <c r="G1266" s="24">
        <v>7.1228125000000002</v>
      </c>
    </row>
    <row r="1267" spans="1:7" ht="15.6">
      <c r="A1267" s="13" t="s">
        <v>2934</v>
      </c>
      <c r="B1267" s="14" t="s">
        <v>2921</v>
      </c>
      <c r="C1267" s="14">
        <v>28</v>
      </c>
      <c r="D1267" s="14" t="s">
        <v>2922</v>
      </c>
      <c r="E1267" s="14" t="s">
        <v>2927</v>
      </c>
      <c r="F1267" s="24">
        <v>-73.123062500000003</v>
      </c>
      <c r="G1267" s="24">
        <v>7.1189375000000004</v>
      </c>
    </row>
    <row r="1268" spans="1:7" ht="15.6">
      <c r="A1268" s="13" t="s">
        <v>2934</v>
      </c>
      <c r="B1268" s="14" t="s">
        <v>2921</v>
      </c>
      <c r="C1268" s="14">
        <v>65</v>
      </c>
      <c r="D1268" s="14" t="s">
        <v>2925</v>
      </c>
      <c r="E1268" s="14" t="s">
        <v>2927</v>
      </c>
      <c r="F1268" s="24">
        <v>-73.122765599999994</v>
      </c>
      <c r="G1268" s="24">
        <v>7.1191874999999998</v>
      </c>
    </row>
    <row r="1269" spans="1:7" ht="15.6">
      <c r="A1269" s="13" t="s">
        <v>2934</v>
      </c>
      <c r="B1269" s="14" t="s">
        <v>2924</v>
      </c>
      <c r="C1269" s="14">
        <v>24</v>
      </c>
      <c r="D1269" s="14" t="s">
        <v>2925</v>
      </c>
      <c r="E1269" s="14" t="s">
        <v>2927</v>
      </c>
      <c r="F1269" s="24">
        <v>-73.121812500000004</v>
      </c>
      <c r="G1269" s="24">
        <v>7.1178125000000003</v>
      </c>
    </row>
    <row r="1270" spans="1:7" ht="15.6">
      <c r="A1270" s="13" t="s">
        <v>2934</v>
      </c>
      <c r="B1270" s="14" t="s">
        <v>2921</v>
      </c>
      <c r="C1270" s="14">
        <v>20</v>
      </c>
      <c r="D1270" s="14" t="s">
        <v>2930</v>
      </c>
      <c r="E1270" s="14" t="s">
        <v>2927</v>
      </c>
      <c r="F1270" s="24">
        <v>-73.118437499999999</v>
      </c>
      <c r="G1270" s="24">
        <v>7.1210624999999999</v>
      </c>
    </row>
    <row r="1271" spans="1:7" ht="15.6">
      <c r="A1271" s="13" t="s">
        <v>2934</v>
      </c>
      <c r="B1271" s="14" t="s">
        <v>2921</v>
      </c>
      <c r="C1271" s="14">
        <v>56</v>
      </c>
      <c r="D1271" s="14" t="s">
        <v>2922</v>
      </c>
      <c r="E1271" s="14" t="s">
        <v>2928</v>
      </c>
      <c r="F1271" s="24">
        <v>-73.118171899999993</v>
      </c>
      <c r="G1271" s="24">
        <v>7.1055374999999996</v>
      </c>
    </row>
    <row r="1272" spans="1:7" ht="15.6">
      <c r="A1272" s="13" t="s">
        <v>2934</v>
      </c>
      <c r="B1272" s="14" t="s">
        <v>2924</v>
      </c>
      <c r="C1272" s="14">
        <v>35</v>
      </c>
      <c r="D1272" s="14" t="s">
        <v>2930</v>
      </c>
      <c r="E1272" s="14" t="s">
        <v>2926</v>
      </c>
      <c r="F1272" s="24">
        <v>-73.1207031</v>
      </c>
      <c r="G1272" s="24">
        <v>7.1203874999999996</v>
      </c>
    </row>
    <row r="1273" spans="1:7" ht="15.6">
      <c r="A1273" s="13" t="s">
        <v>2934</v>
      </c>
      <c r="B1273" s="14" t="s">
        <v>2924</v>
      </c>
      <c r="C1273" s="14">
        <v>33</v>
      </c>
      <c r="D1273" s="14" t="s">
        <v>2925</v>
      </c>
      <c r="E1273" s="14" t="s">
        <v>2928</v>
      </c>
      <c r="F1273" s="24">
        <v>-73.121562499999996</v>
      </c>
      <c r="G1273" s="24">
        <v>7.1194375000000001</v>
      </c>
    </row>
    <row r="1274" spans="1:7" ht="15.6">
      <c r="A1274" s="13" t="s">
        <v>2934</v>
      </c>
      <c r="B1274" s="14" t="s">
        <v>2924</v>
      </c>
      <c r="C1274" s="14">
        <v>40</v>
      </c>
      <c r="D1274" s="14" t="s">
        <v>2925</v>
      </c>
      <c r="E1274" s="14" t="s">
        <v>2928</v>
      </c>
      <c r="F1274" s="24">
        <v>-73.122062499999998</v>
      </c>
      <c r="G1274" s="24">
        <v>7.1190625000000001</v>
      </c>
    </row>
    <row r="1275" spans="1:7" ht="15.6">
      <c r="A1275" s="13" t="s">
        <v>2934</v>
      </c>
      <c r="B1275" s="14" t="s">
        <v>2921</v>
      </c>
      <c r="C1275" s="14">
        <v>32</v>
      </c>
      <c r="D1275" s="14" t="s">
        <v>2922</v>
      </c>
      <c r="E1275" s="14" t="s">
        <v>2927</v>
      </c>
      <c r="F1275" s="24">
        <v>-73.128796899999998</v>
      </c>
      <c r="G1275" s="24">
        <v>7.1024124999999998</v>
      </c>
    </row>
    <row r="1276" spans="1:7" ht="15.6">
      <c r="A1276" s="13" t="s">
        <v>2934</v>
      </c>
      <c r="B1276" s="14" t="s">
        <v>2921</v>
      </c>
      <c r="C1276" s="14">
        <v>57</v>
      </c>
      <c r="D1276" s="14" t="s">
        <v>2930</v>
      </c>
      <c r="E1276" s="14" t="s">
        <v>2926</v>
      </c>
      <c r="F1276" s="24">
        <v>-73.120203099999998</v>
      </c>
      <c r="G1276" s="24">
        <v>7.1204875000000003</v>
      </c>
    </row>
    <row r="1277" spans="1:7" ht="15.6">
      <c r="A1277" s="13" t="s">
        <v>2934</v>
      </c>
      <c r="B1277" s="14" t="s">
        <v>2921</v>
      </c>
      <c r="C1277" s="14">
        <v>25</v>
      </c>
      <c r="D1277" s="14" t="s">
        <v>2925</v>
      </c>
      <c r="E1277" s="14" t="s">
        <v>2926</v>
      </c>
      <c r="F1277" s="24">
        <v>-73.120078100000001</v>
      </c>
      <c r="G1277" s="24">
        <v>7.1199374999999998</v>
      </c>
    </row>
    <row r="1278" spans="1:7" ht="15.6">
      <c r="A1278" s="13" t="s">
        <v>2934</v>
      </c>
      <c r="B1278" s="14" t="s">
        <v>2924</v>
      </c>
      <c r="C1278" s="14">
        <v>13</v>
      </c>
      <c r="D1278" s="14" t="s">
        <v>2925</v>
      </c>
      <c r="E1278" s="14" t="s">
        <v>2926</v>
      </c>
      <c r="F1278" s="24">
        <v>-73.120062500000003</v>
      </c>
      <c r="G1278" s="24">
        <v>7.1204375000000004</v>
      </c>
    </row>
    <row r="1279" spans="1:7" ht="15.6">
      <c r="A1279" s="13" t="s">
        <v>2934</v>
      </c>
      <c r="B1279" s="14" t="s">
        <v>2921</v>
      </c>
      <c r="C1279" s="14">
        <v>43</v>
      </c>
      <c r="D1279" s="14" t="s">
        <v>2930</v>
      </c>
      <c r="E1279" s="14" t="s">
        <v>2928</v>
      </c>
      <c r="F1279" s="24">
        <v>-73.120062500000003</v>
      </c>
      <c r="G1279" s="24">
        <v>7.1210624999999999</v>
      </c>
    </row>
    <row r="1280" spans="1:7" ht="15.6">
      <c r="A1280" s="13" t="s">
        <v>2934</v>
      </c>
      <c r="B1280" s="14" t="s">
        <v>2924</v>
      </c>
      <c r="C1280" s="14">
        <v>39</v>
      </c>
      <c r="D1280" s="14" t="s">
        <v>2930</v>
      </c>
      <c r="E1280" s="14" t="s">
        <v>2928</v>
      </c>
      <c r="F1280" s="24">
        <v>-73.120890599999996</v>
      </c>
      <c r="G1280" s="24">
        <v>7.1190375000000001</v>
      </c>
    </row>
    <row r="1281" spans="1:7" ht="15.6">
      <c r="A1281" s="13" t="s">
        <v>2934</v>
      </c>
      <c r="B1281" s="14" t="s">
        <v>2921</v>
      </c>
      <c r="C1281" s="14">
        <v>25</v>
      </c>
      <c r="D1281" s="14" t="s">
        <v>2930</v>
      </c>
      <c r="E1281" s="14" t="s">
        <v>2926</v>
      </c>
      <c r="F1281" s="24">
        <v>-73.120937499999997</v>
      </c>
      <c r="G1281" s="24">
        <v>7.1203124999999998</v>
      </c>
    </row>
    <row r="1282" spans="1:7" ht="15.6">
      <c r="A1282" s="13" t="s">
        <v>2934</v>
      </c>
      <c r="B1282" s="14" t="s">
        <v>2921</v>
      </c>
      <c r="C1282" s="14">
        <v>31</v>
      </c>
      <c r="D1282" s="14" t="s">
        <v>2930</v>
      </c>
      <c r="E1282" s="14" t="s">
        <v>2928</v>
      </c>
      <c r="F1282" s="24">
        <v>-73.120937499999997</v>
      </c>
      <c r="G1282" s="24">
        <v>7.1216875000000002</v>
      </c>
    </row>
    <row r="1283" spans="1:7" ht="15.6">
      <c r="A1283" s="13" t="s">
        <v>2934</v>
      </c>
      <c r="B1283" s="14" t="s">
        <v>2921</v>
      </c>
      <c r="C1283" s="14">
        <v>41</v>
      </c>
      <c r="D1283" s="14" t="s">
        <v>2925</v>
      </c>
      <c r="E1283" s="14" t="s">
        <v>2927</v>
      </c>
      <c r="F1283" s="24">
        <v>-73.118312500000002</v>
      </c>
      <c r="G1283" s="24">
        <v>7.1199374999999998</v>
      </c>
    </row>
    <row r="1284" spans="1:7" ht="15.6">
      <c r="A1284" s="13" t="s">
        <v>2934</v>
      </c>
      <c r="B1284" s="14" t="s">
        <v>2921</v>
      </c>
      <c r="C1284" s="14">
        <v>19</v>
      </c>
      <c r="D1284" s="14" t="s">
        <v>2925</v>
      </c>
      <c r="E1284" s="14" t="s">
        <v>2927</v>
      </c>
      <c r="F1284" s="24">
        <v>-73.1201875</v>
      </c>
      <c r="G1284" s="24">
        <v>7.1180624999999997</v>
      </c>
    </row>
    <row r="1285" spans="1:7" ht="15.6">
      <c r="A1285" s="13" t="s">
        <v>2934</v>
      </c>
      <c r="B1285" s="14" t="s">
        <v>2924</v>
      </c>
      <c r="C1285" s="14">
        <v>24</v>
      </c>
      <c r="D1285" s="14" t="s">
        <v>2930</v>
      </c>
      <c r="E1285" s="14" t="s">
        <v>2928</v>
      </c>
      <c r="F1285" s="24">
        <v>-73.1208125</v>
      </c>
      <c r="G1285" s="24">
        <v>7.1184374999999998</v>
      </c>
    </row>
    <row r="1286" spans="1:7" ht="15.6">
      <c r="A1286" s="13" t="s">
        <v>2934</v>
      </c>
      <c r="B1286" s="14" t="s">
        <v>2921</v>
      </c>
      <c r="C1286" s="14">
        <v>33</v>
      </c>
      <c r="D1286" s="14" t="s">
        <v>2925</v>
      </c>
      <c r="E1286" s="14" t="s">
        <v>2926</v>
      </c>
      <c r="F1286" s="24">
        <v>-73.120265599999996</v>
      </c>
      <c r="G1286" s="24">
        <v>7.1201625000000002</v>
      </c>
    </row>
    <row r="1287" spans="1:7" ht="15.6">
      <c r="A1287" s="13" t="s">
        <v>2934</v>
      </c>
      <c r="B1287" s="14" t="s">
        <v>2921</v>
      </c>
      <c r="C1287" s="14">
        <v>28</v>
      </c>
      <c r="D1287" s="14" t="s">
        <v>2922</v>
      </c>
      <c r="E1287" s="14" t="s">
        <v>2928</v>
      </c>
      <c r="F1287" s="24">
        <v>-73.119187499999995</v>
      </c>
      <c r="G1287" s="24">
        <v>7.1119374999999998</v>
      </c>
    </row>
    <row r="1288" spans="1:7" ht="15.6">
      <c r="A1288" s="13" t="s">
        <v>2934</v>
      </c>
      <c r="B1288" s="14" t="s">
        <v>2921</v>
      </c>
      <c r="C1288" s="14">
        <v>60</v>
      </c>
      <c r="D1288" s="14" t="s">
        <v>2925</v>
      </c>
      <c r="E1288" s="14" t="s">
        <v>2927</v>
      </c>
      <c r="F1288" s="24">
        <v>-73.119828100000007</v>
      </c>
      <c r="G1288" s="24">
        <v>7.1177374999999996</v>
      </c>
    </row>
    <row r="1289" spans="1:7" ht="15.6">
      <c r="A1289" s="13" t="s">
        <v>2934</v>
      </c>
      <c r="B1289" s="14" t="s">
        <v>2924</v>
      </c>
      <c r="C1289" s="14">
        <v>38</v>
      </c>
      <c r="D1289" s="14" t="s">
        <v>2925</v>
      </c>
      <c r="E1289" s="14" t="s">
        <v>2926</v>
      </c>
      <c r="F1289" s="24">
        <v>-73.120937499999997</v>
      </c>
      <c r="G1289" s="24">
        <v>7.1208125000000004</v>
      </c>
    </row>
    <row r="1290" spans="1:7" ht="15.6">
      <c r="A1290" s="13" t="s">
        <v>2934</v>
      </c>
      <c r="B1290" s="14" t="s">
        <v>2921</v>
      </c>
      <c r="C1290" s="14">
        <v>35</v>
      </c>
      <c r="D1290" s="14" t="s">
        <v>2930</v>
      </c>
      <c r="E1290" s="14" t="s">
        <v>2926</v>
      </c>
      <c r="F1290" s="24">
        <v>-73.120937499999997</v>
      </c>
      <c r="G1290" s="24">
        <v>7.1203124999999998</v>
      </c>
    </row>
    <row r="1291" spans="1:7" ht="15.6">
      <c r="A1291" s="13" t="s">
        <v>2934</v>
      </c>
      <c r="B1291" s="14" t="s">
        <v>2924</v>
      </c>
      <c r="C1291" s="14">
        <v>32</v>
      </c>
      <c r="D1291" s="14" t="s">
        <v>2922</v>
      </c>
      <c r="E1291" s="14" t="s">
        <v>2928</v>
      </c>
      <c r="F1291" s="24">
        <v>-73.106812500000004</v>
      </c>
      <c r="G1291" s="24">
        <v>7.1053125000000001</v>
      </c>
    </row>
    <row r="1292" spans="1:7" ht="15.6">
      <c r="A1292" s="13" t="s">
        <v>2934</v>
      </c>
      <c r="B1292" s="14" t="s">
        <v>2924</v>
      </c>
      <c r="C1292" s="14">
        <v>34</v>
      </c>
      <c r="D1292" s="14" t="s">
        <v>2925</v>
      </c>
      <c r="E1292" s="14" t="s">
        <v>2928</v>
      </c>
      <c r="F1292" s="24">
        <v>-73.119187499999995</v>
      </c>
      <c r="G1292" s="24">
        <v>7.1194375000000001</v>
      </c>
    </row>
    <row r="1293" spans="1:7" ht="15.6">
      <c r="A1293" s="13" t="s">
        <v>2934</v>
      </c>
      <c r="B1293" s="14" t="s">
        <v>2921</v>
      </c>
      <c r="C1293" s="14">
        <v>31</v>
      </c>
      <c r="D1293" s="14" t="s">
        <v>2925</v>
      </c>
      <c r="E1293" s="14" t="s">
        <v>2928</v>
      </c>
      <c r="F1293" s="24">
        <v>-73.121203100000002</v>
      </c>
      <c r="G1293" s="24">
        <v>7.1210374999999999</v>
      </c>
    </row>
    <row r="1294" spans="1:7" ht="15.6">
      <c r="A1294" s="13" t="s">
        <v>2934</v>
      </c>
      <c r="B1294" s="14" t="s">
        <v>2921</v>
      </c>
      <c r="C1294" s="14">
        <v>36</v>
      </c>
      <c r="D1294" s="14" t="s">
        <v>2925</v>
      </c>
      <c r="E1294" s="14" t="s">
        <v>2926</v>
      </c>
      <c r="F1294" s="24">
        <v>-73.120796900000002</v>
      </c>
      <c r="G1294" s="24">
        <v>7.1204375000000004</v>
      </c>
    </row>
    <row r="1295" spans="1:7" ht="15.6">
      <c r="A1295" s="13" t="s">
        <v>2934</v>
      </c>
      <c r="B1295" s="14" t="s">
        <v>2921</v>
      </c>
      <c r="C1295" s="14">
        <v>21</v>
      </c>
      <c r="D1295" s="14" t="s">
        <v>2925</v>
      </c>
      <c r="E1295" s="14" t="s">
        <v>2926</v>
      </c>
      <c r="F1295" s="24">
        <v>-73.119859399999996</v>
      </c>
      <c r="G1295" s="24">
        <v>7.1193875000000002</v>
      </c>
    </row>
    <row r="1296" spans="1:7" ht="15.6">
      <c r="A1296" s="13" t="s">
        <v>2934</v>
      </c>
      <c r="B1296" s="14" t="s">
        <v>2921</v>
      </c>
      <c r="C1296" s="14">
        <v>50</v>
      </c>
      <c r="D1296" s="14" t="s">
        <v>2930</v>
      </c>
      <c r="E1296" s="14" t="s">
        <v>2926</v>
      </c>
      <c r="F1296" s="24">
        <v>-73.120171900000003</v>
      </c>
      <c r="G1296" s="24">
        <v>7.1204875000000003</v>
      </c>
    </row>
    <row r="1297" spans="1:7" ht="15.6">
      <c r="A1297" s="13" t="s">
        <v>2934</v>
      </c>
      <c r="B1297" s="14" t="s">
        <v>2921</v>
      </c>
      <c r="C1297" s="14">
        <v>23</v>
      </c>
      <c r="D1297" s="14" t="s">
        <v>2922</v>
      </c>
      <c r="E1297" s="14" t="s">
        <v>2928</v>
      </c>
      <c r="F1297" s="24">
        <v>-73.119390600000003</v>
      </c>
      <c r="G1297" s="24">
        <v>7.1209125000000002</v>
      </c>
    </row>
    <row r="1298" spans="1:7" ht="15.6">
      <c r="A1298" s="13" t="s">
        <v>2934</v>
      </c>
      <c r="B1298" s="14" t="s">
        <v>2921</v>
      </c>
      <c r="C1298" s="14">
        <v>33</v>
      </c>
      <c r="D1298" s="14" t="s">
        <v>2925</v>
      </c>
      <c r="E1298" s="14" t="s">
        <v>2928</v>
      </c>
      <c r="F1298" s="24">
        <v>-73.120203099999998</v>
      </c>
      <c r="G1298" s="24">
        <v>7.1184374999999998</v>
      </c>
    </row>
    <row r="1299" spans="1:7" ht="15.6">
      <c r="A1299" s="13" t="s">
        <v>2934</v>
      </c>
      <c r="B1299" s="14" t="s">
        <v>2921</v>
      </c>
      <c r="C1299" s="14">
        <v>23</v>
      </c>
      <c r="D1299" s="14" t="s">
        <v>2925</v>
      </c>
      <c r="E1299" s="14" t="s">
        <v>2926</v>
      </c>
      <c r="F1299" s="24">
        <v>-73.119812499999995</v>
      </c>
      <c r="G1299" s="24">
        <v>7.1194375000000001</v>
      </c>
    </row>
    <row r="1300" spans="1:7" ht="15.6">
      <c r="A1300" s="13" t="s">
        <v>2934</v>
      </c>
      <c r="B1300" s="14" t="s">
        <v>2921</v>
      </c>
      <c r="C1300" s="14">
        <v>26</v>
      </c>
      <c r="D1300" s="14" t="s">
        <v>2925</v>
      </c>
      <c r="E1300" s="14" t="s">
        <v>2926</v>
      </c>
      <c r="F1300" s="24">
        <v>-73.120578100000003</v>
      </c>
      <c r="G1300" s="24">
        <v>7.1194375000000001</v>
      </c>
    </row>
    <row r="1301" spans="1:7" ht="15.6">
      <c r="A1301" s="13" t="s">
        <v>2934</v>
      </c>
      <c r="B1301" s="14" t="s">
        <v>2924</v>
      </c>
      <c r="C1301" s="14">
        <v>60</v>
      </c>
      <c r="D1301" s="14" t="s">
        <v>2930</v>
      </c>
      <c r="E1301" s="14" t="s">
        <v>2926</v>
      </c>
      <c r="F1301" s="24">
        <v>-73.120937499999997</v>
      </c>
      <c r="G1301" s="24">
        <v>7.1203124999999998</v>
      </c>
    </row>
    <row r="1302" spans="1:7" ht="15.6">
      <c r="A1302" s="13" t="s">
        <v>2934</v>
      </c>
      <c r="B1302" s="14" t="s">
        <v>2921</v>
      </c>
      <c r="C1302" s="14">
        <v>30</v>
      </c>
      <c r="D1302" s="14" t="s">
        <v>2922</v>
      </c>
      <c r="E1302" s="14" t="s">
        <v>2927</v>
      </c>
      <c r="F1302" s="24">
        <v>-73.119640599999997</v>
      </c>
      <c r="G1302" s="24">
        <v>7.1182875000000001</v>
      </c>
    </row>
    <row r="1303" spans="1:7" ht="15.6">
      <c r="A1303" s="13" t="s">
        <v>2934</v>
      </c>
      <c r="B1303" s="14" t="s">
        <v>2924</v>
      </c>
      <c r="C1303" s="14">
        <v>21</v>
      </c>
      <c r="D1303" s="14" t="s">
        <v>2930</v>
      </c>
      <c r="E1303" s="14" t="s">
        <v>2926</v>
      </c>
      <c r="F1303" s="24">
        <v>-73.120437499999994</v>
      </c>
      <c r="G1303" s="24">
        <v>7.1191874999999998</v>
      </c>
    </row>
    <row r="1304" spans="1:7" ht="15.6">
      <c r="A1304" s="13" t="s">
        <v>2934</v>
      </c>
      <c r="B1304" s="14" t="s">
        <v>2921</v>
      </c>
      <c r="C1304" s="14">
        <v>64</v>
      </c>
      <c r="D1304" s="14" t="s">
        <v>2925</v>
      </c>
      <c r="E1304" s="14" t="s">
        <v>2927</v>
      </c>
      <c r="F1304" s="24">
        <v>-73.118562499999996</v>
      </c>
      <c r="G1304" s="24">
        <v>7.1214374999999999</v>
      </c>
    </row>
    <row r="1305" spans="1:7" ht="15.6">
      <c r="A1305" s="13" t="s">
        <v>2934</v>
      </c>
      <c r="B1305" s="14" t="s">
        <v>2921</v>
      </c>
      <c r="C1305" s="14">
        <v>32</v>
      </c>
      <c r="D1305" s="14" t="s">
        <v>2925</v>
      </c>
      <c r="E1305" s="14" t="s">
        <v>2928</v>
      </c>
      <c r="F1305" s="24">
        <v>-73.121187500000005</v>
      </c>
      <c r="G1305" s="24">
        <v>7.1213125000000002</v>
      </c>
    </row>
    <row r="1306" spans="1:7" ht="15.6">
      <c r="A1306" s="13" t="s">
        <v>2934</v>
      </c>
      <c r="B1306" s="14" t="s">
        <v>2921</v>
      </c>
      <c r="C1306" s="14">
        <v>21</v>
      </c>
      <c r="D1306" s="14" t="s">
        <v>2925</v>
      </c>
      <c r="E1306" s="14" t="s">
        <v>2928</v>
      </c>
      <c r="F1306" s="24">
        <v>-73.122187499999995</v>
      </c>
      <c r="G1306" s="24">
        <v>7.1198125000000001</v>
      </c>
    </row>
    <row r="1307" spans="1:7" ht="15.6">
      <c r="A1307" s="13" t="s">
        <v>2934</v>
      </c>
      <c r="B1307" s="14" t="s">
        <v>2924</v>
      </c>
      <c r="C1307" s="14">
        <v>67</v>
      </c>
      <c r="D1307" s="14" t="s">
        <v>2925</v>
      </c>
      <c r="E1307" s="14" t="s">
        <v>2928</v>
      </c>
      <c r="F1307" s="24">
        <v>-73.119109399999999</v>
      </c>
      <c r="G1307" s="24">
        <v>7.1202624999999999</v>
      </c>
    </row>
    <row r="1308" spans="1:7" ht="15.6">
      <c r="A1308" s="13" t="s">
        <v>2934</v>
      </c>
      <c r="B1308" s="14" t="s">
        <v>2921</v>
      </c>
      <c r="C1308" s="14">
        <v>19</v>
      </c>
      <c r="D1308" s="14" t="s">
        <v>2930</v>
      </c>
      <c r="E1308" s="14" t="s">
        <v>2927</v>
      </c>
      <c r="F1308" s="24">
        <v>-73.121812500000004</v>
      </c>
      <c r="G1308" s="24">
        <v>7.1180624999999997</v>
      </c>
    </row>
    <row r="1309" spans="1:7" ht="15.6">
      <c r="A1309" s="13" t="s">
        <v>2934</v>
      </c>
      <c r="B1309" s="14" t="s">
        <v>2921</v>
      </c>
      <c r="C1309" s="14">
        <v>19</v>
      </c>
      <c r="D1309" s="14" t="s">
        <v>2925</v>
      </c>
      <c r="E1309" s="14" t="s">
        <v>2926</v>
      </c>
      <c r="F1309" s="24">
        <v>-73.120265599999996</v>
      </c>
      <c r="G1309" s="24">
        <v>7.1201625000000002</v>
      </c>
    </row>
    <row r="1310" spans="1:7" ht="15.6">
      <c r="A1310" s="13" t="s">
        <v>2934</v>
      </c>
      <c r="B1310" s="14" t="s">
        <v>2924</v>
      </c>
      <c r="C1310" s="14">
        <v>35</v>
      </c>
      <c r="D1310" s="14" t="s">
        <v>2922</v>
      </c>
      <c r="E1310" s="14" t="s">
        <v>2928</v>
      </c>
      <c r="F1310" s="24">
        <v>-73.051359399999996</v>
      </c>
      <c r="G1310" s="24">
        <v>6.9900624999999996</v>
      </c>
    </row>
    <row r="1311" spans="1:7" ht="15.6">
      <c r="A1311" s="13" t="s">
        <v>2934</v>
      </c>
      <c r="B1311" s="14" t="s">
        <v>2921</v>
      </c>
      <c r="C1311" s="14">
        <v>41</v>
      </c>
      <c r="D1311" s="14" t="s">
        <v>2925</v>
      </c>
      <c r="E1311" s="14" t="s">
        <v>2926</v>
      </c>
      <c r="F1311" s="24">
        <v>-73.120203099999998</v>
      </c>
      <c r="G1311" s="24">
        <v>7.1205375000000002</v>
      </c>
    </row>
    <row r="1312" spans="1:7" ht="15.6">
      <c r="A1312" s="13" t="s">
        <v>2934</v>
      </c>
      <c r="B1312" s="14" t="s">
        <v>2921</v>
      </c>
      <c r="C1312" s="14">
        <v>49</v>
      </c>
      <c r="D1312" s="14" t="s">
        <v>2930</v>
      </c>
      <c r="E1312" s="14" t="s">
        <v>2926</v>
      </c>
      <c r="F1312" s="24">
        <v>-73.120937499999997</v>
      </c>
      <c r="G1312" s="24">
        <v>7.1203124999999998</v>
      </c>
    </row>
    <row r="1313" spans="1:7" ht="15.6">
      <c r="A1313" s="13" t="s">
        <v>2934</v>
      </c>
      <c r="B1313" s="14" t="s">
        <v>2924</v>
      </c>
      <c r="C1313" s="14">
        <v>18</v>
      </c>
      <c r="D1313" s="14" t="s">
        <v>2925</v>
      </c>
      <c r="E1313" s="14" t="s">
        <v>2926</v>
      </c>
      <c r="F1313" s="24">
        <v>-73.120140599999999</v>
      </c>
      <c r="G1313" s="24">
        <v>7.1193375000000003</v>
      </c>
    </row>
    <row r="1314" spans="1:7" ht="15.6">
      <c r="A1314" s="13" t="s">
        <v>2934</v>
      </c>
      <c r="B1314" s="14" t="s">
        <v>2921</v>
      </c>
      <c r="C1314" s="14">
        <v>27</v>
      </c>
      <c r="D1314" s="14" t="s">
        <v>2930</v>
      </c>
      <c r="E1314" s="14" t="s">
        <v>2926</v>
      </c>
      <c r="F1314" s="24">
        <v>-73.120265599999996</v>
      </c>
      <c r="G1314" s="24">
        <v>7.1192624999999996</v>
      </c>
    </row>
    <row r="1315" spans="1:7" ht="15.6">
      <c r="A1315" s="13" t="s">
        <v>2934</v>
      </c>
      <c r="B1315" s="14" t="s">
        <v>2921</v>
      </c>
      <c r="C1315" s="14">
        <v>64</v>
      </c>
      <c r="D1315" s="14" t="s">
        <v>2930</v>
      </c>
      <c r="E1315" s="14" t="s">
        <v>2927</v>
      </c>
      <c r="F1315" s="24">
        <v>-73.118312500000002</v>
      </c>
      <c r="G1315" s="24">
        <v>7.1199374999999998</v>
      </c>
    </row>
    <row r="1316" spans="1:7" ht="15.6">
      <c r="A1316" s="13" t="s">
        <v>2934</v>
      </c>
      <c r="B1316" s="14" t="s">
        <v>2921</v>
      </c>
      <c r="C1316" s="14">
        <v>35</v>
      </c>
      <c r="D1316" s="14" t="s">
        <v>2925</v>
      </c>
      <c r="E1316" s="14" t="s">
        <v>2928</v>
      </c>
      <c r="F1316" s="24">
        <v>-73.121953099999999</v>
      </c>
      <c r="G1316" s="24">
        <v>7.1191874999999998</v>
      </c>
    </row>
    <row r="1317" spans="1:7" ht="15.6">
      <c r="A1317" s="13" t="s">
        <v>2934</v>
      </c>
      <c r="B1317" s="14" t="s">
        <v>2921</v>
      </c>
      <c r="C1317" s="14">
        <v>63</v>
      </c>
      <c r="D1317" s="14" t="s">
        <v>2930</v>
      </c>
      <c r="E1317" s="14" t="s">
        <v>2928</v>
      </c>
      <c r="F1317" s="24">
        <v>-73.118937500000001</v>
      </c>
      <c r="G1317" s="24">
        <v>7.1196875000000004</v>
      </c>
    </row>
    <row r="1318" spans="1:7" ht="15.6">
      <c r="A1318" s="13" t="s">
        <v>2934</v>
      </c>
      <c r="B1318" s="14" t="s">
        <v>2921</v>
      </c>
      <c r="C1318" s="14">
        <v>24</v>
      </c>
      <c r="D1318" s="14" t="s">
        <v>2922</v>
      </c>
      <c r="E1318" s="14" t="s">
        <v>2927</v>
      </c>
      <c r="F1318" s="24">
        <v>-73.114921899999999</v>
      </c>
      <c r="G1318" s="24">
        <v>7.1262125000000003</v>
      </c>
    </row>
    <row r="1319" spans="1:7" ht="15.6">
      <c r="A1319" s="13" t="s">
        <v>2934</v>
      </c>
      <c r="B1319" s="14" t="s">
        <v>2921</v>
      </c>
      <c r="C1319" s="14">
        <v>30</v>
      </c>
      <c r="D1319" s="14" t="s">
        <v>2925</v>
      </c>
      <c r="E1319" s="14" t="s">
        <v>2928</v>
      </c>
      <c r="F1319" s="24">
        <v>-73.119421900000006</v>
      </c>
      <c r="G1319" s="24">
        <v>7.1204625000000004</v>
      </c>
    </row>
    <row r="1320" spans="1:7" ht="15.6">
      <c r="A1320" s="13" t="s">
        <v>2934</v>
      </c>
      <c r="B1320" s="14" t="s">
        <v>2924</v>
      </c>
      <c r="C1320" s="14">
        <v>29</v>
      </c>
      <c r="D1320" s="14" t="s">
        <v>2925</v>
      </c>
      <c r="E1320" s="14" t="s">
        <v>2927</v>
      </c>
      <c r="F1320" s="24">
        <v>-73.1201875</v>
      </c>
      <c r="G1320" s="24">
        <v>7.1180624999999997</v>
      </c>
    </row>
    <row r="1321" spans="1:7" ht="15.6">
      <c r="A1321" s="13" t="s">
        <v>2934</v>
      </c>
      <c r="B1321" s="14" t="s">
        <v>2921</v>
      </c>
      <c r="C1321" s="14">
        <v>19</v>
      </c>
      <c r="D1321" s="14" t="s">
        <v>2925</v>
      </c>
      <c r="E1321" s="14" t="s">
        <v>2928</v>
      </c>
      <c r="F1321" s="24">
        <v>-73.121562499999996</v>
      </c>
      <c r="G1321" s="24">
        <v>7.1194375000000001</v>
      </c>
    </row>
    <row r="1322" spans="1:7" ht="15.6">
      <c r="A1322" s="13" t="s">
        <v>2934</v>
      </c>
      <c r="B1322" s="14" t="s">
        <v>2921</v>
      </c>
      <c r="C1322" s="14">
        <v>24</v>
      </c>
      <c r="D1322" s="14" t="s">
        <v>2925</v>
      </c>
      <c r="E1322" s="14" t="s">
        <v>2928</v>
      </c>
      <c r="F1322" s="24">
        <v>-73.120312499999997</v>
      </c>
      <c r="G1322" s="24">
        <v>7.1218124999999999</v>
      </c>
    </row>
    <row r="1323" spans="1:7" ht="15.6">
      <c r="A1323" s="13" t="s">
        <v>2934</v>
      </c>
      <c r="B1323" s="14" t="s">
        <v>2921</v>
      </c>
      <c r="C1323" s="14">
        <v>58</v>
      </c>
      <c r="D1323" s="14" t="s">
        <v>2930</v>
      </c>
      <c r="E1323" s="14" t="s">
        <v>2927</v>
      </c>
      <c r="F1323" s="24">
        <v>-73.121546899999998</v>
      </c>
      <c r="G1323" s="24">
        <v>7.1218624999999998</v>
      </c>
    </row>
    <row r="1324" spans="1:7" ht="15.6">
      <c r="A1324" s="13" t="s">
        <v>2934</v>
      </c>
      <c r="B1324" s="14" t="s">
        <v>2924</v>
      </c>
      <c r="C1324" s="14">
        <v>23</v>
      </c>
      <c r="D1324" s="14" t="s">
        <v>2930</v>
      </c>
      <c r="E1324" s="14" t="s">
        <v>2926</v>
      </c>
      <c r="F1324" s="24">
        <v>-73.121312500000002</v>
      </c>
      <c r="G1324" s="24">
        <v>7.1195624999999998</v>
      </c>
    </row>
    <row r="1325" spans="1:7" ht="15.6">
      <c r="A1325" s="13" t="s">
        <v>2934</v>
      </c>
      <c r="B1325" s="14" t="s">
        <v>2921</v>
      </c>
      <c r="C1325" s="14">
        <v>36</v>
      </c>
      <c r="D1325" s="14" t="s">
        <v>2925</v>
      </c>
      <c r="E1325" s="14" t="s">
        <v>2928</v>
      </c>
      <c r="F1325" s="24">
        <v>-73.1214844</v>
      </c>
      <c r="G1325" s="24">
        <v>7.1212375000000003</v>
      </c>
    </row>
    <row r="1326" spans="1:7" ht="15.6">
      <c r="A1326" s="13" t="s">
        <v>2934</v>
      </c>
      <c r="B1326" s="14" t="s">
        <v>2924</v>
      </c>
      <c r="C1326" s="14">
        <v>28</v>
      </c>
      <c r="D1326" s="14" t="s">
        <v>2925</v>
      </c>
      <c r="E1326" s="14" t="s">
        <v>2926</v>
      </c>
      <c r="F1326" s="24">
        <v>-73.120437499999994</v>
      </c>
      <c r="G1326" s="24">
        <v>7.1201875000000001</v>
      </c>
    </row>
    <row r="1327" spans="1:7" ht="15.6">
      <c r="A1327" s="13" t="s">
        <v>2934</v>
      </c>
      <c r="B1327" s="14" t="s">
        <v>2921</v>
      </c>
      <c r="C1327" s="14">
        <v>35</v>
      </c>
      <c r="D1327" s="14" t="s">
        <v>2925</v>
      </c>
      <c r="E1327" s="14" t="s">
        <v>2927</v>
      </c>
      <c r="F1327" s="24">
        <v>-73.120234400000001</v>
      </c>
      <c r="G1327" s="24">
        <v>7.1180374999999998</v>
      </c>
    </row>
    <row r="1328" spans="1:7" ht="15.6">
      <c r="A1328" s="13" t="s">
        <v>2934</v>
      </c>
      <c r="B1328" s="14" t="s">
        <v>2921</v>
      </c>
      <c r="C1328" s="14">
        <v>48</v>
      </c>
      <c r="D1328" s="14" t="s">
        <v>2930</v>
      </c>
      <c r="E1328" s="14" t="s">
        <v>2928</v>
      </c>
      <c r="F1328" s="24">
        <v>-73.120312499999997</v>
      </c>
      <c r="G1328" s="24">
        <v>7.1215624999999996</v>
      </c>
    </row>
    <row r="1329" spans="1:7" ht="15.6">
      <c r="A1329" s="13" t="s">
        <v>2934</v>
      </c>
      <c r="B1329" s="14" t="s">
        <v>2921</v>
      </c>
      <c r="C1329" s="14">
        <v>32</v>
      </c>
      <c r="D1329" s="14" t="s">
        <v>2925</v>
      </c>
      <c r="E1329" s="14" t="s">
        <v>2928</v>
      </c>
      <c r="F1329" s="24">
        <v>-73.119687499999998</v>
      </c>
      <c r="G1329" s="24">
        <v>7.1188124999999998</v>
      </c>
    </row>
    <row r="1330" spans="1:7" ht="15.6">
      <c r="A1330" s="13" t="s">
        <v>2934</v>
      </c>
      <c r="B1330" s="14" t="s">
        <v>2921</v>
      </c>
      <c r="C1330" s="14">
        <v>40</v>
      </c>
      <c r="D1330" s="14" t="s">
        <v>2925</v>
      </c>
      <c r="E1330" s="14" t="s">
        <v>2928</v>
      </c>
      <c r="F1330" s="24">
        <v>-73.120828099999997</v>
      </c>
      <c r="G1330" s="24">
        <v>7.1214874999999997</v>
      </c>
    </row>
    <row r="1331" spans="1:7" ht="15.6">
      <c r="A1331" s="13" t="s">
        <v>2934</v>
      </c>
      <c r="B1331" s="14" t="s">
        <v>2921</v>
      </c>
      <c r="C1331" s="14">
        <v>26</v>
      </c>
      <c r="D1331" s="14" t="s">
        <v>2930</v>
      </c>
      <c r="E1331" s="14" t="s">
        <v>2928</v>
      </c>
      <c r="F1331" s="24">
        <v>-73.118859400000005</v>
      </c>
      <c r="G1331" s="24">
        <v>7.1197375000000003</v>
      </c>
    </row>
    <row r="1332" spans="1:7" ht="15.6">
      <c r="A1332" s="13" t="s">
        <v>2934</v>
      </c>
      <c r="B1332" s="14" t="s">
        <v>2921</v>
      </c>
      <c r="C1332" s="14">
        <v>19</v>
      </c>
      <c r="D1332" s="14" t="s">
        <v>2925</v>
      </c>
      <c r="E1332" s="14" t="s">
        <v>2927</v>
      </c>
      <c r="F1332" s="24">
        <v>-73.118062499999994</v>
      </c>
      <c r="G1332" s="24">
        <v>7.1193125000000004</v>
      </c>
    </row>
    <row r="1333" spans="1:7" ht="15.6">
      <c r="A1333" s="13" t="s">
        <v>2934</v>
      </c>
      <c r="B1333" s="14" t="s">
        <v>2924</v>
      </c>
      <c r="C1333" s="14">
        <v>36</v>
      </c>
      <c r="D1333" s="14" t="s">
        <v>2925</v>
      </c>
      <c r="E1333" s="14" t="s">
        <v>2926</v>
      </c>
      <c r="F1333" s="24">
        <v>-73.120046900000006</v>
      </c>
      <c r="G1333" s="24">
        <v>7.1207874999999996</v>
      </c>
    </row>
    <row r="1334" spans="1:7" ht="15.6">
      <c r="A1334" s="13" t="s">
        <v>2934</v>
      </c>
      <c r="B1334" s="14" t="s">
        <v>2924</v>
      </c>
      <c r="C1334" s="14">
        <v>42</v>
      </c>
      <c r="D1334" s="14" t="s">
        <v>2925</v>
      </c>
      <c r="E1334" s="14" t="s">
        <v>2926</v>
      </c>
      <c r="F1334" s="24">
        <v>-73.120546899999994</v>
      </c>
      <c r="G1334" s="24">
        <v>7.1193125000000004</v>
      </c>
    </row>
    <row r="1335" spans="1:7" ht="15.6">
      <c r="A1335" s="13" t="s">
        <v>2934</v>
      </c>
      <c r="B1335" s="14" t="s">
        <v>2921</v>
      </c>
      <c r="C1335" s="14">
        <v>36</v>
      </c>
      <c r="D1335" s="14" t="s">
        <v>2930</v>
      </c>
      <c r="E1335" s="14" t="s">
        <v>2927</v>
      </c>
      <c r="F1335" s="24">
        <v>-73.122687499999998</v>
      </c>
      <c r="G1335" s="24">
        <v>7.1204375000000004</v>
      </c>
    </row>
    <row r="1336" spans="1:7" ht="15.6">
      <c r="A1336" s="13" t="s">
        <v>2934</v>
      </c>
      <c r="B1336" s="14" t="s">
        <v>2924</v>
      </c>
      <c r="C1336" s="14">
        <v>62</v>
      </c>
      <c r="D1336" s="14" t="s">
        <v>2930</v>
      </c>
      <c r="E1336" s="14" t="s">
        <v>2928</v>
      </c>
      <c r="F1336" s="24">
        <v>-73.121562499999996</v>
      </c>
      <c r="G1336" s="24">
        <v>7.1185625000000003</v>
      </c>
    </row>
    <row r="1337" spans="1:7" ht="15.6">
      <c r="A1337" s="13" t="s">
        <v>2934</v>
      </c>
      <c r="B1337" s="14" t="s">
        <v>2921</v>
      </c>
      <c r="C1337" s="14">
        <v>21</v>
      </c>
      <c r="D1337" s="14" t="s">
        <v>2925</v>
      </c>
      <c r="E1337" s="14" t="s">
        <v>2926</v>
      </c>
      <c r="F1337" s="24">
        <v>-73.112609399999997</v>
      </c>
      <c r="G1337" s="24">
        <v>7.1211374999999997</v>
      </c>
    </row>
    <row r="1338" spans="1:7" ht="15.6">
      <c r="A1338" s="13" t="s">
        <v>2934</v>
      </c>
      <c r="B1338" s="14" t="s">
        <v>2921</v>
      </c>
      <c r="C1338" s="14">
        <v>30</v>
      </c>
      <c r="D1338" s="14" t="s">
        <v>2922</v>
      </c>
      <c r="E1338" s="14" t="s">
        <v>2926</v>
      </c>
      <c r="F1338" s="24">
        <v>-73.112609399999997</v>
      </c>
      <c r="G1338" s="24">
        <v>7.1211374999999997</v>
      </c>
    </row>
    <row r="1339" spans="1:7" ht="15.6">
      <c r="A1339" s="13" t="s">
        <v>2934</v>
      </c>
      <c r="B1339" s="14" t="s">
        <v>2924</v>
      </c>
      <c r="C1339" s="14">
        <v>52</v>
      </c>
      <c r="D1339" s="14" t="s">
        <v>2925</v>
      </c>
      <c r="E1339" s="14" t="s">
        <v>2928</v>
      </c>
      <c r="F1339" s="24">
        <v>-73.121703100000005</v>
      </c>
      <c r="G1339" s="24">
        <v>7.1197125000000003</v>
      </c>
    </row>
    <row r="1340" spans="1:7" ht="15.6">
      <c r="A1340" s="13" t="s">
        <v>2934</v>
      </c>
      <c r="B1340" s="14" t="s">
        <v>2921</v>
      </c>
      <c r="C1340" s="14">
        <v>13</v>
      </c>
      <c r="D1340" s="14" t="s">
        <v>2930</v>
      </c>
      <c r="E1340" s="14" t="s">
        <v>2926</v>
      </c>
      <c r="F1340" s="24">
        <v>-73.120437499999994</v>
      </c>
      <c r="G1340" s="24">
        <v>7.1191874999999998</v>
      </c>
    </row>
    <row r="1341" spans="1:7" ht="15.6">
      <c r="A1341" s="13" t="s">
        <v>2934</v>
      </c>
      <c r="B1341" s="14" t="s">
        <v>2921</v>
      </c>
      <c r="C1341" s="14">
        <v>56</v>
      </c>
      <c r="D1341" s="14" t="s">
        <v>2925</v>
      </c>
      <c r="E1341" s="14" t="s">
        <v>2926</v>
      </c>
      <c r="F1341" s="24">
        <v>-73.120140599999999</v>
      </c>
      <c r="G1341" s="24">
        <v>7.1193625000000003</v>
      </c>
    </row>
    <row r="1342" spans="1:7" ht="15.6">
      <c r="A1342" s="13" t="s">
        <v>2934</v>
      </c>
      <c r="B1342" s="14" t="s">
        <v>2921</v>
      </c>
      <c r="C1342" s="14">
        <v>22</v>
      </c>
      <c r="D1342" s="14" t="s">
        <v>2925</v>
      </c>
      <c r="E1342" s="14" t="s">
        <v>2927</v>
      </c>
      <c r="F1342" s="24">
        <v>-73.120562500000005</v>
      </c>
      <c r="G1342" s="24">
        <v>7.1178125000000003</v>
      </c>
    </row>
    <row r="1343" spans="1:7" ht="15.6">
      <c r="A1343" s="13" t="s">
        <v>2934</v>
      </c>
      <c r="B1343" s="14" t="s">
        <v>2924</v>
      </c>
      <c r="C1343" s="14">
        <v>19</v>
      </c>
      <c r="D1343" s="14" t="s">
        <v>2922</v>
      </c>
      <c r="E1343" s="14" t="s">
        <v>2927</v>
      </c>
      <c r="F1343" s="24">
        <v>-73.121234400000006</v>
      </c>
      <c r="G1343" s="24">
        <v>7.1002375000000004</v>
      </c>
    </row>
    <row r="1344" spans="1:7" ht="15.6">
      <c r="A1344" s="13" t="s">
        <v>2934</v>
      </c>
      <c r="B1344" s="14" t="s">
        <v>2921</v>
      </c>
      <c r="C1344" s="14">
        <v>28</v>
      </c>
      <c r="D1344" s="14" t="s">
        <v>2922</v>
      </c>
      <c r="E1344" s="14" t="s">
        <v>2926</v>
      </c>
      <c r="F1344" s="24">
        <v>-73.120562500000005</v>
      </c>
      <c r="G1344" s="24">
        <v>7.1209375000000001</v>
      </c>
    </row>
    <row r="1345" spans="1:7" ht="15.6">
      <c r="A1345" s="13" t="s">
        <v>2934</v>
      </c>
      <c r="B1345" s="14" t="s">
        <v>2924</v>
      </c>
      <c r="C1345" s="14">
        <v>22</v>
      </c>
      <c r="D1345" s="14" t="s">
        <v>2922</v>
      </c>
      <c r="E1345" s="14" t="s">
        <v>2928</v>
      </c>
      <c r="F1345" s="24">
        <v>-73.120203099999998</v>
      </c>
      <c r="G1345" s="24">
        <v>7.1185875000000003</v>
      </c>
    </row>
    <row r="1346" spans="1:7" ht="15.6">
      <c r="A1346" s="13" t="s">
        <v>2934</v>
      </c>
      <c r="B1346" s="14" t="s">
        <v>2921</v>
      </c>
      <c r="C1346" s="14">
        <v>70</v>
      </c>
      <c r="D1346" s="14" t="s">
        <v>2930</v>
      </c>
      <c r="E1346" s="14" t="s">
        <v>2928</v>
      </c>
      <c r="F1346" s="24">
        <v>-73.121359400000003</v>
      </c>
      <c r="G1346" s="24">
        <v>7.1211374999999997</v>
      </c>
    </row>
    <row r="1347" spans="1:7" ht="15.6">
      <c r="A1347" s="13" t="s">
        <v>2934</v>
      </c>
      <c r="B1347" s="14" t="s">
        <v>2921</v>
      </c>
      <c r="C1347" s="14">
        <v>31</v>
      </c>
      <c r="D1347" s="14" t="s">
        <v>2925</v>
      </c>
      <c r="E1347" s="14" t="s">
        <v>2928</v>
      </c>
      <c r="F1347" s="24">
        <v>-73.121921900000004</v>
      </c>
      <c r="G1347" s="24">
        <v>7.1196624999999996</v>
      </c>
    </row>
    <row r="1348" spans="1:7" ht="15.6">
      <c r="A1348" s="13" t="s">
        <v>2934</v>
      </c>
      <c r="B1348" s="14" t="s">
        <v>2921</v>
      </c>
      <c r="C1348" s="14">
        <v>32</v>
      </c>
      <c r="D1348" s="14" t="s">
        <v>2925</v>
      </c>
      <c r="E1348" s="14" t="s">
        <v>2928</v>
      </c>
      <c r="F1348" s="24">
        <v>-73.121187500000005</v>
      </c>
      <c r="G1348" s="24">
        <v>7.1209375000000001</v>
      </c>
    </row>
    <row r="1349" spans="1:7" ht="15.6">
      <c r="A1349" s="13" t="s">
        <v>2934</v>
      </c>
      <c r="B1349" s="14" t="s">
        <v>2921</v>
      </c>
      <c r="C1349" s="14">
        <v>21</v>
      </c>
      <c r="D1349" s="14" t="s">
        <v>2922</v>
      </c>
      <c r="E1349" s="14" t="s">
        <v>2927</v>
      </c>
      <c r="F1349" s="24">
        <v>-73.122828100000007</v>
      </c>
      <c r="G1349" s="24">
        <v>7.1278625</v>
      </c>
    </row>
    <row r="1350" spans="1:7" ht="15.6">
      <c r="A1350" s="13" t="s">
        <v>2934</v>
      </c>
      <c r="B1350" s="14" t="s">
        <v>2921</v>
      </c>
      <c r="C1350" s="14">
        <v>33</v>
      </c>
      <c r="D1350" s="14" t="s">
        <v>2925</v>
      </c>
      <c r="E1350" s="14" t="s">
        <v>2928</v>
      </c>
      <c r="F1350" s="24">
        <v>-73.122109399999999</v>
      </c>
      <c r="G1350" s="24">
        <v>7.1207874999999996</v>
      </c>
    </row>
    <row r="1351" spans="1:7" ht="15.6">
      <c r="A1351" s="13" t="s">
        <v>2934</v>
      </c>
      <c r="B1351" s="14" t="s">
        <v>2921</v>
      </c>
      <c r="C1351" s="14">
        <v>20</v>
      </c>
      <c r="D1351" s="14" t="s">
        <v>2925</v>
      </c>
      <c r="E1351" s="14" t="s">
        <v>2928</v>
      </c>
      <c r="F1351" s="24">
        <v>-73.120421899999997</v>
      </c>
      <c r="G1351" s="24">
        <v>7.1210874999999998</v>
      </c>
    </row>
    <row r="1352" spans="1:7" ht="15.6">
      <c r="A1352" s="13" t="s">
        <v>2934</v>
      </c>
      <c r="B1352" s="14" t="s">
        <v>2921</v>
      </c>
      <c r="C1352" s="14">
        <v>65</v>
      </c>
      <c r="D1352" s="14" t="s">
        <v>2925</v>
      </c>
      <c r="E1352" s="14" t="s">
        <v>2928</v>
      </c>
      <c r="F1352" s="24">
        <v>-73.120609400000006</v>
      </c>
      <c r="G1352" s="24">
        <v>7.1189875000000002</v>
      </c>
    </row>
    <row r="1353" spans="1:7" ht="15.6">
      <c r="A1353" s="13" t="s">
        <v>2934</v>
      </c>
      <c r="B1353" s="14" t="s">
        <v>2921</v>
      </c>
      <c r="C1353" s="14">
        <v>30</v>
      </c>
      <c r="D1353" s="14" t="s">
        <v>2930</v>
      </c>
      <c r="E1353" s="14" t="s">
        <v>2928</v>
      </c>
      <c r="F1353" s="24">
        <v>-73.121296900000004</v>
      </c>
      <c r="G1353" s="24">
        <v>7.1185625000000003</v>
      </c>
    </row>
    <row r="1354" spans="1:7" ht="15.6">
      <c r="A1354" s="13" t="s">
        <v>2934</v>
      </c>
      <c r="B1354" s="14" t="s">
        <v>2924</v>
      </c>
      <c r="C1354" s="14">
        <v>22</v>
      </c>
      <c r="D1354" s="14" t="s">
        <v>2925</v>
      </c>
      <c r="E1354" s="14" t="s">
        <v>2926</v>
      </c>
      <c r="F1354" s="24">
        <v>-73.120453100000006</v>
      </c>
      <c r="G1354" s="24">
        <v>7.1200875000000003</v>
      </c>
    </row>
    <row r="1355" spans="1:7" ht="15.6">
      <c r="A1355" s="13" t="s">
        <v>2934</v>
      </c>
      <c r="B1355" s="14" t="s">
        <v>2921</v>
      </c>
      <c r="C1355" s="14">
        <v>39</v>
      </c>
      <c r="D1355" s="14" t="s">
        <v>2930</v>
      </c>
      <c r="E1355" s="14" t="s">
        <v>2926</v>
      </c>
      <c r="F1355" s="24">
        <v>-73.120437499999994</v>
      </c>
      <c r="G1355" s="24">
        <v>7.1191874999999998</v>
      </c>
    </row>
    <row r="1356" spans="1:7" ht="15.6">
      <c r="A1356" s="13" t="s">
        <v>2934</v>
      </c>
      <c r="B1356" s="14" t="s">
        <v>2921</v>
      </c>
      <c r="C1356" s="14">
        <v>39</v>
      </c>
      <c r="D1356" s="14" t="s">
        <v>2925</v>
      </c>
      <c r="E1356" s="14" t="s">
        <v>2928</v>
      </c>
      <c r="F1356" s="24">
        <v>-73.121812500000004</v>
      </c>
      <c r="G1356" s="24">
        <v>7.1206874999999998</v>
      </c>
    </row>
    <row r="1357" spans="1:7" ht="15.6">
      <c r="A1357" s="13" t="s">
        <v>2934</v>
      </c>
      <c r="B1357" s="14" t="s">
        <v>2921</v>
      </c>
      <c r="C1357" s="14">
        <v>36</v>
      </c>
      <c r="D1357" s="14" t="s">
        <v>2925</v>
      </c>
      <c r="E1357" s="14" t="s">
        <v>2926</v>
      </c>
      <c r="F1357" s="24">
        <v>-73.120437499999994</v>
      </c>
      <c r="G1357" s="24">
        <v>7.1195624999999998</v>
      </c>
    </row>
    <row r="1358" spans="1:7" ht="15.6">
      <c r="A1358" s="13" t="s">
        <v>2934</v>
      </c>
      <c r="B1358" s="14" t="s">
        <v>2924</v>
      </c>
      <c r="C1358" s="14">
        <v>34</v>
      </c>
      <c r="D1358" s="14" t="s">
        <v>2925</v>
      </c>
      <c r="E1358" s="14" t="s">
        <v>2926</v>
      </c>
      <c r="F1358" s="24">
        <v>-73.121109399999995</v>
      </c>
      <c r="G1358" s="24">
        <v>7.1204625000000004</v>
      </c>
    </row>
    <row r="1359" spans="1:7" ht="15.6">
      <c r="A1359" s="13" t="s">
        <v>2934</v>
      </c>
      <c r="B1359" s="14" t="s">
        <v>2924</v>
      </c>
      <c r="C1359" s="14">
        <v>17</v>
      </c>
      <c r="D1359" s="14" t="s">
        <v>2930</v>
      </c>
      <c r="E1359" s="14" t="s">
        <v>2926</v>
      </c>
      <c r="F1359" s="24">
        <v>-73.120437499999994</v>
      </c>
      <c r="G1359" s="24">
        <v>7.1191874999999998</v>
      </c>
    </row>
    <row r="1360" spans="1:7" ht="15.6">
      <c r="A1360" s="13" t="s">
        <v>2934</v>
      </c>
      <c r="B1360" s="14" t="s">
        <v>2924</v>
      </c>
      <c r="C1360" s="14">
        <v>21</v>
      </c>
      <c r="D1360" s="14" t="s">
        <v>2930</v>
      </c>
      <c r="E1360" s="14" t="s">
        <v>2926</v>
      </c>
      <c r="F1360" s="24">
        <v>-73.120562500000005</v>
      </c>
      <c r="G1360" s="24">
        <v>7.1209375000000001</v>
      </c>
    </row>
    <row r="1361" spans="1:7" ht="15.6">
      <c r="A1361" s="13" t="s">
        <v>2934</v>
      </c>
      <c r="B1361" s="14" t="s">
        <v>2924</v>
      </c>
      <c r="C1361" s="14">
        <v>35</v>
      </c>
      <c r="D1361" s="14" t="s">
        <v>2925</v>
      </c>
      <c r="E1361" s="14" t="s">
        <v>2928</v>
      </c>
      <c r="F1361" s="24">
        <v>-73.119015599999997</v>
      </c>
      <c r="G1361" s="24">
        <v>7.1200625000000004</v>
      </c>
    </row>
    <row r="1362" spans="1:7" ht="15.6">
      <c r="A1362" s="13" t="s">
        <v>2934</v>
      </c>
      <c r="B1362" s="14" t="s">
        <v>2921</v>
      </c>
      <c r="C1362" s="14">
        <v>46</v>
      </c>
      <c r="D1362" s="14" t="s">
        <v>2930</v>
      </c>
      <c r="E1362" s="14" t="s">
        <v>2927</v>
      </c>
      <c r="F1362" s="24">
        <v>-73.121437499999999</v>
      </c>
      <c r="G1362" s="24">
        <v>7.1183125</v>
      </c>
    </row>
    <row r="1363" spans="1:7" ht="15.6">
      <c r="A1363" s="13" t="s">
        <v>2934</v>
      </c>
      <c r="B1363" s="14" t="s">
        <v>2921</v>
      </c>
      <c r="C1363" s="14">
        <v>23</v>
      </c>
      <c r="D1363" s="14" t="s">
        <v>2922</v>
      </c>
      <c r="E1363" s="14" t="s">
        <v>2927</v>
      </c>
      <c r="F1363" s="24">
        <v>-73.123062500000003</v>
      </c>
      <c r="G1363" s="24">
        <v>7.1189375000000004</v>
      </c>
    </row>
    <row r="1364" spans="1:7" ht="15.6">
      <c r="A1364" s="13" t="s">
        <v>2934</v>
      </c>
      <c r="B1364" s="14" t="s">
        <v>2924</v>
      </c>
      <c r="C1364" s="14">
        <v>23</v>
      </c>
      <c r="D1364" s="14" t="s">
        <v>2930</v>
      </c>
      <c r="E1364" s="14" t="s">
        <v>2928</v>
      </c>
      <c r="F1364" s="24">
        <v>-73.121312500000002</v>
      </c>
      <c r="G1364" s="24">
        <v>7.1211874999999996</v>
      </c>
    </row>
    <row r="1365" spans="1:7" ht="15.6">
      <c r="A1365" s="13" t="s">
        <v>2934</v>
      </c>
      <c r="B1365" s="14" t="s">
        <v>2921</v>
      </c>
      <c r="C1365" s="14">
        <v>33</v>
      </c>
      <c r="D1365" s="14" t="s">
        <v>2930</v>
      </c>
      <c r="E1365" s="14" t="s">
        <v>2926</v>
      </c>
      <c r="F1365" s="24">
        <v>-73.1201875</v>
      </c>
      <c r="G1365" s="24">
        <v>7.1206874999999998</v>
      </c>
    </row>
    <row r="1366" spans="1:7" ht="15.6">
      <c r="A1366" s="13" t="s">
        <v>2934</v>
      </c>
      <c r="B1366" s="14" t="s">
        <v>2921</v>
      </c>
      <c r="C1366" s="14">
        <v>16</v>
      </c>
      <c r="D1366" s="14" t="s">
        <v>2922</v>
      </c>
      <c r="E1366" s="14" t="s">
        <v>2928</v>
      </c>
      <c r="F1366" s="24">
        <v>-73.122562500000001</v>
      </c>
      <c r="G1366" s="24">
        <v>7.1298124999999999</v>
      </c>
    </row>
    <row r="1367" spans="1:7" ht="15.6">
      <c r="A1367" s="13" t="s">
        <v>2934</v>
      </c>
      <c r="B1367" s="14" t="s">
        <v>2921</v>
      </c>
      <c r="C1367" s="14">
        <v>39</v>
      </c>
      <c r="D1367" s="14" t="s">
        <v>2925</v>
      </c>
      <c r="E1367" s="14" t="s">
        <v>2928</v>
      </c>
      <c r="F1367" s="24">
        <v>-73.120078100000001</v>
      </c>
      <c r="G1367" s="24">
        <v>7.1210624999999999</v>
      </c>
    </row>
    <row r="1368" spans="1:7" ht="15.6">
      <c r="A1368" s="13" t="s">
        <v>2934</v>
      </c>
      <c r="B1368" s="14" t="s">
        <v>2921</v>
      </c>
      <c r="C1368" s="14">
        <v>13</v>
      </c>
      <c r="D1368" s="14" t="s">
        <v>2930</v>
      </c>
      <c r="E1368" s="14" t="s">
        <v>2926</v>
      </c>
      <c r="F1368" s="24">
        <v>-73.120953099999994</v>
      </c>
      <c r="G1368" s="24">
        <v>7.1202375</v>
      </c>
    </row>
    <row r="1369" spans="1:7" ht="15.6">
      <c r="A1369" s="13" t="s">
        <v>2934</v>
      </c>
      <c r="B1369" s="14" t="s">
        <v>2921</v>
      </c>
      <c r="C1369" s="14">
        <v>28</v>
      </c>
      <c r="D1369" s="14" t="s">
        <v>2930</v>
      </c>
      <c r="E1369" s="14" t="s">
        <v>2928</v>
      </c>
      <c r="F1369" s="24">
        <v>-73.118796900000007</v>
      </c>
      <c r="G1369" s="24">
        <v>7.1201125000000003</v>
      </c>
    </row>
    <row r="1370" spans="1:7" ht="15.6">
      <c r="A1370" s="13" t="s">
        <v>2934</v>
      </c>
      <c r="B1370" s="14" t="s">
        <v>2921</v>
      </c>
      <c r="C1370" s="14">
        <v>50</v>
      </c>
      <c r="D1370" s="14" t="s">
        <v>2930</v>
      </c>
      <c r="E1370" s="14" t="s">
        <v>2926</v>
      </c>
      <c r="F1370" s="24">
        <v>-73.120437499999994</v>
      </c>
      <c r="G1370" s="24">
        <v>7.1191874999999998</v>
      </c>
    </row>
    <row r="1371" spans="1:7" ht="15.6">
      <c r="A1371" s="13" t="s">
        <v>2934</v>
      </c>
      <c r="B1371" s="14" t="s">
        <v>2924</v>
      </c>
      <c r="C1371" s="14">
        <v>27</v>
      </c>
      <c r="D1371" s="14" t="s">
        <v>2930</v>
      </c>
      <c r="E1371" s="14" t="s">
        <v>2926</v>
      </c>
      <c r="F1371" s="24">
        <v>-73.120437499999994</v>
      </c>
      <c r="G1371" s="24">
        <v>7.1191874999999998</v>
      </c>
    </row>
    <row r="1372" spans="1:7" ht="15.6">
      <c r="A1372" s="13" t="s">
        <v>2934</v>
      </c>
      <c r="B1372" s="14" t="s">
        <v>2924</v>
      </c>
      <c r="C1372" s="14">
        <v>42</v>
      </c>
      <c r="D1372" s="14" t="s">
        <v>2922</v>
      </c>
      <c r="E1372" s="14" t="s">
        <v>2927</v>
      </c>
      <c r="F1372" s="24">
        <v>-73.1201875</v>
      </c>
      <c r="G1372" s="24">
        <v>7.1180624999999997</v>
      </c>
    </row>
    <row r="1373" spans="1:7" ht="15.6">
      <c r="A1373" s="13" t="s">
        <v>2934</v>
      </c>
      <c r="B1373" s="14" t="s">
        <v>2921</v>
      </c>
      <c r="C1373" s="14">
        <v>59</v>
      </c>
      <c r="D1373" s="14" t="s">
        <v>2922</v>
      </c>
      <c r="E1373" s="14" t="s">
        <v>2927</v>
      </c>
      <c r="F1373" s="24">
        <v>-73.109062499999993</v>
      </c>
      <c r="G1373" s="24">
        <v>7.0945625000000003</v>
      </c>
    </row>
    <row r="1374" spans="1:7" ht="15.6">
      <c r="A1374" s="13" t="s">
        <v>2934</v>
      </c>
      <c r="B1374" s="14" t="s">
        <v>2921</v>
      </c>
      <c r="C1374" s="14">
        <v>27</v>
      </c>
      <c r="D1374" s="14" t="s">
        <v>2922</v>
      </c>
      <c r="E1374" s="14" t="s">
        <v>2926</v>
      </c>
      <c r="F1374" s="24">
        <v>-73.120562500000005</v>
      </c>
      <c r="G1374" s="24">
        <v>7.1198125000000001</v>
      </c>
    </row>
    <row r="1375" spans="1:7" ht="15.6">
      <c r="A1375" s="13" t="s">
        <v>2934</v>
      </c>
      <c r="B1375" s="14" t="s">
        <v>2924</v>
      </c>
      <c r="C1375" s="14">
        <v>28</v>
      </c>
      <c r="D1375" s="14" t="s">
        <v>2925</v>
      </c>
      <c r="E1375" s="14" t="s">
        <v>2926</v>
      </c>
      <c r="F1375" s="24">
        <v>-73.121312500000002</v>
      </c>
      <c r="G1375" s="24">
        <v>7.1211874999999996</v>
      </c>
    </row>
    <row r="1376" spans="1:7" ht="15.6">
      <c r="A1376" s="13" t="s">
        <v>2934</v>
      </c>
      <c r="B1376" s="14" t="s">
        <v>2924</v>
      </c>
      <c r="C1376" s="14">
        <v>46</v>
      </c>
      <c r="D1376" s="14" t="s">
        <v>2930</v>
      </c>
      <c r="E1376" s="14" t="s">
        <v>2926</v>
      </c>
      <c r="F1376" s="24">
        <v>-73.120437499999994</v>
      </c>
      <c r="G1376" s="24">
        <v>7.1191874999999998</v>
      </c>
    </row>
    <row r="1377" spans="1:7" ht="15.6">
      <c r="A1377" s="13" t="s">
        <v>2934</v>
      </c>
      <c r="B1377" s="14" t="s">
        <v>2924</v>
      </c>
      <c r="C1377" s="14">
        <v>22</v>
      </c>
      <c r="D1377" s="14" t="s">
        <v>2930</v>
      </c>
      <c r="E1377" s="14" t="s">
        <v>2926</v>
      </c>
      <c r="F1377" s="24">
        <v>-73.120062500000003</v>
      </c>
      <c r="G1377" s="24">
        <v>7.1204375000000004</v>
      </c>
    </row>
    <row r="1378" spans="1:7" ht="15.6">
      <c r="A1378" s="13" t="s">
        <v>2934</v>
      </c>
      <c r="B1378" s="14" t="s">
        <v>2924</v>
      </c>
      <c r="C1378" s="14">
        <v>40</v>
      </c>
      <c r="D1378" s="14" t="s">
        <v>2930</v>
      </c>
      <c r="E1378" s="14" t="s">
        <v>2926</v>
      </c>
      <c r="F1378" s="24">
        <v>-73.120437499999994</v>
      </c>
      <c r="G1378" s="24">
        <v>7.1191874999999998</v>
      </c>
    </row>
    <row r="1379" spans="1:7" ht="15.6">
      <c r="A1379" s="13" t="s">
        <v>2934</v>
      </c>
      <c r="B1379" s="14" t="s">
        <v>2924</v>
      </c>
      <c r="C1379" s="14">
        <v>48</v>
      </c>
      <c r="D1379" s="14" t="s">
        <v>2930</v>
      </c>
      <c r="E1379" s="14" t="s">
        <v>2926</v>
      </c>
      <c r="F1379" s="24">
        <v>-73.1201875</v>
      </c>
      <c r="G1379" s="24">
        <v>7.1206874999999998</v>
      </c>
    </row>
    <row r="1380" spans="1:7" ht="15.6">
      <c r="A1380" s="13" t="s">
        <v>2934</v>
      </c>
      <c r="B1380" s="14" t="s">
        <v>2921</v>
      </c>
      <c r="C1380" s="14">
        <v>26</v>
      </c>
      <c r="D1380" s="14" t="s">
        <v>2930</v>
      </c>
      <c r="E1380" s="14" t="s">
        <v>2926</v>
      </c>
      <c r="F1380" s="24">
        <v>-73.120437499999994</v>
      </c>
      <c r="G1380" s="24">
        <v>7.1191874999999998</v>
      </c>
    </row>
    <row r="1381" spans="1:7" ht="15.6">
      <c r="A1381" s="13" t="s">
        <v>2934</v>
      </c>
      <c r="B1381" s="14" t="s">
        <v>2921</v>
      </c>
      <c r="C1381" s="14">
        <v>36</v>
      </c>
      <c r="D1381" s="14" t="s">
        <v>2930</v>
      </c>
      <c r="E1381" s="14" t="s">
        <v>2926</v>
      </c>
      <c r="F1381" s="24">
        <v>-73.120562500000005</v>
      </c>
      <c r="G1381" s="24">
        <v>7.1209375000000001</v>
      </c>
    </row>
    <row r="1382" spans="1:7" ht="15.6">
      <c r="A1382" s="13" t="s">
        <v>2934</v>
      </c>
      <c r="B1382" s="14" t="s">
        <v>2921</v>
      </c>
      <c r="C1382" s="14">
        <v>22</v>
      </c>
      <c r="D1382" s="14" t="s">
        <v>2930</v>
      </c>
      <c r="E1382" s="14" t="s">
        <v>2926</v>
      </c>
      <c r="F1382" s="24">
        <v>-73.120062500000003</v>
      </c>
      <c r="G1382" s="24">
        <v>7.1204375000000004</v>
      </c>
    </row>
    <row r="1383" spans="1:7" ht="15.6">
      <c r="A1383" s="13" t="s">
        <v>2934</v>
      </c>
      <c r="B1383" s="14" t="s">
        <v>2921</v>
      </c>
      <c r="C1383" s="14">
        <v>33</v>
      </c>
      <c r="D1383" s="14" t="s">
        <v>2925</v>
      </c>
      <c r="E1383" s="14" t="s">
        <v>2928</v>
      </c>
      <c r="F1383" s="24">
        <v>-73.1208125</v>
      </c>
      <c r="G1383" s="24">
        <v>7.1184374999999998</v>
      </c>
    </row>
    <row r="1384" spans="1:7" ht="15.6">
      <c r="A1384" s="13" t="s">
        <v>2934</v>
      </c>
      <c r="B1384" s="14" t="s">
        <v>2924</v>
      </c>
      <c r="C1384" s="14">
        <v>29</v>
      </c>
      <c r="D1384" s="14" t="s">
        <v>2925</v>
      </c>
      <c r="E1384" s="14" t="s">
        <v>2927</v>
      </c>
      <c r="F1384" s="24">
        <v>-73.1201875</v>
      </c>
      <c r="G1384" s="24">
        <v>7.1180624999999997</v>
      </c>
    </row>
    <row r="1385" spans="1:7" ht="15.6">
      <c r="A1385" s="13" t="s">
        <v>2934</v>
      </c>
      <c r="B1385" s="14" t="s">
        <v>2921</v>
      </c>
      <c r="C1385" s="14">
        <v>22</v>
      </c>
      <c r="D1385" s="14" t="s">
        <v>2925</v>
      </c>
      <c r="E1385" s="14" t="s">
        <v>2926</v>
      </c>
      <c r="F1385" s="24">
        <v>-73.121187500000005</v>
      </c>
      <c r="G1385" s="24">
        <v>7.1198125000000001</v>
      </c>
    </row>
    <row r="1386" spans="1:7" ht="15.6">
      <c r="A1386" s="13" t="s">
        <v>2934</v>
      </c>
      <c r="B1386" s="14" t="s">
        <v>2921</v>
      </c>
      <c r="C1386" s="14">
        <v>34</v>
      </c>
      <c r="D1386" s="14" t="s">
        <v>2925</v>
      </c>
      <c r="E1386" s="14" t="s">
        <v>2928</v>
      </c>
      <c r="F1386" s="24">
        <v>-73.121015600000007</v>
      </c>
      <c r="G1386" s="24">
        <v>7.1210624999999999</v>
      </c>
    </row>
    <row r="1387" spans="1:7" ht="15.6">
      <c r="A1387" s="13" t="s">
        <v>2934</v>
      </c>
      <c r="B1387" s="14" t="s">
        <v>2921</v>
      </c>
      <c r="C1387" s="14">
        <v>40</v>
      </c>
      <c r="D1387" s="14" t="s">
        <v>2925</v>
      </c>
      <c r="E1387" s="14" t="s">
        <v>2926</v>
      </c>
      <c r="F1387" s="24">
        <v>-73.120171900000003</v>
      </c>
      <c r="G1387" s="24">
        <v>7.1202125000000001</v>
      </c>
    </row>
    <row r="1388" spans="1:7" ht="15.6">
      <c r="A1388" s="13" t="s">
        <v>2934</v>
      </c>
      <c r="B1388" s="14" t="s">
        <v>2924</v>
      </c>
      <c r="C1388" s="14">
        <v>33</v>
      </c>
      <c r="D1388" s="14" t="s">
        <v>2925</v>
      </c>
      <c r="E1388" s="14" t="s">
        <v>2928</v>
      </c>
      <c r="F1388" s="24">
        <v>-73.1195156</v>
      </c>
      <c r="G1388" s="24">
        <v>7.1205125000000002</v>
      </c>
    </row>
    <row r="1389" spans="1:7" ht="15.6">
      <c r="A1389" s="13" t="s">
        <v>2934</v>
      </c>
      <c r="B1389" s="14" t="s">
        <v>2921</v>
      </c>
      <c r="C1389" s="14">
        <v>34</v>
      </c>
      <c r="D1389" s="14" t="s">
        <v>2925</v>
      </c>
      <c r="E1389" s="14" t="s">
        <v>2928</v>
      </c>
      <c r="F1389" s="24">
        <v>-73.119140599999994</v>
      </c>
      <c r="G1389" s="24">
        <v>7.1189875000000002</v>
      </c>
    </row>
    <row r="1390" spans="1:7" ht="15.6">
      <c r="A1390" s="13" t="s">
        <v>2934</v>
      </c>
      <c r="B1390" s="14" t="s">
        <v>2924</v>
      </c>
      <c r="C1390" s="14">
        <v>50</v>
      </c>
      <c r="D1390" s="14" t="s">
        <v>2925</v>
      </c>
      <c r="E1390" s="14" t="s">
        <v>2928</v>
      </c>
      <c r="F1390" s="24">
        <v>-73.121578099999994</v>
      </c>
      <c r="G1390" s="24">
        <v>7.1192624999999996</v>
      </c>
    </row>
    <row r="1391" spans="1:7" ht="15.6">
      <c r="A1391" s="13" t="s">
        <v>2934</v>
      </c>
      <c r="B1391" s="14" t="s">
        <v>2924</v>
      </c>
      <c r="C1391" s="14">
        <v>26</v>
      </c>
      <c r="D1391" s="14" t="s">
        <v>2925</v>
      </c>
      <c r="E1391" s="14" t="s">
        <v>2928</v>
      </c>
      <c r="F1391" s="24">
        <v>-73.121578099999994</v>
      </c>
      <c r="G1391" s="24">
        <v>7.1192624999999996</v>
      </c>
    </row>
    <row r="1392" spans="1:7" ht="15.6">
      <c r="A1392" s="13" t="s">
        <v>2934</v>
      </c>
      <c r="B1392" s="14" t="s">
        <v>2924</v>
      </c>
      <c r="C1392" s="14">
        <v>57</v>
      </c>
      <c r="D1392" s="14" t="s">
        <v>2925</v>
      </c>
      <c r="E1392" s="14" t="s">
        <v>2928</v>
      </c>
      <c r="F1392" s="24">
        <v>-73.120359399999998</v>
      </c>
      <c r="G1392" s="24">
        <v>7.1186625000000001</v>
      </c>
    </row>
    <row r="1393" spans="1:7" ht="15.6">
      <c r="A1393" s="13" t="s">
        <v>2934</v>
      </c>
      <c r="B1393" s="14" t="s">
        <v>2921</v>
      </c>
      <c r="C1393" s="14">
        <v>30</v>
      </c>
      <c r="D1393" s="14" t="s">
        <v>2930</v>
      </c>
      <c r="E1393" s="14" t="s">
        <v>2926</v>
      </c>
      <c r="F1393" s="24">
        <v>-73.120937499999997</v>
      </c>
      <c r="G1393" s="24">
        <v>7.1203124999999998</v>
      </c>
    </row>
    <row r="1394" spans="1:7" ht="15.6">
      <c r="A1394" s="13" t="s">
        <v>2934</v>
      </c>
      <c r="B1394" s="14" t="s">
        <v>2921</v>
      </c>
      <c r="C1394" s="14">
        <v>57</v>
      </c>
      <c r="D1394" s="14" t="s">
        <v>2925</v>
      </c>
      <c r="E1394" s="14" t="s">
        <v>2926</v>
      </c>
      <c r="F1394" s="24">
        <v>-73.1207031</v>
      </c>
      <c r="G1394" s="24">
        <v>7.1197125000000003</v>
      </c>
    </row>
    <row r="1395" spans="1:7" ht="15.6">
      <c r="A1395" s="13" t="s">
        <v>2934</v>
      </c>
      <c r="B1395" s="14" t="s">
        <v>2921</v>
      </c>
      <c r="C1395" s="14">
        <v>60</v>
      </c>
      <c r="D1395" s="14" t="s">
        <v>2925</v>
      </c>
      <c r="E1395" s="14" t="s">
        <v>2926</v>
      </c>
      <c r="F1395" s="24">
        <v>-73.1207031</v>
      </c>
      <c r="G1395" s="24">
        <v>7.1197125000000003</v>
      </c>
    </row>
    <row r="1396" spans="1:7" ht="15.6">
      <c r="A1396" s="13" t="s">
        <v>2934</v>
      </c>
      <c r="B1396" s="14" t="s">
        <v>2924</v>
      </c>
      <c r="C1396" s="14">
        <v>32</v>
      </c>
      <c r="D1396" s="14" t="s">
        <v>2925</v>
      </c>
      <c r="E1396" s="14" t="s">
        <v>2926</v>
      </c>
      <c r="F1396" s="24">
        <v>-73.120359399999998</v>
      </c>
      <c r="G1396" s="24">
        <v>7.1198874999999999</v>
      </c>
    </row>
    <row r="1397" spans="1:7" ht="15.6">
      <c r="A1397" s="13" t="s">
        <v>2934</v>
      </c>
      <c r="B1397" s="14" t="s">
        <v>2924</v>
      </c>
      <c r="C1397" s="14">
        <v>23</v>
      </c>
      <c r="D1397" s="14" t="s">
        <v>2925</v>
      </c>
      <c r="E1397" s="14" t="s">
        <v>2927</v>
      </c>
      <c r="F1397" s="24">
        <v>-73.1201875</v>
      </c>
      <c r="G1397" s="24">
        <v>7.1180624999999997</v>
      </c>
    </row>
    <row r="1398" spans="1:7" ht="15.6">
      <c r="A1398" s="13" t="s">
        <v>2934</v>
      </c>
      <c r="B1398" s="14" t="s">
        <v>2921</v>
      </c>
      <c r="C1398" s="14">
        <v>29</v>
      </c>
      <c r="D1398" s="14" t="s">
        <v>2925</v>
      </c>
      <c r="E1398" s="14" t="s">
        <v>2928</v>
      </c>
      <c r="F1398" s="24">
        <v>-73.119796899999997</v>
      </c>
      <c r="G1398" s="24">
        <v>7.1193875000000002</v>
      </c>
    </row>
    <row r="1399" spans="1:7" ht="15.6">
      <c r="A1399" s="13" t="s">
        <v>2934</v>
      </c>
      <c r="B1399" s="14" t="s">
        <v>2924</v>
      </c>
      <c r="C1399" s="14">
        <v>28</v>
      </c>
      <c r="D1399" s="14" t="s">
        <v>2930</v>
      </c>
      <c r="E1399" s="14" t="s">
        <v>2928</v>
      </c>
      <c r="F1399" s="24">
        <v>-73.121015600000007</v>
      </c>
      <c r="G1399" s="24">
        <v>7.1210374999999999</v>
      </c>
    </row>
    <row r="1400" spans="1:7" ht="15.6">
      <c r="A1400" s="13" t="s">
        <v>2934</v>
      </c>
      <c r="B1400" s="14" t="s">
        <v>2921</v>
      </c>
      <c r="C1400" s="14">
        <v>25</v>
      </c>
      <c r="D1400" s="14" t="s">
        <v>2925</v>
      </c>
      <c r="E1400" s="14" t="s">
        <v>2928</v>
      </c>
      <c r="F1400" s="24">
        <v>-73.121765600000003</v>
      </c>
      <c r="G1400" s="24">
        <v>7.1198874999999999</v>
      </c>
    </row>
    <row r="1401" spans="1:7" ht="15.6">
      <c r="A1401" s="13" t="s">
        <v>2934</v>
      </c>
      <c r="B1401" s="14" t="s">
        <v>2921</v>
      </c>
      <c r="C1401" s="14">
        <v>20</v>
      </c>
      <c r="D1401" s="14" t="s">
        <v>2925</v>
      </c>
      <c r="E1401" s="14" t="s">
        <v>2928</v>
      </c>
      <c r="F1401" s="24">
        <v>-73.120937499999997</v>
      </c>
      <c r="G1401" s="24">
        <v>7.1190625000000001</v>
      </c>
    </row>
    <row r="1402" spans="1:7" ht="15.6">
      <c r="A1402" s="13" t="s">
        <v>2934</v>
      </c>
      <c r="B1402" s="14" t="s">
        <v>2924</v>
      </c>
      <c r="C1402" s="14">
        <v>35</v>
      </c>
      <c r="D1402" s="14" t="s">
        <v>2930</v>
      </c>
      <c r="E1402" s="14" t="s">
        <v>2928</v>
      </c>
      <c r="F1402" s="24">
        <v>-73.121312500000002</v>
      </c>
      <c r="G1402" s="24">
        <v>7.1211874999999996</v>
      </c>
    </row>
    <row r="1403" spans="1:7" ht="15.6">
      <c r="A1403" s="13" t="s">
        <v>2934</v>
      </c>
      <c r="B1403" s="14" t="s">
        <v>2921</v>
      </c>
      <c r="C1403" s="14">
        <v>34</v>
      </c>
      <c r="D1403" s="14" t="s">
        <v>2922</v>
      </c>
      <c r="E1403" s="14" t="s">
        <v>2923</v>
      </c>
      <c r="F1403" s="24">
        <v>-73.1184844</v>
      </c>
      <c r="G1403" s="24">
        <v>7.1152875</v>
      </c>
    </row>
    <row r="1404" spans="1:7" ht="15.6">
      <c r="A1404" s="13" t="s">
        <v>2934</v>
      </c>
      <c r="B1404" s="14" t="s">
        <v>2924</v>
      </c>
      <c r="C1404" s="14">
        <v>36</v>
      </c>
      <c r="D1404" s="14" t="s">
        <v>2930</v>
      </c>
      <c r="E1404" s="14" t="s">
        <v>2927</v>
      </c>
      <c r="F1404" s="24">
        <v>-73.121421900000001</v>
      </c>
      <c r="G1404" s="24">
        <v>7.1221625</v>
      </c>
    </row>
    <row r="1405" spans="1:7" ht="15.6">
      <c r="A1405" s="13" t="s">
        <v>2934</v>
      </c>
      <c r="B1405" s="14" t="s">
        <v>2921</v>
      </c>
      <c r="C1405" s="14">
        <v>23</v>
      </c>
      <c r="D1405" s="14" t="s">
        <v>2930</v>
      </c>
      <c r="E1405" s="14" t="s">
        <v>2926</v>
      </c>
      <c r="F1405" s="24">
        <v>-73.120437499999994</v>
      </c>
      <c r="G1405" s="24">
        <v>7.1191874999999998</v>
      </c>
    </row>
    <row r="1406" spans="1:7" ht="15.6">
      <c r="A1406" s="13" t="s">
        <v>2934</v>
      </c>
      <c r="B1406" s="14" t="s">
        <v>2924</v>
      </c>
      <c r="C1406" s="14">
        <v>40</v>
      </c>
      <c r="D1406" s="14" t="s">
        <v>2922</v>
      </c>
      <c r="E1406" s="14" t="s">
        <v>2928</v>
      </c>
      <c r="F1406" s="24">
        <v>-73.122562500000001</v>
      </c>
      <c r="G1406" s="24">
        <v>7.1191874999999998</v>
      </c>
    </row>
    <row r="1407" spans="1:7" ht="15.6">
      <c r="A1407" s="13" t="s">
        <v>2934</v>
      </c>
      <c r="B1407" s="14" t="s">
        <v>2921</v>
      </c>
      <c r="C1407" s="14">
        <v>33</v>
      </c>
      <c r="D1407" s="14" t="s">
        <v>2925</v>
      </c>
      <c r="E1407" s="14" t="s">
        <v>2926</v>
      </c>
      <c r="F1407" s="24">
        <v>-73.121312500000002</v>
      </c>
      <c r="G1407" s="24">
        <v>7.1195624999999998</v>
      </c>
    </row>
    <row r="1408" spans="1:7" ht="15.6">
      <c r="A1408" s="13" t="s">
        <v>2934</v>
      </c>
      <c r="B1408" s="14" t="s">
        <v>2921</v>
      </c>
      <c r="C1408" s="14">
        <v>17</v>
      </c>
      <c r="D1408" s="14" t="s">
        <v>2922</v>
      </c>
      <c r="E1408" s="14" t="s">
        <v>2928</v>
      </c>
      <c r="F1408" s="24">
        <v>-73.121578099999994</v>
      </c>
      <c r="G1408" s="24">
        <v>7.1212125000000004</v>
      </c>
    </row>
    <row r="1409" spans="1:7" ht="15.6">
      <c r="A1409" s="13" t="s">
        <v>2934</v>
      </c>
      <c r="B1409" s="14" t="s">
        <v>2924</v>
      </c>
      <c r="C1409" s="14">
        <v>41</v>
      </c>
      <c r="D1409" s="14" t="s">
        <v>2922</v>
      </c>
      <c r="E1409" s="14" t="s">
        <v>2928</v>
      </c>
      <c r="F1409" s="24">
        <v>-73.126937499999997</v>
      </c>
      <c r="G1409" s="24">
        <v>7.1045625000000001</v>
      </c>
    </row>
    <row r="1410" spans="1:7" ht="15.6">
      <c r="A1410" s="13" t="s">
        <v>2934</v>
      </c>
      <c r="B1410" s="14" t="s">
        <v>2921</v>
      </c>
      <c r="C1410" s="14">
        <v>27</v>
      </c>
      <c r="D1410" s="14" t="s">
        <v>2930</v>
      </c>
      <c r="E1410" s="14" t="s">
        <v>2926</v>
      </c>
      <c r="F1410" s="24">
        <v>-73.120062500000003</v>
      </c>
      <c r="G1410" s="24">
        <v>7.1204375000000004</v>
      </c>
    </row>
    <row r="1411" spans="1:7" ht="15.6">
      <c r="A1411" s="13" t="s">
        <v>2934</v>
      </c>
      <c r="B1411" s="14" t="s">
        <v>2921</v>
      </c>
      <c r="C1411" s="14">
        <v>54</v>
      </c>
      <c r="D1411" s="14" t="s">
        <v>2925</v>
      </c>
      <c r="E1411" s="14" t="s">
        <v>2928</v>
      </c>
      <c r="F1411" s="24">
        <v>-73.119328100000004</v>
      </c>
      <c r="G1411" s="24">
        <v>7.1207624999999997</v>
      </c>
    </row>
    <row r="1412" spans="1:7" ht="15.6">
      <c r="A1412" s="13" t="s">
        <v>2934</v>
      </c>
      <c r="B1412" s="14" t="s">
        <v>2921</v>
      </c>
      <c r="C1412" s="14">
        <v>65</v>
      </c>
      <c r="D1412" s="14" t="s">
        <v>2925</v>
      </c>
      <c r="E1412" s="14" t="s">
        <v>2928</v>
      </c>
      <c r="F1412" s="24">
        <v>-73.120765599999999</v>
      </c>
      <c r="G1412" s="24">
        <v>7.1190875</v>
      </c>
    </row>
    <row r="1413" spans="1:7" ht="15.6">
      <c r="A1413" s="13" t="s">
        <v>2934</v>
      </c>
      <c r="B1413" s="14" t="s">
        <v>2921</v>
      </c>
      <c r="C1413" s="14">
        <v>24</v>
      </c>
      <c r="D1413" s="14" t="s">
        <v>2930</v>
      </c>
      <c r="E1413" s="14" t="s">
        <v>2926</v>
      </c>
      <c r="F1413" s="24">
        <v>-73.120062500000003</v>
      </c>
      <c r="G1413" s="24">
        <v>7.1204375000000004</v>
      </c>
    </row>
    <row r="1414" spans="1:7" ht="15.6">
      <c r="A1414" s="13" t="s">
        <v>2934</v>
      </c>
      <c r="B1414" s="14" t="s">
        <v>2924</v>
      </c>
      <c r="C1414" s="14">
        <v>65</v>
      </c>
      <c r="D1414" s="14" t="s">
        <v>2930</v>
      </c>
      <c r="E1414" s="14" t="s">
        <v>2926</v>
      </c>
      <c r="F1414" s="24">
        <v>-73.120062500000003</v>
      </c>
      <c r="G1414" s="24">
        <v>7.1204375000000004</v>
      </c>
    </row>
    <row r="1415" spans="1:7" ht="15.6">
      <c r="A1415" s="13" t="s">
        <v>2934</v>
      </c>
      <c r="B1415" s="14" t="s">
        <v>2921</v>
      </c>
      <c r="C1415" s="14">
        <v>32</v>
      </c>
      <c r="D1415" s="14" t="s">
        <v>2925</v>
      </c>
      <c r="E1415" s="14" t="s">
        <v>2928</v>
      </c>
      <c r="F1415" s="24">
        <v>-73.120062500000003</v>
      </c>
      <c r="G1415" s="24">
        <v>7.1210624999999999</v>
      </c>
    </row>
    <row r="1416" spans="1:7" ht="15.6">
      <c r="A1416" s="13" t="s">
        <v>2934</v>
      </c>
      <c r="B1416" s="14" t="s">
        <v>2924</v>
      </c>
      <c r="C1416" s="14">
        <v>70</v>
      </c>
      <c r="D1416" s="14" t="s">
        <v>2925</v>
      </c>
      <c r="E1416" s="14" t="s">
        <v>2928</v>
      </c>
      <c r="F1416" s="24">
        <v>-73.1195156</v>
      </c>
      <c r="G1416" s="24">
        <v>7.1201125000000003</v>
      </c>
    </row>
    <row r="1417" spans="1:7" ht="15.6">
      <c r="A1417" s="13" t="s">
        <v>2934</v>
      </c>
      <c r="B1417" s="14" t="s">
        <v>2924</v>
      </c>
      <c r="C1417" s="14">
        <v>28</v>
      </c>
      <c r="D1417" s="14" t="s">
        <v>2925</v>
      </c>
      <c r="E1417" s="14" t="s">
        <v>2927</v>
      </c>
      <c r="F1417" s="24">
        <v>-73.1201875</v>
      </c>
      <c r="G1417" s="24">
        <v>7.1180624999999997</v>
      </c>
    </row>
    <row r="1418" spans="1:7" ht="15.6">
      <c r="A1418" s="13" t="s">
        <v>2934</v>
      </c>
      <c r="B1418" s="14" t="s">
        <v>2921</v>
      </c>
      <c r="C1418" s="14">
        <v>30</v>
      </c>
      <c r="D1418" s="14" t="s">
        <v>2930</v>
      </c>
      <c r="E1418" s="14" t="s">
        <v>2928</v>
      </c>
      <c r="F1418" s="24">
        <v>-73.120578100000003</v>
      </c>
      <c r="G1418" s="24">
        <v>7.1190125000000002</v>
      </c>
    </row>
    <row r="1419" spans="1:7" ht="15.6">
      <c r="A1419" s="13" t="s">
        <v>2934</v>
      </c>
      <c r="B1419" s="14" t="s">
        <v>2921</v>
      </c>
      <c r="C1419" s="14">
        <v>29</v>
      </c>
      <c r="D1419" s="14" t="s">
        <v>2925</v>
      </c>
      <c r="E1419" s="14" t="s">
        <v>2928</v>
      </c>
      <c r="F1419" s="24">
        <v>-73.119828100000007</v>
      </c>
      <c r="G1419" s="24">
        <v>7.1211124999999997</v>
      </c>
    </row>
    <row r="1420" spans="1:7" ht="15.6">
      <c r="A1420" s="13" t="s">
        <v>2934</v>
      </c>
      <c r="B1420" s="14" t="s">
        <v>2924</v>
      </c>
      <c r="C1420" s="14">
        <v>17</v>
      </c>
      <c r="D1420" s="14" t="s">
        <v>2925</v>
      </c>
      <c r="E1420" s="14" t="s">
        <v>2927</v>
      </c>
      <c r="F1420" s="24">
        <v>-73.118734399999994</v>
      </c>
      <c r="G1420" s="24">
        <v>7.1207874999999996</v>
      </c>
    </row>
    <row r="1421" spans="1:7" ht="15.6">
      <c r="A1421" s="13" t="s">
        <v>2934</v>
      </c>
      <c r="B1421" s="14" t="s">
        <v>2921</v>
      </c>
      <c r="C1421" s="14">
        <v>48</v>
      </c>
      <c r="D1421" s="14" t="s">
        <v>2925</v>
      </c>
      <c r="E1421" s="14" t="s">
        <v>2928</v>
      </c>
      <c r="F1421" s="24">
        <v>-73.121703100000005</v>
      </c>
      <c r="G1421" s="24">
        <v>7.1197125000000003</v>
      </c>
    </row>
    <row r="1422" spans="1:7" ht="15.6">
      <c r="A1422" s="13" t="s">
        <v>2934</v>
      </c>
      <c r="B1422" s="14" t="s">
        <v>2924</v>
      </c>
      <c r="C1422" s="14">
        <v>25</v>
      </c>
      <c r="D1422" s="14" t="s">
        <v>2930</v>
      </c>
      <c r="E1422" s="14" t="s">
        <v>2927</v>
      </c>
      <c r="F1422" s="24">
        <v>-73.121437499999999</v>
      </c>
      <c r="G1422" s="24">
        <v>7.1183125</v>
      </c>
    </row>
    <row r="1423" spans="1:7" ht="15.6">
      <c r="A1423" s="13" t="s">
        <v>2934</v>
      </c>
      <c r="B1423" s="14" t="s">
        <v>2921</v>
      </c>
      <c r="C1423" s="14">
        <v>40</v>
      </c>
      <c r="D1423" s="14" t="s">
        <v>2922</v>
      </c>
      <c r="E1423" s="14" t="s">
        <v>2928</v>
      </c>
      <c r="F1423" s="24">
        <v>-73.118734399999994</v>
      </c>
      <c r="G1423" s="24">
        <v>7.1201875000000001</v>
      </c>
    </row>
    <row r="1424" spans="1:7" ht="15.6">
      <c r="A1424" s="13" t="s">
        <v>2934</v>
      </c>
      <c r="B1424" s="14" t="s">
        <v>2921</v>
      </c>
      <c r="C1424" s="14">
        <v>26</v>
      </c>
      <c r="D1424" s="14" t="s">
        <v>2930</v>
      </c>
      <c r="E1424" s="14" t="s">
        <v>2926</v>
      </c>
      <c r="F1424" s="24">
        <v>-73.120062500000003</v>
      </c>
      <c r="G1424" s="24">
        <v>7.1204375000000004</v>
      </c>
    </row>
    <row r="1425" spans="1:7" ht="15.6">
      <c r="A1425" s="13" t="s">
        <v>2934</v>
      </c>
      <c r="B1425" s="14" t="s">
        <v>2921</v>
      </c>
      <c r="C1425" s="14">
        <v>55</v>
      </c>
      <c r="D1425" s="14" t="s">
        <v>2922</v>
      </c>
      <c r="E1425" s="14" t="s">
        <v>2928</v>
      </c>
      <c r="F1425" s="24">
        <v>-73.115046899999996</v>
      </c>
      <c r="G1425" s="24">
        <v>7.0832125000000001</v>
      </c>
    </row>
    <row r="1426" spans="1:7" ht="15.6">
      <c r="A1426" s="13" t="s">
        <v>2934</v>
      </c>
      <c r="B1426" s="14" t="s">
        <v>2921</v>
      </c>
      <c r="C1426" s="14">
        <v>27</v>
      </c>
      <c r="D1426" s="14" t="s">
        <v>2925</v>
      </c>
      <c r="E1426" s="14" t="s">
        <v>2928</v>
      </c>
      <c r="F1426" s="24">
        <v>-73.119546900000003</v>
      </c>
      <c r="G1426" s="24">
        <v>7.1204124999999996</v>
      </c>
    </row>
    <row r="1427" spans="1:7" ht="15.6">
      <c r="A1427" s="13" t="s">
        <v>2934</v>
      </c>
      <c r="B1427" s="14" t="s">
        <v>2921</v>
      </c>
      <c r="C1427" s="14">
        <v>44</v>
      </c>
      <c r="D1427" s="14" t="s">
        <v>2925</v>
      </c>
      <c r="E1427" s="14" t="s">
        <v>2928</v>
      </c>
      <c r="F1427" s="24">
        <v>-73.122109399999999</v>
      </c>
      <c r="G1427" s="24">
        <v>7.1207124999999998</v>
      </c>
    </row>
    <row r="1428" spans="1:7" ht="15.6">
      <c r="A1428" s="13" t="s">
        <v>2934</v>
      </c>
      <c r="B1428" s="14" t="s">
        <v>2924</v>
      </c>
      <c r="C1428" s="14">
        <v>28</v>
      </c>
      <c r="D1428" s="14" t="s">
        <v>2925</v>
      </c>
      <c r="E1428" s="14" t="s">
        <v>2926</v>
      </c>
      <c r="F1428" s="24">
        <v>-73.120062500000003</v>
      </c>
      <c r="G1428" s="24">
        <v>7.1204375000000004</v>
      </c>
    </row>
    <row r="1429" spans="1:7" ht="15.6">
      <c r="A1429" s="13" t="s">
        <v>2934</v>
      </c>
      <c r="B1429" s="14" t="s">
        <v>2921</v>
      </c>
      <c r="C1429" s="14">
        <v>35</v>
      </c>
      <c r="D1429" s="14" t="s">
        <v>2925</v>
      </c>
      <c r="E1429" s="14" t="s">
        <v>2926</v>
      </c>
      <c r="F1429" s="24">
        <v>-73.120437499999994</v>
      </c>
      <c r="G1429" s="24">
        <v>7.1191874999999998</v>
      </c>
    </row>
    <row r="1430" spans="1:7" ht="15.6">
      <c r="A1430" s="13" t="s">
        <v>2934</v>
      </c>
      <c r="B1430" s="14" t="s">
        <v>2921</v>
      </c>
      <c r="C1430" s="14">
        <v>70</v>
      </c>
      <c r="D1430" s="14" t="s">
        <v>2930</v>
      </c>
      <c r="E1430" s="14" t="s">
        <v>2926</v>
      </c>
      <c r="F1430" s="24">
        <v>-73.120937499999997</v>
      </c>
      <c r="G1430" s="24">
        <v>7.1203124999999998</v>
      </c>
    </row>
    <row r="1431" spans="1:7" ht="15.6">
      <c r="A1431" s="13" t="s">
        <v>2934</v>
      </c>
      <c r="B1431" s="14" t="s">
        <v>2924</v>
      </c>
      <c r="C1431" s="14">
        <v>25</v>
      </c>
      <c r="D1431" s="14" t="s">
        <v>2925</v>
      </c>
      <c r="E1431" s="14" t="s">
        <v>2926</v>
      </c>
      <c r="F1431" s="24">
        <v>-73.120859400000001</v>
      </c>
      <c r="G1431" s="24">
        <v>7.1197625000000002</v>
      </c>
    </row>
    <row r="1432" spans="1:7" ht="15.6">
      <c r="A1432" s="13" t="s">
        <v>2934</v>
      </c>
      <c r="B1432" s="14" t="s">
        <v>2921</v>
      </c>
      <c r="C1432" s="14">
        <v>18</v>
      </c>
      <c r="D1432" s="14" t="s">
        <v>2930</v>
      </c>
      <c r="E1432" s="14" t="s">
        <v>2926</v>
      </c>
      <c r="F1432" s="24">
        <v>-73.120234400000001</v>
      </c>
      <c r="G1432" s="24">
        <v>7.1192124999999997</v>
      </c>
    </row>
    <row r="1433" spans="1:7" ht="15.6">
      <c r="A1433" s="13" t="s">
        <v>2934</v>
      </c>
      <c r="B1433" s="14" t="s">
        <v>2924</v>
      </c>
      <c r="C1433" s="14">
        <v>25</v>
      </c>
      <c r="D1433" s="14" t="s">
        <v>2922</v>
      </c>
      <c r="E1433" s="14" t="s">
        <v>2926</v>
      </c>
      <c r="F1433" s="24">
        <v>-73.120734400000003</v>
      </c>
      <c r="G1433" s="24">
        <v>7.1201125000000003</v>
      </c>
    </row>
    <row r="1434" spans="1:7" ht="15.6">
      <c r="A1434" s="13" t="s">
        <v>2934</v>
      </c>
      <c r="B1434" s="14" t="s">
        <v>2921</v>
      </c>
      <c r="C1434" s="14">
        <v>14</v>
      </c>
      <c r="D1434" s="14" t="s">
        <v>2930</v>
      </c>
      <c r="E1434" s="14" t="s">
        <v>2928</v>
      </c>
      <c r="F1434" s="24">
        <v>-73.119578099999998</v>
      </c>
      <c r="G1434" s="24">
        <v>7.1201875000000001</v>
      </c>
    </row>
    <row r="1435" spans="1:7" ht="15.6">
      <c r="A1435" s="13" t="s">
        <v>2934</v>
      </c>
      <c r="B1435" s="14" t="s">
        <v>2924</v>
      </c>
      <c r="C1435" s="14">
        <v>55</v>
      </c>
      <c r="D1435" s="14" t="s">
        <v>2922</v>
      </c>
      <c r="E1435" s="14" t="s">
        <v>2926</v>
      </c>
      <c r="F1435" s="24">
        <v>-73.119796899999997</v>
      </c>
      <c r="G1435" s="24">
        <v>7.1200124999999996</v>
      </c>
    </row>
    <row r="1436" spans="1:7" ht="15.6">
      <c r="A1436" s="13" t="s">
        <v>2934</v>
      </c>
      <c r="B1436" s="14" t="s">
        <v>2921</v>
      </c>
      <c r="C1436" s="14">
        <v>22</v>
      </c>
      <c r="D1436" s="14" t="s">
        <v>2925</v>
      </c>
      <c r="E1436" s="14" t="s">
        <v>2928</v>
      </c>
      <c r="F1436" s="24">
        <v>-73.120078100000001</v>
      </c>
      <c r="G1436" s="24">
        <v>7.1184624999999997</v>
      </c>
    </row>
    <row r="1437" spans="1:7" ht="15.6">
      <c r="A1437" s="13" t="s">
        <v>2934</v>
      </c>
      <c r="B1437" s="14" t="s">
        <v>2921</v>
      </c>
      <c r="C1437" s="14">
        <v>24</v>
      </c>
      <c r="D1437" s="14" t="s">
        <v>2925</v>
      </c>
      <c r="E1437" s="14" t="s">
        <v>2926</v>
      </c>
      <c r="F1437" s="24">
        <v>-73.120328099999995</v>
      </c>
      <c r="G1437" s="24">
        <v>7.1200625000000004</v>
      </c>
    </row>
    <row r="1438" spans="1:7" ht="15.6">
      <c r="A1438" s="13" t="s">
        <v>2934</v>
      </c>
      <c r="B1438" s="14" t="s">
        <v>2921</v>
      </c>
      <c r="C1438" s="14">
        <v>33</v>
      </c>
      <c r="D1438" s="14" t="s">
        <v>2925</v>
      </c>
      <c r="E1438" s="14" t="s">
        <v>2926</v>
      </c>
      <c r="F1438" s="24">
        <v>-73.120687500000003</v>
      </c>
      <c r="G1438" s="24">
        <v>7.1198125000000001</v>
      </c>
    </row>
    <row r="1439" spans="1:7" ht="15.6">
      <c r="A1439" s="13" t="s">
        <v>2934</v>
      </c>
      <c r="B1439" s="14" t="s">
        <v>2924</v>
      </c>
      <c r="C1439" s="14">
        <v>25</v>
      </c>
      <c r="D1439" s="14" t="s">
        <v>2925</v>
      </c>
      <c r="E1439" s="14" t="s">
        <v>2926</v>
      </c>
      <c r="F1439" s="24">
        <v>-73.120515600000004</v>
      </c>
      <c r="G1439" s="24">
        <v>7.1195874999999997</v>
      </c>
    </row>
    <row r="1440" spans="1:7" ht="15.6">
      <c r="A1440" s="13" t="s">
        <v>2934</v>
      </c>
      <c r="B1440" s="14" t="s">
        <v>2921</v>
      </c>
      <c r="C1440" s="14">
        <v>73</v>
      </c>
      <c r="D1440" s="14" t="s">
        <v>2925</v>
      </c>
      <c r="E1440" s="14" t="s">
        <v>2927</v>
      </c>
      <c r="F1440" s="24">
        <v>-73.118421900000001</v>
      </c>
      <c r="G1440" s="24">
        <v>7.1207124999999998</v>
      </c>
    </row>
    <row r="1441" spans="1:7" ht="15.6">
      <c r="A1441" s="13" t="s">
        <v>2934</v>
      </c>
      <c r="B1441" s="14" t="s">
        <v>2924</v>
      </c>
      <c r="C1441" s="14">
        <v>17</v>
      </c>
      <c r="D1441" s="14" t="s">
        <v>2930</v>
      </c>
      <c r="E1441" s="14" t="s">
        <v>2926</v>
      </c>
      <c r="F1441" s="24">
        <v>-73.120359399999998</v>
      </c>
      <c r="G1441" s="24">
        <v>7.1201125000000003</v>
      </c>
    </row>
    <row r="1442" spans="1:7" ht="15.6">
      <c r="A1442" s="13" t="s">
        <v>2934</v>
      </c>
      <c r="B1442" s="14" t="s">
        <v>2924</v>
      </c>
      <c r="C1442" s="14">
        <v>19</v>
      </c>
      <c r="D1442" s="14" t="s">
        <v>2922</v>
      </c>
      <c r="E1442" s="14" t="s">
        <v>2923</v>
      </c>
      <c r="F1442" s="24">
        <v>-73.118859400000005</v>
      </c>
      <c r="G1442" s="24">
        <v>7.1220125000000003</v>
      </c>
    </row>
    <row r="1443" spans="1:7" ht="15.6">
      <c r="A1443" s="13" t="s">
        <v>2934</v>
      </c>
      <c r="B1443" s="14" t="s">
        <v>2921</v>
      </c>
      <c r="C1443" s="14">
        <v>46</v>
      </c>
      <c r="D1443" s="14" t="s">
        <v>2930</v>
      </c>
      <c r="E1443" s="14" t="s">
        <v>2927</v>
      </c>
      <c r="F1443" s="24">
        <v>-73.121265600000001</v>
      </c>
      <c r="G1443" s="24">
        <v>7.1178125000000003</v>
      </c>
    </row>
    <row r="1444" spans="1:7" ht="15.6">
      <c r="A1444" s="13" t="s">
        <v>2934</v>
      </c>
      <c r="B1444" s="14" t="s">
        <v>2921</v>
      </c>
      <c r="C1444" s="14">
        <v>34</v>
      </c>
      <c r="D1444" s="14" t="s">
        <v>2925</v>
      </c>
      <c r="E1444" s="14" t="s">
        <v>2927</v>
      </c>
      <c r="F1444" s="24">
        <v>-73.118421900000001</v>
      </c>
      <c r="G1444" s="24">
        <v>7.1206375</v>
      </c>
    </row>
    <row r="1445" spans="1:7" ht="15.6">
      <c r="A1445" s="13" t="s">
        <v>2934</v>
      </c>
      <c r="B1445" s="14" t="s">
        <v>2921</v>
      </c>
      <c r="C1445" s="14">
        <v>30</v>
      </c>
      <c r="D1445" s="14" t="s">
        <v>2925</v>
      </c>
      <c r="E1445" s="14" t="s">
        <v>2926</v>
      </c>
      <c r="F1445" s="24">
        <v>-73.120140599999999</v>
      </c>
      <c r="G1445" s="24">
        <v>7.1201875000000001</v>
      </c>
    </row>
    <row r="1446" spans="1:7" ht="15.6">
      <c r="A1446" s="13" t="s">
        <v>2934</v>
      </c>
      <c r="B1446" s="14" t="s">
        <v>2924</v>
      </c>
      <c r="C1446" s="14">
        <v>48</v>
      </c>
      <c r="D1446" s="14" t="s">
        <v>2922</v>
      </c>
      <c r="E1446" s="14" t="s">
        <v>2923</v>
      </c>
      <c r="F1446" s="24">
        <v>-73.119984400000007</v>
      </c>
      <c r="G1446" s="24">
        <v>7.1191125</v>
      </c>
    </row>
    <row r="1447" spans="1:7" ht="15.6">
      <c r="A1447" s="13" t="s">
        <v>2934</v>
      </c>
      <c r="B1447" s="14" t="s">
        <v>2921</v>
      </c>
      <c r="C1447" s="14">
        <v>25</v>
      </c>
      <c r="D1447" s="14" t="s">
        <v>2925</v>
      </c>
      <c r="E1447" s="14" t="s">
        <v>2926</v>
      </c>
      <c r="F1447" s="24">
        <v>-73.120609400000006</v>
      </c>
      <c r="G1447" s="24">
        <v>7.1196124999999997</v>
      </c>
    </row>
    <row r="1448" spans="1:7" ht="15.6">
      <c r="A1448" s="13" t="s">
        <v>2934</v>
      </c>
      <c r="B1448" s="14" t="s">
        <v>2924</v>
      </c>
      <c r="C1448" s="14">
        <v>35</v>
      </c>
      <c r="D1448" s="14" t="s">
        <v>2922</v>
      </c>
      <c r="E1448" s="14" t="s">
        <v>2926</v>
      </c>
      <c r="F1448" s="24">
        <v>-73.121765600000003</v>
      </c>
      <c r="G1448" s="24">
        <v>7.1192875000000004</v>
      </c>
    </row>
    <row r="1449" spans="1:7" ht="15.6">
      <c r="A1449" s="13" t="s">
        <v>2934</v>
      </c>
      <c r="B1449" s="14" t="s">
        <v>2921</v>
      </c>
      <c r="C1449" s="14">
        <v>19</v>
      </c>
      <c r="D1449" s="14" t="s">
        <v>2925</v>
      </c>
      <c r="E1449" s="14" t="s">
        <v>2928</v>
      </c>
      <c r="F1449" s="24">
        <v>-73.120640600000002</v>
      </c>
      <c r="G1449" s="24">
        <v>7.1189125000000004</v>
      </c>
    </row>
    <row r="1450" spans="1:7" ht="15.6">
      <c r="A1450" s="13" t="s">
        <v>2934</v>
      </c>
      <c r="B1450" s="14" t="s">
        <v>2924</v>
      </c>
      <c r="C1450" s="14">
        <v>16</v>
      </c>
      <c r="D1450" s="14" t="s">
        <v>2929</v>
      </c>
      <c r="E1450" s="14" t="s">
        <v>2928</v>
      </c>
      <c r="F1450" s="24">
        <v>-73.122078099999996</v>
      </c>
      <c r="G1450" s="24">
        <v>7.1193125000000004</v>
      </c>
    </row>
    <row r="1451" spans="1:7" ht="15.6">
      <c r="A1451" s="13" t="s">
        <v>2934</v>
      </c>
      <c r="B1451" s="14" t="s">
        <v>2921</v>
      </c>
      <c r="C1451" s="14">
        <v>50</v>
      </c>
      <c r="D1451" s="14" t="s">
        <v>2925</v>
      </c>
      <c r="E1451" s="14" t="s">
        <v>2927</v>
      </c>
      <c r="F1451" s="24">
        <v>-73.120328099999995</v>
      </c>
      <c r="G1451" s="24">
        <v>7.1218374999999998</v>
      </c>
    </row>
    <row r="1452" spans="1:7" ht="15.6">
      <c r="A1452" s="13" t="s">
        <v>2934</v>
      </c>
      <c r="B1452" s="14" t="s">
        <v>2924</v>
      </c>
      <c r="C1452" s="14">
        <v>19</v>
      </c>
      <c r="D1452" s="14" t="s">
        <v>2922</v>
      </c>
      <c r="E1452" s="14" t="s">
        <v>2923</v>
      </c>
      <c r="F1452" s="24">
        <v>-73.123765599999999</v>
      </c>
      <c r="G1452" s="24">
        <v>7.1196124999999997</v>
      </c>
    </row>
    <row r="1453" spans="1:7" ht="15.6">
      <c r="A1453" s="13" t="s">
        <v>2934</v>
      </c>
      <c r="B1453" s="14" t="s">
        <v>2924</v>
      </c>
      <c r="C1453" s="14">
        <v>30</v>
      </c>
      <c r="D1453" s="14" t="s">
        <v>2925</v>
      </c>
      <c r="E1453" s="14" t="s">
        <v>2926</v>
      </c>
      <c r="F1453" s="24">
        <v>-73.120796900000002</v>
      </c>
      <c r="G1453" s="24">
        <v>7.1202624999999999</v>
      </c>
    </row>
    <row r="1454" spans="1:7" ht="15.6">
      <c r="A1454" s="13" t="s">
        <v>2934</v>
      </c>
      <c r="B1454" s="14" t="s">
        <v>2921</v>
      </c>
      <c r="C1454" s="14">
        <v>34</v>
      </c>
      <c r="D1454" s="14" t="s">
        <v>2922</v>
      </c>
      <c r="E1454" s="14" t="s">
        <v>2926</v>
      </c>
      <c r="F1454" s="24">
        <v>-73.119953100000004</v>
      </c>
      <c r="G1454" s="24">
        <v>7.1200625000000004</v>
      </c>
    </row>
    <row r="1455" spans="1:7" ht="15.6">
      <c r="A1455" s="13" t="s">
        <v>2934</v>
      </c>
      <c r="B1455" s="14" t="s">
        <v>2924</v>
      </c>
      <c r="C1455" s="14">
        <v>39</v>
      </c>
      <c r="D1455" s="14" t="s">
        <v>2925</v>
      </c>
      <c r="E1455" s="14" t="s">
        <v>2926</v>
      </c>
      <c r="F1455" s="24">
        <v>-73.1207031</v>
      </c>
      <c r="G1455" s="24">
        <v>7.1197375000000003</v>
      </c>
    </row>
    <row r="1456" spans="1:7" ht="15.6">
      <c r="A1456" s="13" t="s">
        <v>2934</v>
      </c>
      <c r="B1456" s="14" t="s">
        <v>2921</v>
      </c>
      <c r="C1456" s="14">
        <v>33</v>
      </c>
      <c r="D1456" s="14" t="s">
        <v>2925</v>
      </c>
      <c r="E1456" s="14" t="s">
        <v>2927</v>
      </c>
      <c r="F1456" s="24">
        <v>-73.119921899999994</v>
      </c>
      <c r="G1456" s="24">
        <v>7.1180374999999998</v>
      </c>
    </row>
    <row r="1457" spans="1:7" ht="15.6">
      <c r="A1457" s="13" t="s">
        <v>2934</v>
      </c>
      <c r="B1457" s="14" t="s">
        <v>2921</v>
      </c>
      <c r="C1457" s="14">
        <v>31</v>
      </c>
      <c r="D1457" s="14" t="s">
        <v>2925</v>
      </c>
      <c r="E1457" s="14" t="s">
        <v>2926</v>
      </c>
      <c r="F1457" s="24">
        <v>-73.120671900000005</v>
      </c>
      <c r="G1457" s="24">
        <v>7.1199374999999998</v>
      </c>
    </row>
    <row r="1458" spans="1:7" ht="15.6">
      <c r="A1458" s="13" t="s">
        <v>2934</v>
      </c>
      <c r="B1458" s="14" t="s">
        <v>2921</v>
      </c>
      <c r="C1458" s="14">
        <v>41</v>
      </c>
      <c r="D1458" s="14" t="s">
        <v>2930</v>
      </c>
      <c r="E1458" s="14" t="s">
        <v>2926</v>
      </c>
      <c r="F1458" s="24">
        <v>-73.120546899999994</v>
      </c>
      <c r="G1458" s="24">
        <v>7.1197125000000003</v>
      </c>
    </row>
    <row r="1459" spans="1:7" ht="15.6">
      <c r="A1459" s="13" t="s">
        <v>2934</v>
      </c>
      <c r="B1459" s="14" t="s">
        <v>2924</v>
      </c>
      <c r="C1459" s="14">
        <v>67</v>
      </c>
      <c r="D1459" s="14" t="s">
        <v>2922</v>
      </c>
      <c r="E1459" s="14" t="s">
        <v>2928</v>
      </c>
      <c r="F1459" s="24">
        <v>-73.120765599999999</v>
      </c>
      <c r="G1459" s="24">
        <v>7.1209125000000002</v>
      </c>
    </row>
    <row r="1460" spans="1:7" ht="15.6">
      <c r="A1460" s="13" t="s">
        <v>2934</v>
      </c>
      <c r="B1460" s="14" t="s">
        <v>2924</v>
      </c>
      <c r="C1460" s="14">
        <v>30</v>
      </c>
      <c r="D1460" s="14" t="s">
        <v>2925</v>
      </c>
      <c r="E1460" s="14" t="s">
        <v>2926</v>
      </c>
      <c r="F1460" s="24">
        <v>-73.120140599999999</v>
      </c>
      <c r="G1460" s="24">
        <v>7.1200124999999996</v>
      </c>
    </row>
    <row r="1461" spans="1:7" ht="15.6">
      <c r="A1461" s="13" t="s">
        <v>2934</v>
      </c>
      <c r="B1461" s="14" t="s">
        <v>2921</v>
      </c>
      <c r="C1461" s="14">
        <v>25</v>
      </c>
      <c r="D1461" s="14" t="s">
        <v>2925</v>
      </c>
      <c r="E1461" s="14" t="s">
        <v>2926</v>
      </c>
      <c r="F1461" s="24">
        <v>-73.119984400000007</v>
      </c>
      <c r="G1461" s="24">
        <v>7.1193125000000004</v>
      </c>
    </row>
    <row r="1462" spans="1:7" ht="15.6">
      <c r="A1462" s="13" t="s">
        <v>2934</v>
      </c>
      <c r="B1462" s="14" t="s">
        <v>2924</v>
      </c>
      <c r="C1462" s="14">
        <v>36</v>
      </c>
      <c r="D1462" s="14" t="s">
        <v>2922</v>
      </c>
      <c r="E1462" s="14" t="s">
        <v>2928</v>
      </c>
      <c r="F1462" s="24">
        <v>-73.122109399999999</v>
      </c>
      <c r="G1462" s="24">
        <v>7.1195874999999997</v>
      </c>
    </row>
    <row r="1463" spans="1:7" ht="15.6">
      <c r="A1463" s="13" t="s">
        <v>2934</v>
      </c>
      <c r="B1463" s="14" t="s">
        <v>2921</v>
      </c>
      <c r="C1463" s="14">
        <v>23</v>
      </c>
      <c r="D1463" s="14" t="s">
        <v>2925</v>
      </c>
      <c r="E1463" s="14" t="s">
        <v>2926</v>
      </c>
      <c r="F1463" s="24">
        <v>-73.121078100000005</v>
      </c>
      <c r="G1463" s="24">
        <v>7.1196124999999997</v>
      </c>
    </row>
    <row r="1464" spans="1:7" ht="15.6">
      <c r="A1464" s="13" t="s">
        <v>2934</v>
      </c>
      <c r="B1464" s="14" t="s">
        <v>2924</v>
      </c>
      <c r="C1464" s="14">
        <v>21</v>
      </c>
      <c r="D1464" s="14" t="s">
        <v>2925</v>
      </c>
      <c r="E1464" s="14" t="s">
        <v>2926</v>
      </c>
      <c r="F1464" s="24">
        <v>-73.120515600000004</v>
      </c>
      <c r="G1464" s="24">
        <v>7.1200625000000004</v>
      </c>
    </row>
    <row r="1465" spans="1:7" ht="15.6">
      <c r="A1465" s="13" t="s">
        <v>2934</v>
      </c>
      <c r="B1465" s="14" t="s">
        <v>2924</v>
      </c>
      <c r="C1465" s="14">
        <v>26</v>
      </c>
      <c r="D1465" s="14" t="s">
        <v>2925</v>
      </c>
      <c r="E1465" s="14" t="s">
        <v>2926</v>
      </c>
      <c r="F1465" s="24">
        <v>-73.120562500000005</v>
      </c>
      <c r="G1465" s="24">
        <v>7.1200625000000004</v>
      </c>
    </row>
    <row r="1466" spans="1:7" ht="15.6">
      <c r="A1466" s="13" t="s">
        <v>2934</v>
      </c>
      <c r="B1466" s="14" t="s">
        <v>2924</v>
      </c>
      <c r="C1466" s="14">
        <v>24</v>
      </c>
      <c r="D1466" s="14" t="s">
        <v>2925</v>
      </c>
      <c r="E1466" s="14" t="s">
        <v>2926</v>
      </c>
      <c r="F1466" s="24">
        <v>-73.120109400000004</v>
      </c>
      <c r="G1466" s="24">
        <v>7.1205125000000002</v>
      </c>
    </row>
    <row r="1467" spans="1:7" ht="15.6">
      <c r="A1467" s="13" t="s">
        <v>2934</v>
      </c>
      <c r="B1467" s="14" t="s">
        <v>2924</v>
      </c>
      <c r="C1467" s="14">
        <v>24</v>
      </c>
      <c r="D1467" s="14" t="s">
        <v>2925</v>
      </c>
      <c r="E1467" s="14" t="s">
        <v>2928</v>
      </c>
      <c r="F1467" s="24">
        <v>-73.120921899999999</v>
      </c>
      <c r="G1467" s="24">
        <v>7.1190375000000001</v>
      </c>
    </row>
    <row r="1468" spans="1:7" ht="15.6">
      <c r="A1468" s="13" t="s">
        <v>2934</v>
      </c>
      <c r="B1468" s="14" t="s">
        <v>2921</v>
      </c>
      <c r="C1468" s="14">
        <v>45</v>
      </c>
      <c r="D1468" s="14" t="s">
        <v>2925</v>
      </c>
      <c r="E1468" s="14" t="s">
        <v>2926</v>
      </c>
      <c r="F1468" s="24">
        <v>-73.120796900000002</v>
      </c>
      <c r="G1468" s="24">
        <v>7.1201875000000001</v>
      </c>
    </row>
    <row r="1469" spans="1:7" ht="15.6">
      <c r="A1469" s="13" t="s">
        <v>2934</v>
      </c>
      <c r="B1469" s="14" t="s">
        <v>2921</v>
      </c>
      <c r="C1469" s="14">
        <v>46</v>
      </c>
      <c r="D1469" s="14" t="s">
        <v>2930</v>
      </c>
      <c r="E1469" s="14" t="s">
        <v>2926</v>
      </c>
      <c r="F1469" s="24">
        <v>-73.120546899999994</v>
      </c>
      <c r="G1469" s="24">
        <v>7.1194875</v>
      </c>
    </row>
    <row r="1470" spans="1:7" ht="15.6">
      <c r="A1470" s="13" t="s">
        <v>2934</v>
      </c>
      <c r="B1470" s="14" t="s">
        <v>2921</v>
      </c>
      <c r="C1470" s="14">
        <v>19</v>
      </c>
      <c r="D1470" s="14" t="s">
        <v>2925</v>
      </c>
      <c r="E1470" s="14" t="s">
        <v>2926</v>
      </c>
      <c r="F1470" s="24">
        <v>-73.121265600000001</v>
      </c>
      <c r="G1470" s="24">
        <v>7.1198125000000001</v>
      </c>
    </row>
    <row r="1471" spans="1:7" ht="15.6">
      <c r="A1471" s="13" t="s">
        <v>2934</v>
      </c>
      <c r="B1471" s="14" t="s">
        <v>2921</v>
      </c>
      <c r="C1471" s="14">
        <v>48</v>
      </c>
      <c r="D1471" s="14" t="s">
        <v>2930</v>
      </c>
      <c r="E1471" s="14" t="s">
        <v>2926</v>
      </c>
      <c r="F1471" s="24">
        <v>-73.120390599999993</v>
      </c>
      <c r="G1471" s="24">
        <v>7.1194625</v>
      </c>
    </row>
    <row r="1472" spans="1:7" ht="15.6">
      <c r="A1472" s="13" t="s">
        <v>2934</v>
      </c>
      <c r="B1472" s="14" t="s">
        <v>2924</v>
      </c>
      <c r="C1472" s="14">
        <v>26</v>
      </c>
      <c r="D1472" s="14" t="s">
        <v>2930</v>
      </c>
      <c r="E1472" s="14" t="s">
        <v>2926</v>
      </c>
      <c r="F1472" s="24">
        <v>-73.119921899999994</v>
      </c>
      <c r="G1472" s="24">
        <v>7.1193125000000004</v>
      </c>
    </row>
    <row r="1473" spans="1:7" ht="15.6">
      <c r="A1473" s="13" t="s">
        <v>2934</v>
      </c>
      <c r="B1473" s="14" t="s">
        <v>2921</v>
      </c>
      <c r="C1473" s="14">
        <v>46</v>
      </c>
      <c r="D1473" s="14" t="s">
        <v>2930</v>
      </c>
      <c r="E1473" s="14" t="s">
        <v>2926</v>
      </c>
      <c r="F1473" s="24">
        <v>-73.120546899999994</v>
      </c>
      <c r="G1473" s="24">
        <v>7.1194875</v>
      </c>
    </row>
    <row r="1474" spans="1:7" ht="15.6">
      <c r="A1474" s="13" t="s">
        <v>2934</v>
      </c>
      <c r="B1474" s="14" t="s">
        <v>2921</v>
      </c>
      <c r="C1474" s="14">
        <v>52</v>
      </c>
      <c r="D1474" s="14" t="s">
        <v>2925</v>
      </c>
      <c r="E1474" s="14" t="s">
        <v>2926</v>
      </c>
      <c r="F1474" s="24">
        <v>-73.1196719</v>
      </c>
      <c r="G1474" s="24">
        <v>7.1197875000000002</v>
      </c>
    </row>
    <row r="1475" spans="1:7" ht="15.6">
      <c r="A1475" s="13" t="s">
        <v>2934</v>
      </c>
      <c r="B1475" s="14" t="s">
        <v>2921</v>
      </c>
      <c r="C1475" s="14">
        <v>28</v>
      </c>
      <c r="D1475" s="14" t="s">
        <v>2925</v>
      </c>
      <c r="E1475" s="14" t="s">
        <v>2926</v>
      </c>
      <c r="F1475" s="24">
        <v>-73.120546899999994</v>
      </c>
      <c r="G1475" s="24">
        <v>7.1194125000000001</v>
      </c>
    </row>
    <row r="1476" spans="1:7" ht="15.6">
      <c r="A1476" s="13" t="s">
        <v>2934</v>
      </c>
      <c r="B1476" s="14" t="s">
        <v>2921</v>
      </c>
      <c r="C1476" s="14">
        <v>34</v>
      </c>
      <c r="D1476" s="14" t="s">
        <v>2922</v>
      </c>
      <c r="E1476" s="14" t="s">
        <v>2928</v>
      </c>
      <c r="F1476" s="24">
        <v>-73.120921899999999</v>
      </c>
      <c r="G1476" s="24">
        <v>7.1190125000000002</v>
      </c>
    </row>
    <row r="1477" spans="1:7" ht="15.6">
      <c r="A1477" s="13" t="s">
        <v>2934</v>
      </c>
      <c r="B1477" s="14" t="s">
        <v>2921</v>
      </c>
      <c r="C1477" s="14">
        <v>36</v>
      </c>
      <c r="D1477" s="14" t="s">
        <v>2925</v>
      </c>
      <c r="E1477" s="14" t="s">
        <v>2928</v>
      </c>
      <c r="F1477" s="24">
        <v>-73.120171900000003</v>
      </c>
      <c r="G1477" s="24">
        <v>7.1208875000000003</v>
      </c>
    </row>
    <row r="1478" spans="1:7" ht="15.6">
      <c r="A1478" s="13" t="s">
        <v>2934</v>
      </c>
      <c r="B1478" s="14" t="s">
        <v>2924</v>
      </c>
      <c r="C1478" s="14">
        <v>19</v>
      </c>
      <c r="D1478" s="14" t="s">
        <v>2925</v>
      </c>
      <c r="E1478" s="14" t="s">
        <v>2928</v>
      </c>
      <c r="F1478" s="24">
        <v>-73.121421900000001</v>
      </c>
      <c r="G1478" s="24">
        <v>7.1205125000000002</v>
      </c>
    </row>
    <row r="1479" spans="1:7" ht="15.6">
      <c r="A1479" s="13" t="s">
        <v>2934</v>
      </c>
      <c r="B1479" s="14" t="s">
        <v>2921</v>
      </c>
      <c r="C1479" s="14">
        <v>23</v>
      </c>
      <c r="D1479" s="14" t="s">
        <v>2925</v>
      </c>
      <c r="E1479" s="14" t="s">
        <v>2928</v>
      </c>
      <c r="F1479" s="24">
        <v>-73.121421900000001</v>
      </c>
      <c r="G1479" s="24">
        <v>7.1194125000000001</v>
      </c>
    </row>
    <row r="1480" spans="1:7" ht="15.6">
      <c r="A1480" s="13" t="s">
        <v>2934</v>
      </c>
      <c r="B1480" s="14" t="s">
        <v>2921</v>
      </c>
      <c r="C1480" s="14">
        <v>33</v>
      </c>
      <c r="D1480" s="14" t="s">
        <v>2930</v>
      </c>
      <c r="E1480" s="14" t="s">
        <v>2926</v>
      </c>
      <c r="F1480" s="24">
        <v>-73.119921899999994</v>
      </c>
      <c r="G1480" s="24">
        <v>7.1193625000000003</v>
      </c>
    </row>
    <row r="1481" spans="1:7" ht="15.6">
      <c r="A1481" s="13" t="s">
        <v>2934</v>
      </c>
      <c r="B1481" s="14" t="s">
        <v>2921</v>
      </c>
      <c r="C1481" s="14">
        <v>22</v>
      </c>
      <c r="D1481" s="14" t="s">
        <v>2925</v>
      </c>
      <c r="E1481" s="14" t="s">
        <v>2926</v>
      </c>
      <c r="F1481" s="24">
        <v>-73.120984399999998</v>
      </c>
      <c r="G1481" s="24">
        <v>7.1197125000000003</v>
      </c>
    </row>
    <row r="1482" spans="1:7" ht="15.6">
      <c r="A1482" s="13" t="s">
        <v>2934</v>
      </c>
      <c r="B1482" s="14" t="s">
        <v>2921</v>
      </c>
      <c r="C1482" s="14">
        <v>23</v>
      </c>
      <c r="D1482" s="14" t="s">
        <v>2930</v>
      </c>
      <c r="E1482" s="14" t="s">
        <v>2926</v>
      </c>
      <c r="F1482" s="24">
        <v>-73.120140599999999</v>
      </c>
      <c r="G1482" s="24">
        <v>7.1205375000000002</v>
      </c>
    </row>
    <row r="1483" spans="1:7" ht="15.6">
      <c r="A1483" s="13" t="s">
        <v>2934</v>
      </c>
      <c r="B1483" s="14" t="s">
        <v>2921</v>
      </c>
      <c r="C1483" s="14">
        <v>38</v>
      </c>
      <c r="D1483" s="14" t="s">
        <v>2925</v>
      </c>
      <c r="E1483" s="14" t="s">
        <v>2926</v>
      </c>
      <c r="F1483" s="24">
        <v>-73.120765599999999</v>
      </c>
      <c r="G1483" s="24">
        <v>7.1201375000000002</v>
      </c>
    </row>
    <row r="1484" spans="1:7" ht="15.6">
      <c r="A1484" s="13" t="s">
        <v>2934</v>
      </c>
      <c r="B1484" s="14" t="s">
        <v>2924</v>
      </c>
      <c r="C1484" s="14">
        <v>34</v>
      </c>
      <c r="D1484" s="14" t="s">
        <v>2925</v>
      </c>
      <c r="E1484" s="14" t="s">
        <v>2926</v>
      </c>
      <c r="F1484" s="24">
        <v>-73.120453100000006</v>
      </c>
      <c r="G1484" s="24">
        <v>7.1200625000000004</v>
      </c>
    </row>
    <row r="1485" spans="1:7" ht="15.6">
      <c r="A1485" s="13" t="s">
        <v>2934</v>
      </c>
      <c r="B1485" s="14" t="s">
        <v>2921</v>
      </c>
      <c r="C1485" s="14">
        <v>30</v>
      </c>
      <c r="D1485" s="14" t="s">
        <v>2922</v>
      </c>
      <c r="E1485" s="14" t="s">
        <v>2923</v>
      </c>
      <c r="F1485" s="24">
        <v>-73.120015600000002</v>
      </c>
      <c r="G1485" s="24">
        <v>7.1181124999999996</v>
      </c>
    </row>
    <row r="1486" spans="1:7" ht="15.6">
      <c r="A1486" s="13" t="s">
        <v>2934</v>
      </c>
      <c r="B1486" s="14" t="s">
        <v>2921</v>
      </c>
      <c r="C1486" s="14">
        <v>36</v>
      </c>
      <c r="D1486" s="14" t="s">
        <v>2930</v>
      </c>
      <c r="E1486" s="14" t="s">
        <v>2926</v>
      </c>
      <c r="F1486" s="24">
        <v>-73.120921899999999</v>
      </c>
      <c r="G1486" s="24">
        <v>7.1202125000000001</v>
      </c>
    </row>
    <row r="1487" spans="1:7" ht="15.6">
      <c r="A1487" s="13" t="s">
        <v>2934</v>
      </c>
      <c r="B1487" s="14" t="s">
        <v>2924</v>
      </c>
      <c r="C1487" s="14">
        <v>25</v>
      </c>
      <c r="D1487" s="14" t="s">
        <v>2925</v>
      </c>
      <c r="E1487" s="14" t="s">
        <v>2926</v>
      </c>
      <c r="F1487" s="24">
        <v>-73.120984399999998</v>
      </c>
      <c r="G1487" s="24">
        <v>7.1197375000000003</v>
      </c>
    </row>
    <row r="1488" spans="1:7" ht="15.6">
      <c r="A1488" s="13" t="s">
        <v>2934</v>
      </c>
      <c r="B1488" s="14" t="s">
        <v>2921</v>
      </c>
      <c r="C1488" s="14">
        <v>42</v>
      </c>
      <c r="D1488" s="14" t="s">
        <v>2925</v>
      </c>
      <c r="E1488" s="14" t="s">
        <v>2926</v>
      </c>
      <c r="F1488" s="24">
        <v>-73.120453100000006</v>
      </c>
      <c r="G1488" s="24">
        <v>7.1195624999999998</v>
      </c>
    </row>
    <row r="1489" spans="1:7" ht="15.6">
      <c r="A1489" s="13" t="s">
        <v>2934</v>
      </c>
      <c r="B1489" s="14" t="s">
        <v>2921</v>
      </c>
      <c r="C1489" s="14">
        <v>22</v>
      </c>
      <c r="D1489" s="14" t="s">
        <v>2925</v>
      </c>
      <c r="E1489" s="14" t="s">
        <v>2926</v>
      </c>
      <c r="F1489" s="24">
        <v>-73.120765599999999</v>
      </c>
      <c r="G1489" s="24">
        <v>7.1206624999999999</v>
      </c>
    </row>
    <row r="1490" spans="1:7" ht="15.6">
      <c r="A1490" s="13" t="s">
        <v>2934</v>
      </c>
      <c r="B1490" s="14" t="s">
        <v>2924</v>
      </c>
      <c r="C1490" s="14">
        <v>56</v>
      </c>
      <c r="D1490" s="14" t="s">
        <v>2922</v>
      </c>
      <c r="E1490" s="14" t="s">
        <v>2926</v>
      </c>
      <c r="F1490" s="24">
        <v>-73.125109399999999</v>
      </c>
      <c r="G1490" s="24">
        <v>7.1182375000000002</v>
      </c>
    </row>
    <row r="1491" spans="1:7" ht="15.6">
      <c r="A1491" s="13" t="s">
        <v>2934</v>
      </c>
      <c r="B1491" s="14" t="s">
        <v>2921</v>
      </c>
      <c r="C1491" s="14">
        <v>65</v>
      </c>
      <c r="D1491" s="14" t="s">
        <v>2922</v>
      </c>
      <c r="E1491" s="14" t="s">
        <v>2926</v>
      </c>
      <c r="F1491" s="24">
        <v>-73.125109399999999</v>
      </c>
      <c r="G1491" s="24">
        <v>7.1182375000000002</v>
      </c>
    </row>
    <row r="1492" spans="1:7" ht="15.6">
      <c r="A1492" s="13" t="s">
        <v>2934</v>
      </c>
      <c r="B1492" s="14" t="s">
        <v>2924</v>
      </c>
      <c r="C1492" s="14">
        <v>36</v>
      </c>
      <c r="D1492" s="14" t="s">
        <v>2925</v>
      </c>
      <c r="E1492" s="14" t="s">
        <v>2926</v>
      </c>
      <c r="F1492" s="24">
        <v>-73.1202969</v>
      </c>
      <c r="G1492" s="24">
        <v>7.1199374999999998</v>
      </c>
    </row>
    <row r="1493" spans="1:7" ht="15.6">
      <c r="A1493" s="13" t="s">
        <v>2934</v>
      </c>
      <c r="B1493" s="14" t="s">
        <v>2921</v>
      </c>
      <c r="C1493" s="14">
        <v>32</v>
      </c>
      <c r="D1493" s="14" t="s">
        <v>2925</v>
      </c>
      <c r="E1493" s="14" t="s">
        <v>2926</v>
      </c>
      <c r="F1493" s="24">
        <v>-73.120734400000003</v>
      </c>
      <c r="G1493" s="24">
        <v>7.1200124999999996</v>
      </c>
    </row>
    <row r="1494" spans="1:7" ht="15.6">
      <c r="A1494" s="13" t="s">
        <v>2934</v>
      </c>
      <c r="B1494" s="14" t="s">
        <v>2921</v>
      </c>
      <c r="C1494" s="14">
        <v>45</v>
      </c>
      <c r="D1494" s="14" t="s">
        <v>2925</v>
      </c>
      <c r="E1494" s="14" t="s">
        <v>2926</v>
      </c>
      <c r="F1494" s="24">
        <v>-73.120453100000006</v>
      </c>
      <c r="G1494" s="24">
        <v>7.1198874999999999</v>
      </c>
    </row>
    <row r="1495" spans="1:7" ht="15.6">
      <c r="A1495" s="13" t="s">
        <v>2934</v>
      </c>
      <c r="B1495" s="14" t="s">
        <v>2921</v>
      </c>
      <c r="C1495" s="14">
        <v>27</v>
      </c>
      <c r="D1495" s="14" t="s">
        <v>2930</v>
      </c>
      <c r="E1495" s="14" t="s">
        <v>2926</v>
      </c>
      <c r="F1495" s="24">
        <v>-73.120984399999998</v>
      </c>
      <c r="G1495" s="24">
        <v>7.1203374999999998</v>
      </c>
    </row>
    <row r="1496" spans="1:7" ht="15.6">
      <c r="A1496" s="13" t="s">
        <v>2934</v>
      </c>
      <c r="B1496" s="14" t="s">
        <v>2924</v>
      </c>
      <c r="C1496" s="14">
        <v>60</v>
      </c>
      <c r="D1496" s="14" t="s">
        <v>2930</v>
      </c>
      <c r="E1496" s="14" t="s">
        <v>2926</v>
      </c>
      <c r="F1496" s="24">
        <v>-73.120953099999994</v>
      </c>
      <c r="G1496" s="24">
        <v>7.1205875000000001</v>
      </c>
    </row>
    <row r="1497" spans="1:7" ht="15.6">
      <c r="A1497" s="13" t="s">
        <v>2934</v>
      </c>
      <c r="B1497" s="14" t="s">
        <v>2921</v>
      </c>
      <c r="C1497" s="14">
        <v>26</v>
      </c>
      <c r="D1497" s="14" t="s">
        <v>2925</v>
      </c>
      <c r="E1497" s="14" t="s">
        <v>2928</v>
      </c>
      <c r="F1497" s="24">
        <v>-73.121515599999995</v>
      </c>
      <c r="G1497" s="24">
        <v>7.1197625000000002</v>
      </c>
    </row>
    <row r="1498" spans="1:7" ht="15.6">
      <c r="A1498" s="13" t="s">
        <v>2934</v>
      </c>
      <c r="B1498" s="14" t="s">
        <v>2924</v>
      </c>
      <c r="C1498" s="14">
        <v>29</v>
      </c>
      <c r="D1498" s="14" t="s">
        <v>2925</v>
      </c>
      <c r="E1498" s="14" t="s">
        <v>2926</v>
      </c>
      <c r="F1498" s="24">
        <v>-73.121078100000005</v>
      </c>
      <c r="G1498" s="24">
        <v>7.1197375000000003</v>
      </c>
    </row>
    <row r="1499" spans="1:7" ht="15.6">
      <c r="A1499" s="13" t="s">
        <v>2934</v>
      </c>
      <c r="B1499" s="14" t="s">
        <v>2921</v>
      </c>
      <c r="C1499" s="14">
        <v>54</v>
      </c>
      <c r="D1499" s="14" t="s">
        <v>2930</v>
      </c>
      <c r="E1499" s="14" t="s">
        <v>2928</v>
      </c>
      <c r="F1499" s="24">
        <v>-73.120859400000001</v>
      </c>
      <c r="G1499" s="24">
        <v>7.1190375000000001</v>
      </c>
    </row>
    <row r="1500" spans="1:7" ht="15.6">
      <c r="A1500" s="13" t="s">
        <v>2934</v>
      </c>
      <c r="B1500" s="14" t="s">
        <v>2924</v>
      </c>
      <c r="C1500" s="14">
        <v>22</v>
      </c>
      <c r="D1500" s="14" t="s">
        <v>2925</v>
      </c>
      <c r="E1500" s="14" t="s">
        <v>2926</v>
      </c>
      <c r="F1500" s="24">
        <v>-73.121109399999995</v>
      </c>
      <c r="G1500" s="24">
        <v>7.1196624999999996</v>
      </c>
    </row>
    <row r="1501" spans="1:7" ht="15.6">
      <c r="A1501" s="13" t="s">
        <v>2934</v>
      </c>
      <c r="B1501" s="14" t="s">
        <v>2924</v>
      </c>
      <c r="C1501" s="14">
        <v>28</v>
      </c>
      <c r="D1501" s="14" t="s">
        <v>2925</v>
      </c>
      <c r="E1501" s="14" t="s">
        <v>2926</v>
      </c>
      <c r="F1501" s="24">
        <v>-73.121078100000005</v>
      </c>
      <c r="G1501" s="24">
        <v>7.1199124999999999</v>
      </c>
    </row>
    <row r="1502" spans="1:7" ht="15.6">
      <c r="A1502" s="13" t="s">
        <v>2934</v>
      </c>
      <c r="B1502" s="14" t="s">
        <v>2921</v>
      </c>
      <c r="C1502" s="14">
        <v>21</v>
      </c>
      <c r="D1502" s="14" t="s">
        <v>2925</v>
      </c>
      <c r="E1502" s="14" t="s">
        <v>2928</v>
      </c>
      <c r="F1502" s="24">
        <v>-73.119921899999994</v>
      </c>
      <c r="G1502" s="24">
        <v>7.1208875000000003</v>
      </c>
    </row>
    <row r="1503" spans="1:7" ht="15.6">
      <c r="A1503" s="13" t="s">
        <v>2934</v>
      </c>
      <c r="B1503" s="14" t="s">
        <v>2921</v>
      </c>
      <c r="C1503" s="14">
        <v>26</v>
      </c>
      <c r="D1503" s="14" t="s">
        <v>2925</v>
      </c>
      <c r="E1503" s="14" t="s">
        <v>2926</v>
      </c>
      <c r="F1503" s="24">
        <v>-73.121359400000003</v>
      </c>
      <c r="G1503" s="24">
        <v>7.1198125000000001</v>
      </c>
    </row>
    <row r="1504" spans="1:7" ht="15.6">
      <c r="A1504" s="13" t="s">
        <v>2934</v>
      </c>
      <c r="B1504" s="14" t="s">
        <v>2921</v>
      </c>
      <c r="C1504" s="14">
        <v>36</v>
      </c>
      <c r="D1504" s="14" t="s">
        <v>2925</v>
      </c>
      <c r="E1504" s="14" t="s">
        <v>2926</v>
      </c>
      <c r="F1504" s="24">
        <v>-73.119921899999994</v>
      </c>
      <c r="G1504" s="24">
        <v>7.1200374999999996</v>
      </c>
    </row>
    <row r="1505" spans="1:7" ht="15.6">
      <c r="A1505" s="13" t="s">
        <v>2934</v>
      </c>
      <c r="B1505" s="14" t="s">
        <v>2921</v>
      </c>
      <c r="C1505" s="14">
        <v>40</v>
      </c>
      <c r="D1505" s="14" t="s">
        <v>2930</v>
      </c>
      <c r="E1505" s="14" t="s">
        <v>2928</v>
      </c>
      <c r="F1505" s="24">
        <v>-73.121953099999999</v>
      </c>
      <c r="G1505" s="24">
        <v>7.1193375000000003</v>
      </c>
    </row>
    <row r="1506" spans="1:7" ht="15.6">
      <c r="A1506" s="13" t="s">
        <v>2934</v>
      </c>
      <c r="B1506" s="14" t="s">
        <v>2921</v>
      </c>
      <c r="C1506" s="14">
        <v>30</v>
      </c>
      <c r="D1506" s="14" t="s">
        <v>2925</v>
      </c>
      <c r="E1506" s="14" t="s">
        <v>2926</v>
      </c>
      <c r="F1506" s="24">
        <v>-73.120890599999996</v>
      </c>
      <c r="G1506" s="24">
        <v>7.1197375000000003</v>
      </c>
    </row>
    <row r="1507" spans="1:7" ht="15.6">
      <c r="A1507" s="13" t="s">
        <v>2934</v>
      </c>
      <c r="B1507" s="14" t="s">
        <v>2921</v>
      </c>
      <c r="C1507" s="14">
        <v>30</v>
      </c>
      <c r="D1507" s="14" t="s">
        <v>2922</v>
      </c>
      <c r="E1507" s="14" t="s">
        <v>2928</v>
      </c>
      <c r="F1507" s="24">
        <v>-73.120859400000001</v>
      </c>
      <c r="G1507" s="24">
        <v>7.1205875000000001</v>
      </c>
    </row>
    <row r="1508" spans="1:7" ht="15.6">
      <c r="A1508" s="13" t="s">
        <v>2934</v>
      </c>
      <c r="B1508" s="14" t="s">
        <v>2921</v>
      </c>
      <c r="C1508" s="14">
        <v>36</v>
      </c>
      <c r="D1508" s="14" t="s">
        <v>2922</v>
      </c>
      <c r="E1508" s="14" t="s">
        <v>2923</v>
      </c>
      <c r="F1508" s="24">
        <v>-73.122265600000006</v>
      </c>
      <c r="G1508" s="24">
        <v>7.1202624999999999</v>
      </c>
    </row>
    <row r="1509" spans="1:7" ht="15.6">
      <c r="A1509" s="13" t="s">
        <v>2934</v>
      </c>
      <c r="B1509" s="14" t="s">
        <v>2921</v>
      </c>
      <c r="C1509" s="14">
        <v>48</v>
      </c>
      <c r="D1509" s="14" t="s">
        <v>2925</v>
      </c>
      <c r="E1509" s="14" t="s">
        <v>2926</v>
      </c>
      <c r="F1509" s="24">
        <v>-73.120921899999999</v>
      </c>
      <c r="G1509" s="24">
        <v>7.1205625000000001</v>
      </c>
    </row>
    <row r="1510" spans="1:7" ht="15.6">
      <c r="A1510" s="13" t="s">
        <v>2934</v>
      </c>
      <c r="B1510" s="14" t="s">
        <v>2921</v>
      </c>
      <c r="C1510" s="14">
        <v>29</v>
      </c>
      <c r="D1510" s="14" t="s">
        <v>2925</v>
      </c>
      <c r="E1510" s="14" t="s">
        <v>2926</v>
      </c>
      <c r="F1510" s="24">
        <v>-73.120765599999999</v>
      </c>
      <c r="G1510" s="24">
        <v>7.1200124999999996</v>
      </c>
    </row>
    <row r="1511" spans="1:7" ht="15.6">
      <c r="A1511" s="13" t="s">
        <v>2934</v>
      </c>
      <c r="B1511" s="14" t="s">
        <v>2924</v>
      </c>
      <c r="C1511" s="14">
        <v>27</v>
      </c>
      <c r="D1511" s="14" t="s">
        <v>2930</v>
      </c>
      <c r="E1511" s="14" t="s">
        <v>2926</v>
      </c>
      <c r="F1511" s="24">
        <v>-73.120234400000001</v>
      </c>
      <c r="G1511" s="24">
        <v>7.1199374999999998</v>
      </c>
    </row>
    <row r="1512" spans="1:7" ht="15.6">
      <c r="A1512" s="13" t="s">
        <v>2934</v>
      </c>
      <c r="B1512" s="14" t="s">
        <v>2921</v>
      </c>
      <c r="C1512" s="14">
        <v>55</v>
      </c>
      <c r="D1512" s="14" t="s">
        <v>2925</v>
      </c>
      <c r="E1512" s="14" t="s">
        <v>2928</v>
      </c>
      <c r="F1512" s="24">
        <v>-73.120203099999998</v>
      </c>
      <c r="G1512" s="24">
        <v>7.1186875000000001</v>
      </c>
    </row>
    <row r="1513" spans="1:7" ht="15.6">
      <c r="A1513" s="13" t="s">
        <v>2934</v>
      </c>
      <c r="B1513" s="14" t="s">
        <v>2924</v>
      </c>
      <c r="C1513" s="14">
        <v>45</v>
      </c>
      <c r="D1513" s="14" t="s">
        <v>2925</v>
      </c>
      <c r="E1513" s="14" t="s">
        <v>2927</v>
      </c>
      <c r="F1513" s="24">
        <v>-73.119796899999997</v>
      </c>
      <c r="G1513" s="24">
        <v>7.1182375000000002</v>
      </c>
    </row>
    <row r="1514" spans="1:7" ht="15.6">
      <c r="A1514" s="13" t="s">
        <v>2934</v>
      </c>
      <c r="B1514" s="14" t="s">
        <v>2921</v>
      </c>
      <c r="C1514" s="14">
        <v>20</v>
      </c>
      <c r="D1514" s="14" t="s">
        <v>2925</v>
      </c>
      <c r="E1514" s="14" t="s">
        <v>2928</v>
      </c>
      <c r="F1514" s="24">
        <v>-73.121984400000002</v>
      </c>
      <c r="G1514" s="24">
        <v>7.1206375</v>
      </c>
    </row>
    <row r="1515" spans="1:7" ht="15.6">
      <c r="A1515" s="13" t="s">
        <v>2934</v>
      </c>
      <c r="B1515" s="14" t="s">
        <v>2921</v>
      </c>
      <c r="C1515" s="14">
        <v>18</v>
      </c>
      <c r="D1515" s="14" t="s">
        <v>2930</v>
      </c>
      <c r="E1515" s="14" t="s">
        <v>2926</v>
      </c>
      <c r="F1515" s="24">
        <v>-73.120828099999997</v>
      </c>
      <c r="G1515" s="24">
        <v>7.1196875000000004</v>
      </c>
    </row>
    <row r="1516" spans="1:7" ht="15.6">
      <c r="A1516" s="13" t="s">
        <v>2934</v>
      </c>
      <c r="B1516" s="14" t="s">
        <v>2924</v>
      </c>
      <c r="C1516" s="14">
        <v>34</v>
      </c>
      <c r="D1516" s="14" t="s">
        <v>2925</v>
      </c>
      <c r="E1516" s="14" t="s">
        <v>2926</v>
      </c>
      <c r="F1516" s="24">
        <v>-73.121046899999996</v>
      </c>
      <c r="G1516" s="24">
        <v>7.1196875000000004</v>
      </c>
    </row>
    <row r="1517" spans="1:7" ht="15.6">
      <c r="A1517" s="13" t="s">
        <v>2934</v>
      </c>
      <c r="B1517" s="14" t="s">
        <v>2921</v>
      </c>
      <c r="C1517" s="14">
        <v>33</v>
      </c>
      <c r="D1517" s="14" t="s">
        <v>2925</v>
      </c>
      <c r="E1517" s="14" t="s">
        <v>2927</v>
      </c>
      <c r="F1517" s="24">
        <v>-73.119734399999999</v>
      </c>
      <c r="G1517" s="24">
        <v>7.1219875000000004</v>
      </c>
    </row>
    <row r="1518" spans="1:7" ht="15.6">
      <c r="A1518" s="13" t="s">
        <v>2934</v>
      </c>
      <c r="B1518" s="14" t="s">
        <v>2921</v>
      </c>
      <c r="C1518" s="14">
        <v>39</v>
      </c>
      <c r="D1518" s="14" t="s">
        <v>2925</v>
      </c>
      <c r="E1518" s="14" t="s">
        <v>2927</v>
      </c>
      <c r="F1518" s="24">
        <v>-73.1188906</v>
      </c>
      <c r="G1518" s="24">
        <v>7.1186875000000001</v>
      </c>
    </row>
    <row r="1519" spans="1:7" ht="15.6">
      <c r="A1519" s="13" t="s">
        <v>2934</v>
      </c>
      <c r="B1519" s="14" t="s">
        <v>2924</v>
      </c>
      <c r="C1519" s="14">
        <v>29</v>
      </c>
      <c r="D1519" s="14" t="s">
        <v>2925</v>
      </c>
      <c r="E1519" s="14" t="s">
        <v>2928</v>
      </c>
      <c r="F1519" s="24">
        <v>-73.119234399999996</v>
      </c>
      <c r="G1519" s="24">
        <v>7.1210624999999999</v>
      </c>
    </row>
    <row r="1520" spans="1:7" ht="15.6">
      <c r="A1520" s="13" t="s">
        <v>2934</v>
      </c>
      <c r="B1520" s="14" t="s">
        <v>2921</v>
      </c>
      <c r="C1520" s="14">
        <v>46</v>
      </c>
      <c r="D1520" s="14" t="s">
        <v>2925</v>
      </c>
      <c r="E1520" s="14" t="s">
        <v>2926</v>
      </c>
      <c r="F1520" s="24">
        <v>-73.121015600000007</v>
      </c>
      <c r="G1520" s="24">
        <v>7.1204124999999996</v>
      </c>
    </row>
    <row r="1521" spans="1:7" ht="15.6">
      <c r="A1521" s="13" t="s">
        <v>2934</v>
      </c>
      <c r="B1521" s="14" t="s">
        <v>2924</v>
      </c>
      <c r="C1521" s="14">
        <v>18</v>
      </c>
      <c r="D1521" s="14" t="s">
        <v>2922</v>
      </c>
      <c r="E1521" s="14" t="s">
        <v>2926</v>
      </c>
      <c r="F1521" s="24">
        <v>-73.122859399999996</v>
      </c>
      <c r="G1521" s="24">
        <v>7.1195374999999999</v>
      </c>
    </row>
    <row r="1522" spans="1:7" ht="15.6">
      <c r="A1522" s="13" t="s">
        <v>2934</v>
      </c>
      <c r="B1522" s="14" t="s">
        <v>2924</v>
      </c>
      <c r="C1522" s="14">
        <v>21</v>
      </c>
      <c r="D1522" s="14" t="s">
        <v>2925</v>
      </c>
      <c r="E1522" s="14" t="s">
        <v>2926</v>
      </c>
      <c r="F1522" s="24">
        <v>-73.120015600000002</v>
      </c>
      <c r="G1522" s="24">
        <v>7.1173124999999997</v>
      </c>
    </row>
    <row r="1523" spans="1:7" ht="15.6">
      <c r="A1523" s="13" t="s">
        <v>2934</v>
      </c>
      <c r="B1523" s="14" t="s">
        <v>2921</v>
      </c>
      <c r="C1523" s="14">
        <v>19</v>
      </c>
      <c r="D1523" s="14" t="s">
        <v>2925</v>
      </c>
      <c r="E1523" s="14" t="s">
        <v>2928</v>
      </c>
      <c r="F1523" s="24">
        <v>-73.119421900000006</v>
      </c>
      <c r="G1523" s="24">
        <v>7.1213875</v>
      </c>
    </row>
    <row r="1524" spans="1:7" ht="15.6">
      <c r="A1524" s="13" t="s">
        <v>2934</v>
      </c>
      <c r="B1524" s="14" t="s">
        <v>2921</v>
      </c>
      <c r="C1524" s="14">
        <v>20</v>
      </c>
      <c r="D1524" s="14" t="s">
        <v>2922</v>
      </c>
      <c r="E1524" s="14" t="s">
        <v>2926</v>
      </c>
      <c r="F1524" s="24">
        <v>-73.124640600000006</v>
      </c>
      <c r="G1524" s="24">
        <v>7.1192124999999997</v>
      </c>
    </row>
    <row r="1525" spans="1:7" ht="15.6">
      <c r="A1525" s="13" t="s">
        <v>2934</v>
      </c>
      <c r="B1525" s="14" t="s">
        <v>2921</v>
      </c>
      <c r="C1525" s="14">
        <v>36</v>
      </c>
      <c r="D1525" s="14" t="s">
        <v>2922</v>
      </c>
      <c r="E1525" s="14" t="s">
        <v>2923</v>
      </c>
      <c r="F1525" s="24">
        <v>-73.116328100000004</v>
      </c>
      <c r="G1525" s="24">
        <v>7.1189375000000004</v>
      </c>
    </row>
    <row r="1526" spans="1:7" ht="15.6">
      <c r="A1526" s="13" t="s">
        <v>2934</v>
      </c>
      <c r="B1526" s="14" t="s">
        <v>2921</v>
      </c>
      <c r="C1526" s="14">
        <v>62</v>
      </c>
      <c r="D1526" s="14" t="s">
        <v>2922</v>
      </c>
      <c r="E1526" s="14" t="s">
        <v>2928</v>
      </c>
      <c r="F1526" s="24">
        <v>-73.123484399999995</v>
      </c>
      <c r="G1526" s="24">
        <v>7.1186875000000001</v>
      </c>
    </row>
    <row r="1527" spans="1:7" ht="15.6">
      <c r="A1527" s="13" t="s">
        <v>2934</v>
      </c>
      <c r="B1527" s="14" t="s">
        <v>2921</v>
      </c>
      <c r="C1527" s="14">
        <v>25</v>
      </c>
      <c r="D1527" s="14" t="s">
        <v>2925</v>
      </c>
      <c r="E1527" s="14" t="s">
        <v>2926</v>
      </c>
      <c r="F1527" s="24">
        <v>-73.120265599999996</v>
      </c>
      <c r="G1527" s="24">
        <v>7.1198625</v>
      </c>
    </row>
    <row r="1528" spans="1:7" ht="15.6">
      <c r="A1528" s="13" t="s">
        <v>2934</v>
      </c>
      <c r="B1528" s="14" t="s">
        <v>2921</v>
      </c>
      <c r="C1528" s="14">
        <v>58</v>
      </c>
      <c r="D1528" s="14" t="s">
        <v>2925</v>
      </c>
      <c r="E1528" s="14" t="s">
        <v>2926</v>
      </c>
      <c r="F1528" s="24">
        <v>-73.120484399999995</v>
      </c>
      <c r="G1528" s="24">
        <v>7.1195874999999997</v>
      </c>
    </row>
    <row r="1529" spans="1:7" ht="15.6">
      <c r="A1529" s="13" t="s">
        <v>2934</v>
      </c>
      <c r="B1529" s="14" t="s">
        <v>2921</v>
      </c>
      <c r="C1529" s="14">
        <v>25</v>
      </c>
      <c r="D1529" s="14" t="s">
        <v>2925</v>
      </c>
      <c r="E1529" s="14" t="s">
        <v>2928</v>
      </c>
      <c r="F1529" s="24">
        <v>-73.119265600000006</v>
      </c>
      <c r="G1529" s="24">
        <v>7.1208875000000003</v>
      </c>
    </row>
    <row r="1530" spans="1:7" ht="15.6">
      <c r="A1530" s="13" t="s">
        <v>2934</v>
      </c>
      <c r="B1530" s="14" t="s">
        <v>2924</v>
      </c>
      <c r="C1530" s="14">
        <v>48</v>
      </c>
      <c r="D1530" s="14" t="s">
        <v>2922</v>
      </c>
      <c r="E1530" s="14" t="s">
        <v>2923</v>
      </c>
      <c r="F1530" s="24">
        <v>-73.129921899999999</v>
      </c>
      <c r="G1530" s="24">
        <v>7.1174875000000002</v>
      </c>
    </row>
    <row r="1531" spans="1:7" ht="15.6">
      <c r="A1531" s="13" t="s">
        <v>2934</v>
      </c>
      <c r="B1531" s="14" t="s">
        <v>2921</v>
      </c>
      <c r="C1531" s="14">
        <v>64</v>
      </c>
      <c r="D1531" s="14" t="s">
        <v>2925</v>
      </c>
      <c r="E1531" s="14" t="s">
        <v>2926</v>
      </c>
      <c r="F1531" s="24">
        <v>-73.1195156</v>
      </c>
      <c r="G1531" s="24">
        <v>7.1192624999999996</v>
      </c>
    </row>
    <row r="1532" spans="1:7" ht="15.6">
      <c r="A1532" s="13" t="s">
        <v>2934</v>
      </c>
      <c r="B1532" s="14" t="s">
        <v>2924</v>
      </c>
      <c r="C1532" s="14">
        <v>23</v>
      </c>
      <c r="D1532" s="14" t="s">
        <v>2930</v>
      </c>
      <c r="E1532" s="14" t="s">
        <v>2926</v>
      </c>
      <c r="F1532" s="24">
        <v>-73.119953100000004</v>
      </c>
      <c r="G1532" s="24">
        <v>7.1193125000000004</v>
      </c>
    </row>
    <row r="1533" spans="1:7" ht="15.6">
      <c r="A1533" s="13" t="s">
        <v>2934</v>
      </c>
      <c r="B1533" s="14" t="s">
        <v>2921</v>
      </c>
      <c r="C1533" s="14">
        <v>60</v>
      </c>
      <c r="D1533" s="14" t="s">
        <v>2925</v>
      </c>
      <c r="E1533" s="14" t="s">
        <v>2927</v>
      </c>
      <c r="F1533" s="24">
        <v>-73.119421900000006</v>
      </c>
      <c r="G1533" s="24">
        <v>7.1177124999999997</v>
      </c>
    </row>
    <row r="1534" spans="1:7" ht="15.6">
      <c r="A1534" s="13" t="s">
        <v>2934</v>
      </c>
      <c r="B1534" s="14" t="s">
        <v>2921</v>
      </c>
      <c r="C1534" s="14">
        <v>20</v>
      </c>
      <c r="D1534" s="14" t="s">
        <v>2925</v>
      </c>
      <c r="E1534" s="14" t="s">
        <v>2926</v>
      </c>
      <c r="F1534" s="24">
        <v>-73.120578100000003</v>
      </c>
      <c r="G1534" s="24">
        <v>7.1198125000000001</v>
      </c>
    </row>
    <row r="1535" spans="1:7" ht="15.6">
      <c r="A1535" s="13" t="s">
        <v>2934</v>
      </c>
      <c r="B1535" s="14" t="s">
        <v>2921</v>
      </c>
      <c r="C1535" s="14">
        <v>20</v>
      </c>
      <c r="D1535" s="14" t="s">
        <v>2925</v>
      </c>
      <c r="E1535" s="14" t="s">
        <v>2928</v>
      </c>
      <c r="F1535" s="24">
        <v>-73.119359399999993</v>
      </c>
      <c r="G1535" s="24">
        <v>7.1205875000000001</v>
      </c>
    </row>
    <row r="1536" spans="1:7" ht="15.6">
      <c r="A1536" s="13" t="s">
        <v>2934</v>
      </c>
      <c r="B1536" s="14" t="s">
        <v>2921</v>
      </c>
      <c r="C1536" s="14">
        <v>28</v>
      </c>
      <c r="D1536" s="14" t="s">
        <v>2922</v>
      </c>
      <c r="E1536" s="14" t="s">
        <v>2923</v>
      </c>
      <c r="F1536" s="24">
        <v>-73.123953099999994</v>
      </c>
      <c r="G1536" s="24">
        <v>7.1189625000000003</v>
      </c>
    </row>
    <row r="1537" spans="1:7" ht="15.6">
      <c r="A1537" s="13" t="s">
        <v>2934</v>
      </c>
      <c r="B1537" s="14" t="s">
        <v>2924</v>
      </c>
      <c r="C1537" s="14">
        <v>22</v>
      </c>
      <c r="D1537" s="14" t="s">
        <v>2930</v>
      </c>
      <c r="E1537" s="14" t="s">
        <v>2926</v>
      </c>
      <c r="F1537" s="24">
        <v>-73.120203099999998</v>
      </c>
      <c r="G1537" s="24">
        <v>7.1192624999999996</v>
      </c>
    </row>
    <row r="1538" spans="1:7" ht="15.6">
      <c r="A1538" s="13" t="s">
        <v>2934</v>
      </c>
      <c r="B1538" s="14" t="s">
        <v>2924</v>
      </c>
      <c r="C1538" s="14">
        <v>35</v>
      </c>
      <c r="D1538" s="14" t="s">
        <v>2922</v>
      </c>
      <c r="E1538" s="14" t="s">
        <v>2928</v>
      </c>
      <c r="F1538" s="24">
        <v>-73.124421900000002</v>
      </c>
      <c r="G1538" s="24">
        <v>7.1211624999999996</v>
      </c>
    </row>
    <row r="1539" spans="1:7" ht="15.6">
      <c r="A1539" s="13" t="s">
        <v>2934</v>
      </c>
      <c r="B1539" s="14" t="s">
        <v>2924</v>
      </c>
      <c r="C1539" s="14">
        <v>17</v>
      </c>
      <c r="D1539" s="14" t="s">
        <v>2930</v>
      </c>
      <c r="E1539" s="14" t="s">
        <v>2927</v>
      </c>
      <c r="F1539" s="24">
        <v>-73.118609399999997</v>
      </c>
      <c r="G1539" s="24">
        <v>7.1197875000000002</v>
      </c>
    </row>
    <row r="1540" spans="1:7" ht="15.6">
      <c r="A1540" s="13" t="s">
        <v>2934</v>
      </c>
      <c r="B1540" s="14" t="s">
        <v>2921</v>
      </c>
      <c r="C1540" s="14">
        <v>27</v>
      </c>
      <c r="D1540" s="14" t="s">
        <v>2930</v>
      </c>
      <c r="E1540" s="14" t="s">
        <v>2928</v>
      </c>
      <c r="F1540" s="24">
        <v>-73.1195156</v>
      </c>
      <c r="G1540" s="24">
        <v>7.1213375000000001</v>
      </c>
    </row>
    <row r="1541" spans="1:7" ht="15.6">
      <c r="A1541" s="13" t="s">
        <v>2934</v>
      </c>
      <c r="B1541" s="14" t="s">
        <v>2924</v>
      </c>
      <c r="C1541" s="14">
        <v>32</v>
      </c>
      <c r="D1541" s="14" t="s">
        <v>2930</v>
      </c>
      <c r="E1541" s="14" t="s">
        <v>2928</v>
      </c>
      <c r="F1541" s="24">
        <v>-73.118984400000002</v>
      </c>
      <c r="G1541" s="24">
        <v>7.1196875000000004</v>
      </c>
    </row>
    <row r="1542" spans="1:7" ht="15.6">
      <c r="A1542" s="13" t="s">
        <v>2934</v>
      </c>
      <c r="B1542" s="14" t="s">
        <v>2921</v>
      </c>
      <c r="C1542" s="14">
        <v>60</v>
      </c>
      <c r="D1542" s="14" t="s">
        <v>2930</v>
      </c>
      <c r="E1542" s="14" t="s">
        <v>2928</v>
      </c>
      <c r="F1542" s="24">
        <v>-73.120953099999994</v>
      </c>
      <c r="G1542" s="24">
        <v>7.1184374999999998</v>
      </c>
    </row>
    <row r="1543" spans="1:7" ht="15.6">
      <c r="A1543" s="13" t="s">
        <v>2934</v>
      </c>
      <c r="B1543" s="14" t="s">
        <v>2924</v>
      </c>
      <c r="C1543" s="14">
        <v>26</v>
      </c>
      <c r="D1543" s="14" t="s">
        <v>2922</v>
      </c>
      <c r="E1543" s="14" t="s">
        <v>2923</v>
      </c>
      <c r="F1543" s="24">
        <v>-73.120171900000003</v>
      </c>
      <c r="G1543" s="24">
        <v>7.1185625000000003</v>
      </c>
    </row>
    <row r="1544" spans="1:7" ht="15.6">
      <c r="A1544" s="13" t="s">
        <v>2934</v>
      </c>
      <c r="B1544" s="14" t="s">
        <v>2924</v>
      </c>
      <c r="C1544" s="14">
        <v>36</v>
      </c>
      <c r="D1544" s="14" t="s">
        <v>2922</v>
      </c>
      <c r="E1544" s="14" t="s">
        <v>2923</v>
      </c>
      <c r="F1544" s="24">
        <v>-73.121328099999999</v>
      </c>
      <c r="G1544" s="24">
        <v>7.1193625000000003</v>
      </c>
    </row>
    <row r="1545" spans="1:7" ht="15.6">
      <c r="A1545" s="13" t="s">
        <v>2934</v>
      </c>
      <c r="B1545" s="14" t="s">
        <v>2921</v>
      </c>
      <c r="C1545" s="14">
        <v>18</v>
      </c>
      <c r="D1545" s="14" t="s">
        <v>2925</v>
      </c>
      <c r="E1545" s="14" t="s">
        <v>2926</v>
      </c>
      <c r="F1545" s="24">
        <v>-73.120453100000006</v>
      </c>
      <c r="G1545" s="24">
        <v>7.1198125000000001</v>
      </c>
    </row>
    <row r="1546" spans="1:7" ht="15.6">
      <c r="A1546" s="13" t="s">
        <v>2934</v>
      </c>
      <c r="B1546" s="14" t="s">
        <v>2924</v>
      </c>
      <c r="C1546" s="14">
        <v>27</v>
      </c>
      <c r="D1546" s="14" t="s">
        <v>2930</v>
      </c>
      <c r="E1546" s="14" t="s">
        <v>2928</v>
      </c>
      <c r="F1546" s="24">
        <v>-73.120828099999997</v>
      </c>
      <c r="G1546" s="24">
        <v>7.1184874999999996</v>
      </c>
    </row>
    <row r="1547" spans="1:7" ht="15.6">
      <c r="A1547" s="13" t="s">
        <v>2934</v>
      </c>
      <c r="B1547" s="14" t="s">
        <v>2921</v>
      </c>
      <c r="C1547" s="14">
        <v>45</v>
      </c>
      <c r="D1547" s="14" t="s">
        <v>2925</v>
      </c>
      <c r="E1547" s="14" t="s">
        <v>2928</v>
      </c>
      <c r="F1547" s="24">
        <v>-73.120265599999996</v>
      </c>
      <c r="G1547" s="24">
        <v>7.1212875000000002</v>
      </c>
    </row>
    <row r="1548" spans="1:7" ht="15.6">
      <c r="A1548" s="13" t="s">
        <v>2934</v>
      </c>
      <c r="B1548" s="14" t="s">
        <v>2921</v>
      </c>
      <c r="C1548" s="14">
        <v>29</v>
      </c>
      <c r="D1548" s="14" t="s">
        <v>2922</v>
      </c>
      <c r="E1548" s="14" t="s">
        <v>2927</v>
      </c>
      <c r="F1548" s="24">
        <v>-73.109484399999999</v>
      </c>
      <c r="G1548" s="24">
        <v>7.1179625</v>
      </c>
    </row>
    <row r="1549" spans="1:7" ht="15.6">
      <c r="A1549" s="13" t="s">
        <v>2934</v>
      </c>
      <c r="B1549" s="14" t="s">
        <v>2924</v>
      </c>
      <c r="C1549" s="14">
        <v>27</v>
      </c>
      <c r="D1549" s="14" t="s">
        <v>2922</v>
      </c>
      <c r="E1549" s="14" t="s">
        <v>2928</v>
      </c>
      <c r="F1549" s="24">
        <v>-73.134437500000004</v>
      </c>
      <c r="G1549" s="24">
        <v>7.1223124999999996</v>
      </c>
    </row>
    <row r="1550" spans="1:7" ht="15.6">
      <c r="A1550" s="13" t="s">
        <v>2934</v>
      </c>
      <c r="B1550" s="14" t="s">
        <v>2921</v>
      </c>
      <c r="C1550" s="14">
        <v>25</v>
      </c>
      <c r="D1550" s="14" t="s">
        <v>2925</v>
      </c>
      <c r="E1550" s="14" t="s">
        <v>2926</v>
      </c>
      <c r="F1550" s="24">
        <v>-73.121015600000007</v>
      </c>
      <c r="G1550" s="24">
        <v>7.1197125000000003</v>
      </c>
    </row>
    <row r="1551" spans="1:7" ht="15.6">
      <c r="A1551" s="13" t="s">
        <v>2934</v>
      </c>
      <c r="B1551" s="14" t="s">
        <v>2924</v>
      </c>
      <c r="C1551" s="14">
        <v>33</v>
      </c>
      <c r="D1551" s="14" t="s">
        <v>2922</v>
      </c>
      <c r="E1551" s="14" t="s">
        <v>2926</v>
      </c>
      <c r="F1551" s="24">
        <v>-73.119640599999997</v>
      </c>
      <c r="G1551" s="24">
        <v>7.1201375000000002</v>
      </c>
    </row>
    <row r="1552" spans="1:7" ht="15.6">
      <c r="A1552" s="13" t="s">
        <v>2934</v>
      </c>
      <c r="B1552" s="14" t="s">
        <v>2924</v>
      </c>
      <c r="C1552" s="14">
        <v>25</v>
      </c>
      <c r="D1552" s="14" t="s">
        <v>2925</v>
      </c>
      <c r="E1552" s="14" t="s">
        <v>2927</v>
      </c>
      <c r="F1552" s="24">
        <v>-73.119921899999994</v>
      </c>
      <c r="G1552" s="24">
        <v>7.1173624999999996</v>
      </c>
    </row>
    <row r="1553" spans="1:7" ht="15.6">
      <c r="A1553" s="13" t="s">
        <v>2934</v>
      </c>
      <c r="B1553" s="14" t="s">
        <v>2931</v>
      </c>
      <c r="C1553" s="14">
        <v>25</v>
      </c>
      <c r="D1553" s="14" t="s">
        <v>2925</v>
      </c>
      <c r="E1553" s="14" t="s">
        <v>2927</v>
      </c>
      <c r="F1553" s="24">
        <v>-73.119640599999997</v>
      </c>
      <c r="G1553" s="24">
        <v>7.1182625000000002</v>
      </c>
    </row>
    <row r="1554" spans="1:7" ht="15.6">
      <c r="A1554" s="13" t="s">
        <v>2934</v>
      </c>
      <c r="B1554" s="14" t="s">
        <v>2921</v>
      </c>
      <c r="C1554" s="14">
        <v>36</v>
      </c>
      <c r="D1554" s="14" t="s">
        <v>2925</v>
      </c>
      <c r="E1554" s="14" t="s">
        <v>2926</v>
      </c>
      <c r="F1554" s="24">
        <v>-73.123203099999998</v>
      </c>
      <c r="G1554" s="24">
        <v>7.1188874999999996</v>
      </c>
    </row>
    <row r="1555" spans="1:7" ht="15.6">
      <c r="A1555" s="13" t="s">
        <v>2934</v>
      </c>
      <c r="B1555" s="14" t="s">
        <v>2921</v>
      </c>
      <c r="C1555" s="14">
        <v>23</v>
      </c>
      <c r="D1555" s="14" t="s">
        <v>2925</v>
      </c>
      <c r="E1555" s="14" t="s">
        <v>2928</v>
      </c>
      <c r="F1555" s="24">
        <v>-73.119265600000006</v>
      </c>
      <c r="G1555" s="24">
        <v>7.1202624999999999</v>
      </c>
    </row>
    <row r="1556" spans="1:7" ht="15.6">
      <c r="A1556" s="13" t="s">
        <v>2934</v>
      </c>
      <c r="B1556" s="14" t="s">
        <v>2921</v>
      </c>
      <c r="C1556" s="14">
        <v>38</v>
      </c>
      <c r="D1556" s="14" t="s">
        <v>2922</v>
      </c>
      <c r="E1556" s="14" t="s">
        <v>2923</v>
      </c>
      <c r="F1556" s="24">
        <v>-73.124890600000001</v>
      </c>
      <c r="G1556" s="24">
        <v>7.1179125000000001</v>
      </c>
    </row>
    <row r="1557" spans="1:7" ht="15.6">
      <c r="A1557" s="13" t="s">
        <v>2934</v>
      </c>
      <c r="B1557" s="14" t="s">
        <v>2921</v>
      </c>
      <c r="C1557" s="14">
        <v>42</v>
      </c>
      <c r="D1557" s="14" t="s">
        <v>2925</v>
      </c>
      <c r="E1557" s="14" t="s">
        <v>2928</v>
      </c>
      <c r="F1557" s="24">
        <v>-73.113640599999997</v>
      </c>
      <c r="G1557" s="24">
        <v>7.1193125000000004</v>
      </c>
    </row>
    <row r="1558" spans="1:7" ht="15.6">
      <c r="A1558" s="13" t="s">
        <v>2934</v>
      </c>
      <c r="B1558" s="14" t="s">
        <v>2921</v>
      </c>
      <c r="C1558" s="14">
        <v>25</v>
      </c>
      <c r="D1558" s="14" t="s">
        <v>2925</v>
      </c>
      <c r="E1558" s="14" t="s">
        <v>2927</v>
      </c>
      <c r="F1558" s="24">
        <v>-73.120640600000002</v>
      </c>
      <c r="G1558" s="24">
        <v>7.1177875000000004</v>
      </c>
    </row>
    <row r="1559" spans="1:7" ht="15.6">
      <c r="A1559" s="13" t="s">
        <v>2934</v>
      </c>
      <c r="B1559" s="14" t="s">
        <v>2921</v>
      </c>
      <c r="C1559" s="14">
        <v>29</v>
      </c>
      <c r="D1559" s="14" t="s">
        <v>2930</v>
      </c>
      <c r="E1559" s="14" t="s">
        <v>2926</v>
      </c>
      <c r="F1559" s="24">
        <v>-73.120015600000002</v>
      </c>
      <c r="G1559" s="24">
        <v>7.1193375000000003</v>
      </c>
    </row>
    <row r="1560" spans="1:7" ht="15.6">
      <c r="A1560" s="13" t="s">
        <v>2934</v>
      </c>
      <c r="B1560" s="14" t="s">
        <v>2921</v>
      </c>
      <c r="C1560" s="14">
        <v>26</v>
      </c>
      <c r="D1560" s="14" t="s">
        <v>2922</v>
      </c>
      <c r="E1560" s="14" t="s">
        <v>2923</v>
      </c>
      <c r="F1560" s="24">
        <v>-73.122703099999995</v>
      </c>
      <c r="G1560" s="24">
        <v>7.1316875</v>
      </c>
    </row>
    <row r="1561" spans="1:7" ht="15.6">
      <c r="A1561" s="13" t="s">
        <v>2934</v>
      </c>
      <c r="B1561" s="14" t="s">
        <v>2924</v>
      </c>
      <c r="C1561" s="14">
        <v>24</v>
      </c>
      <c r="D1561" s="14" t="s">
        <v>2925</v>
      </c>
      <c r="E1561" s="14" t="s">
        <v>2928</v>
      </c>
      <c r="F1561" s="24">
        <v>-73.119984400000007</v>
      </c>
      <c r="G1561" s="24">
        <v>7.1210874999999998</v>
      </c>
    </row>
    <row r="1562" spans="1:7" ht="15.6">
      <c r="A1562" s="13" t="s">
        <v>2934</v>
      </c>
      <c r="B1562" s="14" t="s">
        <v>2921</v>
      </c>
      <c r="C1562" s="14">
        <v>67</v>
      </c>
      <c r="D1562" s="14" t="s">
        <v>2922</v>
      </c>
      <c r="E1562" s="14" t="s">
        <v>2926</v>
      </c>
      <c r="F1562" s="24">
        <v>-73.120453100000006</v>
      </c>
      <c r="G1562" s="24">
        <v>7.1180374999999998</v>
      </c>
    </row>
    <row r="1563" spans="1:7" ht="15.6">
      <c r="A1563" s="13" t="s">
        <v>2934</v>
      </c>
      <c r="B1563" s="14" t="s">
        <v>2921</v>
      </c>
      <c r="C1563" s="14">
        <v>23</v>
      </c>
      <c r="D1563" s="14" t="s">
        <v>2930</v>
      </c>
      <c r="E1563" s="14" t="s">
        <v>2928</v>
      </c>
      <c r="F1563" s="24">
        <v>-73.120515600000004</v>
      </c>
      <c r="G1563" s="24">
        <v>7.1190625000000001</v>
      </c>
    </row>
    <row r="1564" spans="1:7" ht="15.6">
      <c r="A1564" s="13" t="s">
        <v>2934</v>
      </c>
      <c r="B1564" s="14" t="s">
        <v>2921</v>
      </c>
      <c r="C1564" s="14">
        <v>51</v>
      </c>
      <c r="D1564" s="14" t="s">
        <v>2922</v>
      </c>
      <c r="E1564" s="14" t="s">
        <v>2926</v>
      </c>
      <c r="F1564" s="24">
        <v>-73.118421900000001</v>
      </c>
      <c r="G1564" s="24">
        <v>7.1214374999999999</v>
      </c>
    </row>
    <row r="1565" spans="1:7" ht="15.6">
      <c r="A1565" s="13" t="s">
        <v>2934</v>
      </c>
      <c r="B1565" s="14" t="s">
        <v>2921</v>
      </c>
      <c r="C1565" s="14">
        <v>32</v>
      </c>
      <c r="D1565" s="14" t="s">
        <v>2925</v>
      </c>
      <c r="E1565" s="14" t="s">
        <v>2926</v>
      </c>
      <c r="F1565" s="24">
        <v>-73.119765599999994</v>
      </c>
      <c r="G1565" s="24">
        <v>7.1195624999999998</v>
      </c>
    </row>
    <row r="1566" spans="1:7" ht="15.6">
      <c r="A1566" s="13" t="s">
        <v>2934</v>
      </c>
      <c r="B1566" s="14" t="s">
        <v>2924</v>
      </c>
      <c r="C1566" s="14">
        <v>25</v>
      </c>
      <c r="D1566" s="14" t="s">
        <v>2925</v>
      </c>
      <c r="E1566" s="14" t="s">
        <v>2926</v>
      </c>
      <c r="F1566" s="24">
        <v>-73.120109400000004</v>
      </c>
      <c r="G1566" s="24">
        <v>7.1205125000000002</v>
      </c>
    </row>
    <row r="1567" spans="1:7" ht="15.6">
      <c r="A1567" s="13" t="s">
        <v>2934</v>
      </c>
      <c r="B1567" s="14" t="s">
        <v>2924</v>
      </c>
      <c r="C1567" s="14">
        <v>20</v>
      </c>
      <c r="D1567" s="14" t="s">
        <v>2925</v>
      </c>
      <c r="E1567" s="14" t="s">
        <v>2927</v>
      </c>
      <c r="F1567" s="24">
        <v>-73.119859399999996</v>
      </c>
      <c r="G1567" s="24">
        <v>7.1177374999999996</v>
      </c>
    </row>
    <row r="1568" spans="1:7" ht="15.6">
      <c r="A1568" s="13" t="s">
        <v>2934</v>
      </c>
      <c r="B1568" s="14" t="s">
        <v>2921</v>
      </c>
      <c r="C1568" s="14">
        <v>43</v>
      </c>
      <c r="D1568" s="14" t="s">
        <v>2922</v>
      </c>
      <c r="E1568" s="14" t="s">
        <v>2923</v>
      </c>
      <c r="F1568" s="24">
        <v>-73.116265600000006</v>
      </c>
      <c r="G1568" s="24">
        <v>7.1042125</v>
      </c>
    </row>
    <row r="1569" spans="1:7" ht="15.6">
      <c r="A1569" s="13" t="s">
        <v>2934</v>
      </c>
      <c r="B1569" s="14" t="s">
        <v>2924</v>
      </c>
      <c r="C1569" s="14">
        <v>46</v>
      </c>
      <c r="D1569" s="14" t="s">
        <v>2930</v>
      </c>
      <c r="E1569" s="14" t="s">
        <v>2928</v>
      </c>
      <c r="F1569" s="24">
        <v>-73.118734399999994</v>
      </c>
      <c r="G1569" s="24">
        <v>7.1199374999999998</v>
      </c>
    </row>
    <row r="1570" spans="1:7" ht="15.6">
      <c r="A1570" s="13" t="s">
        <v>2934</v>
      </c>
      <c r="B1570" s="14" t="s">
        <v>2921</v>
      </c>
      <c r="C1570" s="14">
        <v>24</v>
      </c>
      <c r="D1570" s="14" t="s">
        <v>2922</v>
      </c>
      <c r="E1570" s="14" t="s">
        <v>2923</v>
      </c>
      <c r="F1570" s="24">
        <v>-73.118515599999995</v>
      </c>
      <c r="G1570" s="24">
        <v>7.1216875000000002</v>
      </c>
    </row>
    <row r="1571" spans="1:7" ht="15.6">
      <c r="A1571" s="13" t="s">
        <v>2934</v>
      </c>
      <c r="B1571" s="14" t="s">
        <v>2924</v>
      </c>
      <c r="C1571" s="14">
        <v>28</v>
      </c>
      <c r="D1571" s="14" t="s">
        <v>2925</v>
      </c>
      <c r="E1571" s="14" t="s">
        <v>2926</v>
      </c>
      <c r="F1571" s="24">
        <v>-73.121171899999993</v>
      </c>
      <c r="G1571" s="24">
        <v>7.1196624999999996</v>
      </c>
    </row>
    <row r="1572" spans="1:7" ht="15.6">
      <c r="A1572" s="13" t="s">
        <v>2934</v>
      </c>
      <c r="B1572" s="14" t="s">
        <v>2921</v>
      </c>
      <c r="C1572" s="14">
        <v>29</v>
      </c>
      <c r="D1572" s="14" t="s">
        <v>2925</v>
      </c>
      <c r="E1572" s="14" t="s">
        <v>2927</v>
      </c>
      <c r="F1572" s="24">
        <v>-73.120015600000002</v>
      </c>
      <c r="G1572" s="24">
        <v>7.1180374999999998</v>
      </c>
    </row>
    <row r="1573" spans="1:7" ht="15.6">
      <c r="A1573" s="13" t="s">
        <v>2934</v>
      </c>
      <c r="B1573" s="14" t="s">
        <v>2924</v>
      </c>
      <c r="C1573" s="14">
        <v>40</v>
      </c>
      <c r="D1573" s="14" t="s">
        <v>2925</v>
      </c>
      <c r="E1573" s="14" t="s">
        <v>2926</v>
      </c>
      <c r="F1573" s="24">
        <v>-73.120890599999996</v>
      </c>
      <c r="G1573" s="24">
        <v>7.1203124999999998</v>
      </c>
    </row>
    <row r="1574" spans="1:7" ht="15.6">
      <c r="A1574" s="13" t="s">
        <v>2934</v>
      </c>
      <c r="B1574" s="14" t="s">
        <v>2921</v>
      </c>
      <c r="C1574" s="14">
        <v>37</v>
      </c>
      <c r="D1574" s="14" t="s">
        <v>2925</v>
      </c>
      <c r="E1574" s="14" t="s">
        <v>2927</v>
      </c>
      <c r="F1574" s="24">
        <v>-73.118359400000003</v>
      </c>
      <c r="G1574" s="24">
        <v>7.1205375000000002</v>
      </c>
    </row>
    <row r="1575" spans="1:7" ht="15.6">
      <c r="A1575" s="13" t="s">
        <v>2934</v>
      </c>
      <c r="B1575" s="14" t="s">
        <v>2924</v>
      </c>
      <c r="C1575" s="14">
        <v>62</v>
      </c>
      <c r="D1575" s="14" t="s">
        <v>2925</v>
      </c>
      <c r="E1575" s="14" t="s">
        <v>2926</v>
      </c>
      <c r="F1575" s="24">
        <v>-73.1201875</v>
      </c>
      <c r="G1575" s="24">
        <v>7.1195624999999998</v>
      </c>
    </row>
    <row r="1576" spans="1:7" ht="15.6">
      <c r="A1576" s="13" t="s">
        <v>2934</v>
      </c>
      <c r="B1576" s="14" t="s">
        <v>2921</v>
      </c>
      <c r="C1576" s="14">
        <v>22</v>
      </c>
      <c r="D1576" s="14" t="s">
        <v>2930</v>
      </c>
      <c r="E1576" s="14" t="s">
        <v>2926</v>
      </c>
      <c r="F1576" s="24">
        <v>-73.120921899999999</v>
      </c>
      <c r="G1576" s="24">
        <v>7.1202874999999999</v>
      </c>
    </row>
    <row r="1577" spans="1:7" ht="15.6">
      <c r="A1577" s="13" t="s">
        <v>2934</v>
      </c>
      <c r="B1577" s="14" t="s">
        <v>2921</v>
      </c>
      <c r="C1577" s="14">
        <v>28</v>
      </c>
      <c r="D1577" s="14" t="s">
        <v>2925</v>
      </c>
      <c r="E1577" s="14" t="s">
        <v>2926</v>
      </c>
      <c r="F1577" s="24">
        <v>-73.120453100000006</v>
      </c>
      <c r="G1577" s="24">
        <v>7.1194375000000001</v>
      </c>
    </row>
    <row r="1578" spans="1:7" ht="15.6">
      <c r="A1578" s="13" t="s">
        <v>2934</v>
      </c>
      <c r="B1578" s="14" t="s">
        <v>2921</v>
      </c>
      <c r="C1578" s="14">
        <v>45</v>
      </c>
      <c r="D1578" s="14" t="s">
        <v>2925</v>
      </c>
      <c r="E1578" s="14" t="s">
        <v>2926</v>
      </c>
      <c r="F1578" s="24">
        <v>-73.119828100000007</v>
      </c>
      <c r="G1578" s="24">
        <v>7.1202874999999999</v>
      </c>
    </row>
    <row r="1579" spans="1:7" ht="15.6">
      <c r="A1579" s="13" t="s">
        <v>2934</v>
      </c>
      <c r="B1579" s="14" t="s">
        <v>2924</v>
      </c>
      <c r="C1579" s="14">
        <v>50</v>
      </c>
      <c r="D1579" s="14" t="s">
        <v>2930</v>
      </c>
      <c r="E1579" s="14" t="s">
        <v>2926</v>
      </c>
      <c r="F1579" s="24">
        <v>-73.120921899999999</v>
      </c>
      <c r="G1579" s="24">
        <v>7.1202125000000001</v>
      </c>
    </row>
    <row r="1580" spans="1:7" ht="15.6">
      <c r="A1580" s="13" t="s">
        <v>2934</v>
      </c>
      <c r="B1580" s="14" t="s">
        <v>2924</v>
      </c>
      <c r="C1580" s="14">
        <v>26</v>
      </c>
      <c r="D1580" s="14" t="s">
        <v>2925</v>
      </c>
      <c r="E1580" s="14" t="s">
        <v>2926</v>
      </c>
      <c r="F1580" s="24">
        <v>-73.120734400000003</v>
      </c>
      <c r="G1580" s="24">
        <v>7.1201375000000002</v>
      </c>
    </row>
    <row r="1581" spans="1:7" ht="15.6">
      <c r="A1581" s="13" t="s">
        <v>2934</v>
      </c>
      <c r="B1581" s="14" t="s">
        <v>2921</v>
      </c>
      <c r="C1581" s="14">
        <v>30</v>
      </c>
      <c r="D1581" s="14" t="s">
        <v>2925</v>
      </c>
      <c r="E1581" s="14" t="s">
        <v>2926</v>
      </c>
      <c r="F1581" s="24">
        <v>-73.121328099999999</v>
      </c>
      <c r="G1581" s="24">
        <v>7.1196374999999996</v>
      </c>
    </row>
    <row r="1582" spans="1:7" ht="15.6">
      <c r="A1582" s="13" t="s">
        <v>2934</v>
      </c>
      <c r="B1582" s="14" t="s">
        <v>2921</v>
      </c>
      <c r="C1582" s="14">
        <v>33</v>
      </c>
      <c r="D1582" s="14" t="s">
        <v>2925</v>
      </c>
      <c r="E1582" s="14" t="s">
        <v>2928</v>
      </c>
      <c r="F1582" s="24">
        <v>-73.122046900000001</v>
      </c>
      <c r="G1582" s="24">
        <v>7.1190125000000002</v>
      </c>
    </row>
    <row r="1583" spans="1:7" ht="15.6">
      <c r="A1583" s="13" t="s">
        <v>2934</v>
      </c>
      <c r="B1583" s="14" t="s">
        <v>2921</v>
      </c>
      <c r="C1583" s="14">
        <v>30</v>
      </c>
      <c r="D1583" s="14" t="s">
        <v>2930</v>
      </c>
      <c r="E1583" s="14" t="s">
        <v>2926</v>
      </c>
      <c r="F1583" s="24">
        <v>-73.120109400000004</v>
      </c>
      <c r="G1583" s="24">
        <v>7.1201625000000002</v>
      </c>
    </row>
    <row r="1584" spans="1:7" ht="15.6">
      <c r="A1584" s="13" t="s">
        <v>2934</v>
      </c>
      <c r="B1584" s="14" t="s">
        <v>2921</v>
      </c>
      <c r="C1584" s="14">
        <v>27</v>
      </c>
      <c r="D1584" s="14" t="s">
        <v>2925</v>
      </c>
      <c r="E1584" s="14" t="s">
        <v>2927</v>
      </c>
      <c r="F1584" s="24">
        <v>-73.120062500000003</v>
      </c>
      <c r="G1584" s="24">
        <v>7.1180624999999997</v>
      </c>
    </row>
    <row r="1585" spans="1:7" ht="15.6">
      <c r="A1585" s="13" t="s">
        <v>2934</v>
      </c>
      <c r="B1585" s="14" t="s">
        <v>2924</v>
      </c>
      <c r="C1585" s="14">
        <v>52</v>
      </c>
      <c r="D1585" s="14" t="s">
        <v>2925</v>
      </c>
      <c r="E1585" s="14" t="s">
        <v>2926</v>
      </c>
      <c r="F1585" s="24">
        <v>-73.120265599999996</v>
      </c>
      <c r="G1585" s="24">
        <v>7.1199374999999998</v>
      </c>
    </row>
    <row r="1586" spans="1:7" ht="15.6">
      <c r="A1586" s="13" t="s">
        <v>2934</v>
      </c>
      <c r="B1586" s="14" t="s">
        <v>2921</v>
      </c>
      <c r="C1586" s="14">
        <v>24</v>
      </c>
      <c r="D1586" s="14" t="s">
        <v>2922</v>
      </c>
      <c r="E1586" s="14" t="s">
        <v>2928</v>
      </c>
      <c r="F1586" s="24">
        <v>-73.119359399999993</v>
      </c>
      <c r="G1586" s="24">
        <v>7.1183125</v>
      </c>
    </row>
    <row r="1587" spans="1:7" ht="15.6">
      <c r="A1587" s="13" t="s">
        <v>2934</v>
      </c>
      <c r="B1587" s="14" t="s">
        <v>2921</v>
      </c>
      <c r="C1587" s="14">
        <v>30</v>
      </c>
      <c r="D1587" s="14" t="s">
        <v>2925</v>
      </c>
      <c r="E1587" s="14" t="s">
        <v>2926</v>
      </c>
      <c r="F1587" s="24">
        <v>-73.119734399999999</v>
      </c>
      <c r="G1587" s="24">
        <v>7.1197125000000003</v>
      </c>
    </row>
    <row r="1588" spans="1:7" ht="15.6">
      <c r="A1588" s="13" t="s">
        <v>2934</v>
      </c>
      <c r="B1588" s="14" t="s">
        <v>2921</v>
      </c>
      <c r="C1588" s="14">
        <v>36</v>
      </c>
      <c r="D1588" s="14" t="s">
        <v>2922</v>
      </c>
      <c r="E1588" s="14" t="s">
        <v>2923</v>
      </c>
      <c r="F1588" s="24">
        <v>-73.124078100000006</v>
      </c>
      <c r="G1588" s="24">
        <v>7.1186875000000001</v>
      </c>
    </row>
    <row r="1589" spans="1:7" ht="15.6">
      <c r="A1589" s="13" t="s">
        <v>2934</v>
      </c>
      <c r="B1589" s="14" t="s">
        <v>2921</v>
      </c>
      <c r="C1589" s="14">
        <v>42</v>
      </c>
      <c r="D1589" s="14" t="s">
        <v>2925</v>
      </c>
      <c r="E1589" s="14" t="s">
        <v>2927</v>
      </c>
      <c r="F1589" s="24">
        <v>-73.120078100000001</v>
      </c>
      <c r="G1589" s="24">
        <v>7.1180624999999997</v>
      </c>
    </row>
    <row r="1590" spans="1:7" ht="15.6">
      <c r="A1590" s="13" t="s">
        <v>2934</v>
      </c>
      <c r="B1590" s="14" t="s">
        <v>2921</v>
      </c>
      <c r="C1590" s="14">
        <v>30</v>
      </c>
      <c r="D1590" s="14" t="s">
        <v>2922</v>
      </c>
      <c r="E1590" s="14" t="s">
        <v>2923</v>
      </c>
      <c r="F1590" s="24">
        <v>-73.122234399999996</v>
      </c>
      <c r="G1590" s="24">
        <v>7.1212625000000003</v>
      </c>
    </row>
    <row r="1591" spans="1:7" ht="15.6">
      <c r="A1591" s="13" t="s">
        <v>2934</v>
      </c>
      <c r="B1591" s="14" t="s">
        <v>2921</v>
      </c>
      <c r="C1591" s="14">
        <v>24</v>
      </c>
      <c r="D1591" s="14" t="s">
        <v>2925</v>
      </c>
      <c r="E1591" s="14" t="s">
        <v>2927</v>
      </c>
      <c r="F1591" s="24">
        <v>-73.119796899999997</v>
      </c>
      <c r="G1591" s="24">
        <v>7.1182125000000003</v>
      </c>
    </row>
    <row r="1592" spans="1:7" ht="15.6">
      <c r="A1592" s="13" t="s">
        <v>2934</v>
      </c>
      <c r="B1592" s="14" t="s">
        <v>2921</v>
      </c>
      <c r="C1592" s="14">
        <v>32</v>
      </c>
      <c r="D1592" s="14" t="s">
        <v>2930</v>
      </c>
      <c r="E1592" s="14" t="s">
        <v>2926</v>
      </c>
      <c r="F1592" s="24">
        <v>-73.121203100000002</v>
      </c>
      <c r="G1592" s="24">
        <v>7.1200124999999996</v>
      </c>
    </row>
    <row r="1593" spans="1:7" ht="15.6">
      <c r="A1593" s="13" t="s">
        <v>2934</v>
      </c>
      <c r="B1593" s="14" t="s">
        <v>2921</v>
      </c>
      <c r="C1593" s="14">
        <v>42</v>
      </c>
      <c r="D1593" s="14" t="s">
        <v>2925</v>
      </c>
      <c r="E1593" s="14" t="s">
        <v>2926</v>
      </c>
      <c r="F1593" s="24">
        <v>-73.120421899999997</v>
      </c>
      <c r="G1593" s="24">
        <v>7.1194125000000001</v>
      </c>
    </row>
    <row r="1594" spans="1:7" ht="15.6">
      <c r="A1594" s="13" t="s">
        <v>2934</v>
      </c>
      <c r="B1594" s="14" t="s">
        <v>2921</v>
      </c>
      <c r="C1594" s="14">
        <v>35</v>
      </c>
      <c r="D1594" s="14" t="s">
        <v>2925</v>
      </c>
      <c r="E1594" s="14" t="s">
        <v>2926</v>
      </c>
      <c r="F1594" s="24">
        <v>-73.120203099999998</v>
      </c>
      <c r="G1594" s="24">
        <v>7.1201375000000002</v>
      </c>
    </row>
    <row r="1595" spans="1:7" ht="15.6">
      <c r="A1595" s="13" t="s">
        <v>2934</v>
      </c>
      <c r="B1595" s="14" t="s">
        <v>2924</v>
      </c>
      <c r="C1595" s="14">
        <v>33</v>
      </c>
      <c r="D1595" s="14" t="s">
        <v>2922</v>
      </c>
      <c r="E1595" s="14" t="s">
        <v>2923</v>
      </c>
      <c r="F1595" s="24">
        <v>-73.112234400000006</v>
      </c>
      <c r="G1595" s="24">
        <v>7.1232625000000001</v>
      </c>
    </row>
    <row r="1596" spans="1:7" ht="15.6">
      <c r="A1596" s="13" t="s">
        <v>2934</v>
      </c>
      <c r="B1596" s="14" t="s">
        <v>2921</v>
      </c>
      <c r="C1596" s="14">
        <v>28</v>
      </c>
      <c r="D1596" s="14" t="s">
        <v>2925</v>
      </c>
      <c r="E1596" s="14" t="s">
        <v>2927</v>
      </c>
      <c r="F1596" s="24">
        <v>-73.119328100000004</v>
      </c>
      <c r="G1596" s="24">
        <v>7.1183874999999999</v>
      </c>
    </row>
    <row r="1597" spans="1:7" ht="15.6">
      <c r="A1597" s="13" t="s">
        <v>2934</v>
      </c>
      <c r="B1597" s="14" t="s">
        <v>2921</v>
      </c>
      <c r="C1597" s="14">
        <v>22</v>
      </c>
      <c r="D1597" s="14" t="s">
        <v>2925</v>
      </c>
      <c r="E1597" s="14" t="s">
        <v>2926</v>
      </c>
      <c r="F1597" s="24">
        <v>-73.120453100000006</v>
      </c>
      <c r="G1597" s="24">
        <v>7.1194125000000001</v>
      </c>
    </row>
    <row r="1598" spans="1:7" ht="15.6">
      <c r="A1598" s="13" t="s">
        <v>2934</v>
      </c>
      <c r="B1598" s="14" t="s">
        <v>2921</v>
      </c>
      <c r="C1598" s="14">
        <v>27</v>
      </c>
      <c r="D1598" s="14" t="s">
        <v>2925</v>
      </c>
      <c r="E1598" s="14" t="s">
        <v>2928</v>
      </c>
      <c r="F1598" s="24">
        <v>-73.120515600000004</v>
      </c>
      <c r="G1598" s="24">
        <v>7.1190375000000001</v>
      </c>
    </row>
    <row r="1599" spans="1:7" ht="15.6">
      <c r="A1599" s="13" t="s">
        <v>2934</v>
      </c>
      <c r="B1599" s="14" t="s">
        <v>2921</v>
      </c>
      <c r="C1599" s="14">
        <v>24</v>
      </c>
      <c r="D1599" s="14" t="s">
        <v>2925</v>
      </c>
      <c r="E1599" s="14" t="s">
        <v>2928</v>
      </c>
      <c r="F1599" s="24">
        <v>-73.120484399999995</v>
      </c>
      <c r="G1599" s="24">
        <v>7.1190125000000002</v>
      </c>
    </row>
    <row r="1600" spans="1:7" ht="15.6">
      <c r="A1600" s="13" t="s">
        <v>2934</v>
      </c>
      <c r="B1600" s="14" t="s">
        <v>2924</v>
      </c>
      <c r="C1600" s="14">
        <v>23</v>
      </c>
      <c r="D1600" s="14" t="s">
        <v>2925</v>
      </c>
      <c r="E1600" s="14" t="s">
        <v>2927</v>
      </c>
      <c r="F1600" s="24">
        <v>-73.118437499999999</v>
      </c>
      <c r="G1600" s="24">
        <v>7.1205625000000001</v>
      </c>
    </row>
    <row r="1601" spans="1:7" ht="15.6">
      <c r="A1601" s="13" t="s">
        <v>2934</v>
      </c>
      <c r="B1601" s="14" t="s">
        <v>2921</v>
      </c>
      <c r="C1601" s="14">
        <v>71</v>
      </c>
      <c r="D1601" s="14" t="s">
        <v>2925</v>
      </c>
      <c r="E1601" s="14" t="s">
        <v>2928</v>
      </c>
      <c r="F1601" s="24">
        <v>-73.118828100000002</v>
      </c>
      <c r="G1601" s="24">
        <v>7.1201375000000002</v>
      </c>
    </row>
    <row r="1602" spans="1:7" ht="15.6">
      <c r="A1602" s="13" t="s">
        <v>2934</v>
      </c>
      <c r="B1602" s="14" t="s">
        <v>2924</v>
      </c>
      <c r="C1602" s="14">
        <v>37</v>
      </c>
      <c r="D1602" s="14" t="s">
        <v>2930</v>
      </c>
      <c r="E1602" s="14" t="s">
        <v>2926</v>
      </c>
      <c r="F1602" s="24">
        <v>-73.121265600000001</v>
      </c>
      <c r="G1602" s="24">
        <v>7.1195624999999998</v>
      </c>
    </row>
    <row r="1603" spans="1:7" ht="15.6">
      <c r="A1603" s="13" t="s">
        <v>2934</v>
      </c>
      <c r="B1603" s="14" t="s">
        <v>2921</v>
      </c>
      <c r="C1603" s="14">
        <v>35</v>
      </c>
      <c r="D1603" s="14" t="s">
        <v>2925</v>
      </c>
      <c r="E1603" s="14" t="s">
        <v>2928</v>
      </c>
      <c r="F1603" s="24">
        <v>-73.120828099999997</v>
      </c>
      <c r="G1603" s="24">
        <v>7.1188874999999996</v>
      </c>
    </row>
    <row r="1604" spans="1:7" ht="15.6">
      <c r="A1604" s="13" t="s">
        <v>2934</v>
      </c>
      <c r="B1604" s="14" t="s">
        <v>2921</v>
      </c>
      <c r="C1604" s="14">
        <v>27</v>
      </c>
      <c r="D1604" s="14" t="s">
        <v>2925</v>
      </c>
      <c r="E1604" s="14" t="s">
        <v>2928</v>
      </c>
      <c r="F1604" s="24">
        <v>-73.120359399999998</v>
      </c>
      <c r="G1604" s="24">
        <v>7.1213375000000001</v>
      </c>
    </row>
    <row r="1605" spans="1:7" ht="15.6">
      <c r="A1605" s="13" t="s">
        <v>2934</v>
      </c>
      <c r="B1605" s="14" t="s">
        <v>2921</v>
      </c>
      <c r="C1605" s="14">
        <v>30</v>
      </c>
      <c r="D1605" s="14" t="s">
        <v>2925</v>
      </c>
      <c r="E1605" s="14" t="s">
        <v>2926</v>
      </c>
      <c r="F1605" s="24">
        <v>-73.120234400000001</v>
      </c>
      <c r="G1605" s="24">
        <v>7.1201625000000002</v>
      </c>
    </row>
    <row r="1606" spans="1:7" ht="15.6">
      <c r="A1606" s="13" t="s">
        <v>2934</v>
      </c>
      <c r="B1606" s="14" t="s">
        <v>2921</v>
      </c>
      <c r="C1606" s="14">
        <v>16</v>
      </c>
      <c r="D1606" s="14" t="s">
        <v>2930</v>
      </c>
      <c r="E1606" s="14" t="s">
        <v>2926</v>
      </c>
      <c r="F1606" s="24">
        <v>-73.120859400000001</v>
      </c>
      <c r="G1606" s="24">
        <v>7.1204875000000003</v>
      </c>
    </row>
    <row r="1607" spans="1:7" ht="15.6">
      <c r="A1607" s="13" t="s">
        <v>2934</v>
      </c>
      <c r="B1607" s="14" t="s">
        <v>2924</v>
      </c>
      <c r="C1607" s="14">
        <v>36</v>
      </c>
      <c r="D1607" s="14" t="s">
        <v>2925</v>
      </c>
      <c r="E1607" s="14" t="s">
        <v>2926</v>
      </c>
      <c r="F1607" s="24">
        <v>-73.120609400000006</v>
      </c>
      <c r="G1607" s="24">
        <v>7.1195124999999999</v>
      </c>
    </row>
    <row r="1608" spans="1:7" ht="15.6">
      <c r="A1608" s="13" t="s">
        <v>2934</v>
      </c>
      <c r="B1608" s="14" t="s">
        <v>2921</v>
      </c>
      <c r="C1608" s="14">
        <v>26</v>
      </c>
      <c r="D1608" s="14" t="s">
        <v>2925</v>
      </c>
      <c r="E1608" s="14" t="s">
        <v>2927</v>
      </c>
      <c r="F1608" s="24">
        <v>-73.122484400000005</v>
      </c>
      <c r="G1608" s="24">
        <v>7.1185625000000003</v>
      </c>
    </row>
    <row r="1609" spans="1:7" ht="15.6">
      <c r="A1609" s="13" t="s">
        <v>2934</v>
      </c>
      <c r="B1609" s="14" t="s">
        <v>2924</v>
      </c>
      <c r="C1609" s="14">
        <v>26</v>
      </c>
      <c r="D1609" s="14" t="s">
        <v>2930</v>
      </c>
      <c r="E1609" s="14" t="s">
        <v>2926</v>
      </c>
      <c r="F1609" s="24">
        <v>-73.120734400000003</v>
      </c>
      <c r="G1609" s="24">
        <v>7.1200875000000003</v>
      </c>
    </row>
    <row r="1610" spans="1:7" ht="15.6">
      <c r="A1610" s="13" t="s">
        <v>2934</v>
      </c>
      <c r="B1610" s="14" t="s">
        <v>2921</v>
      </c>
      <c r="C1610" s="14">
        <v>30</v>
      </c>
      <c r="D1610" s="14" t="s">
        <v>2930</v>
      </c>
      <c r="E1610" s="14" t="s">
        <v>2926</v>
      </c>
      <c r="F1610" s="24">
        <v>-73.120796900000002</v>
      </c>
      <c r="G1610" s="24">
        <v>7.1201625000000002</v>
      </c>
    </row>
    <row r="1611" spans="1:7" ht="15.6">
      <c r="A1611" s="13" t="s">
        <v>2934</v>
      </c>
      <c r="B1611" s="14" t="s">
        <v>2921</v>
      </c>
      <c r="C1611" s="14">
        <v>41</v>
      </c>
      <c r="D1611" s="14" t="s">
        <v>2930</v>
      </c>
      <c r="E1611" s="14" t="s">
        <v>2926</v>
      </c>
      <c r="F1611" s="24">
        <v>-73.120046900000006</v>
      </c>
      <c r="G1611" s="24">
        <v>7.1194625</v>
      </c>
    </row>
    <row r="1612" spans="1:7" ht="15.6">
      <c r="A1612" s="13" t="s">
        <v>2934</v>
      </c>
      <c r="B1612" s="14" t="s">
        <v>2924</v>
      </c>
      <c r="C1612" s="14">
        <v>21</v>
      </c>
      <c r="D1612" s="14" t="s">
        <v>2925</v>
      </c>
      <c r="E1612" s="14" t="s">
        <v>2926</v>
      </c>
      <c r="F1612" s="24">
        <v>-73.120328099999995</v>
      </c>
      <c r="G1612" s="24">
        <v>7.1200625000000004</v>
      </c>
    </row>
    <row r="1613" spans="1:7" ht="15.6">
      <c r="A1613" s="13" t="s">
        <v>2934</v>
      </c>
      <c r="B1613" s="14" t="s">
        <v>2924</v>
      </c>
      <c r="C1613" s="14">
        <v>25</v>
      </c>
      <c r="D1613" s="14" t="s">
        <v>2925</v>
      </c>
      <c r="E1613" s="14" t="s">
        <v>2926</v>
      </c>
      <c r="F1613" s="24">
        <v>-73.120765599999999</v>
      </c>
      <c r="G1613" s="24">
        <v>7.1200374999999996</v>
      </c>
    </row>
    <row r="1614" spans="1:7" ht="15.6">
      <c r="A1614" s="13" t="s">
        <v>2934</v>
      </c>
      <c r="B1614" s="14" t="s">
        <v>2924</v>
      </c>
      <c r="C1614" s="14">
        <v>43</v>
      </c>
      <c r="D1614" s="14" t="s">
        <v>2925</v>
      </c>
      <c r="E1614" s="14" t="s">
        <v>2926</v>
      </c>
      <c r="F1614" s="24">
        <v>-73.120765599999999</v>
      </c>
      <c r="G1614" s="24">
        <v>7.1199624999999997</v>
      </c>
    </row>
    <row r="1615" spans="1:7" ht="15.6">
      <c r="A1615" s="13" t="s">
        <v>2934</v>
      </c>
      <c r="B1615" s="14" t="s">
        <v>2924</v>
      </c>
      <c r="C1615" s="14">
        <v>24</v>
      </c>
      <c r="D1615" s="14" t="s">
        <v>2925</v>
      </c>
      <c r="E1615" s="14" t="s">
        <v>2926</v>
      </c>
      <c r="F1615" s="24">
        <v>-73.120109400000004</v>
      </c>
      <c r="G1615" s="24">
        <v>7.1201875000000001</v>
      </c>
    </row>
    <row r="1616" spans="1:7" ht="15.6">
      <c r="A1616" s="13" t="s">
        <v>2934</v>
      </c>
      <c r="B1616" s="14" t="s">
        <v>2924</v>
      </c>
      <c r="C1616" s="14">
        <v>30</v>
      </c>
      <c r="D1616" s="14" t="s">
        <v>2925</v>
      </c>
      <c r="E1616" s="14" t="s">
        <v>2926</v>
      </c>
      <c r="F1616" s="24">
        <v>-73.120796900000002</v>
      </c>
      <c r="G1616" s="24">
        <v>7.1202874999999999</v>
      </c>
    </row>
    <row r="1617" spans="1:7" ht="15.6">
      <c r="A1617" s="13" t="s">
        <v>2934</v>
      </c>
      <c r="B1617" s="14" t="s">
        <v>2924</v>
      </c>
      <c r="C1617" s="14">
        <v>25</v>
      </c>
      <c r="D1617" s="14" t="s">
        <v>2930</v>
      </c>
      <c r="E1617" s="14" t="s">
        <v>2926</v>
      </c>
      <c r="F1617" s="24">
        <v>-73.120265599999996</v>
      </c>
      <c r="G1617" s="24">
        <v>7.1201125000000003</v>
      </c>
    </row>
    <row r="1618" spans="1:7" ht="15.6">
      <c r="A1618" s="13" t="s">
        <v>2934</v>
      </c>
      <c r="B1618" s="14" t="s">
        <v>2921</v>
      </c>
      <c r="C1618" s="14">
        <v>26</v>
      </c>
      <c r="D1618" s="14" t="s">
        <v>2925</v>
      </c>
      <c r="E1618" s="14" t="s">
        <v>2928</v>
      </c>
      <c r="F1618" s="24">
        <v>-73.119234399999996</v>
      </c>
      <c r="G1618" s="24">
        <v>7.1204625000000004</v>
      </c>
    </row>
    <row r="1619" spans="1:7" ht="15.6">
      <c r="A1619" s="13" t="s">
        <v>2934</v>
      </c>
      <c r="B1619" s="14" t="s">
        <v>2921</v>
      </c>
      <c r="C1619" s="14">
        <v>19</v>
      </c>
      <c r="D1619" s="14" t="s">
        <v>2930</v>
      </c>
      <c r="E1619" s="14" t="s">
        <v>2928</v>
      </c>
      <c r="F1619" s="24">
        <v>-73.119109399999999</v>
      </c>
      <c r="G1619" s="24">
        <v>7.1207124999999998</v>
      </c>
    </row>
    <row r="1620" spans="1:7" ht="15.6">
      <c r="A1620" s="13" t="s">
        <v>2934</v>
      </c>
      <c r="B1620" s="14" t="s">
        <v>2924</v>
      </c>
      <c r="C1620" s="14">
        <v>22</v>
      </c>
      <c r="D1620" s="14" t="s">
        <v>2925</v>
      </c>
      <c r="E1620" s="14" t="s">
        <v>2926</v>
      </c>
      <c r="F1620" s="24">
        <v>-73.121109399999995</v>
      </c>
      <c r="G1620" s="24">
        <v>7.1196875000000004</v>
      </c>
    </row>
    <row r="1621" spans="1:7" ht="15.6">
      <c r="A1621" s="13" t="s">
        <v>2934</v>
      </c>
      <c r="B1621" s="14" t="s">
        <v>2921</v>
      </c>
      <c r="C1621" s="14">
        <v>27</v>
      </c>
      <c r="D1621" s="14" t="s">
        <v>2930</v>
      </c>
      <c r="E1621" s="14" t="s">
        <v>2926</v>
      </c>
      <c r="F1621" s="24">
        <v>-73.120015600000002</v>
      </c>
      <c r="G1621" s="24">
        <v>7.1203874999999996</v>
      </c>
    </row>
    <row r="1622" spans="1:7" ht="15.6">
      <c r="A1622" s="13" t="s">
        <v>2934</v>
      </c>
      <c r="B1622" s="14" t="s">
        <v>2921</v>
      </c>
      <c r="C1622" s="14">
        <v>28</v>
      </c>
      <c r="D1622" s="14" t="s">
        <v>2925</v>
      </c>
      <c r="E1622" s="14" t="s">
        <v>2926</v>
      </c>
      <c r="F1622" s="24">
        <v>-73.120390599999993</v>
      </c>
      <c r="G1622" s="24">
        <v>7.1193625000000003</v>
      </c>
    </row>
    <row r="1623" spans="1:7" ht="15.6">
      <c r="A1623" s="13" t="s">
        <v>2935</v>
      </c>
      <c r="B1623" s="14" t="s">
        <v>2921</v>
      </c>
      <c r="C1623" s="14">
        <v>26</v>
      </c>
      <c r="D1623" s="14" t="s">
        <v>2925</v>
      </c>
      <c r="E1623" s="14" t="s">
        <v>2928</v>
      </c>
      <c r="F1623" s="24">
        <v>-73.109312500000001</v>
      </c>
      <c r="G1623" s="24">
        <v>7.1145624999999999</v>
      </c>
    </row>
    <row r="1624" spans="1:7" ht="15.6">
      <c r="A1624" s="13" t="s">
        <v>2935</v>
      </c>
      <c r="B1624" s="14" t="s">
        <v>2924</v>
      </c>
      <c r="C1624" s="14">
        <v>23</v>
      </c>
      <c r="D1624" s="14" t="s">
        <v>2922</v>
      </c>
      <c r="E1624" s="14" t="s">
        <v>2923</v>
      </c>
      <c r="F1624" s="24">
        <v>-73.101812499999994</v>
      </c>
      <c r="G1624" s="24">
        <v>7.0718125000000001</v>
      </c>
    </row>
    <row r="1625" spans="1:7" ht="15.6">
      <c r="A1625" s="13" t="s">
        <v>2935</v>
      </c>
      <c r="B1625" s="14" t="s">
        <v>2921</v>
      </c>
      <c r="C1625" s="14">
        <v>25</v>
      </c>
      <c r="D1625" s="14" t="s">
        <v>2930</v>
      </c>
      <c r="E1625" s="14" t="s">
        <v>2928</v>
      </c>
      <c r="F1625" s="24">
        <v>-73.110921899999994</v>
      </c>
      <c r="G1625" s="24">
        <v>7.1126125</v>
      </c>
    </row>
    <row r="1626" spans="1:7" ht="15.6">
      <c r="A1626" s="13" t="s">
        <v>2935</v>
      </c>
      <c r="B1626" s="14" t="s">
        <v>2921</v>
      </c>
      <c r="C1626" s="14">
        <v>20</v>
      </c>
      <c r="D1626" s="14" t="s">
        <v>2925</v>
      </c>
      <c r="E1626" s="14" t="s">
        <v>2926</v>
      </c>
      <c r="F1626" s="24">
        <v>-73.108640600000001</v>
      </c>
      <c r="G1626" s="24">
        <v>7.0939375</v>
      </c>
    </row>
    <row r="1627" spans="1:7" ht="15.6">
      <c r="A1627" s="13" t="s">
        <v>2935</v>
      </c>
      <c r="B1627" s="14" t="s">
        <v>2924</v>
      </c>
      <c r="C1627" s="14">
        <v>21</v>
      </c>
      <c r="D1627" s="14" t="s">
        <v>2922</v>
      </c>
      <c r="E1627" s="14" t="s">
        <v>2927</v>
      </c>
      <c r="F1627" s="24">
        <v>-73.109562499999996</v>
      </c>
      <c r="G1627" s="24">
        <v>7.1111874999999998</v>
      </c>
    </row>
    <row r="1628" spans="1:7" ht="15.6">
      <c r="A1628" s="13" t="s">
        <v>2935</v>
      </c>
      <c r="B1628" s="14" t="s">
        <v>2924</v>
      </c>
      <c r="C1628" s="14">
        <v>29</v>
      </c>
      <c r="D1628" s="14" t="s">
        <v>2925</v>
      </c>
      <c r="E1628" s="14" t="s">
        <v>2927</v>
      </c>
      <c r="F1628" s="24">
        <v>-73.109312500000001</v>
      </c>
      <c r="G1628" s="24">
        <v>7.1153124999999999</v>
      </c>
    </row>
    <row r="1629" spans="1:7" ht="15.6">
      <c r="A1629" s="13" t="s">
        <v>2935</v>
      </c>
      <c r="B1629" s="14" t="s">
        <v>2924</v>
      </c>
      <c r="C1629" s="14">
        <v>44</v>
      </c>
      <c r="D1629" s="14" t="s">
        <v>2922</v>
      </c>
      <c r="E1629" s="14" t="s">
        <v>2926</v>
      </c>
      <c r="F1629" s="24">
        <v>-73.110515599999999</v>
      </c>
      <c r="G1629" s="24">
        <v>7.0899875000000003</v>
      </c>
    </row>
    <row r="1630" spans="1:7" ht="15.6">
      <c r="A1630" s="13" t="s">
        <v>2935</v>
      </c>
      <c r="B1630" s="14" t="s">
        <v>2921</v>
      </c>
      <c r="C1630" s="14">
        <v>39</v>
      </c>
      <c r="D1630" s="14" t="s">
        <v>2922</v>
      </c>
      <c r="E1630" s="14" t="s">
        <v>2923</v>
      </c>
      <c r="F1630" s="24">
        <v>-73.118546899999998</v>
      </c>
      <c r="G1630" s="24">
        <v>7.1351374999999999</v>
      </c>
    </row>
    <row r="1631" spans="1:7" ht="15.6">
      <c r="A1631" s="13" t="s">
        <v>2935</v>
      </c>
      <c r="B1631" s="14" t="s">
        <v>2924</v>
      </c>
      <c r="C1631" s="14">
        <v>54</v>
      </c>
      <c r="D1631" s="14" t="s">
        <v>2929</v>
      </c>
      <c r="E1631" s="14" t="s">
        <v>2928</v>
      </c>
      <c r="F1631" s="24">
        <v>-73.104765599999993</v>
      </c>
      <c r="G1631" s="24">
        <v>7.1104874999999996</v>
      </c>
    </row>
    <row r="1632" spans="1:7" ht="15.6">
      <c r="A1632" s="13" t="s">
        <v>2935</v>
      </c>
      <c r="B1632" s="14" t="s">
        <v>2921</v>
      </c>
      <c r="C1632" s="14">
        <v>26</v>
      </c>
      <c r="D1632" s="14" t="s">
        <v>2922</v>
      </c>
      <c r="E1632" s="14" t="s">
        <v>2923</v>
      </c>
      <c r="F1632" s="24">
        <v>-73.110203100000007</v>
      </c>
      <c r="G1632" s="24">
        <v>7.1159125000000003</v>
      </c>
    </row>
    <row r="1633" spans="1:7" ht="15.6">
      <c r="A1633" s="13" t="s">
        <v>2935</v>
      </c>
      <c r="B1633" s="14" t="s">
        <v>2924</v>
      </c>
      <c r="C1633" s="14">
        <v>36</v>
      </c>
      <c r="D1633" s="14" t="s">
        <v>2922</v>
      </c>
      <c r="E1633" s="14" t="s">
        <v>2926</v>
      </c>
      <c r="F1633" s="24">
        <v>-73.498546899999994</v>
      </c>
      <c r="G1633" s="24">
        <v>7.3920374999999998</v>
      </c>
    </row>
    <row r="1634" spans="1:7" ht="15.6">
      <c r="A1634" s="13" t="s">
        <v>2935</v>
      </c>
      <c r="B1634" s="14" t="s">
        <v>2924</v>
      </c>
      <c r="C1634" s="14">
        <v>28</v>
      </c>
      <c r="D1634" s="14" t="s">
        <v>2925</v>
      </c>
      <c r="E1634" s="14" t="s">
        <v>2928</v>
      </c>
      <c r="F1634" s="24">
        <v>-73.109296900000004</v>
      </c>
      <c r="G1634" s="24">
        <v>7.1146374999999997</v>
      </c>
    </row>
    <row r="1635" spans="1:7" ht="15.6">
      <c r="A1635" s="13" t="s">
        <v>2935</v>
      </c>
      <c r="B1635" s="14" t="s">
        <v>2924</v>
      </c>
      <c r="C1635" s="14">
        <v>63</v>
      </c>
      <c r="D1635" s="14" t="s">
        <v>2922</v>
      </c>
      <c r="E1635" s="14" t="s">
        <v>2926</v>
      </c>
      <c r="F1635" s="24">
        <v>-73.108937499999996</v>
      </c>
      <c r="G1635" s="24">
        <v>7.1135624999999996</v>
      </c>
    </row>
    <row r="1636" spans="1:7" ht="15.6">
      <c r="A1636" s="13" t="s">
        <v>2935</v>
      </c>
      <c r="B1636" s="14" t="s">
        <v>2924</v>
      </c>
      <c r="C1636" s="14">
        <v>18</v>
      </c>
      <c r="D1636" s="14" t="s">
        <v>2930</v>
      </c>
      <c r="E1636" s="14" t="s">
        <v>2926</v>
      </c>
      <c r="F1636" s="24">
        <v>-73.109484399999999</v>
      </c>
      <c r="G1636" s="24">
        <v>7.1140375000000002</v>
      </c>
    </row>
    <row r="1637" spans="1:7" ht="15.6">
      <c r="A1637" s="13" t="s">
        <v>2935</v>
      </c>
      <c r="B1637" s="14" t="s">
        <v>2924</v>
      </c>
      <c r="C1637" s="14">
        <v>35</v>
      </c>
      <c r="D1637" s="14" t="s">
        <v>2925</v>
      </c>
      <c r="E1637" s="14" t="s">
        <v>2926</v>
      </c>
      <c r="F1637" s="24">
        <v>-73.109453099999996</v>
      </c>
      <c r="G1637" s="24">
        <v>7.1140625000000002</v>
      </c>
    </row>
    <row r="1638" spans="1:7" ht="15.6">
      <c r="A1638" s="13" t="s">
        <v>2935</v>
      </c>
      <c r="B1638" s="14" t="s">
        <v>2924</v>
      </c>
      <c r="C1638" s="14">
        <v>18</v>
      </c>
      <c r="D1638" s="14" t="s">
        <v>2922</v>
      </c>
      <c r="E1638" s="14" t="s">
        <v>2923</v>
      </c>
      <c r="F1638" s="24">
        <v>-73.113765599999994</v>
      </c>
      <c r="G1638" s="24">
        <v>7.1161124999999998</v>
      </c>
    </row>
    <row r="1639" spans="1:7" ht="15.6">
      <c r="A1639" s="13" t="s">
        <v>2935</v>
      </c>
      <c r="B1639" s="14" t="s">
        <v>2924</v>
      </c>
      <c r="C1639" s="14">
        <v>50</v>
      </c>
      <c r="D1639" s="14" t="s">
        <v>2922</v>
      </c>
      <c r="E1639" s="14" t="s">
        <v>2923</v>
      </c>
      <c r="F1639" s="24">
        <v>-73.106359400000002</v>
      </c>
      <c r="G1639" s="24">
        <v>7.0699624999999999</v>
      </c>
    </row>
    <row r="1640" spans="1:7" ht="15.6">
      <c r="A1640" s="13" t="s">
        <v>2935</v>
      </c>
      <c r="B1640" s="14" t="s">
        <v>2924</v>
      </c>
      <c r="C1640" s="14">
        <v>55</v>
      </c>
      <c r="D1640" s="14" t="s">
        <v>2922</v>
      </c>
      <c r="E1640" s="14" t="s">
        <v>2928</v>
      </c>
      <c r="F1640" s="24">
        <v>-73.109015600000006</v>
      </c>
      <c r="G1640" s="24">
        <v>7.1146124999999998</v>
      </c>
    </row>
    <row r="1641" spans="1:7" ht="15.6">
      <c r="A1641" s="13" t="s">
        <v>2935</v>
      </c>
      <c r="B1641" s="14" t="s">
        <v>2924</v>
      </c>
      <c r="C1641" s="14">
        <v>30</v>
      </c>
      <c r="D1641" s="14" t="s">
        <v>2922</v>
      </c>
      <c r="E1641" s="14" t="s">
        <v>2926</v>
      </c>
      <c r="F1641" s="24">
        <v>-73.108984399999997</v>
      </c>
      <c r="G1641" s="24">
        <v>7.1135374999999996</v>
      </c>
    </row>
    <row r="1642" spans="1:7" ht="15.6">
      <c r="A1642" s="13" t="s">
        <v>2935</v>
      </c>
      <c r="B1642" s="14" t="s">
        <v>2921</v>
      </c>
      <c r="C1642" s="14">
        <v>27</v>
      </c>
      <c r="D1642" s="14" t="s">
        <v>2925</v>
      </c>
      <c r="E1642" s="14" t="s">
        <v>2928</v>
      </c>
      <c r="F1642" s="24">
        <v>-73.108359399999998</v>
      </c>
      <c r="G1642" s="24">
        <v>7.1138374999999998</v>
      </c>
    </row>
    <row r="1643" spans="1:7" ht="15.6">
      <c r="A1643" s="13" t="s">
        <v>2935</v>
      </c>
      <c r="B1643" s="14" t="s">
        <v>2924</v>
      </c>
      <c r="C1643" s="14">
        <v>58</v>
      </c>
      <c r="D1643" s="14" t="s">
        <v>2922</v>
      </c>
      <c r="E1643" s="14" t="s">
        <v>2926</v>
      </c>
      <c r="F1643" s="24">
        <v>-73.108937499999996</v>
      </c>
      <c r="G1643" s="24">
        <v>7.1135624999999996</v>
      </c>
    </row>
    <row r="1644" spans="1:7" ht="15.6">
      <c r="A1644" s="13" t="s">
        <v>2935</v>
      </c>
      <c r="B1644" s="14" t="s">
        <v>2921</v>
      </c>
      <c r="C1644" s="14">
        <v>32</v>
      </c>
      <c r="D1644" s="14" t="s">
        <v>2922</v>
      </c>
      <c r="E1644" s="14" t="s">
        <v>2923</v>
      </c>
      <c r="F1644" s="24">
        <v>-73.107359400000007</v>
      </c>
      <c r="G1644" s="24">
        <v>7.1135875000000004</v>
      </c>
    </row>
    <row r="1645" spans="1:7" ht="15.6">
      <c r="A1645" s="13" t="s">
        <v>2935</v>
      </c>
      <c r="B1645" s="14" t="s">
        <v>2924</v>
      </c>
      <c r="C1645" s="14">
        <v>35</v>
      </c>
      <c r="D1645" s="14" t="s">
        <v>2925</v>
      </c>
      <c r="E1645" s="14" t="s">
        <v>2928</v>
      </c>
      <c r="F1645" s="24">
        <v>-73.109203100000002</v>
      </c>
      <c r="G1645" s="24">
        <v>7.1123374999999998</v>
      </c>
    </row>
    <row r="1646" spans="1:7" ht="15.6">
      <c r="A1646" s="13" t="s">
        <v>2935</v>
      </c>
      <c r="B1646" s="14" t="s">
        <v>2924</v>
      </c>
      <c r="C1646" s="14">
        <v>26</v>
      </c>
      <c r="D1646" s="14" t="s">
        <v>2922</v>
      </c>
      <c r="E1646" s="14" t="s">
        <v>2927</v>
      </c>
      <c r="F1646" s="24">
        <v>-73.109234400000005</v>
      </c>
      <c r="G1646" s="24">
        <v>7.1107874999999998</v>
      </c>
    </row>
    <row r="1647" spans="1:7" ht="15.6">
      <c r="A1647" s="13" t="s">
        <v>2935</v>
      </c>
      <c r="B1647" s="14" t="s">
        <v>2924</v>
      </c>
      <c r="C1647" s="14">
        <v>50</v>
      </c>
      <c r="D1647" s="14" t="s">
        <v>2922</v>
      </c>
      <c r="E1647" s="14" t="s">
        <v>2923</v>
      </c>
      <c r="F1647" s="24">
        <v>-73.108812499999999</v>
      </c>
      <c r="G1647" s="24">
        <v>7.1149374999999999</v>
      </c>
    </row>
    <row r="1648" spans="1:7" ht="15.6">
      <c r="A1648" s="13" t="s">
        <v>2935</v>
      </c>
      <c r="B1648" s="14" t="s">
        <v>2924</v>
      </c>
      <c r="C1648" s="14">
        <v>35</v>
      </c>
      <c r="D1648" s="14" t="s">
        <v>2922</v>
      </c>
      <c r="E1648" s="14" t="s">
        <v>2926</v>
      </c>
      <c r="F1648" s="24">
        <v>-73.108937499999996</v>
      </c>
      <c r="G1648" s="24">
        <v>7.1135624999999996</v>
      </c>
    </row>
    <row r="1649" spans="1:7" ht="15.6">
      <c r="A1649" s="13" t="s">
        <v>2935</v>
      </c>
      <c r="B1649" s="14" t="s">
        <v>2924</v>
      </c>
      <c r="C1649" s="14">
        <v>37</v>
      </c>
      <c r="D1649" s="14" t="s">
        <v>2925</v>
      </c>
      <c r="E1649" s="14" t="s">
        <v>2927</v>
      </c>
      <c r="F1649" s="24">
        <v>-73.109046899999996</v>
      </c>
      <c r="G1649" s="24">
        <v>7.1114125000000001</v>
      </c>
    </row>
    <row r="1650" spans="1:7" ht="15.6">
      <c r="A1650" s="13" t="s">
        <v>2935</v>
      </c>
      <c r="B1650" s="14" t="s">
        <v>2924</v>
      </c>
      <c r="C1650" s="14">
        <v>29</v>
      </c>
      <c r="D1650" s="14" t="s">
        <v>2925</v>
      </c>
      <c r="E1650" s="14" t="s">
        <v>2926</v>
      </c>
      <c r="F1650" s="24">
        <v>-73.109265600000001</v>
      </c>
      <c r="G1650" s="24">
        <v>7.1129625000000001</v>
      </c>
    </row>
    <row r="1651" spans="1:7" ht="15.6">
      <c r="A1651" s="13" t="s">
        <v>2935</v>
      </c>
      <c r="B1651" s="14" t="s">
        <v>2921</v>
      </c>
      <c r="C1651" s="14">
        <v>16</v>
      </c>
      <c r="D1651" s="14" t="s">
        <v>2925</v>
      </c>
      <c r="E1651" s="14" t="s">
        <v>2926</v>
      </c>
      <c r="F1651" s="24">
        <v>-73.109578099999993</v>
      </c>
      <c r="G1651" s="24">
        <v>7.1131624999999996</v>
      </c>
    </row>
    <row r="1652" spans="1:7" ht="15.6">
      <c r="A1652" s="18" t="s">
        <v>2935</v>
      </c>
      <c r="B1652" s="16" t="s">
        <v>2921</v>
      </c>
      <c r="C1652" s="16">
        <v>54</v>
      </c>
      <c r="D1652" s="16" t="s">
        <v>2925</v>
      </c>
      <c r="E1652" s="14" t="s">
        <v>2926</v>
      </c>
      <c r="F1652" s="24">
        <v>-73.109265600000001</v>
      </c>
      <c r="G1652" s="24">
        <v>7.1133875</v>
      </c>
    </row>
    <row r="1653" spans="1:7" ht="15.6">
      <c r="A1653" s="18" t="s">
        <v>2935</v>
      </c>
      <c r="B1653" s="16" t="s">
        <v>2924</v>
      </c>
      <c r="C1653" s="16">
        <v>19</v>
      </c>
      <c r="D1653" s="16" t="s">
        <v>2925</v>
      </c>
      <c r="E1653" s="14" t="s">
        <v>2928</v>
      </c>
      <c r="F1653" s="24">
        <v>-73.108671900000004</v>
      </c>
      <c r="G1653" s="24">
        <v>7.1139374999999996</v>
      </c>
    </row>
    <row r="1654" spans="1:7" ht="15.6">
      <c r="A1654" s="18" t="s">
        <v>2935</v>
      </c>
      <c r="B1654" s="16" t="s">
        <v>2921</v>
      </c>
      <c r="C1654" s="16">
        <v>47</v>
      </c>
      <c r="D1654" s="16" t="s">
        <v>2930</v>
      </c>
      <c r="E1654" s="14" t="s">
        <v>2926</v>
      </c>
      <c r="F1654" s="24">
        <v>-73.109171900000007</v>
      </c>
      <c r="G1654" s="24">
        <v>7.1138124999999999</v>
      </c>
    </row>
    <row r="1655" spans="1:7" ht="15.6">
      <c r="A1655" s="18" t="s">
        <v>2935</v>
      </c>
      <c r="B1655" s="16" t="s">
        <v>2921</v>
      </c>
      <c r="C1655" s="16">
        <v>20</v>
      </c>
      <c r="D1655" s="16" t="s">
        <v>2922</v>
      </c>
      <c r="E1655" s="14" t="s">
        <v>2926</v>
      </c>
      <c r="F1655" s="24">
        <v>-73.108937499999996</v>
      </c>
      <c r="G1655" s="24">
        <v>7.1135624999999996</v>
      </c>
    </row>
    <row r="1656" spans="1:7" ht="15.6">
      <c r="A1656" s="18" t="s">
        <v>2935</v>
      </c>
      <c r="B1656" s="16" t="s">
        <v>2924</v>
      </c>
      <c r="C1656" s="16">
        <v>25</v>
      </c>
      <c r="D1656" s="16" t="s">
        <v>2925</v>
      </c>
      <c r="E1656" s="14" t="s">
        <v>2928</v>
      </c>
      <c r="F1656" s="24">
        <v>-73.110234399999996</v>
      </c>
      <c r="G1656" s="24">
        <v>7.1129625000000001</v>
      </c>
    </row>
    <row r="1657" spans="1:7" ht="15.6">
      <c r="A1657" s="18" t="s">
        <v>2935</v>
      </c>
      <c r="B1657" s="16" t="s">
        <v>2924</v>
      </c>
      <c r="C1657" s="16">
        <v>37</v>
      </c>
      <c r="D1657" s="16" t="s">
        <v>2925</v>
      </c>
      <c r="E1657" s="14" t="s">
        <v>2927</v>
      </c>
      <c r="F1657" s="24">
        <v>-73.108984399999997</v>
      </c>
      <c r="G1657" s="24">
        <v>7.1113625000000003</v>
      </c>
    </row>
    <row r="1658" spans="1:7" ht="15.6">
      <c r="A1658" s="18" t="s">
        <v>2935</v>
      </c>
      <c r="B1658" s="16" t="s">
        <v>2921</v>
      </c>
      <c r="C1658" s="16">
        <v>28</v>
      </c>
      <c r="D1658" s="16" t="s">
        <v>2925</v>
      </c>
      <c r="E1658" s="14" t="s">
        <v>2927</v>
      </c>
      <c r="F1658" s="24">
        <v>-73.1087031</v>
      </c>
      <c r="G1658" s="24">
        <v>7.1109375000000004</v>
      </c>
    </row>
    <row r="1659" spans="1:7" ht="15.6">
      <c r="A1659" s="18" t="s">
        <v>2935</v>
      </c>
      <c r="B1659" s="16" t="s">
        <v>2924</v>
      </c>
      <c r="C1659" s="16">
        <v>16</v>
      </c>
      <c r="D1659" s="16" t="s">
        <v>2922</v>
      </c>
      <c r="E1659" s="14" t="s">
        <v>2923</v>
      </c>
      <c r="F1659" s="24">
        <v>-73.1148594</v>
      </c>
      <c r="G1659" s="24">
        <v>7.1087625000000001</v>
      </c>
    </row>
    <row r="1660" spans="1:7" ht="15.6">
      <c r="A1660" s="18" t="s">
        <v>2935</v>
      </c>
      <c r="B1660" s="16" t="s">
        <v>2921</v>
      </c>
      <c r="C1660" s="16">
        <v>62</v>
      </c>
      <c r="D1660" s="16" t="s">
        <v>2922</v>
      </c>
      <c r="E1660" s="14" t="s">
        <v>2928</v>
      </c>
      <c r="F1660" s="24">
        <v>-73.109062499999993</v>
      </c>
      <c r="G1660" s="24">
        <v>7.1125625000000001</v>
      </c>
    </row>
    <row r="1661" spans="1:7" ht="15.6">
      <c r="A1661" s="18" t="s">
        <v>2935</v>
      </c>
      <c r="B1661" s="16" t="s">
        <v>2921</v>
      </c>
      <c r="C1661" s="16">
        <v>60</v>
      </c>
      <c r="D1661" s="16" t="s">
        <v>2930</v>
      </c>
      <c r="E1661" s="14" t="s">
        <v>2928</v>
      </c>
      <c r="F1661" s="24">
        <v>-73.1080781</v>
      </c>
      <c r="G1661" s="24">
        <v>7.1121125000000003</v>
      </c>
    </row>
    <row r="1662" spans="1:7" ht="15.6">
      <c r="A1662" s="18" t="s">
        <v>2935</v>
      </c>
      <c r="B1662" s="16" t="s">
        <v>2924</v>
      </c>
      <c r="C1662" s="16">
        <v>47</v>
      </c>
      <c r="D1662" s="16" t="s">
        <v>2925</v>
      </c>
      <c r="E1662" s="14" t="s">
        <v>2926</v>
      </c>
      <c r="F1662" s="24">
        <v>-73.109515599999995</v>
      </c>
      <c r="G1662" s="24">
        <v>7.1133875</v>
      </c>
    </row>
    <row r="1663" spans="1:7" ht="15.6">
      <c r="A1663" s="18" t="s">
        <v>2935</v>
      </c>
      <c r="B1663" s="16" t="s">
        <v>2921</v>
      </c>
      <c r="C1663" s="16">
        <v>61</v>
      </c>
      <c r="D1663" s="16" t="s">
        <v>2922</v>
      </c>
      <c r="E1663" s="14" t="s">
        <v>2926</v>
      </c>
      <c r="F1663" s="24">
        <v>-73.108937499999996</v>
      </c>
      <c r="G1663" s="24">
        <v>7.1135624999999996</v>
      </c>
    </row>
    <row r="1664" spans="1:7" ht="15.6">
      <c r="A1664" s="18" t="s">
        <v>2935</v>
      </c>
      <c r="B1664" s="16" t="s">
        <v>2924</v>
      </c>
      <c r="C1664" s="16">
        <v>35</v>
      </c>
      <c r="D1664" s="16" t="s">
        <v>2922</v>
      </c>
      <c r="E1664" s="14" t="s">
        <v>2926</v>
      </c>
      <c r="F1664" s="24">
        <v>-73.108937499999996</v>
      </c>
      <c r="G1664" s="24">
        <v>7.1135624999999996</v>
      </c>
    </row>
    <row r="1665" spans="1:7" ht="15.6">
      <c r="A1665" s="18" t="s">
        <v>2935</v>
      </c>
      <c r="B1665" s="16" t="s">
        <v>2921</v>
      </c>
      <c r="C1665" s="16">
        <v>26</v>
      </c>
      <c r="D1665" s="16" t="s">
        <v>2922</v>
      </c>
      <c r="E1665" s="14" t="s">
        <v>2923</v>
      </c>
      <c r="F1665" s="24">
        <v>-73.1106719</v>
      </c>
      <c r="G1665" s="24">
        <v>7.1103375</v>
      </c>
    </row>
    <row r="1666" spans="1:7" ht="15.6">
      <c r="A1666" s="18" t="s">
        <v>2935</v>
      </c>
      <c r="B1666" s="16" t="s">
        <v>2921</v>
      </c>
      <c r="C1666" s="16">
        <v>55</v>
      </c>
      <c r="D1666" s="16" t="s">
        <v>2925</v>
      </c>
      <c r="E1666" s="14" t="s">
        <v>2926</v>
      </c>
      <c r="F1666" s="24">
        <v>-73.109671899999995</v>
      </c>
      <c r="G1666" s="24">
        <v>7.1127874999999996</v>
      </c>
    </row>
    <row r="1667" spans="1:7" ht="15.6">
      <c r="A1667" s="18" t="s">
        <v>2935</v>
      </c>
      <c r="B1667" s="16" t="s">
        <v>2924</v>
      </c>
      <c r="C1667" s="16">
        <v>31</v>
      </c>
      <c r="D1667" s="16" t="s">
        <v>2922</v>
      </c>
      <c r="E1667" s="14" t="s">
        <v>2928</v>
      </c>
      <c r="F1667" s="24">
        <v>-73.107828100000006</v>
      </c>
      <c r="G1667" s="24">
        <v>7.1135124999999997</v>
      </c>
    </row>
    <row r="1668" spans="1:7" ht="15.6">
      <c r="A1668" s="18" t="s">
        <v>2935</v>
      </c>
      <c r="B1668" s="16" t="s">
        <v>2924</v>
      </c>
      <c r="C1668" s="16">
        <v>18</v>
      </c>
      <c r="D1668" s="16" t="s">
        <v>2925</v>
      </c>
      <c r="E1668" s="14" t="s">
        <v>2928</v>
      </c>
      <c r="F1668" s="24">
        <v>-73.108921899999999</v>
      </c>
      <c r="G1668" s="24">
        <v>7.1116124999999997</v>
      </c>
    </row>
    <row r="1669" spans="1:7" ht="15.6">
      <c r="A1669" s="18" t="s">
        <v>2935</v>
      </c>
      <c r="B1669" s="16" t="s">
        <v>2921</v>
      </c>
      <c r="C1669" s="16">
        <v>25</v>
      </c>
      <c r="D1669" s="16" t="s">
        <v>2925</v>
      </c>
      <c r="E1669" s="14" t="s">
        <v>2928</v>
      </c>
      <c r="F1669" s="24">
        <v>-73.107921899999994</v>
      </c>
      <c r="G1669" s="24">
        <v>7.1135124999999997</v>
      </c>
    </row>
    <row r="1670" spans="1:7" ht="15.6">
      <c r="A1670" s="18" t="s">
        <v>2935</v>
      </c>
      <c r="B1670" s="16" t="s">
        <v>2921</v>
      </c>
      <c r="C1670" s="16">
        <v>45</v>
      </c>
      <c r="D1670" s="16" t="s">
        <v>2922</v>
      </c>
      <c r="E1670" s="14" t="s">
        <v>2923</v>
      </c>
      <c r="F1670" s="24">
        <v>-73.111687500000002</v>
      </c>
      <c r="G1670" s="24">
        <v>7.1193125000000004</v>
      </c>
    </row>
    <row r="1671" spans="1:7" ht="15.6">
      <c r="A1671" s="18" t="s">
        <v>2935</v>
      </c>
      <c r="B1671" s="16" t="s">
        <v>2924</v>
      </c>
      <c r="C1671" s="16">
        <v>23</v>
      </c>
      <c r="D1671" s="16" t="s">
        <v>2925</v>
      </c>
      <c r="E1671" s="14" t="s">
        <v>2926</v>
      </c>
      <c r="F1671" s="24">
        <v>-73.111421899999996</v>
      </c>
      <c r="G1671" s="24">
        <v>7.1251625000000001</v>
      </c>
    </row>
    <row r="1672" spans="1:7" ht="15.6">
      <c r="A1672" s="18" t="s">
        <v>2935</v>
      </c>
      <c r="B1672" s="16" t="s">
        <v>2921</v>
      </c>
      <c r="C1672" s="16">
        <v>30</v>
      </c>
      <c r="D1672" s="16" t="s">
        <v>2925</v>
      </c>
      <c r="E1672" s="14" t="s">
        <v>2926</v>
      </c>
      <c r="F1672" s="24">
        <v>-73.109578099999993</v>
      </c>
      <c r="G1672" s="24">
        <v>7.1125125000000002</v>
      </c>
    </row>
    <row r="1673" spans="1:7" ht="15.6">
      <c r="A1673" s="18" t="s">
        <v>2935</v>
      </c>
      <c r="B1673" s="16" t="s">
        <v>2924</v>
      </c>
      <c r="C1673" s="16">
        <v>37</v>
      </c>
      <c r="D1673" s="16" t="s">
        <v>2922</v>
      </c>
      <c r="E1673" s="14" t="s">
        <v>2923</v>
      </c>
      <c r="F1673" s="24">
        <v>-73.115828100000002</v>
      </c>
      <c r="G1673" s="24">
        <v>7.0842375000000004</v>
      </c>
    </row>
    <row r="1674" spans="1:7" ht="15.6">
      <c r="A1674" s="18" t="s">
        <v>2935</v>
      </c>
      <c r="B1674" s="16" t="s">
        <v>2921</v>
      </c>
      <c r="C1674" s="16">
        <v>18</v>
      </c>
      <c r="D1674" s="16" t="s">
        <v>2922</v>
      </c>
      <c r="E1674" s="14" t="s">
        <v>2923</v>
      </c>
      <c r="F1674" s="24">
        <v>-73.097890599999999</v>
      </c>
      <c r="G1674" s="24">
        <v>7.0196125</v>
      </c>
    </row>
    <row r="1675" spans="1:7" ht="15.6">
      <c r="A1675" s="18" t="s">
        <v>2935</v>
      </c>
      <c r="B1675" s="16" t="s">
        <v>2921</v>
      </c>
      <c r="C1675" s="16">
        <v>48</v>
      </c>
      <c r="D1675" s="16" t="s">
        <v>2922</v>
      </c>
      <c r="E1675" s="14" t="s">
        <v>2923</v>
      </c>
      <c r="F1675" s="24">
        <v>-73.110546900000003</v>
      </c>
      <c r="G1675" s="24">
        <v>7.1151875000000002</v>
      </c>
    </row>
    <row r="1676" spans="1:7" ht="15.6">
      <c r="A1676" s="18" t="s">
        <v>2935</v>
      </c>
      <c r="B1676" s="16" t="s">
        <v>2921</v>
      </c>
      <c r="C1676" s="16">
        <v>21</v>
      </c>
      <c r="D1676" s="16" t="s">
        <v>2930</v>
      </c>
      <c r="E1676" s="14" t="s">
        <v>2927</v>
      </c>
      <c r="F1676" s="24">
        <v>-73.114296899999999</v>
      </c>
      <c r="G1676" s="24">
        <v>7.1265124999999996</v>
      </c>
    </row>
    <row r="1677" spans="1:7" ht="15.6">
      <c r="A1677" s="18" t="s">
        <v>2935</v>
      </c>
      <c r="B1677" s="16" t="s">
        <v>2921</v>
      </c>
      <c r="C1677" s="16">
        <v>36</v>
      </c>
      <c r="D1677" s="16" t="s">
        <v>2922</v>
      </c>
      <c r="E1677" s="14" t="s">
        <v>2923</v>
      </c>
      <c r="F1677" s="24">
        <v>-73.107203100000007</v>
      </c>
      <c r="G1677" s="24">
        <v>7.1121125000000003</v>
      </c>
    </row>
    <row r="1678" spans="1:7" ht="15.6">
      <c r="A1678" s="18" t="s">
        <v>2935</v>
      </c>
      <c r="B1678" s="16" t="s">
        <v>2921</v>
      </c>
      <c r="C1678" s="16">
        <v>23</v>
      </c>
      <c r="D1678" s="16" t="s">
        <v>2925</v>
      </c>
      <c r="E1678" s="14" t="s">
        <v>2928</v>
      </c>
      <c r="F1678" s="24">
        <v>-73.109546899999998</v>
      </c>
      <c r="G1678" s="24">
        <v>7.1123624999999997</v>
      </c>
    </row>
    <row r="1679" spans="1:7" ht="15.6">
      <c r="A1679" s="18" t="s">
        <v>2935</v>
      </c>
      <c r="B1679" s="16" t="s">
        <v>2924</v>
      </c>
      <c r="C1679" s="16">
        <v>23</v>
      </c>
      <c r="D1679" s="16" t="s">
        <v>2922</v>
      </c>
      <c r="E1679" s="14" t="s">
        <v>2923</v>
      </c>
      <c r="F1679" s="24">
        <v>-73.109359400000002</v>
      </c>
      <c r="G1679" s="24">
        <v>7.1155625000000002</v>
      </c>
    </row>
    <row r="1680" spans="1:7" ht="15.6">
      <c r="A1680" s="18" t="s">
        <v>2935</v>
      </c>
      <c r="B1680" s="16" t="s">
        <v>2924</v>
      </c>
      <c r="C1680" s="16">
        <v>51</v>
      </c>
      <c r="D1680" s="16" t="s">
        <v>2922</v>
      </c>
      <c r="E1680" s="14" t="s">
        <v>2927</v>
      </c>
      <c r="F1680" s="24">
        <v>-73.109562499999996</v>
      </c>
      <c r="G1680" s="24">
        <v>7.1111874999999998</v>
      </c>
    </row>
    <row r="1681" spans="1:7" ht="15.6">
      <c r="A1681" s="18" t="s">
        <v>2935</v>
      </c>
      <c r="B1681" s="16" t="s">
        <v>2924</v>
      </c>
      <c r="C1681" s="16">
        <v>28</v>
      </c>
      <c r="D1681" s="16" t="s">
        <v>2925</v>
      </c>
      <c r="E1681" s="14" t="s">
        <v>2926</v>
      </c>
      <c r="F1681" s="24">
        <v>-73.109640600000006</v>
      </c>
      <c r="G1681" s="24">
        <v>7.1129625000000001</v>
      </c>
    </row>
    <row r="1682" spans="1:7" ht="15.6">
      <c r="A1682" s="18" t="s">
        <v>2935</v>
      </c>
      <c r="B1682" s="16" t="s">
        <v>2921</v>
      </c>
      <c r="C1682" s="16">
        <v>17</v>
      </c>
      <c r="D1682" s="16" t="s">
        <v>2922</v>
      </c>
      <c r="E1682" s="14" t="s">
        <v>2926</v>
      </c>
      <c r="F1682" s="24">
        <v>-73.109296900000004</v>
      </c>
      <c r="G1682" s="24">
        <v>7.1129125000000002</v>
      </c>
    </row>
    <row r="1683" spans="1:7" ht="15.6">
      <c r="A1683" s="18" t="s">
        <v>2935</v>
      </c>
      <c r="B1683" s="16" t="s">
        <v>2921</v>
      </c>
      <c r="C1683" s="16">
        <v>42</v>
      </c>
      <c r="D1683" s="16" t="s">
        <v>2922</v>
      </c>
      <c r="E1683" s="14" t="s">
        <v>2923</v>
      </c>
      <c r="F1683" s="24">
        <v>-73.109609399999997</v>
      </c>
      <c r="G1683" s="24">
        <v>7.1151625000000003</v>
      </c>
    </row>
    <row r="1684" spans="1:7" ht="15.6">
      <c r="A1684" s="18" t="s">
        <v>2935</v>
      </c>
      <c r="B1684" s="16" t="s">
        <v>2921</v>
      </c>
      <c r="C1684" s="16">
        <v>24</v>
      </c>
      <c r="D1684" s="16" t="s">
        <v>2925</v>
      </c>
      <c r="E1684" s="14" t="s">
        <v>2927</v>
      </c>
      <c r="F1684" s="24">
        <v>-73.107546900000003</v>
      </c>
      <c r="G1684" s="24">
        <v>7.1141125000000001</v>
      </c>
    </row>
    <row r="1685" spans="1:7" ht="15.6">
      <c r="A1685" s="18" t="s">
        <v>2935</v>
      </c>
      <c r="B1685" s="16" t="s">
        <v>2921</v>
      </c>
      <c r="C1685" s="16">
        <v>27</v>
      </c>
      <c r="D1685" s="16" t="s">
        <v>2922</v>
      </c>
      <c r="E1685" s="14" t="s">
        <v>2923</v>
      </c>
      <c r="F1685" s="24">
        <v>-73.107515599999999</v>
      </c>
      <c r="G1685" s="24">
        <v>7.1126125</v>
      </c>
    </row>
    <row r="1686" spans="1:7" ht="15.6">
      <c r="A1686" s="18" t="s">
        <v>2935</v>
      </c>
      <c r="B1686" s="16" t="s">
        <v>2921</v>
      </c>
      <c r="C1686" s="16">
        <v>46</v>
      </c>
      <c r="D1686" s="16" t="s">
        <v>2922</v>
      </c>
      <c r="E1686" s="14" t="s">
        <v>2923</v>
      </c>
      <c r="F1686" s="24">
        <v>-73.111421899999996</v>
      </c>
      <c r="G1686" s="24">
        <v>7.1125375000000002</v>
      </c>
    </row>
    <row r="1687" spans="1:7" ht="15.6">
      <c r="A1687" s="18" t="s">
        <v>2935</v>
      </c>
      <c r="B1687" s="16" t="s">
        <v>2921</v>
      </c>
      <c r="C1687" s="16">
        <v>32</v>
      </c>
      <c r="D1687" s="16" t="s">
        <v>2922</v>
      </c>
      <c r="E1687" s="14" t="s">
        <v>2923</v>
      </c>
      <c r="F1687" s="24">
        <v>-73.118515599999995</v>
      </c>
      <c r="G1687" s="24">
        <v>7.1242374999999996</v>
      </c>
    </row>
    <row r="1688" spans="1:7" ht="15.6">
      <c r="A1688" s="18" t="s">
        <v>2935</v>
      </c>
      <c r="B1688" s="16" t="s">
        <v>2921</v>
      </c>
      <c r="C1688" s="16">
        <v>31</v>
      </c>
      <c r="D1688" s="16" t="s">
        <v>2930</v>
      </c>
      <c r="E1688" s="14" t="s">
        <v>2928</v>
      </c>
      <c r="F1688" s="24">
        <v>-73.108046900000005</v>
      </c>
      <c r="G1688" s="24">
        <v>7.1123124999999998</v>
      </c>
    </row>
    <row r="1689" spans="1:7" ht="15.6">
      <c r="A1689" s="18" t="s">
        <v>2935</v>
      </c>
      <c r="B1689" s="16" t="s">
        <v>2924</v>
      </c>
      <c r="C1689" s="16">
        <v>63</v>
      </c>
      <c r="D1689" s="16" t="s">
        <v>2925</v>
      </c>
      <c r="E1689" s="14" t="s">
        <v>2926</v>
      </c>
      <c r="F1689" s="24">
        <v>-73.109484399999999</v>
      </c>
      <c r="G1689" s="24">
        <v>7.1132375000000003</v>
      </c>
    </row>
    <row r="1690" spans="1:7" ht="15.6">
      <c r="A1690" s="18" t="s">
        <v>2935</v>
      </c>
      <c r="B1690" s="16" t="s">
        <v>2924</v>
      </c>
      <c r="C1690" s="16">
        <v>18</v>
      </c>
      <c r="D1690" s="16" t="s">
        <v>2922</v>
      </c>
      <c r="E1690" s="14" t="s">
        <v>2926</v>
      </c>
      <c r="F1690" s="24">
        <v>-73.109062499999993</v>
      </c>
      <c r="G1690" s="24">
        <v>7.1128125000000004</v>
      </c>
    </row>
    <row r="1691" spans="1:7" ht="15.6">
      <c r="A1691" s="18" t="s">
        <v>2935</v>
      </c>
      <c r="B1691" s="16" t="s">
        <v>2924</v>
      </c>
      <c r="C1691" s="16">
        <v>66</v>
      </c>
      <c r="D1691" s="16" t="s">
        <v>2922</v>
      </c>
      <c r="E1691" s="14" t="s">
        <v>2926</v>
      </c>
      <c r="F1691" s="24">
        <v>-73.108937499999996</v>
      </c>
      <c r="G1691" s="24">
        <v>7.1135624999999996</v>
      </c>
    </row>
    <row r="1692" spans="1:7" ht="15.6">
      <c r="A1692" s="18" t="s">
        <v>2935</v>
      </c>
      <c r="B1692" s="16" t="s">
        <v>2921</v>
      </c>
      <c r="C1692" s="16">
        <v>68</v>
      </c>
      <c r="D1692" s="16" t="s">
        <v>2930</v>
      </c>
      <c r="E1692" s="14" t="s">
        <v>2928</v>
      </c>
      <c r="F1692" s="24">
        <v>-73.109015600000006</v>
      </c>
      <c r="G1692" s="24">
        <v>7.1123374999999998</v>
      </c>
    </row>
    <row r="1693" spans="1:7" ht="15.6">
      <c r="A1693" s="18" t="s">
        <v>2935</v>
      </c>
      <c r="B1693" s="16" t="s">
        <v>2921</v>
      </c>
      <c r="C1693" s="16">
        <v>21</v>
      </c>
      <c r="D1693" s="16" t="s">
        <v>2922</v>
      </c>
      <c r="E1693" s="14" t="s">
        <v>2923</v>
      </c>
      <c r="F1693" s="24">
        <v>-73.110203100000007</v>
      </c>
      <c r="G1693" s="24">
        <v>7.1183375</v>
      </c>
    </row>
    <row r="1694" spans="1:7" ht="15.6">
      <c r="A1694" s="18" t="s">
        <v>2935</v>
      </c>
      <c r="B1694" s="16" t="s">
        <v>2921</v>
      </c>
      <c r="C1694" s="16">
        <v>63</v>
      </c>
      <c r="D1694" s="16" t="s">
        <v>2922</v>
      </c>
      <c r="E1694" s="14" t="s">
        <v>2923</v>
      </c>
      <c r="F1694" s="24">
        <v>-73.109765600000003</v>
      </c>
      <c r="G1694" s="24">
        <v>7.1152375000000001</v>
      </c>
    </row>
    <row r="1695" spans="1:7" ht="15.6">
      <c r="A1695" s="18" t="s">
        <v>2935</v>
      </c>
      <c r="B1695" s="16" t="s">
        <v>2921</v>
      </c>
      <c r="C1695" s="16">
        <v>59</v>
      </c>
      <c r="D1695" s="16" t="s">
        <v>2922</v>
      </c>
      <c r="E1695" s="14" t="s">
        <v>2923</v>
      </c>
      <c r="F1695" s="24">
        <v>-73.1111875</v>
      </c>
      <c r="G1695" s="24">
        <v>7.1149374999999999</v>
      </c>
    </row>
    <row r="1696" spans="1:7" ht="15.6">
      <c r="A1696" s="18" t="s">
        <v>2935</v>
      </c>
      <c r="B1696" s="16" t="s">
        <v>2924</v>
      </c>
      <c r="C1696" s="16">
        <v>40</v>
      </c>
      <c r="D1696" s="16" t="s">
        <v>2925</v>
      </c>
      <c r="E1696" s="14" t="s">
        <v>2928</v>
      </c>
      <c r="F1696" s="24">
        <v>-73.107796899999997</v>
      </c>
      <c r="G1696" s="24">
        <v>7.1137874999999999</v>
      </c>
    </row>
    <row r="1697" spans="1:7" ht="15.6">
      <c r="A1697" s="18" t="s">
        <v>2935</v>
      </c>
      <c r="B1697" s="16" t="s">
        <v>2924</v>
      </c>
      <c r="C1697" s="16">
        <v>25</v>
      </c>
      <c r="D1697" s="16" t="s">
        <v>2922</v>
      </c>
      <c r="E1697" s="14" t="s">
        <v>2923</v>
      </c>
      <c r="F1697" s="24">
        <v>-73.108390600000007</v>
      </c>
      <c r="G1697" s="24">
        <v>7.1107874999999998</v>
      </c>
    </row>
    <row r="1698" spans="1:7" ht="15.6">
      <c r="A1698" s="18" t="s">
        <v>2935</v>
      </c>
      <c r="B1698" s="16" t="s">
        <v>2921</v>
      </c>
      <c r="C1698" s="16">
        <v>77</v>
      </c>
      <c r="D1698" s="16" t="s">
        <v>2922</v>
      </c>
      <c r="E1698" s="14" t="s">
        <v>2926</v>
      </c>
      <c r="F1698" s="24">
        <v>-73.109015600000006</v>
      </c>
      <c r="G1698" s="24">
        <v>7.1128125000000004</v>
      </c>
    </row>
    <row r="1699" spans="1:7" ht="15.6">
      <c r="A1699" s="18" t="s">
        <v>2935</v>
      </c>
      <c r="B1699" s="16" t="s">
        <v>2924</v>
      </c>
      <c r="C1699" s="16">
        <v>19</v>
      </c>
      <c r="D1699" s="16" t="s">
        <v>2925</v>
      </c>
      <c r="E1699" s="14" t="s">
        <v>2928</v>
      </c>
      <c r="F1699" s="24">
        <v>-73.110062499999998</v>
      </c>
      <c r="G1699" s="24">
        <v>7.1120625000000004</v>
      </c>
    </row>
    <row r="1700" spans="1:7" ht="15.6">
      <c r="A1700" s="18" t="s">
        <v>2935</v>
      </c>
      <c r="B1700" s="16" t="s">
        <v>2924</v>
      </c>
      <c r="C1700" s="16">
        <v>23</v>
      </c>
      <c r="D1700" s="16" t="s">
        <v>2922</v>
      </c>
      <c r="E1700" s="14" t="s">
        <v>2923</v>
      </c>
      <c r="F1700" s="24">
        <v>-73.107796899999997</v>
      </c>
      <c r="G1700" s="24">
        <v>7.1106875</v>
      </c>
    </row>
    <row r="1701" spans="1:7" ht="15.6">
      <c r="A1701" s="18" t="s">
        <v>2935</v>
      </c>
      <c r="B1701" s="16" t="s">
        <v>2921</v>
      </c>
      <c r="C1701" s="16">
        <v>28</v>
      </c>
      <c r="D1701" s="16" t="s">
        <v>2925</v>
      </c>
      <c r="E1701" s="14" t="s">
        <v>2928</v>
      </c>
      <c r="F1701" s="24">
        <v>-73.107953100000003</v>
      </c>
      <c r="G1701" s="24">
        <v>7.1130125</v>
      </c>
    </row>
    <row r="1702" spans="1:7" ht="15.6">
      <c r="A1702" s="18" t="s">
        <v>2935</v>
      </c>
      <c r="B1702" s="16" t="s">
        <v>2924</v>
      </c>
      <c r="C1702" s="16">
        <v>38</v>
      </c>
      <c r="D1702" s="16" t="s">
        <v>2922</v>
      </c>
      <c r="E1702" s="14" t="s">
        <v>2923</v>
      </c>
      <c r="F1702" s="24">
        <v>-73.109859400000005</v>
      </c>
      <c r="G1702" s="24">
        <v>7.1173124999999997</v>
      </c>
    </row>
    <row r="1703" spans="1:7" ht="15.6">
      <c r="A1703" s="18" t="s">
        <v>2935</v>
      </c>
      <c r="B1703" s="16" t="s">
        <v>2921</v>
      </c>
      <c r="C1703" s="16">
        <v>15</v>
      </c>
      <c r="D1703" s="16" t="s">
        <v>2922</v>
      </c>
      <c r="E1703" s="14" t="s">
        <v>2927</v>
      </c>
      <c r="F1703" s="24">
        <v>-73.108140599999999</v>
      </c>
      <c r="G1703" s="24">
        <v>7.1140375000000002</v>
      </c>
    </row>
    <row r="1704" spans="1:7" ht="15.6">
      <c r="A1704" s="18" t="s">
        <v>2935</v>
      </c>
      <c r="B1704" s="16" t="s">
        <v>2921</v>
      </c>
      <c r="C1704" s="16">
        <v>28</v>
      </c>
      <c r="D1704" s="16" t="s">
        <v>2925</v>
      </c>
      <c r="E1704" s="14" t="s">
        <v>2928</v>
      </c>
      <c r="F1704" s="24">
        <v>-73.108609400000006</v>
      </c>
      <c r="G1704" s="24">
        <v>7.1127124999999998</v>
      </c>
    </row>
    <row r="1705" spans="1:7" ht="15.6">
      <c r="A1705" s="18" t="s">
        <v>2935</v>
      </c>
      <c r="B1705" s="16" t="s">
        <v>2924</v>
      </c>
      <c r="C1705" s="16">
        <v>38</v>
      </c>
      <c r="D1705" s="16" t="s">
        <v>2930</v>
      </c>
      <c r="E1705" s="14" t="s">
        <v>2926</v>
      </c>
      <c r="F1705" s="24">
        <v>-73.109828100000001</v>
      </c>
      <c r="G1705" s="24">
        <v>7.1126125</v>
      </c>
    </row>
    <row r="1706" spans="1:7" ht="15.6">
      <c r="A1706" s="18" t="s">
        <v>2935</v>
      </c>
      <c r="B1706" s="16" t="s">
        <v>2921</v>
      </c>
      <c r="C1706" s="16">
        <v>23</v>
      </c>
      <c r="D1706" s="16" t="s">
        <v>2922</v>
      </c>
      <c r="E1706" s="14" t="s">
        <v>2923</v>
      </c>
      <c r="F1706" s="24">
        <v>-73.116390600000003</v>
      </c>
      <c r="G1706" s="24">
        <v>7.1005124999999998</v>
      </c>
    </row>
    <row r="1707" spans="1:7" ht="15.6">
      <c r="A1707" s="18" t="s">
        <v>2935</v>
      </c>
      <c r="B1707" s="16" t="s">
        <v>2924</v>
      </c>
      <c r="C1707" s="16">
        <v>33</v>
      </c>
      <c r="D1707" s="16" t="s">
        <v>2922</v>
      </c>
      <c r="E1707" s="14" t="s">
        <v>2923</v>
      </c>
      <c r="F1707" s="24">
        <v>-73.113796899999997</v>
      </c>
      <c r="G1707" s="24">
        <v>7.1188874999999996</v>
      </c>
    </row>
    <row r="1708" spans="1:7" ht="15.6">
      <c r="A1708" s="18" t="s">
        <v>2935</v>
      </c>
      <c r="B1708" s="16" t="s">
        <v>2924</v>
      </c>
      <c r="C1708" s="16">
        <v>59</v>
      </c>
      <c r="D1708" s="16" t="s">
        <v>2922</v>
      </c>
      <c r="E1708" s="14" t="s">
        <v>2923</v>
      </c>
      <c r="F1708" s="24">
        <v>-73.108515600000004</v>
      </c>
      <c r="G1708" s="24">
        <v>7.1200374999999996</v>
      </c>
    </row>
    <row r="1709" spans="1:7" ht="15.6">
      <c r="A1709" s="18" t="s">
        <v>2935</v>
      </c>
      <c r="B1709" s="16" t="s">
        <v>2924</v>
      </c>
      <c r="C1709" s="16">
        <v>25</v>
      </c>
      <c r="D1709" s="16" t="s">
        <v>2922</v>
      </c>
      <c r="E1709" s="14" t="s">
        <v>2926</v>
      </c>
      <c r="F1709" s="24">
        <v>-73.110953100000003</v>
      </c>
      <c r="G1709" s="24">
        <v>7.0723624999999997</v>
      </c>
    </row>
    <row r="1710" spans="1:7" ht="15.6">
      <c r="A1710" s="18" t="s">
        <v>2935</v>
      </c>
      <c r="B1710" s="16" t="s">
        <v>2924</v>
      </c>
      <c r="C1710" s="16">
        <v>19</v>
      </c>
      <c r="D1710" s="16" t="s">
        <v>2922</v>
      </c>
      <c r="E1710" s="14" t="s">
        <v>2926</v>
      </c>
      <c r="F1710" s="24">
        <v>-73.112187500000005</v>
      </c>
      <c r="G1710" s="24">
        <v>7.1191874999999998</v>
      </c>
    </row>
    <row r="1711" spans="1:7" ht="15.6">
      <c r="A1711" s="18" t="s">
        <v>2935</v>
      </c>
      <c r="B1711" s="16" t="s">
        <v>2931</v>
      </c>
      <c r="C1711" s="16">
        <v>35</v>
      </c>
      <c r="D1711" s="16" t="s">
        <v>2922</v>
      </c>
      <c r="E1711" s="14" t="s">
        <v>2926</v>
      </c>
      <c r="F1711" s="24">
        <v>-73.110109399999999</v>
      </c>
      <c r="G1711" s="24">
        <v>7.1168125</v>
      </c>
    </row>
    <row r="1712" spans="1:7" ht="15.6">
      <c r="A1712" s="18" t="s">
        <v>2935</v>
      </c>
      <c r="B1712" s="16" t="s">
        <v>2921</v>
      </c>
      <c r="C1712" s="16">
        <v>26</v>
      </c>
      <c r="D1712" s="16" t="s">
        <v>2925</v>
      </c>
      <c r="E1712" s="14" t="s">
        <v>2928</v>
      </c>
      <c r="F1712" s="24">
        <v>-73.110078099999996</v>
      </c>
      <c r="G1712" s="24">
        <v>7.1140875000000001</v>
      </c>
    </row>
    <row r="1713" spans="1:7" ht="15.6">
      <c r="A1713" s="18" t="s">
        <v>2935</v>
      </c>
      <c r="B1713" s="16" t="s">
        <v>2921</v>
      </c>
      <c r="C1713" s="16">
        <v>42</v>
      </c>
      <c r="D1713" s="16" t="s">
        <v>2922</v>
      </c>
      <c r="E1713" s="14" t="s">
        <v>2926</v>
      </c>
      <c r="F1713" s="24">
        <v>-73.123062500000003</v>
      </c>
      <c r="G1713" s="24">
        <v>7.1020624999999997</v>
      </c>
    </row>
    <row r="1714" spans="1:7" ht="15.6">
      <c r="A1714" s="18" t="s">
        <v>2935</v>
      </c>
      <c r="B1714" s="16" t="s">
        <v>2921</v>
      </c>
      <c r="C1714" s="16">
        <v>20</v>
      </c>
      <c r="D1714" s="16" t="s">
        <v>2922</v>
      </c>
      <c r="E1714" s="14" t="s">
        <v>2926</v>
      </c>
      <c r="F1714" s="24">
        <v>-73.107484400000004</v>
      </c>
      <c r="G1714" s="24">
        <v>7.1141375</v>
      </c>
    </row>
    <row r="1715" spans="1:7" ht="15.6">
      <c r="A1715" s="18" t="s">
        <v>2935</v>
      </c>
      <c r="B1715" s="16" t="s">
        <v>2921</v>
      </c>
      <c r="C1715" s="16">
        <v>40</v>
      </c>
      <c r="D1715" s="16" t="s">
        <v>2925</v>
      </c>
      <c r="E1715" s="14" t="s">
        <v>2926</v>
      </c>
      <c r="F1715" s="24">
        <v>-73.110062499999998</v>
      </c>
      <c r="G1715" s="24">
        <v>7.1133125000000001</v>
      </c>
    </row>
    <row r="1716" spans="1:7" ht="15.6">
      <c r="A1716" s="18" t="s">
        <v>2935</v>
      </c>
      <c r="B1716" s="16" t="s">
        <v>2924</v>
      </c>
      <c r="C1716" s="16">
        <v>52</v>
      </c>
      <c r="D1716" s="16" t="s">
        <v>2922</v>
      </c>
      <c r="E1716" s="14" t="s">
        <v>2928</v>
      </c>
      <c r="F1716" s="24">
        <v>-73.1062656</v>
      </c>
      <c r="G1716" s="24">
        <v>7.1153874999999998</v>
      </c>
    </row>
    <row r="1717" spans="1:7" ht="15.6">
      <c r="A1717" s="18" t="s">
        <v>2935</v>
      </c>
      <c r="B1717" s="16" t="s">
        <v>2924</v>
      </c>
      <c r="C1717" s="16">
        <v>32</v>
      </c>
      <c r="D1717" s="16" t="s">
        <v>2922</v>
      </c>
      <c r="E1717" s="14" t="s">
        <v>2926</v>
      </c>
      <c r="F1717" s="24">
        <v>-73.111953099999994</v>
      </c>
      <c r="G1717" s="24">
        <v>7.1123374999999998</v>
      </c>
    </row>
    <row r="1718" spans="1:7" ht="15.6">
      <c r="A1718" s="18" t="s">
        <v>2935</v>
      </c>
      <c r="B1718" s="16" t="s">
        <v>2924</v>
      </c>
      <c r="C1718" s="16">
        <v>49</v>
      </c>
      <c r="D1718" s="16" t="s">
        <v>2925</v>
      </c>
      <c r="E1718" s="14" t="s">
        <v>2927</v>
      </c>
      <c r="F1718" s="24">
        <v>-73.111421899999996</v>
      </c>
      <c r="G1718" s="24">
        <v>7.1116875000000004</v>
      </c>
    </row>
    <row r="1719" spans="1:7" ht="15.6">
      <c r="A1719" s="18" t="s">
        <v>2935</v>
      </c>
      <c r="B1719" s="16" t="s">
        <v>2924</v>
      </c>
      <c r="C1719" s="16">
        <v>19</v>
      </c>
      <c r="D1719" s="16" t="s">
        <v>2925</v>
      </c>
      <c r="E1719" s="14" t="s">
        <v>2928</v>
      </c>
      <c r="F1719" s="24">
        <v>-73.109421900000001</v>
      </c>
      <c r="G1719" s="24">
        <v>7.1148375000000001</v>
      </c>
    </row>
    <row r="1720" spans="1:7" ht="15.6">
      <c r="A1720" s="18" t="s">
        <v>2935</v>
      </c>
      <c r="B1720" s="16" t="s">
        <v>2921</v>
      </c>
      <c r="C1720" s="16">
        <v>41</v>
      </c>
      <c r="D1720" s="16" t="s">
        <v>2922</v>
      </c>
      <c r="E1720" s="14" t="s">
        <v>2923</v>
      </c>
      <c r="F1720" s="24">
        <v>-73.110078099999996</v>
      </c>
      <c r="G1720" s="24">
        <v>7.1158625000000004</v>
      </c>
    </row>
    <row r="1721" spans="1:7" ht="15.6">
      <c r="A1721" s="18" t="s">
        <v>2935</v>
      </c>
      <c r="B1721" s="16" t="s">
        <v>2921</v>
      </c>
      <c r="C1721" s="16">
        <v>29</v>
      </c>
      <c r="D1721" s="16" t="s">
        <v>2925</v>
      </c>
      <c r="E1721" s="14" t="s">
        <v>2926</v>
      </c>
      <c r="F1721" s="24">
        <v>-73.1166719</v>
      </c>
      <c r="G1721" s="24">
        <v>7.0840125</v>
      </c>
    </row>
    <row r="1722" spans="1:7" ht="15.6">
      <c r="A1722" s="18" t="s">
        <v>2935</v>
      </c>
      <c r="B1722" s="16" t="s">
        <v>2924</v>
      </c>
      <c r="C1722" s="16">
        <v>76</v>
      </c>
      <c r="D1722" s="16" t="s">
        <v>2930</v>
      </c>
      <c r="E1722" s="14" t="s">
        <v>2927</v>
      </c>
      <c r="F1722" s="24">
        <v>-73.107062499999998</v>
      </c>
      <c r="G1722" s="24">
        <v>7.1136875000000002</v>
      </c>
    </row>
    <row r="1723" spans="1:7" ht="15.6">
      <c r="A1723" s="18" t="s">
        <v>2935</v>
      </c>
      <c r="B1723" s="16" t="s">
        <v>2921</v>
      </c>
      <c r="C1723" s="16">
        <v>28</v>
      </c>
      <c r="D1723" s="16" t="s">
        <v>2929</v>
      </c>
      <c r="E1723" s="14" t="s">
        <v>2927</v>
      </c>
      <c r="F1723" s="24">
        <v>-73.108359399999998</v>
      </c>
      <c r="G1723" s="24">
        <v>7.1109875000000002</v>
      </c>
    </row>
    <row r="1724" spans="1:7" ht="15.6">
      <c r="A1724" s="18" t="s">
        <v>2935</v>
      </c>
      <c r="B1724" s="16" t="s">
        <v>2921</v>
      </c>
      <c r="C1724" s="16">
        <v>26</v>
      </c>
      <c r="D1724" s="16" t="s">
        <v>2925</v>
      </c>
      <c r="E1724" s="14" t="s">
        <v>2927</v>
      </c>
      <c r="F1724" s="24">
        <v>-73.107609400000001</v>
      </c>
      <c r="G1724" s="24">
        <v>7.1140875000000001</v>
      </c>
    </row>
    <row r="1725" spans="1:7" ht="15.6">
      <c r="A1725" s="18" t="s">
        <v>2935</v>
      </c>
      <c r="B1725" s="16" t="s">
        <v>2921</v>
      </c>
      <c r="C1725" s="16">
        <v>72</v>
      </c>
      <c r="D1725" s="16" t="s">
        <v>2922</v>
      </c>
      <c r="E1725" s="14" t="s">
        <v>2926</v>
      </c>
      <c r="F1725" s="24">
        <v>-73.122437500000004</v>
      </c>
      <c r="G1725" s="24">
        <v>7.1114375000000001</v>
      </c>
    </row>
    <row r="1726" spans="1:7" ht="15.6">
      <c r="A1726" s="18" t="s">
        <v>2935</v>
      </c>
      <c r="B1726" s="16" t="s">
        <v>2921</v>
      </c>
      <c r="C1726" s="16">
        <v>18</v>
      </c>
      <c r="D1726" s="16" t="s">
        <v>2922</v>
      </c>
      <c r="E1726" s="14" t="s">
        <v>2926</v>
      </c>
      <c r="F1726" s="24">
        <v>-73.109765600000003</v>
      </c>
      <c r="G1726" s="24">
        <v>7.1098125000000003</v>
      </c>
    </row>
    <row r="1727" spans="1:7" ht="15.6">
      <c r="A1727" s="18" t="s">
        <v>2935</v>
      </c>
      <c r="B1727" s="16" t="s">
        <v>2924</v>
      </c>
      <c r="C1727" s="16">
        <v>23</v>
      </c>
      <c r="D1727" s="16" t="s">
        <v>2925</v>
      </c>
      <c r="E1727" s="14" t="s">
        <v>2928</v>
      </c>
      <c r="F1727" s="24">
        <v>-73.110640599999996</v>
      </c>
      <c r="G1727" s="24">
        <v>7.1139374999999996</v>
      </c>
    </row>
    <row r="1728" spans="1:7" ht="15.6">
      <c r="A1728" s="18" t="s">
        <v>2935</v>
      </c>
      <c r="B1728" s="16" t="s">
        <v>2921</v>
      </c>
      <c r="C1728" s="16">
        <v>25</v>
      </c>
      <c r="D1728" s="16" t="s">
        <v>2925</v>
      </c>
      <c r="E1728" s="14" t="s">
        <v>2926</v>
      </c>
      <c r="F1728" s="24">
        <v>-73.109984400000002</v>
      </c>
      <c r="G1728" s="24">
        <v>7.1131624999999996</v>
      </c>
    </row>
    <row r="1729" spans="1:7" ht="15.6">
      <c r="A1729" s="18" t="s">
        <v>2935</v>
      </c>
      <c r="B1729" s="16" t="s">
        <v>2921</v>
      </c>
      <c r="C1729" s="16">
        <v>31</v>
      </c>
      <c r="D1729" s="16" t="s">
        <v>2930</v>
      </c>
      <c r="E1729" s="14" t="s">
        <v>2927</v>
      </c>
      <c r="F1729" s="24">
        <v>-73.107140599999994</v>
      </c>
      <c r="G1729" s="24">
        <v>7.1140375000000002</v>
      </c>
    </row>
    <row r="1730" spans="1:7" ht="15.6">
      <c r="A1730" s="18" t="s">
        <v>2935</v>
      </c>
      <c r="B1730" s="16" t="s">
        <v>2921</v>
      </c>
      <c r="C1730" s="16">
        <v>42</v>
      </c>
      <c r="D1730" s="16" t="s">
        <v>2925</v>
      </c>
      <c r="E1730" s="14" t="s">
        <v>2928</v>
      </c>
      <c r="F1730" s="24">
        <v>-73.108671900000004</v>
      </c>
      <c r="G1730" s="24">
        <v>7.1119874999999997</v>
      </c>
    </row>
    <row r="1731" spans="1:7" ht="15.6">
      <c r="A1731" s="18" t="s">
        <v>2935</v>
      </c>
      <c r="B1731" s="16" t="s">
        <v>2924</v>
      </c>
      <c r="C1731" s="16">
        <v>18</v>
      </c>
      <c r="D1731" s="16" t="s">
        <v>2922</v>
      </c>
      <c r="E1731" s="14" t="s">
        <v>2926</v>
      </c>
      <c r="F1731" s="24">
        <v>-73.109078100000005</v>
      </c>
      <c r="G1731" s="24">
        <v>7.1127624999999997</v>
      </c>
    </row>
    <row r="1732" spans="1:7" ht="15.6">
      <c r="A1732" s="18" t="s">
        <v>2935</v>
      </c>
      <c r="B1732" s="16" t="s">
        <v>2924</v>
      </c>
      <c r="C1732" s="16">
        <v>36</v>
      </c>
      <c r="D1732" s="16" t="s">
        <v>2922</v>
      </c>
      <c r="E1732" s="14" t="s">
        <v>2928</v>
      </c>
      <c r="F1732" s="24">
        <v>-73.113453100000001</v>
      </c>
      <c r="G1732" s="24">
        <v>7.0866375000000001</v>
      </c>
    </row>
    <row r="1733" spans="1:7" ht="15.6">
      <c r="A1733" s="18" t="s">
        <v>2935</v>
      </c>
      <c r="B1733" s="16" t="s">
        <v>2921</v>
      </c>
      <c r="C1733" s="16">
        <v>31</v>
      </c>
      <c r="D1733" s="16" t="s">
        <v>2925</v>
      </c>
      <c r="E1733" s="14" t="s">
        <v>2928</v>
      </c>
      <c r="F1733" s="24">
        <v>-73.108890599999995</v>
      </c>
      <c r="G1733" s="24">
        <v>7.1148625000000001</v>
      </c>
    </row>
    <row r="1734" spans="1:7" ht="15.6">
      <c r="A1734" s="18" t="s">
        <v>2935</v>
      </c>
      <c r="B1734" s="16" t="s">
        <v>2924</v>
      </c>
      <c r="C1734" s="16">
        <v>19</v>
      </c>
      <c r="D1734" s="16" t="s">
        <v>2925</v>
      </c>
      <c r="E1734" s="14" t="s">
        <v>2928</v>
      </c>
      <c r="F1734" s="24">
        <v>-73.110421900000006</v>
      </c>
      <c r="G1734" s="24">
        <v>7.1137625</v>
      </c>
    </row>
    <row r="1735" spans="1:7" ht="15.6">
      <c r="A1735" s="18" t="s">
        <v>2935</v>
      </c>
      <c r="B1735" s="16" t="s">
        <v>2924</v>
      </c>
      <c r="C1735" s="16">
        <v>21</v>
      </c>
      <c r="D1735" s="16" t="s">
        <v>2929</v>
      </c>
      <c r="E1735" s="14" t="s">
        <v>2928</v>
      </c>
      <c r="F1735" s="24">
        <v>-73.044312500000004</v>
      </c>
      <c r="G1735" s="24">
        <v>6.9849375</v>
      </c>
    </row>
    <row r="1736" spans="1:7" ht="15.6">
      <c r="A1736" s="18" t="s">
        <v>2935</v>
      </c>
      <c r="B1736" s="16" t="s">
        <v>2924</v>
      </c>
      <c r="C1736" s="16">
        <v>20</v>
      </c>
      <c r="D1736" s="16" t="s">
        <v>2922</v>
      </c>
      <c r="E1736" s="14" t="s">
        <v>2926</v>
      </c>
      <c r="F1736" s="24">
        <v>-73.110421900000006</v>
      </c>
      <c r="G1736" s="24">
        <v>7.1149374999999999</v>
      </c>
    </row>
    <row r="1737" spans="1:7" ht="15.6">
      <c r="A1737" s="18" t="s">
        <v>2935</v>
      </c>
      <c r="B1737" s="16" t="s">
        <v>2921</v>
      </c>
      <c r="C1737" s="16">
        <v>41</v>
      </c>
      <c r="D1737" s="16" t="s">
        <v>2925</v>
      </c>
      <c r="E1737" s="14" t="s">
        <v>2926</v>
      </c>
      <c r="F1737" s="24">
        <v>-73.109578099999993</v>
      </c>
      <c r="G1737" s="24">
        <v>7.1132625000000003</v>
      </c>
    </row>
    <row r="1738" spans="1:7" ht="15.6">
      <c r="A1738" s="18" t="s">
        <v>2935</v>
      </c>
      <c r="B1738" s="16" t="s">
        <v>2924</v>
      </c>
      <c r="C1738" s="16">
        <v>55</v>
      </c>
      <c r="D1738" s="16" t="s">
        <v>2925</v>
      </c>
      <c r="E1738" s="14" t="s">
        <v>2927</v>
      </c>
      <c r="F1738" s="24">
        <v>-73.107453100000001</v>
      </c>
      <c r="G1738" s="24">
        <v>7.1138124999999999</v>
      </c>
    </row>
    <row r="1739" spans="1:7" ht="15.6">
      <c r="A1739" s="18" t="s">
        <v>2935</v>
      </c>
      <c r="B1739" s="16" t="s">
        <v>2924</v>
      </c>
      <c r="C1739" s="16">
        <v>26</v>
      </c>
      <c r="D1739" s="16" t="s">
        <v>2925</v>
      </c>
      <c r="E1739" s="14" t="s">
        <v>2928</v>
      </c>
      <c r="F1739" s="24">
        <v>-73.109171900000007</v>
      </c>
      <c r="G1739" s="24">
        <v>7.1119624999999997</v>
      </c>
    </row>
    <row r="1740" spans="1:7" ht="15.6">
      <c r="A1740" s="18" t="s">
        <v>2935</v>
      </c>
      <c r="B1740" s="16" t="s">
        <v>2924</v>
      </c>
      <c r="C1740" s="16">
        <v>31</v>
      </c>
      <c r="D1740" s="16" t="s">
        <v>2925</v>
      </c>
      <c r="E1740" s="14" t="s">
        <v>2928</v>
      </c>
      <c r="F1740" s="24">
        <v>-73.108671900000004</v>
      </c>
      <c r="G1740" s="24">
        <v>7.1139875000000004</v>
      </c>
    </row>
    <row r="1741" spans="1:7" ht="15.6">
      <c r="A1741" s="18" t="s">
        <v>2935</v>
      </c>
      <c r="B1741" s="16" t="s">
        <v>2921</v>
      </c>
      <c r="C1741" s="16">
        <v>22</v>
      </c>
      <c r="D1741" s="16" t="s">
        <v>2922</v>
      </c>
      <c r="E1741" s="14" t="s">
        <v>2926</v>
      </c>
      <c r="F1741" s="24">
        <v>-73.108437499999994</v>
      </c>
      <c r="G1741" s="24">
        <v>7.0719374999999998</v>
      </c>
    </row>
    <row r="1742" spans="1:7" ht="15.6">
      <c r="A1742" s="18" t="s">
        <v>2935</v>
      </c>
      <c r="B1742" s="16" t="s">
        <v>2921</v>
      </c>
      <c r="C1742" s="16">
        <v>29</v>
      </c>
      <c r="D1742" s="16" t="s">
        <v>2925</v>
      </c>
      <c r="E1742" s="14" t="s">
        <v>2926</v>
      </c>
      <c r="F1742" s="24">
        <v>-73.109234400000005</v>
      </c>
      <c r="G1742" s="24">
        <v>7.1136125000000003</v>
      </c>
    </row>
    <row r="1743" spans="1:7" ht="15.6">
      <c r="A1743" s="18" t="s">
        <v>2935</v>
      </c>
      <c r="B1743" s="16" t="s">
        <v>2924</v>
      </c>
      <c r="C1743" s="16">
        <v>17</v>
      </c>
      <c r="D1743" s="16" t="s">
        <v>2925</v>
      </c>
      <c r="E1743" s="14" t="s">
        <v>2926</v>
      </c>
      <c r="F1743" s="24">
        <v>-73.109312500000001</v>
      </c>
      <c r="G1743" s="24">
        <v>7.1129375000000001</v>
      </c>
    </row>
    <row r="1744" spans="1:7" ht="15.6">
      <c r="A1744" s="18" t="s">
        <v>2935</v>
      </c>
      <c r="B1744" s="16" t="s">
        <v>2924</v>
      </c>
      <c r="C1744" s="16">
        <v>20</v>
      </c>
      <c r="D1744" s="16" t="s">
        <v>2925</v>
      </c>
      <c r="E1744" s="14" t="s">
        <v>2927</v>
      </c>
      <c r="F1744" s="24">
        <v>-73.107390600000002</v>
      </c>
      <c r="G1744" s="24">
        <v>7.1139875000000004</v>
      </c>
    </row>
    <row r="1745" spans="1:7" ht="15.6">
      <c r="A1745" s="18" t="s">
        <v>2935</v>
      </c>
      <c r="B1745" s="16" t="s">
        <v>2921</v>
      </c>
      <c r="C1745" s="16">
        <v>22</v>
      </c>
      <c r="D1745" s="16" t="s">
        <v>2925</v>
      </c>
      <c r="E1745" s="14" t="s">
        <v>2928</v>
      </c>
      <c r="F1745" s="24">
        <v>-73.108609400000006</v>
      </c>
      <c r="G1745" s="24">
        <v>7.1146874999999996</v>
      </c>
    </row>
    <row r="1746" spans="1:7" ht="15.6">
      <c r="A1746" s="18" t="s">
        <v>2935</v>
      </c>
      <c r="B1746" s="16" t="s">
        <v>2924</v>
      </c>
      <c r="C1746" s="16">
        <v>38</v>
      </c>
      <c r="D1746" s="16" t="s">
        <v>2922</v>
      </c>
      <c r="E1746" s="14" t="s">
        <v>2923</v>
      </c>
      <c r="F1746" s="24">
        <v>-73.108953099999994</v>
      </c>
      <c r="G1746" s="24">
        <v>7.1134874999999997</v>
      </c>
    </row>
    <row r="1747" spans="1:7" ht="15.6">
      <c r="A1747" s="18" t="s">
        <v>2935</v>
      </c>
      <c r="B1747" s="16" t="s">
        <v>2921</v>
      </c>
      <c r="C1747" s="16">
        <v>46</v>
      </c>
      <c r="D1747" s="16" t="s">
        <v>2922</v>
      </c>
      <c r="E1747" s="14" t="s">
        <v>2926</v>
      </c>
      <c r="F1747" s="24">
        <v>-73.117390599999993</v>
      </c>
      <c r="G1747" s="24">
        <v>7.0987375000000004</v>
      </c>
    </row>
    <row r="1748" spans="1:7" ht="15.6">
      <c r="A1748" s="18" t="s">
        <v>2935</v>
      </c>
      <c r="B1748" s="16" t="s">
        <v>2924</v>
      </c>
      <c r="C1748" s="16">
        <v>33</v>
      </c>
      <c r="D1748" s="16" t="s">
        <v>2925</v>
      </c>
      <c r="E1748" s="14" t="s">
        <v>2928</v>
      </c>
      <c r="F1748" s="24">
        <v>-73.109265600000001</v>
      </c>
      <c r="G1748" s="24">
        <v>7.1144375000000002</v>
      </c>
    </row>
    <row r="1749" spans="1:7" ht="15.6">
      <c r="A1749" s="18" t="s">
        <v>2935</v>
      </c>
      <c r="B1749" s="16" t="s">
        <v>2921</v>
      </c>
      <c r="C1749" s="16">
        <v>48</v>
      </c>
      <c r="D1749" s="16" t="s">
        <v>2922</v>
      </c>
      <c r="E1749" s="14" t="s">
        <v>2926</v>
      </c>
      <c r="F1749" s="24">
        <v>-73.119484400000005</v>
      </c>
      <c r="G1749" s="24">
        <v>7.0967124999999998</v>
      </c>
    </row>
    <row r="1750" spans="1:7" ht="15.6">
      <c r="A1750" s="18" t="s">
        <v>2935</v>
      </c>
      <c r="B1750" s="16" t="s">
        <v>2921</v>
      </c>
      <c r="C1750" s="16">
        <v>23</v>
      </c>
      <c r="D1750" s="16" t="s">
        <v>2922</v>
      </c>
      <c r="E1750" s="14" t="s">
        <v>2926</v>
      </c>
      <c r="F1750" s="24">
        <v>-73.109328099999999</v>
      </c>
      <c r="G1750" s="24">
        <v>7.1142624999999997</v>
      </c>
    </row>
    <row r="1751" spans="1:7" ht="15.6">
      <c r="A1751" s="18" t="s">
        <v>2935</v>
      </c>
      <c r="B1751" s="16" t="s">
        <v>2921</v>
      </c>
      <c r="C1751" s="16">
        <v>34</v>
      </c>
      <c r="D1751" s="16" t="s">
        <v>2925</v>
      </c>
      <c r="E1751" s="14" t="s">
        <v>2928</v>
      </c>
      <c r="F1751" s="24">
        <v>-73.108328099999994</v>
      </c>
      <c r="G1751" s="24">
        <v>7.1140125000000003</v>
      </c>
    </row>
    <row r="1752" spans="1:7" ht="15.6">
      <c r="A1752" s="18" t="s">
        <v>2935</v>
      </c>
      <c r="B1752" s="16" t="s">
        <v>2921</v>
      </c>
      <c r="C1752" s="16">
        <v>70</v>
      </c>
      <c r="D1752" s="16" t="s">
        <v>2922</v>
      </c>
      <c r="E1752" s="14" t="s">
        <v>2928</v>
      </c>
      <c r="F1752" s="24">
        <v>-73.122265600000006</v>
      </c>
      <c r="G1752" s="24">
        <v>7.1335375000000001</v>
      </c>
    </row>
    <row r="1753" spans="1:7" ht="15.6">
      <c r="A1753" s="18" t="s">
        <v>2935</v>
      </c>
      <c r="B1753" s="16" t="s">
        <v>2921</v>
      </c>
      <c r="C1753" s="16">
        <v>41</v>
      </c>
      <c r="D1753" s="16" t="s">
        <v>2922</v>
      </c>
      <c r="E1753" s="14" t="s">
        <v>2926</v>
      </c>
      <c r="F1753" s="24">
        <v>-73.1088594</v>
      </c>
      <c r="G1753" s="24">
        <v>7.1160625</v>
      </c>
    </row>
    <row r="1754" spans="1:7" ht="15.6">
      <c r="A1754" s="18" t="s">
        <v>2935</v>
      </c>
      <c r="B1754" s="16" t="s">
        <v>2924</v>
      </c>
      <c r="C1754" s="16">
        <v>65</v>
      </c>
      <c r="D1754" s="16" t="s">
        <v>2922</v>
      </c>
      <c r="E1754" s="14" t="s">
        <v>2928</v>
      </c>
      <c r="F1754" s="24">
        <v>-73.112078100000005</v>
      </c>
      <c r="G1754" s="24">
        <v>7.1117875000000002</v>
      </c>
    </row>
    <row r="1755" spans="1:7" ht="15.6">
      <c r="A1755" s="18" t="s">
        <v>2935</v>
      </c>
      <c r="B1755" s="16" t="s">
        <v>2924</v>
      </c>
      <c r="C1755" s="16">
        <v>20</v>
      </c>
      <c r="D1755" s="16" t="s">
        <v>2925</v>
      </c>
      <c r="E1755" s="14" t="s">
        <v>2926</v>
      </c>
      <c r="F1755" s="24">
        <v>-73.110140599999994</v>
      </c>
      <c r="G1755" s="24">
        <v>7.1131124999999997</v>
      </c>
    </row>
    <row r="1756" spans="1:7" ht="15.6">
      <c r="A1756" s="18" t="s">
        <v>2935</v>
      </c>
      <c r="B1756" s="16" t="s">
        <v>2924</v>
      </c>
      <c r="C1756" s="16">
        <v>24</v>
      </c>
      <c r="D1756" s="16" t="s">
        <v>2925</v>
      </c>
      <c r="E1756" s="14" t="s">
        <v>2928</v>
      </c>
      <c r="F1756" s="24">
        <v>-73.110078099999996</v>
      </c>
      <c r="G1756" s="24">
        <v>7.1143625000000004</v>
      </c>
    </row>
    <row r="1757" spans="1:7" ht="15.6">
      <c r="A1757" s="18" t="s">
        <v>2935</v>
      </c>
      <c r="B1757" s="16" t="s">
        <v>2924</v>
      </c>
      <c r="C1757" s="16">
        <v>70</v>
      </c>
      <c r="D1757" s="16" t="s">
        <v>2925</v>
      </c>
      <c r="E1757" s="14" t="s">
        <v>2926</v>
      </c>
      <c r="F1757" s="24">
        <v>-73.111578100000003</v>
      </c>
      <c r="G1757" s="24">
        <v>7.0920125000000001</v>
      </c>
    </row>
    <row r="1758" spans="1:7" ht="15.6">
      <c r="A1758" s="18" t="s">
        <v>2935</v>
      </c>
      <c r="B1758" s="16" t="s">
        <v>2924</v>
      </c>
      <c r="C1758" s="16">
        <v>42</v>
      </c>
      <c r="D1758" s="16" t="s">
        <v>2922</v>
      </c>
      <c r="E1758" s="14" t="s">
        <v>2923</v>
      </c>
      <c r="F1758" s="24">
        <v>-73.107234399999996</v>
      </c>
      <c r="G1758" s="24">
        <v>7.1172624999999998</v>
      </c>
    </row>
    <row r="1759" spans="1:7" ht="15.6">
      <c r="A1759" s="18" t="s">
        <v>2935</v>
      </c>
      <c r="B1759" s="16" t="s">
        <v>2924</v>
      </c>
      <c r="C1759" s="16">
        <v>22</v>
      </c>
      <c r="D1759" s="16" t="s">
        <v>2925</v>
      </c>
      <c r="E1759" s="14" t="s">
        <v>2926</v>
      </c>
      <c r="F1759" s="24">
        <v>-73.109234400000005</v>
      </c>
      <c r="G1759" s="24">
        <v>7.1131624999999996</v>
      </c>
    </row>
    <row r="1760" spans="1:7" ht="15.6">
      <c r="A1760" s="18" t="s">
        <v>2935</v>
      </c>
      <c r="B1760" s="16" t="s">
        <v>2921</v>
      </c>
      <c r="C1760" s="16">
        <v>37</v>
      </c>
      <c r="D1760" s="16" t="s">
        <v>2922</v>
      </c>
      <c r="E1760" s="14" t="s">
        <v>2926</v>
      </c>
      <c r="F1760" s="24">
        <v>-73.1117031</v>
      </c>
      <c r="G1760" s="24">
        <v>7.1151125000000004</v>
      </c>
    </row>
    <row r="1761" spans="1:7" ht="15.6">
      <c r="A1761" s="18" t="s">
        <v>2935</v>
      </c>
      <c r="B1761" s="16" t="s">
        <v>2921</v>
      </c>
      <c r="C1761" s="16">
        <v>24</v>
      </c>
      <c r="D1761" s="16" t="s">
        <v>2930</v>
      </c>
      <c r="E1761" s="14" t="s">
        <v>2927</v>
      </c>
      <c r="F1761" s="24">
        <v>-73.107578099999998</v>
      </c>
      <c r="G1761" s="24">
        <v>7.1122375</v>
      </c>
    </row>
    <row r="1762" spans="1:7" ht="15.6">
      <c r="A1762" s="18" t="s">
        <v>2935</v>
      </c>
      <c r="B1762" s="16" t="s">
        <v>2921</v>
      </c>
      <c r="C1762" s="16">
        <v>23</v>
      </c>
      <c r="D1762" s="16" t="s">
        <v>2925</v>
      </c>
      <c r="E1762" s="14" t="s">
        <v>2928</v>
      </c>
      <c r="F1762" s="24">
        <v>-73.110515599999999</v>
      </c>
      <c r="G1762" s="24">
        <v>7.1126874999999998</v>
      </c>
    </row>
    <row r="1763" spans="1:7" ht="15.6">
      <c r="A1763" s="18" t="s">
        <v>2935</v>
      </c>
      <c r="B1763" s="16" t="s">
        <v>2921</v>
      </c>
      <c r="C1763" s="16">
        <v>21</v>
      </c>
      <c r="D1763" s="16" t="s">
        <v>2922</v>
      </c>
      <c r="E1763" s="14" t="s">
        <v>2927</v>
      </c>
      <c r="F1763" s="24">
        <v>-73.107421900000006</v>
      </c>
      <c r="G1763" s="24">
        <v>7.1119624999999997</v>
      </c>
    </row>
    <row r="1764" spans="1:7" ht="15.6">
      <c r="A1764" s="18" t="s">
        <v>2935</v>
      </c>
      <c r="B1764" s="16" t="s">
        <v>2921</v>
      </c>
      <c r="C1764" s="16">
        <v>30</v>
      </c>
      <c r="D1764" s="16" t="s">
        <v>2925</v>
      </c>
      <c r="E1764" s="14" t="s">
        <v>2928</v>
      </c>
      <c r="F1764" s="24">
        <v>-73.110515599999999</v>
      </c>
      <c r="G1764" s="24">
        <v>7.1141125000000001</v>
      </c>
    </row>
    <row r="1765" spans="1:7" ht="15.6">
      <c r="A1765" s="18" t="s">
        <v>2935</v>
      </c>
      <c r="B1765" s="16" t="s">
        <v>2924</v>
      </c>
      <c r="C1765" s="16">
        <v>32</v>
      </c>
      <c r="D1765" s="16" t="s">
        <v>2925</v>
      </c>
      <c r="E1765" s="14" t="s">
        <v>2927</v>
      </c>
      <c r="F1765" s="24">
        <v>-73.1068906</v>
      </c>
      <c r="G1765" s="24">
        <v>7.1139875000000004</v>
      </c>
    </row>
    <row r="1766" spans="1:7" ht="15.6">
      <c r="A1766" s="18" t="s">
        <v>2935</v>
      </c>
      <c r="B1766" s="16" t="s">
        <v>2924</v>
      </c>
      <c r="C1766" s="16">
        <v>20</v>
      </c>
      <c r="D1766" s="16" t="s">
        <v>2922</v>
      </c>
      <c r="E1766" s="14" t="s">
        <v>2923</v>
      </c>
      <c r="F1766" s="24">
        <v>-73.124046899999996</v>
      </c>
      <c r="G1766" s="24">
        <v>7.1210624999999999</v>
      </c>
    </row>
    <row r="1767" spans="1:7" ht="15.6">
      <c r="A1767" s="18" t="s">
        <v>2935</v>
      </c>
      <c r="B1767" s="16" t="s">
        <v>2924</v>
      </c>
      <c r="C1767" s="16">
        <v>19</v>
      </c>
      <c r="D1767" s="16" t="s">
        <v>2922</v>
      </c>
      <c r="E1767" s="14" t="s">
        <v>2926</v>
      </c>
      <c r="F1767" s="24">
        <v>-73.121171899999993</v>
      </c>
      <c r="G1767" s="24">
        <v>7.1058374999999998</v>
      </c>
    </row>
    <row r="1768" spans="1:7" ht="15.6">
      <c r="A1768" s="18" t="s">
        <v>2935</v>
      </c>
      <c r="B1768" s="16" t="s">
        <v>2924</v>
      </c>
      <c r="C1768" s="16">
        <v>20</v>
      </c>
      <c r="D1768" s="16" t="s">
        <v>2925</v>
      </c>
      <c r="E1768" s="14" t="s">
        <v>2928</v>
      </c>
      <c r="F1768" s="24">
        <v>-73.110171899999997</v>
      </c>
      <c r="G1768" s="24">
        <v>7.1122874999999999</v>
      </c>
    </row>
    <row r="1769" spans="1:7" ht="15.6">
      <c r="A1769" s="18" t="s">
        <v>2935</v>
      </c>
      <c r="B1769" s="16" t="s">
        <v>2921</v>
      </c>
      <c r="C1769" s="16">
        <v>31</v>
      </c>
      <c r="D1769" s="16" t="s">
        <v>2925</v>
      </c>
      <c r="E1769" s="14" t="s">
        <v>2926</v>
      </c>
      <c r="F1769" s="24">
        <v>-73.109062499999993</v>
      </c>
      <c r="G1769" s="24">
        <v>7.1131875000000004</v>
      </c>
    </row>
    <row r="1770" spans="1:7" ht="15.6">
      <c r="A1770" s="18" t="s">
        <v>2935</v>
      </c>
      <c r="B1770" s="16" t="s">
        <v>2921</v>
      </c>
      <c r="C1770" s="16">
        <v>28</v>
      </c>
      <c r="D1770" s="16" t="s">
        <v>2925</v>
      </c>
      <c r="E1770" s="14" t="s">
        <v>2926</v>
      </c>
      <c r="F1770" s="24">
        <v>-73.109046899999996</v>
      </c>
      <c r="G1770" s="24">
        <v>7.1136375000000003</v>
      </c>
    </row>
    <row r="1771" spans="1:7" ht="15.6">
      <c r="A1771" s="18" t="s">
        <v>2935</v>
      </c>
      <c r="B1771" s="16" t="s">
        <v>2924</v>
      </c>
      <c r="C1771" s="16">
        <v>38</v>
      </c>
      <c r="D1771" s="16" t="s">
        <v>2925</v>
      </c>
      <c r="E1771" s="14" t="s">
        <v>2926</v>
      </c>
      <c r="F1771" s="24">
        <v>-73.109140600000003</v>
      </c>
      <c r="G1771" s="24">
        <v>7.1127374999999997</v>
      </c>
    </row>
    <row r="1772" spans="1:7" ht="15.6">
      <c r="A1772" s="18" t="s">
        <v>2935</v>
      </c>
      <c r="B1772" s="16" t="s">
        <v>2924</v>
      </c>
      <c r="C1772" s="16">
        <v>26</v>
      </c>
      <c r="D1772" s="16" t="s">
        <v>2922</v>
      </c>
      <c r="E1772" s="14" t="s">
        <v>2927</v>
      </c>
      <c r="F1772" s="24">
        <v>-73.108015600000002</v>
      </c>
      <c r="G1772" s="24">
        <v>7.1145125</v>
      </c>
    </row>
    <row r="1773" spans="1:7" ht="15.6">
      <c r="A1773" s="18" t="s">
        <v>2935</v>
      </c>
      <c r="B1773" s="16" t="s">
        <v>2924</v>
      </c>
      <c r="C1773" s="16">
        <v>26</v>
      </c>
      <c r="D1773" s="16" t="s">
        <v>2925</v>
      </c>
      <c r="E1773" s="14" t="s">
        <v>2926</v>
      </c>
      <c r="F1773" s="24">
        <v>-73.109359400000002</v>
      </c>
      <c r="G1773" s="24">
        <v>7.1136125000000003</v>
      </c>
    </row>
    <row r="1774" spans="1:7" ht="15.6">
      <c r="A1774" s="18" t="s">
        <v>2935</v>
      </c>
      <c r="B1774" s="16" t="s">
        <v>2921</v>
      </c>
      <c r="C1774" s="16">
        <v>50</v>
      </c>
      <c r="D1774" s="16" t="s">
        <v>2925</v>
      </c>
      <c r="E1774" s="14" t="s">
        <v>2926</v>
      </c>
      <c r="F1774" s="24">
        <v>-73.109734399999994</v>
      </c>
      <c r="G1774" s="24">
        <v>7.1132875000000002</v>
      </c>
    </row>
    <row r="1775" spans="1:7" ht="15.6">
      <c r="A1775" s="18" t="s">
        <v>2935</v>
      </c>
      <c r="B1775" s="16" t="s">
        <v>2921</v>
      </c>
      <c r="C1775" s="16">
        <v>40</v>
      </c>
      <c r="D1775" s="16" t="s">
        <v>2925</v>
      </c>
      <c r="E1775" s="14" t="s">
        <v>2928</v>
      </c>
      <c r="F1775" s="24">
        <v>-73.109390599999998</v>
      </c>
      <c r="G1775" s="24">
        <v>7.1144625000000001</v>
      </c>
    </row>
    <row r="1776" spans="1:7" ht="15.6">
      <c r="A1776" s="18" t="s">
        <v>2935</v>
      </c>
      <c r="B1776" s="16" t="s">
        <v>2921</v>
      </c>
      <c r="C1776" s="16">
        <v>22</v>
      </c>
      <c r="D1776" s="16" t="s">
        <v>2930</v>
      </c>
      <c r="E1776" s="14" t="s">
        <v>2927</v>
      </c>
      <c r="F1776" s="24">
        <v>-73.107062499999998</v>
      </c>
      <c r="G1776" s="24">
        <v>7.1136875000000002</v>
      </c>
    </row>
    <row r="1777" spans="1:7" ht="15.6">
      <c r="A1777" s="18" t="s">
        <v>2935</v>
      </c>
      <c r="B1777" s="16" t="s">
        <v>2921</v>
      </c>
      <c r="C1777" s="16">
        <v>20</v>
      </c>
      <c r="D1777" s="16" t="s">
        <v>2925</v>
      </c>
      <c r="E1777" s="14" t="s">
        <v>2927</v>
      </c>
      <c r="F1777" s="24">
        <v>-73.108203099999997</v>
      </c>
      <c r="G1777" s="24">
        <v>7.1150124999999997</v>
      </c>
    </row>
    <row r="1778" spans="1:7" ht="15.6">
      <c r="A1778" s="18" t="s">
        <v>2935</v>
      </c>
      <c r="B1778" s="16" t="s">
        <v>2924</v>
      </c>
      <c r="C1778" s="16">
        <v>19</v>
      </c>
      <c r="D1778" s="16" t="s">
        <v>2925</v>
      </c>
      <c r="E1778" s="14" t="s">
        <v>2926</v>
      </c>
      <c r="F1778" s="24">
        <v>-73.109515599999995</v>
      </c>
      <c r="G1778" s="24">
        <v>7.1132875000000002</v>
      </c>
    </row>
    <row r="1779" spans="1:7" ht="15.6">
      <c r="A1779" s="18" t="s">
        <v>2935</v>
      </c>
      <c r="B1779" s="16" t="s">
        <v>2924</v>
      </c>
      <c r="C1779" s="16">
        <v>52</v>
      </c>
      <c r="D1779" s="16" t="s">
        <v>2925</v>
      </c>
      <c r="E1779" s="14" t="s">
        <v>2928</v>
      </c>
      <c r="F1779" s="24">
        <v>-73.109515599999995</v>
      </c>
      <c r="G1779" s="24">
        <v>7.1147625000000003</v>
      </c>
    </row>
    <row r="1780" spans="1:7" ht="15.6">
      <c r="A1780" s="18" t="s">
        <v>2935</v>
      </c>
      <c r="B1780" s="16" t="s">
        <v>2921</v>
      </c>
      <c r="C1780" s="16">
        <v>30</v>
      </c>
      <c r="D1780" s="16" t="s">
        <v>2922</v>
      </c>
      <c r="E1780" s="14" t="s">
        <v>2926</v>
      </c>
      <c r="F1780" s="24">
        <v>-73.108046900000005</v>
      </c>
      <c r="G1780" s="24">
        <v>7.1101124999999996</v>
      </c>
    </row>
    <row r="1781" spans="1:7" ht="15.6">
      <c r="A1781" s="18" t="s">
        <v>2935</v>
      </c>
      <c r="B1781" s="16" t="s">
        <v>2924</v>
      </c>
      <c r="C1781" s="16">
        <v>30</v>
      </c>
      <c r="D1781" s="16" t="s">
        <v>2925</v>
      </c>
      <c r="E1781" s="14" t="s">
        <v>2926</v>
      </c>
      <c r="F1781" s="24">
        <v>-73.1088594</v>
      </c>
      <c r="G1781" s="24">
        <v>7.1133625</v>
      </c>
    </row>
    <row r="1782" spans="1:7" ht="15.6">
      <c r="A1782" s="18" t="s">
        <v>2935</v>
      </c>
      <c r="B1782" s="16" t="s">
        <v>2924</v>
      </c>
      <c r="C1782" s="16">
        <v>50</v>
      </c>
      <c r="D1782" s="16" t="s">
        <v>2922</v>
      </c>
      <c r="E1782" s="14" t="s">
        <v>2923</v>
      </c>
      <c r="F1782" s="24">
        <v>-73.109765600000003</v>
      </c>
      <c r="G1782" s="24">
        <v>7.1148125000000002</v>
      </c>
    </row>
    <row r="1783" spans="1:7" ht="15.6">
      <c r="A1783" s="18" t="s">
        <v>2935</v>
      </c>
      <c r="B1783" s="16" t="s">
        <v>2921</v>
      </c>
      <c r="C1783" s="16">
        <v>26</v>
      </c>
      <c r="D1783" s="16" t="s">
        <v>2929</v>
      </c>
      <c r="E1783" s="14" t="s">
        <v>2928</v>
      </c>
      <c r="F1783" s="24">
        <v>-73.115687500000007</v>
      </c>
      <c r="G1783" s="24">
        <v>7.1194375000000001</v>
      </c>
    </row>
    <row r="1784" spans="1:7" ht="15.6">
      <c r="A1784" s="18" t="s">
        <v>2935</v>
      </c>
      <c r="B1784" s="16" t="s">
        <v>2924</v>
      </c>
      <c r="C1784" s="16">
        <v>25</v>
      </c>
      <c r="D1784" s="16" t="s">
        <v>2922</v>
      </c>
      <c r="E1784" s="14" t="s">
        <v>2923</v>
      </c>
      <c r="F1784" s="24">
        <v>-73.108609400000006</v>
      </c>
      <c r="G1784" s="24">
        <v>7.1134124999999999</v>
      </c>
    </row>
    <row r="1785" spans="1:7" ht="15.6">
      <c r="A1785" s="18" t="s">
        <v>2935</v>
      </c>
      <c r="B1785" s="16" t="s">
        <v>2921</v>
      </c>
      <c r="C1785" s="16">
        <v>32</v>
      </c>
      <c r="D1785" s="16" t="s">
        <v>2925</v>
      </c>
      <c r="E1785" s="14" t="s">
        <v>2926</v>
      </c>
      <c r="F1785" s="24">
        <v>-73.109484399999999</v>
      </c>
      <c r="G1785" s="24">
        <v>7.1138374999999998</v>
      </c>
    </row>
    <row r="1786" spans="1:7" ht="15.6">
      <c r="A1786" s="18" t="s">
        <v>2935</v>
      </c>
      <c r="B1786" s="16" t="s">
        <v>2924</v>
      </c>
      <c r="C1786" s="16">
        <v>24</v>
      </c>
      <c r="D1786" s="16" t="s">
        <v>2925</v>
      </c>
      <c r="E1786" s="14" t="s">
        <v>2928</v>
      </c>
      <c r="F1786" s="24">
        <v>-73.111484399999995</v>
      </c>
      <c r="G1786" s="24">
        <v>7.1288125000000004</v>
      </c>
    </row>
    <row r="1787" spans="1:7" ht="15.6">
      <c r="A1787" s="18" t="s">
        <v>2935</v>
      </c>
      <c r="B1787" s="16" t="s">
        <v>2921</v>
      </c>
      <c r="C1787" s="16">
        <v>60</v>
      </c>
      <c r="D1787" s="16" t="s">
        <v>2930</v>
      </c>
      <c r="E1787" s="14" t="s">
        <v>2926</v>
      </c>
      <c r="F1787" s="24">
        <v>-73.108640600000001</v>
      </c>
      <c r="G1787" s="24">
        <v>7.1137375</v>
      </c>
    </row>
    <row r="1788" spans="1:7" ht="15.6">
      <c r="A1788" s="18" t="s">
        <v>2935</v>
      </c>
      <c r="B1788" s="16" t="s">
        <v>2921</v>
      </c>
      <c r="C1788" s="16">
        <v>21</v>
      </c>
      <c r="D1788" s="16" t="s">
        <v>2922</v>
      </c>
      <c r="E1788" s="14" t="s">
        <v>2923</v>
      </c>
      <c r="F1788" s="24">
        <v>-73.1081875</v>
      </c>
      <c r="G1788" s="24">
        <v>7.1196875000000004</v>
      </c>
    </row>
    <row r="1789" spans="1:7" ht="15.6">
      <c r="A1789" s="18" t="s">
        <v>2935</v>
      </c>
      <c r="B1789" s="16" t="s">
        <v>2924</v>
      </c>
      <c r="C1789" s="16">
        <v>42</v>
      </c>
      <c r="D1789" s="16" t="s">
        <v>2922</v>
      </c>
      <c r="E1789" s="14" t="s">
        <v>2926</v>
      </c>
      <c r="F1789" s="24">
        <v>-73.109187500000004</v>
      </c>
      <c r="G1789" s="24">
        <v>7.1110625000000001</v>
      </c>
    </row>
    <row r="1790" spans="1:7" ht="15.6">
      <c r="A1790" s="18" t="s">
        <v>2935</v>
      </c>
      <c r="B1790" s="16" t="s">
        <v>2921</v>
      </c>
      <c r="C1790" s="16">
        <v>24</v>
      </c>
      <c r="D1790" s="16" t="s">
        <v>2925</v>
      </c>
      <c r="E1790" s="14" t="s">
        <v>2926</v>
      </c>
      <c r="F1790" s="24">
        <v>-73.109453099999996</v>
      </c>
      <c r="G1790" s="24">
        <v>7.1139625000000004</v>
      </c>
    </row>
    <row r="1791" spans="1:7" ht="15.6">
      <c r="A1791" s="18" t="s">
        <v>2935</v>
      </c>
      <c r="B1791" s="16" t="s">
        <v>2921</v>
      </c>
      <c r="C1791" s="16">
        <v>25</v>
      </c>
      <c r="D1791" s="16" t="s">
        <v>2925</v>
      </c>
      <c r="E1791" s="14" t="s">
        <v>2926</v>
      </c>
      <c r="F1791" s="24">
        <v>-73.109453099999996</v>
      </c>
      <c r="G1791" s="24">
        <v>7.1139625000000004</v>
      </c>
    </row>
    <row r="1792" spans="1:7" ht="15.6">
      <c r="A1792" s="18" t="s">
        <v>2935</v>
      </c>
      <c r="B1792" s="16" t="s">
        <v>2924</v>
      </c>
      <c r="C1792" s="16">
        <v>60</v>
      </c>
      <c r="D1792" s="16" t="s">
        <v>2922</v>
      </c>
      <c r="E1792" s="14" t="s">
        <v>2923</v>
      </c>
      <c r="F1792" s="24">
        <v>-73.106296900000004</v>
      </c>
      <c r="G1792" s="24">
        <v>7.0949375000000003</v>
      </c>
    </row>
    <row r="1793" spans="1:7" ht="15.6">
      <c r="A1793" s="18" t="s">
        <v>2935</v>
      </c>
      <c r="B1793" s="16" t="s">
        <v>2924</v>
      </c>
      <c r="C1793" s="16">
        <v>32</v>
      </c>
      <c r="D1793" s="16" t="s">
        <v>2925</v>
      </c>
      <c r="E1793" s="14" t="s">
        <v>2928</v>
      </c>
      <c r="F1793" s="24">
        <v>-73.108296899999999</v>
      </c>
      <c r="G1793" s="24">
        <v>7.1138874999999997</v>
      </c>
    </row>
    <row r="1794" spans="1:7" ht="15.6">
      <c r="A1794" s="18" t="s">
        <v>2935</v>
      </c>
      <c r="B1794" s="16" t="s">
        <v>2921</v>
      </c>
      <c r="C1794" s="16">
        <v>18</v>
      </c>
      <c r="D1794" s="16" t="s">
        <v>2922</v>
      </c>
      <c r="E1794" s="14" t="s">
        <v>2928</v>
      </c>
      <c r="F1794" s="24">
        <v>-73.108937499999996</v>
      </c>
      <c r="G1794" s="24">
        <v>7.1135624999999996</v>
      </c>
    </row>
    <row r="1795" spans="1:7" ht="15.6">
      <c r="A1795" s="18" t="s">
        <v>2935</v>
      </c>
      <c r="B1795" s="16" t="s">
        <v>2924</v>
      </c>
      <c r="C1795" s="16">
        <v>31</v>
      </c>
      <c r="D1795" s="16" t="s">
        <v>2925</v>
      </c>
      <c r="E1795" s="14" t="s">
        <v>2926</v>
      </c>
      <c r="F1795" s="24">
        <v>-73.109812500000004</v>
      </c>
      <c r="G1795" s="24">
        <v>7.1133125000000001</v>
      </c>
    </row>
    <row r="1796" spans="1:7" ht="15.6">
      <c r="A1796" s="18" t="s">
        <v>2935</v>
      </c>
      <c r="B1796" s="16" t="s">
        <v>2924</v>
      </c>
      <c r="C1796" s="16">
        <v>19</v>
      </c>
      <c r="D1796" s="16" t="s">
        <v>2925</v>
      </c>
      <c r="E1796" s="14" t="s">
        <v>2928</v>
      </c>
      <c r="F1796" s="24">
        <v>-73.109546899999998</v>
      </c>
      <c r="G1796" s="24">
        <v>7.1120875000000003</v>
      </c>
    </row>
    <row r="1797" spans="1:7" ht="15.6">
      <c r="A1797" s="18" t="s">
        <v>2935</v>
      </c>
      <c r="B1797" s="16" t="s">
        <v>2924</v>
      </c>
      <c r="C1797" s="16">
        <v>60</v>
      </c>
      <c r="D1797" s="16" t="s">
        <v>2925</v>
      </c>
      <c r="E1797" s="14" t="s">
        <v>2926</v>
      </c>
      <c r="F1797" s="24">
        <v>-73.109234400000005</v>
      </c>
      <c r="G1797" s="24">
        <v>7.1127374999999997</v>
      </c>
    </row>
    <row r="1798" spans="1:7" ht="15.6">
      <c r="A1798" s="18" t="s">
        <v>2935</v>
      </c>
      <c r="B1798" s="16" t="s">
        <v>2921</v>
      </c>
      <c r="C1798" s="16">
        <v>19</v>
      </c>
      <c r="D1798" s="16" t="s">
        <v>2922</v>
      </c>
      <c r="E1798" s="14" t="s">
        <v>2928</v>
      </c>
      <c r="F1798" s="24">
        <v>-73.109046899999996</v>
      </c>
      <c r="G1798" s="24">
        <v>7.1129375000000001</v>
      </c>
    </row>
    <row r="1799" spans="1:7" ht="15.6">
      <c r="A1799" s="18" t="s">
        <v>2935</v>
      </c>
      <c r="B1799" s="16" t="s">
        <v>2924</v>
      </c>
      <c r="C1799" s="16">
        <v>38</v>
      </c>
      <c r="D1799" s="16" t="s">
        <v>2922</v>
      </c>
      <c r="E1799" s="14" t="s">
        <v>2928</v>
      </c>
      <c r="F1799" s="24">
        <v>-73.112921900000003</v>
      </c>
      <c r="G1799" s="24">
        <v>7.1324125</v>
      </c>
    </row>
    <row r="1800" spans="1:7" ht="15.6">
      <c r="A1800" s="18" t="s">
        <v>2935</v>
      </c>
      <c r="B1800" s="16" t="s">
        <v>2921</v>
      </c>
      <c r="C1800" s="16">
        <v>18</v>
      </c>
      <c r="D1800" s="16" t="s">
        <v>2922</v>
      </c>
      <c r="E1800" s="14" t="s">
        <v>2923</v>
      </c>
      <c r="F1800" s="24">
        <v>-73.109859400000005</v>
      </c>
      <c r="G1800" s="24">
        <v>7.1185875000000003</v>
      </c>
    </row>
    <row r="1801" spans="1:7" ht="15.6">
      <c r="A1801" s="18" t="s">
        <v>2935</v>
      </c>
      <c r="B1801" s="16" t="s">
        <v>2921</v>
      </c>
      <c r="C1801" s="16">
        <v>20</v>
      </c>
      <c r="D1801" s="16" t="s">
        <v>2925</v>
      </c>
      <c r="E1801" s="14" t="s">
        <v>2926</v>
      </c>
      <c r="F1801" s="24">
        <v>-73.1088594</v>
      </c>
      <c r="G1801" s="24">
        <v>7.1138124999999999</v>
      </c>
    </row>
    <row r="1802" spans="1:7" ht="15.6">
      <c r="A1802" s="18" t="s">
        <v>2935</v>
      </c>
      <c r="B1802" s="16" t="s">
        <v>2924</v>
      </c>
      <c r="C1802" s="16">
        <v>21</v>
      </c>
      <c r="D1802" s="16" t="s">
        <v>2930</v>
      </c>
      <c r="E1802" s="14" t="s">
        <v>2928</v>
      </c>
      <c r="F1802" s="24">
        <v>-73.112687500000007</v>
      </c>
      <c r="G1802" s="24">
        <v>7.1199374999999998</v>
      </c>
    </row>
    <row r="1803" spans="1:7" ht="15.6">
      <c r="A1803" s="18" t="s">
        <v>2935</v>
      </c>
      <c r="B1803" s="16" t="s">
        <v>2921</v>
      </c>
      <c r="C1803" s="16">
        <v>23</v>
      </c>
      <c r="D1803" s="16" t="s">
        <v>2925</v>
      </c>
      <c r="E1803" s="14" t="s">
        <v>2928</v>
      </c>
      <c r="F1803" s="24">
        <v>-73.108609400000006</v>
      </c>
      <c r="G1803" s="24">
        <v>7.1148125000000002</v>
      </c>
    </row>
    <row r="1804" spans="1:7" ht="15.6">
      <c r="A1804" s="18" t="s">
        <v>2935</v>
      </c>
      <c r="B1804" s="16" t="s">
        <v>2921</v>
      </c>
      <c r="C1804" s="16">
        <v>23</v>
      </c>
      <c r="D1804" s="16" t="s">
        <v>2925</v>
      </c>
      <c r="E1804" s="14" t="s">
        <v>2926</v>
      </c>
      <c r="F1804" s="24">
        <v>-73.108828099999997</v>
      </c>
      <c r="G1804" s="24">
        <v>7.1136375000000003</v>
      </c>
    </row>
    <row r="1805" spans="1:7" ht="15.6">
      <c r="A1805" s="18" t="s">
        <v>2935</v>
      </c>
      <c r="B1805" s="16" t="s">
        <v>2921</v>
      </c>
      <c r="C1805" s="16">
        <v>42</v>
      </c>
      <c r="D1805" s="16" t="s">
        <v>2925</v>
      </c>
      <c r="E1805" s="14" t="s">
        <v>2927</v>
      </c>
      <c r="F1805" s="24">
        <v>-73.107062499999998</v>
      </c>
      <c r="G1805" s="24">
        <v>7.1136875000000002</v>
      </c>
    </row>
    <row r="1806" spans="1:7" ht="15.6">
      <c r="A1806" s="18" t="s">
        <v>2935</v>
      </c>
      <c r="B1806" s="16" t="s">
        <v>2924</v>
      </c>
      <c r="C1806" s="16">
        <v>22</v>
      </c>
      <c r="D1806" s="16" t="s">
        <v>2922</v>
      </c>
      <c r="E1806" s="14" t="s">
        <v>2927</v>
      </c>
      <c r="F1806" s="24">
        <v>-73.108984399999997</v>
      </c>
      <c r="G1806" s="24">
        <v>7.1146624999999997</v>
      </c>
    </row>
    <row r="1807" spans="1:7" ht="15.6">
      <c r="A1807" s="18" t="s">
        <v>2935</v>
      </c>
      <c r="B1807" s="16" t="s">
        <v>2924</v>
      </c>
      <c r="C1807" s="16">
        <v>33</v>
      </c>
      <c r="D1807" s="16" t="s">
        <v>2925</v>
      </c>
      <c r="E1807" s="14" t="s">
        <v>2926</v>
      </c>
      <c r="F1807" s="24">
        <v>-73.109828100000001</v>
      </c>
      <c r="G1807" s="24">
        <v>7.1139875000000004</v>
      </c>
    </row>
    <row r="1808" spans="1:7" ht="15.6">
      <c r="A1808" s="18" t="s">
        <v>2935</v>
      </c>
      <c r="B1808" s="16" t="s">
        <v>2924</v>
      </c>
      <c r="C1808" s="16">
        <v>51</v>
      </c>
      <c r="D1808" s="16" t="s">
        <v>2930</v>
      </c>
      <c r="E1808" s="14" t="s">
        <v>2927</v>
      </c>
      <c r="F1808" s="24">
        <v>-73.1068906</v>
      </c>
      <c r="G1808" s="24">
        <v>7.1130624999999998</v>
      </c>
    </row>
    <row r="1809" spans="1:7" ht="15.6">
      <c r="A1809" s="18" t="s">
        <v>2935</v>
      </c>
      <c r="B1809" s="16" t="s">
        <v>2924</v>
      </c>
      <c r="C1809" s="16">
        <v>29</v>
      </c>
      <c r="D1809" s="16" t="s">
        <v>2925</v>
      </c>
      <c r="E1809" s="14" t="s">
        <v>2926</v>
      </c>
      <c r="F1809" s="24">
        <v>-73.108921899999999</v>
      </c>
      <c r="G1809" s="24">
        <v>7.1134374999999999</v>
      </c>
    </row>
    <row r="1810" spans="1:7" ht="15.6">
      <c r="A1810" s="18" t="s">
        <v>2935</v>
      </c>
      <c r="B1810" s="16" t="s">
        <v>2921</v>
      </c>
      <c r="C1810" s="16">
        <v>52</v>
      </c>
      <c r="D1810" s="16" t="s">
        <v>2930</v>
      </c>
      <c r="E1810" s="14" t="s">
        <v>2928</v>
      </c>
      <c r="F1810" s="24">
        <v>-73.108390600000007</v>
      </c>
      <c r="G1810" s="24">
        <v>7.1145125</v>
      </c>
    </row>
    <row r="1811" spans="1:7" ht="15.6">
      <c r="A1811" s="18" t="s">
        <v>2935</v>
      </c>
      <c r="B1811" s="16" t="s">
        <v>2924</v>
      </c>
      <c r="C1811" s="16">
        <v>29</v>
      </c>
      <c r="D1811" s="16" t="s">
        <v>2925</v>
      </c>
      <c r="E1811" s="14" t="s">
        <v>2928</v>
      </c>
      <c r="F1811" s="24">
        <v>-73.109062499999993</v>
      </c>
      <c r="G1811" s="24">
        <v>7.1143124999999996</v>
      </c>
    </row>
    <row r="1812" spans="1:7" ht="15.6">
      <c r="A1812" s="18" t="s">
        <v>2935</v>
      </c>
      <c r="B1812" s="16" t="s">
        <v>2924</v>
      </c>
      <c r="C1812" s="16">
        <v>20</v>
      </c>
      <c r="D1812" s="16" t="s">
        <v>2925</v>
      </c>
      <c r="E1812" s="14" t="s">
        <v>2928</v>
      </c>
      <c r="F1812" s="24">
        <v>-73.110234399999996</v>
      </c>
      <c r="G1812" s="24">
        <v>7.1141125000000001</v>
      </c>
    </row>
    <row r="1813" spans="1:7" ht="15.6">
      <c r="A1813" s="18" t="s">
        <v>2935</v>
      </c>
      <c r="B1813" s="16" t="s">
        <v>2921</v>
      </c>
      <c r="C1813" s="16">
        <v>24</v>
      </c>
      <c r="D1813" s="16" t="s">
        <v>2925</v>
      </c>
      <c r="E1813" s="14" t="s">
        <v>2928</v>
      </c>
      <c r="F1813" s="24">
        <v>-73.108562500000005</v>
      </c>
      <c r="G1813" s="24">
        <v>7.1119374999999998</v>
      </c>
    </row>
    <row r="1814" spans="1:7" ht="15.6">
      <c r="A1814" s="18" t="s">
        <v>2935</v>
      </c>
      <c r="B1814" s="16" t="s">
        <v>2921</v>
      </c>
      <c r="C1814" s="16">
        <v>28</v>
      </c>
      <c r="D1814" s="16" t="s">
        <v>2925</v>
      </c>
      <c r="E1814" s="14" t="s">
        <v>2928</v>
      </c>
      <c r="F1814" s="24">
        <v>-73.108015600000002</v>
      </c>
      <c r="G1814" s="24">
        <v>7.1134124999999999</v>
      </c>
    </row>
    <row r="1815" spans="1:7" ht="15.6">
      <c r="A1815" s="18" t="s">
        <v>2935</v>
      </c>
      <c r="B1815" s="16" t="s">
        <v>2921</v>
      </c>
      <c r="C1815" s="16">
        <v>23</v>
      </c>
      <c r="D1815" s="16" t="s">
        <v>2925</v>
      </c>
      <c r="E1815" s="14" t="s">
        <v>2926</v>
      </c>
      <c r="F1815" s="24">
        <v>-73.108734400000003</v>
      </c>
      <c r="G1815" s="24">
        <v>7.1129875</v>
      </c>
    </row>
    <row r="1816" spans="1:7" ht="15.6">
      <c r="A1816" s="18" t="s">
        <v>2935</v>
      </c>
      <c r="B1816" s="16" t="s">
        <v>2921</v>
      </c>
      <c r="C1816" s="16">
        <v>23</v>
      </c>
      <c r="D1816" s="16" t="s">
        <v>2922</v>
      </c>
      <c r="E1816" s="14" t="s">
        <v>2926</v>
      </c>
      <c r="F1816" s="24">
        <v>-73.109328099999999</v>
      </c>
      <c r="G1816" s="24">
        <v>7.1128875000000003</v>
      </c>
    </row>
    <row r="1817" spans="1:7" ht="15.6">
      <c r="A1817" s="18" t="s">
        <v>2935</v>
      </c>
      <c r="B1817" s="16" t="s">
        <v>2924</v>
      </c>
      <c r="C1817" s="16">
        <v>25</v>
      </c>
      <c r="D1817" s="16" t="s">
        <v>2922</v>
      </c>
      <c r="E1817" s="14" t="s">
        <v>2926</v>
      </c>
      <c r="F1817" s="24">
        <v>-73.112437499999999</v>
      </c>
      <c r="G1817" s="24">
        <v>7.1176874999999997</v>
      </c>
    </row>
    <row r="1818" spans="1:7" ht="15.6">
      <c r="A1818" s="18" t="s">
        <v>2935</v>
      </c>
      <c r="B1818" s="16" t="s">
        <v>2924</v>
      </c>
      <c r="C1818" s="16">
        <v>33</v>
      </c>
      <c r="D1818" s="16" t="s">
        <v>2925</v>
      </c>
      <c r="E1818" s="14" t="s">
        <v>2928</v>
      </c>
      <c r="F1818" s="24">
        <v>-73.110515599999999</v>
      </c>
      <c r="G1818" s="24">
        <v>7.1236875</v>
      </c>
    </row>
    <row r="1819" spans="1:7" ht="15.6">
      <c r="A1819" s="18" t="s">
        <v>2935</v>
      </c>
      <c r="B1819" s="16" t="s">
        <v>2924</v>
      </c>
      <c r="C1819" s="16">
        <v>50</v>
      </c>
      <c r="D1819" s="16" t="s">
        <v>2922</v>
      </c>
      <c r="E1819" s="14" t="s">
        <v>2926</v>
      </c>
      <c r="F1819" s="24">
        <v>-73.110828100000006</v>
      </c>
      <c r="G1819" s="24">
        <v>7.1102375000000002</v>
      </c>
    </row>
    <row r="1820" spans="1:7" ht="15.6">
      <c r="A1820" s="18" t="s">
        <v>2935</v>
      </c>
      <c r="B1820" s="16" t="s">
        <v>2921</v>
      </c>
      <c r="C1820" s="16">
        <v>20</v>
      </c>
      <c r="D1820" s="16" t="s">
        <v>2929</v>
      </c>
      <c r="E1820" s="14" t="s">
        <v>2927</v>
      </c>
      <c r="F1820" s="24">
        <v>-73.110890600000005</v>
      </c>
      <c r="G1820" s="24">
        <v>7.1111874999999998</v>
      </c>
    </row>
    <row r="1821" spans="1:7" ht="15.6">
      <c r="A1821" s="18" t="s">
        <v>2935</v>
      </c>
      <c r="B1821" s="16" t="s">
        <v>2924</v>
      </c>
      <c r="C1821" s="16">
        <v>34</v>
      </c>
      <c r="D1821" s="16" t="s">
        <v>2922</v>
      </c>
      <c r="E1821" s="14" t="s">
        <v>2923</v>
      </c>
      <c r="F1821" s="24">
        <v>-73.101703099999995</v>
      </c>
      <c r="G1821" s="24">
        <v>7.0709625000000003</v>
      </c>
    </row>
    <row r="1822" spans="1:7" ht="15.6">
      <c r="A1822" s="18" t="s">
        <v>2935</v>
      </c>
      <c r="B1822" s="16" t="s">
        <v>2921</v>
      </c>
      <c r="C1822" s="16">
        <v>30</v>
      </c>
      <c r="D1822" s="16" t="s">
        <v>2922</v>
      </c>
      <c r="E1822" s="14" t="s">
        <v>2926</v>
      </c>
      <c r="F1822" s="24">
        <v>-73.111765599999998</v>
      </c>
      <c r="G1822" s="24">
        <v>7.1100624999999997</v>
      </c>
    </row>
    <row r="1823" spans="1:7" ht="15.6">
      <c r="A1823" s="18" t="s">
        <v>2935</v>
      </c>
      <c r="B1823" s="16" t="s">
        <v>2924</v>
      </c>
      <c r="C1823" s="16">
        <v>36</v>
      </c>
      <c r="D1823" s="16" t="s">
        <v>2922</v>
      </c>
      <c r="E1823" s="14" t="s">
        <v>2926</v>
      </c>
      <c r="F1823" s="24">
        <v>-73.111765599999998</v>
      </c>
      <c r="G1823" s="24">
        <v>7.1100624999999997</v>
      </c>
    </row>
    <row r="1824" spans="1:7" ht="15.6">
      <c r="A1824" s="18" t="s">
        <v>2935</v>
      </c>
      <c r="B1824" s="16" t="s">
        <v>2921</v>
      </c>
      <c r="C1824" s="16">
        <v>25</v>
      </c>
      <c r="D1824" s="16" t="s">
        <v>2929</v>
      </c>
      <c r="E1824" s="14" t="s">
        <v>2928</v>
      </c>
      <c r="F1824" s="24">
        <v>-73.109515599999995</v>
      </c>
      <c r="G1824" s="24">
        <v>7.1150624999999996</v>
      </c>
    </row>
    <row r="1825" spans="1:7" ht="15.6">
      <c r="A1825" s="18" t="s">
        <v>2935</v>
      </c>
      <c r="B1825" s="16" t="s">
        <v>2921</v>
      </c>
      <c r="C1825" s="16">
        <v>35</v>
      </c>
      <c r="D1825" s="16" t="s">
        <v>2922</v>
      </c>
      <c r="E1825" s="14" t="s">
        <v>2923</v>
      </c>
      <c r="F1825" s="24">
        <v>-73.114937499999996</v>
      </c>
      <c r="G1825" s="24">
        <v>7.1216875000000002</v>
      </c>
    </row>
    <row r="1826" spans="1:7" ht="15.6">
      <c r="A1826" s="18" t="s">
        <v>2935</v>
      </c>
      <c r="B1826" s="16" t="s">
        <v>2921</v>
      </c>
      <c r="C1826" s="16">
        <v>40</v>
      </c>
      <c r="D1826" s="16" t="s">
        <v>2922</v>
      </c>
      <c r="E1826" s="14" t="s">
        <v>2926</v>
      </c>
      <c r="F1826" s="24">
        <v>-73.1106719</v>
      </c>
      <c r="G1826" s="24">
        <v>7.1166375000000004</v>
      </c>
    </row>
    <row r="1827" spans="1:7" ht="15.6">
      <c r="A1827" s="18" t="s">
        <v>2935</v>
      </c>
      <c r="B1827" s="16" t="s">
        <v>2921</v>
      </c>
      <c r="C1827" s="16">
        <v>30</v>
      </c>
      <c r="D1827" s="16" t="s">
        <v>2922</v>
      </c>
      <c r="E1827" s="14" t="s">
        <v>2927</v>
      </c>
      <c r="F1827" s="24">
        <v>-73.112187500000005</v>
      </c>
      <c r="G1827" s="24">
        <v>7.1093124999999997</v>
      </c>
    </row>
    <row r="1828" spans="1:7" ht="15.6">
      <c r="A1828" s="18" t="s">
        <v>2935</v>
      </c>
      <c r="B1828" s="16" t="s">
        <v>2921</v>
      </c>
      <c r="C1828" s="16">
        <v>29</v>
      </c>
      <c r="D1828" s="16" t="s">
        <v>2925</v>
      </c>
      <c r="E1828" s="14" t="s">
        <v>2928</v>
      </c>
      <c r="F1828" s="24">
        <v>-73.110703099999995</v>
      </c>
      <c r="G1828" s="24">
        <v>7.1125125000000002</v>
      </c>
    </row>
    <row r="1829" spans="1:7" ht="15.6">
      <c r="A1829" s="18" t="s">
        <v>2935</v>
      </c>
      <c r="B1829" s="16" t="s">
        <v>2921</v>
      </c>
      <c r="C1829" s="16">
        <v>49</v>
      </c>
      <c r="D1829" s="16" t="s">
        <v>2922</v>
      </c>
      <c r="E1829" s="14" t="s">
        <v>2923</v>
      </c>
      <c r="F1829" s="24">
        <v>-73.111578100000003</v>
      </c>
      <c r="G1829" s="24">
        <v>7.1285625000000001</v>
      </c>
    </row>
    <row r="1830" spans="1:7" ht="15.6">
      <c r="A1830" s="18" t="s">
        <v>2935</v>
      </c>
      <c r="B1830" s="16" t="s">
        <v>2924</v>
      </c>
      <c r="C1830" s="16">
        <v>70</v>
      </c>
      <c r="D1830" s="16" t="s">
        <v>2922</v>
      </c>
      <c r="E1830" s="14" t="s">
        <v>2927</v>
      </c>
      <c r="F1830" s="24">
        <v>-73.109937500000001</v>
      </c>
      <c r="G1830" s="24">
        <v>7.1094375000000003</v>
      </c>
    </row>
    <row r="1831" spans="1:7" ht="15.6">
      <c r="A1831" s="18" t="s">
        <v>2935</v>
      </c>
      <c r="B1831" s="16" t="s">
        <v>2921</v>
      </c>
      <c r="C1831" s="16">
        <v>29</v>
      </c>
      <c r="D1831" s="16" t="s">
        <v>2922</v>
      </c>
      <c r="E1831" s="14" t="s">
        <v>2926</v>
      </c>
      <c r="F1831" s="24">
        <v>-73.109921900000003</v>
      </c>
      <c r="G1831" s="24">
        <v>7.1115124999999999</v>
      </c>
    </row>
    <row r="1832" spans="1:7" ht="15.6">
      <c r="A1832" s="18" t="s">
        <v>2935</v>
      </c>
      <c r="B1832" s="16" t="s">
        <v>2921</v>
      </c>
      <c r="C1832" s="16">
        <v>30</v>
      </c>
      <c r="D1832" s="16" t="s">
        <v>2925</v>
      </c>
      <c r="E1832" s="14" t="s">
        <v>2926</v>
      </c>
      <c r="F1832" s="24">
        <v>-73.109796900000006</v>
      </c>
      <c r="G1832" s="24">
        <v>7.1132625000000003</v>
      </c>
    </row>
    <row r="1833" spans="1:7" ht="15.6">
      <c r="A1833" s="18" t="s">
        <v>2935</v>
      </c>
      <c r="B1833" s="16" t="s">
        <v>2924</v>
      </c>
      <c r="C1833" s="16">
        <v>15</v>
      </c>
      <c r="D1833" s="16" t="s">
        <v>2922</v>
      </c>
      <c r="E1833" s="14" t="s">
        <v>2928</v>
      </c>
      <c r="F1833" s="24">
        <v>-73.111937499999996</v>
      </c>
      <c r="G1833" s="24">
        <v>7.1118125000000001</v>
      </c>
    </row>
    <row r="1834" spans="1:7" ht="15.6">
      <c r="A1834" s="18" t="s">
        <v>2935</v>
      </c>
      <c r="B1834" s="16" t="s">
        <v>2921</v>
      </c>
      <c r="C1834" s="16">
        <v>52</v>
      </c>
      <c r="D1834" s="16" t="s">
        <v>2925</v>
      </c>
      <c r="E1834" s="14" t="s">
        <v>2926</v>
      </c>
      <c r="F1834" s="24">
        <v>-73.109421900000001</v>
      </c>
      <c r="G1834" s="24">
        <v>7.1139625000000004</v>
      </c>
    </row>
    <row r="1835" spans="1:7" ht="15.6">
      <c r="A1835" s="18" t="s">
        <v>2935</v>
      </c>
      <c r="B1835" s="16" t="s">
        <v>2924</v>
      </c>
      <c r="C1835" s="16">
        <v>27</v>
      </c>
      <c r="D1835" s="16" t="s">
        <v>2925</v>
      </c>
      <c r="E1835" s="14" t="s">
        <v>2928</v>
      </c>
      <c r="F1835" s="24">
        <v>-73.1088594</v>
      </c>
      <c r="G1835" s="24">
        <v>7.1121625000000002</v>
      </c>
    </row>
    <row r="1836" spans="1:7" ht="15.6">
      <c r="A1836" s="18" t="s">
        <v>2935</v>
      </c>
      <c r="B1836" s="16" t="s">
        <v>2921</v>
      </c>
      <c r="C1836" s="16">
        <v>29</v>
      </c>
      <c r="D1836" s="16" t="s">
        <v>2922</v>
      </c>
      <c r="E1836" s="14" t="s">
        <v>2923</v>
      </c>
      <c r="F1836" s="24">
        <v>-73.107109399999999</v>
      </c>
      <c r="G1836" s="24">
        <v>7.0721375000000002</v>
      </c>
    </row>
    <row r="1837" spans="1:7" ht="15.6">
      <c r="A1837" s="18" t="s">
        <v>2935</v>
      </c>
      <c r="B1837" s="16" t="s">
        <v>2924</v>
      </c>
      <c r="C1837" s="16">
        <v>49</v>
      </c>
      <c r="D1837" s="16" t="s">
        <v>2925</v>
      </c>
      <c r="E1837" s="14" t="s">
        <v>2926</v>
      </c>
      <c r="F1837" s="24">
        <v>-73.109703100000004</v>
      </c>
      <c r="G1837" s="24">
        <v>7.1131875000000004</v>
      </c>
    </row>
    <row r="1838" spans="1:7" ht="15.6">
      <c r="A1838" s="18" t="s">
        <v>2935</v>
      </c>
      <c r="B1838" s="16" t="s">
        <v>2921</v>
      </c>
      <c r="C1838" s="16">
        <v>25</v>
      </c>
      <c r="D1838" s="16" t="s">
        <v>2925</v>
      </c>
      <c r="E1838" s="14" t="s">
        <v>2926</v>
      </c>
      <c r="F1838" s="24">
        <v>-73.108796900000002</v>
      </c>
      <c r="G1838" s="24">
        <v>7.1137375</v>
      </c>
    </row>
    <row r="1839" spans="1:7" ht="15.6">
      <c r="A1839" s="18" t="s">
        <v>2935</v>
      </c>
      <c r="B1839" s="16" t="s">
        <v>2924</v>
      </c>
      <c r="C1839" s="16">
        <v>25</v>
      </c>
      <c r="D1839" s="16" t="s">
        <v>2925</v>
      </c>
      <c r="E1839" s="14" t="s">
        <v>2926</v>
      </c>
      <c r="F1839" s="24">
        <v>-73.109984400000002</v>
      </c>
      <c r="G1839" s="24">
        <v>7.1135624999999996</v>
      </c>
    </row>
    <row r="1840" spans="1:7" ht="15.6">
      <c r="A1840" s="18" t="s">
        <v>2935</v>
      </c>
      <c r="B1840" s="16" t="s">
        <v>2924</v>
      </c>
      <c r="C1840" s="16">
        <v>25</v>
      </c>
      <c r="D1840" s="16" t="s">
        <v>2925</v>
      </c>
      <c r="E1840" s="14" t="s">
        <v>2926</v>
      </c>
      <c r="F1840" s="24">
        <v>-73.109328099999999</v>
      </c>
      <c r="G1840" s="24">
        <v>7.1129625000000001</v>
      </c>
    </row>
    <row r="1841" spans="1:7" ht="15.6">
      <c r="A1841" s="18" t="s">
        <v>2935</v>
      </c>
      <c r="B1841" s="16" t="s">
        <v>2924</v>
      </c>
      <c r="C1841" s="16">
        <v>20</v>
      </c>
      <c r="D1841" s="16" t="s">
        <v>2925</v>
      </c>
      <c r="E1841" s="14" t="s">
        <v>2926</v>
      </c>
      <c r="F1841" s="24">
        <v>-73.109578099999993</v>
      </c>
      <c r="G1841" s="24">
        <v>7.1132875000000002</v>
      </c>
    </row>
    <row r="1842" spans="1:7" ht="15.6">
      <c r="A1842" s="18" t="s">
        <v>2935</v>
      </c>
      <c r="B1842" s="16" t="s">
        <v>2924</v>
      </c>
      <c r="C1842" s="16">
        <v>49</v>
      </c>
      <c r="D1842" s="16" t="s">
        <v>2925</v>
      </c>
      <c r="E1842" s="14" t="s">
        <v>2926</v>
      </c>
      <c r="F1842" s="24">
        <v>-73.109515599999995</v>
      </c>
      <c r="G1842" s="24">
        <v>7.1134124999999999</v>
      </c>
    </row>
    <row r="1843" spans="1:7" ht="15.6">
      <c r="A1843" s="18" t="s">
        <v>2935</v>
      </c>
      <c r="B1843" s="16" t="s">
        <v>2924</v>
      </c>
      <c r="C1843" s="16">
        <v>29</v>
      </c>
      <c r="D1843" s="16" t="s">
        <v>2922</v>
      </c>
      <c r="E1843" s="14" t="s">
        <v>2928</v>
      </c>
      <c r="F1843" s="24">
        <v>-73.108953099999994</v>
      </c>
      <c r="G1843" s="24">
        <v>7.1134374999999999</v>
      </c>
    </row>
    <row r="1844" spans="1:7" ht="15.6">
      <c r="A1844" s="18" t="s">
        <v>2935</v>
      </c>
      <c r="B1844" s="16" t="s">
        <v>2924</v>
      </c>
      <c r="C1844" s="16">
        <v>31</v>
      </c>
      <c r="D1844" s="16" t="s">
        <v>2922</v>
      </c>
      <c r="E1844" s="14" t="s">
        <v>2928</v>
      </c>
      <c r="F1844" s="24">
        <v>-73.109515599999995</v>
      </c>
      <c r="G1844" s="24">
        <v>7.1134124999999999</v>
      </c>
    </row>
    <row r="1845" spans="1:7" ht="15.6">
      <c r="A1845" s="18" t="s">
        <v>2935</v>
      </c>
      <c r="B1845" s="16" t="s">
        <v>2924</v>
      </c>
      <c r="C1845" s="16">
        <v>46</v>
      </c>
      <c r="D1845" s="16" t="s">
        <v>2925</v>
      </c>
      <c r="E1845" s="14" t="s">
        <v>2928</v>
      </c>
      <c r="F1845" s="24">
        <v>-73.108578100000003</v>
      </c>
      <c r="G1845" s="24">
        <v>7.1141874999999999</v>
      </c>
    </row>
    <row r="1846" spans="1:7" ht="15.6">
      <c r="A1846" s="18" t="s">
        <v>2935</v>
      </c>
      <c r="B1846" s="16" t="s">
        <v>2924</v>
      </c>
      <c r="C1846" s="16">
        <v>24</v>
      </c>
      <c r="D1846" s="16" t="s">
        <v>2929</v>
      </c>
      <c r="E1846" s="14" t="s">
        <v>2927</v>
      </c>
      <c r="F1846" s="24">
        <v>-73.111203099999997</v>
      </c>
      <c r="G1846" s="24">
        <v>7.1132625000000003</v>
      </c>
    </row>
    <row r="1847" spans="1:7" ht="15.6">
      <c r="A1847" s="18" t="s">
        <v>2935</v>
      </c>
      <c r="B1847" s="16" t="s">
        <v>2924</v>
      </c>
      <c r="C1847" s="16">
        <v>23</v>
      </c>
      <c r="D1847" s="16" t="s">
        <v>2925</v>
      </c>
      <c r="E1847" s="14" t="s">
        <v>2928</v>
      </c>
      <c r="F1847" s="24">
        <v>-73.109171900000007</v>
      </c>
      <c r="G1847" s="24">
        <v>7.1119874999999997</v>
      </c>
    </row>
    <row r="1848" spans="1:7" ht="15.6">
      <c r="A1848" s="18" t="s">
        <v>2935</v>
      </c>
      <c r="B1848" s="16" t="s">
        <v>2921</v>
      </c>
      <c r="C1848" s="16">
        <v>18</v>
      </c>
      <c r="D1848" s="16" t="s">
        <v>2929</v>
      </c>
      <c r="E1848" s="14" t="s">
        <v>2926</v>
      </c>
      <c r="F1848" s="24">
        <v>-73.108796900000002</v>
      </c>
      <c r="G1848" s="24">
        <v>7.1138624999999998</v>
      </c>
    </row>
    <row r="1849" spans="1:7" ht="15.6">
      <c r="A1849" s="18" t="s">
        <v>2935</v>
      </c>
      <c r="B1849" s="16" t="s">
        <v>2924</v>
      </c>
      <c r="C1849" s="16">
        <v>63</v>
      </c>
      <c r="D1849" s="16" t="s">
        <v>2922</v>
      </c>
      <c r="E1849" s="14" t="s">
        <v>2923</v>
      </c>
      <c r="F1849" s="24">
        <v>-73.109937500000001</v>
      </c>
      <c r="G1849" s="24">
        <v>7.1010625000000003</v>
      </c>
    </row>
    <row r="1850" spans="1:7" ht="15.6">
      <c r="A1850" s="18" t="s">
        <v>2935</v>
      </c>
      <c r="B1850" s="16" t="s">
        <v>2921</v>
      </c>
      <c r="C1850" s="16">
        <v>44</v>
      </c>
      <c r="D1850" s="16" t="s">
        <v>2922</v>
      </c>
      <c r="E1850" s="14" t="s">
        <v>2926</v>
      </c>
      <c r="F1850" s="24">
        <v>-73.109937500000001</v>
      </c>
      <c r="G1850" s="24">
        <v>7.1010625000000003</v>
      </c>
    </row>
    <row r="1851" spans="1:7" ht="15.6">
      <c r="A1851" s="18" t="s">
        <v>2935</v>
      </c>
      <c r="B1851" s="16" t="s">
        <v>2924</v>
      </c>
      <c r="C1851" s="16">
        <v>15</v>
      </c>
      <c r="D1851" s="16" t="s">
        <v>2922</v>
      </c>
      <c r="E1851" s="14" t="s">
        <v>2923</v>
      </c>
      <c r="F1851" s="24">
        <v>-73.102203099999997</v>
      </c>
      <c r="G1851" s="24">
        <v>7.0926875000000003</v>
      </c>
    </row>
    <row r="1852" spans="1:7" ht="15.6">
      <c r="A1852" s="18" t="s">
        <v>2935</v>
      </c>
      <c r="B1852" s="16" t="s">
        <v>2921</v>
      </c>
      <c r="C1852" s="16">
        <v>35</v>
      </c>
      <c r="D1852" s="16" t="s">
        <v>2925</v>
      </c>
      <c r="E1852" s="14" t="s">
        <v>2926</v>
      </c>
      <c r="F1852" s="24">
        <v>-73.108937499999996</v>
      </c>
      <c r="G1852" s="24">
        <v>7.1135624999999996</v>
      </c>
    </row>
    <row r="1853" spans="1:7" ht="15.6">
      <c r="A1853" s="18" t="s">
        <v>2935</v>
      </c>
      <c r="B1853" s="16" t="s">
        <v>2921</v>
      </c>
      <c r="C1853" s="16">
        <v>22</v>
      </c>
      <c r="D1853" s="16" t="s">
        <v>2922</v>
      </c>
      <c r="E1853" s="14" t="s">
        <v>2926</v>
      </c>
      <c r="F1853" s="24">
        <v>-73.108937499999996</v>
      </c>
      <c r="G1853" s="24">
        <v>7.1135624999999996</v>
      </c>
    </row>
    <row r="1854" spans="1:7" ht="15.6">
      <c r="A1854" s="18" t="s">
        <v>2935</v>
      </c>
      <c r="B1854" s="16" t="s">
        <v>2924</v>
      </c>
      <c r="C1854" s="16">
        <v>45</v>
      </c>
      <c r="D1854" s="16" t="s">
        <v>2925</v>
      </c>
      <c r="E1854" s="14" t="s">
        <v>2926</v>
      </c>
      <c r="F1854" s="24">
        <v>-73.110015599999997</v>
      </c>
      <c r="G1854" s="24">
        <v>7.1133875</v>
      </c>
    </row>
    <row r="1855" spans="1:7" ht="15.6">
      <c r="A1855" s="18" t="s">
        <v>2935</v>
      </c>
      <c r="B1855" s="16" t="s">
        <v>2921</v>
      </c>
      <c r="C1855" s="16">
        <v>29</v>
      </c>
      <c r="D1855" s="16" t="s">
        <v>2925</v>
      </c>
      <c r="E1855" s="14" t="s">
        <v>2926</v>
      </c>
      <c r="F1855" s="24">
        <v>-73.110015599999997</v>
      </c>
      <c r="G1855" s="24">
        <v>7.1133875</v>
      </c>
    </row>
    <row r="1856" spans="1:7" ht="15.6">
      <c r="A1856" s="18" t="s">
        <v>2935</v>
      </c>
      <c r="B1856" s="16" t="s">
        <v>2924</v>
      </c>
      <c r="C1856" s="16">
        <v>33</v>
      </c>
      <c r="D1856" s="16" t="s">
        <v>2925</v>
      </c>
      <c r="E1856" s="14" t="s">
        <v>2926</v>
      </c>
      <c r="F1856" s="24">
        <v>-73.108937499999996</v>
      </c>
      <c r="G1856" s="24">
        <v>7.1135624999999996</v>
      </c>
    </row>
    <row r="1857" spans="1:7" ht="15.6">
      <c r="A1857" s="18" t="s">
        <v>2935</v>
      </c>
      <c r="B1857" s="16" t="s">
        <v>2921</v>
      </c>
      <c r="C1857" s="16">
        <v>52</v>
      </c>
      <c r="D1857" s="16" t="s">
        <v>2922</v>
      </c>
      <c r="E1857" s="14" t="s">
        <v>2926</v>
      </c>
      <c r="F1857" s="24">
        <v>-73.108937499999996</v>
      </c>
      <c r="G1857" s="24">
        <v>7.1135624999999996</v>
      </c>
    </row>
    <row r="1858" spans="1:7" ht="15.6">
      <c r="A1858" s="18" t="s">
        <v>2935</v>
      </c>
      <c r="B1858" s="16" t="s">
        <v>2924</v>
      </c>
      <c r="C1858" s="16">
        <v>19</v>
      </c>
      <c r="D1858" s="16" t="s">
        <v>2925</v>
      </c>
      <c r="E1858" s="14" t="s">
        <v>2928</v>
      </c>
      <c r="F1858" s="24">
        <v>-73.107984400000007</v>
      </c>
      <c r="G1858" s="24">
        <v>7.1134874999999997</v>
      </c>
    </row>
    <row r="1859" spans="1:7" ht="15.6">
      <c r="A1859" s="18" t="s">
        <v>2935</v>
      </c>
      <c r="B1859" s="16" t="s">
        <v>2924</v>
      </c>
      <c r="C1859" s="16">
        <v>51</v>
      </c>
      <c r="D1859" s="16" t="s">
        <v>2925</v>
      </c>
      <c r="E1859" s="14" t="s">
        <v>2926</v>
      </c>
      <c r="F1859" s="24">
        <v>-73.108937499999996</v>
      </c>
      <c r="G1859" s="24">
        <v>7.1135624999999996</v>
      </c>
    </row>
    <row r="1860" spans="1:7" ht="15.6">
      <c r="A1860" s="18" t="s">
        <v>2935</v>
      </c>
      <c r="B1860" s="16" t="s">
        <v>2921</v>
      </c>
      <c r="C1860" s="16">
        <v>34</v>
      </c>
      <c r="D1860" s="16" t="s">
        <v>2925</v>
      </c>
      <c r="E1860" s="14" t="s">
        <v>2928</v>
      </c>
      <c r="F1860" s="24">
        <v>-73.1098906</v>
      </c>
      <c r="G1860" s="24">
        <v>7.1140625000000002</v>
      </c>
    </row>
    <row r="1861" spans="1:7" ht="15.6">
      <c r="A1861" s="18" t="s">
        <v>2935</v>
      </c>
      <c r="B1861" s="16" t="s">
        <v>2924</v>
      </c>
      <c r="C1861" s="16">
        <v>25</v>
      </c>
      <c r="D1861" s="16" t="s">
        <v>2922</v>
      </c>
      <c r="E1861" s="14" t="s">
        <v>2926</v>
      </c>
      <c r="F1861" s="24">
        <v>-73.108953099999994</v>
      </c>
      <c r="G1861" s="24">
        <v>7.1135124999999997</v>
      </c>
    </row>
    <row r="1862" spans="1:7" ht="15.6">
      <c r="A1862" s="18" t="s">
        <v>2935</v>
      </c>
      <c r="B1862" s="16" t="s">
        <v>2921</v>
      </c>
      <c r="C1862" s="16">
        <v>35</v>
      </c>
      <c r="D1862" s="16" t="s">
        <v>2922</v>
      </c>
      <c r="E1862" s="14" t="s">
        <v>2926</v>
      </c>
      <c r="F1862" s="24">
        <v>-73.108953099999994</v>
      </c>
      <c r="G1862" s="24">
        <v>7.1135624999999996</v>
      </c>
    </row>
    <row r="1863" spans="1:7" ht="15.6">
      <c r="A1863" s="18" t="s">
        <v>2935</v>
      </c>
      <c r="B1863" s="16" t="s">
        <v>2921</v>
      </c>
      <c r="C1863" s="16">
        <v>24</v>
      </c>
      <c r="D1863" s="16" t="s">
        <v>2925</v>
      </c>
      <c r="E1863" s="14" t="s">
        <v>2928</v>
      </c>
      <c r="F1863" s="24">
        <v>-73.108046900000005</v>
      </c>
      <c r="G1863" s="24">
        <v>7.1129625000000001</v>
      </c>
    </row>
    <row r="1864" spans="1:7" ht="15.6">
      <c r="A1864" s="18" t="s">
        <v>2935</v>
      </c>
      <c r="B1864" s="16" t="s">
        <v>2921</v>
      </c>
      <c r="C1864" s="16">
        <v>51</v>
      </c>
      <c r="D1864" s="16" t="s">
        <v>2922</v>
      </c>
      <c r="E1864" s="14" t="s">
        <v>2928</v>
      </c>
      <c r="F1864" s="24">
        <v>-73.1100469</v>
      </c>
      <c r="G1864" s="24">
        <v>7.1133375000000001</v>
      </c>
    </row>
    <row r="1865" spans="1:7" ht="15.6">
      <c r="A1865" s="18" t="s">
        <v>2935</v>
      </c>
      <c r="B1865" s="16" t="s">
        <v>2921</v>
      </c>
      <c r="C1865" s="16">
        <v>35</v>
      </c>
      <c r="D1865" s="16" t="s">
        <v>2922</v>
      </c>
      <c r="E1865" s="14" t="s">
        <v>2923</v>
      </c>
      <c r="F1865" s="24">
        <v>-73.108421899999996</v>
      </c>
      <c r="G1865" s="24">
        <v>7.0961125000000003</v>
      </c>
    </row>
    <row r="1866" spans="1:7" ht="15.6">
      <c r="A1866" s="18" t="s">
        <v>2935</v>
      </c>
      <c r="B1866" s="16" t="s">
        <v>2921</v>
      </c>
      <c r="C1866" s="16">
        <v>35</v>
      </c>
      <c r="D1866" s="16" t="s">
        <v>2922</v>
      </c>
      <c r="E1866" s="14" t="s">
        <v>2926</v>
      </c>
      <c r="F1866" s="24">
        <v>-73.119328100000004</v>
      </c>
      <c r="G1866" s="24">
        <v>7.1405874999999996</v>
      </c>
    </row>
    <row r="1867" spans="1:7" ht="15.6">
      <c r="A1867" s="18" t="s">
        <v>2935</v>
      </c>
      <c r="B1867" s="16" t="s">
        <v>2921</v>
      </c>
      <c r="C1867" s="16">
        <v>25</v>
      </c>
      <c r="D1867" s="16" t="s">
        <v>2922</v>
      </c>
      <c r="E1867" s="14" t="s">
        <v>2928</v>
      </c>
      <c r="F1867" s="24">
        <v>-73.106828100000001</v>
      </c>
      <c r="G1867" s="24">
        <v>7.1151625000000003</v>
      </c>
    </row>
    <row r="1868" spans="1:7" ht="15.6">
      <c r="A1868" s="18" t="s">
        <v>2935</v>
      </c>
      <c r="B1868" s="16" t="s">
        <v>2921</v>
      </c>
      <c r="C1868" s="16">
        <v>44</v>
      </c>
      <c r="D1868" s="16" t="s">
        <v>2922</v>
      </c>
      <c r="E1868" s="14" t="s">
        <v>2926</v>
      </c>
      <c r="F1868" s="24">
        <v>-73.108984399999997</v>
      </c>
      <c r="G1868" s="24">
        <v>7.1135875000000004</v>
      </c>
    </row>
    <row r="1869" spans="1:7" ht="15.6">
      <c r="A1869" s="18" t="s">
        <v>2935</v>
      </c>
      <c r="B1869" s="16" t="s">
        <v>2921</v>
      </c>
      <c r="C1869" s="16">
        <v>37</v>
      </c>
      <c r="D1869" s="16" t="s">
        <v>2925</v>
      </c>
      <c r="E1869" s="14" t="s">
        <v>2926</v>
      </c>
      <c r="F1869" s="24">
        <v>-73.109140600000003</v>
      </c>
      <c r="G1869" s="24">
        <v>7.1125625000000001</v>
      </c>
    </row>
    <row r="1870" spans="1:7" ht="15.6">
      <c r="A1870" s="18" t="s">
        <v>2935</v>
      </c>
      <c r="B1870" s="16" t="s">
        <v>2921</v>
      </c>
      <c r="C1870" s="16">
        <v>55</v>
      </c>
      <c r="D1870" s="16" t="s">
        <v>2922</v>
      </c>
      <c r="E1870" s="14" t="s">
        <v>2923</v>
      </c>
      <c r="F1870" s="24">
        <v>-73.112234400000006</v>
      </c>
      <c r="G1870" s="24">
        <v>7.1201875000000001</v>
      </c>
    </row>
    <row r="1871" spans="1:7" ht="15.6">
      <c r="A1871" s="18" t="s">
        <v>2935</v>
      </c>
      <c r="B1871" s="16" t="s">
        <v>2924</v>
      </c>
      <c r="C1871" s="16">
        <v>18</v>
      </c>
      <c r="D1871" s="16" t="s">
        <v>2929</v>
      </c>
      <c r="E1871" s="14" t="s">
        <v>2926</v>
      </c>
      <c r="F1871" s="24">
        <v>-73.108937499999996</v>
      </c>
      <c r="G1871" s="24">
        <v>7.1135624999999996</v>
      </c>
    </row>
    <row r="1872" spans="1:7" ht="15.6">
      <c r="A1872" s="18" t="s">
        <v>2935</v>
      </c>
      <c r="B1872" s="16" t="s">
        <v>2924</v>
      </c>
      <c r="C1872" s="16">
        <v>29</v>
      </c>
      <c r="D1872" s="16" t="s">
        <v>2922</v>
      </c>
      <c r="E1872" s="14" t="s">
        <v>2926</v>
      </c>
      <c r="F1872" s="24">
        <v>-73.108937499999996</v>
      </c>
      <c r="G1872" s="24">
        <v>7.1135624999999996</v>
      </c>
    </row>
    <row r="1873" spans="1:7" ht="15.6">
      <c r="A1873" s="18" t="s">
        <v>2935</v>
      </c>
      <c r="B1873" s="16" t="s">
        <v>2924</v>
      </c>
      <c r="C1873" s="16">
        <v>64</v>
      </c>
      <c r="D1873" s="16" t="s">
        <v>2922</v>
      </c>
      <c r="E1873" s="14" t="s">
        <v>2926</v>
      </c>
      <c r="F1873" s="24">
        <v>-73.108984399999997</v>
      </c>
      <c r="G1873" s="24">
        <v>7.1136375000000003</v>
      </c>
    </row>
    <row r="1874" spans="1:7" ht="15.6">
      <c r="A1874" s="18" t="s">
        <v>2935</v>
      </c>
      <c r="B1874" s="16" t="s">
        <v>2924</v>
      </c>
      <c r="C1874" s="16">
        <v>23</v>
      </c>
      <c r="D1874" s="16" t="s">
        <v>2922</v>
      </c>
      <c r="E1874" s="14" t="s">
        <v>2926</v>
      </c>
      <c r="F1874" s="24">
        <v>-73.108921899999999</v>
      </c>
      <c r="G1874" s="24">
        <v>7.1133375000000001</v>
      </c>
    </row>
    <row r="1875" spans="1:7" ht="15.6">
      <c r="A1875" s="18" t="s">
        <v>2935</v>
      </c>
      <c r="B1875" s="16" t="s">
        <v>2921</v>
      </c>
      <c r="C1875" s="16">
        <v>31</v>
      </c>
      <c r="D1875" s="16" t="s">
        <v>2922</v>
      </c>
      <c r="E1875" s="14" t="s">
        <v>2926</v>
      </c>
      <c r="F1875" s="24">
        <v>-73.108953099999994</v>
      </c>
      <c r="G1875" s="24">
        <v>7.1135374999999996</v>
      </c>
    </row>
    <row r="1876" spans="1:7" ht="15.6">
      <c r="A1876" s="18" t="s">
        <v>2935</v>
      </c>
      <c r="B1876" s="16" t="s">
        <v>2921</v>
      </c>
      <c r="C1876" s="16">
        <v>34</v>
      </c>
      <c r="D1876" s="16" t="s">
        <v>2925</v>
      </c>
      <c r="E1876" s="14" t="s">
        <v>2928</v>
      </c>
      <c r="F1876" s="24">
        <v>-73.109546899999998</v>
      </c>
      <c r="G1876" s="24">
        <v>7.1145125</v>
      </c>
    </row>
    <row r="1877" spans="1:7" ht="15.6">
      <c r="A1877" s="18" t="s">
        <v>2935</v>
      </c>
      <c r="B1877" s="16" t="s">
        <v>2921</v>
      </c>
      <c r="C1877" s="16">
        <v>67</v>
      </c>
      <c r="D1877" s="16" t="s">
        <v>2922</v>
      </c>
      <c r="E1877" s="14" t="s">
        <v>2926</v>
      </c>
      <c r="F1877" s="24">
        <v>-73.108937499999996</v>
      </c>
      <c r="G1877" s="24">
        <v>7.1135624999999996</v>
      </c>
    </row>
    <row r="1878" spans="1:7" ht="15.6">
      <c r="A1878" s="18" t="s">
        <v>2935</v>
      </c>
      <c r="B1878" s="16" t="s">
        <v>2924</v>
      </c>
      <c r="C1878" s="16">
        <v>24</v>
      </c>
      <c r="D1878" s="16" t="s">
        <v>2925</v>
      </c>
      <c r="E1878" s="14" t="s">
        <v>2928</v>
      </c>
      <c r="F1878" s="24">
        <v>-73.110890600000005</v>
      </c>
      <c r="G1878" s="24">
        <v>7.1125375000000002</v>
      </c>
    </row>
    <row r="1879" spans="1:7" ht="15.6">
      <c r="A1879" s="18" t="s">
        <v>2935</v>
      </c>
      <c r="B1879" s="16" t="s">
        <v>2924</v>
      </c>
      <c r="C1879" s="16">
        <v>33</v>
      </c>
      <c r="D1879" s="16" t="s">
        <v>2922</v>
      </c>
      <c r="E1879" s="14" t="s">
        <v>2926</v>
      </c>
      <c r="F1879" s="24">
        <v>-73.108937499999996</v>
      </c>
      <c r="G1879" s="24">
        <v>7.1135624999999996</v>
      </c>
    </row>
    <row r="1880" spans="1:7" ht="15.6">
      <c r="A1880" s="18" t="s">
        <v>2935</v>
      </c>
      <c r="B1880" s="16" t="s">
        <v>2921</v>
      </c>
      <c r="C1880" s="16">
        <v>19</v>
      </c>
      <c r="D1880" s="16" t="s">
        <v>2922</v>
      </c>
      <c r="E1880" s="14" t="s">
        <v>2928</v>
      </c>
      <c r="F1880" s="24">
        <v>-73.108953099999994</v>
      </c>
      <c r="G1880" s="24">
        <v>7.1135624999999996</v>
      </c>
    </row>
    <row r="1881" spans="1:7" ht="15.6">
      <c r="A1881" s="18" t="s">
        <v>2935</v>
      </c>
      <c r="B1881" s="16" t="s">
        <v>2921</v>
      </c>
      <c r="C1881" s="16">
        <v>35</v>
      </c>
      <c r="D1881" s="16" t="s">
        <v>2922</v>
      </c>
      <c r="E1881" s="14" t="s">
        <v>2923</v>
      </c>
      <c r="F1881" s="24">
        <v>-73.107390600000002</v>
      </c>
      <c r="G1881" s="24">
        <v>7.1141375</v>
      </c>
    </row>
    <row r="1882" spans="1:7" ht="15.6">
      <c r="A1882" s="18" t="s">
        <v>2935</v>
      </c>
      <c r="B1882" s="16" t="s">
        <v>2921</v>
      </c>
      <c r="C1882" s="16">
        <v>22</v>
      </c>
      <c r="D1882" s="16" t="s">
        <v>2925</v>
      </c>
      <c r="E1882" s="14" t="s">
        <v>2926</v>
      </c>
      <c r="F1882" s="24">
        <v>-73.109546899999998</v>
      </c>
      <c r="G1882" s="24">
        <v>7.1128625000000003</v>
      </c>
    </row>
    <row r="1883" spans="1:7" ht="15.6">
      <c r="A1883" s="18" t="s">
        <v>2935</v>
      </c>
      <c r="B1883" s="16" t="s">
        <v>2921</v>
      </c>
      <c r="C1883" s="16">
        <v>56</v>
      </c>
      <c r="D1883" s="16" t="s">
        <v>2925</v>
      </c>
      <c r="E1883" s="14" t="s">
        <v>2927</v>
      </c>
      <c r="F1883" s="24">
        <v>-73.107390600000002</v>
      </c>
      <c r="G1883" s="24">
        <v>7.1141375</v>
      </c>
    </row>
    <row r="1884" spans="1:7" ht="15.6">
      <c r="A1884" s="18" t="s">
        <v>2935</v>
      </c>
      <c r="B1884" s="16" t="s">
        <v>2921</v>
      </c>
      <c r="C1884" s="16">
        <v>22</v>
      </c>
      <c r="D1884" s="16" t="s">
        <v>2922</v>
      </c>
      <c r="E1884" s="14" t="s">
        <v>2926</v>
      </c>
      <c r="F1884" s="24">
        <v>-73.108984399999997</v>
      </c>
      <c r="G1884" s="24">
        <v>7.1135374999999996</v>
      </c>
    </row>
    <row r="1885" spans="1:7" ht="15.6">
      <c r="A1885" s="18" t="s">
        <v>2935</v>
      </c>
      <c r="B1885" s="16" t="s">
        <v>2924</v>
      </c>
      <c r="C1885" s="16">
        <v>21</v>
      </c>
      <c r="D1885" s="16" t="s">
        <v>2930</v>
      </c>
      <c r="E1885" s="14" t="s">
        <v>2926</v>
      </c>
      <c r="F1885" s="24">
        <v>-73.109328099999999</v>
      </c>
      <c r="G1885" s="24">
        <v>7.1141375</v>
      </c>
    </row>
    <row r="1886" spans="1:7" ht="15.6">
      <c r="A1886" s="18" t="s">
        <v>2935</v>
      </c>
      <c r="B1886" s="16" t="s">
        <v>2921</v>
      </c>
      <c r="C1886" s="16">
        <v>25</v>
      </c>
      <c r="D1886" s="16" t="s">
        <v>2922</v>
      </c>
      <c r="E1886" s="14" t="s">
        <v>2926</v>
      </c>
      <c r="F1886" s="24">
        <v>-73.108984399999997</v>
      </c>
      <c r="G1886" s="24">
        <v>7.1135624999999996</v>
      </c>
    </row>
    <row r="1887" spans="1:7" ht="15.6">
      <c r="A1887" s="18" t="s">
        <v>2935</v>
      </c>
      <c r="B1887" s="16" t="s">
        <v>2924</v>
      </c>
      <c r="C1887" s="16">
        <v>23</v>
      </c>
      <c r="D1887" s="16" t="s">
        <v>2925</v>
      </c>
      <c r="E1887" s="14" t="s">
        <v>2926</v>
      </c>
      <c r="F1887" s="24">
        <v>-73.109203100000002</v>
      </c>
      <c r="G1887" s="24">
        <v>7.1131875000000004</v>
      </c>
    </row>
    <row r="1888" spans="1:7" ht="15.6">
      <c r="A1888" s="18" t="s">
        <v>2935</v>
      </c>
      <c r="B1888" s="16" t="s">
        <v>2921</v>
      </c>
      <c r="C1888" s="16">
        <v>36</v>
      </c>
      <c r="D1888" s="16" t="s">
        <v>2925</v>
      </c>
      <c r="E1888" s="14" t="s">
        <v>2926</v>
      </c>
      <c r="F1888" s="24">
        <v>-73.109203100000002</v>
      </c>
      <c r="G1888" s="24">
        <v>7.1131875000000004</v>
      </c>
    </row>
    <row r="1889" spans="1:7" ht="15.6">
      <c r="A1889" s="18" t="s">
        <v>2935</v>
      </c>
      <c r="B1889" s="16" t="s">
        <v>2921</v>
      </c>
      <c r="C1889" s="16">
        <v>42</v>
      </c>
      <c r="D1889" s="16" t="s">
        <v>2925</v>
      </c>
      <c r="E1889" s="14" t="s">
        <v>2926</v>
      </c>
      <c r="F1889" s="24">
        <v>-73.1087031</v>
      </c>
      <c r="G1889" s="24">
        <v>7.1136625000000002</v>
      </c>
    </row>
    <row r="1890" spans="1:7" ht="15.6">
      <c r="A1890" s="18" t="s">
        <v>2935</v>
      </c>
      <c r="B1890" s="16" t="s">
        <v>2921</v>
      </c>
      <c r="C1890" s="16">
        <v>44</v>
      </c>
      <c r="D1890" s="16" t="s">
        <v>2922</v>
      </c>
      <c r="E1890" s="14" t="s">
        <v>2928</v>
      </c>
      <c r="F1890" s="24">
        <v>-73.108421899999996</v>
      </c>
      <c r="G1890" s="24">
        <v>7.1134124999999999</v>
      </c>
    </row>
    <row r="1891" spans="1:7" ht="15.6">
      <c r="A1891" s="18" t="s">
        <v>2935</v>
      </c>
      <c r="B1891" s="16" t="s">
        <v>2921</v>
      </c>
      <c r="C1891" s="16">
        <v>19</v>
      </c>
      <c r="D1891" s="16" t="s">
        <v>2930</v>
      </c>
      <c r="E1891" s="14" t="s">
        <v>2926</v>
      </c>
      <c r="F1891" s="24">
        <v>-73.109703100000004</v>
      </c>
      <c r="G1891" s="24">
        <v>7.1130125</v>
      </c>
    </row>
    <row r="1892" spans="1:7" ht="15.6">
      <c r="A1892" s="18" t="s">
        <v>2935</v>
      </c>
      <c r="B1892" s="16" t="s">
        <v>2924</v>
      </c>
      <c r="C1892" s="16">
        <v>33</v>
      </c>
      <c r="D1892" s="16" t="s">
        <v>2922</v>
      </c>
      <c r="E1892" s="14" t="s">
        <v>2926</v>
      </c>
      <c r="F1892" s="24">
        <v>-73.108984399999997</v>
      </c>
      <c r="G1892" s="24">
        <v>7.1135374999999996</v>
      </c>
    </row>
    <row r="1893" spans="1:7" ht="15.6">
      <c r="A1893" s="18" t="s">
        <v>2935</v>
      </c>
      <c r="B1893" s="16" t="s">
        <v>2924</v>
      </c>
      <c r="C1893" s="16">
        <v>56</v>
      </c>
      <c r="D1893" s="16" t="s">
        <v>2922</v>
      </c>
      <c r="E1893" s="14" t="s">
        <v>2926</v>
      </c>
      <c r="F1893" s="24">
        <v>-73.124203100000003</v>
      </c>
      <c r="G1893" s="24">
        <v>7.0321625000000001</v>
      </c>
    </row>
    <row r="1894" spans="1:7" ht="15.6">
      <c r="A1894" s="18" t="s">
        <v>2935</v>
      </c>
      <c r="B1894" s="16" t="s">
        <v>2921</v>
      </c>
      <c r="C1894" s="16">
        <v>46</v>
      </c>
      <c r="D1894" s="16" t="s">
        <v>2925</v>
      </c>
      <c r="E1894" s="14" t="s">
        <v>2926</v>
      </c>
      <c r="F1894" s="24">
        <v>-73.109203100000002</v>
      </c>
      <c r="G1894" s="24">
        <v>7.1124375000000004</v>
      </c>
    </row>
    <row r="1895" spans="1:7" ht="15.6">
      <c r="A1895" s="18" t="s">
        <v>2935</v>
      </c>
      <c r="B1895" s="16" t="s">
        <v>2921</v>
      </c>
      <c r="C1895" s="16">
        <v>33</v>
      </c>
      <c r="D1895" s="16" t="s">
        <v>2922</v>
      </c>
      <c r="E1895" s="14" t="s">
        <v>2926</v>
      </c>
      <c r="F1895" s="24">
        <v>-73.108984399999997</v>
      </c>
      <c r="G1895" s="24">
        <v>7.1136375000000003</v>
      </c>
    </row>
    <row r="1896" spans="1:7" ht="15.6">
      <c r="A1896" s="18" t="s">
        <v>2935</v>
      </c>
      <c r="B1896" s="16" t="s">
        <v>2921</v>
      </c>
      <c r="C1896" s="16">
        <v>42</v>
      </c>
      <c r="D1896" s="16" t="s">
        <v>2925</v>
      </c>
      <c r="E1896" s="14" t="s">
        <v>2926</v>
      </c>
      <c r="F1896" s="24">
        <v>-73.1088594</v>
      </c>
      <c r="G1896" s="24">
        <v>7.1140125000000003</v>
      </c>
    </row>
    <row r="1897" spans="1:7" ht="15.6">
      <c r="A1897" s="18" t="s">
        <v>2935</v>
      </c>
      <c r="B1897" s="16" t="s">
        <v>2921</v>
      </c>
      <c r="C1897" s="16">
        <v>35</v>
      </c>
      <c r="D1897" s="16" t="s">
        <v>2922</v>
      </c>
      <c r="E1897" s="14" t="s">
        <v>2926</v>
      </c>
      <c r="F1897" s="24">
        <v>-73.108953099999994</v>
      </c>
      <c r="G1897" s="24">
        <v>7.1135624999999996</v>
      </c>
    </row>
    <row r="1898" spans="1:7" ht="15.6">
      <c r="A1898" s="18" t="s">
        <v>2935</v>
      </c>
      <c r="B1898" s="16" t="s">
        <v>2924</v>
      </c>
      <c r="C1898" s="16">
        <v>35</v>
      </c>
      <c r="D1898" s="16" t="s">
        <v>2925</v>
      </c>
      <c r="E1898" s="14" t="s">
        <v>2926</v>
      </c>
      <c r="F1898" s="24">
        <v>-73.109203100000002</v>
      </c>
      <c r="G1898" s="24">
        <v>7.1126874999999998</v>
      </c>
    </row>
    <row r="1899" spans="1:7" ht="15.6">
      <c r="A1899" s="18" t="s">
        <v>2935</v>
      </c>
      <c r="B1899" s="16" t="s">
        <v>2924</v>
      </c>
      <c r="C1899" s="16">
        <v>34</v>
      </c>
      <c r="D1899" s="16" t="s">
        <v>2925</v>
      </c>
      <c r="E1899" s="14" t="s">
        <v>2926</v>
      </c>
      <c r="F1899" s="24">
        <v>-73.109015600000006</v>
      </c>
      <c r="G1899" s="24">
        <v>7.1132625000000003</v>
      </c>
    </row>
    <row r="1900" spans="1:7" ht="15.6">
      <c r="A1900" s="18" t="s">
        <v>2935</v>
      </c>
      <c r="B1900" s="16" t="s">
        <v>2921</v>
      </c>
      <c r="C1900" s="16">
        <v>25</v>
      </c>
      <c r="D1900" s="16" t="s">
        <v>2922</v>
      </c>
      <c r="E1900" s="14" t="s">
        <v>2926</v>
      </c>
      <c r="F1900" s="24">
        <v>-73.108921899999999</v>
      </c>
      <c r="G1900" s="24">
        <v>7.1134374999999999</v>
      </c>
    </row>
    <row r="1901" spans="1:7" ht="15.6">
      <c r="A1901" s="18" t="s">
        <v>2935</v>
      </c>
      <c r="B1901" s="16" t="s">
        <v>2921</v>
      </c>
      <c r="C1901" s="16">
        <v>39</v>
      </c>
      <c r="D1901" s="16" t="s">
        <v>2922</v>
      </c>
      <c r="E1901" s="14" t="s">
        <v>2928</v>
      </c>
      <c r="F1901" s="24">
        <v>-73.109703100000004</v>
      </c>
      <c r="G1901" s="24">
        <v>7.1128875000000003</v>
      </c>
    </row>
    <row r="1902" spans="1:7" ht="15.6">
      <c r="A1902" s="18" t="s">
        <v>2935</v>
      </c>
      <c r="B1902" s="16" t="s">
        <v>2921</v>
      </c>
      <c r="C1902" s="16">
        <v>32</v>
      </c>
      <c r="D1902" s="16" t="s">
        <v>2922</v>
      </c>
      <c r="E1902" s="14" t="s">
        <v>2926</v>
      </c>
      <c r="F1902" s="24">
        <v>-73.108953099999994</v>
      </c>
      <c r="G1902" s="24">
        <v>7.1135374999999996</v>
      </c>
    </row>
    <row r="1903" spans="1:7" ht="15.6">
      <c r="A1903" s="18" t="s">
        <v>2935</v>
      </c>
      <c r="B1903" s="16" t="s">
        <v>2924</v>
      </c>
      <c r="C1903" s="16">
        <v>50</v>
      </c>
      <c r="D1903" s="16" t="s">
        <v>2922</v>
      </c>
      <c r="E1903" s="14" t="s">
        <v>2927</v>
      </c>
      <c r="F1903" s="24">
        <v>-73.109484399999999</v>
      </c>
      <c r="G1903" s="24">
        <v>7.1152375000000001</v>
      </c>
    </row>
    <row r="1904" spans="1:7" ht="15.6">
      <c r="A1904" s="18" t="s">
        <v>2935</v>
      </c>
      <c r="B1904" s="16" t="s">
        <v>2924</v>
      </c>
      <c r="C1904" s="16">
        <v>64</v>
      </c>
      <c r="D1904" s="16" t="s">
        <v>2922</v>
      </c>
      <c r="E1904" s="14" t="s">
        <v>2926</v>
      </c>
      <c r="F1904" s="24">
        <v>-73.108953099999994</v>
      </c>
      <c r="G1904" s="24">
        <v>7.1135624999999996</v>
      </c>
    </row>
    <row r="1905" spans="1:7" ht="15.6">
      <c r="A1905" s="18" t="s">
        <v>2935</v>
      </c>
      <c r="B1905" s="16" t="s">
        <v>2921</v>
      </c>
      <c r="C1905" s="16">
        <v>20</v>
      </c>
      <c r="D1905" s="16" t="s">
        <v>2922</v>
      </c>
      <c r="E1905" s="14" t="s">
        <v>2926</v>
      </c>
      <c r="F1905" s="24">
        <v>-73.108984399999997</v>
      </c>
      <c r="G1905" s="24">
        <v>7.1135374999999996</v>
      </c>
    </row>
    <row r="1906" spans="1:7" ht="15.6">
      <c r="A1906" s="18" t="s">
        <v>2935</v>
      </c>
      <c r="B1906" s="16" t="s">
        <v>2921</v>
      </c>
      <c r="C1906" s="16">
        <v>23</v>
      </c>
      <c r="D1906" s="16" t="s">
        <v>2922</v>
      </c>
      <c r="E1906" s="14" t="s">
        <v>2928</v>
      </c>
      <c r="F1906" s="24">
        <v>-73.109265600000001</v>
      </c>
      <c r="G1906" s="24">
        <v>7.1130624999999998</v>
      </c>
    </row>
    <row r="1907" spans="1:7" ht="15.6">
      <c r="A1907" s="18" t="s">
        <v>2935</v>
      </c>
      <c r="B1907" s="16" t="s">
        <v>2921</v>
      </c>
      <c r="C1907" s="16">
        <v>25</v>
      </c>
      <c r="D1907" s="16" t="s">
        <v>2925</v>
      </c>
      <c r="E1907" s="14" t="s">
        <v>2926</v>
      </c>
      <c r="F1907" s="24">
        <v>-73.109062499999993</v>
      </c>
      <c r="G1907" s="24">
        <v>7.1135624999999996</v>
      </c>
    </row>
    <row r="1908" spans="1:7" ht="15.6">
      <c r="A1908" s="18" t="s">
        <v>2935</v>
      </c>
      <c r="B1908" s="16" t="s">
        <v>2921</v>
      </c>
      <c r="C1908" s="16">
        <v>25</v>
      </c>
      <c r="D1908" s="16" t="s">
        <v>2922</v>
      </c>
      <c r="E1908" s="14" t="s">
        <v>2928</v>
      </c>
      <c r="F1908" s="24">
        <v>-73.109359400000002</v>
      </c>
      <c r="G1908" s="24">
        <v>7.1130624999999998</v>
      </c>
    </row>
    <row r="1909" spans="1:7" ht="15.6">
      <c r="A1909" s="18" t="s">
        <v>2935</v>
      </c>
      <c r="B1909" s="16" t="s">
        <v>2921</v>
      </c>
      <c r="C1909" s="16">
        <v>32</v>
      </c>
      <c r="D1909" s="16" t="s">
        <v>2922</v>
      </c>
      <c r="E1909" s="14" t="s">
        <v>2926</v>
      </c>
      <c r="F1909" s="24">
        <v>-73.109796900000006</v>
      </c>
      <c r="G1909" s="24">
        <v>7.1132375000000003</v>
      </c>
    </row>
    <row r="1910" spans="1:7" ht="15.6">
      <c r="A1910" s="18" t="s">
        <v>2935</v>
      </c>
      <c r="B1910" s="16" t="s">
        <v>2921</v>
      </c>
      <c r="C1910" s="16">
        <v>28</v>
      </c>
      <c r="D1910" s="16" t="s">
        <v>2925</v>
      </c>
      <c r="E1910" s="14" t="s">
        <v>2926</v>
      </c>
      <c r="F1910" s="24">
        <v>-73.109421900000001</v>
      </c>
      <c r="G1910" s="24">
        <v>7.1139875000000004</v>
      </c>
    </row>
    <row r="1911" spans="1:7" ht="15.6">
      <c r="A1911" s="18" t="s">
        <v>2935</v>
      </c>
      <c r="B1911" s="16" t="s">
        <v>2921</v>
      </c>
      <c r="C1911" s="16">
        <v>33</v>
      </c>
      <c r="D1911" s="16" t="s">
        <v>2922</v>
      </c>
      <c r="E1911" s="14" t="s">
        <v>2928</v>
      </c>
      <c r="F1911" s="24">
        <v>-73.109953099999998</v>
      </c>
      <c r="G1911" s="24">
        <v>7.1137375</v>
      </c>
    </row>
    <row r="1912" spans="1:7" ht="15.6">
      <c r="A1912" s="18" t="s">
        <v>2935</v>
      </c>
      <c r="B1912" s="16" t="s">
        <v>2924</v>
      </c>
      <c r="C1912" s="16">
        <v>30</v>
      </c>
      <c r="D1912" s="16" t="s">
        <v>2925</v>
      </c>
      <c r="E1912" s="14" t="s">
        <v>2928</v>
      </c>
      <c r="F1912" s="24">
        <v>-73.109578099999993</v>
      </c>
      <c r="G1912" s="24">
        <v>7.1124124999999996</v>
      </c>
    </row>
    <row r="1913" spans="1:7" ht="15.6">
      <c r="A1913" s="18" t="s">
        <v>2935</v>
      </c>
      <c r="B1913" s="16" t="s">
        <v>2924</v>
      </c>
      <c r="C1913" s="16">
        <v>55</v>
      </c>
      <c r="D1913" s="16" t="s">
        <v>2922</v>
      </c>
      <c r="E1913" s="14" t="s">
        <v>2926</v>
      </c>
      <c r="F1913" s="24">
        <v>-73.108953099999994</v>
      </c>
      <c r="G1913" s="24">
        <v>7.1134124999999999</v>
      </c>
    </row>
    <row r="1914" spans="1:7" ht="15.6">
      <c r="A1914" s="18" t="s">
        <v>2935</v>
      </c>
      <c r="B1914" s="16" t="s">
        <v>2924</v>
      </c>
      <c r="C1914" s="16">
        <v>20</v>
      </c>
      <c r="D1914" s="16" t="s">
        <v>2925</v>
      </c>
      <c r="E1914" s="14" t="s">
        <v>2926</v>
      </c>
      <c r="F1914" s="24">
        <v>-73.108937499999996</v>
      </c>
      <c r="G1914" s="24">
        <v>7.1135624999999996</v>
      </c>
    </row>
    <row r="1915" spans="1:7" ht="15.6">
      <c r="A1915" s="18" t="s">
        <v>2935</v>
      </c>
      <c r="B1915" s="16" t="s">
        <v>2921</v>
      </c>
      <c r="C1915" s="16">
        <v>20</v>
      </c>
      <c r="D1915" s="16" t="s">
        <v>2922</v>
      </c>
      <c r="E1915" s="14" t="s">
        <v>2928</v>
      </c>
      <c r="F1915" s="24">
        <v>-73.109078100000005</v>
      </c>
      <c r="G1915" s="24">
        <v>7.1133125000000001</v>
      </c>
    </row>
    <row r="1916" spans="1:7" ht="15.6">
      <c r="A1916" s="18" t="s">
        <v>2935</v>
      </c>
      <c r="B1916" s="16" t="s">
        <v>2921</v>
      </c>
      <c r="C1916" s="16">
        <v>23</v>
      </c>
      <c r="D1916" s="16" t="s">
        <v>2925</v>
      </c>
      <c r="E1916" s="14" t="s">
        <v>2926</v>
      </c>
      <c r="F1916" s="24">
        <v>-73.109484399999999</v>
      </c>
      <c r="G1916" s="24">
        <v>7.1140375000000002</v>
      </c>
    </row>
    <row r="1917" spans="1:7" ht="15.6">
      <c r="A1917" s="18" t="s">
        <v>2935</v>
      </c>
      <c r="B1917" s="16" t="s">
        <v>2921</v>
      </c>
      <c r="C1917" s="16">
        <v>25</v>
      </c>
      <c r="D1917" s="16" t="s">
        <v>2922</v>
      </c>
      <c r="E1917" s="14" t="s">
        <v>2923</v>
      </c>
      <c r="F1917" s="24">
        <v>-73.110328100000004</v>
      </c>
      <c r="G1917" s="24">
        <v>7.1184874999999996</v>
      </c>
    </row>
    <row r="1918" spans="1:7" ht="15.6">
      <c r="A1918" s="18" t="s">
        <v>2935</v>
      </c>
      <c r="B1918" s="16" t="s">
        <v>2924</v>
      </c>
      <c r="C1918" s="16">
        <v>33</v>
      </c>
      <c r="D1918" s="16" t="s">
        <v>2922</v>
      </c>
      <c r="E1918" s="14" t="s">
        <v>2926</v>
      </c>
      <c r="F1918" s="24">
        <v>-73.108953099999994</v>
      </c>
      <c r="G1918" s="24">
        <v>7.1135875000000004</v>
      </c>
    </row>
    <row r="1919" spans="1:7" ht="15.6">
      <c r="A1919" s="18" t="s">
        <v>2935</v>
      </c>
      <c r="B1919" s="16" t="s">
        <v>2924</v>
      </c>
      <c r="C1919" s="16">
        <v>20</v>
      </c>
      <c r="D1919" s="16" t="s">
        <v>2922</v>
      </c>
      <c r="E1919" s="14" t="s">
        <v>2928</v>
      </c>
      <c r="F1919" s="24">
        <v>-73.108937499999996</v>
      </c>
      <c r="G1919" s="24">
        <v>7.1135624999999996</v>
      </c>
    </row>
    <row r="1920" spans="1:7" ht="15.6">
      <c r="A1920" s="18" t="s">
        <v>2935</v>
      </c>
      <c r="B1920" s="16" t="s">
        <v>2924</v>
      </c>
      <c r="C1920" s="16">
        <v>38</v>
      </c>
      <c r="D1920" s="16" t="s">
        <v>2922</v>
      </c>
      <c r="E1920" s="14" t="s">
        <v>2928</v>
      </c>
      <c r="F1920" s="24">
        <v>-73.109328099999999</v>
      </c>
      <c r="G1920" s="24">
        <v>7.1129625000000001</v>
      </c>
    </row>
    <row r="1921" spans="1:7" ht="15.6">
      <c r="A1921" s="18" t="s">
        <v>2935</v>
      </c>
      <c r="B1921" s="16" t="s">
        <v>2924</v>
      </c>
      <c r="C1921" s="16">
        <v>21</v>
      </c>
      <c r="D1921" s="16" t="s">
        <v>2925</v>
      </c>
      <c r="E1921" s="14" t="s">
        <v>2926</v>
      </c>
      <c r="F1921" s="24">
        <v>-73.109453099999996</v>
      </c>
      <c r="G1921" s="24">
        <v>7.1129625000000001</v>
      </c>
    </row>
    <row r="1922" spans="1:7" ht="15.6">
      <c r="A1922" s="18" t="s">
        <v>2935</v>
      </c>
      <c r="B1922" s="16" t="s">
        <v>2921</v>
      </c>
      <c r="C1922" s="16">
        <v>32</v>
      </c>
      <c r="D1922" s="16" t="s">
        <v>2925</v>
      </c>
      <c r="E1922" s="14" t="s">
        <v>2928</v>
      </c>
      <c r="F1922" s="24">
        <v>-73.110421900000006</v>
      </c>
      <c r="G1922" s="24">
        <v>7.1131624999999996</v>
      </c>
    </row>
    <row r="1923" spans="1:7" ht="15.6">
      <c r="A1923" s="18" t="s">
        <v>2935</v>
      </c>
      <c r="B1923" s="16" t="s">
        <v>2921</v>
      </c>
      <c r="C1923" s="16">
        <v>26</v>
      </c>
      <c r="D1923" s="16" t="s">
        <v>2925</v>
      </c>
      <c r="E1923" s="14" t="s">
        <v>2926</v>
      </c>
      <c r="F1923" s="24">
        <v>-73.109984400000002</v>
      </c>
      <c r="G1923" s="24">
        <v>7.1131374999999997</v>
      </c>
    </row>
    <row r="1924" spans="1:7" ht="15.6">
      <c r="A1924" s="18" t="s">
        <v>2935</v>
      </c>
      <c r="B1924" s="16" t="s">
        <v>2921</v>
      </c>
      <c r="C1924" s="16">
        <v>33</v>
      </c>
      <c r="D1924" s="16" t="s">
        <v>2922</v>
      </c>
      <c r="E1924" s="14" t="s">
        <v>2926</v>
      </c>
      <c r="F1924" s="24">
        <v>-73.108953099999994</v>
      </c>
      <c r="G1924" s="24">
        <v>7.1136625000000002</v>
      </c>
    </row>
    <row r="1925" spans="1:7" ht="15.6">
      <c r="A1925" s="18" t="s">
        <v>2935</v>
      </c>
      <c r="B1925" s="16" t="s">
        <v>2921</v>
      </c>
      <c r="C1925" s="16">
        <v>36</v>
      </c>
      <c r="D1925" s="16" t="s">
        <v>2922</v>
      </c>
      <c r="E1925" s="14" t="s">
        <v>2926</v>
      </c>
      <c r="F1925" s="24">
        <v>-73.108953099999994</v>
      </c>
      <c r="G1925" s="24">
        <v>7.1135374999999996</v>
      </c>
    </row>
    <row r="1926" spans="1:7" ht="15.6">
      <c r="A1926" s="18" t="s">
        <v>2935</v>
      </c>
      <c r="B1926" s="16" t="s">
        <v>2924</v>
      </c>
      <c r="C1926" s="16">
        <v>36</v>
      </c>
      <c r="D1926" s="16" t="s">
        <v>2925</v>
      </c>
      <c r="E1926" s="14" t="s">
        <v>2926</v>
      </c>
      <c r="F1926" s="24">
        <v>-73.109671899999995</v>
      </c>
      <c r="G1926" s="24">
        <v>7.1136875000000002</v>
      </c>
    </row>
    <row r="1927" spans="1:7" ht="15.6">
      <c r="A1927" s="18" t="s">
        <v>2935</v>
      </c>
      <c r="B1927" s="16" t="s">
        <v>2924</v>
      </c>
      <c r="C1927" s="16">
        <v>26</v>
      </c>
      <c r="D1927" s="16" t="s">
        <v>2925</v>
      </c>
      <c r="E1927" s="14" t="s">
        <v>2926</v>
      </c>
      <c r="F1927" s="24">
        <v>-73.109390599999998</v>
      </c>
      <c r="G1927" s="24">
        <v>7.1134374999999999</v>
      </c>
    </row>
    <row r="1928" spans="1:7" ht="15.6">
      <c r="A1928" s="18" t="s">
        <v>2935</v>
      </c>
      <c r="B1928" s="16" t="s">
        <v>2921</v>
      </c>
      <c r="C1928" s="16">
        <v>25</v>
      </c>
      <c r="D1928" s="16" t="s">
        <v>2925</v>
      </c>
      <c r="E1928" s="14" t="s">
        <v>2928</v>
      </c>
      <c r="F1928" s="24">
        <v>-73.109234400000005</v>
      </c>
      <c r="G1928" s="24">
        <v>7.1118125000000001</v>
      </c>
    </row>
    <row r="1929" spans="1:7" ht="15.6">
      <c r="A1929" s="18" t="s">
        <v>2935</v>
      </c>
      <c r="B1929" s="16" t="s">
        <v>2924</v>
      </c>
      <c r="C1929" s="16">
        <v>23</v>
      </c>
      <c r="D1929" s="16" t="s">
        <v>2925</v>
      </c>
      <c r="E1929" s="14" t="s">
        <v>2926</v>
      </c>
      <c r="F1929" s="24">
        <v>-73.108734400000003</v>
      </c>
      <c r="G1929" s="24">
        <v>7.1130624999999998</v>
      </c>
    </row>
    <row r="1930" spans="1:7" ht="15.6">
      <c r="A1930" s="18" t="s">
        <v>2935</v>
      </c>
      <c r="B1930" s="16" t="s">
        <v>2924</v>
      </c>
      <c r="C1930" s="16">
        <v>16</v>
      </c>
      <c r="D1930" s="16" t="s">
        <v>2922</v>
      </c>
      <c r="E1930" s="14" t="s">
        <v>2923</v>
      </c>
      <c r="F1930" s="24">
        <v>-73.108359399999998</v>
      </c>
      <c r="G1930" s="24">
        <v>7.1114125000000001</v>
      </c>
    </row>
    <row r="1931" spans="1:7" ht="15.6">
      <c r="A1931" s="18" t="s">
        <v>2935</v>
      </c>
      <c r="B1931" s="16" t="s">
        <v>2921</v>
      </c>
      <c r="C1931" s="16">
        <v>27</v>
      </c>
      <c r="D1931" s="16" t="s">
        <v>2925</v>
      </c>
      <c r="E1931" s="14" t="s">
        <v>2926</v>
      </c>
      <c r="F1931" s="24">
        <v>-73.109234400000005</v>
      </c>
      <c r="G1931" s="24">
        <v>7.1135875000000004</v>
      </c>
    </row>
    <row r="1932" spans="1:7" ht="15.6">
      <c r="A1932" s="18" t="s">
        <v>2935</v>
      </c>
      <c r="B1932" s="16" t="s">
        <v>2921</v>
      </c>
      <c r="C1932" s="16">
        <v>23</v>
      </c>
      <c r="D1932" s="16" t="s">
        <v>2925</v>
      </c>
      <c r="E1932" s="14" t="s">
        <v>2926</v>
      </c>
      <c r="F1932" s="24">
        <v>-73.109187500000004</v>
      </c>
      <c r="G1932" s="24">
        <v>7.1135624999999996</v>
      </c>
    </row>
    <row r="1933" spans="1:7" ht="15.6">
      <c r="A1933" s="18" t="s">
        <v>2935</v>
      </c>
      <c r="B1933" s="16" t="s">
        <v>2921</v>
      </c>
      <c r="C1933" s="16">
        <v>32</v>
      </c>
      <c r="D1933" s="16" t="s">
        <v>2925</v>
      </c>
      <c r="E1933" s="14" t="s">
        <v>2928</v>
      </c>
      <c r="F1933" s="24">
        <v>-73.108562500000005</v>
      </c>
      <c r="G1933" s="24">
        <v>7.1119374999999998</v>
      </c>
    </row>
    <row r="1934" spans="1:7" ht="15.6">
      <c r="A1934" s="18" t="s">
        <v>2935</v>
      </c>
      <c r="B1934" s="16" t="s">
        <v>2921</v>
      </c>
      <c r="C1934" s="16">
        <v>32</v>
      </c>
      <c r="D1934" s="16" t="s">
        <v>2922</v>
      </c>
      <c r="E1934" s="14" t="s">
        <v>2928</v>
      </c>
      <c r="F1934" s="24">
        <v>-73.112203100000002</v>
      </c>
      <c r="G1934" s="24">
        <v>7.1093875000000004</v>
      </c>
    </row>
    <row r="1935" spans="1:7" ht="15.6">
      <c r="A1935" s="18" t="s">
        <v>2935</v>
      </c>
      <c r="B1935" s="16" t="s">
        <v>2924</v>
      </c>
      <c r="C1935" s="16">
        <v>53</v>
      </c>
      <c r="D1935" s="16" t="s">
        <v>2925</v>
      </c>
      <c r="E1935" s="14" t="s">
        <v>2928</v>
      </c>
      <c r="F1935" s="24">
        <v>-73.109140600000003</v>
      </c>
      <c r="G1935" s="24">
        <v>7.1124124999999996</v>
      </c>
    </row>
    <row r="1936" spans="1:7" ht="15.6">
      <c r="A1936" s="18" t="s">
        <v>2935</v>
      </c>
      <c r="B1936" s="16" t="s">
        <v>2924</v>
      </c>
      <c r="C1936" s="16">
        <v>62</v>
      </c>
      <c r="D1936" s="16" t="s">
        <v>2922</v>
      </c>
      <c r="E1936" s="14" t="s">
        <v>2928</v>
      </c>
      <c r="F1936" s="24">
        <v>-73.108890599999995</v>
      </c>
      <c r="G1936" s="24">
        <v>7.1148875</v>
      </c>
    </row>
    <row r="1937" spans="1:7" ht="15.6">
      <c r="A1937" s="18" t="s">
        <v>2935</v>
      </c>
      <c r="B1937" s="16" t="s">
        <v>2921</v>
      </c>
      <c r="C1937" s="16">
        <v>33</v>
      </c>
      <c r="D1937" s="16" t="s">
        <v>2925</v>
      </c>
      <c r="E1937" s="14" t="s">
        <v>2927</v>
      </c>
      <c r="F1937" s="24">
        <v>-73.108484399999995</v>
      </c>
      <c r="G1937" s="24">
        <v>7.1111374999999999</v>
      </c>
    </row>
    <row r="1938" spans="1:7" ht="15.6">
      <c r="A1938" s="18" t="s">
        <v>2935</v>
      </c>
      <c r="B1938" s="16" t="s">
        <v>2924</v>
      </c>
      <c r="C1938" s="16">
        <v>27</v>
      </c>
      <c r="D1938" s="16" t="s">
        <v>2925</v>
      </c>
      <c r="E1938" s="14" t="s">
        <v>2926</v>
      </c>
      <c r="F1938" s="24">
        <v>-73.109984400000002</v>
      </c>
      <c r="G1938" s="24">
        <v>7.1136875000000002</v>
      </c>
    </row>
    <row r="1939" spans="1:7" ht="15.6">
      <c r="A1939" s="18" t="s">
        <v>2935</v>
      </c>
      <c r="B1939" s="16" t="s">
        <v>2921</v>
      </c>
      <c r="C1939" s="16">
        <v>30</v>
      </c>
      <c r="D1939" s="16" t="s">
        <v>2925</v>
      </c>
      <c r="E1939" s="14" t="s">
        <v>2926</v>
      </c>
      <c r="F1939" s="24">
        <v>-73.108984399999997</v>
      </c>
      <c r="G1939" s="24">
        <v>7.1130624999999998</v>
      </c>
    </row>
    <row r="1940" spans="1:7" ht="15.6">
      <c r="A1940" s="18" t="s">
        <v>2935</v>
      </c>
      <c r="B1940" s="16" t="s">
        <v>2921</v>
      </c>
      <c r="C1940" s="16">
        <v>23</v>
      </c>
      <c r="D1940" s="16" t="s">
        <v>2925</v>
      </c>
      <c r="E1940" s="14" t="s">
        <v>2926</v>
      </c>
      <c r="F1940" s="24">
        <v>-73.109984400000002</v>
      </c>
      <c r="G1940" s="24">
        <v>7.1138124999999999</v>
      </c>
    </row>
    <row r="1941" spans="1:7" ht="15.6">
      <c r="A1941" s="18" t="s">
        <v>2935</v>
      </c>
      <c r="B1941" s="16" t="s">
        <v>2924</v>
      </c>
      <c r="C1941" s="16">
        <v>31</v>
      </c>
      <c r="D1941" s="16" t="s">
        <v>2922</v>
      </c>
      <c r="E1941" s="14" t="s">
        <v>2926</v>
      </c>
      <c r="F1941" s="24">
        <v>-73.108984399999997</v>
      </c>
      <c r="G1941" s="24">
        <v>7.1135374999999996</v>
      </c>
    </row>
    <row r="1942" spans="1:7" ht="15.6">
      <c r="A1942" s="18" t="s">
        <v>2935</v>
      </c>
      <c r="B1942" s="16" t="s">
        <v>2924</v>
      </c>
      <c r="C1942" s="16">
        <v>21</v>
      </c>
      <c r="D1942" s="16" t="s">
        <v>2922</v>
      </c>
      <c r="E1942" s="14" t="s">
        <v>2928</v>
      </c>
      <c r="F1942" s="24">
        <v>-73.108937499999996</v>
      </c>
      <c r="G1942" s="24">
        <v>7.1135624999999996</v>
      </c>
    </row>
    <row r="1943" spans="1:7" ht="15.6">
      <c r="A1943" s="18" t="s">
        <v>2935</v>
      </c>
      <c r="B1943" s="16" t="s">
        <v>2924</v>
      </c>
      <c r="C1943" s="16">
        <v>17</v>
      </c>
      <c r="D1943" s="16" t="s">
        <v>2929</v>
      </c>
      <c r="E1943" s="14" t="s">
        <v>2926</v>
      </c>
      <c r="F1943" s="24">
        <v>-73.108984399999997</v>
      </c>
      <c r="G1943" s="24">
        <v>7.1135374999999996</v>
      </c>
    </row>
    <row r="1944" spans="1:7" ht="15.6">
      <c r="A1944" s="18" t="s">
        <v>2935</v>
      </c>
      <c r="B1944" s="16" t="s">
        <v>2921</v>
      </c>
      <c r="C1944" s="16">
        <v>20</v>
      </c>
      <c r="D1944" s="16" t="s">
        <v>2925</v>
      </c>
      <c r="E1944" s="14" t="s">
        <v>2928</v>
      </c>
      <c r="F1944" s="24">
        <v>-73.109671899999995</v>
      </c>
      <c r="G1944" s="24">
        <v>7.1124375000000004</v>
      </c>
    </row>
    <row r="1945" spans="1:7" ht="15.6">
      <c r="A1945" s="18" t="s">
        <v>2935</v>
      </c>
      <c r="B1945" s="16" t="s">
        <v>2924</v>
      </c>
      <c r="C1945" s="16">
        <v>28</v>
      </c>
      <c r="D1945" s="16" t="s">
        <v>2925</v>
      </c>
      <c r="E1945" s="14" t="s">
        <v>2928</v>
      </c>
      <c r="F1945" s="24">
        <v>-73.110171899999997</v>
      </c>
      <c r="G1945" s="24">
        <v>7.1124875000000003</v>
      </c>
    </row>
    <row r="1946" spans="1:7" ht="15.6">
      <c r="A1946" s="18" t="s">
        <v>2935</v>
      </c>
      <c r="B1946" s="16" t="s">
        <v>2924</v>
      </c>
      <c r="C1946" s="16">
        <v>32</v>
      </c>
      <c r="D1946" s="16" t="s">
        <v>2922</v>
      </c>
      <c r="E1946" s="14" t="s">
        <v>2926</v>
      </c>
      <c r="F1946" s="24">
        <v>-73.109015600000006</v>
      </c>
      <c r="G1946" s="24">
        <v>7.1133625</v>
      </c>
    </row>
    <row r="1947" spans="1:7" ht="15.6">
      <c r="A1947" s="18" t="s">
        <v>2935</v>
      </c>
      <c r="B1947" s="16" t="s">
        <v>2924</v>
      </c>
      <c r="C1947" s="16">
        <v>52</v>
      </c>
      <c r="D1947" s="16" t="s">
        <v>2925</v>
      </c>
      <c r="E1947" s="14" t="s">
        <v>2928</v>
      </c>
      <c r="F1947" s="24">
        <v>-73.110171899999997</v>
      </c>
      <c r="G1947" s="24">
        <v>7.1124875000000003</v>
      </c>
    </row>
    <row r="1948" spans="1:7" ht="15.6">
      <c r="A1948" s="18" t="s">
        <v>2935</v>
      </c>
      <c r="B1948" s="16" t="s">
        <v>2921</v>
      </c>
      <c r="C1948" s="16">
        <v>37</v>
      </c>
      <c r="D1948" s="16" t="s">
        <v>2922</v>
      </c>
      <c r="E1948" s="14" t="s">
        <v>2927</v>
      </c>
      <c r="F1948" s="24">
        <v>-73.108562500000005</v>
      </c>
      <c r="G1948" s="24">
        <v>7.1119374999999998</v>
      </c>
    </row>
    <row r="1949" spans="1:7" ht="15.6">
      <c r="A1949" s="18" t="s">
        <v>2935</v>
      </c>
      <c r="B1949" s="16" t="s">
        <v>2924</v>
      </c>
      <c r="C1949" s="16">
        <v>21</v>
      </c>
      <c r="D1949" s="16" t="s">
        <v>2922</v>
      </c>
      <c r="E1949" s="14" t="s">
        <v>2926</v>
      </c>
      <c r="F1949" s="24">
        <v>-73.108984399999997</v>
      </c>
      <c r="G1949" s="24">
        <v>7.1135124999999997</v>
      </c>
    </row>
    <row r="1950" spans="1:7" ht="15.6">
      <c r="A1950" s="18" t="s">
        <v>2935</v>
      </c>
      <c r="B1950" s="16" t="s">
        <v>2921</v>
      </c>
      <c r="C1950" s="16">
        <v>22</v>
      </c>
      <c r="D1950" s="16" t="s">
        <v>2922</v>
      </c>
      <c r="E1950" s="14" t="s">
        <v>2928</v>
      </c>
      <c r="F1950" s="24">
        <v>-73.108796900000002</v>
      </c>
      <c r="G1950" s="24">
        <v>7.1133875</v>
      </c>
    </row>
    <row r="1951" spans="1:7" ht="15.6">
      <c r="A1951" s="18" t="s">
        <v>2935</v>
      </c>
      <c r="B1951" s="16" t="s">
        <v>2921</v>
      </c>
      <c r="C1951" s="16">
        <v>35</v>
      </c>
      <c r="D1951" s="16" t="s">
        <v>2922</v>
      </c>
      <c r="E1951" s="14" t="s">
        <v>2928</v>
      </c>
      <c r="F1951" s="24">
        <v>-73.108890599999995</v>
      </c>
      <c r="G1951" s="24">
        <v>7.1132375000000003</v>
      </c>
    </row>
    <row r="1952" spans="1:7" ht="15.6">
      <c r="A1952" s="18" t="s">
        <v>2935</v>
      </c>
      <c r="B1952" s="16" t="s">
        <v>2924</v>
      </c>
      <c r="C1952" s="16">
        <v>25</v>
      </c>
      <c r="D1952" s="16" t="s">
        <v>2925</v>
      </c>
      <c r="E1952" s="14" t="s">
        <v>2926</v>
      </c>
      <c r="F1952" s="24">
        <v>-73.109296900000004</v>
      </c>
      <c r="G1952" s="24">
        <v>7.1130125</v>
      </c>
    </row>
    <row r="1953" spans="1:7" ht="15.6">
      <c r="A1953" s="18" t="s">
        <v>2935</v>
      </c>
      <c r="B1953" s="16" t="s">
        <v>2921</v>
      </c>
      <c r="C1953" s="16">
        <v>50</v>
      </c>
      <c r="D1953" s="16" t="s">
        <v>2925</v>
      </c>
      <c r="E1953" s="14" t="s">
        <v>2926</v>
      </c>
      <c r="F1953" s="24">
        <v>-73.109015600000006</v>
      </c>
      <c r="G1953" s="24">
        <v>7.1133625</v>
      </c>
    </row>
    <row r="1954" spans="1:7" ht="15.6">
      <c r="A1954" s="18" t="s">
        <v>2935</v>
      </c>
      <c r="B1954" s="16" t="s">
        <v>2921</v>
      </c>
      <c r="C1954" s="16">
        <v>25</v>
      </c>
      <c r="D1954" s="16" t="s">
        <v>2922</v>
      </c>
      <c r="E1954" s="14" t="s">
        <v>2926</v>
      </c>
      <c r="F1954" s="24">
        <v>-73.109078100000005</v>
      </c>
      <c r="G1954" s="24">
        <v>7.1132375000000003</v>
      </c>
    </row>
    <row r="1955" spans="1:7" ht="15.6">
      <c r="A1955" s="18" t="s">
        <v>2935</v>
      </c>
      <c r="B1955" s="16" t="s">
        <v>2924</v>
      </c>
      <c r="C1955" s="16">
        <v>38</v>
      </c>
      <c r="D1955" s="16" t="s">
        <v>2925</v>
      </c>
      <c r="E1955" s="14" t="s">
        <v>2926</v>
      </c>
      <c r="F1955" s="24">
        <v>-73.108921899999999</v>
      </c>
      <c r="G1955" s="24">
        <v>7.1132625000000003</v>
      </c>
    </row>
    <row r="1956" spans="1:7" ht="15.6">
      <c r="A1956" s="18" t="s">
        <v>2935</v>
      </c>
      <c r="B1956" s="16" t="s">
        <v>2921</v>
      </c>
      <c r="C1956" s="16">
        <v>23</v>
      </c>
      <c r="D1956" s="16" t="s">
        <v>2922</v>
      </c>
      <c r="E1956" s="14" t="s">
        <v>2928</v>
      </c>
      <c r="F1956" s="24">
        <v>-73.108984399999997</v>
      </c>
      <c r="G1956" s="24">
        <v>7.1135624999999996</v>
      </c>
    </row>
    <row r="1957" spans="1:7" ht="15.6">
      <c r="A1957" s="18" t="s">
        <v>2935</v>
      </c>
      <c r="B1957" s="16" t="s">
        <v>2921</v>
      </c>
      <c r="C1957" s="16">
        <v>33</v>
      </c>
      <c r="D1957" s="16" t="s">
        <v>2925</v>
      </c>
      <c r="E1957" s="14" t="s">
        <v>2926</v>
      </c>
      <c r="F1957" s="24">
        <v>-73.109078100000005</v>
      </c>
      <c r="G1957" s="24">
        <v>7.1128375000000004</v>
      </c>
    </row>
    <row r="1958" spans="1:7" ht="15.6">
      <c r="A1958" s="18" t="s">
        <v>2935</v>
      </c>
      <c r="B1958" s="16" t="s">
        <v>2924</v>
      </c>
      <c r="C1958" s="16">
        <v>25</v>
      </c>
      <c r="D1958" s="16" t="s">
        <v>2925</v>
      </c>
      <c r="E1958" s="14" t="s">
        <v>2926</v>
      </c>
      <c r="F1958" s="24">
        <v>-73.109015600000006</v>
      </c>
      <c r="G1958" s="24">
        <v>7.1140125000000003</v>
      </c>
    </row>
    <row r="1959" spans="1:7" ht="15.6">
      <c r="A1959" s="18" t="s">
        <v>2935</v>
      </c>
      <c r="B1959" s="16" t="s">
        <v>2924</v>
      </c>
      <c r="C1959" s="16">
        <v>18</v>
      </c>
      <c r="D1959" s="16" t="s">
        <v>2925</v>
      </c>
      <c r="E1959" s="14" t="s">
        <v>2926</v>
      </c>
      <c r="F1959" s="24">
        <v>-73.109828100000001</v>
      </c>
      <c r="G1959" s="24">
        <v>7.1136625000000002</v>
      </c>
    </row>
    <row r="1960" spans="1:7" ht="15.6">
      <c r="A1960" s="18" t="s">
        <v>2935</v>
      </c>
      <c r="B1960" s="16" t="s">
        <v>2921</v>
      </c>
      <c r="C1960" s="16">
        <v>25</v>
      </c>
      <c r="D1960" s="16" t="s">
        <v>2922</v>
      </c>
      <c r="E1960" s="14" t="s">
        <v>2926</v>
      </c>
      <c r="F1960" s="24">
        <v>-73.108953099999994</v>
      </c>
      <c r="G1960" s="24">
        <v>7.1135374999999996</v>
      </c>
    </row>
    <row r="1961" spans="1:7" ht="15.6">
      <c r="A1961" s="18" t="s">
        <v>2935</v>
      </c>
      <c r="B1961" s="16" t="s">
        <v>2921</v>
      </c>
      <c r="C1961" s="16">
        <v>24</v>
      </c>
      <c r="D1961" s="16" t="s">
        <v>2925</v>
      </c>
      <c r="E1961" s="14" t="s">
        <v>2926</v>
      </c>
      <c r="F1961" s="24">
        <v>-73.109234400000005</v>
      </c>
      <c r="G1961" s="24">
        <v>7.1134124999999999</v>
      </c>
    </row>
    <row r="1962" spans="1:7" ht="15.6">
      <c r="A1962" s="18" t="s">
        <v>2935</v>
      </c>
      <c r="B1962" s="16" t="s">
        <v>2924</v>
      </c>
      <c r="C1962" s="16">
        <v>26</v>
      </c>
      <c r="D1962" s="16" t="s">
        <v>2925</v>
      </c>
      <c r="E1962" s="14" t="s">
        <v>2928</v>
      </c>
      <c r="F1962" s="24">
        <v>-73.109578099999993</v>
      </c>
      <c r="G1962" s="24">
        <v>7.1122874999999999</v>
      </c>
    </row>
    <row r="1963" spans="1:7" ht="15.6">
      <c r="A1963" s="18" t="s">
        <v>2935</v>
      </c>
      <c r="B1963" s="16" t="s">
        <v>2924</v>
      </c>
      <c r="C1963" s="16">
        <v>23</v>
      </c>
      <c r="D1963" s="16" t="s">
        <v>2925</v>
      </c>
      <c r="E1963" s="14" t="s">
        <v>2926</v>
      </c>
      <c r="F1963" s="24">
        <v>-73.109265600000001</v>
      </c>
      <c r="G1963" s="24">
        <v>7.1129875</v>
      </c>
    </row>
    <row r="1964" spans="1:7" ht="15.6">
      <c r="A1964" s="18" t="s">
        <v>2935</v>
      </c>
      <c r="B1964" s="16" t="s">
        <v>2924</v>
      </c>
      <c r="C1964" s="16">
        <v>25</v>
      </c>
      <c r="D1964" s="16" t="s">
        <v>2925</v>
      </c>
      <c r="E1964" s="14" t="s">
        <v>2926</v>
      </c>
      <c r="F1964" s="24">
        <v>-73.109359400000002</v>
      </c>
      <c r="G1964" s="24">
        <v>7.1132875000000002</v>
      </c>
    </row>
    <row r="1965" spans="1:7" ht="15.6">
      <c r="A1965" s="18" t="s">
        <v>2935</v>
      </c>
      <c r="B1965" s="16" t="s">
        <v>2924</v>
      </c>
      <c r="C1965" s="16">
        <v>24</v>
      </c>
      <c r="D1965" s="16" t="s">
        <v>2925</v>
      </c>
      <c r="E1965" s="14" t="s">
        <v>2926</v>
      </c>
      <c r="F1965" s="24">
        <v>-73.109203100000002</v>
      </c>
      <c r="G1965" s="24">
        <v>7.1124124999999996</v>
      </c>
    </row>
    <row r="1966" spans="1:7" ht="15.6">
      <c r="A1966" s="18" t="s">
        <v>2935</v>
      </c>
      <c r="B1966" s="16" t="s">
        <v>2921</v>
      </c>
      <c r="C1966" s="16">
        <v>28</v>
      </c>
      <c r="D1966" s="16" t="s">
        <v>2922</v>
      </c>
      <c r="E1966" s="14" t="s">
        <v>2927</v>
      </c>
      <c r="F1966" s="24">
        <v>-73.108937499999996</v>
      </c>
      <c r="G1966" s="24">
        <v>7.1135624999999996</v>
      </c>
    </row>
    <row r="1967" spans="1:7" ht="15.6">
      <c r="A1967" s="18" t="s">
        <v>2935</v>
      </c>
      <c r="B1967" s="16" t="s">
        <v>2921</v>
      </c>
      <c r="C1967" s="16">
        <v>32</v>
      </c>
      <c r="D1967" s="16" t="s">
        <v>2925</v>
      </c>
      <c r="E1967" s="14" t="s">
        <v>2926</v>
      </c>
      <c r="F1967" s="24">
        <v>-73.109453099999996</v>
      </c>
      <c r="G1967" s="24">
        <v>7.1139374999999996</v>
      </c>
    </row>
    <row r="1968" spans="1:7" ht="15.6">
      <c r="A1968" s="18" t="s">
        <v>2935</v>
      </c>
      <c r="B1968" s="16" t="s">
        <v>2924</v>
      </c>
      <c r="C1968" s="16">
        <v>53</v>
      </c>
      <c r="D1968" s="16" t="s">
        <v>2925</v>
      </c>
      <c r="E1968" s="14" t="s">
        <v>2926</v>
      </c>
      <c r="F1968" s="24">
        <v>-73.109046899999996</v>
      </c>
      <c r="G1968" s="24">
        <v>7.1133875</v>
      </c>
    </row>
    <row r="1969" spans="1:7" ht="15.6">
      <c r="A1969" s="18" t="s">
        <v>2935</v>
      </c>
      <c r="B1969" s="16" t="s">
        <v>2924</v>
      </c>
      <c r="C1969" s="16">
        <v>29</v>
      </c>
      <c r="D1969" s="16" t="s">
        <v>2922</v>
      </c>
      <c r="E1969" s="14" t="s">
        <v>2926</v>
      </c>
      <c r="F1969" s="24">
        <v>-73.110078099999996</v>
      </c>
      <c r="G1969" s="24">
        <v>7.1133125000000001</v>
      </c>
    </row>
    <row r="1970" spans="1:7" ht="15.6">
      <c r="A1970" s="18" t="s">
        <v>2935</v>
      </c>
      <c r="B1970" s="16" t="s">
        <v>2924</v>
      </c>
      <c r="C1970" s="16">
        <v>47</v>
      </c>
      <c r="D1970" s="16" t="s">
        <v>2925</v>
      </c>
      <c r="E1970" s="14" t="s">
        <v>2926</v>
      </c>
      <c r="F1970" s="24">
        <v>-73.109390599999998</v>
      </c>
      <c r="G1970" s="24">
        <v>7.1140125000000003</v>
      </c>
    </row>
    <row r="1971" spans="1:7" ht="15.6">
      <c r="A1971" s="18" t="s">
        <v>2935</v>
      </c>
      <c r="B1971" s="16" t="s">
        <v>2921</v>
      </c>
      <c r="C1971" s="16">
        <v>20</v>
      </c>
      <c r="D1971" s="16" t="s">
        <v>2922</v>
      </c>
      <c r="E1971" s="14" t="s">
        <v>2928</v>
      </c>
      <c r="F1971" s="24">
        <v>-73.108984399999997</v>
      </c>
      <c r="G1971" s="24">
        <v>7.1135124999999997</v>
      </c>
    </row>
    <row r="1972" spans="1:7" ht="15.6">
      <c r="A1972" s="18" t="s">
        <v>2935</v>
      </c>
      <c r="B1972" s="16" t="s">
        <v>2921</v>
      </c>
      <c r="C1972" s="16">
        <v>22</v>
      </c>
      <c r="D1972" s="16" t="s">
        <v>2929</v>
      </c>
      <c r="E1972" s="14" t="s">
        <v>2928</v>
      </c>
      <c r="F1972" s="24">
        <v>-73.109078100000005</v>
      </c>
      <c r="G1972" s="24">
        <v>7.1123124999999998</v>
      </c>
    </row>
    <row r="1973" spans="1:7" ht="15.6">
      <c r="A1973" s="18" t="s">
        <v>2935</v>
      </c>
      <c r="B1973" s="16" t="s">
        <v>2924</v>
      </c>
      <c r="C1973" s="16">
        <v>32</v>
      </c>
      <c r="D1973" s="16" t="s">
        <v>2925</v>
      </c>
      <c r="E1973" s="14" t="s">
        <v>2928</v>
      </c>
      <c r="F1973" s="24">
        <v>-73.110421900000006</v>
      </c>
      <c r="G1973" s="24">
        <v>7.1127874999999996</v>
      </c>
    </row>
    <row r="1974" spans="1:7" ht="15.6">
      <c r="A1974" s="18" t="s">
        <v>2935</v>
      </c>
      <c r="B1974" s="16" t="s">
        <v>2921</v>
      </c>
      <c r="C1974" s="16">
        <v>39</v>
      </c>
      <c r="D1974" s="16" t="s">
        <v>2925</v>
      </c>
      <c r="E1974" s="14" t="s">
        <v>2926</v>
      </c>
      <c r="F1974" s="24">
        <v>-73.108796900000002</v>
      </c>
      <c r="G1974" s="24">
        <v>7.1131374999999997</v>
      </c>
    </row>
    <row r="1975" spans="1:7" ht="15.6">
      <c r="A1975" s="18" t="s">
        <v>2935</v>
      </c>
      <c r="B1975" s="16" t="s">
        <v>2921</v>
      </c>
      <c r="C1975" s="16">
        <v>35</v>
      </c>
      <c r="D1975" s="16" t="s">
        <v>2930</v>
      </c>
      <c r="E1975" s="14" t="s">
        <v>2926</v>
      </c>
      <c r="F1975" s="24">
        <v>-73.109078100000005</v>
      </c>
      <c r="G1975" s="24">
        <v>7.1128375000000004</v>
      </c>
    </row>
    <row r="1976" spans="1:7" ht="15.6">
      <c r="A1976" s="18" t="s">
        <v>2935</v>
      </c>
      <c r="B1976" s="16" t="s">
        <v>2921</v>
      </c>
      <c r="C1976" s="16">
        <v>32</v>
      </c>
      <c r="D1976" s="16" t="s">
        <v>2925</v>
      </c>
      <c r="E1976" s="14" t="s">
        <v>2928</v>
      </c>
      <c r="F1976" s="24">
        <v>-73.1081875</v>
      </c>
      <c r="G1976" s="24">
        <v>7.1131875000000004</v>
      </c>
    </row>
    <row r="1977" spans="1:7" ht="15.6">
      <c r="A1977" s="18" t="s">
        <v>2935</v>
      </c>
      <c r="B1977" s="16" t="s">
        <v>2921</v>
      </c>
      <c r="C1977" s="16">
        <v>33</v>
      </c>
      <c r="D1977" s="16" t="s">
        <v>2925</v>
      </c>
      <c r="E1977" s="14" t="s">
        <v>2928</v>
      </c>
      <c r="F1977" s="24">
        <v>-73.109453099999996</v>
      </c>
      <c r="G1977" s="24">
        <v>7.1145624999999999</v>
      </c>
    </row>
    <row r="1978" spans="1:7" ht="15.6">
      <c r="A1978" s="18" t="s">
        <v>2935</v>
      </c>
      <c r="B1978" s="16" t="s">
        <v>2921</v>
      </c>
      <c r="C1978" s="16">
        <v>32</v>
      </c>
      <c r="D1978" s="16" t="s">
        <v>2922</v>
      </c>
      <c r="E1978" s="14" t="s">
        <v>2923</v>
      </c>
      <c r="F1978" s="24">
        <v>-73.109312500000001</v>
      </c>
      <c r="G1978" s="24">
        <v>7.1091875</v>
      </c>
    </row>
    <row r="1979" spans="1:7" ht="15.6">
      <c r="A1979" s="18" t="s">
        <v>2935</v>
      </c>
      <c r="B1979" s="16" t="s">
        <v>2921</v>
      </c>
      <c r="C1979" s="16">
        <v>26</v>
      </c>
      <c r="D1979" s="16" t="s">
        <v>2925</v>
      </c>
      <c r="E1979" s="14" t="s">
        <v>2926</v>
      </c>
      <c r="F1979" s="24">
        <v>-73.108734400000003</v>
      </c>
      <c r="G1979" s="24">
        <v>7.1131624999999996</v>
      </c>
    </row>
    <row r="1980" spans="1:7" ht="15.6">
      <c r="A1980" s="18" t="s">
        <v>2935</v>
      </c>
      <c r="B1980" s="16" t="s">
        <v>2924</v>
      </c>
      <c r="C1980" s="16">
        <v>17</v>
      </c>
      <c r="D1980" s="16" t="s">
        <v>2929</v>
      </c>
      <c r="E1980" s="14" t="s">
        <v>2928</v>
      </c>
      <c r="F1980" s="24">
        <v>-73.108265599999996</v>
      </c>
      <c r="G1980" s="24">
        <v>7.1136375000000003</v>
      </c>
    </row>
    <row r="1981" spans="1:7" ht="15.6">
      <c r="A1981" s="18" t="s">
        <v>2935</v>
      </c>
      <c r="B1981" s="16" t="s">
        <v>2924</v>
      </c>
      <c r="C1981" s="16">
        <v>22</v>
      </c>
      <c r="D1981" s="16" t="s">
        <v>2929</v>
      </c>
      <c r="E1981" s="14" t="s">
        <v>2926</v>
      </c>
      <c r="F1981" s="24">
        <v>-73.108953099999994</v>
      </c>
      <c r="G1981" s="24">
        <v>7.1135374999999996</v>
      </c>
    </row>
    <row r="1982" spans="1:7" ht="15.6">
      <c r="A1982" s="18" t="s">
        <v>2935</v>
      </c>
      <c r="B1982" s="16" t="s">
        <v>2924</v>
      </c>
      <c r="C1982" s="16">
        <v>61</v>
      </c>
      <c r="D1982" s="16" t="s">
        <v>2922</v>
      </c>
      <c r="E1982" s="14" t="s">
        <v>2926</v>
      </c>
      <c r="F1982" s="24">
        <v>-73.110312500000006</v>
      </c>
      <c r="G1982" s="24">
        <v>7.1124375000000004</v>
      </c>
    </row>
    <row r="1983" spans="1:7" ht="15.6">
      <c r="A1983" s="18" t="s">
        <v>2935</v>
      </c>
      <c r="B1983" s="16" t="s">
        <v>2921</v>
      </c>
      <c r="C1983" s="16">
        <v>32</v>
      </c>
      <c r="D1983" s="16" t="s">
        <v>2925</v>
      </c>
      <c r="E1983" s="14" t="s">
        <v>2928</v>
      </c>
      <c r="F1983" s="24">
        <v>-73.108171900000002</v>
      </c>
      <c r="G1983" s="24">
        <v>7.1122624999999999</v>
      </c>
    </row>
    <row r="1984" spans="1:7" ht="15.6">
      <c r="A1984" s="18" t="s">
        <v>2935</v>
      </c>
      <c r="B1984" s="16" t="s">
        <v>2921</v>
      </c>
      <c r="C1984" s="16">
        <v>36</v>
      </c>
      <c r="D1984" s="16" t="s">
        <v>2930</v>
      </c>
      <c r="E1984" s="14" t="s">
        <v>2928</v>
      </c>
      <c r="F1984" s="24">
        <v>-73.113171899999998</v>
      </c>
      <c r="G1984" s="24">
        <v>7.1178125000000003</v>
      </c>
    </row>
    <row r="1985" spans="1:7" ht="15.6">
      <c r="A1985" s="18" t="s">
        <v>2935</v>
      </c>
      <c r="B1985" s="16" t="s">
        <v>2924</v>
      </c>
      <c r="C1985" s="16">
        <v>32</v>
      </c>
      <c r="D1985" s="16" t="s">
        <v>2922</v>
      </c>
      <c r="E1985" s="14" t="s">
        <v>2926</v>
      </c>
      <c r="F1985" s="24">
        <v>-73.1088594</v>
      </c>
      <c r="G1985" s="24">
        <v>7.1135124999999997</v>
      </c>
    </row>
    <row r="1986" spans="1:7" ht="15.6">
      <c r="A1986" s="18" t="s">
        <v>2935</v>
      </c>
      <c r="B1986" s="16" t="s">
        <v>2924</v>
      </c>
      <c r="C1986" s="16">
        <v>47</v>
      </c>
      <c r="D1986" s="16" t="s">
        <v>2922</v>
      </c>
      <c r="E1986" s="14" t="s">
        <v>2928</v>
      </c>
      <c r="F1986" s="24">
        <v>-73.1088594</v>
      </c>
      <c r="G1986" s="24">
        <v>7.1135124999999997</v>
      </c>
    </row>
    <row r="1987" spans="1:7" ht="15.6">
      <c r="A1987" s="18" t="s">
        <v>2935</v>
      </c>
      <c r="B1987" s="16" t="s">
        <v>2921</v>
      </c>
      <c r="C1987" s="16">
        <v>23</v>
      </c>
      <c r="D1987" s="16" t="s">
        <v>2922</v>
      </c>
      <c r="E1987" s="14" t="s">
        <v>2926</v>
      </c>
      <c r="F1987" s="24">
        <v>-73.109328099999999</v>
      </c>
      <c r="G1987" s="24">
        <v>7.1132625000000003</v>
      </c>
    </row>
    <row r="1988" spans="1:7" ht="15.6">
      <c r="A1988" s="18" t="s">
        <v>2935</v>
      </c>
      <c r="B1988" s="16" t="s">
        <v>2921</v>
      </c>
      <c r="C1988" s="16">
        <v>21</v>
      </c>
      <c r="D1988" s="16" t="s">
        <v>2930</v>
      </c>
      <c r="E1988" s="14" t="s">
        <v>2926</v>
      </c>
      <c r="F1988" s="24">
        <v>-73.109046899999996</v>
      </c>
      <c r="G1988" s="24">
        <v>7.1132375000000003</v>
      </c>
    </row>
    <row r="1989" spans="1:7" ht="15.6">
      <c r="A1989" s="18" t="s">
        <v>2935</v>
      </c>
      <c r="B1989" s="16" t="s">
        <v>2924</v>
      </c>
      <c r="C1989" s="16">
        <v>17</v>
      </c>
      <c r="D1989" s="16" t="s">
        <v>2929</v>
      </c>
      <c r="E1989" s="14" t="s">
        <v>2926</v>
      </c>
      <c r="F1989" s="24">
        <v>-73.109171900000007</v>
      </c>
      <c r="G1989" s="24">
        <v>7.1132375000000003</v>
      </c>
    </row>
    <row r="1990" spans="1:7" ht="15.6">
      <c r="A1990" s="18" t="s">
        <v>2935</v>
      </c>
      <c r="B1990" s="16" t="s">
        <v>2921</v>
      </c>
      <c r="C1990" s="16">
        <v>30</v>
      </c>
      <c r="D1990" s="16" t="s">
        <v>2925</v>
      </c>
      <c r="E1990" s="14" t="s">
        <v>2926</v>
      </c>
      <c r="F1990" s="24">
        <v>-73.109328099999999</v>
      </c>
      <c r="G1990" s="24">
        <v>7.1130624999999998</v>
      </c>
    </row>
    <row r="1991" spans="1:7" ht="15.6">
      <c r="A1991" s="18" t="s">
        <v>2935</v>
      </c>
      <c r="B1991" s="16" t="s">
        <v>2924</v>
      </c>
      <c r="C1991" s="16">
        <v>19</v>
      </c>
      <c r="D1991" s="16" t="s">
        <v>2925</v>
      </c>
      <c r="E1991" s="14" t="s">
        <v>2926</v>
      </c>
      <c r="F1991" s="24">
        <v>-73.109578099999993</v>
      </c>
      <c r="G1991" s="24">
        <v>7.1131374999999997</v>
      </c>
    </row>
    <row r="1992" spans="1:7" ht="15.6">
      <c r="A1992" s="18" t="s">
        <v>2935</v>
      </c>
      <c r="B1992" s="16" t="s">
        <v>2924</v>
      </c>
      <c r="C1992" s="16">
        <v>22</v>
      </c>
      <c r="D1992" s="16" t="s">
        <v>2929</v>
      </c>
      <c r="E1992" s="14" t="s">
        <v>2927</v>
      </c>
      <c r="F1992" s="24">
        <v>-73.108578100000003</v>
      </c>
      <c r="G1992" s="24">
        <v>7.1112374999999997</v>
      </c>
    </row>
    <row r="1993" spans="1:7" ht="15.6">
      <c r="A1993" s="18" t="s">
        <v>2935</v>
      </c>
      <c r="B1993" s="16" t="s">
        <v>2924</v>
      </c>
      <c r="C1993" s="16">
        <v>32</v>
      </c>
      <c r="D1993" s="16" t="s">
        <v>2925</v>
      </c>
      <c r="E1993" s="14" t="s">
        <v>2927</v>
      </c>
      <c r="F1993" s="24">
        <v>-73.110484400000004</v>
      </c>
      <c r="G1993" s="24">
        <v>7.1156375000000001</v>
      </c>
    </row>
    <row r="1994" spans="1:7" ht="15.6">
      <c r="A1994" s="18" t="s">
        <v>2935</v>
      </c>
      <c r="B1994" s="16" t="s">
        <v>2921</v>
      </c>
      <c r="C1994" s="16">
        <v>22</v>
      </c>
      <c r="D1994" s="16" t="s">
        <v>2922</v>
      </c>
      <c r="E1994" s="14" t="s">
        <v>2926</v>
      </c>
      <c r="F1994" s="24">
        <v>-73.109328099999999</v>
      </c>
      <c r="G1994" s="24">
        <v>7.1128375000000004</v>
      </c>
    </row>
    <row r="1995" spans="1:7" ht="15.6">
      <c r="A1995" s="18" t="s">
        <v>2935</v>
      </c>
      <c r="B1995" s="16" t="s">
        <v>2921</v>
      </c>
      <c r="C1995" s="16">
        <v>21</v>
      </c>
      <c r="D1995" s="16" t="s">
        <v>2922</v>
      </c>
      <c r="E1995" s="14" t="s">
        <v>2926</v>
      </c>
      <c r="F1995" s="24">
        <v>-73.108937499999996</v>
      </c>
      <c r="G1995" s="24">
        <v>7.1135624999999996</v>
      </c>
    </row>
    <row r="1996" spans="1:7" ht="15.6">
      <c r="A1996" s="18" t="s">
        <v>2935</v>
      </c>
      <c r="B1996" s="16" t="s">
        <v>2924</v>
      </c>
      <c r="C1996" s="16">
        <v>46</v>
      </c>
      <c r="D1996" s="16" t="s">
        <v>2922</v>
      </c>
      <c r="E1996" s="14" t="s">
        <v>2926</v>
      </c>
      <c r="F1996" s="24">
        <v>-73.108937499999996</v>
      </c>
      <c r="G1996" s="24">
        <v>7.1135624999999996</v>
      </c>
    </row>
    <row r="1997" spans="1:7" ht="15.6">
      <c r="A1997" s="18" t="s">
        <v>2935</v>
      </c>
      <c r="B1997" s="16" t="s">
        <v>2921</v>
      </c>
      <c r="C1997" s="16">
        <v>24</v>
      </c>
      <c r="D1997" s="16" t="s">
        <v>2922</v>
      </c>
      <c r="E1997" s="14" t="s">
        <v>2923</v>
      </c>
      <c r="F1997" s="24">
        <v>-73.105437499999994</v>
      </c>
      <c r="G1997" s="24">
        <v>7.1164375</v>
      </c>
    </row>
    <row r="1998" spans="1:7" ht="15.6">
      <c r="A1998" s="18" t="s">
        <v>2935</v>
      </c>
      <c r="B1998" s="16" t="s">
        <v>2921</v>
      </c>
      <c r="C1998" s="16">
        <v>18</v>
      </c>
      <c r="D1998" s="16" t="s">
        <v>2922</v>
      </c>
      <c r="E1998" s="14" t="s">
        <v>2926</v>
      </c>
      <c r="F1998" s="24">
        <v>-73.109015600000006</v>
      </c>
      <c r="G1998" s="24">
        <v>7.1136125000000003</v>
      </c>
    </row>
    <row r="1999" spans="1:7" ht="15.6">
      <c r="A1999" s="18" t="s">
        <v>2935</v>
      </c>
      <c r="B1999" s="16" t="s">
        <v>2924</v>
      </c>
      <c r="C1999" s="16">
        <v>22</v>
      </c>
      <c r="D1999" s="16" t="s">
        <v>2925</v>
      </c>
      <c r="E1999" s="14" t="s">
        <v>2928</v>
      </c>
      <c r="F1999" s="24">
        <v>-73.112140600000004</v>
      </c>
      <c r="G1999" s="24">
        <v>7.1135124999999997</v>
      </c>
    </row>
    <row r="2000" spans="1:7" ht="15.6">
      <c r="A2000" s="18" t="s">
        <v>2935</v>
      </c>
      <c r="B2000" s="16" t="s">
        <v>2924</v>
      </c>
      <c r="C2000" s="16">
        <v>20</v>
      </c>
      <c r="D2000" s="16" t="s">
        <v>2922</v>
      </c>
      <c r="E2000" s="14" t="s">
        <v>2928</v>
      </c>
      <c r="F2000" s="24">
        <v>-73.108296899999999</v>
      </c>
      <c r="G2000" s="24">
        <v>7.1133875</v>
      </c>
    </row>
    <row r="2001" spans="1:7" ht="15.6">
      <c r="A2001" s="18" t="s">
        <v>2935</v>
      </c>
      <c r="B2001" s="16" t="s">
        <v>2924</v>
      </c>
      <c r="C2001" s="16">
        <v>23</v>
      </c>
      <c r="D2001" s="16" t="s">
        <v>2922</v>
      </c>
      <c r="E2001" s="14" t="s">
        <v>2926</v>
      </c>
      <c r="F2001" s="24">
        <v>-73.114562500000005</v>
      </c>
      <c r="G2001" s="24">
        <v>7.1105625000000003</v>
      </c>
    </row>
    <row r="2002" spans="1:7" ht="15.6">
      <c r="A2002" s="18" t="s">
        <v>2935</v>
      </c>
      <c r="B2002" s="16" t="s">
        <v>2921</v>
      </c>
      <c r="C2002" s="16">
        <v>27</v>
      </c>
      <c r="D2002" s="16" t="s">
        <v>2930</v>
      </c>
      <c r="E2002" s="14" t="s">
        <v>2927</v>
      </c>
      <c r="F2002" s="24">
        <v>-73.108953099999994</v>
      </c>
      <c r="G2002" s="24">
        <v>7.1107125</v>
      </c>
    </row>
    <row r="2003" spans="1:7" ht="15.6">
      <c r="A2003" s="18" t="s">
        <v>2935</v>
      </c>
      <c r="B2003" s="16" t="s">
        <v>2924</v>
      </c>
      <c r="C2003" s="16">
        <v>60</v>
      </c>
      <c r="D2003" s="16" t="s">
        <v>2922</v>
      </c>
      <c r="E2003" s="14" t="s">
        <v>2926</v>
      </c>
      <c r="F2003" s="24">
        <v>-73.109187500000004</v>
      </c>
      <c r="G2003" s="24">
        <v>7.1126874999999998</v>
      </c>
    </row>
    <row r="2004" spans="1:7" ht="15.6">
      <c r="A2004" s="18" t="s">
        <v>2935</v>
      </c>
      <c r="B2004" s="16" t="s">
        <v>2921</v>
      </c>
      <c r="C2004" s="16">
        <v>41</v>
      </c>
      <c r="D2004" s="16" t="s">
        <v>2922</v>
      </c>
      <c r="E2004" s="14" t="s">
        <v>2927</v>
      </c>
      <c r="F2004" s="24">
        <v>-73.108812499999999</v>
      </c>
      <c r="G2004" s="24">
        <v>7.1149374999999999</v>
      </c>
    </row>
    <row r="2005" spans="1:7" ht="15.6">
      <c r="A2005" s="18" t="s">
        <v>2935</v>
      </c>
      <c r="B2005" s="16" t="s">
        <v>2924</v>
      </c>
      <c r="C2005" s="16">
        <v>23</v>
      </c>
      <c r="D2005" s="16" t="s">
        <v>2925</v>
      </c>
      <c r="E2005" s="14" t="s">
        <v>2927</v>
      </c>
      <c r="F2005" s="24">
        <v>-73.109437499999999</v>
      </c>
      <c r="G2005" s="24">
        <v>7.1111874999999998</v>
      </c>
    </row>
    <row r="2006" spans="1:7" ht="15.6">
      <c r="A2006" s="18" t="s">
        <v>2935</v>
      </c>
      <c r="B2006" s="16" t="s">
        <v>2924</v>
      </c>
      <c r="C2006" s="16">
        <v>53</v>
      </c>
      <c r="D2006" s="16" t="s">
        <v>2922</v>
      </c>
      <c r="E2006" s="14" t="s">
        <v>2923</v>
      </c>
      <c r="F2006" s="24">
        <v>-73.109312500000001</v>
      </c>
      <c r="G2006" s="24">
        <v>7.1091875</v>
      </c>
    </row>
    <row r="2007" spans="1:7" ht="15.6">
      <c r="A2007" s="18" t="s">
        <v>2935</v>
      </c>
      <c r="B2007" s="16" t="s">
        <v>2921</v>
      </c>
      <c r="C2007" s="16">
        <v>21</v>
      </c>
      <c r="D2007" s="16" t="s">
        <v>2925</v>
      </c>
      <c r="E2007" s="14" t="s">
        <v>2926</v>
      </c>
      <c r="F2007" s="24">
        <v>-73.109437499999999</v>
      </c>
      <c r="G2007" s="24">
        <v>7.1131875000000004</v>
      </c>
    </row>
    <row r="2008" spans="1:7" ht="15.6">
      <c r="A2008" s="18" t="s">
        <v>2935</v>
      </c>
      <c r="B2008" s="16" t="s">
        <v>2924</v>
      </c>
      <c r="C2008" s="16">
        <v>25</v>
      </c>
      <c r="D2008" s="16" t="s">
        <v>2925</v>
      </c>
      <c r="E2008" s="14" t="s">
        <v>2928</v>
      </c>
      <c r="F2008" s="24">
        <v>-73.1075625</v>
      </c>
      <c r="G2008" s="24">
        <v>7.1135624999999996</v>
      </c>
    </row>
    <row r="2009" spans="1:7" ht="15.6">
      <c r="A2009" s="18" t="s">
        <v>2935</v>
      </c>
      <c r="B2009" s="16" t="s">
        <v>2924</v>
      </c>
      <c r="C2009" s="16">
        <v>37</v>
      </c>
      <c r="D2009" s="16" t="s">
        <v>2922</v>
      </c>
      <c r="E2009" s="14" t="s">
        <v>2926</v>
      </c>
      <c r="F2009" s="24">
        <v>-73.057078099999998</v>
      </c>
      <c r="G2009" s="24">
        <v>6.9922874999999998</v>
      </c>
    </row>
    <row r="2010" spans="1:7" ht="15.6">
      <c r="A2010" s="18" t="s">
        <v>2935</v>
      </c>
      <c r="B2010" s="16" t="s">
        <v>2921</v>
      </c>
      <c r="C2010" s="16">
        <v>25</v>
      </c>
      <c r="D2010" s="16" t="s">
        <v>2922</v>
      </c>
      <c r="E2010" s="17" t="s">
        <v>2923</v>
      </c>
      <c r="F2010" s="24">
        <v>-73.114812499999999</v>
      </c>
      <c r="G2010" s="24">
        <v>7.1150624999999996</v>
      </c>
    </row>
    <row r="2011" spans="1:7" ht="15.6">
      <c r="A2011" s="18" t="s">
        <v>2935</v>
      </c>
      <c r="B2011" s="16" t="s">
        <v>2921</v>
      </c>
      <c r="C2011" s="16">
        <v>27</v>
      </c>
      <c r="D2011" s="16" t="s">
        <v>2922</v>
      </c>
      <c r="E2011" s="17" t="s">
        <v>2926</v>
      </c>
      <c r="F2011" s="24">
        <v>-73.108937499999996</v>
      </c>
      <c r="G2011" s="24">
        <v>7.1135624999999996</v>
      </c>
    </row>
    <row r="2012" spans="1:7" ht="15.6">
      <c r="A2012" s="18" t="s">
        <v>2935</v>
      </c>
      <c r="B2012" s="16" t="s">
        <v>2921</v>
      </c>
      <c r="C2012" s="16">
        <v>26</v>
      </c>
      <c r="D2012" s="16" t="s">
        <v>2922</v>
      </c>
      <c r="E2012" s="17" t="s">
        <v>2927</v>
      </c>
      <c r="F2012" s="24">
        <v>-73.108812499999999</v>
      </c>
      <c r="G2012" s="24">
        <v>7.1149374999999999</v>
      </c>
    </row>
    <row r="2013" spans="1:7" ht="15.6">
      <c r="A2013" s="18" t="s">
        <v>2935</v>
      </c>
      <c r="B2013" s="16" t="s">
        <v>2924</v>
      </c>
      <c r="C2013" s="16">
        <v>46</v>
      </c>
      <c r="D2013" s="16" t="s">
        <v>2922</v>
      </c>
      <c r="E2013" s="17" t="s">
        <v>2926</v>
      </c>
      <c r="F2013" s="24">
        <v>-73.108984399999997</v>
      </c>
      <c r="G2013" s="24">
        <v>7.1136125000000003</v>
      </c>
    </row>
    <row r="2014" spans="1:7" ht="15.6">
      <c r="A2014" s="18" t="s">
        <v>2935</v>
      </c>
      <c r="B2014" s="16" t="s">
        <v>2921</v>
      </c>
      <c r="C2014" s="16">
        <v>52</v>
      </c>
      <c r="D2014" s="16" t="s">
        <v>2922</v>
      </c>
      <c r="E2014" s="17" t="s">
        <v>2926</v>
      </c>
      <c r="F2014" s="24">
        <v>-73.108984399999997</v>
      </c>
      <c r="G2014" s="24">
        <v>7.1136125000000003</v>
      </c>
    </row>
    <row r="2015" spans="1:7" ht="15.6">
      <c r="A2015" s="18" t="s">
        <v>2935</v>
      </c>
      <c r="B2015" s="16" t="s">
        <v>2924</v>
      </c>
      <c r="C2015" s="16">
        <v>19</v>
      </c>
      <c r="D2015" s="16" t="s">
        <v>2925</v>
      </c>
      <c r="E2015" s="17" t="s">
        <v>2926</v>
      </c>
      <c r="F2015" s="24">
        <v>-73.109062499999993</v>
      </c>
      <c r="G2015" s="24">
        <v>7.1133125000000001</v>
      </c>
    </row>
    <row r="2016" spans="1:7" ht="15.6">
      <c r="A2016" s="18" t="s">
        <v>2935</v>
      </c>
      <c r="B2016" s="16" t="s">
        <v>2921</v>
      </c>
      <c r="C2016" s="16">
        <v>34</v>
      </c>
      <c r="D2016" s="16" t="s">
        <v>2925</v>
      </c>
      <c r="E2016" s="17" t="s">
        <v>2926</v>
      </c>
      <c r="F2016" s="24">
        <v>-73.108796900000002</v>
      </c>
      <c r="G2016" s="24">
        <v>7.1151125000000004</v>
      </c>
    </row>
    <row r="2017" spans="1:7" ht="15.6">
      <c r="A2017" s="18" t="s">
        <v>2935</v>
      </c>
      <c r="B2017" s="16" t="s">
        <v>2921</v>
      </c>
      <c r="C2017" s="16">
        <v>30</v>
      </c>
      <c r="D2017" s="16" t="s">
        <v>2922</v>
      </c>
      <c r="E2017" s="17" t="s">
        <v>2923</v>
      </c>
      <c r="F2017" s="24">
        <v>-73.112390599999998</v>
      </c>
      <c r="G2017" s="24">
        <v>7.1035124999999999</v>
      </c>
    </row>
    <row r="2018" spans="1:7" ht="15.6">
      <c r="A2018" s="18" t="s">
        <v>2935</v>
      </c>
      <c r="B2018" s="16" t="s">
        <v>2924</v>
      </c>
      <c r="C2018" s="16">
        <v>44</v>
      </c>
      <c r="D2018" s="16" t="s">
        <v>2922</v>
      </c>
      <c r="E2018" s="17" t="s">
        <v>2926</v>
      </c>
      <c r="F2018" s="24">
        <v>-73.108984399999997</v>
      </c>
      <c r="G2018" s="24">
        <v>7.1135124999999997</v>
      </c>
    </row>
    <row r="2019" spans="1:7" ht="15.6">
      <c r="A2019" s="18" t="s">
        <v>2935</v>
      </c>
      <c r="B2019" s="16" t="s">
        <v>2921</v>
      </c>
      <c r="C2019" s="16">
        <v>19</v>
      </c>
      <c r="D2019" s="16" t="s">
        <v>2922</v>
      </c>
      <c r="E2019" s="17" t="s">
        <v>2926</v>
      </c>
      <c r="F2019" s="24">
        <v>-73.108937499999996</v>
      </c>
      <c r="G2019" s="24">
        <v>7.1135624999999996</v>
      </c>
    </row>
    <row r="2020" spans="1:7" ht="15.6">
      <c r="A2020" s="18" t="s">
        <v>2935</v>
      </c>
      <c r="B2020" s="16" t="s">
        <v>2924</v>
      </c>
      <c r="C2020" s="16">
        <v>26</v>
      </c>
      <c r="D2020" s="16" t="s">
        <v>2925</v>
      </c>
      <c r="E2020" s="17" t="s">
        <v>2927</v>
      </c>
      <c r="F2020" s="24">
        <v>-73.109953099999998</v>
      </c>
      <c r="G2020" s="24">
        <v>7.1114875</v>
      </c>
    </row>
    <row r="2021" spans="1:7" ht="15.6">
      <c r="A2021" s="18" t="s">
        <v>2935</v>
      </c>
      <c r="B2021" s="16" t="s">
        <v>2924</v>
      </c>
      <c r="C2021" s="16">
        <v>22</v>
      </c>
      <c r="D2021" s="16" t="s">
        <v>2925</v>
      </c>
      <c r="E2021" s="17" t="s">
        <v>2926</v>
      </c>
      <c r="F2021" s="24">
        <v>-73.109328099999999</v>
      </c>
      <c r="G2021" s="24">
        <v>7.1133125000000001</v>
      </c>
    </row>
    <row r="2022" spans="1:7" ht="15.6">
      <c r="A2022" s="18" t="s">
        <v>2935</v>
      </c>
      <c r="B2022" s="16" t="s">
        <v>2921</v>
      </c>
      <c r="C2022" s="16">
        <v>22</v>
      </c>
      <c r="D2022" s="16" t="s">
        <v>2922</v>
      </c>
      <c r="E2022" s="17" t="s">
        <v>2926</v>
      </c>
      <c r="F2022" s="24">
        <v>-73.109171900000007</v>
      </c>
      <c r="G2022" s="24">
        <v>7.1120625000000004</v>
      </c>
    </row>
    <row r="2023" spans="1:7" ht="15.6">
      <c r="A2023" s="18" t="s">
        <v>2935</v>
      </c>
      <c r="B2023" s="16" t="s">
        <v>2921</v>
      </c>
      <c r="C2023" s="16">
        <v>46</v>
      </c>
      <c r="D2023" s="16" t="s">
        <v>2930</v>
      </c>
      <c r="E2023" s="17" t="s">
        <v>2928</v>
      </c>
      <c r="F2023" s="24">
        <v>-73.108984399999997</v>
      </c>
      <c r="G2023" s="24">
        <v>7.1119374999999998</v>
      </c>
    </row>
    <row r="2024" spans="1:7" ht="15.6">
      <c r="A2024" s="18" t="s">
        <v>2935</v>
      </c>
      <c r="B2024" s="16" t="s">
        <v>2921</v>
      </c>
      <c r="C2024" s="16">
        <v>19</v>
      </c>
      <c r="D2024" s="16" t="s">
        <v>2925</v>
      </c>
      <c r="E2024" s="17" t="s">
        <v>2928</v>
      </c>
      <c r="F2024" s="24">
        <v>-73.107609400000001</v>
      </c>
      <c r="G2024" s="24">
        <v>7.1131374999999997</v>
      </c>
    </row>
    <row r="2025" spans="1:7" ht="15.6">
      <c r="A2025" s="18" t="s">
        <v>2935</v>
      </c>
      <c r="B2025" s="16" t="s">
        <v>2921</v>
      </c>
      <c r="C2025" s="16">
        <v>22</v>
      </c>
      <c r="D2025" s="16" t="s">
        <v>2922</v>
      </c>
      <c r="E2025" s="17" t="s">
        <v>2926</v>
      </c>
      <c r="F2025" s="24">
        <v>-73.108937499999996</v>
      </c>
      <c r="G2025" s="24">
        <v>7.1135624999999996</v>
      </c>
    </row>
    <row r="2026" spans="1:7" ht="15.6">
      <c r="A2026" s="18" t="s">
        <v>2935</v>
      </c>
      <c r="B2026" s="16" t="s">
        <v>2924</v>
      </c>
      <c r="C2026" s="16">
        <v>72</v>
      </c>
      <c r="D2026" s="16" t="s">
        <v>2922</v>
      </c>
      <c r="E2026" s="17" t="s">
        <v>2923</v>
      </c>
      <c r="F2026" s="24">
        <v>-73.107687499999997</v>
      </c>
      <c r="G2026" s="24">
        <v>7.1153124999999999</v>
      </c>
    </row>
    <row r="2027" spans="1:7" ht="15.6">
      <c r="A2027" s="18" t="s">
        <v>2935</v>
      </c>
      <c r="B2027" s="16" t="s">
        <v>2921</v>
      </c>
      <c r="C2027" s="16">
        <v>38</v>
      </c>
      <c r="D2027" s="16" t="s">
        <v>2922</v>
      </c>
      <c r="E2027" s="17" t="s">
        <v>2926</v>
      </c>
      <c r="F2027" s="24">
        <v>-73.108953099999994</v>
      </c>
      <c r="G2027" s="24">
        <v>7.1116625000000004</v>
      </c>
    </row>
    <row r="2028" spans="1:7" ht="15.6">
      <c r="A2028" s="18" t="s">
        <v>2935</v>
      </c>
      <c r="B2028" s="16" t="s">
        <v>2921</v>
      </c>
      <c r="C2028" s="16">
        <v>23</v>
      </c>
      <c r="D2028" s="16" t="s">
        <v>2925</v>
      </c>
      <c r="E2028" s="17" t="s">
        <v>2926</v>
      </c>
      <c r="F2028" s="24">
        <v>-73.109703100000004</v>
      </c>
      <c r="G2028" s="24">
        <v>7.1131124999999997</v>
      </c>
    </row>
    <row r="2029" spans="1:7" ht="15.6">
      <c r="A2029" s="18" t="s">
        <v>2935</v>
      </c>
      <c r="B2029" s="16" t="s">
        <v>2921</v>
      </c>
      <c r="C2029" s="16">
        <v>29</v>
      </c>
      <c r="D2029" s="16" t="s">
        <v>2922</v>
      </c>
      <c r="E2029" s="17" t="s">
        <v>2927</v>
      </c>
      <c r="F2029" s="24">
        <v>-73.121359400000003</v>
      </c>
      <c r="G2029" s="24">
        <v>7.1260124999999999</v>
      </c>
    </row>
    <row r="2030" spans="1:7" ht="15.6">
      <c r="A2030" s="18" t="s">
        <v>2935</v>
      </c>
      <c r="B2030" s="16" t="s">
        <v>2921</v>
      </c>
      <c r="C2030" s="16">
        <v>19</v>
      </c>
      <c r="D2030" s="16" t="s">
        <v>2922</v>
      </c>
      <c r="E2030" s="17" t="s">
        <v>2926</v>
      </c>
      <c r="F2030" s="24">
        <v>-73.112062499999993</v>
      </c>
      <c r="G2030" s="24">
        <v>7.1208125000000004</v>
      </c>
    </row>
    <row r="2031" spans="1:7" ht="15.6">
      <c r="A2031" s="18" t="s">
        <v>2935</v>
      </c>
      <c r="B2031" s="16" t="s">
        <v>2921</v>
      </c>
      <c r="C2031" s="16">
        <v>22</v>
      </c>
      <c r="D2031" s="16" t="s">
        <v>2925</v>
      </c>
      <c r="E2031" s="17" t="s">
        <v>2928</v>
      </c>
      <c r="F2031" s="24">
        <v>-73.113796899999997</v>
      </c>
      <c r="G2031" s="24">
        <v>7.1252124999999999</v>
      </c>
    </row>
    <row r="2032" spans="1:7" ht="15.6">
      <c r="A2032" s="18" t="s">
        <v>2935</v>
      </c>
      <c r="B2032" s="16" t="s">
        <v>2921</v>
      </c>
      <c r="C2032" s="16">
        <v>28</v>
      </c>
      <c r="D2032" s="16" t="s">
        <v>2922</v>
      </c>
      <c r="E2032" s="17" t="s">
        <v>2926</v>
      </c>
      <c r="F2032" s="24">
        <v>-73.121140600000004</v>
      </c>
      <c r="G2032" s="24">
        <v>7.1208375000000004</v>
      </c>
    </row>
    <row r="2033" spans="1:7" ht="15.6">
      <c r="A2033" s="18" t="s">
        <v>2935</v>
      </c>
      <c r="B2033" s="16" t="s">
        <v>2921</v>
      </c>
      <c r="C2033" s="16">
        <v>26</v>
      </c>
      <c r="D2033" s="16" t="s">
        <v>2922</v>
      </c>
      <c r="E2033" s="17" t="s">
        <v>2926</v>
      </c>
      <c r="F2033" s="24">
        <v>-73.113812499999995</v>
      </c>
      <c r="G2033" s="24">
        <v>7.1246875000000003</v>
      </c>
    </row>
    <row r="2034" spans="1:7" ht="15.6">
      <c r="A2034" s="19" t="s">
        <v>2936</v>
      </c>
      <c r="B2034" s="16" t="s">
        <v>2921</v>
      </c>
      <c r="C2034" s="16">
        <v>25</v>
      </c>
      <c r="D2034" s="16" t="s">
        <v>2922</v>
      </c>
      <c r="E2034" s="17" t="s">
        <v>2926</v>
      </c>
      <c r="F2034" s="24">
        <v>-73.110187499999995</v>
      </c>
      <c r="G2034" s="24">
        <v>7.1251875</v>
      </c>
    </row>
    <row r="2035" spans="1:7" ht="15.6">
      <c r="A2035" s="19" t="s">
        <v>2936</v>
      </c>
      <c r="B2035" s="16" t="s">
        <v>2921</v>
      </c>
      <c r="C2035" s="16">
        <v>33</v>
      </c>
      <c r="D2035" s="16" t="s">
        <v>2922</v>
      </c>
      <c r="E2035" s="17" t="s">
        <v>2923</v>
      </c>
      <c r="F2035" s="24">
        <v>-73.113437500000003</v>
      </c>
      <c r="G2035" s="24">
        <v>7.0710625</v>
      </c>
    </row>
    <row r="2036" spans="1:7" ht="15.6">
      <c r="A2036" s="19" t="s">
        <v>2936</v>
      </c>
      <c r="B2036" s="16" t="s">
        <v>2921</v>
      </c>
      <c r="C2036" s="16">
        <v>50</v>
      </c>
      <c r="D2036" s="16" t="s">
        <v>2925</v>
      </c>
      <c r="E2036" s="17" t="s">
        <v>2928</v>
      </c>
      <c r="F2036" s="24">
        <v>-73.113234399999996</v>
      </c>
      <c r="G2036" s="24">
        <v>7.1228875</v>
      </c>
    </row>
    <row r="2037" spans="1:7" ht="15.6">
      <c r="A2037" s="19" t="s">
        <v>2936</v>
      </c>
      <c r="B2037" s="16" t="s">
        <v>2921</v>
      </c>
      <c r="C2037" s="16">
        <v>34</v>
      </c>
      <c r="D2037" s="16" t="s">
        <v>2922</v>
      </c>
      <c r="E2037" s="17" t="s">
        <v>2923</v>
      </c>
      <c r="F2037" s="24">
        <v>-73.120062500000003</v>
      </c>
      <c r="G2037" s="24">
        <v>7.1106875</v>
      </c>
    </row>
    <row r="2038" spans="1:7" ht="15.6">
      <c r="A2038" s="19" t="s">
        <v>2936</v>
      </c>
      <c r="B2038" s="16" t="s">
        <v>2921</v>
      </c>
      <c r="C2038" s="16">
        <v>18</v>
      </c>
      <c r="D2038" s="16" t="s">
        <v>2922</v>
      </c>
      <c r="E2038" s="17" t="s">
        <v>2923</v>
      </c>
      <c r="F2038" s="24">
        <v>-73.112687500000007</v>
      </c>
      <c r="G2038" s="24">
        <v>7.1251875</v>
      </c>
    </row>
    <row r="2039" spans="1:7" ht="15.6">
      <c r="A2039" s="19" t="s">
        <v>2936</v>
      </c>
      <c r="B2039" s="16" t="s">
        <v>2921</v>
      </c>
      <c r="C2039" s="16">
        <v>27</v>
      </c>
      <c r="D2039" s="16" t="s">
        <v>2922</v>
      </c>
      <c r="E2039" s="17" t="s">
        <v>2923</v>
      </c>
      <c r="F2039" s="24">
        <v>-73.088921900000003</v>
      </c>
      <c r="G2039" s="24">
        <v>7.0786625000000001</v>
      </c>
    </row>
    <row r="2040" spans="1:7" ht="15.6">
      <c r="A2040" s="19" t="s">
        <v>2936</v>
      </c>
      <c r="B2040" s="16" t="s">
        <v>2921</v>
      </c>
      <c r="C2040" s="16">
        <v>51</v>
      </c>
      <c r="D2040" s="16" t="s">
        <v>2922</v>
      </c>
      <c r="E2040" s="17" t="s">
        <v>2923</v>
      </c>
      <c r="F2040" s="24">
        <v>-73.101421900000005</v>
      </c>
      <c r="G2040" s="24">
        <v>7.0977625</v>
      </c>
    </row>
    <row r="2041" spans="1:7" ht="15.6">
      <c r="A2041" s="19" t="s">
        <v>2936</v>
      </c>
      <c r="B2041" s="16" t="s">
        <v>2921</v>
      </c>
      <c r="C2041" s="16">
        <v>24</v>
      </c>
      <c r="D2041" s="16" t="s">
        <v>2925</v>
      </c>
      <c r="E2041" s="17" t="s">
        <v>2928</v>
      </c>
      <c r="F2041" s="24">
        <v>-73.112062499999993</v>
      </c>
      <c r="G2041" s="24">
        <v>7.1214374999999999</v>
      </c>
    </row>
    <row r="2042" spans="1:7" ht="15.6">
      <c r="A2042" s="19" t="s">
        <v>2936</v>
      </c>
      <c r="B2042" s="16" t="s">
        <v>2921</v>
      </c>
      <c r="C2042" s="16">
        <v>25</v>
      </c>
      <c r="D2042" s="16" t="s">
        <v>2925</v>
      </c>
      <c r="E2042" s="17" t="s">
        <v>2928</v>
      </c>
      <c r="F2042" s="24">
        <v>-73.112062499999993</v>
      </c>
      <c r="G2042" s="24">
        <v>7.1214374999999999</v>
      </c>
    </row>
    <row r="2043" spans="1:7" ht="15.6">
      <c r="A2043" s="19" t="s">
        <v>2936</v>
      </c>
      <c r="B2043" s="16" t="s">
        <v>2921</v>
      </c>
      <c r="C2043" s="16">
        <v>35</v>
      </c>
      <c r="D2043" s="16" t="s">
        <v>2925</v>
      </c>
      <c r="E2043" s="17" t="s">
        <v>2926</v>
      </c>
      <c r="F2043" s="24">
        <v>-73.112187500000005</v>
      </c>
      <c r="G2043" s="24">
        <v>7.1221874999999999</v>
      </c>
    </row>
    <row r="2044" spans="1:7" ht="15.6">
      <c r="A2044" s="19" t="s">
        <v>2936</v>
      </c>
      <c r="B2044" s="16" t="s">
        <v>2924</v>
      </c>
      <c r="C2044" s="16">
        <v>50</v>
      </c>
      <c r="D2044" s="16" t="s">
        <v>2922</v>
      </c>
      <c r="E2044" s="17" t="s">
        <v>2926</v>
      </c>
      <c r="F2044" s="24">
        <v>-73.1105625</v>
      </c>
      <c r="G2044" s="24">
        <v>7.1226874999999996</v>
      </c>
    </row>
    <row r="2045" spans="1:7" ht="15.6">
      <c r="A2045" s="19" t="s">
        <v>2936</v>
      </c>
      <c r="B2045" s="16" t="s">
        <v>2921</v>
      </c>
      <c r="C2045" s="16">
        <v>23</v>
      </c>
      <c r="D2045" s="16" t="s">
        <v>2925</v>
      </c>
      <c r="E2045" s="17" t="s">
        <v>2927</v>
      </c>
      <c r="F2045" s="24">
        <v>-73.111812499999999</v>
      </c>
      <c r="G2045" s="24">
        <v>7.1126874999999998</v>
      </c>
    </row>
    <row r="2046" spans="1:7" ht="15.6">
      <c r="A2046" s="19" t="s">
        <v>2936</v>
      </c>
      <c r="B2046" s="16" t="s">
        <v>2921</v>
      </c>
      <c r="C2046" s="16">
        <v>18</v>
      </c>
      <c r="D2046" s="16" t="s">
        <v>2922</v>
      </c>
      <c r="E2046" s="17" t="s">
        <v>2923</v>
      </c>
      <c r="F2046" s="24">
        <v>-73.097812500000003</v>
      </c>
      <c r="G2046" s="24">
        <v>7.0778125000000003</v>
      </c>
    </row>
    <row r="2047" spans="1:7" ht="15.6">
      <c r="A2047" s="19" t="s">
        <v>2936</v>
      </c>
      <c r="B2047" s="16" t="s">
        <v>2921</v>
      </c>
      <c r="C2047" s="16">
        <v>41</v>
      </c>
      <c r="D2047" s="16" t="s">
        <v>2925</v>
      </c>
      <c r="E2047" s="17" t="s">
        <v>2926</v>
      </c>
      <c r="F2047" s="24">
        <v>-73.112187500000005</v>
      </c>
      <c r="G2047" s="24">
        <v>7.0740625000000001</v>
      </c>
    </row>
    <row r="2048" spans="1:7" ht="15.6">
      <c r="A2048" s="19" t="s">
        <v>2936</v>
      </c>
      <c r="B2048" s="16" t="s">
        <v>2921</v>
      </c>
      <c r="C2048" s="16">
        <v>18</v>
      </c>
      <c r="D2048" s="16" t="s">
        <v>2925</v>
      </c>
      <c r="E2048" s="17" t="s">
        <v>2926</v>
      </c>
      <c r="F2048" s="24">
        <v>-73.139765600000004</v>
      </c>
      <c r="G2048" s="24">
        <v>7.1105124999999996</v>
      </c>
    </row>
    <row r="2049" spans="1:7" ht="15.6">
      <c r="A2049" s="19" t="s">
        <v>2936</v>
      </c>
      <c r="B2049" s="16" t="s">
        <v>2921</v>
      </c>
      <c r="C2049" s="16">
        <v>36</v>
      </c>
      <c r="D2049" s="16" t="s">
        <v>2925</v>
      </c>
      <c r="E2049" s="17" t="s">
        <v>2926</v>
      </c>
      <c r="F2049" s="24">
        <v>-73.111812499999999</v>
      </c>
      <c r="G2049" s="24">
        <v>7.1225624999999999</v>
      </c>
    </row>
    <row r="2050" spans="1:7" ht="15.6">
      <c r="A2050" s="19" t="s">
        <v>2936</v>
      </c>
      <c r="B2050" s="16" t="s">
        <v>2924</v>
      </c>
      <c r="C2050" s="16">
        <v>23</v>
      </c>
      <c r="D2050" s="16" t="s">
        <v>2922</v>
      </c>
      <c r="E2050" s="17" t="s">
        <v>2928</v>
      </c>
      <c r="F2050" s="24">
        <v>-73.112140600000004</v>
      </c>
      <c r="G2050" s="24">
        <v>7.1222124999999998</v>
      </c>
    </row>
    <row r="2051" spans="1:7" ht="15.6">
      <c r="A2051" s="19" t="s">
        <v>2936</v>
      </c>
      <c r="B2051" s="16" t="s">
        <v>2924</v>
      </c>
      <c r="C2051" s="16">
        <v>32</v>
      </c>
      <c r="D2051" s="16" t="s">
        <v>2925</v>
      </c>
      <c r="E2051" s="17" t="s">
        <v>2928</v>
      </c>
      <c r="F2051" s="24">
        <v>-73.112562499999996</v>
      </c>
      <c r="G2051" s="24">
        <v>7.1240625</v>
      </c>
    </row>
    <row r="2052" spans="1:7" ht="15.6">
      <c r="A2052" s="19" t="s">
        <v>2936</v>
      </c>
      <c r="B2052" s="16" t="s">
        <v>2921</v>
      </c>
      <c r="C2052" s="16">
        <v>38</v>
      </c>
      <c r="D2052" s="16" t="s">
        <v>2930</v>
      </c>
      <c r="E2052" s="17" t="s">
        <v>2927</v>
      </c>
      <c r="F2052" s="24">
        <v>-73.110687499999997</v>
      </c>
      <c r="G2052" s="24">
        <v>7.1211874999999996</v>
      </c>
    </row>
    <row r="2053" spans="1:7" ht="15.6">
      <c r="A2053" s="19" t="s">
        <v>2936</v>
      </c>
      <c r="B2053" s="16" t="s">
        <v>2921</v>
      </c>
      <c r="C2053" s="16">
        <v>50</v>
      </c>
      <c r="D2053" s="16" t="s">
        <v>2925</v>
      </c>
      <c r="E2053" s="17" t="s">
        <v>2926</v>
      </c>
      <c r="F2053" s="24">
        <v>-73.112437499999999</v>
      </c>
      <c r="G2053" s="24">
        <v>7.1225624999999999</v>
      </c>
    </row>
    <row r="2054" spans="1:7" ht="15.6">
      <c r="A2054" s="19" t="s">
        <v>2936</v>
      </c>
      <c r="B2054" s="16" t="s">
        <v>2921</v>
      </c>
      <c r="C2054" s="16">
        <v>34</v>
      </c>
      <c r="D2054" s="16" t="s">
        <v>2925</v>
      </c>
      <c r="E2054" s="17" t="s">
        <v>2926</v>
      </c>
      <c r="F2054" s="24">
        <v>-73.112437499999999</v>
      </c>
      <c r="G2054" s="24">
        <v>7.1226874999999996</v>
      </c>
    </row>
    <row r="2055" spans="1:7" ht="15.6">
      <c r="A2055" s="19" t="s">
        <v>2936</v>
      </c>
      <c r="B2055" s="16" t="s">
        <v>2921</v>
      </c>
      <c r="C2055" s="16">
        <v>24</v>
      </c>
      <c r="D2055" s="16" t="s">
        <v>2925</v>
      </c>
      <c r="E2055" s="17" t="s">
        <v>2926</v>
      </c>
      <c r="F2055" s="24">
        <v>-73.111937499999996</v>
      </c>
      <c r="G2055" s="24">
        <v>7.1223124999999996</v>
      </c>
    </row>
    <row r="2056" spans="1:7" ht="15.6">
      <c r="A2056" s="19" t="s">
        <v>2936</v>
      </c>
      <c r="B2056" s="16" t="s">
        <v>2924</v>
      </c>
      <c r="C2056" s="16">
        <v>53</v>
      </c>
      <c r="D2056" s="16" t="s">
        <v>2922</v>
      </c>
      <c r="E2056" s="17" t="s">
        <v>2927</v>
      </c>
      <c r="F2056" s="24">
        <v>-73.116328100000004</v>
      </c>
      <c r="G2056" s="24">
        <v>7.1265625000000004</v>
      </c>
    </row>
    <row r="2057" spans="1:7" ht="15.6">
      <c r="A2057" s="19" t="s">
        <v>2936</v>
      </c>
      <c r="B2057" s="16" t="s">
        <v>2921</v>
      </c>
      <c r="C2057" s="16">
        <v>34</v>
      </c>
      <c r="D2057" s="16" t="s">
        <v>2925</v>
      </c>
      <c r="E2057" s="17" t="s">
        <v>2926</v>
      </c>
      <c r="F2057" s="24">
        <v>-73.112812500000004</v>
      </c>
      <c r="G2057" s="24">
        <v>7.1221874999999999</v>
      </c>
    </row>
    <row r="2058" spans="1:7" ht="15.6">
      <c r="A2058" s="19" t="s">
        <v>2936</v>
      </c>
      <c r="B2058" s="16" t="s">
        <v>2921</v>
      </c>
      <c r="C2058" s="16">
        <v>19</v>
      </c>
      <c r="D2058" s="16" t="s">
        <v>2922</v>
      </c>
      <c r="E2058" s="17" t="s">
        <v>2923</v>
      </c>
      <c r="F2058" s="24">
        <v>-73.107312500000006</v>
      </c>
      <c r="G2058" s="24">
        <v>7.0996874999999999</v>
      </c>
    </row>
    <row r="2059" spans="1:7" ht="15.6">
      <c r="A2059" s="19" t="s">
        <v>2936</v>
      </c>
      <c r="B2059" s="16" t="s">
        <v>2921</v>
      </c>
      <c r="C2059" s="16">
        <v>35</v>
      </c>
      <c r="D2059" s="16" t="s">
        <v>2925</v>
      </c>
      <c r="E2059" s="17" t="s">
        <v>2927</v>
      </c>
      <c r="F2059" s="24">
        <v>-73.113687499999997</v>
      </c>
      <c r="G2059" s="24">
        <v>7.1259375</v>
      </c>
    </row>
    <row r="2060" spans="1:7" ht="15.6">
      <c r="A2060" s="19" t="s">
        <v>2936</v>
      </c>
      <c r="B2060" s="16" t="s">
        <v>2924</v>
      </c>
      <c r="C2060" s="16">
        <v>37</v>
      </c>
      <c r="D2060" s="16" t="s">
        <v>2922</v>
      </c>
      <c r="E2060" s="17" t="s">
        <v>2923</v>
      </c>
      <c r="F2060" s="24">
        <v>-75.590312499999996</v>
      </c>
      <c r="G2060" s="24">
        <v>6.2285624999999998</v>
      </c>
    </row>
    <row r="2061" spans="1:7" ht="15.6">
      <c r="A2061" s="19" t="s">
        <v>2936</v>
      </c>
      <c r="B2061" s="16" t="s">
        <v>2921</v>
      </c>
      <c r="C2061" s="16">
        <v>29</v>
      </c>
      <c r="D2061" s="16" t="s">
        <v>2922</v>
      </c>
      <c r="E2061" s="17" t="s">
        <v>2923</v>
      </c>
      <c r="F2061" s="24">
        <v>-73.086062499999997</v>
      </c>
      <c r="G2061" s="24">
        <v>7.0598124999999996</v>
      </c>
    </row>
    <row r="2062" spans="1:7" ht="15.6">
      <c r="A2062" s="19" t="s">
        <v>2936</v>
      </c>
      <c r="B2062" s="16" t="s">
        <v>2924</v>
      </c>
      <c r="C2062" s="16">
        <v>29</v>
      </c>
      <c r="D2062" s="16" t="s">
        <v>2922</v>
      </c>
      <c r="E2062" s="17" t="s">
        <v>2926</v>
      </c>
      <c r="F2062" s="24">
        <v>-73.109671899999995</v>
      </c>
      <c r="G2062" s="24">
        <v>7.1146124999999998</v>
      </c>
    </row>
    <row r="2063" spans="1:7" ht="15.6">
      <c r="A2063" s="19" t="s">
        <v>2936</v>
      </c>
      <c r="B2063" s="16" t="s">
        <v>2921</v>
      </c>
      <c r="C2063" s="16">
        <v>25</v>
      </c>
      <c r="D2063" s="16" t="s">
        <v>2922</v>
      </c>
      <c r="E2063" s="17" t="s">
        <v>2923</v>
      </c>
      <c r="F2063" s="24">
        <v>-73.132546899999994</v>
      </c>
      <c r="G2063" s="24">
        <v>7.1095625</v>
      </c>
    </row>
    <row r="2064" spans="1:7" ht="15.6">
      <c r="A2064" s="19" t="s">
        <v>2936</v>
      </c>
      <c r="B2064" s="16" t="s">
        <v>2921</v>
      </c>
      <c r="C2064" s="16">
        <v>20</v>
      </c>
      <c r="D2064" s="16" t="s">
        <v>2922</v>
      </c>
      <c r="E2064" s="17" t="s">
        <v>2923</v>
      </c>
      <c r="F2064" s="24">
        <v>-73.111546899999993</v>
      </c>
      <c r="G2064" s="24">
        <v>7.1191624999999998</v>
      </c>
    </row>
    <row r="2065" spans="1:7" ht="15.6">
      <c r="A2065" s="19" t="s">
        <v>2936</v>
      </c>
      <c r="B2065" s="16" t="s">
        <v>2921</v>
      </c>
      <c r="C2065" s="16">
        <v>24</v>
      </c>
      <c r="D2065" s="16" t="s">
        <v>2925</v>
      </c>
      <c r="E2065" s="17" t="s">
        <v>2927</v>
      </c>
      <c r="F2065" s="24">
        <v>-73.110187499999995</v>
      </c>
      <c r="G2065" s="24">
        <v>7.1223124999999996</v>
      </c>
    </row>
    <row r="2066" spans="1:7" ht="15.6">
      <c r="A2066" s="19" t="s">
        <v>2936</v>
      </c>
      <c r="B2066" s="16" t="s">
        <v>2921</v>
      </c>
      <c r="C2066" s="16">
        <v>16</v>
      </c>
      <c r="D2066" s="16" t="s">
        <v>2930</v>
      </c>
      <c r="E2066" s="17" t="s">
        <v>2926</v>
      </c>
      <c r="F2066" s="24">
        <v>-73.112937500000001</v>
      </c>
      <c r="G2066" s="24">
        <v>7.1221874999999999</v>
      </c>
    </row>
    <row r="2067" spans="1:7" ht="15.6">
      <c r="A2067" s="19" t="s">
        <v>2936</v>
      </c>
      <c r="B2067" s="16" t="s">
        <v>2921</v>
      </c>
      <c r="C2067" s="16">
        <v>40</v>
      </c>
      <c r="D2067" s="16" t="s">
        <v>2922</v>
      </c>
      <c r="E2067" s="17" t="s">
        <v>2923</v>
      </c>
      <c r="F2067" s="24">
        <v>-73.111687500000002</v>
      </c>
      <c r="G2067" s="24">
        <v>7.1193125000000004</v>
      </c>
    </row>
    <row r="2068" spans="1:7" ht="15.6">
      <c r="A2068" s="19" t="s">
        <v>2936</v>
      </c>
      <c r="B2068" s="16" t="s">
        <v>2921</v>
      </c>
      <c r="C2068" s="16">
        <v>26</v>
      </c>
      <c r="D2068" s="16" t="s">
        <v>2930</v>
      </c>
      <c r="E2068" s="17" t="s">
        <v>2927</v>
      </c>
      <c r="F2068" s="24">
        <v>-73.112562499999996</v>
      </c>
      <c r="G2068" s="24">
        <v>7.1205625000000001</v>
      </c>
    </row>
    <row r="2069" spans="1:7" ht="15.6">
      <c r="A2069" s="19" t="s">
        <v>2936</v>
      </c>
      <c r="B2069" s="16" t="s">
        <v>2921</v>
      </c>
      <c r="C2069" s="16">
        <v>21</v>
      </c>
      <c r="D2069" s="16" t="s">
        <v>2930</v>
      </c>
      <c r="E2069" s="17" t="s">
        <v>2928</v>
      </c>
      <c r="F2069" s="24">
        <v>-73.112859400000005</v>
      </c>
      <c r="G2069" s="24">
        <v>7.1236125000000001</v>
      </c>
    </row>
    <row r="2070" spans="1:7" ht="15.6">
      <c r="A2070" s="19" t="s">
        <v>2936</v>
      </c>
      <c r="B2070" s="16" t="s">
        <v>2921</v>
      </c>
      <c r="C2070" s="16">
        <v>24</v>
      </c>
      <c r="D2070" s="16" t="s">
        <v>2922</v>
      </c>
      <c r="E2070" s="17" t="s">
        <v>2928</v>
      </c>
      <c r="F2070" s="24">
        <v>-73.114562500000005</v>
      </c>
      <c r="G2070" s="24">
        <v>7.1211874999999996</v>
      </c>
    </row>
    <row r="2071" spans="1:7" ht="15.6">
      <c r="A2071" s="19" t="s">
        <v>2936</v>
      </c>
      <c r="B2071" s="16" t="s">
        <v>2921</v>
      </c>
      <c r="C2071" s="16">
        <v>65</v>
      </c>
      <c r="D2071" s="16" t="s">
        <v>2922</v>
      </c>
      <c r="E2071" s="17" t="s">
        <v>2923</v>
      </c>
      <c r="F2071" s="24">
        <v>-73.135828099999998</v>
      </c>
      <c r="G2071" s="24">
        <v>7.1176624999999998</v>
      </c>
    </row>
    <row r="2072" spans="1:7" ht="15.6">
      <c r="A2072" s="19" t="s">
        <v>2936</v>
      </c>
      <c r="B2072" s="16" t="s">
        <v>2921</v>
      </c>
      <c r="C2072" s="16">
        <v>52</v>
      </c>
      <c r="D2072" s="16" t="s">
        <v>2925</v>
      </c>
      <c r="E2072" s="17" t="s">
        <v>2926</v>
      </c>
      <c r="F2072" s="24">
        <v>-73.112562499999996</v>
      </c>
      <c r="G2072" s="24">
        <v>7.1231875000000002</v>
      </c>
    </row>
    <row r="2073" spans="1:7" ht="15.6">
      <c r="A2073" s="19" t="s">
        <v>2936</v>
      </c>
      <c r="B2073" s="16" t="s">
        <v>2921</v>
      </c>
      <c r="C2073" s="16">
        <v>42</v>
      </c>
      <c r="D2073" s="16" t="s">
        <v>2922</v>
      </c>
      <c r="E2073" s="17" t="s">
        <v>2923</v>
      </c>
      <c r="F2073" s="24">
        <v>-73.1105625</v>
      </c>
      <c r="G2073" s="24">
        <v>7.0721875000000001</v>
      </c>
    </row>
    <row r="2074" spans="1:7" ht="15.6">
      <c r="A2074" s="19" t="s">
        <v>2936</v>
      </c>
      <c r="B2074" s="16" t="s">
        <v>2921</v>
      </c>
      <c r="C2074" s="16">
        <v>27</v>
      </c>
      <c r="D2074" s="16" t="s">
        <v>2925</v>
      </c>
      <c r="E2074" s="17" t="s">
        <v>2927</v>
      </c>
      <c r="F2074" s="24">
        <v>-73.113437500000003</v>
      </c>
      <c r="G2074" s="24">
        <v>7.1204375000000004</v>
      </c>
    </row>
    <row r="2075" spans="1:7" ht="15.6">
      <c r="A2075" s="19" t="s">
        <v>2936</v>
      </c>
      <c r="B2075" s="16" t="s">
        <v>2924</v>
      </c>
      <c r="C2075" s="16">
        <v>42</v>
      </c>
      <c r="D2075" s="16" t="s">
        <v>2922</v>
      </c>
      <c r="E2075" s="17" t="s">
        <v>2926</v>
      </c>
      <c r="F2075" s="24">
        <v>-73.111265599999996</v>
      </c>
      <c r="G2075" s="24">
        <v>7.1173374999999997</v>
      </c>
    </row>
    <row r="2076" spans="1:7" ht="15.6">
      <c r="A2076" s="19" t="s">
        <v>2936</v>
      </c>
      <c r="B2076" s="16" t="s">
        <v>2921</v>
      </c>
      <c r="C2076" s="16">
        <v>21</v>
      </c>
      <c r="D2076" s="16" t="s">
        <v>2930</v>
      </c>
      <c r="E2076" s="17" t="s">
        <v>2928</v>
      </c>
      <c r="F2076" s="24">
        <v>-73.112687500000007</v>
      </c>
      <c r="G2076" s="24">
        <v>7.1240625</v>
      </c>
    </row>
    <row r="2077" spans="1:7" ht="15.6">
      <c r="A2077" s="19" t="s">
        <v>2936</v>
      </c>
      <c r="B2077" s="16" t="s">
        <v>2924</v>
      </c>
      <c r="C2077" s="16">
        <v>38</v>
      </c>
      <c r="D2077" s="16" t="s">
        <v>2925</v>
      </c>
      <c r="E2077" s="17" t="s">
        <v>2928</v>
      </c>
      <c r="F2077" s="24">
        <v>-73.112687500000007</v>
      </c>
      <c r="G2077" s="24">
        <v>7.1240625</v>
      </c>
    </row>
    <row r="2078" spans="1:7" ht="15.6">
      <c r="A2078" s="19" t="s">
        <v>2936</v>
      </c>
      <c r="B2078" s="16" t="s">
        <v>2921</v>
      </c>
      <c r="C2078" s="16">
        <v>14</v>
      </c>
      <c r="D2078" s="16" t="s">
        <v>2930</v>
      </c>
      <c r="E2078" s="17" t="s">
        <v>2926</v>
      </c>
      <c r="F2078" s="24">
        <v>-73.111765599999998</v>
      </c>
      <c r="G2078" s="24">
        <v>7.1234124999999997</v>
      </c>
    </row>
    <row r="2079" spans="1:7" ht="15.6">
      <c r="A2079" s="19" t="s">
        <v>2936</v>
      </c>
      <c r="B2079" s="16" t="s">
        <v>2924</v>
      </c>
      <c r="C2079" s="16">
        <v>62</v>
      </c>
      <c r="D2079" s="16" t="s">
        <v>2930</v>
      </c>
      <c r="E2079" s="17" t="s">
        <v>2927</v>
      </c>
      <c r="F2079" s="24">
        <v>-73.114609400000006</v>
      </c>
      <c r="G2079" s="24">
        <v>7.1214124999999999</v>
      </c>
    </row>
    <row r="2080" spans="1:7" ht="15.6">
      <c r="A2080" s="19" t="s">
        <v>2936</v>
      </c>
      <c r="B2080" s="16" t="s">
        <v>2924</v>
      </c>
      <c r="C2080" s="16">
        <v>44</v>
      </c>
      <c r="D2080" s="16" t="s">
        <v>2922</v>
      </c>
      <c r="E2080" s="17" t="s">
        <v>2923</v>
      </c>
      <c r="F2080" s="24">
        <v>-73.111953099999994</v>
      </c>
      <c r="G2080" s="24">
        <v>7.1233874999999998</v>
      </c>
    </row>
    <row r="2081" spans="1:7" ht="15.6">
      <c r="A2081" s="19" t="s">
        <v>2936</v>
      </c>
      <c r="B2081" s="16" t="s">
        <v>2921</v>
      </c>
      <c r="C2081" s="16">
        <v>18</v>
      </c>
      <c r="D2081" s="16" t="s">
        <v>2925</v>
      </c>
      <c r="E2081" s="17" t="s">
        <v>2926</v>
      </c>
      <c r="F2081" s="24">
        <v>-73.111562500000005</v>
      </c>
      <c r="G2081" s="24">
        <v>7.1225624999999999</v>
      </c>
    </row>
    <row r="2082" spans="1:7" ht="15.6">
      <c r="A2082" s="19" t="s">
        <v>2936</v>
      </c>
      <c r="B2082" s="16" t="s">
        <v>2921</v>
      </c>
      <c r="C2082" s="16">
        <v>45</v>
      </c>
      <c r="D2082" s="16" t="s">
        <v>2922</v>
      </c>
      <c r="E2082" s="17" t="s">
        <v>2923</v>
      </c>
      <c r="F2082" s="24">
        <v>-73.128937500000006</v>
      </c>
      <c r="G2082" s="24">
        <v>7.0926875000000003</v>
      </c>
    </row>
    <row r="2083" spans="1:7" ht="15.6">
      <c r="A2083" s="19" t="s">
        <v>2936</v>
      </c>
      <c r="B2083" s="16" t="s">
        <v>2921</v>
      </c>
      <c r="C2083" s="16">
        <v>20</v>
      </c>
      <c r="D2083" s="16" t="s">
        <v>2930</v>
      </c>
      <c r="E2083" s="17" t="s">
        <v>2927</v>
      </c>
      <c r="F2083" s="24">
        <v>-73.111062500000003</v>
      </c>
      <c r="G2083" s="24">
        <v>7.1203124999999998</v>
      </c>
    </row>
    <row r="2084" spans="1:7" ht="15.6">
      <c r="A2084" s="19" t="s">
        <v>2936</v>
      </c>
      <c r="B2084" s="16" t="s">
        <v>2921</v>
      </c>
      <c r="C2084" s="16">
        <v>26</v>
      </c>
      <c r="D2084" s="16" t="s">
        <v>2922</v>
      </c>
      <c r="E2084" s="17" t="s">
        <v>2923</v>
      </c>
      <c r="F2084" s="24">
        <v>-73.114359399999998</v>
      </c>
      <c r="G2084" s="24">
        <v>7.1275124999999999</v>
      </c>
    </row>
    <row r="2085" spans="1:7" ht="15.6">
      <c r="A2085" s="19" t="s">
        <v>2936</v>
      </c>
      <c r="B2085" s="16" t="s">
        <v>2921</v>
      </c>
      <c r="C2085" s="16">
        <v>46</v>
      </c>
      <c r="D2085" s="16" t="s">
        <v>2925</v>
      </c>
      <c r="E2085" s="17" t="s">
        <v>2926</v>
      </c>
      <c r="F2085" s="24">
        <v>-73.112187500000005</v>
      </c>
      <c r="G2085" s="24">
        <v>7.1224375000000002</v>
      </c>
    </row>
    <row r="2086" spans="1:7" ht="15.6">
      <c r="A2086" s="19" t="s">
        <v>2936</v>
      </c>
      <c r="B2086" s="16" t="s">
        <v>2924</v>
      </c>
      <c r="C2086" s="16">
        <v>30</v>
      </c>
      <c r="D2086" s="16" t="s">
        <v>2925</v>
      </c>
      <c r="E2086" s="17" t="s">
        <v>2928</v>
      </c>
      <c r="F2086" s="24">
        <v>-73.111609400000006</v>
      </c>
      <c r="G2086" s="24">
        <v>7.1234875000000004</v>
      </c>
    </row>
    <row r="2087" spans="1:7" ht="15.6">
      <c r="A2087" s="19" t="s">
        <v>2936</v>
      </c>
      <c r="B2087" s="16" t="s">
        <v>2924</v>
      </c>
      <c r="C2087" s="16">
        <v>23</v>
      </c>
      <c r="D2087" s="16" t="s">
        <v>2925</v>
      </c>
      <c r="E2087" s="17" t="s">
        <v>2926</v>
      </c>
      <c r="F2087" s="24">
        <v>-73.112265600000001</v>
      </c>
      <c r="G2087" s="24">
        <v>7.1218374999999998</v>
      </c>
    </row>
    <row r="2088" spans="1:7" ht="15.6">
      <c r="A2088" s="19" t="s">
        <v>2936</v>
      </c>
      <c r="B2088" s="16" t="s">
        <v>2921</v>
      </c>
      <c r="C2088" s="16">
        <v>54</v>
      </c>
      <c r="D2088" s="16" t="s">
        <v>2925</v>
      </c>
      <c r="E2088" s="17" t="s">
        <v>2926</v>
      </c>
      <c r="F2088" s="24">
        <v>-73.112171900000007</v>
      </c>
      <c r="G2088" s="24">
        <v>7.1221125000000001</v>
      </c>
    </row>
    <row r="2089" spans="1:7" ht="15.6">
      <c r="A2089" s="19" t="s">
        <v>2936</v>
      </c>
      <c r="B2089" s="16" t="s">
        <v>2924</v>
      </c>
      <c r="C2089" s="16">
        <v>18</v>
      </c>
      <c r="D2089" s="16" t="s">
        <v>2925</v>
      </c>
      <c r="E2089" s="17" t="s">
        <v>2926</v>
      </c>
      <c r="F2089" s="24">
        <v>-73.111734400000003</v>
      </c>
      <c r="G2089" s="24">
        <v>7.1227124999999996</v>
      </c>
    </row>
    <row r="2090" spans="1:7" ht="15.6">
      <c r="A2090" s="19" t="s">
        <v>2936</v>
      </c>
      <c r="B2090" s="16" t="s">
        <v>2921</v>
      </c>
      <c r="C2090" s="16">
        <v>28</v>
      </c>
      <c r="D2090" s="16" t="s">
        <v>2925</v>
      </c>
      <c r="E2090" s="17" t="s">
        <v>2927</v>
      </c>
      <c r="F2090" s="24">
        <v>-73.112546899999998</v>
      </c>
      <c r="G2090" s="24">
        <v>7.1208125000000004</v>
      </c>
    </row>
    <row r="2091" spans="1:7" ht="15.6">
      <c r="A2091" s="19" t="s">
        <v>2936</v>
      </c>
      <c r="B2091" s="16" t="s">
        <v>2924</v>
      </c>
      <c r="C2091" s="16">
        <v>30</v>
      </c>
      <c r="D2091" s="16" t="s">
        <v>2925</v>
      </c>
      <c r="E2091" s="17" t="s">
        <v>2926</v>
      </c>
      <c r="F2091" s="24">
        <v>-73.112921900000003</v>
      </c>
      <c r="G2091" s="24">
        <v>7.1224625000000001</v>
      </c>
    </row>
    <row r="2092" spans="1:7" ht="15.6">
      <c r="A2092" s="19" t="s">
        <v>2936</v>
      </c>
      <c r="B2092" s="16" t="s">
        <v>2921</v>
      </c>
      <c r="C2092" s="16">
        <v>28</v>
      </c>
      <c r="D2092" s="16" t="s">
        <v>2930</v>
      </c>
      <c r="E2092" s="17" t="s">
        <v>2928</v>
      </c>
      <c r="F2092" s="24">
        <v>-73.110984400000007</v>
      </c>
      <c r="G2092" s="24">
        <v>7.1227124999999996</v>
      </c>
    </row>
    <row r="2093" spans="1:7" ht="15.6">
      <c r="A2093" s="19" t="s">
        <v>2936</v>
      </c>
      <c r="B2093" s="16" t="s">
        <v>2924</v>
      </c>
      <c r="C2093" s="16">
        <v>21</v>
      </c>
      <c r="D2093" s="16" t="s">
        <v>2925</v>
      </c>
      <c r="E2093" s="17" t="s">
        <v>2926</v>
      </c>
      <c r="F2093" s="24">
        <v>-73.112109399999994</v>
      </c>
      <c r="G2093" s="24">
        <v>7.1221125000000001</v>
      </c>
    </row>
    <row r="2094" spans="1:7" ht="15.6">
      <c r="A2094" s="19" t="s">
        <v>2936</v>
      </c>
      <c r="B2094" s="16" t="s">
        <v>2924</v>
      </c>
      <c r="C2094" s="16">
        <v>20</v>
      </c>
      <c r="D2094" s="16" t="s">
        <v>2922</v>
      </c>
      <c r="E2094" s="17" t="s">
        <v>2928</v>
      </c>
      <c r="F2094" s="24">
        <v>-73.111734400000003</v>
      </c>
      <c r="G2094" s="24">
        <v>7.1237124999999999</v>
      </c>
    </row>
    <row r="2095" spans="1:7" ht="15.6">
      <c r="A2095" s="19" t="s">
        <v>2936</v>
      </c>
      <c r="B2095" s="16" t="s">
        <v>2924</v>
      </c>
      <c r="C2095" s="16">
        <v>22</v>
      </c>
      <c r="D2095" s="16" t="s">
        <v>2925</v>
      </c>
      <c r="E2095" s="17" t="s">
        <v>2928</v>
      </c>
      <c r="F2095" s="24">
        <v>-73.112859400000005</v>
      </c>
      <c r="G2095" s="24">
        <v>7.1217874999999999</v>
      </c>
    </row>
    <row r="2096" spans="1:7" ht="15.6">
      <c r="A2096" s="19" t="s">
        <v>2936</v>
      </c>
      <c r="B2096" s="16" t="s">
        <v>2924</v>
      </c>
      <c r="C2096" s="16">
        <v>48</v>
      </c>
      <c r="D2096" s="16" t="s">
        <v>2925</v>
      </c>
      <c r="E2096" s="17" t="s">
        <v>2926</v>
      </c>
      <c r="F2096" s="24">
        <v>-73.112203100000002</v>
      </c>
      <c r="G2096" s="24">
        <v>7.1221625</v>
      </c>
    </row>
    <row r="2097" spans="1:7" ht="15.6">
      <c r="A2097" s="19" t="s">
        <v>2936</v>
      </c>
      <c r="B2097" s="16" t="s">
        <v>2921</v>
      </c>
      <c r="C2097" s="16">
        <v>26</v>
      </c>
      <c r="D2097" s="16" t="s">
        <v>2925</v>
      </c>
      <c r="E2097" s="17" t="s">
        <v>2928</v>
      </c>
      <c r="F2097" s="24">
        <v>-73.112640600000006</v>
      </c>
      <c r="G2097" s="24">
        <v>7.1241624999999997</v>
      </c>
    </row>
    <row r="2098" spans="1:7" ht="15.6">
      <c r="A2098" s="19" t="s">
        <v>2936</v>
      </c>
      <c r="B2098" s="16" t="s">
        <v>2924</v>
      </c>
      <c r="C2098" s="16">
        <v>19</v>
      </c>
      <c r="D2098" s="16" t="s">
        <v>2925</v>
      </c>
      <c r="E2098" s="17" t="s">
        <v>2926</v>
      </c>
      <c r="F2098" s="24">
        <v>-73.112546899999998</v>
      </c>
      <c r="G2098" s="24">
        <v>7.1223625000000004</v>
      </c>
    </row>
    <row r="2099" spans="1:7" ht="15.6">
      <c r="A2099" s="19" t="s">
        <v>2936</v>
      </c>
      <c r="B2099" s="16" t="s">
        <v>2921</v>
      </c>
      <c r="C2099" s="16">
        <v>49</v>
      </c>
      <c r="D2099" s="16" t="s">
        <v>2922</v>
      </c>
      <c r="E2099" s="17" t="s">
        <v>2927</v>
      </c>
      <c r="F2099" s="24">
        <v>-73.110296899999994</v>
      </c>
      <c r="G2099" s="24">
        <v>7.1217625</v>
      </c>
    </row>
    <row r="2100" spans="1:7" ht="15.6">
      <c r="A2100" s="19" t="s">
        <v>2936</v>
      </c>
      <c r="B2100" s="16" t="s">
        <v>2924</v>
      </c>
      <c r="C2100" s="16">
        <v>28</v>
      </c>
      <c r="D2100" s="16" t="s">
        <v>2925</v>
      </c>
      <c r="E2100" s="17" t="s">
        <v>2928</v>
      </c>
      <c r="F2100" s="24">
        <v>-73.110984400000007</v>
      </c>
      <c r="G2100" s="24">
        <v>7.1240125000000001</v>
      </c>
    </row>
    <row r="2101" spans="1:7" ht="15.6">
      <c r="A2101" s="19" t="s">
        <v>2936</v>
      </c>
      <c r="B2101" s="16" t="s">
        <v>2924</v>
      </c>
      <c r="C2101" s="16">
        <v>20</v>
      </c>
      <c r="D2101" s="16" t="s">
        <v>2922</v>
      </c>
      <c r="E2101" s="17" t="s">
        <v>2923</v>
      </c>
      <c r="F2101" s="24">
        <v>-73.111734400000003</v>
      </c>
      <c r="G2101" s="24">
        <v>7.1237124999999999</v>
      </c>
    </row>
    <row r="2102" spans="1:7" ht="15.6">
      <c r="A2102" s="19" t="s">
        <v>2936</v>
      </c>
      <c r="B2102" s="16" t="s">
        <v>2921</v>
      </c>
      <c r="C2102" s="16">
        <v>37</v>
      </c>
      <c r="D2102" s="16" t="s">
        <v>2922</v>
      </c>
      <c r="E2102" s="17" t="s">
        <v>2923</v>
      </c>
      <c r="F2102" s="24">
        <v>-73.117109400000004</v>
      </c>
      <c r="G2102" s="24">
        <v>7.1350625000000001</v>
      </c>
    </row>
    <row r="2103" spans="1:7" ht="15.6">
      <c r="A2103" s="19" t="s">
        <v>2936</v>
      </c>
      <c r="B2103" s="16" t="s">
        <v>2924</v>
      </c>
      <c r="C2103" s="16">
        <v>50</v>
      </c>
      <c r="D2103" s="16" t="s">
        <v>2930</v>
      </c>
      <c r="E2103" s="17" t="s">
        <v>2928</v>
      </c>
      <c r="F2103" s="24">
        <v>-73.112828100000002</v>
      </c>
      <c r="G2103" s="24">
        <v>7.1212375000000003</v>
      </c>
    </row>
    <row r="2104" spans="1:7" ht="15.6">
      <c r="A2104" s="19" t="s">
        <v>2936</v>
      </c>
      <c r="B2104" s="16" t="s">
        <v>2921</v>
      </c>
      <c r="C2104" s="16">
        <v>25</v>
      </c>
      <c r="D2104" s="16" t="s">
        <v>2930</v>
      </c>
      <c r="E2104" s="17" t="s">
        <v>2928</v>
      </c>
      <c r="F2104" s="24">
        <v>-73.113078099999996</v>
      </c>
      <c r="G2104" s="24">
        <v>7.1215124999999997</v>
      </c>
    </row>
    <row r="2105" spans="1:7" ht="15.6">
      <c r="A2105" s="19" t="s">
        <v>2936</v>
      </c>
      <c r="B2105" s="16" t="s">
        <v>2921</v>
      </c>
      <c r="C2105" s="16">
        <v>63</v>
      </c>
      <c r="D2105" s="16" t="s">
        <v>2930</v>
      </c>
      <c r="E2105" s="17" t="s">
        <v>2927</v>
      </c>
      <c r="F2105" s="24">
        <v>-73.109796900000006</v>
      </c>
      <c r="G2105" s="24">
        <v>7.1222374999999998</v>
      </c>
    </row>
    <row r="2106" spans="1:7" ht="15.6">
      <c r="A2106" s="19" t="s">
        <v>2936</v>
      </c>
      <c r="B2106" s="16" t="s">
        <v>2921</v>
      </c>
      <c r="C2106" s="16">
        <v>19</v>
      </c>
      <c r="D2106" s="16" t="s">
        <v>2930</v>
      </c>
      <c r="E2106" s="17" t="s">
        <v>2928</v>
      </c>
      <c r="F2106" s="24">
        <v>-73.110578099999998</v>
      </c>
      <c r="G2106" s="24">
        <v>7.1220875000000001</v>
      </c>
    </row>
    <row r="2107" spans="1:7" ht="15.6">
      <c r="A2107" s="19" t="s">
        <v>2936</v>
      </c>
      <c r="B2107" s="16" t="s">
        <v>2921</v>
      </c>
      <c r="C2107" s="16">
        <v>39</v>
      </c>
      <c r="D2107" s="16" t="s">
        <v>2922</v>
      </c>
      <c r="E2107" s="17" t="s">
        <v>2923</v>
      </c>
      <c r="F2107" s="24">
        <v>-73.109265600000001</v>
      </c>
      <c r="G2107" s="24">
        <v>7.1230624999999996</v>
      </c>
    </row>
    <row r="2108" spans="1:7" ht="15.6">
      <c r="A2108" s="19" t="s">
        <v>2936</v>
      </c>
      <c r="B2108" s="16" t="s">
        <v>2924</v>
      </c>
      <c r="C2108" s="16">
        <v>50</v>
      </c>
      <c r="D2108" s="16" t="s">
        <v>2930</v>
      </c>
      <c r="E2108" s="17" t="s">
        <v>2926</v>
      </c>
      <c r="F2108" s="24">
        <v>-73.112640600000006</v>
      </c>
      <c r="G2108" s="24">
        <v>7.1221874999999999</v>
      </c>
    </row>
    <row r="2109" spans="1:7" ht="15.6">
      <c r="A2109" s="19" t="s">
        <v>2936</v>
      </c>
      <c r="B2109" s="16" t="s">
        <v>2921</v>
      </c>
      <c r="C2109" s="16">
        <v>42</v>
      </c>
      <c r="D2109" s="16" t="s">
        <v>2930</v>
      </c>
      <c r="E2109" s="17" t="s">
        <v>2926</v>
      </c>
      <c r="F2109" s="24">
        <v>-73.112671899999995</v>
      </c>
      <c r="G2109" s="24">
        <v>7.1223375000000004</v>
      </c>
    </row>
    <row r="2110" spans="1:7" ht="15.6">
      <c r="A2110" s="19" t="s">
        <v>2936</v>
      </c>
      <c r="B2110" s="16" t="s">
        <v>2924</v>
      </c>
      <c r="C2110" s="16">
        <v>27</v>
      </c>
      <c r="D2110" s="16" t="s">
        <v>2922</v>
      </c>
      <c r="E2110" s="17" t="s">
        <v>2923</v>
      </c>
      <c r="F2110" s="24">
        <v>-73.115734399999994</v>
      </c>
      <c r="G2110" s="24">
        <v>7.1194625</v>
      </c>
    </row>
    <row r="2111" spans="1:7" ht="15.6">
      <c r="A2111" s="19" t="s">
        <v>2936</v>
      </c>
      <c r="B2111" s="16" t="s">
        <v>2924</v>
      </c>
      <c r="C2111" s="16">
        <v>25</v>
      </c>
      <c r="D2111" s="16" t="s">
        <v>2925</v>
      </c>
      <c r="E2111" s="17" t="s">
        <v>2927</v>
      </c>
      <c r="F2111" s="24">
        <v>-73.110203100000007</v>
      </c>
      <c r="G2111" s="24">
        <v>7.1237374999999998</v>
      </c>
    </row>
    <row r="2112" spans="1:7" ht="15.6">
      <c r="A2112" s="19" t="s">
        <v>2936</v>
      </c>
      <c r="B2112" s="16" t="s">
        <v>2921</v>
      </c>
      <c r="C2112" s="16">
        <v>27</v>
      </c>
      <c r="D2112" s="16" t="s">
        <v>2925</v>
      </c>
      <c r="E2112" s="17" t="s">
        <v>2928</v>
      </c>
      <c r="F2112" s="24">
        <v>-73.112765600000003</v>
      </c>
      <c r="G2112" s="24">
        <v>7.1215374999999996</v>
      </c>
    </row>
    <row r="2113" spans="1:7" ht="15.6">
      <c r="A2113" s="19" t="s">
        <v>2936</v>
      </c>
      <c r="B2113" s="16" t="s">
        <v>2921</v>
      </c>
      <c r="C2113" s="16">
        <v>29</v>
      </c>
      <c r="D2113" s="16" t="s">
        <v>2930</v>
      </c>
      <c r="E2113" s="17" t="s">
        <v>2928</v>
      </c>
      <c r="F2113" s="24">
        <v>-73.112296900000004</v>
      </c>
      <c r="G2113" s="24">
        <v>7.1208875000000003</v>
      </c>
    </row>
    <row r="2114" spans="1:7" ht="15.6">
      <c r="A2114" s="19" t="s">
        <v>2936</v>
      </c>
      <c r="B2114" s="16" t="s">
        <v>2924</v>
      </c>
      <c r="C2114" s="16">
        <v>63</v>
      </c>
      <c r="D2114" s="16" t="s">
        <v>2930</v>
      </c>
      <c r="E2114" s="17" t="s">
        <v>2926</v>
      </c>
      <c r="F2114" s="24">
        <v>-73.112515599999995</v>
      </c>
      <c r="G2114" s="24">
        <v>7.1225874999999998</v>
      </c>
    </row>
    <row r="2115" spans="1:7" ht="15.6">
      <c r="A2115" s="19" t="s">
        <v>2936</v>
      </c>
      <c r="B2115" s="16" t="s">
        <v>2921</v>
      </c>
      <c r="C2115" s="16">
        <v>40</v>
      </c>
      <c r="D2115" s="16" t="s">
        <v>2925</v>
      </c>
      <c r="E2115" s="17" t="s">
        <v>2928</v>
      </c>
      <c r="F2115" s="24">
        <v>-73.111671900000005</v>
      </c>
      <c r="G2115" s="24">
        <v>7.1212625000000003</v>
      </c>
    </row>
    <row r="2116" spans="1:7" ht="15.6">
      <c r="A2116" s="19" t="s">
        <v>2936</v>
      </c>
      <c r="B2116" s="16" t="s">
        <v>2924</v>
      </c>
      <c r="C2116" s="16">
        <v>17</v>
      </c>
      <c r="D2116" s="16" t="s">
        <v>2925</v>
      </c>
      <c r="E2116" s="17" t="s">
        <v>2926</v>
      </c>
      <c r="F2116" s="24">
        <v>-73.111515600000004</v>
      </c>
      <c r="G2116" s="24">
        <v>7.1226124999999998</v>
      </c>
    </row>
    <row r="2117" spans="1:7" ht="15.6">
      <c r="A2117" s="19" t="s">
        <v>2936</v>
      </c>
      <c r="B2117" s="16" t="s">
        <v>2924</v>
      </c>
      <c r="C2117" s="16">
        <v>30</v>
      </c>
      <c r="D2117" s="16" t="s">
        <v>2925</v>
      </c>
      <c r="E2117" s="17" t="s">
        <v>2928</v>
      </c>
      <c r="F2117" s="24">
        <v>-73.113109399999999</v>
      </c>
      <c r="G2117" s="24">
        <v>7.1233874999999998</v>
      </c>
    </row>
    <row r="2118" spans="1:7" ht="15.6">
      <c r="A2118" s="19" t="s">
        <v>2936</v>
      </c>
      <c r="B2118" s="16" t="s">
        <v>2921</v>
      </c>
      <c r="C2118" s="16">
        <v>66</v>
      </c>
      <c r="D2118" s="16" t="s">
        <v>2930</v>
      </c>
      <c r="E2118" s="17" t="s">
        <v>2926</v>
      </c>
      <c r="F2118" s="24">
        <v>-73.112203100000002</v>
      </c>
      <c r="G2118" s="24">
        <v>7.1220125000000003</v>
      </c>
    </row>
    <row r="2119" spans="1:7" ht="15.6">
      <c r="A2119" s="19" t="s">
        <v>2936</v>
      </c>
      <c r="B2119" s="16" t="s">
        <v>2921</v>
      </c>
      <c r="C2119" s="16">
        <v>26</v>
      </c>
      <c r="D2119" s="16" t="s">
        <v>2930</v>
      </c>
      <c r="E2119" s="17" t="s">
        <v>2928</v>
      </c>
      <c r="F2119" s="24">
        <v>-73.112203100000002</v>
      </c>
      <c r="G2119" s="24">
        <v>7.1216375000000003</v>
      </c>
    </row>
    <row r="2120" spans="1:7" ht="15.6">
      <c r="A2120" s="19" t="s">
        <v>2936</v>
      </c>
      <c r="B2120" s="16" t="s">
        <v>2924</v>
      </c>
      <c r="C2120" s="16">
        <v>19</v>
      </c>
      <c r="D2120" s="16" t="s">
        <v>2925</v>
      </c>
      <c r="E2120" s="17" t="s">
        <v>2926</v>
      </c>
      <c r="F2120" s="24">
        <v>-73.112171900000007</v>
      </c>
      <c r="G2120" s="24">
        <v>7.1219625000000004</v>
      </c>
    </row>
    <row r="2121" spans="1:7" ht="15.6">
      <c r="A2121" s="19" t="s">
        <v>2936</v>
      </c>
      <c r="B2121" s="16" t="s">
        <v>2924</v>
      </c>
      <c r="C2121" s="16">
        <v>40</v>
      </c>
      <c r="D2121" s="16" t="s">
        <v>2925</v>
      </c>
      <c r="E2121" s="17" t="s">
        <v>2927</v>
      </c>
      <c r="F2121" s="24">
        <v>-73.110265600000005</v>
      </c>
      <c r="G2121" s="24">
        <v>7.1235625000000002</v>
      </c>
    </row>
    <row r="2122" spans="1:7" ht="15.6">
      <c r="A2122" s="19" t="s">
        <v>2936</v>
      </c>
      <c r="B2122" s="16" t="s">
        <v>2921</v>
      </c>
      <c r="C2122" s="16">
        <v>19</v>
      </c>
      <c r="D2122" s="16" t="s">
        <v>2925</v>
      </c>
      <c r="E2122" s="17" t="s">
        <v>2926</v>
      </c>
      <c r="F2122" s="24">
        <v>-73.1124844</v>
      </c>
      <c r="G2122" s="24">
        <v>7.1235875000000002</v>
      </c>
    </row>
    <row r="2123" spans="1:7" ht="15.6">
      <c r="A2123" s="19" t="s">
        <v>2936</v>
      </c>
      <c r="B2123" s="16" t="s">
        <v>2921</v>
      </c>
      <c r="C2123" s="16">
        <v>30</v>
      </c>
      <c r="D2123" s="16" t="s">
        <v>2925</v>
      </c>
      <c r="E2123" s="17" t="s">
        <v>2928</v>
      </c>
      <c r="F2123" s="24">
        <v>-73.110546900000003</v>
      </c>
      <c r="G2123" s="24">
        <v>7.1230124999999997</v>
      </c>
    </row>
    <row r="2124" spans="1:7" ht="15.6">
      <c r="A2124" s="19" t="s">
        <v>2936</v>
      </c>
      <c r="B2124" s="16" t="s">
        <v>2924</v>
      </c>
      <c r="C2124" s="16">
        <v>45</v>
      </c>
      <c r="D2124" s="16" t="s">
        <v>2922</v>
      </c>
      <c r="E2124" s="17" t="s">
        <v>2923</v>
      </c>
      <c r="F2124" s="24">
        <v>-73.115328099999999</v>
      </c>
      <c r="G2124" s="24">
        <v>7.1204625000000004</v>
      </c>
    </row>
    <row r="2125" spans="1:7" ht="15.6">
      <c r="A2125" s="19" t="s">
        <v>2936</v>
      </c>
      <c r="B2125" s="16" t="s">
        <v>2921</v>
      </c>
      <c r="C2125" s="16">
        <v>38</v>
      </c>
      <c r="D2125" s="16" t="s">
        <v>2925</v>
      </c>
      <c r="E2125" s="17" t="s">
        <v>2928</v>
      </c>
      <c r="F2125" s="24">
        <v>-73.112828100000002</v>
      </c>
      <c r="G2125" s="24">
        <v>7.1239875000000001</v>
      </c>
    </row>
    <row r="2126" spans="1:7" ht="15.6">
      <c r="A2126" s="19" t="s">
        <v>2936</v>
      </c>
      <c r="B2126" s="16" t="s">
        <v>2921</v>
      </c>
      <c r="C2126" s="16">
        <v>44</v>
      </c>
      <c r="D2126" s="16" t="s">
        <v>2922</v>
      </c>
      <c r="E2126" s="17" t="s">
        <v>2923</v>
      </c>
      <c r="F2126" s="24">
        <v>-73.112203100000002</v>
      </c>
      <c r="G2126" s="24">
        <v>7.1298124999999999</v>
      </c>
    </row>
    <row r="2127" spans="1:7" ht="15.6">
      <c r="A2127" s="19" t="s">
        <v>2936</v>
      </c>
      <c r="B2127" s="16" t="s">
        <v>2921</v>
      </c>
      <c r="C2127" s="16">
        <v>49</v>
      </c>
      <c r="D2127" s="16" t="s">
        <v>2925</v>
      </c>
      <c r="E2127" s="17" t="s">
        <v>2927</v>
      </c>
      <c r="F2127" s="24">
        <v>-73.111203099999997</v>
      </c>
      <c r="G2127" s="24">
        <v>7.1211124999999997</v>
      </c>
    </row>
    <row r="2128" spans="1:7" ht="15.6">
      <c r="A2128" s="19" t="s">
        <v>2936</v>
      </c>
      <c r="B2128" s="16" t="s">
        <v>2921</v>
      </c>
      <c r="C2128" s="16">
        <v>45</v>
      </c>
      <c r="D2128" s="16" t="s">
        <v>2930</v>
      </c>
      <c r="E2128" s="17" t="s">
        <v>2928</v>
      </c>
      <c r="F2128" s="24">
        <v>-73.111765599999998</v>
      </c>
      <c r="G2128" s="24">
        <v>7.1240125000000001</v>
      </c>
    </row>
    <row r="2129" spans="1:7" ht="15.6">
      <c r="A2129" s="19" t="s">
        <v>2936</v>
      </c>
      <c r="B2129" s="16" t="s">
        <v>2921</v>
      </c>
      <c r="C2129" s="16">
        <v>47</v>
      </c>
      <c r="D2129" s="16" t="s">
        <v>2930</v>
      </c>
      <c r="E2129" s="17" t="s">
        <v>2926</v>
      </c>
      <c r="F2129" s="24">
        <v>-73.112609399999997</v>
      </c>
      <c r="G2129" s="24">
        <v>7.1226124999999998</v>
      </c>
    </row>
    <row r="2130" spans="1:7" ht="15.6">
      <c r="A2130" s="19" t="s">
        <v>2936</v>
      </c>
      <c r="B2130" s="16" t="s">
        <v>2924</v>
      </c>
      <c r="C2130" s="16">
        <v>23</v>
      </c>
      <c r="D2130" s="16" t="s">
        <v>2925</v>
      </c>
      <c r="E2130" s="17" t="s">
        <v>2926</v>
      </c>
      <c r="F2130" s="24">
        <v>-73.112296900000004</v>
      </c>
      <c r="G2130" s="24">
        <v>7.1229374999999999</v>
      </c>
    </row>
    <row r="2131" spans="1:7" ht="15.6">
      <c r="A2131" s="19" t="s">
        <v>2936</v>
      </c>
      <c r="B2131" s="16" t="s">
        <v>2924</v>
      </c>
      <c r="C2131" s="16">
        <v>21</v>
      </c>
      <c r="D2131" s="16" t="s">
        <v>2922</v>
      </c>
      <c r="E2131" s="17" t="s">
        <v>2923</v>
      </c>
      <c r="F2131" s="24">
        <v>-73.113265600000005</v>
      </c>
      <c r="G2131" s="24">
        <v>7.1269125000000004</v>
      </c>
    </row>
    <row r="2132" spans="1:7" ht="15.6">
      <c r="A2132" s="19" t="s">
        <v>2936</v>
      </c>
      <c r="B2132" s="16" t="s">
        <v>2924</v>
      </c>
      <c r="C2132" s="16">
        <v>21</v>
      </c>
      <c r="D2132" s="16" t="s">
        <v>2922</v>
      </c>
      <c r="E2132" s="17" t="s">
        <v>2926</v>
      </c>
      <c r="F2132" s="24">
        <v>-73.111984399999997</v>
      </c>
      <c r="G2132" s="24">
        <v>7.1214624999999998</v>
      </c>
    </row>
    <row r="2133" spans="1:7" ht="15.6">
      <c r="A2133" s="19" t="s">
        <v>2936</v>
      </c>
      <c r="B2133" s="16" t="s">
        <v>2924</v>
      </c>
      <c r="C2133" s="16">
        <v>25</v>
      </c>
      <c r="D2133" s="16" t="s">
        <v>2925</v>
      </c>
      <c r="E2133" s="17" t="s">
        <v>2926</v>
      </c>
      <c r="F2133" s="24">
        <v>-73.112140600000004</v>
      </c>
      <c r="G2133" s="24">
        <v>7.1219875000000004</v>
      </c>
    </row>
    <row r="2134" spans="1:7" ht="15.6">
      <c r="A2134" s="19" t="s">
        <v>2936</v>
      </c>
      <c r="B2134" s="16" t="s">
        <v>2924</v>
      </c>
      <c r="C2134" s="16">
        <v>24</v>
      </c>
      <c r="D2134" s="16" t="s">
        <v>2925</v>
      </c>
      <c r="E2134" s="17" t="s">
        <v>2926</v>
      </c>
      <c r="F2134" s="24">
        <v>-73.112546899999998</v>
      </c>
      <c r="G2134" s="24">
        <v>7.1224625000000001</v>
      </c>
    </row>
    <row r="2135" spans="1:7" ht="15.6">
      <c r="A2135" s="19" t="s">
        <v>2936</v>
      </c>
      <c r="B2135" s="16" t="s">
        <v>2921</v>
      </c>
      <c r="C2135" s="16">
        <v>49</v>
      </c>
      <c r="D2135" s="16" t="s">
        <v>2930</v>
      </c>
      <c r="E2135" s="17" t="s">
        <v>2926</v>
      </c>
      <c r="F2135" s="24">
        <v>-73.112609399999997</v>
      </c>
      <c r="G2135" s="24">
        <v>7.1225874999999998</v>
      </c>
    </row>
    <row r="2136" spans="1:7" ht="15.6">
      <c r="A2136" s="19" t="s">
        <v>2936</v>
      </c>
      <c r="B2136" s="16" t="s">
        <v>2921</v>
      </c>
      <c r="C2136" s="16">
        <v>47</v>
      </c>
      <c r="D2136" s="16" t="s">
        <v>2925</v>
      </c>
      <c r="E2136" s="17" t="s">
        <v>2926</v>
      </c>
      <c r="F2136" s="24">
        <v>-73.111828099999997</v>
      </c>
      <c r="G2136" s="24">
        <v>7.1196374999999996</v>
      </c>
    </row>
    <row r="2137" spans="1:7" ht="15.6">
      <c r="A2137" s="19" t="s">
        <v>2936</v>
      </c>
      <c r="B2137" s="16" t="s">
        <v>2921</v>
      </c>
      <c r="C2137" s="16">
        <v>20</v>
      </c>
      <c r="D2137" s="16" t="s">
        <v>2922</v>
      </c>
      <c r="E2137" s="17" t="s">
        <v>2923</v>
      </c>
      <c r="F2137" s="24">
        <v>-73.050640599999994</v>
      </c>
      <c r="G2137" s="24">
        <v>6.9876624999999999</v>
      </c>
    </row>
    <row r="2138" spans="1:7" ht="15.6">
      <c r="A2138" s="19" t="s">
        <v>2936</v>
      </c>
      <c r="B2138" s="16" t="s">
        <v>2921</v>
      </c>
      <c r="C2138" s="16">
        <v>24</v>
      </c>
      <c r="D2138" s="16" t="s">
        <v>2925</v>
      </c>
      <c r="E2138" s="17" t="s">
        <v>2928</v>
      </c>
      <c r="F2138" s="24">
        <v>-73.112140600000004</v>
      </c>
      <c r="G2138" s="24">
        <v>7.1209375000000001</v>
      </c>
    </row>
    <row r="2139" spans="1:7" ht="15.6">
      <c r="A2139" s="19" t="s">
        <v>2936</v>
      </c>
      <c r="B2139" s="16" t="s">
        <v>2924</v>
      </c>
      <c r="C2139" s="16">
        <v>27</v>
      </c>
      <c r="D2139" s="16" t="s">
        <v>2925</v>
      </c>
      <c r="E2139" s="17" t="s">
        <v>2926</v>
      </c>
      <c r="F2139" s="24">
        <v>-73.111921899999999</v>
      </c>
      <c r="G2139" s="24">
        <v>7.1224125000000003</v>
      </c>
    </row>
    <row r="2140" spans="1:7" ht="15.6">
      <c r="A2140" s="19" t="s">
        <v>2936</v>
      </c>
      <c r="B2140" s="16" t="s">
        <v>2924</v>
      </c>
      <c r="C2140" s="16">
        <v>29</v>
      </c>
      <c r="D2140" s="16" t="s">
        <v>2925</v>
      </c>
      <c r="E2140" s="17" t="s">
        <v>2926</v>
      </c>
      <c r="F2140" s="24">
        <v>-73.112171900000007</v>
      </c>
      <c r="G2140" s="24">
        <v>7.1219875000000004</v>
      </c>
    </row>
    <row r="2141" spans="1:7" ht="15.6">
      <c r="A2141" s="19" t="s">
        <v>2936</v>
      </c>
      <c r="B2141" s="16" t="s">
        <v>2921</v>
      </c>
      <c r="C2141" s="16">
        <v>36</v>
      </c>
      <c r="D2141" s="16" t="s">
        <v>2930</v>
      </c>
      <c r="E2141" s="17" t="s">
        <v>2926</v>
      </c>
      <c r="F2141" s="24">
        <v>-73.112109399999994</v>
      </c>
      <c r="G2141" s="24">
        <v>7.1218874999999997</v>
      </c>
    </row>
    <row r="2142" spans="1:7" ht="15.6">
      <c r="A2142" s="19" t="s">
        <v>2936</v>
      </c>
      <c r="B2142" s="16" t="s">
        <v>2921</v>
      </c>
      <c r="C2142" s="16">
        <v>30</v>
      </c>
      <c r="D2142" s="16" t="s">
        <v>2930</v>
      </c>
      <c r="E2142" s="17" t="s">
        <v>2926</v>
      </c>
      <c r="F2142" s="24">
        <v>-73.112109399999994</v>
      </c>
      <c r="G2142" s="24">
        <v>7.1218874999999997</v>
      </c>
    </row>
    <row r="2143" spans="1:7" ht="15.6">
      <c r="A2143" s="19" t="s">
        <v>2936</v>
      </c>
      <c r="B2143" s="16" t="s">
        <v>2921</v>
      </c>
      <c r="C2143" s="16">
        <v>31</v>
      </c>
      <c r="D2143" s="16" t="s">
        <v>2925</v>
      </c>
      <c r="E2143" s="17" t="s">
        <v>2928</v>
      </c>
      <c r="F2143" s="24">
        <v>-73.111984399999997</v>
      </c>
      <c r="G2143" s="24">
        <v>7.1212625000000003</v>
      </c>
    </row>
    <row r="2144" spans="1:7" ht="15.6">
      <c r="A2144" s="19" t="s">
        <v>2936</v>
      </c>
      <c r="B2144" s="16" t="s">
        <v>2924</v>
      </c>
      <c r="C2144" s="16">
        <v>23</v>
      </c>
      <c r="D2144" s="16" t="s">
        <v>2922</v>
      </c>
      <c r="E2144" s="17" t="s">
        <v>2926</v>
      </c>
      <c r="F2144" s="24">
        <v>-73.126671900000005</v>
      </c>
      <c r="G2144" s="24">
        <v>7.1350625000000001</v>
      </c>
    </row>
    <row r="2145" spans="1:7" ht="15.6">
      <c r="A2145" s="19" t="s">
        <v>2936</v>
      </c>
      <c r="B2145" s="16" t="s">
        <v>2924</v>
      </c>
      <c r="C2145" s="16">
        <v>25</v>
      </c>
      <c r="D2145" s="16" t="s">
        <v>2925</v>
      </c>
      <c r="E2145" s="17" t="s">
        <v>2926</v>
      </c>
      <c r="F2145" s="24">
        <v>-73.112171900000007</v>
      </c>
      <c r="G2145" s="24">
        <v>7.1221375</v>
      </c>
    </row>
    <row r="2146" spans="1:7" ht="15.6">
      <c r="A2146" s="19" t="s">
        <v>2936</v>
      </c>
      <c r="B2146" s="16" t="s">
        <v>2921</v>
      </c>
      <c r="C2146" s="16">
        <v>50</v>
      </c>
      <c r="D2146" s="16" t="s">
        <v>2922</v>
      </c>
      <c r="E2146" s="17" t="s">
        <v>2923</v>
      </c>
      <c r="F2146" s="24">
        <v>-73.110890600000005</v>
      </c>
      <c r="G2146" s="24">
        <v>7.1246625000000003</v>
      </c>
    </row>
    <row r="2147" spans="1:7" ht="15.6">
      <c r="A2147" s="19" t="s">
        <v>2936</v>
      </c>
      <c r="B2147" s="16" t="s">
        <v>2921</v>
      </c>
      <c r="C2147" s="16">
        <v>26</v>
      </c>
      <c r="D2147" s="16" t="s">
        <v>2922</v>
      </c>
      <c r="E2147" s="17" t="s">
        <v>2926</v>
      </c>
      <c r="F2147" s="24">
        <v>-73.111171900000002</v>
      </c>
      <c r="G2147" s="24">
        <v>7.1274125000000002</v>
      </c>
    </row>
    <row r="2148" spans="1:7" ht="15.6">
      <c r="A2148" s="19" t="s">
        <v>2936</v>
      </c>
      <c r="B2148" s="16" t="s">
        <v>2924</v>
      </c>
      <c r="C2148" s="16">
        <v>21</v>
      </c>
      <c r="D2148" s="16" t="s">
        <v>2922</v>
      </c>
      <c r="E2148" s="17" t="s">
        <v>2926</v>
      </c>
      <c r="F2148" s="24">
        <v>-73.113109399999999</v>
      </c>
      <c r="G2148" s="24">
        <v>7.1251375000000001</v>
      </c>
    </row>
    <row r="2149" spans="1:7" ht="15.6">
      <c r="A2149" s="19" t="s">
        <v>2936</v>
      </c>
      <c r="B2149" s="16" t="s">
        <v>2921</v>
      </c>
      <c r="C2149" s="16">
        <v>24</v>
      </c>
      <c r="D2149" s="16" t="s">
        <v>2922</v>
      </c>
      <c r="E2149" s="17" t="s">
        <v>2927</v>
      </c>
      <c r="F2149" s="24">
        <v>-73.0992344</v>
      </c>
      <c r="G2149" s="24">
        <v>7.1067375000000004</v>
      </c>
    </row>
    <row r="2150" spans="1:7" ht="15.6">
      <c r="A2150" s="19" t="s">
        <v>2936</v>
      </c>
      <c r="B2150" s="16" t="s">
        <v>2924</v>
      </c>
      <c r="C2150" s="16">
        <v>20</v>
      </c>
      <c r="D2150" s="16" t="s">
        <v>2925</v>
      </c>
      <c r="E2150" s="17" t="s">
        <v>2927</v>
      </c>
      <c r="F2150" s="24">
        <v>-73.123359399999998</v>
      </c>
      <c r="G2150" s="24">
        <v>7.1316125000000001</v>
      </c>
    </row>
    <row r="2151" spans="1:7" ht="15.6">
      <c r="A2151" s="19" t="s">
        <v>2936</v>
      </c>
      <c r="B2151" s="16" t="s">
        <v>2924</v>
      </c>
      <c r="C2151" s="16">
        <v>23</v>
      </c>
      <c r="D2151" s="16" t="s">
        <v>2922</v>
      </c>
      <c r="E2151" s="17" t="s">
        <v>2923</v>
      </c>
      <c r="F2151" s="24">
        <v>-73.110390600000002</v>
      </c>
      <c r="G2151" s="24">
        <v>7.1281375000000002</v>
      </c>
    </row>
    <row r="2152" spans="1:7" ht="15.6">
      <c r="A2152" s="19" t="s">
        <v>2936</v>
      </c>
      <c r="B2152" s="16" t="s">
        <v>2921</v>
      </c>
      <c r="C2152" s="16">
        <v>33</v>
      </c>
      <c r="D2152" s="16" t="s">
        <v>2925</v>
      </c>
      <c r="E2152" s="17" t="s">
        <v>2926</v>
      </c>
      <c r="F2152" s="24">
        <v>-73.112703100000004</v>
      </c>
      <c r="G2152" s="24">
        <v>7.1224625000000001</v>
      </c>
    </row>
    <row r="2153" spans="1:7" ht="15.6">
      <c r="A2153" s="19" t="s">
        <v>2936</v>
      </c>
      <c r="B2153" s="16" t="s">
        <v>2924</v>
      </c>
      <c r="C2153" s="16">
        <v>20</v>
      </c>
      <c r="D2153" s="16" t="s">
        <v>2925</v>
      </c>
      <c r="E2153" s="17" t="s">
        <v>2928</v>
      </c>
      <c r="F2153" s="24">
        <v>-73.111828099999997</v>
      </c>
      <c r="G2153" s="24">
        <v>7.1239875000000001</v>
      </c>
    </row>
    <row r="2154" spans="1:7" ht="15.6">
      <c r="A2154" s="19" t="s">
        <v>2936</v>
      </c>
      <c r="B2154" s="16" t="s">
        <v>2924</v>
      </c>
      <c r="C2154" s="16">
        <v>23</v>
      </c>
      <c r="D2154" s="16" t="s">
        <v>2922</v>
      </c>
      <c r="E2154" s="17" t="s">
        <v>2928</v>
      </c>
      <c r="F2154" s="24">
        <v>-73.110859399999995</v>
      </c>
      <c r="G2154" s="24">
        <v>7.1226374999999997</v>
      </c>
    </row>
    <row r="2155" spans="1:7" ht="15.6">
      <c r="A2155" s="19" t="s">
        <v>2936</v>
      </c>
      <c r="B2155" s="16" t="s">
        <v>2921</v>
      </c>
      <c r="C2155" s="16">
        <v>26</v>
      </c>
      <c r="D2155" s="16" t="s">
        <v>2922</v>
      </c>
      <c r="E2155" s="17" t="s">
        <v>2923</v>
      </c>
      <c r="F2155" s="24">
        <v>-73.113078099999996</v>
      </c>
      <c r="G2155" s="24">
        <v>7.1267125</v>
      </c>
    </row>
    <row r="2156" spans="1:7" ht="15.6">
      <c r="A2156" s="19" t="s">
        <v>2936</v>
      </c>
      <c r="B2156" s="16" t="s">
        <v>2924</v>
      </c>
      <c r="C2156" s="16">
        <v>36</v>
      </c>
      <c r="D2156" s="16" t="s">
        <v>2925</v>
      </c>
      <c r="E2156" s="17" t="s">
        <v>2926</v>
      </c>
      <c r="F2156" s="24">
        <v>-73.111578100000003</v>
      </c>
      <c r="G2156" s="24">
        <v>7.1225125</v>
      </c>
    </row>
    <row r="2157" spans="1:7" ht="15.6">
      <c r="A2157" s="19" t="s">
        <v>2936</v>
      </c>
      <c r="B2157" s="16" t="s">
        <v>2924</v>
      </c>
      <c r="C2157" s="16">
        <v>21</v>
      </c>
      <c r="D2157" s="16" t="s">
        <v>2930</v>
      </c>
      <c r="E2157" s="17" t="s">
        <v>2926</v>
      </c>
      <c r="F2157" s="24">
        <v>-73.112703100000004</v>
      </c>
      <c r="G2157" s="24">
        <v>7.1243875000000001</v>
      </c>
    </row>
    <row r="2158" spans="1:7" ht="15.6">
      <c r="A2158" s="19" t="s">
        <v>2936</v>
      </c>
      <c r="B2158" s="16" t="s">
        <v>2924</v>
      </c>
      <c r="C2158" s="16">
        <v>32</v>
      </c>
      <c r="D2158" s="16" t="s">
        <v>2922</v>
      </c>
      <c r="E2158" s="17" t="s">
        <v>2927</v>
      </c>
      <c r="F2158" s="24">
        <v>-73.109515599999995</v>
      </c>
      <c r="G2158" s="24">
        <v>7.1226374999999997</v>
      </c>
    </row>
    <row r="2159" spans="1:7" ht="15.6">
      <c r="A2159" s="19" t="s">
        <v>2936</v>
      </c>
      <c r="B2159" s="16" t="s">
        <v>2921</v>
      </c>
      <c r="C2159" s="16">
        <v>19</v>
      </c>
      <c r="D2159" s="16" t="s">
        <v>2930</v>
      </c>
      <c r="E2159" s="17" t="s">
        <v>2928</v>
      </c>
      <c r="F2159" s="24">
        <v>-73.112359400000003</v>
      </c>
      <c r="G2159" s="24">
        <v>7.1215124999999997</v>
      </c>
    </row>
    <row r="2160" spans="1:7" ht="15.6">
      <c r="A2160" s="19" t="s">
        <v>2936</v>
      </c>
      <c r="B2160" s="16" t="s">
        <v>2924</v>
      </c>
      <c r="C2160" s="16">
        <v>39</v>
      </c>
      <c r="D2160" s="16" t="s">
        <v>2922</v>
      </c>
      <c r="E2160" s="17" t="s">
        <v>2923</v>
      </c>
      <c r="F2160" s="24">
        <v>-73.113640599999997</v>
      </c>
      <c r="G2160" s="24">
        <v>7.1277625000000002</v>
      </c>
    </row>
    <row r="2161" spans="1:7" ht="15.6">
      <c r="A2161" s="19" t="s">
        <v>2936</v>
      </c>
      <c r="B2161" s="16" t="s">
        <v>2921</v>
      </c>
      <c r="C2161" s="16">
        <v>53</v>
      </c>
      <c r="D2161" s="16" t="s">
        <v>2925</v>
      </c>
      <c r="E2161" s="17" t="s">
        <v>2928</v>
      </c>
      <c r="F2161" s="24">
        <v>-73.112515599999995</v>
      </c>
      <c r="G2161" s="24">
        <v>7.1237124999999999</v>
      </c>
    </row>
    <row r="2162" spans="1:7" ht="15.6">
      <c r="A2162" s="19" t="s">
        <v>2936</v>
      </c>
      <c r="B2162" s="16" t="s">
        <v>2921</v>
      </c>
      <c r="C2162" s="16">
        <v>28</v>
      </c>
      <c r="D2162" s="16" t="s">
        <v>2925</v>
      </c>
      <c r="E2162" s="17" t="s">
        <v>2926</v>
      </c>
      <c r="F2162" s="24">
        <v>-73.112109399999994</v>
      </c>
      <c r="G2162" s="24">
        <v>7.1220375000000002</v>
      </c>
    </row>
    <row r="2163" spans="1:7" ht="15.6">
      <c r="A2163" s="19" t="s">
        <v>2936</v>
      </c>
      <c r="B2163" s="16" t="s">
        <v>2921</v>
      </c>
      <c r="C2163" s="16">
        <v>48</v>
      </c>
      <c r="D2163" s="16" t="s">
        <v>2922</v>
      </c>
      <c r="E2163" s="17" t="s">
        <v>2926</v>
      </c>
      <c r="F2163" s="24">
        <v>-73.115078100000005</v>
      </c>
      <c r="G2163" s="24">
        <v>7.1221874999999999</v>
      </c>
    </row>
    <row r="2164" spans="1:7" ht="15.6">
      <c r="A2164" s="19" t="s">
        <v>2936</v>
      </c>
      <c r="B2164" s="16" t="s">
        <v>2921</v>
      </c>
      <c r="C2164" s="16">
        <v>24</v>
      </c>
      <c r="D2164" s="16" t="s">
        <v>2922</v>
      </c>
      <c r="E2164" s="17" t="s">
        <v>2923</v>
      </c>
      <c r="F2164" s="24">
        <v>-73.112390599999998</v>
      </c>
      <c r="G2164" s="24">
        <v>7.1220875000000001</v>
      </c>
    </row>
    <row r="2165" spans="1:7" ht="15.6">
      <c r="A2165" s="19" t="s">
        <v>2936</v>
      </c>
      <c r="B2165" s="16" t="s">
        <v>2921</v>
      </c>
      <c r="C2165" s="16">
        <v>34</v>
      </c>
      <c r="D2165" s="16" t="s">
        <v>2925</v>
      </c>
      <c r="E2165" s="17" t="s">
        <v>2926</v>
      </c>
      <c r="F2165" s="24">
        <v>-73.112421900000001</v>
      </c>
      <c r="G2165" s="24">
        <v>7.1220875000000001</v>
      </c>
    </row>
    <row r="2166" spans="1:7" ht="15.6">
      <c r="A2166" s="19" t="s">
        <v>2936</v>
      </c>
      <c r="B2166" s="16" t="s">
        <v>2921</v>
      </c>
      <c r="C2166" s="16">
        <v>60</v>
      </c>
      <c r="D2166" s="16" t="s">
        <v>2930</v>
      </c>
      <c r="E2166" s="17" t="s">
        <v>2927</v>
      </c>
      <c r="F2166" s="24">
        <v>-73.113109399999999</v>
      </c>
      <c r="G2166" s="24">
        <v>7.1245624999999997</v>
      </c>
    </row>
    <row r="2167" spans="1:7" ht="15.6">
      <c r="A2167" s="19" t="s">
        <v>2936</v>
      </c>
      <c r="B2167" s="16" t="s">
        <v>2921</v>
      </c>
      <c r="C2167" s="16">
        <v>30</v>
      </c>
      <c r="D2167" s="16" t="s">
        <v>2925</v>
      </c>
      <c r="E2167" s="17" t="s">
        <v>2926</v>
      </c>
      <c r="F2167" s="24">
        <v>-73.112609399999997</v>
      </c>
      <c r="G2167" s="24">
        <v>7.1225125</v>
      </c>
    </row>
    <row r="2168" spans="1:7" ht="15.6">
      <c r="A2168" s="19" t="s">
        <v>2936</v>
      </c>
      <c r="B2168" s="16" t="s">
        <v>2921</v>
      </c>
      <c r="C2168" s="16">
        <v>21</v>
      </c>
      <c r="D2168" s="16" t="s">
        <v>2925</v>
      </c>
      <c r="E2168" s="17" t="s">
        <v>2926</v>
      </c>
      <c r="F2168" s="24">
        <v>-73.112234400000006</v>
      </c>
      <c r="G2168" s="24">
        <v>7.1229374999999999</v>
      </c>
    </row>
    <row r="2169" spans="1:7" ht="15.6">
      <c r="A2169" s="19" t="s">
        <v>2936</v>
      </c>
      <c r="B2169" s="16" t="s">
        <v>2921</v>
      </c>
      <c r="C2169" s="16">
        <v>23</v>
      </c>
      <c r="D2169" s="16" t="s">
        <v>2925</v>
      </c>
      <c r="E2169" s="17" t="s">
        <v>2928</v>
      </c>
      <c r="F2169" s="24">
        <v>-73.113078099999996</v>
      </c>
      <c r="G2169" s="24">
        <v>7.1234124999999997</v>
      </c>
    </row>
    <row r="2170" spans="1:7" ht="15.6">
      <c r="A2170" s="19" t="s">
        <v>2936</v>
      </c>
      <c r="B2170" s="16" t="s">
        <v>2924</v>
      </c>
      <c r="C2170" s="16">
        <v>25</v>
      </c>
      <c r="D2170" s="16" t="s">
        <v>2925</v>
      </c>
      <c r="E2170" s="17" t="s">
        <v>2926</v>
      </c>
      <c r="F2170" s="24">
        <v>-73.112171900000007</v>
      </c>
      <c r="G2170" s="24">
        <v>7.1219124999999996</v>
      </c>
    </row>
    <row r="2171" spans="1:7" ht="15.6">
      <c r="A2171" s="19" t="s">
        <v>2936</v>
      </c>
      <c r="B2171" s="16" t="s">
        <v>2921</v>
      </c>
      <c r="C2171" s="16">
        <v>45</v>
      </c>
      <c r="D2171" s="16" t="s">
        <v>2922</v>
      </c>
      <c r="E2171" s="17" t="s">
        <v>2927</v>
      </c>
      <c r="F2171" s="24">
        <v>-73.1201875</v>
      </c>
      <c r="G2171" s="24">
        <v>7.1391875000000002</v>
      </c>
    </row>
    <row r="2172" spans="1:7" ht="15.6">
      <c r="A2172" s="19" t="s">
        <v>2936</v>
      </c>
      <c r="B2172" s="16" t="s">
        <v>2921</v>
      </c>
      <c r="C2172" s="16">
        <v>35</v>
      </c>
      <c r="D2172" s="16" t="s">
        <v>2925</v>
      </c>
      <c r="E2172" s="17" t="s">
        <v>2926</v>
      </c>
      <c r="F2172" s="24">
        <v>-73.112859400000005</v>
      </c>
      <c r="G2172" s="24">
        <v>7.1224375000000002</v>
      </c>
    </row>
    <row r="2173" spans="1:7" ht="15.6">
      <c r="A2173" s="19" t="s">
        <v>2936</v>
      </c>
      <c r="B2173" s="16" t="s">
        <v>2921</v>
      </c>
      <c r="C2173" s="16">
        <v>28</v>
      </c>
      <c r="D2173" s="16" t="s">
        <v>2925</v>
      </c>
      <c r="E2173" s="17" t="s">
        <v>2926</v>
      </c>
      <c r="F2173" s="24">
        <v>-73.112234400000006</v>
      </c>
      <c r="G2173" s="24">
        <v>7.1221625</v>
      </c>
    </row>
    <row r="2174" spans="1:7" ht="15.6">
      <c r="A2174" s="19" t="s">
        <v>2936</v>
      </c>
      <c r="B2174" s="16" t="s">
        <v>2921</v>
      </c>
      <c r="C2174" s="16">
        <v>26</v>
      </c>
      <c r="D2174" s="16" t="s">
        <v>2925</v>
      </c>
      <c r="E2174" s="17" t="s">
        <v>2928</v>
      </c>
      <c r="F2174" s="24">
        <v>-73.113015599999997</v>
      </c>
      <c r="G2174" s="24">
        <v>7.1214374999999999</v>
      </c>
    </row>
    <row r="2175" spans="1:7" ht="15.6">
      <c r="A2175" s="19" t="s">
        <v>2936</v>
      </c>
      <c r="B2175" s="16" t="s">
        <v>2924</v>
      </c>
      <c r="C2175" s="16">
        <v>28</v>
      </c>
      <c r="D2175" s="16" t="s">
        <v>2925</v>
      </c>
      <c r="E2175" s="17" t="s">
        <v>2926</v>
      </c>
      <c r="F2175" s="24">
        <v>-73.112859400000005</v>
      </c>
      <c r="G2175" s="24">
        <v>7.1224375000000002</v>
      </c>
    </row>
    <row r="2176" spans="1:7" ht="15.6">
      <c r="A2176" s="19" t="s">
        <v>2936</v>
      </c>
      <c r="B2176" s="16" t="s">
        <v>2921</v>
      </c>
      <c r="C2176" s="16">
        <v>25</v>
      </c>
      <c r="D2176" s="16" t="s">
        <v>2925</v>
      </c>
      <c r="E2176" s="17" t="s">
        <v>2928</v>
      </c>
      <c r="F2176" s="24">
        <v>-73.111203099999997</v>
      </c>
      <c r="G2176" s="24">
        <v>7.1242124999999996</v>
      </c>
    </row>
    <row r="2177" spans="1:7" ht="15.6">
      <c r="A2177" s="19" t="s">
        <v>2936</v>
      </c>
      <c r="B2177" s="16" t="s">
        <v>2921</v>
      </c>
      <c r="C2177" s="16">
        <v>24</v>
      </c>
      <c r="D2177" s="16" t="s">
        <v>2922</v>
      </c>
      <c r="E2177" s="17" t="s">
        <v>2926</v>
      </c>
      <c r="F2177" s="24">
        <v>-73.115421900000001</v>
      </c>
      <c r="G2177" s="24">
        <v>7.1264874999999996</v>
      </c>
    </row>
    <row r="2178" spans="1:7" ht="15.6">
      <c r="A2178" s="19" t="s">
        <v>2936</v>
      </c>
      <c r="B2178" s="16" t="s">
        <v>2924</v>
      </c>
      <c r="C2178" s="16">
        <v>24</v>
      </c>
      <c r="D2178" s="16" t="s">
        <v>2925</v>
      </c>
      <c r="E2178" s="17" t="s">
        <v>2928</v>
      </c>
      <c r="F2178" s="24">
        <v>-73.111359399999998</v>
      </c>
      <c r="G2178" s="24">
        <v>7.1219124999999996</v>
      </c>
    </row>
    <row r="2179" spans="1:7" ht="15.6">
      <c r="A2179" s="19" t="s">
        <v>2936</v>
      </c>
      <c r="B2179" s="16" t="s">
        <v>2921</v>
      </c>
      <c r="C2179" s="16">
        <v>65</v>
      </c>
      <c r="D2179" s="16" t="s">
        <v>2930</v>
      </c>
      <c r="E2179" s="17" t="s">
        <v>2926</v>
      </c>
      <c r="F2179" s="24">
        <v>-73.113078099999996</v>
      </c>
      <c r="G2179" s="24">
        <v>7.1228375000000002</v>
      </c>
    </row>
    <row r="2180" spans="1:7" ht="15.6">
      <c r="A2180" s="19" t="s">
        <v>2936</v>
      </c>
      <c r="B2180" s="16" t="s">
        <v>2924</v>
      </c>
      <c r="C2180" s="16">
        <v>36</v>
      </c>
      <c r="D2180" s="16" t="s">
        <v>2922</v>
      </c>
      <c r="E2180" s="17" t="s">
        <v>2923</v>
      </c>
      <c r="F2180" s="24">
        <v>-73.115203100000002</v>
      </c>
      <c r="G2180" s="24">
        <v>7.1202125000000001</v>
      </c>
    </row>
    <row r="2181" spans="1:7" ht="15.6">
      <c r="A2181" s="19" t="s">
        <v>2936</v>
      </c>
      <c r="B2181" s="16" t="s">
        <v>2924</v>
      </c>
      <c r="C2181" s="16">
        <v>29</v>
      </c>
      <c r="D2181" s="16" t="s">
        <v>2925</v>
      </c>
      <c r="E2181" s="17" t="s">
        <v>2926</v>
      </c>
      <c r="F2181" s="24">
        <v>-73.112578099999993</v>
      </c>
      <c r="G2181" s="24">
        <v>7.1217625</v>
      </c>
    </row>
    <row r="2182" spans="1:7" ht="15.6">
      <c r="A2182" s="19" t="s">
        <v>2936</v>
      </c>
      <c r="B2182" s="16" t="s">
        <v>2924</v>
      </c>
      <c r="C2182" s="16">
        <v>47</v>
      </c>
      <c r="D2182" s="16" t="s">
        <v>2922</v>
      </c>
      <c r="E2182" s="17" t="s">
        <v>2928</v>
      </c>
      <c r="F2182" s="24">
        <v>-73.1118594</v>
      </c>
      <c r="G2182" s="24">
        <v>7.1191125</v>
      </c>
    </row>
    <row r="2183" spans="1:7" ht="15.6">
      <c r="A2183" s="19" t="s">
        <v>2936</v>
      </c>
      <c r="B2183" s="16" t="s">
        <v>2924</v>
      </c>
      <c r="C2183" s="16">
        <v>18</v>
      </c>
      <c r="D2183" s="16" t="s">
        <v>2922</v>
      </c>
      <c r="E2183" s="17" t="s">
        <v>2923</v>
      </c>
      <c r="F2183" s="24">
        <v>-73.108671900000004</v>
      </c>
      <c r="G2183" s="24">
        <v>7.1240874999999999</v>
      </c>
    </row>
    <row r="2184" spans="1:7" ht="15.6">
      <c r="A2184" s="19" t="s">
        <v>2936</v>
      </c>
      <c r="B2184" s="16" t="s">
        <v>2924</v>
      </c>
      <c r="C2184" s="16">
        <v>20</v>
      </c>
      <c r="D2184" s="16" t="s">
        <v>2922</v>
      </c>
      <c r="E2184" s="17" t="s">
        <v>2923</v>
      </c>
      <c r="F2184" s="24">
        <v>-73.110421900000006</v>
      </c>
      <c r="G2184" s="24">
        <v>7.1186625000000001</v>
      </c>
    </row>
    <row r="2185" spans="1:7" ht="15.6">
      <c r="A2185" s="19" t="s">
        <v>2936</v>
      </c>
      <c r="B2185" s="16" t="s">
        <v>2921</v>
      </c>
      <c r="C2185" s="16">
        <v>43</v>
      </c>
      <c r="D2185" s="16" t="s">
        <v>2930</v>
      </c>
      <c r="E2185" s="17" t="s">
        <v>2926</v>
      </c>
      <c r="F2185" s="24">
        <v>-73.112703100000004</v>
      </c>
      <c r="G2185" s="24">
        <v>7.1224375000000002</v>
      </c>
    </row>
    <row r="2186" spans="1:7" ht="15.6">
      <c r="A2186" s="19" t="s">
        <v>2936</v>
      </c>
      <c r="B2186" s="16" t="s">
        <v>2921</v>
      </c>
      <c r="C2186" s="16">
        <v>18</v>
      </c>
      <c r="D2186" s="16" t="s">
        <v>2922</v>
      </c>
      <c r="E2186" s="17" t="s">
        <v>2927</v>
      </c>
      <c r="F2186" s="24">
        <v>-73.109828100000001</v>
      </c>
      <c r="G2186" s="24">
        <v>7.1226624999999997</v>
      </c>
    </row>
    <row r="2187" spans="1:7" ht="15.6">
      <c r="A2187" s="19" t="s">
        <v>2936</v>
      </c>
      <c r="B2187" s="16" t="s">
        <v>2924</v>
      </c>
      <c r="C2187" s="16">
        <v>28</v>
      </c>
      <c r="D2187" s="16" t="s">
        <v>2922</v>
      </c>
      <c r="E2187" s="17" t="s">
        <v>2923</v>
      </c>
      <c r="F2187" s="24">
        <v>-73.112984400000002</v>
      </c>
      <c r="G2187" s="24">
        <v>7.1222124999999998</v>
      </c>
    </row>
    <row r="2188" spans="1:7" ht="15.6">
      <c r="A2188" s="19" t="s">
        <v>2936</v>
      </c>
      <c r="B2188" s="16" t="s">
        <v>2921</v>
      </c>
      <c r="C2188" s="16">
        <v>35</v>
      </c>
      <c r="D2188" s="16" t="s">
        <v>2922</v>
      </c>
      <c r="E2188" s="17" t="s">
        <v>2923</v>
      </c>
      <c r="F2188" s="24">
        <v>-73.113765599999994</v>
      </c>
      <c r="G2188" s="24">
        <v>7.1222624999999997</v>
      </c>
    </row>
    <row r="2189" spans="1:7" ht="15.6">
      <c r="A2189" s="19" t="s">
        <v>2936</v>
      </c>
      <c r="B2189" s="16" t="s">
        <v>2921</v>
      </c>
      <c r="C2189" s="16">
        <v>36</v>
      </c>
      <c r="D2189" s="16" t="s">
        <v>2925</v>
      </c>
      <c r="E2189" s="17" t="s">
        <v>2926</v>
      </c>
      <c r="F2189" s="24">
        <v>-73.112140600000004</v>
      </c>
      <c r="G2189" s="24">
        <v>7.1220875000000001</v>
      </c>
    </row>
    <row r="2190" spans="1:7" ht="15.6">
      <c r="A2190" s="19" t="s">
        <v>2936</v>
      </c>
      <c r="B2190" s="16" t="s">
        <v>2921</v>
      </c>
      <c r="C2190" s="16">
        <v>18</v>
      </c>
      <c r="D2190" s="16" t="s">
        <v>2922</v>
      </c>
      <c r="E2190" s="17" t="s">
        <v>2928</v>
      </c>
      <c r="F2190" s="24">
        <v>-73.108687500000002</v>
      </c>
      <c r="G2190" s="24">
        <v>7.1260624999999997</v>
      </c>
    </row>
    <row r="2191" spans="1:7" ht="15.6">
      <c r="A2191" s="19" t="s">
        <v>2936</v>
      </c>
      <c r="B2191" s="16" t="s">
        <v>2921</v>
      </c>
      <c r="C2191" s="16">
        <v>27</v>
      </c>
      <c r="D2191" s="16" t="s">
        <v>2925</v>
      </c>
      <c r="E2191" s="17" t="s">
        <v>2928</v>
      </c>
      <c r="F2191" s="24">
        <v>-73.111234400000001</v>
      </c>
      <c r="G2191" s="24">
        <v>7.1212125000000004</v>
      </c>
    </row>
    <row r="2192" spans="1:7" ht="15.6">
      <c r="A2192" s="19" t="s">
        <v>2936</v>
      </c>
      <c r="B2192" s="16" t="s">
        <v>2924</v>
      </c>
      <c r="C2192" s="16">
        <v>32</v>
      </c>
      <c r="D2192" s="16" t="s">
        <v>2925</v>
      </c>
      <c r="E2192" s="17" t="s">
        <v>2926</v>
      </c>
      <c r="F2192" s="24">
        <v>-73.112703100000004</v>
      </c>
      <c r="G2192" s="24">
        <v>7.1223124999999996</v>
      </c>
    </row>
    <row r="2193" spans="1:7" ht="15.6">
      <c r="A2193" s="19" t="s">
        <v>2936</v>
      </c>
      <c r="B2193" s="16" t="s">
        <v>2924</v>
      </c>
      <c r="C2193" s="16">
        <v>41</v>
      </c>
      <c r="D2193" s="16" t="s">
        <v>2925</v>
      </c>
      <c r="E2193" s="17" t="s">
        <v>2928</v>
      </c>
      <c r="F2193" s="24">
        <v>-73.110734399999998</v>
      </c>
      <c r="G2193" s="24">
        <v>7.1237124999999999</v>
      </c>
    </row>
    <row r="2194" spans="1:7" ht="15.6">
      <c r="A2194" s="19" t="s">
        <v>2936</v>
      </c>
      <c r="B2194" s="16" t="s">
        <v>2921</v>
      </c>
      <c r="C2194" s="16">
        <v>18</v>
      </c>
      <c r="D2194" s="16" t="s">
        <v>2922</v>
      </c>
      <c r="E2194" s="17" t="s">
        <v>2923</v>
      </c>
      <c r="F2194" s="24">
        <v>-73.113796899999997</v>
      </c>
      <c r="G2194" s="24">
        <v>7.1210874999999998</v>
      </c>
    </row>
    <row r="2195" spans="1:7" ht="15.6">
      <c r="A2195" s="19" t="s">
        <v>2936</v>
      </c>
      <c r="B2195" s="16" t="s">
        <v>2921</v>
      </c>
      <c r="C2195" s="16">
        <v>21</v>
      </c>
      <c r="D2195" s="16" t="s">
        <v>2922</v>
      </c>
      <c r="E2195" s="17" t="s">
        <v>2923</v>
      </c>
      <c r="F2195" s="24">
        <v>-73.113796899999997</v>
      </c>
      <c r="G2195" s="24">
        <v>7.1210874999999998</v>
      </c>
    </row>
    <row r="2196" spans="1:7" ht="15.6">
      <c r="A2196" s="19" t="s">
        <v>2936</v>
      </c>
      <c r="B2196" s="16" t="s">
        <v>2921</v>
      </c>
      <c r="C2196" s="16">
        <v>23</v>
      </c>
      <c r="D2196" s="16" t="s">
        <v>2922</v>
      </c>
      <c r="E2196" s="17" t="s">
        <v>2923</v>
      </c>
      <c r="F2196" s="24">
        <v>-73.120453100000006</v>
      </c>
      <c r="G2196" s="24">
        <v>7.1387124999999996</v>
      </c>
    </row>
    <row r="2197" spans="1:7" ht="15.6">
      <c r="A2197" s="19" t="s">
        <v>2936</v>
      </c>
      <c r="B2197" s="16" t="s">
        <v>2921</v>
      </c>
      <c r="C2197" s="16">
        <v>21</v>
      </c>
      <c r="D2197" s="16" t="s">
        <v>2930</v>
      </c>
      <c r="E2197" s="17" t="s">
        <v>2927</v>
      </c>
      <c r="F2197" s="24">
        <v>-73.111140599999999</v>
      </c>
      <c r="G2197" s="24">
        <v>7.1242374999999996</v>
      </c>
    </row>
    <row r="2198" spans="1:7" ht="15.6">
      <c r="A2198" s="19" t="s">
        <v>2936</v>
      </c>
      <c r="B2198" s="16" t="s">
        <v>2924</v>
      </c>
      <c r="C2198" s="16">
        <v>22</v>
      </c>
      <c r="D2198" s="16" t="s">
        <v>2930</v>
      </c>
      <c r="E2198" s="17" t="s">
        <v>2927</v>
      </c>
      <c r="F2198" s="24">
        <v>-73.111109400000004</v>
      </c>
      <c r="G2198" s="24">
        <v>7.1248874999999998</v>
      </c>
    </row>
    <row r="2199" spans="1:7" ht="15.6">
      <c r="A2199" s="19" t="s">
        <v>2936</v>
      </c>
      <c r="B2199" s="16" t="s">
        <v>2921</v>
      </c>
      <c r="C2199" s="16">
        <v>27</v>
      </c>
      <c r="D2199" s="16" t="s">
        <v>2925</v>
      </c>
      <c r="E2199" s="17" t="s">
        <v>2926</v>
      </c>
      <c r="F2199" s="24">
        <v>-73.111328099999994</v>
      </c>
      <c r="G2199" s="24">
        <v>7.1228875</v>
      </c>
    </row>
    <row r="2200" spans="1:7" ht="15.6">
      <c r="A2200" s="19" t="s">
        <v>2936</v>
      </c>
      <c r="B2200" s="16" t="s">
        <v>2921</v>
      </c>
      <c r="C2200" s="16">
        <v>61</v>
      </c>
      <c r="D2200" s="16" t="s">
        <v>2930</v>
      </c>
      <c r="E2200" s="17" t="s">
        <v>2926</v>
      </c>
      <c r="F2200" s="24">
        <v>-73.112546899999998</v>
      </c>
      <c r="G2200" s="24">
        <v>7.1225375</v>
      </c>
    </row>
    <row r="2201" spans="1:7" ht="15.6">
      <c r="A2201" s="19" t="s">
        <v>2936</v>
      </c>
      <c r="B2201" s="16" t="s">
        <v>2921</v>
      </c>
      <c r="C2201" s="16">
        <v>22</v>
      </c>
      <c r="D2201" s="16" t="s">
        <v>2922</v>
      </c>
      <c r="E2201" s="17" t="s">
        <v>2923</v>
      </c>
      <c r="F2201" s="24">
        <v>-73.109859400000005</v>
      </c>
      <c r="G2201" s="24">
        <v>7.1241374999999998</v>
      </c>
    </row>
    <row r="2202" spans="1:7" ht="15.6">
      <c r="A2202" s="19" t="s">
        <v>2936</v>
      </c>
      <c r="B2202" s="16" t="s">
        <v>2921</v>
      </c>
      <c r="C2202" s="16">
        <v>32</v>
      </c>
      <c r="D2202" s="16" t="s">
        <v>2925</v>
      </c>
      <c r="E2202" s="17" t="s">
        <v>2928</v>
      </c>
      <c r="F2202" s="24">
        <v>-73.112640600000006</v>
      </c>
      <c r="G2202" s="24">
        <v>7.1217874999999999</v>
      </c>
    </row>
    <row r="2203" spans="1:7" ht="15.6">
      <c r="A2203" s="19" t="s">
        <v>2936</v>
      </c>
      <c r="B2203" s="16" t="s">
        <v>2921</v>
      </c>
      <c r="C2203" s="16">
        <v>24</v>
      </c>
      <c r="D2203" s="16" t="s">
        <v>2922</v>
      </c>
      <c r="E2203" s="17" t="s">
        <v>2928</v>
      </c>
      <c r="F2203" s="24">
        <v>-73.112515599999995</v>
      </c>
      <c r="G2203" s="24">
        <v>7.1233874999999998</v>
      </c>
    </row>
    <row r="2204" spans="1:7" ht="15.6">
      <c r="A2204" s="19" t="s">
        <v>2936</v>
      </c>
      <c r="B2204" s="16" t="s">
        <v>2921</v>
      </c>
      <c r="C2204" s="16">
        <v>19</v>
      </c>
      <c r="D2204" s="16" t="s">
        <v>2930</v>
      </c>
      <c r="E2204" s="17" t="s">
        <v>2927</v>
      </c>
      <c r="F2204" s="24">
        <v>-73.113765599999994</v>
      </c>
      <c r="G2204" s="24">
        <v>7.1212125000000004</v>
      </c>
    </row>
    <row r="2205" spans="1:7" ht="15.6">
      <c r="A2205" s="19" t="s">
        <v>2936</v>
      </c>
      <c r="B2205" s="16" t="s">
        <v>2921</v>
      </c>
      <c r="C2205" s="16">
        <v>20</v>
      </c>
      <c r="D2205" s="16" t="s">
        <v>2930</v>
      </c>
      <c r="E2205" s="17" t="s">
        <v>2927</v>
      </c>
      <c r="F2205" s="24">
        <v>-73.113765599999994</v>
      </c>
      <c r="G2205" s="24">
        <v>7.1212125000000004</v>
      </c>
    </row>
    <row r="2206" spans="1:7" ht="15.6">
      <c r="A2206" s="19" t="s">
        <v>2936</v>
      </c>
      <c r="B2206" s="16" t="s">
        <v>2921</v>
      </c>
      <c r="C2206" s="16">
        <v>21</v>
      </c>
      <c r="D2206" s="16" t="s">
        <v>2930</v>
      </c>
      <c r="E2206" s="17" t="s">
        <v>2927</v>
      </c>
      <c r="F2206" s="24">
        <v>-73.113765599999994</v>
      </c>
      <c r="G2206" s="24">
        <v>7.1212125000000004</v>
      </c>
    </row>
    <row r="2207" spans="1:7" ht="15.6">
      <c r="A2207" s="19" t="s">
        <v>2936</v>
      </c>
      <c r="B2207" s="16" t="s">
        <v>2921</v>
      </c>
      <c r="C2207" s="16">
        <v>25</v>
      </c>
      <c r="D2207" s="16" t="s">
        <v>2925</v>
      </c>
      <c r="E2207" s="17" t="s">
        <v>2926</v>
      </c>
      <c r="F2207" s="24">
        <v>-73.112390599999998</v>
      </c>
      <c r="G2207" s="24">
        <v>7.1228375000000002</v>
      </c>
    </row>
    <row r="2208" spans="1:7" ht="15.6">
      <c r="A2208" s="19" t="s">
        <v>2936</v>
      </c>
      <c r="B2208" s="16" t="s">
        <v>2921</v>
      </c>
      <c r="C2208" s="16">
        <v>38</v>
      </c>
      <c r="D2208" s="16" t="s">
        <v>2925</v>
      </c>
      <c r="E2208" s="17" t="s">
        <v>2926</v>
      </c>
      <c r="F2208" s="24">
        <v>-73.112390599999998</v>
      </c>
      <c r="G2208" s="24">
        <v>7.1228375000000002</v>
      </c>
    </row>
    <row r="2209" spans="1:7" ht="15.6">
      <c r="A2209" s="19" t="s">
        <v>2936</v>
      </c>
      <c r="B2209" s="16" t="s">
        <v>2921</v>
      </c>
      <c r="C2209" s="16">
        <v>28</v>
      </c>
      <c r="D2209" s="16" t="s">
        <v>2925</v>
      </c>
      <c r="E2209" s="17" t="s">
        <v>2927</v>
      </c>
      <c r="F2209" s="24">
        <v>-73.112671899999995</v>
      </c>
      <c r="G2209" s="24">
        <v>7.1246875000000003</v>
      </c>
    </row>
    <row r="2210" spans="1:7" ht="15.6">
      <c r="A2210" s="19" t="s">
        <v>2936</v>
      </c>
      <c r="B2210" s="16" t="s">
        <v>2921</v>
      </c>
      <c r="C2210" s="16">
        <v>41</v>
      </c>
      <c r="D2210" s="16" t="s">
        <v>2930</v>
      </c>
      <c r="E2210" s="17" t="s">
        <v>2927</v>
      </c>
      <c r="F2210" s="24">
        <v>-73.110234399999996</v>
      </c>
      <c r="G2210" s="24">
        <v>7.1235875000000002</v>
      </c>
    </row>
    <row r="2211" spans="1:7" ht="15.6">
      <c r="A2211" s="19" t="s">
        <v>2936</v>
      </c>
      <c r="B2211" s="16" t="s">
        <v>2924</v>
      </c>
      <c r="C2211" s="16">
        <v>45</v>
      </c>
      <c r="D2211" s="16" t="s">
        <v>2930</v>
      </c>
      <c r="E2211" s="17" t="s">
        <v>2926</v>
      </c>
      <c r="F2211" s="24">
        <v>-73.1128906</v>
      </c>
      <c r="G2211" s="24">
        <v>7.1224375000000002</v>
      </c>
    </row>
    <row r="2212" spans="1:7" ht="15.6">
      <c r="A2212" s="19" t="s">
        <v>2936</v>
      </c>
      <c r="B2212" s="16" t="s">
        <v>2921</v>
      </c>
      <c r="C2212" s="16">
        <v>38</v>
      </c>
      <c r="D2212" s="16" t="s">
        <v>2930</v>
      </c>
      <c r="E2212" s="17" t="s">
        <v>2926</v>
      </c>
      <c r="F2212" s="24">
        <v>-73.112671899999995</v>
      </c>
      <c r="G2212" s="24">
        <v>7.1224125000000003</v>
      </c>
    </row>
    <row r="2213" spans="1:7" ht="15.6">
      <c r="A2213" s="19" t="s">
        <v>2936</v>
      </c>
      <c r="B2213" s="16" t="s">
        <v>2924</v>
      </c>
      <c r="C2213" s="16">
        <v>25</v>
      </c>
      <c r="D2213" s="16" t="s">
        <v>2925</v>
      </c>
      <c r="E2213" s="17" t="s">
        <v>2926</v>
      </c>
      <c r="F2213" s="24">
        <v>-73.112453099999996</v>
      </c>
      <c r="G2213" s="24">
        <v>7.1229624999999999</v>
      </c>
    </row>
    <row r="2214" spans="1:7" ht="15.6">
      <c r="A2214" s="19" t="s">
        <v>2936</v>
      </c>
      <c r="B2214" s="16" t="s">
        <v>2921</v>
      </c>
      <c r="C2214" s="16">
        <v>28</v>
      </c>
      <c r="D2214" s="16" t="s">
        <v>2930</v>
      </c>
      <c r="E2214" s="17" t="s">
        <v>2926</v>
      </c>
      <c r="F2214" s="24">
        <v>-73.111328099999994</v>
      </c>
      <c r="G2214" s="24">
        <v>7.1224375000000002</v>
      </c>
    </row>
    <row r="2215" spans="1:7" ht="15.6">
      <c r="A2215" s="19" t="s">
        <v>2936</v>
      </c>
      <c r="B2215" s="16" t="s">
        <v>2921</v>
      </c>
      <c r="C2215" s="16">
        <v>50</v>
      </c>
      <c r="D2215" s="16" t="s">
        <v>2930</v>
      </c>
      <c r="E2215" s="17" t="s">
        <v>2927</v>
      </c>
      <c r="F2215" s="24">
        <v>-73.110359399999993</v>
      </c>
      <c r="G2215" s="24">
        <v>7.1225125</v>
      </c>
    </row>
    <row r="2216" spans="1:7" ht="15.6">
      <c r="A2216" s="19" t="s">
        <v>2936</v>
      </c>
      <c r="B2216" s="16" t="s">
        <v>2924</v>
      </c>
      <c r="C2216" s="16">
        <v>27</v>
      </c>
      <c r="D2216" s="16" t="s">
        <v>2925</v>
      </c>
      <c r="E2216" s="17" t="s">
        <v>2926</v>
      </c>
      <c r="F2216" s="24">
        <v>-73.112109399999994</v>
      </c>
      <c r="G2216" s="24">
        <v>7.1220125000000003</v>
      </c>
    </row>
    <row r="2217" spans="1:7" ht="15.6">
      <c r="A2217" s="19" t="s">
        <v>2936</v>
      </c>
      <c r="B2217" s="16" t="s">
        <v>2921</v>
      </c>
      <c r="C2217" s="16">
        <v>29</v>
      </c>
      <c r="D2217" s="16" t="s">
        <v>2930</v>
      </c>
      <c r="E2217" s="17" t="s">
        <v>2926</v>
      </c>
      <c r="F2217" s="24">
        <v>-73.112765600000003</v>
      </c>
      <c r="G2217" s="24">
        <v>7.1224375000000002</v>
      </c>
    </row>
    <row r="2218" spans="1:7" ht="15.6">
      <c r="A2218" s="19" t="s">
        <v>2936</v>
      </c>
      <c r="B2218" s="16" t="s">
        <v>2921</v>
      </c>
      <c r="C2218" s="16">
        <v>32</v>
      </c>
      <c r="D2218" s="16" t="s">
        <v>2925</v>
      </c>
      <c r="E2218" s="17" t="s">
        <v>2926</v>
      </c>
      <c r="F2218" s="24">
        <v>-73.112140600000004</v>
      </c>
      <c r="G2218" s="24">
        <v>7.1223375000000004</v>
      </c>
    </row>
    <row r="2219" spans="1:7" ht="15.6">
      <c r="A2219" s="19" t="s">
        <v>2936</v>
      </c>
      <c r="B2219" s="16" t="s">
        <v>2921</v>
      </c>
      <c r="C2219" s="16">
        <v>26</v>
      </c>
      <c r="D2219" s="16" t="s">
        <v>2930</v>
      </c>
      <c r="E2219" s="17" t="s">
        <v>2926</v>
      </c>
      <c r="F2219" s="24">
        <v>-73.112734399999994</v>
      </c>
      <c r="G2219" s="24">
        <v>7.1224625000000001</v>
      </c>
    </row>
    <row r="2220" spans="1:7" ht="15.6">
      <c r="A2220" s="19" t="s">
        <v>2936</v>
      </c>
      <c r="B2220" s="16" t="s">
        <v>2924</v>
      </c>
      <c r="C2220" s="16">
        <v>41</v>
      </c>
      <c r="D2220" s="16" t="s">
        <v>2930</v>
      </c>
      <c r="E2220" s="17" t="s">
        <v>2926</v>
      </c>
      <c r="F2220" s="24">
        <v>-73.112703100000004</v>
      </c>
      <c r="G2220" s="24">
        <v>7.1224375000000002</v>
      </c>
    </row>
    <row r="2221" spans="1:7" ht="15.6">
      <c r="A2221" s="19" t="s">
        <v>2936</v>
      </c>
      <c r="B2221" s="16" t="s">
        <v>2921</v>
      </c>
      <c r="C2221" s="16">
        <v>43</v>
      </c>
      <c r="D2221" s="16" t="s">
        <v>2922</v>
      </c>
      <c r="E2221" s="17" t="s">
        <v>2926</v>
      </c>
      <c r="F2221" s="24">
        <v>-73.112734399999994</v>
      </c>
      <c r="G2221" s="24">
        <v>7.1224625000000001</v>
      </c>
    </row>
    <row r="2222" spans="1:7" ht="15.6">
      <c r="A2222" s="19" t="s">
        <v>2936</v>
      </c>
      <c r="B2222" s="16" t="s">
        <v>2924</v>
      </c>
      <c r="C2222" s="16">
        <v>25</v>
      </c>
      <c r="D2222" s="16" t="s">
        <v>2925</v>
      </c>
      <c r="E2222" s="17" t="s">
        <v>2926</v>
      </c>
      <c r="F2222" s="24">
        <v>-73.112140600000004</v>
      </c>
      <c r="G2222" s="24">
        <v>7.1220875000000001</v>
      </c>
    </row>
    <row r="2223" spans="1:7" ht="15.6">
      <c r="A2223" s="19" t="s">
        <v>2936</v>
      </c>
      <c r="B2223" s="16" t="s">
        <v>2924</v>
      </c>
      <c r="C2223" s="16">
        <v>48</v>
      </c>
      <c r="D2223" s="16" t="s">
        <v>2925</v>
      </c>
      <c r="E2223" s="17" t="s">
        <v>2928</v>
      </c>
      <c r="F2223" s="24">
        <v>-73.113796899999997</v>
      </c>
      <c r="G2223" s="24">
        <v>7.1234374999999996</v>
      </c>
    </row>
    <row r="2224" spans="1:7" ht="15.6">
      <c r="A2224" s="19" t="s">
        <v>2936</v>
      </c>
      <c r="B2224" s="16" t="s">
        <v>2921</v>
      </c>
      <c r="C2224" s="16">
        <v>30</v>
      </c>
      <c r="D2224" s="16" t="s">
        <v>2925</v>
      </c>
      <c r="E2224" s="17" t="s">
        <v>2926</v>
      </c>
      <c r="F2224" s="24">
        <v>-73.112703100000004</v>
      </c>
      <c r="G2224" s="24">
        <v>7.1224875000000001</v>
      </c>
    </row>
    <row r="2225" spans="1:7" ht="15.6">
      <c r="A2225" s="19" t="s">
        <v>2936</v>
      </c>
      <c r="B2225" s="16" t="s">
        <v>2921</v>
      </c>
      <c r="C2225" s="16">
        <v>38</v>
      </c>
      <c r="D2225" s="16" t="s">
        <v>2925</v>
      </c>
      <c r="E2225" s="17" t="s">
        <v>2928</v>
      </c>
      <c r="F2225" s="24">
        <v>-73.112203100000002</v>
      </c>
      <c r="G2225" s="24">
        <v>7.1216375000000003</v>
      </c>
    </row>
    <row r="2226" spans="1:7" ht="15.6">
      <c r="A2226" s="19" t="s">
        <v>2936</v>
      </c>
      <c r="B2226" s="16" t="s">
        <v>2924</v>
      </c>
      <c r="C2226" s="16">
        <v>29</v>
      </c>
      <c r="D2226" s="16" t="s">
        <v>2922</v>
      </c>
      <c r="E2226" s="17" t="s">
        <v>2927</v>
      </c>
      <c r="F2226" s="24">
        <v>-73.127765600000004</v>
      </c>
      <c r="G2226" s="24">
        <v>7.1441875000000001</v>
      </c>
    </row>
    <row r="2227" spans="1:7" ht="15.6">
      <c r="A2227" s="19" t="s">
        <v>2936</v>
      </c>
      <c r="B2227" s="16" t="s">
        <v>2921</v>
      </c>
      <c r="C2227" s="16">
        <v>48</v>
      </c>
      <c r="D2227" s="16" t="s">
        <v>2930</v>
      </c>
      <c r="E2227" s="17" t="s">
        <v>2927</v>
      </c>
      <c r="F2227" s="24">
        <v>-73.113828100000006</v>
      </c>
      <c r="G2227" s="24">
        <v>7.1212375000000003</v>
      </c>
    </row>
    <row r="2228" spans="1:7" ht="15.6">
      <c r="A2228" s="19" t="s">
        <v>2936</v>
      </c>
      <c r="B2228" s="16" t="s">
        <v>2924</v>
      </c>
      <c r="C2228" s="16">
        <v>40</v>
      </c>
      <c r="D2228" s="16" t="s">
        <v>2930</v>
      </c>
      <c r="E2228" s="17" t="s">
        <v>2928</v>
      </c>
      <c r="F2228" s="24">
        <v>-73.111046900000005</v>
      </c>
      <c r="G2228" s="24">
        <v>7.1227625000000003</v>
      </c>
    </row>
    <row r="2229" spans="1:7" ht="15.6">
      <c r="A2229" s="19" t="s">
        <v>2936</v>
      </c>
      <c r="B2229" s="16" t="s">
        <v>2921</v>
      </c>
      <c r="C2229" s="16">
        <v>35</v>
      </c>
      <c r="D2229" s="16" t="s">
        <v>2925</v>
      </c>
      <c r="E2229" s="17" t="s">
        <v>2928</v>
      </c>
      <c r="F2229" s="24">
        <v>-73.110859399999995</v>
      </c>
      <c r="G2229" s="24">
        <v>7.1219875000000004</v>
      </c>
    </row>
    <row r="2230" spans="1:7" ht="15.6">
      <c r="A2230" s="19" t="s">
        <v>2936</v>
      </c>
      <c r="B2230" s="16" t="s">
        <v>2924</v>
      </c>
      <c r="C2230" s="16">
        <v>43</v>
      </c>
      <c r="D2230" s="16" t="s">
        <v>2930</v>
      </c>
      <c r="E2230" s="17" t="s">
        <v>2928</v>
      </c>
      <c r="F2230" s="24">
        <v>-73.110890600000005</v>
      </c>
      <c r="G2230" s="24">
        <v>7.1228375000000002</v>
      </c>
    </row>
    <row r="2231" spans="1:7" ht="15.6">
      <c r="A2231" s="19" t="s">
        <v>2936</v>
      </c>
      <c r="B2231" s="16" t="s">
        <v>2921</v>
      </c>
      <c r="C2231" s="16">
        <v>63</v>
      </c>
      <c r="D2231" s="16" t="s">
        <v>2930</v>
      </c>
      <c r="E2231" s="17" t="s">
        <v>2926</v>
      </c>
      <c r="F2231" s="24">
        <v>-73.112703100000004</v>
      </c>
      <c r="G2231" s="24">
        <v>7.1223375000000004</v>
      </c>
    </row>
    <row r="2232" spans="1:7" ht="15.6">
      <c r="A2232" s="19" t="s">
        <v>2936</v>
      </c>
      <c r="B2232" s="16" t="s">
        <v>2921</v>
      </c>
      <c r="C2232" s="16">
        <v>27</v>
      </c>
      <c r="D2232" s="16" t="s">
        <v>2930</v>
      </c>
      <c r="E2232" s="17" t="s">
        <v>2926</v>
      </c>
      <c r="F2232" s="24">
        <v>-73.112671899999995</v>
      </c>
      <c r="G2232" s="24">
        <v>7.1224625000000001</v>
      </c>
    </row>
    <row r="2233" spans="1:7" ht="15.6">
      <c r="A2233" s="19" t="s">
        <v>2936</v>
      </c>
      <c r="B2233" s="16" t="s">
        <v>2921</v>
      </c>
      <c r="C2233" s="16">
        <v>47</v>
      </c>
      <c r="D2233" s="16" t="s">
        <v>2925</v>
      </c>
      <c r="E2233" s="17" t="s">
        <v>2926</v>
      </c>
      <c r="F2233" s="24">
        <v>-73.111921899999999</v>
      </c>
      <c r="G2233" s="24">
        <v>7.1229125</v>
      </c>
    </row>
    <row r="2234" spans="1:7" ht="15.6">
      <c r="A2234" s="19" t="s">
        <v>2936</v>
      </c>
      <c r="B2234" s="16" t="s">
        <v>2921</v>
      </c>
      <c r="C2234" s="16">
        <v>33</v>
      </c>
      <c r="D2234" s="16" t="s">
        <v>2930</v>
      </c>
      <c r="E2234" s="17" t="s">
        <v>2927</v>
      </c>
      <c r="F2234" s="24">
        <v>-73.110734399999998</v>
      </c>
      <c r="G2234" s="24">
        <v>7.1239875000000001</v>
      </c>
    </row>
    <row r="2235" spans="1:7" ht="15.6">
      <c r="A2235" s="19" t="s">
        <v>2936</v>
      </c>
      <c r="B2235" s="16" t="s">
        <v>2921</v>
      </c>
      <c r="C2235" s="16">
        <v>23</v>
      </c>
      <c r="D2235" s="16" t="s">
        <v>2922</v>
      </c>
      <c r="E2235" s="17" t="s">
        <v>2923</v>
      </c>
      <c r="F2235" s="24">
        <v>-73.113640599999997</v>
      </c>
      <c r="G2235" s="24">
        <v>7.1236125000000001</v>
      </c>
    </row>
    <row r="2236" spans="1:7" ht="15.6">
      <c r="A2236" s="19" t="s">
        <v>2936</v>
      </c>
      <c r="B2236" s="16" t="s">
        <v>2921</v>
      </c>
      <c r="C2236" s="16">
        <v>25</v>
      </c>
      <c r="D2236" s="16" t="s">
        <v>2925</v>
      </c>
      <c r="E2236" s="17" t="s">
        <v>2928</v>
      </c>
      <c r="F2236" s="24">
        <v>-73.112765600000003</v>
      </c>
      <c r="G2236" s="24">
        <v>7.1235125000000004</v>
      </c>
    </row>
    <row r="2237" spans="1:7" ht="15.6">
      <c r="A2237" s="19" t="s">
        <v>2936</v>
      </c>
      <c r="B2237" s="16" t="s">
        <v>2921</v>
      </c>
      <c r="C2237" s="16">
        <v>21</v>
      </c>
      <c r="D2237" s="16" t="s">
        <v>2925</v>
      </c>
      <c r="E2237" s="17" t="s">
        <v>2926</v>
      </c>
      <c r="F2237" s="24">
        <v>-73.112390599999998</v>
      </c>
      <c r="G2237" s="24">
        <v>7.1218874999999997</v>
      </c>
    </row>
    <row r="2238" spans="1:7" ht="15.6">
      <c r="A2238" s="19" t="s">
        <v>2936</v>
      </c>
      <c r="B2238" s="16" t="s">
        <v>2924</v>
      </c>
      <c r="C2238" s="16">
        <v>18</v>
      </c>
      <c r="D2238" s="16" t="s">
        <v>2922</v>
      </c>
      <c r="E2238" s="17" t="s">
        <v>2923</v>
      </c>
      <c r="F2238" s="24">
        <v>-73.113734399999998</v>
      </c>
      <c r="G2238" s="24">
        <v>7.1279374999999998</v>
      </c>
    </row>
    <row r="2239" spans="1:7" ht="15.6">
      <c r="A2239" s="19" t="s">
        <v>2936</v>
      </c>
      <c r="B2239" s="16" t="s">
        <v>2924</v>
      </c>
      <c r="C2239" s="16">
        <v>25</v>
      </c>
      <c r="D2239" s="16" t="s">
        <v>2930</v>
      </c>
      <c r="E2239" s="17" t="s">
        <v>2928</v>
      </c>
      <c r="F2239" s="24">
        <v>-73.111515600000004</v>
      </c>
      <c r="G2239" s="24">
        <v>7.1217375000000001</v>
      </c>
    </row>
    <row r="2240" spans="1:7" ht="15.6">
      <c r="A2240" s="19" t="s">
        <v>2936</v>
      </c>
      <c r="B2240" s="16" t="s">
        <v>2921</v>
      </c>
      <c r="C2240" s="16">
        <v>28</v>
      </c>
      <c r="D2240" s="16" t="s">
        <v>2925</v>
      </c>
      <c r="E2240" s="17" t="s">
        <v>2926</v>
      </c>
      <c r="F2240" s="24">
        <v>-73.112421900000001</v>
      </c>
      <c r="G2240" s="24">
        <v>7.1217625</v>
      </c>
    </row>
    <row r="2241" spans="1:7" ht="15.6">
      <c r="A2241" s="19" t="s">
        <v>2936</v>
      </c>
      <c r="B2241" s="16" t="s">
        <v>2924</v>
      </c>
      <c r="C2241" s="16">
        <v>39</v>
      </c>
      <c r="D2241" s="16" t="s">
        <v>2925</v>
      </c>
      <c r="E2241" s="17" t="s">
        <v>2926</v>
      </c>
      <c r="F2241" s="24">
        <v>-73.112703100000004</v>
      </c>
      <c r="G2241" s="24">
        <v>7.1224625000000001</v>
      </c>
    </row>
    <row r="2242" spans="1:7" ht="15.6">
      <c r="A2242" s="19" t="s">
        <v>2936</v>
      </c>
      <c r="B2242" s="16" t="s">
        <v>2921</v>
      </c>
      <c r="C2242" s="16">
        <v>28</v>
      </c>
      <c r="D2242" s="16" t="s">
        <v>2925</v>
      </c>
      <c r="E2242" s="17" t="s">
        <v>2928</v>
      </c>
      <c r="F2242" s="24">
        <v>-73.110578099999998</v>
      </c>
      <c r="G2242" s="24">
        <v>7.1231375000000003</v>
      </c>
    </row>
    <row r="2243" spans="1:7" ht="15.6">
      <c r="A2243" s="19" t="s">
        <v>2936</v>
      </c>
      <c r="B2243" s="16" t="s">
        <v>2921</v>
      </c>
      <c r="C2243" s="16">
        <v>24</v>
      </c>
      <c r="D2243" s="16" t="s">
        <v>2930</v>
      </c>
      <c r="E2243" s="17" t="s">
        <v>2926</v>
      </c>
      <c r="F2243" s="24">
        <v>-73.112703100000004</v>
      </c>
      <c r="G2243" s="24">
        <v>7.1224625000000001</v>
      </c>
    </row>
    <row r="2244" spans="1:7" ht="15.6">
      <c r="A2244" s="19" t="s">
        <v>2936</v>
      </c>
      <c r="B2244" s="16" t="s">
        <v>2921</v>
      </c>
      <c r="C2244" s="16">
        <v>41</v>
      </c>
      <c r="D2244" s="16" t="s">
        <v>2925</v>
      </c>
      <c r="E2244" s="17" t="s">
        <v>2928</v>
      </c>
      <c r="F2244" s="24">
        <v>-73.113140599999994</v>
      </c>
      <c r="G2244" s="24">
        <v>7.1213625</v>
      </c>
    </row>
    <row r="2245" spans="1:7" ht="15.6">
      <c r="A2245" s="19" t="s">
        <v>2936</v>
      </c>
      <c r="B2245" s="16" t="s">
        <v>2921</v>
      </c>
      <c r="C2245" s="16">
        <v>24</v>
      </c>
      <c r="D2245" s="16" t="s">
        <v>2930</v>
      </c>
      <c r="E2245" s="17" t="s">
        <v>2928</v>
      </c>
      <c r="F2245" s="24">
        <v>-73.117109400000004</v>
      </c>
      <c r="G2245" s="24">
        <v>7.1215374999999996</v>
      </c>
    </row>
    <row r="2246" spans="1:7" ht="15.6">
      <c r="A2246" s="19" t="s">
        <v>2936</v>
      </c>
      <c r="B2246" s="16" t="s">
        <v>2921</v>
      </c>
      <c r="C2246" s="16">
        <v>23</v>
      </c>
      <c r="D2246" s="16" t="s">
        <v>2922</v>
      </c>
      <c r="E2246" s="17" t="s">
        <v>2923</v>
      </c>
      <c r="F2246" s="24">
        <v>-73.112703100000004</v>
      </c>
      <c r="G2246" s="24">
        <v>7.1251875</v>
      </c>
    </row>
    <row r="2247" spans="1:7" ht="15.6">
      <c r="A2247" s="19" t="s">
        <v>2936</v>
      </c>
      <c r="B2247" s="16" t="s">
        <v>2921</v>
      </c>
      <c r="C2247" s="16">
        <v>60</v>
      </c>
      <c r="D2247" s="16" t="s">
        <v>2930</v>
      </c>
      <c r="E2247" s="17" t="s">
        <v>2926</v>
      </c>
      <c r="F2247" s="24">
        <v>-73.112640600000006</v>
      </c>
      <c r="G2247" s="24">
        <v>7.1223875000000003</v>
      </c>
    </row>
    <row r="2248" spans="1:7" ht="15.6">
      <c r="A2248" s="19" t="s">
        <v>2936</v>
      </c>
      <c r="B2248" s="16" t="s">
        <v>2924</v>
      </c>
      <c r="C2248" s="16">
        <v>26</v>
      </c>
      <c r="D2248" s="16" t="s">
        <v>2930</v>
      </c>
      <c r="E2248" s="17" t="s">
        <v>2927</v>
      </c>
      <c r="F2248" s="24">
        <v>-73.110171899999997</v>
      </c>
      <c r="G2248" s="24">
        <v>7.1226624999999997</v>
      </c>
    </row>
    <row r="2249" spans="1:7" ht="15.6">
      <c r="A2249" s="19" t="s">
        <v>2936</v>
      </c>
      <c r="B2249" s="16" t="s">
        <v>2921</v>
      </c>
      <c r="C2249" s="16">
        <v>23</v>
      </c>
      <c r="D2249" s="16" t="s">
        <v>2925</v>
      </c>
      <c r="E2249" s="17" t="s">
        <v>2926</v>
      </c>
      <c r="F2249" s="24">
        <v>-73.112546899999998</v>
      </c>
      <c r="G2249" s="24">
        <v>7.1218374999999998</v>
      </c>
    </row>
    <row r="2250" spans="1:7" ht="15.6">
      <c r="A2250" s="19" t="s">
        <v>2936</v>
      </c>
      <c r="B2250" s="16" t="s">
        <v>2921</v>
      </c>
      <c r="C2250" s="16">
        <v>34</v>
      </c>
      <c r="D2250" s="16" t="s">
        <v>2925</v>
      </c>
      <c r="E2250" s="17" t="s">
        <v>2926</v>
      </c>
      <c r="F2250" s="24">
        <v>-73.112234400000006</v>
      </c>
      <c r="G2250" s="24">
        <v>7.1229874999999998</v>
      </c>
    </row>
    <row r="2251" spans="1:7" ht="15.6">
      <c r="A2251" s="19" t="s">
        <v>2936</v>
      </c>
      <c r="B2251" s="16" t="s">
        <v>2924</v>
      </c>
      <c r="C2251" s="16">
        <v>24</v>
      </c>
      <c r="D2251" s="16" t="s">
        <v>2925</v>
      </c>
      <c r="E2251" s="17" t="s">
        <v>2928</v>
      </c>
      <c r="F2251" s="24">
        <v>-73.110984400000007</v>
      </c>
      <c r="G2251" s="24">
        <v>7.1222874999999997</v>
      </c>
    </row>
    <row r="2252" spans="1:7" ht="15.6">
      <c r="A2252" s="19" t="s">
        <v>2936</v>
      </c>
      <c r="B2252" s="16" t="s">
        <v>2921</v>
      </c>
      <c r="C2252" s="16">
        <v>29</v>
      </c>
      <c r="D2252" s="16" t="s">
        <v>2925</v>
      </c>
      <c r="E2252" s="17" t="s">
        <v>2928</v>
      </c>
      <c r="F2252" s="24">
        <v>-73.112203100000002</v>
      </c>
      <c r="G2252" s="24">
        <v>7.1215374999999996</v>
      </c>
    </row>
    <row r="2253" spans="1:7" ht="15.6">
      <c r="A2253" s="19" t="s">
        <v>2936</v>
      </c>
      <c r="B2253" s="16" t="s">
        <v>2921</v>
      </c>
      <c r="C2253" s="16">
        <v>17</v>
      </c>
      <c r="D2253" s="16" t="s">
        <v>2925</v>
      </c>
      <c r="E2253" s="17" t="s">
        <v>2927</v>
      </c>
      <c r="F2253" s="24">
        <v>-73.110078099999996</v>
      </c>
      <c r="G2253" s="24">
        <v>7.1223625000000004</v>
      </c>
    </row>
    <row r="2254" spans="1:7" ht="15.6">
      <c r="A2254" s="19" t="s">
        <v>2936</v>
      </c>
      <c r="B2254" s="16" t="s">
        <v>2921</v>
      </c>
      <c r="C2254" s="16">
        <v>19</v>
      </c>
      <c r="D2254" s="16" t="s">
        <v>2922</v>
      </c>
      <c r="E2254" s="17" t="s">
        <v>2923</v>
      </c>
      <c r="F2254" s="24">
        <v>-73.120265599999996</v>
      </c>
      <c r="G2254" s="24">
        <v>7.1181374999999996</v>
      </c>
    </row>
    <row r="2255" spans="1:7" ht="15.6">
      <c r="A2255" s="19" t="s">
        <v>2936</v>
      </c>
      <c r="B2255" s="16" t="s">
        <v>2921</v>
      </c>
      <c r="C2255" s="16">
        <v>18</v>
      </c>
      <c r="D2255" s="16" t="s">
        <v>2922</v>
      </c>
      <c r="E2255" s="17" t="s">
        <v>2923</v>
      </c>
      <c r="F2255" s="24">
        <v>-73.110765599999993</v>
      </c>
      <c r="G2255" s="24">
        <v>7.1245624999999997</v>
      </c>
    </row>
    <row r="2256" spans="1:7" ht="15.6">
      <c r="A2256" s="19" t="s">
        <v>2936</v>
      </c>
      <c r="B2256" s="16" t="s">
        <v>2921</v>
      </c>
      <c r="C2256" s="16">
        <v>19</v>
      </c>
      <c r="D2256" s="16" t="s">
        <v>2922</v>
      </c>
      <c r="E2256" s="17" t="s">
        <v>2923</v>
      </c>
      <c r="F2256" s="24">
        <v>-73.120015600000002</v>
      </c>
      <c r="G2256" s="24">
        <v>7.1181124999999996</v>
      </c>
    </row>
    <row r="2257" spans="1:7" ht="15.6">
      <c r="A2257" s="19" t="s">
        <v>2936</v>
      </c>
      <c r="B2257" s="16" t="s">
        <v>2921</v>
      </c>
      <c r="C2257" s="16">
        <v>20</v>
      </c>
      <c r="D2257" s="16" t="s">
        <v>2925</v>
      </c>
      <c r="E2257" s="17" t="s">
        <v>2927</v>
      </c>
      <c r="F2257" s="24">
        <v>-73.110140599999994</v>
      </c>
      <c r="G2257" s="24">
        <v>7.1239125000000003</v>
      </c>
    </row>
    <row r="2258" spans="1:7" ht="15.6">
      <c r="A2258" s="19" t="s">
        <v>2936</v>
      </c>
      <c r="B2258" s="16" t="s">
        <v>2921</v>
      </c>
      <c r="C2258" s="16">
        <v>26</v>
      </c>
      <c r="D2258" s="16" t="s">
        <v>2925</v>
      </c>
      <c r="E2258" s="17" t="s">
        <v>2926</v>
      </c>
      <c r="F2258" s="24">
        <v>-73.112265600000001</v>
      </c>
      <c r="G2258" s="24">
        <v>7.1229874999999998</v>
      </c>
    </row>
    <row r="2259" spans="1:7" ht="15.6">
      <c r="A2259" s="19" t="s">
        <v>2936</v>
      </c>
      <c r="B2259" s="16" t="s">
        <v>2921</v>
      </c>
      <c r="C2259" s="16">
        <v>29</v>
      </c>
      <c r="D2259" s="16" t="s">
        <v>2925</v>
      </c>
      <c r="E2259" s="17" t="s">
        <v>2926</v>
      </c>
      <c r="F2259" s="24">
        <v>-73.112265600000001</v>
      </c>
      <c r="G2259" s="24">
        <v>7.1229874999999998</v>
      </c>
    </row>
    <row r="2260" spans="1:7" ht="15.6">
      <c r="A2260" s="19" t="s">
        <v>2936</v>
      </c>
      <c r="B2260" s="16" t="s">
        <v>2921</v>
      </c>
      <c r="C2260" s="16">
        <v>42</v>
      </c>
      <c r="D2260" s="16" t="s">
        <v>2930</v>
      </c>
      <c r="E2260" s="17" t="s">
        <v>2926</v>
      </c>
      <c r="F2260" s="24">
        <v>-73.111640600000001</v>
      </c>
      <c r="G2260" s="24">
        <v>7.1228375000000002</v>
      </c>
    </row>
    <row r="2261" spans="1:7" ht="15.6">
      <c r="A2261" s="19" t="s">
        <v>2936</v>
      </c>
      <c r="B2261" s="16" t="s">
        <v>2921</v>
      </c>
      <c r="C2261" s="16">
        <v>19</v>
      </c>
      <c r="D2261" s="16" t="s">
        <v>2922</v>
      </c>
      <c r="E2261" s="17" t="s">
        <v>2927</v>
      </c>
      <c r="F2261" s="24">
        <v>-73.109859400000005</v>
      </c>
      <c r="G2261" s="24">
        <v>7.1233874999999998</v>
      </c>
    </row>
    <row r="2262" spans="1:7" ht="15.6">
      <c r="A2262" s="19" t="s">
        <v>2936</v>
      </c>
      <c r="B2262" s="16" t="s">
        <v>2921</v>
      </c>
      <c r="C2262" s="16">
        <v>42</v>
      </c>
      <c r="D2262" s="16" t="s">
        <v>2930</v>
      </c>
      <c r="E2262" s="17" t="s">
        <v>2928</v>
      </c>
      <c r="F2262" s="24">
        <v>-73.113296899999995</v>
      </c>
      <c r="G2262" s="24">
        <v>7.1213875</v>
      </c>
    </row>
    <row r="2263" spans="1:7" ht="15.6">
      <c r="A2263" s="19" t="s">
        <v>2936</v>
      </c>
      <c r="B2263" s="16" t="s">
        <v>2921</v>
      </c>
      <c r="C2263" s="16">
        <v>39</v>
      </c>
      <c r="D2263" s="16" t="s">
        <v>2930</v>
      </c>
      <c r="E2263" s="17" t="s">
        <v>2928</v>
      </c>
      <c r="F2263" s="24">
        <v>-73.113296899999995</v>
      </c>
      <c r="G2263" s="24">
        <v>7.1213875</v>
      </c>
    </row>
    <row r="2264" spans="1:7" ht="15.6">
      <c r="A2264" s="19" t="s">
        <v>2936</v>
      </c>
      <c r="B2264" s="16" t="s">
        <v>2921</v>
      </c>
      <c r="C2264" s="16">
        <v>34</v>
      </c>
      <c r="D2264" s="16" t="s">
        <v>2925</v>
      </c>
      <c r="E2264" s="17" t="s">
        <v>2928</v>
      </c>
      <c r="F2264" s="24">
        <v>-73.110828100000006</v>
      </c>
      <c r="G2264" s="24">
        <v>7.1227375000000004</v>
      </c>
    </row>
    <row r="2265" spans="1:7" ht="15.6">
      <c r="A2265" s="19" t="s">
        <v>2936</v>
      </c>
      <c r="B2265" s="16" t="s">
        <v>2921</v>
      </c>
      <c r="C2265" s="16">
        <v>32</v>
      </c>
      <c r="D2265" s="16" t="s">
        <v>2925</v>
      </c>
      <c r="E2265" s="17" t="s">
        <v>2926</v>
      </c>
      <c r="F2265" s="24">
        <v>-73.112140600000004</v>
      </c>
      <c r="G2265" s="24">
        <v>7.1222874999999997</v>
      </c>
    </row>
    <row r="2266" spans="1:7" ht="15.6">
      <c r="A2266" s="19" t="s">
        <v>2936</v>
      </c>
      <c r="B2266" s="16" t="s">
        <v>2921</v>
      </c>
      <c r="C2266" s="16">
        <v>20</v>
      </c>
      <c r="D2266" s="16" t="s">
        <v>2925</v>
      </c>
      <c r="E2266" s="17" t="s">
        <v>2926</v>
      </c>
      <c r="F2266" s="24">
        <v>-73.112265600000001</v>
      </c>
      <c r="G2266" s="24">
        <v>7.1229624999999999</v>
      </c>
    </row>
    <row r="2267" spans="1:7" ht="15.6">
      <c r="A2267" s="19" t="s">
        <v>2936</v>
      </c>
      <c r="B2267" s="16" t="s">
        <v>2924</v>
      </c>
      <c r="C2267" s="16">
        <v>24</v>
      </c>
      <c r="D2267" s="16" t="s">
        <v>2925</v>
      </c>
      <c r="E2267" s="17" t="s">
        <v>2926</v>
      </c>
      <c r="F2267" s="24">
        <v>-73.112265600000001</v>
      </c>
      <c r="G2267" s="24">
        <v>7.1229624999999999</v>
      </c>
    </row>
    <row r="2268" spans="1:7" ht="15.6">
      <c r="A2268" s="19" t="s">
        <v>2936</v>
      </c>
      <c r="B2268" s="16" t="s">
        <v>2921</v>
      </c>
      <c r="C2268" s="16">
        <v>54</v>
      </c>
      <c r="D2268" s="16" t="s">
        <v>2925</v>
      </c>
      <c r="E2268" s="17" t="s">
        <v>2926</v>
      </c>
      <c r="F2268" s="24">
        <v>-73.112046899999996</v>
      </c>
      <c r="G2268" s="24">
        <v>7.1235375000000003</v>
      </c>
    </row>
    <row r="2269" spans="1:7" ht="15.6">
      <c r="A2269" s="19" t="s">
        <v>2936</v>
      </c>
      <c r="B2269" s="16" t="s">
        <v>2921</v>
      </c>
      <c r="C2269" s="16">
        <v>19</v>
      </c>
      <c r="D2269" s="16" t="s">
        <v>2922</v>
      </c>
      <c r="E2269" s="17" t="s">
        <v>2923</v>
      </c>
      <c r="F2269" s="24">
        <v>-73.1184844</v>
      </c>
      <c r="G2269" s="24">
        <v>7.1232125000000002</v>
      </c>
    </row>
    <row r="2270" spans="1:7" ht="15.6">
      <c r="A2270" s="19" t="s">
        <v>2936</v>
      </c>
      <c r="B2270" s="16" t="s">
        <v>2921</v>
      </c>
      <c r="C2270" s="16">
        <v>20</v>
      </c>
      <c r="D2270" s="16" t="s">
        <v>2922</v>
      </c>
      <c r="E2270" s="17" t="s">
        <v>2923</v>
      </c>
      <c r="F2270" s="24">
        <v>-73.113953100000003</v>
      </c>
      <c r="G2270" s="24">
        <v>7.1276875000000004</v>
      </c>
    </row>
    <row r="2271" spans="1:7" ht="15.6">
      <c r="A2271" s="19" t="s">
        <v>2936</v>
      </c>
      <c r="B2271" s="16" t="s">
        <v>2921</v>
      </c>
      <c r="C2271" s="16">
        <v>24</v>
      </c>
      <c r="D2271" s="16" t="s">
        <v>2922</v>
      </c>
      <c r="E2271" s="17" t="s">
        <v>2923</v>
      </c>
      <c r="F2271" s="24">
        <v>-73.108828099999997</v>
      </c>
      <c r="G2271" s="24">
        <v>7.1227124999999996</v>
      </c>
    </row>
    <row r="2272" spans="1:7" ht="15.6">
      <c r="A2272" s="19" t="s">
        <v>2936</v>
      </c>
      <c r="B2272" s="16" t="s">
        <v>2921</v>
      </c>
      <c r="C2272" s="16">
        <v>26</v>
      </c>
      <c r="D2272" s="16" t="s">
        <v>2925</v>
      </c>
      <c r="E2272" s="17" t="s">
        <v>2926</v>
      </c>
      <c r="F2272" s="24">
        <v>-73.112046899999996</v>
      </c>
      <c r="G2272" s="24">
        <v>7.1222624999999997</v>
      </c>
    </row>
    <row r="2273" spans="1:7" ht="15.6">
      <c r="A2273" s="19" t="s">
        <v>2936</v>
      </c>
      <c r="B2273" s="16" t="s">
        <v>2921</v>
      </c>
      <c r="C2273" s="16">
        <v>24</v>
      </c>
      <c r="D2273" s="16" t="s">
        <v>2930</v>
      </c>
      <c r="E2273" s="17" t="s">
        <v>2926</v>
      </c>
      <c r="F2273" s="24">
        <v>-73.112703100000004</v>
      </c>
      <c r="G2273" s="24">
        <v>7.1224375000000002</v>
      </c>
    </row>
    <row r="2274" spans="1:7" ht="15.6">
      <c r="A2274" s="19" t="s">
        <v>2936</v>
      </c>
      <c r="B2274" s="16" t="s">
        <v>2921</v>
      </c>
      <c r="C2274" s="16">
        <v>32</v>
      </c>
      <c r="D2274" s="16" t="s">
        <v>2925</v>
      </c>
      <c r="E2274" s="17" t="s">
        <v>2927</v>
      </c>
      <c r="F2274" s="24">
        <v>-73.112671899999995</v>
      </c>
      <c r="G2274" s="24">
        <v>7.1207874999999996</v>
      </c>
    </row>
    <row r="2275" spans="1:7" ht="15.6">
      <c r="A2275" s="19" t="s">
        <v>2936</v>
      </c>
      <c r="B2275" s="16" t="s">
        <v>2921</v>
      </c>
      <c r="C2275" s="16">
        <v>34</v>
      </c>
      <c r="D2275" s="16" t="s">
        <v>2930</v>
      </c>
      <c r="E2275" s="17" t="s">
        <v>2928</v>
      </c>
      <c r="F2275" s="24">
        <v>-73.112984400000002</v>
      </c>
      <c r="G2275" s="24">
        <v>7.1215124999999997</v>
      </c>
    </row>
    <row r="2276" spans="1:7" ht="15.6">
      <c r="A2276" s="19" t="s">
        <v>2936</v>
      </c>
      <c r="B2276" s="16" t="s">
        <v>2921</v>
      </c>
      <c r="C2276" s="16">
        <v>25</v>
      </c>
      <c r="D2276" s="16" t="s">
        <v>2925</v>
      </c>
      <c r="E2276" s="17" t="s">
        <v>2927</v>
      </c>
      <c r="F2276" s="24">
        <v>-73.109828100000001</v>
      </c>
      <c r="G2276" s="24">
        <v>7.1214374999999999</v>
      </c>
    </row>
    <row r="2277" spans="1:7" ht="15.6">
      <c r="A2277" s="19" t="s">
        <v>2936</v>
      </c>
      <c r="B2277" s="16" t="s">
        <v>2921</v>
      </c>
      <c r="C2277" s="16">
        <v>22</v>
      </c>
      <c r="D2277" s="16" t="s">
        <v>2925</v>
      </c>
      <c r="E2277" s="17" t="s">
        <v>2928</v>
      </c>
      <c r="F2277" s="24">
        <v>-73.113390600000002</v>
      </c>
      <c r="G2277" s="24">
        <v>7.1214374999999999</v>
      </c>
    </row>
    <row r="2278" spans="1:7" ht="15.6">
      <c r="A2278" s="19" t="s">
        <v>2936</v>
      </c>
      <c r="B2278" s="16" t="s">
        <v>2921</v>
      </c>
      <c r="C2278" s="16">
        <v>64</v>
      </c>
      <c r="D2278" s="16" t="s">
        <v>2930</v>
      </c>
      <c r="E2278" s="17" t="s">
        <v>2926</v>
      </c>
      <c r="F2278" s="24">
        <v>-73.112609399999997</v>
      </c>
      <c r="G2278" s="24">
        <v>7.1224125000000003</v>
      </c>
    </row>
    <row r="2279" spans="1:7" ht="15.6">
      <c r="A2279" s="19" t="s">
        <v>2936</v>
      </c>
      <c r="B2279" s="16" t="s">
        <v>2924</v>
      </c>
      <c r="C2279" s="16">
        <v>19</v>
      </c>
      <c r="D2279" s="16" t="s">
        <v>2922</v>
      </c>
      <c r="E2279" s="17" t="s">
        <v>2926</v>
      </c>
      <c r="F2279" s="24">
        <v>-73.112171900000007</v>
      </c>
      <c r="G2279" s="24">
        <v>7.1219625000000004</v>
      </c>
    </row>
    <row r="2280" spans="1:7" ht="15.6">
      <c r="A2280" s="19" t="s">
        <v>2936</v>
      </c>
      <c r="B2280" s="16" t="s">
        <v>2921</v>
      </c>
      <c r="C2280" s="16">
        <v>34</v>
      </c>
      <c r="D2280" s="16" t="s">
        <v>2922</v>
      </c>
      <c r="E2280" s="17" t="s">
        <v>2926</v>
      </c>
      <c r="F2280" s="24">
        <v>-73.104796899999997</v>
      </c>
      <c r="G2280" s="24">
        <v>7.0741874999999999</v>
      </c>
    </row>
    <row r="2281" spans="1:7" ht="15.6">
      <c r="A2281" s="19" t="s">
        <v>2936</v>
      </c>
      <c r="B2281" s="16" t="s">
        <v>2921</v>
      </c>
      <c r="C2281" s="16">
        <v>32</v>
      </c>
      <c r="D2281" s="16" t="s">
        <v>2925</v>
      </c>
      <c r="E2281" s="17" t="s">
        <v>2926</v>
      </c>
      <c r="F2281" s="24">
        <v>-73.112453099999996</v>
      </c>
      <c r="G2281" s="24">
        <v>7.1219875000000004</v>
      </c>
    </row>
    <row r="2282" spans="1:7" ht="15.6">
      <c r="A2282" s="19" t="s">
        <v>2936</v>
      </c>
      <c r="B2282" s="16" t="s">
        <v>2924</v>
      </c>
      <c r="C2282" s="16">
        <v>24</v>
      </c>
      <c r="D2282" s="16" t="s">
        <v>2925</v>
      </c>
      <c r="E2282" s="17" t="s">
        <v>2928</v>
      </c>
      <c r="F2282" s="24">
        <v>-73.112203100000002</v>
      </c>
      <c r="G2282" s="24">
        <v>7.1213375000000001</v>
      </c>
    </row>
    <row r="2283" spans="1:7" ht="15.6">
      <c r="A2283" s="19" t="s">
        <v>2936</v>
      </c>
      <c r="B2283" s="16" t="s">
        <v>2924</v>
      </c>
      <c r="C2283" s="16">
        <v>46</v>
      </c>
      <c r="D2283" s="16" t="s">
        <v>2930</v>
      </c>
      <c r="E2283" s="17" t="s">
        <v>2926</v>
      </c>
      <c r="F2283" s="24">
        <v>-73.1128906</v>
      </c>
      <c r="G2283" s="24">
        <v>7.1231625000000003</v>
      </c>
    </row>
    <row r="2284" spans="1:7" ht="15.6">
      <c r="A2284" s="19" t="s">
        <v>2936</v>
      </c>
      <c r="B2284" s="16" t="s">
        <v>2921</v>
      </c>
      <c r="C2284" s="16">
        <v>37</v>
      </c>
      <c r="D2284" s="16" t="s">
        <v>2930</v>
      </c>
      <c r="E2284" s="17" t="s">
        <v>2928</v>
      </c>
      <c r="F2284" s="24">
        <v>-73.113296899999995</v>
      </c>
      <c r="G2284" s="24">
        <v>7.1220125000000003</v>
      </c>
    </row>
    <row r="2285" spans="1:7" ht="15.6">
      <c r="A2285" s="19" t="s">
        <v>2936</v>
      </c>
      <c r="B2285" s="16" t="s">
        <v>2924</v>
      </c>
      <c r="C2285" s="16">
        <v>30</v>
      </c>
      <c r="D2285" s="16" t="s">
        <v>2930</v>
      </c>
      <c r="E2285" s="17" t="s">
        <v>2926</v>
      </c>
      <c r="F2285" s="24">
        <v>-73.112703100000004</v>
      </c>
      <c r="G2285" s="24">
        <v>7.1225125</v>
      </c>
    </row>
    <row r="2286" spans="1:7" ht="15.6">
      <c r="A2286" s="19" t="s">
        <v>2936</v>
      </c>
      <c r="B2286" s="16" t="s">
        <v>2921</v>
      </c>
      <c r="C2286" s="16">
        <v>28</v>
      </c>
      <c r="D2286" s="16" t="s">
        <v>2922</v>
      </c>
      <c r="E2286" s="17" t="s">
        <v>2926</v>
      </c>
      <c r="F2286" s="24">
        <v>-73.111515600000004</v>
      </c>
      <c r="G2286" s="24">
        <v>7.1287874999999996</v>
      </c>
    </row>
    <row r="2287" spans="1:7" ht="15.6">
      <c r="A2287" s="19" t="s">
        <v>2936</v>
      </c>
      <c r="B2287" s="16" t="s">
        <v>2924</v>
      </c>
      <c r="C2287" s="16">
        <v>32</v>
      </c>
      <c r="D2287" s="16" t="s">
        <v>2930</v>
      </c>
      <c r="E2287" s="17" t="s">
        <v>2926</v>
      </c>
      <c r="F2287" s="24">
        <v>-73.118328099999999</v>
      </c>
      <c r="G2287" s="24">
        <v>7.1359874999999997</v>
      </c>
    </row>
    <row r="2288" spans="1:7" ht="15.6">
      <c r="A2288" s="19" t="s">
        <v>2936</v>
      </c>
      <c r="B2288" s="16" t="s">
        <v>2921</v>
      </c>
      <c r="C2288" s="16">
        <v>38</v>
      </c>
      <c r="D2288" s="16" t="s">
        <v>2925</v>
      </c>
      <c r="E2288" s="17" t="s">
        <v>2926</v>
      </c>
      <c r="F2288" s="24">
        <v>-73.112187500000005</v>
      </c>
      <c r="G2288" s="24">
        <v>7.1224375000000002</v>
      </c>
    </row>
    <row r="2289" spans="1:7" ht="15.6">
      <c r="A2289" s="19" t="s">
        <v>2936</v>
      </c>
      <c r="B2289" s="16" t="s">
        <v>2921</v>
      </c>
      <c r="C2289" s="16">
        <v>39</v>
      </c>
      <c r="D2289" s="16" t="s">
        <v>2925</v>
      </c>
      <c r="E2289" s="17" t="s">
        <v>2926</v>
      </c>
      <c r="F2289" s="24">
        <v>-73.112265600000001</v>
      </c>
      <c r="G2289" s="24">
        <v>7.1226874999999996</v>
      </c>
    </row>
    <row r="2290" spans="1:7" ht="15.6">
      <c r="A2290" s="19" t="s">
        <v>2936</v>
      </c>
      <c r="B2290" s="16" t="s">
        <v>2921</v>
      </c>
      <c r="C2290" s="16">
        <v>40</v>
      </c>
      <c r="D2290" s="16" t="s">
        <v>2930</v>
      </c>
      <c r="E2290" s="17" t="s">
        <v>2926</v>
      </c>
      <c r="F2290" s="24">
        <v>-73.111484399999995</v>
      </c>
      <c r="G2290" s="24">
        <v>7.1224625000000001</v>
      </c>
    </row>
    <row r="2291" spans="1:7" ht="15.6">
      <c r="A2291" s="19" t="s">
        <v>2936</v>
      </c>
      <c r="B2291" s="16" t="s">
        <v>2921</v>
      </c>
      <c r="C2291" s="16">
        <v>20</v>
      </c>
      <c r="D2291" s="16" t="s">
        <v>2922</v>
      </c>
      <c r="E2291" s="17" t="s">
        <v>2923</v>
      </c>
      <c r="F2291" s="24">
        <v>-73.116046900000001</v>
      </c>
      <c r="G2291" s="24">
        <v>7.1272124999999997</v>
      </c>
    </row>
    <row r="2292" spans="1:7" ht="15.6">
      <c r="A2292" s="19" t="s">
        <v>2936</v>
      </c>
      <c r="B2292" s="16" t="s">
        <v>2921</v>
      </c>
      <c r="C2292" s="16">
        <v>30</v>
      </c>
      <c r="D2292" s="16" t="s">
        <v>2922</v>
      </c>
      <c r="E2292" s="17" t="s">
        <v>2923</v>
      </c>
      <c r="F2292" s="24">
        <v>-73.088562499999995</v>
      </c>
      <c r="G2292" s="24">
        <v>7.0810624999999998</v>
      </c>
    </row>
    <row r="2293" spans="1:7" ht="15.6">
      <c r="A2293" s="19" t="s">
        <v>2936</v>
      </c>
      <c r="B2293" s="16" t="s">
        <v>2921</v>
      </c>
      <c r="C2293" s="16">
        <v>48</v>
      </c>
      <c r="D2293" s="16" t="s">
        <v>2930</v>
      </c>
      <c r="E2293" s="17" t="s">
        <v>2928</v>
      </c>
      <c r="F2293" s="24">
        <v>-73.110953100000003</v>
      </c>
      <c r="G2293" s="24">
        <v>7.1232125000000002</v>
      </c>
    </row>
    <row r="2294" spans="1:7" ht="15.6">
      <c r="A2294" s="19" t="s">
        <v>2936</v>
      </c>
      <c r="B2294" s="16" t="s">
        <v>2921</v>
      </c>
      <c r="C2294" s="16">
        <v>28</v>
      </c>
      <c r="D2294" s="16" t="s">
        <v>2922</v>
      </c>
      <c r="E2294" s="17" t="s">
        <v>2923</v>
      </c>
      <c r="F2294" s="24">
        <v>-73.113812499999995</v>
      </c>
      <c r="G2294" s="24">
        <v>7.1246875000000003</v>
      </c>
    </row>
    <row r="2295" spans="1:7" ht="15.6">
      <c r="A2295" s="19" t="s">
        <v>2936</v>
      </c>
      <c r="B2295" s="16" t="s">
        <v>2921</v>
      </c>
      <c r="C2295" s="16">
        <v>20</v>
      </c>
      <c r="D2295" s="16" t="s">
        <v>2922</v>
      </c>
      <c r="E2295" s="17" t="s">
        <v>2923</v>
      </c>
      <c r="F2295" s="24">
        <v>-73.115562499999996</v>
      </c>
      <c r="G2295" s="24">
        <v>7.1236875</v>
      </c>
    </row>
    <row r="2296" spans="1:7" ht="15.6">
      <c r="A2296" s="19" t="s">
        <v>2936</v>
      </c>
      <c r="B2296" s="16" t="s">
        <v>2921</v>
      </c>
      <c r="C2296" s="16">
        <v>36</v>
      </c>
      <c r="D2296" s="16" t="s">
        <v>2922</v>
      </c>
      <c r="E2296" s="17" t="s">
        <v>2927</v>
      </c>
      <c r="F2296" s="24">
        <v>-73.108921899999999</v>
      </c>
      <c r="G2296" s="24">
        <v>7.1143875000000003</v>
      </c>
    </row>
    <row r="2297" spans="1:7" ht="15.6">
      <c r="A2297" s="19" t="s">
        <v>2936</v>
      </c>
      <c r="B2297" s="16" t="s">
        <v>2924</v>
      </c>
      <c r="C2297" s="16">
        <v>26</v>
      </c>
      <c r="D2297" s="16" t="s">
        <v>2922</v>
      </c>
      <c r="E2297" s="17" t="s">
        <v>2926</v>
      </c>
      <c r="F2297" s="24">
        <v>-73.095312500000006</v>
      </c>
      <c r="G2297" s="24">
        <v>7.0655625000000004</v>
      </c>
    </row>
    <row r="2298" spans="1:7" ht="15.6">
      <c r="A2298" s="19" t="s">
        <v>2936</v>
      </c>
      <c r="B2298" s="16" t="s">
        <v>2921</v>
      </c>
      <c r="C2298" s="16">
        <v>36</v>
      </c>
      <c r="D2298" s="16" t="s">
        <v>2922</v>
      </c>
      <c r="E2298" s="17" t="s">
        <v>2928</v>
      </c>
      <c r="F2298" s="24">
        <v>-73.119687499999998</v>
      </c>
      <c r="G2298" s="24">
        <v>7.1188124999999998</v>
      </c>
    </row>
    <row r="2299" spans="1:7" ht="15.6">
      <c r="A2299" s="19" t="s">
        <v>2936</v>
      </c>
      <c r="B2299" s="16" t="s">
        <v>2921</v>
      </c>
      <c r="C2299" s="16">
        <v>32</v>
      </c>
      <c r="D2299" s="16" t="s">
        <v>2922</v>
      </c>
      <c r="E2299" s="17" t="s">
        <v>2923</v>
      </c>
      <c r="F2299" s="24">
        <v>-73.115828100000002</v>
      </c>
      <c r="G2299" s="24">
        <v>7.0844374999999999</v>
      </c>
    </row>
    <row r="2300" spans="1:7" ht="15.6">
      <c r="A2300" s="19" t="s">
        <v>2936</v>
      </c>
      <c r="B2300" s="16" t="s">
        <v>2921</v>
      </c>
      <c r="C2300" s="16">
        <v>28</v>
      </c>
      <c r="D2300" s="16" t="s">
        <v>2925</v>
      </c>
      <c r="E2300" s="17" t="s">
        <v>2928</v>
      </c>
      <c r="F2300" s="24">
        <v>-73.112578099999993</v>
      </c>
      <c r="G2300" s="24">
        <v>7.1236125000000001</v>
      </c>
    </row>
    <row r="2301" spans="1:7" ht="15.6">
      <c r="A2301" s="19" t="s">
        <v>2936</v>
      </c>
      <c r="B2301" s="16" t="s">
        <v>2921</v>
      </c>
      <c r="C2301" s="16">
        <v>32</v>
      </c>
      <c r="D2301" s="16" t="s">
        <v>2922</v>
      </c>
      <c r="E2301" s="17" t="s">
        <v>2927</v>
      </c>
      <c r="F2301" s="24">
        <v>-73.116015599999997</v>
      </c>
      <c r="G2301" s="24">
        <v>7.1314124999999997</v>
      </c>
    </row>
    <row r="2302" spans="1:7" ht="15.6">
      <c r="A2302" s="19" t="s">
        <v>2936</v>
      </c>
      <c r="B2302" s="16" t="s">
        <v>2921</v>
      </c>
      <c r="C2302" s="16">
        <v>32</v>
      </c>
      <c r="D2302" s="16" t="s">
        <v>2930</v>
      </c>
      <c r="E2302" s="17" t="s">
        <v>2926</v>
      </c>
      <c r="F2302" s="24">
        <v>-73.122437500000004</v>
      </c>
      <c r="G2302" s="24">
        <v>7.1176874999999997</v>
      </c>
    </row>
    <row r="2303" spans="1:7" ht="15.6">
      <c r="A2303" s="19" t="s">
        <v>2936</v>
      </c>
      <c r="B2303" s="16" t="s">
        <v>2924</v>
      </c>
      <c r="C2303" s="16">
        <v>30</v>
      </c>
      <c r="D2303" s="16" t="s">
        <v>2922</v>
      </c>
      <c r="E2303" s="17" t="s">
        <v>2923</v>
      </c>
      <c r="F2303" s="24">
        <v>-73.116921899999994</v>
      </c>
      <c r="G2303" s="24">
        <v>7.1307375000000004</v>
      </c>
    </row>
    <row r="2304" spans="1:7" ht="15.6">
      <c r="A2304" s="19" t="s">
        <v>2936</v>
      </c>
      <c r="B2304" s="16" t="s">
        <v>2921</v>
      </c>
      <c r="C2304" s="16">
        <v>30</v>
      </c>
      <c r="D2304" s="16" t="s">
        <v>2930</v>
      </c>
      <c r="E2304" s="17" t="s">
        <v>2926</v>
      </c>
      <c r="F2304" s="24">
        <v>-73.111921899999999</v>
      </c>
      <c r="G2304" s="24">
        <v>7.1231625000000003</v>
      </c>
    </row>
    <row r="2305" spans="1:7" ht="15.6">
      <c r="A2305" s="19" t="s">
        <v>2936</v>
      </c>
      <c r="B2305" s="16" t="s">
        <v>2921</v>
      </c>
      <c r="C2305" s="16">
        <v>30</v>
      </c>
      <c r="D2305" s="16" t="s">
        <v>2922</v>
      </c>
      <c r="E2305" s="17" t="s">
        <v>2928</v>
      </c>
      <c r="F2305" s="24">
        <v>-73.112609399999997</v>
      </c>
      <c r="G2305" s="24">
        <v>7.1243375000000002</v>
      </c>
    </row>
    <row r="2306" spans="1:7" ht="15.6">
      <c r="A2306" s="19" t="s">
        <v>2936</v>
      </c>
      <c r="B2306" s="16" t="s">
        <v>2924</v>
      </c>
      <c r="C2306" s="16">
        <v>28</v>
      </c>
      <c r="D2306" s="16" t="s">
        <v>2925</v>
      </c>
      <c r="E2306" s="17" t="s">
        <v>2926</v>
      </c>
      <c r="F2306" s="24">
        <v>-73.112562499999996</v>
      </c>
      <c r="G2306" s="24">
        <v>7.1233124999999999</v>
      </c>
    </row>
    <row r="2307" spans="1:7" ht="15.6">
      <c r="A2307" s="19" t="s">
        <v>2936</v>
      </c>
      <c r="B2307" s="16" t="s">
        <v>2924</v>
      </c>
      <c r="C2307" s="16">
        <v>34</v>
      </c>
      <c r="D2307" s="16" t="s">
        <v>2925</v>
      </c>
      <c r="E2307" s="17" t="s">
        <v>2926</v>
      </c>
      <c r="F2307" s="24">
        <v>-73.112859400000005</v>
      </c>
      <c r="G2307" s="24">
        <v>7.1232875</v>
      </c>
    </row>
    <row r="2308" spans="1:7" ht="15.6">
      <c r="A2308" s="19" t="s">
        <v>2936</v>
      </c>
      <c r="B2308" s="16" t="s">
        <v>2924</v>
      </c>
      <c r="C2308" s="16">
        <v>28</v>
      </c>
      <c r="D2308" s="16" t="s">
        <v>2925</v>
      </c>
      <c r="E2308" s="17" t="s">
        <v>2928</v>
      </c>
      <c r="F2308" s="24">
        <v>-73.113187499999995</v>
      </c>
      <c r="G2308" s="24">
        <v>7.1234374999999996</v>
      </c>
    </row>
    <row r="2309" spans="1:7" ht="15.6">
      <c r="A2309" s="19" t="s">
        <v>2936</v>
      </c>
      <c r="B2309" s="16" t="s">
        <v>2924</v>
      </c>
      <c r="C2309" s="16">
        <v>32</v>
      </c>
      <c r="D2309" s="16" t="s">
        <v>2925</v>
      </c>
      <c r="E2309" s="17" t="s">
        <v>2928</v>
      </c>
      <c r="F2309" s="24">
        <v>-73.113187499999995</v>
      </c>
      <c r="G2309" s="24">
        <v>7.1234374999999996</v>
      </c>
    </row>
    <row r="2310" spans="1:7" ht="15.6">
      <c r="A2310" s="19" t="s">
        <v>2936</v>
      </c>
      <c r="B2310" s="16" t="s">
        <v>2924</v>
      </c>
      <c r="C2310" s="16">
        <v>23</v>
      </c>
      <c r="D2310" s="16" t="s">
        <v>2922</v>
      </c>
      <c r="E2310" s="17" t="s">
        <v>2926</v>
      </c>
      <c r="F2310" s="24">
        <v>-73.110937500000006</v>
      </c>
      <c r="G2310" s="24">
        <v>7.1256874999999997</v>
      </c>
    </row>
    <row r="2311" spans="1:7" ht="15.6">
      <c r="A2311" s="19" t="s">
        <v>2936</v>
      </c>
      <c r="B2311" s="16" t="s">
        <v>2921</v>
      </c>
      <c r="C2311" s="16">
        <v>36</v>
      </c>
      <c r="D2311" s="16" t="s">
        <v>2925</v>
      </c>
      <c r="E2311" s="17" t="s">
        <v>2927</v>
      </c>
      <c r="F2311" s="24">
        <v>-73.113812499999995</v>
      </c>
      <c r="G2311" s="24">
        <v>7.1246875000000003</v>
      </c>
    </row>
    <row r="2312" spans="1:7" ht="15.6">
      <c r="A2312" s="19" t="s">
        <v>2936</v>
      </c>
      <c r="B2312" s="16" t="s">
        <v>2921</v>
      </c>
      <c r="C2312" s="16">
        <v>54</v>
      </c>
      <c r="D2312" s="16" t="s">
        <v>2922</v>
      </c>
      <c r="E2312" s="17" t="s">
        <v>2923</v>
      </c>
      <c r="F2312" s="24">
        <v>-73.122265600000006</v>
      </c>
      <c r="G2312" s="24">
        <v>7.1052125000000004</v>
      </c>
    </row>
    <row r="2313" spans="1:7" ht="15.6">
      <c r="A2313" s="19" t="s">
        <v>2936</v>
      </c>
      <c r="B2313" s="16" t="s">
        <v>2924</v>
      </c>
      <c r="C2313" s="16">
        <v>34</v>
      </c>
      <c r="D2313" s="16" t="s">
        <v>2922</v>
      </c>
      <c r="E2313" s="17" t="s">
        <v>2927</v>
      </c>
      <c r="F2313" s="24">
        <v>-73.126312499999997</v>
      </c>
      <c r="G2313" s="24">
        <v>7.1179375</v>
      </c>
    </row>
    <row r="2314" spans="1:7" ht="15.6">
      <c r="A2314" s="19" t="s">
        <v>2936</v>
      </c>
      <c r="B2314" s="16" t="s">
        <v>2921</v>
      </c>
      <c r="C2314" s="16">
        <v>30</v>
      </c>
      <c r="D2314" s="16" t="s">
        <v>2925</v>
      </c>
      <c r="E2314" s="17" t="s">
        <v>2928</v>
      </c>
      <c r="F2314" s="24">
        <v>-73.112062499999993</v>
      </c>
      <c r="G2314" s="24">
        <v>7.1214374999999999</v>
      </c>
    </row>
    <row r="2315" spans="1:7" ht="15.6">
      <c r="A2315" s="19" t="s">
        <v>2936</v>
      </c>
      <c r="B2315" s="16" t="s">
        <v>2921</v>
      </c>
      <c r="C2315" s="16">
        <v>30</v>
      </c>
      <c r="D2315" s="16" t="s">
        <v>2930</v>
      </c>
      <c r="E2315" s="17" t="s">
        <v>2928</v>
      </c>
      <c r="F2315" s="24">
        <v>-73.111046900000005</v>
      </c>
      <c r="G2315" s="24">
        <v>7.1223875000000003</v>
      </c>
    </row>
    <row r="2316" spans="1:7" ht="15.6">
      <c r="A2316" s="19" t="s">
        <v>2936</v>
      </c>
      <c r="B2316" s="16" t="s">
        <v>2924</v>
      </c>
      <c r="C2316" s="16">
        <v>24</v>
      </c>
      <c r="D2316" s="16" t="s">
        <v>2925</v>
      </c>
      <c r="E2316" s="17" t="s">
        <v>2926</v>
      </c>
      <c r="F2316" s="24">
        <v>-73.112062499999993</v>
      </c>
      <c r="G2316" s="24">
        <v>7.1230624999999996</v>
      </c>
    </row>
    <row r="2317" spans="1:7" ht="15.6">
      <c r="A2317" s="19" t="s">
        <v>2936</v>
      </c>
      <c r="B2317" s="16" t="s">
        <v>2921</v>
      </c>
      <c r="C2317" s="16">
        <v>26</v>
      </c>
      <c r="D2317" s="16" t="s">
        <v>2930</v>
      </c>
      <c r="E2317" s="17" t="s">
        <v>2928</v>
      </c>
      <c r="F2317" s="24">
        <v>-73.111234400000001</v>
      </c>
      <c r="G2317" s="24">
        <v>7.1230874999999996</v>
      </c>
    </row>
    <row r="2318" spans="1:7" ht="15.6">
      <c r="A2318" s="19" t="s">
        <v>2936</v>
      </c>
      <c r="B2318" s="16" t="s">
        <v>2921</v>
      </c>
      <c r="C2318" s="16">
        <v>25</v>
      </c>
      <c r="D2318" s="16" t="s">
        <v>2925</v>
      </c>
      <c r="E2318" s="17" t="s">
        <v>2928</v>
      </c>
      <c r="F2318" s="24">
        <v>-73.110953100000003</v>
      </c>
      <c r="G2318" s="24">
        <v>7.1223124999999996</v>
      </c>
    </row>
    <row r="2319" spans="1:7" ht="15.6">
      <c r="A2319" s="19" t="s">
        <v>2936</v>
      </c>
      <c r="B2319" s="20" t="s">
        <v>2921</v>
      </c>
      <c r="C2319" s="20">
        <v>26</v>
      </c>
      <c r="D2319" s="20" t="s">
        <v>2925</v>
      </c>
      <c r="E2319" s="21" t="s">
        <v>2926</v>
      </c>
      <c r="F2319" s="24">
        <v>-73.1117031</v>
      </c>
      <c r="G2319" s="24">
        <v>7.1221125000000001</v>
      </c>
    </row>
    <row r="2320" spans="1:7" ht="15.6">
      <c r="A2320" s="19" t="s">
        <v>2936</v>
      </c>
      <c r="B2320" s="20" t="s">
        <v>2921</v>
      </c>
      <c r="C2320" s="20">
        <v>30</v>
      </c>
      <c r="D2320" s="20" t="s">
        <v>2922</v>
      </c>
      <c r="E2320" s="21" t="s">
        <v>2923</v>
      </c>
      <c r="F2320" s="24">
        <v>-73.051484400000007</v>
      </c>
      <c r="G2320" s="24">
        <v>6.9902125000000002</v>
      </c>
    </row>
    <row r="2321" spans="1:7" ht="15.6">
      <c r="A2321" s="19" t="s">
        <v>2936</v>
      </c>
      <c r="B2321" s="20" t="s">
        <v>2921</v>
      </c>
      <c r="C2321" s="20">
        <v>52</v>
      </c>
      <c r="D2321" s="20" t="s">
        <v>2922</v>
      </c>
      <c r="E2321" s="21" t="s">
        <v>2927</v>
      </c>
      <c r="F2321" s="24">
        <v>-73.107765599999993</v>
      </c>
      <c r="G2321" s="24">
        <v>7.1156625</v>
      </c>
    </row>
    <row r="2322" spans="1:7" ht="15.6">
      <c r="A2322" s="19" t="s">
        <v>2936</v>
      </c>
      <c r="B2322" s="20" t="s">
        <v>2921</v>
      </c>
      <c r="C2322" s="20">
        <v>44</v>
      </c>
      <c r="D2322" s="20" t="s">
        <v>2930</v>
      </c>
      <c r="E2322" s="21" t="s">
        <v>2928</v>
      </c>
      <c r="F2322" s="24">
        <v>-73.110390600000002</v>
      </c>
      <c r="G2322" s="24">
        <v>7.1230374999999997</v>
      </c>
    </row>
    <row r="2323" spans="1:7" ht="15.6">
      <c r="A2323" s="19" t="s">
        <v>2936</v>
      </c>
      <c r="B2323" s="20" t="s">
        <v>2924</v>
      </c>
      <c r="C2323" s="20">
        <v>60</v>
      </c>
      <c r="D2323" s="20" t="s">
        <v>2922</v>
      </c>
      <c r="E2323" s="21" t="s">
        <v>2927</v>
      </c>
      <c r="F2323" s="24">
        <v>-73.109515599999995</v>
      </c>
      <c r="G2323" s="24">
        <v>7.1154624999999996</v>
      </c>
    </row>
    <row r="2324" spans="1:7" ht="15.6">
      <c r="A2324" s="19" t="s">
        <v>2936</v>
      </c>
      <c r="B2324" s="20" t="s">
        <v>2924</v>
      </c>
      <c r="C2324" s="20">
        <v>33</v>
      </c>
      <c r="D2324" s="20" t="s">
        <v>2922</v>
      </c>
      <c r="E2324" s="21" t="s">
        <v>2927</v>
      </c>
      <c r="F2324" s="24">
        <v>-73.112953099999999</v>
      </c>
      <c r="G2324" s="24">
        <v>7.1258125000000003</v>
      </c>
    </row>
    <row r="2325" spans="1:7" ht="15.6">
      <c r="A2325" s="19" t="s">
        <v>2936</v>
      </c>
      <c r="B2325" s="20" t="s">
        <v>2921</v>
      </c>
      <c r="C2325" s="20">
        <v>28</v>
      </c>
      <c r="D2325" s="20" t="s">
        <v>2922</v>
      </c>
      <c r="E2325" s="21" t="s">
        <v>2923</v>
      </c>
      <c r="F2325" s="24">
        <v>-73.113140599999994</v>
      </c>
      <c r="G2325" s="24">
        <v>7.1267374999999999</v>
      </c>
    </row>
    <row r="2326" spans="1:7" ht="15.6">
      <c r="A2326" s="19" t="s">
        <v>2936</v>
      </c>
      <c r="B2326" s="20" t="s">
        <v>2924</v>
      </c>
      <c r="C2326" s="20">
        <v>16</v>
      </c>
      <c r="D2326" s="20" t="s">
        <v>2922</v>
      </c>
      <c r="E2326" s="21" t="s">
        <v>2927</v>
      </c>
      <c r="F2326" s="24">
        <v>-73.109312500000001</v>
      </c>
      <c r="G2326" s="24">
        <v>7.1153124999999999</v>
      </c>
    </row>
    <row r="2327" spans="1:7" ht="15.6">
      <c r="A2327" s="19" t="s">
        <v>2936</v>
      </c>
      <c r="B2327" s="20" t="s">
        <v>2924</v>
      </c>
      <c r="C2327" s="20">
        <v>35</v>
      </c>
      <c r="D2327" s="20" t="s">
        <v>2922</v>
      </c>
      <c r="E2327" s="21" t="s">
        <v>2927</v>
      </c>
      <c r="F2327" s="24">
        <v>-73.112312500000002</v>
      </c>
      <c r="G2327" s="24">
        <v>7.1173124999999997</v>
      </c>
    </row>
    <row r="2328" spans="1:7" ht="15.6">
      <c r="A2328" s="19" t="s">
        <v>2936</v>
      </c>
      <c r="B2328" s="20" t="s">
        <v>2921</v>
      </c>
      <c r="C2328" s="20">
        <v>23</v>
      </c>
      <c r="D2328" s="20" t="s">
        <v>2922</v>
      </c>
      <c r="E2328" s="21" t="s">
        <v>2923</v>
      </c>
      <c r="F2328" s="24">
        <v>-73.116953100000003</v>
      </c>
      <c r="G2328" s="24">
        <v>7.1314374999999997</v>
      </c>
    </row>
    <row r="2329" spans="1:7" ht="15.6">
      <c r="A2329" s="19" t="s">
        <v>2936</v>
      </c>
      <c r="B2329" s="20" t="s">
        <v>2921</v>
      </c>
      <c r="C2329" s="20">
        <v>36</v>
      </c>
      <c r="D2329" s="20" t="s">
        <v>2922</v>
      </c>
      <c r="E2329" s="21" t="s">
        <v>2926</v>
      </c>
      <c r="F2329" s="24">
        <v>-73.111734400000003</v>
      </c>
      <c r="G2329" s="24">
        <v>7.1195124999999999</v>
      </c>
    </row>
    <row r="2330" spans="1:7" ht="15.6">
      <c r="A2330" s="19" t="s">
        <v>2936</v>
      </c>
      <c r="B2330" s="20" t="s">
        <v>2924</v>
      </c>
      <c r="C2330" s="20">
        <v>42</v>
      </c>
      <c r="D2330" s="20" t="s">
        <v>2930</v>
      </c>
      <c r="E2330" s="21" t="s">
        <v>2926</v>
      </c>
      <c r="F2330" s="24">
        <v>-73.111937499999996</v>
      </c>
      <c r="G2330" s="24">
        <v>7.1234374999999996</v>
      </c>
    </row>
    <row r="2331" spans="1:7" ht="15.6">
      <c r="A2331" s="19" t="s">
        <v>2936</v>
      </c>
      <c r="B2331" s="20" t="s">
        <v>2921</v>
      </c>
      <c r="C2331" s="20">
        <v>38</v>
      </c>
      <c r="D2331" s="20" t="s">
        <v>2922</v>
      </c>
      <c r="E2331" s="21" t="s">
        <v>2926</v>
      </c>
      <c r="F2331" s="24">
        <v>-73.116859399999996</v>
      </c>
      <c r="G2331" s="24">
        <v>7.1339125000000001</v>
      </c>
    </row>
    <row r="2332" spans="1:7" ht="15.6">
      <c r="A2332" s="19" t="s">
        <v>2936</v>
      </c>
      <c r="B2332" s="20" t="s">
        <v>2921</v>
      </c>
      <c r="C2332" s="20">
        <v>66</v>
      </c>
      <c r="D2332" s="20" t="s">
        <v>2922</v>
      </c>
      <c r="E2332" s="21" t="s">
        <v>2926</v>
      </c>
      <c r="F2332" s="24">
        <v>-73.110312500000006</v>
      </c>
      <c r="G2332" s="24">
        <v>7.1185625000000003</v>
      </c>
    </row>
    <row r="2333" spans="1:7" ht="15.6">
      <c r="A2333" s="19" t="s">
        <v>2936</v>
      </c>
      <c r="B2333" s="20" t="s">
        <v>2921</v>
      </c>
      <c r="C2333" s="16">
        <v>35</v>
      </c>
      <c r="D2333" s="20" t="s">
        <v>2930</v>
      </c>
      <c r="E2333" s="21" t="s">
        <v>2926</v>
      </c>
      <c r="F2333" s="24">
        <v>-73.111937499999996</v>
      </c>
      <c r="G2333" s="24">
        <v>7.1234374999999996</v>
      </c>
    </row>
    <row r="2334" spans="1:7" ht="15.6">
      <c r="A2334" s="19" t="s">
        <v>2936</v>
      </c>
      <c r="B2334" s="20" t="s">
        <v>2921</v>
      </c>
      <c r="C2334" s="20">
        <v>64</v>
      </c>
      <c r="D2334" s="20" t="s">
        <v>2930</v>
      </c>
      <c r="E2334" s="21" t="s">
        <v>2926</v>
      </c>
      <c r="F2334" s="24">
        <v>-73.111937499999996</v>
      </c>
      <c r="G2334" s="24">
        <v>7.1234374999999996</v>
      </c>
    </row>
    <row r="2335" spans="1:7" ht="15.6">
      <c r="A2335" s="19" t="s">
        <v>2936</v>
      </c>
      <c r="B2335" s="20" t="s">
        <v>2921</v>
      </c>
      <c r="C2335" s="20">
        <v>21</v>
      </c>
      <c r="D2335" s="20" t="s">
        <v>2930</v>
      </c>
      <c r="E2335" s="21" t="s">
        <v>2926</v>
      </c>
      <c r="F2335" s="24">
        <v>-73.111937499999996</v>
      </c>
      <c r="G2335" s="24">
        <v>7.1234374999999996</v>
      </c>
    </row>
    <row r="2336" spans="1:7" ht="15.6">
      <c r="A2336" s="19" t="s">
        <v>2936</v>
      </c>
      <c r="B2336" s="20" t="s">
        <v>2921</v>
      </c>
      <c r="C2336" s="20">
        <v>30</v>
      </c>
      <c r="D2336" s="20" t="s">
        <v>2925</v>
      </c>
      <c r="E2336" s="21" t="s">
        <v>2926</v>
      </c>
      <c r="F2336" s="24">
        <v>-73.112390599999998</v>
      </c>
      <c r="G2336" s="24">
        <v>7.1228375000000002</v>
      </c>
    </row>
    <row r="2337" spans="1:7" ht="15.6">
      <c r="A2337" s="19" t="s">
        <v>2936</v>
      </c>
      <c r="B2337" s="20" t="s">
        <v>2924</v>
      </c>
      <c r="C2337" s="20">
        <v>34</v>
      </c>
      <c r="D2337" s="20" t="s">
        <v>2925</v>
      </c>
      <c r="E2337" s="21" t="s">
        <v>2926</v>
      </c>
      <c r="F2337" s="24">
        <v>-73.111453100000006</v>
      </c>
      <c r="G2337" s="24">
        <v>7.1225874999999998</v>
      </c>
    </row>
    <row r="2338" spans="1:7" ht="15.6">
      <c r="A2338" s="19" t="s">
        <v>2936</v>
      </c>
      <c r="B2338" s="20" t="s">
        <v>2921</v>
      </c>
      <c r="C2338" s="20">
        <v>20</v>
      </c>
      <c r="D2338" s="20" t="s">
        <v>2925</v>
      </c>
      <c r="E2338" s="21" t="s">
        <v>2926</v>
      </c>
      <c r="F2338" s="24">
        <v>-73.112234400000006</v>
      </c>
      <c r="G2338" s="24">
        <v>7.1220375000000002</v>
      </c>
    </row>
    <row r="2339" spans="1:7" ht="15.6">
      <c r="A2339" s="19" t="s">
        <v>2936</v>
      </c>
      <c r="B2339" s="20" t="s">
        <v>2921</v>
      </c>
      <c r="C2339" s="20">
        <v>24</v>
      </c>
      <c r="D2339" s="20" t="s">
        <v>2925</v>
      </c>
      <c r="E2339" s="21" t="s">
        <v>2926</v>
      </c>
      <c r="F2339" s="24">
        <v>-73.112171900000007</v>
      </c>
      <c r="G2339" s="24">
        <v>7.1222124999999998</v>
      </c>
    </row>
    <row r="2340" spans="1:7" ht="15.6">
      <c r="A2340" s="19" t="s">
        <v>2936</v>
      </c>
      <c r="B2340" s="20" t="s">
        <v>2921</v>
      </c>
      <c r="C2340" s="20">
        <v>26</v>
      </c>
      <c r="D2340" s="20" t="s">
        <v>2925</v>
      </c>
      <c r="E2340" s="21" t="s">
        <v>2926</v>
      </c>
      <c r="F2340" s="24">
        <v>-73.112328099999999</v>
      </c>
      <c r="G2340" s="24">
        <v>7.1230374999999997</v>
      </c>
    </row>
    <row r="2341" spans="1:7" ht="15.6">
      <c r="A2341" s="19" t="s">
        <v>2936</v>
      </c>
      <c r="B2341" s="20" t="s">
        <v>2924</v>
      </c>
      <c r="C2341" s="20">
        <v>24</v>
      </c>
      <c r="D2341" s="20" t="s">
        <v>2922</v>
      </c>
      <c r="E2341" s="21" t="s">
        <v>2926</v>
      </c>
      <c r="F2341" s="24">
        <v>-73.112062499999993</v>
      </c>
      <c r="G2341" s="24">
        <v>7.1214374999999999</v>
      </c>
    </row>
    <row r="2342" spans="1:7" ht="15.6">
      <c r="A2342" s="19" t="s">
        <v>2936</v>
      </c>
      <c r="B2342" s="20" t="s">
        <v>2921</v>
      </c>
      <c r="C2342" s="20">
        <v>19</v>
      </c>
      <c r="D2342" s="20" t="s">
        <v>2922</v>
      </c>
      <c r="E2342" s="21" t="s">
        <v>2926</v>
      </c>
      <c r="F2342" s="24">
        <v>-73.115984400000002</v>
      </c>
      <c r="G2342" s="24">
        <v>7.1336124999999999</v>
      </c>
    </row>
    <row r="2343" spans="1:7" ht="15.6">
      <c r="A2343" s="19" t="s">
        <v>2936</v>
      </c>
      <c r="B2343" s="20" t="s">
        <v>2921</v>
      </c>
      <c r="C2343" s="20">
        <v>35</v>
      </c>
      <c r="D2343" s="20" t="s">
        <v>2930</v>
      </c>
      <c r="E2343" s="21" t="s">
        <v>2926</v>
      </c>
      <c r="F2343" s="24">
        <v>-73.112703100000004</v>
      </c>
      <c r="G2343" s="24">
        <v>7.1222374999999998</v>
      </c>
    </row>
    <row r="2344" spans="1:7" ht="15.6">
      <c r="A2344" s="19" t="s">
        <v>2936</v>
      </c>
      <c r="B2344" s="20" t="s">
        <v>2921</v>
      </c>
      <c r="C2344" s="20">
        <v>30</v>
      </c>
      <c r="D2344" s="20" t="s">
        <v>2930</v>
      </c>
      <c r="E2344" s="21" t="s">
        <v>2926</v>
      </c>
      <c r="F2344" s="24">
        <v>-73.112562499999996</v>
      </c>
      <c r="G2344" s="24">
        <v>7.1224375000000002</v>
      </c>
    </row>
    <row r="2345" spans="1:7" ht="15.6">
      <c r="A2345" s="19" t="s">
        <v>2936</v>
      </c>
      <c r="B2345" s="20" t="s">
        <v>2921</v>
      </c>
      <c r="C2345" s="20">
        <v>32</v>
      </c>
      <c r="D2345" s="20" t="s">
        <v>2922</v>
      </c>
      <c r="E2345" s="21" t="s">
        <v>2923</v>
      </c>
      <c r="F2345" s="24">
        <v>-73.112062499999993</v>
      </c>
      <c r="G2345" s="24">
        <v>7.1305624999999999</v>
      </c>
    </row>
    <row r="2346" spans="1:7" ht="15.6">
      <c r="A2346" s="19" t="s">
        <v>2936</v>
      </c>
      <c r="B2346" s="20" t="s">
        <v>2924</v>
      </c>
      <c r="C2346" s="20">
        <v>45</v>
      </c>
      <c r="D2346" s="20" t="s">
        <v>2922</v>
      </c>
      <c r="E2346" s="21" t="s">
        <v>2926</v>
      </c>
      <c r="F2346" s="24">
        <v>-73.1124844</v>
      </c>
      <c r="G2346" s="24">
        <v>7.1237874999999997</v>
      </c>
    </row>
    <row r="2347" spans="1:7" ht="15.6">
      <c r="A2347" s="19" t="s">
        <v>2936</v>
      </c>
      <c r="B2347" s="20" t="s">
        <v>2924</v>
      </c>
      <c r="C2347" s="20">
        <v>20</v>
      </c>
      <c r="D2347" s="20" t="s">
        <v>2922</v>
      </c>
      <c r="E2347" s="21" t="s">
        <v>2926</v>
      </c>
      <c r="F2347" s="24">
        <v>-73.112265600000001</v>
      </c>
      <c r="G2347" s="24">
        <v>7.0791374999999999</v>
      </c>
    </row>
    <row r="2348" spans="1:7" ht="15.6">
      <c r="A2348" s="19" t="s">
        <v>2936</v>
      </c>
      <c r="B2348" s="20" t="s">
        <v>2921</v>
      </c>
      <c r="C2348" s="20">
        <v>28</v>
      </c>
      <c r="D2348" s="20" t="s">
        <v>2930</v>
      </c>
      <c r="E2348" s="21" t="s">
        <v>2926</v>
      </c>
      <c r="F2348" s="24">
        <v>-73.111937499999996</v>
      </c>
      <c r="G2348" s="24">
        <v>7.1234374999999996</v>
      </c>
    </row>
    <row r="2349" spans="1:7" ht="15.6">
      <c r="A2349" s="19" t="s">
        <v>2936</v>
      </c>
      <c r="B2349" s="20" t="s">
        <v>2921</v>
      </c>
      <c r="C2349" s="20">
        <v>23</v>
      </c>
      <c r="D2349" s="20" t="s">
        <v>2925</v>
      </c>
      <c r="E2349" s="21" t="s">
        <v>2926</v>
      </c>
      <c r="F2349" s="24">
        <v>-73.112265600000001</v>
      </c>
      <c r="G2349" s="24">
        <v>7.1228375000000002</v>
      </c>
    </row>
    <row r="2350" spans="1:7" ht="15.6">
      <c r="A2350" s="19" t="s">
        <v>2936</v>
      </c>
      <c r="B2350" s="20" t="s">
        <v>2921</v>
      </c>
      <c r="C2350" s="20">
        <v>48</v>
      </c>
      <c r="D2350" s="20" t="s">
        <v>2930</v>
      </c>
      <c r="E2350" s="21" t="s">
        <v>2926</v>
      </c>
      <c r="F2350" s="24">
        <v>-73.111937499999996</v>
      </c>
      <c r="G2350" s="24">
        <v>7.1234374999999996</v>
      </c>
    </row>
    <row r="2351" spans="1:7" ht="15.6">
      <c r="A2351" s="19" t="s">
        <v>2936</v>
      </c>
      <c r="B2351" s="20" t="s">
        <v>2924</v>
      </c>
      <c r="C2351" s="20">
        <v>22</v>
      </c>
      <c r="D2351" s="20" t="s">
        <v>2922</v>
      </c>
      <c r="E2351" s="21" t="s">
        <v>2926</v>
      </c>
      <c r="F2351" s="24">
        <v>-73.110312500000006</v>
      </c>
      <c r="G2351" s="24">
        <v>7.1185625000000003</v>
      </c>
    </row>
    <row r="2352" spans="1:7" ht="15.6">
      <c r="A2352" s="19" t="s">
        <v>2936</v>
      </c>
      <c r="B2352" s="20" t="s">
        <v>2924</v>
      </c>
      <c r="C2352" s="20">
        <v>50</v>
      </c>
      <c r="D2352" s="20" t="s">
        <v>2922</v>
      </c>
      <c r="E2352" s="21" t="s">
        <v>2926</v>
      </c>
      <c r="F2352" s="24">
        <v>-73.110312500000006</v>
      </c>
      <c r="G2352" s="24">
        <v>7.1185625000000003</v>
      </c>
    </row>
    <row r="2353" spans="1:7" ht="15.6">
      <c r="A2353" s="19" t="s">
        <v>2936</v>
      </c>
      <c r="B2353" s="20" t="s">
        <v>2921</v>
      </c>
      <c r="C2353" s="20">
        <v>40</v>
      </c>
      <c r="D2353" s="20" t="s">
        <v>2925</v>
      </c>
      <c r="E2353" s="21" t="s">
        <v>2926</v>
      </c>
      <c r="F2353" s="24">
        <v>-73.112187500000005</v>
      </c>
      <c r="G2353" s="24">
        <v>7.1224375000000002</v>
      </c>
    </row>
    <row r="2354" spans="1:7" ht="15.6">
      <c r="A2354" s="19" t="s">
        <v>2936</v>
      </c>
      <c r="B2354" s="20" t="s">
        <v>2921</v>
      </c>
      <c r="C2354" s="20">
        <v>52</v>
      </c>
      <c r="D2354" s="20" t="s">
        <v>2930</v>
      </c>
      <c r="E2354" s="21" t="s">
        <v>2926</v>
      </c>
      <c r="F2354" s="24">
        <v>-73.111828099999997</v>
      </c>
      <c r="G2354" s="24">
        <v>7.1222624999999997</v>
      </c>
    </row>
    <row r="2355" spans="1:7" ht="15.6">
      <c r="A2355" s="19" t="s">
        <v>2936</v>
      </c>
      <c r="B2355" s="20" t="s">
        <v>2921</v>
      </c>
      <c r="C2355" s="20">
        <v>25</v>
      </c>
      <c r="D2355" s="20" t="s">
        <v>2922</v>
      </c>
      <c r="E2355" s="21" t="s">
        <v>2923</v>
      </c>
      <c r="F2355" s="24">
        <v>-73.106312500000001</v>
      </c>
      <c r="G2355" s="24">
        <v>7.1296875000000002</v>
      </c>
    </row>
    <row r="2356" spans="1:7" ht="15.6">
      <c r="A2356" s="19" t="s">
        <v>2936</v>
      </c>
      <c r="B2356" s="20" t="s">
        <v>2924</v>
      </c>
      <c r="C2356" s="20">
        <v>23</v>
      </c>
      <c r="D2356" s="20" t="s">
        <v>2930</v>
      </c>
      <c r="E2356" s="21" t="s">
        <v>2926</v>
      </c>
      <c r="F2356" s="24">
        <v>-73.112562499999996</v>
      </c>
      <c r="G2356" s="24">
        <v>7.1224375000000002</v>
      </c>
    </row>
    <row r="2357" spans="1:7" ht="15.6">
      <c r="A2357" s="19" t="s">
        <v>2936</v>
      </c>
      <c r="B2357" s="20" t="s">
        <v>2924</v>
      </c>
      <c r="C2357" s="20">
        <v>28</v>
      </c>
      <c r="D2357" s="20" t="s">
        <v>2930</v>
      </c>
      <c r="E2357" s="21" t="s">
        <v>2926</v>
      </c>
      <c r="F2357" s="24">
        <v>-73.112765600000003</v>
      </c>
      <c r="G2357" s="24">
        <v>7.1223375000000004</v>
      </c>
    </row>
    <row r="2358" spans="1:7" ht="15.6">
      <c r="A2358" s="19" t="s">
        <v>2936</v>
      </c>
      <c r="B2358" s="20" t="s">
        <v>2921</v>
      </c>
      <c r="C2358" s="20">
        <v>23</v>
      </c>
      <c r="D2358" s="20" t="s">
        <v>2922</v>
      </c>
      <c r="E2358" s="21" t="s">
        <v>2923</v>
      </c>
      <c r="F2358" s="24">
        <v>-73.126312499999997</v>
      </c>
      <c r="G2358" s="24">
        <v>7.1179375</v>
      </c>
    </row>
    <row r="2359" spans="1:7" ht="15.6">
      <c r="A2359" s="19" t="s">
        <v>2936</v>
      </c>
      <c r="B2359" s="20" t="s">
        <v>2921</v>
      </c>
      <c r="C2359" s="20">
        <v>29</v>
      </c>
      <c r="D2359" s="20" t="s">
        <v>2922</v>
      </c>
      <c r="E2359" s="21" t="s">
        <v>2923</v>
      </c>
      <c r="F2359" s="24">
        <v>-73.122687499999998</v>
      </c>
      <c r="G2359" s="24">
        <v>7.1193125000000004</v>
      </c>
    </row>
    <row r="2360" spans="1:7" ht="15.6">
      <c r="A2360" s="19" t="s">
        <v>2936</v>
      </c>
      <c r="B2360" s="20" t="s">
        <v>2921</v>
      </c>
      <c r="C2360" s="20">
        <v>25</v>
      </c>
      <c r="D2360" s="20" t="s">
        <v>2925</v>
      </c>
      <c r="E2360" s="21" t="s">
        <v>2926</v>
      </c>
      <c r="F2360" s="24">
        <v>-73.113609400000001</v>
      </c>
      <c r="G2360" s="24">
        <v>7.1240375</v>
      </c>
    </row>
    <row r="2361" spans="1:7" ht="15.6">
      <c r="A2361" s="19" t="s">
        <v>2936</v>
      </c>
      <c r="B2361" s="20" t="s">
        <v>2921</v>
      </c>
      <c r="C2361" s="20">
        <v>45</v>
      </c>
      <c r="D2361" s="20" t="s">
        <v>2922</v>
      </c>
      <c r="E2361" s="21" t="s">
        <v>2926</v>
      </c>
      <c r="F2361" s="24">
        <v>-73.110312500000006</v>
      </c>
      <c r="G2361" s="24">
        <v>7.1185625000000003</v>
      </c>
    </row>
    <row r="2362" spans="1:7" ht="15.6">
      <c r="A2362" s="19" t="s">
        <v>2936</v>
      </c>
      <c r="B2362" s="20" t="s">
        <v>2924</v>
      </c>
      <c r="C2362" s="20">
        <v>40</v>
      </c>
      <c r="D2362" s="20" t="s">
        <v>2925</v>
      </c>
      <c r="E2362" s="21" t="s">
        <v>2926</v>
      </c>
      <c r="F2362" s="24">
        <v>-73.112265600000001</v>
      </c>
      <c r="G2362" s="24">
        <v>7.1227124999999996</v>
      </c>
    </row>
    <row r="2363" spans="1:7" ht="15.6">
      <c r="A2363" s="19" t="s">
        <v>2936</v>
      </c>
      <c r="B2363" s="20" t="s">
        <v>2921</v>
      </c>
      <c r="C2363" s="20">
        <v>40</v>
      </c>
      <c r="D2363" s="20" t="s">
        <v>2922</v>
      </c>
      <c r="E2363" s="21" t="s">
        <v>2926</v>
      </c>
      <c r="F2363" s="24">
        <v>-73.110687499999997</v>
      </c>
      <c r="G2363" s="24">
        <v>7.1171875</v>
      </c>
    </row>
    <row r="2364" spans="1:7" ht="15.6">
      <c r="A2364" s="19" t="s">
        <v>2936</v>
      </c>
      <c r="B2364" s="20" t="s">
        <v>2921</v>
      </c>
      <c r="C2364" s="20">
        <v>28</v>
      </c>
      <c r="D2364" s="20" t="s">
        <v>2925</v>
      </c>
      <c r="E2364" s="21" t="s">
        <v>2926</v>
      </c>
      <c r="F2364" s="24">
        <v>-73.112171900000007</v>
      </c>
      <c r="G2364" s="24">
        <v>7.1221125000000001</v>
      </c>
    </row>
    <row r="2365" spans="1:7" ht="15.6">
      <c r="A2365" s="19" t="s">
        <v>2936</v>
      </c>
      <c r="B2365" s="20" t="s">
        <v>2924</v>
      </c>
      <c r="C2365" s="20">
        <v>20</v>
      </c>
      <c r="D2365" s="20" t="s">
        <v>2925</v>
      </c>
      <c r="E2365" s="21" t="s">
        <v>2926</v>
      </c>
      <c r="F2365" s="24">
        <v>-73.111562500000005</v>
      </c>
      <c r="G2365" s="24">
        <v>7.1225624999999999</v>
      </c>
    </row>
    <row r="2366" spans="1:7" ht="15.6">
      <c r="A2366" s="19" t="s">
        <v>2936</v>
      </c>
      <c r="B2366" s="20" t="s">
        <v>2921</v>
      </c>
      <c r="C2366" s="20">
        <v>37</v>
      </c>
      <c r="D2366" s="20" t="s">
        <v>2930</v>
      </c>
      <c r="E2366" s="21" t="s">
        <v>2926</v>
      </c>
      <c r="F2366" s="24">
        <v>-73.111937499999996</v>
      </c>
      <c r="G2366" s="24">
        <v>7.1234374999999996</v>
      </c>
    </row>
    <row r="2367" spans="1:7" ht="15.6">
      <c r="A2367" s="19" t="s">
        <v>2936</v>
      </c>
      <c r="B2367" s="20" t="s">
        <v>2921</v>
      </c>
      <c r="C2367" s="20">
        <v>34</v>
      </c>
      <c r="D2367" s="20" t="s">
        <v>2922</v>
      </c>
      <c r="E2367" s="21" t="s">
        <v>2923</v>
      </c>
      <c r="F2367" s="24">
        <v>-73.092953100000003</v>
      </c>
      <c r="G2367" s="24">
        <v>7.0926125000000004</v>
      </c>
    </row>
    <row r="2368" spans="1:7" ht="15.6">
      <c r="A2368" s="19" t="s">
        <v>2936</v>
      </c>
      <c r="B2368" s="20" t="s">
        <v>2921</v>
      </c>
      <c r="C2368" s="20">
        <v>28</v>
      </c>
      <c r="D2368" s="20" t="s">
        <v>2925</v>
      </c>
      <c r="E2368" s="21" t="s">
        <v>2926</v>
      </c>
      <c r="F2368" s="24">
        <v>-73.112359400000003</v>
      </c>
      <c r="G2368" s="24">
        <v>7.1229624999999999</v>
      </c>
    </row>
    <row r="2369" spans="1:7" ht="15.6">
      <c r="A2369" s="19" t="s">
        <v>2936</v>
      </c>
      <c r="B2369" s="20" t="s">
        <v>2921</v>
      </c>
      <c r="C2369" s="20">
        <v>21</v>
      </c>
      <c r="D2369" s="20" t="s">
        <v>2925</v>
      </c>
      <c r="E2369" s="21" t="s">
        <v>2926</v>
      </c>
      <c r="F2369" s="24">
        <v>-73.111953099999994</v>
      </c>
      <c r="G2369" s="24">
        <v>7.1228625000000001</v>
      </c>
    </row>
    <row r="2370" spans="1:7" ht="15.6">
      <c r="A2370" s="19" t="s">
        <v>2936</v>
      </c>
      <c r="B2370" s="20" t="s">
        <v>2921</v>
      </c>
      <c r="C2370" s="20">
        <v>20</v>
      </c>
      <c r="D2370" s="20" t="s">
        <v>2925</v>
      </c>
      <c r="E2370" s="21" t="s">
        <v>2926</v>
      </c>
      <c r="F2370" s="24">
        <v>-73.112046899999996</v>
      </c>
      <c r="G2370" s="24">
        <v>7.1228875</v>
      </c>
    </row>
    <row r="2371" spans="1:7" ht="15.6">
      <c r="A2371" s="19" t="s">
        <v>2936</v>
      </c>
      <c r="B2371" s="20" t="s">
        <v>2921</v>
      </c>
      <c r="C2371" s="20">
        <v>20</v>
      </c>
      <c r="D2371" s="20" t="s">
        <v>2925</v>
      </c>
      <c r="E2371" s="21" t="s">
        <v>2926</v>
      </c>
      <c r="F2371" s="24">
        <v>-73.111562500000005</v>
      </c>
      <c r="G2371" s="24">
        <v>7.1225624999999999</v>
      </c>
    </row>
    <row r="2372" spans="1:7" ht="15.6">
      <c r="A2372" s="19" t="s">
        <v>2936</v>
      </c>
      <c r="B2372" s="20" t="s">
        <v>2921</v>
      </c>
      <c r="C2372" s="20">
        <v>41</v>
      </c>
      <c r="D2372" s="20" t="s">
        <v>2925</v>
      </c>
      <c r="E2372" s="21" t="s">
        <v>2926</v>
      </c>
      <c r="F2372" s="24">
        <v>-73.111937499999996</v>
      </c>
      <c r="G2372" s="24">
        <v>7.1234374999999996</v>
      </c>
    </row>
    <row r="2373" spans="1:7" ht="15.6">
      <c r="A2373" s="19" t="s">
        <v>2936</v>
      </c>
      <c r="B2373" s="20" t="s">
        <v>2921</v>
      </c>
      <c r="C2373" s="20">
        <v>53</v>
      </c>
      <c r="D2373" s="20" t="s">
        <v>2925</v>
      </c>
      <c r="E2373" s="21" t="s">
        <v>2928</v>
      </c>
      <c r="F2373" s="24">
        <v>-73.1124844</v>
      </c>
      <c r="G2373" s="24">
        <v>7.1237124999999999</v>
      </c>
    </row>
    <row r="2374" spans="1:7" ht="15.6">
      <c r="A2374" s="19" t="s">
        <v>2936</v>
      </c>
      <c r="B2374" s="20" t="s">
        <v>2921</v>
      </c>
      <c r="C2374" s="20">
        <v>50</v>
      </c>
      <c r="D2374" s="20" t="s">
        <v>2925</v>
      </c>
      <c r="E2374" s="21" t="s">
        <v>2926</v>
      </c>
      <c r="F2374" s="24">
        <v>-73.111937499999996</v>
      </c>
      <c r="G2374" s="24">
        <v>7.1234374999999996</v>
      </c>
    </row>
    <row r="2375" spans="1:7" ht="15.6">
      <c r="A2375" s="19" t="s">
        <v>2936</v>
      </c>
      <c r="B2375" s="20" t="s">
        <v>2921</v>
      </c>
      <c r="C2375" s="20">
        <v>54</v>
      </c>
      <c r="D2375" s="20" t="s">
        <v>2925</v>
      </c>
      <c r="E2375" s="21" t="s">
        <v>2926</v>
      </c>
      <c r="F2375" s="24">
        <v>-73.112171900000007</v>
      </c>
      <c r="G2375" s="24">
        <v>7.1221125000000001</v>
      </c>
    </row>
    <row r="2376" spans="1:7" ht="15.6">
      <c r="A2376" s="19" t="s">
        <v>2936</v>
      </c>
      <c r="B2376" s="20" t="s">
        <v>2924</v>
      </c>
      <c r="C2376" s="20">
        <v>30</v>
      </c>
      <c r="D2376" s="20" t="s">
        <v>2922</v>
      </c>
      <c r="E2376" s="21" t="s">
        <v>2926</v>
      </c>
      <c r="F2376" s="24">
        <v>-73.112312500000002</v>
      </c>
      <c r="G2376" s="24">
        <v>7.1271874999999998</v>
      </c>
    </row>
    <row r="2377" spans="1:7" ht="15.6">
      <c r="A2377" s="19" t="s">
        <v>2936</v>
      </c>
      <c r="B2377" s="20" t="s">
        <v>2924</v>
      </c>
      <c r="C2377" s="20">
        <v>65</v>
      </c>
      <c r="D2377" s="20" t="s">
        <v>2930</v>
      </c>
      <c r="E2377" s="21" t="s">
        <v>2926</v>
      </c>
      <c r="F2377" s="24">
        <v>-73.112437499999999</v>
      </c>
      <c r="G2377" s="24">
        <v>7.1225624999999999</v>
      </c>
    </row>
    <row r="2378" spans="1:7" ht="15.6">
      <c r="A2378" s="19" t="s">
        <v>2936</v>
      </c>
      <c r="B2378" s="20" t="s">
        <v>2921</v>
      </c>
      <c r="C2378" s="20">
        <v>30</v>
      </c>
      <c r="D2378" s="20" t="s">
        <v>2925</v>
      </c>
      <c r="E2378" s="21" t="s">
        <v>2926</v>
      </c>
      <c r="F2378" s="24">
        <v>-73.112109399999994</v>
      </c>
      <c r="G2378" s="24">
        <v>7.1219625000000004</v>
      </c>
    </row>
    <row r="2379" spans="1:7" ht="15.6">
      <c r="A2379" s="19" t="s">
        <v>2936</v>
      </c>
      <c r="B2379" s="20" t="s">
        <v>2924</v>
      </c>
      <c r="C2379" s="20">
        <v>25</v>
      </c>
      <c r="D2379" s="20" t="s">
        <v>2925</v>
      </c>
      <c r="E2379" s="21" t="s">
        <v>2926</v>
      </c>
      <c r="F2379" s="24">
        <v>-73.112140600000004</v>
      </c>
      <c r="G2379" s="24">
        <v>7.1218874999999997</v>
      </c>
    </row>
    <row r="2380" spans="1:7" ht="15.6">
      <c r="A2380" s="19" t="s">
        <v>2936</v>
      </c>
      <c r="B2380" s="20" t="s">
        <v>2921</v>
      </c>
      <c r="C2380" s="20">
        <v>32</v>
      </c>
      <c r="D2380" s="20" t="s">
        <v>2922</v>
      </c>
      <c r="E2380" s="21" t="s">
        <v>2926</v>
      </c>
      <c r="F2380" s="24">
        <v>-73.112562499999996</v>
      </c>
      <c r="G2380" s="24">
        <v>7.1195624999999998</v>
      </c>
    </row>
    <row r="2381" spans="1:7" ht="15.6">
      <c r="A2381" s="19" t="s">
        <v>2936</v>
      </c>
      <c r="B2381" s="20" t="s">
        <v>2921</v>
      </c>
      <c r="C2381" s="20">
        <v>30</v>
      </c>
      <c r="D2381" s="20" t="s">
        <v>2922</v>
      </c>
      <c r="E2381" s="21" t="s">
        <v>2926</v>
      </c>
      <c r="F2381" s="24">
        <v>-73.112562499999996</v>
      </c>
      <c r="G2381" s="24">
        <v>7.1195624999999998</v>
      </c>
    </row>
    <row r="2382" spans="1:7" ht="15.6">
      <c r="A2382" s="19" t="s">
        <v>2936</v>
      </c>
      <c r="B2382" s="20" t="s">
        <v>2924</v>
      </c>
      <c r="C2382" s="20">
        <v>26</v>
      </c>
      <c r="D2382" s="20" t="s">
        <v>2925</v>
      </c>
      <c r="E2382" s="21" t="s">
        <v>2926</v>
      </c>
      <c r="F2382" s="24">
        <v>-73.112203100000002</v>
      </c>
      <c r="G2382" s="24">
        <v>7.1222874999999997</v>
      </c>
    </row>
    <row r="2383" spans="1:7" ht="15.6">
      <c r="A2383" s="19" t="s">
        <v>2936</v>
      </c>
      <c r="B2383" s="20" t="s">
        <v>2924</v>
      </c>
      <c r="C2383" s="20">
        <v>19</v>
      </c>
      <c r="D2383" s="20" t="s">
        <v>2925</v>
      </c>
      <c r="E2383" s="21" t="s">
        <v>2926</v>
      </c>
      <c r="F2383" s="24">
        <v>-73.105609400000006</v>
      </c>
      <c r="G2383" s="24">
        <v>7.1348124999999998</v>
      </c>
    </row>
    <row r="2384" spans="1:7" ht="15.6">
      <c r="A2384" s="19" t="s">
        <v>2936</v>
      </c>
      <c r="B2384" s="20" t="s">
        <v>2924</v>
      </c>
      <c r="C2384" s="20">
        <v>22</v>
      </c>
      <c r="D2384" s="20" t="s">
        <v>2930</v>
      </c>
      <c r="E2384" s="21" t="s">
        <v>2926</v>
      </c>
      <c r="F2384" s="24">
        <v>-73.111937499999996</v>
      </c>
      <c r="G2384" s="24">
        <v>7.1234374999999996</v>
      </c>
    </row>
    <row r="2385" spans="1:7" ht="15.6">
      <c r="A2385" s="19" t="s">
        <v>2936</v>
      </c>
      <c r="B2385" s="20" t="s">
        <v>2921</v>
      </c>
      <c r="C2385" s="20">
        <v>20</v>
      </c>
      <c r="D2385" s="20" t="s">
        <v>2930</v>
      </c>
      <c r="E2385" s="21" t="s">
        <v>2926</v>
      </c>
      <c r="F2385" s="24">
        <v>-73.111937499999996</v>
      </c>
      <c r="G2385" s="24">
        <v>7.1234374999999996</v>
      </c>
    </row>
    <row r="2386" spans="1:7" ht="15.6">
      <c r="A2386" s="19" t="s">
        <v>2936</v>
      </c>
      <c r="B2386" s="20" t="s">
        <v>2921</v>
      </c>
      <c r="C2386" s="20">
        <v>32</v>
      </c>
      <c r="D2386" s="20" t="s">
        <v>2925</v>
      </c>
      <c r="E2386" s="21" t="s">
        <v>2926</v>
      </c>
      <c r="F2386" s="24">
        <v>-73.112296900000004</v>
      </c>
      <c r="G2386" s="24">
        <v>7.1228375000000002</v>
      </c>
    </row>
    <row r="2387" spans="1:7" ht="15.6">
      <c r="A2387" s="19" t="s">
        <v>2936</v>
      </c>
      <c r="B2387" s="20" t="s">
        <v>2921</v>
      </c>
      <c r="C2387" s="20">
        <v>65</v>
      </c>
      <c r="D2387" s="20" t="s">
        <v>2922</v>
      </c>
      <c r="E2387" s="21" t="s">
        <v>2927</v>
      </c>
      <c r="F2387" s="24">
        <v>-73.112187500000005</v>
      </c>
      <c r="G2387" s="24">
        <v>7.0709375000000003</v>
      </c>
    </row>
    <row r="2388" spans="1:7" ht="15.6">
      <c r="A2388" s="19" t="s">
        <v>2936</v>
      </c>
      <c r="B2388" s="20" t="s">
        <v>2921</v>
      </c>
      <c r="C2388" s="20">
        <v>77</v>
      </c>
      <c r="D2388" s="20" t="s">
        <v>2930</v>
      </c>
      <c r="E2388" s="21" t="s">
        <v>2928</v>
      </c>
      <c r="F2388" s="24">
        <v>-73.112609399999997</v>
      </c>
      <c r="G2388" s="24">
        <v>7.1236125000000001</v>
      </c>
    </row>
    <row r="2389" spans="1:7" ht="15.6">
      <c r="A2389" s="19" t="s">
        <v>2936</v>
      </c>
      <c r="B2389" s="20" t="s">
        <v>2921</v>
      </c>
      <c r="C2389" s="20">
        <v>27</v>
      </c>
      <c r="D2389" s="20" t="s">
        <v>2930</v>
      </c>
      <c r="E2389" s="21" t="s">
        <v>2926</v>
      </c>
      <c r="F2389" s="24">
        <v>-73.112687500000007</v>
      </c>
      <c r="G2389" s="24">
        <v>7.1219374999999996</v>
      </c>
    </row>
    <row r="2390" spans="1:7" ht="15.6">
      <c r="A2390" s="19" t="s">
        <v>2936</v>
      </c>
      <c r="B2390" s="20" t="s">
        <v>2921</v>
      </c>
      <c r="C2390" s="20">
        <v>23</v>
      </c>
      <c r="D2390" s="20" t="s">
        <v>2930</v>
      </c>
      <c r="E2390" s="21" t="s">
        <v>2926</v>
      </c>
      <c r="F2390" s="24">
        <v>-73.111937499999996</v>
      </c>
      <c r="G2390" s="24">
        <v>7.1234374999999996</v>
      </c>
    </row>
    <row r="2391" spans="1:7" ht="15.6">
      <c r="A2391" s="19" t="s">
        <v>2936</v>
      </c>
      <c r="B2391" s="20" t="s">
        <v>2921</v>
      </c>
      <c r="C2391" s="20">
        <v>28</v>
      </c>
      <c r="D2391" s="20" t="s">
        <v>2925</v>
      </c>
      <c r="E2391" s="21" t="s">
        <v>2926</v>
      </c>
      <c r="F2391" s="24">
        <v>-73.112140600000004</v>
      </c>
      <c r="G2391" s="24">
        <v>7.1220875000000001</v>
      </c>
    </row>
    <row r="2392" spans="1:7" ht="15.6">
      <c r="A2392" s="19" t="s">
        <v>2936</v>
      </c>
      <c r="B2392" s="20" t="s">
        <v>2924</v>
      </c>
      <c r="C2392" s="20">
        <v>30</v>
      </c>
      <c r="D2392" s="20" t="s">
        <v>2925</v>
      </c>
      <c r="E2392" s="21" t="s">
        <v>2926</v>
      </c>
      <c r="F2392" s="24">
        <v>-73.112171900000007</v>
      </c>
      <c r="G2392" s="24">
        <v>7.1222624999999997</v>
      </c>
    </row>
    <row r="2393" spans="1:7" ht="15.6">
      <c r="A2393" s="19" t="s">
        <v>2936</v>
      </c>
      <c r="B2393" s="20" t="s">
        <v>2921</v>
      </c>
      <c r="C2393" s="20">
        <v>20</v>
      </c>
      <c r="D2393" s="20" t="s">
        <v>2922</v>
      </c>
      <c r="E2393" s="21" t="s">
        <v>2927</v>
      </c>
      <c r="F2393" s="24">
        <v>-73.119062499999998</v>
      </c>
      <c r="G2393" s="24">
        <v>7.1183125</v>
      </c>
    </row>
    <row r="2394" spans="1:7" ht="15.6">
      <c r="A2394" s="19" t="s">
        <v>2936</v>
      </c>
      <c r="B2394" s="20" t="s">
        <v>2921</v>
      </c>
      <c r="C2394" s="20">
        <v>51</v>
      </c>
      <c r="D2394" s="20" t="s">
        <v>2922</v>
      </c>
      <c r="E2394" s="21" t="s">
        <v>2926</v>
      </c>
      <c r="F2394" s="24">
        <v>-73.115937500000001</v>
      </c>
      <c r="G2394" s="24">
        <v>7.1199374999999998</v>
      </c>
    </row>
    <row r="2395" spans="1:7" ht="15.6">
      <c r="A2395" s="19" t="s">
        <v>2936</v>
      </c>
      <c r="B2395" s="20" t="s">
        <v>2921</v>
      </c>
      <c r="C2395" s="20">
        <v>21</v>
      </c>
      <c r="D2395" s="20" t="s">
        <v>2922</v>
      </c>
      <c r="E2395" s="21" t="s">
        <v>2927</v>
      </c>
      <c r="F2395" s="24">
        <v>-73.166296900000006</v>
      </c>
      <c r="G2395" s="24">
        <v>7.0690625000000002</v>
      </c>
    </row>
    <row r="2396" spans="1:7" ht="15.6">
      <c r="A2396" s="19" t="s">
        <v>2936</v>
      </c>
      <c r="B2396" s="20" t="s">
        <v>2921</v>
      </c>
      <c r="C2396" s="20">
        <v>54</v>
      </c>
      <c r="D2396" s="20" t="s">
        <v>2930</v>
      </c>
      <c r="E2396" s="21" t="s">
        <v>2926</v>
      </c>
      <c r="F2396" s="24">
        <v>-73.112562499999996</v>
      </c>
      <c r="G2396" s="24">
        <v>7.1224375000000002</v>
      </c>
    </row>
    <row r="2397" spans="1:7" ht="15.6">
      <c r="A2397" s="19" t="s">
        <v>2936</v>
      </c>
      <c r="B2397" s="20" t="s">
        <v>2921</v>
      </c>
      <c r="C2397" s="20">
        <v>24</v>
      </c>
      <c r="D2397" s="20" t="s">
        <v>2922</v>
      </c>
      <c r="E2397" s="21" t="s">
        <v>2923</v>
      </c>
      <c r="F2397" s="24">
        <v>-73.109312500000001</v>
      </c>
      <c r="G2397" s="24">
        <v>7.1153124999999999</v>
      </c>
    </row>
    <row r="2398" spans="1:7" ht="15.6">
      <c r="A2398" s="19" t="s">
        <v>2936</v>
      </c>
      <c r="B2398" s="20" t="s">
        <v>2921</v>
      </c>
      <c r="C2398" s="20">
        <v>28</v>
      </c>
      <c r="D2398" s="20" t="s">
        <v>2922</v>
      </c>
      <c r="E2398" s="21" t="s">
        <v>2926</v>
      </c>
      <c r="F2398" s="24">
        <v>-73.106515599999994</v>
      </c>
      <c r="G2398" s="24">
        <v>7.1220125000000003</v>
      </c>
    </row>
    <row r="2399" spans="1:7" ht="15.6">
      <c r="A2399" s="19" t="s">
        <v>2936</v>
      </c>
      <c r="B2399" s="20" t="s">
        <v>2921</v>
      </c>
      <c r="C2399" s="20">
        <v>60</v>
      </c>
      <c r="D2399" s="20" t="s">
        <v>2930</v>
      </c>
      <c r="E2399" s="21" t="s">
        <v>2926</v>
      </c>
      <c r="F2399" s="24">
        <v>-73.111937499999996</v>
      </c>
      <c r="G2399" s="24">
        <v>7.1234374999999996</v>
      </c>
    </row>
    <row r="2400" spans="1:7" ht="15.6">
      <c r="A2400" s="19" t="s">
        <v>2936</v>
      </c>
      <c r="B2400" s="20" t="s">
        <v>2921</v>
      </c>
      <c r="C2400" s="20">
        <v>30</v>
      </c>
      <c r="D2400" s="20" t="s">
        <v>2925</v>
      </c>
      <c r="E2400" s="21" t="s">
        <v>2926</v>
      </c>
      <c r="F2400" s="24">
        <v>-73.112296900000004</v>
      </c>
      <c r="G2400" s="24">
        <v>7.1227375000000004</v>
      </c>
    </row>
    <row r="2401" spans="1:7" ht="15.6">
      <c r="A2401" s="19" t="s">
        <v>2936</v>
      </c>
      <c r="B2401" s="20" t="s">
        <v>2921</v>
      </c>
      <c r="C2401" s="20">
        <v>34</v>
      </c>
      <c r="D2401" s="20" t="s">
        <v>2922</v>
      </c>
      <c r="E2401" s="21" t="s">
        <v>2926</v>
      </c>
      <c r="F2401" s="24">
        <v>-73.106515599999994</v>
      </c>
      <c r="G2401" s="24">
        <v>7.1220125000000003</v>
      </c>
    </row>
    <row r="2402" spans="1:7" ht="15.6">
      <c r="A2402" s="19" t="s">
        <v>2936</v>
      </c>
      <c r="B2402" s="20" t="s">
        <v>2921</v>
      </c>
      <c r="C2402" s="20">
        <v>34</v>
      </c>
      <c r="D2402" s="20" t="s">
        <v>2922</v>
      </c>
      <c r="E2402" s="21" t="s">
        <v>2926</v>
      </c>
      <c r="F2402" s="24">
        <v>-73.108671900000004</v>
      </c>
      <c r="G2402" s="24">
        <v>7.1194625</v>
      </c>
    </row>
    <row r="2403" spans="1:7" ht="15.6">
      <c r="A2403" s="19" t="s">
        <v>2936</v>
      </c>
      <c r="B2403" s="20" t="s">
        <v>2924</v>
      </c>
      <c r="C2403" s="20">
        <v>26</v>
      </c>
      <c r="D2403" s="20" t="s">
        <v>2930</v>
      </c>
      <c r="E2403" s="21" t="s">
        <v>2926</v>
      </c>
      <c r="F2403" s="24">
        <v>-73.112765600000003</v>
      </c>
      <c r="G2403" s="24">
        <v>7.1221625</v>
      </c>
    </row>
    <row r="2404" spans="1:7" ht="15.6">
      <c r="A2404" s="19" t="s">
        <v>2936</v>
      </c>
      <c r="B2404" s="20" t="s">
        <v>2924</v>
      </c>
      <c r="C2404" s="20">
        <v>22</v>
      </c>
      <c r="D2404" s="20" t="s">
        <v>2925</v>
      </c>
      <c r="E2404" s="21" t="s">
        <v>2927</v>
      </c>
      <c r="F2404" s="24">
        <v>-73.111687500000002</v>
      </c>
      <c r="G2404" s="24">
        <v>7.1265625000000004</v>
      </c>
    </row>
    <row r="2405" spans="1:7" ht="15.6">
      <c r="A2405" s="19" t="s">
        <v>2936</v>
      </c>
      <c r="B2405" s="20" t="s">
        <v>2921</v>
      </c>
      <c r="C2405" s="20">
        <v>49</v>
      </c>
      <c r="D2405" s="20" t="s">
        <v>2925</v>
      </c>
      <c r="E2405" s="21" t="s">
        <v>2926</v>
      </c>
      <c r="F2405" s="24">
        <v>-73.107765599999993</v>
      </c>
      <c r="G2405" s="24">
        <v>7.1132875000000002</v>
      </c>
    </row>
    <row r="2406" spans="1:7" ht="15.6">
      <c r="A2406" s="19" t="s">
        <v>2936</v>
      </c>
      <c r="B2406" s="20" t="s">
        <v>2921</v>
      </c>
      <c r="C2406" s="20">
        <v>46</v>
      </c>
      <c r="D2406" s="20" t="s">
        <v>2922</v>
      </c>
      <c r="E2406" s="21" t="s">
        <v>2923</v>
      </c>
      <c r="F2406" s="24">
        <v>-73.053140600000006</v>
      </c>
      <c r="G2406" s="24">
        <v>6.9915624999999997</v>
      </c>
    </row>
    <row r="2407" spans="1:7" ht="15.6">
      <c r="A2407" s="19" t="s">
        <v>2936</v>
      </c>
      <c r="B2407" s="20" t="s">
        <v>2921</v>
      </c>
      <c r="C2407" s="20">
        <v>21</v>
      </c>
      <c r="D2407" s="20" t="s">
        <v>2930</v>
      </c>
      <c r="E2407" s="21" t="s">
        <v>2927</v>
      </c>
      <c r="F2407" s="24">
        <v>-73.1140781</v>
      </c>
      <c r="G2407" s="24">
        <v>7.1234624999999996</v>
      </c>
    </row>
    <row r="2408" spans="1:7" ht="15.6">
      <c r="A2408" s="19" t="s">
        <v>2936</v>
      </c>
      <c r="B2408" s="20" t="s">
        <v>2924</v>
      </c>
      <c r="C2408" s="20">
        <v>18</v>
      </c>
      <c r="D2408" s="20" t="s">
        <v>2925</v>
      </c>
      <c r="E2408" s="21" t="s">
        <v>2926</v>
      </c>
      <c r="F2408" s="24">
        <v>-73.112328099999999</v>
      </c>
      <c r="G2408" s="24">
        <v>7.1229874999999998</v>
      </c>
    </row>
    <row r="2409" spans="1:7" ht="15.6">
      <c r="A2409" s="19" t="s">
        <v>2936</v>
      </c>
      <c r="B2409" s="20" t="s">
        <v>2924</v>
      </c>
      <c r="C2409" s="20">
        <v>38</v>
      </c>
      <c r="D2409" s="20" t="s">
        <v>2930</v>
      </c>
      <c r="E2409" s="21" t="s">
        <v>2926</v>
      </c>
      <c r="F2409" s="24">
        <v>-73.112515599999995</v>
      </c>
      <c r="G2409" s="24">
        <v>7.1224125000000003</v>
      </c>
    </row>
    <row r="2410" spans="1:7" ht="15.6">
      <c r="A2410" s="19" t="s">
        <v>2936</v>
      </c>
      <c r="B2410" s="20" t="s">
        <v>2921</v>
      </c>
      <c r="C2410" s="20">
        <v>28</v>
      </c>
      <c r="D2410" s="20" t="s">
        <v>2922</v>
      </c>
      <c r="E2410" s="21" t="s">
        <v>2923</v>
      </c>
      <c r="F2410" s="24">
        <v>-73.118546899999998</v>
      </c>
      <c r="G2410" s="24">
        <v>7.1269875000000003</v>
      </c>
    </row>
    <row r="2411" spans="1:7" ht="15.6">
      <c r="A2411" s="19" t="s">
        <v>2936</v>
      </c>
      <c r="B2411" s="20" t="s">
        <v>2921</v>
      </c>
      <c r="C2411" s="16">
        <v>26</v>
      </c>
      <c r="D2411" s="20" t="s">
        <v>2930</v>
      </c>
      <c r="E2411" s="21" t="s">
        <v>2928</v>
      </c>
      <c r="F2411" s="24">
        <v>-73.107312500000006</v>
      </c>
      <c r="G2411" s="24">
        <v>7.0996874999999999</v>
      </c>
    </row>
    <row r="2412" spans="1:7" ht="15.6">
      <c r="A2412" s="19" t="s">
        <v>2936</v>
      </c>
      <c r="B2412" s="20" t="s">
        <v>2921</v>
      </c>
      <c r="C2412" s="20">
        <v>30</v>
      </c>
      <c r="D2412" s="20" t="s">
        <v>2922</v>
      </c>
      <c r="E2412" s="21" t="s">
        <v>2923</v>
      </c>
      <c r="F2412" s="24">
        <v>-73.121828100000002</v>
      </c>
      <c r="G2412" s="24">
        <v>7.1223875000000003</v>
      </c>
    </row>
    <row r="2413" spans="1:7" ht="15.6">
      <c r="A2413" s="19" t="s">
        <v>2936</v>
      </c>
      <c r="B2413" s="20" t="s">
        <v>2921</v>
      </c>
      <c r="C2413" s="20">
        <v>36</v>
      </c>
      <c r="D2413" s="20" t="s">
        <v>2922</v>
      </c>
      <c r="E2413" s="21" t="s">
        <v>2923</v>
      </c>
      <c r="F2413" s="24">
        <v>-73.110437500000003</v>
      </c>
      <c r="G2413" s="24">
        <v>7.1185625000000003</v>
      </c>
    </row>
    <row r="2414" spans="1:7" ht="15.6">
      <c r="A2414" s="19" t="s">
        <v>2936</v>
      </c>
      <c r="B2414" s="20" t="s">
        <v>2921</v>
      </c>
      <c r="C2414" s="20">
        <v>29</v>
      </c>
      <c r="D2414" s="20" t="s">
        <v>2922</v>
      </c>
      <c r="E2414" s="21" t="s">
        <v>2926</v>
      </c>
      <c r="F2414" s="24">
        <v>-73.126312499999997</v>
      </c>
      <c r="G2414" s="24">
        <v>7.1179375</v>
      </c>
    </row>
    <row r="2415" spans="1:7" ht="15.6">
      <c r="A2415" s="19" t="s">
        <v>2936</v>
      </c>
      <c r="B2415" s="20" t="s">
        <v>2921</v>
      </c>
      <c r="C2415" s="20">
        <v>50</v>
      </c>
      <c r="D2415" s="20" t="s">
        <v>2925</v>
      </c>
      <c r="E2415" s="21" t="s">
        <v>2928</v>
      </c>
      <c r="F2415" s="24">
        <v>-73.111828099999997</v>
      </c>
      <c r="G2415" s="24">
        <v>7.1216875000000002</v>
      </c>
    </row>
    <row r="2416" spans="1:7" ht="15.6">
      <c r="A2416" s="19" t="s">
        <v>2936</v>
      </c>
      <c r="B2416" s="20" t="s">
        <v>2921</v>
      </c>
      <c r="C2416" s="20">
        <v>26</v>
      </c>
      <c r="D2416" s="20" t="s">
        <v>2922</v>
      </c>
      <c r="E2416" s="21" t="s">
        <v>2928</v>
      </c>
      <c r="F2416" s="24">
        <v>-73.116015599999997</v>
      </c>
      <c r="G2416" s="24">
        <v>7.1238875000000004</v>
      </c>
    </row>
    <row r="2417" spans="1:7" ht="15.6">
      <c r="A2417" s="19" t="s">
        <v>2936</v>
      </c>
      <c r="B2417" s="20" t="s">
        <v>2924</v>
      </c>
      <c r="C2417" s="20">
        <v>27</v>
      </c>
      <c r="D2417" s="20" t="s">
        <v>2922</v>
      </c>
      <c r="E2417" s="21" t="s">
        <v>2923</v>
      </c>
      <c r="F2417" s="24">
        <v>-73.110359399999993</v>
      </c>
      <c r="G2417" s="24">
        <v>7.1305125</v>
      </c>
    </row>
    <row r="2418" spans="1:7" ht="15.6">
      <c r="A2418" s="19" t="s">
        <v>2936</v>
      </c>
      <c r="B2418" s="20" t="s">
        <v>2921</v>
      </c>
      <c r="C2418" s="20">
        <v>35</v>
      </c>
      <c r="D2418" s="20" t="s">
        <v>2922</v>
      </c>
      <c r="E2418" s="21" t="s">
        <v>2927</v>
      </c>
      <c r="F2418" s="24">
        <v>-73.115140600000004</v>
      </c>
      <c r="G2418" s="24">
        <v>7.1203874999999996</v>
      </c>
    </row>
    <row r="2419" spans="1:7" ht="15.6">
      <c r="A2419" s="19" t="s">
        <v>2936</v>
      </c>
      <c r="B2419" s="20" t="s">
        <v>2921</v>
      </c>
      <c r="C2419" s="20">
        <v>36</v>
      </c>
      <c r="D2419" s="20" t="s">
        <v>2922</v>
      </c>
      <c r="E2419" s="21" t="s">
        <v>2923</v>
      </c>
      <c r="F2419" s="24">
        <v>-73.117796900000002</v>
      </c>
      <c r="G2419" s="24">
        <v>7.1250625000000003</v>
      </c>
    </row>
    <row r="2420" spans="1:7" ht="15.6">
      <c r="A2420" s="19" t="s">
        <v>2936</v>
      </c>
      <c r="B2420" s="20" t="s">
        <v>2921</v>
      </c>
      <c r="C2420" s="20">
        <v>30</v>
      </c>
      <c r="D2420" s="20" t="s">
        <v>2922</v>
      </c>
      <c r="E2420" s="21" t="s">
        <v>2923</v>
      </c>
      <c r="F2420" s="24">
        <v>-73.117953099999994</v>
      </c>
      <c r="G2420" s="24">
        <v>7.1262375000000002</v>
      </c>
    </row>
    <row r="2421" spans="1:7" ht="15.6">
      <c r="A2421" s="19" t="s">
        <v>2936</v>
      </c>
      <c r="B2421" s="20" t="s">
        <v>2921</v>
      </c>
      <c r="C2421" s="20">
        <v>43</v>
      </c>
      <c r="D2421" s="20" t="s">
        <v>2922</v>
      </c>
      <c r="E2421" s="21" t="s">
        <v>2926</v>
      </c>
      <c r="F2421" s="24">
        <v>-73.110312500000006</v>
      </c>
      <c r="G2421" s="24">
        <v>7.1185625000000003</v>
      </c>
    </row>
    <row r="2422" spans="1:7" ht="15.6">
      <c r="A2422" s="19" t="s">
        <v>2936</v>
      </c>
      <c r="B2422" s="20" t="s">
        <v>2924</v>
      </c>
      <c r="C2422" s="20">
        <v>17</v>
      </c>
      <c r="D2422" s="20" t="s">
        <v>2922</v>
      </c>
      <c r="E2422" s="21" t="s">
        <v>2923</v>
      </c>
      <c r="F2422" s="24">
        <v>-73.123562500000006</v>
      </c>
      <c r="G2422" s="24">
        <v>7.1329374999999997</v>
      </c>
    </row>
    <row r="2423" spans="1:7" ht="15.6">
      <c r="A2423" s="19" t="s">
        <v>2936</v>
      </c>
      <c r="B2423" s="20" t="s">
        <v>2924</v>
      </c>
      <c r="C2423" s="20">
        <v>48</v>
      </c>
      <c r="D2423" s="20" t="s">
        <v>2930</v>
      </c>
      <c r="E2423" s="21" t="s">
        <v>2926</v>
      </c>
      <c r="F2423" s="24">
        <v>-73.1124844</v>
      </c>
      <c r="G2423" s="24">
        <v>7.1176374999999998</v>
      </c>
    </row>
    <row r="2424" spans="1:7" ht="15.6">
      <c r="A2424" s="19" t="s">
        <v>2936</v>
      </c>
      <c r="B2424" s="20" t="s">
        <v>2921</v>
      </c>
      <c r="C2424" s="20">
        <v>20</v>
      </c>
      <c r="D2424" s="20" t="s">
        <v>2922</v>
      </c>
      <c r="E2424" s="21" t="s">
        <v>2923</v>
      </c>
      <c r="F2424" s="24">
        <v>-73.115765600000003</v>
      </c>
      <c r="G2424" s="24">
        <v>7.1267125</v>
      </c>
    </row>
    <row r="2425" spans="1:7" ht="15.6">
      <c r="A2425" s="19" t="s">
        <v>2936</v>
      </c>
      <c r="B2425" s="20" t="s">
        <v>2921</v>
      </c>
      <c r="C2425" s="20">
        <v>28</v>
      </c>
      <c r="D2425" s="20" t="s">
        <v>2925</v>
      </c>
      <c r="E2425" s="21" t="s">
        <v>2926</v>
      </c>
      <c r="F2425" s="24">
        <v>-73.112609399999997</v>
      </c>
      <c r="G2425" s="24">
        <v>7.1232625000000001</v>
      </c>
    </row>
    <row r="2426" spans="1:7" ht="15.6">
      <c r="A2426" s="19" t="s">
        <v>2936</v>
      </c>
      <c r="B2426" s="20" t="s">
        <v>2921</v>
      </c>
      <c r="C2426" s="20">
        <v>35</v>
      </c>
      <c r="D2426" s="20" t="s">
        <v>2925</v>
      </c>
      <c r="E2426" s="21" t="s">
        <v>2928</v>
      </c>
      <c r="F2426" s="24">
        <v>-73.112578099999993</v>
      </c>
      <c r="G2426" s="24">
        <v>7.1243875000000001</v>
      </c>
    </row>
    <row r="2427" spans="1:7" ht="15.6">
      <c r="A2427" s="19" t="s">
        <v>2936</v>
      </c>
      <c r="B2427" s="20" t="s">
        <v>2921</v>
      </c>
      <c r="C2427" s="20">
        <v>51</v>
      </c>
      <c r="D2427" s="20" t="s">
        <v>2925</v>
      </c>
      <c r="E2427" s="21" t="s">
        <v>2928</v>
      </c>
      <c r="F2427" s="24">
        <v>-73.113109399999999</v>
      </c>
      <c r="G2427" s="24">
        <v>7.1220625000000002</v>
      </c>
    </row>
    <row r="2428" spans="1:7" ht="15.6">
      <c r="A2428" s="19" t="s">
        <v>2936</v>
      </c>
      <c r="B2428" s="20" t="s">
        <v>2921</v>
      </c>
      <c r="C2428" s="20">
        <v>24</v>
      </c>
      <c r="D2428" s="20" t="s">
        <v>2930</v>
      </c>
      <c r="E2428" s="21" t="s">
        <v>2926</v>
      </c>
      <c r="F2428" s="24">
        <v>-73.111937499999996</v>
      </c>
      <c r="G2428" s="24">
        <v>7.1234374999999996</v>
      </c>
    </row>
    <row r="2429" spans="1:7" ht="15.6">
      <c r="A2429" s="19" t="s">
        <v>2936</v>
      </c>
      <c r="B2429" s="20" t="s">
        <v>2921</v>
      </c>
      <c r="C2429" s="20">
        <v>31</v>
      </c>
      <c r="D2429" s="20" t="s">
        <v>2925</v>
      </c>
      <c r="E2429" s="21" t="s">
        <v>2926</v>
      </c>
      <c r="F2429" s="24">
        <v>-73.111937499999996</v>
      </c>
      <c r="G2429" s="24">
        <v>7.1231875000000002</v>
      </c>
    </row>
    <row r="2430" spans="1:7" ht="15.6">
      <c r="A2430" s="19" t="s">
        <v>2936</v>
      </c>
      <c r="B2430" s="20" t="s">
        <v>2924</v>
      </c>
      <c r="C2430" s="20">
        <v>21</v>
      </c>
      <c r="D2430" s="20" t="s">
        <v>2922</v>
      </c>
      <c r="E2430" s="21" t="s">
        <v>2923</v>
      </c>
      <c r="F2430" s="24">
        <v>-73.1140781</v>
      </c>
      <c r="G2430" s="24">
        <v>7.0844874999999998</v>
      </c>
    </row>
    <row r="2431" spans="1:7" ht="15.6">
      <c r="A2431" s="19" t="s">
        <v>2936</v>
      </c>
      <c r="B2431" s="20" t="s">
        <v>2921</v>
      </c>
      <c r="C2431" s="20">
        <v>28</v>
      </c>
      <c r="D2431" s="20" t="s">
        <v>2925</v>
      </c>
      <c r="E2431" s="21" t="s">
        <v>2926</v>
      </c>
      <c r="F2431" s="24">
        <v>-73.112453099999996</v>
      </c>
      <c r="G2431" s="24">
        <v>7.1235375000000003</v>
      </c>
    </row>
    <row r="2432" spans="1:7" ht="15.6">
      <c r="A2432" s="19" t="s">
        <v>2936</v>
      </c>
      <c r="B2432" s="20" t="s">
        <v>2921</v>
      </c>
      <c r="C2432" s="20">
        <v>29</v>
      </c>
      <c r="D2432" s="20" t="s">
        <v>2925</v>
      </c>
      <c r="E2432" s="21" t="s">
        <v>2926</v>
      </c>
      <c r="F2432" s="24">
        <v>-73.112296900000004</v>
      </c>
      <c r="G2432" s="24">
        <v>7.1228375000000002</v>
      </c>
    </row>
    <row r="2433" spans="1:7" ht="15.6">
      <c r="A2433" s="19" t="s">
        <v>2936</v>
      </c>
      <c r="B2433" s="20" t="s">
        <v>2921</v>
      </c>
      <c r="C2433" s="20">
        <v>24</v>
      </c>
      <c r="D2433" s="20" t="s">
        <v>2922</v>
      </c>
      <c r="E2433" s="21" t="s">
        <v>2928</v>
      </c>
      <c r="F2433" s="24">
        <v>-73.1068906</v>
      </c>
      <c r="G2433" s="24">
        <v>7.0714625</v>
      </c>
    </row>
    <row r="2434" spans="1:7" ht="15.6">
      <c r="A2434" s="19" t="s">
        <v>2936</v>
      </c>
      <c r="B2434" s="20" t="s">
        <v>2921</v>
      </c>
      <c r="C2434" s="20">
        <v>36</v>
      </c>
      <c r="D2434" s="20" t="s">
        <v>2922</v>
      </c>
      <c r="E2434" s="21" t="s">
        <v>2923</v>
      </c>
      <c r="F2434" s="24">
        <v>-73.122687499999998</v>
      </c>
      <c r="G2434" s="24">
        <v>7.1193125000000004</v>
      </c>
    </row>
    <row r="2435" spans="1:7" ht="15.6">
      <c r="A2435" s="19" t="s">
        <v>2936</v>
      </c>
      <c r="B2435" s="20" t="s">
        <v>2921</v>
      </c>
      <c r="C2435" s="20">
        <v>25</v>
      </c>
      <c r="D2435" s="20" t="s">
        <v>2925</v>
      </c>
      <c r="E2435" s="21" t="s">
        <v>2928</v>
      </c>
      <c r="F2435" s="24">
        <v>-73.113765599999994</v>
      </c>
      <c r="G2435" s="24">
        <v>7.1235875000000002</v>
      </c>
    </row>
    <row r="2436" spans="1:7" ht="15.6">
      <c r="A2436" s="19" t="s">
        <v>2936</v>
      </c>
      <c r="B2436" s="20" t="s">
        <v>2921</v>
      </c>
      <c r="C2436" s="20">
        <v>40</v>
      </c>
      <c r="D2436" s="20" t="s">
        <v>2922</v>
      </c>
      <c r="E2436" s="21" t="s">
        <v>2926</v>
      </c>
      <c r="F2436" s="24">
        <v>-73.112062499999993</v>
      </c>
      <c r="G2436" s="24">
        <v>7.1305624999999999</v>
      </c>
    </row>
    <row r="2437" spans="1:7" ht="15.6">
      <c r="A2437" s="19" t="s">
        <v>2936</v>
      </c>
      <c r="B2437" s="20" t="s">
        <v>2921</v>
      </c>
      <c r="C2437" s="20">
        <v>39</v>
      </c>
      <c r="D2437" s="20" t="s">
        <v>2930</v>
      </c>
      <c r="E2437" s="21" t="s">
        <v>2928</v>
      </c>
      <c r="F2437" s="24">
        <v>-73.111765599999998</v>
      </c>
      <c r="G2437" s="24">
        <v>7.1194625</v>
      </c>
    </row>
    <row r="2438" spans="1:7" ht="15.6">
      <c r="A2438" s="19" t="s">
        <v>2936</v>
      </c>
      <c r="B2438" s="20" t="s">
        <v>2921</v>
      </c>
      <c r="C2438" s="20">
        <v>43</v>
      </c>
      <c r="D2438" s="20" t="s">
        <v>2930</v>
      </c>
      <c r="E2438" s="21" t="s">
        <v>2926</v>
      </c>
      <c r="F2438" s="24">
        <v>-73.112562499999996</v>
      </c>
      <c r="G2438" s="24">
        <v>7.1224375000000002</v>
      </c>
    </row>
    <row r="2439" spans="1:7" ht="15.6">
      <c r="A2439" s="19" t="s">
        <v>2936</v>
      </c>
      <c r="B2439" s="20" t="s">
        <v>2921</v>
      </c>
      <c r="C2439" s="20">
        <v>55</v>
      </c>
      <c r="D2439" s="20" t="s">
        <v>2922</v>
      </c>
      <c r="E2439" s="21" t="s">
        <v>2923</v>
      </c>
      <c r="F2439" s="24">
        <v>-73.113578099999998</v>
      </c>
      <c r="G2439" s="24">
        <v>7.1128125000000004</v>
      </c>
    </row>
    <row r="2440" spans="1:7" ht="15.6">
      <c r="A2440" s="19" t="s">
        <v>2936</v>
      </c>
      <c r="B2440" s="20" t="s">
        <v>2921</v>
      </c>
      <c r="C2440" s="20">
        <v>67</v>
      </c>
      <c r="D2440" s="20" t="s">
        <v>2922</v>
      </c>
      <c r="E2440" s="21" t="s">
        <v>2923</v>
      </c>
      <c r="F2440" s="24">
        <v>-73.127828100000002</v>
      </c>
      <c r="G2440" s="24">
        <v>7.1206624999999999</v>
      </c>
    </row>
    <row r="2441" spans="1:7" ht="15.6">
      <c r="A2441" s="19" t="s">
        <v>2937</v>
      </c>
      <c r="B2441" s="20" t="s">
        <v>2921</v>
      </c>
      <c r="C2441" s="20">
        <v>18</v>
      </c>
      <c r="D2441" s="20" t="s">
        <v>2925</v>
      </c>
      <c r="E2441" s="21" t="s">
        <v>2926</v>
      </c>
      <c r="F2441" s="24">
        <v>-73.110734399999998</v>
      </c>
      <c r="G2441" s="24">
        <v>7.1151875000000002</v>
      </c>
    </row>
    <row r="2442" spans="1:7" ht="15.6">
      <c r="A2442" s="19" t="s">
        <v>2937</v>
      </c>
      <c r="B2442" s="20" t="s">
        <v>2924</v>
      </c>
      <c r="C2442" s="20">
        <v>21</v>
      </c>
      <c r="D2442" s="20" t="s">
        <v>2925</v>
      </c>
      <c r="E2442" s="21" t="s">
        <v>2928</v>
      </c>
      <c r="F2442" s="24">
        <v>-73.110734399999998</v>
      </c>
      <c r="G2442" s="24">
        <v>7.1151875000000002</v>
      </c>
    </row>
    <row r="2443" spans="1:7" ht="15.6">
      <c r="A2443" s="19" t="s">
        <v>2937</v>
      </c>
      <c r="B2443" s="20" t="s">
        <v>2921</v>
      </c>
      <c r="C2443" s="20">
        <v>50</v>
      </c>
      <c r="D2443" s="20" t="s">
        <v>2925</v>
      </c>
      <c r="E2443" s="21" t="s">
        <v>2926</v>
      </c>
      <c r="F2443" s="24">
        <v>-73.1106719</v>
      </c>
      <c r="G2443" s="24">
        <v>7.1148125000000002</v>
      </c>
    </row>
    <row r="2444" spans="1:7" ht="15.6">
      <c r="A2444" s="19" t="s">
        <v>2937</v>
      </c>
      <c r="B2444" s="20" t="s">
        <v>2924</v>
      </c>
      <c r="C2444" s="20">
        <v>17</v>
      </c>
      <c r="D2444" s="20" t="s">
        <v>2925</v>
      </c>
      <c r="E2444" s="21" t="s">
        <v>2926</v>
      </c>
      <c r="F2444" s="24">
        <v>-73.110203100000007</v>
      </c>
      <c r="G2444" s="24">
        <v>7.1153124999999999</v>
      </c>
    </row>
    <row r="2445" spans="1:7" ht="15.6">
      <c r="A2445" s="19" t="s">
        <v>2937</v>
      </c>
      <c r="B2445" s="20" t="s">
        <v>2924</v>
      </c>
      <c r="C2445" s="20">
        <v>20</v>
      </c>
      <c r="D2445" s="20" t="s">
        <v>2922</v>
      </c>
      <c r="E2445" s="21" t="s">
        <v>2928</v>
      </c>
      <c r="F2445" s="24">
        <v>-73.121312500000002</v>
      </c>
      <c r="G2445" s="24">
        <v>7.1055624999999996</v>
      </c>
    </row>
    <row r="2446" spans="1:7" ht="15.6">
      <c r="A2446" s="19" t="s">
        <v>2937</v>
      </c>
      <c r="B2446" s="20" t="s">
        <v>2924</v>
      </c>
      <c r="C2446" s="20">
        <v>18</v>
      </c>
      <c r="D2446" s="20" t="s">
        <v>2925</v>
      </c>
      <c r="E2446" s="21" t="s">
        <v>2926</v>
      </c>
      <c r="F2446" s="24">
        <v>-73.110609400000001</v>
      </c>
      <c r="G2446" s="24">
        <v>7.1147125000000004</v>
      </c>
    </row>
    <row r="2447" spans="1:7" ht="15.6">
      <c r="A2447" s="19" t="s">
        <v>2937</v>
      </c>
      <c r="B2447" s="20" t="s">
        <v>2924</v>
      </c>
      <c r="C2447" s="20">
        <v>27</v>
      </c>
      <c r="D2447" s="20" t="s">
        <v>2925</v>
      </c>
      <c r="E2447" s="21" t="s">
        <v>2926</v>
      </c>
      <c r="F2447" s="24">
        <v>-73.111640600000001</v>
      </c>
      <c r="G2447" s="24">
        <v>7.1155375000000003</v>
      </c>
    </row>
    <row r="2448" spans="1:7" ht="15.6">
      <c r="A2448" s="19" t="s">
        <v>2937</v>
      </c>
      <c r="B2448" s="20" t="s">
        <v>2921</v>
      </c>
      <c r="C2448" s="20">
        <v>34</v>
      </c>
      <c r="D2448" s="20" t="s">
        <v>2925</v>
      </c>
      <c r="E2448" s="21" t="s">
        <v>2926</v>
      </c>
      <c r="F2448" s="24">
        <v>-73.110687499999997</v>
      </c>
      <c r="G2448" s="24">
        <v>7.1151875000000002</v>
      </c>
    </row>
    <row r="2449" spans="1:7" ht="15.6">
      <c r="A2449" s="19" t="s">
        <v>2937</v>
      </c>
      <c r="B2449" s="20" t="s">
        <v>2924</v>
      </c>
      <c r="C2449" s="20">
        <v>36</v>
      </c>
      <c r="D2449" s="20" t="s">
        <v>2922</v>
      </c>
      <c r="E2449" s="21" t="s">
        <v>2928</v>
      </c>
      <c r="F2449" s="24">
        <v>-73.113984400000007</v>
      </c>
      <c r="G2449" s="24">
        <v>7.1158625000000004</v>
      </c>
    </row>
    <row r="2450" spans="1:7" ht="15.6">
      <c r="A2450" s="19" t="s">
        <v>2937</v>
      </c>
      <c r="B2450" s="20" t="s">
        <v>2924</v>
      </c>
      <c r="C2450" s="20">
        <v>24</v>
      </c>
      <c r="D2450" s="20" t="s">
        <v>2925</v>
      </c>
      <c r="E2450" s="21" t="s">
        <v>2927</v>
      </c>
      <c r="F2450" s="24">
        <v>-73.108687500000002</v>
      </c>
      <c r="G2450" s="24">
        <v>7.1139374999999996</v>
      </c>
    </row>
    <row r="2451" spans="1:7" ht="15.6">
      <c r="A2451" s="19" t="s">
        <v>2937</v>
      </c>
      <c r="B2451" s="20" t="s">
        <v>2924</v>
      </c>
      <c r="C2451" s="20">
        <v>20</v>
      </c>
      <c r="D2451" s="20" t="s">
        <v>2925</v>
      </c>
      <c r="E2451" s="21" t="s">
        <v>2926</v>
      </c>
      <c r="F2451" s="24">
        <v>-73.110687499999997</v>
      </c>
      <c r="G2451" s="24">
        <v>7.1151875000000002</v>
      </c>
    </row>
    <row r="2452" spans="1:7" ht="15.6">
      <c r="A2452" s="19" t="s">
        <v>2937</v>
      </c>
      <c r="B2452" s="20" t="s">
        <v>2924</v>
      </c>
      <c r="C2452" s="20">
        <v>36</v>
      </c>
      <c r="D2452" s="20" t="s">
        <v>2925</v>
      </c>
      <c r="E2452" s="21" t="s">
        <v>2928</v>
      </c>
      <c r="F2452" s="24">
        <v>-73.108812499999999</v>
      </c>
      <c r="G2452" s="24">
        <v>7.1149374999999999</v>
      </c>
    </row>
    <row r="2453" spans="1:7" ht="15.6">
      <c r="A2453" s="19" t="s">
        <v>2937</v>
      </c>
      <c r="B2453" s="20" t="s">
        <v>2924</v>
      </c>
      <c r="C2453" s="20">
        <v>29</v>
      </c>
      <c r="D2453" s="20" t="s">
        <v>2925</v>
      </c>
      <c r="E2453" s="21" t="s">
        <v>2926</v>
      </c>
      <c r="F2453" s="24">
        <v>-73.1105625</v>
      </c>
      <c r="G2453" s="24">
        <v>7.1156874999999999</v>
      </c>
    </row>
    <row r="2454" spans="1:7" ht="15.6">
      <c r="A2454" s="19" t="s">
        <v>2937</v>
      </c>
      <c r="B2454" s="20" t="s">
        <v>2921</v>
      </c>
      <c r="C2454" s="20">
        <v>48</v>
      </c>
      <c r="D2454" s="20" t="s">
        <v>2925</v>
      </c>
      <c r="E2454" s="21" t="s">
        <v>2926</v>
      </c>
      <c r="F2454" s="24">
        <v>-73.110359399999993</v>
      </c>
      <c r="G2454" s="24">
        <v>7.1151375000000003</v>
      </c>
    </row>
    <row r="2455" spans="1:7" ht="15.6">
      <c r="A2455" s="19" t="s">
        <v>2937</v>
      </c>
      <c r="B2455" s="20" t="s">
        <v>2924</v>
      </c>
      <c r="C2455" s="20">
        <v>20</v>
      </c>
      <c r="D2455" s="20" t="s">
        <v>2925</v>
      </c>
      <c r="E2455" s="21" t="s">
        <v>2926</v>
      </c>
      <c r="F2455" s="24">
        <v>-73.110359399999993</v>
      </c>
      <c r="G2455" s="24">
        <v>7.1151375000000003</v>
      </c>
    </row>
    <row r="2456" spans="1:7" ht="15.6">
      <c r="A2456" s="19" t="s">
        <v>2937</v>
      </c>
      <c r="B2456" s="20" t="s">
        <v>2921</v>
      </c>
      <c r="C2456" s="20">
        <v>28</v>
      </c>
      <c r="D2456" s="20" t="s">
        <v>2925</v>
      </c>
      <c r="E2456" s="21" t="s">
        <v>2926</v>
      </c>
      <c r="F2456" s="24">
        <v>-73.110203100000007</v>
      </c>
      <c r="G2456" s="24">
        <v>7.1155375000000003</v>
      </c>
    </row>
    <row r="2457" spans="1:7" ht="15.6">
      <c r="A2457" s="19" t="s">
        <v>2937</v>
      </c>
      <c r="B2457" s="20" t="s">
        <v>2924</v>
      </c>
      <c r="C2457" s="20">
        <v>24</v>
      </c>
      <c r="D2457" s="20" t="s">
        <v>2925</v>
      </c>
      <c r="E2457" s="21" t="s">
        <v>2926</v>
      </c>
      <c r="F2457" s="24">
        <v>-73.1106719</v>
      </c>
      <c r="G2457" s="24">
        <v>7.1149874999999998</v>
      </c>
    </row>
    <row r="2458" spans="1:7" ht="15.6">
      <c r="A2458" s="19" t="s">
        <v>2937</v>
      </c>
      <c r="B2458" s="20" t="s">
        <v>2921</v>
      </c>
      <c r="C2458" s="20">
        <v>19</v>
      </c>
      <c r="D2458" s="20" t="s">
        <v>2925</v>
      </c>
      <c r="E2458" s="21" t="s">
        <v>2928</v>
      </c>
      <c r="F2458" s="24">
        <v>-73.110687499999997</v>
      </c>
      <c r="G2458" s="24">
        <v>7.1151875000000002</v>
      </c>
    </row>
    <row r="2459" spans="1:7" ht="15.6">
      <c r="A2459" s="19" t="s">
        <v>2937</v>
      </c>
      <c r="B2459" s="20" t="s">
        <v>2921</v>
      </c>
      <c r="C2459" s="20">
        <v>54</v>
      </c>
      <c r="D2459" s="20" t="s">
        <v>2925</v>
      </c>
      <c r="E2459" s="21" t="s">
        <v>2926</v>
      </c>
      <c r="F2459" s="24">
        <v>-73.110859399999995</v>
      </c>
      <c r="G2459" s="24">
        <v>7.1160125000000001</v>
      </c>
    </row>
    <row r="2460" spans="1:7" ht="15.6">
      <c r="A2460" s="19" t="s">
        <v>2937</v>
      </c>
      <c r="B2460" s="20" t="s">
        <v>2924</v>
      </c>
      <c r="C2460" s="20">
        <v>27</v>
      </c>
      <c r="D2460" s="20" t="s">
        <v>2925</v>
      </c>
      <c r="E2460" s="21" t="s">
        <v>2926</v>
      </c>
      <c r="F2460" s="24">
        <v>-73.109921900000003</v>
      </c>
      <c r="G2460" s="24">
        <v>7.1149125</v>
      </c>
    </row>
    <row r="2461" spans="1:7" ht="15.6">
      <c r="A2461" s="19" t="s">
        <v>2937</v>
      </c>
      <c r="B2461" s="20" t="s">
        <v>2921</v>
      </c>
      <c r="C2461" s="20">
        <v>37</v>
      </c>
      <c r="D2461" s="20" t="s">
        <v>2925</v>
      </c>
      <c r="E2461" s="21" t="s">
        <v>2926</v>
      </c>
      <c r="F2461" s="24">
        <v>-73.110203100000007</v>
      </c>
      <c r="G2461" s="24">
        <v>7.1150374999999997</v>
      </c>
    </row>
    <row r="2462" spans="1:7" ht="15.6">
      <c r="A2462" s="19" t="s">
        <v>2937</v>
      </c>
      <c r="B2462" s="20" t="s">
        <v>2924</v>
      </c>
      <c r="C2462" s="20">
        <v>37</v>
      </c>
      <c r="D2462" s="20" t="s">
        <v>2925</v>
      </c>
      <c r="E2462" s="21" t="s">
        <v>2928</v>
      </c>
      <c r="F2462" s="24">
        <v>-73.109562499999996</v>
      </c>
      <c r="G2462" s="24">
        <v>7.1154374999999996</v>
      </c>
    </row>
    <row r="2463" spans="1:7" ht="15.6">
      <c r="A2463" s="19" t="s">
        <v>2937</v>
      </c>
      <c r="B2463" s="20" t="s">
        <v>2921</v>
      </c>
      <c r="C2463" s="20">
        <v>22</v>
      </c>
      <c r="D2463" s="20" t="s">
        <v>2922</v>
      </c>
      <c r="E2463" s="21" t="s">
        <v>2927</v>
      </c>
      <c r="F2463" s="24">
        <v>-73.109453099999996</v>
      </c>
      <c r="G2463" s="24">
        <v>7.1192124999999997</v>
      </c>
    </row>
    <row r="2464" spans="1:7" ht="15.6">
      <c r="A2464" s="19" t="s">
        <v>2937</v>
      </c>
      <c r="B2464" s="20" t="s">
        <v>2924</v>
      </c>
      <c r="C2464" s="20">
        <v>30</v>
      </c>
      <c r="D2464" s="20" t="s">
        <v>2925</v>
      </c>
      <c r="E2464" s="21" t="s">
        <v>2928</v>
      </c>
      <c r="F2464" s="24">
        <v>-73.1111875</v>
      </c>
      <c r="G2464" s="24">
        <v>7.1160625</v>
      </c>
    </row>
    <row r="2465" spans="1:7" ht="15.6">
      <c r="A2465" s="19" t="s">
        <v>2937</v>
      </c>
      <c r="B2465" s="20" t="s">
        <v>2921</v>
      </c>
      <c r="C2465" s="20">
        <v>40</v>
      </c>
      <c r="D2465" s="20" t="s">
        <v>2925</v>
      </c>
      <c r="E2465" s="21" t="s">
        <v>2926</v>
      </c>
      <c r="F2465" s="24">
        <v>-73.110296899999994</v>
      </c>
      <c r="G2465" s="24">
        <v>7.1155875000000002</v>
      </c>
    </row>
    <row r="2466" spans="1:7" ht="15.6">
      <c r="A2466" s="19" t="s">
        <v>2937</v>
      </c>
      <c r="B2466" s="20" t="s">
        <v>2924</v>
      </c>
      <c r="C2466" s="20">
        <v>23</v>
      </c>
      <c r="D2466" s="20" t="s">
        <v>2925</v>
      </c>
      <c r="E2466" s="21" t="s">
        <v>2926</v>
      </c>
      <c r="F2466" s="24">
        <v>-73.110234399999996</v>
      </c>
      <c r="G2466" s="24">
        <v>7.1147625000000003</v>
      </c>
    </row>
    <row r="2467" spans="1:7" ht="15.6">
      <c r="A2467" s="19" t="s">
        <v>2937</v>
      </c>
      <c r="B2467" s="20" t="s">
        <v>2921</v>
      </c>
      <c r="C2467" s="20">
        <v>28</v>
      </c>
      <c r="D2467" s="20" t="s">
        <v>2925</v>
      </c>
      <c r="E2467" s="21" t="s">
        <v>2926</v>
      </c>
      <c r="F2467" s="24">
        <v>-73.110234399999996</v>
      </c>
      <c r="G2467" s="24">
        <v>7.1156375000000001</v>
      </c>
    </row>
    <row r="2468" spans="1:7" ht="15.6">
      <c r="A2468" s="19" t="s">
        <v>2937</v>
      </c>
      <c r="B2468" s="20" t="s">
        <v>2921</v>
      </c>
      <c r="C2468" s="20">
        <v>22</v>
      </c>
      <c r="D2468" s="20" t="s">
        <v>2925</v>
      </c>
      <c r="E2468" s="21" t="s">
        <v>2928</v>
      </c>
      <c r="F2468" s="24">
        <v>-73.110687499999997</v>
      </c>
      <c r="G2468" s="24">
        <v>7.1153124999999999</v>
      </c>
    </row>
    <row r="2469" spans="1:7" ht="15.6">
      <c r="A2469" s="19" t="s">
        <v>2937</v>
      </c>
      <c r="B2469" s="20" t="s">
        <v>2924</v>
      </c>
      <c r="C2469" s="20">
        <v>22</v>
      </c>
      <c r="D2469" s="20" t="s">
        <v>2925</v>
      </c>
      <c r="E2469" s="21" t="s">
        <v>2926</v>
      </c>
      <c r="F2469" s="24">
        <v>-73.1106719</v>
      </c>
      <c r="G2469" s="24">
        <v>7.1151875000000002</v>
      </c>
    </row>
    <row r="2470" spans="1:7" ht="15.6">
      <c r="A2470" s="19" t="s">
        <v>2937</v>
      </c>
      <c r="B2470" s="20" t="s">
        <v>2924</v>
      </c>
      <c r="C2470" s="20">
        <v>30</v>
      </c>
      <c r="D2470" s="20" t="s">
        <v>2925</v>
      </c>
      <c r="E2470" s="21" t="s">
        <v>2928</v>
      </c>
      <c r="F2470" s="24">
        <v>-73.111312499999997</v>
      </c>
      <c r="G2470" s="24">
        <v>7.1156874999999999</v>
      </c>
    </row>
    <row r="2471" spans="1:7" ht="15.6">
      <c r="A2471" s="19" t="s">
        <v>2937</v>
      </c>
      <c r="B2471" s="20" t="s">
        <v>2921</v>
      </c>
      <c r="C2471" s="20">
        <v>20</v>
      </c>
      <c r="D2471" s="20" t="s">
        <v>2925</v>
      </c>
      <c r="E2471" s="21" t="s">
        <v>2926</v>
      </c>
      <c r="F2471" s="24">
        <v>-73.123484399999995</v>
      </c>
      <c r="G2471" s="24">
        <v>7.1327125000000002</v>
      </c>
    </row>
    <row r="2472" spans="1:7" ht="15.6">
      <c r="A2472" s="19" t="s">
        <v>2937</v>
      </c>
      <c r="B2472" s="20" t="s">
        <v>2921</v>
      </c>
      <c r="C2472" s="20">
        <v>28</v>
      </c>
      <c r="D2472" s="20" t="s">
        <v>2925</v>
      </c>
      <c r="E2472" s="21" t="s">
        <v>2928</v>
      </c>
      <c r="F2472" s="24">
        <v>-73.110265600000005</v>
      </c>
      <c r="G2472" s="24">
        <v>7.1151375000000003</v>
      </c>
    </row>
    <row r="2473" spans="1:7" ht="15.6">
      <c r="A2473" s="18" t="s">
        <v>2937</v>
      </c>
      <c r="B2473" s="16" t="s">
        <v>2924</v>
      </c>
      <c r="C2473" s="16">
        <v>24</v>
      </c>
      <c r="D2473" s="16" t="s">
        <v>2925</v>
      </c>
      <c r="E2473" s="17" t="s">
        <v>2928</v>
      </c>
      <c r="F2473" s="24">
        <v>-73.110828100000006</v>
      </c>
      <c r="G2473" s="24">
        <v>7.1165874999999996</v>
      </c>
    </row>
    <row r="2474" spans="1:7" ht="15.6">
      <c r="A2474" s="18" t="s">
        <v>2937</v>
      </c>
      <c r="B2474" s="16" t="s">
        <v>2924</v>
      </c>
      <c r="C2474" s="16">
        <v>53</v>
      </c>
      <c r="D2474" s="16" t="s">
        <v>2922</v>
      </c>
      <c r="E2474" s="17" t="s">
        <v>2928</v>
      </c>
      <c r="F2474" s="24">
        <v>-73.114890599999995</v>
      </c>
      <c r="G2474" s="24">
        <v>7.1035374999999998</v>
      </c>
    </row>
    <row r="2475" spans="1:7" ht="15.6">
      <c r="A2475" s="18" t="s">
        <v>2937</v>
      </c>
      <c r="B2475" s="16" t="s">
        <v>2921</v>
      </c>
      <c r="C2475" s="16">
        <v>43</v>
      </c>
      <c r="D2475" s="16" t="s">
        <v>2922</v>
      </c>
      <c r="E2475" s="17" t="s">
        <v>2928</v>
      </c>
      <c r="F2475" s="24">
        <v>-73.109937500000001</v>
      </c>
      <c r="G2475" s="24">
        <v>7.1146874999999996</v>
      </c>
    </row>
    <row r="2476" spans="1:7" ht="15.6">
      <c r="A2476" s="18" t="s">
        <v>2937</v>
      </c>
      <c r="B2476" s="16" t="s">
        <v>2924</v>
      </c>
      <c r="C2476" s="16">
        <v>27</v>
      </c>
      <c r="D2476" s="16" t="s">
        <v>2922</v>
      </c>
      <c r="E2476" s="17" t="s">
        <v>2928</v>
      </c>
      <c r="F2476" s="24">
        <v>-73.044312500000004</v>
      </c>
      <c r="G2476" s="24">
        <v>6.9849375</v>
      </c>
    </row>
    <row r="2477" spans="1:7" ht="15.6">
      <c r="A2477" s="18" t="s">
        <v>2937</v>
      </c>
      <c r="B2477" s="16" t="s">
        <v>2921</v>
      </c>
      <c r="C2477" s="16">
        <v>49</v>
      </c>
      <c r="D2477" s="16" t="s">
        <v>2925</v>
      </c>
      <c r="E2477" s="21" t="s">
        <v>2928</v>
      </c>
      <c r="F2477" s="24">
        <v>-73.1100469</v>
      </c>
      <c r="G2477" s="24">
        <v>7.1149374999999999</v>
      </c>
    </row>
    <row r="2478" spans="1:7" ht="15.6">
      <c r="A2478" s="18" t="s">
        <v>2937</v>
      </c>
      <c r="B2478" s="16" t="s">
        <v>2924</v>
      </c>
      <c r="C2478" s="16">
        <v>14</v>
      </c>
      <c r="D2478" s="16" t="s">
        <v>2925</v>
      </c>
      <c r="E2478" s="17" t="s">
        <v>2926</v>
      </c>
      <c r="F2478" s="24">
        <v>-73.110296899999994</v>
      </c>
      <c r="G2478" s="24">
        <v>7.1152125000000002</v>
      </c>
    </row>
    <row r="2479" spans="1:7" ht="15.6">
      <c r="A2479" s="18" t="s">
        <v>2937</v>
      </c>
      <c r="B2479" s="16" t="s">
        <v>2924</v>
      </c>
      <c r="C2479" s="16">
        <v>23</v>
      </c>
      <c r="D2479" s="16" t="s">
        <v>2922</v>
      </c>
      <c r="E2479" s="17" t="s">
        <v>2927</v>
      </c>
      <c r="F2479" s="24">
        <v>-73.111640600000001</v>
      </c>
      <c r="G2479" s="24">
        <v>7.1203624999999997</v>
      </c>
    </row>
    <row r="2480" spans="1:7" ht="15.6">
      <c r="A2480" s="18" t="s">
        <v>2937</v>
      </c>
      <c r="B2480" s="16" t="s">
        <v>2924</v>
      </c>
      <c r="C2480" s="16">
        <v>27</v>
      </c>
      <c r="D2480" s="16" t="s">
        <v>2925</v>
      </c>
      <c r="E2480" s="17" t="s">
        <v>2928</v>
      </c>
      <c r="F2480" s="24">
        <v>-73.109671899999995</v>
      </c>
      <c r="G2480" s="24">
        <v>7.1159375000000002</v>
      </c>
    </row>
    <row r="2481" spans="1:7" ht="15.6">
      <c r="A2481" s="18" t="s">
        <v>2937</v>
      </c>
      <c r="B2481" s="16" t="s">
        <v>2924</v>
      </c>
      <c r="C2481" s="16">
        <v>52</v>
      </c>
      <c r="D2481" s="16" t="s">
        <v>2922</v>
      </c>
      <c r="E2481" s="17" t="s">
        <v>2927</v>
      </c>
      <c r="F2481" s="24">
        <v>-73.126578100000003</v>
      </c>
      <c r="G2481" s="24">
        <v>7.0996375</v>
      </c>
    </row>
    <row r="2482" spans="1:7" ht="15.6">
      <c r="A2482" s="18" t="s">
        <v>2937</v>
      </c>
      <c r="B2482" s="16" t="s">
        <v>2921</v>
      </c>
      <c r="C2482" s="16">
        <v>21</v>
      </c>
      <c r="D2482" s="16" t="s">
        <v>2922</v>
      </c>
      <c r="E2482" s="17" t="s">
        <v>2927</v>
      </c>
      <c r="F2482" s="24">
        <v>-73.122687499999998</v>
      </c>
      <c r="G2482" s="24">
        <v>7.1048125000000004</v>
      </c>
    </row>
    <row r="2483" spans="1:7" ht="15.6">
      <c r="A2483" s="18" t="s">
        <v>2937</v>
      </c>
      <c r="B2483" s="16" t="s">
        <v>2921</v>
      </c>
      <c r="C2483" s="16">
        <v>56</v>
      </c>
      <c r="D2483" s="16" t="s">
        <v>2925</v>
      </c>
      <c r="E2483" s="17" t="s">
        <v>2926</v>
      </c>
      <c r="F2483" s="24">
        <v>-73.110296899999994</v>
      </c>
      <c r="G2483" s="24">
        <v>7.1144875000000001</v>
      </c>
    </row>
    <row r="2484" spans="1:7" ht="15.6">
      <c r="A2484" s="18" t="s">
        <v>2937</v>
      </c>
      <c r="B2484" s="16" t="s">
        <v>2921</v>
      </c>
      <c r="C2484" s="16">
        <v>40</v>
      </c>
      <c r="D2484" s="16" t="s">
        <v>2925</v>
      </c>
      <c r="E2484" s="21" t="s">
        <v>2928</v>
      </c>
      <c r="F2484" s="24">
        <v>-73.1105625</v>
      </c>
      <c r="G2484" s="24">
        <v>7.1156874999999999</v>
      </c>
    </row>
    <row r="2485" spans="1:7" ht="15.6">
      <c r="A2485" s="18" t="s">
        <v>2937</v>
      </c>
      <c r="B2485" s="16" t="s">
        <v>2921</v>
      </c>
      <c r="C2485" s="16">
        <v>40</v>
      </c>
      <c r="D2485" s="16" t="s">
        <v>2925</v>
      </c>
      <c r="E2485" s="17" t="s">
        <v>2926</v>
      </c>
      <c r="F2485" s="24">
        <v>-73.110640599999996</v>
      </c>
      <c r="G2485" s="24">
        <v>7.1148125000000002</v>
      </c>
    </row>
    <row r="2486" spans="1:7" ht="15.6">
      <c r="A2486" s="18" t="s">
        <v>2937</v>
      </c>
      <c r="B2486" s="16" t="s">
        <v>2921</v>
      </c>
      <c r="C2486" s="16">
        <v>70</v>
      </c>
      <c r="D2486" s="16" t="s">
        <v>2925</v>
      </c>
      <c r="E2486" s="17" t="s">
        <v>2928</v>
      </c>
      <c r="F2486" s="24">
        <v>-73.109078100000005</v>
      </c>
      <c r="G2486" s="24">
        <v>7.1146374999999997</v>
      </c>
    </row>
    <row r="2487" spans="1:7" ht="15.6">
      <c r="A2487" s="18" t="s">
        <v>2937</v>
      </c>
      <c r="B2487" s="16" t="s">
        <v>2921</v>
      </c>
      <c r="C2487" s="16">
        <v>40</v>
      </c>
      <c r="D2487" s="16" t="s">
        <v>2925</v>
      </c>
      <c r="E2487" s="17" t="s">
        <v>2926</v>
      </c>
      <c r="F2487" s="24">
        <v>-73.1106719</v>
      </c>
      <c r="G2487" s="24">
        <v>7.1151625000000003</v>
      </c>
    </row>
    <row r="2488" spans="1:7" ht="15.6">
      <c r="A2488" s="18" t="s">
        <v>2937</v>
      </c>
      <c r="B2488" s="16" t="s">
        <v>2921</v>
      </c>
      <c r="C2488" s="16">
        <v>30</v>
      </c>
      <c r="D2488" s="16" t="s">
        <v>2925</v>
      </c>
      <c r="E2488" s="17" t="s">
        <v>2926</v>
      </c>
      <c r="F2488" s="24">
        <v>-73.1105625</v>
      </c>
      <c r="G2488" s="24">
        <v>7.1156874999999999</v>
      </c>
    </row>
    <row r="2489" spans="1:7" ht="15.6">
      <c r="A2489" s="18" t="s">
        <v>2937</v>
      </c>
      <c r="B2489" s="16" t="s">
        <v>2921</v>
      </c>
      <c r="C2489" s="16">
        <v>18</v>
      </c>
      <c r="D2489" s="16" t="s">
        <v>2925</v>
      </c>
      <c r="E2489" s="21" t="s">
        <v>2928</v>
      </c>
      <c r="F2489" s="24">
        <v>-73.110296899999994</v>
      </c>
      <c r="G2489" s="24">
        <v>7.1151625000000003</v>
      </c>
    </row>
    <row r="2490" spans="1:7" ht="15.6">
      <c r="A2490" s="18" t="s">
        <v>2937</v>
      </c>
      <c r="B2490" s="16" t="s">
        <v>2921</v>
      </c>
      <c r="C2490" s="16">
        <v>30</v>
      </c>
      <c r="D2490" s="16" t="s">
        <v>2925</v>
      </c>
      <c r="E2490" s="17" t="s">
        <v>2926</v>
      </c>
      <c r="F2490" s="24">
        <v>-73.110078099999996</v>
      </c>
      <c r="G2490" s="24">
        <v>7.1150874999999996</v>
      </c>
    </row>
    <row r="2491" spans="1:7" ht="15.6">
      <c r="A2491" s="18" t="s">
        <v>2937</v>
      </c>
      <c r="B2491" s="16" t="s">
        <v>2924</v>
      </c>
      <c r="C2491" s="16">
        <v>28</v>
      </c>
      <c r="D2491" s="16" t="s">
        <v>2925</v>
      </c>
      <c r="E2491" s="17" t="s">
        <v>2928</v>
      </c>
      <c r="F2491" s="24">
        <v>-73.109859400000005</v>
      </c>
      <c r="G2491" s="24">
        <v>7.1163625000000001</v>
      </c>
    </row>
    <row r="2492" spans="1:7" ht="15.6">
      <c r="A2492" s="18" t="s">
        <v>2937</v>
      </c>
      <c r="B2492" s="16" t="s">
        <v>2921</v>
      </c>
      <c r="C2492" s="16">
        <v>36</v>
      </c>
      <c r="D2492" s="16" t="s">
        <v>2925</v>
      </c>
      <c r="E2492" s="17" t="s">
        <v>2928</v>
      </c>
      <c r="F2492" s="24">
        <v>-73.108984399999997</v>
      </c>
      <c r="G2492" s="24">
        <v>7.1150374999999997</v>
      </c>
    </row>
    <row r="2493" spans="1:7" ht="15.6">
      <c r="A2493" s="18" t="s">
        <v>2937</v>
      </c>
      <c r="B2493" s="16" t="s">
        <v>2921</v>
      </c>
      <c r="C2493" s="16">
        <v>30</v>
      </c>
      <c r="D2493" s="16" t="s">
        <v>2925</v>
      </c>
      <c r="E2493" s="21" t="s">
        <v>2928</v>
      </c>
      <c r="F2493" s="24">
        <v>-73.110734399999998</v>
      </c>
      <c r="G2493" s="24">
        <v>7.1152375000000001</v>
      </c>
    </row>
    <row r="2494" spans="1:7" ht="15.6">
      <c r="A2494" s="18" t="s">
        <v>2937</v>
      </c>
      <c r="B2494" s="16" t="s">
        <v>2921</v>
      </c>
      <c r="C2494" s="16">
        <v>48</v>
      </c>
      <c r="D2494" s="16" t="s">
        <v>2930</v>
      </c>
      <c r="E2494" s="17" t="s">
        <v>2928</v>
      </c>
      <c r="F2494" s="24">
        <v>-73.109109399999994</v>
      </c>
      <c r="G2494" s="24">
        <v>7.1188624999999996</v>
      </c>
    </row>
    <row r="2495" spans="1:7" ht="15.6">
      <c r="A2495" s="18" t="s">
        <v>2937</v>
      </c>
      <c r="B2495" s="16" t="s">
        <v>2921</v>
      </c>
      <c r="C2495" s="16">
        <v>22</v>
      </c>
      <c r="D2495" s="16" t="s">
        <v>2922</v>
      </c>
      <c r="E2495" s="17" t="s">
        <v>2927</v>
      </c>
      <c r="F2495" s="24">
        <v>-73.122828100000007</v>
      </c>
      <c r="G2495" s="24">
        <v>7.1030875</v>
      </c>
    </row>
    <row r="2496" spans="1:7" ht="15.6">
      <c r="A2496" s="18" t="s">
        <v>2937</v>
      </c>
      <c r="B2496" s="16" t="s">
        <v>2921</v>
      </c>
      <c r="C2496" s="16">
        <v>33</v>
      </c>
      <c r="D2496" s="16" t="s">
        <v>2922</v>
      </c>
      <c r="E2496" s="17" t="s">
        <v>2928</v>
      </c>
      <c r="F2496" s="24">
        <v>-73.112265600000001</v>
      </c>
      <c r="G2496" s="24">
        <v>7.1181625000000004</v>
      </c>
    </row>
    <row r="2497" spans="1:7" ht="15.6">
      <c r="A2497" s="18" t="s">
        <v>2937</v>
      </c>
      <c r="B2497" s="16" t="s">
        <v>2921</v>
      </c>
      <c r="C2497" s="16">
        <v>33</v>
      </c>
      <c r="D2497" s="16" t="s">
        <v>2925</v>
      </c>
      <c r="E2497" s="17" t="s">
        <v>2927</v>
      </c>
      <c r="F2497" s="24">
        <v>-73.111578100000003</v>
      </c>
      <c r="G2497" s="24">
        <v>7.1174875000000002</v>
      </c>
    </row>
    <row r="2498" spans="1:7" ht="15.6">
      <c r="A2498" s="18" t="s">
        <v>2937</v>
      </c>
      <c r="B2498" s="16" t="s">
        <v>2924</v>
      </c>
      <c r="C2498" s="16">
        <v>18</v>
      </c>
      <c r="D2498" s="16" t="s">
        <v>2925</v>
      </c>
      <c r="E2498" s="17" t="s">
        <v>2928</v>
      </c>
      <c r="F2498" s="24">
        <v>-73.110828100000006</v>
      </c>
      <c r="G2498" s="24">
        <v>7.1165874999999996</v>
      </c>
    </row>
    <row r="2499" spans="1:7" ht="15.6">
      <c r="A2499" s="18" t="s">
        <v>2937</v>
      </c>
      <c r="B2499" s="16" t="s">
        <v>2924</v>
      </c>
      <c r="C2499" s="16">
        <v>29</v>
      </c>
      <c r="D2499" s="16" t="s">
        <v>2925</v>
      </c>
      <c r="E2499" s="17" t="s">
        <v>2927</v>
      </c>
      <c r="F2499" s="24">
        <v>-73.108453100000006</v>
      </c>
      <c r="G2499" s="24">
        <v>7.1157624999999998</v>
      </c>
    </row>
    <row r="2500" spans="1:7" ht="15.6">
      <c r="A2500" s="18" t="s">
        <v>2937</v>
      </c>
      <c r="B2500" s="16" t="s">
        <v>2924</v>
      </c>
      <c r="C2500" s="16">
        <v>53</v>
      </c>
      <c r="D2500" s="16" t="s">
        <v>2925</v>
      </c>
      <c r="E2500" s="17" t="s">
        <v>2927</v>
      </c>
      <c r="F2500" s="24">
        <v>-73.109140600000003</v>
      </c>
      <c r="G2500" s="24">
        <v>7.1165624999999997</v>
      </c>
    </row>
    <row r="2501" spans="1:7" ht="15.6">
      <c r="A2501" s="18" t="s">
        <v>2937</v>
      </c>
      <c r="B2501" s="16" t="s">
        <v>2921</v>
      </c>
      <c r="C2501" s="16">
        <v>19</v>
      </c>
      <c r="D2501" s="16" t="s">
        <v>2925</v>
      </c>
      <c r="E2501" s="21" t="s">
        <v>2928</v>
      </c>
      <c r="F2501" s="24">
        <v>-73.110296899999994</v>
      </c>
      <c r="G2501" s="24">
        <v>7.1152125000000002</v>
      </c>
    </row>
    <row r="2502" spans="1:7" ht="15.6">
      <c r="A2502" s="18" t="s">
        <v>2937</v>
      </c>
      <c r="B2502" s="16" t="s">
        <v>2921</v>
      </c>
      <c r="C2502" s="16">
        <v>16</v>
      </c>
      <c r="D2502" s="16" t="s">
        <v>2925</v>
      </c>
      <c r="E2502" s="21" t="s">
        <v>2928</v>
      </c>
      <c r="F2502" s="24">
        <v>-73.109953099999998</v>
      </c>
      <c r="G2502" s="24">
        <v>7.1151625000000003</v>
      </c>
    </row>
    <row r="2503" spans="1:7" ht="15.6">
      <c r="A2503" s="18" t="s">
        <v>2937</v>
      </c>
      <c r="B2503" s="16" t="s">
        <v>2921</v>
      </c>
      <c r="C2503" s="16">
        <v>30</v>
      </c>
      <c r="D2503" s="16" t="s">
        <v>2925</v>
      </c>
      <c r="E2503" s="17" t="s">
        <v>2926</v>
      </c>
      <c r="F2503" s="24">
        <v>-73.1105625</v>
      </c>
      <c r="G2503" s="24">
        <v>7.1156874999999999</v>
      </c>
    </row>
    <row r="2504" spans="1:7" ht="15.6">
      <c r="A2504" s="18" t="s">
        <v>2937</v>
      </c>
      <c r="B2504" s="16" t="s">
        <v>2924</v>
      </c>
      <c r="C2504" s="16">
        <v>48</v>
      </c>
      <c r="D2504" s="16" t="s">
        <v>2925</v>
      </c>
      <c r="E2504" s="17" t="s">
        <v>2928</v>
      </c>
      <c r="F2504" s="24">
        <v>-73.109609399999997</v>
      </c>
      <c r="G2504" s="24">
        <v>7.1159125000000003</v>
      </c>
    </row>
    <row r="2505" spans="1:7" ht="15.6">
      <c r="A2505" s="18" t="s">
        <v>2937</v>
      </c>
      <c r="B2505" s="16" t="s">
        <v>2921</v>
      </c>
      <c r="C2505" s="16">
        <v>67</v>
      </c>
      <c r="D2505" s="16" t="s">
        <v>2922</v>
      </c>
      <c r="E2505" s="17" t="s">
        <v>2923</v>
      </c>
      <c r="F2505" s="24">
        <v>-73.111546899999993</v>
      </c>
      <c r="G2505" s="24">
        <v>7.1140125000000003</v>
      </c>
    </row>
    <row r="2506" spans="1:7" ht="15.6">
      <c r="A2506" s="18" t="s">
        <v>2937</v>
      </c>
      <c r="B2506" s="16" t="s">
        <v>2924</v>
      </c>
      <c r="C2506" s="16">
        <v>47</v>
      </c>
      <c r="D2506" s="16" t="s">
        <v>2922</v>
      </c>
      <c r="E2506" s="17" t="s">
        <v>2923</v>
      </c>
      <c r="F2506" s="24">
        <v>-73.109921900000003</v>
      </c>
      <c r="G2506" s="24">
        <v>7.1184374999999998</v>
      </c>
    </row>
    <row r="2507" spans="1:7" ht="15.6">
      <c r="A2507" s="18" t="s">
        <v>2937</v>
      </c>
      <c r="B2507" s="16" t="s">
        <v>2921</v>
      </c>
      <c r="C2507" s="16">
        <v>49</v>
      </c>
      <c r="D2507" s="16" t="s">
        <v>2922</v>
      </c>
      <c r="E2507" s="17" t="s">
        <v>2923</v>
      </c>
      <c r="F2507" s="24">
        <v>-73.110453100000001</v>
      </c>
      <c r="G2507" s="24">
        <v>7.1173875000000004</v>
      </c>
    </row>
    <row r="2508" spans="1:7" ht="15.6">
      <c r="A2508" s="18" t="s">
        <v>2937</v>
      </c>
      <c r="B2508" s="16" t="s">
        <v>2924</v>
      </c>
      <c r="C2508" s="16">
        <v>23</v>
      </c>
      <c r="D2508" s="16" t="s">
        <v>2925</v>
      </c>
      <c r="E2508" s="17" t="s">
        <v>2926</v>
      </c>
      <c r="F2508" s="24">
        <v>-73.110421900000006</v>
      </c>
      <c r="G2508" s="24">
        <v>7.1152625</v>
      </c>
    </row>
    <row r="2509" spans="1:7" ht="15.6">
      <c r="A2509" s="18" t="s">
        <v>2937</v>
      </c>
      <c r="B2509" s="16" t="s">
        <v>2921</v>
      </c>
      <c r="C2509" s="16">
        <v>52</v>
      </c>
      <c r="D2509" s="16" t="s">
        <v>2925</v>
      </c>
      <c r="E2509" s="17" t="s">
        <v>2928</v>
      </c>
      <c r="F2509" s="24">
        <v>-73.109609399999997</v>
      </c>
      <c r="G2509" s="24">
        <v>7.1157624999999998</v>
      </c>
    </row>
    <row r="2510" spans="1:7" ht="15.6">
      <c r="A2510" s="18" t="s">
        <v>2937</v>
      </c>
      <c r="B2510" s="16" t="s">
        <v>2924</v>
      </c>
      <c r="C2510" s="16">
        <v>47</v>
      </c>
      <c r="D2510" s="16" t="s">
        <v>2922</v>
      </c>
      <c r="E2510" s="17" t="s">
        <v>2926</v>
      </c>
      <c r="F2510" s="24">
        <v>-73.110515599999999</v>
      </c>
      <c r="G2510" s="24">
        <v>7.1151875000000002</v>
      </c>
    </row>
    <row r="2511" spans="1:7" ht="15.6">
      <c r="A2511" s="18" t="s">
        <v>2937</v>
      </c>
      <c r="B2511" s="16" t="s">
        <v>2924</v>
      </c>
      <c r="C2511" s="16">
        <v>30</v>
      </c>
      <c r="D2511" s="16" t="s">
        <v>2925</v>
      </c>
      <c r="E2511" s="17" t="s">
        <v>2926</v>
      </c>
      <c r="F2511" s="24">
        <v>-73.1100469</v>
      </c>
      <c r="G2511" s="24">
        <v>7.1153374999999999</v>
      </c>
    </row>
    <row r="2512" spans="1:7" ht="15.6">
      <c r="A2512" s="18" t="s">
        <v>2937</v>
      </c>
      <c r="B2512" s="16" t="s">
        <v>2921</v>
      </c>
      <c r="C2512" s="16">
        <v>32</v>
      </c>
      <c r="D2512" s="16" t="s">
        <v>2922</v>
      </c>
      <c r="E2512" s="17" t="s">
        <v>2923</v>
      </c>
      <c r="F2512" s="24">
        <v>-73.109187500000004</v>
      </c>
      <c r="G2512" s="24">
        <v>7.1140625000000002</v>
      </c>
    </row>
    <row r="2513" spans="1:7" ht="15.6">
      <c r="A2513" s="18" t="s">
        <v>2937</v>
      </c>
      <c r="B2513" s="16" t="s">
        <v>2924</v>
      </c>
      <c r="C2513" s="16">
        <v>17</v>
      </c>
      <c r="D2513" s="16" t="s">
        <v>2925</v>
      </c>
      <c r="E2513" s="21" t="s">
        <v>2928</v>
      </c>
      <c r="F2513" s="24">
        <v>-73.110703099999995</v>
      </c>
      <c r="G2513" s="24">
        <v>7.1154124999999997</v>
      </c>
    </row>
    <row r="2514" spans="1:7" ht="15.6">
      <c r="A2514" s="18" t="s">
        <v>2937</v>
      </c>
      <c r="B2514" s="16" t="s">
        <v>2924</v>
      </c>
      <c r="C2514" s="16">
        <v>22</v>
      </c>
      <c r="D2514" s="16" t="s">
        <v>2925</v>
      </c>
      <c r="E2514" s="17" t="s">
        <v>2928</v>
      </c>
      <c r="F2514" s="24">
        <v>-73.110890600000005</v>
      </c>
      <c r="G2514" s="24">
        <v>7.1165124999999998</v>
      </c>
    </row>
    <row r="2515" spans="1:7" ht="15.6">
      <c r="A2515" s="18" t="s">
        <v>2937</v>
      </c>
      <c r="B2515" s="16" t="s">
        <v>2924</v>
      </c>
      <c r="C2515" s="16">
        <v>15</v>
      </c>
      <c r="D2515" s="16" t="s">
        <v>2922</v>
      </c>
      <c r="E2515" s="17" t="s">
        <v>2923</v>
      </c>
      <c r="F2515" s="24">
        <v>-73.110390600000002</v>
      </c>
      <c r="G2515" s="24">
        <v>7.1152875</v>
      </c>
    </row>
    <row r="2516" spans="1:7" ht="15.6">
      <c r="A2516" s="18" t="s">
        <v>2937</v>
      </c>
      <c r="B2516" s="16" t="s">
        <v>2924</v>
      </c>
      <c r="C2516" s="16">
        <v>31</v>
      </c>
      <c r="D2516" s="16" t="s">
        <v>2922</v>
      </c>
      <c r="E2516" s="17" t="s">
        <v>2928</v>
      </c>
      <c r="F2516" s="24">
        <v>-73.110265600000005</v>
      </c>
      <c r="G2516" s="24">
        <v>7.1159625000000002</v>
      </c>
    </row>
    <row r="2517" spans="1:7" ht="15.6">
      <c r="A2517" s="18" t="s">
        <v>2937</v>
      </c>
      <c r="B2517" s="16" t="s">
        <v>2921</v>
      </c>
      <c r="C2517" s="16">
        <v>57</v>
      </c>
      <c r="D2517" s="16" t="s">
        <v>2925</v>
      </c>
      <c r="E2517" s="17" t="s">
        <v>2926</v>
      </c>
      <c r="F2517" s="24">
        <v>-73.110546900000003</v>
      </c>
      <c r="G2517" s="24">
        <v>7.1153374999999999</v>
      </c>
    </row>
    <row r="2518" spans="1:7" ht="15.6">
      <c r="A2518" s="18" t="s">
        <v>2937</v>
      </c>
      <c r="B2518" s="16" t="s">
        <v>2921</v>
      </c>
      <c r="C2518" s="16">
        <v>25</v>
      </c>
      <c r="D2518" s="16" t="s">
        <v>2925</v>
      </c>
      <c r="E2518" s="17" t="s">
        <v>2926</v>
      </c>
      <c r="F2518" s="24">
        <v>-73.110312500000006</v>
      </c>
      <c r="G2518" s="24">
        <v>7.1154374999999996</v>
      </c>
    </row>
    <row r="2519" spans="1:7" ht="15.6">
      <c r="A2519" s="18" t="s">
        <v>2937</v>
      </c>
      <c r="B2519" s="16" t="s">
        <v>2924</v>
      </c>
      <c r="C2519" s="16">
        <v>26</v>
      </c>
      <c r="D2519" s="16" t="s">
        <v>2922</v>
      </c>
      <c r="E2519" s="17" t="s">
        <v>2926</v>
      </c>
      <c r="F2519" s="24">
        <v>-73.121015600000007</v>
      </c>
      <c r="G2519" s="24">
        <v>7.1048375000000004</v>
      </c>
    </row>
    <row r="2520" spans="1:7" ht="15.6">
      <c r="A2520" s="18" t="s">
        <v>2937</v>
      </c>
      <c r="B2520" s="16" t="s">
        <v>2921</v>
      </c>
      <c r="C2520" s="16">
        <v>49</v>
      </c>
      <c r="D2520" s="16" t="s">
        <v>2925</v>
      </c>
      <c r="E2520" s="17" t="s">
        <v>2928</v>
      </c>
      <c r="F2520" s="24">
        <v>-73.108812499999999</v>
      </c>
      <c r="G2520" s="24">
        <v>7.1149374999999999</v>
      </c>
    </row>
    <row r="2521" spans="1:7" ht="15.6">
      <c r="A2521" s="18" t="s">
        <v>2937</v>
      </c>
      <c r="B2521" s="16" t="s">
        <v>2924</v>
      </c>
      <c r="C2521" s="16">
        <v>39</v>
      </c>
      <c r="D2521" s="16" t="s">
        <v>2925</v>
      </c>
      <c r="E2521" s="17" t="s">
        <v>2927</v>
      </c>
      <c r="F2521" s="24">
        <v>-73.112296900000004</v>
      </c>
      <c r="G2521" s="24">
        <v>7.1142624999999997</v>
      </c>
    </row>
    <row r="2522" spans="1:7" ht="15.6">
      <c r="A2522" s="18" t="s">
        <v>2937</v>
      </c>
      <c r="B2522" s="16" t="s">
        <v>2921</v>
      </c>
      <c r="C2522" s="16">
        <v>30</v>
      </c>
      <c r="D2522" s="16" t="s">
        <v>2925</v>
      </c>
      <c r="E2522" s="17" t="s">
        <v>2926</v>
      </c>
      <c r="F2522" s="24">
        <v>-73.1105625</v>
      </c>
      <c r="G2522" s="24">
        <v>7.1156874999999999</v>
      </c>
    </row>
    <row r="2523" spans="1:7" ht="15.6">
      <c r="A2523" s="18" t="s">
        <v>2937</v>
      </c>
      <c r="B2523" s="16" t="s">
        <v>2921</v>
      </c>
      <c r="C2523" s="16">
        <v>30</v>
      </c>
      <c r="D2523" s="16" t="s">
        <v>2922</v>
      </c>
      <c r="E2523" s="17" t="s">
        <v>2923</v>
      </c>
      <c r="F2523" s="24">
        <v>-73.109187500000004</v>
      </c>
      <c r="G2523" s="24">
        <v>7.1140625000000002</v>
      </c>
    </row>
    <row r="2524" spans="1:7" ht="15.6">
      <c r="A2524" s="18" t="s">
        <v>2937</v>
      </c>
      <c r="B2524" s="16" t="s">
        <v>2921</v>
      </c>
      <c r="C2524" s="16">
        <v>35</v>
      </c>
      <c r="D2524" s="16" t="s">
        <v>2922</v>
      </c>
      <c r="E2524" s="17" t="s">
        <v>2926</v>
      </c>
      <c r="F2524" s="24">
        <v>-73.110234399999996</v>
      </c>
      <c r="G2524" s="24">
        <v>7.1159125000000003</v>
      </c>
    </row>
    <row r="2525" spans="1:7" ht="15.6">
      <c r="A2525" s="18" t="s">
        <v>2937</v>
      </c>
      <c r="B2525" s="16" t="s">
        <v>2924</v>
      </c>
      <c r="C2525" s="16">
        <v>60</v>
      </c>
      <c r="D2525" s="16" t="s">
        <v>2922</v>
      </c>
      <c r="E2525" s="17" t="s">
        <v>2923</v>
      </c>
      <c r="F2525" s="24">
        <v>-73.111812499999999</v>
      </c>
      <c r="G2525" s="24">
        <v>7.1201875000000001</v>
      </c>
    </row>
    <row r="2526" spans="1:7" ht="15.6">
      <c r="A2526" s="18" t="s">
        <v>2937</v>
      </c>
      <c r="B2526" s="16" t="s">
        <v>2924</v>
      </c>
      <c r="C2526" s="16">
        <v>29</v>
      </c>
      <c r="D2526" s="16" t="s">
        <v>2930</v>
      </c>
      <c r="E2526" s="17" t="s">
        <v>2927</v>
      </c>
      <c r="F2526" s="24">
        <v>-73.108484399999995</v>
      </c>
      <c r="G2526" s="24">
        <v>7.1156874999999999</v>
      </c>
    </row>
    <row r="2527" spans="1:7" ht="15.6">
      <c r="A2527" s="18" t="s">
        <v>2937</v>
      </c>
      <c r="B2527" s="16" t="s">
        <v>2921</v>
      </c>
      <c r="C2527" s="16">
        <v>22</v>
      </c>
      <c r="D2527" s="16" t="s">
        <v>2922</v>
      </c>
      <c r="E2527" s="17" t="s">
        <v>2923</v>
      </c>
      <c r="F2527" s="24">
        <v>-73.108796900000002</v>
      </c>
      <c r="G2527" s="24">
        <v>7.1169374999999997</v>
      </c>
    </row>
    <row r="2528" spans="1:7" ht="15.6">
      <c r="A2528" s="18" t="s">
        <v>2937</v>
      </c>
      <c r="B2528" s="16" t="s">
        <v>2921</v>
      </c>
      <c r="C2528" s="16">
        <v>25</v>
      </c>
      <c r="D2528" s="16" t="s">
        <v>2925</v>
      </c>
      <c r="E2528" s="17" t="s">
        <v>2926</v>
      </c>
      <c r="F2528" s="24">
        <v>-73.110640599999996</v>
      </c>
      <c r="G2528" s="24">
        <v>7.1154374999999996</v>
      </c>
    </row>
    <row r="2529" spans="1:7" ht="15.6">
      <c r="A2529" s="18" t="s">
        <v>2937</v>
      </c>
      <c r="B2529" s="16" t="s">
        <v>2921</v>
      </c>
      <c r="C2529" s="16">
        <v>37</v>
      </c>
      <c r="D2529" s="16" t="s">
        <v>2925</v>
      </c>
      <c r="E2529" s="17" t="s">
        <v>2926</v>
      </c>
      <c r="F2529" s="24">
        <v>-73.110390600000002</v>
      </c>
      <c r="G2529" s="24">
        <v>7.1153374999999999</v>
      </c>
    </row>
    <row r="2530" spans="1:7" ht="15.6">
      <c r="A2530" s="18" t="s">
        <v>2937</v>
      </c>
      <c r="B2530" s="16" t="s">
        <v>2921</v>
      </c>
      <c r="C2530" s="16">
        <v>28</v>
      </c>
      <c r="D2530" s="16" t="s">
        <v>2922</v>
      </c>
      <c r="E2530" s="17" t="s">
        <v>2923</v>
      </c>
      <c r="F2530" s="24">
        <v>-73.107687499999997</v>
      </c>
      <c r="G2530" s="24">
        <v>7.1153124999999999</v>
      </c>
    </row>
    <row r="2531" spans="1:7" ht="15.6">
      <c r="A2531" s="18" t="s">
        <v>2937</v>
      </c>
      <c r="B2531" s="16" t="s">
        <v>2921</v>
      </c>
      <c r="C2531" s="16">
        <v>58</v>
      </c>
      <c r="D2531" s="16" t="s">
        <v>2922</v>
      </c>
      <c r="E2531" s="17" t="s">
        <v>2923</v>
      </c>
      <c r="F2531" s="24">
        <v>-73.109984400000002</v>
      </c>
      <c r="G2531" s="24">
        <v>7.1111624999999998</v>
      </c>
    </row>
    <row r="2532" spans="1:7" ht="15.6">
      <c r="A2532" s="18" t="s">
        <v>2937</v>
      </c>
      <c r="B2532" s="16" t="s">
        <v>2921</v>
      </c>
      <c r="C2532" s="16">
        <v>25</v>
      </c>
      <c r="D2532" s="16" t="s">
        <v>2925</v>
      </c>
      <c r="E2532" s="17" t="s">
        <v>2926</v>
      </c>
      <c r="F2532" s="24">
        <v>-73.1105625</v>
      </c>
      <c r="G2532" s="24">
        <v>7.1156874999999999</v>
      </c>
    </row>
    <row r="2533" spans="1:7" ht="15.6">
      <c r="A2533" s="18" t="s">
        <v>2937</v>
      </c>
      <c r="B2533" s="16" t="s">
        <v>2921</v>
      </c>
      <c r="C2533" s="16">
        <v>18</v>
      </c>
      <c r="D2533" s="16" t="s">
        <v>2925</v>
      </c>
      <c r="E2533" s="17" t="s">
        <v>2926</v>
      </c>
      <c r="F2533" s="24">
        <v>-73.1105625</v>
      </c>
      <c r="G2533" s="24">
        <v>7.1156874999999999</v>
      </c>
    </row>
    <row r="2534" spans="1:7" ht="15.6">
      <c r="A2534" s="18" t="s">
        <v>2937</v>
      </c>
      <c r="B2534" s="16" t="s">
        <v>2921</v>
      </c>
      <c r="C2534" s="16">
        <v>45</v>
      </c>
      <c r="D2534" s="16" t="s">
        <v>2922</v>
      </c>
      <c r="E2534" s="17" t="s">
        <v>2923</v>
      </c>
      <c r="F2534" s="24">
        <v>-73.110828100000006</v>
      </c>
      <c r="G2534" s="24">
        <v>7.1197125000000003</v>
      </c>
    </row>
    <row r="2535" spans="1:7" ht="15.6">
      <c r="A2535" s="18" t="s">
        <v>2937</v>
      </c>
      <c r="B2535" s="16" t="s">
        <v>2921</v>
      </c>
      <c r="C2535" s="16">
        <v>24</v>
      </c>
      <c r="D2535" s="16" t="s">
        <v>2925</v>
      </c>
      <c r="E2535" s="21" t="s">
        <v>2928</v>
      </c>
      <c r="F2535" s="24">
        <v>-73.110390600000002</v>
      </c>
      <c r="G2535" s="24">
        <v>7.1158875000000004</v>
      </c>
    </row>
    <row r="2536" spans="1:7" ht="15.6">
      <c r="A2536" s="18" t="s">
        <v>2937</v>
      </c>
      <c r="B2536" s="16" t="s">
        <v>2924</v>
      </c>
      <c r="C2536" s="16">
        <v>37</v>
      </c>
      <c r="D2536" s="16" t="s">
        <v>2925</v>
      </c>
      <c r="E2536" s="17" t="s">
        <v>2926</v>
      </c>
      <c r="F2536" s="24">
        <v>-73.110140599999994</v>
      </c>
      <c r="G2536" s="24">
        <v>7.1148625000000001</v>
      </c>
    </row>
    <row r="2537" spans="1:7" ht="15.6">
      <c r="A2537" s="18" t="s">
        <v>2937</v>
      </c>
      <c r="B2537" s="16" t="s">
        <v>2921</v>
      </c>
      <c r="C2537" s="16">
        <v>67</v>
      </c>
      <c r="D2537" s="16" t="s">
        <v>2922</v>
      </c>
      <c r="E2537" s="17" t="s">
        <v>2923</v>
      </c>
      <c r="F2537" s="24">
        <v>-73.124546899999999</v>
      </c>
      <c r="G2537" s="24">
        <v>7.1201625000000002</v>
      </c>
    </row>
    <row r="2538" spans="1:7" ht="15.6">
      <c r="A2538" s="18" t="s">
        <v>2937</v>
      </c>
      <c r="B2538" s="16" t="s">
        <v>2924</v>
      </c>
      <c r="C2538" s="16">
        <v>23</v>
      </c>
      <c r="D2538" s="16" t="s">
        <v>2925</v>
      </c>
      <c r="E2538" s="17" t="s">
        <v>2926</v>
      </c>
      <c r="F2538" s="24">
        <v>-73.110359399999993</v>
      </c>
      <c r="G2538" s="24">
        <v>7.1150374999999997</v>
      </c>
    </row>
    <row r="2539" spans="1:7" ht="15.6">
      <c r="A2539" s="18" t="s">
        <v>2937</v>
      </c>
      <c r="B2539" s="16" t="s">
        <v>2921</v>
      </c>
      <c r="C2539" s="16">
        <v>29</v>
      </c>
      <c r="D2539" s="16" t="s">
        <v>2925</v>
      </c>
      <c r="E2539" s="17" t="s">
        <v>2926</v>
      </c>
      <c r="F2539" s="24">
        <v>-73.109953099999998</v>
      </c>
      <c r="G2539" s="24">
        <v>7.1153874999999998</v>
      </c>
    </row>
    <row r="2540" spans="1:7" ht="15.6">
      <c r="A2540" s="18" t="s">
        <v>2937</v>
      </c>
      <c r="B2540" s="16" t="s">
        <v>2924</v>
      </c>
      <c r="C2540" s="16">
        <v>38</v>
      </c>
      <c r="D2540" s="16" t="s">
        <v>2925</v>
      </c>
      <c r="E2540" s="17" t="s">
        <v>2928</v>
      </c>
      <c r="F2540" s="24">
        <v>-73.108812499999999</v>
      </c>
      <c r="G2540" s="24">
        <v>7.1146874999999996</v>
      </c>
    </row>
    <row r="2541" spans="1:7" ht="15.6">
      <c r="A2541" s="18" t="s">
        <v>2937</v>
      </c>
      <c r="B2541" s="16" t="s">
        <v>2924</v>
      </c>
      <c r="C2541" s="16">
        <v>24</v>
      </c>
      <c r="D2541" s="16" t="s">
        <v>2925</v>
      </c>
      <c r="E2541" s="17" t="s">
        <v>2926</v>
      </c>
      <c r="F2541" s="24">
        <v>-73.110312500000006</v>
      </c>
      <c r="G2541" s="24">
        <v>7.1154374999999996</v>
      </c>
    </row>
    <row r="2542" spans="1:7" ht="15.6">
      <c r="A2542" s="18" t="s">
        <v>2937</v>
      </c>
      <c r="B2542" s="16" t="s">
        <v>2921</v>
      </c>
      <c r="C2542" s="16">
        <v>23</v>
      </c>
      <c r="D2542" s="16" t="s">
        <v>2925</v>
      </c>
      <c r="E2542" s="17" t="s">
        <v>2926</v>
      </c>
      <c r="F2542" s="24">
        <v>-73.110859399999995</v>
      </c>
      <c r="G2542" s="24">
        <v>7.1159875000000001</v>
      </c>
    </row>
    <row r="2543" spans="1:7" ht="15.6">
      <c r="A2543" s="18" t="s">
        <v>2937</v>
      </c>
      <c r="B2543" s="16" t="s">
        <v>2921</v>
      </c>
      <c r="C2543" s="16">
        <v>22</v>
      </c>
      <c r="D2543" s="16" t="s">
        <v>2925</v>
      </c>
      <c r="E2543" s="21" t="s">
        <v>2928</v>
      </c>
      <c r="F2543" s="24">
        <v>-73.110515599999999</v>
      </c>
      <c r="G2543" s="24">
        <v>7.1153124999999999</v>
      </c>
    </row>
    <row r="2544" spans="1:7" ht="15.6">
      <c r="A2544" s="18" t="s">
        <v>2937</v>
      </c>
      <c r="B2544" s="16" t="s">
        <v>2921</v>
      </c>
      <c r="C2544" s="16">
        <v>21</v>
      </c>
      <c r="D2544" s="16" t="s">
        <v>2925</v>
      </c>
      <c r="E2544" s="17" t="s">
        <v>2928</v>
      </c>
      <c r="F2544" s="24">
        <v>-73.1105625</v>
      </c>
      <c r="G2544" s="24">
        <v>7.1163125000000003</v>
      </c>
    </row>
    <row r="2545" spans="1:7" ht="15.6">
      <c r="A2545" s="18" t="s">
        <v>2937</v>
      </c>
      <c r="B2545" s="16" t="s">
        <v>2921</v>
      </c>
      <c r="C2545" s="16">
        <v>48</v>
      </c>
      <c r="D2545" s="16" t="s">
        <v>2925</v>
      </c>
      <c r="E2545" s="21" t="s">
        <v>2928</v>
      </c>
      <c r="F2545" s="24">
        <v>-73.110359399999993</v>
      </c>
      <c r="G2545" s="24">
        <v>7.1154624999999996</v>
      </c>
    </row>
    <row r="2546" spans="1:7" ht="15.6">
      <c r="A2546" s="18" t="s">
        <v>2937</v>
      </c>
      <c r="B2546" s="16" t="s">
        <v>2921</v>
      </c>
      <c r="C2546" s="16">
        <v>19</v>
      </c>
      <c r="D2546" s="16" t="s">
        <v>2922</v>
      </c>
      <c r="E2546" s="17" t="s">
        <v>2926</v>
      </c>
      <c r="F2546" s="24">
        <v>-73.1105625</v>
      </c>
      <c r="G2546" s="24">
        <v>7.1156874999999999</v>
      </c>
    </row>
    <row r="2547" spans="1:7" ht="15.6">
      <c r="A2547" s="18" t="s">
        <v>2937</v>
      </c>
      <c r="B2547" s="16" t="s">
        <v>2924</v>
      </c>
      <c r="C2547" s="16">
        <v>23</v>
      </c>
      <c r="D2547" s="16" t="s">
        <v>2925</v>
      </c>
      <c r="E2547" s="17" t="s">
        <v>2926</v>
      </c>
      <c r="F2547" s="24">
        <v>-73.110515599999999</v>
      </c>
      <c r="G2547" s="24">
        <v>7.1159875000000001</v>
      </c>
    </row>
    <row r="2548" spans="1:7" ht="15.6">
      <c r="A2548" s="18" t="s">
        <v>2937</v>
      </c>
      <c r="B2548" s="16" t="s">
        <v>2924</v>
      </c>
      <c r="C2548" s="16">
        <v>24</v>
      </c>
      <c r="D2548" s="16" t="s">
        <v>2925</v>
      </c>
      <c r="E2548" s="17" t="s">
        <v>2927</v>
      </c>
      <c r="F2548" s="24">
        <v>-73.108765599999998</v>
      </c>
      <c r="G2548" s="24">
        <v>7.1143375000000004</v>
      </c>
    </row>
    <row r="2549" spans="1:7" ht="15.6">
      <c r="A2549" s="18" t="s">
        <v>2937</v>
      </c>
      <c r="B2549" s="16" t="s">
        <v>2921</v>
      </c>
      <c r="C2549" s="16">
        <v>44</v>
      </c>
      <c r="D2549" s="16" t="s">
        <v>2925</v>
      </c>
      <c r="E2549" s="17" t="s">
        <v>2927</v>
      </c>
      <c r="F2549" s="24">
        <v>-73.110640599999996</v>
      </c>
      <c r="G2549" s="24">
        <v>7.1173374999999997</v>
      </c>
    </row>
    <row r="2550" spans="1:7" ht="15.6">
      <c r="A2550" s="18" t="s">
        <v>2937</v>
      </c>
      <c r="B2550" s="16" t="s">
        <v>2924</v>
      </c>
      <c r="C2550" s="16">
        <v>40</v>
      </c>
      <c r="D2550" s="16" t="s">
        <v>2925</v>
      </c>
      <c r="E2550" s="17" t="s">
        <v>2927</v>
      </c>
      <c r="F2550" s="24">
        <v>-73.108296899999999</v>
      </c>
      <c r="G2550" s="24">
        <v>7.1154374999999996</v>
      </c>
    </row>
    <row r="2551" spans="1:7" ht="15.6">
      <c r="A2551" s="18" t="s">
        <v>2937</v>
      </c>
      <c r="B2551" s="16" t="s">
        <v>2924</v>
      </c>
      <c r="C2551" s="16">
        <v>50</v>
      </c>
      <c r="D2551" s="16" t="s">
        <v>2922</v>
      </c>
      <c r="E2551" s="17" t="s">
        <v>2927</v>
      </c>
      <c r="F2551" s="24">
        <v>-73.110546900000003</v>
      </c>
      <c r="G2551" s="24">
        <v>7.1207874999999996</v>
      </c>
    </row>
    <row r="2552" spans="1:7" ht="15.6">
      <c r="A2552" s="18" t="s">
        <v>2937</v>
      </c>
      <c r="B2552" s="16" t="s">
        <v>2921</v>
      </c>
      <c r="C2552" s="16">
        <v>43</v>
      </c>
      <c r="D2552" s="16" t="s">
        <v>2922</v>
      </c>
      <c r="E2552" s="17" t="s">
        <v>2923</v>
      </c>
      <c r="F2552" s="24">
        <v>-73.107687499999997</v>
      </c>
      <c r="G2552" s="24">
        <v>7.1153124999999999</v>
      </c>
    </row>
    <row r="2553" spans="1:7" ht="15.6">
      <c r="A2553" s="18" t="s">
        <v>2937</v>
      </c>
      <c r="B2553" s="16" t="s">
        <v>2921</v>
      </c>
      <c r="C2553" s="16">
        <v>23</v>
      </c>
      <c r="D2553" s="16" t="s">
        <v>2925</v>
      </c>
      <c r="E2553" s="17" t="s">
        <v>2926</v>
      </c>
      <c r="F2553" s="24">
        <v>-73.111015600000002</v>
      </c>
      <c r="G2553" s="24">
        <v>7.1150124999999997</v>
      </c>
    </row>
    <row r="2554" spans="1:7" ht="15.6">
      <c r="A2554" s="18" t="s">
        <v>2937</v>
      </c>
      <c r="B2554" s="16" t="s">
        <v>2921</v>
      </c>
      <c r="C2554" s="16">
        <v>23</v>
      </c>
      <c r="D2554" s="16" t="s">
        <v>2925</v>
      </c>
      <c r="E2554" s="17" t="s">
        <v>2928</v>
      </c>
      <c r="F2554" s="24">
        <v>-73.110828100000006</v>
      </c>
      <c r="G2554" s="24">
        <v>7.1162625000000004</v>
      </c>
    </row>
    <row r="2555" spans="1:7" ht="15.6">
      <c r="A2555" s="18" t="s">
        <v>2937</v>
      </c>
      <c r="B2555" s="16" t="s">
        <v>2921</v>
      </c>
      <c r="C2555" s="16">
        <v>34</v>
      </c>
      <c r="D2555" s="16" t="s">
        <v>2925</v>
      </c>
      <c r="E2555" s="17" t="s">
        <v>2926</v>
      </c>
      <c r="F2555" s="24">
        <v>-73.109703100000004</v>
      </c>
      <c r="G2555" s="24">
        <v>7.1150374999999997</v>
      </c>
    </row>
    <row r="2556" spans="1:7" ht="15.6">
      <c r="A2556" s="18" t="s">
        <v>2937</v>
      </c>
      <c r="B2556" s="16" t="s">
        <v>2924</v>
      </c>
      <c r="C2556" s="16">
        <v>31</v>
      </c>
      <c r="D2556" s="16" t="s">
        <v>2925</v>
      </c>
      <c r="E2556" s="17" t="s">
        <v>2926</v>
      </c>
      <c r="F2556" s="24">
        <v>-73.109859400000005</v>
      </c>
      <c r="G2556" s="24">
        <v>7.1154624999999996</v>
      </c>
    </row>
    <row r="2557" spans="1:7" ht="15.6">
      <c r="A2557" s="18" t="s">
        <v>2937</v>
      </c>
      <c r="B2557" s="16" t="s">
        <v>2924</v>
      </c>
      <c r="C2557" s="16">
        <v>55</v>
      </c>
      <c r="D2557" s="16" t="s">
        <v>2925</v>
      </c>
      <c r="E2557" s="21" t="s">
        <v>2928</v>
      </c>
      <c r="F2557" s="24">
        <v>-73.1105625</v>
      </c>
      <c r="G2557" s="24">
        <v>7.1156874999999999</v>
      </c>
    </row>
    <row r="2558" spans="1:7" ht="15.6">
      <c r="A2558" s="18" t="s">
        <v>2937</v>
      </c>
      <c r="B2558" s="16" t="s">
        <v>2924</v>
      </c>
      <c r="C2558" s="16">
        <v>37</v>
      </c>
      <c r="D2558" s="16" t="s">
        <v>2925</v>
      </c>
      <c r="E2558" s="17" t="s">
        <v>2926</v>
      </c>
      <c r="F2558" s="24">
        <v>-73.110265600000005</v>
      </c>
      <c r="G2558" s="24">
        <v>7.1157874999999997</v>
      </c>
    </row>
    <row r="2559" spans="1:7" ht="15.6">
      <c r="A2559" s="18" t="s">
        <v>2937</v>
      </c>
      <c r="B2559" s="16" t="s">
        <v>2924</v>
      </c>
      <c r="C2559" s="16">
        <v>23</v>
      </c>
      <c r="D2559" s="16" t="s">
        <v>2922</v>
      </c>
      <c r="E2559" s="17" t="s">
        <v>2928</v>
      </c>
      <c r="F2559" s="24">
        <v>-73.109703100000004</v>
      </c>
      <c r="G2559" s="24">
        <v>7.1161374999999998</v>
      </c>
    </row>
    <row r="2560" spans="1:7" ht="15.6">
      <c r="A2560" s="18" t="s">
        <v>2937</v>
      </c>
      <c r="B2560" s="16" t="s">
        <v>2921</v>
      </c>
      <c r="C2560" s="16">
        <v>24</v>
      </c>
      <c r="D2560" s="16" t="s">
        <v>2922</v>
      </c>
      <c r="E2560" s="17" t="s">
        <v>2923</v>
      </c>
      <c r="F2560" s="24">
        <v>-73.109484399999999</v>
      </c>
      <c r="G2560" s="24">
        <v>7.1136125000000003</v>
      </c>
    </row>
    <row r="2561" spans="1:7" ht="15.6">
      <c r="A2561" s="18" t="s">
        <v>2937</v>
      </c>
      <c r="B2561" s="16" t="s">
        <v>2924</v>
      </c>
      <c r="C2561" s="16">
        <v>21</v>
      </c>
      <c r="D2561" s="16" t="s">
        <v>2925</v>
      </c>
      <c r="E2561" s="17" t="s">
        <v>2928</v>
      </c>
      <c r="F2561" s="24">
        <v>-73.110687499999997</v>
      </c>
      <c r="G2561" s="24">
        <v>7.1165624999999997</v>
      </c>
    </row>
    <row r="2562" spans="1:7" ht="15.6">
      <c r="A2562" s="18" t="s">
        <v>2937</v>
      </c>
      <c r="B2562" s="16" t="s">
        <v>2921</v>
      </c>
      <c r="C2562" s="16">
        <v>28</v>
      </c>
      <c r="D2562" s="16" t="s">
        <v>2922</v>
      </c>
      <c r="E2562" s="17" t="s">
        <v>2927</v>
      </c>
      <c r="F2562" s="24">
        <v>-73.109265600000001</v>
      </c>
      <c r="G2562" s="24">
        <v>7.1130125</v>
      </c>
    </row>
    <row r="2563" spans="1:7" ht="15.6">
      <c r="A2563" s="18" t="s">
        <v>2937</v>
      </c>
      <c r="B2563" s="16" t="s">
        <v>2921</v>
      </c>
      <c r="C2563" s="16">
        <v>30</v>
      </c>
      <c r="D2563" s="16" t="s">
        <v>2930</v>
      </c>
      <c r="E2563" s="17" t="s">
        <v>2927</v>
      </c>
      <c r="F2563" s="24">
        <v>-73.108578100000003</v>
      </c>
      <c r="G2563" s="24">
        <v>7.1157374999999998</v>
      </c>
    </row>
    <row r="2564" spans="1:7" ht="15.6">
      <c r="A2564" s="18" t="s">
        <v>2937</v>
      </c>
      <c r="B2564" s="16" t="s">
        <v>2924</v>
      </c>
      <c r="C2564" s="16">
        <v>59</v>
      </c>
      <c r="D2564" s="16" t="s">
        <v>2922</v>
      </c>
      <c r="E2564" s="17" t="s">
        <v>2923</v>
      </c>
      <c r="F2564" s="24">
        <v>-73.1110781</v>
      </c>
      <c r="G2564" s="24">
        <v>7.1128625000000003</v>
      </c>
    </row>
    <row r="2565" spans="1:7" ht="15.6">
      <c r="A2565" s="18" t="s">
        <v>2937</v>
      </c>
      <c r="B2565" s="16" t="s">
        <v>2924</v>
      </c>
      <c r="C2565" s="16">
        <v>19</v>
      </c>
      <c r="D2565" s="16" t="s">
        <v>2925</v>
      </c>
      <c r="E2565" s="17" t="s">
        <v>2926</v>
      </c>
      <c r="F2565" s="24">
        <v>-73.110453100000001</v>
      </c>
      <c r="G2565" s="24">
        <v>7.1151875000000002</v>
      </c>
    </row>
    <row r="2566" spans="1:7" ht="15.6">
      <c r="A2566" s="18" t="s">
        <v>2937</v>
      </c>
      <c r="B2566" s="16" t="s">
        <v>2921</v>
      </c>
      <c r="C2566" s="16">
        <v>18</v>
      </c>
      <c r="D2566" s="16" t="s">
        <v>2925</v>
      </c>
      <c r="E2566" s="17" t="s">
        <v>2926</v>
      </c>
      <c r="F2566" s="24">
        <v>-73.109796900000006</v>
      </c>
      <c r="G2566" s="24">
        <v>7.1157374999999998</v>
      </c>
    </row>
    <row r="2567" spans="1:7" ht="15.6">
      <c r="A2567" s="18" t="s">
        <v>2937</v>
      </c>
      <c r="B2567" s="16" t="s">
        <v>2921</v>
      </c>
      <c r="C2567" s="16">
        <v>29</v>
      </c>
      <c r="D2567" s="16" t="s">
        <v>2925</v>
      </c>
      <c r="E2567" s="17" t="s">
        <v>2926</v>
      </c>
      <c r="F2567" s="24">
        <v>-73.110421900000006</v>
      </c>
      <c r="G2567" s="24">
        <v>7.1154124999999997</v>
      </c>
    </row>
    <row r="2568" spans="1:7" ht="15.6">
      <c r="A2568" s="18" t="s">
        <v>2937</v>
      </c>
      <c r="B2568" s="16" t="s">
        <v>2924</v>
      </c>
      <c r="C2568" s="16">
        <v>26</v>
      </c>
      <c r="D2568" s="16" t="s">
        <v>2925</v>
      </c>
      <c r="E2568" s="17" t="s">
        <v>2927</v>
      </c>
      <c r="F2568" s="24">
        <v>-73.109187500000004</v>
      </c>
      <c r="G2568" s="24">
        <v>7.1168125</v>
      </c>
    </row>
    <row r="2569" spans="1:7" ht="15.6">
      <c r="A2569" s="18" t="s">
        <v>2937</v>
      </c>
      <c r="B2569" s="16" t="s">
        <v>2921</v>
      </c>
      <c r="C2569" s="16">
        <v>29</v>
      </c>
      <c r="D2569" s="16" t="s">
        <v>2922</v>
      </c>
      <c r="E2569" s="17" t="s">
        <v>2923</v>
      </c>
      <c r="F2569" s="24">
        <v>-73.110421900000006</v>
      </c>
      <c r="G2569" s="24">
        <v>7.1154124999999997</v>
      </c>
    </row>
    <row r="2570" spans="1:7" ht="15.6">
      <c r="A2570" s="18" t="s">
        <v>2937</v>
      </c>
      <c r="B2570" s="16" t="s">
        <v>2921</v>
      </c>
      <c r="C2570" s="16">
        <v>29</v>
      </c>
      <c r="D2570" s="16" t="s">
        <v>2922</v>
      </c>
      <c r="E2570" s="17" t="s">
        <v>2926</v>
      </c>
      <c r="F2570" s="24">
        <v>-73.109203100000002</v>
      </c>
      <c r="G2570" s="24">
        <v>7.1163125000000003</v>
      </c>
    </row>
    <row r="2571" spans="1:7" ht="15.6">
      <c r="A2571" s="18" t="s">
        <v>2937</v>
      </c>
      <c r="B2571" s="16" t="s">
        <v>2921</v>
      </c>
      <c r="C2571" s="16">
        <v>35</v>
      </c>
      <c r="D2571" s="16" t="s">
        <v>2922</v>
      </c>
      <c r="E2571" s="17" t="s">
        <v>2923</v>
      </c>
      <c r="F2571" s="24">
        <v>-73.109484399999999</v>
      </c>
      <c r="G2571" s="24">
        <v>7.1154374999999996</v>
      </c>
    </row>
    <row r="2572" spans="1:7" ht="15.6">
      <c r="A2572" s="18" t="s">
        <v>2937</v>
      </c>
      <c r="B2572" s="16" t="s">
        <v>2921</v>
      </c>
      <c r="C2572" s="16">
        <v>56</v>
      </c>
      <c r="D2572" s="16" t="s">
        <v>2922</v>
      </c>
      <c r="E2572" s="17" t="s">
        <v>2923</v>
      </c>
      <c r="F2572" s="24">
        <v>-73.110312500000006</v>
      </c>
      <c r="G2572" s="24">
        <v>7.1185625000000003</v>
      </c>
    </row>
    <row r="2573" spans="1:7" ht="15.6">
      <c r="A2573" s="18" t="s">
        <v>2937</v>
      </c>
      <c r="B2573" s="16" t="s">
        <v>2921</v>
      </c>
      <c r="C2573" s="16">
        <v>58</v>
      </c>
      <c r="D2573" s="16" t="s">
        <v>2930</v>
      </c>
      <c r="E2573" s="17" t="s">
        <v>2928</v>
      </c>
      <c r="F2573" s="24">
        <v>-73.110765599999993</v>
      </c>
      <c r="G2573" s="24">
        <v>7.1193875000000002</v>
      </c>
    </row>
    <row r="2574" spans="1:7" ht="15.6">
      <c r="A2574" s="18" t="s">
        <v>2937</v>
      </c>
      <c r="B2574" s="16" t="s">
        <v>2921</v>
      </c>
      <c r="C2574" s="16">
        <v>29</v>
      </c>
      <c r="D2574" s="16" t="s">
        <v>2922</v>
      </c>
      <c r="E2574" s="17" t="s">
        <v>2923</v>
      </c>
      <c r="F2574" s="24">
        <v>-73.168562499999993</v>
      </c>
      <c r="G2574" s="24">
        <v>7.1030625000000001</v>
      </c>
    </row>
    <row r="2575" spans="1:7" ht="15.6">
      <c r="A2575" s="18" t="s">
        <v>2937</v>
      </c>
      <c r="B2575" s="16" t="s">
        <v>2921</v>
      </c>
      <c r="C2575" s="16">
        <v>59</v>
      </c>
      <c r="D2575" s="16" t="s">
        <v>2925</v>
      </c>
      <c r="E2575" s="17" t="s">
        <v>2926</v>
      </c>
      <c r="F2575" s="24">
        <v>-73.110234399999996</v>
      </c>
      <c r="G2575" s="24">
        <v>7.1158124999999997</v>
      </c>
    </row>
    <row r="2576" spans="1:7" ht="15.6">
      <c r="A2576" s="18" t="s">
        <v>2937</v>
      </c>
      <c r="B2576" s="16" t="s">
        <v>2924</v>
      </c>
      <c r="C2576" s="16">
        <v>27</v>
      </c>
      <c r="D2576" s="16" t="s">
        <v>2922</v>
      </c>
      <c r="E2576" s="17" t="s">
        <v>2923</v>
      </c>
      <c r="F2576" s="24">
        <v>-73.110187499999995</v>
      </c>
      <c r="G2576" s="24">
        <v>7.1151875000000002</v>
      </c>
    </row>
    <row r="2577" spans="1:7" ht="15.6">
      <c r="A2577" s="18" t="s">
        <v>2937</v>
      </c>
      <c r="B2577" s="16" t="s">
        <v>2921</v>
      </c>
      <c r="C2577" s="16">
        <v>33</v>
      </c>
      <c r="D2577" s="16" t="s">
        <v>2922</v>
      </c>
      <c r="E2577" s="17" t="s">
        <v>2928</v>
      </c>
      <c r="F2577" s="24">
        <v>-73.109078100000005</v>
      </c>
      <c r="G2577" s="24">
        <v>7.1159625000000002</v>
      </c>
    </row>
    <row r="2578" spans="1:7" ht="15.6">
      <c r="A2578" s="18" t="s">
        <v>2937</v>
      </c>
      <c r="B2578" s="16" t="s">
        <v>2921</v>
      </c>
      <c r="C2578" s="16">
        <v>30</v>
      </c>
      <c r="D2578" s="16" t="s">
        <v>2925</v>
      </c>
      <c r="E2578" s="21" t="s">
        <v>2928</v>
      </c>
      <c r="F2578" s="24">
        <v>-73.110453100000001</v>
      </c>
      <c r="G2578" s="24">
        <v>7.1153124999999999</v>
      </c>
    </row>
    <row r="2579" spans="1:7" ht="15.6">
      <c r="A2579" s="18" t="s">
        <v>2937</v>
      </c>
      <c r="B2579" s="16" t="s">
        <v>2924</v>
      </c>
      <c r="C2579" s="16">
        <v>29</v>
      </c>
      <c r="D2579" s="16" t="s">
        <v>2922</v>
      </c>
      <c r="E2579" s="17" t="s">
        <v>2923</v>
      </c>
      <c r="F2579" s="24">
        <v>-73.105437499999994</v>
      </c>
      <c r="G2579" s="24">
        <v>7.1164375</v>
      </c>
    </row>
    <row r="2580" spans="1:7" ht="15.6">
      <c r="A2580" s="18" t="s">
        <v>2937</v>
      </c>
      <c r="B2580" s="16" t="s">
        <v>2921</v>
      </c>
      <c r="C2580" s="16">
        <v>56</v>
      </c>
      <c r="D2580" s="16" t="s">
        <v>2925</v>
      </c>
      <c r="E2580" s="17" t="s">
        <v>2927</v>
      </c>
      <c r="F2580" s="24">
        <v>-73.108609400000006</v>
      </c>
      <c r="G2580" s="24">
        <v>7.1159625000000002</v>
      </c>
    </row>
    <row r="2581" spans="1:7" ht="15.6">
      <c r="A2581" s="18" t="s">
        <v>2937</v>
      </c>
      <c r="B2581" s="16" t="s">
        <v>2921</v>
      </c>
      <c r="C2581" s="16">
        <v>45</v>
      </c>
      <c r="D2581" s="16" t="s">
        <v>2925</v>
      </c>
      <c r="E2581" s="17" t="s">
        <v>2926</v>
      </c>
      <c r="F2581" s="24">
        <v>-73.109984400000002</v>
      </c>
      <c r="G2581" s="24">
        <v>7.1151875000000002</v>
      </c>
    </row>
    <row r="2582" spans="1:7" ht="15.6">
      <c r="A2582" s="18" t="s">
        <v>2937</v>
      </c>
      <c r="B2582" s="16" t="s">
        <v>2921</v>
      </c>
      <c r="C2582" s="16">
        <v>18</v>
      </c>
      <c r="D2582" s="16" t="s">
        <v>2925</v>
      </c>
      <c r="E2582" s="17" t="s">
        <v>2928</v>
      </c>
      <c r="F2582" s="24">
        <v>-73.110265600000005</v>
      </c>
      <c r="G2582" s="24">
        <v>7.1163125000000003</v>
      </c>
    </row>
    <row r="2583" spans="1:7" ht="15.6">
      <c r="A2583" s="18" t="s">
        <v>2937</v>
      </c>
      <c r="B2583" s="16" t="s">
        <v>2921</v>
      </c>
      <c r="C2583" s="16">
        <v>22</v>
      </c>
      <c r="D2583" s="16" t="s">
        <v>2925</v>
      </c>
      <c r="E2583" s="17" t="s">
        <v>2928</v>
      </c>
      <c r="F2583" s="24">
        <v>-73.110390600000002</v>
      </c>
      <c r="G2583" s="24">
        <v>7.1162124999999996</v>
      </c>
    </row>
    <row r="2584" spans="1:7" ht="15.6">
      <c r="A2584" s="18" t="s">
        <v>2937</v>
      </c>
      <c r="B2584" s="16" t="s">
        <v>2921</v>
      </c>
      <c r="C2584" s="16">
        <v>40</v>
      </c>
      <c r="D2584" s="16" t="s">
        <v>2925</v>
      </c>
      <c r="E2584" s="17" t="s">
        <v>2926</v>
      </c>
      <c r="F2584" s="24">
        <v>-73.110484400000004</v>
      </c>
      <c r="G2584" s="24">
        <v>7.1151125000000004</v>
      </c>
    </row>
    <row r="2585" spans="1:7" ht="15.6">
      <c r="A2585" s="18" t="s">
        <v>2937</v>
      </c>
      <c r="B2585" s="16" t="s">
        <v>2924</v>
      </c>
      <c r="C2585" s="16">
        <v>53</v>
      </c>
      <c r="D2585" s="16" t="s">
        <v>2925</v>
      </c>
      <c r="E2585" s="17" t="s">
        <v>2928</v>
      </c>
      <c r="F2585" s="24">
        <v>-73.110390600000002</v>
      </c>
      <c r="G2585" s="24">
        <v>7.1162124999999996</v>
      </c>
    </row>
    <row r="2586" spans="1:7" ht="15.6">
      <c r="A2586" s="18" t="s">
        <v>2937</v>
      </c>
      <c r="B2586" s="16" t="s">
        <v>2921</v>
      </c>
      <c r="C2586" s="16">
        <v>30</v>
      </c>
      <c r="D2586" s="16" t="s">
        <v>2922</v>
      </c>
      <c r="E2586" s="17" t="s">
        <v>2926</v>
      </c>
      <c r="F2586" s="24">
        <v>-73.109921900000003</v>
      </c>
      <c r="G2586" s="24">
        <v>7.1157374999999998</v>
      </c>
    </row>
    <row r="2587" spans="1:7" ht="15.6">
      <c r="A2587" s="18" t="s">
        <v>2937</v>
      </c>
      <c r="B2587" s="16" t="s">
        <v>2921</v>
      </c>
      <c r="C2587" s="16">
        <v>62</v>
      </c>
      <c r="D2587" s="16" t="s">
        <v>2930</v>
      </c>
      <c r="E2587" s="17" t="s">
        <v>2928</v>
      </c>
      <c r="F2587" s="24">
        <v>-73.111546899999993</v>
      </c>
      <c r="G2587" s="24">
        <v>7.1084375</v>
      </c>
    </row>
    <row r="2588" spans="1:7" ht="15.6">
      <c r="A2588" s="18" t="s">
        <v>2937</v>
      </c>
      <c r="B2588" s="16" t="s">
        <v>2924</v>
      </c>
      <c r="C2588" s="16">
        <v>28</v>
      </c>
      <c r="D2588" s="16" t="s">
        <v>2922</v>
      </c>
      <c r="E2588" s="17" t="s">
        <v>2923</v>
      </c>
      <c r="F2588" s="24">
        <v>-73.111140599999999</v>
      </c>
      <c r="G2588" s="24">
        <v>7.1127874999999996</v>
      </c>
    </row>
    <row r="2589" spans="1:7" ht="15.6">
      <c r="A2589" s="18" t="s">
        <v>2937</v>
      </c>
      <c r="B2589" s="16" t="s">
        <v>2921</v>
      </c>
      <c r="C2589" s="16">
        <v>27</v>
      </c>
      <c r="D2589" s="16" t="s">
        <v>2922</v>
      </c>
      <c r="E2589" s="17" t="s">
        <v>2923</v>
      </c>
      <c r="F2589" s="24">
        <v>-73.111328099999994</v>
      </c>
      <c r="G2589" s="24">
        <v>7.1080125000000001</v>
      </c>
    </row>
    <row r="2590" spans="1:7" ht="15.6">
      <c r="A2590" s="18" t="s">
        <v>2937</v>
      </c>
      <c r="B2590" s="16" t="s">
        <v>2924</v>
      </c>
      <c r="C2590" s="16">
        <v>22</v>
      </c>
      <c r="D2590" s="16" t="s">
        <v>2922</v>
      </c>
      <c r="E2590" s="17" t="s">
        <v>2923</v>
      </c>
      <c r="F2590" s="24">
        <v>-73.113953100000003</v>
      </c>
      <c r="G2590" s="24">
        <v>7.1095625</v>
      </c>
    </row>
    <row r="2591" spans="1:7" ht="15.6">
      <c r="A2591" s="18" t="s">
        <v>2937</v>
      </c>
      <c r="B2591" s="16" t="s">
        <v>2924</v>
      </c>
      <c r="C2591" s="16">
        <v>42</v>
      </c>
      <c r="D2591" s="16" t="s">
        <v>2922</v>
      </c>
      <c r="E2591" s="17" t="s">
        <v>2923</v>
      </c>
      <c r="F2591" s="24">
        <v>-73.1106719</v>
      </c>
      <c r="G2591" s="24">
        <v>7.1151625000000003</v>
      </c>
    </row>
    <row r="2592" spans="1:7" ht="15.6">
      <c r="A2592" s="18" t="s">
        <v>2937</v>
      </c>
      <c r="B2592" s="16" t="s">
        <v>2921</v>
      </c>
      <c r="C2592" s="16">
        <v>41</v>
      </c>
      <c r="D2592" s="16" t="s">
        <v>2922</v>
      </c>
      <c r="E2592" s="17" t="s">
        <v>2923</v>
      </c>
      <c r="F2592" s="24">
        <v>-73.1106719</v>
      </c>
      <c r="G2592" s="24">
        <v>7.1147625000000003</v>
      </c>
    </row>
    <row r="2593" spans="1:7" ht="15.6">
      <c r="A2593" s="18" t="s">
        <v>2937</v>
      </c>
      <c r="B2593" s="16" t="s">
        <v>2924</v>
      </c>
      <c r="C2593" s="16">
        <v>30</v>
      </c>
      <c r="D2593" s="16" t="s">
        <v>2922</v>
      </c>
      <c r="E2593" s="17" t="s">
        <v>2926</v>
      </c>
      <c r="F2593" s="24">
        <v>-73.111828099999997</v>
      </c>
      <c r="G2593" s="24">
        <v>7.1099125000000001</v>
      </c>
    </row>
    <row r="2594" spans="1:7" ht="15.6">
      <c r="A2594" s="18" t="s">
        <v>2937</v>
      </c>
      <c r="B2594" s="16" t="s">
        <v>2924</v>
      </c>
      <c r="C2594" s="16">
        <v>19</v>
      </c>
      <c r="D2594" s="16" t="s">
        <v>2925</v>
      </c>
      <c r="E2594" s="17" t="s">
        <v>2926</v>
      </c>
      <c r="F2594" s="24">
        <v>-73.1106719</v>
      </c>
      <c r="G2594" s="24">
        <v>7.1157374999999998</v>
      </c>
    </row>
    <row r="2595" spans="1:7" ht="15.6">
      <c r="A2595" s="18" t="s">
        <v>2937</v>
      </c>
      <c r="B2595" s="16" t="s">
        <v>2921</v>
      </c>
      <c r="C2595" s="16">
        <v>32</v>
      </c>
      <c r="D2595" s="16" t="s">
        <v>2925</v>
      </c>
      <c r="E2595" s="17" t="s">
        <v>2927</v>
      </c>
      <c r="F2595" s="24">
        <v>-73.110687499999997</v>
      </c>
      <c r="G2595" s="24">
        <v>7.1133125000000001</v>
      </c>
    </row>
    <row r="2596" spans="1:7" ht="15.6">
      <c r="A2596" s="18" t="s">
        <v>2937</v>
      </c>
      <c r="B2596" s="16" t="s">
        <v>2924</v>
      </c>
      <c r="C2596" s="16">
        <v>32</v>
      </c>
      <c r="D2596" s="16" t="s">
        <v>2925</v>
      </c>
      <c r="E2596" s="17" t="s">
        <v>2926</v>
      </c>
      <c r="F2596" s="24">
        <v>-73.110390600000002</v>
      </c>
      <c r="G2596" s="24">
        <v>7.1153624999999998</v>
      </c>
    </row>
    <row r="2597" spans="1:7" ht="15.6">
      <c r="A2597" s="18" t="s">
        <v>2937</v>
      </c>
      <c r="B2597" s="16" t="s">
        <v>2924</v>
      </c>
      <c r="C2597" s="16">
        <v>22</v>
      </c>
      <c r="D2597" s="16" t="s">
        <v>2925</v>
      </c>
      <c r="E2597" s="17" t="s">
        <v>2926</v>
      </c>
      <c r="F2597" s="24">
        <v>-73.110015599999997</v>
      </c>
      <c r="G2597" s="24">
        <v>7.1147125000000004</v>
      </c>
    </row>
    <row r="2598" spans="1:7" ht="15.6">
      <c r="A2598" s="18" t="s">
        <v>2937</v>
      </c>
      <c r="B2598" s="16" t="s">
        <v>2924</v>
      </c>
      <c r="C2598" s="16">
        <v>33</v>
      </c>
      <c r="D2598" s="16" t="s">
        <v>2922</v>
      </c>
      <c r="E2598" s="17" t="s">
        <v>2923</v>
      </c>
      <c r="F2598" s="24">
        <v>-73.110609400000001</v>
      </c>
      <c r="G2598" s="24">
        <v>7.1150124999999997</v>
      </c>
    </row>
    <row r="2599" spans="1:7" ht="15.6">
      <c r="A2599" s="18" t="s">
        <v>2937</v>
      </c>
      <c r="B2599" s="16" t="s">
        <v>2924</v>
      </c>
      <c r="C2599" s="16">
        <v>28</v>
      </c>
      <c r="D2599" s="16" t="s">
        <v>2925</v>
      </c>
      <c r="E2599" s="17" t="s">
        <v>2927</v>
      </c>
      <c r="F2599" s="24">
        <v>-73.108265599999996</v>
      </c>
      <c r="G2599" s="24">
        <v>7.1153374999999999</v>
      </c>
    </row>
    <row r="2600" spans="1:7" ht="15.6">
      <c r="A2600" s="18" t="s">
        <v>2937</v>
      </c>
      <c r="B2600" s="16" t="s">
        <v>2924</v>
      </c>
      <c r="C2600" s="16">
        <v>40</v>
      </c>
      <c r="D2600" s="16" t="s">
        <v>2922</v>
      </c>
      <c r="E2600" s="17" t="s">
        <v>2928</v>
      </c>
      <c r="F2600" s="24">
        <v>-73.115609399999997</v>
      </c>
      <c r="G2600" s="24">
        <v>7.1323125000000003</v>
      </c>
    </row>
    <row r="2601" spans="1:7" ht="15.6">
      <c r="A2601" s="18" t="s">
        <v>2937</v>
      </c>
      <c r="B2601" s="16" t="s">
        <v>2921</v>
      </c>
      <c r="C2601" s="16">
        <v>38</v>
      </c>
      <c r="D2601" s="16" t="s">
        <v>2925</v>
      </c>
      <c r="E2601" s="17" t="s">
        <v>2927</v>
      </c>
      <c r="F2601" s="24">
        <v>-73.110546900000003</v>
      </c>
      <c r="G2601" s="24">
        <v>7.1132375000000003</v>
      </c>
    </row>
    <row r="2602" spans="1:7" ht="15.6">
      <c r="A2602" s="18" t="s">
        <v>2937</v>
      </c>
      <c r="B2602" s="16" t="s">
        <v>2921</v>
      </c>
      <c r="C2602" s="16">
        <v>41</v>
      </c>
      <c r="D2602" s="16" t="s">
        <v>2925</v>
      </c>
      <c r="E2602" s="21" t="s">
        <v>2928</v>
      </c>
      <c r="F2602" s="24">
        <v>-73.1105625</v>
      </c>
      <c r="G2602" s="24">
        <v>7.1156874999999999</v>
      </c>
    </row>
    <row r="2603" spans="1:7" ht="15.6">
      <c r="A2603" s="18" t="s">
        <v>2937</v>
      </c>
      <c r="B2603" s="16" t="s">
        <v>2921</v>
      </c>
      <c r="C2603" s="16">
        <v>62</v>
      </c>
      <c r="D2603" s="16" t="s">
        <v>2925</v>
      </c>
      <c r="E2603" s="17" t="s">
        <v>2928</v>
      </c>
      <c r="F2603" s="24">
        <v>-73.108812499999999</v>
      </c>
      <c r="G2603" s="24">
        <v>7.1149374999999999</v>
      </c>
    </row>
    <row r="2604" spans="1:7" ht="15.6">
      <c r="A2604" s="18" t="s">
        <v>2937</v>
      </c>
      <c r="B2604" s="16" t="s">
        <v>2921</v>
      </c>
      <c r="C2604" s="16">
        <v>28</v>
      </c>
      <c r="D2604" s="16" t="s">
        <v>2925</v>
      </c>
      <c r="E2604" s="21" t="s">
        <v>2928</v>
      </c>
      <c r="F2604" s="24">
        <v>-73.1105625</v>
      </c>
      <c r="G2604" s="24">
        <v>7.1156874999999999</v>
      </c>
    </row>
    <row r="2605" spans="1:7" ht="15.6">
      <c r="A2605" s="18" t="s">
        <v>2937</v>
      </c>
      <c r="B2605" s="16" t="s">
        <v>2921</v>
      </c>
      <c r="C2605" s="16">
        <v>55</v>
      </c>
      <c r="D2605" s="16" t="s">
        <v>2922</v>
      </c>
      <c r="E2605" s="17" t="s">
        <v>2928</v>
      </c>
      <c r="F2605" s="24">
        <v>-73.115453099999996</v>
      </c>
      <c r="G2605" s="24">
        <v>7.1289625000000001</v>
      </c>
    </row>
    <row r="2606" spans="1:7" ht="15.6">
      <c r="A2606" s="18" t="s">
        <v>2937</v>
      </c>
      <c r="B2606" s="16" t="s">
        <v>2921</v>
      </c>
      <c r="C2606" s="16">
        <v>10</v>
      </c>
      <c r="D2606" s="16" t="s">
        <v>2922</v>
      </c>
      <c r="E2606" s="17" t="s">
        <v>2927</v>
      </c>
      <c r="F2606" s="24">
        <v>-73.109921900000003</v>
      </c>
      <c r="G2606" s="24">
        <v>7.1187125</v>
      </c>
    </row>
    <row r="2607" spans="1:7" ht="15.6">
      <c r="A2607" s="18" t="s">
        <v>2937</v>
      </c>
      <c r="B2607" s="16" t="s">
        <v>2921</v>
      </c>
      <c r="C2607" s="16">
        <v>33</v>
      </c>
      <c r="D2607" s="16" t="s">
        <v>2925</v>
      </c>
      <c r="E2607" s="17" t="s">
        <v>2927</v>
      </c>
      <c r="F2607" s="24">
        <v>-73.108640600000001</v>
      </c>
      <c r="G2607" s="24">
        <v>7.1159125000000003</v>
      </c>
    </row>
    <row r="2608" spans="1:7" ht="15.6">
      <c r="A2608" s="18" t="s">
        <v>2937</v>
      </c>
      <c r="B2608" s="16" t="s">
        <v>2924</v>
      </c>
      <c r="C2608" s="16">
        <v>35</v>
      </c>
      <c r="D2608" s="16" t="s">
        <v>2930</v>
      </c>
      <c r="E2608" s="17" t="s">
        <v>2927</v>
      </c>
      <c r="F2608" s="24">
        <v>-73.108421899999996</v>
      </c>
      <c r="G2608" s="24">
        <v>7.1154875000000004</v>
      </c>
    </row>
    <row r="2609" spans="1:7" ht="15.6">
      <c r="A2609" s="18" t="s">
        <v>2937</v>
      </c>
      <c r="B2609" s="16" t="s">
        <v>2921</v>
      </c>
      <c r="C2609" s="16">
        <v>25</v>
      </c>
      <c r="D2609" s="16" t="s">
        <v>2925</v>
      </c>
      <c r="E2609" s="17" t="s">
        <v>2927</v>
      </c>
      <c r="F2609" s="24">
        <v>-73.108515600000004</v>
      </c>
      <c r="G2609" s="24">
        <v>7.1151875000000002</v>
      </c>
    </row>
    <row r="2610" spans="1:7" ht="15.6">
      <c r="A2610" s="18" t="s">
        <v>2937</v>
      </c>
      <c r="B2610" s="16" t="s">
        <v>2921</v>
      </c>
      <c r="C2610" s="16">
        <v>39</v>
      </c>
      <c r="D2610" s="16" t="s">
        <v>2925</v>
      </c>
      <c r="E2610" s="17" t="s">
        <v>2928</v>
      </c>
      <c r="F2610" s="24">
        <v>-73.109265600000001</v>
      </c>
      <c r="G2610" s="24">
        <v>7.1154124999999997</v>
      </c>
    </row>
    <row r="2611" spans="1:7" ht="15.6">
      <c r="A2611" s="18" t="s">
        <v>2937</v>
      </c>
      <c r="B2611" s="16" t="s">
        <v>2921</v>
      </c>
      <c r="C2611" s="16">
        <v>29</v>
      </c>
      <c r="D2611" s="16" t="s">
        <v>2925</v>
      </c>
      <c r="E2611" s="17" t="s">
        <v>2928</v>
      </c>
      <c r="F2611" s="24">
        <v>-73.109312500000001</v>
      </c>
      <c r="G2611" s="24">
        <v>7.1153124999999999</v>
      </c>
    </row>
    <row r="2612" spans="1:7" ht="15.6">
      <c r="A2612" s="18" t="s">
        <v>2937</v>
      </c>
      <c r="B2612" s="16" t="s">
        <v>2921</v>
      </c>
      <c r="C2612" s="16">
        <v>21</v>
      </c>
      <c r="D2612" s="16" t="s">
        <v>2925</v>
      </c>
      <c r="E2612" s="21" t="s">
        <v>2928</v>
      </c>
      <c r="F2612" s="24">
        <v>-73.1110781</v>
      </c>
      <c r="G2612" s="24">
        <v>7.1147375000000004</v>
      </c>
    </row>
    <row r="2613" spans="1:7" ht="15.6">
      <c r="A2613" s="18" t="s">
        <v>2937</v>
      </c>
      <c r="B2613" s="16" t="s">
        <v>2924</v>
      </c>
      <c r="C2613" s="16">
        <v>23</v>
      </c>
      <c r="D2613" s="16" t="s">
        <v>2925</v>
      </c>
      <c r="E2613" s="17" t="s">
        <v>2926</v>
      </c>
      <c r="F2613" s="24">
        <v>-73.110390600000002</v>
      </c>
      <c r="G2613" s="24">
        <v>7.1156125000000001</v>
      </c>
    </row>
    <row r="2614" spans="1:7" ht="15.6">
      <c r="A2614" s="18" t="s">
        <v>2937</v>
      </c>
      <c r="B2614" s="16" t="s">
        <v>2921</v>
      </c>
      <c r="C2614" s="16">
        <v>17</v>
      </c>
      <c r="D2614" s="16" t="s">
        <v>2922</v>
      </c>
      <c r="E2614" s="17" t="s">
        <v>2923</v>
      </c>
      <c r="F2614" s="24">
        <v>-73.110015599999997</v>
      </c>
      <c r="G2614" s="24">
        <v>7.1164874999999999</v>
      </c>
    </row>
    <row r="2615" spans="1:7" ht="15.6">
      <c r="A2615" s="18" t="s">
        <v>2937</v>
      </c>
      <c r="B2615" s="16" t="s">
        <v>2921</v>
      </c>
      <c r="C2615" s="16">
        <v>20</v>
      </c>
      <c r="D2615" s="16" t="s">
        <v>2925</v>
      </c>
      <c r="E2615" s="17" t="s">
        <v>2926</v>
      </c>
      <c r="F2615" s="24">
        <v>-73.110703099999995</v>
      </c>
      <c r="G2615" s="24">
        <v>7.1158875000000004</v>
      </c>
    </row>
    <row r="2616" spans="1:7" ht="15.6">
      <c r="A2616" s="18" t="s">
        <v>2937</v>
      </c>
      <c r="B2616" s="16" t="s">
        <v>2924</v>
      </c>
      <c r="C2616" s="16">
        <v>18</v>
      </c>
      <c r="D2616" s="16" t="s">
        <v>2925</v>
      </c>
      <c r="E2616" s="17" t="s">
        <v>2928</v>
      </c>
      <c r="F2616" s="24">
        <v>-73.109546899999998</v>
      </c>
      <c r="G2616" s="24">
        <v>7.1150124999999997</v>
      </c>
    </row>
    <row r="2617" spans="1:7" ht="15.6">
      <c r="A2617" s="18" t="s">
        <v>2937</v>
      </c>
      <c r="B2617" s="16" t="s">
        <v>2921</v>
      </c>
      <c r="C2617" s="16">
        <v>22</v>
      </c>
      <c r="D2617" s="16" t="s">
        <v>2922</v>
      </c>
      <c r="E2617" s="17" t="s">
        <v>2923</v>
      </c>
      <c r="F2617" s="24">
        <v>-73.109109399999994</v>
      </c>
      <c r="G2617" s="24">
        <v>7.1150124999999997</v>
      </c>
    </row>
    <row r="2618" spans="1:7" ht="15.6">
      <c r="A2618" s="18" t="s">
        <v>2937</v>
      </c>
      <c r="B2618" s="16" t="s">
        <v>2924</v>
      </c>
      <c r="C2618" s="16">
        <v>32</v>
      </c>
      <c r="D2618" s="16" t="s">
        <v>2925</v>
      </c>
      <c r="E2618" s="17" t="s">
        <v>2926</v>
      </c>
      <c r="F2618" s="24">
        <v>-73.110609400000001</v>
      </c>
      <c r="G2618" s="24">
        <v>7.1152625</v>
      </c>
    </row>
    <row r="2619" spans="1:7" ht="15.6">
      <c r="A2619" s="18" t="s">
        <v>2937</v>
      </c>
      <c r="B2619" s="16" t="s">
        <v>2921</v>
      </c>
      <c r="C2619" s="16">
        <v>33</v>
      </c>
      <c r="D2619" s="16" t="s">
        <v>2925</v>
      </c>
      <c r="E2619" s="21" t="s">
        <v>2928</v>
      </c>
      <c r="F2619" s="24">
        <v>-73.110734399999998</v>
      </c>
      <c r="G2619" s="24">
        <v>7.1151125000000004</v>
      </c>
    </row>
    <row r="2620" spans="1:7" ht="15.6">
      <c r="A2620" s="18" t="s">
        <v>2937</v>
      </c>
      <c r="B2620" s="16" t="s">
        <v>2924</v>
      </c>
      <c r="C2620" s="16">
        <v>50</v>
      </c>
      <c r="D2620" s="16" t="s">
        <v>2922</v>
      </c>
      <c r="E2620" s="17" t="s">
        <v>2927</v>
      </c>
      <c r="F2620" s="24">
        <v>-73.110453100000001</v>
      </c>
      <c r="G2620" s="24">
        <v>7.1184624999999997</v>
      </c>
    </row>
    <row r="2621" spans="1:7" ht="15.6">
      <c r="A2621" s="18" t="s">
        <v>2937</v>
      </c>
      <c r="B2621" s="16" t="s">
        <v>2924</v>
      </c>
      <c r="C2621" s="16">
        <v>53</v>
      </c>
      <c r="D2621" s="16" t="s">
        <v>2925</v>
      </c>
      <c r="E2621" s="21" t="s">
        <v>2928</v>
      </c>
      <c r="F2621" s="24">
        <v>-73.110421900000006</v>
      </c>
      <c r="G2621" s="24">
        <v>7.1151875000000002</v>
      </c>
    </row>
    <row r="2622" spans="1:7" ht="15.6">
      <c r="A2622" s="18" t="s">
        <v>2937</v>
      </c>
      <c r="B2622" s="16" t="s">
        <v>2921</v>
      </c>
      <c r="C2622" s="16">
        <v>43</v>
      </c>
      <c r="D2622" s="16" t="s">
        <v>2930</v>
      </c>
      <c r="E2622" s="17" t="s">
        <v>2926</v>
      </c>
      <c r="F2622" s="24">
        <v>-73.110484400000004</v>
      </c>
      <c r="G2622" s="24">
        <v>7.1157624999999998</v>
      </c>
    </row>
    <row r="2623" spans="1:7" ht="15.6">
      <c r="A2623" s="18" t="s">
        <v>2937</v>
      </c>
      <c r="B2623" s="16" t="s">
        <v>2921</v>
      </c>
      <c r="C2623" s="16">
        <v>32</v>
      </c>
      <c r="D2623" s="16" t="s">
        <v>2925</v>
      </c>
      <c r="E2623" s="17" t="s">
        <v>2926</v>
      </c>
      <c r="F2623" s="24">
        <v>-73.110390600000002</v>
      </c>
      <c r="G2623" s="24">
        <v>7.1157624999999998</v>
      </c>
    </row>
    <row r="2624" spans="1:7" ht="15.6">
      <c r="A2624" s="18" t="s">
        <v>2937</v>
      </c>
      <c r="B2624" s="16" t="s">
        <v>2921</v>
      </c>
      <c r="C2624" s="16">
        <v>25</v>
      </c>
      <c r="D2624" s="16" t="s">
        <v>2925</v>
      </c>
      <c r="E2624" s="21" t="s">
        <v>2928</v>
      </c>
      <c r="F2624" s="24">
        <v>-73.110328100000004</v>
      </c>
      <c r="G2624" s="24">
        <v>7.1154875000000004</v>
      </c>
    </row>
    <row r="2625" spans="1:7" ht="15.6">
      <c r="A2625" s="18" t="s">
        <v>2937</v>
      </c>
      <c r="B2625" s="16" t="s">
        <v>2921</v>
      </c>
      <c r="C2625" s="16">
        <v>39</v>
      </c>
      <c r="D2625" s="16" t="s">
        <v>2925</v>
      </c>
      <c r="E2625" s="21" t="s">
        <v>2928</v>
      </c>
      <c r="F2625" s="24">
        <v>-73.1106719</v>
      </c>
      <c r="G2625" s="24">
        <v>7.1143375000000004</v>
      </c>
    </row>
    <row r="2626" spans="1:7" ht="15.6">
      <c r="A2626" s="18" t="s">
        <v>2937</v>
      </c>
      <c r="B2626" s="16" t="s">
        <v>2924</v>
      </c>
      <c r="C2626" s="16">
        <v>17</v>
      </c>
      <c r="D2626" s="16" t="s">
        <v>2925</v>
      </c>
      <c r="E2626" s="21" t="s">
        <v>2928</v>
      </c>
      <c r="F2626" s="24">
        <v>-73.110359399999993</v>
      </c>
      <c r="G2626" s="24">
        <v>7.1157624999999998</v>
      </c>
    </row>
    <row r="2627" spans="1:7" ht="15.6">
      <c r="A2627" s="18" t="s">
        <v>2937</v>
      </c>
      <c r="B2627" s="16" t="s">
        <v>2921</v>
      </c>
      <c r="C2627" s="16">
        <v>16</v>
      </c>
      <c r="D2627" s="16" t="s">
        <v>2925</v>
      </c>
      <c r="E2627" s="21" t="s">
        <v>2928</v>
      </c>
      <c r="F2627" s="24">
        <v>-73.110421900000006</v>
      </c>
      <c r="G2627" s="24">
        <v>7.1156874999999999</v>
      </c>
    </row>
    <row r="2628" spans="1:7" ht="15.6">
      <c r="A2628" s="18" t="s">
        <v>2937</v>
      </c>
      <c r="B2628" s="16" t="s">
        <v>2924</v>
      </c>
      <c r="C2628" s="16">
        <v>18</v>
      </c>
      <c r="D2628" s="16" t="s">
        <v>2922</v>
      </c>
      <c r="E2628" s="17" t="s">
        <v>2923</v>
      </c>
      <c r="F2628" s="24">
        <v>-73.107609400000001</v>
      </c>
      <c r="G2628" s="24">
        <v>7.1131374999999997</v>
      </c>
    </row>
    <row r="2629" spans="1:7" ht="15.6">
      <c r="A2629" s="18" t="s">
        <v>2937</v>
      </c>
      <c r="B2629" s="16" t="s">
        <v>2924</v>
      </c>
      <c r="C2629" s="16">
        <v>19</v>
      </c>
      <c r="D2629" s="16" t="s">
        <v>2922</v>
      </c>
      <c r="E2629" s="17" t="s">
        <v>2923</v>
      </c>
      <c r="F2629" s="24">
        <v>-73.109203100000002</v>
      </c>
      <c r="G2629" s="24">
        <v>7.1152625</v>
      </c>
    </row>
    <row r="2630" spans="1:7" ht="15.6">
      <c r="A2630" s="18" t="s">
        <v>2937</v>
      </c>
      <c r="B2630" s="16" t="s">
        <v>2924</v>
      </c>
      <c r="C2630" s="16">
        <v>25</v>
      </c>
      <c r="D2630" s="16" t="s">
        <v>2925</v>
      </c>
      <c r="E2630" s="21" t="s">
        <v>2928</v>
      </c>
      <c r="F2630" s="24">
        <v>-73.110734399999998</v>
      </c>
      <c r="G2630" s="24">
        <v>7.1159375000000002</v>
      </c>
    </row>
    <row r="2631" spans="1:7" ht="15.6">
      <c r="A2631" s="18" t="s">
        <v>2937</v>
      </c>
      <c r="B2631" s="16" t="s">
        <v>2924</v>
      </c>
      <c r="C2631" s="16">
        <v>18</v>
      </c>
      <c r="D2631" s="16" t="s">
        <v>2925</v>
      </c>
      <c r="E2631" s="17" t="s">
        <v>2927</v>
      </c>
      <c r="F2631" s="24">
        <v>-73.108171900000002</v>
      </c>
      <c r="G2631" s="24">
        <v>7.1150874999999996</v>
      </c>
    </row>
    <row r="2632" spans="1:7" ht="15.6">
      <c r="A2632" s="18" t="s">
        <v>2937</v>
      </c>
      <c r="B2632" s="16" t="s">
        <v>2924</v>
      </c>
      <c r="C2632" s="16">
        <v>28</v>
      </c>
      <c r="D2632" s="16" t="s">
        <v>2929</v>
      </c>
      <c r="E2632" s="17" t="s">
        <v>2927</v>
      </c>
      <c r="F2632" s="24">
        <v>-73.109703100000004</v>
      </c>
      <c r="G2632" s="24">
        <v>7.1172624999999998</v>
      </c>
    </row>
    <row r="2633" spans="1:7" ht="15.6">
      <c r="A2633" s="18" t="s">
        <v>2937</v>
      </c>
      <c r="B2633" s="16" t="s">
        <v>2924</v>
      </c>
      <c r="C2633" s="16">
        <v>12</v>
      </c>
      <c r="D2633" s="16" t="s">
        <v>2925</v>
      </c>
      <c r="E2633" s="21" t="s">
        <v>2928</v>
      </c>
      <c r="F2633" s="24">
        <v>-73.110578099999998</v>
      </c>
      <c r="G2633" s="24">
        <v>7.1156125000000001</v>
      </c>
    </row>
    <row r="2634" spans="1:7" ht="15.6">
      <c r="A2634" s="18" t="s">
        <v>2937</v>
      </c>
      <c r="B2634" s="16" t="s">
        <v>2921</v>
      </c>
      <c r="C2634" s="16">
        <v>22</v>
      </c>
      <c r="D2634" s="16" t="s">
        <v>2925</v>
      </c>
      <c r="E2634" s="17" t="s">
        <v>2928</v>
      </c>
      <c r="F2634" s="24">
        <v>-73.109859400000005</v>
      </c>
      <c r="G2634" s="24">
        <v>7.1159125000000003</v>
      </c>
    </row>
    <row r="2635" spans="1:7" ht="15.6">
      <c r="A2635" s="18" t="s">
        <v>2937</v>
      </c>
      <c r="B2635" s="16" t="s">
        <v>2924</v>
      </c>
      <c r="C2635" s="16">
        <v>20</v>
      </c>
      <c r="D2635" s="16" t="s">
        <v>2929</v>
      </c>
      <c r="E2635" s="17" t="s">
        <v>2928</v>
      </c>
      <c r="F2635" s="24">
        <v>-73.109234400000005</v>
      </c>
      <c r="G2635" s="24">
        <v>7.1153124999999999</v>
      </c>
    </row>
    <row r="2636" spans="1:7" ht="15.6">
      <c r="A2636" s="18" t="s">
        <v>2937</v>
      </c>
      <c r="B2636" s="16" t="s">
        <v>2924</v>
      </c>
      <c r="C2636" s="16">
        <v>22</v>
      </c>
      <c r="D2636" s="16" t="s">
        <v>2922</v>
      </c>
      <c r="E2636" s="17" t="s">
        <v>2928</v>
      </c>
      <c r="F2636" s="24">
        <v>-73.108171900000002</v>
      </c>
      <c r="G2636" s="24">
        <v>7.1168125</v>
      </c>
    </row>
    <row r="2637" spans="1:7" ht="15.6">
      <c r="A2637" s="18" t="s">
        <v>2937</v>
      </c>
      <c r="B2637" s="16" t="s">
        <v>2924</v>
      </c>
      <c r="C2637" s="16">
        <v>23</v>
      </c>
      <c r="D2637" s="16" t="s">
        <v>2925</v>
      </c>
      <c r="E2637" s="21" t="s">
        <v>2928</v>
      </c>
      <c r="F2637" s="24">
        <v>-73.110484400000004</v>
      </c>
      <c r="G2637" s="24">
        <v>7.1157874999999997</v>
      </c>
    </row>
    <row r="2638" spans="1:7" ht="15.6">
      <c r="A2638" s="18" t="s">
        <v>2937</v>
      </c>
      <c r="B2638" s="16" t="s">
        <v>2924</v>
      </c>
      <c r="C2638" s="16">
        <v>29</v>
      </c>
      <c r="D2638" s="16" t="s">
        <v>2922</v>
      </c>
      <c r="E2638" s="17" t="s">
        <v>2928</v>
      </c>
      <c r="F2638" s="24">
        <v>-73.108390600000007</v>
      </c>
      <c r="G2638" s="24">
        <v>7.1174375000000003</v>
      </c>
    </row>
    <row r="2639" spans="1:7" ht="15.6">
      <c r="A2639" s="18" t="s">
        <v>2937</v>
      </c>
      <c r="B2639" s="16" t="s">
        <v>2924</v>
      </c>
      <c r="C2639" s="16">
        <v>20</v>
      </c>
      <c r="D2639" s="16" t="s">
        <v>2925</v>
      </c>
      <c r="E2639" s="21" t="s">
        <v>2928</v>
      </c>
      <c r="F2639" s="24">
        <v>-73.110515599999999</v>
      </c>
      <c r="G2639" s="24">
        <v>7.1157874999999997</v>
      </c>
    </row>
    <row r="2640" spans="1:7" ht="15.6">
      <c r="A2640" s="18" t="s">
        <v>2937</v>
      </c>
      <c r="B2640" s="16" t="s">
        <v>2921</v>
      </c>
      <c r="C2640" s="16">
        <v>22</v>
      </c>
      <c r="D2640" s="16" t="s">
        <v>2925</v>
      </c>
      <c r="E2640" s="17" t="s">
        <v>2928</v>
      </c>
      <c r="F2640" s="24">
        <v>-73.110203100000007</v>
      </c>
      <c r="G2640" s="24">
        <v>7.1134124999999999</v>
      </c>
    </row>
    <row r="2641" spans="1:7" ht="15.6">
      <c r="A2641" s="18" t="s">
        <v>2937</v>
      </c>
      <c r="B2641" s="16" t="s">
        <v>2924</v>
      </c>
      <c r="C2641" s="16">
        <v>32</v>
      </c>
      <c r="D2641" s="16" t="s">
        <v>2922</v>
      </c>
      <c r="E2641" s="17" t="s">
        <v>2926</v>
      </c>
      <c r="F2641" s="24">
        <v>-73.109078100000005</v>
      </c>
      <c r="G2641" s="24">
        <v>7.1048375000000004</v>
      </c>
    </row>
    <row r="2642" spans="1:7" ht="15.6">
      <c r="A2642" s="18" t="s">
        <v>2937</v>
      </c>
      <c r="B2642" s="16" t="s">
        <v>2924</v>
      </c>
      <c r="C2642" s="16">
        <v>24</v>
      </c>
      <c r="D2642" s="16" t="s">
        <v>2925</v>
      </c>
      <c r="E2642" s="21" t="s">
        <v>2928</v>
      </c>
      <c r="F2642" s="24">
        <v>-73.109953099999998</v>
      </c>
      <c r="G2642" s="24">
        <v>7.1152125000000002</v>
      </c>
    </row>
    <row r="2643" spans="1:7" ht="15.6">
      <c r="A2643" s="18" t="s">
        <v>2937</v>
      </c>
      <c r="B2643" s="16" t="s">
        <v>2921</v>
      </c>
      <c r="C2643" s="16">
        <v>35</v>
      </c>
      <c r="D2643" s="16" t="s">
        <v>2922</v>
      </c>
      <c r="E2643" s="17" t="s">
        <v>2923</v>
      </c>
      <c r="F2643" s="24">
        <v>-73.1080781</v>
      </c>
      <c r="G2643" s="24">
        <v>7.1160375</v>
      </c>
    </row>
    <row r="2644" spans="1:7" ht="15.6">
      <c r="A2644" s="18" t="s">
        <v>2937</v>
      </c>
      <c r="B2644" s="16" t="s">
        <v>2924</v>
      </c>
      <c r="C2644" s="16">
        <v>23</v>
      </c>
      <c r="D2644" s="16" t="s">
        <v>2922</v>
      </c>
      <c r="E2644" s="17" t="s">
        <v>2923</v>
      </c>
      <c r="F2644" s="24">
        <v>-73.103015600000006</v>
      </c>
      <c r="G2644" s="24">
        <v>7.0699874999999999</v>
      </c>
    </row>
    <row r="2645" spans="1:7" ht="15.6">
      <c r="A2645" s="18" t="s">
        <v>2937</v>
      </c>
      <c r="B2645" s="16" t="s">
        <v>2924</v>
      </c>
      <c r="C2645" s="16">
        <v>27</v>
      </c>
      <c r="D2645" s="16" t="s">
        <v>2925</v>
      </c>
      <c r="E2645" s="21" t="s">
        <v>2928</v>
      </c>
      <c r="F2645" s="24">
        <v>-73.109734399999994</v>
      </c>
      <c r="G2645" s="24">
        <v>7.1156375000000001</v>
      </c>
    </row>
    <row r="2646" spans="1:7" ht="15.6">
      <c r="A2646" s="18" t="s">
        <v>2937</v>
      </c>
      <c r="B2646" s="16" t="s">
        <v>2924</v>
      </c>
      <c r="C2646" s="16">
        <v>31</v>
      </c>
      <c r="D2646" s="16" t="s">
        <v>2922</v>
      </c>
      <c r="E2646" s="17" t="s">
        <v>2923</v>
      </c>
      <c r="F2646" s="24">
        <v>-73.123562500000006</v>
      </c>
      <c r="G2646" s="24">
        <v>7.1329374999999997</v>
      </c>
    </row>
    <row r="2647" spans="1:7" ht="15.6">
      <c r="A2647" s="18" t="s">
        <v>2937</v>
      </c>
      <c r="B2647" s="16" t="s">
        <v>2921</v>
      </c>
      <c r="C2647" s="16">
        <v>19</v>
      </c>
      <c r="D2647" s="16" t="s">
        <v>2922</v>
      </c>
      <c r="E2647" s="17" t="s">
        <v>2923</v>
      </c>
      <c r="F2647" s="24">
        <v>-73.107734399999998</v>
      </c>
      <c r="G2647" s="24">
        <v>7.1159625000000002</v>
      </c>
    </row>
    <row r="2648" spans="1:7" ht="15.6">
      <c r="A2648" s="18" t="s">
        <v>2937</v>
      </c>
      <c r="B2648" s="16" t="s">
        <v>2924</v>
      </c>
      <c r="C2648" s="16">
        <v>35</v>
      </c>
      <c r="D2648" s="16" t="s">
        <v>2925</v>
      </c>
      <c r="E2648" s="21" t="s">
        <v>2928</v>
      </c>
      <c r="F2648" s="24">
        <v>-73.110140599999994</v>
      </c>
      <c r="G2648" s="24">
        <v>7.1157874999999997</v>
      </c>
    </row>
    <row r="2649" spans="1:7" ht="15.6">
      <c r="A2649" s="18" t="s">
        <v>2937</v>
      </c>
      <c r="B2649" s="16" t="s">
        <v>2921</v>
      </c>
      <c r="C2649" s="16">
        <v>28</v>
      </c>
      <c r="D2649" s="16" t="s">
        <v>2922</v>
      </c>
      <c r="E2649" s="17" t="s">
        <v>2923</v>
      </c>
      <c r="F2649" s="24">
        <v>-73.106062499999993</v>
      </c>
      <c r="G2649" s="24">
        <v>7.1013124999999997</v>
      </c>
    </row>
    <row r="2650" spans="1:7" ht="15.6">
      <c r="A2650" s="18" t="s">
        <v>2937</v>
      </c>
      <c r="B2650" s="16" t="s">
        <v>2921</v>
      </c>
      <c r="C2650" s="16">
        <v>38</v>
      </c>
      <c r="D2650" s="16" t="s">
        <v>2922</v>
      </c>
      <c r="E2650" s="17" t="s">
        <v>2928</v>
      </c>
      <c r="F2650" s="24">
        <v>-73.087812499999998</v>
      </c>
      <c r="G2650" s="24">
        <v>7.0605624999999996</v>
      </c>
    </row>
    <row r="2651" spans="1:7" ht="15.6">
      <c r="A2651" s="18" t="s">
        <v>2937</v>
      </c>
      <c r="B2651" s="16" t="s">
        <v>2921</v>
      </c>
      <c r="C2651" s="16">
        <v>22</v>
      </c>
      <c r="D2651" s="16" t="s">
        <v>2922</v>
      </c>
      <c r="E2651" s="17" t="s">
        <v>2926</v>
      </c>
      <c r="F2651" s="24">
        <v>-73.108546899999993</v>
      </c>
      <c r="G2651" s="24">
        <v>7.1179375</v>
      </c>
    </row>
    <row r="2652" spans="1:7" ht="15.6">
      <c r="A2652" s="18" t="s">
        <v>2937</v>
      </c>
      <c r="B2652" s="16" t="s">
        <v>2921</v>
      </c>
      <c r="C2652" s="16">
        <v>33</v>
      </c>
      <c r="D2652" s="16" t="s">
        <v>2925</v>
      </c>
      <c r="E2652" s="21" t="s">
        <v>2928</v>
      </c>
      <c r="F2652" s="24">
        <v>-73.110328100000004</v>
      </c>
      <c r="G2652" s="24">
        <v>7.1158374999999996</v>
      </c>
    </row>
    <row r="2653" spans="1:7" ht="15.6">
      <c r="A2653" s="18" t="s">
        <v>2937</v>
      </c>
      <c r="B2653" s="16" t="s">
        <v>2921</v>
      </c>
      <c r="C2653" s="16">
        <v>22</v>
      </c>
      <c r="D2653" s="16" t="s">
        <v>2925</v>
      </c>
      <c r="E2653" s="21" t="s">
        <v>2928</v>
      </c>
      <c r="F2653" s="24">
        <v>-73.110437500000003</v>
      </c>
      <c r="G2653" s="24">
        <v>7.1156874999999999</v>
      </c>
    </row>
    <row r="2654" spans="1:7" ht="15.6">
      <c r="A2654" s="18" t="s">
        <v>2937</v>
      </c>
      <c r="B2654" s="16" t="s">
        <v>2924</v>
      </c>
      <c r="C2654" s="16">
        <v>19</v>
      </c>
      <c r="D2654" s="16" t="s">
        <v>2925</v>
      </c>
      <c r="E2654" s="17" t="s">
        <v>2926</v>
      </c>
      <c r="F2654" s="24">
        <v>-73.110437500000003</v>
      </c>
      <c r="G2654" s="24">
        <v>7.1156874999999999</v>
      </c>
    </row>
    <row r="2655" spans="1:7" ht="15.6">
      <c r="A2655" s="18" t="s">
        <v>2937</v>
      </c>
      <c r="B2655" s="16" t="s">
        <v>2924</v>
      </c>
      <c r="C2655" s="16">
        <v>22</v>
      </c>
      <c r="D2655" s="16" t="s">
        <v>2925</v>
      </c>
      <c r="E2655" s="17" t="s">
        <v>2926</v>
      </c>
      <c r="F2655" s="24">
        <v>-73.110453100000001</v>
      </c>
      <c r="G2655" s="24">
        <v>7.1151875000000002</v>
      </c>
    </row>
    <row r="2656" spans="1:7" ht="15.6">
      <c r="A2656" s="18" t="s">
        <v>2937</v>
      </c>
      <c r="B2656" s="16" t="s">
        <v>2921</v>
      </c>
      <c r="C2656" s="16">
        <v>22</v>
      </c>
      <c r="D2656" s="16" t="s">
        <v>2925</v>
      </c>
      <c r="E2656" s="17" t="s">
        <v>2926</v>
      </c>
      <c r="F2656" s="24">
        <v>-73.110515599999999</v>
      </c>
      <c r="G2656" s="24">
        <v>7.1157374999999998</v>
      </c>
    </row>
    <row r="2657" spans="1:7" ht="15.6">
      <c r="A2657" s="18" t="s">
        <v>2937</v>
      </c>
      <c r="B2657" s="16" t="s">
        <v>2924</v>
      </c>
      <c r="C2657" s="16">
        <v>25</v>
      </c>
      <c r="D2657" s="16" t="s">
        <v>2925</v>
      </c>
      <c r="E2657" s="17" t="s">
        <v>2928</v>
      </c>
      <c r="F2657" s="24">
        <v>-73.109265600000001</v>
      </c>
      <c r="G2657" s="24">
        <v>7.1151125000000004</v>
      </c>
    </row>
    <row r="2658" spans="1:7" ht="15.6">
      <c r="A2658" s="18" t="s">
        <v>2937</v>
      </c>
      <c r="B2658" s="16" t="s">
        <v>2924</v>
      </c>
      <c r="C2658" s="16">
        <v>23</v>
      </c>
      <c r="D2658" s="16" t="s">
        <v>2925</v>
      </c>
      <c r="E2658" s="17" t="s">
        <v>2926</v>
      </c>
      <c r="F2658" s="24">
        <v>-73.110296899999994</v>
      </c>
      <c r="G2658" s="24">
        <v>7.1151375000000003</v>
      </c>
    </row>
    <row r="2659" spans="1:7" ht="15.6">
      <c r="A2659" s="18" t="s">
        <v>2937</v>
      </c>
      <c r="B2659" s="16" t="s">
        <v>2924</v>
      </c>
      <c r="C2659" s="16">
        <v>35</v>
      </c>
      <c r="D2659" s="16" t="s">
        <v>2925</v>
      </c>
      <c r="E2659" s="21" t="s">
        <v>2928</v>
      </c>
      <c r="F2659" s="24">
        <v>-73.110546900000003</v>
      </c>
      <c r="G2659" s="24">
        <v>7.1157374999999998</v>
      </c>
    </row>
    <row r="2660" spans="1:7" ht="15.6">
      <c r="A2660" s="18" t="s">
        <v>2937</v>
      </c>
      <c r="B2660" s="16" t="s">
        <v>2924</v>
      </c>
      <c r="C2660" s="16">
        <v>15</v>
      </c>
      <c r="D2660" s="16" t="s">
        <v>2929</v>
      </c>
      <c r="E2660" s="17" t="s">
        <v>2928</v>
      </c>
      <c r="F2660" s="24">
        <v>-73.110109399999999</v>
      </c>
      <c r="G2660" s="24">
        <v>7.1141874999999999</v>
      </c>
    </row>
    <row r="2661" spans="1:7" ht="15.6">
      <c r="A2661" s="18" t="s">
        <v>2937</v>
      </c>
      <c r="B2661" s="16" t="s">
        <v>2921</v>
      </c>
      <c r="C2661" s="16">
        <v>24</v>
      </c>
      <c r="D2661" s="16" t="s">
        <v>2925</v>
      </c>
      <c r="E2661" s="21" t="s">
        <v>2928</v>
      </c>
      <c r="F2661" s="24">
        <v>-73.110546900000003</v>
      </c>
      <c r="G2661" s="24">
        <v>7.1152625</v>
      </c>
    </row>
    <row r="2662" spans="1:7" ht="15.6">
      <c r="A2662" s="18" t="s">
        <v>2937</v>
      </c>
      <c r="B2662" s="16" t="s">
        <v>2921</v>
      </c>
      <c r="C2662" s="16">
        <v>49</v>
      </c>
      <c r="D2662" s="16" t="s">
        <v>2930</v>
      </c>
      <c r="E2662" s="17" t="s">
        <v>2928</v>
      </c>
      <c r="F2662" s="24">
        <v>-73.109953099999998</v>
      </c>
      <c r="G2662" s="24">
        <v>7.1165874999999996</v>
      </c>
    </row>
    <row r="2663" spans="1:7" ht="15.6">
      <c r="A2663" s="18" t="s">
        <v>2937</v>
      </c>
      <c r="B2663" s="16" t="s">
        <v>2924</v>
      </c>
      <c r="C2663" s="16">
        <v>21</v>
      </c>
      <c r="D2663" s="16" t="s">
        <v>2925</v>
      </c>
      <c r="E2663" s="17" t="s">
        <v>2928</v>
      </c>
      <c r="F2663" s="24">
        <v>-73.110640599999996</v>
      </c>
      <c r="G2663" s="24">
        <v>7.1163125000000003</v>
      </c>
    </row>
    <row r="2664" spans="1:7" ht="15.6">
      <c r="A2664" s="18" t="s">
        <v>2937</v>
      </c>
      <c r="B2664" s="16" t="s">
        <v>2924</v>
      </c>
      <c r="C2664" s="16">
        <v>19</v>
      </c>
      <c r="D2664" s="16" t="s">
        <v>2925</v>
      </c>
      <c r="E2664" s="17" t="s">
        <v>2928</v>
      </c>
      <c r="F2664" s="24">
        <v>-73.110640599999996</v>
      </c>
      <c r="G2664" s="24">
        <v>7.1163125000000003</v>
      </c>
    </row>
    <row r="2665" spans="1:7" ht="15.6">
      <c r="A2665" s="18" t="s">
        <v>2937</v>
      </c>
      <c r="B2665" s="16" t="s">
        <v>2924</v>
      </c>
      <c r="C2665" s="16">
        <v>32</v>
      </c>
      <c r="D2665" s="16" t="s">
        <v>2925</v>
      </c>
      <c r="E2665" s="17" t="s">
        <v>2926</v>
      </c>
      <c r="F2665" s="24">
        <v>-73.111015600000002</v>
      </c>
      <c r="G2665" s="24">
        <v>7.1148625000000001</v>
      </c>
    </row>
    <row r="2666" spans="1:7" ht="15.6">
      <c r="A2666" s="18" t="s">
        <v>2937</v>
      </c>
      <c r="B2666" s="16" t="s">
        <v>2924</v>
      </c>
      <c r="C2666" s="16">
        <v>21</v>
      </c>
      <c r="D2666" s="16" t="s">
        <v>2925</v>
      </c>
      <c r="E2666" s="17" t="s">
        <v>2926</v>
      </c>
      <c r="F2666" s="24">
        <v>-73.110546900000003</v>
      </c>
      <c r="G2666" s="24">
        <v>7.1151125000000004</v>
      </c>
    </row>
    <row r="2667" spans="1:7" ht="15.6">
      <c r="A2667" s="18" t="s">
        <v>2937</v>
      </c>
      <c r="B2667" s="16" t="s">
        <v>2921</v>
      </c>
      <c r="C2667" s="16">
        <v>19</v>
      </c>
      <c r="D2667" s="16" t="s">
        <v>2925</v>
      </c>
      <c r="E2667" s="17" t="s">
        <v>2926</v>
      </c>
      <c r="F2667" s="24">
        <v>-73.110640599999996</v>
      </c>
      <c r="G2667" s="24">
        <v>7.1148875</v>
      </c>
    </row>
    <row r="2668" spans="1:7" ht="15.6">
      <c r="A2668" s="18" t="s">
        <v>2937</v>
      </c>
      <c r="B2668" s="16" t="s">
        <v>2924</v>
      </c>
      <c r="C2668" s="16">
        <v>17</v>
      </c>
      <c r="D2668" s="16" t="s">
        <v>2925</v>
      </c>
      <c r="E2668" s="17" t="s">
        <v>2926</v>
      </c>
      <c r="F2668" s="24">
        <v>-73.110640599999996</v>
      </c>
      <c r="G2668" s="24">
        <v>7.1148875</v>
      </c>
    </row>
    <row r="2669" spans="1:7" ht="15.6">
      <c r="A2669" s="18" t="s">
        <v>2937</v>
      </c>
      <c r="B2669" s="16" t="s">
        <v>2924</v>
      </c>
      <c r="C2669" s="16">
        <v>23</v>
      </c>
      <c r="D2669" s="16" t="s">
        <v>2925</v>
      </c>
      <c r="E2669" s="21" t="s">
        <v>2928</v>
      </c>
      <c r="F2669" s="24">
        <v>-73.110546900000003</v>
      </c>
      <c r="G2669" s="24">
        <v>7.1148375000000001</v>
      </c>
    </row>
    <row r="2670" spans="1:7" ht="15.6">
      <c r="A2670" s="18" t="s">
        <v>2937</v>
      </c>
      <c r="B2670" s="16" t="s">
        <v>2921</v>
      </c>
      <c r="C2670" s="16">
        <v>38</v>
      </c>
      <c r="D2670" s="16" t="s">
        <v>2925</v>
      </c>
      <c r="E2670" s="21" t="s">
        <v>2928</v>
      </c>
      <c r="F2670" s="24">
        <v>-73.109765600000003</v>
      </c>
      <c r="G2670" s="24">
        <v>7.1155875000000002</v>
      </c>
    </row>
    <row r="2671" spans="1:7" ht="15.6">
      <c r="A2671" s="18" t="s">
        <v>2937</v>
      </c>
      <c r="B2671" s="16" t="s">
        <v>2921</v>
      </c>
      <c r="C2671" s="16">
        <v>23</v>
      </c>
      <c r="D2671" s="16" t="s">
        <v>2925</v>
      </c>
      <c r="E2671" s="21" t="s">
        <v>2928</v>
      </c>
      <c r="F2671" s="24">
        <v>-73.110390600000002</v>
      </c>
      <c r="G2671" s="24">
        <v>7.1151375000000003</v>
      </c>
    </row>
    <row r="2672" spans="1:7" ht="15.6">
      <c r="A2672" s="18" t="s">
        <v>2937</v>
      </c>
      <c r="B2672" s="16" t="s">
        <v>2924</v>
      </c>
      <c r="C2672" s="16">
        <v>24</v>
      </c>
      <c r="D2672" s="16" t="s">
        <v>2925</v>
      </c>
      <c r="E2672" s="17" t="s">
        <v>2926</v>
      </c>
      <c r="F2672" s="24">
        <v>-73.110265600000005</v>
      </c>
      <c r="G2672" s="24">
        <v>7.1151625000000003</v>
      </c>
    </row>
    <row r="2673" spans="1:7" ht="15.6">
      <c r="A2673" s="18" t="s">
        <v>2937</v>
      </c>
      <c r="B2673" s="16" t="s">
        <v>2921</v>
      </c>
      <c r="C2673" s="16">
        <v>32</v>
      </c>
      <c r="D2673" s="16" t="s">
        <v>2925</v>
      </c>
      <c r="E2673" s="17" t="s">
        <v>2926</v>
      </c>
      <c r="F2673" s="24">
        <v>-73.110171899999997</v>
      </c>
      <c r="G2673" s="24">
        <v>7.1155875000000002</v>
      </c>
    </row>
    <row r="2674" spans="1:7" ht="15.6">
      <c r="A2674" s="18" t="s">
        <v>2937</v>
      </c>
      <c r="B2674" s="16" t="s">
        <v>2924</v>
      </c>
      <c r="C2674" s="16">
        <v>30</v>
      </c>
      <c r="D2674" s="16" t="s">
        <v>2925</v>
      </c>
      <c r="E2674" s="17" t="s">
        <v>2926</v>
      </c>
      <c r="F2674" s="24">
        <v>-73.110515599999999</v>
      </c>
      <c r="G2674" s="24">
        <v>7.1151125000000004</v>
      </c>
    </row>
    <row r="2675" spans="1:7" ht="15.6">
      <c r="A2675" s="18" t="s">
        <v>2937</v>
      </c>
      <c r="B2675" s="16" t="s">
        <v>2921</v>
      </c>
      <c r="C2675" s="16">
        <v>31</v>
      </c>
      <c r="D2675" s="16" t="s">
        <v>2925</v>
      </c>
      <c r="E2675" s="17" t="s">
        <v>2926</v>
      </c>
      <c r="F2675" s="24">
        <v>-73.109984400000002</v>
      </c>
      <c r="G2675" s="24">
        <v>7.1152375000000001</v>
      </c>
    </row>
    <row r="2676" spans="1:7" ht="15.6">
      <c r="A2676" s="18" t="s">
        <v>2937</v>
      </c>
      <c r="B2676" s="16" t="s">
        <v>2921</v>
      </c>
      <c r="C2676" s="16">
        <v>18</v>
      </c>
      <c r="D2676" s="16" t="s">
        <v>2925</v>
      </c>
      <c r="E2676" s="21" t="s">
        <v>2928</v>
      </c>
      <c r="F2676" s="24">
        <v>-73.110328100000004</v>
      </c>
      <c r="G2676" s="24">
        <v>7.1157374999999998</v>
      </c>
    </row>
    <row r="2677" spans="1:7" ht="15.6">
      <c r="A2677" s="18" t="s">
        <v>2937</v>
      </c>
      <c r="B2677" s="16" t="s">
        <v>2921</v>
      </c>
      <c r="C2677" s="16">
        <v>45</v>
      </c>
      <c r="D2677" s="16" t="s">
        <v>2925</v>
      </c>
      <c r="E2677" s="17" t="s">
        <v>2926</v>
      </c>
      <c r="F2677" s="24">
        <v>-73.110640599999996</v>
      </c>
      <c r="G2677" s="24">
        <v>7.1148625000000001</v>
      </c>
    </row>
    <row r="2678" spans="1:7" ht="15.6">
      <c r="A2678" s="18" t="s">
        <v>2937</v>
      </c>
      <c r="B2678" s="16" t="s">
        <v>2924</v>
      </c>
      <c r="C2678" s="16">
        <v>20</v>
      </c>
      <c r="D2678" s="16" t="s">
        <v>2925</v>
      </c>
      <c r="E2678" s="17" t="s">
        <v>2926</v>
      </c>
      <c r="F2678" s="24">
        <v>-73.110390600000002</v>
      </c>
      <c r="G2678" s="24">
        <v>7.1151125000000004</v>
      </c>
    </row>
    <row r="2679" spans="1:7" ht="15.6">
      <c r="A2679" s="18" t="s">
        <v>2937</v>
      </c>
      <c r="B2679" s="16" t="s">
        <v>2921</v>
      </c>
      <c r="C2679" s="16">
        <v>41</v>
      </c>
      <c r="D2679" s="16" t="s">
        <v>2930</v>
      </c>
      <c r="E2679" s="17" t="s">
        <v>2927</v>
      </c>
      <c r="F2679" s="24">
        <v>-73.108109400000004</v>
      </c>
      <c r="G2679" s="24">
        <v>7.1149874999999998</v>
      </c>
    </row>
    <row r="2680" spans="1:7" ht="15.6">
      <c r="A2680" s="18" t="s">
        <v>2937</v>
      </c>
      <c r="B2680" s="16" t="s">
        <v>2924</v>
      </c>
      <c r="C2680" s="16">
        <v>32</v>
      </c>
      <c r="D2680" s="16" t="s">
        <v>2925</v>
      </c>
      <c r="E2680" s="17" t="s">
        <v>2926</v>
      </c>
      <c r="F2680" s="24">
        <v>-73.110640599999996</v>
      </c>
      <c r="G2680" s="24">
        <v>7.1151625000000003</v>
      </c>
    </row>
    <row r="2681" spans="1:7" ht="15.6">
      <c r="A2681" s="18" t="s">
        <v>2937</v>
      </c>
      <c r="B2681" s="16" t="s">
        <v>2921</v>
      </c>
      <c r="C2681" s="16">
        <v>46</v>
      </c>
      <c r="D2681" s="16" t="s">
        <v>2925</v>
      </c>
      <c r="E2681" s="17" t="s">
        <v>2926</v>
      </c>
      <c r="F2681" s="24">
        <v>-73.110828100000006</v>
      </c>
      <c r="G2681" s="24">
        <v>7.1156125000000001</v>
      </c>
    </row>
    <row r="2682" spans="1:7" ht="15.6">
      <c r="A2682" s="18" t="s">
        <v>2937</v>
      </c>
      <c r="B2682" s="16" t="s">
        <v>2921</v>
      </c>
      <c r="C2682" s="16">
        <v>32</v>
      </c>
      <c r="D2682" s="16" t="s">
        <v>2925</v>
      </c>
      <c r="E2682" s="17" t="s">
        <v>2926</v>
      </c>
      <c r="F2682" s="24">
        <v>-73.110328100000004</v>
      </c>
      <c r="G2682" s="24">
        <v>7.1157874999999997</v>
      </c>
    </row>
    <row r="2683" spans="1:7" ht="15.6">
      <c r="A2683" s="18" t="s">
        <v>2937</v>
      </c>
      <c r="B2683" s="16" t="s">
        <v>2924</v>
      </c>
      <c r="C2683" s="16">
        <v>39</v>
      </c>
      <c r="D2683" s="16" t="s">
        <v>2922</v>
      </c>
      <c r="E2683" s="17" t="s">
        <v>2928</v>
      </c>
      <c r="F2683" s="24">
        <v>-73.110390600000002</v>
      </c>
      <c r="G2683" s="24">
        <v>7.1157374999999998</v>
      </c>
    </row>
    <row r="2684" spans="1:7" ht="15.6">
      <c r="A2684" s="18" t="s">
        <v>2937</v>
      </c>
      <c r="B2684" s="16" t="s">
        <v>2924</v>
      </c>
      <c r="C2684" s="16">
        <v>21</v>
      </c>
      <c r="D2684" s="16" t="s">
        <v>2925</v>
      </c>
      <c r="E2684" s="17" t="s">
        <v>2928</v>
      </c>
      <c r="F2684" s="24">
        <v>-73.109234400000005</v>
      </c>
      <c r="G2684" s="24">
        <v>7.1152375000000001</v>
      </c>
    </row>
    <row r="2685" spans="1:7" ht="15.6">
      <c r="A2685" s="18" t="s">
        <v>2937</v>
      </c>
      <c r="B2685" s="16" t="s">
        <v>2924</v>
      </c>
      <c r="C2685" s="16">
        <v>29</v>
      </c>
      <c r="D2685" s="16" t="s">
        <v>2925</v>
      </c>
      <c r="E2685" s="17" t="s">
        <v>2928</v>
      </c>
      <c r="F2685" s="24">
        <v>-73.109078100000005</v>
      </c>
      <c r="G2685" s="24">
        <v>7.1157124999999999</v>
      </c>
    </row>
    <row r="2686" spans="1:7" ht="15.6">
      <c r="A2686" s="18" t="s">
        <v>2937</v>
      </c>
      <c r="B2686" s="16" t="s">
        <v>2921</v>
      </c>
      <c r="C2686" s="16">
        <v>25</v>
      </c>
      <c r="D2686" s="16" t="s">
        <v>2925</v>
      </c>
      <c r="E2686" s="17" t="s">
        <v>2926</v>
      </c>
      <c r="F2686" s="24">
        <v>-73.109796900000006</v>
      </c>
      <c r="G2686" s="24">
        <v>7.1152375000000001</v>
      </c>
    </row>
    <row r="2687" spans="1:7" ht="15.6">
      <c r="A2687" s="18" t="s">
        <v>2937</v>
      </c>
      <c r="B2687" s="16" t="s">
        <v>2924</v>
      </c>
      <c r="C2687" s="16">
        <v>30</v>
      </c>
      <c r="D2687" s="16" t="s">
        <v>2925</v>
      </c>
      <c r="E2687" s="17" t="s">
        <v>2926</v>
      </c>
      <c r="F2687" s="24">
        <v>-73.110734399999998</v>
      </c>
      <c r="G2687" s="24">
        <v>7.1155375000000003</v>
      </c>
    </row>
    <row r="2688" spans="1:7" ht="15.6">
      <c r="A2688" s="18" t="s">
        <v>2937</v>
      </c>
      <c r="B2688" s="16" t="s">
        <v>2924</v>
      </c>
      <c r="C2688" s="16">
        <v>22</v>
      </c>
      <c r="D2688" s="16" t="s">
        <v>2922</v>
      </c>
      <c r="E2688" s="17" t="s">
        <v>2928</v>
      </c>
      <c r="F2688" s="24">
        <v>-73.109671899999995</v>
      </c>
      <c r="G2688" s="24">
        <v>7.1154374999999996</v>
      </c>
    </row>
    <row r="2689" spans="1:7" ht="15.6">
      <c r="A2689" s="18" t="s">
        <v>2937</v>
      </c>
      <c r="B2689" s="16" t="s">
        <v>2924</v>
      </c>
      <c r="C2689" s="16">
        <v>29</v>
      </c>
      <c r="D2689" s="16" t="s">
        <v>2925</v>
      </c>
      <c r="E2689" s="17" t="s">
        <v>2928</v>
      </c>
      <c r="F2689" s="24">
        <v>-73.111328099999994</v>
      </c>
      <c r="G2689" s="24">
        <v>7.1155625000000002</v>
      </c>
    </row>
    <row r="2690" spans="1:7" ht="15.6">
      <c r="A2690" s="18" t="s">
        <v>2937</v>
      </c>
      <c r="B2690" s="16" t="s">
        <v>2924</v>
      </c>
      <c r="C2690" s="16">
        <v>21</v>
      </c>
      <c r="D2690" s="16" t="s">
        <v>2925</v>
      </c>
      <c r="E2690" s="17" t="s">
        <v>2926</v>
      </c>
      <c r="F2690" s="24">
        <v>-73.110390600000002</v>
      </c>
      <c r="G2690" s="24">
        <v>7.1146124999999998</v>
      </c>
    </row>
    <row r="2691" spans="1:7" ht="15.6">
      <c r="A2691" s="18" t="s">
        <v>2937</v>
      </c>
      <c r="B2691" s="16" t="s">
        <v>2921</v>
      </c>
      <c r="C2691" s="16">
        <v>24</v>
      </c>
      <c r="D2691" s="16" t="s">
        <v>2925</v>
      </c>
      <c r="E2691" s="17" t="s">
        <v>2926</v>
      </c>
      <c r="F2691" s="24">
        <v>-73.110734399999998</v>
      </c>
      <c r="G2691" s="24">
        <v>7.1152625</v>
      </c>
    </row>
    <row r="2692" spans="1:7" ht="15.6">
      <c r="A2692" s="18" t="s">
        <v>2937</v>
      </c>
      <c r="B2692" s="16" t="s">
        <v>2924</v>
      </c>
      <c r="C2692" s="16">
        <v>20</v>
      </c>
      <c r="D2692" s="16" t="s">
        <v>2925</v>
      </c>
      <c r="E2692" s="17" t="s">
        <v>2926</v>
      </c>
      <c r="F2692" s="24">
        <v>-73.110703099999995</v>
      </c>
      <c r="G2692" s="24">
        <v>7.1149125</v>
      </c>
    </row>
    <row r="2693" spans="1:7" ht="15.6">
      <c r="A2693" s="18" t="s">
        <v>2937</v>
      </c>
      <c r="B2693" s="16" t="s">
        <v>2924</v>
      </c>
      <c r="C2693" s="16">
        <v>26</v>
      </c>
      <c r="D2693" s="16" t="s">
        <v>2925</v>
      </c>
      <c r="E2693" s="17" t="s">
        <v>2926</v>
      </c>
      <c r="F2693" s="24">
        <v>-73.110484400000004</v>
      </c>
      <c r="G2693" s="24">
        <v>7.1152625</v>
      </c>
    </row>
    <row r="2694" spans="1:7" ht="15.6">
      <c r="A2694" s="18" t="s">
        <v>2937</v>
      </c>
      <c r="B2694" s="16" t="s">
        <v>2921</v>
      </c>
      <c r="C2694" s="16">
        <v>22</v>
      </c>
      <c r="D2694" s="16" t="s">
        <v>2925</v>
      </c>
      <c r="E2694" s="17" t="s">
        <v>2926</v>
      </c>
      <c r="F2694" s="24">
        <v>-73.110578099999998</v>
      </c>
      <c r="G2694" s="24">
        <v>7.1151875000000002</v>
      </c>
    </row>
    <row r="2695" spans="1:7" ht="15.6">
      <c r="A2695" s="18" t="s">
        <v>2937</v>
      </c>
      <c r="B2695" s="16" t="s">
        <v>2924</v>
      </c>
      <c r="C2695" s="16">
        <v>27</v>
      </c>
      <c r="D2695" s="16" t="s">
        <v>2925</v>
      </c>
      <c r="E2695" s="17" t="s">
        <v>2926</v>
      </c>
      <c r="F2695" s="24">
        <v>-73.110453100000001</v>
      </c>
      <c r="G2695" s="24">
        <v>7.1152375000000001</v>
      </c>
    </row>
    <row r="2696" spans="1:7" ht="15.6">
      <c r="A2696" s="18" t="s">
        <v>2937</v>
      </c>
      <c r="B2696" s="16" t="s">
        <v>2924</v>
      </c>
      <c r="C2696" s="16">
        <v>51</v>
      </c>
      <c r="D2696" s="16" t="s">
        <v>2925</v>
      </c>
      <c r="E2696" s="21" t="s">
        <v>2928</v>
      </c>
      <c r="F2696" s="24">
        <v>-73.110265600000005</v>
      </c>
      <c r="G2696" s="24">
        <v>7.1149624999999999</v>
      </c>
    </row>
    <row r="2697" spans="1:7" ht="15.6">
      <c r="A2697" s="18" t="s">
        <v>2937</v>
      </c>
      <c r="B2697" s="16" t="s">
        <v>2921</v>
      </c>
      <c r="C2697" s="16">
        <v>23</v>
      </c>
      <c r="D2697" s="16" t="s">
        <v>2925</v>
      </c>
      <c r="E2697" s="17" t="s">
        <v>2926</v>
      </c>
      <c r="F2697" s="24">
        <v>-73.110171899999997</v>
      </c>
      <c r="G2697" s="24">
        <v>7.1155375000000003</v>
      </c>
    </row>
    <row r="2698" spans="1:7" ht="15.6">
      <c r="A2698" s="18" t="s">
        <v>2937</v>
      </c>
      <c r="B2698" s="16" t="s">
        <v>2924</v>
      </c>
      <c r="C2698" s="16">
        <v>20</v>
      </c>
      <c r="D2698" s="16" t="s">
        <v>2925</v>
      </c>
      <c r="E2698" s="17" t="s">
        <v>2926</v>
      </c>
      <c r="F2698" s="24">
        <v>-73.110453100000001</v>
      </c>
      <c r="G2698" s="24">
        <v>7.1150624999999996</v>
      </c>
    </row>
    <row r="2699" spans="1:7" ht="15.6">
      <c r="A2699" s="18" t="s">
        <v>2937</v>
      </c>
      <c r="B2699" s="16" t="s">
        <v>2924</v>
      </c>
      <c r="C2699" s="16">
        <v>26</v>
      </c>
      <c r="D2699" s="16" t="s">
        <v>2925</v>
      </c>
      <c r="E2699" s="21" t="s">
        <v>2928</v>
      </c>
      <c r="F2699" s="24">
        <v>-73.110453100000001</v>
      </c>
      <c r="G2699" s="24">
        <v>7.1152625</v>
      </c>
    </row>
    <row r="2700" spans="1:7" ht="15.6">
      <c r="A2700" s="18" t="s">
        <v>2937</v>
      </c>
      <c r="B2700" s="16" t="s">
        <v>2921</v>
      </c>
      <c r="C2700" s="16">
        <v>36</v>
      </c>
      <c r="D2700" s="16" t="s">
        <v>2925</v>
      </c>
      <c r="E2700" s="21" t="s">
        <v>2928</v>
      </c>
      <c r="F2700" s="24">
        <v>-73.110296899999994</v>
      </c>
      <c r="G2700" s="24">
        <v>7.1150124999999997</v>
      </c>
    </row>
    <row r="2701" spans="1:7" ht="15.6">
      <c r="A2701" s="18" t="s">
        <v>2937</v>
      </c>
      <c r="B2701" s="16" t="s">
        <v>2924</v>
      </c>
      <c r="C2701" s="16">
        <v>22</v>
      </c>
      <c r="D2701" s="16" t="s">
        <v>2925</v>
      </c>
      <c r="E2701" s="21" t="s">
        <v>2928</v>
      </c>
      <c r="F2701" s="24">
        <v>-73.110015599999997</v>
      </c>
      <c r="G2701" s="24">
        <v>7.1152875</v>
      </c>
    </row>
    <row r="2702" spans="1:7" ht="15.6">
      <c r="A2702" s="18" t="s">
        <v>2937</v>
      </c>
      <c r="B2702" s="16" t="s">
        <v>2924</v>
      </c>
      <c r="C2702" s="16">
        <v>21</v>
      </c>
      <c r="D2702" s="16" t="s">
        <v>2925</v>
      </c>
      <c r="E2702" s="21" t="s">
        <v>2928</v>
      </c>
      <c r="F2702" s="24">
        <v>-73.110515599999999</v>
      </c>
      <c r="G2702" s="24">
        <v>7.1150874999999996</v>
      </c>
    </row>
    <row r="2703" spans="1:7" ht="15.6">
      <c r="A2703" s="18" t="s">
        <v>2937</v>
      </c>
      <c r="B2703" s="16" t="s">
        <v>2921</v>
      </c>
      <c r="C2703" s="16">
        <v>21</v>
      </c>
      <c r="D2703" s="16" t="s">
        <v>2922</v>
      </c>
      <c r="E2703" s="17" t="s">
        <v>2928</v>
      </c>
      <c r="F2703" s="24">
        <v>-73.110453100000001</v>
      </c>
      <c r="G2703" s="24">
        <v>7.1151375000000003</v>
      </c>
    </row>
    <row r="2704" spans="1:7" ht="15.6">
      <c r="A2704" s="18" t="s">
        <v>2937</v>
      </c>
      <c r="B2704" s="16" t="s">
        <v>2924</v>
      </c>
      <c r="C2704" s="16">
        <v>17</v>
      </c>
      <c r="D2704" s="16" t="s">
        <v>2925</v>
      </c>
      <c r="E2704" s="17" t="s">
        <v>2928</v>
      </c>
      <c r="F2704" s="24">
        <v>-73.110515599999999</v>
      </c>
      <c r="G2704" s="24">
        <v>7.1136875000000002</v>
      </c>
    </row>
    <row r="2705" spans="1:7" ht="15.6">
      <c r="A2705" s="18" t="s">
        <v>2937</v>
      </c>
      <c r="B2705" s="16" t="s">
        <v>2924</v>
      </c>
      <c r="C2705" s="16">
        <v>19</v>
      </c>
      <c r="D2705" s="16" t="s">
        <v>2925</v>
      </c>
      <c r="E2705" s="21" t="s">
        <v>2928</v>
      </c>
      <c r="F2705" s="24">
        <v>-73.110234399999996</v>
      </c>
      <c r="G2705" s="24">
        <v>7.1153874999999998</v>
      </c>
    </row>
    <row r="2706" spans="1:7" ht="15.6">
      <c r="A2706" s="18" t="s">
        <v>2937</v>
      </c>
      <c r="B2706" s="16" t="s">
        <v>2924</v>
      </c>
      <c r="C2706" s="16">
        <v>21</v>
      </c>
      <c r="D2706" s="16" t="s">
        <v>2922</v>
      </c>
      <c r="E2706" s="17" t="s">
        <v>2923</v>
      </c>
      <c r="F2706" s="24">
        <v>-73.110234399999996</v>
      </c>
      <c r="G2706" s="24">
        <v>7.1153874999999998</v>
      </c>
    </row>
    <row r="2707" spans="1:7" ht="15.6">
      <c r="A2707" s="18" t="s">
        <v>2937</v>
      </c>
      <c r="B2707" s="16" t="s">
        <v>2924</v>
      </c>
      <c r="C2707" s="16">
        <v>23</v>
      </c>
      <c r="D2707" s="16" t="s">
        <v>2925</v>
      </c>
      <c r="E2707" s="17" t="s">
        <v>2928</v>
      </c>
      <c r="F2707" s="24">
        <v>-73.109234400000005</v>
      </c>
      <c r="G2707" s="24">
        <v>7.1147125000000004</v>
      </c>
    </row>
    <row r="2708" spans="1:7" ht="15.6">
      <c r="A2708" s="18" t="s">
        <v>2937</v>
      </c>
      <c r="B2708" s="16" t="s">
        <v>2921</v>
      </c>
      <c r="C2708" s="16">
        <v>28</v>
      </c>
      <c r="D2708" s="16" t="s">
        <v>2930</v>
      </c>
      <c r="E2708" s="17" t="s">
        <v>2926</v>
      </c>
      <c r="F2708" s="24">
        <v>-73.110078099999996</v>
      </c>
      <c r="G2708" s="24">
        <v>7.1149874999999998</v>
      </c>
    </row>
    <row r="2709" spans="1:7" ht="15.6">
      <c r="A2709" s="18" t="s">
        <v>2937</v>
      </c>
      <c r="B2709" s="16" t="s">
        <v>2921</v>
      </c>
      <c r="C2709" s="16">
        <v>21</v>
      </c>
      <c r="D2709" s="16" t="s">
        <v>2925</v>
      </c>
      <c r="E2709" s="21" t="s">
        <v>2928</v>
      </c>
      <c r="F2709" s="24">
        <v>-73.110734399999998</v>
      </c>
      <c r="G2709" s="24">
        <v>7.1153874999999998</v>
      </c>
    </row>
    <row r="2710" spans="1:7" ht="15.6">
      <c r="A2710" s="18" t="s">
        <v>2937</v>
      </c>
      <c r="B2710" s="16" t="s">
        <v>2924</v>
      </c>
      <c r="C2710" s="16">
        <v>23</v>
      </c>
      <c r="D2710" s="16" t="s">
        <v>2925</v>
      </c>
      <c r="E2710" s="21" t="s">
        <v>2928</v>
      </c>
      <c r="F2710" s="24">
        <v>-73.110453100000001</v>
      </c>
      <c r="G2710" s="24">
        <v>7.1153874999999998</v>
      </c>
    </row>
    <row r="2711" spans="1:7" ht="15.6">
      <c r="A2711" s="18" t="s">
        <v>2937</v>
      </c>
      <c r="B2711" s="16" t="s">
        <v>2924</v>
      </c>
      <c r="C2711" s="16">
        <v>35</v>
      </c>
      <c r="D2711" s="16" t="s">
        <v>2925</v>
      </c>
      <c r="E2711" s="21" t="s">
        <v>2928</v>
      </c>
      <c r="F2711" s="24">
        <v>-73.110078099999996</v>
      </c>
      <c r="G2711" s="24">
        <v>7.1151375000000003</v>
      </c>
    </row>
    <row r="2712" spans="1:7" ht="15.6">
      <c r="A2712" s="18" t="s">
        <v>2937</v>
      </c>
      <c r="B2712" s="16" t="s">
        <v>2924</v>
      </c>
      <c r="C2712" s="16">
        <v>16</v>
      </c>
      <c r="D2712" s="16" t="s">
        <v>2922</v>
      </c>
      <c r="E2712" s="17" t="s">
        <v>2928</v>
      </c>
      <c r="F2712" s="24">
        <v>-73.110234399999996</v>
      </c>
      <c r="G2712" s="24">
        <v>7.1153624999999998</v>
      </c>
    </row>
    <row r="2713" spans="1:7" ht="15.6">
      <c r="A2713" s="18" t="s">
        <v>2937</v>
      </c>
      <c r="B2713" s="16" t="s">
        <v>2921</v>
      </c>
      <c r="C2713" s="16">
        <v>40</v>
      </c>
      <c r="D2713" s="16" t="s">
        <v>2922</v>
      </c>
      <c r="E2713" s="17" t="s">
        <v>2926</v>
      </c>
      <c r="F2713" s="24">
        <v>-73.110515599999999</v>
      </c>
      <c r="G2713" s="24">
        <v>7.1153374999999999</v>
      </c>
    </row>
    <row r="2714" spans="1:7" ht="15.6">
      <c r="A2714" s="18" t="s">
        <v>2937</v>
      </c>
      <c r="B2714" s="16" t="s">
        <v>2921</v>
      </c>
      <c r="C2714" s="16">
        <v>19</v>
      </c>
      <c r="D2714" s="16" t="s">
        <v>2925</v>
      </c>
      <c r="E2714" s="21" t="s">
        <v>2928</v>
      </c>
      <c r="F2714" s="24">
        <v>-73.110578099999998</v>
      </c>
      <c r="G2714" s="24">
        <v>7.1147375000000004</v>
      </c>
    </row>
    <row r="2715" spans="1:7" ht="15.6">
      <c r="A2715" s="18" t="s">
        <v>2937</v>
      </c>
      <c r="B2715" s="16" t="s">
        <v>2924</v>
      </c>
      <c r="C2715" s="16">
        <v>32</v>
      </c>
      <c r="D2715" s="16" t="s">
        <v>2925</v>
      </c>
      <c r="E2715" s="17" t="s">
        <v>2928</v>
      </c>
      <c r="F2715" s="24">
        <v>-73.111171900000002</v>
      </c>
      <c r="G2715" s="24">
        <v>7.1137125000000001</v>
      </c>
    </row>
    <row r="2716" spans="1:7" ht="15.6">
      <c r="A2716" s="18" t="s">
        <v>2937</v>
      </c>
      <c r="B2716" s="16" t="s">
        <v>2921</v>
      </c>
      <c r="C2716" s="16">
        <v>40</v>
      </c>
      <c r="D2716" s="16" t="s">
        <v>2925</v>
      </c>
      <c r="E2716" s="17" t="s">
        <v>2928</v>
      </c>
      <c r="F2716" s="24">
        <v>-73.110953100000003</v>
      </c>
      <c r="G2716" s="24">
        <v>7.1160874999999999</v>
      </c>
    </row>
    <row r="2717" spans="1:7" ht="15.6">
      <c r="A2717" s="18" t="s">
        <v>2937</v>
      </c>
      <c r="B2717" s="16" t="s">
        <v>2924</v>
      </c>
      <c r="C2717" s="16">
        <v>23</v>
      </c>
      <c r="D2717" s="16" t="s">
        <v>2929</v>
      </c>
      <c r="E2717" s="17" t="s">
        <v>2926</v>
      </c>
      <c r="F2717" s="24">
        <v>-73.110234399999996</v>
      </c>
      <c r="G2717" s="24">
        <v>7.1147625000000003</v>
      </c>
    </row>
    <row r="2718" spans="1:7" ht="15.6">
      <c r="A2718" s="18" t="s">
        <v>2937</v>
      </c>
      <c r="B2718" s="16" t="s">
        <v>2921</v>
      </c>
      <c r="C2718" s="16">
        <v>23</v>
      </c>
      <c r="D2718" s="16" t="s">
        <v>2925</v>
      </c>
      <c r="E2718" s="17" t="s">
        <v>2926</v>
      </c>
      <c r="F2718" s="24">
        <v>-73.1105625</v>
      </c>
      <c r="G2718" s="24">
        <v>7.1150624999999996</v>
      </c>
    </row>
    <row r="2719" spans="1:7" ht="15.6">
      <c r="A2719" s="18" t="s">
        <v>2937</v>
      </c>
      <c r="B2719" s="16" t="s">
        <v>2921</v>
      </c>
      <c r="C2719" s="16">
        <v>21</v>
      </c>
      <c r="D2719" s="16" t="s">
        <v>2925</v>
      </c>
      <c r="E2719" s="17" t="s">
        <v>2926</v>
      </c>
      <c r="F2719" s="24">
        <v>-73.110515599999999</v>
      </c>
      <c r="G2719" s="24">
        <v>7.1152125000000002</v>
      </c>
    </row>
    <row r="2720" spans="1:7" ht="15.6">
      <c r="A2720" s="18" t="s">
        <v>2937</v>
      </c>
      <c r="B2720" s="16" t="s">
        <v>2924</v>
      </c>
      <c r="C2720" s="16">
        <v>20</v>
      </c>
      <c r="D2720" s="16" t="s">
        <v>2925</v>
      </c>
      <c r="E2720" s="17" t="s">
        <v>2926</v>
      </c>
      <c r="F2720" s="24">
        <v>-73.1106719</v>
      </c>
      <c r="G2720" s="24">
        <v>7.1152375000000001</v>
      </c>
    </row>
    <row r="2721" spans="1:7" ht="15.6">
      <c r="A2721" s="18" t="s">
        <v>2937</v>
      </c>
      <c r="B2721" s="16" t="s">
        <v>2921</v>
      </c>
      <c r="C2721" s="16">
        <v>32</v>
      </c>
      <c r="D2721" s="16" t="s">
        <v>2925</v>
      </c>
      <c r="E2721" s="17" t="s">
        <v>2926</v>
      </c>
      <c r="F2721" s="24">
        <v>-73.110296899999994</v>
      </c>
      <c r="G2721" s="24">
        <v>7.1157374999999998</v>
      </c>
    </row>
    <row r="2722" spans="1:7" ht="15.6">
      <c r="A2722" s="18" t="s">
        <v>2937</v>
      </c>
      <c r="B2722" s="16" t="s">
        <v>2921</v>
      </c>
      <c r="C2722" s="16">
        <v>37</v>
      </c>
      <c r="D2722" s="16" t="s">
        <v>2925</v>
      </c>
      <c r="E2722" s="17" t="s">
        <v>2926</v>
      </c>
      <c r="F2722" s="24">
        <v>-73.110515599999999</v>
      </c>
      <c r="G2722" s="24">
        <v>7.1158374999999996</v>
      </c>
    </row>
    <row r="2723" spans="1:7" ht="15.6">
      <c r="A2723" s="18" t="s">
        <v>2937</v>
      </c>
      <c r="B2723" s="16" t="s">
        <v>2921</v>
      </c>
      <c r="C2723" s="16">
        <v>53</v>
      </c>
      <c r="D2723" s="16" t="s">
        <v>2922</v>
      </c>
      <c r="E2723" s="17" t="s">
        <v>2927</v>
      </c>
      <c r="F2723" s="24">
        <v>-73.110828100000006</v>
      </c>
      <c r="G2723" s="24">
        <v>7.1193875000000002</v>
      </c>
    </row>
    <row r="2724" spans="1:7" ht="15.6">
      <c r="A2724" s="18" t="s">
        <v>2937</v>
      </c>
      <c r="B2724" s="16" t="s">
        <v>2921</v>
      </c>
      <c r="C2724" s="16">
        <v>29</v>
      </c>
      <c r="D2724" s="16" t="s">
        <v>2925</v>
      </c>
      <c r="E2724" s="17" t="s">
        <v>2928</v>
      </c>
      <c r="F2724" s="24">
        <v>-73.109359400000002</v>
      </c>
      <c r="G2724" s="24">
        <v>7.1155375000000003</v>
      </c>
    </row>
    <row r="2725" spans="1:7" ht="15.6">
      <c r="A2725" s="18" t="s">
        <v>2937</v>
      </c>
      <c r="B2725" s="16" t="s">
        <v>2924</v>
      </c>
      <c r="C2725" s="16">
        <v>31</v>
      </c>
      <c r="D2725" s="16" t="s">
        <v>2922</v>
      </c>
      <c r="E2725" s="17" t="s">
        <v>2926</v>
      </c>
      <c r="F2725" s="24">
        <v>-73.110359399999993</v>
      </c>
      <c r="G2725" s="24">
        <v>7.1161124999999998</v>
      </c>
    </row>
    <row r="2726" spans="1:7" ht="15.6">
      <c r="A2726" s="18" t="s">
        <v>2937</v>
      </c>
      <c r="B2726" s="16" t="s">
        <v>2924</v>
      </c>
      <c r="C2726" s="16">
        <v>39</v>
      </c>
      <c r="D2726" s="16" t="s">
        <v>2925</v>
      </c>
      <c r="E2726" s="17" t="s">
        <v>2928</v>
      </c>
      <c r="F2726" s="24">
        <v>-73.111921899999999</v>
      </c>
      <c r="G2726" s="24">
        <v>7.1145125</v>
      </c>
    </row>
    <row r="2727" spans="1:7" ht="15.6">
      <c r="A2727" s="18" t="s">
        <v>2937</v>
      </c>
      <c r="B2727" s="16" t="s">
        <v>2921</v>
      </c>
      <c r="C2727" s="16">
        <v>26</v>
      </c>
      <c r="D2727" s="16" t="s">
        <v>2922</v>
      </c>
      <c r="E2727" s="17" t="s">
        <v>2928</v>
      </c>
      <c r="F2727" s="24">
        <v>-73.110234399999996</v>
      </c>
      <c r="G2727" s="24">
        <v>7.1158124999999997</v>
      </c>
    </row>
    <row r="2728" spans="1:7" ht="15.6">
      <c r="A2728" s="18" t="s">
        <v>2937</v>
      </c>
      <c r="B2728" s="16" t="s">
        <v>2921</v>
      </c>
      <c r="C2728" s="16">
        <v>31</v>
      </c>
      <c r="D2728" s="16" t="s">
        <v>2922</v>
      </c>
      <c r="E2728" s="17" t="s">
        <v>2926</v>
      </c>
      <c r="F2728" s="24">
        <v>-73.110703099999995</v>
      </c>
      <c r="G2728" s="24">
        <v>7.1165874999999996</v>
      </c>
    </row>
    <row r="2729" spans="1:7" ht="15.6">
      <c r="A2729" s="18" t="s">
        <v>2937</v>
      </c>
      <c r="B2729" s="16" t="s">
        <v>2924</v>
      </c>
      <c r="C2729" s="16">
        <v>28</v>
      </c>
      <c r="D2729" s="16" t="s">
        <v>2925</v>
      </c>
      <c r="E2729" s="17" t="s">
        <v>2928</v>
      </c>
      <c r="F2729" s="24">
        <v>-73.109046899999996</v>
      </c>
      <c r="G2729" s="24">
        <v>7.1152625</v>
      </c>
    </row>
    <row r="2730" spans="1:7" ht="15.6">
      <c r="A2730" s="18" t="s">
        <v>2937</v>
      </c>
      <c r="B2730" s="16" t="s">
        <v>2921</v>
      </c>
      <c r="C2730" s="16">
        <v>18</v>
      </c>
      <c r="D2730" s="16" t="s">
        <v>2922</v>
      </c>
      <c r="E2730" s="17" t="s">
        <v>2923</v>
      </c>
      <c r="F2730" s="24">
        <v>-73.113765599999994</v>
      </c>
      <c r="G2730" s="24">
        <v>7.1163375000000002</v>
      </c>
    </row>
    <row r="2731" spans="1:7" ht="15.6">
      <c r="A2731" s="18" t="s">
        <v>2937</v>
      </c>
      <c r="B2731" s="16" t="s">
        <v>2921</v>
      </c>
      <c r="C2731" s="16">
        <v>26</v>
      </c>
      <c r="D2731" s="16" t="s">
        <v>2922</v>
      </c>
      <c r="E2731" s="17" t="s">
        <v>2926</v>
      </c>
      <c r="F2731" s="24">
        <v>-73.109046899999996</v>
      </c>
      <c r="G2731" s="24">
        <v>7.1159625000000002</v>
      </c>
    </row>
    <row r="2732" spans="1:7" ht="15.6">
      <c r="A2732" s="18" t="s">
        <v>2937</v>
      </c>
      <c r="B2732" s="16" t="s">
        <v>2921</v>
      </c>
      <c r="C2732" s="16">
        <v>56</v>
      </c>
      <c r="D2732" s="16" t="s">
        <v>2925</v>
      </c>
      <c r="E2732" s="17" t="s">
        <v>2928</v>
      </c>
      <c r="F2732" s="24">
        <v>-73.109171900000007</v>
      </c>
      <c r="G2732" s="24">
        <v>7.1158124999999997</v>
      </c>
    </row>
    <row r="2733" spans="1:7" ht="15.6">
      <c r="A2733" s="18" t="s">
        <v>2937</v>
      </c>
      <c r="B2733" s="16" t="s">
        <v>2921</v>
      </c>
      <c r="C2733" s="16">
        <v>32</v>
      </c>
      <c r="D2733" s="16" t="s">
        <v>2925</v>
      </c>
      <c r="E2733" s="17" t="s">
        <v>2926</v>
      </c>
      <c r="F2733" s="24">
        <v>-73.1105625</v>
      </c>
      <c r="G2733" s="24">
        <v>7.1150624999999996</v>
      </c>
    </row>
    <row r="2734" spans="1:7" ht="15.6">
      <c r="A2734" s="18" t="s">
        <v>2937</v>
      </c>
      <c r="B2734" s="16" t="s">
        <v>2924</v>
      </c>
      <c r="C2734" s="16">
        <v>31</v>
      </c>
      <c r="D2734" s="16" t="s">
        <v>2925</v>
      </c>
      <c r="E2734" s="17" t="s">
        <v>2926</v>
      </c>
      <c r="F2734" s="24">
        <v>-73.110187499999995</v>
      </c>
      <c r="G2734" s="24">
        <v>7.1151875000000002</v>
      </c>
    </row>
    <row r="2735" spans="1:7" ht="15.6">
      <c r="A2735" s="18" t="s">
        <v>2937</v>
      </c>
      <c r="B2735" s="16" t="s">
        <v>2924</v>
      </c>
      <c r="C2735" s="16">
        <v>31</v>
      </c>
      <c r="D2735" s="16" t="s">
        <v>2925</v>
      </c>
      <c r="E2735" s="17" t="s">
        <v>2926</v>
      </c>
      <c r="F2735" s="24">
        <v>-73.110187499999995</v>
      </c>
      <c r="G2735" s="24">
        <v>7.1151875000000002</v>
      </c>
    </row>
    <row r="2736" spans="1:7" ht="15.6">
      <c r="A2736" s="18" t="s">
        <v>2937</v>
      </c>
      <c r="B2736" s="16" t="s">
        <v>2924</v>
      </c>
      <c r="C2736" s="16">
        <v>17</v>
      </c>
      <c r="D2736" s="16" t="s">
        <v>2922</v>
      </c>
      <c r="E2736" s="17" t="s">
        <v>2926</v>
      </c>
      <c r="F2736" s="24">
        <v>-73.110187499999995</v>
      </c>
      <c r="G2736" s="24">
        <v>7.1151875000000002</v>
      </c>
    </row>
    <row r="2737" spans="1:7" ht="15.6">
      <c r="A2737" s="18" t="s">
        <v>2937</v>
      </c>
      <c r="B2737" s="16" t="s">
        <v>2924</v>
      </c>
      <c r="C2737" s="16">
        <v>19</v>
      </c>
      <c r="D2737" s="16" t="s">
        <v>2925</v>
      </c>
      <c r="E2737" s="17" t="s">
        <v>2926</v>
      </c>
      <c r="F2737" s="24">
        <v>-73.110062499999998</v>
      </c>
      <c r="G2737" s="24">
        <v>7.1153124999999999</v>
      </c>
    </row>
    <row r="2738" spans="1:7" ht="15.6">
      <c r="A2738" s="18" t="s">
        <v>2937</v>
      </c>
      <c r="B2738" s="16" t="s">
        <v>2921</v>
      </c>
      <c r="C2738" s="16">
        <v>57</v>
      </c>
      <c r="D2738" s="16" t="s">
        <v>2925</v>
      </c>
      <c r="E2738" s="21" t="s">
        <v>2928</v>
      </c>
      <c r="F2738" s="24">
        <v>-73.109937500000001</v>
      </c>
      <c r="G2738" s="24">
        <v>7.1154374999999996</v>
      </c>
    </row>
    <row r="2739" spans="1:7" ht="15.6">
      <c r="A2739" s="18" t="s">
        <v>2937</v>
      </c>
      <c r="B2739" s="16" t="s">
        <v>2924</v>
      </c>
      <c r="C2739" s="16">
        <v>25</v>
      </c>
      <c r="D2739" s="16" t="s">
        <v>2925</v>
      </c>
      <c r="E2739" s="21" t="s">
        <v>2928</v>
      </c>
      <c r="F2739" s="24">
        <v>-73.110187499999995</v>
      </c>
      <c r="G2739" s="24">
        <v>7.1148125000000002</v>
      </c>
    </row>
    <row r="2740" spans="1:7" ht="15.6">
      <c r="A2740" s="18" t="s">
        <v>2937</v>
      </c>
      <c r="B2740" s="16" t="s">
        <v>2921</v>
      </c>
      <c r="C2740" s="16">
        <v>23</v>
      </c>
      <c r="D2740" s="16" t="s">
        <v>2925</v>
      </c>
      <c r="E2740" s="17" t="s">
        <v>2926</v>
      </c>
      <c r="F2740" s="24">
        <v>-73.109937500000001</v>
      </c>
      <c r="G2740" s="24">
        <v>7.1154374999999996</v>
      </c>
    </row>
    <row r="2741" spans="1:7" ht="15.6">
      <c r="A2741" s="18" t="s">
        <v>2937</v>
      </c>
      <c r="B2741" s="16" t="s">
        <v>2921</v>
      </c>
      <c r="C2741" s="16">
        <v>23</v>
      </c>
      <c r="D2741" s="16" t="s">
        <v>2925</v>
      </c>
      <c r="E2741" s="17" t="s">
        <v>2926</v>
      </c>
      <c r="F2741" s="24">
        <v>-73.110312500000006</v>
      </c>
      <c r="G2741" s="24">
        <v>7.1144375000000002</v>
      </c>
    </row>
    <row r="2742" spans="1:7" ht="15.6">
      <c r="A2742" s="18" t="s">
        <v>2937</v>
      </c>
      <c r="B2742" s="16" t="s">
        <v>2924</v>
      </c>
      <c r="C2742" s="16">
        <v>20</v>
      </c>
      <c r="D2742" s="16" t="s">
        <v>2925</v>
      </c>
      <c r="E2742" s="17" t="s">
        <v>2926</v>
      </c>
      <c r="F2742" s="24">
        <v>-73.110312500000006</v>
      </c>
      <c r="G2742" s="24">
        <v>7.1154374999999996</v>
      </c>
    </row>
    <row r="2743" spans="1:7" ht="15.6">
      <c r="A2743" s="18" t="s">
        <v>2937</v>
      </c>
      <c r="B2743" s="16" t="s">
        <v>2924</v>
      </c>
      <c r="C2743" s="16">
        <v>22</v>
      </c>
      <c r="D2743" s="16" t="s">
        <v>2925</v>
      </c>
      <c r="E2743" s="17" t="s">
        <v>2926</v>
      </c>
      <c r="F2743" s="24">
        <v>-73.1105625</v>
      </c>
      <c r="G2743" s="24">
        <v>7.1151875000000002</v>
      </c>
    </row>
    <row r="2744" spans="1:7" ht="15.6">
      <c r="A2744" s="18" t="s">
        <v>2937</v>
      </c>
      <c r="B2744" s="16" t="s">
        <v>2921</v>
      </c>
      <c r="C2744" s="16">
        <v>18</v>
      </c>
      <c r="D2744" s="16" t="s">
        <v>2930</v>
      </c>
      <c r="E2744" s="17" t="s">
        <v>2926</v>
      </c>
      <c r="F2744" s="24">
        <v>-73.1105625</v>
      </c>
      <c r="G2744" s="24">
        <v>7.1151875000000002</v>
      </c>
    </row>
    <row r="2745" spans="1:7" ht="15.6">
      <c r="A2745" s="18" t="s">
        <v>2937</v>
      </c>
      <c r="B2745" s="16" t="s">
        <v>2924</v>
      </c>
      <c r="C2745" s="16">
        <v>32</v>
      </c>
      <c r="D2745" s="16" t="s">
        <v>2925</v>
      </c>
      <c r="E2745" s="17" t="s">
        <v>2926</v>
      </c>
      <c r="F2745" s="24">
        <v>-73.1105625</v>
      </c>
      <c r="G2745" s="24">
        <v>7.1151875000000002</v>
      </c>
    </row>
    <row r="2746" spans="1:7" ht="15.6">
      <c r="A2746" s="18" t="s">
        <v>2937</v>
      </c>
      <c r="B2746" s="16" t="s">
        <v>2921</v>
      </c>
      <c r="C2746" s="16">
        <v>23</v>
      </c>
      <c r="D2746" s="16" t="s">
        <v>2922</v>
      </c>
      <c r="E2746" s="17" t="s">
        <v>2928</v>
      </c>
      <c r="F2746" s="24">
        <v>-73.111390599999993</v>
      </c>
      <c r="G2746" s="24">
        <v>7.1152125000000002</v>
      </c>
    </row>
    <row r="2747" spans="1:7" ht="15.6">
      <c r="A2747" s="18" t="s">
        <v>2937</v>
      </c>
      <c r="B2747" s="16" t="s">
        <v>2921</v>
      </c>
      <c r="C2747" s="16">
        <v>27</v>
      </c>
      <c r="D2747" s="16" t="s">
        <v>2922</v>
      </c>
      <c r="E2747" s="17" t="s">
        <v>2923</v>
      </c>
      <c r="F2747" s="24">
        <v>-73.1106719</v>
      </c>
      <c r="G2747" s="24">
        <v>7.1149624999999999</v>
      </c>
    </row>
    <row r="2748" spans="1:7" ht="15.6">
      <c r="A2748" s="18" t="s">
        <v>2937</v>
      </c>
      <c r="B2748" s="16" t="s">
        <v>2921</v>
      </c>
      <c r="C2748" s="16">
        <v>31</v>
      </c>
      <c r="D2748" s="16" t="s">
        <v>2925</v>
      </c>
      <c r="E2748" s="17" t="s">
        <v>2927</v>
      </c>
      <c r="F2748" s="24">
        <v>-73.109578099999993</v>
      </c>
      <c r="G2748" s="24">
        <v>7.1167625000000001</v>
      </c>
    </row>
    <row r="2749" spans="1:7" ht="15.6">
      <c r="A2749" s="18" t="s">
        <v>2937</v>
      </c>
      <c r="B2749" s="16" t="s">
        <v>2921</v>
      </c>
      <c r="C2749" s="16">
        <v>28</v>
      </c>
      <c r="D2749" s="16" t="s">
        <v>2925</v>
      </c>
      <c r="E2749" s="17" t="s">
        <v>2927</v>
      </c>
      <c r="F2749" s="24">
        <v>-73.108765599999998</v>
      </c>
      <c r="G2749" s="24">
        <v>7.1164375</v>
      </c>
    </row>
    <row r="2750" spans="1:7" ht="15.6">
      <c r="A2750" s="18" t="s">
        <v>2937</v>
      </c>
      <c r="B2750" s="16" t="s">
        <v>2924</v>
      </c>
      <c r="C2750" s="16">
        <v>27</v>
      </c>
      <c r="D2750" s="16" t="s">
        <v>2925</v>
      </c>
      <c r="E2750" s="17" t="s">
        <v>2926</v>
      </c>
      <c r="F2750" s="24">
        <v>-73.110484400000004</v>
      </c>
      <c r="G2750" s="24">
        <v>7.1156625</v>
      </c>
    </row>
    <row r="2751" spans="1:7" ht="15.6">
      <c r="A2751" s="18" t="s">
        <v>2937</v>
      </c>
      <c r="B2751" s="16" t="s">
        <v>2924</v>
      </c>
      <c r="C2751" s="16">
        <v>23</v>
      </c>
      <c r="D2751" s="16" t="s">
        <v>2925</v>
      </c>
      <c r="E2751" s="17" t="s">
        <v>2926</v>
      </c>
      <c r="F2751" s="24">
        <v>-73.110234399999996</v>
      </c>
      <c r="G2751" s="24">
        <v>7.1153374999999999</v>
      </c>
    </row>
    <row r="2752" spans="1:7" ht="15.6">
      <c r="A2752" s="18" t="s">
        <v>2937</v>
      </c>
      <c r="B2752" s="16" t="s">
        <v>2921</v>
      </c>
      <c r="C2752" s="16">
        <v>25</v>
      </c>
      <c r="D2752" s="16" t="s">
        <v>2925</v>
      </c>
      <c r="E2752" s="21" t="s">
        <v>2928</v>
      </c>
      <c r="F2752" s="24">
        <v>-73.110359399999993</v>
      </c>
      <c r="G2752" s="24">
        <v>7.1153124999999999</v>
      </c>
    </row>
    <row r="2753" spans="1:7" ht="15.6">
      <c r="A2753" s="18" t="s">
        <v>2937</v>
      </c>
      <c r="B2753" s="16" t="s">
        <v>2924</v>
      </c>
      <c r="C2753" s="16">
        <v>23</v>
      </c>
      <c r="D2753" s="16" t="s">
        <v>2925</v>
      </c>
      <c r="E2753" s="17" t="s">
        <v>2926</v>
      </c>
      <c r="F2753" s="24">
        <v>-73.110265600000005</v>
      </c>
      <c r="G2753" s="24">
        <v>7.1154875000000004</v>
      </c>
    </row>
    <row r="2754" spans="1:7" ht="15.6">
      <c r="A2754" s="18" t="s">
        <v>2937</v>
      </c>
      <c r="B2754" s="16" t="s">
        <v>2921</v>
      </c>
      <c r="C2754" s="16">
        <v>28</v>
      </c>
      <c r="D2754" s="16" t="s">
        <v>2925</v>
      </c>
      <c r="E2754" s="17" t="s">
        <v>2926</v>
      </c>
      <c r="F2754" s="24">
        <v>-73.110890600000005</v>
      </c>
      <c r="G2754" s="24">
        <v>7.1159625000000002</v>
      </c>
    </row>
    <row r="2755" spans="1:7" ht="15.6">
      <c r="A2755" s="18" t="s">
        <v>2937</v>
      </c>
      <c r="B2755" s="16" t="s">
        <v>2924</v>
      </c>
      <c r="C2755" s="16">
        <v>22</v>
      </c>
      <c r="D2755" s="16" t="s">
        <v>2925</v>
      </c>
      <c r="E2755" s="17" t="s">
        <v>2926</v>
      </c>
      <c r="F2755" s="24">
        <v>-73.110703099999995</v>
      </c>
      <c r="G2755" s="24">
        <v>7.1153624999999998</v>
      </c>
    </row>
    <row r="2756" spans="1:7" ht="15.6">
      <c r="A2756" s="18" t="s">
        <v>2937</v>
      </c>
      <c r="B2756" s="16" t="s">
        <v>2921</v>
      </c>
      <c r="C2756" s="16">
        <v>24</v>
      </c>
      <c r="D2756" s="16" t="s">
        <v>2925</v>
      </c>
      <c r="E2756" s="17" t="s">
        <v>2926</v>
      </c>
      <c r="F2756" s="24">
        <v>-73.110078099999996</v>
      </c>
      <c r="G2756" s="24">
        <v>7.1152375000000001</v>
      </c>
    </row>
    <row r="2757" spans="1:7" ht="15.6">
      <c r="A2757" s="18" t="s">
        <v>2937</v>
      </c>
      <c r="B2757" s="16" t="s">
        <v>2924</v>
      </c>
      <c r="C2757" s="16">
        <v>32</v>
      </c>
      <c r="D2757" s="16" t="s">
        <v>2925</v>
      </c>
      <c r="E2757" s="17" t="s">
        <v>2926</v>
      </c>
      <c r="F2757" s="24">
        <v>-73.109640600000006</v>
      </c>
      <c r="G2757" s="24">
        <v>7.1149125</v>
      </c>
    </row>
    <row r="2758" spans="1:7" ht="15.6">
      <c r="A2758" s="18" t="s">
        <v>2937</v>
      </c>
      <c r="B2758" s="16" t="s">
        <v>2924</v>
      </c>
      <c r="C2758" s="16">
        <v>32</v>
      </c>
      <c r="D2758" s="16" t="s">
        <v>2925</v>
      </c>
      <c r="E2758" s="17" t="s">
        <v>2926</v>
      </c>
      <c r="F2758" s="24">
        <v>-73.110265600000005</v>
      </c>
      <c r="G2758" s="24">
        <v>7.1152625</v>
      </c>
    </row>
    <row r="2759" spans="1:7" ht="15.6">
      <c r="A2759" s="18" t="s">
        <v>2937</v>
      </c>
      <c r="B2759" s="16" t="s">
        <v>2924</v>
      </c>
      <c r="C2759" s="16">
        <v>29</v>
      </c>
      <c r="D2759" s="16" t="s">
        <v>2925</v>
      </c>
      <c r="E2759" s="17" t="s">
        <v>2926</v>
      </c>
      <c r="F2759" s="24">
        <v>-73.109921900000003</v>
      </c>
      <c r="G2759" s="24">
        <v>7.1157624999999998</v>
      </c>
    </row>
    <row r="2760" spans="1:7" ht="15.6">
      <c r="A2760" s="18" t="s">
        <v>2937</v>
      </c>
      <c r="B2760" s="16" t="s">
        <v>2924</v>
      </c>
      <c r="C2760" s="16">
        <v>28</v>
      </c>
      <c r="D2760" s="16" t="s">
        <v>2925</v>
      </c>
      <c r="E2760" s="17" t="s">
        <v>2926</v>
      </c>
      <c r="F2760" s="24">
        <v>-73.109671899999995</v>
      </c>
      <c r="G2760" s="24">
        <v>7.1148375000000001</v>
      </c>
    </row>
    <row r="2761" spans="1:7" ht="15.6">
      <c r="A2761" s="18" t="s">
        <v>2937</v>
      </c>
      <c r="B2761" s="16" t="s">
        <v>2924</v>
      </c>
      <c r="C2761" s="16">
        <v>22</v>
      </c>
      <c r="D2761" s="16" t="s">
        <v>2925</v>
      </c>
      <c r="E2761" s="17" t="s">
        <v>2928</v>
      </c>
      <c r="F2761" s="24">
        <v>-73.108765599999998</v>
      </c>
      <c r="G2761" s="24">
        <v>7.1149624999999999</v>
      </c>
    </row>
    <row r="2762" spans="1:7" ht="15.6">
      <c r="A2762" s="18" t="s">
        <v>2937</v>
      </c>
      <c r="B2762" s="16" t="s">
        <v>2924</v>
      </c>
      <c r="C2762" s="16">
        <v>31</v>
      </c>
      <c r="D2762" s="16" t="s">
        <v>2925</v>
      </c>
      <c r="E2762" s="17" t="s">
        <v>2926</v>
      </c>
      <c r="F2762" s="24">
        <v>-73.1106719</v>
      </c>
      <c r="G2762" s="24">
        <v>7.1157374999999998</v>
      </c>
    </row>
    <row r="2763" spans="1:7" ht="15.6">
      <c r="A2763" s="18" t="s">
        <v>2937</v>
      </c>
      <c r="B2763" s="16" t="s">
        <v>2921</v>
      </c>
      <c r="C2763" s="16">
        <v>23</v>
      </c>
      <c r="D2763" s="16" t="s">
        <v>2925</v>
      </c>
      <c r="E2763" s="17" t="s">
        <v>2926</v>
      </c>
      <c r="F2763" s="24">
        <v>-73.110265600000005</v>
      </c>
      <c r="G2763" s="24">
        <v>7.1152625</v>
      </c>
    </row>
    <row r="2764" spans="1:7" ht="15.6">
      <c r="A2764" s="18" t="s">
        <v>2937</v>
      </c>
      <c r="B2764" s="16" t="s">
        <v>2921</v>
      </c>
      <c r="C2764" s="16">
        <v>28</v>
      </c>
      <c r="D2764" s="16" t="s">
        <v>2925</v>
      </c>
      <c r="E2764" s="21" t="s">
        <v>2928</v>
      </c>
      <c r="F2764" s="24">
        <v>-73.110265600000005</v>
      </c>
      <c r="G2764" s="24">
        <v>7.1148625000000001</v>
      </c>
    </row>
    <row r="2765" spans="1:7" ht="15.6">
      <c r="A2765" s="18" t="s">
        <v>2937</v>
      </c>
      <c r="B2765" s="16" t="s">
        <v>2921</v>
      </c>
      <c r="C2765" s="16">
        <v>35</v>
      </c>
      <c r="D2765" s="16" t="s">
        <v>2925</v>
      </c>
      <c r="E2765" s="17" t="s">
        <v>2926</v>
      </c>
      <c r="F2765" s="24">
        <v>-73.109953099999998</v>
      </c>
      <c r="G2765" s="24">
        <v>7.1152625</v>
      </c>
    </row>
    <row r="2766" spans="1:7" ht="15.6">
      <c r="A2766" s="18" t="s">
        <v>2937</v>
      </c>
      <c r="B2766" s="16" t="s">
        <v>2921</v>
      </c>
      <c r="C2766" s="16">
        <v>25</v>
      </c>
      <c r="D2766" s="16" t="s">
        <v>2925</v>
      </c>
      <c r="E2766" s="17" t="s">
        <v>2926</v>
      </c>
      <c r="F2766" s="24">
        <v>-73.110203100000007</v>
      </c>
      <c r="G2766" s="24">
        <v>7.1152125000000002</v>
      </c>
    </row>
    <row r="2767" spans="1:7" ht="15.6">
      <c r="A2767" s="18" t="s">
        <v>2937</v>
      </c>
      <c r="B2767" s="16" t="s">
        <v>2921</v>
      </c>
      <c r="C2767" s="16">
        <v>22</v>
      </c>
      <c r="D2767" s="16" t="s">
        <v>2925</v>
      </c>
      <c r="E2767" s="17" t="s">
        <v>2928</v>
      </c>
      <c r="F2767" s="24">
        <v>-73.109671899999995</v>
      </c>
      <c r="G2767" s="24">
        <v>7.1156625</v>
      </c>
    </row>
    <row r="2768" spans="1:7" ht="15.6">
      <c r="A2768" s="18" t="s">
        <v>2937</v>
      </c>
      <c r="B2768" s="16" t="s">
        <v>2924</v>
      </c>
      <c r="C2768" s="16">
        <v>26</v>
      </c>
      <c r="D2768" s="16" t="s">
        <v>2925</v>
      </c>
      <c r="E2768" s="17" t="s">
        <v>2928</v>
      </c>
      <c r="F2768" s="24">
        <v>-73.109609399999997</v>
      </c>
      <c r="G2768" s="24">
        <v>7.1144125000000003</v>
      </c>
    </row>
    <row r="2769" spans="1:7" ht="15.6">
      <c r="A2769" s="18" t="s">
        <v>2937</v>
      </c>
      <c r="B2769" s="16" t="s">
        <v>2924</v>
      </c>
      <c r="C2769" s="16">
        <v>29</v>
      </c>
      <c r="D2769" s="16" t="s">
        <v>2925</v>
      </c>
      <c r="E2769" s="17" t="s">
        <v>2926</v>
      </c>
      <c r="F2769" s="24">
        <v>-73.110265600000005</v>
      </c>
      <c r="G2769" s="24">
        <v>7.1151375000000003</v>
      </c>
    </row>
    <row r="2770" spans="1:7" ht="15.6">
      <c r="A2770" s="18" t="s">
        <v>2937</v>
      </c>
      <c r="B2770" s="16" t="s">
        <v>2921</v>
      </c>
      <c r="C2770" s="16">
        <v>32</v>
      </c>
      <c r="D2770" s="16" t="s">
        <v>2925</v>
      </c>
      <c r="E2770" s="17" t="s">
        <v>2926</v>
      </c>
      <c r="F2770" s="24">
        <v>-73.110171899999997</v>
      </c>
      <c r="G2770" s="24">
        <v>7.1152375000000001</v>
      </c>
    </row>
    <row r="2771" spans="1:7" ht="15.6">
      <c r="A2771" s="18" t="s">
        <v>2937</v>
      </c>
      <c r="B2771" s="16" t="s">
        <v>2924</v>
      </c>
      <c r="C2771" s="16">
        <v>22</v>
      </c>
      <c r="D2771" s="16" t="s">
        <v>2925</v>
      </c>
      <c r="E2771" s="17" t="s">
        <v>2926</v>
      </c>
      <c r="F2771" s="24">
        <v>-73.109921900000003</v>
      </c>
      <c r="G2771" s="24">
        <v>7.1152625</v>
      </c>
    </row>
    <row r="2772" spans="1:7" ht="15.6">
      <c r="A2772" s="18" t="s">
        <v>2937</v>
      </c>
      <c r="B2772" s="16" t="s">
        <v>2924</v>
      </c>
      <c r="C2772" s="16">
        <v>25</v>
      </c>
      <c r="D2772" s="16" t="s">
        <v>2925</v>
      </c>
      <c r="E2772" s="21" t="s">
        <v>2928</v>
      </c>
      <c r="F2772" s="24">
        <v>-73.110015599999997</v>
      </c>
      <c r="G2772" s="24">
        <v>7.1148875</v>
      </c>
    </row>
    <row r="2773" spans="1:7" ht="15.6">
      <c r="A2773" s="18" t="s">
        <v>2937</v>
      </c>
      <c r="B2773" s="16" t="s">
        <v>2924</v>
      </c>
      <c r="C2773" s="16">
        <v>32</v>
      </c>
      <c r="D2773" s="16" t="s">
        <v>2925</v>
      </c>
      <c r="E2773" s="17" t="s">
        <v>2926</v>
      </c>
      <c r="F2773" s="24">
        <v>-73.110546900000003</v>
      </c>
      <c r="G2773" s="24">
        <v>7.1151125000000004</v>
      </c>
    </row>
    <row r="2774" spans="1:7" ht="15.6">
      <c r="A2774" s="18" t="s">
        <v>2937</v>
      </c>
      <c r="B2774" s="16" t="s">
        <v>2921</v>
      </c>
      <c r="C2774" s="16">
        <v>41</v>
      </c>
      <c r="D2774" s="16" t="s">
        <v>2925</v>
      </c>
      <c r="E2774" s="17" t="s">
        <v>2926</v>
      </c>
      <c r="F2774" s="24">
        <v>-73.110265600000005</v>
      </c>
      <c r="G2774" s="24">
        <v>7.1145375</v>
      </c>
    </row>
    <row r="2775" spans="1:7" ht="15.6">
      <c r="A2775" s="18" t="s">
        <v>2937</v>
      </c>
      <c r="B2775" s="16" t="s">
        <v>2921</v>
      </c>
      <c r="C2775" s="16">
        <v>32</v>
      </c>
      <c r="D2775" s="16" t="s">
        <v>2925</v>
      </c>
      <c r="E2775" s="17" t="s">
        <v>2926</v>
      </c>
      <c r="F2775" s="24">
        <v>-73.110546900000003</v>
      </c>
      <c r="G2775" s="24">
        <v>7.1152125000000002</v>
      </c>
    </row>
    <row r="2776" spans="1:7" ht="15.6">
      <c r="A2776" s="18" t="s">
        <v>2937</v>
      </c>
      <c r="B2776" s="16" t="s">
        <v>2924</v>
      </c>
      <c r="C2776" s="16">
        <v>26</v>
      </c>
      <c r="D2776" s="16" t="s">
        <v>2925</v>
      </c>
      <c r="E2776" s="21" t="s">
        <v>2928</v>
      </c>
      <c r="F2776" s="24">
        <v>-73.1105625</v>
      </c>
      <c r="G2776" s="24">
        <v>7.1151875000000002</v>
      </c>
    </row>
    <row r="2777" spans="1:7" ht="15.6">
      <c r="A2777" s="18" t="s">
        <v>2937</v>
      </c>
      <c r="B2777" s="16" t="s">
        <v>2924</v>
      </c>
      <c r="C2777" s="16">
        <v>23</v>
      </c>
      <c r="D2777" s="16" t="s">
        <v>2925</v>
      </c>
      <c r="E2777" s="17" t="s">
        <v>2926</v>
      </c>
      <c r="F2777" s="24">
        <v>-73.1106719</v>
      </c>
      <c r="G2777" s="24">
        <v>7.1149374999999999</v>
      </c>
    </row>
    <row r="2778" spans="1:7" ht="15.6">
      <c r="A2778" s="18" t="s">
        <v>2937</v>
      </c>
      <c r="B2778" s="16" t="s">
        <v>2924</v>
      </c>
      <c r="C2778" s="16">
        <v>28</v>
      </c>
      <c r="D2778" s="16" t="s">
        <v>2925</v>
      </c>
      <c r="E2778" s="17" t="s">
        <v>2926</v>
      </c>
      <c r="F2778" s="24">
        <v>-73.110578099999998</v>
      </c>
      <c r="G2778" s="24">
        <v>7.1148625000000001</v>
      </c>
    </row>
    <row r="2779" spans="1:7" ht="15.6">
      <c r="A2779" s="18" t="s">
        <v>2937</v>
      </c>
      <c r="B2779" s="16" t="s">
        <v>2921</v>
      </c>
      <c r="C2779" s="16">
        <v>44</v>
      </c>
      <c r="D2779" s="16" t="s">
        <v>2925</v>
      </c>
      <c r="E2779" s="17" t="s">
        <v>2926</v>
      </c>
      <c r="F2779" s="24">
        <v>-73.110703099999995</v>
      </c>
      <c r="G2779" s="24">
        <v>7.1151375000000003</v>
      </c>
    </row>
    <row r="2780" spans="1:7" ht="15.6">
      <c r="A2780" s="18" t="s">
        <v>2937</v>
      </c>
      <c r="B2780" s="16" t="s">
        <v>2921</v>
      </c>
      <c r="C2780" s="16">
        <v>22</v>
      </c>
      <c r="D2780" s="16" t="s">
        <v>2925</v>
      </c>
      <c r="E2780" s="17" t="s">
        <v>2926</v>
      </c>
      <c r="F2780" s="24">
        <v>-73.110203100000007</v>
      </c>
      <c r="G2780" s="24">
        <v>7.1153624999999998</v>
      </c>
    </row>
    <row r="2781" spans="1:7" ht="15.6">
      <c r="A2781" s="18" t="s">
        <v>2937</v>
      </c>
      <c r="B2781" s="16" t="s">
        <v>2924</v>
      </c>
      <c r="C2781" s="16">
        <v>23</v>
      </c>
      <c r="D2781" s="16" t="s">
        <v>2925</v>
      </c>
      <c r="E2781" s="17" t="s">
        <v>2926</v>
      </c>
      <c r="F2781" s="24">
        <v>-73.110234399999996</v>
      </c>
      <c r="G2781" s="24">
        <v>7.1155125000000004</v>
      </c>
    </row>
    <row r="2782" spans="1:7" ht="15.6">
      <c r="A2782" s="18" t="s">
        <v>2937</v>
      </c>
      <c r="B2782" s="16" t="s">
        <v>2924</v>
      </c>
      <c r="C2782" s="16">
        <v>22</v>
      </c>
      <c r="D2782" s="16" t="s">
        <v>2925</v>
      </c>
      <c r="E2782" s="17" t="s">
        <v>2926</v>
      </c>
      <c r="F2782" s="24">
        <v>-73.110265600000005</v>
      </c>
      <c r="G2782" s="24">
        <v>7.1150874999999996</v>
      </c>
    </row>
    <row r="2783" spans="1:7" ht="15.6">
      <c r="A2783" s="18" t="s">
        <v>2937</v>
      </c>
      <c r="B2783" s="16" t="s">
        <v>2921</v>
      </c>
      <c r="C2783" s="16">
        <v>35</v>
      </c>
      <c r="D2783" s="16" t="s">
        <v>2925</v>
      </c>
      <c r="E2783" s="17" t="s">
        <v>2926</v>
      </c>
      <c r="F2783" s="24">
        <v>-73.110109399999999</v>
      </c>
      <c r="G2783" s="24">
        <v>7.1152375000000001</v>
      </c>
    </row>
    <row r="2784" spans="1:7" ht="15.6">
      <c r="A2784" s="18" t="s">
        <v>2937</v>
      </c>
      <c r="B2784" s="16" t="s">
        <v>2924</v>
      </c>
      <c r="C2784" s="16">
        <v>32</v>
      </c>
      <c r="D2784" s="16" t="s">
        <v>2925</v>
      </c>
      <c r="E2784" s="17" t="s">
        <v>2926</v>
      </c>
      <c r="F2784" s="24">
        <v>-73.109828100000001</v>
      </c>
      <c r="G2784" s="24">
        <v>7.1149125</v>
      </c>
    </row>
    <row r="2785" spans="1:7" ht="15.6">
      <c r="A2785" s="18" t="s">
        <v>2937</v>
      </c>
      <c r="B2785" s="16" t="s">
        <v>2924</v>
      </c>
      <c r="C2785" s="16">
        <v>21</v>
      </c>
      <c r="D2785" s="16" t="s">
        <v>2925</v>
      </c>
      <c r="E2785" s="17" t="s">
        <v>2926</v>
      </c>
      <c r="F2785" s="24">
        <v>-73.110078099999996</v>
      </c>
      <c r="G2785" s="24">
        <v>7.1153124999999999</v>
      </c>
    </row>
    <row r="2786" spans="1:7" ht="15.6">
      <c r="A2786" s="18" t="s">
        <v>2937</v>
      </c>
      <c r="B2786" s="16" t="s">
        <v>2924</v>
      </c>
      <c r="C2786" s="16">
        <v>28</v>
      </c>
      <c r="D2786" s="16" t="s">
        <v>2925</v>
      </c>
      <c r="E2786" s="21" t="s">
        <v>2928</v>
      </c>
      <c r="F2786" s="24">
        <v>-73.110296899999994</v>
      </c>
      <c r="G2786" s="24">
        <v>7.1150624999999996</v>
      </c>
    </row>
    <row r="2787" spans="1:7" ht="15.6">
      <c r="A2787" s="18" t="s">
        <v>2937</v>
      </c>
      <c r="B2787" s="16" t="s">
        <v>2921</v>
      </c>
      <c r="C2787" s="16">
        <v>26</v>
      </c>
      <c r="D2787" s="16" t="s">
        <v>2925</v>
      </c>
      <c r="E2787" s="21" t="s">
        <v>2928</v>
      </c>
      <c r="F2787" s="24">
        <v>-73.110265600000005</v>
      </c>
      <c r="G2787" s="24">
        <v>7.1153124999999999</v>
      </c>
    </row>
    <row r="2788" spans="1:7" ht="15.6">
      <c r="A2788" s="18" t="s">
        <v>2937</v>
      </c>
      <c r="B2788" s="16" t="s">
        <v>2924</v>
      </c>
      <c r="C2788" s="16">
        <v>23</v>
      </c>
      <c r="D2788" s="16" t="s">
        <v>2925</v>
      </c>
      <c r="E2788" s="17" t="s">
        <v>2926</v>
      </c>
      <c r="F2788" s="24">
        <v>-73.110234399999996</v>
      </c>
      <c r="G2788" s="24">
        <v>7.1155625000000002</v>
      </c>
    </row>
    <row r="2789" spans="1:7" ht="15.6">
      <c r="A2789" s="18" t="s">
        <v>2937</v>
      </c>
      <c r="B2789" s="16" t="s">
        <v>2921</v>
      </c>
      <c r="C2789" s="16">
        <v>38</v>
      </c>
      <c r="D2789" s="16" t="s">
        <v>2925</v>
      </c>
      <c r="E2789" s="17" t="s">
        <v>2926</v>
      </c>
      <c r="F2789" s="24">
        <v>-73.110484400000004</v>
      </c>
      <c r="G2789" s="24">
        <v>7.1154374999999996</v>
      </c>
    </row>
    <row r="2790" spans="1:7" ht="15.6">
      <c r="A2790" s="18" t="s">
        <v>2937</v>
      </c>
      <c r="B2790" s="16" t="s">
        <v>2924</v>
      </c>
      <c r="C2790" s="16">
        <v>28</v>
      </c>
      <c r="D2790" s="16" t="s">
        <v>2925</v>
      </c>
      <c r="E2790" s="17" t="s">
        <v>2926</v>
      </c>
      <c r="F2790" s="24">
        <v>-73.110359399999993</v>
      </c>
      <c r="G2790" s="24">
        <v>7.1153124999999999</v>
      </c>
    </row>
    <row r="2791" spans="1:7" ht="15.6">
      <c r="A2791" s="18" t="s">
        <v>2937</v>
      </c>
      <c r="B2791" s="16" t="s">
        <v>2924</v>
      </c>
      <c r="C2791" s="16">
        <v>16</v>
      </c>
      <c r="D2791" s="16" t="s">
        <v>2925</v>
      </c>
      <c r="E2791" s="17" t="s">
        <v>2926</v>
      </c>
      <c r="F2791" s="24">
        <v>-73.109859400000005</v>
      </c>
      <c r="G2791" s="24">
        <v>7.1152375000000001</v>
      </c>
    </row>
    <row r="2792" spans="1:7" ht="15.6">
      <c r="A2792" s="18" t="s">
        <v>2937</v>
      </c>
      <c r="B2792" s="16" t="s">
        <v>2924</v>
      </c>
      <c r="C2792" s="16">
        <v>22</v>
      </c>
      <c r="D2792" s="16" t="s">
        <v>2925</v>
      </c>
      <c r="E2792" s="17" t="s">
        <v>2926</v>
      </c>
      <c r="F2792" s="24">
        <v>-73.109812500000004</v>
      </c>
      <c r="G2792" s="24">
        <v>7.1151875000000002</v>
      </c>
    </row>
    <row r="2793" spans="1:7" ht="15.6">
      <c r="A2793" s="18" t="s">
        <v>2937</v>
      </c>
      <c r="B2793" s="16" t="s">
        <v>2924</v>
      </c>
      <c r="C2793" s="16">
        <v>29</v>
      </c>
      <c r="D2793" s="16" t="s">
        <v>2925</v>
      </c>
      <c r="E2793" s="17" t="s">
        <v>2928</v>
      </c>
      <c r="F2793" s="24">
        <v>-73.109703100000004</v>
      </c>
      <c r="G2793" s="24">
        <v>7.1156625</v>
      </c>
    </row>
    <row r="2794" spans="1:7" ht="15.6">
      <c r="A2794" s="18" t="s">
        <v>2937</v>
      </c>
      <c r="B2794" s="16" t="s">
        <v>2924</v>
      </c>
      <c r="C2794" s="16">
        <v>15</v>
      </c>
      <c r="D2794" s="16" t="s">
        <v>2925</v>
      </c>
      <c r="E2794" s="17" t="s">
        <v>2926</v>
      </c>
      <c r="F2794" s="24">
        <v>-73.109921900000003</v>
      </c>
      <c r="G2794" s="24">
        <v>7.1152875</v>
      </c>
    </row>
    <row r="2795" spans="1:7" ht="15.6">
      <c r="A2795" s="18" t="s">
        <v>2937</v>
      </c>
      <c r="B2795" s="16" t="s">
        <v>2924</v>
      </c>
      <c r="C2795" s="16">
        <v>35</v>
      </c>
      <c r="D2795" s="16" t="s">
        <v>2925</v>
      </c>
      <c r="E2795" s="21" t="s">
        <v>2928</v>
      </c>
      <c r="F2795" s="24">
        <v>-73.110265600000005</v>
      </c>
      <c r="G2795" s="24">
        <v>7.1150374999999997</v>
      </c>
    </row>
    <row r="2796" spans="1:7" ht="15.6">
      <c r="A2796" s="18" t="s">
        <v>2937</v>
      </c>
      <c r="B2796" s="16" t="s">
        <v>2924</v>
      </c>
      <c r="C2796" s="16">
        <v>28</v>
      </c>
      <c r="D2796" s="16" t="s">
        <v>2925</v>
      </c>
      <c r="E2796" s="21" t="s">
        <v>2928</v>
      </c>
      <c r="F2796" s="24">
        <v>-73.110265600000005</v>
      </c>
      <c r="G2796" s="24">
        <v>7.1151875000000002</v>
      </c>
    </row>
    <row r="2797" spans="1:7" ht="15.6">
      <c r="A2797" s="18" t="s">
        <v>2937</v>
      </c>
      <c r="B2797" s="16" t="s">
        <v>2924</v>
      </c>
      <c r="C2797" s="16">
        <v>36</v>
      </c>
      <c r="D2797" s="16" t="s">
        <v>2925</v>
      </c>
      <c r="E2797" s="21" t="s">
        <v>2928</v>
      </c>
      <c r="F2797" s="24">
        <v>-73.110171899999997</v>
      </c>
      <c r="G2797" s="24">
        <v>7.1153624999999998</v>
      </c>
    </row>
    <row r="2798" spans="1:7" ht="15.6">
      <c r="A2798" s="18" t="s">
        <v>2937</v>
      </c>
      <c r="B2798" s="16" t="s">
        <v>2924</v>
      </c>
      <c r="C2798" s="16">
        <v>32</v>
      </c>
      <c r="D2798" s="16" t="s">
        <v>2925</v>
      </c>
      <c r="E2798" s="21" t="s">
        <v>2928</v>
      </c>
      <c r="F2798" s="24">
        <v>-73.110437500000003</v>
      </c>
      <c r="G2798" s="24">
        <v>7.1149374999999999</v>
      </c>
    </row>
    <row r="2799" spans="1:7" ht="15.6">
      <c r="A2799" s="18" t="s">
        <v>2937</v>
      </c>
      <c r="B2799" s="16" t="s">
        <v>2924</v>
      </c>
      <c r="C2799" s="16">
        <v>19</v>
      </c>
      <c r="D2799" s="16" t="s">
        <v>2925</v>
      </c>
      <c r="E2799" s="17" t="s">
        <v>2926</v>
      </c>
      <c r="F2799" s="24">
        <v>-73.110578099999998</v>
      </c>
      <c r="G2799" s="24">
        <v>7.1152625</v>
      </c>
    </row>
    <row r="2800" spans="1:7" ht="15.6">
      <c r="A2800" s="18" t="s">
        <v>2937</v>
      </c>
      <c r="B2800" s="16" t="s">
        <v>2921</v>
      </c>
      <c r="C2800" s="16">
        <v>32</v>
      </c>
      <c r="D2800" s="16" t="s">
        <v>2925</v>
      </c>
      <c r="E2800" s="17" t="s">
        <v>2926</v>
      </c>
      <c r="F2800" s="24">
        <v>-73.1105625</v>
      </c>
      <c r="G2800" s="24">
        <v>7.1151875000000002</v>
      </c>
    </row>
    <row r="2801" spans="1:7" ht="15.6">
      <c r="A2801" s="18" t="s">
        <v>2937</v>
      </c>
      <c r="B2801" s="16" t="s">
        <v>2921</v>
      </c>
      <c r="C2801" s="16">
        <v>35</v>
      </c>
      <c r="D2801" s="16" t="s">
        <v>2925</v>
      </c>
      <c r="E2801" s="17" t="s">
        <v>2926</v>
      </c>
      <c r="F2801" s="24">
        <v>-73.110437500000003</v>
      </c>
      <c r="G2801" s="24">
        <v>7.1153124999999999</v>
      </c>
    </row>
    <row r="2802" spans="1:7" ht="15.6">
      <c r="A2802" s="18" t="s">
        <v>2937</v>
      </c>
      <c r="B2802" s="16" t="s">
        <v>2921</v>
      </c>
      <c r="C2802" s="16">
        <v>22</v>
      </c>
      <c r="D2802" s="16" t="s">
        <v>2925</v>
      </c>
      <c r="E2802" s="17" t="s">
        <v>2928</v>
      </c>
      <c r="F2802" s="24">
        <v>-73.110187499999995</v>
      </c>
      <c r="G2802" s="24">
        <v>7.1160625</v>
      </c>
    </row>
    <row r="2803" spans="1:7" ht="15.6">
      <c r="A2803" s="18" t="s">
        <v>2937</v>
      </c>
      <c r="B2803" s="16" t="s">
        <v>2924</v>
      </c>
      <c r="C2803" s="16">
        <v>51</v>
      </c>
      <c r="D2803" s="16" t="s">
        <v>2922</v>
      </c>
      <c r="E2803" s="17" t="s">
        <v>2923</v>
      </c>
      <c r="F2803" s="24">
        <v>-73.110187499999995</v>
      </c>
      <c r="G2803" s="24">
        <v>7.1159375000000002</v>
      </c>
    </row>
    <row r="2804" spans="1:7" ht="15.6">
      <c r="A2804" s="18" t="s">
        <v>2937</v>
      </c>
      <c r="B2804" s="16" t="s">
        <v>2921</v>
      </c>
      <c r="C2804" s="16">
        <v>40</v>
      </c>
      <c r="D2804" s="16" t="s">
        <v>2922</v>
      </c>
      <c r="E2804" s="17" t="s">
        <v>2923</v>
      </c>
      <c r="F2804" s="24">
        <v>-73.127937500000002</v>
      </c>
      <c r="G2804" s="24">
        <v>7.1195624999999998</v>
      </c>
    </row>
    <row r="2805" spans="1:7" ht="15.6">
      <c r="A2805" s="18" t="s">
        <v>2937</v>
      </c>
      <c r="B2805" s="16" t="s">
        <v>2924</v>
      </c>
      <c r="C2805" s="16">
        <v>34</v>
      </c>
      <c r="D2805" s="16" t="s">
        <v>2925</v>
      </c>
      <c r="E2805" s="17" t="s">
        <v>2926</v>
      </c>
      <c r="F2805" s="24">
        <v>-73.1105625</v>
      </c>
      <c r="G2805" s="24">
        <v>7.1156874999999999</v>
      </c>
    </row>
    <row r="2806" spans="1:7" ht="15.6">
      <c r="A2806" s="18" t="s">
        <v>2937</v>
      </c>
      <c r="B2806" s="16" t="s">
        <v>2924</v>
      </c>
      <c r="C2806" s="16">
        <v>29</v>
      </c>
      <c r="D2806" s="16" t="s">
        <v>2925</v>
      </c>
      <c r="E2806" s="17" t="s">
        <v>2926</v>
      </c>
      <c r="F2806" s="24">
        <v>-73.110187499999995</v>
      </c>
      <c r="G2806" s="24">
        <v>7.1146874999999996</v>
      </c>
    </row>
    <row r="2807" spans="1:7" ht="15.6">
      <c r="A2807" s="18" t="s">
        <v>2937</v>
      </c>
      <c r="B2807" s="16" t="s">
        <v>2921</v>
      </c>
      <c r="C2807" s="16">
        <v>42</v>
      </c>
      <c r="D2807" s="16" t="s">
        <v>2925</v>
      </c>
      <c r="E2807" s="17" t="s">
        <v>2926</v>
      </c>
      <c r="F2807" s="24">
        <v>-73.110312500000006</v>
      </c>
      <c r="G2807" s="24">
        <v>7.1154374999999996</v>
      </c>
    </row>
    <row r="2808" spans="1:7" ht="15.6">
      <c r="A2808" s="18" t="s">
        <v>2937</v>
      </c>
      <c r="B2808" s="16" t="s">
        <v>2924</v>
      </c>
      <c r="C2808" s="16">
        <v>41</v>
      </c>
      <c r="D2808" s="16" t="s">
        <v>2925</v>
      </c>
      <c r="E2808" s="17" t="s">
        <v>2926</v>
      </c>
      <c r="F2808" s="24">
        <v>-73.109687500000007</v>
      </c>
      <c r="G2808" s="24">
        <v>7.1150624999999996</v>
      </c>
    </row>
    <row r="2809" spans="1:7" ht="15.6">
      <c r="A2809" s="18" t="s">
        <v>2937</v>
      </c>
      <c r="B2809" s="16" t="s">
        <v>2921</v>
      </c>
      <c r="C2809" s="16">
        <v>31</v>
      </c>
      <c r="D2809" s="16" t="s">
        <v>2925</v>
      </c>
      <c r="E2809" s="17" t="s">
        <v>2926</v>
      </c>
      <c r="F2809" s="24">
        <v>-73.109687500000007</v>
      </c>
      <c r="G2809" s="24">
        <v>7.1150624999999996</v>
      </c>
    </row>
    <row r="2810" spans="1:7" ht="15.6">
      <c r="A2810" s="18" t="s">
        <v>2937</v>
      </c>
      <c r="B2810" s="16" t="s">
        <v>2921</v>
      </c>
      <c r="C2810" s="16">
        <v>57</v>
      </c>
      <c r="D2810" s="16" t="s">
        <v>2925</v>
      </c>
      <c r="E2810" s="17" t="s">
        <v>2926</v>
      </c>
      <c r="F2810" s="24">
        <v>-73.1105625</v>
      </c>
      <c r="G2810" s="24">
        <v>7.1151875000000002</v>
      </c>
    </row>
    <row r="2811" spans="1:7" ht="15.6">
      <c r="A2811" s="18" t="s">
        <v>2937</v>
      </c>
      <c r="B2811" s="16" t="s">
        <v>2921</v>
      </c>
      <c r="C2811" s="16">
        <v>49</v>
      </c>
      <c r="D2811" s="16" t="s">
        <v>2925</v>
      </c>
      <c r="E2811" s="17" t="s">
        <v>2928</v>
      </c>
      <c r="F2811" s="24">
        <v>-73.123437499999994</v>
      </c>
      <c r="G2811" s="24">
        <v>7.1205625000000001</v>
      </c>
    </row>
    <row r="2812" spans="1:7" ht="15.6">
      <c r="A2812" s="18" t="s">
        <v>2937</v>
      </c>
      <c r="B2812" s="16" t="s">
        <v>2921</v>
      </c>
      <c r="C2812" s="16">
        <v>29</v>
      </c>
      <c r="D2812" s="16" t="s">
        <v>2925</v>
      </c>
      <c r="E2812" s="17" t="s">
        <v>2928</v>
      </c>
      <c r="F2812" s="24">
        <v>-73.1105625</v>
      </c>
      <c r="G2812" s="24">
        <v>7.1163125000000003</v>
      </c>
    </row>
    <row r="2813" spans="1:7" ht="15.6">
      <c r="A2813" s="18" t="s">
        <v>2937</v>
      </c>
      <c r="B2813" s="16" t="s">
        <v>2924</v>
      </c>
      <c r="C2813" s="16">
        <v>24</v>
      </c>
      <c r="D2813" s="16" t="s">
        <v>2925</v>
      </c>
      <c r="E2813" s="17" t="s">
        <v>2926</v>
      </c>
      <c r="F2813" s="24">
        <v>-73.110171899999997</v>
      </c>
      <c r="G2813" s="24">
        <v>7.1152375000000001</v>
      </c>
    </row>
    <row r="2814" spans="1:7" ht="15.6">
      <c r="A2814" s="18" t="s">
        <v>2937</v>
      </c>
      <c r="B2814" s="16" t="s">
        <v>2924</v>
      </c>
      <c r="C2814" s="16">
        <v>23</v>
      </c>
      <c r="D2814" s="16" t="s">
        <v>2925</v>
      </c>
      <c r="E2814" s="17" t="s">
        <v>2926</v>
      </c>
      <c r="F2814" s="24">
        <v>-73.110109399999999</v>
      </c>
      <c r="G2814" s="24">
        <v>7.1153624999999998</v>
      </c>
    </row>
    <row r="2815" spans="1:7" ht="15.6">
      <c r="A2815" s="18" t="s">
        <v>2937</v>
      </c>
      <c r="B2815" s="16" t="s">
        <v>2921</v>
      </c>
      <c r="C2815" s="16">
        <v>19</v>
      </c>
      <c r="D2815" s="16" t="s">
        <v>2925</v>
      </c>
      <c r="E2815" s="21" t="s">
        <v>2928</v>
      </c>
      <c r="F2815" s="24">
        <v>-73.110390600000002</v>
      </c>
      <c r="G2815" s="24">
        <v>7.1154875000000004</v>
      </c>
    </row>
    <row r="2816" spans="1:7" ht="15.6">
      <c r="A2816" s="18" t="s">
        <v>2937</v>
      </c>
      <c r="B2816" s="16" t="s">
        <v>2924</v>
      </c>
      <c r="C2816" s="16">
        <v>16</v>
      </c>
      <c r="D2816" s="16" t="s">
        <v>2925</v>
      </c>
      <c r="E2816" s="17" t="s">
        <v>2926</v>
      </c>
      <c r="F2816" s="24">
        <v>-73.110390600000002</v>
      </c>
      <c r="G2816" s="24">
        <v>7.1154875000000004</v>
      </c>
    </row>
    <row r="2817" spans="1:7" ht="15.6">
      <c r="A2817" s="18" t="s">
        <v>2937</v>
      </c>
      <c r="B2817" s="16" t="s">
        <v>2924</v>
      </c>
      <c r="C2817" s="16">
        <v>23</v>
      </c>
      <c r="D2817" s="16" t="s">
        <v>2925</v>
      </c>
      <c r="E2817" s="17" t="s">
        <v>2926</v>
      </c>
      <c r="F2817" s="24">
        <v>-73.110359399999993</v>
      </c>
      <c r="G2817" s="24">
        <v>7.1152875</v>
      </c>
    </row>
    <row r="2818" spans="1:7" ht="15.6">
      <c r="A2818" s="18" t="s">
        <v>2937</v>
      </c>
      <c r="B2818" s="16" t="s">
        <v>2921</v>
      </c>
      <c r="C2818" s="16">
        <v>12</v>
      </c>
      <c r="D2818" s="16" t="s">
        <v>2929</v>
      </c>
      <c r="E2818" s="17" t="s">
        <v>2926</v>
      </c>
      <c r="F2818" s="24">
        <v>-73.110578099999998</v>
      </c>
      <c r="G2818" s="24">
        <v>7.1154124999999997</v>
      </c>
    </row>
    <row r="2819" spans="1:7" ht="15.6">
      <c r="A2819" s="18" t="s">
        <v>2937</v>
      </c>
      <c r="B2819" s="16" t="s">
        <v>2924</v>
      </c>
      <c r="C2819" s="16">
        <v>22</v>
      </c>
      <c r="D2819" s="16" t="s">
        <v>2925</v>
      </c>
      <c r="E2819" s="17" t="s">
        <v>2926</v>
      </c>
      <c r="F2819" s="24">
        <v>-73.110296899999994</v>
      </c>
      <c r="G2819" s="24">
        <v>7.1153374999999999</v>
      </c>
    </row>
    <row r="2820" spans="1:7" ht="15.6">
      <c r="A2820" s="18" t="s">
        <v>2937</v>
      </c>
      <c r="B2820" s="16" t="s">
        <v>2924</v>
      </c>
      <c r="C2820" s="16">
        <v>22</v>
      </c>
      <c r="D2820" s="16" t="s">
        <v>2925</v>
      </c>
      <c r="E2820" s="17" t="s">
        <v>2926</v>
      </c>
      <c r="F2820" s="24">
        <v>-73.110296899999994</v>
      </c>
      <c r="G2820" s="24">
        <v>7.1152375000000001</v>
      </c>
    </row>
    <row r="2821" spans="1:7" ht="15.6">
      <c r="A2821" s="18" t="s">
        <v>2937</v>
      </c>
      <c r="B2821" s="16" t="s">
        <v>2921</v>
      </c>
      <c r="C2821" s="16">
        <v>32</v>
      </c>
      <c r="D2821" s="16" t="s">
        <v>2925</v>
      </c>
      <c r="E2821" s="17" t="s">
        <v>2926</v>
      </c>
      <c r="F2821" s="24">
        <v>-73.110421900000006</v>
      </c>
      <c r="G2821" s="24">
        <v>7.1151875000000002</v>
      </c>
    </row>
    <row r="2822" spans="1:7" ht="15.6">
      <c r="A2822" s="18" t="s">
        <v>2937</v>
      </c>
      <c r="B2822" s="16" t="s">
        <v>2924</v>
      </c>
      <c r="C2822" s="16">
        <v>20</v>
      </c>
      <c r="D2822" s="16" t="s">
        <v>2925</v>
      </c>
      <c r="E2822" s="17" t="s">
        <v>2926</v>
      </c>
      <c r="F2822" s="24">
        <v>-73.110296899999994</v>
      </c>
      <c r="G2822" s="24">
        <v>7.1152125000000002</v>
      </c>
    </row>
    <row r="2823" spans="1:7" ht="15.6">
      <c r="A2823" s="18" t="s">
        <v>2937</v>
      </c>
      <c r="B2823" s="16" t="s">
        <v>2924</v>
      </c>
      <c r="C2823" s="16">
        <v>32</v>
      </c>
      <c r="D2823" s="16" t="s">
        <v>2925</v>
      </c>
      <c r="E2823" s="17" t="s">
        <v>2926</v>
      </c>
      <c r="F2823" s="24">
        <v>-73.110265600000005</v>
      </c>
      <c r="G2823" s="24">
        <v>7.1152375000000001</v>
      </c>
    </row>
    <row r="2824" spans="1:7" ht="15.6">
      <c r="A2824" s="18" t="s">
        <v>2937</v>
      </c>
      <c r="B2824" s="16" t="s">
        <v>2924</v>
      </c>
      <c r="C2824" s="16">
        <v>25</v>
      </c>
      <c r="D2824" s="16" t="s">
        <v>2925</v>
      </c>
      <c r="E2824" s="17" t="s">
        <v>2926</v>
      </c>
      <c r="F2824" s="24">
        <v>-73.110140599999994</v>
      </c>
      <c r="G2824" s="24">
        <v>7.1151375000000003</v>
      </c>
    </row>
    <row r="2825" spans="1:7" ht="15.6">
      <c r="A2825" s="18" t="s">
        <v>2937</v>
      </c>
      <c r="B2825" s="16" t="s">
        <v>2924</v>
      </c>
      <c r="C2825" s="16">
        <v>23</v>
      </c>
      <c r="D2825" s="16" t="s">
        <v>2925</v>
      </c>
      <c r="E2825" s="17" t="s">
        <v>2926</v>
      </c>
      <c r="F2825" s="24">
        <v>-73.110234399999996</v>
      </c>
      <c r="G2825" s="24">
        <v>7.1152125000000002</v>
      </c>
    </row>
    <row r="2826" spans="1:7" ht="15.6">
      <c r="A2826" s="18" t="s">
        <v>2937</v>
      </c>
      <c r="B2826" s="16" t="s">
        <v>2921</v>
      </c>
      <c r="C2826" s="16">
        <v>34</v>
      </c>
      <c r="D2826" s="16" t="s">
        <v>2925</v>
      </c>
      <c r="E2826" s="21" t="s">
        <v>2928</v>
      </c>
      <c r="F2826" s="24">
        <v>-73.110234399999996</v>
      </c>
      <c r="G2826" s="24">
        <v>7.1152125000000002</v>
      </c>
    </row>
    <row r="2827" spans="1:7" ht="15.6">
      <c r="A2827" s="18" t="s">
        <v>2937</v>
      </c>
      <c r="B2827" s="16" t="s">
        <v>2924</v>
      </c>
      <c r="C2827" s="16">
        <v>32</v>
      </c>
      <c r="D2827" s="16" t="s">
        <v>2925</v>
      </c>
      <c r="E2827" s="17" t="s">
        <v>2926</v>
      </c>
      <c r="F2827" s="24">
        <v>-73.110265600000005</v>
      </c>
      <c r="G2827" s="24">
        <v>7.1153374999999999</v>
      </c>
    </row>
    <row r="2828" spans="1:7" ht="15.6">
      <c r="A2828" s="18" t="s">
        <v>2937</v>
      </c>
      <c r="B2828" s="16" t="s">
        <v>2924</v>
      </c>
      <c r="C2828" s="16">
        <v>23</v>
      </c>
      <c r="D2828" s="16" t="s">
        <v>2925</v>
      </c>
      <c r="E2828" s="17" t="s">
        <v>2926</v>
      </c>
      <c r="F2828" s="24">
        <v>-73.1105625</v>
      </c>
      <c r="G2828" s="24">
        <v>7.1150624999999996</v>
      </c>
    </row>
    <row r="2829" spans="1:7" ht="15.6">
      <c r="A2829" s="18" t="s">
        <v>2937</v>
      </c>
      <c r="B2829" s="16" t="s">
        <v>2924</v>
      </c>
      <c r="C2829" s="16">
        <v>32</v>
      </c>
      <c r="D2829" s="16" t="s">
        <v>2925</v>
      </c>
      <c r="E2829" s="17" t="s">
        <v>2926</v>
      </c>
      <c r="F2829" s="24">
        <v>-73.110203100000007</v>
      </c>
      <c r="G2829" s="24">
        <v>7.1153374999999999</v>
      </c>
    </row>
    <row r="2830" spans="1:7" ht="15.6">
      <c r="A2830" s="18" t="s">
        <v>2937</v>
      </c>
      <c r="B2830" s="16" t="s">
        <v>2924</v>
      </c>
      <c r="C2830" s="16">
        <v>32</v>
      </c>
      <c r="D2830" s="16" t="s">
        <v>2925</v>
      </c>
      <c r="E2830" s="17" t="s">
        <v>2926</v>
      </c>
      <c r="F2830" s="24">
        <v>-73.110390600000002</v>
      </c>
      <c r="G2830" s="24">
        <v>7.1152875</v>
      </c>
    </row>
    <row r="2831" spans="1:7" ht="15.6">
      <c r="A2831" s="18" t="s">
        <v>2937</v>
      </c>
      <c r="B2831" s="16" t="s">
        <v>2924</v>
      </c>
      <c r="C2831" s="16">
        <v>34</v>
      </c>
      <c r="D2831" s="16" t="s">
        <v>2925</v>
      </c>
      <c r="E2831" s="17" t="s">
        <v>2926</v>
      </c>
      <c r="F2831" s="24">
        <v>-73.110578099999998</v>
      </c>
      <c r="G2831" s="24">
        <v>7.1157124999999999</v>
      </c>
    </row>
    <row r="2832" spans="1:7" ht="15.6">
      <c r="A2832" s="18" t="s">
        <v>2937</v>
      </c>
      <c r="B2832" s="16" t="s">
        <v>2924</v>
      </c>
      <c r="C2832" s="16">
        <v>19</v>
      </c>
      <c r="D2832" s="16" t="s">
        <v>2925</v>
      </c>
      <c r="E2832" s="17" t="s">
        <v>2926</v>
      </c>
      <c r="F2832" s="24">
        <v>-73.110390600000002</v>
      </c>
      <c r="G2832" s="24">
        <v>7.1157124999999999</v>
      </c>
    </row>
    <row r="2833" spans="1:7" ht="15.6">
      <c r="A2833" s="18" t="s">
        <v>2937</v>
      </c>
      <c r="B2833" s="16" t="s">
        <v>2924</v>
      </c>
      <c r="C2833" s="16">
        <v>31</v>
      </c>
      <c r="D2833" s="16" t="s">
        <v>2925</v>
      </c>
      <c r="E2833" s="17" t="s">
        <v>2926</v>
      </c>
      <c r="F2833" s="24">
        <v>-73.110515599999999</v>
      </c>
      <c r="G2833" s="24">
        <v>7.1157374999999998</v>
      </c>
    </row>
    <row r="2834" spans="1:7" ht="15.6">
      <c r="A2834" s="18" t="s">
        <v>2937</v>
      </c>
      <c r="B2834" s="16" t="s">
        <v>2921</v>
      </c>
      <c r="C2834" s="16">
        <v>21</v>
      </c>
      <c r="D2834" s="16" t="s">
        <v>2925</v>
      </c>
      <c r="E2834" s="21" t="s">
        <v>2928</v>
      </c>
      <c r="F2834" s="24">
        <v>-73.110546900000003</v>
      </c>
      <c r="G2834" s="24">
        <v>7.1156375000000001</v>
      </c>
    </row>
    <row r="2835" spans="1:7" ht="15.6">
      <c r="A2835" s="18" t="s">
        <v>2937</v>
      </c>
      <c r="B2835" s="16" t="s">
        <v>2924</v>
      </c>
      <c r="C2835" s="16">
        <v>29</v>
      </c>
      <c r="D2835" s="16" t="s">
        <v>2925</v>
      </c>
      <c r="E2835" s="17" t="s">
        <v>2928</v>
      </c>
      <c r="F2835" s="24">
        <v>-73.109484399999999</v>
      </c>
      <c r="G2835" s="24">
        <v>7.1147375000000004</v>
      </c>
    </row>
    <row r="2836" spans="1:7" ht="15.6">
      <c r="A2836" s="18" t="s">
        <v>2937</v>
      </c>
      <c r="B2836" s="16" t="s">
        <v>2924</v>
      </c>
      <c r="C2836" s="16">
        <v>19</v>
      </c>
      <c r="D2836" s="16" t="s">
        <v>2925</v>
      </c>
      <c r="E2836" s="17" t="s">
        <v>2928</v>
      </c>
      <c r="F2836" s="24">
        <v>-73.109171900000007</v>
      </c>
      <c r="G2836" s="24">
        <v>7.1147625000000003</v>
      </c>
    </row>
    <row r="2837" spans="1:7" ht="15.6">
      <c r="A2837" s="18" t="s">
        <v>2937</v>
      </c>
      <c r="B2837" s="16" t="s">
        <v>2921</v>
      </c>
      <c r="C2837" s="16">
        <v>21</v>
      </c>
      <c r="D2837" s="16" t="s">
        <v>2925</v>
      </c>
      <c r="E2837" s="21" t="s">
        <v>2928</v>
      </c>
      <c r="F2837" s="24">
        <v>-73.110546900000003</v>
      </c>
      <c r="G2837" s="24">
        <v>7.1156375000000001</v>
      </c>
    </row>
    <row r="2838" spans="1:7" ht="15.6">
      <c r="A2838" s="18" t="s">
        <v>2937</v>
      </c>
      <c r="B2838" s="16" t="s">
        <v>2924</v>
      </c>
      <c r="C2838" s="16">
        <v>33</v>
      </c>
      <c r="D2838" s="16" t="s">
        <v>2925</v>
      </c>
      <c r="E2838" s="21" t="s">
        <v>2928</v>
      </c>
      <c r="F2838" s="24">
        <v>-73.110359399999993</v>
      </c>
      <c r="G2838" s="24">
        <v>7.1152125000000002</v>
      </c>
    </row>
    <row r="2839" spans="1:7" ht="15.6">
      <c r="A2839" s="18" t="s">
        <v>2937</v>
      </c>
      <c r="B2839" s="16" t="s">
        <v>2924</v>
      </c>
      <c r="C2839" s="16">
        <v>23</v>
      </c>
      <c r="D2839" s="16" t="s">
        <v>2925</v>
      </c>
      <c r="E2839" s="17" t="s">
        <v>2926</v>
      </c>
      <c r="F2839" s="24">
        <v>-73.110734399999998</v>
      </c>
      <c r="G2839" s="24">
        <v>7.1152375000000001</v>
      </c>
    </row>
    <row r="2840" spans="1:7" ht="15.6">
      <c r="A2840" s="18" t="s">
        <v>2937</v>
      </c>
      <c r="B2840" s="16" t="s">
        <v>2924</v>
      </c>
      <c r="C2840" s="16">
        <v>29</v>
      </c>
      <c r="D2840" s="16" t="s">
        <v>2925</v>
      </c>
      <c r="E2840" s="17" t="s">
        <v>2926</v>
      </c>
      <c r="F2840" s="24">
        <v>-73.110640599999996</v>
      </c>
      <c r="G2840" s="24">
        <v>7.1151125000000004</v>
      </c>
    </row>
    <row r="2841" spans="1:7" ht="15.6">
      <c r="A2841" s="18" t="s">
        <v>2937</v>
      </c>
      <c r="B2841" s="16" t="s">
        <v>2921</v>
      </c>
      <c r="C2841" s="16">
        <v>32</v>
      </c>
      <c r="D2841" s="16" t="s">
        <v>2925</v>
      </c>
      <c r="E2841" s="17" t="s">
        <v>2926</v>
      </c>
      <c r="F2841" s="24">
        <v>-73.110296899999994</v>
      </c>
      <c r="G2841" s="24">
        <v>7.1150874999999996</v>
      </c>
    </row>
    <row r="2842" spans="1:7" ht="15.6">
      <c r="A2842" s="18" t="s">
        <v>2937</v>
      </c>
      <c r="B2842" s="16" t="s">
        <v>2924</v>
      </c>
      <c r="C2842" s="16">
        <v>25</v>
      </c>
      <c r="D2842" s="16" t="s">
        <v>2925</v>
      </c>
      <c r="E2842" s="17" t="s">
        <v>2926</v>
      </c>
      <c r="F2842" s="24">
        <v>-73.110359399999993</v>
      </c>
      <c r="G2842" s="24">
        <v>7.1152375000000001</v>
      </c>
    </row>
    <row r="2843" spans="1:7" ht="15.6">
      <c r="A2843" s="18" t="s">
        <v>2937</v>
      </c>
      <c r="B2843" s="16" t="s">
        <v>2921</v>
      </c>
      <c r="C2843" s="16">
        <v>32</v>
      </c>
      <c r="D2843" s="16" t="s">
        <v>2925</v>
      </c>
      <c r="E2843" s="17" t="s">
        <v>2926</v>
      </c>
      <c r="F2843" s="24">
        <v>-73.110234399999996</v>
      </c>
      <c r="G2843" s="24">
        <v>7.1153124999999999</v>
      </c>
    </row>
    <row r="2844" spans="1:7" ht="15.6">
      <c r="A2844" s="18" t="s">
        <v>2937</v>
      </c>
      <c r="B2844" s="16" t="s">
        <v>2924</v>
      </c>
      <c r="C2844" s="16">
        <v>23</v>
      </c>
      <c r="D2844" s="16" t="s">
        <v>2925</v>
      </c>
      <c r="E2844" s="17" t="s">
        <v>2926</v>
      </c>
      <c r="F2844" s="24">
        <v>-73.110265600000005</v>
      </c>
      <c r="G2844" s="24">
        <v>7.1153374999999999</v>
      </c>
    </row>
    <row r="2845" spans="1:7" ht="15.6">
      <c r="A2845" s="18" t="s">
        <v>2937</v>
      </c>
      <c r="B2845" s="16" t="s">
        <v>2924</v>
      </c>
      <c r="C2845" s="16">
        <v>29</v>
      </c>
      <c r="D2845" s="16" t="s">
        <v>2925</v>
      </c>
      <c r="E2845" s="17" t="s">
        <v>2926</v>
      </c>
      <c r="F2845" s="24">
        <v>-73.110421900000006</v>
      </c>
      <c r="G2845" s="24">
        <v>7.1152625</v>
      </c>
    </row>
    <row r="2846" spans="1:7" ht="15.6">
      <c r="A2846" s="18" t="s">
        <v>2937</v>
      </c>
      <c r="B2846" s="16" t="s">
        <v>2924</v>
      </c>
      <c r="C2846" s="16">
        <v>36</v>
      </c>
      <c r="D2846" s="16" t="s">
        <v>2925</v>
      </c>
      <c r="E2846" s="17" t="s">
        <v>2926</v>
      </c>
      <c r="F2846" s="24">
        <v>-73.110171899999997</v>
      </c>
      <c r="G2846" s="24">
        <v>7.1152375000000001</v>
      </c>
    </row>
    <row r="2847" spans="1:7" ht="15.6">
      <c r="A2847" s="18" t="s">
        <v>2937</v>
      </c>
      <c r="B2847" s="16" t="s">
        <v>2924</v>
      </c>
      <c r="C2847" s="16">
        <v>18</v>
      </c>
      <c r="D2847" s="16" t="s">
        <v>2925</v>
      </c>
      <c r="E2847" s="17" t="s">
        <v>2928</v>
      </c>
      <c r="F2847" s="24">
        <v>-73.112515599999995</v>
      </c>
      <c r="G2847" s="24">
        <v>7.1226624999999997</v>
      </c>
    </row>
    <row r="2848" spans="1:7" ht="15.6">
      <c r="A2848" s="18" t="s">
        <v>2937</v>
      </c>
      <c r="B2848" s="16" t="s">
        <v>2924</v>
      </c>
      <c r="C2848" s="16">
        <v>25</v>
      </c>
      <c r="D2848" s="16" t="s">
        <v>2925</v>
      </c>
      <c r="E2848" s="17" t="s">
        <v>2927</v>
      </c>
      <c r="F2848" s="24">
        <v>-73.112296900000004</v>
      </c>
      <c r="G2848" s="24">
        <v>7.1226874999999996</v>
      </c>
    </row>
    <row r="2849" spans="1:7" ht="15.6">
      <c r="A2849" s="18" t="s">
        <v>2938</v>
      </c>
      <c r="B2849" s="16" t="s">
        <v>2924</v>
      </c>
      <c r="C2849" s="16">
        <v>23</v>
      </c>
      <c r="D2849" s="16" t="s">
        <v>2922</v>
      </c>
      <c r="E2849" s="17" t="s">
        <v>2928</v>
      </c>
      <c r="F2849" s="24">
        <v>-73.113140599999994</v>
      </c>
      <c r="G2849" s="24">
        <v>7.1169374999999997</v>
      </c>
    </row>
    <row r="2850" spans="1:7" ht="15.6">
      <c r="A2850" s="18" t="s">
        <v>2938</v>
      </c>
      <c r="B2850" s="16" t="s">
        <v>2921</v>
      </c>
      <c r="C2850" s="16">
        <v>27</v>
      </c>
      <c r="D2850" s="16" t="s">
        <v>2922</v>
      </c>
      <c r="E2850" s="17" t="s">
        <v>2926</v>
      </c>
      <c r="F2850" s="24">
        <v>-73.111562500000005</v>
      </c>
      <c r="G2850" s="24">
        <v>7.1100624999999997</v>
      </c>
    </row>
    <row r="2851" spans="1:7" ht="15.6">
      <c r="A2851" s="18" t="s">
        <v>2938</v>
      </c>
      <c r="B2851" s="16" t="s">
        <v>2924</v>
      </c>
      <c r="C2851" s="16">
        <v>29</v>
      </c>
      <c r="D2851" s="16" t="s">
        <v>2925</v>
      </c>
      <c r="E2851" s="17" t="s">
        <v>2926</v>
      </c>
      <c r="F2851" s="24">
        <v>-73.113984400000007</v>
      </c>
      <c r="G2851" s="24">
        <v>7.1248874999999998</v>
      </c>
    </row>
    <row r="2852" spans="1:7" ht="15.6">
      <c r="A2852" s="18" t="s">
        <v>2938</v>
      </c>
      <c r="B2852" s="16" t="s">
        <v>2924</v>
      </c>
      <c r="C2852" s="16">
        <v>23</v>
      </c>
      <c r="D2852" s="16" t="s">
        <v>2925</v>
      </c>
      <c r="E2852" s="17" t="s">
        <v>2926</v>
      </c>
      <c r="F2852" s="24">
        <v>-73.113953100000003</v>
      </c>
      <c r="G2852" s="24">
        <v>7.1248624999999999</v>
      </c>
    </row>
    <row r="2853" spans="1:7" ht="15.6">
      <c r="A2853" s="18" t="s">
        <v>2938</v>
      </c>
      <c r="B2853" s="16" t="s">
        <v>2924</v>
      </c>
      <c r="C2853" s="16">
        <v>23</v>
      </c>
      <c r="D2853" s="16" t="s">
        <v>2925</v>
      </c>
      <c r="E2853" s="17" t="s">
        <v>2926</v>
      </c>
      <c r="F2853" s="24">
        <v>-73.113812499999995</v>
      </c>
      <c r="G2853" s="24">
        <v>7.1249374999999997</v>
      </c>
    </row>
    <row r="2854" spans="1:7" ht="15.6">
      <c r="A2854" s="18" t="s">
        <v>2938</v>
      </c>
      <c r="B2854" s="16" t="s">
        <v>2921</v>
      </c>
      <c r="C2854" s="16">
        <v>28</v>
      </c>
      <c r="D2854" s="16" t="s">
        <v>2925</v>
      </c>
      <c r="E2854" s="17" t="s">
        <v>2926</v>
      </c>
      <c r="F2854" s="24">
        <v>-73.113921899999994</v>
      </c>
      <c r="G2854" s="24">
        <v>7.1249124999999998</v>
      </c>
    </row>
    <row r="2855" spans="1:7" ht="15.6">
      <c r="A2855" s="18" t="s">
        <v>2938</v>
      </c>
      <c r="B2855" s="16" t="s">
        <v>2921</v>
      </c>
      <c r="C2855" s="16">
        <v>21</v>
      </c>
      <c r="D2855" s="16" t="s">
        <v>2925</v>
      </c>
      <c r="E2855" s="17" t="s">
        <v>2926</v>
      </c>
      <c r="F2855" s="24">
        <v>-73.113765599999994</v>
      </c>
      <c r="G2855" s="24">
        <v>7.1246875000000003</v>
      </c>
    </row>
    <row r="2856" spans="1:7" ht="15.6">
      <c r="A2856" s="18" t="s">
        <v>2938</v>
      </c>
      <c r="B2856" s="16" t="s">
        <v>2921</v>
      </c>
      <c r="C2856" s="16">
        <v>33</v>
      </c>
      <c r="D2856" s="16" t="s">
        <v>2925</v>
      </c>
      <c r="E2856" s="21" t="s">
        <v>2928</v>
      </c>
      <c r="F2856" s="24">
        <v>-73.113796899999997</v>
      </c>
      <c r="G2856" s="24">
        <v>7.1248874999999998</v>
      </c>
    </row>
    <row r="2857" spans="1:7" ht="15.6">
      <c r="A2857" s="18" t="s">
        <v>2938</v>
      </c>
      <c r="B2857" s="16" t="s">
        <v>2921</v>
      </c>
      <c r="C2857" s="16">
        <v>37</v>
      </c>
      <c r="D2857" s="16" t="s">
        <v>2925</v>
      </c>
      <c r="E2857" s="17" t="s">
        <v>2926</v>
      </c>
      <c r="F2857" s="24">
        <v>-73.113828100000006</v>
      </c>
      <c r="G2857" s="24">
        <v>7.1252124999999999</v>
      </c>
    </row>
    <row r="2858" spans="1:7" ht="15.6">
      <c r="A2858" s="18" t="s">
        <v>2938</v>
      </c>
      <c r="B2858" s="16" t="s">
        <v>2924</v>
      </c>
      <c r="C2858" s="16">
        <v>23</v>
      </c>
      <c r="D2858" s="16" t="s">
        <v>2925</v>
      </c>
      <c r="E2858" s="17" t="s">
        <v>2926</v>
      </c>
      <c r="F2858" s="24">
        <v>-73.1136719</v>
      </c>
      <c r="G2858" s="24">
        <v>7.1248624999999999</v>
      </c>
    </row>
    <row r="2859" spans="1:7" ht="15.6">
      <c r="A2859" s="18" t="s">
        <v>2938</v>
      </c>
      <c r="B2859" s="16" t="s">
        <v>2924</v>
      </c>
      <c r="C2859" s="16">
        <v>22</v>
      </c>
      <c r="D2859" s="16" t="s">
        <v>2925</v>
      </c>
      <c r="E2859" s="17" t="s">
        <v>2926</v>
      </c>
      <c r="F2859" s="24">
        <v>-73.113703099999995</v>
      </c>
      <c r="G2859" s="24">
        <v>7.1245874999999996</v>
      </c>
    </row>
    <row r="2860" spans="1:7" ht="15.6">
      <c r="A2860" s="18" t="s">
        <v>2938</v>
      </c>
      <c r="B2860" s="16" t="s">
        <v>2924</v>
      </c>
      <c r="C2860" s="16">
        <v>35</v>
      </c>
      <c r="D2860" s="16" t="s">
        <v>2925</v>
      </c>
      <c r="E2860" s="17" t="s">
        <v>2926</v>
      </c>
      <c r="F2860" s="24">
        <v>-73.1136719</v>
      </c>
      <c r="G2860" s="24">
        <v>7.1250875000000002</v>
      </c>
    </row>
    <row r="2861" spans="1:7" ht="15.6">
      <c r="A2861" s="18" t="s">
        <v>2938</v>
      </c>
      <c r="B2861" s="16" t="s">
        <v>2924</v>
      </c>
      <c r="C2861" s="16">
        <v>32</v>
      </c>
      <c r="D2861" s="16" t="s">
        <v>2925</v>
      </c>
      <c r="E2861" s="21" t="s">
        <v>2928</v>
      </c>
      <c r="F2861" s="24">
        <v>-73.113765599999994</v>
      </c>
      <c r="G2861" s="24">
        <v>7.1252624999999998</v>
      </c>
    </row>
    <row r="2862" spans="1:7" ht="15.6">
      <c r="A2862" s="18" t="s">
        <v>2938</v>
      </c>
      <c r="B2862" s="16" t="s">
        <v>2924</v>
      </c>
      <c r="C2862" s="16">
        <v>20</v>
      </c>
      <c r="D2862" s="16" t="s">
        <v>2925</v>
      </c>
      <c r="E2862" s="17" t="s">
        <v>2926</v>
      </c>
      <c r="F2862" s="24">
        <v>-73.113796899999997</v>
      </c>
      <c r="G2862" s="24">
        <v>7.1251125000000002</v>
      </c>
    </row>
    <row r="2863" spans="1:7" ht="15.6">
      <c r="A2863" s="18" t="s">
        <v>2938</v>
      </c>
      <c r="B2863" s="16" t="s">
        <v>2924</v>
      </c>
      <c r="C2863" s="16">
        <v>31</v>
      </c>
      <c r="D2863" s="16" t="s">
        <v>2925</v>
      </c>
      <c r="E2863" s="17" t="s">
        <v>2926</v>
      </c>
      <c r="F2863" s="24">
        <v>-73.113828100000006</v>
      </c>
      <c r="G2863" s="24">
        <v>7.1249374999999997</v>
      </c>
    </row>
    <row r="2864" spans="1:7" ht="15.6">
      <c r="A2864" s="18" t="s">
        <v>2938</v>
      </c>
      <c r="B2864" s="16" t="s">
        <v>2924</v>
      </c>
      <c r="C2864" s="16">
        <v>32</v>
      </c>
      <c r="D2864" s="16" t="s">
        <v>2925</v>
      </c>
      <c r="E2864" s="17" t="s">
        <v>2926</v>
      </c>
      <c r="F2864" s="24">
        <v>-73.113734399999998</v>
      </c>
      <c r="G2864" s="24">
        <v>7.1250375000000004</v>
      </c>
    </row>
    <row r="2865" spans="1:7" ht="15.6">
      <c r="A2865" s="18" t="s">
        <v>2938</v>
      </c>
      <c r="B2865" s="16" t="s">
        <v>2924</v>
      </c>
      <c r="C2865" s="16">
        <v>25</v>
      </c>
      <c r="D2865" s="16" t="s">
        <v>2925</v>
      </c>
      <c r="E2865" s="17" t="s">
        <v>2926</v>
      </c>
      <c r="F2865" s="24">
        <v>-73.113921899999994</v>
      </c>
      <c r="G2865" s="24">
        <v>7.1249124999999998</v>
      </c>
    </row>
    <row r="2866" spans="1:7" ht="15.6">
      <c r="A2866" s="18" t="s">
        <v>2938</v>
      </c>
      <c r="B2866" s="16" t="s">
        <v>2924</v>
      </c>
      <c r="C2866" s="16">
        <v>22</v>
      </c>
      <c r="D2866" s="16" t="s">
        <v>2925</v>
      </c>
      <c r="E2866" s="21" t="s">
        <v>2928</v>
      </c>
      <c r="F2866" s="24">
        <v>-73.114171900000002</v>
      </c>
      <c r="G2866" s="24">
        <v>7.1247375000000002</v>
      </c>
    </row>
    <row r="2867" spans="1:7" ht="15.6">
      <c r="A2867" s="18" t="s">
        <v>2938</v>
      </c>
      <c r="B2867" s="16" t="s">
        <v>2924</v>
      </c>
      <c r="C2867" s="16">
        <v>33</v>
      </c>
      <c r="D2867" s="16" t="s">
        <v>2930</v>
      </c>
      <c r="E2867" s="17" t="s">
        <v>2928</v>
      </c>
      <c r="F2867" s="24">
        <v>-73.114328099999994</v>
      </c>
      <c r="G2867" s="24">
        <v>7.1246124999999996</v>
      </c>
    </row>
    <row r="2868" spans="1:7" ht="15.6">
      <c r="A2868" s="18" t="s">
        <v>2938</v>
      </c>
      <c r="B2868" s="16" t="s">
        <v>2921</v>
      </c>
      <c r="C2868" s="16">
        <v>32</v>
      </c>
      <c r="D2868" s="16" t="s">
        <v>2930</v>
      </c>
      <c r="E2868" s="17" t="s">
        <v>2926</v>
      </c>
      <c r="F2868" s="24">
        <v>-73.114265599999996</v>
      </c>
      <c r="G2868" s="24">
        <v>7.1248125</v>
      </c>
    </row>
    <row r="2869" spans="1:7" ht="15.6">
      <c r="A2869" s="18" t="s">
        <v>2938</v>
      </c>
      <c r="B2869" s="16" t="s">
        <v>2924</v>
      </c>
      <c r="C2869" s="16">
        <v>24</v>
      </c>
      <c r="D2869" s="16" t="s">
        <v>2930</v>
      </c>
      <c r="E2869" s="17" t="s">
        <v>2926</v>
      </c>
      <c r="F2869" s="24">
        <v>-73.114265599999996</v>
      </c>
      <c r="G2869" s="24">
        <v>7.1249374999999997</v>
      </c>
    </row>
    <row r="2870" spans="1:7" ht="15.6">
      <c r="A2870" s="18" t="s">
        <v>2938</v>
      </c>
      <c r="B2870" s="16" t="s">
        <v>2924</v>
      </c>
      <c r="C2870" s="16">
        <v>25</v>
      </c>
      <c r="D2870" s="16" t="s">
        <v>2925</v>
      </c>
      <c r="E2870" s="17" t="s">
        <v>2926</v>
      </c>
      <c r="F2870" s="24">
        <v>-73.114265599999996</v>
      </c>
      <c r="G2870" s="24">
        <v>7.1246124999999996</v>
      </c>
    </row>
    <row r="2871" spans="1:7" ht="15.6">
      <c r="A2871" s="18" t="s">
        <v>2938</v>
      </c>
      <c r="B2871" s="16" t="s">
        <v>2921</v>
      </c>
      <c r="C2871" s="16">
        <v>38</v>
      </c>
      <c r="D2871" s="16" t="s">
        <v>2930</v>
      </c>
      <c r="E2871" s="17" t="s">
        <v>2926</v>
      </c>
      <c r="F2871" s="24">
        <v>-73.113921899999994</v>
      </c>
      <c r="G2871" s="24">
        <v>7.1245374999999997</v>
      </c>
    </row>
    <row r="2872" spans="1:7" ht="15.6">
      <c r="A2872" s="18" t="s">
        <v>2938</v>
      </c>
      <c r="B2872" s="16" t="s">
        <v>2924</v>
      </c>
      <c r="C2872" s="16">
        <v>52</v>
      </c>
      <c r="D2872" s="16" t="s">
        <v>2930</v>
      </c>
      <c r="E2872" s="17" t="s">
        <v>2928</v>
      </c>
      <c r="F2872" s="24">
        <v>-73.113796899999997</v>
      </c>
      <c r="G2872" s="24">
        <v>7.1243625000000002</v>
      </c>
    </row>
    <row r="2873" spans="1:7" ht="15.6">
      <c r="A2873" s="18" t="s">
        <v>2938</v>
      </c>
      <c r="B2873" s="16" t="s">
        <v>2921</v>
      </c>
      <c r="C2873" s="16">
        <v>41</v>
      </c>
      <c r="D2873" s="16" t="s">
        <v>2922</v>
      </c>
      <c r="E2873" s="17" t="s">
        <v>2926</v>
      </c>
      <c r="F2873" s="24">
        <v>-73.113734399999998</v>
      </c>
      <c r="G2873" s="24">
        <v>7.1246875000000003</v>
      </c>
    </row>
    <row r="2874" spans="1:7" ht="15.6">
      <c r="A2874" s="18" t="s">
        <v>2938</v>
      </c>
      <c r="B2874" s="16" t="s">
        <v>2924</v>
      </c>
      <c r="C2874" s="16">
        <v>38</v>
      </c>
      <c r="D2874" s="16" t="s">
        <v>2930</v>
      </c>
      <c r="E2874" s="17" t="s">
        <v>2928</v>
      </c>
      <c r="F2874" s="24">
        <v>-73.113890600000005</v>
      </c>
      <c r="G2874" s="24">
        <v>7.1242374999999996</v>
      </c>
    </row>
    <row r="2875" spans="1:7" ht="15.6">
      <c r="A2875" s="18" t="s">
        <v>2938</v>
      </c>
      <c r="B2875" s="16" t="s">
        <v>2924</v>
      </c>
      <c r="C2875" s="16">
        <v>35</v>
      </c>
      <c r="D2875" s="16" t="s">
        <v>2930</v>
      </c>
      <c r="E2875" s="17" t="s">
        <v>2928</v>
      </c>
      <c r="F2875" s="24">
        <v>-73.114015600000002</v>
      </c>
      <c r="G2875" s="24">
        <v>7.1241874999999997</v>
      </c>
    </row>
    <row r="2876" spans="1:7" ht="15.6">
      <c r="A2876" s="18" t="s">
        <v>2938</v>
      </c>
      <c r="B2876" s="16" t="s">
        <v>2924</v>
      </c>
      <c r="C2876" s="16">
        <v>23</v>
      </c>
      <c r="D2876" s="16" t="s">
        <v>2922</v>
      </c>
      <c r="E2876" s="17" t="s">
        <v>2928</v>
      </c>
      <c r="F2876" s="24">
        <v>-73.110265600000005</v>
      </c>
      <c r="G2876" s="24">
        <v>7.1150374999999997</v>
      </c>
    </row>
    <row r="2877" spans="1:7" ht="15.6">
      <c r="A2877" s="18" t="s">
        <v>2938</v>
      </c>
      <c r="B2877" s="16" t="s">
        <v>2921</v>
      </c>
      <c r="C2877" s="16">
        <v>19</v>
      </c>
      <c r="D2877" s="16" t="s">
        <v>2922</v>
      </c>
      <c r="E2877" s="17" t="s">
        <v>2928</v>
      </c>
      <c r="F2877" s="24">
        <v>-73.110328100000004</v>
      </c>
      <c r="G2877" s="24">
        <v>7.1153374999999999</v>
      </c>
    </row>
    <row r="2878" spans="1:7" ht="15.6">
      <c r="A2878" s="18" t="s">
        <v>2938</v>
      </c>
      <c r="B2878" s="16" t="s">
        <v>2924</v>
      </c>
      <c r="C2878" s="16">
        <v>22</v>
      </c>
      <c r="D2878" s="16" t="s">
        <v>2925</v>
      </c>
      <c r="E2878" s="17" t="s">
        <v>2926</v>
      </c>
      <c r="F2878" s="24">
        <v>-73.113859399999996</v>
      </c>
      <c r="G2878" s="24">
        <v>7.1247625000000001</v>
      </c>
    </row>
    <row r="2879" spans="1:7" ht="15.6">
      <c r="A2879" s="18" t="s">
        <v>2938</v>
      </c>
      <c r="B2879" s="16" t="s">
        <v>2924</v>
      </c>
      <c r="C2879" s="16">
        <v>26</v>
      </c>
      <c r="D2879" s="16" t="s">
        <v>2929</v>
      </c>
      <c r="E2879" s="17" t="s">
        <v>2926</v>
      </c>
      <c r="F2879" s="24">
        <v>-73.113796899999997</v>
      </c>
      <c r="G2879" s="24">
        <v>7.1248624999999999</v>
      </c>
    </row>
    <row r="2880" spans="1:7" ht="15.6">
      <c r="A2880" s="18" t="s">
        <v>2938</v>
      </c>
      <c r="B2880" s="16" t="s">
        <v>2921</v>
      </c>
      <c r="C2880" s="16">
        <v>32</v>
      </c>
      <c r="D2880" s="16" t="s">
        <v>2925</v>
      </c>
      <c r="E2880" s="17" t="s">
        <v>2926</v>
      </c>
      <c r="F2880" s="24">
        <v>-73.113984400000007</v>
      </c>
      <c r="G2880" s="24">
        <v>7.1248874999999998</v>
      </c>
    </row>
    <row r="2881" spans="1:7" ht="15.6">
      <c r="A2881" s="19" t="s">
        <v>2938</v>
      </c>
      <c r="B2881" s="16" t="s">
        <v>2921</v>
      </c>
      <c r="C2881" s="16">
        <v>42</v>
      </c>
      <c r="D2881" s="16" t="s">
        <v>2925</v>
      </c>
      <c r="E2881" s="17" t="s">
        <v>2926</v>
      </c>
      <c r="F2881" s="24">
        <v>-73.113921899999994</v>
      </c>
      <c r="G2881" s="24">
        <v>7.1247875000000001</v>
      </c>
    </row>
    <row r="2882" spans="1:7" ht="15.6">
      <c r="A2882" s="19" t="s">
        <v>2938</v>
      </c>
      <c r="B2882" s="16" t="s">
        <v>2921</v>
      </c>
      <c r="C2882" s="16">
        <v>29</v>
      </c>
      <c r="D2882" s="16" t="s">
        <v>2930</v>
      </c>
      <c r="E2882" s="17" t="s">
        <v>2926</v>
      </c>
      <c r="F2882" s="24">
        <v>-73.1141875</v>
      </c>
      <c r="G2882" s="24">
        <v>7.1246875000000003</v>
      </c>
    </row>
    <row r="2883" spans="1:7" ht="15.6">
      <c r="A2883" s="19" t="s">
        <v>2938</v>
      </c>
      <c r="B2883" s="16" t="s">
        <v>2924</v>
      </c>
      <c r="C2883" s="16">
        <v>25</v>
      </c>
      <c r="D2883" s="16" t="s">
        <v>2925</v>
      </c>
      <c r="E2883" s="21" t="s">
        <v>2928</v>
      </c>
      <c r="F2883" s="24">
        <v>-73.113703099999995</v>
      </c>
      <c r="G2883" s="24">
        <v>7.1247625000000001</v>
      </c>
    </row>
    <row r="2884" spans="1:7" ht="15.6">
      <c r="A2884" s="19" t="s">
        <v>2938</v>
      </c>
      <c r="B2884" s="16" t="s">
        <v>2921</v>
      </c>
      <c r="C2884" s="16">
        <v>23</v>
      </c>
      <c r="D2884" s="16" t="s">
        <v>2925</v>
      </c>
      <c r="E2884" s="17" t="s">
        <v>2926</v>
      </c>
      <c r="F2884" s="24">
        <v>-73.113640599999997</v>
      </c>
      <c r="G2884" s="24">
        <v>7.1246124999999996</v>
      </c>
    </row>
    <row r="2885" spans="1:7" ht="15.6">
      <c r="A2885" s="19" t="s">
        <v>2938</v>
      </c>
      <c r="B2885" s="16" t="s">
        <v>2924</v>
      </c>
      <c r="C2885" s="16">
        <v>19</v>
      </c>
      <c r="D2885" s="16" t="s">
        <v>2925</v>
      </c>
      <c r="E2885" s="17" t="s">
        <v>2928</v>
      </c>
      <c r="F2885" s="24">
        <v>-73.114421899999996</v>
      </c>
      <c r="G2885" s="24">
        <v>7.1241374999999998</v>
      </c>
    </row>
    <row r="2886" spans="1:7" ht="15.6">
      <c r="A2886" s="19" t="s">
        <v>2938</v>
      </c>
      <c r="B2886" s="16" t="s">
        <v>2924</v>
      </c>
      <c r="C2886" s="16">
        <v>23</v>
      </c>
      <c r="D2886" s="16" t="s">
        <v>2922</v>
      </c>
      <c r="E2886" s="17" t="s">
        <v>2923</v>
      </c>
      <c r="F2886" s="24">
        <v>-73.115421900000001</v>
      </c>
      <c r="G2886" s="24">
        <v>7.1292875000000002</v>
      </c>
    </row>
    <row r="2887" spans="1:7" ht="15.6">
      <c r="A2887" s="19" t="s">
        <v>2938</v>
      </c>
      <c r="B2887" s="16" t="s">
        <v>2921</v>
      </c>
      <c r="C2887" s="16">
        <v>35</v>
      </c>
      <c r="D2887" s="16" t="s">
        <v>2925</v>
      </c>
      <c r="E2887" s="17" t="s">
        <v>2926</v>
      </c>
      <c r="F2887" s="24">
        <v>-73.113703099999995</v>
      </c>
      <c r="G2887" s="24">
        <v>7.1247875000000001</v>
      </c>
    </row>
    <row r="2888" spans="1:7" ht="15.6">
      <c r="A2888" s="19" t="s">
        <v>2938</v>
      </c>
      <c r="B2888" s="16" t="s">
        <v>2921</v>
      </c>
      <c r="C2888" s="16">
        <v>26</v>
      </c>
      <c r="D2888" s="16" t="s">
        <v>2922</v>
      </c>
      <c r="E2888" s="17" t="s">
        <v>2926</v>
      </c>
      <c r="F2888" s="24">
        <v>-73.114171900000002</v>
      </c>
      <c r="G2888" s="24">
        <v>7.1293625</v>
      </c>
    </row>
    <row r="2889" spans="1:7" ht="15.6">
      <c r="A2889" s="19" t="s">
        <v>2938</v>
      </c>
      <c r="B2889" s="16" t="s">
        <v>2924</v>
      </c>
      <c r="C2889" s="16">
        <v>32</v>
      </c>
      <c r="D2889" s="16" t="s">
        <v>2925</v>
      </c>
      <c r="E2889" s="17" t="s">
        <v>2926</v>
      </c>
      <c r="F2889" s="24">
        <v>-73.113953100000003</v>
      </c>
      <c r="G2889" s="24">
        <v>7.1246625000000003</v>
      </c>
    </row>
    <row r="2890" spans="1:7" ht="15.6">
      <c r="A2890" s="19" t="s">
        <v>2938</v>
      </c>
      <c r="B2890" s="16" t="s">
        <v>2924</v>
      </c>
      <c r="C2890" s="16">
        <v>22</v>
      </c>
      <c r="D2890" s="16" t="s">
        <v>2925</v>
      </c>
      <c r="E2890" s="21" t="s">
        <v>2928</v>
      </c>
      <c r="F2890" s="24">
        <v>-73.113578099999998</v>
      </c>
      <c r="G2890" s="24">
        <v>7.1245624999999997</v>
      </c>
    </row>
    <row r="2891" spans="1:7" ht="15.6">
      <c r="A2891" s="19" t="s">
        <v>2938</v>
      </c>
      <c r="B2891" s="16" t="s">
        <v>2924</v>
      </c>
      <c r="C2891" s="16">
        <v>23</v>
      </c>
      <c r="D2891" s="16" t="s">
        <v>2925</v>
      </c>
      <c r="E2891" s="17" t="s">
        <v>2926</v>
      </c>
      <c r="F2891" s="24">
        <v>-73.113828100000006</v>
      </c>
      <c r="G2891" s="24">
        <v>7.1251875</v>
      </c>
    </row>
    <row r="2892" spans="1:7" ht="15.6">
      <c r="A2892" s="19" t="s">
        <v>2938</v>
      </c>
      <c r="B2892" s="16" t="s">
        <v>2924</v>
      </c>
      <c r="C2892" s="16">
        <v>35</v>
      </c>
      <c r="D2892" s="16" t="s">
        <v>2925</v>
      </c>
      <c r="E2892" s="17" t="s">
        <v>2926</v>
      </c>
      <c r="F2892" s="24">
        <v>-73.113921899999994</v>
      </c>
      <c r="G2892" s="24">
        <v>7.1248624999999999</v>
      </c>
    </row>
    <row r="2893" spans="1:7" ht="15.6">
      <c r="A2893" s="19" t="s">
        <v>2938</v>
      </c>
      <c r="B2893" s="16" t="s">
        <v>2924</v>
      </c>
      <c r="C2893" s="16">
        <v>21</v>
      </c>
      <c r="D2893" s="16" t="s">
        <v>2925</v>
      </c>
      <c r="E2893" s="17" t="s">
        <v>2926</v>
      </c>
      <c r="F2893" s="24">
        <v>-73.113734399999998</v>
      </c>
      <c r="G2893" s="24">
        <v>7.1249874999999996</v>
      </c>
    </row>
    <row r="2894" spans="1:7" ht="15.6">
      <c r="A2894" s="19" t="s">
        <v>2938</v>
      </c>
      <c r="B2894" s="16" t="s">
        <v>2921</v>
      </c>
      <c r="C2894" s="16">
        <v>43</v>
      </c>
      <c r="D2894" s="16" t="s">
        <v>2922</v>
      </c>
      <c r="E2894" s="17" t="s">
        <v>2923</v>
      </c>
      <c r="F2894" s="24">
        <v>-73.113953100000003</v>
      </c>
      <c r="G2894" s="24">
        <v>7.1246375000000004</v>
      </c>
    </row>
    <row r="2895" spans="1:7" ht="15.6">
      <c r="A2895" s="19" t="s">
        <v>2938</v>
      </c>
      <c r="B2895" s="16" t="s">
        <v>2921</v>
      </c>
      <c r="C2895" s="16">
        <v>27</v>
      </c>
      <c r="D2895" s="16" t="s">
        <v>2925</v>
      </c>
      <c r="E2895" s="21" t="s">
        <v>2928</v>
      </c>
      <c r="F2895" s="24">
        <v>-73.113984400000007</v>
      </c>
      <c r="G2895" s="24">
        <v>7.1245874999999996</v>
      </c>
    </row>
    <row r="2896" spans="1:7" ht="15.6">
      <c r="A2896" s="19" t="s">
        <v>2938</v>
      </c>
      <c r="B2896" s="16" t="s">
        <v>2921</v>
      </c>
      <c r="C2896" s="16">
        <v>23</v>
      </c>
      <c r="D2896" s="16" t="s">
        <v>2925</v>
      </c>
      <c r="E2896" s="17" t="s">
        <v>2926</v>
      </c>
      <c r="F2896" s="24">
        <v>-73.114015600000002</v>
      </c>
      <c r="G2896" s="24">
        <v>7.1245874999999996</v>
      </c>
    </row>
    <row r="2897" spans="1:7" ht="15.6">
      <c r="A2897" s="19" t="s">
        <v>2938</v>
      </c>
      <c r="B2897" s="16" t="s">
        <v>2921</v>
      </c>
      <c r="C2897" s="16">
        <v>48</v>
      </c>
      <c r="D2897" s="16" t="s">
        <v>2922</v>
      </c>
      <c r="E2897" s="17" t="s">
        <v>2923</v>
      </c>
      <c r="F2897" s="24">
        <v>-73.1140781</v>
      </c>
      <c r="G2897" s="24">
        <v>7.1246625000000003</v>
      </c>
    </row>
    <row r="2898" spans="1:7" ht="15.6">
      <c r="A2898" s="19" t="s">
        <v>2938</v>
      </c>
      <c r="B2898" s="16" t="s">
        <v>2924</v>
      </c>
      <c r="C2898" s="16">
        <v>26</v>
      </c>
      <c r="D2898" s="16" t="s">
        <v>2922</v>
      </c>
      <c r="E2898" s="17" t="s">
        <v>2923</v>
      </c>
      <c r="F2898" s="24">
        <v>-73.114015600000002</v>
      </c>
      <c r="G2898" s="24">
        <v>7.1245874999999996</v>
      </c>
    </row>
    <row r="2899" spans="1:7" ht="15.6">
      <c r="A2899" s="19" t="s">
        <v>2938</v>
      </c>
      <c r="B2899" s="16" t="s">
        <v>2924</v>
      </c>
      <c r="C2899" s="16">
        <v>23</v>
      </c>
      <c r="D2899" s="16" t="s">
        <v>2922</v>
      </c>
      <c r="E2899" s="17" t="s">
        <v>2923</v>
      </c>
      <c r="F2899" s="24">
        <v>-73.114015600000002</v>
      </c>
      <c r="G2899" s="24">
        <v>7.1245874999999996</v>
      </c>
    </row>
    <row r="2900" spans="1:7" ht="15.6">
      <c r="A2900" s="19" t="s">
        <v>2938</v>
      </c>
      <c r="B2900" s="16" t="s">
        <v>2924</v>
      </c>
      <c r="C2900" s="16">
        <v>25</v>
      </c>
      <c r="D2900" s="16" t="s">
        <v>2922</v>
      </c>
      <c r="E2900" s="17" t="s">
        <v>2923</v>
      </c>
      <c r="F2900" s="24">
        <v>-73.114140599999999</v>
      </c>
      <c r="G2900" s="24">
        <v>7.1247625000000001</v>
      </c>
    </row>
    <row r="2901" spans="1:7" ht="15.6">
      <c r="A2901" s="19" t="s">
        <v>2938</v>
      </c>
      <c r="B2901" s="16" t="s">
        <v>2921</v>
      </c>
      <c r="C2901" s="16">
        <v>56</v>
      </c>
      <c r="D2901" s="16" t="s">
        <v>2930</v>
      </c>
      <c r="E2901" s="17" t="s">
        <v>2926</v>
      </c>
      <c r="F2901" s="24">
        <v>-73.1140781</v>
      </c>
      <c r="G2901" s="24">
        <v>7.1246124999999996</v>
      </c>
    </row>
    <row r="2902" spans="1:7" ht="15.6">
      <c r="A2902" s="19" t="s">
        <v>2938</v>
      </c>
      <c r="B2902" s="16" t="s">
        <v>2921</v>
      </c>
      <c r="C2902" s="16">
        <v>34</v>
      </c>
      <c r="D2902" s="16" t="s">
        <v>2922</v>
      </c>
      <c r="E2902" s="17" t="s">
        <v>2923</v>
      </c>
      <c r="F2902" s="24">
        <v>-73.1140781</v>
      </c>
      <c r="G2902" s="24">
        <v>7.1246124999999996</v>
      </c>
    </row>
    <row r="2903" spans="1:7" ht="15.6">
      <c r="A2903" s="19" t="s">
        <v>2938</v>
      </c>
      <c r="B2903" s="16" t="s">
        <v>2921</v>
      </c>
      <c r="C2903" s="16">
        <v>32</v>
      </c>
      <c r="D2903" s="16" t="s">
        <v>2922</v>
      </c>
      <c r="E2903" s="17" t="s">
        <v>2923</v>
      </c>
      <c r="F2903" s="24">
        <v>-73.114109400000004</v>
      </c>
      <c r="G2903" s="24">
        <v>7.1245124999999998</v>
      </c>
    </row>
    <row r="2904" spans="1:7" ht="15.6">
      <c r="A2904" s="19" t="s">
        <v>2938</v>
      </c>
      <c r="B2904" s="16" t="s">
        <v>2921</v>
      </c>
      <c r="C2904" s="16">
        <v>38</v>
      </c>
      <c r="D2904" s="16" t="s">
        <v>2922</v>
      </c>
      <c r="E2904" s="17" t="s">
        <v>2923</v>
      </c>
      <c r="F2904" s="24">
        <v>-73.114015600000002</v>
      </c>
      <c r="G2904" s="24">
        <v>7.1245874999999996</v>
      </c>
    </row>
    <row r="2905" spans="1:7" ht="15.6">
      <c r="A2905" s="19" t="s">
        <v>2938</v>
      </c>
      <c r="B2905" s="16" t="s">
        <v>2921</v>
      </c>
      <c r="C2905" s="16">
        <v>40</v>
      </c>
      <c r="D2905" s="16" t="s">
        <v>2922</v>
      </c>
      <c r="E2905" s="17" t="s">
        <v>2926</v>
      </c>
      <c r="F2905" s="24">
        <v>-73.113859399999996</v>
      </c>
      <c r="G2905" s="24">
        <v>7.1246124999999996</v>
      </c>
    </row>
    <row r="2906" spans="1:7" ht="15.6">
      <c r="A2906" s="19" t="s">
        <v>2938</v>
      </c>
      <c r="B2906" s="16" t="s">
        <v>2921</v>
      </c>
      <c r="C2906" s="16">
        <v>32</v>
      </c>
      <c r="D2906" s="16" t="s">
        <v>2925</v>
      </c>
      <c r="E2906" s="17" t="s">
        <v>2926</v>
      </c>
      <c r="F2906" s="24">
        <v>-73.113859399999996</v>
      </c>
      <c r="G2906" s="24">
        <v>7.1246124999999996</v>
      </c>
    </row>
    <row r="2907" spans="1:7" ht="15.6">
      <c r="A2907" s="19" t="s">
        <v>2938</v>
      </c>
      <c r="B2907" s="16" t="s">
        <v>2921</v>
      </c>
      <c r="C2907" s="16">
        <v>40</v>
      </c>
      <c r="D2907" s="16" t="s">
        <v>2925</v>
      </c>
      <c r="E2907" s="17" t="s">
        <v>2926</v>
      </c>
      <c r="F2907" s="24">
        <v>-73.114296899999999</v>
      </c>
      <c r="G2907" s="24">
        <v>7.1251375000000001</v>
      </c>
    </row>
    <row r="2908" spans="1:7" ht="15.6">
      <c r="A2908" s="19" t="s">
        <v>2938</v>
      </c>
      <c r="B2908" s="16" t="s">
        <v>2924</v>
      </c>
      <c r="C2908" s="16">
        <v>30</v>
      </c>
      <c r="D2908" s="16" t="s">
        <v>2922</v>
      </c>
      <c r="E2908" s="17" t="s">
        <v>2926</v>
      </c>
      <c r="F2908" s="24">
        <v>-73.114140599999999</v>
      </c>
      <c r="G2908" s="24">
        <v>7.1247125000000002</v>
      </c>
    </row>
    <row r="2909" spans="1:7" ht="15.6">
      <c r="A2909" s="19" t="s">
        <v>2938</v>
      </c>
      <c r="B2909" s="16" t="s">
        <v>2921</v>
      </c>
      <c r="C2909" s="16">
        <v>55</v>
      </c>
      <c r="D2909" s="16" t="s">
        <v>2925</v>
      </c>
      <c r="E2909" s="17" t="s">
        <v>2926</v>
      </c>
      <c r="F2909" s="24">
        <v>-73.113796899999997</v>
      </c>
      <c r="G2909" s="24">
        <v>7.1250125000000004</v>
      </c>
    </row>
    <row r="2910" spans="1:7" ht="15.6">
      <c r="A2910" s="19" t="s">
        <v>2938</v>
      </c>
      <c r="B2910" s="16" t="s">
        <v>2921</v>
      </c>
      <c r="C2910" s="16">
        <v>28</v>
      </c>
      <c r="D2910" s="16" t="s">
        <v>2925</v>
      </c>
      <c r="E2910" s="17" t="s">
        <v>2926</v>
      </c>
      <c r="F2910" s="24">
        <v>-73.114109400000004</v>
      </c>
      <c r="G2910" s="24">
        <v>7.1248374999999999</v>
      </c>
    </row>
    <row r="2911" spans="1:7" ht="15.6">
      <c r="A2911" s="19" t="s">
        <v>2938</v>
      </c>
      <c r="B2911" s="16" t="s">
        <v>2921</v>
      </c>
      <c r="C2911" s="16">
        <v>25</v>
      </c>
      <c r="D2911" s="16" t="s">
        <v>2925</v>
      </c>
      <c r="E2911" s="17" t="s">
        <v>2926</v>
      </c>
      <c r="F2911" s="24">
        <v>-73.114171900000002</v>
      </c>
      <c r="G2911" s="24">
        <v>7.1245374999999997</v>
      </c>
    </row>
    <row r="2912" spans="1:7" ht="15.6">
      <c r="A2912" s="19" t="s">
        <v>2938</v>
      </c>
      <c r="B2912" s="16" t="s">
        <v>2921</v>
      </c>
      <c r="C2912" s="16">
        <v>26</v>
      </c>
      <c r="D2912" s="16" t="s">
        <v>2925</v>
      </c>
      <c r="E2912" s="21" t="s">
        <v>2928</v>
      </c>
      <c r="F2912" s="24">
        <v>-73.113796899999997</v>
      </c>
      <c r="G2912" s="24">
        <v>7.1251125000000002</v>
      </c>
    </row>
    <row r="2913" spans="1:7" ht="15.6">
      <c r="A2913" s="19" t="s">
        <v>2938</v>
      </c>
      <c r="B2913" s="16" t="s">
        <v>2921</v>
      </c>
      <c r="C2913" s="16">
        <v>35</v>
      </c>
      <c r="D2913" s="16" t="s">
        <v>2925</v>
      </c>
      <c r="E2913" s="17" t="s">
        <v>2926</v>
      </c>
      <c r="F2913" s="24">
        <v>-73.113796899999997</v>
      </c>
      <c r="G2913" s="24">
        <v>7.1251125000000002</v>
      </c>
    </row>
    <row r="2914" spans="1:7" ht="15.6">
      <c r="A2914" s="19" t="s">
        <v>2938</v>
      </c>
      <c r="B2914" s="16" t="s">
        <v>2924</v>
      </c>
      <c r="C2914" s="16">
        <v>26</v>
      </c>
      <c r="D2914" s="16" t="s">
        <v>2925</v>
      </c>
      <c r="E2914" s="17" t="s">
        <v>2928</v>
      </c>
      <c r="F2914" s="24">
        <v>-73.113828100000006</v>
      </c>
      <c r="G2914" s="24">
        <v>7.1242625000000004</v>
      </c>
    </row>
    <row r="2915" spans="1:7" ht="15.6">
      <c r="A2915" s="19" t="s">
        <v>2938</v>
      </c>
      <c r="B2915" s="16" t="s">
        <v>2924</v>
      </c>
      <c r="C2915" s="16">
        <v>28</v>
      </c>
      <c r="D2915" s="16" t="s">
        <v>2922</v>
      </c>
      <c r="E2915" s="17" t="s">
        <v>2926</v>
      </c>
      <c r="F2915" s="24">
        <v>-73.113828100000006</v>
      </c>
      <c r="G2915" s="24">
        <v>7.1246875000000003</v>
      </c>
    </row>
    <row r="2916" spans="1:7" ht="15.6">
      <c r="A2916" s="19" t="s">
        <v>2938</v>
      </c>
      <c r="B2916" s="16" t="s">
        <v>2921</v>
      </c>
      <c r="C2916" s="16">
        <v>57</v>
      </c>
      <c r="D2916" s="16" t="s">
        <v>2925</v>
      </c>
      <c r="E2916" s="17" t="s">
        <v>2926</v>
      </c>
      <c r="F2916" s="24">
        <v>-73.113796899999997</v>
      </c>
      <c r="G2916" s="24">
        <v>7.1255125000000001</v>
      </c>
    </row>
    <row r="2917" spans="1:7" ht="15.6">
      <c r="A2917" s="19" t="s">
        <v>2938</v>
      </c>
      <c r="B2917" s="16" t="s">
        <v>2921</v>
      </c>
      <c r="C2917" s="16">
        <v>45</v>
      </c>
      <c r="D2917" s="16" t="s">
        <v>2922</v>
      </c>
      <c r="E2917" s="17" t="s">
        <v>2926</v>
      </c>
      <c r="F2917" s="24">
        <v>-73.113796899999997</v>
      </c>
      <c r="G2917" s="24">
        <v>7.1255125000000001</v>
      </c>
    </row>
    <row r="2918" spans="1:7" ht="15.6">
      <c r="A2918" s="19" t="s">
        <v>2938</v>
      </c>
      <c r="B2918" s="16" t="s">
        <v>2921</v>
      </c>
      <c r="C2918" s="16">
        <v>41</v>
      </c>
      <c r="D2918" s="16" t="s">
        <v>2922</v>
      </c>
      <c r="E2918" s="17" t="s">
        <v>2926</v>
      </c>
      <c r="F2918" s="24">
        <v>-73.113765599999994</v>
      </c>
      <c r="G2918" s="24">
        <v>7.1247125000000002</v>
      </c>
    </row>
    <row r="2919" spans="1:7" ht="15.6">
      <c r="A2919" s="19" t="s">
        <v>2938</v>
      </c>
      <c r="B2919" s="16" t="s">
        <v>2924</v>
      </c>
      <c r="C2919" s="16">
        <v>41</v>
      </c>
      <c r="D2919" s="16" t="s">
        <v>2930</v>
      </c>
      <c r="E2919" s="17" t="s">
        <v>2926</v>
      </c>
      <c r="F2919" s="24">
        <v>-73.113359399999993</v>
      </c>
      <c r="G2919" s="24">
        <v>7.1248874999999998</v>
      </c>
    </row>
    <row r="2920" spans="1:7" ht="15.6">
      <c r="A2920" s="19" t="s">
        <v>2938</v>
      </c>
      <c r="B2920" s="16" t="s">
        <v>2921</v>
      </c>
      <c r="C2920" s="16">
        <v>22</v>
      </c>
      <c r="D2920" s="16" t="s">
        <v>2922</v>
      </c>
      <c r="E2920" s="17" t="s">
        <v>2926</v>
      </c>
      <c r="F2920" s="24">
        <v>-73.113265600000005</v>
      </c>
      <c r="G2920" s="24">
        <v>7.1262625000000002</v>
      </c>
    </row>
    <row r="2921" spans="1:7" ht="15.6">
      <c r="A2921" s="19" t="s">
        <v>2938</v>
      </c>
      <c r="B2921" s="16" t="s">
        <v>2921</v>
      </c>
      <c r="C2921" s="16">
        <v>35</v>
      </c>
      <c r="D2921" s="16" t="s">
        <v>2925</v>
      </c>
      <c r="E2921" s="17" t="s">
        <v>2926</v>
      </c>
      <c r="F2921" s="24">
        <v>-73.114578100000003</v>
      </c>
      <c r="G2921" s="24">
        <v>7.1257625000000004</v>
      </c>
    </row>
    <row r="2922" spans="1:7" ht="15.6">
      <c r="A2922" s="19" t="s">
        <v>2938</v>
      </c>
      <c r="B2922" s="16" t="s">
        <v>2924</v>
      </c>
      <c r="C2922" s="16">
        <v>35</v>
      </c>
      <c r="D2922" s="16" t="s">
        <v>2922</v>
      </c>
      <c r="E2922" s="17" t="s">
        <v>2926</v>
      </c>
      <c r="F2922" s="24">
        <v>-73.113890600000005</v>
      </c>
      <c r="G2922" s="24">
        <v>7.1246375000000004</v>
      </c>
    </row>
    <row r="2923" spans="1:7" ht="15.6">
      <c r="A2923" s="19" t="s">
        <v>2938</v>
      </c>
      <c r="B2923" s="16" t="s">
        <v>2921</v>
      </c>
      <c r="C2923" s="16">
        <v>38</v>
      </c>
      <c r="D2923" s="16" t="s">
        <v>2925</v>
      </c>
      <c r="E2923" s="17" t="s">
        <v>2926</v>
      </c>
      <c r="F2923" s="24">
        <v>-73.113828100000006</v>
      </c>
      <c r="G2923" s="24">
        <v>7.1253374999999997</v>
      </c>
    </row>
    <row r="2924" spans="1:7" ht="15.6">
      <c r="A2924" s="19" t="s">
        <v>2938</v>
      </c>
      <c r="B2924" s="16" t="s">
        <v>2921</v>
      </c>
      <c r="C2924" s="16">
        <v>25</v>
      </c>
      <c r="D2924" s="16" t="s">
        <v>2930</v>
      </c>
      <c r="E2924" s="17" t="s">
        <v>2926</v>
      </c>
      <c r="F2924" s="24">
        <v>-73.114578100000003</v>
      </c>
      <c r="G2924" s="24">
        <v>7.1258125000000003</v>
      </c>
    </row>
    <row r="2925" spans="1:7" ht="15.6">
      <c r="A2925" s="19" t="s">
        <v>2938</v>
      </c>
      <c r="B2925" s="16" t="s">
        <v>2924</v>
      </c>
      <c r="C2925" s="16">
        <v>45</v>
      </c>
      <c r="D2925" s="16" t="s">
        <v>2925</v>
      </c>
      <c r="E2925" s="17" t="s">
        <v>2926</v>
      </c>
      <c r="F2925" s="24">
        <v>-73.114203099999997</v>
      </c>
      <c r="G2925" s="24">
        <v>7.1246124999999996</v>
      </c>
    </row>
    <row r="2926" spans="1:7" ht="15.6">
      <c r="A2926" s="19" t="s">
        <v>2938</v>
      </c>
      <c r="B2926" s="16" t="s">
        <v>2924</v>
      </c>
      <c r="C2926" s="16">
        <v>32</v>
      </c>
      <c r="D2926" s="16" t="s">
        <v>2925</v>
      </c>
      <c r="E2926" s="17" t="s">
        <v>2926</v>
      </c>
      <c r="F2926" s="24">
        <v>-73.114328099999994</v>
      </c>
      <c r="G2926" s="24">
        <v>7.1253624999999996</v>
      </c>
    </row>
    <row r="2927" spans="1:7" ht="15.6">
      <c r="A2927" s="19" t="s">
        <v>2938</v>
      </c>
      <c r="B2927" s="16" t="s">
        <v>2921</v>
      </c>
      <c r="C2927" s="16">
        <v>21</v>
      </c>
      <c r="D2927" s="16" t="s">
        <v>2922</v>
      </c>
      <c r="E2927" s="17" t="s">
        <v>2923</v>
      </c>
      <c r="F2927" s="24">
        <v>-73.120062500000003</v>
      </c>
      <c r="G2927" s="24">
        <v>7.1406875000000003</v>
      </c>
    </row>
    <row r="2928" spans="1:7" ht="15.6">
      <c r="A2928" s="19" t="s">
        <v>2938</v>
      </c>
      <c r="B2928" s="16" t="s">
        <v>2924</v>
      </c>
      <c r="C2928" s="16">
        <v>58</v>
      </c>
      <c r="D2928" s="16" t="s">
        <v>2922</v>
      </c>
      <c r="E2928" s="17" t="s">
        <v>2923</v>
      </c>
      <c r="F2928" s="24">
        <v>-73.108171900000002</v>
      </c>
      <c r="G2928" s="24">
        <v>7.1182375000000002</v>
      </c>
    </row>
    <row r="2929" spans="1:7" ht="15.6">
      <c r="A2929" s="19" t="s">
        <v>2938</v>
      </c>
      <c r="B2929" s="16" t="s">
        <v>2921</v>
      </c>
      <c r="C2929" s="16">
        <v>62</v>
      </c>
      <c r="D2929" s="16" t="s">
        <v>2930</v>
      </c>
      <c r="E2929" s="17" t="s">
        <v>2926</v>
      </c>
      <c r="F2929" s="24">
        <v>-73.1154844</v>
      </c>
      <c r="G2929" s="24">
        <v>7.1244874999999999</v>
      </c>
    </row>
    <row r="2930" spans="1:7" ht="15.6">
      <c r="A2930" s="19" t="s">
        <v>2938</v>
      </c>
      <c r="B2930" s="16" t="s">
        <v>2924</v>
      </c>
      <c r="C2930" s="16">
        <v>30</v>
      </c>
      <c r="D2930" s="16" t="s">
        <v>2922</v>
      </c>
      <c r="E2930" s="17" t="s">
        <v>2923</v>
      </c>
      <c r="F2930" s="24">
        <v>-73.122265600000006</v>
      </c>
      <c r="G2930" s="24">
        <v>7.1336124999999999</v>
      </c>
    </row>
    <row r="2931" spans="1:7" ht="15.6">
      <c r="A2931" s="19" t="s">
        <v>2938</v>
      </c>
      <c r="B2931" s="16" t="s">
        <v>2924</v>
      </c>
      <c r="C2931" s="16">
        <v>57</v>
      </c>
      <c r="D2931" s="16" t="s">
        <v>2922</v>
      </c>
      <c r="E2931" s="17" t="s">
        <v>2923</v>
      </c>
      <c r="F2931" s="24">
        <v>-73.109484399999999</v>
      </c>
      <c r="G2931" s="24">
        <v>7.0988125000000002</v>
      </c>
    </row>
    <row r="2932" spans="1:7" ht="15.6">
      <c r="A2932" s="19" t="s">
        <v>2938</v>
      </c>
      <c r="B2932" s="16" t="s">
        <v>2924</v>
      </c>
      <c r="C2932" s="16">
        <v>28</v>
      </c>
      <c r="D2932" s="16" t="s">
        <v>2930</v>
      </c>
      <c r="E2932" s="17" t="s">
        <v>2927</v>
      </c>
      <c r="F2932" s="24">
        <v>-73.119265600000006</v>
      </c>
      <c r="G2932" s="24">
        <v>7.1237874999999997</v>
      </c>
    </row>
    <row r="2933" spans="1:7" ht="15.6">
      <c r="A2933" s="19" t="s">
        <v>2938</v>
      </c>
      <c r="B2933" s="16" t="s">
        <v>2924</v>
      </c>
      <c r="C2933" s="16">
        <v>22</v>
      </c>
      <c r="D2933" s="16" t="s">
        <v>2925</v>
      </c>
      <c r="E2933" s="21" t="s">
        <v>2928</v>
      </c>
      <c r="F2933" s="24">
        <v>-73.114046900000005</v>
      </c>
      <c r="G2933" s="24">
        <v>7.1249624999999996</v>
      </c>
    </row>
    <row r="2934" spans="1:7" ht="15.6">
      <c r="A2934" s="19" t="s">
        <v>2938</v>
      </c>
      <c r="B2934" s="16" t="s">
        <v>2921</v>
      </c>
      <c r="C2934" s="16">
        <v>24</v>
      </c>
      <c r="D2934" s="16" t="s">
        <v>2925</v>
      </c>
      <c r="E2934" s="21" t="s">
        <v>2928</v>
      </c>
      <c r="F2934" s="24">
        <v>-73.114171900000002</v>
      </c>
      <c r="G2934" s="24">
        <v>7.1249624999999996</v>
      </c>
    </row>
    <row r="2935" spans="1:7" ht="15.6">
      <c r="A2935" s="19" t="s">
        <v>2938</v>
      </c>
      <c r="B2935" s="16" t="s">
        <v>2921</v>
      </c>
      <c r="C2935" s="16">
        <v>52</v>
      </c>
      <c r="D2935" s="16" t="s">
        <v>2922</v>
      </c>
      <c r="E2935" s="17" t="s">
        <v>2923</v>
      </c>
      <c r="F2935" s="24">
        <v>-73.1098906</v>
      </c>
      <c r="G2935" s="24">
        <v>7.1233124999999999</v>
      </c>
    </row>
    <row r="2936" spans="1:7" ht="15.6">
      <c r="A2936" s="19" t="s">
        <v>2938</v>
      </c>
      <c r="B2936" s="16" t="s">
        <v>2924</v>
      </c>
      <c r="C2936" s="16">
        <v>29</v>
      </c>
      <c r="D2936" s="16" t="s">
        <v>2922</v>
      </c>
      <c r="E2936" s="17" t="s">
        <v>2927</v>
      </c>
      <c r="F2936" s="24">
        <v>-73.1165156</v>
      </c>
      <c r="G2936" s="24">
        <v>7.1240625</v>
      </c>
    </row>
    <row r="2937" spans="1:7" ht="15.6">
      <c r="A2937" s="19" t="s">
        <v>2938</v>
      </c>
      <c r="B2937" s="16" t="s">
        <v>2924</v>
      </c>
      <c r="C2937" s="16">
        <v>50</v>
      </c>
      <c r="D2937" s="16" t="s">
        <v>2922</v>
      </c>
      <c r="E2937" s="17" t="s">
        <v>2923</v>
      </c>
      <c r="F2937" s="24">
        <v>-73.108937499999996</v>
      </c>
      <c r="G2937" s="24">
        <v>7.1260624999999997</v>
      </c>
    </row>
    <row r="2938" spans="1:7" ht="15.6">
      <c r="A2938" s="19" t="s">
        <v>2938</v>
      </c>
      <c r="B2938" s="16" t="s">
        <v>2924</v>
      </c>
      <c r="C2938" s="16">
        <v>31</v>
      </c>
      <c r="D2938" s="16" t="s">
        <v>2925</v>
      </c>
      <c r="E2938" s="21" t="s">
        <v>2928</v>
      </c>
      <c r="F2938" s="24">
        <v>-73.113828100000006</v>
      </c>
      <c r="G2938" s="24">
        <v>7.1245874999999996</v>
      </c>
    </row>
    <row r="2939" spans="1:7" ht="15.6">
      <c r="A2939" s="19" t="s">
        <v>2938</v>
      </c>
      <c r="B2939" s="16" t="s">
        <v>2921</v>
      </c>
      <c r="C2939" s="16">
        <v>43</v>
      </c>
      <c r="D2939" s="16" t="s">
        <v>2922</v>
      </c>
      <c r="E2939" s="17" t="s">
        <v>2928</v>
      </c>
      <c r="F2939" s="24">
        <v>-73.110703099999995</v>
      </c>
      <c r="G2939" s="24">
        <v>7.1236625</v>
      </c>
    </row>
    <row r="2940" spans="1:7" ht="15.6">
      <c r="A2940" s="19" t="s">
        <v>2938</v>
      </c>
      <c r="B2940" s="16" t="s">
        <v>2924</v>
      </c>
      <c r="C2940" s="16">
        <v>32</v>
      </c>
      <c r="D2940" s="16" t="s">
        <v>2925</v>
      </c>
      <c r="E2940" s="21" t="s">
        <v>2928</v>
      </c>
      <c r="F2940" s="24">
        <v>-73.114203099999997</v>
      </c>
      <c r="G2940" s="24">
        <v>7.1251375000000001</v>
      </c>
    </row>
    <row r="2941" spans="1:7" ht="15.6">
      <c r="A2941" s="19" t="s">
        <v>2938</v>
      </c>
      <c r="B2941" s="16" t="s">
        <v>2921</v>
      </c>
      <c r="C2941" s="16">
        <v>28</v>
      </c>
      <c r="D2941" s="16" t="s">
        <v>2922</v>
      </c>
      <c r="E2941" s="17" t="s">
        <v>2923</v>
      </c>
      <c r="F2941" s="24">
        <v>-73.110765599999993</v>
      </c>
      <c r="G2941" s="24">
        <v>7.0915625000000002</v>
      </c>
    </row>
    <row r="2942" spans="1:7" ht="15.6">
      <c r="A2942" s="19" t="s">
        <v>2938</v>
      </c>
      <c r="B2942" s="16" t="s">
        <v>2921</v>
      </c>
      <c r="C2942" s="16">
        <v>27</v>
      </c>
      <c r="D2942" s="16" t="s">
        <v>2925</v>
      </c>
      <c r="E2942" s="17" t="s">
        <v>2928</v>
      </c>
      <c r="F2942" s="24">
        <v>-73.115265600000001</v>
      </c>
      <c r="G2942" s="24">
        <v>7.1250375000000004</v>
      </c>
    </row>
    <row r="2943" spans="1:7" ht="15.6">
      <c r="A2943" s="19" t="s">
        <v>2938</v>
      </c>
      <c r="B2943" s="16" t="s">
        <v>2924</v>
      </c>
      <c r="C2943" s="16">
        <v>32</v>
      </c>
      <c r="D2943" s="16" t="s">
        <v>2925</v>
      </c>
      <c r="E2943" s="21" t="s">
        <v>2928</v>
      </c>
      <c r="F2943" s="24">
        <v>-73.113734399999998</v>
      </c>
      <c r="G2943" s="24">
        <v>7.1244375</v>
      </c>
    </row>
    <row r="2944" spans="1:7" ht="15.6">
      <c r="A2944" s="19" t="s">
        <v>2938</v>
      </c>
      <c r="B2944" s="16" t="s">
        <v>2924</v>
      </c>
      <c r="C2944" s="16">
        <v>40</v>
      </c>
      <c r="D2944" s="16" t="s">
        <v>2922</v>
      </c>
      <c r="E2944" s="17" t="s">
        <v>2923</v>
      </c>
      <c r="F2944" s="24">
        <v>-73.115203100000002</v>
      </c>
      <c r="G2944" s="24">
        <v>7.0869125000000004</v>
      </c>
    </row>
    <row r="2945" spans="1:7" ht="15.6">
      <c r="A2945" s="19" t="s">
        <v>2938</v>
      </c>
      <c r="B2945" s="16" t="s">
        <v>2921</v>
      </c>
      <c r="C2945" s="16">
        <v>37</v>
      </c>
      <c r="D2945" s="16" t="s">
        <v>2922</v>
      </c>
      <c r="E2945" s="17" t="s">
        <v>2928</v>
      </c>
      <c r="F2945" s="24">
        <v>-73.120984399999998</v>
      </c>
      <c r="G2945" s="24">
        <v>7.1309125</v>
      </c>
    </row>
    <row r="2946" spans="1:7" ht="15.6">
      <c r="A2946" s="19" t="s">
        <v>2938</v>
      </c>
      <c r="B2946" s="16" t="s">
        <v>2921</v>
      </c>
      <c r="C2946" s="16">
        <v>32</v>
      </c>
      <c r="D2946" s="16" t="s">
        <v>2922</v>
      </c>
      <c r="E2946" s="17" t="s">
        <v>2927</v>
      </c>
      <c r="F2946" s="24">
        <v>-73.115265600000001</v>
      </c>
      <c r="G2946" s="24">
        <v>7.0867374999999999</v>
      </c>
    </row>
    <row r="2947" spans="1:7" ht="15.6">
      <c r="A2947" s="19" t="s">
        <v>2938</v>
      </c>
      <c r="B2947" s="16" t="s">
        <v>2921</v>
      </c>
      <c r="C2947" s="16">
        <v>49</v>
      </c>
      <c r="D2947" s="16" t="s">
        <v>2922</v>
      </c>
      <c r="E2947" s="17" t="s">
        <v>2926</v>
      </c>
      <c r="F2947" s="24">
        <v>-73.113640599999997</v>
      </c>
      <c r="G2947" s="24">
        <v>7.1247875000000001</v>
      </c>
    </row>
    <row r="2948" spans="1:7" ht="15.6">
      <c r="A2948" s="19" t="s">
        <v>2938</v>
      </c>
      <c r="B2948" s="16" t="s">
        <v>2924</v>
      </c>
      <c r="C2948" s="16">
        <v>25</v>
      </c>
      <c r="D2948" s="16" t="s">
        <v>2930</v>
      </c>
      <c r="E2948" s="17" t="s">
        <v>2928</v>
      </c>
      <c r="F2948" s="24">
        <v>-73.1148594</v>
      </c>
      <c r="G2948" s="24">
        <v>7.1240625</v>
      </c>
    </row>
    <row r="2949" spans="1:7" ht="15.6">
      <c r="A2949" s="19" t="s">
        <v>2938</v>
      </c>
      <c r="B2949" s="16" t="s">
        <v>2924</v>
      </c>
      <c r="C2949" s="16">
        <v>29</v>
      </c>
      <c r="D2949" s="16" t="s">
        <v>2922</v>
      </c>
      <c r="E2949" s="17" t="s">
        <v>2923</v>
      </c>
      <c r="F2949" s="24">
        <v>-73.115453099999996</v>
      </c>
      <c r="G2949" s="24">
        <v>7.1278625</v>
      </c>
    </row>
    <row r="2950" spans="1:7" ht="15.6">
      <c r="A2950" s="19" t="s">
        <v>2938</v>
      </c>
      <c r="B2950" s="16" t="s">
        <v>2921</v>
      </c>
      <c r="C2950" s="16">
        <v>37</v>
      </c>
      <c r="D2950" s="16" t="s">
        <v>2922</v>
      </c>
      <c r="E2950" s="17" t="s">
        <v>2923</v>
      </c>
      <c r="F2950" s="24">
        <v>-73.100234400000005</v>
      </c>
      <c r="G2950" s="24">
        <v>7.1022375000000002</v>
      </c>
    </row>
    <row r="2951" spans="1:7" ht="15.6">
      <c r="A2951" s="19" t="s">
        <v>2938</v>
      </c>
      <c r="B2951" s="16" t="s">
        <v>2921</v>
      </c>
      <c r="C2951" s="16">
        <v>58</v>
      </c>
      <c r="D2951" s="16" t="s">
        <v>2930</v>
      </c>
      <c r="E2951" s="17" t="s">
        <v>2926</v>
      </c>
      <c r="F2951" s="24">
        <v>-73.113890600000005</v>
      </c>
      <c r="G2951" s="24">
        <v>7.1247125000000002</v>
      </c>
    </row>
    <row r="2952" spans="1:7" ht="15.6">
      <c r="A2952" s="19" t="s">
        <v>2938</v>
      </c>
      <c r="B2952" s="16" t="s">
        <v>2921</v>
      </c>
      <c r="C2952" s="16">
        <v>45</v>
      </c>
      <c r="D2952" s="16" t="s">
        <v>2925</v>
      </c>
      <c r="E2952" s="17" t="s">
        <v>2928</v>
      </c>
      <c r="F2952" s="24">
        <v>-73.114234400000001</v>
      </c>
      <c r="G2952" s="24">
        <v>7.1266875000000001</v>
      </c>
    </row>
    <row r="2953" spans="1:7" ht="15.6">
      <c r="A2953" s="19" t="s">
        <v>2938</v>
      </c>
      <c r="B2953" s="16" t="s">
        <v>2921</v>
      </c>
      <c r="C2953" s="16">
        <v>37</v>
      </c>
      <c r="D2953" s="16" t="s">
        <v>2922</v>
      </c>
      <c r="E2953" s="17" t="s">
        <v>2926</v>
      </c>
      <c r="F2953" s="24">
        <v>-73.120015600000002</v>
      </c>
      <c r="G2953" s="24">
        <v>7.1227124999999996</v>
      </c>
    </row>
    <row r="2954" spans="1:7" ht="15.6">
      <c r="A2954" s="19" t="s">
        <v>2938</v>
      </c>
      <c r="B2954" s="16" t="s">
        <v>2921</v>
      </c>
      <c r="C2954" s="16">
        <v>30</v>
      </c>
      <c r="D2954" s="16" t="s">
        <v>2922</v>
      </c>
      <c r="E2954" s="17" t="s">
        <v>2923</v>
      </c>
      <c r="F2954" s="24">
        <v>-73.122609400000002</v>
      </c>
      <c r="G2954" s="24">
        <v>7.1196624999999996</v>
      </c>
    </row>
    <row r="2955" spans="1:7" ht="15.6">
      <c r="A2955" s="19" t="s">
        <v>2938</v>
      </c>
      <c r="B2955" s="16" t="s">
        <v>2921</v>
      </c>
      <c r="C2955" s="16">
        <v>20</v>
      </c>
      <c r="D2955" s="16" t="s">
        <v>2922</v>
      </c>
      <c r="E2955" s="17" t="s">
        <v>2923</v>
      </c>
      <c r="F2955" s="24">
        <v>-73.048203099999995</v>
      </c>
      <c r="G2955" s="24">
        <v>6.9872375</v>
      </c>
    </row>
    <row r="2956" spans="1:7" ht="15.6">
      <c r="A2956" s="19" t="s">
        <v>2938</v>
      </c>
      <c r="B2956" s="16" t="s">
        <v>2921</v>
      </c>
      <c r="C2956" s="16">
        <v>34</v>
      </c>
      <c r="D2956" s="16" t="s">
        <v>2922</v>
      </c>
      <c r="E2956" s="17" t="s">
        <v>2928</v>
      </c>
      <c r="F2956" s="24">
        <v>-73.107359400000007</v>
      </c>
      <c r="G2956" s="24">
        <v>7.1281875000000001</v>
      </c>
    </row>
    <row r="2957" spans="1:7" ht="15.6">
      <c r="A2957" s="19" t="s">
        <v>2938</v>
      </c>
      <c r="B2957" s="16" t="s">
        <v>2924</v>
      </c>
      <c r="C2957" s="16">
        <v>22</v>
      </c>
      <c r="D2957" s="16" t="s">
        <v>2922</v>
      </c>
      <c r="E2957" s="17" t="s">
        <v>2923</v>
      </c>
      <c r="F2957" s="24">
        <v>-73.119484400000005</v>
      </c>
      <c r="G2957" s="24">
        <v>7.1376375000000003</v>
      </c>
    </row>
    <row r="2958" spans="1:7" ht="15.6">
      <c r="A2958" s="19" t="s">
        <v>2938</v>
      </c>
      <c r="B2958" s="16" t="s">
        <v>2921</v>
      </c>
      <c r="C2958" s="16">
        <v>19</v>
      </c>
      <c r="D2958" s="16" t="s">
        <v>2922</v>
      </c>
      <c r="E2958" s="17" t="s">
        <v>2926</v>
      </c>
      <c r="F2958" s="24">
        <v>-73.108890599999995</v>
      </c>
      <c r="G2958" s="24">
        <v>7.1276875000000004</v>
      </c>
    </row>
    <row r="2959" spans="1:7" ht="15.6">
      <c r="A2959" s="19" t="s">
        <v>2938</v>
      </c>
      <c r="B2959" s="16" t="s">
        <v>2921</v>
      </c>
      <c r="C2959" s="16">
        <v>42</v>
      </c>
      <c r="D2959" s="16" t="s">
        <v>2922</v>
      </c>
      <c r="E2959" s="17" t="s">
        <v>2923</v>
      </c>
      <c r="F2959" s="24">
        <v>-73.094890599999999</v>
      </c>
      <c r="G2959" s="24">
        <v>7.0714375</v>
      </c>
    </row>
    <row r="2960" spans="1:7" ht="15.6">
      <c r="A2960" s="19" t="s">
        <v>2938</v>
      </c>
      <c r="B2960" s="16" t="s">
        <v>2921</v>
      </c>
      <c r="C2960" s="16">
        <v>40</v>
      </c>
      <c r="D2960" s="16" t="s">
        <v>2922</v>
      </c>
      <c r="E2960" s="17" t="s">
        <v>2927</v>
      </c>
      <c r="F2960" s="24">
        <v>-74.071062499999996</v>
      </c>
      <c r="G2960" s="24">
        <v>4.7091874999999996</v>
      </c>
    </row>
    <row r="2961" spans="1:7" ht="15.6">
      <c r="A2961" s="19" t="s">
        <v>2938</v>
      </c>
      <c r="B2961" s="16" t="s">
        <v>2921</v>
      </c>
      <c r="C2961" s="16">
        <v>37</v>
      </c>
      <c r="D2961" s="16" t="s">
        <v>2922</v>
      </c>
      <c r="E2961" s="17" t="s">
        <v>2923</v>
      </c>
      <c r="F2961" s="24">
        <v>-73.1058594</v>
      </c>
      <c r="G2961" s="24">
        <v>7.0921374999999998</v>
      </c>
    </row>
    <row r="2962" spans="1:7" ht="15.6">
      <c r="A2962" s="19" t="s">
        <v>2938</v>
      </c>
      <c r="B2962" s="16" t="s">
        <v>2921</v>
      </c>
      <c r="C2962" s="16">
        <v>45</v>
      </c>
      <c r="D2962" s="16" t="s">
        <v>2922</v>
      </c>
      <c r="E2962" s="17" t="s">
        <v>2928</v>
      </c>
      <c r="F2962" s="24">
        <v>-73.119859399999996</v>
      </c>
      <c r="G2962" s="24">
        <v>7.1334125000000004</v>
      </c>
    </row>
    <row r="2963" spans="1:7" ht="15.6">
      <c r="A2963" s="19" t="s">
        <v>2938</v>
      </c>
      <c r="B2963" s="16" t="s">
        <v>2921</v>
      </c>
      <c r="C2963" s="16">
        <v>59</v>
      </c>
      <c r="D2963" s="16" t="s">
        <v>2925</v>
      </c>
      <c r="E2963" s="21" t="s">
        <v>2928</v>
      </c>
      <c r="F2963" s="24">
        <v>-73.113812499999995</v>
      </c>
      <c r="G2963" s="24">
        <v>7.1246875000000003</v>
      </c>
    </row>
    <row r="2964" spans="1:7" ht="15.6">
      <c r="A2964" s="19" t="s">
        <v>2938</v>
      </c>
      <c r="B2964" s="16" t="s">
        <v>2924</v>
      </c>
      <c r="C2964" s="16">
        <v>46</v>
      </c>
      <c r="D2964" s="16" t="s">
        <v>2922</v>
      </c>
      <c r="E2964" s="17" t="s">
        <v>2926</v>
      </c>
      <c r="F2964" s="24">
        <v>-73.111046900000005</v>
      </c>
      <c r="G2964" s="24">
        <v>7.1204375000000004</v>
      </c>
    </row>
    <row r="2965" spans="1:7" ht="15.6">
      <c r="A2965" s="19" t="s">
        <v>2938</v>
      </c>
      <c r="B2965" s="16" t="s">
        <v>2921</v>
      </c>
      <c r="C2965" s="16">
        <v>52</v>
      </c>
      <c r="D2965" s="16" t="s">
        <v>2922</v>
      </c>
      <c r="E2965" s="17" t="s">
        <v>2926</v>
      </c>
      <c r="F2965" s="24">
        <v>-73.111046900000005</v>
      </c>
      <c r="G2965" s="24">
        <v>7.1204375000000004</v>
      </c>
    </row>
    <row r="2966" spans="1:7" ht="15.6">
      <c r="A2966" s="19" t="s">
        <v>2938</v>
      </c>
      <c r="B2966" s="16" t="s">
        <v>2924</v>
      </c>
      <c r="C2966" s="16">
        <v>30</v>
      </c>
      <c r="D2966" s="16" t="s">
        <v>2922</v>
      </c>
      <c r="E2966" s="17" t="s">
        <v>2926</v>
      </c>
      <c r="F2966" s="24">
        <v>-73.111046900000005</v>
      </c>
      <c r="G2966" s="24">
        <v>7.1204375000000004</v>
      </c>
    </row>
    <row r="2967" spans="1:7" ht="15.6">
      <c r="A2967" s="19" t="s">
        <v>2938</v>
      </c>
      <c r="B2967" s="16" t="s">
        <v>2921</v>
      </c>
      <c r="C2967" s="16">
        <v>28</v>
      </c>
      <c r="D2967" s="16" t="s">
        <v>2922</v>
      </c>
      <c r="E2967" s="17" t="s">
        <v>2923</v>
      </c>
      <c r="F2967" s="24">
        <v>-73.134640599999997</v>
      </c>
      <c r="G2967" s="24">
        <v>7.1208625000000003</v>
      </c>
    </row>
    <row r="2968" spans="1:7" ht="15.6">
      <c r="A2968" s="19" t="s">
        <v>2938</v>
      </c>
      <c r="B2968" s="16" t="s">
        <v>2921</v>
      </c>
      <c r="C2968" s="16">
        <v>44</v>
      </c>
      <c r="D2968" s="16" t="s">
        <v>2925</v>
      </c>
      <c r="E2968" s="21" t="s">
        <v>2928</v>
      </c>
      <c r="F2968" s="24">
        <v>-73.113812499999995</v>
      </c>
      <c r="G2968" s="24">
        <v>7.1246875000000003</v>
      </c>
    </row>
    <row r="2969" spans="1:7" ht="15.6">
      <c r="A2969" s="19" t="s">
        <v>2938</v>
      </c>
      <c r="B2969" s="16" t="s">
        <v>2921</v>
      </c>
      <c r="C2969" s="16">
        <v>62</v>
      </c>
      <c r="D2969" s="16" t="s">
        <v>2922</v>
      </c>
      <c r="E2969" s="17" t="s">
        <v>2923</v>
      </c>
      <c r="F2969" s="24">
        <v>-73.102796900000001</v>
      </c>
      <c r="G2969" s="24">
        <v>7.1038375</v>
      </c>
    </row>
    <row r="2970" spans="1:7" ht="15.6">
      <c r="A2970" s="19" t="s">
        <v>2938</v>
      </c>
      <c r="B2970" s="16" t="s">
        <v>2921</v>
      </c>
      <c r="C2970" s="16">
        <v>39</v>
      </c>
      <c r="D2970" s="16" t="s">
        <v>2922</v>
      </c>
      <c r="E2970" s="17" t="s">
        <v>2923</v>
      </c>
      <c r="F2970" s="24">
        <v>-73.113812499999995</v>
      </c>
      <c r="G2970" s="24">
        <v>7.1246875000000003</v>
      </c>
    </row>
    <row r="2971" spans="1:7" ht="15.6">
      <c r="A2971" s="19" t="s">
        <v>2938</v>
      </c>
      <c r="B2971" s="16" t="s">
        <v>2921</v>
      </c>
      <c r="C2971" s="16">
        <v>44</v>
      </c>
      <c r="D2971" s="16" t="s">
        <v>2930</v>
      </c>
      <c r="E2971" s="17" t="s">
        <v>2927</v>
      </c>
      <c r="F2971" s="24">
        <v>-73.115171900000007</v>
      </c>
      <c r="G2971" s="24">
        <v>7.1230624999999996</v>
      </c>
    </row>
    <row r="2972" spans="1:7" ht="15.6">
      <c r="A2972" s="19" t="s">
        <v>2938</v>
      </c>
      <c r="B2972" s="16" t="s">
        <v>2924</v>
      </c>
      <c r="C2972" s="16">
        <v>68</v>
      </c>
      <c r="D2972" s="16" t="s">
        <v>2922</v>
      </c>
      <c r="E2972" s="17" t="s">
        <v>2926</v>
      </c>
      <c r="F2972" s="24">
        <v>-73.113046900000001</v>
      </c>
      <c r="G2972" s="24">
        <v>7.1231125000000004</v>
      </c>
    </row>
    <row r="2973" spans="1:7" ht="15.6">
      <c r="A2973" s="19" t="s">
        <v>2938</v>
      </c>
      <c r="B2973" s="16" t="s">
        <v>2921</v>
      </c>
      <c r="C2973" s="16">
        <v>46</v>
      </c>
      <c r="D2973" s="16" t="s">
        <v>2922</v>
      </c>
      <c r="E2973" s="17" t="s">
        <v>2928</v>
      </c>
      <c r="F2973" s="24">
        <v>-73.114171900000002</v>
      </c>
      <c r="G2973" s="24">
        <v>7.1258875000000002</v>
      </c>
    </row>
    <row r="2974" spans="1:7" ht="15.6">
      <c r="A2974" s="19" t="s">
        <v>2938</v>
      </c>
      <c r="B2974" s="16" t="s">
        <v>2921</v>
      </c>
      <c r="C2974" s="16">
        <v>25</v>
      </c>
      <c r="D2974" s="16" t="s">
        <v>2925</v>
      </c>
      <c r="E2974" s="17" t="s">
        <v>2926</v>
      </c>
      <c r="F2974" s="24">
        <v>-73.113265600000005</v>
      </c>
      <c r="G2974" s="24">
        <v>7.1249874999999996</v>
      </c>
    </row>
    <row r="2975" spans="1:7" ht="15.6">
      <c r="A2975" s="19" t="s">
        <v>2938</v>
      </c>
      <c r="B2975" s="16" t="s">
        <v>2921</v>
      </c>
      <c r="C2975" s="16">
        <v>44</v>
      </c>
      <c r="D2975" s="16" t="s">
        <v>2925</v>
      </c>
      <c r="E2975" s="17" t="s">
        <v>2926</v>
      </c>
      <c r="F2975" s="24">
        <v>-73.113828100000006</v>
      </c>
      <c r="G2975" s="24">
        <v>7.1251625000000001</v>
      </c>
    </row>
    <row r="2976" spans="1:7" ht="15.6">
      <c r="A2976" s="19" t="s">
        <v>2938</v>
      </c>
      <c r="B2976" s="16" t="s">
        <v>2921</v>
      </c>
      <c r="C2976" s="16">
        <v>58</v>
      </c>
      <c r="D2976" s="16" t="s">
        <v>2922</v>
      </c>
      <c r="E2976" s="17" t="s">
        <v>2926</v>
      </c>
      <c r="F2976" s="24">
        <v>-73.107578099999998</v>
      </c>
      <c r="G2976" s="24">
        <v>7.1153624999999998</v>
      </c>
    </row>
    <row r="2977" spans="1:7" ht="15.6">
      <c r="A2977" s="19" t="s">
        <v>2938</v>
      </c>
      <c r="B2977" s="16" t="s">
        <v>2921</v>
      </c>
      <c r="C2977" s="16">
        <v>40</v>
      </c>
      <c r="D2977" s="16" t="s">
        <v>2925</v>
      </c>
      <c r="E2977" s="17" t="s">
        <v>2927</v>
      </c>
      <c r="F2977" s="24">
        <v>-73.112859400000005</v>
      </c>
      <c r="G2977" s="24">
        <v>7.1272374999999997</v>
      </c>
    </row>
    <row r="2978" spans="1:7" ht="15.6">
      <c r="A2978" s="19" t="s">
        <v>2938</v>
      </c>
      <c r="B2978" s="16" t="s">
        <v>2921</v>
      </c>
      <c r="C2978" s="16">
        <v>29</v>
      </c>
      <c r="D2978" s="16" t="s">
        <v>2922</v>
      </c>
      <c r="E2978" s="17" t="s">
        <v>2923</v>
      </c>
      <c r="F2978" s="24">
        <v>-73.112078100000005</v>
      </c>
      <c r="G2978" s="24">
        <v>7.1306624999999997</v>
      </c>
    </row>
    <row r="2979" spans="1:7" ht="15.6">
      <c r="A2979" s="19" t="s">
        <v>2938</v>
      </c>
      <c r="B2979" s="16" t="s">
        <v>2921</v>
      </c>
      <c r="C2979" s="16">
        <v>38</v>
      </c>
      <c r="D2979" s="16" t="s">
        <v>2922</v>
      </c>
      <c r="E2979" s="17" t="s">
        <v>2927</v>
      </c>
      <c r="F2979" s="24">
        <v>-73.110984400000007</v>
      </c>
      <c r="G2979" s="24">
        <v>7.1188874999999996</v>
      </c>
    </row>
    <row r="2980" spans="1:7" ht="15.6">
      <c r="A2980" s="19" t="s">
        <v>2938</v>
      </c>
      <c r="B2980" s="16" t="s">
        <v>2921</v>
      </c>
      <c r="C2980" s="16">
        <v>24</v>
      </c>
      <c r="D2980" s="16" t="s">
        <v>2922</v>
      </c>
      <c r="E2980" s="17" t="s">
        <v>2928</v>
      </c>
      <c r="F2980" s="24">
        <v>-73.116015599999997</v>
      </c>
      <c r="G2980" s="24">
        <v>7.1217874999999999</v>
      </c>
    </row>
    <row r="2981" spans="1:7" ht="15.6">
      <c r="A2981" s="19" t="s">
        <v>2938</v>
      </c>
      <c r="B2981" s="16" t="s">
        <v>2921</v>
      </c>
      <c r="C2981" s="16">
        <v>33</v>
      </c>
      <c r="D2981" s="16" t="s">
        <v>2925</v>
      </c>
      <c r="E2981" s="17" t="s">
        <v>2928</v>
      </c>
      <c r="F2981" s="24">
        <v>-73.114765599999998</v>
      </c>
      <c r="G2981" s="24">
        <v>7.1242124999999996</v>
      </c>
    </row>
    <row r="2982" spans="1:7" ht="15.6">
      <c r="A2982" s="19" t="s">
        <v>2938</v>
      </c>
      <c r="B2982" s="16" t="s">
        <v>2921</v>
      </c>
      <c r="C2982" s="16">
        <v>35</v>
      </c>
      <c r="D2982" s="16" t="s">
        <v>2922</v>
      </c>
      <c r="E2982" s="17" t="s">
        <v>2923</v>
      </c>
      <c r="F2982" s="24">
        <v>-74.068437500000002</v>
      </c>
      <c r="G2982" s="24">
        <v>4.7001875000000002</v>
      </c>
    </row>
    <row r="2983" spans="1:7" ht="15.6">
      <c r="A2983" s="19" t="s">
        <v>2938</v>
      </c>
      <c r="B2983" s="16" t="s">
        <v>2921</v>
      </c>
      <c r="C2983" s="16">
        <v>27</v>
      </c>
      <c r="D2983" s="16" t="s">
        <v>2925</v>
      </c>
      <c r="E2983" s="17" t="s">
        <v>2926</v>
      </c>
      <c r="F2983" s="24">
        <v>-73.113765599999994</v>
      </c>
      <c r="G2983" s="24">
        <v>7.1246625000000003</v>
      </c>
    </row>
    <row r="2984" spans="1:7" ht="15.6">
      <c r="A2984" s="19" t="s">
        <v>2938</v>
      </c>
      <c r="B2984" s="16" t="s">
        <v>2921</v>
      </c>
      <c r="C2984" s="16">
        <v>45</v>
      </c>
      <c r="D2984" s="16" t="s">
        <v>2922</v>
      </c>
      <c r="E2984" s="17" t="s">
        <v>2926</v>
      </c>
      <c r="F2984" s="24">
        <v>-73.111828099999997</v>
      </c>
      <c r="G2984" s="24">
        <v>7.1070624999999996</v>
      </c>
    </row>
    <row r="2985" spans="1:7" ht="15.6">
      <c r="A2985" s="19" t="s">
        <v>2938</v>
      </c>
      <c r="B2985" s="16" t="s">
        <v>2924</v>
      </c>
      <c r="C2985" s="16">
        <v>19</v>
      </c>
      <c r="D2985" s="16" t="s">
        <v>2930</v>
      </c>
      <c r="E2985" s="17" t="s">
        <v>2928</v>
      </c>
      <c r="F2985" s="24">
        <v>-73.113359399999993</v>
      </c>
      <c r="G2985" s="24">
        <v>7.1262625000000002</v>
      </c>
    </row>
    <row r="2986" spans="1:7" ht="15.6">
      <c r="A2986" s="19" t="s">
        <v>2938</v>
      </c>
      <c r="B2986" s="16" t="s">
        <v>2921</v>
      </c>
      <c r="C2986" s="16">
        <v>20</v>
      </c>
      <c r="D2986" s="16" t="s">
        <v>2930</v>
      </c>
      <c r="E2986" s="17" t="s">
        <v>2926</v>
      </c>
      <c r="F2986" s="24">
        <v>-73.114140599999999</v>
      </c>
      <c r="G2986" s="24">
        <v>7.1258625000000002</v>
      </c>
    </row>
    <row r="2987" spans="1:7" ht="15.6">
      <c r="A2987" s="19" t="s">
        <v>2938</v>
      </c>
      <c r="B2987" s="16" t="s">
        <v>2921</v>
      </c>
      <c r="C2987" s="16">
        <v>27</v>
      </c>
      <c r="D2987" s="16" t="s">
        <v>2922</v>
      </c>
      <c r="E2987" s="17" t="s">
        <v>2926</v>
      </c>
      <c r="F2987" s="24">
        <v>-73.119015599999997</v>
      </c>
      <c r="G2987" s="24">
        <v>7.1254625000000003</v>
      </c>
    </row>
    <row r="2988" spans="1:7" ht="15.6">
      <c r="A2988" s="19" t="s">
        <v>2938</v>
      </c>
      <c r="B2988" s="16" t="s">
        <v>2924</v>
      </c>
      <c r="C2988" s="16">
        <v>19</v>
      </c>
      <c r="D2988" s="16" t="s">
        <v>2930</v>
      </c>
      <c r="E2988" s="17" t="s">
        <v>2926</v>
      </c>
      <c r="F2988" s="24">
        <v>-73.113390600000002</v>
      </c>
      <c r="G2988" s="24">
        <v>7.1262625000000002</v>
      </c>
    </row>
    <row r="2989" spans="1:7" ht="15.6">
      <c r="A2989" s="19" t="s">
        <v>2938</v>
      </c>
      <c r="B2989" s="16" t="s">
        <v>2921</v>
      </c>
      <c r="C2989" s="16">
        <v>48</v>
      </c>
      <c r="D2989" s="16" t="s">
        <v>2922</v>
      </c>
      <c r="E2989" s="17" t="s">
        <v>2926</v>
      </c>
      <c r="F2989" s="24">
        <v>-73.112171900000007</v>
      </c>
      <c r="G2989" s="24">
        <v>7.1285375000000002</v>
      </c>
    </row>
    <row r="2990" spans="1:7" ht="15.6">
      <c r="A2990" s="19" t="s">
        <v>2938</v>
      </c>
      <c r="B2990" s="16" t="s">
        <v>2921</v>
      </c>
      <c r="C2990" s="16">
        <v>69</v>
      </c>
      <c r="D2990" s="16" t="s">
        <v>2930</v>
      </c>
      <c r="E2990" s="17" t="s">
        <v>2928</v>
      </c>
      <c r="F2990" s="24">
        <v>-73.114921899999999</v>
      </c>
      <c r="G2990" s="24">
        <v>7.1247125000000002</v>
      </c>
    </row>
    <row r="2991" spans="1:7" ht="15.6">
      <c r="A2991" s="19" t="s">
        <v>2938</v>
      </c>
      <c r="B2991" s="16" t="s">
        <v>2921</v>
      </c>
      <c r="C2991" s="16">
        <v>54</v>
      </c>
      <c r="D2991" s="16" t="s">
        <v>2922</v>
      </c>
      <c r="E2991" s="17" t="s">
        <v>2926</v>
      </c>
      <c r="F2991" s="24">
        <v>-73.110015599999997</v>
      </c>
      <c r="G2991" s="24">
        <v>7.1357625000000002</v>
      </c>
    </row>
    <row r="2992" spans="1:7" ht="15.6">
      <c r="A2992" s="19" t="s">
        <v>2938</v>
      </c>
      <c r="B2992" s="16" t="s">
        <v>2921</v>
      </c>
      <c r="C2992" s="16">
        <v>23</v>
      </c>
      <c r="D2992" s="16" t="s">
        <v>2922</v>
      </c>
      <c r="E2992" s="17" t="s">
        <v>2926</v>
      </c>
      <c r="F2992" s="24">
        <v>-73.116421900000006</v>
      </c>
      <c r="G2992" s="24">
        <v>7.1239375000000003</v>
      </c>
    </row>
    <row r="2993" spans="1:7" ht="15.6">
      <c r="A2993" s="19" t="s">
        <v>2938</v>
      </c>
      <c r="B2993" s="16" t="s">
        <v>2921</v>
      </c>
      <c r="C2993" s="16">
        <v>45</v>
      </c>
      <c r="D2993" s="16" t="s">
        <v>2922</v>
      </c>
      <c r="E2993" s="17" t="s">
        <v>2923</v>
      </c>
      <c r="F2993" s="24">
        <v>-73.114921899999999</v>
      </c>
      <c r="G2993" s="24">
        <v>7.1247125000000002</v>
      </c>
    </row>
    <row r="2994" spans="1:7" ht="15.6">
      <c r="A2994" s="19" t="s">
        <v>2938</v>
      </c>
      <c r="B2994" s="16" t="s">
        <v>2921</v>
      </c>
      <c r="C2994" s="16">
        <v>36</v>
      </c>
      <c r="D2994" s="16" t="s">
        <v>2925</v>
      </c>
      <c r="E2994" s="17" t="s">
        <v>2926</v>
      </c>
      <c r="F2994" s="24">
        <v>-73.113765599999994</v>
      </c>
      <c r="G2994" s="24">
        <v>7.1246875000000003</v>
      </c>
    </row>
    <row r="2995" spans="1:7" ht="15.6">
      <c r="A2995" s="19" t="s">
        <v>2938</v>
      </c>
      <c r="B2995" s="16" t="s">
        <v>2924</v>
      </c>
      <c r="C2995" s="16">
        <v>24</v>
      </c>
      <c r="D2995" s="16" t="s">
        <v>2925</v>
      </c>
      <c r="E2995" s="17" t="s">
        <v>2926</v>
      </c>
      <c r="F2995" s="24">
        <v>-73.113765599999994</v>
      </c>
      <c r="G2995" s="24">
        <v>7.1246875000000003</v>
      </c>
    </row>
    <row r="2996" spans="1:7" ht="15.6">
      <c r="A2996" s="19" t="s">
        <v>2938</v>
      </c>
      <c r="B2996" s="16" t="s">
        <v>2924</v>
      </c>
      <c r="C2996" s="16">
        <v>27</v>
      </c>
      <c r="D2996" s="16" t="s">
        <v>2925</v>
      </c>
      <c r="E2996" s="17" t="s">
        <v>2927</v>
      </c>
      <c r="F2996" s="24">
        <v>-73.112015600000007</v>
      </c>
      <c r="G2996" s="24">
        <v>7.1241624999999997</v>
      </c>
    </row>
    <row r="2997" spans="1:7" ht="15.6">
      <c r="A2997" s="19" t="s">
        <v>2938</v>
      </c>
      <c r="B2997" s="16" t="s">
        <v>2921</v>
      </c>
      <c r="C2997" s="16">
        <v>37</v>
      </c>
      <c r="D2997" s="16" t="s">
        <v>2925</v>
      </c>
      <c r="E2997" s="17" t="s">
        <v>2928</v>
      </c>
      <c r="F2997" s="24">
        <v>-73.114921899999999</v>
      </c>
      <c r="G2997" s="24">
        <v>7.1247875000000001</v>
      </c>
    </row>
    <row r="2998" spans="1:7" ht="15.6">
      <c r="A2998" s="19" t="s">
        <v>2938</v>
      </c>
      <c r="B2998" s="16" t="s">
        <v>2924</v>
      </c>
      <c r="C2998" s="16">
        <v>60</v>
      </c>
      <c r="D2998" s="16" t="s">
        <v>2922</v>
      </c>
      <c r="E2998" s="17" t="s">
        <v>2926</v>
      </c>
      <c r="F2998" s="24">
        <v>-73.1147031</v>
      </c>
      <c r="G2998" s="24">
        <v>7.1290374999999999</v>
      </c>
    </row>
    <row r="2999" spans="1:7" ht="15.6">
      <c r="A2999" s="19" t="s">
        <v>2938</v>
      </c>
      <c r="B2999" s="16" t="s">
        <v>2921</v>
      </c>
      <c r="C2999" s="16">
        <v>41</v>
      </c>
      <c r="D2999" s="16" t="s">
        <v>2922</v>
      </c>
      <c r="E2999" s="17" t="s">
        <v>2926</v>
      </c>
      <c r="F2999" s="24">
        <v>-73.113703099999995</v>
      </c>
      <c r="G2999" s="24">
        <v>7.1077374999999998</v>
      </c>
    </row>
    <row r="3000" spans="1:7" ht="15.6">
      <c r="A3000" s="19" t="s">
        <v>2938</v>
      </c>
      <c r="B3000" s="16" t="s">
        <v>2921</v>
      </c>
      <c r="C3000" s="16">
        <v>34</v>
      </c>
      <c r="D3000" s="16" t="s">
        <v>2925</v>
      </c>
      <c r="E3000" s="21" t="s">
        <v>2928</v>
      </c>
      <c r="F3000" s="24">
        <v>-73.1136719</v>
      </c>
      <c r="G3000" s="24">
        <v>7.1247875000000001</v>
      </c>
    </row>
    <row r="3001" spans="1:7" ht="15.6">
      <c r="A3001" s="19" t="s">
        <v>2938</v>
      </c>
      <c r="B3001" s="16" t="s">
        <v>2921</v>
      </c>
      <c r="C3001" s="16">
        <v>27</v>
      </c>
      <c r="D3001" s="16" t="s">
        <v>2929</v>
      </c>
      <c r="E3001" s="17" t="s">
        <v>2926</v>
      </c>
      <c r="F3001" s="24">
        <v>-73.113703099999995</v>
      </c>
      <c r="G3001" s="24">
        <v>7.1247625000000001</v>
      </c>
    </row>
    <row r="3002" spans="1:7" ht="15.6">
      <c r="A3002" s="19" t="s">
        <v>2938</v>
      </c>
      <c r="B3002" s="16" t="s">
        <v>2921</v>
      </c>
      <c r="C3002" s="16">
        <v>21</v>
      </c>
      <c r="D3002" s="16" t="s">
        <v>2925</v>
      </c>
      <c r="E3002" s="17" t="s">
        <v>2928</v>
      </c>
      <c r="F3002" s="24">
        <v>-73.1148594</v>
      </c>
      <c r="G3002" s="24">
        <v>7.1263874999999999</v>
      </c>
    </row>
    <row r="3003" spans="1:7" ht="15.6">
      <c r="A3003" s="19" t="s">
        <v>2938</v>
      </c>
      <c r="B3003" s="16" t="s">
        <v>2921</v>
      </c>
      <c r="C3003" s="16">
        <v>25</v>
      </c>
      <c r="D3003" s="16" t="s">
        <v>2922</v>
      </c>
      <c r="E3003" s="17" t="s">
        <v>2926</v>
      </c>
      <c r="F3003" s="24">
        <v>-73.111421899999996</v>
      </c>
      <c r="G3003" s="24">
        <v>7.1267374999999999</v>
      </c>
    </row>
    <row r="3004" spans="1:7" ht="15.6">
      <c r="A3004" s="19" t="s">
        <v>2938</v>
      </c>
      <c r="B3004" s="16" t="s">
        <v>2924</v>
      </c>
      <c r="C3004" s="16">
        <v>30</v>
      </c>
      <c r="D3004" s="16" t="s">
        <v>2922</v>
      </c>
      <c r="E3004" s="17" t="s">
        <v>2927</v>
      </c>
      <c r="F3004" s="24">
        <v>-73.113734399999998</v>
      </c>
      <c r="G3004" s="24">
        <v>7.1247375000000002</v>
      </c>
    </row>
    <row r="3005" spans="1:7" ht="15.6">
      <c r="A3005" s="19" t="s">
        <v>2938</v>
      </c>
      <c r="B3005" s="16" t="s">
        <v>2921</v>
      </c>
      <c r="C3005" s="16">
        <v>68</v>
      </c>
      <c r="D3005" s="16" t="s">
        <v>2922</v>
      </c>
      <c r="E3005" s="17" t="s">
        <v>2926</v>
      </c>
      <c r="F3005" s="24">
        <v>-73.115953099999999</v>
      </c>
      <c r="G3005" s="24">
        <v>7.1226374999999997</v>
      </c>
    </row>
    <row r="3006" spans="1:7" ht="15.6">
      <c r="A3006" s="19" t="s">
        <v>2938</v>
      </c>
      <c r="B3006" s="16" t="s">
        <v>2921</v>
      </c>
      <c r="C3006" s="16">
        <v>18</v>
      </c>
      <c r="D3006" s="16" t="s">
        <v>2925</v>
      </c>
      <c r="E3006" s="17" t="s">
        <v>2926</v>
      </c>
      <c r="F3006" s="24">
        <v>-73.113640599999997</v>
      </c>
      <c r="G3006" s="24">
        <v>7.1261625000000004</v>
      </c>
    </row>
    <row r="3007" spans="1:7" ht="15.6">
      <c r="A3007" s="19" t="s">
        <v>2938</v>
      </c>
      <c r="B3007" s="16" t="s">
        <v>2921</v>
      </c>
      <c r="C3007" s="16">
        <v>58</v>
      </c>
      <c r="D3007" s="16" t="s">
        <v>2922</v>
      </c>
      <c r="E3007" s="17" t="s">
        <v>2923</v>
      </c>
      <c r="F3007" s="24">
        <v>-73.107296899999994</v>
      </c>
      <c r="G3007" s="24">
        <v>7.0674124999999997</v>
      </c>
    </row>
    <row r="3008" spans="1:7" ht="15.6">
      <c r="A3008" s="19" t="s">
        <v>2938</v>
      </c>
      <c r="B3008" s="16" t="s">
        <v>2921</v>
      </c>
      <c r="C3008" s="16">
        <v>25</v>
      </c>
      <c r="D3008" s="16" t="s">
        <v>2925</v>
      </c>
      <c r="E3008" s="17" t="s">
        <v>2926</v>
      </c>
      <c r="F3008" s="24">
        <v>-73.113765599999994</v>
      </c>
      <c r="G3008" s="24">
        <v>7.1246875000000003</v>
      </c>
    </row>
    <row r="3009" spans="1:7" ht="15.6">
      <c r="A3009" s="19" t="s">
        <v>2938</v>
      </c>
      <c r="B3009" s="16" t="s">
        <v>2921</v>
      </c>
      <c r="C3009" s="16">
        <v>34</v>
      </c>
      <c r="D3009" s="16" t="s">
        <v>2925</v>
      </c>
      <c r="E3009" s="17" t="s">
        <v>2926</v>
      </c>
      <c r="F3009" s="24">
        <v>-73.113765599999994</v>
      </c>
      <c r="G3009" s="24">
        <v>7.1254875000000002</v>
      </c>
    </row>
    <row r="3010" spans="1:7" ht="15.6">
      <c r="A3010" s="19" t="s">
        <v>2938</v>
      </c>
      <c r="B3010" s="16" t="s">
        <v>2921</v>
      </c>
      <c r="C3010" s="16">
        <v>33</v>
      </c>
      <c r="D3010" s="16" t="s">
        <v>2922</v>
      </c>
      <c r="E3010" s="17" t="s">
        <v>2926</v>
      </c>
      <c r="F3010" s="24">
        <v>-73.116046900000001</v>
      </c>
      <c r="G3010" s="24">
        <v>7.1235125000000004</v>
      </c>
    </row>
    <row r="3011" spans="1:7" ht="15.6">
      <c r="A3011" s="19" t="s">
        <v>2938</v>
      </c>
      <c r="B3011" s="16" t="s">
        <v>2921</v>
      </c>
      <c r="C3011" s="16">
        <v>52</v>
      </c>
      <c r="D3011" s="16" t="s">
        <v>2922</v>
      </c>
      <c r="E3011" s="17" t="s">
        <v>2928</v>
      </c>
      <c r="F3011" s="24">
        <v>-73.111109400000004</v>
      </c>
      <c r="G3011" s="24">
        <v>7.1181124999999996</v>
      </c>
    </row>
    <row r="3012" spans="1:7" ht="15.6">
      <c r="A3012" s="19" t="s">
        <v>2938</v>
      </c>
      <c r="B3012" s="16" t="s">
        <v>2924</v>
      </c>
      <c r="C3012" s="16">
        <v>44</v>
      </c>
      <c r="D3012" s="16" t="s">
        <v>2922</v>
      </c>
      <c r="E3012" s="17" t="s">
        <v>2926</v>
      </c>
      <c r="F3012" s="24">
        <v>-73.111109400000004</v>
      </c>
      <c r="G3012" s="24">
        <v>7.1181124999999996</v>
      </c>
    </row>
    <row r="3013" spans="1:7" ht="15.6">
      <c r="A3013" s="19" t="s">
        <v>2938</v>
      </c>
      <c r="B3013" s="16" t="s">
        <v>2924</v>
      </c>
      <c r="C3013" s="16">
        <v>30</v>
      </c>
      <c r="D3013" s="16" t="s">
        <v>2922</v>
      </c>
      <c r="E3013" s="17" t="s">
        <v>2923</v>
      </c>
      <c r="F3013" s="24">
        <v>-73.1166719</v>
      </c>
      <c r="G3013" s="24">
        <v>7.1224125000000003</v>
      </c>
    </row>
    <row r="3014" spans="1:7" ht="15.6">
      <c r="A3014" s="19" t="s">
        <v>2938</v>
      </c>
      <c r="B3014" s="16" t="s">
        <v>2924</v>
      </c>
      <c r="C3014" s="16">
        <v>28</v>
      </c>
      <c r="D3014" s="16" t="s">
        <v>2922</v>
      </c>
      <c r="E3014" s="17" t="s">
        <v>2928</v>
      </c>
      <c r="F3014" s="24">
        <v>-73.113796899999997</v>
      </c>
      <c r="G3014" s="24">
        <v>7.1249624999999996</v>
      </c>
    </row>
    <row r="3015" spans="1:7" ht="15.6">
      <c r="A3015" s="19" t="s">
        <v>2938</v>
      </c>
      <c r="B3015" s="16" t="s">
        <v>2921</v>
      </c>
      <c r="C3015" s="16">
        <v>39</v>
      </c>
      <c r="D3015" s="16" t="s">
        <v>2922</v>
      </c>
      <c r="E3015" s="17" t="s">
        <v>2926</v>
      </c>
      <c r="F3015" s="24">
        <v>-73.108890599999995</v>
      </c>
      <c r="G3015" s="24">
        <v>7.1262875000000001</v>
      </c>
    </row>
    <row r="3016" spans="1:7" ht="15.6">
      <c r="A3016" s="19" t="s">
        <v>2938</v>
      </c>
      <c r="B3016" s="16" t="s">
        <v>2921</v>
      </c>
      <c r="C3016" s="16">
        <v>35</v>
      </c>
      <c r="D3016" s="16" t="s">
        <v>2925</v>
      </c>
      <c r="E3016" s="17" t="s">
        <v>2928</v>
      </c>
      <c r="F3016" s="24">
        <v>-73.113328100000004</v>
      </c>
      <c r="G3016" s="24">
        <v>7.1266875000000001</v>
      </c>
    </row>
    <row r="3017" spans="1:7" ht="15.6">
      <c r="A3017" s="19" t="s">
        <v>2938</v>
      </c>
      <c r="B3017" s="16" t="s">
        <v>2921</v>
      </c>
      <c r="C3017" s="16">
        <v>18</v>
      </c>
      <c r="D3017" s="16" t="s">
        <v>2925</v>
      </c>
      <c r="E3017" s="17" t="s">
        <v>2928</v>
      </c>
      <c r="F3017" s="24">
        <v>-73.113265600000005</v>
      </c>
      <c r="G3017" s="24">
        <v>7.1264374999999998</v>
      </c>
    </row>
    <row r="3018" spans="1:7" ht="15.6">
      <c r="A3018" s="19" t="s">
        <v>2938</v>
      </c>
      <c r="B3018" s="16" t="s">
        <v>2921</v>
      </c>
      <c r="C3018" s="16">
        <v>28</v>
      </c>
      <c r="D3018" s="16" t="s">
        <v>2925</v>
      </c>
      <c r="E3018" s="17" t="s">
        <v>2926</v>
      </c>
      <c r="F3018" s="24">
        <v>-73.114328099999994</v>
      </c>
      <c r="G3018" s="24">
        <v>7.1253875000000004</v>
      </c>
    </row>
    <row r="3019" spans="1:7" ht="15.6">
      <c r="A3019" s="19" t="s">
        <v>2938</v>
      </c>
      <c r="B3019" s="16" t="s">
        <v>2921</v>
      </c>
      <c r="C3019" s="16">
        <v>37</v>
      </c>
      <c r="D3019" s="16" t="s">
        <v>2922</v>
      </c>
      <c r="E3019" s="17" t="s">
        <v>2923</v>
      </c>
      <c r="F3019" s="24">
        <v>-73.113734399999998</v>
      </c>
      <c r="G3019" s="24">
        <v>7.1247625000000001</v>
      </c>
    </row>
    <row r="3020" spans="1:7" ht="15.6">
      <c r="A3020" s="19" t="s">
        <v>2938</v>
      </c>
      <c r="B3020" s="16" t="s">
        <v>2921</v>
      </c>
      <c r="C3020" s="16">
        <v>33</v>
      </c>
      <c r="D3020" s="16" t="s">
        <v>2922</v>
      </c>
      <c r="E3020" s="17" t="s">
        <v>2923</v>
      </c>
      <c r="F3020" s="24">
        <v>-73.108546899999993</v>
      </c>
      <c r="G3020" s="24">
        <v>7.1192124999999997</v>
      </c>
    </row>
    <row r="3021" spans="1:7" ht="15.6">
      <c r="A3021" s="19" t="s">
        <v>2938</v>
      </c>
      <c r="B3021" s="16" t="s">
        <v>2924</v>
      </c>
      <c r="C3021" s="16">
        <v>27</v>
      </c>
      <c r="D3021" s="16" t="s">
        <v>2925</v>
      </c>
      <c r="E3021" s="17" t="s">
        <v>2926</v>
      </c>
      <c r="F3021" s="24">
        <v>-73.113828100000006</v>
      </c>
      <c r="G3021" s="24">
        <v>7.1260124999999999</v>
      </c>
    </row>
    <row r="3022" spans="1:7" ht="15.6">
      <c r="A3022" s="19" t="s">
        <v>2938</v>
      </c>
      <c r="B3022" s="16" t="s">
        <v>2921</v>
      </c>
      <c r="C3022" s="16">
        <v>30</v>
      </c>
      <c r="D3022" s="16" t="s">
        <v>2925</v>
      </c>
      <c r="E3022" s="17" t="s">
        <v>2926</v>
      </c>
      <c r="F3022" s="24">
        <v>-73.114734400000003</v>
      </c>
      <c r="G3022" s="24">
        <v>7.1255375000000001</v>
      </c>
    </row>
    <row r="3023" spans="1:7" ht="15.6">
      <c r="A3023" s="19" t="s">
        <v>2938</v>
      </c>
      <c r="B3023" s="16" t="s">
        <v>2924</v>
      </c>
      <c r="C3023" s="16">
        <v>24</v>
      </c>
      <c r="D3023" s="16" t="s">
        <v>2922</v>
      </c>
      <c r="E3023" s="17" t="s">
        <v>2923</v>
      </c>
      <c r="F3023" s="24">
        <v>-73.113734399999998</v>
      </c>
      <c r="G3023" s="24">
        <v>7.1247375000000002</v>
      </c>
    </row>
    <row r="3024" spans="1:7" ht="15.6">
      <c r="A3024" s="19" t="s">
        <v>2938</v>
      </c>
      <c r="B3024" s="16" t="s">
        <v>2921</v>
      </c>
      <c r="C3024" s="16">
        <v>22</v>
      </c>
      <c r="D3024" s="16" t="s">
        <v>2925</v>
      </c>
      <c r="E3024" s="17" t="s">
        <v>2928</v>
      </c>
      <c r="F3024" s="24">
        <v>-73.1147031</v>
      </c>
      <c r="G3024" s="24">
        <v>7.1243875000000001</v>
      </c>
    </row>
    <row r="3025" spans="1:7" ht="15.6">
      <c r="A3025" s="19" t="s">
        <v>2938</v>
      </c>
      <c r="B3025" s="16" t="s">
        <v>2921</v>
      </c>
      <c r="C3025" s="16">
        <v>35</v>
      </c>
      <c r="D3025" s="16" t="s">
        <v>2925</v>
      </c>
      <c r="E3025" s="17" t="s">
        <v>2928</v>
      </c>
      <c r="F3025" s="24">
        <v>-73.112609399999997</v>
      </c>
      <c r="G3025" s="24">
        <v>7.1254875000000002</v>
      </c>
    </row>
    <row r="3026" spans="1:7" ht="15.6">
      <c r="A3026" s="19" t="s">
        <v>2938</v>
      </c>
      <c r="B3026" s="16" t="s">
        <v>2921</v>
      </c>
      <c r="C3026" s="16">
        <v>30</v>
      </c>
      <c r="D3026" s="16" t="s">
        <v>2925</v>
      </c>
      <c r="E3026" s="17" t="s">
        <v>2927</v>
      </c>
      <c r="F3026" s="24">
        <v>-73.115734399999994</v>
      </c>
      <c r="G3026" s="24">
        <v>7.1260374999999998</v>
      </c>
    </row>
    <row r="3027" spans="1:7" ht="15.6">
      <c r="A3027" s="19" t="s">
        <v>2938</v>
      </c>
      <c r="B3027" s="16" t="s">
        <v>2921</v>
      </c>
      <c r="C3027" s="16">
        <v>26</v>
      </c>
      <c r="D3027" s="16" t="s">
        <v>2925</v>
      </c>
      <c r="E3027" s="17" t="s">
        <v>2927</v>
      </c>
      <c r="F3027" s="24">
        <v>-73.113828100000006</v>
      </c>
      <c r="G3027" s="24">
        <v>7.1232375000000001</v>
      </c>
    </row>
    <row r="3028" spans="1:7" ht="15.6">
      <c r="A3028" s="19" t="s">
        <v>2938</v>
      </c>
      <c r="B3028" s="16" t="s">
        <v>2924</v>
      </c>
      <c r="C3028" s="16">
        <v>53</v>
      </c>
      <c r="D3028" s="16" t="s">
        <v>2922</v>
      </c>
      <c r="E3028" s="17" t="s">
        <v>2926</v>
      </c>
      <c r="F3028" s="24">
        <v>-73.113828100000006</v>
      </c>
      <c r="G3028" s="24">
        <v>7.1246875000000003</v>
      </c>
    </row>
    <row r="3029" spans="1:7" ht="15.6">
      <c r="A3029" s="19" t="s">
        <v>2938</v>
      </c>
      <c r="B3029" s="16" t="s">
        <v>2921</v>
      </c>
      <c r="C3029" s="16">
        <v>44</v>
      </c>
      <c r="D3029" s="16" t="s">
        <v>2922</v>
      </c>
      <c r="E3029" s="17" t="s">
        <v>2923</v>
      </c>
      <c r="F3029" s="24">
        <v>-73.116765599999994</v>
      </c>
      <c r="G3029" s="24">
        <v>7.1317624999999998</v>
      </c>
    </row>
    <row r="3030" spans="1:7" ht="15.6">
      <c r="A3030" s="19" t="s">
        <v>2938</v>
      </c>
      <c r="B3030" s="16" t="s">
        <v>2921</v>
      </c>
      <c r="C3030" s="16">
        <v>21</v>
      </c>
      <c r="D3030" s="16" t="s">
        <v>2925</v>
      </c>
      <c r="E3030" s="21" t="s">
        <v>2928</v>
      </c>
      <c r="F3030" s="24">
        <v>-73.113859399999996</v>
      </c>
      <c r="G3030" s="24">
        <v>7.1247125000000002</v>
      </c>
    </row>
    <row r="3031" spans="1:7" ht="15.6">
      <c r="A3031" s="19" t="s">
        <v>2938</v>
      </c>
      <c r="B3031" s="16" t="s">
        <v>2921</v>
      </c>
      <c r="C3031" s="16">
        <v>27</v>
      </c>
      <c r="D3031" s="16" t="s">
        <v>2925</v>
      </c>
      <c r="E3031" s="17" t="s">
        <v>2927</v>
      </c>
      <c r="F3031" s="24">
        <v>-73.115734399999994</v>
      </c>
      <c r="G3031" s="24">
        <v>7.1236875</v>
      </c>
    </row>
    <row r="3032" spans="1:7" ht="15.6">
      <c r="A3032" s="19" t="s">
        <v>2938</v>
      </c>
      <c r="B3032" s="16" t="s">
        <v>2921</v>
      </c>
      <c r="C3032" s="16">
        <v>20</v>
      </c>
      <c r="D3032" s="16" t="s">
        <v>2930</v>
      </c>
      <c r="E3032" s="17" t="s">
        <v>2926</v>
      </c>
      <c r="F3032" s="24">
        <v>-73.114015600000002</v>
      </c>
      <c r="G3032" s="24">
        <v>7.1247625000000001</v>
      </c>
    </row>
    <row r="3033" spans="1:7" ht="15.6">
      <c r="A3033" s="19" t="s">
        <v>2938</v>
      </c>
      <c r="B3033" s="16" t="s">
        <v>2921</v>
      </c>
      <c r="C3033" s="16">
        <v>47</v>
      </c>
      <c r="D3033" s="16" t="s">
        <v>2922</v>
      </c>
      <c r="E3033" s="17" t="s">
        <v>2928</v>
      </c>
      <c r="F3033" s="24">
        <v>-73.116453100000001</v>
      </c>
      <c r="G3033" s="24">
        <v>7.1293375000000001</v>
      </c>
    </row>
    <row r="3034" spans="1:7" ht="15.6">
      <c r="A3034" s="19" t="s">
        <v>2938</v>
      </c>
      <c r="B3034" s="16" t="s">
        <v>2924</v>
      </c>
      <c r="C3034" s="16">
        <v>32</v>
      </c>
      <c r="D3034" s="16" t="s">
        <v>2925</v>
      </c>
      <c r="E3034" s="17" t="s">
        <v>2927</v>
      </c>
      <c r="F3034" s="24">
        <v>-73.115859400000005</v>
      </c>
      <c r="G3034" s="24">
        <v>7.1248874999999998</v>
      </c>
    </row>
    <row r="3035" spans="1:7" ht="15.6">
      <c r="A3035" s="19" t="s">
        <v>2938</v>
      </c>
      <c r="B3035" s="16" t="s">
        <v>2921</v>
      </c>
      <c r="C3035" s="16">
        <v>20</v>
      </c>
      <c r="D3035" s="16" t="s">
        <v>2929</v>
      </c>
      <c r="E3035" s="17" t="s">
        <v>2927</v>
      </c>
      <c r="F3035" s="24">
        <v>-73.115359400000003</v>
      </c>
      <c r="G3035" s="24">
        <v>7.1239125000000003</v>
      </c>
    </row>
    <row r="3036" spans="1:7" ht="15.6">
      <c r="A3036" s="19" t="s">
        <v>2938</v>
      </c>
      <c r="B3036" s="16" t="s">
        <v>2921</v>
      </c>
      <c r="C3036" s="16">
        <v>32</v>
      </c>
      <c r="D3036" s="16" t="s">
        <v>2922</v>
      </c>
      <c r="E3036" s="17" t="s">
        <v>2923</v>
      </c>
      <c r="F3036" s="24">
        <v>-73.112187500000005</v>
      </c>
      <c r="G3036" s="24">
        <v>7.1294374999999999</v>
      </c>
    </row>
    <row r="3037" spans="1:7" ht="15.6">
      <c r="A3037" s="19" t="s">
        <v>2938</v>
      </c>
      <c r="B3037" s="16" t="s">
        <v>2921</v>
      </c>
      <c r="C3037" s="16">
        <v>33</v>
      </c>
      <c r="D3037" s="16" t="s">
        <v>2922</v>
      </c>
      <c r="E3037" s="17" t="s">
        <v>2923</v>
      </c>
      <c r="F3037" s="24">
        <v>-73.129234400000001</v>
      </c>
      <c r="G3037" s="24">
        <v>7.1369875</v>
      </c>
    </row>
    <row r="3038" spans="1:7" ht="15.6">
      <c r="A3038" s="19" t="s">
        <v>2938</v>
      </c>
      <c r="B3038" s="16" t="s">
        <v>2921</v>
      </c>
      <c r="C3038" s="16">
        <v>45</v>
      </c>
      <c r="D3038" s="16" t="s">
        <v>2925</v>
      </c>
      <c r="E3038" s="17" t="s">
        <v>2928</v>
      </c>
      <c r="F3038" s="24">
        <v>-73.112765600000003</v>
      </c>
      <c r="G3038" s="24">
        <v>7.1253875000000004</v>
      </c>
    </row>
    <row r="3039" spans="1:7" ht="15.6">
      <c r="A3039" s="19" t="s">
        <v>2938</v>
      </c>
      <c r="B3039" s="16" t="s">
        <v>2921</v>
      </c>
      <c r="C3039" s="16">
        <v>29</v>
      </c>
      <c r="D3039" s="16" t="s">
        <v>2922</v>
      </c>
      <c r="E3039" s="17" t="s">
        <v>2923</v>
      </c>
      <c r="F3039" s="24">
        <v>-73.113359399999993</v>
      </c>
      <c r="G3039" s="24">
        <v>7.1250875000000002</v>
      </c>
    </row>
    <row r="3040" spans="1:7" ht="15.6">
      <c r="A3040" s="19" t="s">
        <v>2938</v>
      </c>
      <c r="B3040" s="16" t="s">
        <v>2921</v>
      </c>
      <c r="C3040" s="16">
        <v>29</v>
      </c>
      <c r="D3040" s="16" t="s">
        <v>2922</v>
      </c>
      <c r="E3040" s="17" t="s">
        <v>2926</v>
      </c>
      <c r="F3040" s="24">
        <v>-73.110265600000005</v>
      </c>
      <c r="G3040" s="24">
        <v>7.1259125000000001</v>
      </c>
    </row>
    <row r="3041" spans="1:7" ht="15.6">
      <c r="A3041" s="19" t="s">
        <v>2938</v>
      </c>
      <c r="B3041" s="16" t="s">
        <v>2921</v>
      </c>
      <c r="C3041" s="16">
        <v>25</v>
      </c>
      <c r="D3041" s="16" t="s">
        <v>2925</v>
      </c>
      <c r="E3041" s="17" t="s">
        <v>2927</v>
      </c>
      <c r="F3041" s="24">
        <v>-73.115515599999995</v>
      </c>
      <c r="G3041" s="24">
        <v>7.1238124999999997</v>
      </c>
    </row>
    <row r="3042" spans="1:7" ht="15.6">
      <c r="A3042" s="19" t="s">
        <v>2938</v>
      </c>
      <c r="B3042" s="16" t="s">
        <v>2921</v>
      </c>
      <c r="C3042" s="16">
        <v>27</v>
      </c>
      <c r="D3042" s="16" t="s">
        <v>2925</v>
      </c>
      <c r="E3042" s="17" t="s">
        <v>2928</v>
      </c>
      <c r="F3042" s="24">
        <v>-73.114890599999995</v>
      </c>
      <c r="G3042" s="24">
        <v>7.1246875000000003</v>
      </c>
    </row>
    <row r="3043" spans="1:7" ht="15.6">
      <c r="A3043" s="19" t="s">
        <v>2938</v>
      </c>
      <c r="B3043" s="16" t="s">
        <v>2924</v>
      </c>
      <c r="C3043" s="16">
        <v>50</v>
      </c>
      <c r="D3043" s="16" t="s">
        <v>2922</v>
      </c>
      <c r="E3043" s="17" t="s">
        <v>2926</v>
      </c>
      <c r="F3043" s="24">
        <v>-73.110921899999994</v>
      </c>
      <c r="G3043" s="24">
        <v>7.1259375</v>
      </c>
    </row>
    <row r="3044" spans="1:7" ht="15.6">
      <c r="A3044" s="19" t="s">
        <v>2938</v>
      </c>
      <c r="B3044" s="16" t="s">
        <v>2921</v>
      </c>
      <c r="C3044" s="16">
        <v>38</v>
      </c>
      <c r="D3044" s="16" t="s">
        <v>2922</v>
      </c>
      <c r="E3044" s="17" t="s">
        <v>2923</v>
      </c>
      <c r="F3044" s="24">
        <v>-73.116953100000003</v>
      </c>
      <c r="G3044" s="24">
        <v>7.1232375000000001</v>
      </c>
    </row>
    <row r="3045" spans="1:7" ht="15.6">
      <c r="A3045" s="19" t="s">
        <v>2938</v>
      </c>
      <c r="B3045" s="16" t="s">
        <v>2921</v>
      </c>
      <c r="C3045" s="16">
        <v>28</v>
      </c>
      <c r="D3045" s="16" t="s">
        <v>2922</v>
      </c>
      <c r="E3045" s="17" t="s">
        <v>2926</v>
      </c>
      <c r="F3045" s="24">
        <v>-73.116078099999996</v>
      </c>
      <c r="G3045" s="24">
        <v>7.1287624999999997</v>
      </c>
    </row>
    <row r="3046" spans="1:7" ht="15.6">
      <c r="A3046" s="19" t="s">
        <v>2938</v>
      </c>
      <c r="B3046" s="16" t="s">
        <v>2924</v>
      </c>
      <c r="C3046" s="16">
        <v>49</v>
      </c>
      <c r="D3046" s="16" t="s">
        <v>2922</v>
      </c>
      <c r="E3046" s="17" t="s">
        <v>2926</v>
      </c>
      <c r="F3046" s="24">
        <v>-73.114828099999997</v>
      </c>
      <c r="G3046" s="24">
        <v>7.1222624999999997</v>
      </c>
    </row>
    <row r="3047" spans="1:7" ht="15.6">
      <c r="A3047" s="19" t="s">
        <v>2938</v>
      </c>
      <c r="B3047" s="16" t="s">
        <v>2921</v>
      </c>
      <c r="C3047" s="16">
        <v>38</v>
      </c>
      <c r="D3047" s="16" t="s">
        <v>2925</v>
      </c>
      <c r="E3047" s="17" t="s">
        <v>2927</v>
      </c>
      <c r="F3047" s="24">
        <v>-73.113890600000005</v>
      </c>
      <c r="G3047" s="24">
        <v>7.1231125000000004</v>
      </c>
    </row>
    <row r="3048" spans="1:7" ht="15.6">
      <c r="A3048" s="19" t="s">
        <v>2938</v>
      </c>
      <c r="B3048" s="16" t="s">
        <v>2921</v>
      </c>
      <c r="C3048" s="16">
        <v>70</v>
      </c>
      <c r="D3048" s="16" t="s">
        <v>2925</v>
      </c>
      <c r="E3048" s="17" t="s">
        <v>2926</v>
      </c>
      <c r="F3048" s="24">
        <v>-73.114234400000001</v>
      </c>
      <c r="G3048" s="24">
        <v>7.1253624999999996</v>
      </c>
    </row>
    <row r="3049" spans="1:7" ht="15.6">
      <c r="A3049" s="19" t="s">
        <v>2938</v>
      </c>
      <c r="B3049" s="16" t="s">
        <v>2924</v>
      </c>
      <c r="C3049" s="16">
        <v>74</v>
      </c>
      <c r="D3049" s="16" t="s">
        <v>2922</v>
      </c>
      <c r="E3049" s="17" t="s">
        <v>2926</v>
      </c>
      <c r="F3049" s="24">
        <v>-73.113796899999997</v>
      </c>
      <c r="G3049" s="24">
        <v>7.1247375000000002</v>
      </c>
    </row>
    <row r="3050" spans="1:7" ht="15.6">
      <c r="A3050" s="19" t="s">
        <v>2938</v>
      </c>
      <c r="B3050" s="16" t="s">
        <v>2921</v>
      </c>
      <c r="C3050" s="16">
        <v>22</v>
      </c>
      <c r="D3050" s="16" t="s">
        <v>2922</v>
      </c>
      <c r="E3050" s="17" t="s">
        <v>2927</v>
      </c>
      <c r="F3050" s="24">
        <v>-73.113515599999999</v>
      </c>
      <c r="G3050" s="24">
        <v>7.1285625000000001</v>
      </c>
    </row>
    <row r="3051" spans="1:7" ht="15.6">
      <c r="A3051" s="19" t="s">
        <v>2938</v>
      </c>
      <c r="B3051" s="16" t="s">
        <v>2924</v>
      </c>
      <c r="C3051" s="16">
        <v>26</v>
      </c>
      <c r="D3051" s="16" t="s">
        <v>2925</v>
      </c>
      <c r="E3051" s="17" t="s">
        <v>2928</v>
      </c>
      <c r="F3051" s="24">
        <v>-73.112703100000004</v>
      </c>
      <c r="G3051" s="24">
        <v>7.1257124999999997</v>
      </c>
    </row>
    <row r="3052" spans="1:7" ht="15.6">
      <c r="A3052" s="19" t="s">
        <v>2938</v>
      </c>
      <c r="B3052" s="16" t="s">
        <v>2921</v>
      </c>
      <c r="C3052" s="16">
        <v>18</v>
      </c>
      <c r="D3052" s="16" t="s">
        <v>2922</v>
      </c>
      <c r="E3052" s="17" t="s">
        <v>2928</v>
      </c>
      <c r="F3052" s="24">
        <v>-73.113546900000003</v>
      </c>
      <c r="G3052" s="24">
        <v>7.1249874999999996</v>
      </c>
    </row>
    <row r="3053" spans="1:7" ht="15.6">
      <c r="A3053" s="19" t="s">
        <v>2938</v>
      </c>
      <c r="B3053" s="16" t="s">
        <v>2921</v>
      </c>
      <c r="C3053" s="16">
        <v>32</v>
      </c>
      <c r="D3053" s="16" t="s">
        <v>2925</v>
      </c>
      <c r="E3053" s="17" t="s">
        <v>2928</v>
      </c>
      <c r="F3053" s="24">
        <v>-73.114828099999997</v>
      </c>
      <c r="G3053" s="24">
        <v>7.1244874999999999</v>
      </c>
    </row>
    <row r="3054" spans="1:7" ht="15.6">
      <c r="A3054" s="19" t="s">
        <v>2938</v>
      </c>
      <c r="B3054" s="16" t="s">
        <v>2921</v>
      </c>
      <c r="C3054" s="16">
        <v>45</v>
      </c>
      <c r="D3054" s="16" t="s">
        <v>2925</v>
      </c>
      <c r="E3054" s="17" t="s">
        <v>2927</v>
      </c>
      <c r="F3054" s="24">
        <v>-73.115265600000001</v>
      </c>
      <c r="G3054" s="24">
        <v>7.1272374999999997</v>
      </c>
    </row>
    <row r="3055" spans="1:7" ht="15.6">
      <c r="A3055" s="19" t="s">
        <v>2938</v>
      </c>
      <c r="B3055" s="16" t="s">
        <v>2921</v>
      </c>
      <c r="C3055" s="16">
        <v>31</v>
      </c>
      <c r="D3055" s="16" t="s">
        <v>2922</v>
      </c>
      <c r="E3055" s="17" t="s">
        <v>2926</v>
      </c>
      <c r="F3055" s="24">
        <v>-73.117296899999999</v>
      </c>
      <c r="G3055" s="24">
        <v>7.1228875</v>
      </c>
    </row>
    <row r="3056" spans="1:7" ht="15.6">
      <c r="A3056" s="19" t="s">
        <v>2938</v>
      </c>
      <c r="B3056" s="16" t="s">
        <v>2924</v>
      </c>
      <c r="C3056" s="16">
        <v>24</v>
      </c>
      <c r="D3056" s="16" t="s">
        <v>2922</v>
      </c>
      <c r="E3056" s="17" t="s">
        <v>2927</v>
      </c>
      <c r="F3056" s="24">
        <v>-73.112078100000005</v>
      </c>
      <c r="G3056" s="24">
        <v>7.1255625</v>
      </c>
    </row>
    <row r="3057" spans="1:7" ht="15.6">
      <c r="A3057" s="19" t="s">
        <v>2938</v>
      </c>
      <c r="B3057" s="16" t="s">
        <v>2924</v>
      </c>
      <c r="C3057" s="16">
        <v>26</v>
      </c>
      <c r="D3057" s="16" t="s">
        <v>2929</v>
      </c>
      <c r="E3057" s="17" t="s">
        <v>2926</v>
      </c>
      <c r="F3057" s="24">
        <v>-73.113890600000005</v>
      </c>
      <c r="G3057" s="24">
        <v>7.1246124999999996</v>
      </c>
    </row>
    <row r="3058" spans="1:7" ht="15.6">
      <c r="A3058" s="19" t="s">
        <v>2938</v>
      </c>
      <c r="B3058" s="16" t="s">
        <v>2924</v>
      </c>
      <c r="C3058" s="16">
        <v>30</v>
      </c>
      <c r="D3058" s="16" t="s">
        <v>2922</v>
      </c>
      <c r="E3058" s="17" t="s">
        <v>2928</v>
      </c>
      <c r="F3058" s="24">
        <v>-73.115703100000005</v>
      </c>
      <c r="G3058" s="24">
        <v>7.1288875000000003</v>
      </c>
    </row>
    <row r="3059" spans="1:7" ht="15.6">
      <c r="A3059" s="19" t="s">
        <v>2938</v>
      </c>
      <c r="B3059" s="16" t="s">
        <v>2921</v>
      </c>
      <c r="C3059" s="16">
        <v>48</v>
      </c>
      <c r="D3059" s="16" t="s">
        <v>2925</v>
      </c>
      <c r="E3059" s="17" t="s">
        <v>2928</v>
      </c>
      <c r="F3059" s="24">
        <v>-73.1147031</v>
      </c>
      <c r="G3059" s="24">
        <v>7.1243625000000002</v>
      </c>
    </row>
    <row r="3060" spans="1:7" ht="15.6">
      <c r="A3060" s="19" t="s">
        <v>2938</v>
      </c>
      <c r="B3060" s="16" t="s">
        <v>2921</v>
      </c>
      <c r="C3060" s="16">
        <v>35</v>
      </c>
      <c r="D3060" s="16" t="s">
        <v>2922</v>
      </c>
      <c r="E3060" s="17" t="s">
        <v>2928</v>
      </c>
      <c r="F3060" s="24">
        <v>-73.113046900000001</v>
      </c>
      <c r="G3060" s="24">
        <v>7.1199374999999998</v>
      </c>
    </row>
    <row r="3061" spans="1:7" ht="15.6">
      <c r="A3061" s="19" t="s">
        <v>2938</v>
      </c>
      <c r="B3061" s="16" t="s">
        <v>2921</v>
      </c>
      <c r="C3061" s="16">
        <v>38</v>
      </c>
      <c r="D3061" s="16" t="s">
        <v>2922</v>
      </c>
      <c r="E3061" s="17" t="s">
        <v>2926</v>
      </c>
      <c r="F3061" s="24">
        <v>-73.115453099999996</v>
      </c>
      <c r="G3061" s="24">
        <v>7.1239375000000003</v>
      </c>
    </row>
    <row r="3062" spans="1:7" ht="15.6">
      <c r="A3062" s="19" t="s">
        <v>2938</v>
      </c>
      <c r="B3062" s="16" t="s">
        <v>2921</v>
      </c>
      <c r="C3062" s="16">
        <v>21</v>
      </c>
      <c r="D3062" s="16" t="s">
        <v>2922</v>
      </c>
      <c r="E3062" s="17" t="s">
        <v>2928</v>
      </c>
      <c r="F3062" s="24">
        <v>-73.112703100000004</v>
      </c>
      <c r="G3062" s="24">
        <v>7.1207374999999997</v>
      </c>
    </row>
    <row r="3063" spans="1:7" ht="15.6">
      <c r="A3063" s="19" t="s">
        <v>2938</v>
      </c>
      <c r="B3063" s="16" t="s">
        <v>2921</v>
      </c>
      <c r="C3063" s="16">
        <v>76</v>
      </c>
      <c r="D3063" s="16" t="s">
        <v>2922</v>
      </c>
      <c r="E3063" s="17" t="s">
        <v>2926</v>
      </c>
      <c r="F3063" s="24">
        <v>-73.115734399999994</v>
      </c>
      <c r="G3063" s="24">
        <v>7.1278375</v>
      </c>
    </row>
    <row r="3064" spans="1:7" ht="15.6">
      <c r="A3064" s="19" t="s">
        <v>2938</v>
      </c>
      <c r="B3064" s="16" t="s">
        <v>2921</v>
      </c>
      <c r="C3064" s="16">
        <v>53</v>
      </c>
      <c r="D3064" s="16" t="s">
        <v>2925</v>
      </c>
      <c r="E3064" s="17" t="s">
        <v>2926</v>
      </c>
      <c r="F3064" s="24">
        <v>-73.113953100000003</v>
      </c>
      <c r="G3064" s="24">
        <v>7.1246375000000004</v>
      </c>
    </row>
    <row r="3065" spans="1:7" ht="15.6">
      <c r="A3065" s="19" t="s">
        <v>2938</v>
      </c>
      <c r="B3065" s="16" t="s">
        <v>2924</v>
      </c>
      <c r="C3065" s="16">
        <v>40</v>
      </c>
      <c r="D3065" s="16" t="s">
        <v>2922</v>
      </c>
      <c r="E3065" s="17" t="s">
        <v>2926</v>
      </c>
      <c r="F3065" s="24">
        <v>-73.113953100000003</v>
      </c>
      <c r="G3065" s="24">
        <v>7.1246375000000004</v>
      </c>
    </row>
    <row r="3066" spans="1:7" ht="15.6">
      <c r="A3066" s="19" t="s">
        <v>2938</v>
      </c>
      <c r="B3066" s="16" t="s">
        <v>2924</v>
      </c>
      <c r="C3066" s="16">
        <v>28</v>
      </c>
      <c r="D3066" s="16" t="s">
        <v>2930</v>
      </c>
      <c r="E3066" s="17" t="s">
        <v>2927</v>
      </c>
      <c r="F3066" s="24">
        <v>-73.115171900000007</v>
      </c>
      <c r="G3066" s="24">
        <v>7.1268624999999997</v>
      </c>
    </row>
    <row r="3067" spans="1:7" ht="15.6">
      <c r="A3067" s="19" t="s">
        <v>2938</v>
      </c>
      <c r="B3067" s="16" t="s">
        <v>2921</v>
      </c>
      <c r="C3067" s="16">
        <v>39</v>
      </c>
      <c r="D3067" s="16" t="s">
        <v>2925</v>
      </c>
      <c r="E3067" s="17" t="s">
        <v>2926</v>
      </c>
      <c r="F3067" s="24">
        <v>-73.113734399999998</v>
      </c>
      <c r="G3067" s="24">
        <v>7.1261374999999996</v>
      </c>
    </row>
    <row r="3068" spans="1:7" ht="15.6">
      <c r="A3068" s="19" t="s">
        <v>2938</v>
      </c>
      <c r="B3068" s="16" t="s">
        <v>2921</v>
      </c>
      <c r="C3068" s="16">
        <v>20</v>
      </c>
      <c r="D3068" s="16" t="s">
        <v>2925</v>
      </c>
      <c r="E3068" s="17" t="s">
        <v>2927</v>
      </c>
      <c r="F3068" s="24">
        <v>-73.111765599999998</v>
      </c>
      <c r="G3068" s="24">
        <v>7.1255875</v>
      </c>
    </row>
    <row r="3069" spans="1:7" ht="15.6">
      <c r="A3069" s="19" t="s">
        <v>2938</v>
      </c>
      <c r="B3069" s="16" t="s">
        <v>2924</v>
      </c>
      <c r="C3069" s="16">
        <v>36</v>
      </c>
      <c r="D3069" s="16" t="s">
        <v>2922</v>
      </c>
      <c r="E3069" s="17" t="s">
        <v>2923</v>
      </c>
      <c r="F3069" s="24">
        <v>-73.107234399999996</v>
      </c>
      <c r="G3069" s="24">
        <v>7.0694875000000001</v>
      </c>
    </row>
    <row r="3070" spans="1:7" ht="15.6">
      <c r="A3070" s="19" t="s">
        <v>2938</v>
      </c>
      <c r="B3070" s="16" t="s">
        <v>2924</v>
      </c>
      <c r="C3070" s="16">
        <v>23</v>
      </c>
      <c r="D3070" s="16" t="s">
        <v>2922</v>
      </c>
      <c r="E3070" s="17" t="s">
        <v>2927</v>
      </c>
      <c r="F3070" s="24">
        <v>-73.113765599999994</v>
      </c>
      <c r="G3070" s="24">
        <v>7.1246375000000004</v>
      </c>
    </row>
    <row r="3071" spans="1:7" ht="15.6">
      <c r="A3071" s="19" t="s">
        <v>2938</v>
      </c>
      <c r="B3071" s="16" t="s">
        <v>2921</v>
      </c>
      <c r="C3071" s="16">
        <v>80</v>
      </c>
      <c r="D3071" s="16" t="s">
        <v>2922</v>
      </c>
      <c r="E3071" s="17" t="s">
        <v>2927</v>
      </c>
      <c r="F3071" s="24">
        <v>-73.115921900000004</v>
      </c>
      <c r="G3071" s="24">
        <v>7.1277375000000003</v>
      </c>
    </row>
    <row r="3072" spans="1:7" ht="15.6">
      <c r="A3072" s="19" t="s">
        <v>2938</v>
      </c>
      <c r="B3072" s="16" t="s">
        <v>2921</v>
      </c>
      <c r="C3072" s="16">
        <v>38</v>
      </c>
      <c r="D3072" s="16" t="s">
        <v>2922</v>
      </c>
      <c r="E3072" s="17" t="s">
        <v>2928</v>
      </c>
      <c r="F3072" s="24">
        <v>-73.116140599999994</v>
      </c>
      <c r="G3072" s="24">
        <v>7.1234624999999996</v>
      </c>
    </row>
    <row r="3073" spans="1:7" ht="15.6">
      <c r="A3073" s="19" t="s">
        <v>2938</v>
      </c>
      <c r="B3073" s="16" t="s">
        <v>2921</v>
      </c>
      <c r="C3073" s="16">
        <v>26</v>
      </c>
      <c r="D3073" s="16" t="s">
        <v>2925</v>
      </c>
      <c r="E3073" s="17" t="s">
        <v>2928</v>
      </c>
      <c r="F3073" s="24">
        <v>-73.114796900000002</v>
      </c>
      <c r="G3073" s="24">
        <v>7.1265875000000003</v>
      </c>
    </row>
    <row r="3074" spans="1:7" ht="15.6">
      <c r="A3074" s="19" t="s">
        <v>2938</v>
      </c>
      <c r="B3074" s="16" t="s">
        <v>2924</v>
      </c>
      <c r="C3074" s="16">
        <v>25</v>
      </c>
      <c r="D3074" s="16" t="s">
        <v>2922</v>
      </c>
      <c r="E3074" s="17" t="s">
        <v>2923</v>
      </c>
      <c r="F3074" s="24">
        <v>-73.113828100000006</v>
      </c>
      <c r="G3074" s="24">
        <v>7.1246375000000004</v>
      </c>
    </row>
    <row r="3075" spans="1:7" ht="15.6">
      <c r="A3075" s="19" t="s">
        <v>2938</v>
      </c>
      <c r="B3075" s="16" t="s">
        <v>2921</v>
      </c>
      <c r="C3075" s="16">
        <v>26</v>
      </c>
      <c r="D3075" s="16" t="s">
        <v>2925</v>
      </c>
      <c r="E3075" s="17" t="s">
        <v>2926</v>
      </c>
      <c r="F3075" s="24">
        <v>-73.113703099999995</v>
      </c>
      <c r="G3075" s="24">
        <v>7.1256624999999998</v>
      </c>
    </row>
    <row r="3076" spans="1:7" ht="15.6">
      <c r="A3076" s="19" t="s">
        <v>2938</v>
      </c>
      <c r="B3076" s="16" t="s">
        <v>2921</v>
      </c>
      <c r="C3076" s="16">
        <v>30</v>
      </c>
      <c r="D3076" s="16" t="s">
        <v>2930</v>
      </c>
      <c r="E3076" s="17" t="s">
        <v>2927</v>
      </c>
      <c r="F3076" s="24">
        <v>-73.115296900000004</v>
      </c>
      <c r="G3076" s="24">
        <v>7.1271125</v>
      </c>
    </row>
    <row r="3077" spans="1:7" ht="15.6">
      <c r="A3077" s="19" t="s">
        <v>2938</v>
      </c>
      <c r="B3077" s="16" t="s">
        <v>2921</v>
      </c>
      <c r="C3077" s="16">
        <v>26</v>
      </c>
      <c r="D3077" s="16" t="s">
        <v>2925</v>
      </c>
      <c r="E3077" s="17" t="s">
        <v>2926</v>
      </c>
      <c r="F3077" s="24">
        <v>-73.113828100000006</v>
      </c>
      <c r="G3077" s="24">
        <v>7.1246875000000003</v>
      </c>
    </row>
    <row r="3078" spans="1:7" ht="15.6">
      <c r="A3078" s="19" t="s">
        <v>2938</v>
      </c>
      <c r="B3078" s="16" t="s">
        <v>2924</v>
      </c>
      <c r="C3078" s="16">
        <v>30</v>
      </c>
      <c r="D3078" s="16" t="s">
        <v>2922</v>
      </c>
      <c r="E3078" s="17" t="s">
        <v>2926</v>
      </c>
      <c r="F3078" s="24">
        <v>-73.110921899999994</v>
      </c>
      <c r="G3078" s="24">
        <v>7.1257875000000004</v>
      </c>
    </row>
    <row r="3079" spans="1:7" ht="15.6">
      <c r="A3079" s="19" t="s">
        <v>2938</v>
      </c>
      <c r="B3079" s="16" t="s">
        <v>2921</v>
      </c>
      <c r="C3079" s="16">
        <v>38</v>
      </c>
      <c r="D3079" s="16" t="s">
        <v>2925</v>
      </c>
      <c r="E3079" s="17" t="s">
        <v>2927</v>
      </c>
      <c r="F3079" s="24">
        <v>-73.115265600000001</v>
      </c>
      <c r="G3079" s="24">
        <v>7.1272374999999997</v>
      </c>
    </row>
    <row r="3080" spans="1:7" ht="15.6">
      <c r="A3080" s="19" t="s">
        <v>2938</v>
      </c>
      <c r="B3080" s="16" t="s">
        <v>2921</v>
      </c>
      <c r="C3080" s="16">
        <v>24</v>
      </c>
      <c r="D3080" s="16" t="s">
        <v>2929</v>
      </c>
      <c r="E3080" s="17" t="s">
        <v>2926</v>
      </c>
      <c r="F3080" s="24">
        <v>-73.113828100000006</v>
      </c>
      <c r="G3080" s="24">
        <v>7.1247125000000002</v>
      </c>
    </row>
    <row r="3081" spans="1:7" ht="15.6">
      <c r="A3081" s="19" t="s">
        <v>2938</v>
      </c>
      <c r="B3081" s="16" t="s">
        <v>2924</v>
      </c>
      <c r="C3081" s="16">
        <v>50</v>
      </c>
      <c r="D3081" s="16" t="s">
        <v>2922</v>
      </c>
      <c r="E3081" s="17" t="s">
        <v>2923</v>
      </c>
      <c r="F3081" s="24">
        <v>-73.111828099999997</v>
      </c>
      <c r="G3081" s="24">
        <v>7.1256374999999998</v>
      </c>
    </row>
    <row r="3082" spans="1:7" ht="15.6">
      <c r="A3082" s="19" t="s">
        <v>2938</v>
      </c>
      <c r="B3082" s="16" t="s">
        <v>2924</v>
      </c>
      <c r="C3082" s="16">
        <v>26</v>
      </c>
      <c r="D3082" s="16" t="s">
        <v>2925</v>
      </c>
      <c r="E3082" s="21" t="s">
        <v>2928</v>
      </c>
      <c r="F3082" s="24">
        <v>-73.113828100000006</v>
      </c>
      <c r="G3082" s="24">
        <v>7.1246875000000003</v>
      </c>
    </row>
    <row r="3083" spans="1:7" ht="15.6">
      <c r="A3083" s="19" t="s">
        <v>2938</v>
      </c>
      <c r="B3083" s="16" t="s">
        <v>2921</v>
      </c>
      <c r="C3083" s="16">
        <v>40</v>
      </c>
      <c r="D3083" s="16" t="s">
        <v>2922</v>
      </c>
      <c r="E3083" s="17" t="s">
        <v>2928</v>
      </c>
      <c r="F3083" s="24">
        <v>-73.119390600000003</v>
      </c>
      <c r="G3083" s="24">
        <v>7.1231875000000002</v>
      </c>
    </row>
    <row r="3084" spans="1:7" ht="15.6">
      <c r="A3084" s="19" t="s">
        <v>2938</v>
      </c>
      <c r="B3084" s="16" t="s">
        <v>2921</v>
      </c>
      <c r="C3084" s="16">
        <v>67</v>
      </c>
      <c r="D3084" s="16" t="s">
        <v>2922</v>
      </c>
      <c r="E3084" s="17" t="s">
        <v>2923</v>
      </c>
      <c r="F3084" s="24">
        <v>-73.113984400000007</v>
      </c>
      <c r="G3084" s="24">
        <v>7.1247625000000001</v>
      </c>
    </row>
    <row r="3085" spans="1:7" ht="15.6">
      <c r="A3085" s="19" t="s">
        <v>2938</v>
      </c>
      <c r="B3085" s="16" t="s">
        <v>2921</v>
      </c>
      <c r="C3085" s="16">
        <v>24</v>
      </c>
      <c r="D3085" s="16" t="s">
        <v>2922</v>
      </c>
      <c r="E3085" s="17" t="s">
        <v>2923</v>
      </c>
      <c r="F3085" s="24">
        <v>-73.115921900000004</v>
      </c>
      <c r="G3085" s="24">
        <v>7.1226624999999997</v>
      </c>
    </row>
    <row r="3086" spans="1:7" ht="15.6">
      <c r="A3086" s="19" t="s">
        <v>2938</v>
      </c>
      <c r="B3086" s="16" t="s">
        <v>2924</v>
      </c>
      <c r="C3086" s="16">
        <v>20</v>
      </c>
      <c r="D3086" s="16" t="s">
        <v>2925</v>
      </c>
      <c r="E3086" s="17" t="s">
        <v>2927</v>
      </c>
      <c r="F3086" s="24">
        <v>-73.115390599999998</v>
      </c>
      <c r="G3086" s="24">
        <v>7.1240125000000001</v>
      </c>
    </row>
    <row r="3087" spans="1:7" ht="15.6">
      <c r="A3087" s="19" t="s">
        <v>2938</v>
      </c>
      <c r="B3087" s="16" t="s">
        <v>2921</v>
      </c>
      <c r="C3087" s="16">
        <v>17</v>
      </c>
      <c r="D3087" s="16" t="s">
        <v>2922</v>
      </c>
      <c r="E3087" s="17" t="s">
        <v>2923</v>
      </c>
      <c r="F3087" s="24">
        <v>-73.114515600000004</v>
      </c>
      <c r="G3087" s="24">
        <v>7.1261124999999996</v>
      </c>
    </row>
    <row r="3088" spans="1:7" ht="15.6">
      <c r="A3088" s="19" t="s">
        <v>2938</v>
      </c>
      <c r="B3088" s="16" t="s">
        <v>2921</v>
      </c>
      <c r="C3088" s="16">
        <v>45</v>
      </c>
      <c r="D3088" s="16" t="s">
        <v>2925</v>
      </c>
      <c r="E3088" s="17" t="s">
        <v>2928</v>
      </c>
      <c r="F3088" s="24">
        <v>-73.114828099999997</v>
      </c>
      <c r="G3088" s="24">
        <v>7.1264624999999997</v>
      </c>
    </row>
    <row r="3089" spans="1:7" ht="15.6">
      <c r="A3089" s="19" t="s">
        <v>2938</v>
      </c>
      <c r="B3089" s="16" t="s">
        <v>2924</v>
      </c>
      <c r="C3089" s="16">
        <v>39</v>
      </c>
      <c r="D3089" s="16" t="s">
        <v>2925</v>
      </c>
      <c r="E3089" s="17" t="s">
        <v>2928</v>
      </c>
      <c r="F3089" s="24">
        <v>-73.114796900000002</v>
      </c>
      <c r="G3089" s="24">
        <v>7.1243125000000003</v>
      </c>
    </row>
    <row r="3090" spans="1:7" ht="15.6">
      <c r="A3090" s="19" t="s">
        <v>2938</v>
      </c>
      <c r="B3090" s="16" t="s">
        <v>2921</v>
      </c>
      <c r="C3090" s="16">
        <v>44</v>
      </c>
      <c r="D3090" s="16" t="s">
        <v>2930</v>
      </c>
      <c r="E3090" s="17" t="s">
        <v>2927</v>
      </c>
      <c r="F3090" s="24">
        <v>-73.115328099999999</v>
      </c>
      <c r="G3090" s="24">
        <v>7.1237374999999998</v>
      </c>
    </row>
    <row r="3091" spans="1:7" ht="15.6">
      <c r="A3091" s="19" t="s">
        <v>2938</v>
      </c>
      <c r="B3091" s="16" t="s">
        <v>2924</v>
      </c>
      <c r="C3091" s="16">
        <v>22</v>
      </c>
      <c r="D3091" s="16" t="s">
        <v>2922</v>
      </c>
      <c r="E3091" s="17" t="s">
        <v>2923</v>
      </c>
      <c r="F3091" s="24">
        <v>-73.112078100000005</v>
      </c>
      <c r="G3091" s="24">
        <v>7.1267624999999999</v>
      </c>
    </row>
    <row r="3092" spans="1:7" ht="15.6">
      <c r="A3092" s="19" t="s">
        <v>2938</v>
      </c>
      <c r="B3092" s="16" t="s">
        <v>2921</v>
      </c>
      <c r="C3092" s="16">
        <v>29</v>
      </c>
      <c r="D3092" s="16" t="s">
        <v>2922</v>
      </c>
      <c r="E3092" s="17" t="s">
        <v>2923</v>
      </c>
      <c r="F3092" s="24">
        <v>-73.100359400000002</v>
      </c>
      <c r="G3092" s="24">
        <v>7.1047374999999997</v>
      </c>
    </row>
    <row r="3093" spans="1:7" ht="15.6">
      <c r="A3093" s="19" t="s">
        <v>2938</v>
      </c>
      <c r="B3093" s="16" t="s">
        <v>2921</v>
      </c>
      <c r="C3093" s="16">
        <v>27</v>
      </c>
      <c r="D3093" s="16" t="s">
        <v>2922</v>
      </c>
      <c r="E3093" s="17" t="s">
        <v>2926</v>
      </c>
      <c r="F3093" s="24">
        <v>-73.129796900000002</v>
      </c>
      <c r="G3093" s="24">
        <v>7.1162875000000003</v>
      </c>
    </row>
    <row r="3094" spans="1:7" ht="15.6">
      <c r="A3094" s="19" t="s">
        <v>2938</v>
      </c>
      <c r="B3094" s="16" t="s">
        <v>2924</v>
      </c>
      <c r="C3094" s="16">
        <v>26</v>
      </c>
      <c r="D3094" s="16" t="s">
        <v>2922</v>
      </c>
      <c r="E3094" s="17" t="s">
        <v>2923</v>
      </c>
      <c r="F3094" s="24">
        <v>-73.110515599999999</v>
      </c>
      <c r="G3094" s="24">
        <v>7.1110125000000002</v>
      </c>
    </row>
    <row r="3095" spans="1:7" ht="15.6">
      <c r="A3095" s="19" t="s">
        <v>2938</v>
      </c>
      <c r="B3095" s="16" t="s">
        <v>2921</v>
      </c>
      <c r="C3095" s="16">
        <v>30</v>
      </c>
      <c r="D3095" s="16" t="s">
        <v>2922</v>
      </c>
      <c r="E3095" s="17" t="s">
        <v>2926</v>
      </c>
      <c r="F3095" s="24">
        <v>-73.113109399999999</v>
      </c>
      <c r="G3095" s="24">
        <v>7.1227375000000004</v>
      </c>
    </row>
    <row r="3096" spans="1:7" ht="15.6">
      <c r="A3096" s="19" t="s">
        <v>2938</v>
      </c>
      <c r="B3096" s="16" t="s">
        <v>2921</v>
      </c>
      <c r="C3096" s="16">
        <v>33</v>
      </c>
      <c r="D3096" s="16" t="s">
        <v>2922</v>
      </c>
      <c r="E3096" s="17" t="s">
        <v>2927</v>
      </c>
      <c r="F3096" s="24">
        <v>-73.113984400000007</v>
      </c>
      <c r="G3096" s="24">
        <v>7.1250125000000004</v>
      </c>
    </row>
    <row r="3097" spans="1:7" ht="15.6">
      <c r="A3097" s="19" t="s">
        <v>2938</v>
      </c>
      <c r="B3097" s="16" t="s">
        <v>2921</v>
      </c>
      <c r="C3097" s="16">
        <v>20</v>
      </c>
      <c r="D3097" s="16" t="s">
        <v>2929</v>
      </c>
      <c r="E3097" s="17" t="s">
        <v>2927</v>
      </c>
      <c r="F3097" s="24">
        <v>-73.115390599999998</v>
      </c>
      <c r="G3097" s="24">
        <v>7.1239125000000003</v>
      </c>
    </row>
    <row r="3098" spans="1:7" ht="15.6">
      <c r="A3098" s="19" t="s">
        <v>2938</v>
      </c>
      <c r="B3098" s="16" t="s">
        <v>2921</v>
      </c>
      <c r="C3098" s="16">
        <v>51</v>
      </c>
      <c r="D3098" s="16" t="s">
        <v>2925</v>
      </c>
      <c r="E3098" s="17" t="s">
        <v>2926</v>
      </c>
      <c r="F3098" s="24">
        <v>-73.114546899999993</v>
      </c>
      <c r="G3098" s="24">
        <v>7.1258125000000003</v>
      </c>
    </row>
    <row r="3099" spans="1:7" ht="15.6">
      <c r="A3099" s="19" t="s">
        <v>2938</v>
      </c>
      <c r="B3099" s="16" t="s">
        <v>2924</v>
      </c>
      <c r="C3099" s="16">
        <v>33</v>
      </c>
      <c r="D3099" s="16" t="s">
        <v>2922</v>
      </c>
      <c r="E3099" s="17" t="s">
        <v>2926</v>
      </c>
      <c r="F3099" s="24">
        <v>-73.110390600000002</v>
      </c>
      <c r="G3099" s="24">
        <v>7.1190125000000002</v>
      </c>
    </row>
    <row r="3100" spans="1:7" ht="15.6">
      <c r="A3100" s="19" t="s">
        <v>2938</v>
      </c>
      <c r="B3100" s="16" t="s">
        <v>2924</v>
      </c>
      <c r="C3100" s="16">
        <v>29</v>
      </c>
      <c r="D3100" s="16" t="s">
        <v>2922</v>
      </c>
      <c r="E3100" s="17" t="s">
        <v>2923</v>
      </c>
      <c r="F3100" s="24">
        <v>-73.127546899999999</v>
      </c>
      <c r="G3100" s="24">
        <v>7.0991625000000003</v>
      </c>
    </row>
    <row r="3101" spans="1:7" ht="15.6">
      <c r="A3101" s="19" t="s">
        <v>2938</v>
      </c>
      <c r="B3101" s="16" t="s">
        <v>2921</v>
      </c>
      <c r="C3101" s="16">
        <v>40</v>
      </c>
      <c r="D3101" s="16" t="s">
        <v>2922</v>
      </c>
      <c r="E3101" s="17" t="s">
        <v>2927</v>
      </c>
      <c r="F3101" s="24">
        <v>-73.1166719</v>
      </c>
      <c r="G3101" s="24">
        <v>7.1244874999999999</v>
      </c>
    </row>
    <row r="3102" spans="1:7" ht="15.6">
      <c r="A3102" s="19" t="s">
        <v>2938</v>
      </c>
      <c r="B3102" s="16" t="s">
        <v>2924</v>
      </c>
      <c r="C3102" s="16">
        <v>26</v>
      </c>
      <c r="D3102" s="16" t="s">
        <v>2922</v>
      </c>
      <c r="E3102" s="17" t="s">
        <v>2923</v>
      </c>
      <c r="F3102" s="24">
        <v>-73.112359400000003</v>
      </c>
      <c r="G3102" s="24">
        <v>7.1255125000000001</v>
      </c>
    </row>
    <row r="3103" spans="1:7" ht="15.6">
      <c r="A3103" s="19" t="s">
        <v>2938</v>
      </c>
      <c r="B3103" s="16" t="s">
        <v>2924</v>
      </c>
      <c r="C3103" s="16">
        <v>19</v>
      </c>
      <c r="D3103" s="16" t="s">
        <v>2922</v>
      </c>
      <c r="E3103" s="17" t="s">
        <v>2923</v>
      </c>
      <c r="F3103" s="24">
        <v>-73.108453100000006</v>
      </c>
      <c r="G3103" s="24">
        <v>7.0757624999999997</v>
      </c>
    </row>
    <row r="3104" spans="1:7" ht="15.6">
      <c r="A3104" s="19" t="s">
        <v>2938</v>
      </c>
      <c r="B3104" s="16" t="s">
        <v>2924</v>
      </c>
      <c r="C3104" s="16">
        <v>40</v>
      </c>
      <c r="D3104" s="16" t="s">
        <v>2922</v>
      </c>
      <c r="E3104" s="17" t="s">
        <v>2927</v>
      </c>
      <c r="F3104" s="24">
        <v>-73.110890600000005</v>
      </c>
      <c r="G3104" s="24">
        <v>7.1175125000000001</v>
      </c>
    </row>
    <row r="3105" spans="1:7" ht="15.6">
      <c r="A3105" s="19" t="s">
        <v>2938</v>
      </c>
      <c r="B3105" s="16" t="s">
        <v>2921</v>
      </c>
      <c r="C3105" s="16">
        <v>36</v>
      </c>
      <c r="D3105" s="16" t="s">
        <v>2925</v>
      </c>
      <c r="E3105" s="17" t="s">
        <v>2926</v>
      </c>
      <c r="F3105" s="24">
        <v>-73.113703099999995</v>
      </c>
      <c r="G3105" s="24">
        <v>7.1245374999999997</v>
      </c>
    </row>
    <row r="3106" spans="1:7" ht="15.6">
      <c r="A3106" s="19" t="s">
        <v>2938</v>
      </c>
      <c r="B3106" s="16" t="s">
        <v>2921</v>
      </c>
      <c r="C3106" s="16">
        <v>20</v>
      </c>
      <c r="D3106" s="16" t="s">
        <v>2922</v>
      </c>
      <c r="E3106" s="17" t="s">
        <v>2928</v>
      </c>
      <c r="F3106" s="24">
        <v>-73.1188906</v>
      </c>
      <c r="G3106" s="24">
        <v>7.1222374999999998</v>
      </c>
    </row>
    <row r="3107" spans="1:7" ht="15.6">
      <c r="A3107" s="19" t="s">
        <v>2938</v>
      </c>
      <c r="B3107" s="16" t="s">
        <v>2921</v>
      </c>
      <c r="C3107" s="16">
        <v>44</v>
      </c>
      <c r="D3107" s="16" t="s">
        <v>2922</v>
      </c>
      <c r="E3107" s="17" t="s">
        <v>2926</v>
      </c>
      <c r="F3107" s="24">
        <v>-73.112046899999996</v>
      </c>
      <c r="G3107" s="24">
        <v>7.1217874999999999</v>
      </c>
    </row>
    <row r="3108" spans="1:7" ht="15.6">
      <c r="A3108" s="19" t="s">
        <v>2938</v>
      </c>
      <c r="B3108" s="16" t="s">
        <v>2921</v>
      </c>
      <c r="C3108" s="16">
        <v>33</v>
      </c>
      <c r="D3108" s="16" t="s">
        <v>2922</v>
      </c>
      <c r="E3108" s="17" t="s">
        <v>2928</v>
      </c>
      <c r="F3108" s="24">
        <v>-73.117234400000001</v>
      </c>
      <c r="G3108" s="24">
        <v>7.1251125000000002</v>
      </c>
    </row>
    <row r="3109" spans="1:7" ht="15.6">
      <c r="A3109" s="19" t="s">
        <v>2938</v>
      </c>
      <c r="B3109" s="16" t="s">
        <v>2924</v>
      </c>
      <c r="C3109" s="16">
        <v>30</v>
      </c>
      <c r="D3109" s="16" t="s">
        <v>2922</v>
      </c>
      <c r="E3109" s="17" t="s">
        <v>2926</v>
      </c>
      <c r="F3109" s="24">
        <v>-73.116171899999998</v>
      </c>
      <c r="G3109" s="24">
        <v>7.1224375000000002</v>
      </c>
    </row>
    <row r="3110" spans="1:7" ht="15.6">
      <c r="A3110" s="19" t="s">
        <v>2938</v>
      </c>
      <c r="B3110" s="16" t="s">
        <v>2921</v>
      </c>
      <c r="C3110" s="16">
        <v>59</v>
      </c>
      <c r="D3110" s="16" t="s">
        <v>2922</v>
      </c>
      <c r="E3110" s="17" t="s">
        <v>2926</v>
      </c>
      <c r="F3110" s="24">
        <v>-73.115796900000007</v>
      </c>
      <c r="G3110" s="24">
        <v>7.1218374999999998</v>
      </c>
    </row>
    <row r="3111" spans="1:7" ht="15.6">
      <c r="A3111" s="19" t="s">
        <v>2938</v>
      </c>
      <c r="B3111" s="16" t="s">
        <v>2921</v>
      </c>
      <c r="C3111" s="16">
        <v>21</v>
      </c>
      <c r="D3111" s="16" t="s">
        <v>2922</v>
      </c>
      <c r="E3111" s="17" t="s">
        <v>2928</v>
      </c>
      <c r="F3111" s="24">
        <v>-73.111953099999994</v>
      </c>
      <c r="G3111" s="24">
        <v>7.1307625000000003</v>
      </c>
    </row>
    <row r="3112" spans="1:7" ht="15.6">
      <c r="A3112" s="19" t="s">
        <v>2938</v>
      </c>
      <c r="B3112" s="16" t="s">
        <v>2924</v>
      </c>
      <c r="C3112" s="16">
        <v>46</v>
      </c>
      <c r="D3112" s="16" t="s">
        <v>2922</v>
      </c>
      <c r="E3112" s="17" t="s">
        <v>2927</v>
      </c>
      <c r="F3112" s="24">
        <v>-73.116859399999996</v>
      </c>
      <c r="G3112" s="24">
        <v>7.1232125000000002</v>
      </c>
    </row>
    <row r="3113" spans="1:7" ht="15.6">
      <c r="A3113" s="19" t="s">
        <v>2938</v>
      </c>
      <c r="B3113" s="16" t="s">
        <v>2921</v>
      </c>
      <c r="C3113" s="16">
        <v>39</v>
      </c>
      <c r="D3113" s="16" t="s">
        <v>2922</v>
      </c>
      <c r="E3113" s="17" t="s">
        <v>2926</v>
      </c>
      <c r="F3113" s="24">
        <v>-73.110765599999993</v>
      </c>
      <c r="G3113" s="24">
        <v>7.1242875000000003</v>
      </c>
    </row>
    <row r="3114" spans="1:7" ht="15.6">
      <c r="A3114" s="19" t="s">
        <v>2938</v>
      </c>
      <c r="B3114" s="16" t="s">
        <v>2921</v>
      </c>
      <c r="C3114" s="16">
        <v>30</v>
      </c>
      <c r="D3114" s="16" t="s">
        <v>2930</v>
      </c>
      <c r="E3114" s="17" t="s">
        <v>2927</v>
      </c>
      <c r="F3114" s="24">
        <v>-73.114734400000003</v>
      </c>
      <c r="G3114" s="24">
        <v>7.1234374999999996</v>
      </c>
    </row>
    <row r="3115" spans="1:7" ht="15.6">
      <c r="A3115" s="19" t="s">
        <v>2938</v>
      </c>
      <c r="B3115" s="16" t="s">
        <v>2921</v>
      </c>
      <c r="C3115" s="16">
        <v>53</v>
      </c>
      <c r="D3115" s="16" t="s">
        <v>2925</v>
      </c>
      <c r="E3115" s="17" t="s">
        <v>2926</v>
      </c>
      <c r="F3115" s="24">
        <v>-73.114046900000005</v>
      </c>
      <c r="G3115" s="24">
        <v>7.1258875000000002</v>
      </c>
    </row>
    <row r="3116" spans="1:7" ht="15.6">
      <c r="A3116" s="19" t="s">
        <v>2938</v>
      </c>
      <c r="B3116" s="16" t="s">
        <v>2921</v>
      </c>
      <c r="C3116" s="16">
        <v>20</v>
      </c>
      <c r="D3116" s="16" t="s">
        <v>2925</v>
      </c>
      <c r="E3116" s="17" t="s">
        <v>2926</v>
      </c>
      <c r="F3116" s="24">
        <v>-73.113359399999993</v>
      </c>
      <c r="G3116" s="24">
        <v>7.1250375000000004</v>
      </c>
    </row>
    <row r="3117" spans="1:7" ht="15.6">
      <c r="A3117" s="19" t="s">
        <v>2938</v>
      </c>
      <c r="B3117" s="16" t="s">
        <v>2921</v>
      </c>
      <c r="C3117" s="16">
        <v>42</v>
      </c>
      <c r="D3117" s="16" t="s">
        <v>2922</v>
      </c>
      <c r="E3117" s="17" t="s">
        <v>2926</v>
      </c>
      <c r="F3117" s="24">
        <v>-73.116265600000006</v>
      </c>
      <c r="G3117" s="24">
        <v>7.1233624999999998</v>
      </c>
    </row>
    <row r="3118" spans="1:7" ht="15.6">
      <c r="A3118" s="19" t="s">
        <v>2938</v>
      </c>
      <c r="B3118" s="16" t="s">
        <v>2921</v>
      </c>
      <c r="C3118" s="16">
        <v>17</v>
      </c>
      <c r="D3118" s="16" t="s">
        <v>2922</v>
      </c>
      <c r="E3118" s="17" t="s">
        <v>2927</v>
      </c>
      <c r="F3118" s="24">
        <v>-73.114921899999999</v>
      </c>
      <c r="G3118" s="24">
        <v>7.1254375000000003</v>
      </c>
    </row>
    <row r="3119" spans="1:7" ht="15.6">
      <c r="A3119" s="19" t="s">
        <v>2938</v>
      </c>
      <c r="B3119" s="16" t="s">
        <v>2924</v>
      </c>
      <c r="C3119" s="16">
        <v>50</v>
      </c>
      <c r="D3119" s="16" t="s">
        <v>2925</v>
      </c>
      <c r="E3119" s="17" t="s">
        <v>2926</v>
      </c>
      <c r="F3119" s="24">
        <v>-73.114640600000001</v>
      </c>
      <c r="G3119" s="24">
        <v>7.1254875000000002</v>
      </c>
    </row>
    <row r="3120" spans="1:7" ht="15.6">
      <c r="A3120" s="19" t="s">
        <v>2938</v>
      </c>
      <c r="B3120" s="16" t="s">
        <v>2924</v>
      </c>
      <c r="C3120" s="16">
        <v>41</v>
      </c>
      <c r="D3120" s="16" t="s">
        <v>2925</v>
      </c>
      <c r="E3120" s="21" t="s">
        <v>2928</v>
      </c>
      <c r="F3120" s="24">
        <v>-73.114578100000003</v>
      </c>
      <c r="G3120" s="24">
        <v>7.1256374999999998</v>
      </c>
    </row>
    <row r="3121" spans="1:7" ht="15.6">
      <c r="A3121" s="19" t="s">
        <v>2938</v>
      </c>
      <c r="B3121" s="16" t="s">
        <v>2921</v>
      </c>
      <c r="C3121" s="16">
        <v>32</v>
      </c>
      <c r="D3121" s="16" t="s">
        <v>2922</v>
      </c>
      <c r="E3121" s="17" t="s">
        <v>2927</v>
      </c>
      <c r="F3121" s="24">
        <v>-73.118703100000005</v>
      </c>
      <c r="G3121" s="24">
        <v>7.1254125000000004</v>
      </c>
    </row>
    <row r="3122" spans="1:7" ht="15.6">
      <c r="A3122" s="19" t="s">
        <v>2938</v>
      </c>
      <c r="B3122" s="16" t="s">
        <v>2921</v>
      </c>
      <c r="C3122" s="16">
        <v>40</v>
      </c>
      <c r="D3122" s="16" t="s">
        <v>2922</v>
      </c>
      <c r="E3122" s="17" t="s">
        <v>2928</v>
      </c>
      <c r="F3122" s="24">
        <v>-73.122140599999994</v>
      </c>
      <c r="G3122" s="24">
        <v>7.1236375000000001</v>
      </c>
    </row>
    <row r="3123" spans="1:7" ht="15.6">
      <c r="A3123" s="19" t="s">
        <v>2938</v>
      </c>
      <c r="B3123" s="16" t="s">
        <v>2921</v>
      </c>
      <c r="C3123" s="16">
        <v>24</v>
      </c>
      <c r="D3123" s="16" t="s">
        <v>2930</v>
      </c>
      <c r="E3123" s="17" t="s">
        <v>2928</v>
      </c>
      <c r="F3123" s="24">
        <v>-73.112421900000001</v>
      </c>
      <c r="G3123" s="24">
        <v>7.1251125000000002</v>
      </c>
    </row>
    <row r="3124" spans="1:7" ht="15.6">
      <c r="A3124" s="19" t="s">
        <v>2938</v>
      </c>
      <c r="B3124" s="16" t="s">
        <v>2924</v>
      </c>
      <c r="C3124" s="16">
        <v>42</v>
      </c>
      <c r="D3124" s="16" t="s">
        <v>2922</v>
      </c>
      <c r="E3124" s="17" t="s">
        <v>2923</v>
      </c>
      <c r="F3124" s="24">
        <v>-73.1166719</v>
      </c>
      <c r="G3124" s="24">
        <v>7.1244375</v>
      </c>
    </row>
    <row r="3125" spans="1:7" ht="15.6">
      <c r="A3125" s="19" t="s">
        <v>2938</v>
      </c>
      <c r="B3125" s="16" t="s">
        <v>2924</v>
      </c>
      <c r="C3125" s="16">
        <v>60</v>
      </c>
      <c r="D3125" s="16" t="s">
        <v>2922</v>
      </c>
      <c r="E3125" s="17" t="s">
        <v>2928</v>
      </c>
      <c r="F3125" s="24">
        <v>-73.115390599999998</v>
      </c>
      <c r="G3125" s="24">
        <v>7.1238875000000004</v>
      </c>
    </row>
    <row r="3126" spans="1:7" ht="15.6">
      <c r="A3126" s="19" t="s">
        <v>2938</v>
      </c>
      <c r="B3126" s="16" t="s">
        <v>2921</v>
      </c>
      <c r="C3126" s="16">
        <v>25</v>
      </c>
      <c r="D3126" s="16" t="s">
        <v>2929</v>
      </c>
      <c r="E3126" s="17" t="s">
        <v>2928</v>
      </c>
      <c r="F3126" s="24">
        <v>-73.113484400000004</v>
      </c>
      <c r="G3126" s="24">
        <v>7.1242875000000003</v>
      </c>
    </row>
    <row r="3127" spans="1:7" ht="15.6">
      <c r="A3127" s="19" t="s">
        <v>2938</v>
      </c>
      <c r="B3127" s="16" t="s">
        <v>2921</v>
      </c>
      <c r="C3127" s="16">
        <v>25</v>
      </c>
      <c r="D3127" s="16" t="s">
        <v>2929</v>
      </c>
      <c r="E3127" s="17" t="s">
        <v>2928</v>
      </c>
      <c r="F3127" s="24">
        <v>-73.113484400000004</v>
      </c>
      <c r="G3127" s="24">
        <v>7.1242875000000003</v>
      </c>
    </row>
    <row r="3128" spans="1:7" ht="15.6">
      <c r="A3128" s="19" t="s">
        <v>2938</v>
      </c>
      <c r="B3128" s="16" t="s">
        <v>2921</v>
      </c>
      <c r="C3128" s="16">
        <v>29</v>
      </c>
      <c r="D3128" s="16" t="s">
        <v>2922</v>
      </c>
      <c r="E3128" s="17" t="s">
        <v>2926</v>
      </c>
      <c r="F3128" s="24">
        <v>-73.116328100000004</v>
      </c>
      <c r="G3128" s="24">
        <v>7.1235125000000004</v>
      </c>
    </row>
    <row r="3129" spans="1:7" ht="15.6">
      <c r="A3129" s="19" t="s">
        <v>2938</v>
      </c>
      <c r="B3129" s="16" t="s">
        <v>2924</v>
      </c>
      <c r="C3129" s="16">
        <v>50</v>
      </c>
      <c r="D3129" s="16" t="s">
        <v>2930</v>
      </c>
      <c r="E3129" s="17" t="s">
        <v>2926</v>
      </c>
      <c r="F3129" s="24">
        <v>-73.113828100000006</v>
      </c>
      <c r="G3129" s="24">
        <v>7.1246375000000004</v>
      </c>
    </row>
    <row r="3130" spans="1:7" ht="15.6">
      <c r="A3130" s="19" t="s">
        <v>2938</v>
      </c>
      <c r="B3130" s="16" t="s">
        <v>2921</v>
      </c>
      <c r="C3130" s="16">
        <v>40</v>
      </c>
      <c r="D3130" s="16" t="s">
        <v>2922</v>
      </c>
      <c r="E3130" s="17" t="s">
        <v>2926</v>
      </c>
      <c r="F3130" s="24">
        <v>-73.116359399999993</v>
      </c>
      <c r="G3130" s="24">
        <v>7.1234124999999997</v>
      </c>
    </row>
    <row r="3131" spans="1:7" ht="15.6">
      <c r="A3131" s="19" t="s">
        <v>2938</v>
      </c>
      <c r="B3131" s="16" t="s">
        <v>2924</v>
      </c>
      <c r="C3131" s="16">
        <v>21</v>
      </c>
      <c r="D3131" s="16" t="s">
        <v>2925</v>
      </c>
      <c r="E3131" s="21" t="s">
        <v>2928</v>
      </c>
      <c r="F3131" s="24">
        <v>-73.113828100000006</v>
      </c>
      <c r="G3131" s="24">
        <v>7.1246375000000004</v>
      </c>
    </row>
    <row r="3132" spans="1:7" ht="15.6">
      <c r="A3132" s="19" t="s">
        <v>2938</v>
      </c>
      <c r="B3132" s="16" t="s">
        <v>2921</v>
      </c>
      <c r="C3132" s="16">
        <v>44</v>
      </c>
      <c r="D3132" s="16" t="s">
        <v>2925</v>
      </c>
      <c r="E3132" s="17" t="s">
        <v>2928</v>
      </c>
      <c r="F3132" s="24">
        <v>-73.115015600000007</v>
      </c>
      <c r="G3132" s="24">
        <v>7.1268374999999997</v>
      </c>
    </row>
    <row r="3133" spans="1:7" ht="15.6">
      <c r="A3133" s="19" t="s">
        <v>2938</v>
      </c>
      <c r="B3133" s="16" t="s">
        <v>2921</v>
      </c>
      <c r="C3133" s="16">
        <v>47</v>
      </c>
      <c r="D3133" s="16" t="s">
        <v>2925</v>
      </c>
      <c r="E3133" s="21" t="s">
        <v>2928</v>
      </c>
      <c r="F3133" s="24">
        <v>-73.118171899999993</v>
      </c>
      <c r="G3133" s="24">
        <v>7.0813375000000001</v>
      </c>
    </row>
    <row r="3134" spans="1:7" ht="15.6">
      <c r="A3134" s="19" t="s">
        <v>2938</v>
      </c>
      <c r="B3134" s="16" t="s">
        <v>2921</v>
      </c>
      <c r="C3134" s="16">
        <v>46</v>
      </c>
      <c r="D3134" s="16" t="s">
        <v>2930</v>
      </c>
      <c r="E3134" s="17" t="s">
        <v>2926</v>
      </c>
      <c r="F3134" s="24">
        <v>-73.118171899999993</v>
      </c>
      <c r="G3134" s="24">
        <v>7.0813375000000001</v>
      </c>
    </row>
    <row r="3135" spans="1:7" ht="15.6">
      <c r="A3135" s="19" t="s">
        <v>2938</v>
      </c>
      <c r="B3135" s="16" t="s">
        <v>2921</v>
      </c>
      <c r="C3135" s="16">
        <v>40</v>
      </c>
      <c r="D3135" s="16" t="s">
        <v>2925</v>
      </c>
      <c r="E3135" s="21" t="s">
        <v>2928</v>
      </c>
      <c r="F3135" s="24">
        <v>-73.114046900000005</v>
      </c>
      <c r="G3135" s="24">
        <v>7.1250375000000004</v>
      </c>
    </row>
    <row r="3136" spans="1:7" ht="15.6">
      <c r="A3136" s="19" t="s">
        <v>2938</v>
      </c>
      <c r="B3136" s="16" t="s">
        <v>2921</v>
      </c>
      <c r="C3136" s="16">
        <v>43</v>
      </c>
      <c r="D3136" s="16" t="s">
        <v>2925</v>
      </c>
      <c r="E3136" s="21" t="s">
        <v>2928</v>
      </c>
      <c r="F3136" s="24">
        <v>-73.114046900000005</v>
      </c>
      <c r="G3136" s="24">
        <v>7.1250375000000004</v>
      </c>
    </row>
    <row r="3137" spans="1:7" ht="15.6">
      <c r="A3137" s="19" t="s">
        <v>2938</v>
      </c>
      <c r="B3137" s="16" t="s">
        <v>2921</v>
      </c>
      <c r="C3137" s="16">
        <v>35</v>
      </c>
      <c r="D3137" s="16" t="s">
        <v>2922</v>
      </c>
      <c r="E3137" s="17" t="s">
        <v>2927</v>
      </c>
      <c r="F3137" s="24">
        <v>-73.115078100000005</v>
      </c>
      <c r="G3137" s="24">
        <v>7.1252874999999998</v>
      </c>
    </row>
    <row r="3138" spans="1:7" ht="15.6">
      <c r="A3138" s="19" t="s">
        <v>2938</v>
      </c>
      <c r="B3138" s="16" t="s">
        <v>2924</v>
      </c>
      <c r="C3138" s="16">
        <v>20</v>
      </c>
      <c r="D3138" s="16" t="s">
        <v>2925</v>
      </c>
      <c r="E3138" s="17" t="s">
        <v>2926</v>
      </c>
      <c r="F3138" s="24">
        <v>-73.114140599999999</v>
      </c>
      <c r="G3138" s="24">
        <v>7.1252624999999998</v>
      </c>
    </row>
    <row r="3139" spans="1:7" ht="15.6">
      <c r="A3139" s="19" t="s">
        <v>2938</v>
      </c>
      <c r="B3139" s="16" t="s">
        <v>2921</v>
      </c>
      <c r="C3139" s="16">
        <v>49</v>
      </c>
      <c r="D3139" s="16" t="s">
        <v>2922</v>
      </c>
      <c r="E3139" s="17" t="s">
        <v>2926</v>
      </c>
      <c r="F3139" s="24">
        <v>-73.114312499999997</v>
      </c>
      <c r="G3139" s="24">
        <v>7.1250625000000003</v>
      </c>
    </row>
    <row r="3140" spans="1:7" ht="15.6">
      <c r="A3140" s="19" t="s">
        <v>2938</v>
      </c>
      <c r="B3140" s="16" t="s">
        <v>2921</v>
      </c>
      <c r="C3140" s="16">
        <v>58</v>
      </c>
      <c r="D3140" s="16" t="s">
        <v>2922</v>
      </c>
      <c r="E3140" s="17" t="s">
        <v>2923</v>
      </c>
      <c r="F3140" s="24">
        <v>-73.108234400000001</v>
      </c>
      <c r="G3140" s="24">
        <v>7.1258375000000003</v>
      </c>
    </row>
    <row r="3141" spans="1:7" ht="15.6">
      <c r="A3141" s="19" t="s">
        <v>2938</v>
      </c>
      <c r="B3141" s="16" t="s">
        <v>2921</v>
      </c>
      <c r="C3141" s="16">
        <v>27</v>
      </c>
      <c r="D3141" s="16" t="s">
        <v>2925</v>
      </c>
      <c r="E3141" s="17" t="s">
        <v>2927</v>
      </c>
      <c r="F3141" s="24">
        <v>-73.115562499999996</v>
      </c>
      <c r="G3141" s="24">
        <v>7.1244375</v>
      </c>
    </row>
    <row r="3142" spans="1:7" ht="15.6">
      <c r="A3142" s="19" t="s">
        <v>2938</v>
      </c>
      <c r="B3142" s="16" t="s">
        <v>2921</v>
      </c>
      <c r="C3142" s="16">
        <v>42</v>
      </c>
      <c r="D3142" s="16" t="s">
        <v>2922</v>
      </c>
      <c r="E3142" s="17" t="s">
        <v>2923</v>
      </c>
      <c r="F3142" s="24">
        <v>-73.116437500000004</v>
      </c>
      <c r="G3142" s="24">
        <v>7.1231875000000002</v>
      </c>
    </row>
    <row r="3143" spans="1:7" ht="15.6">
      <c r="A3143" s="19" t="s">
        <v>2938</v>
      </c>
      <c r="B3143" s="16" t="s">
        <v>2921</v>
      </c>
      <c r="C3143" s="16">
        <v>30</v>
      </c>
      <c r="D3143" s="16" t="s">
        <v>2930</v>
      </c>
      <c r="E3143" s="17" t="s">
        <v>2927</v>
      </c>
      <c r="F3143" s="24">
        <v>-73.114437499999994</v>
      </c>
      <c r="G3143" s="24">
        <v>7.1234374999999996</v>
      </c>
    </row>
    <row r="3144" spans="1:7" ht="15.6">
      <c r="A3144" s="19" t="s">
        <v>2938</v>
      </c>
      <c r="B3144" s="16" t="s">
        <v>2921</v>
      </c>
      <c r="C3144" s="16">
        <v>26</v>
      </c>
      <c r="D3144" s="16" t="s">
        <v>2930</v>
      </c>
      <c r="E3144" s="17" t="s">
        <v>2926</v>
      </c>
      <c r="F3144" s="24">
        <v>-73.113812499999995</v>
      </c>
      <c r="G3144" s="24">
        <v>7.1246875000000003</v>
      </c>
    </row>
    <row r="3145" spans="1:7" ht="15.6">
      <c r="A3145" s="19" t="s">
        <v>2938</v>
      </c>
      <c r="B3145" s="16" t="s">
        <v>2924</v>
      </c>
      <c r="C3145" s="16">
        <v>41</v>
      </c>
      <c r="D3145" s="16" t="s">
        <v>2922</v>
      </c>
      <c r="E3145" s="17" t="s">
        <v>2923</v>
      </c>
      <c r="F3145" s="24">
        <v>-73.118062499999994</v>
      </c>
      <c r="G3145" s="24">
        <v>7.1260624999999997</v>
      </c>
    </row>
    <row r="3146" spans="1:7" ht="15.6">
      <c r="A3146" s="19" t="s">
        <v>2938</v>
      </c>
      <c r="B3146" s="16" t="s">
        <v>2924</v>
      </c>
      <c r="C3146" s="16">
        <v>23</v>
      </c>
      <c r="D3146" s="16" t="s">
        <v>2922</v>
      </c>
      <c r="E3146" s="17" t="s">
        <v>2926</v>
      </c>
      <c r="F3146" s="24">
        <v>-73.113812499999995</v>
      </c>
      <c r="G3146" s="24">
        <v>7.1246875000000003</v>
      </c>
    </row>
    <row r="3147" spans="1:7" ht="15.6">
      <c r="A3147" s="19" t="s">
        <v>2938</v>
      </c>
      <c r="B3147" s="16" t="s">
        <v>2921</v>
      </c>
      <c r="C3147" s="16">
        <v>31</v>
      </c>
      <c r="D3147" s="16" t="s">
        <v>2922</v>
      </c>
      <c r="E3147" s="17" t="s">
        <v>2923</v>
      </c>
      <c r="F3147" s="24">
        <v>-73.117734400000003</v>
      </c>
      <c r="G3147" s="24">
        <v>7.1220125000000003</v>
      </c>
    </row>
    <row r="3148" spans="1:7" ht="15.6">
      <c r="A3148" s="19" t="s">
        <v>2938</v>
      </c>
      <c r="B3148" s="16" t="s">
        <v>2924</v>
      </c>
      <c r="C3148" s="16">
        <v>22</v>
      </c>
      <c r="D3148" s="16" t="s">
        <v>2925</v>
      </c>
      <c r="E3148" s="17" t="s">
        <v>2927</v>
      </c>
      <c r="F3148" s="24">
        <v>-73.113937500000006</v>
      </c>
      <c r="G3148" s="24">
        <v>7.1235625000000002</v>
      </c>
    </row>
    <row r="3149" spans="1:7" ht="15.6">
      <c r="A3149" s="19" t="s">
        <v>2938</v>
      </c>
      <c r="B3149" s="16" t="s">
        <v>2921</v>
      </c>
      <c r="C3149" s="16">
        <v>34</v>
      </c>
      <c r="D3149" s="16" t="s">
        <v>2925</v>
      </c>
      <c r="E3149" s="17" t="s">
        <v>2927</v>
      </c>
      <c r="F3149" s="24">
        <v>-73.115812500000004</v>
      </c>
      <c r="G3149" s="24">
        <v>7.1246875000000003</v>
      </c>
    </row>
    <row r="3150" spans="1:7" ht="15.6">
      <c r="A3150" s="19" t="s">
        <v>2938</v>
      </c>
      <c r="B3150" s="16" t="s">
        <v>2924</v>
      </c>
      <c r="C3150" s="16">
        <v>27</v>
      </c>
      <c r="D3150" s="16" t="s">
        <v>2922</v>
      </c>
      <c r="E3150" s="17" t="s">
        <v>2923</v>
      </c>
      <c r="F3150" s="24">
        <v>-73.115453099999996</v>
      </c>
      <c r="G3150" s="24">
        <v>7.1013374999999996</v>
      </c>
    </row>
    <row r="3151" spans="1:7" ht="15.6">
      <c r="A3151" s="19" t="s">
        <v>2938</v>
      </c>
      <c r="B3151" s="16" t="s">
        <v>2921</v>
      </c>
      <c r="C3151" s="16">
        <v>24</v>
      </c>
      <c r="D3151" s="16" t="s">
        <v>2925</v>
      </c>
      <c r="E3151" s="17" t="s">
        <v>2926</v>
      </c>
      <c r="F3151" s="24">
        <v>-73.114171900000002</v>
      </c>
      <c r="G3151" s="24">
        <v>7.1253374999999997</v>
      </c>
    </row>
    <row r="3152" spans="1:7" ht="15.6">
      <c r="A3152" s="19" t="s">
        <v>2938</v>
      </c>
      <c r="B3152" s="16" t="s">
        <v>2921</v>
      </c>
      <c r="C3152" s="16">
        <v>52</v>
      </c>
      <c r="D3152" s="16" t="s">
        <v>2922</v>
      </c>
      <c r="E3152" s="17" t="s">
        <v>2926</v>
      </c>
      <c r="F3152" s="24">
        <v>-73.113812499999995</v>
      </c>
      <c r="G3152" s="24">
        <v>7.1246875000000003</v>
      </c>
    </row>
    <row r="3153" spans="1:7" ht="15.6">
      <c r="A3153" s="19" t="s">
        <v>2938</v>
      </c>
      <c r="B3153" s="16" t="s">
        <v>2921</v>
      </c>
      <c r="C3153" s="16">
        <v>53</v>
      </c>
      <c r="D3153" s="16" t="s">
        <v>2925</v>
      </c>
      <c r="E3153" s="17" t="s">
        <v>2926</v>
      </c>
      <c r="F3153" s="24">
        <v>-73.113812499999995</v>
      </c>
      <c r="G3153" s="24">
        <v>7.1246875000000003</v>
      </c>
    </row>
    <row r="3154" spans="1:7" ht="15.6">
      <c r="A3154" s="19" t="s">
        <v>2938</v>
      </c>
      <c r="B3154" s="16" t="s">
        <v>2924</v>
      </c>
      <c r="C3154" s="16">
        <v>45</v>
      </c>
      <c r="D3154" s="16" t="s">
        <v>2925</v>
      </c>
      <c r="E3154" s="21" t="s">
        <v>2928</v>
      </c>
      <c r="F3154" s="24">
        <v>-73.113812499999995</v>
      </c>
      <c r="G3154" s="24">
        <v>7.1246875000000003</v>
      </c>
    </row>
    <row r="3155" spans="1:7" ht="15.6">
      <c r="A3155" s="19" t="s">
        <v>2938</v>
      </c>
      <c r="B3155" s="16" t="s">
        <v>2921</v>
      </c>
      <c r="C3155" s="16">
        <v>28</v>
      </c>
      <c r="D3155" s="16" t="s">
        <v>2922</v>
      </c>
      <c r="E3155" s="17" t="s">
        <v>2923</v>
      </c>
      <c r="F3155" s="24">
        <v>-73.119609400000002</v>
      </c>
      <c r="G3155" s="24">
        <v>7.1072875</v>
      </c>
    </row>
    <row r="3156" spans="1:7" ht="15.6">
      <c r="A3156" s="19" t="s">
        <v>2938</v>
      </c>
      <c r="B3156" s="16" t="s">
        <v>2924</v>
      </c>
      <c r="C3156" s="16">
        <v>44</v>
      </c>
      <c r="D3156" s="16" t="s">
        <v>2922</v>
      </c>
      <c r="E3156" s="17" t="s">
        <v>2927</v>
      </c>
      <c r="F3156" s="24">
        <v>-73.116312500000006</v>
      </c>
      <c r="G3156" s="24">
        <v>7.1226874999999996</v>
      </c>
    </row>
    <row r="3157" spans="1:7" ht="15.6">
      <c r="A3157" s="19" t="s">
        <v>2938</v>
      </c>
      <c r="B3157" s="16" t="s">
        <v>2921</v>
      </c>
      <c r="C3157" s="16">
        <v>25</v>
      </c>
      <c r="D3157" s="16" t="s">
        <v>2922</v>
      </c>
      <c r="E3157" s="17" t="s">
        <v>2923</v>
      </c>
      <c r="F3157" s="24">
        <v>-73.117312499999997</v>
      </c>
      <c r="G3157" s="24">
        <v>7.1236875</v>
      </c>
    </row>
    <row r="3158" spans="1:7" ht="15.6">
      <c r="A3158" s="19" t="s">
        <v>2938</v>
      </c>
      <c r="B3158" s="16" t="s">
        <v>2921</v>
      </c>
      <c r="C3158" s="16">
        <v>29</v>
      </c>
      <c r="D3158" s="16" t="s">
        <v>2922</v>
      </c>
      <c r="E3158" s="17" t="s">
        <v>2927</v>
      </c>
      <c r="F3158" s="24">
        <v>-73.114937499999996</v>
      </c>
      <c r="G3158" s="24">
        <v>7.1253124999999997</v>
      </c>
    </row>
    <row r="3159" spans="1:7" ht="15.6">
      <c r="A3159" s="19" t="s">
        <v>2938</v>
      </c>
      <c r="B3159" s="16" t="s">
        <v>2921</v>
      </c>
      <c r="C3159" s="16">
        <v>32</v>
      </c>
      <c r="D3159" s="16" t="s">
        <v>2925</v>
      </c>
      <c r="E3159" s="21" t="s">
        <v>2928</v>
      </c>
      <c r="F3159" s="24">
        <v>-73.113812499999995</v>
      </c>
      <c r="G3159" s="24">
        <v>7.1246875000000003</v>
      </c>
    </row>
    <row r="3160" spans="1:7" ht="15.6">
      <c r="A3160" s="19" t="s">
        <v>2938</v>
      </c>
      <c r="B3160" s="16" t="s">
        <v>2921</v>
      </c>
      <c r="C3160" s="16">
        <v>29</v>
      </c>
      <c r="D3160" s="16" t="s">
        <v>2930</v>
      </c>
      <c r="E3160" s="17" t="s">
        <v>2926</v>
      </c>
      <c r="F3160" s="24">
        <v>-73.113859399999996</v>
      </c>
      <c r="G3160" s="24">
        <v>7.1255125000000001</v>
      </c>
    </row>
    <row r="3161" spans="1:7" ht="15.6">
      <c r="A3161" s="19" t="s">
        <v>2938</v>
      </c>
      <c r="B3161" s="16" t="s">
        <v>2921</v>
      </c>
      <c r="C3161" s="16">
        <v>36</v>
      </c>
      <c r="D3161" s="16" t="s">
        <v>2925</v>
      </c>
      <c r="E3161" s="17" t="s">
        <v>2927</v>
      </c>
      <c r="F3161" s="24">
        <v>-73.113937500000006</v>
      </c>
      <c r="G3161" s="24">
        <v>7.1235625000000002</v>
      </c>
    </row>
    <row r="3162" spans="1:7" ht="15.6">
      <c r="A3162" s="19" t="s">
        <v>2938</v>
      </c>
      <c r="B3162" s="16" t="s">
        <v>2921</v>
      </c>
      <c r="C3162" s="16">
        <v>32</v>
      </c>
      <c r="D3162" s="16" t="s">
        <v>2925</v>
      </c>
      <c r="E3162" s="21" t="s">
        <v>2928</v>
      </c>
      <c r="F3162" s="24">
        <v>-73.113515599999999</v>
      </c>
      <c r="G3162" s="24">
        <v>7.1250875000000002</v>
      </c>
    </row>
    <row r="3163" spans="1:7" ht="15.6">
      <c r="A3163" s="19" t="s">
        <v>2938</v>
      </c>
      <c r="B3163" s="16" t="s">
        <v>2921</v>
      </c>
      <c r="C3163" s="16">
        <v>21</v>
      </c>
      <c r="D3163" s="16" t="s">
        <v>2925</v>
      </c>
      <c r="E3163" s="17" t="s">
        <v>2928</v>
      </c>
      <c r="F3163" s="24">
        <v>-73.115312500000002</v>
      </c>
      <c r="G3163" s="24">
        <v>7.1250625000000003</v>
      </c>
    </row>
    <row r="3164" spans="1:7" ht="15.6">
      <c r="A3164" s="19" t="s">
        <v>2938</v>
      </c>
      <c r="B3164" s="16" t="s">
        <v>2921</v>
      </c>
      <c r="C3164" s="16">
        <v>35</v>
      </c>
      <c r="D3164" s="16" t="s">
        <v>2925</v>
      </c>
      <c r="E3164" s="17" t="s">
        <v>2926</v>
      </c>
      <c r="F3164" s="24">
        <v>-73.113312500000006</v>
      </c>
      <c r="G3164" s="24">
        <v>7.1248125</v>
      </c>
    </row>
    <row r="3165" spans="1:7" ht="15.6">
      <c r="A3165" s="19" t="s">
        <v>2938</v>
      </c>
      <c r="B3165" s="16" t="s">
        <v>2921</v>
      </c>
      <c r="C3165" s="16">
        <v>26</v>
      </c>
      <c r="D3165" s="16" t="s">
        <v>2922</v>
      </c>
      <c r="E3165" s="17" t="s">
        <v>2926</v>
      </c>
      <c r="F3165" s="24">
        <v>-73.113812499999995</v>
      </c>
      <c r="G3165" s="24">
        <v>7.1246875000000003</v>
      </c>
    </row>
    <row r="3166" spans="1:7" ht="15.6">
      <c r="A3166" s="19" t="s">
        <v>2938</v>
      </c>
      <c r="B3166" s="16" t="s">
        <v>2921</v>
      </c>
      <c r="C3166" s="16">
        <v>51</v>
      </c>
      <c r="D3166" s="16" t="s">
        <v>2925</v>
      </c>
      <c r="E3166" s="17" t="s">
        <v>2926</v>
      </c>
      <c r="F3166" s="24">
        <v>-73.114296899999999</v>
      </c>
      <c r="G3166" s="24">
        <v>7.1251375000000001</v>
      </c>
    </row>
    <row r="3167" spans="1:7" ht="15.6">
      <c r="A3167" s="19" t="s">
        <v>2938</v>
      </c>
      <c r="B3167" s="16" t="s">
        <v>2921</v>
      </c>
      <c r="C3167" s="16">
        <v>29</v>
      </c>
      <c r="D3167" s="16" t="s">
        <v>2922</v>
      </c>
      <c r="E3167" s="17" t="s">
        <v>2923</v>
      </c>
      <c r="F3167" s="24">
        <v>-73.120562500000005</v>
      </c>
      <c r="G3167" s="24">
        <v>7.1198125000000001</v>
      </c>
    </row>
    <row r="3168" spans="1:7" ht="15.6">
      <c r="A3168" s="19" t="s">
        <v>2938</v>
      </c>
      <c r="B3168" s="16" t="s">
        <v>2921</v>
      </c>
      <c r="C3168" s="16">
        <v>21</v>
      </c>
      <c r="D3168" s="16" t="s">
        <v>2922</v>
      </c>
      <c r="E3168" s="17" t="s">
        <v>2923</v>
      </c>
      <c r="F3168" s="24">
        <v>-73.116296899999995</v>
      </c>
      <c r="G3168" s="24">
        <v>7.1264374999999998</v>
      </c>
    </row>
    <row r="3169" spans="1:7" ht="15.6">
      <c r="A3169" s="19" t="s">
        <v>2938</v>
      </c>
      <c r="B3169" s="16" t="s">
        <v>2921</v>
      </c>
      <c r="C3169" s="16">
        <v>25</v>
      </c>
      <c r="D3169" s="16" t="s">
        <v>2922</v>
      </c>
      <c r="E3169" s="17" t="s">
        <v>2926</v>
      </c>
      <c r="F3169" s="24">
        <v>-73.113812499999995</v>
      </c>
      <c r="G3169" s="24">
        <v>7.1246875000000003</v>
      </c>
    </row>
    <row r="3170" spans="1:7" ht="15.6">
      <c r="A3170" s="19" t="s">
        <v>2938</v>
      </c>
      <c r="B3170" s="16" t="s">
        <v>2924</v>
      </c>
      <c r="C3170" s="16">
        <v>34</v>
      </c>
      <c r="D3170" s="16" t="s">
        <v>2929</v>
      </c>
      <c r="E3170" s="17" t="s">
        <v>2926</v>
      </c>
      <c r="F3170" s="24">
        <v>-73.115015600000007</v>
      </c>
      <c r="G3170" s="24">
        <v>7.1240874999999999</v>
      </c>
    </row>
    <row r="3171" spans="1:7" ht="15.6">
      <c r="A3171" s="19" t="s">
        <v>2938</v>
      </c>
      <c r="B3171" s="16" t="s">
        <v>2921</v>
      </c>
      <c r="C3171" s="16">
        <v>48</v>
      </c>
      <c r="D3171" s="16" t="s">
        <v>2925</v>
      </c>
      <c r="E3171" s="17" t="s">
        <v>2926</v>
      </c>
      <c r="F3171" s="24">
        <v>-73.114359399999998</v>
      </c>
      <c r="G3171" s="24">
        <v>7.1251375000000001</v>
      </c>
    </row>
    <row r="3172" spans="1:7" ht="15.6">
      <c r="A3172" s="19" t="s">
        <v>2938</v>
      </c>
      <c r="B3172" s="16" t="s">
        <v>2921</v>
      </c>
      <c r="C3172" s="16">
        <v>36</v>
      </c>
      <c r="D3172" s="16" t="s">
        <v>2922</v>
      </c>
      <c r="E3172" s="17" t="s">
        <v>2927</v>
      </c>
      <c r="F3172" s="24">
        <v>-73.099453100000005</v>
      </c>
      <c r="G3172" s="24">
        <v>7.1037625000000002</v>
      </c>
    </row>
    <row r="3173" spans="1:7" ht="15.6">
      <c r="A3173" s="19" t="s">
        <v>2938</v>
      </c>
      <c r="B3173" s="16" t="s">
        <v>2921</v>
      </c>
      <c r="C3173" s="16">
        <v>45</v>
      </c>
      <c r="D3173" s="16" t="s">
        <v>2922</v>
      </c>
      <c r="E3173" s="17" t="s">
        <v>2926</v>
      </c>
      <c r="F3173" s="24">
        <v>-73.110765599999993</v>
      </c>
      <c r="G3173" s="24">
        <v>7.1169624999999996</v>
      </c>
    </row>
    <row r="3174" spans="1:7" ht="15.6">
      <c r="A3174" s="19" t="s">
        <v>2938</v>
      </c>
      <c r="B3174" s="16" t="s">
        <v>2924</v>
      </c>
      <c r="C3174" s="16">
        <v>19</v>
      </c>
      <c r="D3174" s="16" t="s">
        <v>2922</v>
      </c>
      <c r="E3174" s="17" t="s">
        <v>2923</v>
      </c>
      <c r="F3174" s="24">
        <v>-73.108046900000005</v>
      </c>
      <c r="G3174" s="24">
        <v>7.1175625</v>
      </c>
    </row>
    <row r="3175" spans="1:7" ht="15.6">
      <c r="A3175" s="19" t="s">
        <v>2938</v>
      </c>
      <c r="B3175" s="16" t="s">
        <v>2921</v>
      </c>
      <c r="C3175" s="16">
        <v>23</v>
      </c>
      <c r="D3175" s="16" t="s">
        <v>2922</v>
      </c>
      <c r="E3175" s="17" t="s">
        <v>2926</v>
      </c>
      <c r="F3175" s="24">
        <v>-73.113812499999995</v>
      </c>
      <c r="G3175" s="24">
        <v>7.1250625000000003</v>
      </c>
    </row>
    <row r="3176" spans="1:7" ht="15.6">
      <c r="A3176" s="19" t="s">
        <v>2938</v>
      </c>
      <c r="B3176" s="16" t="s">
        <v>2921</v>
      </c>
      <c r="C3176" s="16">
        <v>36</v>
      </c>
      <c r="D3176" s="16" t="s">
        <v>2922</v>
      </c>
      <c r="E3176" s="17" t="s">
        <v>2927</v>
      </c>
      <c r="F3176" s="24">
        <v>-73.112437499999999</v>
      </c>
      <c r="G3176" s="24">
        <v>7.1176874999999997</v>
      </c>
    </row>
    <row r="3177" spans="1:7" ht="15.6">
      <c r="A3177" s="19" t="s">
        <v>2938</v>
      </c>
      <c r="B3177" s="16" t="s">
        <v>2921</v>
      </c>
      <c r="C3177" s="16">
        <v>18</v>
      </c>
      <c r="D3177" s="16" t="s">
        <v>2922</v>
      </c>
      <c r="E3177" s="17" t="s">
        <v>2927</v>
      </c>
      <c r="F3177" s="24">
        <v>-73.112562499999996</v>
      </c>
      <c r="G3177" s="24">
        <v>7.1269375000000004</v>
      </c>
    </row>
    <row r="3178" spans="1:7" ht="15.6">
      <c r="A3178" s="19" t="s">
        <v>2938</v>
      </c>
      <c r="B3178" s="16" t="s">
        <v>2924</v>
      </c>
      <c r="C3178" s="16">
        <v>43</v>
      </c>
      <c r="D3178" s="16" t="s">
        <v>2925</v>
      </c>
      <c r="E3178" s="21" t="s">
        <v>2928</v>
      </c>
      <c r="F3178" s="24">
        <v>-73.136312500000003</v>
      </c>
      <c r="G3178" s="24">
        <v>7.1761875000000002</v>
      </c>
    </row>
    <row r="3179" spans="1:7" ht="15.6">
      <c r="A3179" s="19" t="s">
        <v>2938</v>
      </c>
      <c r="B3179" s="16" t="s">
        <v>2921</v>
      </c>
      <c r="C3179" s="16">
        <v>21</v>
      </c>
      <c r="D3179" s="16" t="s">
        <v>2925</v>
      </c>
      <c r="E3179" s="21" t="s">
        <v>2928</v>
      </c>
      <c r="F3179" s="24">
        <v>-73.114234400000001</v>
      </c>
      <c r="G3179" s="24">
        <v>7.1250375000000004</v>
      </c>
    </row>
    <row r="3180" spans="1:7" ht="15.6">
      <c r="A3180" s="19" t="s">
        <v>2938</v>
      </c>
      <c r="B3180" s="16" t="s">
        <v>2921</v>
      </c>
      <c r="C3180" s="16">
        <v>16</v>
      </c>
      <c r="D3180" s="16" t="s">
        <v>2922</v>
      </c>
      <c r="E3180" s="17" t="s">
        <v>2923</v>
      </c>
      <c r="F3180" s="24">
        <v>-73.110187499999995</v>
      </c>
      <c r="G3180" s="24">
        <v>7.1264374999999998</v>
      </c>
    </row>
    <row r="3181" spans="1:7" ht="15.6">
      <c r="A3181" s="19" t="s">
        <v>2938</v>
      </c>
      <c r="B3181" s="16" t="s">
        <v>2921</v>
      </c>
      <c r="C3181" s="16">
        <v>26</v>
      </c>
      <c r="D3181" s="16" t="s">
        <v>2925</v>
      </c>
      <c r="E3181" s="17" t="s">
        <v>2926</v>
      </c>
      <c r="F3181" s="24">
        <v>-73.1141875</v>
      </c>
      <c r="G3181" s="24">
        <v>7.1254375000000003</v>
      </c>
    </row>
    <row r="3182" spans="1:7" ht="15.6">
      <c r="A3182" s="19" t="s">
        <v>2938</v>
      </c>
      <c r="B3182" s="16" t="s">
        <v>2921</v>
      </c>
      <c r="C3182" s="16">
        <v>23</v>
      </c>
      <c r="D3182" s="16" t="s">
        <v>2922</v>
      </c>
      <c r="E3182" s="17" t="s">
        <v>2923</v>
      </c>
      <c r="F3182" s="24">
        <v>-73.112062499999993</v>
      </c>
      <c r="G3182" s="24">
        <v>7.1305624999999999</v>
      </c>
    </row>
    <row r="3183" spans="1:7" ht="15.6">
      <c r="A3183" s="19" t="s">
        <v>2938</v>
      </c>
      <c r="B3183" s="16" t="s">
        <v>2924</v>
      </c>
      <c r="C3183" s="16">
        <v>25</v>
      </c>
      <c r="D3183" s="16" t="s">
        <v>2925</v>
      </c>
      <c r="E3183" s="17" t="s">
        <v>2926</v>
      </c>
      <c r="F3183" s="24">
        <v>-73.111937499999996</v>
      </c>
      <c r="G3183" s="24">
        <v>7.1301874999999999</v>
      </c>
    </row>
    <row r="3184" spans="1:7" ht="15.6">
      <c r="A3184" s="19" t="s">
        <v>2938</v>
      </c>
      <c r="B3184" s="16" t="s">
        <v>2921</v>
      </c>
      <c r="C3184" s="16">
        <v>74</v>
      </c>
      <c r="D3184" s="16" t="s">
        <v>2925</v>
      </c>
      <c r="E3184" s="21" t="s">
        <v>2928</v>
      </c>
      <c r="F3184" s="24">
        <v>-73.114312499999997</v>
      </c>
      <c r="G3184" s="24">
        <v>7.1246875000000003</v>
      </c>
    </row>
    <row r="3185" spans="1:7" ht="15.6">
      <c r="A3185" s="19" t="s">
        <v>2938</v>
      </c>
      <c r="B3185" s="16" t="s">
        <v>2924</v>
      </c>
      <c r="C3185" s="16">
        <v>40</v>
      </c>
      <c r="D3185" s="16" t="s">
        <v>2922</v>
      </c>
      <c r="E3185" s="17" t="s">
        <v>2926</v>
      </c>
      <c r="F3185" s="24">
        <v>-73.114171900000002</v>
      </c>
      <c r="G3185" s="24">
        <v>7.1249124999999998</v>
      </c>
    </row>
    <row r="3186" spans="1:7" ht="15.6">
      <c r="A3186" s="19" t="s">
        <v>2938</v>
      </c>
      <c r="B3186" s="16" t="s">
        <v>2921</v>
      </c>
      <c r="C3186" s="16">
        <v>34</v>
      </c>
      <c r="D3186" s="16" t="s">
        <v>2922</v>
      </c>
      <c r="E3186" s="17" t="s">
        <v>2923</v>
      </c>
      <c r="F3186" s="24">
        <v>-73.112062499999993</v>
      </c>
      <c r="G3186" s="24">
        <v>7.1214374999999999</v>
      </c>
    </row>
    <row r="3187" spans="1:7" ht="15.6">
      <c r="A3187" s="19" t="s">
        <v>2938</v>
      </c>
      <c r="B3187" s="16" t="s">
        <v>2924</v>
      </c>
      <c r="C3187" s="16">
        <v>24</v>
      </c>
      <c r="D3187" s="16" t="s">
        <v>2922</v>
      </c>
      <c r="E3187" s="17" t="s">
        <v>2927</v>
      </c>
      <c r="F3187" s="24">
        <v>-73.111937499999996</v>
      </c>
      <c r="G3187" s="24">
        <v>7.1301874999999999</v>
      </c>
    </row>
    <row r="3188" spans="1:7" ht="15.6">
      <c r="A3188" s="19" t="s">
        <v>2938</v>
      </c>
      <c r="B3188" s="16" t="s">
        <v>2924</v>
      </c>
      <c r="C3188" s="16">
        <v>33</v>
      </c>
      <c r="D3188" s="16" t="s">
        <v>2922</v>
      </c>
      <c r="E3188" s="17" t="s">
        <v>2923</v>
      </c>
      <c r="F3188" s="24">
        <v>-73.121937500000001</v>
      </c>
      <c r="G3188" s="24">
        <v>7.1299374999999996</v>
      </c>
    </row>
    <row r="3189" spans="1:7" ht="15.6">
      <c r="A3189" s="19" t="s">
        <v>2938</v>
      </c>
      <c r="B3189" s="16" t="s">
        <v>2921</v>
      </c>
      <c r="C3189" s="16">
        <v>19</v>
      </c>
      <c r="D3189" s="16" t="s">
        <v>2922</v>
      </c>
      <c r="E3189" s="17" t="s">
        <v>2928</v>
      </c>
      <c r="F3189" s="24">
        <v>-73.115187500000005</v>
      </c>
      <c r="G3189" s="24">
        <v>7.1229374999999999</v>
      </c>
    </row>
    <row r="3190" spans="1:7" ht="15.6">
      <c r="A3190" s="19" t="s">
        <v>2938</v>
      </c>
      <c r="B3190" s="16" t="s">
        <v>2921</v>
      </c>
      <c r="C3190" s="16">
        <v>32</v>
      </c>
      <c r="D3190" s="16" t="s">
        <v>2922</v>
      </c>
      <c r="E3190" s="17" t="s">
        <v>2923</v>
      </c>
      <c r="F3190" s="24">
        <v>-73.112812500000004</v>
      </c>
      <c r="G3190" s="24">
        <v>7.1216875000000002</v>
      </c>
    </row>
    <row r="3191" spans="1:7" ht="15.6">
      <c r="A3191" s="19" t="s">
        <v>2938</v>
      </c>
      <c r="B3191" s="16" t="s">
        <v>2921</v>
      </c>
      <c r="C3191" s="16">
        <v>34</v>
      </c>
      <c r="D3191" s="16" t="s">
        <v>2925</v>
      </c>
      <c r="E3191" s="21" t="s">
        <v>2928</v>
      </c>
      <c r="F3191" s="24">
        <v>-73.113734399999998</v>
      </c>
      <c r="G3191" s="24">
        <v>7.1244874999999999</v>
      </c>
    </row>
    <row r="3192" spans="1:7" ht="15.6">
      <c r="A3192" s="19" t="s">
        <v>2938</v>
      </c>
      <c r="B3192" s="16" t="s">
        <v>2924</v>
      </c>
      <c r="C3192" s="16">
        <v>36</v>
      </c>
      <c r="D3192" s="16" t="s">
        <v>2925</v>
      </c>
      <c r="E3192" s="21" t="s">
        <v>2928</v>
      </c>
      <c r="F3192" s="24">
        <v>-73.113734399999998</v>
      </c>
      <c r="G3192" s="24">
        <v>7.1244874999999999</v>
      </c>
    </row>
    <row r="3193" spans="1:7" ht="15.6">
      <c r="A3193" s="19" t="s">
        <v>2938</v>
      </c>
      <c r="B3193" s="16" t="s">
        <v>2921</v>
      </c>
      <c r="C3193" s="16">
        <v>58</v>
      </c>
      <c r="D3193" s="16" t="s">
        <v>2922</v>
      </c>
      <c r="E3193" s="17" t="s">
        <v>2926</v>
      </c>
      <c r="F3193" s="24">
        <v>-73.113484400000004</v>
      </c>
      <c r="G3193" s="24">
        <v>7.1243625000000002</v>
      </c>
    </row>
    <row r="3194" spans="1:7" ht="15.6">
      <c r="A3194" s="19" t="s">
        <v>2938</v>
      </c>
      <c r="B3194" s="16" t="s">
        <v>2921</v>
      </c>
      <c r="C3194" s="16">
        <v>47</v>
      </c>
      <c r="D3194" s="16" t="s">
        <v>2922</v>
      </c>
      <c r="E3194" s="17" t="s">
        <v>2923</v>
      </c>
      <c r="F3194" s="24">
        <v>-73.120937499999997</v>
      </c>
      <c r="G3194" s="24">
        <v>7.1208125000000004</v>
      </c>
    </row>
    <row r="3195" spans="1:7" ht="15.6">
      <c r="A3195" s="19" t="s">
        <v>2938</v>
      </c>
      <c r="B3195" s="16" t="s">
        <v>2921</v>
      </c>
      <c r="C3195" s="16">
        <v>31</v>
      </c>
      <c r="D3195" s="16" t="s">
        <v>2925</v>
      </c>
      <c r="E3195" s="17" t="s">
        <v>2928</v>
      </c>
      <c r="F3195" s="24">
        <v>-73.114609400000006</v>
      </c>
      <c r="G3195" s="24">
        <v>7.1261374999999996</v>
      </c>
    </row>
    <row r="3196" spans="1:7" ht="15.6">
      <c r="A3196" s="19" t="s">
        <v>2938</v>
      </c>
      <c r="B3196" s="16" t="s">
        <v>2924</v>
      </c>
      <c r="C3196" s="16">
        <v>24</v>
      </c>
      <c r="D3196" s="16" t="s">
        <v>2925</v>
      </c>
      <c r="E3196" s="17" t="s">
        <v>2928</v>
      </c>
      <c r="F3196" s="24">
        <v>-73.114062500000003</v>
      </c>
      <c r="G3196" s="24">
        <v>7.1238124999999997</v>
      </c>
    </row>
    <row r="3197" spans="1:7" ht="15.6">
      <c r="A3197" s="19" t="s">
        <v>2938</v>
      </c>
      <c r="B3197" s="16" t="s">
        <v>2921</v>
      </c>
      <c r="C3197" s="16">
        <v>20</v>
      </c>
      <c r="D3197" s="16" t="s">
        <v>2925</v>
      </c>
      <c r="E3197" s="17" t="s">
        <v>2928</v>
      </c>
      <c r="F3197" s="24">
        <v>-73.116437500000004</v>
      </c>
      <c r="G3197" s="24">
        <v>7.1215624999999996</v>
      </c>
    </row>
    <row r="3198" spans="1:7" ht="15.6">
      <c r="A3198" s="19" t="s">
        <v>2938</v>
      </c>
      <c r="B3198" s="16" t="s">
        <v>2921</v>
      </c>
      <c r="C3198" s="16">
        <v>42</v>
      </c>
      <c r="D3198" s="16" t="s">
        <v>2925</v>
      </c>
      <c r="E3198" s="17" t="s">
        <v>2928</v>
      </c>
      <c r="F3198" s="24">
        <v>-73.114921899999999</v>
      </c>
      <c r="G3198" s="24">
        <v>7.1249624999999996</v>
      </c>
    </row>
    <row r="3199" spans="1:7" ht="15.6">
      <c r="A3199" s="19" t="s">
        <v>2938</v>
      </c>
      <c r="B3199" s="16" t="s">
        <v>2921</v>
      </c>
      <c r="C3199" s="16">
        <v>38</v>
      </c>
      <c r="D3199" s="16" t="s">
        <v>2922</v>
      </c>
      <c r="E3199" s="17" t="s">
        <v>2923</v>
      </c>
      <c r="F3199" s="24">
        <v>-73.116359399999993</v>
      </c>
      <c r="G3199" s="24">
        <v>7.1238625000000004</v>
      </c>
    </row>
    <row r="3200" spans="1:7" ht="15.6">
      <c r="A3200" s="19" t="s">
        <v>2938</v>
      </c>
      <c r="B3200" s="16" t="s">
        <v>2921</v>
      </c>
      <c r="C3200" s="16">
        <v>43</v>
      </c>
      <c r="D3200" s="16" t="s">
        <v>2930</v>
      </c>
      <c r="E3200" s="17" t="s">
        <v>2927</v>
      </c>
      <c r="F3200" s="24">
        <v>-73.115562499999996</v>
      </c>
      <c r="G3200" s="24">
        <v>7.1244375</v>
      </c>
    </row>
    <row r="3201" spans="1:7" ht="15.6">
      <c r="A3201" s="19" t="s">
        <v>2938</v>
      </c>
      <c r="B3201" s="16" t="s">
        <v>2921</v>
      </c>
      <c r="C3201" s="16">
        <v>44</v>
      </c>
      <c r="D3201" s="16" t="s">
        <v>2922</v>
      </c>
      <c r="E3201" s="17" t="s">
        <v>2928</v>
      </c>
      <c r="F3201" s="24">
        <v>-73.108640600000001</v>
      </c>
      <c r="G3201" s="24">
        <v>7.1121625000000002</v>
      </c>
    </row>
    <row r="3202" spans="1:7" ht="15.6">
      <c r="A3202" s="19" t="s">
        <v>2938</v>
      </c>
      <c r="B3202" s="16" t="s">
        <v>2921</v>
      </c>
      <c r="C3202" s="16">
        <v>42</v>
      </c>
      <c r="D3202" s="16" t="s">
        <v>2922</v>
      </c>
      <c r="E3202" s="17" t="s">
        <v>2926</v>
      </c>
      <c r="F3202" s="24">
        <v>-73.085453099999995</v>
      </c>
      <c r="G3202" s="24">
        <v>7.0827875000000002</v>
      </c>
    </row>
    <row r="3203" spans="1:7" ht="15.6">
      <c r="A3203" s="19" t="s">
        <v>2938</v>
      </c>
      <c r="B3203" s="16" t="s">
        <v>2921</v>
      </c>
      <c r="C3203" s="16">
        <v>19</v>
      </c>
      <c r="D3203" s="16" t="s">
        <v>2922</v>
      </c>
      <c r="E3203" s="17" t="s">
        <v>2923</v>
      </c>
      <c r="F3203" s="24">
        <v>-73.124562499999996</v>
      </c>
      <c r="G3203" s="24">
        <v>7.1219374999999996</v>
      </c>
    </row>
    <row r="3204" spans="1:7" ht="15.6">
      <c r="A3204" s="19" t="s">
        <v>2938</v>
      </c>
      <c r="B3204" s="16" t="s">
        <v>2924</v>
      </c>
      <c r="C3204" s="16">
        <v>34</v>
      </c>
      <c r="D3204" s="16" t="s">
        <v>2922</v>
      </c>
      <c r="E3204" s="17" t="s">
        <v>2923</v>
      </c>
      <c r="F3204" s="24">
        <v>-73.112437499999999</v>
      </c>
      <c r="G3204" s="24">
        <v>7.1176874999999997</v>
      </c>
    </row>
    <row r="3205" spans="1:7" ht="15.6">
      <c r="A3205" s="19" t="s">
        <v>2938</v>
      </c>
      <c r="B3205" s="16" t="s">
        <v>2921</v>
      </c>
      <c r="C3205" s="16">
        <v>54</v>
      </c>
      <c r="D3205" s="16" t="s">
        <v>2925</v>
      </c>
      <c r="E3205" s="17" t="s">
        <v>2928</v>
      </c>
      <c r="F3205" s="24">
        <v>-73.113437500000003</v>
      </c>
      <c r="G3205" s="24">
        <v>7.1243125000000003</v>
      </c>
    </row>
    <row r="3206" spans="1:7" ht="15.6">
      <c r="A3206" s="19" t="s">
        <v>2938</v>
      </c>
      <c r="B3206" s="16" t="s">
        <v>2924</v>
      </c>
      <c r="C3206" s="16">
        <v>39</v>
      </c>
      <c r="D3206" s="16" t="s">
        <v>2925</v>
      </c>
      <c r="E3206" s="17" t="s">
        <v>2928</v>
      </c>
      <c r="F3206" s="24">
        <v>-73.114437499999994</v>
      </c>
      <c r="G3206" s="24">
        <v>7.1245624999999997</v>
      </c>
    </row>
    <row r="3207" spans="1:7" ht="15.6">
      <c r="A3207" s="19" t="s">
        <v>2938</v>
      </c>
      <c r="B3207" s="16" t="s">
        <v>2921</v>
      </c>
      <c r="C3207" s="16">
        <v>75</v>
      </c>
      <c r="D3207" s="16" t="s">
        <v>2922</v>
      </c>
      <c r="E3207" s="17" t="s">
        <v>2926</v>
      </c>
      <c r="F3207" s="24">
        <v>-73.122741599999998</v>
      </c>
      <c r="G3207" s="24">
        <v>7.1193489999999997</v>
      </c>
    </row>
    <row r="3208" spans="1:7" ht="15.6">
      <c r="A3208" s="19" t="s">
        <v>2938</v>
      </c>
      <c r="B3208" s="16" t="s">
        <v>2924</v>
      </c>
      <c r="C3208" s="16">
        <v>24</v>
      </c>
      <c r="D3208" s="16" t="s">
        <v>2925</v>
      </c>
      <c r="E3208" s="17" t="s">
        <v>2926</v>
      </c>
      <c r="F3208" s="24">
        <v>-73.1141875</v>
      </c>
      <c r="G3208" s="24">
        <v>7.1246875000000003</v>
      </c>
    </row>
    <row r="3209" spans="1:7" ht="15.6">
      <c r="A3209" s="19" t="s">
        <v>2938</v>
      </c>
      <c r="B3209" s="16" t="s">
        <v>2921</v>
      </c>
      <c r="C3209" s="16">
        <v>22</v>
      </c>
      <c r="D3209" s="16" t="s">
        <v>2925</v>
      </c>
      <c r="E3209" s="17" t="s">
        <v>2926</v>
      </c>
      <c r="F3209" s="24">
        <v>-73.113812499999995</v>
      </c>
      <c r="G3209" s="24">
        <v>7.1246875000000003</v>
      </c>
    </row>
    <row r="3210" spans="1:7" ht="15.6">
      <c r="A3210" s="19" t="s">
        <v>2938</v>
      </c>
      <c r="B3210" s="16" t="s">
        <v>2921</v>
      </c>
      <c r="C3210" s="16">
        <v>29</v>
      </c>
      <c r="D3210" s="16" t="s">
        <v>2922</v>
      </c>
      <c r="E3210" s="17" t="s">
        <v>2926</v>
      </c>
      <c r="F3210" s="24">
        <v>-73.114390599999993</v>
      </c>
      <c r="G3210" s="24">
        <v>7.1252874999999998</v>
      </c>
    </row>
    <row r="3211" spans="1:7" ht="15.6">
      <c r="A3211" s="19" t="s">
        <v>2938</v>
      </c>
      <c r="B3211" s="16" t="s">
        <v>2924</v>
      </c>
      <c r="C3211" s="16">
        <v>39</v>
      </c>
      <c r="D3211" s="16" t="s">
        <v>2925</v>
      </c>
      <c r="E3211" s="17" t="s">
        <v>2926</v>
      </c>
      <c r="F3211" s="24">
        <v>-73.114437499999994</v>
      </c>
      <c r="G3211" s="24">
        <v>7.1254375000000003</v>
      </c>
    </row>
    <row r="3212" spans="1:7" ht="15.6">
      <c r="A3212" s="19" t="s">
        <v>2938</v>
      </c>
      <c r="B3212" s="16" t="s">
        <v>2924</v>
      </c>
      <c r="C3212" s="16">
        <v>23</v>
      </c>
      <c r="D3212" s="16" t="s">
        <v>2925</v>
      </c>
      <c r="E3212" s="17" t="s">
        <v>2927</v>
      </c>
      <c r="F3212" s="24">
        <v>-73.115562499999996</v>
      </c>
      <c r="G3212" s="24">
        <v>7.1244375</v>
      </c>
    </row>
    <row r="3213" spans="1:7" ht="15.6">
      <c r="A3213" s="19" t="s">
        <v>2938</v>
      </c>
      <c r="B3213" s="16" t="s">
        <v>2921</v>
      </c>
      <c r="C3213" s="16">
        <v>54</v>
      </c>
      <c r="D3213" s="16" t="s">
        <v>2922</v>
      </c>
      <c r="E3213" s="17" t="s">
        <v>2927</v>
      </c>
      <c r="F3213" s="24">
        <v>-73.113062499999998</v>
      </c>
      <c r="G3213" s="24">
        <v>7.1263125</v>
      </c>
    </row>
    <row r="3214" spans="1:7" ht="15.6">
      <c r="A3214" s="19" t="s">
        <v>2938</v>
      </c>
      <c r="B3214" s="16" t="s">
        <v>2921</v>
      </c>
      <c r="C3214" s="16">
        <v>34</v>
      </c>
      <c r="D3214" s="16" t="s">
        <v>2922</v>
      </c>
      <c r="E3214" s="17" t="s">
        <v>2926</v>
      </c>
      <c r="F3214" s="24">
        <v>-73.114312499999997</v>
      </c>
      <c r="G3214" s="24">
        <v>7.1250625000000003</v>
      </c>
    </row>
    <row r="3215" spans="1:7" ht="15.6">
      <c r="A3215" s="19" t="s">
        <v>2938</v>
      </c>
      <c r="B3215" s="16" t="s">
        <v>2921</v>
      </c>
      <c r="C3215" s="16">
        <v>27</v>
      </c>
      <c r="D3215" s="16" t="s">
        <v>2922</v>
      </c>
      <c r="E3215" s="17" t="s">
        <v>2923</v>
      </c>
      <c r="F3215" s="24">
        <v>-73.115687500000007</v>
      </c>
      <c r="G3215" s="24">
        <v>7.1203124999999998</v>
      </c>
    </row>
    <row r="3216" spans="1:7" ht="15.6">
      <c r="A3216" s="19" t="s">
        <v>2938</v>
      </c>
      <c r="B3216" s="16" t="s">
        <v>2921</v>
      </c>
      <c r="C3216" s="16">
        <v>40</v>
      </c>
      <c r="D3216" s="16" t="s">
        <v>2922</v>
      </c>
      <c r="E3216" s="17" t="s">
        <v>2923</v>
      </c>
      <c r="F3216" s="24">
        <v>-73.116609400000002</v>
      </c>
      <c r="G3216" s="24">
        <v>7.1007375000000001</v>
      </c>
    </row>
    <row r="3217" spans="1:7" ht="15.6">
      <c r="A3217" s="19" t="s">
        <v>2938</v>
      </c>
      <c r="B3217" s="16" t="s">
        <v>2924</v>
      </c>
      <c r="C3217" s="16">
        <v>52</v>
      </c>
      <c r="D3217" s="16" t="s">
        <v>2922</v>
      </c>
      <c r="E3217" s="17" t="s">
        <v>2923</v>
      </c>
      <c r="F3217" s="24">
        <v>-73.109515599999995</v>
      </c>
      <c r="G3217" s="24">
        <v>7.1258125000000003</v>
      </c>
    </row>
    <row r="3218" spans="1:7" ht="15.6">
      <c r="A3218" s="19" t="s">
        <v>2938</v>
      </c>
      <c r="B3218" s="16" t="s">
        <v>2921</v>
      </c>
      <c r="C3218" s="16">
        <v>21</v>
      </c>
      <c r="D3218" s="16" t="s">
        <v>2922</v>
      </c>
      <c r="E3218" s="17" t="s">
        <v>2928</v>
      </c>
      <c r="F3218" s="24">
        <v>-73.115062499999993</v>
      </c>
      <c r="G3218" s="24">
        <v>7.1251875</v>
      </c>
    </row>
    <row r="3219" spans="1:7" ht="15.6">
      <c r="A3219" s="19" t="s">
        <v>2938</v>
      </c>
      <c r="B3219" s="16" t="s">
        <v>2921</v>
      </c>
      <c r="C3219" s="16">
        <v>23</v>
      </c>
      <c r="D3219" s="16" t="s">
        <v>2922</v>
      </c>
      <c r="E3219" s="17" t="s">
        <v>2927</v>
      </c>
      <c r="F3219" s="24">
        <v>-73.101187499999995</v>
      </c>
      <c r="G3219" s="24">
        <v>7.0984375000000002</v>
      </c>
    </row>
    <row r="3220" spans="1:7" ht="15.6">
      <c r="A3220" s="19" t="s">
        <v>2938</v>
      </c>
      <c r="B3220" s="16" t="s">
        <v>2924</v>
      </c>
      <c r="C3220" s="16">
        <v>37</v>
      </c>
      <c r="D3220" s="16" t="s">
        <v>2922</v>
      </c>
      <c r="E3220" s="17" t="s">
        <v>2926</v>
      </c>
      <c r="F3220" s="24">
        <v>-73.114312499999997</v>
      </c>
      <c r="G3220" s="24">
        <v>7.1250625000000003</v>
      </c>
    </row>
    <row r="3221" spans="1:7" ht="15.6">
      <c r="A3221" s="19" t="s">
        <v>2938</v>
      </c>
      <c r="B3221" s="16" t="s">
        <v>2924</v>
      </c>
      <c r="C3221" s="16">
        <v>33</v>
      </c>
      <c r="D3221" s="16" t="s">
        <v>2922</v>
      </c>
      <c r="E3221" s="17" t="s">
        <v>2923</v>
      </c>
      <c r="F3221" s="24">
        <v>-73.114937499999996</v>
      </c>
      <c r="G3221" s="24">
        <v>7.1216875000000002</v>
      </c>
    </row>
    <row r="3222" spans="1:7" ht="15.6">
      <c r="A3222" s="19" t="s">
        <v>2938</v>
      </c>
      <c r="B3222" s="16" t="s">
        <v>2921</v>
      </c>
      <c r="C3222" s="16">
        <v>38</v>
      </c>
      <c r="D3222" s="16" t="s">
        <v>2925</v>
      </c>
      <c r="E3222" s="17" t="s">
        <v>2927</v>
      </c>
      <c r="F3222" s="24">
        <v>-73.115562499999996</v>
      </c>
      <c r="G3222" s="24">
        <v>7.1244375</v>
      </c>
    </row>
    <row r="3223" spans="1:7" ht="15.6">
      <c r="A3223" s="19" t="s">
        <v>2938</v>
      </c>
      <c r="B3223" s="16" t="s">
        <v>2924</v>
      </c>
      <c r="C3223" s="16">
        <v>35</v>
      </c>
      <c r="D3223" s="16" t="s">
        <v>2922</v>
      </c>
      <c r="E3223" s="17" t="s">
        <v>2923</v>
      </c>
      <c r="F3223" s="24">
        <v>-73.114937499999996</v>
      </c>
      <c r="G3223" s="24">
        <v>7.1216875000000002</v>
      </c>
    </row>
    <row r="3224" spans="1:7" ht="15.6">
      <c r="A3224" s="19" t="s">
        <v>2938</v>
      </c>
      <c r="B3224" s="16" t="s">
        <v>2921</v>
      </c>
      <c r="C3224" s="16">
        <v>59</v>
      </c>
      <c r="D3224" s="16" t="s">
        <v>2930</v>
      </c>
      <c r="E3224" s="17" t="s">
        <v>2926</v>
      </c>
      <c r="F3224" s="24">
        <v>-73.113734399999998</v>
      </c>
      <c r="G3224" s="24">
        <v>7.1257875000000004</v>
      </c>
    </row>
    <row r="3225" spans="1:7" ht="15.6">
      <c r="A3225" s="19" t="s">
        <v>2938</v>
      </c>
      <c r="B3225" s="20" t="s">
        <v>2924</v>
      </c>
      <c r="C3225" s="20">
        <v>20</v>
      </c>
      <c r="D3225" s="20" t="s">
        <v>2925</v>
      </c>
      <c r="E3225" s="21" t="s">
        <v>2928</v>
      </c>
      <c r="F3225" s="24">
        <v>-73.112312500000002</v>
      </c>
      <c r="G3225" s="24">
        <v>7.1245624999999997</v>
      </c>
    </row>
    <row r="3226" spans="1:7" ht="15.6">
      <c r="A3226" s="19" t="s">
        <v>2938</v>
      </c>
      <c r="B3226" s="20" t="s">
        <v>2924</v>
      </c>
      <c r="C3226" s="20">
        <v>23</v>
      </c>
      <c r="D3226" s="20" t="s">
        <v>2930</v>
      </c>
      <c r="E3226" s="21" t="s">
        <v>2926</v>
      </c>
      <c r="F3226" s="24">
        <v>-73.113859399999996</v>
      </c>
      <c r="G3226" s="24">
        <v>7.1255625</v>
      </c>
    </row>
    <row r="3227" spans="1:7" ht="15.6">
      <c r="A3227" s="19" t="s">
        <v>2938</v>
      </c>
      <c r="B3227" s="20" t="s">
        <v>2921</v>
      </c>
      <c r="C3227" s="20">
        <v>20</v>
      </c>
      <c r="D3227" s="20" t="s">
        <v>2930</v>
      </c>
      <c r="E3227" s="21" t="s">
        <v>2927</v>
      </c>
      <c r="F3227" s="24">
        <v>-73.115046899999996</v>
      </c>
      <c r="G3227" s="24">
        <v>7.1235125000000004</v>
      </c>
    </row>
    <row r="3228" spans="1:7" ht="15.6">
      <c r="A3228" s="19" t="s">
        <v>2938</v>
      </c>
      <c r="B3228" s="20" t="s">
        <v>2921</v>
      </c>
      <c r="C3228" s="20">
        <v>39</v>
      </c>
      <c r="D3228" s="20" t="s">
        <v>2922</v>
      </c>
      <c r="E3228" s="21" t="s">
        <v>2926</v>
      </c>
      <c r="F3228" s="24">
        <v>-73.114937499999996</v>
      </c>
      <c r="G3228" s="24">
        <v>7.1216875000000002</v>
      </c>
    </row>
    <row r="3229" spans="1:7" ht="15.6">
      <c r="A3229" s="19" t="s">
        <v>2938</v>
      </c>
      <c r="B3229" s="20" t="s">
        <v>2921</v>
      </c>
      <c r="C3229" s="20">
        <v>56</v>
      </c>
      <c r="D3229" s="20" t="s">
        <v>2925</v>
      </c>
      <c r="E3229" s="21" t="s">
        <v>2926</v>
      </c>
      <c r="F3229" s="24">
        <v>-73.113812499999995</v>
      </c>
      <c r="G3229" s="24">
        <v>7.1246875000000003</v>
      </c>
    </row>
    <row r="3230" spans="1:7" ht="15.6">
      <c r="A3230" s="19" t="s">
        <v>2938</v>
      </c>
      <c r="B3230" s="20" t="s">
        <v>2921</v>
      </c>
      <c r="C3230" s="20">
        <v>19</v>
      </c>
      <c r="D3230" s="20" t="s">
        <v>2922</v>
      </c>
      <c r="E3230" s="21" t="s">
        <v>2923</v>
      </c>
      <c r="F3230" s="24">
        <v>-73.114937499999996</v>
      </c>
      <c r="G3230" s="24">
        <v>7.1216875000000002</v>
      </c>
    </row>
    <row r="3231" spans="1:7" ht="15.6">
      <c r="A3231" s="19" t="s">
        <v>2938</v>
      </c>
      <c r="B3231" s="20" t="s">
        <v>2921</v>
      </c>
      <c r="C3231" s="20">
        <v>36</v>
      </c>
      <c r="D3231" s="20" t="s">
        <v>2930</v>
      </c>
      <c r="E3231" s="21" t="s">
        <v>2926</v>
      </c>
      <c r="F3231" s="24">
        <v>-73.113812499999995</v>
      </c>
      <c r="G3231" s="24">
        <v>7.1246875000000003</v>
      </c>
    </row>
    <row r="3232" spans="1:7" ht="15.6">
      <c r="A3232" s="19" t="s">
        <v>2938</v>
      </c>
      <c r="B3232" s="20" t="s">
        <v>2924</v>
      </c>
      <c r="C3232" s="20">
        <v>55</v>
      </c>
      <c r="D3232" s="20" t="s">
        <v>2930</v>
      </c>
      <c r="E3232" s="21" t="s">
        <v>2927</v>
      </c>
      <c r="F3232" s="24">
        <v>-73.114937499999996</v>
      </c>
      <c r="G3232" s="24">
        <v>7.1273125000000004</v>
      </c>
    </row>
    <row r="3233" spans="1:7" ht="15.6">
      <c r="A3233" s="19" t="s">
        <v>2938</v>
      </c>
      <c r="B3233" s="20" t="s">
        <v>2921</v>
      </c>
      <c r="C3233" s="20">
        <v>33</v>
      </c>
      <c r="D3233" s="20" t="s">
        <v>2922</v>
      </c>
      <c r="E3233" s="21" t="s">
        <v>2928</v>
      </c>
      <c r="F3233" s="24">
        <v>-73.109312500000001</v>
      </c>
      <c r="G3233" s="24">
        <v>7.1130624999999998</v>
      </c>
    </row>
    <row r="3234" spans="1:7" ht="15.6">
      <c r="A3234" s="19" t="s">
        <v>2938</v>
      </c>
      <c r="B3234" s="20" t="s">
        <v>2921</v>
      </c>
      <c r="C3234" s="20">
        <v>25</v>
      </c>
      <c r="D3234" s="20" t="s">
        <v>2922</v>
      </c>
      <c r="E3234" s="21" t="s">
        <v>2928</v>
      </c>
      <c r="F3234" s="24">
        <v>-73.108812499999999</v>
      </c>
      <c r="G3234" s="24">
        <v>7.1186875000000001</v>
      </c>
    </row>
    <row r="3235" spans="1:7" ht="15.6">
      <c r="A3235" s="19" t="s">
        <v>2938</v>
      </c>
      <c r="B3235" s="20" t="s">
        <v>2921</v>
      </c>
      <c r="C3235" s="20">
        <v>21</v>
      </c>
      <c r="D3235" s="20" t="s">
        <v>2922</v>
      </c>
      <c r="E3235" s="21" t="s">
        <v>2927</v>
      </c>
      <c r="F3235" s="24">
        <v>-73.106687500000007</v>
      </c>
      <c r="G3235" s="24">
        <v>7.1254375000000003</v>
      </c>
    </row>
    <row r="3236" spans="1:7" ht="15.6">
      <c r="A3236" s="19" t="s">
        <v>2938</v>
      </c>
      <c r="B3236" s="20" t="s">
        <v>2921</v>
      </c>
      <c r="C3236" s="20">
        <v>46</v>
      </c>
      <c r="D3236" s="20" t="s">
        <v>2922</v>
      </c>
      <c r="E3236" s="21" t="s">
        <v>2926</v>
      </c>
      <c r="F3236" s="24">
        <v>-73.118187500000005</v>
      </c>
      <c r="G3236" s="24">
        <v>7.1073124999999999</v>
      </c>
    </row>
    <row r="3237" spans="1:7" ht="15.6">
      <c r="A3237" s="19" t="s">
        <v>2938</v>
      </c>
      <c r="B3237" s="20" t="s">
        <v>2921</v>
      </c>
      <c r="C3237" s="20">
        <v>41</v>
      </c>
      <c r="D3237" s="20" t="s">
        <v>2922</v>
      </c>
      <c r="E3237" s="21" t="s">
        <v>2927</v>
      </c>
      <c r="F3237" s="24">
        <v>-73.107437500000003</v>
      </c>
      <c r="G3237" s="24">
        <v>7.1293125000000002</v>
      </c>
    </row>
    <row r="3238" spans="1:7" ht="15.6">
      <c r="A3238" s="19" t="s">
        <v>2938</v>
      </c>
      <c r="B3238" s="20" t="s">
        <v>2924</v>
      </c>
      <c r="C3238" s="20">
        <v>24</v>
      </c>
      <c r="D3238" s="20" t="s">
        <v>2922</v>
      </c>
      <c r="E3238" s="21" t="s">
        <v>2923</v>
      </c>
      <c r="F3238" s="24">
        <v>-73.114937499999996</v>
      </c>
      <c r="G3238" s="24">
        <v>7.1216875000000002</v>
      </c>
    </row>
    <row r="3239" spans="1:7" ht="15.6">
      <c r="A3239" s="19" t="s">
        <v>2938</v>
      </c>
      <c r="B3239" s="20" t="s">
        <v>2921</v>
      </c>
      <c r="C3239" s="20">
        <v>23</v>
      </c>
      <c r="D3239" s="20" t="s">
        <v>2922</v>
      </c>
      <c r="E3239" s="21" t="s">
        <v>2923</v>
      </c>
      <c r="F3239" s="24">
        <v>-73.094062500000007</v>
      </c>
      <c r="G3239" s="24">
        <v>7.0714375</v>
      </c>
    </row>
    <row r="3240" spans="1:7" ht="15.6">
      <c r="A3240" s="19" t="s">
        <v>2938</v>
      </c>
      <c r="B3240" s="20" t="s">
        <v>2921</v>
      </c>
      <c r="C3240" s="20">
        <v>24</v>
      </c>
      <c r="D3240" s="20" t="s">
        <v>2922</v>
      </c>
      <c r="E3240" s="21" t="s">
        <v>2923</v>
      </c>
      <c r="F3240" s="24">
        <v>-73.114937499999996</v>
      </c>
      <c r="G3240" s="24">
        <v>7.1216875000000002</v>
      </c>
    </row>
    <row r="3241" spans="1:7" ht="15.6">
      <c r="A3241" s="19" t="s">
        <v>2938</v>
      </c>
      <c r="B3241" s="20" t="s">
        <v>2921</v>
      </c>
      <c r="C3241" s="20">
        <v>51</v>
      </c>
      <c r="D3241" s="20" t="s">
        <v>2922</v>
      </c>
      <c r="E3241" s="21" t="s">
        <v>2926</v>
      </c>
      <c r="F3241" s="24">
        <v>-73.113812499999995</v>
      </c>
      <c r="G3241" s="24">
        <v>7.1246875000000003</v>
      </c>
    </row>
    <row r="3242" spans="1:7" ht="15.6">
      <c r="A3242" s="19" t="s">
        <v>2938</v>
      </c>
      <c r="B3242" s="20" t="s">
        <v>2924</v>
      </c>
      <c r="C3242" s="20">
        <v>24</v>
      </c>
      <c r="D3242" s="20" t="s">
        <v>2922</v>
      </c>
      <c r="E3242" s="21" t="s">
        <v>2927</v>
      </c>
      <c r="F3242" s="24">
        <v>-73.116062499999998</v>
      </c>
      <c r="G3242" s="24">
        <v>7.1236875</v>
      </c>
    </row>
    <row r="3243" spans="1:7" ht="15.6">
      <c r="A3243" s="19" t="s">
        <v>2938</v>
      </c>
      <c r="B3243" s="20" t="s">
        <v>2921</v>
      </c>
      <c r="C3243" s="20">
        <v>22</v>
      </c>
      <c r="D3243" s="20" t="s">
        <v>2922</v>
      </c>
      <c r="E3243" s="21" t="s">
        <v>2923</v>
      </c>
      <c r="F3243" s="24">
        <v>-73.113812499999995</v>
      </c>
      <c r="G3243" s="24">
        <v>7.1280625000000004</v>
      </c>
    </row>
    <row r="3244" spans="1:7" ht="15.6">
      <c r="A3244" s="19" t="s">
        <v>2938</v>
      </c>
      <c r="B3244" s="20" t="s">
        <v>2924</v>
      </c>
      <c r="C3244" s="20">
        <v>17</v>
      </c>
      <c r="D3244" s="20" t="s">
        <v>2922</v>
      </c>
      <c r="E3244" s="21" t="s">
        <v>2928</v>
      </c>
      <c r="F3244" s="24">
        <v>-73.114562500000005</v>
      </c>
      <c r="G3244" s="24">
        <v>7.1260624999999997</v>
      </c>
    </row>
    <row r="3245" spans="1:7" ht="15.6">
      <c r="A3245" s="19" t="s">
        <v>2938</v>
      </c>
      <c r="B3245" s="20" t="s">
        <v>2921</v>
      </c>
      <c r="C3245" s="20">
        <v>47</v>
      </c>
      <c r="D3245" s="20" t="s">
        <v>2922</v>
      </c>
      <c r="E3245" s="21" t="s">
        <v>2926</v>
      </c>
      <c r="F3245" s="24">
        <v>-73.113812499999995</v>
      </c>
      <c r="G3245" s="24">
        <v>7.1246875000000003</v>
      </c>
    </row>
    <row r="3246" spans="1:7" ht="15.6">
      <c r="A3246" s="19" t="s">
        <v>2938</v>
      </c>
      <c r="B3246" s="20" t="s">
        <v>2921</v>
      </c>
      <c r="C3246" s="20">
        <v>20</v>
      </c>
      <c r="D3246" s="20" t="s">
        <v>2922</v>
      </c>
      <c r="E3246" s="21" t="s">
        <v>2926</v>
      </c>
      <c r="F3246" s="24">
        <v>-73.116296899999995</v>
      </c>
      <c r="G3246" s="24">
        <v>7.1128625000000003</v>
      </c>
    </row>
    <row r="3247" spans="1:7" ht="15.6">
      <c r="A3247" s="19" t="s">
        <v>2938</v>
      </c>
      <c r="B3247" s="20" t="s">
        <v>2921</v>
      </c>
      <c r="C3247" s="20">
        <v>28</v>
      </c>
      <c r="D3247" s="20" t="s">
        <v>2930</v>
      </c>
      <c r="E3247" s="21" t="s">
        <v>2926</v>
      </c>
      <c r="F3247" s="24">
        <v>-73.113921899999994</v>
      </c>
      <c r="G3247" s="24">
        <v>7.1253374999999997</v>
      </c>
    </row>
    <row r="3248" spans="1:7" ht="15.6">
      <c r="A3248" s="19" t="s">
        <v>2938</v>
      </c>
      <c r="B3248" s="20" t="s">
        <v>2924</v>
      </c>
      <c r="C3248" s="20">
        <v>27</v>
      </c>
      <c r="D3248" s="20" t="s">
        <v>2922</v>
      </c>
      <c r="E3248" s="21" t="s">
        <v>2923</v>
      </c>
      <c r="F3248" s="24">
        <v>-73.115546899999998</v>
      </c>
      <c r="G3248" s="24">
        <v>7.1268624999999997</v>
      </c>
    </row>
    <row r="3249" spans="1:7" ht="15.6">
      <c r="A3249" s="19" t="s">
        <v>2938</v>
      </c>
      <c r="B3249" s="20" t="s">
        <v>2924</v>
      </c>
      <c r="C3249" s="20">
        <v>22</v>
      </c>
      <c r="D3249" s="20" t="s">
        <v>2922</v>
      </c>
      <c r="E3249" s="21" t="s">
        <v>2926</v>
      </c>
      <c r="F3249" s="24">
        <v>-73.118687499999993</v>
      </c>
      <c r="G3249" s="24">
        <v>7.1300625000000002</v>
      </c>
    </row>
    <row r="3250" spans="1:7" ht="15.6">
      <c r="A3250" s="19" t="s">
        <v>2938</v>
      </c>
      <c r="B3250" s="20" t="s">
        <v>2924</v>
      </c>
      <c r="C3250" s="20">
        <v>26</v>
      </c>
      <c r="D3250" s="20" t="s">
        <v>2922</v>
      </c>
      <c r="E3250" s="21" t="s">
        <v>2923</v>
      </c>
      <c r="F3250" s="24">
        <v>-73.1075625</v>
      </c>
      <c r="G3250" s="24">
        <v>7.1299374999999996</v>
      </c>
    </row>
    <row r="3251" spans="1:7" ht="15.6">
      <c r="A3251" s="19" t="s">
        <v>2938</v>
      </c>
      <c r="B3251" s="20" t="s">
        <v>2921</v>
      </c>
      <c r="C3251" s="20">
        <v>33</v>
      </c>
      <c r="D3251" s="20" t="s">
        <v>2922</v>
      </c>
      <c r="E3251" s="21" t="s">
        <v>2923</v>
      </c>
      <c r="F3251" s="24">
        <v>-73.116890600000005</v>
      </c>
      <c r="G3251" s="24">
        <v>7.0851625</v>
      </c>
    </row>
    <row r="3252" spans="1:7" ht="15.6">
      <c r="A3252" s="19" t="s">
        <v>2939</v>
      </c>
      <c r="B3252" s="20" t="s">
        <v>2921</v>
      </c>
      <c r="C3252" s="20">
        <v>62</v>
      </c>
      <c r="D3252" s="20" t="s">
        <v>2922</v>
      </c>
      <c r="E3252" s="21" t="s">
        <v>2928</v>
      </c>
      <c r="F3252" s="24">
        <v>-73.128312500000007</v>
      </c>
      <c r="G3252" s="24">
        <v>7.1173124999999997</v>
      </c>
    </row>
    <row r="3253" spans="1:7" ht="15.6">
      <c r="A3253" s="19" t="s">
        <v>2939</v>
      </c>
      <c r="B3253" s="20" t="s">
        <v>2921</v>
      </c>
      <c r="C3253" s="20">
        <v>32</v>
      </c>
      <c r="D3253" s="20" t="s">
        <v>2922</v>
      </c>
      <c r="E3253" s="21" t="s">
        <v>2923</v>
      </c>
      <c r="F3253" s="24">
        <v>-73.059921900000006</v>
      </c>
      <c r="G3253" s="24">
        <v>6.9937624999999999</v>
      </c>
    </row>
    <row r="3254" spans="1:7" ht="15.6">
      <c r="A3254" s="19" t="s">
        <v>2939</v>
      </c>
      <c r="B3254" s="20" t="s">
        <v>2921</v>
      </c>
      <c r="C3254" s="20">
        <v>24</v>
      </c>
      <c r="D3254" s="20" t="s">
        <v>2922</v>
      </c>
      <c r="E3254" s="21" t="s">
        <v>2926</v>
      </c>
      <c r="F3254" s="24">
        <v>-73.086109399999998</v>
      </c>
      <c r="G3254" s="24">
        <v>7.0605624999999996</v>
      </c>
    </row>
    <row r="3255" spans="1:7" ht="15.6">
      <c r="A3255" s="19" t="s">
        <v>2939</v>
      </c>
      <c r="B3255" s="20" t="s">
        <v>2924</v>
      </c>
      <c r="C3255" s="20">
        <v>26</v>
      </c>
      <c r="D3255" s="20" t="s">
        <v>2922</v>
      </c>
      <c r="E3255" s="21" t="s">
        <v>2927</v>
      </c>
      <c r="F3255" s="24">
        <v>-73.087890599999994</v>
      </c>
      <c r="G3255" s="24">
        <v>7.0594875000000004</v>
      </c>
    </row>
    <row r="3256" spans="1:7" ht="15.6">
      <c r="A3256" s="19" t="s">
        <v>2939</v>
      </c>
      <c r="B3256" s="20" t="s">
        <v>2921</v>
      </c>
      <c r="C3256" s="20">
        <v>35</v>
      </c>
      <c r="D3256" s="20" t="s">
        <v>2925</v>
      </c>
      <c r="E3256" s="21" t="s">
        <v>2928</v>
      </c>
      <c r="F3256" s="24">
        <v>-73.086328100000003</v>
      </c>
      <c r="G3256" s="24">
        <v>7.0592625</v>
      </c>
    </row>
    <row r="3257" spans="1:7" ht="15.6">
      <c r="A3257" s="19" t="s">
        <v>2939</v>
      </c>
      <c r="B3257" s="20" t="s">
        <v>2921</v>
      </c>
      <c r="C3257" s="20">
        <v>46</v>
      </c>
      <c r="D3257" s="20" t="s">
        <v>2922</v>
      </c>
      <c r="E3257" s="21" t="s">
        <v>2923</v>
      </c>
      <c r="F3257" s="24">
        <v>-73.054078099999998</v>
      </c>
      <c r="G3257" s="24">
        <v>7.0002874999999998</v>
      </c>
    </row>
    <row r="3258" spans="1:7" ht="15.6">
      <c r="A3258" s="19" t="s">
        <v>2939</v>
      </c>
      <c r="B3258" s="20" t="s">
        <v>2921</v>
      </c>
      <c r="C3258" s="20">
        <v>37</v>
      </c>
      <c r="D3258" s="20" t="s">
        <v>2922</v>
      </c>
      <c r="E3258" s="21" t="s">
        <v>2923</v>
      </c>
      <c r="F3258" s="24">
        <v>-73.051484400000007</v>
      </c>
      <c r="G3258" s="24">
        <v>6.9835874999999996</v>
      </c>
    </row>
    <row r="3259" spans="1:7" ht="15.6">
      <c r="A3259" s="19" t="s">
        <v>2939</v>
      </c>
      <c r="B3259" s="20" t="s">
        <v>2921</v>
      </c>
      <c r="C3259" s="20">
        <v>27</v>
      </c>
      <c r="D3259" s="20" t="s">
        <v>2922</v>
      </c>
      <c r="E3259" s="21" t="s">
        <v>2927</v>
      </c>
      <c r="F3259" s="24">
        <v>-73.060828099999995</v>
      </c>
      <c r="G3259" s="24">
        <v>6.9937125</v>
      </c>
    </row>
    <row r="3260" spans="1:7" ht="15.6">
      <c r="A3260" s="19" t="s">
        <v>2939</v>
      </c>
      <c r="B3260" s="20" t="s">
        <v>2921</v>
      </c>
      <c r="C3260" s="20">
        <v>23</v>
      </c>
      <c r="D3260" s="20" t="s">
        <v>2922</v>
      </c>
      <c r="E3260" s="21" t="s">
        <v>2923</v>
      </c>
      <c r="F3260" s="24">
        <v>-73.122859399999996</v>
      </c>
      <c r="G3260" s="24">
        <v>7.1059124999999996</v>
      </c>
    </row>
    <row r="3261" spans="1:7" ht="15.6">
      <c r="A3261" s="19" t="s">
        <v>2939</v>
      </c>
      <c r="B3261" s="20" t="s">
        <v>2924</v>
      </c>
      <c r="C3261" s="20">
        <v>36</v>
      </c>
      <c r="D3261" s="20" t="s">
        <v>2930</v>
      </c>
      <c r="E3261" s="21" t="s">
        <v>2928</v>
      </c>
      <c r="F3261" s="24">
        <v>-73.086515599999998</v>
      </c>
      <c r="G3261" s="24">
        <v>7.0596125000000001</v>
      </c>
    </row>
    <row r="3262" spans="1:7" ht="15.6">
      <c r="A3262" s="19" t="s">
        <v>2939</v>
      </c>
      <c r="B3262" s="20" t="s">
        <v>2924</v>
      </c>
      <c r="C3262" s="20">
        <v>32</v>
      </c>
      <c r="D3262" s="20" t="s">
        <v>2922</v>
      </c>
      <c r="E3262" s="21" t="s">
        <v>2928</v>
      </c>
      <c r="F3262" s="24">
        <v>-73.057390600000005</v>
      </c>
      <c r="G3262" s="24">
        <v>6.9957624999999997</v>
      </c>
    </row>
    <row r="3263" spans="1:7" ht="15.6">
      <c r="A3263" s="19" t="s">
        <v>2939</v>
      </c>
      <c r="B3263" s="20" t="s">
        <v>2921</v>
      </c>
      <c r="C3263" s="20">
        <v>28</v>
      </c>
      <c r="D3263" s="20" t="s">
        <v>2922</v>
      </c>
      <c r="E3263" s="21" t="s">
        <v>2927</v>
      </c>
      <c r="F3263" s="24">
        <v>-73.067687500000005</v>
      </c>
      <c r="G3263" s="24">
        <v>7.0363125000000002</v>
      </c>
    </row>
    <row r="3264" spans="1:7" ht="15.6">
      <c r="A3264" s="19" t="s">
        <v>2939</v>
      </c>
      <c r="B3264" s="20" t="s">
        <v>2921</v>
      </c>
      <c r="C3264" s="20">
        <v>56</v>
      </c>
      <c r="D3264" s="20" t="s">
        <v>2922</v>
      </c>
      <c r="E3264" s="21" t="s">
        <v>2927</v>
      </c>
      <c r="F3264" s="24">
        <v>-73.067687500000005</v>
      </c>
      <c r="G3264" s="24">
        <v>7.0363125000000002</v>
      </c>
    </row>
    <row r="3265" spans="1:7" ht="15.6">
      <c r="A3265" s="19" t="s">
        <v>2939</v>
      </c>
      <c r="B3265" s="20" t="s">
        <v>2921</v>
      </c>
      <c r="C3265" s="20">
        <v>48</v>
      </c>
      <c r="D3265" s="20" t="s">
        <v>2922</v>
      </c>
      <c r="E3265" s="21" t="s">
        <v>2923</v>
      </c>
      <c r="F3265" s="24">
        <v>-73.072859399999999</v>
      </c>
      <c r="G3265" s="24">
        <v>7.0401875</v>
      </c>
    </row>
    <row r="3266" spans="1:7" ht="15.6">
      <c r="A3266" s="19" t="s">
        <v>2939</v>
      </c>
      <c r="B3266" s="20" t="s">
        <v>2921</v>
      </c>
      <c r="C3266" s="20">
        <v>29</v>
      </c>
      <c r="D3266" s="20" t="s">
        <v>2922</v>
      </c>
      <c r="E3266" s="21" t="s">
        <v>2923</v>
      </c>
      <c r="F3266" s="24">
        <v>-73.059796899999995</v>
      </c>
      <c r="G3266" s="24">
        <v>6.9935124999999996</v>
      </c>
    </row>
    <row r="3267" spans="1:7" ht="15.6">
      <c r="A3267" s="19" t="s">
        <v>2939</v>
      </c>
      <c r="B3267" s="20" t="s">
        <v>2924</v>
      </c>
      <c r="C3267" s="20">
        <v>20</v>
      </c>
      <c r="D3267" s="20" t="s">
        <v>2922</v>
      </c>
      <c r="E3267" s="21" t="s">
        <v>2928</v>
      </c>
      <c r="F3267" s="24">
        <v>-73.086703099999994</v>
      </c>
      <c r="G3267" s="24">
        <v>7.0583625000000003</v>
      </c>
    </row>
    <row r="3268" spans="1:7" ht="15.6">
      <c r="A3268" s="19" t="s">
        <v>2939</v>
      </c>
      <c r="B3268" s="20" t="s">
        <v>2921</v>
      </c>
      <c r="C3268" s="20">
        <v>32</v>
      </c>
      <c r="D3268" s="20" t="s">
        <v>2922</v>
      </c>
      <c r="E3268" s="21" t="s">
        <v>2927</v>
      </c>
      <c r="F3268" s="24">
        <v>-73.127296900000005</v>
      </c>
      <c r="G3268" s="24">
        <v>7.1303625000000004</v>
      </c>
    </row>
    <row r="3269" spans="1:7" ht="15.6">
      <c r="A3269" s="19" t="s">
        <v>2939</v>
      </c>
      <c r="B3269" s="20" t="s">
        <v>2924</v>
      </c>
      <c r="C3269" s="20">
        <v>25</v>
      </c>
      <c r="D3269" s="20" t="s">
        <v>2922</v>
      </c>
      <c r="E3269" s="21" t="s">
        <v>2927</v>
      </c>
      <c r="F3269" s="24">
        <v>-73.054828099999995</v>
      </c>
      <c r="G3269" s="24">
        <v>6.9984374999999996</v>
      </c>
    </row>
    <row r="3270" spans="1:7" ht="15.6">
      <c r="A3270" s="19" t="s">
        <v>2939</v>
      </c>
      <c r="B3270" s="20" t="s">
        <v>2924</v>
      </c>
      <c r="C3270" s="20">
        <v>28</v>
      </c>
      <c r="D3270" s="20" t="s">
        <v>2922</v>
      </c>
      <c r="E3270" s="21" t="s">
        <v>2927</v>
      </c>
      <c r="F3270" s="24">
        <v>-73.122953100000004</v>
      </c>
      <c r="G3270" s="24">
        <v>7.1202375</v>
      </c>
    </row>
    <row r="3271" spans="1:7" ht="15.6">
      <c r="A3271" s="19" t="s">
        <v>2939</v>
      </c>
      <c r="B3271" s="20" t="s">
        <v>2924</v>
      </c>
      <c r="C3271" s="20">
        <v>24</v>
      </c>
      <c r="D3271" s="20" t="s">
        <v>2922</v>
      </c>
      <c r="E3271" s="21" t="s">
        <v>2923</v>
      </c>
      <c r="F3271" s="24">
        <v>-73.125984399999993</v>
      </c>
      <c r="G3271" s="24">
        <v>7.1177124999999997</v>
      </c>
    </row>
    <row r="3272" spans="1:7" ht="15.6">
      <c r="A3272" s="19" t="s">
        <v>2939</v>
      </c>
      <c r="B3272" s="20" t="s">
        <v>2921</v>
      </c>
      <c r="C3272" s="20">
        <v>22</v>
      </c>
      <c r="D3272" s="20" t="s">
        <v>2922</v>
      </c>
      <c r="E3272" s="21" t="s">
        <v>2927</v>
      </c>
      <c r="F3272" s="24">
        <v>-73.059578099999996</v>
      </c>
      <c r="G3272" s="24">
        <v>6.9948375</v>
      </c>
    </row>
    <row r="3273" spans="1:7" ht="15.6">
      <c r="A3273" s="19" t="s">
        <v>2939</v>
      </c>
      <c r="B3273" s="20" t="s">
        <v>2924</v>
      </c>
      <c r="C3273" s="20">
        <v>40</v>
      </c>
      <c r="D3273" s="20" t="s">
        <v>2922</v>
      </c>
      <c r="E3273" s="21" t="s">
        <v>2923</v>
      </c>
      <c r="F3273" s="24">
        <v>-73.082859400000004</v>
      </c>
      <c r="G3273" s="24">
        <v>7.0606375000000003</v>
      </c>
    </row>
    <row r="3274" spans="1:7" ht="15.6">
      <c r="A3274" s="19" t="s">
        <v>2939</v>
      </c>
      <c r="B3274" s="20" t="s">
        <v>2924</v>
      </c>
      <c r="C3274" s="20">
        <v>36</v>
      </c>
      <c r="D3274" s="20" t="s">
        <v>2922</v>
      </c>
      <c r="E3274" s="21" t="s">
        <v>2923</v>
      </c>
      <c r="F3274" s="24">
        <v>-73.055421899999999</v>
      </c>
      <c r="G3274" s="24">
        <v>6.9975624999999999</v>
      </c>
    </row>
    <row r="3275" spans="1:7" ht="15.6">
      <c r="A3275" s="19" t="s">
        <v>2939</v>
      </c>
      <c r="B3275" s="20" t="s">
        <v>2924</v>
      </c>
      <c r="C3275" s="20">
        <v>26</v>
      </c>
      <c r="D3275" s="20" t="s">
        <v>2925</v>
      </c>
      <c r="E3275" s="21" t="s">
        <v>2928</v>
      </c>
      <c r="F3275" s="24">
        <v>-73.087312499999996</v>
      </c>
      <c r="G3275" s="24">
        <v>7.0583125000000004</v>
      </c>
    </row>
    <row r="3276" spans="1:7" ht="15.6">
      <c r="A3276" s="19" t="s">
        <v>2939</v>
      </c>
      <c r="B3276" s="20" t="s">
        <v>2921</v>
      </c>
      <c r="C3276" s="20">
        <v>35</v>
      </c>
      <c r="D3276" s="20" t="s">
        <v>2922</v>
      </c>
      <c r="E3276" s="21" t="s">
        <v>2923</v>
      </c>
      <c r="F3276" s="24">
        <v>-73.057140599999997</v>
      </c>
      <c r="G3276" s="24">
        <v>6.9942374999999997</v>
      </c>
    </row>
    <row r="3277" spans="1:7" ht="15.6">
      <c r="A3277" s="19" t="s">
        <v>2939</v>
      </c>
      <c r="B3277" s="20" t="s">
        <v>2924</v>
      </c>
      <c r="C3277" s="20">
        <v>32</v>
      </c>
      <c r="D3277" s="20" t="s">
        <v>2922</v>
      </c>
      <c r="E3277" s="21" t="s">
        <v>2927</v>
      </c>
      <c r="F3277" s="24">
        <v>-73.051703099999997</v>
      </c>
      <c r="G3277" s="24">
        <v>6.9924375000000003</v>
      </c>
    </row>
    <row r="3278" spans="1:7" ht="15.6">
      <c r="A3278" s="19" t="s">
        <v>2939</v>
      </c>
      <c r="B3278" s="20" t="s">
        <v>2921</v>
      </c>
      <c r="C3278" s="20">
        <v>50</v>
      </c>
      <c r="D3278" s="20" t="s">
        <v>2922</v>
      </c>
      <c r="E3278" s="21" t="s">
        <v>2923</v>
      </c>
      <c r="F3278" s="24">
        <v>-73.057046900000003</v>
      </c>
      <c r="G3278" s="24">
        <v>6.9946875000000004</v>
      </c>
    </row>
    <row r="3279" spans="1:7" ht="15.6">
      <c r="A3279" s="19" t="s">
        <v>2939</v>
      </c>
      <c r="B3279" s="20" t="s">
        <v>2921</v>
      </c>
      <c r="C3279" s="20">
        <v>32</v>
      </c>
      <c r="D3279" s="20" t="s">
        <v>2922</v>
      </c>
      <c r="E3279" s="21" t="s">
        <v>2923</v>
      </c>
      <c r="F3279" s="24">
        <v>-73.059578099999996</v>
      </c>
      <c r="G3279" s="24">
        <v>6.9951125000000003</v>
      </c>
    </row>
    <row r="3280" spans="1:7" ht="15.6">
      <c r="A3280" s="19" t="s">
        <v>2939</v>
      </c>
      <c r="B3280" s="20" t="s">
        <v>2921</v>
      </c>
      <c r="C3280" s="20">
        <v>35</v>
      </c>
      <c r="D3280" s="20" t="s">
        <v>2922</v>
      </c>
      <c r="E3280" s="21" t="s">
        <v>2923</v>
      </c>
      <c r="F3280" s="24">
        <v>-73.048265599999993</v>
      </c>
      <c r="G3280" s="24">
        <v>6.9904374999999996</v>
      </c>
    </row>
    <row r="3281" spans="1:7" ht="15.6">
      <c r="A3281" s="19" t="s">
        <v>2939</v>
      </c>
      <c r="B3281" s="20" t="s">
        <v>2921</v>
      </c>
      <c r="C3281" s="20">
        <v>26</v>
      </c>
      <c r="D3281" s="20" t="s">
        <v>2925</v>
      </c>
      <c r="E3281" s="21" t="s">
        <v>2928</v>
      </c>
      <c r="F3281" s="24">
        <v>-73.087921899999998</v>
      </c>
      <c r="G3281" s="24">
        <v>7.0581375</v>
      </c>
    </row>
    <row r="3282" spans="1:7" ht="15.6">
      <c r="A3282" s="19" t="s">
        <v>2939</v>
      </c>
      <c r="B3282" s="20" t="s">
        <v>2921</v>
      </c>
      <c r="C3282" s="20">
        <v>32</v>
      </c>
      <c r="D3282" s="20" t="s">
        <v>2922</v>
      </c>
      <c r="E3282" s="21" t="s">
        <v>2923</v>
      </c>
      <c r="F3282" s="24">
        <v>-73.051140599999997</v>
      </c>
      <c r="G3282" s="24">
        <v>6.9904875000000004</v>
      </c>
    </row>
    <row r="3283" spans="1:7" ht="15.6">
      <c r="A3283" s="19" t="s">
        <v>2939</v>
      </c>
      <c r="B3283" s="20" t="s">
        <v>2921</v>
      </c>
      <c r="C3283" s="20">
        <v>30</v>
      </c>
      <c r="D3283" s="20" t="s">
        <v>2922</v>
      </c>
      <c r="E3283" s="21" t="s">
        <v>2923</v>
      </c>
      <c r="F3283" s="24">
        <v>-73.050453099999999</v>
      </c>
      <c r="G3283" s="24">
        <v>6.9904875000000004</v>
      </c>
    </row>
    <row r="3284" spans="1:7" ht="15.6">
      <c r="A3284" s="18" t="s">
        <v>2939</v>
      </c>
      <c r="B3284" s="16" t="s">
        <v>2921</v>
      </c>
      <c r="C3284" s="16">
        <v>46</v>
      </c>
      <c r="D3284" s="16" t="s">
        <v>2922</v>
      </c>
      <c r="E3284" s="17" t="s">
        <v>2927</v>
      </c>
      <c r="F3284" s="24">
        <v>-73.050687499999995</v>
      </c>
      <c r="G3284" s="24">
        <v>6.9856875</v>
      </c>
    </row>
    <row r="3285" spans="1:7" ht="15.6">
      <c r="A3285" s="18" t="s">
        <v>2939</v>
      </c>
      <c r="B3285" s="16" t="s">
        <v>2921</v>
      </c>
      <c r="C3285" s="16">
        <v>37</v>
      </c>
      <c r="D3285" s="16" t="s">
        <v>2922</v>
      </c>
      <c r="E3285" s="17" t="s">
        <v>2927</v>
      </c>
      <c r="F3285" s="24">
        <v>-73.056015599999995</v>
      </c>
      <c r="G3285" s="24">
        <v>6.9984374999999996</v>
      </c>
    </row>
    <row r="3286" spans="1:7" ht="15.6">
      <c r="A3286" s="18" t="s">
        <v>2939</v>
      </c>
      <c r="B3286" s="16" t="s">
        <v>2924</v>
      </c>
      <c r="C3286" s="16">
        <v>36</v>
      </c>
      <c r="D3286" s="16" t="s">
        <v>2922</v>
      </c>
      <c r="E3286" s="17" t="s">
        <v>2927</v>
      </c>
      <c r="F3286" s="24">
        <v>-73.058546899999996</v>
      </c>
      <c r="G3286" s="24">
        <v>6.9958125000000004</v>
      </c>
    </row>
    <row r="3287" spans="1:7" ht="15.6">
      <c r="A3287" s="18" t="s">
        <v>2939</v>
      </c>
      <c r="B3287" s="16" t="s">
        <v>2924</v>
      </c>
      <c r="C3287" s="16">
        <v>34</v>
      </c>
      <c r="D3287" s="16" t="s">
        <v>2930</v>
      </c>
      <c r="E3287" s="17" t="s">
        <v>2928</v>
      </c>
      <c r="F3287" s="24">
        <v>-73.122328100000004</v>
      </c>
      <c r="G3287" s="24">
        <v>7.1052375000000003</v>
      </c>
    </row>
    <row r="3288" spans="1:7" ht="15.6">
      <c r="A3288" s="18" t="s">
        <v>2939</v>
      </c>
      <c r="B3288" s="16" t="s">
        <v>2921</v>
      </c>
      <c r="C3288" s="16">
        <v>45</v>
      </c>
      <c r="D3288" s="16" t="s">
        <v>2922</v>
      </c>
      <c r="E3288" s="17" t="s">
        <v>2923</v>
      </c>
      <c r="F3288" s="24">
        <v>-73.056734399999996</v>
      </c>
      <c r="G3288" s="24">
        <v>6.9971625</v>
      </c>
    </row>
    <row r="3289" spans="1:7" ht="15.6">
      <c r="A3289" s="18" t="s">
        <v>2939</v>
      </c>
      <c r="B3289" s="16" t="s">
        <v>2921</v>
      </c>
      <c r="C3289" s="16">
        <v>50</v>
      </c>
      <c r="D3289" s="16" t="s">
        <v>2922</v>
      </c>
      <c r="E3289" s="17" t="s">
        <v>2928</v>
      </c>
      <c r="F3289" s="24">
        <v>-73.056265600000003</v>
      </c>
      <c r="G3289" s="24">
        <v>6.9948375</v>
      </c>
    </row>
    <row r="3290" spans="1:7" ht="15.6">
      <c r="A3290" s="18" t="s">
        <v>2939</v>
      </c>
      <c r="B3290" s="16" t="s">
        <v>2921</v>
      </c>
      <c r="C3290" s="16">
        <v>36</v>
      </c>
      <c r="D3290" s="16" t="s">
        <v>2922</v>
      </c>
      <c r="E3290" s="17" t="s">
        <v>2923</v>
      </c>
      <c r="F3290" s="24">
        <v>-73.089921899999993</v>
      </c>
      <c r="G3290" s="24">
        <v>7.0478375</v>
      </c>
    </row>
    <row r="3291" spans="1:7" ht="15.6">
      <c r="A3291" s="18" t="s">
        <v>2939</v>
      </c>
      <c r="B3291" s="16" t="s">
        <v>2924</v>
      </c>
      <c r="C3291" s="16">
        <v>32</v>
      </c>
      <c r="D3291" s="16" t="s">
        <v>2922</v>
      </c>
      <c r="E3291" s="21" t="s">
        <v>2928</v>
      </c>
      <c r="F3291" s="24">
        <v>-73.054453100000003</v>
      </c>
      <c r="G3291" s="24">
        <v>6.9971125000000001</v>
      </c>
    </row>
    <row r="3292" spans="1:7" ht="15.6">
      <c r="A3292" s="18" t="s">
        <v>2939</v>
      </c>
      <c r="B3292" s="16" t="s">
        <v>2921</v>
      </c>
      <c r="C3292" s="16">
        <v>30</v>
      </c>
      <c r="D3292" s="16" t="s">
        <v>2922</v>
      </c>
      <c r="E3292" s="17" t="s">
        <v>2923</v>
      </c>
      <c r="F3292" s="24">
        <v>-73.059109399999997</v>
      </c>
      <c r="G3292" s="24">
        <v>6.9965875000000004</v>
      </c>
    </row>
    <row r="3293" spans="1:7" ht="15.6">
      <c r="A3293" s="18" t="s">
        <v>2939</v>
      </c>
      <c r="B3293" s="16" t="s">
        <v>2921</v>
      </c>
      <c r="C3293" s="16">
        <v>43</v>
      </c>
      <c r="D3293" s="16" t="s">
        <v>2922</v>
      </c>
      <c r="E3293" s="17" t="s">
        <v>2927</v>
      </c>
      <c r="F3293" s="24">
        <v>-73.050687499999995</v>
      </c>
      <c r="G3293" s="24">
        <v>6.9856875</v>
      </c>
    </row>
    <row r="3294" spans="1:7" ht="15.6">
      <c r="A3294" s="18" t="s">
        <v>2939</v>
      </c>
      <c r="B3294" s="16" t="s">
        <v>2921</v>
      </c>
      <c r="C3294" s="16">
        <v>35</v>
      </c>
      <c r="D3294" s="16" t="s">
        <v>2925</v>
      </c>
      <c r="E3294" s="21" t="s">
        <v>2928</v>
      </c>
      <c r="F3294" s="24">
        <v>-73.087421899999995</v>
      </c>
      <c r="G3294" s="24">
        <v>7.0590624999999996</v>
      </c>
    </row>
    <row r="3295" spans="1:7" ht="15.6">
      <c r="A3295" s="18" t="s">
        <v>2939</v>
      </c>
      <c r="B3295" s="16" t="s">
        <v>2921</v>
      </c>
      <c r="C3295" s="16">
        <v>27</v>
      </c>
      <c r="D3295" s="16" t="s">
        <v>2922</v>
      </c>
      <c r="E3295" s="17" t="s">
        <v>2928</v>
      </c>
      <c r="F3295" s="24">
        <v>-73.090140599999998</v>
      </c>
      <c r="G3295" s="24">
        <v>7.0642624999999999</v>
      </c>
    </row>
    <row r="3296" spans="1:7" ht="15.6">
      <c r="A3296" s="18" t="s">
        <v>2939</v>
      </c>
      <c r="B3296" s="16" t="s">
        <v>2921</v>
      </c>
      <c r="C3296" s="16">
        <v>35</v>
      </c>
      <c r="D3296" s="16" t="s">
        <v>2922</v>
      </c>
      <c r="E3296" s="17" t="s">
        <v>2923</v>
      </c>
      <c r="F3296" s="24">
        <v>-73.050234399999994</v>
      </c>
      <c r="G3296" s="24">
        <v>6.9914624999999999</v>
      </c>
    </row>
    <row r="3297" spans="1:7" ht="15.6">
      <c r="A3297" s="18" t="s">
        <v>2939</v>
      </c>
      <c r="B3297" s="16" t="s">
        <v>2924</v>
      </c>
      <c r="C3297" s="16">
        <v>30</v>
      </c>
      <c r="D3297" s="16" t="s">
        <v>2922</v>
      </c>
      <c r="E3297" s="17" t="s">
        <v>2927</v>
      </c>
      <c r="F3297" s="24">
        <v>-73.058515600000007</v>
      </c>
      <c r="G3297" s="24">
        <v>6.9972124999999998</v>
      </c>
    </row>
    <row r="3298" spans="1:7" ht="15.6">
      <c r="A3298" s="18" t="s">
        <v>2939</v>
      </c>
      <c r="B3298" s="16" t="s">
        <v>2921</v>
      </c>
      <c r="C3298" s="16">
        <v>43</v>
      </c>
      <c r="D3298" s="16" t="s">
        <v>2922</v>
      </c>
      <c r="E3298" s="17" t="s">
        <v>2923</v>
      </c>
      <c r="F3298" s="24">
        <v>-73.080703099999994</v>
      </c>
      <c r="G3298" s="24">
        <v>7.0618125000000003</v>
      </c>
    </row>
    <row r="3299" spans="1:7" ht="15.6">
      <c r="A3299" s="18" t="s">
        <v>2939</v>
      </c>
      <c r="B3299" s="16" t="s">
        <v>2921</v>
      </c>
      <c r="C3299" s="16">
        <v>24</v>
      </c>
      <c r="D3299" s="16" t="s">
        <v>2922</v>
      </c>
      <c r="E3299" s="17" t="s">
        <v>2923</v>
      </c>
      <c r="F3299" s="24">
        <v>-73.122812499999995</v>
      </c>
      <c r="G3299" s="24">
        <v>7.0401875</v>
      </c>
    </row>
    <row r="3300" spans="1:7" ht="15.6">
      <c r="A3300" s="18" t="s">
        <v>2939</v>
      </c>
      <c r="B3300" s="16" t="s">
        <v>2921</v>
      </c>
      <c r="C3300" s="16">
        <v>26</v>
      </c>
      <c r="D3300" s="16" t="s">
        <v>2922</v>
      </c>
      <c r="E3300" s="17" t="s">
        <v>2928</v>
      </c>
      <c r="F3300" s="24">
        <v>-73.116046900000001</v>
      </c>
      <c r="G3300" s="24">
        <v>7.1329624999999997</v>
      </c>
    </row>
    <row r="3301" spans="1:7" ht="15.6">
      <c r="A3301" s="18" t="s">
        <v>2939</v>
      </c>
      <c r="B3301" s="16" t="s">
        <v>2921</v>
      </c>
      <c r="C3301" s="16">
        <v>30</v>
      </c>
      <c r="D3301" s="16" t="s">
        <v>2922</v>
      </c>
      <c r="E3301" s="17" t="s">
        <v>2927</v>
      </c>
      <c r="F3301" s="24">
        <v>-73.054140599999997</v>
      </c>
      <c r="G3301" s="24">
        <v>6.9959875</v>
      </c>
    </row>
    <row r="3302" spans="1:7" ht="15.6">
      <c r="A3302" s="18" t="s">
        <v>2939</v>
      </c>
      <c r="B3302" s="16" t="s">
        <v>2921</v>
      </c>
      <c r="C3302" s="16">
        <v>28</v>
      </c>
      <c r="D3302" s="16" t="s">
        <v>2922</v>
      </c>
      <c r="E3302" s="17" t="s">
        <v>2928</v>
      </c>
      <c r="F3302" s="24">
        <v>-73.082921900000002</v>
      </c>
      <c r="G3302" s="24">
        <v>7.0574624999999997</v>
      </c>
    </row>
    <row r="3303" spans="1:7" ht="15.6">
      <c r="A3303" s="18" t="s">
        <v>2939</v>
      </c>
      <c r="B3303" s="16" t="s">
        <v>2921</v>
      </c>
      <c r="C3303" s="16">
        <v>27</v>
      </c>
      <c r="D3303" s="16" t="s">
        <v>2922</v>
      </c>
      <c r="E3303" s="17" t="s">
        <v>2928</v>
      </c>
      <c r="F3303" s="24">
        <v>-73.080796899999996</v>
      </c>
      <c r="G3303" s="24">
        <v>7.0603125000000002</v>
      </c>
    </row>
    <row r="3304" spans="1:7" ht="15.6">
      <c r="A3304" s="18" t="s">
        <v>2939</v>
      </c>
      <c r="B3304" s="16" t="s">
        <v>2921</v>
      </c>
      <c r="C3304" s="16">
        <v>40</v>
      </c>
      <c r="D3304" s="16" t="s">
        <v>2922</v>
      </c>
      <c r="E3304" s="17" t="s">
        <v>2923</v>
      </c>
      <c r="F3304" s="24">
        <v>-73.078421899999995</v>
      </c>
      <c r="G3304" s="24">
        <v>7.0327875000000004</v>
      </c>
    </row>
    <row r="3305" spans="1:7" ht="15.6">
      <c r="A3305" s="18" t="s">
        <v>2939</v>
      </c>
      <c r="B3305" s="16" t="s">
        <v>2921</v>
      </c>
      <c r="C3305" s="16">
        <v>36</v>
      </c>
      <c r="D3305" s="16" t="s">
        <v>2922</v>
      </c>
      <c r="E3305" s="17" t="s">
        <v>2927</v>
      </c>
      <c r="F3305" s="24">
        <v>-73.056640599999994</v>
      </c>
      <c r="G3305" s="24">
        <v>6.9986625</v>
      </c>
    </row>
    <row r="3306" spans="1:7" ht="15.6">
      <c r="A3306" s="18" t="s">
        <v>2939</v>
      </c>
      <c r="B3306" s="16" t="s">
        <v>2921</v>
      </c>
      <c r="C3306" s="16">
        <v>30</v>
      </c>
      <c r="D3306" s="16" t="s">
        <v>2922</v>
      </c>
      <c r="E3306" s="17" t="s">
        <v>2927</v>
      </c>
      <c r="F3306" s="24">
        <v>-73.080859399999994</v>
      </c>
      <c r="G3306" s="24">
        <v>7.0616124999999998</v>
      </c>
    </row>
    <row r="3307" spans="1:7" ht="15.6">
      <c r="A3307" s="18" t="s">
        <v>2939</v>
      </c>
      <c r="B3307" s="16" t="s">
        <v>2921</v>
      </c>
      <c r="C3307" s="16">
        <v>28</v>
      </c>
      <c r="D3307" s="16" t="s">
        <v>2922</v>
      </c>
      <c r="E3307" s="17" t="s">
        <v>2923</v>
      </c>
      <c r="F3307" s="24">
        <v>-73.080859399999994</v>
      </c>
      <c r="G3307" s="24">
        <v>7.0616124999999998</v>
      </c>
    </row>
    <row r="3308" spans="1:7" ht="15.6">
      <c r="A3308" s="18" t="s">
        <v>2939</v>
      </c>
      <c r="B3308" s="16" t="s">
        <v>2921</v>
      </c>
      <c r="C3308" s="16">
        <v>29</v>
      </c>
      <c r="D3308" s="16" t="s">
        <v>2922</v>
      </c>
      <c r="E3308" s="17" t="s">
        <v>2923</v>
      </c>
      <c r="F3308" s="24">
        <v>-73.123640600000002</v>
      </c>
      <c r="G3308" s="24">
        <v>7.1429125000000004</v>
      </c>
    </row>
    <row r="3309" spans="1:7" ht="15.6">
      <c r="A3309" s="18" t="s">
        <v>2939</v>
      </c>
      <c r="B3309" s="16" t="s">
        <v>2921</v>
      </c>
      <c r="C3309" s="16">
        <v>23</v>
      </c>
      <c r="D3309" s="16" t="s">
        <v>2922</v>
      </c>
      <c r="E3309" s="17" t="s">
        <v>2928</v>
      </c>
      <c r="F3309" s="24">
        <v>-73.106984400000002</v>
      </c>
      <c r="G3309" s="24">
        <v>7.0713125000000003</v>
      </c>
    </row>
    <row r="3310" spans="1:7" ht="15.6">
      <c r="A3310" s="18" t="s">
        <v>2939</v>
      </c>
      <c r="B3310" s="16" t="s">
        <v>2921</v>
      </c>
      <c r="C3310" s="16">
        <v>31</v>
      </c>
      <c r="D3310" s="16" t="s">
        <v>2922</v>
      </c>
      <c r="E3310" s="17" t="s">
        <v>2928</v>
      </c>
      <c r="F3310" s="24">
        <v>-73.1334844</v>
      </c>
      <c r="G3310" s="24">
        <v>7.0151874999999997</v>
      </c>
    </row>
    <row r="3311" spans="1:7" ht="15.6">
      <c r="A3311" s="18" t="s">
        <v>2939</v>
      </c>
      <c r="B3311" s="16" t="s">
        <v>2921</v>
      </c>
      <c r="C3311" s="16">
        <v>33</v>
      </c>
      <c r="D3311" s="16" t="s">
        <v>2922</v>
      </c>
      <c r="E3311" s="17" t="s">
        <v>2927</v>
      </c>
      <c r="F3311" s="24">
        <v>-73.170859399999998</v>
      </c>
      <c r="G3311" s="24">
        <v>7.0769374999999997</v>
      </c>
    </row>
    <row r="3312" spans="1:7" ht="15.6">
      <c r="A3312" s="18" t="s">
        <v>2939</v>
      </c>
      <c r="B3312" s="16" t="s">
        <v>2921</v>
      </c>
      <c r="C3312" s="16">
        <v>31</v>
      </c>
      <c r="D3312" s="16" t="s">
        <v>2922</v>
      </c>
      <c r="E3312" s="17" t="s">
        <v>2928</v>
      </c>
      <c r="F3312" s="24">
        <v>-73.087296899999998</v>
      </c>
      <c r="G3312" s="24">
        <v>7.0586124999999997</v>
      </c>
    </row>
    <row r="3313" spans="1:7" ht="15.6">
      <c r="A3313" s="18" t="s">
        <v>2939</v>
      </c>
      <c r="B3313" s="16" t="s">
        <v>2921</v>
      </c>
      <c r="C3313" s="16">
        <v>40</v>
      </c>
      <c r="D3313" s="16" t="s">
        <v>2922</v>
      </c>
      <c r="E3313" s="17" t="s">
        <v>2927</v>
      </c>
      <c r="F3313" s="24">
        <v>-73.048515600000002</v>
      </c>
      <c r="G3313" s="24">
        <v>6.9905375000000003</v>
      </c>
    </row>
    <row r="3314" spans="1:7" ht="15.6">
      <c r="A3314" s="18" t="s">
        <v>2939</v>
      </c>
      <c r="B3314" s="16" t="s">
        <v>2924</v>
      </c>
      <c r="C3314" s="16">
        <v>27</v>
      </c>
      <c r="D3314" s="16" t="s">
        <v>2925</v>
      </c>
      <c r="E3314" s="21" t="s">
        <v>2928</v>
      </c>
      <c r="F3314" s="24">
        <v>-73.087687500000001</v>
      </c>
      <c r="G3314" s="24">
        <v>7.0583125000000004</v>
      </c>
    </row>
    <row r="3315" spans="1:7" ht="15.6">
      <c r="A3315" s="18" t="s">
        <v>2939</v>
      </c>
      <c r="B3315" s="16" t="s">
        <v>2924</v>
      </c>
      <c r="C3315" s="16">
        <v>26</v>
      </c>
      <c r="D3315" s="16" t="s">
        <v>2922</v>
      </c>
      <c r="E3315" s="17" t="s">
        <v>2928</v>
      </c>
      <c r="F3315" s="24">
        <v>-73.096828099999996</v>
      </c>
      <c r="G3315" s="24">
        <v>7.0628374999999997</v>
      </c>
    </row>
    <row r="3316" spans="1:7" ht="15.6">
      <c r="A3316" s="18" t="s">
        <v>2939</v>
      </c>
      <c r="B3316" s="16" t="s">
        <v>2921</v>
      </c>
      <c r="C3316" s="16">
        <v>34</v>
      </c>
      <c r="D3316" s="16" t="s">
        <v>2922</v>
      </c>
      <c r="E3316" s="21" t="s">
        <v>2928</v>
      </c>
      <c r="F3316" s="24">
        <v>-73.025015600000003</v>
      </c>
      <c r="G3316" s="24">
        <v>6.9381124999999999</v>
      </c>
    </row>
    <row r="3317" spans="1:7" ht="15.6">
      <c r="A3317" s="18" t="s">
        <v>2939</v>
      </c>
      <c r="B3317" s="16" t="s">
        <v>2921</v>
      </c>
      <c r="C3317" s="16">
        <v>25</v>
      </c>
      <c r="D3317" s="16" t="s">
        <v>2922</v>
      </c>
      <c r="E3317" s="17" t="s">
        <v>2923</v>
      </c>
      <c r="F3317" s="24">
        <v>-73.084562500000004</v>
      </c>
      <c r="G3317" s="24">
        <v>7.0568125000000004</v>
      </c>
    </row>
    <row r="3318" spans="1:7" ht="15.6">
      <c r="A3318" s="18" t="s">
        <v>2939</v>
      </c>
      <c r="B3318" s="16" t="s">
        <v>2921</v>
      </c>
      <c r="C3318" s="16">
        <v>29</v>
      </c>
      <c r="D3318" s="16" t="s">
        <v>2922</v>
      </c>
      <c r="E3318" s="17" t="s">
        <v>2927</v>
      </c>
      <c r="F3318" s="24">
        <v>-73.133109399999995</v>
      </c>
      <c r="G3318" s="24">
        <v>7.0165625</v>
      </c>
    </row>
    <row r="3319" spans="1:7" ht="15.6">
      <c r="A3319" s="18" t="s">
        <v>2939</v>
      </c>
      <c r="B3319" s="16" t="s">
        <v>2921</v>
      </c>
      <c r="C3319" s="16">
        <v>33</v>
      </c>
      <c r="D3319" s="16" t="s">
        <v>2922</v>
      </c>
      <c r="E3319" s="17" t="s">
        <v>2923</v>
      </c>
      <c r="F3319" s="24">
        <v>-73.077437500000002</v>
      </c>
      <c r="G3319" s="24">
        <v>7.0448124999999999</v>
      </c>
    </row>
    <row r="3320" spans="1:7" ht="15.6">
      <c r="A3320" s="18" t="s">
        <v>2939</v>
      </c>
      <c r="B3320" s="16" t="s">
        <v>2921</v>
      </c>
      <c r="C3320" s="16">
        <v>42</v>
      </c>
      <c r="D3320" s="16" t="s">
        <v>2922</v>
      </c>
      <c r="E3320" s="17" t="s">
        <v>2923</v>
      </c>
      <c r="F3320" s="24">
        <v>-73.077437500000002</v>
      </c>
      <c r="G3320" s="24">
        <v>7.0448124999999999</v>
      </c>
    </row>
    <row r="3321" spans="1:7" ht="15.6">
      <c r="A3321" s="18" t="s">
        <v>2939</v>
      </c>
      <c r="B3321" s="16" t="s">
        <v>2921</v>
      </c>
      <c r="C3321" s="16">
        <v>43</v>
      </c>
      <c r="D3321" s="16" t="s">
        <v>2922</v>
      </c>
      <c r="E3321" s="17" t="s">
        <v>2927</v>
      </c>
      <c r="F3321" s="24">
        <v>-73.077437500000002</v>
      </c>
      <c r="G3321" s="24">
        <v>7.0448124999999999</v>
      </c>
    </row>
    <row r="3322" spans="1:7" ht="15.6">
      <c r="A3322" s="18" t="s">
        <v>2939</v>
      </c>
      <c r="B3322" s="16" t="s">
        <v>2921</v>
      </c>
      <c r="C3322" s="16">
        <v>29</v>
      </c>
      <c r="D3322" s="16" t="s">
        <v>2922</v>
      </c>
      <c r="E3322" s="17" t="s">
        <v>2927</v>
      </c>
      <c r="F3322" s="24">
        <v>-73.077437500000002</v>
      </c>
      <c r="G3322" s="24">
        <v>7.0448124999999999</v>
      </c>
    </row>
    <row r="3323" spans="1:7" ht="15.6">
      <c r="A3323" s="18" t="s">
        <v>2939</v>
      </c>
      <c r="B3323" s="16" t="s">
        <v>2921</v>
      </c>
      <c r="C3323" s="16">
        <v>54</v>
      </c>
      <c r="D3323" s="16" t="s">
        <v>2922</v>
      </c>
      <c r="E3323" s="17" t="s">
        <v>2923</v>
      </c>
      <c r="F3323" s="24">
        <v>-73.094312500000001</v>
      </c>
      <c r="G3323" s="24">
        <v>7.0288124999999999</v>
      </c>
    </row>
    <row r="3324" spans="1:7" ht="15.6">
      <c r="A3324" s="18" t="s">
        <v>2939</v>
      </c>
      <c r="B3324" s="16" t="s">
        <v>2921</v>
      </c>
      <c r="C3324" s="16">
        <v>33</v>
      </c>
      <c r="D3324" s="16" t="s">
        <v>2922</v>
      </c>
      <c r="E3324" s="17" t="s">
        <v>2923</v>
      </c>
      <c r="F3324" s="24">
        <v>-73.1015625</v>
      </c>
      <c r="G3324" s="24">
        <v>6.9966875000000002</v>
      </c>
    </row>
    <row r="3325" spans="1:7" ht="15.6">
      <c r="A3325" s="18" t="s">
        <v>2939</v>
      </c>
      <c r="B3325" s="16" t="s">
        <v>2921</v>
      </c>
      <c r="C3325" s="16">
        <v>60</v>
      </c>
      <c r="D3325" s="16" t="s">
        <v>2922</v>
      </c>
      <c r="E3325" s="17" t="s">
        <v>2923</v>
      </c>
      <c r="F3325" s="24">
        <v>-73.047484400000002</v>
      </c>
      <c r="G3325" s="24">
        <v>6.9894625000000001</v>
      </c>
    </row>
    <row r="3326" spans="1:7" ht="15.6">
      <c r="A3326" s="18" t="s">
        <v>2939</v>
      </c>
      <c r="B3326" s="16" t="s">
        <v>2921</v>
      </c>
      <c r="C3326" s="16">
        <v>33</v>
      </c>
      <c r="D3326" s="16" t="s">
        <v>2922</v>
      </c>
      <c r="E3326" s="21" t="s">
        <v>2928</v>
      </c>
      <c r="F3326" s="24">
        <v>-73.093562500000004</v>
      </c>
      <c r="G3326" s="24">
        <v>7.0645625000000001</v>
      </c>
    </row>
    <row r="3327" spans="1:7" ht="15.6">
      <c r="A3327" s="18" t="s">
        <v>2939</v>
      </c>
      <c r="B3327" s="16" t="s">
        <v>2921</v>
      </c>
      <c r="C3327" s="16">
        <v>42</v>
      </c>
      <c r="D3327" s="16" t="s">
        <v>2922</v>
      </c>
      <c r="E3327" s="17" t="s">
        <v>2928</v>
      </c>
      <c r="F3327" s="24">
        <v>-73.083812499999993</v>
      </c>
      <c r="G3327" s="24">
        <v>7.0564375000000004</v>
      </c>
    </row>
    <row r="3328" spans="1:7" ht="15.6">
      <c r="A3328" s="18" t="s">
        <v>2939</v>
      </c>
      <c r="B3328" s="16" t="s">
        <v>2924</v>
      </c>
      <c r="C3328" s="16">
        <v>36</v>
      </c>
      <c r="D3328" s="16" t="s">
        <v>2922</v>
      </c>
      <c r="E3328" s="17" t="s">
        <v>2923</v>
      </c>
      <c r="F3328" s="24">
        <v>-73.166359400000005</v>
      </c>
      <c r="G3328" s="24">
        <v>7.0748125000000002</v>
      </c>
    </row>
    <row r="3329" spans="1:7" ht="15.6">
      <c r="A3329" s="18" t="s">
        <v>2939</v>
      </c>
      <c r="B3329" s="16" t="s">
        <v>2921</v>
      </c>
      <c r="C3329" s="16">
        <v>32</v>
      </c>
      <c r="D3329" s="16" t="s">
        <v>2922</v>
      </c>
      <c r="E3329" s="17" t="s">
        <v>2927</v>
      </c>
      <c r="F3329" s="24">
        <v>-73.077062499999997</v>
      </c>
      <c r="G3329" s="24">
        <v>7.0461875000000003</v>
      </c>
    </row>
    <row r="3330" spans="1:7" ht="15.6">
      <c r="A3330" s="18" t="s">
        <v>2939</v>
      </c>
      <c r="B3330" s="16" t="s">
        <v>2921</v>
      </c>
      <c r="C3330" s="16">
        <v>46</v>
      </c>
      <c r="D3330" s="16" t="s">
        <v>2922</v>
      </c>
      <c r="E3330" s="17" t="s">
        <v>2923</v>
      </c>
      <c r="F3330" s="24">
        <v>-73.082437499999997</v>
      </c>
      <c r="G3330" s="24">
        <v>7.0573125000000001</v>
      </c>
    </row>
    <row r="3331" spans="1:7" ht="15.6">
      <c r="A3331" s="18" t="s">
        <v>2939</v>
      </c>
      <c r="B3331" s="16" t="s">
        <v>2921</v>
      </c>
      <c r="C3331" s="16">
        <v>33</v>
      </c>
      <c r="D3331" s="16" t="s">
        <v>2922</v>
      </c>
      <c r="E3331" s="17" t="s">
        <v>2923</v>
      </c>
      <c r="F3331" s="24">
        <v>-73.106937500000001</v>
      </c>
      <c r="G3331" s="24">
        <v>7.0715624999999998</v>
      </c>
    </row>
    <row r="3332" spans="1:7" ht="15.6">
      <c r="A3332" s="18" t="s">
        <v>2939</v>
      </c>
      <c r="B3332" s="16" t="s">
        <v>2921</v>
      </c>
      <c r="C3332" s="16">
        <v>32</v>
      </c>
      <c r="D3332" s="16" t="s">
        <v>2922</v>
      </c>
      <c r="E3332" s="17" t="s">
        <v>2923</v>
      </c>
      <c r="F3332" s="24">
        <v>-73.056015599999995</v>
      </c>
      <c r="G3332" s="24">
        <v>6.9988124999999997</v>
      </c>
    </row>
    <row r="3333" spans="1:7" ht="15.6">
      <c r="A3333" s="18" t="s">
        <v>2939</v>
      </c>
      <c r="B3333" s="16" t="s">
        <v>2921</v>
      </c>
      <c r="C3333" s="16">
        <v>32</v>
      </c>
      <c r="D3333" s="16" t="s">
        <v>2922</v>
      </c>
      <c r="E3333" s="17" t="s">
        <v>2923</v>
      </c>
      <c r="F3333" s="24">
        <v>-73.082484399999998</v>
      </c>
      <c r="G3333" s="24">
        <v>7.0674374999999996</v>
      </c>
    </row>
    <row r="3334" spans="1:7" ht="15.6">
      <c r="A3334" s="18" t="s">
        <v>2939</v>
      </c>
      <c r="B3334" s="16" t="s">
        <v>2924</v>
      </c>
      <c r="C3334" s="16">
        <v>29</v>
      </c>
      <c r="D3334" s="16" t="s">
        <v>2925</v>
      </c>
      <c r="E3334" s="21" t="s">
        <v>2928</v>
      </c>
      <c r="F3334" s="24">
        <v>-73.087312499999996</v>
      </c>
      <c r="G3334" s="24">
        <v>7.0583125000000004</v>
      </c>
    </row>
    <row r="3335" spans="1:7" ht="15.6">
      <c r="A3335" s="18" t="s">
        <v>2939</v>
      </c>
      <c r="B3335" s="16" t="s">
        <v>2921</v>
      </c>
      <c r="C3335" s="16">
        <v>46</v>
      </c>
      <c r="D3335" s="16" t="s">
        <v>2922</v>
      </c>
      <c r="E3335" s="17" t="s">
        <v>2923</v>
      </c>
      <c r="F3335" s="24">
        <v>-73.058609399999995</v>
      </c>
      <c r="G3335" s="24">
        <v>6.9977625000000003</v>
      </c>
    </row>
    <row r="3336" spans="1:7" ht="15.6">
      <c r="A3336" s="18" t="s">
        <v>2939</v>
      </c>
      <c r="B3336" s="16" t="s">
        <v>2921</v>
      </c>
      <c r="C3336" s="16">
        <v>35</v>
      </c>
      <c r="D3336" s="16" t="s">
        <v>2922</v>
      </c>
      <c r="E3336" s="17" t="s">
        <v>2923</v>
      </c>
      <c r="F3336" s="24">
        <v>-73.168562499999993</v>
      </c>
      <c r="G3336" s="24">
        <v>7.1030625000000001</v>
      </c>
    </row>
    <row r="3337" spans="1:7" ht="15.6">
      <c r="A3337" s="18" t="s">
        <v>2939</v>
      </c>
      <c r="B3337" s="16" t="s">
        <v>2921</v>
      </c>
      <c r="C3337" s="16">
        <v>33</v>
      </c>
      <c r="D3337" s="16" t="s">
        <v>2922</v>
      </c>
      <c r="E3337" s="17" t="s">
        <v>2923</v>
      </c>
      <c r="F3337" s="24">
        <v>-73.058171900000005</v>
      </c>
      <c r="G3337" s="24">
        <v>6.9978375000000002</v>
      </c>
    </row>
    <row r="3338" spans="1:7" ht="15.6">
      <c r="A3338" s="18" t="s">
        <v>2939</v>
      </c>
      <c r="B3338" s="16" t="s">
        <v>2921</v>
      </c>
      <c r="C3338" s="16">
        <v>43</v>
      </c>
      <c r="D3338" s="16" t="s">
        <v>2922</v>
      </c>
      <c r="E3338" s="17" t="s">
        <v>2927</v>
      </c>
      <c r="F3338" s="24">
        <v>-73.097062500000007</v>
      </c>
      <c r="G3338" s="24">
        <v>7.0630625</v>
      </c>
    </row>
    <row r="3339" spans="1:7" ht="15.6">
      <c r="A3339" s="18" t="s">
        <v>2939</v>
      </c>
      <c r="B3339" s="16" t="s">
        <v>2921</v>
      </c>
      <c r="C3339" s="16">
        <v>52</v>
      </c>
      <c r="D3339" s="16" t="s">
        <v>2922</v>
      </c>
      <c r="E3339" s="17" t="s">
        <v>2923</v>
      </c>
      <c r="F3339" s="24">
        <v>-73.087687500000001</v>
      </c>
      <c r="G3339" s="24">
        <v>7.0379375</v>
      </c>
    </row>
    <row r="3340" spans="1:7" ht="15.6">
      <c r="A3340" s="18" t="s">
        <v>2939</v>
      </c>
      <c r="B3340" s="16" t="s">
        <v>2921</v>
      </c>
      <c r="C3340" s="16">
        <v>27</v>
      </c>
      <c r="D3340" s="16" t="s">
        <v>2922</v>
      </c>
      <c r="E3340" s="17" t="s">
        <v>2927</v>
      </c>
      <c r="F3340" s="24">
        <v>-73.058609399999995</v>
      </c>
      <c r="G3340" s="24">
        <v>6.9963875</v>
      </c>
    </row>
    <row r="3341" spans="1:7" ht="15.6">
      <c r="A3341" s="18" t="s">
        <v>2939</v>
      </c>
      <c r="B3341" s="16" t="s">
        <v>2924</v>
      </c>
      <c r="C3341" s="16">
        <v>50</v>
      </c>
      <c r="D3341" s="16" t="s">
        <v>2922</v>
      </c>
      <c r="E3341" s="17" t="s">
        <v>2923</v>
      </c>
      <c r="F3341" s="24">
        <v>-73.047609399999999</v>
      </c>
      <c r="G3341" s="24">
        <v>6.9895624999999999</v>
      </c>
    </row>
    <row r="3342" spans="1:7" ht="15.6">
      <c r="A3342" s="18" t="s">
        <v>2939</v>
      </c>
      <c r="B3342" s="16" t="s">
        <v>2921</v>
      </c>
      <c r="C3342" s="16">
        <v>28</v>
      </c>
      <c r="D3342" s="16" t="s">
        <v>2922</v>
      </c>
      <c r="E3342" s="17" t="s">
        <v>2928</v>
      </c>
      <c r="F3342" s="24">
        <v>-73.094312500000001</v>
      </c>
      <c r="G3342" s="24">
        <v>7.0288124999999999</v>
      </c>
    </row>
    <row r="3343" spans="1:7" ht="15.6">
      <c r="A3343" s="18" t="s">
        <v>2939</v>
      </c>
      <c r="B3343" s="16" t="s">
        <v>2924</v>
      </c>
      <c r="C3343" s="16">
        <v>36</v>
      </c>
      <c r="D3343" s="16" t="s">
        <v>2922</v>
      </c>
      <c r="E3343" s="17" t="s">
        <v>2928</v>
      </c>
      <c r="F3343" s="24">
        <v>-73.090390600000006</v>
      </c>
      <c r="G3343" s="24">
        <v>7.0560875000000003</v>
      </c>
    </row>
    <row r="3344" spans="1:7" ht="15.6">
      <c r="A3344" s="18" t="s">
        <v>2939</v>
      </c>
      <c r="B3344" s="16" t="s">
        <v>2921</v>
      </c>
      <c r="C3344" s="16">
        <v>50</v>
      </c>
      <c r="D3344" s="16" t="s">
        <v>2925</v>
      </c>
      <c r="E3344" s="21" t="s">
        <v>2928</v>
      </c>
      <c r="F3344" s="24">
        <v>-73.087312499999996</v>
      </c>
      <c r="G3344" s="24">
        <v>7.0583125000000004</v>
      </c>
    </row>
    <row r="3345" spans="1:7" ht="15.6">
      <c r="A3345" s="18" t="s">
        <v>2939</v>
      </c>
      <c r="B3345" s="16" t="s">
        <v>2921</v>
      </c>
      <c r="C3345" s="16">
        <v>34</v>
      </c>
      <c r="D3345" s="16" t="s">
        <v>2930</v>
      </c>
      <c r="E3345" s="21" t="s">
        <v>2928</v>
      </c>
      <c r="F3345" s="24">
        <v>-73.087015600000001</v>
      </c>
      <c r="G3345" s="24">
        <v>7.0593874999999997</v>
      </c>
    </row>
    <row r="3346" spans="1:7" ht="15.6">
      <c r="A3346" s="18" t="s">
        <v>2939</v>
      </c>
      <c r="B3346" s="16" t="s">
        <v>2921</v>
      </c>
      <c r="C3346" s="16">
        <v>38</v>
      </c>
      <c r="D3346" s="16" t="s">
        <v>2922</v>
      </c>
      <c r="E3346" s="17" t="s">
        <v>2923</v>
      </c>
      <c r="F3346" s="24">
        <v>-73.058671899999993</v>
      </c>
      <c r="G3346" s="24">
        <v>6.9954124999999996</v>
      </c>
    </row>
    <row r="3347" spans="1:7" ht="15.6">
      <c r="A3347" s="18" t="s">
        <v>2939</v>
      </c>
      <c r="B3347" s="16" t="s">
        <v>2924</v>
      </c>
      <c r="C3347" s="16">
        <v>33</v>
      </c>
      <c r="D3347" s="16" t="s">
        <v>2922</v>
      </c>
      <c r="E3347" s="17" t="s">
        <v>2923</v>
      </c>
      <c r="F3347" s="24">
        <v>-73.048984399999995</v>
      </c>
      <c r="G3347" s="24">
        <v>6.9905875000000002</v>
      </c>
    </row>
    <row r="3348" spans="1:7" ht="15.6">
      <c r="A3348" s="18" t="s">
        <v>2939</v>
      </c>
      <c r="B3348" s="16" t="s">
        <v>2921</v>
      </c>
      <c r="C3348" s="16">
        <v>31</v>
      </c>
      <c r="D3348" s="16" t="s">
        <v>2922</v>
      </c>
      <c r="E3348" s="21" t="s">
        <v>2928</v>
      </c>
      <c r="F3348" s="24">
        <v>-73.115171900000007</v>
      </c>
      <c r="G3348" s="24">
        <v>7.0842625000000004</v>
      </c>
    </row>
    <row r="3349" spans="1:7" ht="15.6">
      <c r="A3349" s="18" t="s">
        <v>2939</v>
      </c>
      <c r="B3349" s="16" t="s">
        <v>2921</v>
      </c>
      <c r="C3349" s="16">
        <v>26</v>
      </c>
      <c r="D3349" s="16" t="s">
        <v>2930</v>
      </c>
      <c r="E3349" s="17" t="s">
        <v>2927</v>
      </c>
      <c r="F3349" s="24">
        <v>-73.085687500000006</v>
      </c>
      <c r="G3349" s="24">
        <v>7.0610625000000002</v>
      </c>
    </row>
    <row r="3350" spans="1:7" ht="15.6">
      <c r="A3350" s="18" t="s">
        <v>2939</v>
      </c>
      <c r="B3350" s="16" t="s">
        <v>2921</v>
      </c>
      <c r="C3350" s="16">
        <v>33</v>
      </c>
      <c r="D3350" s="16" t="s">
        <v>2922</v>
      </c>
      <c r="E3350" s="17" t="s">
        <v>2927</v>
      </c>
      <c r="F3350" s="24">
        <v>-72.906328099999996</v>
      </c>
      <c r="G3350" s="24">
        <v>6.9898625000000001</v>
      </c>
    </row>
    <row r="3351" spans="1:7" ht="15.6">
      <c r="A3351" s="18" t="s">
        <v>2939</v>
      </c>
      <c r="B3351" s="16" t="s">
        <v>2921</v>
      </c>
      <c r="C3351" s="16">
        <v>36</v>
      </c>
      <c r="D3351" s="16" t="s">
        <v>2922</v>
      </c>
      <c r="E3351" s="17" t="s">
        <v>2923</v>
      </c>
      <c r="F3351" s="24">
        <v>-73.170296899999997</v>
      </c>
      <c r="G3351" s="24">
        <v>7.0803874999999996</v>
      </c>
    </row>
    <row r="3352" spans="1:7" ht="15.6">
      <c r="A3352" s="18" t="s">
        <v>2939</v>
      </c>
      <c r="B3352" s="16" t="s">
        <v>2921</v>
      </c>
      <c r="C3352" s="16">
        <v>23</v>
      </c>
      <c r="D3352" s="16" t="s">
        <v>2922</v>
      </c>
      <c r="E3352" s="17" t="s">
        <v>2923</v>
      </c>
      <c r="F3352" s="24">
        <v>-73.094312500000001</v>
      </c>
      <c r="G3352" s="24">
        <v>7.0288124999999999</v>
      </c>
    </row>
    <row r="3353" spans="1:7" ht="15.6">
      <c r="A3353" s="18" t="s">
        <v>2939</v>
      </c>
      <c r="B3353" s="16" t="s">
        <v>2924</v>
      </c>
      <c r="C3353" s="16">
        <v>26</v>
      </c>
      <c r="D3353" s="16" t="s">
        <v>2922</v>
      </c>
      <c r="E3353" s="17" t="s">
        <v>2923</v>
      </c>
      <c r="F3353" s="24">
        <v>-73.102953099999993</v>
      </c>
      <c r="G3353" s="24">
        <v>7.0932374999999999</v>
      </c>
    </row>
    <row r="3354" spans="1:7" ht="15.6">
      <c r="A3354" s="18" t="s">
        <v>2939</v>
      </c>
      <c r="B3354" s="16" t="s">
        <v>2921</v>
      </c>
      <c r="C3354" s="16">
        <v>28</v>
      </c>
      <c r="D3354" s="16" t="s">
        <v>2922</v>
      </c>
      <c r="E3354" s="17" t="s">
        <v>2923</v>
      </c>
      <c r="F3354" s="24">
        <v>-73.097062500000007</v>
      </c>
      <c r="G3354" s="24">
        <v>7.0630625</v>
      </c>
    </row>
    <row r="3355" spans="1:7" ht="15.6">
      <c r="A3355" s="18" t="s">
        <v>2939</v>
      </c>
      <c r="B3355" s="16" t="s">
        <v>2921</v>
      </c>
      <c r="C3355" s="16">
        <v>30</v>
      </c>
      <c r="D3355" s="16" t="s">
        <v>2922</v>
      </c>
      <c r="E3355" s="17" t="s">
        <v>2923</v>
      </c>
      <c r="F3355" s="24">
        <v>-73.100796900000006</v>
      </c>
      <c r="G3355" s="24">
        <v>7.0808375000000003</v>
      </c>
    </row>
    <row r="3356" spans="1:7" ht="15.6">
      <c r="A3356" s="18" t="s">
        <v>2939</v>
      </c>
      <c r="B3356" s="16" t="s">
        <v>2921</v>
      </c>
      <c r="C3356" s="16">
        <v>60</v>
      </c>
      <c r="D3356" s="16" t="s">
        <v>2922</v>
      </c>
      <c r="E3356" s="17" t="s">
        <v>2923</v>
      </c>
      <c r="F3356" s="24">
        <v>-73.106203100000002</v>
      </c>
      <c r="G3356" s="24">
        <v>7.0676874999999999</v>
      </c>
    </row>
    <row r="3357" spans="1:7" ht="15.6">
      <c r="A3357" s="18" t="s">
        <v>2939</v>
      </c>
      <c r="B3357" s="16" t="s">
        <v>2921</v>
      </c>
      <c r="C3357" s="16">
        <v>26</v>
      </c>
      <c r="D3357" s="16" t="s">
        <v>2922</v>
      </c>
      <c r="E3357" s="17" t="s">
        <v>2923</v>
      </c>
      <c r="F3357" s="24">
        <v>-73.102953099999993</v>
      </c>
      <c r="G3357" s="24">
        <v>7.0800625000000004</v>
      </c>
    </row>
    <row r="3358" spans="1:7" ht="15.6">
      <c r="A3358" s="18" t="s">
        <v>2939</v>
      </c>
      <c r="B3358" s="16" t="s">
        <v>2924</v>
      </c>
      <c r="C3358" s="16">
        <v>36</v>
      </c>
      <c r="D3358" s="16" t="s">
        <v>2922</v>
      </c>
      <c r="E3358" s="17" t="s">
        <v>2923</v>
      </c>
      <c r="F3358" s="24">
        <v>-73.060328100000007</v>
      </c>
      <c r="G3358" s="24">
        <v>6.9954625000000004</v>
      </c>
    </row>
    <row r="3359" spans="1:7" ht="15.6">
      <c r="A3359" s="18" t="s">
        <v>2939</v>
      </c>
      <c r="B3359" s="16" t="s">
        <v>2921</v>
      </c>
      <c r="C3359" s="16">
        <v>36</v>
      </c>
      <c r="D3359" s="16" t="s">
        <v>2922</v>
      </c>
      <c r="E3359" s="17" t="s">
        <v>2928</v>
      </c>
      <c r="F3359" s="24">
        <v>-73.083812499999993</v>
      </c>
      <c r="G3359" s="24">
        <v>7.0564375000000004</v>
      </c>
    </row>
    <row r="3360" spans="1:7" ht="15.6">
      <c r="A3360" s="18" t="s">
        <v>2939</v>
      </c>
      <c r="B3360" s="16" t="s">
        <v>2924</v>
      </c>
      <c r="C3360" s="16">
        <v>32</v>
      </c>
      <c r="D3360" s="16" t="s">
        <v>2922</v>
      </c>
      <c r="E3360" s="17" t="s">
        <v>2923</v>
      </c>
      <c r="F3360" s="24">
        <v>-73.048640599999999</v>
      </c>
      <c r="G3360" s="24">
        <v>6.9909875000000001</v>
      </c>
    </row>
    <row r="3361" spans="1:7" ht="15.6">
      <c r="A3361" s="18" t="s">
        <v>2939</v>
      </c>
      <c r="B3361" s="16" t="s">
        <v>2921</v>
      </c>
      <c r="C3361" s="16">
        <v>28</v>
      </c>
      <c r="D3361" s="16" t="s">
        <v>2922</v>
      </c>
      <c r="E3361" s="17" t="s">
        <v>2923</v>
      </c>
      <c r="F3361" s="24">
        <v>-73.051109400000001</v>
      </c>
      <c r="G3361" s="24">
        <v>6.9906375000000001</v>
      </c>
    </row>
    <row r="3362" spans="1:7" ht="15.6">
      <c r="A3362" s="18" t="s">
        <v>2939</v>
      </c>
      <c r="B3362" s="16" t="s">
        <v>2921</v>
      </c>
      <c r="C3362" s="16">
        <v>38</v>
      </c>
      <c r="D3362" s="16" t="s">
        <v>2922</v>
      </c>
      <c r="E3362" s="17" t="s">
        <v>2923</v>
      </c>
      <c r="F3362" s="24">
        <v>-73.050203100000004</v>
      </c>
      <c r="G3362" s="24">
        <v>6.9909125000000003</v>
      </c>
    </row>
    <row r="3363" spans="1:7" ht="15.6">
      <c r="A3363" s="18" t="s">
        <v>2939</v>
      </c>
      <c r="B3363" s="16" t="s">
        <v>2921</v>
      </c>
      <c r="C3363" s="16">
        <v>50</v>
      </c>
      <c r="D3363" s="16" t="s">
        <v>2922</v>
      </c>
      <c r="E3363" s="17" t="s">
        <v>2923</v>
      </c>
      <c r="F3363" s="24">
        <v>-73.057390600000005</v>
      </c>
      <c r="G3363" s="24">
        <v>6.9974625000000001</v>
      </c>
    </row>
    <row r="3364" spans="1:7" ht="15.6">
      <c r="A3364" s="18" t="s">
        <v>2939</v>
      </c>
      <c r="B3364" s="16" t="s">
        <v>2921</v>
      </c>
      <c r="C3364" s="16">
        <v>48</v>
      </c>
      <c r="D3364" s="16" t="s">
        <v>2922</v>
      </c>
      <c r="E3364" s="17" t="s">
        <v>2923</v>
      </c>
      <c r="F3364" s="24">
        <v>-73.050765600000005</v>
      </c>
      <c r="G3364" s="24">
        <v>6.9914624999999999</v>
      </c>
    </row>
    <row r="3365" spans="1:7" ht="15.6">
      <c r="A3365" s="18" t="s">
        <v>2939</v>
      </c>
      <c r="B3365" s="16" t="s">
        <v>2921</v>
      </c>
      <c r="C3365" s="16">
        <v>36</v>
      </c>
      <c r="D3365" s="16" t="s">
        <v>2922</v>
      </c>
      <c r="E3365" s="17" t="s">
        <v>2923</v>
      </c>
      <c r="F3365" s="24">
        <v>-73.072687500000001</v>
      </c>
      <c r="G3365" s="24">
        <v>7.0406874999999998</v>
      </c>
    </row>
    <row r="3366" spans="1:7" ht="15.6">
      <c r="A3366" s="18" t="s">
        <v>2939</v>
      </c>
      <c r="B3366" s="16" t="s">
        <v>2921</v>
      </c>
      <c r="C3366" s="16">
        <v>24</v>
      </c>
      <c r="D3366" s="16" t="s">
        <v>2922</v>
      </c>
      <c r="E3366" s="17" t="s">
        <v>2923</v>
      </c>
      <c r="F3366" s="24">
        <v>-73.088953099999998</v>
      </c>
      <c r="G3366" s="24">
        <v>7.0755375000000003</v>
      </c>
    </row>
    <row r="3367" spans="1:7" ht="15.6">
      <c r="A3367" s="18" t="s">
        <v>2939</v>
      </c>
      <c r="B3367" s="16" t="s">
        <v>2921</v>
      </c>
      <c r="C3367" s="16">
        <v>31</v>
      </c>
      <c r="D3367" s="16" t="s">
        <v>2922</v>
      </c>
      <c r="E3367" s="17" t="s">
        <v>2923</v>
      </c>
      <c r="F3367" s="24">
        <v>-73.047734399999996</v>
      </c>
      <c r="G3367" s="24">
        <v>6.9905375000000003</v>
      </c>
    </row>
    <row r="3368" spans="1:7" ht="15.6">
      <c r="A3368" s="18" t="s">
        <v>2939</v>
      </c>
      <c r="B3368" s="16" t="s">
        <v>2921</v>
      </c>
      <c r="C3368" s="16">
        <v>33</v>
      </c>
      <c r="D3368" s="16" t="s">
        <v>2922</v>
      </c>
      <c r="E3368" s="17" t="s">
        <v>2923</v>
      </c>
      <c r="F3368" s="24">
        <v>-73.060140599999997</v>
      </c>
      <c r="G3368" s="24">
        <v>6.9964874999999997</v>
      </c>
    </row>
    <row r="3369" spans="1:7" ht="15.6">
      <c r="A3369" s="18" t="s">
        <v>2939</v>
      </c>
      <c r="B3369" s="16" t="s">
        <v>2921</v>
      </c>
      <c r="C3369" s="16">
        <v>46</v>
      </c>
      <c r="D3369" s="16" t="s">
        <v>2922</v>
      </c>
      <c r="E3369" s="17" t="s">
        <v>2923</v>
      </c>
      <c r="F3369" s="24">
        <v>-73.091734400000007</v>
      </c>
      <c r="G3369" s="24">
        <v>7.0340875</v>
      </c>
    </row>
    <row r="3370" spans="1:7" ht="15.6">
      <c r="A3370" s="18" t="s">
        <v>2939</v>
      </c>
      <c r="B3370" s="16" t="s">
        <v>2921</v>
      </c>
      <c r="C3370" s="16">
        <v>42</v>
      </c>
      <c r="D3370" s="16" t="s">
        <v>2922</v>
      </c>
      <c r="E3370" s="21" t="s">
        <v>2928</v>
      </c>
      <c r="F3370" s="24">
        <v>-73.077062499999997</v>
      </c>
      <c r="G3370" s="24">
        <v>7.0461875000000003</v>
      </c>
    </row>
    <row r="3371" spans="1:7" ht="15.6">
      <c r="A3371" s="18" t="s">
        <v>2939</v>
      </c>
      <c r="B3371" s="16" t="s">
        <v>2924</v>
      </c>
      <c r="C3371" s="16">
        <v>22</v>
      </c>
      <c r="D3371" s="16" t="s">
        <v>2922</v>
      </c>
      <c r="E3371" s="17" t="s">
        <v>2928</v>
      </c>
      <c r="F3371" s="24">
        <v>-73.077062499999997</v>
      </c>
      <c r="G3371" s="24">
        <v>7.0461875000000003</v>
      </c>
    </row>
    <row r="3372" spans="1:7" ht="15.6">
      <c r="A3372" s="18" t="s">
        <v>2939</v>
      </c>
      <c r="B3372" s="16" t="s">
        <v>2921</v>
      </c>
      <c r="C3372" s="16">
        <v>33</v>
      </c>
      <c r="D3372" s="16" t="s">
        <v>2922</v>
      </c>
      <c r="E3372" s="17" t="s">
        <v>2923</v>
      </c>
      <c r="F3372" s="24">
        <v>-73.057078099999998</v>
      </c>
      <c r="G3372" s="24">
        <v>6.9974625000000001</v>
      </c>
    </row>
    <row r="3373" spans="1:7" ht="15.6">
      <c r="A3373" s="18" t="s">
        <v>2939</v>
      </c>
      <c r="B3373" s="16" t="s">
        <v>2921</v>
      </c>
      <c r="C3373" s="16">
        <v>24</v>
      </c>
      <c r="D3373" s="16" t="s">
        <v>2922</v>
      </c>
      <c r="E3373" s="17" t="s">
        <v>2926</v>
      </c>
      <c r="F3373" s="24">
        <v>-73.094312500000001</v>
      </c>
      <c r="G3373" s="24">
        <v>7.0288124999999999</v>
      </c>
    </row>
    <row r="3374" spans="1:7" ht="15.6">
      <c r="A3374" s="18" t="s">
        <v>2939</v>
      </c>
      <c r="B3374" s="16" t="s">
        <v>2921</v>
      </c>
      <c r="C3374" s="16">
        <v>56</v>
      </c>
      <c r="D3374" s="16" t="s">
        <v>2922</v>
      </c>
      <c r="E3374" s="17" t="s">
        <v>2923</v>
      </c>
      <c r="F3374" s="24">
        <v>-73.088437499999998</v>
      </c>
      <c r="G3374" s="24">
        <v>7.0580625000000001</v>
      </c>
    </row>
    <row r="3375" spans="1:7" ht="15.6">
      <c r="A3375" s="18" t="s">
        <v>2939</v>
      </c>
      <c r="B3375" s="16" t="s">
        <v>2924</v>
      </c>
      <c r="C3375" s="16">
        <v>23</v>
      </c>
      <c r="D3375" s="16" t="s">
        <v>2922</v>
      </c>
      <c r="E3375" s="17" t="s">
        <v>2923</v>
      </c>
      <c r="F3375" s="24">
        <v>-73.058671899999993</v>
      </c>
      <c r="G3375" s="24">
        <v>6.9976124999999998</v>
      </c>
    </row>
    <row r="3376" spans="1:7" ht="15.6">
      <c r="A3376" s="18" t="s">
        <v>2939</v>
      </c>
      <c r="B3376" s="16" t="s">
        <v>2921</v>
      </c>
      <c r="C3376" s="16">
        <v>35</v>
      </c>
      <c r="D3376" s="16" t="s">
        <v>2922</v>
      </c>
      <c r="E3376" s="17" t="s">
        <v>2923</v>
      </c>
      <c r="F3376" s="24">
        <v>-73.060265599999994</v>
      </c>
      <c r="G3376" s="24">
        <v>6.9941374999999999</v>
      </c>
    </row>
    <row r="3377" spans="1:7" ht="15.6">
      <c r="A3377" s="18" t="s">
        <v>2939</v>
      </c>
      <c r="B3377" s="16" t="s">
        <v>2924</v>
      </c>
      <c r="C3377" s="16">
        <v>26</v>
      </c>
      <c r="D3377" s="16" t="s">
        <v>2922</v>
      </c>
      <c r="E3377" s="17" t="s">
        <v>2923</v>
      </c>
      <c r="F3377" s="24">
        <v>-73.057140599999997</v>
      </c>
      <c r="G3377" s="24">
        <v>6.9969625000000004</v>
      </c>
    </row>
    <row r="3378" spans="1:7" ht="15.6">
      <c r="A3378" s="18" t="s">
        <v>2939</v>
      </c>
      <c r="B3378" s="16" t="s">
        <v>2921</v>
      </c>
      <c r="C3378" s="16">
        <v>27</v>
      </c>
      <c r="D3378" s="16" t="s">
        <v>2922</v>
      </c>
      <c r="E3378" s="17" t="s">
        <v>2928</v>
      </c>
      <c r="F3378" s="24">
        <v>-73.087296899999998</v>
      </c>
      <c r="G3378" s="24">
        <v>7.0591625000000002</v>
      </c>
    </row>
    <row r="3379" spans="1:7" ht="15.6">
      <c r="A3379" s="18" t="s">
        <v>2939</v>
      </c>
      <c r="B3379" s="16" t="s">
        <v>2924</v>
      </c>
      <c r="C3379" s="16">
        <v>37</v>
      </c>
      <c r="D3379" s="16" t="s">
        <v>2922</v>
      </c>
      <c r="E3379" s="17" t="s">
        <v>2927</v>
      </c>
      <c r="F3379" s="24">
        <v>-73.174328099999997</v>
      </c>
      <c r="G3379" s="24">
        <v>7.0751375000000003</v>
      </c>
    </row>
    <row r="3380" spans="1:7" ht="15.6">
      <c r="A3380" s="18" t="s">
        <v>2939</v>
      </c>
      <c r="B3380" s="16" t="s">
        <v>2921</v>
      </c>
      <c r="C3380" s="16">
        <v>33</v>
      </c>
      <c r="D3380" s="16" t="s">
        <v>2922</v>
      </c>
      <c r="E3380" s="17" t="s">
        <v>2927</v>
      </c>
      <c r="F3380" s="24">
        <v>-73.048546900000005</v>
      </c>
      <c r="G3380" s="24">
        <v>6.9900624999999996</v>
      </c>
    </row>
    <row r="3381" spans="1:7" ht="15.6">
      <c r="A3381" s="18" t="s">
        <v>2939</v>
      </c>
      <c r="B3381" s="16" t="s">
        <v>2921</v>
      </c>
      <c r="C3381" s="16">
        <v>28</v>
      </c>
      <c r="D3381" s="16" t="s">
        <v>2922</v>
      </c>
      <c r="E3381" s="17" t="s">
        <v>2923</v>
      </c>
      <c r="F3381" s="24">
        <v>-73.105703099999999</v>
      </c>
      <c r="G3381" s="24">
        <v>7.0736625000000002</v>
      </c>
    </row>
    <row r="3382" spans="1:7" ht="15.6">
      <c r="A3382" s="18" t="s">
        <v>2939</v>
      </c>
      <c r="B3382" s="16" t="s">
        <v>2924</v>
      </c>
      <c r="C3382" s="16">
        <v>31</v>
      </c>
      <c r="D3382" s="16" t="s">
        <v>2922</v>
      </c>
      <c r="E3382" s="17" t="s">
        <v>2923</v>
      </c>
      <c r="F3382" s="24">
        <v>-73.082812500000003</v>
      </c>
      <c r="G3382" s="24">
        <v>7.0331875000000004</v>
      </c>
    </row>
    <row r="3383" spans="1:7" ht="15.6">
      <c r="A3383" s="18" t="s">
        <v>2939</v>
      </c>
      <c r="B3383" s="16" t="s">
        <v>2921</v>
      </c>
      <c r="C3383" s="16">
        <v>46</v>
      </c>
      <c r="D3383" s="16" t="s">
        <v>2922</v>
      </c>
      <c r="E3383" s="17" t="s">
        <v>2927</v>
      </c>
      <c r="F3383" s="24">
        <v>-73.058609399999995</v>
      </c>
      <c r="G3383" s="24">
        <v>6.9942875000000004</v>
      </c>
    </row>
    <row r="3384" spans="1:7" ht="15.6">
      <c r="A3384" s="18" t="s">
        <v>2939</v>
      </c>
      <c r="B3384" s="16" t="s">
        <v>2921</v>
      </c>
      <c r="C3384" s="16">
        <v>33</v>
      </c>
      <c r="D3384" s="16" t="s">
        <v>2922</v>
      </c>
      <c r="E3384" s="17" t="s">
        <v>2927</v>
      </c>
      <c r="F3384" s="24">
        <v>-73.0319219</v>
      </c>
      <c r="G3384" s="24">
        <v>6.8905624999999997</v>
      </c>
    </row>
    <row r="3385" spans="1:7" ht="15.6">
      <c r="A3385" s="18" t="s">
        <v>2939</v>
      </c>
      <c r="B3385" s="16" t="s">
        <v>2921</v>
      </c>
      <c r="C3385" s="16">
        <v>38</v>
      </c>
      <c r="D3385" s="16" t="s">
        <v>2922</v>
      </c>
      <c r="E3385" s="17" t="s">
        <v>2923</v>
      </c>
      <c r="F3385" s="24">
        <v>-73.173546900000005</v>
      </c>
      <c r="G3385" s="24">
        <v>7.0741874999999999</v>
      </c>
    </row>
    <row r="3386" spans="1:7" ht="15.6">
      <c r="A3386" s="18" t="s">
        <v>2939</v>
      </c>
      <c r="B3386" s="16" t="s">
        <v>2921</v>
      </c>
      <c r="C3386" s="16">
        <v>42</v>
      </c>
      <c r="D3386" s="16" t="s">
        <v>2922</v>
      </c>
      <c r="E3386" s="17" t="s">
        <v>2927</v>
      </c>
      <c r="F3386" s="24">
        <v>-73.097078100000004</v>
      </c>
      <c r="G3386" s="24">
        <v>7.0777124999999996</v>
      </c>
    </row>
    <row r="3387" spans="1:7" ht="15.6">
      <c r="A3387" s="18" t="s">
        <v>2939</v>
      </c>
      <c r="B3387" s="16" t="s">
        <v>2924</v>
      </c>
      <c r="C3387" s="16">
        <v>33</v>
      </c>
      <c r="D3387" s="16" t="s">
        <v>2922</v>
      </c>
      <c r="E3387" s="17" t="s">
        <v>2923</v>
      </c>
      <c r="F3387" s="24">
        <v>-73.094312500000001</v>
      </c>
      <c r="G3387" s="24">
        <v>7.0288124999999999</v>
      </c>
    </row>
    <row r="3388" spans="1:7" ht="15.6">
      <c r="A3388" s="18" t="s">
        <v>2939</v>
      </c>
      <c r="B3388" s="16" t="s">
        <v>2921</v>
      </c>
      <c r="C3388" s="16">
        <v>65</v>
      </c>
      <c r="D3388" s="16" t="s">
        <v>2922</v>
      </c>
      <c r="E3388" s="17" t="s">
        <v>2923</v>
      </c>
      <c r="F3388" s="24">
        <v>-73.081109400000003</v>
      </c>
      <c r="G3388" s="24">
        <v>7.0298625000000001</v>
      </c>
    </row>
    <row r="3389" spans="1:7" ht="15.6">
      <c r="A3389" s="18" t="s">
        <v>2939</v>
      </c>
      <c r="B3389" s="16" t="s">
        <v>2924</v>
      </c>
      <c r="C3389" s="16">
        <v>26</v>
      </c>
      <c r="D3389" s="16" t="s">
        <v>2922</v>
      </c>
      <c r="E3389" s="17" t="s">
        <v>2923</v>
      </c>
      <c r="F3389" s="24">
        <v>-73.054140599999997</v>
      </c>
      <c r="G3389" s="24">
        <v>6.9993375000000002</v>
      </c>
    </row>
    <row r="3390" spans="1:7" ht="15.6">
      <c r="A3390" s="18" t="s">
        <v>2939</v>
      </c>
      <c r="B3390" s="16" t="s">
        <v>2921</v>
      </c>
      <c r="C3390" s="16">
        <v>31</v>
      </c>
      <c r="D3390" s="16" t="s">
        <v>2922</v>
      </c>
      <c r="E3390" s="17" t="s">
        <v>2923</v>
      </c>
      <c r="F3390" s="24">
        <v>-73.092687499999997</v>
      </c>
      <c r="G3390" s="24">
        <v>7.0606875000000002</v>
      </c>
    </row>
    <row r="3391" spans="1:7" ht="15.6">
      <c r="A3391" s="18" t="s">
        <v>2939</v>
      </c>
      <c r="B3391" s="16" t="s">
        <v>2921</v>
      </c>
      <c r="C3391" s="16">
        <v>28</v>
      </c>
      <c r="D3391" s="16" t="s">
        <v>2922</v>
      </c>
      <c r="E3391" s="17" t="s">
        <v>2923</v>
      </c>
      <c r="F3391" s="24">
        <v>-73.059140600000006</v>
      </c>
      <c r="G3391" s="24">
        <v>6.9944875</v>
      </c>
    </row>
    <row r="3392" spans="1:7" ht="15.6">
      <c r="A3392" s="18" t="s">
        <v>2939</v>
      </c>
      <c r="B3392" s="16" t="s">
        <v>2921</v>
      </c>
      <c r="C3392" s="16">
        <v>37</v>
      </c>
      <c r="D3392" s="16" t="s">
        <v>2922</v>
      </c>
      <c r="E3392" s="17" t="s">
        <v>2923</v>
      </c>
      <c r="F3392" s="24">
        <v>-73.103921900000003</v>
      </c>
      <c r="G3392" s="24">
        <v>7.0816625000000002</v>
      </c>
    </row>
    <row r="3393" spans="1:7" ht="15.6">
      <c r="A3393" s="18" t="s">
        <v>2939</v>
      </c>
      <c r="B3393" s="16" t="s">
        <v>2921</v>
      </c>
      <c r="C3393" s="16">
        <v>32</v>
      </c>
      <c r="D3393" s="16" t="s">
        <v>2922</v>
      </c>
      <c r="E3393" s="21" t="s">
        <v>2928</v>
      </c>
      <c r="F3393" s="24">
        <v>-73.092687499999997</v>
      </c>
      <c r="G3393" s="24">
        <v>7.0606875000000002</v>
      </c>
    </row>
    <row r="3394" spans="1:7" ht="15.6">
      <c r="A3394" s="18" t="s">
        <v>2939</v>
      </c>
      <c r="B3394" s="16" t="s">
        <v>2924</v>
      </c>
      <c r="C3394" s="16">
        <v>31</v>
      </c>
      <c r="D3394" s="16" t="s">
        <v>2922</v>
      </c>
      <c r="E3394" s="17" t="s">
        <v>2927</v>
      </c>
      <c r="F3394" s="24">
        <v>-73.174328099999997</v>
      </c>
      <c r="G3394" s="24">
        <v>7.0769875000000004</v>
      </c>
    </row>
    <row r="3395" spans="1:7" ht="15.6">
      <c r="A3395" s="18" t="s">
        <v>2939</v>
      </c>
      <c r="B3395" s="16" t="s">
        <v>2924</v>
      </c>
      <c r="C3395" s="16">
        <v>43</v>
      </c>
      <c r="D3395" s="16" t="s">
        <v>2922</v>
      </c>
      <c r="E3395" s="17" t="s">
        <v>2927</v>
      </c>
      <c r="F3395" s="24">
        <v>-73.083796899999996</v>
      </c>
      <c r="G3395" s="24">
        <v>7.0594124999999996</v>
      </c>
    </row>
    <row r="3396" spans="1:7" ht="15.6">
      <c r="A3396" s="18" t="s">
        <v>2939</v>
      </c>
      <c r="B3396" s="16" t="s">
        <v>2921</v>
      </c>
      <c r="C3396" s="16">
        <v>31</v>
      </c>
      <c r="D3396" s="16" t="s">
        <v>2922</v>
      </c>
      <c r="E3396" s="17" t="s">
        <v>2923</v>
      </c>
      <c r="F3396" s="24">
        <v>-73.059703099999993</v>
      </c>
      <c r="G3396" s="24">
        <v>6.9962875000000002</v>
      </c>
    </row>
    <row r="3397" spans="1:7" ht="15.6">
      <c r="A3397" s="18" t="s">
        <v>2939</v>
      </c>
      <c r="B3397" s="16" t="s">
        <v>2921</v>
      </c>
      <c r="C3397" s="16">
        <v>43</v>
      </c>
      <c r="D3397" s="16" t="s">
        <v>2922</v>
      </c>
      <c r="E3397" s="17" t="s">
        <v>2923</v>
      </c>
      <c r="F3397" s="24">
        <v>-73.061171900000005</v>
      </c>
      <c r="G3397" s="24">
        <v>6.9947125000000003</v>
      </c>
    </row>
    <row r="3398" spans="1:7" ht="15.6">
      <c r="A3398" s="18" t="s">
        <v>2939</v>
      </c>
      <c r="B3398" s="16" t="s">
        <v>2921</v>
      </c>
      <c r="C3398" s="16">
        <v>34</v>
      </c>
      <c r="D3398" s="16" t="s">
        <v>2922</v>
      </c>
      <c r="E3398" s="17" t="s">
        <v>2923</v>
      </c>
      <c r="F3398" s="24">
        <v>-73.055328099999997</v>
      </c>
      <c r="G3398" s="24">
        <v>6.9993125000000003</v>
      </c>
    </row>
    <row r="3399" spans="1:7" ht="15.6">
      <c r="A3399" s="18" t="s">
        <v>2939</v>
      </c>
      <c r="B3399" s="16" t="s">
        <v>2921</v>
      </c>
      <c r="C3399" s="16">
        <v>40</v>
      </c>
      <c r="D3399" s="16" t="s">
        <v>2922</v>
      </c>
      <c r="E3399" s="21" t="s">
        <v>2928</v>
      </c>
      <c r="F3399" s="24">
        <v>-73.440484400000003</v>
      </c>
      <c r="G3399" s="24">
        <v>6.0989624999999998</v>
      </c>
    </row>
    <row r="3400" spans="1:7" ht="15.6">
      <c r="A3400" s="18" t="s">
        <v>2939</v>
      </c>
      <c r="B3400" s="16" t="s">
        <v>2924</v>
      </c>
      <c r="C3400" s="16">
        <v>42</v>
      </c>
      <c r="D3400" s="16" t="s">
        <v>2925</v>
      </c>
      <c r="E3400" s="21" t="s">
        <v>2928</v>
      </c>
      <c r="F3400" s="24">
        <v>-73.087312499999996</v>
      </c>
      <c r="G3400" s="24">
        <v>7.0583125000000004</v>
      </c>
    </row>
    <row r="3401" spans="1:7" ht="15.6">
      <c r="A3401" s="18" t="s">
        <v>2939</v>
      </c>
      <c r="B3401" s="16" t="s">
        <v>2921</v>
      </c>
      <c r="C3401" s="16">
        <v>45</v>
      </c>
      <c r="D3401" s="16" t="s">
        <v>2922</v>
      </c>
      <c r="E3401" s="17" t="s">
        <v>2923</v>
      </c>
      <c r="F3401" s="24">
        <v>-73.064062500000006</v>
      </c>
      <c r="G3401" s="24">
        <v>7.0326874999999998</v>
      </c>
    </row>
    <row r="3402" spans="1:7" ht="15.6">
      <c r="A3402" s="18" t="s">
        <v>2939</v>
      </c>
      <c r="B3402" s="16" t="s">
        <v>2924</v>
      </c>
      <c r="C3402" s="16">
        <v>63</v>
      </c>
      <c r="D3402" s="16" t="s">
        <v>2922</v>
      </c>
      <c r="E3402" s="17" t="s">
        <v>2923</v>
      </c>
      <c r="F3402" s="24">
        <v>-73.059421900000004</v>
      </c>
      <c r="G3402" s="24">
        <v>7.0181624999999999</v>
      </c>
    </row>
    <row r="3403" spans="1:7" ht="15.6">
      <c r="A3403" s="18" t="s">
        <v>2939</v>
      </c>
      <c r="B3403" s="16" t="s">
        <v>2924</v>
      </c>
      <c r="C3403" s="16">
        <v>17</v>
      </c>
      <c r="D3403" s="16" t="s">
        <v>2922</v>
      </c>
      <c r="E3403" s="17" t="s">
        <v>2927</v>
      </c>
      <c r="F3403" s="24">
        <v>-73.093984399999997</v>
      </c>
      <c r="G3403" s="24">
        <v>7.0286125000000004</v>
      </c>
    </row>
    <row r="3404" spans="1:7" ht="15.6">
      <c r="A3404" s="18" t="s">
        <v>2939</v>
      </c>
      <c r="B3404" s="16" t="s">
        <v>2924</v>
      </c>
      <c r="C3404" s="16">
        <v>33</v>
      </c>
      <c r="D3404" s="16" t="s">
        <v>2925</v>
      </c>
      <c r="E3404" s="21" t="s">
        <v>2928</v>
      </c>
      <c r="F3404" s="24">
        <v>-73.087312499999996</v>
      </c>
      <c r="G3404" s="24">
        <v>7.0583125000000004</v>
      </c>
    </row>
    <row r="3405" spans="1:7" ht="15.6">
      <c r="A3405" s="18" t="s">
        <v>2939</v>
      </c>
      <c r="B3405" s="16" t="s">
        <v>2921</v>
      </c>
      <c r="C3405" s="16">
        <v>25</v>
      </c>
      <c r="D3405" s="16" t="s">
        <v>2922</v>
      </c>
      <c r="E3405" s="17" t="s">
        <v>2923</v>
      </c>
      <c r="F3405" s="24">
        <v>-73.094312500000001</v>
      </c>
      <c r="G3405" s="24">
        <v>7.0288124999999999</v>
      </c>
    </row>
    <row r="3406" spans="1:7" ht="15.6">
      <c r="A3406" s="18" t="s">
        <v>2939</v>
      </c>
      <c r="B3406" s="16" t="s">
        <v>2921</v>
      </c>
      <c r="C3406" s="16">
        <v>42</v>
      </c>
      <c r="D3406" s="16" t="s">
        <v>2922</v>
      </c>
      <c r="E3406" s="17" t="s">
        <v>2927</v>
      </c>
      <c r="F3406" s="24">
        <v>-73.106484399999999</v>
      </c>
      <c r="G3406" s="24">
        <v>7.0696374999999998</v>
      </c>
    </row>
    <row r="3407" spans="1:7" ht="15.6">
      <c r="A3407" s="18" t="s">
        <v>2939</v>
      </c>
      <c r="B3407" s="16" t="s">
        <v>2921</v>
      </c>
      <c r="C3407" s="16">
        <v>36</v>
      </c>
      <c r="D3407" s="16" t="s">
        <v>2922</v>
      </c>
      <c r="E3407" s="17" t="s">
        <v>2928</v>
      </c>
      <c r="F3407" s="24">
        <v>-73.092687499999997</v>
      </c>
      <c r="G3407" s="24">
        <v>7.0606875000000002</v>
      </c>
    </row>
    <row r="3408" spans="1:7" ht="15.6">
      <c r="A3408" s="18" t="s">
        <v>2939</v>
      </c>
      <c r="B3408" s="16" t="s">
        <v>2921</v>
      </c>
      <c r="C3408" s="16">
        <v>38</v>
      </c>
      <c r="D3408" s="16" t="s">
        <v>2922</v>
      </c>
      <c r="E3408" s="17" t="s">
        <v>2923</v>
      </c>
      <c r="F3408" s="24">
        <v>-73.146140599999995</v>
      </c>
      <c r="G3408" s="24">
        <v>6.5569875</v>
      </c>
    </row>
    <row r="3409" spans="1:7" ht="15.6">
      <c r="A3409" s="18" t="s">
        <v>2939</v>
      </c>
      <c r="B3409" s="16" t="s">
        <v>2924</v>
      </c>
      <c r="C3409" s="16">
        <v>42</v>
      </c>
      <c r="D3409" s="16" t="s">
        <v>2922</v>
      </c>
      <c r="E3409" s="17" t="s">
        <v>2923</v>
      </c>
      <c r="F3409" s="24">
        <v>-73.130078100000006</v>
      </c>
      <c r="G3409" s="24">
        <v>6.5580625000000001</v>
      </c>
    </row>
    <row r="3410" spans="1:7" ht="15.6">
      <c r="A3410" s="18" t="s">
        <v>2939</v>
      </c>
      <c r="B3410" s="16" t="s">
        <v>2921</v>
      </c>
      <c r="C3410" s="16">
        <v>36</v>
      </c>
      <c r="D3410" s="16" t="s">
        <v>2922</v>
      </c>
      <c r="E3410" s="17" t="s">
        <v>2923</v>
      </c>
      <c r="F3410" s="24">
        <v>-73.081437500000007</v>
      </c>
      <c r="G3410" s="24">
        <v>7.0645625000000001</v>
      </c>
    </row>
    <row r="3411" spans="1:7" ht="15.6">
      <c r="A3411" s="18" t="s">
        <v>2939</v>
      </c>
      <c r="B3411" s="16" t="s">
        <v>2921</v>
      </c>
      <c r="C3411" s="16">
        <v>30</v>
      </c>
      <c r="D3411" s="16" t="s">
        <v>2922</v>
      </c>
      <c r="E3411" s="17" t="s">
        <v>2923</v>
      </c>
      <c r="F3411" s="24">
        <v>-73.095109399999998</v>
      </c>
      <c r="G3411" s="24">
        <v>7.0772374999999998</v>
      </c>
    </row>
    <row r="3412" spans="1:7" ht="15.6">
      <c r="A3412" s="18" t="s">
        <v>2939</v>
      </c>
      <c r="B3412" s="16" t="s">
        <v>2921</v>
      </c>
      <c r="C3412" s="16">
        <v>23</v>
      </c>
      <c r="D3412" s="16" t="s">
        <v>2922</v>
      </c>
      <c r="E3412" s="17" t="s">
        <v>2923</v>
      </c>
      <c r="F3412" s="24">
        <v>-73.083812499999993</v>
      </c>
      <c r="G3412" s="24">
        <v>7.0594374999999996</v>
      </c>
    </row>
    <row r="3413" spans="1:7" ht="15.6">
      <c r="A3413" s="18" t="s">
        <v>2939</v>
      </c>
      <c r="B3413" s="16" t="s">
        <v>2921</v>
      </c>
      <c r="C3413" s="16">
        <v>36</v>
      </c>
      <c r="D3413" s="16" t="s">
        <v>2922</v>
      </c>
      <c r="E3413" s="17" t="s">
        <v>2923</v>
      </c>
      <c r="F3413" s="24">
        <v>-73.059359400000005</v>
      </c>
      <c r="G3413" s="24">
        <v>6.9955125000000002</v>
      </c>
    </row>
    <row r="3414" spans="1:7" ht="15.6">
      <c r="A3414" s="18" t="s">
        <v>2939</v>
      </c>
      <c r="B3414" s="16" t="s">
        <v>2921</v>
      </c>
      <c r="C3414" s="16">
        <v>40</v>
      </c>
      <c r="D3414" s="16" t="s">
        <v>2922</v>
      </c>
      <c r="E3414" s="17" t="s">
        <v>2923</v>
      </c>
      <c r="F3414" s="24">
        <v>-73.1303281</v>
      </c>
      <c r="G3414" s="24">
        <v>6.5587875000000002</v>
      </c>
    </row>
    <row r="3415" spans="1:7" ht="15.6">
      <c r="A3415" s="18" t="s">
        <v>2939</v>
      </c>
      <c r="B3415" s="16" t="s">
        <v>2921</v>
      </c>
      <c r="C3415" s="16">
        <v>25</v>
      </c>
      <c r="D3415" s="16" t="s">
        <v>2922</v>
      </c>
      <c r="E3415" s="17" t="s">
        <v>2923</v>
      </c>
      <c r="F3415" s="24">
        <v>-73.104078099999995</v>
      </c>
      <c r="G3415" s="24">
        <v>7.0714625</v>
      </c>
    </row>
    <row r="3416" spans="1:7" ht="15.6">
      <c r="A3416" s="18" t="s">
        <v>2939</v>
      </c>
      <c r="B3416" s="16" t="s">
        <v>2924</v>
      </c>
      <c r="C3416" s="16">
        <v>35</v>
      </c>
      <c r="D3416" s="16" t="s">
        <v>2922</v>
      </c>
      <c r="E3416" s="17" t="s">
        <v>2927</v>
      </c>
      <c r="F3416" s="24">
        <v>-73.0553594</v>
      </c>
      <c r="G3416" s="24">
        <v>6.9985375000000003</v>
      </c>
    </row>
    <row r="3417" spans="1:7" ht="15.6">
      <c r="A3417" s="18" t="s">
        <v>2939</v>
      </c>
      <c r="B3417" s="16" t="s">
        <v>2921</v>
      </c>
      <c r="C3417" s="16">
        <v>57</v>
      </c>
      <c r="D3417" s="16" t="s">
        <v>2922</v>
      </c>
      <c r="E3417" s="17" t="s">
        <v>2927</v>
      </c>
      <c r="F3417" s="24">
        <v>-73.048015599999999</v>
      </c>
      <c r="G3417" s="24">
        <v>6.9905375000000003</v>
      </c>
    </row>
    <row r="3418" spans="1:7" ht="15.6">
      <c r="A3418" s="18" t="s">
        <v>2939</v>
      </c>
      <c r="B3418" s="16" t="s">
        <v>2921</v>
      </c>
      <c r="C3418" s="16">
        <v>43</v>
      </c>
      <c r="D3418" s="16" t="s">
        <v>2922</v>
      </c>
      <c r="E3418" s="17" t="s">
        <v>2927</v>
      </c>
      <c r="F3418" s="24">
        <v>-73.085765600000002</v>
      </c>
      <c r="G3418" s="24">
        <v>7.0625375000000004</v>
      </c>
    </row>
    <row r="3419" spans="1:7" ht="15.6">
      <c r="A3419" s="18" t="s">
        <v>2939</v>
      </c>
      <c r="B3419" s="16" t="s">
        <v>2921</v>
      </c>
      <c r="C3419" s="16">
        <v>40</v>
      </c>
      <c r="D3419" s="16" t="s">
        <v>2922</v>
      </c>
      <c r="E3419" s="17" t="s">
        <v>2927</v>
      </c>
      <c r="F3419" s="24">
        <v>-73.122812499999995</v>
      </c>
      <c r="G3419" s="24">
        <v>7.0401875</v>
      </c>
    </row>
    <row r="3420" spans="1:7" ht="15.6">
      <c r="A3420" s="18" t="s">
        <v>2939</v>
      </c>
      <c r="B3420" s="16" t="s">
        <v>2921</v>
      </c>
      <c r="C3420" s="16">
        <v>36</v>
      </c>
      <c r="D3420" s="16" t="s">
        <v>2925</v>
      </c>
      <c r="E3420" s="17" t="s">
        <v>2927</v>
      </c>
      <c r="F3420" s="24">
        <v>-73.108109400000004</v>
      </c>
      <c r="G3420" s="24">
        <v>7.1200875000000003</v>
      </c>
    </row>
    <row r="3421" spans="1:7" ht="15.6">
      <c r="A3421" s="18" t="s">
        <v>2939</v>
      </c>
      <c r="B3421" s="16" t="s">
        <v>2921</v>
      </c>
      <c r="C3421" s="16">
        <v>33</v>
      </c>
      <c r="D3421" s="16" t="s">
        <v>2922</v>
      </c>
      <c r="E3421" s="17" t="s">
        <v>2927</v>
      </c>
      <c r="F3421" s="24">
        <v>-73.090140599999998</v>
      </c>
      <c r="G3421" s="24">
        <v>7.0289624999999996</v>
      </c>
    </row>
    <row r="3422" spans="1:7" ht="15.6">
      <c r="A3422" s="18" t="s">
        <v>2939</v>
      </c>
      <c r="B3422" s="16" t="s">
        <v>2921</v>
      </c>
      <c r="C3422" s="16">
        <v>28</v>
      </c>
      <c r="D3422" s="16" t="s">
        <v>2922</v>
      </c>
      <c r="E3422" s="17" t="s">
        <v>2923</v>
      </c>
      <c r="F3422" s="24">
        <v>-73.121234400000006</v>
      </c>
      <c r="G3422" s="24">
        <v>7.1126874999999998</v>
      </c>
    </row>
    <row r="3423" spans="1:7" ht="15.6">
      <c r="A3423" s="18" t="s">
        <v>2939</v>
      </c>
      <c r="B3423" s="16" t="s">
        <v>2921</v>
      </c>
      <c r="C3423" s="16">
        <v>27</v>
      </c>
      <c r="D3423" s="16" t="s">
        <v>2922</v>
      </c>
      <c r="E3423" s="17" t="s">
        <v>2927</v>
      </c>
      <c r="F3423" s="24">
        <v>-73.103328099999999</v>
      </c>
      <c r="G3423" s="24">
        <v>7.0705125000000004</v>
      </c>
    </row>
    <row r="3424" spans="1:7" ht="15.6">
      <c r="A3424" s="18" t="s">
        <v>2939</v>
      </c>
      <c r="B3424" s="16" t="s">
        <v>2921</v>
      </c>
      <c r="C3424" s="16">
        <v>23</v>
      </c>
      <c r="D3424" s="16" t="s">
        <v>2922</v>
      </c>
      <c r="E3424" s="17" t="s">
        <v>2927</v>
      </c>
      <c r="F3424" s="24">
        <v>-73.047515599999997</v>
      </c>
      <c r="G3424" s="24">
        <v>6.9901625000000003</v>
      </c>
    </row>
    <row r="3425" spans="1:7" ht="15.6">
      <c r="A3425" s="18" t="s">
        <v>2939</v>
      </c>
      <c r="B3425" s="16" t="s">
        <v>2924</v>
      </c>
      <c r="C3425" s="16">
        <v>49</v>
      </c>
      <c r="D3425" s="16" t="s">
        <v>2922</v>
      </c>
      <c r="E3425" s="17" t="s">
        <v>2927</v>
      </c>
      <c r="F3425" s="24">
        <v>-73.053171899999995</v>
      </c>
      <c r="G3425" s="24">
        <v>6.9944125000000001</v>
      </c>
    </row>
    <row r="3426" spans="1:7" ht="15.6">
      <c r="A3426" s="18" t="s">
        <v>2939</v>
      </c>
      <c r="B3426" s="16" t="s">
        <v>2921</v>
      </c>
      <c r="C3426" s="16">
        <v>46</v>
      </c>
      <c r="D3426" s="16" t="s">
        <v>2922</v>
      </c>
      <c r="E3426" s="17" t="s">
        <v>2923</v>
      </c>
      <c r="F3426" s="24">
        <v>-73.098015599999997</v>
      </c>
      <c r="G3426" s="24">
        <v>7.0610625000000002</v>
      </c>
    </row>
    <row r="3427" spans="1:7" ht="15.6">
      <c r="A3427" s="18" t="s">
        <v>2939</v>
      </c>
      <c r="B3427" s="16" t="s">
        <v>2921</v>
      </c>
      <c r="C3427" s="16">
        <v>30</v>
      </c>
      <c r="D3427" s="16" t="s">
        <v>2922</v>
      </c>
      <c r="E3427" s="17" t="s">
        <v>2927</v>
      </c>
      <c r="F3427" s="24">
        <v>-73.110890600000005</v>
      </c>
      <c r="G3427" s="24">
        <v>7.0603625000000001</v>
      </c>
    </row>
    <row r="3428" spans="1:7" ht="15.6">
      <c r="A3428" s="18" t="s">
        <v>2939</v>
      </c>
      <c r="B3428" s="16" t="s">
        <v>2921</v>
      </c>
      <c r="C3428" s="16">
        <v>37</v>
      </c>
      <c r="D3428" s="16" t="s">
        <v>2922</v>
      </c>
      <c r="E3428" s="17" t="s">
        <v>2923</v>
      </c>
      <c r="F3428" s="24">
        <v>-73.081453100000004</v>
      </c>
      <c r="G3428" s="24">
        <v>7.0563124999999998</v>
      </c>
    </row>
    <row r="3429" spans="1:7" ht="15.6">
      <c r="A3429" s="18" t="s">
        <v>2939</v>
      </c>
      <c r="B3429" s="16" t="s">
        <v>2921</v>
      </c>
      <c r="C3429" s="16">
        <v>30</v>
      </c>
      <c r="D3429" s="16" t="s">
        <v>2922</v>
      </c>
      <c r="E3429" s="17" t="s">
        <v>2928</v>
      </c>
      <c r="F3429" s="24">
        <v>-73.079546899999997</v>
      </c>
      <c r="G3429" s="24">
        <v>7.0644375000000004</v>
      </c>
    </row>
    <row r="3430" spans="1:7" ht="15.6">
      <c r="A3430" s="18" t="s">
        <v>2939</v>
      </c>
      <c r="B3430" s="16" t="s">
        <v>2921</v>
      </c>
      <c r="C3430" s="16">
        <v>67</v>
      </c>
      <c r="D3430" s="16" t="s">
        <v>2922</v>
      </c>
      <c r="E3430" s="17" t="s">
        <v>2928</v>
      </c>
      <c r="F3430" s="24">
        <v>-73.096171900000002</v>
      </c>
      <c r="G3430" s="24">
        <v>7.0267625000000002</v>
      </c>
    </row>
    <row r="3431" spans="1:7" ht="15.6">
      <c r="A3431" s="18" t="s">
        <v>2939</v>
      </c>
      <c r="B3431" s="16" t="s">
        <v>2921</v>
      </c>
      <c r="C3431" s="16">
        <v>38</v>
      </c>
      <c r="D3431" s="16" t="s">
        <v>2922</v>
      </c>
      <c r="E3431" s="17" t="s">
        <v>2927</v>
      </c>
      <c r="F3431" s="24">
        <v>-73.059578099999996</v>
      </c>
      <c r="G3431" s="24">
        <v>6.9966375000000003</v>
      </c>
    </row>
    <row r="3432" spans="1:7" ht="15.6">
      <c r="A3432" s="18" t="s">
        <v>2939</v>
      </c>
      <c r="B3432" s="16" t="s">
        <v>2921</v>
      </c>
      <c r="C3432" s="16">
        <v>40</v>
      </c>
      <c r="D3432" s="16" t="s">
        <v>2922</v>
      </c>
      <c r="E3432" s="17" t="s">
        <v>2927</v>
      </c>
      <c r="F3432" s="24">
        <v>-73.0559844</v>
      </c>
      <c r="G3432" s="24">
        <v>6.9983124999999999</v>
      </c>
    </row>
    <row r="3433" spans="1:7" ht="15.6">
      <c r="A3433" s="18" t="s">
        <v>2939</v>
      </c>
      <c r="B3433" s="16" t="s">
        <v>2921</v>
      </c>
      <c r="C3433" s="16">
        <v>42</v>
      </c>
      <c r="D3433" s="16" t="s">
        <v>2922</v>
      </c>
      <c r="E3433" s="17" t="s">
        <v>2923</v>
      </c>
      <c r="F3433" s="24">
        <v>-73.094312500000001</v>
      </c>
      <c r="G3433" s="24">
        <v>7.0288124999999999</v>
      </c>
    </row>
    <row r="3434" spans="1:7" ht="15.6">
      <c r="A3434" s="18" t="s">
        <v>2939</v>
      </c>
      <c r="B3434" s="16" t="s">
        <v>2921</v>
      </c>
      <c r="C3434" s="16">
        <v>25</v>
      </c>
      <c r="D3434" s="16" t="s">
        <v>2922</v>
      </c>
      <c r="E3434" s="17" t="s">
        <v>2923</v>
      </c>
      <c r="F3434" s="24">
        <v>-73.067687500000005</v>
      </c>
      <c r="G3434" s="24">
        <v>7.0363125000000002</v>
      </c>
    </row>
    <row r="3435" spans="1:7" ht="15.6">
      <c r="A3435" s="18" t="s">
        <v>2939</v>
      </c>
      <c r="B3435" s="16" t="s">
        <v>2921</v>
      </c>
      <c r="C3435" s="16">
        <v>58</v>
      </c>
      <c r="D3435" s="16" t="s">
        <v>2930</v>
      </c>
      <c r="E3435" s="17" t="s">
        <v>2928</v>
      </c>
      <c r="F3435" s="24">
        <v>-73.082687500000006</v>
      </c>
      <c r="G3435" s="24">
        <v>7.0613124999999997</v>
      </c>
    </row>
    <row r="3436" spans="1:7" ht="15.6">
      <c r="A3436" s="18" t="s">
        <v>2939</v>
      </c>
      <c r="B3436" s="16" t="s">
        <v>2921</v>
      </c>
      <c r="C3436" s="16">
        <v>35</v>
      </c>
      <c r="D3436" s="16" t="s">
        <v>2922</v>
      </c>
      <c r="E3436" s="17" t="s">
        <v>2927</v>
      </c>
      <c r="F3436" s="24">
        <v>-73.058515600000007</v>
      </c>
      <c r="G3436" s="24">
        <v>6.9969625000000004</v>
      </c>
    </row>
    <row r="3437" spans="1:7" ht="15.6">
      <c r="A3437" s="18" t="s">
        <v>2939</v>
      </c>
      <c r="B3437" s="16" t="s">
        <v>2921</v>
      </c>
      <c r="C3437" s="16">
        <v>32</v>
      </c>
      <c r="D3437" s="16" t="s">
        <v>2922</v>
      </c>
      <c r="E3437" s="17" t="s">
        <v>2923</v>
      </c>
      <c r="F3437" s="24">
        <v>-73.103046899999995</v>
      </c>
      <c r="G3437" s="24">
        <v>7.0831625000000003</v>
      </c>
    </row>
    <row r="3438" spans="1:7" ht="15.6">
      <c r="A3438" s="18" t="s">
        <v>2939</v>
      </c>
      <c r="B3438" s="16" t="s">
        <v>2921</v>
      </c>
      <c r="C3438" s="16">
        <v>45</v>
      </c>
      <c r="D3438" s="16" t="s">
        <v>2922</v>
      </c>
      <c r="E3438" s="17" t="s">
        <v>2923</v>
      </c>
      <c r="F3438" s="24">
        <v>-73.0816406</v>
      </c>
      <c r="G3438" s="24">
        <v>7.0586374999999997</v>
      </c>
    </row>
    <row r="3439" spans="1:7" ht="15.6">
      <c r="A3439" s="18" t="s">
        <v>2939</v>
      </c>
      <c r="B3439" s="16" t="s">
        <v>2924</v>
      </c>
      <c r="C3439" s="16">
        <v>44</v>
      </c>
      <c r="D3439" s="16" t="s">
        <v>2922</v>
      </c>
      <c r="E3439" s="17" t="s">
        <v>2927</v>
      </c>
      <c r="F3439" s="24">
        <v>-73.111609400000006</v>
      </c>
      <c r="G3439" s="24">
        <v>7.0914124999999997</v>
      </c>
    </row>
    <row r="3440" spans="1:7" ht="15.6">
      <c r="A3440" s="18" t="s">
        <v>2939</v>
      </c>
      <c r="B3440" s="16" t="s">
        <v>2924</v>
      </c>
      <c r="C3440" s="16">
        <v>48</v>
      </c>
      <c r="D3440" s="16" t="s">
        <v>2922</v>
      </c>
      <c r="E3440" s="17" t="s">
        <v>2923</v>
      </c>
      <c r="F3440" s="24">
        <v>-71.333062499999997</v>
      </c>
      <c r="G3440" s="24">
        <v>6.2594374999999998</v>
      </c>
    </row>
    <row r="3441" spans="1:7" ht="15.6">
      <c r="A3441" s="18" t="s">
        <v>2939</v>
      </c>
      <c r="B3441" s="16" t="s">
        <v>2921</v>
      </c>
      <c r="C3441" s="16">
        <v>21</v>
      </c>
      <c r="D3441" s="16" t="s">
        <v>2922</v>
      </c>
      <c r="E3441" s="17" t="s">
        <v>2927</v>
      </c>
      <c r="F3441" s="24">
        <v>-74.0925625</v>
      </c>
      <c r="G3441" s="24">
        <v>4.6776875000000002</v>
      </c>
    </row>
    <row r="3442" spans="1:7" ht="15.6">
      <c r="A3442" s="18" t="s">
        <v>2939</v>
      </c>
      <c r="B3442" s="16" t="s">
        <v>2921</v>
      </c>
      <c r="C3442" s="16">
        <v>22</v>
      </c>
      <c r="D3442" s="16" t="s">
        <v>2922</v>
      </c>
      <c r="E3442" s="17" t="s">
        <v>2923</v>
      </c>
      <c r="F3442" s="24">
        <v>-73.056015599999995</v>
      </c>
      <c r="G3442" s="24">
        <v>6.9952125000000001</v>
      </c>
    </row>
    <row r="3443" spans="1:7" ht="15.6">
      <c r="A3443" s="18" t="s">
        <v>2939</v>
      </c>
      <c r="B3443" s="16" t="s">
        <v>2921</v>
      </c>
      <c r="C3443" s="16">
        <v>25</v>
      </c>
      <c r="D3443" s="16" t="s">
        <v>2922</v>
      </c>
      <c r="E3443" s="17" t="s">
        <v>2927</v>
      </c>
      <c r="F3443" s="24">
        <v>-75.594953099999998</v>
      </c>
      <c r="G3443" s="24">
        <v>6.2492625000000004</v>
      </c>
    </row>
    <row r="3444" spans="1:7" ht="15.6">
      <c r="A3444" s="18" t="s">
        <v>2939</v>
      </c>
      <c r="B3444" s="16" t="s">
        <v>2924</v>
      </c>
      <c r="C3444" s="16">
        <v>35</v>
      </c>
      <c r="D3444" s="16" t="s">
        <v>2922</v>
      </c>
      <c r="E3444" s="17" t="s">
        <v>2923</v>
      </c>
      <c r="F3444" s="24">
        <v>-73.033046900000002</v>
      </c>
      <c r="G3444" s="24">
        <v>6.9411125</v>
      </c>
    </row>
    <row r="3445" spans="1:7" ht="15.6">
      <c r="A3445" s="18" t="s">
        <v>2939</v>
      </c>
      <c r="B3445" s="16" t="s">
        <v>2921</v>
      </c>
      <c r="C3445" s="16">
        <v>22</v>
      </c>
      <c r="D3445" s="16" t="s">
        <v>2922</v>
      </c>
      <c r="E3445" s="17" t="s">
        <v>2923</v>
      </c>
      <c r="F3445" s="24">
        <v>-73.047671899999997</v>
      </c>
      <c r="G3445" s="24">
        <v>6.9903874999999998</v>
      </c>
    </row>
    <row r="3446" spans="1:7" ht="15.6">
      <c r="A3446" s="18" t="s">
        <v>2939</v>
      </c>
      <c r="B3446" s="16" t="s">
        <v>2924</v>
      </c>
      <c r="C3446" s="16">
        <v>24</v>
      </c>
      <c r="D3446" s="16" t="s">
        <v>2922</v>
      </c>
      <c r="E3446" s="17" t="s">
        <v>2923</v>
      </c>
      <c r="F3446" s="24">
        <v>-73.048859399999998</v>
      </c>
      <c r="G3446" s="24">
        <v>6.9903374999999999</v>
      </c>
    </row>
    <row r="3447" spans="1:7" ht="15.6">
      <c r="A3447" s="18" t="s">
        <v>2939</v>
      </c>
      <c r="B3447" s="16" t="s">
        <v>2924</v>
      </c>
      <c r="C3447" s="16">
        <v>33</v>
      </c>
      <c r="D3447" s="16" t="s">
        <v>2922</v>
      </c>
      <c r="E3447" s="17" t="s">
        <v>2923</v>
      </c>
      <c r="F3447" s="24">
        <v>-73.112109399999994</v>
      </c>
      <c r="G3447" s="24">
        <v>7.0422874999999996</v>
      </c>
    </row>
    <row r="3448" spans="1:7" ht="15.6">
      <c r="A3448" s="18" t="s">
        <v>2939</v>
      </c>
      <c r="B3448" s="16" t="s">
        <v>2921</v>
      </c>
      <c r="C3448" s="16">
        <v>35</v>
      </c>
      <c r="D3448" s="16" t="s">
        <v>2922</v>
      </c>
      <c r="E3448" s="17" t="s">
        <v>2927</v>
      </c>
      <c r="F3448" s="24">
        <v>-73.077437500000002</v>
      </c>
      <c r="G3448" s="24">
        <v>7.0448124999999999</v>
      </c>
    </row>
    <row r="3449" spans="1:7" ht="15.6">
      <c r="A3449" s="18" t="s">
        <v>2939</v>
      </c>
      <c r="B3449" s="16" t="s">
        <v>2924</v>
      </c>
      <c r="C3449" s="16">
        <v>34</v>
      </c>
      <c r="D3449" s="16" t="s">
        <v>2925</v>
      </c>
      <c r="E3449" s="21" t="s">
        <v>2928</v>
      </c>
      <c r="F3449" s="24">
        <v>-73.087312499999996</v>
      </c>
      <c r="G3449" s="24">
        <v>7.0583125000000004</v>
      </c>
    </row>
    <row r="3450" spans="1:7" ht="15.6">
      <c r="A3450" s="18" t="s">
        <v>2939</v>
      </c>
      <c r="B3450" s="16" t="s">
        <v>2921</v>
      </c>
      <c r="C3450" s="16">
        <v>25</v>
      </c>
      <c r="D3450" s="16" t="s">
        <v>2922</v>
      </c>
      <c r="E3450" s="17" t="s">
        <v>2923</v>
      </c>
      <c r="F3450" s="24">
        <v>-73.059640599999994</v>
      </c>
      <c r="G3450" s="24">
        <v>6.9950625000000004</v>
      </c>
    </row>
    <row r="3451" spans="1:7" ht="15.6">
      <c r="A3451" s="18" t="s">
        <v>2939</v>
      </c>
      <c r="B3451" s="16" t="s">
        <v>2924</v>
      </c>
      <c r="C3451" s="16">
        <v>60</v>
      </c>
      <c r="D3451" s="16" t="s">
        <v>2922</v>
      </c>
      <c r="E3451" s="17" t="s">
        <v>2927</v>
      </c>
      <c r="F3451" s="24">
        <v>-73.067687500000005</v>
      </c>
      <c r="G3451" s="24">
        <v>7.0363125000000002</v>
      </c>
    </row>
    <row r="3452" spans="1:7" ht="15.6">
      <c r="A3452" s="18" t="s">
        <v>2939</v>
      </c>
      <c r="B3452" s="16" t="s">
        <v>2924</v>
      </c>
      <c r="C3452" s="16">
        <v>26</v>
      </c>
      <c r="D3452" s="16" t="s">
        <v>2922</v>
      </c>
      <c r="E3452" s="17" t="s">
        <v>2927</v>
      </c>
      <c r="F3452" s="24">
        <v>-73.055140600000001</v>
      </c>
      <c r="G3452" s="24">
        <v>6.9983624999999998</v>
      </c>
    </row>
    <row r="3453" spans="1:7" ht="15.6">
      <c r="A3453" s="18" t="s">
        <v>2939</v>
      </c>
      <c r="B3453" s="16" t="s">
        <v>2921</v>
      </c>
      <c r="C3453" s="16">
        <v>26</v>
      </c>
      <c r="D3453" s="16" t="s">
        <v>2922</v>
      </c>
      <c r="E3453" s="17" t="s">
        <v>2923</v>
      </c>
      <c r="F3453" s="24">
        <v>-73.094953099999998</v>
      </c>
      <c r="G3453" s="24">
        <v>7.0321125000000002</v>
      </c>
    </row>
    <row r="3454" spans="1:7" ht="15.6">
      <c r="A3454" s="18" t="s">
        <v>2939</v>
      </c>
      <c r="B3454" s="16" t="s">
        <v>2921</v>
      </c>
      <c r="C3454" s="16">
        <v>40</v>
      </c>
      <c r="D3454" s="16" t="s">
        <v>2922</v>
      </c>
      <c r="E3454" s="17" t="s">
        <v>2928</v>
      </c>
      <c r="F3454" s="24">
        <v>-73.082328099999998</v>
      </c>
      <c r="G3454" s="24">
        <v>7.0680874999999999</v>
      </c>
    </row>
    <row r="3455" spans="1:7" ht="15.6">
      <c r="A3455" s="18" t="s">
        <v>2939</v>
      </c>
      <c r="B3455" s="16" t="s">
        <v>2921</v>
      </c>
      <c r="C3455" s="16">
        <v>25</v>
      </c>
      <c r="D3455" s="16" t="s">
        <v>2922</v>
      </c>
      <c r="E3455" s="17" t="s">
        <v>2923</v>
      </c>
      <c r="F3455" s="24">
        <v>-73.0473906</v>
      </c>
      <c r="G3455" s="24">
        <v>6.9904875000000004</v>
      </c>
    </row>
    <row r="3456" spans="1:7" ht="15.6">
      <c r="A3456" s="18" t="s">
        <v>2939</v>
      </c>
      <c r="B3456" s="16" t="s">
        <v>2921</v>
      </c>
      <c r="C3456" s="16">
        <v>26</v>
      </c>
      <c r="D3456" s="16" t="s">
        <v>2922</v>
      </c>
      <c r="E3456" s="17" t="s">
        <v>2927</v>
      </c>
      <c r="F3456" s="24">
        <v>-73.080937500000005</v>
      </c>
      <c r="G3456" s="24">
        <v>7.0520624999999999</v>
      </c>
    </row>
    <row r="3457" spans="1:7" ht="15.6">
      <c r="A3457" s="18" t="s">
        <v>2939</v>
      </c>
      <c r="B3457" s="16" t="s">
        <v>2921</v>
      </c>
      <c r="C3457" s="16">
        <v>29</v>
      </c>
      <c r="D3457" s="16" t="s">
        <v>2922</v>
      </c>
      <c r="E3457" s="17" t="s">
        <v>2927</v>
      </c>
      <c r="F3457" s="24">
        <v>-73.080937500000005</v>
      </c>
      <c r="G3457" s="24">
        <v>7.0520624999999999</v>
      </c>
    </row>
    <row r="3458" spans="1:7" ht="15.6">
      <c r="A3458" s="18" t="s">
        <v>2939</v>
      </c>
      <c r="B3458" s="16" t="s">
        <v>2921</v>
      </c>
      <c r="C3458" s="16">
        <v>24</v>
      </c>
      <c r="D3458" s="16" t="s">
        <v>2922</v>
      </c>
      <c r="E3458" s="17" t="s">
        <v>2928</v>
      </c>
      <c r="F3458" s="24">
        <v>-73.080937500000005</v>
      </c>
      <c r="G3458" s="24">
        <v>7.0520624999999999</v>
      </c>
    </row>
    <row r="3459" spans="1:7" ht="15.6">
      <c r="A3459" s="18" t="s">
        <v>2939</v>
      </c>
      <c r="B3459" s="16" t="s">
        <v>2921</v>
      </c>
      <c r="C3459" s="16">
        <v>27</v>
      </c>
      <c r="D3459" s="16" t="s">
        <v>2922</v>
      </c>
      <c r="E3459" s="17" t="s">
        <v>2927</v>
      </c>
      <c r="F3459" s="24">
        <v>-73.094312500000001</v>
      </c>
      <c r="G3459" s="24">
        <v>7.0288124999999999</v>
      </c>
    </row>
    <row r="3460" spans="1:7" ht="15.6">
      <c r="A3460" s="18" t="s">
        <v>2939</v>
      </c>
      <c r="B3460" s="16" t="s">
        <v>2921</v>
      </c>
      <c r="C3460" s="16">
        <v>34</v>
      </c>
      <c r="D3460" s="16" t="s">
        <v>2922</v>
      </c>
      <c r="E3460" s="17" t="s">
        <v>2923</v>
      </c>
      <c r="F3460" s="24">
        <v>-73.089687499999997</v>
      </c>
      <c r="G3460" s="24">
        <v>7.0605624999999996</v>
      </c>
    </row>
    <row r="3461" spans="1:7" ht="15.6">
      <c r="A3461" s="18" t="s">
        <v>2939</v>
      </c>
      <c r="B3461" s="16" t="s">
        <v>2921</v>
      </c>
      <c r="C3461" s="16">
        <v>20</v>
      </c>
      <c r="D3461" s="16" t="s">
        <v>2925</v>
      </c>
      <c r="E3461" s="21" t="s">
        <v>2928</v>
      </c>
      <c r="F3461" s="24">
        <v>-73.087312499999996</v>
      </c>
      <c r="G3461" s="24">
        <v>7.0583125000000004</v>
      </c>
    </row>
    <row r="3462" spans="1:7" ht="15.6">
      <c r="A3462" s="18" t="s">
        <v>2939</v>
      </c>
      <c r="B3462" s="16" t="s">
        <v>2924</v>
      </c>
      <c r="C3462" s="16">
        <v>28</v>
      </c>
      <c r="D3462" s="16" t="s">
        <v>2925</v>
      </c>
      <c r="E3462" s="21" t="s">
        <v>2928</v>
      </c>
      <c r="F3462" s="24">
        <v>-73.087312499999996</v>
      </c>
      <c r="G3462" s="24">
        <v>7.0583125000000004</v>
      </c>
    </row>
    <row r="3463" spans="1:7" ht="15.6">
      <c r="A3463" s="18" t="s">
        <v>2939</v>
      </c>
      <c r="B3463" s="16" t="s">
        <v>2921</v>
      </c>
      <c r="C3463" s="16">
        <v>32</v>
      </c>
      <c r="D3463" s="16" t="s">
        <v>2925</v>
      </c>
      <c r="E3463" s="21" t="s">
        <v>2928</v>
      </c>
      <c r="F3463" s="24">
        <v>-73.087312499999996</v>
      </c>
      <c r="G3463" s="24">
        <v>7.0583125000000004</v>
      </c>
    </row>
    <row r="3464" spans="1:7" ht="15.6">
      <c r="A3464" s="18" t="s">
        <v>2939</v>
      </c>
      <c r="B3464" s="16" t="s">
        <v>2921</v>
      </c>
      <c r="C3464" s="16">
        <v>36</v>
      </c>
      <c r="D3464" s="16" t="s">
        <v>2922</v>
      </c>
      <c r="E3464" s="17" t="s">
        <v>2927</v>
      </c>
      <c r="F3464" s="24">
        <v>-73.092671899999999</v>
      </c>
      <c r="G3464" s="24">
        <v>7.0686375000000004</v>
      </c>
    </row>
    <row r="3465" spans="1:7" ht="15.6">
      <c r="A3465" s="18" t="s">
        <v>2939</v>
      </c>
      <c r="B3465" s="16" t="s">
        <v>2924</v>
      </c>
      <c r="C3465" s="16">
        <v>24</v>
      </c>
      <c r="D3465" s="16" t="s">
        <v>2922</v>
      </c>
      <c r="E3465" s="17" t="s">
        <v>2923</v>
      </c>
      <c r="F3465" s="24">
        <v>-73.090171900000001</v>
      </c>
      <c r="G3465" s="24">
        <v>7.0548875000000004</v>
      </c>
    </row>
    <row r="3466" spans="1:7" ht="15.6">
      <c r="A3466" s="18" t="s">
        <v>2939</v>
      </c>
      <c r="B3466" s="16" t="s">
        <v>2921</v>
      </c>
      <c r="C3466" s="16">
        <v>41</v>
      </c>
      <c r="D3466" s="16" t="s">
        <v>2922</v>
      </c>
      <c r="E3466" s="17" t="s">
        <v>2927</v>
      </c>
      <c r="F3466" s="24">
        <v>-73.103609399999996</v>
      </c>
      <c r="G3466" s="24">
        <v>7.0728625000000003</v>
      </c>
    </row>
    <row r="3467" spans="1:7" ht="15.6">
      <c r="A3467" s="18" t="s">
        <v>2939</v>
      </c>
      <c r="B3467" s="16" t="s">
        <v>2921</v>
      </c>
      <c r="C3467" s="16">
        <v>30</v>
      </c>
      <c r="D3467" s="16" t="s">
        <v>2922</v>
      </c>
      <c r="E3467" s="17" t="s">
        <v>2927</v>
      </c>
      <c r="F3467" s="24">
        <v>-73.109171900000007</v>
      </c>
      <c r="G3467" s="24">
        <v>7.0742874999999996</v>
      </c>
    </row>
    <row r="3468" spans="1:7" ht="15.6">
      <c r="A3468" s="18" t="s">
        <v>2939</v>
      </c>
      <c r="B3468" s="16" t="s">
        <v>2921</v>
      </c>
      <c r="C3468" s="16">
        <v>40</v>
      </c>
      <c r="D3468" s="16" t="s">
        <v>2922</v>
      </c>
      <c r="E3468" s="17" t="s">
        <v>2927</v>
      </c>
      <c r="F3468" s="24">
        <v>-73.103953099999998</v>
      </c>
      <c r="G3468" s="24">
        <v>7.0815374999999996</v>
      </c>
    </row>
    <row r="3469" spans="1:7" ht="15.6">
      <c r="A3469" s="18" t="s">
        <v>2939</v>
      </c>
      <c r="B3469" s="16" t="s">
        <v>2921</v>
      </c>
      <c r="C3469" s="16">
        <v>35</v>
      </c>
      <c r="D3469" s="16" t="s">
        <v>2922</v>
      </c>
      <c r="E3469" s="17" t="s">
        <v>2923</v>
      </c>
      <c r="F3469" s="24">
        <v>-73.048078099999998</v>
      </c>
      <c r="G3469" s="24">
        <v>6.9902125000000002</v>
      </c>
    </row>
    <row r="3470" spans="1:7" ht="15.6">
      <c r="A3470" s="18" t="s">
        <v>2939</v>
      </c>
      <c r="B3470" s="16" t="s">
        <v>2921</v>
      </c>
      <c r="C3470" s="16">
        <v>32</v>
      </c>
      <c r="D3470" s="16" t="s">
        <v>2922</v>
      </c>
      <c r="E3470" s="17" t="s">
        <v>2923</v>
      </c>
      <c r="F3470" s="24">
        <v>-73.0553594</v>
      </c>
      <c r="G3470" s="24">
        <v>6.9978375000000002</v>
      </c>
    </row>
    <row r="3471" spans="1:7" ht="15.6">
      <c r="A3471" s="18" t="s">
        <v>2939</v>
      </c>
      <c r="B3471" s="16" t="s">
        <v>2921</v>
      </c>
      <c r="C3471" s="16">
        <v>26</v>
      </c>
      <c r="D3471" s="16" t="s">
        <v>2922</v>
      </c>
      <c r="E3471" s="17" t="s">
        <v>2928</v>
      </c>
      <c r="F3471" s="24">
        <v>-73.092687499999997</v>
      </c>
      <c r="G3471" s="24">
        <v>7.0606875000000002</v>
      </c>
    </row>
    <row r="3472" spans="1:7" ht="15.6">
      <c r="A3472" s="18" t="s">
        <v>2939</v>
      </c>
      <c r="B3472" s="16" t="s">
        <v>2921</v>
      </c>
      <c r="C3472" s="16">
        <v>43</v>
      </c>
      <c r="D3472" s="16" t="s">
        <v>2922</v>
      </c>
      <c r="E3472" s="21" t="s">
        <v>2928</v>
      </c>
      <c r="F3472" s="24">
        <v>-73.122687499999998</v>
      </c>
      <c r="G3472" s="24">
        <v>7.1193125000000004</v>
      </c>
    </row>
    <row r="3473" spans="1:7" ht="15.6">
      <c r="A3473" s="18" t="s">
        <v>2939</v>
      </c>
      <c r="B3473" s="16" t="s">
        <v>2921</v>
      </c>
      <c r="C3473" s="16">
        <v>22</v>
      </c>
      <c r="D3473" s="16" t="s">
        <v>2922</v>
      </c>
      <c r="E3473" s="17" t="s">
        <v>2923</v>
      </c>
      <c r="F3473" s="24">
        <v>-73.112046899999996</v>
      </c>
      <c r="G3473" s="24">
        <v>7.0601124999999998</v>
      </c>
    </row>
    <row r="3474" spans="1:7" ht="15.6">
      <c r="A3474" s="18" t="s">
        <v>2939</v>
      </c>
      <c r="B3474" s="16" t="s">
        <v>2921</v>
      </c>
      <c r="C3474" s="16">
        <v>48</v>
      </c>
      <c r="D3474" s="16" t="s">
        <v>2922</v>
      </c>
      <c r="E3474" s="17" t="s">
        <v>2927</v>
      </c>
      <c r="F3474" s="24">
        <v>-73.108484399999995</v>
      </c>
      <c r="G3474" s="24">
        <v>7.0735374999999996</v>
      </c>
    </row>
    <row r="3475" spans="1:7" ht="15.6">
      <c r="A3475" s="18" t="s">
        <v>2939</v>
      </c>
      <c r="B3475" s="16" t="s">
        <v>2921</v>
      </c>
      <c r="C3475" s="16">
        <v>40</v>
      </c>
      <c r="D3475" s="16" t="s">
        <v>2922</v>
      </c>
      <c r="E3475" s="17" t="s">
        <v>2923</v>
      </c>
      <c r="F3475" s="24">
        <v>-73.059546900000001</v>
      </c>
      <c r="G3475" s="24">
        <v>6.9949624999999997</v>
      </c>
    </row>
    <row r="3476" spans="1:7" ht="15.6">
      <c r="A3476" s="18" t="s">
        <v>2939</v>
      </c>
      <c r="B3476" s="16" t="s">
        <v>2921</v>
      </c>
      <c r="C3476" s="16">
        <v>42</v>
      </c>
      <c r="D3476" s="16" t="s">
        <v>2922</v>
      </c>
      <c r="E3476" s="17" t="s">
        <v>2923</v>
      </c>
      <c r="F3476" s="24">
        <v>-73.056203100000005</v>
      </c>
      <c r="G3476" s="24">
        <v>6.9992625000000004</v>
      </c>
    </row>
    <row r="3477" spans="1:7" ht="15.6">
      <c r="A3477" s="18" t="s">
        <v>2939</v>
      </c>
      <c r="B3477" s="16" t="s">
        <v>2921</v>
      </c>
      <c r="C3477" s="16">
        <v>36</v>
      </c>
      <c r="D3477" s="16" t="s">
        <v>2922</v>
      </c>
      <c r="E3477" s="17" t="s">
        <v>2923</v>
      </c>
      <c r="F3477" s="24">
        <v>-73.115046899999996</v>
      </c>
      <c r="G3477" s="24">
        <v>7.0844624999999999</v>
      </c>
    </row>
    <row r="3478" spans="1:7" ht="15.6">
      <c r="A3478" s="18" t="s">
        <v>2939</v>
      </c>
      <c r="B3478" s="16" t="s">
        <v>2924</v>
      </c>
      <c r="C3478" s="16">
        <v>30</v>
      </c>
      <c r="D3478" s="16" t="s">
        <v>2922</v>
      </c>
      <c r="E3478" s="17" t="s">
        <v>2923</v>
      </c>
      <c r="F3478" s="24">
        <v>-73.082812500000003</v>
      </c>
      <c r="G3478" s="24">
        <v>7.0331875000000004</v>
      </c>
    </row>
    <row r="3479" spans="1:7" ht="15.6">
      <c r="A3479" s="18" t="s">
        <v>2939</v>
      </c>
      <c r="B3479" s="16" t="s">
        <v>2921</v>
      </c>
      <c r="C3479" s="16">
        <v>60</v>
      </c>
      <c r="D3479" s="16" t="s">
        <v>2922</v>
      </c>
      <c r="E3479" s="17" t="s">
        <v>2923</v>
      </c>
      <c r="F3479" s="24">
        <v>-73.047859399999993</v>
      </c>
      <c r="G3479" s="24">
        <v>6.9903874999999998</v>
      </c>
    </row>
    <row r="3480" spans="1:7" ht="15.6">
      <c r="A3480" s="18" t="s">
        <v>2939</v>
      </c>
      <c r="B3480" s="16" t="s">
        <v>2921</v>
      </c>
      <c r="C3480" s="16">
        <v>28</v>
      </c>
      <c r="D3480" s="16" t="s">
        <v>2922</v>
      </c>
      <c r="E3480" s="17" t="s">
        <v>2923</v>
      </c>
      <c r="F3480" s="24">
        <v>-73.112078100000005</v>
      </c>
      <c r="G3480" s="24">
        <v>7.0422874999999996</v>
      </c>
    </row>
    <row r="3481" spans="1:7" ht="15.6">
      <c r="A3481" s="18" t="s">
        <v>2939</v>
      </c>
      <c r="B3481" s="16" t="s">
        <v>2921</v>
      </c>
      <c r="C3481" s="16">
        <v>45</v>
      </c>
      <c r="D3481" s="16" t="s">
        <v>2922</v>
      </c>
      <c r="E3481" s="17" t="s">
        <v>2923</v>
      </c>
      <c r="F3481" s="24">
        <v>-73.057046900000003</v>
      </c>
      <c r="G3481" s="24">
        <v>6.9978375000000002</v>
      </c>
    </row>
    <row r="3482" spans="1:7" ht="15.6">
      <c r="A3482" s="18" t="s">
        <v>2939</v>
      </c>
      <c r="B3482" s="16" t="s">
        <v>2921</v>
      </c>
      <c r="C3482" s="16">
        <v>35</v>
      </c>
      <c r="D3482" s="16" t="s">
        <v>2922</v>
      </c>
      <c r="E3482" s="17" t="s">
        <v>2923</v>
      </c>
      <c r="F3482" s="24">
        <v>-73.049921900000001</v>
      </c>
      <c r="G3482" s="24">
        <v>6.9908875000000004</v>
      </c>
    </row>
    <row r="3483" spans="1:7" ht="15.6">
      <c r="A3483" s="18" t="s">
        <v>2939</v>
      </c>
      <c r="B3483" s="16" t="s">
        <v>2921</v>
      </c>
      <c r="C3483" s="16">
        <v>32</v>
      </c>
      <c r="D3483" s="16" t="s">
        <v>2922</v>
      </c>
      <c r="E3483" s="17" t="s">
        <v>2923</v>
      </c>
      <c r="F3483" s="24">
        <v>-73.092734399999998</v>
      </c>
      <c r="G3483" s="24">
        <v>7.0607875</v>
      </c>
    </row>
    <row r="3484" spans="1:7" ht="15.6">
      <c r="A3484" s="18" t="s">
        <v>2939</v>
      </c>
      <c r="B3484" s="16" t="s">
        <v>2921</v>
      </c>
      <c r="C3484" s="16">
        <v>43</v>
      </c>
      <c r="D3484" s="16" t="s">
        <v>2922</v>
      </c>
      <c r="E3484" s="17" t="s">
        <v>2923</v>
      </c>
      <c r="F3484" s="24">
        <v>-73.056640599999994</v>
      </c>
      <c r="G3484" s="24">
        <v>6.9967625</v>
      </c>
    </row>
    <row r="3485" spans="1:7" ht="15.6">
      <c r="A3485" s="18" t="s">
        <v>2939</v>
      </c>
      <c r="B3485" s="16" t="s">
        <v>2921</v>
      </c>
      <c r="C3485" s="16">
        <v>59</v>
      </c>
      <c r="D3485" s="16" t="s">
        <v>2922</v>
      </c>
      <c r="E3485" s="17" t="s">
        <v>2923</v>
      </c>
      <c r="F3485" s="24">
        <v>-73.032796899999994</v>
      </c>
      <c r="G3485" s="24">
        <v>6.9412124999999998</v>
      </c>
    </row>
    <row r="3486" spans="1:7" ht="15.6">
      <c r="A3486" s="18" t="s">
        <v>2939</v>
      </c>
      <c r="B3486" s="16" t="s">
        <v>2924</v>
      </c>
      <c r="C3486" s="16">
        <v>36</v>
      </c>
      <c r="D3486" s="16" t="s">
        <v>2922</v>
      </c>
      <c r="E3486" s="17" t="s">
        <v>2923</v>
      </c>
      <c r="F3486" s="24">
        <v>-73.058812500000002</v>
      </c>
      <c r="G3486" s="24">
        <v>7.0148124999999997</v>
      </c>
    </row>
    <row r="3487" spans="1:7" ht="15.6">
      <c r="A3487" s="18" t="s">
        <v>2939</v>
      </c>
      <c r="B3487" s="16" t="s">
        <v>2921</v>
      </c>
      <c r="C3487" s="16">
        <v>43</v>
      </c>
      <c r="D3487" s="16" t="s">
        <v>2922</v>
      </c>
      <c r="E3487" s="17" t="s">
        <v>2927</v>
      </c>
      <c r="F3487" s="24">
        <v>-73.106921900000003</v>
      </c>
      <c r="G3487" s="24">
        <v>7.0763875000000001</v>
      </c>
    </row>
    <row r="3488" spans="1:7" ht="15.6">
      <c r="A3488" s="18" t="s">
        <v>2939</v>
      </c>
      <c r="B3488" s="16" t="s">
        <v>2924</v>
      </c>
      <c r="C3488" s="16">
        <v>42</v>
      </c>
      <c r="D3488" s="16" t="s">
        <v>2922</v>
      </c>
      <c r="E3488" s="17" t="s">
        <v>2923</v>
      </c>
      <c r="F3488" s="24">
        <v>-73.054140599999997</v>
      </c>
      <c r="G3488" s="24">
        <v>6.9968124999999999</v>
      </c>
    </row>
    <row r="3489" spans="1:7" ht="15.6">
      <c r="A3489" s="18" t="s">
        <v>2939</v>
      </c>
      <c r="B3489" s="16" t="s">
        <v>2921</v>
      </c>
      <c r="C3489" s="16">
        <v>48</v>
      </c>
      <c r="D3489" s="16" t="s">
        <v>2922</v>
      </c>
      <c r="E3489" s="17" t="s">
        <v>2923</v>
      </c>
      <c r="F3489" s="24">
        <v>-73.056984400000005</v>
      </c>
      <c r="G3489" s="24">
        <v>6.9980374999999997</v>
      </c>
    </row>
    <row r="3490" spans="1:7" ht="15.6">
      <c r="A3490" s="18" t="s">
        <v>2939</v>
      </c>
      <c r="B3490" s="16" t="s">
        <v>2921</v>
      </c>
      <c r="C3490" s="16">
        <v>73</v>
      </c>
      <c r="D3490" s="16" t="s">
        <v>2922</v>
      </c>
      <c r="E3490" s="17" t="s">
        <v>2927</v>
      </c>
      <c r="F3490" s="24">
        <v>-73.083812499999993</v>
      </c>
      <c r="G3490" s="24">
        <v>7.0594374999999996</v>
      </c>
    </row>
    <row r="3491" spans="1:7" ht="15.6">
      <c r="A3491" s="18" t="s">
        <v>2939</v>
      </c>
      <c r="B3491" s="16" t="s">
        <v>2921</v>
      </c>
      <c r="C3491" s="16">
        <v>32</v>
      </c>
      <c r="D3491" s="16" t="s">
        <v>2922</v>
      </c>
      <c r="E3491" s="17" t="s">
        <v>2923</v>
      </c>
      <c r="F3491" s="24">
        <v>-73.114890599999995</v>
      </c>
      <c r="G3491" s="24">
        <v>7.0842375000000004</v>
      </c>
    </row>
    <row r="3492" spans="1:7" ht="15.6">
      <c r="A3492" s="18" t="s">
        <v>2939</v>
      </c>
      <c r="B3492" s="16" t="s">
        <v>2921</v>
      </c>
      <c r="C3492" s="16">
        <v>25</v>
      </c>
      <c r="D3492" s="16" t="s">
        <v>2922</v>
      </c>
      <c r="E3492" s="17" t="s">
        <v>2927</v>
      </c>
      <c r="F3492" s="24">
        <v>-73.092687499999997</v>
      </c>
      <c r="G3492" s="24">
        <v>7.0606875000000002</v>
      </c>
    </row>
    <row r="3493" spans="1:7" ht="15.6">
      <c r="A3493" s="18" t="s">
        <v>2939</v>
      </c>
      <c r="B3493" s="16" t="s">
        <v>2924</v>
      </c>
      <c r="C3493" s="16">
        <v>33</v>
      </c>
      <c r="D3493" s="16" t="s">
        <v>2922</v>
      </c>
      <c r="E3493" s="17" t="s">
        <v>2923</v>
      </c>
      <c r="F3493" s="24">
        <v>-73.083812499999993</v>
      </c>
      <c r="G3493" s="24">
        <v>7.0594374999999996</v>
      </c>
    </row>
    <row r="3494" spans="1:7" ht="15.6">
      <c r="A3494" s="18" t="s">
        <v>2939</v>
      </c>
      <c r="B3494" s="16" t="s">
        <v>2921</v>
      </c>
      <c r="C3494" s="16">
        <v>32</v>
      </c>
      <c r="D3494" s="16" t="s">
        <v>2922</v>
      </c>
      <c r="E3494" s="21" t="s">
        <v>2928</v>
      </c>
      <c r="F3494" s="24">
        <v>-73.100296900000004</v>
      </c>
      <c r="G3494" s="24">
        <v>7.0783125</v>
      </c>
    </row>
    <row r="3495" spans="1:7" ht="15.6">
      <c r="A3495" s="18" t="s">
        <v>2939</v>
      </c>
      <c r="B3495" s="16" t="s">
        <v>2921</v>
      </c>
      <c r="C3495" s="16">
        <v>42</v>
      </c>
      <c r="D3495" s="16" t="s">
        <v>2922</v>
      </c>
      <c r="E3495" s="17" t="s">
        <v>2923</v>
      </c>
      <c r="F3495" s="24">
        <v>-73.172421900000003</v>
      </c>
      <c r="G3495" s="24">
        <v>7.0717875000000001</v>
      </c>
    </row>
    <row r="3496" spans="1:7" ht="15.6">
      <c r="A3496" s="18" t="s">
        <v>2939</v>
      </c>
      <c r="B3496" s="16" t="s">
        <v>2921</v>
      </c>
      <c r="C3496" s="16">
        <v>59</v>
      </c>
      <c r="D3496" s="16" t="s">
        <v>2922</v>
      </c>
      <c r="E3496" s="17" t="s">
        <v>2923</v>
      </c>
      <c r="F3496" s="24">
        <v>-73.046312499999999</v>
      </c>
      <c r="G3496" s="24">
        <v>6.9945624999999998</v>
      </c>
    </row>
    <row r="3497" spans="1:7" ht="15.6">
      <c r="A3497" s="18" t="s">
        <v>2939</v>
      </c>
      <c r="B3497" s="16" t="s">
        <v>2921</v>
      </c>
      <c r="C3497" s="16">
        <v>24</v>
      </c>
      <c r="D3497" s="16" t="s">
        <v>2922</v>
      </c>
      <c r="E3497" s="17" t="s">
        <v>2923</v>
      </c>
      <c r="F3497" s="24">
        <v>-73.112187500000005</v>
      </c>
      <c r="G3497" s="24">
        <v>7.0419375000000004</v>
      </c>
    </row>
    <row r="3498" spans="1:7" ht="15.6">
      <c r="A3498" s="18" t="s">
        <v>2939</v>
      </c>
      <c r="B3498" s="16" t="s">
        <v>2921</v>
      </c>
      <c r="C3498" s="16">
        <v>36</v>
      </c>
      <c r="D3498" s="16" t="s">
        <v>2922</v>
      </c>
      <c r="E3498" s="17" t="s">
        <v>2923</v>
      </c>
      <c r="F3498" s="24">
        <v>-73.108140599999999</v>
      </c>
      <c r="G3498" s="24">
        <v>7.1193625000000003</v>
      </c>
    </row>
    <row r="3499" spans="1:7" ht="15.6">
      <c r="A3499" s="18" t="s">
        <v>2939</v>
      </c>
      <c r="B3499" s="16" t="s">
        <v>2921</v>
      </c>
      <c r="C3499" s="16">
        <v>38</v>
      </c>
      <c r="D3499" s="16" t="s">
        <v>2922</v>
      </c>
      <c r="E3499" s="17" t="s">
        <v>2923</v>
      </c>
      <c r="F3499" s="24">
        <v>-73.044890600000002</v>
      </c>
      <c r="G3499" s="24">
        <v>6.9838125</v>
      </c>
    </row>
    <row r="3500" spans="1:7" ht="15.6">
      <c r="A3500" s="18" t="s">
        <v>2939</v>
      </c>
      <c r="B3500" s="16" t="s">
        <v>2924</v>
      </c>
      <c r="C3500" s="16">
        <v>60</v>
      </c>
      <c r="D3500" s="16" t="s">
        <v>2922</v>
      </c>
      <c r="E3500" s="17" t="s">
        <v>2926</v>
      </c>
      <c r="F3500" s="24">
        <v>-73.103312500000001</v>
      </c>
      <c r="G3500" s="24">
        <v>7.0755625000000002</v>
      </c>
    </row>
    <row r="3501" spans="1:7" ht="15.6">
      <c r="A3501" s="18" t="s">
        <v>2939</v>
      </c>
      <c r="B3501" s="16" t="s">
        <v>2921</v>
      </c>
      <c r="C3501" s="16">
        <v>39</v>
      </c>
      <c r="D3501" s="16" t="s">
        <v>2922</v>
      </c>
      <c r="E3501" s="17" t="s">
        <v>2928</v>
      </c>
      <c r="F3501" s="24">
        <v>-73.087609400000005</v>
      </c>
      <c r="G3501" s="24">
        <v>7.0533124999999997</v>
      </c>
    </row>
    <row r="3502" spans="1:7" ht="15.6">
      <c r="A3502" s="18" t="s">
        <v>2939</v>
      </c>
      <c r="B3502" s="16" t="s">
        <v>2924</v>
      </c>
      <c r="C3502" s="16">
        <v>43</v>
      </c>
      <c r="D3502" s="16" t="s">
        <v>2922</v>
      </c>
      <c r="E3502" s="17" t="s">
        <v>2928</v>
      </c>
      <c r="F3502" s="24">
        <v>-73.092578099999997</v>
      </c>
      <c r="G3502" s="24">
        <v>7.0918625000000004</v>
      </c>
    </row>
    <row r="3503" spans="1:7" ht="15.6">
      <c r="A3503" s="18" t="s">
        <v>2939</v>
      </c>
      <c r="B3503" s="16" t="s">
        <v>2924</v>
      </c>
      <c r="C3503" s="16">
        <v>29</v>
      </c>
      <c r="D3503" s="16" t="s">
        <v>2922</v>
      </c>
      <c r="E3503" s="17" t="s">
        <v>2928</v>
      </c>
      <c r="F3503" s="24">
        <v>-73.086046899999999</v>
      </c>
      <c r="G3503" s="24">
        <v>7.0603125000000002</v>
      </c>
    </row>
    <row r="3504" spans="1:7" ht="15.6">
      <c r="A3504" s="18" t="s">
        <v>2939</v>
      </c>
      <c r="B3504" s="16" t="s">
        <v>2921</v>
      </c>
      <c r="C3504" s="16">
        <v>24</v>
      </c>
      <c r="D3504" s="16" t="s">
        <v>2922</v>
      </c>
      <c r="E3504" s="17" t="s">
        <v>2923</v>
      </c>
      <c r="F3504" s="24">
        <v>-73.047859399999993</v>
      </c>
      <c r="G3504" s="24">
        <v>6.9920125000000004</v>
      </c>
    </row>
    <row r="3505" spans="1:7" ht="15.6">
      <c r="A3505" s="18" t="s">
        <v>2939</v>
      </c>
      <c r="B3505" s="16" t="s">
        <v>2921</v>
      </c>
      <c r="C3505" s="16">
        <v>47</v>
      </c>
      <c r="D3505" s="16" t="s">
        <v>2922</v>
      </c>
      <c r="E3505" s="17" t="s">
        <v>2923</v>
      </c>
      <c r="F3505" s="24">
        <v>-73.114234400000001</v>
      </c>
      <c r="G3505" s="24">
        <v>7.1434375000000001</v>
      </c>
    </row>
    <row r="3506" spans="1:7" ht="15.6">
      <c r="A3506" s="18" t="s">
        <v>2939</v>
      </c>
      <c r="B3506" s="16" t="s">
        <v>2921</v>
      </c>
      <c r="C3506" s="16">
        <v>37</v>
      </c>
      <c r="D3506" s="16" t="s">
        <v>2922</v>
      </c>
      <c r="E3506" s="17" t="s">
        <v>2927</v>
      </c>
      <c r="F3506" s="24">
        <v>-73.092187499999994</v>
      </c>
      <c r="G3506" s="24">
        <v>7.0610625000000002</v>
      </c>
    </row>
    <row r="3507" spans="1:7" ht="15.6">
      <c r="A3507" s="18" t="s">
        <v>2939</v>
      </c>
      <c r="B3507" s="16" t="s">
        <v>2924</v>
      </c>
      <c r="C3507" s="16">
        <v>32</v>
      </c>
      <c r="D3507" s="16" t="s">
        <v>2922</v>
      </c>
      <c r="E3507" s="17" t="s">
        <v>2928</v>
      </c>
      <c r="F3507" s="24">
        <v>-73.106937500000001</v>
      </c>
      <c r="G3507" s="24">
        <v>7.0715624999999998</v>
      </c>
    </row>
    <row r="3508" spans="1:7" ht="15.6">
      <c r="A3508" s="18" t="s">
        <v>2939</v>
      </c>
      <c r="B3508" s="16" t="s">
        <v>2921</v>
      </c>
      <c r="C3508" s="16">
        <v>38</v>
      </c>
      <c r="D3508" s="16" t="s">
        <v>2922</v>
      </c>
      <c r="E3508" s="17" t="s">
        <v>2927</v>
      </c>
      <c r="F3508" s="24">
        <v>-73.106015600000006</v>
      </c>
      <c r="G3508" s="24">
        <v>7.0722125</v>
      </c>
    </row>
    <row r="3509" spans="1:7" ht="15.6">
      <c r="A3509" s="18" t="s">
        <v>2939</v>
      </c>
      <c r="B3509" s="16" t="s">
        <v>2921</v>
      </c>
      <c r="C3509" s="16">
        <v>20</v>
      </c>
      <c r="D3509" s="16" t="s">
        <v>2922</v>
      </c>
      <c r="E3509" s="17" t="s">
        <v>2923</v>
      </c>
      <c r="F3509" s="24">
        <v>-73.047140600000006</v>
      </c>
      <c r="G3509" s="24">
        <v>6.9912625000000004</v>
      </c>
    </row>
    <row r="3510" spans="1:7" ht="15.6">
      <c r="A3510" s="18" t="s">
        <v>2939</v>
      </c>
      <c r="B3510" s="16" t="s">
        <v>2921</v>
      </c>
      <c r="C3510" s="16">
        <v>28</v>
      </c>
      <c r="D3510" s="16" t="s">
        <v>2922</v>
      </c>
      <c r="E3510" s="17" t="s">
        <v>2928</v>
      </c>
      <c r="F3510" s="24">
        <v>-73.085921900000002</v>
      </c>
      <c r="G3510" s="24">
        <v>7.0585624999999999</v>
      </c>
    </row>
    <row r="3511" spans="1:7" ht="15.6">
      <c r="A3511" s="18" t="s">
        <v>2939</v>
      </c>
      <c r="B3511" s="16" t="s">
        <v>2921</v>
      </c>
      <c r="C3511" s="16">
        <v>63</v>
      </c>
      <c r="D3511" s="16" t="s">
        <v>2922</v>
      </c>
      <c r="E3511" s="17" t="s">
        <v>2927</v>
      </c>
      <c r="F3511" s="24">
        <v>-73.079796900000005</v>
      </c>
      <c r="G3511" s="24">
        <v>7.0589374999999999</v>
      </c>
    </row>
    <row r="3512" spans="1:7" ht="15.6">
      <c r="A3512" s="18" t="s">
        <v>2939</v>
      </c>
      <c r="B3512" s="16" t="s">
        <v>2921</v>
      </c>
      <c r="C3512" s="16">
        <v>18</v>
      </c>
      <c r="D3512" s="16" t="s">
        <v>2922</v>
      </c>
      <c r="E3512" s="17" t="s">
        <v>2923</v>
      </c>
      <c r="F3512" s="24">
        <v>-73.056046899999998</v>
      </c>
      <c r="G3512" s="24">
        <v>6.9994624999999999</v>
      </c>
    </row>
    <row r="3513" spans="1:7" ht="15.6">
      <c r="A3513" s="18" t="s">
        <v>2939</v>
      </c>
      <c r="B3513" s="16" t="s">
        <v>2921</v>
      </c>
      <c r="C3513" s="16">
        <v>23</v>
      </c>
      <c r="D3513" s="16" t="s">
        <v>2922</v>
      </c>
      <c r="E3513" s="17" t="s">
        <v>2923</v>
      </c>
      <c r="F3513" s="24">
        <v>-73.089078099999995</v>
      </c>
      <c r="G3513" s="24">
        <v>7.0622875000000001</v>
      </c>
    </row>
    <row r="3514" spans="1:7" ht="15.6">
      <c r="A3514" s="18" t="s">
        <v>2939</v>
      </c>
      <c r="B3514" s="16" t="s">
        <v>2921</v>
      </c>
      <c r="C3514" s="16">
        <v>47</v>
      </c>
      <c r="D3514" s="16" t="s">
        <v>2922</v>
      </c>
      <c r="E3514" s="17" t="s">
        <v>2923</v>
      </c>
      <c r="F3514" s="24">
        <v>-73.067687500000005</v>
      </c>
      <c r="G3514" s="24">
        <v>7.0363125000000002</v>
      </c>
    </row>
    <row r="3515" spans="1:7" ht="15.6">
      <c r="A3515" s="18" t="s">
        <v>2939</v>
      </c>
      <c r="B3515" s="16" t="s">
        <v>2921</v>
      </c>
      <c r="C3515" s="16">
        <v>39</v>
      </c>
      <c r="D3515" s="16" t="s">
        <v>2922</v>
      </c>
      <c r="E3515" s="17" t="s">
        <v>2923</v>
      </c>
      <c r="F3515" s="24">
        <v>-73.067687500000005</v>
      </c>
      <c r="G3515" s="24">
        <v>7.0363125000000002</v>
      </c>
    </row>
    <row r="3516" spans="1:7" ht="15.6">
      <c r="A3516" s="18" t="s">
        <v>2939</v>
      </c>
      <c r="B3516" s="16" t="s">
        <v>2921</v>
      </c>
      <c r="C3516" s="16">
        <v>54</v>
      </c>
      <c r="D3516" s="16" t="s">
        <v>2922</v>
      </c>
      <c r="E3516" s="17" t="s">
        <v>2923</v>
      </c>
      <c r="F3516" s="24">
        <v>-73.0481719</v>
      </c>
      <c r="G3516" s="24">
        <v>6.9894625000000001</v>
      </c>
    </row>
    <row r="3517" spans="1:7" ht="15.6">
      <c r="A3517" s="18" t="s">
        <v>2939</v>
      </c>
      <c r="B3517" s="16" t="s">
        <v>2921</v>
      </c>
      <c r="C3517" s="16">
        <v>27</v>
      </c>
      <c r="D3517" s="16" t="s">
        <v>2930</v>
      </c>
      <c r="E3517" s="17" t="s">
        <v>2928</v>
      </c>
      <c r="F3517" s="24">
        <v>-73.167421899999994</v>
      </c>
      <c r="G3517" s="24">
        <v>7.0708124999999997</v>
      </c>
    </row>
    <row r="3518" spans="1:7" ht="15.6">
      <c r="A3518" s="18" t="s">
        <v>2939</v>
      </c>
      <c r="B3518" s="16" t="s">
        <v>2921</v>
      </c>
      <c r="C3518" s="16">
        <v>60</v>
      </c>
      <c r="D3518" s="16" t="s">
        <v>2922</v>
      </c>
      <c r="E3518" s="21" t="s">
        <v>2928</v>
      </c>
      <c r="F3518" s="24">
        <v>-73.031828099999998</v>
      </c>
      <c r="G3518" s="24">
        <v>6.9439875000000004</v>
      </c>
    </row>
    <row r="3519" spans="1:7" ht="15.6">
      <c r="A3519" s="18" t="s">
        <v>2939</v>
      </c>
      <c r="B3519" s="16" t="s">
        <v>2921</v>
      </c>
      <c r="C3519" s="16">
        <v>65</v>
      </c>
      <c r="D3519" s="16" t="s">
        <v>2922</v>
      </c>
      <c r="E3519" s="17" t="s">
        <v>2927</v>
      </c>
      <c r="F3519" s="24">
        <v>-73.083812499999993</v>
      </c>
      <c r="G3519" s="24">
        <v>7.0594374999999996</v>
      </c>
    </row>
    <row r="3520" spans="1:7" ht="15.6">
      <c r="A3520" s="18" t="s">
        <v>2939</v>
      </c>
      <c r="B3520" s="16" t="s">
        <v>2921</v>
      </c>
      <c r="C3520" s="16">
        <v>26</v>
      </c>
      <c r="D3520" s="16" t="s">
        <v>2922</v>
      </c>
      <c r="E3520" s="17" t="s">
        <v>2923</v>
      </c>
      <c r="F3520" s="24">
        <v>-73.094312500000001</v>
      </c>
      <c r="G3520" s="24">
        <v>7.0288124999999999</v>
      </c>
    </row>
    <row r="3521" spans="1:7" ht="15.6">
      <c r="A3521" s="18" t="s">
        <v>2939</v>
      </c>
      <c r="B3521" s="16" t="s">
        <v>2921</v>
      </c>
      <c r="C3521" s="16">
        <v>60</v>
      </c>
      <c r="D3521" s="16" t="s">
        <v>2922</v>
      </c>
      <c r="E3521" s="17" t="s">
        <v>2923</v>
      </c>
      <c r="F3521" s="24">
        <v>-73.097687500000006</v>
      </c>
      <c r="G3521" s="24">
        <v>7.0964375000000004</v>
      </c>
    </row>
    <row r="3522" spans="1:7" ht="15.6">
      <c r="A3522" s="18" t="s">
        <v>2939</v>
      </c>
      <c r="B3522" s="16" t="s">
        <v>2921</v>
      </c>
      <c r="C3522" s="16">
        <v>36</v>
      </c>
      <c r="D3522" s="16" t="s">
        <v>2922</v>
      </c>
      <c r="E3522" s="17" t="s">
        <v>2928</v>
      </c>
      <c r="F3522" s="24">
        <v>-73.081562500000004</v>
      </c>
      <c r="G3522" s="24">
        <v>7.0645625000000001</v>
      </c>
    </row>
    <row r="3523" spans="1:7" ht="15.6">
      <c r="A3523" s="18" t="s">
        <v>2939</v>
      </c>
      <c r="B3523" s="16" t="s">
        <v>2921</v>
      </c>
      <c r="C3523" s="16">
        <v>38</v>
      </c>
      <c r="D3523" s="16" t="s">
        <v>2922</v>
      </c>
      <c r="E3523" s="17" t="s">
        <v>2928</v>
      </c>
      <c r="F3523" s="24">
        <v>-73.130921900000004</v>
      </c>
      <c r="G3523" s="24">
        <v>6.5581874999999998</v>
      </c>
    </row>
    <row r="3524" spans="1:7" ht="15.6">
      <c r="A3524" s="18" t="s">
        <v>2939</v>
      </c>
      <c r="B3524" s="16" t="s">
        <v>2921</v>
      </c>
      <c r="C3524" s="16">
        <v>38</v>
      </c>
      <c r="D3524" s="16" t="s">
        <v>2922</v>
      </c>
      <c r="E3524" s="17" t="s">
        <v>2923</v>
      </c>
      <c r="F3524" s="24">
        <v>-73.051984399999995</v>
      </c>
      <c r="G3524" s="24">
        <v>6.9968624999999998</v>
      </c>
    </row>
    <row r="3525" spans="1:7" ht="15.6">
      <c r="A3525" s="18" t="s">
        <v>2939</v>
      </c>
      <c r="B3525" s="16" t="s">
        <v>2921</v>
      </c>
      <c r="C3525" s="16">
        <v>29</v>
      </c>
      <c r="D3525" s="16" t="s">
        <v>2922</v>
      </c>
      <c r="E3525" s="17" t="s">
        <v>2923</v>
      </c>
      <c r="F3525" s="24">
        <v>-73.114359399999998</v>
      </c>
      <c r="G3525" s="24">
        <v>7.0845624999999997</v>
      </c>
    </row>
    <row r="3526" spans="1:7" ht="15.6">
      <c r="A3526" s="18" t="s">
        <v>2939</v>
      </c>
      <c r="B3526" s="16" t="s">
        <v>2924</v>
      </c>
      <c r="C3526" s="16">
        <v>61</v>
      </c>
      <c r="D3526" s="16" t="s">
        <v>2922</v>
      </c>
      <c r="E3526" s="17" t="s">
        <v>2923</v>
      </c>
      <c r="F3526" s="24">
        <v>-73.094312500000001</v>
      </c>
      <c r="G3526" s="24">
        <v>7.0288124999999999</v>
      </c>
    </row>
    <row r="3527" spans="1:7" ht="15.6">
      <c r="A3527" s="18" t="s">
        <v>2939</v>
      </c>
      <c r="B3527" s="16" t="s">
        <v>2921</v>
      </c>
      <c r="C3527" s="16">
        <v>31</v>
      </c>
      <c r="D3527" s="16" t="s">
        <v>2922</v>
      </c>
      <c r="E3527" s="17" t="s">
        <v>2923</v>
      </c>
      <c r="F3527" s="24">
        <v>-73.048109400000001</v>
      </c>
      <c r="G3527" s="24">
        <v>6.9907874999999997</v>
      </c>
    </row>
    <row r="3528" spans="1:7" ht="15.6">
      <c r="A3528" s="18" t="s">
        <v>2939</v>
      </c>
      <c r="B3528" s="16" t="s">
        <v>2921</v>
      </c>
      <c r="C3528" s="16">
        <v>61</v>
      </c>
      <c r="D3528" s="16" t="s">
        <v>2922</v>
      </c>
      <c r="E3528" s="17" t="s">
        <v>2923</v>
      </c>
      <c r="F3528" s="24">
        <v>-73.055953099999996</v>
      </c>
      <c r="G3528" s="24">
        <v>6.9985375000000003</v>
      </c>
    </row>
    <row r="3529" spans="1:7" ht="15.6">
      <c r="A3529" s="18" t="s">
        <v>2939</v>
      </c>
      <c r="B3529" s="16" t="s">
        <v>2921</v>
      </c>
      <c r="C3529" s="16">
        <v>44</v>
      </c>
      <c r="D3529" s="16" t="s">
        <v>2922</v>
      </c>
      <c r="E3529" s="17" t="s">
        <v>2927</v>
      </c>
      <c r="F3529" s="24">
        <v>-73.115546899999998</v>
      </c>
      <c r="G3529" s="24">
        <v>7.0846625000000003</v>
      </c>
    </row>
    <row r="3530" spans="1:7" ht="15.6">
      <c r="A3530" s="18" t="s">
        <v>2939</v>
      </c>
      <c r="B3530" s="16" t="s">
        <v>2921</v>
      </c>
      <c r="C3530" s="16">
        <v>30</v>
      </c>
      <c r="D3530" s="16" t="s">
        <v>2922</v>
      </c>
      <c r="E3530" s="17" t="s">
        <v>2923</v>
      </c>
      <c r="F3530" s="24">
        <v>-73.055859400000003</v>
      </c>
      <c r="G3530" s="24">
        <v>6.9981875000000002</v>
      </c>
    </row>
    <row r="3531" spans="1:7" ht="15.6">
      <c r="A3531" s="18" t="s">
        <v>2939</v>
      </c>
      <c r="B3531" s="16" t="s">
        <v>2921</v>
      </c>
      <c r="C3531" s="16">
        <v>38</v>
      </c>
      <c r="D3531" s="16" t="s">
        <v>2922</v>
      </c>
      <c r="E3531" s="17" t="s">
        <v>2923</v>
      </c>
      <c r="F3531" s="24">
        <v>-73.077265600000004</v>
      </c>
      <c r="G3531" s="24">
        <v>7.0640875000000003</v>
      </c>
    </row>
    <row r="3532" spans="1:7" ht="15.6">
      <c r="A3532" s="18" t="s">
        <v>2939</v>
      </c>
      <c r="B3532" s="16" t="s">
        <v>2921</v>
      </c>
      <c r="C3532" s="16">
        <v>39</v>
      </c>
      <c r="D3532" s="16" t="s">
        <v>2922</v>
      </c>
      <c r="E3532" s="17" t="s">
        <v>2923</v>
      </c>
      <c r="F3532" s="24">
        <v>-73.118984400000002</v>
      </c>
      <c r="G3532" s="24">
        <v>7.1279624999999998</v>
      </c>
    </row>
    <row r="3533" spans="1:7" ht="15.6">
      <c r="A3533" s="18" t="s">
        <v>2939</v>
      </c>
      <c r="B3533" s="16" t="s">
        <v>2921</v>
      </c>
      <c r="C3533" s="16">
        <v>56</v>
      </c>
      <c r="D3533" s="16" t="s">
        <v>2922</v>
      </c>
      <c r="E3533" s="17" t="s">
        <v>2923</v>
      </c>
      <c r="F3533" s="24">
        <v>-73.095937500000005</v>
      </c>
      <c r="G3533" s="24">
        <v>7.0215624999999999</v>
      </c>
    </row>
    <row r="3534" spans="1:7" ht="15.6">
      <c r="A3534" s="18" t="s">
        <v>2939</v>
      </c>
      <c r="B3534" s="16" t="s">
        <v>2921</v>
      </c>
      <c r="C3534" s="16">
        <v>41</v>
      </c>
      <c r="D3534" s="16" t="s">
        <v>2922</v>
      </c>
      <c r="E3534" s="17" t="s">
        <v>2923</v>
      </c>
      <c r="F3534" s="24">
        <v>-73.094312500000001</v>
      </c>
      <c r="G3534" s="24">
        <v>7.0288124999999999</v>
      </c>
    </row>
    <row r="3535" spans="1:7" ht="15.6">
      <c r="A3535" s="18" t="s">
        <v>2939</v>
      </c>
      <c r="B3535" s="16" t="s">
        <v>2921</v>
      </c>
      <c r="C3535" s="16">
        <v>23</v>
      </c>
      <c r="D3535" s="16" t="s">
        <v>2922</v>
      </c>
      <c r="E3535" s="17" t="s">
        <v>2927</v>
      </c>
      <c r="F3535" s="24">
        <v>-73.115203100000002</v>
      </c>
      <c r="G3535" s="24">
        <v>7.0845624999999997</v>
      </c>
    </row>
    <row r="3536" spans="1:7" ht="15.6">
      <c r="A3536" s="18" t="s">
        <v>2939</v>
      </c>
      <c r="B3536" s="16" t="s">
        <v>2921</v>
      </c>
      <c r="C3536" s="16">
        <v>24</v>
      </c>
      <c r="D3536" s="16" t="s">
        <v>2922</v>
      </c>
      <c r="E3536" s="17" t="s">
        <v>2927</v>
      </c>
      <c r="F3536" s="24">
        <v>-73.092187499999994</v>
      </c>
      <c r="G3536" s="24">
        <v>7.0610625000000002</v>
      </c>
    </row>
    <row r="3537" spans="1:7" ht="15.6">
      <c r="A3537" s="18" t="s">
        <v>2939</v>
      </c>
      <c r="B3537" s="16" t="s">
        <v>2921</v>
      </c>
      <c r="C3537" s="16">
        <v>39</v>
      </c>
      <c r="D3537" s="16" t="s">
        <v>2922</v>
      </c>
      <c r="E3537" s="17" t="s">
        <v>2923</v>
      </c>
      <c r="F3537" s="24">
        <v>-73.126312499999997</v>
      </c>
      <c r="G3537" s="24">
        <v>7.1179375</v>
      </c>
    </row>
    <row r="3538" spans="1:7" ht="15.6">
      <c r="A3538" s="18" t="s">
        <v>2939</v>
      </c>
      <c r="B3538" s="16" t="s">
        <v>2921</v>
      </c>
      <c r="C3538" s="16">
        <v>56</v>
      </c>
      <c r="D3538" s="16" t="s">
        <v>2922</v>
      </c>
      <c r="E3538" s="17" t="s">
        <v>2923</v>
      </c>
      <c r="F3538" s="24">
        <v>-73.055265599999998</v>
      </c>
      <c r="G3538" s="24">
        <v>6.9986125000000001</v>
      </c>
    </row>
    <row r="3539" spans="1:7" ht="15.6">
      <c r="A3539" s="18" t="s">
        <v>2939</v>
      </c>
      <c r="B3539" s="16" t="s">
        <v>2921</v>
      </c>
      <c r="C3539" s="16">
        <v>38</v>
      </c>
      <c r="D3539" s="16" t="s">
        <v>2922</v>
      </c>
      <c r="E3539" s="17" t="s">
        <v>2927</v>
      </c>
      <c r="F3539" s="24">
        <v>-73.126312499999997</v>
      </c>
      <c r="G3539" s="24">
        <v>7.1179375</v>
      </c>
    </row>
    <row r="3540" spans="1:7" ht="15.6">
      <c r="A3540" s="18" t="s">
        <v>2939</v>
      </c>
      <c r="B3540" s="16" t="s">
        <v>2921</v>
      </c>
      <c r="C3540" s="16">
        <v>40</v>
      </c>
      <c r="D3540" s="16" t="s">
        <v>2922</v>
      </c>
      <c r="E3540" s="17" t="s">
        <v>2923</v>
      </c>
      <c r="F3540" s="24">
        <v>-73.126312499999997</v>
      </c>
      <c r="G3540" s="24">
        <v>7.1179375</v>
      </c>
    </row>
    <row r="3541" spans="1:7" ht="15.6">
      <c r="A3541" s="18" t="s">
        <v>2939</v>
      </c>
      <c r="B3541" s="16" t="s">
        <v>2924</v>
      </c>
      <c r="C3541" s="16">
        <v>40</v>
      </c>
      <c r="D3541" s="16" t="s">
        <v>2922</v>
      </c>
      <c r="E3541" s="21" t="s">
        <v>2928</v>
      </c>
      <c r="F3541" s="24">
        <v>-73.087312499999996</v>
      </c>
      <c r="G3541" s="24">
        <v>7.0583125000000004</v>
      </c>
    </row>
    <row r="3542" spans="1:7" ht="15.6">
      <c r="A3542" s="18" t="s">
        <v>2939</v>
      </c>
      <c r="B3542" s="16" t="s">
        <v>2921</v>
      </c>
      <c r="C3542" s="16">
        <v>28</v>
      </c>
      <c r="D3542" s="16" t="s">
        <v>2922</v>
      </c>
      <c r="E3542" s="17" t="s">
        <v>2923</v>
      </c>
      <c r="F3542" s="24">
        <v>-73.099687500000002</v>
      </c>
      <c r="G3542" s="24">
        <v>7.0644375000000004</v>
      </c>
    </row>
    <row r="3543" spans="1:7" ht="15.6">
      <c r="A3543" s="18" t="s">
        <v>2939</v>
      </c>
      <c r="B3543" s="16" t="s">
        <v>2921</v>
      </c>
      <c r="C3543" s="16">
        <v>37</v>
      </c>
      <c r="D3543" s="16" t="s">
        <v>2922</v>
      </c>
      <c r="E3543" s="17" t="s">
        <v>2923</v>
      </c>
      <c r="F3543" s="24">
        <v>-74.083812499999993</v>
      </c>
      <c r="G3543" s="24">
        <v>4.6834375000000001</v>
      </c>
    </row>
    <row r="3544" spans="1:7" ht="15.6">
      <c r="A3544" s="18" t="s">
        <v>2939</v>
      </c>
      <c r="B3544" s="16" t="s">
        <v>2921</v>
      </c>
      <c r="C3544" s="16">
        <v>45</v>
      </c>
      <c r="D3544" s="16" t="s">
        <v>2922</v>
      </c>
      <c r="E3544" s="17" t="s">
        <v>2923</v>
      </c>
      <c r="F3544" s="24">
        <v>-73.048078099999998</v>
      </c>
      <c r="G3544" s="24">
        <v>6.9907874999999997</v>
      </c>
    </row>
    <row r="3545" spans="1:7" ht="15.6">
      <c r="A3545" s="18" t="s">
        <v>2939</v>
      </c>
      <c r="B3545" s="16" t="s">
        <v>2921</v>
      </c>
      <c r="C3545" s="16">
        <v>26</v>
      </c>
      <c r="D3545" s="16" t="s">
        <v>2922</v>
      </c>
      <c r="E3545" s="17" t="s">
        <v>2923</v>
      </c>
      <c r="F3545" s="24">
        <v>-73.097062500000007</v>
      </c>
      <c r="G3545" s="24">
        <v>7.0630625</v>
      </c>
    </row>
    <row r="3546" spans="1:7" ht="15.6">
      <c r="A3546" s="18" t="s">
        <v>2939</v>
      </c>
      <c r="B3546" s="16" t="s">
        <v>2921</v>
      </c>
      <c r="C3546" s="16">
        <v>27</v>
      </c>
      <c r="D3546" s="16" t="s">
        <v>2922</v>
      </c>
      <c r="E3546" s="17" t="s">
        <v>2923</v>
      </c>
      <c r="F3546" s="24">
        <v>-73.107312500000006</v>
      </c>
      <c r="G3546" s="24">
        <v>7.0698125000000003</v>
      </c>
    </row>
    <row r="3547" spans="1:7" ht="15.6">
      <c r="A3547" s="18" t="s">
        <v>2939</v>
      </c>
      <c r="B3547" s="16" t="s">
        <v>2921</v>
      </c>
      <c r="C3547" s="16">
        <v>48</v>
      </c>
      <c r="D3547" s="16" t="s">
        <v>2922</v>
      </c>
      <c r="E3547" s="17" t="s">
        <v>2923</v>
      </c>
      <c r="F3547" s="24">
        <v>-73.065187499999993</v>
      </c>
      <c r="G3547" s="24">
        <v>7.0270625000000004</v>
      </c>
    </row>
    <row r="3548" spans="1:7" ht="15.6">
      <c r="A3548" s="18" t="s">
        <v>2939</v>
      </c>
      <c r="B3548" s="16" t="s">
        <v>2924</v>
      </c>
      <c r="C3548" s="16">
        <v>27</v>
      </c>
      <c r="D3548" s="16" t="s">
        <v>2922</v>
      </c>
      <c r="E3548" s="17" t="s">
        <v>2923</v>
      </c>
      <c r="F3548" s="24">
        <v>-73.065187499999993</v>
      </c>
      <c r="G3548" s="24">
        <v>7.0270625000000004</v>
      </c>
    </row>
    <row r="3549" spans="1:7" ht="15.6">
      <c r="A3549" s="18" t="s">
        <v>2939</v>
      </c>
      <c r="B3549" s="16" t="s">
        <v>2921</v>
      </c>
      <c r="C3549" s="16">
        <v>31</v>
      </c>
      <c r="D3549" s="16" t="s">
        <v>2922</v>
      </c>
      <c r="E3549" s="17" t="s">
        <v>2923</v>
      </c>
      <c r="F3549" s="24">
        <v>-73.065187499999993</v>
      </c>
      <c r="G3549" s="24">
        <v>7.0270625000000004</v>
      </c>
    </row>
    <row r="3550" spans="1:7" ht="15.6">
      <c r="A3550" s="18" t="s">
        <v>2939</v>
      </c>
      <c r="B3550" s="16" t="s">
        <v>2921</v>
      </c>
      <c r="C3550" s="16">
        <v>39</v>
      </c>
      <c r="D3550" s="16" t="s">
        <v>2922</v>
      </c>
      <c r="E3550" s="17" t="s">
        <v>2923</v>
      </c>
      <c r="F3550" s="24">
        <v>-73.065187499999993</v>
      </c>
      <c r="G3550" s="24">
        <v>7.0270625000000004</v>
      </c>
    </row>
    <row r="3551" spans="1:7" ht="15.6">
      <c r="A3551" s="18" t="s">
        <v>2939</v>
      </c>
      <c r="B3551" s="16" t="s">
        <v>2921</v>
      </c>
      <c r="C3551" s="16">
        <v>26</v>
      </c>
      <c r="D3551" s="16" t="s">
        <v>2922</v>
      </c>
      <c r="E3551" s="17" t="s">
        <v>2923</v>
      </c>
      <c r="F3551" s="24">
        <v>-73.065187499999993</v>
      </c>
      <c r="G3551" s="24">
        <v>7.0270625000000004</v>
      </c>
    </row>
    <row r="3552" spans="1:7" ht="15.6">
      <c r="A3552" s="18" t="s">
        <v>2939</v>
      </c>
      <c r="B3552" s="16" t="s">
        <v>2924</v>
      </c>
      <c r="C3552" s="16">
        <v>23</v>
      </c>
      <c r="D3552" s="16" t="s">
        <v>2922</v>
      </c>
      <c r="E3552" s="17" t="s">
        <v>2928</v>
      </c>
      <c r="F3552" s="24">
        <v>-73.082921900000002</v>
      </c>
      <c r="G3552" s="24">
        <v>7.0583125000000004</v>
      </c>
    </row>
    <row r="3553" spans="1:7" ht="15.6">
      <c r="A3553" s="18" t="s">
        <v>2939</v>
      </c>
      <c r="B3553" s="16" t="s">
        <v>2921</v>
      </c>
      <c r="C3553" s="16">
        <v>23</v>
      </c>
      <c r="D3553" s="16" t="s">
        <v>2922</v>
      </c>
      <c r="E3553" s="17" t="s">
        <v>2927</v>
      </c>
      <c r="F3553" s="24">
        <v>-73.092687499999997</v>
      </c>
      <c r="G3553" s="24">
        <v>7.0606875000000002</v>
      </c>
    </row>
    <row r="3554" spans="1:7" ht="15.6">
      <c r="A3554" s="18" t="s">
        <v>2939</v>
      </c>
      <c r="B3554" s="16" t="s">
        <v>2924</v>
      </c>
      <c r="C3554" s="16">
        <v>27</v>
      </c>
      <c r="D3554" s="16" t="s">
        <v>2922</v>
      </c>
      <c r="E3554" s="17" t="s">
        <v>2927</v>
      </c>
      <c r="F3554" s="24">
        <v>-73.105203099999997</v>
      </c>
      <c r="G3554" s="24">
        <v>7.0688124999999999</v>
      </c>
    </row>
    <row r="3555" spans="1:7" ht="15.6">
      <c r="A3555" s="18" t="s">
        <v>2939</v>
      </c>
      <c r="B3555" s="16" t="s">
        <v>2921</v>
      </c>
      <c r="C3555" s="16">
        <v>48</v>
      </c>
      <c r="D3555" s="16" t="s">
        <v>2922</v>
      </c>
      <c r="E3555" s="17" t="s">
        <v>2923</v>
      </c>
      <c r="F3555" s="24">
        <v>-73.089015599999996</v>
      </c>
      <c r="G3555" s="24">
        <v>7.0532624999999998</v>
      </c>
    </row>
    <row r="3556" spans="1:7" ht="15.6">
      <c r="A3556" s="18" t="s">
        <v>2939</v>
      </c>
      <c r="B3556" s="16" t="s">
        <v>2924</v>
      </c>
      <c r="C3556" s="16">
        <v>50</v>
      </c>
      <c r="D3556" s="16" t="s">
        <v>2922</v>
      </c>
      <c r="E3556" s="17" t="s">
        <v>2927</v>
      </c>
      <c r="F3556" s="24">
        <v>-73.042703099999997</v>
      </c>
      <c r="G3556" s="24">
        <v>6.9926374999999998</v>
      </c>
    </row>
    <row r="3557" spans="1:7" ht="15.6">
      <c r="A3557" s="18" t="s">
        <v>2939</v>
      </c>
      <c r="B3557" s="16" t="s">
        <v>2921</v>
      </c>
      <c r="C3557" s="16">
        <v>37</v>
      </c>
      <c r="D3557" s="16" t="s">
        <v>2922</v>
      </c>
      <c r="E3557" s="17" t="s">
        <v>2923</v>
      </c>
      <c r="F3557" s="24">
        <v>-73.093562500000004</v>
      </c>
      <c r="G3557" s="24">
        <v>7.0645625000000001</v>
      </c>
    </row>
    <row r="3558" spans="1:7" ht="15.6">
      <c r="A3558" s="18" t="s">
        <v>2939</v>
      </c>
      <c r="B3558" s="16" t="s">
        <v>2921</v>
      </c>
      <c r="C3558" s="16">
        <v>52</v>
      </c>
      <c r="D3558" s="16" t="s">
        <v>2922</v>
      </c>
      <c r="E3558" s="17" t="s">
        <v>2923</v>
      </c>
      <c r="F3558" s="24">
        <v>-73.056640599999994</v>
      </c>
      <c r="G3558" s="24">
        <v>6.9970125000000003</v>
      </c>
    </row>
    <row r="3559" spans="1:7" ht="15.6">
      <c r="A3559" s="18" t="s">
        <v>2939</v>
      </c>
      <c r="B3559" s="16" t="s">
        <v>2921</v>
      </c>
      <c r="C3559" s="16">
        <v>56</v>
      </c>
      <c r="D3559" s="16" t="s">
        <v>2922</v>
      </c>
      <c r="E3559" s="21" t="s">
        <v>2928</v>
      </c>
      <c r="F3559" s="24">
        <v>-73.059984400000005</v>
      </c>
      <c r="G3559" s="24">
        <v>6.9984374999999996</v>
      </c>
    </row>
    <row r="3560" spans="1:7" ht="15.6">
      <c r="A3560" s="18" t="s">
        <v>2939</v>
      </c>
      <c r="B3560" s="16" t="s">
        <v>2921</v>
      </c>
      <c r="C3560" s="16">
        <v>38</v>
      </c>
      <c r="D3560" s="16" t="s">
        <v>2922</v>
      </c>
      <c r="E3560" s="17" t="s">
        <v>2923</v>
      </c>
      <c r="F3560" s="24">
        <v>-73.077437500000002</v>
      </c>
      <c r="G3560" s="24">
        <v>7.0448124999999999</v>
      </c>
    </row>
    <row r="3561" spans="1:7" ht="15.6">
      <c r="A3561" s="18" t="s">
        <v>2939</v>
      </c>
      <c r="B3561" s="16" t="s">
        <v>2921</v>
      </c>
      <c r="C3561" s="16">
        <v>45</v>
      </c>
      <c r="D3561" s="16" t="s">
        <v>2922</v>
      </c>
      <c r="E3561" s="17" t="s">
        <v>2928</v>
      </c>
      <c r="F3561" s="24">
        <v>-73.094312500000001</v>
      </c>
      <c r="G3561" s="24">
        <v>7.0288124999999999</v>
      </c>
    </row>
    <row r="3562" spans="1:7" ht="15.6">
      <c r="A3562" s="18" t="s">
        <v>2939</v>
      </c>
      <c r="B3562" s="16" t="s">
        <v>2921</v>
      </c>
      <c r="C3562" s="16">
        <v>36</v>
      </c>
      <c r="D3562" s="16" t="s">
        <v>2922</v>
      </c>
      <c r="E3562" s="17" t="s">
        <v>2923</v>
      </c>
      <c r="F3562" s="24">
        <v>-73.055703100000002</v>
      </c>
      <c r="G3562" s="24">
        <v>6.9983874999999998</v>
      </c>
    </row>
    <row r="3563" spans="1:7" ht="15.6">
      <c r="A3563" s="18" t="s">
        <v>2939</v>
      </c>
      <c r="B3563" s="16" t="s">
        <v>2921</v>
      </c>
      <c r="C3563" s="16">
        <v>30</v>
      </c>
      <c r="D3563" s="16" t="s">
        <v>2922</v>
      </c>
      <c r="E3563" s="17" t="s">
        <v>2923</v>
      </c>
      <c r="F3563" s="24">
        <v>-73.098546900000002</v>
      </c>
      <c r="G3563" s="24">
        <v>7.0776374999999998</v>
      </c>
    </row>
    <row r="3564" spans="1:7" ht="15.6">
      <c r="A3564" s="18" t="s">
        <v>2939</v>
      </c>
      <c r="B3564" s="16" t="s">
        <v>2924</v>
      </c>
      <c r="C3564" s="16">
        <v>19</v>
      </c>
      <c r="D3564" s="16" t="s">
        <v>2922</v>
      </c>
      <c r="E3564" s="17" t="s">
        <v>2923</v>
      </c>
      <c r="F3564" s="24">
        <v>-73.167890600000007</v>
      </c>
      <c r="G3564" s="24">
        <v>7.0697374999999996</v>
      </c>
    </row>
    <row r="3565" spans="1:7" ht="15.6">
      <c r="A3565" s="18" t="s">
        <v>2939</v>
      </c>
      <c r="B3565" s="16" t="s">
        <v>2924</v>
      </c>
      <c r="C3565" s="16">
        <v>36</v>
      </c>
      <c r="D3565" s="16" t="s">
        <v>2922</v>
      </c>
      <c r="E3565" s="17" t="s">
        <v>2926</v>
      </c>
      <c r="F3565" s="24">
        <v>-73.043296900000001</v>
      </c>
      <c r="G3565" s="24">
        <v>6.9920625000000003</v>
      </c>
    </row>
    <row r="3566" spans="1:7" ht="15.6">
      <c r="A3566" s="18" t="s">
        <v>2939</v>
      </c>
      <c r="B3566" s="16" t="s">
        <v>2924</v>
      </c>
      <c r="C3566" s="16">
        <v>26</v>
      </c>
      <c r="D3566" s="16" t="s">
        <v>2922</v>
      </c>
      <c r="E3566" s="17" t="s">
        <v>2928</v>
      </c>
      <c r="F3566" s="24">
        <v>-73.086859399999994</v>
      </c>
      <c r="G3566" s="24">
        <v>7.0671875000000002</v>
      </c>
    </row>
    <row r="3567" spans="1:7" ht="15.6">
      <c r="A3567" s="18" t="s">
        <v>2939</v>
      </c>
      <c r="B3567" s="16" t="s">
        <v>2924</v>
      </c>
      <c r="C3567" s="16">
        <v>28</v>
      </c>
      <c r="D3567" s="16" t="s">
        <v>2922</v>
      </c>
      <c r="E3567" s="17" t="s">
        <v>2923</v>
      </c>
      <c r="F3567" s="24">
        <v>-73.083953100000002</v>
      </c>
      <c r="G3567" s="24">
        <v>7.0618125000000003</v>
      </c>
    </row>
    <row r="3568" spans="1:7" ht="15.6">
      <c r="A3568" s="18" t="s">
        <v>2939</v>
      </c>
      <c r="B3568" s="16" t="s">
        <v>2924</v>
      </c>
      <c r="C3568" s="16">
        <v>34</v>
      </c>
      <c r="D3568" s="16" t="s">
        <v>2922</v>
      </c>
      <c r="E3568" s="17" t="s">
        <v>2923</v>
      </c>
      <c r="F3568" s="24">
        <v>-73.056453099999999</v>
      </c>
      <c r="G3568" s="24">
        <v>6.9973875000000003</v>
      </c>
    </row>
    <row r="3569" spans="1:7" ht="15.6">
      <c r="A3569" s="18" t="s">
        <v>2939</v>
      </c>
      <c r="B3569" s="16" t="s">
        <v>2921</v>
      </c>
      <c r="C3569" s="16">
        <v>23</v>
      </c>
      <c r="D3569" s="16" t="s">
        <v>2922</v>
      </c>
      <c r="E3569" s="17" t="s">
        <v>2923</v>
      </c>
      <c r="F3569" s="24">
        <v>-73.049765600000001</v>
      </c>
      <c r="G3569" s="24">
        <v>6.9808624999999997</v>
      </c>
    </row>
    <row r="3570" spans="1:7" ht="15.6">
      <c r="A3570" s="18" t="s">
        <v>2939</v>
      </c>
      <c r="B3570" s="16" t="s">
        <v>2924</v>
      </c>
      <c r="C3570" s="16">
        <v>16</v>
      </c>
      <c r="D3570" s="16" t="s">
        <v>2922</v>
      </c>
      <c r="E3570" s="17" t="s">
        <v>2923</v>
      </c>
      <c r="F3570" s="24">
        <v>-72.490562499999996</v>
      </c>
      <c r="G3570" s="24">
        <v>7.8900625</v>
      </c>
    </row>
    <row r="3571" spans="1:7" ht="15.6">
      <c r="A3571" s="18" t="s">
        <v>2939</v>
      </c>
      <c r="B3571" s="16" t="s">
        <v>2924</v>
      </c>
      <c r="C3571" s="16">
        <v>25</v>
      </c>
      <c r="D3571" s="16" t="s">
        <v>2922</v>
      </c>
      <c r="E3571" s="17" t="s">
        <v>2923</v>
      </c>
      <c r="F3571" s="24">
        <v>-72.506187499999996</v>
      </c>
      <c r="G3571" s="24">
        <v>7.8798124999999999</v>
      </c>
    </row>
    <row r="3572" spans="1:7" ht="15.6">
      <c r="A3572" s="18" t="s">
        <v>2939</v>
      </c>
      <c r="B3572" s="16" t="s">
        <v>2924</v>
      </c>
      <c r="C3572" s="16">
        <v>41</v>
      </c>
      <c r="D3572" s="16" t="s">
        <v>2922</v>
      </c>
      <c r="E3572" s="17" t="s">
        <v>2923</v>
      </c>
      <c r="F3572" s="24">
        <v>-72.520062499999995</v>
      </c>
      <c r="G3572" s="24">
        <v>7.8986875000000003</v>
      </c>
    </row>
    <row r="3573" spans="1:7" ht="15.6">
      <c r="A3573" s="18" t="s">
        <v>2939</v>
      </c>
      <c r="B3573" s="16" t="s">
        <v>2921</v>
      </c>
      <c r="C3573" s="16">
        <v>59</v>
      </c>
      <c r="D3573" s="16" t="s">
        <v>2922</v>
      </c>
      <c r="E3573" s="17" t="s">
        <v>2923</v>
      </c>
      <c r="F3573" s="24">
        <v>-73.094203100000001</v>
      </c>
      <c r="G3573" s="24">
        <v>7.0284624999999998</v>
      </c>
    </row>
    <row r="3574" spans="1:7" ht="15.6">
      <c r="A3574" s="18" t="s">
        <v>2939</v>
      </c>
      <c r="B3574" s="16" t="s">
        <v>2921</v>
      </c>
      <c r="C3574" s="16">
        <v>42</v>
      </c>
      <c r="D3574" s="16" t="s">
        <v>2922</v>
      </c>
      <c r="E3574" s="17" t="s">
        <v>2923</v>
      </c>
      <c r="F3574" s="24">
        <v>-72.490812500000004</v>
      </c>
      <c r="G3574" s="24">
        <v>7.8916874999999997</v>
      </c>
    </row>
    <row r="3575" spans="1:7" ht="15.6">
      <c r="A3575" s="18" t="s">
        <v>2939</v>
      </c>
      <c r="B3575" s="16" t="s">
        <v>2921</v>
      </c>
      <c r="C3575" s="16">
        <v>20</v>
      </c>
      <c r="D3575" s="16" t="s">
        <v>2922</v>
      </c>
      <c r="E3575" s="17" t="s">
        <v>2923</v>
      </c>
      <c r="F3575" s="24">
        <v>-73.146328100000005</v>
      </c>
      <c r="G3575" s="24">
        <v>7.1569874999999996</v>
      </c>
    </row>
    <row r="3576" spans="1:7" ht="15.6">
      <c r="A3576" s="18" t="s">
        <v>2939</v>
      </c>
      <c r="B3576" s="16" t="s">
        <v>2924</v>
      </c>
      <c r="C3576" s="16">
        <v>35</v>
      </c>
      <c r="D3576" s="16" t="s">
        <v>2922</v>
      </c>
      <c r="E3576" s="17" t="s">
        <v>2923</v>
      </c>
      <c r="F3576" s="24">
        <v>-73.047421900000003</v>
      </c>
      <c r="G3576" s="24">
        <v>6.9903874999999998</v>
      </c>
    </row>
    <row r="3577" spans="1:7" ht="15.6">
      <c r="A3577" s="18" t="s">
        <v>2939</v>
      </c>
      <c r="B3577" s="16" t="s">
        <v>2924</v>
      </c>
      <c r="C3577" s="16">
        <v>19</v>
      </c>
      <c r="D3577" s="16" t="s">
        <v>2922</v>
      </c>
      <c r="E3577" s="17" t="s">
        <v>2923</v>
      </c>
      <c r="F3577" s="24">
        <v>-73.040062500000005</v>
      </c>
      <c r="G3577" s="24">
        <v>6.9891874999999999</v>
      </c>
    </row>
    <row r="3578" spans="1:7" ht="15.6">
      <c r="A3578" s="18" t="s">
        <v>2939</v>
      </c>
      <c r="B3578" s="16" t="s">
        <v>2924</v>
      </c>
      <c r="C3578" s="16">
        <v>20</v>
      </c>
      <c r="D3578" s="16" t="s">
        <v>2922</v>
      </c>
      <c r="E3578" s="17" t="s">
        <v>2923</v>
      </c>
      <c r="F3578" s="24">
        <v>-73.049234400000003</v>
      </c>
      <c r="G3578" s="24">
        <v>6.9897625000000003</v>
      </c>
    </row>
    <row r="3579" spans="1:7" ht="15.6">
      <c r="A3579" s="18" t="s">
        <v>2939</v>
      </c>
      <c r="B3579" s="16" t="s">
        <v>2921</v>
      </c>
      <c r="C3579" s="16">
        <v>22</v>
      </c>
      <c r="D3579" s="16" t="s">
        <v>2922</v>
      </c>
      <c r="E3579" s="17" t="s">
        <v>2923</v>
      </c>
      <c r="F3579" s="24">
        <v>-73.051015599999999</v>
      </c>
      <c r="G3579" s="24">
        <v>6.9914125</v>
      </c>
    </row>
    <row r="3580" spans="1:7" ht="15.6">
      <c r="A3580" s="18" t="s">
        <v>2939</v>
      </c>
      <c r="B3580" s="16" t="s">
        <v>2921</v>
      </c>
      <c r="C3580" s="16">
        <v>48</v>
      </c>
      <c r="D3580" s="16" t="s">
        <v>2922</v>
      </c>
      <c r="E3580" s="17" t="s">
        <v>2923</v>
      </c>
      <c r="F3580" s="24">
        <v>-73.0481719</v>
      </c>
      <c r="G3580" s="24">
        <v>6.9904374999999996</v>
      </c>
    </row>
    <row r="3581" spans="1:7" ht="15.6">
      <c r="A3581" s="18" t="s">
        <v>2939</v>
      </c>
      <c r="B3581" s="16" t="s">
        <v>2924</v>
      </c>
      <c r="C3581" s="16">
        <v>38</v>
      </c>
      <c r="D3581" s="16" t="s">
        <v>2922</v>
      </c>
      <c r="E3581" s="17" t="s">
        <v>2923</v>
      </c>
      <c r="F3581" s="24">
        <v>-73.048890599999993</v>
      </c>
      <c r="G3581" s="24">
        <v>6.9900124999999997</v>
      </c>
    </row>
    <row r="3582" spans="1:7" ht="15.6">
      <c r="A3582" s="18" t="s">
        <v>2939</v>
      </c>
      <c r="B3582" s="16" t="s">
        <v>2921</v>
      </c>
      <c r="C3582" s="16">
        <v>55</v>
      </c>
      <c r="D3582" s="16" t="s">
        <v>2922</v>
      </c>
      <c r="E3582" s="17" t="s">
        <v>2923</v>
      </c>
      <c r="F3582" s="24">
        <v>-73.094312500000001</v>
      </c>
      <c r="G3582" s="24">
        <v>7.0288124999999999</v>
      </c>
    </row>
    <row r="3583" spans="1:7" ht="15.6">
      <c r="A3583" s="18" t="s">
        <v>2939</v>
      </c>
      <c r="B3583" s="16" t="s">
        <v>2924</v>
      </c>
      <c r="C3583" s="16">
        <v>36</v>
      </c>
      <c r="D3583" s="16" t="s">
        <v>2922</v>
      </c>
      <c r="E3583" s="21" t="s">
        <v>2928</v>
      </c>
      <c r="F3583" s="24">
        <v>-73.111984399999997</v>
      </c>
      <c r="G3583" s="24">
        <v>7.0598875000000003</v>
      </c>
    </row>
    <row r="3584" spans="1:7" ht="15.6">
      <c r="A3584" s="18" t="s">
        <v>2939</v>
      </c>
      <c r="B3584" s="16" t="s">
        <v>2924</v>
      </c>
      <c r="C3584" s="16">
        <v>30</v>
      </c>
      <c r="D3584" s="16" t="s">
        <v>2922</v>
      </c>
      <c r="E3584" s="17" t="s">
        <v>2923</v>
      </c>
      <c r="F3584" s="24">
        <v>-73.080515599999998</v>
      </c>
      <c r="G3584" s="24">
        <v>7.0619874999999999</v>
      </c>
    </row>
    <row r="3585" spans="1:7" ht="15.6">
      <c r="A3585" s="18" t="s">
        <v>2939</v>
      </c>
      <c r="B3585" s="16" t="s">
        <v>2924</v>
      </c>
      <c r="C3585" s="16">
        <v>26</v>
      </c>
      <c r="D3585" s="16" t="s">
        <v>2925</v>
      </c>
      <c r="E3585" s="17" t="s">
        <v>2926</v>
      </c>
      <c r="F3585" s="24">
        <v>-73.087312499999996</v>
      </c>
      <c r="G3585" s="24">
        <v>7.0583125000000004</v>
      </c>
    </row>
    <row r="3586" spans="1:7" ht="15.6">
      <c r="A3586" s="18" t="s">
        <v>2939</v>
      </c>
      <c r="B3586" s="16" t="s">
        <v>2921</v>
      </c>
      <c r="C3586" s="16">
        <v>42</v>
      </c>
      <c r="D3586" s="16" t="s">
        <v>2922</v>
      </c>
      <c r="E3586" s="17" t="s">
        <v>2923</v>
      </c>
      <c r="F3586" s="24">
        <v>-73.056062499999996</v>
      </c>
      <c r="G3586" s="24">
        <v>7.0205624999999996</v>
      </c>
    </row>
    <row r="3587" spans="1:7" ht="15.6">
      <c r="A3587" s="18" t="s">
        <v>2939</v>
      </c>
      <c r="B3587" s="16" t="s">
        <v>2924</v>
      </c>
      <c r="C3587" s="16">
        <v>30</v>
      </c>
      <c r="D3587" s="16" t="s">
        <v>2922</v>
      </c>
      <c r="E3587" s="17" t="s">
        <v>2923</v>
      </c>
      <c r="F3587" s="24">
        <v>-73.126312499999997</v>
      </c>
      <c r="G3587" s="24">
        <v>7.1179375</v>
      </c>
    </row>
    <row r="3588" spans="1:7" ht="15.6">
      <c r="A3588" s="18" t="s">
        <v>2939</v>
      </c>
      <c r="B3588" s="16" t="s">
        <v>2921</v>
      </c>
      <c r="C3588" s="16">
        <v>50</v>
      </c>
      <c r="D3588" s="16" t="s">
        <v>2922</v>
      </c>
      <c r="E3588" s="21" t="s">
        <v>2928</v>
      </c>
      <c r="F3588" s="24">
        <v>-75.710609399999996</v>
      </c>
      <c r="G3588" s="24">
        <v>4.7965625000000003</v>
      </c>
    </row>
    <row r="3589" spans="1:7" ht="15.6">
      <c r="A3589" s="18" t="s">
        <v>2939</v>
      </c>
      <c r="B3589" s="16" t="s">
        <v>2924</v>
      </c>
      <c r="C3589" s="16">
        <v>41</v>
      </c>
      <c r="D3589" s="16" t="s">
        <v>2922</v>
      </c>
      <c r="E3589" s="17" t="s">
        <v>2928</v>
      </c>
      <c r="F3589" s="24">
        <v>-73.110734399999998</v>
      </c>
      <c r="G3589" s="24">
        <v>7.0917124999999999</v>
      </c>
    </row>
    <row r="3590" spans="1:7" ht="15.6">
      <c r="A3590" s="18" t="s">
        <v>2939</v>
      </c>
      <c r="B3590" s="16" t="s">
        <v>2921</v>
      </c>
      <c r="C3590" s="16">
        <v>35</v>
      </c>
      <c r="D3590" s="16" t="s">
        <v>2922</v>
      </c>
      <c r="E3590" s="17" t="s">
        <v>2923</v>
      </c>
      <c r="F3590" s="24">
        <v>-74.076812500000003</v>
      </c>
      <c r="G3590" s="24">
        <v>4.7443125000000004</v>
      </c>
    </row>
    <row r="3591" spans="1:7" ht="15.6">
      <c r="A3591" s="18" t="s">
        <v>2939</v>
      </c>
      <c r="B3591" s="16" t="s">
        <v>2921</v>
      </c>
      <c r="C3591" s="16">
        <v>26</v>
      </c>
      <c r="D3591" s="16" t="s">
        <v>2922</v>
      </c>
      <c r="E3591" s="17" t="s">
        <v>2923</v>
      </c>
      <c r="F3591" s="24">
        <v>-73.093984399999997</v>
      </c>
      <c r="G3591" s="24">
        <v>7.0334374999999998</v>
      </c>
    </row>
    <row r="3592" spans="1:7" ht="15.6">
      <c r="A3592" s="18" t="s">
        <v>2939</v>
      </c>
      <c r="B3592" s="16" t="s">
        <v>2921</v>
      </c>
      <c r="C3592" s="16">
        <v>50</v>
      </c>
      <c r="D3592" s="16" t="s">
        <v>2922</v>
      </c>
      <c r="E3592" s="17" t="s">
        <v>2923</v>
      </c>
      <c r="F3592" s="24">
        <v>-73.094312500000001</v>
      </c>
      <c r="G3592" s="24">
        <v>7.0288124999999999</v>
      </c>
    </row>
    <row r="3593" spans="1:7" ht="15.6">
      <c r="A3593" s="18" t="s">
        <v>2939</v>
      </c>
      <c r="B3593" s="16" t="s">
        <v>2921</v>
      </c>
      <c r="C3593" s="16">
        <v>54</v>
      </c>
      <c r="D3593" s="16" t="s">
        <v>2922</v>
      </c>
      <c r="E3593" s="17" t="s">
        <v>2923</v>
      </c>
      <c r="F3593" s="24">
        <v>-73.148859400000006</v>
      </c>
      <c r="G3593" s="24">
        <v>7.1180374999999998</v>
      </c>
    </row>
    <row r="3594" spans="1:7" ht="15.6">
      <c r="A3594" s="18" t="s">
        <v>2939</v>
      </c>
      <c r="B3594" s="16" t="s">
        <v>2921</v>
      </c>
      <c r="C3594" s="16">
        <v>35</v>
      </c>
      <c r="D3594" s="16" t="s">
        <v>2922</v>
      </c>
      <c r="E3594" s="17" t="s">
        <v>2923</v>
      </c>
      <c r="F3594" s="24">
        <v>-73.122203099999993</v>
      </c>
      <c r="G3594" s="24">
        <v>7.1052625000000003</v>
      </c>
    </row>
    <row r="3595" spans="1:7" ht="15.6">
      <c r="A3595" s="18" t="s">
        <v>2939</v>
      </c>
      <c r="B3595" s="16" t="s">
        <v>2921</v>
      </c>
      <c r="C3595" s="16">
        <v>33</v>
      </c>
      <c r="D3595" s="16" t="s">
        <v>2922</v>
      </c>
      <c r="E3595" s="17" t="s">
        <v>2923</v>
      </c>
      <c r="F3595" s="24">
        <v>-73.061453099999994</v>
      </c>
      <c r="G3595" s="24">
        <v>6.9933125</v>
      </c>
    </row>
    <row r="3596" spans="1:7" ht="15.6">
      <c r="A3596" s="18" t="s">
        <v>2939</v>
      </c>
      <c r="B3596" s="16" t="s">
        <v>2921</v>
      </c>
      <c r="C3596" s="16">
        <v>33</v>
      </c>
      <c r="D3596" s="16" t="s">
        <v>2922</v>
      </c>
      <c r="E3596" s="17" t="s">
        <v>2923</v>
      </c>
      <c r="F3596" s="24">
        <v>-73.131984399999993</v>
      </c>
      <c r="G3596" s="24">
        <v>7.1425625000000004</v>
      </c>
    </row>
    <row r="3597" spans="1:7" ht="15.6">
      <c r="A3597" s="18" t="s">
        <v>2939</v>
      </c>
      <c r="B3597" s="16" t="s">
        <v>2921</v>
      </c>
      <c r="C3597" s="16">
        <v>39</v>
      </c>
      <c r="D3597" s="16" t="s">
        <v>2922</v>
      </c>
      <c r="E3597" s="17" t="s">
        <v>2923</v>
      </c>
      <c r="F3597" s="24">
        <v>-73.092687499999997</v>
      </c>
      <c r="G3597" s="24">
        <v>7.0606875000000002</v>
      </c>
    </row>
    <row r="3598" spans="1:7" ht="15.6">
      <c r="A3598" s="18" t="s">
        <v>2939</v>
      </c>
      <c r="B3598" s="16" t="s">
        <v>2921</v>
      </c>
      <c r="C3598" s="16">
        <v>35</v>
      </c>
      <c r="D3598" s="16" t="s">
        <v>2922</v>
      </c>
      <c r="E3598" s="21" t="s">
        <v>2928</v>
      </c>
      <c r="F3598" s="24">
        <v>-73.054062500000001</v>
      </c>
      <c r="G3598" s="24">
        <v>7.0004375000000003</v>
      </c>
    </row>
    <row r="3599" spans="1:7" ht="15.6">
      <c r="A3599" s="18" t="s">
        <v>2939</v>
      </c>
      <c r="B3599" s="16" t="s">
        <v>2921</v>
      </c>
      <c r="C3599" s="16">
        <v>26</v>
      </c>
      <c r="D3599" s="16" t="s">
        <v>2922</v>
      </c>
      <c r="E3599" s="17" t="s">
        <v>2923</v>
      </c>
      <c r="F3599" s="24">
        <v>-73.090671900000004</v>
      </c>
      <c r="G3599" s="24">
        <v>7.0919875000000001</v>
      </c>
    </row>
    <row r="3600" spans="1:7" ht="15.6">
      <c r="A3600" s="18" t="s">
        <v>2939</v>
      </c>
      <c r="B3600" s="16" t="s">
        <v>2921</v>
      </c>
      <c r="C3600" s="16">
        <v>35</v>
      </c>
      <c r="D3600" s="16" t="s">
        <v>2925</v>
      </c>
      <c r="E3600" s="21" t="s">
        <v>2928</v>
      </c>
      <c r="F3600" s="24">
        <v>-73.046328099999997</v>
      </c>
      <c r="G3600" s="24">
        <v>6.9877624999999997</v>
      </c>
    </row>
    <row r="3601" spans="1:7" ht="15.6">
      <c r="A3601" s="18" t="s">
        <v>2939</v>
      </c>
      <c r="B3601" s="16" t="s">
        <v>2921</v>
      </c>
      <c r="C3601" s="16">
        <v>32</v>
      </c>
      <c r="D3601" s="16" t="s">
        <v>2922</v>
      </c>
      <c r="E3601" s="17" t="s">
        <v>2923</v>
      </c>
      <c r="F3601" s="24">
        <v>-73.094062500000007</v>
      </c>
      <c r="G3601" s="24">
        <v>7.0594374999999996</v>
      </c>
    </row>
    <row r="3602" spans="1:7" ht="15.6">
      <c r="A3602" s="18" t="s">
        <v>2939</v>
      </c>
      <c r="B3602" s="16" t="s">
        <v>2921</v>
      </c>
      <c r="C3602" s="16">
        <v>50</v>
      </c>
      <c r="D3602" s="16" t="s">
        <v>2922</v>
      </c>
      <c r="E3602" s="17" t="s">
        <v>2923</v>
      </c>
      <c r="F3602" s="24">
        <v>-73.094312500000001</v>
      </c>
      <c r="G3602" s="24">
        <v>7.0288124999999999</v>
      </c>
    </row>
    <row r="3603" spans="1:7" ht="15.6">
      <c r="A3603" s="18" t="s">
        <v>2939</v>
      </c>
      <c r="B3603" s="16" t="s">
        <v>2921</v>
      </c>
      <c r="C3603" s="16">
        <v>50</v>
      </c>
      <c r="D3603" s="16" t="s">
        <v>2922</v>
      </c>
      <c r="E3603" s="21" t="s">
        <v>2928</v>
      </c>
      <c r="F3603" s="24">
        <v>-73.032984400000004</v>
      </c>
      <c r="G3603" s="24">
        <v>6.9422375000000001</v>
      </c>
    </row>
    <row r="3604" spans="1:7" ht="15.6">
      <c r="A3604" s="18" t="s">
        <v>2939</v>
      </c>
      <c r="B3604" s="16" t="s">
        <v>2921</v>
      </c>
      <c r="C3604" s="16">
        <v>29</v>
      </c>
      <c r="D3604" s="16" t="s">
        <v>2925</v>
      </c>
      <c r="E3604" s="21" t="s">
        <v>2928</v>
      </c>
      <c r="F3604" s="24">
        <v>-73.087312499999996</v>
      </c>
      <c r="G3604" s="24">
        <v>7.0583125000000004</v>
      </c>
    </row>
    <row r="3605" spans="1:7" ht="15.6">
      <c r="A3605" s="18" t="s">
        <v>2939</v>
      </c>
      <c r="B3605" s="16" t="s">
        <v>2921</v>
      </c>
      <c r="C3605" s="16">
        <v>28</v>
      </c>
      <c r="D3605" s="16" t="s">
        <v>2922</v>
      </c>
      <c r="E3605" s="17" t="s">
        <v>2923</v>
      </c>
      <c r="F3605" s="24">
        <v>-74.133312500000002</v>
      </c>
      <c r="G3605" s="24">
        <v>4.6633125</v>
      </c>
    </row>
    <row r="3606" spans="1:7" ht="15.6">
      <c r="A3606" s="18" t="s">
        <v>2939</v>
      </c>
      <c r="B3606" s="16" t="s">
        <v>2921</v>
      </c>
      <c r="C3606" s="16">
        <v>53</v>
      </c>
      <c r="D3606" s="16" t="s">
        <v>2922</v>
      </c>
      <c r="E3606" s="17" t="s">
        <v>2928</v>
      </c>
      <c r="F3606" s="24">
        <v>-73.080562499999999</v>
      </c>
      <c r="G3606" s="24">
        <v>7.0618125000000003</v>
      </c>
    </row>
    <row r="3607" spans="1:7" ht="15.6">
      <c r="A3607" s="18" t="s">
        <v>2939</v>
      </c>
      <c r="B3607" s="16" t="s">
        <v>2921</v>
      </c>
      <c r="C3607" s="16">
        <v>25</v>
      </c>
      <c r="D3607" s="16" t="s">
        <v>2922</v>
      </c>
      <c r="E3607" s="17" t="s">
        <v>2923</v>
      </c>
      <c r="F3607" s="24">
        <v>-73.0864531</v>
      </c>
      <c r="G3607" s="24">
        <v>7.0394375</v>
      </c>
    </row>
    <row r="3608" spans="1:7" ht="15.6">
      <c r="A3608" s="18" t="s">
        <v>2939</v>
      </c>
      <c r="B3608" s="16" t="s">
        <v>2921</v>
      </c>
      <c r="C3608" s="16">
        <v>30</v>
      </c>
      <c r="D3608" s="16" t="s">
        <v>2922</v>
      </c>
      <c r="E3608" s="17" t="s">
        <v>2923</v>
      </c>
      <c r="F3608" s="24">
        <v>-73.0942656</v>
      </c>
      <c r="G3608" s="24">
        <v>7.0225875000000002</v>
      </c>
    </row>
    <row r="3609" spans="1:7" ht="15.6">
      <c r="A3609" s="18" t="s">
        <v>2939</v>
      </c>
      <c r="B3609" s="16" t="s">
        <v>2921</v>
      </c>
      <c r="C3609" s="16">
        <v>50</v>
      </c>
      <c r="D3609" s="16" t="s">
        <v>2922</v>
      </c>
      <c r="E3609" s="17" t="s">
        <v>2923</v>
      </c>
      <c r="F3609" s="24">
        <v>-73.126312499999997</v>
      </c>
      <c r="G3609" s="24">
        <v>7.1179375</v>
      </c>
    </row>
    <row r="3610" spans="1:7" ht="15.6">
      <c r="A3610" s="18" t="s">
        <v>2939</v>
      </c>
      <c r="B3610" s="16" t="s">
        <v>2921</v>
      </c>
      <c r="C3610" s="16">
        <v>32</v>
      </c>
      <c r="D3610" s="16" t="s">
        <v>2922</v>
      </c>
      <c r="E3610" s="17" t="s">
        <v>2927</v>
      </c>
      <c r="F3610" s="24">
        <v>-73.088562499999995</v>
      </c>
      <c r="G3610" s="24">
        <v>7.0810624999999998</v>
      </c>
    </row>
    <row r="3611" spans="1:7" ht="15.6">
      <c r="A3611" s="18" t="s">
        <v>2939</v>
      </c>
      <c r="B3611" s="16" t="s">
        <v>2921</v>
      </c>
      <c r="C3611" s="16">
        <v>60</v>
      </c>
      <c r="D3611" s="16" t="s">
        <v>2922</v>
      </c>
      <c r="E3611" s="17" t="s">
        <v>2927</v>
      </c>
      <c r="F3611" s="24">
        <v>-74.116437500000004</v>
      </c>
      <c r="G3611" s="24">
        <v>4.6580624999999998</v>
      </c>
    </row>
    <row r="3612" spans="1:7" ht="15.6">
      <c r="A3612" s="18" t="s">
        <v>2939</v>
      </c>
      <c r="B3612" s="16" t="s">
        <v>2921</v>
      </c>
      <c r="C3612" s="16">
        <v>52</v>
      </c>
      <c r="D3612" s="16" t="s">
        <v>2922</v>
      </c>
      <c r="E3612" s="17" t="s">
        <v>2923</v>
      </c>
      <c r="F3612" s="24">
        <v>-73.088562499999995</v>
      </c>
      <c r="G3612" s="24">
        <v>7.0810624999999998</v>
      </c>
    </row>
    <row r="3613" spans="1:7" ht="15.6">
      <c r="A3613" s="18" t="s">
        <v>2939</v>
      </c>
      <c r="B3613" s="16" t="s">
        <v>2924</v>
      </c>
      <c r="C3613" s="16">
        <v>25</v>
      </c>
      <c r="D3613" s="16" t="s">
        <v>2922</v>
      </c>
      <c r="E3613" s="17" t="s">
        <v>2928</v>
      </c>
      <c r="F3613" s="24">
        <v>-73.100437499999998</v>
      </c>
      <c r="G3613" s="24">
        <v>7.0660625000000001</v>
      </c>
    </row>
    <row r="3614" spans="1:7" ht="15.6">
      <c r="A3614" s="18" t="s">
        <v>2939</v>
      </c>
      <c r="B3614" s="16" t="s">
        <v>2921</v>
      </c>
      <c r="C3614" s="16">
        <v>33</v>
      </c>
      <c r="D3614" s="16" t="s">
        <v>2922</v>
      </c>
      <c r="E3614" s="17" t="s">
        <v>2928</v>
      </c>
      <c r="F3614" s="24">
        <v>-73.087828099999996</v>
      </c>
      <c r="G3614" s="24">
        <v>7.0586374999999997</v>
      </c>
    </row>
    <row r="3615" spans="1:7" ht="15.6">
      <c r="A3615" s="18" t="s">
        <v>2939</v>
      </c>
      <c r="B3615" s="16" t="s">
        <v>2931</v>
      </c>
      <c r="C3615" s="16">
        <v>33</v>
      </c>
      <c r="D3615" s="16" t="s">
        <v>2922</v>
      </c>
      <c r="E3615" s="17" t="s">
        <v>2923</v>
      </c>
      <c r="F3615" s="24">
        <v>-76.527234399999998</v>
      </c>
      <c r="G3615" s="24">
        <v>3.4124875000000001</v>
      </c>
    </row>
    <row r="3616" spans="1:7" ht="15.6">
      <c r="A3616" s="18" t="s">
        <v>2939</v>
      </c>
      <c r="B3616" s="16" t="s">
        <v>2924</v>
      </c>
      <c r="C3616" s="16">
        <v>29</v>
      </c>
      <c r="D3616" s="16" t="s">
        <v>2922</v>
      </c>
      <c r="E3616" s="17" t="s">
        <v>2927</v>
      </c>
      <c r="F3616" s="24">
        <v>-73.072687500000001</v>
      </c>
      <c r="G3616" s="24">
        <v>7.0406874999999998</v>
      </c>
    </row>
    <row r="3617" spans="1:7" ht="15.6">
      <c r="A3617" s="18" t="s">
        <v>2939</v>
      </c>
      <c r="B3617" s="16" t="s">
        <v>2921</v>
      </c>
      <c r="C3617" s="16">
        <v>18</v>
      </c>
      <c r="D3617" s="16" t="s">
        <v>2922</v>
      </c>
      <c r="E3617" s="17" t="s">
        <v>2923</v>
      </c>
      <c r="F3617" s="24">
        <v>-73.099015600000001</v>
      </c>
      <c r="G3617" s="24">
        <v>7.0786875</v>
      </c>
    </row>
    <row r="3618" spans="1:7" ht="15.6">
      <c r="A3618" s="18" t="s">
        <v>2939</v>
      </c>
      <c r="B3618" s="16" t="s">
        <v>2921</v>
      </c>
      <c r="C3618" s="16">
        <v>45</v>
      </c>
      <c r="D3618" s="16" t="s">
        <v>2922</v>
      </c>
      <c r="E3618" s="21" t="s">
        <v>2928</v>
      </c>
      <c r="F3618" s="24">
        <v>-73.095796899999996</v>
      </c>
      <c r="G3618" s="24">
        <v>7.0699375</v>
      </c>
    </row>
    <row r="3619" spans="1:7" ht="15.6">
      <c r="A3619" s="18" t="s">
        <v>2939</v>
      </c>
      <c r="B3619" s="16" t="s">
        <v>2921</v>
      </c>
      <c r="C3619" s="16">
        <v>36</v>
      </c>
      <c r="D3619" s="16" t="s">
        <v>2922</v>
      </c>
      <c r="E3619" s="17" t="s">
        <v>2927</v>
      </c>
      <c r="F3619" s="24">
        <v>-73.097062500000007</v>
      </c>
      <c r="G3619" s="24">
        <v>7.0630625</v>
      </c>
    </row>
    <row r="3620" spans="1:7" ht="15.6">
      <c r="A3620" s="18" t="s">
        <v>2939</v>
      </c>
      <c r="B3620" s="16" t="s">
        <v>2921</v>
      </c>
      <c r="C3620" s="16">
        <v>38</v>
      </c>
      <c r="D3620" s="16" t="s">
        <v>2922</v>
      </c>
      <c r="E3620" s="17" t="s">
        <v>2923</v>
      </c>
      <c r="F3620" s="24">
        <v>-73.052234400000003</v>
      </c>
      <c r="G3620" s="24">
        <v>6.9902625</v>
      </c>
    </row>
    <row r="3621" spans="1:7" ht="15.6">
      <c r="A3621" s="18" t="s">
        <v>2939</v>
      </c>
      <c r="B3621" s="16" t="s">
        <v>2921</v>
      </c>
      <c r="C3621" s="16">
        <v>45</v>
      </c>
      <c r="D3621" s="16" t="s">
        <v>2922</v>
      </c>
      <c r="E3621" s="17" t="s">
        <v>2923</v>
      </c>
      <c r="F3621" s="24">
        <v>-73.055703100000002</v>
      </c>
      <c r="G3621" s="24">
        <v>6.9979374999999999</v>
      </c>
    </row>
    <row r="3622" spans="1:7" ht="15.6">
      <c r="A3622" s="18" t="s">
        <v>2939</v>
      </c>
      <c r="B3622" s="16" t="s">
        <v>2921</v>
      </c>
      <c r="C3622" s="16">
        <v>36</v>
      </c>
      <c r="D3622" s="16" t="s">
        <v>2922</v>
      </c>
      <c r="E3622" s="17" t="s">
        <v>2927</v>
      </c>
      <c r="F3622" s="24">
        <v>-73.098109399999998</v>
      </c>
      <c r="G3622" s="24">
        <v>7.0621124999999996</v>
      </c>
    </row>
    <row r="3623" spans="1:7" ht="15.6">
      <c r="A3623" s="18" t="s">
        <v>2939</v>
      </c>
      <c r="B3623" s="16" t="s">
        <v>2924</v>
      </c>
      <c r="C3623" s="16">
        <v>42</v>
      </c>
      <c r="D3623" s="16" t="s">
        <v>2922</v>
      </c>
      <c r="E3623" s="17" t="s">
        <v>2923</v>
      </c>
      <c r="F3623" s="24">
        <v>-73.065578099999996</v>
      </c>
      <c r="G3623" s="24">
        <v>7.0327374999999996</v>
      </c>
    </row>
    <row r="3624" spans="1:7" ht="15.6">
      <c r="A3624" s="18" t="s">
        <v>2939</v>
      </c>
      <c r="B3624" s="16" t="s">
        <v>2921</v>
      </c>
      <c r="C3624" s="16">
        <v>33</v>
      </c>
      <c r="D3624" s="16" t="s">
        <v>2922</v>
      </c>
      <c r="E3624" s="17" t="s">
        <v>2923</v>
      </c>
      <c r="F3624" s="24">
        <v>-73.172359400000005</v>
      </c>
      <c r="G3624" s="24">
        <v>7.0720875000000003</v>
      </c>
    </row>
    <row r="3625" spans="1:7" ht="15.6">
      <c r="A3625" s="18" t="s">
        <v>2939</v>
      </c>
      <c r="B3625" s="16" t="s">
        <v>2921</v>
      </c>
      <c r="C3625" s="16">
        <v>45</v>
      </c>
      <c r="D3625" s="16" t="s">
        <v>2922</v>
      </c>
      <c r="E3625" s="17" t="s">
        <v>2927</v>
      </c>
      <c r="F3625" s="24">
        <v>-73.091578100000007</v>
      </c>
      <c r="G3625" s="24">
        <v>7.0720875000000003</v>
      </c>
    </row>
    <row r="3626" spans="1:7" ht="15.6">
      <c r="A3626" s="18" t="s">
        <v>2939</v>
      </c>
      <c r="B3626" s="16" t="s">
        <v>2921</v>
      </c>
      <c r="C3626" s="16">
        <v>31</v>
      </c>
      <c r="D3626" s="16" t="s">
        <v>2922</v>
      </c>
      <c r="E3626" s="17" t="s">
        <v>2927</v>
      </c>
      <c r="F3626" s="24">
        <v>-73.165234400000003</v>
      </c>
      <c r="G3626" s="24">
        <v>7.0559374999999998</v>
      </c>
    </row>
    <row r="3627" spans="1:7" ht="15.6">
      <c r="A3627" s="18" t="s">
        <v>2939</v>
      </c>
      <c r="B3627" s="16" t="s">
        <v>2921</v>
      </c>
      <c r="C3627" s="16">
        <v>29</v>
      </c>
      <c r="D3627" s="16" t="s">
        <v>2922</v>
      </c>
      <c r="E3627" s="17" t="s">
        <v>2923</v>
      </c>
      <c r="F3627" s="24">
        <v>-73.093140599999998</v>
      </c>
      <c r="G3627" s="24">
        <v>7.0764624999999999</v>
      </c>
    </row>
    <row r="3628" spans="1:7" ht="15.6">
      <c r="A3628" s="18" t="s">
        <v>2939</v>
      </c>
      <c r="B3628" s="16" t="s">
        <v>2921</v>
      </c>
      <c r="C3628" s="16">
        <v>25</v>
      </c>
      <c r="D3628" s="16" t="s">
        <v>2922</v>
      </c>
      <c r="E3628" s="17" t="s">
        <v>2927</v>
      </c>
      <c r="F3628" s="24">
        <v>-73.077437500000002</v>
      </c>
      <c r="G3628" s="24">
        <v>7.0448124999999999</v>
      </c>
    </row>
    <row r="3629" spans="1:7" ht="15.6">
      <c r="A3629" s="18" t="s">
        <v>2939</v>
      </c>
      <c r="B3629" s="16" t="s">
        <v>2921</v>
      </c>
      <c r="C3629" s="16">
        <v>33</v>
      </c>
      <c r="D3629" s="16" t="s">
        <v>2922</v>
      </c>
      <c r="E3629" s="17" t="s">
        <v>2927</v>
      </c>
      <c r="F3629" s="24">
        <v>-73.099062500000002</v>
      </c>
      <c r="G3629" s="24">
        <v>7.0736875000000001</v>
      </c>
    </row>
    <row r="3630" spans="1:7" ht="15.6">
      <c r="A3630" s="18" t="s">
        <v>2939</v>
      </c>
      <c r="B3630" s="16" t="s">
        <v>2921</v>
      </c>
      <c r="C3630" s="16">
        <v>72</v>
      </c>
      <c r="D3630" s="16" t="s">
        <v>2922</v>
      </c>
      <c r="E3630" s="17" t="s">
        <v>2928</v>
      </c>
      <c r="F3630" s="24">
        <v>-73.094312500000001</v>
      </c>
      <c r="G3630" s="24">
        <v>7.0288124999999999</v>
      </c>
    </row>
    <row r="3631" spans="1:7" ht="15.6">
      <c r="A3631" s="18" t="s">
        <v>2939</v>
      </c>
      <c r="B3631" s="16" t="s">
        <v>2924</v>
      </c>
      <c r="C3631" s="16">
        <v>77</v>
      </c>
      <c r="D3631" s="16" t="s">
        <v>2922</v>
      </c>
      <c r="E3631" s="17" t="s">
        <v>2927</v>
      </c>
      <c r="F3631" s="24">
        <v>-73.0944219</v>
      </c>
      <c r="G3631" s="24">
        <v>7.0285875000000004</v>
      </c>
    </row>
    <row r="3632" spans="1:7" ht="15.6">
      <c r="A3632" s="18" t="s">
        <v>2939</v>
      </c>
      <c r="B3632" s="16" t="s">
        <v>2921</v>
      </c>
      <c r="C3632" s="16">
        <v>35</v>
      </c>
      <c r="D3632" s="16" t="s">
        <v>2922</v>
      </c>
      <c r="E3632" s="17" t="s">
        <v>2923</v>
      </c>
      <c r="F3632" s="24">
        <v>-73.128265600000006</v>
      </c>
      <c r="G3632" s="24">
        <v>7.1014875000000002</v>
      </c>
    </row>
    <row r="3633" spans="1:7" ht="15.6">
      <c r="A3633" s="18" t="s">
        <v>2939</v>
      </c>
      <c r="B3633" s="16" t="s">
        <v>2921</v>
      </c>
      <c r="C3633" s="16">
        <v>33</v>
      </c>
      <c r="D3633" s="16" t="s">
        <v>2922</v>
      </c>
      <c r="E3633" s="17" t="s">
        <v>2923</v>
      </c>
      <c r="F3633" s="24">
        <v>-73.076265599999999</v>
      </c>
      <c r="G3633" s="24">
        <v>7.0601124999999998</v>
      </c>
    </row>
    <row r="3634" spans="1:7" ht="15.6">
      <c r="A3634" s="18" t="s">
        <v>2939</v>
      </c>
      <c r="B3634" s="16" t="s">
        <v>2921</v>
      </c>
      <c r="C3634" s="16">
        <v>32</v>
      </c>
      <c r="D3634" s="16" t="s">
        <v>2922</v>
      </c>
      <c r="E3634" s="17" t="s">
        <v>2923</v>
      </c>
      <c r="F3634" s="24">
        <v>-73.051296899999997</v>
      </c>
      <c r="G3634" s="24">
        <v>6.9833875000000001</v>
      </c>
    </row>
    <row r="3635" spans="1:7" ht="15.6">
      <c r="A3635" s="18" t="s">
        <v>2939</v>
      </c>
      <c r="B3635" s="16" t="s">
        <v>2924</v>
      </c>
      <c r="C3635" s="16">
        <v>19</v>
      </c>
      <c r="D3635" s="16" t="s">
        <v>2922</v>
      </c>
      <c r="E3635" s="17" t="s">
        <v>2923</v>
      </c>
      <c r="F3635" s="24">
        <v>-73.050421900000003</v>
      </c>
      <c r="G3635" s="24">
        <v>6.9829375000000002</v>
      </c>
    </row>
    <row r="3636" spans="1:7" ht="15.6">
      <c r="A3636" s="18" t="s">
        <v>2939</v>
      </c>
      <c r="B3636" s="16" t="s">
        <v>2921</v>
      </c>
      <c r="C3636" s="16">
        <v>33</v>
      </c>
      <c r="D3636" s="16" t="s">
        <v>2922</v>
      </c>
      <c r="E3636" s="17" t="s">
        <v>2923</v>
      </c>
      <c r="F3636" s="24">
        <v>-73.080937500000005</v>
      </c>
      <c r="G3636" s="24">
        <v>7.0520624999999999</v>
      </c>
    </row>
    <row r="3637" spans="1:7" ht="15.6">
      <c r="A3637" s="18" t="s">
        <v>2939</v>
      </c>
      <c r="B3637" s="16" t="s">
        <v>2924</v>
      </c>
      <c r="C3637" s="16">
        <v>27</v>
      </c>
      <c r="D3637" s="16" t="s">
        <v>2922</v>
      </c>
      <c r="E3637" s="17" t="s">
        <v>2923</v>
      </c>
      <c r="F3637" s="24">
        <v>-73.067687500000005</v>
      </c>
      <c r="G3637" s="24">
        <v>7.0363125000000002</v>
      </c>
    </row>
    <row r="3638" spans="1:7" ht="15.6">
      <c r="A3638" s="18" t="s">
        <v>2939</v>
      </c>
      <c r="B3638" s="16" t="s">
        <v>2921</v>
      </c>
      <c r="C3638" s="16">
        <v>32</v>
      </c>
      <c r="D3638" s="16" t="s">
        <v>2922</v>
      </c>
      <c r="E3638" s="17" t="s">
        <v>2923</v>
      </c>
      <c r="F3638" s="24">
        <v>-73.051359399999996</v>
      </c>
      <c r="G3638" s="24">
        <v>6.9842124999999999</v>
      </c>
    </row>
    <row r="3639" spans="1:7" ht="15.6">
      <c r="A3639" s="18" t="s">
        <v>2939</v>
      </c>
      <c r="B3639" s="16" t="s">
        <v>2921</v>
      </c>
      <c r="C3639" s="16">
        <v>28</v>
      </c>
      <c r="D3639" s="16" t="s">
        <v>2922</v>
      </c>
      <c r="E3639" s="17" t="s">
        <v>2927</v>
      </c>
      <c r="F3639" s="24">
        <v>-73.092546900000002</v>
      </c>
      <c r="G3639" s="24">
        <v>7.0923625000000001</v>
      </c>
    </row>
    <row r="3640" spans="1:7" ht="15.6">
      <c r="A3640" s="18" t="s">
        <v>2939</v>
      </c>
      <c r="B3640" s="16" t="s">
        <v>2921</v>
      </c>
      <c r="C3640" s="16">
        <v>30</v>
      </c>
      <c r="D3640" s="16" t="s">
        <v>2922</v>
      </c>
      <c r="E3640" s="17" t="s">
        <v>2923</v>
      </c>
      <c r="F3640" s="24">
        <v>-73.106937500000001</v>
      </c>
      <c r="G3640" s="24">
        <v>7.0715624999999998</v>
      </c>
    </row>
    <row r="3641" spans="1:7" ht="15.6">
      <c r="A3641" s="18" t="s">
        <v>2939</v>
      </c>
      <c r="B3641" s="16" t="s">
        <v>2921</v>
      </c>
      <c r="C3641" s="16">
        <v>15</v>
      </c>
      <c r="D3641" s="16" t="s">
        <v>2922</v>
      </c>
      <c r="E3641" s="17" t="s">
        <v>2923</v>
      </c>
      <c r="F3641" s="24">
        <v>-73.090312499999996</v>
      </c>
      <c r="G3641" s="24">
        <v>7.0559374999999998</v>
      </c>
    </row>
    <row r="3642" spans="1:7" ht="15.6">
      <c r="A3642" s="18" t="s">
        <v>2939</v>
      </c>
      <c r="B3642" s="16" t="s">
        <v>2921</v>
      </c>
      <c r="C3642" s="16">
        <v>20</v>
      </c>
      <c r="D3642" s="16" t="s">
        <v>2922</v>
      </c>
      <c r="E3642" s="17" t="s">
        <v>2927</v>
      </c>
      <c r="F3642" s="24">
        <v>-73.085812500000003</v>
      </c>
      <c r="G3642" s="24">
        <v>7.0625625000000003</v>
      </c>
    </row>
    <row r="3643" spans="1:7" ht="15.6">
      <c r="A3643" s="18" t="s">
        <v>2939</v>
      </c>
      <c r="B3643" s="16" t="s">
        <v>2924</v>
      </c>
      <c r="C3643" s="16">
        <v>19</v>
      </c>
      <c r="D3643" s="16" t="s">
        <v>2922</v>
      </c>
      <c r="E3643" s="17" t="s">
        <v>2928</v>
      </c>
      <c r="F3643" s="24">
        <v>-73.092187499999994</v>
      </c>
      <c r="G3643" s="24">
        <v>7.0610625000000002</v>
      </c>
    </row>
    <row r="3644" spans="1:7" ht="15.6">
      <c r="A3644" s="18" t="s">
        <v>2939</v>
      </c>
      <c r="B3644" s="16" t="s">
        <v>2924</v>
      </c>
      <c r="C3644" s="16">
        <v>30</v>
      </c>
      <c r="D3644" s="16" t="s">
        <v>2922</v>
      </c>
      <c r="E3644" s="17" t="s">
        <v>2923</v>
      </c>
      <c r="F3644" s="24">
        <v>-73.051546900000005</v>
      </c>
      <c r="G3644" s="24">
        <v>6.9892874999999997</v>
      </c>
    </row>
    <row r="3645" spans="1:7" ht="15.6">
      <c r="A3645" s="18" t="s">
        <v>2939</v>
      </c>
      <c r="B3645" s="16" t="s">
        <v>2921</v>
      </c>
      <c r="C3645" s="16">
        <v>32</v>
      </c>
      <c r="D3645" s="16" t="s">
        <v>2922</v>
      </c>
      <c r="E3645" s="17" t="s">
        <v>2923</v>
      </c>
      <c r="F3645" s="24">
        <v>-73.089640599999996</v>
      </c>
      <c r="G3645" s="24">
        <v>7.0758124999999996</v>
      </c>
    </row>
    <row r="3646" spans="1:7" ht="15.6">
      <c r="A3646" s="18" t="s">
        <v>2939</v>
      </c>
      <c r="B3646" s="16" t="s">
        <v>2921</v>
      </c>
      <c r="C3646" s="16">
        <v>20</v>
      </c>
      <c r="D3646" s="16" t="s">
        <v>2922</v>
      </c>
      <c r="E3646" s="17" t="s">
        <v>2923</v>
      </c>
      <c r="F3646" s="24">
        <v>-73.094312500000001</v>
      </c>
      <c r="G3646" s="24">
        <v>7.0288124999999999</v>
      </c>
    </row>
    <row r="3647" spans="1:7" ht="15.6">
      <c r="A3647" s="18" t="s">
        <v>2939</v>
      </c>
      <c r="B3647" s="16" t="s">
        <v>2921</v>
      </c>
      <c r="C3647" s="16">
        <v>50</v>
      </c>
      <c r="D3647" s="16" t="s">
        <v>2922</v>
      </c>
      <c r="E3647" s="17" t="s">
        <v>2923</v>
      </c>
      <c r="F3647" s="24">
        <v>-73.1665469</v>
      </c>
      <c r="G3647" s="24">
        <v>7.0582124999999998</v>
      </c>
    </row>
    <row r="3648" spans="1:7" ht="15.6">
      <c r="A3648" s="18" t="s">
        <v>2939</v>
      </c>
      <c r="B3648" s="16" t="s">
        <v>2921</v>
      </c>
      <c r="C3648" s="16">
        <v>52</v>
      </c>
      <c r="D3648" s="16" t="s">
        <v>2922</v>
      </c>
      <c r="E3648" s="17" t="s">
        <v>2923</v>
      </c>
      <c r="F3648" s="24">
        <v>-73.162796900000004</v>
      </c>
      <c r="G3648" s="24">
        <v>7.0617374999999996</v>
      </c>
    </row>
    <row r="3649" spans="1:7" ht="15.6">
      <c r="A3649" s="18" t="s">
        <v>2939</v>
      </c>
      <c r="B3649" s="16" t="s">
        <v>2921</v>
      </c>
      <c r="C3649" s="16">
        <v>35</v>
      </c>
      <c r="D3649" s="16" t="s">
        <v>2922</v>
      </c>
      <c r="E3649" s="17" t="s">
        <v>2923</v>
      </c>
      <c r="F3649" s="24">
        <v>-73.087687500000001</v>
      </c>
      <c r="G3649" s="24">
        <v>7.0379375</v>
      </c>
    </row>
    <row r="3650" spans="1:7" ht="15.6">
      <c r="A3650" s="18" t="s">
        <v>2939</v>
      </c>
      <c r="B3650" s="16" t="s">
        <v>2924</v>
      </c>
      <c r="C3650" s="16">
        <v>32</v>
      </c>
      <c r="D3650" s="16" t="s">
        <v>2922</v>
      </c>
      <c r="E3650" s="17" t="s">
        <v>2923</v>
      </c>
      <c r="F3650" s="24">
        <v>-73.072687500000001</v>
      </c>
      <c r="G3650" s="24">
        <v>7.0364374999999999</v>
      </c>
    </row>
    <row r="3651" spans="1:7" ht="15.6">
      <c r="A3651" s="18" t="s">
        <v>2939</v>
      </c>
      <c r="B3651" s="16" t="s">
        <v>2921</v>
      </c>
      <c r="C3651" s="16">
        <v>34</v>
      </c>
      <c r="D3651" s="16" t="s">
        <v>2922</v>
      </c>
      <c r="E3651" s="21" t="s">
        <v>2928</v>
      </c>
      <c r="F3651" s="24">
        <v>-73.082812500000003</v>
      </c>
      <c r="G3651" s="24">
        <v>7.0331875000000004</v>
      </c>
    </row>
    <row r="3652" spans="1:7" ht="15.6">
      <c r="A3652" s="18" t="s">
        <v>2939</v>
      </c>
      <c r="B3652" s="16" t="s">
        <v>2921</v>
      </c>
      <c r="C3652" s="16">
        <v>50</v>
      </c>
      <c r="D3652" s="16" t="s">
        <v>2922</v>
      </c>
      <c r="E3652" s="17" t="s">
        <v>2923</v>
      </c>
      <c r="F3652" s="24">
        <v>-73.500609400000002</v>
      </c>
      <c r="G3652" s="24">
        <v>7.3892875</v>
      </c>
    </row>
    <row r="3653" spans="1:7" ht="15.6">
      <c r="A3653" s="18" t="s">
        <v>2939</v>
      </c>
      <c r="B3653" s="16" t="s">
        <v>2924</v>
      </c>
      <c r="C3653" s="16">
        <v>36</v>
      </c>
      <c r="D3653" s="16" t="s">
        <v>2922</v>
      </c>
      <c r="E3653" s="17" t="s">
        <v>2927</v>
      </c>
      <c r="F3653" s="24">
        <v>-73.056609399999999</v>
      </c>
      <c r="G3653" s="24">
        <v>6.9976624999999997</v>
      </c>
    </row>
    <row r="3654" spans="1:7" ht="15.6">
      <c r="A3654" s="18" t="s">
        <v>2939</v>
      </c>
      <c r="B3654" s="16" t="s">
        <v>2924</v>
      </c>
      <c r="C3654" s="16">
        <v>37</v>
      </c>
      <c r="D3654" s="16" t="s">
        <v>2922</v>
      </c>
      <c r="E3654" s="17" t="s">
        <v>2923</v>
      </c>
      <c r="F3654" s="24">
        <v>-73.219046899999995</v>
      </c>
      <c r="G3654" s="24">
        <v>7.1149624999999999</v>
      </c>
    </row>
    <row r="3655" spans="1:7" ht="15.6">
      <c r="A3655" s="18" t="s">
        <v>2939</v>
      </c>
      <c r="B3655" s="16" t="s">
        <v>2921</v>
      </c>
      <c r="C3655" s="16">
        <v>33</v>
      </c>
      <c r="D3655" s="16" t="s">
        <v>2922</v>
      </c>
      <c r="E3655" s="17" t="s">
        <v>2923</v>
      </c>
      <c r="F3655" s="24">
        <v>-73.121937500000001</v>
      </c>
      <c r="G3655" s="24">
        <v>7.1051875000000004</v>
      </c>
    </row>
    <row r="3656" spans="1:7" ht="15.6">
      <c r="A3656" s="18" t="s">
        <v>2939</v>
      </c>
      <c r="B3656" s="16" t="s">
        <v>2924</v>
      </c>
      <c r="C3656" s="16">
        <v>28</v>
      </c>
      <c r="D3656" s="16" t="s">
        <v>2925</v>
      </c>
      <c r="E3656" s="21" t="s">
        <v>2928</v>
      </c>
      <c r="F3656" s="24">
        <v>-73.087312499999996</v>
      </c>
      <c r="G3656" s="24">
        <v>7.0583125000000004</v>
      </c>
    </row>
    <row r="3657" spans="1:7" ht="15.6">
      <c r="A3657" s="18" t="s">
        <v>2939</v>
      </c>
      <c r="B3657" s="16" t="s">
        <v>2921</v>
      </c>
      <c r="C3657" s="16">
        <v>45</v>
      </c>
      <c r="D3657" s="16" t="s">
        <v>2922</v>
      </c>
      <c r="E3657" s="17" t="s">
        <v>2923</v>
      </c>
      <c r="F3657" s="24">
        <v>-73.096484399999994</v>
      </c>
      <c r="G3657" s="24">
        <v>7.0779125000000001</v>
      </c>
    </row>
    <row r="3658" spans="1:7" ht="15.6">
      <c r="A3658" s="18" t="s">
        <v>2939</v>
      </c>
      <c r="B3658" s="16" t="s">
        <v>2924</v>
      </c>
      <c r="C3658" s="16">
        <v>25</v>
      </c>
      <c r="D3658" s="16" t="s">
        <v>2922</v>
      </c>
      <c r="E3658" s="17" t="s">
        <v>2927</v>
      </c>
      <c r="F3658" s="24">
        <v>-73.089859399999995</v>
      </c>
      <c r="G3658" s="24">
        <v>7.0571875000000004</v>
      </c>
    </row>
    <row r="3659" spans="1:7" ht="15.6">
      <c r="A3659" s="18" t="s">
        <v>2939</v>
      </c>
      <c r="B3659" s="16" t="s">
        <v>2924</v>
      </c>
      <c r="C3659" s="16">
        <v>31</v>
      </c>
      <c r="D3659" s="16" t="s">
        <v>2922</v>
      </c>
      <c r="E3659" s="17" t="s">
        <v>2927</v>
      </c>
      <c r="F3659" s="24">
        <v>-73.0804531</v>
      </c>
      <c r="G3659" s="24">
        <v>7.0574124999999999</v>
      </c>
    </row>
    <row r="3660" spans="1:7" ht="15.6">
      <c r="A3660" s="18" t="s">
        <v>2939</v>
      </c>
      <c r="B3660" s="16" t="s">
        <v>2921</v>
      </c>
      <c r="C3660" s="16">
        <v>40</v>
      </c>
      <c r="D3660" s="16" t="s">
        <v>2922</v>
      </c>
      <c r="E3660" s="17" t="s">
        <v>2923</v>
      </c>
      <c r="F3660" s="24">
        <v>-73.060515600000002</v>
      </c>
      <c r="G3660" s="24">
        <v>6.9951125000000003</v>
      </c>
    </row>
    <row r="3661" spans="1:7" ht="15.6">
      <c r="A3661" s="18" t="s">
        <v>2939</v>
      </c>
      <c r="B3661" s="16" t="s">
        <v>2921</v>
      </c>
      <c r="C3661" s="16">
        <v>50</v>
      </c>
      <c r="D3661" s="16" t="s">
        <v>2922</v>
      </c>
      <c r="E3661" s="21" t="s">
        <v>2928</v>
      </c>
      <c r="F3661" s="24">
        <v>-73.058187500000003</v>
      </c>
      <c r="G3661" s="24">
        <v>6.9920625000000003</v>
      </c>
    </row>
    <row r="3662" spans="1:7" ht="15.6">
      <c r="A3662" s="18" t="s">
        <v>2939</v>
      </c>
      <c r="B3662" s="16" t="s">
        <v>2921</v>
      </c>
      <c r="C3662" s="16">
        <v>26</v>
      </c>
      <c r="D3662" s="16" t="s">
        <v>2922</v>
      </c>
      <c r="E3662" s="17" t="s">
        <v>2923</v>
      </c>
      <c r="F3662" s="24">
        <v>-73.057937499999994</v>
      </c>
      <c r="G3662" s="24">
        <v>6.9899374999999999</v>
      </c>
    </row>
    <row r="3663" spans="1:7" ht="15.6">
      <c r="A3663" s="18" t="s">
        <v>2940</v>
      </c>
      <c r="B3663" s="16" t="s">
        <v>2921</v>
      </c>
      <c r="C3663" s="16">
        <v>33</v>
      </c>
      <c r="D3663" s="16" t="s">
        <v>2922</v>
      </c>
      <c r="E3663" s="17" t="s">
        <v>2923</v>
      </c>
      <c r="F3663" s="24">
        <v>-73.171234400000003</v>
      </c>
      <c r="G3663" s="24">
        <v>7.0769374999999997</v>
      </c>
    </row>
    <row r="3664" spans="1:7" ht="15.6">
      <c r="A3664" s="18" t="s">
        <v>2940</v>
      </c>
      <c r="B3664" s="16" t="s">
        <v>2921</v>
      </c>
      <c r="C3664" s="16">
        <v>27</v>
      </c>
      <c r="D3664" s="16" t="s">
        <v>2922</v>
      </c>
      <c r="E3664" s="17" t="s">
        <v>2923</v>
      </c>
      <c r="F3664" s="24">
        <v>-73.118437499999999</v>
      </c>
      <c r="G3664" s="24">
        <v>7.1134374999999999</v>
      </c>
    </row>
    <row r="3665" spans="1:7" ht="15.6">
      <c r="A3665" s="18" t="s">
        <v>2940</v>
      </c>
      <c r="B3665" s="16" t="s">
        <v>2921</v>
      </c>
      <c r="C3665" s="16">
        <v>42</v>
      </c>
      <c r="D3665" s="16" t="s">
        <v>2922</v>
      </c>
      <c r="E3665" s="17" t="s">
        <v>2923</v>
      </c>
      <c r="F3665" s="24">
        <v>-73.0540156</v>
      </c>
      <c r="G3665" s="24">
        <v>6.9833375000000002</v>
      </c>
    </row>
    <row r="3666" spans="1:7" ht="15.6">
      <c r="A3666" s="18" t="s">
        <v>2940</v>
      </c>
      <c r="B3666" s="16" t="s">
        <v>2924</v>
      </c>
      <c r="C3666" s="16">
        <v>52</v>
      </c>
      <c r="D3666" s="16" t="s">
        <v>2922</v>
      </c>
      <c r="E3666" s="17" t="s">
        <v>2923</v>
      </c>
      <c r="F3666" s="24">
        <v>-73.051546900000005</v>
      </c>
      <c r="G3666" s="24">
        <v>6.9830375</v>
      </c>
    </row>
    <row r="3667" spans="1:7" ht="15.6">
      <c r="A3667" s="18" t="s">
        <v>2940</v>
      </c>
      <c r="B3667" s="16" t="s">
        <v>2924</v>
      </c>
      <c r="C3667" s="16">
        <v>34</v>
      </c>
      <c r="D3667" s="16" t="s">
        <v>2922</v>
      </c>
      <c r="E3667" s="17" t="s">
        <v>2923</v>
      </c>
      <c r="F3667" s="24">
        <v>-73.135312499999998</v>
      </c>
      <c r="G3667" s="24">
        <v>7.1201875000000001</v>
      </c>
    </row>
    <row r="3668" spans="1:7" ht="15.6">
      <c r="A3668" s="18" t="s">
        <v>2940</v>
      </c>
      <c r="B3668" s="16" t="s">
        <v>2921</v>
      </c>
      <c r="C3668" s="16">
        <v>40</v>
      </c>
      <c r="D3668" s="16" t="s">
        <v>2922</v>
      </c>
      <c r="E3668" s="17" t="s">
        <v>2923</v>
      </c>
      <c r="F3668" s="24">
        <v>-73.133937500000002</v>
      </c>
      <c r="G3668" s="24">
        <v>7.1253124999999997</v>
      </c>
    </row>
    <row r="3669" spans="1:7" ht="15.6">
      <c r="A3669" s="18" t="s">
        <v>2940</v>
      </c>
      <c r="B3669" s="16" t="s">
        <v>2921</v>
      </c>
      <c r="C3669" s="16">
        <v>38</v>
      </c>
      <c r="D3669" s="16" t="s">
        <v>2922</v>
      </c>
      <c r="E3669" s="17" t="s">
        <v>2923</v>
      </c>
      <c r="F3669" s="24">
        <v>-72.511062499999994</v>
      </c>
      <c r="G3669" s="24">
        <v>7.9106874999999999</v>
      </c>
    </row>
    <row r="3670" spans="1:7" ht="15.6">
      <c r="A3670" s="18" t="s">
        <v>2940</v>
      </c>
      <c r="B3670" s="16" t="s">
        <v>2921</v>
      </c>
      <c r="C3670" s="16">
        <v>38</v>
      </c>
      <c r="D3670" s="16" t="s">
        <v>2922</v>
      </c>
      <c r="E3670" s="17" t="s">
        <v>2928</v>
      </c>
      <c r="F3670" s="24">
        <v>-74.144562500000006</v>
      </c>
      <c r="G3670" s="24">
        <v>4.6293125000000002</v>
      </c>
    </row>
    <row r="3671" spans="1:7" ht="15.6">
      <c r="A3671" s="18" t="s">
        <v>2940</v>
      </c>
      <c r="B3671" s="16" t="s">
        <v>2921</v>
      </c>
      <c r="C3671" s="16">
        <v>38</v>
      </c>
      <c r="D3671" s="16" t="s">
        <v>2922</v>
      </c>
      <c r="E3671" s="17" t="s">
        <v>2923</v>
      </c>
      <c r="F3671" s="24">
        <v>-73.104687499999997</v>
      </c>
      <c r="G3671" s="24">
        <v>7.0760624999999999</v>
      </c>
    </row>
    <row r="3672" spans="1:7" ht="15.6">
      <c r="A3672" s="18" t="s">
        <v>2940</v>
      </c>
      <c r="B3672" s="16" t="s">
        <v>2921</v>
      </c>
      <c r="C3672" s="16">
        <v>43</v>
      </c>
      <c r="D3672" s="16" t="s">
        <v>2922</v>
      </c>
      <c r="E3672" s="17" t="s">
        <v>2923</v>
      </c>
      <c r="F3672" s="24">
        <v>-73.138312499999998</v>
      </c>
      <c r="G3672" s="24">
        <v>7.0901874999999999</v>
      </c>
    </row>
    <row r="3673" spans="1:7" ht="15.6">
      <c r="A3673" s="18" t="s">
        <v>2940</v>
      </c>
      <c r="B3673" s="16" t="s">
        <v>2924</v>
      </c>
      <c r="C3673" s="16">
        <v>47</v>
      </c>
      <c r="D3673" s="16" t="s">
        <v>2922</v>
      </c>
      <c r="E3673" s="17" t="s">
        <v>2923</v>
      </c>
      <c r="F3673" s="24">
        <v>-73.106390599999997</v>
      </c>
      <c r="G3673" s="24">
        <v>7.1311875000000002</v>
      </c>
    </row>
    <row r="3674" spans="1:7" ht="15.6">
      <c r="A3674" s="18" t="s">
        <v>2940</v>
      </c>
      <c r="B3674" s="16" t="s">
        <v>2924</v>
      </c>
      <c r="C3674" s="16">
        <v>24</v>
      </c>
      <c r="D3674" s="16" t="s">
        <v>2922</v>
      </c>
      <c r="E3674" s="17" t="s">
        <v>2923</v>
      </c>
      <c r="F3674" s="24">
        <v>-73.135046900000006</v>
      </c>
      <c r="G3674" s="24">
        <v>7.1134374999999999</v>
      </c>
    </row>
    <row r="3675" spans="1:7" ht="15.6">
      <c r="A3675" s="18" t="s">
        <v>2940</v>
      </c>
      <c r="B3675" s="16" t="s">
        <v>2924</v>
      </c>
      <c r="C3675" s="16">
        <v>33</v>
      </c>
      <c r="D3675" s="16" t="s">
        <v>2922</v>
      </c>
      <c r="E3675" s="17" t="s">
        <v>2923</v>
      </c>
      <c r="F3675" s="24">
        <v>-73.053484400000002</v>
      </c>
      <c r="G3675" s="24">
        <v>6.9840125000000004</v>
      </c>
    </row>
    <row r="3676" spans="1:7" ht="15.6">
      <c r="A3676" s="18" t="s">
        <v>2940</v>
      </c>
      <c r="B3676" s="16" t="s">
        <v>2921</v>
      </c>
      <c r="C3676" s="16">
        <v>36</v>
      </c>
      <c r="D3676" s="16" t="s">
        <v>2922</v>
      </c>
      <c r="E3676" s="17" t="s">
        <v>2923</v>
      </c>
      <c r="F3676" s="24">
        <v>-73.136546899999999</v>
      </c>
      <c r="G3676" s="24">
        <v>7.0948624999999996</v>
      </c>
    </row>
    <row r="3677" spans="1:7" ht="15.6">
      <c r="A3677" s="18" t="s">
        <v>2940</v>
      </c>
      <c r="B3677" s="16" t="s">
        <v>2921</v>
      </c>
      <c r="C3677" s="16">
        <v>38</v>
      </c>
      <c r="D3677" s="16" t="s">
        <v>2922</v>
      </c>
      <c r="E3677" s="17" t="s">
        <v>2923</v>
      </c>
      <c r="F3677" s="24">
        <v>-73.0552031</v>
      </c>
      <c r="G3677" s="24">
        <v>6.9853624999999999</v>
      </c>
    </row>
    <row r="3678" spans="1:7" ht="15.6">
      <c r="A3678" s="18" t="s">
        <v>2940</v>
      </c>
      <c r="B3678" s="16" t="s">
        <v>2921</v>
      </c>
      <c r="C3678" s="16">
        <v>27</v>
      </c>
      <c r="D3678" s="16" t="s">
        <v>2922</v>
      </c>
      <c r="E3678" s="17" t="s">
        <v>2923</v>
      </c>
      <c r="F3678" s="24">
        <v>-73.050453099999999</v>
      </c>
      <c r="G3678" s="24">
        <v>6.9840875000000002</v>
      </c>
    </row>
    <row r="3679" spans="1:7" ht="15.6">
      <c r="A3679" s="18" t="s">
        <v>2940</v>
      </c>
      <c r="B3679" s="16" t="s">
        <v>2924</v>
      </c>
      <c r="C3679" s="16">
        <v>24</v>
      </c>
      <c r="D3679" s="16" t="s">
        <v>2922</v>
      </c>
      <c r="E3679" s="17" t="s">
        <v>2923</v>
      </c>
      <c r="F3679" s="24">
        <v>-73.128640599999997</v>
      </c>
      <c r="G3679" s="24">
        <v>7.1078625000000004</v>
      </c>
    </row>
    <row r="3680" spans="1:7" ht="15.6">
      <c r="A3680" s="18" t="s">
        <v>2940</v>
      </c>
      <c r="B3680" s="16" t="s">
        <v>2921</v>
      </c>
      <c r="C3680" s="16">
        <v>34</v>
      </c>
      <c r="D3680" s="16" t="s">
        <v>2922</v>
      </c>
      <c r="E3680" s="17" t="s">
        <v>2923</v>
      </c>
      <c r="F3680" s="24">
        <v>-73.105828099999997</v>
      </c>
      <c r="G3680" s="24">
        <v>7.0743875000000003</v>
      </c>
    </row>
    <row r="3681" spans="1:7" ht="15.6">
      <c r="A3681" s="18" t="s">
        <v>2940</v>
      </c>
      <c r="B3681" s="16" t="s">
        <v>2921</v>
      </c>
      <c r="C3681" s="16">
        <v>37</v>
      </c>
      <c r="D3681" s="16" t="s">
        <v>2922</v>
      </c>
      <c r="E3681" s="17" t="s">
        <v>2923</v>
      </c>
      <c r="F3681" s="24">
        <v>-73.274687499999999</v>
      </c>
      <c r="G3681" s="24">
        <v>10.455187499999999</v>
      </c>
    </row>
    <row r="3682" spans="1:7" ht="15.6">
      <c r="A3682" s="18" t="s">
        <v>2940</v>
      </c>
      <c r="B3682" s="16" t="s">
        <v>2921</v>
      </c>
      <c r="C3682" s="16">
        <v>42</v>
      </c>
      <c r="D3682" s="16" t="s">
        <v>2922</v>
      </c>
      <c r="E3682" s="17" t="s">
        <v>2923</v>
      </c>
      <c r="F3682" s="24">
        <v>-73.057421899999994</v>
      </c>
      <c r="G3682" s="24">
        <v>6.9887125000000001</v>
      </c>
    </row>
    <row r="3683" spans="1:7" ht="15.6">
      <c r="A3683" s="18" t="s">
        <v>2940</v>
      </c>
      <c r="B3683" s="16" t="s">
        <v>2921</v>
      </c>
      <c r="C3683" s="16">
        <v>22</v>
      </c>
      <c r="D3683" s="16" t="s">
        <v>2922</v>
      </c>
      <c r="E3683" s="17" t="s">
        <v>2923</v>
      </c>
      <c r="F3683" s="24">
        <v>-73.1273281</v>
      </c>
      <c r="G3683" s="24">
        <v>7.1072625</v>
      </c>
    </row>
    <row r="3684" spans="1:7" ht="15.6">
      <c r="A3684" s="18" t="s">
        <v>2940</v>
      </c>
      <c r="B3684" s="16" t="s">
        <v>2921</v>
      </c>
      <c r="C3684" s="16">
        <v>27</v>
      </c>
      <c r="D3684" s="16" t="s">
        <v>2922</v>
      </c>
      <c r="E3684" s="17" t="s">
        <v>2923</v>
      </c>
      <c r="F3684" s="24">
        <v>-73.044578099999995</v>
      </c>
      <c r="G3684" s="24">
        <v>6.9836625000000003</v>
      </c>
    </row>
    <row r="3685" spans="1:7" ht="15.6">
      <c r="A3685" s="18" t="s">
        <v>2940</v>
      </c>
      <c r="B3685" s="16" t="s">
        <v>2924</v>
      </c>
      <c r="C3685" s="16">
        <v>54</v>
      </c>
      <c r="D3685" s="16" t="s">
        <v>2922</v>
      </c>
      <c r="E3685" s="17" t="s">
        <v>2923</v>
      </c>
      <c r="F3685" s="24">
        <v>-73.108640600000001</v>
      </c>
      <c r="G3685" s="24">
        <v>7.0686625000000003</v>
      </c>
    </row>
    <row r="3686" spans="1:7" ht="15.6">
      <c r="A3686" s="18" t="s">
        <v>2940</v>
      </c>
      <c r="B3686" s="16" t="s">
        <v>2921</v>
      </c>
      <c r="C3686" s="16">
        <v>28</v>
      </c>
      <c r="D3686" s="16" t="s">
        <v>2925</v>
      </c>
      <c r="E3686" s="17" t="s">
        <v>2928</v>
      </c>
      <c r="F3686" s="24">
        <v>-73.141609399999993</v>
      </c>
      <c r="G3686" s="24">
        <v>7.1018625000000002</v>
      </c>
    </row>
    <row r="3687" spans="1:7" ht="15.6">
      <c r="A3687" s="18" t="s">
        <v>2940</v>
      </c>
      <c r="B3687" s="16" t="s">
        <v>2921</v>
      </c>
      <c r="C3687" s="16">
        <v>34</v>
      </c>
      <c r="D3687" s="16" t="s">
        <v>2922</v>
      </c>
      <c r="E3687" s="17" t="s">
        <v>2928</v>
      </c>
      <c r="F3687" s="24">
        <v>-73.044234399999993</v>
      </c>
      <c r="G3687" s="24">
        <v>6.9835624999999997</v>
      </c>
    </row>
    <row r="3688" spans="1:7" ht="15.6">
      <c r="A3688" s="18" t="s">
        <v>2940</v>
      </c>
      <c r="B3688" s="16" t="s">
        <v>2921</v>
      </c>
      <c r="C3688" s="16">
        <v>30</v>
      </c>
      <c r="D3688" s="16" t="s">
        <v>2925</v>
      </c>
      <c r="E3688" s="17" t="s">
        <v>2928</v>
      </c>
      <c r="F3688" s="24">
        <v>-73.044234399999993</v>
      </c>
      <c r="G3688" s="24">
        <v>6.9835624999999997</v>
      </c>
    </row>
    <row r="3689" spans="1:7" ht="15.6">
      <c r="A3689" s="18" t="s">
        <v>2940</v>
      </c>
      <c r="B3689" s="16" t="s">
        <v>2921</v>
      </c>
      <c r="C3689" s="16">
        <v>38</v>
      </c>
      <c r="D3689" s="16" t="s">
        <v>2922</v>
      </c>
      <c r="E3689" s="17" t="s">
        <v>2923</v>
      </c>
      <c r="F3689" s="24">
        <v>-74.133187500000005</v>
      </c>
      <c r="G3689" s="24">
        <v>4.5834374999999996</v>
      </c>
    </row>
    <row r="3690" spans="1:7" ht="15.6">
      <c r="A3690" s="18" t="s">
        <v>2940</v>
      </c>
      <c r="B3690" s="16" t="s">
        <v>2924</v>
      </c>
      <c r="C3690" s="16">
        <v>52</v>
      </c>
      <c r="D3690" s="16" t="s">
        <v>2922</v>
      </c>
      <c r="E3690" s="17" t="s">
        <v>2923</v>
      </c>
      <c r="F3690" s="24">
        <v>-73.136078100000006</v>
      </c>
      <c r="G3690" s="24">
        <v>7.0943375</v>
      </c>
    </row>
    <row r="3691" spans="1:7" ht="15.6">
      <c r="A3691" s="18" t="s">
        <v>2940</v>
      </c>
      <c r="B3691" s="16" t="s">
        <v>2921</v>
      </c>
      <c r="C3691" s="16">
        <v>24</v>
      </c>
      <c r="D3691" s="16" t="s">
        <v>2925</v>
      </c>
      <c r="E3691" s="17" t="s">
        <v>2927</v>
      </c>
      <c r="F3691" s="24">
        <v>-73.044359400000005</v>
      </c>
      <c r="G3691" s="24">
        <v>6.9836625000000003</v>
      </c>
    </row>
    <row r="3692" spans="1:7" ht="15.6">
      <c r="A3692" s="18" t="s">
        <v>2940</v>
      </c>
      <c r="B3692" s="16" t="s">
        <v>2921</v>
      </c>
      <c r="C3692" s="16">
        <v>18</v>
      </c>
      <c r="D3692" s="16" t="s">
        <v>2922</v>
      </c>
      <c r="E3692" s="17" t="s">
        <v>2923</v>
      </c>
      <c r="F3692" s="24">
        <v>-73.137484400000005</v>
      </c>
      <c r="G3692" s="24">
        <v>7.0937124999999996</v>
      </c>
    </row>
    <row r="3693" spans="1:7" ht="15.6">
      <c r="A3693" s="18" t="s">
        <v>2940</v>
      </c>
      <c r="B3693" s="16" t="s">
        <v>2921</v>
      </c>
      <c r="C3693" s="16">
        <v>42</v>
      </c>
      <c r="D3693" s="16" t="s">
        <v>2922</v>
      </c>
      <c r="E3693" s="17" t="s">
        <v>2923</v>
      </c>
      <c r="F3693" s="24">
        <v>-73.055921900000001</v>
      </c>
      <c r="G3693" s="24">
        <v>6.9866374999999996</v>
      </c>
    </row>
    <row r="3694" spans="1:7" ht="15.6">
      <c r="A3694" s="18" t="s">
        <v>2940</v>
      </c>
      <c r="B3694" s="16" t="s">
        <v>2924</v>
      </c>
      <c r="C3694" s="16">
        <v>22</v>
      </c>
      <c r="D3694" s="16" t="s">
        <v>2922</v>
      </c>
      <c r="E3694" s="17" t="s">
        <v>2923</v>
      </c>
      <c r="F3694" s="24">
        <v>-73.171859400000002</v>
      </c>
      <c r="G3694" s="24">
        <v>7.0625125000000004</v>
      </c>
    </row>
    <row r="3695" spans="1:7" ht="15.6">
      <c r="A3695" s="19" t="s">
        <v>2940</v>
      </c>
      <c r="B3695" s="16" t="s">
        <v>2921</v>
      </c>
      <c r="C3695" s="16">
        <v>25</v>
      </c>
      <c r="D3695" s="16" t="s">
        <v>2922</v>
      </c>
      <c r="E3695" s="17" t="s">
        <v>2923</v>
      </c>
      <c r="F3695" s="24">
        <v>-73.118734399999994</v>
      </c>
      <c r="G3695" s="24">
        <v>7.1289375000000001</v>
      </c>
    </row>
    <row r="3696" spans="1:7" ht="15.6">
      <c r="A3696" s="19" t="s">
        <v>2940</v>
      </c>
      <c r="B3696" s="16" t="s">
        <v>2921</v>
      </c>
      <c r="C3696" s="16">
        <v>35</v>
      </c>
      <c r="D3696" s="16" t="s">
        <v>2922</v>
      </c>
      <c r="E3696" s="17" t="s">
        <v>2923</v>
      </c>
      <c r="F3696" s="24">
        <v>-73.104265600000005</v>
      </c>
      <c r="G3696" s="24">
        <v>7.0749374999999999</v>
      </c>
    </row>
    <row r="3697" spans="1:7" ht="15.6">
      <c r="A3697" s="19" t="s">
        <v>2940</v>
      </c>
      <c r="B3697" s="16" t="s">
        <v>2924</v>
      </c>
      <c r="C3697" s="16">
        <v>34</v>
      </c>
      <c r="D3697" s="16" t="s">
        <v>2922</v>
      </c>
      <c r="E3697" s="17" t="s">
        <v>2923</v>
      </c>
      <c r="F3697" s="24">
        <v>-73.143234399999997</v>
      </c>
      <c r="G3697" s="24">
        <v>7.1087625000000001</v>
      </c>
    </row>
    <row r="3698" spans="1:7" ht="15.6">
      <c r="A3698" s="19" t="s">
        <v>2940</v>
      </c>
      <c r="B3698" s="16" t="s">
        <v>2924</v>
      </c>
      <c r="C3698" s="16">
        <v>24</v>
      </c>
      <c r="D3698" s="16" t="s">
        <v>2922</v>
      </c>
      <c r="E3698" s="17" t="s">
        <v>2923</v>
      </c>
      <c r="F3698" s="24">
        <v>-73.108265599999996</v>
      </c>
      <c r="G3698" s="24">
        <v>7.0993374999999999</v>
      </c>
    </row>
    <row r="3699" spans="1:7" ht="15.6">
      <c r="A3699" s="19" t="s">
        <v>2940</v>
      </c>
      <c r="B3699" s="16" t="s">
        <v>2921</v>
      </c>
      <c r="C3699" s="16">
        <v>39</v>
      </c>
      <c r="D3699" s="16" t="s">
        <v>2922</v>
      </c>
      <c r="E3699" s="17" t="s">
        <v>2923</v>
      </c>
      <c r="F3699" s="24">
        <v>-73.142765600000004</v>
      </c>
      <c r="G3699" s="24">
        <v>7.1013124999999997</v>
      </c>
    </row>
    <row r="3700" spans="1:7" ht="15.6">
      <c r="A3700" s="19" t="s">
        <v>2940</v>
      </c>
      <c r="B3700" s="16" t="s">
        <v>2921</v>
      </c>
      <c r="C3700" s="16">
        <v>54</v>
      </c>
      <c r="D3700" s="16" t="s">
        <v>2922</v>
      </c>
      <c r="E3700" s="17" t="s">
        <v>2923</v>
      </c>
      <c r="F3700" s="24">
        <v>-73.173765599999996</v>
      </c>
      <c r="G3700" s="24">
        <v>7.0660875000000001</v>
      </c>
    </row>
    <row r="3701" spans="1:7" ht="15.6">
      <c r="A3701" s="19" t="s">
        <v>2940</v>
      </c>
      <c r="B3701" s="16" t="s">
        <v>2921</v>
      </c>
      <c r="C3701" s="16">
        <v>27</v>
      </c>
      <c r="D3701" s="16" t="s">
        <v>2922</v>
      </c>
      <c r="E3701" s="17" t="s">
        <v>2923</v>
      </c>
      <c r="F3701" s="24">
        <v>-73.169671899999997</v>
      </c>
      <c r="G3701" s="24">
        <v>7.0719124999999998</v>
      </c>
    </row>
    <row r="3702" spans="1:7" ht="15.6">
      <c r="A3702" s="19" t="s">
        <v>2940</v>
      </c>
      <c r="B3702" s="16" t="s">
        <v>2921</v>
      </c>
      <c r="C3702" s="16">
        <v>37</v>
      </c>
      <c r="D3702" s="16" t="s">
        <v>2922</v>
      </c>
      <c r="E3702" s="17" t="s">
        <v>2923</v>
      </c>
      <c r="F3702" s="24">
        <v>-73.126421899999997</v>
      </c>
      <c r="G3702" s="24">
        <v>7.0926375000000004</v>
      </c>
    </row>
    <row r="3703" spans="1:7" ht="15.6">
      <c r="A3703" s="19" t="s">
        <v>2940</v>
      </c>
      <c r="B3703" s="16" t="s">
        <v>2921</v>
      </c>
      <c r="C3703" s="16">
        <v>45</v>
      </c>
      <c r="D3703" s="16" t="s">
        <v>2922</v>
      </c>
      <c r="E3703" s="17" t="s">
        <v>2923</v>
      </c>
      <c r="F3703" s="24">
        <v>-73.044015599999994</v>
      </c>
      <c r="G3703" s="24">
        <v>6.9838624999999999</v>
      </c>
    </row>
    <row r="3704" spans="1:7" ht="15.6">
      <c r="A3704" s="19" t="s">
        <v>2940</v>
      </c>
      <c r="B3704" s="16" t="s">
        <v>2921</v>
      </c>
      <c r="C3704" s="16">
        <v>28</v>
      </c>
      <c r="D3704" s="16" t="s">
        <v>2930</v>
      </c>
      <c r="E3704" s="17" t="s">
        <v>2928</v>
      </c>
      <c r="F3704" s="24">
        <v>-73.045234399999998</v>
      </c>
      <c r="G3704" s="24">
        <v>6.9839874999999996</v>
      </c>
    </row>
    <row r="3705" spans="1:7" ht="15.6">
      <c r="A3705" s="19" t="s">
        <v>2940</v>
      </c>
      <c r="B3705" s="16" t="s">
        <v>2921</v>
      </c>
      <c r="C3705" s="16">
        <v>28</v>
      </c>
      <c r="D3705" s="16" t="s">
        <v>2922</v>
      </c>
      <c r="E3705" s="17" t="s">
        <v>2923</v>
      </c>
      <c r="F3705" s="24">
        <v>-73.103546899999998</v>
      </c>
      <c r="G3705" s="24">
        <v>7.0980875000000001</v>
      </c>
    </row>
    <row r="3706" spans="1:7" ht="15.6">
      <c r="A3706" s="19" t="s">
        <v>2940</v>
      </c>
      <c r="B3706" s="16" t="s">
        <v>2921</v>
      </c>
      <c r="C3706" s="16">
        <v>32</v>
      </c>
      <c r="D3706" s="16" t="s">
        <v>2922</v>
      </c>
      <c r="E3706" s="17" t="s">
        <v>2923</v>
      </c>
      <c r="F3706" s="24">
        <v>-73.044328100000001</v>
      </c>
      <c r="G3706" s="24">
        <v>6.9838874999999998</v>
      </c>
    </row>
    <row r="3707" spans="1:7" ht="15.6">
      <c r="A3707" s="19" t="s">
        <v>2940</v>
      </c>
      <c r="B3707" s="16" t="s">
        <v>2924</v>
      </c>
      <c r="C3707" s="16">
        <v>16</v>
      </c>
      <c r="D3707" s="16" t="s">
        <v>2929</v>
      </c>
      <c r="E3707" s="17" t="s">
        <v>2928</v>
      </c>
      <c r="F3707" s="24">
        <v>-73.044953100000001</v>
      </c>
      <c r="G3707" s="24">
        <v>6.9836375000000004</v>
      </c>
    </row>
    <row r="3708" spans="1:7" ht="15.6">
      <c r="A3708" s="19" t="s">
        <v>2940</v>
      </c>
      <c r="B3708" s="16" t="s">
        <v>2921</v>
      </c>
      <c r="C3708" s="16">
        <v>42</v>
      </c>
      <c r="D3708" s="16" t="s">
        <v>2922</v>
      </c>
      <c r="E3708" s="17" t="s">
        <v>2923</v>
      </c>
      <c r="F3708" s="24">
        <v>-73.171890599999998</v>
      </c>
      <c r="G3708" s="24">
        <v>7.0639374999999998</v>
      </c>
    </row>
    <row r="3709" spans="1:7" ht="15.6">
      <c r="A3709" s="19" t="s">
        <v>2940</v>
      </c>
      <c r="B3709" s="16" t="s">
        <v>2921</v>
      </c>
      <c r="C3709" s="16">
        <v>22</v>
      </c>
      <c r="D3709" s="16" t="s">
        <v>2925</v>
      </c>
      <c r="E3709" s="17" t="s">
        <v>2928</v>
      </c>
      <c r="F3709" s="24">
        <v>-73.055015600000004</v>
      </c>
      <c r="G3709" s="24">
        <v>6.9821625000000003</v>
      </c>
    </row>
    <row r="3710" spans="1:7" ht="15.6">
      <c r="A3710" s="19" t="s">
        <v>2940</v>
      </c>
      <c r="B3710" s="16" t="s">
        <v>2921</v>
      </c>
      <c r="C3710" s="16">
        <v>27</v>
      </c>
      <c r="D3710" s="16" t="s">
        <v>2925</v>
      </c>
      <c r="E3710" s="17" t="s">
        <v>2928</v>
      </c>
      <c r="F3710" s="24">
        <v>-73.051015599999999</v>
      </c>
      <c r="G3710" s="24">
        <v>6.9830125000000001</v>
      </c>
    </row>
    <row r="3711" spans="1:7" ht="15.6">
      <c r="A3711" s="19" t="s">
        <v>2940</v>
      </c>
      <c r="B3711" s="16" t="s">
        <v>2921</v>
      </c>
      <c r="C3711" s="16">
        <v>32</v>
      </c>
      <c r="D3711" s="16" t="s">
        <v>2929</v>
      </c>
      <c r="E3711" s="17" t="s">
        <v>2928</v>
      </c>
      <c r="F3711" s="24">
        <v>-73.046859400000002</v>
      </c>
      <c r="G3711" s="24">
        <v>6.9808124999999999</v>
      </c>
    </row>
    <row r="3712" spans="1:7" ht="15.6">
      <c r="A3712" s="19" t="s">
        <v>2940</v>
      </c>
      <c r="B3712" s="16" t="s">
        <v>2924</v>
      </c>
      <c r="C3712" s="16">
        <v>30</v>
      </c>
      <c r="D3712" s="16" t="s">
        <v>2922</v>
      </c>
      <c r="E3712" s="17" t="s">
        <v>2923</v>
      </c>
      <c r="F3712" s="24">
        <v>-73.117671900000005</v>
      </c>
      <c r="G3712" s="24">
        <v>7.0998625000000004</v>
      </c>
    </row>
    <row r="3713" spans="1:7" ht="15.6">
      <c r="A3713" s="19" t="s">
        <v>2940</v>
      </c>
      <c r="B3713" s="16" t="s">
        <v>2921</v>
      </c>
      <c r="C3713" s="16">
        <v>37</v>
      </c>
      <c r="D3713" s="16" t="s">
        <v>2925</v>
      </c>
      <c r="E3713" s="17" t="s">
        <v>2928</v>
      </c>
      <c r="F3713" s="24">
        <v>-73.051703099999997</v>
      </c>
      <c r="G3713" s="24">
        <v>6.9840375000000003</v>
      </c>
    </row>
    <row r="3714" spans="1:7" ht="15.6">
      <c r="A3714" s="19" t="s">
        <v>2940</v>
      </c>
      <c r="B3714" s="16" t="s">
        <v>2921</v>
      </c>
      <c r="C3714" s="16">
        <v>39</v>
      </c>
      <c r="D3714" s="16" t="s">
        <v>2925</v>
      </c>
      <c r="E3714" s="17" t="s">
        <v>2928</v>
      </c>
      <c r="F3714" s="24">
        <v>-73.059046899999998</v>
      </c>
      <c r="G3714" s="24">
        <v>6.9943125000000004</v>
      </c>
    </row>
    <row r="3715" spans="1:7" ht="15.6">
      <c r="A3715" s="19" t="s">
        <v>2940</v>
      </c>
      <c r="B3715" s="16" t="s">
        <v>2921</v>
      </c>
      <c r="C3715" s="16">
        <v>37</v>
      </c>
      <c r="D3715" s="16" t="s">
        <v>2922</v>
      </c>
      <c r="E3715" s="17" t="s">
        <v>2923</v>
      </c>
      <c r="F3715" s="24">
        <v>-73.128671900000001</v>
      </c>
      <c r="G3715" s="24">
        <v>7.1311875000000002</v>
      </c>
    </row>
    <row r="3716" spans="1:7" ht="15.6">
      <c r="A3716" s="19" t="s">
        <v>2940</v>
      </c>
      <c r="B3716" s="16" t="s">
        <v>2921</v>
      </c>
      <c r="C3716" s="16">
        <v>38</v>
      </c>
      <c r="D3716" s="16" t="s">
        <v>2922</v>
      </c>
      <c r="E3716" s="17" t="s">
        <v>2923</v>
      </c>
      <c r="F3716" s="24">
        <v>-73.130609399999997</v>
      </c>
      <c r="G3716" s="24">
        <v>7.1187874999999998</v>
      </c>
    </row>
    <row r="3717" spans="1:7" ht="15.6">
      <c r="A3717" s="19" t="s">
        <v>2940</v>
      </c>
      <c r="B3717" s="16" t="s">
        <v>2921</v>
      </c>
      <c r="C3717" s="16">
        <v>68</v>
      </c>
      <c r="D3717" s="16" t="s">
        <v>2922</v>
      </c>
      <c r="E3717" s="17" t="s">
        <v>2923</v>
      </c>
      <c r="F3717" s="24">
        <v>-73.117515600000004</v>
      </c>
      <c r="G3717" s="24">
        <v>7.0997374999999998</v>
      </c>
    </row>
    <row r="3718" spans="1:7" ht="15.6">
      <c r="A3718" s="19" t="s">
        <v>2940</v>
      </c>
      <c r="B3718" s="16" t="s">
        <v>2921</v>
      </c>
      <c r="C3718" s="16">
        <v>38</v>
      </c>
      <c r="D3718" s="16" t="s">
        <v>2922</v>
      </c>
      <c r="E3718" s="17" t="s">
        <v>2923</v>
      </c>
      <c r="F3718" s="24">
        <v>-73.108796900000002</v>
      </c>
      <c r="G3718" s="24">
        <v>7.0988375000000001</v>
      </c>
    </row>
    <row r="3719" spans="1:7" ht="15.6">
      <c r="A3719" s="19" t="s">
        <v>2940</v>
      </c>
      <c r="B3719" s="16" t="s">
        <v>2921</v>
      </c>
      <c r="C3719" s="16">
        <v>47</v>
      </c>
      <c r="D3719" s="16" t="s">
        <v>2922</v>
      </c>
      <c r="E3719" s="17" t="s">
        <v>2923</v>
      </c>
      <c r="F3719" s="24">
        <v>-73.169234399999993</v>
      </c>
      <c r="G3719" s="24">
        <v>7.0718624999999999</v>
      </c>
    </row>
    <row r="3720" spans="1:7" ht="15.6">
      <c r="A3720" s="19" t="s">
        <v>2940</v>
      </c>
      <c r="B3720" s="16" t="s">
        <v>2921</v>
      </c>
      <c r="C3720" s="16">
        <v>32</v>
      </c>
      <c r="D3720" s="16" t="s">
        <v>2922</v>
      </c>
      <c r="E3720" s="17" t="s">
        <v>2923</v>
      </c>
      <c r="F3720" s="24">
        <v>-73.140734399999999</v>
      </c>
      <c r="G3720" s="24">
        <v>6.5535375</v>
      </c>
    </row>
    <row r="3721" spans="1:7" ht="15.6">
      <c r="A3721" s="19" t="s">
        <v>2940</v>
      </c>
      <c r="B3721" s="16" t="s">
        <v>2921</v>
      </c>
      <c r="C3721" s="16">
        <v>38</v>
      </c>
      <c r="D3721" s="16" t="s">
        <v>2922</v>
      </c>
      <c r="E3721" s="17" t="s">
        <v>2923</v>
      </c>
      <c r="F3721" s="24">
        <v>-73.128171899999998</v>
      </c>
      <c r="G3721" s="24">
        <v>7.1304375000000002</v>
      </c>
    </row>
    <row r="3722" spans="1:7" ht="15.6">
      <c r="A3722" s="19" t="s">
        <v>2940</v>
      </c>
      <c r="B3722" s="16" t="s">
        <v>2921</v>
      </c>
      <c r="C3722" s="16">
        <v>47</v>
      </c>
      <c r="D3722" s="16" t="s">
        <v>2925</v>
      </c>
      <c r="E3722" s="17" t="s">
        <v>2928</v>
      </c>
      <c r="F3722" s="24">
        <v>-73.046515600000006</v>
      </c>
      <c r="G3722" s="24">
        <v>6.9850124999999998</v>
      </c>
    </row>
    <row r="3723" spans="1:7" ht="15.6">
      <c r="A3723" s="19" t="s">
        <v>2940</v>
      </c>
      <c r="B3723" s="16" t="s">
        <v>2921</v>
      </c>
      <c r="C3723" s="16">
        <v>27</v>
      </c>
      <c r="D3723" s="16" t="s">
        <v>2922</v>
      </c>
      <c r="E3723" s="17" t="s">
        <v>2923</v>
      </c>
      <c r="F3723" s="24">
        <v>-73.113765599999994</v>
      </c>
      <c r="G3723" s="24">
        <v>7.1144125000000003</v>
      </c>
    </row>
    <row r="3724" spans="1:7" ht="15.6">
      <c r="A3724" s="19" t="s">
        <v>2940</v>
      </c>
      <c r="B3724" s="16" t="s">
        <v>2921</v>
      </c>
      <c r="C3724" s="16">
        <v>35</v>
      </c>
      <c r="D3724" s="16" t="s">
        <v>2922</v>
      </c>
      <c r="E3724" s="17" t="s">
        <v>2927</v>
      </c>
      <c r="F3724" s="24">
        <v>-73.172765600000005</v>
      </c>
      <c r="G3724" s="24">
        <v>7.0616874999999997</v>
      </c>
    </row>
    <row r="3725" spans="1:7" ht="15.6">
      <c r="A3725" s="19" t="s">
        <v>2940</v>
      </c>
      <c r="B3725" s="16" t="s">
        <v>2924</v>
      </c>
      <c r="C3725" s="16">
        <v>37</v>
      </c>
      <c r="D3725" s="16" t="s">
        <v>2922</v>
      </c>
      <c r="E3725" s="17" t="s">
        <v>2927</v>
      </c>
      <c r="F3725" s="24">
        <v>-73.054421899999994</v>
      </c>
      <c r="G3725" s="24">
        <v>6.9845625</v>
      </c>
    </row>
    <row r="3726" spans="1:7" ht="15.6">
      <c r="A3726" s="19" t="s">
        <v>2940</v>
      </c>
      <c r="B3726" s="16" t="s">
        <v>2921</v>
      </c>
      <c r="C3726" s="16">
        <v>30</v>
      </c>
      <c r="D3726" s="16" t="s">
        <v>2925</v>
      </c>
      <c r="E3726" s="17" t="s">
        <v>2928</v>
      </c>
      <c r="F3726" s="24">
        <v>-73.055140600000001</v>
      </c>
      <c r="G3726" s="24">
        <v>6.9863875000000002</v>
      </c>
    </row>
    <row r="3727" spans="1:7" ht="15.6">
      <c r="A3727" s="19" t="s">
        <v>2940</v>
      </c>
      <c r="B3727" s="16" t="s">
        <v>2921</v>
      </c>
      <c r="C3727" s="16">
        <v>42</v>
      </c>
      <c r="D3727" s="16" t="s">
        <v>2922</v>
      </c>
      <c r="E3727" s="17" t="s">
        <v>2928</v>
      </c>
      <c r="F3727" s="24">
        <v>-73.119015599999997</v>
      </c>
      <c r="G3727" s="24">
        <v>7.1216875000000002</v>
      </c>
    </row>
    <row r="3728" spans="1:7" ht="15.6">
      <c r="A3728" s="19" t="s">
        <v>2940</v>
      </c>
      <c r="B3728" s="16" t="s">
        <v>2921</v>
      </c>
      <c r="C3728" s="16">
        <v>27</v>
      </c>
      <c r="D3728" s="16" t="s">
        <v>2922</v>
      </c>
      <c r="E3728" s="17" t="s">
        <v>2927</v>
      </c>
      <c r="F3728" s="24">
        <v>-73.128921899999995</v>
      </c>
      <c r="G3728" s="24">
        <v>7.1151375000000003</v>
      </c>
    </row>
    <row r="3729" spans="1:7" ht="15.6">
      <c r="A3729" s="19" t="s">
        <v>2940</v>
      </c>
      <c r="B3729" s="16" t="s">
        <v>2921</v>
      </c>
      <c r="C3729" s="16">
        <v>54</v>
      </c>
      <c r="D3729" s="16" t="s">
        <v>2922</v>
      </c>
      <c r="E3729" s="17" t="s">
        <v>2923</v>
      </c>
      <c r="F3729" s="24">
        <v>-73.129453100000006</v>
      </c>
      <c r="G3729" s="24">
        <v>7.1143625000000004</v>
      </c>
    </row>
    <row r="3730" spans="1:7" ht="15.6">
      <c r="A3730" s="19" t="s">
        <v>2940</v>
      </c>
      <c r="B3730" s="16" t="s">
        <v>2921</v>
      </c>
      <c r="C3730" s="16">
        <v>34</v>
      </c>
      <c r="D3730" s="16" t="s">
        <v>2922</v>
      </c>
      <c r="E3730" s="17" t="s">
        <v>2927</v>
      </c>
      <c r="F3730" s="24">
        <v>-73.052921900000001</v>
      </c>
      <c r="G3730" s="24">
        <v>6.9850124999999998</v>
      </c>
    </row>
    <row r="3731" spans="1:7" ht="15.6">
      <c r="A3731" s="19" t="s">
        <v>2940</v>
      </c>
      <c r="B3731" s="16" t="s">
        <v>2921</v>
      </c>
      <c r="C3731" s="16">
        <v>45</v>
      </c>
      <c r="D3731" s="16" t="s">
        <v>2922</v>
      </c>
      <c r="E3731" s="17" t="s">
        <v>2927</v>
      </c>
      <c r="F3731" s="24">
        <v>-73.116078099999996</v>
      </c>
      <c r="G3731" s="24">
        <v>7.1132375000000003</v>
      </c>
    </row>
    <row r="3732" spans="1:7" ht="15.6">
      <c r="A3732" s="19" t="s">
        <v>2940</v>
      </c>
      <c r="B3732" s="16" t="s">
        <v>2921</v>
      </c>
      <c r="C3732" s="16">
        <v>40</v>
      </c>
      <c r="D3732" s="16" t="s">
        <v>2925</v>
      </c>
      <c r="E3732" s="17" t="s">
        <v>2928</v>
      </c>
      <c r="F3732" s="24">
        <v>-73.046703100000002</v>
      </c>
      <c r="G3732" s="24">
        <v>6.9850124999999998</v>
      </c>
    </row>
    <row r="3733" spans="1:7" ht="15.6">
      <c r="A3733" s="19" t="s">
        <v>2940</v>
      </c>
      <c r="B3733" s="16" t="s">
        <v>2921</v>
      </c>
      <c r="C3733" s="16">
        <v>40</v>
      </c>
      <c r="D3733" s="16" t="s">
        <v>2925</v>
      </c>
      <c r="E3733" s="17" t="s">
        <v>2928</v>
      </c>
      <c r="F3733" s="24">
        <v>-73.046671900000007</v>
      </c>
      <c r="G3733" s="24">
        <v>6.9850874999999997</v>
      </c>
    </row>
    <row r="3734" spans="1:7" ht="15.6">
      <c r="A3734" s="19" t="s">
        <v>2940</v>
      </c>
      <c r="B3734" s="16" t="s">
        <v>2921</v>
      </c>
      <c r="C3734" s="16">
        <v>39</v>
      </c>
      <c r="D3734" s="16" t="s">
        <v>2922</v>
      </c>
      <c r="E3734" s="17" t="s">
        <v>2923</v>
      </c>
      <c r="F3734" s="24">
        <v>-73.133015599999993</v>
      </c>
      <c r="G3734" s="24">
        <v>7.0998124999999996</v>
      </c>
    </row>
    <row r="3735" spans="1:7" ht="15.6">
      <c r="A3735" s="19" t="s">
        <v>2940</v>
      </c>
      <c r="B3735" s="16" t="s">
        <v>2921</v>
      </c>
      <c r="C3735" s="16">
        <v>25</v>
      </c>
      <c r="D3735" s="16" t="s">
        <v>2922</v>
      </c>
      <c r="E3735" s="17" t="s">
        <v>2923</v>
      </c>
      <c r="F3735" s="24">
        <v>-73.117687500000002</v>
      </c>
      <c r="G3735" s="24">
        <v>7.1085624999999997</v>
      </c>
    </row>
    <row r="3736" spans="1:7" ht="15.6">
      <c r="A3736" s="19" t="s">
        <v>2940</v>
      </c>
      <c r="B3736" s="16" t="s">
        <v>2921</v>
      </c>
      <c r="C3736" s="16">
        <v>38</v>
      </c>
      <c r="D3736" s="16" t="s">
        <v>2922</v>
      </c>
      <c r="E3736" s="17" t="s">
        <v>2927</v>
      </c>
      <c r="F3736" s="24">
        <v>-73.173046900000003</v>
      </c>
      <c r="G3736" s="24">
        <v>7.0622375000000002</v>
      </c>
    </row>
    <row r="3737" spans="1:7" ht="15.6">
      <c r="A3737" s="19" t="s">
        <v>2940</v>
      </c>
      <c r="B3737" s="16" t="s">
        <v>2921</v>
      </c>
      <c r="C3737" s="16">
        <v>37</v>
      </c>
      <c r="D3737" s="16" t="s">
        <v>2922</v>
      </c>
      <c r="E3737" s="17" t="s">
        <v>2928</v>
      </c>
      <c r="F3737" s="24">
        <v>-73.048828099999994</v>
      </c>
      <c r="G3737" s="24">
        <v>6.9863625000000003</v>
      </c>
    </row>
    <row r="3738" spans="1:7" ht="15.6">
      <c r="A3738" s="19" t="s">
        <v>2940</v>
      </c>
      <c r="B3738" s="16" t="s">
        <v>2921</v>
      </c>
      <c r="C3738" s="16">
        <v>38</v>
      </c>
      <c r="D3738" s="16" t="s">
        <v>2922</v>
      </c>
      <c r="E3738" s="17" t="s">
        <v>2928</v>
      </c>
      <c r="F3738" s="24">
        <v>-73.053703100000007</v>
      </c>
      <c r="G3738" s="24">
        <v>6.9847374999999996</v>
      </c>
    </row>
    <row r="3739" spans="1:7" ht="15.6">
      <c r="A3739" s="19" t="s">
        <v>2940</v>
      </c>
      <c r="B3739" s="16" t="s">
        <v>2921</v>
      </c>
      <c r="C3739" s="16">
        <v>30</v>
      </c>
      <c r="D3739" s="16" t="s">
        <v>2922</v>
      </c>
      <c r="E3739" s="17" t="s">
        <v>2927</v>
      </c>
      <c r="F3739" s="24">
        <v>-73.054296899999997</v>
      </c>
      <c r="G3739" s="24">
        <v>6.9852125000000003</v>
      </c>
    </row>
    <row r="3740" spans="1:7" ht="15.6">
      <c r="A3740" s="19" t="s">
        <v>2940</v>
      </c>
      <c r="B3740" s="16" t="s">
        <v>2921</v>
      </c>
      <c r="C3740" s="16">
        <v>52</v>
      </c>
      <c r="D3740" s="16" t="s">
        <v>2922</v>
      </c>
      <c r="E3740" s="17" t="s">
        <v>2927</v>
      </c>
      <c r="F3740" s="24">
        <v>-73.126921899999999</v>
      </c>
      <c r="G3740" s="24">
        <v>7.1140875000000001</v>
      </c>
    </row>
    <row r="3741" spans="1:7" ht="15.6">
      <c r="A3741" s="19" t="s">
        <v>2940</v>
      </c>
      <c r="B3741" s="16" t="s">
        <v>2921</v>
      </c>
      <c r="C3741" s="16">
        <v>24</v>
      </c>
      <c r="D3741" s="16" t="s">
        <v>2922</v>
      </c>
      <c r="E3741" s="17" t="s">
        <v>2927</v>
      </c>
      <c r="F3741" s="24">
        <v>-73.139546899999999</v>
      </c>
      <c r="G3741" s="24">
        <v>7.1109875000000002</v>
      </c>
    </row>
    <row r="3742" spans="1:7" ht="15.6">
      <c r="A3742" s="19" t="s">
        <v>2940</v>
      </c>
      <c r="B3742" s="16" t="s">
        <v>2921</v>
      </c>
      <c r="C3742" s="16">
        <v>42</v>
      </c>
      <c r="D3742" s="16" t="s">
        <v>2922</v>
      </c>
      <c r="E3742" s="17" t="s">
        <v>2927</v>
      </c>
      <c r="F3742" s="24">
        <v>-73.059203100000005</v>
      </c>
      <c r="G3742" s="24">
        <v>6.9943625000000003</v>
      </c>
    </row>
    <row r="3743" spans="1:7" ht="15.6">
      <c r="A3743" s="19" t="s">
        <v>2940</v>
      </c>
      <c r="B3743" s="16" t="s">
        <v>2921</v>
      </c>
      <c r="C3743" s="16">
        <v>38</v>
      </c>
      <c r="D3743" s="16" t="s">
        <v>2922</v>
      </c>
      <c r="E3743" s="17" t="s">
        <v>2923</v>
      </c>
      <c r="F3743" s="24">
        <v>-73.363484400000004</v>
      </c>
      <c r="G3743" s="24">
        <v>5.4540125000000002</v>
      </c>
    </row>
    <row r="3744" spans="1:7" ht="15.6">
      <c r="A3744" s="19" t="s">
        <v>2940</v>
      </c>
      <c r="B3744" s="16" t="s">
        <v>2921</v>
      </c>
      <c r="C3744" s="16">
        <v>39</v>
      </c>
      <c r="D3744" s="16" t="s">
        <v>2922</v>
      </c>
      <c r="E3744" s="17" t="s">
        <v>2923</v>
      </c>
      <c r="F3744" s="24">
        <v>-74.139562499999997</v>
      </c>
      <c r="G3744" s="24">
        <v>4.6150624999999996</v>
      </c>
    </row>
    <row r="3745" spans="1:7" ht="15.6">
      <c r="A3745" s="19" t="s">
        <v>2940</v>
      </c>
      <c r="B3745" s="16" t="s">
        <v>2921</v>
      </c>
      <c r="C3745" s="16">
        <v>47</v>
      </c>
      <c r="D3745" s="16" t="s">
        <v>2922</v>
      </c>
      <c r="E3745" s="17" t="s">
        <v>2927</v>
      </c>
      <c r="F3745" s="24">
        <v>-73.170015599999999</v>
      </c>
      <c r="G3745" s="24">
        <v>7.0714375</v>
      </c>
    </row>
    <row r="3746" spans="1:7" ht="15.6">
      <c r="A3746" s="19" t="s">
        <v>2940</v>
      </c>
      <c r="B3746" s="16" t="s">
        <v>2924</v>
      </c>
      <c r="C3746" s="16">
        <v>42</v>
      </c>
      <c r="D3746" s="16" t="s">
        <v>2922</v>
      </c>
      <c r="E3746" s="17" t="s">
        <v>2927</v>
      </c>
      <c r="F3746" s="24">
        <v>-73.054546900000005</v>
      </c>
      <c r="G3746" s="24">
        <v>6.9838874999999998</v>
      </c>
    </row>
    <row r="3747" spans="1:7" ht="15.6">
      <c r="A3747" s="19" t="s">
        <v>2940</v>
      </c>
      <c r="B3747" s="16" t="s">
        <v>2921</v>
      </c>
      <c r="C3747" s="16">
        <v>47</v>
      </c>
      <c r="D3747" s="16" t="s">
        <v>2925</v>
      </c>
      <c r="E3747" s="17" t="s">
        <v>2928</v>
      </c>
      <c r="F3747" s="24">
        <v>-73.0445469</v>
      </c>
      <c r="G3747" s="24">
        <v>6.9836375000000004</v>
      </c>
    </row>
    <row r="3748" spans="1:7" ht="15.6">
      <c r="A3748" s="19" t="s">
        <v>2940</v>
      </c>
      <c r="B3748" s="16" t="s">
        <v>2921</v>
      </c>
      <c r="C3748" s="16">
        <v>27</v>
      </c>
      <c r="D3748" s="16" t="s">
        <v>2922</v>
      </c>
      <c r="E3748" s="17" t="s">
        <v>2928</v>
      </c>
      <c r="F3748" s="24">
        <v>-73.172265600000003</v>
      </c>
      <c r="G3748" s="24">
        <v>7.0654374999999998</v>
      </c>
    </row>
    <row r="3749" spans="1:7" ht="15.6">
      <c r="A3749" s="19" t="s">
        <v>2940</v>
      </c>
      <c r="B3749" s="16" t="s">
        <v>2921</v>
      </c>
      <c r="C3749" s="16">
        <v>36</v>
      </c>
      <c r="D3749" s="16" t="s">
        <v>2925</v>
      </c>
      <c r="E3749" s="17" t="s">
        <v>2928</v>
      </c>
      <c r="F3749" s="24">
        <v>-73.044515599999997</v>
      </c>
      <c r="G3749" s="24">
        <v>6.9837375000000002</v>
      </c>
    </row>
    <row r="3750" spans="1:7" ht="15.6">
      <c r="A3750" s="19" t="s">
        <v>2940</v>
      </c>
      <c r="B3750" s="16" t="s">
        <v>2921</v>
      </c>
      <c r="C3750" s="16">
        <v>36</v>
      </c>
      <c r="D3750" s="16" t="s">
        <v>2922</v>
      </c>
      <c r="E3750" s="17" t="s">
        <v>2927</v>
      </c>
      <c r="F3750" s="24">
        <v>-73.105234400000001</v>
      </c>
      <c r="G3750" s="24">
        <v>7.0691875</v>
      </c>
    </row>
    <row r="3751" spans="1:7" ht="15.6">
      <c r="A3751" s="19" t="s">
        <v>2940</v>
      </c>
      <c r="B3751" s="16" t="s">
        <v>2921</v>
      </c>
      <c r="C3751" s="16">
        <v>24</v>
      </c>
      <c r="D3751" s="16" t="s">
        <v>2922</v>
      </c>
      <c r="E3751" s="17" t="s">
        <v>2923</v>
      </c>
      <c r="F3751" s="24">
        <v>-73.1046719</v>
      </c>
      <c r="G3751" s="24">
        <v>7.0729625</v>
      </c>
    </row>
    <row r="3752" spans="1:7" ht="15.6">
      <c r="A3752" s="19" t="s">
        <v>2940</v>
      </c>
      <c r="B3752" s="16" t="s">
        <v>2924</v>
      </c>
      <c r="C3752" s="16">
        <v>25</v>
      </c>
      <c r="D3752" s="16" t="s">
        <v>2922</v>
      </c>
      <c r="E3752" s="17" t="s">
        <v>2923</v>
      </c>
      <c r="F3752" s="24">
        <v>-73.109296900000004</v>
      </c>
      <c r="G3752" s="24">
        <v>7.1158124999999997</v>
      </c>
    </row>
    <row r="3753" spans="1:7" ht="15.6">
      <c r="A3753" s="19" t="s">
        <v>2940</v>
      </c>
      <c r="B3753" s="16" t="s">
        <v>2921</v>
      </c>
      <c r="C3753" s="16">
        <v>36</v>
      </c>
      <c r="D3753" s="16" t="s">
        <v>2922</v>
      </c>
      <c r="E3753" s="17" t="s">
        <v>2923</v>
      </c>
      <c r="F3753" s="24">
        <v>-73.105421899999996</v>
      </c>
      <c r="G3753" s="24">
        <v>7.0760624999999999</v>
      </c>
    </row>
    <row r="3754" spans="1:7" ht="15.6">
      <c r="A3754" s="19" t="s">
        <v>2940</v>
      </c>
      <c r="B3754" s="16" t="s">
        <v>2921</v>
      </c>
      <c r="C3754" s="16">
        <v>54</v>
      </c>
      <c r="D3754" s="16" t="s">
        <v>2922</v>
      </c>
      <c r="E3754" s="17" t="s">
        <v>2923</v>
      </c>
      <c r="F3754" s="24">
        <v>-74.055437499999996</v>
      </c>
      <c r="G3754" s="24">
        <v>4.6891875000000001</v>
      </c>
    </row>
    <row r="3755" spans="1:7" ht="15.6">
      <c r="A3755" s="19" t="s">
        <v>2940</v>
      </c>
      <c r="B3755" s="16" t="s">
        <v>2921</v>
      </c>
      <c r="C3755" s="16">
        <v>27</v>
      </c>
      <c r="D3755" s="16" t="s">
        <v>2925</v>
      </c>
      <c r="E3755" s="17" t="s">
        <v>2926</v>
      </c>
      <c r="F3755" s="24">
        <v>-73.044515599999997</v>
      </c>
      <c r="G3755" s="24">
        <v>6.9837375000000002</v>
      </c>
    </row>
    <row r="3756" spans="1:7" ht="15.6">
      <c r="A3756" s="19" t="s">
        <v>2940</v>
      </c>
      <c r="B3756" s="16" t="s">
        <v>2924</v>
      </c>
      <c r="C3756" s="16">
        <v>18</v>
      </c>
      <c r="D3756" s="16" t="s">
        <v>2922</v>
      </c>
      <c r="E3756" s="17" t="s">
        <v>2923</v>
      </c>
      <c r="F3756" s="24">
        <v>-73.089015599999996</v>
      </c>
      <c r="G3756" s="24">
        <v>7.0637625000000002</v>
      </c>
    </row>
    <row r="3757" spans="1:7" ht="15.6">
      <c r="A3757" s="19" t="s">
        <v>2940</v>
      </c>
      <c r="B3757" s="16" t="s">
        <v>2921</v>
      </c>
      <c r="C3757" s="16">
        <v>38</v>
      </c>
      <c r="D3757" s="16" t="s">
        <v>2922</v>
      </c>
      <c r="E3757" s="17" t="s">
        <v>2923</v>
      </c>
      <c r="F3757" s="24">
        <v>-73.112140600000004</v>
      </c>
      <c r="G3757" s="24">
        <v>7.0900625000000002</v>
      </c>
    </row>
    <row r="3758" spans="1:7" ht="15.6">
      <c r="A3758" s="19" t="s">
        <v>2940</v>
      </c>
      <c r="B3758" s="16" t="s">
        <v>2921</v>
      </c>
      <c r="C3758" s="16">
        <v>24</v>
      </c>
      <c r="D3758" s="16" t="s">
        <v>2925</v>
      </c>
      <c r="E3758" s="17" t="s">
        <v>2928</v>
      </c>
      <c r="F3758" s="24">
        <v>-73.044046899999998</v>
      </c>
      <c r="G3758" s="24">
        <v>6.9839124999999997</v>
      </c>
    </row>
    <row r="3759" spans="1:7" ht="15.6">
      <c r="A3759" s="19" t="s">
        <v>2940</v>
      </c>
      <c r="B3759" s="16" t="s">
        <v>2921</v>
      </c>
      <c r="C3759" s="16">
        <v>43</v>
      </c>
      <c r="D3759" s="16" t="s">
        <v>2922</v>
      </c>
      <c r="E3759" s="17" t="s">
        <v>2928</v>
      </c>
      <c r="F3759" s="24">
        <v>-73.0492031</v>
      </c>
      <c r="G3759" s="24">
        <v>6.9907374999999998</v>
      </c>
    </row>
    <row r="3760" spans="1:7" ht="15.6">
      <c r="A3760" s="19" t="s">
        <v>2940</v>
      </c>
      <c r="B3760" s="16" t="s">
        <v>2921</v>
      </c>
      <c r="C3760" s="16">
        <v>38</v>
      </c>
      <c r="D3760" s="16" t="s">
        <v>2922</v>
      </c>
      <c r="E3760" s="17" t="s">
        <v>2923</v>
      </c>
      <c r="F3760" s="24">
        <v>-73.1136719</v>
      </c>
      <c r="G3760" s="24">
        <v>7.1172374999999999</v>
      </c>
    </row>
    <row r="3761" spans="1:7" ht="15.6">
      <c r="A3761" s="19" t="s">
        <v>2940</v>
      </c>
      <c r="B3761" s="16" t="s">
        <v>2921</v>
      </c>
      <c r="C3761" s="16">
        <v>42</v>
      </c>
      <c r="D3761" s="16" t="s">
        <v>2922</v>
      </c>
      <c r="E3761" s="17" t="s">
        <v>2923</v>
      </c>
      <c r="F3761" s="24">
        <v>-73.128203099999993</v>
      </c>
      <c r="G3761" s="24">
        <v>7.1023375</v>
      </c>
    </row>
    <row r="3762" spans="1:7" ht="15.6">
      <c r="A3762" s="19" t="s">
        <v>2940</v>
      </c>
      <c r="B3762" s="16" t="s">
        <v>2921</v>
      </c>
      <c r="C3762" s="16">
        <v>54</v>
      </c>
      <c r="D3762" s="16" t="s">
        <v>2922</v>
      </c>
      <c r="E3762" s="17" t="s">
        <v>2927</v>
      </c>
      <c r="F3762" s="24">
        <v>-73.036515600000001</v>
      </c>
      <c r="G3762" s="24">
        <v>6.9423874999999997</v>
      </c>
    </row>
    <row r="3763" spans="1:7" ht="15.6">
      <c r="A3763" s="19" t="s">
        <v>2940</v>
      </c>
      <c r="B3763" s="16" t="s">
        <v>2921</v>
      </c>
      <c r="C3763" s="16">
        <v>28</v>
      </c>
      <c r="D3763" s="16" t="s">
        <v>2922</v>
      </c>
      <c r="E3763" s="17" t="s">
        <v>2927</v>
      </c>
      <c r="F3763" s="24">
        <v>-73.044015599999994</v>
      </c>
      <c r="G3763" s="24">
        <v>6.9846124999999999</v>
      </c>
    </row>
    <row r="3764" spans="1:7" ht="15.6">
      <c r="A3764" s="19" t="s">
        <v>2940</v>
      </c>
      <c r="B3764" s="16" t="s">
        <v>2924</v>
      </c>
      <c r="C3764" s="16">
        <v>27</v>
      </c>
      <c r="D3764" s="16" t="s">
        <v>2922</v>
      </c>
      <c r="E3764" s="17" t="s">
        <v>2923</v>
      </c>
      <c r="F3764" s="24">
        <v>-73.107203100000007</v>
      </c>
      <c r="G3764" s="24">
        <v>7.0743625000000003</v>
      </c>
    </row>
    <row r="3765" spans="1:7" ht="15.6">
      <c r="A3765" s="19" t="s">
        <v>2940</v>
      </c>
      <c r="B3765" s="16" t="s">
        <v>2921</v>
      </c>
      <c r="C3765" s="16">
        <v>43</v>
      </c>
      <c r="D3765" s="16" t="s">
        <v>2922</v>
      </c>
      <c r="E3765" s="17" t="s">
        <v>2923</v>
      </c>
      <c r="F3765" s="24">
        <v>-73.128171899999998</v>
      </c>
      <c r="G3765" s="24">
        <v>7.1145375</v>
      </c>
    </row>
    <row r="3766" spans="1:7" ht="15.6">
      <c r="A3766" s="19" t="s">
        <v>2940</v>
      </c>
      <c r="B3766" s="16" t="s">
        <v>2924</v>
      </c>
      <c r="C3766" s="16">
        <v>41</v>
      </c>
      <c r="D3766" s="16" t="s">
        <v>2922</v>
      </c>
      <c r="E3766" s="17" t="s">
        <v>2923</v>
      </c>
      <c r="F3766" s="24">
        <v>-73.363484400000004</v>
      </c>
      <c r="G3766" s="24">
        <v>5.5297625000000004</v>
      </c>
    </row>
    <row r="3767" spans="1:7" ht="15.6">
      <c r="A3767" s="19" t="s">
        <v>2940</v>
      </c>
      <c r="B3767" s="16" t="s">
        <v>2924</v>
      </c>
      <c r="C3767" s="16">
        <v>40</v>
      </c>
      <c r="D3767" s="16" t="s">
        <v>2922</v>
      </c>
      <c r="E3767" s="17" t="s">
        <v>2923</v>
      </c>
      <c r="F3767" s="24">
        <v>-73.261390599999999</v>
      </c>
      <c r="G3767" s="24">
        <v>6.4653875000000003</v>
      </c>
    </row>
    <row r="3768" spans="1:7" ht="15.6">
      <c r="A3768" s="19" t="s">
        <v>2940</v>
      </c>
      <c r="B3768" s="16" t="s">
        <v>2921</v>
      </c>
      <c r="C3768" s="16">
        <v>19</v>
      </c>
      <c r="D3768" s="16" t="s">
        <v>2922</v>
      </c>
      <c r="E3768" s="17" t="s">
        <v>2927</v>
      </c>
      <c r="F3768" s="24">
        <v>-73.115796900000007</v>
      </c>
      <c r="G3768" s="24">
        <v>7.0859624999999999</v>
      </c>
    </row>
    <row r="3769" spans="1:7" ht="15.6">
      <c r="A3769" s="19" t="s">
        <v>2940</v>
      </c>
      <c r="B3769" s="16" t="s">
        <v>2921</v>
      </c>
      <c r="C3769" s="16">
        <v>31</v>
      </c>
      <c r="D3769" s="16" t="s">
        <v>2922</v>
      </c>
      <c r="E3769" s="17" t="s">
        <v>2928</v>
      </c>
      <c r="F3769" s="24">
        <v>-73.133265600000001</v>
      </c>
      <c r="G3769" s="24">
        <v>7.0989624999999998</v>
      </c>
    </row>
    <row r="3770" spans="1:7" ht="15.6">
      <c r="A3770" s="19" t="s">
        <v>2940</v>
      </c>
      <c r="B3770" s="16" t="s">
        <v>2921</v>
      </c>
      <c r="C3770" s="16">
        <v>39</v>
      </c>
      <c r="D3770" s="16" t="s">
        <v>2922</v>
      </c>
      <c r="E3770" s="17" t="s">
        <v>2923</v>
      </c>
      <c r="F3770" s="24">
        <v>-73.169578099999995</v>
      </c>
      <c r="G3770" s="24">
        <v>7.0709375000000003</v>
      </c>
    </row>
    <row r="3771" spans="1:7" ht="15.6">
      <c r="A3771" s="19" t="s">
        <v>2940</v>
      </c>
      <c r="B3771" s="16" t="s">
        <v>2921</v>
      </c>
      <c r="C3771" s="16">
        <v>46</v>
      </c>
      <c r="D3771" s="16" t="s">
        <v>2922</v>
      </c>
      <c r="E3771" s="17" t="s">
        <v>2923</v>
      </c>
      <c r="F3771" s="24">
        <v>-73.107171899999997</v>
      </c>
      <c r="G3771" s="24">
        <v>7.0700874999999996</v>
      </c>
    </row>
    <row r="3772" spans="1:7" ht="15.6">
      <c r="A3772" s="19" t="s">
        <v>2940</v>
      </c>
      <c r="B3772" s="16" t="s">
        <v>2924</v>
      </c>
      <c r="C3772" s="16">
        <v>30</v>
      </c>
      <c r="D3772" s="16" t="s">
        <v>2922</v>
      </c>
      <c r="E3772" s="17" t="s">
        <v>2923</v>
      </c>
      <c r="F3772" s="24">
        <v>-73.133921900000004</v>
      </c>
      <c r="G3772" s="24">
        <v>7.1541874999999999</v>
      </c>
    </row>
    <row r="3773" spans="1:7" ht="15.6">
      <c r="A3773" s="19" t="s">
        <v>2940</v>
      </c>
      <c r="B3773" s="16" t="s">
        <v>2921</v>
      </c>
      <c r="C3773" s="16">
        <v>54</v>
      </c>
      <c r="D3773" s="16" t="s">
        <v>2922</v>
      </c>
      <c r="E3773" s="17" t="s">
        <v>2927</v>
      </c>
      <c r="F3773" s="24">
        <v>-73.139359400000004</v>
      </c>
      <c r="G3773" s="24">
        <v>7.1108374999999997</v>
      </c>
    </row>
    <row r="3774" spans="1:7" ht="15.6">
      <c r="A3774" s="19" t="s">
        <v>2940</v>
      </c>
      <c r="B3774" s="16" t="s">
        <v>2921</v>
      </c>
      <c r="C3774" s="16">
        <v>56</v>
      </c>
      <c r="D3774" s="16" t="s">
        <v>2922</v>
      </c>
      <c r="E3774" s="17" t="s">
        <v>2923</v>
      </c>
      <c r="F3774" s="24">
        <v>-73.102609400000006</v>
      </c>
      <c r="G3774" s="24">
        <v>7.0619375</v>
      </c>
    </row>
    <row r="3775" spans="1:7" ht="15.6">
      <c r="A3775" s="19" t="s">
        <v>2940</v>
      </c>
      <c r="B3775" s="16" t="s">
        <v>2921</v>
      </c>
      <c r="C3775" s="16">
        <v>36</v>
      </c>
      <c r="D3775" s="16" t="s">
        <v>2922</v>
      </c>
      <c r="E3775" s="17" t="s">
        <v>2923</v>
      </c>
      <c r="F3775" s="24">
        <v>-73.036921899999996</v>
      </c>
      <c r="G3775" s="24">
        <v>6.9391125000000002</v>
      </c>
    </row>
    <row r="3776" spans="1:7" ht="15.6">
      <c r="A3776" s="19" t="s">
        <v>2940</v>
      </c>
      <c r="B3776" s="16" t="s">
        <v>2921</v>
      </c>
      <c r="C3776" s="16">
        <v>34</v>
      </c>
      <c r="D3776" s="16" t="s">
        <v>2922</v>
      </c>
      <c r="E3776" s="17" t="s">
        <v>2923</v>
      </c>
      <c r="F3776" s="24">
        <v>-73.106484399999999</v>
      </c>
      <c r="G3776" s="24">
        <v>7.1084375</v>
      </c>
    </row>
    <row r="3777" spans="1:7" ht="15.6">
      <c r="A3777" s="19" t="s">
        <v>2940</v>
      </c>
      <c r="B3777" s="16" t="s">
        <v>2921</v>
      </c>
      <c r="C3777" s="16">
        <v>24</v>
      </c>
      <c r="D3777" s="16" t="s">
        <v>2922</v>
      </c>
      <c r="E3777" s="17" t="s">
        <v>2923</v>
      </c>
      <c r="F3777" s="24">
        <v>-73.121609399999997</v>
      </c>
      <c r="G3777" s="24">
        <v>7.0852374999999999</v>
      </c>
    </row>
    <row r="3778" spans="1:7" ht="15.6">
      <c r="A3778" s="19" t="s">
        <v>2940</v>
      </c>
      <c r="B3778" s="16" t="s">
        <v>2921</v>
      </c>
      <c r="C3778" s="16">
        <v>43</v>
      </c>
      <c r="D3778" s="16" t="s">
        <v>2922</v>
      </c>
      <c r="E3778" s="17" t="s">
        <v>2927</v>
      </c>
      <c r="F3778" s="24">
        <v>-73.054703099999998</v>
      </c>
      <c r="G3778" s="24">
        <v>6.9884874999999997</v>
      </c>
    </row>
    <row r="3779" spans="1:7" ht="15.6">
      <c r="A3779" s="19" t="s">
        <v>2940</v>
      </c>
      <c r="B3779" s="16" t="s">
        <v>2924</v>
      </c>
      <c r="C3779" s="16">
        <v>39</v>
      </c>
      <c r="D3779" s="16" t="s">
        <v>2922</v>
      </c>
      <c r="E3779" s="17" t="s">
        <v>2923</v>
      </c>
      <c r="F3779" s="24">
        <v>-73.113234399999996</v>
      </c>
      <c r="G3779" s="24">
        <v>7.1168624999999999</v>
      </c>
    </row>
    <row r="3780" spans="1:7" ht="15.6">
      <c r="A3780" s="19" t="s">
        <v>2940</v>
      </c>
      <c r="B3780" s="16" t="s">
        <v>2924</v>
      </c>
      <c r="C3780" s="16">
        <v>38</v>
      </c>
      <c r="D3780" s="16" t="s">
        <v>2922</v>
      </c>
      <c r="E3780" s="17" t="s">
        <v>2923</v>
      </c>
      <c r="F3780" s="24">
        <v>-73.126796900000002</v>
      </c>
      <c r="G3780" s="24">
        <v>7.1147125000000004</v>
      </c>
    </row>
    <row r="3781" spans="1:7" ht="15.6">
      <c r="A3781" s="19" t="s">
        <v>2940</v>
      </c>
      <c r="B3781" s="16" t="s">
        <v>2924</v>
      </c>
      <c r="C3781" s="16">
        <v>19</v>
      </c>
      <c r="D3781" s="16" t="s">
        <v>2922</v>
      </c>
      <c r="E3781" s="17" t="s">
        <v>2923</v>
      </c>
      <c r="F3781" s="24">
        <v>-73.091046899999995</v>
      </c>
      <c r="G3781" s="24">
        <v>7.0486624999999998</v>
      </c>
    </row>
    <row r="3782" spans="1:7" ht="15.6">
      <c r="A3782" s="19" t="s">
        <v>2940</v>
      </c>
      <c r="B3782" s="16" t="s">
        <v>2921</v>
      </c>
      <c r="C3782" s="16">
        <v>45</v>
      </c>
      <c r="D3782" s="16" t="s">
        <v>2922</v>
      </c>
      <c r="E3782" s="17" t="s">
        <v>2923</v>
      </c>
      <c r="F3782" s="24">
        <v>-73.059734399999996</v>
      </c>
      <c r="G3782" s="24">
        <v>7.0153875000000001</v>
      </c>
    </row>
    <row r="3783" spans="1:7" ht="15.6">
      <c r="A3783" s="19" t="s">
        <v>2940</v>
      </c>
      <c r="B3783" s="16" t="s">
        <v>2921</v>
      </c>
      <c r="C3783" s="16">
        <v>24</v>
      </c>
      <c r="D3783" s="16" t="s">
        <v>2922</v>
      </c>
      <c r="E3783" s="17" t="s">
        <v>2928</v>
      </c>
      <c r="F3783" s="24">
        <v>-73.048515600000002</v>
      </c>
      <c r="G3783" s="24">
        <v>6.9912124999999996</v>
      </c>
    </row>
    <row r="3784" spans="1:7" ht="15.6">
      <c r="A3784" s="19" t="s">
        <v>2940</v>
      </c>
      <c r="B3784" s="16" t="s">
        <v>2921</v>
      </c>
      <c r="C3784" s="16">
        <v>55</v>
      </c>
      <c r="D3784" s="16" t="s">
        <v>2922</v>
      </c>
      <c r="E3784" s="17" t="s">
        <v>2923</v>
      </c>
      <c r="F3784" s="24">
        <v>-73.120171900000003</v>
      </c>
      <c r="G3784" s="24">
        <v>7.1127624999999997</v>
      </c>
    </row>
    <row r="3785" spans="1:7" ht="15.6">
      <c r="A3785" s="19" t="s">
        <v>2940</v>
      </c>
      <c r="B3785" s="16" t="s">
        <v>2921</v>
      </c>
      <c r="C3785" s="16">
        <v>37</v>
      </c>
      <c r="D3785" s="16" t="s">
        <v>2922</v>
      </c>
      <c r="E3785" s="17" t="s">
        <v>2923</v>
      </c>
      <c r="F3785" s="24">
        <v>-73.098140599999994</v>
      </c>
      <c r="G3785" s="24">
        <v>7.0673874999999997</v>
      </c>
    </row>
    <row r="3786" spans="1:7" ht="15.6">
      <c r="A3786" s="19" t="s">
        <v>2940</v>
      </c>
      <c r="B3786" s="16" t="s">
        <v>2921</v>
      </c>
      <c r="C3786" s="16">
        <v>34</v>
      </c>
      <c r="D3786" s="16" t="s">
        <v>2922</v>
      </c>
      <c r="E3786" s="17" t="s">
        <v>2923</v>
      </c>
      <c r="F3786" s="24">
        <v>-73.063328100000007</v>
      </c>
      <c r="G3786" s="24">
        <v>6.9954375000000004</v>
      </c>
    </row>
    <row r="3787" spans="1:7" ht="15.6">
      <c r="A3787" s="19" t="s">
        <v>2940</v>
      </c>
      <c r="B3787" s="16" t="s">
        <v>2921</v>
      </c>
      <c r="C3787" s="16">
        <v>19</v>
      </c>
      <c r="D3787" s="16" t="s">
        <v>2930</v>
      </c>
      <c r="E3787" s="17" t="s">
        <v>2928</v>
      </c>
      <c r="F3787" s="24">
        <v>-73.045203099999995</v>
      </c>
      <c r="G3787" s="24">
        <v>6.9842124999999999</v>
      </c>
    </row>
    <row r="3788" spans="1:7" ht="15.6">
      <c r="A3788" s="19" t="s">
        <v>2940</v>
      </c>
      <c r="B3788" s="16" t="s">
        <v>2921</v>
      </c>
      <c r="C3788" s="16">
        <v>42</v>
      </c>
      <c r="D3788" s="16" t="s">
        <v>2922</v>
      </c>
      <c r="E3788" s="17" t="s">
        <v>2923</v>
      </c>
      <c r="F3788" s="24">
        <v>-73.115953099999999</v>
      </c>
      <c r="G3788" s="24">
        <v>7.1040374999999996</v>
      </c>
    </row>
    <row r="3789" spans="1:7" ht="15.6">
      <c r="A3789" s="19" t="s">
        <v>2940</v>
      </c>
      <c r="B3789" s="16" t="s">
        <v>2921</v>
      </c>
      <c r="C3789" s="16">
        <v>33</v>
      </c>
      <c r="D3789" s="16" t="s">
        <v>2922</v>
      </c>
      <c r="E3789" s="17" t="s">
        <v>2927</v>
      </c>
      <c r="F3789" s="24">
        <v>-73.071109399999997</v>
      </c>
      <c r="G3789" s="24">
        <v>7.0687875</v>
      </c>
    </row>
    <row r="3790" spans="1:7" ht="15.6">
      <c r="A3790" s="19" t="s">
        <v>2940</v>
      </c>
      <c r="B3790" s="16" t="s">
        <v>2921</v>
      </c>
      <c r="C3790" s="16">
        <v>41</v>
      </c>
      <c r="D3790" s="16" t="s">
        <v>2925</v>
      </c>
      <c r="E3790" s="17" t="s">
        <v>2928</v>
      </c>
      <c r="F3790" s="24">
        <v>-73.044453099999998</v>
      </c>
      <c r="G3790" s="24">
        <v>6.9837375000000002</v>
      </c>
    </row>
    <row r="3791" spans="1:7" ht="15.6">
      <c r="A3791" s="19" t="s">
        <v>2940</v>
      </c>
      <c r="B3791" s="16" t="s">
        <v>2921</v>
      </c>
      <c r="C3791" s="16">
        <v>32</v>
      </c>
      <c r="D3791" s="16" t="s">
        <v>2925</v>
      </c>
      <c r="E3791" s="17" t="s">
        <v>2928</v>
      </c>
      <c r="F3791" s="24">
        <v>-73.044484400000002</v>
      </c>
      <c r="G3791" s="24">
        <v>6.9842624999999998</v>
      </c>
    </row>
    <row r="3792" spans="1:7" ht="15.6">
      <c r="A3792" s="19" t="s">
        <v>2940</v>
      </c>
      <c r="B3792" s="16" t="s">
        <v>2924</v>
      </c>
      <c r="C3792" s="16">
        <v>45</v>
      </c>
      <c r="D3792" s="16" t="s">
        <v>2922</v>
      </c>
      <c r="E3792" s="17" t="s">
        <v>2923</v>
      </c>
      <c r="F3792" s="24">
        <v>-73.1429531</v>
      </c>
      <c r="G3792" s="24">
        <v>7.1001124999999998</v>
      </c>
    </row>
    <row r="3793" spans="1:7" ht="15.6">
      <c r="A3793" s="19" t="s">
        <v>2940</v>
      </c>
      <c r="B3793" s="16" t="s">
        <v>2924</v>
      </c>
      <c r="C3793" s="16">
        <v>18</v>
      </c>
      <c r="D3793" s="16" t="s">
        <v>2922</v>
      </c>
      <c r="E3793" s="17" t="s">
        <v>2923</v>
      </c>
      <c r="F3793" s="24">
        <v>-73.122828100000007</v>
      </c>
      <c r="G3793" s="24">
        <v>7.1180874999999997</v>
      </c>
    </row>
    <row r="3794" spans="1:7" ht="15.6">
      <c r="A3794" s="19" t="s">
        <v>2940</v>
      </c>
      <c r="B3794" s="16" t="s">
        <v>2921</v>
      </c>
      <c r="C3794" s="16">
        <v>38</v>
      </c>
      <c r="D3794" s="16" t="s">
        <v>2922</v>
      </c>
      <c r="E3794" s="17" t="s">
        <v>2927</v>
      </c>
      <c r="F3794" s="24">
        <v>-73.056796899999995</v>
      </c>
      <c r="G3794" s="24">
        <v>6.9881875000000004</v>
      </c>
    </row>
    <row r="3795" spans="1:7" ht="15.6">
      <c r="A3795" s="19" t="s">
        <v>2940</v>
      </c>
      <c r="B3795" s="16" t="s">
        <v>2921</v>
      </c>
      <c r="C3795" s="16">
        <v>29</v>
      </c>
      <c r="D3795" s="16" t="s">
        <v>2922</v>
      </c>
      <c r="E3795" s="17" t="s">
        <v>2923</v>
      </c>
      <c r="F3795" s="24">
        <v>-73.038078100000007</v>
      </c>
      <c r="G3795" s="24">
        <v>6.9388125</v>
      </c>
    </row>
    <row r="3796" spans="1:7" ht="15.6">
      <c r="A3796" s="19" t="s">
        <v>2940</v>
      </c>
      <c r="B3796" s="16" t="s">
        <v>2921</v>
      </c>
      <c r="C3796" s="16">
        <v>34</v>
      </c>
      <c r="D3796" s="16" t="s">
        <v>2922</v>
      </c>
      <c r="E3796" s="17" t="s">
        <v>2923</v>
      </c>
      <c r="F3796" s="24">
        <v>-73.298640599999999</v>
      </c>
      <c r="G3796" s="24">
        <v>6.2641125000000004</v>
      </c>
    </row>
    <row r="3797" spans="1:7" ht="15.6">
      <c r="A3797" s="19" t="s">
        <v>2940</v>
      </c>
      <c r="B3797" s="16" t="s">
        <v>2921</v>
      </c>
      <c r="C3797" s="16">
        <v>45</v>
      </c>
      <c r="D3797" s="16" t="s">
        <v>2922</v>
      </c>
      <c r="E3797" s="17" t="s">
        <v>2923</v>
      </c>
      <c r="F3797" s="24">
        <v>-73.298640599999999</v>
      </c>
      <c r="G3797" s="24">
        <v>6.2640124999999998</v>
      </c>
    </row>
    <row r="3798" spans="1:7" ht="15.6">
      <c r="A3798" s="19" t="s">
        <v>2940</v>
      </c>
      <c r="B3798" s="16" t="s">
        <v>2924</v>
      </c>
      <c r="C3798" s="16">
        <v>34</v>
      </c>
      <c r="D3798" s="16" t="s">
        <v>2922</v>
      </c>
      <c r="E3798" s="17" t="s">
        <v>2923</v>
      </c>
      <c r="F3798" s="24">
        <v>-73.117421899999997</v>
      </c>
      <c r="G3798" s="24">
        <v>7.0873375000000003</v>
      </c>
    </row>
    <row r="3799" spans="1:7" ht="15.6">
      <c r="A3799" s="19" t="s">
        <v>2940</v>
      </c>
      <c r="B3799" s="16" t="s">
        <v>2921</v>
      </c>
      <c r="C3799" s="16">
        <v>38</v>
      </c>
      <c r="D3799" s="16" t="s">
        <v>2922</v>
      </c>
      <c r="E3799" s="17" t="s">
        <v>2923</v>
      </c>
      <c r="F3799" s="24">
        <v>-73.299796900000004</v>
      </c>
      <c r="G3799" s="24">
        <v>6.2665875</v>
      </c>
    </row>
    <row r="3800" spans="1:7" ht="15.6">
      <c r="A3800" s="19" t="s">
        <v>2940</v>
      </c>
      <c r="B3800" s="16" t="s">
        <v>2924</v>
      </c>
      <c r="C3800" s="16">
        <v>19</v>
      </c>
      <c r="D3800" s="16" t="s">
        <v>2929</v>
      </c>
      <c r="E3800" s="17" t="s">
        <v>2928</v>
      </c>
      <c r="F3800" s="24">
        <v>-73.044984400000004</v>
      </c>
      <c r="G3800" s="24">
        <v>6.9836375000000004</v>
      </c>
    </row>
    <row r="3801" spans="1:7" ht="15.6">
      <c r="A3801" s="19" t="s">
        <v>2940</v>
      </c>
      <c r="B3801" s="16" t="s">
        <v>2921</v>
      </c>
      <c r="C3801" s="16">
        <v>43</v>
      </c>
      <c r="D3801" s="16" t="s">
        <v>2925</v>
      </c>
      <c r="E3801" s="17" t="s">
        <v>2928</v>
      </c>
      <c r="F3801" s="24">
        <v>-73.044859400000007</v>
      </c>
      <c r="G3801" s="24">
        <v>6.9832375000000004</v>
      </c>
    </row>
    <row r="3802" spans="1:7" ht="15.6">
      <c r="A3802" s="19" t="s">
        <v>2940</v>
      </c>
      <c r="B3802" s="16" t="s">
        <v>2921</v>
      </c>
      <c r="C3802" s="16">
        <v>39</v>
      </c>
      <c r="D3802" s="16" t="s">
        <v>2922</v>
      </c>
      <c r="E3802" s="17" t="s">
        <v>2923</v>
      </c>
      <c r="F3802" s="24">
        <v>-73.012921899999995</v>
      </c>
      <c r="G3802" s="24">
        <v>6.9276875000000002</v>
      </c>
    </row>
    <row r="3803" spans="1:7" ht="15.6">
      <c r="A3803" s="19" t="s">
        <v>2940</v>
      </c>
      <c r="B3803" s="16" t="s">
        <v>2924</v>
      </c>
      <c r="C3803" s="16">
        <v>24</v>
      </c>
      <c r="D3803" s="16" t="s">
        <v>2930</v>
      </c>
      <c r="E3803" s="17" t="s">
        <v>2928</v>
      </c>
      <c r="F3803" s="24">
        <v>-73.044953100000001</v>
      </c>
      <c r="G3803" s="24">
        <v>6.9836124999999996</v>
      </c>
    </row>
    <row r="3804" spans="1:7" ht="15.6">
      <c r="A3804" s="19" t="s">
        <v>2940</v>
      </c>
      <c r="B3804" s="16" t="s">
        <v>2921</v>
      </c>
      <c r="C3804" s="16">
        <v>28</v>
      </c>
      <c r="D3804" s="16" t="s">
        <v>2922</v>
      </c>
      <c r="E3804" s="17" t="s">
        <v>2927</v>
      </c>
      <c r="F3804" s="24">
        <v>-73.113765599999994</v>
      </c>
      <c r="G3804" s="24">
        <v>7.0801375000000002</v>
      </c>
    </row>
    <row r="3805" spans="1:7" ht="15.6">
      <c r="A3805" s="19" t="s">
        <v>2940</v>
      </c>
      <c r="B3805" s="16" t="s">
        <v>2924</v>
      </c>
      <c r="C3805" s="16">
        <v>39</v>
      </c>
      <c r="D3805" s="16" t="s">
        <v>2930</v>
      </c>
      <c r="E3805" s="17" t="s">
        <v>2928</v>
      </c>
      <c r="F3805" s="24">
        <v>-73.044765600000005</v>
      </c>
      <c r="G3805" s="24">
        <v>6.9846374999999998</v>
      </c>
    </row>
    <row r="3806" spans="1:7" ht="15.6">
      <c r="A3806" s="19" t="s">
        <v>2940</v>
      </c>
      <c r="B3806" s="16" t="s">
        <v>2921</v>
      </c>
      <c r="C3806" s="16">
        <v>24</v>
      </c>
      <c r="D3806" s="16" t="s">
        <v>2922</v>
      </c>
      <c r="E3806" s="17" t="s">
        <v>2923</v>
      </c>
      <c r="F3806" s="24">
        <v>-73.037265599999998</v>
      </c>
      <c r="G3806" s="24">
        <v>6.9397374999999997</v>
      </c>
    </row>
    <row r="3807" spans="1:7" ht="15.6">
      <c r="A3807" s="19" t="s">
        <v>2940</v>
      </c>
      <c r="B3807" s="16" t="s">
        <v>2921</v>
      </c>
      <c r="C3807" s="16">
        <v>38</v>
      </c>
      <c r="D3807" s="16" t="s">
        <v>2925</v>
      </c>
      <c r="E3807" s="17" t="s">
        <v>2928</v>
      </c>
      <c r="F3807" s="24">
        <v>-73.044328100000001</v>
      </c>
      <c r="G3807" s="24">
        <v>6.9838374999999999</v>
      </c>
    </row>
    <row r="3808" spans="1:7" ht="15.6">
      <c r="A3808" s="19" t="s">
        <v>2940</v>
      </c>
      <c r="B3808" s="16" t="s">
        <v>2924</v>
      </c>
      <c r="C3808" s="16">
        <v>42</v>
      </c>
      <c r="D3808" s="16" t="s">
        <v>2922</v>
      </c>
      <c r="E3808" s="17" t="s">
        <v>2923</v>
      </c>
      <c r="F3808" s="24">
        <v>-73.035796899999994</v>
      </c>
      <c r="G3808" s="24">
        <v>6.9426625</v>
      </c>
    </row>
    <row r="3809" spans="1:7" ht="15.6">
      <c r="A3809" s="19" t="s">
        <v>2940</v>
      </c>
      <c r="B3809" s="16" t="s">
        <v>2921</v>
      </c>
      <c r="C3809" s="16">
        <v>34</v>
      </c>
      <c r="D3809" s="16" t="s">
        <v>2922</v>
      </c>
      <c r="E3809" s="17" t="s">
        <v>2927</v>
      </c>
      <c r="F3809" s="24">
        <v>-73.044765600000005</v>
      </c>
      <c r="G3809" s="24">
        <v>6.9788625</v>
      </c>
    </row>
    <row r="3810" spans="1:7" ht="15.6">
      <c r="A3810" s="19" t="s">
        <v>2940</v>
      </c>
      <c r="B3810" s="16" t="s">
        <v>2924</v>
      </c>
      <c r="C3810" s="16">
        <v>48</v>
      </c>
      <c r="D3810" s="16" t="s">
        <v>2922</v>
      </c>
      <c r="E3810" s="17" t="s">
        <v>2923</v>
      </c>
      <c r="F3810" s="24">
        <v>-73.113171899999998</v>
      </c>
      <c r="G3810" s="24">
        <v>7.1147625000000003</v>
      </c>
    </row>
    <row r="3811" spans="1:7" ht="15.6">
      <c r="A3811" s="19" t="s">
        <v>2940</v>
      </c>
      <c r="B3811" s="16" t="s">
        <v>2921</v>
      </c>
      <c r="C3811" s="16">
        <v>39</v>
      </c>
      <c r="D3811" s="16" t="s">
        <v>2922</v>
      </c>
      <c r="E3811" s="17" t="s">
        <v>2923</v>
      </c>
      <c r="F3811" s="24">
        <v>-73.168796900000004</v>
      </c>
      <c r="G3811" s="24">
        <v>7.0682124999999996</v>
      </c>
    </row>
    <row r="3812" spans="1:7" ht="15.6">
      <c r="A3812" s="19" t="s">
        <v>2940</v>
      </c>
      <c r="B3812" s="16" t="s">
        <v>2921</v>
      </c>
      <c r="C3812" s="16">
        <v>36</v>
      </c>
      <c r="D3812" s="16" t="s">
        <v>2922</v>
      </c>
      <c r="E3812" s="17" t="s">
        <v>2923</v>
      </c>
      <c r="F3812" s="24">
        <v>-73.169421900000003</v>
      </c>
      <c r="G3812" s="24">
        <v>7.0718624999999999</v>
      </c>
    </row>
    <row r="3813" spans="1:7" ht="15.6">
      <c r="A3813" s="19" t="s">
        <v>2940</v>
      </c>
      <c r="B3813" s="16" t="s">
        <v>2924</v>
      </c>
      <c r="C3813" s="16">
        <v>39</v>
      </c>
      <c r="D3813" s="16" t="s">
        <v>2922</v>
      </c>
      <c r="E3813" s="17" t="s">
        <v>2923</v>
      </c>
      <c r="F3813" s="24">
        <v>-73.109140600000003</v>
      </c>
      <c r="G3813" s="24">
        <v>7.1105375000000004</v>
      </c>
    </row>
    <row r="3814" spans="1:7" ht="15.6">
      <c r="A3814" s="19" t="s">
        <v>2940</v>
      </c>
      <c r="B3814" s="16" t="s">
        <v>2921</v>
      </c>
      <c r="C3814" s="16">
        <v>34</v>
      </c>
      <c r="D3814" s="16" t="s">
        <v>2922</v>
      </c>
      <c r="E3814" s="17" t="s">
        <v>2927</v>
      </c>
      <c r="F3814" s="24">
        <v>-73.118328099999999</v>
      </c>
      <c r="G3814" s="24">
        <v>7.0969625000000001</v>
      </c>
    </row>
    <row r="3815" spans="1:7" ht="15.6">
      <c r="A3815" s="19" t="s">
        <v>2940</v>
      </c>
      <c r="B3815" s="16" t="s">
        <v>2924</v>
      </c>
      <c r="C3815" s="16">
        <v>24</v>
      </c>
      <c r="D3815" s="16" t="s">
        <v>2922</v>
      </c>
      <c r="E3815" s="17" t="s">
        <v>2927</v>
      </c>
      <c r="F3815" s="24">
        <v>-73.120453100000006</v>
      </c>
      <c r="G3815" s="24">
        <v>7.1127374999999997</v>
      </c>
    </row>
    <row r="3816" spans="1:7" ht="15.6">
      <c r="A3816" s="19" t="s">
        <v>2940</v>
      </c>
      <c r="B3816" s="16" t="s">
        <v>2921</v>
      </c>
      <c r="C3816" s="16">
        <v>41</v>
      </c>
      <c r="D3816" s="16" t="s">
        <v>2922</v>
      </c>
      <c r="E3816" s="17" t="s">
        <v>2927</v>
      </c>
      <c r="F3816" s="24">
        <v>-73.120453100000006</v>
      </c>
      <c r="G3816" s="24">
        <v>7.1127374999999997</v>
      </c>
    </row>
    <row r="3817" spans="1:7" ht="15.6">
      <c r="A3817" s="19" t="s">
        <v>2940</v>
      </c>
      <c r="B3817" s="16" t="s">
        <v>2921</v>
      </c>
      <c r="C3817" s="16">
        <v>39</v>
      </c>
      <c r="D3817" s="16" t="s">
        <v>2930</v>
      </c>
      <c r="E3817" s="17" t="s">
        <v>2928</v>
      </c>
      <c r="F3817" s="24">
        <v>-73.044265600000003</v>
      </c>
      <c r="G3817" s="24">
        <v>6.9836875000000003</v>
      </c>
    </row>
    <row r="3818" spans="1:7" ht="15.6">
      <c r="A3818" s="19" t="s">
        <v>2940</v>
      </c>
      <c r="B3818" s="16" t="s">
        <v>2924</v>
      </c>
      <c r="C3818" s="16">
        <v>54</v>
      </c>
      <c r="D3818" s="16" t="s">
        <v>2930</v>
      </c>
      <c r="E3818" s="17" t="s">
        <v>2928</v>
      </c>
      <c r="F3818" s="24">
        <v>-73.044265600000003</v>
      </c>
      <c r="G3818" s="24">
        <v>6.9836875000000003</v>
      </c>
    </row>
    <row r="3819" spans="1:7" ht="15.6">
      <c r="A3819" s="19" t="s">
        <v>2940</v>
      </c>
      <c r="B3819" s="16" t="s">
        <v>2924</v>
      </c>
      <c r="C3819" s="16">
        <v>37</v>
      </c>
      <c r="D3819" s="16" t="s">
        <v>2922</v>
      </c>
      <c r="E3819" s="17" t="s">
        <v>2923</v>
      </c>
      <c r="F3819" s="24">
        <v>-73.174015600000004</v>
      </c>
      <c r="G3819" s="24">
        <v>7.0657125000000001</v>
      </c>
    </row>
    <row r="3820" spans="1:7" ht="15.6">
      <c r="A3820" s="19" t="s">
        <v>2940</v>
      </c>
      <c r="B3820" s="16" t="s">
        <v>2921</v>
      </c>
      <c r="C3820" s="16">
        <v>37</v>
      </c>
      <c r="D3820" s="16" t="s">
        <v>2922</v>
      </c>
      <c r="E3820" s="17" t="s">
        <v>2923</v>
      </c>
      <c r="F3820" s="24">
        <v>-73.092171899999997</v>
      </c>
      <c r="G3820" s="24">
        <v>7.0635624999999997</v>
      </c>
    </row>
    <row r="3821" spans="1:7" ht="15.6">
      <c r="A3821" s="19" t="s">
        <v>2940</v>
      </c>
      <c r="B3821" s="16" t="s">
        <v>2921</v>
      </c>
      <c r="C3821" s="16">
        <v>47</v>
      </c>
      <c r="D3821" s="16" t="s">
        <v>2922</v>
      </c>
      <c r="E3821" s="17" t="s">
        <v>2923</v>
      </c>
      <c r="F3821" s="24">
        <v>-73.110859399999995</v>
      </c>
      <c r="G3821" s="24">
        <v>7.0949375000000003</v>
      </c>
    </row>
    <row r="3822" spans="1:7" ht="15.6">
      <c r="A3822" s="19" t="s">
        <v>2940</v>
      </c>
      <c r="B3822" s="16" t="s">
        <v>2924</v>
      </c>
      <c r="C3822" s="16">
        <v>36</v>
      </c>
      <c r="D3822" s="16" t="s">
        <v>2922</v>
      </c>
      <c r="E3822" s="17" t="s">
        <v>2923</v>
      </c>
      <c r="F3822" s="24">
        <v>-73.131140599999995</v>
      </c>
      <c r="G3822" s="24">
        <v>7.0990124999999997</v>
      </c>
    </row>
    <row r="3823" spans="1:7" ht="15.6">
      <c r="A3823" s="19" t="s">
        <v>2940</v>
      </c>
      <c r="B3823" s="16" t="s">
        <v>2924</v>
      </c>
      <c r="C3823" s="16">
        <v>25</v>
      </c>
      <c r="D3823" s="16" t="s">
        <v>2922</v>
      </c>
      <c r="E3823" s="17" t="s">
        <v>2927</v>
      </c>
      <c r="F3823" s="24">
        <v>-74.106687500000007</v>
      </c>
      <c r="G3823" s="24">
        <v>4.6944375000000003</v>
      </c>
    </row>
    <row r="3824" spans="1:7" ht="15.6">
      <c r="A3824" s="19" t="s">
        <v>2940</v>
      </c>
      <c r="B3824" s="16" t="s">
        <v>2921</v>
      </c>
      <c r="C3824" s="16">
        <v>43</v>
      </c>
      <c r="D3824" s="16" t="s">
        <v>2922</v>
      </c>
      <c r="E3824" s="17" t="s">
        <v>2923</v>
      </c>
      <c r="F3824" s="24">
        <v>-74.151312500000003</v>
      </c>
      <c r="G3824" s="24">
        <v>4.6139374999999996</v>
      </c>
    </row>
    <row r="3825" spans="1:7" ht="15.6">
      <c r="A3825" s="19" t="s">
        <v>2940</v>
      </c>
      <c r="B3825" s="16" t="s">
        <v>2921</v>
      </c>
      <c r="C3825" s="16">
        <v>35</v>
      </c>
      <c r="D3825" s="16" t="s">
        <v>2925</v>
      </c>
      <c r="E3825" s="17" t="s">
        <v>2928</v>
      </c>
      <c r="F3825" s="24">
        <v>-73.044109399999996</v>
      </c>
      <c r="G3825" s="24">
        <v>6.9840625000000003</v>
      </c>
    </row>
    <row r="3826" spans="1:7" ht="15.6">
      <c r="A3826" s="19" t="s">
        <v>2940</v>
      </c>
      <c r="B3826" s="16" t="s">
        <v>2921</v>
      </c>
      <c r="C3826" s="16">
        <v>40</v>
      </c>
      <c r="D3826" s="16" t="s">
        <v>2922</v>
      </c>
      <c r="E3826" s="17" t="s">
        <v>2923</v>
      </c>
      <c r="F3826" s="24">
        <v>-73.172578099999996</v>
      </c>
      <c r="G3826" s="24">
        <v>7.0621875000000003</v>
      </c>
    </row>
    <row r="3827" spans="1:7" ht="15.6">
      <c r="A3827" s="19" t="s">
        <v>2940</v>
      </c>
      <c r="B3827" s="16" t="s">
        <v>2921</v>
      </c>
      <c r="C3827" s="16">
        <v>53</v>
      </c>
      <c r="D3827" s="16" t="s">
        <v>2922</v>
      </c>
      <c r="E3827" s="17" t="s">
        <v>2923</v>
      </c>
      <c r="F3827" s="24">
        <v>-73.106671899999995</v>
      </c>
      <c r="G3827" s="24">
        <v>7.0656875000000001</v>
      </c>
    </row>
    <row r="3828" spans="1:7" ht="15.6">
      <c r="A3828" s="19" t="s">
        <v>2940</v>
      </c>
      <c r="B3828" s="16" t="s">
        <v>2921</v>
      </c>
      <c r="C3828" s="16">
        <v>34</v>
      </c>
      <c r="D3828" s="16" t="s">
        <v>2925</v>
      </c>
      <c r="E3828" s="17" t="s">
        <v>2928</v>
      </c>
      <c r="F3828" s="24">
        <v>-73.044109399999996</v>
      </c>
      <c r="G3828" s="24">
        <v>6.9839374999999997</v>
      </c>
    </row>
    <row r="3829" spans="1:7" ht="15.6">
      <c r="A3829" s="19" t="s">
        <v>2940</v>
      </c>
      <c r="B3829" s="16" t="s">
        <v>2924</v>
      </c>
      <c r="C3829" s="16">
        <v>32</v>
      </c>
      <c r="D3829" s="16" t="s">
        <v>2922</v>
      </c>
      <c r="E3829" s="17" t="s">
        <v>2927</v>
      </c>
      <c r="F3829" s="24">
        <v>-73.131609400000002</v>
      </c>
      <c r="G3829" s="24">
        <v>7.1292375000000003</v>
      </c>
    </row>
    <row r="3830" spans="1:7" ht="15.6">
      <c r="A3830" s="19" t="s">
        <v>2940</v>
      </c>
      <c r="B3830" s="16" t="s">
        <v>2921</v>
      </c>
      <c r="C3830" s="16">
        <v>26</v>
      </c>
      <c r="D3830" s="16" t="s">
        <v>2922</v>
      </c>
      <c r="E3830" s="17" t="s">
        <v>2927</v>
      </c>
      <c r="F3830" s="24">
        <v>-73.049734400000006</v>
      </c>
      <c r="G3830" s="24">
        <v>6.9842374999999999</v>
      </c>
    </row>
    <row r="3831" spans="1:7" ht="15.6">
      <c r="A3831" s="19" t="s">
        <v>2940</v>
      </c>
      <c r="B3831" s="16" t="s">
        <v>2921</v>
      </c>
      <c r="C3831" s="16">
        <v>37</v>
      </c>
      <c r="D3831" s="16" t="s">
        <v>2922</v>
      </c>
      <c r="E3831" s="17" t="s">
        <v>2923</v>
      </c>
      <c r="F3831" s="24">
        <v>-73.125578099999998</v>
      </c>
      <c r="G3831" s="24">
        <v>7.1163125000000003</v>
      </c>
    </row>
    <row r="3832" spans="1:7" ht="15.6">
      <c r="A3832" s="19" t="s">
        <v>2940</v>
      </c>
      <c r="B3832" s="16" t="s">
        <v>2921</v>
      </c>
      <c r="C3832" s="16">
        <v>20</v>
      </c>
      <c r="D3832" s="16" t="s">
        <v>2922</v>
      </c>
      <c r="E3832" s="17" t="s">
        <v>2923</v>
      </c>
      <c r="F3832" s="24">
        <v>-73.124578099999994</v>
      </c>
      <c r="G3832" s="24">
        <v>7.1094625000000002</v>
      </c>
    </row>
    <row r="3833" spans="1:7" ht="15.6">
      <c r="A3833" s="19" t="s">
        <v>2940</v>
      </c>
      <c r="B3833" s="16" t="s">
        <v>2924</v>
      </c>
      <c r="C3833" s="16">
        <v>19</v>
      </c>
      <c r="D3833" s="16" t="s">
        <v>2922</v>
      </c>
      <c r="E3833" s="17" t="s">
        <v>2923</v>
      </c>
      <c r="F3833" s="24">
        <v>-73.105359399999998</v>
      </c>
      <c r="G3833" s="24">
        <v>7.0750875000000004</v>
      </c>
    </row>
    <row r="3834" spans="1:7" ht="15.6">
      <c r="A3834" s="19" t="s">
        <v>2940</v>
      </c>
      <c r="B3834" s="16" t="s">
        <v>2921</v>
      </c>
      <c r="C3834" s="16">
        <v>27</v>
      </c>
      <c r="D3834" s="16" t="s">
        <v>2922</v>
      </c>
      <c r="E3834" s="17" t="s">
        <v>2928</v>
      </c>
      <c r="F3834" s="24">
        <v>-73.118703100000005</v>
      </c>
      <c r="G3834" s="24">
        <v>7.1062124999999998</v>
      </c>
    </row>
    <row r="3835" spans="1:7" ht="15.6">
      <c r="A3835" s="19" t="s">
        <v>2940</v>
      </c>
      <c r="B3835" s="16" t="s">
        <v>2921</v>
      </c>
      <c r="C3835" s="16">
        <v>42</v>
      </c>
      <c r="D3835" s="16" t="s">
        <v>2922</v>
      </c>
      <c r="E3835" s="17" t="s">
        <v>2923</v>
      </c>
      <c r="F3835" s="24">
        <v>-73.1184844</v>
      </c>
      <c r="G3835" s="24">
        <v>7.1054624999999998</v>
      </c>
    </row>
    <row r="3836" spans="1:7" ht="15.6">
      <c r="A3836" s="19" t="s">
        <v>2940</v>
      </c>
      <c r="B3836" s="16" t="s">
        <v>2921</v>
      </c>
      <c r="C3836" s="16">
        <v>32</v>
      </c>
      <c r="D3836" s="16" t="s">
        <v>2922</v>
      </c>
      <c r="E3836" s="17" t="s">
        <v>2923</v>
      </c>
      <c r="F3836" s="24">
        <v>-73.107609400000001</v>
      </c>
      <c r="G3836" s="24">
        <v>7.0992625</v>
      </c>
    </row>
    <row r="3837" spans="1:7" ht="15.6">
      <c r="A3837" s="19" t="s">
        <v>2940</v>
      </c>
      <c r="B3837" s="16" t="s">
        <v>2921</v>
      </c>
      <c r="C3837" s="16">
        <v>24</v>
      </c>
      <c r="D3837" s="16" t="s">
        <v>2922</v>
      </c>
      <c r="E3837" s="17" t="s">
        <v>2923</v>
      </c>
      <c r="F3837" s="24">
        <v>-73.099671900000004</v>
      </c>
      <c r="G3837" s="24">
        <v>7.0700624999999997</v>
      </c>
    </row>
    <row r="3838" spans="1:7" ht="15.6">
      <c r="A3838" s="19" t="s">
        <v>2940</v>
      </c>
      <c r="B3838" s="16" t="s">
        <v>2924</v>
      </c>
      <c r="C3838" s="16">
        <v>39</v>
      </c>
      <c r="D3838" s="16" t="s">
        <v>2922</v>
      </c>
      <c r="E3838" s="17" t="s">
        <v>2923</v>
      </c>
      <c r="F3838" s="24">
        <v>-73.173359399999995</v>
      </c>
      <c r="G3838" s="24">
        <v>7.0615625</v>
      </c>
    </row>
    <row r="3839" spans="1:7" ht="15.6">
      <c r="A3839" s="19" t="s">
        <v>2940</v>
      </c>
      <c r="B3839" s="16" t="s">
        <v>2921</v>
      </c>
      <c r="C3839" s="16">
        <v>21</v>
      </c>
      <c r="D3839" s="16" t="s">
        <v>2922</v>
      </c>
      <c r="E3839" s="17" t="s">
        <v>2927</v>
      </c>
      <c r="F3839" s="24">
        <v>-73.054546900000005</v>
      </c>
      <c r="G3839" s="24">
        <v>6.9813625000000004</v>
      </c>
    </row>
    <row r="3840" spans="1:7" ht="15.6">
      <c r="A3840" s="19" t="s">
        <v>2940</v>
      </c>
      <c r="B3840" s="16" t="s">
        <v>2921</v>
      </c>
      <c r="C3840" s="16">
        <v>33</v>
      </c>
      <c r="D3840" s="16" t="s">
        <v>2922</v>
      </c>
      <c r="E3840" s="17" t="s">
        <v>2923</v>
      </c>
      <c r="F3840" s="24">
        <v>-73.0259219</v>
      </c>
      <c r="G3840" s="24">
        <v>6.9466625000000004</v>
      </c>
    </row>
    <row r="3841" spans="1:7" ht="15.6">
      <c r="A3841" s="19" t="s">
        <v>2940</v>
      </c>
      <c r="B3841" s="16" t="s">
        <v>2921</v>
      </c>
      <c r="C3841" s="16">
        <v>25</v>
      </c>
      <c r="D3841" s="16" t="s">
        <v>2922</v>
      </c>
      <c r="E3841" s="17" t="s">
        <v>2923</v>
      </c>
      <c r="F3841" s="24">
        <v>-73.118453099999996</v>
      </c>
      <c r="G3841" s="24">
        <v>7.1224125000000003</v>
      </c>
    </row>
    <row r="3842" spans="1:7" ht="15.6">
      <c r="A3842" s="19" t="s">
        <v>2940</v>
      </c>
      <c r="B3842" s="16" t="s">
        <v>2921</v>
      </c>
      <c r="C3842" s="16">
        <v>28</v>
      </c>
      <c r="D3842" s="16" t="s">
        <v>2922</v>
      </c>
      <c r="E3842" s="17" t="s">
        <v>2927</v>
      </c>
      <c r="F3842" s="24">
        <v>-73.044296900000006</v>
      </c>
      <c r="G3842" s="24">
        <v>6.9836375000000004</v>
      </c>
    </row>
    <row r="3843" spans="1:7" ht="15.6">
      <c r="A3843" s="19" t="s">
        <v>2940</v>
      </c>
      <c r="B3843" s="16" t="s">
        <v>2924</v>
      </c>
      <c r="C3843" s="16">
        <v>31</v>
      </c>
      <c r="D3843" s="16" t="s">
        <v>2922</v>
      </c>
      <c r="E3843" s="17" t="s">
        <v>2923</v>
      </c>
      <c r="F3843" s="24">
        <v>-73.164640599999998</v>
      </c>
      <c r="G3843" s="24">
        <v>7.0705875000000002</v>
      </c>
    </row>
    <row r="3844" spans="1:7" ht="15.6">
      <c r="A3844" s="19" t="s">
        <v>2940</v>
      </c>
      <c r="B3844" s="16" t="s">
        <v>2921</v>
      </c>
      <c r="C3844" s="16">
        <v>19</v>
      </c>
      <c r="D3844" s="16" t="s">
        <v>2922</v>
      </c>
      <c r="E3844" s="17" t="s">
        <v>2928</v>
      </c>
      <c r="F3844" s="24">
        <v>-73.052328099999997</v>
      </c>
      <c r="G3844" s="24">
        <v>6.9834624999999999</v>
      </c>
    </row>
    <row r="3845" spans="1:7" ht="15.6">
      <c r="A3845" s="19" t="s">
        <v>2940</v>
      </c>
      <c r="B3845" s="16" t="s">
        <v>2921</v>
      </c>
      <c r="C3845" s="16">
        <v>22</v>
      </c>
      <c r="D3845" s="16" t="s">
        <v>2922</v>
      </c>
      <c r="E3845" s="17" t="s">
        <v>2923</v>
      </c>
      <c r="F3845" s="24">
        <v>-73.116359399999993</v>
      </c>
      <c r="G3845" s="24">
        <v>7.1131124999999997</v>
      </c>
    </row>
    <row r="3846" spans="1:7" ht="15.6">
      <c r="A3846" s="19" t="s">
        <v>2940</v>
      </c>
      <c r="B3846" s="16" t="s">
        <v>2921</v>
      </c>
      <c r="C3846" s="16">
        <v>39</v>
      </c>
      <c r="D3846" s="16" t="s">
        <v>2922</v>
      </c>
      <c r="E3846" s="17" t="s">
        <v>2927</v>
      </c>
      <c r="F3846" s="24">
        <v>-73.052171900000005</v>
      </c>
      <c r="G3846" s="24">
        <v>6.9895624999999999</v>
      </c>
    </row>
    <row r="3847" spans="1:7" ht="15.6">
      <c r="A3847" s="19" t="s">
        <v>2940</v>
      </c>
      <c r="B3847" s="16" t="s">
        <v>2921</v>
      </c>
      <c r="C3847" s="16">
        <v>25</v>
      </c>
      <c r="D3847" s="16" t="s">
        <v>2922</v>
      </c>
      <c r="E3847" s="17" t="s">
        <v>2923</v>
      </c>
      <c r="F3847" s="24">
        <v>-73.118390599999998</v>
      </c>
      <c r="G3847" s="24">
        <v>7.1062124999999998</v>
      </c>
    </row>
    <row r="3848" spans="1:7" ht="15.6">
      <c r="A3848" s="19" t="s">
        <v>2940</v>
      </c>
      <c r="B3848" s="16" t="s">
        <v>2924</v>
      </c>
      <c r="C3848" s="16">
        <v>24</v>
      </c>
      <c r="D3848" s="16" t="s">
        <v>2922</v>
      </c>
      <c r="E3848" s="17" t="s">
        <v>2923</v>
      </c>
      <c r="F3848" s="24">
        <v>-73.036187499999997</v>
      </c>
      <c r="G3848" s="24">
        <v>6.9425625000000002</v>
      </c>
    </row>
    <row r="3849" spans="1:7" ht="15.6">
      <c r="A3849" s="19" t="s">
        <v>2940</v>
      </c>
      <c r="B3849" s="16" t="s">
        <v>2924</v>
      </c>
      <c r="C3849" s="16">
        <v>28</v>
      </c>
      <c r="D3849" s="16" t="s">
        <v>2922</v>
      </c>
      <c r="E3849" s="17" t="s">
        <v>2923</v>
      </c>
      <c r="F3849" s="24">
        <v>-73.172796899999994</v>
      </c>
      <c r="G3849" s="24">
        <v>7.0653375</v>
      </c>
    </row>
    <row r="3850" spans="1:7" ht="15.6">
      <c r="A3850" s="19" t="s">
        <v>2940</v>
      </c>
      <c r="B3850" s="16" t="s">
        <v>2921</v>
      </c>
      <c r="C3850" s="16">
        <v>52</v>
      </c>
      <c r="D3850" s="16" t="s">
        <v>2922</v>
      </c>
      <c r="E3850" s="17" t="s">
        <v>2923</v>
      </c>
      <c r="F3850" s="24">
        <v>-73.099421899999996</v>
      </c>
      <c r="G3850" s="24">
        <v>7.0750374999999996</v>
      </c>
    </row>
    <row r="3851" spans="1:7" ht="15.6">
      <c r="A3851" s="19" t="s">
        <v>2940</v>
      </c>
      <c r="B3851" s="16" t="s">
        <v>2924</v>
      </c>
      <c r="C3851" s="16">
        <v>36</v>
      </c>
      <c r="D3851" s="16" t="s">
        <v>2930</v>
      </c>
      <c r="E3851" s="17" t="s">
        <v>2928</v>
      </c>
      <c r="F3851" s="24">
        <v>-73.044203100000004</v>
      </c>
      <c r="G3851" s="24">
        <v>6.9835624999999997</v>
      </c>
    </row>
    <row r="3852" spans="1:7" ht="15.6">
      <c r="A3852" s="19" t="s">
        <v>2940</v>
      </c>
      <c r="B3852" s="16" t="s">
        <v>2921</v>
      </c>
      <c r="C3852" s="16">
        <v>49</v>
      </c>
      <c r="D3852" s="16" t="s">
        <v>2925</v>
      </c>
      <c r="E3852" s="17" t="s">
        <v>2928</v>
      </c>
      <c r="F3852" s="24">
        <v>-73.044203100000004</v>
      </c>
      <c r="G3852" s="24">
        <v>6.9835624999999997</v>
      </c>
    </row>
    <row r="3853" spans="1:7" ht="15.6">
      <c r="A3853" s="19" t="s">
        <v>2940</v>
      </c>
      <c r="B3853" s="16" t="s">
        <v>2924</v>
      </c>
      <c r="C3853" s="16">
        <v>25</v>
      </c>
      <c r="D3853" s="16" t="s">
        <v>2922</v>
      </c>
      <c r="E3853" s="17" t="s">
        <v>2923</v>
      </c>
      <c r="F3853" s="24">
        <v>-73.131203099999993</v>
      </c>
      <c r="G3853" s="24">
        <v>7.1171625000000001</v>
      </c>
    </row>
    <row r="3854" spans="1:7" ht="15.6">
      <c r="A3854" s="19" t="s">
        <v>2940</v>
      </c>
      <c r="B3854" s="16" t="s">
        <v>2924</v>
      </c>
      <c r="C3854" s="16">
        <v>54</v>
      </c>
      <c r="D3854" s="16" t="s">
        <v>2922</v>
      </c>
      <c r="E3854" s="17" t="s">
        <v>2923</v>
      </c>
      <c r="F3854" s="24">
        <v>-73.110640599999996</v>
      </c>
      <c r="G3854" s="24">
        <v>7.1150874999999996</v>
      </c>
    </row>
    <row r="3855" spans="1:7" ht="15.6">
      <c r="A3855" s="19" t="s">
        <v>2940</v>
      </c>
      <c r="B3855" s="16" t="s">
        <v>2921</v>
      </c>
      <c r="C3855" s="16">
        <v>32</v>
      </c>
      <c r="D3855" s="16" t="s">
        <v>2925</v>
      </c>
      <c r="E3855" s="17" t="s">
        <v>2927</v>
      </c>
      <c r="F3855" s="24">
        <v>-73.041937500000003</v>
      </c>
      <c r="G3855" s="24">
        <v>6.9841875</v>
      </c>
    </row>
    <row r="3856" spans="1:7" ht="15.6">
      <c r="A3856" s="19" t="s">
        <v>2940</v>
      </c>
      <c r="B3856" s="16" t="s">
        <v>2921</v>
      </c>
      <c r="C3856" s="16">
        <v>24</v>
      </c>
      <c r="D3856" s="16" t="s">
        <v>2922</v>
      </c>
      <c r="E3856" s="17" t="s">
        <v>2923</v>
      </c>
      <c r="F3856" s="24">
        <v>-73.113734399999998</v>
      </c>
      <c r="G3856" s="24">
        <v>7.1095125000000001</v>
      </c>
    </row>
    <row r="3857" spans="1:7" ht="15.6">
      <c r="A3857" s="19" t="s">
        <v>2940</v>
      </c>
      <c r="B3857" s="16" t="s">
        <v>2921</v>
      </c>
      <c r="C3857" s="16">
        <v>34</v>
      </c>
      <c r="D3857" s="16" t="s">
        <v>2922</v>
      </c>
      <c r="E3857" s="17" t="s">
        <v>2923</v>
      </c>
      <c r="F3857" s="24">
        <v>-73.169015599999994</v>
      </c>
      <c r="G3857" s="24">
        <v>7.0659375000000004</v>
      </c>
    </row>
    <row r="3858" spans="1:7" ht="15.6">
      <c r="A3858" s="19" t="s">
        <v>2940</v>
      </c>
      <c r="B3858" s="16" t="s">
        <v>2921</v>
      </c>
      <c r="C3858" s="16">
        <v>26</v>
      </c>
      <c r="D3858" s="16" t="s">
        <v>2922</v>
      </c>
      <c r="E3858" s="17" t="s">
        <v>2923</v>
      </c>
      <c r="F3858" s="24">
        <v>-73.119734399999999</v>
      </c>
      <c r="G3858" s="24">
        <v>7.1121375000000002</v>
      </c>
    </row>
    <row r="3859" spans="1:7" ht="15.6">
      <c r="A3859" s="19" t="s">
        <v>2940</v>
      </c>
      <c r="B3859" s="16" t="s">
        <v>2924</v>
      </c>
      <c r="C3859" s="16">
        <v>34</v>
      </c>
      <c r="D3859" s="16" t="s">
        <v>2922</v>
      </c>
      <c r="E3859" s="17" t="s">
        <v>2923</v>
      </c>
      <c r="F3859" s="24">
        <v>-73.105421899999996</v>
      </c>
      <c r="G3859" s="24">
        <v>7.0695125000000001</v>
      </c>
    </row>
    <row r="3860" spans="1:7" ht="15.6">
      <c r="A3860" s="19" t="s">
        <v>2940</v>
      </c>
      <c r="B3860" s="16" t="s">
        <v>2921</v>
      </c>
      <c r="C3860" s="16">
        <v>36</v>
      </c>
      <c r="D3860" s="16" t="s">
        <v>2922</v>
      </c>
      <c r="E3860" s="17" t="s">
        <v>2923</v>
      </c>
      <c r="F3860" s="24">
        <v>-73.105015600000002</v>
      </c>
      <c r="G3860" s="24">
        <v>7.0767875</v>
      </c>
    </row>
    <row r="3861" spans="1:7" ht="15.6">
      <c r="A3861" s="19" t="s">
        <v>2940</v>
      </c>
      <c r="B3861" s="16" t="s">
        <v>2924</v>
      </c>
      <c r="C3861" s="16">
        <v>34</v>
      </c>
      <c r="D3861" s="16" t="s">
        <v>2925</v>
      </c>
      <c r="E3861" s="17" t="s">
        <v>2928</v>
      </c>
      <c r="F3861" s="24">
        <v>-73.044296900000006</v>
      </c>
      <c r="G3861" s="24">
        <v>6.9838125</v>
      </c>
    </row>
    <row r="3862" spans="1:7" ht="15.6">
      <c r="A3862" s="19" t="s">
        <v>2940</v>
      </c>
      <c r="B3862" s="16" t="s">
        <v>2921</v>
      </c>
      <c r="C3862" s="16">
        <v>37</v>
      </c>
      <c r="D3862" s="16" t="s">
        <v>2922</v>
      </c>
      <c r="E3862" s="17" t="s">
        <v>2923</v>
      </c>
      <c r="F3862" s="24">
        <v>-73.130640600000007</v>
      </c>
      <c r="G3862" s="24">
        <v>7.0996375</v>
      </c>
    </row>
    <row r="3863" spans="1:7" ht="15.6">
      <c r="A3863" s="19" t="s">
        <v>2940</v>
      </c>
      <c r="B3863" s="16" t="s">
        <v>2921</v>
      </c>
      <c r="C3863" s="16">
        <v>33</v>
      </c>
      <c r="D3863" s="16" t="s">
        <v>2922</v>
      </c>
      <c r="E3863" s="17" t="s">
        <v>2923</v>
      </c>
      <c r="F3863" s="24">
        <v>-73.118953099999999</v>
      </c>
      <c r="G3863" s="24">
        <v>7.1060625000000002</v>
      </c>
    </row>
    <row r="3864" spans="1:7" ht="15.6">
      <c r="A3864" s="19" t="s">
        <v>2940</v>
      </c>
      <c r="B3864" s="16" t="s">
        <v>2921</v>
      </c>
      <c r="C3864" s="16">
        <v>34</v>
      </c>
      <c r="D3864" s="16" t="s">
        <v>2922</v>
      </c>
      <c r="E3864" s="17" t="s">
        <v>2923</v>
      </c>
      <c r="F3864" s="24">
        <v>-73.127640600000007</v>
      </c>
      <c r="G3864" s="24">
        <v>7.1155625000000002</v>
      </c>
    </row>
    <row r="3865" spans="1:7" ht="15.6">
      <c r="A3865" s="19" t="s">
        <v>2940</v>
      </c>
      <c r="B3865" s="16" t="s">
        <v>2921</v>
      </c>
      <c r="C3865" s="16">
        <v>43</v>
      </c>
      <c r="D3865" s="16" t="s">
        <v>2922</v>
      </c>
      <c r="E3865" s="17" t="s">
        <v>2923</v>
      </c>
      <c r="F3865" s="24">
        <v>-73.118078100000005</v>
      </c>
      <c r="G3865" s="24">
        <v>7.0996375</v>
      </c>
    </row>
    <row r="3866" spans="1:7" ht="15.6">
      <c r="A3866" s="19" t="s">
        <v>2940</v>
      </c>
      <c r="B3866" s="16" t="s">
        <v>2921</v>
      </c>
      <c r="C3866" s="16">
        <v>25</v>
      </c>
      <c r="D3866" s="16" t="s">
        <v>2922</v>
      </c>
      <c r="E3866" s="17" t="s">
        <v>2923</v>
      </c>
      <c r="F3866" s="24">
        <v>-73.114890599999995</v>
      </c>
      <c r="G3866" s="24">
        <v>7.0982124999999998</v>
      </c>
    </row>
    <row r="3867" spans="1:7" ht="15.6">
      <c r="A3867" s="19" t="s">
        <v>2940</v>
      </c>
      <c r="B3867" s="16" t="s">
        <v>2921</v>
      </c>
      <c r="C3867" s="16">
        <v>29</v>
      </c>
      <c r="D3867" s="16" t="s">
        <v>2922</v>
      </c>
      <c r="E3867" s="17" t="s">
        <v>2923</v>
      </c>
      <c r="F3867" s="24">
        <v>-73.101703099999995</v>
      </c>
      <c r="G3867" s="24">
        <v>7.0753374999999998</v>
      </c>
    </row>
    <row r="3868" spans="1:7" ht="15.6">
      <c r="A3868" s="19" t="s">
        <v>2940</v>
      </c>
      <c r="B3868" s="16" t="s">
        <v>2924</v>
      </c>
      <c r="C3868" s="16">
        <v>27</v>
      </c>
      <c r="D3868" s="16" t="s">
        <v>2922</v>
      </c>
      <c r="E3868" s="17" t="s">
        <v>2923</v>
      </c>
      <c r="F3868" s="24">
        <v>-73.108421899999996</v>
      </c>
      <c r="G3868" s="24">
        <v>7.0648375000000003</v>
      </c>
    </row>
    <row r="3869" spans="1:7" ht="15.6">
      <c r="A3869" s="19" t="s">
        <v>2940</v>
      </c>
      <c r="B3869" s="16" t="s">
        <v>2921</v>
      </c>
      <c r="C3869" s="16">
        <v>36</v>
      </c>
      <c r="D3869" s="16" t="s">
        <v>2922</v>
      </c>
      <c r="E3869" s="17" t="s">
        <v>2923</v>
      </c>
      <c r="F3869" s="24">
        <v>-73.118203100000002</v>
      </c>
      <c r="G3869" s="24">
        <v>7.0966624999999999</v>
      </c>
    </row>
    <row r="3870" spans="1:7" ht="15.6">
      <c r="A3870" s="19" t="s">
        <v>2940</v>
      </c>
      <c r="B3870" s="16" t="s">
        <v>2921</v>
      </c>
      <c r="C3870" s="16">
        <v>39</v>
      </c>
      <c r="D3870" s="16" t="s">
        <v>2922</v>
      </c>
      <c r="E3870" s="17" t="s">
        <v>2923</v>
      </c>
      <c r="F3870" s="24">
        <v>-73.1273281</v>
      </c>
      <c r="G3870" s="24">
        <v>7.1264124999999998</v>
      </c>
    </row>
    <row r="3871" spans="1:7" ht="15.6">
      <c r="A3871" s="19" t="s">
        <v>2940</v>
      </c>
      <c r="B3871" s="16" t="s">
        <v>2921</v>
      </c>
      <c r="C3871" s="16">
        <v>25</v>
      </c>
      <c r="D3871" s="16" t="s">
        <v>2922</v>
      </c>
      <c r="E3871" s="17" t="s">
        <v>2923</v>
      </c>
      <c r="F3871" s="24">
        <v>-73.047515599999997</v>
      </c>
      <c r="G3871" s="24">
        <v>6.8068625000000003</v>
      </c>
    </row>
    <row r="3872" spans="1:7" ht="15.6">
      <c r="A3872" s="19" t="s">
        <v>2940</v>
      </c>
      <c r="B3872" s="16" t="s">
        <v>2921</v>
      </c>
      <c r="C3872" s="16">
        <v>26</v>
      </c>
      <c r="D3872" s="16" t="s">
        <v>2922</v>
      </c>
      <c r="E3872" s="17" t="s">
        <v>2923</v>
      </c>
      <c r="F3872" s="24">
        <v>-73.1075625</v>
      </c>
      <c r="G3872" s="24">
        <v>7.0685624999999996</v>
      </c>
    </row>
    <row r="3873" spans="1:7" ht="15.6">
      <c r="A3873" s="19" t="s">
        <v>2940</v>
      </c>
      <c r="B3873" s="16" t="s">
        <v>2921</v>
      </c>
      <c r="C3873" s="16">
        <v>39</v>
      </c>
      <c r="D3873" s="16" t="s">
        <v>2922</v>
      </c>
      <c r="E3873" s="17" t="s">
        <v>2923</v>
      </c>
      <c r="F3873" s="24">
        <v>-73.044640599999994</v>
      </c>
      <c r="G3873" s="24">
        <v>6.9822875</v>
      </c>
    </row>
    <row r="3874" spans="1:7" ht="15.6">
      <c r="A3874" s="19" t="s">
        <v>2940</v>
      </c>
      <c r="B3874" s="16" t="s">
        <v>2924</v>
      </c>
      <c r="C3874" s="16">
        <v>36</v>
      </c>
      <c r="D3874" s="16" t="s">
        <v>2922</v>
      </c>
      <c r="E3874" s="17" t="s">
        <v>2923</v>
      </c>
      <c r="F3874" s="24">
        <v>-73.105046900000005</v>
      </c>
      <c r="G3874" s="24">
        <v>7.0687375000000001</v>
      </c>
    </row>
    <row r="3875" spans="1:7" ht="15.6">
      <c r="A3875" s="19" t="s">
        <v>2940</v>
      </c>
      <c r="B3875" s="16" t="s">
        <v>2921</v>
      </c>
      <c r="C3875" s="16">
        <v>28</v>
      </c>
      <c r="D3875" s="16" t="s">
        <v>2922</v>
      </c>
      <c r="E3875" s="17" t="s">
        <v>2923</v>
      </c>
      <c r="F3875" s="24">
        <v>-73.087359399999997</v>
      </c>
      <c r="G3875" s="24">
        <v>7.0752125000000001</v>
      </c>
    </row>
    <row r="3876" spans="1:7" ht="15.6">
      <c r="A3876" s="19" t="s">
        <v>2940</v>
      </c>
      <c r="B3876" s="16" t="s">
        <v>2921</v>
      </c>
      <c r="C3876" s="16">
        <v>36</v>
      </c>
      <c r="D3876" s="16" t="s">
        <v>2922</v>
      </c>
      <c r="E3876" s="17" t="s">
        <v>2923</v>
      </c>
      <c r="F3876" s="24">
        <v>-73.040937499999998</v>
      </c>
      <c r="G3876" s="24">
        <v>6.9845625</v>
      </c>
    </row>
    <row r="3877" spans="1:7" ht="15.6">
      <c r="A3877" s="19" t="s">
        <v>2940</v>
      </c>
      <c r="B3877" s="16" t="s">
        <v>2921</v>
      </c>
      <c r="C3877" s="16">
        <v>19</v>
      </c>
      <c r="D3877" s="16" t="s">
        <v>2922</v>
      </c>
      <c r="E3877" s="17" t="s">
        <v>2923</v>
      </c>
      <c r="F3877" s="24">
        <v>-73.129390599999994</v>
      </c>
      <c r="G3877" s="24">
        <v>7.1137125000000001</v>
      </c>
    </row>
    <row r="3878" spans="1:7" ht="15.6">
      <c r="A3878" s="19" t="s">
        <v>2940</v>
      </c>
      <c r="B3878" s="16" t="s">
        <v>2921</v>
      </c>
      <c r="C3878" s="16">
        <v>42</v>
      </c>
      <c r="D3878" s="16" t="s">
        <v>2922</v>
      </c>
      <c r="E3878" s="17" t="s">
        <v>2923</v>
      </c>
      <c r="F3878" s="24">
        <v>-73.122484400000005</v>
      </c>
      <c r="G3878" s="24">
        <v>7.1106625000000001</v>
      </c>
    </row>
    <row r="3879" spans="1:7" ht="15.6">
      <c r="A3879" s="19" t="s">
        <v>2940</v>
      </c>
      <c r="B3879" s="16" t="s">
        <v>2921</v>
      </c>
      <c r="C3879" s="16">
        <v>43</v>
      </c>
      <c r="D3879" s="16" t="s">
        <v>2922</v>
      </c>
      <c r="E3879" s="17" t="s">
        <v>2923</v>
      </c>
      <c r="F3879" s="24">
        <v>-73.117046900000005</v>
      </c>
      <c r="G3879" s="24">
        <v>7.1320874999999999</v>
      </c>
    </row>
    <row r="3880" spans="1:7" ht="15.6">
      <c r="A3880" s="19" t="s">
        <v>2940</v>
      </c>
      <c r="B3880" s="16" t="s">
        <v>2921</v>
      </c>
      <c r="C3880" s="16">
        <v>58</v>
      </c>
      <c r="D3880" s="16" t="s">
        <v>2922</v>
      </c>
      <c r="E3880" s="17" t="s">
        <v>2923</v>
      </c>
      <c r="F3880" s="24">
        <v>-73.090609400000005</v>
      </c>
      <c r="G3880" s="24">
        <v>7.0731624999999996</v>
      </c>
    </row>
    <row r="3881" spans="1:7" ht="15.6">
      <c r="A3881" s="19" t="s">
        <v>2940</v>
      </c>
      <c r="B3881" s="16" t="s">
        <v>2921</v>
      </c>
      <c r="C3881" s="16">
        <v>49</v>
      </c>
      <c r="D3881" s="16" t="s">
        <v>2922</v>
      </c>
      <c r="E3881" s="17" t="s">
        <v>2923</v>
      </c>
      <c r="F3881" s="24">
        <v>-73.124546899999999</v>
      </c>
      <c r="G3881" s="24">
        <v>7.1023624999999999</v>
      </c>
    </row>
    <row r="3882" spans="1:7" ht="15.6">
      <c r="A3882" s="19" t="s">
        <v>2940</v>
      </c>
      <c r="B3882" s="16" t="s">
        <v>2921</v>
      </c>
      <c r="C3882" s="16">
        <v>36</v>
      </c>
      <c r="D3882" s="16" t="s">
        <v>2922</v>
      </c>
      <c r="E3882" s="17" t="s">
        <v>2927</v>
      </c>
      <c r="F3882" s="24">
        <v>-73.123828099999997</v>
      </c>
      <c r="G3882" s="24">
        <v>7.1160874999999999</v>
      </c>
    </row>
    <row r="3883" spans="1:7" ht="15.6">
      <c r="A3883" s="19" t="s">
        <v>2940</v>
      </c>
      <c r="B3883" s="16" t="s">
        <v>2924</v>
      </c>
      <c r="C3883" s="16">
        <v>36</v>
      </c>
      <c r="D3883" s="16" t="s">
        <v>2922</v>
      </c>
      <c r="E3883" s="17" t="s">
        <v>2923</v>
      </c>
      <c r="F3883" s="24">
        <v>-73.122359399999993</v>
      </c>
      <c r="G3883" s="24">
        <v>7.1095375000000001</v>
      </c>
    </row>
    <row r="3884" spans="1:7" ht="15.6">
      <c r="A3884" s="19" t="s">
        <v>2940</v>
      </c>
      <c r="B3884" s="16" t="s">
        <v>2924</v>
      </c>
      <c r="C3884" s="16">
        <v>21</v>
      </c>
      <c r="D3884" s="16" t="s">
        <v>2922</v>
      </c>
      <c r="E3884" s="17" t="s">
        <v>2927</v>
      </c>
      <c r="F3884" s="24">
        <v>-73.117515600000004</v>
      </c>
      <c r="G3884" s="24">
        <v>7.0859375</v>
      </c>
    </row>
    <row r="3885" spans="1:7" ht="15.6">
      <c r="A3885" s="19" t="s">
        <v>2940</v>
      </c>
      <c r="B3885" s="16" t="s">
        <v>2921</v>
      </c>
      <c r="C3885" s="16">
        <v>27</v>
      </c>
      <c r="D3885" s="16" t="s">
        <v>2922</v>
      </c>
      <c r="E3885" s="17" t="s">
        <v>2923</v>
      </c>
      <c r="F3885" s="24">
        <v>-73.674812500000002</v>
      </c>
      <c r="G3885" s="24">
        <v>6.0091875000000003</v>
      </c>
    </row>
    <row r="3886" spans="1:7" ht="15.6">
      <c r="A3886" s="19" t="s">
        <v>2940</v>
      </c>
      <c r="B3886" s="16" t="s">
        <v>2921</v>
      </c>
      <c r="C3886" s="16">
        <v>19</v>
      </c>
      <c r="D3886" s="16" t="s">
        <v>2922</v>
      </c>
      <c r="E3886" s="17" t="s">
        <v>2927</v>
      </c>
      <c r="F3886" s="24">
        <v>-73.101796899999997</v>
      </c>
      <c r="G3886" s="24">
        <v>7.0749874999999998</v>
      </c>
    </row>
    <row r="3887" spans="1:7" ht="15.6">
      <c r="A3887" s="19" t="s">
        <v>2940</v>
      </c>
      <c r="B3887" s="16" t="s">
        <v>2921</v>
      </c>
      <c r="C3887" s="16">
        <v>42</v>
      </c>
      <c r="D3887" s="16" t="s">
        <v>2922</v>
      </c>
      <c r="E3887" s="17" t="s">
        <v>2923</v>
      </c>
      <c r="F3887" s="24">
        <v>-73.122453100000001</v>
      </c>
      <c r="G3887" s="24">
        <v>7.1152875</v>
      </c>
    </row>
    <row r="3888" spans="1:7" ht="15.6">
      <c r="A3888" s="19" t="s">
        <v>2940</v>
      </c>
      <c r="B3888" s="16" t="s">
        <v>2924</v>
      </c>
      <c r="C3888" s="16">
        <v>35</v>
      </c>
      <c r="D3888" s="16" t="s">
        <v>2922</v>
      </c>
      <c r="E3888" s="17" t="s">
        <v>2923</v>
      </c>
      <c r="F3888" s="24">
        <v>-73.043437499999996</v>
      </c>
      <c r="G3888" s="24">
        <v>6.9858124999999998</v>
      </c>
    </row>
    <row r="3889" spans="1:7" ht="15.6">
      <c r="A3889" s="19" t="s">
        <v>2940</v>
      </c>
      <c r="B3889" s="16" t="s">
        <v>2921</v>
      </c>
      <c r="C3889" s="16">
        <v>32</v>
      </c>
      <c r="D3889" s="16" t="s">
        <v>2922</v>
      </c>
      <c r="E3889" s="17" t="s">
        <v>2927</v>
      </c>
      <c r="F3889" s="24">
        <v>-73.049484399999997</v>
      </c>
      <c r="G3889" s="24">
        <v>6.9890625000000002</v>
      </c>
    </row>
    <row r="3890" spans="1:7" ht="15.6">
      <c r="A3890" s="19" t="s">
        <v>2940</v>
      </c>
      <c r="B3890" s="16" t="s">
        <v>2921</v>
      </c>
      <c r="C3890" s="16">
        <v>43</v>
      </c>
      <c r="D3890" s="16" t="s">
        <v>2922</v>
      </c>
      <c r="E3890" s="17" t="s">
        <v>2923</v>
      </c>
      <c r="F3890" s="24">
        <v>-73.122171899999998</v>
      </c>
      <c r="G3890" s="24">
        <v>7.1173374999999997</v>
      </c>
    </row>
    <row r="3891" spans="1:7" ht="15.6">
      <c r="A3891" s="19" t="s">
        <v>2940</v>
      </c>
      <c r="B3891" s="16" t="s">
        <v>2924</v>
      </c>
      <c r="C3891" s="16">
        <v>36</v>
      </c>
      <c r="D3891" s="16" t="s">
        <v>2922</v>
      </c>
      <c r="E3891" s="17" t="s">
        <v>2923</v>
      </c>
      <c r="F3891" s="24">
        <v>-73.093140599999998</v>
      </c>
      <c r="G3891" s="24">
        <v>7.0681374999999997</v>
      </c>
    </row>
    <row r="3892" spans="1:7" ht="15.6">
      <c r="A3892" s="19" t="s">
        <v>2940</v>
      </c>
      <c r="B3892" s="16" t="s">
        <v>2921</v>
      </c>
      <c r="C3892" s="16">
        <v>18</v>
      </c>
      <c r="D3892" s="16" t="s">
        <v>2922</v>
      </c>
      <c r="E3892" s="17" t="s">
        <v>2923</v>
      </c>
      <c r="F3892" s="24">
        <v>-73.171171900000004</v>
      </c>
      <c r="G3892" s="24">
        <v>7.0608624999999998</v>
      </c>
    </row>
    <row r="3893" spans="1:7" ht="15.6">
      <c r="A3893" s="19" t="s">
        <v>2940</v>
      </c>
      <c r="B3893" s="16" t="s">
        <v>2921</v>
      </c>
      <c r="C3893" s="16">
        <v>45</v>
      </c>
      <c r="D3893" s="16" t="s">
        <v>2922</v>
      </c>
      <c r="E3893" s="17" t="s">
        <v>2923</v>
      </c>
      <c r="F3893" s="24">
        <v>-73.1297031</v>
      </c>
      <c r="G3893" s="24">
        <v>7.1143875000000003</v>
      </c>
    </row>
    <row r="3894" spans="1:7" ht="15.6">
      <c r="A3894" s="19" t="s">
        <v>2940</v>
      </c>
      <c r="B3894" s="16" t="s">
        <v>2921</v>
      </c>
      <c r="C3894" s="16">
        <v>38</v>
      </c>
      <c r="D3894" s="16" t="s">
        <v>2922</v>
      </c>
      <c r="E3894" s="17" t="s">
        <v>2928</v>
      </c>
      <c r="F3894" s="24">
        <v>-73.044484400000002</v>
      </c>
      <c r="G3894" s="24">
        <v>6.9837375000000002</v>
      </c>
    </row>
    <row r="3895" spans="1:7" ht="15.6">
      <c r="A3895" s="19" t="s">
        <v>2940</v>
      </c>
      <c r="B3895" s="16" t="s">
        <v>2924</v>
      </c>
      <c r="C3895" s="16">
        <v>27</v>
      </c>
      <c r="D3895" s="16" t="s">
        <v>2922</v>
      </c>
      <c r="E3895" s="17" t="s">
        <v>2923</v>
      </c>
      <c r="F3895" s="24">
        <v>-73.119953100000004</v>
      </c>
      <c r="G3895" s="24">
        <v>7.1133375000000001</v>
      </c>
    </row>
    <row r="3896" spans="1:7" ht="15.6">
      <c r="A3896" s="19" t="s">
        <v>2940</v>
      </c>
      <c r="B3896" s="16" t="s">
        <v>2921</v>
      </c>
      <c r="C3896" s="16">
        <v>39</v>
      </c>
      <c r="D3896" s="16" t="s">
        <v>2922</v>
      </c>
      <c r="E3896" s="17" t="s">
        <v>2923</v>
      </c>
      <c r="F3896" s="24">
        <v>-73.1723906</v>
      </c>
      <c r="G3896" s="24">
        <v>7.0630625</v>
      </c>
    </row>
    <row r="3897" spans="1:7" ht="15.6">
      <c r="A3897" s="19" t="s">
        <v>2940</v>
      </c>
      <c r="B3897" s="16" t="s">
        <v>2924</v>
      </c>
      <c r="C3897" s="16">
        <v>43</v>
      </c>
      <c r="D3897" s="16" t="s">
        <v>2922</v>
      </c>
      <c r="E3897" s="17" t="s">
        <v>2923</v>
      </c>
      <c r="F3897" s="24">
        <v>-73.107640599999996</v>
      </c>
      <c r="G3897" s="24">
        <v>7.0670374999999996</v>
      </c>
    </row>
    <row r="3898" spans="1:7" ht="15.6">
      <c r="A3898" s="19" t="s">
        <v>2940</v>
      </c>
      <c r="B3898" s="16" t="s">
        <v>2924</v>
      </c>
      <c r="C3898" s="16">
        <v>42</v>
      </c>
      <c r="D3898" s="16" t="s">
        <v>2922</v>
      </c>
      <c r="E3898" s="17" t="s">
        <v>2923</v>
      </c>
      <c r="F3898" s="24">
        <v>-73.1701719</v>
      </c>
      <c r="G3898" s="24">
        <v>7.0629875000000002</v>
      </c>
    </row>
    <row r="3899" spans="1:7" ht="15.6">
      <c r="A3899" s="19" t="s">
        <v>2940</v>
      </c>
      <c r="B3899" s="16" t="s">
        <v>2921</v>
      </c>
      <c r="C3899" s="16">
        <v>30</v>
      </c>
      <c r="D3899" s="16" t="s">
        <v>2925</v>
      </c>
      <c r="E3899" s="17" t="s">
        <v>2926</v>
      </c>
      <c r="F3899" s="24">
        <v>-73.0443906</v>
      </c>
      <c r="G3899" s="24">
        <v>6.9838624999999999</v>
      </c>
    </row>
    <row r="3900" spans="1:7" ht="15.6">
      <c r="A3900" s="19" t="s">
        <v>2940</v>
      </c>
      <c r="B3900" s="16" t="s">
        <v>2924</v>
      </c>
      <c r="C3900" s="16">
        <v>34</v>
      </c>
      <c r="D3900" s="16" t="s">
        <v>2925</v>
      </c>
      <c r="E3900" s="17" t="s">
        <v>2928</v>
      </c>
      <c r="F3900" s="24">
        <v>-73.043937499999998</v>
      </c>
      <c r="G3900" s="24">
        <v>6.9841875</v>
      </c>
    </row>
    <row r="3901" spans="1:7" ht="15.6">
      <c r="A3901" s="19" t="s">
        <v>2940</v>
      </c>
      <c r="B3901" s="16" t="s">
        <v>2921</v>
      </c>
      <c r="C3901" s="16">
        <v>29</v>
      </c>
      <c r="D3901" s="16" t="s">
        <v>2922</v>
      </c>
      <c r="E3901" s="17" t="s">
        <v>2923</v>
      </c>
      <c r="F3901" s="24">
        <v>-73.117171900000002</v>
      </c>
      <c r="G3901" s="24">
        <v>7.0990624999999996</v>
      </c>
    </row>
    <row r="3902" spans="1:7" ht="15.6">
      <c r="A3902" s="19" t="s">
        <v>2940</v>
      </c>
      <c r="B3902" s="16" t="s">
        <v>2921</v>
      </c>
      <c r="C3902" s="16">
        <v>38</v>
      </c>
      <c r="D3902" s="16" t="s">
        <v>2922</v>
      </c>
      <c r="E3902" s="17" t="s">
        <v>2923</v>
      </c>
      <c r="F3902" s="24">
        <v>-73.103578099999993</v>
      </c>
      <c r="G3902" s="24">
        <v>7.0756625</v>
      </c>
    </row>
    <row r="3903" spans="1:7" ht="15.6">
      <c r="A3903" s="19" t="s">
        <v>2940</v>
      </c>
      <c r="B3903" s="16" t="s">
        <v>2924</v>
      </c>
      <c r="C3903" s="16">
        <v>31</v>
      </c>
      <c r="D3903" s="16" t="s">
        <v>2922</v>
      </c>
      <c r="E3903" s="17" t="s">
        <v>2923</v>
      </c>
      <c r="F3903" s="24">
        <v>-73.169859400000007</v>
      </c>
      <c r="G3903" s="24">
        <v>7.0717625000000002</v>
      </c>
    </row>
    <row r="3904" spans="1:7" ht="15.6">
      <c r="A3904" s="19" t="s">
        <v>2940</v>
      </c>
      <c r="B3904" s="16" t="s">
        <v>2924</v>
      </c>
      <c r="C3904" s="16">
        <v>35</v>
      </c>
      <c r="D3904" s="16" t="s">
        <v>2922</v>
      </c>
      <c r="E3904" s="17" t="s">
        <v>2923</v>
      </c>
      <c r="F3904" s="24">
        <v>-73.091078100000004</v>
      </c>
      <c r="G3904" s="24">
        <v>7.0649625</v>
      </c>
    </row>
    <row r="3905" spans="1:7" ht="15.6">
      <c r="A3905" s="19" t="s">
        <v>2940</v>
      </c>
      <c r="B3905" s="16" t="s">
        <v>2921</v>
      </c>
      <c r="C3905" s="16">
        <v>49</v>
      </c>
      <c r="D3905" s="16" t="s">
        <v>2922</v>
      </c>
      <c r="E3905" s="17" t="s">
        <v>2923</v>
      </c>
      <c r="F3905" s="24">
        <v>-73.128578099999999</v>
      </c>
      <c r="G3905" s="24">
        <v>7.1156625</v>
      </c>
    </row>
    <row r="3906" spans="1:7" ht="15.6">
      <c r="A3906" s="19" t="s">
        <v>2940</v>
      </c>
      <c r="B3906" s="16" t="s">
        <v>2921</v>
      </c>
      <c r="C3906" s="16">
        <v>38</v>
      </c>
      <c r="D3906" s="16" t="s">
        <v>2922</v>
      </c>
      <c r="E3906" s="17" t="s">
        <v>2923</v>
      </c>
      <c r="F3906" s="24">
        <v>-73.220515599999999</v>
      </c>
      <c r="G3906" s="24">
        <v>7.1143375000000004</v>
      </c>
    </row>
    <row r="3907" spans="1:7" ht="15.6">
      <c r="A3907" s="19" t="s">
        <v>2940</v>
      </c>
      <c r="B3907" s="16" t="s">
        <v>2921</v>
      </c>
      <c r="C3907" s="16">
        <v>41</v>
      </c>
      <c r="D3907" s="16" t="s">
        <v>2922</v>
      </c>
      <c r="E3907" s="17" t="s">
        <v>2923</v>
      </c>
      <c r="F3907" s="24">
        <v>-73.221453100000005</v>
      </c>
      <c r="G3907" s="24">
        <v>7.1142374999999998</v>
      </c>
    </row>
    <row r="3908" spans="1:7" ht="15.6">
      <c r="A3908" s="19" t="s">
        <v>2940</v>
      </c>
      <c r="B3908" s="16" t="s">
        <v>2921</v>
      </c>
      <c r="C3908" s="16">
        <v>24</v>
      </c>
      <c r="D3908" s="16" t="s">
        <v>2922</v>
      </c>
      <c r="E3908" s="17" t="s">
        <v>2927</v>
      </c>
      <c r="F3908" s="24">
        <v>-73.072046900000004</v>
      </c>
      <c r="G3908" s="24">
        <v>7.0713375000000003</v>
      </c>
    </row>
    <row r="3909" spans="1:7" ht="15.6">
      <c r="A3909" s="19" t="s">
        <v>2940</v>
      </c>
      <c r="B3909" s="16" t="s">
        <v>2921</v>
      </c>
      <c r="C3909" s="16">
        <v>53</v>
      </c>
      <c r="D3909" s="16" t="s">
        <v>2922</v>
      </c>
      <c r="E3909" s="17" t="s">
        <v>2923</v>
      </c>
      <c r="F3909" s="24">
        <v>-73.113140599999994</v>
      </c>
      <c r="G3909" s="24">
        <v>7.1142624999999997</v>
      </c>
    </row>
    <row r="3910" spans="1:7" ht="15.6">
      <c r="A3910" s="19" t="s">
        <v>2940</v>
      </c>
      <c r="B3910" s="16" t="s">
        <v>2921</v>
      </c>
      <c r="C3910" s="16">
        <v>34</v>
      </c>
      <c r="D3910" s="16" t="s">
        <v>2922</v>
      </c>
      <c r="E3910" s="17" t="s">
        <v>2927</v>
      </c>
      <c r="F3910" s="24">
        <v>-73.042562500000003</v>
      </c>
      <c r="G3910" s="24">
        <v>6.9886875000000002</v>
      </c>
    </row>
    <row r="3911" spans="1:7" ht="15.6">
      <c r="A3911" s="19" t="s">
        <v>2940</v>
      </c>
      <c r="B3911" s="16" t="s">
        <v>2921</v>
      </c>
      <c r="C3911" s="16">
        <v>28</v>
      </c>
      <c r="D3911" s="16" t="s">
        <v>2922</v>
      </c>
      <c r="E3911" s="17" t="s">
        <v>2923</v>
      </c>
      <c r="F3911" s="24">
        <v>-73.117765599999998</v>
      </c>
      <c r="G3911" s="24">
        <v>7.0987375000000004</v>
      </c>
    </row>
    <row r="3912" spans="1:7" ht="15.6">
      <c r="A3912" s="19" t="s">
        <v>2940</v>
      </c>
      <c r="B3912" s="16" t="s">
        <v>2921</v>
      </c>
      <c r="C3912" s="16">
        <v>35</v>
      </c>
      <c r="D3912" s="16" t="s">
        <v>2922</v>
      </c>
      <c r="E3912" s="17" t="s">
        <v>2923</v>
      </c>
      <c r="F3912" s="24">
        <v>-73.079703100000003</v>
      </c>
      <c r="G3912" s="24">
        <v>6.8862375</v>
      </c>
    </row>
    <row r="3913" spans="1:7" ht="15.6">
      <c r="A3913" s="19" t="s">
        <v>2940</v>
      </c>
      <c r="B3913" s="16" t="s">
        <v>2921</v>
      </c>
      <c r="C3913" s="16">
        <v>24</v>
      </c>
      <c r="D3913" s="16" t="s">
        <v>2922</v>
      </c>
      <c r="E3913" s="17" t="s">
        <v>2923</v>
      </c>
      <c r="F3913" s="24">
        <v>-73.032609399999998</v>
      </c>
      <c r="G3913" s="24">
        <v>6.9184374999999996</v>
      </c>
    </row>
    <row r="3914" spans="1:7" ht="15.6">
      <c r="A3914" s="19" t="s">
        <v>2940</v>
      </c>
      <c r="B3914" s="16" t="s">
        <v>2921</v>
      </c>
      <c r="C3914" s="16">
        <v>33</v>
      </c>
      <c r="D3914" s="16" t="s">
        <v>2922</v>
      </c>
      <c r="E3914" s="17" t="s">
        <v>2923</v>
      </c>
      <c r="F3914" s="24">
        <v>-73.120171900000003</v>
      </c>
      <c r="G3914" s="24">
        <v>7.1112374999999997</v>
      </c>
    </row>
    <row r="3915" spans="1:7" ht="15.6">
      <c r="A3915" s="19" t="s">
        <v>2940</v>
      </c>
      <c r="B3915" s="16" t="s">
        <v>2921</v>
      </c>
      <c r="C3915" s="16">
        <v>28</v>
      </c>
      <c r="D3915" s="16" t="s">
        <v>2922</v>
      </c>
      <c r="E3915" s="17" t="s">
        <v>2923</v>
      </c>
      <c r="F3915" s="24">
        <v>-73.129359399999998</v>
      </c>
      <c r="G3915" s="24">
        <v>7.1141624999999999</v>
      </c>
    </row>
    <row r="3916" spans="1:7" ht="15.6">
      <c r="A3916" s="19" t="s">
        <v>2940</v>
      </c>
      <c r="B3916" s="16" t="s">
        <v>2921</v>
      </c>
      <c r="C3916" s="16">
        <v>30</v>
      </c>
      <c r="D3916" s="16" t="s">
        <v>2922</v>
      </c>
      <c r="E3916" s="17" t="s">
        <v>2927</v>
      </c>
      <c r="F3916" s="24">
        <v>-73.051203099999995</v>
      </c>
      <c r="G3916" s="24">
        <v>6.9814625000000001</v>
      </c>
    </row>
    <row r="3917" spans="1:7" ht="15.6">
      <c r="A3917" s="19" t="s">
        <v>2940</v>
      </c>
      <c r="B3917" s="16" t="s">
        <v>2921</v>
      </c>
      <c r="C3917" s="16">
        <v>24</v>
      </c>
      <c r="D3917" s="16" t="s">
        <v>2922</v>
      </c>
      <c r="E3917" s="17" t="s">
        <v>2923</v>
      </c>
      <c r="F3917" s="24">
        <v>-73.112296900000004</v>
      </c>
      <c r="G3917" s="24">
        <v>7.0916375</v>
      </c>
    </row>
    <row r="3918" spans="1:7" ht="15.6">
      <c r="A3918" s="19" t="s">
        <v>2940</v>
      </c>
      <c r="B3918" s="16" t="s">
        <v>2921</v>
      </c>
      <c r="C3918" s="16">
        <v>39</v>
      </c>
      <c r="D3918" s="16" t="s">
        <v>2922</v>
      </c>
      <c r="E3918" s="17" t="s">
        <v>2923</v>
      </c>
      <c r="F3918" s="24">
        <v>-73.127203100000003</v>
      </c>
      <c r="G3918" s="24">
        <v>7.1076874999999999</v>
      </c>
    </row>
    <row r="3919" spans="1:7" ht="15.6">
      <c r="A3919" s="19" t="s">
        <v>2940</v>
      </c>
      <c r="B3919" s="16" t="s">
        <v>2921</v>
      </c>
      <c r="C3919" s="16">
        <v>47</v>
      </c>
      <c r="D3919" s="16" t="s">
        <v>2925</v>
      </c>
      <c r="E3919" s="17" t="s">
        <v>2928</v>
      </c>
      <c r="F3919" s="24">
        <v>-73.044484400000002</v>
      </c>
      <c r="G3919" s="24">
        <v>6.9837625000000001</v>
      </c>
    </row>
    <row r="3920" spans="1:7" ht="15.6">
      <c r="A3920" s="19" t="s">
        <v>2940</v>
      </c>
      <c r="B3920" s="16" t="s">
        <v>2921</v>
      </c>
      <c r="C3920" s="16">
        <v>35</v>
      </c>
      <c r="D3920" s="16" t="s">
        <v>2922</v>
      </c>
      <c r="E3920" s="17" t="s">
        <v>2923</v>
      </c>
      <c r="F3920" s="24">
        <v>-73.114890599999995</v>
      </c>
      <c r="G3920" s="24">
        <v>7.0821375</v>
      </c>
    </row>
    <row r="3921" spans="1:7" ht="15.6">
      <c r="A3921" s="19" t="s">
        <v>2940</v>
      </c>
      <c r="B3921" s="16" t="s">
        <v>2921</v>
      </c>
      <c r="C3921" s="16">
        <v>38</v>
      </c>
      <c r="D3921" s="16" t="s">
        <v>2922</v>
      </c>
      <c r="E3921" s="17" t="s">
        <v>2923</v>
      </c>
      <c r="F3921" s="24">
        <v>-73.128140599999995</v>
      </c>
      <c r="G3921" s="24">
        <v>7.1145125</v>
      </c>
    </row>
    <row r="3922" spans="1:7" ht="15.6">
      <c r="A3922" s="19" t="s">
        <v>2940</v>
      </c>
      <c r="B3922" s="16" t="s">
        <v>2924</v>
      </c>
      <c r="C3922" s="16">
        <v>39</v>
      </c>
      <c r="D3922" s="16" t="s">
        <v>2922</v>
      </c>
      <c r="E3922" s="17" t="s">
        <v>2923</v>
      </c>
      <c r="F3922" s="24">
        <v>-73.132046900000006</v>
      </c>
      <c r="G3922" s="24">
        <v>7.1393874999999998</v>
      </c>
    </row>
    <row r="3923" spans="1:7" ht="15.6">
      <c r="A3923" s="19" t="s">
        <v>2940</v>
      </c>
      <c r="B3923" s="16" t="s">
        <v>2924</v>
      </c>
      <c r="C3923" s="16">
        <v>37</v>
      </c>
      <c r="D3923" s="16" t="s">
        <v>2922</v>
      </c>
      <c r="E3923" s="17" t="s">
        <v>2923</v>
      </c>
      <c r="F3923" s="24">
        <v>-73.131421900000007</v>
      </c>
      <c r="G3923" s="24">
        <v>7.1395375000000003</v>
      </c>
    </row>
    <row r="3924" spans="1:7" ht="15.6">
      <c r="A3924" s="19" t="s">
        <v>2940</v>
      </c>
      <c r="B3924" s="16" t="s">
        <v>2921</v>
      </c>
      <c r="C3924" s="16">
        <v>37</v>
      </c>
      <c r="D3924" s="16" t="s">
        <v>2922</v>
      </c>
      <c r="E3924" s="17" t="s">
        <v>2928</v>
      </c>
      <c r="F3924" s="24">
        <v>-73.090609400000005</v>
      </c>
      <c r="G3924" s="24">
        <v>7.0635624999999997</v>
      </c>
    </row>
    <row r="3925" spans="1:7" ht="15.6">
      <c r="A3925" s="19" t="s">
        <v>2940</v>
      </c>
      <c r="B3925" s="16" t="s">
        <v>2921</v>
      </c>
      <c r="C3925" s="16">
        <v>37</v>
      </c>
      <c r="D3925" s="16" t="s">
        <v>2922</v>
      </c>
      <c r="E3925" s="17" t="s">
        <v>2923</v>
      </c>
      <c r="F3925" s="24">
        <v>-73.112546899999998</v>
      </c>
      <c r="G3925" s="24">
        <v>7.1212875000000002</v>
      </c>
    </row>
    <row r="3926" spans="1:7" ht="15.6">
      <c r="A3926" s="19" t="s">
        <v>2940</v>
      </c>
      <c r="B3926" s="16" t="s">
        <v>2921</v>
      </c>
      <c r="C3926" s="16">
        <v>27</v>
      </c>
      <c r="D3926" s="16" t="s">
        <v>2925</v>
      </c>
      <c r="E3926" s="17" t="s">
        <v>2928</v>
      </c>
      <c r="F3926" s="24">
        <v>-73.044296900000006</v>
      </c>
      <c r="G3926" s="24">
        <v>6.9838374999999999</v>
      </c>
    </row>
    <row r="3927" spans="1:7" ht="15.6">
      <c r="A3927" s="19" t="s">
        <v>2940</v>
      </c>
      <c r="B3927" s="16" t="s">
        <v>2924</v>
      </c>
      <c r="C3927" s="16">
        <v>19</v>
      </c>
      <c r="D3927" s="16" t="s">
        <v>2925</v>
      </c>
      <c r="E3927" s="17" t="s">
        <v>2928</v>
      </c>
      <c r="F3927" s="24">
        <v>-73.044046899999998</v>
      </c>
      <c r="G3927" s="24">
        <v>6.9838125</v>
      </c>
    </row>
    <row r="3928" spans="1:7" ht="15.6">
      <c r="A3928" s="19" t="s">
        <v>2940</v>
      </c>
      <c r="B3928" s="16" t="s">
        <v>2921</v>
      </c>
      <c r="C3928" s="16">
        <v>47</v>
      </c>
      <c r="D3928" s="16" t="s">
        <v>2922</v>
      </c>
      <c r="E3928" s="17" t="s">
        <v>2923</v>
      </c>
      <c r="F3928" s="24">
        <v>-73.126109400000004</v>
      </c>
      <c r="G3928" s="24">
        <v>7.1018875000000001</v>
      </c>
    </row>
    <row r="3929" spans="1:7" ht="15.6">
      <c r="A3929" s="19" t="s">
        <v>2940</v>
      </c>
      <c r="B3929" s="16" t="s">
        <v>2921</v>
      </c>
      <c r="C3929" s="16">
        <v>34</v>
      </c>
      <c r="D3929" s="16" t="s">
        <v>2922</v>
      </c>
      <c r="E3929" s="17" t="s">
        <v>2923</v>
      </c>
      <c r="F3929" s="24">
        <v>-73.121953099999999</v>
      </c>
      <c r="G3929" s="24">
        <v>7.1096874999999997</v>
      </c>
    </row>
    <row r="3930" spans="1:7" ht="15.6">
      <c r="A3930" s="19" t="s">
        <v>2940</v>
      </c>
      <c r="B3930" s="16" t="s">
        <v>2921</v>
      </c>
      <c r="C3930" s="16">
        <v>39</v>
      </c>
      <c r="D3930" s="16" t="s">
        <v>2922</v>
      </c>
      <c r="E3930" s="17" t="s">
        <v>2923</v>
      </c>
      <c r="F3930" s="24">
        <v>-73.087078099999999</v>
      </c>
      <c r="G3930" s="24">
        <v>7.0623874999999998</v>
      </c>
    </row>
    <row r="3931" spans="1:7" ht="15.6">
      <c r="A3931" s="19" t="s">
        <v>2940</v>
      </c>
      <c r="B3931" s="16" t="s">
        <v>2921</v>
      </c>
      <c r="C3931" s="16">
        <v>40</v>
      </c>
      <c r="D3931" s="16" t="s">
        <v>2922</v>
      </c>
      <c r="E3931" s="17" t="s">
        <v>2923</v>
      </c>
      <c r="F3931" s="24">
        <v>-73.167453100000003</v>
      </c>
      <c r="G3931" s="24">
        <v>7.0715624999999998</v>
      </c>
    </row>
    <row r="3932" spans="1:7" ht="15.6">
      <c r="A3932" s="19" t="s">
        <v>2940</v>
      </c>
      <c r="B3932" s="16" t="s">
        <v>2924</v>
      </c>
      <c r="C3932" s="16">
        <v>24</v>
      </c>
      <c r="D3932" s="16" t="s">
        <v>2922</v>
      </c>
      <c r="E3932" s="17" t="s">
        <v>2923</v>
      </c>
      <c r="F3932" s="24">
        <v>-73.1178594</v>
      </c>
      <c r="G3932" s="24">
        <v>7.0989374999999999</v>
      </c>
    </row>
    <row r="3933" spans="1:7" ht="15.6">
      <c r="A3933" s="19" t="s">
        <v>2940</v>
      </c>
      <c r="B3933" s="16" t="s">
        <v>2921</v>
      </c>
      <c r="C3933" s="16">
        <v>28</v>
      </c>
      <c r="D3933" s="16" t="s">
        <v>2922</v>
      </c>
      <c r="E3933" s="17" t="s">
        <v>2923</v>
      </c>
      <c r="F3933" s="24">
        <v>-73.033109400000001</v>
      </c>
      <c r="G3933" s="24">
        <v>6.9113375000000001</v>
      </c>
    </row>
    <row r="3934" spans="1:7" ht="15.6">
      <c r="A3934" s="19" t="s">
        <v>2940</v>
      </c>
      <c r="B3934" s="16" t="s">
        <v>2921</v>
      </c>
      <c r="C3934" s="16">
        <v>38</v>
      </c>
      <c r="D3934" s="16" t="s">
        <v>2925</v>
      </c>
      <c r="E3934" s="17" t="s">
        <v>2928</v>
      </c>
      <c r="F3934" s="24">
        <v>-73.0445469</v>
      </c>
      <c r="G3934" s="24">
        <v>6.9836625000000003</v>
      </c>
    </row>
    <row r="3935" spans="1:7" ht="15.6">
      <c r="A3935" s="19" t="s">
        <v>2940</v>
      </c>
      <c r="B3935" s="16" t="s">
        <v>2921</v>
      </c>
      <c r="C3935" s="16">
        <v>32</v>
      </c>
      <c r="D3935" s="16" t="s">
        <v>2925</v>
      </c>
      <c r="E3935" s="17" t="s">
        <v>2928</v>
      </c>
      <c r="F3935" s="24">
        <v>-73.0445469</v>
      </c>
      <c r="G3935" s="24">
        <v>6.9836625000000003</v>
      </c>
    </row>
    <row r="3936" spans="1:7" ht="15.6">
      <c r="A3936" s="19" t="s">
        <v>2940</v>
      </c>
      <c r="B3936" s="16" t="s">
        <v>2921</v>
      </c>
      <c r="C3936" s="16">
        <v>38</v>
      </c>
      <c r="D3936" s="16" t="s">
        <v>2922</v>
      </c>
      <c r="E3936" s="17" t="s">
        <v>2923</v>
      </c>
      <c r="F3936" s="24">
        <v>-73.041937500000003</v>
      </c>
      <c r="G3936" s="24">
        <v>6.9898125000000002</v>
      </c>
    </row>
    <row r="3937" spans="1:7" ht="15.6">
      <c r="A3937" s="19" t="s">
        <v>2940</v>
      </c>
      <c r="B3937" s="16" t="s">
        <v>2924</v>
      </c>
      <c r="C3937" s="16">
        <v>39</v>
      </c>
      <c r="D3937" s="16" t="s">
        <v>2922</v>
      </c>
      <c r="E3937" s="17" t="s">
        <v>2923</v>
      </c>
      <c r="F3937" s="24">
        <v>-73.112390599999998</v>
      </c>
      <c r="G3937" s="24">
        <v>7.1074124999999997</v>
      </c>
    </row>
    <row r="3938" spans="1:7" ht="15.6">
      <c r="A3938" s="19" t="s">
        <v>2940</v>
      </c>
      <c r="B3938" s="16" t="s">
        <v>2921</v>
      </c>
      <c r="C3938" s="16">
        <v>37</v>
      </c>
      <c r="D3938" s="16" t="s">
        <v>2922</v>
      </c>
      <c r="E3938" s="17" t="s">
        <v>2923</v>
      </c>
      <c r="F3938" s="24">
        <v>-73.092578099999997</v>
      </c>
      <c r="G3938" s="24">
        <v>6.8235374999999996</v>
      </c>
    </row>
    <row r="3939" spans="1:7" ht="15.6">
      <c r="A3939" s="19" t="s">
        <v>2940</v>
      </c>
      <c r="B3939" s="16" t="s">
        <v>2921</v>
      </c>
      <c r="C3939" s="16">
        <v>42</v>
      </c>
      <c r="D3939" s="16" t="s">
        <v>2925</v>
      </c>
      <c r="E3939" s="17" t="s">
        <v>2928</v>
      </c>
      <c r="F3939" s="24">
        <v>-73.043562499999993</v>
      </c>
      <c r="G3939" s="24">
        <v>6.9846874999999997</v>
      </c>
    </row>
    <row r="3940" spans="1:7" ht="15.6">
      <c r="A3940" s="19" t="s">
        <v>2940</v>
      </c>
      <c r="B3940" s="16" t="s">
        <v>2921</v>
      </c>
      <c r="C3940" s="16">
        <v>25</v>
      </c>
      <c r="D3940" s="16" t="s">
        <v>2922</v>
      </c>
      <c r="E3940" s="17" t="s">
        <v>2927</v>
      </c>
      <c r="F3940" s="24">
        <v>-73.117453100000006</v>
      </c>
      <c r="G3940" s="24">
        <v>7.0985374999999999</v>
      </c>
    </row>
    <row r="3941" spans="1:7" ht="15.6">
      <c r="A3941" s="19" t="s">
        <v>2940</v>
      </c>
      <c r="B3941" s="16" t="s">
        <v>2921</v>
      </c>
      <c r="C3941" s="16">
        <v>39</v>
      </c>
      <c r="D3941" s="16" t="s">
        <v>2922</v>
      </c>
      <c r="E3941" s="17" t="s">
        <v>2928</v>
      </c>
      <c r="F3941" s="24">
        <v>-73.044296900000006</v>
      </c>
      <c r="G3941" s="24">
        <v>6.9836124999999996</v>
      </c>
    </row>
    <row r="3942" spans="1:7" ht="15.6">
      <c r="A3942" s="19" t="s">
        <v>2940</v>
      </c>
      <c r="B3942" s="16" t="s">
        <v>2924</v>
      </c>
      <c r="C3942" s="16">
        <v>28</v>
      </c>
      <c r="D3942" s="16" t="s">
        <v>2922</v>
      </c>
      <c r="E3942" s="17" t="s">
        <v>2923</v>
      </c>
      <c r="F3942" s="24">
        <v>-73.111609400000006</v>
      </c>
      <c r="G3942" s="24">
        <v>7.1125875000000001</v>
      </c>
    </row>
    <row r="3943" spans="1:7" ht="15.6">
      <c r="A3943" s="19" t="s">
        <v>2940</v>
      </c>
      <c r="B3943" s="16" t="s">
        <v>2921</v>
      </c>
      <c r="C3943" s="16">
        <v>31</v>
      </c>
      <c r="D3943" s="16" t="s">
        <v>2925</v>
      </c>
      <c r="E3943" s="17" t="s">
        <v>2928</v>
      </c>
      <c r="F3943" s="24">
        <v>-73.044265600000003</v>
      </c>
      <c r="G3943" s="24">
        <v>6.9836875000000003</v>
      </c>
    </row>
    <row r="3944" spans="1:7" ht="15.6">
      <c r="A3944" s="19" t="s">
        <v>2940</v>
      </c>
      <c r="B3944" s="16" t="s">
        <v>2924</v>
      </c>
      <c r="C3944" s="16">
        <v>39</v>
      </c>
      <c r="D3944" s="16" t="s">
        <v>2922</v>
      </c>
      <c r="E3944" s="17" t="s">
        <v>2923</v>
      </c>
      <c r="F3944" s="24">
        <v>-73.116234399999996</v>
      </c>
      <c r="G3944" s="24">
        <v>7.1003875000000001</v>
      </c>
    </row>
    <row r="3945" spans="1:7" ht="15.6">
      <c r="A3945" s="19" t="s">
        <v>2940</v>
      </c>
      <c r="B3945" s="16" t="s">
        <v>2921</v>
      </c>
      <c r="C3945" s="16">
        <v>42</v>
      </c>
      <c r="D3945" s="16" t="s">
        <v>2922</v>
      </c>
      <c r="E3945" s="17" t="s">
        <v>2923</v>
      </c>
      <c r="F3945" s="24">
        <v>-73.124796900000007</v>
      </c>
      <c r="G3945" s="24">
        <v>7.1016374999999998</v>
      </c>
    </row>
    <row r="3946" spans="1:7" ht="15.6">
      <c r="A3946" s="19" t="s">
        <v>2940</v>
      </c>
      <c r="B3946" s="16" t="s">
        <v>2921</v>
      </c>
      <c r="C3946" s="16">
        <v>38</v>
      </c>
      <c r="D3946" s="16" t="s">
        <v>2922</v>
      </c>
      <c r="E3946" s="17" t="s">
        <v>2927</v>
      </c>
      <c r="F3946" s="24">
        <v>-73.172671899999997</v>
      </c>
      <c r="G3946" s="24">
        <v>7.0600125</v>
      </c>
    </row>
    <row r="3947" spans="1:7" ht="15.6">
      <c r="A3947" s="19" t="s">
        <v>2940</v>
      </c>
      <c r="B3947" s="16" t="s">
        <v>2921</v>
      </c>
      <c r="C3947" s="16">
        <v>37</v>
      </c>
      <c r="D3947" s="16" t="s">
        <v>2922</v>
      </c>
      <c r="E3947" s="17" t="s">
        <v>2923</v>
      </c>
      <c r="F3947" s="24">
        <v>-73.109921900000003</v>
      </c>
      <c r="G3947" s="24">
        <v>7.1136625000000002</v>
      </c>
    </row>
    <row r="3948" spans="1:7" ht="15.6">
      <c r="A3948" s="19" t="s">
        <v>2940</v>
      </c>
      <c r="B3948" s="16" t="s">
        <v>2921</v>
      </c>
      <c r="C3948" s="16">
        <v>38</v>
      </c>
      <c r="D3948" s="16" t="s">
        <v>2922</v>
      </c>
      <c r="E3948" s="17" t="s">
        <v>2923</v>
      </c>
      <c r="F3948" s="24">
        <v>-73.168984399999999</v>
      </c>
      <c r="G3948" s="24">
        <v>7.0721625000000001</v>
      </c>
    </row>
    <row r="3949" spans="1:7" ht="15.6">
      <c r="A3949" s="19" t="s">
        <v>2940</v>
      </c>
      <c r="B3949" s="16" t="s">
        <v>2924</v>
      </c>
      <c r="C3949" s="16">
        <v>34</v>
      </c>
      <c r="D3949" s="16" t="s">
        <v>2922</v>
      </c>
      <c r="E3949" s="17" t="s">
        <v>2923</v>
      </c>
      <c r="F3949" s="24">
        <v>-73.113890600000005</v>
      </c>
      <c r="G3949" s="24">
        <v>7.1109875000000002</v>
      </c>
    </row>
    <row r="3950" spans="1:7" ht="15.6">
      <c r="A3950" s="19" t="s">
        <v>2940</v>
      </c>
      <c r="B3950" s="16" t="s">
        <v>2921</v>
      </c>
      <c r="C3950" s="16">
        <v>25</v>
      </c>
      <c r="D3950" s="16" t="s">
        <v>2922</v>
      </c>
      <c r="E3950" s="17" t="s">
        <v>2923</v>
      </c>
      <c r="F3950" s="24">
        <v>-73.026328100000001</v>
      </c>
      <c r="G3950" s="24">
        <v>6.9476374999999999</v>
      </c>
    </row>
    <row r="3951" spans="1:7" ht="15.6">
      <c r="A3951" s="19" t="s">
        <v>2940</v>
      </c>
      <c r="B3951" s="16" t="s">
        <v>2921</v>
      </c>
      <c r="C3951" s="16">
        <v>43</v>
      </c>
      <c r="D3951" s="16" t="s">
        <v>2925</v>
      </c>
      <c r="E3951" s="17" t="s">
        <v>2928</v>
      </c>
      <c r="F3951" s="24">
        <v>-73.044515599999997</v>
      </c>
      <c r="G3951" s="24">
        <v>6.9837625000000001</v>
      </c>
    </row>
    <row r="3952" spans="1:7" ht="15.6">
      <c r="A3952" s="19" t="s">
        <v>2940</v>
      </c>
      <c r="B3952" s="16" t="s">
        <v>2921</v>
      </c>
      <c r="C3952" s="16">
        <v>34</v>
      </c>
      <c r="D3952" s="16" t="s">
        <v>2925</v>
      </c>
      <c r="E3952" s="17" t="s">
        <v>2928</v>
      </c>
      <c r="F3952" s="24">
        <v>-73.044515599999997</v>
      </c>
      <c r="G3952" s="24">
        <v>6.9837625000000001</v>
      </c>
    </row>
    <row r="3953" spans="1:7" ht="15.6">
      <c r="A3953" s="19" t="s">
        <v>2940</v>
      </c>
      <c r="B3953" s="16" t="s">
        <v>2921</v>
      </c>
      <c r="C3953" s="16">
        <v>28</v>
      </c>
      <c r="D3953" s="16" t="s">
        <v>2925</v>
      </c>
      <c r="E3953" s="17" t="s">
        <v>2928</v>
      </c>
      <c r="F3953" s="24">
        <v>-73.0443906</v>
      </c>
      <c r="G3953" s="24">
        <v>6.9838874999999998</v>
      </c>
    </row>
    <row r="3954" spans="1:7" ht="15.6">
      <c r="A3954" s="19" t="s">
        <v>2940</v>
      </c>
      <c r="B3954" s="16" t="s">
        <v>2921</v>
      </c>
      <c r="C3954" s="16">
        <v>25</v>
      </c>
      <c r="D3954" s="16" t="s">
        <v>2925</v>
      </c>
      <c r="E3954" s="17" t="s">
        <v>2928</v>
      </c>
      <c r="F3954" s="24">
        <v>-73.0443906</v>
      </c>
      <c r="G3954" s="24">
        <v>6.9838874999999998</v>
      </c>
    </row>
    <row r="3955" spans="1:7" ht="15.6">
      <c r="A3955" s="19" t="s">
        <v>2940</v>
      </c>
      <c r="B3955" s="16" t="s">
        <v>2921</v>
      </c>
      <c r="C3955" s="16">
        <v>34</v>
      </c>
      <c r="D3955" s="16" t="s">
        <v>2922</v>
      </c>
      <c r="E3955" s="17" t="s">
        <v>2923</v>
      </c>
      <c r="F3955" s="24">
        <v>-73.223890600000004</v>
      </c>
      <c r="G3955" s="24">
        <v>6.6355374999999999</v>
      </c>
    </row>
    <row r="3956" spans="1:7" ht="15.6">
      <c r="A3956" s="19" t="s">
        <v>2940</v>
      </c>
      <c r="B3956" s="16" t="s">
        <v>2921</v>
      </c>
      <c r="C3956" s="16">
        <v>34</v>
      </c>
      <c r="D3956" s="16" t="s">
        <v>2922</v>
      </c>
      <c r="E3956" s="17" t="s">
        <v>2923</v>
      </c>
      <c r="F3956" s="24">
        <v>-73.172265600000003</v>
      </c>
      <c r="G3956" s="24">
        <v>7.0591625000000002</v>
      </c>
    </row>
    <row r="3957" spans="1:7" ht="15.6">
      <c r="A3957" s="19" t="s">
        <v>2940</v>
      </c>
      <c r="B3957" s="16" t="s">
        <v>2924</v>
      </c>
      <c r="C3957" s="16">
        <v>27</v>
      </c>
      <c r="D3957" s="16" t="s">
        <v>2922</v>
      </c>
      <c r="E3957" s="17" t="s">
        <v>2927</v>
      </c>
      <c r="F3957" s="24">
        <v>-73.049953099999996</v>
      </c>
      <c r="G3957" s="24">
        <v>6.9773125</v>
      </c>
    </row>
    <row r="3958" spans="1:7" ht="15.6">
      <c r="A3958" s="19" t="s">
        <v>2940</v>
      </c>
      <c r="B3958" s="16" t="s">
        <v>2921</v>
      </c>
      <c r="C3958" s="16">
        <v>27</v>
      </c>
      <c r="D3958" s="16" t="s">
        <v>2922</v>
      </c>
      <c r="E3958" s="17" t="s">
        <v>2923</v>
      </c>
      <c r="F3958" s="24">
        <v>-73.050640599999994</v>
      </c>
      <c r="G3958" s="24">
        <v>6.9819374999999999</v>
      </c>
    </row>
    <row r="3959" spans="1:7" ht="15.6">
      <c r="A3959" s="19" t="s">
        <v>2940</v>
      </c>
      <c r="B3959" s="16" t="s">
        <v>2921</v>
      </c>
      <c r="C3959" s="16">
        <v>32</v>
      </c>
      <c r="D3959" s="16" t="s">
        <v>2922</v>
      </c>
      <c r="E3959" s="17" t="s">
        <v>2923</v>
      </c>
      <c r="F3959" s="24">
        <v>-73.116765599999994</v>
      </c>
      <c r="G3959" s="24">
        <v>7.0987625000000003</v>
      </c>
    </row>
    <row r="3960" spans="1:7" ht="15.6">
      <c r="A3960" s="19" t="s">
        <v>2940</v>
      </c>
      <c r="B3960" s="16" t="s">
        <v>2921</v>
      </c>
      <c r="C3960" s="16">
        <v>25</v>
      </c>
      <c r="D3960" s="16" t="s">
        <v>2922</v>
      </c>
      <c r="E3960" s="17" t="s">
        <v>2923</v>
      </c>
      <c r="F3960" s="24">
        <v>-73.171046899999993</v>
      </c>
      <c r="G3960" s="24">
        <v>7.0692624999999998</v>
      </c>
    </row>
    <row r="3961" spans="1:7" ht="15.6">
      <c r="A3961" s="19" t="s">
        <v>2940</v>
      </c>
      <c r="B3961" s="16" t="s">
        <v>2921</v>
      </c>
      <c r="C3961" s="16">
        <v>29</v>
      </c>
      <c r="D3961" s="16" t="s">
        <v>2922</v>
      </c>
      <c r="E3961" s="17" t="s">
        <v>2923</v>
      </c>
      <c r="F3961" s="24">
        <v>-73.225921900000003</v>
      </c>
      <c r="G3961" s="24">
        <v>6.6353875000000002</v>
      </c>
    </row>
    <row r="3962" spans="1:7" ht="15.6">
      <c r="A3962" s="19" t="s">
        <v>2940</v>
      </c>
      <c r="B3962" s="16" t="s">
        <v>2921</v>
      </c>
      <c r="C3962" s="16">
        <v>39</v>
      </c>
      <c r="D3962" s="16" t="s">
        <v>2922</v>
      </c>
      <c r="E3962" s="17" t="s">
        <v>2923</v>
      </c>
      <c r="F3962" s="24">
        <v>-73.120890599999996</v>
      </c>
      <c r="G3962" s="24">
        <v>7.1130125</v>
      </c>
    </row>
    <row r="3963" spans="1:7" ht="15.6">
      <c r="A3963" s="19" t="s">
        <v>2940</v>
      </c>
      <c r="B3963" s="16" t="s">
        <v>2921</v>
      </c>
      <c r="C3963" s="16">
        <v>25</v>
      </c>
      <c r="D3963" s="16" t="s">
        <v>2922</v>
      </c>
      <c r="E3963" s="17" t="s">
        <v>2923</v>
      </c>
      <c r="F3963" s="24">
        <v>-74.135312499999998</v>
      </c>
      <c r="G3963" s="24">
        <v>4.6521875000000001</v>
      </c>
    </row>
    <row r="3964" spans="1:7" ht="15.6">
      <c r="A3964" s="19" t="s">
        <v>2940</v>
      </c>
      <c r="B3964" s="16" t="s">
        <v>2921</v>
      </c>
      <c r="C3964" s="16">
        <v>42</v>
      </c>
      <c r="D3964" s="16" t="s">
        <v>2922</v>
      </c>
      <c r="E3964" s="17" t="s">
        <v>2923</v>
      </c>
      <c r="F3964" s="24">
        <v>-73.1040469</v>
      </c>
      <c r="G3964" s="24">
        <v>7.0760125</v>
      </c>
    </row>
    <row r="3965" spans="1:7" ht="15.6">
      <c r="A3965" s="19" t="s">
        <v>2940</v>
      </c>
      <c r="B3965" s="16" t="s">
        <v>2921</v>
      </c>
      <c r="C3965" s="16">
        <v>28</v>
      </c>
      <c r="D3965" s="16" t="s">
        <v>2922</v>
      </c>
      <c r="E3965" s="17" t="s">
        <v>2923</v>
      </c>
      <c r="F3965" s="24">
        <v>-73.363359399999993</v>
      </c>
      <c r="G3965" s="24">
        <v>5.4532375000000002</v>
      </c>
    </row>
    <row r="3966" spans="1:7" ht="15.6">
      <c r="A3966" s="19" t="s">
        <v>2940</v>
      </c>
      <c r="B3966" s="16" t="s">
        <v>2921</v>
      </c>
      <c r="C3966" s="16">
        <v>32</v>
      </c>
      <c r="D3966" s="16" t="s">
        <v>2922</v>
      </c>
      <c r="E3966" s="17" t="s">
        <v>2923</v>
      </c>
      <c r="F3966" s="24">
        <v>-73.0485781</v>
      </c>
      <c r="G3966" s="24">
        <v>6.9748625000000004</v>
      </c>
    </row>
    <row r="3967" spans="1:7" ht="15.6">
      <c r="A3967" s="19" t="s">
        <v>2940</v>
      </c>
      <c r="B3967" s="16" t="s">
        <v>2921</v>
      </c>
      <c r="C3967" s="16">
        <v>32</v>
      </c>
      <c r="D3967" s="16" t="s">
        <v>2922</v>
      </c>
      <c r="E3967" s="17" t="s">
        <v>2923</v>
      </c>
      <c r="F3967" s="24">
        <v>-73.1262969</v>
      </c>
      <c r="G3967" s="24">
        <v>7.1167625000000001</v>
      </c>
    </row>
    <row r="3968" spans="1:7" ht="15.6">
      <c r="A3968" s="19" t="s">
        <v>2940</v>
      </c>
      <c r="B3968" s="16" t="s">
        <v>2921</v>
      </c>
      <c r="C3968" s="16">
        <v>25</v>
      </c>
      <c r="D3968" s="16" t="s">
        <v>2922</v>
      </c>
      <c r="E3968" s="17" t="s">
        <v>2923</v>
      </c>
      <c r="F3968" s="24">
        <v>-73.034296900000001</v>
      </c>
      <c r="G3968" s="24">
        <v>6.9064125000000001</v>
      </c>
    </row>
    <row r="3969" spans="1:7" ht="15.6">
      <c r="A3969" s="19" t="s">
        <v>2940</v>
      </c>
      <c r="B3969" s="16" t="s">
        <v>2921</v>
      </c>
      <c r="C3969" s="16">
        <v>29</v>
      </c>
      <c r="D3969" s="16" t="s">
        <v>2922</v>
      </c>
      <c r="E3969" s="17" t="s">
        <v>2923</v>
      </c>
      <c r="F3969" s="24">
        <v>-73.168984399999999</v>
      </c>
      <c r="G3969" s="24">
        <v>7.0725875</v>
      </c>
    </row>
    <row r="3970" spans="1:7" ht="15.6">
      <c r="A3970" s="19" t="s">
        <v>2940</v>
      </c>
      <c r="B3970" s="16" t="s">
        <v>2921</v>
      </c>
      <c r="C3970" s="16">
        <v>25</v>
      </c>
      <c r="D3970" s="16" t="s">
        <v>2922</v>
      </c>
      <c r="E3970" s="17" t="s">
        <v>2923</v>
      </c>
      <c r="F3970" s="24">
        <v>-73.050515599999997</v>
      </c>
      <c r="G3970" s="24">
        <v>6.9913625000000001</v>
      </c>
    </row>
    <row r="3971" spans="1:7" ht="15.6">
      <c r="A3971" s="19" t="s">
        <v>2940</v>
      </c>
      <c r="B3971" s="16" t="s">
        <v>2921</v>
      </c>
      <c r="C3971" s="16">
        <v>19</v>
      </c>
      <c r="D3971" s="16" t="s">
        <v>2922</v>
      </c>
      <c r="E3971" s="17" t="s">
        <v>2923</v>
      </c>
      <c r="F3971" s="24">
        <v>-73.128390600000003</v>
      </c>
      <c r="G3971" s="24">
        <v>7.1151625000000003</v>
      </c>
    </row>
    <row r="3972" spans="1:7" ht="15.6">
      <c r="A3972" s="19" t="s">
        <v>2940</v>
      </c>
      <c r="B3972" s="16" t="s">
        <v>2921</v>
      </c>
      <c r="C3972" s="16">
        <v>31</v>
      </c>
      <c r="D3972" s="16" t="s">
        <v>2922</v>
      </c>
      <c r="E3972" s="17" t="s">
        <v>2923</v>
      </c>
      <c r="F3972" s="24">
        <v>-73.124984400000002</v>
      </c>
      <c r="G3972" s="24">
        <v>7.0853124999999997</v>
      </c>
    </row>
    <row r="3973" spans="1:7" ht="15.6">
      <c r="A3973" s="19" t="s">
        <v>2940</v>
      </c>
      <c r="B3973" s="16" t="s">
        <v>2921</v>
      </c>
      <c r="C3973" s="16">
        <v>19</v>
      </c>
      <c r="D3973" s="16" t="s">
        <v>2922</v>
      </c>
      <c r="E3973" s="17" t="s">
        <v>2923</v>
      </c>
      <c r="F3973" s="24">
        <v>-73.120234400000001</v>
      </c>
      <c r="G3973" s="24">
        <v>7.1383875000000003</v>
      </c>
    </row>
    <row r="3974" spans="1:7" ht="15.6">
      <c r="A3974" s="19" t="s">
        <v>2940</v>
      </c>
      <c r="B3974" s="16" t="s">
        <v>2921</v>
      </c>
      <c r="C3974" s="16">
        <v>45</v>
      </c>
      <c r="D3974" s="16" t="s">
        <v>2922</v>
      </c>
      <c r="E3974" s="17" t="s">
        <v>2923</v>
      </c>
      <c r="F3974" s="24">
        <v>-73.362640600000006</v>
      </c>
      <c r="G3974" s="24">
        <v>5.4556624999999999</v>
      </c>
    </row>
    <row r="3975" spans="1:7" ht="15.6">
      <c r="A3975" s="19" t="s">
        <v>2940</v>
      </c>
      <c r="B3975" s="16" t="s">
        <v>2921</v>
      </c>
      <c r="C3975" s="16">
        <v>24</v>
      </c>
      <c r="D3975" s="16" t="s">
        <v>2922</v>
      </c>
      <c r="E3975" s="17" t="s">
        <v>2923</v>
      </c>
      <c r="F3975" s="24">
        <v>-73.128640599999997</v>
      </c>
      <c r="G3975" s="24">
        <v>7.1278375</v>
      </c>
    </row>
    <row r="3976" spans="1:7" ht="15.6">
      <c r="A3976" s="19" t="s">
        <v>2940</v>
      </c>
      <c r="B3976" s="16" t="s">
        <v>2921</v>
      </c>
      <c r="C3976" s="16">
        <v>31</v>
      </c>
      <c r="D3976" s="16" t="s">
        <v>2922</v>
      </c>
      <c r="E3976" s="17" t="s">
        <v>2923</v>
      </c>
      <c r="F3976" s="24">
        <v>-73.169890600000002</v>
      </c>
      <c r="G3976" s="24">
        <v>7.0668125000000002</v>
      </c>
    </row>
    <row r="3977" spans="1:7" ht="15.6">
      <c r="A3977" s="19" t="s">
        <v>2940</v>
      </c>
      <c r="B3977" s="16" t="s">
        <v>2921</v>
      </c>
      <c r="C3977" s="16">
        <v>20</v>
      </c>
      <c r="D3977" s="16" t="s">
        <v>2922</v>
      </c>
      <c r="E3977" s="17" t="s">
        <v>2923</v>
      </c>
      <c r="F3977" s="24">
        <v>-73.118687499999993</v>
      </c>
      <c r="G3977" s="24">
        <v>7.0854375000000003</v>
      </c>
    </row>
    <row r="3978" spans="1:7" ht="15.6">
      <c r="A3978" s="19" t="s">
        <v>2940</v>
      </c>
      <c r="B3978" s="16" t="s">
        <v>2921</v>
      </c>
      <c r="C3978" s="16">
        <v>23</v>
      </c>
      <c r="D3978" s="16" t="s">
        <v>2922</v>
      </c>
      <c r="E3978" s="17" t="s">
        <v>2923</v>
      </c>
      <c r="F3978" s="24">
        <v>-73.137921899999995</v>
      </c>
      <c r="G3978" s="24">
        <v>7.1116625000000004</v>
      </c>
    </row>
    <row r="3979" spans="1:7" ht="15.6">
      <c r="A3979" s="19" t="s">
        <v>2940</v>
      </c>
      <c r="B3979" s="16" t="s">
        <v>2921</v>
      </c>
      <c r="C3979" s="16">
        <v>31</v>
      </c>
      <c r="D3979" s="16" t="s">
        <v>2922</v>
      </c>
      <c r="E3979" s="17" t="s">
        <v>2928</v>
      </c>
      <c r="F3979" s="24">
        <v>-73.044328100000001</v>
      </c>
      <c r="G3979" s="24">
        <v>6.9836124999999996</v>
      </c>
    </row>
    <row r="3980" spans="1:7" ht="15.6">
      <c r="A3980" s="19" t="s">
        <v>2940</v>
      </c>
      <c r="B3980" s="16" t="s">
        <v>2921</v>
      </c>
      <c r="C3980" s="16">
        <v>25</v>
      </c>
      <c r="D3980" s="16" t="s">
        <v>2922</v>
      </c>
      <c r="E3980" s="17" t="s">
        <v>2923</v>
      </c>
      <c r="F3980" s="24">
        <v>-73.117578100000003</v>
      </c>
      <c r="G3980" s="24">
        <v>7.0973875</v>
      </c>
    </row>
    <row r="3981" spans="1:7" ht="15.6">
      <c r="A3981" s="19" t="s">
        <v>2940</v>
      </c>
      <c r="B3981" s="16" t="s">
        <v>2921</v>
      </c>
      <c r="C3981" s="16">
        <v>32</v>
      </c>
      <c r="D3981" s="16" t="s">
        <v>2922</v>
      </c>
      <c r="E3981" s="17" t="s">
        <v>2923</v>
      </c>
      <c r="F3981" s="24">
        <v>-73.128296899999995</v>
      </c>
      <c r="G3981" s="24">
        <v>7.1139875000000004</v>
      </c>
    </row>
    <row r="3982" spans="1:7" ht="15.6">
      <c r="A3982" s="19" t="s">
        <v>2940</v>
      </c>
      <c r="B3982" s="16" t="s">
        <v>2921</v>
      </c>
      <c r="C3982" s="16">
        <v>24</v>
      </c>
      <c r="D3982" s="16" t="s">
        <v>2922</v>
      </c>
      <c r="E3982" s="17" t="s">
        <v>2923</v>
      </c>
      <c r="F3982" s="24">
        <v>-73.116890600000005</v>
      </c>
      <c r="G3982" s="24">
        <v>7.0997374999999998</v>
      </c>
    </row>
    <row r="3983" spans="1:7" ht="15.6">
      <c r="A3983" s="19" t="s">
        <v>2940</v>
      </c>
      <c r="B3983" s="16" t="s">
        <v>2921</v>
      </c>
      <c r="C3983" s="16">
        <v>27</v>
      </c>
      <c r="D3983" s="16" t="s">
        <v>2922</v>
      </c>
      <c r="E3983" s="17" t="s">
        <v>2923</v>
      </c>
      <c r="F3983" s="24">
        <v>-73.052546899999996</v>
      </c>
      <c r="G3983" s="24">
        <v>6.9847625000000004</v>
      </c>
    </row>
    <row r="3984" spans="1:7" ht="15.6">
      <c r="A3984" s="19" t="s">
        <v>2940</v>
      </c>
      <c r="B3984" s="16" t="s">
        <v>2921</v>
      </c>
      <c r="C3984" s="16">
        <v>28</v>
      </c>
      <c r="D3984" s="16" t="s">
        <v>2922</v>
      </c>
      <c r="E3984" s="17" t="s">
        <v>2923</v>
      </c>
      <c r="F3984" s="24">
        <v>-73.118765600000003</v>
      </c>
      <c r="G3984" s="24">
        <v>7.1106125000000002</v>
      </c>
    </row>
    <row r="3985" spans="1:7" ht="15.6">
      <c r="A3985" s="19" t="s">
        <v>2940</v>
      </c>
      <c r="B3985" s="16" t="s">
        <v>2921</v>
      </c>
      <c r="C3985" s="16">
        <v>32</v>
      </c>
      <c r="D3985" s="16" t="s">
        <v>2922</v>
      </c>
      <c r="E3985" s="17" t="s">
        <v>2923</v>
      </c>
      <c r="F3985" s="24">
        <v>-73.172296900000006</v>
      </c>
      <c r="G3985" s="24">
        <v>7.0610125000000004</v>
      </c>
    </row>
    <row r="3986" spans="1:7" ht="15.6">
      <c r="A3986" s="19" t="s">
        <v>2940</v>
      </c>
      <c r="B3986" s="16" t="s">
        <v>2921</v>
      </c>
      <c r="C3986" s="16">
        <v>32</v>
      </c>
      <c r="D3986" s="16" t="s">
        <v>2925</v>
      </c>
      <c r="E3986" s="17" t="s">
        <v>2928</v>
      </c>
      <c r="F3986" s="24">
        <v>-73.044328100000001</v>
      </c>
      <c r="G3986" s="24">
        <v>6.9838374999999999</v>
      </c>
    </row>
    <row r="3987" spans="1:7" ht="15.6">
      <c r="A3987" s="19" t="s">
        <v>2940</v>
      </c>
      <c r="B3987" s="16" t="s">
        <v>2921</v>
      </c>
      <c r="C3987" s="16">
        <v>28</v>
      </c>
      <c r="D3987" s="16" t="s">
        <v>2922</v>
      </c>
      <c r="E3987" s="17" t="s">
        <v>2923</v>
      </c>
      <c r="F3987" s="24">
        <v>-73.038234399999993</v>
      </c>
      <c r="G3987" s="24">
        <v>6.9392624999999999</v>
      </c>
    </row>
    <row r="3988" spans="1:7" ht="15.6">
      <c r="A3988" s="19" t="s">
        <v>2940</v>
      </c>
      <c r="B3988" s="16" t="s">
        <v>2921</v>
      </c>
      <c r="C3988" s="16">
        <v>34</v>
      </c>
      <c r="D3988" s="16" t="s">
        <v>2922</v>
      </c>
      <c r="E3988" s="17" t="s">
        <v>2923</v>
      </c>
      <c r="F3988" s="24">
        <v>-73.130421900000002</v>
      </c>
      <c r="G3988" s="24">
        <v>7.0813375000000001</v>
      </c>
    </row>
    <row r="3989" spans="1:7" ht="15.6">
      <c r="A3989" s="19" t="s">
        <v>2940</v>
      </c>
      <c r="B3989" s="16" t="s">
        <v>2921</v>
      </c>
      <c r="C3989" s="16">
        <v>21</v>
      </c>
      <c r="D3989" s="16" t="s">
        <v>2922</v>
      </c>
      <c r="E3989" s="17" t="s">
        <v>2923</v>
      </c>
      <c r="F3989" s="24">
        <v>-73.145578099999994</v>
      </c>
      <c r="G3989" s="24">
        <v>6.5560875000000003</v>
      </c>
    </row>
    <row r="3990" spans="1:7" ht="15.6">
      <c r="A3990" s="19" t="s">
        <v>2940</v>
      </c>
      <c r="B3990" s="16" t="s">
        <v>2921</v>
      </c>
      <c r="C3990" s="16">
        <v>32</v>
      </c>
      <c r="D3990" s="16" t="s">
        <v>2922</v>
      </c>
      <c r="E3990" s="17" t="s">
        <v>2927</v>
      </c>
      <c r="F3990" s="24">
        <v>-73.066171900000001</v>
      </c>
      <c r="G3990" s="24">
        <v>6.8554374999999999</v>
      </c>
    </row>
    <row r="3991" spans="1:7" ht="15.6">
      <c r="A3991" s="19" t="s">
        <v>2940</v>
      </c>
      <c r="B3991" s="16" t="s">
        <v>2921</v>
      </c>
      <c r="C3991" s="16">
        <v>34</v>
      </c>
      <c r="D3991" s="16" t="s">
        <v>2922</v>
      </c>
      <c r="E3991" s="17" t="s">
        <v>2923</v>
      </c>
      <c r="F3991" s="24">
        <v>-73.063828099999995</v>
      </c>
      <c r="G3991" s="24">
        <v>6.8547374999999997</v>
      </c>
    </row>
    <row r="3992" spans="1:7" ht="15.6">
      <c r="A3992" s="19" t="s">
        <v>2940</v>
      </c>
      <c r="B3992" s="16" t="s">
        <v>2921</v>
      </c>
      <c r="C3992" s="16">
        <v>28</v>
      </c>
      <c r="D3992" s="16" t="s">
        <v>2922</v>
      </c>
      <c r="E3992" s="17" t="s">
        <v>2923</v>
      </c>
      <c r="F3992" s="24">
        <v>-73.128765599999994</v>
      </c>
      <c r="G3992" s="24">
        <v>6.5497874999999999</v>
      </c>
    </row>
    <row r="3993" spans="1:7" ht="15.6">
      <c r="A3993" s="19" t="s">
        <v>2940</v>
      </c>
      <c r="B3993" s="16" t="s">
        <v>2921</v>
      </c>
      <c r="C3993" s="16">
        <v>34</v>
      </c>
      <c r="D3993" s="16" t="s">
        <v>2922</v>
      </c>
      <c r="E3993" s="17" t="s">
        <v>2923</v>
      </c>
      <c r="F3993" s="24">
        <v>-74.105437499999994</v>
      </c>
      <c r="G3993" s="24">
        <v>4.6205625000000001</v>
      </c>
    </row>
    <row r="3994" spans="1:7" ht="15.6">
      <c r="A3994" s="19" t="s">
        <v>2940</v>
      </c>
      <c r="B3994" s="16" t="s">
        <v>2921</v>
      </c>
      <c r="C3994" s="16">
        <v>47</v>
      </c>
      <c r="D3994" s="16" t="s">
        <v>2922</v>
      </c>
      <c r="E3994" s="17" t="s">
        <v>2923</v>
      </c>
      <c r="F3994" s="24">
        <v>-73.227640600000001</v>
      </c>
      <c r="G3994" s="24">
        <v>6.6351374999999999</v>
      </c>
    </row>
    <row r="3995" spans="1:7" ht="15.6">
      <c r="A3995" s="19" t="s">
        <v>2940</v>
      </c>
      <c r="B3995" s="16" t="s">
        <v>2924</v>
      </c>
      <c r="C3995" s="16">
        <v>39</v>
      </c>
      <c r="D3995" s="16" t="s">
        <v>2922</v>
      </c>
      <c r="E3995" s="17" t="s">
        <v>2927</v>
      </c>
      <c r="F3995" s="24">
        <v>-73.033671900000002</v>
      </c>
      <c r="G3995" s="24">
        <v>6.9175374999999999</v>
      </c>
    </row>
    <row r="3996" spans="1:7" ht="15.6">
      <c r="A3996" s="19" t="s">
        <v>2940</v>
      </c>
      <c r="B3996" s="16" t="s">
        <v>2921</v>
      </c>
      <c r="C3996" s="16">
        <v>25</v>
      </c>
      <c r="D3996" s="16" t="s">
        <v>2922</v>
      </c>
      <c r="E3996" s="17" t="s">
        <v>2923</v>
      </c>
      <c r="F3996" s="24">
        <v>-73.038203100000004</v>
      </c>
      <c r="G3996" s="24">
        <v>6.9389624999999997</v>
      </c>
    </row>
    <row r="3997" spans="1:7" ht="15.6">
      <c r="A3997" s="19" t="s">
        <v>2940</v>
      </c>
      <c r="B3997" s="16" t="s">
        <v>2921</v>
      </c>
      <c r="C3997" s="16">
        <v>34</v>
      </c>
      <c r="D3997" s="16" t="s">
        <v>2922</v>
      </c>
      <c r="E3997" s="17" t="s">
        <v>2923</v>
      </c>
      <c r="F3997" s="24">
        <v>-74.107437500000003</v>
      </c>
      <c r="G3997" s="24">
        <v>4.6858124999999999</v>
      </c>
    </row>
    <row r="3998" spans="1:7" ht="15.6">
      <c r="A3998" s="19" t="s">
        <v>2940</v>
      </c>
      <c r="B3998" s="16" t="s">
        <v>2921</v>
      </c>
      <c r="C3998" s="16">
        <v>29</v>
      </c>
      <c r="D3998" s="16" t="s">
        <v>2922</v>
      </c>
      <c r="E3998" s="17" t="s">
        <v>2923</v>
      </c>
      <c r="F3998" s="24">
        <v>-73.090984399999996</v>
      </c>
      <c r="G3998" s="24">
        <v>7.0769875000000004</v>
      </c>
    </row>
    <row r="3999" spans="1:7" ht="15.6">
      <c r="A3999" s="19" t="s">
        <v>2940</v>
      </c>
      <c r="B3999" s="16" t="s">
        <v>2921</v>
      </c>
      <c r="C3999" s="16">
        <v>24</v>
      </c>
      <c r="D3999" s="16" t="s">
        <v>2922</v>
      </c>
      <c r="E3999" s="17" t="s">
        <v>2923</v>
      </c>
      <c r="F3999" s="24">
        <v>-73.138859400000001</v>
      </c>
      <c r="G3999" s="24">
        <v>6.5528624999999998</v>
      </c>
    </row>
    <row r="4000" spans="1:7" ht="15.6">
      <c r="A4000" s="19" t="s">
        <v>2940</v>
      </c>
      <c r="B4000" s="16" t="s">
        <v>2921</v>
      </c>
      <c r="C4000" s="16">
        <v>19</v>
      </c>
      <c r="D4000" s="16" t="s">
        <v>2922</v>
      </c>
      <c r="E4000" s="17" t="s">
        <v>2923</v>
      </c>
      <c r="F4000" s="24">
        <v>-73.096015600000001</v>
      </c>
      <c r="G4000" s="24">
        <v>7.0761624999999997</v>
      </c>
    </row>
    <row r="4001" spans="1:7" ht="15.6">
      <c r="A4001" s="19" t="s">
        <v>2940</v>
      </c>
      <c r="B4001" s="16" t="s">
        <v>2921</v>
      </c>
      <c r="C4001" s="16">
        <v>35</v>
      </c>
      <c r="D4001" s="16" t="s">
        <v>2922</v>
      </c>
      <c r="E4001" s="17" t="s">
        <v>2923</v>
      </c>
      <c r="F4001" s="24">
        <v>-73.143890600000006</v>
      </c>
      <c r="G4001" s="24">
        <v>7.1079125000000003</v>
      </c>
    </row>
    <row r="4002" spans="1:7" ht="15.6">
      <c r="A4002" s="19" t="s">
        <v>2940</v>
      </c>
      <c r="B4002" s="16" t="s">
        <v>2921</v>
      </c>
      <c r="C4002" s="16">
        <v>28</v>
      </c>
      <c r="D4002" s="16" t="s">
        <v>2922</v>
      </c>
      <c r="E4002" s="17" t="s">
        <v>2923</v>
      </c>
      <c r="F4002" s="24">
        <v>-73.0443906</v>
      </c>
      <c r="G4002" s="24">
        <v>6.9838624999999999</v>
      </c>
    </row>
    <row r="4003" spans="1:7" ht="15.6">
      <c r="A4003" s="19" t="s">
        <v>2940</v>
      </c>
      <c r="B4003" s="16" t="s">
        <v>2921</v>
      </c>
      <c r="C4003" s="16">
        <v>32</v>
      </c>
      <c r="D4003" s="16" t="s">
        <v>2922</v>
      </c>
      <c r="E4003" s="17" t="s">
        <v>2923</v>
      </c>
      <c r="F4003" s="24">
        <v>-73.036312499999994</v>
      </c>
      <c r="G4003" s="24">
        <v>6.9556874999999998</v>
      </c>
    </row>
    <row r="4004" spans="1:7" ht="15.6">
      <c r="A4004" s="19" t="s">
        <v>2940</v>
      </c>
      <c r="B4004" s="16" t="s">
        <v>2921</v>
      </c>
      <c r="C4004" s="16">
        <v>24</v>
      </c>
      <c r="D4004" s="16" t="s">
        <v>2922</v>
      </c>
      <c r="E4004" s="17" t="s">
        <v>2927</v>
      </c>
      <c r="F4004" s="24">
        <v>-73.048453100000003</v>
      </c>
      <c r="G4004" s="24">
        <v>6.9894875000000001</v>
      </c>
    </row>
    <row r="4005" spans="1:7" ht="15.6">
      <c r="A4005" s="19" t="s">
        <v>2940</v>
      </c>
      <c r="B4005" s="16" t="s">
        <v>2921</v>
      </c>
      <c r="C4005" s="16">
        <v>24</v>
      </c>
      <c r="D4005" s="16" t="s">
        <v>2922</v>
      </c>
      <c r="E4005" s="17" t="s">
        <v>2923</v>
      </c>
      <c r="F4005" s="24">
        <v>-73.051296899999997</v>
      </c>
      <c r="G4005" s="24">
        <v>6.8060625000000003</v>
      </c>
    </row>
    <row r="4006" spans="1:7" ht="15.6">
      <c r="A4006" s="19" t="s">
        <v>2940</v>
      </c>
      <c r="B4006" s="16" t="s">
        <v>2921</v>
      </c>
      <c r="C4006" s="16">
        <v>34</v>
      </c>
      <c r="D4006" s="16" t="s">
        <v>2922</v>
      </c>
      <c r="E4006" s="17" t="s">
        <v>2923</v>
      </c>
      <c r="F4006" s="24">
        <v>-73.122546900000003</v>
      </c>
      <c r="G4006" s="24">
        <v>7.1142624999999997</v>
      </c>
    </row>
    <row r="4007" spans="1:7" ht="15.6">
      <c r="A4007" s="19" t="s">
        <v>2940</v>
      </c>
      <c r="B4007" s="16" t="s">
        <v>2924</v>
      </c>
      <c r="C4007" s="16">
        <v>27</v>
      </c>
      <c r="D4007" s="16" t="s">
        <v>2922</v>
      </c>
      <c r="E4007" s="17" t="s">
        <v>2923</v>
      </c>
      <c r="F4007" s="24">
        <v>-73.065015599999995</v>
      </c>
      <c r="G4007" s="24">
        <v>6.8539124999999999</v>
      </c>
    </row>
    <row r="4008" spans="1:7" ht="15.6">
      <c r="A4008" s="19" t="s">
        <v>2940</v>
      </c>
      <c r="B4008" s="16" t="s">
        <v>2921</v>
      </c>
      <c r="C4008" s="16">
        <v>32</v>
      </c>
      <c r="D4008" s="16" t="s">
        <v>2925</v>
      </c>
      <c r="E4008" s="17" t="s">
        <v>2928</v>
      </c>
      <c r="F4008" s="24">
        <v>-73.044765600000005</v>
      </c>
      <c r="G4008" s="24">
        <v>6.9834125</v>
      </c>
    </row>
    <row r="4009" spans="1:7" ht="15.6">
      <c r="A4009" s="19" t="s">
        <v>2940</v>
      </c>
      <c r="B4009" s="16" t="s">
        <v>2921</v>
      </c>
      <c r="C4009" s="16">
        <v>34</v>
      </c>
      <c r="D4009" s="16" t="s">
        <v>2922</v>
      </c>
      <c r="E4009" s="17" t="s">
        <v>2923</v>
      </c>
      <c r="F4009" s="24">
        <v>-73.169921900000006</v>
      </c>
      <c r="G4009" s="24">
        <v>7.0725875</v>
      </c>
    </row>
    <row r="4010" spans="1:7" ht="15.6">
      <c r="A4010" s="19" t="s">
        <v>2940</v>
      </c>
      <c r="B4010" s="16" t="s">
        <v>2921</v>
      </c>
      <c r="C4010" s="16">
        <v>31</v>
      </c>
      <c r="D4010" s="16" t="s">
        <v>2922</v>
      </c>
      <c r="E4010" s="17" t="s">
        <v>2923</v>
      </c>
      <c r="F4010" s="24">
        <v>-73.224671900000004</v>
      </c>
      <c r="G4010" s="24">
        <v>6.6383875000000003</v>
      </c>
    </row>
    <row r="4011" spans="1:7" ht="15.6">
      <c r="A4011" s="19" t="s">
        <v>2940</v>
      </c>
      <c r="B4011" s="16" t="s">
        <v>2921</v>
      </c>
      <c r="C4011" s="16">
        <v>41</v>
      </c>
      <c r="D4011" s="16" t="s">
        <v>2922</v>
      </c>
      <c r="E4011" s="17" t="s">
        <v>2923</v>
      </c>
      <c r="F4011" s="24">
        <v>-74.109062499999993</v>
      </c>
      <c r="G4011" s="24">
        <v>4.6380625000000002</v>
      </c>
    </row>
    <row r="4012" spans="1:7" ht="15.6">
      <c r="A4012" s="19" t="s">
        <v>2940</v>
      </c>
      <c r="B4012" s="16" t="s">
        <v>2924</v>
      </c>
      <c r="C4012" s="16">
        <v>42</v>
      </c>
      <c r="D4012" s="16" t="s">
        <v>2922</v>
      </c>
      <c r="E4012" s="17" t="s">
        <v>2923</v>
      </c>
      <c r="F4012" s="24">
        <v>-73.262015599999998</v>
      </c>
      <c r="G4012" s="24">
        <v>6.4680875000000002</v>
      </c>
    </row>
    <row r="4013" spans="1:7" ht="15.6">
      <c r="A4013" s="19" t="s">
        <v>2940</v>
      </c>
      <c r="B4013" s="16" t="s">
        <v>2921</v>
      </c>
      <c r="C4013" s="16">
        <v>27</v>
      </c>
      <c r="D4013" s="16" t="s">
        <v>2922</v>
      </c>
      <c r="E4013" s="17" t="s">
        <v>2928</v>
      </c>
      <c r="F4013" s="24">
        <v>-73.044203100000004</v>
      </c>
      <c r="G4013" s="24">
        <v>6.9835874999999996</v>
      </c>
    </row>
    <row r="4014" spans="1:7" ht="15.6">
      <c r="A4014" s="19" t="s">
        <v>2940</v>
      </c>
      <c r="B4014" s="16" t="s">
        <v>2921</v>
      </c>
      <c r="C4014" s="16">
        <v>23</v>
      </c>
      <c r="D4014" s="16" t="s">
        <v>2922</v>
      </c>
      <c r="E4014" s="17" t="s">
        <v>2927</v>
      </c>
      <c r="F4014" s="24">
        <v>-73.048953100000006</v>
      </c>
      <c r="G4014" s="24">
        <v>6.9774874999999996</v>
      </c>
    </row>
    <row r="4015" spans="1:7" ht="15.6">
      <c r="A4015" s="19" t="s">
        <v>2940</v>
      </c>
      <c r="B4015" s="16" t="s">
        <v>2921</v>
      </c>
      <c r="C4015" s="16">
        <v>27</v>
      </c>
      <c r="D4015" s="16" t="s">
        <v>2922</v>
      </c>
      <c r="E4015" s="17" t="s">
        <v>2927</v>
      </c>
      <c r="F4015" s="24">
        <v>-73.048390600000005</v>
      </c>
      <c r="G4015" s="24">
        <v>6.9735874999999998</v>
      </c>
    </row>
    <row r="4016" spans="1:7" ht="15.6">
      <c r="A4016" s="19" t="s">
        <v>2940</v>
      </c>
      <c r="B4016" s="16" t="s">
        <v>2921</v>
      </c>
      <c r="C4016" s="16">
        <v>24</v>
      </c>
      <c r="D4016" s="16" t="s">
        <v>2925</v>
      </c>
      <c r="E4016" s="17" t="s">
        <v>2928</v>
      </c>
      <c r="F4016" s="24">
        <v>-73.044484400000002</v>
      </c>
      <c r="G4016" s="24">
        <v>6.9837375000000002</v>
      </c>
    </row>
    <row r="4017" spans="1:7" ht="15.6">
      <c r="A4017" s="19" t="s">
        <v>2940</v>
      </c>
      <c r="B4017" s="16" t="s">
        <v>2921</v>
      </c>
      <c r="C4017" s="16">
        <v>36</v>
      </c>
      <c r="D4017" s="16" t="s">
        <v>2922</v>
      </c>
      <c r="E4017" s="17" t="s">
        <v>2923</v>
      </c>
      <c r="F4017" s="24">
        <v>-73.069265599999994</v>
      </c>
      <c r="G4017" s="24">
        <v>6.8558124999999999</v>
      </c>
    </row>
    <row r="4018" spans="1:7" ht="15.6">
      <c r="A4018" s="19" t="s">
        <v>2940</v>
      </c>
      <c r="B4018" s="16" t="s">
        <v>2921</v>
      </c>
      <c r="C4018" s="16">
        <v>39</v>
      </c>
      <c r="D4018" s="16" t="s">
        <v>2922</v>
      </c>
      <c r="E4018" s="17" t="s">
        <v>2923</v>
      </c>
      <c r="F4018" s="24">
        <v>-73.120890599999996</v>
      </c>
      <c r="G4018" s="24">
        <v>7.1120875000000003</v>
      </c>
    </row>
    <row r="4019" spans="1:7" ht="15.6">
      <c r="A4019" s="19" t="s">
        <v>2940</v>
      </c>
      <c r="B4019" s="16" t="s">
        <v>2924</v>
      </c>
      <c r="C4019" s="16">
        <v>27</v>
      </c>
      <c r="D4019" s="16" t="s">
        <v>2922</v>
      </c>
      <c r="E4019" s="17" t="s">
        <v>2923</v>
      </c>
      <c r="F4019" s="24">
        <v>-73.107687499999997</v>
      </c>
      <c r="G4019" s="24">
        <v>7.1173124999999997</v>
      </c>
    </row>
    <row r="4020" spans="1:7" ht="15.6">
      <c r="A4020" s="19" t="s">
        <v>2940</v>
      </c>
      <c r="B4020" s="16" t="s">
        <v>2921</v>
      </c>
      <c r="C4020" s="16">
        <v>31</v>
      </c>
      <c r="D4020" s="16" t="s">
        <v>2922</v>
      </c>
      <c r="E4020" s="17" t="s">
        <v>2923</v>
      </c>
      <c r="F4020" s="24">
        <v>-73.053765600000006</v>
      </c>
      <c r="G4020" s="24">
        <v>6.8859124999999999</v>
      </c>
    </row>
    <row r="4021" spans="1:7" ht="15.6">
      <c r="A4021" s="19" t="s">
        <v>2940</v>
      </c>
      <c r="B4021" s="16" t="s">
        <v>2921</v>
      </c>
      <c r="C4021" s="16">
        <v>30</v>
      </c>
      <c r="D4021" s="16" t="s">
        <v>2922</v>
      </c>
      <c r="E4021" s="17" t="s">
        <v>2927</v>
      </c>
      <c r="F4021" s="24">
        <v>-73.124703100000005</v>
      </c>
      <c r="G4021" s="24">
        <v>7.1095874999999999</v>
      </c>
    </row>
    <row r="4022" spans="1:7" ht="15.6">
      <c r="A4022" s="19" t="s">
        <v>2940</v>
      </c>
      <c r="B4022" s="16" t="s">
        <v>2924</v>
      </c>
      <c r="C4022" s="16">
        <v>39</v>
      </c>
      <c r="D4022" s="16" t="s">
        <v>2922</v>
      </c>
      <c r="E4022" s="17" t="s">
        <v>2927</v>
      </c>
      <c r="F4022" s="24">
        <v>-73.116859399999996</v>
      </c>
      <c r="G4022" s="24">
        <v>7.1052625000000003</v>
      </c>
    </row>
    <row r="4023" spans="1:7" ht="15.6">
      <c r="A4023" s="19" t="s">
        <v>2940</v>
      </c>
      <c r="B4023" s="16" t="s">
        <v>2921</v>
      </c>
      <c r="C4023" s="16">
        <v>25</v>
      </c>
      <c r="D4023" s="16" t="s">
        <v>2925</v>
      </c>
      <c r="E4023" s="17" t="s">
        <v>2928</v>
      </c>
      <c r="F4023" s="24">
        <v>-73.044484400000002</v>
      </c>
      <c r="G4023" s="24">
        <v>6.9837625000000001</v>
      </c>
    </row>
    <row r="4024" spans="1:7" ht="15.6">
      <c r="A4024" s="19" t="s">
        <v>2940</v>
      </c>
      <c r="B4024" s="16" t="s">
        <v>2924</v>
      </c>
      <c r="C4024" s="16">
        <v>36</v>
      </c>
      <c r="D4024" s="16" t="s">
        <v>2922</v>
      </c>
      <c r="E4024" s="17" t="s">
        <v>2923</v>
      </c>
      <c r="F4024" s="24">
        <v>-73.065265600000004</v>
      </c>
      <c r="G4024" s="24">
        <v>6.8535874999999997</v>
      </c>
    </row>
    <row r="4025" spans="1:7" ht="15.6">
      <c r="A4025" s="19" t="s">
        <v>2940</v>
      </c>
      <c r="B4025" s="16" t="s">
        <v>2921</v>
      </c>
      <c r="C4025" s="16">
        <v>31</v>
      </c>
      <c r="D4025" s="16" t="s">
        <v>2922</v>
      </c>
      <c r="E4025" s="17" t="s">
        <v>2923</v>
      </c>
      <c r="F4025" s="24">
        <v>-73.1389219</v>
      </c>
      <c r="G4025" s="24">
        <v>6.5532624999999998</v>
      </c>
    </row>
    <row r="4026" spans="1:7" ht="15.6">
      <c r="A4026" s="19" t="s">
        <v>2940</v>
      </c>
      <c r="B4026" s="16" t="s">
        <v>2921</v>
      </c>
      <c r="C4026" s="16">
        <v>54</v>
      </c>
      <c r="D4026" s="16" t="s">
        <v>2922</v>
      </c>
      <c r="E4026" s="17" t="s">
        <v>2923</v>
      </c>
      <c r="F4026" s="24">
        <v>-73.224546900000007</v>
      </c>
      <c r="G4026" s="24">
        <v>6.6371624999999996</v>
      </c>
    </row>
    <row r="4027" spans="1:7" ht="15.6">
      <c r="A4027" s="19" t="s">
        <v>2940</v>
      </c>
      <c r="B4027" s="16" t="s">
        <v>2921</v>
      </c>
      <c r="C4027" s="16">
        <v>21</v>
      </c>
      <c r="D4027" s="16" t="s">
        <v>2925</v>
      </c>
      <c r="E4027" s="17" t="s">
        <v>2928</v>
      </c>
      <c r="F4027" s="24">
        <v>-73.0445469</v>
      </c>
      <c r="G4027" s="24">
        <v>6.9836375000000004</v>
      </c>
    </row>
    <row r="4028" spans="1:7" ht="15.6">
      <c r="A4028" s="19" t="s">
        <v>2940</v>
      </c>
      <c r="B4028" s="16" t="s">
        <v>2921</v>
      </c>
      <c r="C4028" s="16">
        <v>36</v>
      </c>
      <c r="D4028" s="16" t="s">
        <v>2922</v>
      </c>
      <c r="E4028" s="17" t="s">
        <v>2923</v>
      </c>
      <c r="F4028" s="24">
        <v>-73.018953100000004</v>
      </c>
      <c r="G4028" s="24">
        <v>6.6937625000000001</v>
      </c>
    </row>
    <row r="4029" spans="1:7" ht="15.6">
      <c r="A4029" s="19" t="s">
        <v>2940</v>
      </c>
      <c r="B4029" s="16" t="s">
        <v>2921</v>
      </c>
      <c r="C4029" s="16">
        <v>24</v>
      </c>
      <c r="D4029" s="16" t="s">
        <v>2922</v>
      </c>
      <c r="E4029" s="17" t="s">
        <v>2928</v>
      </c>
      <c r="F4029" s="24">
        <v>-73.044484400000002</v>
      </c>
      <c r="G4029" s="24">
        <v>6.9837375000000002</v>
      </c>
    </row>
    <row r="4030" spans="1:7" ht="15.6">
      <c r="A4030" s="19" t="s">
        <v>2940</v>
      </c>
      <c r="B4030" s="16" t="s">
        <v>2924</v>
      </c>
      <c r="C4030" s="16">
        <v>34</v>
      </c>
      <c r="D4030" s="16" t="s">
        <v>2922</v>
      </c>
      <c r="E4030" s="17" t="s">
        <v>2923</v>
      </c>
      <c r="F4030" s="24">
        <v>-73.127734399999994</v>
      </c>
      <c r="G4030" s="24">
        <v>7.1251625000000001</v>
      </c>
    </row>
    <row r="4031" spans="1:7" ht="15.6">
      <c r="A4031" s="19" t="s">
        <v>2940</v>
      </c>
      <c r="B4031" s="16" t="s">
        <v>2921</v>
      </c>
      <c r="C4031" s="16">
        <v>28</v>
      </c>
      <c r="D4031" s="16" t="s">
        <v>2922</v>
      </c>
      <c r="E4031" s="17" t="s">
        <v>2923</v>
      </c>
      <c r="F4031" s="24">
        <v>-73.169171899999995</v>
      </c>
      <c r="G4031" s="24">
        <v>7.0727374999999997</v>
      </c>
    </row>
    <row r="4032" spans="1:7" ht="15.6">
      <c r="A4032" s="19" t="s">
        <v>2940</v>
      </c>
      <c r="B4032" s="16" t="s">
        <v>2921</v>
      </c>
      <c r="C4032" s="16">
        <v>36</v>
      </c>
      <c r="D4032" s="16" t="s">
        <v>2922</v>
      </c>
      <c r="E4032" s="17" t="s">
        <v>2927</v>
      </c>
      <c r="F4032" s="24">
        <v>-73.117578100000003</v>
      </c>
      <c r="G4032" s="24">
        <v>7.0998374999999996</v>
      </c>
    </row>
    <row r="4033" spans="1:7" ht="15.6">
      <c r="A4033" s="19" t="s">
        <v>2940</v>
      </c>
      <c r="B4033" s="16" t="s">
        <v>2921</v>
      </c>
      <c r="C4033" s="16">
        <v>19</v>
      </c>
      <c r="D4033" s="16" t="s">
        <v>2922</v>
      </c>
      <c r="E4033" s="17" t="s">
        <v>2923</v>
      </c>
      <c r="F4033" s="24">
        <v>-73.050109399999997</v>
      </c>
      <c r="G4033" s="24">
        <v>6.9455375000000004</v>
      </c>
    </row>
    <row r="4034" spans="1:7" ht="15.6">
      <c r="A4034" s="19" t="s">
        <v>2940</v>
      </c>
      <c r="B4034" s="16" t="s">
        <v>2921</v>
      </c>
      <c r="C4034" s="16">
        <v>28</v>
      </c>
      <c r="D4034" s="16" t="s">
        <v>2922</v>
      </c>
      <c r="E4034" s="17" t="s">
        <v>2927</v>
      </c>
      <c r="F4034" s="24">
        <v>-73.088359400000002</v>
      </c>
      <c r="G4034" s="24">
        <v>7.0258374999999997</v>
      </c>
    </row>
    <row r="4035" spans="1:7" ht="15.6">
      <c r="A4035" s="19" t="s">
        <v>2940</v>
      </c>
      <c r="B4035" s="16" t="s">
        <v>2921</v>
      </c>
      <c r="C4035" s="16">
        <v>38</v>
      </c>
      <c r="D4035" s="16" t="s">
        <v>2922</v>
      </c>
      <c r="E4035" s="17" t="s">
        <v>2923</v>
      </c>
      <c r="F4035" s="24">
        <v>-73.119484400000005</v>
      </c>
      <c r="G4035" s="24">
        <v>7.1117625000000002</v>
      </c>
    </row>
    <row r="4036" spans="1:7" ht="15.6">
      <c r="A4036" s="19" t="s">
        <v>2940</v>
      </c>
      <c r="B4036" s="16" t="s">
        <v>2921</v>
      </c>
      <c r="C4036" s="16">
        <v>37</v>
      </c>
      <c r="D4036" s="16" t="s">
        <v>2922</v>
      </c>
      <c r="E4036" s="17" t="s">
        <v>2928</v>
      </c>
      <c r="F4036" s="24">
        <v>-73.044484400000002</v>
      </c>
      <c r="G4036" s="24">
        <v>6.9837625000000001</v>
      </c>
    </row>
    <row r="4037" spans="1:7" ht="15.6">
      <c r="A4037" s="19" t="s">
        <v>2940</v>
      </c>
      <c r="B4037" s="16" t="s">
        <v>2921</v>
      </c>
      <c r="C4037" s="16">
        <v>29</v>
      </c>
      <c r="D4037" s="16" t="s">
        <v>2922</v>
      </c>
      <c r="E4037" s="17" t="s">
        <v>2923</v>
      </c>
      <c r="F4037" s="24">
        <v>-73.121390599999998</v>
      </c>
      <c r="G4037" s="24">
        <v>7.1169124999999998</v>
      </c>
    </row>
    <row r="4038" spans="1:7" ht="15.6">
      <c r="A4038" s="19" t="s">
        <v>2940</v>
      </c>
      <c r="B4038" s="16" t="s">
        <v>2921</v>
      </c>
      <c r="C4038" s="16">
        <v>41</v>
      </c>
      <c r="D4038" s="16" t="s">
        <v>2922</v>
      </c>
      <c r="E4038" s="17" t="s">
        <v>2923</v>
      </c>
      <c r="F4038" s="24">
        <v>-73.219828100000001</v>
      </c>
      <c r="G4038" s="24">
        <v>7.1151375000000003</v>
      </c>
    </row>
    <row r="4039" spans="1:7" ht="15.6">
      <c r="A4039" s="19" t="s">
        <v>2940</v>
      </c>
      <c r="B4039" s="16" t="s">
        <v>2921</v>
      </c>
      <c r="C4039" s="16">
        <v>35</v>
      </c>
      <c r="D4039" s="16" t="s">
        <v>2922</v>
      </c>
      <c r="E4039" s="17" t="s">
        <v>2923</v>
      </c>
      <c r="F4039" s="24">
        <v>-73.113859399999996</v>
      </c>
      <c r="G4039" s="24">
        <v>7.1147375000000004</v>
      </c>
    </row>
    <row r="4040" spans="1:7" ht="15.6">
      <c r="A4040" s="19" t="s">
        <v>2940</v>
      </c>
      <c r="B4040" s="16" t="s">
        <v>2921</v>
      </c>
      <c r="C4040" s="16">
        <v>24</v>
      </c>
      <c r="D4040" s="16" t="s">
        <v>2922</v>
      </c>
      <c r="E4040" s="17" t="s">
        <v>2923</v>
      </c>
      <c r="F4040" s="24">
        <v>-73.053203100000005</v>
      </c>
      <c r="G4040" s="24">
        <v>6.9848125000000003</v>
      </c>
    </row>
    <row r="4041" spans="1:7" ht="15.6">
      <c r="A4041" s="19" t="s">
        <v>2940</v>
      </c>
      <c r="B4041" s="16" t="s">
        <v>2921</v>
      </c>
      <c r="C4041" s="16">
        <v>42</v>
      </c>
      <c r="D4041" s="16" t="s">
        <v>2922</v>
      </c>
      <c r="E4041" s="17" t="s">
        <v>2923</v>
      </c>
      <c r="F4041" s="24">
        <v>-73.137953100000004</v>
      </c>
      <c r="G4041" s="24">
        <v>7.1052375000000003</v>
      </c>
    </row>
    <row r="4042" spans="1:7" ht="15.6">
      <c r="A4042" s="19" t="s">
        <v>2940</v>
      </c>
      <c r="B4042" s="16" t="s">
        <v>2921</v>
      </c>
      <c r="C4042" s="16">
        <v>29</v>
      </c>
      <c r="D4042" s="16" t="s">
        <v>2922</v>
      </c>
      <c r="E4042" s="17" t="s">
        <v>2923</v>
      </c>
      <c r="F4042" s="24">
        <v>-73.126203099999998</v>
      </c>
      <c r="G4042" s="24">
        <v>7.1157624999999998</v>
      </c>
    </row>
    <row r="4043" spans="1:7" ht="15.6">
      <c r="A4043" s="19" t="s">
        <v>2940</v>
      </c>
      <c r="B4043" s="16" t="s">
        <v>2921</v>
      </c>
      <c r="C4043" s="16">
        <v>43</v>
      </c>
      <c r="D4043" s="16" t="s">
        <v>2922</v>
      </c>
      <c r="E4043" s="17" t="s">
        <v>2923</v>
      </c>
      <c r="F4043" s="24">
        <v>-73.0960781</v>
      </c>
      <c r="G4043" s="24">
        <v>7.0898874999999997</v>
      </c>
    </row>
    <row r="4044" spans="1:7" ht="15.6">
      <c r="A4044" s="19" t="s">
        <v>2940</v>
      </c>
      <c r="B4044" s="16" t="s">
        <v>2921</v>
      </c>
      <c r="C4044" s="16">
        <v>35</v>
      </c>
      <c r="D4044" s="16" t="s">
        <v>2922</v>
      </c>
      <c r="E4044" s="17" t="s">
        <v>2923</v>
      </c>
      <c r="F4044" s="24">
        <v>-73.118796900000007</v>
      </c>
      <c r="G4044" s="24">
        <v>7.1130624999999998</v>
      </c>
    </row>
    <row r="4045" spans="1:7" ht="15.6">
      <c r="A4045" s="19" t="s">
        <v>2940</v>
      </c>
      <c r="B4045" s="16" t="s">
        <v>2921</v>
      </c>
      <c r="C4045" s="16">
        <v>28</v>
      </c>
      <c r="D4045" s="16" t="s">
        <v>2922</v>
      </c>
      <c r="E4045" s="17" t="s">
        <v>2923</v>
      </c>
      <c r="F4045" s="24">
        <v>-73.054328100000006</v>
      </c>
      <c r="G4045" s="24">
        <v>6.9857874999999998</v>
      </c>
    </row>
    <row r="4046" spans="1:7" ht="15.6">
      <c r="A4046" s="19" t="s">
        <v>2940</v>
      </c>
      <c r="B4046" s="16" t="s">
        <v>2921</v>
      </c>
      <c r="C4046" s="16">
        <v>29</v>
      </c>
      <c r="D4046" s="16" t="s">
        <v>2922</v>
      </c>
      <c r="E4046" s="17" t="s">
        <v>2923</v>
      </c>
      <c r="F4046" s="24">
        <v>-73.116796899999997</v>
      </c>
      <c r="G4046" s="24">
        <v>7.1059374999999996</v>
      </c>
    </row>
    <row r="4047" spans="1:7" ht="15.6">
      <c r="A4047" s="19" t="s">
        <v>2940</v>
      </c>
      <c r="B4047" s="16" t="s">
        <v>2924</v>
      </c>
      <c r="C4047" s="16">
        <v>35</v>
      </c>
      <c r="D4047" s="16" t="s">
        <v>2922</v>
      </c>
      <c r="E4047" s="17" t="s">
        <v>2923</v>
      </c>
      <c r="F4047" s="24">
        <v>-73.169359400000005</v>
      </c>
      <c r="G4047" s="24">
        <v>7.0710125000000001</v>
      </c>
    </row>
    <row r="4048" spans="1:7" ht="15.6">
      <c r="A4048" s="19" t="s">
        <v>2940</v>
      </c>
      <c r="B4048" s="16" t="s">
        <v>2921</v>
      </c>
      <c r="C4048" s="16">
        <v>29</v>
      </c>
      <c r="D4048" s="16" t="s">
        <v>2922</v>
      </c>
      <c r="E4048" s="17" t="s">
        <v>2927</v>
      </c>
      <c r="F4048" s="24">
        <v>-73.126859400000001</v>
      </c>
      <c r="G4048" s="24">
        <v>7.0967124999999998</v>
      </c>
    </row>
    <row r="4049" spans="1:7" ht="15.6">
      <c r="A4049" s="19" t="s">
        <v>2940</v>
      </c>
      <c r="B4049" s="16" t="s">
        <v>2924</v>
      </c>
      <c r="C4049" s="16">
        <v>22</v>
      </c>
      <c r="D4049" s="16" t="s">
        <v>2922</v>
      </c>
      <c r="E4049" s="17" t="s">
        <v>2923</v>
      </c>
      <c r="F4049" s="24">
        <v>-73.047640599999994</v>
      </c>
      <c r="G4049" s="24">
        <v>6.9846124999999999</v>
      </c>
    </row>
    <row r="4050" spans="1:7" ht="15.6">
      <c r="A4050" s="19" t="s">
        <v>2940</v>
      </c>
      <c r="B4050" s="16" t="s">
        <v>2921</v>
      </c>
      <c r="C4050" s="16">
        <v>27</v>
      </c>
      <c r="D4050" s="16" t="s">
        <v>2922</v>
      </c>
      <c r="E4050" s="17" t="s">
        <v>2927</v>
      </c>
      <c r="F4050" s="24">
        <v>-73.047640599999994</v>
      </c>
      <c r="G4050" s="24">
        <v>6.9846124999999999</v>
      </c>
    </row>
    <row r="4051" spans="1:7" ht="15.6">
      <c r="A4051" s="19" t="s">
        <v>2940</v>
      </c>
      <c r="B4051" s="16" t="s">
        <v>2921</v>
      </c>
      <c r="C4051" s="16">
        <v>35</v>
      </c>
      <c r="D4051" s="16" t="s">
        <v>2922</v>
      </c>
      <c r="E4051" s="17" t="s">
        <v>2923</v>
      </c>
      <c r="F4051" s="24">
        <v>-73.123546899999994</v>
      </c>
      <c r="G4051" s="24">
        <v>7.1167125000000002</v>
      </c>
    </row>
    <row r="4052" spans="1:7" ht="15.6">
      <c r="A4052" s="19" t="s">
        <v>2940</v>
      </c>
      <c r="B4052" s="16" t="s">
        <v>2921</v>
      </c>
      <c r="C4052" s="16">
        <v>36</v>
      </c>
      <c r="D4052" s="16" t="s">
        <v>2922</v>
      </c>
      <c r="E4052" s="17" t="s">
        <v>2923</v>
      </c>
      <c r="F4052" s="24">
        <v>-73.119328100000004</v>
      </c>
      <c r="G4052" s="24">
        <v>7.1132125000000004</v>
      </c>
    </row>
    <row r="4053" spans="1:7" ht="15.6">
      <c r="A4053" s="19" t="s">
        <v>2940</v>
      </c>
      <c r="B4053" s="16" t="s">
        <v>2921</v>
      </c>
      <c r="C4053" s="16">
        <v>28</v>
      </c>
      <c r="D4053" s="16" t="s">
        <v>2922</v>
      </c>
      <c r="E4053" s="17" t="s">
        <v>2923</v>
      </c>
      <c r="F4053" s="24">
        <v>-73.171234400000003</v>
      </c>
      <c r="G4053" s="24">
        <v>7.0768874999999998</v>
      </c>
    </row>
    <row r="4054" spans="1:7" ht="15.6">
      <c r="A4054" s="19" t="s">
        <v>2940</v>
      </c>
      <c r="B4054" s="16" t="s">
        <v>2921</v>
      </c>
      <c r="C4054" s="16">
        <v>35</v>
      </c>
      <c r="D4054" s="16" t="s">
        <v>2922</v>
      </c>
      <c r="E4054" s="17" t="s">
        <v>2923</v>
      </c>
      <c r="F4054" s="24">
        <v>-73.105640600000001</v>
      </c>
      <c r="G4054" s="24">
        <v>7.0756375</v>
      </c>
    </row>
    <row r="4055" spans="1:7" ht="15.6">
      <c r="A4055" s="19" t="s">
        <v>2940</v>
      </c>
      <c r="B4055" s="16" t="s">
        <v>2921</v>
      </c>
      <c r="C4055" s="16">
        <v>27</v>
      </c>
      <c r="D4055" s="16" t="s">
        <v>2922</v>
      </c>
      <c r="E4055" s="17" t="s">
        <v>2923</v>
      </c>
      <c r="F4055" s="24">
        <v>-73.106671899999995</v>
      </c>
      <c r="G4055" s="24">
        <v>7.0786375000000001</v>
      </c>
    </row>
    <row r="4056" spans="1:7" ht="15.6">
      <c r="A4056" s="19" t="s">
        <v>2940</v>
      </c>
      <c r="B4056" s="16" t="s">
        <v>2921</v>
      </c>
      <c r="C4056" s="16">
        <v>43</v>
      </c>
      <c r="D4056" s="16" t="s">
        <v>2922</v>
      </c>
      <c r="E4056" s="17" t="s">
        <v>2923</v>
      </c>
      <c r="F4056" s="24">
        <v>-73.120015600000002</v>
      </c>
      <c r="G4056" s="24">
        <v>7.1122375</v>
      </c>
    </row>
    <row r="4057" spans="1:7" ht="15.6">
      <c r="A4057" s="19" t="s">
        <v>2940</v>
      </c>
      <c r="B4057" s="16" t="s">
        <v>2921</v>
      </c>
      <c r="C4057" s="16">
        <v>34</v>
      </c>
      <c r="D4057" s="16" t="s">
        <v>2922</v>
      </c>
      <c r="E4057" s="17" t="s">
        <v>2923</v>
      </c>
      <c r="F4057" s="24">
        <v>-73.117515600000004</v>
      </c>
      <c r="G4057" s="24">
        <v>7.0974374999999998</v>
      </c>
    </row>
    <row r="4058" spans="1:7" ht="15.6">
      <c r="A4058" s="19" t="s">
        <v>2940</v>
      </c>
      <c r="B4058" s="16" t="s">
        <v>2921</v>
      </c>
      <c r="C4058" s="16">
        <v>28</v>
      </c>
      <c r="D4058" s="16" t="s">
        <v>2922</v>
      </c>
      <c r="E4058" s="17" t="s">
        <v>2923</v>
      </c>
      <c r="F4058" s="24">
        <v>-73.109203100000002</v>
      </c>
      <c r="G4058" s="24">
        <v>7.1212125000000004</v>
      </c>
    </row>
    <row r="4059" spans="1:7" ht="15.6">
      <c r="A4059" s="19" t="s">
        <v>2940</v>
      </c>
      <c r="B4059" s="16" t="s">
        <v>2921</v>
      </c>
      <c r="C4059" s="16">
        <v>28</v>
      </c>
      <c r="D4059" s="16" t="s">
        <v>2922</v>
      </c>
      <c r="E4059" s="17" t="s">
        <v>2923</v>
      </c>
      <c r="F4059" s="24">
        <v>-73.117687500000002</v>
      </c>
      <c r="G4059" s="24">
        <v>7.1085624999999997</v>
      </c>
    </row>
    <row r="4060" spans="1:7" ht="15.6">
      <c r="A4060" s="19" t="s">
        <v>2940</v>
      </c>
      <c r="B4060" s="16" t="s">
        <v>2921</v>
      </c>
      <c r="C4060" s="16">
        <v>20</v>
      </c>
      <c r="D4060" s="16" t="s">
        <v>2922</v>
      </c>
      <c r="E4060" s="17" t="s">
        <v>2923</v>
      </c>
      <c r="F4060" s="24">
        <v>-73.129796900000002</v>
      </c>
      <c r="G4060" s="24">
        <v>7.1127624999999997</v>
      </c>
    </row>
    <row r="4061" spans="1:7" ht="15.6">
      <c r="A4061" s="19" t="s">
        <v>2940</v>
      </c>
      <c r="B4061" s="16" t="s">
        <v>2921</v>
      </c>
      <c r="C4061" s="16">
        <v>38</v>
      </c>
      <c r="D4061" s="16" t="s">
        <v>2922</v>
      </c>
      <c r="E4061" s="17" t="s">
        <v>2923</v>
      </c>
      <c r="F4061" s="24">
        <v>-73.103640600000006</v>
      </c>
      <c r="G4061" s="24">
        <v>7.0758374999999996</v>
      </c>
    </row>
    <row r="4062" spans="1:7" ht="15.6">
      <c r="A4062" s="19" t="s">
        <v>2940</v>
      </c>
      <c r="B4062" s="16" t="s">
        <v>2921</v>
      </c>
      <c r="C4062" s="16">
        <v>24</v>
      </c>
      <c r="D4062" s="16" t="s">
        <v>2922</v>
      </c>
      <c r="E4062" s="17" t="s">
        <v>2928</v>
      </c>
      <c r="F4062" s="24">
        <v>-73.044359400000005</v>
      </c>
      <c r="G4062" s="24">
        <v>6.9838624999999999</v>
      </c>
    </row>
    <row r="4063" spans="1:7" ht="15.6">
      <c r="A4063" s="19" t="s">
        <v>2940</v>
      </c>
      <c r="B4063" s="16" t="s">
        <v>2921</v>
      </c>
      <c r="C4063" s="16">
        <v>21</v>
      </c>
      <c r="D4063" s="16" t="s">
        <v>2922</v>
      </c>
      <c r="E4063" s="17" t="s">
        <v>2928</v>
      </c>
      <c r="F4063" s="24">
        <v>-73.044265600000003</v>
      </c>
      <c r="G4063" s="24">
        <v>6.9836124999999996</v>
      </c>
    </row>
    <row r="4064" spans="1:7" ht="15.6">
      <c r="A4064" s="19" t="s">
        <v>2940</v>
      </c>
      <c r="B4064" s="16" t="s">
        <v>2921</v>
      </c>
      <c r="C4064" s="16">
        <v>29</v>
      </c>
      <c r="D4064" s="16" t="s">
        <v>2922</v>
      </c>
      <c r="E4064" s="17" t="s">
        <v>2923</v>
      </c>
      <c r="F4064" s="24">
        <v>-73.044234399999993</v>
      </c>
      <c r="G4064" s="24">
        <v>6.9835624999999997</v>
      </c>
    </row>
    <row r="4065" spans="1:7" ht="15.6">
      <c r="A4065" s="19" t="s">
        <v>2940</v>
      </c>
      <c r="B4065" s="16" t="s">
        <v>2921</v>
      </c>
      <c r="C4065" s="16">
        <v>24</v>
      </c>
      <c r="D4065" s="16" t="s">
        <v>2922</v>
      </c>
      <c r="E4065" s="17" t="s">
        <v>2923</v>
      </c>
      <c r="F4065" s="24">
        <v>-73.136515599999996</v>
      </c>
      <c r="G4065" s="24">
        <v>7.1118375</v>
      </c>
    </row>
    <row r="4066" spans="1:7" ht="15.6">
      <c r="A4066" s="19" t="s">
        <v>2940</v>
      </c>
      <c r="B4066" s="16" t="s">
        <v>2921</v>
      </c>
      <c r="C4066" s="16">
        <v>29</v>
      </c>
      <c r="D4066" s="16" t="s">
        <v>2925</v>
      </c>
      <c r="E4066" s="17" t="s">
        <v>2928</v>
      </c>
      <c r="F4066" s="24">
        <v>-73.044046899999998</v>
      </c>
      <c r="G4066" s="24">
        <v>6.9841125000000002</v>
      </c>
    </row>
    <row r="4067" spans="1:7" ht="15.6">
      <c r="A4067" s="19" t="s">
        <v>2941</v>
      </c>
      <c r="B4067" s="16" t="s">
        <v>2924</v>
      </c>
      <c r="C4067" s="16">
        <v>30</v>
      </c>
      <c r="D4067" s="16" t="s">
        <v>2922</v>
      </c>
      <c r="E4067" s="17" t="s">
        <v>2926</v>
      </c>
      <c r="F4067" s="24">
        <v>-73.122265600000006</v>
      </c>
      <c r="G4067" s="24">
        <v>7.1192124999999997</v>
      </c>
    </row>
    <row r="4068" spans="1:7" ht="15.6">
      <c r="A4068" s="19" t="s">
        <v>2941</v>
      </c>
      <c r="B4068" s="16" t="s">
        <v>2924</v>
      </c>
      <c r="C4068" s="16">
        <v>31</v>
      </c>
      <c r="D4068" s="16" t="s">
        <v>2922</v>
      </c>
      <c r="E4068" s="17" t="s">
        <v>2926</v>
      </c>
      <c r="F4068" s="24">
        <v>-73.121296900000004</v>
      </c>
      <c r="G4068" s="24">
        <v>7.1396125000000001</v>
      </c>
    </row>
    <row r="4069" spans="1:7" ht="15.6">
      <c r="A4069" s="19" t="s">
        <v>2941</v>
      </c>
      <c r="B4069" s="16" t="s">
        <v>2921</v>
      </c>
      <c r="C4069" s="16">
        <v>48</v>
      </c>
      <c r="D4069" s="16" t="s">
        <v>2922</v>
      </c>
      <c r="E4069" s="17" t="s">
        <v>2923</v>
      </c>
      <c r="F4069" s="24">
        <v>-73.1177031</v>
      </c>
      <c r="G4069" s="24">
        <v>7.1205625000000001</v>
      </c>
    </row>
    <row r="4070" spans="1:7" ht="15.6">
      <c r="A4070" s="19" t="s">
        <v>2941</v>
      </c>
      <c r="B4070" s="16" t="s">
        <v>2921</v>
      </c>
      <c r="C4070" s="16">
        <v>45</v>
      </c>
      <c r="D4070" s="16" t="s">
        <v>2922</v>
      </c>
      <c r="E4070" s="17" t="s">
        <v>2923</v>
      </c>
      <c r="F4070" s="24">
        <v>-73.097296900000003</v>
      </c>
      <c r="G4070" s="24">
        <v>7.0764374999999999</v>
      </c>
    </row>
    <row r="4071" spans="1:7" ht="15.6">
      <c r="A4071" s="19" t="s">
        <v>2941</v>
      </c>
      <c r="B4071" s="16" t="s">
        <v>2921</v>
      </c>
      <c r="C4071" s="16">
        <v>42</v>
      </c>
      <c r="D4071" s="16" t="s">
        <v>2930</v>
      </c>
      <c r="E4071" s="17" t="s">
        <v>2928</v>
      </c>
      <c r="F4071" s="24">
        <v>-73.119296899999995</v>
      </c>
      <c r="G4071" s="24">
        <v>7.1162375000000004</v>
      </c>
    </row>
    <row r="4072" spans="1:7" ht="15.6">
      <c r="A4072" s="19" t="s">
        <v>2941</v>
      </c>
      <c r="B4072" s="16" t="s">
        <v>2921</v>
      </c>
      <c r="C4072" s="16">
        <v>50</v>
      </c>
      <c r="D4072" s="16" t="s">
        <v>2922</v>
      </c>
      <c r="E4072" s="17" t="s">
        <v>2923</v>
      </c>
      <c r="F4072" s="24">
        <v>-73.1118594</v>
      </c>
      <c r="G4072" s="24">
        <v>7.0903124999999996</v>
      </c>
    </row>
    <row r="4073" spans="1:7" ht="15.6">
      <c r="A4073" s="19" t="s">
        <v>2941</v>
      </c>
      <c r="B4073" s="16" t="s">
        <v>2921</v>
      </c>
      <c r="C4073" s="16">
        <v>60</v>
      </c>
      <c r="D4073" s="16" t="s">
        <v>2922</v>
      </c>
      <c r="E4073" s="17" t="s">
        <v>2923</v>
      </c>
      <c r="F4073" s="24">
        <v>-73.121234400000006</v>
      </c>
      <c r="G4073" s="24">
        <v>7.1151875000000002</v>
      </c>
    </row>
    <row r="4074" spans="1:7" ht="15.6">
      <c r="A4074" s="19" t="s">
        <v>2941</v>
      </c>
      <c r="B4074" s="16" t="s">
        <v>2921</v>
      </c>
      <c r="C4074" s="16">
        <v>45</v>
      </c>
      <c r="D4074" s="16" t="s">
        <v>2922</v>
      </c>
      <c r="E4074" s="17" t="s">
        <v>2923</v>
      </c>
      <c r="F4074" s="24">
        <v>-73.1177031</v>
      </c>
      <c r="G4074" s="24">
        <v>7.1205625000000001</v>
      </c>
    </row>
    <row r="4075" spans="1:7" ht="15.6">
      <c r="A4075" s="19" t="s">
        <v>2941</v>
      </c>
      <c r="B4075" s="16" t="s">
        <v>2924</v>
      </c>
      <c r="C4075" s="16">
        <v>35</v>
      </c>
      <c r="D4075" s="16" t="s">
        <v>2925</v>
      </c>
      <c r="E4075" s="17" t="s">
        <v>2928</v>
      </c>
      <c r="F4075" s="24">
        <v>-73.119203099999993</v>
      </c>
      <c r="G4075" s="24">
        <v>7.1162375000000004</v>
      </c>
    </row>
    <row r="4076" spans="1:7" ht="15.6">
      <c r="A4076" s="19" t="s">
        <v>2941</v>
      </c>
      <c r="B4076" s="16" t="s">
        <v>2924</v>
      </c>
      <c r="C4076" s="16">
        <v>25</v>
      </c>
      <c r="D4076" s="16" t="s">
        <v>2925</v>
      </c>
      <c r="E4076" s="17" t="s">
        <v>2926</v>
      </c>
      <c r="F4076" s="24">
        <v>-73.120265599999996</v>
      </c>
      <c r="G4076" s="24">
        <v>7.1171875</v>
      </c>
    </row>
    <row r="4077" spans="1:7" ht="15.6">
      <c r="A4077" s="19" t="s">
        <v>2941</v>
      </c>
      <c r="B4077" s="16" t="s">
        <v>2921</v>
      </c>
      <c r="C4077" s="16">
        <v>50</v>
      </c>
      <c r="D4077" s="16" t="s">
        <v>2930</v>
      </c>
      <c r="E4077" s="17" t="s">
        <v>2928</v>
      </c>
      <c r="F4077" s="24">
        <v>-73.120890599999996</v>
      </c>
      <c r="G4077" s="24">
        <v>7.1174875000000002</v>
      </c>
    </row>
    <row r="4078" spans="1:7" ht="15.6">
      <c r="A4078" s="19" t="s">
        <v>2941</v>
      </c>
      <c r="B4078" s="16" t="s">
        <v>2924</v>
      </c>
      <c r="C4078" s="16">
        <v>26</v>
      </c>
      <c r="D4078" s="16" t="s">
        <v>2922</v>
      </c>
      <c r="E4078" s="17" t="s">
        <v>2923</v>
      </c>
      <c r="F4078" s="24">
        <v>-73.123734400000004</v>
      </c>
      <c r="G4078" s="24">
        <v>7.1179375</v>
      </c>
    </row>
    <row r="4079" spans="1:7" ht="15.6">
      <c r="A4079" s="19" t="s">
        <v>2941</v>
      </c>
      <c r="B4079" s="16" t="s">
        <v>2921</v>
      </c>
      <c r="C4079" s="16">
        <v>24</v>
      </c>
      <c r="D4079" s="16" t="s">
        <v>2930</v>
      </c>
      <c r="E4079" s="17" t="s">
        <v>2928</v>
      </c>
      <c r="F4079" s="24">
        <v>-73.120796900000002</v>
      </c>
      <c r="G4079" s="24">
        <v>7.1174125000000004</v>
      </c>
    </row>
    <row r="4080" spans="1:7" ht="15.6">
      <c r="A4080" s="19" t="s">
        <v>2941</v>
      </c>
      <c r="B4080" s="16" t="s">
        <v>2921</v>
      </c>
      <c r="C4080" s="16">
        <v>33</v>
      </c>
      <c r="D4080" s="16" t="s">
        <v>2922</v>
      </c>
      <c r="E4080" s="17" t="s">
        <v>2923</v>
      </c>
      <c r="F4080" s="24">
        <v>-73.107578099999998</v>
      </c>
      <c r="G4080" s="24">
        <v>7.1277375000000003</v>
      </c>
    </row>
    <row r="4081" spans="1:7" ht="15.6">
      <c r="A4081" s="19" t="s">
        <v>2941</v>
      </c>
      <c r="B4081" s="16" t="s">
        <v>2921</v>
      </c>
      <c r="C4081" s="16">
        <v>39</v>
      </c>
      <c r="D4081" s="16" t="s">
        <v>2922</v>
      </c>
      <c r="E4081" s="17" t="s">
        <v>2923</v>
      </c>
      <c r="F4081" s="24">
        <v>-73.115390599999998</v>
      </c>
      <c r="G4081" s="24">
        <v>7.1177124999999997</v>
      </c>
    </row>
    <row r="4082" spans="1:7" ht="15.6">
      <c r="A4082" s="19" t="s">
        <v>2941</v>
      </c>
      <c r="B4082" s="16" t="s">
        <v>2921</v>
      </c>
      <c r="C4082" s="16">
        <v>43</v>
      </c>
      <c r="D4082" s="16" t="s">
        <v>2922</v>
      </c>
      <c r="E4082" s="17" t="s">
        <v>2923</v>
      </c>
      <c r="F4082" s="24">
        <v>-73.123078100000001</v>
      </c>
      <c r="G4082" s="24">
        <v>7.1226624999999997</v>
      </c>
    </row>
    <row r="4083" spans="1:7" ht="15.6">
      <c r="A4083" s="19" t="s">
        <v>2941</v>
      </c>
      <c r="B4083" s="16" t="s">
        <v>2921</v>
      </c>
      <c r="C4083" s="16">
        <v>30</v>
      </c>
      <c r="D4083" s="16" t="s">
        <v>2922</v>
      </c>
      <c r="E4083" s="17" t="s">
        <v>2923</v>
      </c>
      <c r="F4083" s="24">
        <v>-73.137265600000006</v>
      </c>
      <c r="G4083" s="24">
        <v>7.1252874999999998</v>
      </c>
    </row>
    <row r="4084" spans="1:7" ht="15.6">
      <c r="A4084" s="19" t="s">
        <v>2941</v>
      </c>
      <c r="B4084" s="16" t="s">
        <v>2924</v>
      </c>
      <c r="C4084" s="16">
        <v>60</v>
      </c>
      <c r="D4084" s="16" t="s">
        <v>2922</v>
      </c>
      <c r="E4084" s="17" t="s">
        <v>2923</v>
      </c>
      <c r="F4084" s="24">
        <v>-73.108234400000001</v>
      </c>
      <c r="G4084" s="24">
        <v>7.0708624999999996</v>
      </c>
    </row>
    <row r="4085" spans="1:7" ht="15.6">
      <c r="A4085" s="19" t="s">
        <v>2941</v>
      </c>
      <c r="B4085" s="16" t="s">
        <v>2921</v>
      </c>
      <c r="C4085" s="16">
        <v>30</v>
      </c>
      <c r="D4085" s="16" t="s">
        <v>2922</v>
      </c>
      <c r="E4085" s="17" t="s">
        <v>2923</v>
      </c>
      <c r="F4085" s="24">
        <v>-73.125171899999998</v>
      </c>
      <c r="G4085" s="24">
        <v>7.1522125000000001</v>
      </c>
    </row>
    <row r="4086" spans="1:7" ht="15.6">
      <c r="A4086" s="19" t="s">
        <v>2941</v>
      </c>
      <c r="B4086" s="16" t="s">
        <v>2921</v>
      </c>
      <c r="C4086" s="16">
        <v>30</v>
      </c>
      <c r="D4086" s="16" t="s">
        <v>2925</v>
      </c>
      <c r="E4086" s="17" t="s">
        <v>2928</v>
      </c>
      <c r="F4086" s="24">
        <v>-73.1201875</v>
      </c>
      <c r="G4086" s="24">
        <v>7.1180624999999997</v>
      </c>
    </row>
    <row r="4087" spans="1:7" ht="15.6">
      <c r="A4087" s="19" t="s">
        <v>2941</v>
      </c>
      <c r="B4087" s="16" t="s">
        <v>2924</v>
      </c>
      <c r="C4087" s="16">
        <v>50</v>
      </c>
      <c r="D4087" s="16" t="s">
        <v>2922</v>
      </c>
      <c r="E4087" s="17" t="s">
        <v>2923</v>
      </c>
      <c r="F4087" s="24">
        <v>-73.123609400000007</v>
      </c>
      <c r="G4087" s="24">
        <v>7.1277125000000003</v>
      </c>
    </row>
    <row r="4088" spans="1:7" ht="15.6">
      <c r="A4088" s="19" t="s">
        <v>2941</v>
      </c>
      <c r="B4088" s="16" t="s">
        <v>2921</v>
      </c>
      <c r="C4088" s="16">
        <v>39</v>
      </c>
      <c r="D4088" s="16" t="s">
        <v>2925</v>
      </c>
      <c r="E4088" s="17" t="s">
        <v>2926</v>
      </c>
      <c r="F4088" s="24">
        <v>-73.120390599999993</v>
      </c>
      <c r="G4088" s="24">
        <v>7.1160625</v>
      </c>
    </row>
    <row r="4089" spans="1:7" ht="15.6">
      <c r="A4089" s="19" t="s">
        <v>2941</v>
      </c>
      <c r="B4089" s="16" t="s">
        <v>2924</v>
      </c>
      <c r="C4089" s="16">
        <v>55</v>
      </c>
      <c r="D4089" s="16" t="s">
        <v>2930</v>
      </c>
      <c r="E4089" s="17" t="s">
        <v>2928</v>
      </c>
      <c r="F4089" s="24">
        <v>-73.121421900000001</v>
      </c>
      <c r="G4089" s="24">
        <v>7.1181374999999996</v>
      </c>
    </row>
    <row r="4090" spans="1:7" ht="15.6">
      <c r="A4090" s="19" t="s">
        <v>2941</v>
      </c>
      <c r="B4090" s="16" t="s">
        <v>2921</v>
      </c>
      <c r="C4090" s="16">
        <v>32</v>
      </c>
      <c r="D4090" s="16" t="s">
        <v>2922</v>
      </c>
      <c r="E4090" s="17" t="s">
        <v>2923</v>
      </c>
      <c r="F4090" s="24">
        <v>-73.108828099999997</v>
      </c>
      <c r="G4090" s="24">
        <v>7.1161374999999998</v>
      </c>
    </row>
    <row r="4091" spans="1:7" ht="15.6">
      <c r="A4091" s="19" t="s">
        <v>2941</v>
      </c>
      <c r="B4091" s="16" t="s">
        <v>2924</v>
      </c>
      <c r="C4091" s="16">
        <v>21</v>
      </c>
      <c r="D4091" s="16" t="s">
        <v>2925</v>
      </c>
      <c r="E4091" s="17" t="s">
        <v>2926</v>
      </c>
      <c r="F4091" s="24">
        <v>-73.120390599999993</v>
      </c>
      <c r="G4091" s="24">
        <v>7.1160625</v>
      </c>
    </row>
    <row r="4092" spans="1:7" ht="15.6">
      <c r="A4092" s="19" t="s">
        <v>2941</v>
      </c>
      <c r="B4092" s="16" t="s">
        <v>2924</v>
      </c>
      <c r="C4092" s="16">
        <v>30</v>
      </c>
      <c r="D4092" s="16" t="s">
        <v>2922</v>
      </c>
      <c r="E4092" s="17" t="s">
        <v>2923</v>
      </c>
      <c r="F4092" s="24">
        <v>-73.050687499999995</v>
      </c>
      <c r="G4092" s="24">
        <v>6.9856875</v>
      </c>
    </row>
    <row r="4093" spans="1:7" ht="15.6">
      <c r="A4093" s="19" t="s">
        <v>2941</v>
      </c>
      <c r="B4093" s="16" t="s">
        <v>2921</v>
      </c>
      <c r="C4093" s="16">
        <v>29</v>
      </c>
      <c r="D4093" s="16" t="s">
        <v>2922</v>
      </c>
      <c r="E4093" s="17" t="s">
        <v>2928</v>
      </c>
      <c r="F4093" s="24">
        <v>-73.122046900000001</v>
      </c>
      <c r="G4093" s="24">
        <v>7.1205375000000002</v>
      </c>
    </row>
    <row r="4094" spans="1:7" ht="15.6">
      <c r="A4094" s="19" t="s">
        <v>2941</v>
      </c>
      <c r="B4094" s="16" t="s">
        <v>2924</v>
      </c>
      <c r="C4094" s="16">
        <v>33</v>
      </c>
      <c r="D4094" s="16" t="s">
        <v>2922</v>
      </c>
      <c r="E4094" s="17" t="s">
        <v>2923</v>
      </c>
      <c r="F4094" s="24">
        <v>-73.136078100000006</v>
      </c>
      <c r="G4094" s="24">
        <v>7.1074875000000004</v>
      </c>
    </row>
    <row r="4095" spans="1:7" ht="15.6">
      <c r="A4095" s="19" t="s">
        <v>2941</v>
      </c>
      <c r="B4095" s="16" t="s">
        <v>2921</v>
      </c>
      <c r="C4095" s="16">
        <v>26</v>
      </c>
      <c r="D4095" s="16" t="s">
        <v>2922</v>
      </c>
      <c r="E4095" s="17" t="s">
        <v>2923</v>
      </c>
      <c r="F4095" s="24">
        <v>-73.122046900000001</v>
      </c>
      <c r="G4095" s="24">
        <v>7.1205375000000002</v>
      </c>
    </row>
    <row r="4096" spans="1:7" ht="15.6">
      <c r="A4096" s="19" t="s">
        <v>2941</v>
      </c>
      <c r="B4096" s="16" t="s">
        <v>2921</v>
      </c>
      <c r="C4096" s="16">
        <v>33</v>
      </c>
      <c r="D4096" s="16" t="s">
        <v>2922</v>
      </c>
      <c r="E4096" s="17" t="s">
        <v>2923</v>
      </c>
      <c r="F4096" s="24">
        <v>-73.136078100000006</v>
      </c>
      <c r="G4096" s="24">
        <v>7.1074875000000004</v>
      </c>
    </row>
    <row r="4097" spans="1:7" ht="15.6">
      <c r="A4097" s="19" t="s">
        <v>2941</v>
      </c>
      <c r="B4097" s="16" t="s">
        <v>2921</v>
      </c>
      <c r="C4097" s="16">
        <v>45</v>
      </c>
      <c r="D4097" s="16" t="s">
        <v>2922</v>
      </c>
      <c r="E4097" s="17" t="s">
        <v>2923</v>
      </c>
      <c r="F4097" s="24">
        <v>-73.120171900000003</v>
      </c>
      <c r="G4097" s="24">
        <v>7.1221625</v>
      </c>
    </row>
    <row r="4098" spans="1:7" ht="15.6">
      <c r="A4098" s="19" t="s">
        <v>2941</v>
      </c>
      <c r="B4098" s="16" t="s">
        <v>2924</v>
      </c>
      <c r="C4098" s="16">
        <v>26</v>
      </c>
      <c r="D4098" s="16" t="s">
        <v>2925</v>
      </c>
      <c r="E4098" s="17" t="s">
        <v>2928</v>
      </c>
      <c r="F4098" s="24">
        <v>-73.1201875</v>
      </c>
      <c r="G4098" s="24">
        <v>7.1180624999999997</v>
      </c>
    </row>
    <row r="4099" spans="1:7" ht="15.6">
      <c r="A4099" s="18" t="s">
        <v>2941</v>
      </c>
      <c r="B4099" s="16" t="s">
        <v>2921</v>
      </c>
      <c r="C4099" s="16">
        <v>45</v>
      </c>
      <c r="D4099" s="16" t="s">
        <v>2922</v>
      </c>
      <c r="E4099" s="17" t="s">
        <v>2923</v>
      </c>
      <c r="F4099" s="24">
        <v>-73.120578100000003</v>
      </c>
      <c r="G4099" s="24">
        <v>7.1159125000000003</v>
      </c>
    </row>
    <row r="4100" spans="1:7" ht="15.6">
      <c r="A4100" s="18" t="s">
        <v>2941</v>
      </c>
      <c r="B4100" s="16" t="s">
        <v>2921</v>
      </c>
      <c r="C4100" s="16">
        <v>40</v>
      </c>
      <c r="D4100" s="16" t="s">
        <v>2922</v>
      </c>
      <c r="E4100" s="17" t="s">
        <v>2923</v>
      </c>
      <c r="F4100" s="24">
        <v>-73.1147031</v>
      </c>
      <c r="G4100" s="24">
        <v>7.1208625000000003</v>
      </c>
    </row>
    <row r="4101" spans="1:7" ht="15.6">
      <c r="A4101" s="18" t="s">
        <v>2941</v>
      </c>
      <c r="B4101" s="16" t="s">
        <v>2921</v>
      </c>
      <c r="C4101" s="16">
        <v>32</v>
      </c>
      <c r="D4101" s="16" t="s">
        <v>2925</v>
      </c>
      <c r="E4101" s="17" t="s">
        <v>2926</v>
      </c>
      <c r="F4101" s="24">
        <v>-73.120687500000003</v>
      </c>
      <c r="G4101" s="24">
        <v>7.1158124999999997</v>
      </c>
    </row>
    <row r="4102" spans="1:7" ht="15.6">
      <c r="A4102" s="18" t="s">
        <v>2941</v>
      </c>
      <c r="B4102" s="16" t="s">
        <v>2921</v>
      </c>
      <c r="C4102" s="16">
        <v>32</v>
      </c>
      <c r="D4102" s="16" t="s">
        <v>2922</v>
      </c>
      <c r="E4102" s="17" t="s">
        <v>2923</v>
      </c>
      <c r="F4102" s="24">
        <v>-73.168828099999999</v>
      </c>
      <c r="G4102" s="24">
        <v>7.0401875</v>
      </c>
    </row>
    <row r="4103" spans="1:7" ht="15.6">
      <c r="A4103" s="18" t="s">
        <v>2941</v>
      </c>
      <c r="B4103" s="16" t="s">
        <v>2924</v>
      </c>
      <c r="C4103" s="16">
        <v>30</v>
      </c>
      <c r="D4103" s="16" t="s">
        <v>2930</v>
      </c>
      <c r="E4103" s="17" t="s">
        <v>2926</v>
      </c>
      <c r="F4103" s="24">
        <v>-73.1208125</v>
      </c>
      <c r="G4103" s="24">
        <v>7.1164375</v>
      </c>
    </row>
    <row r="4104" spans="1:7" ht="15.6">
      <c r="A4104" s="18" t="s">
        <v>2941</v>
      </c>
      <c r="B4104" s="16" t="s">
        <v>2924</v>
      </c>
      <c r="C4104" s="16">
        <v>31</v>
      </c>
      <c r="D4104" s="16" t="s">
        <v>2922</v>
      </c>
      <c r="E4104" s="17" t="s">
        <v>2923</v>
      </c>
      <c r="F4104" s="24">
        <v>-73.142453099999997</v>
      </c>
      <c r="G4104" s="24">
        <v>7.1785874999999999</v>
      </c>
    </row>
    <row r="4105" spans="1:7" ht="15.6">
      <c r="A4105" s="18" t="s">
        <v>2941</v>
      </c>
      <c r="B4105" s="16" t="s">
        <v>2924</v>
      </c>
      <c r="C4105" s="16">
        <v>36</v>
      </c>
      <c r="D4105" s="16" t="s">
        <v>2930</v>
      </c>
      <c r="E4105" s="17" t="s">
        <v>2927</v>
      </c>
      <c r="F4105" s="24">
        <v>-73.118734399999994</v>
      </c>
      <c r="G4105" s="24">
        <v>7.1179625</v>
      </c>
    </row>
    <row r="4106" spans="1:7" ht="15.6">
      <c r="A4106" s="18" t="s">
        <v>2941</v>
      </c>
      <c r="B4106" s="16" t="s">
        <v>2921</v>
      </c>
      <c r="C4106" s="16">
        <v>40</v>
      </c>
      <c r="D4106" s="16" t="s">
        <v>2925</v>
      </c>
      <c r="E4106" s="17" t="s">
        <v>2928</v>
      </c>
      <c r="F4106" s="24">
        <v>-73.121828100000002</v>
      </c>
      <c r="G4106" s="24">
        <v>7.1172624999999998</v>
      </c>
    </row>
    <row r="4107" spans="1:7" ht="15.6">
      <c r="A4107" s="18" t="s">
        <v>2941</v>
      </c>
      <c r="B4107" s="16" t="s">
        <v>2921</v>
      </c>
      <c r="C4107" s="16">
        <v>53</v>
      </c>
      <c r="D4107" s="16" t="s">
        <v>2922</v>
      </c>
      <c r="E4107" s="17" t="s">
        <v>2923</v>
      </c>
      <c r="F4107" s="24">
        <v>-73.080515599999998</v>
      </c>
      <c r="G4107" s="24">
        <v>7.0619125</v>
      </c>
    </row>
    <row r="4108" spans="1:7" ht="15.6">
      <c r="A4108" s="18" t="s">
        <v>2941</v>
      </c>
      <c r="B4108" s="16" t="s">
        <v>2921</v>
      </c>
      <c r="C4108" s="16">
        <v>37</v>
      </c>
      <c r="D4108" s="16" t="s">
        <v>2922</v>
      </c>
      <c r="E4108" s="17" t="s">
        <v>2923</v>
      </c>
      <c r="F4108" s="24">
        <v>-73.120687500000003</v>
      </c>
      <c r="G4108" s="24">
        <v>7.1158124999999997</v>
      </c>
    </row>
    <row r="4109" spans="1:7" ht="15.6">
      <c r="A4109" s="18" t="s">
        <v>2941</v>
      </c>
      <c r="B4109" s="16" t="s">
        <v>2921</v>
      </c>
      <c r="C4109" s="16">
        <v>38</v>
      </c>
      <c r="D4109" s="16" t="s">
        <v>2922</v>
      </c>
      <c r="E4109" s="17" t="s">
        <v>2923</v>
      </c>
      <c r="F4109" s="24">
        <v>-73.108640600000001</v>
      </c>
      <c r="G4109" s="24">
        <v>7.1219374999999996</v>
      </c>
    </row>
    <row r="4110" spans="1:7" ht="15.6">
      <c r="A4110" s="18" t="s">
        <v>2941</v>
      </c>
      <c r="B4110" s="16" t="s">
        <v>2921</v>
      </c>
      <c r="C4110" s="16">
        <v>28</v>
      </c>
      <c r="D4110" s="16" t="s">
        <v>2922</v>
      </c>
      <c r="E4110" s="17" t="s">
        <v>2923</v>
      </c>
      <c r="F4110" s="24">
        <v>-73.119828100000007</v>
      </c>
      <c r="G4110" s="24">
        <v>7.1143375000000004</v>
      </c>
    </row>
    <row r="4111" spans="1:7" ht="15.6">
      <c r="A4111" s="18" t="s">
        <v>2941</v>
      </c>
      <c r="B4111" s="16" t="s">
        <v>2921</v>
      </c>
      <c r="C4111" s="16">
        <v>21</v>
      </c>
      <c r="D4111" s="16" t="s">
        <v>2922</v>
      </c>
      <c r="E4111" s="17" t="s">
        <v>2923</v>
      </c>
      <c r="F4111" s="24">
        <v>-73.119640599999997</v>
      </c>
      <c r="G4111" s="24">
        <v>7.1186625000000001</v>
      </c>
    </row>
    <row r="4112" spans="1:7" ht="15.6">
      <c r="A4112" s="18" t="s">
        <v>2941</v>
      </c>
      <c r="B4112" s="16" t="s">
        <v>2921</v>
      </c>
      <c r="C4112" s="16">
        <v>30</v>
      </c>
      <c r="D4112" s="16" t="s">
        <v>2925</v>
      </c>
      <c r="E4112" s="17" t="s">
        <v>2926</v>
      </c>
      <c r="F4112" s="24">
        <v>-73.120671900000005</v>
      </c>
      <c r="G4112" s="24">
        <v>7.1158625000000004</v>
      </c>
    </row>
    <row r="4113" spans="1:7" ht="15.6">
      <c r="A4113" s="18" t="s">
        <v>2941</v>
      </c>
      <c r="B4113" s="16" t="s">
        <v>2921</v>
      </c>
      <c r="C4113" s="16">
        <v>30</v>
      </c>
      <c r="D4113" s="16" t="s">
        <v>2925</v>
      </c>
      <c r="E4113" s="17" t="s">
        <v>2928</v>
      </c>
      <c r="F4113" s="24">
        <v>-73.120859400000001</v>
      </c>
      <c r="G4113" s="24">
        <v>7.1159625000000002</v>
      </c>
    </row>
    <row r="4114" spans="1:7" ht="15.6">
      <c r="A4114" s="18" t="s">
        <v>2941</v>
      </c>
      <c r="B4114" s="16" t="s">
        <v>2924</v>
      </c>
      <c r="C4114" s="16">
        <v>41</v>
      </c>
      <c r="D4114" s="16" t="s">
        <v>2930</v>
      </c>
      <c r="E4114" s="17" t="s">
        <v>2926</v>
      </c>
      <c r="F4114" s="24">
        <v>-73.120171900000003</v>
      </c>
      <c r="G4114" s="24">
        <v>7.1174125000000004</v>
      </c>
    </row>
    <row r="4115" spans="1:7" ht="15.6">
      <c r="A4115" s="18" t="s">
        <v>2941</v>
      </c>
      <c r="B4115" s="16" t="s">
        <v>2924</v>
      </c>
      <c r="C4115" s="16">
        <v>26</v>
      </c>
      <c r="D4115" s="16" t="s">
        <v>2922</v>
      </c>
      <c r="E4115" s="17" t="s">
        <v>2923</v>
      </c>
      <c r="F4115" s="24">
        <v>-73.108640600000001</v>
      </c>
      <c r="G4115" s="24">
        <v>7.1175875</v>
      </c>
    </row>
    <row r="4116" spans="1:7" ht="15.6">
      <c r="A4116" s="18" t="s">
        <v>2941</v>
      </c>
      <c r="B4116" s="16" t="s">
        <v>2924</v>
      </c>
      <c r="C4116" s="16">
        <v>65</v>
      </c>
      <c r="D4116" s="16" t="s">
        <v>2922</v>
      </c>
      <c r="E4116" s="17" t="s">
        <v>2923</v>
      </c>
      <c r="F4116" s="24">
        <v>-73.114640600000001</v>
      </c>
      <c r="G4116" s="24">
        <v>7.1209375000000001</v>
      </c>
    </row>
    <row r="4117" spans="1:7" ht="15.6">
      <c r="A4117" s="18" t="s">
        <v>2941</v>
      </c>
      <c r="B4117" s="16" t="s">
        <v>2921</v>
      </c>
      <c r="C4117" s="16">
        <v>42</v>
      </c>
      <c r="D4117" s="16" t="s">
        <v>2922</v>
      </c>
      <c r="E4117" s="17" t="s">
        <v>2923</v>
      </c>
      <c r="F4117" s="24">
        <v>-73.050765600000005</v>
      </c>
      <c r="G4117" s="24">
        <v>6.9935875000000003</v>
      </c>
    </row>
    <row r="4118" spans="1:7" ht="15.6">
      <c r="A4118" s="18" t="s">
        <v>2941</v>
      </c>
      <c r="B4118" s="16" t="s">
        <v>2924</v>
      </c>
      <c r="C4118" s="16">
        <v>18</v>
      </c>
      <c r="D4118" s="16" t="s">
        <v>2922</v>
      </c>
      <c r="E4118" s="17" t="s">
        <v>2923</v>
      </c>
      <c r="F4118" s="24">
        <v>-73.121187500000005</v>
      </c>
      <c r="G4118" s="24">
        <v>7.1159375000000002</v>
      </c>
    </row>
    <row r="4119" spans="1:7" ht="15.6">
      <c r="A4119" s="18" t="s">
        <v>2941</v>
      </c>
      <c r="B4119" s="16" t="s">
        <v>2921</v>
      </c>
      <c r="C4119" s="16">
        <v>46</v>
      </c>
      <c r="D4119" s="16" t="s">
        <v>2922</v>
      </c>
      <c r="E4119" s="17" t="s">
        <v>2923</v>
      </c>
      <c r="F4119" s="24">
        <v>-73.108609400000006</v>
      </c>
      <c r="G4119" s="24">
        <v>7.1125125000000002</v>
      </c>
    </row>
    <row r="4120" spans="1:7" ht="15.6">
      <c r="A4120" s="18" t="s">
        <v>2941</v>
      </c>
      <c r="B4120" s="16" t="s">
        <v>2924</v>
      </c>
      <c r="C4120" s="16">
        <v>31</v>
      </c>
      <c r="D4120" s="16" t="s">
        <v>2930</v>
      </c>
      <c r="E4120" s="17" t="s">
        <v>2928</v>
      </c>
      <c r="F4120" s="24">
        <v>-73.120234400000001</v>
      </c>
      <c r="G4120" s="24">
        <v>7.1179375</v>
      </c>
    </row>
    <row r="4121" spans="1:7" ht="15.6">
      <c r="A4121" s="18" t="s">
        <v>2941</v>
      </c>
      <c r="B4121" s="16" t="s">
        <v>2921</v>
      </c>
      <c r="C4121" s="16">
        <v>25</v>
      </c>
      <c r="D4121" s="16" t="s">
        <v>2922</v>
      </c>
      <c r="E4121" s="17" t="s">
        <v>2923</v>
      </c>
      <c r="F4121" s="24">
        <v>-73.114609400000006</v>
      </c>
      <c r="G4121" s="24">
        <v>7.1208375000000004</v>
      </c>
    </row>
    <row r="4122" spans="1:7" ht="15.6">
      <c r="A4122" s="18" t="s">
        <v>2941</v>
      </c>
      <c r="B4122" s="16" t="s">
        <v>2924</v>
      </c>
      <c r="C4122" s="16">
        <v>22</v>
      </c>
      <c r="D4122" s="16" t="s">
        <v>2922</v>
      </c>
      <c r="E4122" s="17" t="s">
        <v>2923</v>
      </c>
      <c r="F4122" s="24">
        <v>-73.129859400000001</v>
      </c>
      <c r="G4122" s="24">
        <v>7.1161874999999997</v>
      </c>
    </row>
    <row r="4123" spans="1:7" ht="15.6">
      <c r="A4123" s="18" t="s">
        <v>2941</v>
      </c>
      <c r="B4123" s="16" t="s">
        <v>2921</v>
      </c>
      <c r="C4123" s="16">
        <v>33</v>
      </c>
      <c r="D4123" s="16" t="s">
        <v>2922</v>
      </c>
      <c r="E4123" s="17" t="s">
        <v>2923</v>
      </c>
      <c r="F4123" s="24">
        <v>-73.106578099999993</v>
      </c>
      <c r="G4123" s="24">
        <v>7.1184624999999997</v>
      </c>
    </row>
    <row r="4124" spans="1:7" ht="15.6">
      <c r="A4124" s="18" t="s">
        <v>2941</v>
      </c>
      <c r="B4124" s="16" t="s">
        <v>2924</v>
      </c>
      <c r="C4124" s="16">
        <v>39</v>
      </c>
      <c r="D4124" s="16" t="s">
        <v>2922</v>
      </c>
      <c r="E4124" s="17" t="s">
        <v>2923</v>
      </c>
      <c r="F4124" s="24">
        <v>-73.135359399999999</v>
      </c>
      <c r="G4124" s="24">
        <v>7.1071125000000004</v>
      </c>
    </row>
    <row r="4125" spans="1:7" ht="15.6">
      <c r="A4125" s="18" t="s">
        <v>2941</v>
      </c>
      <c r="B4125" s="16" t="s">
        <v>2921</v>
      </c>
      <c r="C4125" s="16">
        <v>23</v>
      </c>
      <c r="D4125" s="16" t="s">
        <v>2922</v>
      </c>
      <c r="E4125" s="17" t="s">
        <v>2923</v>
      </c>
      <c r="F4125" s="24">
        <v>-73.126312499999997</v>
      </c>
      <c r="G4125" s="24">
        <v>7.1384375000000002</v>
      </c>
    </row>
    <row r="4126" spans="1:7" ht="15.6">
      <c r="A4126" s="18" t="s">
        <v>2941</v>
      </c>
      <c r="B4126" s="16" t="s">
        <v>2924</v>
      </c>
      <c r="C4126" s="16">
        <v>60</v>
      </c>
      <c r="D4126" s="16" t="s">
        <v>2922</v>
      </c>
      <c r="E4126" s="17" t="s">
        <v>2923</v>
      </c>
      <c r="F4126" s="24">
        <v>-73.121328099999999</v>
      </c>
      <c r="G4126" s="24">
        <v>7.1162375000000004</v>
      </c>
    </row>
    <row r="4127" spans="1:7" ht="15.6">
      <c r="A4127" s="18" t="s">
        <v>2941</v>
      </c>
      <c r="B4127" s="16" t="s">
        <v>2921</v>
      </c>
      <c r="C4127" s="16">
        <v>38</v>
      </c>
      <c r="D4127" s="16" t="s">
        <v>2922</v>
      </c>
      <c r="E4127" s="17" t="s">
        <v>2923</v>
      </c>
      <c r="F4127" s="24">
        <v>-73.126609400000007</v>
      </c>
      <c r="G4127" s="24">
        <v>7.1199374999999998</v>
      </c>
    </row>
    <row r="4128" spans="1:7" ht="15.6">
      <c r="A4128" s="18" t="s">
        <v>2941</v>
      </c>
      <c r="B4128" s="16" t="s">
        <v>2924</v>
      </c>
      <c r="C4128" s="16">
        <v>28</v>
      </c>
      <c r="D4128" s="16" t="s">
        <v>2922</v>
      </c>
      <c r="E4128" s="17" t="s">
        <v>2923</v>
      </c>
      <c r="F4128" s="24">
        <v>-73.052953099999996</v>
      </c>
      <c r="G4128" s="24">
        <v>6.9910375</v>
      </c>
    </row>
    <row r="4129" spans="1:7" ht="15.6">
      <c r="A4129" s="18" t="s">
        <v>2941</v>
      </c>
      <c r="B4129" s="16" t="s">
        <v>2921</v>
      </c>
      <c r="C4129" s="16">
        <v>15</v>
      </c>
      <c r="D4129" s="16" t="s">
        <v>2922</v>
      </c>
      <c r="E4129" s="17" t="s">
        <v>2923</v>
      </c>
      <c r="F4129" s="24">
        <v>-73.130703100000005</v>
      </c>
      <c r="G4129" s="24">
        <v>7.1134624999999998</v>
      </c>
    </row>
    <row r="4130" spans="1:7" ht="15.6">
      <c r="A4130" s="18" t="s">
        <v>2941</v>
      </c>
      <c r="B4130" s="16" t="s">
        <v>2921</v>
      </c>
      <c r="C4130" s="16">
        <v>44</v>
      </c>
      <c r="D4130" s="16" t="s">
        <v>2922</v>
      </c>
      <c r="E4130" s="17" t="s">
        <v>2923</v>
      </c>
      <c r="F4130" s="24">
        <v>-73.124046899999996</v>
      </c>
      <c r="G4130" s="24">
        <v>7.1211624999999996</v>
      </c>
    </row>
    <row r="4131" spans="1:7" ht="15.6">
      <c r="A4131" s="18" t="s">
        <v>2941</v>
      </c>
      <c r="B4131" s="16" t="s">
        <v>2924</v>
      </c>
      <c r="C4131" s="16">
        <v>37</v>
      </c>
      <c r="D4131" s="16" t="s">
        <v>2922</v>
      </c>
      <c r="E4131" s="17" t="s">
        <v>2923</v>
      </c>
      <c r="F4131" s="24">
        <v>-73.119828100000007</v>
      </c>
      <c r="G4131" s="24">
        <v>7.1174375000000003</v>
      </c>
    </row>
    <row r="4132" spans="1:7" ht="15.6">
      <c r="A4132" s="18" t="s">
        <v>2941</v>
      </c>
      <c r="B4132" s="16" t="s">
        <v>2921</v>
      </c>
      <c r="C4132" s="16">
        <v>34</v>
      </c>
      <c r="D4132" s="16" t="s">
        <v>2922</v>
      </c>
      <c r="E4132" s="17" t="s">
        <v>2923</v>
      </c>
      <c r="F4132" s="24">
        <v>-73.120687500000003</v>
      </c>
      <c r="G4132" s="24">
        <v>7.1158124999999997</v>
      </c>
    </row>
    <row r="4133" spans="1:7" ht="15.6">
      <c r="A4133" s="18" t="s">
        <v>2941</v>
      </c>
      <c r="B4133" s="16" t="s">
        <v>2921</v>
      </c>
      <c r="C4133" s="16">
        <v>29</v>
      </c>
      <c r="D4133" s="16" t="s">
        <v>2922</v>
      </c>
      <c r="E4133" s="17" t="s">
        <v>2923</v>
      </c>
      <c r="F4133" s="24">
        <v>-73.126953099999994</v>
      </c>
      <c r="G4133" s="24">
        <v>7.1207124999999998</v>
      </c>
    </row>
    <row r="4134" spans="1:7" ht="15.6">
      <c r="A4134" s="18" t="s">
        <v>2941</v>
      </c>
      <c r="B4134" s="16" t="s">
        <v>2921</v>
      </c>
      <c r="C4134" s="16">
        <v>25</v>
      </c>
      <c r="D4134" s="16" t="s">
        <v>2930</v>
      </c>
      <c r="E4134" s="17" t="s">
        <v>2928</v>
      </c>
      <c r="F4134" s="24">
        <v>-73.120921899999999</v>
      </c>
      <c r="G4134" s="24">
        <v>7.1175625</v>
      </c>
    </row>
    <row r="4135" spans="1:7" ht="15.6">
      <c r="A4135" s="18" t="s">
        <v>2941</v>
      </c>
      <c r="B4135" s="16" t="s">
        <v>2924</v>
      </c>
      <c r="C4135" s="16">
        <v>31</v>
      </c>
      <c r="D4135" s="16" t="s">
        <v>2922</v>
      </c>
      <c r="E4135" s="17" t="s">
        <v>2923</v>
      </c>
      <c r="F4135" s="24">
        <v>-73.103312500000001</v>
      </c>
      <c r="G4135" s="24">
        <v>7.0755625000000002</v>
      </c>
    </row>
    <row r="4136" spans="1:7" ht="15.6">
      <c r="A4136" s="18" t="s">
        <v>2941</v>
      </c>
      <c r="B4136" s="16" t="s">
        <v>2921</v>
      </c>
      <c r="C4136" s="16">
        <v>18</v>
      </c>
      <c r="D4136" s="16" t="s">
        <v>2930</v>
      </c>
      <c r="E4136" s="17" t="s">
        <v>2928</v>
      </c>
      <c r="F4136" s="24">
        <v>-73.120921899999999</v>
      </c>
      <c r="G4136" s="24">
        <v>7.1175625</v>
      </c>
    </row>
    <row r="4137" spans="1:7" ht="15.6">
      <c r="A4137" s="18" t="s">
        <v>2941</v>
      </c>
      <c r="B4137" s="16" t="s">
        <v>2924</v>
      </c>
      <c r="C4137" s="16">
        <v>39</v>
      </c>
      <c r="D4137" s="16" t="s">
        <v>2922</v>
      </c>
      <c r="E4137" s="17" t="s">
        <v>2923</v>
      </c>
      <c r="F4137" s="24">
        <v>-73.109421900000001</v>
      </c>
      <c r="G4137" s="24">
        <v>7.1290125</v>
      </c>
    </row>
    <row r="4138" spans="1:7" ht="15.6">
      <c r="A4138" s="18" t="s">
        <v>2941</v>
      </c>
      <c r="B4138" s="16" t="s">
        <v>2921</v>
      </c>
      <c r="C4138" s="16">
        <v>40</v>
      </c>
      <c r="D4138" s="16" t="s">
        <v>2922</v>
      </c>
      <c r="E4138" s="17" t="s">
        <v>2923</v>
      </c>
      <c r="F4138" s="24">
        <v>-73.120515600000004</v>
      </c>
      <c r="G4138" s="24">
        <v>7.1225874999999998</v>
      </c>
    </row>
    <row r="4139" spans="1:7" ht="15.6">
      <c r="A4139" s="18" t="s">
        <v>2941</v>
      </c>
      <c r="B4139" s="16" t="s">
        <v>2924</v>
      </c>
      <c r="C4139" s="16">
        <v>42</v>
      </c>
      <c r="D4139" s="16" t="s">
        <v>2922</v>
      </c>
      <c r="E4139" s="17" t="s">
        <v>2923</v>
      </c>
      <c r="F4139" s="24">
        <v>-73.122109399999999</v>
      </c>
      <c r="G4139" s="24">
        <v>7.1141125000000001</v>
      </c>
    </row>
    <row r="4140" spans="1:7" ht="15.6">
      <c r="A4140" s="18" t="s">
        <v>2941</v>
      </c>
      <c r="B4140" s="16" t="s">
        <v>2921</v>
      </c>
      <c r="C4140" s="16">
        <v>24</v>
      </c>
      <c r="D4140" s="16" t="s">
        <v>2922</v>
      </c>
      <c r="E4140" s="17" t="s">
        <v>2923</v>
      </c>
      <c r="F4140" s="24">
        <v>-73.110484400000004</v>
      </c>
      <c r="G4140" s="24">
        <v>7.1139124999999996</v>
      </c>
    </row>
    <row r="4141" spans="1:7" ht="15.6">
      <c r="A4141" s="18" t="s">
        <v>2941</v>
      </c>
      <c r="B4141" s="16" t="s">
        <v>2921</v>
      </c>
      <c r="C4141" s="16">
        <v>34</v>
      </c>
      <c r="D4141" s="16" t="s">
        <v>2922</v>
      </c>
      <c r="E4141" s="17" t="s">
        <v>2928</v>
      </c>
      <c r="F4141" s="24">
        <v>-73.122109399999999</v>
      </c>
      <c r="G4141" s="24">
        <v>7.1141125000000001</v>
      </c>
    </row>
    <row r="4142" spans="1:7" ht="15.6">
      <c r="A4142" s="18" t="s">
        <v>2941</v>
      </c>
      <c r="B4142" s="16" t="s">
        <v>2921</v>
      </c>
      <c r="C4142" s="16">
        <v>34</v>
      </c>
      <c r="D4142" s="16" t="s">
        <v>2922</v>
      </c>
      <c r="E4142" s="17" t="s">
        <v>2923</v>
      </c>
      <c r="F4142" s="24">
        <v>-73.110734399999998</v>
      </c>
      <c r="G4142" s="24">
        <v>7.1185625000000003</v>
      </c>
    </row>
    <row r="4143" spans="1:7" ht="15.6">
      <c r="A4143" s="18" t="s">
        <v>2941</v>
      </c>
      <c r="B4143" s="16" t="s">
        <v>2924</v>
      </c>
      <c r="C4143" s="16">
        <v>54</v>
      </c>
      <c r="D4143" s="16" t="s">
        <v>2922</v>
      </c>
      <c r="E4143" s="17" t="s">
        <v>2923</v>
      </c>
      <c r="F4143" s="24">
        <v>-73.120687500000003</v>
      </c>
      <c r="G4143" s="24">
        <v>7.1158124999999997</v>
      </c>
    </row>
    <row r="4144" spans="1:7" ht="15.6">
      <c r="A4144" s="18" t="s">
        <v>2941</v>
      </c>
      <c r="B4144" s="16" t="s">
        <v>2924</v>
      </c>
      <c r="C4144" s="16">
        <v>35</v>
      </c>
      <c r="D4144" s="16" t="s">
        <v>2925</v>
      </c>
      <c r="E4144" s="17" t="s">
        <v>2928</v>
      </c>
      <c r="F4144" s="24">
        <v>-73.120921899999999</v>
      </c>
      <c r="G4144" s="24">
        <v>7.1152375000000001</v>
      </c>
    </row>
    <row r="4145" spans="1:7" ht="15.6">
      <c r="A4145" s="18" t="s">
        <v>2941</v>
      </c>
      <c r="B4145" s="16" t="s">
        <v>2921</v>
      </c>
      <c r="C4145" s="16">
        <v>42</v>
      </c>
      <c r="D4145" s="16" t="s">
        <v>2922</v>
      </c>
      <c r="E4145" s="17" t="s">
        <v>2923</v>
      </c>
      <c r="F4145" s="24">
        <v>-73.108812499999999</v>
      </c>
      <c r="G4145" s="24">
        <v>7.1149374999999999</v>
      </c>
    </row>
    <row r="4146" spans="1:7" ht="15.6">
      <c r="A4146" s="18" t="s">
        <v>2941</v>
      </c>
      <c r="B4146" s="16" t="s">
        <v>2921</v>
      </c>
      <c r="C4146" s="16">
        <v>43</v>
      </c>
      <c r="D4146" s="16" t="s">
        <v>2922</v>
      </c>
      <c r="E4146" s="17" t="s">
        <v>2923</v>
      </c>
      <c r="F4146" s="24">
        <v>-73.127890600000001</v>
      </c>
      <c r="G4146" s="24">
        <v>7.1201375000000002</v>
      </c>
    </row>
    <row r="4147" spans="1:7" ht="15.6">
      <c r="A4147" s="18" t="s">
        <v>2941</v>
      </c>
      <c r="B4147" s="16" t="s">
        <v>2921</v>
      </c>
      <c r="C4147" s="16">
        <v>23</v>
      </c>
      <c r="D4147" s="16" t="s">
        <v>2925</v>
      </c>
      <c r="E4147" s="17" t="s">
        <v>2927</v>
      </c>
      <c r="F4147" s="24">
        <v>-73.122484400000005</v>
      </c>
      <c r="G4147" s="24">
        <v>7.1160125000000001</v>
      </c>
    </row>
    <row r="4148" spans="1:7" ht="15.6">
      <c r="A4148" s="18" t="s">
        <v>2941</v>
      </c>
      <c r="B4148" s="16" t="s">
        <v>2924</v>
      </c>
      <c r="C4148" s="16">
        <v>46</v>
      </c>
      <c r="D4148" s="16" t="s">
        <v>2922</v>
      </c>
      <c r="E4148" s="17" t="s">
        <v>2923</v>
      </c>
      <c r="F4148" s="24">
        <v>-73.114828099999997</v>
      </c>
      <c r="G4148" s="24">
        <v>7.1151375000000003</v>
      </c>
    </row>
    <row r="4149" spans="1:7" ht="15.6">
      <c r="A4149" s="18" t="s">
        <v>2941</v>
      </c>
      <c r="B4149" s="16" t="s">
        <v>2921</v>
      </c>
      <c r="C4149" s="16">
        <v>31</v>
      </c>
      <c r="D4149" s="16" t="s">
        <v>2922</v>
      </c>
      <c r="E4149" s="17" t="s">
        <v>2928</v>
      </c>
      <c r="F4149" s="24">
        <v>-73.118578099999993</v>
      </c>
      <c r="G4149" s="24">
        <v>7.1138874999999997</v>
      </c>
    </row>
    <row r="4150" spans="1:7" ht="15.6">
      <c r="A4150" s="18" t="s">
        <v>2941</v>
      </c>
      <c r="B4150" s="16" t="s">
        <v>2921</v>
      </c>
      <c r="C4150" s="16">
        <v>31</v>
      </c>
      <c r="D4150" s="16" t="s">
        <v>2925</v>
      </c>
      <c r="E4150" s="17" t="s">
        <v>2928</v>
      </c>
      <c r="F4150" s="24">
        <v>-73.119609400000002</v>
      </c>
      <c r="G4150" s="24">
        <v>7.1159125000000003</v>
      </c>
    </row>
    <row r="4151" spans="1:7" ht="15.6">
      <c r="A4151" s="18" t="s">
        <v>2941</v>
      </c>
      <c r="B4151" s="16" t="s">
        <v>2921</v>
      </c>
      <c r="C4151" s="16">
        <v>44</v>
      </c>
      <c r="D4151" s="16" t="s">
        <v>2925</v>
      </c>
      <c r="E4151" s="17" t="s">
        <v>2928</v>
      </c>
      <c r="F4151" s="24">
        <v>-73.120687500000003</v>
      </c>
      <c r="G4151" s="24">
        <v>7.1158124999999997</v>
      </c>
    </row>
    <row r="4152" spans="1:7" ht="15.6">
      <c r="A4152" s="18" t="s">
        <v>2941</v>
      </c>
      <c r="B4152" s="16" t="s">
        <v>2924</v>
      </c>
      <c r="C4152" s="16">
        <v>33</v>
      </c>
      <c r="D4152" s="16" t="s">
        <v>2922</v>
      </c>
      <c r="E4152" s="17" t="s">
        <v>2923</v>
      </c>
      <c r="F4152" s="24">
        <v>-73.054390600000005</v>
      </c>
      <c r="G4152" s="24">
        <v>6.9915124999999998</v>
      </c>
    </row>
    <row r="4153" spans="1:7" ht="15.6">
      <c r="A4153" s="18" t="s">
        <v>2941</v>
      </c>
      <c r="B4153" s="16" t="s">
        <v>2921</v>
      </c>
      <c r="C4153" s="16">
        <v>44</v>
      </c>
      <c r="D4153" s="16" t="s">
        <v>2922</v>
      </c>
      <c r="E4153" s="17" t="s">
        <v>2928</v>
      </c>
      <c r="F4153" s="24">
        <v>-73.121796900000007</v>
      </c>
      <c r="G4153" s="24">
        <v>7.1176374999999998</v>
      </c>
    </row>
    <row r="4154" spans="1:7" ht="15.6">
      <c r="A4154" s="18" t="s">
        <v>2941</v>
      </c>
      <c r="B4154" s="16" t="s">
        <v>2921</v>
      </c>
      <c r="C4154" s="16">
        <v>42</v>
      </c>
      <c r="D4154" s="16" t="s">
        <v>2922</v>
      </c>
      <c r="E4154" s="17" t="s">
        <v>2923</v>
      </c>
      <c r="F4154" s="24">
        <v>-73.139046899999997</v>
      </c>
      <c r="G4154" s="24">
        <v>7.1033125000000004</v>
      </c>
    </row>
    <row r="4155" spans="1:7" ht="15.6">
      <c r="A4155" s="18" t="s">
        <v>2941</v>
      </c>
      <c r="B4155" s="16" t="s">
        <v>2921</v>
      </c>
      <c r="C4155" s="16">
        <v>44</v>
      </c>
      <c r="D4155" s="16" t="s">
        <v>2922</v>
      </c>
      <c r="E4155" s="17" t="s">
        <v>2923</v>
      </c>
      <c r="F4155" s="24">
        <v>-73.116046900000001</v>
      </c>
      <c r="G4155" s="24">
        <v>7.1134124999999999</v>
      </c>
    </row>
    <row r="4156" spans="1:7" ht="15.6">
      <c r="A4156" s="18" t="s">
        <v>2941</v>
      </c>
      <c r="B4156" s="16" t="s">
        <v>2921</v>
      </c>
      <c r="C4156" s="16">
        <v>46</v>
      </c>
      <c r="D4156" s="16" t="s">
        <v>2922</v>
      </c>
      <c r="E4156" s="17" t="s">
        <v>2928</v>
      </c>
      <c r="F4156" s="24">
        <v>-73.121062499999994</v>
      </c>
      <c r="G4156" s="24">
        <v>7.1196875000000004</v>
      </c>
    </row>
    <row r="4157" spans="1:7" ht="15.6">
      <c r="A4157" s="18" t="s">
        <v>2941</v>
      </c>
      <c r="B4157" s="16" t="s">
        <v>2924</v>
      </c>
      <c r="C4157" s="16">
        <v>29</v>
      </c>
      <c r="D4157" s="16" t="s">
        <v>2922</v>
      </c>
      <c r="E4157" s="17" t="s">
        <v>2923</v>
      </c>
      <c r="F4157" s="24">
        <v>-73.114140599999999</v>
      </c>
      <c r="G4157" s="24">
        <v>7.0844125</v>
      </c>
    </row>
    <row r="4158" spans="1:7" ht="15.6">
      <c r="A4158" s="18" t="s">
        <v>2941</v>
      </c>
      <c r="B4158" s="16" t="s">
        <v>2921</v>
      </c>
      <c r="C4158" s="16">
        <v>51</v>
      </c>
      <c r="D4158" s="16" t="s">
        <v>2922</v>
      </c>
      <c r="E4158" s="17" t="s">
        <v>2923</v>
      </c>
      <c r="F4158" s="24">
        <v>-73.109015600000006</v>
      </c>
      <c r="G4158" s="24">
        <v>7.0730374999999999</v>
      </c>
    </row>
    <row r="4159" spans="1:7" ht="15.6">
      <c r="A4159" s="18" t="s">
        <v>2941</v>
      </c>
      <c r="B4159" s="16" t="s">
        <v>2924</v>
      </c>
      <c r="C4159" s="16">
        <v>22</v>
      </c>
      <c r="D4159" s="16" t="s">
        <v>2922</v>
      </c>
      <c r="E4159" s="17" t="s">
        <v>2928</v>
      </c>
      <c r="F4159" s="24">
        <v>-73.140015599999998</v>
      </c>
      <c r="G4159" s="24">
        <v>7.1475375000000003</v>
      </c>
    </row>
    <row r="4160" spans="1:7" ht="15.6">
      <c r="A4160" s="18" t="s">
        <v>2941</v>
      </c>
      <c r="B4160" s="16" t="s">
        <v>2924</v>
      </c>
      <c r="C4160" s="16">
        <v>30</v>
      </c>
      <c r="D4160" s="16" t="s">
        <v>2925</v>
      </c>
      <c r="E4160" s="17" t="s">
        <v>2928</v>
      </c>
      <c r="F4160" s="24">
        <v>-73.1201875</v>
      </c>
      <c r="G4160" s="24">
        <v>7.1180624999999997</v>
      </c>
    </row>
    <row r="4161" spans="1:7" ht="15.6">
      <c r="A4161" s="18" t="s">
        <v>2941</v>
      </c>
      <c r="B4161" s="16" t="s">
        <v>2924</v>
      </c>
      <c r="C4161" s="16">
        <v>37</v>
      </c>
      <c r="D4161" s="16" t="s">
        <v>2922</v>
      </c>
      <c r="E4161" s="17" t="s">
        <v>2926</v>
      </c>
      <c r="F4161" s="24">
        <v>-73.127953099999999</v>
      </c>
      <c r="G4161" s="24">
        <v>7.1199874999999997</v>
      </c>
    </row>
    <row r="4162" spans="1:7" ht="15.6">
      <c r="A4162" s="18" t="s">
        <v>2941</v>
      </c>
      <c r="B4162" s="16" t="s">
        <v>2921</v>
      </c>
      <c r="C4162" s="16">
        <v>30</v>
      </c>
      <c r="D4162" s="16" t="s">
        <v>2922</v>
      </c>
      <c r="E4162" s="17" t="s">
        <v>2923</v>
      </c>
      <c r="F4162" s="24">
        <v>-73.120687500000003</v>
      </c>
      <c r="G4162" s="24">
        <v>7.1158124999999997</v>
      </c>
    </row>
    <row r="4163" spans="1:7" ht="15.6">
      <c r="A4163" s="18" t="s">
        <v>2941</v>
      </c>
      <c r="B4163" s="16" t="s">
        <v>2921</v>
      </c>
      <c r="C4163" s="16">
        <v>25</v>
      </c>
      <c r="D4163" s="16" t="s">
        <v>2922</v>
      </c>
      <c r="E4163" s="17" t="s">
        <v>2923</v>
      </c>
      <c r="F4163" s="24">
        <v>-73.123421899999997</v>
      </c>
      <c r="G4163" s="24">
        <v>7.1225125</v>
      </c>
    </row>
    <row r="4164" spans="1:7" ht="15.6">
      <c r="A4164" s="18" t="s">
        <v>2941</v>
      </c>
      <c r="B4164" s="16" t="s">
        <v>2924</v>
      </c>
      <c r="C4164" s="16">
        <v>50</v>
      </c>
      <c r="D4164" s="16" t="s">
        <v>2922</v>
      </c>
      <c r="E4164" s="17" t="s">
        <v>2928</v>
      </c>
      <c r="F4164" s="24">
        <v>-73.124609399999997</v>
      </c>
      <c r="G4164" s="24">
        <v>7.1210374999999999</v>
      </c>
    </row>
    <row r="4165" spans="1:7" ht="15.6">
      <c r="A4165" s="18" t="s">
        <v>2941</v>
      </c>
      <c r="B4165" s="16" t="s">
        <v>2921</v>
      </c>
      <c r="C4165" s="16">
        <v>35</v>
      </c>
      <c r="D4165" s="16" t="s">
        <v>2922</v>
      </c>
      <c r="E4165" s="17" t="s">
        <v>2923</v>
      </c>
      <c r="F4165" s="24">
        <v>-73.106796900000006</v>
      </c>
      <c r="G4165" s="24">
        <v>7.1177875000000004</v>
      </c>
    </row>
    <row r="4166" spans="1:7" ht="15.6">
      <c r="A4166" s="18" t="s">
        <v>2941</v>
      </c>
      <c r="B4166" s="16" t="s">
        <v>2921</v>
      </c>
      <c r="C4166" s="16">
        <v>45</v>
      </c>
      <c r="D4166" s="16" t="s">
        <v>2922</v>
      </c>
      <c r="E4166" s="17" t="s">
        <v>2923</v>
      </c>
      <c r="F4166" s="24">
        <v>-73.107484400000004</v>
      </c>
      <c r="G4166" s="24">
        <v>7.1003375000000002</v>
      </c>
    </row>
    <row r="4167" spans="1:7" ht="15.6">
      <c r="A4167" s="18" t="s">
        <v>2941</v>
      </c>
      <c r="B4167" s="16" t="s">
        <v>2924</v>
      </c>
      <c r="C4167" s="16">
        <v>50</v>
      </c>
      <c r="D4167" s="16" t="s">
        <v>2930</v>
      </c>
      <c r="E4167" s="17" t="s">
        <v>2928</v>
      </c>
      <c r="F4167" s="24">
        <v>-73.119953100000004</v>
      </c>
      <c r="G4167" s="24">
        <v>7.1179375</v>
      </c>
    </row>
    <row r="4168" spans="1:7" ht="15.6">
      <c r="A4168" s="18" t="s">
        <v>2941</v>
      </c>
      <c r="B4168" s="16" t="s">
        <v>2921</v>
      </c>
      <c r="C4168" s="16">
        <v>30</v>
      </c>
      <c r="D4168" s="16" t="s">
        <v>2922</v>
      </c>
      <c r="E4168" s="17" t="s">
        <v>2923</v>
      </c>
      <c r="F4168" s="24">
        <v>-73.127515599999995</v>
      </c>
      <c r="G4168" s="24">
        <v>7.1190625000000001</v>
      </c>
    </row>
    <row r="4169" spans="1:7" ht="15.6">
      <c r="A4169" s="18" t="s">
        <v>2941</v>
      </c>
      <c r="B4169" s="16" t="s">
        <v>2921</v>
      </c>
      <c r="C4169" s="16">
        <v>25</v>
      </c>
      <c r="D4169" s="16" t="s">
        <v>2922</v>
      </c>
      <c r="E4169" s="17" t="s">
        <v>2926</v>
      </c>
      <c r="F4169" s="24">
        <v>-73.124078100000006</v>
      </c>
      <c r="G4169" s="24">
        <v>7.1221125000000001</v>
      </c>
    </row>
    <row r="4170" spans="1:7" ht="15.6">
      <c r="A4170" s="18" t="s">
        <v>2941</v>
      </c>
      <c r="B4170" s="16" t="s">
        <v>2921</v>
      </c>
      <c r="C4170" s="16">
        <v>27</v>
      </c>
      <c r="D4170" s="16" t="s">
        <v>2922</v>
      </c>
      <c r="E4170" s="17" t="s">
        <v>2923</v>
      </c>
      <c r="F4170" s="24">
        <v>-73.108984399999997</v>
      </c>
      <c r="G4170" s="24">
        <v>7.1203874999999996</v>
      </c>
    </row>
    <row r="4171" spans="1:7" ht="15.6">
      <c r="A4171" s="18" t="s">
        <v>2941</v>
      </c>
      <c r="B4171" s="16" t="s">
        <v>2921</v>
      </c>
      <c r="C4171" s="16">
        <v>29</v>
      </c>
      <c r="D4171" s="16" t="s">
        <v>2925</v>
      </c>
      <c r="E4171" s="17" t="s">
        <v>2926</v>
      </c>
      <c r="F4171" s="24">
        <v>-73.120687500000003</v>
      </c>
      <c r="G4171" s="24">
        <v>7.1158124999999997</v>
      </c>
    </row>
    <row r="4172" spans="1:7" ht="15.6">
      <c r="A4172" s="18" t="s">
        <v>2941</v>
      </c>
      <c r="B4172" s="16" t="s">
        <v>2921</v>
      </c>
      <c r="C4172" s="16">
        <v>26</v>
      </c>
      <c r="D4172" s="16" t="s">
        <v>2925</v>
      </c>
      <c r="E4172" s="17" t="s">
        <v>2927</v>
      </c>
      <c r="F4172" s="24">
        <v>-73.110312500000006</v>
      </c>
      <c r="G4172" s="24">
        <v>7.1185625000000003</v>
      </c>
    </row>
    <row r="4173" spans="1:7" ht="15.6">
      <c r="A4173" s="18" t="s">
        <v>2941</v>
      </c>
      <c r="B4173" s="16" t="s">
        <v>2921</v>
      </c>
      <c r="C4173" s="16">
        <v>26</v>
      </c>
      <c r="D4173" s="16" t="s">
        <v>2922</v>
      </c>
      <c r="E4173" s="17" t="s">
        <v>2923</v>
      </c>
      <c r="F4173" s="24">
        <v>-73.123562500000006</v>
      </c>
      <c r="G4173" s="24">
        <v>7.1329374999999997</v>
      </c>
    </row>
    <row r="4174" spans="1:7" ht="15.6">
      <c r="A4174" s="18" t="s">
        <v>2941</v>
      </c>
      <c r="B4174" s="16" t="s">
        <v>2921</v>
      </c>
      <c r="C4174" s="16">
        <v>28</v>
      </c>
      <c r="D4174" s="16" t="s">
        <v>2922</v>
      </c>
      <c r="E4174" s="17" t="s">
        <v>2923</v>
      </c>
      <c r="F4174" s="24">
        <v>-73.110312500000006</v>
      </c>
      <c r="G4174" s="24">
        <v>7.1185625000000003</v>
      </c>
    </row>
    <row r="4175" spans="1:7" ht="15.6">
      <c r="A4175" s="18" t="s">
        <v>2941</v>
      </c>
      <c r="B4175" s="16" t="s">
        <v>2924</v>
      </c>
      <c r="C4175" s="16">
        <v>25</v>
      </c>
      <c r="D4175" s="16" t="s">
        <v>2922</v>
      </c>
      <c r="E4175" s="17" t="s">
        <v>2923</v>
      </c>
      <c r="F4175" s="24">
        <v>-73.1201875</v>
      </c>
      <c r="G4175" s="24">
        <v>7.1390624999999996</v>
      </c>
    </row>
    <row r="4176" spans="1:7" ht="15.6">
      <c r="A4176" s="18" t="s">
        <v>2941</v>
      </c>
      <c r="B4176" s="16" t="s">
        <v>2921</v>
      </c>
      <c r="C4176" s="16">
        <v>15</v>
      </c>
      <c r="D4176" s="16" t="s">
        <v>2922</v>
      </c>
      <c r="E4176" s="17" t="s">
        <v>2923</v>
      </c>
      <c r="F4176" s="24">
        <v>-73.107328100000004</v>
      </c>
      <c r="G4176" s="24">
        <v>7.0997624999999998</v>
      </c>
    </row>
    <row r="4177" spans="1:7" ht="15.6">
      <c r="A4177" s="18" t="s">
        <v>2941</v>
      </c>
      <c r="B4177" s="16" t="s">
        <v>2921</v>
      </c>
      <c r="C4177" s="16">
        <v>22</v>
      </c>
      <c r="D4177" s="16" t="s">
        <v>2925</v>
      </c>
      <c r="E4177" s="17" t="s">
        <v>2926</v>
      </c>
      <c r="F4177" s="24">
        <v>-73.120687500000003</v>
      </c>
      <c r="G4177" s="24">
        <v>7.1158124999999997</v>
      </c>
    </row>
    <row r="4178" spans="1:7" ht="15.6">
      <c r="A4178" s="18" t="s">
        <v>2941</v>
      </c>
      <c r="B4178" s="16" t="s">
        <v>2924</v>
      </c>
      <c r="C4178" s="16">
        <v>35</v>
      </c>
      <c r="D4178" s="16" t="s">
        <v>2930</v>
      </c>
      <c r="E4178" s="17" t="s">
        <v>2926</v>
      </c>
      <c r="F4178" s="24">
        <v>-73.120437499999994</v>
      </c>
      <c r="G4178" s="24">
        <v>7.1164375</v>
      </c>
    </row>
    <row r="4179" spans="1:7" ht="15.6">
      <c r="A4179" s="18" t="s">
        <v>2941</v>
      </c>
      <c r="B4179" s="16" t="s">
        <v>2924</v>
      </c>
      <c r="C4179" s="16">
        <v>39</v>
      </c>
      <c r="D4179" s="16" t="s">
        <v>2922</v>
      </c>
      <c r="E4179" s="17" t="s">
        <v>2923</v>
      </c>
      <c r="F4179" s="24">
        <v>-73.123265599999996</v>
      </c>
      <c r="G4179" s="24">
        <v>7.1239625000000002</v>
      </c>
    </row>
    <row r="4180" spans="1:7" ht="15.6">
      <c r="A4180" s="18" t="s">
        <v>2941</v>
      </c>
      <c r="B4180" s="16" t="s">
        <v>2921</v>
      </c>
      <c r="C4180" s="16">
        <v>30</v>
      </c>
      <c r="D4180" s="16" t="s">
        <v>2925</v>
      </c>
      <c r="E4180" s="17" t="s">
        <v>2927</v>
      </c>
      <c r="F4180" s="24">
        <v>-73.119687499999998</v>
      </c>
      <c r="G4180" s="24">
        <v>7.1188124999999998</v>
      </c>
    </row>
    <row r="4181" spans="1:7" ht="15.6">
      <c r="A4181" s="18" t="s">
        <v>2941</v>
      </c>
      <c r="B4181" s="16" t="s">
        <v>2924</v>
      </c>
      <c r="C4181" s="16">
        <v>26</v>
      </c>
      <c r="D4181" s="16" t="s">
        <v>2922</v>
      </c>
      <c r="E4181" s="17" t="s">
        <v>2923</v>
      </c>
      <c r="F4181" s="24">
        <v>-73.110312500000006</v>
      </c>
      <c r="G4181" s="24">
        <v>7.1131875000000004</v>
      </c>
    </row>
    <row r="4182" spans="1:7" ht="15.6">
      <c r="A4182" s="18" t="s">
        <v>2941</v>
      </c>
      <c r="B4182" s="16" t="s">
        <v>2924</v>
      </c>
      <c r="C4182" s="16">
        <v>30</v>
      </c>
      <c r="D4182" s="16" t="s">
        <v>2922</v>
      </c>
      <c r="E4182" s="17" t="s">
        <v>2923</v>
      </c>
      <c r="F4182" s="24">
        <v>-73.0890469</v>
      </c>
      <c r="G4182" s="24">
        <v>7.0776124999999999</v>
      </c>
    </row>
    <row r="4183" spans="1:7" ht="15.6">
      <c r="A4183" s="18" t="s">
        <v>2941</v>
      </c>
      <c r="B4183" s="16" t="s">
        <v>2924</v>
      </c>
      <c r="C4183" s="16">
        <v>34</v>
      </c>
      <c r="D4183" s="16" t="s">
        <v>2922</v>
      </c>
      <c r="E4183" s="17" t="s">
        <v>2923</v>
      </c>
      <c r="F4183" s="24">
        <v>-73.217234399999995</v>
      </c>
      <c r="G4183" s="24">
        <v>7.1140625000000002</v>
      </c>
    </row>
    <row r="4184" spans="1:7" ht="15.6">
      <c r="A4184" s="18" t="s">
        <v>2941</v>
      </c>
      <c r="B4184" s="16" t="s">
        <v>2921</v>
      </c>
      <c r="C4184" s="16">
        <v>23</v>
      </c>
      <c r="D4184" s="16" t="s">
        <v>2922</v>
      </c>
      <c r="E4184" s="17" t="s">
        <v>2923</v>
      </c>
      <c r="F4184" s="24">
        <v>-73.084265599999995</v>
      </c>
      <c r="G4184" s="24">
        <v>7.0834374999999996</v>
      </c>
    </row>
    <row r="4185" spans="1:7" ht="15.6">
      <c r="A4185" s="18" t="s">
        <v>2941</v>
      </c>
      <c r="B4185" s="16" t="s">
        <v>2921</v>
      </c>
      <c r="C4185" s="16">
        <v>63</v>
      </c>
      <c r="D4185" s="16" t="s">
        <v>2922</v>
      </c>
      <c r="E4185" s="17" t="s">
        <v>2923</v>
      </c>
      <c r="F4185" s="24">
        <v>-73.111171900000002</v>
      </c>
      <c r="G4185" s="24">
        <v>7.1339125000000001</v>
      </c>
    </row>
    <row r="4186" spans="1:7" ht="15.6">
      <c r="A4186" s="18" t="s">
        <v>2941</v>
      </c>
      <c r="B4186" s="16" t="s">
        <v>2924</v>
      </c>
      <c r="C4186" s="16">
        <v>45</v>
      </c>
      <c r="D4186" s="16" t="s">
        <v>2922</v>
      </c>
      <c r="E4186" s="17" t="s">
        <v>2923</v>
      </c>
      <c r="F4186" s="24">
        <v>-73.121859400000005</v>
      </c>
      <c r="G4186" s="24">
        <v>7.1055124999999997</v>
      </c>
    </row>
    <row r="4187" spans="1:7" ht="15.6">
      <c r="A4187" s="18" t="s">
        <v>2941</v>
      </c>
      <c r="B4187" s="16" t="s">
        <v>2924</v>
      </c>
      <c r="C4187" s="16">
        <v>30</v>
      </c>
      <c r="D4187" s="16" t="s">
        <v>2922</v>
      </c>
      <c r="E4187" s="17" t="s">
        <v>2923</v>
      </c>
      <c r="F4187" s="24">
        <v>-73.125484400000005</v>
      </c>
      <c r="G4187" s="24">
        <v>7.1216375000000003</v>
      </c>
    </row>
    <row r="4188" spans="1:7" ht="15.6">
      <c r="A4188" s="18" t="s">
        <v>2941</v>
      </c>
      <c r="B4188" s="16" t="s">
        <v>2921</v>
      </c>
      <c r="C4188" s="16">
        <v>26</v>
      </c>
      <c r="D4188" s="16" t="s">
        <v>2922</v>
      </c>
      <c r="E4188" s="17" t="s">
        <v>2923</v>
      </c>
      <c r="F4188" s="24">
        <v>-73.168812500000001</v>
      </c>
      <c r="G4188" s="24">
        <v>7.0766875000000002</v>
      </c>
    </row>
    <row r="4189" spans="1:7" ht="15.6">
      <c r="A4189" s="18" t="s">
        <v>2941</v>
      </c>
      <c r="B4189" s="16" t="s">
        <v>2924</v>
      </c>
      <c r="C4189" s="16">
        <v>22</v>
      </c>
      <c r="D4189" s="16" t="s">
        <v>2925</v>
      </c>
      <c r="E4189" s="17" t="s">
        <v>2927</v>
      </c>
      <c r="F4189" s="24">
        <v>-73.119765599999994</v>
      </c>
      <c r="G4189" s="24">
        <v>7.1187374999999999</v>
      </c>
    </row>
    <row r="4190" spans="1:7" ht="15.6">
      <c r="A4190" s="18" t="s">
        <v>2941</v>
      </c>
      <c r="B4190" s="16" t="s">
        <v>2921</v>
      </c>
      <c r="C4190" s="16">
        <v>40</v>
      </c>
      <c r="D4190" s="16" t="s">
        <v>2922</v>
      </c>
      <c r="E4190" s="17" t="s">
        <v>2923</v>
      </c>
      <c r="F4190" s="24">
        <v>-73.170984399999995</v>
      </c>
      <c r="G4190" s="24">
        <v>7.0781375000000004</v>
      </c>
    </row>
    <row r="4191" spans="1:7" ht="15.6">
      <c r="A4191" s="18" t="s">
        <v>2941</v>
      </c>
      <c r="B4191" s="16" t="s">
        <v>2924</v>
      </c>
      <c r="C4191" s="16">
        <v>11</v>
      </c>
      <c r="D4191" s="16" t="s">
        <v>2922</v>
      </c>
      <c r="E4191" s="17" t="s">
        <v>2923</v>
      </c>
      <c r="F4191" s="24">
        <v>-73.176546900000005</v>
      </c>
      <c r="G4191" s="24">
        <v>7.0786125000000002</v>
      </c>
    </row>
    <row r="4192" spans="1:7" ht="15.6">
      <c r="A4192" s="18" t="s">
        <v>2941</v>
      </c>
      <c r="B4192" s="16" t="s">
        <v>2921</v>
      </c>
      <c r="C4192" s="16">
        <v>33</v>
      </c>
      <c r="D4192" s="16" t="s">
        <v>2922</v>
      </c>
      <c r="E4192" s="17" t="s">
        <v>2923</v>
      </c>
      <c r="F4192" s="24">
        <v>-73.122741599999998</v>
      </c>
      <c r="G4192" s="24">
        <v>7.1193489999999997</v>
      </c>
    </row>
    <row r="4193" spans="1:7" ht="15.6">
      <c r="A4193" s="18" t="s">
        <v>2941</v>
      </c>
      <c r="B4193" s="16" t="s">
        <v>2924</v>
      </c>
      <c r="C4193" s="16">
        <v>42</v>
      </c>
      <c r="D4193" s="16" t="s">
        <v>2922</v>
      </c>
      <c r="E4193" s="17" t="s">
        <v>2923</v>
      </c>
      <c r="F4193" s="24">
        <v>-73.109046899999996</v>
      </c>
      <c r="G4193" s="24">
        <v>7.1277875000000002</v>
      </c>
    </row>
    <row r="4194" spans="1:7" ht="15.6">
      <c r="A4194" s="18" t="s">
        <v>2941</v>
      </c>
      <c r="B4194" s="16" t="s">
        <v>2921</v>
      </c>
      <c r="C4194" s="16">
        <v>53</v>
      </c>
      <c r="D4194" s="16" t="s">
        <v>2925</v>
      </c>
      <c r="E4194" s="17" t="s">
        <v>2926</v>
      </c>
      <c r="F4194" s="24">
        <v>-73.120687500000003</v>
      </c>
      <c r="G4194" s="24">
        <v>7.1158124999999997</v>
      </c>
    </row>
    <row r="4195" spans="1:7" ht="15.6">
      <c r="A4195" s="18" t="s">
        <v>2941</v>
      </c>
      <c r="B4195" s="16" t="s">
        <v>2921</v>
      </c>
      <c r="C4195" s="16">
        <v>30</v>
      </c>
      <c r="D4195" s="16" t="s">
        <v>2922</v>
      </c>
      <c r="E4195" s="17" t="s">
        <v>2923</v>
      </c>
      <c r="F4195" s="24">
        <v>-73.1076719</v>
      </c>
      <c r="G4195" s="24">
        <v>7.1172124999999999</v>
      </c>
    </row>
    <row r="4196" spans="1:7" ht="15.6">
      <c r="A4196" s="18" t="s">
        <v>2941</v>
      </c>
      <c r="B4196" s="16" t="s">
        <v>2921</v>
      </c>
      <c r="C4196" s="16">
        <v>54</v>
      </c>
      <c r="D4196" s="16" t="s">
        <v>2922</v>
      </c>
      <c r="E4196" s="17" t="s">
        <v>2927</v>
      </c>
      <c r="F4196" s="24">
        <v>-73.170609400000004</v>
      </c>
      <c r="G4196" s="24">
        <v>7.0813125000000001</v>
      </c>
    </row>
    <row r="4197" spans="1:7" ht="15.6">
      <c r="A4197" s="18" t="s">
        <v>2941</v>
      </c>
      <c r="B4197" s="16" t="s">
        <v>2924</v>
      </c>
      <c r="C4197" s="16">
        <v>18</v>
      </c>
      <c r="D4197" s="16" t="s">
        <v>2930</v>
      </c>
      <c r="E4197" s="17" t="s">
        <v>2926</v>
      </c>
      <c r="F4197" s="24">
        <v>-73.120609400000006</v>
      </c>
      <c r="G4197" s="24">
        <v>7.1159625000000002</v>
      </c>
    </row>
    <row r="4198" spans="1:7" ht="15.6">
      <c r="A4198" s="18" t="s">
        <v>2941</v>
      </c>
      <c r="B4198" s="16" t="s">
        <v>2924</v>
      </c>
      <c r="C4198" s="16">
        <v>18</v>
      </c>
      <c r="D4198" s="16" t="s">
        <v>2922</v>
      </c>
      <c r="E4198" s="17" t="s">
        <v>2923</v>
      </c>
      <c r="F4198" s="24">
        <v>-73.122578099999998</v>
      </c>
      <c r="G4198" s="24">
        <v>7.1181875000000003</v>
      </c>
    </row>
    <row r="4199" spans="1:7" ht="15.6">
      <c r="A4199" s="18" t="s">
        <v>2941</v>
      </c>
      <c r="B4199" s="16" t="s">
        <v>2921</v>
      </c>
      <c r="C4199" s="16">
        <v>42</v>
      </c>
      <c r="D4199" s="16" t="s">
        <v>2922</v>
      </c>
      <c r="E4199" s="17" t="s">
        <v>2926</v>
      </c>
      <c r="F4199" s="24">
        <v>-73.121921900000004</v>
      </c>
      <c r="G4199" s="24">
        <v>7.1055374999999996</v>
      </c>
    </row>
    <row r="4200" spans="1:7" ht="15.6">
      <c r="A4200" s="18" t="s">
        <v>2941</v>
      </c>
      <c r="B4200" s="16" t="s">
        <v>2924</v>
      </c>
      <c r="C4200" s="16">
        <v>28</v>
      </c>
      <c r="D4200" s="16" t="s">
        <v>2922</v>
      </c>
      <c r="E4200" s="17" t="s">
        <v>2923</v>
      </c>
      <c r="F4200" s="24">
        <v>-73.109859400000005</v>
      </c>
      <c r="G4200" s="24">
        <v>7.0617124999999996</v>
      </c>
    </row>
    <row r="4201" spans="1:7" ht="15.6">
      <c r="A4201" s="18" t="s">
        <v>2941</v>
      </c>
      <c r="B4201" s="16" t="s">
        <v>2924</v>
      </c>
      <c r="C4201" s="16">
        <v>41</v>
      </c>
      <c r="D4201" s="16" t="s">
        <v>2922</v>
      </c>
      <c r="E4201" s="17" t="s">
        <v>2923</v>
      </c>
      <c r="F4201" s="24">
        <v>-73.112187500000005</v>
      </c>
      <c r="G4201" s="24">
        <v>7.1180624999999997</v>
      </c>
    </row>
    <row r="4202" spans="1:7" ht="15.6">
      <c r="A4202" s="18" t="s">
        <v>2941</v>
      </c>
      <c r="B4202" s="16" t="s">
        <v>2924</v>
      </c>
      <c r="C4202" s="16">
        <v>32</v>
      </c>
      <c r="D4202" s="16" t="s">
        <v>2922</v>
      </c>
      <c r="E4202" s="17" t="s">
        <v>2923</v>
      </c>
      <c r="F4202" s="24">
        <v>-73.122687499999998</v>
      </c>
      <c r="G4202" s="24">
        <v>7.1193125000000004</v>
      </c>
    </row>
    <row r="4203" spans="1:7" ht="15.6">
      <c r="A4203" s="18" t="s">
        <v>2941</v>
      </c>
      <c r="B4203" s="16" t="s">
        <v>2924</v>
      </c>
      <c r="C4203" s="16">
        <v>30</v>
      </c>
      <c r="D4203" s="16" t="s">
        <v>2922</v>
      </c>
      <c r="E4203" s="17" t="s">
        <v>2923</v>
      </c>
      <c r="F4203" s="24">
        <v>-73.118046899999996</v>
      </c>
      <c r="G4203" s="24">
        <v>7.1354875</v>
      </c>
    </row>
    <row r="4204" spans="1:7" ht="15.6">
      <c r="A4204" s="18" t="s">
        <v>2941</v>
      </c>
      <c r="B4204" s="16" t="s">
        <v>2921</v>
      </c>
      <c r="C4204" s="16">
        <v>30</v>
      </c>
      <c r="D4204" s="16" t="s">
        <v>2925</v>
      </c>
      <c r="E4204" s="17" t="s">
        <v>2926</v>
      </c>
      <c r="F4204" s="24">
        <v>-73.120546899999994</v>
      </c>
      <c r="G4204" s="24">
        <v>7.1160874999999999</v>
      </c>
    </row>
    <row r="4205" spans="1:7" ht="15.6">
      <c r="A4205" s="18" t="s">
        <v>2941</v>
      </c>
      <c r="B4205" s="16" t="s">
        <v>2921</v>
      </c>
      <c r="C4205" s="16">
        <v>30</v>
      </c>
      <c r="D4205" s="16" t="s">
        <v>2922</v>
      </c>
      <c r="E4205" s="17" t="s">
        <v>2923</v>
      </c>
      <c r="F4205" s="24">
        <v>-73.120062500000003</v>
      </c>
      <c r="G4205" s="24">
        <v>7.1204375000000004</v>
      </c>
    </row>
    <row r="4206" spans="1:7" ht="15.6">
      <c r="A4206" s="18" t="s">
        <v>2941</v>
      </c>
      <c r="B4206" s="16" t="s">
        <v>2921</v>
      </c>
      <c r="C4206" s="16">
        <v>21</v>
      </c>
      <c r="D4206" s="16" t="s">
        <v>2922</v>
      </c>
      <c r="E4206" s="17" t="s">
        <v>2923</v>
      </c>
      <c r="F4206" s="24">
        <v>-73.150515600000006</v>
      </c>
      <c r="G4206" s="24">
        <v>7.2652124999999996</v>
      </c>
    </row>
    <row r="4207" spans="1:7" ht="15.6">
      <c r="A4207" s="18" t="s">
        <v>2941</v>
      </c>
      <c r="B4207" s="16" t="s">
        <v>2921</v>
      </c>
      <c r="C4207" s="16">
        <v>34</v>
      </c>
      <c r="D4207" s="16" t="s">
        <v>2922</v>
      </c>
      <c r="E4207" s="17" t="s">
        <v>2923</v>
      </c>
      <c r="F4207" s="24">
        <v>-73.114953099999994</v>
      </c>
      <c r="G4207" s="24">
        <v>7.1206624999999999</v>
      </c>
    </row>
    <row r="4208" spans="1:7" ht="15.6">
      <c r="A4208" s="18" t="s">
        <v>2941</v>
      </c>
      <c r="B4208" s="16" t="s">
        <v>2921</v>
      </c>
      <c r="C4208" s="16">
        <v>24</v>
      </c>
      <c r="D4208" s="16" t="s">
        <v>2922</v>
      </c>
      <c r="E4208" s="17" t="s">
        <v>2926</v>
      </c>
      <c r="F4208" s="24">
        <v>-73.120796900000002</v>
      </c>
      <c r="G4208" s="24">
        <v>7.1164874999999999</v>
      </c>
    </row>
    <row r="4209" spans="1:7" ht="15.6">
      <c r="A4209" s="18" t="s">
        <v>2941</v>
      </c>
      <c r="B4209" s="16" t="s">
        <v>2924</v>
      </c>
      <c r="C4209" s="16">
        <v>29</v>
      </c>
      <c r="D4209" s="16" t="s">
        <v>2922</v>
      </c>
      <c r="E4209" s="17" t="s">
        <v>2923</v>
      </c>
      <c r="F4209" s="24">
        <v>-73.050421900000003</v>
      </c>
      <c r="G4209" s="24">
        <v>6.9874625000000004</v>
      </c>
    </row>
    <row r="4210" spans="1:7" ht="15.6">
      <c r="A4210" s="18" t="s">
        <v>2941</v>
      </c>
      <c r="B4210" s="16" t="s">
        <v>2924</v>
      </c>
      <c r="C4210" s="16">
        <v>40</v>
      </c>
      <c r="D4210" s="16" t="s">
        <v>2922</v>
      </c>
      <c r="E4210" s="17" t="s">
        <v>2923</v>
      </c>
      <c r="F4210" s="24">
        <v>-73.107203100000007</v>
      </c>
      <c r="G4210" s="24">
        <v>7.0990374999999997</v>
      </c>
    </row>
    <row r="4211" spans="1:7" ht="15.6">
      <c r="A4211" s="18" t="s">
        <v>2941</v>
      </c>
      <c r="B4211" s="16" t="s">
        <v>2921</v>
      </c>
      <c r="C4211" s="16">
        <v>30</v>
      </c>
      <c r="D4211" s="16" t="s">
        <v>2922</v>
      </c>
      <c r="E4211" s="17" t="s">
        <v>2923</v>
      </c>
      <c r="F4211" s="24">
        <v>-73.124953099999999</v>
      </c>
      <c r="G4211" s="24">
        <v>7.1204625000000004</v>
      </c>
    </row>
    <row r="4212" spans="1:7" ht="15.6">
      <c r="A4212" s="18" t="s">
        <v>2941</v>
      </c>
      <c r="B4212" s="16" t="s">
        <v>2924</v>
      </c>
      <c r="C4212" s="16">
        <v>40</v>
      </c>
      <c r="D4212" s="16" t="s">
        <v>2922</v>
      </c>
      <c r="E4212" s="17" t="s">
        <v>2923</v>
      </c>
      <c r="F4212" s="24">
        <v>-73.176765599999996</v>
      </c>
      <c r="G4212" s="24">
        <v>7.0778125000000003</v>
      </c>
    </row>
    <row r="4213" spans="1:7" ht="15.6">
      <c r="A4213" s="18" t="s">
        <v>2941</v>
      </c>
      <c r="B4213" s="16" t="s">
        <v>2921</v>
      </c>
      <c r="C4213" s="16">
        <v>28</v>
      </c>
      <c r="D4213" s="16" t="s">
        <v>2922</v>
      </c>
      <c r="E4213" s="17" t="s">
        <v>2923</v>
      </c>
      <c r="F4213" s="24">
        <v>-73.124687499999993</v>
      </c>
      <c r="G4213" s="24">
        <v>7.1159375000000002</v>
      </c>
    </row>
    <row r="4214" spans="1:7" ht="15.6">
      <c r="A4214" s="18" t="s">
        <v>2941</v>
      </c>
      <c r="B4214" s="16" t="s">
        <v>2921</v>
      </c>
      <c r="C4214" s="16">
        <v>33</v>
      </c>
      <c r="D4214" s="16" t="s">
        <v>2922</v>
      </c>
      <c r="E4214" s="17" t="s">
        <v>2923</v>
      </c>
      <c r="F4214" s="24">
        <v>-73.172328100000001</v>
      </c>
      <c r="G4214" s="24">
        <v>7.0665624999999999</v>
      </c>
    </row>
    <row r="4215" spans="1:7" ht="15.6">
      <c r="A4215" s="18" t="s">
        <v>2941</v>
      </c>
      <c r="B4215" s="16" t="s">
        <v>2921</v>
      </c>
      <c r="C4215" s="16">
        <v>23</v>
      </c>
      <c r="D4215" s="16" t="s">
        <v>2922</v>
      </c>
      <c r="E4215" s="17" t="s">
        <v>2923</v>
      </c>
      <c r="F4215" s="24">
        <v>-73.123328099999995</v>
      </c>
      <c r="G4215" s="24">
        <v>7.1330375000000004</v>
      </c>
    </row>
    <row r="4216" spans="1:7" ht="15.6">
      <c r="A4216" s="18" t="s">
        <v>2941</v>
      </c>
      <c r="B4216" s="16" t="s">
        <v>2924</v>
      </c>
      <c r="C4216" s="16">
        <v>30</v>
      </c>
      <c r="D4216" s="16" t="s">
        <v>2925</v>
      </c>
      <c r="E4216" s="17" t="s">
        <v>2926</v>
      </c>
      <c r="F4216" s="24">
        <v>-73.120687500000003</v>
      </c>
      <c r="G4216" s="24">
        <v>7.1158124999999997</v>
      </c>
    </row>
    <row r="4217" spans="1:7" ht="15.6">
      <c r="A4217" s="18" t="s">
        <v>2941</v>
      </c>
      <c r="B4217" s="16" t="s">
        <v>2921</v>
      </c>
      <c r="C4217" s="16">
        <v>32</v>
      </c>
      <c r="D4217" s="16" t="s">
        <v>2922</v>
      </c>
      <c r="E4217" s="17" t="s">
        <v>2926</v>
      </c>
      <c r="F4217" s="24">
        <v>-73.104796899999997</v>
      </c>
      <c r="G4217" s="24">
        <v>7.0715124999999999</v>
      </c>
    </row>
    <row r="4218" spans="1:7" ht="15.6">
      <c r="A4218" s="18" t="s">
        <v>2941</v>
      </c>
      <c r="B4218" s="16" t="s">
        <v>2921</v>
      </c>
      <c r="C4218" s="16">
        <v>26</v>
      </c>
      <c r="D4218" s="16" t="s">
        <v>2922</v>
      </c>
      <c r="E4218" s="17" t="s">
        <v>2928</v>
      </c>
      <c r="F4218" s="24">
        <v>-73.114359399999998</v>
      </c>
      <c r="G4218" s="24">
        <v>7.1205875000000001</v>
      </c>
    </row>
    <row r="4219" spans="1:7" ht="15.6">
      <c r="A4219" s="18" t="s">
        <v>2941</v>
      </c>
      <c r="B4219" s="16" t="s">
        <v>2924</v>
      </c>
      <c r="C4219" s="16">
        <v>18</v>
      </c>
      <c r="D4219" s="16" t="s">
        <v>2922</v>
      </c>
      <c r="E4219" s="17" t="s">
        <v>2926</v>
      </c>
      <c r="F4219" s="24">
        <v>-73.120671900000005</v>
      </c>
      <c r="G4219" s="24">
        <v>7.1159125000000003</v>
      </c>
    </row>
    <row r="4220" spans="1:7" ht="15.6">
      <c r="A4220" s="18" t="s">
        <v>2941</v>
      </c>
      <c r="B4220" s="16" t="s">
        <v>2921</v>
      </c>
      <c r="C4220" s="16">
        <v>23</v>
      </c>
      <c r="D4220" s="16" t="s">
        <v>2922</v>
      </c>
      <c r="E4220" s="17" t="s">
        <v>2923</v>
      </c>
      <c r="F4220" s="24">
        <v>-73.122640599999997</v>
      </c>
      <c r="G4220" s="24">
        <v>7.1041625000000002</v>
      </c>
    </row>
    <row r="4221" spans="1:7" ht="15.6">
      <c r="A4221" s="18" t="s">
        <v>2941</v>
      </c>
      <c r="B4221" s="16" t="s">
        <v>2921</v>
      </c>
      <c r="C4221" s="16">
        <v>26</v>
      </c>
      <c r="D4221" s="16" t="s">
        <v>2925</v>
      </c>
      <c r="E4221" s="17" t="s">
        <v>2926</v>
      </c>
      <c r="F4221" s="24">
        <v>-73.120921899999999</v>
      </c>
      <c r="G4221" s="24">
        <v>7.1168374999999999</v>
      </c>
    </row>
    <row r="4222" spans="1:7" ht="15.6">
      <c r="A4222" s="18" t="s">
        <v>2941</v>
      </c>
      <c r="B4222" s="16" t="s">
        <v>2921</v>
      </c>
      <c r="C4222" s="16">
        <v>36</v>
      </c>
      <c r="D4222" s="16" t="s">
        <v>2922</v>
      </c>
      <c r="E4222" s="17" t="s">
        <v>2923</v>
      </c>
      <c r="F4222" s="24">
        <v>-73.110265600000005</v>
      </c>
      <c r="G4222" s="24">
        <v>7.1361125000000003</v>
      </c>
    </row>
    <row r="4223" spans="1:7" ht="15.6">
      <c r="A4223" s="18" t="s">
        <v>2941</v>
      </c>
      <c r="B4223" s="16" t="s">
        <v>2924</v>
      </c>
      <c r="C4223" s="16">
        <v>50</v>
      </c>
      <c r="D4223" s="16" t="s">
        <v>2930</v>
      </c>
      <c r="E4223" s="17" t="s">
        <v>2927</v>
      </c>
      <c r="F4223" s="24">
        <v>-73.121515599999995</v>
      </c>
      <c r="G4223" s="24">
        <v>7.1147625000000003</v>
      </c>
    </row>
    <row r="4224" spans="1:7" ht="15.6">
      <c r="A4224" s="18" t="s">
        <v>2941</v>
      </c>
      <c r="B4224" s="16" t="s">
        <v>2921</v>
      </c>
      <c r="C4224" s="16">
        <v>35</v>
      </c>
      <c r="D4224" s="16" t="s">
        <v>2922</v>
      </c>
      <c r="E4224" s="17" t="s">
        <v>2923</v>
      </c>
      <c r="F4224" s="24">
        <v>-73.121078100000005</v>
      </c>
      <c r="G4224" s="24">
        <v>7.1126624999999999</v>
      </c>
    </row>
    <row r="4225" spans="1:7" ht="15.6">
      <c r="A4225" s="18" t="s">
        <v>2941</v>
      </c>
      <c r="B4225" s="16" t="s">
        <v>2924</v>
      </c>
      <c r="C4225" s="16">
        <v>33</v>
      </c>
      <c r="D4225" s="16" t="s">
        <v>2925</v>
      </c>
      <c r="E4225" s="17" t="s">
        <v>2926</v>
      </c>
      <c r="F4225" s="24">
        <v>-73.120609400000006</v>
      </c>
      <c r="G4225" s="24">
        <v>7.1160125000000001</v>
      </c>
    </row>
    <row r="4226" spans="1:7" ht="15.6">
      <c r="A4226" s="18" t="s">
        <v>2941</v>
      </c>
      <c r="B4226" s="16" t="s">
        <v>2921</v>
      </c>
      <c r="C4226" s="16">
        <v>28</v>
      </c>
      <c r="D4226" s="16" t="s">
        <v>2922</v>
      </c>
      <c r="E4226" s="17" t="s">
        <v>2923</v>
      </c>
      <c r="F4226" s="24">
        <v>-73.120421899999997</v>
      </c>
      <c r="G4226" s="24">
        <v>7.1104874999999996</v>
      </c>
    </row>
    <row r="4227" spans="1:7" ht="15.6">
      <c r="A4227" s="18" t="s">
        <v>2941</v>
      </c>
      <c r="B4227" s="16" t="s">
        <v>2921</v>
      </c>
      <c r="C4227" s="16">
        <v>31</v>
      </c>
      <c r="D4227" s="16" t="s">
        <v>2922</v>
      </c>
      <c r="E4227" s="17" t="s">
        <v>2923</v>
      </c>
      <c r="F4227" s="24">
        <v>-73.171078100000003</v>
      </c>
      <c r="G4227" s="24">
        <v>7.0779125000000001</v>
      </c>
    </row>
    <row r="4228" spans="1:7" ht="15.6">
      <c r="A4228" s="18" t="s">
        <v>2941</v>
      </c>
      <c r="B4228" s="16" t="s">
        <v>2921</v>
      </c>
      <c r="C4228" s="16">
        <v>27</v>
      </c>
      <c r="D4228" s="16" t="s">
        <v>2925</v>
      </c>
      <c r="E4228" s="17" t="s">
        <v>2928</v>
      </c>
      <c r="F4228" s="24">
        <v>-73.119421900000006</v>
      </c>
      <c r="G4228" s="24">
        <v>7.1160375</v>
      </c>
    </row>
    <row r="4229" spans="1:7" ht="15.6">
      <c r="A4229" s="18" t="s">
        <v>2941</v>
      </c>
      <c r="B4229" s="16" t="s">
        <v>2921</v>
      </c>
      <c r="C4229" s="16">
        <v>30</v>
      </c>
      <c r="D4229" s="16" t="s">
        <v>2922</v>
      </c>
      <c r="E4229" s="17" t="s">
        <v>2923</v>
      </c>
      <c r="F4229" s="24">
        <v>-73.112109399999994</v>
      </c>
      <c r="G4229" s="24">
        <v>7.0857124999999996</v>
      </c>
    </row>
    <row r="4230" spans="1:7" ht="15.6">
      <c r="A4230" s="18" t="s">
        <v>2941</v>
      </c>
      <c r="B4230" s="16" t="s">
        <v>2924</v>
      </c>
      <c r="C4230" s="16">
        <v>30</v>
      </c>
      <c r="D4230" s="16" t="s">
        <v>2922</v>
      </c>
      <c r="E4230" s="17" t="s">
        <v>2926</v>
      </c>
      <c r="F4230" s="24">
        <v>-73.098328100000003</v>
      </c>
      <c r="G4230" s="24">
        <v>7.0697875000000003</v>
      </c>
    </row>
    <row r="4231" spans="1:7" ht="15.6">
      <c r="A4231" s="18" t="s">
        <v>2941</v>
      </c>
      <c r="B4231" s="16" t="s">
        <v>2921</v>
      </c>
      <c r="C4231" s="16">
        <v>42</v>
      </c>
      <c r="D4231" s="16" t="s">
        <v>2925</v>
      </c>
      <c r="E4231" s="17" t="s">
        <v>2926</v>
      </c>
      <c r="F4231" s="24">
        <v>-73.120609400000006</v>
      </c>
      <c r="G4231" s="24">
        <v>7.1159625000000002</v>
      </c>
    </row>
    <row r="4232" spans="1:7" ht="15.6">
      <c r="A4232" s="18" t="s">
        <v>2941</v>
      </c>
      <c r="B4232" s="16" t="s">
        <v>2921</v>
      </c>
      <c r="C4232" s="16">
        <v>40</v>
      </c>
      <c r="D4232" s="16" t="s">
        <v>2922</v>
      </c>
      <c r="E4232" s="17" t="s">
        <v>2923</v>
      </c>
      <c r="F4232" s="24">
        <v>-73.103609399999996</v>
      </c>
      <c r="G4232" s="24">
        <v>7.0590124999999997</v>
      </c>
    </row>
    <row r="4233" spans="1:7" ht="15.6">
      <c r="A4233" s="18" t="s">
        <v>2941</v>
      </c>
      <c r="B4233" s="16" t="s">
        <v>2921</v>
      </c>
      <c r="C4233" s="16">
        <v>24</v>
      </c>
      <c r="D4233" s="16" t="s">
        <v>2925</v>
      </c>
      <c r="E4233" s="17" t="s">
        <v>2928</v>
      </c>
      <c r="F4233" s="24">
        <v>-73.120109400000004</v>
      </c>
      <c r="G4233" s="24">
        <v>7.1181124999999996</v>
      </c>
    </row>
    <row r="4234" spans="1:7" ht="15.6">
      <c r="A4234" s="18" t="s">
        <v>2941</v>
      </c>
      <c r="B4234" s="16" t="s">
        <v>2921</v>
      </c>
      <c r="C4234" s="16">
        <v>30</v>
      </c>
      <c r="D4234" s="16" t="s">
        <v>2922</v>
      </c>
      <c r="E4234" s="17" t="s">
        <v>2923</v>
      </c>
      <c r="F4234" s="24">
        <v>-73.121046899999996</v>
      </c>
      <c r="G4234" s="24">
        <v>7.1179125000000001</v>
      </c>
    </row>
    <row r="4235" spans="1:7" ht="15.6">
      <c r="A4235" s="18" t="s">
        <v>2941</v>
      </c>
      <c r="B4235" s="16" t="s">
        <v>2921</v>
      </c>
      <c r="C4235" s="16">
        <v>35</v>
      </c>
      <c r="D4235" s="16" t="s">
        <v>2922</v>
      </c>
      <c r="E4235" s="17" t="s">
        <v>2926</v>
      </c>
      <c r="F4235" s="24">
        <v>-73.088390599999997</v>
      </c>
      <c r="G4235" s="24">
        <v>7.0607625000000001</v>
      </c>
    </row>
    <row r="4236" spans="1:7" ht="15.6">
      <c r="A4236" s="18" t="s">
        <v>2941</v>
      </c>
      <c r="B4236" s="16" t="s">
        <v>2921</v>
      </c>
      <c r="C4236" s="16">
        <v>38</v>
      </c>
      <c r="D4236" s="16" t="s">
        <v>2922</v>
      </c>
      <c r="E4236" s="17" t="s">
        <v>2923</v>
      </c>
      <c r="F4236" s="24">
        <v>-73.100046899999995</v>
      </c>
      <c r="G4236" s="24">
        <v>7.0895374999999996</v>
      </c>
    </row>
    <row r="4237" spans="1:7" ht="15.6">
      <c r="A4237" s="18" t="s">
        <v>2941</v>
      </c>
      <c r="B4237" s="16" t="s">
        <v>2924</v>
      </c>
      <c r="C4237" s="16">
        <v>19</v>
      </c>
      <c r="D4237" s="16" t="s">
        <v>2922</v>
      </c>
      <c r="E4237" s="17" t="s">
        <v>2923</v>
      </c>
      <c r="F4237" s="24">
        <v>-73.115046899999996</v>
      </c>
      <c r="G4237" s="24">
        <v>7.1162124999999996</v>
      </c>
    </row>
    <row r="4238" spans="1:7" ht="15.6">
      <c r="A4238" s="18" t="s">
        <v>2941</v>
      </c>
      <c r="B4238" s="16" t="s">
        <v>2921</v>
      </c>
      <c r="C4238" s="16">
        <v>28</v>
      </c>
      <c r="D4238" s="16" t="s">
        <v>2922</v>
      </c>
      <c r="E4238" s="17" t="s">
        <v>2923</v>
      </c>
      <c r="F4238" s="24">
        <v>-73.122421900000006</v>
      </c>
      <c r="G4238" s="24">
        <v>7.1045625000000001</v>
      </c>
    </row>
    <row r="4239" spans="1:7" ht="15.6">
      <c r="A4239" s="18" t="s">
        <v>2941</v>
      </c>
      <c r="B4239" s="16" t="s">
        <v>2921</v>
      </c>
      <c r="C4239" s="16">
        <v>57</v>
      </c>
      <c r="D4239" s="16" t="s">
        <v>2922</v>
      </c>
      <c r="E4239" s="17" t="s">
        <v>2923</v>
      </c>
      <c r="F4239" s="24">
        <v>-73.167187499999997</v>
      </c>
      <c r="G4239" s="24">
        <v>7.0846875000000002</v>
      </c>
    </row>
    <row r="4240" spans="1:7" ht="15.6">
      <c r="A4240" s="18" t="s">
        <v>2941</v>
      </c>
      <c r="B4240" s="16" t="s">
        <v>2921</v>
      </c>
      <c r="C4240" s="16">
        <v>46</v>
      </c>
      <c r="D4240" s="16" t="s">
        <v>2922</v>
      </c>
      <c r="E4240" s="17" t="s">
        <v>2923</v>
      </c>
      <c r="F4240" s="24">
        <v>-73.125109399999999</v>
      </c>
      <c r="G4240" s="24">
        <v>7.1188874999999996</v>
      </c>
    </row>
    <row r="4241" spans="1:7" ht="15.6">
      <c r="A4241" s="18" t="s">
        <v>2941</v>
      </c>
      <c r="B4241" s="16" t="s">
        <v>2924</v>
      </c>
      <c r="C4241" s="16">
        <v>23</v>
      </c>
      <c r="D4241" s="16" t="s">
        <v>2930</v>
      </c>
      <c r="E4241" s="17" t="s">
        <v>2927</v>
      </c>
      <c r="F4241" s="24">
        <v>-73.118734399999994</v>
      </c>
      <c r="G4241" s="24">
        <v>7.1145125</v>
      </c>
    </row>
    <row r="4242" spans="1:7" ht="15.6">
      <c r="A4242" s="18" t="s">
        <v>2941</v>
      </c>
      <c r="B4242" s="16" t="s">
        <v>2921</v>
      </c>
      <c r="C4242" s="16">
        <v>18</v>
      </c>
      <c r="D4242" s="16" t="s">
        <v>2922</v>
      </c>
      <c r="E4242" s="17" t="s">
        <v>2923</v>
      </c>
      <c r="F4242" s="24">
        <v>-73.118671899999995</v>
      </c>
      <c r="G4242" s="24">
        <v>7.1107624999999999</v>
      </c>
    </row>
    <row r="4243" spans="1:7" ht="15.6">
      <c r="A4243" s="18" t="s">
        <v>2941</v>
      </c>
      <c r="B4243" s="16" t="s">
        <v>2924</v>
      </c>
      <c r="C4243" s="16">
        <v>39</v>
      </c>
      <c r="D4243" s="16" t="s">
        <v>2922</v>
      </c>
      <c r="E4243" s="17" t="s">
        <v>2923</v>
      </c>
      <c r="F4243" s="24">
        <v>-73.050015599999995</v>
      </c>
      <c r="G4243" s="24">
        <v>6.9846624999999998</v>
      </c>
    </row>
    <row r="4244" spans="1:7" ht="15.6">
      <c r="A4244" s="18" t="s">
        <v>2941</v>
      </c>
      <c r="B4244" s="16" t="s">
        <v>2921</v>
      </c>
      <c r="C4244" s="16">
        <v>28</v>
      </c>
      <c r="D4244" s="16" t="s">
        <v>2922</v>
      </c>
      <c r="E4244" s="17" t="s">
        <v>2923</v>
      </c>
      <c r="F4244" s="24">
        <v>-73.114953099999994</v>
      </c>
      <c r="G4244" s="24">
        <v>7.1128625000000003</v>
      </c>
    </row>
    <row r="4245" spans="1:7" ht="15.6">
      <c r="A4245" s="18" t="s">
        <v>2941</v>
      </c>
      <c r="B4245" s="16" t="s">
        <v>2924</v>
      </c>
      <c r="C4245" s="16">
        <v>27</v>
      </c>
      <c r="D4245" s="16" t="s">
        <v>2925</v>
      </c>
      <c r="E4245" s="17" t="s">
        <v>2926</v>
      </c>
      <c r="F4245" s="24">
        <v>-73.120671900000005</v>
      </c>
      <c r="G4245" s="24">
        <v>7.1158875000000004</v>
      </c>
    </row>
    <row r="4246" spans="1:7" ht="15.6">
      <c r="A4246" s="18" t="s">
        <v>2941</v>
      </c>
      <c r="B4246" s="16" t="s">
        <v>2921</v>
      </c>
      <c r="C4246" s="16">
        <v>29</v>
      </c>
      <c r="D4246" s="16" t="s">
        <v>2922</v>
      </c>
      <c r="E4246" s="17" t="s">
        <v>2923</v>
      </c>
      <c r="F4246" s="24">
        <v>-73.125609400000002</v>
      </c>
      <c r="G4246" s="24">
        <v>7.1176124999999999</v>
      </c>
    </row>
    <row r="4247" spans="1:7" ht="15.6">
      <c r="A4247" s="18" t="s">
        <v>2941</v>
      </c>
      <c r="B4247" s="16" t="s">
        <v>2921</v>
      </c>
      <c r="C4247" s="16">
        <v>36</v>
      </c>
      <c r="D4247" s="16" t="s">
        <v>2925</v>
      </c>
      <c r="E4247" s="17" t="s">
        <v>2926</v>
      </c>
      <c r="F4247" s="24">
        <v>-73.120671900000005</v>
      </c>
      <c r="G4247" s="24">
        <v>7.1158625000000004</v>
      </c>
    </row>
    <row r="4248" spans="1:7" ht="15.6">
      <c r="A4248" s="18" t="s">
        <v>2941</v>
      </c>
      <c r="B4248" s="16" t="s">
        <v>2921</v>
      </c>
      <c r="C4248" s="16">
        <v>33</v>
      </c>
      <c r="D4248" s="16" t="s">
        <v>2922</v>
      </c>
      <c r="E4248" s="17" t="s">
        <v>2923</v>
      </c>
      <c r="F4248" s="24">
        <v>-73.117359399999998</v>
      </c>
      <c r="G4248" s="24">
        <v>7.1169874999999996</v>
      </c>
    </row>
    <row r="4249" spans="1:7" ht="15.6">
      <c r="A4249" s="18" t="s">
        <v>2941</v>
      </c>
      <c r="B4249" s="16" t="s">
        <v>2921</v>
      </c>
      <c r="C4249" s="16">
        <v>35</v>
      </c>
      <c r="D4249" s="16" t="s">
        <v>2925</v>
      </c>
      <c r="E4249" s="17" t="s">
        <v>2926</v>
      </c>
      <c r="F4249" s="24">
        <v>-73.120640600000002</v>
      </c>
      <c r="G4249" s="24">
        <v>7.1158875000000004</v>
      </c>
    </row>
    <row r="4250" spans="1:7" ht="15.6">
      <c r="A4250" s="18" t="s">
        <v>2941</v>
      </c>
      <c r="B4250" s="16" t="s">
        <v>2921</v>
      </c>
      <c r="C4250" s="16">
        <v>32</v>
      </c>
      <c r="D4250" s="16" t="s">
        <v>2922</v>
      </c>
      <c r="E4250" s="17" t="s">
        <v>2923</v>
      </c>
      <c r="F4250" s="24">
        <v>-73.121734399999994</v>
      </c>
      <c r="G4250" s="24">
        <v>7.1186125000000002</v>
      </c>
    </row>
    <row r="4251" spans="1:7" ht="15.6">
      <c r="A4251" s="18" t="s">
        <v>2941</v>
      </c>
      <c r="B4251" s="16" t="s">
        <v>2921</v>
      </c>
      <c r="C4251" s="16">
        <v>27</v>
      </c>
      <c r="D4251" s="16" t="s">
        <v>2925</v>
      </c>
      <c r="E4251" s="17" t="s">
        <v>2928</v>
      </c>
      <c r="F4251" s="24">
        <v>-73.120140599999999</v>
      </c>
      <c r="G4251" s="24">
        <v>7.1180624999999997</v>
      </c>
    </row>
    <row r="4252" spans="1:7" ht="15.6">
      <c r="A4252" s="18" t="s">
        <v>2941</v>
      </c>
      <c r="B4252" s="16" t="s">
        <v>2924</v>
      </c>
      <c r="C4252" s="16">
        <v>40</v>
      </c>
      <c r="D4252" s="16" t="s">
        <v>2922</v>
      </c>
      <c r="E4252" s="17" t="s">
        <v>2923</v>
      </c>
      <c r="F4252" s="24">
        <v>-73.122171899999998</v>
      </c>
      <c r="G4252" s="24">
        <v>7.1331375000000001</v>
      </c>
    </row>
    <row r="4253" spans="1:7" ht="15.6">
      <c r="A4253" s="18" t="s">
        <v>2941</v>
      </c>
      <c r="B4253" s="16" t="s">
        <v>2924</v>
      </c>
      <c r="C4253" s="16">
        <v>19</v>
      </c>
      <c r="D4253" s="16" t="s">
        <v>2922</v>
      </c>
      <c r="E4253" s="17" t="s">
        <v>2923</v>
      </c>
      <c r="F4253" s="24">
        <v>-75.906671900000006</v>
      </c>
      <c r="G4253" s="24">
        <v>6.0462625000000001</v>
      </c>
    </row>
    <row r="4254" spans="1:7" ht="15.6">
      <c r="A4254" s="18" t="s">
        <v>2941</v>
      </c>
      <c r="B4254" s="16" t="s">
        <v>2924</v>
      </c>
      <c r="C4254" s="16">
        <v>48</v>
      </c>
      <c r="D4254" s="16" t="s">
        <v>2922</v>
      </c>
      <c r="E4254" s="17" t="s">
        <v>2923</v>
      </c>
      <c r="F4254" s="24">
        <v>-73.120203099999998</v>
      </c>
      <c r="G4254" s="24">
        <v>7.1389874999999998</v>
      </c>
    </row>
    <row r="4255" spans="1:7" ht="15.6">
      <c r="A4255" s="18" t="s">
        <v>2941</v>
      </c>
      <c r="B4255" s="16" t="s">
        <v>2921</v>
      </c>
      <c r="C4255" s="16">
        <v>37</v>
      </c>
      <c r="D4255" s="16" t="s">
        <v>2922</v>
      </c>
      <c r="E4255" s="17" t="s">
        <v>2923</v>
      </c>
      <c r="F4255" s="24">
        <v>-73.120437499999994</v>
      </c>
      <c r="G4255" s="24">
        <v>7.1306874999999996</v>
      </c>
    </row>
    <row r="4256" spans="1:7" ht="15.6">
      <c r="A4256" s="18" t="s">
        <v>2941</v>
      </c>
      <c r="B4256" s="16" t="s">
        <v>2921</v>
      </c>
      <c r="C4256" s="16">
        <v>30</v>
      </c>
      <c r="D4256" s="16" t="s">
        <v>2922</v>
      </c>
      <c r="E4256" s="17" t="s">
        <v>2923</v>
      </c>
      <c r="F4256" s="24">
        <v>-73.127046899999996</v>
      </c>
      <c r="G4256" s="24">
        <v>7.1178375000000003</v>
      </c>
    </row>
    <row r="4257" spans="1:7" ht="15.6">
      <c r="A4257" s="18" t="s">
        <v>2941</v>
      </c>
      <c r="B4257" s="16" t="s">
        <v>2921</v>
      </c>
      <c r="C4257" s="16">
        <v>49</v>
      </c>
      <c r="D4257" s="16" t="s">
        <v>2922</v>
      </c>
      <c r="E4257" s="17" t="s">
        <v>2927</v>
      </c>
      <c r="F4257" s="24">
        <v>-73.122890600000005</v>
      </c>
      <c r="G4257" s="24">
        <v>7.1178875000000001</v>
      </c>
    </row>
    <row r="4258" spans="1:7" ht="15.6">
      <c r="A4258" s="18" t="s">
        <v>2941</v>
      </c>
      <c r="B4258" s="16" t="s">
        <v>2924</v>
      </c>
      <c r="C4258" s="16">
        <v>30</v>
      </c>
      <c r="D4258" s="16" t="s">
        <v>2922</v>
      </c>
      <c r="E4258" s="17" t="s">
        <v>2926</v>
      </c>
      <c r="F4258" s="24">
        <v>-73.120640600000002</v>
      </c>
      <c r="G4258" s="24">
        <v>7.1158625000000004</v>
      </c>
    </row>
    <row r="4259" spans="1:7" ht="15.6">
      <c r="A4259" s="18" t="s">
        <v>2941</v>
      </c>
      <c r="B4259" s="16" t="s">
        <v>2924</v>
      </c>
      <c r="C4259" s="16">
        <v>21</v>
      </c>
      <c r="D4259" s="16" t="s">
        <v>2922</v>
      </c>
      <c r="E4259" s="17" t="s">
        <v>2923</v>
      </c>
      <c r="F4259" s="24">
        <v>-73.119578099999998</v>
      </c>
      <c r="G4259" s="24">
        <v>7.1213875</v>
      </c>
    </row>
    <row r="4260" spans="1:7" ht="15.6">
      <c r="A4260" s="18" t="s">
        <v>2941</v>
      </c>
      <c r="B4260" s="16" t="s">
        <v>2921</v>
      </c>
      <c r="C4260" s="16">
        <v>38</v>
      </c>
      <c r="D4260" s="16" t="s">
        <v>2922</v>
      </c>
      <c r="E4260" s="17" t="s">
        <v>2923</v>
      </c>
      <c r="F4260" s="24">
        <v>-73.118015600000007</v>
      </c>
      <c r="G4260" s="24">
        <v>7.1149125</v>
      </c>
    </row>
    <row r="4261" spans="1:7" ht="15.6">
      <c r="A4261" s="18" t="s">
        <v>2941</v>
      </c>
      <c r="B4261" s="16" t="s">
        <v>2924</v>
      </c>
      <c r="C4261" s="16">
        <v>60</v>
      </c>
      <c r="D4261" s="16" t="s">
        <v>2922</v>
      </c>
      <c r="E4261" s="17" t="s">
        <v>2923</v>
      </c>
      <c r="F4261" s="24">
        <v>-73.114171900000002</v>
      </c>
      <c r="G4261" s="24">
        <v>7.0839875000000001</v>
      </c>
    </row>
    <row r="4262" spans="1:7" ht="15.6">
      <c r="A4262" s="18" t="s">
        <v>2941</v>
      </c>
      <c r="B4262" s="16" t="s">
        <v>2921</v>
      </c>
      <c r="C4262" s="16">
        <v>32</v>
      </c>
      <c r="D4262" s="16" t="s">
        <v>2922</v>
      </c>
      <c r="E4262" s="17" t="s">
        <v>2923</v>
      </c>
      <c r="F4262" s="24">
        <v>-73.128015599999998</v>
      </c>
      <c r="G4262" s="24">
        <v>7.1194375000000001</v>
      </c>
    </row>
    <row r="4263" spans="1:7" ht="15.6">
      <c r="A4263" s="18" t="s">
        <v>2941</v>
      </c>
      <c r="B4263" s="16" t="s">
        <v>2921</v>
      </c>
      <c r="C4263" s="16">
        <v>30</v>
      </c>
      <c r="D4263" s="16" t="s">
        <v>2922</v>
      </c>
      <c r="E4263" s="17" t="s">
        <v>2927</v>
      </c>
      <c r="F4263" s="24">
        <v>-73.105734400000003</v>
      </c>
      <c r="G4263" s="24">
        <v>7.0985874999999998</v>
      </c>
    </row>
    <row r="4264" spans="1:7" ht="15.6">
      <c r="A4264" s="18" t="s">
        <v>2941</v>
      </c>
      <c r="B4264" s="16" t="s">
        <v>2921</v>
      </c>
      <c r="C4264" s="16">
        <v>40</v>
      </c>
      <c r="D4264" s="16" t="s">
        <v>2922</v>
      </c>
      <c r="E4264" s="17" t="s">
        <v>2923</v>
      </c>
      <c r="F4264" s="24">
        <v>-73.114234400000001</v>
      </c>
      <c r="G4264" s="24">
        <v>7.1237874999999997</v>
      </c>
    </row>
    <row r="4265" spans="1:7" ht="15.6">
      <c r="A4265" s="18" t="s">
        <v>2941</v>
      </c>
      <c r="B4265" s="16" t="s">
        <v>2921</v>
      </c>
      <c r="C4265" s="16">
        <v>21</v>
      </c>
      <c r="D4265" s="16" t="s">
        <v>2922</v>
      </c>
      <c r="E4265" s="17" t="s">
        <v>2923</v>
      </c>
      <c r="F4265" s="24">
        <v>-73.122734399999999</v>
      </c>
      <c r="G4265" s="24">
        <v>7.1050125</v>
      </c>
    </row>
    <row r="4266" spans="1:7" ht="15.6">
      <c r="A4266" s="18" t="s">
        <v>2941</v>
      </c>
      <c r="B4266" s="16" t="s">
        <v>2921</v>
      </c>
      <c r="C4266" s="16">
        <v>50</v>
      </c>
      <c r="D4266" s="16" t="s">
        <v>2922</v>
      </c>
      <c r="E4266" s="17" t="s">
        <v>2923</v>
      </c>
      <c r="F4266" s="24">
        <v>-73.124890600000001</v>
      </c>
      <c r="G4266" s="24">
        <v>7.1326875000000003</v>
      </c>
    </row>
    <row r="4267" spans="1:7" ht="15.6">
      <c r="A4267" s="18" t="s">
        <v>2941</v>
      </c>
      <c r="B4267" s="16" t="s">
        <v>2921</v>
      </c>
      <c r="C4267" s="16">
        <v>30</v>
      </c>
      <c r="D4267" s="16" t="s">
        <v>2922</v>
      </c>
      <c r="E4267" s="17" t="s">
        <v>2926</v>
      </c>
      <c r="F4267" s="24">
        <v>-73.107109399999999</v>
      </c>
      <c r="G4267" s="24">
        <v>7.1178375000000003</v>
      </c>
    </row>
    <row r="4268" spans="1:7" ht="15.6">
      <c r="A4268" s="18" t="s">
        <v>2941</v>
      </c>
      <c r="B4268" s="16" t="s">
        <v>2921</v>
      </c>
      <c r="C4268" s="16">
        <v>23</v>
      </c>
      <c r="D4268" s="16" t="s">
        <v>2922</v>
      </c>
      <c r="E4268" s="17" t="s">
        <v>2923</v>
      </c>
      <c r="F4268" s="24">
        <v>-73.122234399999996</v>
      </c>
      <c r="G4268" s="24">
        <v>7.1043124999999998</v>
      </c>
    </row>
    <row r="4269" spans="1:7" ht="15.6">
      <c r="A4269" s="18" t="s">
        <v>2941</v>
      </c>
      <c r="B4269" s="16" t="s">
        <v>2921</v>
      </c>
      <c r="C4269" s="16">
        <v>23</v>
      </c>
      <c r="D4269" s="16" t="s">
        <v>2922</v>
      </c>
      <c r="E4269" s="17" t="s">
        <v>2923</v>
      </c>
      <c r="F4269" s="24">
        <v>-73.116046900000001</v>
      </c>
      <c r="G4269" s="24">
        <v>7.1389624999999999</v>
      </c>
    </row>
    <row r="4270" spans="1:7" ht="15.6">
      <c r="A4270" s="18" t="s">
        <v>2941</v>
      </c>
      <c r="B4270" s="16" t="s">
        <v>2921</v>
      </c>
      <c r="C4270" s="16">
        <v>40</v>
      </c>
      <c r="D4270" s="16" t="s">
        <v>2922</v>
      </c>
      <c r="E4270" s="17" t="s">
        <v>2926</v>
      </c>
      <c r="F4270" s="24">
        <v>-73.121671899999996</v>
      </c>
      <c r="G4270" s="24">
        <v>7.1055875000000004</v>
      </c>
    </row>
    <row r="4271" spans="1:7" ht="15.6">
      <c r="A4271" s="18" t="s">
        <v>2941</v>
      </c>
      <c r="B4271" s="16" t="s">
        <v>2921</v>
      </c>
      <c r="C4271" s="16">
        <v>42</v>
      </c>
      <c r="D4271" s="16" t="s">
        <v>2925</v>
      </c>
      <c r="E4271" s="17" t="s">
        <v>2927</v>
      </c>
      <c r="F4271" s="24">
        <v>-73.117953099999994</v>
      </c>
      <c r="G4271" s="24">
        <v>7.1172374999999999</v>
      </c>
    </row>
    <row r="4272" spans="1:7" ht="15.6">
      <c r="A4272" s="18" t="s">
        <v>2941</v>
      </c>
      <c r="B4272" s="16" t="s">
        <v>2924</v>
      </c>
      <c r="C4272" s="16">
        <v>40</v>
      </c>
      <c r="D4272" s="16" t="s">
        <v>2922</v>
      </c>
      <c r="E4272" s="17" t="s">
        <v>2923</v>
      </c>
      <c r="F4272" s="24">
        <v>-73.125578099999998</v>
      </c>
      <c r="G4272" s="24">
        <v>7.1188124999999998</v>
      </c>
    </row>
    <row r="4273" spans="1:7" ht="15.6">
      <c r="A4273" s="18" t="s">
        <v>2941</v>
      </c>
      <c r="B4273" s="16" t="s">
        <v>2921</v>
      </c>
      <c r="C4273" s="16">
        <v>35</v>
      </c>
      <c r="D4273" s="16" t="s">
        <v>2922</v>
      </c>
      <c r="E4273" s="17" t="s">
        <v>2927</v>
      </c>
      <c r="F4273" s="24">
        <v>-73.122953100000004</v>
      </c>
      <c r="G4273" s="24">
        <v>7.1206874999999998</v>
      </c>
    </row>
    <row r="4274" spans="1:7" ht="15.6">
      <c r="A4274" s="18" t="s">
        <v>2941</v>
      </c>
      <c r="B4274" s="16" t="s">
        <v>2921</v>
      </c>
      <c r="C4274" s="16">
        <v>28</v>
      </c>
      <c r="D4274" s="16" t="s">
        <v>2925</v>
      </c>
      <c r="E4274" s="17" t="s">
        <v>2928</v>
      </c>
      <c r="F4274" s="24">
        <v>-73.121296900000004</v>
      </c>
      <c r="G4274" s="24">
        <v>7.1180874999999997</v>
      </c>
    </row>
    <row r="4275" spans="1:7" ht="15.6">
      <c r="A4275" s="18" t="s">
        <v>2941</v>
      </c>
      <c r="B4275" s="16" t="s">
        <v>2921</v>
      </c>
      <c r="C4275" s="16">
        <v>26</v>
      </c>
      <c r="D4275" s="16" t="s">
        <v>2922</v>
      </c>
      <c r="E4275" s="17" t="s">
        <v>2923</v>
      </c>
      <c r="F4275" s="24">
        <v>-73.110312500000006</v>
      </c>
      <c r="G4275" s="24">
        <v>7.1185625000000003</v>
      </c>
    </row>
    <row r="4276" spans="1:7" ht="15.6">
      <c r="A4276" s="18" t="s">
        <v>2941</v>
      </c>
      <c r="B4276" s="16" t="s">
        <v>2921</v>
      </c>
      <c r="C4276" s="16">
        <v>28</v>
      </c>
      <c r="D4276" s="16" t="s">
        <v>2922</v>
      </c>
      <c r="E4276" s="17" t="s">
        <v>2927</v>
      </c>
      <c r="F4276" s="24">
        <v>-73.120984399999998</v>
      </c>
      <c r="G4276" s="24">
        <v>7.1190625000000001</v>
      </c>
    </row>
    <row r="4277" spans="1:7" ht="15.6">
      <c r="A4277" s="18" t="s">
        <v>2941</v>
      </c>
      <c r="B4277" s="16" t="s">
        <v>2921</v>
      </c>
      <c r="C4277" s="16">
        <v>50</v>
      </c>
      <c r="D4277" s="16" t="s">
        <v>2922</v>
      </c>
      <c r="E4277" s="17" t="s">
        <v>2923</v>
      </c>
      <c r="F4277" s="24">
        <v>-73.115234400000006</v>
      </c>
      <c r="G4277" s="24">
        <v>7.1155125000000004</v>
      </c>
    </row>
    <row r="4278" spans="1:7" ht="15.6">
      <c r="A4278" s="18" t="s">
        <v>2941</v>
      </c>
      <c r="B4278" s="16" t="s">
        <v>2924</v>
      </c>
      <c r="C4278" s="16">
        <v>54</v>
      </c>
      <c r="D4278" s="16" t="s">
        <v>2922</v>
      </c>
      <c r="E4278" s="17" t="s">
        <v>2926</v>
      </c>
      <c r="F4278" s="24">
        <v>-73.168234400000003</v>
      </c>
      <c r="G4278" s="24">
        <v>7.0785125000000004</v>
      </c>
    </row>
    <row r="4279" spans="1:7" ht="15.6">
      <c r="A4279" s="18" t="s">
        <v>2941</v>
      </c>
      <c r="B4279" s="16" t="s">
        <v>2921</v>
      </c>
      <c r="C4279" s="16">
        <v>37</v>
      </c>
      <c r="D4279" s="16" t="s">
        <v>2922</v>
      </c>
      <c r="E4279" s="17" t="s">
        <v>2923</v>
      </c>
      <c r="F4279" s="24">
        <v>-73.120687500000003</v>
      </c>
      <c r="G4279" s="24">
        <v>7.1158124999999997</v>
      </c>
    </row>
    <row r="4280" spans="1:7" ht="15.6">
      <c r="A4280" s="18" t="s">
        <v>2941</v>
      </c>
      <c r="B4280" s="16" t="s">
        <v>2924</v>
      </c>
      <c r="C4280" s="16">
        <v>35</v>
      </c>
      <c r="D4280" s="16" t="s">
        <v>2930</v>
      </c>
      <c r="E4280" s="17" t="s">
        <v>2928</v>
      </c>
      <c r="F4280" s="24">
        <v>-73.121546899999998</v>
      </c>
      <c r="G4280" s="24">
        <v>7.1177625000000004</v>
      </c>
    </row>
    <row r="4281" spans="1:7" ht="15.6">
      <c r="A4281" s="18" t="s">
        <v>2941</v>
      </c>
      <c r="B4281" s="16" t="s">
        <v>2921</v>
      </c>
      <c r="C4281" s="16">
        <v>36</v>
      </c>
      <c r="D4281" s="16" t="s">
        <v>2922</v>
      </c>
      <c r="E4281" s="17" t="s">
        <v>2923</v>
      </c>
      <c r="F4281" s="24">
        <v>-73.121546899999998</v>
      </c>
      <c r="G4281" s="24">
        <v>7.1177625000000004</v>
      </c>
    </row>
    <row r="4282" spans="1:7" ht="15.6">
      <c r="A4282" s="18" t="s">
        <v>2941</v>
      </c>
      <c r="B4282" s="16" t="s">
        <v>2924</v>
      </c>
      <c r="C4282" s="16">
        <v>26</v>
      </c>
      <c r="D4282" s="16" t="s">
        <v>2922</v>
      </c>
      <c r="E4282" s="17" t="s">
        <v>2923</v>
      </c>
      <c r="F4282" s="24">
        <v>-73.103828100000001</v>
      </c>
      <c r="G4282" s="24">
        <v>7.0820125000000003</v>
      </c>
    </row>
    <row r="4283" spans="1:7" ht="15.6">
      <c r="A4283" s="18" t="s">
        <v>2941</v>
      </c>
      <c r="B4283" s="16" t="s">
        <v>2921</v>
      </c>
      <c r="C4283" s="16">
        <v>28</v>
      </c>
      <c r="D4283" s="16" t="s">
        <v>2925</v>
      </c>
      <c r="E4283" s="17" t="s">
        <v>2926</v>
      </c>
      <c r="F4283" s="24">
        <v>-73.123859400000001</v>
      </c>
      <c r="G4283" s="24">
        <v>7.1207624999999997</v>
      </c>
    </row>
    <row r="4284" spans="1:7" ht="15.6">
      <c r="A4284" s="18" t="s">
        <v>2941</v>
      </c>
      <c r="B4284" s="16" t="s">
        <v>2921</v>
      </c>
      <c r="C4284" s="16">
        <v>30</v>
      </c>
      <c r="D4284" s="16" t="s">
        <v>2922</v>
      </c>
      <c r="E4284" s="17" t="s">
        <v>2926</v>
      </c>
      <c r="F4284" s="24">
        <v>-73.128234399999997</v>
      </c>
      <c r="G4284" s="24">
        <v>7.1249124999999998</v>
      </c>
    </row>
    <row r="4285" spans="1:7" ht="15.6">
      <c r="A4285" s="18" t="s">
        <v>2941</v>
      </c>
      <c r="B4285" s="16" t="s">
        <v>2921</v>
      </c>
      <c r="C4285" s="16">
        <v>24</v>
      </c>
      <c r="D4285" s="16" t="s">
        <v>2922</v>
      </c>
      <c r="E4285" s="17" t="s">
        <v>2926</v>
      </c>
      <c r="F4285" s="24">
        <v>-73.124453099999997</v>
      </c>
      <c r="G4285" s="24">
        <v>7.1044124999999996</v>
      </c>
    </row>
    <row r="4286" spans="1:7" ht="15.6">
      <c r="A4286" s="18" t="s">
        <v>2941</v>
      </c>
      <c r="B4286" s="16" t="s">
        <v>2921</v>
      </c>
      <c r="C4286" s="16">
        <v>30</v>
      </c>
      <c r="D4286" s="16" t="s">
        <v>2922</v>
      </c>
      <c r="E4286" s="17" t="s">
        <v>2923</v>
      </c>
      <c r="F4286" s="24">
        <v>-73.052140600000001</v>
      </c>
      <c r="G4286" s="24">
        <v>6.9838374999999999</v>
      </c>
    </row>
    <row r="4287" spans="1:7" ht="15.6">
      <c r="A4287" s="18" t="s">
        <v>2941</v>
      </c>
      <c r="B4287" s="16" t="s">
        <v>2921</v>
      </c>
      <c r="C4287" s="16">
        <v>25</v>
      </c>
      <c r="D4287" s="16" t="s">
        <v>2922</v>
      </c>
      <c r="E4287" s="17" t="s">
        <v>2926</v>
      </c>
      <c r="F4287" s="24">
        <v>-73.125984399999993</v>
      </c>
      <c r="G4287" s="24">
        <v>7.0967374999999997</v>
      </c>
    </row>
    <row r="4288" spans="1:7" ht="15.6">
      <c r="A4288" s="18" t="s">
        <v>2941</v>
      </c>
      <c r="B4288" s="16" t="s">
        <v>2921</v>
      </c>
      <c r="C4288" s="16">
        <v>30</v>
      </c>
      <c r="D4288" s="16" t="s">
        <v>2922</v>
      </c>
      <c r="E4288" s="17" t="s">
        <v>2926</v>
      </c>
      <c r="F4288" s="24">
        <v>-73.108171900000002</v>
      </c>
      <c r="G4288" s="24">
        <v>7.1193125000000004</v>
      </c>
    </row>
    <row r="4289" spans="1:7" ht="15.6">
      <c r="A4289" s="18" t="s">
        <v>2941</v>
      </c>
      <c r="B4289" s="16" t="s">
        <v>2921</v>
      </c>
      <c r="C4289" s="16">
        <v>25</v>
      </c>
      <c r="D4289" s="16" t="s">
        <v>2930</v>
      </c>
      <c r="E4289" s="17" t="s">
        <v>2928</v>
      </c>
      <c r="F4289" s="24">
        <v>-73.121234400000006</v>
      </c>
      <c r="G4289" s="24">
        <v>7.1171125000000002</v>
      </c>
    </row>
    <row r="4290" spans="1:7" ht="15.6">
      <c r="A4290" s="18" t="s">
        <v>2941</v>
      </c>
      <c r="B4290" s="16" t="s">
        <v>2924</v>
      </c>
      <c r="C4290" s="16">
        <v>45</v>
      </c>
      <c r="D4290" s="16" t="s">
        <v>2922</v>
      </c>
      <c r="E4290" s="17" t="s">
        <v>2927</v>
      </c>
      <c r="F4290" s="24">
        <v>-73.127515599999995</v>
      </c>
      <c r="G4290" s="24">
        <v>7.1195124999999999</v>
      </c>
    </row>
    <row r="4291" spans="1:7" ht="15.6">
      <c r="A4291" s="18" t="s">
        <v>2941</v>
      </c>
      <c r="B4291" s="16" t="s">
        <v>2921</v>
      </c>
      <c r="C4291" s="16">
        <v>25</v>
      </c>
      <c r="D4291" s="16" t="s">
        <v>2925</v>
      </c>
      <c r="E4291" s="17" t="s">
        <v>2926</v>
      </c>
      <c r="F4291" s="24">
        <v>-73.120687500000003</v>
      </c>
      <c r="G4291" s="24">
        <v>7.1158124999999997</v>
      </c>
    </row>
    <row r="4292" spans="1:7" ht="15.6">
      <c r="A4292" s="18" t="s">
        <v>2941</v>
      </c>
      <c r="B4292" s="16" t="s">
        <v>2921</v>
      </c>
      <c r="C4292" s="16">
        <v>41</v>
      </c>
      <c r="D4292" s="16" t="s">
        <v>2922</v>
      </c>
      <c r="E4292" s="17" t="s">
        <v>2923</v>
      </c>
      <c r="F4292" s="24">
        <v>-73.043390599999995</v>
      </c>
      <c r="G4292" s="24">
        <v>6.9921875</v>
      </c>
    </row>
    <row r="4293" spans="1:7" ht="15.6">
      <c r="A4293" s="18" t="s">
        <v>2941</v>
      </c>
      <c r="B4293" s="16" t="s">
        <v>2921</v>
      </c>
      <c r="C4293" s="16">
        <v>40</v>
      </c>
      <c r="D4293" s="16" t="s">
        <v>2922</v>
      </c>
      <c r="E4293" s="17" t="s">
        <v>2923</v>
      </c>
      <c r="F4293" s="24">
        <v>-73.090328099999994</v>
      </c>
      <c r="G4293" s="24">
        <v>7.0479374999999997</v>
      </c>
    </row>
    <row r="4294" spans="1:7" ht="15.6">
      <c r="A4294" s="18" t="s">
        <v>2941</v>
      </c>
      <c r="B4294" s="16" t="s">
        <v>2921</v>
      </c>
      <c r="C4294" s="16">
        <v>41</v>
      </c>
      <c r="D4294" s="16" t="s">
        <v>2925</v>
      </c>
      <c r="E4294" s="17" t="s">
        <v>2926</v>
      </c>
      <c r="F4294" s="24">
        <v>-73.120687500000003</v>
      </c>
      <c r="G4294" s="24">
        <v>7.1158124999999997</v>
      </c>
    </row>
    <row r="4295" spans="1:7" ht="15.6">
      <c r="A4295" s="18" t="s">
        <v>2941</v>
      </c>
      <c r="B4295" s="16" t="s">
        <v>2924</v>
      </c>
      <c r="C4295" s="16">
        <v>52</v>
      </c>
      <c r="D4295" s="16" t="s">
        <v>2922</v>
      </c>
      <c r="E4295" s="17" t="s">
        <v>2926</v>
      </c>
      <c r="F4295" s="24">
        <v>-73.1098906</v>
      </c>
      <c r="G4295" s="24">
        <v>7.1124625000000004</v>
      </c>
    </row>
    <row r="4296" spans="1:7" ht="15.6">
      <c r="A4296" s="18" t="s">
        <v>2941</v>
      </c>
      <c r="B4296" s="16" t="s">
        <v>2921</v>
      </c>
      <c r="C4296" s="16">
        <v>25</v>
      </c>
      <c r="D4296" s="16" t="s">
        <v>2922</v>
      </c>
      <c r="E4296" s="17" t="s">
        <v>2923</v>
      </c>
      <c r="F4296" s="24">
        <v>-73.1281094</v>
      </c>
      <c r="G4296" s="24">
        <v>7.1208125000000004</v>
      </c>
    </row>
    <row r="4297" spans="1:7" ht="15.6">
      <c r="A4297" s="18" t="s">
        <v>2941</v>
      </c>
      <c r="B4297" s="16" t="s">
        <v>2921</v>
      </c>
      <c r="C4297" s="16">
        <v>29</v>
      </c>
      <c r="D4297" s="16" t="s">
        <v>2925</v>
      </c>
      <c r="E4297" s="17" t="s">
        <v>2927</v>
      </c>
      <c r="F4297" s="24">
        <v>-73.121109399999995</v>
      </c>
      <c r="G4297" s="24">
        <v>7.1142124999999998</v>
      </c>
    </row>
    <row r="4298" spans="1:7" ht="15.6">
      <c r="A4298" s="18" t="s">
        <v>2941</v>
      </c>
      <c r="B4298" s="16" t="s">
        <v>2924</v>
      </c>
      <c r="C4298" s="16">
        <v>35</v>
      </c>
      <c r="D4298" s="16" t="s">
        <v>2922</v>
      </c>
      <c r="E4298" s="17" t="s">
        <v>2926</v>
      </c>
      <c r="F4298" s="24">
        <v>-73.101203100000006</v>
      </c>
      <c r="G4298" s="24">
        <v>7.0815124999999997</v>
      </c>
    </row>
    <row r="4299" spans="1:7" ht="15.6">
      <c r="A4299" s="18" t="s">
        <v>2941</v>
      </c>
      <c r="B4299" s="16" t="s">
        <v>2921</v>
      </c>
      <c r="C4299" s="16">
        <v>30</v>
      </c>
      <c r="D4299" s="16" t="s">
        <v>2930</v>
      </c>
      <c r="E4299" s="17" t="s">
        <v>2926</v>
      </c>
      <c r="F4299" s="24">
        <v>-73.118015600000007</v>
      </c>
      <c r="G4299" s="24">
        <v>7.1178875000000001</v>
      </c>
    </row>
    <row r="4300" spans="1:7" ht="15.6">
      <c r="A4300" s="18" t="s">
        <v>2941</v>
      </c>
      <c r="B4300" s="16" t="s">
        <v>2921</v>
      </c>
      <c r="C4300" s="16">
        <v>30</v>
      </c>
      <c r="D4300" s="16" t="s">
        <v>2922</v>
      </c>
      <c r="E4300" s="17" t="s">
        <v>2923</v>
      </c>
      <c r="F4300" s="24">
        <v>-73.119078099999996</v>
      </c>
      <c r="G4300" s="24">
        <v>7.1136375000000003</v>
      </c>
    </row>
    <row r="4301" spans="1:7" ht="15.6">
      <c r="A4301" s="18" t="s">
        <v>2941</v>
      </c>
      <c r="B4301" s="16" t="s">
        <v>2921</v>
      </c>
      <c r="C4301" s="16">
        <v>23</v>
      </c>
      <c r="D4301" s="16" t="s">
        <v>2922</v>
      </c>
      <c r="E4301" s="17" t="s">
        <v>2923</v>
      </c>
      <c r="F4301" s="24">
        <v>-73.1195156</v>
      </c>
      <c r="G4301" s="24">
        <v>7.1166875000000003</v>
      </c>
    </row>
    <row r="4302" spans="1:7" ht="15.6">
      <c r="A4302" s="18" t="s">
        <v>2941</v>
      </c>
      <c r="B4302" s="16" t="s">
        <v>2924</v>
      </c>
      <c r="C4302" s="16">
        <v>19</v>
      </c>
      <c r="D4302" s="16" t="s">
        <v>2930</v>
      </c>
      <c r="E4302" s="17" t="s">
        <v>2928</v>
      </c>
      <c r="F4302" s="24">
        <v>-73.121421900000001</v>
      </c>
      <c r="G4302" s="24">
        <v>7.1172874999999998</v>
      </c>
    </row>
    <row r="4303" spans="1:7" ht="15.6">
      <c r="A4303" s="18" t="s">
        <v>2941</v>
      </c>
      <c r="B4303" s="16" t="s">
        <v>2921</v>
      </c>
      <c r="C4303" s="16">
        <v>32</v>
      </c>
      <c r="D4303" s="16" t="s">
        <v>2922</v>
      </c>
      <c r="E4303" s="17" t="s">
        <v>2928</v>
      </c>
      <c r="F4303" s="24">
        <v>-73.118171899999993</v>
      </c>
      <c r="G4303" s="24">
        <v>7.1159625000000002</v>
      </c>
    </row>
    <row r="4304" spans="1:7" ht="15.6">
      <c r="A4304" s="18" t="s">
        <v>2941</v>
      </c>
      <c r="B4304" s="16" t="s">
        <v>2924</v>
      </c>
      <c r="C4304" s="16">
        <v>50</v>
      </c>
      <c r="D4304" s="16" t="s">
        <v>2922</v>
      </c>
      <c r="E4304" s="17" t="s">
        <v>2923</v>
      </c>
      <c r="F4304" s="24">
        <v>-73.114984399999997</v>
      </c>
      <c r="G4304" s="24">
        <v>7.1240625</v>
      </c>
    </row>
    <row r="4305" spans="1:7" ht="15.6">
      <c r="A4305" s="18" t="s">
        <v>2941</v>
      </c>
      <c r="B4305" s="16" t="s">
        <v>2921</v>
      </c>
      <c r="C4305" s="16">
        <v>27</v>
      </c>
      <c r="D4305" s="16" t="s">
        <v>2922</v>
      </c>
      <c r="E4305" s="17" t="s">
        <v>2923</v>
      </c>
      <c r="F4305" s="24">
        <v>-73.127453099999997</v>
      </c>
      <c r="G4305" s="24">
        <v>7.1212875000000002</v>
      </c>
    </row>
    <row r="4306" spans="1:7" ht="15.6">
      <c r="A4306" s="18" t="s">
        <v>2941</v>
      </c>
      <c r="B4306" s="16" t="s">
        <v>2921</v>
      </c>
      <c r="C4306" s="16">
        <v>25</v>
      </c>
      <c r="D4306" s="16" t="s">
        <v>2930</v>
      </c>
      <c r="E4306" s="17" t="s">
        <v>2927</v>
      </c>
      <c r="F4306" s="24">
        <v>-73.117984399999997</v>
      </c>
      <c r="G4306" s="24">
        <v>7.1161624999999997</v>
      </c>
    </row>
    <row r="4307" spans="1:7" ht="15.6">
      <c r="A4307" s="18" t="s">
        <v>2941</v>
      </c>
      <c r="B4307" s="16" t="s">
        <v>2924</v>
      </c>
      <c r="C4307" s="16">
        <v>29</v>
      </c>
      <c r="D4307" s="16" t="s">
        <v>2922</v>
      </c>
      <c r="E4307" s="17" t="s">
        <v>2923</v>
      </c>
      <c r="F4307" s="24">
        <v>-73.120109400000004</v>
      </c>
      <c r="G4307" s="24">
        <v>7.1132875000000002</v>
      </c>
    </row>
    <row r="4308" spans="1:7" ht="15.6">
      <c r="A4308" s="18" t="s">
        <v>2941</v>
      </c>
      <c r="B4308" s="16" t="s">
        <v>2921</v>
      </c>
      <c r="C4308" s="16">
        <v>31</v>
      </c>
      <c r="D4308" s="16" t="s">
        <v>2925</v>
      </c>
      <c r="E4308" s="17" t="s">
        <v>2926</v>
      </c>
      <c r="F4308" s="24">
        <v>-73.120687500000003</v>
      </c>
      <c r="G4308" s="24">
        <v>7.1158124999999997</v>
      </c>
    </row>
    <row r="4309" spans="1:7" ht="15.6">
      <c r="A4309" s="18" t="s">
        <v>2941</v>
      </c>
      <c r="B4309" s="16" t="s">
        <v>2921</v>
      </c>
      <c r="C4309" s="16">
        <v>44</v>
      </c>
      <c r="D4309" s="16" t="s">
        <v>2930</v>
      </c>
      <c r="E4309" s="17" t="s">
        <v>2928</v>
      </c>
      <c r="F4309" s="24">
        <v>-73.121046899999996</v>
      </c>
      <c r="G4309" s="24">
        <v>7.1179375</v>
      </c>
    </row>
    <row r="4310" spans="1:7" ht="15.6">
      <c r="A4310" s="18" t="s">
        <v>2941</v>
      </c>
      <c r="B4310" s="16" t="s">
        <v>2921</v>
      </c>
      <c r="C4310" s="16">
        <v>34</v>
      </c>
      <c r="D4310" s="16" t="s">
        <v>2922</v>
      </c>
      <c r="E4310" s="17" t="s">
        <v>2923</v>
      </c>
      <c r="F4310" s="24">
        <v>-73.107703099999995</v>
      </c>
      <c r="G4310" s="24">
        <v>7.0995375000000003</v>
      </c>
    </row>
    <row r="4311" spans="1:7" ht="15.6">
      <c r="A4311" s="18" t="s">
        <v>2941</v>
      </c>
      <c r="B4311" s="16" t="s">
        <v>2924</v>
      </c>
      <c r="C4311" s="16">
        <v>34</v>
      </c>
      <c r="D4311" s="16" t="s">
        <v>2925</v>
      </c>
      <c r="E4311" s="17" t="s">
        <v>2928</v>
      </c>
      <c r="F4311" s="24">
        <v>-73.110078099999996</v>
      </c>
      <c r="G4311" s="24">
        <v>7.1198375</v>
      </c>
    </row>
    <row r="4312" spans="1:7" ht="15.6">
      <c r="A4312" s="18" t="s">
        <v>2941</v>
      </c>
      <c r="B4312" s="16" t="s">
        <v>2921</v>
      </c>
      <c r="C4312" s="16">
        <v>73</v>
      </c>
      <c r="D4312" s="16" t="s">
        <v>2930</v>
      </c>
      <c r="E4312" s="17" t="s">
        <v>2928</v>
      </c>
      <c r="F4312" s="24">
        <v>-73.121046899999996</v>
      </c>
      <c r="G4312" s="24">
        <v>7.1151875000000002</v>
      </c>
    </row>
    <row r="4313" spans="1:7" ht="15.6">
      <c r="A4313" s="18" t="s">
        <v>2941</v>
      </c>
      <c r="B4313" s="16" t="s">
        <v>2921</v>
      </c>
      <c r="C4313" s="16">
        <v>60</v>
      </c>
      <c r="D4313" s="16" t="s">
        <v>2930</v>
      </c>
      <c r="E4313" s="17" t="s">
        <v>2928</v>
      </c>
      <c r="F4313" s="24">
        <v>-73.121203100000002</v>
      </c>
      <c r="G4313" s="24">
        <v>7.1173124999999997</v>
      </c>
    </row>
    <row r="4314" spans="1:7" ht="15.6">
      <c r="A4314" s="18" t="s">
        <v>2941</v>
      </c>
      <c r="B4314" s="16" t="s">
        <v>2921</v>
      </c>
      <c r="C4314" s="16">
        <v>20</v>
      </c>
      <c r="D4314" s="16" t="s">
        <v>2925</v>
      </c>
      <c r="E4314" s="17" t="s">
        <v>2928</v>
      </c>
      <c r="F4314" s="24">
        <v>-73.1201875</v>
      </c>
      <c r="G4314" s="24">
        <v>7.1180624999999997</v>
      </c>
    </row>
    <row r="4315" spans="1:7" ht="15.6">
      <c r="A4315" s="18" t="s">
        <v>2941</v>
      </c>
      <c r="B4315" s="16" t="s">
        <v>2924</v>
      </c>
      <c r="C4315" s="16">
        <v>35</v>
      </c>
      <c r="D4315" s="16" t="s">
        <v>2922</v>
      </c>
      <c r="E4315" s="17" t="s">
        <v>2923</v>
      </c>
      <c r="F4315" s="24">
        <v>-73.051640599999999</v>
      </c>
      <c r="G4315" s="24">
        <v>6.9900124999999997</v>
      </c>
    </row>
    <row r="4316" spans="1:7" ht="15.6">
      <c r="A4316" s="18" t="s">
        <v>2941</v>
      </c>
      <c r="B4316" s="16" t="s">
        <v>2924</v>
      </c>
      <c r="C4316" s="16">
        <v>47</v>
      </c>
      <c r="D4316" s="16" t="s">
        <v>2925</v>
      </c>
      <c r="E4316" s="17" t="s">
        <v>2926</v>
      </c>
      <c r="F4316" s="24">
        <v>-73.120687500000003</v>
      </c>
      <c r="G4316" s="24">
        <v>7.1158124999999997</v>
      </c>
    </row>
    <row r="4317" spans="1:7" ht="15.6">
      <c r="A4317" s="18" t="s">
        <v>2941</v>
      </c>
      <c r="B4317" s="16" t="s">
        <v>2921</v>
      </c>
      <c r="C4317" s="16">
        <v>17</v>
      </c>
      <c r="D4317" s="16" t="s">
        <v>2922</v>
      </c>
      <c r="E4317" s="17" t="s">
        <v>2923</v>
      </c>
      <c r="F4317" s="24">
        <v>-73.112921900000003</v>
      </c>
      <c r="G4317" s="24">
        <v>7.0951874999999998</v>
      </c>
    </row>
    <row r="4318" spans="1:7" ht="15.6">
      <c r="A4318" s="18" t="s">
        <v>2941</v>
      </c>
      <c r="B4318" s="16" t="s">
        <v>2921</v>
      </c>
      <c r="C4318" s="16">
        <v>29</v>
      </c>
      <c r="D4318" s="16" t="s">
        <v>2922</v>
      </c>
      <c r="E4318" s="17" t="s">
        <v>2923</v>
      </c>
      <c r="F4318" s="24">
        <v>-73.062546900000001</v>
      </c>
      <c r="G4318" s="24">
        <v>6.9940875</v>
      </c>
    </row>
    <row r="4319" spans="1:7" ht="15.6">
      <c r="A4319" s="18" t="s">
        <v>2941</v>
      </c>
      <c r="B4319" s="16" t="s">
        <v>2921</v>
      </c>
      <c r="C4319" s="16">
        <v>24</v>
      </c>
      <c r="D4319" s="16" t="s">
        <v>2922</v>
      </c>
      <c r="E4319" s="17" t="s">
        <v>2923</v>
      </c>
      <c r="F4319" s="24">
        <v>-73.174187500000002</v>
      </c>
      <c r="G4319" s="24">
        <v>7.0753124999999999</v>
      </c>
    </row>
    <row r="4320" spans="1:7" ht="15.6">
      <c r="A4320" s="18" t="s">
        <v>2941</v>
      </c>
      <c r="B4320" s="16" t="s">
        <v>2921</v>
      </c>
      <c r="C4320" s="16">
        <v>35</v>
      </c>
      <c r="D4320" s="16" t="s">
        <v>2922</v>
      </c>
      <c r="E4320" s="17" t="s">
        <v>2923</v>
      </c>
      <c r="F4320" s="24">
        <v>-73.120062500000003</v>
      </c>
      <c r="G4320" s="24">
        <v>7.1406875000000003</v>
      </c>
    </row>
    <row r="4321" spans="1:7" ht="15.6">
      <c r="A4321" s="18" t="s">
        <v>2941</v>
      </c>
      <c r="B4321" s="16" t="s">
        <v>2921</v>
      </c>
      <c r="C4321" s="16">
        <v>45</v>
      </c>
      <c r="D4321" s="16" t="s">
        <v>2922</v>
      </c>
      <c r="E4321" s="17" t="s">
        <v>2923</v>
      </c>
      <c r="F4321" s="24">
        <v>-73.117765599999998</v>
      </c>
      <c r="G4321" s="24">
        <v>7.1135875000000004</v>
      </c>
    </row>
    <row r="4322" spans="1:7" ht="15.6">
      <c r="A4322" s="18" t="s">
        <v>2941</v>
      </c>
      <c r="B4322" s="16" t="s">
        <v>2924</v>
      </c>
      <c r="C4322" s="16">
        <v>32</v>
      </c>
      <c r="D4322" s="16" t="s">
        <v>2930</v>
      </c>
      <c r="E4322" s="17" t="s">
        <v>2928</v>
      </c>
      <c r="F4322" s="24">
        <v>-73.123171900000003</v>
      </c>
      <c r="G4322" s="24">
        <v>7.1161624999999997</v>
      </c>
    </row>
    <row r="4323" spans="1:7" ht="15.6">
      <c r="A4323" s="18" t="s">
        <v>2941</v>
      </c>
      <c r="B4323" s="16" t="s">
        <v>2921</v>
      </c>
      <c r="C4323" s="16">
        <v>35</v>
      </c>
      <c r="D4323" s="16" t="s">
        <v>2922</v>
      </c>
      <c r="E4323" s="17" t="s">
        <v>2923</v>
      </c>
      <c r="F4323" s="24">
        <v>-73.123359399999998</v>
      </c>
      <c r="G4323" s="24">
        <v>7.1204875000000003</v>
      </c>
    </row>
    <row r="4324" spans="1:7" ht="15.6">
      <c r="A4324" s="18" t="s">
        <v>2941</v>
      </c>
      <c r="B4324" s="16" t="s">
        <v>2924</v>
      </c>
      <c r="C4324" s="16">
        <v>27</v>
      </c>
      <c r="D4324" s="16" t="s">
        <v>2922</v>
      </c>
      <c r="E4324" s="17" t="s">
        <v>2923</v>
      </c>
      <c r="F4324" s="24">
        <v>-73.096453100000005</v>
      </c>
      <c r="G4324" s="24">
        <v>7.0795374999999998</v>
      </c>
    </row>
    <row r="4325" spans="1:7" ht="15.6">
      <c r="A4325" s="18" t="s">
        <v>2941</v>
      </c>
      <c r="B4325" s="16" t="s">
        <v>2924</v>
      </c>
      <c r="C4325" s="16">
        <v>45</v>
      </c>
      <c r="D4325" s="16" t="s">
        <v>2922</v>
      </c>
      <c r="E4325" s="17" t="s">
        <v>2923</v>
      </c>
      <c r="F4325" s="24">
        <v>-73.110312500000006</v>
      </c>
      <c r="G4325" s="24">
        <v>7.1131875000000004</v>
      </c>
    </row>
    <row r="4326" spans="1:7" ht="15.6">
      <c r="A4326" s="18" t="s">
        <v>2941</v>
      </c>
      <c r="B4326" s="16" t="s">
        <v>2921</v>
      </c>
      <c r="C4326" s="16">
        <v>18</v>
      </c>
      <c r="D4326" s="16" t="s">
        <v>2922</v>
      </c>
      <c r="E4326" s="17" t="s">
        <v>2926</v>
      </c>
      <c r="F4326" s="24">
        <v>-73.099671900000004</v>
      </c>
      <c r="G4326" s="24">
        <v>7.1349875000000003</v>
      </c>
    </row>
    <row r="4327" spans="1:7" ht="15.6">
      <c r="A4327" s="18" t="s">
        <v>2941</v>
      </c>
      <c r="B4327" s="16" t="s">
        <v>2921</v>
      </c>
      <c r="C4327" s="16">
        <v>35</v>
      </c>
      <c r="D4327" s="16" t="s">
        <v>2922</v>
      </c>
      <c r="E4327" s="17" t="s">
        <v>2923</v>
      </c>
      <c r="F4327" s="24">
        <v>-73.113203100000007</v>
      </c>
      <c r="G4327" s="24">
        <v>7.1176124999999999</v>
      </c>
    </row>
    <row r="4328" spans="1:7" ht="15.6">
      <c r="A4328" s="18" t="s">
        <v>2941</v>
      </c>
      <c r="B4328" s="16" t="s">
        <v>2924</v>
      </c>
      <c r="C4328" s="16">
        <v>33</v>
      </c>
      <c r="D4328" s="16" t="s">
        <v>2922</v>
      </c>
      <c r="E4328" s="17" t="s">
        <v>2923</v>
      </c>
      <c r="F4328" s="24">
        <v>-73.126515600000005</v>
      </c>
      <c r="G4328" s="24">
        <v>7.1194375000000001</v>
      </c>
    </row>
    <row r="4329" spans="1:7" ht="15.6">
      <c r="A4329" s="18" t="s">
        <v>2941</v>
      </c>
      <c r="B4329" s="16" t="s">
        <v>2921</v>
      </c>
      <c r="C4329" s="16">
        <v>30</v>
      </c>
      <c r="D4329" s="16" t="s">
        <v>2922</v>
      </c>
      <c r="E4329" s="17" t="s">
        <v>2923</v>
      </c>
      <c r="F4329" s="24">
        <v>-73.106578099999993</v>
      </c>
      <c r="G4329" s="24">
        <v>7.0716374999999996</v>
      </c>
    </row>
    <row r="4330" spans="1:7" ht="15.6">
      <c r="A4330" s="18" t="s">
        <v>2941</v>
      </c>
      <c r="B4330" s="16" t="s">
        <v>2924</v>
      </c>
      <c r="C4330" s="16">
        <v>32</v>
      </c>
      <c r="D4330" s="16" t="s">
        <v>2922</v>
      </c>
      <c r="E4330" s="17" t="s">
        <v>2923</v>
      </c>
      <c r="F4330" s="24">
        <v>-73.047578099999996</v>
      </c>
      <c r="G4330" s="24">
        <v>6.9899374999999999</v>
      </c>
    </row>
    <row r="4331" spans="1:7" ht="15.6">
      <c r="A4331" s="18" t="s">
        <v>2941</v>
      </c>
      <c r="B4331" s="16" t="s">
        <v>2924</v>
      </c>
      <c r="C4331" s="16">
        <v>29</v>
      </c>
      <c r="D4331" s="16" t="s">
        <v>2922</v>
      </c>
      <c r="E4331" s="17" t="s">
        <v>2923</v>
      </c>
      <c r="F4331" s="24">
        <v>-73.047921900000006</v>
      </c>
      <c r="G4331" s="24">
        <v>6.9894125000000003</v>
      </c>
    </row>
    <row r="4332" spans="1:7" ht="15.6">
      <c r="A4332" s="18" t="s">
        <v>2941</v>
      </c>
      <c r="B4332" s="16" t="s">
        <v>2921</v>
      </c>
      <c r="C4332" s="16">
        <v>40</v>
      </c>
      <c r="D4332" s="16" t="s">
        <v>2922</v>
      </c>
      <c r="E4332" s="17" t="s">
        <v>2926</v>
      </c>
      <c r="F4332" s="24">
        <v>-73.122953100000004</v>
      </c>
      <c r="G4332" s="24">
        <v>7.1041875000000001</v>
      </c>
    </row>
    <row r="4333" spans="1:7" ht="15.6">
      <c r="A4333" s="18" t="s">
        <v>2941</v>
      </c>
      <c r="B4333" s="16" t="s">
        <v>2921</v>
      </c>
      <c r="C4333" s="16">
        <v>18</v>
      </c>
      <c r="D4333" s="16" t="s">
        <v>2922</v>
      </c>
      <c r="E4333" s="17" t="s">
        <v>2923</v>
      </c>
      <c r="F4333" s="24">
        <v>-73.129687500000003</v>
      </c>
      <c r="G4333" s="24">
        <v>7.1099375</v>
      </c>
    </row>
    <row r="4334" spans="1:7" ht="15.6">
      <c r="A4334" s="18" t="s">
        <v>2941</v>
      </c>
      <c r="B4334" s="16" t="s">
        <v>2921</v>
      </c>
      <c r="C4334" s="16">
        <v>26</v>
      </c>
      <c r="D4334" s="16" t="s">
        <v>2930</v>
      </c>
      <c r="E4334" s="17" t="s">
        <v>2928</v>
      </c>
      <c r="F4334" s="24">
        <v>-73.119203099999993</v>
      </c>
      <c r="G4334" s="24">
        <v>7.1152375000000001</v>
      </c>
    </row>
    <row r="4335" spans="1:7" ht="15.6">
      <c r="A4335" s="18" t="s">
        <v>2941</v>
      </c>
      <c r="B4335" s="16" t="s">
        <v>2921</v>
      </c>
      <c r="C4335" s="16">
        <v>33</v>
      </c>
      <c r="D4335" s="16" t="s">
        <v>2922</v>
      </c>
      <c r="E4335" s="17" t="s">
        <v>2923</v>
      </c>
      <c r="F4335" s="24">
        <v>-73.118984400000002</v>
      </c>
      <c r="G4335" s="24">
        <v>7.1170375000000003</v>
      </c>
    </row>
    <row r="4336" spans="1:7" ht="15.6">
      <c r="A4336" s="18" t="s">
        <v>2941</v>
      </c>
      <c r="B4336" s="16" t="s">
        <v>2921</v>
      </c>
      <c r="C4336" s="16">
        <v>20</v>
      </c>
      <c r="D4336" s="16" t="s">
        <v>2925</v>
      </c>
      <c r="E4336" s="17" t="s">
        <v>2926</v>
      </c>
      <c r="F4336" s="24">
        <v>-73.120453100000006</v>
      </c>
      <c r="G4336" s="24">
        <v>7.1164624999999999</v>
      </c>
    </row>
    <row r="4337" spans="1:7" ht="15.6">
      <c r="A4337" s="18" t="s">
        <v>2941</v>
      </c>
      <c r="B4337" s="16" t="s">
        <v>2921</v>
      </c>
      <c r="C4337" s="16">
        <v>40</v>
      </c>
      <c r="D4337" s="16" t="s">
        <v>2922</v>
      </c>
      <c r="E4337" s="17" t="s">
        <v>2923</v>
      </c>
      <c r="F4337" s="24">
        <v>-73.122453100000001</v>
      </c>
      <c r="G4337" s="24">
        <v>7.1161624999999997</v>
      </c>
    </row>
    <row r="4338" spans="1:7" ht="15.6">
      <c r="A4338" s="18" t="s">
        <v>2941</v>
      </c>
      <c r="B4338" s="16" t="s">
        <v>2921</v>
      </c>
      <c r="C4338" s="16">
        <v>60</v>
      </c>
      <c r="D4338" s="16" t="s">
        <v>2930</v>
      </c>
      <c r="E4338" s="17" t="s">
        <v>2926</v>
      </c>
      <c r="F4338" s="24">
        <v>-73.121078100000005</v>
      </c>
      <c r="G4338" s="24">
        <v>7.1165874999999996</v>
      </c>
    </row>
    <row r="4339" spans="1:7" ht="15.6">
      <c r="A4339" s="18" t="s">
        <v>2941</v>
      </c>
      <c r="B4339" s="16" t="s">
        <v>2924</v>
      </c>
      <c r="C4339" s="16">
        <v>24</v>
      </c>
      <c r="D4339" s="16" t="s">
        <v>2922</v>
      </c>
      <c r="E4339" s="17" t="s">
        <v>2923</v>
      </c>
      <c r="F4339" s="24">
        <v>-73.124921900000004</v>
      </c>
      <c r="G4339" s="24">
        <v>7.1196374999999996</v>
      </c>
    </row>
    <row r="4340" spans="1:7" ht="15.6">
      <c r="A4340" s="18" t="s">
        <v>2941</v>
      </c>
      <c r="B4340" s="16" t="s">
        <v>2921</v>
      </c>
      <c r="C4340" s="16">
        <v>30</v>
      </c>
      <c r="D4340" s="16" t="s">
        <v>2922</v>
      </c>
      <c r="E4340" s="17" t="s">
        <v>2923</v>
      </c>
      <c r="F4340" s="24">
        <v>-73.108296899999999</v>
      </c>
      <c r="G4340" s="24">
        <v>7.0752375000000001</v>
      </c>
    </row>
    <row r="4341" spans="1:7" ht="15.6">
      <c r="A4341" s="18" t="s">
        <v>2941</v>
      </c>
      <c r="B4341" s="16" t="s">
        <v>2921</v>
      </c>
      <c r="C4341" s="16">
        <v>45</v>
      </c>
      <c r="D4341" s="16" t="s">
        <v>2922</v>
      </c>
      <c r="E4341" s="17" t="s">
        <v>2923</v>
      </c>
      <c r="F4341" s="24">
        <v>-73.168390599999995</v>
      </c>
      <c r="G4341" s="24">
        <v>7.0791624999999998</v>
      </c>
    </row>
    <row r="4342" spans="1:7" ht="15.6">
      <c r="A4342" s="18" t="s">
        <v>2941</v>
      </c>
      <c r="B4342" s="16" t="s">
        <v>2921</v>
      </c>
      <c r="C4342" s="16">
        <v>28</v>
      </c>
      <c r="D4342" s="16" t="s">
        <v>2922</v>
      </c>
      <c r="E4342" s="17" t="s">
        <v>2923</v>
      </c>
      <c r="F4342" s="24">
        <v>-73.124546899999999</v>
      </c>
      <c r="G4342" s="24">
        <v>7.1206125</v>
      </c>
    </row>
    <row r="4343" spans="1:7" ht="15.6">
      <c r="A4343" s="18" t="s">
        <v>2941</v>
      </c>
      <c r="B4343" s="16" t="s">
        <v>2921</v>
      </c>
      <c r="C4343" s="16">
        <v>34</v>
      </c>
      <c r="D4343" s="16" t="s">
        <v>2922</v>
      </c>
      <c r="E4343" s="17" t="s">
        <v>2926</v>
      </c>
      <c r="F4343" s="24">
        <v>-73.116015599999997</v>
      </c>
      <c r="G4343" s="24">
        <v>7.0844374999999999</v>
      </c>
    </row>
    <row r="4344" spans="1:7" ht="15.6">
      <c r="A4344" s="18" t="s">
        <v>2941</v>
      </c>
      <c r="B4344" s="16" t="s">
        <v>2921</v>
      </c>
      <c r="C4344" s="16">
        <v>35</v>
      </c>
      <c r="D4344" s="16" t="s">
        <v>2922</v>
      </c>
      <c r="E4344" s="17" t="s">
        <v>2923</v>
      </c>
      <c r="F4344" s="24">
        <v>-73.170796899999999</v>
      </c>
      <c r="G4344" s="24">
        <v>7.0779624999999999</v>
      </c>
    </row>
    <row r="4345" spans="1:7" ht="15.6">
      <c r="A4345" s="18" t="s">
        <v>2941</v>
      </c>
      <c r="B4345" s="16" t="s">
        <v>2921</v>
      </c>
      <c r="C4345" s="16">
        <v>57</v>
      </c>
      <c r="D4345" s="16" t="s">
        <v>2930</v>
      </c>
      <c r="E4345" s="17" t="s">
        <v>2928</v>
      </c>
      <c r="F4345" s="24">
        <v>-73.121234400000006</v>
      </c>
      <c r="G4345" s="24">
        <v>7.1165124999999998</v>
      </c>
    </row>
    <row r="4346" spans="1:7" ht="15.6">
      <c r="A4346" s="18" t="s">
        <v>2941</v>
      </c>
      <c r="B4346" s="16" t="s">
        <v>2921</v>
      </c>
      <c r="C4346" s="16">
        <v>28</v>
      </c>
      <c r="D4346" s="16" t="s">
        <v>2922</v>
      </c>
      <c r="E4346" s="17" t="s">
        <v>2923</v>
      </c>
      <c r="F4346" s="24">
        <v>-73.123828099999997</v>
      </c>
      <c r="G4346" s="24">
        <v>7.1231375000000003</v>
      </c>
    </row>
    <row r="4347" spans="1:7" ht="15.6">
      <c r="A4347" s="18" t="s">
        <v>2941</v>
      </c>
      <c r="B4347" s="16" t="s">
        <v>2921</v>
      </c>
      <c r="C4347" s="16">
        <v>36</v>
      </c>
      <c r="D4347" s="16" t="s">
        <v>2922</v>
      </c>
      <c r="E4347" s="17" t="s">
        <v>2923</v>
      </c>
      <c r="F4347" s="24">
        <v>-73.126015600000002</v>
      </c>
      <c r="G4347" s="24">
        <v>7.1204124999999996</v>
      </c>
    </row>
    <row r="4348" spans="1:7" ht="15.6">
      <c r="A4348" s="18" t="s">
        <v>2941</v>
      </c>
      <c r="B4348" s="16" t="s">
        <v>2924</v>
      </c>
      <c r="C4348" s="16">
        <v>26</v>
      </c>
      <c r="D4348" s="16" t="s">
        <v>2922</v>
      </c>
      <c r="E4348" s="17" t="s">
        <v>2923</v>
      </c>
      <c r="F4348" s="24">
        <v>-73.113859399999996</v>
      </c>
      <c r="G4348" s="24">
        <v>7.1123374999999998</v>
      </c>
    </row>
    <row r="4349" spans="1:7" ht="15.6">
      <c r="A4349" s="18" t="s">
        <v>2941</v>
      </c>
      <c r="B4349" s="16" t="s">
        <v>2924</v>
      </c>
      <c r="C4349" s="16">
        <v>23</v>
      </c>
      <c r="D4349" s="16" t="s">
        <v>2925</v>
      </c>
      <c r="E4349" s="17" t="s">
        <v>2926</v>
      </c>
      <c r="F4349" s="24">
        <v>-73.120453100000006</v>
      </c>
      <c r="G4349" s="24">
        <v>7.1164375</v>
      </c>
    </row>
    <row r="4350" spans="1:7" ht="15.6">
      <c r="A4350" s="18" t="s">
        <v>2941</v>
      </c>
      <c r="B4350" s="16" t="s">
        <v>2924</v>
      </c>
      <c r="C4350" s="16">
        <v>28</v>
      </c>
      <c r="D4350" s="16" t="s">
        <v>2925</v>
      </c>
      <c r="E4350" s="17" t="s">
        <v>2926</v>
      </c>
      <c r="F4350" s="24">
        <v>-73.120390599999993</v>
      </c>
      <c r="G4350" s="24">
        <v>7.1164624999999999</v>
      </c>
    </row>
    <row r="4351" spans="1:7" ht="15.6">
      <c r="A4351" s="18" t="s">
        <v>2941</v>
      </c>
      <c r="B4351" s="16" t="s">
        <v>2921</v>
      </c>
      <c r="C4351" s="16">
        <v>38</v>
      </c>
      <c r="D4351" s="16" t="s">
        <v>2930</v>
      </c>
      <c r="E4351" s="17" t="s">
        <v>2928</v>
      </c>
      <c r="F4351" s="24">
        <v>-73.121187500000005</v>
      </c>
      <c r="G4351" s="24">
        <v>7.1159375000000002</v>
      </c>
    </row>
    <row r="4352" spans="1:7" ht="15.6">
      <c r="A4352" s="18" t="s">
        <v>2941</v>
      </c>
      <c r="B4352" s="16" t="s">
        <v>2921</v>
      </c>
      <c r="C4352" s="16">
        <v>30</v>
      </c>
      <c r="D4352" s="16" t="s">
        <v>2925</v>
      </c>
      <c r="E4352" s="17" t="s">
        <v>2926</v>
      </c>
      <c r="F4352" s="24">
        <v>-73.120578100000003</v>
      </c>
      <c r="G4352" s="24">
        <v>7.1163125000000003</v>
      </c>
    </row>
    <row r="4353" spans="1:7" ht="15.6">
      <c r="A4353" s="18" t="s">
        <v>2941</v>
      </c>
      <c r="B4353" s="16" t="s">
        <v>2924</v>
      </c>
      <c r="C4353" s="16">
        <v>40</v>
      </c>
      <c r="D4353" s="16" t="s">
        <v>2925</v>
      </c>
      <c r="E4353" s="17" t="s">
        <v>2928</v>
      </c>
      <c r="F4353" s="24">
        <v>-73.121296900000004</v>
      </c>
      <c r="G4353" s="24">
        <v>7.1159125000000003</v>
      </c>
    </row>
    <row r="4354" spans="1:7" ht="15.6">
      <c r="A4354" s="18" t="s">
        <v>2941</v>
      </c>
      <c r="B4354" s="16" t="s">
        <v>2921</v>
      </c>
      <c r="C4354" s="16">
        <v>35</v>
      </c>
      <c r="D4354" s="16" t="s">
        <v>2925</v>
      </c>
      <c r="E4354" s="17" t="s">
        <v>2926</v>
      </c>
      <c r="F4354" s="24">
        <v>-73.120687500000003</v>
      </c>
      <c r="G4354" s="24">
        <v>7.1158124999999997</v>
      </c>
    </row>
    <row r="4355" spans="1:7" ht="15.6">
      <c r="A4355" s="18" t="s">
        <v>2941</v>
      </c>
      <c r="B4355" s="16" t="s">
        <v>2921</v>
      </c>
      <c r="C4355" s="16">
        <v>50</v>
      </c>
      <c r="D4355" s="16" t="s">
        <v>2925</v>
      </c>
      <c r="E4355" s="17" t="s">
        <v>2927</v>
      </c>
      <c r="F4355" s="24">
        <v>-73.121796900000007</v>
      </c>
      <c r="G4355" s="24">
        <v>7.1180374999999998</v>
      </c>
    </row>
    <row r="4356" spans="1:7" ht="15.6">
      <c r="A4356" s="18" t="s">
        <v>2941</v>
      </c>
      <c r="B4356" s="16" t="s">
        <v>2921</v>
      </c>
      <c r="C4356" s="16">
        <v>29</v>
      </c>
      <c r="D4356" s="16" t="s">
        <v>2925</v>
      </c>
      <c r="E4356" s="17" t="s">
        <v>2926</v>
      </c>
      <c r="F4356" s="24">
        <v>-73.122687499999998</v>
      </c>
      <c r="G4356" s="24">
        <v>7.1193125000000004</v>
      </c>
    </row>
    <row r="4357" spans="1:7" ht="15.6">
      <c r="A4357" s="18" t="s">
        <v>2941</v>
      </c>
      <c r="B4357" s="16" t="s">
        <v>2924</v>
      </c>
      <c r="C4357" s="16">
        <v>60</v>
      </c>
      <c r="D4357" s="16" t="s">
        <v>2922</v>
      </c>
      <c r="E4357" s="17" t="s">
        <v>2923</v>
      </c>
      <c r="F4357" s="24">
        <v>-73.121390599999998</v>
      </c>
      <c r="G4357" s="24">
        <v>7.1161624999999997</v>
      </c>
    </row>
    <row r="4358" spans="1:7" ht="15.6">
      <c r="A4358" s="18" t="s">
        <v>2941</v>
      </c>
      <c r="B4358" s="16" t="s">
        <v>2921</v>
      </c>
      <c r="C4358" s="16">
        <v>32</v>
      </c>
      <c r="D4358" s="16" t="s">
        <v>2925</v>
      </c>
      <c r="E4358" s="17" t="s">
        <v>2928</v>
      </c>
      <c r="F4358" s="24">
        <v>-73.119265600000006</v>
      </c>
      <c r="G4358" s="24">
        <v>7.1169874999999996</v>
      </c>
    </row>
    <row r="4359" spans="1:7" ht="15.6">
      <c r="A4359" s="18" t="s">
        <v>2941</v>
      </c>
      <c r="B4359" s="16" t="s">
        <v>2924</v>
      </c>
      <c r="C4359" s="16">
        <v>30</v>
      </c>
      <c r="D4359" s="16" t="s">
        <v>2922</v>
      </c>
      <c r="E4359" s="17" t="s">
        <v>2923</v>
      </c>
      <c r="F4359" s="24">
        <v>-73.109578099999993</v>
      </c>
      <c r="G4359" s="24">
        <v>7.1167375000000002</v>
      </c>
    </row>
    <row r="4360" spans="1:7" ht="15.6">
      <c r="A4360" s="18" t="s">
        <v>2941</v>
      </c>
      <c r="B4360" s="16" t="s">
        <v>2921</v>
      </c>
      <c r="C4360" s="16">
        <v>40</v>
      </c>
      <c r="D4360" s="16" t="s">
        <v>2925</v>
      </c>
      <c r="E4360" s="17" t="s">
        <v>2926</v>
      </c>
      <c r="F4360" s="24">
        <v>-73.120687500000003</v>
      </c>
      <c r="G4360" s="24">
        <v>7.1158124999999997</v>
      </c>
    </row>
    <row r="4361" spans="1:7" ht="15.6">
      <c r="A4361" s="18" t="s">
        <v>2941</v>
      </c>
      <c r="B4361" s="16" t="s">
        <v>2921</v>
      </c>
      <c r="C4361" s="16">
        <v>25</v>
      </c>
      <c r="D4361" s="16" t="s">
        <v>2925</v>
      </c>
      <c r="E4361" s="17" t="s">
        <v>2928</v>
      </c>
      <c r="F4361" s="24">
        <v>-73.1201875</v>
      </c>
      <c r="G4361" s="24">
        <v>7.1180624999999997</v>
      </c>
    </row>
    <row r="4362" spans="1:7" ht="15.6">
      <c r="A4362" s="18" t="s">
        <v>2941</v>
      </c>
      <c r="B4362" s="16" t="s">
        <v>2924</v>
      </c>
      <c r="C4362" s="16">
        <v>26</v>
      </c>
      <c r="D4362" s="16" t="s">
        <v>2925</v>
      </c>
      <c r="E4362" s="17" t="s">
        <v>2928</v>
      </c>
      <c r="F4362" s="24">
        <v>-73.1201875</v>
      </c>
      <c r="G4362" s="24">
        <v>7.1180624999999997</v>
      </c>
    </row>
    <row r="4363" spans="1:7" ht="15.6">
      <c r="A4363" s="18" t="s">
        <v>2941</v>
      </c>
      <c r="B4363" s="16" t="s">
        <v>2924</v>
      </c>
      <c r="C4363" s="16">
        <v>22</v>
      </c>
      <c r="D4363" s="16" t="s">
        <v>2925</v>
      </c>
      <c r="E4363" s="17" t="s">
        <v>2928</v>
      </c>
      <c r="F4363" s="24">
        <v>-73.1201875</v>
      </c>
      <c r="G4363" s="24">
        <v>7.1180624999999997</v>
      </c>
    </row>
    <row r="4364" spans="1:7" ht="15.6">
      <c r="A4364" s="18" t="s">
        <v>2941</v>
      </c>
      <c r="B4364" s="16" t="s">
        <v>2921</v>
      </c>
      <c r="C4364" s="16">
        <v>35</v>
      </c>
      <c r="D4364" s="16" t="s">
        <v>2925</v>
      </c>
      <c r="E4364" s="17" t="s">
        <v>2928</v>
      </c>
      <c r="F4364" s="24">
        <v>-73.114734400000003</v>
      </c>
      <c r="G4364" s="24">
        <v>7.0846375000000004</v>
      </c>
    </row>
    <row r="4365" spans="1:7" ht="15.6">
      <c r="A4365" s="18" t="s">
        <v>2941</v>
      </c>
      <c r="B4365" s="16" t="s">
        <v>2921</v>
      </c>
      <c r="C4365" s="16">
        <v>24</v>
      </c>
      <c r="D4365" s="16" t="s">
        <v>2925</v>
      </c>
      <c r="E4365" s="17" t="s">
        <v>2928</v>
      </c>
      <c r="F4365" s="24">
        <v>-73.1201875</v>
      </c>
      <c r="G4365" s="24">
        <v>7.1180624999999997</v>
      </c>
    </row>
    <row r="4366" spans="1:7" ht="15.6">
      <c r="A4366" s="18" t="s">
        <v>2941</v>
      </c>
      <c r="B4366" s="16" t="s">
        <v>2924</v>
      </c>
      <c r="C4366" s="16">
        <v>26</v>
      </c>
      <c r="D4366" s="16" t="s">
        <v>2925</v>
      </c>
      <c r="E4366" s="17" t="s">
        <v>2928</v>
      </c>
      <c r="F4366" s="24">
        <v>-73.1201875</v>
      </c>
      <c r="G4366" s="24">
        <v>7.1180624999999997</v>
      </c>
    </row>
    <row r="4367" spans="1:7" ht="15.6">
      <c r="A4367" s="18" t="s">
        <v>2941</v>
      </c>
      <c r="B4367" s="16" t="s">
        <v>2921</v>
      </c>
      <c r="C4367" s="16">
        <v>40</v>
      </c>
      <c r="D4367" s="16" t="s">
        <v>2925</v>
      </c>
      <c r="E4367" s="17" t="s">
        <v>2926</v>
      </c>
      <c r="F4367" s="24">
        <v>-73.119937500000006</v>
      </c>
      <c r="G4367" s="24">
        <v>7.1171875</v>
      </c>
    </row>
    <row r="4368" spans="1:7" ht="15.6">
      <c r="A4368" s="18" t="s">
        <v>2941</v>
      </c>
      <c r="B4368" s="16" t="s">
        <v>2921</v>
      </c>
      <c r="C4368" s="16">
        <v>40</v>
      </c>
      <c r="D4368" s="16" t="s">
        <v>2930</v>
      </c>
      <c r="E4368" s="17" t="s">
        <v>2926</v>
      </c>
      <c r="F4368" s="24">
        <v>-73.120859400000001</v>
      </c>
      <c r="G4368" s="24">
        <v>7.1166625000000003</v>
      </c>
    </row>
    <row r="4369" spans="1:7" ht="15.6">
      <c r="A4369" s="18" t="s">
        <v>2941</v>
      </c>
      <c r="B4369" s="16" t="s">
        <v>2924</v>
      </c>
      <c r="C4369" s="16">
        <v>29</v>
      </c>
      <c r="D4369" s="16" t="s">
        <v>2925</v>
      </c>
      <c r="E4369" s="17" t="s">
        <v>2928</v>
      </c>
      <c r="F4369" s="24">
        <v>-73.1201875</v>
      </c>
      <c r="G4369" s="24">
        <v>7.1180624999999997</v>
      </c>
    </row>
    <row r="4370" spans="1:7" ht="15.6">
      <c r="A4370" s="18" t="s">
        <v>2941</v>
      </c>
      <c r="B4370" s="16" t="s">
        <v>2921</v>
      </c>
      <c r="C4370" s="16">
        <v>50</v>
      </c>
      <c r="D4370" s="16" t="s">
        <v>2930</v>
      </c>
      <c r="E4370" s="17" t="s">
        <v>2928</v>
      </c>
      <c r="F4370" s="24">
        <v>-73.121359400000003</v>
      </c>
      <c r="G4370" s="24">
        <v>7.1171625000000001</v>
      </c>
    </row>
    <row r="4371" spans="1:7" ht="15.6">
      <c r="A4371" s="18" t="s">
        <v>2941</v>
      </c>
      <c r="B4371" s="16" t="s">
        <v>2921</v>
      </c>
      <c r="C4371" s="16">
        <v>27</v>
      </c>
      <c r="D4371" s="16" t="s">
        <v>2925</v>
      </c>
      <c r="E4371" s="17" t="s">
        <v>2927</v>
      </c>
      <c r="F4371" s="24">
        <v>-73.053671899999998</v>
      </c>
      <c r="G4371" s="24">
        <v>6.9915874999999996</v>
      </c>
    </row>
    <row r="4372" spans="1:7" ht="15.6">
      <c r="A4372" s="18" t="s">
        <v>2941</v>
      </c>
      <c r="B4372" s="16" t="s">
        <v>2924</v>
      </c>
      <c r="C4372" s="16">
        <v>30</v>
      </c>
      <c r="D4372" s="16" t="s">
        <v>2925</v>
      </c>
      <c r="E4372" s="17" t="s">
        <v>2926</v>
      </c>
      <c r="F4372" s="24">
        <v>-73.1201875</v>
      </c>
      <c r="G4372" s="24">
        <v>7.1170625000000003</v>
      </c>
    </row>
    <row r="4373" spans="1:7" ht="15.6">
      <c r="A4373" s="18" t="s">
        <v>2941</v>
      </c>
      <c r="B4373" s="16" t="s">
        <v>2921</v>
      </c>
      <c r="C4373" s="16">
        <v>50</v>
      </c>
      <c r="D4373" s="16" t="s">
        <v>2925</v>
      </c>
      <c r="E4373" s="17" t="s">
        <v>2927</v>
      </c>
      <c r="F4373" s="24">
        <v>-73.123984399999998</v>
      </c>
      <c r="G4373" s="24">
        <v>7.1208875000000003</v>
      </c>
    </row>
    <row r="4374" spans="1:7" ht="15.6">
      <c r="A4374" s="18" t="s">
        <v>2941</v>
      </c>
      <c r="B4374" s="16" t="s">
        <v>2921</v>
      </c>
      <c r="C4374" s="16">
        <v>18</v>
      </c>
      <c r="D4374" s="16" t="s">
        <v>2925</v>
      </c>
      <c r="E4374" s="17" t="s">
        <v>2928</v>
      </c>
      <c r="F4374" s="24">
        <v>-73.119296899999995</v>
      </c>
      <c r="G4374" s="24">
        <v>7.1161874999999997</v>
      </c>
    </row>
    <row r="4375" spans="1:7" ht="15.6">
      <c r="A4375" s="18" t="s">
        <v>2941</v>
      </c>
      <c r="B4375" s="16" t="s">
        <v>2921</v>
      </c>
      <c r="C4375" s="16">
        <v>23</v>
      </c>
      <c r="D4375" s="16" t="s">
        <v>2925</v>
      </c>
      <c r="E4375" s="17" t="s">
        <v>2926</v>
      </c>
      <c r="F4375" s="24">
        <v>-73.120640600000002</v>
      </c>
      <c r="G4375" s="24">
        <v>7.1159625000000002</v>
      </c>
    </row>
    <row r="4376" spans="1:7" ht="15.6">
      <c r="A4376" s="18" t="s">
        <v>2941</v>
      </c>
      <c r="B4376" s="16" t="s">
        <v>2924</v>
      </c>
      <c r="C4376" s="16">
        <v>23</v>
      </c>
      <c r="D4376" s="16" t="s">
        <v>2925</v>
      </c>
      <c r="E4376" s="17" t="s">
        <v>2928</v>
      </c>
      <c r="F4376" s="24">
        <v>-73.1231875</v>
      </c>
      <c r="G4376" s="24">
        <v>7.1175625</v>
      </c>
    </row>
    <row r="4377" spans="1:7" ht="15.6">
      <c r="A4377" s="18" t="s">
        <v>2941</v>
      </c>
      <c r="B4377" s="16" t="s">
        <v>2921</v>
      </c>
      <c r="C4377" s="16">
        <v>25</v>
      </c>
      <c r="D4377" s="16" t="s">
        <v>2925</v>
      </c>
      <c r="E4377" s="17" t="s">
        <v>2926</v>
      </c>
      <c r="F4377" s="24">
        <v>-73.125437500000004</v>
      </c>
      <c r="G4377" s="24">
        <v>7.1195624999999998</v>
      </c>
    </row>
    <row r="4378" spans="1:7" ht="15.6">
      <c r="A4378" s="18" t="s">
        <v>2941</v>
      </c>
      <c r="B4378" s="16" t="s">
        <v>2921</v>
      </c>
      <c r="C4378" s="16">
        <v>30</v>
      </c>
      <c r="D4378" s="16" t="s">
        <v>2925</v>
      </c>
      <c r="E4378" s="17" t="s">
        <v>2926</v>
      </c>
      <c r="F4378" s="24">
        <v>-73.087890599999994</v>
      </c>
      <c r="G4378" s="24">
        <v>7.0745374999999999</v>
      </c>
    </row>
    <row r="4379" spans="1:7" ht="15.6">
      <c r="A4379" s="18" t="s">
        <v>2941</v>
      </c>
      <c r="B4379" s="16" t="s">
        <v>2924</v>
      </c>
      <c r="C4379" s="16">
        <v>20</v>
      </c>
      <c r="D4379" s="16" t="s">
        <v>2925</v>
      </c>
      <c r="E4379" s="17" t="s">
        <v>2926</v>
      </c>
      <c r="F4379" s="24">
        <v>-73.120640600000002</v>
      </c>
      <c r="G4379" s="24">
        <v>7.1163875000000001</v>
      </c>
    </row>
    <row r="4380" spans="1:7" ht="15.6">
      <c r="A4380" s="18" t="s">
        <v>2941</v>
      </c>
      <c r="B4380" s="16" t="s">
        <v>2924</v>
      </c>
      <c r="C4380" s="16">
        <v>22</v>
      </c>
      <c r="D4380" s="16" t="s">
        <v>2930</v>
      </c>
      <c r="E4380" s="17" t="s">
        <v>2928</v>
      </c>
      <c r="F4380" s="24">
        <v>-73.120765599999999</v>
      </c>
      <c r="G4380" s="24">
        <v>7.1175625</v>
      </c>
    </row>
    <row r="4381" spans="1:7" ht="15.6">
      <c r="A4381" s="18" t="s">
        <v>2941</v>
      </c>
      <c r="B4381" s="16" t="s">
        <v>2921</v>
      </c>
      <c r="C4381" s="16">
        <v>32</v>
      </c>
      <c r="D4381" s="16" t="s">
        <v>2925</v>
      </c>
      <c r="E4381" s="17" t="s">
        <v>2926</v>
      </c>
      <c r="F4381" s="24">
        <v>-73.120687500000003</v>
      </c>
      <c r="G4381" s="24">
        <v>7.1158124999999997</v>
      </c>
    </row>
    <row r="4382" spans="1:7" ht="15.6">
      <c r="A4382" s="18" t="s">
        <v>2941</v>
      </c>
      <c r="B4382" s="16" t="s">
        <v>2921</v>
      </c>
      <c r="C4382" s="16">
        <v>26</v>
      </c>
      <c r="D4382" s="16" t="s">
        <v>2925</v>
      </c>
      <c r="E4382" s="17" t="s">
        <v>2928</v>
      </c>
      <c r="F4382" s="24">
        <v>-73.119421900000006</v>
      </c>
      <c r="G4382" s="24">
        <v>7.1162124999999996</v>
      </c>
    </row>
    <row r="4383" spans="1:7" ht="15.6">
      <c r="A4383" s="18" t="s">
        <v>2941</v>
      </c>
      <c r="B4383" s="16" t="s">
        <v>2921</v>
      </c>
      <c r="C4383" s="16">
        <v>18</v>
      </c>
      <c r="D4383" s="16" t="s">
        <v>2922</v>
      </c>
      <c r="E4383" s="17" t="s">
        <v>2923</v>
      </c>
      <c r="F4383" s="24">
        <v>-73.114140599999999</v>
      </c>
      <c r="G4383" s="24">
        <v>7.1233624999999998</v>
      </c>
    </row>
    <row r="4384" spans="1:7" ht="15.6">
      <c r="A4384" s="18" t="s">
        <v>2941</v>
      </c>
      <c r="B4384" s="16" t="s">
        <v>2921</v>
      </c>
      <c r="C4384" s="16">
        <v>20</v>
      </c>
      <c r="D4384" s="16" t="s">
        <v>2925</v>
      </c>
      <c r="E4384" s="17" t="s">
        <v>2928</v>
      </c>
      <c r="F4384" s="24">
        <v>-73.121234400000006</v>
      </c>
      <c r="G4384" s="24">
        <v>7.1180374999999998</v>
      </c>
    </row>
    <row r="4385" spans="1:7" ht="15.6">
      <c r="A4385" s="18" t="s">
        <v>2941</v>
      </c>
      <c r="B4385" s="16" t="s">
        <v>2921</v>
      </c>
      <c r="C4385" s="16">
        <v>30</v>
      </c>
      <c r="D4385" s="16" t="s">
        <v>2925</v>
      </c>
      <c r="E4385" s="17" t="s">
        <v>2926</v>
      </c>
      <c r="F4385" s="24">
        <v>-73.120687500000003</v>
      </c>
      <c r="G4385" s="24">
        <v>7.1158124999999997</v>
      </c>
    </row>
    <row r="4386" spans="1:7" ht="15.6">
      <c r="A4386" s="18" t="s">
        <v>2941</v>
      </c>
      <c r="B4386" s="16" t="s">
        <v>2921</v>
      </c>
      <c r="C4386" s="16">
        <v>36</v>
      </c>
      <c r="D4386" s="16" t="s">
        <v>2922</v>
      </c>
      <c r="E4386" s="17" t="s">
        <v>2923</v>
      </c>
      <c r="F4386" s="24">
        <v>-72.464937500000005</v>
      </c>
      <c r="G4386" s="24">
        <v>7.9081875000000004</v>
      </c>
    </row>
    <row r="4387" spans="1:7" ht="15.6">
      <c r="A4387" s="18" t="s">
        <v>2941</v>
      </c>
      <c r="B4387" s="16" t="s">
        <v>2924</v>
      </c>
      <c r="C4387" s="16">
        <v>24</v>
      </c>
      <c r="D4387" s="16" t="s">
        <v>2925</v>
      </c>
      <c r="E4387" s="17" t="s">
        <v>2928</v>
      </c>
      <c r="F4387" s="24">
        <v>-73.1201875</v>
      </c>
      <c r="G4387" s="24">
        <v>7.1180624999999997</v>
      </c>
    </row>
    <row r="4388" spans="1:7" ht="15.6">
      <c r="A4388" s="18" t="s">
        <v>2941</v>
      </c>
      <c r="B4388" s="16" t="s">
        <v>2921</v>
      </c>
      <c r="C4388" s="16">
        <v>30</v>
      </c>
      <c r="D4388" s="16" t="s">
        <v>2930</v>
      </c>
      <c r="E4388" s="17" t="s">
        <v>2928</v>
      </c>
      <c r="F4388" s="24">
        <v>-73.118203100000002</v>
      </c>
      <c r="G4388" s="24">
        <v>7.1182625000000002</v>
      </c>
    </row>
    <row r="4389" spans="1:7" ht="15.6">
      <c r="A4389" s="18" t="s">
        <v>2941</v>
      </c>
      <c r="B4389" s="16" t="s">
        <v>2924</v>
      </c>
      <c r="C4389" s="16">
        <v>22</v>
      </c>
      <c r="D4389" s="16" t="s">
        <v>2925</v>
      </c>
      <c r="E4389" s="17" t="s">
        <v>2926</v>
      </c>
      <c r="F4389" s="24">
        <v>-73.120578100000003</v>
      </c>
      <c r="G4389" s="24">
        <v>7.1160625</v>
      </c>
    </row>
    <row r="4390" spans="1:7" ht="15.6">
      <c r="A4390" s="18" t="s">
        <v>2941</v>
      </c>
      <c r="B4390" s="16" t="s">
        <v>2921</v>
      </c>
      <c r="C4390" s="16">
        <v>24</v>
      </c>
      <c r="D4390" s="16" t="s">
        <v>2925</v>
      </c>
      <c r="E4390" s="17" t="s">
        <v>2926</v>
      </c>
      <c r="F4390" s="24">
        <v>-73.120890599999996</v>
      </c>
      <c r="G4390" s="24">
        <v>7.1164125</v>
      </c>
    </row>
    <row r="4391" spans="1:7" ht="15.6">
      <c r="A4391" s="18" t="s">
        <v>2941</v>
      </c>
      <c r="B4391" s="16" t="s">
        <v>2921</v>
      </c>
      <c r="C4391" s="16">
        <v>27</v>
      </c>
      <c r="D4391" s="16" t="s">
        <v>2925</v>
      </c>
      <c r="E4391" s="17" t="s">
        <v>2928</v>
      </c>
      <c r="F4391" s="24">
        <v>-73.109546899999998</v>
      </c>
      <c r="G4391" s="24">
        <v>7.0974124999999999</v>
      </c>
    </row>
    <row r="4392" spans="1:7" ht="15.6">
      <c r="A4392" s="18" t="s">
        <v>2941</v>
      </c>
      <c r="B4392" s="16" t="s">
        <v>2924</v>
      </c>
      <c r="C4392" s="16">
        <v>26</v>
      </c>
      <c r="D4392" s="16" t="s">
        <v>2925</v>
      </c>
      <c r="E4392" s="17" t="s">
        <v>2928</v>
      </c>
      <c r="F4392" s="24">
        <v>-73.119421900000006</v>
      </c>
      <c r="G4392" s="24">
        <v>7.1175125000000001</v>
      </c>
    </row>
    <row r="4393" spans="1:7" ht="15.6">
      <c r="A4393" s="18" t="s">
        <v>2941</v>
      </c>
      <c r="B4393" s="16" t="s">
        <v>2921</v>
      </c>
      <c r="C4393" s="16">
        <v>35</v>
      </c>
      <c r="D4393" s="16" t="s">
        <v>2922</v>
      </c>
      <c r="E4393" s="17" t="s">
        <v>2923</v>
      </c>
      <c r="F4393" s="24">
        <v>-73.125109399999999</v>
      </c>
      <c r="G4393" s="24">
        <v>7.1176124999999999</v>
      </c>
    </row>
    <row r="4394" spans="1:7" ht="15.6">
      <c r="A4394" s="18" t="s">
        <v>2941</v>
      </c>
      <c r="B4394" s="16" t="s">
        <v>2921</v>
      </c>
      <c r="C4394" s="16">
        <v>28</v>
      </c>
      <c r="D4394" s="16" t="s">
        <v>2925</v>
      </c>
      <c r="E4394" s="17" t="s">
        <v>2928</v>
      </c>
      <c r="F4394" s="24">
        <v>-73.1201875</v>
      </c>
      <c r="G4394" s="24">
        <v>7.1180624999999997</v>
      </c>
    </row>
    <row r="4395" spans="1:7" ht="15.6">
      <c r="A4395" s="18" t="s">
        <v>2941</v>
      </c>
      <c r="B4395" s="16" t="s">
        <v>2921</v>
      </c>
      <c r="C4395" s="16">
        <v>32</v>
      </c>
      <c r="D4395" s="16" t="s">
        <v>2925</v>
      </c>
      <c r="E4395" s="17" t="s">
        <v>2928</v>
      </c>
      <c r="F4395" s="24">
        <v>-73.1201875</v>
      </c>
      <c r="G4395" s="24">
        <v>7.1180624999999997</v>
      </c>
    </row>
    <row r="4396" spans="1:7" ht="15.6">
      <c r="A4396" s="18" t="s">
        <v>2941</v>
      </c>
      <c r="B4396" s="16" t="s">
        <v>2921</v>
      </c>
      <c r="C4396" s="16">
        <v>26</v>
      </c>
      <c r="D4396" s="16" t="s">
        <v>2925</v>
      </c>
      <c r="E4396" s="17" t="s">
        <v>2928</v>
      </c>
      <c r="F4396" s="24">
        <v>-73.1201875</v>
      </c>
      <c r="G4396" s="24">
        <v>7.1180624999999997</v>
      </c>
    </row>
    <row r="4397" spans="1:7" ht="15.6">
      <c r="A4397" s="18" t="s">
        <v>2941</v>
      </c>
      <c r="B4397" s="16" t="s">
        <v>2921</v>
      </c>
      <c r="C4397" s="16">
        <v>28</v>
      </c>
      <c r="D4397" s="16" t="s">
        <v>2925</v>
      </c>
      <c r="E4397" s="17" t="s">
        <v>2928</v>
      </c>
      <c r="F4397" s="24">
        <v>-73.118984400000002</v>
      </c>
      <c r="G4397" s="24">
        <v>7.1169374999999997</v>
      </c>
    </row>
    <row r="4398" spans="1:7" ht="15.6">
      <c r="A4398" s="18" t="s">
        <v>2941</v>
      </c>
      <c r="B4398" s="16" t="s">
        <v>2924</v>
      </c>
      <c r="C4398" s="16">
        <v>24</v>
      </c>
      <c r="D4398" s="16" t="s">
        <v>2922</v>
      </c>
      <c r="E4398" s="17" t="s">
        <v>2923</v>
      </c>
      <c r="F4398" s="24">
        <v>-73.120453100000006</v>
      </c>
      <c r="G4398" s="24">
        <v>7.1306874999999996</v>
      </c>
    </row>
    <row r="4399" spans="1:7" ht="15.6">
      <c r="A4399" s="18" t="s">
        <v>2941</v>
      </c>
      <c r="B4399" s="16" t="s">
        <v>2921</v>
      </c>
      <c r="C4399" s="16">
        <v>30</v>
      </c>
      <c r="D4399" s="16" t="s">
        <v>2930</v>
      </c>
      <c r="E4399" s="17" t="s">
        <v>2928</v>
      </c>
      <c r="F4399" s="24">
        <v>-73.121390599999998</v>
      </c>
      <c r="G4399" s="24">
        <v>7.1173624999999996</v>
      </c>
    </row>
    <row r="4400" spans="1:7" ht="15.6">
      <c r="A4400" s="18" t="s">
        <v>2941</v>
      </c>
      <c r="B4400" s="16" t="s">
        <v>2924</v>
      </c>
      <c r="C4400" s="16">
        <v>57</v>
      </c>
      <c r="D4400" s="16" t="s">
        <v>2922</v>
      </c>
      <c r="E4400" s="17" t="s">
        <v>2928</v>
      </c>
      <c r="F4400" s="24">
        <v>-73.134078099999996</v>
      </c>
      <c r="G4400" s="24">
        <v>7.0165375000000001</v>
      </c>
    </row>
    <row r="4401" spans="1:7" ht="15.6">
      <c r="A4401" s="18" t="s">
        <v>2941</v>
      </c>
      <c r="B4401" s="16" t="s">
        <v>2921</v>
      </c>
      <c r="C4401" s="16">
        <v>28</v>
      </c>
      <c r="D4401" s="16" t="s">
        <v>2925</v>
      </c>
      <c r="E4401" s="17" t="s">
        <v>2928</v>
      </c>
      <c r="F4401" s="24">
        <v>-73.1201875</v>
      </c>
      <c r="G4401" s="24">
        <v>7.1180624999999997</v>
      </c>
    </row>
    <row r="4402" spans="1:7" ht="15.6">
      <c r="A4402" s="18" t="s">
        <v>2941</v>
      </c>
      <c r="B4402" s="16" t="s">
        <v>2921</v>
      </c>
      <c r="C4402" s="16">
        <v>25</v>
      </c>
      <c r="D4402" s="16" t="s">
        <v>2925</v>
      </c>
      <c r="E4402" s="17" t="s">
        <v>2928</v>
      </c>
      <c r="F4402" s="24">
        <v>-73.1201875</v>
      </c>
      <c r="G4402" s="24">
        <v>7.1180624999999997</v>
      </c>
    </row>
    <row r="4403" spans="1:7" ht="15.6">
      <c r="A4403" s="18" t="s">
        <v>2941</v>
      </c>
      <c r="B4403" s="16" t="s">
        <v>2924</v>
      </c>
      <c r="C4403" s="16">
        <v>24</v>
      </c>
      <c r="D4403" s="16" t="s">
        <v>2925</v>
      </c>
      <c r="E4403" s="17" t="s">
        <v>2928</v>
      </c>
      <c r="F4403" s="24">
        <v>-73.1201875</v>
      </c>
      <c r="G4403" s="24">
        <v>7.1180624999999997</v>
      </c>
    </row>
    <row r="4404" spans="1:7" ht="15.6">
      <c r="A4404" s="18" t="s">
        <v>2941</v>
      </c>
      <c r="B4404" s="16" t="s">
        <v>2921</v>
      </c>
      <c r="C4404" s="16">
        <v>35</v>
      </c>
      <c r="D4404" s="16" t="s">
        <v>2922</v>
      </c>
      <c r="E4404" s="17" t="s">
        <v>2923</v>
      </c>
      <c r="F4404" s="24">
        <v>-73.120859400000001</v>
      </c>
      <c r="G4404" s="24">
        <v>7.1163375000000002</v>
      </c>
    </row>
    <row r="4405" spans="1:7" ht="15.6">
      <c r="A4405" s="18" t="s">
        <v>2941</v>
      </c>
      <c r="B4405" s="16" t="s">
        <v>2924</v>
      </c>
      <c r="C4405" s="16">
        <v>23</v>
      </c>
      <c r="D4405" s="16" t="s">
        <v>2925</v>
      </c>
      <c r="E4405" s="17" t="s">
        <v>2928</v>
      </c>
      <c r="F4405" s="24">
        <v>-73.117140599999999</v>
      </c>
      <c r="G4405" s="24">
        <v>7.0967874999999996</v>
      </c>
    </row>
    <row r="4406" spans="1:7" ht="15.6">
      <c r="A4406" s="18" t="s">
        <v>2941</v>
      </c>
      <c r="B4406" s="16" t="s">
        <v>2924</v>
      </c>
      <c r="C4406" s="16">
        <v>27</v>
      </c>
      <c r="D4406" s="16" t="s">
        <v>2925</v>
      </c>
      <c r="E4406" s="17" t="s">
        <v>2928</v>
      </c>
      <c r="F4406" s="24">
        <v>-73.1201875</v>
      </c>
      <c r="G4406" s="24">
        <v>7.1180624999999997</v>
      </c>
    </row>
    <row r="4407" spans="1:7" ht="15.6">
      <c r="A4407" s="18" t="s">
        <v>2941</v>
      </c>
      <c r="B4407" s="16" t="s">
        <v>2921</v>
      </c>
      <c r="C4407" s="16">
        <v>29</v>
      </c>
      <c r="D4407" s="16" t="s">
        <v>2925</v>
      </c>
      <c r="E4407" s="17" t="s">
        <v>2928</v>
      </c>
      <c r="F4407" s="24">
        <v>-73.1201875</v>
      </c>
      <c r="G4407" s="24">
        <v>7.1180624999999997</v>
      </c>
    </row>
    <row r="4408" spans="1:7" ht="15.6">
      <c r="A4408" s="18" t="s">
        <v>2941</v>
      </c>
      <c r="B4408" s="16" t="s">
        <v>2921</v>
      </c>
      <c r="C4408" s="16">
        <v>26</v>
      </c>
      <c r="D4408" s="16" t="s">
        <v>2925</v>
      </c>
      <c r="E4408" s="17" t="s">
        <v>2928</v>
      </c>
      <c r="F4408" s="24">
        <v>-73.119296899999995</v>
      </c>
      <c r="G4408" s="24">
        <v>7.1161624999999997</v>
      </c>
    </row>
    <row r="4409" spans="1:7" ht="15.6">
      <c r="A4409" s="18" t="s">
        <v>2941</v>
      </c>
      <c r="B4409" s="16" t="s">
        <v>2921</v>
      </c>
      <c r="C4409" s="16">
        <v>23</v>
      </c>
      <c r="D4409" s="16" t="s">
        <v>2925</v>
      </c>
      <c r="E4409" s="17" t="s">
        <v>2928</v>
      </c>
      <c r="F4409" s="24">
        <v>-73.1201875</v>
      </c>
      <c r="G4409" s="24">
        <v>7.1180624999999997</v>
      </c>
    </row>
    <row r="4410" spans="1:7" ht="15.6">
      <c r="A4410" s="18" t="s">
        <v>2941</v>
      </c>
      <c r="B4410" s="16" t="s">
        <v>2924</v>
      </c>
      <c r="C4410" s="16">
        <v>20</v>
      </c>
      <c r="D4410" s="16" t="s">
        <v>2925</v>
      </c>
      <c r="E4410" s="17" t="s">
        <v>2928</v>
      </c>
      <c r="F4410" s="24">
        <v>-73.1201875</v>
      </c>
      <c r="G4410" s="24">
        <v>7.1180624999999997</v>
      </c>
    </row>
    <row r="4411" spans="1:7" ht="15.6">
      <c r="A4411" s="18" t="s">
        <v>2941</v>
      </c>
      <c r="B4411" s="16" t="s">
        <v>2921</v>
      </c>
      <c r="C4411" s="16">
        <v>28</v>
      </c>
      <c r="D4411" s="16" t="s">
        <v>2922</v>
      </c>
      <c r="E4411" s="17" t="s">
        <v>2923</v>
      </c>
      <c r="F4411" s="24">
        <v>-73.1393281</v>
      </c>
      <c r="G4411" s="24">
        <v>7.1030875</v>
      </c>
    </row>
    <row r="4412" spans="1:7" ht="15.6">
      <c r="A4412" s="18" t="s">
        <v>2941</v>
      </c>
      <c r="B4412" s="16" t="s">
        <v>2921</v>
      </c>
      <c r="C4412" s="16">
        <v>23</v>
      </c>
      <c r="D4412" s="16" t="s">
        <v>2925</v>
      </c>
      <c r="E4412" s="17" t="s">
        <v>2926</v>
      </c>
      <c r="F4412" s="24">
        <v>-73.120437499999994</v>
      </c>
      <c r="G4412" s="24">
        <v>7.1164375</v>
      </c>
    </row>
    <row r="4413" spans="1:7" ht="15.6">
      <c r="A4413" s="18" t="s">
        <v>2941</v>
      </c>
      <c r="B4413" s="16" t="s">
        <v>2921</v>
      </c>
      <c r="C4413" s="16">
        <v>35</v>
      </c>
      <c r="D4413" s="16" t="s">
        <v>2925</v>
      </c>
      <c r="E4413" s="17" t="s">
        <v>2928</v>
      </c>
      <c r="F4413" s="24">
        <v>-73.124265600000001</v>
      </c>
      <c r="G4413" s="24">
        <v>7.1206375</v>
      </c>
    </row>
    <row r="4414" spans="1:7" ht="15.6">
      <c r="A4414" s="18" t="s">
        <v>2941</v>
      </c>
      <c r="B4414" s="16" t="s">
        <v>2924</v>
      </c>
      <c r="C4414" s="16">
        <v>26</v>
      </c>
      <c r="D4414" s="16" t="s">
        <v>2925</v>
      </c>
      <c r="E4414" s="17" t="s">
        <v>2926</v>
      </c>
      <c r="F4414" s="24">
        <v>-73.120609400000006</v>
      </c>
      <c r="G4414" s="24">
        <v>7.1160874999999999</v>
      </c>
    </row>
    <row r="4415" spans="1:7" ht="15.6">
      <c r="A4415" s="18" t="s">
        <v>2941</v>
      </c>
      <c r="B4415" s="16" t="s">
        <v>2921</v>
      </c>
      <c r="C4415" s="16">
        <v>30</v>
      </c>
      <c r="D4415" s="16" t="s">
        <v>2925</v>
      </c>
      <c r="E4415" s="17" t="s">
        <v>2928</v>
      </c>
      <c r="F4415" s="24">
        <v>-73.1201875</v>
      </c>
      <c r="G4415" s="24">
        <v>7.1180624999999997</v>
      </c>
    </row>
    <row r="4416" spans="1:7" ht="15.6">
      <c r="A4416" s="18" t="s">
        <v>2941</v>
      </c>
      <c r="B4416" s="16" t="s">
        <v>2924</v>
      </c>
      <c r="C4416" s="16">
        <v>26</v>
      </c>
      <c r="D4416" s="16" t="s">
        <v>2922</v>
      </c>
      <c r="E4416" s="17" t="s">
        <v>2926</v>
      </c>
      <c r="F4416" s="24">
        <v>-73.107546900000003</v>
      </c>
      <c r="G4416" s="24">
        <v>7.1170375000000003</v>
      </c>
    </row>
    <row r="4417" spans="1:7" ht="15.6">
      <c r="A4417" s="18" t="s">
        <v>2941</v>
      </c>
      <c r="B4417" s="16" t="s">
        <v>2924</v>
      </c>
      <c r="C4417" s="16">
        <v>28</v>
      </c>
      <c r="D4417" s="16" t="s">
        <v>2922</v>
      </c>
      <c r="E4417" s="17" t="s">
        <v>2927</v>
      </c>
      <c r="F4417" s="24">
        <v>-73.125984399999993</v>
      </c>
      <c r="G4417" s="24">
        <v>7.1176124999999999</v>
      </c>
    </row>
    <row r="4418" spans="1:7" ht="15.6">
      <c r="A4418" s="18" t="s">
        <v>2941</v>
      </c>
      <c r="B4418" s="16" t="s">
        <v>2921</v>
      </c>
      <c r="C4418" s="16">
        <v>32</v>
      </c>
      <c r="D4418" s="16" t="s">
        <v>2922</v>
      </c>
      <c r="E4418" s="17" t="s">
        <v>2923</v>
      </c>
      <c r="F4418" s="24">
        <v>-73.115640600000006</v>
      </c>
      <c r="G4418" s="24">
        <v>7.1172874999999998</v>
      </c>
    </row>
    <row r="4419" spans="1:7" ht="15.6">
      <c r="A4419" s="18" t="s">
        <v>2941</v>
      </c>
      <c r="B4419" s="16" t="s">
        <v>2921</v>
      </c>
      <c r="C4419" s="16">
        <v>28</v>
      </c>
      <c r="D4419" s="16" t="s">
        <v>2925</v>
      </c>
      <c r="E4419" s="17" t="s">
        <v>2928</v>
      </c>
      <c r="F4419" s="24">
        <v>-73.121390599999998</v>
      </c>
      <c r="G4419" s="24">
        <v>7.1153874999999998</v>
      </c>
    </row>
    <row r="4420" spans="1:7" ht="15.6">
      <c r="A4420" s="18" t="s">
        <v>2941</v>
      </c>
      <c r="B4420" s="16" t="s">
        <v>2921</v>
      </c>
      <c r="C4420" s="16">
        <v>10</v>
      </c>
      <c r="D4420" s="16" t="s">
        <v>2925</v>
      </c>
      <c r="E4420" s="17" t="s">
        <v>2926</v>
      </c>
      <c r="F4420" s="24">
        <v>-73.1196719</v>
      </c>
      <c r="G4420" s="24">
        <v>7.1168874999999998</v>
      </c>
    </row>
    <row r="4421" spans="1:7" ht="15.6">
      <c r="A4421" s="18" t="s">
        <v>2941</v>
      </c>
      <c r="B4421" s="16" t="s">
        <v>2921</v>
      </c>
      <c r="C4421" s="16">
        <v>25</v>
      </c>
      <c r="D4421" s="16" t="s">
        <v>2925</v>
      </c>
      <c r="E4421" s="17" t="s">
        <v>2928</v>
      </c>
      <c r="F4421" s="24">
        <v>-73.120265599999996</v>
      </c>
      <c r="G4421" s="24">
        <v>7.1177124999999997</v>
      </c>
    </row>
    <row r="4422" spans="1:7" ht="15.6">
      <c r="A4422" s="18" t="s">
        <v>2941</v>
      </c>
      <c r="B4422" s="16" t="s">
        <v>2924</v>
      </c>
      <c r="C4422" s="16">
        <v>29</v>
      </c>
      <c r="D4422" s="16" t="s">
        <v>2925</v>
      </c>
      <c r="E4422" s="17" t="s">
        <v>2926</v>
      </c>
      <c r="F4422" s="24">
        <v>-73.120734400000003</v>
      </c>
      <c r="G4422" s="24">
        <v>7.1160375</v>
      </c>
    </row>
    <row r="4423" spans="1:7" ht="15.6">
      <c r="A4423" s="18" t="s">
        <v>2941</v>
      </c>
      <c r="B4423" s="16" t="s">
        <v>2921</v>
      </c>
      <c r="C4423" s="16">
        <v>22</v>
      </c>
      <c r="D4423" s="16" t="s">
        <v>2925</v>
      </c>
      <c r="E4423" s="17" t="s">
        <v>2926</v>
      </c>
      <c r="F4423" s="24">
        <v>-73.120203099999998</v>
      </c>
      <c r="G4423" s="24">
        <v>7.1173624999999996</v>
      </c>
    </row>
    <row r="4424" spans="1:7" ht="15.6">
      <c r="A4424" s="18" t="s">
        <v>2941</v>
      </c>
      <c r="B4424" s="16" t="s">
        <v>2924</v>
      </c>
      <c r="C4424" s="16">
        <v>31</v>
      </c>
      <c r="D4424" s="16" t="s">
        <v>2922</v>
      </c>
      <c r="E4424" s="17" t="s">
        <v>2923</v>
      </c>
      <c r="F4424" s="24">
        <v>-73.131171899999998</v>
      </c>
      <c r="G4424" s="24">
        <v>7.0995125000000003</v>
      </c>
    </row>
    <row r="4425" spans="1:7" ht="15.6">
      <c r="A4425" s="18" t="s">
        <v>2941</v>
      </c>
      <c r="B4425" s="16" t="s">
        <v>2921</v>
      </c>
      <c r="C4425" s="16">
        <v>32</v>
      </c>
      <c r="D4425" s="16" t="s">
        <v>2922</v>
      </c>
      <c r="E4425" s="17" t="s">
        <v>2923</v>
      </c>
      <c r="F4425" s="24">
        <v>-73.111546899999993</v>
      </c>
      <c r="G4425" s="24">
        <v>7.1169374999999997</v>
      </c>
    </row>
    <row r="4426" spans="1:7" ht="15.6">
      <c r="A4426" s="18" t="s">
        <v>2941</v>
      </c>
      <c r="B4426" s="16" t="s">
        <v>2924</v>
      </c>
      <c r="C4426" s="16">
        <v>40</v>
      </c>
      <c r="D4426" s="16" t="s">
        <v>2922</v>
      </c>
      <c r="E4426" s="17" t="s">
        <v>2926</v>
      </c>
      <c r="F4426" s="24">
        <v>-73.122234399999996</v>
      </c>
      <c r="G4426" s="24">
        <v>7.1051624999999996</v>
      </c>
    </row>
    <row r="4427" spans="1:7" ht="15.6">
      <c r="A4427" s="18" t="s">
        <v>2941</v>
      </c>
      <c r="B4427" s="16" t="s">
        <v>2924</v>
      </c>
      <c r="C4427" s="16">
        <v>41</v>
      </c>
      <c r="D4427" s="16" t="s">
        <v>2922</v>
      </c>
      <c r="E4427" s="17" t="s">
        <v>2923</v>
      </c>
      <c r="F4427" s="24">
        <v>-73.118296900000004</v>
      </c>
      <c r="G4427" s="24">
        <v>7.1140625000000002</v>
      </c>
    </row>
    <row r="4428" spans="1:7" ht="15.6">
      <c r="A4428" s="18" t="s">
        <v>2941</v>
      </c>
      <c r="B4428" s="16" t="s">
        <v>2924</v>
      </c>
      <c r="C4428" s="16">
        <v>50</v>
      </c>
      <c r="D4428" s="16" t="s">
        <v>2922</v>
      </c>
      <c r="E4428" s="17" t="s">
        <v>2927</v>
      </c>
      <c r="F4428" s="24">
        <v>-73.093046900000004</v>
      </c>
      <c r="G4428" s="24">
        <v>7.0685374999999997</v>
      </c>
    </row>
    <row r="4429" spans="1:7" ht="15.6">
      <c r="A4429" s="18" t="s">
        <v>2941</v>
      </c>
      <c r="B4429" s="16" t="s">
        <v>2921</v>
      </c>
      <c r="C4429" s="16">
        <v>25</v>
      </c>
      <c r="D4429" s="16" t="s">
        <v>2930</v>
      </c>
      <c r="E4429" s="17" t="s">
        <v>2926</v>
      </c>
      <c r="F4429" s="24">
        <v>-73.120890599999996</v>
      </c>
      <c r="G4429" s="24">
        <v>7.1166375000000004</v>
      </c>
    </row>
    <row r="4430" spans="1:7" ht="15.6">
      <c r="A4430" s="18" t="s">
        <v>2941</v>
      </c>
      <c r="B4430" s="16" t="s">
        <v>2921</v>
      </c>
      <c r="C4430" s="16">
        <v>28</v>
      </c>
      <c r="D4430" s="16" t="s">
        <v>2922</v>
      </c>
      <c r="E4430" s="17" t="s">
        <v>2927</v>
      </c>
      <c r="F4430" s="24">
        <v>-73.124609399999997</v>
      </c>
      <c r="G4430" s="24">
        <v>7.1241624999999997</v>
      </c>
    </row>
    <row r="4431" spans="1:7" ht="15.6">
      <c r="A4431" s="18" t="s">
        <v>2941</v>
      </c>
      <c r="B4431" s="16" t="s">
        <v>2924</v>
      </c>
      <c r="C4431" s="16">
        <v>23</v>
      </c>
      <c r="D4431" s="16" t="s">
        <v>2922</v>
      </c>
      <c r="E4431" s="17" t="s">
        <v>2923</v>
      </c>
      <c r="F4431" s="24">
        <v>-73.1058594</v>
      </c>
      <c r="G4431" s="24">
        <v>7.0698875000000001</v>
      </c>
    </row>
    <row r="4432" spans="1:7" ht="15.6">
      <c r="A4432" s="18" t="s">
        <v>2941</v>
      </c>
      <c r="B4432" s="16" t="s">
        <v>2921</v>
      </c>
      <c r="C4432" s="16">
        <v>32</v>
      </c>
      <c r="D4432" s="16" t="s">
        <v>2922</v>
      </c>
      <c r="E4432" s="17" t="s">
        <v>2923</v>
      </c>
      <c r="F4432" s="24">
        <v>-73.110312500000006</v>
      </c>
      <c r="G4432" s="24">
        <v>7.1131875000000004</v>
      </c>
    </row>
    <row r="4433" spans="1:7" ht="15.6">
      <c r="A4433" s="18" t="s">
        <v>2941</v>
      </c>
      <c r="B4433" s="16" t="s">
        <v>2921</v>
      </c>
      <c r="C4433" s="16">
        <v>29</v>
      </c>
      <c r="D4433" s="16" t="s">
        <v>2930</v>
      </c>
      <c r="E4433" s="17" t="s">
        <v>2926</v>
      </c>
      <c r="F4433" s="24">
        <v>-73.1207031</v>
      </c>
      <c r="G4433" s="24">
        <v>7.1166625000000003</v>
      </c>
    </row>
    <row r="4434" spans="1:7" ht="15.6">
      <c r="A4434" s="18" t="s">
        <v>2941</v>
      </c>
      <c r="B4434" s="16" t="s">
        <v>2924</v>
      </c>
      <c r="C4434" s="16">
        <v>45</v>
      </c>
      <c r="D4434" s="16" t="s">
        <v>2922</v>
      </c>
      <c r="E4434" s="17" t="s">
        <v>2923</v>
      </c>
      <c r="F4434" s="24">
        <v>-73.138984399999998</v>
      </c>
      <c r="G4434" s="24">
        <v>7.1029875000000002</v>
      </c>
    </row>
    <row r="4435" spans="1:7" ht="15.6">
      <c r="A4435" s="18" t="s">
        <v>2941</v>
      </c>
      <c r="B4435" s="16" t="s">
        <v>2921</v>
      </c>
      <c r="C4435" s="16">
        <v>50</v>
      </c>
      <c r="D4435" s="16" t="s">
        <v>2930</v>
      </c>
      <c r="E4435" s="17" t="s">
        <v>2926</v>
      </c>
      <c r="F4435" s="24">
        <v>-73.120765599999999</v>
      </c>
      <c r="G4435" s="24">
        <v>7.1168624999999999</v>
      </c>
    </row>
    <row r="4436" spans="1:7" ht="15.6">
      <c r="A4436" s="18" t="s">
        <v>2941</v>
      </c>
      <c r="B4436" s="16" t="s">
        <v>2921</v>
      </c>
      <c r="C4436" s="16">
        <v>26</v>
      </c>
      <c r="D4436" s="16" t="s">
        <v>2930</v>
      </c>
      <c r="E4436" s="17" t="s">
        <v>2926</v>
      </c>
      <c r="F4436" s="24">
        <v>-73.120109400000004</v>
      </c>
      <c r="G4436" s="24">
        <v>7.1171625000000001</v>
      </c>
    </row>
    <row r="4437" spans="1:7" ht="15.6">
      <c r="A4437" s="18" t="s">
        <v>2941</v>
      </c>
      <c r="B4437" s="16" t="s">
        <v>2921</v>
      </c>
      <c r="C4437" s="16">
        <v>24</v>
      </c>
      <c r="D4437" s="16" t="s">
        <v>2930</v>
      </c>
      <c r="E4437" s="17" t="s">
        <v>2926</v>
      </c>
      <c r="F4437" s="24">
        <v>-73.120953099999994</v>
      </c>
      <c r="G4437" s="24">
        <v>7.1163125000000003</v>
      </c>
    </row>
    <row r="4438" spans="1:7" ht="15.6">
      <c r="A4438" s="18" t="s">
        <v>2941</v>
      </c>
      <c r="B4438" s="16" t="s">
        <v>2921</v>
      </c>
      <c r="C4438" s="16">
        <v>34</v>
      </c>
      <c r="D4438" s="16" t="s">
        <v>2930</v>
      </c>
      <c r="E4438" s="17" t="s">
        <v>2928</v>
      </c>
      <c r="F4438" s="24">
        <v>-73.121078100000005</v>
      </c>
      <c r="G4438" s="24">
        <v>7.1162875000000003</v>
      </c>
    </row>
    <row r="4439" spans="1:7" ht="15.6">
      <c r="A4439" s="18" t="s">
        <v>2941</v>
      </c>
      <c r="B4439" s="16" t="s">
        <v>2921</v>
      </c>
      <c r="C4439" s="16">
        <v>23</v>
      </c>
      <c r="D4439" s="16" t="s">
        <v>2922</v>
      </c>
      <c r="E4439" s="17" t="s">
        <v>2923</v>
      </c>
      <c r="F4439" s="24">
        <v>-73.127453099999997</v>
      </c>
      <c r="G4439" s="24">
        <v>7.1336624999999998</v>
      </c>
    </row>
    <row r="4440" spans="1:7" ht="15.6">
      <c r="A4440" s="18" t="s">
        <v>2941</v>
      </c>
      <c r="B4440" s="16" t="s">
        <v>2921</v>
      </c>
      <c r="C4440" s="16">
        <v>31</v>
      </c>
      <c r="D4440" s="16" t="s">
        <v>2930</v>
      </c>
      <c r="E4440" s="17" t="s">
        <v>2926</v>
      </c>
      <c r="F4440" s="24">
        <v>-73.119390600000003</v>
      </c>
      <c r="G4440" s="24">
        <v>7.1166625000000003</v>
      </c>
    </row>
    <row r="4441" spans="1:7" ht="15.6">
      <c r="A4441" s="18" t="s">
        <v>2941</v>
      </c>
      <c r="B4441" s="16" t="s">
        <v>2921</v>
      </c>
      <c r="C4441" s="16">
        <v>30</v>
      </c>
      <c r="D4441" s="16" t="s">
        <v>2930</v>
      </c>
      <c r="E4441" s="17" t="s">
        <v>2926</v>
      </c>
      <c r="F4441" s="24">
        <v>-73.120734400000003</v>
      </c>
      <c r="G4441" s="24">
        <v>7.1167125000000002</v>
      </c>
    </row>
    <row r="4442" spans="1:7" ht="15.6">
      <c r="A4442" s="18" t="s">
        <v>2941</v>
      </c>
      <c r="B4442" s="16" t="s">
        <v>2921</v>
      </c>
      <c r="C4442" s="16">
        <v>34</v>
      </c>
      <c r="D4442" s="16" t="s">
        <v>2930</v>
      </c>
      <c r="E4442" s="17" t="s">
        <v>2928</v>
      </c>
      <c r="F4442" s="24">
        <v>-73.121640600000006</v>
      </c>
      <c r="G4442" s="24">
        <v>7.1161374999999998</v>
      </c>
    </row>
    <row r="4443" spans="1:7" ht="15.6">
      <c r="A4443" s="18" t="s">
        <v>2941</v>
      </c>
      <c r="B4443" s="16" t="s">
        <v>2921</v>
      </c>
      <c r="C4443" s="16">
        <v>32</v>
      </c>
      <c r="D4443" s="16" t="s">
        <v>2925</v>
      </c>
      <c r="E4443" s="17" t="s">
        <v>2926</v>
      </c>
      <c r="F4443" s="24">
        <v>-73.114546899999993</v>
      </c>
      <c r="G4443" s="24">
        <v>7.0844374999999999</v>
      </c>
    </row>
    <row r="4444" spans="1:7" ht="15.6">
      <c r="A4444" s="18" t="s">
        <v>2941</v>
      </c>
      <c r="B4444" s="16" t="s">
        <v>2921</v>
      </c>
      <c r="C4444" s="16">
        <v>23</v>
      </c>
      <c r="D4444" s="16" t="s">
        <v>2930</v>
      </c>
      <c r="E4444" s="17" t="s">
        <v>2926</v>
      </c>
      <c r="F4444" s="24">
        <v>-73.119890600000005</v>
      </c>
      <c r="G4444" s="24">
        <v>7.1167125000000002</v>
      </c>
    </row>
    <row r="4445" spans="1:7" ht="15.6">
      <c r="A4445" s="18" t="s">
        <v>2941</v>
      </c>
      <c r="B4445" s="16" t="s">
        <v>2921</v>
      </c>
      <c r="C4445" s="16">
        <v>32</v>
      </c>
      <c r="D4445" s="16" t="s">
        <v>2925</v>
      </c>
      <c r="E4445" s="17" t="s">
        <v>2928</v>
      </c>
      <c r="F4445" s="24">
        <v>-73.1214844</v>
      </c>
      <c r="G4445" s="24">
        <v>7.1161874999999997</v>
      </c>
    </row>
    <row r="4446" spans="1:7" ht="15.6">
      <c r="A4446" s="18" t="s">
        <v>2941</v>
      </c>
      <c r="B4446" s="16" t="s">
        <v>2921</v>
      </c>
      <c r="C4446" s="16">
        <v>34</v>
      </c>
      <c r="D4446" s="16" t="s">
        <v>2922</v>
      </c>
      <c r="E4446" s="17" t="s">
        <v>2923</v>
      </c>
      <c r="F4446" s="24">
        <v>-73.169328100000001</v>
      </c>
      <c r="G4446" s="24">
        <v>7.0805625000000001</v>
      </c>
    </row>
    <row r="4447" spans="1:7" ht="15.6">
      <c r="A4447" s="18" t="s">
        <v>2941</v>
      </c>
      <c r="B4447" s="16" t="s">
        <v>2921</v>
      </c>
      <c r="C4447" s="16">
        <v>26</v>
      </c>
      <c r="D4447" s="16" t="s">
        <v>2922</v>
      </c>
      <c r="E4447" s="17" t="s">
        <v>2923</v>
      </c>
      <c r="F4447" s="24">
        <v>-73.122578099999998</v>
      </c>
      <c r="G4447" s="24">
        <v>7.1121125000000003</v>
      </c>
    </row>
    <row r="4448" spans="1:7" ht="15.6">
      <c r="A4448" s="18" t="s">
        <v>2941</v>
      </c>
      <c r="B4448" s="16" t="s">
        <v>2921</v>
      </c>
      <c r="C4448" s="16">
        <v>33</v>
      </c>
      <c r="D4448" s="16" t="s">
        <v>2922</v>
      </c>
      <c r="E4448" s="17" t="s">
        <v>2923</v>
      </c>
      <c r="F4448" s="24">
        <v>-73.126796900000002</v>
      </c>
      <c r="G4448" s="24">
        <v>7.1219374999999996</v>
      </c>
    </row>
    <row r="4449" spans="1:7" ht="15.6">
      <c r="A4449" s="18" t="s">
        <v>2941</v>
      </c>
      <c r="B4449" s="16" t="s">
        <v>2921</v>
      </c>
      <c r="C4449" s="16">
        <v>36</v>
      </c>
      <c r="D4449" s="16" t="s">
        <v>2930</v>
      </c>
      <c r="E4449" s="17" t="s">
        <v>2926</v>
      </c>
      <c r="F4449" s="24">
        <v>-73.119453100000001</v>
      </c>
      <c r="G4449" s="24">
        <v>7.1166625000000003</v>
      </c>
    </row>
    <row r="4450" spans="1:7" ht="15.6">
      <c r="A4450" s="18" t="s">
        <v>2941</v>
      </c>
      <c r="B4450" s="16" t="s">
        <v>2921</v>
      </c>
      <c r="C4450" s="16">
        <v>28</v>
      </c>
      <c r="D4450" s="16" t="s">
        <v>2922</v>
      </c>
      <c r="E4450" s="17" t="s">
        <v>2923</v>
      </c>
      <c r="F4450" s="24">
        <v>-73.121937500000001</v>
      </c>
      <c r="G4450" s="24">
        <v>7.1051875000000004</v>
      </c>
    </row>
    <row r="4451" spans="1:7" ht="15.6">
      <c r="A4451" s="18" t="s">
        <v>2941</v>
      </c>
      <c r="B4451" s="16" t="s">
        <v>2921</v>
      </c>
      <c r="C4451" s="16">
        <v>36</v>
      </c>
      <c r="D4451" s="16" t="s">
        <v>2922</v>
      </c>
      <c r="E4451" s="17" t="s">
        <v>2923</v>
      </c>
      <c r="F4451" s="24">
        <v>-73.115734399999994</v>
      </c>
      <c r="G4451" s="24">
        <v>7.0832375000000001</v>
      </c>
    </row>
    <row r="4452" spans="1:7" ht="15.6">
      <c r="A4452" s="18" t="s">
        <v>2941</v>
      </c>
      <c r="B4452" s="16" t="s">
        <v>2921</v>
      </c>
      <c r="C4452" s="16">
        <v>33</v>
      </c>
      <c r="D4452" s="16" t="s">
        <v>2930</v>
      </c>
      <c r="E4452" s="17" t="s">
        <v>2928</v>
      </c>
      <c r="F4452" s="24">
        <v>-73.1080781</v>
      </c>
      <c r="G4452" s="24">
        <v>7.1119874999999997</v>
      </c>
    </row>
    <row r="4453" spans="1:7" ht="15.6">
      <c r="A4453" s="18" t="s">
        <v>2941</v>
      </c>
      <c r="B4453" s="16" t="s">
        <v>2921</v>
      </c>
      <c r="C4453" s="16">
        <v>32</v>
      </c>
      <c r="D4453" s="16" t="s">
        <v>2925</v>
      </c>
      <c r="E4453" s="17" t="s">
        <v>2928</v>
      </c>
      <c r="F4453" s="24">
        <v>-73.109671899999995</v>
      </c>
      <c r="G4453" s="24">
        <v>7.1162375000000004</v>
      </c>
    </row>
    <row r="4454" spans="1:7" ht="15.6">
      <c r="A4454" s="18" t="s">
        <v>2941</v>
      </c>
      <c r="B4454" s="16" t="s">
        <v>2921</v>
      </c>
      <c r="C4454" s="16">
        <v>35</v>
      </c>
      <c r="D4454" s="16" t="s">
        <v>2925</v>
      </c>
      <c r="E4454" s="17" t="s">
        <v>2926</v>
      </c>
      <c r="F4454" s="24">
        <v>-73.120687500000003</v>
      </c>
      <c r="G4454" s="24">
        <v>7.1158124999999997</v>
      </c>
    </row>
    <row r="4455" spans="1:7" ht="15.6">
      <c r="A4455" s="18" t="s">
        <v>2941</v>
      </c>
      <c r="B4455" s="16" t="s">
        <v>2921</v>
      </c>
      <c r="C4455" s="16">
        <v>34</v>
      </c>
      <c r="D4455" s="16" t="s">
        <v>2922</v>
      </c>
      <c r="E4455" s="17" t="s">
        <v>2923</v>
      </c>
      <c r="F4455" s="24">
        <v>-73.113328100000004</v>
      </c>
      <c r="G4455" s="24">
        <v>7.1192624999999996</v>
      </c>
    </row>
    <row r="4456" spans="1:7" ht="15.6">
      <c r="A4456" s="18" t="s">
        <v>2941</v>
      </c>
      <c r="B4456" s="16" t="s">
        <v>2924</v>
      </c>
      <c r="C4456" s="16">
        <v>22</v>
      </c>
      <c r="D4456" s="16" t="s">
        <v>2922</v>
      </c>
      <c r="E4456" s="17" t="s">
        <v>2923</v>
      </c>
      <c r="F4456" s="24">
        <v>-73.113328100000004</v>
      </c>
      <c r="G4456" s="24">
        <v>7.1192624999999996</v>
      </c>
    </row>
    <row r="4457" spans="1:7" ht="15.6">
      <c r="A4457" s="18" t="s">
        <v>2941</v>
      </c>
      <c r="B4457" s="16" t="s">
        <v>2921</v>
      </c>
      <c r="C4457" s="16">
        <v>28</v>
      </c>
      <c r="D4457" s="16" t="s">
        <v>2922</v>
      </c>
      <c r="E4457" s="17" t="s">
        <v>2923</v>
      </c>
      <c r="F4457" s="24">
        <v>-73.105609400000006</v>
      </c>
      <c r="G4457" s="24">
        <v>7.0930875000000002</v>
      </c>
    </row>
    <row r="4458" spans="1:7" ht="15.6">
      <c r="A4458" s="18" t="s">
        <v>2941</v>
      </c>
      <c r="B4458" s="16" t="s">
        <v>2921</v>
      </c>
      <c r="C4458" s="16">
        <v>28</v>
      </c>
      <c r="D4458" s="16" t="s">
        <v>2930</v>
      </c>
      <c r="E4458" s="17" t="s">
        <v>2926</v>
      </c>
      <c r="F4458" s="24">
        <v>-73.120828099999997</v>
      </c>
      <c r="G4458" s="24">
        <v>7.1166124999999996</v>
      </c>
    </row>
    <row r="4459" spans="1:7" ht="15.6">
      <c r="A4459" s="18" t="s">
        <v>2941</v>
      </c>
      <c r="B4459" s="16" t="s">
        <v>2921</v>
      </c>
      <c r="C4459" s="16">
        <v>35</v>
      </c>
      <c r="D4459" s="16" t="s">
        <v>2922</v>
      </c>
      <c r="E4459" s="17" t="s">
        <v>2923</v>
      </c>
      <c r="F4459" s="24">
        <v>-73.119046900000001</v>
      </c>
      <c r="G4459" s="24">
        <v>7.1252124999999999</v>
      </c>
    </row>
    <row r="4460" spans="1:7" ht="15.6">
      <c r="A4460" s="18" t="s">
        <v>2941</v>
      </c>
      <c r="B4460" s="16" t="s">
        <v>2921</v>
      </c>
      <c r="C4460" s="16">
        <v>30</v>
      </c>
      <c r="D4460" s="16" t="s">
        <v>2925</v>
      </c>
      <c r="E4460" s="17" t="s">
        <v>2928</v>
      </c>
      <c r="F4460" s="24">
        <v>-73.121609399999997</v>
      </c>
      <c r="G4460" s="24">
        <v>7.1161624999999997</v>
      </c>
    </row>
    <row r="4461" spans="1:7" ht="15.6">
      <c r="A4461" s="18" t="s">
        <v>2941</v>
      </c>
      <c r="B4461" s="16" t="s">
        <v>2921</v>
      </c>
      <c r="C4461" s="16">
        <v>20</v>
      </c>
      <c r="D4461" s="16" t="s">
        <v>2922</v>
      </c>
      <c r="E4461" s="17" t="s">
        <v>2923</v>
      </c>
      <c r="F4461" s="24">
        <v>-73.137796899999998</v>
      </c>
      <c r="G4461" s="24">
        <v>7.0905874999999998</v>
      </c>
    </row>
    <row r="4462" spans="1:7" ht="15.6">
      <c r="A4462" s="18" t="s">
        <v>2941</v>
      </c>
      <c r="B4462" s="16" t="s">
        <v>2921</v>
      </c>
      <c r="C4462" s="16">
        <v>40</v>
      </c>
      <c r="D4462" s="16" t="s">
        <v>2922</v>
      </c>
      <c r="E4462" s="17" t="s">
        <v>2923</v>
      </c>
      <c r="F4462" s="24">
        <v>-73.121859400000005</v>
      </c>
      <c r="G4462" s="24">
        <v>7.1178125000000003</v>
      </c>
    </row>
    <row r="4463" spans="1:7" ht="15.6">
      <c r="A4463" s="18" t="s">
        <v>2941</v>
      </c>
      <c r="B4463" s="16" t="s">
        <v>2921</v>
      </c>
      <c r="C4463" s="16">
        <v>28</v>
      </c>
      <c r="D4463" s="16" t="s">
        <v>2922</v>
      </c>
      <c r="E4463" s="17" t="s">
        <v>2923</v>
      </c>
      <c r="F4463" s="24">
        <v>-73.140171899999999</v>
      </c>
      <c r="G4463" s="24">
        <v>7.1214374999999999</v>
      </c>
    </row>
    <row r="4464" spans="1:7" ht="15.6">
      <c r="A4464" s="18" t="s">
        <v>2941</v>
      </c>
      <c r="B4464" s="16" t="s">
        <v>2921</v>
      </c>
      <c r="C4464" s="16">
        <v>33</v>
      </c>
      <c r="D4464" s="16" t="s">
        <v>2922</v>
      </c>
      <c r="E4464" s="17" t="s">
        <v>2923</v>
      </c>
      <c r="F4464" s="24">
        <v>-73.123015600000002</v>
      </c>
      <c r="G4464" s="24">
        <v>7.1194375000000001</v>
      </c>
    </row>
    <row r="4465" spans="1:7" ht="15.6">
      <c r="A4465" s="18" t="s">
        <v>2941</v>
      </c>
      <c r="B4465" s="16" t="s">
        <v>2924</v>
      </c>
      <c r="C4465" s="16">
        <v>23</v>
      </c>
      <c r="D4465" s="16" t="s">
        <v>2925</v>
      </c>
      <c r="E4465" s="17" t="s">
        <v>2928</v>
      </c>
      <c r="F4465" s="24">
        <v>-73.120109400000004</v>
      </c>
      <c r="G4465" s="24">
        <v>7.1181374999999996</v>
      </c>
    </row>
    <row r="4466" spans="1:7" ht="15.6">
      <c r="A4466" s="18" t="s">
        <v>2941</v>
      </c>
      <c r="B4466" s="16" t="s">
        <v>2924</v>
      </c>
      <c r="C4466" s="16">
        <v>19</v>
      </c>
      <c r="D4466" s="16" t="s">
        <v>2925</v>
      </c>
      <c r="E4466" s="17" t="s">
        <v>2928</v>
      </c>
      <c r="F4466" s="24">
        <v>-73.120109400000004</v>
      </c>
      <c r="G4466" s="24">
        <v>7.1181124999999996</v>
      </c>
    </row>
    <row r="4467" spans="1:7" ht="15.6">
      <c r="A4467" s="18" t="s">
        <v>2941</v>
      </c>
      <c r="B4467" s="16" t="s">
        <v>2921</v>
      </c>
      <c r="C4467" s="16">
        <v>20</v>
      </c>
      <c r="D4467" s="16" t="s">
        <v>2922</v>
      </c>
      <c r="E4467" s="17" t="s">
        <v>2923</v>
      </c>
      <c r="F4467" s="24">
        <v>-73.120984399999998</v>
      </c>
      <c r="G4467" s="24">
        <v>7.1205875000000001</v>
      </c>
    </row>
    <row r="4468" spans="1:7" ht="15.6">
      <c r="A4468" s="18" t="s">
        <v>2941</v>
      </c>
      <c r="B4468" s="16" t="s">
        <v>2921</v>
      </c>
      <c r="C4468" s="16">
        <v>26</v>
      </c>
      <c r="D4468" s="16" t="s">
        <v>2922</v>
      </c>
      <c r="E4468" s="17" t="s">
        <v>2926</v>
      </c>
      <c r="F4468" s="24">
        <v>-73.120421899999997</v>
      </c>
      <c r="G4468" s="24">
        <v>7.1307625000000003</v>
      </c>
    </row>
    <row r="4469" spans="1:7" ht="15.6">
      <c r="A4469" s="18" t="s">
        <v>2941</v>
      </c>
      <c r="B4469" s="16" t="s">
        <v>2921</v>
      </c>
      <c r="C4469" s="16">
        <v>21</v>
      </c>
      <c r="D4469" s="16" t="s">
        <v>2925</v>
      </c>
      <c r="E4469" s="17" t="s">
        <v>2928</v>
      </c>
      <c r="F4469" s="24">
        <v>-73.120828099999997</v>
      </c>
      <c r="G4469" s="24">
        <v>7.1157874999999997</v>
      </c>
    </row>
    <row r="4470" spans="1:7" ht="15.6">
      <c r="A4470" s="18" t="s">
        <v>2941</v>
      </c>
      <c r="B4470" s="16" t="s">
        <v>2921</v>
      </c>
      <c r="C4470" s="16">
        <v>39</v>
      </c>
      <c r="D4470" s="16" t="s">
        <v>2922</v>
      </c>
      <c r="E4470" s="17" t="s">
        <v>2923</v>
      </c>
      <c r="F4470" s="24">
        <v>-73.106796900000006</v>
      </c>
      <c r="G4470" s="24">
        <v>7.0713875000000002</v>
      </c>
    </row>
    <row r="4471" spans="1:7" ht="15.6">
      <c r="A4471" s="18" t="s">
        <v>2941</v>
      </c>
      <c r="B4471" s="16" t="s">
        <v>2921</v>
      </c>
      <c r="C4471" s="16">
        <v>34</v>
      </c>
      <c r="D4471" s="16" t="s">
        <v>2922</v>
      </c>
      <c r="E4471" s="17" t="s">
        <v>2928</v>
      </c>
      <c r="F4471" s="24">
        <v>-73.121671899999996</v>
      </c>
      <c r="G4471" s="24">
        <v>7.1158875000000004</v>
      </c>
    </row>
    <row r="4472" spans="1:7" ht="15.6">
      <c r="A4472" s="18" t="s">
        <v>2941</v>
      </c>
      <c r="B4472" s="16" t="s">
        <v>2921</v>
      </c>
      <c r="C4472" s="16">
        <v>36</v>
      </c>
      <c r="D4472" s="16" t="s">
        <v>2922</v>
      </c>
      <c r="E4472" s="17" t="s">
        <v>2923</v>
      </c>
      <c r="F4472" s="24">
        <v>-73.114609400000006</v>
      </c>
      <c r="G4472" s="24">
        <v>7.1209625000000001</v>
      </c>
    </row>
    <row r="4473" spans="1:7" ht="15.6">
      <c r="A4473" s="18" t="s">
        <v>2941</v>
      </c>
      <c r="B4473" s="16" t="s">
        <v>2924</v>
      </c>
      <c r="C4473" s="16">
        <v>26</v>
      </c>
      <c r="D4473" s="16" t="s">
        <v>2922</v>
      </c>
      <c r="E4473" s="17" t="s">
        <v>2923</v>
      </c>
      <c r="F4473" s="24">
        <v>-73.126328099999995</v>
      </c>
      <c r="G4473" s="24">
        <v>7.1168374999999999</v>
      </c>
    </row>
    <row r="4474" spans="1:7" ht="15.6">
      <c r="A4474" s="18" t="s">
        <v>2941</v>
      </c>
      <c r="B4474" s="16" t="s">
        <v>2924</v>
      </c>
      <c r="C4474" s="16">
        <v>26</v>
      </c>
      <c r="D4474" s="16" t="s">
        <v>2922</v>
      </c>
      <c r="E4474" s="17" t="s">
        <v>2923</v>
      </c>
      <c r="F4474" s="24">
        <v>-73.126328099999995</v>
      </c>
      <c r="G4474" s="24">
        <v>7.1168374999999999</v>
      </c>
    </row>
    <row r="4475" spans="1:7" ht="15.6">
      <c r="A4475" s="18" t="s">
        <v>2941</v>
      </c>
      <c r="B4475" s="16" t="s">
        <v>2921</v>
      </c>
      <c r="C4475" s="16">
        <v>50</v>
      </c>
      <c r="D4475" s="16" t="s">
        <v>2922</v>
      </c>
      <c r="E4475" s="17" t="s">
        <v>2928</v>
      </c>
      <c r="F4475" s="24">
        <v>-73.168984399999999</v>
      </c>
      <c r="G4475" s="24">
        <v>7.0719874999999996</v>
      </c>
    </row>
    <row r="4476" spans="1:7" ht="15.6">
      <c r="A4476" s="18" t="s">
        <v>2941</v>
      </c>
      <c r="B4476" s="16" t="s">
        <v>2921</v>
      </c>
      <c r="C4476" s="16">
        <v>40</v>
      </c>
      <c r="D4476" s="16" t="s">
        <v>2922</v>
      </c>
      <c r="E4476" s="17" t="s">
        <v>2923</v>
      </c>
      <c r="F4476" s="24">
        <v>-73.057046900000003</v>
      </c>
      <c r="G4476" s="24">
        <v>6.9974125000000003</v>
      </c>
    </row>
    <row r="4477" spans="1:7" ht="15.6">
      <c r="A4477" s="18" t="s">
        <v>2941</v>
      </c>
      <c r="B4477" s="16" t="s">
        <v>2921</v>
      </c>
      <c r="C4477" s="16">
        <v>30</v>
      </c>
      <c r="D4477" s="16" t="s">
        <v>2922</v>
      </c>
      <c r="E4477" s="17" t="s">
        <v>2923</v>
      </c>
      <c r="F4477" s="24">
        <v>-73.086562499999999</v>
      </c>
      <c r="G4477" s="24">
        <v>7.0629375000000003</v>
      </c>
    </row>
    <row r="4478" spans="1:7" ht="15.6">
      <c r="A4478" s="18" t="s">
        <v>2941</v>
      </c>
      <c r="B4478" s="16" t="s">
        <v>2924</v>
      </c>
      <c r="C4478" s="16">
        <v>29</v>
      </c>
      <c r="D4478" s="16" t="s">
        <v>2922</v>
      </c>
      <c r="E4478" s="17" t="s">
        <v>2923</v>
      </c>
      <c r="F4478" s="24">
        <v>-73.061046899999994</v>
      </c>
      <c r="G4478" s="24">
        <v>6.9987374999999998</v>
      </c>
    </row>
    <row r="4479" spans="1:7" ht="15.6">
      <c r="A4479" s="18" t="s">
        <v>2941</v>
      </c>
      <c r="B4479" s="16" t="s">
        <v>2921</v>
      </c>
      <c r="C4479" s="16">
        <v>28</v>
      </c>
      <c r="D4479" s="16" t="s">
        <v>2922</v>
      </c>
      <c r="E4479" s="17" t="s">
        <v>2927</v>
      </c>
      <c r="F4479" s="24">
        <v>-73.087984399999996</v>
      </c>
      <c r="G4479" s="24">
        <v>7.0616124999999998</v>
      </c>
    </row>
    <row r="4480" spans="1:7" ht="15.6">
      <c r="A4480" s="18" t="s">
        <v>2941</v>
      </c>
      <c r="B4480" s="16" t="s">
        <v>2924</v>
      </c>
      <c r="C4480" s="16">
        <v>30</v>
      </c>
      <c r="D4480" s="16" t="s">
        <v>2922</v>
      </c>
      <c r="E4480" s="17" t="s">
        <v>2928</v>
      </c>
      <c r="F4480" s="24">
        <v>-73.057578100000001</v>
      </c>
      <c r="G4480" s="24">
        <v>6.9916625000000003</v>
      </c>
    </row>
    <row r="4481" spans="1:7" ht="15.6">
      <c r="A4481" s="18" t="s">
        <v>2941</v>
      </c>
      <c r="B4481" s="16" t="s">
        <v>2921</v>
      </c>
      <c r="C4481" s="16">
        <v>33</v>
      </c>
      <c r="D4481" s="16" t="s">
        <v>2922</v>
      </c>
      <c r="E4481" s="17" t="s">
        <v>2928</v>
      </c>
      <c r="F4481" s="24">
        <v>-73.106578099999993</v>
      </c>
      <c r="G4481" s="24">
        <v>7.0717875000000001</v>
      </c>
    </row>
    <row r="4482" spans="1:7" ht="15.6">
      <c r="A4482" s="18" t="s">
        <v>2941</v>
      </c>
      <c r="B4482" s="16" t="s">
        <v>2921</v>
      </c>
      <c r="C4482" s="16">
        <v>34</v>
      </c>
      <c r="D4482" s="16" t="s">
        <v>2922</v>
      </c>
      <c r="E4482" s="17" t="s">
        <v>2926</v>
      </c>
      <c r="F4482" s="24">
        <v>-73.087312499999996</v>
      </c>
      <c r="G4482" s="24">
        <v>7.0583125000000004</v>
      </c>
    </row>
    <row r="4483" spans="1:7" ht="15.6">
      <c r="A4483" s="18" t="s">
        <v>2941</v>
      </c>
      <c r="B4483" s="16" t="s">
        <v>2921</v>
      </c>
      <c r="C4483" s="16">
        <v>36</v>
      </c>
      <c r="D4483" s="16" t="s">
        <v>2922</v>
      </c>
      <c r="E4483" s="17" t="s">
        <v>2926</v>
      </c>
      <c r="F4483" s="24">
        <v>-73.087437499999993</v>
      </c>
      <c r="G4483" s="24">
        <v>7.0584375000000001</v>
      </c>
    </row>
    <row r="4484" spans="1:7" ht="15.6">
      <c r="A4484" s="18" t="s">
        <v>2941</v>
      </c>
      <c r="B4484" s="16" t="s">
        <v>2924</v>
      </c>
      <c r="C4484" s="16">
        <v>36</v>
      </c>
      <c r="D4484" s="16" t="s">
        <v>2925</v>
      </c>
      <c r="E4484" s="17" t="s">
        <v>2928</v>
      </c>
      <c r="F4484" s="24">
        <v>-73.129562500000006</v>
      </c>
      <c r="G4484" s="24">
        <v>7.1179375</v>
      </c>
    </row>
    <row r="4485" spans="1:7" ht="15.6">
      <c r="A4485" s="18" t="s">
        <v>2941</v>
      </c>
      <c r="B4485" s="16" t="s">
        <v>2921</v>
      </c>
      <c r="C4485" s="16">
        <v>24</v>
      </c>
      <c r="D4485" s="16" t="s">
        <v>2922</v>
      </c>
      <c r="E4485" s="17" t="s">
        <v>2923</v>
      </c>
      <c r="F4485" s="24">
        <v>-73.056609399999999</v>
      </c>
      <c r="G4485" s="24">
        <v>6.9970125000000003</v>
      </c>
    </row>
    <row r="4486" spans="1:7" ht="15.6">
      <c r="A4486" s="18" t="s">
        <v>2942</v>
      </c>
      <c r="B4486" s="16" t="s">
        <v>2921</v>
      </c>
      <c r="C4486" s="16">
        <v>20</v>
      </c>
      <c r="D4486" s="16" t="s">
        <v>2922</v>
      </c>
      <c r="E4486" s="17" t="s">
        <v>2923</v>
      </c>
      <c r="F4486" s="24">
        <v>-73.118015600000007</v>
      </c>
      <c r="G4486" s="24">
        <v>7.1114625</v>
      </c>
    </row>
    <row r="4487" spans="1:7" ht="15.6">
      <c r="A4487" s="18" t="s">
        <v>2942</v>
      </c>
      <c r="B4487" s="16" t="s">
        <v>2921</v>
      </c>
      <c r="C4487" s="16">
        <v>70</v>
      </c>
      <c r="D4487" s="16" t="s">
        <v>2925</v>
      </c>
      <c r="E4487" s="17" t="s">
        <v>2926</v>
      </c>
      <c r="F4487" s="24">
        <v>-73.124437499999999</v>
      </c>
      <c r="G4487" s="24">
        <v>7.1178125000000003</v>
      </c>
    </row>
    <row r="4488" spans="1:7" ht="15.6">
      <c r="A4488" s="18" t="s">
        <v>2942</v>
      </c>
      <c r="B4488" s="16" t="s">
        <v>2924</v>
      </c>
      <c r="C4488" s="16">
        <v>21</v>
      </c>
      <c r="D4488" s="16" t="s">
        <v>2925</v>
      </c>
      <c r="E4488" s="17" t="s">
        <v>2927</v>
      </c>
      <c r="F4488" s="24">
        <v>-73.123734400000004</v>
      </c>
      <c r="G4488" s="24">
        <v>7.1167125000000002</v>
      </c>
    </row>
    <row r="4489" spans="1:7" ht="15.6">
      <c r="A4489" s="18" t="s">
        <v>2942</v>
      </c>
      <c r="B4489" s="16" t="s">
        <v>2924</v>
      </c>
      <c r="C4489" s="16">
        <v>22</v>
      </c>
      <c r="D4489" s="16" t="s">
        <v>2925</v>
      </c>
      <c r="E4489" s="17" t="s">
        <v>2926</v>
      </c>
      <c r="F4489" s="24">
        <v>-73.124359400000003</v>
      </c>
      <c r="G4489" s="24">
        <v>7.1174875000000002</v>
      </c>
    </row>
    <row r="4490" spans="1:7" ht="15.6">
      <c r="A4490" s="18" t="s">
        <v>2942</v>
      </c>
      <c r="B4490" s="16" t="s">
        <v>2921</v>
      </c>
      <c r="C4490" s="16">
        <v>34</v>
      </c>
      <c r="D4490" s="16" t="s">
        <v>2925</v>
      </c>
      <c r="E4490" s="17" t="s">
        <v>2928</v>
      </c>
      <c r="F4490" s="24">
        <v>-73.124109399999995</v>
      </c>
      <c r="G4490" s="24">
        <v>7.1178125000000003</v>
      </c>
    </row>
    <row r="4491" spans="1:7" ht="15.6">
      <c r="A4491" s="18" t="s">
        <v>2942</v>
      </c>
      <c r="B4491" s="16" t="s">
        <v>2921</v>
      </c>
      <c r="C4491" s="16">
        <v>20</v>
      </c>
      <c r="D4491" s="16" t="s">
        <v>2922</v>
      </c>
      <c r="E4491" s="17" t="s">
        <v>2926</v>
      </c>
      <c r="F4491" s="24">
        <v>-73.127296900000005</v>
      </c>
      <c r="G4491" s="24">
        <v>7.1205375000000002</v>
      </c>
    </row>
    <row r="4492" spans="1:7" ht="15.6">
      <c r="A4492" s="18" t="s">
        <v>2942</v>
      </c>
      <c r="B4492" s="16" t="s">
        <v>2921</v>
      </c>
      <c r="C4492" s="16">
        <v>30</v>
      </c>
      <c r="D4492" s="16" t="s">
        <v>2925</v>
      </c>
      <c r="E4492" s="21" t="s">
        <v>2928</v>
      </c>
      <c r="F4492" s="24">
        <v>-73.124312500000002</v>
      </c>
      <c r="G4492" s="24">
        <v>7.1175625</v>
      </c>
    </row>
    <row r="4493" spans="1:7" ht="15.6">
      <c r="A4493" s="18" t="s">
        <v>2942</v>
      </c>
      <c r="B4493" s="16" t="s">
        <v>2921</v>
      </c>
      <c r="C4493" s="16">
        <v>39</v>
      </c>
      <c r="D4493" s="16" t="s">
        <v>2925</v>
      </c>
      <c r="E4493" s="17" t="s">
        <v>2926</v>
      </c>
      <c r="F4493" s="24">
        <v>-73.124609399999997</v>
      </c>
      <c r="G4493" s="24">
        <v>7.1180124999999999</v>
      </c>
    </row>
    <row r="4494" spans="1:7" ht="15.6">
      <c r="A4494" s="18" t="s">
        <v>2942</v>
      </c>
      <c r="B4494" s="16" t="s">
        <v>2921</v>
      </c>
      <c r="C4494" s="16">
        <v>22</v>
      </c>
      <c r="D4494" s="16" t="s">
        <v>2925</v>
      </c>
      <c r="E4494" s="17" t="s">
        <v>2926</v>
      </c>
      <c r="F4494" s="24">
        <v>-73.125062499999999</v>
      </c>
      <c r="G4494" s="24">
        <v>7.1178125000000003</v>
      </c>
    </row>
    <row r="4495" spans="1:7" ht="15.6">
      <c r="A4495" s="18" t="s">
        <v>2942</v>
      </c>
      <c r="B4495" s="16" t="s">
        <v>2921</v>
      </c>
      <c r="C4495" s="16">
        <v>47</v>
      </c>
      <c r="D4495" s="16" t="s">
        <v>2925</v>
      </c>
      <c r="E4495" s="17" t="s">
        <v>2928</v>
      </c>
      <c r="F4495" s="24">
        <v>-73.124609399999997</v>
      </c>
      <c r="G4495" s="24">
        <v>7.1180124999999999</v>
      </c>
    </row>
    <row r="4496" spans="1:7" ht="15.6">
      <c r="A4496" s="18" t="s">
        <v>2942</v>
      </c>
      <c r="B4496" s="16" t="s">
        <v>2921</v>
      </c>
      <c r="C4496" s="16">
        <v>18</v>
      </c>
      <c r="D4496" s="16" t="s">
        <v>2925</v>
      </c>
      <c r="E4496" s="17" t="s">
        <v>2928</v>
      </c>
      <c r="F4496" s="24">
        <v>-73.124187500000005</v>
      </c>
      <c r="G4496" s="24">
        <v>7.1165624999999997</v>
      </c>
    </row>
    <row r="4497" spans="1:7" ht="15.6">
      <c r="A4497" s="18" t="s">
        <v>2942</v>
      </c>
      <c r="B4497" s="16" t="s">
        <v>2921</v>
      </c>
      <c r="C4497" s="16">
        <v>17</v>
      </c>
      <c r="D4497" s="16" t="s">
        <v>2925</v>
      </c>
      <c r="E4497" s="17" t="s">
        <v>2926</v>
      </c>
      <c r="F4497" s="24">
        <v>-73.124578099999994</v>
      </c>
      <c r="G4497" s="24">
        <v>7.1176374999999998</v>
      </c>
    </row>
    <row r="4498" spans="1:7" ht="15.6">
      <c r="A4498" s="18" t="s">
        <v>2942</v>
      </c>
      <c r="B4498" s="16" t="s">
        <v>2921</v>
      </c>
      <c r="C4498" s="16">
        <v>57</v>
      </c>
      <c r="D4498" s="16" t="s">
        <v>2922</v>
      </c>
      <c r="E4498" s="17" t="s">
        <v>2928</v>
      </c>
      <c r="F4498" s="24">
        <v>-73.118953099999999</v>
      </c>
      <c r="G4498" s="24">
        <v>7.1341625000000004</v>
      </c>
    </row>
    <row r="4499" spans="1:7" ht="15.6">
      <c r="A4499" s="18" t="s">
        <v>2942</v>
      </c>
      <c r="B4499" s="16" t="s">
        <v>2921</v>
      </c>
      <c r="C4499" s="16">
        <v>30</v>
      </c>
      <c r="D4499" s="16" t="s">
        <v>2925</v>
      </c>
      <c r="E4499" s="17" t="s">
        <v>2926</v>
      </c>
      <c r="F4499" s="24">
        <v>-73.1243281</v>
      </c>
      <c r="G4499" s="24">
        <v>7.1175125000000001</v>
      </c>
    </row>
    <row r="4500" spans="1:7" ht="15.6">
      <c r="A4500" s="18" t="s">
        <v>2942</v>
      </c>
      <c r="B4500" s="16" t="s">
        <v>2921</v>
      </c>
      <c r="C4500" s="16">
        <v>21</v>
      </c>
      <c r="D4500" s="16" t="s">
        <v>2925</v>
      </c>
      <c r="E4500" s="21" t="s">
        <v>2928</v>
      </c>
      <c r="F4500" s="24">
        <v>-73.124390599999998</v>
      </c>
      <c r="G4500" s="24">
        <v>7.1175625</v>
      </c>
    </row>
    <row r="4501" spans="1:7" ht="15.6">
      <c r="A4501" s="18" t="s">
        <v>2942</v>
      </c>
      <c r="B4501" s="16" t="s">
        <v>2924</v>
      </c>
      <c r="C4501" s="16">
        <v>54</v>
      </c>
      <c r="D4501" s="16" t="s">
        <v>2925</v>
      </c>
      <c r="E4501" s="17" t="s">
        <v>2926</v>
      </c>
      <c r="F4501" s="24">
        <v>-73.124453099999997</v>
      </c>
      <c r="G4501" s="24">
        <v>7.1178125000000003</v>
      </c>
    </row>
    <row r="4502" spans="1:7" ht="15.6">
      <c r="A4502" s="18" t="s">
        <v>2942</v>
      </c>
      <c r="B4502" s="16" t="s">
        <v>2924</v>
      </c>
      <c r="C4502" s="16">
        <v>20</v>
      </c>
      <c r="D4502" s="16" t="s">
        <v>2925</v>
      </c>
      <c r="E4502" s="17" t="s">
        <v>2928</v>
      </c>
      <c r="F4502" s="24">
        <v>-73.125015599999998</v>
      </c>
      <c r="G4502" s="24">
        <v>7.1175375000000001</v>
      </c>
    </row>
    <row r="4503" spans="1:7" ht="15.6">
      <c r="A4503" s="18" t="s">
        <v>2942</v>
      </c>
      <c r="B4503" s="16" t="s">
        <v>2924</v>
      </c>
      <c r="C4503" s="16">
        <v>27</v>
      </c>
      <c r="D4503" s="16" t="s">
        <v>2925</v>
      </c>
      <c r="E4503" s="17" t="s">
        <v>2926</v>
      </c>
      <c r="F4503" s="24">
        <v>-73.125015599999998</v>
      </c>
      <c r="G4503" s="24">
        <v>7.1175375000000001</v>
      </c>
    </row>
    <row r="4504" spans="1:7" ht="15.6">
      <c r="A4504" s="18" t="s">
        <v>2942</v>
      </c>
      <c r="B4504" s="16" t="s">
        <v>2921</v>
      </c>
      <c r="C4504" s="16">
        <v>32</v>
      </c>
      <c r="D4504" s="16" t="s">
        <v>2922</v>
      </c>
      <c r="E4504" s="17" t="s">
        <v>2928</v>
      </c>
      <c r="F4504" s="24">
        <v>-73.124890600000001</v>
      </c>
      <c r="G4504" s="24">
        <v>7.1180124999999999</v>
      </c>
    </row>
    <row r="4505" spans="1:7" ht="15.6">
      <c r="A4505" s="18" t="s">
        <v>2942</v>
      </c>
      <c r="B4505" s="16" t="s">
        <v>2921</v>
      </c>
      <c r="C4505" s="16">
        <v>57</v>
      </c>
      <c r="D4505" s="16" t="s">
        <v>2925</v>
      </c>
      <c r="E4505" s="17" t="s">
        <v>2926</v>
      </c>
      <c r="F4505" s="24">
        <v>-73.124859400000005</v>
      </c>
      <c r="G4505" s="24">
        <v>7.1176874999999997</v>
      </c>
    </row>
    <row r="4506" spans="1:7" ht="15.6">
      <c r="A4506" s="18" t="s">
        <v>2942</v>
      </c>
      <c r="B4506" s="16" t="s">
        <v>2921</v>
      </c>
      <c r="C4506" s="16">
        <v>22</v>
      </c>
      <c r="D4506" s="16" t="s">
        <v>2922</v>
      </c>
      <c r="E4506" s="17" t="s">
        <v>2926</v>
      </c>
      <c r="F4506" s="24">
        <v>-73.123921899999999</v>
      </c>
      <c r="G4506" s="24">
        <v>7.1179625</v>
      </c>
    </row>
    <row r="4507" spans="1:7" ht="15.6">
      <c r="A4507" s="18" t="s">
        <v>2942</v>
      </c>
      <c r="B4507" s="16" t="s">
        <v>2921</v>
      </c>
      <c r="C4507" s="16">
        <v>44</v>
      </c>
      <c r="D4507" s="16" t="s">
        <v>2925</v>
      </c>
      <c r="E4507" s="17" t="s">
        <v>2928</v>
      </c>
      <c r="F4507" s="24">
        <v>-73.124234400000006</v>
      </c>
      <c r="G4507" s="24">
        <v>7.1170625000000003</v>
      </c>
    </row>
    <row r="4508" spans="1:7" ht="15.6">
      <c r="A4508" s="18" t="s">
        <v>2942</v>
      </c>
      <c r="B4508" s="16" t="s">
        <v>2924</v>
      </c>
      <c r="C4508" s="16">
        <v>23</v>
      </c>
      <c r="D4508" s="16" t="s">
        <v>2925</v>
      </c>
      <c r="E4508" s="17" t="s">
        <v>2928</v>
      </c>
      <c r="F4508" s="24">
        <v>-73.124234400000006</v>
      </c>
      <c r="G4508" s="24">
        <v>7.1170625000000003</v>
      </c>
    </row>
    <row r="4509" spans="1:7" ht="15.6">
      <c r="A4509" s="18" t="s">
        <v>2942</v>
      </c>
      <c r="B4509" s="16" t="s">
        <v>2924</v>
      </c>
      <c r="C4509" s="16">
        <v>30</v>
      </c>
      <c r="D4509" s="16" t="s">
        <v>2925</v>
      </c>
      <c r="E4509" s="17" t="s">
        <v>2928</v>
      </c>
      <c r="F4509" s="24">
        <v>-73.124234400000006</v>
      </c>
      <c r="G4509" s="24">
        <v>7.1170625000000003</v>
      </c>
    </row>
    <row r="4510" spans="1:7" ht="15.6">
      <c r="A4510" s="18" t="s">
        <v>2942</v>
      </c>
      <c r="B4510" s="16" t="s">
        <v>2921</v>
      </c>
      <c r="C4510" s="16">
        <v>49</v>
      </c>
      <c r="D4510" s="16" t="s">
        <v>2925</v>
      </c>
      <c r="E4510" s="17" t="s">
        <v>2926</v>
      </c>
      <c r="F4510" s="24">
        <v>-73.124640600000006</v>
      </c>
      <c r="G4510" s="24">
        <v>7.1177374999999996</v>
      </c>
    </row>
    <row r="4511" spans="1:7" ht="15.6">
      <c r="A4511" s="18" t="s">
        <v>2942</v>
      </c>
      <c r="B4511" s="16" t="s">
        <v>2921</v>
      </c>
      <c r="C4511" s="16">
        <v>45</v>
      </c>
      <c r="D4511" s="16" t="s">
        <v>2922</v>
      </c>
      <c r="E4511" s="17" t="s">
        <v>2926</v>
      </c>
      <c r="F4511" s="24">
        <v>-73.124296900000004</v>
      </c>
      <c r="G4511" s="24">
        <v>7.1175625</v>
      </c>
    </row>
    <row r="4512" spans="1:7" ht="15.6">
      <c r="A4512" s="18" t="s">
        <v>2942</v>
      </c>
      <c r="B4512" s="16" t="s">
        <v>2924</v>
      </c>
      <c r="C4512" s="16">
        <v>49</v>
      </c>
      <c r="D4512" s="16" t="s">
        <v>2922</v>
      </c>
      <c r="E4512" s="17" t="s">
        <v>2928</v>
      </c>
      <c r="F4512" s="24">
        <v>-73.126234400000001</v>
      </c>
      <c r="G4512" s="24">
        <v>7.1168874999999998</v>
      </c>
    </row>
    <row r="4513" spans="1:7" ht="15.6">
      <c r="A4513" s="18" t="s">
        <v>2942</v>
      </c>
      <c r="B4513" s="16" t="s">
        <v>2924</v>
      </c>
      <c r="C4513" s="16">
        <v>23</v>
      </c>
      <c r="D4513" s="16" t="s">
        <v>2925</v>
      </c>
      <c r="E4513" s="17" t="s">
        <v>2926</v>
      </c>
      <c r="F4513" s="24">
        <v>-73.124578099999994</v>
      </c>
      <c r="G4513" s="24">
        <v>7.1179125000000001</v>
      </c>
    </row>
    <row r="4514" spans="1:7" ht="15.6">
      <c r="A4514" s="18" t="s">
        <v>2942</v>
      </c>
      <c r="B4514" s="16" t="s">
        <v>2924</v>
      </c>
      <c r="C4514" s="16">
        <v>28</v>
      </c>
      <c r="D4514" s="16" t="s">
        <v>2922</v>
      </c>
      <c r="E4514" s="17" t="s">
        <v>2928</v>
      </c>
      <c r="F4514" s="24">
        <v>-73.124437499999999</v>
      </c>
      <c r="G4514" s="24">
        <v>7.1184374999999998</v>
      </c>
    </row>
    <row r="4515" spans="1:7" ht="15.6">
      <c r="A4515" s="18" t="s">
        <v>2942</v>
      </c>
      <c r="B4515" s="16" t="s">
        <v>2921</v>
      </c>
      <c r="C4515" s="16">
        <v>23</v>
      </c>
      <c r="D4515" s="16" t="s">
        <v>2925</v>
      </c>
      <c r="E4515" s="17" t="s">
        <v>2926</v>
      </c>
      <c r="F4515" s="24">
        <v>-73.124671899999996</v>
      </c>
      <c r="G4515" s="24">
        <v>7.1185875000000003</v>
      </c>
    </row>
    <row r="4516" spans="1:7" ht="15.6">
      <c r="A4516" s="18" t="s">
        <v>2942</v>
      </c>
      <c r="B4516" s="16" t="s">
        <v>2921</v>
      </c>
      <c r="C4516" s="16">
        <v>45</v>
      </c>
      <c r="D4516" s="16" t="s">
        <v>2925</v>
      </c>
      <c r="E4516" s="17" t="s">
        <v>2928</v>
      </c>
      <c r="F4516" s="24">
        <v>-73.124234400000006</v>
      </c>
      <c r="G4516" s="24">
        <v>7.1193625000000003</v>
      </c>
    </row>
    <row r="4517" spans="1:7" ht="15.6">
      <c r="A4517" s="18" t="s">
        <v>2942</v>
      </c>
      <c r="B4517" s="16" t="s">
        <v>2921</v>
      </c>
      <c r="C4517" s="16">
        <v>28</v>
      </c>
      <c r="D4517" s="16" t="s">
        <v>2925</v>
      </c>
      <c r="E4517" s="21" t="s">
        <v>2928</v>
      </c>
      <c r="F4517" s="24">
        <v>-73.124421900000002</v>
      </c>
      <c r="G4517" s="24">
        <v>7.1173624999999996</v>
      </c>
    </row>
    <row r="4518" spans="1:7" ht="15.6">
      <c r="A4518" s="19" t="s">
        <v>2942</v>
      </c>
      <c r="B4518" s="16" t="s">
        <v>2921</v>
      </c>
      <c r="C4518" s="16">
        <v>33</v>
      </c>
      <c r="D4518" s="16" t="s">
        <v>2925</v>
      </c>
      <c r="E4518" s="17" t="s">
        <v>2926</v>
      </c>
      <c r="F4518" s="24">
        <v>-73.124359400000003</v>
      </c>
      <c r="G4518" s="24">
        <v>7.1177124999999997</v>
      </c>
    </row>
    <row r="4519" spans="1:7" ht="15.6">
      <c r="A4519" s="19" t="s">
        <v>2942</v>
      </c>
      <c r="B4519" s="16" t="s">
        <v>2921</v>
      </c>
      <c r="C4519" s="16">
        <v>35</v>
      </c>
      <c r="D4519" s="16" t="s">
        <v>2925</v>
      </c>
      <c r="E4519" s="17" t="s">
        <v>2926</v>
      </c>
      <c r="F4519" s="24">
        <v>-73.124828100000002</v>
      </c>
      <c r="G4519" s="24">
        <v>7.1175875</v>
      </c>
    </row>
    <row r="4520" spans="1:7" ht="15.6">
      <c r="A4520" s="19" t="s">
        <v>2942</v>
      </c>
      <c r="B4520" s="16" t="s">
        <v>2924</v>
      </c>
      <c r="C4520" s="16">
        <v>40</v>
      </c>
      <c r="D4520" s="16" t="s">
        <v>2925</v>
      </c>
      <c r="E4520" s="17" t="s">
        <v>2928</v>
      </c>
      <c r="F4520" s="24">
        <v>-73.124359400000003</v>
      </c>
      <c r="G4520" s="24">
        <v>7.1173124999999997</v>
      </c>
    </row>
    <row r="4521" spans="1:7" ht="15.6">
      <c r="A4521" s="19" t="s">
        <v>2942</v>
      </c>
      <c r="B4521" s="16" t="s">
        <v>2921</v>
      </c>
      <c r="C4521" s="16">
        <v>28</v>
      </c>
      <c r="D4521" s="16" t="s">
        <v>2925</v>
      </c>
      <c r="E4521" s="17" t="s">
        <v>2928</v>
      </c>
      <c r="F4521" s="24">
        <v>-73.124359400000003</v>
      </c>
      <c r="G4521" s="24">
        <v>7.1173124999999997</v>
      </c>
    </row>
    <row r="4522" spans="1:7" ht="15.6">
      <c r="A4522" s="19" t="s">
        <v>2942</v>
      </c>
      <c r="B4522" s="16" t="s">
        <v>2921</v>
      </c>
      <c r="C4522" s="16">
        <v>25</v>
      </c>
      <c r="D4522" s="16" t="s">
        <v>2925</v>
      </c>
      <c r="E4522" s="17" t="s">
        <v>2926</v>
      </c>
      <c r="F4522" s="24">
        <v>-73.124640600000006</v>
      </c>
      <c r="G4522" s="24">
        <v>7.1176124999999999</v>
      </c>
    </row>
    <row r="4523" spans="1:7" ht="15.6">
      <c r="A4523" s="19" t="s">
        <v>2942</v>
      </c>
      <c r="B4523" s="16" t="s">
        <v>2921</v>
      </c>
      <c r="C4523" s="16">
        <v>55</v>
      </c>
      <c r="D4523" s="16" t="s">
        <v>2925</v>
      </c>
      <c r="E4523" s="17" t="s">
        <v>2928</v>
      </c>
      <c r="F4523" s="24">
        <v>-73.124109399999995</v>
      </c>
      <c r="G4523" s="24">
        <v>7.1169374999999997</v>
      </c>
    </row>
    <row r="4524" spans="1:7" ht="15.6">
      <c r="A4524" s="19" t="s">
        <v>2942</v>
      </c>
      <c r="B4524" s="16" t="s">
        <v>2924</v>
      </c>
      <c r="C4524" s="16">
        <v>30</v>
      </c>
      <c r="D4524" s="16" t="s">
        <v>2922</v>
      </c>
      <c r="E4524" s="17" t="s">
        <v>2928</v>
      </c>
      <c r="F4524" s="24">
        <v>-73.124765600000003</v>
      </c>
      <c r="G4524" s="24">
        <v>7.1175875</v>
      </c>
    </row>
    <row r="4525" spans="1:7" ht="15.6">
      <c r="A4525" s="19" t="s">
        <v>2942</v>
      </c>
      <c r="B4525" s="16" t="s">
        <v>2924</v>
      </c>
      <c r="C4525" s="16">
        <v>22</v>
      </c>
      <c r="D4525" s="16" t="s">
        <v>2922</v>
      </c>
      <c r="E4525" s="17" t="s">
        <v>2927</v>
      </c>
      <c r="F4525" s="24">
        <v>-73.158562500000002</v>
      </c>
      <c r="G4525" s="24">
        <v>7.0591875000000002</v>
      </c>
    </row>
    <row r="4526" spans="1:7" ht="15.6">
      <c r="A4526" s="19" t="s">
        <v>2942</v>
      </c>
      <c r="B4526" s="16" t="s">
        <v>2921</v>
      </c>
      <c r="C4526" s="16">
        <v>50</v>
      </c>
      <c r="D4526" s="16" t="s">
        <v>2922</v>
      </c>
      <c r="E4526" s="17" t="s">
        <v>2926</v>
      </c>
      <c r="F4526" s="24">
        <v>-73.124859400000005</v>
      </c>
      <c r="G4526" s="24">
        <v>7.1181374999999996</v>
      </c>
    </row>
    <row r="4527" spans="1:7" ht="15.6">
      <c r="A4527" s="19" t="s">
        <v>2942</v>
      </c>
      <c r="B4527" s="16" t="s">
        <v>2921</v>
      </c>
      <c r="C4527" s="16">
        <v>23</v>
      </c>
      <c r="D4527" s="16" t="s">
        <v>2922</v>
      </c>
      <c r="E4527" s="17" t="s">
        <v>2926</v>
      </c>
      <c r="F4527" s="24">
        <v>-73.124390599999998</v>
      </c>
      <c r="G4527" s="24">
        <v>7.1173374999999997</v>
      </c>
    </row>
    <row r="4528" spans="1:7" ht="15.6">
      <c r="A4528" s="19" t="s">
        <v>2942</v>
      </c>
      <c r="B4528" s="16" t="s">
        <v>2921</v>
      </c>
      <c r="C4528" s="16">
        <v>24</v>
      </c>
      <c r="D4528" s="16" t="s">
        <v>2925</v>
      </c>
      <c r="E4528" s="17" t="s">
        <v>2926</v>
      </c>
      <c r="F4528" s="24">
        <v>-73.125109399999999</v>
      </c>
      <c r="G4528" s="24">
        <v>7.1174875000000002</v>
      </c>
    </row>
    <row r="4529" spans="1:7" ht="15.6">
      <c r="A4529" s="19" t="s">
        <v>2942</v>
      </c>
      <c r="B4529" s="16" t="s">
        <v>2921</v>
      </c>
      <c r="C4529" s="16">
        <v>28</v>
      </c>
      <c r="D4529" s="16" t="s">
        <v>2925</v>
      </c>
      <c r="E4529" s="17" t="s">
        <v>2926</v>
      </c>
      <c r="F4529" s="24">
        <v>-73.125109399999999</v>
      </c>
      <c r="G4529" s="24">
        <v>7.1174875000000002</v>
      </c>
    </row>
    <row r="4530" spans="1:7" ht="15.6">
      <c r="A4530" s="19" t="s">
        <v>2942</v>
      </c>
      <c r="B4530" s="16" t="s">
        <v>2921</v>
      </c>
      <c r="C4530" s="16">
        <v>25</v>
      </c>
      <c r="D4530" s="16" t="s">
        <v>2925</v>
      </c>
      <c r="E4530" s="17" t="s">
        <v>2926</v>
      </c>
      <c r="F4530" s="24">
        <v>-73.124515599999995</v>
      </c>
      <c r="G4530" s="24">
        <v>7.1177124999999997</v>
      </c>
    </row>
    <row r="4531" spans="1:7" ht="15.6">
      <c r="A4531" s="19" t="s">
        <v>2942</v>
      </c>
      <c r="B4531" s="16" t="s">
        <v>2921</v>
      </c>
      <c r="C4531" s="16">
        <v>31</v>
      </c>
      <c r="D4531" s="16" t="s">
        <v>2925</v>
      </c>
      <c r="E4531" s="17" t="s">
        <v>2926</v>
      </c>
      <c r="F4531" s="24">
        <v>-73.124296900000004</v>
      </c>
      <c r="G4531" s="24">
        <v>7.1177124999999997</v>
      </c>
    </row>
    <row r="4532" spans="1:7" ht="15.6">
      <c r="A4532" s="19" t="s">
        <v>2942</v>
      </c>
      <c r="B4532" s="16" t="s">
        <v>2921</v>
      </c>
      <c r="C4532" s="16">
        <v>18</v>
      </c>
      <c r="D4532" s="16" t="s">
        <v>2922</v>
      </c>
      <c r="E4532" s="17" t="s">
        <v>2928</v>
      </c>
      <c r="F4532" s="24">
        <v>-73.124296900000004</v>
      </c>
      <c r="G4532" s="24">
        <v>7.1173875000000004</v>
      </c>
    </row>
    <row r="4533" spans="1:7" ht="15.6">
      <c r="A4533" s="19" t="s">
        <v>2942</v>
      </c>
      <c r="B4533" s="16" t="s">
        <v>2921</v>
      </c>
      <c r="C4533" s="16">
        <v>23</v>
      </c>
      <c r="D4533" s="16" t="s">
        <v>2925</v>
      </c>
      <c r="E4533" s="17" t="s">
        <v>2928</v>
      </c>
      <c r="F4533" s="24">
        <v>-73.124234400000006</v>
      </c>
      <c r="G4533" s="24">
        <v>7.1173624999999996</v>
      </c>
    </row>
    <row r="4534" spans="1:7" ht="15.6">
      <c r="A4534" s="19" t="s">
        <v>2942</v>
      </c>
      <c r="B4534" s="16" t="s">
        <v>2921</v>
      </c>
      <c r="C4534" s="16">
        <v>26</v>
      </c>
      <c r="D4534" s="16" t="s">
        <v>2925</v>
      </c>
      <c r="E4534" s="17" t="s">
        <v>2926</v>
      </c>
      <c r="F4534" s="24">
        <v>-73.1244844</v>
      </c>
      <c r="G4534" s="24">
        <v>7.1179375</v>
      </c>
    </row>
    <row r="4535" spans="1:7" ht="15.6">
      <c r="A4535" s="19" t="s">
        <v>2942</v>
      </c>
      <c r="B4535" s="16" t="s">
        <v>2921</v>
      </c>
      <c r="C4535" s="16">
        <v>31</v>
      </c>
      <c r="D4535" s="16" t="s">
        <v>2925</v>
      </c>
      <c r="E4535" s="17" t="s">
        <v>2926</v>
      </c>
      <c r="F4535" s="24">
        <v>-73.124203100000003</v>
      </c>
      <c r="G4535" s="24">
        <v>7.1177124999999997</v>
      </c>
    </row>
    <row r="4536" spans="1:7" ht="15.6">
      <c r="A4536" s="19" t="s">
        <v>2942</v>
      </c>
      <c r="B4536" s="16" t="s">
        <v>2921</v>
      </c>
      <c r="C4536" s="16">
        <v>26</v>
      </c>
      <c r="D4536" s="16" t="s">
        <v>2925</v>
      </c>
      <c r="E4536" s="21" t="s">
        <v>2928</v>
      </c>
      <c r="F4536" s="24">
        <v>-73.124609399999997</v>
      </c>
      <c r="G4536" s="24">
        <v>7.1179874999999999</v>
      </c>
    </row>
    <row r="4537" spans="1:7" ht="15.6">
      <c r="A4537" s="19" t="s">
        <v>2942</v>
      </c>
      <c r="B4537" s="16" t="s">
        <v>2924</v>
      </c>
      <c r="C4537" s="16">
        <v>32</v>
      </c>
      <c r="D4537" s="16" t="s">
        <v>2925</v>
      </c>
      <c r="E4537" s="17" t="s">
        <v>2926</v>
      </c>
      <c r="F4537" s="24">
        <v>-73.124984400000002</v>
      </c>
      <c r="G4537" s="24">
        <v>7.1175125000000001</v>
      </c>
    </row>
    <row r="4538" spans="1:7" ht="15.6">
      <c r="A4538" s="19" t="s">
        <v>2942</v>
      </c>
      <c r="B4538" s="16" t="s">
        <v>2921</v>
      </c>
      <c r="C4538" s="16">
        <v>23</v>
      </c>
      <c r="D4538" s="16" t="s">
        <v>2925</v>
      </c>
      <c r="E4538" s="17" t="s">
        <v>2926</v>
      </c>
      <c r="F4538" s="24">
        <v>-73.124984400000002</v>
      </c>
      <c r="G4538" s="24">
        <v>7.1175125000000001</v>
      </c>
    </row>
    <row r="4539" spans="1:7" ht="15.6">
      <c r="A4539" s="19" t="s">
        <v>2942</v>
      </c>
      <c r="B4539" s="16" t="s">
        <v>2924</v>
      </c>
      <c r="C4539" s="16">
        <v>40</v>
      </c>
      <c r="D4539" s="16" t="s">
        <v>2930</v>
      </c>
      <c r="E4539" s="17" t="s">
        <v>2928</v>
      </c>
      <c r="F4539" s="24">
        <v>-73.124046899999996</v>
      </c>
      <c r="G4539" s="24">
        <v>7.1185625000000003</v>
      </c>
    </row>
    <row r="4540" spans="1:7" ht="15.6">
      <c r="A4540" s="19" t="s">
        <v>2942</v>
      </c>
      <c r="B4540" s="16" t="s">
        <v>2924</v>
      </c>
      <c r="C4540" s="16">
        <v>29</v>
      </c>
      <c r="D4540" s="16" t="s">
        <v>2925</v>
      </c>
      <c r="E4540" s="17" t="s">
        <v>2928</v>
      </c>
      <c r="F4540" s="24">
        <v>-73.124046899999996</v>
      </c>
      <c r="G4540" s="24">
        <v>7.1186375000000002</v>
      </c>
    </row>
    <row r="4541" spans="1:7" ht="15.6">
      <c r="A4541" s="19" t="s">
        <v>2942</v>
      </c>
      <c r="B4541" s="16" t="s">
        <v>2924</v>
      </c>
      <c r="C4541" s="16">
        <v>35</v>
      </c>
      <c r="D4541" s="16" t="s">
        <v>2925</v>
      </c>
      <c r="E4541" s="17" t="s">
        <v>2926</v>
      </c>
      <c r="F4541" s="24">
        <v>-73.125171899999998</v>
      </c>
      <c r="G4541" s="24">
        <v>7.1173374999999997</v>
      </c>
    </row>
    <row r="4542" spans="1:7" ht="15.6">
      <c r="A4542" s="19" t="s">
        <v>2942</v>
      </c>
      <c r="B4542" s="16" t="s">
        <v>2921</v>
      </c>
      <c r="C4542" s="16">
        <v>22</v>
      </c>
      <c r="D4542" s="16" t="s">
        <v>2925</v>
      </c>
      <c r="E4542" s="17" t="s">
        <v>2927</v>
      </c>
      <c r="F4542" s="24">
        <v>-73.124296900000004</v>
      </c>
      <c r="G4542" s="24">
        <v>7.1188374999999997</v>
      </c>
    </row>
    <row r="4543" spans="1:7" ht="15.6">
      <c r="A4543" s="19" t="s">
        <v>2942</v>
      </c>
      <c r="B4543" s="16" t="s">
        <v>2924</v>
      </c>
      <c r="C4543" s="16">
        <v>34</v>
      </c>
      <c r="D4543" s="16" t="s">
        <v>2922</v>
      </c>
      <c r="E4543" s="17" t="s">
        <v>2926</v>
      </c>
      <c r="F4543" s="24">
        <v>-73.124984400000002</v>
      </c>
      <c r="G4543" s="24">
        <v>7.1175375000000001</v>
      </c>
    </row>
    <row r="4544" spans="1:7" ht="15.6">
      <c r="A4544" s="19" t="s">
        <v>2942</v>
      </c>
      <c r="B4544" s="16" t="s">
        <v>2921</v>
      </c>
      <c r="C4544" s="16">
        <v>15</v>
      </c>
      <c r="D4544" s="16" t="s">
        <v>2922</v>
      </c>
      <c r="E4544" s="17" t="s">
        <v>2923</v>
      </c>
      <c r="F4544" s="24">
        <v>-73.123734400000004</v>
      </c>
      <c r="G4544" s="24">
        <v>7.1190125000000002</v>
      </c>
    </row>
    <row r="4545" spans="1:7" ht="15.6">
      <c r="A4545" s="19" t="s">
        <v>2942</v>
      </c>
      <c r="B4545" s="16" t="s">
        <v>2921</v>
      </c>
      <c r="C4545" s="16">
        <v>43</v>
      </c>
      <c r="D4545" s="16" t="s">
        <v>2925</v>
      </c>
      <c r="E4545" s="17" t="s">
        <v>2926</v>
      </c>
      <c r="F4545" s="24">
        <v>-73.124984400000002</v>
      </c>
      <c r="G4545" s="24">
        <v>7.1185625000000003</v>
      </c>
    </row>
    <row r="4546" spans="1:7" ht="15.6">
      <c r="A4546" s="19" t="s">
        <v>2942</v>
      </c>
      <c r="B4546" s="16" t="s">
        <v>2921</v>
      </c>
      <c r="C4546" s="16">
        <v>17</v>
      </c>
      <c r="D4546" s="16" t="s">
        <v>2925</v>
      </c>
      <c r="E4546" s="17" t="s">
        <v>2926</v>
      </c>
      <c r="F4546" s="24">
        <v>-73.124984400000002</v>
      </c>
      <c r="G4546" s="24">
        <v>7.1185625000000003</v>
      </c>
    </row>
    <row r="4547" spans="1:7" ht="15.6">
      <c r="A4547" s="19" t="s">
        <v>2942</v>
      </c>
      <c r="B4547" s="16" t="s">
        <v>2924</v>
      </c>
      <c r="C4547" s="16">
        <v>20</v>
      </c>
      <c r="D4547" s="16" t="s">
        <v>2925</v>
      </c>
      <c r="E4547" s="17" t="s">
        <v>2926</v>
      </c>
      <c r="F4547" s="24">
        <v>-73.124671899999996</v>
      </c>
      <c r="G4547" s="24">
        <v>7.1174625000000002</v>
      </c>
    </row>
    <row r="4548" spans="1:7" ht="15.6">
      <c r="A4548" s="19" t="s">
        <v>2942</v>
      </c>
      <c r="B4548" s="16" t="s">
        <v>2924</v>
      </c>
      <c r="C4548" s="16">
        <v>23</v>
      </c>
      <c r="D4548" s="16" t="s">
        <v>2925</v>
      </c>
      <c r="E4548" s="21" t="s">
        <v>2928</v>
      </c>
      <c r="F4548" s="24">
        <v>-73.124671899999996</v>
      </c>
      <c r="G4548" s="24">
        <v>7.1174625000000002</v>
      </c>
    </row>
    <row r="4549" spans="1:7" ht="15.6">
      <c r="A4549" s="19" t="s">
        <v>2942</v>
      </c>
      <c r="B4549" s="16" t="s">
        <v>2924</v>
      </c>
      <c r="C4549" s="16">
        <v>14</v>
      </c>
      <c r="D4549" s="16" t="s">
        <v>2925</v>
      </c>
      <c r="E4549" s="17" t="s">
        <v>2926</v>
      </c>
      <c r="F4549" s="24">
        <v>-73.124640600000006</v>
      </c>
      <c r="G4549" s="24">
        <v>7.1179625</v>
      </c>
    </row>
    <row r="4550" spans="1:7" ht="15.6">
      <c r="A4550" s="19" t="s">
        <v>2942</v>
      </c>
      <c r="B4550" s="16" t="s">
        <v>2924</v>
      </c>
      <c r="C4550" s="16">
        <v>17</v>
      </c>
      <c r="D4550" s="16" t="s">
        <v>2922</v>
      </c>
      <c r="E4550" s="17" t="s">
        <v>2926</v>
      </c>
      <c r="F4550" s="24">
        <v>-73.125109399999999</v>
      </c>
      <c r="G4550" s="24">
        <v>7.1170625000000003</v>
      </c>
    </row>
    <row r="4551" spans="1:7" ht="15.6">
      <c r="A4551" s="19" t="s">
        <v>2942</v>
      </c>
      <c r="B4551" s="16" t="s">
        <v>2921</v>
      </c>
      <c r="C4551" s="16">
        <v>34</v>
      </c>
      <c r="D4551" s="16" t="s">
        <v>2925</v>
      </c>
      <c r="E4551" s="17" t="s">
        <v>2926</v>
      </c>
      <c r="F4551" s="24">
        <v>-73.1244844</v>
      </c>
      <c r="G4551" s="24">
        <v>7.1187374999999999</v>
      </c>
    </row>
    <row r="4552" spans="1:7" ht="15.6">
      <c r="A4552" s="19" t="s">
        <v>2942</v>
      </c>
      <c r="B4552" s="16" t="s">
        <v>2924</v>
      </c>
      <c r="C4552" s="16">
        <v>19</v>
      </c>
      <c r="D4552" s="16" t="s">
        <v>2925</v>
      </c>
      <c r="E4552" s="17" t="s">
        <v>2927</v>
      </c>
      <c r="F4552" s="24">
        <v>-73.123562500000006</v>
      </c>
      <c r="G4552" s="24">
        <v>7.1160625</v>
      </c>
    </row>
    <row r="4553" spans="1:7" ht="15.6">
      <c r="A4553" s="19" t="s">
        <v>2942</v>
      </c>
      <c r="B4553" s="16" t="s">
        <v>2924</v>
      </c>
      <c r="C4553" s="16">
        <v>16</v>
      </c>
      <c r="D4553" s="16" t="s">
        <v>2925</v>
      </c>
      <c r="E4553" s="17" t="s">
        <v>2926</v>
      </c>
      <c r="F4553" s="24">
        <v>-73.125484400000005</v>
      </c>
      <c r="G4553" s="24">
        <v>7.1174625000000002</v>
      </c>
    </row>
    <row r="4554" spans="1:7" ht="15.6">
      <c r="A4554" s="19" t="s">
        <v>2942</v>
      </c>
      <c r="B4554" s="16" t="s">
        <v>2921</v>
      </c>
      <c r="C4554" s="16">
        <v>19</v>
      </c>
      <c r="D4554" s="16" t="s">
        <v>2925</v>
      </c>
      <c r="E4554" s="17" t="s">
        <v>2928</v>
      </c>
      <c r="F4554" s="24">
        <v>-73.124046899999996</v>
      </c>
      <c r="G4554" s="24">
        <v>7.1169874999999996</v>
      </c>
    </row>
    <row r="4555" spans="1:7" ht="15.6">
      <c r="A4555" s="19" t="s">
        <v>2942</v>
      </c>
      <c r="B4555" s="16" t="s">
        <v>2921</v>
      </c>
      <c r="C4555" s="16">
        <v>35</v>
      </c>
      <c r="D4555" s="16" t="s">
        <v>2925</v>
      </c>
      <c r="E4555" s="17" t="s">
        <v>2928</v>
      </c>
      <c r="F4555" s="24">
        <v>-73.124171899999993</v>
      </c>
      <c r="G4555" s="24">
        <v>7.1174125000000004</v>
      </c>
    </row>
    <row r="4556" spans="1:7" ht="15.6">
      <c r="A4556" s="19" t="s">
        <v>2942</v>
      </c>
      <c r="B4556" s="16" t="s">
        <v>2924</v>
      </c>
      <c r="C4556" s="16">
        <v>27</v>
      </c>
      <c r="D4556" s="16" t="s">
        <v>2925</v>
      </c>
      <c r="E4556" s="17" t="s">
        <v>2926</v>
      </c>
      <c r="F4556" s="24">
        <v>-73.124671899999996</v>
      </c>
      <c r="G4556" s="24">
        <v>7.1179874999999999</v>
      </c>
    </row>
    <row r="4557" spans="1:7" ht="15.6">
      <c r="A4557" s="19" t="s">
        <v>2942</v>
      </c>
      <c r="B4557" s="16" t="s">
        <v>2921</v>
      </c>
      <c r="C4557" s="16">
        <v>35</v>
      </c>
      <c r="D4557" s="16" t="s">
        <v>2925</v>
      </c>
      <c r="E4557" s="17" t="s">
        <v>2928</v>
      </c>
      <c r="F4557" s="24">
        <v>-73.123859400000001</v>
      </c>
      <c r="G4557" s="24">
        <v>7.1179125000000001</v>
      </c>
    </row>
    <row r="4558" spans="1:7" ht="15.6">
      <c r="A4558" s="19" t="s">
        <v>2942</v>
      </c>
      <c r="B4558" s="16" t="s">
        <v>2924</v>
      </c>
      <c r="C4558" s="16">
        <v>37</v>
      </c>
      <c r="D4558" s="16" t="s">
        <v>2922</v>
      </c>
      <c r="E4558" s="17" t="s">
        <v>2926</v>
      </c>
      <c r="F4558" s="24">
        <v>-73.124171899999993</v>
      </c>
      <c r="G4558" s="24">
        <v>7.1178625000000002</v>
      </c>
    </row>
    <row r="4559" spans="1:7" ht="15.6">
      <c r="A4559" s="19" t="s">
        <v>2942</v>
      </c>
      <c r="B4559" s="16" t="s">
        <v>2921</v>
      </c>
      <c r="C4559" s="16">
        <v>56</v>
      </c>
      <c r="D4559" s="16" t="s">
        <v>2925</v>
      </c>
      <c r="E4559" s="17" t="s">
        <v>2928</v>
      </c>
      <c r="F4559" s="24">
        <v>-73.124984400000002</v>
      </c>
      <c r="G4559" s="24">
        <v>7.1180374999999998</v>
      </c>
    </row>
    <row r="4560" spans="1:7" ht="15.6">
      <c r="A4560" s="19" t="s">
        <v>2942</v>
      </c>
      <c r="B4560" s="16" t="s">
        <v>2924</v>
      </c>
      <c r="C4560" s="16">
        <v>25</v>
      </c>
      <c r="D4560" s="16" t="s">
        <v>2925</v>
      </c>
      <c r="E4560" s="17" t="s">
        <v>2928</v>
      </c>
      <c r="F4560" s="24">
        <v>-73.123984399999998</v>
      </c>
      <c r="G4560" s="24">
        <v>7.1178125000000003</v>
      </c>
    </row>
    <row r="4561" spans="1:7" ht="15.6">
      <c r="A4561" s="19" t="s">
        <v>2942</v>
      </c>
      <c r="B4561" s="16" t="s">
        <v>2924</v>
      </c>
      <c r="C4561" s="16">
        <v>25</v>
      </c>
      <c r="D4561" s="16" t="s">
        <v>2925</v>
      </c>
      <c r="E4561" s="17" t="s">
        <v>2928</v>
      </c>
      <c r="F4561" s="24">
        <v>-73.124671899999996</v>
      </c>
      <c r="G4561" s="24">
        <v>7.1170125000000004</v>
      </c>
    </row>
    <row r="4562" spans="1:7" ht="15.6">
      <c r="A4562" s="19" t="s">
        <v>2942</v>
      </c>
      <c r="B4562" s="16" t="s">
        <v>2924</v>
      </c>
      <c r="C4562" s="16">
        <v>38</v>
      </c>
      <c r="D4562" s="16" t="s">
        <v>2925</v>
      </c>
      <c r="E4562" s="17" t="s">
        <v>2928</v>
      </c>
      <c r="F4562" s="24">
        <v>-73.123953099999994</v>
      </c>
      <c r="G4562" s="24">
        <v>7.1174375000000003</v>
      </c>
    </row>
    <row r="4563" spans="1:7" ht="15.6">
      <c r="A4563" s="19" t="s">
        <v>2942</v>
      </c>
      <c r="B4563" s="16" t="s">
        <v>2924</v>
      </c>
      <c r="C4563" s="16">
        <v>32</v>
      </c>
      <c r="D4563" s="16" t="s">
        <v>2925</v>
      </c>
      <c r="E4563" s="17" t="s">
        <v>2926</v>
      </c>
      <c r="F4563" s="24">
        <v>-73.125203099999993</v>
      </c>
      <c r="G4563" s="24">
        <v>7.1172374999999999</v>
      </c>
    </row>
    <row r="4564" spans="1:7" ht="15.6">
      <c r="A4564" s="19" t="s">
        <v>2942</v>
      </c>
      <c r="B4564" s="16" t="s">
        <v>2921</v>
      </c>
      <c r="C4564" s="16">
        <v>21</v>
      </c>
      <c r="D4564" s="16" t="s">
        <v>2925</v>
      </c>
      <c r="E4564" s="17" t="s">
        <v>2928</v>
      </c>
      <c r="F4564" s="24">
        <v>-73.123328099999995</v>
      </c>
      <c r="G4564" s="24">
        <v>7.1180874999999997</v>
      </c>
    </row>
    <row r="4565" spans="1:7" ht="15.6">
      <c r="A4565" s="19" t="s">
        <v>2942</v>
      </c>
      <c r="B4565" s="16" t="s">
        <v>2921</v>
      </c>
      <c r="C4565" s="16">
        <v>31</v>
      </c>
      <c r="D4565" s="16" t="s">
        <v>2925</v>
      </c>
      <c r="E4565" s="17" t="s">
        <v>2927</v>
      </c>
      <c r="F4565" s="24">
        <v>-73.122796899999997</v>
      </c>
      <c r="G4565" s="24">
        <v>7.1164624999999999</v>
      </c>
    </row>
    <row r="4566" spans="1:7" ht="15.6">
      <c r="A4566" s="19" t="s">
        <v>2942</v>
      </c>
      <c r="B4566" s="16" t="s">
        <v>2924</v>
      </c>
      <c r="C4566" s="16">
        <v>20</v>
      </c>
      <c r="D4566" s="16" t="s">
        <v>2925</v>
      </c>
      <c r="E4566" s="21" t="s">
        <v>2928</v>
      </c>
      <c r="F4566" s="24">
        <v>-73.124296900000004</v>
      </c>
      <c r="G4566" s="24">
        <v>7.1183874999999999</v>
      </c>
    </row>
    <row r="4567" spans="1:7" ht="15.6">
      <c r="A4567" s="19" t="s">
        <v>2942</v>
      </c>
      <c r="B4567" s="16" t="s">
        <v>2924</v>
      </c>
      <c r="C4567" s="16">
        <v>40</v>
      </c>
      <c r="D4567" s="16" t="s">
        <v>2925</v>
      </c>
      <c r="E4567" s="21" t="s">
        <v>2928</v>
      </c>
      <c r="F4567" s="24">
        <v>-73.124296900000004</v>
      </c>
      <c r="G4567" s="24">
        <v>7.1183874999999999</v>
      </c>
    </row>
    <row r="4568" spans="1:7" ht="15.6">
      <c r="A4568" s="19" t="s">
        <v>2942</v>
      </c>
      <c r="B4568" s="16" t="s">
        <v>2924</v>
      </c>
      <c r="C4568" s="16">
        <v>50</v>
      </c>
      <c r="D4568" s="16" t="s">
        <v>2925</v>
      </c>
      <c r="E4568" s="17" t="s">
        <v>2928</v>
      </c>
      <c r="F4568" s="24">
        <v>-73.123859400000001</v>
      </c>
      <c r="G4568" s="24">
        <v>7.1179874999999999</v>
      </c>
    </row>
    <row r="4569" spans="1:7" ht="15.6">
      <c r="A4569" s="19" t="s">
        <v>2942</v>
      </c>
      <c r="B4569" s="16" t="s">
        <v>2921</v>
      </c>
      <c r="C4569" s="16">
        <v>40</v>
      </c>
      <c r="D4569" s="16" t="s">
        <v>2922</v>
      </c>
      <c r="E4569" s="17" t="s">
        <v>2927</v>
      </c>
      <c r="F4569" s="24">
        <v>-73.126203099999998</v>
      </c>
      <c r="G4569" s="24">
        <v>7.1178875000000001</v>
      </c>
    </row>
    <row r="4570" spans="1:7" ht="15.6">
      <c r="A4570" s="19" t="s">
        <v>2942</v>
      </c>
      <c r="B4570" s="16" t="s">
        <v>2921</v>
      </c>
      <c r="C4570" s="16">
        <v>18</v>
      </c>
      <c r="D4570" s="16" t="s">
        <v>2925</v>
      </c>
      <c r="E4570" s="21" t="s">
        <v>2928</v>
      </c>
      <c r="F4570" s="24">
        <v>-73.124562499999996</v>
      </c>
      <c r="G4570" s="24">
        <v>7.1184374999999998</v>
      </c>
    </row>
    <row r="4571" spans="1:7" ht="15.6">
      <c r="A4571" s="19" t="s">
        <v>2942</v>
      </c>
      <c r="B4571" s="16" t="s">
        <v>2924</v>
      </c>
      <c r="C4571" s="16">
        <v>37</v>
      </c>
      <c r="D4571" s="16" t="s">
        <v>2922</v>
      </c>
      <c r="E4571" s="17" t="s">
        <v>2928</v>
      </c>
      <c r="F4571" s="24">
        <v>-73.126140599999999</v>
      </c>
      <c r="G4571" s="24">
        <v>7.1195874999999997</v>
      </c>
    </row>
    <row r="4572" spans="1:7" ht="15.6">
      <c r="A4572" s="19" t="s">
        <v>2942</v>
      </c>
      <c r="B4572" s="16" t="s">
        <v>2924</v>
      </c>
      <c r="C4572" s="16">
        <v>33</v>
      </c>
      <c r="D4572" s="16" t="s">
        <v>2925</v>
      </c>
      <c r="E4572" s="17" t="s">
        <v>2926</v>
      </c>
      <c r="F4572" s="24">
        <v>-73.124734399999994</v>
      </c>
      <c r="G4572" s="24">
        <v>7.1180874999999997</v>
      </c>
    </row>
    <row r="4573" spans="1:7" ht="15.6">
      <c r="A4573" s="19" t="s">
        <v>2942</v>
      </c>
      <c r="B4573" s="16" t="s">
        <v>2921</v>
      </c>
      <c r="C4573" s="16">
        <v>36</v>
      </c>
      <c r="D4573" s="16" t="s">
        <v>2922</v>
      </c>
      <c r="E4573" s="17" t="s">
        <v>2923</v>
      </c>
      <c r="F4573" s="24">
        <v>-73.125562500000001</v>
      </c>
      <c r="G4573" s="24">
        <v>7.1313124999999999</v>
      </c>
    </row>
    <row r="4574" spans="1:7" ht="15.6">
      <c r="A4574" s="19" t="s">
        <v>2942</v>
      </c>
      <c r="B4574" s="16" t="s">
        <v>2931</v>
      </c>
      <c r="C4574" s="16">
        <v>69</v>
      </c>
      <c r="D4574" s="16" t="s">
        <v>2922</v>
      </c>
      <c r="E4574" s="17" t="s">
        <v>2927</v>
      </c>
      <c r="F4574" s="24">
        <v>-73.122734399999999</v>
      </c>
      <c r="G4574" s="24">
        <v>7.1182875000000001</v>
      </c>
    </row>
    <row r="4575" spans="1:7" ht="15.6">
      <c r="A4575" s="19" t="s">
        <v>2942</v>
      </c>
      <c r="B4575" s="16" t="s">
        <v>2924</v>
      </c>
      <c r="C4575" s="16">
        <v>23</v>
      </c>
      <c r="D4575" s="16" t="s">
        <v>2925</v>
      </c>
      <c r="E4575" s="17" t="s">
        <v>2928</v>
      </c>
      <c r="F4575" s="24">
        <v>-73.126203099999998</v>
      </c>
      <c r="G4575" s="24">
        <v>7.1172624999999998</v>
      </c>
    </row>
    <row r="4576" spans="1:7" ht="15.6">
      <c r="A4576" s="19" t="s">
        <v>2942</v>
      </c>
      <c r="B4576" s="16" t="s">
        <v>2921</v>
      </c>
      <c r="C4576" s="16">
        <v>46</v>
      </c>
      <c r="D4576" s="16" t="s">
        <v>2922</v>
      </c>
      <c r="E4576" s="17" t="s">
        <v>2923</v>
      </c>
      <c r="F4576" s="24">
        <v>-73.1202969</v>
      </c>
      <c r="G4576" s="24">
        <v>7.1163125000000003</v>
      </c>
    </row>
    <row r="4577" spans="1:7" ht="15.6">
      <c r="A4577" s="19" t="s">
        <v>2942</v>
      </c>
      <c r="B4577" s="16" t="s">
        <v>2924</v>
      </c>
      <c r="C4577" s="16">
        <v>37</v>
      </c>
      <c r="D4577" s="16" t="s">
        <v>2922</v>
      </c>
      <c r="E4577" s="17" t="s">
        <v>2923</v>
      </c>
      <c r="F4577" s="24">
        <v>-73.117109400000004</v>
      </c>
      <c r="G4577" s="24">
        <v>7.1229624999999999</v>
      </c>
    </row>
    <row r="4578" spans="1:7" ht="15.6">
      <c r="A4578" s="19" t="s">
        <v>2942</v>
      </c>
      <c r="B4578" s="16" t="s">
        <v>2921</v>
      </c>
      <c r="C4578" s="16">
        <v>18</v>
      </c>
      <c r="D4578" s="16" t="s">
        <v>2925</v>
      </c>
      <c r="E4578" s="17" t="s">
        <v>2926</v>
      </c>
      <c r="F4578" s="24">
        <v>-73.124859400000005</v>
      </c>
      <c r="G4578" s="24">
        <v>7.1180374999999998</v>
      </c>
    </row>
    <row r="4579" spans="1:7" ht="15.6">
      <c r="A4579" s="19" t="s">
        <v>2942</v>
      </c>
      <c r="B4579" s="16" t="s">
        <v>2924</v>
      </c>
      <c r="C4579" s="16">
        <v>20</v>
      </c>
      <c r="D4579" s="16" t="s">
        <v>2925</v>
      </c>
      <c r="E4579" s="17" t="s">
        <v>2926</v>
      </c>
      <c r="F4579" s="24">
        <v>-73.124359400000003</v>
      </c>
      <c r="G4579" s="24">
        <v>7.1174375000000003</v>
      </c>
    </row>
    <row r="4580" spans="1:7" ht="15.6">
      <c r="A4580" s="19" t="s">
        <v>2942</v>
      </c>
      <c r="B4580" s="16" t="s">
        <v>2921</v>
      </c>
      <c r="C4580" s="16">
        <v>18</v>
      </c>
      <c r="D4580" s="16" t="s">
        <v>2922</v>
      </c>
      <c r="E4580" s="17" t="s">
        <v>2923</v>
      </c>
      <c r="F4580" s="24">
        <v>-73.123765599999999</v>
      </c>
      <c r="G4580" s="24">
        <v>7.1179874999999999</v>
      </c>
    </row>
    <row r="4581" spans="1:7" ht="15.6">
      <c r="A4581" s="19" t="s">
        <v>2942</v>
      </c>
      <c r="B4581" s="16" t="s">
        <v>2924</v>
      </c>
      <c r="C4581" s="16">
        <v>23</v>
      </c>
      <c r="D4581" s="16" t="s">
        <v>2922</v>
      </c>
      <c r="E4581" s="17" t="s">
        <v>2926</v>
      </c>
      <c r="F4581" s="24">
        <v>-73.124062499999994</v>
      </c>
      <c r="G4581" s="24">
        <v>7.1170625000000003</v>
      </c>
    </row>
    <row r="4582" spans="1:7" ht="15.6">
      <c r="A4582" s="19" t="s">
        <v>2942</v>
      </c>
      <c r="B4582" s="16" t="s">
        <v>2921</v>
      </c>
      <c r="C4582" s="16">
        <v>22</v>
      </c>
      <c r="D4582" s="16" t="s">
        <v>2925</v>
      </c>
      <c r="E4582" s="17" t="s">
        <v>2928</v>
      </c>
      <c r="F4582" s="24">
        <v>-73.124703100000005</v>
      </c>
      <c r="G4582" s="24">
        <v>7.1164375</v>
      </c>
    </row>
    <row r="4583" spans="1:7" ht="15.6">
      <c r="A4583" s="19" t="s">
        <v>2942</v>
      </c>
      <c r="B4583" s="16" t="s">
        <v>2924</v>
      </c>
      <c r="C4583" s="16">
        <v>20</v>
      </c>
      <c r="D4583" s="16" t="s">
        <v>2922</v>
      </c>
      <c r="E4583" s="17" t="s">
        <v>2927</v>
      </c>
      <c r="F4583" s="24">
        <v>-73.121734399999994</v>
      </c>
      <c r="G4583" s="24">
        <v>7.1184624999999997</v>
      </c>
    </row>
    <row r="4584" spans="1:7" ht="15.6">
      <c r="A4584" s="19" t="s">
        <v>2942</v>
      </c>
      <c r="B4584" s="16" t="s">
        <v>2921</v>
      </c>
      <c r="C4584" s="16">
        <v>20</v>
      </c>
      <c r="D4584" s="16" t="s">
        <v>2925</v>
      </c>
      <c r="E4584" s="17" t="s">
        <v>2926</v>
      </c>
      <c r="F4584" s="24">
        <v>-73.124421900000002</v>
      </c>
      <c r="G4584" s="24">
        <v>7.1174375000000003</v>
      </c>
    </row>
    <row r="4585" spans="1:7" ht="15.6">
      <c r="A4585" s="19" t="s">
        <v>2942</v>
      </c>
      <c r="B4585" s="16" t="s">
        <v>2924</v>
      </c>
      <c r="C4585" s="16">
        <v>42</v>
      </c>
      <c r="D4585" s="16" t="s">
        <v>2922</v>
      </c>
      <c r="E4585" s="17" t="s">
        <v>2926</v>
      </c>
      <c r="F4585" s="24">
        <v>-73.124765600000003</v>
      </c>
      <c r="G4585" s="24">
        <v>7.1180624999999997</v>
      </c>
    </row>
    <row r="4586" spans="1:7" ht="15.6">
      <c r="A4586" s="19" t="s">
        <v>2942</v>
      </c>
      <c r="B4586" s="16" t="s">
        <v>2924</v>
      </c>
      <c r="C4586" s="16">
        <v>26</v>
      </c>
      <c r="D4586" s="16" t="s">
        <v>2925</v>
      </c>
      <c r="E4586" s="17" t="s">
        <v>2928</v>
      </c>
      <c r="F4586" s="24">
        <v>-73.124390599999998</v>
      </c>
      <c r="G4586" s="24">
        <v>7.1187624999999999</v>
      </c>
    </row>
    <row r="4587" spans="1:7" ht="15.6">
      <c r="A4587" s="19" t="s">
        <v>2942</v>
      </c>
      <c r="B4587" s="16" t="s">
        <v>2921</v>
      </c>
      <c r="C4587" s="16">
        <v>36</v>
      </c>
      <c r="D4587" s="16" t="s">
        <v>2925</v>
      </c>
      <c r="E4587" s="17" t="s">
        <v>2926</v>
      </c>
      <c r="F4587" s="24">
        <v>-73.124921900000004</v>
      </c>
      <c r="G4587" s="24">
        <v>7.1176124999999999</v>
      </c>
    </row>
    <row r="4588" spans="1:7" ht="15.6">
      <c r="A4588" s="19" t="s">
        <v>2942</v>
      </c>
      <c r="B4588" s="16" t="s">
        <v>2921</v>
      </c>
      <c r="C4588" s="16">
        <v>26</v>
      </c>
      <c r="D4588" s="16" t="s">
        <v>2925</v>
      </c>
      <c r="E4588" s="17" t="s">
        <v>2926</v>
      </c>
      <c r="F4588" s="24">
        <v>-73.125046900000001</v>
      </c>
      <c r="G4588" s="24">
        <v>7.1175125000000001</v>
      </c>
    </row>
    <row r="4589" spans="1:7" ht="15.6">
      <c r="A4589" s="19" t="s">
        <v>2942</v>
      </c>
      <c r="B4589" s="16" t="s">
        <v>2921</v>
      </c>
      <c r="C4589" s="16">
        <v>50</v>
      </c>
      <c r="D4589" s="16" t="s">
        <v>2925</v>
      </c>
      <c r="E4589" s="17" t="s">
        <v>2926</v>
      </c>
      <c r="F4589" s="24">
        <v>-73.124640600000006</v>
      </c>
      <c r="G4589" s="24">
        <v>7.1179625</v>
      </c>
    </row>
    <row r="4590" spans="1:7" ht="15.6">
      <c r="A4590" s="19" t="s">
        <v>2942</v>
      </c>
      <c r="B4590" s="16" t="s">
        <v>2921</v>
      </c>
      <c r="C4590" s="16">
        <v>23</v>
      </c>
      <c r="D4590" s="16" t="s">
        <v>2925</v>
      </c>
      <c r="E4590" s="17" t="s">
        <v>2926</v>
      </c>
      <c r="F4590" s="24">
        <v>-73.124203100000003</v>
      </c>
      <c r="G4590" s="24">
        <v>7.1177625000000004</v>
      </c>
    </row>
    <row r="4591" spans="1:7" ht="15.6">
      <c r="A4591" s="19" t="s">
        <v>2942</v>
      </c>
      <c r="B4591" s="16" t="s">
        <v>2921</v>
      </c>
      <c r="C4591" s="16">
        <v>40</v>
      </c>
      <c r="D4591" s="16" t="s">
        <v>2925</v>
      </c>
      <c r="E4591" s="21" t="s">
        <v>2928</v>
      </c>
      <c r="F4591" s="24">
        <v>-73.124453099999997</v>
      </c>
      <c r="G4591" s="24">
        <v>7.1174625000000002</v>
      </c>
    </row>
    <row r="4592" spans="1:7" ht="15.6">
      <c r="A4592" s="19" t="s">
        <v>2942</v>
      </c>
      <c r="B4592" s="16" t="s">
        <v>2921</v>
      </c>
      <c r="C4592" s="16">
        <v>40</v>
      </c>
      <c r="D4592" s="16" t="s">
        <v>2925</v>
      </c>
      <c r="E4592" s="21" t="s">
        <v>2928</v>
      </c>
      <c r="F4592" s="24">
        <v>-73.125015599999998</v>
      </c>
      <c r="G4592" s="24">
        <v>7.1174625000000002</v>
      </c>
    </row>
    <row r="4593" spans="1:7" ht="15.6">
      <c r="A4593" s="19" t="s">
        <v>2942</v>
      </c>
      <c r="B4593" s="16" t="s">
        <v>2921</v>
      </c>
      <c r="C4593" s="16">
        <v>28</v>
      </c>
      <c r="D4593" s="16" t="s">
        <v>2925</v>
      </c>
      <c r="E4593" s="21" t="s">
        <v>2928</v>
      </c>
      <c r="F4593" s="24">
        <v>-73.125015599999998</v>
      </c>
      <c r="G4593" s="24">
        <v>7.1174625000000002</v>
      </c>
    </row>
    <row r="4594" spans="1:7" ht="15.6">
      <c r="A4594" s="19" t="s">
        <v>2942</v>
      </c>
      <c r="B4594" s="16" t="s">
        <v>2924</v>
      </c>
      <c r="C4594" s="16">
        <v>22</v>
      </c>
      <c r="D4594" s="16" t="s">
        <v>2925</v>
      </c>
      <c r="E4594" s="17" t="s">
        <v>2928</v>
      </c>
      <c r="F4594" s="24">
        <v>-73.125109399999999</v>
      </c>
      <c r="G4594" s="24">
        <v>7.1171125000000002</v>
      </c>
    </row>
    <row r="4595" spans="1:7" ht="15.6">
      <c r="A4595" s="19" t="s">
        <v>2942</v>
      </c>
      <c r="B4595" s="16" t="s">
        <v>2924</v>
      </c>
      <c r="C4595" s="16">
        <v>32</v>
      </c>
      <c r="D4595" s="16" t="s">
        <v>2925</v>
      </c>
      <c r="E4595" s="21" t="s">
        <v>2928</v>
      </c>
      <c r="F4595" s="24">
        <v>-73.125187499999996</v>
      </c>
      <c r="G4595" s="24">
        <v>7.1174375000000003</v>
      </c>
    </row>
    <row r="4596" spans="1:7" ht="15.6">
      <c r="A4596" s="19" t="s">
        <v>2942</v>
      </c>
      <c r="B4596" s="16" t="s">
        <v>2924</v>
      </c>
      <c r="C4596" s="16">
        <v>19</v>
      </c>
      <c r="D4596" s="16" t="s">
        <v>2925</v>
      </c>
      <c r="E4596" s="17" t="s">
        <v>2926</v>
      </c>
      <c r="F4596" s="24">
        <v>-73.124609399999997</v>
      </c>
      <c r="G4596" s="24">
        <v>7.1178875000000001</v>
      </c>
    </row>
    <row r="4597" spans="1:7" ht="15.6">
      <c r="A4597" s="19" t="s">
        <v>2942</v>
      </c>
      <c r="B4597" s="16" t="s">
        <v>2921</v>
      </c>
      <c r="C4597" s="16">
        <v>46</v>
      </c>
      <c r="D4597" s="16" t="s">
        <v>2925</v>
      </c>
      <c r="E4597" s="17" t="s">
        <v>2926</v>
      </c>
      <c r="F4597" s="24">
        <v>-73.124609399999997</v>
      </c>
      <c r="G4597" s="24">
        <v>7.1178875000000001</v>
      </c>
    </row>
    <row r="4598" spans="1:7" ht="15.6">
      <c r="A4598" s="19" t="s">
        <v>2942</v>
      </c>
      <c r="B4598" s="16" t="s">
        <v>2921</v>
      </c>
      <c r="C4598" s="16">
        <v>31</v>
      </c>
      <c r="D4598" s="16" t="s">
        <v>2925</v>
      </c>
      <c r="E4598" s="17" t="s">
        <v>2928</v>
      </c>
      <c r="F4598" s="24">
        <v>-73.124390599999998</v>
      </c>
      <c r="G4598" s="24">
        <v>7.1173875000000004</v>
      </c>
    </row>
    <row r="4599" spans="1:7" ht="15.6">
      <c r="A4599" s="19" t="s">
        <v>2942</v>
      </c>
      <c r="B4599" s="16" t="s">
        <v>2921</v>
      </c>
      <c r="C4599" s="16">
        <v>28</v>
      </c>
      <c r="D4599" s="16" t="s">
        <v>2925</v>
      </c>
      <c r="E4599" s="17" t="s">
        <v>2926</v>
      </c>
      <c r="F4599" s="24">
        <v>-73.124234400000006</v>
      </c>
      <c r="G4599" s="24">
        <v>7.1177374999999996</v>
      </c>
    </row>
    <row r="4600" spans="1:7" ht="15.6">
      <c r="A4600" s="19" t="s">
        <v>2942</v>
      </c>
      <c r="B4600" s="16" t="s">
        <v>2921</v>
      </c>
      <c r="C4600" s="16">
        <v>49</v>
      </c>
      <c r="D4600" s="16" t="s">
        <v>2925</v>
      </c>
      <c r="E4600" s="17" t="s">
        <v>2928</v>
      </c>
      <c r="F4600" s="24">
        <v>-73.124296900000004</v>
      </c>
      <c r="G4600" s="24">
        <v>7.1174125000000004</v>
      </c>
    </row>
    <row r="4601" spans="1:7" ht="15.6">
      <c r="A4601" s="19" t="s">
        <v>2942</v>
      </c>
      <c r="B4601" s="16" t="s">
        <v>2924</v>
      </c>
      <c r="C4601" s="16">
        <v>45</v>
      </c>
      <c r="D4601" s="16" t="s">
        <v>2925</v>
      </c>
      <c r="E4601" s="17" t="s">
        <v>2926</v>
      </c>
      <c r="F4601" s="24">
        <v>-73.124453099999997</v>
      </c>
      <c r="G4601" s="24">
        <v>7.1177124999999997</v>
      </c>
    </row>
    <row r="4602" spans="1:7" ht="15.6">
      <c r="A4602" s="19" t="s">
        <v>2942</v>
      </c>
      <c r="B4602" s="16" t="s">
        <v>2921</v>
      </c>
      <c r="C4602" s="16">
        <v>25</v>
      </c>
      <c r="D4602" s="16" t="s">
        <v>2925</v>
      </c>
      <c r="E4602" s="17" t="s">
        <v>2926</v>
      </c>
      <c r="F4602" s="24">
        <v>-73.124359400000003</v>
      </c>
      <c r="G4602" s="24">
        <v>7.1177124999999997</v>
      </c>
    </row>
    <row r="4603" spans="1:7" ht="15.6">
      <c r="A4603" s="19" t="s">
        <v>2942</v>
      </c>
      <c r="B4603" s="16" t="s">
        <v>2921</v>
      </c>
      <c r="C4603" s="16">
        <v>34</v>
      </c>
      <c r="D4603" s="16" t="s">
        <v>2925</v>
      </c>
      <c r="E4603" s="17" t="s">
        <v>2926</v>
      </c>
      <c r="F4603" s="24">
        <v>-73.124359400000003</v>
      </c>
      <c r="G4603" s="24">
        <v>7.1177124999999997</v>
      </c>
    </row>
    <row r="4604" spans="1:7" ht="15.6">
      <c r="A4604" s="19" t="s">
        <v>2942</v>
      </c>
      <c r="B4604" s="16" t="s">
        <v>2921</v>
      </c>
      <c r="C4604" s="16">
        <v>43</v>
      </c>
      <c r="D4604" s="16" t="s">
        <v>2925</v>
      </c>
      <c r="E4604" s="17" t="s">
        <v>2926</v>
      </c>
      <c r="F4604" s="24">
        <v>-73.124515599999995</v>
      </c>
      <c r="G4604" s="24">
        <v>7.1177124999999997</v>
      </c>
    </row>
    <row r="4605" spans="1:7" ht="15.6">
      <c r="A4605" s="19" t="s">
        <v>2942</v>
      </c>
      <c r="B4605" s="16" t="s">
        <v>2924</v>
      </c>
      <c r="C4605" s="16">
        <v>21</v>
      </c>
      <c r="D4605" s="16" t="s">
        <v>2925</v>
      </c>
      <c r="E4605" s="17" t="s">
        <v>2926</v>
      </c>
      <c r="F4605" s="24">
        <v>-73.124515599999995</v>
      </c>
      <c r="G4605" s="24">
        <v>7.1177124999999997</v>
      </c>
    </row>
    <row r="4606" spans="1:7" ht="15.6">
      <c r="A4606" s="19" t="s">
        <v>2942</v>
      </c>
      <c r="B4606" s="16" t="s">
        <v>2924</v>
      </c>
      <c r="C4606" s="16">
        <v>28</v>
      </c>
      <c r="D4606" s="16" t="s">
        <v>2925</v>
      </c>
      <c r="E4606" s="17" t="s">
        <v>2926</v>
      </c>
      <c r="F4606" s="24">
        <v>-73.124734399999994</v>
      </c>
      <c r="G4606" s="24">
        <v>7.1181374999999996</v>
      </c>
    </row>
    <row r="4607" spans="1:7" ht="15.6">
      <c r="A4607" s="19" t="s">
        <v>2942</v>
      </c>
      <c r="B4607" s="16" t="s">
        <v>2921</v>
      </c>
      <c r="C4607" s="16">
        <v>29</v>
      </c>
      <c r="D4607" s="16" t="s">
        <v>2925</v>
      </c>
      <c r="E4607" s="17" t="s">
        <v>2928</v>
      </c>
      <c r="F4607" s="24">
        <v>-73.125140599999995</v>
      </c>
      <c r="G4607" s="24">
        <v>7.1188124999999998</v>
      </c>
    </row>
    <row r="4608" spans="1:7" ht="15.6">
      <c r="A4608" s="19" t="s">
        <v>2942</v>
      </c>
      <c r="B4608" s="16" t="s">
        <v>2921</v>
      </c>
      <c r="C4608" s="16">
        <v>23</v>
      </c>
      <c r="D4608" s="16" t="s">
        <v>2925</v>
      </c>
      <c r="E4608" s="17" t="s">
        <v>2926</v>
      </c>
      <c r="F4608" s="24">
        <v>-73.125140599999995</v>
      </c>
      <c r="G4608" s="24">
        <v>7.1188124999999998</v>
      </c>
    </row>
    <row r="4609" spans="1:7" ht="15.6">
      <c r="A4609" s="19" t="s">
        <v>2942</v>
      </c>
      <c r="B4609" s="16" t="s">
        <v>2924</v>
      </c>
      <c r="C4609" s="16">
        <v>65</v>
      </c>
      <c r="D4609" s="16" t="s">
        <v>2930</v>
      </c>
      <c r="E4609" s="17" t="s">
        <v>2928</v>
      </c>
      <c r="F4609" s="24">
        <v>-73.124015600000007</v>
      </c>
      <c r="G4609" s="24">
        <v>7.1168125</v>
      </c>
    </row>
    <row r="4610" spans="1:7" ht="15.6">
      <c r="A4610" s="19" t="s">
        <v>2942</v>
      </c>
      <c r="B4610" s="16" t="s">
        <v>2924</v>
      </c>
      <c r="C4610" s="16">
        <v>30</v>
      </c>
      <c r="D4610" s="16" t="s">
        <v>2925</v>
      </c>
      <c r="E4610" s="17" t="s">
        <v>2926</v>
      </c>
      <c r="F4610" s="24">
        <v>-73.125109399999999</v>
      </c>
      <c r="G4610" s="24">
        <v>7.1174625000000002</v>
      </c>
    </row>
    <row r="4611" spans="1:7" ht="15.6">
      <c r="A4611" s="19" t="s">
        <v>2942</v>
      </c>
      <c r="B4611" s="16" t="s">
        <v>2921</v>
      </c>
      <c r="C4611" s="16">
        <v>34</v>
      </c>
      <c r="D4611" s="16" t="s">
        <v>2925</v>
      </c>
      <c r="E4611" s="17" t="s">
        <v>2927</v>
      </c>
      <c r="F4611" s="24">
        <v>-73.123328099999995</v>
      </c>
      <c r="G4611" s="24">
        <v>7.1166625000000003</v>
      </c>
    </row>
    <row r="4612" spans="1:7" ht="15.6">
      <c r="A4612" s="19" t="s">
        <v>2942</v>
      </c>
      <c r="B4612" s="16" t="s">
        <v>2921</v>
      </c>
      <c r="C4612" s="16">
        <v>34</v>
      </c>
      <c r="D4612" s="16" t="s">
        <v>2925</v>
      </c>
      <c r="E4612" s="21" t="s">
        <v>2928</v>
      </c>
      <c r="F4612" s="24">
        <v>-73.124671899999996</v>
      </c>
      <c r="G4612" s="24">
        <v>7.1179874999999999</v>
      </c>
    </row>
    <row r="4613" spans="1:7" ht="15.6">
      <c r="A4613" s="19" t="s">
        <v>2942</v>
      </c>
      <c r="B4613" s="16" t="s">
        <v>2924</v>
      </c>
      <c r="C4613" s="16">
        <v>22</v>
      </c>
      <c r="D4613" s="16" t="s">
        <v>2922</v>
      </c>
      <c r="E4613" s="17" t="s">
        <v>2928</v>
      </c>
      <c r="F4613" s="24">
        <v>-73.123953099999994</v>
      </c>
      <c r="G4613" s="24">
        <v>7.1168874999999998</v>
      </c>
    </row>
    <row r="4614" spans="1:7" ht="15.6">
      <c r="A4614" s="19" t="s">
        <v>2942</v>
      </c>
      <c r="B4614" s="16" t="s">
        <v>2921</v>
      </c>
      <c r="C4614" s="16">
        <v>45</v>
      </c>
      <c r="D4614" s="16" t="s">
        <v>2925</v>
      </c>
      <c r="E4614" s="17" t="s">
        <v>2928</v>
      </c>
      <c r="F4614" s="24">
        <v>-73.124171899999993</v>
      </c>
      <c r="G4614" s="24">
        <v>7.1169874999999996</v>
      </c>
    </row>
    <row r="4615" spans="1:7" ht="15.6">
      <c r="A4615" s="19" t="s">
        <v>2942</v>
      </c>
      <c r="B4615" s="16" t="s">
        <v>2921</v>
      </c>
      <c r="C4615" s="16">
        <v>19</v>
      </c>
      <c r="D4615" s="16" t="s">
        <v>2925</v>
      </c>
      <c r="E4615" s="17" t="s">
        <v>2928</v>
      </c>
      <c r="F4615" s="24">
        <v>-73.124078100000006</v>
      </c>
      <c r="G4615" s="24">
        <v>7.1169374999999997</v>
      </c>
    </row>
    <row r="4616" spans="1:7" ht="15.6">
      <c r="A4616" s="19" t="s">
        <v>2942</v>
      </c>
      <c r="B4616" s="16" t="s">
        <v>2924</v>
      </c>
      <c r="C4616" s="16">
        <v>56</v>
      </c>
      <c r="D4616" s="16" t="s">
        <v>2925</v>
      </c>
      <c r="E4616" s="21" t="s">
        <v>2928</v>
      </c>
      <c r="F4616" s="24">
        <v>-73.124671899999996</v>
      </c>
      <c r="G4616" s="24">
        <v>7.1175375000000001</v>
      </c>
    </row>
    <row r="4617" spans="1:7" ht="15.6">
      <c r="A4617" s="19" t="s">
        <v>2942</v>
      </c>
      <c r="B4617" s="16" t="s">
        <v>2921</v>
      </c>
      <c r="C4617" s="16">
        <v>25</v>
      </c>
      <c r="D4617" s="16" t="s">
        <v>2925</v>
      </c>
      <c r="E4617" s="17" t="s">
        <v>2928</v>
      </c>
      <c r="F4617" s="24">
        <v>-73.123796900000002</v>
      </c>
      <c r="G4617" s="24">
        <v>7.1181625000000004</v>
      </c>
    </row>
    <row r="4618" spans="1:7" ht="15.6">
      <c r="A4618" s="19" t="s">
        <v>2942</v>
      </c>
      <c r="B4618" s="16" t="s">
        <v>2921</v>
      </c>
      <c r="C4618" s="16">
        <v>24</v>
      </c>
      <c r="D4618" s="16" t="s">
        <v>2925</v>
      </c>
      <c r="E4618" s="17" t="s">
        <v>2928</v>
      </c>
      <c r="F4618" s="24">
        <v>-73.124171899999993</v>
      </c>
      <c r="G4618" s="24">
        <v>7.1171625000000001</v>
      </c>
    </row>
    <row r="4619" spans="1:7" ht="15.6">
      <c r="A4619" s="19" t="s">
        <v>2942</v>
      </c>
      <c r="B4619" s="16" t="s">
        <v>2921</v>
      </c>
      <c r="C4619" s="16">
        <v>19</v>
      </c>
      <c r="D4619" s="16" t="s">
        <v>2925</v>
      </c>
      <c r="E4619" s="17" t="s">
        <v>2928</v>
      </c>
      <c r="F4619" s="24">
        <v>-73.124015600000007</v>
      </c>
      <c r="G4619" s="24">
        <v>7.1168125</v>
      </c>
    </row>
    <row r="4620" spans="1:7" ht="15.6">
      <c r="A4620" s="19" t="s">
        <v>2942</v>
      </c>
      <c r="B4620" s="16" t="s">
        <v>2921</v>
      </c>
      <c r="C4620" s="16">
        <v>23</v>
      </c>
      <c r="D4620" s="16" t="s">
        <v>2925</v>
      </c>
      <c r="E4620" s="17" t="s">
        <v>2927</v>
      </c>
      <c r="F4620" s="24">
        <v>-73.125265600000006</v>
      </c>
      <c r="G4620" s="24">
        <v>7.1193125000000004</v>
      </c>
    </row>
    <row r="4621" spans="1:7" ht="15.6">
      <c r="A4621" s="19" t="s">
        <v>2942</v>
      </c>
      <c r="B4621" s="16" t="s">
        <v>2924</v>
      </c>
      <c r="C4621" s="16">
        <v>29</v>
      </c>
      <c r="D4621" s="16" t="s">
        <v>2925</v>
      </c>
      <c r="E4621" s="17" t="s">
        <v>2928</v>
      </c>
      <c r="F4621" s="24">
        <v>-73.124828100000002</v>
      </c>
      <c r="G4621" s="24">
        <v>7.1183125</v>
      </c>
    </row>
    <row r="4622" spans="1:7" ht="15.6">
      <c r="A4622" s="19" t="s">
        <v>2942</v>
      </c>
      <c r="B4622" s="16" t="s">
        <v>2921</v>
      </c>
      <c r="C4622" s="16">
        <v>16</v>
      </c>
      <c r="D4622" s="16" t="s">
        <v>2930</v>
      </c>
      <c r="E4622" s="17" t="s">
        <v>2928</v>
      </c>
      <c r="F4622" s="24">
        <v>-73.123609400000007</v>
      </c>
      <c r="G4622" s="24">
        <v>7.1183624999999999</v>
      </c>
    </row>
    <row r="4623" spans="1:7" ht="15.6">
      <c r="A4623" s="19" t="s">
        <v>2942</v>
      </c>
      <c r="B4623" s="16" t="s">
        <v>2921</v>
      </c>
      <c r="C4623" s="16">
        <v>27</v>
      </c>
      <c r="D4623" s="16" t="s">
        <v>2925</v>
      </c>
      <c r="E4623" s="21" t="s">
        <v>2928</v>
      </c>
      <c r="F4623" s="24">
        <v>-73.124578099999994</v>
      </c>
      <c r="G4623" s="24">
        <v>7.1178625000000002</v>
      </c>
    </row>
    <row r="4624" spans="1:7" ht="15.6">
      <c r="A4624" s="19" t="s">
        <v>2942</v>
      </c>
      <c r="B4624" s="16" t="s">
        <v>2921</v>
      </c>
      <c r="C4624" s="16">
        <v>25</v>
      </c>
      <c r="D4624" s="16" t="s">
        <v>2925</v>
      </c>
      <c r="E4624" s="21" t="s">
        <v>2928</v>
      </c>
      <c r="F4624" s="24">
        <v>-73.124828100000002</v>
      </c>
      <c r="G4624" s="24">
        <v>7.1176624999999998</v>
      </c>
    </row>
    <row r="4625" spans="1:7" ht="15.6">
      <c r="A4625" s="19" t="s">
        <v>2942</v>
      </c>
      <c r="B4625" s="16" t="s">
        <v>2924</v>
      </c>
      <c r="C4625" s="16">
        <v>26</v>
      </c>
      <c r="D4625" s="16" t="s">
        <v>2925</v>
      </c>
      <c r="E4625" s="17" t="s">
        <v>2928</v>
      </c>
      <c r="F4625" s="24">
        <v>-73.124234400000006</v>
      </c>
      <c r="G4625" s="24">
        <v>7.1171375000000001</v>
      </c>
    </row>
    <row r="4626" spans="1:7" ht="15.6">
      <c r="A4626" s="19" t="s">
        <v>2942</v>
      </c>
      <c r="B4626" s="16" t="s">
        <v>2921</v>
      </c>
      <c r="C4626" s="16">
        <v>28</v>
      </c>
      <c r="D4626" s="16" t="s">
        <v>2925</v>
      </c>
      <c r="E4626" s="17" t="s">
        <v>2928</v>
      </c>
      <c r="F4626" s="24">
        <v>-73.124234400000006</v>
      </c>
      <c r="G4626" s="24">
        <v>7.1171375000000001</v>
      </c>
    </row>
    <row r="4627" spans="1:7" ht="15.6">
      <c r="A4627" s="19" t="s">
        <v>2942</v>
      </c>
      <c r="B4627" s="16" t="s">
        <v>2924</v>
      </c>
      <c r="C4627" s="16">
        <v>25</v>
      </c>
      <c r="D4627" s="16" t="s">
        <v>2925</v>
      </c>
      <c r="E4627" s="17" t="s">
        <v>2928</v>
      </c>
      <c r="F4627" s="24">
        <v>-73.124187500000005</v>
      </c>
      <c r="G4627" s="24">
        <v>7.1169374999999997</v>
      </c>
    </row>
    <row r="4628" spans="1:7" ht="15.6">
      <c r="A4628" s="19" t="s">
        <v>2942</v>
      </c>
      <c r="B4628" s="16" t="s">
        <v>2924</v>
      </c>
      <c r="C4628" s="16">
        <v>19</v>
      </c>
      <c r="D4628" s="16" t="s">
        <v>2930</v>
      </c>
      <c r="E4628" s="17" t="s">
        <v>2926</v>
      </c>
      <c r="F4628" s="24">
        <v>-73.125078099999996</v>
      </c>
      <c r="G4628" s="24">
        <v>7.1174625000000002</v>
      </c>
    </row>
    <row r="4629" spans="1:7" ht="15.6">
      <c r="A4629" s="19" t="s">
        <v>2942</v>
      </c>
      <c r="B4629" s="16" t="s">
        <v>2921</v>
      </c>
      <c r="C4629" s="16">
        <v>24</v>
      </c>
      <c r="D4629" s="16" t="s">
        <v>2925</v>
      </c>
      <c r="E4629" s="17" t="s">
        <v>2926</v>
      </c>
      <c r="F4629" s="24">
        <v>-73.125078099999996</v>
      </c>
      <c r="G4629" s="24">
        <v>7.1174625000000002</v>
      </c>
    </row>
    <row r="4630" spans="1:7" ht="15.6">
      <c r="A4630" s="19" t="s">
        <v>2942</v>
      </c>
      <c r="B4630" s="16" t="s">
        <v>2921</v>
      </c>
      <c r="C4630" s="16">
        <v>32</v>
      </c>
      <c r="D4630" s="16" t="s">
        <v>2925</v>
      </c>
      <c r="E4630" s="17" t="s">
        <v>2926</v>
      </c>
      <c r="F4630" s="24">
        <v>-73.124609399999997</v>
      </c>
      <c r="G4630" s="24">
        <v>7.1180374999999998</v>
      </c>
    </row>
    <row r="4631" spans="1:7" ht="15.6">
      <c r="A4631" s="19" t="s">
        <v>2942</v>
      </c>
      <c r="B4631" s="16" t="s">
        <v>2921</v>
      </c>
      <c r="C4631" s="16">
        <v>25</v>
      </c>
      <c r="D4631" s="16" t="s">
        <v>2925</v>
      </c>
      <c r="E4631" s="17" t="s">
        <v>2926</v>
      </c>
      <c r="F4631" s="24">
        <v>-73.124765600000003</v>
      </c>
      <c r="G4631" s="24">
        <v>7.1175875</v>
      </c>
    </row>
    <row r="4632" spans="1:7" ht="15.6">
      <c r="A4632" s="19" t="s">
        <v>2942</v>
      </c>
      <c r="B4632" s="16" t="s">
        <v>2921</v>
      </c>
      <c r="C4632" s="16">
        <v>19</v>
      </c>
      <c r="D4632" s="16" t="s">
        <v>2922</v>
      </c>
      <c r="E4632" s="17" t="s">
        <v>2926</v>
      </c>
      <c r="F4632" s="24">
        <v>-73.124265600000001</v>
      </c>
      <c r="G4632" s="24">
        <v>7.1173624999999996</v>
      </c>
    </row>
    <row r="4633" spans="1:7" ht="15.6">
      <c r="A4633" s="19" t="s">
        <v>2942</v>
      </c>
      <c r="B4633" s="16" t="s">
        <v>2921</v>
      </c>
      <c r="C4633" s="16">
        <v>45</v>
      </c>
      <c r="D4633" s="16" t="s">
        <v>2925</v>
      </c>
      <c r="E4633" s="17" t="s">
        <v>2926</v>
      </c>
      <c r="F4633" s="24">
        <v>-73.125171899999998</v>
      </c>
      <c r="G4633" s="24">
        <v>7.1174625000000002</v>
      </c>
    </row>
    <row r="4634" spans="1:7" ht="15.6">
      <c r="A4634" s="19" t="s">
        <v>2942</v>
      </c>
      <c r="B4634" s="16" t="s">
        <v>2924</v>
      </c>
      <c r="C4634" s="16">
        <v>38</v>
      </c>
      <c r="D4634" s="16" t="s">
        <v>2925</v>
      </c>
      <c r="E4634" s="17" t="s">
        <v>2926</v>
      </c>
      <c r="F4634" s="24">
        <v>-73.125171899999998</v>
      </c>
      <c r="G4634" s="24">
        <v>7.1174625000000002</v>
      </c>
    </row>
    <row r="4635" spans="1:7" ht="15.6">
      <c r="A4635" s="19" t="s">
        <v>2942</v>
      </c>
      <c r="B4635" s="16" t="s">
        <v>2921</v>
      </c>
      <c r="C4635" s="16">
        <v>33</v>
      </c>
      <c r="D4635" s="16" t="s">
        <v>2925</v>
      </c>
      <c r="E4635" s="17" t="s">
        <v>2926</v>
      </c>
      <c r="F4635" s="24">
        <v>-73.124640600000006</v>
      </c>
      <c r="G4635" s="24">
        <v>7.1179625</v>
      </c>
    </row>
    <row r="4636" spans="1:7" ht="15.6">
      <c r="A4636" s="19" t="s">
        <v>2942</v>
      </c>
      <c r="B4636" s="16" t="s">
        <v>2924</v>
      </c>
      <c r="C4636" s="16">
        <v>26</v>
      </c>
      <c r="D4636" s="16" t="s">
        <v>2925</v>
      </c>
      <c r="E4636" s="17" t="s">
        <v>2926</v>
      </c>
      <c r="F4636" s="24">
        <v>-73.124640600000006</v>
      </c>
      <c r="G4636" s="24">
        <v>7.1179625</v>
      </c>
    </row>
    <row r="4637" spans="1:7" ht="15.6">
      <c r="A4637" s="19" t="s">
        <v>2942</v>
      </c>
      <c r="B4637" s="16" t="s">
        <v>2921</v>
      </c>
      <c r="C4637" s="16">
        <v>30</v>
      </c>
      <c r="D4637" s="16" t="s">
        <v>2925</v>
      </c>
      <c r="E4637" s="17" t="s">
        <v>2926</v>
      </c>
      <c r="F4637" s="24">
        <v>-73.124640600000006</v>
      </c>
      <c r="G4637" s="24">
        <v>7.1180374999999998</v>
      </c>
    </row>
    <row r="4638" spans="1:7" ht="15.6">
      <c r="A4638" s="19" t="s">
        <v>2942</v>
      </c>
      <c r="B4638" s="16" t="s">
        <v>2924</v>
      </c>
      <c r="C4638" s="16">
        <v>53</v>
      </c>
      <c r="D4638" s="16" t="s">
        <v>2925</v>
      </c>
      <c r="E4638" s="17" t="s">
        <v>2926</v>
      </c>
      <c r="F4638" s="24">
        <v>-73.124734399999994</v>
      </c>
      <c r="G4638" s="24">
        <v>7.1181875000000003</v>
      </c>
    </row>
    <row r="4639" spans="1:7" ht="15.6">
      <c r="A4639" s="19" t="s">
        <v>2942</v>
      </c>
      <c r="B4639" s="16" t="s">
        <v>2921</v>
      </c>
      <c r="C4639" s="16">
        <v>25</v>
      </c>
      <c r="D4639" s="16" t="s">
        <v>2925</v>
      </c>
      <c r="E4639" s="17" t="s">
        <v>2928</v>
      </c>
      <c r="F4639" s="24">
        <v>-73.124359400000003</v>
      </c>
      <c r="G4639" s="24">
        <v>7.1172124999999999</v>
      </c>
    </row>
    <row r="4640" spans="1:7" ht="15.6">
      <c r="A4640" s="19" t="s">
        <v>2942</v>
      </c>
      <c r="B4640" s="16" t="s">
        <v>2921</v>
      </c>
      <c r="C4640" s="16">
        <v>33</v>
      </c>
      <c r="D4640" s="16" t="s">
        <v>2922</v>
      </c>
      <c r="E4640" s="17" t="s">
        <v>2928</v>
      </c>
      <c r="F4640" s="24">
        <v>-73.124359400000003</v>
      </c>
      <c r="G4640" s="24">
        <v>7.1172124999999999</v>
      </c>
    </row>
    <row r="4641" spans="1:7" ht="15.6">
      <c r="A4641" s="19" t="s">
        <v>2942</v>
      </c>
      <c r="B4641" s="16" t="s">
        <v>2921</v>
      </c>
      <c r="C4641" s="16">
        <v>55</v>
      </c>
      <c r="D4641" s="16" t="s">
        <v>2925</v>
      </c>
      <c r="E4641" s="17" t="s">
        <v>2926</v>
      </c>
      <c r="F4641" s="24">
        <v>-73.124265600000001</v>
      </c>
      <c r="G4641" s="24">
        <v>7.1178125000000003</v>
      </c>
    </row>
    <row r="4642" spans="1:7" ht="15.6">
      <c r="A4642" s="19" t="s">
        <v>2942</v>
      </c>
      <c r="B4642" s="16" t="s">
        <v>2924</v>
      </c>
      <c r="C4642" s="16">
        <v>14</v>
      </c>
      <c r="D4642" s="16" t="s">
        <v>2930</v>
      </c>
      <c r="E4642" s="17" t="s">
        <v>2926</v>
      </c>
      <c r="F4642" s="24">
        <v>-73.124296900000004</v>
      </c>
      <c r="G4642" s="24">
        <v>7.1185375000000004</v>
      </c>
    </row>
    <row r="4643" spans="1:7" ht="15.6">
      <c r="A4643" s="19" t="s">
        <v>2942</v>
      </c>
      <c r="B4643" s="16" t="s">
        <v>2921</v>
      </c>
      <c r="C4643" s="16">
        <v>38</v>
      </c>
      <c r="D4643" s="16" t="s">
        <v>2925</v>
      </c>
      <c r="E4643" s="21" t="s">
        <v>2928</v>
      </c>
      <c r="F4643" s="24">
        <v>-73.124296900000004</v>
      </c>
      <c r="G4643" s="24">
        <v>7.1185375000000004</v>
      </c>
    </row>
    <row r="4644" spans="1:7" ht="15.6">
      <c r="A4644" s="19" t="s">
        <v>2942</v>
      </c>
      <c r="B4644" s="16" t="s">
        <v>2924</v>
      </c>
      <c r="C4644" s="16">
        <v>30</v>
      </c>
      <c r="D4644" s="16" t="s">
        <v>2925</v>
      </c>
      <c r="E4644" s="21" t="s">
        <v>2928</v>
      </c>
      <c r="F4644" s="24">
        <v>-73.125203099999993</v>
      </c>
      <c r="G4644" s="24">
        <v>7.1173374999999997</v>
      </c>
    </row>
    <row r="4645" spans="1:7" ht="15.6">
      <c r="A4645" s="19" t="s">
        <v>2942</v>
      </c>
      <c r="B4645" s="16" t="s">
        <v>2921</v>
      </c>
      <c r="C4645" s="16">
        <v>34</v>
      </c>
      <c r="D4645" s="16" t="s">
        <v>2922</v>
      </c>
      <c r="E4645" s="17" t="s">
        <v>2926</v>
      </c>
      <c r="F4645" s="24">
        <v>-73.124265600000001</v>
      </c>
      <c r="G4645" s="24">
        <v>7.1171625000000001</v>
      </c>
    </row>
    <row r="4646" spans="1:7" ht="15.6">
      <c r="A4646" s="19" t="s">
        <v>2942</v>
      </c>
      <c r="B4646" s="16" t="s">
        <v>2924</v>
      </c>
      <c r="C4646" s="16">
        <v>28</v>
      </c>
      <c r="D4646" s="16" t="s">
        <v>2925</v>
      </c>
      <c r="E4646" s="21" t="s">
        <v>2928</v>
      </c>
      <c r="F4646" s="24">
        <v>-73.124890600000001</v>
      </c>
      <c r="G4646" s="24">
        <v>7.1182125000000003</v>
      </c>
    </row>
    <row r="4647" spans="1:7" ht="15.6">
      <c r="A4647" s="19" t="s">
        <v>2942</v>
      </c>
      <c r="B4647" s="16" t="s">
        <v>2921</v>
      </c>
      <c r="C4647" s="16">
        <v>19</v>
      </c>
      <c r="D4647" s="16" t="s">
        <v>2925</v>
      </c>
      <c r="E4647" s="21" t="s">
        <v>2928</v>
      </c>
      <c r="F4647" s="24">
        <v>-73.124890600000001</v>
      </c>
      <c r="G4647" s="24">
        <v>7.1173374999999997</v>
      </c>
    </row>
    <row r="4648" spans="1:7" ht="15.6">
      <c r="A4648" s="19" t="s">
        <v>2942</v>
      </c>
      <c r="B4648" s="16" t="s">
        <v>2921</v>
      </c>
      <c r="C4648" s="16">
        <v>25</v>
      </c>
      <c r="D4648" s="16" t="s">
        <v>2925</v>
      </c>
      <c r="E4648" s="17" t="s">
        <v>2928</v>
      </c>
      <c r="F4648" s="24">
        <v>-73.124265600000001</v>
      </c>
      <c r="G4648" s="24">
        <v>7.1173374999999997</v>
      </c>
    </row>
    <row r="4649" spans="1:7" ht="15.6">
      <c r="A4649" s="19" t="s">
        <v>2942</v>
      </c>
      <c r="B4649" s="16" t="s">
        <v>2921</v>
      </c>
      <c r="C4649" s="16">
        <v>56</v>
      </c>
      <c r="D4649" s="16" t="s">
        <v>2922</v>
      </c>
      <c r="E4649" s="17" t="s">
        <v>2926</v>
      </c>
      <c r="F4649" s="24">
        <v>-73.124109399999995</v>
      </c>
      <c r="G4649" s="24">
        <v>7.1169374999999997</v>
      </c>
    </row>
    <row r="4650" spans="1:7" ht="15.6">
      <c r="A4650" s="19" t="s">
        <v>2942</v>
      </c>
      <c r="B4650" s="16" t="s">
        <v>2921</v>
      </c>
      <c r="C4650" s="16">
        <v>37</v>
      </c>
      <c r="D4650" s="16" t="s">
        <v>2925</v>
      </c>
      <c r="E4650" s="17" t="s">
        <v>2928</v>
      </c>
      <c r="F4650" s="24">
        <v>-73.124421900000002</v>
      </c>
      <c r="G4650" s="24">
        <v>7.1173124999999997</v>
      </c>
    </row>
    <row r="4651" spans="1:7" ht="15.6">
      <c r="A4651" s="19" t="s">
        <v>2942</v>
      </c>
      <c r="B4651" s="16" t="s">
        <v>2924</v>
      </c>
      <c r="C4651" s="16">
        <v>46</v>
      </c>
      <c r="D4651" s="16" t="s">
        <v>2925</v>
      </c>
      <c r="E4651" s="17" t="s">
        <v>2926</v>
      </c>
      <c r="F4651" s="24">
        <v>-73.124640600000006</v>
      </c>
      <c r="G4651" s="24">
        <v>7.1179375</v>
      </c>
    </row>
    <row r="4652" spans="1:7" ht="15.6">
      <c r="A4652" s="19" t="s">
        <v>2942</v>
      </c>
      <c r="B4652" s="16" t="s">
        <v>2921</v>
      </c>
      <c r="C4652" s="16">
        <v>60</v>
      </c>
      <c r="D4652" s="16" t="s">
        <v>2925</v>
      </c>
      <c r="E4652" s="17" t="s">
        <v>2927</v>
      </c>
      <c r="F4652" s="24">
        <v>-73.123859400000001</v>
      </c>
      <c r="G4652" s="24">
        <v>7.1164624999999999</v>
      </c>
    </row>
    <row r="4653" spans="1:7" ht="15.6">
      <c r="A4653" s="19" t="s">
        <v>2942</v>
      </c>
      <c r="B4653" s="16" t="s">
        <v>2921</v>
      </c>
      <c r="C4653" s="16">
        <v>24</v>
      </c>
      <c r="D4653" s="16" t="s">
        <v>2925</v>
      </c>
      <c r="E4653" s="17" t="s">
        <v>2926</v>
      </c>
      <c r="F4653" s="24">
        <v>-73.125046900000001</v>
      </c>
      <c r="G4653" s="24">
        <v>7.1186375000000002</v>
      </c>
    </row>
    <row r="4654" spans="1:7" ht="15.6">
      <c r="A4654" s="19" t="s">
        <v>2942</v>
      </c>
      <c r="B4654" s="16" t="s">
        <v>2921</v>
      </c>
      <c r="C4654" s="16">
        <v>36</v>
      </c>
      <c r="D4654" s="16" t="s">
        <v>2925</v>
      </c>
      <c r="E4654" s="17" t="s">
        <v>2928</v>
      </c>
      <c r="F4654" s="24">
        <v>-73.1262969</v>
      </c>
      <c r="G4654" s="24">
        <v>7.1172624999999998</v>
      </c>
    </row>
    <row r="4655" spans="1:7" ht="15.6">
      <c r="A4655" s="19" t="s">
        <v>2942</v>
      </c>
      <c r="B4655" s="16" t="s">
        <v>2921</v>
      </c>
      <c r="C4655" s="16">
        <v>24</v>
      </c>
      <c r="D4655" s="16" t="s">
        <v>2925</v>
      </c>
      <c r="E4655" s="17" t="s">
        <v>2928</v>
      </c>
      <c r="F4655" s="24">
        <v>-73.123937499999997</v>
      </c>
      <c r="G4655" s="24">
        <v>7.1183125</v>
      </c>
    </row>
    <row r="4656" spans="1:7" ht="15.6">
      <c r="A4656" s="19" t="s">
        <v>2942</v>
      </c>
      <c r="B4656" s="16" t="s">
        <v>2921</v>
      </c>
      <c r="C4656" s="16">
        <v>27</v>
      </c>
      <c r="D4656" s="16" t="s">
        <v>2925</v>
      </c>
      <c r="E4656" s="17" t="s">
        <v>2926</v>
      </c>
      <c r="F4656" s="24">
        <v>-73.124703100000005</v>
      </c>
      <c r="G4656" s="24">
        <v>7.1184374999999998</v>
      </c>
    </row>
    <row r="4657" spans="1:7" ht="15.6">
      <c r="A4657" s="19" t="s">
        <v>2942</v>
      </c>
      <c r="B4657" s="16" t="s">
        <v>2921</v>
      </c>
      <c r="C4657" s="16">
        <v>22</v>
      </c>
      <c r="D4657" s="16" t="s">
        <v>2925</v>
      </c>
      <c r="E4657" s="17" t="s">
        <v>2928</v>
      </c>
      <c r="F4657" s="24">
        <v>-73.124296900000004</v>
      </c>
      <c r="G4657" s="24">
        <v>7.1168874999999998</v>
      </c>
    </row>
    <row r="4658" spans="1:7" ht="15.6">
      <c r="A4658" s="19" t="s">
        <v>2942</v>
      </c>
      <c r="B4658" s="16" t="s">
        <v>2924</v>
      </c>
      <c r="C4658" s="16">
        <v>15</v>
      </c>
      <c r="D4658" s="16" t="s">
        <v>2922</v>
      </c>
      <c r="E4658" s="17" t="s">
        <v>2926</v>
      </c>
      <c r="F4658" s="24">
        <v>-73.122234399999996</v>
      </c>
      <c r="G4658" s="24">
        <v>7.1180874999999997</v>
      </c>
    </row>
    <row r="4659" spans="1:7" ht="15.6">
      <c r="A4659" s="19" t="s">
        <v>2942</v>
      </c>
      <c r="B4659" s="16" t="s">
        <v>2924</v>
      </c>
      <c r="C4659" s="16">
        <v>29</v>
      </c>
      <c r="D4659" s="16" t="s">
        <v>2925</v>
      </c>
      <c r="E4659" s="17" t="s">
        <v>2926</v>
      </c>
      <c r="F4659" s="24">
        <v>-73.124937500000001</v>
      </c>
      <c r="G4659" s="24">
        <v>7.1183125</v>
      </c>
    </row>
    <row r="4660" spans="1:7" ht="15.6">
      <c r="A4660" s="19" t="s">
        <v>2942</v>
      </c>
      <c r="B4660" s="16" t="s">
        <v>2921</v>
      </c>
      <c r="C4660" s="16">
        <v>34</v>
      </c>
      <c r="D4660" s="16" t="s">
        <v>2925</v>
      </c>
      <c r="E4660" s="17" t="s">
        <v>2926</v>
      </c>
      <c r="F4660" s="24">
        <v>-73.124828100000002</v>
      </c>
      <c r="G4660" s="24">
        <v>7.1175375000000001</v>
      </c>
    </row>
    <row r="4661" spans="1:7" ht="15.6">
      <c r="A4661" s="19" t="s">
        <v>2942</v>
      </c>
      <c r="B4661" s="16" t="s">
        <v>2921</v>
      </c>
      <c r="C4661" s="16">
        <v>32</v>
      </c>
      <c r="D4661" s="16" t="s">
        <v>2925</v>
      </c>
      <c r="E4661" s="17" t="s">
        <v>2926</v>
      </c>
      <c r="F4661" s="24">
        <v>-73.124796900000007</v>
      </c>
      <c r="G4661" s="24">
        <v>7.1183624999999999</v>
      </c>
    </row>
    <row r="4662" spans="1:7" ht="15.6">
      <c r="A4662" s="19" t="s">
        <v>2942</v>
      </c>
      <c r="B4662" s="16" t="s">
        <v>2924</v>
      </c>
      <c r="C4662" s="16">
        <v>29</v>
      </c>
      <c r="D4662" s="16" t="s">
        <v>2930</v>
      </c>
      <c r="E4662" s="17" t="s">
        <v>2926</v>
      </c>
      <c r="F4662" s="24">
        <v>-73.125078099999996</v>
      </c>
      <c r="G4662" s="24">
        <v>7.1175875</v>
      </c>
    </row>
    <row r="4663" spans="1:7" ht="15.6">
      <c r="A4663" s="19" t="s">
        <v>2942</v>
      </c>
      <c r="B4663" s="16" t="s">
        <v>2921</v>
      </c>
      <c r="C4663" s="16">
        <v>19</v>
      </c>
      <c r="D4663" s="16" t="s">
        <v>2930</v>
      </c>
      <c r="E4663" s="17" t="s">
        <v>2926</v>
      </c>
      <c r="F4663" s="24">
        <v>-73.125187499999996</v>
      </c>
      <c r="G4663" s="24">
        <v>7.1173124999999997</v>
      </c>
    </row>
    <row r="4664" spans="1:7" ht="15.6">
      <c r="A4664" s="19" t="s">
        <v>2942</v>
      </c>
      <c r="B4664" s="16" t="s">
        <v>2924</v>
      </c>
      <c r="C4664" s="16">
        <v>25</v>
      </c>
      <c r="D4664" s="16" t="s">
        <v>2925</v>
      </c>
      <c r="E4664" s="17" t="s">
        <v>2928</v>
      </c>
      <c r="F4664" s="24">
        <v>-73.123421899999997</v>
      </c>
      <c r="G4664" s="24">
        <v>7.1180374999999998</v>
      </c>
    </row>
    <row r="4665" spans="1:7" ht="15.6">
      <c r="A4665" s="19" t="s">
        <v>2942</v>
      </c>
      <c r="B4665" s="16" t="s">
        <v>2921</v>
      </c>
      <c r="C4665" s="16">
        <v>44</v>
      </c>
      <c r="D4665" s="16" t="s">
        <v>2930</v>
      </c>
      <c r="E4665" s="17" t="s">
        <v>2928</v>
      </c>
      <c r="F4665" s="24">
        <v>-73.123421899999997</v>
      </c>
      <c r="G4665" s="24">
        <v>7.1180374999999998</v>
      </c>
    </row>
    <row r="4666" spans="1:7" ht="15.6">
      <c r="A4666" s="19" t="s">
        <v>2942</v>
      </c>
      <c r="B4666" s="16" t="s">
        <v>2921</v>
      </c>
      <c r="C4666" s="16">
        <v>27</v>
      </c>
      <c r="D4666" s="16" t="s">
        <v>2925</v>
      </c>
      <c r="E4666" s="17" t="s">
        <v>2928</v>
      </c>
      <c r="F4666" s="24">
        <v>-73.123421899999997</v>
      </c>
      <c r="G4666" s="24">
        <v>7.1180374999999998</v>
      </c>
    </row>
    <row r="4667" spans="1:7" ht="15.6">
      <c r="A4667" s="19" t="s">
        <v>2942</v>
      </c>
      <c r="B4667" s="16" t="s">
        <v>2921</v>
      </c>
      <c r="C4667" s="16">
        <v>68</v>
      </c>
      <c r="D4667" s="16" t="s">
        <v>2925</v>
      </c>
      <c r="E4667" s="17" t="s">
        <v>2928</v>
      </c>
      <c r="F4667" s="24">
        <v>-73.124515599999995</v>
      </c>
      <c r="G4667" s="24">
        <v>7.1172124999999999</v>
      </c>
    </row>
    <row r="4668" spans="1:7" ht="15.6">
      <c r="A4668" s="19" t="s">
        <v>2942</v>
      </c>
      <c r="B4668" s="16" t="s">
        <v>2924</v>
      </c>
      <c r="C4668" s="16">
        <v>27</v>
      </c>
      <c r="D4668" s="16" t="s">
        <v>2925</v>
      </c>
      <c r="E4668" s="17" t="s">
        <v>2928</v>
      </c>
      <c r="F4668" s="24">
        <v>-73.124109399999995</v>
      </c>
      <c r="G4668" s="24">
        <v>7.1170375000000003</v>
      </c>
    </row>
    <row r="4669" spans="1:7" ht="15.6">
      <c r="A4669" s="19" t="s">
        <v>2942</v>
      </c>
      <c r="B4669" s="16" t="s">
        <v>2921</v>
      </c>
      <c r="C4669" s="16">
        <v>21</v>
      </c>
      <c r="D4669" s="16" t="s">
        <v>2925</v>
      </c>
      <c r="E4669" s="17" t="s">
        <v>2928</v>
      </c>
      <c r="F4669" s="24">
        <v>-73.124390599999998</v>
      </c>
      <c r="G4669" s="24">
        <v>7.1170875000000002</v>
      </c>
    </row>
    <row r="4670" spans="1:7" ht="15.6">
      <c r="A4670" s="19" t="s">
        <v>2942</v>
      </c>
      <c r="B4670" s="16" t="s">
        <v>2921</v>
      </c>
      <c r="C4670" s="16">
        <v>40</v>
      </c>
      <c r="D4670" s="16" t="s">
        <v>2922</v>
      </c>
      <c r="E4670" s="17" t="s">
        <v>2926</v>
      </c>
      <c r="F4670" s="24">
        <v>-73.124078100000006</v>
      </c>
      <c r="G4670" s="24">
        <v>7.1178875000000001</v>
      </c>
    </row>
    <row r="4671" spans="1:7" ht="15.6">
      <c r="A4671" s="19" t="s">
        <v>2942</v>
      </c>
      <c r="B4671" s="16" t="s">
        <v>2921</v>
      </c>
      <c r="C4671" s="16">
        <v>23</v>
      </c>
      <c r="D4671" s="16" t="s">
        <v>2925</v>
      </c>
      <c r="E4671" s="17" t="s">
        <v>2928</v>
      </c>
      <c r="F4671" s="24">
        <v>-73.124140600000004</v>
      </c>
      <c r="G4671" s="24">
        <v>7.1177875000000004</v>
      </c>
    </row>
    <row r="4672" spans="1:7" ht="15.6">
      <c r="A4672" s="19" t="s">
        <v>2942</v>
      </c>
      <c r="B4672" s="16" t="s">
        <v>2921</v>
      </c>
      <c r="C4672" s="16">
        <v>27</v>
      </c>
      <c r="D4672" s="16" t="s">
        <v>2929</v>
      </c>
      <c r="E4672" s="17" t="s">
        <v>2926</v>
      </c>
      <c r="F4672" s="24">
        <v>-73.124578099999994</v>
      </c>
      <c r="G4672" s="24">
        <v>7.1179375</v>
      </c>
    </row>
    <row r="4673" spans="1:7" ht="15.6">
      <c r="A4673" s="19" t="s">
        <v>2942</v>
      </c>
      <c r="B4673" s="16" t="s">
        <v>2924</v>
      </c>
      <c r="C4673" s="16">
        <v>21</v>
      </c>
      <c r="D4673" s="16" t="s">
        <v>2925</v>
      </c>
      <c r="E4673" s="17" t="s">
        <v>2926</v>
      </c>
      <c r="F4673" s="24">
        <v>-73.124453099999997</v>
      </c>
      <c r="G4673" s="24">
        <v>7.1178875000000001</v>
      </c>
    </row>
    <row r="4674" spans="1:7" ht="15.6">
      <c r="A4674" s="19" t="s">
        <v>2942</v>
      </c>
      <c r="B4674" s="16" t="s">
        <v>2921</v>
      </c>
      <c r="C4674" s="16">
        <v>20</v>
      </c>
      <c r="D4674" s="16" t="s">
        <v>2925</v>
      </c>
      <c r="E4674" s="17" t="s">
        <v>2926</v>
      </c>
      <c r="F4674" s="24">
        <v>-73.124828100000002</v>
      </c>
      <c r="G4674" s="24">
        <v>7.1175875</v>
      </c>
    </row>
    <row r="4675" spans="1:7" ht="15.6">
      <c r="A4675" s="19" t="s">
        <v>2942</v>
      </c>
      <c r="B4675" s="16" t="s">
        <v>2921</v>
      </c>
      <c r="C4675" s="16">
        <v>28</v>
      </c>
      <c r="D4675" s="16" t="s">
        <v>2922</v>
      </c>
      <c r="E4675" s="17" t="s">
        <v>2926</v>
      </c>
      <c r="F4675" s="24">
        <v>-73.124609399999997</v>
      </c>
      <c r="G4675" s="24">
        <v>7.1180874999999997</v>
      </c>
    </row>
    <row r="4676" spans="1:7" ht="15.6">
      <c r="A4676" s="19" t="s">
        <v>2942</v>
      </c>
      <c r="B4676" s="16" t="s">
        <v>2921</v>
      </c>
      <c r="C4676" s="16">
        <v>35</v>
      </c>
      <c r="D4676" s="16" t="s">
        <v>2925</v>
      </c>
      <c r="E4676" s="17" t="s">
        <v>2926</v>
      </c>
      <c r="F4676" s="24">
        <v>-73.125015599999998</v>
      </c>
      <c r="G4676" s="24">
        <v>7.1174375000000003</v>
      </c>
    </row>
    <row r="4677" spans="1:7" ht="15.6">
      <c r="A4677" s="19" t="s">
        <v>2942</v>
      </c>
      <c r="B4677" s="16" t="s">
        <v>2924</v>
      </c>
      <c r="C4677" s="16">
        <v>29</v>
      </c>
      <c r="D4677" s="16" t="s">
        <v>2925</v>
      </c>
      <c r="E4677" s="17" t="s">
        <v>2926</v>
      </c>
      <c r="F4677" s="24">
        <v>-73.125015599999998</v>
      </c>
      <c r="G4677" s="24">
        <v>7.1174375000000003</v>
      </c>
    </row>
    <row r="4678" spans="1:7" ht="15.6">
      <c r="A4678" s="19" t="s">
        <v>2942</v>
      </c>
      <c r="B4678" s="16" t="s">
        <v>2921</v>
      </c>
      <c r="C4678" s="16">
        <v>17</v>
      </c>
      <c r="D4678" s="16" t="s">
        <v>2930</v>
      </c>
      <c r="E4678" s="17" t="s">
        <v>2926</v>
      </c>
      <c r="F4678" s="24">
        <v>-73.124609399999997</v>
      </c>
      <c r="G4678" s="24">
        <v>7.1180624999999997</v>
      </c>
    </row>
    <row r="4679" spans="1:7" ht="15.6">
      <c r="A4679" s="19" t="s">
        <v>2942</v>
      </c>
      <c r="B4679" s="16" t="s">
        <v>2924</v>
      </c>
      <c r="C4679" s="16">
        <v>35</v>
      </c>
      <c r="D4679" s="16" t="s">
        <v>2922</v>
      </c>
      <c r="E4679" s="17" t="s">
        <v>2923</v>
      </c>
      <c r="F4679" s="24">
        <v>-73.1237031</v>
      </c>
      <c r="G4679" s="24">
        <v>7.1189625000000003</v>
      </c>
    </row>
    <row r="4680" spans="1:7" ht="15.6">
      <c r="A4680" s="19" t="s">
        <v>2942</v>
      </c>
      <c r="B4680" s="16" t="s">
        <v>2924</v>
      </c>
      <c r="C4680" s="16">
        <v>26</v>
      </c>
      <c r="D4680" s="16" t="s">
        <v>2925</v>
      </c>
      <c r="E4680" s="17" t="s">
        <v>2928</v>
      </c>
      <c r="F4680" s="24">
        <v>-73.124078100000006</v>
      </c>
      <c r="G4680" s="24">
        <v>7.1170875000000002</v>
      </c>
    </row>
    <row r="4681" spans="1:7" ht="15.6">
      <c r="A4681" s="19" t="s">
        <v>2942</v>
      </c>
      <c r="B4681" s="16" t="s">
        <v>2921</v>
      </c>
      <c r="C4681" s="16">
        <v>20</v>
      </c>
      <c r="D4681" s="16" t="s">
        <v>2925</v>
      </c>
      <c r="E4681" s="17" t="s">
        <v>2928</v>
      </c>
      <c r="F4681" s="24">
        <v>-73.123328099999995</v>
      </c>
      <c r="G4681" s="24">
        <v>7.1179874999999999</v>
      </c>
    </row>
    <row r="4682" spans="1:7" ht="15.6">
      <c r="A4682" s="19" t="s">
        <v>2942</v>
      </c>
      <c r="B4682" s="16" t="s">
        <v>2921</v>
      </c>
      <c r="C4682" s="16">
        <v>31</v>
      </c>
      <c r="D4682" s="16" t="s">
        <v>2925</v>
      </c>
      <c r="E4682" s="17" t="s">
        <v>2928</v>
      </c>
      <c r="F4682" s="24">
        <v>-73.123328099999995</v>
      </c>
      <c r="G4682" s="24">
        <v>7.1179874999999999</v>
      </c>
    </row>
    <row r="4683" spans="1:7" ht="15.6">
      <c r="A4683" s="19" t="s">
        <v>2942</v>
      </c>
      <c r="B4683" s="16" t="s">
        <v>2921</v>
      </c>
      <c r="C4683" s="16">
        <v>49</v>
      </c>
      <c r="D4683" s="16" t="s">
        <v>2922</v>
      </c>
      <c r="E4683" s="17" t="s">
        <v>2926</v>
      </c>
      <c r="F4683" s="24">
        <v>-73.125171899999998</v>
      </c>
      <c r="G4683" s="24">
        <v>7.1175375000000001</v>
      </c>
    </row>
    <row r="4684" spans="1:7" ht="15.6">
      <c r="A4684" s="19" t="s">
        <v>2942</v>
      </c>
      <c r="B4684" s="16" t="s">
        <v>2931</v>
      </c>
      <c r="C4684" s="16">
        <v>46</v>
      </c>
      <c r="D4684" s="16" t="s">
        <v>2922</v>
      </c>
      <c r="E4684" s="17" t="s">
        <v>2926</v>
      </c>
      <c r="F4684" s="24">
        <v>-73.128453100000002</v>
      </c>
      <c r="G4684" s="24">
        <v>7.1173875000000004</v>
      </c>
    </row>
    <row r="4685" spans="1:7" ht="15.6">
      <c r="A4685" s="19" t="s">
        <v>2942</v>
      </c>
      <c r="B4685" s="16" t="s">
        <v>2921</v>
      </c>
      <c r="C4685" s="16">
        <v>32</v>
      </c>
      <c r="D4685" s="16" t="s">
        <v>2925</v>
      </c>
      <c r="E4685" s="17" t="s">
        <v>2928</v>
      </c>
      <c r="F4685" s="24">
        <v>-73.124140600000004</v>
      </c>
      <c r="G4685" s="24">
        <v>7.1171375000000001</v>
      </c>
    </row>
    <row r="4686" spans="1:7" ht="15.6">
      <c r="A4686" s="19" t="s">
        <v>2942</v>
      </c>
      <c r="B4686" s="16" t="s">
        <v>2924</v>
      </c>
      <c r="C4686" s="16">
        <v>23</v>
      </c>
      <c r="D4686" s="16" t="s">
        <v>2922</v>
      </c>
      <c r="E4686" s="17" t="s">
        <v>2926</v>
      </c>
      <c r="F4686" s="24">
        <v>-73.120609400000006</v>
      </c>
      <c r="G4686" s="24">
        <v>7.1216125000000003</v>
      </c>
    </row>
    <row r="4687" spans="1:7" ht="15.6">
      <c r="A4687" s="19" t="s">
        <v>2942</v>
      </c>
      <c r="B4687" s="16" t="s">
        <v>2921</v>
      </c>
      <c r="C4687" s="16">
        <v>17</v>
      </c>
      <c r="D4687" s="16" t="s">
        <v>2930</v>
      </c>
      <c r="E4687" s="17" t="s">
        <v>2928</v>
      </c>
      <c r="F4687" s="24">
        <v>-73.1244844</v>
      </c>
      <c r="G4687" s="24">
        <v>7.1172124999999999</v>
      </c>
    </row>
    <row r="4688" spans="1:7" ht="15.6">
      <c r="A4688" s="19" t="s">
        <v>2942</v>
      </c>
      <c r="B4688" s="16" t="s">
        <v>2921</v>
      </c>
      <c r="C4688" s="16">
        <v>34</v>
      </c>
      <c r="D4688" s="16" t="s">
        <v>2922</v>
      </c>
      <c r="E4688" s="17" t="s">
        <v>2926</v>
      </c>
      <c r="F4688" s="24">
        <v>-73.124109399999995</v>
      </c>
      <c r="G4688" s="24">
        <v>7.1188624999999996</v>
      </c>
    </row>
    <row r="4689" spans="1:7" ht="15.6">
      <c r="A4689" s="19" t="s">
        <v>2942</v>
      </c>
      <c r="B4689" s="16" t="s">
        <v>2921</v>
      </c>
      <c r="C4689" s="16">
        <v>21</v>
      </c>
      <c r="D4689" s="16" t="s">
        <v>2922</v>
      </c>
      <c r="E4689" s="17" t="s">
        <v>2927</v>
      </c>
      <c r="F4689" s="24">
        <v>-73.122453100000001</v>
      </c>
      <c r="G4689" s="24">
        <v>7.1177625000000004</v>
      </c>
    </row>
    <row r="4690" spans="1:7" ht="15.6">
      <c r="A4690" s="19" t="s">
        <v>2942</v>
      </c>
      <c r="B4690" s="16" t="s">
        <v>2921</v>
      </c>
      <c r="C4690" s="16">
        <v>45</v>
      </c>
      <c r="D4690" s="16" t="s">
        <v>2922</v>
      </c>
      <c r="E4690" s="17" t="s">
        <v>2927</v>
      </c>
      <c r="F4690" s="24">
        <v>-73.124046899999996</v>
      </c>
      <c r="G4690" s="24">
        <v>7.1226124999999998</v>
      </c>
    </row>
    <row r="4691" spans="1:7" ht="15.6">
      <c r="A4691" s="19" t="s">
        <v>2942</v>
      </c>
      <c r="B4691" s="16" t="s">
        <v>2924</v>
      </c>
      <c r="C4691" s="16">
        <v>23</v>
      </c>
      <c r="D4691" s="16" t="s">
        <v>2925</v>
      </c>
      <c r="E4691" s="17" t="s">
        <v>2926</v>
      </c>
      <c r="F4691" s="24">
        <v>-73.124296900000004</v>
      </c>
      <c r="G4691" s="24">
        <v>7.1183624999999999</v>
      </c>
    </row>
    <row r="4692" spans="1:7" ht="15.6">
      <c r="A4692" s="19" t="s">
        <v>2942</v>
      </c>
      <c r="B4692" s="16" t="s">
        <v>2921</v>
      </c>
      <c r="C4692" s="16">
        <v>35</v>
      </c>
      <c r="D4692" s="16" t="s">
        <v>2925</v>
      </c>
      <c r="E4692" s="17" t="s">
        <v>2926</v>
      </c>
      <c r="F4692" s="24">
        <v>-73.124265600000001</v>
      </c>
      <c r="G4692" s="24">
        <v>7.1178625000000002</v>
      </c>
    </row>
    <row r="4693" spans="1:7" ht="15.6">
      <c r="A4693" s="19" t="s">
        <v>2942</v>
      </c>
      <c r="B4693" s="16" t="s">
        <v>2924</v>
      </c>
      <c r="C4693" s="16">
        <v>45</v>
      </c>
      <c r="D4693" s="16" t="s">
        <v>2922</v>
      </c>
      <c r="E4693" s="17" t="s">
        <v>2926</v>
      </c>
      <c r="F4693" s="24">
        <v>-73.124359400000003</v>
      </c>
      <c r="G4693" s="24">
        <v>7.1174875000000002</v>
      </c>
    </row>
    <row r="4694" spans="1:7" ht="15.6">
      <c r="A4694" s="19" t="s">
        <v>2942</v>
      </c>
      <c r="B4694" s="16" t="s">
        <v>2921</v>
      </c>
      <c r="C4694" s="16">
        <v>70</v>
      </c>
      <c r="D4694" s="16" t="s">
        <v>2925</v>
      </c>
      <c r="E4694" s="17" t="s">
        <v>2926</v>
      </c>
      <c r="F4694" s="24">
        <v>-73.124453099999997</v>
      </c>
      <c r="G4694" s="24">
        <v>7.1177625000000004</v>
      </c>
    </row>
    <row r="4695" spans="1:7" ht="15.6">
      <c r="A4695" s="19" t="s">
        <v>2942</v>
      </c>
      <c r="B4695" s="16" t="s">
        <v>2924</v>
      </c>
      <c r="C4695" s="16">
        <v>24</v>
      </c>
      <c r="D4695" s="16" t="s">
        <v>2925</v>
      </c>
      <c r="E4695" s="17" t="s">
        <v>2926</v>
      </c>
      <c r="F4695" s="24">
        <v>-73.124390599999998</v>
      </c>
      <c r="G4695" s="24">
        <v>7.1176124999999999</v>
      </c>
    </row>
    <row r="4696" spans="1:7" ht="15.6">
      <c r="A4696" s="19" t="s">
        <v>2942</v>
      </c>
      <c r="B4696" s="16" t="s">
        <v>2921</v>
      </c>
      <c r="C4696" s="16">
        <v>21</v>
      </c>
      <c r="D4696" s="16" t="s">
        <v>2925</v>
      </c>
      <c r="E4696" s="17" t="s">
        <v>2926</v>
      </c>
      <c r="F4696" s="24">
        <v>-73.124390599999998</v>
      </c>
      <c r="G4696" s="24">
        <v>7.1176124999999999</v>
      </c>
    </row>
    <row r="4697" spans="1:7" ht="15.6">
      <c r="A4697" s="19" t="s">
        <v>2942</v>
      </c>
      <c r="B4697" s="16" t="s">
        <v>2924</v>
      </c>
      <c r="C4697" s="16">
        <v>38</v>
      </c>
      <c r="D4697" s="16" t="s">
        <v>2925</v>
      </c>
      <c r="E4697" s="17" t="s">
        <v>2926</v>
      </c>
      <c r="F4697" s="24">
        <v>-73.124421900000002</v>
      </c>
      <c r="G4697" s="24">
        <v>7.1173875000000004</v>
      </c>
    </row>
    <row r="4698" spans="1:7" ht="15.6">
      <c r="A4698" s="19" t="s">
        <v>2942</v>
      </c>
      <c r="B4698" s="16" t="s">
        <v>2924</v>
      </c>
      <c r="C4698" s="16">
        <v>50</v>
      </c>
      <c r="D4698" s="16" t="s">
        <v>2922</v>
      </c>
      <c r="E4698" s="17" t="s">
        <v>2926</v>
      </c>
      <c r="F4698" s="24">
        <v>-73.124546899999999</v>
      </c>
      <c r="G4698" s="24">
        <v>7.1177625000000004</v>
      </c>
    </row>
    <row r="4699" spans="1:7" ht="15.6">
      <c r="A4699" s="19" t="s">
        <v>2942</v>
      </c>
      <c r="B4699" s="16" t="s">
        <v>2921</v>
      </c>
      <c r="C4699" s="16">
        <v>42</v>
      </c>
      <c r="D4699" s="16" t="s">
        <v>2925</v>
      </c>
      <c r="E4699" s="17" t="s">
        <v>2926</v>
      </c>
      <c r="F4699" s="24">
        <v>-73.124546899999999</v>
      </c>
      <c r="G4699" s="24">
        <v>7.1177625000000004</v>
      </c>
    </row>
    <row r="4700" spans="1:7" ht="15.6">
      <c r="A4700" s="19" t="s">
        <v>2942</v>
      </c>
      <c r="B4700" s="16" t="s">
        <v>2921</v>
      </c>
      <c r="C4700" s="16">
        <v>21</v>
      </c>
      <c r="D4700" s="16" t="s">
        <v>2925</v>
      </c>
      <c r="E4700" s="17" t="s">
        <v>2926</v>
      </c>
      <c r="F4700" s="24">
        <v>-73.124546899999999</v>
      </c>
      <c r="G4700" s="24">
        <v>7.1177625000000004</v>
      </c>
    </row>
    <row r="4701" spans="1:7" ht="15.6">
      <c r="A4701" s="19" t="s">
        <v>2942</v>
      </c>
      <c r="B4701" s="16" t="s">
        <v>2921</v>
      </c>
      <c r="C4701" s="16">
        <v>38</v>
      </c>
      <c r="D4701" s="16" t="s">
        <v>2925</v>
      </c>
      <c r="E4701" s="17" t="s">
        <v>2926</v>
      </c>
      <c r="F4701" s="24">
        <v>-73.124265600000001</v>
      </c>
      <c r="G4701" s="24">
        <v>7.1177374999999996</v>
      </c>
    </row>
    <row r="4702" spans="1:7" ht="15.6">
      <c r="A4702" s="19" t="s">
        <v>2942</v>
      </c>
      <c r="B4702" s="16" t="s">
        <v>2921</v>
      </c>
      <c r="C4702" s="16">
        <v>28</v>
      </c>
      <c r="D4702" s="16" t="s">
        <v>2925</v>
      </c>
      <c r="E4702" s="17" t="s">
        <v>2928</v>
      </c>
      <c r="F4702" s="24">
        <v>-73.123796900000002</v>
      </c>
      <c r="G4702" s="24">
        <v>7.1179874999999999</v>
      </c>
    </row>
    <row r="4703" spans="1:7" ht="15.6">
      <c r="A4703" s="19" t="s">
        <v>2942</v>
      </c>
      <c r="B4703" s="16" t="s">
        <v>2921</v>
      </c>
      <c r="C4703" s="16">
        <v>51</v>
      </c>
      <c r="D4703" s="16" t="s">
        <v>2925</v>
      </c>
      <c r="E4703" s="17" t="s">
        <v>2927</v>
      </c>
      <c r="F4703" s="24">
        <v>-73.123046900000006</v>
      </c>
      <c r="G4703" s="24">
        <v>7.1180874999999997</v>
      </c>
    </row>
    <row r="4704" spans="1:7" ht="15.6">
      <c r="A4704" s="19" t="s">
        <v>2942</v>
      </c>
      <c r="B4704" s="16" t="s">
        <v>2924</v>
      </c>
      <c r="C4704" s="16">
        <v>16</v>
      </c>
      <c r="D4704" s="16" t="s">
        <v>2930</v>
      </c>
      <c r="E4704" s="17" t="s">
        <v>2928</v>
      </c>
      <c r="F4704" s="24">
        <v>-73.123328099999995</v>
      </c>
      <c r="G4704" s="24">
        <v>7.1173875000000004</v>
      </c>
    </row>
    <row r="4705" spans="1:7" ht="15.6">
      <c r="A4705" s="19" t="s">
        <v>2942</v>
      </c>
      <c r="B4705" s="16" t="s">
        <v>2924</v>
      </c>
      <c r="C4705" s="16">
        <v>29</v>
      </c>
      <c r="D4705" s="16" t="s">
        <v>2925</v>
      </c>
      <c r="E4705" s="17" t="s">
        <v>2928</v>
      </c>
      <c r="F4705" s="24">
        <v>-73.124140600000004</v>
      </c>
      <c r="G4705" s="24">
        <v>7.1170875000000002</v>
      </c>
    </row>
    <row r="4706" spans="1:7" ht="15.6">
      <c r="A4706" s="19" t="s">
        <v>2942</v>
      </c>
      <c r="B4706" s="16" t="s">
        <v>2924</v>
      </c>
      <c r="C4706" s="16">
        <v>25</v>
      </c>
      <c r="D4706" s="16" t="s">
        <v>2925</v>
      </c>
      <c r="E4706" s="17" t="s">
        <v>2928</v>
      </c>
      <c r="F4706" s="24">
        <v>-73.124140600000004</v>
      </c>
      <c r="G4706" s="24">
        <v>7.1170875000000002</v>
      </c>
    </row>
    <row r="4707" spans="1:7" ht="15.6">
      <c r="A4707" s="19" t="s">
        <v>2942</v>
      </c>
      <c r="B4707" s="16" t="s">
        <v>2921</v>
      </c>
      <c r="C4707" s="16">
        <v>32</v>
      </c>
      <c r="D4707" s="16" t="s">
        <v>2925</v>
      </c>
      <c r="E4707" s="17" t="s">
        <v>2926</v>
      </c>
      <c r="F4707" s="24">
        <v>-73.124859400000005</v>
      </c>
      <c r="G4707" s="24">
        <v>7.1181124999999996</v>
      </c>
    </row>
    <row r="4708" spans="1:7" ht="15.6">
      <c r="A4708" s="19" t="s">
        <v>2942</v>
      </c>
      <c r="B4708" s="16" t="s">
        <v>2921</v>
      </c>
      <c r="C4708" s="16">
        <v>26</v>
      </c>
      <c r="D4708" s="16" t="s">
        <v>2925</v>
      </c>
      <c r="E4708" s="17" t="s">
        <v>2926</v>
      </c>
      <c r="F4708" s="24">
        <v>-73.124953099999999</v>
      </c>
      <c r="G4708" s="24">
        <v>7.1174375000000003</v>
      </c>
    </row>
    <row r="4709" spans="1:7" ht="15.6">
      <c r="A4709" s="19" t="s">
        <v>2942</v>
      </c>
      <c r="B4709" s="16" t="s">
        <v>2924</v>
      </c>
      <c r="C4709" s="16">
        <v>24</v>
      </c>
      <c r="D4709" s="16" t="s">
        <v>2922</v>
      </c>
      <c r="E4709" s="17" t="s">
        <v>2923</v>
      </c>
      <c r="F4709" s="24">
        <v>-73.124734399999994</v>
      </c>
      <c r="G4709" s="24">
        <v>7.1180124999999999</v>
      </c>
    </row>
    <row r="4710" spans="1:7" ht="15.6">
      <c r="A4710" s="19" t="s">
        <v>2942</v>
      </c>
      <c r="B4710" s="16" t="s">
        <v>2921</v>
      </c>
      <c r="C4710" s="16">
        <v>62</v>
      </c>
      <c r="D4710" s="16" t="s">
        <v>2925</v>
      </c>
      <c r="E4710" s="17" t="s">
        <v>2926</v>
      </c>
      <c r="F4710" s="24">
        <v>-73.124703100000005</v>
      </c>
      <c r="G4710" s="24">
        <v>7.1181124999999996</v>
      </c>
    </row>
    <row r="4711" spans="1:7" ht="15.6">
      <c r="A4711" s="19" t="s">
        <v>2942</v>
      </c>
      <c r="B4711" s="16" t="s">
        <v>2921</v>
      </c>
      <c r="C4711" s="16">
        <v>30</v>
      </c>
      <c r="D4711" s="16" t="s">
        <v>2930</v>
      </c>
      <c r="E4711" s="17" t="s">
        <v>2928</v>
      </c>
      <c r="F4711" s="24">
        <v>-73.123765599999999</v>
      </c>
      <c r="G4711" s="24">
        <v>7.1174125000000004</v>
      </c>
    </row>
    <row r="4712" spans="1:7" ht="15.6">
      <c r="A4712" s="19" t="s">
        <v>2942</v>
      </c>
      <c r="B4712" s="16" t="s">
        <v>2924</v>
      </c>
      <c r="C4712" s="16">
        <v>29</v>
      </c>
      <c r="D4712" s="16" t="s">
        <v>2925</v>
      </c>
      <c r="E4712" s="17" t="s">
        <v>2928</v>
      </c>
      <c r="F4712" s="24">
        <v>-73.125140599999995</v>
      </c>
      <c r="G4712" s="24">
        <v>7.1167375000000002</v>
      </c>
    </row>
    <row r="4713" spans="1:7" ht="15.6">
      <c r="A4713" s="19" t="s">
        <v>2942</v>
      </c>
      <c r="B4713" s="16" t="s">
        <v>2921</v>
      </c>
      <c r="C4713" s="16">
        <v>36</v>
      </c>
      <c r="D4713" s="16" t="s">
        <v>2925</v>
      </c>
      <c r="E4713" s="17" t="s">
        <v>2926</v>
      </c>
      <c r="F4713" s="24">
        <v>-73.124859400000005</v>
      </c>
      <c r="G4713" s="24">
        <v>7.1175125000000001</v>
      </c>
    </row>
    <row r="4714" spans="1:7" ht="15.6">
      <c r="A4714" s="19" t="s">
        <v>2942</v>
      </c>
      <c r="B4714" s="16" t="s">
        <v>2921</v>
      </c>
      <c r="C4714" s="16">
        <v>25</v>
      </c>
      <c r="D4714" s="16" t="s">
        <v>2925</v>
      </c>
      <c r="E4714" s="21" t="s">
        <v>2928</v>
      </c>
      <c r="F4714" s="24">
        <v>-73.124859400000005</v>
      </c>
      <c r="G4714" s="24">
        <v>7.1175125000000001</v>
      </c>
    </row>
    <row r="4715" spans="1:7" ht="15.6">
      <c r="A4715" s="19" t="s">
        <v>2942</v>
      </c>
      <c r="B4715" s="16" t="s">
        <v>2924</v>
      </c>
      <c r="C4715" s="16">
        <v>18</v>
      </c>
      <c r="D4715" s="16" t="s">
        <v>2925</v>
      </c>
      <c r="E4715" s="21" t="s">
        <v>2928</v>
      </c>
      <c r="F4715" s="24">
        <v>-73.125109399999999</v>
      </c>
      <c r="G4715" s="24">
        <v>7.1174375000000003</v>
      </c>
    </row>
    <row r="4716" spans="1:7" ht="15.6">
      <c r="A4716" s="19" t="s">
        <v>2942</v>
      </c>
      <c r="B4716" s="16" t="s">
        <v>2924</v>
      </c>
      <c r="C4716" s="16">
        <v>46</v>
      </c>
      <c r="D4716" s="16" t="s">
        <v>2922</v>
      </c>
      <c r="E4716" s="17" t="s">
        <v>2926</v>
      </c>
      <c r="F4716" s="24">
        <v>-73.124609399999997</v>
      </c>
      <c r="G4716" s="24">
        <v>7.1178625000000002</v>
      </c>
    </row>
    <row r="4717" spans="1:7" ht="15.6">
      <c r="A4717" s="19" t="s">
        <v>2942</v>
      </c>
      <c r="B4717" s="16" t="s">
        <v>2921</v>
      </c>
      <c r="C4717" s="16">
        <v>43</v>
      </c>
      <c r="D4717" s="16" t="s">
        <v>2925</v>
      </c>
      <c r="E4717" s="17" t="s">
        <v>2926</v>
      </c>
      <c r="F4717" s="24">
        <v>-73.124171899999993</v>
      </c>
      <c r="G4717" s="24">
        <v>7.1177875000000004</v>
      </c>
    </row>
    <row r="4718" spans="1:7" ht="15.6">
      <c r="A4718" s="19" t="s">
        <v>2942</v>
      </c>
      <c r="B4718" s="16" t="s">
        <v>2921</v>
      </c>
      <c r="C4718" s="16">
        <v>32</v>
      </c>
      <c r="D4718" s="16" t="s">
        <v>2925</v>
      </c>
      <c r="E4718" s="17" t="s">
        <v>2928</v>
      </c>
      <c r="F4718" s="24">
        <v>-73.124015600000007</v>
      </c>
      <c r="G4718" s="24">
        <v>7.1179125000000001</v>
      </c>
    </row>
    <row r="4719" spans="1:7" ht="15.6">
      <c r="A4719" s="19" t="s">
        <v>2942</v>
      </c>
      <c r="B4719" s="16" t="s">
        <v>2924</v>
      </c>
      <c r="C4719" s="16">
        <v>58</v>
      </c>
      <c r="D4719" s="16" t="s">
        <v>2925</v>
      </c>
      <c r="E4719" s="17" t="s">
        <v>2926</v>
      </c>
      <c r="F4719" s="24">
        <v>-73.1243281</v>
      </c>
      <c r="G4719" s="24">
        <v>7.1177625000000004</v>
      </c>
    </row>
    <row r="4720" spans="1:7" ht="15.6">
      <c r="A4720" s="19" t="s">
        <v>2942</v>
      </c>
      <c r="B4720" s="16" t="s">
        <v>2921</v>
      </c>
      <c r="C4720" s="16">
        <v>23</v>
      </c>
      <c r="D4720" s="16" t="s">
        <v>2925</v>
      </c>
      <c r="E4720" s="17" t="s">
        <v>2926</v>
      </c>
      <c r="F4720" s="24">
        <v>-73.125203099999993</v>
      </c>
      <c r="G4720" s="24">
        <v>7.1174625000000002</v>
      </c>
    </row>
    <row r="4721" spans="1:7" ht="15.6">
      <c r="A4721" s="19" t="s">
        <v>2942</v>
      </c>
      <c r="B4721" s="16" t="s">
        <v>2921</v>
      </c>
      <c r="C4721" s="16">
        <v>21</v>
      </c>
      <c r="D4721" s="16" t="s">
        <v>2925</v>
      </c>
      <c r="E4721" s="17" t="s">
        <v>2926</v>
      </c>
      <c r="F4721" s="24">
        <v>-73.125203099999993</v>
      </c>
      <c r="G4721" s="24">
        <v>7.1174625000000002</v>
      </c>
    </row>
    <row r="4722" spans="1:7" ht="15.6">
      <c r="A4722" s="19" t="s">
        <v>2942</v>
      </c>
      <c r="B4722" s="16" t="s">
        <v>2924</v>
      </c>
      <c r="C4722" s="16">
        <v>34</v>
      </c>
      <c r="D4722" s="16" t="s">
        <v>2925</v>
      </c>
      <c r="E4722" s="17" t="s">
        <v>2926</v>
      </c>
      <c r="F4722" s="24">
        <v>-73.125546900000003</v>
      </c>
      <c r="G4722" s="24">
        <v>7.1174875000000002</v>
      </c>
    </row>
    <row r="4723" spans="1:7" ht="15.6">
      <c r="A4723" s="19" t="s">
        <v>2942</v>
      </c>
      <c r="B4723" s="16" t="s">
        <v>2921</v>
      </c>
      <c r="C4723" s="16">
        <v>23</v>
      </c>
      <c r="D4723" s="16" t="s">
        <v>2925</v>
      </c>
      <c r="E4723" s="17" t="s">
        <v>2928</v>
      </c>
      <c r="F4723" s="24">
        <v>-73.122265600000006</v>
      </c>
      <c r="G4723" s="24">
        <v>7.1184124999999998</v>
      </c>
    </row>
    <row r="4724" spans="1:7" ht="15.6">
      <c r="A4724" s="19" t="s">
        <v>2942</v>
      </c>
      <c r="B4724" s="16" t="s">
        <v>2921</v>
      </c>
      <c r="C4724" s="16">
        <v>30</v>
      </c>
      <c r="D4724" s="16" t="s">
        <v>2925</v>
      </c>
      <c r="E4724" s="17" t="s">
        <v>2926</v>
      </c>
      <c r="F4724" s="24">
        <v>-73.1243281</v>
      </c>
      <c r="G4724" s="24">
        <v>7.1175375000000001</v>
      </c>
    </row>
    <row r="4725" spans="1:7" ht="15.6">
      <c r="A4725" s="19" t="s">
        <v>2942</v>
      </c>
      <c r="B4725" s="16" t="s">
        <v>2921</v>
      </c>
      <c r="C4725" s="16">
        <v>23</v>
      </c>
      <c r="D4725" s="16" t="s">
        <v>2925</v>
      </c>
      <c r="E4725" s="17" t="s">
        <v>2926</v>
      </c>
      <c r="F4725" s="24">
        <v>-73.125046900000001</v>
      </c>
      <c r="G4725" s="24">
        <v>7.1175375000000001</v>
      </c>
    </row>
    <row r="4726" spans="1:7" ht="15.6">
      <c r="A4726" s="19" t="s">
        <v>2942</v>
      </c>
      <c r="B4726" s="16" t="s">
        <v>2921</v>
      </c>
      <c r="C4726" s="16">
        <v>34</v>
      </c>
      <c r="D4726" s="16" t="s">
        <v>2925</v>
      </c>
      <c r="E4726" s="17" t="s">
        <v>2926</v>
      </c>
      <c r="F4726" s="24">
        <v>-73.124703100000005</v>
      </c>
      <c r="G4726" s="24">
        <v>7.1180624999999997</v>
      </c>
    </row>
    <row r="4727" spans="1:7" ht="15.6">
      <c r="A4727" s="19" t="s">
        <v>2942</v>
      </c>
      <c r="B4727" s="16" t="s">
        <v>2921</v>
      </c>
      <c r="C4727" s="16">
        <v>25</v>
      </c>
      <c r="D4727" s="16" t="s">
        <v>2925</v>
      </c>
      <c r="E4727" s="17" t="s">
        <v>2926</v>
      </c>
      <c r="F4727" s="24">
        <v>-73.124859400000005</v>
      </c>
      <c r="G4727" s="24">
        <v>7.1180124999999999</v>
      </c>
    </row>
    <row r="4728" spans="1:7" ht="15.6">
      <c r="A4728" s="19" t="s">
        <v>2942</v>
      </c>
      <c r="B4728" s="16" t="s">
        <v>2924</v>
      </c>
      <c r="C4728" s="16">
        <v>27</v>
      </c>
      <c r="D4728" s="16" t="s">
        <v>2922</v>
      </c>
      <c r="E4728" s="17" t="s">
        <v>2927</v>
      </c>
      <c r="F4728" s="24">
        <v>-73.126390599999993</v>
      </c>
      <c r="G4728" s="24">
        <v>7.1169624999999996</v>
      </c>
    </row>
    <row r="4729" spans="1:7" ht="15.6">
      <c r="A4729" s="19" t="s">
        <v>2942</v>
      </c>
      <c r="B4729" s="16" t="s">
        <v>2921</v>
      </c>
      <c r="C4729" s="16">
        <v>26</v>
      </c>
      <c r="D4729" s="16" t="s">
        <v>2925</v>
      </c>
      <c r="E4729" s="21" t="s">
        <v>2928</v>
      </c>
      <c r="F4729" s="24">
        <v>-73.125015599999998</v>
      </c>
      <c r="G4729" s="24">
        <v>7.1174625000000002</v>
      </c>
    </row>
    <row r="4730" spans="1:7" ht="15.6">
      <c r="A4730" s="19" t="s">
        <v>2942</v>
      </c>
      <c r="B4730" s="16" t="s">
        <v>2924</v>
      </c>
      <c r="C4730" s="16">
        <v>22</v>
      </c>
      <c r="D4730" s="16" t="s">
        <v>2925</v>
      </c>
      <c r="E4730" s="21" t="s">
        <v>2928</v>
      </c>
      <c r="F4730" s="24">
        <v>-73.125390600000003</v>
      </c>
      <c r="G4730" s="24">
        <v>7.1174375000000003</v>
      </c>
    </row>
    <row r="4731" spans="1:7" ht="15.6">
      <c r="A4731" s="19" t="s">
        <v>2942</v>
      </c>
      <c r="B4731" s="16" t="s">
        <v>2924</v>
      </c>
      <c r="C4731" s="16">
        <v>39</v>
      </c>
      <c r="D4731" s="16" t="s">
        <v>2922</v>
      </c>
      <c r="E4731" s="17" t="s">
        <v>2928</v>
      </c>
      <c r="F4731" s="24">
        <v>-73.125609400000002</v>
      </c>
      <c r="G4731" s="24">
        <v>7.1178625000000002</v>
      </c>
    </row>
    <row r="4732" spans="1:7" ht="15.6">
      <c r="A4732" s="19" t="s">
        <v>2942</v>
      </c>
      <c r="B4732" s="16" t="s">
        <v>2924</v>
      </c>
      <c r="C4732" s="16">
        <v>48</v>
      </c>
      <c r="D4732" s="16" t="s">
        <v>2930</v>
      </c>
      <c r="E4732" s="17" t="s">
        <v>2928</v>
      </c>
      <c r="F4732" s="24">
        <v>-73.123984399999998</v>
      </c>
      <c r="G4732" s="24">
        <v>7.1180624999999997</v>
      </c>
    </row>
    <row r="4733" spans="1:7" ht="15.6">
      <c r="A4733" s="19" t="s">
        <v>2942</v>
      </c>
      <c r="B4733" s="16" t="s">
        <v>2921</v>
      </c>
      <c r="C4733" s="16">
        <v>45</v>
      </c>
      <c r="D4733" s="16" t="s">
        <v>2925</v>
      </c>
      <c r="E4733" s="21" t="s">
        <v>2928</v>
      </c>
      <c r="F4733" s="24">
        <v>-73.124859400000005</v>
      </c>
      <c r="G4733" s="24">
        <v>7.1179625</v>
      </c>
    </row>
    <row r="4734" spans="1:7" ht="15.6">
      <c r="A4734" s="19" t="s">
        <v>2942</v>
      </c>
      <c r="B4734" s="16" t="s">
        <v>2921</v>
      </c>
      <c r="C4734" s="16">
        <v>23</v>
      </c>
      <c r="D4734" s="16" t="s">
        <v>2925</v>
      </c>
      <c r="E4734" s="21" t="s">
        <v>2928</v>
      </c>
      <c r="F4734" s="24">
        <v>-73.125109399999999</v>
      </c>
      <c r="G4734" s="24">
        <v>7.1174875000000002</v>
      </c>
    </row>
    <row r="4735" spans="1:7" ht="15.6">
      <c r="A4735" s="19" t="s">
        <v>2942</v>
      </c>
      <c r="B4735" s="16" t="s">
        <v>2924</v>
      </c>
      <c r="C4735" s="16">
        <v>29</v>
      </c>
      <c r="D4735" s="16" t="s">
        <v>2925</v>
      </c>
      <c r="E4735" s="21" t="s">
        <v>2928</v>
      </c>
      <c r="F4735" s="24">
        <v>-73.124890600000001</v>
      </c>
      <c r="G4735" s="24">
        <v>7.1177875000000004</v>
      </c>
    </row>
    <row r="4736" spans="1:7" ht="15.6">
      <c r="A4736" s="19" t="s">
        <v>2942</v>
      </c>
      <c r="B4736" s="16" t="s">
        <v>2924</v>
      </c>
      <c r="C4736" s="16">
        <v>32</v>
      </c>
      <c r="D4736" s="16" t="s">
        <v>2925</v>
      </c>
      <c r="E4736" s="17" t="s">
        <v>2926</v>
      </c>
      <c r="F4736" s="24">
        <v>-73.124890600000001</v>
      </c>
      <c r="G4736" s="24">
        <v>7.1176374999999998</v>
      </c>
    </row>
    <row r="4737" spans="1:7" ht="15.6">
      <c r="A4737" s="19" t="s">
        <v>2942</v>
      </c>
      <c r="B4737" s="16" t="s">
        <v>2924</v>
      </c>
      <c r="C4737" s="16">
        <v>66</v>
      </c>
      <c r="D4737" s="16" t="s">
        <v>2922</v>
      </c>
      <c r="E4737" s="17" t="s">
        <v>2928</v>
      </c>
      <c r="F4737" s="24">
        <v>-73.127578099999994</v>
      </c>
      <c r="G4737" s="24">
        <v>7.1169624999999996</v>
      </c>
    </row>
    <row r="4738" spans="1:7" ht="15.6">
      <c r="A4738" s="19" t="s">
        <v>2942</v>
      </c>
      <c r="B4738" s="16" t="s">
        <v>2921</v>
      </c>
      <c r="C4738" s="16">
        <v>27</v>
      </c>
      <c r="D4738" s="16" t="s">
        <v>2925</v>
      </c>
      <c r="E4738" s="17" t="s">
        <v>2926</v>
      </c>
      <c r="F4738" s="24">
        <v>-73.124265600000001</v>
      </c>
      <c r="G4738" s="24">
        <v>7.1181625000000004</v>
      </c>
    </row>
    <row r="4739" spans="1:7" ht="15.6">
      <c r="A4739" s="19" t="s">
        <v>2942</v>
      </c>
      <c r="B4739" s="16" t="s">
        <v>2921</v>
      </c>
      <c r="C4739" s="16">
        <v>52</v>
      </c>
      <c r="D4739" s="16" t="s">
        <v>2925</v>
      </c>
      <c r="E4739" s="17" t="s">
        <v>2928</v>
      </c>
      <c r="F4739" s="24">
        <v>-73.124140600000004</v>
      </c>
      <c r="G4739" s="24">
        <v>7.1168374999999999</v>
      </c>
    </row>
    <row r="4740" spans="1:7" ht="15.6">
      <c r="A4740" s="19" t="s">
        <v>2942</v>
      </c>
      <c r="B4740" s="16" t="s">
        <v>2921</v>
      </c>
      <c r="C4740" s="16">
        <v>41</v>
      </c>
      <c r="D4740" s="16" t="s">
        <v>2925</v>
      </c>
      <c r="E4740" s="17" t="s">
        <v>2926</v>
      </c>
      <c r="F4740" s="24">
        <v>-73.124390599999998</v>
      </c>
      <c r="G4740" s="24">
        <v>7.1176374999999998</v>
      </c>
    </row>
    <row r="4741" spans="1:7" ht="15.6">
      <c r="A4741" s="19" t="s">
        <v>2942</v>
      </c>
      <c r="B4741" s="16" t="s">
        <v>2921</v>
      </c>
      <c r="C4741" s="16">
        <v>62</v>
      </c>
      <c r="D4741" s="16" t="s">
        <v>2922</v>
      </c>
      <c r="E4741" s="17" t="s">
        <v>2926</v>
      </c>
      <c r="F4741" s="24">
        <v>-73.125046900000001</v>
      </c>
      <c r="G4741" s="24">
        <v>7.1174875000000002</v>
      </c>
    </row>
    <row r="4742" spans="1:7" ht="15.6">
      <c r="A4742" s="19" t="s">
        <v>2942</v>
      </c>
      <c r="B4742" s="16" t="s">
        <v>2921</v>
      </c>
      <c r="C4742" s="16">
        <v>31</v>
      </c>
      <c r="D4742" s="16" t="s">
        <v>2925</v>
      </c>
      <c r="E4742" s="17" t="s">
        <v>2926</v>
      </c>
      <c r="F4742" s="24">
        <v>-73.124812500000004</v>
      </c>
      <c r="G4742" s="24">
        <v>7.1174375000000003</v>
      </c>
    </row>
    <row r="4743" spans="1:7" ht="15.6">
      <c r="A4743" s="19" t="s">
        <v>2942</v>
      </c>
      <c r="B4743" s="16" t="s">
        <v>2921</v>
      </c>
      <c r="C4743" s="16">
        <v>44</v>
      </c>
      <c r="D4743" s="16" t="s">
        <v>2925</v>
      </c>
      <c r="E4743" s="17" t="s">
        <v>2928</v>
      </c>
      <c r="F4743" s="24">
        <v>-73.124359400000003</v>
      </c>
      <c r="G4743" s="24">
        <v>7.1173374999999997</v>
      </c>
    </row>
    <row r="4744" spans="1:7" ht="15.6">
      <c r="A4744" s="19" t="s">
        <v>2942</v>
      </c>
      <c r="B4744" s="16" t="s">
        <v>2921</v>
      </c>
      <c r="C4744" s="16">
        <v>24</v>
      </c>
      <c r="D4744" s="16" t="s">
        <v>2930</v>
      </c>
      <c r="E4744" s="17" t="s">
        <v>2927</v>
      </c>
      <c r="F4744" s="24">
        <v>-73.123640600000002</v>
      </c>
      <c r="G4744" s="24">
        <v>7.1166625000000003</v>
      </c>
    </row>
    <row r="4745" spans="1:7" ht="15.6">
      <c r="A4745" s="19" t="s">
        <v>2942</v>
      </c>
      <c r="B4745" s="16" t="s">
        <v>2924</v>
      </c>
      <c r="C4745" s="16">
        <v>32</v>
      </c>
      <c r="D4745" s="16" t="s">
        <v>2925</v>
      </c>
      <c r="E4745" s="17" t="s">
        <v>2926</v>
      </c>
      <c r="F4745" s="24">
        <v>-73.124562499999996</v>
      </c>
      <c r="G4745" s="24">
        <v>7.1179375</v>
      </c>
    </row>
    <row r="4746" spans="1:7" ht="15.6">
      <c r="A4746" s="19" t="s">
        <v>2942</v>
      </c>
      <c r="B4746" s="16" t="s">
        <v>2921</v>
      </c>
      <c r="C4746" s="16">
        <v>42</v>
      </c>
      <c r="D4746" s="16" t="s">
        <v>2925</v>
      </c>
      <c r="E4746" s="17" t="s">
        <v>2926</v>
      </c>
      <c r="F4746" s="24">
        <v>-73.124265600000001</v>
      </c>
      <c r="G4746" s="24">
        <v>7.1178125000000003</v>
      </c>
    </row>
    <row r="4747" spans="1:7" ht="15.6">
      <c r="A4747" s="19" t="s">
        <v>2942</v>
      </c>
      <c r="B4747" s="16" t="s">
        <v>2921</v>
      </c>
      <c r="C4747" s="16">
        <v>29</v>
      </c>
      <c r="D4747" s="16" t="s">
        <v>2925</v>
      </c>
      <c r="E4747" s="17" t="s">
        <v>2928</v>
      </c>
      <c r="F4747" s="24">
        <v>-73.124984400000002</v>
      </c>
      <c r="G4747" s="24">
        <v>7.1166875000000003</v>
      </c>
    </row>
    <row r="4748" spans="1:7" ht="15.6">
      <c r="A4748" s="19" t="s">
        <v>2942</v>
      </c>
      <c r="B4748" s="16" t="s">
        <v>2921</v>
      </c>
      <c r="C4748" s="16">
        <v>62</v>
      </c>
      <c r="D4748" s="16" t="s">
        <v>2930</v>
      </c>
      <c r="E4748" s="17" t="s">
        <v>2928</v>
      </c>
      <c r="F4748" s="24">
        <v>-73.123765599999999</v>
      </c>
      <c r="G4748" s="24">
        <v>7.1170625000000003</v>
      </c>
    </row>
    <row r="4749" spans="1:7" ht="15.6">
      <c r="A4749" s="19" t="s">
        <v>2942</v>
      </c>
      <c r="B4749" s="16" t="s">
        <v>2924</v>
      </c>
      <c r="C4749" s="16">
        <v>18</v>
      </c>
      <c r="D4749" s="16" t="s">
        <v>2925</v>
      </c>
      <c r="E4749" s="17" t="s">
        <v>2926</v>
      </c>
      <c r="F4749" s="24">
        <v>-73.124984400000002</v>
      </c>
      <c r="G4749" s="24">
        <v>7.1175125000000001</v>
      </c>
    </row>
    <row r="4750" spans="1:7" ht="15.6">
      <c r="A4750" s="19" t="s">
        <v>2942</v>
      </c>
      <c r="B4750" s="16" t="s">
        <v>2921</v>
      </c>
      <c r="C4750" s="16">
        <v>35</v>
      </c>
      <c r="D4750" s="16" t="s">
        <v>2925</v>
      </c>
      <c r="E4750" s="17" t="s">
        <v>2926</v>
      </c>
      <c r="F4750" s="24">
        <v>-73.124640600000006</v>
      </c>
      <c r="G4750" s="24">
        <v>7.1180124999999999</v>
      </c>
    </row>
    <row r="4751" spans="1:7" ht="15.6">
      <c r="A4751" s="19" t="s">
        <v>2942</v>
      </c>
      <c r="B4751" s="16" t="s">
        <v>2921</v>
      </c>
      <c r="C4751" s="16">
        <v>25</v>
      </c>
      <c r="D4751" s="16" t="s">
        <v>2925</v>
      </c>
      <c r="E4751" s="17" t="s">
        <v>2926</v>
      </c>
      <c r="F4751" s="24">
        <v>-73.125109399999999</v>
      </c>
      <c r="G4751" s="24">
        <v>7.1175875</v>
      </c>
    </row>
    <row r="4752" spans="1:7" ht="15.6">
      <c r="A4752" s="19" t="s">
        <v>2942</v>
      </c>
      <c r="B4752" s="16" t="s">
        <v>2921</v>
      </c>
      <c r="C4752" s="16">
        <v>28</v>
      </c>
      <c r="D4752" s="16" t="s">
        <v>2922</v>
      </c>
      <c r="E4752" s="17" t="s">
        <v>2926</v>
      </c>
      <c r="F4752" s="24">
        <v>-73.124796900000007</v>
      </c>
      <c r="G4752" s="24">
        <v>7.1181374999999996</v>
      </c>
    </row>
    <row r="4753" spans="1:7" ht="15.6">
      <c r="A4753" s="19" t="s">
        <v>2942</v>
      </c>
      <c r="B4753" s="16" t="s">
        <v>2921</v>
      </c>
      <c r="C4753" s="16">
        <v>33</v>
      </c>
      <c r="D4753" s="16" t="s">
        <v>2925</v>
      </c>
      <c r="E4753" s="17" t="s">
        <v>2928</v>
      </c>
      <c r="F4753" s="24">
        <v>-73.124109399999995</v>
      </c>
      <c r="G4753" s="24">
        <v>7.1186625000000001</v>
      </c>
    </row>
    <row r="4754" spans="1:7" ht="15.6">
      <c r="A4754" s="19" t="s">
        <v>2942</v>
      </c>
      <c r="B4754" s="16" t="s">
        <v>2921</v>
      </c>
      <c r="C4754" s="16">
        <v>52</v>
      </c>
      <c r="D4754" s="16" t="s">
        <v>2925</v>
      </c>
      <c r="E4754" s="17" t="s">
        <v>2928</v>
      </c>
      <c r="F4754" s="24">
        <v>-73.124265600000001</v>
      </c>
      <c r="G4754" s="24">
        <v>7.1174625000000002</v>
      </c>
    </row>
    <row r="4755" spans="1:7" ht="15.6">
      <c r="A4755" s="19" t="s">
        <v>2942</v>
      </c>
      <c r="B4755" s="16" t="s">
        <v>2921</v>
      </c>
      <c r="C4755" s="16">
        <v>32</v>
      </c>
      <c r="D4755" s="16" t="s">
        <v>2925</v>
      </c>
      <c r="E4755" s="17" t="s">
        <v>2928</v>
      </c>
      <c r="F4755" s="24">
        <v>-73.124203100000003</v>
      </c>
      <c r="G4755" s="24">
        <v>7.1171625000000001</v>
      </c>
    </row>
    <row r="4756" spans="1:7" ht="15.6">
      <c r="A4756" s="19" t="s">
        <v>2942</v>
      </c>
      <c r="B4756" s="16" t="s">
        <v>2924</v>
      </c>
      <c r="C4756" s="16">
        <v>31</v>
      </c>
      <c r="D4756" s="16" t="s">
        <v>2925</v>
      </c>
      <c r="E4756" s="17" t="s">
        <v>2926</v>
      </c>
      <c r="F4756" s="24">
        <v>-73.125109399999999</v>
      </c>
      <c r="G4756" s="24">
        <v>7.1182375000000002</v>
      </c>
    </row>
    <row r="4757" spans="1:7" ht="15.6">
      <c r="A4757" s="19" t="s">
        <v>2942</v>
      </c>
      <c r="B4757" s="16" t="s">
        <v>2921</v>
      </c>
      <c r="C4757" s="16">
        <v>30</v>
      </c>
      <c r="D4757" s="16" t="s">
        <v>2925</v>
      </c>
      <c r="E4757" s="17" t="s">
        <v>2928</v>
      </c>
      <c r="F4757" s="24">
        <v>-73.124171899999993</v>
      </c>
      <c r="G4757" s="24">
        <v>7.1172374999999999</v>
      </c>
    </row>
    <row r="4758" spans="1:7" ht="15.6">
      <c r="A4758" s="19" t="s">
        <v>2942</v>
      </c>
      <c r="B4758" s="16" t="s">
        <v>2924</v>
      </c>
      <c r="C4758" s="16">
        <v>24</v>
      </c>
      <c r="D4758" s="16" t="s">
        <v>2925</v>
      </c>
      <c r="E4758" s="17" t="s">
        <v>2928</v>
      </c>
      <c r="F4758" s="24">
        <v>-73.123578100000003</v>
      </c>
      <c r="G4758" s="24">
        <v>7.1167875</v>
      </c>
    </row>
    <row r="4759" spans="1:7" ht="15.6">
      <c r="A4759" s="19" t="s">
        <v>2942</v>
      </c>
      <c r="B4759" s="16" t="s">
        <v>2921</v>
      </c>
      <c r="C4759" s="16">
        <v>34</v>
      </c>
      <c r="D4759" s="16" t="s">
        <v>2925</v>
      </c>
      <c r="E4759" s="17" t="s">
        <v>2927</v>
      </c>
      <c r="F4759" s="24">
        <v>-73.125765599999994</v>
      </c>
      <c r="G4759" s="24">
        <v>7.1166124999999996</v>
      </c>
    </row>
    <row r="4760" spans="1:7" ht="15.6">
      <c r="A4760" s="19" t="s">
        <v>2942</v>
      </c>
      <c r="B4760" s="16" t="s">
        <v>2924</v>
      </c>
      <c r="C4760" s="16">
        <v>25</v>
      </c>
      <c r="D4760" s="16" t="s">
        <v>2925</v>
      </c>
      <c r="E4760" s="17" t="s">
        <v>2926</v>
      </c>
      <c r="F4760" s="24">
        <v>-73.124828100000002</v>
      </c>
      <c r="G4760" s="24">
        <v>7.1175875</v>
      </c>
    </row>
    <row r="4761" spans="1:7" ht="15.6">
      <c r="A4761" s="19" t="s">
        <v>2942</v>
      </c>
      <c r="B4761" s="16" t="s">
        <v>2921</v>
      </c>
      <c r="C4761" s="16">
        <v>22</v>
      </c>
      <c r="D4761" s="16" t="s">
        <v>2925</v>
      </c>
      <c r="E4761" s="17" t="s">
        <v>2926</v>
      </c>
      <c r="F4761" s="24">
        <v>-73.124234400000006</v>
      </c>
      <c r="G4761" s="24">
        <v>7.1178875000000001</v>
      </c>
    </row>
    <row r="4762" spans="1:7" ht="15.6">
      <c r="A4762" s="19" t="s">
        <v>2942</v>
      </c>
      <c r="B4762" s="16" t="s">
        <v>2921</v>
      </c>
      <c r="C4762" s="16">
        <v>41</v>
      </c>
      <c r="D4762" s="16" t="s">
        <v>2925</v>
      </c>
      <c r="E4762" s="17" t="s">
        <v>2928</v>
      </c>
      <c r="F4762" s="24">
        <v>-73.124171899999993</v>
      </c>
      <c r="G4762" s="24">
        <v>7.1170625000000003</v>
      </c>
    </row>
    <row r="4763" spans="1:7" ht="15.6">
      <c r="A4763" s="19" t="s">
        <v>2942</v>
      </c>
      <c r="B4763" s="16" t="s">
        <v>2921</v>
      </c>
      <c r="C4763" s="16">
        <v>25</v>
      </c>
      <c r="D4763" s="16" t="s">
        <v>2925</v>
      </c>
      <c r="E4763" s="17" t="s">
        <v>2926</v>
      </c>
      <c r="F4763" s="24">
        <v>-73.125046900000001</v>
      </c>
      <c r="G4763" s="24">
        <v>7.1174125000000004</v>
      </c>
    </row>
    <row r="4764" spans="1:7" ht="15.6">
      <c r="A4764" s="19" t="s">
        <v>2942</v>
      </c>
      <c r="B4764" s="16" t="s">
        <v>2924</v>
      </c>
      <c r="C4764" s="16">
        <v>20</v>
      </c>
      <c r="D4764" s="16" t="s">
        <v>2925</v>
      </c>
      <c r="E4764" s="17" t="s">
        <v>2928</v>
      </c>
      <c r="F4764" s="24">
        <v>-73.124265600000001</v>
      </c>
      <c r="G4764" s="24">
        <v>7.1173124999999997</v>
      </c>
    </row>
    <row r="4765" spans="1:7" ht="15.6">
      <c r="A4765" s="19" t="s">
        <v>2942</v>
      </c>
      <c r="B4765" s="16" t="s">
        <v>2924</v>
      </c>
      <c r="C4765" s="16">
        <v>30</v>
      </c>
      <c r="D4765" s="16" t="s">
        <v>2922</v>
      </c>
      <c r="E4765" s="17" t="s">
        <v>2928</v>
      </c>
      <c r="F4765" s="24">
        <v>-73.125109399999999</v>
      </c>
      <c r="G4765" s="24">
        <v>7.1174875000000002</v>
      </c>
    </row>
    <row r="4766" spans="1:7" ht="15.6">
      <c r="A4766" s="19" t="s">
        <v>2942</v>
      </c>
      <c r="B4766" s="16" t="s">
        <v>2921</v>
      </c>
      <c r="C4766" s="16">
        <v>27</v>
      </c>
      <c r="D4766" s="16" t="s">
        <v>2925</v>
      </c>
      <c r="E4766" s="17" t="s">
        <v>2928</v>
      </c>
      <c r="F4766" s="24">
        <v>-73.124078100000006</v>
      </c>
      <c r="G4766" s="24">
        <v>7.1169624999999996</v>
      </c>
    </row>
    <row r="4767" spans="1:7" ht="15.6">
      <c r="A4767" s="19" t="s">
        <v>2942</v>
      </c>
      <c r="B4767" s="16" t="s">
        <v>2924</v>
      </c>
      <c r="C4767" s="16">
        <v>29</v>
      </c>
      <c r="D4767" s="16" t="s">
        <v>2925</v>
      </c>
      <c r="E4767" s="17" t="s">
        <v>2926</v>
      </c>
      <c r="F4767" s="24">
        <v>-73.124953099999999</v>
      </c>
      <c r="G4767" s="24">
        <v>7.1176374999999998</v>
      </c>
    </row>
    <row r="4768" spans="1:7" ht="15.6">
      <c r="A4768" s="19" t="s">
        <v>2942</v>
      </c>
      <c r="B4768" s="16" t="s">
        <v>2924</v>
      </c>
      <c r="C4768" s="16">
        <v>51</v>
      </c>
      <c r="D4768" s="16" t="s">
        <v>2930</v>
      </c>
      <c r="E4768" s="17" t="s">
        <v>2928</v>
      </c>
      <c r="F4768" s="24">
        <v>-73.125078099999996</v>
      </c>
      <c r="G4768" s="24">
        <v>7.1170125000000004</v>
      </c>
    </row>
    <row r="4769" spans="1:7" ht="15.6">
      <c r="A4769" s="19" t="s">
        <v>2942</v>
      </c>
      <c r="B4769" s="16" t="s">
        <v>2921</v>
      </c>
      <c r="C4769" s="16">
        <v>28</v>
      </c>
      <c r="D4769" s="16" t="s">
        <v>2925</v>
      </c>
      <c r="E4769" s="17" t="s">
        <v>2926</v>
      </c>
      <c r="F4769" s="24">
        <v>-73.124734399999994</v>
      </c>
      <c r="G4769" s="24">
        <v>7.1181374999999996</v>
      </c>
    </row>
    <row r="4770" spans="1:7" ht="15.6">
      <c r="A4770" s="19" t="s">
        <v>2942</v>
      </c>
      <c r="B4770" s="16" t="s">
        <v>2921</v>
      </c>
      <c r="C4770" s="16">
        <v>36</v>
      </c>
      <c r="D4770" s="16" t="s">
        <v>2925</v>
      </c>
      <c r="E4770" s="17" t="s">
        <v>2928</v>
      </c>
      <c r="F4770" s="24">
        <v>-73.124078100000006</v>
      </c>
      <c r="G4770" s="24">
        <v>7.1178125000000003</v>
      </c>
    </row>
    <row r="4771" spans="1:7" ht="15.6">
      <c r="A4771" s="19" t="s">
        <v>2942</v>
      </c>
      <c r="B4771" s="16" t="s">
        <v>2921</v>
      </c>
      <c r="C4771" s="16">
        <v>25</v>
      </c>
      <c r="D4771" s="16" t="s">
        <v>2925</v>
      </c>
      <c r="E4771" s="17" t="s">
        <v>2928</v>
      </c>
      <c r="F4771" s="24">
        <v>-73.124078100000006</v>
      </c>
      <c r="G4771" s="24">
        <v>7.1178125000000003</v>
      </c>
    </row>
    <row r="4772" spans="1:7" ht="15.6">
      <c r="A4772" s="19" t="s">
        <v>2942</v>
      </c>
      <c r="B4772" s="16" t="s">
        <v>2924</v>
      </c>
      <c r="C4772" s="16">
        <v>21</v>
      </c>
      <c r="D4772" s="16" t="s">
        <v>2925</v>
      </c>
      <c r="E4772" s="17" t="s">
        <v>2926</v>
      </c>
      <c r="F4772" s="24">
        <v>-73.124734399999994</v>
      </c>
      <c r="G4772" s="24">
        <v>7.1181124999999996</v>
      </c>
    </row>
    <row r="4773" spans="1:7" ht="15.6">
      <c r="A4773" s="19" t="s">
        <v>2942</v>
      </c>
      <c r="B4773" s="16" t="s">
        <v>2924</v>
      </c>
      <c r="C4773" s="16">
        <v>23</v>
      </c>
      <c r="D4773" s="16" t="s">
        <v>2925</v>
      </c>
      <c r="E4773" s="17" t="s">
        <v>2926</v>
      </c>
      <c r="F4773" s="24">
        <v>-73.124796900000007</v>
      </c>
      <c r="G4773" s="24">
        <v>7.1175875</v>
      </c>
    </row>
    <row r="4774" spans="1:7" ht="15.6">
      <c r="A4774" s="19" t="s">
        <v>2942</v>
      </c>
      <c r="B4774" s="16" t="s">
        <v>2921</v>
      </c>
      <c r="C4774" s="16">
        <v>19</v>
      </c>
      <c r="D4774" s="16" t="s">
        <v>2925</v>
      </c>
      <c r="E4774" s="17" t="s">
        <v>2926</v>
      </c>
      <c r="F4774" s="24">
        <v>-73.124734399999994</v>
      </c>
      <c r="G4774" s="24">
        <v>7.1179625</v>
      </c>
    </row>
    <row r="4775" spans="1:7" ht="15.6">
      <c r="A4775" s="19" t="s">
        <v>2942</v>
      </c>
      <c r="B4775" s="16" t="s">
        <v>2921</v>
      </c>
      <c r="C4775" s="16">
        <v>26</v>
      </c>
      <c r="D4775" s="16" t="s">
        <v>2925</v>
      </c>
      <c r="E4775" s="17" t="s">
        <v>2928</v>
      </c>
      <c r="F4775" s="24">
        <v>-73.124015600000007</v>
      </c>
      <c r="G4775" s="24">
        <v>7.1179125000000001</v>
      </c>
    </row>
    <row r="4776" spans="1:7" ht="15.6">
      <c r="A4776" s="19" t="s">
        <v>2942</v>
      </c>
      <c r="B4776" s="16" t="s">
        <v>2924</v>
      </c>
      <c r="C4776" s="16">
        <v>24</v>
      </c>
      <c r="D4776" s="16" t="s">
        <v>2925</v>
      </c>
      <c r="E4776" s="17" t="s">
        <v>2926</v>
      </c>
      <c r="F4776" s="24">
        <v>-73.125109399999999</v>
      </c>
      <c r="G4776" s="24">
        <v>7.1174875000000002</v>
      </c>
    </row>
    <row r="4777" spans="1:7" ht="15.6">
      <c r="A4777" s="19" t="s">
        <v>2942</v>
      </c>
      <c r="B4777" s="16" t="s">
        <v>2924</v>
      </c>
      <c r="C4777" s="16">
        <v>27</v>
      </c>
      <c r="D4777" s="16" t="s">
        <v>2925</v>
      </c>
      <c r="E4777" s="17" t="s">
        <v>2926</v>
      </c>
      <c r="F4777" s="24">
        <v>-73.124828100000002</v>
      </c>
      <c r="G4777" s="24">
        <v>7.1181625000000004</v>
      </c>
    </row>
    <row r="4778" spans="1:7" ht="15.6">
      <c r="A4778" s="19" t="s">
        <v>2942</v>
      </c>
      <c r="B4778" s="16" t="s">
        <v>2921</v>
      </c>
      <c r="C4778" s="16">
        <v>24</v>
      </c>
      <c r="D4778" s="16" t="s">
        <v>2925</v>
      </c>
      <c r="E4778" s="17" t="s">
        <v>2928</v>
      </c>
      <c r="F4778" s="24">
        <v>-73.1238125</v>
      </c>
      <c r="G4778" s="24">
        <v>7.1180624999999997</v>
      </c>
    </row>
    <row r="4779" spans="1:7" ht="15.6">
      <c r="A4779" s="19" t="s">
        <v>2942</v>
      </c>
      <c r="B4779" s="16" t="s">
        <v>2924</v>
      </c>
      <c r="C4779" s="16">
        <v>23</v>
      </c>
      <c r="D4779" s="16" t="s">
        <v>2922</v>
      </c>
      <c r="E4779" s="17" t="s">
        <v>2927</v>
      </c>
      <c r="F4779" s="24">
        <v>-73.126359399999998</v>
      </c>
      <c r="G4779" s="24">
        <v>7.1170875000000002</v>
      </c>
    </row>
    <row r="4780" spans="1:7" ht="15.6">
      <c r="A4780" s="19" t="s">
        <v>2942</v>
      </c>
      <c r="B4780" s="16" t="s">
        <v>2921</v>
      </c>
      <c r="C4780" s="16">
        <v>29</v>
      </c>
      <c r="D4780" s="16" t="s">
        <v>2922</v>
      </c>
      <c r="E4780" s="17" t="s">
        <v>2928</v>
      </c>
      <c r="F4780" s="24">
        <v>-73.123921899999999</v>
      </c>
      <c r="G4780" s="24">
        <v>7.1166625000000003</v>
      </c>
    </row>
    <row r="4781" spans="1:7" ht="15.6">
      <c r="A4781" s="19" t="s">
        <v>2942</v>
      </c>
      <c r="B4781" s="16" t="s">
        <v>2921</v>
      </c>
      <c r="C4781" s="16">
        <v>51</v>
      </c>
      <c r="D4781" s="16" t="s">
        <v>2930</v>
      </c>
      <c r="E4781" s="17" t="s">
        <v>2926</v>
      </c>
      <c r="F4781" s="24">
        <v>-73.124828100000002</v>
      </c>
      <c r="G4781" s="24">
        <v>7.1183125</v>
      </c>
    </row>
    <row r="4782" spans="1:7" ht="15.6">
      <c r="A4782" s="19" t="s">
        <v>2942</v>
      </c>
      <c r="B4782" s="16" t="s">
        <v>2921</v>
      </c>
      <c r="C4782" s="16">
        <v>25</v>
      </c>
      <c r="D4782" s="16" t="s">
        <v>2925</v>
      </c>
      <c r="E4782" s="17" t="s">
        <v>2928</v>
      </c>
      <c r="F4782" s="24">
        <v>-73.124015600000007</v>
      </c>
      <c r="G4782" s="24">
        <v>7.1163875000000001</v>
      </c>
    </row>
    <row r="4783" spans="1:7" ht="15.6">
      <c r="A4783" s="19" t="s">
        <v>2942</v>
      </c>
      <c r="B4783" s="16" t="s">
        <v>2924</v>
      </c>
      <c r="C4783" s="16">
        <v>24</v>
      </c>
      <c r="D4783" s="16" t="s">
        <v>2925</v>
      </c>
      <c r="E4783" s="17" t="s">
        <v>2926</v>
      </c>
      <c r="F4783" s="24">
        <v>-73.125109399999999</v>
      </c>
      <c r="G4783" s="24">
        <v>7.1175125000000001</v>
      </c>
    </row>
    <row r="4784" spans="1:7" ht="15.6">
      <c r="A4784" s="19" t="s">
        <v>2942</v>
      </c>
      <c r="B4784" s="16" t="s">
        <v>2921</v>
      </c>
      <c r="C4784" s="16">
        <v>30</v>
      </c>
      <c r="D4784" s="16" t="s">
        <v>2925</v>
      </c>
      <c r="E4784" s="17" t="s">
        <v>2928</v>
      </c>
      <c r="F4784" s="24">
        <v>-73.123859400000001</v>
      </c>
      <c r="G4784" s="24">
        <v>7.1178875000000001</v>
      </c>
    </row>
    <row r="4785" spans="1:7" ht="15.6">
      <c r="A4785" s="19" t="s">
        <v>2942</v>
      </c>
      <c r="B4785" s="16" t="s">
        <v>2931</v>
      </c>
      <c r="C4785" s="16">
        <v>26</v>
      </c>
      <c r="D4785" s="16" t="s">
        <v>2925</v>
      </c>
      <c r="E4785" s="17" t="s">
        <v>2928</v>
      </c>
      <c r="F4785" s="24">
        <v>-73.123359399999998</v>
      </c>
      <c r="G4785" s="24">
        <v>7.1180124999999999</v>
      </c>
    </row>
    <row r="4786" spans="1:7" ht="15.6">
      <c r="A4786" s="19" t="s">
        <v>2942</v>
      </c>
      <c r="B4786" s="16" t="s">
        <v>2921</v>
      </c>
      <c r="C4786" s="16">
        <v>21</v>
      </c>
      <c r="D4786" s="16" t="s">
        <v>2925</v>
      </c>
      <c r="E4786" s="17" t="s">
        <v>2926</v>
      </c>
      <c r="F4786" s="24">
        <v>-73.124234400000006</v>
      </c>
      <c r="G4786" s="24">
        <v>7.1177875000000004</v>
      </c>
    </row>
    <row r="4787" spans="1:7" ht="15.6">
      <c r="A4787" s="19" t="s">
        <v>2942</v>
      </c>
      <c r="B4787" s="16" t="s">
        <v>2921</v>
      </c>
      <c r="C4787" s="16">
        <v>57</v>
      </c>
      <c r="D4787" s="16" t="s">
        <v>2922</v>
      </c>
      <c r="E4787" s="17" t="s">
        <v>2928</v>
      </c>
      <c r="F4787" s="24">
        <v>-73.124859400000005</v>
      </c>
      <c r="G4787" s="24">
        <v>7.1175625</v>
      </c>
    </row>
    <row r="4788" spans="1:7" ht="15.6">
      <c r="A4788" s="19" t="s">
        <v>2942</v>
      </c>
      <c r="B4788" s="16" t="s">
        <v>2921</v>
      </c>
      <c r="C4788" s="16">
        <v>68</v>
      </c>
      <c r="D4788" s="16" t="s">
        <v>2922</v>
      </c>
      <c r="E4788" s="17" t="s">
        <v>2926</v>
      </c>
      <c r="F4788" s="24">
        <v>-73.1232969</v>
      </c>
      <c r="G4788" s="24">
        <v>7.1180124999999999</v>
      </c>
    </row>
    <row r="4789" spans="1:7" ht="15.6">
      <c r="A4789" s="19" t="s">
        <v>2942</v>
      </c>
      <c r="B4789" s="16" t="s">
        <v>2921</v>
      </c>
      <c r="C4789" s="16">
        <v>23</v>
      </c>
      <c r="D4789" s="16" t="s">
        <v>2925</v>
      </c>
      <c r="E4789" s="17" t="s">
        <v>2928</v>
      </c>
      <c r="F4789" s="24">
        <v>-73.122265600000006</v>
      </c>
      <c r="G4789" s="24">
        <v>7.1170625000000003</v>
      </c>
    </row>
    <row r="4790" spans="1:7" ht="15.6">
      <c r="A4790" s="19" t="s">
        <v>2942</v>
      </c>
      <c r="B4790" s="16" t="s">
        <v>2924</v>
      </c>
      <c r="C4790" s="16">
        <v>32</v>
      </c>
      <c r="D4790" s="16" t="s">
        <v>2925</v>
      </c>
      <c r="E4790" s="17" t="s">
        <v>2926</v>
      </c>
      <c r="F4790" s="24">
        <v>-73.125140599999995</v>
      </c>
      <c r="G4790" s="24">
        <v>7.1174625000000002</v>
      </c>
    </row>
    <row r="4791" spans="1:7" ht="15.6">
      <c r="A4791" s="19" t="s">
        <v>2942</v>
      </c>
      <c r="B4791" s="16" t="s">
        <v>2921</v>
      </c>
      <c r="C4791" s="16">
        <v>27</v>
      </c>
      <c r="D4791" s="16" t="s">
        <v>2925</v>
      </c>
      <c r="E4791" s="17" t="s">
        <v>2926</v>
      </c>
      <c r="F4791" s="24">
        <v>-73.125140599999995</v>
      </c>
      <c r="G4791" s="24">
        <v>7.1173875000000004</v>
      </c>
    </row>
    <row r="4792" spans="1:7" ht="15.6">
      <c r="A4792" s="19" t="s">
        <v>2942</v>
      </c>
      <c r="B4792" s="16" t="s">
        <v>2924</v>
      </c>
      <c r="C4792" s="16">
        <v>40</v>
      </c>
      <c r="D4792" s="16" t="s">
        <v>2922</v>
      </c>
      <c r="E4792" s="17" t="s">
        <v>2928</v>
      </c>
      <c r="F4792" s="24">
        <v>-73.123984399999998</v>
      </c>
      <c r="G4792" s="24">
        <v>7.1169874999999996</v>
      </c>
    </row>
    <row r="4793" spans="1:7" ht="15.6">
      <c r="A4793" s="19" t="s">
        <v>2942</v>
      </c>
      <c r="B4793" s="16" t="s">
        <v>2924</v>
      </c>
      <c r="C4793" s="16">
        <v>21</v>
      </c>
      <c r="D4793" s="16" t="s">
        <v>2925</v>
      </c>
      <c r="E4793" s="17" t="s">
        <v>2926</v>
      </c>
      <c r="F4793" s="24">
        <v>-73.124640600000006</v>
      </c>
      <c r="G4793" s="24">
        <v>7.1179874999999999</v>
      </c>
    </row>
    <row r="4794" spans="1:7" ht="15.6">
      <c r="A4794" s="19" t="s">
        <v>2942</v>
      </c>
      <c r="B4794" s="16" t="s">
        <v>2921</v>
      </c>
      <c r="C4794" s="16">
        <v>30</v>
      </c>
      <c r="D4794" s="16" t="s">
        <v>2925</v>
      </c>
      <c r="E4794" s="21" t="s">
        <v>2928</v>
      </c>
      <c r="F4794" s="24">
        <v>-73.124984400000002</v>
      </c>
      <c r="G4794" s="24">
        <v>7.1178875000000001</v>
      </c>
    </row>
    <row r="4795" spans="1:7" ht="15.6">
      <c r="A4795" s="19" t="s">
        <v>2942</v>
      </c>
      <c r="B4795" s="16" t="s">
        <v>2924</v>
      </c>
      <c r="C4795" s="16">
        <v>21</v>
      </c>
      <c r="D4795" s="16" t="s">
        <v>2922</v>
      </c>
      <c r="E4795" s="17" t="s">
        <v>2926</v>
      </c>
      <c r="F4795" s="24">
        <v>-73.126328099999995</v>
      </c>
      <c r="G4795" s="24">
        <v>7.1169624999999996</v>
      </c>
    </row>
    <row r="4796" spans="1:7" ht="15.6">
      <c r="A4796" s="19" t="s">
        <v>2942</v>
      </c>
      <c r="B4796" s="16" t="s">
        <v>2924</v>
      </c>
      <c r="C4796" s="16">
        <v>29</v>
      </c>
      <c r="D4796" s="16" t="s">
        <v>2925</v>
      </c>
      <c r="E4796" s="17" t="s">
        <v>2926</v>
      </c>
      <c r="F4796" s="24">
        <v>-73.124296900000004</v>
      </c>
      <c r="G4796" s="24">
        <v>7.1177374999999996</v>
      </c>
    </row>
    <row r="4797" spans="1:7" ht="15.6">
      <c r="A4797" s="19" t="s">
        <v>2942</v>
      </c>
      <c r="B4797" s="16" t="s">
        <v>2921</v>
      </c>
      <c r="C4797" s="16">
        <v>43</v>
      </c>
      <c r="D4797" s="16" t="s">
        <v>2925</v>
      </c>
      <c r="E4797" s="17" t="s">
        <v>2926</v>
      </c>
      <c r="F4797" s="24">
        <v>-73.124640600000006</v>
      </c>
      <c r="G4797" s="24">
        <v>7.1175875</v>
      </c>
    </row>
    <row r="4798" spans="1:7" ht="15.6">
      <c r="A4798" s="19" t="s">
        <v>2942</v>
      </c>
      <c r="B4798" s="16" t="s">
        <v>2921</v>
      </c>
      <c r="C4798" s="16">
        <v>29</v>
      </c>
      <c r="D4798" s="16" t="s">
        <v>2925</v>
      </c>
      <c r="E4798" s="17" t="s">
        <v>2926</v>
      </c>
      <c r="F4798" s="24">
        <v>-73.1243281</v>
      </c>
      <c r="G4798" s="24">
        <v>7.1177374999999996</v>
      </c>
    </row>
    <row r="4799" spans="1:7" ht="15.6">
      <c r="A4799" s="19" t="s">
        <v>2942</v>
      </c>
      <c r="B4799" s="16" t="s">
        <v>2921</v>
      </c>
      <c r="C4799" s="16">
        <v>28</v>
      </c>
      <c r="D4799" s="16" t="s">
        <v>2925</v>
      </c>
      <c r="E4799" s="17" t="s">
        <v>2926</v>
      </c>
      <c r="F4799" s="24">
        <v>-73.124515599999995</v>
      </c>
      <c r="G4799" s="24">
        <v>7.1175625</v>
      </c>
    </row>
    <row r="4800" spans="1:7" ht="15.6">
      <c r="A4800" s="19" t="s">
        <v>2942</v>
      </c>
      <c r="B4800" s="16" t="s">
        <v>2924</v>
      </c>
      <c r="C4800" s="16">
        <v>58</v>
      </c>
      <c r="D4800" s="16" t="s">
        <v>2922</v>
      </c>
      <c r="E4800" s="17" t="s">
        <v>2926</v>
      </c>
      <c r="F4800" s="24">
        <v>-73.124640600000006</v>
      </c>
      <c r="G4800" s="24">
        <v>7.1180874999999997</v>
      </c>
    </row>
    <row r="4801" spans="1:7" ht="15.6">
      <c r="A4801" s="19" t="s">
        <v>2942</v>
      </c>
      <c r="B4801" s="16" t="s">
        <v>2921</v>
      </c>
      <c r="C4801" s="16">
        <v>40</v>
      </c>
      <c r="D4801" s="16" t="s">
        <v>2925</v>
      </c>
      <c r="E4801" s="17" t="s">
        <v>2926</v>
      </c>
      <c r="F4801" s="24">
        <v>-73.124421900000002</v>
      </c>
      <c r="G4801" s="24">
        <v>7.1177124999999997</v>
      </c>
    </row>
    <row r="4802" spans="1:7" ht="15.6">
      <c r="A4802" s="19" t="s">
        <v>2942</v>
      </c>
      <c r="B4802" s="16" t="s">
        <v>2921</v>
      </c>
      <c r="C4802" s="16">
        <v>44</v>
      </c>
      <c r="D4802" s="16" t="s">
        <v>2925</v>
      </c>
      <c r="E4802" s="17" t="s">
        <v>2928</v>
      </c>
      <c r="F4802" s="24">
        <v>-73.124359400000003</v>
      </c>
      <c r="G4802" s="24">
        <v>7.1173124999999997</v>
      </c>
    </row>
    <row r="4803" spans="1:7" ht="15.6">
      <c r="A4803" s="19" t="s">
        <v>2942</v>
      </c>
      <c r="B4803" s="16" t="s">
        <v>2924</v>
      </c>
      <c r="C4803" s="16">
        <v>30</v>
      </c>
      <c r="D4803" s="16" t="s">
        <v>2922</v>
      </c>
      <c r="E4803" s="17" t="s">
        <v>2928</v>
      </c>
      <c r="F4803" s="24">
        <v>-73.124640600000006</v>
      </c>
      <c r="G4803" s="24">
        <v>7.1179874999999999</v>
      </c>
    </row>
    <row r="4804" spans="1:7" ht="15.6">
      <c r="A4804" s="19" t="s">
        <v>2942</v>
      </c>
      <c r="B4804" s="16" t="s">
        <v>2924</v>
      </c>
      <c r="C4804" s="16">
        <v>24</v>
      </c>
      <c r="D4804" s="16" t="s">
        <v>2922</v>
      </c>
      <c r="E4804" s="17" t="s">
        <v>2927</v>
      </c>
      <c r="F4804" s="24">
        <v>-73.124453099999997</v>
      </c>
      <c r="G4804" s="24">
        <v>7.1174625000000002</v>
      </c>
    </row>
    <row r="4805" spans="1:7" ht="15.6">
      <c r="A4805" s="19" t="s">
        <v>2942</v>
      </c>
      <c r="B4805" s="16" t="s">
        <v>2921</v>
      </c>
      <c r="C4805" s="16">
        <v>25</v>
      </c>
      <c r="D4805" s="16" t="s">
        <v>2925</v>
      </c>
      <c r="E4805" s="21" t="s">
        <v>2928</v>
      </c>
      <c r="F4805" s="24">
        <v>-73.124671899999996</v>
      </c>
      <c r="G4805" s="24">
        <v>7.1175875</v>
      </c>
    </row>
    <row r="4806" spans="1:7" ht="15.6">
      <c r="A4806" s="19" t="s">
        <v>2942</v>
      </c>
      <c r="B4806" s="16" t="s">
        <v>2921</v>
      </c>
      <c r="C4806" s="16">
        <v>24</v>
      </c>
      <c r="D4806" s="16" t="s">
        <v>2925</v>
      </c>
      <c r="E4806" s="17" t="s">
        <v>2928</v>
      </c>
      <c r="F4806" s="24">
        <v>-73.124109399999995</v>
      </c>
      <c r="G4806" s="24">
        <v>7.1177875000000004</v>
      </c>
    </row>
    <row r="4807" spans="1:7" ht="15.6">
      <c r="A4807" s="19" t="s">
        <v>2942</v>
      </c>
      <c r="B4807" s="16" t="s">
        <v>2921</v>
      </c>
      <c r="C4807" s="16">
        <v>39</v>
      </c>
      <c r="D4807" s="16" t="s">
        <v>2922</v>
      </c>
      <c r="E4807" s="17" t="s">
        <v>2927</v>
      </c>
      <c r="F4807" s="24">
        <v>-73.123984399999998</v>
      </c>
      <c r="G4807" s="24">
        <v>7.1194875</v>
      </c>
    </row>
    <row r="4808" spans="1:7" ht="15.6">
      <c r="A4808" s="19" t="s">
        <v>2942</v>
      </c>
      <c r="B4808" s="16" t="s">
        <v>2924</v>
      </c>
      <c r="C4808" s="16">
        <v>24</v>
      </c>
      <c r="D4808" s="16" t="s">
        <v>2922</v>
      </c>
      <c r="E4808" s="17" t="s">
        <v>2923</v>
      </c>
      <c r="F4808" s="24">
        <v>-73.124437499999999</v>
      </c>
      <c r="G4808" s="24">
        <v>7.1211874999999996</v>
      </c>
    </row>
    <row r="4809" spans="1:7" ht="15.6">
      <c r="A4809" s="19" t="s">
        <v>2942</v>
      </c>
      <c r="B4809" s="16" t="s">
        <v>2921</v>
      </c>
      <c r="C4809" s="16">
        <v>43</v>
      </c>
      <c r="D4809" s="16" t="s">
        <v>2925</v>
      </c>
      <c r="E4809" s="17" t="s">
        <v>2927</v>
      </c>
      <c r="F4809" s="24">
        <v>-73.123734400000004</v>
      </c>
      <c r="G4809" s="24">
        <v>7.1157124999999999</v>
      </c>
    </row>
    <row r="4810" spans="1:7" ht="15.6">
      <c r="A4810" s="19" t="s">
        <v>2942</v>
      </c>
      <c r="B4810" s="16" t="s">
        <v>2921</v>
      </c>
      <c r="C4810" s="16">
        <v>20</v>
      </c>
      <c r="D4810" s="16" t="s">
        <v>2925</v>
      </c>
      <c r="E4810" s="17" t="s">
        <v>2928</v>
      </c>
      <c r="F4810" s="24">
        <v>-73.124312500000002</v>
      </c>
      <c r="G4810" s="24">
        <v>7.1174375000000003</v>
      </c>
    </row>
    <row r="4811" spans="1:7" ht="15.6">
      <c r="A4811" s="19" t="s">
        <v>2942</v>
      </c>
      <c r="B4811" s="16" t="s">
        <v>2921</v>
      </c>
      <c r="C4811" s="16">
        <v>29</v>
      </c>
      <c r="D4811" s="16" t="s">
        <v>2925</v>
      </c>
      <c r="E4811" s="17" t="s">
        <v>2926</v>
      </c>
      <c r="F4811" s="24">
        <v>-73.125562500000001</v>
      </c>
      <c r="G4811" s="24">
        <v>7.1176874999999997</v>
      </c>
    </row>
    <row r="4812" spans="1:7" ht="15.6">
      <c r="A4812" s="19" t="s">
        <v>2942</v>
      </c>
      <c r="B4812" s="16" t="s">
        <v>2924</v>
      </c>
      <c r="C4812" s="16">
        <v>32</v>
      </c>
      <c r="D4812" s="16" t="s">
        <v>2922</v>
      </c>
      <c r="E4812" s="17" t="s">
        <v>2923</v>
      </c>
      <c r="F4812" s="24">
        <v>-73.126484399999995</v>
      </c>
      <c r="G4812" s="24">
        <v>7.1194625</v>
      </c>
    </row>
    <row r="4813" spans="1:7" ht="15.6">
      <c r="A4813" s="19" t="s">
        <v>2942</v>
      </c>
      <c r="B4813" s="16" t="s">
        <v>2921</v>
      </c>
      <c r="C4813" s="16">
        <v>38</v>
      </c>
      <c r="D4813" s="16" t="s">
        <v>2925</v>
      </c>
      <c r="E4813" s="17" t="s">
        <v>2926</v>
      </c>
      <c r="F4813" s="24">
        <v>-73.115234400000006</v>
      </c>
      <c r="G4813" s="24">
        <v>7.1309624999999999</v>
      </c>
    </row>
    <row r="4814" spans="1:7" ht="15.6">
      <c r="A4814" s="19" t="s">
        <v>2942</v>
      </c>
      <c r="B4814" s="16" t="s">
        <v>2924</v>
      </c>
      <c r="C4814" s="16">
        <v>49</v>
      </c>
      <c r="D4814" s="16" t="s">
        <v>2925</v>
      </c>
      <c r="E4814" s="17" t="s">
        <v>2928</v>
      </c>
      <c r="F4814" s="24">
        <v>-73.125046900000001</v>
      </c>
      <c r="G4814" s="24">
        <v>7.1170625000000003</v>
      </c>
    </row>
    <row r="4815" spans="1:7" ht="15.6">
      <c r="A4815" s="19" t="s">
        <v>2942</v>
      </c>
      <c r="B4815" s="16" t="s">
        <v>2921</v>
      </c>
      <c r="C4815" s="16">
        <v>35</v>
      </c>
      <c r="D4815" s="16" t="s">
        <v>2925</v>
      </c>
      <c r="E4815" s="17" t="s">
        <v>2926</v>
      </c>
      <c r="F4815" s="24">
        <v>-73.125046900000001</v>
      </c>
      <c r="G4815" s="24">
        <v>7.1175375000000001</v>
      </c>
    </row>
    <row r="4816" spans="1:7" ht="15.6">
      <c r="A4816" s="19" t="s">
        <v>2942</v>
      </c>
      <c r="B4816" s="16" t="s">
        <v>2924</v>
      </c>
      <c r="C4816" s="16">
        <v>23</v>
      </c>
      <c r="D4816" s="16" t="s">
        <v>2925</v>
      </c>
      <c r="E4816" s="17" t="s">
        <v>2926</v>
      </c>
      <c r="F4816" s="24">
        <v>-73.124312500000002</v>
      </c>
      <c r="G4816" s="24">
        <v>7.1175625</v>
      </c>
    </row>
    <row r="4817" spans="1:7" ht="15.6">
      <c r="A4817" s="19" t="s">
        <v>2942</v>
      </c>
      <c r="B4817" s="16" t="s">
        <v>2921</v>
      </c>
      <c r="C4817" s="16">
        <v>45</v>
      </c>
      <c r="D4817" s="16" t="s">
        <v>2925</v>
      </c>
      <c r="E4817" s="17" t="s">
        <v>2926</v>
      </c>
      <c r="F4817" s="24">
        <v>-73.124984400000002</v>
      </c>
      <c r="G4817" s="24">
        <v>7.1174125000000004</v>
      </c>
    </row>
    <row r="4818" spans="1:7" ht="15.6">
      <c r="A4818" s="19" t="s">
        <v>2942</v>
      </c>
      <c r="B4818" s="16" t="s">
        <v>2921</v>
      </c>
      <c r="C4818" s="16">
        <v>34</v>
      </c>
      <c r="D4818" s="16" t="s">
        <v>2925</v>
      </c>
      <c r="E4818" s="17" t="s">
        <v>2926</v>
      </c>
      <c r="F4818" s="24">
        <v>-73.124703100000005</v>
      </c>
      <c r="G4818" s="24">
        <v>7.1180374999999998</v>
      </c>
    </row>
    <row r="4819" spans="1:7" ht="15.6">
      <c r="A4819" s="19" t="s">
        <v>2942</v>
      </c>
      <c r="B4819" s="16" t="s">
        <v>2921</v>
      </c>
      <c r="C4819" s="16">
        <v>43</v>
      </c>
      <c r="D4819" s="16" t="s">
        <v>2925</v>
      </c>
      <c r="E4819" s="17" t="s">
        <v>2926</v>
      </c>
      <c r="F4819" s="24">
        <v>-73.124984400000002</v>
      </c>
      <c r="G4819" s="24">
        <v>7.1176124999999999</v>
      </c>
    </row>
    <row r="4820" spans="1:7" ht="15.6">
      <c r="A4820" s="19" t="s">
        <v>2942</v>
      </c>
      <c r="B4820" s="16" t="s">
        <v>2921</v>
      </c>
      <c r="C4820" s="16">
        <v>56</v>
      </c>
      <c r="D4820" s="16" t="s">
        <v>2925</v>
      </c>
      <c r="E4820" s="17" t="s">
        <v>2926</v>
      </c>
      <c r="F4820" s="24">
        <v>-73.124421900000002</v>
      </c>
      <c r="G4820" s="24">
        <v>7.1177374999999996</v>
      </c>
    </row>
    <row r="4821" spans="1:7" ht="15.6">
      <c r="A4821" s="19" t="s">
        <v>2942</v>
      </c>
      <c r="B4821" s="16" t="s">
        <v>2921</v>
      </c>
      <c r="C4821" s="16">
        <v>29</v>
      </c>
      <c r="D4821" s="16" t="s">
        <v>2925</v>
      </c>
      <c r="E4821" s="17" t="s">
        <v>2928</v>
      </c>
      <c r="F4821" s="24">
        <v>-73.125640599999997</v>
      </c>
      <c r="G4821" s="24">
        <v>7.1173875000000004</v>
      </c>
    </row>
    <row r="4822" spans="1:7" ht="15.6">
      <c r="A4822" s="19" t="s">
        <v>2942</v>
      </c>
      <c r="B4822" s="16" t="s">
        <v>2924</v>
      </c>
      <c r="C4822" s="16">
        <v>29</v>
      </c>
      <c r="D4822" s="16" t="s">
        <v>2925</v>
      </c>
      <c r="E4822" s="17" t="s">
        <v>2928</v>
      </c>
      <c r="F4822" s="24">
        <v>-73.124234400000006</v>
      </c>
      <c r="G4822" s="24">
        <v>7.1175125000000001</v>
      </c>
    </row>
    <row r="4823" spans="1:7" ht="15.6">
      <c r="A4823" s="19" t="s">
        <v>2942</v>
      </c>
      <c r="B4823" s="16" t="s">
        <v>2921</v>
      </c>
      <c r="C4823" s="16">
        <v>56</v>
      </c>
      <c r="D4823" s="16" t="s">
        <v>2925</v>
      </c>
      <c r="E4823" s="17" t="s">
        <v>2928</v>
      </c>
      <c r="F4823" s="24">
        <v>-73.124203100000003</v>
      </c>
      <c r="G4823" s="24">
        <v>7.1173374999999997</v>
      </c>
    </row>
    <row r="4824" spans="1:7" ht="15.6">
      <c r="A4824" s="19" t="s">
        <v>2942</v>
      </c>
      <c r="B4824" s="16" t="s">
        <v>2921</v>
      </c>
      <c r="C4824" s="16">
        <v>30</v>
      </c>
      <c r="D4824" s="16" t="s">
        <v>2922</v>
      </c>
      <c r="E4824" s="17" t="s">
        <v>2926</v>
      </c>
      <c r="F4824" s="24">
        <v>-73.124078100000006</v>
      </c>
      <c r="G4824" s="24">
        <v>7.1171375000000001</v>
      </c>
    </row>
    <row r="4825" spans="1:7" ht="15.6">
      <c r="A4825" s="19" t="s">
        <v>2942</v>
      </c>
      <c r="B4825" s="16" t="s">
        <v>2921</v>
      </c>
      <c r="C4825" s="16">
        <v>34</v>
      </c>
      <c r="D4825" s="16" t="s">
        <v>2930</v>
      </c>
      <c r="E4825" s="17" t="s">
        <v>2926</v>
      </c>
      <c r="F4825" s="24">
        <v>-73.125140599999995</v>
      </c>
      <c r="G4825" s="24">
        <v>7.1180874999999997</v>
      </c>
    </row>
    <row r="4826" spans="1:7" ht="15.6">
      <c r="A4826" s="19" t="s">
        <v>2942</v>
      </c>
      <c r="B4826" s="16" t="s">
        <v>2921</v>
      </c>
      <c r="C4826" s="16">
        <v>24</v>
      </c>
      <c r="D4826" s="16" t="s">
        <v>2925</v>
      </c>
      <c r="E4826" s="17" t="s">
        <v>2926</v>
      </c>
      <c r="F4826" s="24">
        <v>-73.125187499999996</v>
      </c>
      <c r="G4826" s="24">
        <v>7.1174375000000003</v>
      </c>
    </row>
    <row r="4827" spans="1:7" ht="15.6">
      <c r="A4827" s="19" t="s">
        <v>2942</v>
      </c>
      <c r="B4827" s="16" t="s">
        <v>2921</v>
      </c>
      <c r="C4827" s="16">
        <v>26</v>
      </c>
      <c r="D4827" s="16" t="s">
        <v>2925</v>
      </c>
      <c r="E4827" s="17" t="s">
        <v>2928</v>
      </c>
      <c r="F4827" s="24">
        <v>-73.123859400000001</v>
      </c>
      <c r="G4827" s="24">
        <v>7.1178125000000003</v>
      </c>
    </row>
    <row r="4828" spans="1:7" ht="15.6">
      <c r="A4828" s="19" t="s">
        <v>2942</v>
      </c>
      <c r="B4828" s="16" t="s">
        <v>2921</v>
      </c>
      <c r="C4828" s="16">
        <v>31</v>
      </c>
      <c r="D4828" s="16" t="s">
        <v>2925</v>
      </c>
      <c r="E4828" s="17" t="s">
        <v>2928</v>
      </c>
      <c r="F4828" s="24">
        <v>-73.1237031</v>
      </c>
      <c r="G4828" s="24">
        <v>7.1163625000000001</v>
      </c>
    </row>
    <row r="4829" spans="1:7" ht="15.6">
      <c r="A4829" s="19" t="s">
        <v>2942</v>
      </c>
      <c r="B4829" s="16" t="s">
        <v>2924</v>
      </c>
      <c r="C4829" s="16">
        <v>36</v>
      </c>
      <c r="D4829" s="16" t="s">
        <v>2922</v>
      </c>
      <c r="E4829" s="17" t="s">
        <v>2926</v>
      </c>
      <c r="F4829" s="24">
        <v>-73.118265600000001</v>
      </c>
      <c r="G4829" s="24">
        <v>7.1237374999999998</v>
      </c>
    </row>
    <row r="4830" spans="1:7" ht="15.6">
      <c r="A4830" s="19" t="s">
        <v>2942</v>
      </c>
      <c r="B4830" s="16" t="s">
        <v>2921</v>
      </c>
      <c r="C4830" s="16">
        <v>23</v>
      </c>
      <c r="D4830" s="16" t="s">
        <v>2925</v>
      </c>
      <c r="E4830" s="17" t="s">
        <v>2926</v>
      </c>
      <c r="F4830" s="24">
        <v>-73.124703100000005</v>
      </c>
      <c r="G4830" s="24">
        <v>7.1175875</v>
      </c>
    </row>
    <row r="4831" spans="1:7" ht="15.6">
      <c r="A4831" s="19" t="s">
        <v>2942</v>
      </c>
      <c r="B4831" s="16" t="s">
        <v>2921</v>
      </c>
      <c r="C4831" s="16">
        <v>26</v>
      </c>
      <c r="D4831" s="16" t="s">
        <v>2925</v>
      </c>
      <c r="E4831" s="17" t="s">
        <v>2928</v>
      </c>
      <c r="F4831" s="24">
        <v>-73.124171899999993</v>
      </c>
      <c r="G4831" s="24">
        <v>7.1172374999999999</v>
      </c>
    </row>
    <row r="4832" spans="1:7" ht="15.6">
      <c r="A4832" s="19" t="s">
        <v>2942</v>
      </c>
      <c r="B4832" s="16" t="s">
        <v>2921</v>
      </c>
      <c r="C4832" s="16">
        <v>15</v>
      </c>
      <c r="D4832" s="16" t="s">
        <v>2922</v>
      </c>
      <c r="E4832" s="17" t="s">
        <v>2926</v>
      </c>
      <c r="F4832" s="24">
        <v>-73.116234399999996</v>
      </c>
      <c r="G4832" s="24">
        <v>7.1185875000000003</v>
      </c>
    </row>
    <row r="4833" spans="1:7" ht="15.6">
      <c r="A4833" s="19" t="s">
        <v>2942</v>
      </c>
      <c r="B4833" s="16" t="s">
        <v>2921</v>
      </c>
      <c r="C4833" s="16">
        <v>56</v>
      </c>
      <c r="D4833" s="16" t="s">
        <v>2925</v>
      </c>
      <c r="E4833" s="17" t="s">
        <v>2926</v>
      </c>
      <c r="F4833" s="24">
        <v>-73.125046900000001</v>
      </c>
      <c r="G4833" s="24">
        <v>7.1174625000000002</v>
      </c>
    </row>
    <row r="4834" spans="1:7" ht="15.6">
      <c r="A4834" s="19" t="s">
        <v>2942</v>
      </c>
      <c r="B4834" s="16" t="s">
        <v>2921</v>
      </c>
      <c r="C4834" s="16">
        <v>17</v>
      </c>
      <c r="D4834" s="16" t="s">
        <v>2930</v>
      </c>
      <c r="E4834" s="17" t="s">
        <v>2928</v>
      </c>
      <c r="F4834" s="24">
        <v>-73.125765599999994</v>
      </c>
      <c r="G4834" s="24">
        <v>7.1197875000000002</v>
      </c>
    </row>
    <row r="4835" spans="1:7" ht="15.6">
      <c r="A4835" s="19" t="s">
        <v>2942</v>
      </c>
      <c r="B4835" s="16" t="s">
        <v>2924</v>
      </c>
      <c r="C4835" s="16">
        <v>34</v>
      </c>
      <c r="D4835" s="16" t="s">
        <v>2922</v>
      </c>
      <c r="E4835" s="17" t="s">
        <v>2928</v>
      </c>
      <c r="F4835" s="24">
        <v>-73.127546899999999</v>
      </c>
      <c r="G4835" s="24">
        <v>7.1200625000000004</v>
      </c>
    </row>
    <row r="4836" spans="1:7" ht="15.6">
      <c r="A4836" s="19" t="s">
        <v>2942</v>
      </c>
      <c r="B4836" s="16" t="s">
        <v>2924</v>
      </c>
      <c r="C4836" s="16">
        <v>36</v>
      </c>
      <c r="D4836" s="16" t="s">
        <v>2922</v>
      </c>
      <c r="E4836" s="17" t="s">
        <v>2926</v>
      </c>
      <c r="F4836" s="24">
        <v>-73.125953100000004</v>
      </c>
      <c r="G4836" s="24">
        <v>7.1180374999999998</v>
      </c>
    </row>
    <row r="4837" spans="1:7" ht="15.6">
      <c r="A4837" s="19" t="s">
        <v>2942</v>
      </c>
      <c r="B4837" s="16" t="s">
        <v>2921</v>
      </c>
      <c r="C4837" s="16">
        <v>26</v>
      </c>
      <c r="D4837" s="16" t="s">
        <v>2925</v>
      </c>
      <c r="E4837" s="17" t="s">
        <v>2928</v>
      </c>
      <c r="F4837" s="24">
        <v>-73.1243281</v>
      </c>
      <c r="G4837" s="24">
        <v>7.1170375000000003</v>
      </c>
    </row>
    <row r="4838" spans="1:7" ht="15.6">
      <c r="A4838" s="19" t="s">
        <v>2942</v>
      </c>
      <c r="B4838" s="16" t="s">
        <v>2924</v>
      </c>
      <c r="C4838" s="16">
        <v>37</v>
      </c>
      <c r="D4838" s="16" t="s">
        <v>2925</v>
      </c>
      <c r="E4838" s="17" t="s">
        <v>2926</v>
      </c>
      <c r="F4838" s="24">
        <v>-73.124859400000005</v>
      </c>
      <c r="G4838" s="24">
        <v>7.1176874999999997</v>
      </c>
    </row>
    <row r="4839" spans="1:7" ht="15.6">
      <c r="A4839" s="19" t="s">
        <v>2942</v>
      </c>
      <c r="B4839" s="16" t="s">
        <v>2921</v>
      </c>
      <c r="C4839" s="16">
        <v>50</v>
      </c>
      <c r="D4839" s="16" t="s">
        <v>2925</v>
      </c>
      <c r="E4839" s="21" t="s">
        <v>2928</v>
      </c>
      <c r="F4839" s="24">
        <v>-73.125140599999995</v>
      </c>
      <c r="G4839" s="24">
        <v>7.1174625000000002</v>
      </c>
    </row>
    <row r="4840" spans="1:7" ht="15.6">
      <c r="A4840" s="19" t="s">
        <v>2942</v>
      </c>
      <c r="B4840" s="16" t="s">
        <v>2921</v>
      </c>
      <c r="C4840" s="16">
        <v>57</v>
      </c>
      <c r="D4840" s="16" t="s">
        <v>2925</v>
      </c>
      <c r="E4840" s="17" t="s">
        <v>2928</v>
      </c>
      <c r="F4840" s="24">
        <v>-73.126046900000006</v>
      </c>
      <c r="G4840" s="24">
        <v>7.1177124999999997</v>
      </c>
    </row>
    <row r="4841" spans="1:7" ht="15.6">
      <c r="A4841" s="19" t="s">
        <v>2942</v>
      </c>
      <c r="B4841" s="16" t="s">
        <v>2921</v>
      </c>
      <c r="C4841" s="16">
        <v>34</v>
      </c>
      <c r="D4841" s="16" t="s">
        <v>2925</v>
      </c>
      <c r="E4841" s="17" t="s">
        <v>2928</v>
      </c>
      <c r="F4841" s="24">
        <v>-73.124171899999993</v>
      </c>
      <c r="G4841" s="24">
        <v>7.1178125000000003</v>
      </c>
    </row>
    <row r="4842" spans="1:7" ht="15.6">
      <c r="A4842" s="19" t="s">
        <v>2942</v>
      </c>
      <c r="B4842" s="16" t="s">
        <v>2921</v>
      </c>
      <c r="C4842" s="16">
        <v>43</v>
      </c>
      <c r="D4842" s="16" t="s">
        <v>2925</v>
      </c>
      <c r="E4842" s="21" t="s">
        <v>2928</v>
      </c>
      <c r="F4842" s="24">
        <v>-73.124796900000007</v>
      </c>
      <c r="G4842" s="24">
        <v>7.1182125000000003</v>
      </c>
    </row>
    <row r="4843" spans="1:7" ht="15.6">
      <c r="A4843" s="19" t="s">
        <v>2942</v>
      </c>
      <c r="B4843" s="16" t="s">
        <v>2921</v>
      </c>
      <c r="C4843" s="16">
        <v>52</v>
      </c>
      <c r="D4843" s="16" t="s">
        <v>2925</v>
      </c>
      <c r="E4843" s="17" t="s">
        <v>2927</v>
      </c>
      <c r="F4843" s="24">
        <v>-73.123828099999997</v>
      </c>
      <c r="G4843" s="24">
        <v>7.1163375000000002</v>
      </c>
    </row>
    <row r="4844" spans="1:7" ht="15.6">
      <c r="A4844" s="19" t="s">
        <v>2942</v>
      </c>
      <c r="B4844" s="16" t="s">
        <v>2921</v>
      </c>
      <c r="C4844" s="16">
        <v>54</v>
      </c>
      <c r="D4844" s="16" t="s">
        <v>2925</v>
      </c>
      <c r="E4844" s="17" t="s">
        <v>2928</v>
      </c>
      <c r="F4844" s="24">
        <v>-73.124171899999993</v>
      </c>
      <c r="G4844" s="24">
        <v>7.1170625000000003</v>
      </c>
    </row>
    <row r="4845" spans="1:7" ht="15.6">
      <c r="A4845" s="19" t="s">
        <v>2942</v>
      </c>
      <c r="B4845" s="16" t="s">
        <v>2921</v>
      </c>
      <c r="C4845" s="16">
        <v>26</v>
      </c>
      <c r="D4845" s="16" t="s">
        <v>2922</v>
      </c>
      <c r="E4845" s="17" t="s">
        <v>2928</v>
      </c>
      <c r="F4845" s="24">
        <v>-73.121515599999995</v>
      </c>
      <c r="G4845" s="24">
        <v>7.1168624999999999</v>
      </c>
    </row>
    <row r="4846" spans="1:7" ht="15.6">
      <c r="A4846" s="19" t="s">
        <v>2942</v>
      </c>
      <c r="B4846" s="16" t="s">
        <v>2924</v>
      </c>
      <c r="C4846" s="16">
        <v>47</v>
      </c>
      <c r="D4846" s="16" t="s">
        <v>2925</v>
      </c>
      <c r="E4846" s="17" t="s">
        <v>2927</v>
      </c>
      <c r="F4846" s="24">
        <v>-73.123265599999996</v>
      </c>
      <c r="G4846" s="24">
        <v>7.1166124999999996</v>
      </c>
    </row>
    <row r="4847" spans="1:7" ht="15.6">
      <c r="A4847" s="19" t="s">
        <v>2942</v>
      </c>
      <c r="B4847" s="16" t="s">
        <v>2921</v>
      </c>
      <c r="C4847" s="16">
        <v>19</v>
      </c>
      <c r="D4847" s="16" t="s">
        <v>2922</v>
      </c>
      <c r="E4847" s="17" t="s">
        <v>2926</v>
      </c>
      <c r="F4847" s="24">
        <v>-73.124140600000004</v>
      </c>
      <c r="G4847" s="24">
        <v>7.1179125000000001</v>
      </c>
    </row>
    <row r="4848" spans="1:7" ht="15.6">
      <c r="A4848" s="19" t="s">
        <v>2942</v>
      </c>
      <c r="B4848" s="16" t="s">
        <v>2924</v>
      </c>
      <c r="C4848" s="16">
        <v>37</v>
      </c>
      <c r="D4848" s="16" t="s">
        <v>2925</v>
      </c>
      <c r="E4848" s="17" t="s">
        <v>2927</v>
      </c>
      <c r="F4848" s="24">
        <v>-73.123640600000002</v>
      </c>
      <c r="G4848" s="24">
        <v>7.1163625000000001</v>
      </c>
    </row>
    <row r="4849" spans="1:7" ht="15.6">
      <c r="A4849" s="19" t="s">
        <v>2942</v>
      </c>
      <c r="B4849" s="16" t="s">
        <v>2921</v>
      </c>
      <c r="C4849" s="16">
        <v>25</v>
      </c>
      <c r="D4849" s="16" t="s">
        <v>2925</v>
      </c>
      <c r="E4849" s="17" t="s">
        <v>2927</v>
      </c>
      <c r="F4849" s="24">
        <v>-73.125359399999994</v>
      </c>
      <c r="G4849" s="24">
        <v>7.1189875000000002</v>
      </c>
    </row>
    <row r="4850" spans="1:7" ht="15.6">
      <c r="A4850" s="19" t="s">
        <v>2942</v>
      </c>
      <c r="B4850" s="16" t="s">
        <v>2921</v>
      </c>
      <c r="C4850" s="16">
        <v>32</v>
      </c>
      <c r="D4850" s="16" t="s">
        <v>2925</v>
      </c>
      <c r="E4850" s="17" t="s">
        <v>2928</v>
      </c>
      <c r="F4850" s="24">
        <v>-73.123796900000002</v>
      </c>
      <c r="G4850" s="24">
        <v>7.1180374999999998</v>
      </c>
    </row>
    <row r="4851" spans="1:7" ht="15.6">
      <c r="A4851" s="19" t="s">
        <v>2942</v>
      </c>
      <c r="B4851" s="16" t="s">
        <v>2921</v>
      </c>
      <c r="C4851" s="16">
        <v>35</v>
      </c>
      <c r="D4851" s="16" t="s">
        <v>2925</v>
      </c>
      <c r="E4851" s="17" t="s">
        <v>2928</v>
      </c>
      <c r="F4851" s="24">
        <v>-73.125859399999996</v>
      </c>
      <c r="G4851" s="24">
        <v>7.1179625</v>
      </c>
    </row>
    <row r="4852" spans="1:7" ht="15.6">
      <c r="A4852" s="19" t="s">
        <v>2942</v>
      </c>
      <c r="B4852" s="16" t="s">
        <v>2924</v>
      </c>
      <c r="C4852" s="16">
        <v>26</v>
      </c>
      <c r="D4852" s="16" t="s">
        <v>2925</v>
      </c>
      <c r="E4852" s="17" t="s">
        <v>2928</v>
      </c>
      <c r="F4852" s="24">
        <v>-73.124015600000007</v>
      </c>
      <c r="G4852" s="24">
        <v>7.1178125000000003</v>
      </c>
    </row>
    <row r="4853" spans="1:7" ht="15.6">
      <c r="A4853" s="19" t="s">
        <v>2942</v>
      </c>
      <c r="B4853" s="16" t="s">
        <v>2924</v>
      </c>
      <c r="C4853" s="16">
        <v>22</v>
      </c>
      <c r="D4853" s="16" t="s">
        <v>2925</v>
      </c>
      <c r="E4853" s="21" t="s">
        <v>2928</v>
      </c>
      <c r="F4853" s="24">
        <v>-73.125171899999998</v>
      </c>
      <c r="G4853" s="24">
        <v>7.1176124999999999</v>
      </c>
    </row>
    <row r="4854" spans="1:7" ht="15.6">
      <c r="A4854" s="19" t="s">
        <v>2942</v>
      </c>
      <c r="B4854" s="16" t="s">
        <v>2921</v>
      </c>
      <c r="C4854" s="16">
        <v>25</v>
      </c>
      <c r="D4854" s="16" t="s">
        <v>2925</v>
      </c>
      <c r="E4854" s="17" t="s">
        <v>2928</v>
      </c>
      <c r="F4854" s="24">
        <v>-73.125171899999998</v>
      </c>
      <c r="G4854" s="24">
        <v>7.1188124999999998</v>
      </c>
    </row>
    <row r="4855" spans="1:7" ht="15.6">
      <c r="A4855" s="19" t="s">
        <v>2942</v>
      </c>
      <c r="B4855" s="16" t="s">
        <v>2921</v>
      </c>
      <c r="C4855" s="16">
        <v>56</v>
      </c>
      <c r="D4855" s="16" t="s">
        <v>2925</v>
      </c>
      <c r="E4855" s="17" t="s">
        <v>2928</v>
      </c>
      <c r="F4855" s="24">
        <v>-73.1256719</v>
      </c>
      <c r="G4855" s="24">
        <v>7.1174625000000002</v>
      </c>
    </row>
    <row r="4856" spans="1:7" ht="15.6">
      <c r="A4856" s="19" t="s">
        <v>2942</v>
      </c>
      <c r="B4856" s="16" t="s">
        <v>2921</v>
      </c>
      <c r="C4856" s="16">
        <v>40</v>
      </c>
      <c r="D4856" s="16" t="s">
        <v>2925</v>
      </c>
      <c r="E4856" s="17" t="s">
        <v>2928</v>
      </c>
      <c r="F4856" s="24">
        <v>-73.124203100000003</v>
      </c>
      <c r="G4856" s="24">
        <v>7.1192124999999997</v>
      </c>
    </row>
    <row r="4857" spans="1:7" ht="15.6">
      <c r="A4857" s="19" t="s">
        <v>2942</v>
      </c>
      <c r="B4857" s="16" t="s">
        <v>2921</v>
      </c>
      <c r="C4857" s="16">
        <v>26</v>
      </c>
      <c r="D4857" s="16" t="s">
        <v>2925</v>
      </c>
      <c r="E4857" s="21" t="s">
        <v>2928</v>
      </c>
      <c r="F4857" s="24">
        <v>-73.124671899999996</v>
      </c>
      <c r="G4857" s="24">
        <v>7.1179625</v>
      </c>
    </row>
    <row r="4858" spans="1:7" ht="15.6">
      <c r="A4858" s="19" t="s">
        <v>2942</v>
      </c>
      <c r="B4858" s="16" t="s">
        <v>2921</v>
      </c>
      <c r="C4858" s="16">
        <v>33</v>
      </c>
      <c r="D4858" s="16" t="s">
        <v>2925</v>
      </c>
      <c r="E4858" s="21" t="s">
        <v>2928</v>
      </c>
      <c r="F4858" s="24">
        <v>-73.124828100000002</v>
      </c>
      <c r="G4858" s="24">
        <v>7.1175875</v>
      </c>
    </row>
    <row r="4859" spans="1:7" ht="15.6">
      <c r="A4859" s="19" t="s">
        <v>2942</v>
      </c>
      <c r="B4859" s="16" t="s">
        <v>2924</v>
      </c>
      <c r="C4859" s="16">
        <v>42</v>
      </c>
      <c r="D4859" s="16" t="s">
        <v>2925</v>
      </c>
      <c r="E4859" s="17" t="s">
        <v>2926</v>
      </c>
      <c r="F4859" s="24">
        <v>-73.124578099999994</v>
      </c>
      <c r="G4859" s="24">
        <v>7.1178375000000003</v>
      </c>
    </row>
    <row r="4860" spans="1:7" ht="15.6">
      <c r="A4860" s="19" t="s">
        <v>2942</v>
      </c>
      <c r="B4860" s="16" t="s">
        <v>2924</v>
      </c>
      <c r="C4860" s="16">
        <v>30</v>
      </c>
      <c r="D4860" s="16" t="s">
        <v>2925</v>
      </c>
      <c r="E4860" s="17" t="s">
        <v>2926</v>
      </c>
      <c r="F4860" s="24">
        <v>-73.124234400000006</v>
      </c>
      <c r="G4860" s="24">
        <v>7.1177625000000004</v>
      </c>
    </row>
    <row r="4861" spans="1:7" ht="15.6">
      <c r="A4861" s="19" t="s">
        <v>2942</v>
      </c>
      <c r="B4861" s="16" t="s">
        <v>2921</v>
      </c>
      <c r="C4861" s="16">
        <v>29</v>
      </c>
      <c r="D4861" s="16" t="s">
        <v>2925</v>
      </c>
      <c r="E4861" s="17" t="s">
        <v>2927</v>
      </c>
      <c r="F4861" s="24">
        <v>-73.123890599999996</v>
      </c>
      <c r="G4861" s="24">
        <v>7.1165874999999996</v>
      </c>
    </row>
    <row r="4862" spans="1:7" ht="15.6">
      <c r="A4862" s="19" t="s">
        <v>2942</v>
      </c>
      <c r="B4862" s="16" t="s">
        <v>2921</v>
      </c>
      <c r="C4862" s="16">
        <v>28</v>
      </c>
      <c r="D4862" s="16" t="s">
        <v>2925</v>
      </c>
      <c r="E4862" s="17" t="s">
        <v>2928</v>
      </c>
      <c r="F4862" s="24">
        <v>-73.124046899999996</v>
      </c>
      <c r="G4862" s="24">
        <v>7.1178375000000003</v>
      </c>
    </row>
    <row r="4863" spans="1:7" ht="15.6">
      <c r="A4863" s="19" t="s">
        <v>2942</v>
      </c>
      <c r="B4863" s="16" t="s">
        <v>2924</v>
      </c>
      <c r="C4863" s="16">
        <v>26</v>
      </c>
      <c r="D4863" s="16" t="s">
        <v>2925</v>
      </c>
      <c r="E4863" s="17" t="s">
        <v>2926</v>
      </c>
      <c r="F4863" s="24">
        <v>-73.124984400000002</v>
      </c>
      <c r="G4863" s="24">
        <v>7.1174875000000002</v>
      </c>
    </row>
    <row r="4864" spans="1:7" ht="15.6">
      <c r="A4864" s="19" t="s">
        <v>2942</v>
      </c>
      <c r="B4864" s="16" t="s">
        <v>2921</v>
      </c>
      <c r="C4864" s="16">
        <v>22</v>
      </c>
      <c r="D4864" s="16" t="s">
        <v>2925</v>
      </c>
      <c r="E4864" s="17" t="s">
        <v>2928</v>
      </c>
      <c r="F4864" s="24">
        <v>-73.124109399999995</v>
      </c>
      <c r="G4864" s="24">
        <v>7.1178125000000003</v>
      </c>
    </row>
    <row r="4865" spans="1:7" ht="15.6">
      <c r="A4865" s="19" t="s">
        <v>2942</v>
      </c>
      <c r="B4865" s="16" t="s">
        <v>2921</v>
      </c>
      <c r="C4865" s="16">
        <v>31</v>
      </c>
      <c r="D4865" s="16" t="s">
        <v>2925</v>
      </c>
      <c r="E4865" s="17" t="s">
        <v>2928</v>
      </c>
      <c r="F4865" s="24">
        <v>-73.123859400000001</v>
      </c>
      <c r="G4865" s="24">
        <v>7.1183624999999999</v>
      </c>
    </row>
    <row r="4866" spans="1:7" ht="15.6">
      <c r="A4866" s="19" t="s">
        <v>2942</v>
      </c>
      <c r="B4866" s="16" t="s">
        <v>2924</v>
      </c>
      <c r="C4866" s="16">
        <v>17</v>
      </c>
      <c r="D4866" s="16" t="s">
        <v>2922</v>
      </c>
      <c r="E4866" s="17" t="s">
        <v>2926</v>
      </c>
      <c r="F4866" s="24">
        <v>-73.125203099999993</v>
      </c>
      <c r="G4866" s="24">
        <v>7.1174125000000004</v>
      </c>
    </row>
    <row r="4867" spans="1:7" ht="15.6">
      <c r="A4867" s="19" t="s">
        <v>2942</v>
      </c>
      <c r="B4867" s="16" t="s">
        <v>2924</v>
      </c>
      <c r="C4867" s="16">
        <v>34</v>
      </c>
      <c r="D4867" s="16" t="s">
        <v>2925</v>
      </c>
      <c r="E4867" s="17" t="s">
        <v>2926</v>
      </c>
      <c r="F4867" s="24">
        <v>-73.125015599999998</v>
      </c>
      <c r="G4867" s="24">
        <v>7.1183125</v>
      </c>
    </row>
    <row r="4868" spans="1:7" ht="15.6">
      <c r="A4868" s="19" t="s">
        <v>2942</v>
      </c>
      <c r="B4868" s="16" t="s">
        <v>2921</v>
      </c>
      <c r="C4868" s="16">
        <v>25</v>
      </c>
      <c r="D4868" s="16" t="s">
        <v>2925</v>
      </c>
      <c r="E4868" s="17" t="s">
        <v>2926</v>
      </c>
      <c r="F4868" s="24">
        <v>-73.124671899999996</v>
      </c>
      <c r="G4868" s="24">
        <v>7.1181374999999996</v>
      </c>
    </row>
    <row r="4869" spans="1:7" ht="15.6">
      <c r="A4869" s="19" t="s">
        <v>2942</v>
      </c>
      <c r="B4869" s="16" t="s">
        <v>2924</v>
      </c>
      <c r="C4869" s="16">
        <v>39</v>
      </c>
      <c r="D4869" s="16" t="s">
        <v>2925</v>
      </c>
      <c r="E4869" s="17" t="s">
        <v>2928</v>
      </c>
      <c r="F4869" s="24">
        <v>-73.124078100000006</v>
      </c>
      <c r="G4869" s="24">
        <v>7.1179125000000001</v>
      </c>
    </row>
    <row r="4870" spans="1:7" ht="15.6">
      <c r="A4870" s="19" t="s">
        <v>2942</v>
      </c>
      <c r="B4870" s="16" t="s">
        <v>2924</v>
      </c>
      <c r="C4870" s="16">
        <v>27</v>
      </c>
      <c r="D4870" s="16" t="s">
        <v>2925</v>
      </c>
      <c r="E4870" s="17" t="s">
        <v>2926</v>
      </c>
      <c r="F4870" s="24">
        <v>-73.124140600000004</v>
      </c>
      <c r="G4870" s="24">
        <v>7.1179375</v>
      </c>
    </row>
    <row r="4871" spans="1:7" ht="15.6">
      <c r="A4871" s="19" t="s">
        <v>2942</v>
      </c>
      <c r="B4871" s="16" t="s">
        <v>2924</v>
      </c>
      <c r="C4871" s="16">
        <v>23</v>
      </c>
      <c r="D4871" s="16" t="s">
        <v>2925</v>
      </c>
      <c r="E4871" s="17" t="s">
        <v>2928</v>
      </c>
      <c r="F4871" s="24">
        <v>-73.124140600000004</v>
      </c>
      <c r="G4871" s="24">
        <v>7.1168624999999999</v>
      </c>
    </row>
    <row r="4872" spans="1:7" ht="15.6">
      <c r="A4872" s="19" t="s">
        <v>2942</v>
      </c>
      <c r="B4872" s="16" t="s">
        <v>2921</v>
      </c>
      <c r="C4872" s="16">
        <v>23</v>
      </c>
      <c r="D4872" s="16" t="s">
        <v>2925</v>
      </c>
      <c r="E4872" s="17" t="s">
        <v>2928</v>
      </c>
      <c r="F4872" s="24">
        <v>-73.123484399999995</v>
      </c>
      <c r="G4872" s="24">
        <v>7.1180874999999997</v>
      </c>
    </row>
    <row r="4873" spans="1:7" ht="15.6">
      <c r="A4873" s="19" t="s">
        <v>2942</v>
      </c>
      <c r="B4873" s="16" t="s">
        <v>2924</v>
      </c>
      <c r="C4873" s="16">
        <v>24</v>
      </c>
      <c r="D4873" s="16" t="s">
        <v>2925</v>
      </c>
      <c r="E4873" s="17" t="s">
        <v>2928</v>
      </c>
      <c r="F4873" s="24">
        <v>-73.124203100000003</v>
      </c>
      <c r="G4873" s="24">
        <v>7.1171375000000001</v>
      </c>
    </row>
    <row r="4874" spans="1:7" ht="15.6">
      <c r="A4874" s="19" t="s">
        <v>2942</v>
      </c>
      <c r="B4874" s="16" t="s">
        <v>2924</v>
      </c>
      <c r="C4874" s="16">
        <v>50</v>
      </c>
      <c r="D4874" s="16" t="s">
        <v>2925</v>
      </c>
      <c r="E4874" s="17" t="s">
        <v>2926</v>
      </c>
      <c r="F4874" s="24">
        <v>-73.124890600000001</v>
      </c>
      <c r="G4874" s="24">
        <v>7.1182375000000002</v>
      </c>
    </row>
    <row r="4875" spans="1:7" ht="15.6">
      <c r="A4875" s="19" t="s">
        <v>2942</v>
      </c>
      <c r="B4875" s="16" t="s">
        <v>2924</v>
      </c>
      <c r="C4875" s="16">
        <v>25</v>
      </c>
      <c r="D4875" s="16" t="s">
        <v>2925</v>
      </c>
      <c r="E4875" s="17" t="s">
        <v>2926</v>
      </c>
      <c r="F4875" s="24">
        <v>-73.124234400000006</v>
      </c>
      <c r="G4875" s="24">
        <v>7.1177625000000004</v>
      </c>
    </row>
    <row r="4876" spans="1:7" ht="15.6">
      <c r="A4876" s="19" t="s">
        <v>2942</v>
      </c>
      <c r="B4876" s="16" t="s">
        <v>2921</v>
      </c>
      <c r="C4876" s="16">
        <v>20</v>
      </c>
      <c r="D4876" s="16" t="s">
        <v>2925</v>
      </c>
      <c r="E4876" s="17" t="s">
        <v>2926</v>
      </c>
      <c r="F4876" s="24">
        <v>-73.124609399999997</v>
      </c>
      <c r="G4876" s="24">
        <v>7.1179125000000001</v>
      </c>
    </row>
    <row r="4877" spans="1:7" ht="15.6">
      <c r="A4877" s="19" t="s">
        <v>2942</v>
      </c>
      <c r="B4877" s="16" t="s">
        <v>2924</v>
      </c>
      <c r="C4877" s="16">
        <v>20</v>
      </c>
      <c r="D4877" s="16" t="s">
        <v>2925</v>
      </c>
      <c r="E4877" s="17" t="s">
        <v>2926</v>
      </c>
      <c r="F4877" s="24">
        <v>-73.124671899999996</v>
      </c>
      <c r="G4877" s="24">
        <v>7.1180124999999999</v>
      </c>
    </row>
    <row r="4878" spans="1:7" ht="15.6">
      <c r="A4878" s="19" t="s">
        <v>2942</v>
      </c>
      <c r="B4878" s="16" t="s">
        <v>2921</v>
      </c>
      <c r="C4878" s="16">
        <v>61</v>
      </c>
      <c r="D4878" s="16" t="s">
        <v>2925</v>
      </c>
      <c r="E4878" s="17" t="s">
        <v>2928</v>
      </c>
      <c r="F4878" s="24">
        <v>-73.124390599999998</v>
      </c>
      <c r="G4878" s="24">
        <v>7.1187374999999999</v>
      </c>
    </row>
    <row r="4879" spans="1:7" ht="15.6">
      <c r="A4879" s="19" t="s">
        <v>2942</v>
      </c>
      <c r="B4879" s="16" t="s">
        <v>2921</v>
      </c>
      <c r="C4879" s="16">
        <v>26</v>
      </c>
      <c r="D4879" s="16" t="s">
        <v>2925</v>
      </c>
      <c r="E4879" s="17" t="s">
        <v>2928</v>
      </c>
      <c r="F4879" s="24">
        <v>-73.123203099999998</v>
      </c>
      <c r="G4879" s="24">
        <v>7.1181124999999996</v>
      </c>
    </row>
    <row r="4880" spans="1:7" ht="15.6">
      <c r="A4880" s="19" t="s">
        <v>2942</v>
      </c>
      <c r="B4880" s="16" t="s">
        <v>2921</v>
      </c>
      <c r="C4880" s="16">
        <v>19</v>
      </c>
      <c r="D4880" s="16" t="s">
        <v>2922</v>
      </c>
      <c r="E4880" s="17" t="s">
        <v>2923</v>
      </c>
      <c r="F4880" s="24">
        <v>-73.127578099999994</v>
      </c>
      <c r="G4880" s="24">
        <v>7.1364124999999996</v>
      </c>
    </row>
    <row r="4881" spans="1:7" ht="15.6">
      <c r="A4881" s="19" t="s">
        <v>2942</v>
      </c>
      <c r="B4881" s="16" t="s">
        <v>2924</v>
      </c>
      <c r="C4881" s="16">
        <v>52</v>
      </c>
      <c r="D4881" s="16" t="s">
        <v>2925</v>
      </c>
      <c r="E4881" s="17" t="s">
        <v>2926</v>
      </c>
      <c r="F4881" s="24">
        <v>-73.124796900000007</v>
      </c>
      <c r="G4881" s="24">
        <v>7.1176624999999998</v>
      </c>
    </row>
    <row r="4882" spans="1:7" ht="15.6">
      <c r="A4882" s="19" t="s">
        <v>2942</v>
      </c>
      <c r="B4882" s="16" t="s">
        <v>2921</v>
      </c>
      <c r="C4882" s="16">
        <v>32</v>
      </c>
      <c r="D4882" s="16" t="s">
        <v>2930</v>
      </c>
      <c r="E4882" s="17" t="s">
        <v>2926</v>
      </c>
      <c r="F4882" s="24">
        <v>-73.124671899999996</v>
      </c>
      <c r="G4882" s="24">
        <v>7.1175875</v>
      </c>
    </row>
    <row r="4883" spans="1:7" ht="15.6">
      <c r="A4883" s="19" t="s">
        <v>2942</v>
      </c>
      <c r="B4883" s="16" t="s">
        <v>2921</v>
      </c>
      <c r="C4883" s="16">
        <v>55</v>
      </c>
      <c r="D4883" s="16" t="s">
        <v>2925</v>
      </c>
      <c r="E4883" s="17" t="s">
        <v>2927</v>
      </c>
      <c r="F4883" s="24">
        <v>-73.125046900000001</v>
      </c>
      <c r="G4883" s="24">
        <v>7.1192124999999997</v>
      </c>
    </row>
    <row r="4884" spans="1:7" ht="15.6">
      <c r="A4884" s="19" t="s">
        <v>2942</v>
      </c>
      <c r="B4884" s="16" t="s">
        <v>2921</v>
      </c>
      <c r="C4884" s="16">
        <v>51</v>
      </c>
      <c r="D4884" s="16" t="s">
        <v>2925</v>
      </c>
      <c r="E4884" s="17" t="s">
        <v>2928</v>
      </c>
      <c r="F4884" s="24">
        <v>-73.122953100000004</v>
      </c>
      <c r="G4884" s="24">
        <v>7.1154624999999996</v>
      </c>
    </row>
    <row r="4885" spans="1:7" ht="15.6">
      <c r="A4885" s="19" t="s">
        <v>2942</v>
      </c>
      <c r="B4885" s="16" t="s">
        <v>2924</v>
      </c>
      <c r="C4885" s="16">
        <v>42</v>
      </c>
      <c r="D4885" s="16" t="s">
        <v>2925</v>
      </c>
      <c r="E4885" s="17" t="s">
        <v>2928</v>
      </c>
      <c r="F4885" s="24">
        <v>-73.124078100000006</v>
      </c>
      <c r="G4885" s="24">
        <v>7.1178125000000003</v>
      </c>
    </row>
    <row r="4886" spans="1:7" ht="15.6">
      <c r="A4886" s="19" t="s">
        <v>2942</v>
      </c>
      <c r="B4886" s="16" t="s">
        <v>2924</v>
      </c>
      <c r="C4886" s="16">
        <v>23</v>
      </c>
      <c r="D4886" s="16" t="s">
        <v>2925</v>
      </c>
      <c r="E4886" s="17" t="s">
        <v>2926</v>
      </c>
      <c r="F4886" s="24">
        <v>-73.124609399999997</v>
      </c>
      <c r="G4886" s="24">
        <v>7.1179874999999999</v>
      </c>
    </row>
    <row r="4887" spans="1:7" ht="15.6">
      <c r="A4887" s="19" t="s">
        <v>2942</v>
      </c>
      <c r="B4887" s="16" t="s">
        <v>2921</v>
      </c>
      <c r="C4887" s="16">
        <v>58</v>
      </c>
      <c r="D4887" s="16" t="s">
        <v>2922</v>
      </c>
      <c r="E4887" s="17" t="s">
        <v>2928</v>
      </c>
      <c r="F4887" s="24">
        <v>-73.125171899999998</v>
      </c>
      <c r="G4887" s="24">
        <v>7.1187874999999998</v>
      </c>
    </row>
    <row r="4888" spans="1:7" ht="15.6">
      <c r="A4888" s="19" t="s">
        <v>2942</v>
      </c>
      <c r="B4888" s="16" t="s">
        <v>2921</v>
      </c>
      <c r="C4888" s="16">
        <v>38</v>
      </c>
      <c r="D4888" s="16" t="s">
        <v>2922</v>
      </c>
      <c r="E4888" s="17" t="s">
        <v>2926</v>
      </c>
      <c r="F4888" s="24">
        <v>-73.120109400000004</v>
      </c>
      <c r="G4888" s="24">
        <v>7.1207624999999997</v>
      </c>
    </row>
    <row r="4889" spans="1:7" ht="15.6">
      <c r="A4889" s="19" t="s">
        <v>2942</v>
      </c>
      <c r="B4889" s="16" t="s">
        <v>2924</v>
      </c>
      <c r="C4889" s="16">
        <v>38</v>
      </c>
      <c r="D4889" s="16" t="s">
        <v>2922</v>
      </c>
      <c r="E4889" s="17" t="s">
        <v>2928</v>
      </c>
      <c r="F4889" s="24">
        <v>-73.120890599999996</v>
      </c>
      <c r="G4889" s="24">
        <v>7.1208125000000004</v>
      </c>
    </row>
    <row r="4890" spans="1:7" ht="15.6">
      <c r="A4890" s="19" t="s">
        <v>2942</v>
      </c>
      <c r="B4890" s="16" t="s">
        <v>2921</v>
      </c>
      <c r="C4890" s="16">
        <v>38</v>
      </c>
      <c r="D4890" s="16" t="s">
        <v>2925</v>
      </c>
      <c r="E4890" s="17" t="s">
        <v>2928</v>
      </c>
      <c r="F4890" s="24">
        <v>-73.121390599999998</v>
      </c>
      <c r="G4890" s="24">
        <v>7.1192875000000004</v>
      </c>
    </row>
    <row r="4891" spans="1:7" ht="15.6">
      <c r="A4891" s="19" t="s">
        <v>2942</v>
      </c>
      <c r="B4891" s="16" t="s">
        <v>2924</v>
      </c>
      <c r="C4891" s="16">
        <v>32</v>
      </c>
      <c r="D4891" s="16" t="s">
        <v>2922</v>
      </c>
      <c r="E4891" s="17" t="s">
        <v>2926</v>
      </c>
      <c r="F4891" s="24">
        <v>-73.120109400000004</v>
      </c>
      <c r="G4891" s="24">
        <v>7.1199874999999997</v>
      </c>
    </row>
    <row r="4892" spans="1:7" ht="15.6">
      <c r="A4892" s="19" t="s">
        <v>2943</v>
      </c>
      <c r="B4892" s="16" t="s">
        <v>2921</v>
      </c>
      <c r="C4892" s="16">
        <v>20</v>
      </c>
      <c r="D4892" s="16" t="s">
        <v>2922</v>
      </c>
      <c r="E4892" s="17" t="s">
        <v>2923</v>
      </c>
      <c r="F4892" s="24">
        <v>-73.129562500000006</v>
      </c>
      <c r="G4892" s="24">
        <v>7.1179375</v>
      </c>
    </row>
    <row r="4893" spans="1:7" ht="15.6">
      <c r="A4893" s="19" t="s">
        <v>2943</v>
      </c>
      <c r="B4893" s="16" t="s">
        <v>2921</v>
      </c>
      <c r="C4893" s="16">
        <v>37</v>
      </c>
      <c r="D4893" s="16" t="s">
        <v>2922</v>
      </c>
      <c r="E4893" s="17" t="s">
        <v>2928</v>
      </c>
      <c r="F4893" s="24">
        <v>-73.126734400000004</v>
      </c>
      <c r="G4893" s="24">
        <v>7.1179625</v>
      </c>
    </row>
    <row r="4894" spans="1:7" ht="15.6">
      <c r="A4894" s="19" t="s">
        <v>2943</v>
      </c>
      <c r="B4894" s="16" t="s">
        <v>2921</v>
      </c>
      <c r="C4894" s="16">
        <v>28</v>
      </c>
      <c r="D4894" s="16" t="s">
        <v>2922</v>
      </c>
      <c r="E4894" s="17" t="s">
        <v>2926</v>
      </c>
      <c r="F4894" s="24">
        <v>-73.126828099999997</v>
      </c>
      <c r="G4894" s="24">
        <v>7.1177374999999996</v>
      </c>
    </row>
    <row r="4895" spans="1:7" ht="15.6">
      <c r="A4895" s="19" t="s">
        <v>2943</v>
      </c>
      <c r="B4895" s="16" t="s">
        <v>2921</v>
      </c>
      <c r="C4895" s="16">
        <v>44</v>
      </c>
      <c r="D4895" s="16" t="s">
        <v>2925</v>
      </c>
      <c r="E4895" s="17" t="s">
        <v>2926</v>
      </c>
      <c r="F4895" s="24">
        <v>-73.128890600000005</v>
      </c>
      <c r="G4895" s="24">
        <v>7.1175375000000001</v>
      </c>
    </row>
    <row r="4896" spans="1:7" ht="15.6">
      <c r="A4896" s="19" t="s">
        <v>2943</v>
      </c>
      <c r="B4896" s="16" t="s">
        <v>2921</v>
      </c>
      <c r="C4896" s="16">
        <v>44</v>
      </c>
      <c r="D4896" s="16" t="s">
        <v>2922</v>
      </c>
      <c r="E4896" s="17" t="s">
        <v>2926</v>
      </c>
      <c r="F4896" s="24">
        <v>-73.127687499999993</v>
      </c>
      <c r="G4896" s="24">
        <v>7.1176874999999997</v>
      </c>
    </row>
    <row r="4897" spans="1:7" ht="15.6">
      <c r="A4897" s="19" t="s">
        <v>2943</v>
      </c>
      <c r="B4897" s="16" t="s">
        <v>2921</v>
      </c>
      <c r="C4897" s="16">
        <v>30</v>
      </c>
      <c r="D4897" s="16" t="s">
        <v>2925</v>
      </c>
      <c r="E4897" s="17" t="s">
        <v>2926</v>
      </c>
      <c r="F4897" s="24">
        <v>-73.1281094</v>
      </c>
      <c r="G4897" s="24">
        <v>7.1177374999999996</v>
      </c>
    </row>
    <row r="4898" spans="1:7" ht="15.6">
      <c r="A4898" s="19" t="s">
        <v>2943</v>
      </c>
      <c r="B4898" s="16" t="s">
        <v>2924</v>
      </c>
      <c r="C4898" s="16">
        <v>31</v>
      </c>
      <c r="D4898" s="16" t="s">
        <v>2925</v>
      </c>
      <c r="E4898" s="17" t="s">
        <v>2928</v>
      </c>
      <c r="F4898" s="24">
        <v>-73.129562500000006</v>
      </c>
      <c r="G4898" s="24">
        <v>7.1179375</v>
      </c>
    </row>
    <row r="4899" spans="1:7" ht="15.6">
      <c r="A4899" s="19" t="s">
        <v>2943</v>
      </c>
      <c r="B4899" s="16" t="s">
        <v>2924</v>
      </c>
      <c r="C4899" s="16">
        <v>40</v>
      </c>
      <c r="D4899" s="16" t="s">
        <v>2922</v>
      </c>
      <c r="E4899" s="17" t="s">
        <v>2926</v>
      </c>
      <c r="F4899" s="24">
        <v>-73.1281094</v>
      </c>
      <c r="G4899" s="24">
        <v>7.1177374999999996</v>
      </c>
    </row>
    <row r="4900" spans="1:7" ht="15.6">
      <c r="A4900" s="19" t="s">
        <v>2943</v>
      </c>
      <c r="B4900" s="16" t="s">
        <v>2921</v>
      </c>
      <c r="C4900" s="16">
        <v>33</v>
      </c>
      <c r="D4900" s="16" t="s">
        <v>2925</v>
      </c>
      <c r="E4900" s="17" t="s">
        <v>2926</v>
      </c>
      <c r="F4900" s="24">
        <v>-73.128234399999997</v>
      </c>
      <c r="G4900" s="24">
        <v>7.1179625</v>
      </c>
    </row>
    <row r="4901" spans="1:7" ht="15.6">
      <c r="A4901" s="19" t="s">
        <v>2943</v>
      </c>
      <c r="B4901" s="16" t="s">
        <v>2924</v>
      </c>
      <c r="C4901" s="16">
        <v>42</v>
      </c>
      <c r="D4901" s="16" t="s">
        <v>2922</v>
      </c>
      <c r="E4901" s="17" t="s">
        <v>2927</v>
      </c>
      <c r="F4901" s="24">
        <v>-73.129796900000002</v>
      </c>
      <c r="G4901" s="24">
        <v>7.1174875000000002</v>
      </c>
    </row>
    <row r="4902" spans="1:7" ht="15.6">
      <c r="A4902" s="19" t="s">
        <v>2943</v>
      </c>
      <c r="B4902" s="16" t="s">
        <v>2924</v>
      </c>
      <c r="C4902" s="16">
        <v>35</v>
      </c>
      <c r="D4902" s="16" t="s">
        <v>2922</v>
      </c>
      <c r="E4902" s="17" t="s">
        <v>2926</v>
      </c>
      <c r="F4902" s="24">
        <v>-73.127765600000004</v>
      </c>
      <c r="G4902" s="24">
        <v>7.1181374999999996</v>
      </c>
    </row>
    <row r="4903" spans="1:7" ht="15.6">
      <c r="A4903" s="19" t="s">
        <v>2943</v>
      </c>
      <c r="B4903" s="16" t="s">
        <v>2921</v>
      </c>
      <c r="C4903" s="16">
        <v>23</v>
      </c>
      <c r="D4903" s="16" t="s">
        <v>2922</v>
      </c>
      <c r="E4903" s="17" t="s">
        <v>2923</v>
      </c>
      <c r="F4903" s="24">
        <v>-73.124687499999993</v>
      </c>
      <c r="G4903" s="24">
        <v>7.1193125000000004</v>
      </c>
    </row>
    <row r="4904" spans="1:7" ht="15.6">
      <c r="A4904" s="19" t="s">
        <v>2943</v>
      </c>
      <c r="B4904" s="16" t="s">
        <v>2924</v>
      </c>
      <c r="C4904" s="16">
        <v>27</v>
      </c>
      <c r="D4904" s="16" t="s">
        <v>2925</v>
      </c>
      <c r="E4904" s="17" t="s">
        <v>2926</v>
      </c>
      <c r="F4904" s="24">
        <v>-73.127796900000007</v>
      </c>
      <c r="G4904" s="24">
        <v>7.1176374999999998</v>
      </c>
    </row>
    <row r="4905" spans="1:7" ht="15.6">
      <c r="A4905" s="19" t="s">
        <v>2943</v>
      </c>
      <c r="B4905" s="16" t="s">
        <v>2921</v>
      </c>
      <c r="C4905" s="16">
        <v>35</v>
      </c>
      <c r="D4905" s="16" t="s">
        <v>2930</v>
      </c>
      <c r="E4905" s="17" t="s">
        <v>2928</v>
      </c>
      <c r="F4905" s="24">
        <v>-73.1267031</v>
      </c>
      <c r="G4905" s="24">
        <v>7.1187125</v>
      </c>
    </row>
    <row r="4906" spans="1:7" ht="15.6">
      <c r="A4906" s="19" t="s">
        <v>2943</v>
      </c>
      <c r="B4906" s="16" t="s">
        <v>2921</v>
      </c>
      <c r="C4906" s="16">
        <v>53</v>
      </c>
      <c r="D4906" s="16" t="s">
        <v>2925</v>
      </c>
      <c r="E4906" s="17" t="s">
        <v>2927</v>
      </c>
      <c r="F4906" s="24">
        <v>-73.130062499999994</v>
      </c>
      <c r="G4906" s="24">
        <v>7.1178125000000003</v>
      </c>
    </row>
    <row r="4907" spans="1:7" ht="15.6">
      <c r="A4907" s="19" t="s">
        <v>2943</v>
      </c>
      <c r="B4907" s="16" t="s">
        <v>2921</v>
      </c>
      <c r="C4907" s="16">
        <v>23</v>
      </c>
      <c r="D4907" s="16" t="s">
        <v>2925</v>
      </c>
      <c r="E4907" s="17" t="s">
        <v>2926</v>
      </c>
      <c r="F4907" s="24">
        <v>-73.127796900000007</v>
      </c>
      <c r="G4907" s="24">
        <v>7.1180624999999997</v>
      </c>
    </row>
    <row r="4908" spans="1:7" ht="15.6">
      <c r="A4908" s="19" t="s">
        <v>2943</v>
      </c>
      <c r="B4908" s="16" t="s">
        <v>2924</v>
      </c>
      <c r="C4908" s="16">
        <v>53</v>
      </c>
      <c r="D4908" s="16" t="s">
        <v>2925</v>
      </c>
      <c r="E4908" s="17" t="s">
        <v>2928</v>
      </c>
      <c r="F4908" s="24">
        <v>-73.128687499999998</v>
      </c>
      <c r="G4908" s="24">
        <v>7.1166875000000003</v>
      </c>
    </row>
    <row r="4909" spans="1:7" ht="15.6">
      <c r="A4909" s="19" t="s">
        <v>2943</v>
      </c>
      <c r="B4909" s="16" t="s">
        <v>2921</v>
      </c>
      <c r="C4909" s="16">
        <v>28</v>
      </c>
      <c r="D4909" s="16" t="s">
        <v>2922</v>
      </c>
      <c r="E4909" s="17" t="s">
        <v>2928</v>
      </c>
      <c r="F4909" s="24">
        <v>-73.130437499999999</v>
      </c>
      <c r="G4909" s="24">
        <v>7.1193125000000004</v>
      </c>
    </row>
    <row r="4910" spans="1:7" ht="15.6">
      <c r="A4910" s="19" t="s">
        <v>2943</v>
      </c>
      <c r="B4910" s="16" t="s">
        <v>2921</v>
      </c>
      <c r="C4910" s="16">
        <v>18</v>
      </c>
      <c r="D4910" s="16" t="s">
        <v>2925</v>
      </c>
      <c r="E4910" s="17" t="s">
        <v>2928</v>
      </c>
      <c r="F4910" s="24">
        <v>-73.127062499999994</v>
      </c>
      <c r="G4910" s="24">
        <v>7.1171875</v>
      </c>
    </row>
    <row r="4911" spans="1:7" ht="15.6">
      <c r="A4911" s="19" t="s">
        <v>2943</v>
      </c>
      <c r="B4911" s="16" t="s">
        <v>2924</v>
      </c>
      <c r="C4911" s="16">
        <v>30</v>
      </c>
      <c r="D4911" s="16" t="s">
        <v>2925</v>
      </c>
      <c r="E4911" s="17" t="s">
        <v>2926</v>
      </c>
      <c r="F4911" s="24">
        <v>-73.127062499999994</v>
      </c>
      <c r="G4911" s="24">
        <v>7.1178125000000003</v>
      </c>
    </row>
    <row r="4912" spans="1:7" ht="15.6">
      <c r="A4912" s="19" t="s">
        <v>2943</v>
      </c>
      <c r="B4912" s="16" t="s">
        <v>2924</v>
      </c>
      <c r="C4912" s="16">
        <v>52</v>
      </c>
      <c r="D4912" s="16" t="s">
        <v>2925</v>
      </c>
      <c r="E4912" s="17" t="s">
        <v>2926</v>
      </c>
      <c r="F4912" s="24">
        <v>-73.128890600000005</v>
      </c>
      <c r="G4912" s="24">
        <v>7.1177374999999996</v>
      </c>
    </row>
    <row r="4913" spans="1:7" ht="15.6">
      <c r="A4913" s="19" t="s">
        <v>2943</v>
      </c>
      <c r="B4913" s="16" t="s">
        <v>2921</v>
      </c>
      <c r="C4913" s="16">
        <v>38</v>
      </c>
      <c r="D4913" s="16" t="s">
        <v>2922</v>
      </c>
      <c r="E4913" s="17" t="s">
        <v>2926</v>
      </c>
      <c r="F4913" s="24">
        <v>-73.128890600000005</v>
      </c>
      <c r="G4913" s="24">
        <v>7.1177374999999996</v>
      </c>
    </row>
    <row r="4914" spans="1:7" ht="15.6">
      <c r="A4914" s="19" t="s">
        <v>2943</v>
      </c>
      <c r="B4914" s="16" t="s">
        <v>2921</v>
      </c>
      <c r="C4914" s="16">
        <v>38</v>
      </c>
      <c r="D4914" s="16" t="s">
        <v>2925</v>
      </c>
      <c r="E4914" s="17" t="s">
        <v>2926</v>
      </c>
      <c r="F4914" s="24">
        <v>-73.127062499999994</v>
      </c>
      <c r="G4914" s="24">
        <v>7.1178125000000003</v>
      </c>
    </row>
    <row r="4915" spans="1:7" ht="15.6">
      <c r="A4915" s="19" t="s">
        <v>2943</v>
      </c>
      <c r="B4915" s="16" t="s">
        <v>2924</v>
      </c>
      <c r="C4915" s="16">
        <v>29</v>
      </c>
      <c r="D4915" s="16" t="s">
        <v>2925</v>
      </c>
      <c r="E4915" s="17" t="s">
        <v>2926</v>
      </c>
      <c r="F4915" s="24">
        <v>-73.128171899999998</v>
      </c>
      <c r="G4915" s="24">
        <v>7.1179375</v>
      </c>
    </row>
    <row r="4916" spans="1:7" ht="15.6">
      <c r="A4916" s="19" t="s">
        <v>2943</v>
      </c>
      <c r="B4916" s="16" t="s">
        <v>2921</v>
      </c>
      <c r="C4916" s="16">
        <v>26</v>
      </c>
      <c r="D4916" s="16" t="s">
        <v>2922</v>
      </c>
      <c r="E4916" s="17" t="s">
        <v>2928</v>
      </c>
      <c r="F4916" s="24">
        <v>-73.128187499999996</v>
      </c>
      <c r="G4916" s="24">
        <v>7.1188124999999998</v>
      </c>
    </row>
    <row r="4917" spans="1:7" ht="15.6">
      <c r="A4917" s="19" t="s">
        <v>2943</v>
      </c>
      <c r="B4917" s="16" t="s">
        <v>2924</v>
      </c>
      <c r="C4917" s="16">
        <v>19</v>
      </c>
      <c r="D4917" s="16" t="s">
        <v>2925</v>
      </c>
      <c r="E4917" s="17" t="s">
        <v>2926</v>
      </c>
      <c r="F4917" s="24">
        <v>-73.128140599999995</v>
      </c>
      <c r="G4917" s="24">
        <v>7.1177625000000004</v>
      </c>
    </row>
    <row r="4918" spans="1:7" ht="15.6">
      <c r="A4918" s="19" t="s">
        <v>2943</v>
      </c>
      <c r="B4918" s="16" t="s">
        <v>2921</v>
      </c>
      <c r="C4918" s="16">
        <v>28</v>
      </c>
      <c r="D4918" s="16" t="s">
        <v>2925</v>
      </c>
      <c r="E4918" s="17" t="s">
        <v>2926</v>
      </c>
      <c r="F4918" s="24">
        <v>-73.127562499999996</v>
      </c>
      <c r="G4918" s="24">
        <v>7.1174375000000003</v>
      </c>
    </row>
    <row r="4919" spans="1:7" ht="15.6">
      <c r="A4919" s="19" t="s">
        <v>2943</v>
      </c>
      <c r="B4919" s="16" t="s">
        <v>2921</v>
      </c>
      <c r="C4919" s="16">
        <v>32</v>
      </c>
      <c r="D4919" s="16" t="s">
        <v>2925</v>
      </c>
      <c r="E4919" s="17" t="s">
        <v>2928</v>
      </c>
      <c r="F4919" s="24">
        <v>-73.128937500000006</v>
      </c>
      <c r="G4919" s="24">
        <v>7.1175625</v>
      </c>
    </row>
    <row r="4920" spans="1:7" ht="15.6">
      <c r="A4920" s="19" t="s">
        <v>2943</v>
      </c>
      <c r="B4920" s="16" t="s">
        <v>2921</v>
      </c>
      <c r="C4920" s="16">
        <v>52</v>
      </c>
      <c r="D4920" s="16" t="s">
        <v>2925</v>
      </c>
      <c r="E4920" s="17" t="s">
        <v>2928</v>
      </c>
      <c r="F4920" s="24">
        <v>-73.129265599999997</v>
      </c>
      <c r="G4920" s="24">
        <v>7.1174375000000003</v>
      </c>
    </row>
    <row r="4921" spans="1:7" ht="15.6">
      <c r="A4921" s="19" t="s">
        <v>2943</v>
      </c>
      <c r="B4921" s="16" t="s">
        <v>2921</v>
      </c>
      <c r="C4921" s="16">
        <v>55</v>
      </c>
      <c r="D4921" s="16" t="s">
        <v>2925</v>
      </c>
      <c r="E4921" s="17" t="s">
        <v>2928</v>
      </c>
      <c r="F4921" s="24">
        <v>-73.129046900000006</v>
      </c>
      <c r="G4921" s="24">
        <v>7.1185625000000003</v>
      </c>
    </row>
    <row r="4922" spans="1:7" ht="15.6">
      <c r="A4922" s="19" t="s">
        <v>2943</v>
      </c>
      <c r="B4922" s="16" t="s">
        <v>2921</v>
      </c>
      <c r="C4922" s="16">
        <v>48</v>
      </c>
      <c r="D4922" s="16" t="s">
        <v>2925</v>
      </c>
      <c r="E4922" s="17" t="s">
        <v>2926</v>
      </c>
      <c r="F4922" s="24">
        <v>-73.128187499999996</v>
      </c>
      <c r="G4922" s="24">
        <v>7.1180624999999997</v>
      </c>
    </row>
    <row r="4923" spans="1:7" ht="15.6">
      <c r="A4923" s="19" t="s">
        <v>2943</v>
      </c>
      <c r="B4923" s="16" t="s">
        <v>2921</v>
      </c>
      <c r="C4923" s="16">
        <v>22</v>
      </c>
      <c r="D4923" s="16" t="s">
        <v>2925</v>
      </c>
      <c r="E4923" s="17" t="s">
        <v>2928</v>
      </c>
      <c r="F4923" s="24">
        <v>-73.128890600000005</v>
      </c>
      <c r="G4923" s="24">
        <v>7.1172624999999998</v>
      </c>
    </row>
    <row r="4924" spans="1:7" ht="15.6">
      <c r="A4924" s="18" t="s">
        <v>2943</v>
      </c>
      <c r="B4924" s="16" t="s">
        <v>2924</v>
      </c>
      <c r="C4924" s="16">
        <v>58</v>
      </c>
      <c r="D4924" s="16" t="s">
        <v>2925</v>
      </c>
      <c r="E4924" s="17" t="s">
        <v>2928</v>
      </c>
      <c r="F4924" s="24">
        <v>-73.128937500000006</v>
      </c>
      <c r="G4924" s="24">
        <v>7.1175625</v>
      </c>
    </row>
    <row r="4925" spans="1:7" ht="15.6">
      <c r="A4925" s="18" t="s">
        <v>2943</v>
      </c>
      <c r="B4925" s="16" t="s">
        <v>2921</v>
      </c>
      <c r="C4925" s="16">
        <v>68</v>
      </c>
      <c r="D4925" s="16" t="s">
        <v>2925</v>
      </c>
      <c r="E4925" s="17" t="s">
        <v>2926</v>
      </c>
      <c r="F4925" s="24">
        <v>-73.127953099999999</v>
      </c>
      <c r="G4925" s="24">
        <v>7.1180624999999997</v>
      </c>
    </row>
    <row r="4926" spans="1:7" ht="15.6">
      <c r="A4926" s="18" t="s">
        <v>2943</v>
      </c>
      <c r="B4926" s="16" t="s">
        <v>2921</v>
      </c>
      <c r="C4926" s="16">
        <v>56</v>
      </c>
      <c r="D4926" s="16" t="s">
        <v>2922</v>
      </c>
      <c r="E4926" s="17" t="s">
        <v>2926</v>
      </c>
      <c r="F4926" s="24">
        <v>-73.128640599999997</v>
      </c>
      <c r="G4926" s="24">
        <v>7.1173374999999997</v>
      </c>
    </row>
    <row r="4927" spans="1:7" ht="15.6">
      <c r="A4927" s="18" t="s">
        <v>2943</v>
      </c>
      <c r="B4927" s="16" t="s">
        <v>2921</v>
      </c>
      <c r="C4927" s="16">
        <v>20</v>
      </c>
      <c r="D4927" s="16" t="s">
        <v>2922</v>
      </c>
      <c r="E4927" s="17" t="s">
        <v>2928</v>
      </c>
      <c r="F4927" s="24">
        <v>-73.126078100000001</v>
      </c>
      <c r="G4927" s="24">
        <v>7.1171375000000001</v>
      </c>
    </row>
    <row r="4928" spans="1:7" ht="15.6">
      <c r="A4928" s="18" t="s">
        <v>2943</v>
      </c>
      <c r="B4928" s="16" t="s">
        <v>2924</v>
      </c>
      <c r="C4928" s="16">
        <v>29</v>
      </c>
      <c r="D4928" s="16" t="s">
        <v>2925</v>
      </c>
      <c r="E4928" s="17" t="s">
        <v>2926</v>
      </c>
      <c r="F4928" s="24">
        <v>-73.128187499999996</v>
      </c>
      <c r="G4928" s="24">
        <v>7.1179375</v>
      </c>
    </row>
    <row r="4929" spans="1:7" ht="15.6">
      <c r="A4929" s="18" t="s">
        <v>2943</v>
      </c>
      <c r="B4929" s="16" t="s">
        <v>2921</v>
      </c>
      <c r="C4929" s="16">
        <v>32</v>
      </c>
      <c r="D4929" s="16" t="s">
        <v>2925</v>
      </c>
      <c r="E4929" s="17" t="s">
        <v>2926</v>
      </c>
      <c r="F4929" s="24">
        <v>-73.127546899999999</v>
      </c>
      <c r="G4929" s="24">
        <v>7.1174625000000002</v>
      </c>
    </row>
    <row r="4930" spans="1:7" ht="15.6">
      <c r="A4930" s="18" t="s">
        <v>2943</v>
      </c>
      <c r="B4930" s="16" t="s">
        <v>2921</v>
      </c>
      <c r="C4930" s="16">
        <v>24</v>
      </c>
      <c r="D4930" s="16" t="s">
        <v>2922</v>
      </c>
      <c r="E4930" s="17" t="s">
        <v>2928</v>
      </c>
      <c r="F4930" s="24">
        <v>-73.128484400000005</v>
      </c>
      <c r="G4930" s="24">
        <v>7.1186375000000002</v>
      </c>
    </row>
    <row r="4931" spans="1:7" ht="15.6">
      <c r="A4931" s="18" t="s">
        <v>2943</v>
      </c>
      <c r="B4931" s="16" t="s">
        <v>2921</v>
      </c>
      <c r="C4931" s="16">
        <v>54</v>
      </c>
      <c r="D4931" s="16" t="s">
        <v>2925</v>
      </c>
      <c r="E4931" s="17" t="s">
        <v>2928</v>
      </c>
      <c r="F4931" s="24">
        <v>-73.129328099999995</v>
      </c>
      <c r="G4931" s="24">
        <v>7.1177875000000004</v>
      </c>
    </row>
    <row r="4932" spans="1:7" ht="15.6">
      <c r="A4932" s="18" t="s">
        <v>2943</v>
      </c>
      <c r="B4932" s="16" t="s">
        <v>2921</v>
      </c>
      <c r="C4932" s="16">
        <v>29</v>
      </c>
      <c r="D4932" s="16" t="s">
        <v>2925</v>
      </c>
      <c r="E4932" s="17" t="s">
        <v>2926</v>
      </c>
      <c r="F4932" s="24">
        <v>-73.128140599999995</v>
      </c>
      <c r="G4932" s="24">
        <v>7.1177625000000004</v>
      </c>
    </row>
    <row r="4933" spans="1:7" ht="15.6">
      <c r="A4933" s="18" t="s">
        <v>2943</v>
      </c>
      <c r="B4933" s="16" t="s">
        <v>2924</v>
      </c>
      <c r="C4933" s="16">
        <v>30</v>
      </c>
      <c r="D4933" s="16" t="s">
        <v>2925</v>
      </c>
      <c r="E4933" s="17" t="s">
        <v>2926</v>
      </c>
      <c r="F4933" s="24">
        <v>-73.128203099999993</v>
      </c>
      <c r="G4933" s="24">
        <v>7.1179625</v>
      </c>
    </row>
    <row r="4934" spans="1:7" ht="15.6">
      <c r="A4934" s="18" t="s">
        <v>2943</v>
      </c>
      <c r="B4934" s="16" t="s">
        <v>2921</v>
      </c>
      <c r="C4934" s="16">
        <v>22</v>
      </c>
      <c r="D4934" s="16" t="s">
        <v>2922</v>
      </c>
      <c r="E4934" s="17" t="s">
        <v>2923</v>
      </c>
      <c r="F4934" s="24">
        <v>-73.123062500000003</v>
      </c>
      <c r="G4934" s="24">
        <v>7.1189375000000004</v>
      </c>
    </row>
    <row r="4935" spans="1:7" ht="15.6">
      <c r="A4935" s="18" t="s">
        <v>2943</v>
      </c>
      <c r="B4935" s="16" t="s">
        <v>2921</v>
      </c>
      <c r="C4935" s="16">
        <v>59</v>
      </c>
      <c r="D4935" s="16" t="s">
        <v>2922</v>
      </c>
      <c r="E4935" s="17" t="s">
        <v>2923</v>
      </c>
      <c r="F4935" s="24">
        <v>-73.130421900000002</v>
      </c>
      <c r="G4935" s="24">
        <v>7.1171125000000002</v>
      </c>
    </row>
    <row r="4936" spans="1:7" ht="15.6">
      <c r="A4936" s="18" t="s">
        <v>2943</v>
      </c>
      <c r="B4936" s="16" t="s">
        <v>2921</v>
      </c>
      <c r="C4936" s="16">
        <v>35</v>
      </c>
      <c r="D4936" s="16" t="s">
        <v>2925</v>
      </c>
      <c r="E4936" s="17" t="s">
        <v>2927</v>
      </c>
      <c r="F4936" s="24">
        <v>-73.129937499999997</v>
      </c>
      <c r="G4936" s="24">
        <v>7.1161874999999997</v>
      </c>
    </row>
    <row r="4937" spans="1:7" ht="15.6">
      <c r="A4937" s="18" t="s">
        <v>2943</v>
      </c>
      <c r="B4937" s="16" t="s">
        <v>2924</v>
      </c>
      <c r="C4937" s="16">
        <v>33</v>
      </c>
      <c r="D4937" s="16" t="s">
        <v>2925</v>
      </c>
      <c r="E4937" s="17" t="s">
        <v>2928</v>
      </c>
      <c r="F4937" s="24">
        <v>-73.1268125</v>
      </c>
      <c r="G4937" s="24">
        <v>7.1180624999999997</v>
      </c>
    </row>
    <row r="4938" spans="1:7" ht="15.6">
      <c r="A4938" s="18" t="s">
        <v>2943</v>
      </c>
      <c r="B4938" s="16" t="s">
        <v>2924</v>
      </c>
      <c r="C4938" s="16">
        <v>42</v>
      </c>
      <c r="D4938" s="16" t="s">
        <v>2925</v>
      </c>
      <c r="E4938" s="17" t="s">
        <v>2926</v>
      </c>
      <c r="F4938" s="24">
        <v>-73.127062499999994</v>
      </c>
      <c r="G4938" s="24">
        <v>7.1178125000000003</v>
      </c>
    </row>
    <row r="4939" spans="1:7" ht="15.6">
      <c r="A4939" s="18" t="s">
        <v>2943</v>
      </c>
      <c r="B4939" s="16" t="s">
        <v>2921</v>
      </c>
      <c r="C4939" s="16">
        <v>65</v>
      </c>
      <c r="D4939" s="16" t="s">
        <v>2925</v>
      </c>
      <c r="E4939" s="17" t="s">
        <v>2926</v>
      </c>
      <c r="F4939" s="24">
        <v>-73.128140599999995</v>
      </c>
      <c r="G4939" s="24">
        <v>7.1177374999999996</v>
      </c>
    </row>
    <row r="4940" spans="1:7" ht="15.6">
      <c r="A4940" s="18" t="s">
        <v>2943</v>
      </c>
      <c r="B4940" s="16" t="s">
        <v>2921</v>
      </c>
      <c r="C4940" s="16">
        <v>48</v>
      </c>
      <c r="D4940" s="16" t="s">
        <v>2922</v>
      </c>
      <c r="E4940" s="17" t="s">
        <v>2923</v>
      </c>
      <c r="F4940" s="24">
        <v>-73.124578099999994</v>
      </c>
      <c r="G4940" s="24">
        <v>7.1164375</v>
      </c>
    </row>
    <row r="4941" spans="1:7" ht="15.6">
      <c r="A4941" s="18" t="s">
        <v>2943</v>
      </c>
      <c r="B4941" s="16" t="s">
        <v>2921</v>
      </c>
      <c r="C4941" s="16">
        <v>31</v>
      </c>
      <c r="D4941" s="16" t="s">
        <v>2925</v>
      </c>
      <c r="E4941" s="17" t="s">
        <v>2926</v>
      </c>
      <c r="F4941" s="24">
        <v>-73.127359400000003</v>
      </c>
      <c r="G4941" s="24">
        <v>7.1179874999999999</v>
      </c>
    </row>
    <row r="4942" spans="1:7" ht="15.6">
      <c r="A4942" s="18" t="s">
        <v>2943</v>
      </c>
      <c r="B4942" s="16" t="s">
        <v>2921</v>
      </c>
      <c r="C4942" s="16">
        <v>49</v>
      </c>
      <c r="D4942" s="16" t="s">
        <v>2922</v>
      </c>
      <c r="E4942" s="17" t="s">
        <v>2928</v>
      </c>
      <c r="F4942" s="24">
        <v>-73.129937499999997</v>
      </c>
      <c r="G4942" s="24">
        <v>7.1161874999999997</v>
      </c>
    </row>
    <row r="4943" spans="1:7" ht="15.6">
      <c r="A4943" s="18" t="s">
        <v>2943</v>
      </c>
      <c r="B4943" s="16" t="s">
        <v>2924</v>
      </c>
      <c r="C4943" s="16">
        <v>18</v>
      </c>
      <c r="D4943" s="16" t="s">
        <v>2922</v>
      </c>
      <c r="E4943" s="17" t="s">
        <v>2926</v>
      </c>
      <c r="F4943" s="24">
        <v>-73.127609399999997</v>
      </c>
      <c r="G4943" s="24">
        <v>7.1172874999999998</v>
      </c>
    </row>
    <row r="4944" spans="1:7" ht="15.6">
      <c r="A4944" s="18" t="s">
        <v>2943</v>
      </c>
      <c r="B4944" s="16" t="s">
        <v>2921</v>
      </c>
      <c r="C4944" s="16">
        <v>20</v>
      </c>
      <c r="D4944" s="16" t="s">
        <v>2922</v>
      </c>
      <c r="E4944" s="17" t="s">
        <v>2926</v>
      </c>
      <c r="F4944" s="24">
        <v>-73.127937500000002</v>
      </c>
      <c r="G4944" s="24">
        <v>7.1159375000000002</v>
      </c>
    </row>
    <row r="4945" spans="1:7" ht="15.6">
      <c r="A4945" s="18" t="s">
        <v>2943</v>
      </c>
      <c r="B4945" s="16" t="s">
        <v>2921</v>
      </c>
      <c r="C4945" s="16">
        <v>29</v>
      </c>
      <c r="D4945" s="16" t="s">
        <v>2925</v>
      </c>
      <c r="E4945" s="17" t="s">
        <v>2926</v>
      </c>
      <c r="F4945" s="24">
        <v>-73.1281094</v>
      </c>
      <c r="G4945" s="24">
        <v>7.1177374999999996</v>
      </c>
    </row>
    <row r="4946" spans="1:7" ht="15.6">
      <c r="A4946" s="18" t="s">
        <v>2943</v>
      </c>
      <c r="B4946" s="16" t="s">
        <v>2924</v>
      </c>
      <c r="C4946" s="16">
        <v>37</v>
      </c>
      <c r="D4946" s="16" t="s">
        <v>2922</v>
      </c>
      <c r="E4946" s="17" t="s">
        <v>2923</v>
      </c>
      <c r="F4946" s="24">
        <v>-73.125937500000006</v>
      </c>
      <c r="G4946" s="24">
        <v>7.1166875000000003</v>
      </c>
    </row>
    <row r="4947" spans="1:7" ht="15.6">
      <c r="A4947" s="18" t="s">
        <v>2943</v>
      </c>
      <c r="B4947" s="16" t="s">
        <v>2921</v>
      </c>
      <c r="C4947" s="16">
        <v>56</v>
      </c>
      <c r="D4947" s="16" t="s">
        <v>2925</v>
      </c>
      <c r="E4947" s="17" t="s">
        <v>2928</v>
      </c>
      <c r="F4947" s="24">
        <v>-73.129562500000006</v>
      </c>
      <c r="G4947" s="24">
        <v>7.1179375</v>
      </c>
    </row>
    <row r="4948" spans="1:7" ht="15.6">
      <c r="A4948" s="18" t="s">
        <v>2943</v>
      </c>
      <c r="B4948" s="16" t="s">
        <v>2921</v>
      </c>
      <c r="C4948" s="16">
        <v>46</v>
      </c>
      <c r="D4948" s="16" t="s">
        <v>2925</v>
      </c>
      <c r="E4948" s="17" t="s">
        <v>2926</v>
      </c>
      <c r="F4948" s="24">
        <v>-73.128078099999996</v>
      </c>
      <c r="G4948" s="24">
        <v>7.1177625000000004</v>
      </c>
    </row>
    <row r="4949" spans="1:7" ht="15.6">
      <c r="A4949" s="18" t="s">
        <v>2943</v>
      </c>
      <c r="B4949" s="16" t="s">
        <v>2924</v>
      </c>
      <c r="C4949" s="16">
        <v>41</v>
      </c>
      <c r="D4949" s="16" t="s">
        <v>2922</v>
      </c>
      <c r="E4949" s="17" t="s">
        <v>2926</v>
      </c>
      <c r="F4949" s="24">
        <v>-73.122562500000001</v>
      </c>
      <c r="G4949" s="24">
        <v>7.1191874999999998</v>
      </c>
    </row>
    <row r="4950" spans="1:7" ht="15.6">
      <c r="A4950" s="18" t="s">
        <v>2943</v>
      </c>
      <c r="B4950" s="16" t="s">
        <v>2921</v>
      </c>
      <c r="C4950" s="16">
        <v>80</v>
      </c>
      <c r="D4950" s="16" t="s">
        <v>2925</v>
      </c>
      <c r="E4950" s="17" t="s">
        <v>2928</v>
      </c>
      <c r="F4950" s="24">
        <v>-73.128421900000006</v>
      </c>
      <c r="G4950" s="24">
        <v>7.1183375</v>
      </c>
    </row>
    <row r="4951" spans="1:7" ht="15.6">
      <c r="A4951" s="18" t="s">
        <v>2943</v>
      </c>
      <c r="B4951" s="16" t="s">
        <v>2921</v>
      </c>
      <c r="C4951" s="16">
        <v>24</v>
      </c>
      <c r="D4951" s="16" t="s">
        <v>2925</v>
      </c>
      <c r="E4951" s="17" t="s">
        <v>2926</v>
      </c>
      <c r="F4951" s="24">
        <v>-73.128437500000004</v>
      </c>
      <c r="G4951" s="24">
        <v>7.1178125000000003</v>
      </c>
    </row>
    <row r="4952" spans="1:7" ht="15.6">
      <c r="A4952" s="18" t="s">
        <v>2943</v>
      </c>
      <c r="B4952" s="16" t="s">
        <v>2921</v>
      </c>
      <c r="C4952" s="16">
        <v>37</v>
      </c>
      <c r="D4952" s="16" t="s">
        <v>2922</v>
      </c>
      <c r="E4952" s="17" t="s">
        <v>2928</v>
      </c>
      <c r="F4952" s="24">
        <v>-73.128687499999998</v>
      </c>
      <c r="G4952" s="24">
        <v>7.1166875000000003</v>
      </c>
    </row>
    <row r="4953" spans="1:7" ht="15.6">
      <c r="A4953" s="18" t="s">
        <v>2943</v>
      </c>
      <c r="B4953" s="16" t="s">
        <v>2921</v>
      </c>
      <c r="C4953" s="16">
        <v>46</v>
      </c>
      <c r="D4953" s="16" t="s">
        <v>2925</v>
      </c>
      <c r="E4953" s="17" t="s">
        <v>2928</v>
      </c>
      <c r="F4953" s="24">
        <v>-73.128937500000006</v>
      </c>
      <c r="G4953" s="24">
        <v>7.1175625</v>
      </c>
    </row>
    <row r="4954" spans="1:7" ht="15.6">
      <c r="A4954" s="18" t="s">
        <v>2943</v>
      </c>
      <c r="B4954" s="16" t="s">
        <v>2924</v>
      </c>
      <c r="C4954" s="16">
        <v>20</v>
      </c>
      <c r="D4954" s="16" t="s">
        <v>2925</v>
      </c>
      <c r="E4954" s="17" t="s">
        <v>2926</v>
      </c>
      <c r="F4954" s="24">
        <v>-73.128187499999996</v>
      </c>
      <c r="G4954" s="24">
        <v>7.1175625</v>
      </c>
    </row>
    <row r="4955" spans="1:7" ht="15.6">
      <c r="A4955" s="18" t="s">
        <v>2943</v>
      </c>
      <c r="B4955" s="16" t="s">
        <v>2924</v>
      </c>
      <c r="C4955" s="16">
        <v>37</v>
      </c>
      <c r="D4955" s="16" t="s">
        <v>2925</v>
      </c>
      <c r="E4955" s="17" t="s">
        <v>2927</v>
      </c>
      <c r="F4955" s="24">
        <v>-73.129937499999997</v>
      </c>
      <c r="G4955" s="24">
        <v>7.1161874999999997</v>
      </c>
    </row>
    <row r="4956" spans="1:7" ht="15.6">
      <c r="A4956" s="18" t="s">
        <v>2943</v>
      </c>
      <c r="B4956" s="16" t="s">
        <v>2921</v>
      </c>
      <c r="C4956" s="16">
        <v>32</v>
      </c>
      <c r="D4956" s="16" t="s">
        <v>2925</v>
      </c>
      <c r="E4956" s="17" t="s">
        <v>2926</v>
      </c>
      <c r="F4956" s="24">
        <v>-73.127453099999997</v>
      </c>
      <c r="G4956" s="24">
        <v>7.1179625</v>
      </c>
    </row>
    <row r="4957" spans="1:7" ht="15.6">
      <c r="A4957" s="18" t="s">
        <v>2943</v>
      </c>
      <c r="B4957" s="16" t="s">
        <v>2924</v>
      </c>
      <c r="C4957" s="16">
        <v>20</v>
      </c>
      <c r="D4957" s="16" t="s">
        <v>2925</v>
      </c>
      <c r="E4957" s="17" t="s">
        <v>2926</v>
      </c>
      <c r="F4957" s="24">
        <v>-73.127453099999997</v>
      </c>
      <c r="G4957" s="24">
        <v>7.1181374999999996</v>
      </c>
    </row>
    <row r="4958" spans="1:7" ht="15.6">
      <c r="A4958" s="18" t="s">
        <v>2943</v>
      </c>
      <c r="B4958" s="16" t="s">
        <v>2924</v>
      </c>
      <c r="C4958" s="16">
        <v>43</v>
      </c>
      <c r="D4958" s="16" t="s">
        <v>2925</v>
      </c>
      <c r="E4958" s="17" t="s">
        <v>2926</v>
      </c>
      <c r="F4958" s="24">
        <v>-73.127437499999999</v>
      </c>
      <c r="G4958" s="24">
        <v>7.1180624999999997</v>
      </c>
    </row>
    <row r="4959" spans="1:7" ht="15.6">
      <c r="A4959" s="18" t="s">
        <v>2943</v>
      </c>
      <c r="B4959" s="16" t="s">
        <v>2924</v>
      </c>
      <c r="C4959" s="16">
        <v>50</v>
      </c>
      <c r="D4959" s="16" t="s">
        <v>2925</v>
      </c>
      <c r="E4959" s="17" t="s">
        <v>2927</v>
      </c>
      <c r="F4959" s="24">
        <v>-73.129937499999997</v>
      </c>
      <c r="G4959" s="24">
        <v>7.1161874999999997</v>
      </c>
    </row>
    <row r="4960" spans="1:7" ht="15.6">
      <c r="A4960" s="18" t="s">
        <v>2943</v>
      </c>
      <c r="B4960" s="16" t="s">
        <v>2921</v>
      </c>
      <c r="C4960" s="16">
        <v>37</v>
      </c>
      <c r="D4960" s="16" t="s">
        <v>2922</v>
      </c>
      <c r="E4960" s="17" t="s">
        <v>2927</v>
      </c>
      <c r="F4960" s="24">
        <v>-73.130046899999996</v>
      </c>
      <c r="G4960" s="24">
        <v>7.1168874999999998</v>
      </c>
    </row>
    <row r="4961" spans="1:7" ht="15.6">
      <c r="A4961" s="18" t="s">
        <v>2943</v>
      </c>
      <c r="B4961" s="16" t="s">
        <v>2921</v>
      </c>
      <c r="C4961" s="16">
        <v>54</v>
      </c>
      <c r="D4961" s="16" t="s">
        <v>2930</v>
      </c>
      <c r="E4961" s="17" t="s">
        <v>2926</v>
      </c>
      <c r="F4961" s="24">
        <v>-73.127437499999999</v>
      </c>
      <c r="G4961" s="24">
        <v>7.1180624999999997</v>
      </c>
    </row>
    <row r="4962" spans="1:7" ht="15.6">
      <c r="A4962" s="18" t="s">
        <v>2943</v>
      </c>
      <c r="B4962" s="16" t="s">
        <v>2924</v>
      </c>
      <c r="C4962" s="16">
        <v>23</v>
      </c>
      <c r="D4962" s="16" t="s">
        <v>2925</v>
      </c>
      <c r="E4962" s="17" t="s">
        <v>2928</v>
      </c>
      <c r="F4962" s="24">
        <v>-73.129562500000006</v>
      </c>
      <c r="G4962" s="24">
        <v>7.1179375</v>
      </c>
    </row>
    <row r="4963" spans="1:7" ht="15.6">
      <c r="A4963" s="18" t="s">
        <v>2943</v>
      </c>
      <c r="B4963" s="16" t="s">
        <v>2924</v>
      </c>
      <c r="C4963" s="16">
        <v>24</v>
      </c>
      <c r="D4963" s="16" t="s">
        <v>2922</v>
      </c>
      <c r="E4963" s="17" t="s">
        <v>2928</v>
      </c>
      <c r="F4963" s="24">
        <v>-73.1268125</v>
      </c>
      <c r="G4963" s="24">
        <v>7.1180624999999997</v>
      </c>
    </row>
    <row r="4964" spans="1:7" ht="15.6">
      <c r="A4964" s="18" t="s">
        <v>2943</v>
      </c>
      <c r="B4964" s="16" t="s">
        <v>2921</v>
      </c>
      <c r="C4964" s="16">
        <v>47</v>
      </c>
      <c r="D4964" s="16" t="s">
        <v>2925</v>
      </c>
      <c r="E4964" s="17" t="s">
        <v>2928</v>
      </c>
      <c r="F4964" s="24">
        <v>-73.129312499999997</v>
      </c>
      <c r="G4964" s="24">
        <v>7.1174375000000003</v>
      </c>
    </row>
    <row r="4965" spans="1:7" ht="15.6">
      <c r="A4965" s="18" t="s">
        <v>2943</v>
      </c>
      <c r="B4965" s="16" t="s">
        <v>2924</v>
      </c>
      <c r="C4965" s="16">
        <v>23</v>
      </c>
      <c r="D4965" s="16" t="s">
        <v>2925</v>
      </c>
      <c r="E4965" s="17" t="s">
        <v>2926</v>
      </c>
      <c r="F4965" s="24">
        <v>-73.128140599999995</v>
      </c>
      <c r="G4965" s="24">
        <v>7.1176124999999999</v>
      </c>
    </row>
    <row r="4966" spans="1:7" ht="15.6">
      <c r="A4966" s="18" t="s">
        <v>2943</v>
      </c>
      <c r="B4966" s="16" t="s">
        <v>2921</v>
      </c>
      <c r="C4966" s="16">
        <v>21</v>
      </c>
      <c r="D4966" s="16" t="s">
        <v>2925</v>
      </c>
      <c r="E4966" s="17" t="s">
        <v>2928</v>
      </c>
      <c r="F4966" s="24">
        <v>-73.129562500000006</v>
      </c>
      <c r="G4966" s="24">
        <v>7.1179375</v>
      </c>
    </row>
    <row r="4967" spans="1:7" ht="15.6">
      <c r="A4967" s="18" t="s">
        <v>2943</v>
      </c>
      <c r="B4967" s="16" t="s">
        <v>2921</v>
      </c>
      <c r="C4967" s="16">
        <v>34</v>
      </c>
      <c r="D4967" s="16" t="s">
        <v>2925</v>
      </c>
      <c r="E4967" s="17" t="s">
        <v>2928</v>
      </c>
      <c r="F4967" s="24">
        <v>-73.128937500000006</v>
      </c>
      <c r="G4967" s="24">
        <v>7.1175625</v>
      </c>
    </row>
    <row r="4968" spans="1:7" ht="15.6">
      <c r="A4968" s="18" t="s">
        <v>2943</v>
      </c>
      <c r="B4968" s="16" t="s">
        <v>2921</v>
      </c>
      <c r="C4968" s="16">
        <v>41</v>
      </c>
      <c r="D4968" s="16" t="s">
        <v>2925</v>
      </c>
      <c r="E4968" s="17" t="s">
        <v>2926</v>
      </c>
      <c r="F4968" s="24">
        <v>-73.128765599999994</v>
      </c>
      <c r="G4968" s="24">
        <v>7.1177875000000004</v>
      </c>
    </row>
    <row r="4969" spans="1:7" ht="15.6">
      <c r="A4969" s="18" t="s">
        <v>2943</v>
      </c>
      <c r="B4969" s="16" t="s">
        <v>2921</v>
      </c>
      <c r="C4969" s="16">
        <v>28</v>
      </c>
      <c r="D4969" s="16" t="s">
        <v>2925</v>
      </c>
      <c r="E4969" s="17" t="s">
        <v>2926</v>
      </c>
      <c r="F4969" s="24">
        <v>-73.128437500000004</v>
      </c>
      <c r="G4969" s="24">
        <v>7.1170625000000003</v>
      </c>
    </row>
    <row r="4970" spans="1:7" ht="15.6">
      <c r="A4970" s="18" t="s">
        <v>2943</v>
      </c>
      <c r="B4970" s="16" t="s">
        <v>2924</v>
      </c>
      <c r="C4970" s="16">
        <v>47</v>
      </c>
      <c r="D4970" s="16" t="s">
        <v>2929</v>
      </c>
      <c r="E4970" s="17" t="s">
        <v>2928</v>
      </c>
      <c r="F4970" s="24">
        <v>-73.128687499999998</v>
      </c>
      <c r="G4970" s="24">
        <v>7.1166875000000003</v>
      </c>
    </row>
    <row r="4971" spans="1:7" ht="15.6">
      <c r="A4971" s="18" t="s">
        <v>2943</v>
      </c>
      <c r="B4971" s="16" t="s">
        <v>2921</v>
      </c>
      <c r="C4971" s="16">
        <v>31</v>
      </c>
      <c r="D4971" s="16" t="s">
        <v>2925</v>
      </c>
      <c r="E4971" s="17" t="s">
        <v>2926</v>
      </c>
      <c r="F4971" s="24">
        <v>-73.1281094</v>
      </c>
      <c r="G4971" s="24">
        <v>7.1180374999999998</v>
      </c>
    </row>
    <row r="4972" spans="1:7" ht="15.6">
      <c r="A4972" s="18" t="s">
        <v>2943</v>
      </c>
      <c r="B4972" s="16" t="s">
        <v>2924</v>
      </c>
      <c r="C4972" s="16">
        <v>26</v>
      </c>
      <c r="D4972" s="16" t="s">
        <v>2925</v>
      </c>
      <c r="E4972" s="17" t="s">
        <v>2926</v>
      </c>
      <c r="F4972" s="24">
        <v>-73.127687499999993</v>
      </c>
      <c r="G4972" s="24">
        <v>7.1170625000000003</v>
      </c>
    </row>
    <row r="4973" spans="1:7" ht="15.6">
      <c r="A4973" s="18" t="s">
        <v>2943</v>
      </c>
      <c r="B4973" s="16" t="s">
        <v>2924</v>
      </c>
      <c r="C4973" s="16">
        <v>20</v>
      </c>
      <c r="D4973" s="16" t="s">
        <v>2925</v>
      </c>
      <c r="E4973" s="17" t="s">
        <v>2926</v>
      </c>
      <c r="F4973" s="24">
        <v>-73.128015599999998</v>
      </c>
      <c r="G4973" s="24">
        <v>7.1180124999999999</v>
      </c>
    </row>
    <row r="4974" spans="1:7" ht="15.6">
      <c r="A4974" s="18" t="s">
        <v>2943</v>
      </c>
      <c r="B4974" s="16" t="s">
        <v>2924</v>
      </c>
      <c r="C4974" s="16">
        <v>31</v>
      </c>
      <c r="D4974" s="16" t="s">
        <v>2925</v>
      </c>
      <c r="E4974" s="17" t="s">
        <v>2926</v>
      </c>
      <c r="F4974" s="24">
        <v>-73.1285156</v>
      </c>
      <c r="G4974" s="24">
        <v>7.1174375000000003</v>
      </c>
    </row>
    <row r="4975" spans="1:7" ht="15.6">
      <c r="A4975" s="18" t="s">
        <v>2943</v>
      </c>
      <c r="B4975" s="16" t="s">
        <v>2921</v>
      </c>
      <c r="C4975" s="16">
        <v>33</v>
      </c>
      <c r="D4975" s="16" t="s">
        <v>2925</v>
      </c>
      <c r="E4975" s="17" t="s">
        <v>2926</v>
      </c>
      <c r="F4975" s="24">
        <v>-73.128687499999998</v>
      </c>
      <c r="G4975" s="24">
        <v>7.1174375000000003</v>
      </c>
    </row>
    <row r="4976" spans="1:7" ht="15.6">
      <c r="A4976" s="18" t="s">
        <v>2943</v>
      </c>
      <c r="B4976" s="16" t="s">
        <v>2921</v>
      </c>
      <c r="C4976" s="16">
        <v>53</v>
      </c>
      <c r="D4976" s="16" t="s">
        <v>2925</v>
      </c>
      <c r="E4976" s="17" t="s">
        <v>2927</v>
      </c>
      <c r="F4976" s="24">
        <v>-73.128984399999993</v>
      </c>
      <c r="G4976" s="24">
        <v>7.1199624999999997</v>
      </c>
    </row>
    <row r="4977" spans="1:7" ht="15.6">
      <c r="A4977" s="18" t="s">
        <v>2943</v>
      </c>
      <c r="B4977" s="16" t="s">
        <v>2921</v>
      </c>
      <c r="C4977" s="16">
        <v>22</v>
      </c>
      <c r="D4977" s="16" t="s">
        <v>2925</v>
      </c>
      <c r="E4977" s="17" t="s">
        <v>2926</v>
      </c>
      <c r="F4977" s="24">
        <v>-73.127687499999993</v>
      </c>
      <c r="G4977" s="24">
        <v>7.1176874999999997</v>
      </c>
    </row>
    <row r="4978" spans="1:7" ht="15.6">
      <c r="A4978" s="18" t="s">
        <v>2943</v>
      </c>
      <c r="B4978" s="16" t="s">
        <v>2921</v>
      </c>
      <c r="C4978" s="16">
        <v>22</v>
      </c>
      <c r="D4978" s="16" t="s">
        <v>2922</v>
      </c>
      <c r="E4978" s="17" t="s">
        <v>2927</v>
      </c>
      <c r="F4978" s="24">
        <v>-73.108765599999998</v>
      </c>
      <c r="G4978" s="24">
        <v>7.0726624999999999</v>
      </c>
    </row>
    <row r="4979" spans="1:7" ht="15.6">
      <c r="A4979" s="18" t="s">
        <v>2943</v>
      </c>
      <c r="B4979" s="16" t="s">
        <v>2924</v>
      </c>
      <c r="C4979" s="16">
        <v>33</v>
      </c>
      <c r="D4979" s="16" t="s">
        <v>2925</v>
      </c>
      <c r="E4979" s="17" t="s">
        <v>2928</v>
      </c>
      <c r="F4979" s="24">
        <v>-73.129562500000006</v>
      </c>
      <c r="G4979" s="24">
        <v>7.1179375</v>
      </c>
    </row>
    <row r="4980" spans="1:7" ht="15.6">
      <c r="A4980" s="18" t="s">
        <v>2943</v>
      </c>
      <c r="B4980" s="16" t="s">
        <v>2921</v>
      </c>
      <c r="C4980" s="16">
        <v>18</v>
      </c>
      <c r="D4980" s="16" t="s">
        <v>2925</v>
      </c>
      <c r="E4980" s="17" t="s">
        <v>2926</v>
      </c>
      <c r="F4980" s="24">
        <v>-73.128062499999999</v>
      </c>
      <c r="G4980" s="24">
        <v>7.1180624999999997</v>
      </c>
    </row>
    <row r="4981" spans="1:7" ht="15.6">
      <c r="A4981" s="18" t="s">
        <v>2943</v>
      </c>
      <c r="B4981" s="16" t="s">
        <v>2924</v>
      </c>
      <c r="C4981" s="16">
        <v>19</v>
      </c>
      <c r="D4981" s="16" t="s">
        <v>2930</v>
      </c>
      <c r="E4981" s="17" t="s">
        <v>2926</v>
      </c>
      <c r="F4981" s="24">
        <v>-73.127234400000006</v>
      </c>
      <c r="G4981" s="24">
        <v>7.1175875</v>
      </c>
    </row>
    <row r="4982" spans="1:7" ht="15.6">
      <c r="A4982" s="18" t="s">
        <v>2943</v>
      </c>
      <c r="B4982" s="16" t="s">
        <v>2921</v>
      </c>
      <c r="C4982" s="16">
        <v>30</v>
      </c>
      <c r="D4982" s="16" t="s">
        <v>2925</v>
      </c>
      <c r="E4982" s="17" t="s">
        <v>2928</v>
      </c>
      <c r="F4982" s="24">
        <v>-73.1268125</v>
      </c>
      <c r="G4982" s="24">
        <v>7.1180624999999997</v>
      </c>
    </row>
    <row r="4983" spans="1:7" ht="15.6">
      <c r="A4983" s="18" t="s">
        <v>2943</v>
      </c>
      <c r="B4983" s="16" t="s">
        <v>2924</v>
      </c>
      <c r="C4983" s="16">
        <v>45</v>
      </c>
      <c r="D4983" s="16" t="s">
        <v>2922</v>
      </c>
      <c r="E4983" s="17" t="s">
        <v>2923</v>
      </c>
      <c r="F4983" s="24">
        <v>-73.122937500000006</v>
      </c>
      <c r="G4983" s="24">
        <v>7.1200625000000004</v>
      </c>
    </row>
    <row r="4984" spans="1:7" ht="15.6">
      <c r="A4984" s="18" t="s">
        <v>2943</v>
      </c>
      <c r="B4984" s="16" t="s">
        <v>2921</v>
      </c>
      <c r="C4984" s="16">
        <v>23</v>
      </c>
      <c r="D4984" s="16" t="s">
        <v>2922</v>
      </c>
      <c r="E4984" s="17" t="s">
        <v>2923</v>
      </c>
      <c r="F4984" s="24">
        <v>-73.134234399999997</v>
      </c>
      <c r="G4984" s="24">
        <v>7.1231625000000003</v>
      </c>
    </row>
    <row r="4985" spans="1:7" ht="15.6">
      <c r="A4985" s="18" t="s">
        <v>2943</v>
      </c>
      <c r="B4985" s="16" t="s">
        <v>2921</v>
      </c>
      <c r="C4985" s="16">
        <v>38</v>
      </c>
      <c r="D4985" s="16" t="s">
        <v>2922</v>
      </c>
      <c r="E4985" s="17" t="s">
        <v>2926</v>
      </c>
      <c r="F4985" s="24">
        <v>-73.127062499999994</v>
      </c>
      <c r="G4985" s="24">
        <v>7.1178125000000003</v>
      </c>
    </row>
    <row r="4986" spans="1:7" ht="15.6">
      <c r="A4986" s="18" t="s">
        <v>2943</v>
      </c>
      <c r="B4986" s="16" t="s">
        <v>2924</v>
      </c>
      <c r="C4986" s="16">
        <v>55</v>
      </c>
      <c r="D4986" s="16" t="s">
        <v>2925</v>
      </c>
      <c r="E4986" s="17" t="s">
        <v>2926</v>
      </c>
      <c r="F4986" s="24">
        <v>-73.127062499999994</v>
      </c>
      <c r="G4986" s="24">
        <v>7.1178125000000003</v>
      </c>
    </row>
    <row r="4987" spans="1:7" ht="15.6">
      <c r="A4987" s="18" t="s">
        <v>2943</v>
      </c>
      <c r="B4987" s="16" t="s">
        <v>2921</v>
      </c>
      <c r="C4987" s="16">
        <v>50</v>
      </c>
      <c r="D4987" s="16" t="s">
        <v>2925</v>
      </c>
      <c r="E4987" s="17" t="s">
        <v>2928</v>
      </c>
      <c r="F4987" s="24">
        <v>-73.128937500000006</v>
      </c>
      <c r="G4987" s="24">
        <v>7.1175625</v>
      </c>
    </row>
    <row r="4988" spans="1:7" ht="15.6">
      <c r="A4988" s="18" t="s">
        <v>2943</v>
      </c>
      <c r="B4988" s="16" t="s">
        <v>2921</v>
      </c>
      <c r="C4988" s="16">
        <v>48</v>
      </c>
      <c r="D4988" s="16" t="s">
        <v>2925</v>
      </c>
      <c r="E4988" s="17" t="s">
        <v>2926</v>
      </c>
      <c r="F4988" s="24">
        <v>-73.128640599999997</v>
      </c>
      <c r="G4988" s="24">
        <v>7.1178625000000002</v>
      </c>
    </row>
    <row r="4989" spans="1:7" ht="15.6">
      <c r="A4989" s="18" t="s">
        <v>2943</v>
      </c>
      <c r="B4989" s="16" t="s">
        <v>2924</v>
      </c>
      <c r="C4989" s="16">
        <v>33</v>
      </c>
      <c r="D4989" s="16" t="s">
        <v>2922</v>
      </c>
      <c r="E4989" s="17" t="s">
        <v>2928</v>
      </c>
      <c r="F4989" s="24">
        <v>-73.129953099999994</v>
      </c>
      <c r="G4989" s="24">
        <v>7.1170375000000003</v>
      </c>
    </row>
    <row r="4990" spans="1:7" ht="15.6">
      <c r="A4990" s="18" t="s">
        <v>2943</v>
      </c>
      <c r="B4990" s="16" t="s">
        <v>2921</v>
      </c>
      <c r="C4990" s="16">
        <v>18</v>
      </c>
      <c r="D4990" s="16" t="s">
        <v>2922</v>
      </c>
      <c r="E4990" s="17" t="s">
        <v>2927</v>
      </c>
      <c r="F4990" s="24">
        <v>-73.126890599999996</v>
      </c>
      <c r="G4990" s="24">
        <v>7.1164874999999999</v>
      </c>
    </row>
    <row r="4991" spans="1:7" ht="15.6">
      <c r="A4991" s="18" t="s">
        <v>2943</v>
      </c>
      <c r="B4991" s="16" t="s">
        <v>2921</v>
      </c>
      <c r="C4991" s="16">
        <v>74</v>
      </c>
      <c r="D4991" s="16" t="s">
        <v>2925</v>
      </c>
      <c r="E4991" s="17" t="s">
        <v>2927</v>
      </c>
      <c r="F4991" s="24">
        <v>-73.130062499999994</v>
      </c>
      <c r="G4991" s="24">
        <v>7.1178125000000003</v>
      </c>
    </row>
    <row r="4992" spans="1:7" ht="15.6">
      <c r="A4992" s="18" t="s">
        <v>2943</v>
      </c>
      <c r="B4992" s="16" t="s">
        <v>2924</v>
      </c>
      <c r="C4992" s="16">
        <v>21</v>
      </c>
      <c r="D4992" s="16" t="s">
        <v>2922</v>
      </c>
      <c r="E4992" s="17" t="s">
        <v>2927</v>
      </c>
      <c r="F4992" s="24">
        <v>-73.130562499999996</v>
      </c>
      <c r="G4992" s="24">
        <v>7.1171875</v>
      </c>
    </row>
    <row r="4993" spans="1:7" ht="15.6">
      <c r="A4993" s="18" t="s">
        <v>2943</v>
      </c>
      <c r="B4993" s="16" t="s">
        <v>2924</v>
      </c>
      <c r="C4993" s="16">
        <v>51</v>
      </c>
      <c r="D4993" s="16" t="s">
        <v>2922</v>
      </c>
      <c r="E4993" s="17" t="s">
        <v>2926</v>
      </c>
      <c r="F4993" s="24">
        <v>-73.127062499999994</v>
      </c>
      <c r="G4993" s="24">
        <v>7.1178125000000003</v>
      </c>
    </row>
    <row r="4994" spans="1:7" ht="15.6">
      <c r="A4994" s="18" t="s">
        <v>2943</v>
      </c>
      <c r="B4994" s="16" t="s">
        <v>2921</v>
      </c>
      <c r="C4994" s="16">
        <v>33</v>
      </c>
      <c r="D4994" s="16" t="s">
        <v>2925</v>
      </c>
      <c r="E4994" s="17" t="s">
        <v>2927</v>
      </c>
      <c r="F4994" s="24">
        <v>-73.126687500000003</v>
      </c>
      <c r="G4994" s="24">
        <v>7.1188124999999998</v>
      </c>
    </row>
    <row r="4995" spans="1:7" ht="15.6">
      <c r="A4995" s="18" t="s">
        <v>2943</v>
      </c>
      <c r="B4995" s="16" t="s">
        <v>2924</v>
      </c>
      <c r="C4995" s="16">
        <v>22</v>
      </c>
      <c r="D4995" s="16" t="s">
        <v>2925</v>
      </c>
      <c r="E4995" s="17" t="s">
        <v>2926</v>
      </c>
      <c r="F4995" s="24">
        <v>-73.128812499999995</v>
      </c>
      <c r="G4995" s="24">
        <v>7.1178125000000003</v>
      </c>
    </row>
    <row r="4996" spans="1:7" ht="15.6">
      <c r="A4996" s="18" t="s">
        <v>2943</v>
      </c>
      <c r="B4996" s="16" t="s">
        <v>2924</v>
      </c>
      <c r="C4996" s="16">
        <v>24</v>
      </c>
      <c r="D4996" s="16" t="s">
        <v>2922</v>
      </c>
      <c r="E4996" s="17" t="s">
        <v>2928</v>
      </c>
      <c r="F4996" s="24">
        <v>-73.138265599999997</v>
      </c>
      <c r="G4996" s="24">
        <v>7.1063375000000004</v>
      </c>
    </row>
    <row r="4997" spans="1:7" ht="15.6">
      <c r="A4997" s="18" t="s">
        <v>2943</v>
      </c>
      <c r="B4997" s="16" t="s">
        <v>2924</v>
      </c>
      <c r="C4997" s="16">
        <v>47</v>
      </c>
      <c r="D4997" s="16" t="s">
        <v>2922</v>
      </c>
      <c r="E4997" s="17" t="s">
        <v>2923</v>
      </c>
      <c r="F4997" s="24">
        <v>-73.117687500000002</v>
      </c>
      <c r="G4997" s="24">
        <v>7.1085624999999997</v>
      </c>
    </row>
    <row r="4998" spans="1:7" ht="15.6">
      <c r="A4998" s="18" t="s">
        <v>2943</v>
      </c>
      <c r="B4998" s="16" t="s">
        <v>2924</v>
      </c>
      <c r="C4998" s="16">
        <v>28</v>
      </c>
      <c r="D4998" s="16" t="s">
        <v>2925</v>
      </c>
      <c r="E4998" s="17" t="s">
        <v>2927</v>
      </c>
      <c r="F4998" s="24">
        <v>-73.117687500000002</v>
      </c>
      <c r="G4998" s="24">
        <v>7.1085624999999997</v>
      </c>
    </row>
    <row r="4999" spans="1:7" ht="15.6">
      <c r="A4999" s="18" t="s">
        <v>2943</v>
      </c>
      <c r="B4999" s="16" t="s">
        <v>2921</v>
      </c>
      <c r="C4999" s="16">
        <v>25</v>
      </c>
      <c r="D4999" s="16" t="s">
        <v>2922</v>
      </c>
      <c r="E4999" s="17" t="s">
        <v>2923</v>
      </c>
      <c r="F4999" s="24">
        <v>-73.134296899999995</v>
      </c>
      <c r="G4999" s="24">
        <v>7.1422125000000003</v>
      </c>
    </row>
    <row r="5000" spans="1:7" ht="15.6">
      <c r="A5000" s="18" t="s">
        <v>2943</v>
      </c>
      <c r="B5000" s="16" t="s">
        <v>2921</v>
      </c>
      <c r="C5000" s="16">
        <v>24</v>
      </c>
      <c r="D5000" s="16" t="s">
        <v>2925</v>
      </c>
      <c r="E5000" s="17" t="s">
        <v>2927</v>
      </c>
      <c r="F5000" s="24">
        <v>-73.126046900000006</v>
      </c>
      <c r="G5000" s="24">
        <v>7.1180874999999997</v>
      </c>
    </row>
    <row r="5001" spans="1:7" ht="15.6">
      <c r="A5001" s="18" t="s">
        <v>2943</v>
      </c>
      <c r="B5001" s="16" t="s">
        <v>2924</v>
      </c>
      <c r="C5001" s="16">
        <v>22</v>
      </c>
      <c r="D5001" s="16" t="s">
        <v>2925</v>
      </c>
      <c r="E5001" s="17" t="s">
        <v>2927</v>
      </c>
      <c r="F5001" s="24">
        <v>-73.128812499999995</v>
      </c>
      <c r="G5001" s="24">
        <v>7.1158124999999997</v>
      </c>
    </row>
    <row r="5002" spans="1:7" ht="15.6">
      <c r="A5002" s="18" t="s">
        <v>2943</v>
      </c>
      <c r="B5002" s="16" t="s">
        <v>2921</v>
      </c>
      <c r="C5002" s="16">
        <v>23</v>
      </c>
      <c r="D5002" s="16" t="s">
        <v>2925</v>
      </c>
      <c r="E5002" s="17" t="s">
        <v>2926</v>
      </c>
      <c r="F5002" s="24">
        <v>-73.1274844</v>
      </c>
      <c r="G5002" s="24">
        <v>7.1174625000000002</v>
      </c>
    </row>
    <row r="5003" spans="1:7" ht="15.6">
      <c r="A5003" s="18" t="s">
        <v>2943</v>
      </c>
      <c r="B5003" s="16" t="s">
        <v>2924</v>
      </c>
      <c r="C5003" s="16">
        <v>38</v>
      </c>
      <c r="D5003" s="16" t="s">
        <v>2922</v>
      </c>
      <c r="E5003" s="17" t="s">
        <v>2926</v>
      </c>
      <c r="F5003" s="24">
        <v>-73.128312500000007</v>
      </c>
      <c r="G5003" s="24">
        <v>7.1173124999999997</v>
      </c>
    </row>
    <row r="5004" spans="1:7" ht="15.6">
      <c r="A5004" s="18" t="s">
        <v>2943</v>
      </c>
      <c r="B5004" s="16" t="s">
        <v>2921</v>
      </c>
      <c r="C5004" s="16">
        <v>42</v>
      </c>
      <c r="D5004" s="16" t="s">
        <v>2925</v>
      </c>
      <c r="E5004" s="17" t="s">
        <v>2927</v>
      </c>
      <c r="F5004" s="24">
        <v>-73.129937499999997</v>
      </c>
      <c r="G5004" s="24">
        <v>7.1161874999999997</v>
      </c>
    </row>
    <row r="5005" spans="1:7" ht="15.6">
      <c r="A5005" s="18" t="s">
        <v>2943</v>
      </c>
      <c r="B5005" s="16" t="s">
        <v>2921</v>
      </c>
      <c r="C5005" s="16">
        <v>44</v>
      </c>
      <c r="D5005" s="16" t="s">
        <v>2925</v>
      </c>
      <c r="E5005" s="17" t="s">
        <v>2926</v>
      </c>
      <c r="F5005" s="24">
        <v>-73.128812499999995</v>
      </c>
      <c r="G5005" s="24">
        <v>7.1178125000000003</v>
      </c>
    </row>
    <row r="5006" spans="1:7" ht="15.6">
      <c r="A5006" s="18" t="s">
        <v>2943</v>
      </c>
      <c r="B5006" s="16" t="s">
        <v>2924</v>
      </c>
      <c r="C5006" s="16">
        <v>30</v>
      </c>
      <c r="D5006" s="16" t="s">
        <v>2925</v>
      </c>
      <c r="E5006" s="17" t="s">
        <v>2928</v>
      </c>
      <c r="F5006" s="24">
        <v>-73.126828099999997</v>
      </c>
      <c r="G5006" s="24">
        <v>7.1184124999999998</v>
      </c>
    </row>
    <row r="5007" spans="1:7" ht="15.6">
      <c r="A5007" s="18" t="s">
        <v>2943</v>
      </c>
      <c r="B5007" s="16" t="s">
        <v>2921</v>
      </c>
      <c r="C5007" s="16">
        <v>22</v>
      </c>
      <c r="D5007" s="16" t="s">
        <v>2925</v>
      </c>
      <c r="E5007" s="17" t="s">
        <v>2926</v>
      </c>
      <c r="F5007" s="24">
        <v>-73.127562499999996</v>
      </c>
      <c r="G5007" s="24">
        <v>7.1176874999999997</v>
      </c>
    </row>
    <row r="5008" spans="1:7" ht="15.6">
      <c r="A5008" s="18" t="s">
        <v>2943</v>
      </c>
      <c r="B5008" s="16" t="s">
        <v>2921</v>
      </c>
      <c r="C5008" s="16">
        <v>31</v>
      </c>
      <c r="D5008" s="16" t="s">
        <v>2930</v>
      </c>
      <c r="E5008" s="17" t="s">
        <v>2926</v>
      </c>
      <c r="F5008" s="24">
        <v>-73.128390600000003</v>
      </c>
      <c r="G5008" s="24">
        <v>7.1174875000000002</v>
      </c>
    </row>
    <row r="5009" spans="1:7" ht="15.6">
      <c r="A5009" s="18" t="s">
        <v>2943</v>
      </c>
      <c r="B5009" s="16" t="s">
        <v>2921</v>
      </c>
      <c r="C5009" s="16">
        <v>25</v>
      </c>
      <c r="D5009" s="16" t="s">
        <v>2922</v>
      </c>
      <c r="E5009" s="17" t="s">
        <v>2923</v>
      </c>
      <c r="F5009" s="24">
        <v>-73.129562500000006</v>
      </c>
      <c r="G5009" s="24">
        <v>7.1179375</v>
      </c>
    </row>
    <row r="5010" spans="1:7" ht="15.6">
      <c r="A5010" s="18" t="s">
        <v>2943</v>
      </c>
      <c r="B5010" s="16" t="s">
        <v>2921</v>
      </c>
      <c r="C5010" s="16">
        <v>19</v>
      </c>
      <c r="D5010" s="16" t="s">
        <v>2930</v>
      </c>
      <c r="E5010" s="17" t="s">
        <v>2926</v>
      </c>
      <c r="F5010" s="24">
        <v>-73.128453100000002</v>
      </c>
      <c r="G5010" s="24">
        <v>7.1174125000000004</v>
      </c>
    </row>
    <row r="5011" spans="1:7" ht="15.6">
      <c r="A5011" s="18" t="s">
        <v>2943</v>
      </c>
      <c r="B5011" s="16" t="s">
        <v>2924</v>
      </c>
      <c r="C5011" s="16">
        <v>23</v>
      </c>
      <c r="D5011" s="16" t="s">
        <v>2922</v>
      </c>
      <c r="E5011" s="17" t="s">
        <v>2923</v>
      </c>
      <c r="F5011" s="24">
        <v>-73.127671899999996</v>
      </c>
      <c r="G5011" s="24">
        <v>7.1208375000000004</v>
      </c>
    </row>
    <row r="5012" spans="1:7" ht="15.6">
      <c r="A5012" s="18" t="s">
        <v>2943</v>
      </c>
      <c r="B5012" s="16" t="s">
        <v>2921</v>
      </c>
      <c r="C5012" s="16">
        <v>68</v>
      </c>
      <c r="D5012" s="16" t="s">
        <v>2922</v>
      </c>
      <c r="E5012" s="17" t="s">
        <v>2923</v>
      </c>
      <c r="F5012" s="24">
        <v>-73.122171899999998</v>
      </c>
      <c r="G5012" s="24">
        <v>7.1185124999999996</v>
      </c>
    </row>
    <row r="5013" spans="1:7" ht="15.6">
      <c r="A5013" s="18" t="s">
        <v>2943</v>
      </c>
      <c r="B5013" s="16" t="s">
        <v>2924</v>
      </c>
      <c r="C5013" s="16">
        <v>18</v>
      </c>
      <c r="D5013" s="16" t="s">
        <v>2922</v>
      </c>
      <c r="E5013" s="17" t="s">
        <v>2923</v>
      </c>
      <c r="F5013" s="24">
        <v>-73.1311094</v>
      </c>
      <c r="G5013" s="24">
        <v>7.1165374999999997</v>
      </c>
    </row>
    <row r="5014" spans="1:7" ht="15.6">
      <c r="A5014" s="18" t="s">
        <v>2943</v>
      </c>
      <c r="B5014" s="16" t="s">
        <v>2924</v>
      </c>
      <c r="C5014" s="16">
        <v>48</v>
      </c>
      <c r="D5014" s="16" t="s">
        <v>2925</v>
      </c>
      <c r="E5014" s="17" t="s">
        <v>2926</v>
      </c>
      <c r="F5014" s="24">
        <v>-73.127828100000002</v>
      </c>
      <c r="G5014" s="24">
        <v>7.1175875</v>
      </c>
    </row>
    <row r="5015" spans="1:7" ht="15.6">
      <c r="A5015" s="18" t="s">
        <v>2943</v>
      </c>
      <c r="B5015" s="16" t="s">
        <v>2921</v>
      </c>
      <c r="C5015" s="16">
        <v>18</v>
      </c>
      <c r="D5015" s="16" t="s">
        <v>2922</v>
      </c>
      <c r="E5015" s="17" t="s">
        <v>2926</v>
      </c>
      <c r="F5015" s="24">
        <v>-73.126437499999994</v>
      </c>
      <c r="G5015" s="24">
        <v>7.1175625</v>
      </c>
    </row>
    <row r="5016" spans="1:7" ht="15.6">
      <c r="A5016" s="18" t="s">
        <v>2943</v>
      </c>
      <c r="B5016" s="16" t="s">
        <v>2921</v>
      </c>
      <c r="C5016" s="16">
        <v>35</v>
      </c>
      <c r="D5016" s="16" t="s">
        <v>2922</v>
      </c>
      <c r="E5016" s="17" t="s">
        <v>2923</v>
      </c>
      <c r="F5016" s="24">
        <v>-73.134421900000007</v>
      </c>
      <c r="G5016" s="24">
        <v>7.1217125000000001</v>
      </c>
    </row>
    <row r="5017" spans="1:7" ht="15.6">
      <c r="A5017" s="18" t="s">
        <v>2943</v>
      </c>
      <c r="B5017" s="16" t="s">
        <v>2924</v>
      </c>
      <c r="C5017" s="16">
        <v>47</v>
      </c>
      <c r="D5017" s="16" t="s">
        <v>2925</v>
      </c>
      <c r="E5017" s="17" t="s">
        <v>2926</v>
      </c>
      <c r="F5017" s="24">
        <v>-73.127734399999994</v>
      </c>
      <c r="G5017" s="24">
        <v>7.1176624999999998</v>
      </c>
    </row>
    <row r="5018" spans="1:7" ht="15.6">
      <c r="A5018" s="18" t="s">
        <v>2943</v>
      </c>
      <c r="B5018" s="16" t="s">
        <v>2924</v>
      </c>
      <c r="C5018" s="16">
        <v>35</v>
      </c>
      <c r="D5018" s="16" t="s">
        <v>2922</v>
      </c>
      <c r="E5018" s="17" t="s">
        <v>2923</v>
      </c>
      <c r="F5018" s="24">
        <v>-73.134640599999997</v>
      </c>
      <c r="G5018" s="24">
        <v>7.1137125000000001</v>
      </c>
    </row>
    <row r="5019" spans="1:7" ht="15.6">
      <c r="A5019" s="18" t="s">
        <v>2943</v>
      </c>
      <c r="B5019" s="16" t="s">
        <v>2921</v>
      </c>
      <c r="C5019" s="16">
        <v>19</v>
      </c>
      <c r="D5019" s="16" t="s">
        <v>2925</v>
      </c>
      <c r="E5019" s="17" t="s">
        <v>2926</v>
      </c>
      <c r="F5019" s="24">
        <v>-73.128687499999998</v>
      </c>
      <c r="G5019" s="24">
        <v>7.1179375</v>
      </c>
    </row>
    <row r="5020" spans="1:7" ht="15.6">
      <c r="A5020" s="18" t="s">
        <v>2943</v>
      </c>
      <c r="B5020" s="16" t="s">
        <v>2921</v>
      </c>
      <c r="C5020" s="16">
        <v>48</v>
      </c>
      <c r="D5020" s="16" t="s">
        <v>2925</v>
      </c>
      <c r="E5020" s="17" t="s">
        <v>2926</v>
      </c>
      <c r="F5020" s="24">
        <v>-73.128062499999999</v>
      </c>
      <c r="G5020" s="24">
        <v>7.1178125000000003</v>
      </c>
    </row>
    <row r="5021" spans="1:7" ht="15.6">
      <c r="A5021" s="18" t="s">
        <v>2943</v>
      </c>
      <c r="B5021" s="16" t="s">
        <v>2921</v>
      </c>
      <c r="C5021" s="16">
        <v>30</v>
      </c>
      <c r="D5021" s="16" t="s">
        <v>2925</v>
      </c>
      <c r="E5021" s="17" t="s">
        <v>2926</v>
      </c>
      <c r="F5021" s="24">
        <v>-73.127546899999999</v>
      </c>
      <c r="G5021" s="24">
        <v>7.1173124999999997</v>
      </c>
    </row>
    <row r="5022" spans="1:7" ht="15.6">
      <c r="A5022" s="18" t="s">
        <v>2943</v>
      </c>
      <c r="B5022" s="16" t="s">
        <v>2924</v>
      </c>
      <c r="C5022" s="16">
        <v>44</v>
      </c>
      <c r="D5022" s="16" t="s">
        <v>2922</v>
      </c>
      <c r="E5022" s="17" t="s">
        <v>2927</v>
      </c>
      <c r="F5022" s="24">
        <v>-73.130062499999994</v>
      </c>
      <c r="G5022" s="24">
        <v>7.1178125000000003</v>
      </c>
    </row>
    <row r="5023" spans="1:7" ht="15.6">
      <c r="A5023" s="18" t="s">
        <v>2943</v>
      </c>
      <c r="B5023" s="16" t="s">
        <v>2921</v>
      </c>
      <c r="C5023" s="16">
        <v>26</v>
      </c>
      <c r="D5023" s="16" t="s">
        <v>2925</v>
      </c>
      <c r="E5023" s="17" t="s">
        <v>2928</v>
      </c>
      <c r="F5023" s="24">
        <v>-73.129562500000006</v>
      </c>
      <c r="G5023" s="24">
        <v>7.1179375</v>
      </c>
    </row>
    <row r="5024" spans="1:7" ht="15.6">
      <c r="A5024" s="18" t="s">
        <v>2943</v>
      </c>
      <c r="B5024" s="16" t="s">
        <v>2921</v>
      </c>
      <c r="C5024" s="16">
        <v>60</v>
      </c>
      <c r="D5024" s="16" t="s">
        <v>2922</v>
      </c>
      <c r="E5024" s="17" t="s">
        <v>2926</v>
      </c>
      <c r="F5024" s="24">
        <v>-73.126687500000003</v>
      </c>
      <c r="G5024" s="24">
        <v>7.1188124999999998</v>
      </c>
    </row>
    <row r="5025" spans="1:7" ht="15.6">
      <c r="A5025" s="18" t="s">
        <v>2943</v>
      </c>
      <c r="B5025" s="16" t="s">
        <v>2921</v>
      </c>
      <c r="C5025" s="16">
        <v>28</v>
      </c>
      <c r="D5025" s="16" t="s">
        <v>2922</v>
      </c>
      <c r="E5025" s="17" t="s">
        <v>2928</v>
      </c>
      <c r="F5025" s="24">
        <v>-73.128937500000006</v>
      </c>
      <c r="G5025" s="24">
        <v>7.1175625</v>
      </c>
    </row>
    <row r="5026" spans="1:7" ht="15.6">
      <c r="A5026" s="18" t="s">
        <v>2943</v>
      </c>
      <c r="B5026" s="16" t="s">
        <v>2924</v>
      </c>
      <c r="C5026" s="16">
        <v>24</v>
      </c>
      <c r="D5026" s="16" t="s">
        <v>2925</v>
      </c>
      <c r="E5026" s="17" t="s">
        <v>2928</v>
      </c>
      <c r="F5026" s="24">
        <v>-73.129562500000006</v>
      </c>
      <c r="G5026" s="24">
        <v>7.1179375</v>
      </c>
    </row>
    <row r="5027" spans="1:7" ht="15.6">
      <c r="A5027" s="18" t="s">
        <v>2943</v>
      </c>
      <c r="B5027" s="16" t="s">
        <v>2924</v>
      </c>
      <c r="C5027" s="16">
        <v>33</v>
      </c>
      <c r="D5027" s="16" t="s">
        <v>2925</v>
      </c>
      <c r="E5027" s="17" t="s">
        <v>2928</v>
      </c>
      <c r="F5027" s="24">
        <v>-73.1291875</v>
      </c>
      <c r="G5027" s="24">
        <v>7.1166875000000003</v>
      </c>
    </row>
    <row r="5028" spans="1:7" ht="15.6">
      <c r="A5028" s="18" t="s">
        <v>2943</v>
      </c>
      <c r="B5028" s="16" t="s">
        <v>2924</v>
      </c>
      <c r="C5028" s="16">
        <v>32</v>
      </c>
      <c r="D5028" s="16" t="s">
        <v>2925</v>
      </c>
      <c r="E5028" s="17" t="s">
        <v>2928</v>
      </c>
      <c r="F5028" s="24">
        <v>-73.129562500000006</v>
      </c>
      <c r="G5028" s="24">
        <v>7.1179375</v>
      </c>
    </row>
    <row r="5029" spans="1:7" ht="15.6">
      <c r="A5029" s="18" t="s">
        <v>2943</v>
      </c>
      <c r="B5029" s="16" t="s">
        <v>2921</v>
      </c>
      <c r="C5029" s="16">
        <v>31</v>
      </c>
      <c r="D5029" s="16" t="s">
        <v>2925</v>
      </c>
      <c r="E5029" s="17" t="s">
        <v>2926</v>
      </c>
      <c r="F5029" s="24">
        <v>-73.128359399999994</v>
      </c>
      <c r="G5029" s="24">
        <v>7.1174125000000004</v>
      </c>
    </row>
    <row r="5030" spans="1:7" ht="15.6">
      <c r="A5030" s="18" t="s">
        <v>2943</v>
      </c>
      <c r="B5030" s="16" t="s">
        <v>2921</v>
      </c>
      <c r="C5030" s="16">
        <v>23</v>
      </c>
      <c r="D5030" s="16" t="s">
        <v>2925</v>
      </c>
      <c r="E5030" s="17" t="s">
        <v>2928</v>
      </c>
      <c r="F5030" s="24">
        <v>-73.1268125</v>
      </c>
      <c r="G5030" s="24">
        <v>7.1180624999999997</v>
      </c>
    </row>
    <row r="5031" spans="1:7" ht="15.6">
      <c r="A5031" s="18" t="s">
        <v>2943</v>
      </c>
      <c r="B5031" s="16" t="s">
        <v>2921</v>
      </c>
      <c r="C5031" s="16">
        <v>32</v>
      </c>
      <c r="D5031" s="16" t="s">
        <v>2922</v>
      </c>
      <c r="E5031" s="17" t="s">
        <v>2926</v>
      </c>
      <c r="F5031" s="24">
        <v>-73.128328100000004</v>
      </c>
      <c r="G5031" s="24">
        <v>7.1174625000000002</v>
      </c>
    </row>
    <row r="5032" spans="1:7" ht="15.6">
      <c r="A5032" s="18" t="s">
        <v>2943</v>
      </c>
      <c r="B5032" s="16" t="s">
        <v>2924</v>
      </c>
      <c r="C5032" s="16">
        <v>23</v>
      </c>
      <c r="D5032" s="16" t="s">
        <v>2925</v>
      </c>
      <c r="E5032" s="17" t="s">
        <v>2928</v>
      </c>
      <c r="F5032" s="24">
        <v>-73.126890599999996</v>
      </c>
      <c r="G5032" s="24">
        <v>7.1184374999999998</v>
      </c>
    </row>
    <row r="5033" spans="1:7" ht="15.6">
      <c r="A5033" s="18" t="s">
        <v>2943</v>
      </c>
      <c r="B5033" s="16" t="s">
        <v>2921</v>
      </c>
      <c r="C5033" s="16">
        <v>40</v>
      </c>
      <c r="D5033" s="16" t="s">
        <v>2925</v>
      </c>
      <c r="E5033" s="17" t="s">
        <v>2928</v>
      </c>
      <c r="F5033" s="24">
        <v>-73.129562500000006</v>
      </c>
      <c r="G5033" s="24">
        <v>7.1179375</v>
      </c>
    </row>
    <row r="5034" spans="1:7" ht="15.6">
      <c r="A5034" s="18" t="s">
        <v>2943</v>
      </c>
      <c r="B5034" s="16" t="s">
        <v>2924</v>
      </c>
      <c r="C5034" s="16">
        <v>46</v>
      </c>
      <c r="D5034" s="16" t="s">
        <v>2925</v>
      </c>
      <c r="E5034" s="17" t="s">
        <v>2926</v>
      </c>
      <c r="F5034" s="24">
        <v>-73.128234399999997</v>
      </c>
      <c r="G5034" s="24">
        <v>7.1179375</v>
      </c>
    </row>
    <row r="5035" spans="1:7" ht="15.6">
      <c r="A5035" s="18" t="s">
        <v>2943</v>
      </c>
      <c r="B5035" s="16" t="s">
        <v>2924</v>
      </c>
      <c r="C5035" s="16">
        <v>24</v>
      </c>
      <c r="D5035" s="16" t="s">
        <v>2922</v>
      </c>
      <c r="E5035" s="17" t="s">
        <v>2923</v>
      </c>
      <c r="F5035" s="24">
        <v>-73.131015599999998</v>
      </c>
      <c r="G5035" s="24">
        <v>7.1333374999999997</v>
      </c>
    </row>
    <row r="5036" spans="1:7" ht="15.6">
      <c r="A5036" s="18" t="s">
        <v>2943</v>
      </c>
      <c r="B5036" s="16" t="s">
        <v>2921</v>
      </c>
      <c r="C5036" s="16">
        <v>31</v>
      </c>
      <c r="D5036" s="16" t="s">
        <v>2925</v>
      </c>
      <c r="E5036" s="17" t="s">
        <v>2926</v>
      </c>
      <c r="F5036" s="24">
        <v>-73.127421900000002</v>
      </c>
      <c r="G5036" s="24">
        <v>7.1180624999999997</v>
      </c>
    </row>
    <row r="5037" spans="1:7" ht="15.6">
      <c r="A5037" s="18" t="s">
        <v>2943</v>
      </c>
      <c r="B5037" s="16" t="s">
        <v>2921</v>
      </c>
      <c r="C5037" s="16">
        <v>60</v>
      </c>
      <c r="D5037" s="16" t="s">
        <v>2925</v>
      </c>
      <c r="E5037" s="17" t="s">
        <v>2926</v>
      </c>
      <c r="F5037" s="24">
        <v>-73.127062499999994</v>
      </c>
      <c r="G5037" s="24">
        <v>7.1178125000000003</v>
      </c>
    </row>
    <row r="5038" spans="1:7" ht="15.6">
      <c r="A5038" s="18" t="s">
        <v>2943</v>
      </c>
      <c r="B5038" s="16" t="s">
        <v>2924</v>
      </c>
      <c r="C5038" s="16">
        <v>36</v>
      </c>
      <c r="D5038" s="16" t="s">
        <v>2925</v>
      </c>
      <c r="E5038" s="17" t="s">
        <v>2928</v>
      </c>
      <c r="F5038" s="24">
        <v>-73.129140599999999</v>
      </c>
      <c r="G5038" s="24">
        <v>7.1180624999999997</v>
      </c>
    </row>
    <row r="5039" spans="1:7" ht="15.6">
      <c r="A5039" s="18" t="s">
        <v>2943</v>
      </c>
      <c r="B5039" s="16" t="s">
        <v>2924</v>
      </c>
      <c r="C5039" s="16">
        <v>45</v>
      </c>
      <c r="D5039" s="16" t="s">
        <v>2925</v>
      </c>
      <c r="E5039" s="17" t="s">
        <v>2926</v>
      </c>
      <c r="F5039" s="24">
        <v>-73.127359400000003</v>
      </c>
      <c r="G5039" s="24">
        <v>7.1177875000000004</v>
      </c>
    </row>
    <row r="5040" spans="1:7" ht="15.6">
      <c r="A5040" s="18" t="s">
        <v>2943</v>
      </c>
      <c r="B5040" s="16" t="s">
        <v>2924</v>
      </c>
      <c r="C5040" s="16">
        <v>30</v>
      </c>
      <c r="D5040" s="16" t="s">
        <v>2925</v>
      </c>
      <c r="E5040" s="17" t="s">
        <v>2926</v>
      </c>
      <c r="F5040" s="24">
        <v>-73.128296899999995</v>
      </c>
      <c r="G5040" s="24">
        <v>7.1174875000000002</v>
      </c>
    </row>
    <row r="5041" spans="1:7" ht="15.6">
      <c r="A5041" s="18" t="s">
        <v>2943</v>
      </c>
      <c r="B5041" s="16" t="s">
        <v>2921</v>
      </c>
      <c r="C5041" s="16">
        <v>46</v>
      </c>
      <c r="D5041" s="16" t="s">
        <v>2925</v>
      </c>
      <c r="E5041" s="17" t="s">
        <v>2928</v>
      </c>
      <c r="F5041" s="24">
        <v>-73.1291875</v>
      </c>
      <c r="G5041" s="24">
        <v>7.1166875000000003</v>
      </c>
    </row>
    <row r="5042" spans="1:7" ht="15.6">
      <c r="A5042" s="18" t="s">
        <v>2943</v>
      </c>
      <c r="B5042" s="16" t="s">
        <v>2921</v>
      </c>
      <c r="C5042" s="16">
        <v>22</v>
      </c>
      <c r="D5042" s="16" t="s">
        <v>2922</v>
      </c>
      <c r="E5042" s="17" t="s">
        <v>2923</v>
      </c>
      <c r="F5042" s="24">
        <v>-73.124453099999997</v>
      </c>
      <c r="G5042" s="24">
        <v>7.1186375000000002</v>
      </c>
    </row>
    <row r="5043" spans="1:7" ht="15.6">
      <c r="A5043" s="18" t="s">
        <v>2943</v>
      </c>
      <c r="B5043" s="16" t="s">
        <v>2921</v>
      </c>
      <c r="C5043" s="16">
        <v>26</v>
      </c>
      <c r="D5043" s="16" t="s">
        <v>2922</v>
      </c>
      <c r="E5043" s="17" t="s">
        <v>2927</v>
      </c>
      <c r="F5043" s="24">
        <v>-73.130062499999994</v>
      </c>
      <c r="G5043" s="24">
        <v>7.1178125000000003</v>
      </c>
    </row>
    <row r="5044" spans="1:7" ht="15.6">
      <c r="A5044" s="18" t="s">
        <v>2943</v>
      </c>
      <c r="B5044" s="16" t="s">
        <v>2924</v>
      </c>
      <c r="C5044" s="16">
        <v>23</v>
      </c>
      <c r="D5044" s="16" t="s">
        <v>2922</v>
      </c>
      <c r="E5044" s="17" t="s">
        <v>2923</v>
      </c>
      <c r="F5044" s="24">
        <v>-73.126437499999994</v>
      </c>
      <c r="G5044" s="24">
        <v>7.1185625000000003</v>
      </c>
    </row>
    <row r="5045" spans="1:7" ht="15.6">
      <c r="A5045" s="18" t="s">
        <v>2943</v>
      </c>
      <c r="B5045" s="16" t="s">
        <v>2924</v>
      </c>
      <c r="C5045" s="16">
        <v>60</v>
      </c>
      <c r="D5045" s="16" t="s">
        <v>2925</v>
      </c>
      <c r="E5045" s="17" t="s">
        <v>2927</v>
      </c>
      <c r="F5045" s="24">
        <v>-73.130062499999994</v>
      </c>
      <c r="G5045" s="24">
        <v>7.1178125000000003</v>
      </c>
    </row>
    <row r="5046" spans="1:7" ht="15.6">
      <c r="A5046" s="18" t="s">
        <v>2943</v>
      </c>
      <c r="B5046" s="16" t="s">
        <v>2924</v>
      </c>
      <c r="C5046" s="16">
        <v>34</v>
      </c>
      <c r="D5046" s="16" t="s">
        <v>2925</v>
      </c>
      <c r="E5046" s="17" t="s">
        <v>2927</v>
      </c>
      <c r="F5046" s="24">
        <v>-73.126437499999994</v>
      </c>
      <c r="G5046" s="24">
        <v>7.1200625000000004</v>
      </c>
    </row>
    <row r="5047" spans="1:7" ht="15.6">
      <c r="A5047" s="18" t="s">
        <v>2943</v>
      </c>
      <c r="B5047" s="16" t="s">
        <v>2924</v>
      </c>
      <c r="C5047" s="16">
        <v>27</v>
      </c>
      <c r="D5047" s="16" t="s">
        <v>2922</v>
      </c>
      <c r="E5047" s="17" t="s">
        <v>2923</v>
      </c>
      <c r="F5047" s="24">
        <v>-73.123734400000004</v>
      </c>
      <c r="G5047" s="24">
        <v>7.1180374999999998</v>
      </c>
    </row>
    <row r="5048" spans="1:7" ht="15.6">
      <c r="A5048" s="18" t="s">
        <v>2943</v>
      </c>
      <c r="B5048" s="16" t="s">
        <v>2921</v>
      </c>
      <c r="C5048" s="16">
        <v>27</v>
      </c>
      <c r="D5048" s="16" t="s">
        <v>2925</v>
      </c>
      <c r="E5048" s="17" t="s">
        <v>2927</v>
      </c>
      <c r="F5048" s="24">
        <v>-73.129937499999997</v>
      </c>
      <c r="G5048" s="24">
        <v>7.1161874999999997</v>
      </c>
    </row>
    <row r="5049" spans="1:7" ht="15.6">
      <c r="A5049" s="18" t="s">
        <v>2943</v>
      </c>
      <c r="B5049" s="16" t="s">
        <v>2921</v>
      </c>
      <c r="C5049" s="16">
        <v>23</v>
      </c>
      <c r="D5049" s="16" t="s">
        <v>2922</v>
      </c>
      <c r="E5049" s="17" t="s">
        <v>2926</v>
      </c>
      <c r="F5049" s="24">
        <v>-73.127687499999993</v>
      </c>
      <c r="G5049" s="24">
        <v>7.1176874999999997</v>
      </c>
    </row>
    <row r="5050" spans="1:7" ht="15.6">
      <c r="A5050" s="18" t="s">
        <v>2943</v>
      </c>
      <c r="B5050" s="16" t="s">
        <v>2921</v>
      </c>
      <c r="C5050" s="16">
        <v>59</v>
      </c>
      <c r="D5050" s="16" t="s">
        <v>2925</v>
      </c>
      <c r="E5050" s="17" t="s">
        <v>2926</v>
      </c>
      <c r="F5050" s="24">
        <v>-73.128187499999996</v>
      </c>
      <c r="G5050" s="24">
        <v>7.1175625</v>
      </c>
    </row>
    <row r="5051" spans="1:7" ht="15.6">
      <c r="A5051" s="18" t="s">
        <v>2943</v>
      </c>
      <c r="B5051" s="16" t="s">
        <v>2921</v>
      </c>
      <c r="C5051" s="16">
        <v>26</v>
      </c>
      <c r="D5051" s="16" t="s">
        <v>2925</v>
      </c>
      <c r="E5051" s="17" t="s">
        <v>2928</v>
      </c>
      <c r="F5051" s="24">
        <v>-73.128828100000007</v>
      </c>
      <c r="G5051" s="24">
        <v>7.1173624999999996</v>
      </c>
    </row>
    <row r="5052" spans="1:7" ht="15.6">
      <c r="A5052" s="18" t="s">
        <v>2943</v>
      </c>
      <c r="B5052" s="16" t="s">
        <v>2924</v>
      </c>
      <c r="C5052" s="16">
        <v>44</v>
      </c>
      <c r="D5052" s="16" t="s">
        <v>2922</v>
      </c>
      <c r="E5052" s="17" t="s">
        <v>2923</v>
      </c>
      <c r="F5052" s="24">
        <v>-73.126437499999994</v>
      </c>
      <c r="G5052" s="24">
        <v>7.1185625000000003</v>
      </c>
    </row>
    <row r="5053" spans="1:7" ht="15.6">
      <c r="A5053" s="18" t="s">
        <v>2943</v>
      </c>
      <c r="B5053" s="16" t="s">
        <v>2924</v>
      </c>
      <c r="C5053" s="16">
        <v>37</v>
      </c>
      <c r="D5053" s="16" t="s">
        <v>2922</v>
      </c>
      <c r="E5053" s="17" t="s">
        <v>2923</v>
      </c>
      <c r="F5053" s="24">
        <v>-73.129562500000006</v>
      </c>
      <c r="G5053" s="24">
        <v>7.1179375</v>
      </c>
    </row>
    <row r="5054" spans="1:7" ht="15.6">
      <c r="A5054" s="18" t="s">
        <v>2943</v>
      </c>
      <c r="B5054" s="16" t="s">
        <v>2924</v>
      </c>
      <c r="C5054" s="16">
        <v>49</v>
      </c>
      <c r="D5054" s="16" t="s">
        <v>2922</v>
      </c>
      <c r="E5054" s="17" t="s">
        <v>2923</v>
      </c>
      <c r="F5054" s="24">
        <v>-73.131812499999995</v>
      </c>
      <c r="G5054" s="24">
        <v>7.1143124999999996</v>
      </c>
    </row>
    <row r="5055" spans="1:7" ht="15.6">
      <c r="A5055" s="18" t="s">
        <v>2943</v>
      </c>
      <c r="B5055" s="16" t="s">
        <v>2924</v>
      </c>
      <c r="C5055" s="16">
        <v>58</v>
      </c>
      <c r="D5055" s="16" t="s">
        <v>2922</v>
      </c>
      <c r="E5055" s="17" t="s">
        <v>2926</v>
      </c>
      <c r="F5055" s="24">
        <v>-73.128312500000007</v>
      </c>
      <c r="G5055" s="24">
        <v>7.1173124999999997</v>
      </c>
    </row>
    <row r="5056" spans="1:7" ht="15.6">
      <c r="A5056" s="18" t="s">
        <v>2943</v>
      </c>
      <c r="B5056" s="16" t="s">
        <v>2924</v>
      </c>
      <c r="C5056" s="16">
        <v>42</v>
      </c>
      <c r="D5056" s="16" t="s">
        <v>2922</v>
      </c>
      <c r="E5056" s="17" t="s">
        <v>2928</v>
      </c>
      <c r="F5056" s="24">
        <v>-73.126687500000003</v>
      </c>
      <c r="G5056" s="24">
        <v>7.1170625000000003</v>
      </c>
    </row>
    <row r="5057" spans="1:7" ht="15.6">
      <c r="A5057" s="18" t="s">
        <v>2943</v>
      </c>
      <c r="B5057" s="16" t="s">
        <v>2921</v>
      </c>
      <c r="C5057" s="16">
        <v>41</v>
      </c>
      <c r="D5057" s="16" t="s">
        <v>2925</v>
      </c>
      <c r="E5057" s="17" t="s">
        <v>2928</v>
      </c>
      <c r="F5057" s="24">
        <v>-73.129562500000006</v>
      </c>
      <c r="G5057" s="24">
        <v>7.1179375</v>
      </c>
    </row>
    <row r="5058" spans="1:7" ht="15.6">
      <c r="A5058" s="18" t="s">
        <v>2943</v>
      </c>
      <c r="B5058" s="16" t="s">
        <v>2924</v>
      </c>
      <c r="C5058" s="16">
        <v>37</v>
      </c>
      <c r="D5058" s="16" t="s">
        <v>2922</v>
      </c>
      <c r="E5058" s="17" t="s">
        <v>2926</v>
      </c>
      <c r="F5058" s="24">
        <v>-73.127890600000001</v>
      </c>
      <c r="G5058" s="24">
        <v>7.1180874999999997</v>
      </c>
    </row>
    <row r="5059" spans="1:7" ht="15.6">
      <c r="A5059" s="18" t="s">
        <v>2943</v>
      </c>
      <c r="B5059" s="16" t="s">
        <v>2921</v>
      </c>
      <c r="C5059" s="16">
        <v>40</v>
      </c>
      <c r="D5059" s="16" t="s">
        <v>2925</v>
      </c>
      <c r="E5059" s="17" t="s">
        <v>2927</v>
      </c>
      <c r="F5059" s="24">
        <v>-73.130062499999994</v>
      </c>
      <c r="G5059" s="24">
        <v>7.1178125000000003</v>
      </c>
    </row>
    <row r="5060" spans="1:7" ht="15.6">
      <c r="A5060" s="18" t="s">
        <v>2943</v>
      </c>
      <c r="B5060" s="16" t="s">
        <v>2924</v>
      </c>
      <c r="C5060" s="16">
        <v>45</v>
      </c>
      <c r="D5060" s="16" t="s">
        <v>2925</v>
      </c>
      <c r="E5060" s="17" t="s">
        <v>2926</v>
      </c>
      <c r="F5060" s="24">
        <v>-73.128437500000004</v>
      </c>
      <c r="G5060" s="24">
        <v>7.1170625000000003</v>
      </c>
    </row>
    <row r="5061" spans="1:7" ht="15.6">
      <c r="A5061" s="18" t="s">
        <v>2943</v>
      </c>
      <c r="B5061" s="16" t="s">
        <v>2924</v>
      </c>
      <c r="C5061" s="16">
        <v>35</v>
      </c>
      <c r="D5061" s="16" t="s">
        <v>2922</v>
      </c>
      <c r="E5061" s="17" t="s">
        <v>2928</v>
      </c>
      <c r="F5061" s="24">
        <v>-73.128734399999999</v>
      </c>
      <c r="G5061" s="24">
        <v>7.1186875000000001</v>
      </c>
    </row>
    <row r="5062" spans="1:7" ht="15.6">
      <c r="A5062" s="18" t="s">
        <v>2943</v>
      </c>
      <c r="B5062" s="16" t="s">
        <v>2924</v>
      </c>
      <c r="C5062" s="16">
        <v>20</v>
      </c>
      <c r="D5062" s="16" t="s">
        <v>2925</v>
      </c>
      <c r="E5062" s="17" t="s">
        <v>2926</v>
      </c>
      <c r="F5062" s="24">
        <v>-73.128171899999998</v>
      </c>
      <c r="G5062" s="24">
        <v>7.1177124999999997</v>
      </c>
    </row>
    <row r="5063" spans="1:7" ht="15.6">
      <c r="A5063" s="18" t="s">
        <v>2943</v>
      </c>
      <c r="B5063" s="16" t="s">
        <v>2921</v>
      </c>
      <c r="C5063" s="16">
        <v>29</v>
      </c>
      <c r="D5063" s="16" t="s">
        <v>2925</v>
      </c>
      <c r="E5063" s="17" t="s">
        <v>2928</v>
      </c>
      <c r="F5063" s="24">
        <v>-73.129562500000006</v>
      </c>
      <c r="G5063" s="24">
        <v>7.1179375</v>
      </c>
    </row>
    <row r="5064" spans="1:7" ht="15.6">
      <c r="A5064" s="18" t="s">
        <v>2943</v>
      </c>
      <c r="B5064" s="16" t="s">
        <v>2921</v>
      </c>
      <c r="C5064" s="16">
        <v>30</v>
      </c>
      <c r="D5064" s="16" t="s">
        <v>2925</v>
      </c>
      <c r="E5064" s="17" t="s">
        <v>2928</v>
      </c>
      <c r="F5064" s="24">
        <v>-73.128687499999998</v>
      </c>
      <c r="G5064" s="24">
        <v>7.1166875000000003</v>
      </c>
    </row>
    <row r="5065" spans="1:7" ht="15.6">
      <c r="A5065" s="18" t="s">
        <v>2943</v>
      </c>
      <c r="B5065" s="16" t="s">
        <v>2921</v>
      </c>
      <c r="C5065" s="16">
        <v>29</v>
      </c>
      <c r="D5065" s="16" t="s">
        <v>2922</v>
      </c>
      <c r="E5065" s="17" t="s">
        <v>2923</v>
      </c>
      <c r="F5065" s="24">
        <v>-73.128859399999996</v>
      </c>
      <c r="G5065" s="24">
        <v>7.1206125</v>
      </c>
    </row>
    <row r="5066" spans="1:7" ht="15.6">
      <c r="A5066" s="18" t="s">
        <v>2943</v>
      </c>
      <c r="B5066" s="16" t="s">
        <v>2924</v>
      </c>
      <c r="C5066" s="16">
        <v>22</v>
      </c>
      <c r="D5066" s="16" t="s">
        <v>2925</v>
      </c>
      <c r="E5066" s="17" t="s">
        <v>2926</v>
      </c>
      <c r="F5066" s="24">
        <v>-73.1281094</v>
      </c>
      <c r="G5066" s="24">
        <v>7.1176874999999997</v>
      </c>
    </row>
    <row r="5067" spans="1:7" ht="15.6">
      <c r="A5067" s="18" t="s">
        <v>2943</v>
      </c>
      <c r="B5067" s="16" t="s">
        <v>2924</v>
      </c>
      <c r="C5067" s="16">
        <v>58</v>
      </c>
      <c r="D5067" s="16" t="s">
        <v>2922</v>
      </c>
      <c r="E5067" s="17" t="s">
        <v>2923</v>
      </c>
      <c r="F5067" s="24">
        <v>-73.126437499999994</v>
      </c>
      <c r="G5067" s="24">
        <v>7.1200625000000004</v>
      </c>
    </row>
    <row r="5068" spans="1:7" ht="15.6">
      <c r="A5068" s="18" t="s">
        <v>2943</v>
      </c>
      <c r="B5068" s="16" t="s">
        <v>2921</v>
      </c>
      <c r="C5068" s="16">
        <v>70</v>
      </c>
      <c r="D5068" s="16" t="s">
        <v>2925</v>
      </c>
      <c r="E5068" s="17" t="s">
        <v>2927</v>
      </c>
      <c r="F5068" s="24">
        <v>-73.129734400000004</v>
      </c>
      <c r="G5068" s="24">
        <v>7.1169874999999996</v>
      </c>
    </row>
    <row r="5069" spans="1:7" ht="15.6">
      <c r="A5069" s="18" t="s">
        <v>2943</v>
      </c>
      <c r="B5069" s="16" t="s">
        <v>2924</v>
      </c>
      <c r="C5069" s="16">
        <v>49</v>
      </c>
      <c r="D5069" s="16" t="s">
        <v>2922</v>
      </c>
      <c r="E5069" s="17" t="s">
        <v>2927</v>
      </c>
      <c r="F5069" s="24">
        <v>-73.126437499999994</v>
      </c>
      <c r="G5069" s="24">
        <v>7.1185625000000003</v>
      </c>
    </row>
    <row r="5070" spans="1:7" ht="15.6">
      <c r="A5070" s="18" t="s">
        <v>2943</v>
      </c>
      <c r="B5070" s="16" t="s">
        <v>2924</v>
      </c>
      <c r="C5070" s="16">
        <v>61</v>
      </c>
      <c r="D5070" s="16" t="s">
        <v>2922</v>
      </c>
      <c r="E5070" s="17" t="s">
        <v>2928</v>
      </c>
      <c r="F5070" s="24">
        <v>-73.127640600000007</v>
      </c>
      <c r="G5070" s="24">
        <v>7.1169874999999996</v>
      </c>
    </row>
    <row r="5071" spans="1:7" ht="15.6">
      <c r="A5071" s="18" t="s">
        <v>2943</v>
      </c>
      <c r="B5071" s="16" t="s">
        <v>2921</v>
      </c>
      <c r="C5071" s="16">
        <v>33</v>
      </c>
      <c r="D5071" s="16" t="s">
        <v>2925</v>
      </c>
      <c r="E5071" s="17" t="s">
        <v>2926</v>
      </c>
      <c r="F5071" s="24">
        <v>-73.128687499999998</v>
      </c>
      <c r="G5071" s="24">
        <v>7.1179375</v>
      </c>
    </row>
    <row r="5072" spans="1:7" ht="15.6">
      <c r="A5072" s="18" t="s">
        <v>2943</v>
      </c>
      <c r="B5072" s="16" t="s">
        <v>2924</v>
      </c>
      <c r="C5072" s="16">
        <v>26</v>
      </c>
      <c r="D5072" s="16" t="s">
        <v>2922</v>
      </c>
      <c r="E5072" s="17" t="s">
        <v>2923</v>
      </c>
      <c r="F5072" s="24">
        <v>-73.112359400000003</v>
      </c>
      <c r="G5072" s="24">
        <v>7.1015625</v>
      </c>
    </row>
    <row r="5073" spans="1:7" ht="15.6">
      <c r="A5073" s="18" t="s">
        <v>2943</v>
      </c>
      <c r="B5073" s="16" t="s">
        <v>2921</v>
      </c>
      <c r="C5073" s="16">
        <v>53</v>
      </c>
      <c r="D5073" s="16" t="s">
        <v>2922</v>
      </c>
      <c r="E5073" s="17" t="s">
        <v>2923</v>
      </c>
      <c r="F5073" s="24">
        <v>-73.126687500000003</v>
      </c>
      <c r="G5073" s="24">
        <v>7.1194375000000001</v>
      </c>
    </row>
    <row r="5074" spans="1:7" ht="15.6">
      <c r="A5074" s="18" t="s">
        <v>2943</v>
      </c>
      <c r="B5074" s="16" t="s">
        <v>2924</v>
      </c>
      <c r="C5074" s="16">
        <v>26</v>
      </c>
      <c r="D5074" s="16" t="s">
        <v>2922</v>
      </c>
      <c r="E5074" s="17" t="s">
        <v>2926</v>
      </c>
      <c r="F5074" s="24">
        <v>-73.126953099999994</v>
      </c>
      <c r="G5074" s="24">
        <v>7.1184374999999998</v>
      </c>
    </row>
    <row r="5075" spans="1:7" ht="15.6">
      <c r="A5075" s="18" t="s">
        <v>2943</v>
      </c>
      <c r="B5075" s="16" t="s">
        <v>2921</v>
      </c>
      <c r="C5075" s="16">
        <v>33</v>
      </c>
      <c r="D5075" s="16" t="s">
        <v>2925</v>
      </c>
      <c r="E5075" s="17" t="s">
        <v>2928</v>
      </c>
      <c r="F5075" s="24">
        <v>-73.129562500000006</v>
      </c>
      <c r="G5075" s="24">
        <v>7.1179375</v>
      </c>
    </row>
    <row r="5076" spans="1:7" ht="15.6">
      <c r="A5076" s="18" t="s">
        <v>2943</v>
      </c>
      <c r="B5076" s="16" t="s">
        <v>2924</v>
      </c>
      <c r="C5076" s="16">
        <v>29</v>
      </c>
      <c r="D5076" s="16" t="s">
        <v>2925</v>
      </c>
      <c r="E5076" s="17" t="s">
        <v>2926</v>
      </c>
      <c r="F5076" s="24">
        <v>-73.128328100000004</v>
      </c>
      <c r="G5076" s="24">
        <v>7.1174625000000002</v>
      </c>
    </row>
    <row r="5077" spans="1:7" ht="15.6">
      <c r="A5077" s="18" t="s">
        <v>2943</v>
      </c>
      <c r="B5077" s="16" t="s">
        <v>2924</v>
      </c>
      <c r="C5077" s="16">
        <v>40</v>
      </c>
      <c r="D5077" s="16" t="s">
        <v>2925</v>
      </c>
      <c r="E5077" s="17" t="s">
        <v>2926</v>
      </c>
      <c r="F5077" s="24">
        <v>-73.128812499999995</v>
      </c>
      <c r="G5077" s="24">
        <v>7.1178125000000003</v>
      </c>
    </row>
    <row r="5078" spans="1:7" ht="15.6">
      <c r="A5078" s="18" t="s">
        <v>2943</v>
      </c>
      <c r="B5078" s="16" t="s">
        <v>2924</v>
      </c>
      <c r="C5078" s="16">
        <v>35</v>
      </c>
      <c r="D5078" s="16" t="s">
        <v>2922</v>
      </c>
      <c r="E5078" s="17" t="s">
        <v>2928</v>
      </c>
      <c r="F5078" s="24">
        <v>-73.126062500000003</v>
      </c>
      <c r="G5078" s="24">
        <v>7.1180624999999997</v>
      </c>
    </row>
    <row r="5079" spans="1:7" ht="15.6">
      <c r="A5079" s="18" t="s">
        <v>2943</v>
      </c>
      <c r="B5079" s="16" t="s">
        <v>2921</v>
      </c>
      <c r="C5079" s="16">
        <v>35</v>
      </c>
      <c r="D5079" s="16" t="s">
        <v>2925</v>
      </c>
      <c r="E5079" s="17" t="s">
        <v>2928</v>
      </c>
      <c r="F5079" s="24">
        <v>-73.126890599999996</v>
      </c>
      <c r="G5079" s="24">
        <v>7.1171875</v>
      </c>
    </row>
    <row r="5080" spans="1:7" ht="15.6">
      <c r="A5080" s="18" t="s">
        <v>2943</v>
      </c>
      <c r="B5080" s="16" t="s">
        <v>2921</v>
      </c>
      <c r="C5080" s="16">
        <v>36</v>
      </c>
      <c r="D5080" s="16" t="s">
        <v>2925</v>
      </c>
      <c r="E5080" s="17" t="s">
        <v>2927</v>
      </c>
      <c r="F5080" s="24">
        <v>-73.130062499999994</v>
      </c>
      <c r="G5080" s="24">
        <v>7.1178125000000003</v>
      </c>
    </row>
    <row r="5081" spans="1:7" ht="15.6">
      <c r="A5081" s="18" t="s">
        <v>2943</v>
      </c>
      <c r="B5081" s="16" t="s">
        <v>2924</v>
      </c>
      <c r="C5081" s="16">
        <v>65</v>
      </c>
      <c r="D5081" s="16" t="s">
        <v>2922</v>
      </c>
      <c r="E5081" s="17" t="s">
        <v>2927</v>
      </c>
      <c r="F5081" s="24">
        <v>-73.126437499999994</v>
      </c>
      <c r="G5081" s="24">
        <v>7.1185625000000003</v>
      </c>
    </row>
    <row r="5082" spans="1:7" ht="15.6">
      <c r="A5082" s="18" t="s">
        <v>2943</v>
      </c>
      <c r="B5082" s="16" t="s">
        <v>2924</v>
      </c>
      <c r="C5082" s="16">
        <v>30</v>
      </c>
      <c r="D5082" s="16" t="s">
        <v>2925</v>
      </c>
      <c r="E5082" s="17" t="s">
        <v>2928</v>
      </c>
      <c r="F5082" s="24">
        <v>-73.129562500000006</v>
      </c>
      <c r="G5082" s="24">
        <v>7.1179375</v>
      </c>
    </row>
    <row r="5083" spans="1:7" ht="15.6">
      <c r="A5083" s="18" t="s">
        <v>2943</v>
      </c>
      <c r="B5083" s="16" t="s">
        <v>2924</v>
      </c>
      <c r="C5083" s="16">
        <v>47</v>
      </c>
      <c r="D5083" s="16" t="s">
        <v>2925</v>
      </c>
      <c r="E5083" s="17" t="s">
        <v>2926</v>
      </c>
      <c r="F5083" s="24">
        <v>-73.127765600000004</v>
      </c>
      <c r="G5083" s="24">
        <v>7.1176124999999999</v>
      </c>
    </row>
    <row r="5084" spans="1:7" ht="15.6">
      <c r="A5084" s="18" t="s">
        <v>2943</v>
      </c>
      <c r="B5084" s="16" t="s">
        <v>2924</v>
      </c>
      <c r="C5084" s="16">
        <v>43</v>
      </c>
      <c r="D5084" s="16" t="s">
        <v>2922</v>
      </c>
      <c r="E5084" s="17" t="s">
        <v>2926</v>
      </c>
      <c r="F5084" s="24">
        <v>-73.125062499999999</v>
      </c>
      <c r="G5084" s="24">
        <v>7.1178125000000003</v>
      </c>
    </row>
    <row r="5085" spans="1:7" ht="15.6">
      <c r="A5085" s="18" t="s">
        <v>2943</v>
      </c>
      <c r="B5085" s="16" t="s">
        <v>2921</v>
      </c>
      <c r="C5085" s="16">
        <v>29</v>
      </c>
      <c r="D5085" s="16" t="s">
        <v>2922</v>
      </c>
      <c r="E5085" s="17" t="s">
        <v>2923</v>
      </c>
      <c r="F5085" s="24">
        <v>-73.126437499999994</v>
      </c>
      <c r="G5085" s="24">
        <v>7.1185625000000003</v>
      </c>
    </row>
    <row r="5086" spans="1:7" ht="15.6">
      <c r="A5086" s="18" t="s">
        <v>2943</v>
      </c>
      <c r="B5086" s="16" t="s">
        <v>2924</v>
      </c>
      <c r="C5086" s="16">
        <v>32</v>
      </c>
      <c r="D5086" s="16" t="s">
        <v>2922</v>
      </c>
      <c r="E5086" s="17" t="s">
        <v>2928</v>
      </c>
      <c r="F5086" s="24">
        <v>-73.131687499999998</v>
      </c>
      <c r="G5086" s="24">
        <v>7.1340624999999998</v>
      </c>
    </row>
    <row r="5087" spans="1:7" ht="15.6">
      <c r="A5087" s="18" t="s">
        <v>2943</v>
      </c>
      <c r="B5087" s="16" t="s">
        <v>2921</v>
      </c>
      <c r="C5087" s="16">
        <v>25</v>
      </c>
      <c r="D5087" s="16" t="s">
        <v>2925</v>
      </c>
      <c r="E5087" s="17" t="s">
        <v>2926</v>
      </c>
      <c r="F5087" s="24">
        <v>-73.127687499999993</v>
      </c>
      <c r="G5087" s="24">
        <v>7.1176874999999997</v>
      </c>
    </row>
    <row r="5088" spans="1:7" ht="15.6">
      <c r="A5088" s="18" t="s">
        <v>2943</v>
      </c>
      <c r="B5088" s="16" t="s">
        <v>2921</v>
      </c>
      <c r="C5088" s="16">
        <v>30</v>
      </c>
      <c r="D5088" s="16" t="s">
        <v>2925</v>
      </c>
      <c r="E5088" s="17" t="s">
        <v>2926</v>
      </c>
      <c r="F5088" s="24">
        <v>-73.127937500000002</v>
      </c>
      <c r="G5088" s="24">
        <v>7.1176874999999997</v>
      </c>
    </row>
    <row r="5089" spans="1:7" ht="15.6">
      <c r="A5089" s="18" t="s">
        <v>2943</v>
      </c>
      <c r="B5089" s="16" t="s">
        <v>2921</v>
      </c>
      <c r="C5089" s="16">
        <v>51</v>
      </c>
      <c r="D5089" s="16" t="s">
        <v>2925</v>
      </c>
      <c r="E5089" s="17" t="s">
        <v>2926</v>
      </c>
      <c r="F5089" s="24">
        <v>-73.1281094</v>
      </c>
      <c r="G5089" s="24">
        <v>7.1177875000000004</v>
      </c>
    </row>
    <row r="5090" spans="1:7" ht="15.6">
      <c r="A5090" s="18" t="s">
        <v>2943</v>
      </c>
      <c r="B5090" s="16" t="s">
        <v>2924</v>
      </c>
      <c r="C5090" s="16">
        <v>16</v>
      </c>
      <c r="D5090" s="16" t="s">
        <v>2925</v>
      </c>
      <c r="E5090" s="17" t="s">
        <v>2926</v>
      </c>
      <c r="F5090" s="24">
        <v>-73.128312500000007</v>
      </c>
      <c r="G5090" s="24">
        <v>7.1175625</v>
      </c>
    </row>
    <row r="5091" spans="1:7" ht="15.6">
      <c r="A5091" s="18" t="s">
        <v>2943</v>
      </c>
      <c r="B5091" s="16" t="s">
        <v>2924</v>
      </c>
      <c r="C5091" s="16">
        <v>47</v>
      </c>
      <c r="D5091" s="16" t="s">
        <v>2925</v>
      </c>
      <c r="E5091" s="17" t="s">
        <v>2926</v>
      </c>
      <c r="F5091" s="24">
        <v>-73.128140599999995</v>
      </c>
      <c r="G5091" s="24">
        <v>7.1178875000000001</v>
      </c>
    </row>
    <row r="5092" spans="1:7" ht="15.6">
      <c r="A5092" s="18" t="s">
        <v>2943</v>
      </c>
      <c r="B5092" s="16" t="s">
        <v>2924</v>
      </c>
      <c r="C5092" s="16">
        <v>30</v>
      </c>
      <c r="D5092" s="16" t="s">
        <v>2925</v>
      </c>
      <c r="E5092" s="17" t="s">
        <v>2926</v>
      </c>
      <c r="F5092" s="24">
        <v>-73.127062499999994</v>
      </c>
      <c r="G5092" s="24">
        <v>7.1178125000000003</v>
      </c>
    </row>
    <row r="5093" spans="1:7" ht="15.6">
      <c r="A5093" s="18" t="s">
        <v>2943</v>
      </c>
      <c r="B5093" s="16" t="s">
        <v>2924</v>
      </c>
      <c r="C5093" s="16">
        <v>20</v>
      </c>
      <c r="D5093" s="16" t="s">
        <v>2925</v>
      </c>
      <c r="E5093" s="17" t="s">
        <v>2928</v>
      </c>
      <c r="F5093" s="24">
        <v>-73.127062499999994</v>
      </c>
      <c r="G5093" s="24">
        <v>7.1168125</v>
      </c>
    </row>
    <row r="5094" spans="1:7" ht="15.6">
      <c r="A5094" s="18" t="s">
        <v>2943</v>
      </c>
      <c r="B5094" s="16" t="s">
        <v>2921</v>
      </c>
      <c r="C5094" s="16">
        <v>54</v>
      </c>
      <c r="D5094" s="16" t="s">
        <v>2922</v>
      </c>
      <c r="E5094" s="17" t="s">
        <v>2927</v>
      </c>
      <c r="F5094" s="24">
        <v>-73.130187500000005</v>
      </c>
      <c r="G5094" s="24">
        <v>7.1160625</v>
      </c>
    </row>
    <row r="5095" spans="1:7" ht="15.6">
      <c r="A5095" s="18" t="s">
        <v>2943</v>
      </c>
      <c r="B5095" s="16" t="s">
        <v>2924</v>
      </c>
      <c r="C5095" s="16">
        <v>23</v>
      </c>
      <c r="D5095" s="16" t="s">
        <v>2922</v>
      </c>
      <c r="E5095" s="17" t="s">
        <v>2923</v>
      </c>
      <c r="F5095" s="24">
        <v>-73.120437499999994</v>
      </c>
      <c r="G5095" s="24">
        <v>7.1386874999999996</v>
      </c>
    </row>
    <row r="5096" spans="1:7" ht="15.6">
      <c r="A5096" s="18" t="s">
        <v>2943</v>
      </c>
      <c r="B5096" s="16" t="s">
        <v>2924</v>
      </c>
      <c r="C5096" s="16">
        <v>23</v>
      </c>
      <c r="D5096" s="16" t="s">
        <v>2925</v>
      </c>
      <c r="E5096" s="17" t="s">
        <v>2926</v>
      </c>
      <c r="F5096" s="24">
        <v>-73.127562499999996</v>
      </c>
      <c r="G5096" s="24">
        <v>7.1174375000000003</v>
      </c>
    </row>
    <row r="5097" spans="1:7" ht="15.6">
      <c r="A5097" s="18" t="s">
        <v>2943</v>
      </c>
      <c r="B5097" s="16" t="s">
        <v>2921</v>
      </c>
      <c r="C5097" s="16">
        <v>21</v>
      </c>
      <c r="D5097" s="16" t="s">
        <v>2925</v>
      </c>
      <c r="E5097" s="17" t="s">
        <v>2926</v>
      </c>
      <c r="F5097" s="24">
        <v>-73.128437500000004</v>
      </c>
      <c r="G5097" s="24">
        <v>7.1178125000000003</v>
      </c>
    </row>
    <row r="5098" spans="1:7" ht="15.6">
      <c r="A5098" s="18" t="s">
        <v>2943</v>
      </c>
      <c r="B5098" s="16" t="s">
        <v>2921</v>
      </c>
      <c r="C5098" s="16">
        <v>52</v>
      </c>
      <c r="D5098" s="16" t="s">
        <v>2925</v>
      </c>
      <c r="E5098" s="17" t="s">
        <v>2928</v>
      </c>
      <c r="F5098" s="24">
        <v>-73.128828100000007</v>
      </c>
      <c r="G5098" s="24">
        <v>7.1173875000000004</v>
      </c>
    </row>
    <row r="5099" spans="1:7" ht="15.6">
      <c r="A5099" s="18" t="s">
        <v>2943</v>
      </c>
      <c r="B5099" s="16" t="s">
        <v>2924</v>
      </c>
      <c r="C5099" s="16">
        <v>46</v>
      </c>
      <c r="D5099" s="16" t="s">
        <v>2925</v>
      </c>
      <c r="E5099" s="17" t="s">
        <v>2927</v>
      </c>
      <c r="F5099" s="24">
        <v>-73.130562499999996</v>
      </c>
      <c r="G5099" s="24">
        <v>7.1180624999999997</v>
      </c>
    </row>
    <row r="5100" spans="1:7" ht="15.6">
      <c r="A5100" s="18" t="s">
        <v>2943</v>
      </c>
      <c r="B5100" s="16" t="s">
        <v>2921</v>
      </c>
      <c r="C5100" s="16">
        <v>30</v>
      </c>
      <c r="D5100" s="16" t="s">
        <v>2922</v>
      </c>
      <c r="E5100" s="17" t="s">
        <v>2928</v>
      </c>
      <c r="F5100" s="24">
        <v>-73.130187500000005</v>
      </c>
      <c r="G5100" s="24">
        <v>7.1160625</v>
      </c>
    </row>
    <row r="5101" spans="1:7" ht="15.6">
      <c r="A5101" s="18" t="s">
        <v>2943</v>
      </c>
      <c r="B5101" s="16" t="s">
        <v>2924</v>
      </c>
      <c r="C5101" s="16">
        <v>50</v>
      </c>
      <c r="D5101" s="16" t="s">
        <v>2925</v>
      </c>
      <c r="E5101" s="17" t="s">
        <v>2928</v>
      </c>
      <c r="F5101" s="24">
        <v>-73.128937500000006</v>
      </c>
      <c r="G5101" s="24">
        <v>7.1175625</v>
      </c>
    </row>
    <row r="5102" spans="1:7" ht="15.6">
      <c r="A5102" s="18" t="s">
        <v>2943</v>
      </c>
      <c r="B5102" s="16" t="s">
        <v>2924</v>
      </c>
      <c r="C5102" s="16">
        <v>41</v>
      </c>
      <c r="D5102" s="16" t="s">
        <v>2925</v>
      </c>
      <c r="E5102" s="17" t="s">
        <v>2926</v>
      </c>
      <c r="F5102" s="24">
        <v>-73.127437499999999</v>
      </c>
      <c r="G5102" s="24">
        <v>7.1179375</v>
      </c>
    </row>
    <row r="5103" spans="1:7" ht="15.6">
      <c r="A5103" s="18" t="s">
        <v>2943</v>
      </c>
      <c r="B5103" s="16" t="s">
        <v>2921</v>
      </c>
      <c r="C5103" s="16">
        <v>32</v>
      </c>
      <c r="D5103" s="16" t="s">
        <v>2925</v>
      </c>
      <c r="E5103" s="17" t="s">
        <v>2926</v>
      </c>
      <c r="F5103" s="24">
        <v>-73.127687499999993</v>
      </c>
      <c r="G5103" s="24">
        <v>7.1174375000000003</v>
      </c>
    </row>
    <row r="5104" spans="1:7" ht="15.6">
      <c r="A5104" s="18" t="s">
        <v>2943</v>
      </c>
      <c r="B5104" s="16" t="s">
        <v>2921</v>
      </c>
      <c r="C5104" s="16">
        <v>26</v>
      </c>
      <c r="D5104" s="16" t="s">
        <v>2925</v>
      </c>
      <c r="E5104" s="17" t="s">
        <v>2927</v>
      </c>
      <c r="F5104" s="24">
        <v>-73.129937499999997</v>
      </c>
      <c r="G5104" s="24">
        <v>7.1181875000000003</v>
      </c>
    </row>
    <row r="5105" spans="1:7" ht="15.6">
      <c r="A5105" s="18" t="s">
        <v>2943</v>
      </c>
      <c r="B5105" s="16" t="s">
        <v>2921</v>
      </c>
      <c r="C5105" s="16">
        <v>30</v>
      </c>
      <c r="D5105" s="16" t="s">
        <v>2922</v>
      </c>
      <c r="E5105" s="17" t="s">
        <v>2926</v>
      </c>
      <c r="F5105" s="24">
        <v>-73.143812499999996</v>
      </c>
      <c r="G5105" s="24">
        <v>7.1038125000000001</v>
      </c>
    </row>
    <row r="5106" spans="1:7" ht="15.6">
      <c r="A5106" s="18" t="s">
        <v>2943</v>
      </c>
      <c r="B5106" s="16" t="s">
        <v>2924</v>
      </c>
      <c r="C5106" s="16">
        <v>70</v>
      </c>
      <c r="D5106" s="16" t="s">
        <v>2922</v>
      </c>
      <c r="E5106" s="17" t="s">
        <v>2926</v>
      </c>
      <c r="F5106" s="24">
        <v>-73.128312500000007</v>
      </c>
      <c r="G5106" s="24">
        <v>7.1173124999999997</v>
      </c>
    </row>
    <row r="5107" spans="1:7" ht="15.6">
      <c r="A5107" s="18" t="s">
        <v>2943</v>
      </c>
      <c r="B5107" s="16" t="s">
        <v>2924</v>
      </c>
      <c r="C5107" s="16">
        <v>26</v>
      </c>
      <c r="D5107" s="16" t="s">
        <v>2922</v>
      </c>
      <c r="E5107" s="17" t="s">
        <v>2926</v>
      </c>
      <c r="F5107" s="24">
        <v>-73.127562499999996</v>
      </c>
      <c r="G5107" s="24">
        <v>7.1174375000000003</v>
      </c>
    </row>
    <row r="5108" spans="1:7" ht="15.6">
      <c r="A5108" s="18" t="s">
        <v>2943</v>
      </c>
      <c r="B5108" s="16" t="s">
        <v>2924</v>
      </c>
      <c r="C5108" s="16">
        <v>42</v>
      </c>
      <c r="D5108" s="16" t="s">
        <v>2925</v>
      </c>
      <c r="E5108" s="17" t="s">
        <v>2928</v>
      </c>
      <c r="F5108" s="24">
        <v>-73.129562500000006</v>
      </c>
      <c r="G5108" s="24">
        <v>7.1179375</v>
      </c>
    </row>
    <row r="5109" spans="1:7" ht="15.6">
      <c r="A5109" s="18" t="s">
        <v>2943</v>
      </c>
      <c r="B5109" s="16" t="s">
        <v>2921</v>
      </c>
      <c r="C5109" s="16">
        <v>22</v>
      </c>
      <c r="D5109" s="16" t="s">
        <v>2922</v>
      </c>
      <c r="E5109" s="17" t="s">
        <v>2923</v>
      </c>
      <c r="F5109" s="24">
        <v>-73.118812500000004</v>
      </c>
      <c r="G5109" s="24">
        <v>7.1245624999999997</v>
      </c>
    </row>
    <row r="5110" spans="1:7" ht="15.6">
      <c r="A5110" s="18" t="s">
        <v>2943</v>
      </c>
      <c r="B5110" s="16" t="s">
        <v>2924</v>
      </c>
      <c r="C5110" s="16">
        <v>34</v>
      </c>
      <c r="D5110" s="16" t="s">
        <v>2922</v>
      </c>
      <c r="E5110" s="17" t="s">
        <v>2923</v>
      </c>
      <c r="F5110" s="24">
        <v>-73.130187500000005</v>
      </c>
      <c r="G5110" s="24">
        <v>7.1158124999999997</v>
      </c>
    </row>
    <row r="5111" spans="1:7" ht="15.6">
      <c r="A5111" s="18" t="s">
        <v>2943</v>
      </c>
      <c r="B5111" s="16" t="s">
        <v>2924</v>
      </c>
      <c r="C5111" s="16">
        <v>24</v>
      </c>
      <c r="D5111" s="16" t="s">
        <v>2925</v>
      </c>
      <c r="E5111" s="17" t="s">
        <v>2926</v>
      </c>
      <c r="F5111" s="24">
        <v>-73.127687499999993</v>
      </c>
      <c r="G5111" s="24">
        <v>7.1174375000000003</v>
      </c>
    </row>
    <row r="5112" spans="1:7" ht="15.6">
      <c r="A5112" s="18" t="s">
        <v>2943</v>
      </c>
      <c r="B5112" s="16" t="s">
        <v>2921</v>
      </c>
      <c r="C5112" s="16">
        <v>60</v>
      </c>
      <c r="D5112" s="16" t="s">
        <v>2922</v>
      </c>
      <c r="E5112" s="17" t="s">
        <v>2923</v>
      </c>
      <c r="F5112" s="24">
        <v>-73.0511719</v>
      </c>
      <c r="G5112" s="24">
        <v>6.9889374999999996</v>
      </c>
    </row>
    <row r="5113" spans="1:7" ht="15.6">
      <c r="A5113" s="18" t="s">
        <v>2943</v>
      </c>
      <c r="B5113" s="16" t="s">
        <v>2921</v>
      </c>
      <c r="C5113" s="16">
        <v>50</v>
      </c>
      <c r="D5113" s="16" t="s">
        <v>2922</v>
      </c>
      <c r="E5113" s="17" t="s">
        <v>2923</v>
      </c>
      <c r="F5113" s="24">
        <v>-73.124937500000001</v>
      </c>
      <c r="G5113" s="24">
        <v>7.0869375000000003</v>
      </c>
    </row>
    <row r="5114" spans="1:7" ht="15.6">
      <c r="A5114" s="18" t="s">
        <v>2943</v>
      </c>
      <c r="B5114" s="16" t="s">
        <v>2921</v>
      </c>
      <c r="C5114" s="16">
        <v>45</v>
      </c>
      <c r="D5114" s="16" t="s">
        <v>2925</v>
      </c>
      <c r="E5114" s="17" t="s">
        <v>2928</v>
      </c>
      <c r="F5114" s="24">
        <v>-73.129562500000006</v>
      </c>
      <c r="G5114" s="24">
        <v>7.1179375</v>
      </c>
    </row>
    <row r="5115" spans="1:7" ht="15.6">
      <c r="A5115" s="18" t="s">
        <v>2943</v>
      </c>
      <c r="B5115" s="16" t="s">
        <v>2921</v>
      </c>
      <c r="C5115" s="16">
        <v>55</v>
      </c>
      <c r="D5115" s="16" t="s">
        <v>2925</v>
      </c>
      <c r="E5115" s="17" t="s">
        <v>2926</v>
      </c>
      <c r="F5115" s="24">
        <v>-73.128562500000001</v>
      </c>
      <c r="G5115" s="24">
        <v>7.1174375000000003</v>
      </c>
    </row>
    <row r="5116" spans="1:7" ht="15.6">
      <c r="A5116" s="18" t="s">
        <v>2943</v>
      </c>
      <c r="B5116" s="16" t="s">
        <v>2924</v>
      </c>
      <c r="C5116" s="16">
        <v>30</v>
      </c>
      <c r="D5116" s="16" t="s">
        <v>2925</v>
      </c>
      <c r="E5116" s="17" t="s">
        <v>2928</v>
      </c>
      <c r="F5116" s="24">
        <v>-73.129562500000006</v>
      </c>
      <c r="G5116" s="24">
        <v>7.1179375</v>
      </c>
    </row>
    <row r="5117" spans="1:7" ht="15.6">
      <c r="A5117" s="18" t="s">
        <v>2943</v>
      </c>
      <c r="B5117" s="16" t="s">
        <v>2921</v>
      </c>
      <c r="C5117" s="16">
        <v>45</v>
      </c>
      <c r="D5117" s="16" t="s">
        <v>2922</v>
      </c>
      <c r="E5117" s="17" t="s">
        <v>2926</v>
      </c>
      <c r="F5117" s="24">
        <v>-73.118312500000002</v>
      </c>
      <c r="G5117" s="24">
        <v>7.1224375000000002</v>
      </c>
    </row>
    <row r="5118" spans="1:7" ht="15.6">
      <c r="A5118" s="18" t="s">
        <v>2943</v>
      </c>
      <c r="B5118" s="16" t="s">
        <v>2921</v>
      </c>
      <c r="C5118" s="16">
        <v>58</v>
      </c>
      <c r="D5118" s="16" t="s">
        <v>2925</v>
      </c>
      <c r="E5118" s="17" t="s">
        <v>2927</v>
      </c>
      <c r="F5118" s="24">
        <v>-73.130062499999994</v>
      </c>
      <c r="G5118" s="24">
        <v>7.1178125000000003</v>
      </c>
    </row>
    <row r="5119" spans="1:7" ht="15.6">
      <c r="A5119" s="18" t="s">
        <v>2943</v>
      </c>
      <c r="B5119" s="16" t="s">
        <v>2924</v>
      </c>
      <c r="C5119" s="16">
        <v>34</v>
      </c>
      <c r="D5119" s="16" t="s">
        <v>2925</v>
      </c>
      <c r="E5119" s="17" t="s">
        <v>2927</v>
      </c>
      <c r="F5119" s="24">
        <v>-73.130062499999994</v>
      </c>
      <c r="G5119" s="24">
        <v>7.1178125000000003</v>
      </c>
    </row>
    <row r="5120" spans="1:7" ht="15.6">
      <c r="A5120" s="18" t="s">
        <v>2943</v>
      </c>
      <c r="B5120" s="16" t="s">
        <v>2921</v>
      </c>
      <c r="C5120" s="16">
        <v>39</v>
      </c>
      <c r="D5120" s="16" t="s">
        <v>2922</v>
      </c>
      <c r="E5120" s="17" t="s">
        <v>2926</v>
      </c>
      <c r="F5120" s="24">
        <v>-73.128312500000007</v>
      </c>
      <c r="G5120" s="24">
        <v>7.1173124999999997</v>
      </c>
    </row>
    <row r="5121" spans="1:7" ht="15.6">
      <c r="A5121" s="18" t="s">
        <v>2943</v>
      </c>
      <c r="B5121" s="16" t="s">
        <v>2924</v>
      </c>
      <c r="C5121" s="16">
        <v>30</v>
      </c>
      <c r="D5121" s="16" t="s">
        <v>2925</v>
      </c>
      <c r="E5121" s="17" t="s">
        <v>2928</v>
      </c>
      <c r="F5121" s="24">
        <v>-73.129562500000006</v>
      </c>
      <c r="G5121" s="24">
        <v>7.1179375</v>
      </c>
    </row>
    <row r="5122" spans="1:7" ht="15.6">
      <c r="A5122" s="18" t="s">
        <v>2943</v>
      </c>
      <c r="B5122" s="16" t="s">
        <v>2921</v>
      </c>
      <c r="C5122" s="16">
        <v>37</v>
      </c>
      <c r="D5122" s="16" t="s">
        <v>2925</v>
      </c>
      <c r="E5122" s="17" t="s">
        <v>2926</v>
      </c>
      <c r="F5122" s="24">
        <v>-73.128312500000007</v>
      </c>
      <c r="G5122" s="24">
        <v>7.1179375</v>
      </c>
    </row>
    <row r="5123" spans="1:7" ht="15.6">
      <c r="A5123" s="18" t="s">
        <v>2943</v>
      </c>
      <c r="B5123" s="16" t="s">
        <v>2924</v>
      </c>
      <c r="C5123" s="16">
        <v>28</v>
      </c>
      <c r="D5123" s="16" t="s">
        <v>2930</v>
      </c>
      <c r="E5123" s="17" t="s">
        <v>2927</v>
      </c>
      <c r="F5123" s="24">
        <v>-73.125812499999995</v>
      </c>
      <c r="G5123" s="24">
        <v>7.1179375</v>
      </c>
    </row>
    <row r="5124" spans="1:7" ht="15.6">
      <c r="A5124" s="18" t="s">
        <v>2943</v>
      </c>
      <c r="B5124" s="16" t="s">
        <v>2921</v>
      </c>
      <c r="C5124" s="16">
        <v>49</v>
      </c>
      <c r="D5124" s="16" t="s">
        <v>2925</v>
      </c>
      <c r="E5124" s="17" t="s">
        <v>2928</v>
      </c>
      <c r="F5124" s="24">
        <v>-73.127062499999994</v>
      </c>
      <c r="G5124" s="24">
        <v>7.1178125000000003</v>
      </c>
    </row>
    <row r="5125" spans="1:7" ht="15.6">
      <c r="A5125" s="18" t="s">
        <v>2943</v>
      </c>
      <c r="B5125" s="16" t="s">
        <v>2924</v>
      </c>
      <c r="C5125" s="16">
        <v>33</v>
      </c>
      <c r="D5125" s="16" t="s">
        <v>2922</v>
      </c>
      <c r="E5125" s="17" t="s">
        <v>2923</v>
      </c>
      <c r="F5125" s="24">
        <v>-73.129937499999997</v>
      </c>
      <c r="G5125" s="24">
        <v>7.1161874999999997</v>
      </c>
    </row>
    <row r="5126" spans="1:7" ht="15.6">
      <c r="A5126" s="18" t="s">
        <v>2943</v>
      </c>
      <c r="B5126" s="16" t="s">
        <v>2921</v>
      </c>
      <c r="C5126" s="16">
        <v>24</v>
      </c>
      <c r="D5126" s="16" t="s">
        <v>2922</v>
      </c>
      <c r="E5126" s="17" t="s">
        <v>2923</v>
      </c>
      <c r="F5126" s="24">
        <v>-73.118062499999994</v>
      </c>
      <c r="G5126" s="24">
        <v>7.1260624999999997</v>
      </c>
    </row>
    <row r="5127" spans="1:7" ht="15.6">
      <c r="A5127" s="18" t="s">
        <v>2943</v>
      </c>
      <c r="B5127" s="16" t="s">
        <v>2921</v>
      </c>
      <c r="C5127" s="16">
        <v>39</v>
      </c>
      <c r="D5127" s="16" t="s">
        <v>2925</v>
      </c>
      <c r="E5127" s="17" t="s">
        <v>2928</v>
      </c>
      <c r="F5127" s="24">
        <v>-73.126937499999997</v>
      </c>
      <c r="G5127" s="24">
        <v>7.1175625</v>
      </c>
    </row>
    <row r="5128" spans="1:7" ht="15.6">
      <c r="A5128" s="18" t="s">
        <v>2943</v>
      </c>
      <c r="B5128" s="16" t="s">
        <v>2924</v>
      </c>
      <c r="C5128" s="16">
        <v>28</v>
      </c>
      <c r="D5128" s="16" t="s">
        <v>2925</v>
      </c>
      <c r="E5128" s="17" t="s">
        <v>2928</v>
      </c>
      <c r="F5128" s="24">
        <v>-73.128937500000006</v>
      </c>
      <c r="G5128" s="24">
        <v>7.1179375</v>
      </c>
    </row>
    <row r="5129" spans="1:7" ht="15.6">
      <c r="A5129" s="18" t="s">
        <v>2943</v>
      </c>
      <c r="B5129" s="16" t="s">
        <v>2924</v>
      </c>
      <c r="C5129" s="16">
        <v>29</v>
      </c>
      <c r="D5129" s="16" t="s">
        <v>2922</v>
      </c>
      <c r="E5129" s="17" t="s">
        <v>2923</v>
      </c>
      <c r="F5129" s="24">
        <v>-73.129421899999997</v>
      </c>
      <c r="G5129" s="24">
        <v>7.1193625000000003</v>
      </c>
    </row>
    <row r="5130" spans="1:7" ht="15.6">
      <c r="A5130" s="18" t="s">
        <v>2943</v>
      </c>
      <c r="B5130" s="16" t="s">
        <v>2921</v>
      </c>
      <c r="C5130" s="16">
        <v>46</v>
      </c>
      <c r="D5130" s="16" t="s">
        <v>2922</v>
      </c>
      <c r="E5130" s="17" t="s">
        <v>2923</v>
      </c>
      <c r="F5130" s="24">
        <v>-73.123437499999994</v>
      </c>
      <c r="G5130" s="24">
        <v>7.1169374999999997</v>
      </c>
    </row>
    <row r="5131" spans="1:7" ht="15.6">
      <c r="A5131" s="18" t="s">
        <v>2943</v>
      </c>
      <c r="B5131" s="16" t="s">
        <v>2921</v>
      </c>
      <c r="C5131" s="16">
        <v>54</v>
      </c>
      <c r="D5131" s="16" t="s">
        <v>2925</v>
      </c>
      <c r="E5131" s="17" t="s">
        <v>2926</v>
      </c>
      <c r="F5131" s="24">
        <v>-73.128265600000006</v>
      </c>
      <c r="G5131" s="24">
        <v>7.1178875000000001</v>
      </c>
    </row>
    <row r="5132" spans="1:7" ht="15.6">
      <c r="A5132" s="18" t="s">
        <v>2943</v>
      </c>
      <c r="B5132" s="16" t="s">
        <v>2921</v>
      </c>
      <c r="C5132" s="16">
        <v>23</v>
      </c>
      <c r="D5132" s="16" t="s">
        <v>2925</v>
      </c>
      <c r="E5132" s="17" t="s">
        <v>2926</v>
      </c>
      <c r="F5132" s="24">
        <v>-73.128078099999996</v>
      </c>
      <c r="G5132" s="24">
        <v>7.1177124999999997</v>
      </c>
    </row>
    <row r="5133" spans="1:7" ht="15.6">
      <c r="A5133" s="18" t="s">
        <v>2943</v>
      </c>
      <c r="B5133" s="16" t="s">
        <v>2921</v>
      </c>
      <c r="C5133" s="16">
        <v>39</v>
      </c>
      <c r="D5133" s="16" t="s">
        <v>2925</v>
      </c>
      <c r="E5133" s="17" t="s">
        <v>2926</v>
      </c>
      <c r="F5133" s="24">
        <v>-73.127562499999996</v>
      </c>
      <c r="G5133" s="24">
        <v>7.1176874999999997</v>
      </c>
    </row>
    <row r="5134" spans="1:7" ht="15.6">
      <c r="A5134" s="18" t="s">
        <v>2943</v>
      </c>
      <c r="B5134" s="16" t="s">
        <v>2921</v>
      </c>
      <c r="C5134" s="16">
        <v>30</v>
      </c>
      <c r="D5134" s="16" t="s">
        <v>2922</v>
      </c>
      <c r="E5134" s="17" t="s">
        <v>2927</v>
      </c>
      <c r="F5134" s="24">
        <v>-73.126437499999994</v>
      </c>
      <c r="G5134" s="24">
        <v>7.1200625000000004</v>
      </c>
    </row>
    <row r="5135" spans="1:7" ht="15.6">
      <c r="A5135" s="18" t="s">
        <v>2943</v>
      </c>
      <c r="B5135" s="16" t="s">
        <v>2921</v>
      </c>
      <c r="C5135" s="16">
        <v>27</v>
      </c>
      <c r="D5135" s="16" t="s">
        <v>2925</v>
      </c>
      <c r="E5135" s="17" t="s">
        <v>2926</v>
      </c>
      <c r="F5135" s="24">
        <v>-73.127562499999996</v>
      </c>
      <c r="G5135" s="24">
        <v>7.1176874999999997</v>
      </c>
    </row>
    <row r="5136" spans="1:7" ht="15.6">
      <c r="A5136" s="18" t="s">
        <v>2943</v>
      </c>
      <c r="B5136" s="16" t="s">
        <v>2921</v>
      </c>
      <c r="C5136" s="16">
        <v>55</v>
      </c>
      <c r="D5136" s="16" t="s">
        <v>2925</v>
      </c>
      <c r="E5136" s="17" t="s">
        <v>2928</v>
      </c>
      <c r="F5136" s="24">
        <v>-73.126437499999994</v>
      </c>
      <c r="G5136" s="24">
        <v>7.1176874999999997</v>
      </c>
    </row>
    <row r="5137" spans="1:7" ht="15.6">
      <c r="A5137" s="18" t="s">
        <v>2943</v>
      </c>
      <c r="B5137" s="16" t="s">
        <v>2921</v>
      </c>
      <c r="C5137" s="16">
        <v>35</v>
      </c>
      <c r="D5137" s="16" t="s">
        <v>2925</v>
      </c>
      <c r="E5137" s="17" t="s">
        <v>2926</v>
      </c>
      <c r="F5137" s="24">
        <v>-73.1281094</v>
      </c>
      <c r="G5137" s="24">
        <v>7.1178875000000001</v>
      </c>
    </row>
    <row r="5138" spans="1:7" ht="15.6">
      <c r="A5138" s="18" t="s">
        <v>2943</v>
      </c>
      <c r="B5138" s="16" t="s">
        <v>2921</v>
      </c>
      <c r="C5138" s="16">
        <v>52</v>
      </c>
      <c r="D5138" s="16" t="s">
        <v>2925</v>
      </c>
      <c r="E5138" s="17" t="s">
        <v>2926</v>
      </c>
      <c r="F5138" s="24">
        <v>-73.128359399999994</v>
      </c>
      <c r="G5138" s="24">
        <v>7.1174875000000002</v>
      </c>
    </row>
    <row r="5139" spans="1:7" ht="15.6">
      <c r="A5139" s="18" t="s">
        <v>2943</v>
      </c>
      <c r="B5139" s="16" t="s">
        <v>2924</v>
      </c>
      <c r="C5139" s="16">
        <v>53</v>
      </c>
      <c r="D5139" s="16" t="s">
        <v>2925</v>
      </c>
      <c r="E5139" s="17" t="s">
        <v>2928</v>
      </c>
      <c r="F5139" s="24">
        <v>-73.128187499999996</v>
      </c>
      <c r="G5139" s="24">
        <v>7.1151875000000002</v>
      </c>
    </row>
    <row r="5140" spans="1:7" ht="15.6">
      <c r="A5140" s="18" t="s">
        <v>2943</v>
      </c>
      <c r="B5140" s="16" t="s">
        <v>2921</v>
      </c>
      <c r="C5140" s="16">
        <v>61</v>
      </c>
      <c r="D5140" s="16" t="s">
        <v>2925</v>
      </c>
      <c r="E5140" s="17" t="s">
        <v>2928</v>
      </c>
      <c r="F5140" s="24">
        <v>-73.129562500000006</v>
      </c>
      <c r="G5140" s="24">
        <v>7.1179375</v>
      </c>
    </row>
    <row r="5141" spans="1:7" ht="15.6">
      <c r="A5141" s="18" t="s">
        <v>2943</v>
      </c>
      <c r="B5141" s="16" t="s">
        <v>2924</v>
      </c>
      <c r="C5141" s="16">
        <v>24</v>
      </c>
      <c r="D5141" s="16" t="s">
        <v>2925</v>
      </c>
      <c r="E5141" s="17" t="s">
        <v>2928</v>
      </c>
      <c r="F5141" s="24">
        <v>-73.1267031</v>
      </c>
      <c r="G5141" s="24">
        <v>7.1171875</v>
      </c>
    </row>
    <row r="5142" spans="1:7" ht="15.6">
      <c r="A5142" s="18" t="s">
        <v>2943</v>
      </c>
      <c r="B5142" s="16" t="s">
        <v>2924</v>
      </c>
      <c r="C5142" s="16">
        <v>37</v>
      </c>
      <c r="D5142" s="16" t="s">
        <v>2925</v>
      </c>
      <c r="E5142" s="17" t="s">
        <v>2928</v>
      </c>
      <c r="F5142" s="24">
        <v>-73.126937499999997</v>
      </c>
      <c r="G5142" s="24">
        <v>7.1175625</v>
      </c>
    </row>
    <row r="5143" spans="1:7" ht="15.6">
      <c r="A5143" s="18" t="s">
        <v>2943</v>
      </c>
      <c r="B5143" s="16" t="s">
        <v>2921</v>
      </c>
      <c r="C5143" s="16">
        <v>37</v>
      </c>
      <c r="D5143" s="16" t="s">
        <v>2925</v>
      </c>
      <c r="E5143" s="17" t="s">
        <v>2928</v>
      </c>
      <c r="F5143" s="24">
        <v>-73.128937500000006</v>
      </c>
      <c r="G5143" s="24">
        <v>7.1175625</v>
      </c>
    </row>
    <row r="5144" spans="1:7" ht="15.6">
      <c r="A5144" s="18" t="s">
        <v>2943</v>
      </c>
      <c r="B5144" s="16" t="s">
        <v>2921</v>
      </c>
      <c r="C5144" s="16">
        <v>42</v>
      </c>
      <c r="D5144" s="16" t="s">
        <v>2922</v>
      </c>
      <c r="E5144" s="17" t="s">
        <v>2923</v>
      </c>
      <c r="F5144" s="24">
        <v>-73.102703099999999</v>
      </c>
      <c r="G5144" s="24">
        <v>7.0919875000000001</v>
      </c>
    </row>
    <row r="5145" spans="1:7" ht="15.6">
      <c r="A5145" s="18" t="s">
        <v>2943</v>
      </c>
      <c r="B5145" s="16" t="s">
        <v>2924</v>
      </c>
      <c r="C5145" s="16">
        <v>45</v>
      </c>
      <c r="D5145" s="16" t="s">
        <v>2922</v>
      </c>
      <c r="E5145" s="17" t="s">
        <v>2926</v>
      </c>
      <c r="F5145" s="24">
        <v>-73.127437499999999</v>
      </c>
      <c r="G5145" s="24">
        <v>7.1180624999999997</v>
      </c>
    </row>
    <row r="5146" spans="1:7" ht="15.6">
      <c r="A5146" s="18" t="s">
        <v>2943</v>
      </c>
      <c r="B5146" s="16" t="s">
        <v>2924</v>
      </c>
      <c r="C5146" s="16">
        <v>42</v>
      </c>
      <c r="D5146" s="16" t="s">
        <v>2925</v>
      </c>
      <c r="E5146" s="17" t="s">
        <v>2928</v>
      </c>
      <c r="F5146" s="24">
        <v>-73.126687500000003</v>
      </c>
      <c r="G5146" s="24">
        <v>7.1176874999999997</v>
      </c>
    </row>
    <row r="5147" spans="1:7" ht="15.6">
      <c r="A5147" s="18" t="s">
        <v>2943</v>
      </c>
      <c r="B5147" s="16" t="s">
        <v>2921</v>
      </c>
      <c r="C5147" s="16">
        <v>36</v>
      </c>
      <c r="D5147" s="16" t="s">
        <v>2922</v>
      </c>
      <c r="E5147" s="17" t="s">
        <v>2928</v>
      </c>
      <c r="F5147" s="24">
        <v>-73.130062499999994</v>
      </c>
      <c r="G5147" s="24">
        <v>7.1178125000000003</v>
      </c>
    </row>
    <row r="5148" spans="1:7" ht="15.6">
      <c r="A5148" s="18" t="s">
        <v>2943</v>
      </c>
      <c r="B5148" s="16" t="s">
        <v>2921</v>
      </c>
      <c r="C5148" s="16">
        <v>43</v>
      </c>
      <c r="D5148" s="16" t="s">
        <v>2922</v>
      </c>
      <c r="E5148" s="17" t="s">
        <v>2923</v>
      </c>
      <c r="F5148" s="24">
        <v>-73.110921899999994</v>
      </c>
      <c r="G5148" s="24">
        <v>7.1189125000000004</v>
      </c>
    </row>
    <row r="5149" spans="1:7" ht="15.6">
      <c r="A5149" s="18" t="s">
        <v>2943</v>
      </c>
      <c r="B5149" s="16" t="s">
        <v>2921</v>
      </c>
      <c r="C5149" s="16">
        <v>24</v>
      </c>
      <c r="D5149" s="16" t="s">
        <v>2925</v>
      </c>
      <c r="E5149" s="17" t="s">
        <v>2928</v>
      </c>
      <c r="F5149" s="24">
        <v>-73.129140599999999</v>
      </c>
      <c r="G5149" s="24">
        <v>7.1175375000000001</v>
      </c>
    </row>
    <row r="5150" spans="1:7" ht="15.6">
      <c r="A5150" s="18" t="s">
        <v>2943</v>
      </c>
      <c r="B5150" s="16" t="s">
        <v>2924</v>
      </c>
      <c r="C5150" s="16">
        <v>21</v>
      </c>
      <c r="D5150" s="16" t="s">
        <v>2925</v>
      </c>
      <c r="E5150" s="17" t="s">
        <v>2927</v>
      </c>
      <c r="F5150" s="24">
        <v>-73.130562499999996</v>
      </c>
      <c r="G5150" s="24">
        <v>7.1171875</v>
      </c>
    </row>
    <row r="5151" spans="1:7" ht="15.6">
      <c r="A5151" s="18" t="s">
        <v>2943</v>
      </c>
      <c r="B5151" s="16" t="s">
        <v>2921</v>
      </c>
      <c r="C5151" s="16">
        <v>24</v>
      </c>
      <c r="D5151" s="16" t="s">
        <v>2925</v>
      </c>
      <c r="E5151" s="17" t="s">
        <v>2928</v>
      </c>
      <c r="F5151" s="24">
        <v>-73.128187499999996</v>
      </c>
      <c r="G5151" s="24">
        <v>7.1188124999999998</v>
      </c>
    </row>
    <row r="5152" spans="1:7" ht="15.6">
      <c r="A5152" s="18" t="s">
        <v>2943</v>
      </c>
      <c r="B5152" s="16" t="s">
        <v>2924</v>
      </c>
      <c r="C5152" s="16">
        <v>34</v>
      </c>
      <c r="D5152" s="16" t="s">
        <v>2925</v>
      </c>
      <c r="E5152" s="17" t="s">
        <v>2926</v>
      </c>
      <c r="F5152" s="24">
        <v>-73.128171899999998</v>
      </c>
      <c r="G5152" s="24">
        <v>7.1177124999999997</v>
      </c>
    </row>
    <row r="5153" spans="1:7" ht="15.6">
      <c r="A5153" s="18" t="s">
        <v>2943</v>
      </c>
      <c r="B5153" s="16" t="s">
        <v>2921</v>
      </c>
      <c r="C5153" s="16">
        <v>36</v>
      </c>
      <c r="D5153" s="16" t="s">
        <v>2925</v>
      </c>
      <c r="E5153" s="17" t="s">
        <v>2926</v>
      </c>
      <c r="F5153" s="24">
        <v>-73.128171899999998</v>
      </c>
      <c r="G5153" s="24">
        <v>7.1177124999999997</v>
      </c>
    </row>
    <row r="5154" spans="1:7" ht="15.6">
      <c r="A5154" s="18" t="s">
        <v>2943</v>
      </c>
      <c r="B5154" s="16" t="s">
        <v>2921</v>
      </c>
      <c r="C5154" s="16">
        <v>50</v>
      </c>
      <c r="D5154" s="16" t="s">
        <v>2922</v>
      </c>
      <c r="E5154" s="17" t="s">
        <v>2928</v>
      </c>
      <c r="F5154" s="24">
        <v>-73.126265599999996</v>
      </c>
      <c r="G5154" s="24">
        <v>7.1180374999999998</v>
      </c>
    </row>
    <row r="5155" spans="1:7" ht="15.6">
      <c r="A5155" s="18" t="s">
        <v>2943</v>
      </c>
      <c r="B5155" s="16" t="s">
        <v>2921</v>
      </c>
      <c r="C5155" s="16">
        <v>43</v>
      </c>
      <c r="D5155" s="16" t="s">
        <v>2925</v>
      </c>
      <c r="E5155" s="17" t="s">
        <v>2926</v>
      </c>
      <c r="F5155" s="24">
        <v>-73.127453099999997</v>
      </c>
      <c r="G5155" s="24">
        <v>7.1174375000000003</v>
      </c>
    </row>
    <row r="5156" spans="1:7" ht="15.6">
      <c r="A5156" s="18" t="s">
        <v>2943</v>
      </c>
      <c r="B5156" s="16" t="s">
        <v>2921</v>
      </c>
      <c r="C5156" s="16">
        <v>38</v>
      </c>
      <c r="D5156" s="16" t="s">
        <v>2925</v>
      </c>
      <c r="E5156" s="17" t="s">
        <v>2927</v>
      </c>
      <c r="F5156" s="24">
        <v>-73.128937500000006</v>
      </c>
      <c r="G5156" s="24">
        <v>7.1203124999999998</v>
      </c>
    </row>
    <row r="5157" spans="1:7" ht="15.6">
      <c r="A5157" s="18" t="s">
        <v>2943</v>
      </c>
      <c r="B5157" s="16" t="s">
        <v>2924</v>
      </c>
      <c r="C5157" s="16">
        <v>27</v>
      </c>
      <c r="D5157" s="16" t="s">
        <v>2925</v>
      </c>
      <c r="E5157" s="17" t="s">
        <v>2927</v>
      </c>
      <c r="F5157" s="24">
        <v>-73.130062499999994</v>
      </c>
      <c r="G5157" s="24">
        <v>7.1178125000000003</v>
      </c>
    </row>
    <row r="5158" spans="1:7" ht="15.6">
      <c r="A5158" s="18" t="s">
        <v>2943</v>
      </c>
      <c r="B5158" s="16" t="s">
        <v>2921</v>
      </c>
      <c r="C5158" s="16">
        <v>28</v>
      </c>
      <c r="D5158" s="16" t="s">
        <v>2925</v>
      </c>
      <c r="E5158" s="17" t="s">
        <v>2926</v>
      </c>
      <c r="F5158" s="24">
        <v>-73.098437500000003</v>
      </c>
      <c r="G5158" s="24">
        <v>7.0626875</v>
      </c>
    </row>
    <row r="5159" spans="1:7" ht="15.6">
      <c r="A5159" s="18" t="s">
        <v>2943</v>
      </c>
      <c r="B5159" s="16" t="s">
        <v>2924</v>
      </c>
      <c r="C5159" s="16">
        <v>38</v>
      </c>
      <c r="D5159" s="16" t="s">
        <v>2925</v>
      </c>
      <c r="E5159" s="17" t="s">
        <v>2928</v>
      </c>
      <c r="F5159" s="24">
        <v>-73.1291875</v>
      </c>
      <c r="G5159" s="24">
        <v>7.1166875000000003</v>
      </c>
    </row>
    <row r="5160" spans="1:7" ht="15.6">
      <c r="A5160" s="18" t="s">
        <v>2943</v>
      </c>
      <c r="B5160" s="16" t="s">
        <v>2921</v>
      </c>
      <c r="C5160" s="16">
        <v>30</v>
      </c>
      <c r="D5160" s="16" t="s">
        <v>2925</v>
      </c>
      <c r="E5160" s="17" t="s">
        <v>2926</v>
      </c>
      <c r="F5160" s="24">
        <v>-73.127687499999993</v>
      </c>
      <c r="G5160" s="24">
        <v>7.1176874999999997</v>
      </c>
    </row>
    <row r="5161" spans="1:7" ht="15.6">
      <c r="A5161" s="18" t="s">
        <v>2943</v>
      </c>
      <c r="B5161" s="16" t="s">
        <v>2924</v>
      </c>
      <c r="C5161" s="16">
        <v>32</v>
      </c>
      <c r="D5161" s="16" t="s">
        <v>2925</v>
      </c>
      <c r="E5161" s="17" t="s">
        <v>2928</v>
      </c>
      <c r="F5161" s="24">
        <v>-73.129562500000006</v>
      </c>
      <c r="G5161" s="24">
        <v>7.1179375</v>
      </c>
    </row>
    <row r="5162" spans="1:7" ht="15.6">
      <c r="A5162" s="18" t="s">
        <v>2943</v>
      </c>
      <c r="B5162" s="16" t="s">
        <v>2921</v>
      </c>
      <c r="C5162" s="16">
        <v>37</v>
      </c>
      <c r="D5162" s="16" t="s">
        <v>2925</v>
      </c>
      <c r="E5162" s="17" t="s">
        <v>2926</v>
      </c>
      <c r="F5162" s="24">
        <v>-73.128687499999998</v>
      </c>
      <c r="G5162" s="24">
        <v>7.1179375</v>
      </c>
    </row>
    <row r="5163" spans="1:7" ht="15.6">
      <c r="A5163" s="18" t="s">
        <v>2943</v>
      </c>
      <c r="B5163" s="16" t="s">
        <v>2921</v>
      </c>
      <c r="C5163" s="16">
        <v>29</v>
      </c>
      <c r="D5163" s="16" t="s">
        <v>2925</v>
      </c>
      <c r="E5163" s="17" t="s">
        <v>2926</v>
      </c>
      <c r="F5163" s="24">
        <v>-73.127359400000003</v>
      </c>
      <c r="G5163" s="24">
        <v>7.1177374999999996</v>
      </c>
    </row>
    <row r="5164" spans="1:7" ht="15.6">
      <c r="A5164" s="18" t="s">
        <v>2943</v>
      </c>
      <c r="B5164" s="16" t="s">
        <v>2924</v>
      </c>
      <c r="C5164" s="16">
        <v>25</v>
      </c>
      <c r="D5164" s="16" t="s">
        <v>2922</v>
      </c>
      <c r="E5164" s="17" t="s">
        <v>2926</v>
      </c>
      <c r="F5164" s="24">
        <v>-73.127062499999994</v>
      </c>
      <c r="G5164" s="24">
        <v>7.1178125000000003</v>
      </c>
    </row>
    <row r="5165" spans="1:7" ht="15.6">
      <c r="A5165" s="18" t="s">
        <v>2943</v>
      </c>
      <c r="B5165" s="16" t="s">
        <v>2921</v>
      </c>
      <c r="C5165" s="16">
        <v>29</v>
      </c>
      <c r="D5165" s="16" t="s">
        <v>2925</v>
      </c>
      <c r="E5165" s="17" t="s">
        <v>2928</v>
      </c>
      <c r="F5165" s="24">
        <v>-73.129109400000004</v>
      </c>
      <c r="G5165" s="24">
        <v>7.1182375000000002</v>
      </c>
    </row>
    <row r="5166" spans="1:7" ht="15.6">
      <c r="A5166" s="18" t="s">
        <v>2943</v>
      </c>
      <c r="B5166" s="16" t="s">
        <v>2924</v>
      </c>
      <c r="C5166" s="16">
        <v>48</v>
      </c>
      <c r="D5166" s="16" t="s">
        <v>2925</v>
      </c>
      <c r="E5166" s="17" t="s">
        <v>2926</v>
      </c>
      <c r="F5166" s="24">
        <v>-73.128234399999997</v>
      </c>
      <c r="G5166" s="24">
        <v>7.1178875000000001</v>
      </c>
    </row>
    <row r="5167" spans="1:7" ht="15.6">
      <c r="A5167" s="18" t="s">
        <v>2943</v>
      </c>
      <c r="B5167" s="16" t="s">
        <v>2924</v>
      </c>
      <c r="C5167" s="16">
        <v>29</v>
      </c>
      <c r="D5167" s="16" t="s">
        <v>2922</v>
      </c>
      <c r="E5167" s="17" t="s">
        <v>2923</v>
      </c>
      <c r="F5167" s="24">
        <v>-73.135312499999998</v>
      </c>
      <c r="G5167" s="24">
        <v>7.1205625000000001</v>
      </c>
    </row>
    <row r="5168" spans="1:7" ht="15.6">
      <c r="A5168" s="18" t="s">
        <v>2943</v>
      </c>
      <c r="B5168" s="16" t="s">
        <v>2924</v>
      </c>
      <c r="C5168" s="16">
        <v>44</v>
      </c>
      <c r="D5168" s="16" t="s">
        <v>2925</v>
      </c>
      <c r="E5168" s="17" t="s">
        <v>2928</v>
      </c>
      <c r="F5168" s="24">
        <v>-73.129562500000006</v>
      </c>
      <c r="G5168" s="24">
        <v>7.1179375</v>
      </c>
    </row>
    <row r="5169" spans="1:7" ht="15.6">
      <c r="A5169" s="18" t="s">
        <v>2943</v>
      </c>
      <c r="B5169" s="16" t="s">
        <v>2921</v>
      </c>
      <c r="C5169" s="16">
        <v>33</v>
      </c>
      <c r="D5169" s="16" t="s">
        <v>2925</v>
      </c>
      <c r="E5169" s="17" t="s">
        <v>2928</v>
      </c>
      <c r="F5169" s="24">
        <v>-73.128187499999996</v>
      </c>
      <c r="G5169" s="24">
        <v>7.1188124999999998</v>
      </c>
    </row>
    <row r="5170" spans="1:7" ht="15.6">
      <c r="A5170" s="18" t="s">
        <v>2943</v>
      </c>
      <c r="B5170" s="16" t="s">
        <v>2921</v>
      </c>
      <c r="C5170" s="16">
        <v>37</v>
      </c>
      <c r="D5170" s="16" t="s">
        <v>2922</v>
      </c>
      <c r="E5170" s="17" t="s">
        <v>2923</v>
      </c>
      <c r="F5170" s="24">
        <v>-73.122812499999995</v>
      </c>
      <c r="G5170" s="24">
        <v>7.1219374999999996</v>
      </c>
    </row>
    <row r="5171" spans="1:7" ht="15.6">
      <c r="A5171" s="18" t="s">
        <v>2943</v>
      </c>
      <c r="B5171" s="16" t="s">
        <v>2921</v>
      </c>
      <c r="C5171" s="16">
        <v>26</v>
      </c>
      <c r="D5171" s="16" t="s">
        <v>2929</v>
      </c>
      <c r="E5171" s="17" t="s">
        <v>2926</v>
      </c>
      <c r="F5171" s="24">
        <v>-73.127437499999999</v>
      </c>
      <c r="G5171" s="24">
        <v>7.1170625000000003</v>
      </c>
    </row>
    <row r="5172" spans="1:7" ht="15.6">
      <c r="A5172" s="18" t="s">
        <v>2943</v>
      </c>
      <c r="B5172" s="16" t="s">
        <v>2921</v>
      </c>
      <c r="C5172" s="16">
        <v>18</v>
      </c>
      <c r="D5172" s="16" t="s">
        <v>2922</v>
      </c>
      <c r="E5172" s="17" t="s">
        <v>2923</v>
      </c>
      <c r="F5172" s="24">
        <v>-73.128187499999996</v>
      </c>
      <c r="G5172" s="24">
        <v>7.1201875000000001</v>
      </c>
    </row>
    <row r="5173" spans="1:7" ht="15.6">
      <c r="A5173" s="18" t="s">
        <v>2943</v>
      </c>
      <c r="B5173" s="16" t="s">
        <v>2921</v>
      </c>
      <c r="C5173" s="16">
        <v>36</v>
      </c>
      <c r="D5173" s="16" t="s">
        <v>2925</v>
      </c>
      <c r="E5173" s="17" t="s">
        <v>2927</v>
      </c>
      <c r="F5173" s="24">
        <v>-73.128812499999995</v>
      </c>
      <c r="G5173" s="24">
        <v>7.1158124999999997</v>
      </c>
    </row>
    <row r="5174" spans="1:7" ht="15.6">
      <c r="A5174" s="18" t="s">
        <v>2943</v>
      </c>
      <c r="B5174" s="16" t="s">
        <v>2921</v>
      </c>
      <c r="C5174" s="16">
        <v>40</v>
      </c>
      <c r="D5174" s="16" t="s">
        <v>2925</v>
      </c>
      <c r="E5174" s="17" t="s">
        <v>2928</v>
      </c>
      <c r="F5174" s="24">
        <v>-73.129562500000006</v>
      </c>
      <c r="G5174" s="24">
        <v>7.1179375</v>
      </c>
    </row>
    <row r="5175" spans="1:7" ht="15.6">
      <c r="A5175" s="18" t="s">
        <v>2943</v>
      </c>
      <c r="B5175" s="16" t="s">
        <v>2924</v>
      </c>
      <c r="C5175" s="16">
        <v>19</v>
      </c>
      <c r="D5175" s="16" t="s">
        <v>2925</v>
      </c>
      <c r="E5175" s="17" t="s">
        <v>2927</v>
      </c>
      <c r="F5175" s="24">
        <v>-73.129687500000003</v>
      </c>
      <c r="G5175" s="24">
        <v>7.1184374999999998</v>
      </c>
    </row>
    <row r="5176" spans="1:7" ht="15.6">
      <c r="A5176" s="18" t="s">
        <v>2943</v>
      </c>
      <c r="B5176" s="16" t="s">
        <v>2921</v>
      </c>
      <c r="C5176" s="16">
        <v>35</v>
      </c>
      <c r="D5176" s="16" t="s">
        <v>2925</v>
      </c>
      <c r="E5176" s="17" t="s">
        <v>2928</v>
      </c>
      <c r="F5176" s="24">
        <v>-73.128562500000001</v>
      </c>
      <c r="G5176" s="24">
        <v>7.1168125</v>
      </c>
    </row>
    <row r="5177" spans="1:7" ht="15.6">
      <c r="A5177" s="18" t="s">
        <v>2943</v>
      </c>
      <c r="B5177" s="16" t="s">
        <v>2924</v>
      </c>
      <c r="C5177" s="16">
        <v>26</v>
      </c>
      <c r="D5177" s="16" t="s">
        <v>2925</v>
      </c>
      <c r="E5177" s="17" t="s">
        <v>2927</v>
      </c>
      <c r="F5177" s="24">
        <v>-73.129937499999997</v>
      </c>
      <c r="G5177" s="24">
        <v>7.1161874999999997</v>
      </c>
    </row>
    <row r="5178" spans="1:7" ht="15.6">
      <c r="A5178" s="18" t="s">
        <v>2943</v>
      </c>
      <c r="B5178" s="16" t="s">
        <v>2921</v>
      </c>
      <c r="C5178" s="16">
        <v>36</v>
      </c>
      <c r="D5178" s="16" t="s">
        <v>2922</v>
      </c>
      <c r="E5178" s="17" t="s">
        <v>2926</v>
      </c>
      <c r="F5178" s="24">
        <v>-73.127937500000002</v>
      </c>
      <c r="G5178" s="24">
        <v>7.1130624999999998</v>
      </c>
    </row>
    <row r="5179" spans="1:7" ht="15.6">
      <c r="A5179" s="18" t="s">
        <v>2943</v>
      </c>
      <c r="B5179" s="16" t="s">
        <v>2921</v>
      </c>
      <c r="C5179" s="16">
        <v>43</v>
      </c>
      <c r="D5179" s="16" t="s">
        <v>2922</v>
      </c>
      <c r="E5179" s="17" t="s">
        <v>2923</v>
      </c>
      <c r="F5179" s="24">
        <v>-73.130046899999996</v>
      </c>
      <c r="G5179" s="24">
        <v>7.1209875</v>
      </c>
    </row>
    <row r="5180" spans="1:7" ht="15.6">
      <c r="A5180" s="18" t="s">
        <v>2943</v>
      </c>
      <c r="B5180" s="16" t="s">
        <v>2924</v>
      </c>
      <c r="C5180" s="16">
        <v>33</v>
      </c>
      <c r="D5180" s="16" t="s">
        <v>2922</v>
      </c>
      <c r="E5180" s="17" t="s">
        <v>2923</v>
      </c>
      <c r="F5180" s="24">
        <v>-73.136046899999997</v>
      </c>
      <c r="G5180" s="24">
        <v>7.1139625000000004</v>
      </c>
    </row>
    <row r="5181" spans="1:7" ht="15.6">
      <c r="A5181" s="18" t="s">
        <v>2943</v>
      </c>
      <c r="B5181" s="16" t="s">
        <v>2921</v>
      </c>
      <c r="C5181" s="16">
        <v>71</v>
      </c>
      <c r="D5181" s="16" t="s">
        <v>2930</v>
      </c>
      <c r="E5181" s="17" t="s">
        <v>2928</v>
      </c>
      <c r="F5181" s="24">
        <v>-73.126437499999994</v>
      </c>
      <c r="G5181" s="24">
        <v>7.1185625000000003</v>
      </c>
    </row>
    <row r="5182" spans="1:7" ht="15.6">
      <c r="A5182" s="18" t="s">
        <v>2943</v>
      </c>
      <c r="B5182" s="16" t="s">
        <v>2921</v>
      </c>
      <c r="C5182" s="16">
        <v>30</v>
      </c>
      <c r="D5182" s="16" t="s">
        <v>2925</v>
      </c>
      <c r="E5182" s="17" t="s">
        <v>2926</v>
      </c>
      <c r="F5182" s="24">
        <v>-73.1268125</v>
      </c>
      <c r="G5182" s="24">
        <v>7.1180624999999997</v>
      </c>
    </row>
    <row r="5183" spans="1:7" ht="15.6">
      <c r="A5183" s="18" t="s">
        <v>2943</v>
      </c>
      <c r="B5183" s="16" t="s">
        <v>2921</v>
      </c>
      <c r="C5183" s="16">
        <v>33</v>
      </c>
      <c r="D5183" s="16" t="s">
        <v>2922</v>
      </c>
      <c r="E5183" s="17" t="s">
        <v>2928</v>
      </c>
      <c r="F5183" s="24">
        <v>-73.126546899999994</v>
      </c>
      <c r="G5183" s="24">
        <v>7.1177124999999997</v>
      </c>
    </row>
    <row r="5184" spans="1:7" ht="15.6">
      <c r="A5184" s="18" t="s">
        <v>2943</v>
      </c>
      <c r="B5184" s="16" t="s">
        <v>2924</v>
      </c>
      <c r="C5184" s="16">
        <v>22</v>
      </c>
      <c r="D5184" s="16" t="s">
        <v>2925</v>
      </c>
      <c r="E5184" s="17" t="s">
        <v>2928</v>
      </c>
      <c r="F5184" s="24">
        <v>-73.1268125</v>
      </c>
      <c r="G5184" s="24">
        <v>7.1180624999999997</v>
      </c>
    </row>
    <row r="5185" spans="1:7" ht="15.6">
      <c r="A5185" s="18" t="s">
        <v>2943</v>
      </c>
      <c r="B5185" s="16" t="s">
        <v>2924</v>
      </c>
      <c r="C5185" s="16">
        <v>43</v>
      </c>
      <c r="D5185" s="16" t="s">
        <v>2925</v>
      </c>
      <c r="E5185" s="17" t="s">
        <v>2927</v>
      </c>
      <c r="F5185" s="24">
        <v>-73.129937499999997</v>
      </c>
      <c r="G5185" s="24">
        <v>7.1161874999999997</v>
      </c>
    </row>
    <row r="5186" spans="1:7" ht="15.6">
      <c r="A5186" s="18" t="s">
        <v>2943</v>
      </c>
      <c r="B5186" s="16" t="s">
        <v>2924</v>
      </c>
      <c r="C5186" s="16">
        <v>23</v>
      </c>
      <c r="D5186" s="16" t="s">
        <v>2925</v>
      </c>
      <c r="E5186" s="17" t="s">
        <v>2928</v>
      </c>
      <c r="F5186" s="24">
        <v>-73.128187499999996</v>
      </c>
      <c r="G5186" s="24">
        <v>7.1188124999999998</v>
      </c>
    </row>
    <row r="5187" spans="1:7" ht="15.6">
      <c r="A5187" s="18" t="s">
        <v>2943</v>
      </c>
      <c r="B5187" s="16" t="s">
        <v>2924</v>
      </c>
      <c r="C5187" s="16">
        <v>41</v>
      </c>
      <c r="D5187" s="16" t="s">
        <v>2922</v>
      </c>
      <c r="E5187" s="17" t="s">
        <v>2923</v>
      </c>
      <c r="F5187" s="24">
        <v>-73.128187499999996</v>
      </c>
      <c r="G5187" s="24">
        <v>7.1219374999999996</v>
      </c>
    </row>
    <row r="5188" spans="1:7" ht="15.6">
      <c r="A5188" s="18" t="s">
        <v>2943</v>
      </c>
      <c r="B5188" s="16" t="s">
        <v>2924</v>
      </c>
      <c r="C5188" s="16">
        <v>19</v>
      </c>
      <c r="D5188" s="16" t="s">
        <v>2925</v>
      </c>
      <c r="E5188" s="17" t="s">
        <v>2927</v>
      </c>
      <c r="F5188" s="24">
        <v>-73.130562499999996</v>
      </c>
      <c r="G5188" s="24">
        <v>7.1180624999999997</v>
      </c>
    </row>
    <row r="5189" spans="1:7" ht="15.6">
      <c r="A5189" s="18" t="s">
        <v>2943</v>
      </c>
      <c r="B5189" s="16" t="s">
        <v>2924</v>
      </c>
      <c r="C5189" s="16">
        <v>46</v>
      </c>
      <c r="D5189" s="16" t="s">
        <v>2925</v>
      </c>
      <c r="E5189" s="17" t="s">
        <v>2926</v>
      </c>
      <c r="F5189" s="24">
        <v>-73.127812500000005</v>
      </c>
      <c r="G5189" s="24">
        <v>7.1181875000000003</v>
      </c>
    </row>
    <row r="5190" spans="1:7" ht="15.6">
      <c r="A5190" s="18" t="s">
        <v>2943</v>
      </c>
      <c r="B5190" s="16" t="s">
        <v>2924</v>
      </c>
      <c r="C5190" s="16">
        <v>33</v>
      </c>
      <c r="D5190" s="16" t="s">
        <v>2925</v>
      </c>
      <c r="E5190" s="17" t="s">
        <v>2927</v>
      </c>
      <c r="F5190" s="24">
        <v>-73.129937499999997</v>
      </c>
      <c r="G5190" s="24">
        <v>7.1161874999999997</v>
      </c>
    </row>
    <row r="5191" spans="1:7" ht="15.6">
      <c r="A5191" s="18" t="s">
        <v>2943</v>
      </c>
      <c r="B5191" s="16" t="s">
        <v>2921</v>
      </c>
      <c r="C5191" s="16">
        <v>33</v>
      </c>
      <c r="D5191" s="16" t="s">
        <v>2925</v>
      </c>
      <c r="E5191" s="17" t="s">
        <v>2928</v>
      </c>
      <c r="F5191" s="24">
        <v>-73.129562500000006</v>
      </c>
      <c r="G5191" s="24">
        <v>7.1179375</v>
      </c>
    </row>
    <row r="5192" spans="1:7" ht="15.6">
      <c r="A5192" s="18" t="s">
        <v>2943</v>
      </c>
      <c r="B5192" s="16" t="s">
        <v>2921</v>
      </c>
      <c r="C5192" s="16">
        <v>23</v>
      </c>
      <c r="D5192" s="16" t="s">
        <v>2922</v>
      </c>
      <c r="E5192" s="17" t="s">
        <v>2923</v>
      </c>
      <c r="F5192" s="24">
        <v>-73.128812499999995</v>
      </c>
      <c r="G5192" s="24">
        <v>7.1158124999999997</v>
      </c>
    </row>
    <row r="5193" spans="1:7" ht="15.6">
      <c r="A5193" s="18" t="s">
        <v>2943</v>
      </c>
      <c r="B5193" s="16" t="s">
        <v>2924</v>
      </c>
      <c r="C5193" s="16">
        <v>23</v>
      </c>
      <c r="D5193" s="16" t="s">
        <v>2925</v>
      </c>
      <c r="E5193" s="17" t="s">
        <v>2926</v>
      </c>
      <c r="F5193" s="24">
        <v>-73.127437499999999</v>
      </c>
      <c r="G5193" s="24">
        <v>7.1180624999999997</v>
      </c>
    </row>
    <row r="5194" spans="1:7" ht="15.6">
      <c r="A5194" s="18" t="s">
        <v>2943</v>
      </c>
      <c r="B5194" s="16" t="s">
        <v>2921</v>
      </c>
      <c r="C5194" s="16">
        <v>31</v>
      </c>
      <c r="D5194" s="16" t="s">
        <v>2925</v>
      </c>
      <c r="E5194" s="17" t="s">
        <v>2926</v>
      </c>
      <c r="F5194" s="24">
        <v>-73.128187499999996</v>
      </c>
      <c r="G5194" s="24">
        <v>7.1175625</v>
      </c>
    </row>
    <row r="5195" spans="1:7" ht="15.6">
      <c r="A5195" s="18" t="s">
        <v>2943</v>
      </c>
      <c r="B5195" s="16" t="s">
        <v>2924</v>
      </c>
      <c r="C5195" s="16">
        <v>32</v>
      </c>
      <c r="D5195" s="16" t="s">
        <v>2922</v>
      </c>
      <c r="E5195" s="17" t="s">
        <v>2926</v>
      </c>
      <c r="F5195" s="24">
        <v>-73.1281094</v>
      </c>
      <c r="G5195" s="24">
        <v>7.1221375</v>
      </c>
    </row>
    <row r="5196" spans="1:7" ht="15.6">
      <c r="A5196" s="18" t="s">
        <v>2943</v>
      </c>
      <c r="B5196" s="16" t="s">
        <v>2921</v>
      </c>
      <c r="C5196" s="16">
        <v>46</v>
      </c>
      <c r="D5196" s="16" t="s">
        <v>2925</v>
      </c>
      <c r="E5196" s="17" t="s">
        <v>2928</v>
      </c>
      <c r="F5196" s="24">
        <v>-73.135703100000001</v>
      </c>
      <c r="G5196" s="24">
        <v>7.1432624999999996</v>
      </c>
    </row>
    <row r="5197" spans="1:7" ht="15.6">
      <c r="A5197" s="18" t="s">
        <v>2943</v>
      </c>
      <c r="B5197" s="16" t="s">
        <v>2921</v>
      </c>
      <c r="C5197" s="16">
        <v>37</v>
      </c>
      <c r="D5197" s="16" t="s">
        <v>2925</v>
      </c>
      <c r="E5197" s="17" t="s">
        <v>2926</v>
      </c>
      <c r="F5197" s="24">
        <v>-73.127687499999993</v>
      </c>
      <c r="G5197" s="24">
        <v>7.1176874999999997</v>
      </c>
    </row>
    <row r="5198" spans="1:7" ht="15.6">
      <c r="A5198" s="18" t="s">
        <v>2943</v>
      </c>
      <c r="B5198" s="16" t="s">
        <v>2921</v>
      </c>
      <c r="C5198" s="16">
        <v>35</v>
      </c>
      <c r="D5198" s="16" t="s">
        <v>2925</v>
      </c>
      <c r="E5198" s="17" t="s">
        <v>2926</v>
      </c>
      <c r="F5198" s="24">
        <v>-73.127062499999994</v>
      </c>
      <c r="G5198" s="24">
        <v>7.1178125000000003</v>
      </c>
    </row>
    <row r="5199" spans="1:7" ht="15.6">
      <c r="A5199" s="18" t="s">
        <v>2943</v>
      </c>
      <c r="B5199" s="16" t="s">
        <v>2921</v>
      </c>
      <c r="C5199" s="16">
        <v>42</v>
      </c>
      <c r="D5199" s="16" t="s">
        <v>2922</v>
      </c>
      <c r="E5199" s="17" t="s">
        <v>2926</v>
      </c>
      <c r="F5199" s="24">
        <v>-73.128312500000007</v>
      </c>
      <c r="G5199" s="24">
        <v>7.1181875000000003</v>
      </c>
    </row>
    <row r="5200" spans="1:7" ht="15.6">
      <c r="A5200" s="18" t="s">
        <v>2943</v>
      </c>
      <c r="B5200" s="16" t="s">
        <v>2921</v>
      </c>
      <c r="C5200" s="16">
        <v>21</v>
      </c>
      <c r="D5200" s="16" t="s">
        <v>2922</v>
      </c>
      <c r="E5200" s="17" t="s">
        <v>2923</v>
      </c>
      <c r="F5200" s="24">
        <v>-73.129984399999998</v>
      </c>
      <c r="G5200" s="24">
        <v>7.1206125</v>
      </c>
    </row>
    <row r="5201" spans="1:7" ht="15.6">
      <c r="A5201" s="18" t="s">
        <v>2943</v>
      </c>
      <c r="B5201" s="16" t="s">
        <v>2921</v>
      </c>
      <c r="C5201" s="16">
        <v>32</v>
      </c>
      <c r="D5201" s="16" t="s">
        <v>2922</v>
      </c>
      <c r="E5201" s="17" t="s">
        <v>2926</v>
      </c>
      <c r="F5201" s="24">
        <v>-73.125562500000001</v>
      </c>
      <c r="G5201" s="24">
        <v>7.1180624999999997</v>
      </c>
    </row>
    <row r="5202" spans="1:7" ht="15.6">
      <c r="A5202" s="18" t="s">
        <v>2943</v>
      </c>
      <c r="B5202" s="16" t="s">
        <v>2921</v>
      </c>
      <c r="C5202" s="16">
        <v>29</v>
      </c>
      <c r="D5202" s="16" t="s">
        <v>2925</v>
      </c>
      <c r="E5202" s="17" t="s">
        <v>2928</v>
      </c>
      <c r="F5202" s="24">
        <v>-73.129562500000006</v>
      </c>
      <c r="G5202" s="24">
        <v>7.1179375</v>
      </c>
    </row>
    <row r="5203" spans="1:7" ht="15.6">
      <c r="A5203" s="18" t="s">
        <v>2943</v>
      </c>
      <c r="B5203" s="16" t="s">
        <v>2921</v>
      </c>
      <c r="C5203" s="16">
        <v>24</v>
      </c>
      <c r="D5203" s="16" t="s">
        <v>2925</v>
      </c>
      <c r="E5203" s="17" t="s">
        <v>2927</v>
      </c>
      <c r="F5203" s="24">
        <v>-73.129437499999995</v>
      </c>
      <c r="G5203" s="24">
        <v>7.1193125000000004</v>
      </c>
    </row>
    <row r="5204" spans="1:7" ht="15.6">
      <c r="A5204" s="18" t="s">
        <v>2943</v>
      </c>
      <c r="B5204" s="16" t="s">
        <v>2924</v>
      </c>
      <c r="C5204" s="16">
        <v>44</v>
      </c>
      <c r="D5204" s="16" t="s">
        <v>2922</v>
      </c>
      <c r="E5204" s="17" t="s">
        <v>2926</v>
      </c>
      <c r="F5204" s="24">
        <v>-73.127187500000005</v>
      </c>
      <c r="G5204" s="24">
        <v>7.1205625000000001</v>
      </c>
    </row>
    <row r="5205" spans="1:7" ht="15.6">
      <c r="A5205" s="18" t="s">
        <v>2943</v>
      </c>
      <c r="B5205" s="16" t="s">
        <v>2924</v>
      </c>
      <c r="C5205" s="16">
        <v>32</v>
      </c>
      <c r="D5205" s="16" t="s">
        <v>2925</v>
      </c>
      <c r="E5205" s="17" t="s">
        <v>2927</v>
      </c>
      <c r="F5205" s="24">
        <v>-73.130062499999994</v>
      </c>
      <c r="G5205" s="24">
        <v>7.1178125000000003</v>
      </c>
    </row>
    <row r="5206" spans="1:7" ht="15.6">
      <c r="A5206" s="18" t="s">
        <v>2943</v>
      </c>
      <c r="B5206" s="16" t="s">
        <v>2924</v>
      </c>
      <c r="C5206" s="16">
        <v>53</v>
      </c>
      <c r="D5206" s="16" t="s">
        <v>2925</v>
      </c>
      <c r="E5206" s="17" t="s">
        <v>2926</v>
      </c>
      <c r="F5206" s="24">
        <v>-73.128265600000006</v>
      </c>
      <c r="G5206" s="24">
        <v>7.1178875000000001</v>
      </c>
    </row>
    <row r="5207" spans="1:7" ht="15.6">
      <c r="A5207" s="18" t="s">
        <v>2943</v>
      </c>
      <c r="B5207" s="16" t="s">
        <v>2924</v>
      </c>
      <c r="C5207" s="16">
        <v>42</v>
      </c>
      <c r="D5207" s="16" t="s">
        <v>2922</v>
      </c>
      <c r="E5207" s="17" t="s">
        <v>2923</v>
      </c>
      <c r="F5207" s="24">
        <v>-73.130546899999999</v>
      </c>
      <c r="G5207" s="24">
        <v>7.1150874999999996</v>
      </c>
    </row>
    <row r="5208" spans="1:7" ht="15.6">
      <c r="A5208" s="18" t="s">
        <v>2943</v>
      </c>
      <c r="B5208" s="16" t="s">
        <v>2921</v>
      </c>
      <c r="C5208" s="16">
        <v>43</v>
      </c>
      <c r="D5208" s="16" t="s">
        <v>2922</v>
      </c>
      <c r="E5208" s="17" t="s">
        <v>2923</v>
      </c>
      <c r="F5208" s="24">
        <v>-73.124062499999994</v>
      </c>
      <c r="G5208" s="24">
        <v>7.1185625000000003</v>
      </c>
    </row>
    <row r="5209" spans="1:7" ht="15.6">
      <c r="A5209" s="18" t="s">
        <v>2943</v>
      </c>
      <c r="B5209" s="16" t="s">
        <v>2924</v>
      </c>
      <c r="C5209" s="16">
        <v>30</v>
      </c>
      <c r="D5209" s="16" t="s">
        <v>2925</v>
      </c>
      <c r="E5209" s="17" t="s">
        <v>2926</v>
      </c>
      <c r="F5209" s="24">
        <v>-73.127671899999996</v>
      </c>
      <c r="G5209" s="24">
        <v>7.1173875000000004</v>
      </c>
    </row>
    <row r="5210" spans="1:7" ht="15.6">
      <c r="A5210" s="18" t="s">
        <v>2943</v>
      </c>
      <c r="B5210" s="16" t="s">
        <v>2924</v>
      </c>
      <c r="C5210" s="16">
        <v>36</v>
      </c>
      <c r="D5210" s="16" t="s">
        <v>2922</v>
      </c>
      <c r="E5210" s="17" t="s">
        <v>2923</v>
      </c>
      <c r="F5210" s="24">
        <v>-73.127437499999999</v>
      </c>
      <c r="G5210" s="24">
        <v>7.1201875000000001</v>
      </c>
    </row>
    <row r="5211" spans="1:7" ht="15.6">
      <c r="A5211" s="18" t="s">
        <v>2943</v>
      </c>
      <c r="B5211" s="16" t="s">
        <v>2924</v>
      </c>
      <c r="C5211" s="16">
        <v>44</v>
      </c>
      <c r="D5211" s="16" t="s">
        <v>2922</v>
      </c>
      <c r="E5211" s="17" t="s">
        <v>2923</v>
      </c>
      <c r="F5211" s="24">
        <v>-73.129437499999995</v>
      </c>
      <c r="G5211" s="24">
        <v>7.1193125000000004</v>
      </c>
    </row>
    <row r="5212" spans="1:7" ht="15.6">
      <c r="A5212" s="18" t="s">
        <v>2943</v>
      </c>
      <c r="B5212" s="16" t="s">
        <v>2921</v>
      </c>
      <c r="C5212" s="16">
        <v>45</v>
      </c>
      <c r="D5212" s="16" t="s">
        <v>2922</v>
      </c>
      <c r="E5212" s="17" t="s">
        <v>2928</v>
      </c>
      <c r="F5212" s="24">
        <v>-73.128937500000006</v>
      </c>
      <c r="G5212" s="24">
        <v>7.1175625</v>
      </c>
    </row>
    <row r="5213" spans="1:7" ht="15.6">
      <c r="A5213" s="18" t="s">
        <v>2943</v>
      </c>
      <c r="B5213" s="16" t="s">
        <v>2921</v>
      </c>
      <c r="C5213" s="16">
        <v>43</v>
      </c>
      <c r="D5213" s="16" t="s">
        <v>2925</v>
      </c>
      <c r="E5213" s="17" t="s">
        <v>2927</v>
      </c>
      <c r="F5213" s="24">
        <v>-73.128812499999995</v>
      </c>
      <c r="G5213" s="24">
        <v>7.1158124999999997</v>
      </c>
    </row>
    <row r="5214" spans="1:7" ht="15.6">
      <c r="A5214" s="18" t="s">
        <v>2943</v>
      </c>
      <c r="B5214" s="16" t="s">
        <v>2924</v>
      </c>
      <c r="C5214" s="16">
        <v>40</v>
      </c>
      <c r="D5214" s="16" t="s">
        <v>2925</v>
      </c>
      <c r="E5214" s="17" t="s">
        <v>2927</v>
      </c>
      <c r="F5214" s="24">
        <v>-73.129937499999997</v>
      </c>
      <c r="G5214" s="24">
        <v>7.1161874999999997</v>
      </c>
    </row>
    <row r="5215" spans="1:7" ht="15.6">
      <c r="A5215" s="18" t="s">
        <v>2943</v>
      </c>
      <c r="B5215" s="16" t="s">
        <v>2921</v>
      </c>
      <c r="C5215" s="16">
        <v>15</v>
      </c>
      <c r="D5215" s="16" t="s">
        <v>2922</v>
      </c>
      <c r="E5215" s="17" t="s">
        <v>2923</v>
      </c>
      <c r="F5215" s="24">
        <v>-73.130687499999993</v>
      </c>
      <c r="G5215" s="24">
        <v>7.1215624999999996</v>
      </c>
    </row>
    <row r="5216" spans="1:7" ht="15.6">
      <c r="A5216" s="18" t="s">
        <v>2943</v>
      </c>
      <c r="B5216" s="16" t="s">
        <v>2924</v>
      </c>
      <c r="C5216" s="16">
        <v>47</v>
      </c>
      <c r="D5216" s="16" t="s">
        <v>2925</v>
      </c>
      <c r="E5216" s="17" t="s">
        <v>2926</v>
      </c>
      <c r="F5216" s="24">
        <v>-73.128203099999993</v>
      </c>
      <c r="G5216" s="24">
        <v>7.1179625</v>
      </c>
    </row>
    <row r="5217" spans="1:7" ht="15.6">
      <c r="A5217" s="18" t="s">
        <v>2943</v>
      </c>
      <c r="B5217" s="16" t="s">
        <v>2924</v>
      </c>
      <c r="C5217" s="16">
        <v>49</v>
      </c>
      <c r="D5217" s="16" t="s">
        <v>2925</v>
      </c>
      <c r="E5217" s="17" t="s">
        <v>2928</v>
      </c>
      <c r="F5217" s="24">
        <v>-73.127437499999999</v>
      </c>
      <c r="G5217" s="24">
        <v>7.1169374999999997</v>
      </c>
    </row>
    <row r="5218" spans="1:7" ht="15.6">
      <c r="A5218" s="18" t="s">
        <v>2943</v>
      </c>
      <c r="B5218" s="16" t="s">
        <v>2924</v>
      </c>
      <c r="C5218" s="16">
        <v>47</v>
      </c>
      <c r="D5218" s="16" t="s">
        <v>2922</v>
      </c>
      <c r="E5218" s="17" t="s">
        <v>2928</v>
      </c>
      <c r="F5218" s="24">
        <v>-73.166937500000003</v>
      </c>
      <c r="G5218" s="24">
        <v>7.0859375</v>
      </c>
    </row>
    <row r="5219" spans="1:7" ht="15.6">
      <c r="A5219" s="18" t="s">
        <v>2943</v>
      </c>
      <c r="B5219" s="16" t="s">
        <v>2924</v>
      </c>
      <c r="C5219" s="16">
        <v>35</v>
      </c>
      <c r="D5219" s="16" t="s">
        <v>2922</v>
      </c>
      <c r="E5219" s="17" t="s">
        <v>2926</v>
      </c>
      <c r="F5219" s="24">
        <v>-73.127687499999993</v>
      </c>
      <c r="G5219" s="24">
        <v>7.1170625000000003</v>
      </c>
    </row>
    <row r="5220" spans="1:7" ht="15.6">
      <c r="A5220" s="18" t="s">
        <v>2943</v>
      </c>
      <c r="B5220" s="16" t="s">
        <v>2924</v>
      </c>
      <c r="C5220" s="16">
        <v>51</v>
      </c>
      <c r="D5220" s="16" t="s">
        <v>2925</v>
      </c>
      <c r="E5220" s="17" t="s">
        <v>2926</v>
      </c>
      <c r="F5220" s="24">
        <v>-73.128703099999996</v>
      </c>
      <c r="G5220" s="24">
        <v>7.1177374999999996</v>
      </c>
    </row>
    <row r="5221" spans="1:7" ht="15.6">
      <c r="A5221" s="18" t="s">
        <v>2943</v>
      </c>
      <c r="B5221" s="16" t="s">
        <v>2924</v>
      </c>
      <c r="C5221" s="16">
        <v>35</v>
      </c>
      <c r="D5221" s="16" t="s">
        <v>2925</v>
      </c>
      <c r="E5221" s="17" t="s">
        <v>2928</v>
      </c>
      <c r="F5221" s="24">
        <v>-73.128687499999998</v>
      </c>
      <c r="G5221" s="24">
        <v>7.1171875</v>
      </c>
    </row>
    <row r="5222" spans="1:7" ht="15.6">
      <c r="A5222" s="18" t="s">
        <v>2943</v>
      </c>
      <c r="B5222" s="16" t="s">
        <v>2924</v>
      </c>
      <c r="C5222" s="16">
        <v>22</v>
      </c>
      <c r="D5222" s="16" t="s">
        <v>2925</v>
      </c>
      <c r="E5222" s="17" t="s">
        <v>2926</v>
      </c>
      <c r="F5222" s="24">
        <v>-73.127562499999996</v>
      </c>
      <c r="G5222" s="24">
        <v>7.1176874999999997</v>
      </c>
    </row>
    <row r="5223" spans="1:7" ht="15.6">
      <c r="A5223" s="18" t="s">
        <v>2943</v>
      </c>
      <c r="B5223" s="16" t="s">
        <v>2921</v>
      </c>
      <c r="C5223" s="16">
        <v>44</v>
      </c>
      <c r="D5223" s="16" t="s">
        <v>2925</v>
      </c>
      <c r="E5223" s="17" t="s">
        <v>2926</v>
      </c>
      <c r="F5223" s="24">
        <v>-73.128062499999999</v>
      </c>
      <c r="G5223" s="24">
        <v>7.1180624999999997</v>
      </c>
    </row>
    <row r="5224" spans="1:7" ht="15.6">
      <c r="A5224" s="18" t="s">
        <v>2943</v>
      </c>
      <c r="B5224" s="16" t="s">
        <v>2924</v>
      </c>
      <c r="C5224" s="16">
        <v>47</v>
      </c>
      <c r="D5224" s="16" t="s">
        <v>2925</v>
      </c>
      <c r="E5224" s="17" t="s">
        <v>2927</v>
      </c>
      <c r="F5224" s="24">
        <v>-73.126062500000003</v>
      </c>
      <c r="G5224" s="24">
        <v>7.1178125000000003</v>
      </c>
    </row>
    <row r="5225" spans="1:7" ht="15.6">
      <c r="A5225" s="18" t="s">
        <v>2943</v>
      </c>
      <c r="B5225" s="16" t="s">
        <v>2921</v>
      </c>
      <c r="C5225" s="16">
        <v>29</v>
      </c>
      <c r="D5225" s="16" t="s">
        <v>2922</v>
      </c>
      <c r="E5225" s="17" t="s">
        <v>2923</v>
      </c>
      <c r="F5225" s="24">
        <v>-73.133562499999996</v>
      </c>
      <c r="G5225" s="24">
        <v>7.1146874999999996</v>
      </c>
    </row>
    <row r="5226" spans="1:7" ht="15.6">
      <c r="A5226" s="18" t="s">
        <v>2943</v>
      </c>
      <c r="B5226" s="16" t="s">
        <v>2921</v>
      </c>
      <c r="C5226" s="16">
        <v>42</v>
      </c>
      <c r="D5226" s="16" t="s">
        <v>2925</v>
      </c>
      <c r="E5226" s="17" t="s">
        <v>2928</v>
      </c>
      <c r="F5226" s="24">
        <v>-73.129562500000006</v>
      </c>
      <c r="G5226" s="24">
        <v>7.1179375</v>
      </c>
    </row>
    <row r="5227" spans="1:7" ht="15.6">
      <c r="A5227" s="18" t="s">
        <v>2943</v>
      </c>
      <c r="B5227" s="16" t="s">
        <v>2921</v>
      </c>
      <c r="C5227" s="16">
        <v>33</v>
      </c>
      <c r="D5227" s="16" t="s">
        <v>2925</v>
      </c>
      <c r="E5227" s="17" t="s">
        <v>2926</v>
      </c>
      <c r="F5227" s="24">
        <v>-73.1285156</v>
      </c>
      <c r="G5227" s="24">
        <v>7.1174375000000003</v>
      </c>
    </row>
    <row r="5228" spans="1:7" ht="15.6">
      <c r="A5228" s="18" t="s">
        <v>2943</v>
      </c>
      <c r="B5228" s="16" t="s">
        <v>2924</v>
      </c>
      <c r="C5228" s="16">
        <v>27</v>
      </c>
      <c r="D5228" s="16" t="s">
        <v>2925</v>
      </c>
      <c r="E5228" s="17" t="s">
        <v>2928</v>
      </c>
      <c r="F5228" s="24">
        <v>-73.128937500000006</v>
      </c>
      <c r="G5228" s="24">
        <v>7.1180624999999997</v>
      </c>
    </row>
    <row r="5229" spans="1:7" ht="15.6">
      <c r="A5229" s="18" t="s">
        <v>2943</v>
      </c>
      <c r="B5229" s="16" t="s">
        <v>2921</v>
      </c>
      <c r="C5229" s="16">
        <v>22</v>
      </c>
      <c r="D5229" s="16" t="s">
        <v>2925</v>
      </c>
      <c r="E5229" s="17" t="s">
        <v>2926</v>
      </c>
      <c r="F5229" s="24">
        <v>-73.127562499999996</v>
      </c>
      <c r="G5229" s="24">
        <v>7.1176874999999997</v>
      </c>
    </row>
    <row r="5230" spans="1:7" ht="15.6">
      <c r="A5230" s="18" t="s">
        <v>2943</v>
      </c>
      <c r="B5230" s="16" t="s">
        <v>2921</v>
      </c>
      <c r="C5230" s="16">
        <v>34</v>
      </c>
      <c r="D5230" s="16" t="s">
        <v>2922</v>
      </c>
      <c r="E5230" s="17" t="s">
        <v>2923</v>
      </c>
      <c r="F5230" s="24">
        <v>-73.120687500000003</v>
      </c>
      <c r="G5230" s="24">
        <v>7.1113125000000004</v>
      </c>
    </row>
    <row r="5231" spans="1:7" ht="15.6">
      <c r="A5231" s="18" t="s">
        <v>2943</v>
      </c>
      <c r="B5231" s="16" t="s">
        <v>2921</v>
      </c>
      <c r="C5231" s="16">
        <v>52</v>
      </c>
      <c r="D5231" s="16" t="s">
        <v>2925</v>
      </c>
      <c r="E5231" s="17" t="s">
        <v>2926</v>
      </c>
      <c r="F5231" s="24">
        <v>-73.128812499999995</v>
      </c>
      <c r="G5231" s="24">
        <v>7.1178125000000003</v>
      </c>
    </row>
    <row r="5232" spans="1:7" ht="15.6">
      <c r="A5232" s="18" t="s">
        <v>2943</v>
      </c>
      <c r="B5232" s="16" t="s">
        <v>2921</v>
      </c>
      <c r="C5232" s="16">
        <v>67</v>
      </c>
      <c r="D5232" s="16" t="s">
        <v>2925</v>
      </c>
      <c r="E5232" s="17" t="s">
        <v>2926</v>
      </c>
      <c r="F5232" s="24">
        <v>-73.128812499999995</v>
      </c>
      <c r="G5232" s="24">
        <v>7.1178125000000003</v>
      </c>
    </row>
    <row r="5233" spans="1:7" ht="15.6">
      <c r="A5233" s="18" t="s">
        <v>2943</v>
      </c>
      <c r="B5233" s="16" t="s">
        <v>2921</v>
      </c>
      <c r="C5233" s="16">
        <v>50</v>
      </c>
      <c r="D5233" s="16" t="s">
        <v>2922</v>
      </c>
      <c r="E5233" s="17" t="s">
        <v>2926</v>
      </c>
      <c r="F5233" s="24">
        <v>-73.127562499999996</v>
      </c>
      <c r="G5233" s="24">
        <v>7.1176874999999997</v>
      </c>
    </row>
    <row r="5234" spans="1:7" ht="15.6">
      <c r="A5234" s="18" t="s">
        <v>2943</v>
      </c>
      <c r="B5234" s="16" t="s">
        <v>2921</v>
      </c>
      <c r="C5234" s="16">
        <v>34</v>
      </c>
      <c r="D5234" s="16" t="s">
        <v>2925</v>
      </c>
      <c r="E5234" s="17" t="s">
        <v>2928</v>
      </c>
      <c r="F5234" s="24">
        <v>-73.1268125</v>
      </c>
      <c r="G5234" s="24">
        <v>7.1180624999999997</v>
      </c>
    </row>
    <row r="5235" spans="1:7" ht="15.6">
      <c r="A5235" s="18" t="s">
        <v>2943</v>
      </c>
      <c r="B5235" s="16" t="s">
        <v>2921</v>
      </c>
      <c r="C5235" s="16">
        <v>46</v>
      </c>
      <c r="D5235" s="16" t="s">
        <v>2922</v>
      </c>
      <c r="E5235" s="17" t="s">
        <v>2928</v>
      </c>
      <c r="F5235" s="24">
        <v>-73.126312499999997</v>
      </c>
      <c r="G5235" s="24">
        <v>7.1170625000000003</v>
      </c>
    </row>
    <row r="5236" spans="1:7" ht="15.6">
      <c r="A5236" s="18" t="s">
        <v>2943</v>
      </c>
      <c r="B5236" s="16" t="s">
        <v>2921</v>
      </c>
      <c r="C5236" s="16">
        <v>29</v>
      </c>
      <c r="D5236" s="16" t="s">
        <v>2922</v>
      </c>
      <c r="E5236" s="17" t="s">
        <v>2923</v>
      </c>
      <c r="F5236" s="24">
        <v>-73.1291875</v>
      </c>
      <c r="G5236" s="24">
        <v>7.1156874999999999</v>
      </c>
    </row>
    <row r="5237" spans="1:7" ht="15.6">
      <c r="A5237" s="18" t="s">
        <v>2943</v>
      </c>
      <c r="B5237" s="16" t="s">
        <v>2924</v>
      </c>
      <c r="C5237" s="16">
        <v>49</v>
      </c>
      <c r="D5237" s="16" t="s">
        <v>2922</v>
      </c>
      <c r="E5237" s="17" t="s">
        <v>2923</v>
      </c>
      <c r="F5237" s="24">
        <v>-73.130062499999994</v>
      </c>
      <c r="G5237" s="24">
        <v>7.1178125000000003</v>
      </c>
    </row>
    <row r="5238" spans="1:7" ht="15.6">
      <c r="A5238" s="18" t="s">
        <v>2943</v>
      </c>
      <c r="B5238" s="16" t="s">
        <v>2921</v>
      </c>
      <c r="C5238" s="16">
        <v>52</v>
      </c>
      <c r="D5238" s="16" t="s">
        <v>2922</v>
      </c>
      <c r="E5238" s="17" t="s">
        <v>2923</v>
      </c>
      <c r="F5238" s="24">
        <v>-73.128062499999999</v>
      </c>
      <c r="G5238" s="24">
        <v>7.1204375000000004</v>
      </c>
    </row>
    <row r="5239" spans="1:7" ht="15.6">
      <c r="A5239" s="18" t="s">
        <v>2943</v>
      </c>
      <c r="B5239" s="16" t="s">
        <v>2921</v>
      </c>
      <c r="C5239" s="16">
        <v>25</v>
      </c>
      <c r="D5239" s="16" t="s">
        <v>2922</v>
      </c>
      <c r="E5239" s="17" t="s">
        <v>2923</v>
      </c>
      <c r="F5239" s="24">
        <v>-73.122937500000006</v>
      </c>
      <c r="G5239" s="24">
        <v>7.1218124999999999</v>
      </c>
    </row>
    <row r="5240" spans="1:7" ht="15.6">
      <c r="A5240" s="18" t="s">
        <v>2943</v>
      </c>
      <c r="B5240" s="16" t="s">
        <v>2921</v>
      </c>
      <c r="C5240" s="16">
        <v>47</v>
      </c>
      <c r="D5240" s="16" t="s">
        <v>2925</v>
      </c>
      <c r="E5240" s="17" t="s">
        <v>2926</v>
      </c>
      <c r="F5240" s="24">
        <v>-73.128187499999996</v>
      </c>
      <c r="G5240" s="24">
        <v>7.1175625</v>
      </c>
    </row>
    <row r="5241" spans="1:7" ht="15.6">
      <c r="A5241" s="18" t="s">
        <v>2943</v>
      </c>
      <c r="B5241" s="16" t="s">
        <v>2924</v>
      </c>
      <c r="C5241" s="16">
        <v>25</v>
      </c>
      <c r="D5241" s="16" t="s">
        <v>2922</v>
      </c>
      <c r="E5241" s="17" t="s">
        <v>2923</v>
      </c>
      <c r="F5241" s="24">
        <v>-73.127859400000006</v>
      </c>
      <c r="G5241" s="24">
        <v>7.1204625000000004</v>
      </c>
    </row>
    <row r="5242" spans="1:7" ht="15.6">
      <c r="A5242" s="18" t="s">
        <v>2943</v>
      </c>
      <c r="B5242" s="16" t="s">
        <v>2921</v>
      </c>
      <c r="C5242" s="16">
        <v>41</v>
      </c>
      <c r="D5242" s="16" t="s">
        <v>2925</v>
      </c>
      <c r="E5242" s="17" t="s">
        <v>2928</v>
      </c>
      <c r="F5242" s="24">
        <v>-73.129562500000006</v>
      </c>
      <c r="G5242" s="24">
        <v>7.1179375</v>
      </c>
    </row>
    <row r="5243" spans="1:7" ht="15.6">
      <c r="A5243" s="18" t="s">
        <v>2943</v>
      </c>
      <c r="B5243" s="16" t="s">
        <v>2921</v>
      </c>
      <c r="C5243" s="16">
        <v>43</v>
      </c>
      <c r="D5243" s="16" t="s">
        <v>2925</v>
      </c>
      <c r="E5243" s="17" t="s">
        <v>2928</v>
      </c>
      <c r="F5243" s="24">
        <v>-73.1268125</v>
      </c>
      <c r="G5243" s="24">
        <v>7.1183125</v>
      </c>
    </row>
    <row r="5244" spans="1:7" ht="15.6">
      <c r="A5244" s="18" t="s">
        <v>2943</v>
      </c>
      <c r="B5244" s="16" t="s">
        <v>2924</v>
      </c>
      <c r="C5244" s="16">
        <v>26</v>
      </c>
      <c r="D5244" s="16" t="s">
        <v>2925</v>
      </c>
      <c r="E5244" s="17" t="s">
        <v>2928</v>
      </c>
      <c r="F5244" s="24">
        <v>-73.129312499999997</v>
      </c>
      <c r="G5244" s="24">
        <v>7.1174375000000003</v>
      </c>
    </row>
    <row r="5245" spans="1:7" ht="15.6">
      <c r="A5245" s="18" t="s">
        <v>2943</v>
      </c>
      <c r="B5245" s="16" t="s">
        <v>2921</v>
      </c>
      <c r="C5245" s="16">
        <v>70</v>
      </c>
      <c r="D5245" s="16" t="s">
        <v>2922</v>
      </c>
      <c r="E5245" s="17" t="s">
        <v>2923</v>
      </c>
      <c r="F5245" s="24">
        <v>-73.110421900000006</v>
      </c>
      <c r="G5245" s="24">
        <v>7.1165374999999997</v>
      </c>
    </row>
    <row r="5246" spans="1:7" ht="15.6">
      <c r="A5246" s="18" t="s">
        <v>2943</v>
      </c>
      <c r="B5246" s="16" t="s">
        <v>2921</v>
      </c>
      <c r="C5246" s="16">
        <v>64</v>
      </c>
      <c r="D5246" s="16" t="s">
        <v>2922</v>
      </c>
      <c r="E5246" s="17" t="s">
        <v>2926</v>
      </c>
      <c r="F5246" s="24">
        <v>-73.124562499999996</v>
      </c>
      <c r="G5246" s="24">
        <v>7.1193125000000004</v>
      </c>
    </row>
    <row r="5247" spans="1:7" ht="15.6">
      <c r="A5247" s="18" t="s">
        <v>2943</v>
      </c>
      <c r="B5247" s="16" t="s">
        <v>2921</v>
      </c>
      <c r="C5247" s="16">
        <v>27</v>
      </c>
      <c r="D5247" s="16" t="s">
        <v>2922</v>
      </c>
      <c r="E5247" s="17" t="s">
        <v>2926</v>
      </c>
      <c r="F5247" s="24">
        <v>-73.127562499999996</v>
      </c>
      <c r="G5247" s="24">
        <v>7.1176874999999997</v>
      </c>
    </row>
    <row r="5248" spans="1:7" ht="15.6">
      <c r="A5248" s="18" t="s">
        <v>2943</v>
      </c>
      <c r="B5248" s="16" t="s">
        <v>2924</v>
      </c>
      <c r="C5248" s="16">
        <v>22</v>
      </c>
      <c r="D5248" s="16" t="s">
        <v>2925</v>
      </c>
      <c r="E5248" s="17" t="s">
        <v>2926</v>
      </c>
      <c r="F5248" s="24">
        <v>-73.128812499999995</v>
      </c>
      <c r="G5248" s="24">
        <v>7.1178125000000003</v>
      </c>
    </row>
    <row r="5249" spans="1:7" ht="15.6">
      <c r="A5249" s="18" t="s">
        <v>2943</v>
      </c>
      <c r="B5249" s="16" t="s">
        <v>2924</v>
      </c>
      <c r="C5249" s="16">
        <v>29</v>
      </c>
      <c r="D5249" s="16" t="s">
        <v>2925</v>
      </c>
      <c r="E5249" s="17" t="s">
        <v>2928</v>
      </c>
      <c r="F5249" s="24">
        <v>-73.1268125</v>
      </c>
      <c r="G5249" s="24">
        <v>7.1180624999999997</v>
      </c>
    </row>
    <row r="5250" spans="1:7" ht="15.6">
      <c r="A5250" s="18" t="s">
        <v>2943</v>
      </c>
      <c r="B5250" s="16" t="s">
        <v>2921</v>
      </c>
      <c r="C5250" s="16">
        <v>42</v>
      </c>
      <c r="D5250" s="16" t="s">
        <v>2925</v>
      </c>
      <c r="E5250" s="17" t="s">
        <v>2926</v>
      </c>
      <c r="F5250" s="24">
        <v>-73.127062499999994</v>
      </c>
      <c r="G5250" s="24">
        <v>7.1178125000000003</v>
      </c>
    </row>
    <row r="5251" spans="1:7" ht="15.6">
      <c r="A5251" s="18" t="s">
        <v>2943</v>
      </c>
      <c r="B5251" s="16" t="s">
        <v>2921</v>
      </c>
      <c r="C5251" s="16">
        <v>30</v>
      </c>
      <c r="D5251" s="16" t="s">
        <v>2925</v>
      </c>
      <c r="E5251" s="17" t="s">
        <v>2928</v>
      </c>
      <c r="F5251" s="24">
        <v>-73.129562500000006</v>
      </c>
      <c r="G5251" s="24">
        <v>7.1179375</v>
      </c>
    </row>
    <row r="5252" spans="1:7" ht="15.6">
      <c r="A5252" s="18" t="s">
        <v>2943</v>
      </c>
      <c r="B5252" s="16" t="s">
        <v>2924</v>
      </c>
      <c r="C5252" s="16">
        <v>23</v>
      </c>
      <c r="D5252" s="16" t="s">
        <v>2925</v>
      </c>
      <c r="E5252" s="17" t="s">
        <v>2927</v>
      </c>
      <c r="F5252" s="24">
        <v>-73.126062500000003</v>
      </c>
      <c r="G5252" s="24">
        <v>7.1178125000000003</v>
      </c>
    </row>
    <row r="5253" spans="1:7" ht="15.6">
      <c r="A5253" s="18" t="s">
        <v>2943</v>
      </c>
      <c r="B5253" s="16" t="s">
        <v>2924</v>
      </c>
      <c r="C5253" s="16">
        <v>21</v>
      </c>
      <c r="D5253" s="16" t="s">
        <v>2925</v>
      </c>
      <c r="E5253" s="17" t="s">
        <v>2926</v>
      </c>
      <c r="F5253" s="24">
        <v>-73.1274844</v>
      </c>
      <c r="G5253" s="24">
        <v>7.1174375000000003</v>
      </c>
    </row>
    <row r="5254" spans="1:7" ht="15.6">
      <c r="A5254" s="18" t="s">
        <v>2943</v>
      </c>
      <c r="B5254" s="16" t="s">
        <v>2924</v>
      </c>
      <c r="C5254" s="16">
        <v>22</v>
      </c>
      <c r="D5254" s="16" t="s">
        <v>2925</v>
      </c>
      <c r="E5254" s="17" t="s">
        <v>2926</v>
      </c>
      <c r="F5254" s="24">
        <v>-73.128234399999997</v>
      </c>
      <c r="G5254" s="24">
        <v>7.1179375</v>
      </c>
    </row>
    <row r="5255" spans="1:7" ht="15.6">
      <c r="A5255" s="18" t="s">
        <v>2943</v>
      </c>
      <c r="B5255" s="16" t="s">
        <v>2921</v>
      </c>
      <c r="C5255" s="16">
        <v>40</v>
      </c>
      <c r="D5255" s="16" t="s">
        <v>2925</v>
      </c>
      <c r="E5255" s="17" t="s">
        <v>2926</v>
      </c>
      <c r="F5255" s="24">
        <v>-73.128234399999997</v>
      </c>
      <c r="G5255" s="24">
        <v>7.1179375</v>
      </c>
    </row>
    <row r="5256" spans="1:7" ht="15.6">
      <c r="A5256" s="18" t="s">
        <v>2943</v>
      </c>
      <c r="B5256" s="16" t="s">
        <v>2921</v>
      </c>
      <c r="C5256" s="16">
        <v>32</v>
      </c>
      <c r="D5256" s="16" t="s">
        <v>2925</v>
      </c>
      <c r="E5256" s="17" t="s">
        <v>2926</v>
      </c>
      <c r="F5256" s="24">
        <v>-73.127562499999996</v>
      </c>
      <c r="G5256" s="24">
        <v>7.1174375000000003</v>
      </c>
    </row>
    <row r="5257" spans="1:7" ht="15.6">
      <c r="A5257" s="18" t="s">
        <v>2943</v>
      </c>
      <c r="B5257" s="16" t="s">
        <v>2921</v>
      </c>
      <c r="C5257" s="16">
        <v>58</v>
      </c>
      <c r="D5257" s="16" t="s">
        <v>2922</v>
      </c>
      <c r="E5257" s="17" t="s">
        <v>2927</v>
      </c>
      <c r="F5257" s="24">
        <v>-73.130171899999993</v>
      </c>
      <c r="G5257" s="24">
        <v>7.1176124999999999</v>
      </c>
    </row>
    <row r="5258" spans="1:7" ht="15.6">
      <c r="A5258" s="18" t="s">
        <v>2943</v>
      </c>
      <c r="B5258" s="16" t="s">
        <v>2921</v>
      </c>
      <c r="C5258" s="16">
        <v>73</v>
      </c>
      <c r="D5258" s="16" t="s">
        <v>2922</v>
      </c>
      <c r="E5258" s="17" t="s">
        <v>2927</v>
      </c>
      <c r="F5258" s="24">
        <v>-73.126312499999997</v>
      </c>
      <c r="G5258" s="24">
        <v>7.1170625000000003</v>
      </c>
    </row>
    <row r="5259" spans="1:7" ht="15.6">
      <c r="A5259" s="18" t="s">
        <v>2943</v>
      </c>
      <c r="B5259" s="16" t="s">
        <v>2924</v>
      </c>
      <c r="C5259" s="16">
        <v>26</v>
      </c>
      <c r="D5259" s="16" t="s">
        <v>2925</v>
      </c>
      <c r="E5259" s="17" t="s">
        <v>2926</v>
      </c>
      <c r="F5259" s="24">
        <v>-73.128265600000006</v>
      </c>
      <c r="G5259" s="24">
        <v>7.1178875000000001</v>
      </c>
    </row>
    <row r="5260" spans="1:7" ht="15.6">
      <c r="A5260" s="18" t="s">
        <v>2943</v>
      </c>
      <c r="B5260" s="16" t="s">
        <v>2921</v>
      </c>
      <c r="C5260" s="16">
        <v>42</v>
      </c>
      <c r="D5260" s="16" t="s">
        <v>2925</v>
      </c>
      <c r="E5260" s="17" t="s">
        <v>2927</v>
      </c>
      <c r="F5260" s="24">
        <v>-73.126437499999994</v>
      </c>
      <c r="G5260" s="24">
        <v>7.1200625000000004</v>
      </c>
    </row>
    <row r="5261" spans="1:7" ht="15.6">
      <c r="A5261" s="18" t="s">
        <v>2943</v>
      </c>
      <c r="B5261" s="16" t="s">
        <v>2924</v>
      </c>
      <c r="C5261" s="16">
        <v>36</v>
      </c>
      <c r="D5261" s="16" t="s">
        <v>2925</v>
      </c>
      <c r="E5261" s="17" t="s">
        <v>2926</v>
      </c>
      <c r="F5261" s="24">
        <v>-73.129562500000006</v>
      </c>
      <c r="G5261" s="24">
        <v>7.1179375</v>
      </c>
    </row>
    <row r="5262" spans="1:7" ht="15.6">
      <c r="A5262" s="18" t="s">
        <v>2943</v>
      </c>
      <c r="B5262" s="16" t="s">
        <v>2921</v>
      </c>
      <c r="C5262" s="16">
        <v>22</v>
      </c>
      <c r="D5262" s="16" t="s">
        <v>2922</v>
      </c>
      <c r="E5262" s="17" t="s">
        <v>2923</v>
      </c>
      <c r="F5262" s="24">
        <v>-73.101953100000003</v>
      </c>
      <c r="G5262" s="24">
        <v>7.0623374999999999</v>
      </c>
    </row>
    <row r="5263" spans="1:7" ht="15.6">
      <c r="A5263" s="18" t="s">
        <v>2943</v>
      </c>
      <c r="B5263" s="16" t="s">
        <v>2924</v>
      </c>
      <c r="C5263" s="16">
        <v>19</v>
      </c>
      <c r="D5263" s="16" t="s">
        <v>2925</v>
      </c>
      <c r="E5263" s="17" t="s">
        <v>2926</v>
      </c>
      <c r="F5263" s="24">
        <v>-73.128187499999996</v>
      </c>
      <c r="G5263" s="24">
        <v>7.1179375</v>
      </c>
    </row>
    <row r="5264" spans="1:7" ht="15.6">
      <c r="A5264" s="18" t="s">
        <v>2943</v>
      </c>
      <c r="B5264" s="16" t="s">
        <v>2921</v>
      </c>
      <c r="C5264" s="16">
        <v>31</v>
      </c>
      <c r="D5264" s="16" t="s">
        <v>2925</v>
      </c>
      <c r="E5264" s="17" t="s">
        <v>2928</v>
      </c>
      <c r="F5264" s="24">
        <v>-73.129562500000006</v>
      </c>
      <c r="G5264" s="24">
        <v>7.1179375</v>
      </c>
    </row>
    <row r="5265" spans="1:7" ht="15.6">
      <c r="A5265" s="18" t="s">
        <v>2943</v>
      </c>
      <c r="B5265" s="16" t="s">
        <v>2924</v>
      </c>
      <c r="C5265" s="16">
        <v>23</v>
      </c>
      <c r="D5265" s="16" t="s">
        <v>2925</v>
      </c>
      <c r="E5265" s="17" t="s">
        <v>2926</v>
      </c>
      <c r="F5265" s="24">
        <v>-73.127296900000005</v>
      </c>
      <c r="G5265" s="24">
        <v>7.1179625</v>
      </c>
    </row>
    <row r="5266" spans="1:7" ht="15.6">
      <c r="A5266" s="18" t="s">
        <v>2943</v>
      </c>
      <c r="B5266" s="16" t="s">
        <v>2921</v>
      </c>
      <c r="C5266" s="16">
        <v>48</v>
      </c>
      <c r="D5266" s="16" t="s">
        <v>2925</v>
      </c>
      <c r="E5266" s="17" t="s">
        <v>2928</v>
      </c>
      <c r="F5266" s="24">
        <v>-73.129562500000006</v>
      </c>
      <c r="G5266" s="24">
        <v>7.1179375</v>
      </c>
    </row>
    <row r="5267" spans="1:7" ht="15.6">
      <c r="A5267" s="18" t="s">
        <v>2943</v>
      </c>
      <c r="B5267" s="16" t="s">
        <v>2921</v>
      </c>
      <c r="C5267" s="16">
        <v>24</v>
      </c>
      <c r="D5267" s="16" t="s">
        <v>2925</v>
      </c>
      <c r="E5267" s="17" t="s">
        <v>2928</v>
      </c>
      <c r="F5267" s="24">
        <v>-73.126687500000003</v>
      </c>
      <c r="G5267" s="24">
        <v>7.1176874999999997</v>
      </c>
    </row>
    <row r="5268" spans="1:7" ht="15.6">
      <c r="A5268" s="18" t="s">
        <v>2943</v>
      </c>
      <c r="B5268" s="16" t="s">
        <v>2924</v>
      </c>
      <c r="C5268" s="16">
        <v>20</v>
      </c>
      <c r="D5268" s="16" t="s">
        <v>2922</v>
      </c>
      <c r="E5268" s="17" t="s">
        <v>2926</v>
      </c>
      <c r="F5268" s="24">
        <v>-73.127703100000005</v>
      </c>
      <c r="G5268" s="24">
        <v>7.1180874999999997</v>
      </c>
    </row>
    <row r="5269" spans="1:7" ht="15.6">
      <c r="A5269" s="18" t="s">
        <v>2943</v>
      </c>
      <c r="B5269" s="16" t="s">
        <v>2921</v>
      </c>
      <c r="C5269" s="16">
        <v>15</v>
      </c>
      <c r="D5269" s="16" t="s">
        <v>2922</v>
      </c>
      <c r="E5269" s="17" t="s">
        <v>2923</v>
      </c>
      <c r="F5269" s="24">
        <v>-73.128187499999996</v>
      </c>
      <c r="G5269" s="24">
        <v>7.1151875000000002</v>
      </c>
    </row>
    <row r="5270" spans="1:7" ht="15.6">
      <c r="A5270" s="18" t="s">
        <v>2943</v>
      </c>
      <c r="B5270" s="16" t="s">
        <v>2924</v>
      </c>
      <c r="C5270" s="16">
        <v>48</v>
      </c>
      <c r="D5270" s="16" t="s">
        <v>2925</v>
      </c>
      <c r="E5270" s="17" t="s">
        <v>2926</v>
      </c>
      <c r="F5270" s="24">
        <v>-73.127687499999993</v>
      </c>
      <c r="G5270" s="24">
        <v>7.1176874999999997</v>
      </c>
    </row>
    <row r="5271" spans="1:7" ht="15.6">
      <c r="A5271" s="18" t="s">
        <v>2943</v>
      </c>
      <c r="B5271" s="16" t="s">
        <v>2924</v>
      </c>
      <c r="C5271" s="16">
        <v>26</v>
      </c>
      <c r="D5271" s="16" t="s">
        <v>2925</v>
      </c>
      <c r="E5271" s="17" t="s">
        <v>2926</v>
      </c>
      <c r="F5271" s="24">
        <v>-73.1281094</v>
      </c>
      <c r="G5271" s="24">
        <v>7.1177875000000004</v>
      </c>
    </row>
    <row r="5272" spans="1:7" ht="15.6">
      <c r="A5272" s="18" t="s">
        <v>2943</v>
      </c>
      <c r="B5272" s="16" t="s">
        <v>2921</v>
      </c>
      <c r="C5272" s="16">
        <v>23</v>
      </c>
      <c r="D5272" s="16" t="s">
        <v>2922</v>
      </c>
      <c r="E5272" s="17" t="s">
        <v>2923</v>
      </c>
      <c r="F5272" s="24">
        <v>-73.131234399999997</v>
      </c>
      <c r="G5272" s="24">
        <v>7.1178375000000003</v>
      </c>
    </row>
    <row r="5273" spans="1:7" ht="15.6">
      <c r="A5273" s="18" t="s">
        <v>2943</v>
      </c>
      <c r="B5273" s="16" t="s">
        <v>2924</v>
      </c>
      <c r="C5273" s="16">
        <v>59</v>
      </c>
      <c r="D5273" s="16" t="s">
        <v>2922</v>
      </c>
      <c r="E5273" s="17" t="s">
        <v>2926</v>
      </c>
      <c r="F5273" s="24">
        <v>-73.128187499999996</v>
      </c>
      <c r="G5273" s="24">
        <v>7.1180624999999997</v>
      </c>
    </row>
    <row r="5274" spans="1:7" ht="15.6">
      <c r="A5274" s="18" t="s">
        <v>2943</v>
      </c>
      <c r="B5274" s="16" t="s">
        <v>2921</v>
      </c>
      <c r="C5274" s="16">
        <v>20</v>
      </c>
      <c r="D5274" s="16" t="s">
        <v>2922</v>
      </c>
      <c r="E5274" s="17" t="s">
        <v>2923</v>
      </c>
      <c r="F5274" s="24">
        <v>-73.125687499999998</v>
      </c>
      <c r="G5274" s="24">
        <v>7.1205625000000001</v>
      </c>
    </row>
    <row r="5275" spans="1:7" ht="15.6">
      <c r="A5275" s="18" t="s">
        <v>2943</v>
      </c>
      <c r="B5275" s="16" t="s">
        <v>2921</v>
      </c>
      <c r="C5275" s="16">
        <v>48</v>
      </c>
      <c r="D5275" s="16" t="s">
        <v>2925</v>
      </c>
      <c r="E5275" s="17" t="s">
        <v>2927</v>
      </c>
      <c r="F5275" s="24">
        <v>-73.129937499999997</v>
      </c>
      <c r="G5275" s="24">
        <v>7.1161874999999997</v>
      </c>
    </row>
    <row r="5276" spans="1:7" ht="15.6">
      <c r="A5276" s="18" t="s">
        <v>2943</v>
      </c>
      <c r="B5276" s="16" t="s">
        <v>2924</v>
      </c>
      <c r="C5276" s="16">
        <v>34</v>
      </c>
      <c r="D5276" s="16" t="s">
        <v>2922</v>
      </c>
      <c r="E5276" s="17" t="s">
        <v>2926</v>
      </c>
      <c r="F5276" s="24">
        <v>-73.127687499999993</v>
      </c>
      <c r="G5276" s="24">
        <v>7.1176874999999997</v>
      </c>
    </row>
    <row r="5277" spans="1:7" ht="15.6">
      <c r="A5277" s="18" t="s">
        <v>2943</v>
      </c>
      <c r="B5277" s="16" t="s">
        <v>2924</v>
      </c>
      <c r="C5277" s="16">
        <v>33</v>
      </c>
      <c r="D5277" s="16" t="s">
        <v>2925</v>
      </c>
      <c r="E5277" s="17" t="s">
        <v>2926</v>
      </c>
      <c r="F5277" s="24">
        <v>-73.126437499999994</v>
      </c>
      <c r="G5277" s="24">
        <v>7.1185625000000003</v>
      </c>
    </row>
    <row r="5278" spans="1:7" ht="15.6">
      <c r="A5278" s="18" t="s">
        <v>2943</v>
      </c>
      <c r="B5278" s="16" t="s">
        <v>2921</v>
      </c>
      <c r="C5278" s="16">
        <v>30</v>
      </c>
      <c r="D5278" s="16" t="s">
        <v>2925</v>
      </c>
      <c r="E5278" s="17" t="s">
        <v>2928</v>
      </c>
      <c r="F5278" s="24">
        <v>-73.126515600000005</v>
      </c>
      <c r="G5278" s="24">
        <v>7.1179375</v>
      </c>
    </row>
    <row r="5279" spans="1:7" ht="15.6">
      <c r="A5279" s="18" t="s">
        <v>2943</v>
      </c>
      <c r="B5279" s="16" t="s">
        <v>2924</v>
      </c>
      <c r="C5279" s="16">
        <v>45</v>
      </c>
      <c r="D5279" s="16" t="s">
        <v>2925</v>
      </c>
      <c r="E5279" s="17" t="s">
        <v>2927</v>
      </c>
      <c r="F5279" s="24">
        <v>-73.129937499999997</v>
      </c>
      <c r="G5279" s="24">
        <v>7.1161874999999997</v>
      </c>
    </row>
    <row r="5280" spans="1:7" ht="15.6">
      <c r="A5280" s="18" t="s">
        <v>2943</v>
      </c>
      <c r="B5280" s="16" t="s">
        <v>2924</v>
      </c>
      <c r="C5280" s="16">
        <v>37</v>
      </c>
      <c r="D5280" s="16" t="s">
        <v>2922</v>
      </c>
      <c r="E5280" s="17" t="s">
        <v>2923</v>
      </c>
      <c r="F5280" s="24">
        <v>-73.086203100000006</v>
      </c>
      <c r="G5280" s="24">
        <v>7.0775625</v>
      </c>
    </row>
    <row r="5281" spans="1:7" ht="15.6">
      <c r="A5281" s="18" t="s">
        <v>2943</v>
      </c>
      <c r="B5281" s="16" t="s">
        <v>2924</v>
      </c>
      <c r="C5281" s="16">
        <v>24</v>
      </c>
      <c r="D5281" s="16" t="s">
        <v>2922</v>
      </c>
      <c r="E5281" s="17" t="s">
        <v>2926</v>
      </c>
      <c r="F5281" s="24">
        <v>-73.127687499999993</v>
      </c>
      <c r="G5281" s="24">
        <v>7.1176874999999997</v>
      </c>
    </row>
    <row r="5282" spans="1:7" ht="15.6">
      <c r="A5282" s="18" t="s">
        <v>2943</v>
      </c>
      <c r="B5282" s="16" t="s">
        <v>2924</v>
      </c>
      <c r="C5282" s="16">
        <v>50</v>
      </c>
      <c r="D5282" s="16" t="s">
        <v>2922</v>
      </c>
      <c r="E5282" s="17" t="s">
        <v>2923</v>
      </c>
      <c r="F5282" s="24">
        <v>-73.115140600000004</v>
      </c>
      <c r="G5282" s="24">
        <v>7.1014375000000003</v>
      </c>
    </row>
    <row r="5283" spans="1:7" ht="15.6">
      <c r="A5283" s="18" t="s">
        <v>2943</v>
      </c>
      <c r="B5283" s="16" t="s">
        <v>2924</v>
      </c>
      <c r="C5283" s="16">
        <v>37</v>
      </c>
      <c r="D5283" s="16" t="s">
        <v>2925</v>
      </c>
      <c r="E5283" s="17" t="s">
        <v>2926</v>
      </c>
      <c r="F5283" s="24">
        <v>-73.128609400000002</v>
      </c>
      <c r="G5283" s="24">
        <v>7.1172374999999999</v>
      </c>
    </row>
    <row r="5284" spans="1:7" ht="15.6">
      <c r="A5284" s="18" t="s">
        <v>2943</v>
      </c>
      <c r="B5284" s="16" t="s">
        <v>2921</v>
      </c>
      <c r="C5284" s="16">
        <v>60</v>
      </c>
      <c r="D5284" s="16" t="s">
        <v>2922</v>
      </c>
      <c r="E5284" s="17" t="s">
        <v>2926</v>
      </c>
      <c r="F5284" s="24">
        <v>-73.110312500000006</v>
      </c>
      <c r="G5284" s="24">
        <v>7.1185625000000003</v>
      </c>
    </row>
    <row r="5285" spans="1:7" ht="15.6">
      <c r="A5285" s="18" t="s">
        <v>2943</v>
      </c>
      <c r="B5285" s="16" t="s">
        <v>2921</v>
      </c>
      <c r="C5285" s="16">
        <v>23</v>
      </c>
      <c r="D5285" s="16" t="s">
        <v>2925</v>
      </c>
      <c r="E5285" s="17" t="s">
        <v>2927</v>
      </c>
      <c r="F5285" s="24">
        <v>-73.129937499999997</v>
      </c>
      <c r="G5285" s="24">
        <v>7.1161874999999997</v>
      </c>
    </row>
    <row r="5286" spans="1:7" ht="15.6">
      <c r="A5286" s="18" t="s">
        <v>2943</v>
      </c>
      <c r="B5286" s="16" t="s">
        <v>2924</v>
      </c>
      <c r="C5286" s="16">
        <v>19</v>
      </c>
      <c r="D5286" s="16" t="s">
        <v>2922</v>
      </c>
      <c r="E5286" s="17" t="s">
        <v>2928</v>
      </c>
      <c r="F5286" s="24">
        <v>-73.126937499999997</v>
      </c>
      <c r="G5286" s="24">
        <v>7.1184374999999998</v>
      </c>
    </row>
    <row r="5287" spans="1:7" ht="15.6">
      <c r="A5287" s="18" t="s">
        <v>2943</v>
      </c>
      <c r="B5287" s="16" t="s">
        <v>2921</v>
      </c>
      <c r="C5287" s="16">
        <v>47</v>
      </c>
      <c r="D5287" s="16" t="s">
        <v>2922</v>
      </c>
      <c r="E5287" s="17" t="s">
        <v>2923</v>
      </c>
      <c r="F5287" s="24">
        <v>-73.129984399999998</v>
      </c>
      <c r="G5287" s="24">
        <v>7.1170625000000003</v>
      </c>
    </row>
    <row r="5288" spans="1:7" ht="15.6">
      <c r="A5288" s="18" t="s">
        <v>2943</v>
      </c>
      <c r="B5288" s="16" t="s">
        <v>2921</v>
      </c>
      <c r="C5288" s="16">
        <v>21</v>
      </c>
      <c r="D5288" s="16" t="s">
        <v>2922</v>
      </c>
      <c r="E5288" s="17" t="s">
        <v>2923</v>
      </c>
      <c r="F5288" s="24">
        <v>-73.120937499999997</v>
      </c>
      <c r="G5288" s="24">
        <v>7.1214374999999999</v>
      </c>
    </row>
    <row r="5289" spans="1:7" ht="15.6">
      <c r="A5289" s="18" t="s">
        <v>2943</v>
      </c>
      <c r="B5289" s="16" t="s">
        <v>2921</v>
      </c>
      <c r="C5289" s="16">
        <v>69</v>
      </c>
      <c r="D5289" s="16" t="s">
        <v>2925</v>
      </c>
      <c r="E5289" s="17" t="s">
        <v>2926</v>
      </c>
      <c r="F5289" s="24">
        <v>-73.128171899999998</v>
      </c>
      <c r="G5289" s="24">
        <v>7.1177124999999997</v>
      </c>
    </row>
    <row r="5290" spans="1:7" ht="15.6">
      <c r="A5290" s="18" t="s">
        <v>2943</v>
      </c>
      <c r="B5290" s="16" t="s">
        <v>2924</v>
      </c>
      <c r="C5290" s="16">
        <v>49</v>
      </c>
      <c r="D5290" s="16" t="s">
        <v>2925</v>
      </c>
      <c r="E5290" s="17" t="s">
        <v>2926</v>
      </c>
      <c r="F5290" s="24">
        <v>-73.128171899999998</v>
      </c>
      <c r="G5290" s="24">
        <v>7.1177124999999997</v>
      </c>
    </row>
    <row r="5291" spans="1:7" ht="15.6">
      <c r="A5291" s="18" t="s">
        <v>2943</v>
      </c>
      <c r="B5291" s="16" t="s">
        <v>2921</v>
      </c>
      <c r="C5291" s="16">
        <v>28</v>
      </c>
      <c r="D5291" s="16" t="s">
        <v>2922</v>
      </c>
      <c r="E5291" s="17" t="s">
        <v>2928</v>
      </c>
      <c r="F5291" s="24">
        <v>-73.108937499999996</v>
      </c>
      <c r="G5291" s="24">
        <v>7.1135624999999996</v>
      </c>
    </row>
    <row r="5292" spans="1:7" ht="15.6">
      <c r="A5292" s="18" t="s">
        <v>2943</v>
      </c>
      <c r="B5292" s="16" t="s">
        <v>2921</v>
      </c>
      <c r="C5292" s="16">
        <v>64</v>
      </c>
      <c r="D5292" s="16" t="s">
        <v>2925</v>
      </c>
      <c r="E5292" s="17" t="s">
        <v>2926</v>
      </c>
      <c r="F5292" s="24">
        <v>-73.128437500000004</v>
      </c>
      <c r="G5292" s="24">
        <v>7.1178125000000003</v>
      </c>
    </row>
    <row r="5293" spans="1:7" ht="15.6">
      <c r="A5293" s="18" t="s">
        <v>2943</v>
      </c>
      <c r="B5293" s="20" t="s">
        <v>2924</v>
      </c>
      <c r="C5293" s="20">
        <v>41</v>
      </c>
      <c r="D5293" s="20" t="s">
        <v>2922</v>
      </c>
      <c r="E5293" s="21" t="s">
        <v>2926</v>
      </c>
      <c r="F5293" s="24">
        <v>-73.127687499999993</v>
      </c>
      <c r="G5293" s="24">
        <v>7.1176874999999997</v>
      </c>
    </row>
    <row r="5294" spans="1:7" ht="15.6">
      <c r="A5294" s="18" t="s">
        <v>2943</v>
      </c>
      <c r="B5294" s="16" t="s">
        <v>2924</v>
      </c>
      <c r="C5294" s="16">
        <v>34</v>
      </c>
      <c r="D5294" s="16" t="s">
        <v>2925</v>
      </c>
      <c r="E5294" s="17" t="s">
        <v>2926</v>
      </c>
      <c r="F5294" s="24">
        <v>-73.128171899999998</v>
      </c>
      <c r="G5294" s="24">
        <v>7.1176874999999997</v>
      </c>
    </row>
    <row r="5295" spans="1:7" ht="15.6">
      <c r="A5295" s="18" t="s">
        <v>2943</v>
      </c>
      <c r="B5295" s="16" t="s">
        <v>2924</v>
      </c>
      <c r="C5295" s="16">
        <v>38</v>
      </c>
      <c r="D5295" s="16" t="s">
        <v>2925</v>
      </c>
      <c r="E5295" s="17" t="s">
        <v>2926</v>
      </c>
      <c r="F5295" s="24">
        <v>-73.128687499999998</v>
      </c>
      <c r="G5295" s="24">
        <v>7.1179375</v>
      </c>
    </row>
    <row r="5296" spans="1:7" ht="15.6">
      <c r="A5296" s="18" t="s">
        <v>2943</v>
      </c>
      <c r="B5296" s="16" t="s">
        <v>2924</v>
      </c>
      <c r="C5296" s="16">
        <v>40</v>
      </c>
      <c r="D5296" s="16" t="s">
        <v>2922</v>
      </c>
      <c r="E5296" s="17" t="s">
        <v>2926</v>
      </c>
      <c r="F5296" s="24">
        <v>-73.128187499999996</v>
      </c>
      <c r="G5296" s="24">
        <v>7.1180624999999997</v>
      </c>
    </row>
    <row r="5297" spans="1:7" ht="15.6">
      <c r="A5297" s="18" t="s">
        <v>2943</v>
      </c>
      <c r="B5297" s="16" t="s">
        <v>2921</v>
      </c>
      <c r="C5297" s="16">
        <v>20</v>
      </c>
      <c r="D5297" s="16" t="s">
        <v>2922</v>
      </c>
      <c r="E5297" s="17" t="s">
        <v>2923</v>
      </c>
      <c r="F5297" s="24">
        <v>-73.124562499999996</v>
      </c>
      <c r="G5297" s="24">
        <v>7.1200625000000004</v>
      </c>
    </row>
    <row r="5298" spans="1:7" ht="15.6">
      <c r="A5298" s="18" t="s">
        <v>2943</v>
      </c>
      <c r="B5298" s="16" t="s">
        <v>2924</v>
      </c>
      <c r="C5298" s="16">
        <v>58</v>
      </c>
      <c r="D5298" s="16" t="s">
        <v>2925</v>
      </c>
      <c r="E5298" s="17" t="s">
        <v>2928</v>
      </c>
      <c r="F5298" s="24">
        <v>-73.129562500000006</v>
      </c>
      <c r="G5298" s="24">
        <v>7.1179375</v>
      </c>
    </row>
    <row r="5299" spans="1:7" ht="15.6">
      <c r="A5299" s="18" t="s">
        <v>2943</v>
      </c>
      <c r="B5299" s="16" t="s">
        <v>2921</v>
      </c>
      <c r="C5299" s="16">
        <v>23</v>
      </c>
      <c r="D5299" s="16" t="s">
        <v>2925</v>
      </c>
      <c r="E5299" s="17" t="s">
        <v>2926</v>
      </c>
      <c r="F5299" s="24">
        <v>-73.127062499999994</v>
      </c>
      <c r="G5299" s="24">
        <v>7.1178125000000003</v>
      </c>
    </row>
    <row r="5300" spans="1:7" ht="15.6">
      <c r="A5300" s="18" t="s">
        <v>2943</v>
      </c>
      <c r="B5300" s="16" t="s">
        <v>2924</v>
      </c>
      <c r="C5300" s="16">
        <v>37</v>
      </c>
      <c r="D5300" s="16" t="s">
        <v>2925</v>
      </c>
      <c r="E5300" s="17" t="s">
        <v>2928</v>
      </c>
      <c r="F5300" s="24">
        <v>-73.126687500000003</v>
      </c>
      <c r="G5300" s="24">
        <v>7.1188124999999998</v>
      </c>
    </row>
    <row r="5301" spans="1:7" ht="15.6">
      <c r="A5301" s="18" t="s">
        <v>2943</v>
      </c>
      <c r="B5301" s="16" t="s">
        <v>2924</v>
      </c>
      <c r="C5301" s="16">
        <v>26</v>
      </c>
      <c r="D5301" s="16" t="s">
        <v>2922</v>
      </c>
      <c r="E5301" s="17" t="s">
        <v>2923</v>
      </c>
      <c r="F5301" s="24">
        <v>-73.131062499999999</v>
      </c>
      <c r="G5301" s="24">
        <v>7.1183125</v>
      </c>
    </row>
    <row r="5302" spans="1:7" ht="15.6">
      <c r="A5302" s="18" t="s">
        <v>2943</v>
      </c>
      <c r="B5302" s="16" t="s">
        <v>2924</v>
      </c>
      <c r="C5302" s="16">
        <v>56</v>
      </c>
      <c r="D5302" s="16" t="s">
        <v>2922</v>
      </c>
      <c r="E5302" s="17" t="s">
        <v>2926</v>
      </c>
      <c r="F5302" s="24">
        <v>-73.128312500000007</v>
      </c>
      <c r="G5302" s="24">
        <v>7.1173124999999997</v>
      </c>
    </row>
    <row r="5303" spans="1:7" ht="15.6">
      <c r="A5303" s="18" t="s">
        <v>2943</v>
      </c>
      <c r="B5303" s="16" t="s">
        <v>2921</v>
      </c>
      <c r="C5303" s="16">
        <v>26</v>
      </c>
      <c r="D5303" s="16" t="s">
        <v>2925</v>
      </c>
      <c r="E5303" s="17" t="s">
        <v>2926</v>
      </c>
      <c r="F5303" s="24">
        <v>-73.127562499999996</v>
      </c>
      <c r="G5303" s="24">
        <v>7.1174375000000003</v>
      </c>
    </row>
    <row r="5304" spans="1:7" ht="15.6">
      <c r="A5304" s="18" t="s">
        <v>2943</v>
      </c>
      <c r="B5304" s="16" t="s">
        <v>2921</v>
      </c>
      <c r="C5304" s="16">
        <v>47</v>
      </c>
      <c r="D5304" s="16" t="s">
        <v>2925</v>
      </c>
      <c r="E5304" s="17" t="s">
        <v>2926</v>
      </c>
      <c r="F5304" s="24">
        <v>-73.128687499999998</v>
      </c>
      <c r="G5304" s="24">
        <v>7.1179375</v>
      </c>
    </row>
    <row r="5305" spans="1:7" ht="15.6">
      <c r="A5305" s="18" t="s">
        <v>2944</v>
      </c>
      <c r="B5305" s="16" t="s">
        <v>2921</v>
      </c>
      <c r="C5305" s="16">
        <v>35</v>
      </c>
      <c r="D5305" s="16" t="s">
        <v>2930</v>
      </c>
      <c r="E5305" s="17" t="s">
        <v>2928</v>
      </c>
      <c r="F5305" s="24">
        <v>-73.110453100000001</v>
      </c>
      <c r="G5305" s="24">
        <v>7.1267374999999999</v>
      </c>
    </row>
    <row r="5306" spans="1:7" ht="15.6">
      <c r="A5306" s="18" t="s">
        <v>2944</v>
      </c>
      <c r="B5306" s="16" t="s">
        <v>2921</v>
      </c>
      <c r="C5306" s="16">
        <v>17</v>
      </c>
      <c r="D5306" s="16" t="s">
        <v>2929</v>
      </c>
      <c r="E5306" s="17" t="s">
        <v>2927</v>
      </c>
      <c r="F5306" s="24">
        <v>-73.109312500000001</v>
      </c>
      <c r="G5306" s="24">
        <v>7.1103125</v>
      </c>
    </row>
    <row r="5307" spans="1:7" ht="15.6">
      <c r="A5307" s="18" t="s">
        <v>2944</v>
      </c>
      <c r="B5307" s="16" t="s">
        <v>2924</v>
      </c>
      <c r="C5307" s="16">
        <v>55</v>
      </c>
      <c r="D5307" s="16" t="s">
        <v>2925</v>
      </c>
      <c r="E5307" s="17" t="s">
        <v>2926</v>
      </c>
      <c r="F5307" s="24">
        <v>-73.111687500000002</v>
      </c>
      <c r="G5307" s="24">
        <v>7.1100624999999997</v>
      </c>
    </row>
    <row r="5308" spans="1:7" ht="15.6">
      <c r="A5308" s="18" t="s">
        <v>2944</v>
      </c>
      <c r="B5308" s="16" t="s">
        <v>2924</v>
      </c>
      <c r="C5308" s="16">
        <v>22</v>
      </c>
      <c r="D5308" s="16" t="s">
        <v>2922</v>
      </c>
      <c r="E5308" s="17" t="s">
        <v>2923</v>
      </c>
      <c r="F5308" s="24">
        <v>-73.114687500000002</v>
      </c>
      <c r="G5308" s="24">
        <v>7.1065624999999999</v>
      </c>
    </row>
    <row r="5309" spans="1:7" ht="15.6">
      <c r="A5309" s="18" t="s">
        <v>2944</v>
      </c>
      <c r="B5309" s="16" t="s">
        <v>2921</v>
      </c>
      <c r="C5309" s="16">
        <v>28</v>
      </c>
      <c r="D5309" s="16" t="s">
        <v>2925</v>
      </c>
      <c r="E5309" s="17" t="s">
        <v>2927</v>
      </c>
      <c r="F5309" s="24">
        <v>-73.109640600000006</v>
      </c>
      <c r="G5309" s="24">
        <v>7.1110875</v>
      </c>
    </row>
    <row r="5310" spans="1:7" ht="15.6">
      <c r="A5310" s="18" t="s">
        <v>2944</v>
      </c>
      <c r="B5310" s="16" t="s">
        <v>2924</v>
      </c>
      <c r="C5310" s="16">
        <v>60</v>
      </c>
      <c r="D5310" s="16" t="s">
        <v>2922</v>
      </c>
      <c r="E5310" s="17" t="s">
        <v>2926</v>
      </c>
      <c r="F5310" s="24">
        <v>-73.109687500000007</v>
      </c>
      <c r="G5310" s="24">
        <v>7.1079375000000002</v>
      </c>
    </row>
    <row r="5311" spans="1:7" ht="15.6">
      <c r="A5311" s="18" t="s">
        <v>2944</v>
      </c>
      <c r="B5311" s="16" t="s">
        <v>2924</v>
      </c>
      <c r="C5311" s="16">
        <v>48</v>
      </c>
      <c r="D5311" s="16" t="s">
        <v>2922</v>
      </c>
      <c r="E5311" s="17" t="s">
        <v>2926</v>
      </c>
      <c r="F5311" s="24">
        <v>-73.118203100000002</v>
      </c>
      <c r="G5311" s="24">
        <v>7.1093875000000004</v>
      </c>
    </row>
    <row r="5312" spans="1:7" ht="15.6">
      <c r="A5312" s="18" t="s">
        <v>2944</v>
      </c>
      <c r="B5312" s="16" t="s">
        <v>2924</v>
      </c>
      <c r="C5312" s="16">
        <v>20</v>
      </c>
      <c r="D5312" s="16" t="s">
        <v>2922</v>
      </c>
      <c r="E5312" s="17" t="s">
        <v>2926</v>
      </c>
      <c r="F5312" s="24">
        <v>-73.111109400000004</v>
      </c>
      <c r="G5312" s="24">
        <v>7.1148125000000002</v>
      </c>
    </row>
    <row r="5313" spans="1:7" ht="15.6">
      <c r="A5313" s="18" t="s">
        <v>2944</v>
      </c>
      <c r="B5313" s="16" t="s">
        <v>2924</v>
      </c>
      <c r="C5313" s="16">
        <v>29</v>
      </c>
      <c r="D5313" s="16" t="s">
        <v>2922</v>
      </c>
      <c r="E5313" s="17" t="s">
        <v>2928</v>
      </c>
      <c r="F5313" s="24">
        <v>-73.115359400000003</v>
      </c>
      <c r="G5313" s="24">
        <v>7.1119624999999997</v>
      </c>
    </row>
    <row r="5314" spans="1:7" ht="15.6">
      <c r="A5314" s="18" t="s">
        <v>2944</v>
      </c>
      <c r="B5314" s="16" t="s">
        <v>2924</v>
      </c>
      <c r="C5314" s="16">
        <v>26</v>
      </c>
      <c r="D5314" s="16" t="s">
        <v>2925</v>
      </c>
      <c r="E5314" s="17" t="s">
        <v>2926</v>
      </c>
      <c r="F5314" s="24">
        <v>-73.112328099999999</v>
      </c>
      <c r="G5314" s="24">
        <v>7.1108124999999998</v>
      </c>
    </row>
    <row r="5315" spans="1:7" ht="15.6">
      <c r="A5315" s="18" t="s">
        <v>2944</v>
      </c>
      <c r="B5315" s="16" t="s">
        <v>2924</v>
      </c>
      <c r="C5315" s="16">
        <v>80</v>
      </c>
      <c r="D5315" s="16" t="s">
        <v>2930</v>
      </c>
      <c r="E5315" s="17" t="s">
        <v>2926</v>
      </c>
      <c r="F5315" s="24">
        <v>-73.111484399999995</v>
      </c>
      <c r="G5315" s="24">
        <v>7.1111374999999999</v>
      </c>
    </row>
    <row r="5316" spans="1:7" ht="15.6">
      <c r="A5316" s="18" t="s">
        <v>2944</v>
      </c>
      <c r="B5316" s="16" t="s">
        <v>2921</v>
      </c>
      <c r="C5316" s="16">
        <v>23</v>
      </c>
      <c r="D5316" s="16" t="s">
        <v>2922</v>
      </c>
      <c r="E5316" s="17" t="s">
        <v>2923</v>
      </c>
      <c r="F5316" s="24">
        <v>-73.104359400000007</v>
      </c>
      <c r="G5316" s="24">
        <v>7.1058124999999999</v>
      </c>
    </row>
    <row r="5317" spans="1:7" ht="15.6">
      <c r="A5317" s="18" t="s">
        <v>2944</v>
      </c>
      <c r="B5317" s="16" t="s">
        <v>2921</v>
      </c>
      <c r="C5317" s="16">
        <v>48</v>
      </c>
      <c r="D5317" s="16" t="s">
        <v>2925</v>
      </c>
      <c r="E5317" s="17" t="s">
        <v>2926</v>
      </c>
      <c r="F5317" s="24">
        <v>-73.112328099999999</v>
      </c>
      <c r="G5317" s="24">
        <v>7.1101875000000003</v>
      </c>
    </row>
    <row r="5318" spans="1:7" ht="15.6">
      <c r="A5318" s="18" t="s">
        <v>2944</v>
      </c>
      <c r="B5318" s="16" t="s">
        <v>2921</v>
      </c>
      <c r="C5318" s="16">
        <v>32</v>
      </c>
      <c r="D5318" s="16" t="s">
        <v>2925</v>
      </c>
      <c r="E5318" s="17" t="s">
        <v>2928</v>
      </c>
      <c r="F5318" s="24">
        <v>-73.111765599999998</v>
      </c>
      <c r="G5318" s="24">
        <v>7.1115374999999998</v>
      </c>
    </row>
    <row r="5319" spans="1:7" ht="15.6">
      <c r="A5319" s="18" t="s">
        <v>2944</v>
      </c>
      <c r="B5319" s="16" t="s">
        <v>2921</v>
      </c>
      <c r="C5319" s="16">
        <v>48</v>
      </c>
      <c r="D5319" s="16" t="s">
        <v>2925</v>
      </c>
      <c r="E5319" s="17" t="s">
        <v>2926</v>
      </c>
      <c r="F5319" s="24">
        <v>-73.110984400000007</v>
      </c>
      <c r="G5319" s="24">
        <v>7.1110625000000001</v>
      </c>
    </row>
    <row r="5320" spans="1:7" ht="15.6">
      <c r="A5320" s="18" t="s">
        <v>2944</v>
      </c>
      <c r="B5320" s="16" t="s">
        <v>2924</v>
      </c>
      <c r="C5320" s="16">
        <v>30</v>
      </c>
      <c r="D5320" s="16" t="s">
        <v>2925</v>
      </c>
      <c r="E5320" s="17" t="s">
        <v>2928</v>
      </c>
      <c r="F5320" s="24">
        <v>-73.110484400000004</v>
      </c>
      <c r="G5320" s="24">
        <v>7.1102875000000001</v>
      </c>
    </row>
    <row r="5321" spans="1:7" ht="15.6">
      <c r="A5321" s="18" t="s">
        <v>2944</v>
      </c>
      <c r="B5321" s="16" t="s">
        <v>2924</v>
      </c>
      <c r="C5321" s="16">
        <v>70</v>
      </c>
      <c r="D5321" s="16" t="s">
        <v>2925</v>
      </c>
      <c r="E5321" s="17" t="s">
        <v>2928</v>
      </c>
      <c r="F5321" s="24">
        <v>-73.112671899999995</v>
      </c>
      <c r="G5321" s="24">
        <v>7.1100124999999998</v>
      </c>
    </row>
    <row r="5322" spans="1:7" ht="15.6">
      <c r="A5322" s="18" t="s">
        <v>2944</v>
      </c>
      <c r="B5322" s="16" t="s">
        <v>2924</v>
      </c>
      <c r="C5322" s="16">
        <v>15</v>
      </c>
      <c r="D5322" s="16" t="s">
        <v>2929</v>
      </c>
      <c r="E5322" s="17" t="s">
        <v>2926</v>
      </c>
      <c r="F5322" s="24">
        <v>-73.112078100000005</v>
      </c>
      <c r="G5322" s="24">
        <v>7.1111124999999999</v>
      </c>
    </row>
    <row r="5323" spans="1:7" ht="15.6">
      <c r="A5323" s="18" t="s">
        <v>2944</v>
      </c>
      <c r="B5323" s="16" t="s">
        <v>2921</v>
      </c>
      <c r="C5323" s="16">
        <v>17</v>
      </c>
      <c r="D5323" s="16" t="s">
        <v>2929</v>
      </c>
      <c r="E5323" s="17" t="s">
        <v>2928</v>
      </c>
      <c r="F5323" s="24">
        <v>-73.110703099999995</v>
      </c>
      <c r="G5323" s="24">
        <v>7.1149624999999999</v>
      </c>
    </row>
    <row r="5324" spans="1:7" ht="15.6">
      <c r="A5324" s="18" t="s">
        <v>2944</v>
      </c>
      <c r="B5324" s="16" t="s">
        <v>2924</v>
      </c>
      <c r="C5324" s="16">
        <v>27</v>
      </c>
      <c r="D5324" s="16" t="s">
        <v>2925</v>
      </c>
      <c r="E5324" s="17" t="s">
        <v>2926</v>
      </c>
      <c r="F5324" s="24">
        <v>-73.111515600000004</v>
      </c>
      <c r="G5324" s="24">
        <v>7.1094625000000002</v>
      </c>
    </row>
    <row r="5325" spans="1:7" ht="15.6">
      <c r="A5325" s="18" t="s">
        <v>2944</v>
      </c>
      <c r="B5325" s="16" t="s">
        <v>2921</v>
      </c>
      <c r="C5325" s="16">
        <v>25</v>
      </c>
      <c r="D5325" s="16" t="s">
        <v>2925</v>
      </c>
      <c r="E5325" s="17" t="s">
        <v>2928</v>
      </c>
      <c r="F5325" s="24">
        <v>-73.112859400000005</v>
      </c>
      <c r="G5325" s="24">
        <v>7.1099625</v>
      </c>
    </row>
    <row r="5326" spans="1:7" ht="15.6">
      <c r="A5326" s="18" t="s">
        <v>2944</v>
      </c>
      <c r="B5326" s="16" t="s">
        <v>2924</v>
      </c>
      <c r="C5326" s="16">
        <v>32</v>
      </c>
      <c r="D5326" s="16" t="s">
        <v>2925</v>
      </c>
      <c r="E5326" s="17" t="s">
        <v>2927</v>
      </c>
      <c r="F5326" s="24">
        <v>-73.113203100000007</v>
      </c>
      <c r="G5326" s="24">
        <v>7.1095375000000001</v>
      </c>
    </row>
    <row r="5327" spans="1:7" ht="15.6">
      <c r="A5327" s="18" t="s">
        <v>2944</v>
      </c>
      <c r="B5327" s="16" t="s">
        <v>2921</v>
      </c>
      <c r="C5327" s="16">
        <v>32</v>
      </c>
      <c r="D5327" s="16" t="s">
        <v>2922</v>
      </c>
      <c r="E5327" s="17" t="s">
        <v>2923</v>
      </c>
      <c r="F5327" s="24">
        <v>-73.111109400000004</v>
      </c>
      <c r="G5327" s="24">
        <v>7.1141624999999999</v>
      </c>
    </row>
    <row r="5328" spans="1:7" ht="15.6">
      <c r="A5328" s="18" t="s">
        <v>2944</v>
      </c>
      <c r="B5328" s="16" t="s">
        <v>2924</v>
      </c>
      <c r="C5328" s="16">
        <v>69</v>
      </c>
      <c r="D5328" s="16" t="s">
        <v>2922</v>
      </c>
      <c r="E5328" s="17" t="s">
        <v>2927</v>
      </c>
      <c r="F5328" s="24">
        <v>-73.115140600000004</v>
      </c>
      <c r="G5328" s="24">
        <v>7.1144875000000001</v>
      </c>
    </row>
    <row r="5329" spans="1:7" ht="15.6">
      <c r="A5329" s="18" t="s">
        <v>2944</v>
      </c>
      <c r="B5329" s="16" t="s">
        <v>2924</v>
      </c>
      <c r="C5329" s="16">
        <v>53</v>
      </c>
      <c r="D5329" s="16" t="s">
        <v>2925</v>
      </c>
      <c r="E5329" s="17" t="s">
        <v>2928</v>
      </c>
      <c r="F5329" s="24">
        <v>-73.113265600000005</v>
      </c>
      <c r="G5329" s="24">
        <v>7.1110125000000002</v>
      </c>
    </row>
    <row r="5330" spans="1:7" ht="15.6">
      <c r="A5330" s="18" t="s">
        <v>2944</v>
      </c>
      <c r="B5330" s="16" t="s">
        <v>2924</v>
      </c>
      <c r="C5330" s="16">
        <v>16</v>
      </c>
      <c r="D5330" s="16" t="s">
        <v>2929</v>
      </c>
      <c r="E5330" s="17" t="s">
        <v>2926</v>
      </c>
      <c r="F5330" s="24">
        <v>-73.110703099999995</v>
      </c>
      <c r="G5330" s="24">
        <v>7.1102625000000002</v>
      </c>
    </row>
    <row r="5331" spans="1:7" ht="15.6">
      <c r="A5331" s="18" t="s">
        <v>2944</v>
      </c>
      <c r="B5331" s="16" t="s">
        <v>2924</v>
      </c>
      <c r="C5331" s="16">
        <v>17</v>
      </c>
      <c r="D5331" s="16" t="s">
        <v>2925</v>
      </c>
      <c r="E5331" s="17" t="s">
        <v>2928</v>
      </c>
      <c r="F5331" s="24">
        <v>-73.111796900000002</v>
      </c>
      <c r="G5331" s="24">
        <v>7.1120374999999996</v>
      </c>
    </row>
    <row r="5332" spans="1:7" ht="15.6">
      <c r="A5332" s="18" t="s">
        <v>2944</v>
      </c>
      <c r="B5332" s="16" t="s">
        <v>2924</v>
      </c>
      <c r="C5332" s="16">
        <v>18</v>
      </c>
      <c r="D5332" s="16" t="s">
        <v>2930</v>
      </c>
      <c r="E5332" s="17" t="s">
        <v>2928</v>
      </c>
      <c r="F5332" s="24">
        <v>-73.115265600000001</v>
      </c>
      <c r="G5332" s="24">
        <v>7.1120625000000004</v>
      </c>
    </row>
    <row r="5333" spans="1:7" ht="15.6">
      <c r="A5333" s="18" t="s">
        <v>2944</v>
      </c>
      <c r="B5333" s="16" t="s">
        <v>2924</v>
      </c>
      <c r="C5333" s="16">
        <v>57</v>
      </c>
      <c r="D5333" s="16" t="s">
        <v>2925</v>
      </c>
      <c r="E5333" s="17" t="s">
        <v>2928</v>
      </c>
      <c r="F5333" s="24">
        <v>-73.1118594</v>
      </c>
      <c r="G5333" s="24">
        <v>7.1130374999999999</v>
      </c>
    </row>
    <row r="5334" spans="1:7" ht="15.6">
      <c r="A5334" s="18" t="s">
        <v>2944</v>
      </c>
      <c r="B5334" s="16" t="s">
        <v>2924</v>
      </c>
      <c r="C5334" s="16">
        <v>18</v>
      </c>
      <c r="D5334" s="16" t="s">
        <v>2929</v>
      </c>
      <c r="E5334" s="17" t="s">
        <v>2928</v>
      </c>
      <c r="F5334" s="24">
        <v>-73.112359400000003</v>
      </c>
      <c r="G5334" s="24">
        <v>7.1117875000000002</v>
      </c>
    </row>
    <row r="5335" spans="1:7" ht="15.6">
      <c r="A5335" s="18" t="s">
        <v>2944</v>
      </c>
      <c r="B5335" s="16" t="s">
        <v>2921</v>
      </c>
      <c r="C5335" s="16">
        <v>19</v>
      </c>
      <c r="D5335" s="16" t="s">
        <v>2929</v>
      </c>
      <c r="E5335" s="17" t="s">
        <v>2926</v>
      </c>
      <c r="F5335" s="24">
        <v>-73.112671899999995</v>
      </c>
      <c r="G5335" s="24">
        <v>7.1099625</v>
      </c>
    </row>
    <row r="5336" spans="1:7" ht="15.6">
      <c r="A5336" s="18" t="s">
        <v>2944</v>
      </c>
      <c r="B5336" s="16" t="s">
        <v>2924</v>
      </c>
      <c r="C5336" s="16">
        <v>22</v>
      </c>
      <c r="D5336" s="16" t="s">
        <v>2925</v>
      </c>
      <c r="E5336" s="17" t="s">
        <v>2926</v>
      </c>
      <c r="F5336" s="24">
        <v>-73.111296899999999</v>
      </c>
      <c r="G5336" s="24">
        <v>7.1106375000000002</v>
      </c>
    </row>
    <row r="5337" spans="1:7" ht="15.6">
      <c r="A5337" s="19" t="s">
        <v>2944</v>
      </c>
      <c r="B5337" s="16" t="s">
        <v>2921</v>
      </c>
      <c r="C5337" s="16">
        <v>17</v>
      </c>
      <c r="D5337" s="16" t="s">
        <v>2929</v>
      </c>
      <c r="E5337" s="17" t="s">
        <v>2926</v>
      </c>
      <c r="F5337" s="24">
        <v>-73.1110781</v>
      </c>
      <c r="G5337" s="24">
        <v>7.1105375000000004</v>
      </c>
    </row>
    <row r="5338" spans="1:7" ht="15.6">
      <c r="A5338" s="19" t="s">
        <v>2944</v>
      </c>
      <c r="B5338" s="16" t="s">
        <v>2921</v>
      </c>
      <c r="C5338" s="16">
        <v>19</v>
      </c>
      <c r="D5338" s="16" t="s">
        <v>2922</v>
      </c>
      <c r="E5338" s="17" t="s">
        <v>2923</v>
      </c>
      <c r="F5338" s="24">
        <v>-73.111265599999996</v>
      </c>
      <c r="G5338" s="24">
        <v>7.1106375000000002</v>
      </c>
    </row>
    <row r="5339" spans="1:7" ht="15.6">
      <c r="A5339" s="19" t="s">
        <v>2944</v>
      </c>
      <c r="B5339" s="16" t="s">
        <v>2921</v>
      </c>
      <c r="C5339" s="16">
        <v>23</v>
      </c>
      <c r="D5339" s="16" t="s">
        <v>2922</v>
      </c>
      <c r="E5339" s="17" t="s">
        <v>2923</v>
      </c>
      <c r="F5339" s="24">
        <v>-73.111765599999998</v>
      </c>
      <c r="G5339" s="24">
        <v>7.1107374999999999</v>
      </c>
    </row>
    <row r="5340" spans="1:7" ht="15.6">
      <c r="A5340" s="19" t="s">
        <v>2944</v>
      </c>
      <c r="B5340" s="16" t="s">
        <v>2924</v>
      </c>
      <c r="C5340" s="16">
        <v>19</v>
      </c>
      <c r="D5340" s="16" t="s">
        <v>2922</v>
      </c>
      <c r="E5340" s="17" t="s">
        <v>2923</v>
      </c>
      <c r="F5340" s="24">
        <v>-73.110703099999995</v>
      </c>
      <c r="G5340" s="24">
        <v>7.1105875000000003</v>
      </c>
    </row>
    <row r="5341" spans="1:7" ht="15.6">
      <c r="A5341" s="19" t="s">
        <v>2944</v>
      </c>
      <c r="B5341" s="16" t="s">
        <v>2924</v>
      </c>
      <c r="C5341" s="16">
        <v>23</v>
      </c>
      <c r="D5341" s="16" t="s">
        <v>2925</v>
      </c>
      <c r="E5341" s="17" t="s">
        <v>2926</v>
      </c>
      <c r="F5341" s="24">
        <v>-73.111421899999996</v>
      </c>
      <c r="G5341" s="24">
        <v>7.1105625000000003</v>
      </c>
    </row>
    <row r="5342" spans="1:7" ht="15.6">
      <c r="A5342" s="19" t="s">
        <v>2944</v>
      </c>
      <c r="B5342" s="16" t="s">
        <v>2924</v>
      </c>
      <c r="C5342" s="16">
        <v>23</v>
      </c>
      <c r="D5342" s="16" t="s">
        <v>2929</v>
      </c>
      <c r="E5342" s="17" t="s">
        <v>2926</v>
      </c>
      <c r="F5342" s="24">
        <v>-73.112140600000004</v>
      </c>
      <c r="G5342" s="24">
        <v>7.1107874999999998</v>
      </c>
    </row>
    <row r="5343" spans="1:7" ht="15.6">
      <c r="A5343" s="19" t="s">
        <v>2944</v>
      </c>
      <c r="B5343" s="16" t="s">
        <v>2924</v>
      </c>
      <c r="C5343" s="16">
        <v>22</v>
      </c>
      <c r="D5343" s="16" t="s">
        <v>2925</v>
      </c>
      <c r="E5343" s="17" t="s">
        <v>2926</v>
      </c>
      <c r="F5343" s="24">
        <v>-73.1118594</v>
      </c>
      <c r="G5343" s="24">
        <v>7.1102625000000002</v>
      </c>
    </row>
    <row r="5344" spans="1:7" ht="15.6">
      <c r="A5344" s="19" t="s">
        <v>2944</v>
      </c>
      <c r="B5344" s="16" t="s">
        <v>2921</v>
      </c>
      <c r="C5344" s="16">
        <v>35</v>
      </c>
      <c r="D5344" s="16" t="s">
        <v>2925</v>
      </c>
      <c r="E5344" s="17" t="s">
        <v>2926</v>
      </c>
      <c r="F5344" s="24">
        <v>-73.111546899999993</v>
      </c>
      <c r="G5344" s="24">
        <v>7.1103125</v>
      </c>
    </row>
    <row r="5345" spans="1:7" ht="15.6">
      <c r="A5345" s="19" t="s">
        <v>2944</v>
      </c>
      <c r="B5345" s="16" t="s">
        <v>2921</v>
      </c>
      <c r="C5345" s="16">
        <v>32</v>
      </c>
      <c r="D5345" s="16" t="s">
        <v>2925</v>
      </c>
      <c r="E5345" s="17" t="s">
        <v>2926</v>
      </c>
      <c r="F5345" s="24">
        <v>-73.111671900000005</v>
      </c>
      <c r="G5345" s="24">
        <v>7.1103874999999999</v>
      </c>
    </row>
    <row r="5346" spans="1:7" ht="15.6">
      <c r="A5346" s="19" t="s">
        <v>2944</v>
      </c>
      <c r="B5346" s="16" t="s">
        <v>2924</v>
      </c>
      <c r="C5346" s="16">
        <v>38</v>
      </c>
      <c r="D5346" s="16" t="s">
        <v>2930</v>
      </c>
      <c r="E5346" s="17" t="s">
        <v>2926</v>
      </c>
      <c r="F5346" s="24">
        <v>-73.111937499999996</v>
      </c>
      <c r="G5346" s="24">
        <v>7.1103125</v>
      </c>
    </row>
    <row r="5347" spans="1:7" ht="15.6">
      <c r="A5347" s="19" t="s">
        <v>2944</v>
      </c>
      <c r="B5347" s="16" t="s">
        <v>2921</v>
      </c>
      <c r="C5347" s="16">
        <v>24</v>
      </c>
      <c r="D5347" s="16" t="s">
        <v>2930</v>
      </c>
      <c r="E5347" s="17" t="s">
        <v>2928</v>
      </c>
      <c r="F5347" s="24">
        <v>-73.111734400000003</v>
      </c>
      <c r="G5347" s="24">
        <v>7.1106125000000002</v>
      </c>
    </row>
    <row r="5348" spans="1:7" ht="15.6">
      <c r="A5348" s="19" t="s">
        <v>2944</v>
      </c>
      <c r="B5348" s="16" t="s">
        <v>2924</v>
      </c>
      <c r="C5348" s="16">
        <v>16</v>
      </c>
      <c r="D5348" s="16" t="s">
        <v>2929</v>
      </c>
      <c r="E5348" s="17" t="s">
        <v>2928</v>
      </c>
      <c r="F5348" s="24">
        <v>-73.110140599999994</v>
      </c>
      <c r="G5348" s="24">
        <v>7.1094875000000002</v>
      </c>
    </row>
    <row r="5349" spans="1:7" ht="15.6">
      <c r="A5349" s="19" t="s">
        <v>2944</v>
      </c>
      <c r="B5349" s="16" t="s">
        <v>2921</v>
      </c>
      <c r="C5349" s="16">
        <v>22</v>
      </c>
      <c r="D5349" s="16" t="s">
        <v>2925</v>
      </c>
      <c r="E5349" s="17" t="s">
        <v>2926</v>
      </c>
      <c r="F5349" s="24">
        <v>-73.112765600000003</v>
      </c>
      <c r="G5349" s="24">
        <v>7.1100874999999997</v>
      </c>
    </row>
    <row r="5350" spans="1:7" ht="15.6">
      <c r="A5350" s="19" t="s">
        <v>2944</v>
      </c>
      <c r="B5350" s="16" t="s">
        <v>2921</v>
      </c>
      <c r="C5350" s="16">
        <v>21</v>
      </c>
      <c r="D5350" s="16" t="s">
        <v>2929</v>
      </c>
      <c r="E5350" s="17" t="s">
        <v>2926</v>
      </c>
      <c r="F5350" s="24">
        <v>-73.111796900000002</v>
      </c>
      <c r="G5350" s="24">
        <v>7.1097875000000004</v>
      </c>
    </row>
    <row r="5351" spans="1:7" ht="15.6">
      <c r="A5351" s="19" t="s">
        <v>2944</v>
      </c>
      <c r="B5351" s="16" t="s">
        <v>2921</v>
      </c>
      <c r="C5351" s="16">
        <v>22</v>
      </c>
      <c r="D5351" s="16" t="s">
        <v>2929</v>
      </c>
      <c r="E5351" s="17" t="s">
        <v>2926</v>
      </c>
      <c r="F5351" s="24">
        <v>-73.110890600000005</v>
      </c>
      <c r="G5351" s="24">
        <v>7.1100124999999998</v>
      </c>
    </row>
    <row r="5352" spans="1:7" ht="15.6">
      <c r="A5352" s="19" t="s">
        <v>2944</v>
      </c>
      <c r="B5352" s="16" t="s">
        <v>2921</v>
      </c>
      <c r="C5352" s="16">
        <v>50</v>
      </c>
      <c r="D5352" s="16" t="s">
        <v>2922</v>
      </c>
      <c r="E5352" s="17" t="s">
        <v>2923</v>
      </c>
      <c r="F5352" s="24">
        <v>-73.111265599999996</v>
      </c>
      <c r="G5352" s="24">
        <v>7.1102875000000001</v>
      </c>
    </row>
    <row r="5353" spans="1:7" ht="15.6">
      <c r="A5353" s="19" t="s">
        <v>2944</v>
      </c>
      <c r="B5353" s="16" t="s">
        <v>2921</v>
      </c>
      <c r="C5353" s="16">
        <v>14</v>
      </c>
      <c r="D5353" s="16" t="s">
        <v>2930</v>
      </c>
      <c r="E5353" s="17" t="s">
        <v>2926</v>
      </c>
      <c r="F5353" s="24">
        <v>-73.110921899999994</v>
      </c>
      <c r="G5353" s="24">
        <v>7.1100624999999997</v>
      </c>
    </row>
    <row r="5354" spans="1:7" ht="15.6">
      <c r="A5354" s="19" t="s">
        <v>2944</v>
      </c>
      <c r="B5354" s="16" t="s">
        <v>2924</v>
      </c>
      <c r="C5354" s="16">
        <v>21</v>
      </c>
      <c r="D5354" s="16" t="s">
        <v>2922</v>
      </c>
      <c r="E5354" s="17" t="s">
        <v>2923</v>
      </c>
      <c r="F5354" s="24">
        <v>-73.119921899999994</v>
      </c>
      <c r="G5354" s="24">
        <v>7.1426125000000003</v>
      </c>
    </row>
    <row r="5355" spans="1:7" ht="15.6">
      <c r="A5355" s="19" t="s">
        <v>2944</v>
      </c>
      <c r="B5355" s="16" t="s">
        <v>2924</v>
      </c>
      <c r="C5355" s="16">
        <v>24</v>
      </c>
      <c r="D5355" s="16" t="s">
        <v>2925</v>
      </c>
      <c r="E5355" s="17" t="s">
        <v>2926</v>
      </c>
      <c r="F5355" s="24">
        <v>-73.111937499999996</v>
      </c>
      <c r="G5355" s="24">
        <v>7.1103125</v>
      </c>
    </row>
    <row r="5356" spans="1:7" ht="15.6">
      <c r="A5356" s="19" t="s">
        <v>2944</v>
      </c>
      <c r="B5356" s="16" t="s">
        <v>2924</v>
      </c>
      <c r="C5356" s="16">
        <v>22</v>
      </c>
      <c r="D5356" s="16" t="s">
        <v>2922</v>
      </c>
      <c r="E5356" s="17" t="s">
        <v>2923</v>
      </c>
      <c r="F5356" s="24">
        <v>-73.114296899999999</v>
      </c>
      <c r="G5356" s="24">
        <v>7.1140125000000003</v>
      </c>
    </row>
    <row r="5357" spans="1:7" ht="15.6">
      <c r="A5357" s="19" t="s">
        <v>2944</v>
      </c>
      <c r="B5357" s="16" t="s">
        <v>2921</v>
      </c>
      <c r="C5357" s="16">
        <v>25</v>
      </c>
      <c r="D5357" s="16" t="s">
        <v>2925</v>
      </c>
      <c r="E5357" s="17" t="s">
        <v>2928</v>
      </c>
      <c r="F5357" s="24">
        <v>-73.118671899999995</v>
      </c>
      <c r="G5357" s="24">
        <v>7.1241874999999997</v>
      </c>
    </row>
    <row r="5358" spans="1:7" ht="15.6">
      <c r="A5358" s="19" t="s">
        <v>2944</v>
      </c>
      <c r="B5358" s="16" t="s">
        <v>2921</v>
      </c>
      <c r="C5358" s="16">
        <v>35</v>
      </c>
      <c r="D5358" s="16" t="s">
        <v>2929</v>
      </c>
      <c r="E5358" s="17" t="s">
        <v>2926</v>
      </c>
      <c r="F5358" s="24">
        <v>-73.1117031</v>
      </c>
      <c r="G5358" s="24">
        <v>7.1104624999999997</v>
      </c>
    </row>
    <row r="5359" spans="1:7" ht="15.6">
      <c r="A5359" s="19" t="s">
        <v>2944</v>
      </c>
      <c r="B5359" s="16" t="s">
        <v>2924</v>
      </c>
      <c r="C5359" s="16">
        <v>19</v>
      </c>
      <c r="D5359" s="16" t="s">
        <v>2925</v>
      </c>
      <c r="E5359" s="17" t="s">
        <v>2928</v>
      </c>
      <c r="F5359" s="24">
        <v>-73.119234399999996</v>
      </c>
      <c r="G5359" s="24">
        <v>7.1217625</v>
      </c>
    </row>
    <row r="5360" spans="1:7" ht="15.6">
      <c r="A5360" s="19" t="s">
        <v>2944</v>
      </c>
      <c r="B5360" s="16" t="s">
        <v>2924</v>
      </c>
      <c r="C5360" s="16">
        <v>22</v>
      </c>
      <c r="D5360" s="16" t="s">
        <v>2925</v>
      </c>
      <c r="E5360" s="17" t="s">
        <v>2926</v>
      </c>
      <c r="F5360" s="24">
        <v>-73.113359399999993</v>
      </c>
      <c r="G5360" s="24">
        <v>7.1102875000000001</v>
      </c>
    </row>
    <row r="5361" spans="1:7" ht="15.6">
      <c r="A5361" s="19" t="s">
        <v>2944</v>
      </c>
      <c r="B5361" s="16" t="s">
        <v>2924</v>
      </c>
      <c r="C5361" s="16">
        <v>35</v>
      </c>
      <c r="D5361" s="16" t="s">
        <v>2925</v>
      </c>
      <c r="E5361" s="17" t="s">
        <v>2926</v>
      </c>
      <c r="F5361" s="24">
        <v>-73.111390599999993</v>
      </c>
      <c r="G5361" s="24">
        <v>7.1106125000000002</v>
      </c>
    </row>
    <row r="5362" spans="1:7" ht="15.6">
      <c r="A5362" s="19" t="s">
        <v>2944</v>
      </c>
      <c r="B5362" s="16" t="s">
        <v>2921</v>
      </c>
      <c r="C5362" s="16">
        <v>32</v>
      </c>
      <c r="D5362" s="16" t="s">
        <v>2925</v>
      </c>
      <c r="E5362" s="17" t="s">
        <v>2926</v>
      </c>
      <c r="F5362" s="24">
        <v>-73.111984399999997</v>
      </c>
      <c r="G5362" s="24">
        <v>7.1103874999999999</v>
      </c>
    </row>
    <row r="5363" spans="1:7" ht="15.6">
      <c r="A5363" s="19" t="s">
        <v>2944</v>
      </c>
      <c r="B5363" s="16" t="s">
        <v>2924</v>
      </c>
      <c r="C5363" s="16">
        <v>35</v>
      </c>
      <c r="D5363" s="16" t="s">
        <v>2925</v>
      </c>
      <c r="E5363" s="17" t="s">
        <v>2926</v>
      </c>
      <c r="F5363" s="24">
        <v>-73.111734400000003</v>
      </c>
      <c r="G5363" s="24">
        <v>7.1107374999999999</v>
      </c>
    </row>
    <row r="5364" spans="1:7" ht="15.6">
      <c r="A5364" s="19" t="s">
        <v>2944</v>
      </c>
      <c r="B5364" s="16" t="s">
        <v>2924</v>
      </c>
      <c r="C5364" s="16">
        <v>35</v>
      </c>
      <c r="D5364" s="16" t="s">
        <v>2925</v>
      </c>
      <c r="E5364" s="17" t="s">
        <v>2926</v>
      </c>
      <c r="F5364" s="24">
        <v>-73.111828099999997</v>
      </c>
      <c r="G5364" s="24">
        <v>7.1106625000000001</v>
      </c>
    </row>
    <row r="5365" spans="1:7" ht="15.6">
      <c r="A5365" s="19" t="s">
        <v>2944</v>
      </c>
      <c r="B5365" s="16" t="s">
        <v>2924</v>
      </c>
      <c r="C5365" s="16">
        <v>55</v>
      </c>
      <c r="D5365" s="16" t="s">
        <v>2930</v>
      </c>
      <c r="E5365" s="17" t="s">
        <v>2927</v>
      </c>
      <c r="F5365" s="24">
        <v>-73.112140600000004</v>
      </c>
      <c r="G5365" s="24">
        <v>7.1094875000000002</v>
      </c>
    </row>
    <row r="5366" spans="1:7" ht="15.6">
      <c r="A5366" s="19" t="s">
        <v>2944</v>
      </c>
      <c r="B5366" s="16" t="s">
        <v>2924</v>
      </c>
      <c r="C5366" s="16">
        <v>35</v>
      </c>
      <c r="D5366" s="16" t="s">
        <v>2929</v>
      </c>
      <c r="E5366" s="17" t="s">
        <v>2928</v>
      </c>
      <c r="F5366" s="24">
        <v>-73.111171900000002</v>
      </c>
      <c r="G5366" s="24">
        <v>7.1127374999999997</v>
      </c>
    </row>
    <row r="5367" spans="1:7" ht="15.6">
      <c r="A5367" s="19" t="s">
        <v>2944</v>
      </c>
      <c r="B5367" s="16" t="s">
        <v>2924</v>
      </c>
      <c r="C5367" s="16">
        <v>32</v>
      </c>
      <c r="D5367" s="16" t="s">
        <v>2929</v>
      </c>
      <c r="E5367" s="17" t="s">
        <v>2928</v>
      </c>
      <c r="F5367" s="24">
        <v>-73.1087031</v>
      </c>
      <c r="G5367" s="24">
        <v>7.1187874999999998</v>
      </c>
    </row>
    <row r="5368" spans="1:7" ht="15.6">
      <c r="A5368" s="19" t="s">
        <v>2944</v>
      </c>
      <c r="B5368" s="16" t="s">
        <v>2924</v>
      </c>
      <c r="C5368" s="16">
        <v>18</v>
      </c>
      <c r="D5368" s="16" t="s">
        <v>2930</v>
      </c>
      <c r="E5368" s="17" t="s">
        <v>2926</v>
      </c>
      <c r="F5368" s="24">
        <v>-73.111359399999998</v>
      </c>
      <c r="G5368" s="24">
        <v>7.1100124999999998</v>
      </c>
    </row>
    <row r="5369" spans="1:7" ht="15.6">
      <c r="A5369" s="19" t="s">
        <v>2944</v>
      </c>
      <c r="B5369" s="16" t="s">
        <v>2924</v>
      </c>
      <c r="C5369" s="16">
        <v>35</v>
      </c>
      <c r="D5369" s="16" t="s">
        <v>2925</v>
      </c>
      <c r="E5369" s="17" t="s">
        <v>2926</v>
      </c>
      <c r="F5369" s="24">
        <v>-73.1118594</v>
      </c>
      <c r="G5369" s="24">
        <v>7.1095375000000001</v>
      </c>
    </row>
    <row r="5370" spans="1:7" ht="15.6">
      <c r="A5370" s="19" t="s">
        <v>2944</v>
      </c>
      <c r="B5370" s="16" t="s">
        <v>2924</v>
      </c>
      <c r="C5370" s="16">
        <v>19</v>
      </c>
      <c r="D5370" s="16" t="s">
        <v>2930</v>
      </c>
      <c r="E5370" s="17" t="s">
        <v>2928</v>
      </c>
      <c r="F5370" s="24">
        <v>-73.111015600000002</v>
      </c>
      <c r="G5370" s="24">
        <v>7.1113625000000003</v>
      </c>
    </row>
    <row r="5371" spans="1:7" ht="15.6">
      <c r="A5371" s="19" t="s">
        <v>2944</v>
      </c>
      <c r="B5371" s="16" t="s">
        <v>2921</v>
      </c>
      <c r="C5371" s="16">
        <v>32</v>
      </c>
      <c r="D5371" s="16" t="s">
        <v>2925</v>
      </c>
      <c r="E5371" s="17" t="s">
        <v>2926</v>
      </c>
      <c r="F5371" s="24">
        <v>-73.110453100000001</v>
      </c>
      <c r="G5371" s="24">
        <v>7.1109625000000003</v>
      </c>
    </row>
    <row r="5372" spans="1:7" ht="15.6">
      <c r="A5372" s="19" t="s">
        <v>2944</v>
      </c>
      <c r="B5372" s="16" t="s">
        <v>2921</v>
      </c>
      <c r="C5372" s="16">
        <v>28</v>
      </c>
      <c r="D5372" s="16" t="s">
        <v>2922</v>
      </c>
      <c r="E5372" s="17" t="s">
        <v>2928</v>
      </c>
      <c r="F5372" s="24">
        <v>-73.111671900000005</v>
      </c>
      <c r="G5372" s="24">
        <v>7.1100874999999997</v>
      </c>
    </row>
    <row r="5373" spans="1:7" ht="15.6">
      <c r="A5373" s="19" t="s">
        <v>2944</v>
      </c>
      <c r="B5373" s="16" t="s">
        <v>2924</v>
      </c>
      <c r="C5373" s="16">
        <v>32</v>
      </c>
      <c r="D5373" s="16" t="s">
        <v>2925</v>
      </c>
      <c r="E5373" s="17" t="s">
        <v>2926</v>
      </c>
      <c r="F5373" s="24">
        <v>-73.111765599999998</v>
      </c>
      <c r="G5373" s="24">
        <v>7.1105875000000003</v>
      </c>
    </row>
    <row r="5374" spans="1:7" ht="15.6">
      <c r="A5374" s="19" t="s">
        <v>2944</v>
      </c>
      <c r="B5374" s="16" t="s">
        <v>2924</v>
      </c>
      <c r="C5374" s="16">
        <v>32</v>
      </c>
      <c r="D5374" s="16" t="s">
        <v>2930</v>
      </c>
      <c r="E5374" s="17" t="s">
        <v>2926</v>
      </c>
      <c r="F5374" s="24">
        <v>-73.111687500000002</v>
      </c>
      <c r="G5374" s="24">
        <v>7.1100624999999997</v>
      </c>
    </row>
    <row r="5375" spans="1:7" ht="15.6">
      <c r="A5375" s="19" t="s">
        <v>2944</v>
      </c>
      <c r="B5375" s="16" t="s">
        <v>2924</v>
      </c>
      <c r="C5375" s="16">
        <v>43</v>
      </c>
      <c r="D5375" s="16" t="s">
        <v>2922</v>
      </c>
      <c r="E5375" s="17" t="s">
        <v>2923</v>
      </c>
      <c r="F5375" s="24">
        <v>-73.111578100000003</v>
      </c>
      <c r="G5375" s="24">
        <v>7.1100874999999997</v>
      </c>
    </row>
    <row r="5376" spans="1:7" ht="15.6">
      <c r="A5376" s="19" t="s">
        <v>2944</v>
      </c>
      <c r="B5376" s="16" t="s">
        <v>2924</v>
      </c>
      <c r="C5376" s="16">
        <v>38</v>
      </c>
      <c r="D5376" s="16" t="s">
        <v>2925</v>
      </c>
      <c r="E5376" s="17" t="s">
        <v>2926</v>
      </c>
      <c r="F5376" s="24">
        <v>-73.111578100000003</v>
      </c>
      <c r="G5376" s="24">
        <v>7.1102375000000002</v>
      </c>
    </row>
    <row r="5377" spans="1:7" ht="15.6">
      <c r="A5377" s="19" t="s">
        <v>2944</v>
      </c>
      <c r="B5377" s="16" t="s">
        <v>2921</v>
      </c>
      <c r="C5377" s="16">
        <v>55</v>
      </c>
      <c r="D5377" s="16" t="s">
        <v>2922</v>
      </c>
      <c r="E5377" s="17" t="s">
        <v>2923</v>
      </c>
      <c r="F5377" s="24">
        <v>-73.111671900000005</v>
      </c>
      <c r="G5377" s="24">
        <v>7.1100624999999997</v>
      </c>
    </row>
    <row r="5378" spans="1:7" ht="15.6">
      <c r="A5378" s="19" t="s">
        <v>2944</v>
      </c>
      <c r="B5378" s="16" t="s">
        <v>2924</v>
      </c>
      <c r="C5378" s="16">
        <v>42</v>
      </c>
      <c r="D5378" s="16" t="s">
        <v>2925</v>
      </c>
      <c r="E5378" s="17" t="s">
        <v>2926</v>
      </c>
      <c r="F5378" s="24">
        <v>-73.111609400000006</v>
      </c>
      <c r="G5378" s="24">
        <v>7.1099625</v>
      </c>
    </row>
    <row r="5379" spans="1:7" ht="15.6">
      <c r="A5379" s="19" t="s">
        <v>2944</v>
      </c>
      <c r="B5379" s="16" t="s">
        <v>2921</v>
      </c>
      <c r="C5379" s="16">
        <v>34</v>
      </c>
      <c r="D5379" s="16" t="s">
        <v>2925</v>
      </c>
      <c r="E5379" s="17" t="s">
        <v>2926</v>
      </c>
      <c r="F5379" s="24">
        <v>-73.111640600000001</v>
      </c>
      <c r="G5379" s="24">
        <v>7.1104374999999997</v>
      </c>
    </row>
    <row r="5380" spans="1:7" ht="15.6">
      <c r="A5380" s="19" t="s">
        <v>2944</v>
      </c>
      <c r="B5380" s="16" t="s">
        <v>2924</v>
      </c>
      <c r="C5380" s="16">
        <v>29</v>
      </c>
      <c r="D5380" s="16" t="s">
        <v>2925</v>
      </c>
      <c r="E5380" s="17" t="s">
        <v>2926</v>
      </c>
      <c r="F5380" s="24">
        <v>-73.1118594</v>
      </c>
      <c r="G5380" s="24">
        <v>7.1107125</v>
      </c>
    </row>
    <row r="5381" spans="1:7" ht="15.6">
      <c r="A5381" s="19" t="s">
        <v>2944</v>
      </c>
      <c r="B5381" s="16" t="s">
        <v>2921</v>
      </c>
      <c r="C5381" s="16">
        <v>26</v>
      </c>
      <c r="D5381" s="16" t="s">
        <v>2925</v>
      </c>
      <c r="E5381" s="17" t="s">
        <v>2926</v>
      </c>
      <c r="F5381" s="24">
        <v>-73.111609400000006</v>
      </c>
      <c r="G5381" s="24">
        <v>7.1104624999999997</v>
      </c>
    </row>
    <row r="5382" spans="1:7" ht="15.6">
      <c r="A5382" s="19" t="s">
        <v>2944</v>
      </c>
      <c r="B5382" s="16" t="s">
        <v>2921</v>
      </c>
      <c r="C5382" s="16">
        <v>21</v>
      </c>
      <c r="D5382" s="16" t="s">
        <v>2929</v>
      </c>
      <c r="E5382" s="17" t="s">
        <v>2927</v>
      </c>
      <c r="F5382" s="24">
        <v>-73.113703099999995</v>
      </c>
      <c r="G5382" s="24">
        <v>7.1114375000000001</v>
      </c>
    </row>
    <row r="5383" spans="1:7" ht="15.6">
      <c r="A5383" s="19" t="s">
        <v>2944</v>
      </c>
      <c r="B5383" s="16" t="s">
        <v>2924</v>
      </c>
      <c r="C5383" s="16">
        <v>32</v>
      </c>
      <c r="D5383" s="16" t="s">
        <v>2925</v>
      </c>
      <c r="E5383" s="17" t="s">
        <v>2926</v>
      </c>
      <c r="F5383" s="24">
        <v>-73.111578100000003</v>
      </c>
      <c r="G5383" s="24">
        <v>7.1086875000000003</v>
      </c>
    </row>
    <row r="5384" spans="1:7" ht="15.6">
      <c r="A5384" s="19" t="s">
        <v>2944</v>
      </c>
      <c r="B5384" s="16" t="s">
        <v>2924</v>
      </c>
      <c r="C5384" s="16">
        <v>32</v>
      </c>
      <c r="D5384" s="16" t="s">
        <v>2925</v>
      </c>
      <c r="E5384" s="17" t="s">
        <v>2926</v>
      </c>
      <c r="F5384" s="24">
        <v>-73.111937499999996</v>
      </c>
      <c r="G5384" s="24">
        <v>7.1103125</v>
      </c>
    </row>
    <row r="5385" spans="1:7" ht="15.6">
      <c r="A5385" s="19" t="s">
        <v>2944</v>
      </c>
      <c r="B5385" s="16" t="s">
        <v>2924</v>
      </c>
      <c r="C5385" s="16">
        <v>49</v>
      </c>
      <c r="D5385" s="16" t="s">
        <v>2925</v>
      </c>
      <c r="E5385" s="17" t="s">
        <v>2926</v>
      </c>
      <c r="F5385" s="24">
        <v>-73.111640600000001</v>
      </c>
      <c r="G5385" s="24">
        <v>7.1099874999999999</v>
      </c>
    </row>
    <row r="5386" spans="1:7" ht="15.6">
      <c r="A5386" s="19" t="s">
        <v>2944</v>
      </c>
      <c r="B5386" s="16" t="s">
        <v>2921</v>
      </c>
      <c r="C5386" s="16">
        <v>18</v>
      </c>
      <c r="D5386" s="16" t="s">
        <v>2929</v>
      </c>
      <c r="E5386" s="17" t="s">
        <v>2926</v>
      </c>
      <c r="F5386" s="24">
        <v>-73.112140600000004</v>
      </c>
      <c r="G5386" s="24">
        <v>7.1105124999999996</v>
      </c>
    </row>
    <row r="5387" spans="1:7" ht="15.6">
      <c r="A5387" s="19" t="s">
        <v>2944</v>
      </c>
      <c r="B5387" s="16" t="s">
        <v>2924</v>
      </c>
      <c r="C5387" s="16">
        <v>17</v>
      </c>
      <c r="D5387" s="16" t="s">
        <v>2929</v>
      </c>
      <c r="E5387" s="17" t="s">
        <v>2928</v>
      </c>
      <c r="F5387" s="24">
        <v>-73.110328100000004</v>
      </c>
      <c r="G5387" s="24">
        <v>7.1102875000000001</v>
      </c>
    </row>
    <row r="5388" spans="1:7" ht="15.6">
      <c r="A5388" s="19" t="s">
        <v>2944</v>
      </c>
      <c r="B5388" s="16" t="s">
        <v>2924</v>
      </c>
      <c r="C5388" s="16">
        <v>17</v>
      </c>
      <c r="D5388" s="16" t="s">
        <v>2929</v>
      </c>
      <c r="E5388" s="17" t="s">
        <v>2928</v>
      </c>
      <c r="F5388" s="24">
        <v>-73.111062500000003</v>
      </c>
      <c r="G5388" s="24">
        <v>7.1093124999999997</v>
      </c>
    </row>
    <row r="5389" spans="1:7" ht="15.6">
      <c r="A5389" s="19" t="s">
        <v>2944</v>
      </c>
      <c r="B5389" s="16" t="s">
        <v>2924</v>
      </c>
      <c r="C5389" s="16">
        <v>16</v>
      </c>
      <c r="D5389" s="16" t="s">
        <v>2929</v>
      </c>
      <c r="E5389" s="17" t="s">
        <v>2928</v>
      </c>
      <c r="F5389" s="24">
        <v>-73.110796899999997</v>
      </c>
      <c r="G5389" s="24">
        <v>7.1089874999999996</v>
      </c>
    </row>
    <row r="5390" spans="1:7" ht="15.6">
      <c r="A5390" s="19" t="s">
        <v>2944</v>
      </c>
      <c r="B5390" s="16" t="s">
        <v>2921</v>
      </c>
      <c r="C5390" s="16">
        <v>18</v>
      </c>
      <c r="D5390" s="16" t="s">
        <v>2925</v>
      </c>
      <c r="E5390" s="17" t="s">
        <v>2926</v>
      </c>
      <c r="F5390" s="24">
        <v>-73.111609400000006</v>
      </c>
      <c r="G5390" s="24">
        <v>7.1099625</v>
      </c>
    </row>
    <row r="5391" spans="1:7" ht="15.6">
      <c r="A5391" s="19" t="s">
        <v>2944</v>
      </c>
      <c r="B5391" s="16" t="s">
        <v>2924</v>
      </c>
      <c r="C5391" s="16">
        <v>18</v>
      </c>
      <c r="D5391" s="16" t="s">
        <v>2929</v>
      </c>
      <c r="E5391" s="17" t="s">
        <v>2926</v>
      </c>
      <c r="F5391" s="24">
        <v>-73.111390599999993</v>
      </c>
      <c r="G5391" s="24">
        <v>7.1106125000000002</v>
      </c>
    </row>
    <row r="5392" spans="1:7" ht="15.6">
      <c r="A5392" s="19" t="s">
        <v>2944</v>
      </c>
      <c r="B5392" s="16" t="s">
        <v>2921</v>
      </c>
      <c r="C5392" s="16">
        <v>28</v>
      </c>
      <c r="D5392" s="16" t="s">
        <v>2922</v>
      </c>
      <c r="E5392" s="17" t="s">
        <v>2923</v>
      </c>
      <c r="F5392" s="24">
        <v>-73.111609400000006</v>
      </c>
      <c r="G5392" s="24">
        <v>7.1099625</v>
      </c>
    </row>
    <row r="5393" spans="1:7" ht="15.6">
      <c r="A5393" s="19" t="s">
        <v>2944</v>
      </c>
      <c r="B5393" s="16" t="s">
        <v>2924</v>
      </c>
      <c r="C5393" s="16">
        <v>45</v>
      </c>
      <c r="D5393" s="16" t="s">
        <v>2925</v>
      </c>
      <c r="E5393" s="17" t="s">
        <v>2926</v>
      </c>
      <c r="F5393" s="24">
        <v>-73.110734399999998</v>
      </c>
      <c r="G5393" s="24">
        <v>7.1094375000000003</v>
      </c>
    </row>
    <row r="5394" spans="1:7" ht="15.6">
      <c r="A5394" s="19" t="s">
        <v>2944</v>
      </c>
      <c r="B5394" s="16" t="s">
        <v>2921</v>
      </c>
      <c r="C5394" s="16">
        <v>56</v>
      </c>
      <c r="D5394" s="16" t="s">
        <v>2925</v>
      </c>
      <c r="E5394" s="17" t="s">
        <v>2928</v>
      </c>
      <c r="F5394" s="24">
        <v>-73.111296899999999</v>
      </c>
      <c r="G5394" s="24">
        <v>7.1095625</v>
      </c>
    </row>
    <row r="5395" spans="1:7" ht="15.6">
      <c r="A5395" s="19" t="s">
        <v>2944</v>
      </c>
      <c r="B5395" s="16" t="s">
        <v>2924</v>
      </c>
      <c r="C5395" s="16">
        <v>64</v>
      </c>
      <c r="D5395" s="16" t="s">
        <v>2925</v>
      </c>
      <c r="E5395" s="17" t="s">
        <v>2926</v>
      </c>
      <c r="F5395" s="24">
        <v>-73.111765599999998</v>
      </c>
      <c r="G5395" s="24">
        <v>7.1098875000000001</v>
      </c>
    </row>
    <row r="5396" spans="1:7" ht="15.6">
      <c r="A5396" s="19" t="s">
        <v>2944</v>
      </c>
      <c r="B5396" s="16" t="s">
        <v>2924</v>
      </c>
      <c r="C5396" s="16">
        <v>32</v>
      </c>
      <c r="D5396" s="16" t="s">
        <v>2925</v>
      </c>
      <c r="E5396" s="17" t="s">
        <v>2926</v>
      </c>
      <c r="F5396" s="24">
        <v>-73.111765599999998</v>
      </c>
      <c r="G5396" s="24">
        <v>7.1098875000000001</v>
      </c>
    </row>
    <row r="5397" spans="1:7" ht="15.6">
      <c r="A5397" s="19" t="s">
        <v>2944</v>
      </c>
      <c r="B5397" s="16" t="s">
        <v>2921</v>
      </c>
      <c r="C5397" s="16">
        <v>32</v>
      </c>
      <c r="D5397" s="16" t="s">
        <v>2922</v>
      </c>
      <c r="E5397" s="17" t="s">
        <v>2923</v>
      </c>
      <c r="F5397" s="24">
        <v>-73.112546899999998</v>
      </c>
      <c r="G5397" s="24">
        <v>7.1105875000000003</v>
      </c>
    </row>
    <row r="5398" spans="1:7" ht="15.6">
      <c r="A5398" s="19" t="s">
        <v>2944</v>
      </c>
      <c r="B5398" s="16" t="s">
        <v>2924</v>
      </c>
      <c r="C5398" s="16">
        <v>49</v>
      </c>
      <c r="D5398" s="16" t="s">
        <v>2925</v>
      </c>
      <c r="E5398" s="17" t="s">
        <v>2928</v>
      </c>
      <c r="F5398" s="24">
        <v>-73.110234399999996</v>
      </c>
      <c r="G5398" s="24">
        <v>7.1111374999999999</v>
      </c>
    </row>
    <row r="5399" spans="1:7" ht="15.6">
      <c r="A5399" s="19" t="s">
        <v>2944</v>
      </c>
      <c r="B5399" s="16" t="s">
        <v>2921</v>
      </c>
      <c r="C5399" s="16">
        <v>18</v>
      </c>
      <c r="D5399" s="16" t="s">
        <v>2929</v>
      </c>
      <c r="E5399" s="17" t="s">
        <v>2927</v>
      </c>
      <c r="F5399" s="24">
        <v>-73.110203100000007</v>
      </c>
      <c r="G5399" s="24">
        <v>7.1092874999999998</v>
      </c>
    </row>
    <row r="5400" spans="1:7" ht="15.6">
      <c r="A5400" s="19" t="s">
        <v>2944</v>
      </c>
      <c r="B5400" s="16" t="s">
        <v>2924</v>
      </c>
      <c r="C5400" s="16">
        <v>40</v>
      </c>
      <c r="D5400" s="16" t="s">
        <v>2922</v>
      </c>
      <c r="E5400" s="17" t="s">
        <v>2923</v>
      </c>
      <c r="F5400" s="24">
        <v>-73.116421900000006</v>
      </c>
      <c r="G5400" s="24">
        <v>7.1002625000000004</v>
      </c>
    </row>
    <row r="5401" spans="1:7" ht="15.6">
      <c r="A5401" s="19" t="s">
        <v>2944</v>
      </c>
      <c r="B5401" s="16" t="s">
        <v>2924</v>
      </c>
      <c r="C5401" s="16">
        <v>57</v>
      </c>
      <c r="D5401" s="16" t="s">
        <v>2925</v>
      </c>
      <c r="E5401" s="17" t="s">
        <v>2926</v>
      </c>
      <c r="F5401" s="24">
        <v>-73.105609400000006</v>
      </c>
      <c r="G5401" s="24">
        <v>7.0702125000000002</v>
      </c>
    </row>
    <row r="5402" spans="1:7" ht="15.6">
      <c r="A5402" s="19" t="s">
        <v>2944</v>
      </c>
      <c r="B5402" s="16" t="s">
        <v>2924</v>
      </c>
      <c r="C5402" s="16">
        <v>34</v>
      </c>
      <c r="D5402" s="16" t="s">
        <v>2925</v>
      </c>
      <c r="E5402" s="17" t="s">
        <v>2926</v>
      </c>
      <c r="F5402" s="24">
        <v>-73.111953099999994</v>
      </c>
      <c r="G5402" s="24">
        <v>7.1110625000000001</v>
      </c>
    </row>
    <row r="5403" spans="1:7" ht="15.6">
      <c r="A5403" s="19" t="s">
        <v>2944</v>
      </c>
      <c r="B5403" s="16" t="s">
        <v>2924</v>
      </c>
      <c r="C5403" s="16">
        <v>37</v>
      </c>
      <c r="D5403" s="16" t="s">
        <v>2925</v>
      </c>
      <c r="E5403" s="17" t="s">
        <v>2926</v>
      </c>
      <c r="F5403" s="24">
        <v>-73.1118594</v>
      </c>
      <c r="G5403" s="24">
        <v>7.1100624999999997</v>
      </c>
    </row>
    <row r="5404" spans="1:7" ht="15.6">
      <c r="A5404" s="19" t="s">
        <v>2944</v>
      </c>
      <c r="B5404" s="16" t="s">
        <v>2921</v>
      </c>
      <c r="C5404" s="16">
        <v>59</v>
      </c>
      <c r="D5404" s="16" t="s">
        <v>2930</v>
      </c>
      <c r="E5404" s="17" t="s">
        <v>2928</v>
      </c>
      <c r="F5404" s="24">
        <v>-73.112671899999995</v>
      </c>
      <c r="G5404" s="24">
        <v>7.1118874999999999</v>
      </c>
    </row>
    <row r="5405" spans="1:7" ht="15.6">
      <c r="A5405" s="19" t="s">
        <v>2944</v>
      </c>
      <c r="B5405" s="16" t="s">
        <v>2921</v>
      </c>
      <c r="C5405" s="16">
        <v>36</v>
      </c>
      <c r="D5405" s="16" t="s">
        <v>2925</v>
      </c>
      <c r="E5405" s="17" t="s">
        <v>2926</v>
      </c>
      <c r="F5405" s="24">
        <v>-73.111687500000002</v>
      </c>
      <c r="G5405" s="24">
        <v>7.1100624999999997</v>
      </c>
    </row>
    <row r="5406" spans="1:7" ht="15.6">
      <c r="A5406" s="19" t="s">
        <v>2944</v>
      </c>
      <c r="B5406" s="16" t="s">
        <v>2924</v>
      </c>
      <c r="C5406" s="16">
        <v>30</v>
      </c>
      <c r="D5406" s="16" t="s">
        <v>2925</v>
      </c>
      <c r="E5406" s="17" t="s">
        <v>2926</v>
      </c>
      <c r="F5406" s="24">
        <v>-73.111828099999997</v>
      </c>
      <c r="G5406" s="24">
        <v>7.1099125000000001</v>
      </c>
    </row>
    <row r="5407" spans="1:7" ht="15.6">
      <c r="A5407" s="19" t="s">
        <v>2944</v>
      </c>
      <c r="B5407" s="16" t="s">
        <v>2921</v>
      </c>
      <c r="C5407" s="16">
        <v>51</v>
      </c>
      <c r="D5407" s="16" t="s">
        <v>2922</v>
      </c>
      <c r="E5407" s="17" t="s">
        <v>2926</v>
      </c>
      <c r="F5407" s="24">
        <v>-73.112015600000007</v>
      </c>
      <c r="G5407" s="24">
        <v>7.1107874999999998</v>
      </c>
    </row>
    <row r="5408" spans="1:7" ht="15.6">
      <c r="A5408" s="19" t="s">
        <v>2944</v>
      </c>
      <c r="B5408" s="16" t="s">
        <v>2921</v>
      </c>
      <c r="C5408" s="16">
        <v>73</v>
      </c>
      <c r="D5408" s="16" t="s">
        <v>2922</v>
      </c>
      <c r="E5408" s="17" t="s">
        <v>2927</v>
      </c>
      <c r="F5408" s="24">
        <v>-73.106640600000006</v>
      </c>
      <c r="G5408" s="24">
        <v>7.0682875000000003</v>
      </c>
    </row>
    <row r="5409" spans="1:7" ht="15.6">
      <c r="A5409" s="19" t="s">
        <v>2944</v>
      </c>
      <c r="B5409" s="16" t="s">
        <v>2921</v>
      </c>
      <c r="C5409" s="16">
        <v>32</v>
      </c>
      <c r="D5409" s="16" t="s">
        <v>2922</v>
      </c>
      <c r="E5409" s="17" t="s">
        <v>2926</v>
      </c>
      <c r="F5409" s="24">
        <v>-73.111796900000002</v>
      </c>
      <c r="G5409" s="24">
        <v>7.1098625000000002</v>
      </c>
    </row>
    <row r="5410" spans="1:7" ht="15.6">
      <c r="A5410" s="19" t="s">
        <v>2944</v>
      </c>
      <c r="B5410" s="16" t="s">
        <v>2921</v>
      </c>
      <c r="C5410" s="16">
        <v>60</v>
      </c>
      <c r="D5410" s="16" t="s">
        <v>2925</v>
      </c>
      <c r="E5410" s="17" t="s">
        <v>2927</v>
      </c>
      <c r="F5410" s="24">
        <v>-73.113140599999994</v>
      </c>
      <c r="G5410" s="24">
        <v>7.1124375000000004</v>
      </c>
    </row>
    <row r="5411" spans="1:7" ht="15.6">
      <c r="A5411" s="19" t="s">
        <v>2944</v>
      </c>
      <c r="B5411" s="16" t="s">
        <v>2924</v>
      </c>
      <c r="C5411" s="16">
        <v>25</v>
      </c>
      <c r="D5411" s="16" t="s">
        <v>2922</v>
      </c>
      <c r="E5411" s="17" t="s">
        <v>2923</v>
      </c>
      <c r="F5411" s="24">
        <v>-73.111359399999998</v>
      </c>
      <c r="G5411" s="24">
        <v>7.1076375000000001</v>
      </c>
    </row>
    <row r="5412" spans="1:7" ht="15.6">
      <c r="A5412" s="19" t="s">
        <v>2944</v>
      </c>
      <c r="B5412" s="16" t="s">
        <v>2921</v>
      </c>
      <c r="C5412" s="16">
        <v>35</v>
      </c>
      <c r="D5412" s="16" t="s">
        <v>2922</v>
      </c>
      <c r="E5412" s="17" t="s">
        <v>2926</v>
      </c>
      <c r="F5412" s="24">
        <v>-73.111765599999998</v>
      </c>
      <c r="G5412" s="24">
        <v>7.1098125000000003</v>
      </c>
    </row>
    <row r="5413" spans="1:7" ht="15.6">
      <c r="A5413" s="19" t="s">
        <v>2944</v>
      </c>
      <c r="B5413" s="16" t="s">
        <v>2921</v>
      </c>
      <c r="C5413" s="16">
        <v>28</v>
      </c>
      <c r="D5413" s="16" t="s">
        <v>2922</v>
      </c>
      <c r="E5413" s="17" t="s">
        <v>2926</v>
      </c>
      <c r="F5413" s="24">
        <v>-73.1147031</v>
      </c>
      <c r="G5413" s="24">
        <v>7.0990374999999997</v>
      </c>
    </row>
    <row r="5414" spans="1:7" ht="15.6">
      <c r="A5414" s="19" t="s">
        <v>2944</v>
      </c>
      <c r="B5414" s="16" t="s">
        <v>2924</v>
      </c>
      <c r="C5414" s="16">
        <v>48</v>
      </c>
      <c r="D5414" s="16" t="s">
        <v>2925</v>
      </c>
      <c r="E5414" s="17" t="s">
        <v>2926</v>
      </c>
      <c r="F5414" s="24">
        <v>-73.111765599999998</v>
      </c>
      <c r="G5414" s="24">
        <v>7.1098125000000003</v>
      </c>
    </row>
    <row r="5415" spans="1:7" ht="15.6">
      <c r="A5415" s="19" t="s">
        <v>2944</v>
      </c>
      <c r="B5415" s="16" t="s">
        <v>2921</v>
      </c>
      <c r="C5415" s="16">
        <v>50</v>
      </c>
      <c r="D5415" s="16" t="s">
        <v>2925</v>
      </c>
      <c r="E5415" s="17" t="s">
        <v>2928</v>
      </c>
      <c r="F5415" s="24">
        <v>-73.111015600000002</v>
      </c>
      <c r="G5415" s="24">
        <v>7.1096874999999997</v>
      </c>
    </row>
    <row r="5416" spans="1:7" ht="15.6">
      <c r="A5416" s="19" t="s">
        <v>2944</v>
      </c>
      <c r="B5416" s="16" t="s">
        <v>2921</v>
      </c>
      <c r="C5416" s="16">
        <v>42</v>
      </c>
      <c r="D5416" s="16" t="s">
        <v>2925</v>
      </c>
      <c r="E5416" s="17" t="s">
        <v>2926</v>
      </c>
      <c r="F5416" s="24">
        <v>-73.111984399999997</v>
      </c>
      <c r="G5416" s="24">
        <v>7.1109125000000004</v>
      </c>
    </row>
    <row r="5417" spans="1:7" ht="15.6">
      <c r="A5417" s="19" t="s">
        <v>2944</v>
      </c>
      <c r="B5417" s="16" t="s">
        <v>2921</v>
      </c>
      <c r="C5417" s="16">
        <v>33</v>
      </c>
      <c r="D5417" s="16" t="s">
        <v>2925</v>
      </c>
      <c r="E5417" s="17" t="s">
        <v>2926</v>
      </c>
      <c r="F5417" s="24">
        <v>-73.111285199999998</v>
      </c>
      <c r="G5417" s="24">
        <v>7.1111575</v>
      </c>
    </row>
    <row r="5418" spans="1:7" ht="15.6">
      <c r="A5418" s="19" t="s">
        <v>2944</v>
      </c>
      <c r="B5418" s="16" t="s">
        <v>2921</v>
      </c>
      <c r="C5418" s="16">
        <v>22</v>
      </c>
      <c r="D5418" s="16" t="s">
        <v>2925</v>
      </c>
      <c r="E5418" s="17" t="s">
        <v>2926</v>
      </c>
      <c r="F5418" s="24">
        <v>-73.111234400000001</v>
      </c>
      <c r="G5418" s="24">
        <v>7.1106125000000002</v>
      </c>
    </row>
    <row r="5419" spans="1:7" ht="15.6">
      <c r="A5419" s="19" t="s">
        <v>2944</v>
      </c>
      <c r="B5419" s="16" t="s">
        <v>2921</v>
      </c>
      <c r="C5419" s="16">
        <v>33</v>
      </c>
      <c r="D5419" s="16" t="s">
        <v>2922</v>
      </c>
      <c r="E5419" s="17" t="s">
        <v>2927</v>
      </c>
      <c r="F5419" s="24">
        <v>-73.111765599999998</v>
      </c>
      <c r="G5419" s="24">
        <v>7.1076625</v>
      </c>
    </row>
    <row r="5420" spans="1:7" ht="15.6">
      <c r="A5420" s="19" t="s">
        <v>2944</v>
      </c>
      <c r="B5420" s="16" t="s">
        <v>2924</v>
      </c>
      <c r="C5420" s="16">
        <v>19</v>
      </c>
      <c r="D5420" s="16" t="s">
        <v>2922</v>
      </c>
      <c r="E5420" s="17" t="s">
        <v>2928</v>
      </c>
      <c r="F5420" s="24">
        <v>-73.111312499999997</v>
      </c>
      <c r="G5420" s="24">
        <v>7.1111874999999998</v>
      </c>
    </row>
    <row r="5421" spans="1:7" ht="15.6">
      <c r="A5421" s="19" t="s">
        <v>2944</v>
      </c>
      <c r="B5421" s="16" t="s">
        <v>2921</v>
      </c>
      <c r="C5421" s="16">
        <v>64</v>
      </c>
      <c r="D5421" s="16" t="s">
        <v>2922</v>
      </c>
      <c r="E5421" s="17" t="s">
        <v>2923</v>
      </c>
      <c r="F5421" s="24">
        <v>-73.111984399999997</v>
      </c>
      <c r="G5421" s="24">
        <v>7.1138624999999998</v>
      </c>
    </row>
    <row r="5422" spans="1:7" ht="15.6">
      <c r="A5422" s="19" t="s">
        <v>2944</v>
      </c>
      <c r="B5422" s="16" t="s">
        <v>2924</v>
      </c>
      <c r="C5422" s="16">
        <v>43</v>
      </c>
      <c r="D5422" s="16" t="s">
        <v>2930</v>
      </c>
      <c r="E5422" s="17" t="s">
        <v>2928</v>
      </c>
      <c r="F5422" s="24">
        <v>-73.110984400000007</v>
      </c>
      <c r="G5422" s="24">
        <v>7.1100624999999997</v>
      </c>
    </row>
    <row r="5423" spans="1:7" ht="15.6">
      <c r="A5423" s="19" t="s">
        <v>2944</v>
      </c>
      <c r="B5423" s="16" t="s">
        <v>2924</v>
      </c>
      <c r="C5423" s="16">
        <v>26</v>
      </c>
      <c r="D5423" s="16" t="s">
        <v>2925</v>
      </c>
      <c r="E5423" s="17" t="s">
        <v>2926</v>
      </c>
      <c r="F5423" s="24">
        <v>-73.112390599999998</v>
      </c>
      <c r="G5423" s="24">
        <v>7.1107874999999998</v>
      </c>
    </row>
    <row r="5424" spans="1:7" ht="15.6">
      <c r="A5424" s="19" t="s">
        <v>2944</v>
      </c>
      <c r="B5424" s="16" t="s">
        <v>2924</v>
      </c>
      <c r="C5424" s="16">
        <v>32</v>
      </c>
      <c r="D5424" s="16" t="s">
        <v>2925</v>
      </c>
      <c r="E5424" s="17" t="s">
        <v>2926</v>
      </c>
      <c r="F5424" s="24">
        <v>-73.111984399999997</v>
      </c>
      <c r="G5424" s="24">
        <v>7.1103874999999999</v>
      </c>
    </row>
    <row r="5425" spans="1:7" ht="15.6">
      <c r="A5425" s="19" t="s">
        <v>2944</v>
      </c>
      <c r="B5425" s="16" t="s">
        <v>2924</v>
      </c>
      <c r="C5425" s="16">
        <v>31</v>
      </c>
      <c r="D5425" s="16" t="s">
        <v>2925</v>
      </c>
      <c r="E5425" s="17" t="s">
        <v>2926</v>
      </c>
      <c r="F5425" s="24">
        <v>-73.110984400000007</v>
      </c>
      <c r="G5425" s="24">
        <v>7.1099625</v>
      </c>
    </row>
    <row r="5426" spans="1:7" ht="15.6">
      <c r="A5426" s="19" t="s">
        <v>2944</v>
      </c>
      <c r="B5426" s="16" t="s">
        <v>2921</v>
      </c>
      <c r="C5426" s="16">
        <v>46</v>
      </c>
      <c r="D5426" s="16" t="s">
        <v>2925</v>
      </c>
      <c r="E5426" s="17" t="s">
        <v>2928</v>
      </c>
      <c r="F5426" s="24">
        <v>-73.110765599999993</v>
      </c>
      <c r="G5426" s="24">
        <v>7.1097124999999997</v>
      </c>
    </row>
    <row r="5427" spans="1:7" ht="15.6">
      <c r="A5427" s="19" t="s">
        <v>2944</v>
      </c>
      <c r="B5427" s="16" t="s">
        <v>2921</v>
      </c>
      <c r="C5427" s="16">
        <v>31</v>
      </c>
      <c r="D5427" s="16" t="s">
        <v>2922</v>
      </c>
      <c r="E5427" s="17" t="s">
        <v>2923</v>
      </c>
      <c r="F5427" s="24">
        <v>-73.111921899999999</v>
      </c>
      <c r="G5427" s="24">
        <v>7.1128125000000004</v>
      </c>
    </row>
    <row r="5428" spans="1:7" ht="15.6">
      <c r="A5428" s="19" t="s">
        <v>2944</v>
      </c>
      <c r="B5428" s="16" t="s">
        <v>2921</v>
      </c>
      <c r="C5428" s="16">
        <v>28</v>
      </c>
      <c r="D5428" s="16" t="s">
        <v>2922</v>
      </c>
      <c r="E5428" s="17" t="s">
        <v>2923</v>
      </c>
      <c r="F5428" s="24">
        <v>-73.112187500000005</v>
      </c>
      <c r="G5428" s="24">
        <v>7.1135624999999996</v>
      </c>
    </row>
    <row r="5429" spans="1:7" ht="15.6">
      <c r="A5429" s="19" t="s">
        <v>2944</v>
      </c>
      <c r="B5429" s="16" t="s">
        <v>2924</v>
      </c>
      <c r="C5429" s="16">
        <v>35</v>
      </c>
      <c r="D5429" s="16" t="s">
        <v>2922</v>
      </c>
      <c r="E5429" s="17" t="s">
        <v>2923</v>
      </c>
      <c r="F5429" s="24">
        <v>-73.110312500000006</v>
      </c>
      <c r="G5429" s="24">
        <v>7.1080625</v>
      </c>
    </row>
    <row r="5430" spans="1:7" ht="15.6">
      <c r="A5430" s="19" t="s">
        <v>2944</v>
      </c>
      <c r="B5430" s="16" t="s">
        <v>2924</v>
      </c>
      <c r="C5430" s="16">
        <v>60</v>
      </c>
      <c r="D5430" s="16" t="s">
        <v>2930</v>
      </c>
      <c r="E5430" s="17" t="s">
        <v>2928</v>
      </c>
      <c r="F5430" s="24">
        <v>-73.111515600000004</v>
      </c>
      <c r="G5430" s="24">
        <v>7.1087875</v>
      </c>
    </row>
    <row r="5431" spans="1:7" ht="15.6">
      <c r="A5431" s="19" t="s">
        <v>2944</v>
      </c>
      <c r="B5431" s="16" t="s">
        <v>2924</v>
      </c>
      <c r="C5431" s="16">
        <v>21</v>
      </c>
      <c r="D5431" s="16" t="s">
        <v>2922</v>
      </c>
      <c r="E5431" s="17" t="s">
        <v>2923</v>
      </c>
      <c r="F5431" s="24">
        <v>-73.112421900000001</v>
      </c>
      <c r="G5431" s="24">
        <v>7.1196124999999997</v>
      </c>
    </row>
    <row r="5432" spans="1:7" ht="15.6">
      <c r="A5432" s="19" t="s">
        <v>2944</v>
      </c>
      <c r="B5432" s="16" t="s">
        <v>2921</v>
      </c>
      <c r="C5432" s="16">
        <v>23</v>
      </c>
      <c r="D5432" s="16" t="s">
        <v>2929</v>
      </c>
      <c r="E5432" s="17" t="s">
        <v>2928</v>
      </c>
      <c r="F5432" s="24">
        <v>-73.1117031</v>
      </c>
      <c r="G5432" s="24">
        <v>7.1087625000000001</v>
      </c>
    </row>
    <row r="5433" spans="1:7" ht="15.6">
      <c r="A5433" s="19" t="s">
        <v>2944</v>
      </c>
      <c r="B5433" s="16" t="s">
        <v>2921</v>
      </c>
      <c r="C5433" s="16">
        <v>19</v>
      </c>
      <c r="D5433" s="16" t="s">
        <v>2929</v>
      </c>
      <c r="E5433" s="17" t="s">
        <v>2928</v>
      </c>
      <c r="F5433" s="24">
        <v>-73.110484400000004</v>
      </c>
      <c r="G5433" s="24">
        <v>7.1102875000000001</v>
      </c>
    </row>
    <row r="5434" spans="1:7" ht="15.6">
      <c r="A5434" s="19" t="s">
        <v>2944</v>
      </c>
      <c r="B5434" s="16" t="s">
        <v>2921</v>
      </c>
      <c r="C5434" s="16">
        <v>46</v>
      </c>
      <c r="D5434" s="16" t="s">
        <v>2922</v>
      </c>
      <c r="E5434" s="17" t="s">
        <v>2926</v>
      </c>
      <c r="F5434" s="24">
        <v>-73.114296899999999</v>
      </c>
      <c r="G5434" s="24">
        <v>7.1113375000000003</v>
      </c>
    </row>
    <row r="5435" spans="1:7" ht="15.6">
      <c r="A5435" s="19" t="s">
        <v>2944</v>
      </c>
      <c r="B5435" s="16" t="s">
        <v>2924</v>
      </c>
      <c r="C5435" s="16">
        <v>39</v>
      </c>
      <c r="D5435" s="16" t="s">
        <v>2922</v>
      </c>
      <c r="E5435" s="17" t="s">
        <v>2927</v>
      </c>
      <c r="F5435" s="24">
        <v>-73.111734400000003</v>
      </c>
      <c r="G5435" s="24">
        <v>7.1122125</v>
      </c>
    </row>
    <row r="5436" spans="1:7" ht="15.6">
      <c r="A5436" s="19" t="s">
        <v>2944</v>
      </c>
      <c r="B5436" s="16" t="s">
        <v>2921</v>
      </c>
      <c r="C5436" s="16">
        <v>35</v>
      </c>
      <c r="D5436" s="16" t="s">
        <v>2922</v>
      </c>
      <c r="E5436" s="17" t="s">
        <v>2923</v>
      </c>
      <c r="F5436" s="24">
        <v>-73.113390600000002</v>
      </c>
      <c r="G5436" s="24">
        <v>7.1129875</v>
      </c>
    </row>
    <row r="5437" spans="1:7" ht="15.6">
      <c r="A5437" s="19" t="s">
        <v>2944</v>
      </c>
      <c r="B5437" s="16" t="s">
        <v>2924</v>
      </c>
      <c r="C5437" s="16">
        <v>38</v>
      </c>
      <c r="D5437" s="16" t="s">
        <v>2925</v>
      </c>
      <c r="E5437" s="17" t="s">
        <v>2926</v>
      </c>
      <c r="F5437" s="24">
        <v>-73.112203100000002</v>
      </c>
      <c r="G5437" s="24">
        <v>7.1106625000000001</v>
      </c>
    </row>
    <row r="5438" spans="1:7" ht="15.6">
      <c r="A5438" s="19" t="s">
        <v>2944</v>
      </c>
      <c r="B5438" s="16" t="s">
        <v>2921</v>
      </c>
      <c r="C5438" s="16">
        <v>57</v>
      </c>
      <c r="D5438" s="16" t="s">
        <v>2922</v>
      </c>
      <c r="E5438" s="17" t="s">
        <v>2926</v>
      </c>
      <c r="F5438" s="24">
        <v>-73.111796900000002</v>
      </c>
      <c r="G5438" s="24">
        <v>7.1100624999999997</v>
      </c>
    </row>
    <row r="5439" spans="1:7" ht="15.6">
      <c r="A5439" s="19" t="s">
        <v>2944</v>
      </c>
      <c r="B5439" s="16" t="s">
        <v>2921</v>
      </c>
      <c r="C5439" s="16">
        <v>70</v>
      </c>
      <c r="D5439" s="16" t="s">
        <v>2922</v>
      </c>
      <c r="E5439" s="17" t="s">
        <v>2928</v>
      </c>
      <c r="F5439" s="24">
        <v>-73.112187500000005</v>
      </c>
      <c r="G5439" s="24">
        <v>7.1119374999999998</v>
      </c>
    </row>
    <row r="5440" spans="1:7" ht="15.6">
      <c r="A5440" s="19" t="s">
        <v>2944</v>
      </c>
      <c r="B5440" s="16" t="s">
        <v>2924</v>
      </c>
      <c r="C5440" s="16">
        <v>17</v>
      </c>
      <c r="D5440" s="16" t="s">
        <v>2929</v>
      </c>
      <c r="E5440" s="17" t="s">
        <v>2928</v>
      </c>
      <c r="F5440" s="24">
        <v>-73.111062500000003</v>
      </c>
      <c r="G5440" s="24">
        <v>7.1093124999999997</v>
      </c>
    </row>
    <row r="5441" spans="1:7" ht="15.6">
      <c r="A5441" s="19" t="s">
        <v>2944</v>
      </c>
      <c r="B5441" s="16" t="s">
        <v>2924</v>
      </c>
      <c r="C5441" s="16">
        <v>22</v>
      </c>
      <c r="D5441" s="16" t="s">
        <v>2929</v>
      </c>
      <c r="E5441" s="17" t="s">
        <v>2926</v>
      </c>
      <c r="F5441" s="24">
        <v>-73.110765599999993</v>
      </c>
      <c r="G5441" s="24">
        <v>7.1106625000000001</v>
      </c>
    </row>
    <row r="5442" spans="1:7" ht="15.6">
      <c r="A5442" s="19" t="s">
        <v>2944</v>
      </c>
      <c r="B5442" s="16" t="s">
        <v>2921</v>
      </c>
      <c r="C5442" s="16">
        <v>29</v>
      </c>
      <c r="D5442" s="16" t="s">
        <v>2925</v>
      </c>
      <c r="E5442" s="17" t="s">
        <v>2927</v>
      </c>
      <c r="F5442" s="24">
        <v>-73.113203100000007</v>
      </c>
      <c r="G5442" s="24">
        <v>7.1124375000000004</v>
      </c>
    </row>
    <row r="5443" spans="1:7" ht="15.6">
      <c r="A5443" s="19" t="s">
        <v>2944</v>
      </c>
      <c r="B5443" s="16" t="s">
        <v>2921</v>
      </c>
      <c r="C5443" s="16">
        <v>36</v>
      </c>
      <c r="D5443" s="16" t="s">
        <v>2925</v>
      </c>
      <c r="E5443" s="17" t="s">
        <v>2928</v>
      </c>
      <c r="F5443" s="24">
        <v>-73.111578100000003</v>
      </c>
      <c r="G5443" s="24">
        <v>7.1088374999999999</v>
      </c>
    </row>
    <row r="5444" spans="1:7" ht="15.6">
      <c r="A5444" s="19" t="s">
        <v>2944</v>
      </c>
      <c r="B5444" s="16" t="s">
        <v>2921</v>
      </c>
      <c r="C5444" s="16">
        <v>17</v>
      </c>
      <c r="D5444" s="16" t="s">
        <v>2929</v>
      </c>
      <c r="E5444" s="17" t="s">
        <v>2928</v>
      </c>
      <c r="F5444" s="24">
        <v>-73.1106719</v>
      </c>
      <c r="G5444" s="24">
        <v>7.1108874999999996</v>
      </c>
    </row>
    <row r="5445" spans="1:7" ht="15.6">
      <c r="A5445" s="19" t="s">
        <v>2944</v>
      </c>
      <c r="B5445" s="16" t="s">
        <v>2921</v>
      </c>
      <c r="C5445" s="16">
        <v>66</v>
      </c>
      <c r="D5445" s="16" t="s">
        <v>2930</v>
      </c>
      <c r="E5445" s="17" t="s">
        <v>2926</v>
      </c>
      <c r="F5445" s="24">
        <v>-73.111437499999994</v>
      </c>
      <c r="G5445" s="24">
        <v>7.1101875000000003</v>
      </c>
    </row>
    <row r="5446" spans="1:7" ht="15.6">
      <c r="A5446" s="19" t="s">
        <v>2944</v>
      </c>
      <c r="B5446" s="16" t="s">
        <v>2921</v>
      </c>
      <c r="C5446" s="16">
        <v>21</v>
      </c>
      <c r="D5446" s="16" t="s">
        <v>2929</v>
      </c>
      <c r="E5446" s="17" t="s">
        <v>2927</v>
      </c>
      <c r="F5446" s="24">
        <v>-73.110765599999993</v>
      </c>
      <c r="G5446" s="24">
        <v>7.1122624999999999</v>
      </c>
    </row>
    <row r="5447" spans="1:7" ht="15.6">
      <c r="A5447" s="19" t="s">
        <v>2944</v>
      </c>
      <c r="B5447" s="16" t="s">
        <v>2921</v>
      </c>
      <c r="C5447" s="16">
        <v>16</v>
      </c>
      <c r="D5447" s="16" t="s">
        <v>2929</v>
      </c>
      <c r="E5447" s="17" t="s">
        <v>2928</v>
      </c>
      <c r="F5447" s="24">
        <v>-73.1105625</v>
      </c>
      <c r="G5447" s="24">
        <v>7.1090625000000003</v>
      </c>
    </row>
    <row r="5448" spans="1:7" ht="15.6">
      <c r="A5448" s="19" t="s">
        <v>2944</v>
      </c>
      <c r="B5448" s="16" t="s">
        <v>2921</v>
      </c>
      <c r="C5448" s="16">
        <v>16</v>
      </c>
      <c r="D5448" s="16" t="s">
        <v>2929</v>
      </c>
      <c r="E5448" s="17" t="s">
        <v>2928</v>
      </c>
      <c r="F5448" s="24">
        <v>-73.1105625</v>
      </c>
      <c r="G5448" s="24">
        <v>7.1090625000000003</v>
      </c>
    </row>
    <row r="5449" spans="1:7" ht="15.6">
      <c r="A5449" s="19" t="s">
        <v>2944</v>
      </c>
      <c r="B5449" s="16" t="s">
        <v>2924</v>
      </c>
      <c r="C5449" s="16">
        <v>16</v>
      </c>
      <c r="D5449" s="16" t="s">
        <v>2929</v>
      </c>
      <c r="E5449" s="17" t="s">
        <v>2928</v>
      </c>
      <c r="F5449" s="24">
        <v>-73.1105625</v>
      </c>
      <c r="G5449" s="24">
        <v>7.1090625000000003</v>
      </c>
    </row>
    <row r="5450" spans="1:7" ht="15.6">
      <c r="A5450" s="19" t="s">
        <v>2944</v>
      </c>
      <c r="B5450" s="16" t="s">
        <v>2921</v>
      </c>
      <c r="C5450" s="16">
        <v>57</v>
      </c>
      <c r="D5450" s="16" t="s">
        <v>2930</v>
      </c>
      <c r="E5450" s="17" t="s">
        <v>2927</v>
      </c>
      <c r="F5450" s="24">
        <v>-73.1136719</v>
      </c>
      <c r="G5450" s="24">
        <v>7.1099874999999999</v>
      </c>
    </row>
    <row r="5451" spans="1:7" ht="15.6">
      <c r="A5451" s="19" t="s">
        <v>2944</v>
      </c>
      <c r="B5451" s="16" t="s">
        <v>2921</v>
      </c>
      <c r="C5451" s="16">
        <v>40</v>
      </c>
      <c r="D5451" s="16" t="s">
        <v>2925</v>
      </c>
      <c r="E5451" s="17" t="s">
        <v>2926</v>
      </c>
      <c r="F5451" s="24">
        <v>-73.111796900000002</v>
      </c>
      <c r="G5451" s="24">
        <v>7.1112624999999996</v>
      </c>
    </row>
    <row r="5452" spans="1:7" ht="15.6">
      <c r="A5452" s="19" t="s">
        <v>2944</v>
      </c>
      <c r="B5452" s="16" t="s">
        <v>2921</v>
      </c>
      <c r="C5452" s="16">
        <v>37</v>
      </c>
      <c r="D5452" s="16" t="s">
        <v>2922</v>
      </c>
      <c r="E5452" s="17" t="s">
        <v>2926</v>
      </c>
      <c r="F5452" s="24">
        <v>-73.117265599999996</v>
      </c>
      <c r="G5452" s="24">
        <v>7.1007625000000001</v>
      </c>
    </row>
    <row r="5453" spans="1:7" ht="15.6">
      <c r="A5453" s="19" t="s">
        <v>2944</v>
      </c>
      <c r="B5453" s="16" t="s">
        <v>2924</v>
      </c>
      <c r="C5453" s="16">
        <v>26</v>
      </c>
      <c r="D5453" s="16" t="s">
        <v>2925</v>
      </c>
      <c r="E5453" s="17" t="s">
        <v>2926</v>
      </c>
      <c r="F5453" s="24">
        <v>-73.111937499999996</v>
      </c>
      <c r="G5453" s="24">
        <v>7.1113125000000004</v>
      </c>
    </row>
    <row r="5454" spans="1:7" ht="15.6">
      <c r="A5454" s="19" t="s">
        <v>2944</v>
      </c>
      <c r="B5454" s="16" t="s">
        <v>2921</v>
      </c>
      <c r="C5454" s="16">
        <v>40</v>
      </c>
      <c r="D5454" s="16" t="s">
        <v>2925</v>
      </c>
      <c r="E5454" s="17" t="s">
        <v>2926</v>
      </c>
      <c r="F5454" s="24">
        <v>-73.110984400000007</v>
      </c>
      <c r="G5454" s="24">
        <v>7.1106125000000002</v>
      </c>
    </row>
    <row r="5455" spans="1:7" ht="15.6">
      <c r="A5455" s="19" t="s">
        <v>2944</v>
      </c>
      <c r="B5455" s="16" t="s">
        <v>2924</v>
      </c>
      <c r="C5455" s="16">
        <v>49</v>
      </c>
      <c r="D5455" s="16" t="s">
        <v>2922</v>
      </c>
      <c r="E5455" s="17" t="s">
        <v>2926</v>
      </c>
      <c r="F5455" s="24">
        <v>-73.111734400000003</v>
      </c>
      <c r="G5455" s="24">
        <v>7.1101124999999996</v>
      </c>
    </row>
    <row r="5456" spans="1:7" ht="15.6">
      <c r="A5456" s="19" t="s">
        <v>2944</v>
      </c>
      <c r="B5456" s="16" t="s">
        <v>2921</v>
      </c>
      <c r="C5456" s="16">
        <v>38</v>
      </c>
      <c r="D5456" s="16" t="s">
        <v>2922</v>
      </c>
      <c r="E5456" s="17" t="s">
        <v>2923</v>
      </c>
      <c r="F5456" s="24">
        <v>-73.107546900000003</v>
      </c>
      <c r="G5456" s="24">
        <v>7.1080874999999999</v>
      </c>
    </row>
    <row r="5457" spans="1:7" ht="15.6">
      <c r="A5457" s="19" t="s">
        <v>2944</v>
      </c>
      <c r="B5457" s="16" t="s">
        <v>2921</v>
      </c>
      <c r="C5457" s="16">
        <v>35</v>
      </c>
      <c r="D5457" s="16" t="s">
        <v>2925</v>
      </c>
      <c r="E5457" s="17" t="s">
        <v>2927</v>
      </c>
      <c r="F5457" s="24">
        <v>-73.109359400000002</v>
      </c>
      <c r="G5457" s="24">
        <v>7.1117625000000002</v>
      </c>
    </row>
    <row r="5458" spans="1:7" ht="15.6">
      <c r="A5458" s="19" t="s">
        <v>2944</v>
      </c>
      <c r="B5458" s="16" t="s">
        <v>2924</v>
      </c>
      <c r="C5458" s="16">
        <v>43</v>
      </c>
      <c r="D5458" s="16" t="s">
        <v>2922</v>
      </c>
      <c r="E5458" s="17" t="s">
        <v>2926</v>
      </c>
      <c r="F5458" s="24">
        <v>-73.111671900000005</v>
      </c>
      <c r="G5458" s="24">
        <v>7.1100374999999998</v>
      </c>
    </row>
    <row r="5459" spans="1:7" ht="15.6">
      <c r="A5459" s="19" t="s">
        <v>2944</v>
      </c>
      <c r="B5459" s="16" t="s">
        <v>2921</v>
      </c>
      <c r="C5459" s="16">
        <v>60</v>
      </c>
      <c r="D5459" s="16" t="s">
        <v>2922</v>
      </c>
      <c r="E5459" s="17" t="s">
        <v>2927</v>
      </c>
      <c r="F5459" s="24">
        <v>-73.114296899999999</v>
      </c>
      <c r="G5459" s="24">
        <v>7.1110375000000001</v>
      </c>
    </row>
    <row r="5460" spans="1:7" ht="15.6">
      <c r="A5460" s="19" t="s">
        <v>2944</v>
      </c>
      <c r="B5460" s="16" t="s">
        <v>2921</v>
      </c>
      <c r="C5460" s="16">
        <v>37</v>
      </c>
      <c r="D5460" s="16" t="s">
        <v>2922</v>
      </c>
      <c r="E5460" s="17" t="s">
        <v>2923</v>
      </c>
      <c r="F5460" s="24">
        <v>-73.109953099999998</v>
      </c>
      <c r="G5460" s="24">
        <v>7.1109375000000004</v>
      </c>
    </row>
    <row r="5461" spans="1:7" ht="15.6">
      <c r="A5461" s="19" t="s">
        <v>2944</v>
      </c>
      <c r="B5461" s="16" t="s">
        <v>2924</v>
      </c>
      <c r="C5461" s="16">
        <v>28</v>
      </c>
      <c r="D5461" s="16" t="s">
        <v>2925</v>
      </c>
      <c r="E5461" s="17" t="s">
        <v>2926</v>
      </c>
      <c r="F5461" s="24">
        <v>-73.111359399999998</v>
      </c>
      <c r="G5461" s="24">
        <v>7.1106125000000002</v>
      </c>
    </row>
    <row r="5462" spans="1:7" ht="15.6">
      <c r="A5462" s="19" t="s">
        <v>2944</v>
      </c>
      <c r="B5462" s="16" t="s">
        <v>2921</v>
      </c>
      <c r="C5462" s="16">
        <v>30</v>
      </c>
      <c r="D5462" s="16" t="s">
        <v>2925</v>
      </c>
      <c r="E5462" s="17" t="s">
        <v>2926</v>
      </c>
      <c r="F5462" s="24">
        <v>-73.1117031</v>
      </c>
      <c r="G5462" s="24">
        <v>7.1099375</v>
      </c>
    </row>
    <row r="5463" spans="1:7" ht="15.6">
      <c r="A5463" s="19" t="s">
        <v>2944</v>
      </c>
      <c r="B5463" s="16" t="s">
        <v>2924</v>
      </c>
      <c r="C5463" s="16">
        <v>23</v>
      </c>
      <c r="D5463" s="16" t="s">
        <v>2925</v>
      </c>
      <c r="E5463" s="17" t="s">
        <v>2926</v>
      </c>
      <c r="F5463" s="24">
        <v>-73.111937499999996</v>
      </c>
      <c r="G5463" s="24">
        <v>7.1103125</v>
      </c>
    </row>
    <row r="5464" spans="1:7" ht="15.6">
      <c r="A5464" s="19" t="s">
        <v>2944</v>
      </c>
      <c r="B5464" s="16" t="s">
        <v>2924</v>
      </c>
      <c r="C5464" s="16">
        <v>39</v>
      </c>
      <c r="D5464" s="16" t="s">
        <v>2925</v>
      </c>
      <c r="E5464" s="17" t="s">
        <v>2928</v>
      </c>
      <c r="F5464" s="24">
        <v>-73.110640599999996</v>
      </c>
      <c r="G5464" s="24">
        <v>7.1102375000000002</v>
      </c>
    </row>
    <row r="5465" spans="1:7" ht="15.6">
      <c r="A5465" s="19" t="s">
        <v>2944</v>
      </c>
      <c r="B5465" s="16" t="s">
        <v>2924</v>
      </c>
      <c r="C5465" s="16">
        <v>42</v>
      </c>
      <c r="D5465" s="16" t="s">
        <v>2922</v>
      </c>
      <c r="E5465" s="17" t="s">
        <v>2926</v>
      </c>
      <c r="F5465" s="24">
        <v>-73.1117031</v>
      </c>
      <c r="G5465" s="24">
        <v>7.1100374999999998</v>
      </c>
    </row>
    <row r="5466" spans="1:7" ht="15.6">
      <c r="A5466" s="19" t="s">
        <v>2944</v>
      </c>
      <c r="B5466" s="16" t="s">
        <v>2924</v>
      </c>
      <c r="C5466" s="16">
        <v>43</v>
      </c>
      <c r="D5466" s="16" t="s">
        <v>2922</v>
      </c>
      <c r="E5466" s="17" t="s">
        <v>2926</v>
      </c>
      <c r="F5466" s="24">
        <v>-73.100609399999996</v>
      </c>
      <c r="G5466" s="24">
        <v>7.0988125000000002</v>
      </c>
    </row>
    <row r="5467" spans="1:7" ht="15.6">
      <c r="A5467" s="19" t="s">
        <v>2944</v>
      </c>
      <c r="B5467" s="16" t="s">
        <v>2931</v>
      </c>
      <c r="C5467" s="16">
        <v>53</v>
      </c>
      <c r="D5467" s="16" t="s">
        <v>2922</v>
      </c>
      <c r="E5467" s="17" t="s">
        <v>2923</v>
      </c>
      <c r="F5467" s="24">
        <v>-73.109812500000004</v>
      </c>
      <c r="G5467" s="24">
        <v>7.1103125</v>
      </c>
    </row>
    <row r="5468" spans="1:7" ht="15.6">
      <c r="A5468" s="19" t="s">
        <v>2944</v>
      </c>
      <c r="B5468" s="16" t="s">
        <v>2921</v>
      </c>
      <c r="C5468" s="16">
        <v>50</v>
      </c>
      <c r="D5468" s="16" t="s">
        <v>2925</v>
      </c>
      <c r="E5468" s="17" t="s">
        <v>2927</v>
      </c>
      <c r="F5468" s="24">
        <v>-73.109765600000003</v>
      </c>
      <c r="G5468" s="24">
        <v>7.1094625000000002</v>
      </c>
    </row>
    <row r="5469" spans="1:7" ht="15.6">
      <c r="A5469" s="19" t="s">
        <v>2944</v>
      </c>
      <c r="B5469" s="16" t="s">
        <v>2924</v>
      </c>
      <c r="C5469" s="16">
        <v>51</v>
      </c>
      <c r="D5469" s="16" t="s">
        <v>2925</v>
      </c>
      <c r="E5469" s="17" t="s">
        <v>2926</v>
      </c>
      <c r="F5469" s="24">
        <v>-73.111921899999999</v>
      </c>
      <c r="G5469" s="24">
        <v>7.1101625000000004</v>
      </c>
    </row>
    <row r="5470" spans="1:7" ht="15.6">
      <c r="A5470" s="19" t="s">
        <v>2944</v>
      </c>
      <c r="B5470" s="16" t="s">
        <v>2924</v>
      </c>
      <c r="C5470" s="16">
        <v>17</v>
      </c>
      <c r="D5470" s="16" t="s">
        <v>2922</v>
      </c>
      <c r="E5470" s="17" t="s">
        <v>2923</v>
      </c>
      <c r="F5470" s="24">
        <v>-73.115312500000002</v>
      </c>
      <c r="G5470" s="24">
        <v>7.1143124999999996</v>
      </c>
    </row>
    <row r="5471" spans="1:7" ht="15.6">
      <c r="A5471" s="19" t="s">
        <v>2944</v>
      </c>
      <c r="B5471" s="16" t="s">
        <v>2921</v>
      </c>
      <c r="C5471" s="16">
        <v>17</v>
      </c>
      <c r="D5471" s="16" t="s">
        <v>2922</v>
      </c>
      <c r="E5471" s="17" t="s">
        <v>2928</v>
      </c>
      <c r="F5471" s="24">
        <v>-73.102265599999996</v>
      </c>
      <c r="G5471" s="24">
        <v>7.0728375000000003</v>
      </c>
    </row>
    <row r="5472" spans="1:7" ht="15.6">
      <c r="A5472" s="19" t="s">
        <v>2944</v>
      </c>
      <c r="B5472" s="16" t="s">
        <v>2921</v>
      </c>
      <c r="C5472" s="16">
        <v>50</v>
      </c>
      <c r="D5472" s="16" t="s">
        <v>2930</v>
      </c>
      <c r="E5472" s="17" t="s">
        <v>2928</v>
      </c>
      <c r="F5472" s="24">
        <v>-73.111515600000004</v>
      </c>
      <c r="G5472" s="24">
        <v>7.1118375</v>
      </c>
    </row>
    <row r="5473" spans="1:7" ht="15.6">
      <c r="A5473" s="19" t="s">
        <v>2944</v>
      </c>
      <c r="B5473" s="16" t="s">
        <v>2924</v>
      </c>
      <c r="C5473" s="16">
        <v>37</v>
      </c>
      <c r="D5473" s="16" t="s">
        <v>2925</v>
      </c>
      <c r="E5473" s="17" t="s">
        <v>2927</v>
      </c>
      <c r="F5473" s="24">
        <v>-73.112046899999996</v>
      </c>
      <c r="G5473" s="24">
        <v>7.1083375000000002</v>
      </c>
    </row>
    <row r="5474" spans="1:7" ht="15.6">
      <c r="A5474" s="19" t="s">
        <v>2944</v>
      </c>
      <c r="B5474" s="16" t="s">
        <v>2924</v>
      </c>
      <c r="C5474" s="16">
        <v>54</v>
      </c>
      <c r="D5474" s="16" t="s">
        <v>2922</v>
      </c>
      <c r="E5474" s="17" t="s">
        <v>2928</v>
      </c>
      <c r="F5474" s="24">
        <v>-73.110515599999999</v>
      </c>
      <c r="G5474" s="24">
        <v>7.1100874999999997</v>
      </c>
    </row>
    <row r="5475" spans="1:7" ht="15.6">
      <c r="A5475" s="19" t="s">
        <v>2944</v>
      </c>
      <c r="B5475" s="16" t="s">
        <v>2921</v>
      </c>
      <c r="C5475" s="16">
        <v>72</v>
      </c>
      <c r="D5475" s="16" t="s">
        <v>2929</v>
      </c>
      <c r="E5475" s="17" t="s">
        <v>2927</v>
      </c>
      <c r="F5475" s="24">
        <v>-73.110640599999996</v>
      </c>
      <c r="G5475" s="24">
        <v>7.1086124999999996</v>
      </c>
    </row>
    <row r="5476" spans="1:7" ht="15.6">
      <c r="A5476" s="19" t="s">
        <v>2944</v>
      </c>
      <c r="B5476" s="16" t="s">
        <v>2924</v>
      </c>
      <c r="C5476" s="16">
        <v>28</v>
      </c>
      <c r="D5476" s="16" t="s">
        <v>2922</v>
      </c>
      <c r="E5476" s="17" t="s">
        <v>2928</v>
      </c>
      <c r="F5476" s="24">
        <v>-73.1124844</v>
      </c>
      <c r="G5476" s="24">
        <v>7.1101375000000004</v>
      </c>
    </row>
    <row r="5477" spans="1:7" ht="15.6">
      <c r="A5477" s="19" t="s">
        <v>2944</v>
      </c>
      <c r="B5477" s="16" t="s">
        <v>2924</v>
      </c>
      <c r="C5477" s="16">
        <v>23</v>
      </c>
      <c r="D5477" s="16" t="s">
        <v>2930</v>
      </c>
      <c r="E5477" s="17" t="s">
        <v>2928</v>
      </c>
      <c r="F5477" s="24">
        <v>-73.110703099999995</v>
      </c>
      <c r="G5477" s="24">
        <v>7.1149874999999998</v>
      </c>
    </row>
    <row r="5478" spans="1:7" ht="15.6">
      <c r="A5478" s="19" t="s">
        <v>2944</v>
      </c>
      <c r="B5478" s="16" t="s">
        <v>2921</v>
      </c>
      <c r="C5478" s="16">
        <v>30</v>
      </c>
      <c r="D5478" s="16" t="s">
        <v>2922</v>
      </c>
      <c r="E5478" s="17" t="s">
        <v>2926</v>
      </c>
      <c r="F5478" s="24">
        <v>-73.111765599999998</v>
      </c>
      <c r="G5478" s="24">
        <v>7.1100624999999997</v>
      </c>
    </row>
    <row r="5479" spans="1:7" ht="15.6">
      <c r="A5479" s="19" t="s">
        <v>2944</v>
      </c>
      <c r="B5479" s="16" t="s">
        <v>2924</v>
      </c>
      <c r="C5479" s="16">
        <v>58</v>
      </c>
      <c r="D5479" s="16" t="s">
        <v>2925</v>
      </c>
      <c r="E5479" s="17" t="s">
        <v>2926</v>
      </c>
      <c r="F5479" s="24">
        <v>-73.111765599999998</v>
      </c>
      <c r="G5479" s="24">
        <v>7.1100624999999997</v>
      </c>
    </row>
    <row r="5480" spans="1:7" ht="15.6">
      <c r="A5480" s="19" t="s">
        <v>2944</v>
      </c>
      <c r="B5480" s="16" t="s">
        <v>2921</v>
      </c>
      <c r="C5480" s="16">
        <v>17</v>
      </c>
      <c r="D5480" s="16" t="s">
        <v>2929</v>
      </c>
      <c r="E5480" s="17" t="s">
        <v>2928</v>
      </c>
      <c r="F5480" s="24">
        <v>-73.110015599999997</v>
      </c>
      <c r="G5480" s="24">
        <v>7.1113125000000004</v>
      </c>
    </row>
    <row r="5481" spans="1:7" ht="15.6">
      <c r="A5481" s="19" t="s">
        <v>2944</v>
      </c>
      <c r="B5481" s="16" t="s">
        <v>2921</v>
      </c>
      <c r="C5481" s="16">
        <v>16</v>
      </c>
      <c r="D5481" s="16" t="s">
        <v>2922</v>
      </c>
      <c r="E5481" s="17" t="s">
        <v>2927</v>
      </c>
      <c r="F5481" s="24">
        <v>-73.108546899999993</v>
      </c>
      <c r="G5481" s="24">
        <v>7.1090375000000003</v>
      </c>
    </row>
    <row r="5482" spans="1:7" ht="15.6">
      <c r="A5482" s="19" t="s">
        <v>2944</v>
      </c>
      <c r="B5482" s="16" t="s">
        <v>2924</v>
      </c>
      <c r="C5482" s="16">
        <v>17</v>
      </c>
      <c r="D5482" s="16" t="s">
        <v>2922</v>
      </c>
      <c r="E5482" s="17" t="s">
        <v>2926</v>
      </c>
      <c r="F5482" s="24">
        <v>-73.097187500000004</v>
      </c>
      <c r="G5482" s="24">
        <v>7.0923125000000002</v>
      </c>
    </row>
    <row r="5483" spans="1:7" ht="15.6">
      <c r="A5483" s="19" t="s">
        <v>2944</v>
      </c>
      <c r="B5483" s="16" t="s">
        <v>2924</v>
      </c>
      <c r="C5483" s="16">
        <v>40</v>
      </c>
      <c r="D5483" s="16" t="s">
        <v>2925</v>
      </c>
      <c r="E5483" s="17" t="s">
        <v>2927</v>
      </c>
      <c r="F5483" s="24">
        <v>-73.113640599999997</v>
      </c>
      <c r="G5483" s="24">
        <v>7.1118625</v>
      </c>
    </row>
    <row r="5484" spans="1:7" ht="15.6">
      <c r="A5484" s="19" t="s">
        <v>2944</v>
      </c>
      <c r="B5484" s="16" t="s">
        <v>2924</v>
      </c>
      <c r="C5484" s="16">
        <v>40</v>
      </c>
      <c r="D5484" s="16" t="s">
        <v>2930</v>
      </c>
      <c r="E5484" s="17" t="s">
        <v>2926</v>
      </c>
      <c r="F5484" s="24">
        <v>-73.110984400000007</v>
      </c>
      <c r="G5484" s="24">
        <v>7.1105875000000003</v>
      </c>
    </row>
    <row r="5485" spans="1:7" ht="15.6">
      <c r="A5485" s="19" t="s">
        <v>2944</v>
      </c>
      <c r="B5485" s="16" t="s">
        <v>2924</v>
      </c>
      <c r="C5485" s="16">
        <v>21</v>
      </c>
      <c r="D5485" s="16" t="s">
        <v>2922</v>
      </c>
      <c r="E5485" s="17" t="s">
        <v>2928</v>
      </c>
      <c r="F5485" s="24">
        <v>-73.109828100000001</v>
      </c>
      <c r="G5485" s="24">
        <v>7.1108874999999996</v>
      </c>
    </row>
    <row r="5486" spans="1:7" ht="15.6">
      <c r="A5486" s="19" t="s">
        <v>2944</v>
      </c>
      <c r="B5486" s="16" t="s">
        <v>2921</v>
      </c>
      <c r="C5486" s="16">
        <v>33</v>
      </c>
      <c r="D5486" s="16" t="s">
        <v>2930</v>
      </c>
      <c r="E5486" s="17" t="s">
        <v>2927</v>
      </c>
      <c r="F5486" s="24">
        <v>-73.114109400000004</v>
      </c>
      <c r="G5486" s="24">
        <v>7.1109375000000004</v>
      </c>
    </row>
    <row r="5487" spans="1:7" ht="15.6">
      <c r="A5487" s="19" t="s">
        <v>2944</v>
      </c>
      <c r="B5487" s="16" t="s">
        <v>2921</v>
      </c>
      <c r="C5487" s="16">
        <v>15</v>
      </c>
      <c r="D5487" s="16" t="s">
        <v>2929</v>
      </c>
      <c r="E5487" s="17" t="s">
        <v>2926</v>
      </c>
      <c r="F5487" s="24">
        <v>-73.110812499999994</v>
      </c>
      <c r="G5487" s="24">
        <v>7.1105625000000003</v>
      </c>
    </row>
    <row r="5488" spans="1:7" ht="15.6">
      <c r="A5488" s="19" t="s">
        <v>2944</v>
      </c>
      <c r="B5488" s="16" t="s">
        <v>2924</v>
      </c>
      <c r="C5488" s="16">
        <v>33</v>
      </c>
      <c r="D5488" s="16" t="s">
        <v>2922</v>
      </c>
      <c r="E5488" s="17" t="s">
        <v>2926</v>
      </c>
      <c r="F5488" s="24">
        <v>-73.111765599999998</v>
      </c>
      <c r="G5488" s="24">
        <v>7.1100874999999997</v>
      </c>
    </row>
    <row r="5489" spans="1:7" ht="15.6">
      <c r="A5489" s="19" t="s">
        <v>2944</v>
      </c>
      <c r="B5489" s="16" t="s">
        <v>2921</v>
      </c>
      <c r="C5489" s="16">
        <v>20</v>
      </c>
      <c r="D5489" s="16" t="s">
        <v>2930</v>
      </c>
      <c r="E5489" s="17" t="s">
        <v>2926</v>
      </c>
      <c r="F5489" s="24">
        <v>-73.112187500000005</v>
      </c>
      <c r="G5489" s="24">
        <v>7.1119374999999998</v>
      </c>
    </row>
    <row r="5490" spans="1:7" ht="15.6">
      <c r="A5490" s="19" t="s">
        <v>2944</v>
      </c>
      <c r="B5490" s="16" t="s">
        <v>2921</v>
      </c>
      <c r="C5490" s="16">
        <v>34</v>
      </c>
      <c r="D5490" s="16" t="s">
        <v>2930</v>
      </c>
      <c r="E5490" s="17" t="s">
        <v>2928</v>
      </c>
      <c r="F5490" s="24">
        <v>-73.111359399999998</v>
      </c>
      <c r="G5490" s="24">
        <v>7.1088624999999999</v>
      </c>
    </row>
    <row r="5491" spans="1:7" ht="15.6">
      <c r="A5491" s="19" t="s">
        <v>2944</v>
      </c>
      <c r="B5491" s="16" t="s">
        <v>2924</v>
      </c>
      <c r="C5491" s="16">
        <v>31</v>
      </c>
      <c r="D5491" s="16" t="s">
        <v>2922</v>
      </c>
      <c r="E5491" s="17" t="s">
        <v>2926</v>
      </c>
      <c r="F5491" s="24">
        <v>-73.1117031</v>
      </c>
      <c r="G5491" s="24">
        <v>7.1101375000000004</v>
      </c>
    </row>
    <row r="5492" spans="1:7" ht="15.6">
      <c r="A5492" s="19" t="s">
        <v>2944</v>
      </c>
      <c r="B5492" s="16" t="s">
        <v>2921</v>
      </c>
      <c r="C5492" s="16">
        <v>49</v>
      </c>
      <c r="D5492" s="16" t="s">
        <v>2925</v>
      </c>
      <c r="E5492" s="17" t="s">
        <v>2926</v>
      </c>
      <c r="F5492" s="24">
        <v>-73.1117031</v>
      </c>
      <c r="G5492" s="24">
        <v>7.1106625000000001</v>
      </c>
    </row>
    <row r="5493" spans="1:7" ht="15.6">
      <c r="A5493" s="19" t="s">
        <v>2944</v>
      </c>
      <c r="B5493" s="16" t="s">
        <v>2921</v>
      </c>
      <c r="C5493" s="16">
        <v>29</v>
      </c>
      <c r="D5493" s="16" t="s">
        <v>2922</v>
      </c>
      <c r="E5493" s="17" t="s">
        <v>2926</v>
      </c>
      <c r="F5493" s="24">
        <v>-73.1117031</v>
      </c>
      <c r="G5493" s="24">
        <v>7.1101375000000004</v>
      </c>
    </row>
    <row r="5494" spans="1:7" ht="15.6">
      <c r="A5494" s="19" t="s">
        <v>2944</v>
      </c>
      <c r="B5494" s="16" t="s">
        <v>2921</v>
      </c>
      <c r="C5494" s="16">
        <v>46</v>
      </c>
      <c r="D5494" s="16" t="s">
        <v>2922</v>
      </c>
      <c r="E5494" s="17" t="s">
        <v>2926</v>
      </c>
      <c r="F5494" s="24">
        <v>-73.1106719</v>
      </c>
      <c r="G5494" s="24">
        <v>7.1108624999999996</v>
      </c>
    </row>
    <row r="5495" spans="1:7" ht="15.6">
      <c r="A5495" s="19" t="s">
        <v>2944</v>
      </c>
      <c r="B5495" s="16" t="s">
        <v>2921</v>
      </c>
      <c r="C5495" s="16">
        <v>20</v>
      </c>
      <c r="D5495" s="16" t="s">
        <v>2925</v>
      </c>
      <c r="E5495" s="17" t="s">
        <v>2927</v>
      </c>
      <c r="F5495" s="24">
        <v>-73.113609400000001</v>
      </c>
      <c r="G5495" s="24">
        <v>7.1107125</v>
      </c>
    </row>
    <row r="5496" spans="1:7" ht="15.6">
      <c r="A5496" s="19" t="s">
        <v>2944</v>
      </c>
      <c r="B5496" s="16" t="s">
        <v>2921</v>
      </c>
      <c r="C5496" s="16">
        <v>25</v>
      </c>
      <c r="D5496" s="16" t="s">
        <v>2922</v>
      </c>
      <c r="E5496" s="17" t="s">
        <v>2926</v>
      </c>
      <c r="F5496" s="24">
        <v>-73.151687499999994</v>
      </c>
      <c r="G5496" s="24">
        <v>7.1419375</v>
      </c>
    </row>
    <row r="5497" spans="1:7" ht="15.6">
      <c r="A5497" s="19" t="s">
        <v>2944</v>
      </c>
      <c r="B5497" s="16" t="s">
        <v>2924</v>
      </c>
      <c r="C5497" s="16">
        <v>68</v>
      </c>
      <c r="D5497" s="16" t="s">
        <v>2930</v>
      </c>
      <c r="E5497" s="17" t="s">
        <v>2928</v>
      </c>
      <c r="F5497" s="24">
        <v>-73.113234399999996</v>
      </c>
      <c r="G5497" s="24">
        <v>7.1099874999999999</v>
      </c>
    </row>
    <row r="5498" spans="1:7" ht="15.6">
      <c r="A5498" s="19" t="s">
        <v>2944</v>
      </c>
      <c r="B5498" s="16" t="s">
        <v>2924</v>
      </c>
      <c r="C5498" s="16">
        <v>16</v>
      </c>
      <c r="D5498" s="16" t="s">
        <v>2929</v>
      </c>
      <c r="E5498" s="17" t="s">
        <v>2928</v>
      </c>
      <c r="F5498" s="24">
        <v>-73.111062500000003</v>
      </c>
      <c r="G5498" s="24">
        <v>7.1093124999999997</v>
      </c>
    </row>
    <row r="5499" spans="1:7" ht="15.6">
      <c r="A5499" s="19" t="s">
        <v>2944</v>
      </c>
      <c r="B5499" s="16" t="s">
        <v>2921</v>
      </c>
      <c r="C5499" s="16">
        <v>68</v>
      </c>
      <c r="D5499" s="16" t="s">
        <v>2930</v>
      </c>
      <c r="E5499" s="17" t="s">
        <v>2928</v>
      </c>
      <c r="F5499" s="24">
        <v>-73.110421900000006</v>
      </c>
      <c r="G5499" s="24">
        <v>7.1101875000000003</v>
      </c>
    </row>
    <row r="5500" spans="1:7" ht="15.6">
      <c r="A5500" s="19" t="s">
        <v>2944</v>
      </c>
      <c r="B5500" s="16" t="s">
        <v>2924</v>
      </c>
      <c r="C5500" s="16">
        <v>31</v>
      </c>
      <c r="D5500" s="16" t="s">
        <v>2922</v>
      </c>
      <c r="E5500" s="17" t="s">
        <v>2926</v>
      </c>
      <c r="F5500" s="24">
        <v>-73.111296899999999</v>
      </c>
      <c r="G5500" s="24">
        <v>7.1076375000000001</v>
      </c>
    </row>
    <row r="5501" spans="1:7" ht="15.6">
      <c r="A5501" s="19" t="s">
        <v>2944</v>
      </c>
      <c r="B5501" s="16" t="s">
        <v>2921</v>
      </c>
      <c r="C5501" s="16">
        <v>23</v>
      </c>
      <c r="D5501" s="16" t="s">
        <v>2922</v>
      </c>
      <c r="E5501" s="17" t="s">
        <v>2926</v>
      </c>
      <c r="F5501" s="24">
        <v>-73.1117031</v>
      </c>
      <c r="G5501" s="24">
        <v>7.1129875</v>
      </c>
    </row>
    <row r="5502" spans="1:7" ht="15.6">
      <c r="A5502" s="19" t="s">
        <v>2944</v>
      </c>
      <c r="B5502" s="16" t="s">
        <v>2921</v>
      </c>
      <c r="C5502" s="16">
        <v>33</v>
      </c>
      <c r="D5502" s="16" t="s">
        <v>2922</v>
      </c>
      <c r="E5502" s="17" t="s">
        <v>2923</v>
      </c>
      <c r="F5502" s="24">
        <v>-73.098234399999996</v>
      </c>
      <c r="G5502" s="24">
        <v>7.1035624999999998</v>
      </c>
    </row>
    <row r="5503" spans="1:7" ht="15.6">
      <c r="A5503" s="19" t="s">
        <v>2944</v>
      </c>
      <c r="B5503" s="16" t="s">
        <v>2921</v>
      </c>
      <c r="C5503" s="16">
        <v>17</v>
      </c>
      <c r="D5503" s="16" t="s">
        <v>2929</v>
      </c>
      <c r="E5503" s="17" t="s">
        <v>2928</v>
      </c>
      <c r="F5503" s="24">
        <v>-73.110765599999993</v>
      </c>
      <c r="G5503" s="24">
        <v>7.1112624999999996</v>
      </c>
    </row>
    <row r="5504" spans="1:7" ht="15.6">
      <c r="A5504" s="19" t="s">
        <v>2944</v>
      </c>
      <c r="B5504" s="16" t="s">
        <v>2921</v>
      </c>
      <c r="C5504" s="16">
        <v>14</v>
      </c>
      <c r="D5504" s="16" t="s">
        <v>2930</v>
      </c>
      <c r="E5504" s="17" t="s">
        <v>2928</v>
      </c>
      <c r="F5504" s="24">
        <v>-73.112234400000006</v>
      </c>
      <c r="G5504" s="24">
        <v>7.1098625000000002</v>
      </c>
    </row>
    <row r="5505" spans="1:7" ht="15.6">
      <c r="A5505" s="19" t="s">
        <v>2944</v>
      </c>
      <c r="B5505" s="16" t="s">
        <v>2921</v>
      </c>
      <c r="C5505" s="16">
        <v>54</v>
      </c>
      <c r="D5505" s="16" t="s">
        <v>2925</v>
      </c>
      <c r="E5505" s="17" t="s">
        <v>2928</v>
      </c>
      <c r="F5505" s="24">
        <v>-73.1117031</v>
      </c>
      <c r="G5505" s="24">
        <v>7.1116625000000004</v>
      </c>
    </row>
    <row r="5506" spans="1:7" ht="15.6">
      <c r="A5506" s="19" t="s">
        <v>2944</v>
      </c>
      <c r="B5506" s="16" t="s">
        <v>2924</v>
      </c>
      <c r="C5506" s="16">
        <v>50</v>
      </c>
      <c r="D5506" s="16" t="s">
        <v>2922</v>
      </c>
      <c r="E5506" s="17" t="s">
        <v>2926</v>
      </c>
      <c r="F5506" s="24">
        <v>-73.111765599999998</v>
      </c>
      <c r="G5506" s="24">
        <v>7.1100874999999997</v>
      </c>
    </row>
    <row r="5507" spans="1:7" ht="15.6">
      <c r="A5507" s="19" t="s">
        <v>2944</v>
      </c>
      <c r="B5507" s="16" t="s">
        <v>2924</v>
      </c>
      <c r="C5507" s="16">
        <v>45</v>
      </c>
      <c r="D5507" s="16" t="s">
        <v>2925</v>
      </c>
      <c r="E5507" s="17" t="s">
        <v>2927</v>
      </c>
      <c r="F5507" s="24">
        <v>-73.109328099999999</v>
      </c>
      <c r="G5507" s="24">
        <v>7.1105625000000003</v>
      </c>
    </row>
    <row r="5508" spans="1:7" ht="15.6">
      <c r="A5508" s="19" t="s">
        <v>2944</v>
      </c>
      <c r="B5508" s="16" t="s">
        <v>2924</v>
      </c>
      <c r="C5508" s="16">
        <v>22</v>
      </c>
      <c r="D5508" s="16" t="s">
        <v>2922</v>
      </c>
      <c r="E5508" s="17" t="s">
        <v>2926</v>
      </c>
      <c r="F5508" s="24">
        <v>-73.111828099999997</v>
      </c>
      <c r="G5508" s="24">
        <v>7.1098625000000002</v>
      </c>
    </row>
    <row r="5509" spans="1:7" ht="15.6">
      <c r="A5509" s="19" t="s">
        <v>2944</v>
      </c>
      <c r="B5509" s="16" t="s">
        <v>2924</v>
      </c>
      <c r="C5509" s="16">
        <v>58</v>
      </c>
      <c r="D5509" s="16" t="s">
        <v>2922</v>
      </c>
      <c r="E5509" s="17" t="s">
        <v>2926</v>
      </c>
      <c r="F5509" s="24">
        <v>-73.111765599999998</v>
      </c>
      <c r="G5509" s="24">
        <v>7.1105875000000003</v>
      </c>
    </row>
    <row r="5510" spans="1:7" ht="15.6">
      <c r="A5510" s="19" t="s">
        <v>2944</v>
      </c>
      <c r="B5510" s="16" t="s">
        <v>2921</v>
      </c>
      <c r="C5510" s="16">
        <v>44</v>
      </c>
      <c r="D5510" s="16" t="s">
        <v>2930</v>
      </c>
      <c r="E5510" s="17" t="s">
        <v>2926</v>
      </c>
      <c r="F5510" s="24">
        <v>-73.111828099999997</v>
      </c>
      <c r="G5510" s="24">
        <v>7.1098625000000002</v>
      </c>
    </row>
    <row r="5511" spans="1:7" ht="15.6">
      <c r="A5511" s="19" t="s">
        <v>2944</v>
      </c>
      <c r="B5511" s="16" t="s">
        <v>2924</v>
      </c>
      <c r="C5511" s="16">
        <v>18</v>
      </c>
      <c r="D5511" s="16" t="s">
        <v>2929</v>
      </c>
      <c r="E5511" s="17" t="s">
        <v>2926</v>
      </c>
      <c r="F5511" s="24">
        <v>-73.110812499999994</v>
      </c>
      <c r="G5511" s="24">
        <v>7.1105625000000003</v>
      </c>
    </row>
    <row r="5512" spans="1:7" ht="15.6">
      <c r="A5512" s="19" t="s">
        <v>2944</v>
      </c>
      <c r="B5512" s="16" t="s">
        <v>2924</v>
      </c>
      <c r="C5512" s="16">
        <v>19</v>
      </c>
      <c r="D5512" s="16" t="s">
        <v>2929</v>
      </c>
      <c r="E5512" s="17" t="s">
        <v>2926</v>
      </c>
      <c r="F5512" s="24">
        <v>-73.110734399999998</v>
      </c>
      <c r="G5512" s="24">
        <v>7.1107125</v>
      </c>
    </row>
    <row r="5513" spans="1:7" ht="15.6">
      <c r="A5513" s="19" t="s">
        <v>2944</v>
      </c>
      <c r="B5513" s="16" t="s">
        <v>2921</v>
      </c>
      <c r="C5513" s="16">
        <v>15</v>
      </c>
      <c r="D5513" s="16" t="s">
        <v>2929</v>
      </c>
      <c r="E5513" s="17" t="s">
        <v>2926</v>
      </c>
      <c r="F5513" s="24">
        <v>-73.110734399999998</v>
      </c>
      <c r="G5513" s="24">
        <v>7.1107125</v>
      </c>
    </row>
    <row r="5514" spans="1:7" ht="15.6">
      <c r="A5514" s="19" t="s">
        <v>2944</v>
      </c>
      <c r="B5514" s="16" t="s">
        <v>2921</v>
      </c>
      <c r="C5514" s="16">
        <v>17</v>
      </c>
      <c r="D5514" s="16" t="s">
        <v>2929</v>
      </c>
      <c r="E5514" s="17" t="s">
        <v>2926</v>
      </c>
      <c r="F5514" s="24">
        <v>-73.110812499999994</v>
      </c>
      <c r="G5514" s="24">
        <v>7.1105625000000003</v>
      </c>
    </row>
    <row r="5515" spans="1:7" ht="15.6">
      <c r="A5515" s="19" t="s">
        <v>2944</v>
      </c>
      <c r="B5515" s="16" t="s">
        <v>2924</v>
      </c>
      <c r="C5515" s="16">
        <v>19</v>
      </c>
      <c r="D5515" s="16" t="s">
        <v>2922</v>
      </c>
      <c r="E5515" s="17" t="s">
        <v>2923</v>
      </c>
      <c r="F5515" s="24">
        <v>-73.105359399999998</v>
      </c>
      <c r="G5515" s="24">
        <v>7.1163375000000002</v>
      </c>
    </row>
    <row r="5516" spans="1:7" ht="15.6">
      <c r="A5516" s="19" t="s">
        <v>2944</v>
      </c>
      <c r="B5516" s="16" t="s">
        <v>2924</v>
      </c>
      <c r="C5516" s="16">
        <v>23</v>
      </c>
      <c r="D5516" s="16" t="s">
        <v>2922</v>
      </c>
      <c r="E5516" s="17" t="s">
        <v>2923</v>
      </c>
      <c r="F5516" s="24">
        <v>-73.116812499999995</v>
      </c>
      <c r="G5516" s="24">
        <v>7.1303124999999996</v>
      </c>
    </row>
    <row r="5517" spans="1:7" ht="15.6">
      <c r="A5517" s="19" t="s">
        <v>2944</v>
      </c>
      <c r="B5517" s="16" t="s">
        <v>2921</v>
      </c>
      <c r="C5517" s="16">
        <v>42</v>
      </c>
      <c r="D5517" s="16" t="s">
        <v>2929</v>
      </c>
      <c r="E5517" s="17" t="s">
        <v>2927</v>
      </c>
      <c r="F5517" s="24">
        <v>-73.110703099999995</v>
      </c>
      <c r="G5517" s="24">
        <v>7.1088874999999998</v>
      </c>
    </row>
    <row r="5518" spans="1:7" ht="15.6">
      <c r="A5518" s="19" t="s">
        <v>2944</v>
      </c>
      <c r="B5518" s="16" t="s">
        <v>2924</v>
      </c>
      <c r="C5518" s="16">
        <v>22</v>
      </c>
      <c r="D5518" s="16" t="s">
        <v>2922</v>
      </c>
      <c r="E5518" s="17" t="s">
        <v>2923</v>
      </c>
      <c r="F5518" s="24">
        <v>-73.113703099999995</v>
      </c>
      <c r="G5518" s="24">
        <v>7.1126125</v>
      </c>
    </row>
    <row r="5519" spans="1:7" ht="15.6">
      <c r="A5519" s="19" t="s">
        <v>2944</v>
      </c>
      <c r="B5519" s="16" t="s">
        <v>2924</v>
      </c>
      <c r="C5519" s="16">
        <v>24</v>
      </c>
      <c r="D5519" s="16" t="s">
        <v>2930</v>
      </c>
      <c r="E5519" s="17" t="s">
        <v>2928</v>
      </c>
      <c r="F5519" s="24">
        <v>-73.112421900000001</v>
      </c>
      <c r="G5519" s="24">
        <v>7.1093875000000004</v>
      </c>
    </row>
    <row r="5520" spans="1:7" ht="15.6">
      <c r="A5520" s="19" t="s">
        <v>2944</v>
      </c>
      <c r="B5520" s="16" t="s">
        <v>2921</v>
      </c>
      <c r="C5520" s="16">
        <v>17</v>
      </c>
      <c r="D5520" s="16" t="s">
        <v>2929</v>
      </c>
      <c r="E5520" s="17" t="s">
        <v>2926</v>
      </c>
      <c r="F5520" s="24">
        <v>-73.110812499999994</v>
      </c>
      <c r="G5520" s="24">
        <v>7.1105625000000003</v>
      </c>
    </row>
    <row r="5521" spans="1:7" ht="15.6">
      <c r="A5521" s="19" t="s">
        <v>2944</v>
      </c>
      <c r="B5521" s="16" t="s">
        <v>2924</v>
      </c>
      <c r="C5521" s="16">
        <v>50</v>
      </c>
      <c r="D5521" s="16" t="s">
        <v>2922</v>
      </c>
      <c r="E5521" s="17" t="s">
        <v>2926</v>
      </c>
      <c r="F5521" s="24">
        <v>-73.110812499999994</v>
      </c>
      <c r="G5521" s="24">
        <v>7.1105625000000003</v>
      </c>
    </row>
    <row r="5522" spans="1:7" ht="15.6">
      <c r="A5522" s="19" t="s">
        <v>2944</v>
      </c>
      <c r="B5522" s="16" t="s">
        <v>2924</v>
      </c>
      <c r="C5522" s="16">
        <v>15</v>
      </c>
      <c r="D5522" s="16" t="s">
        <v>2929</v>
      </c>
      <c r="E5522" s="17" t="s">
        <v>2926</v>
      </c>
      <c r="F5522" s="24">
        <v>-73.110921899999994</v>
      </c>
      <c r="G5522" s="24">
        <v>7.1105875000000003</v>
      </c>
    </row>
    <row r="5523" spans="1:7" ht="15.6">
      <c r="A5523" s="19" t="s">
        <v>2944</v>
      </c>
      <c r="B5523" s="16" t="s">
        <v>2921</v>
      </c>
      <c r="C5523" s="16">
        <v>19</v>
      </c>
      <c r="D5523" s="16" t="s">
        <v>2929</v>
      </c>
      <c r="E5523" s="17" t="s">
        <v>2928</v>
      </c>
      <c r="F5523" s="24">
        <v>-73.1106719</v>
      </c>
      <c r="G5523" s="24">
        <v>7.1107374999999999</v>
      </c>
    </row>
    <row r="5524" spans="1:7" ht="15.6">
      <c r="A5524" s="19" t="s">
        <v>2944</v>
      </c>
      <c r="B5524" s="16" t="s">
        <v>2921</v>
      </c>
      <c r="C5524" s="16">
        <v>36</v>
      </c>
      <c r="D5524" s="16" t="s">
        <v>2922</v>
      </c>
      <c r="E5524" s="17" t="s">
        <v>2923</v>
      </c>
      <c r="F5524" s="24">
        <v>-73.112562499999996</v>
      </c>
      <c r="G5524" s="24">
        <v>7.1205625000000001</v>
      </c>
    </row>
    <row r="5525" spans="1:7" ht="15.6">
      <c r="A5525" s="19" t="s">
        <v>2944</v>
      </c>
      <c r="B5525" s="16" t="s">
        <v>2924</v>
      </c>
      <c r="C5525" s="16">
        <v>21</v>
      </c>
      <c r="D5525" s="16" t="s">
        <v>2922</v>
      </c>
      <c r="E5525" s="17" t="s">
        <v>2927</v>
      </c>
      <c r="F5525" s="24">
        <v>-73.1088594</v>
      </c>
      <c r="G5525" s="24">
        <v>7.1097124999999997</v>
      </c>
    </row>
    <row r="5526" spans="1:7" ht="15.6">
      <c r="A5526" s="19" t="s">
        <v>2944</v>
      </c>
      <c r="B5526" s="16" t="s">
        <v>2921</v>
      </c>
      <c r="C5526" s="16">
        <v>43</v>
      </c>
      <c r="D5526" s="16" t="s">
        <v>2922</v>
      </c>
      <c r="E5526" s="17" t="s">
        <v>2923</v>
      </c>
      <c r="F5526" s="24">
        <v>-73.114765599999998</v>
      </c>
      <c r="G5526" s="24">
        <v>7.1152125000000002</v>
      </c>
    </row>
    <row r="5527" spans="1:7" ht="15.6">
      <c r="A5527" s="19" t="s">
        <v>2944</v>
      </c>
      <c r="B5527" s="16" t="s">
        <v>2921</v>
      </c>
      <c r="C5527" s="16">
        <v>20</v>
      </c>
      <c r="D5527" s="16" t="s">
        <v>2929</v>
      </c>
      <c r="E5527" s="17" t="s">
        <v>2928</v>
      </c>
      <c r="F5527" s="24">
        <v>-73.1106719</v>
      </c>
      <c r="G5527" s="24">
        <v>7.1107125</v>
      </c>
    </row>
    <row r="5528" spans="1:7" ht="15.6">
      <c r="A5528" s="19" t="s">
        <v>2944</v>
      </c>
      <c r="B5528" s="16" t="s">
        <v>2924</v>
      </c>
      <c r="C5528" s="16">
        <v>22</v>
      </c>
      <c r="D5528" s="16" t="s">
        <v>2929</v>
      </c>
      <c r="E5528" s="17" t="s">
        <v>2928</v>
      </c>
      <c r="F5528" s="24">
        <v>-73.1106719</v>
      </c>
      <c r="G5528" s="24">
        <v>7.1107125</v>
      </c>
    </row>
    <row r="5529" spans="1:7" ht="15.6">
      <c r="A5529" s="19" t="s">
        <v>2944</v>
      </c>
      <c r="B5529" s="16" t="s">
        <v>2924</v>
      </c>
      <c r="C5529" s="16">
        <v>19</v>
      </c>
      <c r="D5529" s="16" t="s">
        <v>2922</v>
      </c>
      <c r="E5529" s="17" t="s">
        <v>2923</v>
      </c>
      <c r="F5529" s="24">
        <v>-73.113734399999998</v>
      </c>
      <c r="G5529" s="24">
        <v>7.1128375000000004</v>
      </c>
    </row>
    <row r="5530" spans="1:7" ht="15.6">
      <c r="A5530" s="19" t="s">
        <v>2944</v>
      </c>
      <c r="B5530" s="16" t="s">
        <v>2921</v>
      </c>
      <c r="C5530" s="16">
        <v>37</v>
      </c>
      <c r="D5530" s="16" t="s">
        <v>2925</v>
      </c>
      <c r="E5530" s="17" t="s">
        <v>2927</v>
      </c>
      <c r="F5530" s="24">
        <v>-73.1106719</v>
      </c>
      <c r="G5530" s="24">
        <v>7.1088874999999998</v>
      </c>
    </row>
    <row r="5531" spans="1:7" ht="15.6">
      <c r="A5531" s="19" t="s">
        <v>2944</v>
      </c>
      <c r="B5531" s="16" t="s">
        <v>2921</v>
      </c>
      <c r="C5531" s="16">
        <v>39</v>
      </c>
      <c r="D5531" s="16" t="s">
        <v>2922</v>
      </c>
      <c r="E5531" s="17" t="s">
        <v>2923</v>
      </c>
      <c r="F5531" s="24">
        <v>-73.112109399999994</v>
      </c>
      <c r="G5531" s="24">
        <v>7.1083375000000002</v>
      </c>
    </row>
    <row r="5532" spans="1:7" ht="15.6">
      <c r="A5532" s="19" t="s">
        <v>2944</v>
      </c>
      <c r="B5532" s="16" t="s">
        <v>2921</v>
      </c>
      <c r="C5532" s="16">
        <v>20</v>
      </c>
      <c r="D5532" s="16" t="s">
        <v>2922</v>
      </c>
      <c r="E5532" s="17" t="s">
        <v>2927</v>
      </c>
      <c r="F5532" s="24">
        <v>-73.113984400000007</v>
      </c>
      <c r="G5532" s="24">
        <v>7.1127124999999998</v>
      </c>
    </row>
    <row r="5533" spans="1:7" ht="15.6">
      <c r="A5533" s="19" t="s">
        <v>2944</v>
      </c>
      <c r="B5533" s="16" t="s">
        <v>2921</v>
      </c>
      <c r="C5533" s="16">
        <v>21</v>
      </c>
      <c r="D5533" s="16" t="s">
        <v>2922</v>
      </c>
      <c r="E5533" s="17" t="s">
        <v>2923</v>
      </c>
      <c r="F5533" s="24">
        <v>-73.114328099999994</v>
      </c>
      <c r="G5533" s="24">
        <v>7.1133875</v>
      </c>
    </row>
    <row r="5534" spans="1:7" ht="15.6">
      <c r="A5534" s="19" t="s">
        <v>2944</v>
      </c>
      <c r="B5534" s="16" t="s">
        <v>2921</v>
      </c>
      <c r="C5534" s="16">
        <v>23</v>
      </c>
      <c r="D5534" s="16" t="s">
        <v>2922</v>
      </c>
      <c r="E5534" s="17" t="s">
        <v>2923</v>
      </c>
      <c r="F5534" s="24">
        <v>-73.114328099999994</v>
      </c>
      <c r="G5534" s="24">
        <v>7.1133875</v>
      </c>
    </row>
    <row r="5535" spans="1:7" ht="15.6">
      <c r="A5535" s="19" t="s">
        <v>2944</v>
      </c>
      <c r="B5535" s="16" t="s">
        <v>2921</v>
      </c>
      <c r="C5535" s="16">
        <v>24</v>
      </c>
      <c r="D5535" s="16" t="s">
        <v>2929</v>
      </c>
      <c r="E5535" s="17" t="s">
        <v>2928</v>
      </c>
      <c r="F5535" s="24">
        <v>-73.1124844</v>
      </c>
      <c r="G5535" s="24">
        <v>7.1091875</v>
      </c>
    </row>
    <row r="5536" spans="1:7" ht="15.6">
      <c r="A5536" s="19" t="s">
        <v>2944</v>
      </c>
      <c r="B5536" s="16" t="s">
        <v>2924</v>
      </c>
      <c r="C5536" s="16">
        <v>37</v>
      </c>
      <c r="D5536" s="16" t="s">
        <v>2922</v>
      </c>
      <c r="E5536" s="17" t="s">
        <v>2926</v>
      </c>
      <c r="F5536" s="24">
        <v>-73.111765599999998</v>
      </c>
      <c r="G5536" s="24">
        <v>7.1100874999999997</v>
      </c>
    </row>
    <row r="5537" spans="1:7" ht="15.6">
      <c r="A5537" s="19" t="s">
        <v>2944</v>
      </c>
      <c r="B5537" s="16" t="s">
        <v>2921</v>
      </c>
      <c r="C5537" s="16">
        <v>24</v>
      </c>
      <c r="D5537" s="16" t="s">
        <v>2922</v>
      </c>
      <c r="E5537" s="17" t="s">
        <v>2926</v>
      </c>
      <c r="F5537" s="24">
        <v>-73.112265600000001</v>
      </c>
      <c r="G5537" s="24">
        <v>7.1110125000000002</v>
      </c>
    </row>
    <row r="5538" spans="1:7" ht="15.6">
      <c r="A5538" s="19" t="s">
        <v>2944</v>
      </c>
      <c r="B5538" s="16" t="s">
        <v>2924</v>
      </c>
      <c r="C5538" s="16">
        <v>59</v>
      </c>
      <c r="D5538" s="16" t="s">
        <v>2925</v>
      </c>
      <c r="E5538" s="17" t="s">
        <v>2926</v>
      </c>
      <c r="F5538" s="24">
        <v>-73.111640600000001</v>
      </c>
      <c r="G5538" s="24">
        <v>7.1099375</v>
      </c>
    </row>
    <row r="5539" spans="1:7" ht="15.6">
      <c r="A5539" s="19" t="s">
        <v>2944</v>
      </c>
      <c r="B5539" s="16" t="s">
        <v>2921</v>
      </c>
      <c r="C5539" s="16">
        <v>23</v>
      </c>
      <c r="D5539" s="16" t="s">
        <v>2930</v>
      </c>
      <c r="E5539" s="17" t="s">
        <v>2928</v>
      </c>
      <c r="F5539" s="24">
        <v>-73.111984399999997</v>
      </c>
      <c r="G5539" s="24">
        <v>7.1115124999999999</v>
      </c>
    </row>
    <row r="5540" spans="1:7" ht="15.6">
      <c r="A5540" s="19" t="s">
        <v>2944</v>
      </c>
      <c r="B5540" s="16" t="s">
        <v>2921</v>
      </c>
      <c r="C5540" s="16">
        <v>60</v>
      </c>
      <c r="D5540" s="16" t="s">
        <v>2925</v>
      </c>
      <c r="E5540" s="17" t="s">
        <v>2926</v>
      </c>
      <c r="F5540" s="24">
        <v>-73.110984400000007</v>
      </c>
      <c r="G5540" s="24">
        <v>7.1106125000000002</v>
      </c>
    </row>
    <row r="5541" spans="1:7" ht="15.6">
      <c r="A5541" s="19" t="s">
        <v>2944</v>
      </c>
      <c r="B5541" s="16" t="s">
        <v>2924</v>
      </c>
      <c r="C5541" s="16">
        <v>27</v>
      </c>
      <c r="D5541" s="16" t="s">
        <v>2925</v>
      </c>
      <c r="E5541" s="17" t="s">
        <v>2926</v>
      </c>
      <c r="F5541" s="24">
        <v>-73.111765599999998</v>
      </c>
      <c r="G5541" s="24">
        <v>7.1101124999999996</v>
      </c>
    </row>
    <row r="5542" spans="1:7" ht="15.6">
      <c r="A5542" s="19" t="s">
        <v>2944</v>
      </c>
      <c r="B5542" s="16" t="s">
        <v>2921</v>
      </c>
      <c r="C5542" s="16">
        <v>17</v>
      </c>
      <c r="D5542" s="16" t="s">
        <v>2922</v>
      </c>
      <c r="E5542" s="17" t="s">
        <v>2923</v>
      </c>
      <c r="F5542" s="24">
        <v>-73.1148594</v>
      </c>
      <c r="G5542" s="24">
        <v>7.1137375</v>
      </c>
    </row>
    <row r="5543" spans="1:7" ht="15.6">
      <c r="A5543" s="19" t="s">
        <v>2944</v>
      </c>
      <c r="B5543" s="16" t="s">
        <v>2924</v>
      </c>
      <c r="C5543" s="16">
        <v>30</v>
      </c>
      <c r="D5543" s="16" t="s">
        <v>2922</v>
      </c>
      <c r="E5543" s="17" t="s">
        <v>2923</v>
      </c>
      <c r="F5543" s="24">
        <v>-73.123921899999999</v>
      </c>
      <c r="G5543" s="24">
        <v>7.1278375</v>
      </c>
    </row>
    <row r="5544" spans="1:7" ht="15.6">
      <c r="A5544" s="19" t="s">
        <v>2944</v>
      </c>
      <c r="B5544" s="16" t="s">
        <v>2921</v>
      </c>
      <c r="C5544" s="16">
        <v>16</v>
      </c>
      <c r="D5544" s="16" t="s">
        <v>2930</v>
      </c>
      <c r="E5544" s="17" t="s">
        <v>2928</v>
      </c>
      <c r="F5544" s="24">
        <v>-73.113109399999999</v>
      </c>
      <c r="G5544" s="24">
        <v>7.1099625</v>
      </c>
    </row>
    <row r="5545" spans="1:7" ht="15.6">
      <c r="A5545" s="19" t="s">
        <v>2944</v>
      </c>
      <c r="B5545" s="16" t="s">
        <v>2924</v>
      </c>
      <c r="C5545" s="16">
        <v>18</v>
      </c>
      <c r="D5545" s="16" t="s">
        <v>2922</v>
      </c>
      <c r="E5545" s="17" t="s">
        <v>2928</v>
      </c>
      <c r="F5545" s="24">
        <v>-73.110812499999994</v>
      </c>
      <c r="G5545" s="24">
        <v>7.1105625000000003</v>
      </c>
    </row>
    <row r="5546" spans="1:7" ht="15.6">
      <c r="A5546" s="19" t="s">
        <v>2944</v>
      </c>
      <c r="B5546" s="16" t="s">
        <v>2924</v>
      </c>
      <c r="C5546" s="16">
        <v>31</v>
      </c>
      <c r="D5546" s="16" t="s">
        <v>2922</v>
      </c>
      <c r="E5546" s="17" t="s">
        <v>2923</v>
      </c>
      <c r="F5546" s="24">
        <v>-73.123921899999999</v>
      </c>
      <c r="G5546" s="24">
        <v>7.1278375</v>
      </c>
    </row>
    <row r="5547" spans="1:7" ht="15.6">
      <c r="A5547" s="19" t="s">
        <v>2944</v>
      </c>
      <c r="B5547" s="16" t="s">
        <v>2921</v>
      </c>
      <c r="C5547" s="16">
        <v>17</v>
      </c>
      <c r="D5547" s="16" t="s">
        <v>2929</v>
      </c>
      <c r="E5547" s="17" t="s">
        <v>2926</v>
      </c>
      <c r="F5547" s="24">
        <v>-73.112390599999998</v>
      </c>
      <c r="G5547" s="24">
        <v>7.1107874999999998</v>
      </c>
    </row>
    <row r="5548" spans="1:7" ht="15.6">
      <c r="A5548" s="19" t="s">
        <v>2944</v>
      </c>
      <c r="B5548" s="16" t="s">
        <v>2924</v>
      </c>
      <c r="C5548" s="16">
        <v>26</v>
      </c>
      <c r="D5548" s="16" t="s">
        <v>2925</v>
      </c>
      <c r="E5548" s="17" t="s">
        <v>2928</v>
      </c>
      <c r="F5548" s="24">
        <v>-73.112015600000007</v>
      </c>
      <c r="G5548" s="24">
        <v>7.1116124999999997</v>
      </c>
    </row>
    <row r="5549" spans="1:7" ht="15.6">
      <c r="A5549" s="19" t="s">
        <v>2944</v>
      </c>
      <c r="B5549" s="16" t="s">
        <v>2921</v>
      </c>
      <c r="C5549" s="16">
        <v>15</v>
      </c>
      <c r="D5549" s="16" t="s">
        <v>2929</v>
      </c>
      <c r="E5549" s="17" t="s">
        <v>2926</v>
      </c>
      <c r="F5549" s="24">
        <v>-73.110812499999994</v>
      </c>
      <c r="G5549" s="24">
        <v>7.1105625000000003</v>
      </c>
    </row>
    <row r="5550" spans="1:7" ht="15.6">
      <c r="A5550" s="19" t="s">
        <v>2944</v>
      </c>
      <c r="B5550" s="16" t="s">
        <v>2921</v>
      </c>
      <c r="C5550" s="16">
        <v>30</v>
      </c>
      <c r="D5550" s="16" t="s">
        <v>2925</v>
      </c>
      <c r="E5550" s="17" t="s">
        <v>2928</v>
      </c>
      <c r="F5550" s="24">
        <v>-73.1098906</v>
      </c>
      <c r="G5550" s="24">
        <v>7.1107624999999999</v>
      </c>
    </row>
    <row r="5551" spans="1:7" ht="15.6">
      <c r="A5551" s="19" t="s">
        <v>2944</v>
      </c>
      <c r="B5551" s="16" t="s">
        <v>2924</v>
      </c>
      <c r="C5551" s="16">
        <v>23</v>
      </c>
      <c r="D5551" s="16" t="s">
        <v>2922</v>
      </c>
      <c r="E5551" s="17" t="s">
        <v>2926</v>
      </c>
      <c r="F5551" s="24">
        <v>-73.112265600000001</v>
      </c>
      <c r="G5551" s="24">
        <v>7.1098375000000003</v>
      </c>
    </row>
    <row r="5552" spans="1:7" ht="15.6">
      <c r="A5552" s="19" t="s">
        <v>2944</v>
      </c>
      <c r="B5552" s="16" t="s">
        <v>2924</v>
      </c>
      <c r="C5552" s="16">
        <v>35</v>
      </c>
      <c r="D5552" s="16" t="s">
        <v>2930</v>
      </c>
      <c r="E5552" s="17" t="s">
        <v>2928</v>
      </c>
      <c r="F5552" s="24">
        <v>-73.113140599999994</v>
      </c>
      <c r="G5552" s="24">
        <v>7.1111624999999998</v>
      </c>
    </row>
    <row r="5553" spans="1:7" ht="15.6">
      <c r="A5553" s="19" t="s">
        <v>2944</v>
      </c>
      <c r="B5553" s="16" t="s">
        <v>2921</v>
      </c>
      <c r="C5553" s="16">
        <v>45</v>
      </c>
      <c r="D5553" s="16" t="s">
        <v>2922</v>
      </c>
      <c r="E5553" s="17" t="s">
        <v>2923</v>
      </c>
      <c r="F5553" s="24">
        <v>-73.112609399999997</v>
      </c>
      <c r="G5553" s="24">
        <v>7.1134874999999997</v>
      </c>
    </row>
    <row r="5554" spans="1:7" ht="15.6">
      <c r="A5554" s="19" t="s">
        <v>2944</v>
      </c>
      <c r="B5554" s="16" t="s">
        <v>2924</v>
      </c>
      <c r="C5554" s="16">
        <v>15</v>
      </c>
      <c r="D5554" s="16" t="s">
        <v>2922</v>
      </c>
      <c r="E5554" s="17" t="s">
        <v>2926</v>
      </c>
      <c r="F5554" s="24">
        <v>-73.112265600000001</v>
      </c>
      <c r="G5554" s="24">
        <v>7.1098375000000003</v>
      </c>
    </row>
    <row r="5555" spans="1:7" ht="15.6">
      <c r="A5555" s="19" t="s">
        <v>2944</v>
      </c>
      <c r="B5555" s="16" t="s">
        <v>2921</v>
      </c>
      <c r="C5555" s="16">
        <v>15</v>
      </c>
      <c r="D5555" s="16" t="s">
        <v>2922</v>
      </c>
      <c r="E5555" s="17" t="s">
        <v>2926</v>
      </c>
      <c r="F5555" s="24">
        <v>-73.112265600000001</v>
      </c>
      <c r="G5555" s="24">
        <v>7.1098375000000003</v>
      </c>
    </row>
    <row r="5556" spans="1:7" ht="15.6">
      <c r="A5556" s="19" t="s">
        <v>2944</v>
      </c>
      <c r="B5556" s="16" t="s">
        <v>2924</v>
      </c>
      <c r="C5556" s="16">
        <v>60</v>
      </c>
      <c r="D5556" s="16" t="s">
        <v>2925</v>
      </c>
      <c r="E5556" s="17" t="s">
        <v>2928</v>
      </c>
      <c r="F5556" s="24">
        <v>-73.111921899999999</v>
      </c>
      <c r="G5556" s="24">
        <v>7.1115374999999998</v>
      </c>
    </row>
    <row r="5557" spans="1:7" ht="15.6">
      <c r="A5557" s="19" t="s">
        <v>2944</v>
      </c>
      <c r="B5557" s="16" t="s">
        <v>2921</v>
      </c>
      <c r="C5557" s="16">
        <v>41</v>
      </c>
      <c r="D5557" s="16" t="s">
        <v>2922</v>
      </c>
      <c r="E5557" s="17" t="s">
        <v>2928</v>
      </c>
      <c r="F5557" s="24">
        <v>-73.112265600000001</v>
      </c>
      <c r="G5557" s="24">
        <v>7.1098375000000003</v>
      </c>
    </row>
    <row r="5558" spans="1:7" ht="15.6">
      <c r="A5558" s="19" t="s">
        <v>2944</v>
      </c>
      <c r="B5558" s="16" t="s">
        <v>2921</v>
      </c>
      <c r="C5558" s="16">
        <v>22</v>
      </c>
      <c r="D5558" s="16" t="s">
        <v>2922</v>
      </c>
      <c r="E5558" s="17" t="s">
        <v>2923</v>
      </c>
      <c r="F5558" s="24">
        <v>-73.050703100000007</v>
      </c>
      <c r="G5558" s="24">
        <v>6.9891874999999999</v>
      </c>
    </row>
    <row r="5559" spans="1:7" ht="15.6">
      <c r="A5559" s="19" t="s">
        <v>2944</v>
      </c>
      <c r="B5559" s="16" t="s">
        <v>2924</v>
      </c>
      <c r="C5559" s="16">
        <v>18</v>
      </c>
      <c r="D5559" s="16" t="s">
        <v>2929</v>
      </c>
      <c r="E5559" s="17" t="s">
        <v>2926</v>
      </c>
      <c r="F5559" s="24">
        <v>-73.110812499999994</v>
      </c>
      <c r="G5559" s="24">
        <v>7.1105625000000003</v>
      </c>
    </row>
    <row r="5560" spans="1:7" ht="15.6">
      <c r="A5560" s="19" t="s">
        <v>2944</v>
      </c>
      <c r="B5560" s="16" t="s">
        <v>2921</v>
      </c>
      <c r="C5560" s="16">
        <v>17</v>
      </c>
      <c r="D5560" s="16" t="s">
        <v>2922</v>
      </c>
      <c r="E5560" s="17" t="s">
        <v>2923</v>
      </c>
      <c r="F5560" s="24">
        <v>-73.111671900000005</v>
      </c>
      <c r="G5560" s="24">
        <v>7.1075625000000002</v>
      </c>
    </row>
    <row r="5561" spans="1:7" ht="15.6">
      <c r="A5561" s="19" t="s">
        <v>2944</v>
      </c>
      <c r="B5561" s="16" t="s">
        <v>2921</v>
      </c>
      <c r="C5561" s="16">
        <v>54</v>
      </c>
      <c r="D5561" s="16" t="s">
        <v>2925</v>
      </c>
      <c r="E5561" s="17" t="s">
        <v>2927</v>
      </c>
      <c r="F5561" s="24">
        <v>-73.113828100000006</v>
      </c>
      <c r="G5561" s="24">
        <v>7.1096624999999998</v>
      </c>
    </row>
    <row r="5562" spans="1:7" ht="15.6">
      <c r="A5562" s="19" t="s">
        <v>2944</v>
      </c>
      <c r="B5562" s="16" t="s">
        <v>2924</v>
      </c>
      <c r="C5562" s="16">
        <v>27</v>
      </c>
      <c r="D5562" s="16" t="s">
        <v>2925</v>
      </c>
      <c r="E5562" s="17" t="s">
        <v>2926</v>
      </c>
      <c r="F5562" s="24">
        <v>-73.111953099999994</v>
      </c>
      <c r="G5562" s="24">
        <v>7.1101124999999996</v>
      </c>
    </row>
    <row r="5563" spans="1:7" ht="15.6">
      <c r="A5563" s="19" t="s">
        <v>2944</v>
      </c>
      <c r="B5563" s="16" t="s">
        <v>2921</v>
      </c>
      <c r="C5563" s="16">
        <v>28</v>
      </c>
      <c r="D5563" s="16" t="s">
        <v>2922</v>
      </c>
      <c r="E5563" s="17" t="s">
        <v>2927</v>
      </c>
      <c r="F5563" s="24">
        <v>-73.114765599999998</v>
      </c>
      <c r="G5563" s="24">
        <v>7.1100624999999997</v>
      </c>
    </row>
    <row r="5564" spans="1:7" ht="15.6">
      <c r="A5564" s="19" t="s">
        <v>2944</v>
      </c>
      <c r="B5564" s="16" t="s">
        <v>2921</v>
      </c>
      <c r="C5564" s="16">
        <v>58</v>
      </c>
      <c r="D5564" s="16" t="s">
        <v>2925</v>
      </c>
      <c r="E5564" s="17" t="s">
        <v>2928</v>
      </c>
      <c r="F5564" s="24">
        <v>-73.110453100000001</v>
      </c>
      <c r="G5564" s="24">
        <v>7.1096124999999999</v>
      </c>
    </row>
    <row r="5565" spans="1:7" ht="15.6">
      <c r="A5565" s="19" t="s">
        <v>2944</v>
      </c>
      <c r="B5565" s="16" t="s">
        <v>2924</v>
      </c>
      <c r="C5565" s="16">
        <v>15</v>
      </c>
      <c r="D5565" s="16" t="s">
        <v>2922</v>
      </c>
      <c r="E5565" s="17" t="s">
        <v>2926</v>
      </c>
      <c r="F5565" s="24">
        <v>-73.111765599999998</v>
      </c>
      <c r="G5565" s="24">
        <v>7.1099625</v>
      </c>
    </row>
    <row r="5566" spans="1:7" ht="15.6">
      <c r="A5566" s="19" t="s">
        <v>2944</v>
      </c>
      <c r="B5566" s="16" t="s">
        <v>2921</v>
      </c>
      <c r="C5566" s="16">
        <v>30</v>
      </c>
      <c r="D5566" s="16" t="s">
        <v>2925</v>
      </c>
      <c r="E5566" s="17" t="s">
        <v>2926</v>
      </c>
      <c r="F5566" s="24">
        <v>-73.111765599999998</v>
      </c>
      <c r="G5566" s="24">
        <v>7.1099625</v>
      </c>
    </row>
    <row r="5567" spans="1:7" ht="15.6">
      <c r="A5567" s="19" t="s">
        <v>2944</v>
      </c>
      <c r="B5567" s="16" t="s">
        <v>2924</v>
      </c>
      <c r="C5567" s="16">
        <v>28</v>
      </c>
      <c r="D5567" s="16" t="s">
        <v>2922</v>
      </c>
      <c r="E5567" s="17" t="s">
        <v>2926</v>
      </c>
      <c r="F5567" s="24">
        <v>-73.111765599999998</v>
      </c>
      <c r="G5567" s="24">
        <v>7.1100874999999997</v>
      </c>
    </row>
    <row r="5568" spans="1:7" ht="15.6">
      <c r="A5568" s="19" t="s">
        <v>2944</v>
      </c>
      <c r="B5568" s="16" t="s">
        <v>2924</v>
      </c>
      <c r="C5568" s="16">
        <v>60</v>
      </c>
      <c r="D5568" s="16" t="s">
        <v>2925</v>
      </c>
      <c r="E5568" s="17" t="s">
        <v>2926</v>
      </c>
      <c r="F5568" s="24">
        <v>-73.111734400000003</v>
      </c>
      <c r="G5568" s="24">
        <v>7.1101375000000004</v>
      </c>
    </row>
    <row r="5569" spans="1:7" ht="15.6">
      <c r="A5569" s="19" t="s">
        <v>2944</v>
      </c>
      <c r="B5569" s="16" t="s">
        <v>2921</v>
      </c>
      <c r="C5569" s="16">
        <v>37</v>
      </c>
      <c r="D5569" s="16" t="s">
        <v>2922</v>
      </c>
      <c r="E5569" s="17" t="s">
        <v>2926</v>
      </c>
      <c r="F5569" s="24">
        <v>-73.1118594</v>
      </c>
      <c r="G5569" s="24">
        <v>7.1114375000000001</v>
      </c>
    </row>
    <row r="5570" spans="1:7" ht="15.6">
      <c r="A5570" s="19" t="s">
        <v>2944</v>
      </c>
      <c r="B5570" s="16" t="s">
        <v>2921</v>
      </c>
      <c r="C5570" s="16">
        <v>52</v>
      </c>
      <c r="D5570" s="16" t="s">
        <v>2922</v>
      </c>
      <c r="E5570" s="17" t="s">
        <v>2926</v>
      </c>
      <c r="F5570" s="24">
        <v>-73.111765599999998</v>
      </c>
      <c r="G5570" s="24">
        <v>7.1100874999999997</v>
      </c>
    </row>
    <row r="5571" spans="1:7" ht="15.6">
      <c r="A5571" s="19" t="s">
        <v>2944</v>
      </c>
      <c r="B5571" s="16" t="s">
        <v>2921</v>
      </c>
      <c r="C5571" s="16">
        <v>60</v>
      </c>
      <c r="D5571" s="16" t="s">
        <v>2922</v>
      </c>
      <c r="E5571" s="17" t="s">
        <v>2926</v>
      </c>
      <c r="F5571" s="24">
        <v>-73.111765599999998</v>
      </c>
      <c r="G5571" s="24">
        <v>7.1100874999999997</v>
      </c>
    </row>
    <row r="5572" spans="1:7" ht="15.6">
      <c r="A5572" s="19" t="s">
        <v>2944</v>
      </c>
      <c r="B5572" s="16" t="s">
        <v>2921</v>
      </c>
      <c r="C5572" s="16">
        <v>46</v>
      </c>
      <c r="D5572" s="16" t="s">
        <v>2922</v>
      </c>
      <c r="E5572" s="17" t="s">
        <v>2923</v>
      </c>
      <c r="F5572" s="24">
        <v>-73.100812500000004</v>
      </c>
      <c r="G5572" s="24">
        <v>7.0698125000000003</v>
      </c>
    </row>
    <row r="5573" spans="1:7" ht="15.6">
      <c r="A5573" s="19" t="s">
        <v>2944</v>
      </c>
      <c r="B5573" s="16" t="s">
        <v>2924</v>
      </c>
      <c r="C5573" s="16">
        <v>35</v>
      </c>
      <c r="D5573" s="16" t="s">
        <v>2930</v>
      </c>
      <c r="E5573" s="17" t="s">
        <v>2928</v>
      </c>
      <c r="F5573" s="24">
        <v>-73.111812499999999</v>
      </c>
      <c r="G5573" s="24">
        <v>7.1099375</v>
      </c>
    </row>
    <row r="5574" spans="1:7" ht="15.6">
      <c r="A5574" s="19" t="s">
        <v>2944</v>
      </c>
      <c r="B5574" s="16" t="s">
        <v>2924</v>
      </c>
      <c r="C5574" s="16">
        <v>65</v>
      </c>
      <c r="D5574" s="16" t="s">
        <v>2922</v>
      </c>
      <c r="E5574" s="17" t="s">
        <v>2923</v>
      </c>
      <c r="F5574" s="24">
        <v>-73.113437500000003</v>
      </c>
      <c r="G5574" s="24">
        <v>7.1090625000000003</v>
      </c>
    </row>
    <row r="5575" spans="1:7" ht="15.6">
      <c r="A5575" s="19" t="s">
        <v>2944</v>
      </c>
      <c r="B5575" s="16" t="s">
        <v>2921</v>
      </c>
      <c r="C5575" s="16">
        <v>32</v>
      </c>
      <c r="D5575" s="16" t="s">
        <v>2925</v>
      </c>
      <c r="E5575" s="17" t="s">
        <v>2928</v>
      </c>
      <c r="F5575" s="24">
        <v>-73.109828100000001</v>
      </c>
      <c r="G5575" s="24">
        <v>7.1106375000000002</v>
      </c>
    </row>
    <row r="5576" spans="1:7" ht="15.6">
      <c r="A5576" s="19" t="s">
        <v>2944</v>
      </c>
      <c r="B5576" s="16" t="s">
        <v>2924</v>
      </c>
      <c r="C5576" s="16">
        <v>25</v>
      </c>
      <c r="D5576" s="16" t="s">
        <v>2925</v>
      </c>
      <c r="E5576" s="17" t="s">
        <v>2926</v>
      </c>
      <c r="F5576" s="24">
        <v>-73.111812499999999</v>
      </c>
      <c r="G5576" s="24">
        <v>7.1099375</v>
      </c>
    </row>
    <row r="5577" spans="1:7" ht="15.6">
      <c r="A5577" s="19" t="s">
        <v>2944</v>
      </c>
      <c r="B5577" s="16" t="s">
        <v>2924</v>
      </c>
      <c r="C5577" s="16">
        <v>48</v>
      </c>
      <c r="D5577" s="16" t="s">
        <v>2922</v>
      </c>
      <c r="E5577" s="17" t="s">
        <v>2927</v>
      </c>
      <c r="F5577" s="24">
        <v>-73.111812499999999</v>
      </c>
      <c r="G5577" s="24">
        <v>7.1099375</v>
      </c>
    </row>
    <row r="5578" spans="1:7" ht="15.6">
      <c r="A5578" s="19" t="s">
        <v>2944</v>
      </c>
      <c r="B5578" s="16" t="s">
        <v>2924</v>
      </c>
      <c r="C5578" s="16">
        <v>36</v>
      </c>
      <c r="D5578" s="16" t="s">
        <v>2922</v>
      </c>
      <c r="E5578" s="17" t="s">
        <v>2923</v>
      </c>
      <c r="F5578" s="24">
        <v>-73.110437500000003</v>
      </c>
      <c r="G5578" s="24">
        <v>7.1070624999999996</v>
      </c>
    </row>
    <row r="5579" spans="1:7" ht="15.6">
      <c r="A5579" s="19" t="s">
        <v>2944</v>
      </c>
      <c r="B5579" s="16" t="s">
        <v>2924</v>
      </c>
      <c r="C5579" s="16">
        <v>35</v>
      </c>
      <c r="D5579" s="16" t="s">
        <v>2922</v>
      </c>
      <c r="E5579" s="17" t="s">
        <v>2926</v>
      </c>
      <c r="F5579" s="24">
        <v>-73.111812499999999</v>
      </c>
      <c r="G5579" s="24">
        <v>7.1099375</v>
      </c>
    </row>
    <row r="5580" spans="1:7" ht="15.6">
      <c r="A5580" s="19" t="s">
        <v>2944</v>
      </c>
      <c r="B5580" s="16" t="s">
        <v>2924</v>
      </c>
      <c r="C5580" s="16">
        <v>26</v>
      </c>
      <c r="D5580" s="16" t="s">
        <v>2925</v>
      </c>
      <c r="E5580" s="17" t="s">
        <v>2927</v>
      </c>
      <c r="F5580" s="24">
        <v>-73.111937499999996</v>
      </c>
      <c r="G5580" s="24">
        <v>7.1124375000000004</v>
      </c>
    </row>
    <row r="5581" spans="1:7" ht="15.6">
      <c r="A5581" s="19" t="s">
        <v>2944</v>
      </c>
      <c r="B5581" s="16" t="s">
        <v>2924</v>
      </c>
      <c r="C5581" s="16">
        <v>29</v>
      </c>
      <c r="D5581" s="16" t="s">
        <v>2925</v>
      </c>
      <c r="E5581" s="17" t="s">
        <v>2926</v>
      </c>
      <c r="F5581" s="24">
        <v>-73.1110781</v>
      </c>
      <c r="G5581" s="24">
        <v>7.1107125</v>
      </c>
    </row>
    <row r="5582" spans="1:7" ht="15.6">
      <c r="A5582" s="19" t="s">
        <v>2944</v>
      </c>
      <c r="B5582" s="16" t="s">
        <v>2924</v>
      </c>
      <c r="C5582" s="16">
        <v>62</v>
      </c>
      <c r="D5582" s="16" t="s">
        <v>2930</v>
      </c>
      <c r="E5582" s="17" t="s">
        <v>2926</v>
      </c>
      <c r="F5582" s="24">
        <v>-73.112109399999994</v>
      </c>
      <c r="G5582" s="24">
        <v>7.1097374999999996</v>
      </c>
    </row>
    <row r="5583" spans="1:7" ht="15.6">
      <c r="A5583" s="19" t="s">
        <v>2944</v>
      </c>
      <c r="B5583" s="16" t="s">
        <v>2924</v>
      </c>
      <c r="C5583" s="16">
        <v>43</v>
      </c>
      <c r="D5583" s="16" t="s">
        <v>2922</v>
      </c>
      <c r="E5583" s="17" t="s">
        <v>2926</v>
      </c>
      <c r="F5583" s="24">
        <v>-73.110812499999994</v>
      </c>
      <c r="G5583" s="24">
        <v>7.1105625000000003</v>
      </c>
    </row>
    <row r="5584" spans="1:7" ht="15.6">
      <c r="A5584" s="19" t="s">
        <v>2944</v>
      </c>
      <c r="B5584" s="16" t="s">
        <v>2931</v>
      </c>
      <c r="C5584" s="16">
        <v>45</v>
      </c>
      <c r="D5584" s="16" t="s">
        <v>2922</v>
      </c>
      <c r="E5584" s="17" t="s">
        <v>2926</v>
      </c>
      <c r="F5584" s="24">
        <v>-73.111812499999999</v>
      </c>
      <c r="G5584" s="24">
        <v>7.1099375</v>
      </c>
    </row>
    <row r="5585" spans="1:7" ht="15.6">
      <c r="A5585" s="19" t="s">
        <v>2944</v>
      </c>
      <c r="B5585" s="16" t="s">
        <v>2924</v>
      </c>
      <c r="C5585" s="16">
        <v>52</v>
      </c>
      <c r="D5585" s="16" t="s">
        <v>2930</v>
      </c>
      <c r="E5585" s="17" t="s">
        <v>2928</v>
      </c>
      <c r="F5585" s="24">
        <v>-73.111687500000002</v>
      </c>
      <c r="G5585" s="24">
        <v>7.1100624999999997</v>
      </c>
    </row>
    <row r="5586" spans="1:7" ht="15.6">
      <c r="A5586" s="19" t="s">
        <v>2944</v>
      </c>
      <c r="B5586" s="16" t="s">
        <v>2924</v>
      </c>
      <c r="C5586" s="16">
        <v>44</v>
      </c>
      <c r="D5586" s="16" t="s">
        <v>2922</v>
      </c>
      <c r="E5586" s="17" t="s">
        <v>2926</v>
      </c>
      <c r="F5586" s="24">
        <v>-73.111812499999999</v>
      </c>
      <c r="G5586" s="24">
        <v>7.1099375</v>
      </c>
    </row>
    <row r="5587" spans="1:7" ht="15.6">
      <c r="A5587" s="19" t="s">
        <v>2944</v>
      </c>
      <c r="B5587" s="16" t="s">
        <v>2921</v>
      </c>
      <c r="C5587" s="16">
        <v>39</v>
      </c>
      <c r="D5587" s="16" t="s">
        <v>2922</v>
      </c>
      <c r="E5587" s="17" t="s">
        <v>2926</v>
      </c>
      <c r="F5587" s="24">
        <v>-73.111562500000005</v>
      </c>
      <c r="G5587" s="24">
        <v>7.1100624999999997</v>
      </c>
    </row>
    <row r="5588" spans="1:7" ht="15.6">
      <c r="A5588" s="19" t="s">
        <v>2944</v>
      </c>
      <c r="B5588" s="16" t="s">
        <v>2924</v>
      </c>
      <c r="C5588" s="16">
        <v>25</v>
      </c>
      <c r="D5588" s="16" t="s">
        <v>2925</v>
      </c>
      <c r="E5588" s="17" t="s">
        <v>2926</v>
      </c>
      <c r="F5588" s="24">
        <v>-73.111812499999999</v>
      </c>
      <c r="G5588" s="24">
        <v>7.1099375</v>
      </c>
    </row>
    <row r="5589" spans="1:7" ht="15.6">
      <c r="A5589" s="19" t="s">
        <v>2944</v>
      </c>
      <c r="B5589" s="16" t="s">
        <v>2924</v>
      </c>
      <c r="C5589" s="16">
        <v>26</v>
      </c>
      <c r="D5589" s="16" t="s">
        <v>2925</v>
      </c>
      <c r="E5589" s="17" t="s">
        <v>2926</v>
      </c>
      <c r="F5589" s="24">
        <v>-73.1111875</v>
      </c>
      <c r="G5589" s="24">
        <v>7.1100624999999997</v>
      </c>
    </row>
    <row r="5590" spans="1:7" ht="15.6">
      <c r="A5590" s="19" t="s">
        <v>2944</v>
      </c>
      <c r="B5590" s="16" t="s">
        <v>2921</v>
      </c>
      <c r="C5590" s="16">
        <v>17</v>
      </c>
      <c r="D5590" s="16" t="s">
        <v>2929</v>
      </c>
      <c r="E5590" s="17" t="s">
        <v>2928</v>
      </c>
      <c r="F5590" s="24">
        <v>-73.110687499999997</v>
      </c>
      <c r="G5590" s="24">
        <v>7.1114375000000001</v>
      </c>
    </row>
    <row r="5591" spans="1:7" ht="15.6">
      <c r="A5591" s="19" t="s">
        <v>2944</v>
      </c>
      <c r="B5591" s="16" t="s">
        <v>2924</v>
      </c>
      <c r="C5591" s="16">
        <v>15</v>
      </c>
      <c r="D5591" s="16" t="s">
        <v>2929</v>
      </c>
      <c r="E5591" s="17" t="s">
        <v>2928</v>
      </c>
      <c r="F5591" s="24">
        <v>-73.110687499999997</v>
      </c>
      <c r="G5591" s="24">
        <v>7.1114375000000001</v>
      </c>
    </row>
    <row r="5592" spans="1:7" ht="15.6">
      <c r="A5592" s="19" t="s">
        <v>2944</v>
      </c>
      <c r="B5592" s="16" t="s">
        <v>2924</v>
      </c>
      <c r="C5592" s="16">
        <v>16</v>
      </c>
      <c r="D5592" s="16" t="s">
        <v>2929</v>
      </c>
      <c r="E5592" s="17" t="s">
        <v>2928</v>
      </c>
      <c r="F5592" s="24">
        <v>-73.111062500000003</v>
      </c>
      <c r="G5592" s="24">
        <v>7.1093124999999997</v>
      </c>
    </row>
    <row r="5593" spans="1:7" ht="15.6">
      <c r="A5593" s="19" t="s">
        <v>2944</v>
      </c>
      <c r="B5593" s="16" t="s">
        <v>2921</v>
      </c>
      <c r="C5593" s="16">
        <v>60</v>
      </c>
      <c r="D5593" s="16" t="s">
        <v>2922</v>
      </c>
      <c r="E5593" s="17" t="s">
        <v>2926</v>
      </c>
      <c r="F5593" s="24">
        <v>-73.1111875</v>
      </c>
      <c r="G5593" s="24">
        <v>7.1100624999999997</v>
      </c>
    </row>
    <row r="5594" spans="1:7" ht="15.6">
      <c r="A5594" s="19" t="s">
        <v>2944</v>
      </c>
      <c r="B5594" s="16" t="s">
        <v>2924</v>
      </c>
      <c r="C5594" s="16">
        <v>70</v>
      </c>
      <c r="D5594" s="16" t="s">
        <v>2922</v>
      </c>
      <c r="E5594" s="17" t="s">
        <v>2926</v>
      </c>
      <c r="F5594" s="24">
        <v>-73.111812499999999</v>
      </c>
      <c r="G5594" s="24">
        <v>7.1099375</v>
      </c>
    </row>
    <row r="5595" spans="1:7" ht="15.6">
      <c r="A5595" s="19" t="s">
        <v>2944</v>
      </c>
      <c r="B5595" s="16" t="s">
        <v>2921</v>
      </c>
      <c r="C5595" s="16">
        <v>22</v>
      </c>
      <c r="D5595" s="16" t="s">
        <v>2922</v>
      </c>
      <c r="E5595" s="17" t="s">
        <v>2926</v>
      </c>
      <c r="F5595" s="24">
        <v>-73.118640600000006</v>
      </c>
      <c r="G5595" s="24">
        <v>7.1342625000000002</v>
      </c>
    </row>
    <row r="5596" spans="1:7" ht="15.6">
      <c r="A5596" s="19" t="s">
        <v>2944</v>
      </c>
      <c r="B5596" s="16" t="s">
        <v>2924</v>
      </c>
      <c r="C5596" s="16">
        <v>17</v>
      </c>
      <c r="D5596" s="16" t="s">
        <v>2929</v>
      </c>
      <c r="E5596" s="17" t="s">
        <v>2928</v>
      </c>
      <c r="F5596" s="24">
        <v>-73.111062500000003</v>
      </c>
      <c r="G5596" s="24">
        <v>7.1093124999999997</v>
      </c>
    </row>
    <row r="5597" spans="1:7" ht="15.6">
      <c r="A5597" s="19" t="s">
        <v>2944</v>
      </c>
      <c r="B5597" s="16" t="s">
        <v>2924</v>
      </c>
      <c r="C5597" s="16">
        <v>43</v>
      </c>
      <c r="D5597" s="16" t="s">
        <v>2922</v>
      </c>
      <c r="E5597" s="17" t="s">
        <v>2926</v>
      </c>
      <c r="F5597" s="24">
        <v>-73.111812499999999</v>
      </c>
      <c r="G5597" s="24">
        <v>7.1099375</v>
      </c>
    </row>
    <row r="5598" spans="1:7" ht="15.6">
      <c r="A5598" s="19" t="s">
        <v>2944</v>
      </c>
      <c r="B5598" s="16" t="s">
        <v>2924</v>
      </c>
      <c r="C5598" s="16">
        <v>31</v>
      </c>
      <c r="D5598" s="16" t="s">
        <v>2925</v>
      </c>
      <c r="E5598" s="17" t="s">
        <v>2926</v>
      </c>
      <c r="F5598" s="24">
        <v>-73.111937499999996</v>
      </c>
      <c r="G5598" s="24">
        <v>7.1103125</v>
      </c>
    </row>
    <row r="5599" spans="1:7" ht="15.6">
      <c r="A5599" s="19" t="s">
        <v>2944</v>
      </c>
      <c r="B5599" s="16" t="s">
        <v>2924</v>
      </c>
      <c r="C5599" s="16">
        <v>55</v>
      </c>
      <c r="D5599" s="16" t="s">
        <v>2925</v>
      </c>
      <c r="E5599" s="17" t="s">
        <v>2926</v>
      </c>
      <c r="F5599" s="24">
        <v>-73.111812499999999</v>
      </c>
      <c r="G5599" s="24">
        <v>7.1099375</v>
      </c>
    </row>
    <row r="5600" spans="1:7" ht="15.6">
      <c r="A5600" s="19" t="s">
        <v>2944</v>
      </c>
      <c r="B5600" s="16" t="s">
        <v>2924</v>
      </c>
      <c r="C5600" s="16">
        <v>40</v>
      </c>
      <c r="D5600" s="16" t="s">
        <v>2922</v>
      </c>
      <c r="E5600" s="17" t="s">
        <v>2928</v>
      </c>
      <c r="F5600" s="24">
        <v>-73.111640600000001</v>
      </c>
      <c r="G5600" s="24">
        <v>7.1112374999999997</v>
      </c>
    </row>
    <row r="5601" spans="1:7" ht="15.6">
      <c r="A5601" s="19" t="s">
        <v>2944</v>
      </c>
      <c r="B5601" s="16" t="s">
        <v>2924</v>
      </c>
      <c r="C5601" s="16">
        <v>33</v>
      </c>
      <c r="D5601" s="16" t="s">
        <v>2925</v>
      </c>
      <c r="E5601" s="17" t="s">
        <v>2926</v>
      </c>
      <c r="F5601" s="24">
        <v>-73.111562500000005</v>
      </c>
      <c r="G5601" s="24">
        <v>7.1100624999999997</v>
      </c>
    </row>
    <row r="5602" spans="1:7" ht="15.6">
      <c r="A5602" s="19" t="s">
        <v>2944</v>
      </c>
      <c r="B5602" s="16" t="s">
        <v>2921</v>
      </c>
      <c r="C5602" s="16">
        <v>25</v>
      </c>
      <c r="D5602" s="16" t="s">
        <v>2925</v>
      </c>
      <c r="E5602" s="17" t="s">
        <v>2926</v>
      </c>
      <c r="F5602" s="24">
        <v>-73.111812499999999</v>
      </c>
      <c r="G5602" s="24">
        <v>7.1099375</v>
      </c>
    </row>
    <row r="5603" spans="1:7" ht="15.6">
      <c r="A5603" s="19" t="s">
        <v>2944</v>
      </c>
      <c r="B5603" s="16" t="s">
        <v>2921</v>
      </c>
      <c r="C5603" s="16">
        <v>58</v>
      </c>
      <c r="D5603" s="16" t="s">
        <v>2930</v>
      </c>
      <c r="E5603" s="17" t="s">
        <v>2928</v>
      </c>
      <c r="F5603" s="24">
        <v>-73.113078099999996</v>
      </c>
      <c r="G5603" s="24">
        <v>7.1104124999999998</v>
      </c>
    </row>
    <row r="5604" spans="1:7" ht="15.6">
      <c r="A5604" s="19" t="s">
        <v>2944</v>
      </c>
      <c r="B5604" s="16" t="s">
        <v>2924</v>
      </c>
      <c r="C5604" s="16">
        <v>59</v>
      </c>
      <c r="D5604" s="16" t="s">
        <v>2925</v>
      </c>
      <c r="E5604" s="17" t="s">
        <v>2926</v>
      </c>
      <c r="F5604" s="24">
        <v>-73.111562500000005</v>
      </c>
      <c r="G5604" s="24">
        <v>7.1100624999999997</v>
      </c>
    </row>
    <row r="5605" spans="1:7" ht="15.6">
      <c r="A5605" s="19" t="s">
        <v>2944</v>
      </c>
      <c r="B5605" s="16" t="s">
        <v>2924</v>
      </c>
      <c r="C5605" s="16">
        <v>23</v>
      </c>
      <c r="D5605" s="16" t="s">
        <v>2925</v>
      </c>
      <c r="E5605" s="17" t="s">
        <v>2926</v>
      </c>
      <c r="F5605" s="24">
        <v>-73.111937499999996</v>
      </c>
      <c r="G5605" s="24">
        <v>7.1103125</v>
      </c>
    </row>
    <row r="5606" spans="1:7" ht="15.6">
      <c r="A5606" s="19" t="s">
        <v>2944</v>
      </c>
      <c r="B5606" s="16" t="s">
        <v>2921</v>
      </c>
      <c r="C5606" s="16">
        <v>38</v>
      </c>
      <c r="D5606" s="16" t="s">
        <v>2922</v>
      </c>
      <c r="E5606" s="17" t="s">
        <v>2926</v>
      </c>
      <c r="F5606" s="24">
        <v>-73.112312500000002</v>
      </c>
      <c r="G5606" s="24">
        <v>7.1106875</v>
      </c>
    </row>
    <row r="5607" spans="1:7" ht="15.6">
      <c r="A5607" s="19" t="s">
        <v>2944</v>
      </c>
      <c r="B5607" s="16" t="s">
        <v>2924</v>
      </c>
      <c r="C5607" s="16">
        <v>46</v>
      </c>
      <c r="D5607" s="16" t="s">
        <v>2922</v>
      </c>
      <c r="E5607" s="17" t="s">
        <v>2928</v>
      </c>
      <c r="F5607" s="24">
        <v>-73.1106719</v>
      </c>
      <c r="G5607" s="24">
        <v>7.1102625000000002</v>
      </c>
    </row>
    <row r="5608" spans="1:7" ht="15.6">
      <c r="A5608" s="19" t="s">
        <v>2944</v>
      </c>
      <c r="B5608" s="16" t="s">
        <v>2921</v>
      </c>
      <c r="C5608" s="16">
        <v>34</v>
      </c>
      <c r="D5608" s="16" t="s">
        <v>2925</v>
      </c>
      <c r="E5608" s="17" t="s">
        <v>2926</v>
      </c>
      <c r="F5608" s="24">
        <v>-73.111937499999996</v>
      </c>
      <c r="G5608" s="24">
        <v>7.1103125</v>
      </c>
    </row>
    <row r="5609" spans="1:7" ht="15.6">
      <c r="A5609" s="19" t="s">
        <v>2944</v>
      </c>
      <c r="B5609" s="16" t="s">
        <v>2921</v>
      </c>
      <c r="C5609" s="16">
        <v>20</v>
      </c>
      <c r="D5609" s="16" t="s">
        <v>2922</v>
      </c>
      <c r="E5609" s="17" t="s">
        <v>2923</v>
      </c>
      <c r="F5609" s="24">
        <v>-73.114578100000003</v>
      </c>
      <c r="G5609" s="24">
        <v>7.1121375000000002</v>
      </c>
    </row>
    <row r="5610" spans="1:7" ht="15.6">
      <c r="A5610" s="19" t="s">
        <v>2944</v>
      </c>
      <c r="B5610" s="16" t="s">
        <v>2924</v>
      </c>
      <c r="C5610" s="16">
        <v>35</v>
      </c>
      <c r="D5610" s="16" t="s">
        <v>2925</v>
      </c>
      <c r="E5610" s="17" t="s">
        <v>2927</v>
      </c>
      <c r="F5610" s="24">
        <v>-73.109562499999996</v>
      </c>
      <c r="G5610" s="24">
        <v>7.1111874999999998</v>
      </c>
    </row>
    <row r="5611" spans="1:7" ht="15.6">
      <c r="A5611" s="19" t="s">
        <v>2944</v>
      </c>
      <c r="B5611" s="16" t="s">
        <v>2924</v>
      </c>
      <c r="C5611" s="16">
        <v>22</v>
      </c>
      <c r="D5611" s="16" t="s">
        <v>2925</v>
      </c>
      <c r="E5611" s="17" t="s">
        <v>2928</v>
      </c>
      <c r="F5611" s="24">
        <v>-73.110687499999997</v>
      </c>
      <c r="G5611" s="24">
        <v>7.1119374999999998</v>
      </c>
    </row>
    <row r="5612" spans="1:7" ht="15.6">
      <c r="A5612" s="19" t="s">
        <v>2944</v>
      </c>
      <c r="B5612" s="16" t="s">
        <v>2924</v>
      </c>
      <c r="C5612" s="16">
        <v>20</v>
      </c>
      <c r="D5612" s="16" t="s">
        <v>2925</v>
      </c>
      <c r="E5612" s="17" t="s">
        <v>2926</v>
      </c>
      <c r="F5612" s="24">
        <v>-73.111687500000002</v>
      </c>
      <c r="G5612" s="24">
        <v>7.1113125000000004</v>
      </c>
    </row>
    <row r="5613" spans="1:7" ht="15.6">
      <c r="A5613" s="19" t="s">
        <v>2944</v>
      </c>
      <c r="B5613" s="16" t="s">
        <v>2924</v>
      </c>
      <c r="C5613" s="16">
        <v>41</v>
      </c>
      <c r="D5613" s="16" t="s">
        <v>2922</v>
      </c>
      <c r="E5613" s="17" t="s">
        <v>2926</v>
      </c>
      <c r="F5613" s="24">
        <v>-73.111609400000006</v>
      </c>
      <c r="G5613" s="24">
        <v>7.1100374999999998</v>
      </c>
    </row>
    <row r="5614" spans="1:7" ht="15.6">
      <c r="A5614" s="19" t="s">
        <v>2944</v>
      </c>
      <c r="B5614" s="16" t="s">
        <v>2921</v>
      </c>
      <c r="C5614" s="16">
        <v>36</v>
      </c>
      <c r="D5614" s="16" t="s">
        <v>2922</v>
      </c>
      <c r="E5614" s="17" t="s">
        <v>2926</v>
      </c>
      <c r="F5614" s="24">
        <v>-73.120578100000003</v>
      </c>
      <c r="G5614" s="24">
        <v>7.1219625000000004</v>
      </c>
    </row>
    <row r="5615" spans="1:7" ht="15.6">
      <c r="A5615" s="19" t="s">
        <v>2944</v>
      </c>
      <c r="B5615" s="16" t="s">
        <v>2921</v>
      </c>
      <c r="C5615" s="16">
        <v>25</v>
      </c>
      <c r="D5615" s="16" t="s">
        <v>2922</v>
      </c>
      <c r="E5615" s="17" t="s">
        <v>2928</v>
      </c>
      <c r="F5615" s="24">
        <v>-73.111937499999996</v>
      </c>
      <c r="G5615" s="24">
        <v>7.1113125000000004</v>
      </c>
    </row>
    <row r="5616" spans="1:7" ht="15.6">
      <c r="A5616" s="19" t="s">
        <v>2944</v>
      </c>
      <c r="B5616" s="16" t="s">
        <v>2924</v>
      </c>
      <c r="C5616" s="16">
        <v>31</v>
      </c>
      <c r="D5616" s="16" t="s">
        <v>2922</v>
      </c>
      <c r="E5616" s="17" t="s">
        <v>2928</v>
      </c>
      <c r="F5616" s="24">
        <v>-73.113062499999998</v>
      </c>
      <c r="G5616" s="24">
        <v>7.1119374999999998</v>
      </c>
    </row>
    <row r="5617" spans="1:7" ht="15.6">
      <c r="A5617" s="19" t="s">
        <v>2944</v>
      </c>
      <c r="B5617" s="16" t="s">
        <v>2921</v>
      </c>
      <c r="C5617" s="16">
        <v>31</v>
      </c>
      <c r="D5617" s="16" t="s">
        <v>2922</v>
      </c>
      <c r="E5617" s="17" t="s">
        <v>2927</v>
      </c>
      <c r="F5617" s="24">
        <v>-73.111359399999998</v>
      </c>
      <c r="G5617" s="24">
        <v>7.1089874999999996</v>
      </c>
    </row>
    <row r="5618" spans="1:7" ht="15.6">
      <c r="A5618" s="19" t="s">
        <v>2944</v>
      </c>
      <c r="B5618" s="16" t="s">
        <v>2924</v>
      </c>
      <c r="C5618" s="16">
        <v>48</v>
      </c>
      <c r="D5618" s="16" t="s">
        <v>2922</v>
      </c>
      <c r="E5618" s="17" t="s">
        <v>2926</v>
      </c>
      <c r="F5618" s="24">
        <v>-73.109937500000001</v>
      </c>
      <c r="G5618" s="24">
        <v>7.1094375000000003</v>
      </c>
    </row>
    <row r="5619" spans="1:7" ht="15.6">
      <c r="A5619" s="19" t="s">
        <v>2944</v>
      </c>
      <c r="B5619" s="16" t="s">
        <v>2924</v>
      </c>
      <c r="C5619" s="16">
        <v>27</v>
      </c>
      <c r="D5619" s="16" t="s">
        <v>2925</v>
      </c>
      <c r="E5619" s="17" t="s">
        <v>2926</v>
      </c>
      <c r="F5619" s="24">
        <v>-73.111812499999999</v>
      </c>
      <c r="G5619" s="24">
        <v>7.1099375</v>
      </c>
    </row>
    <row r="5620" spans="1:7" ht="15.6">
      <c r="A5620" s="19" t="s">
        <v>2944</v>
      </c>
      <c r="B5620" s="16" t="s">
        <v>2921</v>
      </c>
      <c r="C5620" s="16">
        <v>45</v>
      </c>
      <c r="D5620" s="16" t="s">
        <v>2925</v>
      </c>
      <c r="E5620" s="17" t="s">
        <v>2926</v>
      </c>
      <c r="F5620" s="24">
        <v>-73.111812499999999</v>
      </c>
      <c r="G5620" s="24">
        <v>7.1099375</v>
      </c>
    </row>
    <row r="5621" spans="1:7" ht="15.6">
      <c r="A5621" s="19" t="s">
        <v>2944</v>
      </c>
      <c r="B5621" s="16" t="s">
        <v>2924</v>
      </c>
      <c r="C5621" s="16">
        <v>35</v>
      </c>
      <c r="D5621" s="16" t="s">
        <v>2925</v>
      </c>
      <c r="E5621" s="17" t="s">
        <v>2926</v>
      </c>
      <c r="F5621" s="24">
        <v>-73.111812499999999</v>
      </c>
      <c r="G5621" s="24">
        <v>7.1099375</v>
      </c>
    </row>
    <row r="5622" spans="1:7" ht="15.6">
      <c r="A5622" s="19" t="s">
        <v>2944</v>
      </c>
      <c r="B5622" s="16" t="s">
        <v>2921</v>
      </c>
      <c r="C5622" s="16">
        <v>65</v>
      </c>
      <c r="D5622" s="16" t="s">
        <v>2930</v>
      </c>
      <c r="E5622" s="17" t="s">
        <v>2926</v>
      </c>
      <c r="F5622" s="24">
        <v>-73.111765599999998</v>
      </c>
      <c r="G5622" s="24">
        <v>7.1108374999999997</v>
      </c>
    </row>
    <row r="5623" spans="1:7" ht="15.6">
      <c r="A5623" s="19" t="s">
        <v>2944</v>
      </c>
      <c r="B5623" s="16" t="s">
        <v>2924</v>
      </c>
      <c r="C5623" s="16">
        <v>42</v>
      </c>
      <c r="D5623" s="16" t="s">
        <v>2922</v>
      </c>
      <c r="E5623" s="17" t="s">
        <v>2926</v>
      </c>
      <c r="F5623" s="24">
        <v>-73.110437500000003</v>
      </c>
      <c r="G5623" s="24">
        <v>7.1109375000000004</v>
      </c>
    </row>
    <row r="5624" spans="1:7" ht="15.6">
      <c r="A5624" s="19" t="s">
        <v>2944</v>
      </c>
      <c r="B5624" s="16" t="s">
        <v>2921</v>
      </c>
      <c r="C5624" s="16">
        <v>33</v>
      </c>
      <c r="D5624" s="16" t="s">
        <v>2922</v>
      </c>
      <c r="E5624" s="17" t="s">
        <v>2926</v>
      </c>
      <c r="F5624" s="24">
        <v>-73.110437500000003</v>
      </c>
      <c r="G5624" s="24">
        <v>7.1109375000000004</v>
      </c>
    </row>
    <row r="5625" spans="1:7" ht="15.6">
      <c r="A5625" s="19" t="s">
        <v>2944</v>
      </c>
      <c r="B5625" s="16" t="s">
        <v>2921</v>
      </c>
      <c r="C5625" s="16">
        <v>25</v>
      </c>
      <c r="D5625" s="16" t="s">
        <v>2922</v>
      </c>
      <c r="E5625" s="17" t="s">
        <v>2923</v>
      </c>
      <c r="F5625" s="24">
        <v>-73.108937499999996</v>
      </c>
      <c r="G5625" s="24">
        <v>7.1135624999999996</v>
      </c>
    </row>
    <row r="5626" spans="1:7" ht="15.6">
      <c r="A5626" s="19" t="s">
        <v>2944</v>
      </c>
      <c r="B5626" s="16" t="s">
        <v>2924</v>
      </c>
      <c r="C5626" s="16">
        <v>16</v>
      </c>
      <c r="D5626" s="16" t="s">
        <v>2922</v>
      </c>
      <c r="E5626" s="17" t="s">
        <v>2928</v>
      </c>
      <c r="F5626" s="24">
        <v>-73.112937500000001</v>
      </c>
      <c r="G5626" s="24">
        <v>7.1100624999999997</v>
      </c>
    </row>
    <row r="5627" spans="1:7" ht="15.6">
      <c r="A5627" s="19" t="s">
        <v>2944</v>
      </c>
      <c r="B5627" s="16" t="s">
        <v>2921</v>
      </c>
      <c r="C5627" s="16">
        <v>16</v>
      </c>
      <c r="D5627" s="16" t="s">
        <v>2922</v>
      </c>
      <c r="E5627" s="17" t="s">
        <v>2928</v>
      </c>
      <c r="F5627" s="24">
        <v>-73.112937500000001</v>
      </c>
      <c r="G5627" s="24">
        <v>7.1100624999999997</v>
      </c>
    </row>
    <row r="5628" spans="1:7" ht="15.6">
      <c r="A5628" s="19" t="s">
        <v>2944</v>
      </c>
      <c r="B5628" s="16" t="s">
        <v>2924</v>
      </c>
      <c r="C5628" s="16">
        <v>38</v>
      </c>
      <c r="D5628" s="16" t="s">
        <v>2925</v>
      </c>
      <c r="E5628" s="17" t="s">
        <v>2926</v>
      </c>
      <c r="F5628" s="24">
        <v>-73.112312500000002</v>
      </c>
      <c r="G5628" s="24">
        <v>7.1108124999999998</v>
      </c>
    </row>
    <row r="5629" spans="1:7" ht="15.6">
      <c r="A5629" s="19" t="s">
        <v>2944</v>
      </c>
      <c r="B5629" s="16" t="s">
        <v>2924</v>
      </c>
      <c r="C5629" s="16">
        <v>36</v>
      </c>
      <c r="D5629" s="16" t="s">
        <v>2925</v>
      </c>
      <c r="E5629" s="17" t="s">
        <v>2926</v>
      </c>
      <c r="F5629" s="24">
        <v>-73.111937499999996</v>
      </c>
      <c r="G5629" s="24">
        <v>7.1103125</v>
      </c>
    </row>
    <row r="5630" spans="1:7" ht="15.6">
      <c r="A5630" s="19" t="s">
        <v>2944</v>
      </c>
      <c r="B5630" s="16" t="s">
        <v>2921</v>
      </c>
      <c r="C5630" s="16">
        <v>30</v>
      </c>
      <c r="D5630" s="16" t="s">
        <v>2922</v>
      </c>
      <c r="E5630" s="17" t="s">
        <v>2926</v>
      </c>
      <c r="F5630" s="24">
        <v>-73.111812499999999</v>
      </c>
      <c r="G5630" s="24">
        <v>7.1108124999999998</v>
      </c>
    </row>
    <row r="5631" spans="1:7" ht="15.6">
      <c r="A5631" s="19" t="s">
        <v>2944</v>
      </c>
      <c r="B5631" s="16" t="s">
        <v>2921</v>
      </c>
      <c r="C5631" s="16">
        <v>46</v>
      </c>
      <c r="D5631" s="16" t="s">
        <v>2925</v>
      </c>
      <c r="E5631" s="17" t="s">
        <v>2926</v>
      </c>
      <c r="F5631" s="24">
        <v>-73.112296900000004</v>
      </c>
      <c r="G5631" s="24">
        <v>7.1106625000000001</v>
      </c>
    </row>
    <row r="5632" spans="1:7" ht="15.6">
      <c r="A5632" s="19" t="s">
        <v>2944</v>
      </c>
      <c r="B5632" s="16" t="s">
        <v>2924</v>
      </c>
      <c r="C5632" s="16">
        <v>69</v>
      </c>
      <c r="D5632" s="16" t="s">
        <v>2922</v>
      </c>
      <c r="E5632" s="17" t="s">
        <v>2926</v>
      </c>
      <c r="F5632" s="24">
        <v>-73.111562500000005</v>
      </c>
      <c r="G5632" s="24">
        <v>7.1100624999999997</v>
      </c>
    </row>
    <row r="5633" spans="1:7" ht="15.6">
      <c r="A5633" s="19" t="s">
        <v>2944</v>
      </c>
      <c r="B5633" s="16" t="s">
        <v>2924</v>
      </c>
      <c r="C5633" s="16">
        <v>28</v>
      </c>
      <c r="D5633" s="16" t="s">
        <v>2925</v>
      </c>
      <c r="E5633" s="17" t="s">
        <v>2926</v>
      </c>
      <c r="F5633" s="24">
        <v>-73.111562500000005</v>
      </c>
      <c r="G5633" s="24">
        <v>7.1100624999999997</v>
      </c>
    </row>
    <row r="5634" spans="1:7" ht="15.6">
      <c r="A5634" s="19" t="s">
        <v>2944</v>
      </c>
      <c r="B5634" s="16" t="s">
        <v>2924</v>
      </c>
      <c r="C5634" s="16">
        <v>47</v>
      </c>
      <c r="D5634" s="16" t="s">
        <v>2922</v>
      </c>
      <c r="E5634" s="17" t="s">
        <v>2926</v>
      </c>
      <c r="F5634" s="24">
        <v>-73.111671900000005</v>
      </c>
      <c r="G5634" s="24">
        <v>7.1100124999999998</v>
      </c>
    </row>
    <row r="5635" spans="1:7" ht="15.6">
      <c r="A5635" s="19" t="s">
        <v>2944</v>
      </c>
      <c r="B5635" s="16" t="s">
        <v>2924</v>
      </c>
      <c r="C5635" s="16">
        <v>34</v>
      </c>
      <c r="D5635" s="16" t="s">
        <v>2922</v>
      </c>
      <c r="E5635" s="17" t="s">
        <v>2923</v>
      </c>
      <c r="F5635" s="24">
        <v>-73.113234399999996</v>
      </c>
      <c r="G5635" s="24">
        <v>7.1127374999999997</v>
      </c>
    </row>
    <row r="5636" spans="1:7" ht="15.6">
      <c r="A5636" s="19" t="s">
        <v>2944</v>
      </c>
      <c r="B5636" s="16" t="s">
        <v>2924</v>
      </c>
      <c r="C5636" s="16">
        <v>34</v>
      </c>
      <c r="D5636" s="16" t="s">
        <v>2922</v>
      </c>
      <c r="E5636" s="17" t="s">
        <v>2928</v>
      </c>
      <c r="F5636" s="24">
        <v>-73.109328099999999</v>
      </c>
      <c r="G5636" s="24">
        <v>7.1106375000000002</v>
      </c>
    </row>
    <row r="5637" spans="1:7" ht="15.6">
      <c r="A5637" s="19" t="s">
        <v>2944</v>
      </c>
      <c r="B5637" s="16" t="s">
        <v>2921</v>
      </c>
      <c r="C5637" s="16">
        <v>45</v>
      </c>
      <c r="D5637" s="16" t="s">
        <v>2922</v>
      </c>
      <c r="E5637" s="17" t="s">
        <v>2926</v>
      </c>
      <c r="F5637" s="24">
        <v>-73.111937499999996</v>
      </c>
      <c r="G5637" s="24">
        <v>7.1103125</v>
      </c>
    </row>
    <row r="5638" spans="1:7" ht="15.6">
      <c r="A5638" s="19" t="s">
        <v>2944</v>
      </c>
      <c r="B5638" s="16" t="s">
        <v>2921</v>
      </c>
      <c r="C5638" s="16">
        <v>27</v>
      </c>
      <c r="D5638" s="16" t="s">
        <v>2922</v>
      </c>
      <c r="E5638" s="17" t="s">
        <v>2926</v>
      </c>
      <c r="F5638" s="24">
        <v>-73.111562500000005</v>
      </c>
      <c r="G5638" s="24">
        <v>7.1100624999999997</v>
      </c>
    </row>
    <row r="5639" spans="1:7" ht="15.6">
      <c r="A5639" s="19" t="s">
        <v>2944</v>
      </c>
      <c r="B5639" s="16" t="s">
        <v>2921</v>
      </c>
      <c r="C5639" s="16">
        <v>18</v>
      </c>
      <c r="D5639" s="16" t="s">
        <v>2925</v>
      </c>
      <c r="E5639" s="17" t="s">
        <v>2928</v>
      </c>
      <c r="F5639" s="24">
        <v>-73.112296900000004</v>
      </c>
      <c r="G5639" s="24">
        <v>7.1120875000000003</v>
      </c>
    </row>
    <row r="5640" spans="1:7" ht="15.6">
      <c r="A5640" s="19" t="s">
        <v>2944</v>
      </c>
      <c r="B5640" s="16" t="s">
        <v>2924</v>
      </c>
      <c r="C5640" s="16">
        <v>16</v>
      </c>
      <c r="D5640" s="16" t="s">
        <v>2929</v>
      </c>
      <c r="E5640" s="17" t="s">
        <v>2927</v>
      </c>
      <c r="F5640" s="24">
        <v>-73.110546900000003</v>
      </c>
      <c r="G5640" s="24">
        <v>7.1087875</v>
      </c>
    </row>
    <row r="5641" spans="1:7" ht="15.6">
      <c r="A5641" s="19" t="s">
        <v>2944</v>
      </c>
      <c r="B5641" s="16" t="s">
        <v>2921</v>
      </c>
      <c r="C5641" s="16">
        <v>18</v>
      </c>
      <c r="D5641" s="16" t="s">
        <v>2930</v>
      </c>
      <c r="E5641" s="17" t="s">
        <v>2928</v>
      </c>
      <c r="F5641" s="24">
        <v>-73.111046900000005</v>
      </c>
      <c r="G5641" s="24">
        <v>7.1090625000000003</v>
      </c>
    </row>
    <row r="5642" spans="1:7" ht="15.6">
      <c r="A5642" s="19" t="s">
        <v>2944</v>
      </c>
      <c r="B5642" s="16" t="s">
        <v>2921</v>
      </c>
      <c r="C5642" s="16">
        <v>58</v>
      </c>
      <c r="D5642" s="16" t="s">
        <v>2922</v>
      </c>
      <c r="E5642" s="17" t="s">
        <v>2927</v>
      </c>
      <c r="F5642" s="24">
        <v>-73.108765599999998</v>
      </c>
      <c r="G5642" s="24">
        <v>7.1107624999999999</v>
      </c>
    </row>
    <row r="5643" spans="1:7" ht="15.6">
      <c r="A5643" s="19" t="s">
        <v>2944</v>
      </c>
      <c r="B5643" s="16" t="s">
        <v>2921</v>
      </c>
      <c r="C5643" s="16">
        <v>40</v>
      </c>
      <c r="D5643" s="16" t="s">
        <v>2922</v>
      </c>
      <c r="E5643" s="17" t="s">
        <v>2928</v>
      </c>
      <c r="F5643" s="24">
        <v>-73.112187500000005</v>
      </c>
      <c r="G5643" s="24">
        <v>7.1119374999999998</v>
      </c>
    </row>
    <row r="5644" spans="1:7" ht="15.6">
      <c r="A5644" s="19" t="s">
        <v>2944</v>
      </c>
      <c r="B5644" s="16" t="s">
        <v>2924</v>
      </c>
      <c r="C5644" s="16">
        <v>27</v>
      </c>
      <c r="D5644" s="16" t="s">
        <v>2925</v>
      </c>
      <c r="E5644" s="17" t="s">
        <v>2926</v>
      </c>
      <c r="F5644" s="24">
        <v>-73.111671900000005</v>
      </c>
      <c r="G5644" s="24">
        <v>7.1099375</v>
      </c>
    </row>
    <row r="5645" spans="1:7" ht="15.6">
      <c r="A5645" s="19" t="s">
        <v>2944</v>
      </c>
      <c r="B5645" s="16" t="s">
        <v>2924</v>
      </c>
      <c r="C5645" s="16">
        <v>61</v>
      </c>
      <c r="D5645" s="16" t="s">
        <v>2922</v>
      </c>
      <c r="E5645" s="17" t="s">
        <v>2923</v>
      </c>
      <c r="F5645" s="24">
        <v>-73.111296899999999</v>
      </c>
      <c r="G5645" s="24">
        <v>7.1116625000000004</v>
      </c>
    </row>
    <row r="5646" spans="1:7" ht="15.6">
      <c r="A5646" s="19" t="s">
        <v>2944</v>
      </c>
      <c r="B5646" s="16" t="s">
        <v>2924</v>
      </c>
      <c r="C5646" s="16">
        <v>50</v>
      </c>
      <c r="D5646" s="16" t="s">
        <v>2922</v>
      </c>
      <c r="E5646" s="17" t="s">
        <v>2926</v>
      </c>
      <c r="F5646" s="24">
        <v>-73.111734400000003</v>
      </c>
      <c r="G5646" s="24">
        <v>7.1099625</v>
      </c>
    </row>
    <row r="5647" spans="1:7" ht="15.6">
      <c r="A5647" s="19" t="s">
        <v>2944</v>
      </c>
      <c r="B5647" s="16" t="s">
        <v>2921</v>
      </c>
      <c r="C5647" s="16">
        <v>29</v>
      </c>
      <c r="D5647" s="16" t="s">
        <v>2925</v>
      </c>
      <c r="E5647" s="17" t="s">
        <v>2926</v>
      </c>
      <c r="F5647" s="24">
        <v>-73.1117031</v>
      </c>
      <c r="G5647" s="24">
        <v>7.1099625</v>
      </c>
    </row>
    <row r="5648" spans="1:7" ht="15.6">
      <c r="A5648" s="19" t="s">
        <v>2944</v>
      </c>
      <c r="B5648" s="16" t="s">
        <v>2924</v>
      </c>
      <c r="C5648" s="16">
        <v>39</v>
      </c>
      <c r="D5648" s="16" t="s">
        <v>2922</v>
      </c>
      <c r="E5648" s="17" t="s">
        <v>2926</v>
      </c>
      <c r="F5648" s="24">
        <v>-73.1117031</v>
      </c>
      <c r="G5648" s="24">
        <v>7.1099625</v>
      </c>
    </row>
    <row r="5649" spans="1:7" ht="15.6">
      <c r="A5649" s="19" t="s">
        <v>2944</v>
      </c>
      <c r="B5649" s="16" t="s">
        <v>2921</v>
      </c>
      <c r="C5649" s="16">
        <v>26</v>
      </c>
      <c r="D5649" s="16" t="s">
        <v>2922</v>
      </c>
      <c r="E5649" s="17" t="s">
        <v>2928</v>
      </c>
      <c r="F5649" s="24">
        <v>-73.112265600000001</v>
      </c>
      <c r="G5649" s="24">
        <v>7.1105875000000003</v>
      </c>
    </row>
    <row r="5650" spans="1:7" ht="15.6">
      <c r="A5650" s="19" t="s">
        <v>2944</v>
      </c>
      <c r="B5650" s="16" t="s">
        <v>2924</v>
      </c>
      <c r="C5650" s="16">
        <v>46</v>
      </c>
      <c r="D5650" s="16" t="s">
        <v>2925</v>
      </c>
      <c r="E5650" s="17" t="s">
        <v>2926</v>
      </c>
      <c r="F5650" s="24">
        <v>-73.1117031</v>
      </c>
      <c r="G5650" s="24">
        <v>7.1100874999999997</v>
      </c>
    </row>
    <row r="5651" spans="1:7" ht="15.6">
      <c r="A5651" s="19" t="s">
        <v>2944</v>
      </c>
      <c r="B5651" s="16" t="s">
        <v>2924</v>
      </c>
      <c r="C5651" s="16">
        <v>26</v>
      </c>
      <c r="D5651" s="16" t="s">
        <v>2925</v>
      </c>
      <c r="E5651" s="17" t="s">
        <v>2928</v>
      </c>
      <c r="F5651" s="24">
        <v>-73.119953100000004</v>
      </c>
      <c r="G5651" s="24">
        <v>7.1225874999999998</v>
      </c>
    </row>
    <row r="5652" spans="1:7" ht="15.6">
      <c r="A5652" s="19" t="s">
        <v>2944</v>
      </c>
      <c r="B5652" s="16" t="s">
        <v>2921</v>
      </c>
      <c r="C5652" s="16">
        <v>33</v>
      </c>
      <c r="D5652" s="16" t="s">
        <v>2925</v>
      </c>
      <c r="E5652" s="17" t="s">
        <v>2926</v>
      </c>
      <c r="F5652" s="24">
        <v>-73.111609400000006</v>
      </c>
      <c r="G5652" s="24">
        <v>7.1110375000000001</v>
      </c>
    </row>
    <row r="5653" spans="1:7" ht="15.6">
      <c r="A5653" s="19" t="s">
        <v>2944</v>
      </c>
      <c r="B5653" s="16" t="s">
        <v>2924</v>
      </c>
      <c r="C5653" s="16">
        <v>20</v>
      </c>
      <c r="D5653" s="16" t="s">
        <v>2925</v>
      </c>
      <c r="E5653" s="17" t="s">
        <v>2926</v>
      </c>
      <c r="F5653" s="24">
        <v>-73.111015600000002</v>
      </c>
      <c r="G5653" s="24">
        <v>7.1111624999999998</v>
      </c>
    </row>
    <row r="5654" spans="1:7" ht="15.6">
      <c r="A5654" s="19" t="s">
        <v>2944</v>
      </c>
      <c r="B5654" s="16" t="s">
        <v>2921</v>
      </c>
      <c r="C5654" s="16">
        <v>68</v>
      </c>
      <c r="D5654" s="16" t="s">
        <v>2922</v>
      </c>
      <c r="E5654" s="17" t="s">
        <v>2926</v>
      </c>
      <c r="F5654" s="24">
        <v>-73.052171900000005</v>
      </c>
      <c r="G5654" s="24">
        <v>6.9895624999999999</v>
      </c>
    </row>
    <row r="5655" spans="1:7" ht="15.6">
      <c r="A5655" s="19" t="s">
        <v>2944</v>
      </c>
      <c r="B5655" s="16" t="s">
        <v>2924</v>
      </c>
      <c r="C5655" s="16">
        <v>25</v>
      </c>
      <c r="D5655" s="16" t="s">
        <v>2925</v>
      </c>
      <c r="E5655" s="17" t="s">
        <v>2928</v>
      </c>
      <c r="F5655" s="24">
        <v>-73.110953100000003</v>
      </c>
      <c r="G5655" s="24">
        <v>7.1120374999999996</v>
      </c>
    </row>
    <row r="5656" spans="1:7" ht="15.6">
      <c r="A5656" s="19" t="s">
        <v>2944</v>
      </c>
      <c r="B5656" s="16" t="s">
        <v>2921</v>
      </c>
      <c r="C5656" s="16">
        <v>50</v>
      </c>
      <c r="D5656" s="16" t="s">
        <v>2930</v>
      </c>
      <c r="E5656" s="17" t="s">
        <v>2927</v>
      </c>
      <c r="F5656" s="24">
        <v>-73.113453100000001</v>
      </c>
      <c r="G5656" s="24">
        <v>7.1102125000000003</v>
      </c>
    </row>
    <row r="5657" spans="1:7" ht="15.6">
      <c r="A5657" s="19" t="s">
        <v>2944</v>
      </c>
      <c r="B5657" s="16" t="s">
        <v>2924</v>
      </c>
      <c r="C5657" s="16">
        <v>56</v>
      </c>
      <c r="D5657" s="16" t="s">
        <v>2922</v>
      </c>
      <c r="E5657" s="17" t="s">
        <v>2928</v>
      </c>
      <c r="F5657" s="24">
        <v>-73.110812499999994</v>
      </c>
      <c r="G5657" s="24">
        <v>7.1100624999999997</v>
      </c>
    </row>
    <row r="5658" spans="1:7" ht="15.6">
      <c r="A5658" s="19" t="s">
        <v>2944</v>
      </c>
      <c r="B5658" s="16" t="s">
        <v>2924</v>
      </c>
      <c r="C5658" s="16">
        <v>25</v>
      </c>
      <c r="D5658" s="16" t="s">
        <v>2925</v>
      </c>
      <c r="E5658" s="17" t="s">
        <v>2926</v>
      </c>
      <c r="F5658" s="24">
        <v>-73.111671900000005</v>
      </c>
      <c r="G5658" s="24">
        <v>7.1099375</v>
      </c>
    </row>
    <row r="5659" spans="1:7" ht="15.6">
      <c r="A5659" s="19" t="s">
        <v>2944</v>
      </c>
      <c r="B5659" s="16" t="s">
        <v>2921</v>
      </c>
      <c r="C5659" s="16">
        <v>19</v>
      </c>
      <c r="D5659" s="16" t="s">
        <v>2930</v>
      </c>
      <c r="E5659" s="17" t="s">
        <v>2926</v>
      </c>
      <c r="F5659" s="24">
        <v>-73.112140600000004</v>
      </c>
      <c r="G5659" s="24">
        <v>7.1109625000000003</v>
      </c>
    </row>
    <row r="5660" spans="1:7" ht="15.6">
      <c r="A5660" s="19" t="s">
        <v>2944</v>
      </c>
      <c r="B5660" s="16" t="s">
        <v>2924</v>
      </c>
      <c r="C5660" s="16">
        <v>37</v>
      </c>
      <c r="D5660" s="16" t="s">
        <v>2925</v>
      </c>
      <c r="E5660" s="17" t="s">
        <v>2926</v>
      </c>
      <c r="F5660" s="24">
        <v>-73.111140599999999</v>
      </c>
      <c r="G5660" s="24">
        <v>7.1105625000000003</v>
      </c>
    </row>
    <row r="5661" spans="1:7" ht="15.6">
      <c r="A5661" s="19" t="s">
        <v>2944</v>
      </c>
      <c r="B5661" s="16" t="s">
        <v>2921</v>
      </c>
      <c r="C5661" s="16">
        <v>47</v>
      </c>
      <c r="D5661" s="16" t="s">
        <v>2922</v>
      </c>
      <c r="E5661" s="17" t="s">
        <v>2927</v>
      </c>
      <c r="F5661" s="24">
        <v>-73.1111875</v>
      </c>
      <c r="G5661" s="24">
        <v>7.1100624999999997</v>
      </c>
    </row>
    <row r="5662" spans="1:7" ht="15.6">
      <c r="A5662" s="19" t="s">
        <v>2944</v>
      </c>
      <c r="B5662" s="16" t="s">
        <v>2921</v>
      </c>
      <c r="C5662" s="16">
        <v>41</v>
      </c>
      <c r="D5662" s="16" t="s">
        <v>2925</v>
      </c>
      <c r="E5662" s="17" t="s">
        <v>2928</v>
      </c>
      <c r="F5662" s="24">
        <v>-73.111796900000002</v>
      </c>
      <c r="G5662" s="24">
        <v>7.1118125000000001</v>
      </c>
    </row>
    <row r="5663" spans="1:7" ht="15.6">
      <c r="A5663" s="19" t="s">
        <v>2944</v>
      </c>
      <c r="B5663" s="16" t="s">
        <v>2924</v>
      </c>
      <c r="C5663" s="16">
        <v>38</v>
      </c>
      <c r="D5663" s="16" t="s">
        <v>2922</v>
      </c>
      <c r="E5663" s="17" t="s">
        <v>2926</v>
      </c>
      <c r="F5663" s="24">
        <v>-73.134015599999998</v>
      </c>
      <c r="G5663" s="24">
        <v>7.1326875000000003</v>
      </c>
    </row>
    <row r="5664" spans="1:7" ht="15.6">
      <c r="A5664" s="19" t="s">
        <v>2944</v>
      </c>
      <c r="B5664" s="16" t="s">
        <v>2924</v>
      </c>
      <c r="C5664" s="16">
        <v>21</v>
      </c>
      <c r="D5664" s="16" t="s">
        <v>2925</v>
      </c>
      <c r="E5664" s="17" t="s">
        <v>2928</v>
      </c>
      <c r="F5664" s="24">
        <v>-73.111828099999997</v>
      </c>
      <c r="G5664" s="24">
        <v>7.1116875000000004</v>
      </c>
    </row>
    <row r="5665" spans="1:7" ht="15.6">
      <c r="A5665" s="19" t="s">
        <v>2944</v>
      </c>
      <c r="B5665" s="16" t="s">
        <v>2921</v>
      </c>
      <c r="C5665" s="16">
        <v>41</v>
      </c>
      <c r="D5665" s="16" t="s">
        <v>2922</v>
      </c>
      <c r="E5665" s="17" t="s">
        <v>2923</v>
      </c>
      <c r="F5665" s="24">
        <v>-73.110640599999996</v>
      </c>
      <c r="G5665" s="24">
        <v>7.1079375000000002</v>
      </c>
    </row>
    <row r="5666" spans="1:7" ht="15.6">
      <c r="A5666" s="19" t="s">
        <v>2944</v>
      </c>
      <c r="B5666" s="16" t="s">
        <v>2921</v>
      </c>
      <c r="C5666" s="16">
        <v>51</v>
      </c>
      <c r="D5666" s="16" t="s">
        <v>2922</v>
      </c>
      <c r="E5666" s="17" t="s">
        <v>2923</v>
      </c>
      <c r="F5666" s="24">
        <v>-73.115796900000007</v>
      </c>
      <c r="G5666" s="24">
        <v>7.0849124999999997</v>
      </c>
    </row>
    <row r="5667" spans="1:7" ht="15.6">
      <c r="A5667" s="19" t="s">
        <v>2944</v>
      </c>
      <c r="B5667" s="16" t="s">
        <v>2921</v>
      </c>
      <c r="C5667" s="16">
        <v>57</v>
      </c>
      <c r="D5667" s="16" t="s">
        <v>2922</v>
      </c>
      <c r="E5667" s="17" t="s">
        <v>2926</v>
      </c>
      <c r="F5667" s="24">
        <v>-73.111671900000005</v>
      </c>
      <c r="G5667" s="24">
        <v>7.1099874999999999</v>
      </c>
    </row>
    <row r="5668" spans="1:7" ht="15.6">
      <c r="A5668" s="19" t="s">
        <v>2944</v>
      </c>
      <c r="B5668" s="16" t="s">
        <v>2924</v>
      </c>
      <c r="C5668" s="16">
        <v>37</v>
      </c>
      <c r="D5668" s="16" t="s">
        <v>2922</v>
      </c>
      <c r="E5668" s="17" t="s">
        <v>2926</v>
      </c>
      <c r="F5668" s="24">
        <v>-73.112015600000007</v>
      </c>
      <c r="G5668" s="24">
        <v>7.1104124999999998</v>
      </c>
    </row>
    <row r="5669" spans="1:7" ht="15.6">
      <c r="A5669" s="19" t="s">
        <v>2944</v>
      </c>
      <c r="B5669" s="16" t="s">
        <v>2921</v>
      </c>
      <c r="C5669" s="16">
        <v>21</v>
      </c>
      <c r="D5669" s="16" t="s">
        <v>2922</v>
      </c>
      <c r="E5669" s="17" t="s">
        <v>2927</v>
      </c>
      <c r="F5669" s="24">
        <v>-73.112203100000002</v>
      </c>
      <c r="G5669" s="24">
        <v>7.1114625</v>
      </c>
    </row>
    <row r="5670" spans="1:7" ht="15.6">
      <c r="A5670" s="19" t="s">
        <v>2944</v>
      </c>
      <c r="B5670" s="16" t="s">
        <v>2924</v>
      </c>
      <c r="C5670" s="16">
        <v>23</v>
      </c>
      <c r="D5670" s="16" t="s">
        <v>2925</v>
      </c>
      <c r="E5670" s="17" t="s">
        <v>2926</v>
      </c>
      <c r="F5670" s="24">
        <v>-73.112015600000007</v>
      </c>
      <c r="G5670" s="24">
        <v>7.1104124999999998</v>
      </c>
    </row>
    <row r="5671" spans="1:7" ht="15.6">
      <c r="A5671" s="19" t="s">
        <v>2944</v>
      </c>
      <c r="B5671" s="16" t="s">
        <v>2921</v>
      </c>
      <c r="C5671" s="16">
        <v>20</v>
      </c>
      <c r="D5671" s="16" t="s">
        <v>2929</v>
      </c>
      <c r="E5671" s="17" t="s">
        <v>2928</v>
      </c>
      <c r="F5671" s="24">
        <v>-73.1106719</v>
      </c>
      <c r="G5671" s="24">
        <v>7.1107125</v>
      </c>
    </row>
    <row r="5672" spans="1:7" ht="15.6">
      <c r="A5672" s="19" t="s">
        <v>2944</v>
      </c>
      <c r="B5672" s="16" t="s">
        <v>2924</v>
      </c>
      <c r="C5672" s="16">
        <v>17</v>
      </c>
      <c r="D5672" s="16" t="s">
        <v>2922</v>
      </c>
      <c r="E5672" s="17" t="s">
        <v>2928</v>
      </c>
      <c r="F5672" s="24">
        <v>-73.110812499999994</v>
      </c>
      <c r="G5672" s="24">
        <v>7.1105625000000003</v>
      </c>
    </row>
    <row r="5673" spans="1:7" ht="15.6">
      <c r="A5673" s="19" t="s">
        <v>2944</v>
      </c>
      <c r="B5673" s="16" t="s">
        <v>2924</v>
      </c>
      <c r="C5673" s="16">
        <v>25</v>
      </c>
      <c r="D5673" s="16" t="s">
        <v>2922</v>
      </c>
      <c r="E5673" s="17" t="s">
        <v>2926</v>
      </c>
      <c r="F5673" s="24">
        <v>-73.111671900000005</v>
      </c>
      <c r="G5673" s="24">
        <v>7.1099625</v>
      </c>
    </row>
    <row r="5674" spans="1:7" ht="15.6">
      <c r="A5674" s="19" t="s">
        <v>2944</v>
      </c>
      <c r="B5674" s="16" t="s">
        <v>2924</v>
      </c>
      <c r="C5674" s="16">
        <v>33</v>
      </c>
      <c r="D5674" s="16" t="s">
        <v>2922</v>
      </c>
      <c r="E5674" s="17" t="s">
        <v>2926</v>
      </c>
      <c r="F5674" s="24">
        <v>-73.111562500000005</v>
      </c>
      <c r="G5674" s="24">
        <v>7.1100624999999997</v>
      </c>
    </row>
    <row r="5675" spans="1:7" ht="15.6">
      <c r="A5675" s="19" t="s">
        <v>2944</v>
      </c>
      <c r="B5675" s="16" t="s">
        <v>2921</v>
      </c>
      <c r="C5675" s="16">
        <v>47</v>
      </c>
      <c r="D5675" s="16" t="s">
        <v>2922</v>
      </c>
      <c r="E5675" s="17" t="s">
        <v>2926</v>
      </c>
      <c r="F5675" s="24">
        <v>-73.111562500000005</v>
      </c>
      <c r="G5675" s="24">
        <v>7.1100624999999997</v>
      </c>
    </row>
    <row r="5676" spans="1:7" ht="15.6">
      <c r="A5676" s="19" t="s">
        <v>2944</v>
      </c>
      <c r="B5676" s="16" t="s">
        <v>2921</v>
      </c>
      <c r="C5676" s="16">
        <v>19</v>
      </c>
      <c r="D5676" s="16" t="s">
        <v>2929</v>
      </c>
      <c r="E5676" s="17" t="s">
        <v>2926</v>
      </c>
      <c r="F5676" s="24">
        <v>-73.110796899999997</v>
      </c>
      <c r="G5676" s="24">
        <v>7.1105375000000004</v>
      </c>
    </row>
    <row r="5677" spans="1:7" ht="15.6">
      <c r="A5677" s="19" t="s">
        <v>2944</v>
      </c>
      <c r="B5677" s="16" t="s">
        <v>2924</v>
      </c>
      <c r="C5677" s="16">
        <v>16</v>
      </c>
      <c r="D5677" s="16" t="s">
        <v>2929</v>
      </c>
      <c r="E5677" s="17" t="s">
        <v>2926</v>
      </c>
      <c r="F5677" s="24">
        <v>-73.110812499999994</v>
      </c>
      <c r="G5677" s="24">
        <v>7.1105625000000003</v>
      </c>
    </row>
    <row r="5678" spans="1:7" ht="15.6">
      <c r="A5678" s="19" t="s">
        <v>2944</v>
      </c>
      <c r="B5678" s="16" t="s">
        <v>2924</v>
      </c>
      <c r="C5678" s="16">
        <v>50</v>
      </c>
      <c r="D5678" s="16" t="s">
        <v>2922</v>
      </c>
      <c r="E5678" s="17" t="s">
        <v>2923</v>
      </c>
      <c r="F5678" s="24">
        <v>-73.109562499999996</v>
      </c>
      <c r="G5678" s="24">
        <v>7.1111874999999998</v>
      </c>
    </row>
    <row r="5679" spans="1:7" ht="15.6">
      <c r="A5679" s="19" t="s">
        <v>2944</v>
      </c>
      <c r="B5679" s="16" t="s">
        <v>2924</v>
      </c>
      <c r="C5679" s="16">
        <v>55</v>
      </c>
      <c r="D5679" s="16" t="s">
        <v>2930</v>
      </c>
      <c r="E5679" s="17" t="s">
        <v>2927</v>
      </c>
      <c r="F5679" s="24">
        <v>-73.113328100000004</v>
      </c>
      <c r="G5679" s="24">
        <v>7.1096874999999997</v>
      </c>
    </row>
    <row r="5680" spans="1:7" ht="15.6">
      <c r="A5680" s="19" t="s">
        <v>2944</v>
      </c>
      <c r="B5680" s="16" t="s">
        <v>2921</v>
      </c>
      <c r="C5680" s="16">
        <v>48</v>
      </c>
      <c r="D5680" s="16" t="s">
        <v>2925</v>
      </c>
      <c r="E5680" s="17" t="s">
        <v>2926</v>
      </c>
      <c r="F5680" s="24">
        <v>-73.112140600000004</v>
      </c>
      <c r="G5680" s="24">
        <v>7.1102125000000003</v>
      </c>
    </row>
    <row r="5681" spans="1:7" ht="15.6">
      <c r="A5681" s="19" t="s">
        <v>2944</v>
      </c>
      <c r="B5681" s="16" t="s">
        <v>2924</v>
      </c>
      <c r="C5681" s="16">
        <v>17</v>
      </c>
      <c r="D5681" s="16" t="s">
        <v>2929</v>
      </c>
      <c r="E5681" s="17" t="s">
        <v>2926</v>
      </c>
      <c r="F5681" s="24">
        <v>-73.110812499999994</v>
      </c>
      <c r="G5681" s="24">
        <v>7.1105625000000003</v>
      </c>
    </row>
    <row r="5682" spans="1:7" ht="15.6">
      <c r="A5682" s="19" t="s">
        <v>2944</v>
      </c>
      <c r="B5682" s="16" t="s">
        <v>2921</v>
      </c>
      <c r="C5682" s="16">
        <v>18</v>
      </c>
      <c r="D5682" s="16" t="s">
        <v>2929</v>
      </c>
      <c r="E5682" s="17" t="s">
        <v>2926</v>
      </c>
      <c r="F5682" s="24">
        <v>-73.110812499999994</v>
      </c>
      <c r="G5682" s="24">
        <v>7.1105625000000003</v>
      </c>
    </row>
    <row r="5683" spans="1:7" ht="15.6">
      <c r="A5683" s="19" t="s">
        <v>2944</v>
      </c>
      <c r="B5683" s="16" t="s">
        <v>2921</v>
      </c>
      <c r="C5683" s="16">
        <v>60</v>
      </c>
      <c r="D5683" s="16" t="s">
        <v>2925</v>
      </c>
      <c r="E5683" s="17" t="s">
        <v>2926</v>
      </c>
      <c r="F5683" s="24">
        <v>-73.1117031</v>
      </c>
      <c r="G5683" s="24">
        <v>7.1100124999999998</v>
      </c>
    </row>
    <row r="5684" spans="1:7" ht="15.6">
      <c r="A5684" s="19" t="s">
        <v>2944</v>
      </c>
      <c r="B5684" s="16" t="s">
        <v>2924</v>
      </c>
      <c r="C5684" s="16">
        <v>17</v>
      </c>
      <c r="D5684" s="16" t="s">
        <v>2922</v>
      </c>
      <c r="E5684" s="17" t="s">
        <v>2926</v>
      </c>
      <c r="F5684" s="24">
        <v>-73.1106719</v>
      </c>
      <c r="G5684" s="24">
        <v>7.1101875000000003</v>
      </c>
    </row>
    <row r="5685" spans="1:7" ht="15.6">
      <c r="A5685" s="19" t="s">
        <v>2944</v>
      </c>
      <c r="B5685" s="16" t="s">
        <v>2924</v>
      </c>
      <c r="C5685" s="16">
        <v>41</v>
      </c>
      <c r="D5685" s="16" t="s">
        <v>2922</v>
      </c>
      <c r="E5685" s="17" t="s">
        <v>2928</v>
      </c>
      <c r="F5685" s="24">
        <v>-73.111890599999995</v>
      </c>
      <c r="G5685" s="24">
        <v>7.1118375</v>
      </c>
    </row>
    <row r="5686" spans="1:7" ht="15.6">
      <c r="A5686" s="19" t="s">
        <v>2944</v>
      </c>
      <c r="B5686" s="16" t="s">
        <v>2921</v>
      </c>
      <c r="C5686" s="16">
        <v>17</v>
      </c>
      <c r="D5686" s="16" t="s">
        <v>2929</v>
      </c>
      <c r="E5686" s="17" t="s">
        <v>2926</v>
      </c>
      <c r="F5686" s="24">
        <v>-73.110812499999994</v>
      </c>
      <c r="G5686" s="24">
        <v>7.1105625000000003</v>
      </c>
    </row>
    <row r="5687" spans="1:7" ht="15.6">
      <c r="A5687" s="19" t="s">
        <v>2944</v>
      </c>
      <c r="B5687" s="16" t="s">
        <v>2921</v>
      </c>
      <c r="C5687" s="16">
        <v>27</v>
      </c>
      <c r="D5687" s="16" t="s">
        <v>2929</v>
      </c>
      <c r="E5687" s="17" t="s">
        <v>2928</v>
      </c>
      <c r="F5687" s="24">
        <v>-73.1118594</v>
      </c>
      <c r="G5687" s="24">
        <v>7.1087375000000002</v>
      </c>
    </row>
    <row r="5688" spans="1:7" ht="15.6">
      <c r="A5688" s="19" t="s">
        <v>2944</v>
      </c>
      <c r="B5688" s="16" t="s">
        <v>2924</v>
      </c>
      <c r="C5688" s="16">
        <v>53</v>
      </c>
      <c r="D5688" s="16" t="s">
        <v>2922</v>
      </c>
      <c r="E5688" s="17" t="s">
        <v>2926</v>
      </c>
      <c r="F5688" s="24">
        <v>-73.111671900000005</v>
      </c>
      <c r="G5688" s="24">
        <v>7.1099625</v>
      </c>
    </row>
    <row r="5689" spans="1:7" ht="15.6">
      <c r="A5689" s="19" t="s">
        <v>2944</v>
      </c>
      <c r="B5689" s="16" t="s">
        <v>2924</v>
      </c>
      <c r="C5689" s="16">
        <v>28</v>
      </c>
      <c r="D5689" s="16" t="s">
        <v>2929</v>
      </c>
      <c r="E5689" s="17" t="s">
        <v>2926</v>
      </c>
      <c r="F5689" s="24">
        <v>-73.110812499999994</v>
      </c>
      <c r="G5689" s="24">
        <v>7.1105625000000003</v>
      </c>
    </row>
    <row r="5690" spans="1:7" ht="15.6">
      <c r="A5690" s="19" t="s">
        <v>2944</v>
      </c>
      <c r="B5690" s="16" t="s">
        <v>2921</v>
      </c>
      <c r="C5690" s="16">
        <v>28</v>
      </c>
      <c r="D5690" s="16" t="s">
        <v>2929</v>
      </c>
      <c r="E5690" s="17" t="s">
        <v>2928</v>
      </c>
      <c r="F5690" s="24">
        <v>-73.110515599999999</v>
      </c>
      <c r="G5690" s="24">
        <v>7.1105625000000003</v>
      </c>
    </row>
    <row r="5691" spans="1:7" ht="15.6">
      <c r="A5691" s="19" t="s">
        <v>2944</v>
      </c>
      <c r="B5691" s="16" t="s">
        <v>2924</v>
      </c>
      <c r="C5691" s="16">
        <v>44</v>
      </c>
      <c r="D5691" s="16" t="s">
        <v>2922</v>
      </c>
      <c r="E5691" s="17" t="s">
        <v>2923</v>
      </c>
      <c r="F5691" s="24">
        <v>-73.110062499999998</v>
      </c>
      <c r="G5691" s="24">
        <v>7.1133125000000001</v>
      </c>
    </row>
    <row r="5692" spans="1:7" ht="15.6">
      <c r="A5692" s="19" t="s">
        <v>2944</v>
      </c>
      <c r="B5692" s="16" t="s">
        <v>2921</v>
      </c>
      <c r="C5692" s="16">
        <v>63</v>
      </c>
      <c r="D5692" s="16" t="s">
        <v>2922</v>
      </c>
      <c r="E5692" s="17" t="s">
        <v>2926</v>
      </c>
      <c r="F5692" s="24">
        <v>-73.111609400000006</v>
      </c>
      <c r="G5692" s="24">
        <v>7.1100624999999997</v>
      </c>
    </row>
    <row r="5693" spans="1:7" ht="15.6">
      <c r="A5693" s="19" t="s">
        <v>2944</v>
      </c>
      <c r="B5693" s="16" t="s">
        <v>2924</v>
      </c>
      <c r="C5693" s="16">
        <v>37</v>
      </c>
      <c r="D5693" s="16" t="s">
        <v>2925</v>
      </c>
      <c r="E5693" s="17" t="s">
        <v>2926</v>
      </c>
      <c r="F5693" s="24">
        <v>-73.111937499999996</v>
      </c>
      <c r="G5693" s="24">
        <v>7.1103125</v>
      </c>
    </row>
    <row r="5694" spans="1:7" ht="15.6">
      <c r="A5694" s="19" t="s">
        <v>2944</v>
      </c>
      <c r="B5694" s="16" t="s">
        <v>2924</v>
      </c>
      <c r="C5694" s="16">
        <v>34</v>
      </c>
      <c r="D5694" s="16" t="s">
        <v>2925</v>
      </c>
      <c r="E5694" s="17" t="s">
        <v>2926</v>
      </c>
      <c r="F5694" s="24">
        <v>-73.111796900000002</v>
      </c>
      <c r="G5694" s="24">
        <v>7.1108874999999996</v>
      </c>
    </row>
    <row r="5695" spans="1:7" ht="15.6">
      <c r="A5695" s="19" t="s">
        <v>2944</v>
      </c>
      <c r="B5695" s="16" t="s">
        <v>2921</v>
      </c>
      <c r="C5695" s="16">
        <v>24</v>
      </c>
      <c r="D5695" s="16" t="s">
        <v>2922</v>
      </c>
      <c r="E5695" s="17" t="s">
        <v>2923</v>
      </c>
      <c r="F5695" s="24">
        <v>-73.114812499999999</v>
      </c>
      <c r="G5695" s="24">
        <v>7.1114375000000001</v>
      </c>
    </row>
    <row r="5696" spans="1:7" ht="15.6">
      <c r="A5696" s="19" t="s">
        <v>2944</v>
      </c>
      <c r="B5696" s="16" t="s">
        <v>2921</v>
      </c>
      <c r="C5696" s="16">
        <v>62</v>
      </c>
      <c r="D5696" s="16" t="s">
        <v>2922</v>
      </c>
      <c r="E5696" s="17" t="s">
        <v>2923</v>
      </c>
      <c r="F5696" s="24">
        <v>-73.113234399999996</v>
      </c>
      <c r="G5696" s="24">
        <v>7.1096874999999997</v>
      </c>
    </row>
    <row r="5697" spans="1:7" ht="15.6">
      <c r="A5697" s="19" t="s">
        <v>2944</v>
      </c>
      <c r="B5697" s="16" t="s">
        <v>2924</v>
      </c>
      <c r="C5697" s="16">
        <v>24</v>
      </c>
      <c r="D5697" s="16" t="s">
        <v>2925</v>
      </c>
      <c r="E5697" s="17" t="s">
        <v>2926</v>
      </c>
      <c r="F5697" s="24">
        <v>-73.111562500000005</v>
      </c>
      <c r="G5697" s="24">
        <v>7.1100624999999997</v>
      </c>
    </row>
    <row r="5698" spans="1:7" ht="15.6">
      <c r="A5698" s="19" t="s">
        <v>2944</v>
      </c>
      <c r="B5698" s="16" t="s">
        <v>2921</v>
      </c>
      <c r="C5698" s="16">
        <v>21</v>
      </c>
      <c r="D5698" s="16" t="s">
        <v>2922</v>
      </c>
      <c r="E5698" s="17" t="s">
        <v>2926</v>
      </c>
      <c r="F5698" s="24">
        <v>-73.111609400000006</v>
      </c>
      <c r="G5698" s="24">
        <v>7.1100624999999997</v>
      </c>
    </row>
    <row r="5699" spans="1:7" ht="15.6">
      <c r="A5699" s="19" t="s">
        <v>2944</v>
      </c>
      <c r="B5699" s="16" t="s">
        <v>2924</v>
      </c>
      <c r="C5699" s="16">
        <v>61</v>
      </c>
      <c r="D5699" s="16" t="s">
        <v>2925</v>
      </c>
      <c r="E5699" s="17" t="s">
        <v>2928</v>
      </c>
      <c r="F5699" s="24">
        <v>-73.110687499999997</v>
      </c>
      <c r="G5699" s="24">
        <v>7.1119374999999998</v>
      </c>
    </row>
    <row r="5700" spans="1:7" ht="15.6">
      <c r="A5700" s="19" t="s">
        <v>2944</v>
      </c>
      <c r="B5700" s="16" t="s">
        <v>2924</v>
      </c>
      <c r="C5700" s="16">
        <v>25</v>
      </c>
      <c r="D5700" s="16" t="s">
        <v>2925</v>
      </c>
      <c r="E5700" s="17" t="s">
        <v>2926</v>
      </c>
      <c r="F5700" s="24">
        <v>-73.111671900000005</v>
      </c>
      <c r="G5700" s="24">
        <v>7.1101375000000004</v>
      </c>
    </row>
    <row r="5701" spans="1:7" ht="15.6">
      <c r="A5701" s="19" t="s">
        <v>2944</v>
      </c>
      <c r="B5701" s="16" t="s">
        <v>2921</v>
      </c>
      <c r="C5701" s="16">
        <v>22</v>
      </c>
      <c r="D5701" s="16" t="s">
        <v>2929</v>
      </c>
      <c r="E5701" s="17" t="s">
        <v>2926</v>
      </c>
      <c r="F5701" s="24">
        <v>-73.110812499999994</v>
      </c>
      <c r="G5701" s="24">
        <v>7.1105625000000003</v>
      </c>
    </row>
    <row r="5702" spans="1:7" ht="15.6">
      <c r="A5702" s="19" t="s">
        <v>2944</v>
      </c>
      <c r="B5702" s="16" t="s">
        <v>2924</v>
      </c>
      <c r="C5702" s="16">
        <v>18</v>
      </c>
      <c r="D5702" s="16" t="s">
        <v>2922</v>
      </c>
      <c r="E5702" s="17" t="s">
        <v>2928</v>
      </c>
      <c r="F5702" s="24">
        <v>-73.108812499999999</v>
      </c>
      <c r="G5702" s="24">
        <v>7.1149374999999999</v>
      </c>
    </row>
    <row r="5703" spans="1:7" ht="15.6">
      <c r="A5703" s="19" t="s">
        <v>2944</v>
      </c>
      <c r="B5703" s="16" t="s">
        <v>2921</v>
      </c>
      <c r="C5703" s="16">
        <v>42</v>
      </c>
      <c r="D5703" s="16" t="s">
        <v>2922</v>
      </c>
      <c r="E5703" s="17" t="s">
        <v>2926</v>
      </c>
      <c r="F5703" s="24">
        <v>-73.111562500000005</v>
      </c>
      <c r="G5703" s="24">
        <v>7.1100624999999997</v>
      </c>
    </row>
    <row r="5704" spans="1:7" ht="15.6">
      <c r="A5704" s="19" t="s">
        <v>2944</v>
      </c>
      <c r="B5704" s="16" t="s">
        <v>2924</v>
      </c>
      <c r="C5704" s="16">
        <v>21</v>
      </c>
      <c r="D5704" s="16" t="s">
        <v>2929</v>
      </c>
      <c r="E5704" s="17" t="s">
        <v>2926</v>
      </c>
      <c r="F5704" s="24">
        <v>-73.122359399999993</v>
      </c>
      <c r="G5704" s="24">
        <v>7.1217874999999999</v>
      </c>
    </row>
    <row r="5705" spans="1:7" ht="15.6">
      <c r="A5705" s="19" t="s">
        <v>2944</v>
      </c>
      <c r="B5705" s="16" t="s">
        <v>2924</v>
      </c>
      <c r="C5705" s="16">
        <v>42</v>
      </c>
      <c r="D5705" s="16" t="s">
        <v>2922</v>
      </c>
      <c r="E5705" s="17" t="s">
        <v>2923</v>
      </c>
      <c r="F5705" s="24">
        <v>-73.096062500000002</v>
      </c>
      <c r="G5705" s="24">
        <v>7.0928125</v>
      </c>
    </row>
    <row r="5706" spans="1:7" ht="15.6">
      <c r="A5706" s="19" t="s">
        <v>2944</v>
      </c>
      <c r="B5706" s="16" t="s">
        <v>2924</v>
      </c>
      <c r="C5706" s="16">
        <v>37</v>
      </c>
      <c r="D5706" s="16" t="s">
        <v>2925</v>
      </c>
      <c r="E5706" s="17" t="s">
        <v>2926</v>
      </c>
      <c r="F5706" s="24">
        <v>-73.111921899999999</v>
      </c>
      <c r="G5706" s="24">
        <v>7.1103375</v>
      </c>
    </row>
    <row r="5707" spans="1:7" ht="15.6">
      <c r="A5707" s="19" t="s">
        <v>2944</v>
      </c>
      <c r="B5707" s="16" t="s">
        <v>2921</v>
      </c>
      <c r="C5707" s="16">
        <v>73</v>
      </c>
      <c r="D5707" s="16" t="s">
        <v>2930</v>
      </c>
      <c r="E5707" s="17" t="s">
        <v>2927</v>
      </c>
      <c r="F5707" s="24">
        <v>-73.113390600000002</v>
      </c>
      <c r="G5707" s="24">
        <v>7.1096124999999999</v>
      </c>
    </row>
    <row r="5708" spans="1:7" ht="15.6">
      <c r="A5708" s="19" t="s">
        <v>2944</v>
      </c>
      <c r="B5708" s="16" t="s">
        <v>2921</v>
      </c>
      <c r="C5708" s="16">
        <v>64</v>
      </c>
      <c r="D5708" s="16" t="s">
        <v>2925</v>
      </c>
      <c r="E5708" s="17" t="s">
        <v>2928</v>
      </c>
      <c r="F5708" s="24">
        <v>-73.112187500000005</v>
      </c>
      <c r="G5708" s="24">
        <v>7.1119374999999998</v>
      </c>
    </row>
    <row r="5709" spans="1:7" ht="15.6">
      <c r="A5709" s="19" t="s">
        <v>2944</v>
      </c>
      <c r="B5709" s="16" t="s">
        <v>2924</v>
      </c>
      <c r="C5709" s="16">
        <v>33</v>
      </c>
      <c r="D5709" s="16" t="s">
        <v>2925</v>
      </c>
      <c r="E5709" s="17" t="s">
        <v>2926</v>
      </c>
      <c r="F5709" s="24">
        <v>-73.054062500000001</v>
      </c>
      <c r="G5709" s="24">
        <v>7.0004375000000003</v>
      </c>
    </row>
    <row r="5710" spans="1:7" ht="15.6">
      <c r="A5710" s="19" t="s">
        <v>2944</v>
      </c>
      <c r="B5710" s="16" t="s">
        <v>2921</v>
      </c>
      <c r="C5710" s="16">
        <v>30</v>
      </c>
      <c r="D5710" s="16" t="s">
        <v>2925</v>
      </c>
      <c r="E5710" s="17" t="s">
        <v>2926</v>
      </c>
      <c r="F5710" s="24">
        <v>-73.111562500000005</v>
      </c>
      <c r="G5710" s="24">
        <v>7.1100624999999997</v>
      </c>
    </row>
    <row r="5711" spans="1:7" ht="15.6">
      <c r="A5711" s="19" t="s">
        <v>2943</v>
      </c>
      <c r="B5711" s="16" t="s">
        <v>2921</v>
      </c>
      <c r="C5711" s="16">
        <v>23</v>
      </c>
      <c r="D5711" s="16" t="s">
        <v>2922</v>
      </c>
      <c r="E5711" s="17" t="s">
        <v>2926</v>
      </c>
      <c r="F5711" s="24">
        <v>-73.128187499999996</v>
      </c>
      <c r="G5711" s="24">
        <v>7.1176874999999997</v>
      </c>
    </row>
    <row r="5712" spans="1:7" ht="15.6">
      <c r="A5712" s="19" t="s">
        <v>2945</v>
      </c>
      <c r="B5712" s="16" t="s">
        <v>2921</v>
      </c>
      <c r="C5712" s="16">
        <v>34</v>
      </c>
      <c r="D5712" s="16" t="s">
        <v>2922</v>
      </c>
      <c r="E5712" s="17" t="s">
        <v>2923</v>
      </c>
      <c r="F5712" s="24">
        <v>-73.1105625</v>
      </c>
      <c r="G5712" s="24">
        <v>7.1156874999999999</v>
      </c>
    </row>
    <row r="5713" spans="1:7" ht="15.6">
      <c r="A5713" s="19" t="s">
        <v>2945</v>
      </c>
      <c r="B5713" s="16" t="s">
        <v>2924</v>
      </c>
      <c r="C5713" s="16">
        <v>76</v>
      </c>
      <c r="D5713" s="16" t="s">
        <v>2922</v>
      </c>
      <c r="E5713" s="17" t="s">
        <v>2923</v>
      </c>
      <c r="F5713" s="24">
        <v>-73.056562499999998</v>
      </c>
      <c r="G5713" s="24">
        <v>6.9969374999999996</v>
      </c>
    </row>
    <row r="5714" spans="1:7" ht="15.6">
      <c r="A5714" s="19" t="s">
        <v>2945</v>
      </c>
      <c r="B5714" s="16" t="s">
        <v>2924</v>
      </c>
      <c r="C5714" s="16">
        <v>18</v>
      </c>
      <c r="D5714" s="16" t="s">
        <v>2929</v>
      </c>
      <c r="E5714" s="17" t="s">
        <v>2928</v>
      </c>
      <c r="F5714" s="24">
        <v>-73.112187500000005</v>
      </c>
      <c r="G5714" s="24">
        <v>7.1191874999999998</v>
      </c>
    </row>
    <row r="5715" spans="1:7" ht="15.6">
      <c r="A5715" s="19" t="s">
        <v>2945</v>
      </c>
      <c r="B5715" s="16" t="s">
        <v>2924</v>
      </c>
      <c r="C5715" s="16">
        <v>26</v>
      </c>
      <c r="D5715" s="16" t="s">
        <v>2922</v>
      </c>
      <c r="E5715" s="17" t="s">
        <v>2928</v>
      </c>
      <c r="F5715" s="24">
        <v>-73.1105625</v>
      </c>
      <c r="G5715" s="24">
        <v>7.1120625000000004</v>
      </c>
    </row>
    <row r="5716" spans="1:7" ht="15.6">
      <c r="A5716" s="19" t="s">
        <v>2945</v>
      </c>
      <c r="B5716" s="16" t="s">
        <v>2924</v>
      </c>
      <c r="C5716" s="16">
        <v>34</v>
      </c>
      <c r="D5716" s="16" t="s">
        <v>2925</v>
      </c>
      <c r="E5716" s="17" t="s">
        <v>2926</v>
      </c>
      <c r="F5716" s="24">
        <v>-73.111812499999999</v>
      </c>
      <c r="G5716" s="24">
        <v>7.1199374999999998</v>
      </c>
    </row>
    <row r="5717" spans="1:7" ht="15.6">
      <c r="A5717" s="19" t="s">
        <v>2945</v>
      </c>
      <c r="B5717" s="16" t="s">
        <v>2921</v>
      </c>
      <c r="C5717" s="16">
        <v>27</v>
      </c>
      <c r="D5717" s="16" t="s">
        <v>2925</v>
      </c>
      <c r="E5717" s="17" t="s">
        <v>2927</v>
      </c>
      <c r="F5717" s="24">
        <v>-73.110062499999998</v>
      </c>
      <c r="G5717" s="24">
        <v>7.1220625000000002</v>
      </c>
    </row>
    <row r="5718" spans="1:7" ht="15.6">
      <c r="A5718" s="19" t="s">
        <v>2945</v>
      </c>
      <c r="B5718" s="16" t="s">
        <v>2924</v>
      </c>
      <c r="C5718" s="16">
        <v>48</v>
      </c>
      <c r="D5718" s="16" t="s">
        <v>2922</v>
      </c>
      <c r="E5718" s="17" t="s">
        <v>2926</v>
      </c>
      <c r="F5718" s="24">
        <v>-73.107687499999997</v>
      </c>
      <c r="G5718" s="24">
        <v>7.1173124999999997</v>
      </c>
    </row>
    <row r="5719" spans="1:7" ht="15.6">
      <c r="A5719" s="19" t="s">
        <v>2945</v>
      </c>
      <c r="B5719" s="16" t="s">
        <v>2921</v>
      </c>
      <c r="C5719" s="16">
        <v>36</v>
      </c>
      <c r="D5719" s="16" t="s">
        <v>2922</v>
      </c>
      <c r="E5719" s="17" t="s">
        <v>2923</v>
      </c>
      <c r="F5719" s="24">
        <v>-73.110312500000006</v>
      </c>
      <c r="G5719" s="24">
        <v>7.1185625000000003</v>
      </c>
    </row>
    <row r="5720" spans="1:7" ht="15.6">
      <c r="A5720" s="19" t="s">
        <v>2945</v>
      </c>
      <c r="B5720" s="16" t="s">
        <v>2921</v>
      </c>
      <c r="C5720" s="16">
        <v>25</v>
      </c>
      <c r="D5720" s="16" t="s">
        <v>2925</v>
      </c>
      <c r="E5720" s="17" t="s">
        <v>2926</v>
      </c>
      <c r="F5720" s="24">
        <v>-73.111437499999994</v>
      </c>
      <c r="G5720" s="24">
        <v>7.1194375000000001</v>
      </c>
    </row>
    <row r="5721" spans="1:7" ht="15.6">
      <c r="A5721" s="19" t="s">
        <v>2945</v>
      </c>
      <c r="B5721" s="16" t="s">
        <v>2924</v>
      </c>
      <c r="C5721" s="16">
        <v>54</v>
      </c>
      <c r="D5721" s="16" t="s">
        <v>2922</v>
      </c>
      <c r="E5721" s="17" t="s">
        <v>2926</v>
      </c>
      <c r="F5721" s="24">
        <v>-73.109937500000001</v>
      </c>
      <c r="G5721" s="24">
        <v>7.1161874999999997</v>
      </c>
    </row>
    <row r="5722" spans="1:7" ht="15.6">
      <c r="A5722" s="19" t="s">
        <v>2945</v>
      </c>
      <c r="B5722" s="16" t="s">
        <v>2921</v>
      </c>
      <c r="C5722" s="16">
        <v>30</v>
      </c>
      <c r="D5722" s="16" t="s">
        <v>2925</v>
      </c>
      <c r="E5722" s="17" t="s">
        <v>2926</v>
      </c>
      <c r="F5722" s="24">
        <v>-73.112062499999993</v>
      </c>
      <c r="G5722" s="24">
        <v>7.1305624999999999</v>
      </c>
    </row>
    <row r="5723" spans="1:7" ht="15.6">
      <c r="A5723" s="19" t="s">
        <v>2945</v>
      </c>
      <c r="B5723" s="16" t="s">
        <v>2921</v>
      </c>
      <c r="C5723" s="16">
        <v>19</v>
      </c>
      <c r="D5723" s="16" t="s">
        <v>2922</v>
      </c>
      <c r="E5723" s="17" t="s">
        <v>2927</v>
      </c>
      <c r="F5723" s="24">
        <v>-73.108234400000001</v>
      </c>
      <c r="G5723" s="24">
        <v>7.1248874999999998</v>
      </c>
    </row>
    <row r="5724" spans="1:7" ht="15.6">
      <c r="A5724" s="19" t="s">
        <v>2945</v>
      </c>
      <c r="B5724" s="16" t="s">
        <v>2921</v>
      </c>
      <c r="C5724" s="16">
        <v>32</v>
      </c>
      <c r="D5724" s="16" t="s">
        <v>2925</v>
      </c>
      <c r="E5724" s="17" t="s">
        <v>2927</v>
      </c>
      <c r="F5724" s="24">
        <v>-73.107687499999997</v>
      </c>
      <c r="G5724" s="24">
        <v>7.1173124999999997</v>
      </c>
    </row>
    <row r="5725" spans="1:7" ht="15.6">
      <c r="A5725" s="19" t="s">
        <v>2945</v>
      </c>
      <c r="B5725" s="16" t="s">
        <v>2924</v>
      </c>
      <c r="C5725" s="16">
        <v>28</v>
      </c>
      <c r="D5725" s="16" t="s">
        <v>2922</v>
      </c>
      <c r="E5725" s="17" t="s">
        <v>2928</v>
      </c>
      <c r="F5725" s="24">
        <v>-73.112562499999996</v>
      </c>
      <c r="G5725" s="24">
        <v>7.1205625000000001</v>
      </c>
    </row>
    <row r="5726" spans="1:7" ht="15.6">
      <c r="A5726" s="19" t="s">
        <v>2945</v>
      </c>
      <c r="B5726" s="16" t="s">
        <v>2921</v>
      </c>
      <c r="C5726" s="16">
        <v>35</v>
      </c>
      <c r="D5726" s="16" t="s">
        <v>2922</v>
      </c>
      <c r="E5726" s="17" t="s">
        <v>2926</v>
      </c>
      <c r="F5726" s="24">
        <v>-73.111578100000003</v>
      </c>
      <c r="G5726" s="24">
        <v>7.1216125000000003</v>
      </c>
    </row>
    <row r="5727" spans="1:7" ht="15.6">
      <c r="A5727" s="19" t="s">
        <v>2945</v>
      </c>
      <c r="B5727" s="16" t="s">
        <v>2921</v>
      </c>
      <c r="C5727" s="16">
        <v>45</v>
      </c>
      <c r="D5727" s="16" t="s">
        <v>2922</v>
      </c>
      <c r="E5727" s="17" t="s">
        <v>2923</v>
      </c>
      <c r="F5727" s="24">
        <v>-73.112562499999996</v>
      </c>
      <c r="G5727" s="24">
        <v>7.1269375000000004</v>
      </c>
    </row>
    <row r="5728" spans="1:7" ht="15.6">
      <c r="A5728" s="19" t="s">
        <v>2945</v>
      </c>
      <c r="B5728" s="16" t="s">
        <v>2924</v>
      </c>
      <c r="C5728" s="16">
        <v>21</v>
      </c>
      <c r="D5728" s="16" t="s">
        <v>2922</v>
      </c>
      <c r="E5728" s="17" t="s">
        <v>2926</v>
      </c>
      <c r="F5728" s="24">
        <v>-73.110687499999997</v>
      </c>
      <c r="G5728" s="24">
        <v>7.1131875000000004</v>
      </c>
    </row>
    <row r="5729" spans="1:7" ht="15.6">
      <c r="A5729" s="19" t="s">
        <v>2945</v>
      </c>
      <c r="B5729" s="16" t="s">
        <v>2924</v>
      </c>
      <c r="C5729" s="16">
        <v>38</v>
      </c>
      <c r="D5729" s="16" t="s">
        <v>2922</v>
      </c>
      <c r="E5729" s="17" t="s">
        <v>2926</v>
      </c>
      <c r="F5729" s="24">
        <v>-73.110687499999997</v>
      </c>
      <c r="G5729" s="24">
        <v>7.1131875000000004</v>
      </c>
    </row>
    <row r="5730" spans="1:7" ht="15.6">
      <c r="A5730" s="19" t="s">
        <v>2945</v>
      </c>
      <c r="B5730" s="16" t="s">
        <v>2924</v>
      </c>
      <c r="C5730" s="16">
        <v>23</v>
      </c>
      <c r="D5730" s="16" t="s">
        <v>2922</v>
      </c>
      <c r="E5730" s="17" t="s">
        <v>2926</v>
      </c>
      <c r="F5730" s="24">
        <v>-73.112062499999993</v>
      </c>
      <c r="G5730" s="24">
        <v>7.1194375000000001</v>
      </c>
    </row>
    <row r="5731" spans="1:7" ht="15.6">
      <c r="A5731" s="19" t="s">
        <v>2945</v>
      </c>
      <c r="B5731" s="16" t="s">
        <v>2921</v>
      </c>
      <c r="C5731" s="16">
        <v>28</v>
      </c>
      <c r="D5731" s="16" t="s">
        <v>2922</v>
      </c>
      <c r="E5731" s="17" t="s">
        <v>2928</v>
      </c>
      <c r="F5731" s="24">
        <v>-73.113187499999995</v>
      </c>
      <c r="G5731" s="24">
        <v>7.1154374999999996</v>
      </c>
    </row>
    <row r="5732" spans="1:7" ht="15.6">
      <c r="A5732" s="19" t="s">
        <v>2945</v>
      </c>
      <c r="B5732" s="16" t="s">
        <v>2924</v>
      </c>
      <c r="C5732" s="16">
        <v>26</v>
      </c>
      <c r="D5732" s="16" t="s">
        <v>2922</v>
      </c>
      <c r="E5732" s="17" t="s">
        <v>2926</v>
      </c>
      <c r="F5732" s="24">
        <v>-73.113437500000003</v>
      </c>
      <c r="G5732" s="24">
        <v>7.1246875000000003</v>
      </c>
    </row>
    <row r="5733" spans="1:7" ht="15.6">
      <c r="A5733" s="19" t="s">
        <v>2945</v>
      </c>
      <c r="B5733" s="16" t="s">
        <v>2924</v>
      </c>
      <c r="C5733" s="16">
        <v>32</v>
      </c>
      <c r="D5733" s="16" t="s">
        <v>2922</v>
      </c>
      <c r="E5733" s="17" t="s">
        <v>2926</v>
      </c>
      <c r="F5733" s="24">
        <v>-73.112562499999996</v>
      </c>
      <c r="G5733" s="24">
        <v>7.1269375000000004</v>
      </c>
    </row>
    <row r="5734" spans="1:7" ht="15.6">
      <c r="A5734" s="19" t="s">
        <v>2945</v>
      </c>
      <c r="B5734" s="16" t="s">
        <v>2924</v>
      </c>
      <c r="C5734" s="16">
        <v>21</v>
      </c>
      <c r="D5734" s="16" t="s">
        <v>2922</v>
      </c>
      <c r="E5734" s="17" t="s">
        <v>2923</v>
      </c>
      <c r="F5734" s="24">
        <v>-73.108812499999999</v>
      </c>
      <c r="G5734" s="24">
        <v>7.1149374999999999</v>
      </c>
    </row>
    <row r="5735" spans="1:7" ht="15.6">
      <c r="A5735" s="19" t="s">
        <v>2945</v>
      </c>
      <c r="B5735" s="16" t="s">
        <v>2924</v>
      </c>
      <c r="C5735" s="16">
        <v>33</v>
      </c>
      <c r="D5735" s="16" t="s">
        <v>2922</v>
      </c>
      <c r="E5735" s="17" t="s">
        <v>2927</v>
      </c>
      <c r="F5735" s="24">
        <v>-73.123562500000006</v>
      </c>
      <c r="G5735" s="24">
        <v>7.1329374999999997</v>
      </c>
    </row>
    <row r="5736" spans="1:7" ht="15.6">
      <c r="A5736" s="19" t="s">
        <v>2945</v>
      </c>
      <c r="B5736" s="16" t="s">
        <v>2924</v>
      </c>
      <c r="C5736" s="16">
        <v>23</v>
      </c>
      <c r="D5736" s="16" t="s">
        <v>2922</v>
      </c>
      <c r="E5736" s="17" t="s">
        <v>2923</v>
      </c>
      <c r="F5736" s="24">
        <v>-73.113187499999995</v>
      </c>
      <c r="G5736" s="24">
        <v>7.1324375</v>
      </c>
    </row>
    <row r="5737" spans="1:7" ht="15.6">
      <c r="A5737" s="19" t="s">
        <v>2945</v>
      </c>
      <c r="B5737" s="16" t="s">
        <v>2921</v>
      </c>
      <c r="C5737" s="16">
        <v>40</v>
      </c>
      <c r="D5737" s="16" t="s">
        <v>2922</v>
      </c>
      <c r="E5737" s="17" t="s">
        <v>2923</v>
      </c>
      <c r="F5737" s="24">
        <v>-73.112562499999996</v>
      </c>
      <c r="G5737" s="24">
        <v>7.1205625000000001</v>
      </c>
    </row>
    <row r="5738" spans="1:7" ht="15.6">
      <c r="A5738" s="19" t="s">
        <v>2945</v>
      </c>
      <c r="B5738" s="16" t="s">
        <v>2924</v>
      </c>
      <c r="C5738" s="16">
        <v>20</v>
      </c>
      <c r="D5738" s="16" t="s">
        <v>2922</v>
      </c>
      <c r="E5738" s="17" t="s">
        <v>2928</v>
      </c>
      <c r="F5738" s="24">
        <v>-73.108812499999999</v>
      </c>
      <c r="G5738" s="24">
        <v>7.1149374999999999</v>
      </c>
    </row>
    <row r="5739" spans="1:7" ht="15.6">
      <c r="A5739" s="19" t="s">
        <v>2945</v>
      </c>
      <c r="B5739" s="16" t="s">
        <v>2921</v>
      </c>
      <c r="C5739" s="16">
        <v>25</v>
      </c>
      <c r="D5739" s="16" t="s">
        <v>2925</v>
      </c>
      <c r="E5739" s="17" t="s">
        <v>2928</v>
      </c>
      <c r="F5739" s="24">
        <v>-73.111562500000005</v>
      </c>
      <c r="G5739" s="24">
        <v>7.1186875000000001</v>
      </c>
    </row>
    <row r="5740" spans="1:7" ht="15.6">
      <c r="A5740" s="19" t="s">
        <v>2945</v>
      </c>
      <c r="B5740" s="16" t="s">
        <v>2924</v>
      </c>
      <c r="C5740" s="16">
        <v>21</v>
      </c>
      <c r="D5740" s="16" t="s">
        <v>2922</v>
      </c>
      <c r="E5740" s="17" t="s">
        <v>2923</v>
      </c>
      <c r="F5740" s="24">
        <v>-73.115937500000001</v>
      </c>
      <c r="G5740" s="24">
        <v>7.1326875000000003</v>
      </c>
    </row>
    <row r="5741" spans="1:7" ht="15.6">
      <c r="A5741" s="19" t="s">
        <v>2945</v>
      </c>
      <c r="B5741" s="16" t="s">
        <v>2921</v>
      </c>
      <c r="C5741" s="16">
        <v>22</v>
      </c>
      <c r="D5741" s="16" t="s">
        <v>2922</v>
      </c>
      <c r="E5741" s="17" t="s">
        <v>2928</v>
      </c>
      <c r="F5741" s="24">
        <v>-73.113812499999995</v>
      </c>
      <c r="G5741" s="24">
        <v>7.1280625000000004</v>
      </c>
    </row>
    <row r="5742" spans="1:7" ht="15.6">
      <c r="A5742" s="19" t="s">
        <v>2945</v>
      </c>
      <c r="B5742" s="16" t="s">
        <v>2921</v>
      </c>
      <c r="C5742" s="16">
        <v>22</v>
      </c>
      <c r="D5742" s="16" t="s">
        <v>2925</v>
      </c>
      <c r="E5742" s="17" t="s">
        <v>2926</v>
      </c>
      <c r="F5742" s="24">
        <v>-73.111312499999997</v>
      </c>
      <c r="G5742" s="24">
        <v>7.1198125000000001</v>
      </c>
    </row>
    <row r="5743" spans="1:7" ht="15.6">
      <c r="A5743" s="19" t="s">
        <v>2945</v>
      </c>
      <c r="B5743" s="16" t="s">
        <v>2924</v>
      </c>
      <c r="C5743" s="16">
        <v>23</v>
      </c>
      <c r="D5743" s="16" t="s">
        <v>2922</v>
      </c>
      <c r="E5743" s="17" t="s">
        <v>2923</v>
      </c>
      <c r="F5743" s="24">
        <v>-73.108812499999999</v>
      </c>
      <c r="G5743" s="24">
        <v>7.1275624999999998</v>
      </c>
    </row>
    <row r="5744" spans="1:7" ht="15.6">
      <c r="A5744" s="18" t="s">
        <v>2945</v>
      </c>
      <c r="B5744" s="16" t="s">
        <v>2924</v>
      </c>
      <c r="C5744" s="16">
        <v>21</v>
      </c>
      <c r="D5744" s="16" t="s">
        <v>2922</v>
      </c>
      <c r="E5744" s="17" t="s">
        <v>2926</v>
      </c>
      <c r="F5744" s="24">
        <v>-73.107812499999994</v>
      </c>
      <c r="G5744" s="24">
        <v>7.1154374999999996</v>
      </c>
    </row>
    <row r="5745" spans="1:7" ht="15.6">
      <c r="A5745" s="18" t="s">
        <v>2945</v>
      </c>
      <c r="B5745" s="16" t="s">
        <v>2921</v>
      </c>
      <c r="C5745" s="16">
        <v>23</v>
      </c>
      <c r="D5745" s="16" t="s">
        <v>2922</v>
      </c>
      <c r="E5745" s="17" t="s">
        <v>2923</v>
      </c>
      <c r="F5745" s="24">
        <v>-73.112187500000005</v>
      </c>
      <c r="G5745" s="24">
        <v>7.1288125000000004</v>
      </c>
    </row>
    <row r="5746" spans="1:7" ht="15.6">
      <c r="A5746" s="18" t="s">
        <v>2945</v>
      </c>
      <c r="B5746" s="16" t="s">
        <v>2924</v>
      </c>
      <c r="C5746" s="16">
        <v>25</v>
      </c>
      <c r="D5746" s="16" t="s">
        <v>2922</v>
      </c>
      <c r="E5746" s="17" t="s">
        <v>2926</v>
      </c>
      <c r="F5746" s="24">
        <v>-73.115937500000001</v>
      </c>
      <c r="G5746" s="24">
        <v>7.1326875000000003</v>
      </c>
    </row>
    <row r="5747" spans="1:7" ht="15.6">
      <c r="A5747" s="18" t="s">
        <v>2945</v>
      </c>
      <c r="B5747" s="16" t="s">
        <v>2924</v>
      </c>
      <c r="C5747" s="16">
        <v>20</v>
      </c>
      <c r="D5747" s="16" t="s">
        <v>2922</v>
      </c>
      <c r="E5747" s="17" t="s">
        <v>2927</v>
      </c>
      <c r="F5747" s="24">
        <v>-73.111937499999996</v>
      </c>
      <c r="G5747" s="24">
        <v>7.1234374999999996</v>
      </c>
    </row>
    <row r="5748" spans="1:7" ht="15.6">
      <c r="A5748" s="18" t="s">
        <v>2945</v>
      </c>
      <c r="B5748" s="16" t="s">
        <v>2921</v>
      </c>
      <c r="C5748" s="16">
        <v>22</v>
      </c>
      <c r="D5748" s="16" t="s">
        <v>2922</v>
      </c>
      <c r="E5748" s="17" t="s">
        <v>2928</v>
      </c>
      <c r="F5748" s="24">
        <v>-73.107937500000006</v>
      </c>
      <c r="G5748" s="24">
        <v>7.1236875</v>
      </c>
    </row>
    <row r="5749" spans="1:7" ht="15.6">
      <c r="A5749" s="18" t="s">
        <v>2945</v>
      </c>
      <c r="B5749" s="16" t="s">
        <v>2921</v>
      </c>
      <c r="C5749" s="16">
        <v>28</v>
      </c>
      <c r="D5749" s="16" t="s">
        <v>2925</v>
      </c>
      <c r="E5749" s="17" t="s">
        <v>2928</v>
      </c>
      <c r="F5749" s="24">
        <v>-73.123562500000006</v>
      </c>
      <c r="G5749" s="24">
        <v>7.1329374999999997</v>
      </c>
    </row>
    <row r="5750" spans="1:7" ht="15.6">
      <c r="A5750" s="18" t="s">
        <v>2945</v>
      </c>
      <c r="B5750" s="16" t="s">
        <v>2924</v>
      </c>
      <c r="C5750" s="16">
        <v>40</v>
      </c>
      <c r="D5750" s="16" t="s">
        <v>2925</v>
      </c>
      <c r="E5750" s="17" t="s">
        <v>2928</v>
      </c>
      <c r="F5750" s="24">
        <v>-73.110062499999998</v>
      </c>
      <c r="G5750" s="24">
        <v>7.1196875000000004</v>
      </c>
    </row>
    <row r="5751" spans="1:7" ht="15.6">
      <c r="A5751" s="18" t="s">
        <v>2945</v>
      </c>
      <c r="B5751" s="16" t="s">
        <v>2921</v>
      </c>
      <c r="C5751" s="16">
        <v>27</v>
      </c>
      <c r="D5751" s="16" t="s">
        <v>2922</v>
      </c>
      <c r="E5751" s="17" t="s">
        <v>2926</v>
      </c>
      <c r="F5751" s="24">
        <v>-73.112312500000002</v>
      </c>
      <c r="G5751" s="24">
        <v>7.1230624999999996</v>
      </c>
    </row>
    <row r="5752" spans="1:7" ht="15.6">
      <c r="A5752" s="18" t="s">
        <v>2945</v>
      </c>
      <c r="B5752" s="16" t="s">
        <v>2924</v>
      </c>
      <c r="C5752" s="16">
        <v>21</v>
      </c>
      <c r="D5752" s="16" t="s">
        <v>2922</v>
      </c>
      <c r="E5752" s="17" t="s">
        <v>2923</v>
      </c>
      <c r="F5752" s="24">
        <v>-73.112562499999996</v>
      </c>
      <c r="G5752" s="24">
        <v>7.1195624999999998</v>
      </c>
    </row>
    <row r="5753" spans="1:7" ht="15.6">
      <c r="A5753" s="18" t="s">
        <v>2945</v>
      </c>
      <c r="B5753" s="16" t="s">
        <v>2924</v>
      </c>
      <c r="C5753" s="16">
        <v>24</v>
      </c>
      <c r="D5753" s="16" t="s">
        <v>2930</v>
      </c>
      <c r="E5753" s="17" t="s">
        <v>2928</v>
      </c>
      <c r="F5753" s="24">
        <v>-73.110328100000004</v>
      </c>
      <c r="G5753" s="24">
        <v>7.1200875000000003</v>
      </c>
    </row>
    <row r="5754" spans="1:7" ht="15.6">
      <c r="A5754" s="18" t="s">
        <v>2945</v>
      </c>
      <c r="B5754" s="16" t="s">
        <v>2921</v>
      </c>
      <c r="C5754" s="16">
        <v>27</v>
      </c>
      <c r="D5754" s="16" t="s">
        <v>2930</v>
      </c>
      <c r="E5754" s="17" t="s">
        <v>2926</v>
      </c>
      <c r="F5754" s="24">
        <v>-73.111140599999999</v>
      </c>
      <c r="G5754" s="24">
        <v>7.1201875000000001</v>
      </c>
    </row>
    <row r="5755" spans="1:7" ht="15.6">
      <c r="A5755" s="18" t="s">
        <v>2945</v>
      </c>
      <c r="B5755" s="16" t="s">
        <v>2921</v>
      </c>
      <c r="C5755" s="16">
        <v>21</v>
      </c>
      <c r="D5755" s="16" t="s">
        <v>2922</v>
      </c>
      <c r="E5755" s="17" t="s">
        <v>2927</v>
      </c>
      <c r="F5755" s="24">
        <v>-73.110062499999998</v>
      </c>
      <c r="G5755" s="24">
        <v>7.1300625000000002</v>
      </c>
    </row>
    <row r="5756" spans="1:7" ht="15.6">
      <c r="A5756" s="18" t="s">
        <v>2945</v>
      </c>
      <c r="B5756" s="16" t="s">
        <v>2924</v>
      </c>
      <c r="C5756" s="16">
        <v>23</v>
      </c>
      <c r="D5756" s="16" t="s">
        <v>2922</v>
      </c>
      <c r="E5756" s="17" t="s">
        <v>2926</v>
      </c>
      <c r="F5756" s="24">
        <v>-73.107796899999997</v>
      </c>
      <c r="G5756" s="24">
        <v>7.1170875000000002</v>
      </c>
    </row>
    <row r="5757" spans="1:7" ht="15.6">
      <c r="A5757" s="18" t="s">
        <v>2945</v>
      </c>
      <c r="B5757" s="16" t="s">
        <v>2921</v>
      </c>
      <c r="C5757" s="16">
        <v>29</v>
      </c>
      <c r="D5757" s="16" t="s">
        <v>2922</v>
      </c>
      <c r="E5757" s="17" t="s">
        <v>2926</v>
      </c>
      <c r="F5757" s="24">
        <v>-73.111265599999996</v>
      </c>
      <c r="G5757" s="24">
        <v>7.1237374999999998</v>
      </c>
    </row>
    <row r="5758" spans="1:7" ht="15.6">
      <c r="A5758" s="18" t="s">
        <v>2945</v>
      </c>
      <c r="B5758" s="16" t="s">
        <v>2924</v>
      </c>
      <c r="C5758" s="16">
        <v>32</v>
      </c>
      <c r="D5758" s="16" t="s">
        <v>2922</v>
      </c>
      <c r="E5758" s="17" t="s">
        <v>2923</v>
      </c>
      <c r="F5758" s="24">
        <v>-73.113187499999995</v>
      </c>
      <c r="G5758" s="24">
        <v>7.1154374999999996</v>
      </c>
    </row>
    <row r="5759" spans="1:7" ht="15.6">
      <c r="A5759" s="18" t="s">
        <v>2945</v>
      </c>
      <c r="B5759" s="16" t="s">
        <v>2921</v>
      </c>
      <c r="C5759" s="16">
        <v>21</v>
      </c>
      <c r="D5759" s="16" t="s">
        <v>2922</v>
      </c>
      <c r="E5759" s="17" t="s">
        <v>2926</v>
      </c>
      <c r="F5759" s="24">
        <v>-73.112062499999993</v>
      </c>
      <c r="G5759" s="24">
        <v>7.1305624999999999</v>
      </c>
    </row>
    <row r="5760" spans="1:7" ht="15.6">
      <c r="A5760" s="18" t="s">
        <v>2945</v>
      </c>
      <c r="B5760" s="16" t="s">
        <v>2921</v>
      </c>
      <c r="C5760" s="16">
        <v>44</v>
      </c>
      <c r="D5760" s="16" t="s">
        <v>2922</v>
      </c>
      <c r="E5760" s="17" t="s">
        <v>2927</v>
      </c>
      <c r="F5760" s="24">
        <v>-73.107421900000006</v>
      </c>
      <c r="G5760" s="24">
        <v>7.1214624999999998</v>
      </c>
    </row>
    <row r="5761" spans="1:7" ht="15.6">
      <c r="A5761" s="18" t="s">
        <v>2945</v>
      </c>
      <c r="B5761" s="16" t="s">
        <v>2921</v>
      </c>
      <c r="C5761" s="16">
        <v>25</v>
      </c>
      <c r="D5761" s="16" t="s">
        <v>2922</v>
      </c>
      <c r="E5761" s="17" t="s">
        <v>2926</v>
      </c>
      <c r="F5761" s="24">
        <v>-73.124937500000001</v>
      </c>
      <c r="G5761" s="24">
        <v>7.1311875000000002</v>
      </c>
    </row>
    <row r="5762" spans="1:7" ht="15.6">
      <c r="A5762" s="18" t="s">
        <v>2945</v>
      </c>
      <c r="B5762" s="16" t="s">
        <v>2924</v>
      </c>
      <c r="C5762" s="16">
        <v>29</v>
      </c>
      <c r="D5762" s="16" t="s">
        <v>2925</v>
      </c>
      <c r="E5762" s="17" t="s">
        <v>2926</v>
      </c>
      <c r="F5762" s="24">
        <v>-73.111437499999994</v>
      </c>
      <c r="G5762" s="24">
        <v>7.1194375000000001</v>
      </c>
    </row>
    <row r="5763" spans="1:7" ht="15.6">
      <c r="A5763" s="18" t="s">
        <v>2945</v>
      </c>
      <c r="B5763" s="16" t="s">
        <v>2921</v>
      </c>
      <c r="C5763" s="16">
        <v>30</v>
      </c>
      <c r="D5763" s="16" t="s">
        <v>2925</v>
      </c>
      <c r="E5763" s="17" t="s">
        <v>2926</v>
      </c>
      <c r="F5763" s="24">
        <v>-73.111312499999997</v>
      </c>
      <c r="G5763" s="24">
        <v>7.1198125000000001</v>
      </c>
    </row>
    <row r="5764" spans="1:7" ht="15.6">
      <c r="A5764" s="18" t="s">
        <v>2945</v>
      </c>
      <c r="B5764" s="16" t="s">
        <v>2921</v>
      </c>
      <c r="C5764" s="16">
        <v>26</v>
      </c>
      <c r="D5764" s="16" t="s">
        <v>2925</v>
      </c>
      <c r="E5764" s="17" t="s">
        <v>2927</v>
      </c>
      <c r="F5764" s="24">
        <v>-73.110015599999997</v>
      </c>
      <c r="G5764" s="24">
        <v>7.1192124999999997</v>
      </c>
    </row>
    <row r="5765" spans="1:7" ht="15.6">
      <c r="A5765" s="18" t="s">
        <v>2945</v>
      </c>
      <c r="B5765" s="16" t="s">
        <v>2921</v>
      </c>
      <c r="C5765" s="16">
        <v>45</v>
      </c>
      <c r="D5765" s="16" t="s">
        <v>2925</v>
      </c>
      <c r="E5765" s="17" t="s">
        <v>2927</v>
      </c>
      <c r="F5765" s="24">
        <v>-73.112437499999999</v>
      </c>
      <c r="G5765" s="24">
        <v>7.1176874999999997</v>
      </c>
    </row>
    <row r="5766" spans="1:7" ht="15.6">
      <c r="A5766" s="18" t="s">
        <v>2945</v>
      </c>
      <c r="B5766" s="16" t="s">
        <v>2924</v>
      </c>
      <c r="C5766" s="16">
        <v>26</v>
      </c>
      <c r="D5766" s="16" t="s">
        <v>2922</v>
      </c>
      <c r="E5766" s="17" t="s">
        <v>2926</v>
      </c>
      <c r="F5766" s="24">
        <v>-73.115937500000001</v>
      </c>
      <c r="G5766" s="24">
        <v>7.1326875000000003</v>
      </c>
    </row>
    <row r="5767" spans="1:7" ht="15.6">
      <c r="A5767" s="18" t="s">
        <v>2945</v>
      </c>
      <c r="B5767" s="16" t="s">
        <v>2924</v>
      </c>
      <c r="C5767" s="16">
        <v>39</v>
      </c>
      <c r="D5767" s="16" t="s">
        <v>2922</v>
      </c>
      <c r="E5767" s="17" t="s">
        <v>2928</v>
      </c>
      <c r="F5767" s="24">
        <v>-73.113187499999995</v>
      </c>
      <c r="G5767" s="24">
        <v>7.0826874999999996</v>
      </c>
    </row>
    <row r="5768" spans="1:7" ht="15.6">
      <c r="A5768" s="18" t="s">
        <v>2945</v>
      </c>
      <c r="B5768" s="16" t="s">
        <v>2921</v>
      </c>
      <c r="C5768" s="16">
        <v>21</v>
      </c>
      <c r="D5768" s="16" t="s">
        <v>2922</v>
      </c>
      <c r="E5768" s="17" t="s">
        <v>2928</v>
      </c>
      <c r="F5768" s="24">
        <v>-73.133796899999993</v>
      </c>
      <c r="G5768" s="24">
        <v>7.1210874999999998</v>
      </c>
    </row>
    <row r="5769" spans="1:7" ht="15.6">
      <c r="A5769" s="18" t="s">
        <v>2945</v>
      </c>
      <c r="B5769" s="16" t="s">
        <v>2921</v>
      </c>
      <c r="C5769" s="16">
        <v>39</v>
      </c>
      <c r="D5769" s="16" t="s">
        <v>2922</v>
      </c>
      <c r="E5769" s="17" t="s">
        <v>2927</v>
      </c>
      <c r="F5769" s="24">
        <v>-73.1135625</v>
      </c>
      <c r="G5769" s="24">
        <v>7.1360625000000004</v>
      </c>
    </row>
    <row r="5770" spans="1:7" ht="15.6">
      <c r="A5770" s="18" t="s">
        <v>2945</v>
      </c>
      <c r="B5770" s="16" t="s">
        <v>2924</v>
      </c>
      <c r="C5770" s="16">
        <v>34</v>
      </c>
      <c r="D5770" s="16" t="s">
        <v>2925</v>
      </c>
      <c r="E5770" s="17" t="s">
        <v>2927</v>
      </c>
      <c r="F5770" s="24">
        <v>-73.108812499999999</v>
      </c>
      <c r="G5770" s="24">
        <v>7.1275624999999998</v>
      </c>
    </row>
    <row r="5771" spans="1:7" ht="15.6">
      <c r="A5771" s="18" t="s">
        <v>2945</v>
      </c>
      <c r="B5771" s="16" t="s">
        <v>2921</v>
      </c>
      <c r="C5771" s="16">
        <v>63</v>
      </c>
      <c r="D5771" s="16" t="s">
        <v>2930</v>
      </c>
      <c r="E5771" s="17" t="s">
        <v>2928</v>
      </c>
      <c r="F5771" s="24">
        <v>-73.113453100000001</v>
      </c>
      <c r="G5771" s="24">
        <v>7.1201125000000003</v>
      </c>
    </row>
    <row r="5772" spans="1:7" ht="15.6">
      <c r="A5772" s="18" t="s">
        <v>2945</v>
      </c>
      <c r="B5772" s="16" t="s">
        <v>2924</v>
      </c>
      <c r="C5772" s="16">
        <v>52</v>
      </c>
      <c r="D5772" s="16" t="s">
        <v>2925</v>
      </c>
      <c r="E5772" s="17" t="s">
        <v>2927</v>
      </c>
      <c r="F5772" s="24">
        <v>-73.112437499999999</v>
      </c>
      <c r="G5772" s="24">
        <v>7.1176874999999997</v>
      </c>
    </row>
    <row r="5773" spans="1:7" ht="15.6">
      <c r="A5773" s="18" t="s">
        <v>2945</v>
      </c>
      <c r="B5773" s="16" t="s">
        <v>2921</v>
      </c>
      <c r="C5773" s="16">
        <v>25</v>
      </c>
      <c r="D5773" s="16" t="s">
        <v>2922</v>
      </c>
      <c r="E5773" s="17" t="s">
        <v>2923</v>
      </c>
      <c r="F5773" s="24">
        <v>-73.1117031</v>
      </c>
      <c r="G5773" s="24">
        <v>7.1251375000000001</v>
      </c>
    </row>
    <row r="5774" spans="1:7" ht="15.6">
      <c r="A5774" s="18" t="s">
        <v>2945</v>
      </c>
      <c r="B5774" s="16" t="s">
        <v>2921</v>
      </c>
      <c r="C5774" s="16">
        <v>34</v>
      </c>
      <c r="D5774" s="16" t="s">
        <v>2925</v>
      </c>
      <c r="E5774" s="17" t="s">
        <v>2926</v>
      </c>
      <c r="F5774" s="24">
        <v>-73.115578099999993</v>
      </c>
      <c r="G5774" s="24">
        <v>7.1318625000000004</v>
      </c>
    </row>
    <row r="5775" spans="1:7" ht="15.6">
      <c r="A5775" s="18" t="s">
        <v>2945</v>
      </c>
      <c r="B5775" s="16" t="s">
        <v>2924</v>
      </c>
      <c r="C5775" s="16">
        <v>31</v>
      </c>
      <c r="D5775" s="16" t="s">
        <v>2922</v>
      </c>
      <c r="E5775" s="17" t="s">
        <v>2923</v>
      </c>
      <c r="F5775" s="24">
        <v>-73.122484400000005</v>
      </c>
      <c r="G5775" s="24">
        <v>7.1328874999999998</v>
      </c>
    </row>
    <row r="5776" spans="1:7" ht="15.6">
      <c r="A5776" s="18" t="s">
        <v>2945</v>
      </c>
      <c r="B5776" s="16" t="s">
        <v>2921</v>
      </c>
      <c r="C5776" s="16">
        <v>36</v>
      </c>
      <c r="D5776" s="16" t="s">
        <v>2925</v>
      </c>
      <c r="E5776" s="17" t="s">
        <v>2928</v>
      </c>
      <c r="F5776" s="24">
        <v>-73.110734399999998</v>
      </c>
      <c r="G5776" s="24">
        <v>7.1228875</v>
      </c>
    </row>
    <row r="5777" spans="1:7" ht="15.6">
      <c r="A5777" s="18" t="s">
        <v>2945</v>
      </c>
      <c r="B5777" s="16" t="s">
        <v>2924</v>
      </c>
      <c r="C5777" s="16">
        <v>23</v>
      </c>
      <c r="D5777" s="16" t="s">
        <v>2922</v>
      </c>
      <c r="E5777" s="17" t="s">
        <v>2927</v>
      </c>
      <c r="F5777" s="24">
        <v>-73.123359399999998</v>
      </c>
      <c r="G5777" s="24">
        <v>7.1326124999999996</v>
      </c>
    </row>
    <row r="5778" spans="1:7" ht="15.6">
      <c r="A5778" s="18" t="s">
        <v>2945</v>
      </c>
      <c r="B5778" s="16" t="s">
        <v>2921</v>
      </c>
      <c r="C5778" s="16">
        <v>49</v>
      </c>
      <c r="D5778" s="16" t="s">
        <v>2922</v>
      </c>
      <c r="E5778" s="17" t="s">
        <v>2928</v>
      </c>
      <c r="F5778" s="24">
        <v>-73.110687499999997</v>
      </c>
      <c r="G5778" s="24">
        <v>7.0660625000000001</v>
      </c>
    </row>
    <row r="5779" spans="1:7" ht="15.6">
      <c r="A5779" s="18" t="s">
        <v>2945</v>
      </c>
      <c r="B5779" s="16" t="s">
        <v>2921</v>
      </c>
      <c r="C5779" s="16">
        <v>35</v>
      </c>
      <c r="D5779" s="16" t="s">
        <v>2925</v>
      </c>
      <c r="E5779" s="17" t="s">
        <v>2928</v>
      </c>
      <c r="F5779" s="24">
        <v>-73.137609400000002</v>
      </c>
      <c r="G5779" s="24">
        <v>7.0907625000000003</v>
      </c>
    </row>
    <row r="5780" spans="1:7" ht="15.6">
      <c r="A5780" s="18" t="s">
        <v>2945</v>
      </c>
      <c r="B5780" s="16" t="s">
        <v>2924</v>
      </c>
      <c r="C5780" s="16">
        <v>35</v>
      </c>
      <c r="D5780" s="16" t="s">
        <v>2922</v>
      </c>
      <c r="E5780" s="17" t="s">
        <v>2926</v>
      </c>
      <c r="F5780" s="24">
        <v>-73.115937500000001</v>
      </c>
      <c r="G5780" s="24">
        <v>7.1326875000000003</v>
      </c>
    </row>
    <row r="5781" spans="1:7" ht="15.6">
      <c r="A5781" s="18" t="s">
        <v>2945</v>
      </c>
      <c r="B5781" s="16" t="s">
        <v>2924</v>
      </c>
      <c r="C5781" s="16">
        <v>27</v>
      </c>
      <c r="D5781" s="16" t="s">
        <v>2922</v>
      </c>
      <c r="E5781" s="17" t="s">
        <v>2923</v>
      </c>
      <c r="F5781" s="24">
        <v>-73.110453100000001</v>
      </c>
      <c r="G5781" s="24">
        <v>7.1178125000000003</v>
      </c>
    </row>
    <row r="5782" spans="1:7" ht="15.6">
      <c r="A5782" s="18" t="s">
        <v>2945</v>
      </c>
      <c r="B5782" s="16" t="s">
        <v>2924</v>
      </c>
      <c r="C5782" s="16">
        <v>29</v>
      </c>
      <c r="D5782" s="16" t="s">
        <v>2922</v>
      </c>
      <c r="E5782" s="17" t="s">
        <v>2926</v>
      </c>
      <c r="F5782" s="24">
        <v>-73.114109400000004</v>
      </c>
      <c r="G5782" s="24">
        <v>7.1173875000000004</v>
      </c>
    </row>
    <row r="5783" spans="1:7" ht="15.6">
      <c r="A5783" s="18" t="s">
        <v>2945</v>
      </c>
      <c r="B5783" s="16" t="s">
        <v>2924</v>
      </c>
      <c r="C5783" s="16">
        <v>37</v>
      </c>
      <c r="D5783" s="16" t="s">
        <v>2922</v>
      </c>
      <c r="E5783" s="17" t="s">
        <v>2923</v>
      </c>
      <c r="F5783" s="24">
        <v>-73.122921899999994</v>
      </c>
      <c r="G5783" s="24">
        <v>7.1029375000000003</v>
      </c>
    </row>
    <row r="5784" spans="1:7" ht="15.6">
      <c r="A5784" s="18" t="s">
        <v>2945</v>
      </c>
      <c r="B5784" s="16" t="s">
        <v>2921</v>
      </c>
      <c r="C5784" s="16">
        <v>35</v>
      </c>
      <c r="D5784" s="16" t="s">
        <v>2925</v>
      </c>
      <c r="E5784" s="17" t="s">
        <v>2927</v>
      </c>
      <c r="F5784" s="24">
        <v>-73.112171900000007</v>
      </c>
      <c r="G5784" s="24">
        <v>7.1176874999999997</v>
      </c>
    </row>
    <row r="5785" spans="1:7" ht="15.6">
      <c r="A5785" s="18" t="s">
        <v>2945</v>
      </c>
      <c r="B5785" s="16" t="s">
        <v>2921</v>
      </c>
      <c r="C5785" s="16">
        <v>22</v>
      </c>
      <c r="D5785" s="16" t="s">
        <v>2922</v>
      </c>
      <c r="E5785" s="17" t="s">
        <v>2926</v>
      </c>
      <c r="F5785" s="24">
        <v>-73.123109400000004</v>
      </c>
      <c r="G5785" s="24">
        <v>7.1334875000000002</v>
      </c>
    </row>
    <row r="5786" spans="1:7" ht="15.6">
      <c r="A5786" s="18" t="s">
        <v>2945</v>
      </c>
      <c r="B5786" s="16" t="s">
        <v>2921</v>
      </c>
      <c r="C5786" s="16">
        <v>41</v>
      </c>
      <c r="D5786" s="16" t="s">
        <v>2922</v>
      </c>
      <c r="E5786" s="17" t="s">
        <v>2923</v>
      </c>
      <c r="F5786" s="24">
        <v>-73.114734400000003</v>
      </c>
      <c r="G5786" s="24">
        <v>7.1230874999999996</v>
      </c>
    </row>
    <row r="5787" spans="1:7" ht="15.6">
      <c r="A5787" s="18" t="s">
        <v>2945</v>
      </c>
      <c r="B5787" s="16" t="s">
        <v>2924</v>
      </c>
      <c r="C5787" s="16">
        <v>28</v>
      </c>
      <c r="D5787" s="16" t="s">
        <v>2925</v>
      </c>
      <c r="E5787" s="17" t="s">
        <v>2927</v>
      </c>
      <c r="F5787" s="24">
        <v>-73.112203100000002</v>
      </c>
      <c r="G5787" s="24">
        <v>7.1179375</v>
      </c>
    </row>
    <row r="5788" spans="1:7" ht="15.6">
      <c r="A5788" s="18" t="s">
        <v>2945</v>
      </c>
      <c r="B5788" s="16" t="s">
        <v>2924</v>
      </c>
      <c r="C5788" s="16">
        <v>25</v>
      </c>
      <c r="D5788" s="16" t="s">
        <v>2925</v>
      </c>
      <c r="E5788" s="17" t="s">
        <v>2928</v>
      </c>
      <c r="F5788" s="24">
        <v>-73.104796899999997</v>
      </c>
      <c r="G5788" s="24">
        <v>7.0752375000000001</v>
      </c>
    </row>
    <row r="5789" spans="1:7" ht="15.6">
      <c r="A5789" s="18" t="s">
        <v>2945</v>
      </c>
      <c r="B5789" s="16" t="s">
        <v>2924</v>
      </c>
      <c r="C5789" s="16">
        <v>23</v>
      </c>
      <c r="D5789" s="16" t="s">
        <v>2922</v>
      </c>
      <c r="E5789" s="17" t="s">
        <v>2923</v>
      </c>
      <c r="F5789" s="24">
        <v>-73.107953100000003</v>
      </c>
      <c r="G5789" s="24">
        <v>7.1202375</v>
      </c>
    </row>
    <row r="5790" spans="1:7" ht="15.6">
      <c r="A5790" s="18" t="s">
        <v>2945</v>
      </c>
      <c r="B5790" s="16" t="s">
        <v>2924</v>
      </c>
      <c r="C5790" s="16">
        <v>25</v>
      </c>
      <c r="D5790" s="16" t="s">
        <v>2925</v>
      </c>
      <c r="E5790" s="17" t="s">
        <v>2927</v>
      </c>
      <c r="F5790" s="24">
        <v>-73.112437499999999</v>
      </c>
      <c r="G5790" s="24">
        <v>7.1176874999999997</v>
      </c>
    </row>
    <row r="5791" spans="1:7" ht="15.6">
      <c r="A5791" s="18" t="s">
        <v>2945</v>
      </c>
      <c r="B5791" s="16" t="s">
        <v>2924</v>
      </c>
      <c r="C5791" s="16">
        <v>25</v>
      </c>
      <c r="D5791" s="16" t="s">
        <v>2922</v>
      </c>
      <c r="E5791" s="17" t="s">
        <v>2926</v>
      </c>
      <c r="F5791" s="24">
        <v>-73.112046899999996</v>
      </c>
      <c r="G5791" s="24">
        <v>7.1171625000000001</v>
      </c>
    </row>
    <row r="5792" spans="1:7" ht="15.6">
      <c r="A5792" s="18" t="s">
        <v>2945</v>
      </c>
      <c r="B5792" s="16" t="s">
        <v>2921</v>
      </c>
      <c r="C5792" s="16">
        <v>18</v>
      </c>
      <c r="D5792" s="16" t="s">
        <v>2922</v>
      </c>
      <c r="E5792" s="17" t="s">
        <v>2923</v>
      </c>
      <c r="F5792" s="24">
        <v>-73.118546899999998</v>
      </c>
      <c r="G5792" s="24">
        <v>7.1238124999999997</v>
      </c>
    </row>
    <row r="5793" spans="1:7" ht="15.6">
      <c r="A5793" s="18" t="s">
        <v>2945</v>
      </c>
      <c r="B5793" s="16" t="s">
        <v>2924</v>
      </c>
      <c r="C5793" s="16">
        <v>52</v>
      </c>
      <c r="D5793" s="16" t="s">
        <v>2922</v>
      </c>
      <c r="E5793" s="17" t="s">
        <v>2926</v>
      </c>
      <c r="F5793" s="24">
        <v>-73.122578099999998</v>
      </c>
      <c r="G5793" s="24">
        <v>7.1324874999999999</v>
      </c>
    </row>
    <row r="5794" spans="1:7" ht="15.6">
      <c r="A5794" s="18" t="s">
        <v>2945</v>
      </c>
      <c r="B5794" s="16" t="s">
        <v>2921</v>
      </c>
      <c r="C5794" s="16">
        <v>35</v>
      </c>
      <c r="D5794" s="16" t="s">
        <v>2925</v>
      </c>
      <c r="E5794" s="17" t="s">
        <v>2926</v>
      </c>
      <c r="F5794" s="24">
        <v>-73.111578100000003</v>
      </c>
      <c r="G5794" s="24">
        <v>7.1203124999999998</v>
      </c>
    </row>
    <row r="5795" spans="1:7" ht="15.6">
      <c r="A5795" s="18" t="s">
        <v>2945</v>
      </c>
      <c r="B5795" s="16" t="s">
        <v>2924</v>
      </c>
      <c r="C5795" s="16">
        <v>27</v>
      </c>
      <c r="D5795" s="16" t="s">
        <v>2925</v>
      </c>
      <c r="E5795" s="17" t="s">
        <v>2926</v>
      </c>
      <c r="F5795" s="24">
        <v>-73.113796899999997</v>
      </c>
      <c r="G5795" s="24">
        <v>7.1211874999999996</v>
      </c>
    </row>
    <row r="5796" spans="1:7" ht="15.6">
      <c r="A5796" s="18" t="s">
        <v>2945</v>
      </c>
      <c r="B5796" s="16" t="s">
        <v>2921</v>
      </c>
      <c r="C5796" s="16">
        <v>26</v>
      </c>
      <c r="D5796" s="16" t="s">
        <v>2925</v>
      </c>
      <c r="E5796" s="17" t="s">
        <v>2926</v>
      </c>
      <c r="F5796" s="24">
        <v>-73.120140599999999</v>
      </c>
      <c r="G5796" s="24">
        <v>7.1339625</v>
      </c>
    </row>
    <row r="5797" spans="1:7" ht="15.6">
      <c r="A5797" s="18" t="s">
        <v>2945</v>
      </c>
      <c r="B5797" s="16" t="s">
        <v>2924</v>
      </c>
      <c r="C5797" s="16">
        <v>21</v>
      </c>
      <c r="D5797" s="16" t="s">
        <v>2925</v>
      </c>
      <c r="E5797" s="17" t="s">
        <v>2926</v>
      </c>
      <c r="F5797" s="24">
        <v>-73.112546899999998</v>
      </c>
      <c r="G5797" s="24">
        <v>7.1199374999999998</v>
      </c>
    </row>
    <row r="5798" spans="1:7" ht="15.6">
      <c r="A5798" s="18" t="s">
        <v>2945</v>
      </c>
      <c r="B5798" s="16" t="s">
        <v>2921</v>
      </c>
      <c r="C5798" s="16">
        <v>30</v>
      </c>
      <c r="D5798" s="16" t="s">
        <v>2925</v>
      </c>
      <c r="E5798" s="17" t="s">
        <v>2926</v>
      </c>
      <c r="F5798" s="24">
        <v>-73.089578099999997</v>
      </c>
      <c r="G5798" s="24">
        <v>7.0773624999999996</v>
      </c>
    </row>
    <row r="5799" spans="1:7" ht="15.6">
      <c r="A5799" s="18" t="s">
        <v>2945</v>
      </c>
      <c r="B5799" s="16" t="s">
        <v>2921</v>
      </c>
      <c r="C5799" s="16">
        <v>32</v>
      </c>
      <c r="D5799" s="16" t="s">
        <v>2922</v>
      </c>
      <c r="E5799" s="17" t="s">
        <v>2923</v>
      </c>
      <c r="F5799" s="24">
        <v>-73.112203100000002</v>
      </c>
      <c r="G5799" s="24">
        <v>7.1277875000000002</v>
      </c>
    </row>
    <row r="5800" spans="1:7" ht="15.6">
      <c r="A5800" s="18" t="s">
        <v>2945</v>
      </c>
      <c r="B5800" s="16" t="s">
        <v>2921</v>
      </c>
      <c r="C5800" s="16">
        <v>19</v>
      </c>
      <c r="D5800" s="16" t="s">
        <v>2922</v>
      </c>
      <c r="E5800" s="17" t="s">
        <v>2928</v>
      </c>
      <c r="F5800" s="24">
        <v>-73.110640599999996</v>
      </c>
      <c r="G5800" s="24">
        <v>7.1127874999999996</v>
      </c>
    </row>
    <row r="5801" spans="1:7" ht="15.6">
      <c r="A5801" s="18" t="s">
        <v>2945</v>
      </c>
      <c r="B5801" s="16" t="s">
        <v>2924</v>
      </c>
      <c r="C5801" s="16">
        <v>20</v>
      </c>
      <c r="D5801" s="16" t="s">
        <v>2922</v>
      </c>
      <c r="E5801" s="17" t="s">
        <v>2927</v>
      </c>
      <c r="F5801" s="24">
        <v>-73.1135625</v>
      </c>
      <c r="G5801" s="24">
        <v>7.1135624999999996</v>
      </c>
    </row>
    <row r="5802" spans="1:7" ht="15.6">
      <c r="A5802" s="18" t="s">
        <v>2945</v>
      </c>
      <c r="B5802" s="16" t="s">
        <v>2924</v>
      </c>
      <c r="C5802" s="16">
        <v>30</v>
      </c>
      <c r="D5802" s="16" t="s">
        <v>2922</v>
      </c>
      <c r="E5802" s="17" t="s">
        <v>2923</v>
      </c>
      <c r="F5802" s="24">
        <v>-73.1117031</v>
      </c>
      <c r="G5802" s="24">
        <v>7.1191624999999998</v>
      </c>
    </row>
    <row r="5803" spans="1:7" ht="15.6">
      <c r="A5803" s="18" t="s">
        <v>2945</v>
      </c>
      <c r="B5803" s="16" t="s">
        <v>2921</v>
      </c>
      <c r="C5803" s="16">
        <v>66</v>
      </c>
      <c r="D5803" s="16" t="s">
        <v>2922</v>
      </c>
      <c r="E5803" s="17" t="s">
        <v>2923</v>
      </c>
      <c r="F5803" s="24">
        <v>-73.108546899999993</v>
      </c>
      <c r="G5803" s="24">
        <v>7.1252124999999999</v>
      </c>
    </row>
    <row r="5804" spans="1:7" ht="15.6">
      <c r="A5804" s="18" t="s">
        <v>2945</v>
      </c>
      <c r="B5804" s="16" t="s">
        <v>2924</v>
      </c>
      <c r="C5804" s="16">
        <v>31</v>
      </c>
      <c r="D5804" s="16" t="s">
        <v>2922</v>
      </c>
      <c r="E5804" s="17" t="s">
        <v>2923</v>
      </c>
      <c r="F5804" s="24">
        <v>-73.111671900000005</v>
      </c>
      <c r="G5804" s="24">
        <v>7.1194625</v>
      </c>
    </row>
    <row r="5805" spans="1:7" ht="15.6">
      <c r="A5805" s="18" t="s">
        <v>2945</v>
      </c>
      <c r="B5805" s="16" t="s">
        <v>2924</v>
      </c>
      <c r="C5805" s="16">
        <v>35</v>
      </c>
      <c r="D5805" s="16" t="s">
        <v>2930</v>
      </c>
      <c r="E5805" s="17" t="s">
        <v>2927</v>
      </c>
      <c r="F5805" s="24">
        <v>-73.112765600000003</v>
      </c>
      <c r="G5805" s="24">
        <v>7.1182625000000002</v>
      </c>
    </row>
    <row r="5806" spans="1:7" ht="15.6">
      <c r="A5806" s="18" t="s">
        <v>2945</v>
      </c>
      <c r="B5806" s="16" t="s">
        <v>2921</v>
      </c>
      <c r="C5806" s="16">
        <v>30</v>
      </c>
      <c r="D5806" s="16" t="s">
        <v>2922</v>
      </c>
      <c r="E5806" s="17" t="s">
        <v>2923</v>
      </c>
      <c r="F5806" s="24">
        <v>-73.169671899999997</v>
      </c>
      <c r="G5806" s="24">
        <v>7.0749624999999998</v>
      </c>
    </row>
    <row r="5807" spans="1:7" ht="15.6">
      <c r="A5807" s="18" t="s">
        <v>2945</v>
      </c>
      <c r="B5807" s="16" t="s">
        <v>2924</v>
      </c>
      <c r="C5807" s="16">
        <v>52</v>
      </c>
      <c r="D5807" s="16" t="s">
        <v>2922</v>
      </c>
      <c r="E5807" s="17" t="s">
        <v>2927</v>
      </c>
      <c r="F5807" s="24">
        <v>-73.111546899999993</v>
      </c>
      <c r="G5807" s="24">
        <v>7.1237124999999999</v>
      </c>
    </row>
    <row r="5808" spans="1:7" ht="15.6">
      <c r="A5808" s="18" t="s">
        <v>2945</v>
      </c>
      <c r="B5808" s="16" t="s">
        <v>2921</v>
      </c>
      <c r="C5808" s="16">
        <v>55</v>
      </c>
      <c r="D5808" s="16" t="s">
        <v>2930</v>
      </c>
      <c r="E5808" s="17" t="s">
        <v>2926</v>
      </c>
      <c r="F5808" s="24">
        <v>-73.111734400000003</v>
      </c>
      <c r="G5808" s="24">
        <v>7.1197125000000003</v>
      </c>
    </row>
    <row r="5809" spans="1:7" ht="15.6">
      <c r="A5809" s="18" t="s">
        <v>2945</v>
      </c>
      <c r="B5809" s="16" t="s">
        <v>2921</v>
      </c>
      <c r="C5809" s="16">
        <v>15</v>
      </c>
      <c r="D5809" s="16" t="s">
        <v>2922</v>
      </c>
      <c r="E5809" s="17" t="s">
        <v>2923</v>
      </c>
      <c r="F5809" s="24">
        <v>-73.113078099999996</v>
      </c>
      <c r="G5809" s="24">
        <v>7.1232875</v>
      </c>
    </row>
    <row r="5810" spans="1:7" ht="15.6">
      <c r="A5810" s="18" t="s">
        <v>2945</v>
      </c>
      <c r="B5810" s="16" t="s">
        <v>2921</v>
      </c>
      <c r="C5810" s="16">
        <v>26</v>
      </c>
      <c r="D5810" s="16" t="s">
        <v>2922</v>
      </c>
      <c r="E5810" s="17" t="s">
        <v>2923</v>
      </c>
      <c r="F5810" s="24">
        <v>-73.116734399999999</v>
      </c>
      <c r="G5810" s="24">
        <v>7.0844374999999999</v>
      </c>
    </row>
    <row r="5811" spans="1:7" ht="15.6">
      <c r="A5811" s="18" t="s">
        <v>2945</v>
      </c>
      <c r="B5811" s="16" t="s">
        <v>2921</v>
      </c>
      <c r="C5811" s="16">
        <v>56</v>
      </c>
      <c r="D5811" s="16" t="s">
        <v>2930</v>
      </c>
      <c r="E5811" s="17" t="s">
        <v>2928</v>
      </c>
      <c r="F5811" s="24">
        <v>-73.110453100000001</v>
      </c>
      <c r="G5811" s="24">
        <v>7.1199874999999997</v>
      </c>
    </row>
    <row r="5812" spans="1:7" ht="15.6">
      <c r="A5812" s="18" t="s">
        <v>2945</v>
      </c>
      <c r="B5812" s="16" t="s">
        <v>2924</v>
      </c>
      <c r="C5812" s="16">
        <v>22</v>
      </c>
      <c r="D5812" s="16" t="s">
        <v>2925</v>
      </c>
      <c r="E5812" s="17" t="s">
        <v>2926</v>
      </c>
      <c r="F5812" s="24">
        <v>-73.111203099999997</v>
      </c>
      <c r="G5812" s="24">
        <v>7.1206874999999998</v>
      </c>
    </row>
    <row r="5813" spans="1:7" ht="15.6">
      <c r="A5813" s="18" t="s">
        <v>2945</v>
      </c>
      <c r="B5813" s="16" t="s">
        <v>2924</v>
      </c>
      <c r="C5813" s="16">
        <v>40</v>
      </c>
      <c r="D5813" s="16" t="s">
        <v>2925</v>
      </c>
      <c r="E5813" s="17" t="s">
        <v>2926</v>
      </c>
      <c r="F5813" s="24">
        <v>-73.107265600000005</v>
      </c>
      <c r="G5813" s="24">
        <v>7.0744875</v>
      </c>
    </row>
    <row r="5814" spans="1:7" ht="15.6">
      <c r="A5814" s="18" t="s">
        <v>2945</v>
      </c>
      <c r="B5814" s="16" t="s">
        <v>2921</v>
      </c>
      <c r="C5814" s="16">
        <v>23</v>
      </c>
      <c r="D5814" s="16" t="s">
        <v>2922</v>
      </c>
      <c r="E5814" s="17" t="s">
        <v>2923</v>
      </c>
      <c r="F5814" s="24">
        <v>-73.110984400000007</v>
      </c>
      <c r="G5814" s="24">
        <v>7.1209875</v>
      </c>
    </row>
    <row r="5815" spans="1:7" ht="15.6">
      <c r="A5815" s="18" t="s">
        <v>2945</v>
      </c>
      <c r="B5815" s="16" t="s">
        <v>2924</v>
      </c>
      <c r="C5815" s="16">
        <v>20</v>
      </c>
      <c r="D5815" s="16" t="s">
        <v>2922</v>
      </c>
      <c r="E5815" s="17" t="s">
        <v>2926</v>
      </c>
      <c r="F5815" s="24">
        <v>-73.111203099999997</v>
      </c>
      <c r="G5815" s="24">
        <v>7.1206874999999998</v>
      </c>
    </row>
    <row r="5816" spans="1:7" ht="15.6">
      <c r="A5816" s="18" t="s">
        <v>2945</v>
      </c>
      <c r="B5816" s="16" t="s">
        <v>2924</v>
      </c>
      <c r="C5816" s="16">
        <v>24</v>
      </c>
      <c r="D5816" s="16" t="s">
        <v>2925</v>
      </c>
      <c r="E5816" s="17" t="s">
        <v>2926</v>
      </c>
      <c r="F5816" s="24">
        <v>-73.169015599999994</v>
      </c>
      <c r="G5816" s="24">
        <v>7.0717125000000003</v>
      </c>
    </row>
    <row r="5817" spans="1:7" ht="15.6">
      <c r="A5817" s="18" t="s">
        <v>2945</v>
      </c>
      <c r="B5817" s="16" t="s">
        <v>2924</v>
      </c>
      <c r="C5817" s="16">
        <v>27</v>
      </c>
      <c r="D5817" s="16" t="s">
        <v>2925</v>
      </c>
      <c r="E5817" s="17" t="s">
        <v>2926</v>
      </c>
      <c r="F5817" s="24">
        <v>-73.111671900000005</v>
      </c>
      <c r="G5817" s="24">
        <v>7.1210125</v>
      </c>
    </row>
    <row r="5818" spans="1:7" ht="15.6">
      <c r="A5818" s="18" t="s">
        <v>2945</v>
      </c>
      <c r="B5818" s="16" t="s">
        <v>2921</v>
      </c>
      <c r="C5818" s="16">
        <v>28</v>
      </c>
      <c r="D5818" s="16" t="s">
        <v>2925</v>
      </c>
      <c r="E5818" s="17" t="s">
        <v>2928</v>
      </c>
      <c r="F5818" s="24">
        <v>-73.112828100000002</v>
      </c>
      <c r="G5818" s="24">
        <v>7.1198125000000001</v>
      </c>
    </row>
    <row r="5819" spans="1:7" ht="15.6">
      <c r="A5819" s="18" t="s">
        <v>2945</v>
      </c>
      <c r="B5819" s="16" t="s">
        <v>2921</v>
      </c>
      <c r="C5819" s="16">
        <v>36</v>
      </c>
      <c r="D5819" s="16" t="s">
        <v>2925</v>
      </c>
      <c r="E5819" s="17" t="s">
        <v>2928</v>
      </c>
      <c r="F5819" s="24">
        <v>-73.114609400000006</v>
      </c>
      <c r="G5819" s="24">
        <v>7.1372375000000003</v>
      </c>
    </row>
    <row r="5820" spans="1:7" ht="15.6">
      <c r="A5820" s="18" t="s">
        <v>2945</v>
      </c>
      <c r="B5820" s="16" t="s">
        <v>2921</v>
      </c>
      <c r="C5820" s="16">
        <v>34</v>
      </c>
      <c r="D5820" s="16" t="s">
        <v>2922</v>
      </c>
      <c r="E5820" s="17" t="s">
        <v>2923</v>
      </c>
      <c r="F5820" s="24">
        <v>-73.112328099999999</v>
      </c>
      <c r="G5820" s="24">
        <v>7.1167375000000002</v>
      </c>
    </row>
    <row r="5821" spans="1:7" ht="15.6">
      <c r="A5821" s="18" t="s">
        <v>2945</v>
      </c>
      <c r="B5821" s="16" t="s">
        <v>2924</v>
      </c>
      <c r="C5821" s="16">
        <v>22</v>
      </c>
      <c r="D5821" s="16" t="s">
        <v>2925</v>
      </c>
      <c r="E5821" s="17" t="s">
        <v>2927</v>
      </c>
      <c r="F5821" s="24">
        <v>-73.050140600000006</v>
      </c>
      <c r="G5821" s="24">
        <v>6.9899374999999999</v>
      </c>
    </row>
    <row r="5822" spans="1:7" ht="15.6">
      <c r="A5822" s="18" t="s">
        <v>2945</v>
      </c>
      <c r="B5822" s="16" t="s">
        <v>2921</v>
      </c>
      <c r="C5822" s="16">
        <v>24</v>
      </c>
      <c r="D5822" s="16" t="s">
        <v>2925</v>
      </c>
      <c r="E5822" s="17" t="s">
        <v>2926</v>
      </c>
      <c r="F5822" s="24">
        <v>-73.111640600000001</v>
      </c>
      <c r="G5822" s="24">
        <v>7.1192624999999996</v>
      </c>
    </row>
    <row r="5823" spans="1:7" ht="15.6">
      <c r="A5823" s="18" t="s">
        <v>2945</v>
      </c>
      <c r="B5823" s="16" t="s">
        <v>2924</v>
      </c>
      <c r="C5823" s="16">
        <v>22</v>
      </c>
      <c r="D5823" s="16" t="s">
        <v>2925</v>
      </c>
      <c r="E5823" s="17" t="s">
        <v>2926</v>
      </c>
      <c r="F5823" s="24">
        <v>-73.112421900000001</v>
      </c>
      <c r="G5823" s="24">
        <v>7.1198125000000001</v>
      </c>
    </row>
    <row r="5824" spans="1:7" ht="15.6">
      <c r="A5824" s="18" t="s">
        <v>2945</v>
      </c>
      <c r="B5824" s="16" t="s">
        <v>2924</v>
      </c>
      <c r="C5824" s="16">
        <v>25</v>
      </c>
      <c r="D5824" s="16" t="s">
        <v>2922</v>
      </c>
      <c r="E5824" s="17" t="s">
        <v>2923</v>
      </c>
      <c r="F5824" s="24">
        <v>-73.113078099999996</v>
      </c>
      <c r="G5824" s="24">
        <v>7.1201875000000001</v>
      </c>
    </row>
    <row r="5825" spans="1:7" ht="15.6">
      <c r="A5825" s="18" t="s">
        <v>2945</v>
      </c>
      <c r="B5825" s="16" t="s">
        <v>2924</v>
      </c>
      <c r="C5825" s="16">
        <v>19</v>
      </c>
      <c r="D5825" s="16" t="s">
        <v>2925</v>
      </c>
      <c r="E5825" s="17" t="s">
        <v>2926</v>
      </c>
      <c r="F5825" s="24">
        <v>-73.111609400000006</v>
      </c>
      <c r="G5825" s="24">
        <v>7.1209625000000001</v>
      </c>
    </row>
    <row r="5826" spans="1:7" ht="15.6">
      <c r="A5826" s="18" t="s">
        <v>2945</v>
      </c>
      <c r="B5826" s="16" t="s">
        <v>2921</v>
      </c>
      <c r="C5826" s="16">
        <v>58</v>
      </c>
      <c r="D5826" s="16" t="s">
        <v>2922</v>
      </c>
      <c r="E5826" s="17" t="s">
        <v>2923</v>
      </c>
      <c r="F5826" s="24">
        <v>-73.114328099999994</v>
      </c>
      <c r="G5826" s="24">
        <v>7.0847125000000002</v>
      </c>
    </row>
    <row r="5827" spans="1:7" ht="15.6">
      <c r="A5827" s="18" t="s">
        <v>2945</v>
      </c>
      <c r="B5827" s="16" t="s">
        <v>2924</v>
      </c>
      <c r="C5827" s="16">
        <v>37</v>
      </c>
      <c r="D5827" s="16" t="s">
        <v>2922</v>
      </c>
      <c r="E5827" s="17" t="s">
        <v>2923</v>
      </c>
      <c r="F5827" s="24">
        <v>-73.106359400000002</v>
      </c>
      <c r="G5827" s="24">
        <v>7.1225125</v>
      </c>
    </row>
    <row r="5828" spans="1:7" ht="15.6">
      <c r="A5828" s="18" t="s">
        <v>2945</v>
      </c>
      <c r="B5828" s="16" t="s">
        <v>2924</v>
      </c>
      <c r="C5828" s="16">
        <v>27</v>
      </c>
      <c r="D5828" s="16" t="s">
        <v>2925</v>
      </c>
      <c r="E5828" s="17" t="s">
        <v>2926</v>
      </c>
      <c r="F5828" s="24">
        <v>-73.111765599999998</v>
      </c>
      <c r="G5828" s="24">
        <v>7.1195124999999999</v>
      </c>
    </row>
    <row r="5829" spans="1:7" ht="15.6">
      <c r="A5829" s="18" t="s">
        <v>2945</v>
      </c>
      <c r="B5829" s="16" t="s">
        <v>2921</v>
      </c>
      <c r="C5829" s="16">
        <v>34</v>
      </c>
      <c r="D5829" s="16" t="s">
        <v>2925</v>
      </c>
      <c r="E5829" s="17" t="s">
        <v>2928</v>
      </c>
      <c r="F5829" s="24">
        <v>-73.113265600000005</v>
      </c>
      <c r="G5829" s="24">
        <v>7.1207124999999998</v>
      </c>
    </row>
    <row r="5830" spans="1:7" ht="15.6">
      <c r="A5830" s="18" t="s">
        <v>2945</v>
      </c>
      <c r="B5830" s="16" t="s">
        <v>2924</v>
      </c>
      <c r="C5830" s="16">
        <v>23</v>
      </c>
      <c r="D5830" s="16" t="s">
        <v>2925</v>
      </c>
      <c r="E5830" s="17" t="s">
        <v>2926</v>
      </c>
      <c r="F5830" s="24">
        <v>-73.133515599999996</v>
      </c>
      <c r="G5830" s="24">
        <v>7.1508374999999997</v>
      </c>
    </row>
    <row r="5831" spans="1:7" ht="15.6">
      <c r="A5831" s="18" t="s">
        <v>2945</v>
      </c>
      <c r="B5831" s="16" t="s">
        <v>2924</v>
      </c>
      <c r="C5831" s="16">
        <v>55</v>
      </c>
      <c r="D5831" s="16" t="s">
        <v>2925</v>
      </c>
      <c r="E5831" s="17" t="s">
        <v>2927</v>
      </c>
      <c r="F5831" s="24">
        <v>-73.113796899999997</v>
      </c>
      <c r="G5831" s="24">
        <v>7.1193125000000004</v>
      </c>
    </row>
    <row r="5832" spans="1:7" ht="15.6">
      <c r="A5832" s="18" t="s">
        <v>2945</v>
      </c>
      <c r="B5832" s="16" t="s">
        <v>2921</v>
      </c>
      <c r="C5832" s="16">
        <v>19</v>
      </c>
      <c r="D5832" s="16" t="s">
        <v>2922</v>
      </c>
      <c r="E5832" s="17" t="s">
        <v>2923</v>
      </c>
      <c r="F5832" s="24">
        <v>-73.108812499999999</v>
      </c>
      <c r="G5832" s="24">
        <v>7.1149374999999999</v>
      </c>
    </row>
    <row r="5833" spans="1:7" ht="15.6">
      <c r="A5833" s="18" t="s">
        <v>2945</v>
      </c>
      <c r="B5833" s="16" t="s">
        <v>2921</v>
      </c>
      <c r="C5833" s="16">
        <v>29</v>
      </c>
      <c r="D5833" s="16" t="s">
        <v>2925</v>
      </c>
      <c r="E5833" s="17" t="s">
        <v>2926</v>
      </c>
      <c r="F5833" s="24">
        <v>-73.1117031</v>
      </c>
      <c r="G5833" s="24">
        <v>7.1193625000000003</v>
      </c>
    </row>
    <row r="5834" spans="1:7" ht="15.6">
      <c r="A5834" s="18" t="s">
        <v>2945</v>
      </c>
      <c r="B5834" s="16" t="s">
        <v>2921</v>
      </c>
      <c r="C5834" s="16">
        <v>58</v>
      </c>
      <c r="D5834" s="16" t="s">
        <v>2925</v>
      </c>
      <c r="E5834" s="17" t="s">
        <v>2927</v>
      </c>
      <c r="F5834" s="24">
        <v>-73.112421900000001</v>
      </c>
      <c r="G5834" s="24">
        <v>7.1180874999999997</v>
      </c>
    </row>
    <row r="5835" spans="1:7" ht="15.6">
      <c r="A5835" s="18" t="s">
        <v>2945</v>
      </c>
      <c r="B5835" s="16" t="s">
        <v>2924</v>
      </c>
      <c r="C5835" s="16">
        <v>30</v>
      </c>
      <c r="D5835" s="16" t="s">
        <v>2922</v>
      </c>
      <c r="E5835" s="17" t="s">
        <v>2926</v>
      </c>
      <c r="F5835" s="24">
        <v>-73.112140600000004</v>
      </c>
      <c r="G5835" s="24">
        <v>7.1167375000000002</v>
      </c>
    </row>
    <row r="5836" spans="1:7" ht="15.6">
      <c r="A5836" s="18" t="s">
        <v>2945</v>
      </c>
      <c r="B5836" s="16" t="s">
        <v>2924</v>
      </c>
      <c r="C5836" s="16">
        <v>53</v>
      </c>
      <c r="D5836" s="16" t="s">
        <v>2925</v>
      </c>
      <c r="E5836" s="17" t="s">
        <v>2926</v>
      </c>
      <c r="F5836" s="24">
        <v>-73.111796900000002</v>
      </c>
      <c r="G5836" s="24">
        <v>7.1200374999999996</v>
      </c>
    </row>
    <row r="5837" spans="1:7" ht="15.6">
      <c r="A5837" s="18" t="s">
        <v>2945</v>
      </c>
      <c r="B5837" s="16" t="s">
        <v>2924</v>
      </c>
      <c r="C5837" s="16">
        <v>55</v>
      </c>
      <c r="D5837" s="16" t="s">
        <v>2922</v>
      </c>
      <c r="E5837" s="17" t="s">
        <v>2926</v>
      </c>
      <c r="F5837" s="24">
        <v>-73.111640600000001</v>
      </c>
      <c r="G5837" s="24">
        <v>7.1194875</v>
      </c>
    </row>
    <row r="5838" spans="1:7" ht="15.6">
      <c r="A5838" s="18" t="s">
        <v>2945</v>
      </c>
      <c r="B5838" s="16" t="s">
        <v>2921</v>
      </c>
      <c r="C5838" s="16">
        <v>32</v>
      </c>
      <c r="D5838" s="16" t="s">
        <v>2925</v>
      </c>
      <c r="E5838" s="17" t="s">
        <v>2926</v>
      </c>
      <c r="F5838" s="24">
        <v>-73.1118594</v>
      </c>
      <c r="G5838" s="24">
        <v>7.1201375000000002</v>
      </c>
    </row>
    <row r="5839" spans="1:7" ht="15.6">
      <c r="A5839" s="18" t="s">
        <v>2945</v>
      </c>
      <c r="B5839" s="16" t="s">
        <v>2921</v>
      </c>
      <c r="C5839" s="16">
        <v>35</v>
      </c>
      <c r="D5839" s="16" t="s">
        <v>2925</v>
      </c>
      <c r="E5839" s="17" t="s">
        <v>2926</v>
      </c>
      <c r="F5839" s="24">
        <v>-73.1124844</v>
      </c>
      <c r="G5839" s="24">
        <v>7.1198625</v>
      </c>
    </row>
    <row r="5840" spans="1:7" ht="15.6">
      <c r="A5840" s="18" t="s">
        <v>2945</v>
      </c>
      <c r="B5840" s="16" t="s">
        <v>2921</v>
      </c>
      <c r="C5840" s="16">
        <v>19</v>
      </c>
      <c r="D5840" s="16" t="s">
        <v>2922</v>
      </c>
      <c r="E5840" s="17" t="s">
        <v>2923</v>
      </c>
      <c r="F5840" s="24">
        <v>-73.1201875</v>
      </c>
      <c r="G5840" s="24">
        <v>7.1391875000000002</v>
      </c>
    </row>
    <row r="5841" spans="1:7" ht="15.6">
      <c r="A5841" s="18" t="s">
        <v>2945</v>
      </c>
      <c r="B5841" s="16" t="s">
        <v>2924</v>
      </c>
      <c r="C5841" s="16">
        <v>30</v>
      </c>
      <c r="D5841" s="16" t="s">
        <v>2925</v>
      </c>
      <c r="E5841" s="17" t="s">
        <v>2928</v>
      </c>
      <c r="F5841" s="24">
        <v>-73.112046899999996</v>
      </c>
      <c r="G5841" s="24">
        <v>7.1211624999999996</v>
      </c>
    </row>
    <row r="5842" spans="1:7" ht="15.6">
      <c r="A5842" s="18" t="s">
        <v>2945</v>
      </c>
      <c r="B5842" s="16" t="s">
        <v>2924</v>
      </c>
      <c r="C5842" s="16">
        <v>28</v>
      </c>
      <c r="D5842" s="16" t="s">
        <v>2922</v>
      </c>
      <c r="E5842" s="17" t="s">
        <v>2923</v>
      </c>
      <c r="F5842" s="24">
        <v>-73.109312500000001</v>
      </c>
      <c r="G5842" s="24">
        <v>7.1153124999999999</v>
      </c>
    </row>
    <row r="5843" spans="1:7" ht="15.6">
      <c r="A5843" s="18" t="s">
        <v>2945</v>
      </c>
      <c r="B5843" s="16" t="s">
        <v>2924</v>
      </c>
      <c r="C5843" s="16">
        <v>17</v>
      </c>
      <c r="D5843" s="16" t="s">
        <v>2922</v>
      </c>
      <c r="E5843" s="17" t="s">
        <v>2926</v>
      </c>
      <c r="F5843" s="24">
        <v>-73.111953099999994</v>
      </c>
      <c r="G5843" s="24">
        <v>7.1203874999999996</v>
      </c>
    </row>
    <row r="5844" spans="1:7" ht="15.6">
      <c r="A5844" s="18" t="s">
        <v>2945</v>
      </c>
      <c r="B5844" s="16" t="s">
        <v>2921</v>
      </c>
      <c r="C5844" s="16">
        <v>29</v>
      </c>
      <c r="D5844" s="16" t="s">
        <v>2925</v>
      </c>
      <c r="E5844" s="17" t="s">
        <v>2928</v>
      </c>
      <c r="F5844" s="24">
        <v>-73.112359400000003</v>
      </c>
      <c r="G5844" s="24">
        <v>7.1191125</v>
      </c>
    </row>
    <row r="5845" spans="1:7" ht="15.6">
      <c r="A5845" s="18" t="s">
        <v>2945</v>
      </c>
      <c r="B5845" s="16" t="s">
        <v>2921</v>
      </c>
      <c r="C5845" s="16">
        <v>33</v>
      </c>
      <c r="D5845" s="16" t="s">
        <v>2925</v>
      </c>
      <c r="E5845" s="17" t="s">
        <v>2926</v>
      </c>
      <c r="F5845" s="24">
        <v>-73.112109399999994</v>
      </c>
      <c r="G5845" s="24">
        <v>7.1193875000000002</v>
      </c>
    </row>
    <row r="5846" spans="1:7" ht="15.6">
      <c r="A5846" s="18" t="s">
        <v>2945</v>
      </c>
      <c r="B5846" s="16" t="s">
        <v>2921</v>
      </c>
      <c r="C5846" s="16">
        <v>21</v>
      </c>
      <c r="D5846" s="16" t="s">
        <v>2925</v>
      </c>
      <c r="E5846" s="17" t="s">
        <v>2926</v>
      </c>
      <c r="F5846" s="24">
        <v>-73.112062499999993</v>
      </c>
      <c r="G5846" s="24">
        <v>7.1208125000000004</v>
      </c>
    </row>
    <row r="5847" spans="1:7" ht="15.6">
      <c r="A5847" s="18" t="s">
        <v>2945</v>
      </c>
      <c r="B5847" s="16" t="s">
        <v>2921</v>
      </c>
      <c r="C5847" s="16">
        <v>40</v>
      </c>
      <c r="D5847" s="16" t="s">
        <v>2925</v>
      </c>
      <c r="E5847" s="17" t="s">
        <v>2926</v>
      </c>
      <c r="F5847" s="24">
        <v>-73.111015600000002</v>
      </c>
      <c r="G5847" s="24">
        <v>7.1200124999999996</v>
      </c>
    </row>
    <row r="5848" spans="1:7" ht="15.6">
      <c r="A5848" s="18" t="s">
        <v>2945</v>
      </c>
      <c r="B5848" s="16" t="s">
        <v>2921</v>
      </c>
      <c r="C5848" s="16">
        <v>64</v>
      </c>
      <c r="D5848" s="16" t="s">
        <v>2922</v>
      </c>
      <c r="E5848" s="17" t="s">
        <v>2927</v>
      </c>
      <c r="F5848" s="24">
        <v>-73.110359399999993</v>
      </c>
      <c r="G5848" s="24">
        <v>7.1182875000000001</v>
      </c>
    </row>
    <row r="5849" spans="1:7" ht="15.6">
      <c r="A5849" s="18" t="s">
        <v>2945</v>
      </c>
      <c r="B5849" s="16" t="s">
        <v>2921</v>
      </c>
      <c r="C5849" s="16">
        <v>32</v>
      </c>
      <c r="D5849" s="16" t="s">
        <v>2925</v>
      </c>
      <c r="E5849" s="17" t="s">
        <v>2926</v>
      </c>
      <c r="F5849" s="24">
        <v>-73.111671900000005</v>
      </c>
      <c r="G5849" s="24">
        <v>7.1195874999999997</v>
      </c>
    </row>
    <row r="5850" spans="1:7" ht="15.6">
      <c r="A5850" s="18" t="s">
        <v>2945</v>
      </c>
      <c r="B5850" s="16" t="s">
        <v>2924</v>
      </c>
      <c r="C5850" s="16">
        <v>63</v>
      </c>
      <c r="D5850" s="16" t="s">
        <v>2922</v>
      </c>
      <c r="E5850" s="17" t="s">
        <v>2926</v>
      </c>
      <c r="F5850" s="24">
        <v>-73.111296899999999</v>
      </c>
      <c r="G5850" s="24">
        <v>7.1134874999999997</v>
      </c>
    </row>
    <row r="5851" spans="1:7" ht="15.6">
      <c r="A5851" s="18" t="s">
        <v>2945</v>
      </c>
      <c r="B5851" s="16" t="s">
        <v>2924</v>
      </c>
      <c r="C5851" s="16">
        <v>24</v>
      </c>
      <c r="D5851" s="16" t="s">
        <v>2925</v>
      </c>
      <c r="E5851" s="17" t="s">
        <v>2926</v>
      </c>
      <c r="F5851" s="24">
        <v>-73.111890599999995</v>
      </c>
      <c r="G5851" s="24">
        <v>7.1205625000000001</v>
      </c>
    </row>
    <row r="5852" spans="1:7" ht="15.6">
      <c r="A5852" s="18" t="s">
        <v>2945</v>
      </c>
      <c r="B5852" s="16" t="s">
        <v>2921</v>
      </c>
      <c r="C5852" s="16">
        <v>24</v>
      </c>
      <c r="D5852" s="16" t="s">
        <v>2925</v>
      </c>
      <c r="E5852" s="17" t="s">
        <v>2928</v>
      </c>
      <c r="F5852" s="24">
        <v>-73.112109399999994</v>
      </c>
      <c r="G5852" s="24">
        <v>7.1213625</v>
      </c>
    </row>
    <row r="5853" spans="1:7" ht="15.6">
      <c r="A5853" s="18" t="s">
        <v>2945</v>
      </c>
      <c r="B5853" s="16" t="s">
        <v>2921</v>
      </c>
      <c r="C5853" s="16">
        <v>32</v>
      </c>
      <c r="D5853" s="16" t="s">
        <v>2925</v>
      </c>
      <c r="E5853" s="17" t="s">
        <v>2926</v>
      </c>
      <c r="F5853" s="24">
        <v>-73.111578100000003</v>
      </c>
      <c r="G5853" s="24">
        <v>7.1195374999999999</v>
      </c>
    </row>
    <row r="5854" spans="1:7" ht="15.6">
      <c r="A5854" s="18" t="s">
        <v>2945</v>
      </c>
      <c r="B5854" s="16" t="s">
        <v>2924</v>
      </c>
      <c r="C5854" s="16">
        <v>41</v>
      </c>
      <c r="D5854" s="16" t="s">
        <v>2922</v>
      </c>
      <c r="E5854" s="17" t="s">
        <v>2923</v>
      </c>
      <c r="F5854" s="24">
        <v>-73.1118594</v>
      </c>
      <c r="G5854" s="24">
        <v>7.1202874999999999</v>
      </c>
    </row>
    <row r="5855" spans="1:7" ht="15.6">
      <c r="A5855" s="18" t="s">
        <v>2945</v>
      </c>
      <c r="B5855" s="16" t="s">
        <v>2924</v>
      </c>
      <c r="C5855" s="16">
        <v>30</v>
      </c>
      <c r="D5855" s="16" t="s">
        <v>2925</v>
      </c>
      <c r="E5855" s="17" t="s">
        <v>2928</v>
      </c>
      <c r="F5855" s="24">
        <v>-73.111203099999997</v>
      </c>
      <c r="G5855" s="24">
        <v>7.1184624999999997</v>
      </c>
    </row>
    <row r="5856" spans="1:7" ht="15.6">
      <c r="A5856" s="18" t="s">
        <v>2945</v>
      </c>
      <c r="B5856" s="16" t="s">
        <v>2921</v>
      </c>
      <c r="C5856" s="16">
        <v>21</v>
      </c>
      <c r="D5856" s="16" t="s">
        <v>2929</v>
      </c>
      <c r="E5856" s="17" t="s">
        <v>2928</v>
      </c>
      <c r="F5856" s="24">
        <v>-73.110890600000005</v>
      </c>
      <c r="G5856" s="24">
        <v>7.1210125</v>
      </c>
    </row>
    <row r="5857" spans="1:7" ht="15.6">
      <c r="A5857" s="18" t="s">
        <v>2945</v>
      </c>
      <c r="B5857" s="16" t="s">
        <v>2924</v>
      </c>
      <c r="C5857" s="16">
        <v>43</v>
      </c>
      <c r="D5857" s="16" t="s">
        <v>2922</v>
      </c>
      <c r="E5857" s="17" t="s">
        <v>2927</v>
      </c>
      <c r="F5857" s="24">
        <v>-73.1062656</v>
      </c>
      <c r="G5857" s="24">
        <v>7.0714625</v>
      </c>
    </row>
    <row r="5858" spans="1:7" ht="15.6">
      <c r="A5858" s="18" t="s">
        <v>2945</v>
      </c>
      <c r="B5858" s="16" t="s">
        <v>2924</v>
      </c>
      <c r="C5858" s="16">
        <v>38</v>
      </c>
      <c r="D5858" s="16" t="s">
        <v>2925</v>
      </c>
      <c r="E5858" s="17" t="s">
        <v>2926</v>
      </c>
      <c r="F5858" s="24">
        <v>-73.1118594</v>
      </c>
      <c r="G5858" s="24">
        <v>7.1199624999999997</v>
      </c>
    </row>
    <row r="5859" spans="1:7" ht="15.6">
      <c r="A5859" s="18" t="s">
        <v>2945</v>
      </c>
      <c r="B5859" s="16" t="s">
        <v>2921</v>
      </c>
      <c r="C5859" s="16">
        <v>54</v>
      </c>
      <c r="D5859" s="16" t="s">
        <v>2922</v>
      </c>
      <c r="E5859" s="17" t="s">
        <v>2926</v>
      </c>
      <c r="F5859" s="24">
        <v>-73.090390600000006</v>
      </c>
      <c r="G5859" s="24">
        <v>7.0741125</v>
      </c>
    </row>
    <row r="5860" spans="1:7" ht="15.6">
      <c r="A5860" s="18" t="s">
        <v>2945</v>
      </c>
      <c r="B5860" s="16" t="s">
        <v>2924</v>
      </c>
      <c r="C5860" s="16">
        <v>40</v>
      </c>
      <c r="D5860" s="16" t="s">
        <v>2922</v>
      </c>
      <c r="E5860" s="17" t="s">
        <v>2926</v>
      </c>
      <c r="F5860" s="24">
        <v>-73.111828099999997</v>
      </c>
      <c r="G5860" s="24">
        <v>7.1201375000000002</v>
      </c>
    </row>
    <row r="5861" spans="1:7" ht="15.6">
      <c r="A5861" s="18" t="s">
        <v>2945</v>
      </c>
      <c r="B5861" s="16" t="s">
        <v>2924</v>
      </c>
      <c r="C5861" s="16">
        <v>34</v>
      </c>
      <c r="D5861" s="16" t="s">
        <v>2925</v>
      </c>
      <c r="E5861" s="17" t="s">
        <v>2926</v>
      </c>
      <c r="F5861" s="24">
        <v>-73.111640600000001</v>
      </c>
      <c r="G5861" s="24">
        <v>7.1192124999999997</v>
      </c>
    </row>
    <row r="5862" spans="1:7" ht="15.6">
      <c r="A5862" s="18" t="s">
        <v>2945</v>
      </c>
      <c r="B5862" s="16" t="s">
        <v>2924</v>
      </c>
      <c r="C5862" s="16">
        <v>22</v>
      </c>
      <c r="D5862" s="16" t="s">
        <v>2922</v>
      </c>
      <c r="E5862" s="17" t="s">
        <v>2926</v>
      </c>
      <c r="F5862" s="24">
        <v>-73.106937500000001</v>
      </c>
      <c r="G5862" s="24">
        <v>7.0715624999999998</v>
      </c>
    </row>
    <row r="5863" spans="1:7" ht="15.6">
      <c r="A5863" s="18" t="s">
        <v>2945</v>
      </c>
      <c r="B5863" s="16" t="s">
        <v>2921</v>
      </c>
      <c r="C5863" s="16">
        <v>24</v>
      </c>
      <c r="D5863" s="16" t="s">
        <v>2922</v>
      </c>
      <c r="E5863" s="17" t="s">
        <v>2923</v>
      </c>
      <c r="F5863" s="24">
        <v>-73.112234400000006</v>
      </c>
      <c r="G5863" s="24">
        <v>7.1228875</v>
      </c>
    </row>
    <row r="5864" spans="1:7" ht="15.6">
      <c r="A5864" s="18" t="s">
        <v>2945</v>
      </c>
      <c r="B5864" s="16" t="s">
        <v>2924</v>
      </c>
      <c r="C5864" s="16">
        <v>29</v>
      </c>
      <c r="D5864" s="16" t="s">
        <v>2925</v>
      </c>
      <c r="E5864" s="17" t="s">
        <v>2926</v>
      </c>
      <c r="F5864" s="24">
        <v>-73.111671900000005</v>
      </c>
      <c r="G5864" s="24">
        <v>7.1192875000000004</v>
      </c>
    </row>
    <row r="5865" spans="1:7" ht="15.6">
      <c r="A5865" s="18" t="s">
        <v>2945</v>
      </c>
      <c r="B5865" s="16" t="s">
        <v>2924</v>
      </c>
      <c r="C5865" s="16">
        <v>33</v>
      </c>
      <c r="D5865" s="16" t="s">
        <v>2930</v>
      </c>
      <c r="E5865" s="17" t="s">
        <v>2926</v>
      </c>
      <c r="F5865" s="24">
        <v>-73.111812499999999</v>
      </c>
      <c r="G5865" s="24">
        <v>7.1201875000000001</v>
      </c>
    </row>
    <row r="5866" spans="1:7" ht="15.6">
      <c r="A5866" s="18" t="s">
        <v>2945</v>
      </c>
      <c r="B5866" s="16" t="s">
        <v>2924</v>
      </c>
      <c r="C5866" s="16">
        <v>25</v>
      </c>
      <c r="D5866" s="16" t="s">
        <v>2925</v>
      </c>
      <c r="E5866" s="17" t="s">
        <v>2928</v>
      </c>
      <c r="F5866" s="24">
        <v>-73.111671900000005</v>
      </c>
      <c r="G5866" s="24">
        <v>7.1189625000000003</v>
      </c>
    </row>
    <row r="5867" spans="1:7" ht="15.6">
      <c r="A5867" s="18" t="s">
        <v>2945</v>
      </c>
      <c r="B5867" s="16" t="s">
        <v>2921</v>
      </c>
      <c r="C5867" s="16">
        <v>24</v>
      </c>
      <c r="D5867" s="16" t="s">
        <v>2925</v>
      </c>
      <c r="E5867" s="17" t="s">
        <v>2926</v>
      </c>
      <c r="F5867" s="24">
        <v>-73.111640600000001</v>
      </c>
      <c r="G5867" s="24">
        <v>7.1193125000000004</v>
      </c>
    </row>
    <row r="5868" spans="1:7" ht="15.6">
      <c r="A5868" s="18" t="s">
        <v>2945</v>
      </c>
      <c r="B5868" s="16" t="s">
        <v>2924</v>
      </c>
      <c r="C5868" s="16">
        <v>37</v>
      </c>
      <c r="D5868" s="16" t="s">
        <v>2922</v>
      </c>
      <c r="E5868" s="17" t="s">
        <v>2926</v>
      </c>
      <c r="F5868" s="24">
        <v>-73.111609400000006</v>
      </c>
      <c r="G5868" s="24">
        <v>7.1206874999999998</v>
      </c>
    </row>
    <row r="5869" spans="1:7" ht="15.6">
      <c r="A5869" s="18" t="s">
        <v>2945</v>
      </c>
      <c r="B5869" s="16" t="s">
        <v>2921</v>
      </c>
      <c r="C5869" s="16">
        <v>49</v>
      </c>
      <c r="D5869" s="16" t="s">
        <v>2922</v>
      </c>
      <c r="E5869" s="17" t="s">
        <v>2923</v>
      </c>
      <c r="F5869" s="24">
        <v>-73.109515599999995</v>
      </c>
      <c r="G5869" s="24">
        <v>7.1204625000000004</v>
      </c>
    </row>
    <row r="5870" spans="1:7" ht="15.6">
      <c r="A5870" s="18" t="s">
        <v>2945</v>
      </c>
      <c r="B5870" s="16" t="s">
        <v>2921</v>
      </c>
      <c r="C5870" s="16">
        <v>30</v>
      </c>
      <c r="D5870" s="16" t="s">
        <v>2925</v>
      </c>
      <c r="E5870" s="17" t="s">
        <v>2926</v>
      </c>
      <c r="F5870" s="24">
        <v>-73.111640600000001</v>
      </c>
      <c r="G5870" s="24">
        <v>7.1194125000000001</v>
      </c>
    </row>
    <row r="5871" spans="1:7" ht="15.6">
      <c r="A5871" s="18" t="s">
        <v>2945</v>
      </c>
      <c r="B5871" s="16" t="s">
        <v>2924</v>
      </c>
      <c r="C5871" s="16">
        <v>39</v>
      </c>
      <c r="D5871" s="16" t="s">
        <v>2925</v>
      </c>
      <c r="E5871" s="17" t="s">
        <v>2926</v>
      </c>
      <c r="F5871" s="24">
        <v>-73.111609400000006</v>
      </c>
      <c r="G5871" s="24">
        <v>7.1193125000000004</v>
      </c>
    </row>
    <row r="5872" spans="1:7" ht="15.6">
      <c r="A5872" s="18" t="s">
        <v>2945</v>
      </c>
      <c r="B5872" s="16" t="s">
        <v>2921</v>
      </c>
      <c r="C5872" s="16">
        <v>26</v>
      </c>
      <c r="D5872" s="16" t="s">
        <v>2922</v>
      </c>
      <c r="E5872" s="17" t="s">
        <v>2923</v>
      </c>
      <c r="F5872" s="24">
        <v>-73.110265600000005</v>
      </c>
      <c r="G5872" s="24">
        <v>7.1224125000000003</v>
      </c>
    </row>
    <row r="5873" spans="1:7" ht="15.6">
      <c r="A5873" s="18" t="s">
        <v>2945</v>
      </c>
      <c r="B5873" s="16" t="s">
        <v>2921</v>
      </c>
      <c r="C5873" s="16">
        <v>19</v>
      </c>
      <c r="D5873" s="16" t="s">
        <v>2929</v>
      </c>
      <c r="E5873" s="17" t="s">
        <v>2926</v>
      </c>
      <c r="F5873" s="24">
        <v>-73.112015600000007</v>
      </c>
      <c r="G5873" s="24">
        <v>7.1197125000000003</v>
      </c>
    </row>
    <row r="5874" spans="1:7" ht="15.6">
      <c r="A5874" s="18" t="s">
        <v>2945</v>
      </c>
      <c r="B5874" s="16" t="s">
        <v>2921</v>
      </c>
      <c r="C5874" s="16">
        <v>25</v>
      </c>
      <c r="D5874" s="16" t="s">
        <v>2925</v>
      </c>
      <c r="E5874" s="17" t="s">
        <v>2927</v>
      </c>
      <c r="F5874" s="24">
        <v>-73.111796900000002</v>
      </c>
      <c r="G5874" s="24">
        <v>7.1213375000000001</v>
      </c>
    </row>
    <row r="5875" spans="1:7" ht="15.6">
      <c r="A5875" s="18" t="s">
        <v>2945</v>
      </c>
      <c r="B5875" s="16" t="s">
        <v>2921</v>
      </c>
      <c r="C5875" s="16">
        <v>52</v>
      </c>
      <c r="D5875" s="16" t="s">
        <v>2922</v>
      </c>
      <c r="E5875" s="17" t="s">
        <v>2923</v>
      </c>
      <c r="F5875" s="24">
        <v>-73.1117031</v>
      </c>
      <c r="G5875" s="24">
        <v>7.1205375000000002</v>
      </c>
    </row>
    <row r="5876" spans="1:7" ht="15.6">
      <c r="A5876" s="18" t="s">
        <v>2945</v>
      </c>
      <c r="B5876" s="16" t="s">
        <v>2921</v>
      </c>
      <c r="C5876" s="16">
        <v>38</v>
      </c>
      <c r="D5876" s="16" t="s">
        <v>2925</v>
      </c>
      <c r="E5876" s="17" t="s">
        <v>2926</v>
      </c>
      <c r="F5876" s="24">
        <v>-73.111890599999995</v>
      </c>
      <c r="G5876" s="24">
        <v>7.1198625</v>
      </c>
    </row>
    <row r="5877" spans="1:7" ht="15.6">
      <c r="A5877" s="18" t="s">
        <v>2945</v>
      </c>
      <c r="B5877" s="16" t="s">
        <v>2924</v>
      </c>
      <c r="C5877" s="16">
        <v>62</v>
      </c>
      <c r="D5877" s="16" t="s">
        <v>2922</v>
      </c>
      <c r="E5877" s="17" t="s">
        <v>2926</v>
      </c>
      <c r="F5877" s="24">
        <v>-73.112421900000001</v>
      </c>
      <c r="G5877" s="24">
        <v>7.1199124999999999</v>
      </c>
    </row>
    <row r="5878" spans="1:7" ht="15.6">
      <c r="A5878" s="18" t="s">
        <v>2945</v>
      </c>
      <c r="B5878" s="16" t="s">
        <v>2924</v>
      </c>
      <c r="C5878" s="16">
        <v>61</v>
      </c>
      <c r="D5878" s="16" t="s">
        <v>2922</v>
      </c>
      <c r="E5878" s="17" t="s">
        <v>2923</v>
      </c>
      <c r="F5878" s="24">
        <v>-73.110109399999999</v>
      </c>
      <c r="G5878" s="24">
        <v>7.1209625000000001</v>
      </c>
    </row>
    <row r="5879" spans="1:7" ht="15.6">
      <c r="A5879" s="18" t="s">
        <v>2945</v>
      </c>
      <c r="B5879" s="16" t="s">
        <v>2921</v>
      </c>
      <c r="C5879" s="16">
        <v>45</v>
      </c>
      <c r="D5879" s="16" t="s">
        <v>2925</v>
      </c>
      <c r="E5879" s="17" t="s">
        <v>2928</v>
      </c>
      <c r="F5879" s="24">
        <v>-73.113437500000003</v>
      </c>
      <c r="G5879" s="24">
        <v>7.1201875000000001</v>
      </c>
    </row>
    <row r="5880" spans="1:7" ht="15.6">
      <c r="A5880" s="18" t="s">
        <v>2945</v>
      </c>
      <c r="B5880" s="16" t="s">
        <v>2924</v>
      </c>
      <c r="C5880" s="16">
        <v>29</v>
      </c>
      <c r="D5880" s="16" t="s">
        <v>2925</v>
      </c>
      <c r="E5880" s="17" t="s">
        <v>2926</v>
      </c>
      <c r="F5880" s="24">
        <v>-73.111687500000002</v>
      </c>
      <c r="G5880" s="24">
        <v>7.1193125000000004</v>
      </c>
    </row>
    <row r="5881" spans="1:7" ht="15.6">
      <c r="A5881" s="18" t="s">
        <v>2945</v>
      </c>
      <c r="B5881" s="16" t="s">
        <v>2921</v>
      </c>
      <c r="C5881" s="16">
        <v>28</v>
      </c>
      <c r="D5881" s="16" t="s">
        <v>2925</v>
      </c>
      <c r="E5881" s="17" t="s">
        <v>2928</v>
      </c>
      <c r="F5881" s="24">
        <v>-73.112187500000005</v>
      </c>
      <c r="G5881" s="24">
        <v>7.1188124999999998</v>
      </c>
    </row>
    <row r="5882" spans="1:7" ht="15.6">
      <c r="A5882" s="18" t="s">
        <v>2945</v>
      </c>
      <c r="B5882" s="16" t="s">
        <v>2921</v>
      </c>
      <c r="C5882" s="16">
        <v>17</v>
      </c>
      <c r="D5882" s="16" t="s">
        <v>2922</v>
      </c>
      <c r="E5882" s="17" t="s">
        <v>2926</v>
      </c>
      <c r="F5882" s="24">
        <v>-73.110328100000004</v>
      </c>
      <c r="G5882" s="24">
        <v>7.1153874999999998</v>
      </c>
    </row>
    <row r="5883" spans="1:7" ht="15.6">
      <c r="A5883" s="18" t="s">
        <v>2945</v>
      </c>
      <c r="B5883" s="16" t="s">
        <v>2924</v>
      </c>
      <c r="C5883" s="16">
        <v>52</v>
      </c>
      <c r="D5883" s="16" t="s">
        <v>2922</v>
      </c>
      <c r="E5883" s="17" t="s">
        <v>2923</v>
      </c>
      <c r="F5883" s="24">
        <v>-73.108921899999999</v>
      </c>
      <c r="G5883" s="24">
        <v>7.1150624999999996</v>
      </c>
    </row>
    <row r="5884" spans="1:7" ht="15.6">
      <c r="A5884" s="18" t="s">
        <v>2945</v>
      </c>
      <c r="B5884" s="16" t="s">
        <v>2921</v>
      </c>
      <c r="C5884" s="16">
        <v>37</v>
      </c>
      <c r="D5884" s="16" t="s">
        <v>2922</v>
      </c>
      <c r="E5884" s="17" t="s">
        <v>2926</v>
      </c>
      <c r="F5884" s="24">
        <v>-73.110171899999997</v>
      </c>
      <c r="G5884" s="24">
        <v>7.1150874999999996</v>
      </c>
    </row>
    <row r="5885" spans="1:7" ht="15.6">
      <c r="A5885" s="18" t="s">
        <v>2945</v>
      </c>
      <c r="B5885" s="16" t="s">
        <v>2921</v>
      </c>
      <c r="C5885" s="16">
        <v>21</v>
      </c>
      <c r="D5885" s="16" t="s">
        <v>2922</v>
      </c>
      <c r="E5885" s="17" t="s">
        <v>2927</v>
      </c>
      <c r="F5885" s="24">
        <v>-73.110859399999995</v>
      </c>
      <c r="G5885" s="24">
        <v>7.1124124999999996</v>
      </c>
    </row>
    <row r="5886" spans="1:7" ht="15.6">
      <c r="A5886" s="18" t="s">
        <v>2945</v>
      </c>
      <c r="B5886" s="16" t="s">
        <v>2921</v>
      </c>
      <c r="C5886" s="16">
        <v>30</v>
      </c>
      <c r="D5886" s="16" t="s">
        <v>2922</v>
      </c>
      <c r="E5886" s="17" t="s">
        <v>2928</v>
      </c>
      <c r="F5886" s="24">
        <v>-73.110359399999993</v>
      </c>
      <c r="G5886" s="24">
        <v>7.1154875000000004</v>
      </c>
    </row>
    <row r="5887" spans="1:7" ht="15.6">
      <c r="A5887" s="18" t="s">
        <v>2945</v>
      </c>
      <c r="B5887" s="16" t="s">
        <v>2924</v>
      </c>
      <c r="C5887" s="16">
        <v>26</v>
      </c>
      <c r="D5887" s="16" t="s">
        <v>2922</v>
      </c>
      <c r="E5887" s="17" t="s">
        <v>2926</v>
      </c>
      <c r="F5887" s="24">
        <v>-73.110109399999999</v>
      </c>
      <c r="G5887" s="24">
        <v>7.1153624999999998</v>
      </c>
    </row>
    <row r="5888" spans="1:7" ht="15.6">
      <c r="A5888" s="18" t="s">
        <v>2945</v>
      </c>
      <c r="B5888" s="16" t="s">
        <v>2924</v>
      </c>
      <c r="C5888" s="16">
        <v>20</v>
      </c>
      <c r="D5888" s="16" t="s">
        <v>2925</v>
      </c>
      <c r="E5888" s="17" t="s">
        <v>2926</v>
      </c>
      <c r="F5888" s="24">
        <v>-73.111687500000002</v>
      </c>
      <c r="G5888" s="24">
        <v>7.1193125000000004</v>
      </c>
    </row>
    <row r="5889" spans="1:7" ht="15.6">
      <c r="A5889" s="18" t="s">
        <v>2945</v>
      </c>
      <c r="B5889" s="16" t="s">
        <v>2924</v>
      </c>
      <c r="C5889" s="16">
        <v>40</v>
      </c>
      <c r="D5889" s="16" t="s">
        <v>2930</v>
      </c>
      <c r="E5889" s="17" t="s">
        <v>2927</v>
      </c>
      <c r="F5889" s="24">
        <v>-73.1124844</v>
      </c>
      <c r="G5889" s="24">
        <v>7.1225125</v>
      </c>
    </row>
    <row r="5890" spans="1:7" ht="15.6">
      <c r="A5890" s="18" t="s">
        <v>2945</v>
      </c>
      <c r="B5890" s="16" t="s">
        <v>2921</v>
      </c>
      <c r="C5890" s="16">
        <v>27</v>
      </c>
      <c r="D5890" s="16" t="s">
        <v>2925</v>
      </c>
      <c r="E5890" s="17" t="s">
        <v>2928</v>
      </c>
      <c r="F5890" s="24">
        <v>-73.110062499999998</v>
      </c>
      <c r="G5890" s="24">
        <v>7.1196875000000004</v>
      </c>
    </row>
    <row r="5891" spans="1:7" ht="15.6">
      <c r="A5891" s="18" t="s">
        <v>2945</v>
      </c>
      <c r="B5891" s="16" t="s">
        <v>2921</v>
      </c>
      <c r="C5891" s="16">
        <v>40</v>
      </c>
      <c r="D5891" s="16" t="s">
        <v>2925</v>
      </c>
      <c r="E5891" s="17" t="s">
        <v>2926</v>
      </c>
      <c r="F5891" s="24">
        <v>-73.111312499999997</v>
      </c>
      <c r="G5891" s="24">
        <v>7.1198125000000001</v>
      </c>
    </row>
    <row r="5892" spans="1:7" ht="15.6">
      <c r="A5892" s="18" t="s">
        <v>2945</v>
      </c>
      <c r="B5892" s="16" t="s">
        <v>2921</v>
      </c>
      <c r="C5892" s="16">
        <v>21</v>
      </c>
      <c r="D5892" s="16" t="s">
        <v>2925</v>
      </c>
      <c r="E5892" s="17" t="s">
        <v>2926</v>
      </c>
      <c r="F5892" s="24">
        <v>-73.111234400000001</v>
      </c>
      <c r="G5892" s="24">
        <v>7.1199124999999999</v>
      </c>
    </row>
    <row r="5893" spans="1:7" ht="15.6">
      <c r="A5893" s="18" t="s">
        <v>2945</v>
      </c>
      <c r="B5893" s="16" t="s">
        <v>2921</v>
      </c>
      <c r="C5893" s="16">
        <v>41</v>
      </c>
      <c r="D5893" s="16" t="s">
        <v>2922</v>
      </c>
      <c r="E5893" s="17" t="s">
        <v>2923</v>
      </c>
      <c r="F5893" s="24">
        <v>-73.110109399999999</v>
      </c>
      <c r="G5893" s="24">
        <v>7.1200875000000003</v>
      </c>
    </row>
    <row r="5894" spans="1:7" ht="15.6">
      <c r="A5894" s="18" t="s">
        <v>2945</v>
      </c>
      <c r="B5894" s="16" t="s">
        <v>2921</v>
      </c>
      <c r="C5894" s="16">
        <v>46</v>
      </c>
      <c r="D5894" s="16" t="s">
        <v>2922</v>
      </c>
      <c r="E5894" s="17" t="s">
        <v>2928</v>
      </c>
      <c r="F5894" s="24">
        <v>-73.111328099999994</v>
      </c>
      <c r="G5894" s="24">
        <v>7.1173374999999997</v>
      </c>
    </row>
    <row r="5895" spans="1:7" ht="15.6">
      <c r="A5895" s="18" t="s">
        <v>2945</v>
      </c>
      <c r="B5895" s="16" t="s">
        <v>2924</v>
      </c>
      <c r="C5895" s="16">
        <v>31</v>
      </c>
      <c r="D5895" s="16" t="s">
        <v>2922</v>
      </c>
      <c r="E5895" s="17" t="s">
        <v>2927</v>
      </c>
      <c r="F5895" s="24">
        <v>-73.1106719</v>
      </c>
      <c r="G5895" s="24">
        <v>7.1239875000000001</v>
      </c>
    </row>
    <row r="5896" spans="1:7" ht="15.6">
      <c r="A5896" s="18" t="s">
        <v>2945</v>
      </c>
      <c r="B5896" s="16" t="s">
        <v>2921</v>
      </c>
      <c r="C5896" s="16">
        <v>51</v>
      </c>
      <c r="D5896" s="16" t="s">
        <v>2922</v>
      </c>
      <c r="E5896" s="17" t="s">
        <v>2928</v>
      </c>
      <c r="F5896" s="24">
        <v>-73.111140599999999</v>
      </c>
      <c r="G5896" s="24">
        <v>7.1248125</v>
      </c>
    </row>
    <row r="5897" spans="1:7" ht="15.6">
      <c r="A5897" s="18" t="s">
        <v>2945</v>
      </c>
      <c r="B5897" s="16" t="s">
        <v>2921</v>
      </c>
      <c r="C5897" s="16">
        <v>30</v>
      </c>
      <c r="D5897" s="16" t="s">
        <v>2925</v>
      </c>
      <c r="E5897" s="17" t="s">
        <v>2928</v>
      </c>
      <c r="F5897" s="24">
        <v>-73.112953099999999</v>
      </c>
      <c r="G5897" s="24">
        <v>7.1205125000000002</v>
      </c>
    </row>
    <row r="5898" spans="1:7" ht="15.6">
      <c r="A5898" s="18" t="s">
        <v>2945</v>
      </c>
      <c r="B5898" s="16" t="s">
        <v>2921</v>
      </c>
      <c r="C5898" s="16">
        <v>26</v>
      </c>
      <c r="D5898" s="16" t="s">
        <v>2925</v>
      </c>
      <c r="E5898" s="17" t="s">
        <v>2927</v>
      </c>
      <c r="F5898" s="24">
        <v>-73.109546899999998</v>
      </c>
      <c r="G5898" s="24">
        <v>7.1209125000000002</v>
      </c>
    </row>
    <row r="5899" spans="1:7" ht="15.6">
      <c r="A5899" s="18" t="s">
        <v>2945</v>
      </c>
      <c r="B5899" s="16" t="s">
        <v>2921</v>
      </c>
      <c r="C5899" s="16">
        <v>25</v>
      </c>
      <c r="D5899" s="16" t="s">
        <v>2925</v>
      </c>
      <c r="E5899" s="17" t="s">
        <v>2926</v>
      </c>
      <c r="F5899" s="24">
        <v>-73.111609400000006</v>
      </c>
      <c r="G5899" s="24">
        <v>7.1193125000000004</v>
      </c>
    </row>
    <row r="5900" spans="1:7" ht="15.6">
      <c r="A5900" s="18" t="s">
        <v>2945</v>
      </c>
      <c r="B5900" s="16" t="s">
        <v>2921</v>
      </c>
      <c r="C5900" s="16">
        <v>47</v>
      </c>
      <c r="D5900" s="16" t="s">
        <v>2930</v>
      </c>
      <c r="E5900" s="17" t="s">
        <v>2928</v>
      </c>
      <c r="F5900" s="24">
        <v>-73.112765600000003</v>
      </c>
      <c r="G5900" s="24">
        <v>7.1206375</v>
      </c>
    </row>
    <row r="5901" spans="1:7" ht="15.6">
      <c r="A5901" s="18" t="s">
        <v>2945</v>
      </c>
      <c r="B5901" s="16" t="s">
        <v>2921</v>
      </c>
      <c r="C5901" s="16">
        <v>45</v>
      </c>
      <c r="D5901" s="16" t="s">
        <v>2925</v>
      </c>
      <c r="E5901" s="17" t="s">
        <v>2928</v>
      </c>
      <c r="F5901" s="24">
        <v>-73.086687499999996</v>
      </c>
      <c r="G5901" s="24">
        <v>7.0595625000000002</v>
      </c>
    </row>
    <row r="5902" spans="1:7" ht="15.6">
      <c r="A5902" s="18" t="s">
        <v>2945</v>
      </c>
      <c r="B5902" s="16" t="s">
        <v>2921</v>
      </c>
      <c r="C5902" s="16">
        <v>24</v>
      </c>
      <c r="D5902" s="16" t="s">
        <v>2930</v>
      </c>
      <c r="E5902" s="17" t="s">
        <v>2928</v>
      </c>
      <c r="F5902" s="24">
        <v>-73.111796900000002</v>
      </c>
      <c r="G5902" s="24">
        <v>7.1187125</v>
      </c>
    </row>
    <row r="5903" spans="1:7" ht="15.6">
      <c r="A5903" s="18" t="s">
        <v>2945</v>
      </c>
      <c r="B5903" s="16" t="s">
        <v>2921</v>
      </c>
      <c r="C5903" s="16">
        <v>31</v>
      </c>
      <c r="D5903" s="16" t="s">
        <v>2925</v>
      </c>
      <c r="E5903" s="17" t="s">
        <v>2926</v>
      </c>
      <c r="F5903" s="24">
        <v>-73.1118594</v>
      </c>
      <c r="G5903" s="24">
        <v>7.1198625</v>
      </c>
    </row>
    <row r="5904" spans="1:7" ht="15.6">
      <c r="A5904" s="18" t="s">
        <v>2945</v>
      </c>
      <c r="B5904" s="16" t="s">
        <v>2921</v>
      </c>
      <c r="C5904" s="16">
        <v>39</v>
      </c>
      <c r="D5904" s="16" t="s">
        <v>2925</v>
      </c>
      <c r="E5904" s="17" t="s">
        <v>2928</v>
      </c>
      <c r="F5904" s="24">
        <v>-73.112562499999996</v>
      </c>
      <c r="G5904" s="24">
        <v>7.1205625000000001</v>
      </c>
    </row>
    <row r="5905" spans="1:7" ht="15.6">
      <c r="A5905" s="18" t="s">
        <v>2945</v>
      </c>
      <c r="B5905" s="16" t="s">
        <v>2921</v>
      </c>
      <c r="C5905" s="16">
        <v>29</v>
      </c>
      <c r="D5905" s="16" t="s">
        <v>2925</v>
      </c>
      <c r="E5905" s="17" t="s">
        <v>2926</v>
      </c>
      <c r="F5905" s="24">
        <v>-73.1118594</v>
      </c>
      <c r="G5905" s="24">
        <v>7.1198625</v>
      </c>
    </row>
    <row r="5906" spans="1:7" ht="15.6">
      <c r="A5906" s="18" t="s">
        <v>2945</v>
      </c>
      <c r="B5906" s="16" t="s">
        <v>2921</v>
      </c>
      <c r="C5906" s="16">
        <v>55</v>
      </c>
      <c r="D5906" s="16" t="s">
        <v>2930</v>
      </c>
      <c r="E5906" s="17" t="s">
        <v>2928</v>
      </c>
      <c r="F5906" s="24">
        <v>-73.113203100000007</v>
      </c>
      <c r="G5906" s="24">
        <v>7.1193125000000004</v>
      </c>
    </row>
    <row r="5907" spans="1:7" ht="15.6">
      <c r="A5907" s="18" t="s">
        <v>2945</v>
      </c>
      <c r="B5907" s="16" t="s">
        <v>2924</v>
      </c>
      <c r="C5907" s="16">
        <v>31</v>
      </c>
      <c r="D5907" s="16" t="s">
        <v>2925</v>
      </c>
      <c r="E5907" s="17" t="s">
        <v>2927</v>
      </c>
      <c r="F5907" s="24">
        <v>-73.113921899999994</v>
      </c>
      <c r="G5907" s="24">
        <v>7.1190375000000001</v>
      </c>
    </row>
    <row r="5908" spans="1:7" ht="15.6">
      <c r="A5908" s="18" t="s">
        <v>2945</v>
      </c>
      <c r="B5908" s="16" t="s">
        <v>2924</v>
      </c>
      <c r="C5908" s="16">
        <v>22</v>
      </c>
      <c r="D5908" s="16" t="s">
        <v>2925</v>
      </c>
      <c r="E5908" s="17" t="s">
        <v>2926</v>
      </c>
      <c r="F5908" s="24">
        <v>-73.112046899999996</v>
      </c>
      <c r="G5908" s="24">
        <v>7.1196875000000004</v>
      </c>
    </row>
    <row r="5909" spans="1:7" ht="15.6">
      <c r="A5909" s="18" t="s">
        <v>2945</v>
      </c>
      <c r="B5909" s="16" t="s">
        <v>2921</v>
      </c>
      <c r="C5909" s="16">
        <v>30</v>
      </c>
      <c r="D5909" s="16" t="s">
        <v>2925</v>
      </c>
      <c r="E5909" s="17" t="s">
        <v>2926</v>
      </c>
      <c r="F5909" s="24">
        <v>-73.111484399999995</v>
      </c>
      <c r="G5909" s="24">
        <v>7.1194125000000001</v>
      </c>
    </row>
    <row r="5910" spans="1:7" ht="15.6">
      <c r="A5910" s="18" t="s">
        <v>2945</v>
      </c>
      <c r="B5910" s="16" t="s">
        <v>2921</v>
      </c>
      <c r="C5910" s="16">
        <v>18</v>
      </c>
      <c r="D5910" s="16" t="s">
        <v>2925</v>
      </c>
      <c r="E5910" s="17" t="s">
        <v>2928</v>
      </c>
      <c r="F5910" s="24">
        <v>-73.111265599999996</v>
      </c>
      <c r="G5910" s="24">
        <v>7.1215624999999996</v>
      </c>
    </row>
    <row r="5911" spans="1:7" ht="15.6">
      <c r="A5911" s="18" t="s">
        <v>2945</v>
      </c>
      <c r="B5911" s="16" t="s">
        <v>2924</v>
      </c>
      <c r="C5911" s="16">
        <v>22</v>
      </c>
      <c r="D5911" s="16" t="s">
        <v>2925</v>
      </c>
      <c r="E5911" s="17" t="s">
        <v>2928</v>
      </c>
      <c r="F5911" s="24">
        <v>-73.110609400000001</v>
      </c>
      <c r="G5911" s="24">
        <v>7.1207624999999997</v>
      </c>
    </row>
    <row r="5912" spans="1:7" ht="15.6">
      <c r="A5912" s="18" t="s">
        <v>2945</v>
      </c>
      <c r="B5912" s="16" t="s">
        <v>2924</v>
      </c>
      <c r="C5912" s="16">
        <v>23</v>
      </c>
      <c r="D5912" s="16" t="s">
        <v>2925</v>
      </c>
      <c r="E5912" s="17" t="s">
        <v>2926</v>
      </c>
      <c r="F5912" s="24">
        <v>-73.111640600000001</v>
      </c>
      <c r="G5912" s="24">
        <v>7.1209375000000001</v>
      </c>
    </row>
    <row r="5913" spans="1:7" ht="15.6">
      <c r="A5913" s="18" t="s">
        <v>2945</v>
      </c>
      <c r="B5913" s="16" t="s">
        <v>2924</v>
      </c>
      <c r="C5913" s="16">
        <v>29</v>
      </c>
      <c r="D5913" s="16" t="s">
        <v>2925</v>
      </c>
      <c r="E5913" s="17" t="s">
        <v>2927</v>
      </c>
      <c r="F5913" s="24">
        <v>-73.1117031</v>
      </c>
      <c r="G5913" s="24">
        <v>7.1175875</v>
      </c>
    </row>
    <row r="5914" spans="1:7" ht="15.6">
      <c r="A5914" s="18" t="s">
        <v>2945</v>
      </c>
      <c r="B5914" s="16" t="s">
        <v>2921</v>
      </c>
      <c r="C5914" s="16">
        <v>27</v>
      </c>
      <c r="D5914" s="16" t="s">
        <v>2925</v>
      </c>
      <c r="E5914" s="17" t="s">
        <v>2928</v>
      </c>
      <c r="F5914" s="24">
        <v>-73.112140600000004</v>
      </c>
      <c r="G5914" s="24">
        <v>7.1214624999999998</v>
      </c>
    </row>
    <row r="5915" spans="1:7" ht="15.6">
      <c r="A5915" s="18" t="s">
        <v>2945</v>
      </c>
      <c r="B5915" s="16" t="s">
        <v>2924</v>
      </c>
      <c r="C5915" s="16">
        <v>31</v>
      </c>
      <c r="D5915" s="16" t="s">
        <v>2922</v>
      </c>
      <c r="E5915" s="17" t="s">
        <v>2927</v>
      </c>
      <c r="F5915" s="24">
        <v>-73.109812500000004</v>
      </c>
      <c r="G5915" s="24">
        <v>7.1203124999999998</v>
      </c>
    </row>
    <row r="5916" spans="1:7" ht="15.6">
      <c r="A5916" s="18" t="s">
        <v>2945</v>
      </c>
      <c r="B5916" s="16" t="s">
        <v>2921</v>
      </c>
      <c r="C5916" s="16">
        <v>28</v>
      </c>
      <c r="D5916" s="16" t="s">
        <v>2922</v>
      </c>
      <c r="E5916" s="17" t="s">
        <v>2928</v>
      </c>
      <c r="F5916" s="24">
        <v>-73.1208125</v>
      </c>
      <c r="G5916" s="24">
        <v>7.1048125000000004</v>
      </c>
    </row>
    <row r="5917" spans="1:7" ht="15.6">
      <c r="A5917" s="18" t="s">
        <v>2945</v>
      </c>
      <c r="B5917" s="16" t="s">
        <v>2921</v>
      </c>
      <c r="C5917" s="16">
        <v>22</v>
      </c>
      <c r="D5917" s="16" t="s">
        <v>2925</v>
      </c>
      <c r="E5917" s="17" t="s">
        <v>2926</v>
      </c>
      <c r="F5917" s="24">
        <v>-73.111609400000006</v>
      </c>
      <c r="G5917" s="24">
        <v>7.1192875000000004</v>
      </c>
    </row>
    <row r="5918" spans="1:7" ht="15.6">
      <c r="A5918" s="18" t="s">
        <v>2945</v>
      </c>
      <c r="B5918" s="16" t="s">
        <v>2921</v>
      </c>
      <c r="C5918" s="16">
        <v>30</v>
      </c>
      <c r="D5918" s="16" t="s">
        <v>2925</v>
      </c>
      <c r="E5918" s="17" t="s">
        <v>2926</v>
      </c>
      <c r="F5918" s="24">
        <v>-73.111437499999994</v>
      </c>
      <c r="G5918" s="24">
        <v>7.1194375000000001</v>
      </c>
    </row>
    <row r="5919" spans="1:7" ht="15.6">
      <c r="A5919" s="18" t="s">
        <v>2945</v>
      </c>
      <c r="B5919" s="16" t="s">
        <v>2924</v>
      </c>
      <c r="C5919" s="16">
        <v>34</v>
      </c>
      <c r="D5919" s="16" t="s">
        <v>2922</v>
      </c>
      <c r="E5919" s="17" t="s">
        <v>2926</v>
      </c>
      <c r="F5919" s="24">
        <v>-73.124437499999999</v>
      </c>
      <c r="G5919" s="24">
        <v>7.1129375000000001</v>
      </c>
    </row>
    <row r="5920" spans="1:7" ht="15.6">
      <c r="A5920" s="18" t="s">
        <v>2945</v>
      </c>
      <c r="B5920" s="16" t="s">
        <v>2921</v>
      </c>
      <c r="C5920" s="16">
        <v>18</v>
      </c>
      <c r="D5920" s="16" t="s">
        <v>2925</v>
      </c>
      <c r="E5920" s="17" t="s">
        <v>2926</v>
      </c>
      <c r="F5920" s="24">
        <v>-73.111515600000004</v>
      </c>
      <c r="G5920" s="24">
        <v>7.1200875000000003</v>
      </c>
    </row>
    <row r="5921" spans="1:7" ht="15.6">
      <c r="A5921" s="18" t="s">
        <v>2945</v>
      </c>
      <c r="B5921" s="16" t="s">
        <v>2924</v>
      </c>
      <c r="C5921" s="16">
        <v>62</v>
      </c>
      <c r="D5921" s="16" t="s">
        <v>2930</v>
      </c>
      <c r="E5921" s="17" t="s">
        <v>2926</v>
      </c>
      <c r="F5921" s="24">
        <v>-73.112171900000007</v>
      </c>
      <c r="G5921" s="24">
        <v>7.1209125000000002</v>
      </c>
    </row>
    <row r="5922" spans="1:7" ht="15.6">
      <c r="A5922" s="18" t="s">
        <v>2945</v>
      </c>
      <c r="B5922" s="16" t="s">
        <v>2924</v>
      </c>
      <c r="C5922" s="16">
        <v>20</v>
      </c>
      <c r="D5922" s="16" t="s">
        <v>2929</v>
      </c>
      <c r="E5922" s="17" t="s">
        <v>2928</v>
      </c>
      <c r="F5922" s="24">
        <v>-73.111390599999993</v>
      </c>
      <c r="G5922" s="24">
        <v>7.1210374999999999</v>
      </c>
    </row>
    <row r="5923" spans="1:7" ht="15.6">
      <c r="A5923" s="18" t="s">
        <v>2945</v>
      </c>
      <c r="B5923" s="16" t="s">
        <v>2924</v>
      </c>
      <c r="C5923" s="16">
        <v>65</v>
      </c>
      <c r="D5923" s="16" t="s">
        <v>2930</v>
      </c>
      <c r="E5923" s="17" t="s">
        <v>2926</v>
      </c>
      <c r="F5923" s="24">
        <v>-73.111265599999996</v>
      </c>
      <c r="G5923" s="24">
        <v>7.1203874999999996</v>
      </c>
    </row>
    <row r="5924" spans="1:7" ht="15.6">
      <c r="A5924" s="18" t="s">
        <v>2945</v>
      </c>
      <c r="B5924" s="16" t="s">
        <v>2924</v>
      </c>
      <c r="C5924" s="16">
        <v>32</v>
      </c>
      <c r="D5924" s="16" t="s">
        <v>2925</v>
      </c>
      <c r="E5924" s="17" t="s">
        <v>2928</v>
      </c>
      <c r="F5924" s="24">
        <v>-73.112062499999993</v>
      </c>
      <c r="G5924" s="24">
        <v>7.1214374999999999</v>
      </c>
    </row>
    <row r="5925" spans="1:7" ht="15.6">
      <c r="A5925" s="18" t="s">
        <v>2945</v>
      </c>
      <c r="B5925" s="16" t="s">
        <v>2921</v>
      </c>
      <c r="C5925" s="16">
        <v>20</v>
      </c>
      <c r="D5925" s="16" t="s">
        <v>2925</v>
      </c>
      <c r="E5925" s="17" t="s">
        <v>2926</v>
      </c>
      <c r="F5925" s="24">
        <v>-73.112109399999994</v>
      </c>
      <c r="G5925" s="24">
        <v>7.1209375000000001</v>
      </c>
    </row>
    <row r="5926" spans="1:7" ht="15.6">
      <c r="A5926" s="18" t="s">
        <v>2945</v>
      </c>
      <c r="B5926" s="16" t="s">
        <v>2924</v>
      </c>
      <c r="C5926" s="16">
        <v>21</v>
      </c>
      <c r="D5926" s="16" t="s">
        <v>2922</v>
      </c>
      <c r="E5926" s="17" t="s">
        <v>2926</v>
      </c>
      <c r="F5926" s="24">
        <v>-73.110328100000004</v>
      </c>
      <c r="G5926" s="24">
        <v>7.1232375000000001</v>
      </c>
    </row>
    <row r="5927" spans="1:7" ht="15.6">
      <c r="A5927" s="18" t="s">
        <v>2945</v>
      </c>
      <c r="B5927" s="16" t="s">
        <v>2921</v>
      </c>
      <c r="C5927" s="16">
        <v>16</v>
      </c>
      <c r="D5927" s="16" t="s">
        <v>2922</v>
      </c>
      <c r="E5927" s="17" t="s">
        <v>2928</v>
      </c>
      <c r="F5927" s="24">
        <v>-73.104687499999997</v>
      </c>
      <c r="G5927" s="24">
        <v>7.0869375000000003</v>
      </c>
    </row>
    <row r="5928" spans="1:7" ht="15.6">
      <c r="A5928" s="18" t="s">
        <v>2945</v>
      </c>
      <c r="B5928" s="16" t="s">
        <v>2921</v>
      </c>
      <c r="C5928" s="16">
        <v>36</v>
      </c>
      <c r="D5928" s="16" t="s">
        <v>2925</v>
      </c>
      <c r="E5928" s="17" t="s">
        <v>2928</v>
      </c>
      <c r="F5928" s="24">
        <v>-73.110812499999994</v>
      </c>
      <c r="G5928" s="24">
        <v>7.1190625000000001</v>
      </c>
    </row>
    <row r="5929" spans="1:7" ht="15.6">
      <c r="A5929" s="18" t="s">
        <v>2945</v>
      </c>
      <c r="B5929" s="16" t="s">
        <v>2921</v>
      </c>
      <c r="C5929" s="16">
        <v>33</v>
      </c>
      <c r="D5929" s="16" t="s">
        <v>2930</v>
      </c>
      <c r="E5929" s="17" t="s">
        <v>2927</v>
      </c>
      <c r="F5929" s="24">
        <v>-73.112796900000006</v>
      </c>
      <c r="G5929" s="24">
        <v>7.1223625000000004</v>
      </c>
    </row>
    <row r="5930" spans="1:7" ht="15.6">
      <c r="A5930" s="18" t="s">
        <v>2945</v>
      </c>
      <c r="B5930" s="16" t="s">
        <v>2924</v>
      </c>
      <c r="C5930" s="16">
        <v>23</v>
      </c>
      <c r="D5930" s="16" t="s">
        <v>2922</v>
      </c>
      <c r="E5930" s="17" t="s">
        <v>2926</v>
      </c>
      <c r="F5930" s="24">
        <v>-73.115562499999996</v>
      </c>
      <c r="G5930" s="24">
        <v>7.1175625</v>
      </c>
    </row>
    <row r="5931" spans="1:7" ht="15.6">
      <c r="A5931" s="18" t="s">
        <v>2945</v>
      </c>
      <c r="B5931" s="16" t="s">
        <v>2924</v>
      </c>
      <c r="C5931" s="16">
        <v>36</v>
      </c>
      <c r="D5931" s="16" t="s">
        <v>2925</v>
      </c>
      <c r="E5931" s="17" t="s">
        <v>2928</v>
      </c>
      <c r="F5931" s="24">
        <v>-73.112703100000004</v>
      </c>
      <c r="G5931" s="24">
        <v>7.1205375000000002</v>
      </c>
    </row>
    <row r="5932" spans="1:7" ht="15.6">
      <c r="A5932" s="18" t="s">
        <v>2945</v>
      </c>
      <c r="B5932" s="16" t="s">
        <v>2921</v>
      </c>
      <c r="C5932" s="16">
        <v>18</v>
      </c>
      <c r="D5932" s="16" t="s">
        <v>2925</v>
      </c>
      <c r="E5932" s="17" t="s">
        <v>2926</v>
      </c>
      <c r="F5932" s="24">
        <v>-73.112078100000005</v>
      </c>
      <c r="G5932" s="24">
        <v>7.1198625</v>
      </c>
    </row>
    <row r="5933" spans="1:7" ht="15.6">
      <c r="A5933" s="18" t="s">
        <v>2945</v>
      </c>
      <c r="B5933" s="16" t="s">
        <v>2921</v>
      </c>
      <c r="C5933" s="16">
        <v>62</v>
      </c>
      <c r="D5933" s="16" t="s">
        <v>2930</v>
      </c>
      <c r="E5933" s="17" t="s">
        <v>2926</v>
      </c>
      <c r="F5933" s="24">
        <v>-73.111234400000001</v>
      </c>
      <c r="G5933" s="24">
        <v>7.1201125000000003</v>
      </c>
    </row>
    <row r="5934" spans="1:7" ht="15.6">
      <c r="A5934" s="18" t="s">
        <v>2945</v>
      </c>
      <c r="B5934" s="16" t="s">
        <v>2924</v>
      </c>
      <c r="C5934" s="16">
        <v>59</v>
      </c>
      <c r="D5934" s="16" t="s">
        <v>2925</v>
      </c>
      <c r="E5934" s="17" t="s">
        <v>2926</v>
      </c>
      <c r="F5934" s="24">
        <v>-73.111687500000002</v>
      </c>
      <c r="G5934" s="24">
        <v>7.1193125000000004</v>
      </c>
    </row>
    <row r="5935" spans="1:7" ht="15.6">
      <c r="A5935" s="18" t="s">
        <v>2945</v>
      </c>
      <c r="B5935" s="16" t="s">
        <v>2921</v>
      </c>
      <c r="C5935" s="16">
        <v>47</v>
      </c>
      <c r="D5935" s="16" t="s">
        <v>2922</v>
      </c>
      <c r="E5935" s="17" t="s">
        <v>2926</v>
      </c>
      <c r="F5935" s="24">
        <v>-73.108203099999997</v>
      </c>
      <c r="G5935" s="24">
        <v>7.1212125000000004</v>
      </c>
    </row>
    <row r="5936" spans="1:7" ht="15.6">
      <c r="A5936" s="18" t="s">
        <v>2945</v>
      </c>
      <c r="B5936" s="16" t="s">
        <v>2921</v>
      </c>
      <c r="C5936" s="16">
        <v>50</v>
      </c>
      <c r="D5936" s="16" t="s">
        <v>2925</v>
      </c>
      <c r="E5936" s="17" t="s">
        <v>2928</v>
      </c>
      <c r="F5936" s="24">
        <v>-73.111265599999996</v>
      </c>
      <c r="G5936" s="24">
        <v>7.1183874999999999</v>
      </c>
    </row>
    <row r="5937" spans="1:7" ht="15.6">
      <c r="A5937" s="18" t="s">
        <v>2945</v>
      </c>
      <c r="B5937" s="16" t="s">
        <v>2921</v>
      </c>
      <c r="C5937" s="16">
        <v>19</v>
      </c>
      <c r="D5937" s="16" t="s">
        <v>2925</v>
      </c>
      <c r="E5937" s="17" t="s">
        <v>2928</v>
      </c>
      <c r="F5937" s="24">
        <v>-73.110812499999994</v>
      </c>
      <c r="G5937" s="24">
        <v>7.1190625000000001</v>
      </c>
    </row>
    <row r="5938" spans="1:7" ht="15.6">
      <c r="A5938" s="18" t="s">
        <v>2945</v>
      </c>
      <c r="B5938" s="16" t="s">
        <v>2924</v>
      </c>
      <c r="C5938" s="16">
        <v>26</v>
      </c>
      <c r="D5938" s="16" t="s">
        <v>2929</v>
      </c>
      <c r="E5938" s="17" t="s">
        <v>2928</v>
      </c>
      <c r="F5938" s="24">
        <v>-73.110578099999998</v>
      </c>
      <c r="G5938" s="24">
        <v>7.1200875000000003</v>
      </c>
    </row>
    <row r="5939" spans="1:7" ht="15.6">
      <c r="A5939" s="18" t="s">
        <v>2945</v>
      </c>
      <c r="B5939" s="16" t="s">
        <v>2924</v>
      </c>
      <c r="C5939" s="16">
        <v>30</v>
      </c>
      <c r="D5939" s="16" t="s">
        <v>2922</v>
      </c>
      <c r="E5939" s="17" t="s">
        <v>2927</v>
      </c>
      <c r="F5939" s="24">
        <v>-73.1208125</v>
      </c>
      <c r="G5939" s="24">
        <v>7.1048125000000004</v>
      </c>
    </row>
    <row r="5940" spans="1:7" ht="15.6">
      <c r="A5940" s="18" t="s">
        <v>2945</v>
      </c>
      <c r="B5940" s="16" t="s">
        <v>2921</v>
      </c>
      <c r="C5940" s="16">
        <v>32</v>
      </c>
      <c r="D5940" s="16" t="s">
        <v>2925</v>
      </c>
      <c r="E5940" s="17" t="s">
        <v>2926</v>
      </c>
      <c r="F5940" s="24">
        <v>-73.111921899999999</v>
      </c>
      <c r="G5940" s="24">
        <v>7.1209625000000001</v>
      </c>
    </row>
    <row r="5941" spans="1:7" ht="15.6">
      <c r="A5941" s="18" t="s">
        <v>2945</v>
      </c>
      <c r="B5941" s="16" t="s">
        <v>2921</v>
      </c>
      <c r="C5941" s="16">
        <v>60</v>
      </c>
      <c r="D5941" s="16" t="s">
        <v>2925</v>
      </c>
      <c r="E5941" s="17" t="s">
        <v>2927</v>
      </c>
      <c r="F5941" s="24">
        <v>-73.111062500000003</v>
      </c>
      <c r="G5941" s="24">
        <v>7.1179375</v>
      </c>
    </row>
    <row r="5942" spans="1:7" ht="15.6">
      <c r="A5942" s="18" t="s">
        <v>2945</v>
      </c>
      <c r="B5942" s="16" t="s">
        <v>2921</v>
      </c>
      <c r="C5942" s="16">
        <v>25</v>
      </c>
      <c r="D5942" s="16" t="s">
        <v>2922</v>
      </c>
      <c r="E5942" s="17" t="s">
        <v>2926</v>
      </c>
      <c r="F5942" s="24">
        <v>-73.110640599999996</v>
      </c>
      <c r="G5942" s="24">
        <v>7.1283874999999997</v>
      </c>
    </row>
    <row r="5943" spans="1:7" ht="15.6">
      <c r="A5943" s="18" t="s">
        <v>2945</v>
      </c>
      <c r="B5943" s="16" t="s">
        <v>2924</v>
      </c>
      <c r="C5943" s="16">
        <v>27</v>
      </c>
      <c r="D5943" s="16" t="s">
        <v>2925</v>
      </c>
      <c r="E5943" s="17" t="s">
        <v>2928</v>
      </c>
      <c r="F5943" s="24">
        <v>-73.111515600000004</v>
      </c>
      <c r="G5943" s="24">
        <v>7.1183624999999999</v>
      </c>
    </row>
    <row r="5944" spans="1:7" ht="15.6">
      <c r="A5944" s="18" t="s">
        <v>2945</v>
      </c>
      <c r="B5944" s="16" t="s">
        <v>2924</v>
      </c>
      <c r="C5944" s="16">
        <v>45</v>
      </c>
      <c r="D5944" s="16" t="s">
        <v>2925</v>
      </c>
      <c r="E5944" s="17" t="s">
        <v>2926</v>
      </c>
      <c r="F5944" s="24">
        <v>-73.111046900000005</v>
      </c>
      <c r="G5944" s="24">
        <v>7.1203374999999998</v>
      </c>
    </row>
    <row r="5945" spans="1:7" ht="15.6">
      <c r="A5945" s="18" t="s">
        <v>2945</v>
      </c>
      <c r="B5945" s="16" t="s">
        <v>2921</v>
      </c>
      <c r="C5945" s="16">
        <v>49</v>
      </c>
      <c r="D5945" s="16" t="s">
        <v>2922</v>
      </c>
      <c r="E5945" s="17" t="s">
        <v>2928</v>
      </c>
      <c r="F5945" s="24">
        <v>-73.112453099999996</v>
      </c>
      <c r="G5945" s="24">
        <v>7.1112374999999997</v>
      </c>
    </row>
    <row r="5946" spans="1:7" ht="15.6">
      <c r="A5946" s="18" t="s">
        <v>2945</v>
      </c>
      <c r="B5946" s="16" t="s">
        <v>2924</v>
      </c>
      <c r="C5946" s="16">
        <v>58</v>
      </c>
      <c r="D5946" s="16" t="s">
        <v>2925</v>
      </c>
      <c r="E5946" s="17" t="s">
        <v>2928</v>
      </c>
      <c r="F5946" s="24">
        <v>-73.110359399999993</v>
      </c>
      <c r="G5946" s="24">
        <v>7.1205875000000001</v>
      </c>
    </row>
    <row r="5947" spans="1:7" ht="15.6">
      <c r="A5947" s="18" t="s">
        <v>2945</v>
      </c>
      <c r="B5947" s="16" t="s">
        <v>2921</v>
      </c>
      <c r="C5947" s="16">
        <v>40</v>
      </c>
      <c r="D5947" s="16" t="s">
        <v>2922</v>
      </c>
      <c r="E5947" s="17" t="s">
        <v>2926</v>
      </c>
      <c r="F5947" s="24">
        <v>-73.115015600000007</v>
      </c>
      <c r="G5947" s="24">
        <v>7.1209875</v>
      </c>
    </row>
    <row r="5948" spans="1:7" ht="15.6">
      <c r="A5948" s="18" t="s">
        <v>2945</v>
      </c>
      <c r="B5948" s="16" t="s">
        <v>2924</v>
      </c>
      <c r="C5948" s="16">
        <v>40</v>
      </c>
      <c r="D5948" s="16" t="s">
        <v>2925</v>
      </c>
      <c r="E5948" s="17" t="s">
        <v>2927</v>
      </c>
      <c r="F5948" s="24">
        <v>-73.110015599999997</v>
      </c>
      <c r="G5948" s="24">
        <v>7.1212875000000002</v>
      </c>
    </row>
    <row r="5949" spans="1:7" ht="15.6">
      <c r="A5949" s="18" t="s">
        <v>2945</v>
      </c>
      <c r="B5949" s="16" t="s">
        <v>2921</v>
      </c>
      <c r="C5949" s="16">
        <v>65</v>
      </c>
      <c r="D5949" s="16" t="s">
        <v>2922</v>
      </c>
      <c r="E5949" s="17" t="s">
        <v>2926</v>
      </c>
      <c r="F5949" s="24">
        <v>-73.111890599999995</v>
      </c>
      <c r="G5949" s="24">
        <v>7.1234624999999996</v>
      </c>
    </row>
    <row r="5950" spans="1:7" ht="15.6">
      <c r="A5950" s="18" t="s">
        <v>2945</v>
      </c>
      <c r="B5950" s="16" t="s">
        <v>2921</v>
      </c>
      <c r="C5950" s="16">
        <v>17</v>
      </c>
      <c r="D5950" s="16" t="s">
        <v>2922</v>
      </c>
      <c r="E5950" s="17" t="s">
        <v>2928</v>
      </c>
      <c r="F5950" s="24">
        <v>-73.086687499999996</v>
      </c>
      <c r="G5950" s="24">
        <v>7.0595625000000002</v>
      </c>
    </row>
    <row r="5951" spans="1:7" ht="15.6">
      <c r="A5951" s="18" t="s">
        <v>2945</v>
      </c>
      <c r="B5951" s="16" t="s">
        <v>2921</v>
      </c>
      <c r="C5951" s="16">
        <v>37</v>
      </c>
      <c r="D5951" s="16" t="s">
        <v>2925</v>
      </c>
      <c r="E5951" s="17" t="s">
        <v>2928</v>
      </c>
      <c r="F5951" s="24">
        <v>-73.111453100000006</v>
      </c>
      <c r="G5951" s="24">
        <v>7.1192124999999997</v>
      </c>
    </row>
    <row r="5952" spans="1:7" ht="15.6">
      <c r="A5952" s="18" t="s">
        <v>2945</v>
      </c>
      <c r="B5952" s="16" t="s">
        <v>2921</v>
      </c>
      <c r="C5952" s="16">
        <v>21</v>
      </c>
      <c r="D5952" s="16" t="s">
        <v>2922</v>
      </c>
      <c r="E5952" s="17" t="s">
        <v>2928</v>
      </c>
      <c r="F5952" s="24">
        <v>-73.132171900000003</v>
      </c>
      <c r="G5952" s="24">
        <v>7.1413875000000004</v>
      </c>
    </row>
    <row r="5953" spans="1:7" ht="15.6">
      <c r="A5953" s="18" t="s">
        <v>2945</v>
      </c>
      <c r="B5953" s="16" t="s">
        <v>2924</v>
      </c>
      <c r="C5953" s="16">
        <v>38</v>
      </c>
      <c r="D5953" s="16" t="s">
        <v>2930</v>
      </c>
      <c r="E5953" s="17" t="s">
        <v>2928</v>
      </c>
      <c r="F5953" s="24">
        <v>-73.111796900000002</v>
      </c>
      <c r="G5953" s="24">
        <v>7.1262375000000002</v>
      </c>
    </row>
    <row r="5954" spans="1:7" ht="15.6">
      <c r="A5954" s="18" t="s">
        <v>2945</v>
      </c>
      <c r="B5954" s="16" t="s">
        <v>2924</v>
      </c>
      <c r="C5954" s="16">
        <v>52</v>
      </c>
      <c r="D5954" s="16" t="s">
        <v>2922</v>
      </c>
      <c r="E5954" s="17" t="s">
        <v>2926</v>
      </c>
      <c r="F5954" s="24">
        <v>-73.114890599999995</v>
      </c>
      <c r="G5954" s="24">
        <v>7.1258875000000002</v>
      </c>
    </row>
    <row r="5955" spans="1:7" ht="15.6">
      <c r="A5955" s="18" t="s">
        <v>2945</v>
      </c>
      <c r="B5955" s="16" t="s">
        <v>2921</v>
      </c>
      <c r="C5955" s="16">
        <v>39</v>
      </c>
      <c r="D5955" s="16" t="s">
        <v>2922</v>
      </c>
      <c r="E5955" s="17" t="s">
        <v>2926</v>
      </c>
      <c r="F5955" s="24">
        <v>-73.111562500000005</v>
      </c>
      <c r="G5955" s="24">
        <v>7.1240625</v>
      </c>
    </row>
    <row r="5956" spans="1:7" ht="15.6">
      <c r="A5956" s="18" t="s">
        <v>2945</v>
      </c>
      <c r="B5956" s="16" t="s">
        <v>2921</v>
      </c>
      <c r="C5956" s="16">
        <v>64</v>
      </c>
      <c r="D5956" s="16" t="s">
        <v>2930</v>
      </c>
      <c r="E5956" s="17" t="s">
        <v>2926</v>
      </c>
      <c r="F5956" s="24">
        <v>-73.111671900000005</v>
      </c>
      <c r="G5956" s="24">
        <v>7.1195624999999998</v>
      </c>
    </row>
    <row r="5957" spans="1:7" ht="15.6">
      <c r="A5957" s="18" t="s">
        <v>2945</v>
      </c>
      <c r="B5957" s="16" t="s">
        <v>2921</v>
      </c>
      <c r="C5957" s="16">
        <v>21</v>
      </c>
      <c r="D5957" s="16" t="s">
        <v>2922</v>
      </c>
      <c r="E5957" s="17" t="s">
        <v>2926</v>
      </c>
      <c r="F5957" s="24">
        <v>-73.111390599999993</v>
      </c>
      <c r="G5957" s="24">
        <v>7.1171875</v>
      </c>
    </row>
    <row r="5958" spans="1:7" ht="15.6">
      <c r="A5958" s="18" t="s">
        <v>2945</v>
      </c>
      <c r="B5958" s="16" t="s">
        <v>2921</v>
      </c>
      <c r="C5958" s="16">
        <v>35</v>
      </c>
      <c r="D5958" s="16" t="s">
        <v>2925</v>
      </c>
      <c r="E5958" s="17" t="s">
        <v>2928</v>
      </c>
      <c r="F5958" s="24">
        <v>-73.111312499999997</v>
      </c>
      <c r="G5958" s="24">
        <v>7.1189375000000004</v>
      </c>
    </row>
    <row r="5959" spans="1:7" ht="15.6">
      <c r="A5959" s="18" t="s">
        <v>2945</v>
      </c>
      <c r="B5959" s="16" t="s">
        <v>2924</v>
      </c>
      <c r="C5959" s="16">
        <v>21</v>
      </c>
      <c r="D5959" s="16" t="s">
        <v>2922</v>
      </c>
      <c r="E5959" s="17" t="s">
        <v>2928</v>
      </c>
      <c r="F5959" s="24">
        <v>-73.109546899999998</v>
      </c>
      <c r="G5959" s="24">
        <v>7.1176874999999997</v>
      </c>
    </row>
    <row r="5960" spans="1:7" ht="15.6">
      <c r="A5960" s="18" t="s">
        <v>2945</v>
      </c>
      <c r="B5960" s="16" t="s">
        <v>2921</v>
      </c>
      <c r="C5960" s="16">
        <v>50</v>
      </c>
      <c r="D5960" s="16" t="s">
        <v>2922</v>
      </c>
      <c r="E5960" s="17" t="s">
        <v>2926</v>
      </c>
      <c r="F5960" s="24">
        <v>-73.053765600000006</v>
      </c>
      <c r="G5960" s="24">
        <v>6.9887375</v>
      </c>
    </row>
    <row r="5961" spans="1:7" ht="15.6">
      <c r="A5961" s="18" t="s">
        <v>2945</v>
      </c>
      <c r="B5961" s="16" t="s">
        <v>2921</v>
      </c>
      <c r="C5961" s="16">
        <v>30</v>
      </c>
      <c r="D5961" s="16" t="s">
        <v>2922</v>
      </c>
      <c r="E5961" s="17" t="s">
        <v>2923</v>
      </c>
      <c r="F5961" s="24">
        <v>-73.112609399999997</v>
      </c>
      <c r="G5961" s="24">
        <v>7.1223625000000004</v>
      </c>
    </row>
    <row r="5962" spans="1:7" ht="15.6">
      <c r="A5962" s="18" t="s">
        <v>2945</v>
      </c>
      <c r="B5962" s="16" t="s">
        <v>2921</v>
      </c>
      <c r="C5962" s="16">
        <v>65</v>
      </c>
      <c r="D5962" s="16" t="s">
        <v>2930</v>
      </c>
      <c r="E5962" s="17" t="s">
        <v>2928</v>
      </c>
      <c r="F5962" s="24">
        <v>-73.112421900000001</v>
      </c>
      <c r="G5962" s="24">
        <v>7.1189625000000003</v>
      </c>
    </row>
    <row r="5963" spans="1:7" ht="15.6">
      <c r="A5963" s="18" t="s">
        <v>2945</v>
      </c>
      <c r="B5963" s="16" t="s">
        <v>2921</v>
      </c>
      <c r="C5963" s="16">
        <v>25</v>
      </c>
      <c r="D5963" s="16" t="s">
        <v>2922</v>
      </c>
      <c r="E5963" s="17" t="s">
        <v>2926</v>
      </c>
      <c r="F5963" s="24">
        <v>-73.113265600000005</v>
      </c>
      <c r="G5963" s="24">
        <v>7.1240874999999999</v>
      </c>
    </row>
    <row r="5964" spans="1:7" ht="15.6">
      <c r="A5964" s="18" t="s">
        <v>2945</v>
      </c>
      <c r="B5964" s="16" t="s">
        <v>2921</v>
      </c>
      <c r="C5964" s="16">
        <v>37</v>
      </c>
      <c r="D5964" s="16" t="s">
        <v>2930</v>
      </c>
      <c r="E5964" s="17" t="s">
        <v>2926</v>
      </c>
      <c r="F5964" s="24">
        <v>-73.112015600000007</v>
      </c>
      <c r="G5964" s="24">
        <v>7.1196624999999996</v>
      </c>
    </row>
    <row r="5965" spans="1:7" ht="15.6">
      <c r="A5965" s="18" t="s">
        <v>2945</v>
      </c>
      <c r="B5965" s="16" t="s">
        <v>2921</v>
      </c>
      <c r="C5965" s="16">
        <v>39</v>
      </c>
      <c r="D5965" s="16" t="s">
        <v>2930</v>
      </c>
      <c r="E5965" s="17" t="s">
        <v>2927</v>
      </c>
      <c r="F5965" s="24">
        <v>-73.111687500000002</v>
      </c>
      <c r="G5965" s="24">
        <v>7.1220625000000002</v>
      </c>
    </row>
    <row r="5966" spans="1:7" ht="15.6">
      <c r="A5966" s="18" t="s">
        <v>2945</v>
      </c>
      <c r="B5966" s="16" t="s">
        <v>2921</v>
      </c>
      <c r="C5966" s="16">
        <v>32</v>
      </c>
      <c r="D5966" s="16" t="s">
        <v>2922</v>
      </c>
      <c r="E5966" s="17" t="s">
        <v>2928</v>
      </c>
      <c r="F5966" s="24">
        <v>-73.112984400000002</v>
      </c>
      <c r="G5966" s="24">
        <v>7.1196374999999996</v>
      </c>
    </row>
    <row r="5967" spans="1:7" ht="15.6">
      <c r="A5967" s="18" t="s">
        <v>2945</v>
      </c>
      <c r="B5967" s="16" t="s">
        <v>2921</v>
      </c>
      <c r="C5967" s="16">
        <v>32</v>
      </c>
      <c r="D5967" s="16" t="s">
        <v>2925</v>
      </c>
      <c r="E5967" s="17" t="s">
        <v>2928</v>
      </c>
      <c r="F5967" s="24">
        <v>-73.113171899999998</v>
      </c>
      <c r="G5967" s="24">
        <v>7.1201125000000003</v>
      </c>
    </row>
    <row r="5968" spans="1:7" ht="15.6">
      <c r="A5968" s="18" t="s">
        <v>2945</v>
      </c>
      <c r="B5968" s="16" t="s">
        <v>2921</v>
      </c>
      <c r="C5968" s="16">
        <v>27</v>
      </c>
      <c r="D5968" s="16" t="s">
        <v>2930</v>
      </c>
      <c r="E5968" s="17" t="s">
        <v>2928</v>
      </c>
      <c r="F5968" s="24">
        <v>-73.112859400000005</v>
      </c>
      <c r="G5968" s="24">
        <v>7.1199124999999999</v>
      </c>
    </row>
    <row r="5969" spans="1:7" ht="15.6">
      <c r="A5969" s="18" t="s">
        <v>2945</v>
      </c>
      <c r="B5969" s="16" t="s">
        <v>2921</v>
      </c>
      <c r="C5969" s="16">
        <v>62</v>
      </c>
      <c r="D5969" s="16" t="s">
        <v>2930</v>
      </c>
      <c r="E5969" s="17" t="s">
        <v>2927</v>
      </c>
      <c r="F5969" s="24">
        <v>-73.110859399999995</v>
      </c>
      <c r="G5969" s="24">
        <v>7.1219625000000004</v>
      </c>
    </row>
    <row r="5970" spans="1:7" ht="15.6">
      <c r="A5970" s="18" t="s">
        <v>2945</v>
      </c>
      <c r="B5970" s="16" t="s">
        <v>2924</v>
      </c>
      <c r="C5970" s="16">
        <v>21</v>
      </c>
      <c r="D5970" s="16" t="s">
        <v>2925</v>
      </c>
      <c r="E5970" s="17" t="s">
        <v>2928</v>
      </c>
      <c r="F5970" s="24">
        <v>-73.112328099999999</v>
      </c>
      <c r="G5970" s="24">
        <v>7.1193125000000004</v>
      </c>
    </row>
    <row r="5971" spans="1:7" ht="15.6">
      <c r="A5971" s="18" t="s">
        <v>2945</v>
      </c>
      <c r="B5971" s="16" t="s">
        <v>2924</v>
      </c>
      <c r="C5971" s="16">
        <v>25</v>
      </c>
      <c r="D5971" s="16" t="s">
        <v>2922</v>
      </c>
      <c r="E5971" s="17" t="s">
        <v>2927</v>
      </c>
      <c r="F5971" s="24">
        <v>-73.112687500000007</v>
      </c>
      <c r="G5971" s="24">
        <v>7.1206874999999998</v>
      </c>
    </row>
    <row r="5972" spans="1:7" ht="15.6">
      <c r="A5972" s="18" t="s">
        <v>2945</v>
      </c>
      <c r="B5972" s="16" t="s">
        <v>2924</v>
      </c>
      <c r="C5972" s="16">
        <v>26</v>
      </c>
      <c r="D5972" s="16" t="s">
        <v>2925</v>
      </c>
      <c r="E5972" s="17" t="s">
        <v>2928</v>
      </c>
      <c r="F5972" s="24">
        <v>-73.110828100000006</v>
      </c>
      <c r="G5972" s="24">
        <v>7.1195624999999998</v>
      </c>
    </row>
    <row r="5973" spans="1:7" ht="15.6">
      <c r="A5973" s="18" t="s">
        <v>2945</v>
      </c>
      <c r="B5973" s="16" t="s">
        <v>2921</v>
      </c>
      <c r="C5973" s="16">
        <v>23</v>
      </c>
      <c r="D5973" s="16" t="s">
        <v>2922</v>
      </c>
      <c r="E5973" s="17" t="s">
        <v>2926</v>
      </c>
      <c r="F5973" s="24">
        <v>-73.112203100000002</v>
      </c>
      <c r="G5973" s="24">
        <v>7.1241124999999998</v>
      </c>
    </row>
    <row r="5974" spans="1:7" ht="15.6">
      <c r="A5974" s="18" t="s">
        <v>2945</v>
      </c>
      <c r="B5974" s="16" t="s">
        <v>2924</v>
      </c>
      <c r="C5974" s="16">
        <v>26</v>
      </c>
      <c r="D5974" s="16" t="s">
        <v>2922</v>
      </c>
      <c r="E5974" s="17" t="s">
        <v>2926</v>
      </c>
      <c r="F5974" s="24">
        <v>-73.111109400000004</v>
      </c>
      <c r="G5974" s="24">
        <v>7.1259125000000001</v>
      </c>
    </row>
    <row r="5975" spans="1:7" ht="15.6">
      <c r="A5975" s="18" t="s">
        <v>2945</v>
      </c>
      <c r="B5975" s="16" t="s">
        <v>2921</v>
      </c>
      <c r="C5975" s="16">
        <v>48</v>
      </c>
      <c r="D5975" s="16" t="s">
        <v>2925</v>
      </c>
      <c r="E5975" s="17" t="s">
        <v>2928</v>
      </c>
      <c r="F5975" s="24">
        <v>-73.111109400000004</v>
      </c>
      <c r="G5975" s="24">
        <v>7.1093624999999996</v>
      </c>
    </row>
    <row r="5976" spans="1:7" ht="15.6">
      <c r="A5976" s="18" t="s">
        <v>2945</v>
      </c>
      <c r="B5976" s="16" t="s">
        <v>2924</v>
      </c>
      <c r="C5976" s="16">
        <v>23</v>
      </c>
      <c r="D5976" s="16" t="s">
        <v>2922</v>
      </c>
      <c r="E5976" s="17" t="s">
        <v>2927</v>
      </c>
      <c r="F5976" s="24">
        <v>-73.109562499999996</v>
      </c>
      <c r="G5976" s="24">
        <v>7.1183125</v>
      </c>
    </row>
    <row r="5977" spans="1:7" ht="15.6">
      <c r="A5977" s="18" t="s">
        <v>2945</v>
      </c>
      <c r="B5977" s="16" t="s">
        <v>2921</v>
      </c>
      <c r="C5977" s="16">
        <v>26</v>
      </c>
      <c r="D5977" s="16" t="s">
        <v>2925</v>
      </c>
      <c r="E5977" s="17" t="s">
        <v>2928</v>
      </c>
      <c r="F5977" s="24">
        <v>-73.112015600000007</v>
      </c>
      <c r="G5977" s="24">
        <v>7.1212625000000003</v>
      </c>
    </row>
    <row r="5978" spans="1:7" ht="15.6">
      <c r="A5978" s="18" t="s">
        <v>2945</v>
      </c>
      <c r="B5978" s="16" t="s">
        <v>2924</v>
      </c>
      <c r="C5978" s="16">
        <v>24</v>
      </c>
      <c r="D5978" s="16" t="s">
        <v>2922</v>
      </c>
      <c r="E5978" s="17" t="s">
        <v>2926</v>
      </c>
      <c r="F5978" s="24">
        <v>-73.1105625</v>
      </c>
      <c r="G5978" s="24">
        <v>7.1156874999999999</v>
      </c>
    </row>
    <row r="5979" spans="1:7" ht="15.6">
      <c r="A5979" s="18" t="s">
        <v>2945</v>
      </c>
      <c r="B5979" s="16" t="s">
        <v>2924</v>
      </c>
      <c r="C5979" s="16">
        <v>51</v>
      </c>
      <c r="D5979" s="16" t="s">
        <v>2925</v>
      </c>
      <c r="E5979" s="17" t="s">
        <v>2928</v>
      </c>
      <c r="F5979" s="24">
        <v>-73.1128906</v>
      </c>
      <c r="G5979" s="24">
        <v>7.1198874999999999</v>
      </c>
    </row>
    <row r="5980" spans="1:7" ht="15.6">
      <c r="A5980" s="18" t="s">
        <v>2945</v>
      </c>
      <c r="B5980" s="16" t="s">
        <v>2921</v>
      </c>
      <c r="C5980" s="16">
        <v>32</v>
      </c>
      <c r="D5980" s="16" t="s">
        <v>2922</v>
      </c>
      <c r="E5980" s="17" t="s">
        <v>2926</v>
      </c>
      <c r="F5980" s="24">
        <v>-73.1105625</v>
      </c>
      <c r="G5980" s="24">
        <v>7.1156874999999999</v>
      </c>
    </row>
    <row r="5981" spans="1:7" ht="15.6">
      <c r="A5981" s="18" t="s">
        <v>2945</v>
      </c>
      <c r="B5981" s="16" t="s">
        <v>2921</v>
      </c>
      <c r="C5981" s="16">
        <v>32</v>
      </c>
      <c r="D5981" s="16" t="s">
        <v>2925</v>
      </c>
      <c r="E5981" s="17" t="s">
        <v>2926</v>
      </c>
      <c r="F5981" s="24">
        <v>-73.111671900000005</v>
      </c>
      <c r="G5981" s="24">
        <v>7.1193125000000004</v>
      </c>
    </row>
    <row r="5982" spans="1:7" ht="15.6">
      <c r="A5982" s="18" t="s">
        <v>2945</v>
      </c>
      <c r="B5982" s="16" t="s">
        <v>2921</v>
      </c>
      <c r="C5982" s="16">
        <v>27</v>
      </c>
      <c r="D5982" s="16" t="s">
        <v>2925</v>
      </c>
      <c r="E5982" s="17" t="s">
        <v>2928</v>
      </c>
      <c r="F5982" s="24">
        <v>-73.111671900000005</v>
      </c>
      <c r="G5982" s="24">
        <v>7.1191874999999998</v>
      </c>
    </row>
    <row r="5983" spans="1:7" ht="15.6">
      <c r="A5983" s="18" t="s">
        <v>2945</v>
      </c>
      <c r="B5983" s="16" t="s">
        <v>2924</v>
      </c>
      <c r="C5983" s="16">
        <v>36</v>
      </c>
      <c r="D5983" s="16" t="s">
        <v>2922</v>
      </c>
      <c r="E5983" s="17" t="s">
        <v>2923</v>
      </c>
      <c r="F5983" s="24">
        <v>-73.1100469</v>
      </c>
      <c r="G5983" s="24">
        <v>7.1215124999999997</v>
      </c>
    </row>
    <row r="5984" spans="1:7" ht="15.6">
      <c r="A5984" s="18" t="s">
        <v>2945</v>
      </c>
      <c r="B5984" s="16" t="s">
        <v>2921</v>
      </c>
      <c r="C5984" s="16">
        <v>19</v>
      </c>
      <c r="D5984" s="16" t="s">
        <v>2922</v>
      </c>
      <c r="E5984" s="17" t="s">
        <v>2927</v>
      </c>
      <c r="F5984" s="24">
        <v>-73.112359400000003</v>
      </c>
      <c r="G5984" s="24">
        <v>7.1224625000000001</v>
      </c>
    </row>
    <row r="5985" spans="1:7" ht="15.6">
      <c r="A5985" s="18" t="s">
        <v>2945</v>
      </c>
      <c r="B5985" s="16" t="s">
        <v>2921</v>
      </c>
      <c r="C5985" s="16">
        <v>27</v>
      </c>
      <c r="D5985" s="16" t="s">
        <v>2922</v>
      </c>
      <c r="E5985" s="17" t="s">
        <v>2928</v>
      </c>
      <c r="F5985" s="24">
        <v>-73.110187499999995</v>
      </c>
      <c r="G5985" s="24">
        <v>7.1359374999999998</v>
      </c>
    </row>
    <row r="5986" spans="1:7" ht="15.6">
      <c r="A5986" s="18" t="s">
        <v>2945</v>
      </c>
      <c r="B5986" s="16" t="s">
        <v>2921</v>
      </c>
      <c r="C5986" s="16">
        <v>30</v>
      </c>
      <c r="D5986" s="16" t="s">
        <v>2922</v>
      </c>
      <c r="E5986" s="17" t="s">
        <v>2927</v>
      </c>
      <c r="F5986" s="24">
        <v>-73.114546899999993</v>
      </c>
      <c r="G5986" s="24">
        <v>7.1189125000000004</v>
      </c>
    </row>
    <row r="5987" spans="1:7" ht="15.6">
      <c r="A5987" s="18" t="s">
        <v>2945</v>
      </c>
      <c r="B5987" s="16" t="s">
        <v>2921</v>
      </c>
      <c r="C5987" s="16">
        <v>16</v>
      </c>
      <c r="D5987" s="16" t="s">
        <v>2922</v>
      </c>
      <c r="E5987" s="17" t="s">
        <v>2928</v>
      </c>
      <c r="F5987" s="24">
        <v>-73.128312500000007</v>
      </c>
      <c r="G5987" s="24">
        <v>7.1173124999999997</v>
      </c>
    </row>
    <row r="5988" spans="1:7" ht="15.6">
      <c r="A5988" s="18" t="s">
        <v>2945</v>
      </c>
      <c r="B5988" s="16" t="s">
        <v>2921</v>
      </c>
      <c r="C5988" s="16">
        <v>24</v>
      </c>
      <c r="D5988" s="16" t="s">
        <v>2922</v>
      </c>
      <c r="E5988" s="17" t="s">
        <v>2923</v>
      </c>
      <c r="F5988" s="24">
        <v>-73.115859400000005</v>
      </c>
      <c r="G5988" s="24">
        <v>7.1208125000000004</v>
      </c>
    </row>
    <row r="5989" spans="1:7" ht="15.6">
      <c r="A5989" s="18" t="s">
        <v>2945</v>
      </c>
      <c r="B5989" s="16" t="s">
        <v>2924</v>
      </c>
      <c r="C5989" s="16">
        <v>38</v>
      </c>
      <c r="D5989" s="16" t="s">
        <v>2922</v>
      </c>
      <c r="E5989" s="17" t="s">
        <v>2927</v>
      </c>
      <c r="F5989" s="24">
        <v>-73.110187499999995</v>
      </c>
      <c r="G5989" s="24">
        <v>7.1359374999999998</v>
      </c>
    </row>
    <row r="5990" spans="1:7" ht="15.6">
      <c r="A5990" s="18" t="s">
        <v>2945</v>
      </c>
      <c r="B5990" s="16" t="s">
        <v>2924</v>
      </c>
      <c r="C5990" s="16">
        <v>45</v>
      </c>
      <c r="D5990" s="16" t="s">
        <v>2925</v>
      </c>
      <c r="E5990" s="17" t="s">
        <v>2926</v>
      </c>
      <c r="F5990" s="24">
        <v>-73.1118594</v>
      </c>
      <c r="G5990" s="24">
        <v>7.1200124999999996</v>
      </c>
    </row>
    <row r="5991" spans="1:7" ht="15.6">
      <c r="A5991" s="18" t="s">
        <v>2945</v>
      </c>
      <c r="B5991" s="16" t="s">
        <v>2921</v>
      </c>
      <c r="C5991" s="16">
        <v>31</v>
      </c>
      <c r="D5991" s="16" t="s">
        <v>2925</v>
      </c>
      <c r="E5991" s="17" t="s">
        <v>2926</v>
      </c>
      <c r="F5991" s="24">
        <v>-73.1117031</v>
      </c>
      <c r="G5991" s="24">
        <v>7.1193625000000003</v>
      </c>
    </row>
    <row r="5992" spans="1:7" ht="15.6">
      <c r="A5992" s="18" t="s">
        <v>2945</v>
      </c>
      <c r="B5992" s="16" t="s">
        <v>2921</v>
      </c>
      <c r="C5992" s="16">
        <v>37</v>
      </c>
      <c r="D5992" s="16" t="s">
        <v>2922</v>
      </c>
      <c r="E5992" s="17" t="s">
        <v>2923</v>
      </c>
      <c r="F5992" s="24">
        <v>-73.096812499999999</v>
      </c>
      <c r="G5992" s="24">
        <v>7.0611875</v>
      </c>
    </row>
    <row r="5993" spans="1:7" ht="15.6">
      <c r="A5993" s="18" t="s">
        <v>2945</v>
      </c>
      <c r="B5993" s="16" t="s">
        <v>2921</v>
      </c>
      <c r="C5993" s="16">
        <v>35</v>
      </c>
      <c r="D5993" s="16" t="s">
        <v>2922</v>
      </c>
      <c r="E5993" s="17" t="s">
        <v>2926</v>
      </c>
      <c r="F5993" s="24">
        <v>-73.111828099999997</v>
      </c>
      <c r="G5993" s="24">
        <v>7.1200875000000003</v>
      </c>
    </row>
    <row r="5994" spans="1:7" ht="15.6">
      <c r="A5994" s="18" t="s">
        <v>2945</v>
      </c>
      <c r="B5994" s="16" t="s">
        <v>2924</v>
      </c>
      <c r="C5994" s="16">
        <v>29</v>
      </c>
      <c r="D5994" s="16" t="s">
        <v>2922</v>
      </c>
      <c r="E5994" s="17" t="s">
        <v>2926</v>
      </c>
      <c r="F5994" s="24">
        <v>-73.082187500000003</v>
      </c>
      <c r="G5994" s="24">
        <v>7.0674374999999996</v>
      </c>
    </row>
    <row r="5995" spans="1:7" ht="15.6">
      <c r="A5995" s="18" t="s">
        <v>2945</v>
      </c>
      <c r="B5995" s="16" t="s">
        <v>2921</v>
      </c>
      <c r="C5995" s="16">
        <v>44</v>
      </c>
      <c r="D5995" s="16" t="s">
        <v>2922</v>
      </c>
      <c r="E5995" s="17" t="s">
        <v>2923</v>
      </c>
      <c r="F5995" s="24">
        <v>-73.111015600000002</v>
      </c>
      <c r="G5995" s="24">
        <v>7.1186625000000001</v>
      </c>
    </row>
    <row r="5996" spans="1:7" ht="15.6">
      <c r="A5996" s="18" t="s">
        <v>2945</v>
      </c>
      <c r="B5996" s="16" t="s">
        <v>2924</v>
      </c>
      <c r="C5996" s="16">
        <v>40</v>
      </c>
      <c r="D5996" s="16" t="s">
        <v>2925</v>
      </c>
      <c r="E5996" s="17" t="s">
        <v>2926</v>
      </c>
      <c r="F5996" s="24">
        <v>-73.112359400000003</v>
      </c>
      <c r="G5996" s="24">
        <v>7.1195874999999997</v>
      </c>
    </row>
    <row r="5997" spans="1:7" ht="15.6">
      <c r="A5997" s="18" t="s">
        <v>2945</v>
      </c>
      <c r="B5997" s="16" t="s">
        <v>2924</v>
      </c>
      <c r="C5997" s="16">
        <v>27</v>
      </c>
      <c r="D5997" s="16" t="s">
        <v>2922</v>
      </c>
      <c r="E5997" s="17" t="s">
        <v>2927</v>
      </c>
      <c r="F5997" s="24">
        <v>-73.112328099999999</v>
      </c>
      <c r="G5997" s="24">
        <v>7.1199624999999997</v>
      </c>
    </row>
    <row r="5998" spans="1:7" ht="15.6">
      <c r="A5998" s="18" t="s">
        <v>2945</v>
      </c>
      <c r="B5998" s="16" t="s">
        <v>2921</v>
      </c>
      <c r="C5998" s="16">
        <v>29</v>
      </c>
      <c r="D5998" s="16" t="s">
        <v>2922</v>
      </c>
      <c r="E5998" s="17" t="s">
        <v>2928</v>
      </c>
      <c r="F5998" s="24">
        <v>-73.112640600000006</v>
      </c>
      <c r="G5998" s="24">
        <v>7.1190875</v>
      </c>
    </row>
    <row r="5999" spans="1:7" ht="15.6">
      <c r="A5999" s="18" t="s">
        <v>2945</v>
      </c>
      <c r="B5999" s="16" t="s">
        <v>2921</v>
      </c>
      <c r="C5999" s="16">
        <v>32</v>
      </c>
      <c r="D5999" s="16" t="s">
        <v>2925</v>
      </c>
      <c r="E5999" s="17" t="s">
        <v>2926</v>
      </c>
      <c r="F5999" s="24">
        <v>-73.111640600000001</v>
      </c>
      <c r="G5999" s="24">
        <v>7.1209625000000001</v>
      </c>
    </row>
    <row r="6000" spans="1:7" ht="15.6">
      <c r="A6000" s="18" t="s">
        <v>2945</v>
      </c>
      <c r="B6000" s="16" t="s">
        <v>2924</v>
      </c>
      <c r="C6000" s="16">
        <v>48</v>
      </c>
      <c r="D6000" s="16" t="s">
        <v>2925</v>
      </c>
      <c r="E6000" s="17" t="s">
        <v>2928</v>
      </c>
      <c r="F6000" s="24">
        <v>-73.112703100000004</v>
      </c>
      <c r="G6000" s="24">
        <v>7.1191874999999998</v>
      </c>
    </row>
    <row r="6001" spans="1:7" ht="15.6">
      <c r="A6001" s="18" t="s">
        <v>2945</v>
      </c>
      <c r="B6001" s="16" t="s">
        <v>2921</v>
      </c>
      <c r="C6001" s="16">
        <v>29</v>
      </c>
      <c r="D6001" s="16" t="s">
        <v>2922</v>
      </c>
      <c r="E6001" s="17" t="s">
        <v>2926</v>
      </c>
      <c r="F6001" s="24">
        <v>-73.110796899999997</v>
      </c>
      <c r="G6001" s="24">
        <v>7.1200374999999996</v>
      </c>
    </row>
    <row r="6002" spans="1:7" ht="15.6">
      <c r="A6002" s="18" t="s">
        <v>2945</v>
      </c>
      <c r="B6002" s="16" t="s">
        <v>2921</v>
      </c>
      <c r="C6002" s="16">
        <v>40</v>
      </c>
      <c r="D6002" s="16" t="s">
        <v>2930</v>
      </c>
      <c r="E6002" s="17" t="s">
        <v>2928</v>
      </c>
      <c r="F6002" s="24">
        <v>-73.110015599999997</v>
      </c>
      <c r="G6002" s="24">
        <v>7.1199624999999997</v>
      </c>
    </row>
    <row r="6003" spans="1:7" ht="15.6">
      <c r="A6003" s="18" t="s">
        <v>2945</v>
      </c>
      <c r="B6003" s="16" t="s">
        <v>2924</v>
      </c>
      <c r="C6003" s="16">
        <v>25</v>
      </c>
      <c r="D6003" s="16" t="s">
        <v>2925</v>
      </c>
      <c r="E6003" s="17" t="s">
        <v>2928</v>
      </c>
      <c r="F6003" s="24">
        <v>-73.111515600000004</v>
      </c>
      <c r="G6003" s="24">
        <v>7.1185375000000004</v>
      </c>
    </row>
    <row r="6004" spans="1:7" ht="15.6">
      <c r="A6004" s="18" t="s">
        <v>2945</v>
      </c>
      <c r="B6004" s="16" t="s">
        <v>2924</v>
      </c>
      <c r="C6004" s="16">
        <v>56</v>
      </c>
      <c r="D6004" s="16" t="s">
        <v>2930</v>
      </c>
      <c r="E6004" s="17" t="s">
        <v>2928</v>
      </c>
      <c r="F6004" s="24">
        <v>-73.111671900000005</v>
      </c>
      <c r="G6004" s="24">
        <v>7.1189125000000004</v>
      </c>
    </row>
    <row r="6005" spans="1:7" ht="15.6">
      <c r="A6005" s="18" t="s">
        <v>2945</v>
      </c>
      <c r="B6005" s="16" t="s">
        <v>2924</v>
      </c>
      <c r="C6005" s="16">
        <v>18</v>
      </c>
      <c r="D6005" s="16" t="s">
        <v>2922</v>
      </c>
      <c r="E6005" s="17" t="s">
        <v>2926</v>
      </c>
      <c r="F6005" s="24">
        <v>-73.112421900000001</v>
      </c>
      <c r="G6005" s="24">
        <v>7.1182625000000002</v>
      </c>
    </row>
    <row r="6006" spans="1:7" ht="15.6">
      <c r="A6006" s="18" t="s">
        <v>2945</v>
      </c>
      <c r="B6006" s="16" t="s">
        <v>2921</v>
      </c>
      <c r="C6006" s="16">
        <v>18</v>
      </c>
      <c r="D6006" s="16" t="s">
        <v>2922</v>
      </c>
      <c r="E6006" s="17" t="s">
        <v>2926</v>
      </c>
      <c r="F6006" s="24">
        <v>-73.113515599999999</v>
      </c>
      <c r="G6006" s="24">
        <v>7.1359624999999998</v>
      </c>
    </row>
    <row r="6007" spans="1:7" ht="15.6">
      <c r="A6007" s="18" t="s">
        <v>2945</v>
      </c>
      <c r="B6007" s="16" t="s">
        <v>2924</v>
      </c>
      <c r="C6007" s="16">
        <v>18</v>
      </c>
      <c r="D6007" s="16" t="s">
        <v>2929</v>
      </c>
      <c r="E6007" s="17" t="s">
        <v>2926</v>
      </c>
      <c r="F6007" s="24">
        <v>-73.111984399999997</v>
      </c>
      <c r="G6007" s="24">
        <v>7.1193125000000004</v>
      </c>
    </row>
    <row r="6008" spans="1:7" ht="15.6">
      <c r="A6008" s="18" t="s">
        <v>2945</v>
      </c>
      <c r="B6008" s="16" t="s">
        <v>2924</v>
      </c>
      <c r="C6008" s="16">
        <v>18</v>
      </c>
      <c r="D6008" s="16" t="s">
        <v>2930</v>
      </c>
      <c r="E6008" s="17" t="s">
        <v>2927</v>
      </c>
      <c r="F6008" s="24">
        <v>-73.113546900000003</v>
      </c>
      <c r="G6008" s="24">
        <v>7.1192624999999996</v>
      </c>
    </row>
    <row r="6009" spans="1:7" ht="15.6">
      <c r="A6009" s="18" t="s">
        <v>2945</v>
      </c>
      <c r="B6009" s="16" t="s">
        <v>2924</v>
      </c>
      <c r="C6009" s="16">
        <v>30</v>
      </c>
      <c r="D6009" s="16" t="s">
        <v>2925</v>
      </c>
      <c r="E6009" s="17" t="s">
        <v>2928</v>
      </c>
      <c r="F6009" s="24">
        <v>-73.109984400000002</v>
      </c>
      <c r="G6009" s="24">
        <v>7.1198125000000001</v>
      </c>
    </row>
    <row r="6010" spans="1:7" ht="15.6">
      <c r="A6010" s="18" t="s">
        <v>2945</v>
      </c>
      <c r="B6010" s="16" t="s">
        <v>2924</v>
      </c>
      <c r="C6010" s="16">
        <v>24</v>
      </c>
      <c r="D6010" s="16" t="s">
        <v>2925</v>
      </c>
      <c r="E6010" s="17" t="s">
        <v>2928</v>
      </c>
      <c r="F6010" s="24">
        <v>-73.1106719</v>
      </c>
      <c r="G6010" s="24">
        <v>7.1207624999999997</v>
      </c>
    </row>
    <row r="6011" spans="1:7" ht="15.6">
      <c r="A6011" s="18" t="s">
        <v>2945</v>
      </c>
      <c r="B6011" s="16" t="s">
        <v>2921</v>
      </c>
      <c r="C6011" s="16">
        <v>30</v>
      </c>
      <c r="D6011" s="16" t="s">
        <v>2922</v>
      </c>
      <c r="E6011" s="17" t="s">
        <v>2923</v>
      </c>
      <c r="F6011" s="24">
        <v>-73.109359400000002</v>
      </c>
      <c r="G6011" s="24">
        <v>7.1204375000000004</v>
      </c>
    </row>
    <row r="6012" spans="1:7" ht="15.6">
      <c r="A6012" s="18" t="s">
        <v>2945</v>
      </c>
      <c r="B6012" s="16" t="s">
        <v>2921</v>
      </c>
      <c r="C6012" s="16">
        <v>29</v>
      </c>
      <c r="D6012" s="16" t="s">
        <v>2925</v>
      </c>
      <c r="E6012" s="17" t="s">
        <v>2926</v>
      </c>
      <c r="F6012" s="24">
        <v>-73.111890599999995</v>
      </c>
      <c r="G6012" s="24">
        <v>7.1202375</v>
      </c>
    </row>
    <row r="6013" spans="1:7" ht="15.6">
      <c r="A6013" s="18" t="s">
        <v>2945</v>
      </c>
      <c r="B6013" s="16" t="s">
        <v>2924</v>
      </c>
      <c r="C6013" s="16">
        <v>32</v>
      </c>
      <c r="D6013" s="16" t="s">
        <v>2925</v>
      </c>
      <c r="E6013" s="17" t="s">
        <v>2926</v>
      </c>
      <c r="F6013" s="24">
        <v>-73.1117031</v>
      </c>
      <c r="G6013" s="24">
        <v>7.1194375000000001</v>
      </c>
    </row>
    <row r="6014" spans="1:7" ht="15.6">
      <c r="A6014" s="18" t="s">
        <v>2945</v>
      </c>
      <c r="B6014" s="16" t="s">
        <v>2924</v>
      </c>
      <c r="C6014" s="16">
        <v>32</v>
      </c>
      <c r="D6014" s="16" t="s">
        <v>2922</v>
      </c>
      <c r="E6014" s="17" t="s">
        <v>2928</v>
      </c>
      <c r="F6014" s="24">
        <v>-73.112078100000005</v>
      </c>
      <c r="G6014" s="24">
        <v>7.1212625000000003</v>
      </c>
    </row>
    <row r="6015" spans="1:7" ht="15.6">
      <c r="A6015" s="18" t="s">
        <v>2945</v>
      </c>
      <c r="B6015" s="16" t="s">
        <v>2924</v>
      </c>
      <c r="C6015" s="16">
        <v>18</v>
      </c>
      <c r="D6015" s="16" t="s">
        <v>2922</v>
      </c>
      <c r="E6015" s="17" t="s">
        <v>2923</v>
      </c>
      <c r="F6015" s="24">
        <v>-73.110890600000005</v>
      </c>
      <c r="G6015" s="24">
        <v>7.1203124999999998</v>
      </c>
    </row>
    <row r="6016" spans="1:7" ht="15.6">
      <c r="A6016" s="18" t="s">
        <v>2945</v>
      </c>
      <c r="B6016" s="16" t="s">
        <v>2924</v>
      </c>
      <c r="C6016" s="16">
        <v>24</v>
      </c>
      <c r="D6016" s="16" t="s">
        <v>2925</v>
      </c>
      <c r="E6016" s="17" t="s">
        <v>2926</v>
      </c>
      <c r="F6016" s="24">
        <v>-73.112296900000004</v>
      </c>
      <c r="G6016" s="24">
        <v>7.1199374999999998</v>
      </c>
    </row>
    <row r="6017" spans="1:7" ht="15.6">
      <c r="A6017" s="18" t="s">
        <v>2945</v>
      </c>
      <c r="B6017" s="16" t="s">
        <v>2921</v>
      </c>
      <c r="C6017" s="16">
        <v>29</v>
      </c>
      <c r="D6017" s="16" t="s">
        <v>2922</v>
      </c>
      <c r="E6017" s="17" t="s">
        <v>2926</v>
      </c>
      <c r="F6017" s="24">
        <v>-73.111765599999998</v>
      </c>
      <c r="G6017" s="24">
        <v>7.1100624999999997</v>
      </c>
    </row>
    <row r="6018" spans="1:7" ht="15.6">
      <c r="A6018" s="18" t="s">
        <v>2945</v>
      </c>
      <c r="B6018" s="16" t="s">
        <v>2924</v>
      </c>
      <c r="C6018" s="16">
        <v>35</v>
      </c>
      <c r="D6018" s="16" t="s">
        <v>2922</v>
      </c>
      <c r="E6018" s="17" t="s">
        <v>2926</v>
      </c>
      <c r="F6018" s="24">
        <v>-73.111984399999997</v>
      </c>
      <c r="G6018" s="24">
        <v>7.1103125</v>
      </c>
    </row>
    <row r="6019" spans="1:7" ht="15.6">
      <c r="A6019" s="18" t="s">
        <v>2945</v>
      </c>
      <c r="B6019" s="16" t="s">
        <v>2921</v>
      </c>
      <c r="C6019" s="16">
        <v>32</v>
      </c>
      <c r="D6019" s="16" t="s">
        <v>2925</v>
      </c>
      <c r="E6019" s="17" t="s">
        <v>2926</v>
      </c>
      <c r="F6019" s="24">
        <v>-73.1117031</v>
      </c>
      <c r="G6019" s="24">
        <v>7.1196374999999996</v>
      </c>
    </row>
    <row r="6020" spans="1:7" ht="15.6">
      <c r="A6020" s="18" t="s">
        <v>2945</v>
      </c>
      <c r="B6020" s="16" t="s">
        <v>2921</v>
      </c>
      <c r="C6020" s="16">
        <v>27</v>
      </c>
      <c r="D6020" s="16" t="s">
        <v>2925</v>
      </c>
      <c r="E6020" s="17" t="s">
        <v>2926</v>
      </c>
      <c r="F6020" s="24">
        <v>-73.111734400000003</v>
      </c>
      <c r="G6020" s="24">
        <v>7.1194125000000001</v>
      </c>
    </row>
    <row r="6021" spans="1:7" ht="15.6">
      <c r="A6021" s="18" t="s">
        <v>2945</v>
      </c>
      <c r="B6021" s="16" t="s">
        <v>2924</v>
      </c>
      <c r="C6021" s="16">
        <v>22</v>
      </c>
      <c r="D6021" s="16" t="s">
        <v>2922</v>
      </c>
      <c r="E6021" s="17" t="s">
        <v>2926</v>
      </c>
      <c r="F6021" s="24">
        <v>-73.111890599999995</v>
      </c>
      <c r="G6021" s="24">
        <v>7.1205625000000001</v>
      </c>
    </row>
    <row r="6022" spans="1:7" ht="15.6">
      <c r="A6022" s="18" t="s">
        <v>2945</v>
      </c>
      <c r="B6022" s="16" t="s">
        <v>2924</v>
      </c>
      <c r="C6022" s="16">
        <v>43</v>
      </c>
      <c r="D6022" s="16" t="s">
        <v>2925</v>
      </c>
      <c r="E6022" s="17" t="s">
        <v>2927</v>
      </c>
      <c r="F6022" s="24">
        <v>-73.111609400000006</v>
      </c>
      <c r="G6022" s="24">
        <v>7.1181875000000003</v>
      </c>
    </row>
    <row r="6023" spans="1:7" ht="15.6">
      <c r="A6023" s="18" t="s">
        <v>2945</v>
      </c>
      <c r="B6023" s="16" t="s">
        <v>2924</v>
      </c>
      <c r="C6023" s="16">
        <v>54</v>
      </c>
      <c r="D6023" s="16" t="s">
        <v>2922</v>
      </c>
      <c r="E6023" s="17" t="s">
        <v>2927</v>
      </c>
      <c r="F6023" s="24">
        <v>-73.112296900000004</v>
      </c>
      <c r="G6023" s="24">
        <v>7.1217125000000001</v>
      </c>
    </row>
    <row r="6024" spans="1:7" ht="15.6">
      <c r="A6024" s="18" t="s">
        <v>2945</v>
      </c>
      <c r="B6024" s="16" t="s">
        <v>2921</v>
      </c>
      <c r="C6024" s="16">
        <v>25</v>
      </c>
      <c r="D6024" s="16" t="s">
        <v>2922</v>
      </c>
      <c r="E6024" s="17" t="s">
        <v>2928</v>
      </c>
      <c r="F6024" s="24">
        <v>-73.112578099999993</v>
      </c>
      <c r="G6024" s="24">
        <v>7.1195874999999997</v>
      </c>
    </row>
    <row r="6025" spans="1:7" ht="15.6">
      <c r="A6025" s="18" t="s">
        <v>2945</v>
      </c>
      <c r="B6025" s="16" t="s">
        <v>2921</v>
      </c>
      <c r="C6025" s="16">
        <v>20</v>
      </c>
      <c r="D6025" s="16" t="s">
        <v>2925</v>
      </c>
      <c r="E6025" s="17" t="s">
        <v>2926</v>
      </c>
      <c r="F6025" s="24">
        <v>-73.112421900000001</v>
      </c>
      <c r="G6025" s="24">
        <v>7.1198874999999999</v>
      </c>
    </row>
    <row r="6026" spans="1:7" ht="15.6">
      <c r="A6026" s="18" t="s">
        <v>2945</v>
      </c>
      <c r="B6026" s="16" t="s">
        <v>2924</v>
      </c>
      <c r="C6026" s="16">
        <v>28</v>
      </c>
      <c r="D6026" s="16" t="s">
        <v>2922</v>
      </c>
      <c r="E6026" s="17" t="s">
        <v>2927</v>
      </c>
      <c r="F6026" s="24">
        <v>-73.109796900000006</v>
      </c>
      <c r="G6026" s="24">
        <v>7.1209875</v>
      </c>
    </row>
    <row r="6027" spans="1:7" ht="15.6">
      <c r="A6027" s="18" t="s">
        <v>2945</v>
      </c>
      <c r="B6027" s="16" t="s">
        <v>2921</v>
      </c>
      <c r="C6027" s="16">
        <v>60</v>
      </c>
      <c r="D6027" s="16" t="s">
        <v>2930</v>
      </c>
      <c r="E6027" s="17" t="s">
        <v>2926</v>
      </c>
      <c r="F6027" s="24">
        <v>-73.112203100000002</v>
      </c>
      <c r="G6027" s="24">
        <v>7.1208125000000004</v>
      </c>
    </row>
    <row r="6028" spans="1:7" ht="15.6">
      <c r="A6028" s="18" t="s">
        <v>2945</v>
      </c>
      <c r="B6028" s="16" t="s">
        <v>2924</v>
      </c>
      <c r="C6028" s="16">
        <v>28</v>
      </c>
      <c r="D6028" s="16" t="s">
        <v>2930</v>
      </c>
      <c r="E6028" s="17" t="s">
        <v>2928</v>
      </c>
      <c r="F6028" s="24">
        <v>-73.113234399999996</v>
      </c>
      <c r="G6028" s="24">
        <v>7.1201125000000003</v>
      </c>
    </row>
    <row r="6029" spans="1:7" ht="15.6">
      <c r="A6029" s="18" t="s">
        <v>2945</v>
      </c>
      <c r="B6029" s="16" t="s">
        <v>2921</v>
      </c>
      <c r="C6029" s="16">
        <v>31</v>
      </c>
      <c r="D6029" s="16" t="s">
        <v>2922</v>
      </c>
      <c r="E6029" s="17" t="s">
        <v>2927</v>
      </c>
      <c r="F6029" s="24">
        <v>-73.109609399999997</v>
      </c>
      <c r="G6029" s="24">
        <v>7.1207874999999996</v>
      </c>
    </row>
    <row r="6030" spans="1:7" ht="15.6">
      <c r="A6030" s="18" t="s">
        <v>2945</v>
      </c>
      <c r="B6030" s="16" t="s">
        <v>2924</v>
      </c>
      <c r="C6030" s="16">
        <v>49</v>
      </c>
      <c r="D6030" s="16" t="s">
        <v>2922</v>
      </c>
      <c r="E6030" s="17" t="s">
        <v>2926</v>
      </c>
      <c r="F6030" s="24">
        <v>-73.112640600000006</v>
      </c>
      <c r="G6030" s="24">
        <v>7.1193875000000002</v>
      </c>
    </row>
    <row r="6031" spans="1:7" ht="15.6">
      <c r="A6031" s="18" t="s">
        <v>2945</v>
      </c>
      <c r="B6031" s="16" t="s">
        <v>2921</v>
      </c>
      <c r="C6031" s="16">
        <v>24</v>
      </c>
      <c r="D6031" s="16" t="s">
        <v>2922</v>
      </c>
      <c r="E6031" s="17" t="s">
        <v>2926</v>
      </c>
      <c r="F6031" s="24">
        <v>-96.137812499999995</v>
      </c>
      <c r="G6031" s="24">
        <v>19.199312500000001</v>
      </c>
    </row>
    <row r="6032" spans="1:7" ht="15.6">
      <c r="A6032" s="18" t="s">
        <v>2945</v>
      </c>
      <c r="B6032" s="16" t="s">
        <v>2921</v>
      </c>
      <c r="C6032" s="16">
        <v>19</v>
      </c>
      <c r="D6032" s="16" t="s">
        <v>2922</v>
      </c>
      <c r="E6032" s="17" t="s">
        <v>2923</v>
      </c>
      <c r="F6032" s="24">
        <v>-73.137062499999999</v>
      </c>
      <c r="G6032" s="24">
        <v>7.1061874999999999</v>
      </c>
    </row>
    <row r="6033" spans="1:7" ht="15.6">
      <c r="A6033" s="18" t="s">
        <v>2945</v>
      </c>
      <c r="B6033" s="16" t="s">
        <v>2921</v>
      </c>
      <c r="C6033" s="16">
        <v>64</v>
      </c>
      <c r="D6033" s="16" t="s">
        <v>2925</v>
      </c>
      <c r="E6033" s="17" t="s">
        <v>2926</v>
      </c>
      <c r="F6033" s="24">
        <v>-73.111437499999994</v>
      </c>
      <c r="G6033" s="24">
        <v>7.1196875000000004</v>
      </c>
    </row>
    <row r="6034" spans="1:7" ht="15.6">
      <c r="A6034" s="18" t="s">
        <v>2945</v>
      </c>
      <c r="B6034" s="16" t="s">
        <v>2921</v>
      </c>
      <c r="C6034" s="16">
        <v>45</v>
      </c>
      <c r="D6034" s="16" t="s">
        <v>2925</v>
      </c>
      <c r="E6034" s="17" t="s">
        <v>2926</v>
      </c>
      <c r="F6034" s="24">
        <v>-73.112062499999993</v>
      </c>
      <c r="G6034" s="24">
        <v>7.1208125000000004</v>
      </c>
    </row>
    <row r="6035" spans="1:7" ht="15.6">
      <c r="A6035" s="18" t="s">
        <v>2945</v>
      </c>
      <c r="B6035" s="16" t="s">
        <v>2921</v>
      </c>
      <c r="C6035" s="16">
        <v>21</v>
      </c>
      <c r="D6035" s="16" t="s">
        <v>2922</v>
      </c>
      <c r="E6035" s="17" t="s">
        <v>2926</v>
      </c>
      <c r="F6035" s="24">
        <v>-73.123687500000003</v>
      </c>
      <c r="G6035" s="24">
        <v>7.1371874999999996</v>
      </c>
    </row>
    <row r="6036" spans="1:7" ht="15.6">
      <c r="A6036" s="18" t="s">
        <v>2945</v>
      </c>
      <c r="B6036" s="16" t="s">
        <v>2921</v>
      </c>
      <c r="C6036" s="16">
        <v>35</v>
      </c>
      <c r="D6036" s="16" t="s">
        <v>2922</v>
      </c>
      <c r="E6036" s="17" t="s">
        <v>2928</v>
      </c>
      <c r="F6036" s="24">
        <v>-73.111562500000005</v>
      </c>
      <c r="G6036" s="24">
        <v>7.1194375000000001</v>
      </c>
    </row>
    <row r="6037" spans="1:7" ht="15.6">
      <c r="A6037" s="18" t="s">
        <v>2945</v>
      </c>
      <c r="B6037" s="16" t="s">
        <v>2924</v>
      </c>
      <c r="C6037" s="16">
        <v>27</v>
      </c>
      <c r="D6037" s="16" t="s">
        <v>2925</v>
      </c>
      <c r="E6037" s="17" t="s">
        <v>2926</v>
      </c>
      <c r="F6037" s="24">
        <v>-73.050312500000004</v>
      </c>
      <c r="G6037" s="24">
        <v>6.9828124999999996</v>
      </c>
    </row>
    <row r="6038" spans="1:7" ht="15.6">
      <c r="A6038" s="18" t="s">
        <v>2945</v>
      </c>
      <c r="B6038" s="16" t="s">
        <v>2921</v>
      </c>
      <c r="C6038" s="16">
        <v>55</v>
      </c>
      <c r="D6038" s="16" t="s">
        <v>2930</v>
      </c>
      <c r="E6038" s="17" t="s">
        <v>2926</v>
      </c>
      <c r="F6038" s="24">
        <v>-73.111687500000002</v>
      </c>
      <c r="G6038" s="24">
        <v>7.1196875000000004</v>
      </c>
    </row>
    <row r="6039" spans="1:7" ht="15.6">
      <c r="A6039" s="18" t="s">
        <v>2945</v>
      </c>
      <c r="B6039" s="16" t="s">
        <v>2924</v>
      </c>
      <c r="C6039" s="16">
        <v>56</v>
      </c>
      <c r="D6039" s="16" t="s">
        <v>2922</v>
      </c>
      <c r="E6039" s="17" t="s">
        <v>2928</v>
      </c>
      <c r="F6039" s="24">
        <v>-73.111562500000005</v>
      </c>
      <c r="G6039" s="24">
        <v>7.1225624999999999</v>
      </c>
    </row>
    <row r="6040" spans="1:7" ht="15.6">
      <c r="A6040" s="18" t="s">
        <v>2945</v>
      </c>
      <c r="B6040" s="16" t="s">
        <v>2924</v>
      </c>
      <c r="C6040" s="16">
        <v>27</v>
      </c>
      <c r="D6040" s="16" t="s">
        <v>2925</v>
      </c>
      <c r="E6040" s="17" t="s">
        <v>2927</v>
      </c>
      <c r="F6040" s="24">
        <v>-73.1135625</v>
      </c>
      <c r="G6040" s="24">
        <v>7.1205625000000001</v>
      </c>
    </row>
    <row r="6041" spans="1:7" ht="15.6">
      <c r="A6041" s="18" t="s">
        <v>2945</v>
      </c>
      <c r="B6041" s="16" t="s">
        <v>2921</v>
      </c>
      <c r="C6041" s="16">
        <v>27</v>
      </c>
      <c r="D6041" s="16" t="s">
        <v>2922</v>
      </c>
      <c r="E6041" s="17" t="s">
        <v>2926</v>
      </c>
      <c r="F6041" s="24">
        <v>-73.112937500000001</v>
      </c>
      <c r="G6041" s="24">
        <v>7.1163125000000003</v>
      </c>
    </row>
    <row r="6042" spans="1:7" ht="15.6">
      <c r="A6042" s="18" t="s">
        <v>2945</v>
      </c>
      <c r="B6042" s="16" t="s">
        <v>2921</v>
      </c>
      <c r="C6042" s="16">
        <v>26</v>
      </c>
      <c r="D6042" s="16" t="s">
        <v>2922</v>
      </c>
      <c r="E6042" s="17" t="s">
        <v>2926</v>
      </c>
      <c r="F6042" s="24">
        <v>-72.403203099999999</v>
      </c>
      <c r="G6042" s="24">
        <v>8.3663875000000001</v>
      </c>
    </row>
    <row r="6043" spans="1:7" ht="15.6">
      <c r="A6043" s="18" t="s">
        <v>2945</v>
      </c>
      <c r="B6043" s="16" t="s">
        <v>2924</v>
      </c>
      <c r="C6043" s="16">
        <v>48</v>
      </c>
      <c r="D6043" s="16" t="s">
        <v>2922</v>
      </c>
      <c r="E6043" s="17" t="s">
        <v>2927</v>
      </c>
      <c r="F6043" s="24">
        <v>-73.109062499999993</v>
      </c>
      <c r="G6043" s="24">
        <v>7.1125625000000001</v>
      </c>
    </row>
    <row r="6044" spans="1:7" ht="15.6">
      <c r="A6044" s="18" t="s">
        <v>2945</v>
      </c>
      <c r="B6044" s="16" t="s">
        <v>2921</v>
      </c>
      <c r="C6044" s="16">
        <v>28</v>
      </c>
      <c r="D6044" s="16" t="s">
        <v>2922</v>
      </c>
      <c r="E6044" s="17" t="s">
        <v>2923</v>
      </c>
      <c r="F6044" s="24">
        <v>-73.112937500000001</v>
      </c>
      <c r="G6044" s="24">
        <v>7.1008125</v>
      </c>
    </row>
    <row r="6045" spans="1:7" ht="15.6">
      <c r="A6045" s="18" t="s">
        <v>2945</v>
      </c>
      <c r="B6045" s="16" t="s">
        <v>2921</v>
      </c>
      <c r="C6045" s="16">
        <v>35</v>
      </c>
      <c r="D6045" s="16" t="s">
        <v>2925</v>
      </c>
      <c r="E6045" s="17" t="s">
        <v>2928</v>
      </c>
      <c r="F6045" s="24">
        <v>-73.110687499999997</v>
      </c>
      <c r="G6045" s="24">
        <v>7.1193125000000004</v>
      </c>
    </row>
    <row r="6046" spans="1:7" ht="15.6">
      <c r="A6046" s="18" t="s">
        <v>2945</v>
      </c>
      <c r="B6046" s="16" t="s">
        <v>2924</v>
      </c>
      <c r="C6046" s="16">
        <v>24</v>
      </c>
      <c r="D6046" s="16" t="s">
        <v>2922</v>
      </c>
      <c r="E6046" s="17" t="s">
        <v>2926</v>
      </c>
      <c r="F6046" s="24">
        <v>-73.110187499999995</v>
      </c>
      <c r="G6046" s="24">
        <v>7.1085624999999997</v>
      </c>
    </row>
    <row r="6047" spans="1:7" ht="15.6">
      <c r="A6047" s="18" t="s">
        <v>2945</v>
      </c>
      <c r="B6047" s="16" t="s">
        <v>2921</v>
      </c>
      <c r="C6047" s="16">
        <v>20</v>
      </c>
      <c r="D6047" s="16" t="s">
        <v>2922</v>
      </c>
      <c r="E6047" s="17" t="s">
        <v>2923</v>
      </c>
      <c r="F6047" s="24">
        <v>-73.111312499999997</v>
      </c>
      <c r="G6047" s="24">
        <v>7.1198125000000001</v>
      </c>
    </row>
    <row r="6048" spans="1:7" ht="15.6">
      <c r="A6048" s="18" t="s">
        <v>2945</v>
      </c>
      <c r="B6048" s="16" t="s">
        <v>2921</v>
      </c>
      <c r="C6048" s="16">
        <v>19</v>
      </c>
      <c r="D6048" s="16" t="s">
        <v>2925</v>
      </c>
      <c r="E6048" s="17" t="s">
        <v>2926</v>
      </c>
      <c r="F6048" s="24">
        <v>-73.112562499999996</v>
      </c>
      <c r="G6048" s="24">
        <v>7.1200625000000004</v>
      </c>
    </row>
    <row r="6049" spans="1:7" ht="15.6">
      <c r="A6049" s="18" t="s">
        <v>2945</v>
      </c>
      <c r="B6049" s="16" t="s">
        <v>2921</v>
      </c>
      <c r="C6049" s="16">
        <v>30</v>
      </c>
      <c r="D6049" s="16" t="s">
        <v>2922</v>
      </c>
      <c r="E6049" s="17" t="s">
        <v>2928</v>
      </c>
      <c r="F6049" s="24">
        <v>-60.806437500000001</v>
      </c>
      <c r="G6049" s="24">
        <v>-31.714437499999999</v>
      </c>
    </row>
    <row r="6050" spans="1:7" ht="15.6">
      <c r="A6050" s="18" t="s">
        <v>2945</v>
      </c>
      <c r="B6050" s="16" t="s">
        <v>2921</v>
      </c>
      <c r="C6050" s="16">
        <v>39</v>
      </c>
      <c r="D6050" s="16" t="s">
        <v>2925</v>
      </c>
      <c r="E6050" s="17" t="s">
        <v>2926</v>
      </c>
      <c r="F6050" s="24">
        <v>-73.112062499999993</v>
      </c>
      <c r="G6050" s="24">
        <v>7.1198125000000001</v>
      </c>
    </row>
    <row r="6051" spans="1:7" ht="15.6">
      <c r="A6051" s="18" t="s">
        <v>2945</v>
      </c>
      <c r="B6051" s="16" t="s">
        <v>2924</v>
      </c>
      <c r="C6051" s="16">
        <v>29</v>
      </c>
      <c r="D6051" s="16" t="s">
        <v>2925</v>
      </c>
      <c r="E6051" s="17" t="s">
        <v>2926</v>
      </c>
      <c r="F6051" s="24">
        <v>-73.111812499999999</v>
      </c>
      <c r="G6051" s="24">
        <v>7.1196875000000004</v>
      </c>
    </row>
    <row r="6052" spans="1:7" ht="15.6">
      <c r="A6052" s="18" t="s">
        <v>2945</v>
      </c>
      <c r="B6052" s="16" t="s">
        <v>2924</v>
      </c>
      <c r="C6052" s="16">
        <v>38</v>
      </c>
      <c r="D6052" s="16" t="s">
        <v>2925</v>
      </c>
      <c r="E6052" s="17" t="s">
        <v>2928</v>
      </c>
      <c r="F6052" s="24">
        <v>-73.110812499999994</v>
      </c>
      <c r="G6052" s="24">
        <v>7.1190625000000001</v>
      </c>
    </row>
    <row r="6053" spans="1:7" ht="15.6">
      <c r="A6053" s="18" t="s">
        <v>2945</v>
      </c>
      <c r="B6053" s="16" t="s">
        <v>2921</v>
      </c>
      <c r="C6053" s="16">
        <v>28</v>
      </c>
      <c r="D6053" s="16" t="s">
        <v>2922</v>
      </c>
      <c r="E6053" s="17" t="s">
        <v>2927</v>
      </c>
      <c r="F6053" s="24">
        <v>-73.110187499999995</v>
      </c>
      <c r="G6053" s="24">
        <v>7.1159375000000002</v>
      </c>
    </row>
    <row r="6054" spans="1:7" ht="15.6">
      <c r="A6054" s="18" t="s">
        <v>2945</v>
      </c>
      <c r="B6054" s="16" t="s">
        <v>2921</v>
      </c>
      <c r="C6054" s="16">
        <v>40</v>
      </c>
      <c r="D6054" s="16" t="s">
        <v>2925</v>
      </c>
      <c r="E6054" s="17" t="s">
        <v>2928</v>
      </c>
      <c r="F6054" s="24">
        <v>-73.112187500000005</v>
      </c>
      <c r="G6054" s="24">
        <v>7.1188124999999998</v>
      </c>
    </row>
    <row r="6055" spans="1:7" ht="15.6">
      <c r="A6055" s="18" t="s">
        <v>2945</v>
      </c>
      <c r="B6055" s="16" t="s">
        <v>2921</v>
      </c>
      <c r="C6055" s="16">
        <v>22</v>
      </c>
      <c r="D6055" s="16" t="s">
        <v>2925</v>
      </c>
      <c r="E6055" s="17" t="s">
        <v>2926</v>
      </c>
      <c r="F6055" s="24">
        <v>-73.111687500000002</v>
      </c>
      <c r="G6055" s="24">
        <v>7.1193125000000004</v>
      </c>
    </row>
    <row r="6056" spans="1:7" ht="15.6">
      <c r="A6056" s="18" t="s">
        <v>2945</v>
      </c>
      <c r="B6056" s="16" t="s">
        <v>2924</v>
      </c>
      <c r="C6056" s="16">
        <v>55</v>
      </c>
      <c r="D6056" s="16" t="s">
        <v>2922</v>
      </c>
      <c r="E6056" s="17" t="s">
        <v>2926</v>
      </c>
      <c r="F6056" s="24">
        <v>-73.168937499999998</v>
      </c>
      <c r="G6056" s="24">
        <v>7.0676874999999999</v>
      </c>
    </row>
    <row r="6057" spans="1:7" ht="15.6">
      <c r="A6057" s="18" t="s">
        <v>2945</v>
      </c>
      <c r="B6057" s="16" t="s">
        <v>2924</v>
      </c>
      <c r="C6057" s="16">
        <v>21</v>
      </c>
      <c r="D6057" s="16" t="s">
        <v>2925</v>
      </c>
      <c r="E6057" s="17" t="s">
        <v>2926</v>
      </c>
      <c r="F6057" s="24">
        <v>-73.112062499999993</v>
      </c>
      <c r="G6057" s="24">
        <v>7.1199374999999998</v>
      </c>
    </row>
    <row r="6058" spans="1:7" ht="15.6">
      <c r="A6058" s="18" t="s">
        <v>2945</v>
      </c>
      <c r="B6058" s="16" t="s">
        <v>2921</v>
      </c>
      <c r="C6058" s="16">
        <v>30</v>
      </c>
      <c r="D6058" s="16" t="s">
        <v>2922</v>
      </c>
      <c r="E6058" s="17" t="s">
        <v>2928</v>
      </c>
      <c r="F6058" s="24">
        <v>-73.1105625</v>
      </c>
      <c r="G6058" s="24">
        <v>7.1164375</v>
      </c>
    </row>
    <row r="6059" spans="1:7" ht="15.6">
      <c r="A6059" s="18" t="s">
        <v>2945</v>
      </c>
      <c r="B6059" s="16" t="s">
        <v>2921</v>
      </c>
      <c r="C6059" s="16">
        <v>22</v>
      </c>
      <c r="D6059" s="16" t="s">
        <v>2925</v>
      </c>
      <c r="E6059" s="17" t="s">
        <v>2926</v>
      </c>
      <c r="F6059" s="24">
        <v>-73.111812499999999</v>
      </c>
      <c r="G6059" s="24">
        <v>7.1196875000000004</v>
      </c>
    </row>
    <row r="6060" spans="1:7" ht="15.6">
      <c r="A6060" s="18" t="s">
        <v>2945</v>
      </c>
      <c r="B6060" s="16" t="s">
        <v>2921</v>
      </c>
      <c r="C6060" s="16">
        <v>24</v>
      </c>
      <c r="D6060" s="16" t="s">
        <v>2922</v>
      </c>
      <c r="E6060" s="17" t="s">
        <v>2928</v>
      </c>
      <c r="F6060" s="24">
        <v>-73.120062500000003</v>
      </c>
      <c r="G6060" s="24">
        <v>7.1218124999999999</v>
      </c>
    </row>
    <row r="6061" spans="1:7" ht="15.6">
      <c r="A6061" s="18" t="s">
        <v>2945</v>
      </c>
      <c r="B6061" s="16" t="s">
        <v>2921</v>
      </c>
      <c r="C6061" s="16">
        <v>27</v>
      </c>
      <c r="D6061" s="16" t="s">
        <v>2922</v>
      </c>
      <c r="E6061" s="17" t="s">
        <v>2927</v>
      </c>
      <c r="F6061" s="24">
        <v>-73.109937500000001</v>
      </c>
      <c r="G6061" s="24">
        <v>7.1154374999999996</v>
      </c>
    </row>
    <row r="6062" spans="1:7" ht="15.6">
      <c r="A6062" s="18" t="s">
        <v>2945</v>
      </c>
      <c r="B6062" s="16" t="s">
        <v>2921</v>
      </c>
      <c r="C6062" s="16">
        <v>44</v>
      </c>
      <c r="D6062" s="16" t="s">
        <v>2925</v>
      </c>
      <c r="E6062" s="17" t="s">
        <v>2927</v>
      </c>
      <c r="F6062" s="24">
        <v>-73.109687500000007</v>
      </c>
      <c r="G6062" s="24">
        <v>7.1213125000000002</v>
      </c>
    </row>
    <row r="6063" spans="1:7" ht="15.6">
      <c r="A6063" s="18" t="s">
        <v>2945</v>
      </c>
      <c r="B6063" s="16" t="s">
        <v>2921</v>
      </c>
      <c r="C6063" s="16">
        <v>24</v>
      </c>
      <c r="D6063" s="16" t="s">
        <v>2930</v>
      </c>
      <c r="E6063" s="17" t="s">
        <v>2927</v>
      </c>
      <c r="F6063" s="24">
        <v>-73.111234400000001</v>
      </c>
      <c r="G6063" s="24">
        <v>7.1227124999999996</v>
      </c>
    </row>
    <row r="6064" spans="1:7" ht="15.6">
      <c r="A6064" s="18" t="s">
        <v>2945</v>
      </c>
      <c r="B6064" s="16" t="s">
        <v>2924</v>
      </c>
      <c r="C6064" s="16">
        <v>30</v>
      </c>
      <c r="D6064" s="16" t="s">
        <v>2922</v>
      </c>
      <c r="E6064" s="17" t="s">
        <v>2923</v>
      </c>
      <c r="F6064" s="24">
        <v>-73.115687500000007</v>
      </c>
      <c r="G6064" s="24">
        <v>7.1203124999999998</v>
      </c>
    </row>
    <row r="6065" spans="1:7" ht="15.6">
      <c r="A6065" s="18" t="s">
        <v>2945</v>
      </c>
      <c r="B6065" s="16" t="s">
        <v>2921</v>
      </c>
      <c r="C6065" s="16">
        <v>23</v>
      </c>
      <c r="D6065" s="16" t="s">
        <v>2925</v>
      </c>
      <c r="E6065" s="17" t="s">
        <v>2928</v>
      </c>
      <c r="F6065" s="24">
        <v>-73.110812499999994</v>
      </c>
      <c r="G6065" s="24">
        <v>7.1190625000000001</v>
      </c>
    </row>
    <row r="6066" spans="1:7" ht="15.6">
      <c r="A6066" s="18" t="s">
        <v>2945</v>
      </c>
      <c r="B6066" s="16" t="s">
        <v>2924</v>
      </c>
      <c r="C6066" s="16">
        <v>44</v>
      </c>
      <c r="D6066" s="16" t="s">
        <v>2922</v>
      </c>
      <c r="E6066" s="17" t="s">
        <v>2927</v>
      </c>
      <c r="F6066" s="24">
        <v>-73.111562500000005</v>
      </c>
      <c r="G6066" s="24">
        <v>7.1255625</v>
      </c>
    </row>
    <row r="6067" spans="1:7" ht="15.6">
      <c r="A6067" s="18" t="s">
        <v>2945</v>
      </c>
      <c r="B6067" s="16" t="s">
        <v>2921</v>
      </c>
      <c r="C6067" s="16">
        <v>30</v>
      </c>
      <c r="D6067" s="16" t="s">
        <v>2930</v>
      </c>
      <c r="E6067" s="17" t="s">
        <v>2926</v>
      </c>
      <c r="F6067" s="24">
        <v>-73.112437499999999</v>
      </c>
      <c r="G6067" s="24">
        <v>7.1206874999999998</v>
      </c>
    </row>
    <row r="6068" spans="1:7" ht="15.6">
      <c r="A6068" s="18" t="s">
        <v>2945</v>
      </c>
      <c r="B6068" s="16" t="s">
        <v>2921</v>
      </c>
      <c r="C6068" s="16">
        <v>43</v>
      </c>
      <c r="D6068" s="16" t="s">
        <v>2922</v>
      </c>
      <c r="E6068" s="17" t="s">
        <v>2926</v>
      </c>
      <c r="F6068" s="24">
        <v>-73.076187500000003</v>
      </c>
      <c r="G6068" s="24">
        <v>6.9964374999999999</v>
      </c>
    </row>
    <row r="6069" spans="1:7" ht="15.6">
      <c r="A6069" s="18" t="s">
        <v>2945</v>
      </c>
      <c r="B6069" s="16" t="s">
        <v>2924</v>
      </c>
      <c r="C6069" s="16">
        <v>26</v>
      </c>
      <c r="D6069" s="16" t="s">
        <v>2925</v>
      </c>
      <c r="E6069" s="17" t="s">
        <v>2927</v>
      </c>
      <c r="F6069" s="24">
        <v>-73.171062500000005</v>
      </c>
      <c r="G6069" s="24">
        <v>7.0798125000000001</v>
      </c>
    </row>
    <row r="6070" spans="1:7" ht="15.6">
      <c r="A6070" s="18" t="s">
        <v>2945</v>
      </c>
      <c r="B6070" s="16" t="s">
        <v>2924</v>
      </c>
      <c r="C6070" s="16">
        <v>33</v>
      </c>
      <c r="D6070" s="16" t="s">
        <v>2922</v>
      </c>
      <c r="E6070" s="17" t="s">
        <v>2923</v>
      </c>
      <c r="F6070" s="24">
        <v>-73.107687499999997</v>
      </c>
      <c r="G6070" s="24">
        <v>7.1173124999999997</v>
      </c>
    </row>
    <row r="6071" spans="1:7" ht="15.6">
      <c r="A6071" s="18" t="s">
        <v>2945</v>
      </c>
      <c r="B6071" s="16" t="s">
        <v>2921</v>
      </c>
      <c r="C6071" s="16">
        <v>33</v>
      </c>
      <c r="D6071" s="16" t="s">
        <v>2925</v>
      </c>
      <c r="E6071" s="17" t="s">
        <v>2926</v>
      </c>
      <c r="F6071" s="24">
        <v>-73.111687500000002</v>
      </c>
      <c r="G6071" s="24">
        <v>7.1193125000000004</v>
      </c>
    </row>
    <row r="6072" spans="1:7" ht="15.6">
      <c r="A6072" s="18" t="s">
        <v>2945</v>
      </c>
      <c r="B6072" s="16" t="s">
        <v>2921</v>
      </c>
      <c r="C6072" s="16">
        <v>56</v>
      </c>
      <c r="D6072" s="16" t="s">
        <v>2922</v>
      </c>
      <c r="E6072" s="17" t="s">
        <v>2928</v>
      </c>
      <c r="F6072" s="24">
        <v>-73.112562499999996</v>
      </c>
      <c r="G6072" s="24">
        <v>7.1195624999999998</v>
      </c>
    </row>
    <row r="6073" spans="1:7" ht="15.6">
      <c r="A6073" s="18" t="s">
        <v>2945</v>
      </c>
      <c r="B6073" s="16" t="s">
        <v>2921</v>
      </c>
      <c r="C6073" s="16">
        <v>30</v>
      </c>
      <c r="D6073" s="16" t="s">
        <v>2930</v>
      </c>
      <c r="E6073" s="17" t="s">
        <v>2926</v>
      </c>
      <c r="F6073" s="24">
        <v>-73.112437499999999</v>
      </c>
      <c r="G6073" s="24">
        <v>7.1206874999999998</v>
      </c>
    </row>
    <row r="6074" spans="1:7" ht="15.6">
      <c r="A6074" s="18" t="s">
        <v>2945</v>
      </c>
      <c r="B6074" s="16" t="s">
        <v>2921</v>
      </c>
      <c r="C6074" s="16">
        <v>18</v>
      </c>
      <c r="D6074" s="16" t="s">
        <v>2922</v>
      </c>
      <c r="E6074" s="17" t="s">
        <v>2926</v>
      </c>
      <c r="F6074" s="24">
        <v>-73.111687500000002</v>
      </c>
      <c r="G6074" s="24">
        <v>7.1193125000000004</v>
      </c>
    </row>
    <row r="6075" spans="1:7" ht="15.6">
      <c r="A6075" s="18" t="s">
        <v>2945</v>
      </c>
      <c r="B6075" s="16" t="s">
        <v>2921</v>
      </c>
      <c r="C6075" s="16">
        <v>25</v>
      </c>
      <c r="D6075" s="16" t="s">
        <v>2925</v>
      </c>
      <c r="E6075" s="17" t="s">
        <v>2926</v>
      </c>
      <c r="F6075" s="24">
        <v>-73.111437499999994</v>
      </c>
      <c r="G6075" s="24">
        <v>7.1194375000000001</v>
      </c>
    </row>
    <row r="6076" spans="1:7" ht="15.6">
      <c r="A6076" s="18" t="s">
        <v>2945</v>
      </c>
      <c r="B6076" s="16" t="s">
        <v>2921</v>
      </c>
      <c r="C6076" s="16">
        <v>21</v>
      </c>
      <c r="D6076" s="16" t="s">
        <v>2922</v>
      </c>
      <c r="E6076" s="17" t="s">
        <v>2923</v>
      </c>
      <c r="F6076" s="24">
        <v>-73.107187499999995</v>
      </c>
      <c r="G6076" s="24">
        <v>7.1194375000000001</v>
      </c>
    </row>
    <row r="6077" spans="1:7" ht="15.6">
      <c r="A6077" s="18" t="s">
        <v>2945</v>
      </c>
      <c r="B6077" s="16" t="s">
        <v>2924</v>
      </c>
      <c r="C6077" s="16">
        <v>32</v>
      </c>
      <c r="D6077" s="16" t="s">
        <v>2922</v>
      </c>
      <c r="E6077" s="17" t="s">
        <v>2926</v>
      </c>
      <c r="F6077" s="24">
        <v>-73.169437500000001</v>
      </c>
      <c r="G6077" s="24">
        <v>7.0723124999999998</v>
      </c>
    </row>
    <row r="6078" spans="1:7" ht="15.6">
      <c r="A6078" s="18" t="s">
        <v>2945</v>
      </c>
      <c r="B6078" s="16" t="s">
        <v>2924</v>
      </c>
      <c r="C6078" s="16">
        <v>47</v>
      </c>
      <c r="D6078" s="16" t="s">
        <v>2925</v>
      </c>
      <c r="E6078" s="17" t="s">
        <v>2926</v>
      </c>
      <c r="F6078" s="24">
        <v>-73.112062499999993</v>
      </c>
      <c r="G6078" s="24">
        <v>7.1194375000000001</v>
      </c>
    </row>
    <row r="6079" spans="1:7" ht="15.6">
      <c r="A6079" s="18" t="s">
        <v>2945</v>
      </c>
      <c r="B6079" s="16" t="s">
        <v>2921</v>
      </c>
      <c r="C6079" s="16">
        <v>19</v>
      </c>
      <c r="D6079" s="16" t="s">
        <v>2922</v>
      </c>
      <c r="E6079" s="17" t="s">
        <v>2928</v>
      </c>
      <c r="F6079" s="24">
        <v>-73.112062499999993</v>
      </c>
      <c r="G6079" s="24">
        <v>7.1195624999999998</v>
      </c>
    </row>
    <row r="6080" spans="1:7" ht="15.6">
      <c r="A6080" s="18" t="s">
        <v>2945</v>
      </c>
      <c r="B6080" s="16" t="s">
        <v>2921</v>
      </c>
      <c r="C6080" s="16">
        <v>18</v>
      </c>
      <c r="D6080" s="16" t="s">
        <v>2925</v>
      </c>
      <c r="E6080" s="17" t="s">
        <v>2926</v>
      </c>
      <c r="F6080" s="24">
        <v>-73.169437500000001</v>
      </c>
      <c r="G6080" s="24">
        <v>7.0723124999999998</v>
      </c>
    </row>
    <row r="6081" spans="1:7" ht="15.6">
      <c r="A6081" s="18" t="s">
        <v>2945</v>
      </c>
      <c r="B6081" s="16" t="s">
        <v>2921</v>
      </c>
      <c r="C6081" s="16">
        <v>23</v>
      </c>
      <c r="D6081" s="16" t="s">
        <v>2922</v>
      </c>
      <c r="E6081" s="17" t="s">
        <v>2923</v>
      </c>
      <c r="F6081" s="24">
        <v>-73.108812499999999</v>
      </c>
      <c r="G6081" s="24">
        <v>7.1149374999999999</v>
      </c>
    </row>
    <row r="6082" spans="1:7" ht="15.6">
      <c r="A6082" s="18" t="s">
        <v>2945</v>
      </c>
      <c r="B6082" s="16" t="s">
        <v>2921</v>
      </c>
      <c r="C6082" s="16">
        <v>82</v>
      </c>
      <c r="D6082" s="16" t="s">
        <v>2922</v>
      </c>
      <c r="E6082" s="17" t="s">
        <v>2927</v>
      </c>
      <c r="F6082" s="24">
        <v>-73.109812500000004</v>
      </c>
      <c r="G6082" s="24">
        <v>7.1219374999999996</v>
      </c>
    </row>
    <row r="6083" spans="1:7" ht="15.6">
      <c r="A6083" s="18" t="s">
        <v>2945</v>
      </c>
      <c r="B6083" s="16" t="s">
        <v>2921</v>
      </c>
      <c r="C6083" s="16">
        <v>19</v>
      </c>
      <c r="D6083" s="16" t="s">
        <v>2925</v>
      </c>
      <c r="E6083" s="17" t="s">
        <v>2926</v>
      </c>
      <c r="F6083" s="24">
        <v>-73.112328099999999</v>
      </c>
      <c r="G6083" s="24">
        <v>7.1207374999999997</v>
      </c>
    </row>
    <row r="6084" spans="1:7" ht="15.6">
      <c r="A6084" s="18" t="s">
        <v>2945</v>
      </c>
      <c r="B6084" s="16" t="s">
        <v>2921</v>
      </c>
      <c r="C6084" s="16">
        <v>26</v>
      </c>
      <c r="D6084" s="16" t="s">
        <v>2922</v>
      </c>
      <c r="E6084" s="17" t="s">
        <v>2928</v>
      </c>
      <c r="F6084" s="24">
        <v>-73.111546899999993</v>
      </c>
      <c r="G6084" s="24">
        <v>7.1184374999999998</v>
      </c>
    </row>
    <row r="6085" spans="1:7" ht="15.6">
      <c r="A6085" s="18" t="s">
        <v>2945</v>
      </c>
      <c r="B6085" s="16" t="s">
        <v>2921</v>
      </c>
      <c r="C6085" s="16">
        <v>24</v>
      </c>
      <c r="D6085" s="16" t="s">
        <v>2922</v>
      </c>
      <c r="E6085" s="17" t="s">
        <v>2928</v>
      </c>
      <c r="F6085" s="24">
        <v>-73.116187499999995</v>
      </c>
      <c r="G6085" s="24">
        <v>7.1119374999999998</v>
      </c>
    </row>
    <row r="6086" spans="1:7" ht="15.6">
      <c r="A6086" s="18" t="s">
        <v>2945</v>
      </c>
      <c r="B6086" s="16" t="s">
        <v>2921</v>
      </c>
      <c r="C6086" s="16">
        <v>34</v>
      </c>
      <c r="D6086" s="16" t="s">
        <v>2925</v>
      </c>
      <c r="E6086" s="17" t="s">
        <v>2926</v>
      </c>
      <c r="F6086" s="24">
        <v>-73.111562500000005</v>
      </c>
      <c r="G6086" s="24">
        <v>7.1210624999999999</v>
      </c>
    </row>
    <row r="6087" spans="1:7" ht="15.6">
      <c r="A6087" s="18" t="s">
        <v>2945</v>
      </c>
      <c r="B6087" s="16" t="s">
        <v>2924</v>
      </c>
      <c r="C6087" s="16">
        <v>26</v>
      </c>
      <c r="D6087" s="16" t="s">
        <v>2922</v>
      </c>
      <c r="E6087" s="17" t="s">
        <v>2926</v>
      </c>
      <c r="F6087" s="24">
        <v>-73.135078100000001</v>
      </c>
      <c r="G6087" s="24">
        <v>7.1213125000000002</v>
      </c>
    </row>
    <row r="6088" spans="1:7" ht="15.6">
      <c r="A6088" s="18" t="s">
        <v>2945</v>
      </c>
      <c r="B6088" s="16" t="s">
        <v>2924</v>
      </c>
      <c r="C6088" s="16">
        <v>32</v>
      </c>
      <c r="D6088" s="16" t="s">
        <v>2922</v>
      </c>
      <c r="E6088" s="17" t="s">
        <v>2926</v>
      </c>
      <c r="F6088" s="24">
        <v>-73.113187499999995</v>
      </c>
      <c r="G6088" s="24">
        <v>7.1153124999999999</v>
      </c>
    </row>
    <row r="6089" spans="1:7" ht="15.6">
      <c r="A6089" s="18" t="s">
        <v>2945</v>
      </c>
      <c r="B6089" s="16" t="s">
        <v>2924</v>
      </c>
      <c r="C6089" s="16">
        <v>36</v>
      </c>
      <c r="D6089" s="16" t="s">
        <v>2922</v>
      </c>
      <c r="E6089" s="17" t="s">
        <v>2926</v>
      </c>
      <c r="F6089" s="24">
        <v>-73.1111875</v>
      </c>
      <c r="G6089" s="24">
        <v>7.1201875000000001</v>
      </c>
    </row>
    <row r="6090" spans="1:7" ht="15.6">
      <c r="A6090" s="18" t="s">
        <v>2945</v>
      </c>
      <c r="B6090" s="16" t="s">
        <v>2924</v>
      </c>
      <c r="C6090" s="16">
        <v>47</v>
      </c>
      <c r="D6090" s="16" t="s">
        <v>2922</v>
      </c>
      <c r="E6090" s="17" t="s">
        <v>2923</v>
      </c>
      <c r="F6090" s="24">
        <v>-73.109234400000005</v>
      </c>
      <c r="G6090" s="24">
        <v>7.1194125000000001</v>
      </c>
    </row>
    <row r="6091" spans="1:7" ht="15.6">
      <c r="A6091" s="18" t="s">
        <v>2945</v>
      </c>
      <c r="B6091" s="16" t="s">
        <v>2921</v>
      </c>
      <c r="C6091" s="16">
        <v>28</v>
      </c>
      <c r="D6091" s="16" t="s">
        <v>2922</v>
      </c>
      <c r="E6091" s="17" t="s">
        <v>2926</v>
      </c>
      <c r="F6091" s="24">
        <v>-73.114437499999994</v>
      </c>
      <c r="G6091" s="24">
        <v>7.1115624999999998</v>
      </c>
    </row>
    <row r="6092" spans="1:7" ht="15.6">
      <c r="A6092" s="18" t="s">
        <v>2945</v>
      </c>
      <c r="B6092" s="16" t="s">
        <v>2921</v>
      </c>
      <c r="C6092" s="16">
        <v>34</v>
      </c>
      <c r="D6092" s="16" t="s">
        <v>2922</v>
      </c>
      <c r="E6092" s="17" t="s">
        <v>2926</v>
      </c>
      <c r="F6092" s="24">
        <v>-73.125062499999999</v>
      </c>
      <c r="G6092" s="24">
        <v>7.1178125000000003</v>
      </c>
    </row>
    <row r="6093" spans="1:7" ht="15.6">
      <c r="A6093" s="18" t="s">
        <v>2945</v>
      </c>
      <c r="B6093" s="16" t="s">
        <v>2921</v>
      </c>
      <c r="C6093" s="16">
        <v>21</v>
      </c>
      <c r="D6093" s="16" t="s">
        <v>2922</v>
      </c>
      <c r="E6093" s="17" t="s">
        <v>2926</v>
      </c>
      <c r="F6093" s="24">
        <v>-73.111671900000005</v>
      </c>
      <c r="G6093" s="24">
        <v>7.1194375000000001</v>
      </c>
    </row>
    <row r="6094" spans="1:7" ht="15.6">
      <c r="A6094" s="18" t="s">
        <v>2945</v>
      </c>
      <c r="B6094" s="16" t="s">
        <v>2921</v>
      </c>
      <c r="C6094" s="16">
        <v>36</v>
      </c>
      <c r="D6094" s="16" t="s">
        <v>2922</v>
      </c>
      <c r="E6094" s="17" t="s">
        <v>2927</v>
      </c>
      <c r="F6094" s="24">
        <v>-73.116812499999995</v>
      </c>
      <c r="G6094" s="24">
        <v>7.1303124999999996</v>
      </c>
    </row>
    <row r="6095" spans="1:7" ht="15.6">
      <c r="A6095" s="18" t="s">
        <v>2945</v>
      </c>
      <c r="B6095" s="16" t="s">
        <v>2924</v>
      </c>
      <c r="C6095" s="16">
        <v>18</v>
      </c>
      <c r="D6095" s="16" t="s">
        <v>2922</v>
      </c>
      <c r="E6095" s="17" t="s">
        <v>2926</v>
      </c>
      <c r="F6095" s="24">
        <v>-73.130812500000005</v>
      </c>
      <c r="G6095" s="24">
        <v>7.1131875000000004</v>
      </c>
    </row>
    <row r="6096" spans="1:7" ht="15.6">
      <c r="A6096" s="18" t="s">
        <v>2945</v>
      </c>
      <c r="B6096" s="16" t="s">
        <v>2921</v>
      </c>
      <c r="C6096" s="16">
        <v>21</v>
      </c>
      <c r="D6096" s="16" t="s">
        <v>2922</v>
      </c>
      <c r="E6096" s="17" t="s">
        <v>2923</v>
      </c>
      <c r="F6096" s="24">
        <v>-73.116812499999995</v>
      </c>
      <c r="G6096" s="24">
        <v>7.1303124999999996</v>
      </c>
    </row>
    <row r="6097" spans="1:7" ht="15.6">
      <c r="A6097" s="18" t="s">
        <v>2945</v>
      </c>
      <c r="B6097" s="16" t="s">
        <v>2924</v>
      </c>
      <c r="C6097" s="16">
        <v>19</v>
      </c>
      <c r="D6097" s="16" t="s">
        <v>2922</v>
      </c>
      <c r="E6097" s="17" t="s">
        <v>2927</v>
      </c>
      <c r="F6097" s="24">
        <v>-73.115062499999993</v>
      </c>
      <c r="G6097" s="24">
        <v>7.1216875000000002</v>
      </c>
    </row>
    <row r="6098" spans="1:7" ht="15.6">
      <c r="A6098" s="18" t="s">
        <v>2945</v>
      </c>
      <c r="B6098" s="16" t="s">
        <v>2921</v>
      </c>
      <c r="C6098" s="16">
        <v>26</v>
      </c>
      <c r="D6098" s="16" t="s">
        <v>2929</v>
      </c>
      <c r="E6098" s="17" t="s">
        <v>2926</v>
      </c>
      <c r="F6098" s="24">
        <v>-73.1111875</v>
      </c>
      <c r="G6098" s="24">
        <v>7.1204375000000004</v>
      </c>
    </row>
    <row r="6099" spans="1:7" ht="15.6">
      <c r="A6099" s="18" t="s">
        <v>2945</v>
      </c>
      <c r="B6099" s="16" t="s">
        <v>2921</v>
      </c>
      <c r="C6099" s="16">
        <v>18</v>
      </c>
      <c r="D6099" s="16" t="s">
        <v>2922</v>
      </c>
      <c r="E6099" s="17" t="s">
        <v>2926</v>
      </c>
      <c r="F6099" s="24">
        <v>-73.110937500000006</v>
      </c>
      <c r="G6099" s="24">
        <v>7.1194375000000001</v>
      </c>
    </row>
    <row r="6100" spans="1:7" ht="15.6">
      <c r="A6100" s="18" t="s">
        <v>2945</v>
      </c>
      <c r="B6100" s="16" t="s">
        <v>2924</v>
      </c>
      <c r="C6100" s="16">
        <v>23</v>
      </c>
      <c r="D6100" s="16" t="s">
        <v>2922</v>
      </c>
      <c r="E6100" s="17" t="s">
        <v>2926</v>
      </c>
      <c r="F6100" s="24">
        <v>-73.111546899999993</v>
      </c>
      <c r="G6100" s="24">
        <v>7.1184124999999998</v>
      </c>
    </row>
    <row r="6101" spans="1:7" ht="15.6">
      <c r="A6101" s="18" t="s">
        <v>2945</v>
      </c>
      <c r="B6101" s="16" t="s">
        <v>2924</v>
      </c>
      <c r="C6101" s="16">
        <v>22</v>
      </c>
      <c r="D6101" s="16" t="s">
        <v>2925</v>
      </c>
      <c r="E6101" s="17" t="s">
        <v>2926</v>
      </c>
      <c r="F6101" s="24">
        <v>-73.112062499999993</v>
      </c>
      <c r="G6101" s="24">
        <v>7.1194375000000001</v>
      </c>
    </row>
    <row r="6102" spans="1:7" ht="15.6">
      <c r="A6102" s="18" t="s">
        <v>2945</v>
      </c>
      <c r="B6102" s="16" t="s">
        <v>2921</v>
      </c>
      <c r="C6102" s="16">
        <v>21</v>
      </c>
      <c r="D6102" s="16" t="s">
        <v>2922</v>
      </c>
      <c r="E6102" s="17" t="s">
        <v>2923</v>
      </c>
      <c r="F6102" s="24">
        <v>-73.109062499999993</v>
      </c>
      <c r="G6102" s="24">
        <v>7.0984375000000002</v>
      </c>
    </row>
    <row r="6103" spans="1:7" ht="15.6">
      <c r="A6103" s="18" t="s">
        <v>2945</v>
      </c>
      <c r="B6103" s="16" t="s">
        <v>2924</v>
      </c>
      <c r="C6103" s="16">
        <v>23</v>
      </c>
      <c r="D6103" s="16" t="s">
        <v>2922</v>
      </c>
      <c r="E6103" s="17" t="s">
        <v>2926</v>
      </c>
      <c r="F6103" s="24">
        <v>-73.112390599999998</v>
      </c>
      <c r="G6103" s="24">
        <v>7.1194125000000001</v>
      </c>
    </row>
    <row r="6104" spans="1:7" ht="15.6">
      <c r="A6104" s="18" t="s">
        <v>2945</v>
      </c>
      <c r="B6104" s="16" t="s">
        <v>2921</v>
      </c>
      <c r="C6104" s="16">
        <v>27</v>
      </c>
      <c r="D6104" s="16" t="s">
        <v>2930</v>
      </c>
      <c r="E6104" s="17" t="s">
        <v>2928</v>
      </c>
      <c r="F6104" s="24">
        <v>-73.112390599999998</v>
      </c>
      <c r="G6104" s="24">
        <v>7.1194125000000001</v>
      </c>
    </row>
    <row r="6105" spans="1:7" ht="15.6">
      <c r="A6105" s="18" t="s">
        <v>2945</v>
      </c>
      <c r="B6105" s="16" t="s">
        <v>2924</v>
      </c>
      <c r="C6105" s="16">
        <v>45</v>
      </c>
      <c r="D6105" s="16" t="s">
        <v>2922</v>
      </c>
      <c r="E6105" s="17" t="s">
        <v>2928</v>
      </c>
      <c r="F6105" s="24">
        <v>-73.111328099999994</v>
      </c>
      <c r="G6105" s="24">
        <v>7.1210374999999999</v>
      </c>
    </row>
    <row r="6106" spans="1:7" ht="15.6">
      <c r="A6106" s="18" t="s">
        <v>2945</v>
      </c>
      <c r="B6106" s="16" t="s">
        <v>2924</v>
      </c>
      <c r="C6106" s="16">
        <v>30</v>
      </c>
      <c r="D6106" s="16" t="s">
        <v>2925</v>
      </c>
      <c r="E6106" s="17" t="s">
        <v>2926</v>
      </c>
      <c r="F6106" s="24">
        <v>-73.111687500000002</v>
      </c>
      <c r="G6106" s="24">
        <v>7.1193125000000004</v>
      </c>
    </row>
    <row r="6107" spans="1:7" ht="15.6">
      <c r="A6107" s="18" t="s">
        <v>2945</v>
      </c>
      <c r="B6107" s="16" t="s">
        <v>2921</v>
      </c>
      <c r="C6107" s="16">
        <v>26</v>
      </c>
      <c r="D6107" s="16" t="s">
        <v>2925</v>
      </c>
      <c r="E6107" s="17" t="s">
        <v>2928</v>
      </c>
      <c r="F6107" s="24">
        <v>-73.112703100000004</v>
      </c>
      <c r="G6107" s="24">
        <v>7.1192124999999997</v>
      </c>
    </row>
    <row r="6108" spans="1:7" ht="15.6">
      <c r="A6108" s="18" t="s">
        <v>2945</v>
      </c>
      <c r="B6108" s="16" t="s">
        <v>2921</v>
      </c>
      <c r="C6108" s="16">
        <v>16</v>
      </c>
      <c r="D6108" s="16" t="s">
        <v>2922</v>
      </c>
      <c r="E6108" s="17" t="s">
        <v>2928</v>
      </c>
      <c r="F6108" s="24">
        <v>-73.108640600000001</v>
      </c>
      <c r="G6108" s="24">
        <v>7.0979625000000004</v>
      </c>
    </row>
    <row r="6109" spans="1:7" ht="15.6">
      <c r="A6109" s="18" t="s">
        <v>2945</v>
      </c>
      <c r="B6109" s="16" t="s">
        <v>2921</v>
      </c>
      <c r="C6109" s="16">
        <v>36</v>
      </c>
      <c r="D6109" s="16" t="s">
        <v>2922</v>
      </c>
      <c r="E6109" s="17" t="s">
        <v>2923</v>
      </c>
      <c r="F6109" s="24">
        <v>-73.1110781</v>
      </c>
      <c r="G6109" s="24">
        <v>7.1206125</v>
      </c>
    </row>
    <row r="6110" spans="1:7" ht="15.6">
      <c r="A6110" s="18" t="s">
        <v>2945</v>
      </c>
      <c r="B6110" s="16" t="s">
        <v>2921</v>
      </c>
      <c r="C6110" s="16">
        <v>33</v>
      </c>
      <c r="D6110" s="16" t="s">
        <v>2922</v>
      </c>
      <c r="E6110" s="17" t="s">
        <v>2926</v>
      </c>
      <c r="F6110" s="24">
        <v>-73.118078100000005</v>
      </c>
      <c r="G6110" s="24">
        <v>7.1244874999999999</v>
      </c>
    </row>
    <row r="6111" spans="1:7" ht="15.6">
      <c r="A6111" s="18" t="s">
        <v>2945</v>
      </c>
      <c r="B6111" s="16" t="s">
        <v>2924</v>
      </c>
      <c r="C6111" s="16">
        <v>25</v>
      </c>
      <c r="D6111" s="16" t="s">
        <v>2922</v>
      </c>
      <c r="E6111" s="17" t="s">
        <v>2928</v>
      </c>
      <c r="F6111" s="24">
        <v>-73.111484399999995</v>
      </c>
      <c r="G6111" s="24">
        <v>7.1185375000000004</v>
      </c>
    </row>
    <row r="6112" spans="1:7" ht="15.6">
      <c r="A6112" s="18" t="s">
        <v>2945</v>
      </c>
      <c r="B6112" s="16" t="s">
        <v>2921</v>
      </c>
      <c r="C6112" s="16">
        <v>28</v>
      </c>
      <c r="D6112" s="16" t="s">
        <v>2922</v>
      </c>
      <c r="E6112" s="17" t="s">
        <v>2928</v>
      </c>
      <c r="F6112" s="24">
        <v>-73.1111875</v>
      </c>
      <c r="G6112" s="24">
        <v>7.1204375000000004</v>
      </c>
    </row>
    <row r="6113" spans="1:7" ht="15.6">
      <c r="A6113" s="18" t="s">
        <v>2945</v>
      </c>
      <c r="B6113" s="16" t="s">
        <v>2921</v>
      </c>
      <c r="C6113" s="16">
        <v>65</v>
      </c>
      <c r="D6113" s="16" t="s">
        <v>2922</v>
      </c>
      <c r="E6113" s="17" t="s">
        <v>2926</v>
      </c>
      <c r="F6113" s="24">
        <v>-73.111671900000005</v>
      </c>
      <c r="G6113" s="24">
        <v>7.1193125000000004</v>
      </c>
    </row>
    <row r="6114" spans="1:7" ht="15.6">
      <c r="A6114" s="18" t="s">
        <v>2945</v>
      </c>
      <c r="B6114" s="16" t="s">
        <v>2921</v>
      </c>
      <c r="C6114" s="16">
        <v>28</v>
      </c>
      <c r="D6114" s="16" t="s">
        <v>2925</v>
      </c>
      <c r="E6114" s="17" t="s">
        <v>2926</v>
      </c>
      <c r="F6114" s="24">
        <v>-73.111953099999994</v>
      </c>
      <c r="G6114" s="24">
        <v>7.1196875000000004</v>
      </c>
    </row>
    <row r="6115" spans="1:7" ht="15.6">
      <c r="A6115" s="18" t="s">
        <v>2945</v>
      </c>
      <c r="B6115" s="16" t="s">
        <v>2921</v>
      </c>
      <c r="C6115" s="16">
        <v>35</v>
      </c>
      <c r="D6115" s="16" t="s">
        <v>2922</v>
      </c>
      <c r="E6115" s="17" t="s">
        <v>2926</v>
      </c>
      <c r="F6115" s="24">
        <v>-73.111687500000002</v>
      </c>
      <c r="G6115" s="24">
        <v>7.1193125000000004</v>
      </c>
    </row>
    <row r="6116" spans="1:7" ht="15.6">
      <c r="A6116" s="18" t="s">
        <v>2945</v>
      </c>
      <c r="B6116" s="16" t="s">
        <v>2921</v>
      </c>
      <c r="C6116" s="16">
        <v>23</v>
      </c>
      <c r="D6116" s="16" t="s">
        <v>2922</v>
      </c>
      <c r="E6116" s="17" t="s">
        <v>2926</v>
      </c>
      <c r="F6116" s="24">
        <v>-73.121671899999996</v>
      </c>
      <c r="G6116" s="24">
        <v>7.1339375</v>
      </c>
    </row>
    <row r="6117" spans="1:7" ht="15.6">
      <c r="A6117" s="18" t="s">
        <v>2945</v>
      </c>
      <c r="B6117" s="16" t="s">
        <v>2921</v>
      </c>
      <c r="C6117" s="16">
        <v>19</v>
      </c>
      <c r="D6117" s="16" t="s">
        <v>2922</v>
      </c>
      <c r="E6117" s="17" t="s">
        <v>2926</v>
      </c>
      <c r="F6117" s="24">
        <v>-73.1100469</v>
      </c>
      <c r="G6117" s="24">
        <v>7.1138624999999998</v>
      </c>
    </row>
    <row r="6118" spans="1:7" ht="15.6">
      <c r="A6118" s="18" t="s">
        <v>2945</v>
      </c>
      <c r="B6118" s="16" t="s">
        <v>2921</v>
      </c>
      <c r="C6118" s="16">
        <v>16</v>
      </c>
      <c r="D6118" s="16" t="s">
        <v>2930</v>
      </c>
      <c r="E6118" s="17" t="s">
        <v>2926</v>
      </c>
      <c r="F6118" s="24">
        <v>-73.118187500000005</v>
      </c>
      <c r="G6118" s="24">
        <v>7.0814374999999998</v>
      </c>
    </row>
    <row r="6119" spans="1:7" ht="15.6">
      <c r="A6119" s="18" t="s">
        <v>2946</v>
      </c>
      <c r="B6119" s="16" t="s">
        <v>2921</v>
      </c>
      <c r="C6119" s="16">
        <v>48</v>
      </c>
      <c r="D6119" s="16" t="s">
        <v>2930</v>
      </c>
      <c r="E6119" s="17" t="s">
        <v>2927</v>
      </c>
      <c r="F6119" s="24">
        <v>-73.058140600000002</v>
      </c>
      <c r="G6119" s="24">
        <v>6.9919874999999996</v>
      </c>
    </row>
    <row r="6120" spans="1:7" ht="15.6">
      <c r="A6120" s="18" t="s">
        <v>2946</v>
      </c>
      <c r="B6120" s="16" t="s">
        <v>2924</v>
      </c>
      <c r="C6120" s="16">
        <v>32</v>
      </c>
      <c r="D6120" s="16" t="s">
        <v>2930</v>
      </c>
      <c r="E6120" s="17" t="s">
        <v>2927</v>
      </c>
      <c r="F6120" s="24">
        <v>-73.058234400000003</v>
      </c>
      <c r="G6120" s="24">
        <v>6.9919374999999997</v>
      </c>
    </row>
    <row r="6121" spans="1:7" ht="15.6">
      <c r="A6121" s="18" t="s">
        <v>2946</v>
      </c>
      <c r="B6121" s="16" t="s">
        <v>2921</v>
      </c>
      <c r="C6121" s="16">
        <v>39</v>
      </c>
      <c r="D6121" s="16" t="s">
        <v>2925</v>
      </c>
      <c r="E6121" s="17" t="s">
        <v>2926</v>
      </c>
      <c r="F6121" s="24">
        <v>-73.056484400000002</v>
      </c>
      <c r="G6121" s="24">
        <v>6.9924125000000004</v>
      </c>
    </row>
    <row r="6122" spans="1:7" ht="15.6">
      <c r="A6122" s="18" t="s">
        <v>2946</v>
      </c>
      <c r="B6122" s="16" t="s">
        <v>2921</v>
      </c>
      <c r="C6122" s="16">
        <v>23</v>
      </c>
      <c r="D6122" s="16" t="s">
        <v>2930</v>
      </c>
      <c r="E6122" s="17" t="s">
        <v>2926</v>
      </c>
      <c r="F6122" s="24">
        <v>-73.056484400000002</v>
      </c>
      <c r="G6122" s="24">
        <v>6.9924875000000002</v>
      </c>
    </row>
    <row r="6123" spans="1:7" ht="15.6">
      <c r="A6123" s="18" t="s">
        <v>2946</v>
      </c>
      <c r="B6123" s="16" t="s">
        <v>2921</v>
      </c>
      <c r="C6123" s="16">
        <v>38</v>
      </c>
      <c r="D6123" s="16" t="s">
        <v>2922</v>
      </c>
      <c r="E6123" s="17" t="s">
        <v>2923</v>
      </c>
      <c r="F6123" s="24">
        <v>-73.097953099999998</v>
      </c>
      <c r="G6123" s="24">
        <v>7.0081625000000001</v>
      </c>
    </row>
    <row r="6124" spans="1:7" ht="15.6">
      <c r="A6124" s="18" t="s">
        <v>2946</v>
      </c>
      <c r="B6124" s="16" t="s">
        <v>2921</v>
      </c>
      <c r="C6124" s="16">
        <v>18</v>
      </c>
      <c r="D6124" s="16" t="s">
        <v>2929</v>
      </c>
      <c r="E6124" s="17" t="s">
        <v>2926</v>
      </c>
      <c r="F6124" s="24">
        <v>-73.056234399999994</v>
      </c>
      <c r="G6124" s="24">
        <v>6.9915624999999997</v>
      </c>
    </row>
    <row r="6125" spans="1:7" ht="15.6">
      <c r="A6125" s="18" t="s">
        <v>2946</v>
      </c>
      <c r="B6125" s="16" t="s">
        <v>2921</v>
      </c>
      <c r="C6125" s="16">
        <v>16</v>
      </c>
      <c r="D6125" s="16" t="s">
        <v>2929</v>
      </c>
      <c r="E6125" s="17" t="s">
        <v>2926</v>
      </c>
      <c r="F6125" s="24">
        <v>-73.056234399999994</v>
      </c>
      <c r="G6125" s="24">
        <v>6.9915374999999997</v>
      </c>
    </row>
    <row r="6126" spans="1:7" ht="15.6">
      <c r="A6126" s="18" t="s">
        <v>2946</v>
      </c>
      <c r="B6126" s="16" t="s">
        <v>2921</v>
      </c>
      <c r="C6126" s="16">
        <v>17</v>
      </c>
      <c r="D6126" s="16" t="s">
        <v>2929</v>
      </c>
      <c r="E6126" s="17" t="s">
        <v>2926</v>
      </c>
      <c r="F6126" s="24">
        <v>-73.056234399999994</v>
      </c>
      <c r="G6126" s="24">
        <v>6.9915374999999997</v>
      </c>
    </row>
    <row r="6127" spans="1:7" ht="15.6">
      <c r="A6127" s="18" t="s">
        <v>2946</v>
      </c>
      <c r="B6127" s="16" t="s">
        <v>2921</v>
      </c>
      <c r="C6127" s="16">
        <v>35</v>
      </c>
      <c r="D6127" s="16" t="s">
        <v>2930</v>
      </c>
      <c r="E6127" s="17" t="s">
        <v>2927</v>
      </c>
      <c r="F6127" s="24">
        <v>-73.058265599999999</v>
      </c>
      <c r="G6127" s="24">
        <v>6.9918874999999998</v>
      </c>
    </row>
    <row r="6128" spans="1:7" ht="15.6">
      <c r="A6128" s="18" t="s">
        <v>2946</v>
      </c>
      <c r="B6128" s="16" t="s">
        <v>2921</v>
      </c>
      <c r="C6128" s="16">
        <v>41</v>
      </c>
      <c r="D6128" s="16" t="s">
        <v>2925</v>
      </c>
      <c r="E6128" s="17" t="s">
        <v>2927</v>
      </c>
      <c r="F6128" s="24">
        <v>-73.058234400000003</v>
      </c>
      <c r="G6128" s="24">
        <v>6.9919374999999997</v>
      </c>
    </row>
    <row r="6129" spans="1:7" ht="15.6">
      <c r="A6129" s="18" t="s">
        <v>2946</v>
      </c>
      <c r="B6129" s="16" t="s">
        <v>2921</v>
      </c>
      <c r="C6129" s="16">
        <v>19</v>
      </c>
      <c r="D6129" s="16" t="s">
        <v>2930</v>
      </c>
      <c r="E6129" s="17" t="s">
        <v>2926</v>
      </c>
      <c r="F6129" s="24">
        <v>-73.055515600000007</v>
      </c>
      <c r="G6129" s="24">
        <v>6.9918624999999999</v>
      </c>
    </row>
    <row r="6130" spans="1:7" ht="15.6">
      <c r="A6130" s="18" t="s">
        <v>2946</v>
      </c>
      <c r="B6130" s="16" t="s">
        <v>2924</v>
      </c>
      <c r="C6130" s="16">
        <v>26</v>
      </c>
      <c r="D6130" s="16" t="s">
        <v>2930</v>
      </c>
      <c r="E6130" s="17" t="s">
        <v>2927</v>
      </c>
      <c r="F6130" s="24">
        <v>-73.0582031</v>
      </c>
      <c r="G6130" s="24">
        <v>6.9919874999999996</v>
      </c>
    </row>
    <row r="6131" spans="1:7" ht="15.6">
      <c r="A6131" s="18" t="s">
        <v>2946</v>
      </c>
      <c r="B6131" s="16" t="s">
        <v>2921</v>
      </c>
      <c r="C6131" s="16">
        <v>30</v>
      </c>
      <c r="D6131" s="16" t="s">
        <v>2922</v>
      </c>
      <c r="E6131" s="17" t="s">
        <v>2923</v>
      </c>
      <c r="F6131" s="24">
        <v>-73.054546900000005</v>
      </c>
      <c r="G6131" s="24">
        <v>6.9949874999999997</v>
      </c>
    </row>
    <row r="6132" spans="1:7" ht="15.6">
      <c r="A6132" s="18" t="s">
        <v>2946</v>
      </c>
      <c r="B6132" s="16" t="s">
        <v>2924</v>
      </c>
      <c r="C6132" s="16">
        <v>34</v>
      </c>
      <c r="D6132" s="16" t="s">
        <v>2930</v>
      </c>
      <c r="E6132" s="17" t="s">
        <v>2927</v>
      </c>
      <c r="F6132" s="24">
        <v>-73.058296900000002</v>
      </c>
      <c r="G6132" s="24">
        <v>6.9919374999999997</v>
      </c>
    </row>
    <row r="6133" spans="1:7" ht="15.6">
      <c r="A6133" s="18" t="s">
        <v>2946</v>
      </c>
      <c r="B6133" s="16" t="s">
        <v>2924</v>
      </c>
      <c r="C6133" s="16">
        <v>36</v>
      </c>
      <c r="D6133" s="16" t="s">
        <v>2922</v>
      </c>
      <c r="E6133" s="17" t="s">
        <v>2923</v>
      </c>
      <c r="F6133" s="24">
        <v>-73.049765600000001</v>
      </c>
      <c r="G6133" s="24">
        <v>6.9865374999999998</v>
      </c>
    </row>
    <row r="6134" spans="1:7" ht="15.6">
      <c r="A6134" s="18" t="s">
        <v>2946</v>
      </c>
      <c r="B6134" s="16" t="s">
        <v>2924</v>
      </c>
      <c r="C6134" s="16">
        <v>37</v>
      </c>
      <c r="D6134" s="16" t="s">
        <v>2930</v>
      </c>
      <c r="E6134" s="17" t="s">
        <v>2927</v>
      </c>
      <c r="F6134" s="24">
        <v>-73.058390599999996</v>
      </c>
      <c r="G6134" s="24">
        <v>6.9919124999999998</v>
      </c>
    </row>
    <row r="6135" spans="1:7" ht="15.6">
      <c r="A6135" s="18" t="s">
        <v>2946</v>
      </c>
      <c r="B6135" s="16" t="s">
        <v>2921</v>
      </c>
      <c r="C6135" s="16">
        <v>65</v>
      </c>
      <c r="D6135" s="16" t="s">
        <v>2930</v>
      </c>
      <c r="E6135" s="17" t="s">
        <v>2927</v>
      </c>
      <c r="F6135" s="24">
        <v>-73.058078100000003</v>
      </c>
      <c r="G6135" s="24">
        <v>6.9922124999999999</v>
      </c>
    </row>
    <row r="6136" spans="1:7" ht="15.6">
      <c r="A6136" s="18" t="s">
        <v>2946</v>
      </c>
      <c r="B6136" s="16" t="s">
        <v>2921</v>
      </c>
      <c r="C6136" s="16">
        <v>30</v>
      </c>
      <c r="D6136" s="16" t="s">
        <v>2922</v>
      </c>
      <c r="E6136" s="17" t="s">
        <v>2928</v>
      </c>
      <c r="F6136" s="24">
        <v>-73.106546899999998</v>
      </c>
      <c r="G6136" s="24">
        <v>7.0710375000000001</v>
      </c>
    </row>
    <row r="6137" spans="1:7" ht="15.6">
      <c r="A6137" s="18" t="s">
        <v>2946</v>
      </c>
      <c r="B6137" s="16" t="s">
        <v>2921</v>
      </c>
      <c r="C6137" s="16">
        <v>25</v>
      </c>
      <c r="D6137" s="16" t="s">
        <v>2930</v>
      </c>
      <c r="E6137" s="17" t="s">
        <v>2927</v>
      </c>
      <c r="F6137" s="24">
        <v>-73.058515600000007</v>
      </c>
      <c r="G6137" s="24">
        <v>6.9917875</v>
      </c>
    </row>
    <row r="6138" spans="1:7" ht="15.6">
      <c r="A6138" s="18" t="s">
        <v>2946</v>
      </c>
      <c r="B6138" s="16" t="s">
        <v>2921</v>
      </c>
      <c r="C6138" s="16">
        <v>33</v>
      </c>
      <c r="D6138" s="16" t="s">
        <v>2925</v>
      </c>
      <c r="E6138" s="17" t="s">
        <v>2927</v>
      </c>
      <c r="F6138" s="24">
        <v>-73.058078100000003</v>
      </c>
      <c r="G6138" s="24">
        <v>6.9922374999999999</v>
      </c>
    </row>
    <row r="6139" spans="1:7" ht="15.6">
      <c r="A6139" s="18" t="s">
        <v>2946</v>
      </c>
      <c r="B6139" s="16" t="s">
        <v>2924</v>
      </c>
      <c r="C6139" s="16">
        <v>58</v>
      </c>
      <c r="D6139" s="16" t="s">
        <v>2930</v>
      </c>
      <c r="E6139" s="17" t="s">
        <v>2928</v>
      </c>
      <c r="F6139" s="24">
        <v>-73.057828099999995</v>
      </c>
      <c r="G6139" s="24">
        <v>6.9916375000000004</v>
      </c>
    </row>
    <row r="6140" spans="1:7" ht="15.6">
      <c r="A6140" s="18" t="s">
        <v>2946</v>
      </c>
      <c r="B6140" s="16" t="s">
        <v>2921</v>
      </c>
      <c r="C6140" s="16">
        <v>35</v>
      </c>
      <c r="D6140" s="16" t="s">
        <v>2930</v>
      </c>
      <c r="E6140" s="17" t="s">
        <v>2928</v>
      </c>
      <c r="F6140" s="24">
        <v>-73.0577969</v>
      </c>
      <c r="G6140" s="24">
        <v>6.9923875000000004</v>
      </c>
    </row>
    <row r="6141" spans="1:7" ht="15.6">
      <c r="A6141" s="18" t="s">
        <v>2946</v>
      </c>
      <c r="B6141" s="16" t="s">
        <v>2921</v>
      </c>
      <c r="C6141" s="16">
        <v>47</v>
      </c>
      <c r="D6141" s="16" t="s">
        <v>2922</v>
      </c>
      <c r="E6141" s="17" t="s">
        <v>2923</v>
      </c>
      <c r="F6141" s="24">
        <v>-73.057515600000002</v>
      </c>
      <c r="G6141" s="24">
        <v>6.9999874999999996</v>
      </c>
    </row>
    <row r="6142" spans="1:7" ht="15.6">
      <c r="A6142" s="18" t="s">
        <v>2946</v>
      </c>
      <c r="B6142" s="16" t="s">
        <v>2921</v>
      </c>
      <c r="C6142" s="16">
        <v>27</v>
      </c>
      <c r="D6142" s="16" t="s">
        <v>2925</v>
      </c>
      <c r="E6142" s="17" t="s">
        <v>2928</v>
      </c>
      <c r="F6142" s="24">
        <v>-73.0571719</v>
      </c>
      <c r="G6142" s="24">
        <v>6.9920625000000003</v>
      </c>
    </row>
    <row r="6143" spans="1:7" ht="15.6">
      <c r="A6143" s="18" t="s">
        <v>2946</v>
      </c>
      <c r="B6143" s="16" t="s">
        <v>2921</v>
      </c>
      <c r="C6143" s="16">
        <v>27</v>
      </c>
      <c r="D6143" s="16" t="s">
        <v>2930</v>
      </c>
      <c r="E6143" s="17" t="s">
        <v>2927</v>
      </c>
      <c r="F6143" s="24">
        <v>-73.058265599999999</v>
      </c>
      <c r="G6143" s="24">
        <v>6.9919624999999996</v>
      </c>
    </row>
    <row r="6144" spans="1:7" ht="15.6">
      <c r="A6144" s="18" t="s">
        <v>2946</v>
      </c>
      <c r="B6144" s="16" t="s">
        <v>2921</v>
      </c>
      <c r="C6144" s="16">
        <v>18</v>
      </c>
      <c r="D6144" s="16" t="s">
        <v>2930</v>
      </c>
      <c r="E6144" s="17" t="s">
        <v>2927</v>
      </c>
      <c r="F6144" s="24">
        <v>-73.057578100000001</v>
      </c>
      <c r="G6144" s="24">
        <v>6.9937125</v>
      </c>
    </row>
    <row r="6145" spans="1:7" ht="15.6">
      <c r="A6145" s="18" t="s">
        <v>2946</v>
      </c>
      <c r="B6145" s="16" t="s">
        <v>2921</v>
      </c>
      <c r="C6145" s="16">
        <v>50</v>
      </c>
      <c r="D6145" s="16" t="s">
        <v>2922</v>
      </c>
      <c r="E6145" s="17" t="s">
        <v>2928</v>
      </c>
      <c r="F6145" s="24">
        <v>-73.106203100000002</v>
      </c>
      <c r="G6145" s="24">
        <v>7.0708875000000004</v>
      </c>
    </row>
    <row r="6146" spans="1:7" ht="15.6">
      <c r="A6146" s="18" t="s">
        <v>2946</v>
      </c>
      <c r="B6146" s="16" t="s">
        <v>2921</v>
      </c>
      <c r="C6146" s="16">
        <v>34</v>
      </c>
      <c r="D6146" s="16" t="s">
        <v>2925</v>
      </c>
      <c r="E6146" s="17" t="s">
        <v>2928</v>
      </c>
      <c r="F6146" s="24">
        <v>-73.109640600000006</v>
      </c>
      <c r="G6146" s="24">
        <v>7.1167625000000001</v>
      </c>
    </row>
    <row r="6147" spans="1:7" ht="15.6">
      <c r="A6147" s="18" t="s">
        <v>2946</v>
      </c>
      <c r="B6147" s="16" t="s">
        <v>2924</v>
      </c>
      <c r="C6147" s="16">
        <v>58</v>
      </c>
      <c r="D6147" s="16" t="s">
        <v>2930</v>
      </c>
      <c r="E6147" s="17" t="s">
        <v>2926</v>
      </c>
      <c r="F6147" s="24">
        <v>-73.056734399999996</v>
      </c>
      <c r="G6147" s="24">
        <v>6.9924125000000004</v>
      </c>
    </row>
    <row r="6148" spans="1:7" ht="15.6">
      <c r="A6148" s="18" t="s">
        <v>2946</v>
      </c>
      <c r="B6148" s="16" t="s">
        <v>2924</v>
      </c>
      <c r="C6148" s="16">
        <v>39</v>
      </c>
      <c r="D6148" s="16" t="s">
        <v>2930</v>
      </c>
      <c r="E6148" s="17" t="s">
        <v>2926</v>
      </c>
      <c r="F6148" s="24">
        <v>-73.056484400000002</v>
      </c>
      <c r="G6148" s="24">
        <v>6.9922624999999998</v>
      </c>
    </row>
    <row r="6149" spans="1:7" ht="15.6">
      <c r="A6149" s="18" t="s">
        <v>2946</v>
      </c>
      <c r="B6149" s="16" t="s">
        <v>2924</v>
      </c>
      <c r="C6149" s="16">
        <v>20</v>
      </c>
      <c r="D6149" s="16" t="s">
        <v>2930</v>
      </c>
      <c r="E6149" s="17" t="s">
        <v>2927</v>
      </c>
      <c r="F6149" s="24">
        <v>-73.058171900000005</v>
      </c>
      <c r="G6149" s="24">
        <v>6.9919874999999996</v>
      </c>
    </row>
    <row r="6150" spans="1:7" ht="15.6">
      <c r="A6150" s="18" t="s">
        <v>2946</v>
      </c>
      <c r="B6150" s="16" t="s">
        <v>2921</v>
      </c>
      <c r="C6150" s="16">
        <v>24</v>
      </c>
      <c r="D6150" s="16" t="s">
        <v>2925</v>
      </c>
      <c r="E6150" s="17" t="s">
        <v>2928</v>
      </c>
      <c r="F6150" s="24">
        <v>-73.0571719</v>
      </c>
      <c r="G6150" s="24">
        <v>6.9928625000000002</v>
      </c>
    </row>
    <row r="6151" spans="1:7" ht="15.6">
      <c r="A6151" s="19" t="s">
        <v>2946</v>
      </c>
      <c r="B6151" s="16" t="s">
        <v>2921</v>
      </c>
      <c r="C6151" s="16">
        <v>39</v>
      </c>
      <c r="D6151" s="16" t="s">
        <v>2930</v>
      </c>
      <c r="E6151" s="17" t="s">
        <v>2928</v>
      </c>
      <c r="F6151" s="24">
        <v>-73.056765600000006</v>
      </c>
      <c r="G6151" s="24">
        <v>6.9929125000000001</v>
      </c>
    </row>
    <row r="6152" spans="1:7" ht="15.6">
      <c r="A6152" s="19" t="s">
        <v>2946</v>
      </c>
      <c r="B6152" s="16" t="s">
        <v>2924</v>
      </c>
      <c r="C6152" s="16">
        <v>30</v>
      </c>
      <c r="D6152" s="16" t="s">
        <v>2930</v>
      </c>
      <c r="E6152" s="17" t="s">
        <v>2926</v>
      </c>
      <c r="F6152" s="24">
        <v>-73.056296900000007</v>
      </c>
      <c r="G6152" s="24">
        <v>6.9925625</v>
      </c>
    </row>
    <row r="6153" spans="1:7" ht="15.6">
      <c r="A6153" s="19" t="s">
        <v>2946</v>
      </c>
      <c r="B6153" s="16" t="s">
        <v>2921</v>
      </c>
      <c r="C6153" s="16">
        <v>18</v>
      </c>
      <c r="D6153" s="16" t="s">
        <v>2925</v>
      </c>
      <c r="E6153" s="17" t="s">
        <v>2928</v>
      </c>
      <c r="F6153" s="24">
        <v>-73.056359400000005</v>
      </c>
      <c r="G6153" s="24">
        <v>6.9930874999999997</v>
      </c>
    </row>
    <row r="6154" spans="1:7" ht="15.6">
      <c r="A6154" s="19" t="s">
        <v>2946</v>
      </c>
      <c r="B6154" s="16" t="s">
        <v>2921</v>
      </c>
      <c r="C6154" s="16">
        <v>34</v>
      </c>
      <c r="D6154" s="16" t="s">
        <v>2922</v>
      </c>
      <c r="E6154" s="17" t="s">
        <v>2923</v>
      </c>
      <c r="F6154" s="24">
        <v>-73.063296899999997</v>
      </c>
      <c r="G6154" s="24">
        <v>6.9916375000000004</v>
      </c>
    </row>
    <row r="6155" spans="1:7" ht="15.6">
      <c r="A6155" s="19" t="s">
        <v>2946</v>
      </c>
      <c r="B6155" s="16" t="s">
        <v>2921</v>
      </c>
      <c r="C6155" s="16">
        <v>15</v>
      </c>
      <c r="D6155" s="16" t="s">
        <v>2930</v>
      </c>
      <c r="E6155" s="17" t="s">
        <v>2928</v>
      </c>
      <c r="F6155" s="24">
        <v>-73.057578100000001</v>
      </c>
      <c r="G6155" s="24">
        <v>6.9918624999999999</v>
      </c>
    </row>
    <row r="6156" spans="1:7" ht="15.6">
      <c r="A6156" s="19" t="s">
        <v>2946</v>
      </c>
      <c r="B6156" s="16" t="s">
        <v>2921</v>
      </c>
      <c r="C6156" s="16">
        <v>14</v>
      </c>
      <c r="D6156" s="16" t="s">
        <v>2929</v>
      </c>
      <c r="E6156" s="17" t="s">
        <v>2928</v>
      </c>
      <c r="F6156" s="24">
        <v>-73.057578100000001</v>
      </c>
      <c r="G6156" s="24">
        <v>6.9917375000000002</v>
      </c>
    </row>
    <row r="6157" spans="1:7" ht="15.6">
      <c r="A6157" s="19" t="s">
        <v>2946</v>
      </c>
      <c r="B6157" s="16" t="s">
        <v>2924</v>
      </c>
      <c r="C6157" s="16">
        <v>25</v>
      </c>
      <c r="D6157" s="16" t="s">
        <v>2922</v>
      </c>
      <c r="E6157" s="17" t="s">
        <v>2923</v>
      </c>
      <c r="F6157" s="24">
        <v>-73.051328100000006</v>
      </c>
      <c r="G6157" s="24">
        <v>6.9926624999999998</v>
      </c>
    </row>
    <row r="6158" spans="1:7" ht="15.6">
      <c r="A6158" s="19" t="s">
        <v>2946</v>
      </c>
      <c r="B6158" s="16" t="s">
        <v>2924</v>
      </c>
      <c r="C6158" s="16">
        <v>15</v>
      </c>
      <c r="D6158" s="16" t="s">
        <v>2922</v>
      </c>
      <c r="E6158" s="17" t="s">
        <v>2923</v>
      </c>
      <c r="F6158" s="24">
        <v>-73.056484400000002</v>
      </c>
      <c r="G6158" s="24">
        <v>6.9966125000000003</v>
      </c>
    </row>
    <row r="6159" spans="1:7" ht="15.6">
      <c r="A6159" s="19" t="s">
        <v>2946</v>
      </c>
      <c r="B6159" s="16" t="s">
        <v>2921</v>
      </c>
      <c r="C6159" s="16">
        <v>29</v>
      </c>
      <c r="D6159" s="16" t="s">
        <v>2930</v>
      </c>
      <c r="E6159" s="17" t="s">
        <v>2928</v>
      </c>
      <c r="F6159" s="24">
        <v>-73.0523594</v>
      </c>
      <c r="G6159" s="24">
        <v>6.9854374999999997</v>
      </c>
    </row>
    <row r="6160" spans="1:7" ht="15.6">
      <c r="A6160" s="19" t="s">
        <v>2946</v>
      </c>
      <c r="B6160" s="16" t="s">
        <v>2921</v>
      </c>
      <c r="C6160" s="16">
        <v>17</v>
      </c>
      <c r="D6160" s="16" t="s">
        <v>2922</v>
      </c>
      <c r="E6160" s="17" t="s">
        <v>2923</v>
      </c>
      <c r="F6160" s="24">
        <v>-73.056328100000002</v>
      </c>
      <c r="G6160" s="24">
        <v>6.9965624999999996</v>
      </c>
    </row>
    <row r="6161" spans="1:7" ht="15.6">
      <c r="A6161" s="19" t="s">
        <v>2946</v>
      </c>
      <c r="B6161" s="16" t="s">
        <v>2921</v>
      </c>
      <c r="C6161" s="16">
        <v>19</v>
      </c>
      <c r="D6161" s="16" t="s">
        <v>2929</v>
      </c>
      <c r="E6161" s="17" t="s">
        <v>2926</v>
      </c>
      <c r="F6161" s="24">
        <v>-73.0563906</v>
      </c>
      <c r="G6161" s="24">
        <v>6.9914125</v>
      </c>
    </row>
    <row r="6162" spans="1:7" ht="15.6">
      <c r="A6162" s="19" t="s">
        <v>2946</v>
      </c>
      <c r="B6162" s="16" t="s">
        <v>2921</v>
      </c>
      <c r="C6162" s="16">
        <v>34</v>
      </c>
      <c r="D6162" s="16" t="s">
        <v>2922</v>
      </c>
      <c r="E6162" s="17" t="s">
        <v>2928</v>
      </c>
      <c r="F6162" s="24">
        <v>-73.166703100000007</v>
      </c>
      <c r="G6162" s="24">
        <v>7.0728375000000003</v>
      </c>
    </row>
    <row r="6163" spans="1:7" ht="15.6">
      <c r="A6163" s="19" t="s">
        <v>2946</v>
      </c>
      <c r="B6163" s="16" t="s">
        <v>2921</v>
      </c>
      <c r="C6163" s="16">
        <v>35</v>
      </c>
      <c r="D6163" s="16" t="s">
        <v>2922</v>
      </c>
      <c r="E6163" s="17" t="s">
        <v>2923</v>
      </c>
      <c r="F6163" s="24">
        <v>-73.052234400000003</v>
      </c>
      <c r="G6163" s="24">
        <v>7.0009125000000001</v>
      </c>
    </row>
    <row r="6164" spans="1:7" ht="15.6">
      <c r="A6164" s="19" t="s">
        <v>2946</v>
      </c>
      <c r="B6164" s="16" t="s">
        <v>2924</v>
      </c>
      <c r="C6164" s="16">
        <v>23</v>
      </c>
      <c r="D6164" s="16" t="s">
        <v>2922</v>
      </c>
      <c r="E6164" s="17" t="s">
        <v>2923</v>
      </c>
      <c r="F6164" s="24">
        <v>-73.063140599999997</v>
      </c>
      <c r="G6164" s="24">
        <v>7.0037124999999998</v>
      </c>
    </row>
    <row r="6165" spans="1:7" ht="15.6">
      <c r="A6165" s="19" t="s">
        <v>2946</v>
      </c>
      <c r="B6165" s="16" t="s">
        <v>2921</v>
      </c>
      <c r="C6165" s="16">
        <v>29</v>
      </c>
      <c r="D6165" s="16" t="s">
        <v>2922</v>
      </c>
      <c r="E6165" s="17" t="s">
        <v>2923</v>
      </c>
      <c r="F6165" s="24">
        <v>-73.054859399999998</v>
      </c>
      <c r="G6165" s="24">
        <v>6.9866625000000004</v>
      </c>
    </row>
    <row r="6166" spans="1:7" ht="15.6">
      <c r="A6166" s="19" t="s">
        <v>2946</v>
      </c>
      <c r="B6166" s="16" t="s">
        <v>2924</v>
      </c>
      <c r="C6166" s="16">
        <v>33</v>
      </c>
      <c r="D6166" s="16" t="s">
        <v>2922</v>
      </c>
      <c r="E6166" s="17" t="s">
        <v>2923</v>
      </c>
      <c r="F6166" s="24">
        <v>-73.054296899999997</v>
      </c>
      <c r="G6166" s="24">
        <v>6.9948874999999999</v>
      </c>
    </row>
    <row r="6167" spans="1:7" ht="15.6">
      <c r="A6167" s="19" t="s">
        <v>2946</v>
      </c>
      <c r="B6167" s="16" t="s">
        <v>2924</v>
      </c>
      <c r="C6167" s="16">
        <v>25</v>
      </c>
      <c r="D6167" s="16" t="s">
        <v>2930</v>
      </c>
      <c r="E6167" s="17" t="s">
        <v>2928</v>
      </c>
      <c r="F6167" s="24">
        <v>-73.0576875</v>
      </c>
      <c r="G6167" s="24">
        <v>6.9919374999999997</v>
      </c>
    </row>
    <row r="6168" spans="1:7" ht="15.6">
      <c r="A6168" s="19" t="s">
        <v>2946</v>
      </c>
      <c r="B6168" s="16" t="s">
        <v>2921</v>
      </c>
      <c r="C6168" s="16">
        <v>44</v>
      </c>
      <c r="D6168" s="16" t="s">
        <v>2925</v>
      </c>
      <c r="E6168" s="17" t="s">
        <v>2928</v>
      </c>
      <c r="F6168" s="24">
        <v>-73.057609400000004</v>
      </c>
      <c r="G6168" s="24">
        <v>6.9926374999999998</v>
      </c>
    </row>
    <row r="6169" spans="1:7" ht="15.6">
      <c r="A6169" s="19" t="s">
        <v>2946</v>
      </c>
      <c r="B6169" s="16" t="s">
        <v>2921</v>
      </c>
      <c r="C6169" s="16">
        <v>23</v>
      </c>
      <c r="D6169" s="16" t="s">
        <v>2922</v>
      </c>
      <c r="E6169" s="17" t="s">
        <v>2923</v>
      </c>
      <c r="F6169" s="24">
        <v>-73.051328100000006</v>
      </c>
      <c r="G6169" s="24">
        <v>6.9926374999999998</v>
      </c>
    </row>
    <row r="6170" spans="1:7" ht="15.6">
      <c r="A6170" s="19" t="s">
        <v>2946</v>
      </c>
      <c r="B6170" s="16" t="s">
        <v>2924</v>
      </c>
      <c r="C6170" s="16">
        <v>50</v>
      </c>
      <c r="D6170" s="16" t="s">
        <v>2922</v>
      </c>
      <c r="E6170" s="17" t="s">
        <v>2926</v>
      </c>
      <c r="F6170" s="24">
        <v>-73.058187500000003</v>
      </c>
      <c r="G6170" s="24">
        <v>6.9920625000000003</v>
      </c>
    </row>
    <row r="6171" spans="1:7" ht="15.6">
      <c r="A6171" s="19" t="s">
        <v>2946</v>
      </c>
      <c r="B6171" s="16" t="s">
        <v>2921</v>
      </c>
      <c r="C6171" s="16">
        <v>26</v>
      </c>
      <c r="D6171" s="16" t="s">
        <v>2922</v>
      </c>
      <c r="E6171" s="17" t="s">
        <v>2928</v>
      </c>
      <c r="F6171" s="24">
        <v>-73.057937499999994</v>
      </c>
      <c r="G6171" s="24">
        <v>6.9899374999999999</v>
      </c>
    </row>
    <row r="6172" spans="1:7" ht="15.6">
      <c r="A6172" s="19" t="s">
        <v>2946</v>
      </c>
      <c r="B6172" s="16" t="s">
        <v>2921</v>
      </c>
      <c r="C6172" s="16">
        <v>30</v>
      </c>
      <c r="D6172" s="16" t="s">
        <v>2922</v>
      </c>
      <c r="E6172" s="17" t="s">
        <v>2927</v>
      </c>
      <c r="F6172" s="24">
        <v>-73.0540156</v>
      </c>
      <c r="G6172" s="24">
        <v>6.9946624999999996</v>
      </c>
    </row>
    <row r="6173" spans="1:7" ht="15.6">
      <c r="A6173" s="19" t="s">
        <v>2946</v>
      </c>
      <c r="B6173" s="16" t="s">
        <v>2924</v>
      </c>
      <c r="C6173" s="16">
        <v>27</v>
      </c>
      <c r="D6173" s="16" t="s">
        <v>2930</v>
      </c>
      <c r="E6173" s="17" t="s">
        <v>2928</v>
      </c>
      <c r="F6173" s="24">
        <v>-73.056609399999999</v>
      </c>
      <c r="G6173" s="24">
        <v>6.9926124999999999</v>
      </c>
    </row>
    <row r="6174" spans="1:7" ht="15.6">
      <c r="A6174" s="19" t="s">
        <v>2946</v>
      </c>
      <c r="B6174" s="16" t="s">
        <v>2921</v>
      </c>
      <c r="C6174" s="16">
        <v>35</v>
      </c>
      <c r="D6174" s="16" t="s">
        <v>2922</v>
      </c>
      <c r="E6174" s="17" t="s">
        <v>2923</v>
      </c>
      <c r="F6174" s="24">
        <v>-73.053812500000006</v>
      </c>
      <c r="G6174" s="24">
        <v>6.9824374999999996</v>
      </c>
    </row>
    <row r="6175" spans="1:7" ht="15.6">
      <c r="A6175" s="19" t="s">
        <v>2946</v>
      </c>
      <c r="B6175" s="16" t="s">
        <v>2921</v>
      </c>
      <c r="C6175" s="16">
        <v>50</v>
      </c>
      <c r="D6175" s="16" t="s">
        <v>2930</v>
      </c>
      <c r="E6175" s="17" t="s">
        <v>2927</v>
      </c>
      <c r="F6175" s="24">
        <v>-73.058187500000003</v>
      </c>
      <c r="G6175" s="24">
        <v>6.9920625000000003</v>
      </c>
    </row>
    <row r="6176" spans="1:7" ht="15.6">
      <c r="A6176" s="19" t="s">
        <v>2946</v>
      </c>
      <c r="B6176" s="16" t="s">
        <v>2924</v>
      </c>
      <c r="C6176" s="16">
        <v>30</v>
      </c>
      <c r="D6176" s="16" t="s">
        <v>2922</v>
      </c>
      <c r="E6176" s="17" t="s">
        <v>2923</v>
      </c>
      <c r="F6176" s="24">
        <v>-73.057234399999999</v>
      </c>
      <c r="G6176" s="24">
        <v>6.9737125000000004</v>
      </c>
    </row>
    <row r="6177" spans="1:7" ht="15.6">
      <c r="A6177" s="19" t="s">
        <v>2946</v>
      </c>
      <c r="B6177" s="16" t="s">
        <v>2924</v>
      </c>
      <c r="C6177" s="16">
        <v>20</v>
      </c>
      <c r="D6177" s="16" t="s">
        <v>2922</v>
      </c>
      <c r="E6177" s="17" t="s">
        <v>2923</v>
      </c>
      <c r="F6177" s="24">
        <v>-73.057859399999998</v>
      </c>
      <c r="G6177" s="24">
        <v>6.9889875000000004</v>
      </c>
    </row>
    <row r="6178" spans="1:7" ht="15.6">
      <c r="A6178" s="19" t="s">
        <v>2946</v>
      </c>
      <c r="B6178" s="16" t="s">
        <v>2924</v>
      </c>
      <c r="C6178" s="16">
        <v>53</v>
      </c>
      <c r="D6178" s="16" t="s">
        <v>2922</v>
      </c>
      <c r="E6178" s="17" t="s">
        <v>2923</v>
      </c>
      <c r="F6178" s="24">
        <v>-73.103328099999999</v>
      </c>
      <c r="G6178" s="24">
        <v>7.0719124999999998</v>
      </c>
    </row>
    <row r="6179" spans="1:7" ht="15.6">
      <c r="A6179" s="19" t="s">
        <v>2946</v>
      </c>
      <c r="B6179" s="16" t="s">
        <v>2924</v>
      </c>
      <c r="C6179" s="16">
        <v>26</v>
      </c>
      <c r="D6179" s="16" t="s">
        <v>2930</v>
      </c>
      <c r="E6179" s="17" t="s">
        <v>2928</v>
      </c>
      <c r="F6179" s="24">
        <v>-73.057078099999998</v>
      </c>
      <c r="G6179" s="24">
        <v>6.9923374999999997</v>
      </c>
    </row>
    <row r="6180" spans="1:7" ht="15.6">
      <c r="A6180" s="19" t="s">
        <v>2946</v>
      </c>
      <c r="B6180" s="16" t="s">
        <v>2921</v>
      </c>
      <c r="C6180" s="16">
        <v>23</v>
      </c>
      <c r="D6180" s="16" t="s">
        <v>2930</v>
      </c>
      <c r="E6180" s="17" t="s">
        <v>2926</v>
      </c>
      <c r="F6180" s="24">
        <v>-73.056890600000003</v>
      </c>
      <c r="G6180" s="24">
        <v>6.9920875000000002</v>
      </c>
    </row>
    <row r="6181" spans="1:7" ht="15.6">
      <c r="A6181" s="19" t="s">
        <v>2946</v>
      </c>
      <c r="B6181" s="16" t="s">
        <v>2924</v>
      </c>
      <c r="C6181" s="16">
        <v>22</v>
      </c>
      <c r="D6181" s="16" t="s">
        <v>2930</v>
      </c>
      <c r="E6181" s="17" t="s">
        <v>2927</v>
      </c>
      <c r="F6181" s="24">
        <v>-73.058187500000003</v>
      </c>
      <c r="G6181" s="24">
        <v>6.9920625000000003</v>
      </c>
    </row>
    <row r="6182" spans="1:7" ht="15.6">
      <c r="A6182" s="19" t="s">
        <v>2946</v>
      </c>
      <c r="B6182" s="16" t="s">
        <v>2921</v>
      </c>
      <c r="C6182" s="16">
        <v>25</v>
      </c>
      <c r="D6182" s="16" t="s">
        <v>2930</v>
      </c>
      <c r="E6182" s="17" t="s">
        <v>2928</v>
      </c>
      <c r="F6182" s="24">
        <v>-73.057671900000003</v>
      </c>
      <c r="G6182" s="24">
        <v>6.9919374999999997</v>
      </c>
    </row>
    <row r="6183" spans="1:7" ht="15.6">
      <c r="A6183" s="19" t="s">
        <v>2946</v>
      </c>
      <c r="B6183" s="16" t="s">
        <v>2921</v>
      </c>
      <c r="C6183" s="16">
        <v>34</v>
      </c>
      <c r="D6183" s="16" t="s">
        <v>2922</v>
      </c>
      <c r="E6183" s="17" t="s">
        <v>2927</v>
      </c>
      <c r="F6183" s="24">
        <v>-73.057437500000006</v>
      </c>
      <c r="G6183" s="24">
        <v>6.9984374999999996</v>
      </c>
    </row>
    <row r="6184" spans="1:7" ht="15.6">
      <c r="A6184" s="19" t="s">
        <v>2946</v>
      </c>
      <c r="B6184" s="16" t="s">
        <v>2921</v>
      </c>
      <c r="C6184" s="16">
        <v>24</v>
      </c>
      <c r="D6184" s="16" t="s">
        <v>2930</v>
      </c>
      <c r="E6184" s="17" t="s">
        <v>2927</v>
      </c>
      <c r="F6184" s="24">
        <v>-73.057953100000006</v>
      </c>
      <c r="G6184" s="24">
        <v>6.9899624999999999</v>
      </c>
    </row>
    <row r="6185" spans="1:7" ht="15.6">
      <c r="A6185" s="19" t="s">
        <v>2946</v>
      </c>
      <c r="B6185" s="16" t="s">
        <v>2921</v>
      </c>
      <c r="C6185" s="16">
        <v>32</v>
      </c>
      <c r="D6185" s="16" t="s">
        <v>2930</v>
      </c>
      <c r="E6185" s="17" t="s">
        <v>2928</v>
      </c>
      <c r="F6185" s="24">
        <v>-73.057109400000002</v>
      </c>
      <c r="G6185" s="24">
        <v>6.9916875000000003</v>
      </c>
    </row>
    <row r="6186" spans="1:7" ht="15.6">
      <c r="A6186" s="19" t="s">
        <v>2946</v>
      </c>
      <c r="B6186" s="16" t="s">
        <v>2921</v>
      </c>
      <c r="C6186" s="16">
        <v>25</v>
      </c>
      <c r="D6186" s="16" t="s">
        <v>2930</v>
      </c>
      <c r="E6186" s="17" t="s">
        <v>2928</v>
      </c>
      <c r="F6186" s="24">
        <v>-73.057578100000001</v>
      </c>
      <c r="G6186" s="24">
        <v>6.9919874999999996</v>
      </c>
    </row>
    <row r="6187" spans="1:7" ht="15.6">
      <c r="A6187" s="19" t="s">
        <v>2946</v>
      </c>
      <c r="B6187" s="16" t="s">
        <v>2924</v>
      </c>
      <c r="C6187" s="16">
        <v>19</v>
      </c>
      <c r="D6187" s="16" t="s">
        <v>2930</v>
      </c>
      <c r="E6187" s="17" t="s">
        <v>2927</v>
      </c>
      <c r="F6187" s="24">
        <v>-73.058187500000003</v>
      </c>
      <c r="G6187" s="24">
        <v>6.9920625000000003</v>
      </c>
    </row>
    <row r="6188" spans="1:7" ht="15.6">
      <c r="A6188" s="19" t="s">
        <v>2946</v>
      </c>
      <c r="B6188" s="16" t="s">
        <v>2924</v>
      </c>
      <c r="C6188" s="16">
        <v>60</v>
      </c>
      <c r="D6188" s="16" t="s">
        <v>2930</v>
      </c>
      <c r="E6188" s="17" t="s">
        <v>2927</v>
      </c>
      <c r="F6188" s="24">
        <v>-73.058187500000003</v>
      </c>
      <c r="G6188" s="24">
        <v>6.9920625000000003</v>
      </c>
    </row>
    <row r="6189" spans="1:7" ht="15.6">
      <c r="A6189" s="19" t="s">
        <v>2946</v>
      </c>
      <c r="B6189" s="16" t="s">
        <v>2921</v>
      </c>
      <c r="C6189" s="16">
        <v>24</v>
      </c>
      <c r="D6189" s="16" t="s">
        <v>2922</v>
      </c>
      <c r="E6189" s="17" t="s">
        <v>2923</v>
      </c>
      <c r="F6189" s="24">
        <v>-73.053109399999997</v>
      </c>
      <c r="G6189" s="24">
        <v>6.9905375000000003</v>
      </c>
    </row>
    <row r="6190" spans="1:7" ht="15.6">
      <c r="A6190" s="19" t="s">
        <v>2946</v>
      </c>
      <c r="B6190" s="16" t="s">
        <v>2921</v>
      </c>
      <c r="C6190" s="16">
        <v>18</v>
      </c>
      <c r="D6190" s="16" t="s">
        <v>2922</v>
      </c>
      <c r="E6190" s="17" t="s">
        <v>2923</v>
      </c>
      <c r="F6190" s="24">
        <v>-73.057234399999999</v>
      </c>
      <c r="G6190" s="24">
        <v>6.9737125000000004</v>
      </c>
    </row>
    <row r="6191" spans="1:7" ht="15.6">
      <c r="A6191" s="19" t="s">
        <v>2946</v>
      </c>
      <c r="B6191" s="16" t="s">
        <v>2921</v>
      </c>
      <c r="C6191" s="16">
        <v>19</v>
      </c>
      <c r="D6191" s="16" t="s">
        <v>2922</v>
      </c>
      <c r="E6191" s="17" t="s">
        <v>2923</v>
      </c>
      <c r="F6191" s="24">
        <v>-73.061390599999996</v>
      </c>
      <c r="G6191" s="24">
        <v>6.9990125000000001</v>
      </c>
    </row>
    <row r="6192" spans="1:7" ht="15.6">
      <c r="A6192" s="19" t="s">
        <v>2946</v>
      </c>
      <c r="B6192" s="16" t="s">
        <v>2924</v>
      </c>
      <c r="C6192" s="16">
        <v>44</v>
      </c>
      <c r="D6192" s="16" t="s">
        <v>2922</v>
      </c>
      <c r="E6192" s="17" t="s">
        <v>2923</v>
      </c>
      <c r="F6192" s="24">
        <v>-73.057078099999998</v>
      </c>
      <c r="G6192" s="24">
        <v>6.9993875000000001</v>
      </c>
    </row>
    <row r="6193" spans="1:7" ht="15.6">
      <c r="A6193" s="19" t="s">
        <v>2946</v>
      </c>
      <c r="B6193" s="16" t="s">
        <v>2921</v>
      </c>
      <c r="C6193" s="16">
        <v>24</v>
      </c>
      <c r="D6193" s="16" t="s">
        <v>2930</v>
      </c>
      <c r="E6193" s="17" t="s">
        <v>2928</v>
      </c>
      <c r="F6193" s="24">
        <v>-73.057609400000004</v>
      </c>
      <c r="G6193" s="24">
        <v>6.9920875000000002</v>
      </c>
    </row>
    <row r="6194" spans="1:7" ht="15.6">
      <c r="A6194" s="19" t="s">
        <v>2946</v>
      </c>
      <c r="B6194" s="16" t="s">
        <v>2921</v>
      </c>
      <c r="C6194" s="16">
        <v>23</v>
      </c>
      <c r="D6194" s="16" t="s">
        <v>2930</v>
      </c>
      <c r="E6194" s="17" t="s">
        <v>2927</v>
      </c>
      <c r="F6194" s="24">
        <v>-73.058234400000003</v>
      </c>
      <c r="G6194" s="24">
        <v>6.9919874999999996</v>
      </c>
    </row>
    <row r="6195" spans="1:7" ht="15.6">
      <c r="A6195" s="19" t="s">
        <v>2946</v>
      </c>
      <c r="B6195" s="16" t="s">
        <v>2921</v>
      </c>
      <c r="C6195" s="16">
        <v>35</v>
      </c>
      <c r="D6195" s="16" t="s">
        <v>2930</v>
      </c>
      <c r="E6195" s="17" t="s">
        <v>2927</v>
      </c>
      <c r="F6195" s="24">
        <v>-73.058234400000003</v>
      </c>
      <c r="G6195" s="24">
        <v>6.9919874999999996</v>
      </c>
    </row>
    <row r="6196" spans="1:7" ht="15.6">
      <c r="A6196" s="19" t="s">
        <v>2946</v>
      </c>
      <c r="B6196" s="16" t="s">
        <v>2924</v>
      </c>
      <c r="C6196" s="16">
        <v>26</v>
      </c>
      <c r="D6196" s="16" t="s">
        <v>2922</v>
      </c>
      <c r="E6196" s="17" t="s">
        <v>2926</v>
      </c>
      <c r="F6196" s="24">
        <v>-73.058187500000003</v>
      </c>
      <c r="G6196" s="24">
        <v>6.9920625000000003</v>
      </c>
    </row>
    <row r="6197" spans="1:7" ht="15.6">
      <c r="A6197" s="19" t="s">
        <v>2946</v>
      </c>
      <c r="B6197" s="16" t="s">
        <v>2921</v>
      </c>
      <c r="C6197" s="16">
        <v>30</v>
      </c>
      <c r="D6197" s="16" t="s">
        <v>2930</v>
      </c>
      <c r="E6197" s="17" t="s">
        <v>2927</v>
      </c>
      <c r="F6197" s="24">
        <v>-73.057562500000003</v>
      </c>
      <c r="G6197" s="24">
        <v>6.9936875000000001</v>
      </c>
    </row>
    <row r="6198" spans="1:7" ht="15.6">
      <c r="A6198" s="19" t="s">
        <v>2946</v>
      </c>
      <c r="B6198" s="16" t="s">
        <v>2921</v>
      </c>
      <c r="C6198" s="16">
        <v>64</v>
      </c>
      <c r="D6198" s="16" t="s">
        <v>2922</v>
      </c>
      <c r="E6198" s="17" t="s">
        <v>2928</v>
      </c>
      <c r="F6198" s="24">
        <v>-73.058937499999999</v>
      </c>
      <c r="G6198" s="24">
        <v>6.9929375</v>
      </c>
    </row>
    <row r="6199" spans="1:7" ht="15.6">
      <c r="A6199" s="19" t="s">
        <v>2946</v>
      </c>
      <c r="B6199" s="16" t="s">
        <v>2921</v>
      </c>
      <c r="C6199" s="16">
        <v>36</v>
      </c>
      <c r="D6199" s="16" t="s">
        <v>2930</v>
      </c>
      <c r="E6199" s="17" t="s">
        <v>2928</v>
      </c>
      <c r="F6199" s="24">
        <v>-73.056703099999993</v>
      </c>
      <c r="G6199" s="24">
        <v>6.9926874999999997</v>
      </c>
    </row>
    <row r="6200" spans="1:7" ht="15.6">
      <c r="A6200" s="19" t="s">
        <v>2946</v>
      </c>
      <c r="B6200" s="16" t="s">
        <v>2921</v>
      </c>
      <c r="C6200" s="16">
        <v>18</v>
      </c>
      <c r="D6200" s="16" t="s">
        <v>2930</v>
      </c>
      <c r="E6200" s="17" t="s">
        <v>2926</v>
      </c>
      <c r="F6200" s="24">
        <v>-73.055578100000005</v>
      </c>
      <c r="G6200" s="24">
        <v>6.9951375000000002</v>
      </c>
    </row>
    <row r="6201" spans="1:7" ht="15.6">
      <c r="A6201" s="19" t="s">
        <v>2946</v>
      </c>
      <c r="B6201" s="16" t="s">
        <v>2924</v>
      </c>
      <c r="C6201" s="16">
        <v>42</v>
      </c>
      <c r="D6201" s="16" t="s">
        <v>2930</v>
      </c>
      <c r="E6201" s="17" t="s">
        <v>2927</v>
      </c>
      <c r="F6201" s="24">
        <v>-73.058187500000003</v>
      </c>
      <c r="G6201" s="24">
        <v>6.9920625000000003</v>
      </c>
    </row>
    <row r="6202" spans="1:7" ht="15.6">
      <c r="A6202" s="19" t="s">
        <v>2946</v>
      </c>
      <c r="B6202" s="16" t="s">
        <v>2921</v>
      </c>
      <c r="C6202" s="16">
        <v>30</v>
      </c>
      <c r="D6202" s="16" t="s">
        <v>2922</v>
      </c>
      <c r="E6202" s="17" t="s">
        <v>2923</v>
      </c>
      <c r="F6202" s="24">
        <v>-73.048015599999999</v>
      </c>
      <c r="G6202" s="24">
        <v>6.9901875000000002</v>
      </c>
    </row>
    <row r="6203" spans="1:7" ht="15.6">
      <c r="A6203" s="19" t="s">
        <v>2946</v>
      </c>
      <c r="B6203" s="16" t="s">
        <v>2924</v>
      </c>
      <c r="C6203" s="16">
        <v>30</v>
      </c>
      <c r="D6203" s="16" t="s">
        <v>2922</v>
      </c>
      <c r="E6203" s="17" t="s">
        <v>2923</v>
      </c>
      <c r="F6203" s="24">
        <v>-73.046984399999999</v>
      </c>
      <c r="G6203" s="24">
        <v>6.9972124999999998</v>
      </c>
    </row>
    <row r="6204" spans="1:7" ht="15.6">
      <c r="A6204" s="19" t="s">
        <v>2946</v>
      </c>
      <c r="B6204" s="16" t="s">
        <v>2924</v>
      </c>
      <c r="C6204" s="16">
        <v>23</v>
      </c>
      <c r="D6204" s="16" t="s">
        <v>2930</v>
      </c>
      <c r="E6204" s="17" t="s">
        <v>2926</v>
      </c>
      <c r="F6204" s="24">
        <v>-73.056484400000002</v>
      </c>
      <c r="G6204" s="24">
        <v>6.9925375000000001</v>
      </c>
    </row>
    <row r="6205" spans="1:7" ht="15.6">
      <c r="A6205" s="19" t="s">
        <v>2946</v>
      </c>
      <c r="B6205" s="16" t="s">
        <v>2921</v>
      </c>
      <c r="C6205" s="16">
        <v>60</v>
      </c>
      <c r="D6205" s="16" t="s">
        <v>2930</v>
      </c>
      <c r="E6205" s="17" t="s">
        <v>2928</v>
      </c>
      <c r="F6205" s="24">
        <v>-73.056359400000005</v>
      </c>
      <c r="G6205" s="24">
        <v>6.9927875000000004</v>
      </c>
    </row>
    <row r="6206" spans="1:7" ht="15.6">
      <c r="A6206" s="19" t="s">
        <v>2946</v>
      </c>
      <c r="B6206" s="16" t="s">
        <v>2924</v>
      </c>
      <c r="C6206" s="16">
        <v>35</v>
      </c>
      <c r="D6206" s="16" t="s">
        <v>2930</v>
      </c>
      <c r="E6206" s="17" t="s">
        <v>2928</v>
      </c>
      <c r="F6206" s="24">
        <v>-73.056515599999997</v>
      </c>
      <c r="G6206" s="24">
        <v>6.9930124999999999</v>
      </c>
    </row>
    <row r="6207" spans="1:7" ht="15.6">
      <c r="A6207" s="19" t="s">
        <v>2946</v>
      </c>
      <c r="B6207" s="16" t="s">
        <v>2921</v>
      </c>
      <c r="C6207" s="16">
        <v>32</v>
      </c>
      <c r="D6207" s="16" t="s">
        <v>2922</v>
      </c>
      <c r="E6207" s="17" t="s">
        <v>2923</v>
      </c>
      <c r="F6207" s="24">
        <v>-73.058015600000004</v>
      </c>
      <c r="G6207" s="24">
        <v>6.9894375000000002</v>
      </c>
    </row>
    <row r="6208" spans="1:7" ht="15.6">
      <c r="A6208" s="19" t="s">
        <v>2946</v>
      </c>
      <c r="B6208" s="16" t="s">
        <v>2921</v>
      </c>
      <c r="C6208" s="16">
        <v>28</v>
      </c>
      <c r="D6208" s="16" t="s">
        <v>2922</v>
      </c>
      <c r="E6208" s="17" t="s">
        <v>2923</v>
      </c>
      <c r="F6208" s="24">
        <v>-73.058937499999999</v>
      </c>
      <c r="G6208" s="24">
        <v>6.9994375</v>
      </c>
    </row>
    <row r="6209" spans="1:7" ht="15.6">
      <c r="A6209" s="19" t="s">
        <v>2946</v>
      </c>
      <c r="B6209" s="16" t="s">
        <v>2921</v>
      </c>
      <c r="C6209" s="16">
        <v>30</v>
      </c>
      <c r="D6209" s="16" t="s">
        <v>2930</v>
      </c>
      <c r="E6209" s="17" t="s">
        <v>2926</v>
      </c>
      <c r="F6209" s="24">
        <v>-73.056421900000004</v>
      </c>
      <c r="G6209" s="24">
        <v>6.9920625000000003</v>
      </c>
    </row>
    <row r="6210" spans="1:7" ht="15.6">
      <c r="A6210" s="19" t="s">
        <v>2946</v>
      </c>
      <c r="B6210" s="16" t="s">
        <v>2921</v>
      </c>
      <c r="C6210" s="16">
        <v>35</v>
      </c>
      <c r="D6210" s="16" t="s">
        <v>2922</v>
      </c>
      <c r="E6210" s="17" t="s">
        <v>2923</v>
      </c>
      <c r="F6210" s="24">
        <v>-72.505062499999994</v>
      </c>
      <c r="G6210" s="24">
        <v>7.8825624999999997</v>
      </c>
    </row>
    <row r="6211" spans="1:7" ht="15.6">
      <c r="A6211" s="19" t="s">
        <v>2946</v>
      </c>
      <c r="B6211" s="16" t="s">
        <v>2924</v>
      </c>
      <c r="C6211" s="16">
        <v>27</v>
      </c>
      <c r="D6211" s="16" t="s">
        <v>2930</v>
      </c>
      <c r="E6211" s="17" t="s">
        <v>2927</v>
      </c>
      <c r="F6211" s="24">
        <v>-73.058187500000003</v>
      </c>
      <c r="G6211" s="24">
        <v>6.9920625000000003</v>
      </c>
    </row>
    <row r="6212" spans="1:7" ht="15.6">
      <c r="A6212" s="19" t="s">
        <v>2946</v>
      </c>
      <c r="B6212" s="16" t="s">
        <v>2921</v>
      </c>
      <c r="C6212" s="16">
        <v>35</v>
      </c>
      <c r="D6212" s="16" t="s">
        <v>2930</v>
      </c>
      <c r="E6212" s="17" t="s">
        <v>2927</v>
      </c>
      <c r="F6212" s="24">
        <v>-73.054390600000005</v>
      </c>
      <c r="G6212" s="24">
        <v>6.9917875</v>
      </c>
    </row>
    <row r="6213" spans="1:7" ht="15.6">
      <c r="A6213" s="19" t="s">
        <v>2946</v>
      </c>
      <c r="B6213" s="16" t="s">
        <v>2924</v>
      </c>
      <c r="C6213" s="16">
        <v>19</v>
      </c>
      <c r="D6213" s="16" t="s">
        <v>2922</v>
      </c>
      <c r="E6213" s="17" t="s">
        <v>2927</v>
      </c>
      <c r="F6213" s="24">
        <v>-73.101437500000003</v>
      </c>
      <c r="G6213" s="24">
        <v>7.0789375000000003</v>
      </c>
    </row>
    <row r="6214" spans="1:7" ht="15.6">
      <c r="A6214" s="19" t="s">
        <v>2946</v>
      </c>
      <c r="B6214" s="16" t="s">
        <v>2921</v>
      </c>
      <c r="C6214" s="16">
        <v>17</v>
      </c>
      <c r="D6214" s="16" t="s">
        <v>2929</v>
      </c>
      <c r="E6214" s="17" t="s">
        <v>2927</v>
      </c>
      <c r="F6214" s="24">
        <v>-73.056265600000003</v>
      </c>
      <c r="G6214" s="24">
        <v>6.9914874999999999</v>
      </c>
    </row>
    <row r="6215" spans="1:7" ht="15.6">
      <c r="A6215" s="19" t="s">
        <v>2946</v>
      </c>
      <c r="B6215" s="16" t="s">
        <v>2924</v>
      </c>
      <c r="C6215" s="16">
        <v>22</v>
      </c>
      <c r="D6215" s="16" t="s">
        <v>2930</v>
      </c>
      <c r="E6215" s="17" t="s">
        <v>2928</v>
      </c>
      <c r="F6215" s="24">
        <v>-73.054546900000005</v>
      </c>
      <c r="G6215" s="24">
        <v>6.9927124999999997</v>
      </c>
    </row>
    <row r="6216" spans="1:7" ht="15.6">
      <c r="A6216" s="19" t="s">
        <v>2946</v>
      </c>
      <c r="B6216" s="16" t="s">
        <v>2921</v>
      </c>
      <c r="C6216" s="16">
        <v>34</v>
      </c>
      <c r="D6216" s="16" t="s">
        <v>2930</v>
      </c>
      <c r="E6216" s="17" t="s">
        <v>2927</v>
      </c>
      <c r="F6216" s="24">
        <v>-73.058187500000003</v>
      </c>
      <c r="G6216" s="24">
        <v>6.9920625000000003</v>
      </c>
    </row>
    <row r="6217" spans="1:7" ht="15.6">
      <c r="A6217" s="19" t="s">
        <v>2946</v>
      </c>
      <c r="B6217" s="16" t="s">
        <v>2921</v>
      </c>
      <c r="C6217" s="16">
        <v>22</v>
      </c>
      <c r="D6217" s="16" t="s">
        <v>2930</v>
      </c>
      <c r="E6217" s="17" t="s">
        <v>2927</v>
      </c>
      <c r="F6217" s="24">
        <v>-73.058187500000003</v>
      </c>
      <c r="G6217" s="24">
        <v>6.9920625000000003</v>
      </c>
    </row>
    <row r="6218" spans="1:7" ht="15.6">
      <c r="A6218" s="19" t="s">
        <v>2946</v>
      </c>
      <c r="B6218" s="16" t="s">
        <v>2924</v>
      </c>
      <c r="C6218" s="16">
        <v>36</v>
      </c>
      <c r="D6218" s="16" t="s">
        <v>2922</v>
      </c>
      <c r="E6218" s="17" t="s">
        <v>2923</v>
      </c>
      <c r="F6218" s="24">
        <v>-73.0582031</v>
      </c>
      <c r="G6218" s="24">
        <v>6.9893875000000003</v>
      </c>
    </row>
    <row r="6219" spans="1:7" ht="15.6">
      <c r="A6219" s="19" t="s">
        <v>2946</v>
      </c>
      <c r="B6219" s="16" t="s">
        <v>2924</v>
      </c>
      <c r="C6219" s="16">
        <v>60</v>
      </c>
      <c r="D6219" s="16" t="s">
        <v>2930</v>
      </c>
      <c r="E6219" s="17" t="s">
        <v>2927</v>
      </c>
      <c r="F6219" s="24">
        <v>-73.058187500000003</v>
      </c>
      <c r="G6219" s="24">
        <v>6.9920625000000003</v>
      </c>
    </row>
    <row r="6220" spans="1:7" ht="15.6">
      <c r="A6220" s="19" t="s">
        <v>2946</v>
      </c>
      <c r="B6220" s="16" t="s">
        <v>2921</v>
      </c>
      <c r="C6220" s="16">
        <v>36</v>
      </c>
      <c r="D6220" s="16" t="s">
        <v>2930</v>
      </c>
      <c r="E6220" s="17" t="s">
        <v>2927</v>
      </c>
      <c r="F6220" s="24">
        <v>-73.057562500000003</v>
      </c>
      <c r="G6220" s="24">
        <v>6.9936875000000001</v>
      </c>
    </row>
    <row r="6221" spans="1:7" ht="15.6">
      <c r="A6221" s="19" t="s">
        <v>2946</v>
      </c>
      <c r="B6221" s="16" t="s">
        <v>2921</v>
      </c>
      <c r="C6221" s="16">
        <v>36</v>
      </c>
      <c r="D6221" s="16" t="s">
        <v>2930</v>
      </c>
      <c r="E6221" s="17" t="s">
        <v>2927</v>
      </c>
      <c r="F6221" s="24">
        <v>-73.076562499999994</v>
      </c>
      <c r="G6221" s="24">
        <v>6.9938124999999998</v>
      </c>
    </row>
    <row r="6222" spans="1:7" ht="15.6">
      <c r="A6222" s="19" t="s">
        <v>2946</v>
      </c>
      <c r="B6222" s="16" t="s">
        <v>2921</v>
      </c>
      <c r="C6222" s="16">
        <v>25</v>
      </c>
      <c r="D6222" s="16" t="s">
        <v>2930</v>
      </c>
      <c r="E6222" s="17" t="s">
        <v>2927</v>
      </c>
      <c r="F6222" s="24">
        <v>-73.127078100000006</v>
      </c>
      <c r="G6222" s="24">
        <v>7.1020624999999997</v>
      </c>
    </row>
    <row r="6223" spans="1:7" ht="15.6">
      <c r="A6223" s="19" t="s">
        <v>2946</v>
      </c>
      <c r="B6223" s="16" t="s">
        <v>2921</v>
      </c>
      <c r="C6223" s="16">
        <v>39</v>
      </c>
      <c r="D6223" s="16" t="s">
        <v>2922</v>
      </c>
      <c r="E6223" s="17" t="s">
        <v>2923</v>
      </c>
      <c r="F6223" s="24">
        <v>-73.062687499999996</v>
      </c>
      <c r="G6223" s="24">
        <v>6.9980624999999996</v>
      </c>
    </row>
    <row r="6224" spans="1:7" ht="15.6">
      <c r="A6224" s="19" t="s">
        <v>2946</v>
      </c>
      <c r="B6224" s="16" t="s">
        <v>2921</v>
      </c>
      <c r="C6224" s="16">
        <v>28</v>
      </c>
      <c r="D6224" s="16" t="s">
        <v>2922</v>
      </c>
      <c r="E6224" s="17" t="s">
        <v>2923</v>
      </c>
      <c r="F6224" s="24">
        <v>-73.058937499999999</v>
      </c>
      <c r="G6224" s="24">
        <v>6.9929375</v>
      </c>
    </row>
    <row r="6225" spans="1:7" ht="15.6">
      <c r="A6225" s="19" t="s">
        <v>2946</v>
      </c>
      <c r="B6225" s="16" t="s">
        <v>2924</v>
      </c>
      <c r="C6225" s="16">
        <v>23</v>
      </c>
      <c r="D6225" s="16" t="s">
        <v>2930</v>
      </c>
      <c r="E6225" s="17" t="s">
        <v>2927</v>
      </c>
      <c r="F6225" s="24">
        <v>-73.058187500000003</v>
      </c>
      <c r="G6225" s="24">
        <v>6.9920625000000003</v>
      </c>
    </row>
    <row r="6226" spans="1:7" ht="15.6">
      <c r="A6226" s="19" t="s">
        <v>2946</v>
      </c>
      <c r="B6226" s="16" t="s">
        <v>2921</v>
      </c>
      <c r="C6226" s="16">
        <v>38</v>
      </c>
      <c r="D6226" s="16" t="s">
        <v>2922</v>
      </c>
      <c r="E6226" s="17" t="s">
        <v>2923</v>
      </c>
      <c r="F6226" s="24">
        <v>-73.046953099999996</v>
      </c>
      <c r="G6226" s="24">
        <v>6.9971874999999999</v>
      </c>
    </row>
    <row r="6227" spans="1:7" ht="15.6">
      <c r="A6227" s="19" t="s">
        <v>2946</v>
      </c>
      <c r="B6227" s="16" t="s">
        <v>2924</v>
      </c>
      <c r="C6227" s="16">
        <v>33</v>
      </c>
      <c r="D6227" s="16" t="s">
        <v>2930</v>
      </c>
      <c r="E6227" s="17" t="s">
        <v>2927</v>
      </c>
      <c r="F6227" s="24">
        <v>-73.058187500000003</v>
      </c>
      <c r="G6227" s="24">
        <v>6.9920625000000003</v>
      </c>
    </row>
    <row r="6228" spans="1:7" ht="15.6">
      <c r="A6228" s="19" t="s">
        <v>2946</v>
      </c>
      <c r="B6228" s="16" t="s">
        <v>2924</v>
      </c>
      <c r="C6228" s="16">
        <v>36</v>
      </c>
      <c r="D6228" s="16" t="s">
        <v>2930</v>
      </c>
      <c r="E6228" s="17" t="s">
        <v>2927</v>
      </c>
      <c r="F6228" s="24">
        <v>-73.058187500000003</v>
      </c>
      <c r="G6228" s="24">
        <v>6.9920625000000003</v>
      </c>
    </row>
    <row r="6229" spans="1:7" ht="15.6">
      <c r="A6229" s="19" t="s">
        <v>2946</v>
      </c>
      <c r="B6229" s="16" t="s">
        <v>2921</v>
      </c>
      <c r="C6229" s="16">
        <v>39</v>
      </c>
      <c r="D6229" s="16" t="s">
        <v>2930</v>
      </c>
      <c r="E6229" s="17" t="s">
        <v>2927</v>
      </c>
      <c r="F6229" s="24">
        <v>-73.058187500000003</v>
      </c>
      <c r="G6229" s="24">
        <v>6.9920625000000003</v>
      </c>
    </row>
    <row r="6230" spans="1:7" ht="15.6">
      <c r="A6230" s="19" t="s">
        <v>2946</v>
      </c>
      <c r="B6230" s="16" t="s">
        <v>2921</v>
      </c>
      <c r="C6230" s="16">
        <v>35</v>
      </c>
      <c r="D6230" s="16" t="s">
        <v>2930</v>
      </c>
      <c r="E6230" s="17" t="s">
        <v>2927</v>
      </c>
      <c r="F6230" s="24">
        <v>-73.058187500000003</v>
      </c>
      <c r="G6230" s="24">
        <v>6.9920625000000003</v>
      </c>
    </row>
    <row r="6231" spans="1:7" ht="15.6">
      <c r="A6231" s="19" t="s">
        <v>2946</v>
      </c>
      <c r="B6231" s="16" t="s">
        <v>2921</v>
      </c>
      <c r="C6231" s="16">
        <v>29</v>
      </c>
      <c r="D6231" s="16" t="s">
        <v>2930</v>
      </c>
      <c r="E6231" s="17" t="s">
        <v>2927</v>
      </c>
      <c r="F6231" s="24">
        <v>-73.058187500000003</v>
      </c>
      <c r="G6231" s="24">
        <v>6.9920625000000003</v>
      </c>
    </row>
    <row r="6232" spans="1:7" ht="15.6">
      <c r="A6232" s="19" t="s">
        <v>2946</v>
      </c>
      <c r="B6232" s="16" t="s">
        <v>2921</v>
      </c>
      <c r="C6232" s="16">
        <v>34</v>
      </c>
      <c r="D6232" s="16" t="s">
        <v>2930</v>
      </c>
      <c r="E6232" s="17" t="s">
        <v>2928</v>
      </c>
      <c r="F6232" s="24">
        <v>-73.056859399999993</v>
      </c>
      <c r="G6232" s="24">
        <v>6.9926374999999998</v>
      </c>
    </row>
    <row r="6233" spans="1:7" ht="15.6">
      <c r="A6233" s="19" t="s">
        <v>2946</v>
      </c>
      <c r="B6233" s="16" t="s">
        <v>2924</v>
      </c>
      <c r="C6233" s="16">
        <v>33</v>
      </c>
      <c r="D6233" s="16" t="s">
        <v>2930</v>
      </c>
      <c r="E6233" s="17" t="s">
        <v>2928</v>
      </c>
      <c r="F6233" s="24">
        <v>-73.0570156</v>
      </c>
      <c r="G6233" s="24">
        <v>6.9923124999999997</v>
      </c>
    </row>
    <row r="6234" spans="1:7" ht="15.6">
      <c r="A6234" s="19" t="s">
        <v>2946</v>
      </c>
      <c r="B6234" s="16" t="s">
        <v>2921</v>
      </c>
      <c r="C6234" s="16">
        <v>36</v>
      </c>
      <c r="D6234" s="16" t="s">
        <v>2930</v>
      </c>
      <c r="E6234" s="17" t="s">
        <v>2926</v>
      </c>
      <c r="F6234" s="24">
        <v>-73.056578099999996</v>
      </c>
      <c r="G6234" s="24">
        <v>6.9920625000000003</v>
      </c>
    </row>
    <row r="6235" spans="1:7" ht="15.6">
      <c r="A6235" s="19" t="s">
        <v>2946</v>
      </c>
      <c r="B6235" s="16" t="s">
        <v>2921</v>
      </c>
      <c r="C6235" s="16">
        <v>34</v>
      </c>
      <c r="D6235" s="16" t="s">
        <v>2922</v>
      </c>
      <c r="E6235" s="17" t="s">
        <v>2926</v>
      </c>
      <c r="F6235" s="24">
        <v>-73.090921899999998</v>
      </c>
      <c r="G6235" s="24">
        <v>7.0533625000000004</v>
      </c>
    </row>
    <row r="6236" spans="1:7" ht="15.6">
      <c r="A6236" s="19" t="s">
        <v>2946</v>
      </c>
      <c r="B6236" s="16" t="s">
        <v>2924</v>
      </c>
      <c r="C6236" s="16">
        <v>28</v>
      </c>
      <c r="D6236" s="16" t="s">
        <v>2922</v>
      </c>
      <c r="E6236" s="17" t="s">
        <v>2923</v>
      </c>
      <c r="F6236" s="24">
        <v>-73.047046899999998</v>
      </c>
      <c r="G6236" s="24">
        <v>6.9972374999999998</v>
      </c>
    </row>
    <row r="6237" spans="1:7" ht="15.6">
      <c r="A6237" s="19" t="s">
        <v>2946</v>
      </c>
      <c r="B6237" s="16" t="s">
        <v>2921</v>
      </c>
      <c r="C6237" s="16">
        <v>27</v>
      </c>
      <c r="D6237" s="16" t="s">
        <v>2930</v>
      </c>
      <c r="E6237" s="17" t="s">
        <v>2928</v>
      </c>
      <c r="F6237" s="24">
        <v>-73.057390600000005</v>
      </c>
      <c r="G6237" s="24">
        <v>6.9926374999999998</v>
      </c>
    </row>
    <row r="6238" spans="1:7" ht="15.6">
      <c r="A6238" s="19" t="s">
        <v>2946</v>
      </c>
      <c r="B6238" s="16" t="s">
        <v>2921</v>
      </c>
      <c r="C6238" s="16">
        <v>58</v>
      </c>
      <c r="D6238" s="16" t="s">
        <v>2922</v>
      </c>
      <c r="E6238" s="17" t="s">
        <v>2928</v>
      </c>
      <c r="F6238" s="24">
        <v>-73.057390600000005</v>
      </c>
      <c r="G6238" s="24">
        <v>6.9926374999999998</v>
      </c>
    </row>
    <row r="6239" spans="1:7" ht="15.6">
      <c r="A6239" s="19" t="s">
        <v>2946</v>
      </c>
      <c r="B6239" s="16" t="s">
        <v>2921</v>
      </c>
      <c r="C6239" s="16">
        <v>20</v>
      </c>
      <c r="D6239" s="16" t="s">
        <v>2930</v>
      </c>
      <c r="E6239" s="17" t="s">
        <v>2928</v>
      </c>
      <c r="F6239" s="24">
        <v>-73.0529844</v>
      </c>
      <c r="G6239" s="24">
        <v>6.9874625000000004</v>
      </c>
    </row>
    <row r="6240" spans="1:7" ht="15.6">
      <c r="A6240" s="19" t="s">
        <v>2946</v>
      </c>
      <c r="B6240" s="16" t="s">
        <v>2921</v>
      </c>
      <c r="C6240" s="16">
        <v>36</v>
      </c>
      <c r="D6240" s="16" t="s">
        <v>2930</v>
      </c>
      <c r="E6240" s="17" t="s">
        <v>2928</v>
      </c>
      <c r="F6240" s="24">
        <v>-73.056609399999999</v>
      </c>
      <c r="G6240" s="24">
        <v>6.9927124999999997</v>
      </c>
    </row>
    <row r="6241" spans="1:7" ht="15.6">
      <c r="A6241" s="19" t="s">
        <v>2946</v>
      </c>
      <c r="B6241" s="16" t="s">
        <v>2921</v>
      </c>
      <c r="C6241" s="16">
        <v>37</v>
      </c>
      <c r="D6241" s="16" t="s">
        <v>2930</v>
      </c>
      <c r="E6241" s="17" t="s">
        <v>2926</v>
      </c>
      <c r="F6241" s="24">
        <v>-73.056828100000004</v>
      </c>
      <c r="G6241" s="24">
        <v>6.9921375000000001</v>
      </c>
    </row>
    <row r="6242" spans="1:7" ht="15.6">
      <c r="A6242" s="19" t="s">
        <v>2946</v>
      </c>
      <c r="B6242" s="16" t="s">
        <v>2921</v>
      </c>
      <c r="C6242" s="16">
        <v>21</v>
      </c>
      <c r="D6242" s="16" t="s">
        <v>2930</v>
      </c>
      <c r="E6242" s="17" t="s">
        <v>2926</v>
      </c>
      <c r="F6242" s="24">
        <v>-73.055421899999999</v>
      </c>
      <c r="G6242" s="24">
        <v>6.9921625000000001</v>
      </c>
    </row>
    <row r="6243" spans="1:7" ht="15.6">
      <c r="A6243" s="19" t="s">
        <v>2946</v>
      </c>
      <c r="B6243" s="16" t="s">
        <v>2921</v>
      </c>
      <c r="C6243" s="16">
        <v>20</v>
      </c>
      <c r="D6243" s="16" t="s">
        <v>2930</v>
      </c>
      <c r="E6243" s="17" t="s">
        <v>2927</v>
      </c>
      <c r="F6243" s="24">
        <v>-73.049437499999996</v>
      </c>
      <c r="G6243" s="24">
        <v>6.9779375000000003</v>
      </c>
    </row>
    <row r="6244" spans="1:7" ht="15.6">
      <c r="A6244" s="19" t="s">
        <v>2946</v>
      </c>
      <c r="B6244" s="16" t="s">
        <v>2921</v>
      </c>
      <c r="C6244" s="16">
        <v>40</v>
      </c>
      <c r="D6244" s="16" t="s">
        <v>2930</v>
      </c>
      <c r="E6244" s="17" t="s">
        <v>2926</v>
      </c>
      <c r="F6244" s="24">
        <v>-73.057562500000003</v>
      </c>
      <c r="G6244" s="24">
        <v>6.9998125</v>
      </c>
    </row>
    <row r="6245" spans="1:7" ht="15.6">
      <c r="A6245" s="19" t="s">
        <v>2946</v>
      </c>
      <c r="B6245" s="16" t="s">
        <v>2921</v>
      </c>
      <c r="C6245" s="16">
        <v>32</v>
      </c>
      <c r="D6245" s="16" t="s">
        <v>2930</v>
      </c>
      <c r="E6245" s="17" t="s">
        <v>2928</v>
      </c>
      <c r="F6245" s="24">
        <v>-73.056359400000005</v>
      </c>
      <c r="G6245" s="24">
        <v>6.9920625000000003</v>
      </c>
    </row>
    <row r="6246" spans="1:7" ht="15.6">
      <c r="A6246" s="19" t="s">
        <v>2946</v>
      </c>
      <c r="B6246" s="16" t="s">
        <v>2921</v>
      </c>
      <c r="C6246" s="16">
        <v>35</v>
      </c>
      <c r="D6246" s="16" t="s">
        <v>2930</v>
      </c>
      <c r="E6246" s="17" t="s">
        <v>2927</v>
      </c>
      <c r="F6246" s="24">
        <v>-73.058187500000003</v>
      </c>
      <c r="G6246" s="24">
        <v>6.9920625000000003</v>
      </c>
    </row>
    <row r="6247" spans="1:7" ht="15.6">
      <c r="A6247" s="19" t="s">
        <v>2946</v>
      </c>
      <c r="B6247" s="16" t="s">
        <v>2921</v>
      </c>
      <c r="C6247" s="16">
        <v>26</v>
      </c>
      <c r="D6247" s="16" t="s">
        <v>2930</v>
      </c>
      <c r="E6247" s="17" t="s">
        <v>2928</v>
      </c>
      <c r="F6247" s="24">
        <v>-73.057046900000003</v>
      </c>
      <c r="G6247" s="24">
        <v>6.9923624999999996</v>
      </c>
    </row>
    <row r="6248" spans="1:7" ht="15.6">
      <c r="A6248" s="19" t="s">
        <v>2946</v>
      </c>
      <c r="B6248" s="16" t="s">
        <v>2921</v>
      </c>
      <c r="C6248" s="16">
        <v>20</v>
      </c>
      <c r="D6248" s="16" t="s">
        <v>2930</v>
      </c>
      <c r="E6248" s="17" t="s">
        <v>2927</v>
      </c>
      <c r="F6248" s="24">
        <v>-73.058187500000003</v>
      </c>
      <c r="G6248" s="24">
        <v>6.9920625000000003</v>
      </c>
    </row>
    <row r="6249" spans="1:7" ht="15.6">
      <c r="A6249" s="19" t="s">
        <v>2946</v>
      </c>
      <c r="B6249" s="16" t="s">
        <v>2921</v>
      </c>
      <c r="C6249" s="16">
        <v>50</v>
      </c>
      <c r="D6249" s="16" t="s">
        <v>2925</v>
      </c>
      <c r="E6249" s="17" t="s">
        <v>2927</v>
      </c>
      <c r="F6249" s="24">
        <v>-73.087265599999995</v>
      </c>
      <c r="G6249" s="24">
        <v>7.0544374999999997</v>
      </c>
    </row>
    <row r="6250" spans="1:7" ht="15.6">
      <c r="A6250" s="19" t="s">
        <v>2946</v>
      </c>
      <c r="B6250" s="16" t="s">
        <v>2924</v>
      </c>
      <c r="C6250" s="16">
        <v>31</v>
      </c>
      <c r="D6250" s="16" t="s">
        <v>2922</v>
      </c>
      <c r="E6250" s="17" t="s">
        <v>2928</v>
      </c>
      <c r="F6250" s="24">
        <v>-73.057062500000001</v>
      </c>
      <c r="G6250" s="24">
        <v>6.9928125000000003</v>
      </c>
    </row>
    <row r="6251" spans="1:7" ht="15.6">
      <c r="A6251" s="19" t="s">
        <v>2946</v>
      </c>
      <c r="B6251" s="16" t="s">
        <v>2921</v>
      </c>
      <c r="C6251" s="16">
        <v>26</v>
      </c>
      <c r="D6251" s="16" t="s">
        <v>2930</v>
      </c>
      <c r="E6251" s="17" t="s">
        <v>2926</v>
      </c>
      <c r="F6251" s="24">
        <v>-73.055515600000007</v>
      </c>
      <c r="G6251" s="24">
        <v>6.9919124999999998</v>
      </c>
    </row>
    <row r="6252" spans="1:7" ht="15.6">
      <c r="A6252" s="19" t="s">
        <v>2946</v>
      </c>
      <c r="B6252" s="16" t="s">
        <v>2924</v>
      </c>
      <c r="C6252" s="16">
        <v>28</v>
      </c>
      <c r="D6252" s="16" t="s">
        <v>2930</v>
      </c>
      <c r="E6252" s="17" t="s">
        <v>2927</v>
      </c>
      <c r="F6252" s="24">
        <v>-73.058187500000003</v>
      </c>
      <c r="G6252" s="24">
        <v>6.9920625000000003</v>
      </c>
    </row>
    <row r="6253" spans="1:7" ht="15.6">
      <c r="A6253" s="19" t="s">
        <v>2946</v>
      </c>
      <c r="B6253" s="16" t="s">
        <v>2924</v>
      </c>
      <c r="C6253" s="16">
        <v>16</v>
      </c>
      <c r="D6253" s="16" t="s">
        <v>2922</v>
      </c>
      <c r="E6253" s="17" t="s">
        <v>2928</v>
      </c>
      <c r="F6253" s="24">
        <v>-73.052687500000005</v>
      </c>
      <c r="G6253" s="24">
        <v>6.9883125000000001</v>
      </c>
    </row>
    <row r="6254" spans="1:7" ht="15.6">
      <c r="A6254" s="19" t="s">
        <v>2946</v>
      </c>
      <c r="B6254" s="16" t="s">
        <v>2924</v>
      </c>
      <c r="C6254" s="16">
        <v>14</v>
      </c>
      <c r="D6254" s="16" t="s">
        <v>2929</v>
      </c>
      <c r="E6254" s="17" t="s">
        <v>2927</v>
      </c>
      <c r="F6254" s="24">
        <v>-73.052687500000005</v>
      </c>
      <c r="G6254" s="24">
        <v>6.9883125000000001</v>
      </c>
    </row>
    <row r="6255" spans="1:7" ht="15.6">
      <c r="A6255" s="19" t="s">
        <v>2946</v>
      </c>
      <c r="B6255" s="16" t="s">
        <v>2921</v>
      </c>
      <c r="C6255" s="16">
        <v>28</v>
      </c>
      <c r="D6255" s="16" t="s">
        <v>2930</v>
      </c>
      <c r="E6255" s="17" t="s">
        <v>2927</v>
      </c>
      <c r="F6255" s="24">
        <v>-73.0546875</v>
      </c>
      <c r="G6255" s="24">
        <v>6.9903124999999999</v>
      </c>
    </row>
    <row r="6256" spans="1:7" ht="15.6">
      <c r="A6256" s="19" t="s">
        <v>2946</v>
      </c>
      <c r="B6256" s="16" t="s">
        <v>2924</v>
      </c>
      <c r="C6256" s="16">
        <v>29</v>
      </c>
      <c r="D6256" s="16" t="s">
        <v>2930</v>
      </c>
      <c r="E6256" s="17" t="s">
        <v>2927</v>
      </c>
      <c r="F6256" s="24">
        <v>-73.0546875</v>
      </c>
      <c r="G6256" s="24">
        <v>6.9903124999999999</v>
      </c>
    </row>
    <row r="6257" spans="1:7" ht="15.6">
      <c r="A6257" s="19" t="s">
        <v>2946</v>
      </c>
      <c r="B6257" s="16" t="s">
        <v>2924</v>
      </c>
      <c r="C6257" s="16">
        <v>16</v>
      </c>
      <c r="D6257" s="16" t="s">
        <v>2922</v>
      </c>
      <c r="E6257" s="17" t="s">
        <v>2926</v>
      </c>
      <c r="F6257" s="24">
        <v>-73.056312500000004</v>
      </c>
      <c r="G6257" s="24">
        <v>6.9719375000000001</v>
      </c>
    </row>
    <row r="6258" spans="1:7" ht="15.6">
      <c r="A6258" s="19" t="s">
        <v>2946</v>
      </c>
      <c r="B6258" s="16" t="s">
        <v>2921</v>
      </c>
      <c r="C6258" s="16">
        <v>26</v>
      </c>
      <c r="D6258" s="16" t="s">
        <v>2922</v>
      </c>
      <c r="E6258" s="17" t="s">
        <v>2923</v>
      </c>
      <c r="F6258" s="24">
        <v>-73.048984399999995</v>
      </c>
      <c r="G6258" s="24">
        <v>6.9861124999999999</v>
      </c>
    </row>
    <row r="6259" spans="1:7" ht="15.6">
      <c r="A6259" s="19" t="s">
        <v>2946</v>
      </c>
      <c r="B6259" s="16" t="s">
        <v>2921</v>
      </c>
      <c r="C6259" s="16">
        <v>40</v>
      </c>
      <c r="D6259" s="16" t="s">
        <v>2922</v>
      </c>
      <c r="E6259" s="17" t="s">
        <v>2923</v>
      </c>
      <c r="F6259" s="24">
        <v>-73.047062499999996</v>
      </c>
      <c r="G6259" s="24">
        <v>6.9959375000000001</v>
      </c>
    </row>
    <row r="6260" spans="1:7" ht="15.6">
      <c r="A6260" s="19" t="s">
        <v>2946</v>
      </c>
      <c r="B6260" s="16" t="s">
        <v>2924</v>
      </c>
      <c r="C6260" s="16">
        <v>54</v>
      </c>
      <c r="D6260" s="16" t="s">
        <v>2930</v>
      </c>
      <c r="E6260" s="17" t="s">
        <v>2926</v>
      </c>
      <c r="F6260" s="24">
        <v>-73.0553594</v>
      </c>
      <c r="G6260" s="24">
        <v>6.9922624999999998</v>
      </c>
    </row>
    <row r="6261" spans="1:7" ht="15.6">
      <c r="A6261" s="19" t="s">
        <v>2946</v>
      </c>
      <c r="B6261" s="16" t="s">
        <v>2924</v>
      </c>
      <c r="C6261" s="16">
        <v>23</v>
      </c>
      <c r="D6261" s="16" t="s">
        <v>2930</v>
      </c>
      <c r="E6261" s="17" t="s">
        <v>2926</v>
      </c>
      <c r="F6261" s="24">
        <v>-73.056453099999999</v>
      </c>
      <c r="G6261" s="24">
        <v>6.9924875000000002</v>
      </c>
    </row>
    <row r="6262" spans="1:7" ht="15.6">
      <c r="A6262" s="19" t="s">
        <v>2946</v>
      </c>
      <c r="B6262" s="16" t="s">
        <v>2921</v>
      </c>
      <c r="C6262" s="16">
        <v>18</v>
      </c>
      <c r="D6262" s="16" t="s">
        <v>2922</v>
      </c>
      <c r="E6262" s="17" t="s">
        <v>2923</v>
      </c>
      <c r="F6262" s="24">
        <v>-73.053578099999996</v>
      </c>
      <c r="G6262" s="24">
        <v>6.9875375000000002</v>
      </c>
    </row>
    <row r="6263" spans="1:7" ht="15.6">
      <c r="A6263" s="19" t="s">
        <v>2946</v>
      </c>
      <c r="B6263" s="16" t="s">
        <v>2921</v>
      </c>
      <c r="C6263" s="16">
        <v>38</v>
      </c>
      <c r="D6263" s="16" t="s">
        <v>2930</v>
      </c>
      <c r="E6263" s="17" t="s">
        <v>2926</v>
      </c>
      <c r="F6263" s="24">
        <v>-73.055703100000002</v>
      </c>
      <c r="G6263" s="24">
        <v>6.9916375000000004</v>
      </c>
    </row>
    <row r="6264" spans="1:7" ht="15.6">
      <c r="A6264" s="19" t="s">
        <v>2946</v>
      </c>
      <c r="B6264" s="16" t="s">
        <v>2921</v>
      </c>
      <c r="C6264" s="16">
        <v>36</v>
      </c>
      <c r="D6264" s="16" t="s">
        <v>2922</v>
      </c>
      <c r="E6264" s="17" t="s">
        <v>2923</v>
      </c>
      <c r="F6264" s="24">
        <v>-73.053578099999996</v>
      </c>
      <c r="G6264" s="24">
        <v>6.9931374999999996</v>
      </c>
    </row>
    <row r="6265" spans="1:7" ht="15.6">
      <c r="A6265" s="19" t="s">
        <v>2946</v>
      </c>
      <c r="B6265" s="16" t="s">
        <v>2921</v>
      </c>
      <c r="C6265" s="16">
        <v>29</v>
      </c>
      <c r="D6265" s="16" t="s">
        <v>2930</v>
      </c>
      <c r="E6265" s="17" t="s">
        <v>2926</v>
      </c>
      <c r="F6265" s="24">
        <v>-73.056796899999995</v>
      </c>
      <c r="G6265" s="24">
        <v>6.9922124999999999</v>
      </c>
    </row>
    <row r="6266" spans="1:7" ht="15.6">
      <c r="A6266" s="19" t="s">
        <v>2946</v>
      </c>
      <c r="B6266" s="16" t="s">
        <v>2921</v>
      </c>
      <c r="C6266" s="16">
        <v>36</v>
      </c>
      <c r="D6266" s="16" t="s">
        <v>2930</v>
      </c>
      <c r="E6266" s="17" t="s">
        <v>2927</v>
      </c>
      <c r="F6266" s="24">
        <v>-73.051796899999999</v>
      </c>
      <c r="G6266" s="24">
        <v>6.9850874999999997</v>
      </c>
    </row>
    <row r="6267" spans="1:7" ht="15.6">
      <c r="A6267" s="19" t="s">
        <v>2946</v>
      </c>
      <c r="B6267" s="16" t="s">
        <v>2921</v>
      </c>
      <c r="C6267" s="16">
        <v>26</v>
      </c>
      <c r="D6267" s="16" t="s">
        <v>2930</v>
      </c>
      <c r="E6267" s="17" t="s">
        <v>2927</v>
      </c>
      <c r="F6267" s="24">
        <v>-73.057937499999994</v>
      </c>
      <c r="G6267" s="24">
        <v>6.9899374999999999</v>
      </c>
    </row>
    <row r="6268" spans="1:7" ht="15.6">
      <c r="A6268" s="19" t="s">
        <v>2946</v>
      </c>
      <c r="B6268" s="16" t="s">
        <v>2921</v>
      </c>
      <c r="C6268" s="16">
        <v>24</v>
      </c>
      <c r="D6268" s="16" t="s">
        <v>2930</v>
      </c>
      <c r="E6268" s="17" t="s">
        <v>2926</v>
      </c>
      <c r="F6268" s="24">
        <v>-73.0563906</v>
      </c>
      <c r="G6268" s="24">
        <v>6.9925875</v>
      </c>
    </row>
    <row r="6269" spans="1:7" ht="15.6">
      <c r="A6269" s="19" t="s">
        <v>2946</v>
      </c>
      <c r="B6269" s="16" t="s">
        <v>2924</v>
      </c>
      <c r="C6269" s="16">
        <v>22</v>
      </c>
      <c r="D6269" s="16" t="s">
        <v>2925</v>
      </c>
      <c r="E6269" s="17" t="s">
        <v>2928</v>
      </c>
      <c r="F6269" s="24">
        <v>-73.056765600000006</v>
      </c>
      <c r="G6269" s="24">
        <v>6.9930624999999997</v>
      </c>
    </row>
    <row r="6270" spans="1:7" ht="15.6">
      <c r="A6270" s="19" t="s">
        <v>2946</v>
      </c>
      <c r="B6270" s="16" t="s">
        <v>2921</v>
      </c>
      <c r="C6270" s="16">
        <v>20</v>
      </c>
      <c r="D6270" s="16" t="s">
        <v>2930</v>
      </c>
      <c r="E6270" s="17" t="s">
        <v>2926</v>
      </c>
      <c r="F6270" s="24">
        <v>-73.056828100000004</v>
      </c>
      <c r="G6270" s="24">
        <v>6.9923374999999997</v>
      </c>
    </row>
    <row r="6271" spans="1:7" ht="15.6">
      <c r="A6271" s="19" t="s">
        <v>2946</v>
      </c>
      <c r="B6271" s="16" t="s">
        <v>2921</v>
      </c>
      <c r="C6271" s="16">
        <v>17</v>
      </c>
      <c r="D6271" s="16" t="s">
        <v>2922</v>
      </c>
      <c r="E6271" s="17" t="s">
        <v>2923</v>
      </c>
      <c r="F6271" s="24">
        <v>-73.056609399999999</v>
      </c>
      <c r="G6271" s="24">
        <v>6.9927625000000004</v>
      </c>
    </row>
    <row r="6272" spans="1:7" ht="15.6">
      <c r="A6272" s="19" t="s">
        <v>2946</v>
      </c>
      <c r="B6272" s="16" t="s">
        <v>2921</v>
      </c>
      <c r="C6272" s="16">
        <v>16</v>
      </c>
      <c r="D6272" s="16" t="s">
        <v>2930</v>
      </c>
      <c r="E6272" s="17" t="s">
        <v>2926</v>
      </c>
      <c r="F6272" s="24">
        <v>-73.055609399999994</v>
      </c>
      <c r="G6272" s="24">
        <v>6.9916875000000003</v>
      </c>
    </row>
    <row r="6273" spans="1:7" ht="15.6">
      <c r="A6273" s="19" t="s">
        <v>2946</v>
      </c>
      <c r="B6273" s="16" t="s">
        <v>2921</v>
      </c>
      <c r="C6273" s="16">
        <v>34</v>
      </c>
      <c r="D6273" s="16" t="s">
        <v>2930</v>
      </c>
      <c r="E6273" s="17" t="s">
        <v>2926</v>
      </c>
      <c r="F6273" s="24">
        <v>-73.055765600000001</v>
      </c>
      <c r="G6273" s="24">
        <v>6.9918125</v>
      </c>
    </row>
    <row r="6274" spans="1:7" ht="15.6">
      <c r="A6274" s="19" t="s">
        <v>2946</v>
      </c>
      <c r="B6274" s="16" t="s">
        <v>2921</v>
      </c>
      <c r="C6274" s="16">
        <v>22</v>
      </c>
      <c r="D6274" s="16" t="s">
        <v>2930</v>
      </c>
      <c r="E6274" s="17" t="s">
        <v>2928</v>
      </c>
      <c r="F6274" s="24">
        <v>-73.057078099999998</v>
      </c>
      <c r="G6274" s="24">
        <v>6.9923124999999997</v>
      </c>
    </row>
    <row r="6275" spans="1:7" ht="15.6">
      <c r="A6275" s="19" t="s">
        <v>2946</v>
      </c>
      <c r="B6275" s="16" t="s">
        <v>2921</v>
      </c>
      <c r="C6275" s="16">
        <v>37</v>
      </c>
      <c r="D6275" s="16" t="s">
        <v>2922</v>
      </c>
      <c r="E6275" s="17" t="s">
        <v>2926</v>
      </c>
      <c r="F6275" s="24">
        <v>-73.057078099999998</v>
      </c>
      <c r="G6275" s="24">
        <v>6.9923124999999997</v>
      </c>
    </row>
    <row r="6276" spans="1:7" ht="15.6">
      <c r="A6276" s="19" t="s">
        <v>2946</v>
      </c>
      <c r="B6276" s="16" t="s">
        <v>2921</v>
      </c>
      <c r="C6276" s="16">
        <v>23</v>
      </c>
      <c r="D6276" s="16" t="s">
        <v>2922</v>
      </c>
      <c r="E6276" s="17" t="s">
        <v>2923</v>
      </c>
      <c r="F6276" s="24">
        <v>-73.0618281</v>
      </c>
      <c r="G6276" s="24">
        <v>6.9973875000000003</v>
      </c>
    </row>
    <row r="6277" spans="1:7" ht="15.6">
      <c r="A6277" s="19" t="s">
        <v>2946</v>
      </c>
      <c r="B6277" s="16" t="s">
        <v>2921</v>
      </c>
      <c r="C6277" s="16">
        <v>26</v>
      </c>
      <c r="D6277" s="16" t="s">
        <v>2930</v>
      </c>
      <c r="E6277" s="17" t="s">
        <v>2927</v>
      </c>
      <c r="F6277" s="24">
        <v>-73.058187500000003</v>
      </c>
      <c r="G6277" s="24">
        <v>6.9920625000000003</v>
      </c>
    </row>
    <row r="6278" spans="1:7" ht="15.6">
      <c r="A6278" s="19" t="s">
        <v>2946</v>
      </c>
      <c r="B6278" s="16" t="s">
        <v>2924</v>
      </c>
      <c r="C6278" s="16">
        <v>23</v>
      </c>
      <c r="D6278" s="16" t="s">
        <v>2930</v>
      </c>
      <c r="E6278" s="17" t="s">
        <v>2927</v>
      </c>
      <c r="F6278" s="24">
        <v>-73.058187500000003</v>
      </c>
      <c r="G6278" s="24">
        <v>6.9920625000000003</v>
      </c>
    </row>
    <row r="6279" spans="1:7" ht="15.6">
      <c r="A6279" s="19" t="s">
        <v>2946</v>
      </c>
      <c r="B6279" s="16" t="s">
        <v>2924</v>
      </c>
      <c r="C6279" s="16">
        <v>45</v>
      </c>
      <c r="D6279" s="16" t="s">
        <v>2930</v>
      </c>
      <c r="E6279" s="17" t="s">
        <v>2927</v>
      </c>
      <c r="F6279" s="24">
        <v>-73.058187500000003</v>
      </c>
      <c r="G6279" s="24">
        <v>6.9920625000000003</v>
      </c>
    </row>
    <row r="6280" spans="1:7" ht="15.6">
      <c r="A6280" s="19" t="s">
        <v>2946</v>
      </c>
      <c r="B6280" s="16" t="s">
        <v>2921</v>
      </c>
      <c r="C6280" s="16">
        <v>35</v>
      </c>
      <c r="D6280" s="16" t="s">
        <v>2922</v>
      </c>
      <c r="E6280" s="17" t="s">
        <v>2923</v>
      </c>
      <c r="F6280" s="24">
        <v>-73.077062499999997</v>
      </c>
      <c r="G6280" s="24">
        <v>7.0659375000000004</v>
      </c>
    </row>
    <row r="6281" spans="1:7" ht="15.6">
      <c r="A6281" s="19" t="s">
        <v>2946</v>
      </c>
      <c r="B6281" s="16" t="s">
        <v>2924</v>
      </c>
      <c r="C6281" s="16">
        <v>22</v>
      </c>
      <c r="D6281" s="16" t="s">
        <v>2930</v>
      </c>
      <c r="E6281" s="17" t="s">
        <v>2927</v>
      </c>
      <c r="F6281" s="24">
        <v>-73.058187500000003</v>
      </c>
      <c r="G6281" s="24">
        <v>6.9920625000000003</v>
      </c>
    </row>
    <row r="6282" spans="1:7" ht="15.6">
      <c r="A6282" s="19" t="s">
        <v>2946</v>
      </c>
      <c r="B6282" s="16" t="s">
        <v>2924</v>
      </c>
      <c r="C6282" s="16">
        <v>30</v>
      </c>
      <c r="D6282" s="16" t="s">
        <v>2922</v>
      </c>
      <c r="E6282" s="17" t="s">
        <v>2923</v>
      </c>
      <c r="F6282" s="24">
        <v>-73.061437499999997</v>
      </c>
      <c r="G6282" s="24">
        <v>6.9989375000000003</v>
      </c>
    </row>
    <row r="6283" spans="1:7" ht="15.6">
      <c r="A6283" s="19" t="s">
        <v>2946</v>
      </c>
      <c r="B6283" s="16" t="s">
        <v>2921</v>
      </c>
      <c r="C6283" s="16">
        <v>17</v>
      </c>
      <c r="D6283" s="16" t="s">
        <v>2922</v>
      </c>
      <c r="E6283" s="17" t="s">
        <v>2923</v>
      </c>
      <c r="F6283" s="24">
        <v>-73.057562500000003</v>
      </c>
      <c r="G6283" s="24">
        <v>6.9998125</v>
      </c>
    </row>
    <row r="6284" spans="1:7" ht="15.6">
      <c r="A6284" s="19" t="s">
        <v>2946</v>
      </c>
      <c r="B6284" s="16" t="s">
        <v>2921</v>
      </c>
      <c r="C6284" s="16">
        <v>32</v>
      </c>
      <c r="D6284" s="16" t="s">
        <v>2922</v>
      </c>
      <c r="E6284" s="17" t="s">
        <v>2923</v>
      </c>
      <c r="F6284" s="24">
        <v>-73.050890600000002</v>
      </c>
      <c r="G6284" s="24">
        <v>6.9924125000000004</v>
      </c>
    </row>
    <row r="6285" spans="1:7" ht="15.6">
      <c r="A6285" s="19" t="s">
        <v>2946</v>
      </c>
      <c r="B6285" s="16" t="s">
        <v>2924</v>
      </c>
      <c r="C6285" s="16">
        <v>23</v>
      </c>
      <c r="D6285" s="16" t="s">
        <v>2922</v>
      </c>
      <c r="E6285" s="17" t="s">
        <v>2923</v>
      </c>
      <c r="F6285" s="24">
        <v>-73.054109400000002</v>
      </c>
      <c r="G6285" s="24">
        <v>6.9947125000000003</v>
      </c>
    </row>
    <row r="6286" spans="1:7" ht="15.6">
      <c r="A6286" s="19" t="s">
        <v>2946</v>
      </c>
      <c r="B6286" s="16" t="s">
        <v>2921</v>
      </c>
      <c r="C6286" s="16">
        <v>56</v>
      </c>
      <c r="D6286" s="16" t="s">
        <v>2922</v>
      </c>
      <c r="E6286" s="17" t="s">
        <v>2923</v>
      </c>
      <c r="F6286" s="24">
        <v>-73.053515599999997</v>
      </c>
      <c r="G6286" s="24">
        <v>6.9931374999999996</v>
      </c>
    </row>
    <row r="6287" spans="1:7" ht="15.6">
      <c r="A6287" s="19" t="s">
        <v>2946</v>
      </c>
      <c r="B6287" s="16" t="s">
        <v>2921</v>
      </c>
      <c r="C6287" s="16">
        <v>16</v>
      </c>
      <c r="D6287" s="16" t="s">
        <v>2930</v>
      </c>
      <c r="E6287" s="17" t="s">
        <v>2927</v>
      </c>
      <c r="F6287" s="24">
        <v>-73.058187500000003</v>
      </c>
      <c r="G6287" s="24">
        <v>6.9920625000000003</v>
      </c>
    </row>
    <row r="6288" spans="1:7" ht="15.6">
      <c r="A6288" s="19" t="s">
        <v>2946</v>
      </c>
      <c r="B6288" s="16" t="s">
        <v>2921</v>
      </c>
      <c r="C6288" s="16">
        <v>18</v>
      </c>
      <c r="D6288" s="16" t="s">
        <v>2930</v>
      </c>
      <c r="E6288" s="17" t="s">
        <v>2927</v>
      </c>
      <c r="F6288" s="24">
        <v>-73.058187500000003</v>
      </c>
      <c r="G6288" s="24">
        <v>6.9920625000000003</v>
      </c>
    </row>
    <row r="6289" spans="1:7" ht="15.6">
      <c r="A6289" s="19" t="s">
        <v>2946</v>
      </c>
      <c r="B6289" s="16" t="s">
        <v>2921</v>
      </c>
      <c r="C6289" s="16">
        <v>19</v>
      </c>
      <c r="D6289" s="16" t="s">
        <v>2930</v>
      </c>
      <c r="E6289" s="17" t="s">
        <v>2927</v>
      </c>
      <c r="F6289" s="24">
        <v>-73.058187500000003</v>
      </c>
      <c r="G6289" s="24">
        <v>6.9920625000000003</v>
      </c>
    </row>
    <row r="6290" spans="1:7" ht="15.6">
      <c r="A6290" s="19" t="s">
        <v>2946</v>
      </c>
      <c r="B6290" s="16" t="s">
        <v>2921</v>
      </c>
      <c r="C6290" s="16">
        <v>20</v>
      </c>
      <c r="D6290" s="16" t="s">
        <v>2930</v>
      </c>
      <c r="E6290" s="17" t="s">
        <v>2927</v>
      </c>
      <c r="F6290" s="24">
        <v>-73.060937499999994</v>
      </c>
      <c r="G6290" s="24">
        <v>6.9941874999999998</v>
      </c>
    </row>
    <row r="6291" spans="1:7" ht="15.6">
      <c r="A6291" s="19" t="s">
        <v>2946</v>
      </c>
      <c r="B6291" s="16" t="s">
        <v>2921</v>
      </c>
      <c r="C6291" s="16">
        <v>42</v>
      </c>
      <c r="D6291" s="16" t="s">
        <v>2922</v>
      </c>
      <c r="E6291" s="17" t="s">
        <v>2923</v>
      </c>
      <c r="F6291" s="24">
        <v>-73.1158906</v>
      </c>
      <c r="G6291" s="24">
        <v>7.0842375000000004</v>
      </c>
    </row>
    <row r="6292" spans="1:7" ht="15.6">
      <c r="A6292" s="19" t="s">
        <v>2946</v>
      </c>
      <c r="B6292" s="16" t="s">
        <v>2924</v>
      </c>
      <c r="C6292" s="16">
        <v>26</v>
      </c>
      <c r="D6292" s="16" t="s">
        <v>2930</v>
      </c>
      <c r="E6292" s="17" t="s">
        <v>2926</v>
      </c>
      <c r="F6292" s="24">
        <v>-73.056640599999994</v>
      </c>
      <c r="G6292" s="24">
        <v>6.9923875000000004</v>
      </c>
    </row>
    <row r="6293" spans="1:7" ht="15.6">
      <c r="A6293" s="19" t="s">
        <v>2946</v>
      </c>
      <c r="B6293" s="16" t="s">
        <v>2921</v>
      </c>
      <c r="C6293" s="16">
        <v>30</v>
      </c>
      <c r="D6293" s="16" t="s">
        <v>2930</v>
      </c>
      <c r="E6293" s="17" t="s">
        <v>2927</v>
      </c>
      <c r="F6293" s="24">
        <v>-73.058187500000003</v>
      </c>
      <c r="G6293" s="24">
        <v>6.9920625000000003</v>
      </c>
    </row>
    <row r="6294" spans="1:7" ht="15.6">
      <c r="A6294" s="19" t="s">
        <v>2946</v>
      </c>
      <c r="B6294" s="16" t="s">
        <v>2924</v>
      </c>
      <c r="C6294" s="16">
        <v>24</v>
      </c>
      <c r="D6294" s="16" t="s">
        <v>2922</v>
      </c>
      <c r="E6294" s="17" t="s">
        <v>2923</v>
      </c>
      <c r="F6294" s="24">
        <v>-73.054312499999995</v>
      </c>
      <c r="G6294" s="24">
        <v>6.9894375000000002</v>
      </c>
    </row>
    <row r="6295" spans="1:7" ht="15.6">
      <c r="A6295" s="19" t="s">
        <v>2946</v>
      </c>
      <c r="B6295" s="16" t="s">
        <v>2921</v>
      </c>
      <c r="C6295" s="16">
        <v>23</v>
      </c>
      <c r="D6295" s="16" t="s">
        <v>2930</v>
      </c>
      <c r="E6295" s="17" t="s">
        <v>2926</v>
      </c>
      <c r="F6295" s="24">
        <v>-73.056859399999993</v>
      </c>
      <c r="G6295" s="24">
        <v>6.9921375000000001</v>
      </c>
    </row>
    <row r="6296" spans="1:7" ht="15.6">
      <c r="A6296" s="19" t="s">
        <v>2946</v>
      </c>
      <c r="B6296" s="16" t="s">
        <v>2921</v>
      </c>
      <c r="C6296" s="16">
        <v>19</v>
      </c>
      <c r="D6296" s="16" t="s">
        <v>2922</v>
      </c>
      <c r="E6296" s="17" t="s">
        <v>2926</v>
      </c>
      <c r="F6296" s="24">
        <v>-73.054312499999995</v>
      </c>
      <c r="G6296" s="24">
        <v>6.9894375000000002</v>
      </c>
    </row>
    <row r="6297" spans="1:7" ht="15.6">
      <c r="A6297" s="19" t="s">
        <v>2946</v>
      </c>
      <c r="B6297" s="16" t="s">
        <v>2921</v>
      </c>
      <c r="C6297" s="16">
        <v>21</v>
      </c>
      <c r="D6297" s="16" t="s">
        <v>2922</v>
      </c>
      <c r="E6297" s="17" t="s">
        <v>2926</v>
      </c>
      <c r="F6297" s="24">
        <v>-73.058187500000003</v>
      </c>
      <c r="G6297" s="24">
        <v>6.9920625000000003</v>
      </c>
    </row>
    <row r="6298" spans="1:7" ht="15.6">
      <c r="A6298" s="19" t="s">
        <v>2946</v>
      </c>
      <c r="B6298" s="16" t="s">
        <v>2924</v>
      </c>
      <c r="C6298" s="16">
        <v>25</v>
      </c>
      <c r="D6298" s="16" t="s">
        <v>2922</v>
      </c>
      <c r="E6298" s="17" t="s">
        <v>2923</v>
      </c>
      <c r="F6298" s="24">
        <v>-73.058296900000002</v>
      </c>
      <c r="G6298" s="24">
        <v>6.9978875</v>
      </c>
    </row>
    <row r="6299" spans="1:7" ht="15.6">
      <c r="A6299" s="19" t="s">
        <v>2946</v>
      </c>
      <c r="B6299" s="16" t="s">
        <v>2921</v>
      </c>
      <c r="C6299" s="16">
        <v>22</v>
      </c>
      <c r="D6299" s="16" t="s">
        <v>2930</v>
      </c>
      <c r="E6299" s="17" t="s">
        <v>2927</v>
      </c>
      <c r="F6299" s="24">
        <v>-73.058187500000003</v>
      </c>
      <c r="G6299" s="24">
        <v>6.9920625000000003</v>
      </c>
    </row>
    <row r="6300" spans="1:7" ht="15.6">
      <c r="A6300" s="19" t="s">
        <v>2946</v>
      </c>
      <c r="B6300" s="16" t="s">
        <v>2921</v>
      </c>
      <c r="C6300" s="16">
        <v>19</v>
      </c>
      <c r="D6300" s="16" t="s">
        <v>2930</v>
      </c>
      <c r="E6300" s="17" t="s">
        <v>2927</v>
      </c>
      <c r="F6300" s="24">
        <v>-73.058187500000003</v>
      </c>
      <c r="G6300" s="24">
        <v>6.9920625000000003</v>
      </c>
    </row>
    <row r="6301" spans="1:7" ht="15.6">
      <c r="A6301" s="19" t="s">
        <v>2946</v>
      </c>
      <c r="B6301" s="16" t="s">
        <v>2921</v>
      </c>
      <c r="C6301" s="16">
        <v>21</v>
      </c>
      <c r="D6301" s="16" t="s">
        <v>2930</v>
      </c>
      <c r="E6301" s="17" t="s">
        <v>2927</v>
      </c>
      <c r="F6301" s="24">
        <v>-73.046812500000001</v>
      </c>
      <c r="G6301" s="24">
        <v>6.9971874999999999</v>
      </c>
    </row>
    <row r="6302" spans="1:7" ht="15.6">
      <c r="A6302" s="19" t="s">
        <v>2946</v>
      </c>
      <c r="B6302" s="16" t="s">
        <v>2924</v>
      </c>
      <c r="C6302" s="16">
        <v>18</v>
      </c>
      <c r="D6302" s="16" t="s">
        <v>2930</v>
      </c>
      <c r="E6302" s="17" t="s">
        <v>2927</v>
      </c>
      <c r="F6302" s="24">
        <v>-73.057562500000003</v>
      </c>
      <c r="G6302" s="24">
        <v>6.9998125</v>
      </c>
    </row>
    <row r="6303" spans="1:7" ht="15.6">
      <c r="A6303" s="19" t="s">
        <v>2946</v>
      </c>
      <c r="B6303" s="16" t="s">
        <v>2921</v>
      </c>
      <c r="C6303" s="16">
        <v>23</v>
      </c>
      <c r="D6303" s="16" t="s">
        <v>2922</v>
      </c>
      <c r="E6303" s="17" t="s">
        <v>2923</v>
      </c>
      <c r="F6303" s="24">
        <v>-73.045312499999994</v>
      </c>
      <c r="G6303" s="24">
        <v>6.9870625000000004</v>
      </c>
    </row>
    <row r="6304" spans="1:7" ht="15.6">
      <c r="A6304" s="19" t="s">
        <v>2946</v>
      </c>
      <c r="B6304" s="16" t="s">
        <v>2921</v>
      </c>
      <c r="C6304" s="16">
        <v>25</v>
      </c>
      <c r="D6304" s="16" t="s">
        <v>2922</v>
      </c>
      <c r="E6304" s="17" t="s">
        <v>2927</v>
      </c>
      <c r="F6304" s="24">
        <v>-73.057562500000003</v>
      </c>
      <c r="G6304" s="24">
        <v>6.9998125</v>
      </c>
    </row>
    <row r="6305" spans="1:7" ht="15.6">
      <c r="A6305" s="19" t="s">
        <v>2946</v>
      </c>
      <c r="B6305" s="16" t="s">
        <v>2921</v>
      </c>
      <c r="C6305" s="16">
        <v>56</v>
      </c>
      <c r="D6305" s="16" t="s">
        <v>2930</v>
      </c>
      <c r="E6305" s="17" t="s">
        <v>2928</v>
      </c>
      <c r="F6305" s="24">
        <v>-73.056437500000001</v>
      </c>
      <c r="G6305" s="24">
        <v>6.9930624999999997</v>
      </c>
    </row>
    <row r="6306" spans="1:7" ht="15.6">
      <c r="A6306" s="19" t="s">
        <v>2946</v>
      </c>
      <c r="B6306" s="16" t="s">
        <v>2924</v>
      </c>
      <c r="C6306" s="16">
        <v>36</v>
      </c>
      <c r="D6306" s="16" t="s">
        <v>2930</v>
      </c>
      <c r="E6306" s="17" t="s">
        <v>2927</v>
      </c>
      <c r="F6306" s="24">
        <v>-73.058187500000003</v>
      </c>
      <c r="G6306" s="24">
        <v>6.9920625000000003</v>
      </c>
    </row>
    <row r="6307" spans="1:7" ht="15.6">
      <c r="A6307" s="19" t="s">
        <v>2946</v>
      </c>
      <c r="B6307" s="16" t="s">
        <v>2924</v>
      </c>
      <c r="C6307" s="16">
        <v>30</v>
      </c>
      <c r="D6307" s="16" t="s">
        <v>2922</v>
      </c>
      <c r="E6307" s="17" t="s">
        <v>2923</v>
      </c>
      <c r="F6307" s="24">
        <v>-73.053671899999998</v>
      </c>
      <c r="G6307" s="24">
        <v>6.9967375000000001</v>
      </c>
    </row>
    <row r="6308" spans="1:7" ht="15.6">
      <c r="A6308" s="19" t="s">
        <v>2946</v>
      </c>
      <c r="B6308" s="20" t="s">
        <v>2921</v>
      </c>
      <c r="C6308" s="20">
        <v>27</v>
      </c>
      <c r="D6308" s="20" t="s">
        <v>2922</v>
      </c>
      <c r="E6308" s="21" t="s">
        <v>2923</v>
      </c>
      <c r="F6308" s="24">
        <v>-73.054578100000001</v>
      </c>
      <c r="G6308" s="24">
        <v>6.9866875000000004</v>
      </c>
    </row>
    <row r="6309" spans="1:7" ht="15.6">
      <c r="A6309" s="19" t="s">
        <v>2946</v>
      </c>
      <c r="B6309" s="20" t="s">
        <v>2921</v>
      </c>
      <c r="C6309" s="20">
        <v>19</v>
      </c>
      <c r="D6309" s="20" t="s">
        <v>2930</v>
      </c>
      <c r="E6309" s="21" t="s">
        <v>2928</v>
      </c>
      <c r="F6309" s="24">
        <v>-73.055703100000002</v>
      </c>
      <c r="G6309" s="24">
        <v>6.9905875000000002</v>
      </c>
    </row>
    <row r="6310" spans="1:7" ht="15.6">
      <c r="A6310" s="19" t="s">
        <v>2946</v>
      </c>
      <c r="B6310" s="20" t="s">
        <v>2921</v>
      </c>
      <c r="C6310" s="20">
        <v>20</v>
      </c>
      <c r="D6310" s="20" t="s">
        <v>2922</v>
      </c>
      <c r="E6310" s="21" t="s">
        <v>2923</v>
      </c>
      <c r="F6310" s="24">
        <v>-73.049812500000002</v>
      </c>
      <c r="G6310" s="24">
        <v>6.9815624999999999</v>
      </c>
    </row>
    <row r="6311" spans="1:7" ht="15.6">
      <c r="A6311" s="19" t="s">
        <v>2946</v>
      </c>
      <c r="B6311" s="20" t="s">
        <v>2921</v>
      </c>
      <c r="C6311" s="20">
        <v>36</v>
      </c>
      <c r="D6311" s="20" t="s">
        <v>2930</v>
      </c>
      <c r="E6311" s="21" t="s">
        <v>2927</v>
      </c>
      <c r="F6311" s="24">
        <v>-73.052187500000002</v>
      </c>
      <c r="G6311" s="24">
        <v>6.9849375</v>
      </c>
    </row>
    <row r="6312" spans="1:7" ht="15.6">
      <c r="A6312" s="19" t="s">
        <v>2946</v>
      </c>
      <c r="B6312" s="20" t="s">
        <v>2924</v>
      </c>
      <c r="C6312" s="20">
        <v>29</v>
      </c>
      <c r="D6312" s="20" t="s">
        <v>2930</v>
      </c>
      <c r="E6312" s="21" t="s">
        <v>2927</v>
      </c>
      <c r="F6312" s="24">
        <v>-73.053515599999997</v>
      </c>
      <c r="G6312" s="24">
        <v>6.9937374999999999</v>
      </c>
    </row>
    <row r="6313" spans="1:7" ht="15.6">
      <c r="A6313" s="19" t="s">
        <v>2946</v>
      </c>
      <c r="B6313" s="20" t="s">
        <v>2924</v>
      </c>
      <c r="C6313" s="20">
        <v>19</v>
      </c>
      <c r="D6313" s="20" t="s">
        <v>2922</v>
      </c>
      <c r="E6313" s="21" t="s">
        <v>2923</v>
      </c>
      <c r="F6313" s="24">
        <v>-73.053265600000003</v>
      </c>
      <c r="G6313" s="24">
        <v>7.0023875000000002</v>
      </c>
    </row>
    <row r="6314" spans="1:7" ht="15.6">
      <c r="A6314" s="19" t="s">
        <v>2946</v>
      </c>
      <c r="B6314" s="20" t="s">
        <v>2921</v>
      </c>
      <c r="C6314" s="20">
        <v>45</v>
      </c>
      <c r="D6314" s="20" t="s">
        <v>2930</v>
      </c>
      <c r="E6314" s="21" t="s">
        <v>2926</v>
      </c>
      <c r="F6314" s="24">
        <v>-73.055546899999996</v>
      </c>
      <c r="G6314" s="24">
        <v>6.9918624999999999</v>
      </c>
    </row>
    <row r="6315" spans="1:7" ht="15.6">
      <c r="A6315" s="19" t="s">
        <v>2946</v>
      </c>
      <c r="B6315" s="20" t="s">
        <v>2921</v>
      </c>
      <c r="C6315" s="20">
        <v>39</v>
      </c>
      <c r="D6315" s="20" t="s">
        <v>2930</v>
      </c>
      <c r="E6315" s="21" t="s">
        <v>2927</v>
      </c>
      <c r="F6315" s="24">
        <v>-73.056437500000001</v>
      </c>
      <c r="G6315" s="24">
        <v>6.9930624999999997</v>
      </c>
    </row>
    <row r="6316" spans="1:7" ht="15.6">
      <c r="A6316" s="19" t="s">
        <v>2946</v>
      </c>
      <c r="B6316" s="20" t="s">
        <v>2921</v>
      </c>
      <c r="C6316" s="20">
        <v>17</v>
      </c>
      <c r="D6316" s="20" t="s">
        <v>2930</v>
      </c>
      <c r="E6316" s="21" t="s">
        <v>2927</v>
      </c>
      <c r="F6316" s="24">
        <v>-73.054890599999993</v>
      </c>
      <c r="G6316" s="24">
        <v>6.9866374999999996</v>
      </c>
    </row>
    <row r="6317" spans="1:7" ht="15.6">
      <c r="A6317" s="19" t="s">
        <v>2946</v>
      </c>
      <c r="B6317" s="20" t="s">
        <v>2921</v>
      </c>
      <c r="C6317" s="20">
        <v>24</v>
      </c>
      <c r="D6317" s="20" t="s">
        <v>2922</v>
      </c>
      <c r="E6317" s="21" t="s">
        <v>2923</v>
      </c>
      <c r="F6317" s="24">
        <v>-73.051562500000003</v>
      </c>
      <c r="G6317" s="24">
        <v>6.9935625000000003</v>
      </c>
    </row>
    <row r="6318" spans="1:7" ht="15.6">
      <c r="A6318" s="19" t="s">
        <v>2946</v>
      </c>
      <c r="B6318" s="20" t="s">
        <v>2924</v>
      </c>
      <c r="C6318" s="20">
        <v>49</v>
      </c>
      <c r="D6318" s="20" t="s">
        <v>2930</v>
      </c>
      <c r="E6318" s="21" t="s">
        <v>2928</v>
      </c>
      <c r="F6318" s="24">
        <v>-73.056296900000007</v>
      </c>
      <c r="G6318" s="24">
        <v>6.9927875000000004</v>
      </c>
    </row>
    <row r="6319" spans="1:7" ht="15.6">
      <c r="A6319" s="19" t="s">
        <v>2946</v>
      </c>
      <c r="B6319" s="20" t="s">
        <v>2921</v>
      </c>
      <c r="C6319" s="20">
        <v>28</v>
      </c>
      <c r="D6319" s="20" t="s">
        <v>2922</v>
      </c>
      <c r="E6319" s="21" t="s">
        <v>2923</v>
      </c>
      <c r="F6319" s="24">
        <v>-73.056296900000007</v>
      </c>
      <c r="G6319" s="24">
        <v>6.9927875000000004</v>
      </c>
    </row>
    <row r="6320" spans="1:7" ht="15.6">
      <c r="A6320" s="19" t="s">
        <v>2946</v>
      </c>
      <c r="B6320" s="20" t="s">
        <v>2921</v>
      </c>
      <c r="C6320" s="20">
        <v>21</v>
      </c>
      <c r="D6320" s="20" t="s">
        <v>2930</v>
      </c>
      <c r="E6320" s="21" t="s">
        <v>2927</v>
      </c>
      <c r="F6320" s="24">
        <v>-73.058187500000003</v>
      </c>
      <c r="G6320" s="24">
        <v>6.9920625000000003</v>
      </c>
    </row>
    <row r="6321" spans="1:7" ht="15.6">
      <c r="A6321" s="19" t="s">
        <v>2946</v>
      </c>
      <c r="B6321" s="20" t="s">
        <v>2924</v>
      </c>
      <c r="C6321" s="20">
        <v>23</v>
      </c>
      <c r="D6321" s="20" t="s">
        <v>2930</v>
      </c>
      <c r="E6321" s="21" t="s">
        <v>2927</v>
      </c>
      <c r="F6321" s="24">
        <v>-73.058187500000003</v>
      </c>
      <c r="G6321" s="24">
        <v>6.9920625000000003</v>
      </c>
    </row>
    <row r="6322" spans="1:7" ht="15.6">
      <c r="A6322" s="19" t="s">
        <v>2946</v>
      </c>
      <c r="B6322" s="20" t="s">
        <v>2924</v>
      </c>
      <c r="C6322" s="20">
        <v>20</v>
      </c>
      <c r="D6322" s="20" t="s">
        <v>2930</v>
      </c>
      <c r="E6322" s="21" t="s">
        <v>2927</v>
      </c>
      <c r="F6322" s="24">
        <v>-73.058187500000003</v>
      </c>
      <c r="G6322" s="24">
        <v>6.9920625000000003</v>
      </c>
    </row>
    <row r="6323" spans="1:7" ht="15.6">
      <c r="A6323" s="19" t="s">
        <v>2946</v>
      </c>
      <c r="B6323" s="20" t="s">
        <v>2921</v>
      </c>
      <c r="C6323" s="20">
        <v>38</v>
      </c>
      <c r="D6323" s="20" t="s">
        <v>2922</v>
      </c>
      <c r="E6323" s="21" t="s">
        <v>2927</v>
      </c>
      <c r="F6323" s="24">
        <v>-73.059062499999996</v>
      </c>
      <c r="G6323" s="24">
        <v>6.9989375000000003</v>
      </c>
    </row>
    <row r="6324" spans="1:7" ht="15.6">
      <c r="A6324" s="19" t="s">
        <v>2946</v>
      </c>
      <c r="B6324" s="20" t="s">
        <v>2921</v>
      </c>
      <c r="C6324" s="20">
        <v>21</v>
      </c>
      <c r="D6324" s="20" t="s">
        <v>2925</v>
      </c>
      <c r="E6324" s="21" t="s">
        <v>2927</v>
      </c>
      <c r="F6324" s="24">
        <v>-73.041937500000003</v>
      </c>
      <c r="G6324" s="24">
        <v>6.9898125000000002</v>
      </c>
    </row>
    <row r="6325" spans="1:7" ht="15.6">
      <c r="A6325" s="19" t="s">
        <v>2946</v>
      </c>
      <c r="B6325" s="20" t="s">
        <v>2921</v>
      </c>
      <c r="C6325" s="20">
        <v>50</v>
      </c>
      <c r="D6325" s="20" t="s">
        <v>2922</v>
      </c>
      <c r="E6325" s="21" t="s">
        <v>2923</v>
      </c>
      <c r="F6325" s="24">
        <v>-73.059062499999996</v>
      </c>
      <c r="G6325" s="24">
        <v>6.9989375000000003</v>
      </c>
    </row>
    <row r="6326" spans="1:7" ht="15.6">
      <c r="A6326" s="19" t="s">
        <v>2946</v>
      </c>
      <c r="B6326" s="20" t="s">
        <v>2921</v>
      </c>
      <c r="C6326" s="20">
        <v>23</v>
      </c>
      <c r="D6326" s="20" t="s">
        <v>2930</v>
      </c>
      <c r="E6326" s="21" t="s">
        <v>2926</v>
      </c>
      <c r="F6326" s="24">
        <v>-73.055562499999994</v>
      </c>
      <c r="G6326" s="24">
        <v>6.9918125</v>
      </c>
    </row>
    <row r="6327" spans="1:7" ht="15.6">
      <c r="A6327" s="19" t="s">
        <v>2946</v>
      </c>
      <c r="B6327" s="20" t="s">
        <v>2924</v>
      </c>
      <c r="C6327" s="20">
        <v>20</v>
      </c>
      <c r="D6327" s="20" t="s">
        <v>2922</v>
      </c>
      <c r="E6327" s="21" t="s">
        <v>2923</v>
      </c>
      <c r="F6327" s="24">
        <v>-73.055562499999994</v>
      </c>
      <c r="G6327" s="24">
        <v>6.9918125</v>
      </c>
    </row>
    <row r="6328" spans="1:7" ht="15.6">
      <c r="A6328" s="19" t="s">
        <v>2946</v>
      </c>
      <c r="B6328" s="20" t="s">
        <v>2924</v>
      </c>
      <c r="C6328" s="20">
        <v>32</v>
      </c>
      <c r="D6328" s="20" t="s">
        <v>2922</v>
      </c>
      <c r="E6328" s="21" t="s">
        <v>2923</v>
      </c>
      <c r="F6328" s="24">
        <v>-73.041765600000005</v>
      </c>
      <c r="G6328" s="24">
        <v>6.9902125000000002</v>
      </c>
    </row>
    <row r="6329" spans="1:7" ht="15.6">
      <c r="A6329" s="19" t="s">
        <v>2946</v>
      </c>
      <c r="B6329" s="20" t="s">
        <v>2921</v>
      </c>
      <c r="C6329" s="20">
        <v>38</v>
      </c>
      <c r="D6329" s="20" t="s">
        <v>2930</v>
      </c>
      <c r="E6329" s="21" t="s">
        <v>2926</v>
      </c>
      <c r="F6329" s="24">
        <v>-73.055562499999994</v>
      </c>
      <c r="G6329" s="24">
        <v>6.9918125</v>
      </c>
    </row>
    <row r="6330" spans="1:7" ht="15.6">
      <c r="A6330" s="19" t="s">
        <v>2946</v>
      </c>
      <c r="B6330" s="20" t="s">
        <v>2921</v>
      </c>
      <c r="C6330" s="20">
        <v>20</v>
      </c>
      <c r="D6330" s="20" t="s">
        <v>2922</v>
      </c>
      <c r="E6330" s="21" t="s">
        <v>2923</v>
      </c>
      <c r="F6330" s="24">
        <v>-73.045312499999994</v>
      </c>
      <c r="G6330" s="24">
        <v>6.9870625000000004</v>
      </c>
    </row>
    <row r="6331" spans="1:7" ht="15.6">
      <c r="A6331" s="19" t="s">
        <v>2946</v>
      </c>
      <c r="B6331" s="20" t="s">
        <v>2924</v>
      </c>
      <c r="C6331" s="20">
        <v>25</v>
      </c>
      <c r="D6331" s="20" t="s">
        <v>2922</v>
      </c>
      <c r="E6331" s="21" t="s">
        <v>2926</v>
      </c>
      <c r="F6331" s="24">
        <v>-73.045312499999994</v>
      </c>
      <c r="G6331" s="24">
        <v>6.9870625000000004</v>
      </c>
    </row>
    <row r="6332" spans="1:7" ht="15.6">
      <c r="A6332" s="19" t="s">
        <v>2946</v>
      </c>
      <c r="B6332" s="20" t="s">
        <v>2924</v>
      </c>
      <c r="C6332" s="20">
        <v>25</v>
      </c>
      <c r="D6332" s="20" t="s">
        <v>2922</v>
      </c>
      <c r="E6332" s="21" t="s">
        <v>2926</v>
      </c>
      <c r="F6332" s="24">
        <v>-73.045312499999994</v>
      </c>
      <c r="G6332" s="24">
        <v>6.9870625000000004</v>
      </c>
    </row>
    <row r="6333" spans="1:7" ht="15.6">
      <c r="A6333" s="19" t="s">
        <v>2946</v>
      </c>
      <c r="B6333" s="20" t="s">
        <v>2921</v>
      </c>
      <c r="C6333" s="20">
        <v>35</v>
      </c>
      <c r="D6333" s="20" t="s">
        <v>2930</v>
      </c>
      <c r="E6333" s="21" t="s">
        <v>2927</v>
      </c>
      <c r="F6333" s="24">
        <v>-73.058187500000003</v>
      </c>
      <c r="G6333" s="24">
        <v>6.9920625000000003</v>
      </c>
    </row>
    <row r="6334" spans="1:7" ht="15.6">
      <c r="A6334" s="19" t="s">
        <v>2946</v>
      </c>
      <c r="B6334" s="20" t="s">
        <v>2924</v>
      </c>
      <c r="C6334" s="20">
        <v>19</v>
      </c>
      <c r="D6334" s="20" t="s">
        <v>2925</v>
      </c>
      <c r="E6334" s="21" t="s">
        <v>2927</v>
      </c>
      <c r="F6334" s="24">
        <v>-73.040062500000005</v>
      </c>
      <c r="G6334" s="24">
        <v>6.9891874999999999</v>
      </c>
    </row>
    <row r="6335" spans="1:7" ht="15.6">
      <c r="A6335" s="19" t="s">
        <v>2946</v>
      </c>
      <c r="B6335" s="20" t="s">
        <v>2921</v>
      </c>
      <c r="C6335" s="20">
        <v>18</v>
      </c>
      <c r="D6335" s="20" t="s">
        <v>2930</v>
      </c>
      <c r="E6335" s="21" t="s">
        <v>2927</v>
      </c>
      <c r="F6335" s="24">
        <v>-73.040062500000005</v>
      </c>
      <c r="G6335" s="24">
        <v>6.9891874999999999</v>
      </c>
    </row>
    <row r="6336" spans="1:7" ht="15.6">
      <c r="A6336" s="19" t="s">
        <v>2946</v>
      </c>
      <c r="B6336" s="20" t="s">
        <v>2924</v>
      </c>
      <c r="C6336" s="20">
        <v>29</v>
      </c>
      <c r="D6336" s="20" t="s">
        <v>2922</v>
      </c>
      <c r="E6336" s="21" t="s">
        <v>2926</v>
      </c>
      <c r="F6336" s="24">
        <v>-73.147890599999997</v>
      </c>
      <c r="G6336" s="24">
        <v>7.1151125000000004</v>
      </c>
    </row>
    <row r="6337" spans="1:7" ht="15.6">
      <c r="A6337" s="19" t="s">
        <v>2946</v>
      </c>
      <c r="B6337" s="20" t="s">
        <v>2924</v>
      </c>
      <c r="C6337" s="20">
        <v>38</v>
      </c>
      <c r="D6337" s="20" t="s">
        <v>2922</v>
      </c>
      <c r="E6337" s="21" t="s">
        <v>2923</v>
      </c>
      <c r="F6337" s="24">
        <v>-73.133578099999994</v>
      </c>
      <c r="G6337" s="24">
        <v>7.1034375000000001</v>
      </c>
    </row>
    <row r="6338" spans="1:7" ht="15.6">
      <c r="A6338" s="19" t="s">
        <v>2946</v>
      </c>
      <c r="B6338" s="20" t="s">
        <v>2921</v>
      </c>
      <c r="C6338" s="20">
        <v>20</v>
      </c>
      <c r="D6338" s="20" t="s">
        <v>2930</v>
      </c>
      <c r="E6338" s="21" t="s">
        <v>2928</v>
      </c>
      <c r="F6338" s="24">
        <v>-73.056921900000006</v>
      </c>
      <c r="G6338" s="24">
        <v>6.9929874999999999</v>
      </c>
    </row>
    <row r="6339" spans="1:7" ht="15.6">
      <c r="A6339" s="19" t="s">
        <v>2946</v>
      </c>
      <c r="B6339" s="20" t="s">
        <v>2924</v>
      </c>
      <c r="C6339" s="20">
        <v>23</v>
      </c>
      <c r="D6339" s="20" t="s">
        <v>2930</v>
      </c>
      <c r="E6339" s="21" t="s">
        <v>2928</v>
      </c>
      <c r="F6339" s="24">
        <v>-73.056921900000006</v>
      </c>
      <c r="G6339" s="24">
        <v>6.9924875000000002</v>
      </c>
    </row>
    <row r="6340" spans="1:7" ht="15.6">
      <c r="A6340" s="19" t="s">
        <v>2946</v>
      </c>
      <c r="B6340" s="20" t="s">
        <v>2924</v>
      </c>
      <c r="C6340" s="20">
        <v>18</v>
      </c>
      <c r="D6340" s="20" t="s">
        <v>2930</v>
      </c>
      <c r="E6340" s="21" t="s">
        <v>2928</v>
      </c>
      <c r="F6340" s="24">
        <v>-73.139640600000007</v>
      </c>
      <c r="G6340" s="24">
        <v>7.0923375000000002</v>
      </c>
    </row>
    <row r="6341" spans="1:7" ht="15.6">
      <c r="A6341" s="19" t="s">
        <v>2946</v>
      </c>
      <c r="B6341" s="20" t="s">
        <v>2921</v>
      </c>
      <c r="C6341" s="20">
        <v>25</v>
      </c>
      <c r="D6341" s="20" t="s">
        <v>2930</v>
      </c>
      <c r="E6341" s="21" t="s">
        <v>2927</v>
      </c>
      <c r="F6341" s="24">
        <v>-73.045312499999994</v>
      </c>
      <c r="G6341" s="24">
        <v>6.9870625000000004</v>
      </c>
    </row>
    <row r="6342" spans="1:7" ht="15.6">
      <c r="A6342" s="19" t="s">
        <v>2946</v>
      </c>
      <c r="B6342" s="20" t="s">
        <v>2924</v>
      </c>
      <c r="C6342" s="20">
        <v>13</v>
      </c>
      <c r="D6342" s="20" t="s">
        <v>2922</v>
      </c>
      <c r="E6342" s="21" t="s">
        <v>2923</v>
      </c>
      <c r="F6342" s="24">
        <v>-73.053265600000003</v>
      </c>
      <c r="G6342" s="24">
        <v>6.9935875000000003</v>
      </c>
    </row>
    <row r="6343" spans="1:7" ht="15.6">
      <c r="A6343" s="19" t="s">
        <v>2946</v>
      </c>
      <c r="B6343" s="20" t="s">
        <v>2924</v>
      </c>
      <c r="C6343" s="20">
        <v>42</v>
      </c>
      <c r="D6343" s="20" t="s">
        <v>2930</v>
      </c>
      <c r="E6343" s="21" t="s">
        <v>2927</v>
      </c>
      <c r="F6343" s="24">
        <v>-73.0540156</v>
      </c>
      <c r="G6343" s="24">
        <v>6.9929375</v>
      </c>
    </row>
    <row r="6344" spans="1:7" ht="15.6">
      <c r="A6344" s="19" t="s">
        <v>2946</v>
      </c>
      <c r="B6344" s="20" t="s">
        <v>2924</v>
      </c>
      <c r="C6344" s="20">
        <v>40</v>
      </c>
      <c r="D6344" s="20" t="s">
        <v>2930</v>
      </c>
      <c r="E6344" s="21" t="s">
        <v>2927</v>
      </c>
      <c r="F6344" s="24">
        <v>-73.094328099999998</v>
      </c>
      <c r="G6344" s="24">
        <v>7.0775375</v>
      </c>
    </row>
    <row r="6345" spans="1:7" ht="15.6">
      <c r="A6345" s="19" t="s">
        <v>2946</v>
      </c>
      <c r="B6345" s="20" t="s">
        <v>2921</v>
      </c>
      <c r="C6345" s="20">
        <v>50</v>
      </c>
      <c r="D6345" s="20" t="s">
        <v>2930</v>
      </c>
      <c r="E6345" s="21" t="s">
        <v>2926</v>
      </c>
      <c r="F6345" s="24">
        <v>-73.055562499999994</v>
      </c>
      <c r="G6345" s="24">
        <v>6.9918125</v>
      </c>
    </row>
    <row r="6346" spans="1:7" ht="15.6">
      <c r="A6346" s="19" t="s">
        <v>2946</v>
      </c>
      <c r="B6346" s="20" t="s">
        <v>2921</v>
      </c>
      <c r="C6346" s="20">
        <v>46</v>
      </c>
      <c r="D6346" s="20" t="s">
        <v>2925</v>
      </c>
      <c r="E6346" s="21" t="s">
        <v>2927</v>
      </c>
      <c r="F6346" s="24">
        <v>-73.137890600000006</v>
      </c>
      <c r="G6346" s="24">
        <v>7.1077124999999999</v>
      </c>
    </row>
    <row r="6347" spans="1:7" ht="15.6">
      <c r="A6347" s="19" t="s">
        <v>2946</v>
      </c>
      <c r="B6347" s="20" t="s">
        <v>2921</v>
      </c>
      <c r="C6347" s="20">
        <v>37</v>
      </c>
      <c r="D6347" s="20" t="s">
        <v>2930</v>
      </c>
      <c r="E6347" s="21" t="s">
        <v>2927</v>
      </c>
      <c r="F6347" s="24">
        <v>-73.054937499999994</v>
      </c>
      <c r="G6347" s="24">
        <v>6.9866875000000004</v>
      </c>
    </row>
    <row r="6348" spans="1:7" ht="15.6">
      <c r="A6348" s="19" t="s">
        <v>2946</v>
      </c>
      <c r="B6348" s="20" t="s">
        <v>2921</v>
      </c>
      <c r="C6348" s="20">
        <v>32</v>
      </c>
      <c r="D6348" s="20" t="s">
        <v>2922</v>
      </c>
      <c r="E6348" s="21" t="s">
        <v>2928</v>
      </c>
      <c r="F6348" s="24">
        <v>-73.041937500000003</v>
      </c>
      <c r="G6348" s="24">
        <v>6.9898125000000002</v>
      </c>
    </row>
    <row r="6349" spans="1:7" ht="15.6">
      <c r="A6349" s="19" t="s">
        <v>2946</v>
      </c>
      <c r="B6349" s="20" t="s">
        <v>2921</v>
      </c>
      <c r="C6349" s="20">
        <v>42</v>
      </c>
      <c r="D6349" s="20" t="s">
        <v>2922</v>
      </c>
      <c r="E6349" s="21" t="s">
        <v>2923</v>
      </c>
      <c r="F6349" s="24">
        <v>-73.049140600000001</v>
      </c>
      <c r="G6349" s="24">
        <v>6.9798125000000004</v>
      </c>
    </row>
    <row r="6350" spans="1:7" ht="15.6">
      <c r="A6350" s="19" t="s">
        <v>2946</v>
      </c>
      <c r="B6350" s="20" t="s">
        <v>2924</v>
      </c>
      <c r="C6350" s="20">
        <v>14</v>
      </c>
      <c r="D6350" s="20" t="s">
        <v>2930</v>
      </c>
      <c r="E6350" s="21" t="s">
        <v>2927</v>
      </c>
      <c r="F6350" s="24">
        <v>-73.049140600000001</v>
      </c>
      <c r="G6350" s="24">
        <v>6.9798125000000004</v>
      </c>
    </row>
    <row r="6351" spans="1:7" ht="15.6">
      <c r="A6351" s="19" t="s">
        <v>2946</v>
      </c>
      <c r="B6351" s="20" t="s">
        <v>2921</v>
      </c>
      <c r="C6351" s="20">
        <v>21</v>
      </c>
      <c r="D6351" s="20" t="s">
        <v>2922</v>
      </c>
      <c r="E6351" s="21" t="s">
        <v>2923</v>
      </c>
      <c r="F6351" s="24">
        <v>-73.056812500000007</v>
      </c>
      <c r="G6351" s="24">
        <v>6.9868125000000001</v>
      </c>
    </row>
    <row r="6352" spans="1:7" ht="15.6">
      <c r="A6352" s="19" t="s">
        <v>2946</v>
      </c>
      <c r="B6352" s="20" t="s">
        <v>2924</v>
      </c>
      <c r="C6352" s="20">
        <v>22</v>
      </c>
      <c r="D6352" s="20" t="s">
        <v>2930</v>
      </c>
      <c r="E6352" s="21" t="s">
        <v>2927</v>
      </c>
      <c r="F6352" s="24">
        <v>-73.058187500000003</v>
      </c>
      <c r="G6352" s="24">
        <v>6.9920625000000003</v>
      </c>
    </row>
    <row r="6353" spans="1:7" ht="15.6">
      <c r="A6353" s="19" t="s">
        <v>2946</v>
      </c>
      <c r="B6353" s="20" t="s">
        <v>2921</v>
      </c>
      <c r="C6353" s="20">
        <v>63</v>
      </c>
      <c r="D6353" s="20" t="s">
        <v>2930</v>
      </c>
      <c r="E6353" s="21" t="s">
        <v>2926</v>
      </c>
      <c r="F6353" s="24">
        <v>-73.055562499999994</v>
      </c>
      <c r="G6353" s="24">
        <v>6.9918125</v>
      </c>
    </row>
    <row r="6354" spans="1:7" ht="15.6">
      <c r="A6354" s="19" t="s">
        <v>2946</v>
      </c>
      <c r="B6354" s="20" t="s">
        <v>2921</v>
      </c>
      <c r="C6354" s="20">
        <v>27</v>
      </c>
      <c r="D6354" s="20" t="s">
        <v>2925</v>
      </c>
      <c r="E6354" s="21" t="s">
        <v>2928</v>
      </c>
      <c r="F6354" s="24">
        <v>-73.057046900000003</v>
      </c>
      <c r="G6354" s="24">
        <v>6.9926124999999999</v>
      </c>
    </row>
    <row r="6355" spans="1:7" ht="15.6">
      <c r="A6355" s="19" t="s">
        <v>2946</v>
      </c>
      <c r="B6355" s="20" t="s">
        <v>2924</v>
      </c>
      <c r="C6355" s="20">
        <v>23</v>
      </c>
      <c r="D6355" s="20" t="s">
        <v>2925</v>
      </c>
      <c r="E6355" s="21" t="s">
        <v>2926</v>
      </c>
      <c r="F6355" s="24">
        <v>-73.056546900000001</v>
      </c>
      <c r="G6355" s="24">
        <v>6.9922374999999999</v>
      </c>
    </row>
    <row r="6356" spans="1:7" ht="15.6">
      <c r="A6356" s="19" t="s">
        <v>2946</v>
      </c>
      <c r="B6356" s="20" t="s">
        <v>2924</v>
      </c>
      <c r="C6356" s="20">
        <v>37</v>
      </c>
      <c r="D6356" s="20" t="s">
        <v>2930</v>
      </c>
      <c r="E6356" s="21" t="s">
        <v>2927</v>
      </c>
      <c r="F6356" s="24">
        <v>-73.058187500000003</v>
      </c>
      <c r="G6356" s="24">
        <v>6.9920625000000003</v>
      </c>
    </row>
    <row r="6357" spans="1:7" ht="15.6">
      <c r="A6357" s="19" t="s">
        <v>2946</v>
      </c>
      <c r="B6357" s="20" t="s">
        <v>2921</v>
      </c>
      <c r="C6357" s="20">
        <v>18</v>
      </c>
      <c r="D6357" s="20" t="s">
        <v>2930</v>
      </c>
      <c r="E6357" s="21" t="s">
        <v>2927</v>
      </c>
      <c r="F6357" s="24">
        <v>-73.058187500000003</v>
      </c>
      <c r="G6357" s="24">
        <v>6.9920625000000003</v>
      </c>
    </row>
    <row r="6358" spans="1:7" ht="15.6">
      <c r="A6358" s="19" t="s">
        <v>2946</v>
      </c>
      <c r="B6358" s="20" t="s">
        <v>2921</v>
      </c>
      <c r="C6358" s="20">
        <v>25</v>
      </c>
      <c r="D6358" s="20" t="s">
        <v>2930</v>
      </c>
      <c r="E6358" s="21" t="s">
        <v>2926</v>
      </c>
      <c r="F6358" s="24">
        <v>-73.167203099999995</v>
      </c>
      <c r="G6358" s="24">
        <v>7.0704874999999996</v>
      </c>
    </row>
    <row r="6359" spans="1:7" ht="15.6">
      <c r="A6359" s="19" t="s">
        <v>2946</v>
      </c>
      <c r="B6359" s="20" t="s">
        <v>2924</v>
      </c>
      <c r="C6359" s="20">
        <v>23</v>
      </c>
      <c r="D6359" s="20" t="s">
        <v>2930</v>
      </c>
      <c r="E6359" s="21" t="s">
        <v>2928</v>
      </c>
      <c r="F6359" s="24">
        <v>-73.057062500000001</v>
      </c>
      <c r="G6359" s="24">
        <v>6.9928125000000003</v>
      </c>
    </row>
    <row r="6360" spans="1:7" ht="15.6">
      <c r="A6360" s="19" t="s">
        <v>2946</v>
      </c>
      <c r="B6360" s="20" t="s">
        <v>2924</v>
      </c>
      <c r="C6360" s="20">
        <v>22</v>
      </c>
      <c r="D6360" s="20" t="s">
        <v>2930</v>
      </c>
      <c r="E6360" s="21" t="s">
        <v>2928</v>
      </c>
      <c r="F6360" s="24">
        <v>-73.057062500000001</v>
      </c>
      <c r="G6360" s="24">
        <v>6.9928125000000003</v>
      </c>
    </row>
    <row r="6361" spans="1:7" ht="15.6">
      <c r="A6361" s="19" t="s">
        <v>2946</v>
      </c>
      <c r="B6361" s="20" t="s">
        <v>2921</v>
      </c>
      <c r="C6361" s="20">
        <v>30</v>
      </c>
      <c r="D6361" s="20" t="s">
        <v>2922</v>
      </c>
      <c r="E6361" s="21" t="s">
        <v>2923</v>
      </c>
      <c r="F6361" s="24">
        <v>-73.054453100000003</v>
      </c>
      <c r="G6361" s="24">
        <v>6.9949124999999999</v>
      </c>
    </row>
    <row r="6362" spans="1:7" ht="15.6">
      <c r="A6362" s="19" t="s">
        <v>2946</v>
      </c>
      <c r="B6362" s="20" t="s">
        <v>2921</v>
      </c>
      <c r="C6362" s="20">
        <v>56</v>
      </c>
      <c r="D6362" s="20" t="s">
        <v>2922</v>
      </c>
      <c r="E6362" s="21" t="s">
        <v>2923</v>
      </c>
      <c r="F6362" s="24">
        <v>-73.060609400000004</v>
      </c>
      <c r="G6362" s="24">
        <v>6.9935124999999996</v>
      </c>
    </row>
    <row r="6363" spans="1:7" ht="15.6">
      <c r="A6363" s="19" t="s">
        <v>2946</v>
      </c>
      <c r="B6363" s="20" t="s">
        <v>2921</v>
      </c>
      <c r="C6363" s="20">
        <v>35</v>
      </c>
      <c r="D6363" s="20" t="s">
        <v>2930</v>
      </c>
      <c r="E6363" s="21" t="s">
        <v>2927</v>
      </c>
      <c r="F6363" s="24">
        <v>-73.058187500000003</v>
      </c>
      <c r="G6363" s="24">
        <v>6.9920625000000003</v>
      </c>
    </row>
    <row r="6364" spans="1:7" ht="15.6">
      <c r="A6364" s="19" t="s">
        <v>2946</v>
      </c>
      <c r="B6364" s="20" t="s">
        <v>2924</v>
      </c>
      <c r="C6364" s="20">
        <v>37</v>
      </c>
      <c r="D6364" s="20" t="s">
        <v>2930</v>
      </c>
      <c r="E6364" s="21" t="s">
        <v>2927</v>
      </c>
      <c r="F6364" s="24">
        <v>-73.058187500000003</v>
      </c>
      <c r="G6364" s="24">
        <v>6.9920625000000003</v>
      </c>
    </row>
    <row r="6365" spans="1:7" ht="15.6">
      <c r="A6365" s="19" t="s">
        <v>2946</v>
      </c>
      <c r="B6365" s="20" t="s">
        <v>2921</v>
      </c>
      <c r="C6365" s="20">
        <v>40</v>
      </c>
      <c r="D6365" s="20" t="s">
        <v>2930</v>
      </c>
      <c r="E6365" s="21" t="s">
        <v>2927</v>
      </c>
      <c r="F6365" s="24">
        <v>-73.0546875</v>
      </c>
      <c r="G6365" s="24">
        <v>6.9903124999999999</v>
      </c>
    </row>
    <row r="6366" spans="1:7" ht="15.6">
      <c r="A6366" s="19" t="s">
        <v>2946</v>
      </c>
      <c r="B6366" s="20" t="s">
        <v>2921</v>
      </c>
      <c r="C6366" s="20">
        <v>32</v>
      </c>
      <c r="D6366" s="20" t="s">
        <v>2922</v>
      </c>
      <c r="E6366" s="21" t="s">
        <v>2923</v>
      </c>
      <c r="F6366" s="24">
        <v>-73.046812500000001</v>
      </c>
      <c r="G6366" s="24">
        <v>6.9971874999999999</v>
      </c>
    </row>
    <row r="6367" spans="1:7" ht="15.6">
      <c r="A6367" s="19" t="s">
        <v>2946</v>
      </c>
      <c r="B6367" s="20" t="s">
        <v>2924</v>
      </c>
      <c r="C6367" s="20">
        <v>33</v>
      </c>
      <c r="D6367" s="20" t="s">
        <v>2922</v>
      </c>
      <c r="E6367" s="21" t="s">
        <v>2926</v>
      </c>
      <c r="F6367" s="24">
        <v>-73.050687499999995</v>
      </c>
      <c r="G6367" s="24">
        <v>6.9856875</v>
      </c>
    </row>
    <row r="6368" spans="1:7" ht="15.6">
      <c r="A6368" s="19" t="s">
        <v>2946</v>
      </c>
      <c r="B6368" s="20" t="s">
        <v>2921</v>
      </c>
      <c r="C6368" s="20">
        <v>30</v>
      </c>
      <c r="D6368" s="20" t="s">
        <v>2922</v>
      </c>
      <c r="E6368" s="21" t="s">
        <v>2923</v>
      </c>
      <c r="F6368" s="24">
        <v>-73.056312500000004</v>
      </c>
      <c r="G6368" s="24">
        <v>6.9878125000000004</v>
      </c>
    </row>
    <row r="6369" spans="1:7" ht="15.6">
      <c r="A6369" s="19" t="s">
        <v>2946</v>
      </c>
      <c r="B6369" s="20" t="s">
        <v>2924</v>
      </c>
      <c r="C6369" s="20">
        <v>32</v>
      </c>
      <c r="D6369" s="20" t="s">
        <v>2930</v>
      </c>
      <c r="E6369" s="21" t="s">
        <v>2927</v>
      </c>
      <c r="F6369" s="24">
        <v>-73.056312500000004</v>
      </c>
      <c r="G6369" s="24">
        <v>6.9878125000000004</v>
      </c>
    </row>
    <row r="6370" spans="1:7" ht="15.6">
      <c r="A6370" s="19" t="s">
        <v>2946</v>
      </c>
      <c r="B6370" s="20" t="s">
        <v>2924</v>
      </c>
      <c r="C6370" s="20">
        <v>24</v>
      </c>
      <c r="D6370" s="20" t="s">
        <v>2922</v>
      </c>
      <c r="E6370" s="21" t="s">
        <v>2923</v>
      </c>
      <c r="F6370" s="24">
        <v>-73.054390600000005</v>
      </c>
      <c r="G6370" s="24">
        <v>6.9897125000000004</v>
      </c>
    </row>
    <row r="6371" spans="1:7" ht="15.6">
      <c r="A6371" s="19" t="s">
        <v>2946</v>
      </c>
      <c r="B6371" s="20" t="s">
        <v>2921</v>
      </c>
      <c r="C6371" s="20">
        <v>23</v>
      </c>
      <c r="D6371" s="20" t="s">
        <v>2930</v>
      </c>
      <c r="E6371" s="21" t="s">
        <v>2928</v>
      </c>
      <c r="F6371" s="24">
        <v>-73.055609399999994</v>
      </c>
      <c r="G6371" s="24">
        <v>6.9903124999999999</v>
      </c>
    </row>
    <row r="6372" spans="1:7" ht="15.6">
      <c r="A6372" s="19" t="s">
        <v>2946</v>
      </c>
      <c r="B6372" s="20" t="s">
        <v>2921</v>
      </c>
      <c r="C6372" s="20">
        <v>32</v>
      </c>
      <c r="D6372" s="20" t="s">
        <v>2930</v>
      </c>
      <c r="E6372" s="21" t="s">
        <v>2926</v>
      </c>
      <c r="F6372" s="24">
        <v>-73.0563906</v>
      </c>
      <c r="G6372" s="24">
        <v>6.9926624999999998</v>
      </c>
    </row>
    <row r="6373" spans="1:7" ht="15.6">
      <c r="A6373" s="19" t="s">
        <v>2946</v>
      </c>
      <c r="B6373" s="20" t="s">
        <v>2921</v>
      </c>
      <c r="C6373" s="20">
        <v>17</v>
      </c>
      <c r="D6373" s="20" t="s">
        <v>2930</v>
      </c>
      <c r="E6373" s="21" t="s">
        <v>2927</v>
      </c>
      <c r="F6373" s="24">
        <v>-73.058187500000003</v>
      </c>
      <c r="G6373" s="24">
        <v>6.9920625000000003</v>
      </c>
    </row>
    <row r="6374" spans="1:7" ht="15.6">
      <c r="A6374" s="19" t="s">
        <v>2946</v>
      </c>
      <c r="B6374" s="20" t="s">
        <v>2921</v>
      </c>
      <c r="C6374" s="20">
        <v>22</v>
      </c>
      <c r="D6374" s="20" t="s">
        <v>2922</v>
      </c>
      <c r="E6374" s="21" t="s">
        <v>2923</v>
      </c>
      <c r="F6374" s="24">
        <v>-73.062687499999996</v>
      </c>
      <c r="G6374" s="24">
        <v>6.9980624999999996</v>
      </c>
    </row>
    <row r="6375" spans="1:7" ht="15.6">
      <c r="A6375" s="19" t="s">
        <v>2946</v>
      </c>
      <c r="B6375" s="20" t="s">
        <v>2921</v>
      </c>
      <c r="C6375" s="20">
        <v>24</v>
      </c>
      <c r="D6375" s="20" t="s">
        <v>2922</v>
      </c>
      <c r="E6375" s="21" t="s">
        <v>2927</v>
      </c>
      <c r="F6375" s="24">
        <v>-73.062687499999996</v>
      </c>
      <c r="G6375" s="24">
        <v>6.9980624999999996</v>
      </c>
    </row>
    <row r="6376" spans="1:7" ht="15.6">
      <c r="A6376" s="19" t="s">
        <v>2946</v>
      </c>
      <c r="B6376" s="20" t="s">
        <v>2921</v>
      </c>
      <c r="C6376" s="20">
        <v>25</v>
      </c>
      <c r="D6376" s="20" t="s">
        <v>2930</v>
      </c>
      <c r="E6376" s="21" t="s">
        <v>2927</v>
      </c>
      <c r="F6376" s="24">
        <v>-73.062437500000001</v>
      </c>
      <c r="G6376" s="24">
        <v>6.9946875000000004</v>
      </c>
    </row>
    <row r="6377" spans="1:7" ht="15.6">
      <c r="A6377" s="19" t="s">
        <v>2946</v>
      </c>
      <c r="B6377" s="20" t="s">
        <v>2921</v>
      </c>
      <c r="C6377" s="20">
        <v>23</v>
      </c>
      <c r="D6377" s="20" t="s">
        <v>2922</v>
      </c>
      <c r="E6377" s="21" t="s">
        <v>2923</v>
      </c>
      <c r="F6377" s="24">
        <v>-73.058890599999998</v>
      </c>
      <c r="G6377" s="24">
        <v>6.9949374999999998</v>
      </c>
    </row>
    <row r="6378" spans="1:7" ht="15.6">
      <c r="A6378" s="19" t="s">
        <v>2946</v>
      </c>
      <c r="B6378" s="20" t="s">
        <v>2921</v>
      </c>
      <c r="C6378" s="20">
        <v>20</v>
      </c>
      <c r="D6378" s="20" t="s">
        <v>2930</v>
      </c>
      <c r="E6378" s="21" t="s">
        <v>2927</v>
      </c>
      <c r="F6378" s="24">
        <v>-73.046812500000001</v>
      </c>
      <c r="G6378" s="24">
        <v>6.9971874999999999</v>
      </c>
    </row>
    <row r="6379" spans="1:7" ht="15.6">
      <c r="A6379" s="19" t="s">
        <v>2946</v>
      </c>
      <c r="B6379" s="20" t="s">
        <v>2924</v>
      </c>
      <c r="C6379" s="20">
        <v>27</v>
      </c>
      <c r="D6379" s="20" t="s">
        <v>2930</v>
      </c>
      <c r="E6379" s="21" t="s">
        <v>2926</v>
      </c>
      <c r="F6379" s="24">
        <v>-73.055562499999994</v>
      </c>
      <c r="G6379" s="24">
        <v>6.9918125</v>
      </c>
    </row>
    <row r="6380" spans="1:7" ht="15.6">
      <c r="A6380" s="19" t="s">
        <v>2946</v>
      </c>
      <c r="B6380" s="20" t="s">
        <v>2921</v>
      </c>
      <c r="C6380" s="20">
        <v>20</v>
      </c>
      <c r="D6380" s="20" t="s">
        <v>2930</v>
      </c>
      <c r="E6380" s="21" t="s">
        <v>2927</v>
      </c>
      <c r="F6380" s="24">
        <v>-73.058187500000003</v>
      </c>
      <c r="G6380" s="24">
        <v>6.9920625000000003</v>
      </c>
    </row>
    <row r="6381" spans="1:7" ht="15.6">
      <c r="A6381" s="19" t="s">
        <v>2946</v>
      </c>
      <c r="B6381" s="20" t="s">
        <v>2921</v>
      </c>
      <c r="C6381" s="20">
        <v>16</v>
      </c>
      <c r="D6381" s="20" t="s">
        <v>2930</v>
      </c>
      <c r="E6381" s="21" t="s">
        <v>2927</v>
      </c>
      <c r="F6381" s="24">
        <v>-73.058187500000003</v>
      </c>
      <c r="G6381" s="24">
        <v>6.9920625000000003</v>
      </c>
    </row>
    <row r="6382" spans="1:7" ht="15.6">
      <c r="A6382" s="19" t="s">
        <v>2946</v>
      </c>
      <c r="B6382" s="20" t="s">
        <v>2921</v>
      </c>
      <c r="C6382" s="20">
        <v>25</v>
      </c>
      <c r="D6382" s="20" t="s">
        <v>2922</v>
      </c>
      <c r="E6382" s="21" t="s">
        <v>2923</v>
      </c>
      <c r="F6382" s="24">
        <v>-73.054312499999995</v>
      </c>
      <c r="G6382" s="24">
        <v>6.9894375000000002</v>
      </c>
    </row>
    <row r="6383" spans="1:7" ht="15.6">
      <c r="A6383" s="19" t="s">
        <v>2946</v>
      </c>
      <c r="B6383" s="20" t="s">
        <v>2921</v>
      </c>
      <c r="C6383" s="20">
        <v>26</v>
      </c>
      <c r="D6383" s="20" t="s">
        <v>2930</v>
      </c>
      <c r="E6383" s="21" t="s">
        <v>2927</v>
      </c>
      <c r="F6383" s="24">
        <v>-73.050687499999995</v>
      </c>
      <c r="G6383" s="24">
        <v>6.9856875</v>
      </c>
    </row>
    <row r="6384" spans="1:7" ht="15.6">
      <c r="A6384" s="19" t="s">
        <v>2946</v>
      </c>
      <c r="B6384" s="20" t="s">
        <v>2921</v>
      </c>
      <c r="C6384" s="20">
        <v>15</v>
      </c>
      <c r="D6384" s="20" t="s">
        <v>2930</v>
      </c>
      <c r="E6384" s="21" t="s">
        <v>2927</v>
      </c>
      <c r="F6384" s="24">
        <v>-73.058187500000003</v>
      </c>
      <c r="G6384" s="24">
        <v>6.9920625000000003</v>
      </c>
    </row>
    <row r="6385" spans="1:7" ht="15.6">
      <c r="A6385" s="19" t="s">
        <v>2946</v>
      </c>
      <c r="B6385" s="20" t="s">
        <v>2921</v>
      </c>
      <c r="C6385" s="20">
        <v>17</v>
      </c>
      <c r="D6385" s="20" t="s">
        <v>2930</v>
      </c>
      <c r="E6385" s="21" t="s">
        <v>2927</v>
      </c>
      <c r="F6385" s="24">
        <v>-73.058187500000003</v>
      </c>
      <c r="G6385" s="24">
        <v>6.9920625000000003</v>
      </c>
    </row>
    <row r="6386" spans="1:7" ht="15.6">
      <c r="A6386" s="19" t="s">
        <v>2946</v>
      </c>
      <c r="B6386" s="20" t="s">
        <v>2924</v>
      </c>
      <c r="C6386" s="20">
        <v>34</v>
      </c>
      <c r="D6386" s="20" t="s">
        <v>2925</v>
      </c>
      <c r="E6386" s="21" t="s">
        <v>2927</v>
      </c>
      <c r="F6386" s="24">
        <v>-73.058187500000003</v>
      </c>
      <c r="G6386" s="24">
        <v>6.9920625000000003</v>
      </c>
    </row>
    <row r="6387" spans="1:7" ht="15.6">
      <c r="A6387" s="19" t="s">
        <v>2946</v>
      </c>
      <c r="B6387" s="20" t="s">
        <v>2921</v>
      </c>
      <c r="C6387" s="20">
        <v>53</v>
      </c>
      <c r="D6387" s="20" t="s">
        <v>2930</v>
      </c>
      <c r="E6387" s="21" t="s">
        <v>2927</v>
      </c>
      <c r="F6387" s="24">
        <v>-73.058187500000003</v>
      </c>
      <c r="G6387" s="24">
        <v>6.9920625000000003</v>
      </c>
    </row>
    <row r="6388" spans="1:7" ht="15.6">
      <c r="A6388" s="19" t="s">
        <v>2946</v>
      </c>
      <c r="B6388" s="20" t="s">
        <v>2921</v>
      </c>
      <c r="C6388" s="20">
        <v>33</v>
      </c>
      <c r="D6388" s="20" t="s">
        <v>2930</v>
      </c>
      <c r="E6388" s="21" t="s">
        <v>2927</v>
      </c>
      <c r="F6388" s="24">
        <v>-73.058187500000003</v>
      </c>
      <c r="G6388" s="24">
        <v>6.9920625000000003</v>
      </c>
    </row>
    <row r="6389" spans="1:7" ht="15.6">
      <c r="A6389" s="19" t="s">
        <v>2946</v>
      </c>
      <c r="B6389" s="20" t="s">
        <v>2921</v>
      </c>
      <c r="C6389" s="20">
        <v>36</v>
      </c>
      <c r="D6389" s="20" t="s">
        <v>2922</v>
      </c>
      <c r="E6389" s="21" t="s">
        <v>2923</v>
      </c>
      <c r="F6389" s="24">
        <v>-73.053703100000007</v>
      </c>
      <c r="G6389" s="24">
        <v>6.9937125</v>
      </c>
    </row>
    <row r="6390" spans="1:7" ht="15.6">
      <c r="A6390" s="19" t="s">
        <v>2946</v>
      </c>
      <c r="B6390" s="20" t="s">
        <v>2921</v>
      </c>
      <c r="C6390" s="20">
        <v>40</v>
      </c>
      <c r="D6390" s="20" t="s">
        <v>2930</v>
      </c>
      <c r="E6390" s="21" t="s">
        <v>2926</v>
      </c>
      <c r="F6390" s="24">
        <v>-73.055562499999994</v>
      </c>
      <c r="G6390" s="24">
        <v>6.9918125</v>
      </c>
    </row>
    <row r="6391" spans="1:7" ht="15.6">
      <c r="A6391" s="19" t="s">
        <v>2946</v>
      </c>
      <c r="B6391" s="20" t="s">
        <v>2921</v>
      </c>
      <c r="C6391" s="20">
        <v>42</v>
      </c>
      <c r="D6391" s="20" t="s">
        <v>2930</v>
      </c>
      <c r="E6391" s="21" t="s">
        <v>2928</v>
      </c>
      <c r="F6391" s="24">
        <v>-73.057109400000002</v>
      </c>
      <c r="G6391" s="24">
        <v>6.9922374999999999</v>
      </c>
    </row>
    <row r="6392" spans="1:7" ht="15.6">
      <c r="A6392" s="19" t="s">
        <v>2946</v>
      </c>
      <c r="B6392" s="20" t="s">
        <v>2921</v>
      </c>
      <c r="C6392" s="20">
        <v>16</v>
      </c>
      <c r="D6392" s="20" t="s">
        <v>2930</v>
      </c>
      <c r="E6392" s="21" t="s">
        <v>2927</v>
      </c>
      <c r="F6392" s="24">
        <v>-73.058187500000003</v>
      </c>
      <c r="G6392" s="24">
        <v>6.9920625000000003</v>
      </c>
    </row>
    <row r="6393" spans="1:7" ht="15.6">
      <c r="A6393" s="19" t="s">
        <v>2946</v>
      </c>
      <c r="B6393" s="20" t="s">
        <v>2921</v>
      </c>
      <c r="C6393" s="20">
        <v>26</v>
      </c>
      <c r="D6393" s="20" t="s">
        <v>2930</v>
      </c>
      <c r="E6393" s="21" t="s">
        <v>2928</v>
      </c>
      <c r="F6393" s="24">
        <v>-73.057296899999997</v>
      </c>
      <c r="G6393" s="24">
        <v>6.9922124999999999</v>
      </c>
    </row>
    <row r="6394" spans="1:7" ht="15.6">
      <c r="A6394" s="19" t="s">
        <v>2946</v>
      </c>
      <c r="B6394" s="20" t="s">
        <v>2921</v>
      </c>
      <c r="C6394" s="20">
        <v>28</v>
      </c>
      <c r="D6394" s="20" t="s">
        <v>2930</v>
      </c>
      <c r="E6394" s="21" t="s">
        <v>2928</v>
      </c>
      <c r="F6394" s="24">
        <v>-73.057453100000004</v>
      </c>
      <c r="G6394" s="24">
        <v>6.9923875000000004</v>
      </c>
    </row>
    <row r="6395" spans="1:7" ht="15.6">
      <c r="A6395" s="19" t="s">
        <v>2946</v>
      </c>
      <c r="B6395" s="20" t="s">
        <v>2921</v>
      </c>
      <c r="C6395" s="20">
        <v>24</v>
      </c>
      <c r="D6395" s="20" t="s">
        <v>2922</v>
      </c>
      <c r="E6395" s="21" t="s">
        <v>2923</v>
      </c>
      <c r="F6395" s="24">
        <v>-73.058234400000003</v>
      </c>
      <c r="G6395" s="24">
        <v>6.9891125000000001</v>
      </c>
    </row>
    <row r="6396" spans="1:7" ht="15.6">
      <c r="A6396" s="19" t="s">
        <v>2946</v>
      </c>
      <c r="B6396" s="20" t="s">
        <v>2921</v>
      </c>
      <c r="C6396" s="20">
        <v>27</v>
      </c>
      <c r="D6396" s="20" t="s">
        <v>2930</v>
      </c>
      <c r="E6396" s="21" t="s">
        <v>2928</v>
      </c>
      <c r="F6396" s="24">
        <v>-73.056359400000005</v>
      </c>
      <c r="G6396" s="24">
        <v>6.9930124999999999</v>
      </c>
    </row>
    <row r="6397" spans="1:7" ht="15.6">
      <c r="A6397" s="19" t="s">
        <v>2946</v>
      </c>
      <c r="B6397" s="20" t="s">
        <v>2924</v>
      </c>
      <c r="C6397" s="20">
        <v>24</v>
      </c>
      <c r="D6397" s="20" t="s">
        <v>2930</v>
      </c>
      <c r="E6397" s="21" t="s">
        <v>2926</v>
      </c>
      <c r="F6397" s="24">
        <v>-73.056296900000007</v>
      </c>
      <c r="G6397" s="24">
        <v>6.9918125</v>
      </c>
    </row>
    <row r="6398" spans="1:7" ht="15.6">
      <c r="A6398" s="19" t="s">
        <v>2946</v>
      </c>
      <c r="B6398" s="20" t="s">
        <v>2921</v>
      </c>
      <c r="C6398" s="20">
        <v>30</v>
      </c>
      <c r="D6398" s="20" t="s">
        <v>2930</v>
      </c>
      <c r="E6398" s="21" t="s">
        <v>2928</v>
      </c>
      <c r="F6398" s="24">
        <v>-73.057234399999999</v>
      </c>
      <c r="G6398" s="24">
        <v>6.9926124999999999</v>
      </c>
    </row>
    <row r="6399" spans="1:7" ht="15.6">
      <c r="A6399" s="19" t="s">
        <v>2946</v>
      </c>
      <c r="B6399" s="20" t="s">
        <v>2921</v>
      </c>
      <c r="C6399" s="20">
        <v>20</v>
      </c>
      <c r="D6399" s="20" t="s">
        <v>2930</v>
      </c>
      <c r="E6399" s="21" t="s">
        <v>2928</v>
      </c>
      <c r="F6399" s="24">
        <v>-73.0570156</v>
      </c>
      <c r="G6399" s="24">
        <v>6.9919624999999996</v>
      </c>
    </row>
    <row r="6400" spans="1:7" ht="15.6">
      <c r="A6400" s="19" t="s">
        <v>2946</v>
      </c>
      <c r="B6400" s="20" t="s">
        <v>2921</v>
      </c>
      <c r="C6400" s="20">
        <v>18</v>
      </c>
      <c r="D6400" s="20" t="s">
        <v>2930</v>
      </c>
      <c r="E6400" s="21" t="s">
        <v>2926</v>
      </c>
      <c r="F6400" s="24">
        <v>-73.056921900000006</v>
      </c>
      <c r="G6400" s="24">
        <v>6.9918624999999999</v>
      </c>
    </row>
    <row r="6401" spans="1:7" ht="15.6">
      <c r="A6401" s="19" t="s">
        <v>2946</v>
      </c>
      <c r="B6401" s="20" t="s">
        <v>2921</v>
      </c>
      <c r="C6401" s="20">
        <v>21</v>
      </c>
      <c r="D6401" s="20" t="s">
        <v>2930</v>
      </c>
      <c r="E6401" s="21" t="s">
        <v>2926</v>
      </c>
      <c r="F6401" s="24">
        <v>-73.0563906</v>
      </c>
      <c r="G6401" s="24">
        <v>6.9920625000000003</v>
      </c>
    </row>
    <row r="6402" spans="1:7" ht="15.6">
      <c r="A6402" s="19" t="s">
        <v>2946</v>
      </c>
      <c r="B6402" s="20" t="s">
        <v>2921</v>
      </c>
      <c r="C6402" s="20">
        <v>23</v>
      </c>
      <c r="D6402" s="20" t="s">
        <v>2922</v>
      </c>
      <c r="E6402" s="21" t="s">
        <v>2923</v>
      </c>
      <c r="F6402" s="24">
        <v>-73.049265599999998</v>
      </c>
      <c r="G6402" s="24">
        <v>6.9778374999999997</v>
      </c>
    </row>
    <row r="6403" spans="1:7" ht="15.6">
      <c r="A6403" s="19" t="s">
        <v>2946</v>
      </c>
      <c r="B6403" s="20" t="s">
        <v>2921</v>
      </c>
      <c r="C6403" s="20">
        <v>36</v>
      </c>
      <c r="D6403" s="20" t="s">
        <v>2925</v>
      </c>
      <c r="E6403" s="21" t="s">
        <v>2927</v>
      </c>
      <c r="F6403" s="24">
        <v>-73.058187500000003</v>
      </c>
      <c r="G6403" s="24">
        <v>6.9920625000000003</v>
      </c>
    </row>
    <row r="6404" spans="1:7" ht="15.6">
      <c r="A6404" s="19" t="s">
        <v>2946</v>
      </c>
      <c r="B6404" s="20" t="s">
        <v>2921</v>
      </c>
      <c r="C6404" s="20">
        <v>35</v>
      </c>
      <c r="D6404" s="20" t="s">
        <v>2925</v>
      </c>
      <c r="E6404" s="21" t="s">
        <v>2927</v>
      </c>
      <c r="F6404" s="24">
        <v>-73.058015600000004</v>
      </c>
      <c r="G6404" s="24">
        <v>6.9914125</v>
      </c>
    </row>
    <row r="6405" spans="1:7" ht="15.6">
      <c r="A6405" s="19" t="s">
        <v>2946</v>
      </c>
      <c r="B6405" s="20" t="s">
        <v>2924</v>
      </c>
      <c r="C6405" s="20">
        <v>23</v>
      </c>
      <c r="D6405" s="20" t="s">
        <v>2925</v>
      </c>
      <c r="E6405" s="21" t="s">
        <v>2928</v>
      </c>
      <c r="F6405" s="24">
        <v>-73.057671900000003</v>
      </c>
      <c r="G6405" s="24">
        <v>6.9913125000000003</v>
      </c>
    </row>
    <row r="6406" spans="1:7" ht="15.6">
      <c r="A6406" s="19" t="s">
        <v>2946</v>
      </c>
      <c r="B6406" s="20" t="s">
        <v>2921</v>
      </c>
      <c r="C6406" s="20">
        <v>23</v>
      </c>
      <c r="D6406" s="20" t="s">
        <v>2930</v>
      </c>
      <c r="E6406" s="21" t="s">
        <v>2928</v>
      </c>
      <c r="F6406" s="24">
        <v>-73.056796899999995</v>
      </c>
      <c r="G6406" s="24">
        <v>6.9903124999999999</v>
      </c>
    </row>
    <row r="6407" spans="1:7" ht="15.6">
      <c r="A6407" s="19" t="s">
        <v>2946</v>
      </c>
      <c r="B6407" s="20" t="s">
        <v>2921</v>
      </c>
      <c r="C6407" s="20">
        <v>20</v>
      </c>
      <c r="D6407" s="20" t="s">
        <v>2922</v>
      </c>
      <c r="E6407" s="21" t="s">
        <v>2923</v>
      </c>
      <c r="F6407" s="24">
        <v>-73.058640600000004</v>
      </c>
      <c r="G6407" s="24">
        <v>6.9905375000000003</v>
      </c>
    </row>
    <row r="6408" spans="1:7" ht="15.6">
      <c r="A6408" s="19" t="s">
        <v>2946</v>
      </c>
      <c r="B6408" s="20" t="s">
        <v>2921</v>
      </c>
      <c r="C6408" s="20">
        <v>28</v>
      </c>
      <c r="D6408" s="20" t="s">
        <v>2922</v>
      </c>
      <c r="E6408" s="21" t="s">
        <v>2926</v>
      </c>
      <c r="F6408" s="24">
        <v>-73.136515599999996</v>
      </c>
      <c r="G6408" s="24">
        <v>7.0894124999999999</v>
      </c>
    </row>
    <row r="6409" spans="1:7" ht="15.6">
      <c r="A6409" s="19" t="s">
        <v>2946</v>
      </c>
      <c r="B6409" s="20" t="s">
        <v>2921</v>
      </c>
      <c r="C6409" s="20">
        <v>32</v>
      </c>
      <c r="D6409" s="20" t="s">
        <v>2922</v>
      </c>
      <c r="E6409" s="21" t="s">
        <v>2923</v>
      </c>
      <c r="F6409" s="24">
        <v>-73.058640600000004</v>
      </c>
      <c r="G6409" s="24">
        <v>6.9983124999999999</v>
      </c>
    </row>
    <row r="6410" spans="1:7" ht="15.6">
      <c r="A6410" s="19" t="s">
        <v>2946</v>
      </c>
      <c r="B6410" s="20" t="s">
        <v>2924</v>
      </c>
      <c r="C6410" s="20">
        <v>33</v>
      </c>
      <c r="D6410" s="20" t="s">
        <v>2925</v>
      </c>
      <c r="E6410" s="21" t="s">
        <v>2927</v>
      </c>
      <c r="F6410" s="24">
        <v>-73.058187500000003</v>
      </c>
      <c r="G6410" s="24">
        <v>6.9920625000000003</v>
      </c>
    </row>
    <row r="6411" spans="1:7" ht="15.6">
      <c r="A6411" s="19" t="s">
        <v>2946</v>
      </c>
      <c r="B6411" s="20" t="s">
        <v>2921</v>
      </c>
      <c r="C6411" s="20">
        <v>18</v>
      </c>
      <c r="D6411" s="20" t="s">
        <v>2930</v>
      </c>
      <c r="E6411" s="21" t="s">
        <v>2927</v>
      </c>
      <c r="F6411" s="24">
        <v>-73.058187500000003</v>
      </c>
      <c r="G6411" s="24">
        <v>6.9920625000000003</v>
      </c>
    </row>
    <row r="6412" spans="1:7" ht="15.6">
      <c r="A6412" s="19" t="s">
        <v>2946</v>
      </c>
      <c r="B6412" s="20" t="s">
        <v>2921</v>
      </c>
      <c r="C6412" s="20">
        <v>19</v>
      </c>
      <c r="D6412" s="20" t="s">
        <v>2930</v>
      </c>
      <c r="E6412" s="21" t="s">
        <v>2927</v>
      </c>
      <c r="F6412" s="24">
        <v>-73.058187500000003</v>
      </c>
      <c r="G6412" s="24">
        <v>6.9920625000000003</v>
      </c>
    </row>
    <row r="6413" spans="1:7" ht="15.6">
      <c r="A6413" s="19" t="s">
        <v>2946</v>
      </c>
      <c r="B6413" s="20" t="s">
        <v>2921</v>
      </c>
      <c r="C6413" s="20">
        <v>20</v>
      </c>
      <c r="D6413" s="20" t="s">
        <v>2930</v>
      </c>
      <c r="E6413" s="21" t="s">
        <v>2927</v>
      </c>
      <c r="F6413" s="24">
        <v>-73.057828099999995</v>
      </c>
      <c r="G6413" s="24">
        <v>6.9897875000000003</v>
      </c>
    </row>
    <row r="6414" spans="1:7" ht="15.6">
      <c r="A6414" s="19" t="s">
        <v>2946</v>
      </c>
      <c r="B6414" s="20" t="s">
        <v>2921</v>
      </c>
      <c r="C6414" s="20">
        <v>37</v>
      </c>
      <c r="D6414" s="20" t="s">
        <v>2922</v>
      </c>
      <c r="E6414" s="21" t="s">
        <v>2923</v>
      </c>
      <c r="F6414" s="24">
        <v>-73.053671899999998</v>
      </c>
      <c r="G6414" s="24">
        <v>6.9919874999999996</v>
      </c>
    </row>
    <row r="6415" spans="1:7" ht="15.6">
      <c r="A6415" s="19" t="s">
        <v>2946</v>
      </c>
      <c r="B6415" s="20" t="s">
        <v>2924</v>
      </c>
      <c r="C6415" s="20">
        <v>26</v>
      </c>
      <c r="D6415" s="20" t="s">
        <v>2922</v>
      </c>
      <c r="E6415" s="21" t="s">
        <v>2923</v>
      </c>
      <c r="F6415" s="24">
        <v>-73.054562500000003</v>
      </c>
      <c r="G6415" s="24">
        <v>6.9990625</v>
      </c>
    </row>
    <row r="6416" spans="1:7" ht="15.6">
      <c r="A6416" s="19" t="s">
        <v>2946</v>
      </c>
      <c r="B6416" s="20" t="s">
        <v>2924</v>
      </c>
      <c r="C6416" s="20">
        <v>36</v>
      </c>
      <c r="D6416" s="20" t="s">
        <v>2930</v>
      </c>
      <c r="E6416" s="21" t="s">
        <v>2928</v>
      </c>
      <c r="F6416" s="24">
        <v>-73.056828100000004</v>
      </c>
      <c r="G6416" s="24">
        <v>6.9925625</v>
      </c>
    </row>
    <row r="6417" spans="1:7" ht="15.6">
      <c r="A6417" s="19" t="s">
        <v>2946</v>
      </c>
      <c r="B6417" s="20" t="s">
        <v>2921</v>
      </c>
      <c r="C6417" s="20">
        <v>21</v>
      </c>
      <c r="D6417" s="20" t="s">
        <v>2922</v>
      </c>
      <c r="E6417" s="21" t="s">
        <v>2923</v>
      </c>
      <c r="F6417" s="24">
        <v>-73.022812500000001</v>
      </c>
      <c r="G6417" s="24">
        <v>7.0038125000000004</v>
      </c>
    </row>
    <row r="6418" spans="1:7" ht="15.6">
      <c r="A6418" s="19" t="s">
        <v>2946</v>
      </c>
      <c r="B6418" s="20" t="s">
        <v>2924</v>
      </c>
      <c r="C6418" s="20">
        <v>24</v>
      </c>
      <c r="D6418" s="20" t="s">
        <v>2922</v>
      </c>
      <c r="E6418" s="21" t="s">
        <v>2923</v>
      </c>
      <c r="F6418" s="24">
        <v>-73.057937499999994</v>
      </c>
      <c r="G6418" s="24">
        <v>6.9899374999999999</v>
      </c>
    </row>
    <row r="6419" spans="1:7" ht="15.6">
      <c r="A6419" s="19" t="s">
        <v>2946</v>
      </c>
      <c r="B6419" s="20" t="s">
        <v>2921</v>
      </c>
      <c r="C6419" s="20">
        <v>26</v>
      </c>
      <c r="D6419" s="20" t="s">
        <v>2930</v>
      </c>
      <c r="E6419" s="21" t="s">
        <v>2926</v>
      </c>
      <c r="F6419" s="24">
        <v>-73.055562499999994</v>
      </c>
      <c r="G6419" s="24">
        <v>6.9918125</v>
      </c>
    </row>
    <row r="6420" spans="1:7" ht="15.6">
      <c r="A6420" s="19" t="s">
        <v>2946</v>
      </c>
      <c r="B6420" s="20" t="s">
        <v>2921</v>
      </c>
      <c r="C6420" s="20">
        <v>32</v>
      </c>
      <c r="D6420" s="20" t="s">
        <v>2922</v>
      </c>
      <c r="E6420" s="21" t="s">
        <v>2923</v>
      </c>
      <c r="F6420" s="24">
        <v>-73.055562499999994</v>
      </c>
      <c r="G6420" s="24">
        <v>6.9918125</v>
      </c>
    </row>
    <row r="6421" spans="1:7" ht="15.6">
      <c r="A6421" s="19" t="s">
        <v>2946</v>
      </c>
      <c r="B6421" s="20" t="s">
        <v>2921</v>
      </c>
      <c r="C6421" s="20">
        <v>28</v>
      </c>
      <c r="D6421" s="20" t="s">
        <v>2930</v>
      </c>
      <c r="E6421" s="21" t="s">
        <v>2926</v>
      </c>
      <c r="F6421" s="24">
        <v>-73.055562499999994</v>
      </c>
      <c r="G6421" s="24">
        <v>6.9918125</v>
      </c>
    </row>
    <row r="6422" spans="1:7" ht="15.6">
      <c r="A6422" s="19" t="s">
        <v>2946</v>
      </c>
      <c r="B6422" s="20" t="s">
        <v>2924</v>
      </c>
      <c r="C6422" s="20">
        <v>14</v>
      </c>
      <c r="D6422" s="20" t="s">
        <v>2929</v>
      </c>
      <c r="E6422" s="21" t="s">
        <v>2926</v>
      </c>
      <c r="F6422" s="24">
        <v>-73.056312500000004</v>
      </c>
      <c r="G6422" s="24">
        <v>6.9914375</v>
      </c>
    </row>
    <row r="6423" spans="1:7" ht="15.6">
      <c r="A6423" s="19" t="s">
        <v>2946</v>
      </c>
      <c r="B6423" s="20" t="s">
        <v>2921</v>
      </c>
      <c r="C6423" s="20">
        <v>16</v>
      </c>
      <c r="D6423" s="20" t="s">
        <v>2929</v>
      </c>
      <c r="E6423" s="21" t="s">
        <v>2926</v>
      </c>
      <c r="F6423" s="24">
        <v>-73.056312500000004</v>
      </c>
      <c r="G6423" s="24">
        <v>6.9914375</v>
      </c>
    </row>
    <row r="6424" spans="1:7" ht="15.6">
      <c r="A6424" s="19" t="s">
        <v>2946</v>
      </c>
      <c r="B6424" s="20" t="s">
        <v>2924</v>
      </c>
      <c r="C6424" s="20">
        <v>14</v>
      </c>
      <c r="D6424" s="20" t="s">
        <v>2929</v>
      </c>
      <c r="E6424" s="21" t="s">
        <v>2926</v>
      </c>
      <c r="F6424" s="24">
        <v>-73.056312500000004</v>
      </c>
      <c r="G6424" s="24">
        <v>6.9914375</v>
      </c>
    </row>
    <row r="6425" spans="1:7" ht="15.6">
      <c r="A6425" s="19" t="s">
        <v>2946</v>
      </c>
      <c r="B6425" s="20" t="s">
        <v>2924</v>
      </c>
      <c r="C6425" s="20">
        <v>15</v>
      </c>
      <c r="D6425" s="20" t="s">
        <v>2929</v>
      </c>
      <c r="E6425" s="21" t="s">
        <v>2926</v>
      </c>
      <c r="F6425" s="24">
        <v>-73.056312500000004</v>
      </c>
      <c r="G6425" s="24">
        <v>6.9914375</v>
      </c>
    </row>
    <row r="6426" spans="1:7" ht="15.6">
      <c r="A6426" s="19" t="s">
        <v>2946</v>
      </c>
      <c r="B6426" s="20" t="s">
        <v>2921</v>
      </c>
      <c r="C6426" s="20">
        <v>15</v>
      </c>
      <c r="D6426" s="20" t="s">
        <v>2929</v>
      </c>
      <c r="E6426" s="21" t="s">
        <v>2926</v>
      </c>
      <c r="F6426" s="24">
        <v>-73.056312500000004</v>
      </c>
      <c r="G6426" s="24">
        <v>6.9914375</v>
      </c>
    </row>
    <row r="6427" spans="1:7" ht="15.6">
      <c r="A6427" s="19" t="s">
        <v>2946</v>
      </c>
      <c r="B6427" s="20" t="s">
        <v>2924</v>
      </c>
      <c r="C6427" s="20">
        <v>12</v>
      </c>
      <c r="D6427" s="20" t="s">
        <v>2929</v>
      </c>
      <c r="E6427" s="21" t="s">
        <v>2926</v>
      </c>
      <c r="F6427" s="24">
        <v>-73.056312500000004</v>
      </c>
      <c r="G6427" s="24">
        <v>6.9914375</v>
      </c>
    </row>
    <row r="6428" spans="1:7" ht="15.6">
      <c r="A6428" s="19" t="s">
        <v>2946</v>
      </c>
      <c r="B6428" s="20" t="s">
        <v>2924</v>
      </c>
      <c r="C6428" s="20">
        <v>13</v>
      </c>
      <c r="D6428" s="20" t="s">
        <v>2929</v>
      </c>
      <c r="E6428" s="21" t="s">
        <v>2926</v>
      </c>
      <c r="F6428" s="24">
        <v>-73.056312500000004</v>
      </c>
      <c r="G6428" s="24">
        <v>6.9914375</v>
      </c>
    </row>
    <row r="6429" spans="1:7" ht="15.6">
      <c r="A6429" s="19" t="s">
        <v>2946</v>
      </c>
      <c r="B6429" s="20" t="s">
        <v>2924</v>
      </c>
      <c r="C6429" s="20">
        <v>11</v>
      </c>
      <c r="D6429" s="20" t="s">
        <v>2922</v>
      </c>
      <c r="E6429" s="21" t="s">
        <v>2923</v>
      </c>
      <c r="F6429" s="24">
        <v>-73.053546900000001</v>
      </c>
      <c r="G6429" s="24">
        <v>6.9937125</v>
      </c>
    </row>
    <row r="6430" spans="1:7" ht="15.6">
      <c r="A6430" s="19" t="s">
        <v>2946</v>
      </c>
      <c r="B6430" s="20" t="s">
        <v>2924</v>
      </c>
      <c r="C6430" s="20">
        <v>13</v>
      </c>
      <c r="D6430" s="20" t="s">
        <v>2929</v>
      </c>
      <c r="E6430" s="21" t="s">
        <v>2926</v>
      </c>
      <c r="F6430" s="24">
        <v>-73.056312500000004</v>
      </c>
      <c r="G6430" s="24">
        <v>6.9914375</v>
      </c>
    </row>
    <row r="6431" spans="1:7" ht="15.6">
      <c r="A6431" s="19" t="s">
        <v>2946</v>
      </c>
      <c r="B6431" s="20" t="s">
        <v>2924</v>
      </c>
      <c r="C6431" s="20">
        <v>13</v>
      </c>
      <c r="D6431" s="20" t="s">
        <v>2930</v>
      </c>
      <c r="E6431" s="21" t="s">
        <v>2926</v>
      </c>
      <c r="F6431" s="24">
        <v>-73.056312500000004</v>
      </c>
      <c r="G6431" s="24">
        <v>6.9914375</v>
      </c>
    </row>
    <row r="6432" spans="1:7" ht="15.6">
      <c r="A6432" s="19" t="s">
        <v>2946</v>
      </c>
      <c r="B6432" s="20" t="s">
        <v>2921</v>
      </c>
      <c r="C6432" s="20">
        <v>28</v>
      </c>
      <c r="D6432" s="20" t="s">
        <v>2922</v>
      </c>
      <c r="E6432" s="21" t="s">
        <v>2923</v>
      </c>
      <c r="F6432" s="24">
        <v>-73.049437499999996</v>
      </c>
      <c r="G6432" s="24">
        <v>6.9779375000000003</v>
      </c>
    </row>
    <row r="6433" spans="1:7" ht="15.6">
      <c r="A6433" s="19" t="s">
        <v>2946</v>
      </c>
      <c r="B6433" s="20" t="s">
        <v>2924</v>
      </c>
      <c r="C6433" s="20">
        <v>26</v>
      </c>
      <c r="D6433" s="20" t="s">
        <v>2930</v>
      </c>
      <c r="E6433" s="21" t="s">
        <v>2927</v>
      </c>
      <c r="F6433" s="24">
        <v>-73.058187500000003</v>
      </c>
      <c r="G6433" s="24">
        <v>6.9920625000000003</v>
      </c>
    </row>
    <row r="6434" spans="1:7" ht="15.6">
      <c r="A6434" s="19" t="s">
        <v>2946</v>
      </c>
      <c r="B6434" s="20" t="s">
        <v>2924</v>
      </c>
      <c r="C6434" s="20">
        <v>21</v>
      </c>
      <c r="D6434" s="20" t="s">
        <v>2930</v>
      </c>
      <c r="E6434" s="21" t="s">
        <v>2927</v>
      </c>
      <c r="F6434" s="24">
        <v>-73.057562500000003</v>
      </c>
      <c r="G6434" s="24">
        <v>6.9936875000000001</v>
      </c>
    </row>
    <row r="6435" spans="1:7" ht="15.6">
      <c r="A6435" s="19" t="s">
        <v>2946</v>
      </c>
      <c r="B6435" s="20" t="s">
        <v>2921</v>
      </c>
      <c r="C6435" s="20">
        <v>41</v>
      </c>
      <c r="D6435" s="20" t="s">
        <v>2925</v>
      </c>
      <c r="E6435" s="21" t="s">
        <v>2927</v>
      </c>
      <c r="F6435" s="24">
        <v>-73.058187500000003</v>
      </c>
      <c r="G6435" s="24">
        <v>6.9920625000000003</v>
      </c>
    </row>
    <row r="6436" spans="1:7" ht="15.6">
      <c r="A6436" s="19" t="s">
        <v>2946</v>
      </c>
      <c r="B6436" s="20" t="s">
        <v>2921</v>
      </c>
      <c r="C6436" s="20">
        <v>24</v>
      </c>
      <c r="D6436" s="20" t="s">
        <v>2922</v>
      </c>
      <c r="E6436" s="21" t="s">
        <v>2923</v>
      </c>
      <c r="F6436" s="24">
        <v>-73.125328100000004</v>
      </c>
      <c r="G6436" s="24">
        <v>7.1330375000000004</v>
      </c>
    </row>
    <row r="6437" spans="1:7" ht="15.6">
      <c r="A6437" s="19" t="s">
        <v>2946</v>
      </c>
      <c r="B6437" s="20" t="s">
        <v>2921</v>
      </c>
      <c r="C6437" s="20">
        <v>20</v>
      </c>
      <c r="D6437" s="20" t="s">
        <v>2922</v>
      </c>
      <c r="E6437" s="21" t="s">
        <v>2923</v>
      </c>
      <c r="F6437" s="24">
        <v>-73.0582031</v>
      </c>
      <c r="G6437" s="24">
        <v>6.9975125</v>
      </c>
    </row>
    <row r="6438" spans="1:7" ht="15.6">
      <c r="A6438" s="19" t="s">
        <v>2946</v>
      </c>
      <c r="B6438" s="20" t="s">
        <v>2924</v>
      </c>
      <c r="C6438" s="20">
        <v>22</v>
      </c>
      <c r="D6438" s="20" t="s">
        <v>2922</v>
      </c>
      <c r="E6438" s="21" t="s">
        <v>2923</v>
      </c>
      <c r="F6438" s="24">
        <v>-73.059046899999998</v>
      </c>
      <c r="G6438" s="24">
        <v>6.9964874999999997</v>
      </c>
    </row>
    <row r="6439" spans="1:7" ht="15.6">
      <c r="A6439" s="19" t="s">
        <v>2946</v>
      </c>
      <c r="B6439" s="20" t="s">
        <v>2921</v>
      </c>
      <c r="C6439" s="20">
        <v>30</v>
      </c>
      <c r="D6439" s="20" t="s">
        <v>2930</v>
      </c>
      <c r="E6439" s="21" t="s">
        <v>2927</v>
      </c>
      <c r="F6439" s="24">
        <v>-73.058187500000003</v>
      </c>
      <c r="G6439" s="24">
        <v>6.9920625000000003</v>
      </c>
    </row>
    <row r="6440" spans="1:7" ht="15.6">
      <c r="A6440" s="19" t="s">
        <v>2946</v>
      </c>
      <c r="B6440" s="20" t="s">
        <v>2921</v>
      </c>
      <c r="C6440" s="20">
        <v>30</v>
      </c>
      <c r="D6440" s="20" t="s">
        <v>2930</v>
      </c>
      <c r="E6440" s="21" t="s">
        <v>2928</v>
      </c>
      <c r="F6440" s="24">
        <v>-73.056484400000002</v>
      </c>
      <c r="G6440" s="24">
        <v>6.9927625000000004</v>
      </c>
    </row>
    <row r="6441" spans="1:7" ht="15.6">
      <c r="A6441" s="19" t="s">
        <v>2946</v>
      </c>
      <c r="B6441" s="20" t="s">
        <v>2921</v>
      </c>
      <c r="C6441" s="20">
        <v>21</v>
      </c>
      <c r="D6441" s="20" t="s">
        <v>2922</v>
      </c>
      <c r="E6441" s="21" t="s">
        <v>2923</v>
      </c>
      <c r="F6441" s="24">
        <v>-73.0503906</v>
      </c>
      <c r="G6441" s="24">
        <v>6.9901125000000004</v>
      </c>
    </row>
    <row r="6442" spans="1:7" ht="15.6">
      <c r="A6442" s="19" t="s">
        <v>2946</v>
      </c>
      <c r="B6442" s="20" t="s">
        <v>2924</v>
      </c>
      <c r="C6442" s="20">
        <v>20</v>
      </c>
      <c r="D6442" s="20" t="s">
        <v>2922</v>
      </c>
      <c r="E6442" s="21" t="s">
        <v>2923</v>
      </c>
      <c r="F6442" s="24">
        <v>-73.098234399999996</v>
      </c>
      <c r="G6442" s="24">
        <v>7.0793375000000003</v>
      </c>
    </row>
    <row r="6443" spans="1:7" ht="15.6">
      <c r="A6443" s="19" t="s">
        <v>2946</v>
      </c>
      <c r="B6443" s="20" t="s">
        <v>2921</v>
      </c>
      <c r="C6443" s="20">
        <v>36</v>
      </c>
      <c r="D6443" s="20" t="s">
        <v>2925</v>
      </c>
      <c r="E6443" s="21" t="s">
        <v>2928</v>
      </c>
      <c r="F6443" s="24">
        <v>-73.056437500000001</v>
      </c>
      <c r="G6443" s="24">
        <v>6.9930624999999997</v>
      </c>
    </row>
    <row r="6444" spans="1:7" ht="15.6">
      <c r="A6444" s="19" t="s">
        <v>2946</v>
      </c>
      <c r="B6444" s="20" t="s">
        <v>2921</v>
      </c>
      <c r="C6444" s="20">
        <v>32</v>
      </c>
      <c r="D6444" s="20" t="s">
        <v>2925</v>
      </c>
      <c r="E6444" s="21" t="s">
        <v>2927</v>
      </c>
      <c r="F6444" s="24">
        <v>-73.058187500000003</v>
      </c>
      <c r="G6444" s="24">
        <v>6.9920625000000003</v>
      </c>
    </row>
    <row r="6445" spans="1:7" ht="15.6">
      <c r="A6445" s="19" t="s">
        <v>2946</v>
      </c>
      <c r="B6445" s="20" t="s">
        <v>2924</v>
      </c>
      <c r="C6445" s="20">
        <v>24</v>
      </c>
      <c r="D6445" s="20" t="s">
        <v>2930</v>
      </c>
      <c r="E6445" s="21" t="s">
        <v>2928</v>
      </c>
      <c r="F6445" s="24">
        <v>-73.056640599999994</v>
      </c>
      <c r="G6445" s="24">
        <v>6.9904124999999997</v>
      </c>
    </row>
    <row r="6446" spans="1:7" ht="15.6">
      <c r="A6446" s="19" t="s">
        <v>2946</v>
      </c>
      <c r="B6446" s="20" t="s">
        <v>2921</v>
      </c>
      <c r="C6446" s="20">
        <v>36</v>
      </c>
      <c r="D6446" s="20" t="s">
        <v>2925</v>
      </c>
      <c r="E6446" s="21" t="s">
        <v>2928</v>
      </c>
      <c r="F6446" s="24">
        <v>-73.0570156</v>
      </c>
      <c r="G6446" s="24">
        <v>6.9915374999999997</v>
      </c>
    </row>
    <row r="6447" spans="1:7" ht="15.6">
      <c r="A6447" s="19" t="s">
        <v>2946</v>
      </c>
      <c r="B6447" s="20" t="s">
        <v>2921</v>
      </c>
      <c r="C6447" s="20">
        <v>52</v>
      </c>
      <c r="D6447" s="20" t="s">
        <v>2925</v>
      </c>
      <c r="E6447" s="21" t="s">
        <v>2926</v>
      </c>
      <c r="F6447" s="24">
        <v>-73.055390599999996</v>
      </c>
      <c r="G6447" s="24">
        <v>6.9916875000000003</v>
      </c>
    </row>
    <row r="6448" spans="1:7" ht="15.6">
      <c r="A6448" s="19" t="s">
        <v>2946</v>
      </c>
      <c r="B6448" s="20" t="s">
        <v>2921</v>
      </c>
      <c r="C6448" s="20">
        <v>36</v>
      </c>
      <c r="D6448" s="20" t="s">
        <v>2922</v>
      </c>
      <c r="E6448" s="21" t="s">
        <v>2923</v>
      </c>
      <c r="F6448" s="24">
        <v>-73.051703099999997</v>
      </c>
      <c r="G6448" s="24">
        <v>6.9987874999999997</v>
      </c>
    </row>
    <row r="6449" spans="1:7" ht="15.6">
      <c r="A6449" s="19" t="s">
        <v>2946</v>
      </c>
      <c r="B6449" s="20" t="s">
        <v>2921</v>
      </c>
      <c r="C6449" s="20">
        <v>23</v>
      </c>
      <c r="D6449" s="20" t="s">
        <v>2930</v>
      </c>
      <c r="E6449" s="21" t="s">
        <v>2928</v>
      </c>
      <c r="F6449" s="24">
        <v>-73.055140600000001</v>
      </c>
      <c r="G6449" s="24">
        <v>6.9924125000000004</v>
      </c>
    </row>
    <row r="6450" spans="1:7" ht="15.6">
      <c r="A6450" s="19" t="s">
        <v>2946</v>
      </c>
      <c r="B6450" s="20" t="s">
        <v>2921</v>
      </c>
      <c r="C6450" s="20">
        <v>21</v>
      </c>
      <c r="D6450" s="20" t="s">
        <v>2922</v>
      </c>
      <c r="E6450" s="21" t="s">
        <v>2923</v>
      </c>
      <c r="F6450" s="24">
        <v>-73.058796900000004</v>
      </c>
      <c r="G6450" s="24">
        <v>6.9913875000000001</v>
      </c>
    </row>
    <row r="6451" spans="1:7" ht="15.6">
      <c r="A6451" s="19" t="s">
        <v>2946</v>
      </c>
      <c r="B6451" s="20" t="s">
        <v>2921</v>
      </c>
      <c r="C6451" s="20">
        <v>36</v>
      </c>
      <c r="D6451" s="20" t="s">
        <v>2925</v>
      </c>
      <c r="E6451" s="21" t="s">
        <v>2927</v>
      </c>
      <c r="F6451" s="24">
        <v>-73.056812500000007</v>
      </c>
      <c r="G6451" s="24">
        <v>6.9868125000000001</v>
      </c>
    </row>
    <row r="6452" spans="1:7" ht="15.6">
      <c r="A6452" s="19" t="s">
        <v>2946</v>
      </c>
      <c r="B6452" s="20" t="s">
        <v>2921</v>
      </c>
      <c r="C6452" s="20">
        <v>28</v>
      </c>
      <c r="D6452" s="20" t="s">
        <v>2925</v>
      </c>
      <c r="E6452" s="21" t="s">
        <v>2928</v>
      </c>
      <c r="F6452" s="24">
        <v>-73.056437500000001</v>
      </c>
      <c r="G6452" s="24">
        <v>6.9930624999999997</v>
      </c>
    </row>
    <row r="6453" spans="1:7" ht="15.6">
      <c r="A6453" s="19" t="s">
        <v>2946</v>
      </c>
      <c r="B6453" s="20" t="s">
        <v>2921</v>
      </c>
      <c r="C6453" s="20">
        <v>38</v>
      </c>
      <c r="D6453" s="20" t="s">
        <v>2922</v>
      </c>
      <c r="E6453" s="21" t="s">
        <v>2928</v>
      </c>
      <c r="F6453" s="24">
        <v>-73.055109400000006</v>
      </c>
      <c r="G6453" s="24">
        <v>6.9923624999999996</v>
      </c>
    </row>
    <row r="6454" spans="1:7" ht="15.6">
      <c r="A6454" s="19" t="s">
        <v>2946</v>
      </c>
      <c r="B6454" s="20" t="s">
        <v>2924</v>
      </c>
      <c r="C6454" s="20">
        <v>51</v>
      </c>
      <c r="D6454" s="20" t="s">
        <v>2930</v>
      </c>
      <c r="E6454" s="21" t="s">
        <v>2927</v>
      </c>
      <c r="F6454" s="24">
        <v>-73.058187500000003</v>
      </c>
      <c r="G6454" s="24">
        <v>6.9920625000000003</v>
      </c>
    </row>
    <row r="6455" spans="1:7" ht="15.6">
      <c r="A6455" s="19" t="s">
        <v>2946</v>
      </c>
      <c r="B6455" s="20" t="s">
        <v>2921</v>
      </c>
      <c r="C6455" s="20">
        <v>22</v>
      </c>
      <c r="D6455" s="20" t="s">
        <v>2922</v>
      </c>
      <c r="E6455" s="21" t="s">
        <v>2927</v>
      </c>
      <c r="F6455" s="24">
        <v>-73.0583125</v>
      </c>
      <c r="G6455" s="24">
        <v>6.9956874999999998</v>
      </c>
    </row>
    <row r="6456" spans="1:7" ht="15.6">
      <c r="A6456" s="19" t="s">
        <v>2946</v>
      </c>
      <c r="B6456" s="20" t="s">
        <v>2924</v>
      </c>
      <c r="C6456" s="20">
        <v>29</v>
      </c>
      <c r="D6456" s="20" t="s">
        <v>2922</v>
      </c>
      <c r="E6456" s="21" t="s">
        <v>2923</v>
      </c>
      <c r="F6456" s="24">
        <v>-73.058937499999999</v>
      </c>
      <c r="G6456" s="24">
        <v>6.9929375</v>
      </c>
    </row>
    <row r="6457" spans="1:7" ht="15.6">
      <c r="A6457" s="19" t="s">
        <v>2946</v>
      </c>
      <c r="B6457" s="20" t="s">
        <v>2921</v>
      </c>
      <c r="C6457" s="20">
        <v>37</v>
      </c>
      <c r="D6457" s="20" t="s">
        <v>2922</v>
      </c>
      <c r="E6457" s="21" t="s">
        <v>2923</v>
      </c>
      <c r="F6457" s="24">
        <v>-73.053812500000006</v>
      </c>
      <c r="G6457" s="24">
        <v>6.9824374999999996</v>
      </c>
    </row>
    <row r="6458" spans="1:7" ht="15.6">
      <c r="A6458" s="19" t="s">
        <v>2946</v>
      </c>
      <c r="B6458" s="20" t="s">
        <v>2921</v>
      </c>
      <c r="C6458" s="20">
        <v>18</v>
      </c>
      <c r="D6458" s="20" t="s">
        <v>2922</v>
      </c>
      <c r="E6458" s="21" t="s">
        <v>2923</v>
      </c>
      <c r="F6458" s="24">
        <v>-73.050078099999993</v>
      </c>
      <c r="G6458" s="24">
        <v>6.9920125000000004</v>
      </c>
    </row>
    <row r="6459" spans="1:7" ht="15.6">
      <c r="A6459" s="19" t="s">
        <v>2946</v>
      </c>
      <c r="B6459" s="20" t="s">
        <v>2924</v>
      </c>
      <c r="C6459" s="20">
        <v>50</v>
      </c>
      <c r="D6459" s="20" t="s">
        <v>2930</v>
      </c>
      <c r="E6459" s="21" t="s">
        <v>2926</v>
      </c>
      <c r="F6459" s="24">
        <v>-73.0552031</v>
      </c>
      <c r="G6459" s="24">
        <v>6.9922124999999999</v>
      </c>
    </row>
    <row r="6460" spans="1:7" ht="15.6">
      <c r="A6460" s="19" t="s">
        <v>2946</v>
      </c>
      <c r="B6460" s="20" t="s">
        <v>2924</v>
      </c>
      <c r="C6460" s="20">
        <v>42</v>
      </c>
      <c r="D6460" s="20" t="s">
        <v>2930</v>
      </c>
      <c r="E6460" s="21" t="s">
        <v>2927</v>
      </c>
      <c r="F6460" s="24">
        <v>-73.057562500000003</v>
      </c>
      <c r="G6460" s="24">
        <v>6.9936875000000001</v>
      </c>
    </row>
    <row r="6461" spans="1:7" ht="15.6">
      <c r="A6461" s="19" t="s">
        <v>2946</v>
      </c>
      <c r="B6461" s="20" t="s">
        <v>2921</v>
      </c>
      <c r="C6461" s="20">
        <v>23</v>
      </c>
      <c r="D6461" s="20" t="s">
        <v>2930</v>
      </c>
      <c r="E6461" s="21" t="s">
        <v>2926</v>
      </c>
      <c r="F6461" s="24">
        <v>-73.056312500000004</v>
      </c>
      <c r="G6461" s="24">
        <v>6.9914375</v>
      </c>
    </row>
    <row r="6462" spans="1:7" ht="15.6">
      <c r="A6462" s="19" t="s">
        <v>2946</v>
      </c>
      <c r="B6462" s="20" t="s">
        <v>2924</v>
      </c>
      <c r="C6462" s="20">
        <v>36</v>
      </c>
      <c r="D6462" s="20" t="s">
        <v>2930</v>
      </c>
      <c r="E6462" s="21" t="s">
        <v>2926</v>
      </c>
      <c r="F6462" s="24">
        <v>-73.056312500000004</v>
      </c>
      <c r="G6462" s="24">
        <v>6.9914375</v>
      </c>
    </row>
    <row r="6463" spans="1:7" ht="15.6">
      <c r="A6463" s="19" t="s">
        <v>2946</v>
      </c>
      <c r="B6463" s="20" t="s">
        <v>2921</v>
      </c>
      <c r="C6463" s="20">
        <v>34</v>
      </c>
      <c r="D6463" s="20" t="s">
        <v>2922</v>
      </c>
      <c r="E6463" s="21" t="s">
        <v>2923</v>
      </c>
      <c r="F6463" s="24">
        <v>-73.148078100000006</v>
      </c>
      <c r="G6463" s="24">
        <v>7.1069374999999999</v>
      </c>
    </row>
    <row r="6464" spans="1:7" ht="15.6">
      <c r="A6464" s="19" t="s">
        <v>2946</v>
      </c>
      <c r="B6464" s="20" t="s">
        <v>2924</v>
      </c>
      <c r="C6464" s="20">
        <v>16</v>
      </c>
      <c r="D6464" s="20" t="s">
        <v>2929</v>
      </c>
      <c r="E6464" s="21" t="s">
        <v>2926</v>
      </c>
      <c r="F6464" s="24">
        <v>-73.056312500000004</v>
      </c>
      <c r="G6464" s="24">
        <v>6.9914375</v>
      </c>
    </row>
    <row r="6465" spans="1:7" ht="15.6">
      <c r="A6465" s="19" t="s">
        <v>2946</v>
      </c>
      <c r="B6465" s="20" t="s">
        <v>2921</v>
      </c>
      <c r="C6465" s="20">
        <v>15</v>
      </c>
      <c r="D6465" s="20" t="s">
        <v>2929</v>
      </c>
      <c r="E6465" s="21" t="s">
        <v>2926</v>
      </c>
      <c r="F6465" s="24">
        <v>-73.0533906</v>
      </c>
      <c r="G6465" s="24">
        <v>6.9934874999999996</v>
      </c>
    </row>
    <row r="6466" spans="1:7" ht="15.6">
      <c r="A6466" s="19" t="s">
        <v>2946</v>
      </c>
      <c r="B6466" s="20" t="s">
        <v>2924</v>
      </c>
      <c r="C6466" s="20">
        <v>30</v>
      </c>
      <c r="D6466" s="20" t="s">
        <v>2922</v>
      </c>
      <c r="E6466" s="21" t="s">
        <v>2923</v>
      </c>
      <c r="F6466" s="24">
        <v>-73.056312500000004</v>
      </c>
      <c r="G6466" s="24">
        <v>6.9914375</v>
      </c>
    </row>
    <row r="6467" spans="1:7" ht="15.6">
      <c r="A6467" s="19" t="s">
        <v>2946</v>
      </c>
      <c r="B6467" s="20" t="s">
        <v>2921</v>
      </c>
      <c r="C6467" s="20">
        <v>36</v>
      </c>
      <c r="D6467" s="20" t="s">
        <v>2922</v>
      </c>
      <c r="E6467" s="21" t="s">
        <v>2923</v>
      </c>
      <c r="F6467" s="24">
        <v>-73.053937500000004</v>
      </c>
      <c r="G6467" s="24">
        <v>6.9830625</v>
      </c>
    </row>
    <row r="6468" spans="1:7" ht="15.6">
      <c r="A6468" s="19" t="s">
        <v>2946</v>
      </c>
      <c r="B6468" s="20" t="s">
        <v>2924</v>
      </c>
      <c r="C6468" s="20">
        <v>32</v>
      </c>
      <c r="D6468" s="20" t="s">
        <v>2930</v>
      </c>
      <c r="E6468" s="21" t="s">
        <v>2927</v>
      </c>
      <c r="F6468" s="24">
        <v>-73.058187500000003</v>
      </c>
      <c r="G6468" s="24">
        <v>6.9920625000000003</v>
      </c>
    </row>
    <row r="6469" spans="1:7" ht="15.6">
      <c r="A6469" s="19" t="s">
        <v>2946</v>
      </c>
      <c r="B6469" s="20" t="s">
        <v>2924</v>
      </c>
      <c r="C6469" s="20">
        <v>24</v>
      </c>
      <c r="D6469" s="20" t="s">
        <v>2930</v>
      </c>
      <c r="E6469" s="21" t="s">
        <v>2927</v>
      </c>
      <c r="F6469" s="24">
        <v>-73.058187500000003</v>
      </c>
      <c r="G6469" s="24">
        <v>6.9920625000000003</v>
      </c>
    </row>
    <row r="6470" spans="1:7" ht="15.6">
      <c r="A6470" s="19" t="s">
        <v>2946</v>
      </c>
      <c r="B6470" s="20" t="s">
        <v>2924</v>
      </c>
      <c r="C6470" s="20">
        <v>22</v>
      </c>
      <c r="D6470" s="20" t="s">
        <v>2922</v>
      </c>
      <c r="E6470" s="21" t="s">
        <v>2923</v>
      </c>
      <c r="F6470" s="24">
        <v>-73.063578100000001</v>
      </c>
      <c r="G6470" s="24">
        <v>7.0028625</v>
      </c>
    </row>
    <row r="6471" spans="1:7" ht="15.6">
      <c r="A6471" s="19" t="s">
        <v>2946</v>
      </c>
      <c r="B6471" s="20" t="s">
        <v>2921</v>
      </c>
      <c r="C6471" s="20">
        <v>39</v>
      </c>
      <c r="D6471" s="20" t="s">
        <v>2930</v>
      </c>
      <c r="E6471" s="21" t="s">
        <v>2927</v>
      </c>
      <c r="F6471" s="24">
        <v>-73.058187500000003</v>
      </c>
      <c r="G6471" s="24">
        <v>6.9920625000000003</v>
      </c>
    </row>
    <row r="6472" spans="1:7" ht="15.6">
      <c r="A6472" s="19" t="s">
        <v>2946</v>
      </c>
      <c r="B6472" s="20" t="s">
        <v>2921</v>
      </c>
      <c r="C6472" s="20">
        <v>36</v>
      </c>
      <c r="D6472" s="20" t="s">
        <v>2930</v>
      </c>
      <c r="E6472" s="21" t="s">
        <v>2927</v>
      </c>
      <c r="F6472" s="24">
        <v>-73.057562500000003</v>
      </c>
      <c r="G6472" s="24">
        <v>6.9936875000000001</v>
      </c>
    </row>
    <row r="6473" spans="1:7" ht="15.6">
      <c r="A6473" s="19" t="s">
        <v>2946</v>
      </c>
      <c r="B6473" s="20" t="s">
        <v>2924</v>
      </c>
      <c r="C6473" s="20">
        <v>38</v>
      </c>
      <c r="D6473" s="20" t="s">
        <v>2930</v>
      </c>
      <c r="E6473" s="21" t="s">
        <v>2927</v>
      </c>
      <c r="F6473" s="24">
        <v>-73.057562500000003</v>
      </c>
      <c r="G6473" s="24">
        <v>6.9936875000000001</v>
      </c>
    </row>
    <row r="6474" spans="1:7" ht="15.6">
      <c r="A6474" s="19" t="s">
        <v>2946</v>
      </c>
      <c r="B6474" s="20" t="s">
        <v>2924</v>
      </c>
      <c r="C6474" s="20">
        <v>38</v>
      </c>
      <c r="D6474" s="20" t="s">
        <v>2922</v>
      </c>
      <c r="E6474" s="21" t="s">
        <v>2923</v>
      </c>
      <c r="F6474" s="24">
        <v>-73.088578100000007</v>
      </c>
      <c r="G6474" s="24">
        <v>7.0607625000000001</v>
      </c>
    </row>
    <row r="6475" spans="1:7" ht="15.6">
      <c r="A6475" s="19" t="s">
        <v>2946</v>
      </c>
      <c r="B6475" s="20" t="s">
        <v>2924</v>
      </c>
      <c r="C6475" s="20">
        <v>11</v>
      </c>
      <c r="D6475" s="20" t="s">
        <v>2930</v>
      </c>
      <c r="E6475" s="21" t="s">
        <v>2927</v>
      </c>
      <c r="F6475" s="24">
        <v>-73.057562500000003</v>
      </c>
      <c r="G6475" s="24">
        <v>6.9936875000000001</v>
      </c>
    </row>
    <row r="6476" spans="1:7" ht="15.6">
      <c r="A6476" s="19" t="s">
        <v>2946</v>
      </c>
      <c r="B6476" s="20" t="s">
        <v>2921</v>
      </c>
      <c r="C6476" s="20">
        <v>30</v>
      </c>
      <c r="D6476" s="20" t="s">
        <v>2922</v>
      </c>
      <c r="E6476" s="21" t="s">
        <v>2923</v>
      </c>
      <c r="F6476" s="24">
        <v>-73.053562499999998</v>
      </c>
      <c r="G6476" s="24">
        <v>6.9816874999999996</v>
      </c>
    </row>
    <row r="6477" spans="1:7" ht="15.6">
      <c r="A6477" s="19" t="s">
        <v>2946</v>
      </c>
      <c r="B6477" s="20" t="s">
        <v>2921</v>
      </c>
      <c r="C6477" s="20">
        <v>18</v>
      </c>
      <c r="D6477" s="20" t="s">
        <v>2930</v>
      </c>
      <c r="E6477" s="21" t="s">
        <v>2927</v>
      </c>
      <c r="F6477" s="24">
        <v>-73.058187500000003</v>
      </c>
      <c r="G6477" s="24">
        <v>6.9920625000000003</v>
      </c>
    </row>
    <row r="6478" spans="1:7" ht="15.6">
      <c r="A6478" s="19" t="s">
        <v>2946</v>
      </c>
      <c r="B6478" s="20" t="s">
        <v>2921</v>
      </c>
      <c r="C6478" s="20">
        <v>32</v>
      </c>
      <c r="D6478" s="20" t="s">
        <v>2930</v>
      </c>
      <c r="E6478" s="21" t="s">
        <v>2927</v>
      </c>
      <c r="F6478" s="24">
        <v>-73.057562500000003</v>
      </c>
      <c r="G6478" s="24">
        <v>6.9936875000000001</v>
      </c>
    </row>
    <row r="6479" spans="1:7" ht="15.6">
      <c r="A6479" s="19" t="s">
        <v>2946</v>
      </c>
      <c r="B6479" s="20" t="s">
        <v>2921</v>
      </c>
      <c r="C6479" s="20">
        <v>32</v>
      </c>
      <c r="D6479" s="20" t="s">
        <v>2930</v>
      </c>
      <c r="E6479" s="21" t="s">
        <v>2928</v>
      </c>
      <c r="F6479" s="24">
        <v>-73.056437500000001</v>
      </c>
      <c r="G6479" s="24">
        <v>6.9930624999999997</v>
      </c>
    </row>
    <row r="6480" spans="1:7" ht="15.6">
      <c r="A6480" s="19" t="s">
        <v>2946</v>
      </c>
      <c r="B6480" s="20" t="s">
        <v>2921</v>
      </c>
      <c r="C6480" s="20">
        <v>25</v>
      </c>
      <c r="D6480" s="20" t="s">
        <v>2922</v>
      </c>
      <c r="E6480" s="21" t="s">
        <v>2923</v>
      </c>
      <c r="F6480" s="24">
        <v>-73.050890600000002</v>
      </c>
      <c r="G6480" s="24">
        <v>6.9914125</v>
      </c>
    </row>
    <row r="6481" spans="1:7" ht="15.6">
      <c r="A6481" s="19" t="s">
        <v>2946</v>
      </c>
      <c r="B6481" s="20" t="s">
        <v>2924</v>
      </c>
      <c r="C6481" s="20">
        <v>25</v>
      </c>
      <c r="D6481" s="20" t="s">
        <v>2922</v>
      </c>
      <c r="E6481" s="21" t="s">
        <v>2923</v>
      </c>
      <c r="F6481" s="24">
        <v>-73.051859399999998</v>
      </c>
      <c r="G6481" s="24">
        <v>6.9896874999999996</v>
      </c>
    </row>
    <row r="6482" spans="1:7" ht="15.6">
      <c r="A6482" s="19" t="s">
        <v>2946</v>
      </c>
      <c r="B6482" s="20" t="s">
        <v>2921</v>
      </c>
      <c r="C6482" s="20">
        <v>40</v>
      </c>
      <c r="D6482" s="20" t="s">
        <v>2930</v>
      </c>
      <c r="E6482" s="21" t="s">
        <v>2928</v>
      </c>
      <c r="F6482" s="24">
        <v>-73.056437500000001</v>
      </c>
      <c r="G6482" s="24">
        <v>6.9930624999999997</v>
      </c>
    </row>
    <row r="6483" spans="1:7" ht="15.6">
      <c r="A6483" s="19" t="s">
        <v>2946</v>
      </c>
      <c r="B6483" s="20" t="s">
        <v>2921</v>
      </c>
      <c r="C6483" s="20">
        <v>44</v>
      </c>
      <c r="D6483" s="20" t="s">
        <v>2922</v>
      </c>
      <c r="E6483" s="21" t="s">
        <v>2927</v>
      </c>
      <c r="F6483" s="24">
        <v>-73.053937500000004</v>
      </c>
      <c r="G6483" s="24">
        <v>6.9830625</v>
      </c>
    </row>
    <row r="6484" spans="1:7" ht="15.6">
      <c r="A6484" s="19" t="s">
        <v>2946</v>
      </c>
      <c r="B6484" s="20" t="s">
        <v>2921</v>
      </c>
      <c r="C6484" s="20">
        <v>27</v>
      </c>
      <c r="D6484" s="20" t="s">
        <v>2929</v>
      </c>
      <c r="E6484" s="21" t="s">
        <v>2926</v>
      </c>
      <c r="F6484" s="24">
        <v>-73.055171900000005</v>
      </c>
      <c r="G6484" s="24">
        <v>6.9921375000000001</v>
      </c>
    </row>
    <row r="6485" spans="1:7" ht="15.6">
      <c r="A6485" s="19" t="s">
        <v>2946</v>
      </c>
      <c r="B6485" s="20" t="s">
        <v>2921</v>
      </c>
      <c r="C6485" s="20">
        <v>12</v>
      </c>
      <c r="D6485" s="20" t="s">
        <v>2930</v>
      </c>
      <c r="E6485" s="21" t="s">
        <v>2926</v>
      </c>
      <c r="F6485" s="24">
        <v>-73.055328099999997</v>
      </c>
      <c r="G6485" s="24">
        <v>6.9920625000000003</v>
      </c>
    </row>
    <row r="6486" spans="1:7" ht="15.6">
      <c r="A6486" s="19" t="s">
        <v>2946</v>
      </c>
      <c r="B6486" s="20" t="s">
        <v>2921</v>
      </c>
      <c r="C6486" s="20">
        <v>14</v>
      </c>
      <c r="D6486" s="20" t="s">
        <v>2930</v>
      </c>
      <c r="E6486" s="21" t="s">
        <v>2926</v>
      </c>
      <c r="F6486" s="24">
        <v>-73.055421899999999</v>
      </c>
      <c r="G6486" s="24">
        <v>6.9916375000000004</v>
      </c>
    </row>
    <row r="6487" spans="1:7" ht="15.6">
      <c r="A6487" s="19" t="s">
        <v>2946</v>
      </c>
      <c r="B6487" s="20" t="s">
        <v>2921</v>
      </c>
      <c r="C6487" s="20">
        <v>13</v>
      </c>
      <c r="D6487" s="20" t="s">
        <v>2930</v>
      </c>
      <c r="E6487" s="21" t="s">
        <v>2926</v>
      </c>
      <c r="F6487" s="24">
        <v>-73.055484399999997</v>
      </c>
      <c r="G6487" s="24">
        <v>6.9922374999999999</v>
      </c>
    </row>
    <row r="6488" spans="1:7" ht="15.6">
      <c r="A6488" s="19" t="s">
        <v>2946</v>
      </c>
      <c r="B6488" s="20" t="s">
        <v>2921</v>
      </c>
      <c r="C6488" s="20">
        <v>27</v>
      </c>
      <c r="D6488" s="20" t="s">
        <v>2922</v>
      </c>
      <c r="E6488" s="21" t="s">
        <v>2923</v>
      </c>
      <c r="F6488" s="24">
        <v>-73.057562500000003</v>
      </c>
      <c r="G6488" s="24">
        <v>6.9998125</v>
      </c>
    </row>
    <row r="6489" spans="1:7" ht="15.6">
      <c r="A6489" s="19" t="s">
        <v>2946</v>
      </c>
      <c r="B6489" s="20" t="s">
        <v>2921</v>
      </c>
      <c r="C6489" s="20">
        <v>50</v>
      </c>
      <c r="D6489" s="20" t="s">
        <v>2930</v>
      </c>
      <c r="E6489" s="21" t="s">
        <v>2928</v>
      </c>
      <c r="F6489" s="24">
        <v>-73.056984400000005</v>
      </c>
      <c r="G6489" s="24">
        <v>6.9925125000000001</v>
      </c>
    </row>
    <row r="6490" spans="1:7" ht="15.6">
      <c r="A6490" s="19" t="s">
        <v>2946</v>
      </c>
      <c r="B6490" s="20" t="s">
        <v>2921</v>
      </c>
      <c r="C6490" s="20">
        <v>28</v>
      </c>
      <c r="D6490" s="20" t="s">
        <v>2930</v>
      </c>
      <c r="E6490" s="21" t="s">
        <v>2928</v>
      </c>
      <c r="F6490" s="24">
        <v>-73.056437500000001</v>
      </c>
      <c r="G6490" s="24">
        <v>6.9930624999999997</v>
      </c>
    </row>
    <row r="6491" spans="1:7" ht="15.6">
      <c r="A6491" s="19" t="s">
        <v>2946</v>
      </c>
      <c r="B6491" s="20" t="s">
        <v>2921</v>
      </c>
      <c r="C6491" s="20">
        <v>28</v>
      </c>
      <c r="D6491" s="20" t="s">
        <v>2930</v>
      </c>
      <c r="E6491" s="21" t="s">
        <v>2927</v>
      </c>
      <c r="F6491" s="24">
        <v>-73.058187500000003</v>
      </c>
      <c r="G6491" s="24">
        <v>6.9920625000000003</v>
      </c>
    </row>
    <row r="6492" spans="1:7" ht="15.6">
      <c r="A6492" s="19" t="s">
        <v>2946</v>
      </c>
      <c r="B6492" s="20" t="s">
        <v>2921</v>
      </c>
      <c r="C6492" s="20">
        <v>26</v>
      </c>
      <c r="D6492" s="20" t="s">
        <v>2930</v>
      </c>
      <c r="E6492" s="21" t="s">
        <v>2927</v>
      </c>
      <c r="F6492" s="24">
        <v>-73.058390599999996</v>
      </c>
      <c r="G6492" s="24">
        <v>6.9918874999999998</v>
      </c>
    </row>
    <row r="6493" spans="1:7" ht="15.6">
      <c r="A6493" s="19" t="s">
        <v>2946</v>
      </c>
      <c r="B6493" s="20" t="s">
        <v>2921</v>
      </c>
      <c r="C6493" s="20">
        <v>28</v>
      </c>
      <c r="D6493" s="20" t="s">
        <v>2930</v>
      </c>
      <c r="E6493" s="21" t="s">
        <v>2927</v>
      </c>
      <c r="F6493" s="24">
        <v>-73.057984399999995</v>
      </c>
      <c r="G6493" s="24">
        <v>6.9921625000000001</v>
      </c>
    </row>
    <row r="6494" spans="1:7" ht="15.6">
      <c r="A6494" s="19" t="s">
        <v>2946</v>
      </c>
      <c r="B6494" s="20" t="s">
        <v>2924</v>
      </c>
      <c r="C6494" s="20">
        <v>24</v>
      </c>
      <c r="D6494" s="20" t="s">
        <v>2922</v>
      </c>
      <c r="E6494" s="21" t="s">
        <v>2926</v>
      </c>
      <c r="F6494" s="24">
        <v>-73.133578099999994</v>
      </c>
      <c r="G6494" s="24">
        <v>7.1408125</v>
      </c>
    </row>
    <row r="6495" spans="1:7" ht="15.6">
      <c r="A6495" s="19" t="s">
        <v>2946</v>
      </c>
      <c r="B6495" s="20" t="s">
        <v>2924</v>
      </c>
      <c r="C6495" s="20">
        <v>36</v>
      </c>
      <c r="D6495" s="20" t="s">
        <v>2930</v>
      </c>
      <c r="E6495" s="21" t="s">
        <v>2927</v>
      </c>
      <c r="F6495" s="24">
        <v>-73.058187500000003</v>
      </c>
      <c r="G6495" s="24">
        <v>6.9920625000000003</v>
      </c>
    </row>
    <row r="6496" spans="1:7" ht="15.6">
      <c r="A6496" s="19" t="s">
        <v>2946</v>
      </c>
      <c r="B6496" s="20" t="s">
        <v>2924</v>
      </c>
      <c r="C6496" s="20">
        <v>23</v>
      </c>
      <c r="D6496" s="20" t="s">
        <v>2930</v>
      </c>
      <c r="E6496" s="21" t="s">
        <v>2928</v>
      </c>
      <c r="F6496" s="24">
        <v>-73.056437500000001</v>
      </c>
      <c r="G6496" s="24">
        <v>6.9930624999999997</v>
      </c>
    </row>
    <row r="6497" spans="1:7" ht="15.6">
      <c r="A6497" s="19" t="s">
        <v>2946</v>
      </c>
      <c r="B6497" s="20" t="s">
        <v>2921</v>
      </c>
      <c r="C6497" s="20">
        <v>24</v>
      </c>
      <c r="D6497" s="20" t="s">
        <v>2925</v>
      </c>
      <c r="E6497" s="21" t="s">
        <v>2926</v>
      </c>
      <c r="F6497" s="24">
        <v>-73.055546899999996</v>
      </c>
      <c r="G6497" s="24">
        <v>6.9915874999999996</v>
      </c>
    </row>
    <row r="6498" spans="1:7" ht="15.6">
      <c r="A6498" s="19" t="s">
        <v>2946</v>
      </c>
      <c r="B6498" s="20" t="s">
        <v>2924</v>
      </c>
      <c r="C6498" s="20">
        <v>26</v>
      </c>
      <c r="D6498" s="20" t="s">
        <v>2930</v>
      </c>
      <c r="E6498" s="21" t="s">
        <v>2927</v>
      </c>
      <c r="F6498" s="24">
        <v>-73.058187500000003</v>
      </c>
      <c r="G6498" s="24">
        <v>6.9920625000000003</v>
      </c>
    </row>
    <row r="6499" spans="1:7" ht="15.6">
      <c r="A6499" s="19" t="s">
        <v>2946</v>
      </c>
      <c r="B6499" s="20" t="s">
        <v>2924</v>
      </c>
      <c r="C6499" s="20">
        <v>26</v>
      </c>
      <c r="D6499" s="20" t="s">
        <v>2922</v>
      </c>
      <c r="E6499" s="21" t="s">
        <v>2923</v>
      </c>
      <c r="F6499" s="24">
        <v>-73.142734399999995</v>
      </c>
      <c r="G6499" s="24">
        <v>7.1412374999999999</v>
      </c>
    </row>
    <row r="6500" spans="1:7" ht="15.6">
      <c r="A6500" s="19" t="s">
        <v>2946</v>
      </c>
      <c r="B6500" s="20" t="s">
        <v>2924</v>
      </c>
      <c r="C6500" s="20">
        <v>28</v>
      </c>
      <c r="D6500" s="20" t="s">
        <v>2922</v>
      </c>
      <c r="E6500" s="21" t="s">
        <v>2926</v>
      </c>
      <c r="F6500" s="24">
        <v>-73.056812500000007</v>
      </c>
      <c r="G6500" s="24">
        <v>6.9868125000000001</v>
      </c>
    </row>
    <row r="6501" spans="1:7" ht="15.6">
      <c r="A6501" s="19" t="s">
        <v>2946</v>
      </c>
      <c r="B6501" s="20" t="s">
        <v>2924</v>
      </c>
      <c r="C6501" s="20">
        <v>30</v>
      </c>
      <c r="D6501" s="20" t="s">
        <v>2922</v>
      </c>
      <c r="E6501" s="21" t="s">
        <v>2923</v>
      </c>
      <c r="F6501" s="24">
        <v>-73.054312499999995</v>
      </c>
      <c r="G6501" s="24">
        <v>6.9894375000000002</v>
      </c>
    </row>
    <row r="6502" spans="1:7" ht="15.6">
      <c r="A6502" s="19" t="s">
        <v>2946</v>
      </c>
      <c r="B6502" s="20" t="s">
        <v>2921</v>
      </c>
      <c r="C6502" s="20">
        <v>26</v>
      </c>
      <c r="D6502" s="20" t="s">
        <v>2922</v>
      </c>
      <c r="E6502" s="21" t="s">
        <v>2927</v>
      </c>
      <c r="F6502" s="24">
        <v>-73.053937500000004</v>
      </c>
      <c r="G6502" s="24">
        <v>6.9830625</v>
      </c>
    </row>
    <row r="6503" spans="1:7" ht="15.6">
      <c r="A6503" s="19" t="s">
        <v>2946</v>
      </c>
      <c r="B6503" s="20" t="s">
        <v>2921</v>
      </c>
      <c r="C6503" s="20">
        <v>32</v>
      </c>
      <c r="D6503" s="20" t="s">
        <v>2922</v>
      </c>
      <c r="E6503" s="21" t="s">
        <v>2923</v>
      </c>
      <c r="F6503" s="24">
        <v>-73.062437500000001</v>
      </c>
      <c r="G6503" s="24">
        <v>6.9946875000000004</v>
      </c>
    </row>
    <row r="6504" spans="1:7" ht="15.6">
      <c r="A6504" s="19" t="s">
        <v>2946</v>
      </c>
      <c r="B6504" s="20" t="s">
        <v>2924</v>
      </c>
      <c r="C6504" s="20">
        <v>14</v>
      </c>
      <c r="D6504" s="20" t="s">
        <v>2922</v>
      </c>
      <c r="E6504" s="21" t="s">
        <v>2923</v>
      </c>
      <c r="F6504" s="24">
        <v>-73.049812500000002</v>
      </c>
      <c r="G6504" s="24">
        <v>6.9865624999999998</v>
      </c>
    </row>
    <row r="6505" spans="1:7" ht="15.6">
      <c r="A6505" s="19" t="s">
        <v>2946</v>
      </c>
      <c r="B6505" s="20" t="s">
        <v>2921</v>
      </c>
      <c r="C6505" s="20">
        <v>35</v>
      </c>
      <c r="D6505" s="20" t="s">
        <v>2922</v>
      </c>
      <c r="E6505" s="21" t="s">
        <v>2923</v>
      </c>
      <c r="F6505" s="24">
        <v>-73.107687499999997</v>
      </c>
      <c r="G6505" s="24">
        <v>7.1226874999999996</v>
      </c>
    </row>
    <row r="6506" spans="1:7" ht="15.6">
      <c r="A6506" s="19" t="s">
        <v>2946</v>
      </c>
      <c r="B6506" s="20" t="s">
        <v>2921</v>
      </c>
      <c r="C6506" s="20">
        <v>25</v>
      </c>
      <c r="D6506" s="20" t="s">
        <v>2922</v>
      </c>
      <c r="E6506" s="21" t="s">
        <v>2923</v>
      </c>
      <c r="F6506" s="24">
        <v>-73.059437500000001</v>
      </c>
      <c r="G6506" s="24">
        <v>6.9740624999999996</v>
      </c>
    </row>
    <row r="6507" spans="1:7" ht="15.6">
      <c r="A6507" s="19" t="s">
        <v>2946</v>
      </c>
      <c r="B6507" s="20" t="s">
        <v>2924</v>
      </c>
      <c r="C6507" s="20">
        <v>28</v>
      </c>
      <c r="D6507" s="20" t="s">
        <v>2922</v>
      </c>
      <c r="E6507" s="21" t="s">
        <v>2923</v>
      </c>
      <c r="F6507" s="24">
        <v>-73.053937500000004</v>
      </c>
      <c r="G6507" s="24">
        <v>6.9830625</v>
      </c>
    </row>
    <row r="6508" spans="1:7" ht="15.6">
      <c r="A6508" s="19" t="s">
        <v>2946</v>
      </c>
      <c r="B6508" s="20" t="s">
        <v>2921</v>
      </c>
      <c r="C6508" s="20">
        <v>30</v>
      </c>
      <c r="D6508" s="20" t="s">
        <v>2930</v>
      </c>
      <c r="E6508" s="21" t="s">
        <v>2927</v>
      </c>
      <c r="F6508" s="24">
        <v>-73.058187500000003</v>
      </c>
      <c r="G6508" s="24">
        <v>6.9920625000000003</v>
      </c>
    </row>
    <row r="6509" spans="1:7" ht="15.6">
      <c r="A6509" s="19" t="s">
        <v>2946</v>
      </c>
      <c r="B6509" s="20" t="s">
        <v>2924</v>
      </c>
      <c r="C6509" s="20">
        <v>18</v>
      </c>
      <c r="D6509" s="20" t="s">
        <v>2922</v>
      </c>
      <c r="E6509" s="21" t="s">
        <v>2928</v>
      </c>
      <c r="F6509" s="24">
        <v>-73.0583125</v>
      </c>
      <c r="G6509" s="24">
        <v>6.9956874999999998</v>
      </c>
    </row>
    <row r="6510" spans="1:7" ht="15.6">
      <c r="A6510" s="19" t="s">
        <v>2946</v>
      </c>
      <c r="B6510" s="20" t="s">
        <v>2924</v>
      </c>
      <c r="C6510" s="20">
        <v>51</v>
      </c>
      <c r="D6510" s="20" t="s">
        <v>2930</v>
      </c>
      <c r="E6510" s="21" t="s">
        <v>2927</v>
      </c>
      <c r="F6510" s="24">
        <v>-73.058187500000003</v>
      </c>
      <c r="G6510" s="24">
        <v>6.9920625000000003</v>
      </c>
    </row>
    <row r="6511" spans="1:7" ht="15.6">
      <c r="A6511" s="19" t="s">
        <v>2946</v>
      </c>
      <c r="B6511" s="20" t="s">
        <v>2921</v>
      </c>
      <c r="C6511" s="20">
        <v>38</v>
      </c>
      <c r="D6511" s="20" t="s">
        <v>2922</v>
      </c>
      <c r="E6511" s="21" t="s">
        <v>2923</v>
      </c>
      <c r="F6511" s="24">
        <v>-73.063296899999997</v>
      </c>
      <c r="G6511" s="24">
        <v>7.0025874999999997</v>
      </c>
    </row>
    <row r="6512" spans="1:7" ht="15.6">
      <c r="A6512" s="19" t="s">
        <v>2946</v>
      </c>
      <c r="B6512" s="20" t="s">
        <v>2924</v>
      </c>
      <c r="C6512" s="20">
        <v>36</v>
      </c>
      <c r="D6512" s="20" t="s">
        <v>2922</v>
      </c>
      <c r="E6512" s="21" t="s">
        <v>2927</v>
      </c>
      <c r="F6512" s="24">
        <v>-73.057437500000006</v>
      </c>
      <c r="G6512" s="24">
        <v>6.9984374999999996</v>
      </c>
    </row>
    <row r="6513" spans="1:7" ht="15.6">
      <c r="A6513" s="19" t="s">
        <v>2946</v>
      </c>
      <c r="B6513" s="20" t="s">
        <v>2924</v>
      </c>
      <c r="C6513" s="20">
        <v>33</v>
      </c>
      <c r="D6513" s="20" t="s">
        <v>2922</v>
      </c>
      <c r="E6513" s="21" t="s">
        <v>2923</v>
      </c>
      <c r="F6513" s="24">
        <v>-73.057890599999993</v>
      </c>
      <c r="G6513" s="24">
        <v>6.9998624999999999</v>
      </c>
    </row>
    <row r="6514" spans="1:7" ht="15.6">
      <c r="A6514" s="19" t="s">
        <v>2946</v>
      </c>
      <c r="B6514" s="20" t="s">
        <v>2924</v>
      </c>
      <c r="C6514" s="20">
        <v>36</v>
      </c>
      <c r="D6514" s="20" t="s">
        <v>2930</v>
      </c>
      <c r="E6514" s="21" t="s">
        <v>2927</v>
      </c>
      <c r="F6514" s="24">
        <v>-73.058187500000003</v>
      </c>
      <c r="G6514" s="24">
        <v>6.9920625000000003</v>
      </c>
    </row>
    <row r="6515" spans="1:7" ht="15.6">
      <c r="A6515" s="19" t="s">
        <v>2946</v>
      </c>
      <c r="B6515" s="20" t="s">
        <v>2924</v>
      </c>
      <c r="C6515" s="20">
        <v>22</v>
      </c>
      <c r="D6515" s="20" t="s">
        <v>2922</v>
      </c>
      <c r="E6515" s="21" t="s">
        <v>2923</v>
      </c>
      <c r="F6515" s="24">
        <v>-73.054437500000006</v>
      </c>
      <c r="G6515" s="24">
        <v>6.9746874999999999</v>
      </c>
    </row>
    <row r="6516" spans="1:7" ht="15.6">
      <c r="A6516" s="19" t="s">
        <v>2946</v>
      </c>
      <c r="B6516" s="20" t="s">
        <v>2921</v>
      </c>
      <c r="C6516" s="20">
        <v>20</v>
      </c>
      <c r="D6516" s="20" t="s">
        <v>2922</v>
      </c>
      <c r="E6516" s="21" t="s">
        <v>2923</v>
      </c>
      <c r="F6516" s="24">
        <v>-73.053859399999993</v>
      </c>
      <c r="G6516" s="24">
        <v>6.9995374999999997</v>
      </c>
    </row>
    <row r="6517" spans="1:7" ht="15.6">
      <c r="A6517" s="19" t="s">
        <v>2946</v>
      </c>
      <c r="B6517" s="20" t="s">
        <v>2921</v>
      </c>
      <c r="C6517" s="20">
        <v>32</v>
      </c>
      <c r="D6517" s="20" t="s">
        <v>2930</v>
      </c>
      <c r="E6517" s="21" t="s">
        <v>2927</v>
      </c>
      <c r="F6517" s="24">
        <v>-73.053562499999998</v>
      </c>
      <c r="G6517" s="24">
        <v>6.9816874999999996</v>
      </c>
    </row>
    <row r="6518" spans="1:7" ht="15.6">
      <c r="A6518" s="19" t="s">
        <v>2946</v>
      </c>
      <c r="B6518" s="20" t="s">
        <v>2924</v>
      </c>
      <c r="C6518" s="20">
        <v>13</v>
      </c>
      <c r="D6518" s="20" t="s">
        <v>2922</v>
      </c>
      <c r="E6518" s="21" t="s">
        <v>2927</v>
      </c>
      <c r="F6518" s="24">
        <v>-73.077437500000002</v>
      </c>
      <c r="G6518" s="24">
        <v>7.0448124999999999</v>
      </c>
    </row>
    <row r="6519" spans="1:7" ht="15.6">
      <c r="A6519" s="19" t="s">
        <v>2946</v>
      </c>
      <c r="B6519" s="20" t="s">
        <v>2921</v>
      </c>
      <c r="C6519" s="20">
        <v>28</v>
      </c>
      <c r="D6519" s="20" t="s">
        <v>2930</v>
      </c>
      <c r="E6519" s="21" t="s">
        <v>2927</v>
      </c>
      <c r="F6519" s="24">
        <v>-73.058187500000003</v>
      </c>
      <c r="G6519" s="24">
        <v>6.9920625000000003</v>
      </c>
    </row>
    <row r="6520" spans="1:7" ht="15.6">
      <c r="A6520" s="19" t="s">
        <v>2946</v>
      </c>
      <c r="B6520" s="20" t="s">
        <v>2921</v>
      </c>
      <c r="C6520" s="20">
        <v>21</v>
      </c>
      <c r="D6520" s="20" t="s">
        <v>2922</v>
      </c>
      <c r="E6520" s="21" t="s">
        <v>2923</v>
      </c>
      <c r="F6520" s="24">
        <v>-73.054421899999994</v>
      </c>
      <c r="G6520" s="24">
        <v>6.9944125000000001</v>
      </c>
    </row>
    <row r="6521" spans="1:7" ht="15.6">
      <c r="A6521" s="19" t="s">
        <v>2946</v>
      </c>
      <c r="B6521" s="20" t="s">
        <v>2924</v>
      </c>
      <c r="C6521" s="20">
        <v>16</v>
      </c>
      <c r="D6521" s="20" t="s">
        <v>2930</v>
      </c>
      <c r="E6521" s="21" t="s">
        <v>2926</v>
      </c>
      <c r="F6521" s="24">
        <v>-73.055515600000007</v>
      </c>
      <c r="G6521" s="24">
        <v>6.9917125000000002</v>
      </c>
    </row>
    <row r="6522" spans="1:7" ht="15.6">
      <c r="A6522" s="19" t="s">
        <v>2946</v>
      </c>
      <c r="B6522" s="20" t="s">
        <v>2924</v>
      </c>
      <c r="C6522" s="20">
        <v>26</v>
      </c>
      <c r="D6522" s="20" t="s">
        <v>2930</v>
      </c>
      <c r="E6522" s="21" t="s">
        <v>2928</v>
      </c>
      <c r="F6522" s="24">
        <v>-73.055953099999996</v>
      </c>
      <c r="G6522" s="24">
        <v>6.9906625</v>
      </c>
    </row>
    <row r="6523" spans="1:7" ht="15.6">
      <c r="A6523" s="19" t="s">
        <v>2946</v>
      </c>
      <c r="B6523" s="20" t="s">
        <v>2921</v>
      </c>
      <c r="C6523" s="20">
        <v>50</v>
      </c>
      <c r="D6523" s="20" t="s">
        <v>2930</v>
      </c>
      <c r="E6523" s="21" t="s">
        <v>2928</v>
      </c>
      <c r="F6523" s="24">
        <v>-73.056046899999998</v>
      </c>
      <c r="G6523" s="24">
        <v>6.9905375000000003</v>
      </c>
    </row>
    <row r="6524" spans="1:7" ht="15.6">
      <c r="A6524" s="19" t="s">
        <v>2946</v>
      </c>
      <c r="B6524" s="20" t="s">
        <v>2921</v>
      </c>
      <c r="C6524" s="20">
        <v>30</v>
      </c>
      <c r="D6524" s="20" t="s">
        <v>2930</v>
      </c>
      <c r="E6524" s="21" t="s">
        <v>2928</v>
      </c>
      <c r="F6524" s="24">
        <v>-73.055109400000006</v>
      </c>
      <c r="G6524" s="24">
        <v>6.9909375000000002</v>
      </c>
    </row>
    <row r="6525" spans="1:7" ht="15.6">
      <c r="A6525" s="19" t="s">
        <v>2946</v>
      </c>
      <c r="B6525" s="20" t="s">
        <v>2921</v>
      </c>
      <c r="C6525" s="20">
        <v>36</v>
      </c>
      <c r="D6525" s="20" t="s">
        <v>2922</v>
      </c>
      <c r="E6525" s="21" t="s">
        <v>2923</v>
      </c>
      <c r="F6525" s="24">
        <v>-73.054046900000003</v>
      </c>
      <c r="G6525" s="24">
        <v>6.9946124999999997</v>
      </c>
    </row>
    <row r="6526" spans="1:7" ht="15.6">
      <c r="A6526" s="19" t="s">
        <v>2946</v>
      </c>
      <c r="B6526" s="20" t="s">
        <v>2921</v>
      </c>
      <c r="C6526" s="20">
        <v>28</v>
      </c>
      <c r="D6526" s="20" t="s">
        <v>2930</v>
      </c>
      <c r="E6526" s="21" t="s">
        <v>2927</v>
      </c>
      <c r="F6526" s="24">
        <v>-73.058187500000003</v>
      </c>
      <c r="G6526" s="24">
        <v>6.9920625000000003</v>
      </c>
    </row>
    <row r="6527" spans="1:7" ht="15.6">
      <c r="A6527" s="19" t="s">
        <v>2946</v>
      </c>
      <c r="B6527" s="20" t="s">
        <v>2921</v>
      </c>
      <c r="C6527" s="20">
        <v>27</v>
      </c>
      <c r="D6527" s="20" t="s">
        <v>2930</v>
      </c>
      <c r="E6527" s="21" t="s">
        <v>2927</v>
      </c>
      <c r="F6527" s="24">
        <v>-73.049437499999996</v>
      </c>
      <c r="G6527" s="24">
        <v>6.9779375000000003</v>
      </c>
    </row>
    <row r="6528" spans="1:7" ht="15.6">
      <c r="A6528" s="19" t="s">
        <v>2946</v>
      </c>
      <c r="B6528" s="20" t="s">
        <v>2921</v>
      </c>
      <c r="C6528" s="20">
        <v>30</v>
      </c>
      <c r="D6528" s="20" t="s">
        <v>2922</v>
      </c>
      <c r="E6528" s="21" t="s">
        <v>2923</v>
      </c>
      <c r="F6528" s="24">
        <v>-73.049437499999996</v>
      </c>
      <c r="G6528" s="24">
        <v>6.9779375000000003</v>
      </c>
    </row>
    <row r="6529" spans="1:7" ht="15.6">
      <c r="A6529" s="19" t="s">
        <v>2947</v>
      </c>
      <c r="B6529" s="20" t="s">
        <v>2924</v>
      </c>
      <c r="C6529" s="20">
        <v>26</v>
      </c>
      <c r="D6529" s="20" t="s">
        <v>2925</v>
      </c>
      <c r="E6529" s="21" t="s">
        <v>2927</v>
      </c>
      <c r="F6529" s="24">
        <v>-73.050312500000004</v>
      </c>
      <c r="G6529" s="24">
        <v>6.9853125</v>
      </c>
    </row>
    <row r="6530" spans="1:7" ht="15.6">
      <c r="A6530" s="19" t="s">
        <v>2947</v>
      </c>
      <c r="B6530" s="20" t="s">
        <v>2921</v>
      </c>
      <c r="C6530" s="20">
        <v>33</v>
      </c>
      <c r="D6530" s="20" t="s">
        <v>2925</v>
      </c>
      <c r="E6530" s="21" t="s">
        <v>2927</v>
      </c>
      <c r="F6530" s="24">
        <v>-73.050937500000003</v>
      </c>
      <c r="G6530" s="24">
        <v>6.9850624999999997</v>
      </c>
    </row>
    <row r="6531" spans="1:7" ht="15.6">
      <c r="A6531" s="19" t="s">
        <v>2947</v>
      </c>
      <c r="B6531" s="20" t="s">
        <v>2924</v>
      </c>
      <c r="C6531" s="20">
        <v>52</v>
      </c>
      <c r="D6531" s="20" t="s">
        <v>2930</v>
      </c>
      <c r="E6531" s="21" t="s">
        <v>2926</v>
      </c>
      <c r="F6531" s="24">
        <v>-73.052578100000005</v>
      </c>
      <c r="G6531" s="24">
        <v>6.9865874999999997</v>
      </c>
    </row>
    <row r="6532" spans="1:7" ht="15.6">
      <c r="A6532" s="19" t="s">
        <v>2947</v>
      </c>
      <c r="B6532" s="20" t="s">
        <v>2924</v>
      </c>
      <c r="C6532" s="20">
        <v>24</v>
      </c>
      <c r="D6532" s="20" t="s">
        <v>2925</v>
      </c>
      <c r="E6532" s="21" t="s">
        <v>2926</v>
      </c>
      <c r="F6532" s="24">
        <v>-73.0516875</v>
      </c>
      <c r="G6532" s="24">
        <v>6.9864375000000001</v>
      </c>
    </row>
    <row r="6533" spans="1:7" ht="15.6">
      <c r="A6533" s="19" t="s">
        <v>2947</v>
      </c>
      <c r="B6533" s="20" t="s">
        <v>2921</v>
      </c>
      <c r="C6533" s="20">
        <v>33</v>
      </c>
      <c r="D6533" s="20" t="s">
        <v>2925</v>
      </c>
      <c r="E6533" s="21" t="s">
        <v>2926</v>
      </c>
      <c r="F6533" s="24">
        <v>-73.051187499999997</v>
      </c>
      <c r="G6533" s="24">
        <v>6.9869374999999998</v>
      </c>
    </row>
    <row r="6534" spans="1:7" ht="15.6">
      <c r="A6534" s="19" t="s">
        <v>2947</v>
      </c>
      <c r="B6534" s="20" t="s">
        <v>2924</v>
      </c>
      <c r="C6534" s="20">
        <v>26</v>
      </c>
      <c r="D6534" s="20" t="s">
        <v>2925</v>
      </c>
      <c r="E6534" s="21" t="s">
        <v>2928</v>
      </c>
      <c r="F6534" s="24">
        <v>-73.051312499999995</v>
      </c>
      <c r="G6534" s="24">
        <v>6.9853125</v>
      </c>
    </row>
    <row r="6535" spans="1:7" ht="15.6">
      <c r="A6535" s="19" t="s">
        <v>2947</v>
      </c>
      <c r="B6535" s="20" t="s">
        <v>2924</v>
      </c>
      <c r="C6535" s="20">
        <v>23</v>
      </c>
      <c r="D6535" s="20" t="s">
        <v>2925</v>
      </c>
      <c r="E6535" s="21" t="s">
        <v>2928</v>
      </c>
      <c r="F6535" s="24">
        <v>-73.050812500000006</v>
      </c>
      <c r="G6535" s="24">
        <v>6.9869374999999998</v>
      </c>
    </row>
    <row r="6536" spans="1:7" ht="15.6">
      <c r="A6536" s="19" t="s">
        <v>2947</v>
      </c>
      <c r="B6536" s="20" t="s">
        <v>2921</v>
      </c>
      <c r="C6536" s="20">
        <v>34</v>
      </c>
      <c r="D6536" s="20" t="s">
        <v>2925</v>
      </c>
      <c r="E6536" s="21" t="s">
        <v>2928</v>
      </c>
      <c r="F6536" s="24">
        <v>-73.050937500000003</v>
      </c>
      <c r="G6536" s="24">
        <v>6.9874375000000004</v>
      </c>
    </row>
    <row r="6537" spans="1:7" ht="15.6">
      <c r="A6537" s="19" t="s">
        <v>2947</v>
      </c>
      <c r="B6537" s="20" t="s">
        <v>2924</v>
      </c>
      <c r="C6537" s="20">
        <v>17</v>
      </c>
      <c r="D6537" s="20" t="s">
        <v>2929</v>
      </c>
      <c r="E6537" s="21" t="s">
        <v>2928</v>
      </c>
      <c r="F6537" s="24">
        <v>-73.052687500000005</v>
      </c>
      <c r="G6537" s="24">
        <v>6.9883125000000001</v>
      </c>
    </row>
    <row r="6538" spans="1:7" ht="15.6">
      <c r="A6538" s="19" t="s">
        <v>2947</v>
      </c>
      <c r="B6538" s="20" t="s">
        <v>2921</v>
      </c>
      <c r="C6538" s="20">
        <v>36</v>
      </c>
      <c r="D6538" s="20" t="s">
        <v>2925</v>
      </c>
      <c r="E6538" s="21" t="s">
        <v>2926</v>
      </c>
      <c r="F6538" s="24">
        <v>-73.052062500000005</v>
      </c>
      <c r="G6538" s="24">
        <v>6.9873124999999998</v>
      </c>
    </row>
    <row r="6539" spans="1:7" ht="15.6">
      <c r="A6539" s="19" t="s">
        <v>2947</v>
      </c>
      <c r="B6539" s="20" t="s">
        <v>2924</v>
      </c>
      <c r="C6539" s="20">
        <v>54</v>
      </c>
      <c r="D6539" s="20" t="s">
        <v>2930</v>
      </c>
      <c r="E6539" s="21" t="s">
        <v>2927</v>
      </c>
      <c r="F6539" s="24">
        <v>-73.049562499999993</v>
      </c>
      <c r="G6539" s="24">
        <v>6.9875625000000001</v>
      </c>
    </row>
    <row r="6540" spans="1:7" ht="15.6">
      <c r="A6540" s="19" t="s">
        <v>2947</v>
      </c>
      <c r="B6540" s="20" t="s">
        <v>2921</v>
      </c>
      <c r="C6540" s="20">
        <v>18</v>
      </c>
      <c r="D6540" s="20" t="s">
        <v>2929</v>
      </c>
      <c r="E6540" s="21" t="s">
        <v>2928</v>
      </c>
      <c r="F6540" s="24">
        <v>-73.052687500000005</v>
      </c>
      <c r="G6540" s="24">
        <v>6.9883125000000001</v>
      </c>
    </row>
    <row r="6541" spans="1:7" ht="15.6">
      <c r="A6541" s="19" t="s">
        <v>2947</v>
      </c>
      <c r="B6541" s="20" t="s">
        <v>2924</v>
      </c>
      <c r="C6541" s="20">
        <v>27</v>
      </c>
      <c r="D6541" s="20" t="s">
        <v>2925</v>
      </c>
      <c r="E6541" s="21" t="s">
        <v>2926</v>
      </c>
      <c r="F6541" s="24">
        <v>-73.0516875</v>
      </c>
      <c r="G6541" s="24">
        <v>6.9864375000000001</v>
      </c>
    </row>
    <row r="6542" spans="1:7" ht="15.6">
      <c r="A6542" s="19" t="s">
        <v>2947</v>
      </c>
      <c r="B6542" s="20" t="s">
        <v>2924</v>
      </c>
      <c r="C6542" s="20">
        <v>32</v>
      </c>
      <c r="D6542" s="20" t="s">
        <v>2930</v>
      </c>
      <c r="E6542" s="21" t="s">
        <v>2928</v>
      </c>
      <c r="F6542" s="24">
        <v>-73.052062500000005</v>
      </c>
      <c r="G6542" s="24">
        <v>6.9879375000000001</v>
      </c>
    </row>
    <row r="6543" spans="1:7" ht="15.6">
      <c r="A6543" s="19" t="s">
        <v>2947</v>
      </c>
      <c r="B6543" s="20" t="s">
        <v>2921</v>
      </c>
      <c r="C6543" s="20">
        <v>32</v>
      </c>
      <c r="D6543" s="20" t="s">
        <v>2925</v>
      </c>
      <c r="E6543" s="21" t="s">
        <v>2926</v>
      </c>
      <c r="F6543" s="24">
        <v>-73.0486875</v>
      </c>
      <c r="G6543" s="24">
        <v>6.9946875000000004</v>
      </c>
    </row>
    <row r="6544" spans="1:7" ht="15.6">
      <c r="A6544" s="19" t="s">
        <v>2947</v>
      </c>
      <c r="B6544" s="20" t="s">
        <v>2921</v>
      </c>
      <c r="C6544" s="20">
        <v>28</v>
      </c>
      <c r="D6544" s="20" t="s">
        <v>2930</v>
      </c>
      <c r="E6544" s="21" t="s">
        <v>2928</v>
      </c>
      <c r="F6544" s="24">
        <v>-73.051437500000006</v>
      </c>
      <c r="G6544" s="24">
        <v>6.9820624999999996</v>
      </c>
    </row>
    <row r="6545" spans="1:7" ht="15.6">
      <c r="A6545" s="19" t="s">
        <v>2947</v>
      </c>
      <c r="B6545" s="20" t="s">
        <v>2924</v>
      </c>
      <c r="C6545" s="20">
        <v>26</v>
      </c>
      <c r="D6545" s="20" t="s">
        <v>2925</v>
      </c>
      <c r="E6545" s="21" t="s">
        <v>2926</v>
      </c>
      <c r="F6545" s="24">
        <v>-73.051812499999997</v>
      </c>
      <c r="G6545" s="24">
        <v>6.9868125000000001</v>
      </c>
    </row>
    <row r="6546" spans="1:7" ht="15.6">
      <c r="A6546" s="19" t="s">
        <v>2947</v>
      </c>
      <c r="B6546" s="20" t="s">
        <v>2921</v>
      </c>
      <c r="C6546" s="20">
        <v>28</v>
      </c>
      <c r="D6546" s="20" t="s">
        <v>2925</v>
      </c>
      <c r="E6546" s="21" t="s">
        <v>2926</v>
      </c>
      <c r="F6546" s="24">
        <v>-73.051937499999994</v>
      </c>
      <c r="G6546" s="24">
        <v>6.9866875000000004</v>
      </c>
    </row>
    <row r="6547" spans="1:7" ht="15.6">
      <c r="A6547" s="19" t="s">
        <v>2947</v>
      </c>
      <c r="B6547" s="20" t="s">
        <v>2924</v>
      </c>
      <c r="C6547" s="20">
        <v>26</v>
      </c>
      <c r="D6547" s="20" t="s">
        <v>2925</v>
      </c>
      <c r="E6547" s="21" t="s">
        <v>2928</v>
      </c>
      <c r="F6547" s="24">
        <v>-73.051562500000003</v>
      </c>
      <c r="G6547" s="24">
        <v>6.9876874999999998</v>
      </c>
    </row>
    <row r="6548" spans="1:7" ht="15.6">
      <c r="A6548" s="19" t="s">
        <v>2947</v>
      </c>
      <c r="B6548" s="20" t="s">
        <v>2921</v>
      </c>
      <c r="C6548" s="20">
        <v>35</v>
      </c>
      <c r="D6548" s="20" t="s">
        <v>2925</v>
      </c>
      <c r="E6548" s="21" t="s">
        <v>2928</v>
      </c>
      <c r="F6548" s="24">
        <v>-73.050312500000004</v>
      </c>
      <c r="G6548" s="24">
        <v>6.9871875000000001</v>
      </c>
    </row>
    <row r="6549" spans="1:7" ht="15.6">
      <c r="A6549" s="19" t="s">
        <v>2947</v>
      </c>
      <c r="B6549" s="20" t="s">
        <v>2924</v>
      </c>
      <c r="C6549" s="20">
        <v>19</v>
      </c>
      <c r="D6549" s="20" t="s">
        <v>2929</v>
      </c>
      <c r="E6549" s="21" t="s">
        <v>2928</v>
      </c>
      <c r="F6549" s="24">
        <v>-73.0516875</v>
      </c>
      <c r="G6549" s="24">
        <v>6.9855625000000003</v>
      </c>
    </row>
    <row r="6550" spans="1:7" ht="15.6">
      <c r="A6550" s="19" t="s">
        <v>2947</v>
      </c>
      <c r="B6550" s="20" t="s">
        <v>2921</v>
      </c>
      <c r="C6550" s="20">
        <v>41</v>
      </c>
      <c r="D6550" s="20" t="s">
        <v>2922</v>
      </c>
      <c r="E6550" s="21" t="s">
        <v>2923</v>
      </c>
      <c r="F6550" s="24">
        <v>-73.050937500000003</v>
      </c>
      <c r="G6550" s="24">
        <v>6.9803125000000001</v>
      </c>
    </row>
    <row r="6551" spans="1:7" ht="15.6">
      <c r="A6551" s="19" t="s">
        <v>2947</v>
      </c>
      <c r="B6551" s="20" t="s">
        <v>2924</v>
      </c>
      <c r="C6551" s="20">
        <v>23</v>
      </c>
      <c r="D6551" s="20" t="s">
        <v>2930</v>
      </c>
      <c r="E6551" s="21" t="s">
        <v>2928</v>
      </c>
      <c r="F6551" s="24">
        <v>-73.053562499999998</v>
      </c>
      <c r="G6551" s="24">
        <v>6.9816874999999996</v>
      </c>
    </row>
    <row r="6552" spans="1:7" ht="15.6">
      <c r="A6552" s="19" t="s">
        <v>2947</v>
      </c>
      <c r="B6552" s="20" t="s">
        <v>2924</v>
      </c>
      <c r="C6552" s="20">
        <v>25</v>
      </c>
      <c r="D6552" s="20" t="s">
        <v>2922</v>
      </c>
      <c r="E6552" s="21" t="s">
        <v>2923</v>
      </c>
      <c r="F6552" s="24">
        <v>-73.051437500000006</v>
      </c>
      <c r="G6552" s="24">
        <v>6.9820624999999996</v>
      </c>
    </row>
    <row r="6553" spans="1:7" ht="15.6">
      <c r="A6553" s="19" t="s">
        <v>2947</v>
      </c>
      <c r="B6553" s="20" t="s">
        <v>2921</v>
      </c>
      <c r="C6553" s="20">
        <v>18</v>
      </c>
      <c r="D6553" s="20" t="s">
        <v>2930</v>
      </c>
      <c r="E6553" s="21" t="s">
        <v>2928</v>
      </c>
      <c r="F6553" s="24">
        <v>-73.050640599999994</v>
      </c>
      <c r="G6553" s="24">
        <v>6.9873124999999998</v>
      </c>
    </row>
    <row r="6554" spans="1:7" ht="15.6">
      <c r="A6554" s="19" t="s">
        <v>2947</v>
      </c>
      <c r="B6554" s="20" t="s">
        <v>2921</v>
      </c>
      <c r="C6554" s="20">
        <v>19</v>
      </c>
      <c r="D6554" s="20" t="s">
        <v>2922</v>
      </c>
      <c r="E6554" s="21" t="s">
        <v>2923</v>
      </c>
      <c r="F6554" s="24">
        <v>-73.049562499999993</v>
      </c>
      <c r="G6554" s="24">
        <v>6.9826874999999999</v>
      </c>
    </row>
    <row r="6555" spans="1:7" ht="15.6">
      <c r="A6555" s="19" t="s">
        <v>2947</v>
      </c>
      <c r="B6555" s="20" t="s">
        <v>2924</v>
      </c>
      <c r="C6555" s="20">
        <v>28</v>
      </c>
      <c r="D6555" s="20" t="s">
        <v>2922</v>
      </c>
      <c r="E6555" s="21" t="s">
        <v>2928</v>
      </c>
      <c r="F6555" s="24">
        <v>-73.049562499999993</v>
      </c>
      <c r="G6555" s="24">
        <v>6.9826874999999999</v>
      </c>
    </row>
    <row r="6556" spans="1:7" ht="15.6">
      <c r="A6556" s="19" t="s">
        <v>2947</v>
      </c>
      <c r="B6556" s="20" t="s">
        <v>2924</v>
      </c>
      <c r="C6556" s="20">
        <v>29</v>
      </c>
      <c r="D6556" s="20" t="s">
        <v>2922</v>
      </c>
      <c r="E6556" s="21" t="s">
        <v>2923</v>
      </c>
      <c r="F6556" s="24">
        <v>-73.050812500000006</v>
      </c>
      <c r="G6556" s="24">
        <v>6.9841875</v>
      </c>
    </row>
    <row r="6557" spans="1:7" ht="15.6">
      <c r="A6557" s="19" t="s">
        <v>2947</v>
      </c>
      <c r="B6557" s="20" t="s">
        <v>2921</v>
      </c>
      <c r="C6557" s="20">
        <v>46</v>
      </c>
      <c r="D6557" s="20" t="s">
        <v>2922</v>
      </c>
      <c r="E6557" s="21" t="s">
        <v>2928</v>
      </c>
      <c r="F6557" s="24">
        <v>-73.049562499999993</v>
      </c>
      <c r="G6557" s="24">
        <v>6.9826874999999999</v>
      </c>
    </row>
    <row r="6558" spans="1:7" ht="15.6">
      <c r="A6558" s="19" t="s">
        <v>2947</v>
      </c>
      <c r="B6558" s="20" t="s">
        <v>2921</v>
      </c>
      <c r="C6558" s="20">
        <v>38</v>
      </c>
      <c r="D6558" s="20" t="s">
        <v>2922</v>
      </c>
      <c r="E6558" s="21" t="s">
        <v>2927</v>
      </c>
      <c r="F6558" s="24">
        <v>-73.049562499999993</v>
      </c>
      <c r="G6558" s="24">
        <v>6.9839374999999997</v>
      </c>
    </row>
    <row r="6559" spans="1:7" ht="15.6">
      <c r="A6559" s="19" t="s">
        <v>2947</v>
      </c>
      <c r="B6559" s="20" t="s">
        <v>2924</v>
      </c>
      <c r="C6559" s="20">
        <v>24</v>
      </c>
      <c r="D6559" s="20" t="s">
        <v>2922</v>
      </c>
      <c r="E6559" s="21" t="s">
        <v>2923</v>
      </c>
      <c r="F6559" s="24">
        <v>-73.053562499999998</v>
      </c>
      <c r="G6559" s="24">
        <v>6.9816874999999996</v>
      </c>
    </row>
    <row r="6560" spans="1:7" ht="15.6">
      <c r="A6560" s="19" t="s">
        <v>2947</v>
      </c>
      <c r="B6560" s="20" t="s">
        <v>2924</v>
      </c>
      <c r="C6560" s="20">
        <v>23</v>
      </c>
      <c r="D6560" s="20" t="s">
        <v>2922</v>
      </c>
      <c r="E6560" s="21" t="s">
        <v>2923</v>
      </c>
      <c r="F6560" s="24">
        <v>-73.050187500000007</v>
      </c>
      <c r="G6560" s="24">
        <v>6.9834375</v>
      </c>
    </row>
    <row r="6561" spans="1:7" ht="15.6">
      <c r="A6561" s="18" t="s">
        <v>2947</v>
      </c>
      <c r="B6561" s="16" t="s">
        <v>2921</v>
      </c>
      <c r="C6561" s="16">
        <v>17</v>
      </c>
      <c r="D6561" s="16" t="s">
        <v>2929</v>
      </c>
      <c r="E6561" s="17" t="s">
        <v>2928</v>
      </c>
      <c r="F6561" s="24">
        <v>-73.052687500000005</v>
      </c>
      <c r="G6561" s="24">
        <v>6.9883125000000001</v>
      </c>
    </row>
    <row r="6562" spans="1:7" ht="15.6">
      <c r="A6562" s="18" t="s">
        <v>2947</v>
      </c>
      <c r="B6562" s="16" t="s">
        <v>2921</v>
      </c>
      <c r="C6562" s="16">
        <v>25</v>
      </c>
      <c r="D6562" s="16" t="s">
        <v>2922</v>
      </c>
      <c r="E6562" s="17" t="s">
        <v>2923</v>
      </c>
      <c r="F6562" s="24">
        <v>-73.053062499999996</v>
      </c>
      <c r="G6562" s="24">
        <v>6.9898125000000002</v>
      </c>
    </row>
    <row r="6563" spans="1:7" ht="15.6">
      <c r="A6563" s="18" t="s">
        <v>2947</v>
      </c>
      <c r="B6563" s="16" t="s">
        <v>2924</v>
      </c>
      <c r="C6563" s="16">
        <v>32</v>
      </c>
      <c r="D6563" s="16" t="s">
        <v>2925</v>
      </c>
      <c r="E6563" s="17" t="s">
        <v>2926</v>
      </c>
      <c r="F6563" s="24">
        <v>-73.052312499999999</v>
      </c>
      <c r="G6563" s="24">
        <v>6.9859375000000004</v>
      </c>
    </row>
    <row r="6564" spans="1:7" ht="15.6">
      <c r="A6564" s="18" t="s">
        <v>2947</v>
      </c>
      <c r="B6564" s="16" t="s">
        <v>2921</v>
      </c>
      <c r="C6564" s="16">
        <v>26</v>
      </c>
      <c r="D6564" s="16" t="s">
        <v>2925</v>
      </c>
      <c r="E6564" s="17" t="s">
        <v>2926</v>
      </c>
      <c r="F6564" s="24">
        <v>-73.052812500000002</v>
      </c>
      <c r="G6564" s="24">
        <v>6.9864375000000001</v>
      </c>
    </row>
    <row r="6565" spans="1:7" ht="15.6">
      <c r="A6565" s="18" t="s">
        <v>2947</v>
      </c>
      <c r="B6565" s="16" t="s">
        <v>2921</v>
      </c>
      <c r="C6565" s="16">
        <v>16</v>
      </c>
      <c r="D6565" s="16" t="s">
        <v>2929</v>
      </c>
      <c r="E6565" s="17" t="s">
        <v>2927</v>
      </c>
      <c r="F6565" s="24">
        <v>-73.052937499999999</v>
      </c>
      <c r="G6565" s="24">
        <v>6.9886875000000002</v>
      </c>
    </row>
    <row r="6566" spans="1:7" ht="15.6">
      <c r="A6566" s="18" t="s">
        <v>2947</v>
      </c>
      <c r="B6566" s="16" t="s">
        <v>2924</v>
      </c>
      <c r="C6566" s="16">
        <v>27</v>
      </c>
      <c r="D6566" s="16" t="s">
        <v>2925</v>
      </c>
      <c r="E6566" s="17" t="s">
        <v>2928</v>
      </c>
      <c r="F6566" s="24">
        <v>-73.052484399999997</v>
      </c>
      <c r="G6566" s="24">
        <v>6.9880624999999998</v>
      </c>
    </row>
    <row r="6567" spans="1:7" ht="15.6">
      <c r="A6567" s="18" t="s">
        <v>2947</v>
      </c>
      <c r="B6567" s="16" t="s">
        <v>2921</v>
      </c>
      <c r="C6567" s="16">
        <v>25</v>
      </c>
      <c r="D6567" s="16" t="s">
        <v>2925</v>
      </c>
      <c r="E6567" s="17" t="s">
        <v>2926</v>
      </c>
      <c r="F6567" s="24">
        <v>-73.052062500000005</v>
      </c>
      <c r="G6567" s="24">
        <v>6.9869374999999998</v>
      </c>
    </row>
    <row r="6568" spans="1:7" ht="15.6">
      <c r="A6568" s="18" t="s">
        <v>2947</v>
      </c>
      <c r="B6568" s="16" t="s">
        <v>2924</v>
      </c>
      <c r="C6568" s="16">
        <v>16</v>
      </c>
      <c r="D6568" s="16" t="s">
        <v>2929</v>
      </c>
      <c r="E6568" s="17" t="s">
        <v>2928</v>
      </c>
      <c r="F6568" s="24">
        <v>-73.052687500000005</v>
      </c>
      <c r="G6568" s="24">
        <v>6.9883125000000001</v>
      </c>
    </row>
    <row r="6569" spans="1:7" ht="15.6">
      <c r="A6569" s="18" t="s">
        <v>2947</v>
      </c>
      <c r="B6569" s="16" t="s">
        <v>2924</v>
      </c>
      <c r="C6569" s="16">
        <v>33</v>
      </c>
      <c r="D6569" s="16" t="s">
        <v>2925</v>
      </c>
      <c r="E6569" s="17" t="s">
        <v>2926</v>
      </c>
      <c r="F6569" s="24">
        <v>-73.0516875</v>
      </c>
      <c r="G6569" s="24">
        <v>6.9864375000000001</v>
      </c>
    </row>
    <row r="6570" spans="1:7" ht="15.6">
      <c r="A6570" s="18" t="s">
        <v>2947</v>
      </c>
      <c r="B6570" s="16" t="s">
        <v>2924</v>
      </c>
      <c r="C6570" s="16">
        <v>53</v>
      </c>
      <c r="D6570" s="16" t="s">
        <v>2930</v>
      </c>
      <c r="E6570" s="17" t="s">
        <v>2928</v>
      </c>
      <c r="F6570" s="24">
        <v>-73.050687499999995</v>
      </c>
      <c r="G6570" s="24">
        <v>6.9873124999999998</v>
      </c>
    </row>
    <row r="6571" spans="1:7" ht="15.6">
      <c r="A6571" s="18" t="s">
        <v>2947</v>
      </c>
      <c r="B6571" s="16" t="s">
        <v>2921</v>
      </c>
      <c r="C6571" s="16">
        <v>68</v>
      </c>
      <c r="D6571" s="16" t="s">
        <v>2930</v>
      </c>
      <c r="E6571" s="17" t="s">
        <v>2928</v>
      </c>
      <c r="F6571" s="24">
        <v>-73.050687499999995</v>
      </c>
      <c r="G6571" s="24">
        <v>6.9873124999999998</v>
      </c>
    </row>
    <row r="6572" spans="1:7" ht="15.6">
      <c r="A6572" s="18" t="s">
        <v>2947</v>
      </c>
      <c r="B6572" s="16" t="s">
        <v>2924</v>
      </c>
      <c r="C6572" s="16">
        <v>29</v>
      </c>
      <c r="D6572" s="16" t="s">
        <v>2925</v>
      </c>
      <c r="E6572" s="17" t="s">
        <v>2928</v>
      </c>
      <c r="F6572" s="24">
        <v>-73.050687499999995</v>
      </c>
      <c r="G6572" s="24">
        <v>6.9869374999999998</v>
      </c>
    </row>
    <row r="6573" spans="1:7" ht="15.6">
      <c r="A6573" s="18" t="s">
        <v>2947</v>
      </c>
      <c r="B6573" s="16" t="s">
        <v>2924</v>
      </c>
      <c r="C6573" s="16">
        <v>16</v>
      </c>
      <c r="D6573" s="16" t="s">
        <v>2929</v>
      </c>
      <c r="E6573" s="17" t="s">
        <v>2928</v>
      </c>
      <c r="F6573" s="24">
        <v>-73.052687500000005</v>
      </c>
      <c r="G6573" s="24">
        <v>6.9883125000000001</v>
      </c>
    </row>
    <row r="6574" spans="1:7" ht="15.6">
      <c r="A6574" s="18" t="s">
        <v>2947</v>
      </c>
      <c r="B6574" s="16" t="s">
        <v>2924</v>
      </c>
      <c r="C6574" s="16">
        <v>46</v>
      </c>
      <c r="D6574" s="16" t="s">
        <v>2930</v>
      </c>
      <c r="E6574" s="17" t="s">
        <v>2928</v>
      </c>
      <c r="F6574" s="24">
        <v>-73.050687499999995</v>
      </c>
      <c r="G6574" s="24">
        <v>6.9873124999999998</v>
      </c>
    </row>
    <row r="6575" spans="1:7" ht="15.6">
      <c r="A6575" s="18" t="s">
        <v>2947</v>
      </c>
      <c r="B6575" s="16" t="s">
        <v>2924</v>
      </c>
      <c r="C6575" s="16">
        <v>26</v>
      </c>
      <c r="D6575" s="16" t="s">
        <v>2929</v>
      </c>
      <c r="E6575" s="17" t="s">
        <v>2927</v>
      </c>
      <c r="F6575" s="24">
        <v>-73.050437500000001</v>
      </c>
      <c r="G6575" s="24">
        <v>6.9890625000000002</v>
      </c>
    </row>
    <row r="6576" spans="1:7" ht="15.6">
      <c r="A6576" s="18" t="s">
        <v>2947</v>
      </c>
      <c r="B6576" s="16" t="s">
        <v>2921</v>
      </c>
      <c r="C6576" s="16">
        <v>22</v>
      </c>
      <c r="D6576" s="16" t="s">
        <v>2929</v>
      </c>
      <c r="E6576" s="17" t="s">
        <v>2927</v>
      </c>
      <c r="F6576" s="24">
        <v>-73.050437500000001</v>
      </c>
      <c r="G6576" s="24">
        <v>6.9890625000000002</v>
      </c>
    </row>
    <row r="6577" spans="1:7" ht="15.6">
      <c r="A6577" s="18" t="s">
        <v>2947</v>
      </c>
      <c r="B6577" s="16" t="s">
        <v>2921</v>
      </c>
      <c r="C6577" s="16">
        <v>42</v>
      </c>
      <c r="D6577" s="16" t="s">
        <v>2925</v>
      </c>
      <c r="E6577" s="17" t="s">
        <v>2928</v>
      </c>
      <c r="F6577" s="24">
        <v>-73.0516875</v>
      </c>
      <c r="G6577" s="24">
        <v>6.9855625000000003</v>
      </c>
    </row>
    <row r="6578" spans="1:7" ht="15.6">
      <c r="A6578" s="18" t="s">
        <v>2947</v>
      </c>
      <c r="B6578" s="16" t="s">
        <v>2921</v>
      </c>
      <c r="C6578" s="16">
        <v>17</v>
      </c>
      <c r="D6578" s="16" t="s">
        <v>2929</v>
      </c>
      <c r="E6578" s="17" t="s">
        <v>2928</v>
      </c>
      <c r="F6578" s="24">
        <v>-73.052687500000005</v>
      </c>
      <c r="G6578" s="24">
        <v>6.9883125000000001</v>
      </c>
    </row>
    <row r="6579" spans="1:7" ht="15.6">
      <c r="A6579" s="18" t="s">
        <v>2947</v>
      </c>
      <c r="B6579" s="16" t="s">
        <v>2924</v>
      </c>
      <c r="C6579" s="16">
        <v>53</v>
      </c>
      <c r="D6579" s="16" t="s">
        <v>2922</v>
      </c>
      <c r="E6579" s="17" t="s">
        <v>2923</v>
      </c>
      <c r="F6579" s="24">
        <v>-73.049062500000005</v>
      </c>
      <c r="G6579" s="24">
        <v>6.9828124999999996</v>
      </c>
    </row>
    <row r="6580" spans="1:7" ht="15.6">
      <c r="A6580" s="18" t="s">
        <v>2947</v>
      </c>
      <c r="B6580" s="16" t="s">
        <v>2921</v>
      </c>
      <c r="C6580" s="16">
        <v>24</v>
      </c>
      <c r="D6580" s="16" t="s">
        <v>2925</v>
      </c>
      <c r="E6580" s="17" t="s">
        <v>2928</v>
      </c>
      <c r="F6580" s="24">
        <v>-73.052062500000005</v>
      </c>
      <c r="G6580" s="24">
        <v>6.9855625000000003</v>
      </c>
    </row>
    <row r="6581" spans="1:7" ht="15.6">
      <c r="A6581" s="18" t="s">
        <v>2947</v>
      </c>
      <c r="B6581" s="16" t="s">
        <v>2921</v>
      </c>
      <c r="C6581" s="16">
        <v>49</v>
      </c>
      <c r="D6581" s="16" t="s">
        <v>2925</v>
      </c>
      <c r="E6581" s="17" t="s">
        <v>2926</v>
      </c>
      <c r="F6581" s="24">
        <v>-73.052187500000002</v>
      </c>
      <c r="G6581" s="24">
        <v>6.9864375000000001</v>
      </c>
    </row>
    <row r="6582" spans="1:7" ht="15.6">
      <c r="A6582" s="18" t="s">
        <v>2947</v>
      </c>
      <c r="B6582" s="16" t="s">
        <v>2924</v>
      </c>
      <c r="C6582" s="16">
        <v>28</v>
      </c>
      <c r="D6582" s="16" t="s">
        <v>2925</v>
      </c>
      <c r="E6582" s="17" t="s">
        <v>2928</v>
      </c>
      <c r="F6582" s="24">
        <v>-73.050312500000004</v>
      </c>
      <c r="G6582" s="24">
        <v>6.9865624999999998</v>
      </c>
    </row>
    <row r="6583" spans="1:7" ht="15.6">
      <c r="A6583" s="18" t="s">
        <v>2947</v>
      </c>
      <c r="B6583" s="16" t="s">
        <v>2924</v>
      </c>
      <c r="C6583" s="16">
        <v>33</v>
      </c>
      <c r="D6583" s="16" t="s">
        <v>2925</v>
      </c>
      <c r="E6583" s="17" t="s">
        <v>2927</v>
      </c>
      <c r="F6583" s="24">
        <v>-73.051562500000003</v>
      </c>
      <c r="G6583" s="24">
        <v>6.9848125000000003</v>
      </c>
    </row>
    <row r="6584" spans="1:7" ht="15.6">
      <c r="A6584" s="18" t="s">
        <v>2947</v>
      </c>
      <c r="B6584" s="16" t="s">
        <v>2924</v>
      </c>
      <c r="C6584" s="16">
        <v>15</v>
      </c>
      <c r="D6584" s="16" t="s">
        <v>2929</v>
      </c>
      <c r="E6584" s="17" t="s">
        <v>2927</v>
      </c>
      <c r="F6584" s="24">
        <v>-73.053437500000001</v>
      </c>
      <c r="G6584" s="24">
        <v>6.9880624999999998</v>
      </c>
    </row>
    <row r="6585" spans="1:7" ht="15.6">
      <c r="A6585" s="18" t="s">
        <v>2947</v>
      </c>
      <c r="B6585" s="16" t="s">
        <v>2921</v>
      </c>
      <c r="C6585" s="16">
        <v>56</v>
      </c>
      <c r="D6585" s="16" t="s">
        <v>2925</v>
      </c>
      <c r="E6585" s="17" t="s">
        <v>2927</v>
      </c>
      <c r="F6585" s="24">
        <v>-73.051562500000003</v>
      </c>
      <c r="G6585" s="24">
        <v>6.9848125000000003</v>
      </c>
    </row>
    <row r="6586" spans="1:7" ht="15.6">
      <c r="A6586" s="18" t="s">
        <v>2947</v>
      </c>
      <c r="B6586" s="16" t="s">
        <v>2921</v>
      </c>
      <c r="C6586" s="16">
        <v>25</v>
      </c>
      <c r="D6586" s="16" t="s">
        <v>2922</v>
      </c>
      <c r="E6586" s="17" t="s">
        <v>2923</v>
      </c>
      <c r="F6586" s="24">
        <v>-73.050312500000004</v>
      </c>
      <c r="G6586" s="24">
        <v>6.9843124999999997</v>
      </c>
    </row>
    <row r="6587" spans="1:7" ht="15.6">
      <c r="A6587" s="18" t="s">
        <v>2947</v>
      </c>
      <c r="B6587" s="16" t="s">
        <v>2921</v>
      </c>
      <c r="C6587" s="16">
        <v>23</v>
      </c>
      <c r="D6587" s="16" t="s">
        <v>2925</v>
      </c>
      <c r="E6587" s="17" t="s">
        <v>2926</v>
      </c>
      <c r="F6587" s="24">
        <v>-73.051890599999993</v>
      </c>
      <c r="G6587" s="24">
        <v>6.9864625</v>
      </c>
    </row>
    <row r="6588" spans="1:7" ht="15.6">
      <c r="A6588" s="18" t="s">
        <v>2947</v>
      </c>
      <c r="B6588" s="16" t="s">
        <v>2924</v>
      </c>
      <c r="C6588" s="16">
        <v>35</v>
      </c>
      <c r="D6588" s="16" t="s">
        <v>2925</v>
      </c>
      <c r="E6588" s="17" t="s">
        <v>2926</v>
      </c>
      <c r="F6588" s="24">
        <v>-73.052062500000005</v>
      </c>
      <c r="G6588" s="24">
        <v>6.9869374999999998</v>
      </c>
    </row>
    <row r="6589" spans="1:7" ht="15.6">
      <c r="A6589" s="18" t="s">
        <v>2947</v>
      </c>
      <c r="B6589" s="16" t="s">
        <v>2921</v>
      </c>
      <c r="C6589" s="16">
        <v>27</v>
      </c>
      <c r="D6589" s="16" t="s">
        <v>2925</v>
      </c>
      <c r="E6589" s="17" t="s">
        <v>2927</v>
      </c>
      <c r="F6589" s="24">
        <v>-73.050437500000001</v>
      </c>
      <c r="G6589" s="24">
        <v>6.9890625000000002</v>
      </c>
    </row>
    <row r="6590" spans="1:7" ht="15.6">
      <c r="A6590" s="18" t="s">
        <v>2947</v>
      </c>
      <c r="B6590" s="16" t="s">
        <v>2924</v>
      </c>
      <c r="C6590" s="16">
        <v>36</v>
      </c>
      <c r="D6590" s="16" t="s">
        <v>2930</v>
      </c>
      <c r="E6590" s="17" t="s">
        <v>2928</v>
      </c>
      <c r="F6590" s="24">
        <v>-73.050687499999995</v>
      </c>
      <c r="G6590" s="24">
        <v>6.9873124999999998</v>
      </c>
    </row>
    <row r="6591" spans="1:7" ht="15.6">
      <c r="A6591" s="18" t="s">
        <v>2947</v>
      </c>
      <c r="B6591" s="16" t="s">
        <v>2924</v>
      </c>
      <c r="C6591" s="16">
        <v>24</v>
      </c>
      <c r="D6591" s="16" t="s">
        <v>2925</v>
      </c>
      <c r="E6591" s="17" t="s">
        <v>2927</v>
      </c>
      <c r="F6591" s="24">
        <v>-73.049937499999999</v>
      </c>
      <c r="G6591" s="24">
        <v>6.9883125000000001</v>
      </c>
    </row>
    <row r="6592" spans="1:7" ht="15.6">
      <c r="A6592" s="18" t="s">
        <v>2947</v>
      </c>
      <c r="B6592" s="16" t="s">
        <v>2921</v>
      </c>
      <c r="C6592" s="16">
        <v>58</v>
      </c>
      <c r="D6592" s="16" t="s">
        <v>2925</v>
      </c>
      <c r="E6592" s="17" t="s">
        <v>2928</v>
      </c>
      <c r="F6592" s="24">
        <v>-73.052562499999993</v>
      </c>
      <c r="G6592" s="24">
        <v>6.9858124999999998</v>
      </c>
    </row>
    <row r="6593" spans="1:7" ht="15.6">
      <c r="A6593" s="18" t="s">
        <v>2947</v>
      </c>
      <c r="B6593" s="16" t="s">
        <v>2921</v>
      </c>
      <c r="C6593" s="16">
        <v>69</v>
      </c>
      <c r="D6593" s="16" t="s">
        <v>2930</v>
      </c>
      <c r="E6593" s="17" t="s">
        <v>2928</v>
      </c>
      <c r="F6593" s="24">
        <v>-73.052062500000005</v>
      </c>
      <c r="G6593" s="24">
        <v>6.9855625000000003</v>
      </c>
    </row>
    <row r="6594" spans="1:7" ht="15.6">
      <c r="A6594" s="18" t="s">
        <v>2947</v>
      </c>
      <c r="B6594" s="16" t="s">
        <v>2924</v>
      </c>
      <c r="C6594" s="16">
        <v>23</v>
      </c>
      <c r="D6594" s="16" t="s">
        <v>2922</v>
      </c>
      <c r="E6594" s="17" t="s">
        <v>2928</v>
      </c>
      <c r="F6594" s="24">
        <v>-73.049562499999993</v>
      </c>
      <c r="G6594" s="24">
        <v>6.9826874999999999</v>
      </c>
    </row>
    <row r="6595" spans="1:7" ht="15.6">
      <c r="A6595" s="18" t="s">
        <v>2947</v>
      </c>
      <c r="B6595" s="16" t="s">
        <v>2921</v>
      </c>
      <c r="C6595" s="16">
        <v>32</v>
      </c>
      <c r="D6595" s="16" t="s">
        <v>2930</v>
      </c>
      <c r="E6595" s="17" t="s">
        <v>2926</v>
      </c>
      <c r="F6595" s="24">
        <v>-73.051937499999994</v>
      </c>
      <c r="G6595" s="24">
        <v>6.9869374999999998</v>
      </c>
    </row>
    <row r="6596" spans="1:7" ht="15.6">
      <c r="A6596" s="18" t="s">
        <v>2947</v>
      </c>
      <c r="B6596" s="16" t="s">
        <v>2921</v>
      </c>
      <c r="C6596" s="16">
        <v>32</v>
      </c>
      <c r="D6596" s="16" t="s">
        <v>2922</v>
      </c>
      <c r="E6596" s="17" t="s">
        <v>2923</v>
      </c>
      <c r="F6596" s="24">
        <v>-73.047187500000007</v>
      </c>
      <c r="G6596" s="24">
        <v>6.9791875000000001</v>
      </c>
    </row>
    <row r="6597" spans="1:7" ht="15.6">
      <c r="A6597" s="18" t="s">
        <v>2947</v>
      </c>
      <c r="B6597" s="16" t="s">
        <v>2924</v>
      </c>
      <c r="C6597" s="16">
        <v>32</v>
      </c>
      <c r="D6597" s="16" t="s">
        <v>2925</v>
      </c>
      <c r="E6597" s="17" t="s">
        <v>2926</v>
      </c>
      <c r="F6597" s="24">
        <v>-73.051312499999995</v>
      </c>
      <c r="G6597" s="24">
        <v>6.9868125000000001</v>
      </c>
    </row>
    <row r="6598" spans="1:7" ht="15.6">
      <c r="A6598" s="18" t="s">
        <v>2947</v>
      </c>
      <c r="B6598" s="16" t="s">
        <v>2924</v>
      </c>
      <c r="C6598" s="16">
        <v>37</v>
      </c>
      <c r="D6598" s="16" t="s">
        <v>2930</v>
      </c>
      <c r="E6598" s="17" t="s">
        <v>2928</v>
      </c>
      <c r="F6598" s="24">
        <v>-73.052062500000005</v>
      </c>
      <c r="G6598" s="24">
        <v>6.9879375000000001</v>
      </c>
    </row>
    <row r="6599" spans="1:7" ht="15.6">
      <c r="A6599" s="18" t="s">
        <v>2947</v>
      </c>
      <c r="B6599" s="16" t="s">
        <v>2924</v>
      </c>
      <c r="C6599" s="16">
        <v>21</v>
      </c>
      <c r="D6599" s="16" t="s">
        <v>2929</v>
      </c>
      <c r="E6599" s="17" t="s">
        <v>2927</v>
      </c>
      <c r="F6599" s="24">
        <v>-73.050437500000001</v>
      </c>
      <c r="G6599" s="24">
        <v>6.9890625000000002</v>
      </c>
    </row>
    <row r="6600" spans="1:7" ht="15.6">
      <c r="A6600" s="18" t="s">
        <v>2947</v>
      </c>
      <c r="B6600" s="16" t="s">
        <v>2924</v>
      </c>
      <c r="C6600" s="16">
        <v>40</v>
      </c>
      <c r="D6600" s="16" t="s">
        <v>2925</v>
      </c>
      <c r="E6600" s="17" t="s">
        <v>2926</v>
      </c>
      <c r="F6600" s="24">
        <v>-73.050937500000003</v>
      </c>
      <c r="G6600" s="24">
        <v>6.9803125000000001</v>
      </c>
    </row>
    <row r="6601" spans="1:7" ht="15.6">
      <c r="A6601" s="18" t="s">
        <v>2947</v>
      </c>
      <c r="B6601" s="16" t="s">
        <v>2924</v>
      </c>
      <c r="C6601" s="16">
        <v>37</v>
      </c>
      <c r="D6601" s="16" t="s">
        <v>2930</v>
      </c>
      <c r="E6601" s="17" t="s">
        <v>2926</v>
      </c>
      <c r="F6601" s="24">
        <v>-73.052687500000005</v>
      </c>
      <c r="G6601" s="24">
        <v>6.9866875000000004</v>
      </c>
    </row>
    <row r="6602" spans="1:7" ht="15.6">
      <c r="A6602" s="18" t="s">
        <v>2947</v>
      </c>
      <c r="B6602" s="16" t="s">
        <v>2921</v>
      </c>
      <c r="C6602" s="16">
        <v>46</v>
      </c>
      <c r="D6602" s="16" t="s">
        <v>2925</v>
      </c>
      <c r="E6602" s="17" t="s">
        <v>2926</v>
      </c>
      <c r="F6602" s="24">
        <v>-73.053562499999998</v>
      </c>
      <c r="G6602" s="24">
        <v>6.9816874999999996</v>
      </c>
    </row>
    <row r="6603" spans="1:7" ht="15.6">
      <c r="A6603" s="18" t="s">
        <v>2947</v>
      </c>
      <c r="B6603" s="16" t="s">
        <v>2924</v>
      </c>
      <c r="C6603" s="16">
        <v>46</v>
      </c>
      <c r="D6603" s="16" t="s">
        <v>2930</v>
      </c>
      <c r="E6603" s="17" t="s">
        <v>2926</v>
      </c>
      <c r="F6603" s="24">
        <v>-73.053562499999998</v>
      </c>
      <c r="G6603" s="24">
        <v>6.9816874999999996</v>
      </c>
    </row>
    <row r="6604" spans="1:7" ht="15.6">
      <c r="A6604" s="18" t="s">
        <v>2947</v>
      </c>
      <c r="B6604" s="16" t="s">
        <v>2924</v>
      </c>
      <c r="C6604" s="16">
        <v>39</v>
      </c>
      <c r="D6604" s="16" t="s">
        <v>2925</v>
      </c>
      <c r="E6604" s="17" t="s">
        <v>2926</v>
      </c>
      <c r="F6604" s="24">
        <v>-73.052062500000005</v>
      </c>
      <c r="G6604" s="24">
        <v>6.9869374999999998</v>
      </c>
    </row>
    <row r="6605" spans="1:7" ht="15.6">
      <c r="A6605" s="18" t="s">
        <v>2947</v>
      </c>
      <c r="B6605" s="16" t="s">
        <v>2924</v>
      </c>
      <c r="C6605" s="16">
        <v>23</v>
      </c>
      <c r="D6605" s="16" t="s">
        <v>2925</v>
      </c>
      <c r="E6605" s="17" t="s">
        <v>2926</v>
      </c>
      <c r="F6605" s="24">
        <v>-73.0511719</v>
      </c>
      <c r="G6605" s="24">
        <v>6.9869124999999999</v>
      </c>
    </row>
    <row r="6606" spans="1:7" ht="15.6">
      <c r="A6606" s="18" t="s">
        <v>2947</v>
      </c>
      <c r="B6606" s="16" t="s">
        <v>2921</v>
      </c>
      <c r="C6606" s="16">
        <v>26</v>
      </c>
      <c r="D6606" s="16" t="s">
        <v>2925</v>
      </c>
      <c r="E6606" s="17" t="s">
        <v>2928</v>
      </c>
      <c r="F6606" s="24">
        <v>-73.058187500000003</v>
      </c>
      <c r="G6606" s="24">
        <v>6.9920625000000003</v>
      </c>
    </row>
    <row r="6607" spans="1:7" ht="15.6">
      <c r="A6607" s="18" t="s">
        <v>2947</v>
      </c>
      <c r="B6607" s="16" t="s">
        <v>2924</v>
      </c>
      <c r="C6607" s="16">
        <v>23</v>
      </c>
      <c r="D6607" s="16" t="s">
        <v>2925</v>
      </c>
      <c r="E6607" s="17" t="s">
        <v>2928</v>
      </c>
      <c r="F6607" s="24">
        <v>-73.052796900000004</v>
      </c>
      <c r="G6607" s="24">
        <v>6.9873874999999996</v>
      </c>
    </row>
    <row r="6608" spans="1:7" ht="15.6">
      <c r="A6608" s="18" t="s">
        <v>2947</v>
      </c>
      <c r="B6608" s="16" t="s">
        <v>2921</v>
      </c>
      <c r="C6608" s="16">
        <v>29</v>
      </c>
      <c r="D6608" s="16" t="s">
        <v>2922</v>
      </c>
      <c r="E6608" s="17" t="s">
        <v>2927</v>
      </c>
      <c r="F6608" s="24">
        <v>-72.034687500000004</v>
      </c>
      <c r="G6608" s="24">
        <v>3.3235625</v>
      </c>
    </row>
    <row r="6609" spans="1:7" ht="15.6">
      <c r="A6609" s="18" t="s">
        <v>2947</v>
      </c>
      <c r="B6609" s="16" t="s">
        <v>2924</v>
      </c>
      <c r="C6609" s="16">
        <v>50</v>
      </c>
      <c r="D6609" s="16" t="s">
        <v>2930</v>
      </c>
      <c r="E6609" s="17" t="s">
        <v>2928</v>
      </c>
      <c r="F6609" s="24">
        <v>-73.051562500000003</v>
      </c>
      <c r="G6609" s="24">
        <v>6.9848125000000003</v>
      </c>
    </row>
    <row r="6610" spans="1:7" ht="15.6">
      <c r="A6610" s="18" t="s">
        <v>2947</v>
      </c>
      <c r="B6610" s="16" t="s">
        <v>2921</v>
      </c>
      <c r="C6610" s="16">
        <v>60</v>
      </c>
      <c r="D6610" s="16" t="s">
        <v>2930</v>
      </c>
      <c r="E6610" s="17" t="s">
        <v>2928</v>
      </c>
      <c r="F6610" s="24">
        <v>-73.051562500000003</v>
      </c>
      <c r="G6610" s="24">
        <v>6.9848125000000003</v>
      </c>
    </row>
    <row r="6611" spans="1:7" ht="15.6">
      <c r="A6611" s="18" t="s">
        <v>2947</v>
      </c>
      <c r="B6611" s="16" t="s">
        <v>2924</v>
      </c>
      <c r="C6611" s="16">
        <v>59</v>
      </c>
      <c r="D6611" s="16" t="s">
        <v>2930</v>
      </c>
      <c r="E6611" s="17" t="s">
        <v>2927</v>
      </c>
      <c r="F6611" s="24">
        <v>-73.054109400000002</v>
      </c>
      <c r="G6611" s="24">
        <v>6.9866374999999996</v>
      </c>
    </row>
    <row r="6612" spans="1:7" ht="15.6">
      <c r="A6612" s="18" t="s">
        <v>2947</v>
      </c>
      <c r="B6612" s="16" t="s">
        <v>2924</v>
      </c>
      <c r="C6612" s="16">
        <v>57</v>
      </c>
      <c r="D6612" s="16" t="s">
        <v>2922</v>
      </c>
      <c r="E6612" s="17" t="s">
        <v>2927</v>
      </c>
      <c r="F6612" s="24">
        <v>-73.051328100000006</v>
      </c>
      <c r="G6612" s="24">
        <v>6.9923124999999997</v>
      </c>
    </row>
    <row r="6613" spans="1:7" ht="15.6">
      <c r="A6613" s="18" t="s">
        <v>2947</v>
      </c>
      <c r="B6613" s="16" t="s">
        <v>2924</v>
      </c>
      <c r="C6613" s="16">
        <v>20</v>
      </c>
      <c r="D6613" s="16" t="s">
        <v>2922</v>
      </c>
      <c r="E6613" s="17" t="s">
        <v>2927</v>
      </c>
      <c r="F6613" s="24">
        <v>-73.047703100000007</v>
      </c>
      <c r="G6613" s="24">
        <v>6.9899874999999998</v>
      </c>
    </row>
    <row r="6614" spans="1:7" ht="15.6">
      <c r="A6614" s="18" t="s">
        <v>2947</v>
      </c>
      <c r="B6614" s="16" t="s">
        <v>2921</v>
      </c>
      <c r="C6614" s="16">
        <v>40</v>
      </c>
      <c r="D6614" s="16" t="s">
        <v>2922</v>
      </c>
      <c r="E6614" s="17" t="s">
        <v>2928</v>
      </c>
      <c r="F6614" s="24">
        <v>-73.046484399999997</v>
      </c>
      <c r="G6614" s="24">
        <v>6.9902375000000001</v>
      </c>
    </row>
    <row r="6615" spans="1:7" ht="15.6">
      <c r="A6615" s="18" t="s">
        <v>2947</v>
      </c>
      <c r="B6615" s="16" t="s">
        <v>2924</v>
      </c>
      <c r="C6615" s="16">
        <v>24</v>
      </c>
      <c r="D6615" s="16" t="s">
        <v>2922</v>
      </c>
      <c r="E6615" s="17" t="s">
        <v>2923</v>
      </c>
      <c r="F6615" s="24">
        <v>-73.050687499999995</v>
      </c>
      <c r="G6615" s="24">
        <v>6.9856875</v>
      </c>
    </row>
    <row r="6616" spans="1:7" ht="15.6">
      <c r="A6616" s="18" t="s">
        <v>2947</v>
      </c>
      <c r="B6616" s="16" t="s">
        <v>2924</v>
      </c>
      <c r="C6616" s="16">
        <v>32</v>
      </c>
      <c r="D6616" s="16" t="s">
        <v>2922</v>
      </c>
      <c r="E6616" s="17" t="s">
        <v>2927</v>
      </c>
      <c r="F6616" s="24">
        <v>-73.049437499999996</v>
      </c>
      <c r="G6616" s="24">
        <v>6.9779375000000003</v>
      </c>
    </row>
    <row r="6617" spans="1:7" ht="15.6">
      <c r="A6617" s="18" t="s">
        <v>2947</v>
      </c>
      <c r="B6617" s="16" t="s">
        <v>2924</v>
      </c>
      <c r="C6617" s="16">
        <v>18</v>
      </c>
      <c r="D6617" s="16" t="s">
        <v>2922</v>
      </c>
      <c r="E6617" s="17" t="s">
        <v>2927</v>
      </c>
      <c r="F6617" s="24">
        <v>-73.058187500000003</v>
      </c>
      <c r="G6617" s="24">
        <v>6.9920625000000003</v>
      </c>
    </row>
    <row r="6618" spans="1:7" ht="15.6">
      <c r="A6618" s="18" t="s">
        <v>2947</v>
      </c>
      <c r="B6618" s="16" t="s">
        <v>2921</v>
      </c>
      <c r="C6618" s="16">
        <v>42</v>
      </c>
      <c r="D6618" s="16" t="s">
        <v>2922</v>
      </c>
      <c r="E6618" s="17" t="s">
        <v>2926</v>
      </c>
      <c r="F6618" s="24">
        <v>-73.057937499999994</v>
      </c>
      <c r="G6618" s="24">
        <v>6.9899374999999999</v>
      </c>
    </row>
    <row r="6619" spans="1:7" ht="15.6">
      <c r="A6619" s="18" t="s">
        <v>2947</v>
      </c>
      <c r="B6619" s="16" t="s">
        <v>2924</v>
      </c>
      <c r="C6619" s="16">
        <v>21</v>
      </c>
      <c r="D6619" s="16" t="s">
        <v>2925</v>
      </c>
      <c r="E6619" s="17" t="s">
        <v>2928</v>
      </c>
      <c r="F6619" s="24">
        <v>-73.049437499999996</v>
      </c>
      <c r="G6619" s="24">
        <v>6.9779375000000003</v>
      </c>
    </row>
    <row r="6620" spans="1:7" ht="15.6">
      <c r="A6620" s="18" t="s">
        <v>2947</v>
      </c>
      <c r="B6620" s="16" t="s">
        <v>2921</v>
      </c>
      <c r="C6620" s="16">
        <v>30</v>
      </c>
      <c r="D6620" s="16" t="s">
        <v>2925</v>
      </c>
      <c r="E6620" s="17" t="s">
        <v>2928</v>
      </c>
      <c r="F6620" s="24">
        <v>-73.050796899999995</v>
      </c>
      <c r="G6620" s="24">
        <v>6.9856625000000001</v>
      </c>
    </row>
    <row r="6621" spans="1:7" ht="15.6">
      <c r="A6621" s="18" t="s">
        <v>2947</v>
      </c>
      <c r="B6621" s="16" t="s">
        <v>2924</v>
      </c>
      <c r="C6621" s="16">
        <v>18</v>
      </c>
      <c r="D6621" s="16" t="s">
        <v>2922</v>
      </c>
      <c r="E6621" s="17" t="s">
        <v>2928</v>
      </c>
      <c r="F6621" s="24">
        <v>-73.167015599999999</v>
      </c>
      <c r="G6621" s="24">
        <v>7.0693124999999997</v>
      </c>
    </row>
    <row r="6622" spans="1:7" ht="15.6">
      <c r="A6622" s="18" t="s">
        <v>2947</v>
      </c>
      <c r="B6622" s="16" t="s">
        <v>2924</v>
      </c>
      <c r="C6622" s="16">
        <v>30</v>
      </c>
      <c r="D6622" s="16" t="s">
        <v>2922</v>
      </c>
      <c r="E6622" s="17" t="s">
        <v>2926</v>
      </c>
      <c r="F6622" s="24">
        <v>-73.050312500000004</v>
      </c>
      <c r="G6622" s="24">
        <v>6.9851875000000003</v>
      </c>
    </row>
    <row r="6623" spans="1:7" ht="15.6">
      <c r="A6623" s="18" t="s">
        <v>2947</v>
      </c>
      <c r="B6623" s="16" t="s">
        <v>2924</v>
      </c>
      <c r="C6623" s="16">
        <v>25</v>
      </c>
      <c r="D6623" s="16" t="s">
        <v>2930</v>
      </c>
      <c r="E6623" s="17" t="s">
        <v>2927</v>
      </c>
      <c r="F6623" s="24">
        <v>-73.050953100000001</v>
      </c>
      <c r="G6623" s="24">
        <v>6.9893625000000004</v>
      </c>
    </row>
    <row r="6624" spans="1:7" ht="15.6">
      <c r="A6624" s="18" t="s">
        <v>2947</v>
      </c>
      <c r="B6624" s="16" t="s">
        <v>2924</v>
      </c>
      <c r="C6624" s="16">
        <v>31</v>
      </c>
      <c r="D6624" s="16" t="s">
        <v>2922</v>
      </c>
      <c r="E6624" s="17" t="s">
        <v>2928</v>
      </c>
      <c r="F6624" s="24">
        <v>-73.060437500000006</v>
      </c>
      <c r="G6624" s="24">
        <v>7.0004375000000003</v>
      </c>
    </row>
    <row r="6625" spans="1:7" ht="15.6">
      <c r="A6625" s="18" t="s">
        <v>2947</v>
      </c>
      <c r="B6625" s="16" t="s">
        <v>2921</v>
      </c>
      <c r="C6625" s="16">
        <v>56</v>
      </c>
      <c r="D6625" s="16" t="s">
        <v>2922</v>
      </c>
      <c r="E6625" s="17" t="s">
        <v>2923</v>
      </c>
      <c r="F6625" s="24">
        <v>-73.049437499999996</v>
      </c>
      <c r="G6625" s="24">
        <v>6.9779375000000003</v>
      </c>
    </row>
    <row r="6626" spans="1:7" ht="15.6">
      <c r="A6626" s="18" t="s">
        <v>2947</v>
      </c>
      <c r="B6626" s="16" t="s">
        <v>2924</v>
      </c>
      <c r="C6626" s="16">
        <v>16</v>
      </c>
      <c r="D6626" s="16" t="s">
        <v>2922</v>
      </c>
      <c r="E6626" s="17" t="s">
        <v>2926</v>
      </c>
      <c r="F6626" s="24">
        <v>-73.049828099999999</v>
      </c>
      <c r="G6626" s="24">
        <v>6.9856625000000001</v>
      </c>
    </row>
    <row r="6627" spans="1:7" ht="15.6">
      <c r="A6627" s="18" t="s">
        <v>2947</v>
      </c>
      <c r="B6627" s="16" t="s">
        <v>2924</v>
      </c>
      <c r="C6627" s="16">
        <v>20</v>
      </c>
      <c r="D6627" s="16" t="s">
        <v>2930</v>
      </c>
      <c r="E6627" s="17" t="s">
        <v>2926</v>
      </c>
      <c r="F6627" s="24">
        <v>-73.052140600000001</v>
      </c>
      <c r="G6627" s="24">
        <v>6.9843374999999996</v>
      </c>
    </row>
    <row r="6628" spans="1:7" ht="15.6">
      <c r="A6628" s="18" t="s">
        <v>2947</v>
      </c>
      <c r="B6628" s="16" t="s">
        <v>2921</v>
      </c>
      <c r="C6628" s="16">
        <v>14</v>
      </c>
      <c r="D6628" s="16" t="s">
        <v>2922</v>
      </c>
      <c r="E6628" s="17" t="s">
        <v>2928</v>
      </c>
      <c r="F6628" s="24">
        <v>-73.050687499999995</v>
      </c>
      <c r="G6628" s="24">
        <v>6.9856875</v>
      </c>
    </row>
    <row r="6629" spans="1:7" ht="15.6">
      <c r="A6629" s="18" t="s">
        <v>2947</v>
      </c>
      <c r="B6629" s="16" t="s">
        <v>2924</v>
      </c>
      <c r="C6629" s="16">
        <v>26</v>
      </c>
      <c r="D6629" s="16" t="s">
        <v>2922</v>
      </c>
      <c r="E6629" s="17" t="s">
        <v>2923</v>
      </c>
      <c r="F6629" s="24">
        <v>-73.053812500000006</v>
      </c>
      <c r="G6629" s="24">
        <v>6.9824374999999996</v>
      </c>
    </row>
    <row r="6630" spans="1:7" ht="15.6">
      <c r="A6630" s="18" t="s">
        <v>2947</v>
      </c>
      <c r="B6630" s="16" t="s">
        <v>2921</v>
      </c>
      <c r="C6630" s="16">
        <v>60</v>
      </c>
      <c r="D6630" s="16" t="s">
        <v>2930</v>
      </c>
      <c r="E6630" s="17" t="s">
        <v>2926</v>
      </c>
      <c r="F6630" s="24">
        <v>-73.050687499999995</v>
      </c>
      <c r="G6630" s="24">
        <v>6.9856875</v>
      </c>
    </row>
    <row r="6631" spans="1:7" ht="15.6">
      <c r="A6631" s="18" t="s">
        <v>2947</v>
      </c>
      <c r="B6631" s="16" t="s">
        <v>2921</v>
      </c>
      <c r="C6631" s="16">
        <v>33</v>
      </c>
      <c r="D6631" s="16" t="s">
        <v>2930</v>
      </c>
      <c r="E6631" s="17" t="s">
        <v>2927</v>
      </c>
      <c r="F6631" s="24">
        <v>-73.049046899999993</v>
      </c>
      <c r="G6631" s="24">
        <v>6.9870625000000004</v>
      </c>
    </row>
    <row r="6632" spans="1:7" ht="15.6">
      <c r="A6632" s="18" t="s">
        <v>2947</v>
      </c>
      <c r="B6632" s="16" t="s">
        <v>2924</v>
      </c>
      <c r="C6632" s="16">
        <v>18</v>
      </c>
      <c r="D6632" s="16" t="s">
        <v>2922</v>
      </c>
      <c r="E6632" s="17" t="s">
        <v>2923</v>
      </c>
      <c r="F6632" s="24">
        <v>-73.057062500000001</v>
      </c>
      <c r="G6632" s="24">
        <v>6.9994375</v>
      </c>
    </row>
    <row r="6633" spans="1:7" ht="15.6">
      <c r="A6633" s="18" t="s">
        <v>2947</v>
      </c>
      <c r="B6633" s="16" t="s">
        <v>2924</v>
      </c>
      <c r="C6633" s="16">
        <v>23</v>
      </c>
      <c r="D6633" s="16" t="s">
        <v>2922</v>
      </c>
      <c r="E6633" s="17" t="s">
        <v>2926</v>
      </c>
      <c r="F6633" s="24">
        <v>-73.0515781</v>
      </c>
      <c r="G6633" s="24">
        <v>6.9852375000000002</v>
      </c>
    </row>
    <row r="6634" spans="1:7" ht="15.6">
      <c r="A6634" s="18" t="s">
        <v>2947</v>
      </c>
      <c r="B6634" s="16" t="s">
        <v>2924</v>
      </c>
      <c r="C6634" s="16">
        <v>38</v>
      </c>
      <c r="D6634" s="16" t="s">
        <v>2922</v>
      </c>
      <c r="E6634" s="17" t="s">
        <v>2923</v>
      </c>
      <c r="F6634" s="24">
        <v>-73.106187500000004</v>
      </c>
      <c r="G6634" s="24">
        <v>7.0700624999999997</v>
      </c>
    </row>
    <row r="6635" spans="1:7" ht="15.6">
      <c r="A6635" s="18" t="s">
        <v>2947</v>
      </c>
      <c r="B6635" s="16" t="s">
        <v>2924</v>
      </c>
      <c r="C6635" s="16">
        <v>16</v>
      </c>
      <c r="D6635" s="16" t="s">
        <v>2922</v>
      </c>
      <c r="E6635" s="17" t="s">
        <v>2926</v>
      </c>
      <c r="F6635" s="24">
        <v>-73.052109400000006</v>
      </c>
      <c r="G6635" s="24">
        <v>6.9853624999999999</v>
      </c>
    </row>
    <row r="6636" spans="1:7" ht="15.6">
      <c r="A6636" s="18" t="s">
        <v>2947</v>
      </c>
      <c r="B6636" s="16" t="s">
        <v>2924</v>
      </c>
      <c r="C6636" s="16">
        <v>14</v>
      </c>
      <c r="D6636" s="16" t="s">
        <v>2922</v>
      </c>
      <c r="E6636" s="17" t="s">
        <v>2926</v>
      </c>
      <c r="F6636" s="24">
        <v>-73.049062500000005</v>
      </c>
      <c r="G6636" s="24">
        <v>6.9828124999999996</v>
      </c>
    </row>
    <row r="6637" spans="1:7" ht="15.6">
      <c r="A6637" s="18" t="s">
        <v>2947</v>
      </c>
      <c r="B6637" s="16" t="s">
        <v>2924</v>
      </c>
      <c r="C6637" s="16">
        <v>20</v>
      </c>
      <c r="D6637" s="16" t="s">
        <v>2925</v>
      </c>
      <c r="E6637" s="17" t="s">
        <v>2926</v>
      </c>
      <c r="F6637" s="24">
        <v>-73.051421899999994</v>
      </c>
      <c r="G6637" s="24">
        <v>6.9861624999999998</v>
      </c>
    </row>
    <row r="6638" spans="1:7" ht="15.6">
      <c r="A6638" s="18" t="s">
        <v>2947</v>
      </c>
      <c r="B6638" s="16" t="s">
        <v>2924</v>
      </c>
      <c r="C6638" s="16">
        <v>36</v>
      </c>
      <c r="D6638" s="16" t="s">
        <v>2922</v>
      </c>
      <c r="E6638" s="17" t="s">
        <v>2926</v>
      </c>
      <c r="F6638" s="24">
        <v>-73.066187499999998</v>
      </c>
      <c r="G6638" s="24">
        <v>6.9661875000000002</v>
      </c>
    </row>
    <row r="6639" spans="1:7" ht="15.6">
      <c r="A6639" s="18" t="s">
        <v>2947</v>
      </c>
      <c r="B6639" s="16" t="s">
        <v>2921</v>
      </c>
      <c r="C6639" s="16">
        <v>30</v>
      </c>
      <c r="D6639" s="16" t="s">
        <v>2922</v>
      </c>
      <c r="E6639" s="17" t="s">
        <v>2928</v>
      </c>
      <c r="F6639" s="24">
        <v>-73.049437499999996</v>
      </c>
      <c r="G6639" s="24">
        <v>6.9779375000000003</v>
      </c>
    </row>
    <row r="6640" spans="1:7" ht="15.6">
      <c r="A6640" s="18" t="s">
        <v>2947</v>
      </c>
      <c r="B6640" s="16" t="s">
        <v>2921</v>
      </c>
      <c r="C6640" s="16">
        <v>33</v>
      </c>
      <c r="D6640" s="16" t="s">
        <v>2922</v>
      </c>
      <c r="E6640" s="17" t="s">
        <v>2926</v>
      </c>
      <c r="F6640" s="24">
        <v>-73.054062500000001</v>
      </c>
      <c r="G6640" s="24">
        <v>7.0004375000000003</v>
      </c>
    </row>
    <row r="6641" spans="1:7" ht="15.6">
      <c r="A6641" s="18" t="s">
        <v>2947</v>
      </c>
      <c r="B6641" s="16" t="s">
        <v>2924</v>
      </c>
      <c r="C6641" s="16">
        <v>50</v>
      </c>
      <c r="D6641" s="16" t="s">
        <v>2922</v>
      </c>
      <c r="E6641" s="17" t="s">
        <v>2927</v>
      </c>
      <c r="F6641" s="24">
        <v>-73.062671899999998</v>
      </c>
      <c r="G6641" s="24">
        <v>7.0042375000000003</v>
      </c>
    </row>
    <row r="6642" spans="1:7" ht="15.6">
      <c r="A6642" s="18" t="s">
        <v>2947</v>
      </c>
      <c r="B6642" s="16" t="s">
        <v>2921</v>
      </c>
      <c r="C6642" s="16">
        <v>35</v>
      </c>
      <c r="D6642" s="16" t="s">
        <v>2922</v>
      </c>
      <c r="E6642" s="17" t="s">
        <v>2923</v>
      </c>
      <c r="F6642" s="24">
        <v>-73.049437499999996</v>
      </c>
      <c r="G6642" s="24">
        <v>6.9779375000000003</v>
      </c>
    </row>
    <row r="6643" spans="1:7" ht="15.6">
      <c r="A6643" s="18" t="s">
        <v>2947</v>
      </c>
      <c r="B6643" s="16" t="s">
        <v>2921</v>
      </c>
      <c r="C6643" s="16">
        <v>33</v>
      </c>
      <c r="D6643" s="16" t="s">
        <v>2922</v>
      </c>
      <c r="E6643" s="17" t="s">
        <v>2923</v>
      </c>
      <c r="F6643" s="24">
        <v>-73.058953099999997</v>
      </c>
      <c r="G6643" s="24">
        <v>6.9981125000000004</v>
      </c>
    </row>
    <row r="6644" spans="1:7" ht="15.6">
      <c r="A6644" s="18" t="s">
        <v>2947</v>
      </c>
      <c r="B6644" s="16" t="s">
        <v>2921</v>
      </c>
      <c r="C6644" s="16">
        <v>32</v>
      </c>
      <c r="D6644" s="16" t="s">
        <v>2925</v>
      </c>
      <c r="E6644" s="17" t="s">
        <v>2928</v>
      </c>
      <c r="F6644" s="24">
        <v>-73.108921899999999</v>
      </c>
      <c r="G6644" s="24">
        <v>7.1157374999999998</v>
      </c>
    </row>
    <row r="6645" spans="1:7" ht="15.6">
      <c r="A6645" s="18" t="s">
        <v>2947</v>
      </c>
      <c r="B6645" s="16" t="s">
        <v>2924</v>
      </c>
      <c r="C6645" s="16">
        <v>50</v>
      </c>
      <c r="D6645" s="16" t="s">
        <v>2922</v>
      </c>
      <c r="E6645" s="17" t="s">
        <v>2928</v>
      </c>
      <c r="F6645" s="24">
        <v>-73.049953099999996</v>
      </c>
      <c r="G6645" s="24">
        <v>6.9831624999999997</v>
      </c>
    </row>
    <row r="6646" spans="1:7" ht="15.6">
      <c r="A6646" s="18" t="s">
        <v>2947</v>
      </c>
      <c r="B6646" s="16" t="s">
        <v>2921</v>
      </c>
      <c r="C6646" s="16">
        <v>18</v>
      </c>
      <c r="D6646" s="16" t="s">
        <v>2922</v>
      </c>
      <c r="E6646" s="17" t="s">
        <v>2927</v>
      </c>
      <c r="F6646" s="24">
        <v>-73.054062500000001</v>
      </c>
      <c r="G6646" s="24">
        <v>7.0004375000000003</v>
      </c>
    </row>
    <row r="6647" spans="1:7" ht="15.6">
      <c r="A6647" s="18" t="s">
        <v>2947</v>
      </c>
      <c r="B6647" s="16" t="s">
        <v>2924</v>
      </c>
      <c r="C6647" s="16">
        <v>30</v>
      </c>
      <c r="D6647" s="16" t="s">
        <v>2922</v>
      </c>
      <c r="E6647" s="17" t="s">
        <v>2926</v>
      </c>
      <c r="F6647" s="24">
        <v>-73.050687499999995</v>
      </c>
      <c r="G6647" s="24">
        <v>6.9856875</v>
      </c>
    </row>
    <row r="6648" spans="1:7" ht="15.6">
      <c r="A6648" s="18" t="s">
        <v>2947</v>
      </c>
      <c r="B6648" s="16" t="s">
        <v>2924</v>
      </c>
      <c r="C6648" s="16">
        <v>24</v>
      </c>
      <c r="D6648" s="16" t="s">
        <v>2922</v>
      </c>
      <c r="E6648" s="17" t="s">
        <v>2926</v>
      </c>
      <c r="F6648" s="24">
        <v>-73.055765600000001</v>
      </c>
      <c r="G6648" s="24">
        <v>6.9916875000000003</v>
      </c>
    </row>
    <row r="6649" spans="1:7" ht="15.6">
      <c r="A6649" s="18" t="s">
        <v>2947</v>
      </c>
      <c r="B6649" s="16" t="s">
        <v>2921</v>
      </c>
      <c r="C6649" s="16">
        <v>26</v>
      </c>
      <c r="D6649" s="16" t="s">
        <v>2925</v>
      </c>
      <c r="E6649" s="17" t="s">
        <v>2926</v>
      </c>
      <c r="F6649" s="24">
        <v>-73.051890599999993</v>
      </c>
      <c r="G6649" s="24">
        <v>6.9869624999999997</v>
      </c>
    </row>
    <row r="6650" spans="1:7" ht="15.6">
      <c r="A6650" s="18" t="s">
        <v>2947</v>
      </c>
      <c r="B6650" s="16" t="s">
        <v>2921</v>
      </c>
      <c r="C6650" s="16">
        <v>36</v>
      </c>
      <c r="D6650" s="16" t="s">
        <v>2925</v>
      </c>
      <c r="E6650" s="17" t="s">
        <v>2926</v>
      </c>
      <c r="F6650" s="24">
        <v>-73.0522031</v>
      </c>
      <c r="G6650" s="24">
        <v>6.9872125</v>
      </c>
    </row>
    <row r="6651" spans="1:7" ht="15.6">
      <c r="A6651" s="18" t="s">
        <v>2947</v>
      </c>
      <c r="B6651" s="16" t="s">
        <v>2924</v>
      </c>
      <c r="C6651" s="16">
        <v>40</v>
      </c>
      <c r="D6651" s="16" t="s">
        <v>2925</v>
      </c>
      <c r="E6651" s="17" t="s">
        <v>2926</v>
      </c>
      <c r="F6651" s="24">
        <v>-73.052046899999993</v>
      </c>
      <c r="G6651" s="24">
        <v>6.9868125000000001</v>
      </c>
    </row>
    <row r="6652" spans="1:7" ht="15.6">
      <c r="A6652" s="18" t="s">
        <v>2947</v>
      </c>
      <c r="B6652" s="16" t="s">
        <v>2921</v>
      </c>
      <c r="C6652" s="16">
        <v>36</v>
      </c>
      <c r="D6652" s="16" t="s">
        <v>2925</v>
      </c>
      <c r="E6652" s="17" t="s">
        <v>2926</v>
      </c>
      <c r="F6652" s="24">
        <v>-73.051671900000002</v>
      </c>
      <c r="G6652" s="24">
        <v>6.9863625000000003</v>
      </c>
    </row>
    <row r="6653" spans="1:7" ht="15.6">
      <c r="A6653" s="18" t="s">
        <v>2947</v>
      </c>
      <c r="B6653" s="16" t="s">
        <v>2921</v>
      </c>
      <c r="C6653" s="16">
        <v>17</v>
      </c>
      <c r="D6653" s="16" t="s">
        <v>2922</v>
      </c>
      <c r="E6653" s="17" t="s">
        <v>2927</v>
      </c>
      <c r="F6653" s="24">
        <v>-73.107312500000006</v>
      </c>
      <c r="G6653" s="24">
        <v>7.0996874999999999</v>
      </c>
    </row>
    <row r="6654" spans="1:7" ht="15.6">
      <c r="A6654" s="18" t="s">
        <v>2947</v>
      </c>
      <c r="B6654" s="16" t="s">
        <v>2924</v>
      </c>
      <c r="C6654" s="16">
        <v>33</v>
      </c>
      <c r="D6654" s="16" t="s">
        <v>2925</v>
      </c>
      <c r="E6654" s="17" t="s">
        <v>2926</v>
      </c>
      <c r="F6654" s="24">
        <v>-73.051812499999997</v>
      </c>
      <c r="G6654" s="24">
        <v>6.9861874999999998</v>
      </c>
    </row>
    <row r="6655" spans="1:7" ht="15.6">
      <c r="A6655" s="18" t="s">
        <v>2947</v>
      </c>
      <c r="B6655" s="16" t="s">
        <v>2924</v>
      </c>
      <c r="C6655" s="16">
        <v>25</v>
      </c>
      <c r="D6655" s="16" t="s">
        <v>2925</v>
      </c>
      <c r="E6655" s="17" t="s">
        <v>2927</v>
      </c>
      <c r="F6655" s="24">
        <v>-73.054062500000001</v>
      </c>
      <c r="G6655" s="24">
        <v>6.9855625000000003</v>
      </c>
    </row>
    <row r="6656" spans="1:7" ht="15.6">
      <c r="A6656" s="18" t="s">
        <v>2947</v>
      </c>
      <c r="B6656" s="16" t="s">
        <v>2921</v>
      </c>
      <c r="C6656" s="16">
        <v>33</v>
      </c>
      <c r="D6656" s="16" t="s">
        <v>2925</v>
      </c>
      <c r="E6656" s="17" t="s">
        <v>2928</v>
      </c>
      <c r="F6656" s="24">
        <v>-73.050953100000001</v>
      </c>
      <c r="G6656" s="24">
        <v>6.9859875000000002</v>
      </c>
    </row>
    <row r="6657" spans="1:7" ht="15.6">
      <c r="A6657" s="18" t="s">
        <v>2947</v>
      </c>
      <c r="B6657" s="16" t="s">
        <v>2924</v>
      </c>
      <c r="C6657" s="16">
        <v>25</v>
      </c>
      <c r="D6657" s="16" t="s">
        <v>2922</v>
      </c>
      <c r="E6657" s="17" t="s">
        <v>2927</v>
      </c>
      <c r="F6657" s="24">
        <v>-73.043921900000001</v>
      </c>
      <c r="G6657" s="24">
        <v>6.9885124999999997</v>
      </c>
    </row>
    <row r="6658" spans="1:7" ht="15.6">
      <c r="A6658" s="18" t="s">
        <v>2947</v>
      </c>
      <c r="B6658" s="16" t="s">
        <v>2921</v>
      </c>
      <c r="C6658" s="16">
        <v>23</v>
      </c>
      <c r="D6658" s="16" t="s">
        <v>2922</v>
      </c>
      <c r="E6658" s="17" t="s">
        <v>2926</v>
      </c>
      <c r="F6658" s="24">
        <v>-73.173234399999998</v>
      </c>
      <c r="G6658" s="24">
        <v>7.0741375</v>
      </c>
    </row>
    <row r="6659" spans="1:7" ht="15.6">
      <c r="A6659" s="18" t="s">
        <v>2947</v>
      </c>
      <c r="B6659" s="16" t="s">
        <v>2924</v>
      </c>
      <c r="C6659" s="16">
        <v>24</v>
      </c>
      <c r="D6659" s="16" t="s">
        <v>2925</v>
      </c>
      <c r="E6659" s="17" t="s">
        <v>2926</v>
      </c>
      <c r="F6659" s="24">
        <v>-73.054812499999997</v>
      </c>
      <c r="G6659" s="24">
        <v>6.9990625</v>
      </c>
    </row>
    <row r="6660" spans="1:7" ht="15.6">
      <c r="A6660" s="18" t="s">
        <v>2947</v>
      </c>
      <c r="B6660" s="16" t="s">
        <v>2924</v>
      </c>
      <c r="C6660" s="16">
        <v>27</v>
      </c>
      <c r="D6660" s="16" t="s">
        <v>2922</v>
      </c>
      <c r="E6660" s="17" t="s">
        <v>2927</v>
      </c>
      <c r="F6660" s="24">
        <v>-73.045078099999998</v>
      </c>
      <c r="G6660" s="24">
        <v>6.9872375</v>
      </c>
    </row>
    <row r="6661" spans="1:7" ht="15.6">
      <c r="A6661" s="18" t="s">
        <v>2947</v>
      </c>
      <c r="B6661" s="16" t="s">
        <v>2921</v>
      </c>
      <c r="C6661" s="16">
        <v>19</v>
      </c>
      <c r="D6661" s="16" t="s">
        <v>2930</v>
      </c>
      <c r="E6661" s="17" t="s">
        <v>2927</v>
      </c>
      <c r="F6661" s="24">
        <v>-73.100453099999996</v>
      </c>
      <c r="G6661" s="24">
        <v>7.0012875000000001</v>
      </c>
    </row>
    <row r="6662" spans="1:7" ht="15.6">
      <c r="A6662" s="18" t="s">
        <v>2947</v>
      </c>
      <c r="B6662" s="16" t="s">
        <v>2924</v>
      </c>
      <c r="C6662" s="16">
        <v>18</v>
      </c>
      <c r="D6662" s="16" t="s">
        <v>2930</v>
      </c>
      <c r="E6662" s="17" t="s">
        <v>2928</v>
      </c>
      <c r="F6662" s="24">
        <v>-73.0540156</v>
      </c>
      <c r="G6662" s="24">
        <v>6.9882375000000003</v>
      </c>
    </row>
    <row r="6663" spans="1:7" ht="15.6">
      <c r="A6663" s="18" t="s">
        <v>2947</v>
      </c>
      <c r="B6663" s="16" t="s">
        <v>2924</v>
      </c>
      <c r="C6663" s="16">
        <v>27</v>
      </c>
      <c r="D6663" s="16" t="s">
        <v>2925</v>
      </c>
      <c r="E6663" s="17" t="s">
        <v>2926</v>
      </c>
      <c r="F6663" s="24">
        <v>-73.051921899999996</v>
      </c>
      <c r="G6663" s="24">
        <v>6.9870374999999996</v>
      </c>
    </row>
    <row r="6664" spans="1:7" ht="15.6">
      <c r="A6664" s="18" t="s">
        <v>2947</v>
      </c>
      <c r="B6664" s="16" t="s">
        <v>2921</v>
      </c>
      <c r="C6664" s="16">
        <v>45</v>
      </c>
      <c r="D6664" s="16" t="s">
        <v>2930</v>
      </c>
      <c r="E6664" s="17" t="s">
        <v>2926</v>
      </c>
      <c r="F6664" s="24">
        <v>-73.052640600000004</v>
      </c>
      <c r="G6664" s="24">
        <v>6.9865874999999997</v>
      </c>
    </row>
    <row r="6665" spans="1:7" ht="15.6">
      <c r="A6665" s="18" t="s">
        <v>2947</v>
      </c>
      <c r="B6665" s="16" t="s">
        <v>2921</v>
      </c>
      <c r="C6665" s="16">
        <v>40</v>
      </c>
      <c r="D6665" s="16" t="s">
        <v>2925</v>
      </c>
      <c r="E6665" s="17" t="s">
        <v>2928</v>
      </c>
      <c r="F6665" s="24">
        <v>-73.050687499999995</v>
      </c>
      <c r="G6665" s="24">
        <v>6.9856875</v>
      </c>
    </row>
    <row r="6666" spans="1:7" ht="15.6">
      <c r="A6666" s="18" t="s">
        <v>2947</v>
      </c>
      <c r="B6666" s="16" t="s">
        <v>2924</v>
      </c>
      <c r="C6666" s="16">
        <v>25</v>
      </c>
      <c r="D6666" s="16" t="s">
        <v>2925</v>
      </c>
      <c r="E6666" s="17" t="s">
        <v>2928</v>
      </c>
      <c r="F6666" s="24">
        <v>-73.0515781</v>
      </c>
      <c r="G6666" s="24">
        <v>6.9858624999999996</v>
      </c>
    </row>
    <row r="6667" spans="1:7" ht="15.6">
      <c r="A6667" s="18" t="s">
        <v>2947</v>
      </c>
      <c r="B6667" s="16" t="s">
        <v>2921</v>
      </c>
      <c r="C6667" s="16">
        <v>28</v>
      </c>
      <c r="D6667" s="16" t="s">
        <v>2925</v>
      </c>
      <c r="E6667" s="17" t="s">
        <v>2928</v>
      </c>
      <c r="F6667" s="24">
        <v>-73.0510625</v>
      </c>
      <c r="G6667" s="24">
        <v>6.9860625000000001</v>
      </c>
    </row>
    <row r="6668" spans="1:7" ht="15.6">
      <c r="A6668" s="18" t="s">
        <v>2947</v>
      </c>
      <c r="B6668" s="16" t="s">
        <v>2924</v>
      </c>
      <c r="C6668" s="16">
        <v>60</v>
      </c>
      <c r="D6668" s="16" t="s">
        <v>2922</v>
      </c>
      <c r="E6668" s="17" t="s">
        <v>2926</v>
      </c>
      <c r="F6668" s="24">
        <v>-73.050687499999995</v>
      </c>
      <c r="G6668" s="24">
        <v>6.9856875</v>
      </c>
    </row>
    <row r="6669" spans="1:7" ht="15.6">
      <c r="A6669" s="18" t="s">
        <v>2947</v>
      </c>
      <c r="B6669" s="16" t="s">
        <v>2924</v>
      </c>
      <c r="C6669" s="16">
        <v>28</v>
      </c>
      <c r="D6669" s="16" t="s">
        <v>2922</v>
      </c>
      <c r="E6669" s="17" t="s">
        <v>2927</v>
      </c>
      <c r="F6669" s="24">
        <v>-73.049703100000002</v>
      </c>
      <c r="G6669" s="24">
        <v>6.9811125000000001</v>
      </c>
    </row>
    <row r="6670" spans="1:7" ht="15.6">
      <c r="A6670" s="18" t="s">
        <v>2947</v>
      </c>
      <c r="B6670" s="16" t="s">
        <v>2921</v>
      </c>
      <c r="C6670" s="16">
        <v>21</v>
      </c>
      <c r="D6670" s="16" t="s">
        <v>2925</v>
      </c>
      <c r="E6670" s="17" t="s">
        <v>2928</v>
      </c>
      <c r="F6670" s="24">
        <v>-73.050687499999995</v>
      </c>
      <c r="G6670" s="24">
        <v>6.9856875</v>
      </c>
    </row>
    <row r="6671" spans="1:7" ht="15.6">
      <c r="A6671" s="18" t="s">
        <v>2947</v>
      </c>
      <c r="B6671" s="16" t="s">
        <v>2921</v>
      </c>
      <c r="C6671" s="16">
        <v>42</v>
      </c>
      <c r="D6671" s="16" t="s">
        <v>2925</v>
      </c>
      <c r="E6671" s="17" t="s">
        <v>2928</v>
      </c>
      <c r="F6671" s="24">
        <v>-73.051453100000003</v>
      </c>
      <c r="G6671" s="24">
        <v>6.9853624999999999</v>
      </c>
    </row>
    <row r="6672" spans="1:7" ht="15.6">
      <c r="A6672" s="18" t="s">
        <v>2947</v>
      </c>
      <c r="B6672" s="16" t="s">
        <v>2921</v>
      </c>
      <c r="C6672" s="16">
        <v>26</v>
      </c>
      <c r="D6672" s="16" t="s">
        <v>2922</v>
      </c>
      <c r="E6672" s="17" t="s">
        <v>2927</v>
      </c>
      <c r="F6672" s="24">
        <v>-73.050859399999993</v>
      </c>
      <c r="G6672" s="24">
        <v>6.9927374999999996</v>
      </c>
    </row>
    <row r="6673" spans="1:7" ht="15.6">
      <c r="A6673" s="18" t="s">
        <v>2947</v>
      </c>
      <c r="B6673" s="16" t="s">
        <v>2921</v>
      </c>
      <c r="C6673" s="16">
        <v>17</v>
      </c>
      <c r="D6673" s="16" t="s">
        <v>2925</v>
      </c>
      <c r="E6673" s="17" t="s">
        <v>2926</v>
      </c>
      <c r="F6673" s="24">
        <v>-73.052640600000004</v>
      </c>
      <c r="G6673" s="24">
        <v>6.9865124999999999</v>
      </c>
    </row>
    <row r="6674" spans="1:7" ht="15.6">
      <c r="A6674" s="18" t="s">
        <v>2947</v>
      </c>
      <c r="B6674" s="16" t="s">
        <v>2924</v>
      </c>
      <c r="C6674" s="16">
        <v>20</v>
      </c>
      <c r="D6674" s="16" t="s">
        <v>2922</v>
      </c>
      <c r="E6674" s="17" t="s">
        <v>2923</v>
      </c>
      <c r="F6674" s="24">
        <v>-73.0493594</v>
      </c>
      <c r="G6674" s="24">
        <v>6.9776875</v>
      </c>
    </row>
    <row r="6675" spans="1:7" ht="15.6">
      <c r="A6675" s="18" t="s">
        <v>2947</v>
      </c>
      <c r="B6675" s="16" t="s">
        <v>2924</v>
      </c>
      <c r="C6675" s="16">
        <v>37</v>
      </c>
      <c r="D6675" s="16" t="s">
        <v>2925</v>
      </c>
      <c r="E6675" s="17" t="s">
        <v>2927</v>
      </c>
      <c r="F6675" s="24">
        <v>-73.051265599999994</v>
      </c>
      <c r="G6675" s="24">
        <v>6.9848125000000003</v>
      </c>
    </row>
    <row r="6676" spans="1:7" ht="15.6">
      <c r="A6676" s="18" t="s">
        <v>2947</v>
      </c>
      <c r="B6676" s="16" t="s">
        <v>2924</v>
      </c>
      <c r="C6676" s="16">
        <v>38</v>
      </c>
      <c r="D6676" s="16" t="s">
        <v>2930</v>
      </c>
      <c r="E6676" s="17" t="s">
        <v>2928</v>
      </c>
      <c r="F6676" s="24">
        <v>-73.050078099999993</v>
      </c>
      <c r="G6676" s="24">
        <v>6.9874625000000004</v>
      </c>
    </row>
    <row r="6677" spans="1:7" ht="15.6">
      <c r="A6677" s="18" t="s">
        <v>2947</v>
      </c>
      <c r="B6677" s="16" t="s">
        <v>2921</v>
      </c>
      <c r="C6677" s="16">
        <v>29</v>
      </c>
      <c r="D6677" s="16" t="s">
        <v>2925</v>
      </c>
      <c r="E6677" s="17" t="s">
        <v>2926</v>
      </c>
      <c r="F6677" s="24">
        <v>-73.052078100000003</v>
      </c>
      <c r="G6677" s="24">
        <v>6.9868625</v>
      </c>
    </row>
    <row r="6678" spans="1:7" ht="15.6">
      <c r="A6678" s="18" t="s">
        <v>2947</v>
      </c>
      <c r="B6678" s="16" t="s">
        <v>2921</v>
      </c>
      <c r="C6678" s="16">
        <v>30</v>
      </c>
      <c r="D6678" s="16" t="s">
        <v>2925</v>
      </c>
      <c r="E6678" s="17" t="s">
        <v>2928</v>
      </c>
      <c r="F6678" s="24">
        <v>-73.051515600000002</v>
      </c>
      <c r="G6678" s="24">
        <v>6.9855625000000003</v>
      </c>
    </row>
    <row r="6679" spans="1:7" ht="15.6">
      <c r="A6679" s="18" t="s">
        <v>2947</v>
      </c>
      <c r="B6679" s="16" t="s">
        <v>2924</v>
      </c>
      <c r="C6679" s="16">
        <v>22</v>
      </c>
      <c r="D6679" s="16" t="s">
        <v>2922</v>
      </c>
      <c r="E6679" s="17" t="s">
        <v>2926</v>
      </c>
      <c r="F6679" s="24">
        <v>-73.050687499999995</v>
      </c>
      <c r="G6679" s="24">
        <v>6.9856875</v>
      </c>
    </row>
    <row r="6680" spans="1:7" ht="15.6">
      <c r="A6680" s="18" t="s">
        <v>2947</v>
      </c>
      <c r="B6680" s="16" t="s">
        <v>2924</v>
      </c>
      <c r="C6680" s="16">
        <v>25</v>
      </c>
      <c r="D6680" s="16" t="s">
        <v>2922</v>
      </c>
      <c r="E6680" s="17" t="s">
        <v>2926</v>
      </c>
      <c r="F6680" s="24">
        <v>-73.050687499999995</v>
      </c>
      <c r="G6680" s="24">
        <v>6.9856875</v>
      </c>
    </row>
    <row r="6681" spans="1:7" ht="15.6">
      <c r="A6681" s="18" t="s">
        <v>2947</v>
      </c>
      <c r="B6681" s="16" t="s">
        <v>2921</v>
      </c>
      <c r="C6681" s="16">
        <v>26</v>
      </c>
      <c r="D6681" s="16" t="s">
        <v>2925</v>
      </c>
      <c r="E6681" s="17" t="s">
        <v>2927</v>
      </c>
      <c r="F6681" s="24">
        <v>-73.053890600000003</v>
      </c>
      <c r="G6681" s="24">
        <v>6.9864875</v>
      </c>
    </row>
    <row r="6682" spans="1:7" ht="15.6">
      <c r="A6682" s="18" t="s">
        <v>2947</v>
      </c>
      <c r="B6682" s="16" t="s">
        <v>2921</v>
      </c>
      <c r="C6682" s="16">
        <v>32</v>
      </c>
      <c r="D6682" s="16" t="s">
        <v>2925</v>
      </c>
      <c r="E6682" s="17" t="s">
        <v>2926</v>
      </c>
      <c r="F6682" s="24">
        <v>-73.052421899999999</v>
      </c>
      <c r="G6682" s="24">
        <v>6.9863875000000002</v>
      </c>
    </row>
    <row r="6683" spans="1:7" ht="15.6">
      <c r="A6683" s="18" t="s">
        <v>2947</v>
      </c>
      <c r="B6683" s="16" t="s">
        <v>2921</v>
      </c>
      <c r="C6683" s="16">
        <v>17</v>
      </c>
      <c r="D6683" s="16" t="s">
        <v>2925</v>
      </c>
      <c r="E6683" s="17" t="s">
        <v>2926</v>
      </c>
      <c r="F6683" s="24">
        <v>-73.051765599999996</v>
      </c>
      <c r="G6683" s="24">
        <v>6.9867125000000003</v>
      </c>
    </row>
    <row r="6684" spans="1:7" ht="15.6">
      <c r="A6684" s="18" t="s">
        <v>2947</v>
      </c>
      <c r="B6684" s="16" t="s">
        <v>2921</v>
      </c>
      <c r="C6684" s="16">
        <v>27</v>
      </c>
      <c r="D6684" s="16" t="s">
        <v>2925</v>
      </c>
      <c r="E6684" s="17" t="s">
        <v>2926</v>
      </c>
      <c r="F6684" s="24">
        <v>-73.051515600000002</v>
      </c>
      <c r="G6684" s="24">
        <v>6.9867875000000002</v>
      </c>
    </row>
    <row r="6685" spans="1:7" ht="15.6">
      <c r="A6685" s="18" t="s">
        <v>2947</v>
      </c>
      <c r="B6685" s="16" t="s">
        <v>2924</v>
      </c>
      <c r="C6685" s="16">
        <v>22</v>
      </c>
      <c r="D6685" s="16" t="s">
        <v>2925</v>
      </c>
      <c r="E6685" s="17" t="s">
        <v>2928</v>
      </c>
      <c r="F6685" s="24">
        <v>-73.050687499999995</v>
      </c>
      <c r="G6685" s="24">
        <v>6.9856875</v>
      </c>
    </row>
    <row r="6686" spans="1:7" ht="15.6">
      <c r="A6686" s="18" t="s">
        <v>2947</v>
      </c>
      <c r="B6686" s="16" t="s">
        <v>2921</v>
      </c>
      <c r="C6686" s="16">
        <v>21</v>
      </c>
      <c r="D6686" s="16" t="s">
        <v>2925</v>
      </c>
      <c r="E6686" s="17" t="s">
        <v>2927</v>
      </c>
      <c r="F6686" s="24">
        <v>-73.049578100000005</v>
      </c>
      <c r="G6686" s="24">
        <v>6.9858374999999997</v>
      </c>
    </row>
    <row r="6687" spans="1:7" ht="15.6">
      <c r="A6687" s="18" t="s">
        <v>2947</v>
      </c>
      <c r="B6687" s="16" t="s">
        <v>2921</v>
      </c>
      <c r="C6687" s="16">
        <v>32</v>
      </c>
      <c r="D6687" s="16" t="s">
        <v>2925</v>
      </c>
      <c r="E6687" s="17" t="s">
        <v>2928</v>
      </c>
      <c r="F6687" s="24">
        <v>-73.053234399999994</v>
      </c>
      <c r="G6687" s="24">
        <v>6.9837375000000002</v>
      </c>
    </row>
    <row r="6688" spans="1:7" ht="15.6">
      <c r="A6688" s="18" t="s">
        <v>2947</v>
      </c>
      <c r="B6688" s="16" t="s">
        <v>2924</v>
      </c>
      <c r="C6688" s="16">
        <v>44</v>
      </c>
      <c r="D6688" s="16" t="s">
        <v>2922</v>
      </c>
      <c r="E6688" s="17" t="s">
        <v>2923</v>
      </c>
      <c r="F6688" s="24">
        <v>-73.142578099999994</v>
      </c>
      <c r="G6688" s="24">
        <v>7.0892375000000003</v>
      </c>
    </row>
    <row r="6689" spans="1:7" ht="15.6">
      <c r="A6689" s="18" t="s">
        <v>2947</v>
      </c>
      <c r="B6689" s="16" t="s">
        <v>2924</v>
      </c>
      <c r="C6689" s="16">
        <v>14</v>
      </c>
      <c r="D6689" s="16" t="s">
        <v>2922</v>
      </c>
      <c r="E6689" s="17" t="s">
        <v>2923</v>
      </c>
      <c r="F6689" s="24">
        <v>-73.168109400000006</v>
      </c>
      <c r="G6689" s="24">
        <v>7.0717375000000002</v>
      </c>
    </row>
    <row r="6690" spans="1:7" ht="15.6">
      <c r="A6690" s="18" t="s">
        <v>2947</v>
      </c>
      <c r="B6690" s="16" t="s">
        <v>2924</v>
      </c>
      <c r="C6690" s="16">
        <v>46</v>
      </c>
      <c r="D6690" s="16" t="s">
        <v>2922</v>
      </c>
      <c r="E6690" s="17" t="s">
        <v>2923</v>
      </c>
      <c r="F6690" s="24">
        <v>-73.061453099999994</v>
      </c>
      <c r="G6690" s="24">
        <v>6.9987874999999997</v>
      </c>
    </row>
    <row r="6691" spans="1:7" ht="15.6">
      <c r="A6691" s="18" t="s">
        <v>2947</v>
      </c>
      <c r="B6691" s="16" t="s">
        <v>2924</v>
      </c>
      <c r="C6691" s="16">
        <v>19</v>
      </c>
      <c r="D6691" s="16" t="s">
        <v>2922</v>
      </c>
      <c r="E6691" s="17" t="s">
        <v>2923</v>
      </c>
      <c r="F6691" s="24">
        <v>-73.061640600000004</v>
      </c>
      <c r="G6691" s="24">
        <v>6.9929375</v>
      </c>
    </row>
    <row r="6692" spans="1:7" ht="15.6">
      <c r="A6692" s="18" t="s">
        <v>2947</v>
      </c>
      <c r="B6692" s="16" t="s">
        <v>2924</v>
      </c>
      <c r="C6692" s="16">
        <v>23</v>
      </c>
      <c r="D6692" s="16" t="s">
        <v>2922</v>
      </c>
      <c r="E6692" s="17" t="s">
        <v>2926</v>
      </c>
      <c r="F6692" s="24">
        <v>-73.050687499999995</v>
      </c>
      <c r="G6692" s="24">
        <v>6.9856875</v>
      </c>
    </row>
    <row r="6693" spans="1:7" ht="15.6">
      <c r="A6693" s="18" t="s">
        <v>2947</v>
      </c>
      <c r="B6693" s="16" t="s">
        <v>2921</v>
      </c>
      <c r="C6693" s="16">
        <v>22</v>
      </c>
      <c r="D6693" s="16" t="s">
        <v>2930</v>
      </c>
      <c r="E6693" s="17" t="s">
        <v>2927</v>
      </c>
      <c r="F6693" s="24">
        <v>-73.054453100000003</v>
      </c>
      <c r="G6693" s="24">
        <v>6.9862624999999996</v>
      </c>
    </row>
    <row r="6694" spans="1:7" ht="15.6">
      <c r="A6694" s="18" t="s">
        <v>2947</v>
      </c>
      <c r="B6694" s="16" t="s">
        <v>2921</v>
      </c>
      <c r="C6694" s="16">
        <v>22</v>
      </c>
      <c r="D6694" s="16" t="s">
        <v>2925</v>
      </c>
      <c r="E6694" s="17" t="s">
        <v>2927</v>
      </c>
      <c r="F6694" s="24">
        <v>-73.054312499999995</v>
      </c>
      <c r="G6694" s="24">
        <v>6.9894375000000002</v>
      </c>
    </row>
    <row r="6695" spans="1:7" ht="15.6">
      <c r="A6695" s="18" t="s">
        <v>2947</v>
      </c>
      <c r="B6695" s="16" t="s">
        <v>2924</v>
      </c>
      <c r="C6695" s="16">
        <v>26</v>
      </c>
      <c r="D6695" s="16" t="s">
        <v>2925</v>
      </c>
      <c r="E6695" s="17" t="s">
        <v>2928</v>
      </c>
      <c r="F6695" s="24">
        <v>-73.051484400000007</v>
      </c>
      <c r="G6695" s="24">
        <v>6.9855875000000003</v>
      </c>
    </row>
    <row r="6696" spans="1:7" ht="15.6">
      <c r="A6696" s="18" t="s">
        <v>2947</v>
      </c>
      <c r="B6696" s="16" t="s">
        <v>2921</v>
      </c>
      <c r="C6696" s="16">
        <v>26</v>
      </c>
      <c r="D6696" s="16" t="s">
        <v>2925</v>
      </c>
      <c r="E6696" s="17" t="s">
        <v>2927</v>
      </c>
      <c r="F6696" s="24">
        <v>-73.050515599999997</v>
      </c>
      <c r="G6696" s="24">
        <v>6.9882625000000003</v>
      </c>
    </row>
    <row r="6697" spans="1:7" ht="15.6">
      <c r="A6697" s="18" t="s">
        <v>2947</v>
      </c>
      <c r="B6697" s="16" t="s">
        <v>2921</v>
      </c>
      <c r="C6697" s="16">
        <v>22</v>
      </c>
      <c r="D6697" s="16" t="s">
        <v>2925</v>
      </c>
      <c r="E6697" s="17" t="s">
        <v>2928</v>
      </c>
      <c r="F6697" s="24">
        <v>-73.052296900000002</v>
      </c>
      <c r="G6697" s="24">
        <v>6.9855375000000004</v>
      </c>
    </row>
    <row r="6698" spans="1:7" ht="15.6">
      <c r="A6698" s="18" t="s">
        <v>2947</v>
      </c>
      <c r="B6698" s="16" t="s">
        <v>2924</v>
      </c>
      <c r="C6698" s="16">
        <v>26</v>
      </c>
      <c r="D6698" s="16" t="s">
        <v>2925</v>
      </c>
      <c r="E6698" s="17" t="s">
        <v>2927</v>
      </c>
      <c r="F6698" s="24">
        <v>-73.053328100000002</v>
      </c>
      <c r="G6698" s="24">
        <v>6.9853375</v>
      </c>
    </row>
    <row r="6699" spans="1:7" ht="15.6">
      <c r="A6699" s="18" t="s">
        <v>2947</v>
      </c>
      <c r="B6699" s="16" t="s">
        <v>2924</v>
      </c>
      <c r="C6699" s="16">
        <v>16</v>
      </c>
      <c r="D6699" s="16" t="s">
        <v>2922</v>
      </c>
      <c r="E6699" s="17" t="s">
        <v>2928</v>
      </c>
      <c r="F6699" s="24">
        <v>-73.048953100000006</v>
      </c>
      <c r="G6699" s="24">
        <v>6.9843124999999997</v>
      </c>
    </row>
    <row r="6700" spans="1:7" ht="15.6">
      <c r="A6700" s="18" t="s">
        <v>2947</v>
      </c>
      <c r="B6700" s="16" t="s">
        <v>2921</v>
      </c>
      <c r="C6700" s="16">
        <v>39</v>
      </c>
      <c r="D6700" s="16" t="s">
        <v>2930</v>
      </c>
      <c r="E6700" s="17" t="s">
        <v>2926</v>
      </c>
      <c r="F6700" s="24">
        <v>-73.052640600000004</v>
      </c>
      <c r="G6700" s="24">
        <v>6.9865874999999997</v>
      </c>
    </row>
    <row r="6701" spans="1:7" ht="15.6">
      <c r="A6701" s="18" t="s">
        <v>2947</v>
      </c>
      <c r="B6701" s="16" t="s">
        <v>2921</v>
      </c>
      <c r="C6701" s="16">
        <v>24</v>
      </c>
      <c r="D6701" s="16" t="s">
        <v>2922</v>
      </c>
      <c r="E6701" s="17" t="s">
        <v>2923</v>
      </c>
      <c r="F6701" s="24">
        <v>-73.052921900000001</v>
      </c>
      <c r="G6701" s="24">
        <v>7.0031375000000002</v>
      </c>
    </row>
    <row r="6702" spans="1:7" ht="15.6">
      <c r="A6702" s="18" t="s">
        <v>2947</v>
      </c>
      <c r="B6702" s="16" t="s">
        <v>2921</v>
      </c>
      <c r="C6702" s="16">
        <v>66</v>
      </c>
      <c r="D6702" s="16" t="s">
        <v>2922</v>
      </c>
      <c r="E6702" s="17" t="s">
        <v>2923</v>
      </c>
      <c r="F6702" s="24">
        <v>-73.062359400000005</v>
      </c>
      <c r="G6702" s="24">
        <v>6.9982375000000001</v>
      </c>
    </row>
    <row r="6703" spans="1:7" ht="15.6">
      <c r="A6703" s="18" t="s">
        <v>2947</v>
      </c>
      <c r="B6703" s="16" t="s">
        <v>2921</v>
      </c>
      <c r="C6703" s="16">
        <v>21</v>
      </c>
      <c r="D6703" s="16" t="s">
        <v>2925</v>
      </c>
      <c r="E6703" s="17" t="s">
        <v>2928</v>
      </c>
      <c r="F6703" s="24">
        <v>-73.168234400000003</v>
      </c>
      <c r="G6703" s="24">
        <v>7.0691625</v>
      </c>
    </row>
    <row r="6704" spans="1:7" ht="15.6">
      <c r="A6704" s="18" t="s">
        <v>2947</v>
      </c>
      <c r="B6704" s="16" t="s">
        <v>2921</v>
      </c>
      <c r="C6704" s="16">
        <v>19</v>
      </c>
      <c r="D6704" s="16" t="s">
        <v>2925</v>
      </c>
      <c r="E6704" s="17" t="s">
        <v>2928</v>
      </c>
      <c r="F6704" s="24">
        <v>-73.050687499999995</v>
      </c>
      <c r="G6704" s="24">
        <v>6.9856875</v>
      </c>
    </row>
    <row r="6705" spans="1:7" ht="15.6">
      <c r="A6705" s="18" t="s">
        <v>2947</v>
      </c>
      <c r="B6705" s="16" t="s">
        <v>2924</v>
      </c>
      <c r="C6705" s="16">
        <v>27</v>
      </c>
      <c r="D6705" s="16" t="s">
        <v>2930</v>
      </c>
      <c r="E6705" s="17" t="s">
        <v>2927</v>
      </c>
      <c r="F6705" s="24">
        <v>-73.053953100000001</v>
      </c>
      <c r="G6705" s="24">
        <v>6.9857874999999998</v>
      </c>
    </row>
    <row r="6706" spans="1:7" ht="15.6">
      <c r="A6706" s="18" t="s">
        <v>2947</v>
      </c>
      <c r="B6706" s="16" t="s">
        <v>2924</v>
      </c>
      <c r="C6706" s="16">
        <v>36</v>
      </c>
      <c r="D6706" s="16" t="s">
        <v>2925</v>
      </c>
      <c r="E6706" s="17" t="s">
        <v>2926</v>
      </c>
      <c r="F6706" s="24">
        <v>-73.051859399999998</v>
      </c>
      <c r="G6706" s="24">
        <v>6.9870374999999996</v>
      </c>
    </row>
    <row r="6707" spans="1:7" ht="15.6">
      <c r="A6707" s="18" t="s">
        <v>2947</v>
      </c>
      <c r="B6707" s="16" t="s">
        <v>2924</v>
      </c>
      <c r="C6707" s="16">
        <v>37</v>
      </c>
      <c r="D6707" s="16" t="s">
        <v>2925</v>
      </c>
      <c r="E6707" s="17" t="s">
        <v>2926</v>
      </c>
      <c r="F6707" s="24">
        <v>-73.0516875</v>
      </c>
      <c r="G6707" s="24">
        <v>6.9863125000000004</v>
      </c>
    </row>
    <row r="6708" spans="1:7" ht="15.6">
      <c r="A6708" s="18" t="s">
        <v>2947</v>
      </c>
      <c r="B6708" s="16" t="s">
        <v>2924</v>
      </c>
      <c r="C6708" s="16">
        <v>23</v>
      </c>
      <c r="D6708" s="16" t="s">
        <v>2922</v>
      </c>
      <c r="E6708" s="17" t="s">
        <v>2923</v>
      </c>
      <c r="F6708" s="24">
        <v>-73.058187500000003</v>
      </c>
      <c r="G6708" s="24">
        <v>6.9920625000000003</v>
      </c>
    </row>
    <row r="6709" spans="1:7" ht="15.6">
      <c r="A6709" s="18" t="s">
        <v>2947</v>
      </c>
      <c r="B6709" s="16" t="s">
        <v>2924</v>
      </c>
      <c r="C6709" s="16">
        <v>15</v>
      </c>
      <c r="D6709" s="16" t="s">
        <v>2922</v>
      </c>
      <c r="E6709" s="17" t="s">
        <v>2923</v>
      </c>
      <c r="F6709" s="24">
        <v>-73.093562500000004</v>
      </c>
      <c r="G6709" s="24">
        <v>7.0645625000000001</v>
      </c>
    </row>
    <row r="6710" spans="1:7" ht="15.6">
      <c r="A6710" s="18" t="s">
        <v>2947</v>
      </c>
      <c r="B6710" s="16" t="s">
        <v>2924</v>
      </c>
      <c r="C6710" s="16">
        <v>36</v>
      </c>
      <c r="D6710" s="16" t="s">
        <v>2922</v>
      </c>
      <c r="E6710" s="17" t="s">
        <v>2927</v>
      </c>
      <c r="F6710" s="24">
        <v>-73.058187500000003</v>
      </c>
      <c r="G6710" s="24">
        <v>6.9920625000000003</v>
      </c>
    </row>
    <row r="6711" spans="1:7" ht="15.6">
      <c r="A6711" s="18" t="s">
        <v>2947</v>
      </c>
      <c r="B6711" s="16" t="s">
        <v>2924</v>
      </c>
      <c r="C6711" s="16">
        <v>14</v>
      </c>
      <c r="D6711" s="16" t="s">
        <v>2922</v>
      </c>
      <c r="E6711" s="17" t="s">
        <v>2927</v>
      </c>
      <c r="F6711" s="24">
        <v>-73.053296900000007</v>
      </c>
      <c r="G6711" s="24">
        <v>6.9908625000000004</v>
      </c>
    </row>
    <row r="6712" spans="1:7" ht="15.6">
      <c r="A6712" s="18" t="s">
        <v>2947</v>
      </c>
      <c r="B6712" s="16" t="s">
        <v>2921</v>
      </c>
      <c r="C6712" s="16">
        <v>14</v>
      </c>
      <c r="D6712" s="16" t="s">
        <v>2922</v>
      </c>
      <c r="E6712" s="17" t="s">
        <v>2926</v>
      </c>
      <c r="F6712" s="24">
        <v>-73.050578099999996</v>
      </c>
      <c r="G6712" s="24">
        <v>6.9847124999999997</v>
      </c>
    </row>
    <row r="6713" spans="1:7" ht="15.6">
      <c r="A6713" s="18" t="s">
        <v>2947</v>
      </c>
      <c r="B6713" s="16" t="s">
        <v>2921</v>
      </c>
      <c r="C6713" s="16">
        <v>29</v>
      </c>
      <c r="D6713" s="16" t="s">
        <v>2925</v>
      </c>
      <c r="E6713" s="17" t="s">
        <v>2928</v>
      </c>
      <c r="F6713" s="24">
        <v>-73.050687499999995</v>
      </c>
      <c r="G6713" s="24">
        <v>6.9856875</v>
      </c>
    </row>
    <row r="6714" spans="1:7" ht="15.6">
      <c r="A6714" s="18" t="s">
        <v>2947</v>
      </c>
      <c r="B6714" s="16" t="s">
        <v>2921</v>
      </c>
      <c r="C6714" s="16">
        <v>39</v>
      </c>
      <c r="D6714" s="16" t="s">
        <v>2922</v>
      </c>
      <c r="E6714" s="17" t="s">
        <v>2923</v>
      </c>
      <c r="F6714" s="24">
        <v>-73.032046899999997</v>
      </c>
      <c r="G6714" s="24">
        <v>6.8883374999999996</v>
      </c>
    </row>
    <row r="6715" spans="1:7" ht="15.6">
      <c r="A6715" s="18" t="s">
        <v>2947</v>
      </c>
      <c r="B6715" s="16" t="s">
        <v>2924</v>
      </c>
      <c r="C6715" s="16">
        <v>33</v>
      </c>
      <c r="D6715" s="16" t="s">
        <v>2922</v>
      </c>
      <c r="E6715" s="17" t="s">
        <v>2927</v>
      </c>
      <c r="F6715" s="24">
        <v>-73.034703100000002</v>
      </c>
      <c r="G6715" s="24">
        <v>6.9445125000000001</v>
      </c>
    </row>
    <row r="6716" spans="1:7" ht="15.6">
      <c r="A6716" s="18" t="s">
        <v>2947</v>
      </c>
      <c r="B6716" s="16" t="s">
        <v>2921</v>
      </c>
      <c r="C6716" s="16">
        <v>32</v>
      </c>
      <c r="D6716" s="16" t="s">
        <v>2922</v>
      </c>
      <c r="E6716" s="17" t="s">
        <v>2926</v>
      </c>
      <c r="F6716" s="24">
        <v>-73.055421899999999</v>
      </c>
      <c r="G6716" s="24">
        <v>6.9922374999999999</v>
      </c>
    </row>
    <row r="6717" spans="1:7" ht="15.6">
      <c r="A6717" s="18" t="s">
        <v>2947</v>
      </c>
      <c r="B6717" s="16" t="s">
        <v>2924</v>
      </c>
      <c r="C6717" s="16">
        <v>26</v>
      </c>
      <c r="D6717" s="16" t="s">
        <v>2922</v>
      </c>
      <c r="E6717" s="17" t="s">
        <v>2926</v>
      </c>
      <c r="F6717" s="24">
        <v>-73.055140600000001</v>
      </c>
      <c r="G6717" s="24">
        <v>6.9923374999999997</v>
      </c>
    </row>
    <row r="6718" spans="1:7" ht="15.6">
      <c r="A6718" s="18" t="s">
        <v>2947</v>
      </c>
      <c r="B6718" s="16" t="s">
        <v>2924</v>
      </c>
      <c r="C6718" s="16">
        <v>23</v>
      </c>
      <c r="D6718" s="16" t="s">
        <v>2922</v>
      </c>
      <c r="E6718" s="17" t="s">
        <v>2926</v>
      </c>
      <c r="F6718" s="24">
        <v>-73.0559844</v>
      </c>
      <c r="G6718" s="24">
        <v>6.9930874999999997</v>
      </c>
    </row>
    <row r="6719" spans="1:7" ht="15.6">
      <c r="A6719" s="18" t="s">
        <v>2947</v>
      </c>
      <c r="B6719" s="16" t="s">
        <v>2924</v>
      </c>
      <c r="C6719" s="16">
        <v>29</v>
      </c>
      <c r="D6719" s="16" t="s">
        <v>2925</v>
      </c>
      <c r="E6719" s="17" t="s">
        <v>2927</v>
      </c>
      <c r="F6719" s="24">
        <v>-73.050640599999994</v>
      </c>
      <c r="G6719" s="24">
        <v>6.9846374999999998</v>
      </c>
    </row>
    <row r="6720" spans="1:7" ht="15.6">
      <c r="A6720" s="18" t="s">
        <v>2947</v>
      </c>
      <c r="B6720" s="16" t="s">
        <v>2924</v>
      </c>
      <c r="C6720" s="16">
        <v>28</v>
      </c>
      <c r="D6720" s="16" t="s">
        <v>2930</v>
      </c>
      <c r="E6720" s="17" t="s">
        <v>2927</v>
      </c>
      <c r="F6720" s="24">
        <v>-73.106937500000001</v>
      </c>
      <c r="G6720" s="24">
        <v>7.0715624999999998</v>
      </c>
    </row>
    <row r="6721" spans="1:7" ht="15.6">
      <c r="A6721" s="18" t="s">
        <v>2947</v>
      </c>
      <c r="B6721" s="16" t="s">
        <v>2924</v>
      </c>
      <c r="C6721" s="16">
        <v>38</v>
      </c>
      <c r="D6721" s="16" t="s">
        <v>2925</v>
      </c>
      <c r="E6721" s="17" t="s">
        <v>2928</v>
      </c>
      <c r="F6721" s="24">
        <v>-73.050687499999995</v>
      </c>
      <c r="G6721" s="24">
        <v>6.9856875</v>
      </c>
    </row>
    <row r="6722" spans="1:7" ht="15.6">
      <c r="A6722" s="18" t="s">
        <v>2947</v>
      </c>
      <c r="B6722" s="16" t="s">
        <v>2921</v>
      </c>
      <c r="C6722" s="16">
        <v>15</v>
      </c>
      <c r="D6722" s="16" t="s">
        <v>2922</v>
      </c>
      <c r="E6722" s="17" t="s">
        <v>2926</v>
      </c>
      <c r="F6722" s="24">
        <v>-73.049437499999996</v>
      </c>
      <c r="G6722" s="24">
        <v>6.9861874999999998</v>
      </c>
    </row>
    <row r="6723" spans="1:7" ht="15.6">
      <c r="A6723" s="18" t="s">
        <v>2947</v>
      </c>
      <c r="B6723" s="16" t="s">
        <v>2921</v>
      </c>
      <c r="C6723" s="16">
        <v>47</v>
      </c>
      <c r="D6723" s="16" t="s">
        <v>2925</v>
      </c>
      <c r="E6723" s="17" t="s">
        <v>2926</v>
      </c>
      <c r="F6723" s="24">
        <v>-73.052062500000005</v>
      </c>
      <c r="G6723" s="24">
        <v>6.9865624999999998</v>
      </c>
    </row>
    <row r="6724" spans="1:7" ht="15.6">
      <c r="A6724" s="18" t="s">
        <v>2947</v>
      </c>
      <c r="B6724" s="16" t="s">
        <v>2921</v>
      </c>
      <c r="C6724" s="16">
        <v>50</v>
      </c>
      <c r="D6724" s="16" t="s">
        <v>2922</v>
      </c>
      <c r="E6724" s="17" t="s">
        <v>2923</v>
      </c>
      <c r="F6724" s="24">
        <v>-73.052546899999996</v>
      </c>
      <c r="G6724" s="24">
        <v>6.9787625000000002</v>
      </c>
    </row>
    <row r="6725" spans="1:7" ht="15.6">
      <c r="A6725" s="18" t="s">
        <v>2947</v>
      </c>
      <c r="B6725" s="16" t="s">
        <v>2921</v>
      </c>
      <c r="C6725" s="16">
        <v>26</v>
      </c>
      <c r="D6725" s="16" t="s">
        <v>2930</v>
      </c>
      <c r="E6725" s="17" t="s">
        <v>2926</v>
      </c>
      <c r="F6725" s="24">
        <v>-73.052515600000007</v>
      </c>
      <c r="G6725" s="24">
        <v>6.9864875</v>
      </c>
    </row>
    <row r="6726" spans="1:7" ht="15.6">
      <c r="A6726" s="18" t="s">
        <v>2947</v>
      </c>
      <c r="B6726" s="16" t="s">
        <v>2921</v>
      </c>
      <c r="C6726" s="16">
        <v>23</v>
      </c>
      <c r="D6726" s="16" t="s">
        <v>2925</v>
      </c>
      <c r="E6726" s="17" t="s">
        <v>2928</v>
      </c>
      <c r="F6726" s="24">
        <v>-73.052437499999996</v>
      </c>
      <c r="G6726" s="24">
        <v>6.9854374999999997</v>
      </c>
    </row>
    <row r="6727" spans="1:7" ht="15.6">
      <c r="A6727" s="18" t="s">
        <v>2947</v>
      </c>
      <c r="B6727" s="16" t="s">
        <v>2924</v>
      </c>
      <c r="C6727" s="16">
        <v>58</v>
      </c>
      <c r="D6727" s="16" t="s">
        <v>2925</v>
      </c>
      <c r="E6727" s="17" t="s">
        <v>2927</v>
      </c>
      <c r="F6727" s="24">
        <v>-73.049890599999998</v>
      </c>
      <c r="G6727" s="24">
        <v>6.9869874999999997</v>
      </c>
    </row>
    <row r="6728" spans="1:7" ht="15.6">
      <c r="A6728" s="18" t="s">
        <v>2947</v>
      </c>
      <c r="B6728" s="16" t="s">
        <v>2921</v>
      </c>
      <c r="C6728" s="16">
        <v>52</v>
      </c>
      <c r="D6728" s="16" t="s">
        <v>2925</v>
      </c>
      <c r="E6728" s="17" t="s">
        <v>2927</v>
      </c>
      <c r="F6728" s="24">
        <v>-73.049812500000002</v>
      </c>
      <c r="G6728" s="24">
        <v>6.9865624999999998</v>
      </c>
    </row>
    <row r="6729" spans="1:7" ht="15.6">
      <c r="A6729" s="18" t="s">
        <v>2947</v>
      </c>
      <c r="B6729" s="16" t="s">
        <v>2921</v>
      </c>
      <c r="C6729" s="16">
        <v>16</v>
      </c>
      <c r="D6729" s="16" t="s">
        <v>2922</v>
      </c>
      <c r="E6729" s="17" t="s">
        <v>2926</v>
      </c>
      <c r="F6729" s="24">
        <v>-73.055687500000005</v>
      </c>
      <c r="G6729" s="24">
        <v>6.9695625000000003</v>
      </c>
    </row>
    <row r="6730" spans="1:7" ht="15.6">
      <c r="A6730" s="18" t="s">
        <v>2947</v>
      </c>
      <c r="B6730" s="16" t="s">
        <v>2921</v>
      </c>
      <c r="C6730" s="16">
        <v>32</v>
      </c>
      <c r="D6730" s="16" t="s">
        <v>2922</v>
      </c>
      <c r="E6730" s="17" t="s">
        <v>2926</v>
      </c>
      <c r="F6730" s="24">
        <v>-73.0523594</v>
      </c>
      <c r="G6730" s="24">
        <v>6.9874124999999996</v>
      </c>
    </row>
    <row r="6731" spans="1:7" ht="15.6">
      <c r="A6731" s="18" t="s">
        <v>2947</v>
      </c>
      <c r="B6731" s="16" t="s">
        <v>2924</v>
      </c>
      <c r="C6731" s="16">
        <v>20</v>
      </c>
      <c r="D6731" s="16" t="s">
        <v>2925</v>
      </c>
      <c r="E6731" s="17" t="s">
        <v>2926</v>
      </c>
      <c r="F6731" s="24">
        <v>-73.051859399999998</v>
      </c>
      <c r="G6731" s="24">
        <v>6.9868625</v>
      </c>
    </row>
    <row r="6732" spans="1:7" ht="15.6">
      <c r="A6732" s="18" t="s">
        <v>2947</v>
      </c>
      <c r="B6732" s="16" t="s">
        <v>2924</v>
      </c>
      <c r="C6732" s="16">
        <v>20</v>
      </c>
      <c r="D6732" s="16" t="s">
        <v>2925</v>
      </c>
      <c r="E6732" s="17" t="s">
        <v>2926</v>
      </c>
      <c r="F6732" s="24">
        <v>-73.051859399999998</v>
      </c>
      <c r="G6732" s="24">
        <v>6.9868625</v>
      </c>
    </row>
    <row r="6733" spans="1:7" ht="15.6">
      <c r="A6733" s="18" t="s">
        <v>2947</v>
      </c>
      <c r="B6733" s="16" t="s">
        <v>2924</v>
      </c>
      <c r="C6733" s="16">
        <v>30</v>
      </c>
      <c r="D6733" s="16" t="s">
        <v>2925</v>
      </c>
      <c r="E6733" s="17" t="s">
        <v>2926</v>
      </c>
      <c r="F6733" s="24">
        <v>-73.051671900000002</v>
      </c>
      <c r="G6733" s="24">
        <v>6.9860375000000001</v>
      </c>
    </row>
    <row r="6734" spans="1:7" ht="15.6">
      <c r="A6734" s="18" t="s">
        <v>2947</v>
      </c>
      <c r="B6734" s="16" t="s">
        <v>2921</v>
      </c>
      <c r="C6734" s="16">
        <v>29</v>
      </c>
      <c r="D6734" s="16" t="s">
        <v>2922</v>
      </c>
      <c r="E6734" s="17" t="s">
        <v>2926</v>
      </c>
      <c r="F6734" s="24">
        <v>-73.051078099999998</v>
      </c>
      <c r="G6734" s="24">
        <v>6.9844625000000002</v>
      </c>
    </row>
    <row r="6735" spans="1:7" ht="15.6">
      <c r="A6735" s="18" t="s">
        <v>2947</v>
      </c>
      <c r="B6735" s="16" t="s">
        <v>2921</v>
      </c>
      <c r="C6735" s="16">
        <v>23</v>
      </c>
      <c r="D6735" s="16" t="s">
        <v>2925</v>
      </c>
      <c r="E6735" s="17" t="s">
        <v>2927</v>
      </c>
      <c r="F6735" s="24">
        <v>-73.050578099999996</v>
      </c>
      <c r="G6735" s="24">
        <v>6.9847875000000004</v>
      </c>
    </row>
    <row r="6736" spans="1:7" ht="15.6">
      <c r="A6736" s="18" t="s">
        <v>2947</v>
      </c>
      <c r="B6736" s="16" t="s">
        <v>2924</v>
      </c>
      <c r="C6736" s="16">
        <v>40</v>
      </c>
      <c r="D6736" s="16" t="s">
        <v>2922</v>
      </c>
      <c r="E6736" s="17" t="s">
        <v>2923</v>
      </c>
      <c r="F6736" s="24">
        <v>-73.049562499999993</v>
      </c>
      <c r="G6736" s="24">
        <v>6.9891874999999999</v>
      </c>
    </row>
    <row r="6737" spans="1:7" ht="15.6">
      <c r="A6737" s="18" t="s">
        <v>2947</v>
      </c>
      <c r="B6737" s="16" t="s">
        <v>2924</v>
      </c>
      <c r="C6737" s="16">
        <v>40</v>
      </c>
      <c r="D6737" s="16" t="s">
        <v>2922</v>
      </c>
      <c r="E6737" s="17" t="s">
        <v>2923</v>
      </c>
      <c r="F6737" s="24">
        <v>-73.122140599999994</v>
      </c>
      <c r="G6737" s="24">
        <v>7.1052875000000002</v>
      </c>
    </row>
    <row r="6738" spans="1:7" ht="15.6">
      <c r="A6738" s="18" t="s">
        <v>2947</v>
      </c>
      <c r="B6738" s="16" t="s">
        <v>2924</v>
      </c>
      <c r="C6738" s="16">
        <v>36</v>
      </c>
      <c r="D6738" s="16" t="s">
        <v>2922</v>
      </c>
      <c r="E6738" s="17" t="s">
        <v>2927</v>
      </c>
      <c r="F6738" s="24">
        <v>-73.135671900000006</v>
      </c>
      <c r="G6738" s="24">
        <v>7.1412874999999998</v>
      </c>
    </row>
    <row r="6739" spans="1:7" ht="15.6">
      <c r="A6739" s="18" t="s">
        <v>2947</v>
      </c>
      <c r="B6739" s="16" t="s">
        <v>2921</v>
      </c>
      <c r="C6739" s="16">
        <v>25</v>
      </c>
      <c r="D6739" s="16" t="s">
        <v>2930</v>
      </c>
      <c r="E6739" s="17" t="s">
        <v>2928</v>
      </c>
      <c r="F6739" s="24">
        <v>-73.046812500000001</v>
      </c>
      <c r="G6739" s="24">
        <v>6.9971874999999999</v>
      </c>
    </row>
    <row r="6740" spans="1:7" ht="15.6">
      <c r="A6740" s="18" t="s">
        <v>2947</v>
      </c>
      <c r="B6740" s="16" t="s">
        <v>2924</v>
      </c>
      <c r="C6740" s="16">
        <v>42</v>
      </c>
      <c r="D6740" s="16" t="s">
        <v>2922</v>
      </c>
      <c r="E6740" s="17" t="s">
        <v>2923</v>
      </c>
      <c r="F6740" s="24">
        <v>-73.097765600000002</v>
      </c>
      <c r="G6740" s="24">
        <v>7.0782125000000002</v>
      </c>
    </row>
    <row r="6741" spans="1:7" ht="15.6">
      <c r="A6741" s="18" t="s">
        <v>2947</v>
      </c>
      <c r="B6741" s="16" t="s">
        <v>2921</v>
      </c>
      <c r="C6741" s="16">
        <v>32</v>
      </c>
      <c r="D6741" s="16" t="s">
        <v>2925</v>
      </c>
      <c r="E6741" s="17" t="s">
        <v>2926</v>
      </c>
      <c r="F6741" s="24">
        <v>-73.052328099999997</v>
      </c>
      <c r="G6741" s="24">
        <v>6.9874124999999996</v>
      </c>
    </row>
    <row r="6742" spans="1:7" ht="15.6">
      <c r="A6742" s="18" t="s">
        <v>2947</v>
      </c>
      <c r="B6742" s="16" t="s">
        <v>2921</v>
      </c>
      <c r="C6742" s="16">
        <v>23</v>
      </c>
      <c r="D6742" s="16" t="s">
        <v>2925</v>
      </c>
      <c r="E6742" s="17" t="s">
        <v>2928</v>
      </c>
      <c r="F6742" s="24">
        <v>-73.0522031</v>
      </c>
      <c r="G6742" s="24">
        <v>6.9877874999999996</v>
      </c>
    </row>
    <row r="6743" spans="1:7" ht="15.6">
      <c r="A6743" s="18" t="s">
        <v>2947</v>
      </c>
      <c r="B6743" s="16" t="s">
        <v>2921</v>
      </c>
      <c r="C6743" s="16">
        <v>25</v>
      </c>
      <c r="D6743" s="16" t="s">
        <v>2925</v>
      </c>
      <c r="E6743" s="17" t="s">
        <v>2927</v>
      </c>
      <c r="F6743" s="24">
        <v>-73.051562500000003</v>
      </c>
      <c r="G6743" s="24">
        <v>6.9848125000000003</v>
      </c>
    </row>
    <row r="6744" spans="1:7" ht="15.6">
      <c r="A6744" s="18" t="s">
        <v>2947</v>
      </c>
      <c r="B6744" s="16" t="s">
        <v>2921</v>
      </c>
      <c r="C6744" s="16">
        <v>26</v>
      </c>
      <c r="D6744" s="16" t="s">
        <v>2925</v>
      </c>
      <c r="E6744" s="17" t="s">
        <v>2928</v>
      </c>
      <c r="F6744" s="24">
        <v>-73.051734400000001</v>
      </c>
      <c r="G6744" s="24">
        <v>6.9853874999999999</v>
      </c>
    </row>
    <row r="6745" spans="1:7" ht="15.6">
      <c r="A6745" s="18" t="s">
        <v>2947</v>
      </c>
      <c r="B6745" s="16" t="s">
        <v>2921</v>
      </c>
      <c r="C6745" s="16">
        <v>52</v>
      </c>
      <c r="D6745" s="16" t="s">
        <v>2930</v>
      </c>
      <c r="E6745" s="17" t="s">
        <v>2928</v>
      </c>
      <c r="F6745" s="24">
        <v>-73.050687499999995</v>
      </c>
      <c r="G6745" s="24">
        <v>6.9856875</v>
      </c>
    </row>
    <row r="6746" spans="1:7" ht="15.6">
      <c r="A6746" s="18" t="s">
        <v>2947</v>
      </c>
      <c r="B6746" s="16" t="s">
        <v>2924</v>
      </c>
      <c r="C6746" s="16">
        <v>30</v>
      </c>
      <c r="D6746" s="16" t="s">
        <v>2925</v>
      </c>
      <c r="E6746" s="17" t="s">
        <v>2928</v>
      </c>
      <c r="F6746" s="24">
        <v>-73.052765600000001</v>
      </c>
      <c r="G6746" s="24">
        <v>6.9883875</v>
      </c>
    </row>
    <row r="6747" spans="1:7" ht="15.6">
      <c r="A6747" s="18" t="s">
        <v>2947</v>
      </c>
      <c r="B6747" s="16" t="s">
        <v>2924</v>
      </c>
      <c r="C6747" s="16">
        <v>24</v>
      </c>
      <c r="D6747" s="16" t="s">
        <v>2922</v>
      </c>
      <c r="E6747" s="17" t="s">
        <v>2923</v>
      </c>
      <c r="F6747" s="24">
        <v>-73.106937500000001</v>
      </c>
      <c r="G6747" s="24">
        <v>7.0715624999999998</v>
      </c>
    </row>
    <row r="6748" spans="1:7" ht="15.6">
      <c r="A6748" s="18" t="s">
        <v>2947</v>
      </c>
      <c r="B6748" s="16" t="s">
        <v>2921</v>
      </c>
      <c r="C6748" s="16">
        <v>24</v>
      </c>
      <c r="D6748" s="16" t="s">
        <v>2922</v>
      </c>
      <c r="E6748" s="17" t="s">
        <v>2928</v>
      </c>
      <c r="F6748" s="24">
        <v>-73.051640599999999</v>
      </c>
      <c r="G6748" s="24">
        <v>6.9928125000000003</v>
      </c>
    </row>
    <row r="6749" spans="1:7" ht="15.6">
      <c r="A6749" s="18" t="s">
        <v>2947</v>
      </c>
      <c r="B6749" s="16" t="s">
        <v>2921</v>
      </c>
      <c r="C6749" s="16">
        <v>23</v>
      </c>
      <c r="D6749" s="16" t="s">
        <v>2929</v>
      </c>
      <c r="E6749" s="17" t="s">
        <v>2928</v>
      </c>
      <c r="F6749" s="24">
        <v>-73.054437500000006</v>
      </c>
      <c r="G6749" s="24">
        <v>6.9885624999999996</v>
      </c>
    </row>
    <row r="6750" spans="1:7" ht="15.6">
      <c r="A6750" s="18" t="s">
        <v>2947</v>
      </c>
      <c r="B6750" s="16" t="s">
        <v>2921</v>
      </c>
      <c r="C6750" s="16">
        <v>22</v>
      </c>
      <c r="D6750" s="16" t="s">
        <v>2922</v>
      </c>
      <c r="E6750" s="17" t="s">
        <v>2926</v>
      </c>
      <c r="F6750" s="24">
        <v>-73.054437500000006</v>
      </c>
      <c r="G6750" s="24">
        <v>6.9885624999999996</v>
      </c>
    </row>
    <row r="6751" spans="1:7" ht="15.6">
      <c r="A6751" s="18" t="s">
        <v>2947</v>
      </c>
      <c r="B6751" s="16" t="s">
        <v>2924</v>
      </c>
      <c r="C6751" s="16">
        <v>36</v>
      </c>
      <c r="D6751" s="16" t="s">
        <v>2922</v>
      </c>
      <c r="E6751" s="17" t="s">
        <v>2926</v>
      </c>
      <c r="F6751" s="24">
        <v>-73.107609400000001</v>
      </c>
      <c r="G6751" s="24">
        <v>7.0719874999999996</v>
      </c>
    </row>
    <row r="6752" spans="1:7" ht="15.6">
      <c r="A6752" s="18" t="s">
        <v>2947</v>
      </c>
      <c r="B6752" s="16" t="s">
        <v>2921</v>
      </c>
      <c r="C6752" s="16">
        <v>25</v>
      </c>
      <c r="D6752" s="16" t="s">
        <v>2922</v>
      </c>
      <c r="E6752" s="17" t="s">
        <v>2923</v>
      </c>
      <c r="F6752" s="24">
        <v>-73.054437500000006</v>
      </c>
      <c r="G6752" s="24">
        <v>6.9885624999999996</v>
      </c>
    </row>
    <row r="6753" spans="1:7" ht="15.6">
      <c r="A6753" s="18" t="s">
        <v>2947</v>
      </c>
      <c r="B6753" s="16" t="s">
        <v>2924</v>
      </c>
      <c r="C6753" s="16">
        <v>24</v>
      </c>
      <c r="D6753" s="16" t="s">
        <v>2922</v>
      </c>
      <c r="E6753" s="17" t="s">
        <v>2923</v>
      </c>
      <c r="F6753" s="24">
        <v>-73.051640599999999</v>
      </c>
      <c r="G6753" s="24">
        <v>6.9923374999999997</v>
      </c>
    </row>
    <row r="6754" spans="1:7" ht="15.6">
      <c r="A6754" s="18" t="s">
        <v>2947</v>
      </c>
      <c r="B6754" s="16" t="s">
        <v>2921</v>
      </c>
      <c r="C6754" s="16">
        <v>27</v>
      </c>
      <c r="D6754" s="16" t="s">
        <v>2922</v>
      </c>
      <c r="E6754" s="17" t="s">
        <v>2923</v>
      </c>
      <c r="F6754" s="24">
        <v>-73.167453100000003</v>
      </c>
      <c r="G6754" s="24">
        <v>7.0712624999999996</v>
      </c>
    </row>
    <row r="6755" spans="1:7" ht="15.6">
      <c r="A6755" s="18" t="s">
        <v>2947</v>
      </c>
      <c r="B6755" s="16" t="s">
        <v>2921</v>
      </c>
      <c r="C6755" s="16">
        <v>32</v>
      </c>
      <c r="D6755" s="16" t="s">
        <v>2922</v>
      </c>
      <c r="E6755" s="17" t="s">
        <v>2923</v>
      </c>
      <c r="F6755" s="24">
        <v>-73.044515599999997</v>
      </c>
      <c r="G6755" s="24">
        <v>6.9817375000000004</v>
      </c>
    </row>
    <row r="6756" spans="1:7" ht="15.6">
      <c r="A6756" s="18" t="s">
        <v>2947</v>
      </c>
      <c r="B6756" s="16" t="s">
        <v>2921</v>
      </c>
      <c r="C6756" s="16">
        <v>33</v>
      </c>
      <c r="D6756" s="16" t="s">
        <v>2922</v>
      </c>
      <c r="E6756" s="17" t="s">
        <v>2923</v>
      </c>
      <c r="F6756" s="24">
        <v>-73.048703099999997</v>
      </c>
      <c r="G6756" s="24">
        <v>6.9942624999999996</v>
      </c>
    </row>
    <row r="6757" spans="1:7" ht="15.6">
      <c r="A6757" s="18" t="s">
        <v>2947</v>
      </c>
      <c r="B6757" s="16" t="s">
        <v>2924</v>
      </c>
      <c r="C6757" s="16">
        <v>27</v>
      </c>
      <c r="D6757" s="16" t="s">
        <v>2930</v>
      </c>
      <c r="E6757" s="17" t="s">
        <v>2926</v>
      </c>
      <c r="F6757" s="24">
        <v>-73.052609399999994</v>
      </c>
      <c r="G6757" s="24">
        <v>6.9865124999999999</v>
      </c>
    </row>
    <row r="6758" spans="1:7" ht="15.6">
      <c r="A6758" s="18" t="s">
        <v>2947</v>
      </c>
      <c r="B6758" s="16" t="s">
        <v>2921</v>
      </c>
      <c r="C6758" s="16">
        <v>21</v>
      </c>
      <c r="D6758" s="16" t="s">
        <v>2922</v>
      </c>
      <c r="E6758" s="17" t="s">
        <v>2923</v>
      </c>
      <c r="F6758" s="24">
        <v>-73.052578100000005</v>
      </c>
      <c r="G6758" s="24">
        <v>6.9907624999999998</v>
      </c>
    </row>
    <row r="6759" spans="1:7" ht="15.6">
      <c r="A6759" s="18" t="s">
        <v>2947</v>
      </c>
      <c r="B6759" s="16" t="s">
        <v>2924</v>
      </c>
      <c r="C6759" s="16">
        <v>28</v>
      </c>
      <c r="D6759" s="16" t="s">
        <v>2930</v>
      </c>
      <c r="E6759" s="17" t="s">
        <v>2928</v>
      </c>
      <c r="F6759" s="24">
        <v>-73.050109399999997</v>
      </c>
      <c r="G6759" s="24">
        <v>6.9864625</v>
      </c>
    </row>
    <row r="6760" spans="1:7" ht="15.6">
      <c r="A6760" s="18" t="s">
        <v>2947</v>
      </c>
      <c r="B6760" s="16" t="s">
        <v>2921</v>
      </c>
      <c r="C6760" s="16">
        <v>25</v>
      </c>
      <c r="D6760" s="16" t="s">
        <v>2925</v>
      </c>
      <c r="E6760" s="17" t="s">
        <v>2926</v>
      </c>
      <c r="F6760" s="24">
        <v>-73.051671900000002</v>
      </c>
      <c r="G6760" s="24">
        <v>6.9861874999999998</v>
      </c>
    </row>
    <row r="6761" spans="1:7" ht="15.6">
      <c r="A6761" s="18" t="s">
        <v>2947</v>
      </c>
      <c r="B6761" s="16" t="s">
        <v>2921</v>
      </c>
      <c r="C6761" s="16">
        <v>20</v>
      </c>
      <c r="D6761" s="16" t="s">
        <v>2930</v>
      </c>
      <c r="E6761" s="17" t="s">
        <v>2927</v>
      </c>
      <c r="F6761" s="24">
        <v>-73.134953100000004</v>
      </c>
      <c r="G6761" s="24">
        <v>7.0987625000000003</v>
      </c>
    </row>
    <row r="6762" spans="1:7" ht="15.6">
      <c r="A6762" s="18" t="s">
        <v>2947</v>
      </c>
      <c r="B6762" s="16" t="s">
        <v>2924</v>
      </c>
      <c r="C6762" s="16">
        <v>61</v>
      </c>
      <c r="D6762" s="16" t="s">
        <v>2922</v>
      </c>
      <c r="E6762" s="17" t="s">
        <v>2923</v>
      </c>
      <c r="F6762" s="24">
        <v>-73.220484400000004</v>
      </c>
      <c r="G6762" s="24">
        <v>7.1154374999999996</v>
      </c>
    </row>
    <row r="6763" spans="1:7" ht="15.6">
      <c r="A6763" s="18" t="s">
        <v>2947</v>
      </c>
      <c r="B6763" s="16" t="s">
        <v>2924</v>
      </c>
      <c r="C6763" s="16">
        <v>27</v>
      </c>
      <c r="D6763" s="16" t="s">
        <v>2922</v>
      </c>
      <c r="E6763" s="17" t="s">
        <v>2923</v>
      </c>
      <c r="F6763" s="24">
        <v>-73.040171900000004</v>
      </c>
      <c r="G6763" s="24">
        <v>6.9892624999999997</v>
      </c>
    </row>
    <row r="6764" spans="1:7" ht="15.6">
      <c r="A6764" s="18" t="s">
        <v>2947</v>
      </c>
      <c r="B6764" s="16" t="s">
        <v>2924</v>
      </c>
      <c r="C6764" s="16">
        <v>26</v>
      </c>
      <c r="D6764" s="16" t="s">
        <v>2922</v>
      </c>
      <c r="E6764" s="17" t="s">
        <v>2923</v>
      </c>
      <c r="F6764" s="24">
        <v>-73.054937499999994</v>
      </c>
      <c r="G6764" s="24">
        <v>6.9866875000000004</v>
      </c>
    </row>
    <row r="6765" spans="1:7" ht="15.6">
      <c r="A6765" s="18" t="s">
        <v>2947</v>
      </c>
      <c r="B6765" s="16" t="s">
        <v>2921</v>
      </c>
      <c r="C6765" s="16">
        <v>22</v>
      </c>
      <c r="D6765" s="16" t="s">
        <v>2930</v>
      </c>
      <c r="E6765" s="17" t="s">
        <v>2927</v>
      </c>
      <c r="F6765" s="24">
        <v>-73.053640599999994</v>
      </c>
      <c r="G6765" s="24">
        <v>6.9877874999999996</v>
      </c>
    </row>
    <row r="6766" spans="1:7" ht="15.6">
      <c r="A6766" s="18" t="s">
        <v>2947</v>
      </c>
      <c r="B6766" s="16" t="s">
        <v>2921</v>
      </c>
      <c r="C6766" s="16">
        <v>19</v>
      </c>
      <c r="D6766" s="16" t="s">
        <v>2922</v>
      </c>
      <c r="E6766" s="17" t="s">
        <v>2926</v>
      </c>
      <c r="F6766" s="24">
        <v>-73.043984399999999</v>
      </c>
      <c r="G6766" s="24">
        <v>6.9876125</v>
      </c>
    </row>
    <row r="6767" spans="1:7" ht="15.6">
      <c r="A6767" s="18" t="s">
        <v>2947</v>
      </c>
      <c r="B6767" s="16" t="s">
        <v>2921</v>
      </c>
      <c r="C6767" s="16">
        <v>35</v>
      </c>
      <c r="D6767" s="16" t="s">
        <v>2922</v>
      </c>
      <c r="E6767" s="17" t="s">
        <v>2926</v>
      </c>
      <c r="F6767" s="24">
        <v>-73.050453099999999</v>
      </c>
      <c r="G6767" s="24">
        <v>6.9865624999999998</v>
      </c>
    </row>
    <row r="6768" spans="1:7" ht="15.6">
      <c r="A6768" s="18" t="s">
        <v>2947</v>
      </c>
      <c r="B6768" s="16" t="s">
        <v>2921</v>
      </c>
      <c r="C6768" s="16">
        <v>46</v>
      </c>
      <c r="D6768" s="16" t="s">
        <v>2930</v>
      </c>
      <c r="E6768" s="17" t="s">
        <v>2927</v>
      </c>
      <c r="F6768" s="24">
        <v>-73.051671900000002</v>
      </c>
      <c r="G6768" s="24">
        <v>6.9888374999999998</v>
      </c>
    </row>
    <row r="6769" spans="1:7" ht="15.6">
      <c r="A6769" s="18" t="s">
        <v>2947</v>
      </c>
      <c r="B6769" s="16" t="s">
        <v>2921</v>
      </c>
      <c r="C6769" s="16">
        <v>18</v>
      </c>
      <c r="D6769" s="16" t="s">
        <v>2922</v>
      </c>
      <c r="E6769" s="17" t="s">
        <v>2927</v>
      </c>
      <c r="F6769" s="24">
        <v>-73.061437499999997</v>
      </c>
      <c r="G6769" s="24">
        <v>6.9989375000000003</v>
      </c>
    </row>
    <row r="6770" spans="1:7" ht="15.6">
      <c r="A6770" s="18" t="s">
        <v>2947</v>
      </c>
      <c r="B6770" s="16" t="s">
        <v>2921</v>
      </c>
      <c r="C6770" s="16">
        <v>19</v>
      </c>
      <c r="D6770" s="16" t="s">
        <v>2922</v>
      </c>
      <c r="E6770" s="17" t="s">
        <v>2923</v>
      </c>
      <c r="F6770" s="24">
        <v>-73.046765600000001</v>
      </c>
      <c r="G6770" s="24">
        <v>6.9893375000000004</v>
      </c>
    </row>
    <row r="6771" spans="1:7" ht="15.6">
      <c r="A6771" s="18" t="s">
        <v>2947</v>
      </c>
      <c r="B6771" s="16" t="s">
        <v>2921</v>
      </c>
      <c r="C6771" s="16">
        <v>16</v>
      </c>
      <c r="D6771" s="16" t="s">
        <v>2922</v>
      </c>
      <c r="E6771" s="17" t="s">
        <v>2926</v>
      </c>
      <c r="F6771" s="24">
        <v>-73.048812499999997</v>
      </c>
      <c r="G6771" s="24">
        <v>6.9865624999999998</v>
      </c>
    </row>
    <row r="6772" spans="1:7" ht="15.6">
      <c r="A6772" s="18" t="s">
        <v>2947</v>
      </c>
      <c r="B6772" s="16" t="s">
        <v>2921</v>
      </c>
      <c r="C6772" s="16">
        <v>16</v>
      </c>
      <c r="D6772" s="16" t="s">
        <v>2922</v>
      </c>
      <c r="E6772" s="17" t="s">
        <v>2927</v>
      </c>
      <c r="F6772" s="24">
        <v>-73.0486875</v>
      </c>
      <c r="G6772" s="24">
        <v>6.9878125000000004</v>
      </c>
    </row>
    <row r="6773" spans="1:7" ht="15.6">
      <c r="A6773" s="18" t="s">
        <v>2947</v>
      </c>
      <c r="B6773" s="16" t="s">
        <v>2924</v>
      </c>
      <c r="C6773" s="16">
        <v>32</v>
      </c>
      <c r="D6773" s="16" t="s">
        <v>2922</v>
      </c>
      <c r="E6773" s="17" t="s">
        <v>2927</v>
      </c>
      <c r="F6773" s="24">
        <v>-73.048812499999997</v>
      </c>
      <c r="G6773" s="24">
        <v>6.9865624999999998</v>
      </c>
    </row>
    <row r="6774" spans="1:7" ht="15.6">
      <c r="A6774" s="18" t="s">
        <v>2947</v>
      </c>
      <c r="B6774" s="16" t="s">
        <v>2921</v>
      </c>
      <c r="C6774" s="16">
        <v>30</v>
      </c>
      <c r="D6774" s="16" t="s">
        <v>2922</v>
      </c>
      <c r="E6774" s="17" t="s">
        <v>2926</v>
      </c>
      <c r="F6774" s="24">
        <v>-73.052234400000003</v>
      </c>
      <c r="G6774" s="24">
        <v>6.9878625000000003</v>
      </c>
    </row>
    <row r="6775" spans="1:7" ht="15.6">
      <c r="A6775" s="18" t="s">
        <v>2947</v>
      </c>
      <c r="B6775" s="16" t="s">
        <v>2924</v>
      </c>
      <c r="C6775" s="16">
        <v>26</v>
      </c>
      <c r="D6775" s="16" t="s">
        <v>2930</v>
      </c>
      <c r="E6775" s="17" t="s">
        <v>2926</v>
      </c>
      <c r="F6775" s="24">
        <v>-73.052671900000007</v>
      </c>
      <c r="G6775" s="24">
        <v>6.9866374999999996</v>
      </c>
    </row>
    <row r="6776" spans="1:7" ht="15.6">
      <c r="A6776" s="18" t="s">
        <v>2947</v>
      </c>
      <c r="B6776" s="16" t="s">
        <v>2921</v>
      </c>
      <c r="C6776" s="16">
        <v>18</v>
      </c>
      <c r="D6776" s="16" t="s">
        <v>2925</v>
      </c>
      <c r="E6776" s="17" t="s">
        <v>2927</v>
      </c>
      <c r="F6776" s="24">
        <v>-73.053312500000004</v>
      </c>
      <c r="G6776" s="24">
        <v>6.9881875000000004</v>
      </c>
    </row>
    <row r="6777" spans="1:7" ht="15.6">
      <c r="A6777" s="18" t="s">
        <v>2947</v>
      </c>
      <c r="B6777" s="16" t="s">
        <v>2921</v>
      </c>
      <c r="C6777" s="16">
        <v>33</v>
      </c>
      <c r="D6777" s="16" t="s">
        <v>2922</v>
      </c>
      <c r="E6777" s="17" t="s">
        <v>2926</v>
      </c>
      <c r="F6777" s="24">
        <v>-73.052921900000001</v>
      </c>
      <c r="G6777" s="24">
        <v>6.9874124999999996</v>
      </c>
    </row>
    <row r="6778" spans="1:7" ht="15.6">
      <c r="A6778" s="18" t="s">
        <v>2947</v>
      </c>
      <c r="B6778" s="16" t="s">
        <v>2921</v>
      </c>
      <c r="C6778" s="16">
        <v>28</v>
      </c>
      <c r="D6778" s="16" t="s">
        <v>2922</v>
      </c>
      <c r="E6778" s="17" t="s">
        <v>2928</v>
      </c>
      <c r="F6778" s="24">
        <v>-73.050687499999995</v>
      </c>
      <c r="G6778" s="24">
        <v>6.9840625000000003</v>
      </c>
    </row>
    <row r="6779" spans="1:7" ht="15.6">
      <c r="A6779" s="18" t="s">
        <v>2947</v>
      </c>
      <c r="B6779" s="16" t="s">
        <v>2921</v>
      </c>
      <c r="C6779" s="16">
        <v>19</v>
      </c>
      <c r="D6779" s="16" t="s">
        <v>2922</v>
      </c>
      <c r="E6779" s="17" t="s">
        <v>2928</v>
      </c>
      <c r="F6779" s="24">
        <v>-73.054062500000001</v>
      </c>
      <c r="G6779" s="24">
        <v>7.0004375000000003</v>
      </c>
    </row>
    <row r="6780" spans="1:7" ht="15.6">
      <c r="A6780" s="18" t="s">
        <v>2947</v>
      </c>
      <c r="B6780" s="16" t="s">
        <v>2924</v>
      </c>
      <c r="C6780" s="16">
        <v>31</v>
      </c>
      <c r="D6780" s="16" t="s">
        <v>2922</v>
      </c>
      <c r="E6780" s="17" t="s">
        <v>2923</v>
      </c>
      <c r="F6780" s="24">
        <v>-73.050796899999995</v>
      </c>
      <c r="G6780" s="24">
        <v>6.9838624999999999</v>
      </c>
    </row>
    <row r="6781" spans="1:7" ht="15.6">
      <c r="A6781" s="18" t="s">
        <v>2947</v>
      </c>
      <c r="B6781" s="16" t="s">
        <v>2921</v>
      </c>
      <c r="C6781" s="16">
        <v>52</v>
      </c>
      <c r="D6781" s="16" t="s">
        <v>2922</v>
      </c>
      <c r="E6781" s="17" t="s">
        <v>2926</v>
      </c>
      <c r="F6781" s="24">
        <v>-73.054234399999999</v>
      </c>
      <c r="G6781" s="24">
        <v>6.9868874999999999</v>
      </c>
    </row>
    <row r="6782" spans="1:7" ht="15.6">
      <c r="A6782" s="18" t="s">
        <v>2947</v>
      </c>
      <c r="B6782" s="16" t="s">
        <v>2924</v>
      </c>
      <c r="C6782" s="16">
        <v>24</v>
      </c>
      <c r="D6782" s="16" t="s">
        <v>2922</v>
      </c>
      <c r="E6782" s="17" t="s">
        <v>2926</v>
      </c>
      <c r="F6782" s="24">
        <v>-73.051562500000003</v>
      </c>
      <c r="G6782" s="24">
        <v>6.9848125000000003</v>
      </c>
    </row>
    <row r="6783" spans="1:7" ht="15.6">
      <c r="A6783" s="18" t="s">
        <v>2947</v>
      </c>
      <c r="B6783" s="16" t="s">
        <v>2924</v>
      </c>
      <c r="C6783" s="16">
        <v>29</v>
      </c>
      <c r="D6783" s="16" t="s">
        <v>2922</v>
      </c>
      <c r="E6783" s="17" t="s">
        <v>2926</v>
      </c>
      <c r="F6783" s="24">
        <v>-73.051312499999995</v>
      </c>
      <c r="G6783" s="24">
        <v>6.9853125</v>
      </c>
    </row>
    <row r="6784" spans="1:7" ht="15.6">
      <c r="A6784" s="18" t="s">
        <v>2947</v>
      </c>
      <c r="B6784" s="16" t="s">
        <v>2924</v>
      </c>
      <c r="C6784" s="16">
        <v>34</v>
      </c>
      <c r="D6784" s="16" t="s">
        <v>2922</v>
      </c>
      <c r="E6784" s="17" t="s">
        <v>2926</v>
      </c>
      <c r="F6784" s="24">
        <v>-73.051562500000003</v>
      </c>
      <c r="G6784" s="24">
        <v>6.9848125000000003</v>
      </c>
    </row>
    <row r="6785" spans="1:7" ht="15.6">
      <c r="A6785" s="18" t="s">
        <v>2947</v>
      </c>
      <c r="B6785" s="16" t="s">
        <v>2924</v>
      </c>
      <c r="C6785" s="16">
        <v>32</v>
      </c>
      <c r="D6785" s="16" t="s">
        <v>2922</v>
      </c>
      <c r="E6785" s="17" t="s">
        <v>2926</v>
      </c>
      <c r="F6785" s="24">
        <v>-73.050687499999995</v>
      </c>
      <c r="G6785" s="24">
        <v>6.9856875</v>
      </c>
    </row>
    <row r="6786" spans="1:7" ht="15.6">
      <c r="A6786" s="18" t="s">
        <v>2947</v>
      </c>
      <c r="B6786" s="16" t="s">
        <v>2921</v>
      </c>
      <c r="C6786" s="16">
        <v>33</v>
      </c>
      <c r="D6786" s="16" t="s">
        <v>2922</v>
      </c>
      <c r="E6786" s="17" t="s">
        <v>2923</v>
      </c>
      <c r="F6786" s="24">
        <v>-73.055921900000001</v>
      </c>
      <c r="G6786" s="24">
        <v>6.9860875</v>
      </c>
    </row>
    <row r="6787" spans="1:7" ht="15.6">
      <c r="A6787" s="18" t="s">
        <v>2947</v>
      </c>
      <c r="B6787" s="16" t="s">
        <v>2924</v>
      </c>
      <c r="C6787" s="16">
        <v>50</v>
      </c>
      <c r="D6787" s="16" t="s">
        <v>2922</v>
      </c>
      <c r="E6787" s="17" t="s">
        <v>2927</v>
      </c>
      <c r="F6787" s="24">
        <v>-73.051046900000003</v>
      </c>
      <c r="G6787" s="24">
        <v>6.9932125000000003</v>
      </c>
    </row>
    <row r="6788" spans="1:7" ht="15.6">
      <c r="A6788" s="18" t="s">
        <v>2947</v>
      </c>
      <c r="B6788" s="16" t="s">
        <v>2921</v>
      </c>
      <c r="C6788" s="16">
        <v>48</v>
      </c>
      <c r="D6788" s="16" t="s">
        <v>2922</v>
      </c>
      <c r="E6788" s="17" t="s">
        <v>2923</v>
      </c>
      <c r="F6788" s="24">
        <v>-73.123359399999998</v>
      </c>
      <c r="G6788" s="24">
        <v>7.1022625000000001</v>
      </c>
    </row>
    <row r="6789" spans="1:7" ht="15.6">
      <c r="A6789" s="18" t="s">
        <v>2947</v>
      </c>
      <c r="B6789" s="16" t="s">
        <v>2921</v>
      </c>
      <c r="C6789" s="16">
        <v>43</v>
      </c>
      <c r="D6789" s="16" t="s">
        <v>2922</v>
      </c>
      <c r="E6789" s="17" t="s">
        <v>2926</v>
      </c>
      <c r="F6789" s="24">
        <v>-73.059062499999996</v>
      </c>
      <c r="G6789" s="24">
        <v>6.9989375000000003</v>
      </c>
    </row>
    <row r="6790" spans="1:7" ht="15.6">
      <c r="A6790" s="18" t="s">
        <v>2947</v>
      </c>
      <c r="B6790" s="16" t="s">
        <v>2924</v>
      </c>
      <c r="C6790" s="16">
        <v>52</v>
      </c>
      <c r="D6790" s="16" t="s">
        <v>2922</v>
      </c>
      <c r="E6790" s="17" t="s">
        <v>2923</v>
      </c>
      <c r="F6790" s="24">
        <v>-73.048812499999997</v>
      </c>
      <c r="G6790" s="24">
        <v>6.9943125000000004</v>
      </c>
    </row>
    <row r="6791" spans="1:7" ht="15.6">
      <c r="A6791" s="18" t="s">
        <v>2947</v>
      </c>
      <c r="B6791" s="16" t="s">
        <v>2921</v>
      </c>
      <c r="C6791" s="16">
        <v>40</v>
      </c>
      <c r="D6791" s="16" t="s">
        <v>2925</v>
      </c>
      <c r="E6791" s="17" t="s">
        <v>2928</v>
      </c>
      <c r="F6791" s="24">
        <v>-73.050734399999996</v>
      </c>
      <c r="G6791" s="24">
        <v>6.9868375</v>
      </c>
    </row>
    <row r="6792" spans="1:7" ht="15.6">
      <c r="A6792" s="18" t="s">
        <v>2947</v>
      </c>
      <c r="B6792" s="16" t="s">
        <v>2924</v>
      </c>
      <c r="C6792" s="16">
        <v>36</v>
      </c>
      <c r="D6792" s="16" t="s">
        <v>2922</v>
      </c>
      <c r="E6792" s="17" t="s">
        <v>2926</v>
      </c>
      <c r="F6792" s="24">
        <v>-73.055687500000005</v>
      </c>
      <c r="G6792" s="24">
        <v>6.9695625000000003</v>
      </c>
    </row>
    <row r="6793" spans="1:7" ht="15.6">
      <c r="A6793" s="18" t="s">
        <v>2947</v>
      </c>
      <c r="B6793" s="16" t="s">
        <v>2921</v>
      </c>
      <c r="C6793" s="16">
        <v>17</v>
      </c>
      <c r="D6793" s="16" t="s">
        <v>2925</v>
      </c>
      <c r="E6793" s="17" t="s">
        <v>2928</v>
      </c>
      <c r="F6793" s="24">
        <v>-73.050687499999995</v>
      </c>
      <c r="G6793" s="24">
        <v>6.9856875</v>
      </c>
    </row>
    <row r="6794" spans="1:7" ht="15.6">
      <c r="A6794" s="18" t="s">
        <v>2947</v>
      </c>
      <c r="B6794" s="16" t="s">
        <v>2921</v>
      </c>
      <c r="C6794" s="16">
        <v>39</v>
      </c>
      <c r="D6794" s="16" t="s">
        <v>2922</v>
      </c>
      <c r="E6794" s="17" t="s">
        <v>2927</v>
      </c>
      <c r="F6794" s="24">
        <v>-73.118453099999996</v>
      </c>
      <c r="G6794" s="24">
        <v>7.0888375000000003</v>
      </c>
    </row>
    <row r="6795" spans="1:7" ht="15.6">
      <c r="A6795" s="18" t="s">
        <v>2947</v>
      </c>
      <c r="B6795" s="16" t="s">
        <v>2924</v>
      </c>
      <c r="C6795" s="16">
        <v>31</v>
      </c>
      <c r="D6795" s="16" t="s">
        <v>2925</v>
      </c>
      <c r="E6795" s="17" t="s">
        <v>2928</v>
      </c>
      <c r="F6795" s="24">
        <v>-73.050796899999995</v>
      </c>
      <c r="G6795" s="24">
        <v>6.9872874999999999</v>
      </c>
    </row>
    <row r="6796" spans="1:7" ht="15.6">
      <c r="A6796" s="18" t="s">
        <v>2947</v>
      </c>
      <c r="B6796" s="16" t="s">
        <v>2921</v>
      </c>
      <c r="C6796" s="16">
        <v>12</v>
      </c>
      <c r="D6796" s="16" t="s">
        <v>2922</v>
      </c>
      <c r="E6796" s="17" t="s">
        <v>2923</v>
      </c>
      <c r="F6796" s="24">
        <v>-73.0511719</v>
      </c>
      <c r="G6796" s="24">
        <v>6.9915624999999997</v>
      </c>
    </row>
    <row r="6797" spans="1:7" ht="15.6">
      <c r="A6797" s="18" t="s">
        <v>2947</v>
      </c>
      <c r="B6797" s="16" t="s">
        <v>2921</v>
      </c>
      <c r="C6797" s="16">
        <v>33</v>
      </c>
      <c r="D6797" s="16" t="s">
        <v>2925</v>
      </c>
      <c r="E6797" s="17" t="s">
        <v>2928</v>
      </c>
      <c r="F6797" s="24">
        <v>-73.052312499999999</v>
      </c>
      <c r="G6797" s="24">
        <v>6.9876874999999998</v>
      </c>
    </row>
    <row r="6798" spans="1:7" ht="15.6">
      <c r="A6798" s="18" t="s">
        <v>2947</v>
      </c>
      <c r="B6798" s="16" t="s">
        <v>2921</v>
      </c>
      <c r="C6798" s="16">
        <v>27</v>
      </c>
      <c r="D6798" s="16" t="s">
        <v>2925</v>
      </c>
      <c r="E6798" s="17" t="s">
        <v>2928</v>
      </c>
      <c r="F6798" s="24">
        <v>-73.052312499999999</v>
      </c>
      <c r="G6798" s="24">
        <v>6.9876874999999998</v>
      </c>
    </row>
    <row r="6799" spans="1:7" ht="15.6">
      <c r="A6799" s="18" t="s">
        <v>2947</v>
      </c>
      <c r="B6799" s="16" t="s">
        <v>2924</v>
      </c>
      <c r="C6799" s="16">
        <v>14</v>
      </c>
      <c r="D6799" s="16" t="s">
        <v>2922</v>
      </c>
      <c r="E6799" s="17" t="s">
        <v>2923</v>
      </c>
      <c r="F6799" s="24">
        <v>-73.053937500000004</v>
      </c>
      <c r="G6799" s="24">
        <v>6.9891874999999999</v>
      </c>
    </row>
    <row r="6800" spans="1:7" ht="15.6">
      <c r="A6800" s="18" t="s">
        <v>2947</v>
      </c>
      <c r="B6800" s="16" t="s">
        <v>2921</v>
      </c>
      <c r="C6800" s="16">
        <v>16</v>
      </c>
      <c r="D6800" s="16" t="s">
        <v>2922</v>
      </c>
      <c r="E6800" s="17" t="s">
        <v>2923</v>
      </c>
      <c r="F6800" s="24">
        <v>-73.048812499999997</v>
      </c>
      <c r="G6800" s="24">
        <v>6.9865624999999998</v>
      </c>
    </row>
    <row r="6801" spans="1:7" ht="15.6">
      <c r="A6801" s="18" t="s">
        <v>2947</v>
      </c>
      <c r="B6801" s="16" t="s">
        <v>2921</v>
      </c>
      <c r="C6801" s="16">
        <v>72</v>
      </c>
      <c r="D6801" s="16" t="s">
        <v>2922</v>
      </c>
      <c r="E6801" s="17" t="s">
        <v>2923</v>
      </c>
      <c r="F6801" s="24">
        <v>-73.121984400000002</v>
      </c>
      <c r="G6801" s="24">
        <v>7.1034375000000001</v>
      </c>
    </row>
    <row r="6802" spans="1:7" ht="15.6">
      <c r="A6802" s="18" t="s">
        <v>2947</v>
      </c>
      <c r="B6802" s="16" t="s">
        <v>2921</v>
      </c>
      <c r="C6802" s="16">
        <v>18</v>
      </c>
      <c r="D6802" s="16" t="s">
        <v>2925</v>
      </c>
      <c r="E6802" s="17" t="s">
        <v>2927</v>
      </c>
      <c r="F6802" s="24">
        <v>-73.050812500000006</v>
      </c>
      <c r="G6802" s="24">
        <v>6.9843124999999997</v>
      </c>
    </row>
    <row r="6803" spans="1:7" ht="15.6">
      <c r="A6803" s="18" t="s">
        <v>2947</v>
      </c>
      <c r="B6803" s="16" t="s">
        <v>2924</v>
      </c>
      <c r="C6803" s="16">
        <v>21</v>
      </c>
      <c r="D6803" s="16" t="s">
        <v>2922</v>
      </c>
      <c r="E6803" s="17" t="s">
        <v>2927</v>
      </c>
      <c r="F6803" s="24">
        <v>-73.050703100000007</v>
      </c>
      <c r="G6803" s="24">
        <v>6.9912625000000004</v>
      </c>
    </row>
    <row r="6804" spans="1:7" ht="15.6">
      <c r="A6804" s="18" t="s">
        <v>2947</v>
      </c>
      <c r="B6804" s="16" t="s">
        <v>2921</v>
      </c>
      <c r="C6804" s="16">
        <v>50</v>
      </c>
      <c r="D6804" s="16" t="s">
        <v>2922</v>
      </c>
      <c r="E6804" s="17" t="s">
        <v>2923</v>
      </c>
      <c r="F6804" s="24">
        <v>-73.049109400000006</v>
      </c>
      <c r="G6804" s="24">
        <v>6.9868625</v>
      </c>
    </row>
    <row r="6805" spans="1:7" ht="15.6">
      <c r="A6805" s="18" t="s">
        <v>2947</v>
      </c>
      <c r="B6805" s="16" t="s">
        <v>2924</v>
      </c>
      <c r="C6805" s="16">
        <v>36</v>
      </c>
      <c r="D6805" s="16" t="s">
        <v>2922</v>
      </c>
      <c r="E6805" s="17" t="s">
        <v>2928</v>
      </c>
      <c r="F6805" s="24">
        <v>-73.042484400000006</v>
      </c>
      <c r="G6805" s="24">
        <v>6.9898875</v>
      </c>
    </row>
    <row r="6806" spans="1:7" ht="15.6">
      <c r="A6806" s="18" t="s">
        <v>2947</v>
      </c>
      <c r="B6806" s="16" t="s">
        <v>2921</v>
      </c>
      <c r="C6806" s="16">
        <v>20</v>
      </c>
      <c r="D6806" s="16" t="s">
        <v>2922</v>
      </c>
      <c r="E6806" s="17" t="s">
        <v>2923</v>
      </c>
      <c r="F6806" s="24">
        <v>-73.044609399999999</v>
      </c>
      <c r="G6806" s="24">
        <v>6.9913875000000001</v>
      </c>
    </row>
    <row r="6807" spans="1:7" ht="15.6">
      <c r="A6807" s="18" t="s">
        <v>2947</v>
      </c>
      <c r="B6807" s="16" t="s">
        <v>2924</v>
      </c>
      <c r="C6807" s="16">
        <v>20</v>
      </c>
      <c r="D6807" s="16" t="s">
        <v>2925</v>
      </c>
      <c r="E6807" s="17" t="s">
        <v>2928</v>
      </c>
      <c r="F6807" s="24">
        <v>-73.051640599999999</v>
      </c>
      <c r="G6807" s="24">
        <v>6.9857874999999998</v>
      </c>
    </row>
    <row r="6808" spans="1:7" ht="15.6">
      <c r="A6808" s="18" t="s">
        <v>2947</v>
      </c>
      <c r="B6808" s="16" t="s">
        <v>2921</v>
      </c>
      <c r="C6808" s="16">
        <v>45</v>
      </c>
      <c r="D6808" s="16" t="s">
        <v>2925</v>
      </c>
      <c r="E6808" s="17" t="s">
        <v>2926</v>
      </c>
      <c r="F6808" s="24">
        <v>-73.051734400000001</v>
      </c>
      <c r="G6808" s="24">
        <v>6.9861624999999998</v>
      </c>
    </row>
    <row r="6809" spans="1:7" ht="15.6">
      <c r="A6809" s="18" t="s">
        <v>2947</v>
      </c>
      <c r="B6809" s="16" t="s">
        <v>2921</v>
      </c>
      <c r="C6809" s="16">
        <v>45</v>
      </c>
      <c r="D6809" s="16" t="s">
        <v>2925</v>
      </c>
      <c r="E6809" s="17" t="s">
        <v>2928</v>
      </c>
      <c r="F6809" s="24">
        <v>-73.051109400000001</v>
      </c>
      <c r="G6809" s="24">
        <v>6.9857874999999998</v>
      </c>
    </row>
    <row r="6810" spans="1:7" ht="15.6">
      <c r="A6810" s="18" t="s">
        <v>2947</v>
      </c>
      <c r="B6810" s="16" t="s">
        <v>2921</v>
      </c>
      <c r="C6810" s="16">
        <v>26</v>
      </c>
      <c r="D6810" s="16" t="s">
        <v>2925</v>
      </c>
      <c r="E6810" s="17" t="s">
        <v>2926</v>
      </c>
      <c r="F6810" s="24">
        <v>-73.051437500000006</v>
      </c>
      <c r="G6810" s="24">
        <v>6.9866875000000004</v>
      </c>
    </row>
    <row r="6811" spans="1:7" ht="15.6">
      <c r="A6811" s="18" t="s">
        <v>2947</v>
      </c>
      <c r="B6811" s="16" t="s">
        <v>2921</v>
      </c>
      <c r="C6811" s="16">
        <v>18</v>
      </c>
      <c r="D6811" s="16" t="s">
        <v>2922</v>
      </c>
      <c r="E6811" s="17" t="s">
        <v>2928</v>
      </c>
      <c r="F6811" s="24">
        <v>-73.057187499999998</v>
      </c>
      <c r="G6811" s="24">
        <v>6.9736874999999996</v>
      </c>
    </row>
    <row r="6812" spans="1:7" ht="15.6">
      <c r="A6812" s="18" t="s">
        <v>2947</v>
      </c>
      <c r="B6812" s="16" t="s">
        <v>2924</v>
      </c>
      <c r="C6812" s="16">
        <v>54</v>
      </c>
      <c r="D6812" s="16" t="s">
        <v>2925</v>
      </c>
      <c r="E6812" s="17" t="s">
        <v>2926</v>
      </c>
      <c r="F6812" s="24">
        <v>-73.051984399999995</v>
      </c>
      <c r="G6812" s="24">
        <v>6.9866875000000004</v>
      </c>
    </row>
    <row r="6813" spans="1:7" ht="15.6">
      <c r="A6813" s="18" t="s">
        <v>2947</v>
      </c>
      <c r="B6813" s="16" t="s">
        <v>2921</v>
      </c>
      <c r="C6813" s="16">
        <v>30</v>
      </c>
      <c r="D6813" s="16" t="s">
        <v>2925</v>
      </c>
      <c r="E6813" s="17" t="s">
        <v>2928</v>
      </c>
      <c r="F6813" s="24">
        <v>-73.050687499999995</v>
      </c>
      <c r="G6813" s="24">
        <v>6.9856875</v>
      </c>
    </row>
    <row r="6814" spans="1:7" ht="15.6">
      <c r="A6814" s="18" t="s">
        <v>2947</v>
      </c>
      <c r="B6814" s="16" t="s">
        <v>2924</v>
      </c>
      <c r="C6814" s="16">
        <v>34</v>
      </c>
      <c r="D6814" s="16" t="s">
        <v>2925</v>
      </c>
      <c r="E6814" s="17" t="s">
        <v>2928</v>
      </c>
      <c r="F6814" s="24">
        <v>-73.051187499999997</v>
      </c>
      <c r="G6814" s="24">
        <v>6.9859375000000004</v>
      </c>
    </row>
    <row r="6815" spans="1:7" ht="15.6">
      <c r="A6815" s="18" t="s">
        <v>2947</v>
      </c>
      <c r="B6815" s="16" t="s">
        <v>2924</v>
      </c>
      <c r="C6815" s="16">
        <v>19</v>
      </c>
      <c r="D6815" s="16" t="s">
        <v>2925</v>
      </c>
      <c r="E6815" s="17" t="s">
        <v>2928</v>
      </c>
      <c r="F6815" s="24">
        <v>-73.050578099999996</v>
      </c>
      <c r="G6815" s="24">
        <v>6.9854124999999998</v>
      </c>
    </row>
    <row r="6816" spans="1:7" ht="15.6">
      <c r="A6816" s="18" t="s">
        <v>2947</v>
      </c>
      <c r="B6816" s="16" t="s">
        <v>2924</v>
      </c>
      <c r="C6816" s="16">
        <v>26</v>
      </c>
      <c r="D6816" s="16" t="s">
        <v>2925</v>
      </c>
      <c r="E6816" s="17" t="s">
        <v>2927</v>
      </c>
      <c r="F6816" s="24">
        <v>-73.049796900000004</v>
      </c>
      <c r="G6816" s="24">
        <v>6.9863125000000004</v>
      </c>
    </row>
    <row r="6817" spans="1:7" ht="15.6">
      <c r="A6817" s="18" t="s">
        <v>2947</v>
      </c>
      <c r="B6817" s="16" t="s">
        <v>2924</v>
      </c>
      <c r="C6817" s="16">
        <v>50</v>
      </c>
      <c r="D6817" s="16" t="s">
        <v>2925</v>
      </c>
      <c r="E6817" s="17" t="s">
        <v>2926</v>
      </c>
      <c r="F6817" s="24">
        <v>-73.0516875</v>
      </c>
      <c r="G6817" s="24">
        <v>6.9863125000000004</v>
      </c>
    </row>
    <row r="6818" spans="1:7" ht="15.6">
      <c r="A6818" s="18" t="s">
        <v>2947</v>
      </c>
      <c r="B6818" s="16" t="s">
        <v>2921</v>
      </c>
      <c r="C6818" s="16">
        <v>15</v>
      </c>
      <c r="D6818" s="16" t="s">
        <v>2929</v>
      </c>
      <c r="E6818" s="17" t="s">
        <v>2928</v>
      </c>
      <c r="F6818" s="24">
        <v>-73.053937500000004</v>
      </c>
      <c r="G6818" s="24">
        <v>6.9915624999999997</v>
      </c>
    </row>
    <row r="6819" spans="1:7" ht="15.6">
      <c r="A6819" s="18" t="s">
        <v>2947</v>
      </c>
      <c r="B6819" s="16" t="s">
        <v>2921</v>
      </c>
      <c r="C6819" s="16">
        <v>16</v>
      </c>
      <c r="D6819" s="16" t="s">
        <v>2922</v>
      </c>
      <c r="E6819" s="17" t="s">
        <v>2926</v>
      </c>
      <c r="F6819" s="24">
        <v>-73.022812500000001</v>
      </c>
      <c r="G6819" s="24">
        <v>7.0038125000000004</v>
      </c>
    </row>
    <row r="6820" spans="1:7" ht="15.6">
      <c r="A6820" s="18" t="s">
        <v>2947</v>
      </c>
      <c r="B6820" s="16" t="s">
        <v>2921</v>
      </c>
      <c r="C6820" s="16">
        <v>40</v>
      </c>
      <c r="D6820" s="16" t="s">
        <v>2925</v>
      </c>
      <c r="E6820" s="17" t="s">
        <v>2928</v>
      </c>
      <c r="F6820" s="24">
        <v>-73.052812500000002</v>
      </c>
      <c r="G6820" s="24">
        <v>6.9879375000000001</v>
      </c>
    </row>
    <row r="6821" spans="1:7" ht="15.6">
      <c r="A6821" s="18" t="s">
        <v>2947</v>
      </c>
      <c r="B6821" s="16" t="s">
        <v>2921</v>
      </c>
      <c r="C6821" s="16">
        <v>30</v>
      </c>
      <c r="D6821" s="16" t="s">
        <v>2925</v>
      </c>
      <c r="E6821" s="17" t="s">
        <v>2926</v>
      </c>
      <c r="F6821" s="24">
        <v>-73.051703099999997</v>
      </c>
      <c r="G6821" s="24">
        <v>6.9861374999999999</v>
      </c>
    </row>
    <row r="6822" spans="1:7" ht="15.6">
      <c r="A6822" s="18" t="s">
        <v>2947</v>
      </c>
      <c r="B6822" s="16" t="s">
        <v>2924</v>
      </c>
      <c r="C6822" s="16">
        <v>32</v>
      </c>
      <c r="D6822" s="16" t="s">
        <v>2925</v>
      </c>
      <c r="E6822" s="17" t="s">
        <v>2928</v>
      </c>
      <c r="F6822" s="24">
        <v>-73.052312499999999</v>
      </c>
      <c r="G6822" s="24">
        <v>6.9876874999999998</v>
      </c>
    </row>
    <row r="6823" spans="1:7" ht="15.6">
      <c r="A6823" s="18" t="s">
        <v>2947</v>
      </c>
      <c r="B6823" s="16" t="s">
        <v>2924</v>
      </c>
      <c r="C6823" s="16">
        <v>29</v>
      </c>
      <c r="D6823" s="16" t="s">
        <v>2925</v>
      </c>
      <c r="E6823" s="17" t="s">
        <v>2926</v>
      </c>
      <c r="F6823" s="24">
        <v>-73.051562500000003</v>
      </c>
      <c r="G6823" s="24">
        <v>6.9860625000000001</v>
      </c>
    </row>
    <row r="6824" spans="1:7" ht="15.6">
      <c r="A6824" s="18" t="s">
        <v>2947</v>
      </c>
      <c r="B6824" s="16" t="s">
        <v>2921</v>
      </c>
      <c r="C6824" s="16">
        <v>23</v>
      </c>
      <c r="D6824" s="16" t="s">
        <v>2925</v>
      </c>
      <c r="E6824" s="17" t="s">
        <v>2927</v>
      </c>
      <c r="F6824" s="24">
        <v>-73.051562500000003</v>
      </c>
      <c r="G6824" s="24">
        <v>6.9848125000000003</v>
      </c>
    </row>
    <row r="6825" spans="1:7" ht="15.6">
      <c r="A6825" s="18" t="s">
        <v>2947</v>
      </c>
      <c r="B6825" s="16" t="s">
        <v>2924</v>
      </c>
      <c r="C6825" s="16">
        <v>52</v>
      </c>
      <c r="D6825" s="16" t="s">
        <v>2925</v>
      </c>
      <c r="E6825" s="17" t="s">
        <v>2927</v>
      </c>
      <c r="F6825" s="24">
        <v>-73.051562500000003</v>
      </c>
      <c r="G6825" s="24">
        <v>6.9848125000000003</v>
      </c>
    </row>
    <row r="6826" spans="1:7" ht="15.6">
      <c r="A6826" s="18" t="s">
        <v>2947</v>
      </c>
      <c r="B6826" s="16" t="s">
        <v>2924</v>
      </c>
      <c r="C6826" s="16">
        <v>26</v>
      </c>
      <c r="D6826" s="16" t="s">
        <v>2925</v>
      </c>
      <c r="E6826" s="17" t="s">
        <v>2928</v>
      </c>
      <c r="F6826" s="24">
        <v>-73.051812499999997</v>
      </c>
      <c r="G6826" s="24">
        <v>6.9856875</v>
      </c>
    </row>
    <row r="6827" spans="1:7" ht="15.6">
      <c r="A6827" s="18" t="s">
        <v>2947</v>
      </c>
      <c r="B6827" s="16" t="s">
        <v>2921</v>
      </c>
      <c r="C6827" s="16">
        <v>43</v>
      </c>
      <c r="D6827" s="16" t="s">
        <v>2925</v>
      </c>
      <c r="E6827" s="17" t="s">
        <v>2927</v>
      </c>
      <c r="F6827" s="24">
        <v>-73.050062499999996</v>
      </c>
      <c r="G6827" s="24">
        <v>6.9858124999999998</v>
      </c>
    </row>
    <row r="6828" spans="1:7" ht="15.6">
      <c r="A6828" s="18" t="s">
        <v>2947</v>
      </c>
      <c r="B6828" s="16" t="s">
        <v>2921</v>
      </c>
      <c r="C6828" s="16">
        <v>30</v>
      </c>
      <c r="D6828" s="16" t="s">
        <v>2925</v>
      </c>
      <c r="E6828" s="17" t="s">
        <v>2928</v>
      </c>
      <c r="F6828" s="24">
        <v>-73.051187499999997</v>
      </c>
      <c r="G6828" s="24">
        <v>6.9850624999999997</v>
      </c>
    </row>
    <row r="6829" spans="1:7" ht="15.6">
      <c r="A6829" s="18" t="s">
        <v>2947</v>
      </c>
      <c r="B6829" s="16" t="s">
        <v>2924</v>
      </c>
      <c r="C6829" s="16">
        <v>27</v>
      </c>
      <c r="D6829" s="16" t="s">
        <v>2925</v>
      </c>
      <c r="E6829" s="17" t="s">
        <v>2928</v>
      </c>
      <c r="F6829" s="24">
        <v>-73.051812499999997</v>
      </c>
      <c r="G6829" s="24">
        <v>6.9856875</v>
      </c>
    </row>
    <row r="6830" spans="1:7" ht="15.6">
      <c r="A6830" s="18" t="s">
        <v>2947</v>
      </c>
      <c r="B6830" s="16" t="s">
        <v>2921</v>
      </c>
      <c r="C6830" s="16">
        <v>14</v>
      </c>
      <c r="D6830" s="16" t="s">
        <v>2922</v>
      </c>
      <c r="E6830" s="17" t="s">
        <v>2923</v>
      </c>
      <c r="F6830" s="24">
        <v>-73.054062500000001</v>
      </c>
      <c r="G6830" s="24">
        <v>7.0004375000000003</v>
      </c>
    </row>
    <row r="6831" spans="1:7" ht="15.6">
      <c r="A6831" s="18" t="s">
        <v>2947</v>
      </c>
      <c r="B6831" s="16" t="s">
        <v>2921</v>
      </c>
      <c r="C6831" s="16">
        <v>16</v>
      </c>
      <c r="D6831" s="16" t="s">
        <v>2922</v>
      </c>
      <c r="E6831" s="17" t="s">
        <v>2923</v>
      </c>
      <c r="F6831" s="24">
        <v>-73.053921900000006</v>
      </c>
      <c r="G6831" s="24">
        <v>6.9900124999999997</v>
      </c>
    </row>
    <row r="6832" spans="1:7" ht="15.6">
      <c r="A6832" s="18" t="s">
        <v>2947</v>
      </c>
      <c r="B6832" s="16" t="s">
        <v>2921</v>
      </c>
      <c r="C6832" s="16">
        <v>28</v>
      </c>
      <c r="D6832" s="16" t="s">
        <v>2925</v>
      </c>
      <c r="E6832" s="17" t="s">
        <v>2928</v>
      </c>
      <c r="F6832" s="24">
        <v>-73.046812500000001</v>
      </c>
      <c r="G6832" s="24">
        <v>6.9971874999999999</v>
      </c>
    </row>
    <row r="6833" spans="1:7" ht="15.6">
      <c r="A6833" s="18" t="s">
        <v>2947</v>
      </c>
      <c r="B6833" s="16" t="s">
        <v>2921</v>
      </c>
      <c r="C6833" s="16">
        <v>32</v>
      </c>
      <c r="D6833" s="16" t="s">
        <v>2925</v>
      </c>
      <c r="E6833" s="17" t="s">
        <v>2926</v>
      </c>
      <c r="F6833" s="24">
        <v>-73.051453100000003</v>
      </c>
      <c r="G6833" s="24">
        <v>6.9860625000000001</v>
      </c>
    </row>
    <row r="6834" spans="1:7" ht="15.6">
      <c r="A6834" s="18" t="s">
        <v>2947</v>
      </c>
      <c r="B6834" s="16" t="s">
        <v>2921</v>
      </c>
      <c r="C6834" s="16">
        <v>30</v>
      </c>
      <c r="D6834" s="16" t="s">
        <v>2925</v>
      </c>
      <c r="E6834" s="17" t="s">
        <v>2926</v>
      </c>
      <c r="F6834" s="24">
        <v>-73.051296899999997</v>
      </c>
      <c r="G6834" s="24">
        <v>6.9868375</v>
      </c>
    </row>
    <row r="6835" spans="1:7" ht="15.6">
      <c r="A6835" s="18" t="s">
        <v>2947</v>
      </c>
      <c r="B6835" s="16" t="s">
        <v>2921</v>
      </c>
      <c r="C6835" s="16">
        <v>23</v>
      </c>
      <c r="D6835" s="16" t="s">
        <v>2922</v>
      </c>
      <c r="E6835" s="17" t="s">
        <v>2926</v>
      </c>
      <c r="F6835" s="24">
        <v>-73.060312499999995</v>
      </c>
      <c r="G6835" s="24">
        <v>6.8626874999999998</v>
      </c>
    </row>
    <row r="6836" spans="1:7" ht="15.6">
      <c r="A6836" s="18" t="s">
        <v>2947</v>
      </c>
      <c r="B6836" s="16" t="s">
        <v>2924</v>
      </c>
      <c r="C6836" s="16">
        <v>52</v>
      </c>
      <c r="D6836" s="16" t="s">
        <v>2930</v>
      </c>
      <c r="E6836" s="17" t="s">
        <v>2928</v>
      </c>
      <c r="F6836" s="24">
        <v>-73.050687499999995</v>
      </c>
      <c r="G6836" s="24">
        <v>6.9856875</v>
      </c>
    </row>
    <row r="6837" spans="1:7" ht="15.6">
      <c r="A6837" s="18" t="s">
        <v>2947</v>
      </c>
      <c r="B6837" s="16" t="s">
        <v>2921</v>
      </c>
      <c r="C6837" s="16">
        <v>17</v>
      </c>
      <c r="D6837" s="16" t="s">
        <v>2922</v>
      </c>
      <c r="E6837" s="17" t="s">
        <v>2926</v>
      </c>
      <c r="F6837" s="24">
        <v>-73.048812499999997</v>
      </c>
      <c r="G6837" s="24">
        <v>6.9865624999999998</v>
      </c>
    </row>
    <row r="6838" spans="1:7" ht="15.6">
      <c r="A6838" s="18" t="s">
        <v>2947</v>
      </c>
      <c r="B6838" s="16" t="s">
        <v>2921</v>
      </c>
      <c r="C6838" s="16">
        <v>16</v>
      </c>
      <c r="D6838" s="16" t="s">
        <v>2922</v>
      </c>
      <c r="E6838" s="17" t="s">
        <v>2926</v>
      </c>
      <c r="F6838" s="24">
        <v>-73.048812499999997</v>
      </c>
      <c r="G6838" s="24">
        <v>6.9865624999999998</v>
      </c>
    </row>
    <row r="6839" spans="1:7" ht="15.6">
      <c r="A6839" s="18" t="s">
        <v>2947</v>
      </c>
      <c r="B6839" s="16" t="s">
        <v>2921</v>
      </c>
      <c r="C6839" s="16">
        <v>30</v>
      </c>
      <c r="D6839" s="16" t="s">
        <v>2922</v>
      </c>
      <c r="E6839" s="17" t="s">
        <v>2926</v>
      </c>
      <c r="F6839" s="24">
        <v>-73.053062499999996</v>
      </c>
      <c r="G6839" s="24">
        <v>6.9789374999999998</v>
      </c>
    </row>
    <row r="6840" spans="1:7" ht="15.6">
      <c r="A6840" s="18" t="s">
        <v>2947</v>
      </c>
      <c r="B6840" s="16" t="s">
        <v>2924</v>
      </c>
      <c r="C6840" s="16">
        <v>34</v>
      </c>
      <c r="D6840" s="16" t="s">
        <v>2922</v>
      </c>
      <c r="E6840" s="17" t="s">
        <v>2926</v>
      </c>
      <c r="F6840" s="24">
        <v>-73.050687499999995</v>
      </c>
      <c r="G6840" s="24">
        <v>6.9856875</v>
      </c>
    </row>
    <row r="6841" spans="1:7" ht="15.6">
      <c r="A6841" s="18" t="s">
        <v>2947</v>
      </c>
      <c r="B6841" s="16" t="s">
        <v>2924</v>
      </c>
      <c r="C6841" s="16">
        <v>23</v>
      </c>
      <c r="D6841" s="16" t="s">
        <v>2922</v>
      </c>
      <c r="E6841" s="17" t="s">
        <v>2926</v>
      </c>
      <c r="F6841" s="24">
        <v>-73.046734400000005</v>
      </c>
      <c r="G6841" s="24">
        <v>6.9844625000000002</v>
      </c>
    </row>
    <row r="6842" spans="1:7" ht="15.6">
      <c r="A6842" s="18" t="s">
        <v>2947</v>
      </c>
      <c r="B6842" s="16" t="s">
        <v>2921</v>
      </c>
      <c r="C6842" s="16">
        <v>40</v>
      </c>
      <c r="D6842" s="16" t="s">
        <v>2922</v>
      </c>
      <c r="E6842" s="17" t="s">
        <v>2926</v>
      </c>
      <c r="F6842" s="24">
        <v>-73.050203100000004</v>
      </c>
      <c r="G6842" s="24">
        <v>6.9898375000000001</v>
      </c>
    </row>
    <row r="6843" spans="1:7" ht="15.6">
      <c r="A6843" s="18" t="s">
        <v>2947</v>
      </c>
      <c r="B6843" s="16" t="s">
        <v>2921</v>
      </c>
      <c r="C6843" s="16">
        <v>18</v>
      </c>
      <c r="D6843" s="16" t="s">
        <v>2922</v>
      </c>
      <c r="E6843" s="17" t="s">
        <v>2926</v>
      </c>
      <c r="F6843" s="24">
        <v>-73.050062499999996</v>
      </c>
      <c r="G6843" s="24">
        <v>6.9824374999999996</v>
      </c>
    </row>
    <row r="6844" spans="1:7" ht="15.6">
      <c r="A6844" s="18" t="s">
        <v>2947</v>
      </c>
      <c r="B6844" s="16" t="s">
        <v>2921</v>
      </c>
      <c r="C6844" s="16">
        <v>25</v>
      </c>
      <c r="D6844" s="16" t="s">
        <v>2925</v>
      </c>
      <c r="E6844" s="17" t="s">
        <v>2928</v>
      </c>
      <c r="F6844" s="24">
        <v>-73.050687499999995</v>
      </c>
      <c r="G6844" s="24">
        <v>6.9856875</v>
      </c>
    </row>
    <row r="6845" spans="1:7" ht="15.6">
      <c r="A6845" s="18" t="s">
        <v>2947</v>
      </c>
      <c r="B6845" s="16" t="s">
        <v>2924</v>
      </c>
      <c r="C6845" s="16">
        <v>50</v>
      </c>
      <c r="D6845" s="16" t="s">
        <v>2930</v>
      </c>
      <c r="E6845" s="17" t="s">
        <v>2928</v>
      </c>
      <c r="F6845" s="24">
        <v>-73.054765599999996</v>
      </c>
      <c r="G6845" s="24">
        <v>6.9885124999999997</v>
      </c>
    </row>
    <row r="6846" spans="1:7" ht="15.6">
      <c r="A6846" s="18" t="s">
        <v>2947</v>
      </c>
      <c r="B6846" s="16" t="s">
        <v>2924</v>
      </c>
      <c r="C6846" s="16">
        <v>40</v>
      </c>
      <c r="D6846" s="16" t="s">
        <v>2930</v>
      </c>
      <c r="E6846" s="17" t="s">
        <v>2928</v>
      </c>
      <c r="F6846" s="24">
        <v>-73.054109400000002</v>
      </c>
      <c r="G6846" s="24">
        <v>6.9916375000000004</v>
      </c>
    </row>
    <row r="6847" spans="1:7" ht="15.6">
      <c r="A6847" s="18" t="s">
        <v>2947</v>
      </c>
      <c r="B6847" s="16" t="s">
        <v>2921</v>
      </c>
      <c r="C6847" s="16">
        <v>33</v>
      </c>
      <c r="D6847" s="16" t="s">
        <v>2925</v>
      </c>
      <c r="E6847" s="17" t="s">
        <v>2926</v>
      </c>
      <c r="F6847" s="24">
        <v>-73.0516875</v>
      </c>
      <c r="G6847" s="24">
        <v>6.9859375000000004</v>
      </c>
    </row>
    <row r="6848" spans="1:7" ht="15.6">
      <c r="A6848" s="18" t="s">
        <v>2947</v>
      </c>
      <c r="B6848" s="16" t="s">
        <v>2924</v>
      </c>
      <c r="C6848" s="16">
        <v>56</v>
      </c>
      <c r="D6848" s="16" t="s">
        <v>2925</v>
      </c>
      <c r="E6848" s="17" t="s">
        <v>2927</v>
      </c>
      <c r="F6848" s="24">
        <v>-73.052015600000004</v>
      </c>
      <c r="G6848" s="24">
        <v>6.9842374999999999</v>
      </c>
    </row>
    <row r="6849" spans="1:7" ht="15.6">
      <c r="A6849" s="18" t="s">
        <v>2947</v>
      </c>
      <c r="B6849" s="16" t="s">
        <v>2921</v>
      </c>
      <c r="C6849" s="16">
        <v>39</v>
      </c>
      <c r="D6849" s="16" t="s">
        <v>2925</v>
      </c>
      <c r="E6849" s="17" t="s">
        <v>2926</v>
      </c>
      <c r="F6849" s="24">
        <v>-73.051937499999994</v>
      </c>
      <c r="G6849" s="24">
        <v>6.9869374999999998</v>
      </c>
    </row>
    <row r="6850" spans="1:7" ht="15.6">
      <c r="A6850" s="18" t="s">
        <v>2947</v>
      </c>
      <c r="B6850" s="16" t="s">
        <v>2924</v>
      </c>
      <c r="C6850" s="16">
        <v>24</v>
      </c>
      <c r="D6850" s="16" t="s">
        <v>2922</v>
      </c>
      <c r="E6850" s="17" t="s">
        <v>2926</v>
      </c>
      <c r="F6850" s="24">
        <v>-73.054734400000001</v>
      </c>
      <c r="G6850" s="24">
        <v>6.9855124999999996</v>
      </c>
    </row>
    <row r="6851" spans="1:7" ht="15.6">
      <c r="A6851" s="18" t="s">
        <v>2947</v>
      </c>
      <c r="B6851" s="16" t="s">
        <v>2924</v>
      </c>
      <c r="C6851" s="16">
        <v>36</v>
      </c>
      <c r="D6851" s="16" t="s">
        <v>2922</v>
      </c>
      <c r="E6851" s="17" t="s">
        <v>2926</v>
      </c>
      <c r="F6851" s="24">
        <v>-73.050687499999995</v>
      </c>
      <c r="G6851" s="24">
        <v>6.9856875</v>
      </c>
    </row>
    <row r="6852" spans="1:7" ht="15.6">
      <c r="A6852" s="18" t="s">
        <v>2947</v>
      </c>
      <c r="B6852" s="16" t="s">
        <v>2921</v>
      </c>
      <c r="C6852" s="16">
        <v>25</v>
      </c>
      <c r="D6852" s="16" t="s">
        <v>2922</v>
      </c>
      <c r="E6852" s="17" t="s">
        <v>2926</v>
      </c>
      <c r="F6852" s="24">
        <v>-73.050687499999995</v>
      </c>
      <c r="G6852" s="24">
        <v>6.9856875</v>
      </c>
    </row>
    <row r="6853" spans="1:7" ht="15.6">
      <c r="A6853" s="18" t="s">
        <v>2947</v>
      </c>
      <c r="B6853" s="16" t="s">
        <v>2924</v>
      </c>
      <c r="C6853" s="16">
        <v>23</v>
      </c>
      <c r="D6853" s="16" t="s">
        <v>2925</v>
      </c>
      <c r="E6853" s="17" t="s">
        <v>2928</v>
      </c>
      <c r="F6853" s="24">
        <v>-73.050687499999995</v>
      </c>
      <c r="G6853" s="24">
        <v>6.9856875</v>
      </c>
    </row>
    <row r="6854" spans="1:7" ht="15.6">
      <c r="A6854" s="18" t="s">
        <v>2947</v>
      </c>
      <c r="B6854" s="16" t="s">
        <v>2924</v>
      </c>
      <c r="C6854" s="16">
        <v>33</v>
      </c>
      <c r="D6854" s="16" t="s">
        <v>2922</v>
      </c>
      <c r="E6854" s="17" t="s">
        <v>2926</v>
      </c>
      <c r="F6854" s="24">
        <v>-73.052437499999996</v>
      </c>
      <c r="G6854" s="24">
        <v>6.9888124999999999</v>
      </c>
    </row>
    <row r="6855" spans="1:7" ht="15.6">
      <c r="A6855" s="18" t="s">
        <v>2947</v>
      </c>
      <c r="B6855" s="16" t="s">
        <v>2924</v>
      </c>
      <c r="C6855" s="16">
        <v>25</v>
      </c>
      <c r="D6855" s="16" t="s">
        <v>2925</v>
      </c>
      <c r="E6855" s="17" t="s">
        <v>2926</v>
      </c>
      <c r="F6855" s="24">
        <v>-73.0516875</v>
      </c>
      <c r="G6855" s="24">
        <v>6.9860625000000001</v>
      </c>
    </row>
    <row r="6856" spans="1:7" ht="15.6">
      <c r="A6856" s="18" t="s">
        <v>2947</v>
      </c>
      <c r="B6856" s="16" t="s">
        <v>2924</v>
      </c>
      <c r="C6856" s="16">
        <v>31</v>
      </c>
      <c r="D6856" s="16" t="s">
        <v>2922</v>
      </c>
      <c r="E6856" s="17" t="s">
        <v>2926</v>
      </c>
      <c r="F6856" s="24">
        <v>-73.052437499999996</v>
      </c>
      <c r="G6856" s="24">
        <v>6.9888124999999999</v>
      </c>
    </row>
    <row r="6857" spans="1:7" ht="15.6">
      <c r="A6857" s="18" t="s">
        <v>2947</v>
      </c>
      <c r="B6857" s="16" t="s">
        <v>2921</v>
      </c>
      <c r="C6857" s="16">
        <v>26</v>
      </c>
      <c r="D6857" s="16" t="s">
        <v>2922</v>
      </c>
      <c r="E6857" s="17" t="s">
        <v>2923</v>
      </c>
      <c r="F6857" s="24">
        <v>-73.048484400000007</v>
      </c>
      <c r="G6857" s="24">
        <v>6.9759374999999997</v>
      </c>
    </row>
    <row r="6858" spans="1:7" ht="15.6">
      <c r="A6858" s="18" t="s">
        <v>2947</v>
      </c>
      <c r="B6858" s="16" t="s">
        <v>2924</v>
      </c>
      <c r="C6858" s="16">
        <v>26</v>
      </c>
      <c r="D6858" s="16" t="s">
        <v>2925</v>
      </c>
      <c r="E6858" s="17" t="s">
        <v>2928</v>
      </c>
      <c r="F6858" s="24">
        <v>-73.0510625</v>
      </c>
      <c r="G6858" s="24">
        <v>6.9860625000000001</v>
      </c>
    </row>
    <row r="6859" spans="1:7" ht="15.6">
      <c r="A6859" s="18" t="s">
        <v>2947</v>
      </c>
      <c r="B6859" s="16" t="s">
        <v>2921</v>
      </c>
      <c r="C6859" s="16">
        <v>56</v>
      </c>
      <c r="D6859" s="16" t="s">
        <v>2922</v>
      </c>
      <c r="E6859" s="17" t="s">
        <v>2923</v>
      </c>
      <c r="F6859" s="24">
        <v>-73.056812500000007</v>
      </c>
      <c r="G6859" s="24">
        <v>6.9868125000000001</v>
      </c>
    </row>
    <row r="6860" spans="1:7" ht="15.6">
      <c r="A6860" s="18" t="s">
        <v>2947</v>
      </c>
      <c r="B6860" s="16" t="s">
        <v>2921</v>
      </c>
      <c r="C6860" s="16">
        <v>23</v>
      </c>
      <c r="D6860" s="16" t="s">
        <v>2922</v>
      </c>
      <c r="E6860" s="17" t="s">
        <v>2926</v>
      </c>
      <c r="F6860" s="24">
        <v>-73.056953100000001</v>
      </c>
      <c r="G6860" s="24">
        <v>6.9864875</v>
      </c>
    </row>
    <row r="6861" spans="1:7" ht="15.6">
      <c r="A6861" s="18" t="s">
        <v>2947</v>
      </c>
      <c r="B6861" s="16" t="s">
        <v>2921</v>
      </c>
      <c r="C6861" s="16">
        <v>25</v>
      </c>
      <c r="D6861" s="16" t="s">
        <v>2922</v>
      </c>
      <c r="E6861" s="17" t="s">
        <v>2928</v>
      </c>
      <c r="F6861" s="24">
        <v>-73.057062500000001</v>
      </c>
      <c r="G6861" s="24">
        <v>6.9928125000000003</v>
      </c>
    </row>
    <row r="6862" spans="1:7" ht="15.6">
      <c r="A6862" s="18" t="s">
        <v>2947</v>
      </c>
      <c r="B6862" s="16" t="s">
        <v>2921</v>
      </c>
      <c r="C6862" s="16">
        <v>20</v>
      </c>
      <c r="D6862" s="16" t="s">
        <v>2925</v>
      </c>
      <c r="E6862" s="17" t="s">
        <v>2927</v>
      </c>
      <c r="F6862" s="24">
        <v>-73.052546899999996</v>
      </c>
      <c r="G6862" s="24">
        <v>6.9849125000000001</v>
      </c>
    </row>
    <row r="6863" spans="1:7" ht="15.6">
      <c r="A6863" s="18" t="s">
        <v>2947</v>
      </c>
      <c r="B6863" s="16" t="s">
        <v>2921</v>
      </c>
      <c r="C6863" s="16">
        <v>32</v>
      </c>
      <c r="D6863" s="16" t="s">
        <v>2922</v>
      </c>
      <c r="E6863" s="17" t="s">
        <v>2926</v>
      </c>
      <c r="F6863" s="24">
        <v>-73.050687499999995</v>
      </c>
      <c r="G6863" s="24">
        <v>6.9856875</v>
      </c>
    </row>
    <row r="6864" spans="1:7" ht="15.6">
      <c r="A6864" s="18" t="s">
        <v>2947</v>
      </c>
      <c r="B6864" s="16" t="s">
        <v>2924</v>
      </c>
      <c r="C6864" s="16">
        <v>50</v>
      </c>
      <c r="D6864" s="16" t="s">
        <v>2922</v>
      </c>
      <c r="E6864" s="17" t="s">
        <v>2927</v>
      </c>
      <c r="F6864" s="24">
        <v>-73.054265599999994</v>
      </c>
      <c r="G6864" s="24">
        <v>6.9866875000000004</v>
      </c>
    </row>
    <row r="6865" spans="1:7" ht="15.6">
      <c r="A6865" s="18" t="s">
        <v>2947</v>
      </c>
      <c r="B6865" s="16" t="s">
        <v>2924</v>
      </c>
      <c r="C6865" s="16">
        <v>24</v>
      </c>
      <c r="D6865" s="16" t="s">
        <v>2925</v>
      </c>
      <c r="E6865" s="17" t="s">
        <v>2928</v>
      </c>
      <c r="F6865" s="24">
        <v>-73.052421899999999</v>
      </c>
      <c r="G6865" s="24">
        <v>6.9877374999999997</v>
      </c>
    </row>
    <row r="6866" spans="1:7" ht="15.6">
      <c r="A6866" s="18" t="s">
        <v>2947</v>
      </c>
      <c r="B6866" s="16" t="s">
        <v>2921</v>
      </c>
      <c r="C6866" s="16">
        <v>60</v>
      </c>
      <c r="D6866" s="16" t="s">
        <v>2922</v>
      </c>
      <c r="E6866" s="17" t="s">
        <v>2926</v>
      </c>
      <c r="F6866" s="24">
        <v>-73.050687499999995</v>
      </c>
      <c r="G6866" s="24">
        <v>6.9856875</v>
      </c>
    </row>
    <row r="6867" spans="1:7" ht="15.6">
      <c r="A6867" s="18" t="s">
        <v>2947</v>
      </c>
      <c r="B6867" s="16" t="s">
        <v>2924</v>
      </c>
      <c r="C6867" s="16">
        <v>18</v>
      </c>
      <c r="D6867" s="16" t="s">
        <v>2922</v>
      </c>
      <c r="E6867" s="17" t="s">
        <v>2923</v>
      </c>
      <c r="F6867" s="24">
        <v>-73.054062500000001</v>
      </c>
      <c r="G6867" s="24">
        <v>7.0004375000000003</v>
      </c>
    </row>
    <row r="6868" spans="1:7" ht="15.6">
      <c r="A6868" s="18" t="s">
        <v>2947</v>
      </c>
      <c r="B6868" s="16" t="s">
        <v>2924</v>
      </c>
      <c r="C6868" s="16">
        <v>19</v>
      </c>
      <c r="D6868" s="16" t="s">
        <v>2922</v>
      </c>
      <c r="E6868" s="17" t="s">
        <v>2923</v>
      </c>
      <c r="F6868" s="24">
        <v>-73.049437499999996</v>
      </c>
      <c r="G6868" s="24">
        <v>6.9779375000000003</v>
      </c>
    </row>
    <row r="6869" spans="1:7" ht="15.6">
      <c r="A6869" s="18" t="s">
        <v>2947</v>
      </c>
      <c r="B6869" s="16" t="s">
        <v>2921</v>
      </c>
      <c r="C6869" s="16">
        <v>50</v>
      </c>
      <c r="D6869" s="16" t="s">
        <v>2925</v>
      </c>
      <c r="E6869" s="17" t="s">
        <v>2926</v>
      </c>
      <c r="F6869" s="24">
        <v>-73.052234400000003</v>
      </c>
      <c r="G6869" s="24">
        <v>6.9870625000000004</v>
      </c>
    </row>
    <row r="6870" spans="1:7" ht="15.6">
      <c r="A6870" s="18" t="s">
        <v>2947</v>
      </c>
      <c r="B6870" s="16" t="s">
        <v>2924</v>
      </c>
      <c r="C6870" s="16">
        <v>29</v>
      </c>
      <c r="D6870" s="16" t="s">
        <v>2922</v>
      </c>
      <c r="E6870" s="17" t="s">
        <v>2927</v>
      </c>
      <c r="F6870" s="24">
        <v>-73.049015600000004</v>
      </c>
      <c r="G6870" s="24">
        <v>6.9823624999999998</v>
      </c>
    </row>
    <row r="6871" spans="1:7" ht="15.6">
      <c r="A6871" s="18" t="s">
        <v>2947</v>
      </c>
      <c r="B6871" s="16" t="s">
        <v>2921</v>
      </c>
      <c r="C6871" s="16">
        <v>18</v>
      </c>
      <c r="D6871" s="16" t="s">
        <v>2930</v>
      </c>
      <c r="E6871" s="17" t="s">
        <v>2926</v>
      </c>
      <c r="F6871" s="24">
        <v>-73.052671900000007</v>
      </c>
      <c r="G6871" s="24">
        <v>6.9867875000000002</v>
      </c>
    </row>
    <row r="6872" spans="1:7" ht="15.6">
      <c r="A6872" s="18" t="s">
        <v>2947</v>
      </c>
      <c r="B6872" s="16" t="s">
        <v>2921</v>
      </c>
      <c r="C6872" s="16">
        <v>50</v>
      </c>
      <c r="D6872" s="16" t="s">
        <v>2925</v>
      </c>
      <c r="E6872" s="17" t="s">
        <v>2926</v>
      </c>
      <c r="F6872" s="24">
        <v>-73.051796899999999</v>
      </c>
      <c r="G6872" s="24">
        <v>6.9862374999999997</v>
      </c>
    </row>
    <row r="6873" spans="1:7" ht="15.6">
      <c r="A6873" s="18" t="s">
        <v>2947</v>
      </c>
      <c r="B6873" s="16" t="s">
        <v>2924</v>
      </c>
      <c r="C6873" s="16">
        <v>38</v>
      </c>
      <c r="D6873" s="16" t="s">
        <v>2922</v>
      </c>
      <c r="E6873" s="17" t="s">
        <v>2928</v>
      </c>
      <c r="F6873" s="24">
        <v>-73.0510625</v>
      </c>
      <c r="G6873" s="24">
        <v>6.9860625000000001</v>
      </c>
    </row>
    <row r="6874" spans="1:7" ht="15.6">
      <c r="A6874" s="18" t="s">
        <v>2947</v>
      </c>
      <c r="B6874" s="16" t="s">
        <v>2921</v>
      </c>
      <c r="C6874" s="16">
        <v>26</v>
      </c>
      <c r="D6874" s="16" t="s">
        <v>2922</v>
      </c>
      <c r="E6874" s="17" t="s">
        <v>2926</v>
      </c>
      <c r="F6874" s="24">
        <v>-73.045515600000002</v>
      </c>
      <c r="G6874" s="24">
        <v>6.9875375000000002</v>
      </c>
    </row>
    <row r="6875" spans="1:7" ht="15.6">
      <c r="A6875" s="18" t="s">
        <v>2947</v>
      </c>
      <c r="B6875" s="16" t="s">
        <v>2924</v>
      </c>
      <c r="C6875" s="16">
        <v>27</v>
      </c>
      <c r="D6875" s="16" t="s">
        <v>2922</v>
      </c>
      <c r="E6875" s="17" t="s">
        <v>2926</v>
      </c>
      <c r="F6875" s="24">
        <v>-73.050687499999995</v>
      </c>
      <c r="G6875" s="24">
        <v>6.9856875</v>
      </c>
    </row>
    <row r="6876" spans="1:7" ht="15.6">
      <c r="A6876" s="18" t="s">
        <v>2947</v>
      </c>
      <c r="B6876" s="16" t="s">
        <v>2921</v>
      </c>
      <c r="C6876" s="16">
        <v>22</v>
      </c>
      <c r="D6876" s="16" t="s">
        <v>2922</v>
      </c>
      <c r="E6876" s="17" t="s">
        <v>2926</v>
      </c>
      <c r="F6876" s="24">
        <v>-73.049812500000002</v>
      </c>
      <c r="G6876" s="24">
        <v>6.9956874999999998</v>
      </c>
    </row>
    <row r="6877" spans="1:7" ht="15.6">
      <c r="A6877" s="18" t="s">
        <v>2947</v>
      </c>
      <c r="B6877" s="16" t="s">
        <v>2924</v>
      </c>
      <c r="C6877" s="16">
        <v>33</v>
      </c>
      <c r="D6877" s="16" t="s">
        <v>2925</v>
      </c>
      <c r="E6877" s="17" t="s">
        <v>2926</v>
      </c>
      <c r="F6877" s="24">
        <v>-73.051703099999997</v>
      </c>
      <c r="G6877" s="24">
        <v>6.9861374999999999</v>
      </c>
    </row>
    <row r="6878" spans="1:7" ht="15.6">
      <c r="A6878" s="18" t="s">
        <v>2947</v>
      </c>
      <c r="B6878" s="16" t="s">
        <v>2921</v>
      </c>
      <c r="C6878" s="16">
        <v>23</v>
      </c>
      <c r="D6878" s="16" t="s">
        <v>2925</v>
      </c>
      <c r="E6878" s="17" t="s">
        <v>2928</v>
      </c>
      <c r="F6878" s="24">
        <v>-73.0510625</v>
      </c>
      <c r="G6878" s="24">
        <v>6.9860625000000001</v>
      </c>
    </row>
    <row r="6879" spans="1:7" ht="15.6">
      <c r="A6879" s="18" t="s">
        <v>2947</v>
      </c>
      <c r="B6879" s="16" t="s">
        <v>2924</v>
      </c>
      <c r="C6879" s="16">
        <v>60</v>
      </c>
      <c r="D6879" s="16" t="s">
        <v>2922</v>
      </c>
      <c r="E6879" s="17" t="s">
        <v>2927</v>
      </c>
      <c r="F6879" s="24">
        <v>-73.045312499999994</v>
      </c>
      <c r="G6879" s="24">
        <v>6.9870625000000004</v>
      </c>
    </row>
    <row r="6880" spans="1:7" ht="15.6">
      <c r="A6880" s="18" t="s">
        <v>2947</v>
      </c>
      <c r="B6880" s="16" t="s">
        <v>2921</v>
      </c>
      <c r="C6880" s="16">
        <v>22</v>
      </c>
      <c r="D6880" s="16" t="s">
        <v>2922</v>
      </c>
      <c r="E6880" s="17" t="s">
        <v>2926</v>
      </c>
      <c r="F6880" s="24">
        <v>-73.053312500000004</v>
      </c>
      <c r="G6880" s="24">
        <v>6.9881875000000004</v>
      </c>
    </row>
    <row r="6881" spans="1:7" ht="15.6">
      <c r="A6881" s="18" t="s">
        <v>2947</v>
      </c>
      <c r="B6881" s="16" t="s">
        <v>2921</v>
      </c>
      <c r="C6881" s="16">
        <v>26</v>
      </c>
      <c r="D6881" s="16" t="s">
        <v>2925</v>
      </c>
      <c r="E6881" s="17" t="s">
        <v>2928</v>
      </c>
      <c r="F6881" s="24">
        <v>-73.052609399999994</v>
      </c>
      <c r="G6881" s="24">
        <v>6.9878875000000003</v>
      </c>
    </row>
    <row r="6882" spans="1:7" ht="15.6">
      <c r="A6882" s="18" t="s">
        <v>2947</v>
      </c>
      <c r="B6882" s="16" t="s">
        <v>2924</v>
      </c>
      <c r="C6882" s="16">
        <v>36</v>
      </c>
      <c r="D6882" s="16" t="s">
        <v>2922</v>
      </c>
      <c r="E6882" s="17" t="s">
        <v>2926</v>
      </c>
      <c r="F6882" s="24">
        <v>-73.049437499999996</v>
      </c>
      <c r="G6882" s="24">
        <v>6.9779375000000003</v>
      </c>
    </row>
    <row r="6883" spans="1:7" ht="15.6">
      <c r="A6883" s="18" t="s">
        <v>2947</v>
      </c>
      <c r="B6883" s="16" t="s">
        <v>2921</v>
      </c>
      <c r="C6883" s="16">
        <v>27</v>
      </c>
      <c r="D6883" s="16" t="s">
        <v>2925</v>
      </c>
      <c r="E6883" s="17" t="s">
        <v>2927</v>
      </c>
      <c r="F6883" s="24">
        <v>-73.050062499999996</v>
      </c>
      <c r="G6883" s="24">
        <v>6.9858124999999998</v>
      </c>
    </row>
    <row r="6884" spans="1:7" ht="15.6">
      <c r="A6884" s="18" t="s">
        <v>2947</v>
      </c>
      <c r="B6884" s="16" t="s">
        <v>2921</v>
      </c>
      <c r="C6884" s="16">
        <v>30</v>
      </c>
      <c r="D6884" s="16" t="s">
        <v>2925</v>
      </c>
      <c r="E6884" s="17" t="s">
        <v>2928</v>
      </c>
      <c r="F6884" s="24">
        <v>-73.054312499999995</v>
      </c>
      <c r="G6884" s="24">
        <v>6.9894375000000002</v>
      </c>
    </row>
    <row r="6885" spans="1:7" ht="15.6">
      <c r="A6885" s="18" t="s">
        <v>2947</v>
      </c>
      <c r="B6885" s="16" t="s">
        <v>2924</v>
      </c>
      <c r="C6885" s="16">
        <v>52</v>
      </c>
      <c r="D6885" s="16" t="s">
        <v>2925</v>
      </c>
      <c r="E6885" s="17" t="s">
        <v>2928</v>
      </c>
      <c r="F6885" s="24">
        <v>-73.051640599999999</v>
      </c>
      <c r="G6885" s="24">
        <v>6.9857874999999998</v>
      </c>
    </row>
    <row r="6886" spans="1:7" ht="15.6">
      <c r="A6886" s="18" t="s">
        <v>2947</v>
      </c>
      <c r="B6886" s="16" t="s">
        <v>2921</v>
      </c>
      <c r="C6886" s="16">
        <v>16</v>
      </c>
      <c r="D6886" s="16" t="s">
        <v>2922</v>
      </c>
      <c r="E6886" s="17" t="s">
        <v>2926</v>
      </c>
      <c r="F6886" s="24">
        <v>-73.051359399999996</v>
      </c>
      <c r="G6886" s="24">
        <v>6.9850874999999997</v>
      </c>
    </row>
    <row r="6887" spans="1:7" ht="15.6">
      <c r="A6887" s="18" t="s">
        <v>2947</v>
      </c>
      <c r="B6887" s="16" t="s">
        <v>2924</v>
      </c>
      <c r="C6887" s="16">
        <v>28</v>
      </c>
      <c r="D6887" s="16" t="s">
        <v>2925</v>
      </c>
      <c r="E6887" s="17" t="s">
        <v>2928</v>
      </c>
      <c r="F6887" s="24">
        <v>-73.051390600000005</v>
      </c>
      <c r="G6887" s="24">
        <v>6.9859375000000004</v>
      </c>
    </row>
    <row r="6888" spans="1:7" ht="15.6">
      <c r="A6888" s="18" t="s">
        <v>2947</v>
      </c>
      <c r="B6888" s="16" t="s">
        <v>2924</v>
      </c>
      <c r="C6888" s="16">
        <v>27</v>
      </c>
      <c r="D6888" s="16" t="s">
        <v>2925</v>
      </c>
      <c r="E6888" s="17" t="s">
        <v>2928</v>
      </c>
      <c r="F6888" s="24">
        <v>-73.050687499999995</v>
      </c>
      <c r="G6888" s="24">
        <v>6.9860625000000001</v>
      </c>
    </row>
    <row r="6889" spans="1:7" ht="15.6">
      <c r="A6889" s="18" t="s">
        <v>2947</v>
      </c>
      <c r="B6889" s="16" t="s">
        <v>2921</v>
      </c>
      <c r="C6889" s="16">
        <v>50</v>
      </c>
      <c r="D6889" s="16" t="s">
        <v>2922</v>
      </c>
      <c r="E6889" s="17" t="s">
        <v>2926</v>
      </c>
      <c r="F6889" s="24">
        <v>-73.050687499999995</v>
      </c>
      <c r="G6889" s="24">
        <v>6.9860625000000001</v>
      </c>
    </row>
    <row r="6890" spans="1:7" ht="15.6">
      <c r="A6890" s="18" t="s">
        <v>2947</v>
      </c>
      <c r="B6890" s="16" t="s">
        <v>2924</v>
      </c>
      <c r="C6890" s="16">
        <v>36</v>
      </c>
      <c r="D6890" s="16" t="s">
        <v>2922</v>
      </c>
      <c r="E6890" s="17" t="s">
        <v>2926</v>
      </c>
      <c r="F6890" s="24">
        <v>-73.046312499999999</v>
      </c>
      <c r="G6890" s="24">
        <v>6.9945624999999998</v>
      </c>
    </row>
    <row r="6891" spans="1:7" ht="15.6">
      <c r="A6891" s="18" t="s">
        <v>2947</v>
      </c>
      <c r="B6891" s="16" t="s">
        <v>2924</v>
      </c>
      <c r="C6891" s="16">
        <v>40</v>
      </c>
      <c r="D6891" s="16" t="s">
        <v>2925</v>
      </c>
      <c r="E6891" s="17" t="s">
        <v>2928</v>
      </c>
      <c r="F6891" s="24">
        <v>-73.054937499999994</v>
      </c>
      <c r="G6891" s="24">
        <v>6.9913125000000003</v>
      </c>
    </row>
    <row r="6892" spans="1:7" ht="15.6">
      <c r="A6892" s="18" t="s">
        <v>2947</v>
      </c>
      <c r="B6892" s="16" t="s">
        <v>2921</v>
      </c>
      <c r="C6892" s="16">
        <v>29</v>
      </c>
      <c r="D6892" s="16" t="s">
        <v>2922</v>
      </c>
      <c r="E6892" s="17" t="s">
        <v>2926</v>
      </c>
      <c r="F6892" s="24">
        <v>-73.051562500000003</v>
      </c>
      <c r="G6892" s="24">
        <v>6.9848125000000003</v>
      </c>
    </row>
    <row r="6893" spans="1:7" ht="15.6">
      <c r="A6893" s="18" t="s">
        <v>2947</v>
      </c>
      <c r="B6893" s="16" t="s">
        <v>2924</v>
      </c>
      <c r="C6893" s="16">
        <v>32</v>
      </c>
      <c r="D6893" s="16" t="s">
        <v>2925</v>
      </c>
      <c r="E6893" s="17" t="s">
        <v>2928</v>
      </c>
      <c r="F6893" s="24">
        <v>-73.052046899999993</v>
      </c>
      <c r="G6893" s="24">
        <v>6.9857374999999999</v>
      </c>
    </row>
    <row r="6894" spans="1:7" ht="15.6">
      <c r="A6894" s="18" t="s">
        <v>2947</v>
      </c>
      <c r="B6894" s="16" t="s">
        <v>2921</v>
      </c>
      <c r="C6894" s="16">
        <v>23</v>
      </c>
      <c r="D6894" s="16" t="s">
        <v>2925</v>
      </c>
      <c r="E6894" s="17" t="s">
        <v>2926</v>
      </c>
      <c r="F6894" s="24">
        <v>-73.052421899999999</v>
      </c>
      <c r="G6894" s="24">
        <v>6.9865124999999999</v>
      </c>
    </row>
    <row r="6895" spans="1:7" ht="15.6">
      <c r="A6895" s="18" t="s">
        <v>2947</v>
      </c>
      <c r="B6895" s="16" t="s">
        <v>2921</v>
      </c>
      <c r="C6895" s="16">
        <v>47</v>
      </c>
      <c r="D6895" s="16" t="s">
        <v>2922</v>
      </c>
      <c r="E6895" s="17" t="s">
        <v>2926</v>
      </c>
      <c r="F6895" s="24">
        <v>-73.050687499999995</v>
      </c>
      <c r="G6895" s="24">
        <v>6.9856875</v>
      </c>
    </row>
    <row r="6896" spans="1:7" ht="15.6">
      <c r="A6896" s="18" t="s">
        <v>2947</v>
      </c>
      <c r="B6896" s="16" t="s">
        <v>2924</v>
      </c>
      <c r="C6896" s="16">
        <v>27</v>
      </c>
      <c r="D6896" s="16" t="s">
        <v>2922</v>
      </c>
      <c r="E6896" s="17" t="s">
        <v>2923</v>
      </c>
      <c r="F6896" s="24">
        <v>-73.047312500000004</v>
      </c>
      <c r="G6896" s="24">
        <v>6.9864375000000001</v>
      </c>
    </row>
    <row r="6897" spans="1:7" ht="15.6">
      <c r="A6897" s="18" t="s">
        <v>2947</v>
      </c>
      <c r="B6897" s="16" t="s">
        <v>2921</v>
      </c>
      <c r="C6897" s="16">
        <v>37</v>
      </c>
      <c r="D6897" s="16" t="s">
        <v>2922</v>
      </c>
      <c r="E6897" s="17" t="s">
        <v>2926</v>
      </c>
      <c r="F6897" s="24">
        <v>-73.049437499999996</v>
      </c>
      <c r="G6897" s="24">
        <v>6.9779375000000003</v>
      </c>
    </row>
    <row r="6898" spans="1:7" ht="15.6">
      <c r="A6898" s="18" t="s">
        <v>2947</v>
      </c>
      <c r="B6898" s="16" t="s">
        <v>2924</v>
      </c>
      <c r="C6898" s="16">
        <v>37</v>
      </c>
      <c r="D6898" s="16" t="s">
        <v>2922</v>
      </c>
      <c r="E6898" s="17" t="s">
        <v>2926</v>
      </c>
      <c r="F6898" s="24">
        <v>-73.050687499999995</v>
      </c>
      <c r="G6898" s="24">
        <v>6.9856875</v>
      </c>
    </row>
    <row r="6899" spans="1:7" ht="15.6">
      <c r="A6899" s="18" t="s">
        <v>2947</v>
      </c>
      <c r="B6899" s="16" t="s">
        <v>2924</v>
      </c>
      <c r="C6899" s="16">
        <v>30</v>
      </c>
      <c r="D6899" s="16" t="s">
        <v>2922</v>
      </c>
      <c r="E6899" s="17" t="s">
        <v>2926</v>
      </c>
      <c r="F6899" s="24">
        <v>-73.050687499999995</v>
      </c>
      <c r="G6899" s="24">
        <v>6.9856875</v>
      </c>
    </row>
    <row r="6900" spans="1:7" ht="15.6">
      <c r="A6900" s="18" t="s">
        <v>2947</v>
      </c>
      <c r="B6900" s="16" t="s">
        <v>2924</v>
      </c>
      <c r="C6900" s="16">
        <v>34</v>
      </c>
      <c r="D6900" s="16" t="s">
        <v>2922</v>
      </c>
      <c r="E6900" s="17" t="s">
        <v>2927</v>
      </c>
      <c r="F6900" s="24">
        <v>-73.050687499999995</v>
      </c>
      <c r="G6900" s="24">
        <v>6.9856875</v>
      </c>
    </row>
    <row r="6901" spans="1:7" ht="15.6">
      <c r="A6901" s="18" t="s">
        <v>2947</v>
      </c>
      <c r="B6901" s="16" t="s">
        <v>2924</v>
      </c>
      <c r="C6901" s="16">
        <v>63</v>
      </c>
      <c r="D6901" s="16" t="s">
        <v>2930</v>
      </c>
      <c r="E6901" s="17" t="s">
        <v>2926</v>
      </c>
      <c r="F6901" s="24">
        <v>-73.052640600000004</v>
      </c>
      <c r="G6901" s="24">
        <v>6.9869374999999998</v>
      </c>
    </row>
    <row r="6902" spans="1:7" ht="15.6">
      <c r="A6902" s="18" t="s">
        <v>2947</v>
      </c>
      <c r="B6902" s="16" t="s">
        <v>2924</v>
      </c>
      <c r="C6902" s="16">
        <v>19</v>
      </c>
      <c r="D6902" s="16" t="s">
        <v>2925</v>
      </c>
      <c r="E6902" s="17" t="s">
        <v>2928</v>
      </c>
      <c r="F6902" s="24">
        <v>-73.051812499999997</v>
      </c>
      <c r="G6902" s="24">
        <v>6.9856875</v>
      </c>
    </row>
    <row r="6903" spans="1:7" ht="15.6">
      <c r="A6903" s="18" t="s">
        <v>2947</v>
      </c>
      <c r="B6903" s="16" t="s">
        <v>2924</v>
      </c>
      <c r="C6903" s="16">
        <v>30</v>
      </c>
      <c r="D6903" s="16" t="s">
        <v>2930</v>
      </c>
      <c r="E6903" s="17" t="s">
        <v>2927</v>
      </c>
      <c r="F6903" s="24">
        <v>-73.053437500000001</v>
      </c>
      <c r="G6903" s="24">
        <v>6.9880624999999998</v>
      </c>
    </row>
    <row r="6904" spans="1:7" ht="15.6">
      <c r="A6904" s="18" t="s">
        <v>2947</v>
      </c>
      <c r="B6904" s="16" t="s">
        <v>2921</v>
      </c>
      <c r="C6904" s="16">
        <v>43</v>
      </c>
      <c r="D6904" s="16" t="s">
        <v>2922</v>
      </c>
      <c r="E6904" s="17" t="s">
        <v>2926</v>
      </c>
      <c r="F6904" s="24">
        <v>-73.050687499999995</v>
      </c>
      <c r="G6904" s="24">
        <v>6.9856875</v>
      </c>
    </row>
    <row r="6905" spans="1:7" ht="15.6">
      <c r="A6905" s="18" t="s">
        <v>2947</v>
      </c>
      <c r="B6905" s="16" t="s">
        <v>2921</v>
      </c>
      <c r="C6905" s="16">
        <v>16</v>
      </c>
      <c r="D6905" s="16" t="s">
        <v>2929</v>
      </c>
      <c r="E6905" s="17" t="s">
        <v>2928</v>
      </c>
      <c r="F6905" s="24">
        <v>-73.052687500000005</v>
      </c>
      <c r="G6905" s="24">
        <v>6.9883125000000001</v>
      </c>
    </row>
    <row r="6906" spans="1:7" ht="15.6">
      <c r="A6906" s="18" t="s">
        <v>2947</v>
      </c>
      <c r="B6906" s="16" t="s">
        <v>2924</v>
      </c>
      <c r="C6906" s="16">
        <v>64</v>
      </c>
      <c r="D6906" s="16" t="s">
        <v>2925</v>
      </c>
      <c r="E6906" s="17" t="s">
        <v>2928</v>
      </c>
      <c r="F6906" s="24">
        <v>-73.051437500000006</v>
      </c>
      <c r="G6906" s="24">
        <v>6.9854374999999997</v>
      </c>
    </row>
    <row r="6907" spans="1:7" ht="15.6">
      <c r="A6907" s="18" t="s">
        <v>2947</v>
      </c>
      <c r="B6907" s="16" t="s">
        <v>2921</v>
      </c>
      <c r="C6907" s="16">
        <v>36</v>
      </c>
      <c r="D6907" s="16" t="s">
        <v>2925</v>
      </c>
      <c r="E6907" s="17" t="s">
        <v>2926</v>
      </c>
      <c r="F6907" s="24">
        <v>-73.051734400000001</v>
      </c>
      <c r="G6907" s="24">
        <v>6.9865124999999999</v>
      </c>
    </row>
    <row r="6908" spans="1:7" ht="15.6">
      <c r="A6908" s="18" t="s">
        <v>2947</v>
      </c>
      <c r="B6908" s="16" t="s">
        <v>2924</v>
      </c>
      <c r="C6908" s="16">
        <v>35</v>
      </c>
      <c r="D6908" s="16" t="s">
        <v>2925</v>
      </c>
      <c r="E6908" s="17" t="s">
        <v>2928</v>
      </c>
      <c r="F6908" s="24">
        <v>-73.051437500000006</v>
      </c>
      <c r="G6908" s="24">
        <v>6.9854374999999997</v>
      </c>
    </row>
    <row r="6909" spans="1:7" ht="15.6">
      <c r="A6909" s="18" t="s">
        <v>2947</v>
      </c>
      <c r="B6909" s="16" t="s">
        <v>2924</v>
      </c>
      <c r="C6909" s="16">
        <v>39</v>
      </c>
      <c r="D6909" s="16" t="s">
        <v>2925</v>
      </c>
      <c r="E6909" s="17" t="s">
        <v>2928</v>
      </c>
      <c r="F6909" s="24">
        <v>-73.051312499999995</v>
      </c>
      <c r="G6909" s="24">
        <v>6.9850624999999997</v>
      </c>
    </row>
    <row r="6910" spans="1:7" ht="15.6">
      <c r="A6910" s="18" t="s">
        <v>2947</v>
      </c>
      <c r="B6910" s="16" t="s">
        <v>2924</v>
      </c>
      <c r="C6910" s="16">
        <v>46</v>
      </c>
      <c r="D6910" s="16" t="s">
        <v>2925</v>
      </c>
      <c r="E6910" s="17" t="s">
        <v>2928</v>
      </c>
      <c r="F6910" s="24">
        <v>-73.051312499999995</v>
      </c>
      <c r="G6910" s="24">
        <v>6.9850624999999997</v>
      </c>
    </row>
    <row r="6911" spans="1:7" ht="15.6">
      <c r="A6911" s="18" t="s">
        <v>2947</v>
      </c>
      <c r="B6911" s="16" t="s">
        <v>2921</v>
      </c>
      <c r="C6911" s="16">
        <v>40</v>
      </c>
      <c r="D6911" s="16" t="s">
        <v>2922</v>
      </c>
      <c r="E6911" s="17" t="s">
        <v>2926</v>
      </c>
      <c r="F6911" s="24">
        <v>-73.050687499999995</v>
      </c>
      <c r="G6911" s="24">
        <v>6.9856875</v>
      </c>
    </row>
    <row r="6912" spans="1:7" ht="15.6">
      <c r="A6912" s="18" t="s">
        <v>2947</v>
      </c>
      <c r="B6912" s="16" t="s">
        <v>2921</v>
      </c>
      <c r="C6912" s="16">
        <v>42</v>
      </c>
      <c r="D6912" s="16" t="s">
        <v>2922</v>
      </c>
      <c r="E6912" s="17" t="s">
        <v>2926</v>
      </c>
      <c r="F6912" s="24">
        <v>-73.097359400000002</v>
      </c>
      <c r="G6912" s="24">
        <v>7.0776374999999998</v>
      </c>
    </row>
    <row r="6913" spans="1:7" ht="15.6">
      <c r="A6913" s="18" t="s">
        <v>2947</v>
      </c>
      <c r="B6913" s="16" t="s">
        <v>2924</v>
      </c>
      <c r="C6913" s="16">
        <v>36</v>
      </c>
      <c r="D6913" s="16" t="s">
        <v>2925</v>
      </c>
      <c r="E6913" s="17" t="s">
        <v>2928</v>
      </c>
      <c r="F6913" s="24">
        <v>-73.053671899999998</v>
      </c>
      <c r="G6913" s="24">
        <v>6.9862875000000004</v>
      </c>
    </row>
    <row r="6914" spans="1:7" ht="15.6">
      <c r="A6914" s="18" t="s">
        <v>2947</v>
      </c>
      <c r="B6914" s="16" t="s">
        <v>2924</v>
      </c>
      <c r="C6914" s="16">
        <v>18</v>
      </c>
      <c r="D6914" s="16" t="s">
        <v>2922</v>
      </c>
      <c r="E6914" s="17" t="s">
        <v>2923</v>
      </c>
      <c r="F6914" s="24">
        <v>-73.051812499999997</v>
      </c>
      <c r="G6914" s="24">
        <v>6.9895624999999999</v>
      </c>
    </row>
    <row r="6915" spans="1:7" ht="15.6">
      <c r="A6915" s="18" t="s">
        <v>2947</v>
      </c>
      <c r="B6915" s="16" t="s">
        <v>2921</v>
      </c>
      <c r="C6915" s="16">
        <v>30</v>
      </c>
      <c r="D6915" s="16" t="s">
        <v>2925</v>
      </c>
      <c r="E6915" s="17" t="s">
        <v>2928</v>
      </c>
      <c r="F6915" s="24">
        <v>-73.052687500000005</v>
      </c>
      <c r="G6915" s="24">
        <v>6.9883125000000001</v>
      </c>
    </row>
    <row r="6916" spans="1:7" ht="15.6">
      <c r="A6916" s="18" t="s">
        <v>2947</v>
      </c>
      <c r="B6916" s="16" t="s">
        <v>2924</v>
      </c>
      <c r="C6916" s="16">
        <v>36</v>
      </c>
      <c r="D6916" s="16" t="s">
        <v>2925</v>
      </c>
      <c r="E6916" s="17" t="s">
        <v>2928</v>
      </c>
      <c r="F6916" s="24">
        <v>-73.052687500000005</v>
      </c>
      <c r="G6916" s="24">
        <v>6.9883125000000001</v>
      </c>
    </row>
    <row r="6917" spans="1:7" ht="15.6">
      <c r="A6917" s="18" t="s">
        <v>2947</v>
      </c>
      <c r="B6917" s="16" t="s">
        <v>2921</v>
      </c>
      <c r="C6917" s="16">
        <v>26</v>
      </c>
      <c r="D6917" s="16" t="s">
        <v>2922</v>
      </c>
      <c r="E6917" s="17" t="s">
        <v>2926</v>
      </c>
      <c r="F6917" s="24">
        <v>-73.050812500000006</v>
      </c>
      <c r="G6917" s="24">
        <v>6.9860625000000001</v>
      </c>
    </row>
    <row r="6918" spans="1:7" ht="15.6">
      <c r="A6918" s="18" t="s">
        <v>2947</v>
      </c>
      <c r="B6918" s="16" t="s">
        <v>2924</v>
      </c>
      <c r="C6918" s="16">
        <v>25</v>
      </c>
      <c r="D6918" s="16" t="s">
        <v>2922</v>
      </c>
      <c r="E6918" s="17" t="s">
        <v>2923</v>
      </c>
      <c r="F6918" s="24">
        <v>-73.049437499999996</v>
      </c>
      <c r="G6918" s="24">
        <v>6.9884374999999999</v>
      </c>
    </row>
    <row r="6919" spans="1:7" ht="15.6">
      <c r="A6919" s="18" t="s">
        <v>2947</v>
      </c>
      <c r="B6919" s="16" t="s">
        <v>2921</v>
      </c>
      <c r="C6919" s="16">
        <v>23</v>
      </c>
      <c r="D6919" s="16" t="s">
        <v>2925</v>
      </c>
      <c r="E6919" s="17" t="s">
        <v>2928</v>
      </c>
      <c r="F6919" s="24">
        <v>-73.050687499999995</v>
      </c>
      <c r="G6919" s="24">
        <v>6.9856875</v>
      </c>
    </row>
    <row r="6920" spans="1:7" ht="15.6">
      <c r="A6920" s="18" t="s">
        <v>2947</v>
      </c>
      <c r="B6920" s="16" t="s">
        <v>2924</v>
      </c>
      <c r="C6920" s="16">
        <v>46</v>
      </c>
      <c r="D6920" s="16" t="s">
        <v>2922</v>
      </c>
      <c r="E6920" s="17" t="s">
        <v>2926</v>
      </c>
      <c r="F6920" s="24">
        <v>-73.050687499999995</v>
      </c>
      <c r="G6920" s="24">
        <v>6.9856875</v>
      </c>
    </row>
    <row r="6921" spans="1:7" ht="15.6">
      <c r="A6921" s="18" t="s">
        <v>2947</v>
      </c>
      <c r="B6921" s="16" t="s">
        <v>2921</v>
      </c>
      <c r="C6921" s="16">
        <v>34</v>
      </c>
      <c r="D6921" s="16" t="s">
        <v>2922</v>
      </c>
      <c r="E6921" s="17" t="s">
        <v>2926</v>
      </c>
      <c r="F6921" s="24">
        <v>-73.050687499999995</v>
      </c>
      <c r="G6921" s="24">
        <v>6.9856875</v>
      </c>
    </row>
    <row r="6922" spans="1:7" ht="15.6">
      <c r="A6922" s="18" t="s">
        <v>2947</v>
      </c>
      <c r="B6922" s="16" t="s">
        <v>2921</v>
      </c>
      <c r="C6922" s="16">
        <v>56</v>
      </c>
      <c r="D6922" s="16" t="s">
        <v>2922</v>
      </c>
      <c r="E6922" s="17" t="s">
        <v>2926</v>
      </c>
      <c r="F6922" s="24">
        <v>-73.050687499999995</v>
      </c>
      <c r="G6922" s="24">
        <v>6.9856875</v>
      </c>
    </row>
    <row r="6923" spans="1:7" ht="15.6">
      <c r="A6923" s="18" t="s">
        <v>2947</v>
      </c>
      <c r="B6923" s="16" t="s">
        <v>2924</v>
      </c>
      <c r="C6923" s="16">
        <v>20</v>
      </c>
      <c r="D6923" s="16" t="s">
        <v>2922</v>
      </c>
      <c r="E6923" s="17" t="s">
        <v>2926</v>
      </c>
      <c r="F6923" s="24">
        <v>-73.052437499999996</v>
      </c>
      <c r="G6923" s="24">
        <v>6.9888124999999999</v>
      </c>
    </row>
    <row r="6924" spans="1:7" ht="15.6">
      <c r="A6924" s="18" t="s">
        <v>2947</v>
      </c>
      <c r="B6924" s="16" t="s">
        <v>2924</v>
      </c>
      <c r="C6924" s="16">
        <v>24</v>
      </c>
      <c r="D6924" s="16" t="s">
        <v>2925</v>
      </c>
      <c r="E6924" s="17" t="s">
        <v>2928</v>
      </c>
      <c r="F6924" s="24">
        <v>-73.051812499999997</v>
      </c>
      <c r="G6924" s="24">
        <v>6.9856875</v>
      </c>
    </row>
    <row r="6925" spans="1:7" ht="15.6">
      <c r="A6925" s="18" t="s">
        <v>2947</v>
      </c>
      <c r="B6925" s="16" t="s">
        <v>2924</v>
      </c>
      <c r="C6925" s="16">
        <v>36</v>
      </c>
      <c r="D6925" s="16" t="s">
        <v>2925</v>
      </c>
      <c r="E6925" s="17" t="s">
        <v>2928</v>
      </c>
      <c r="F6925" s="24">
        <v>-73.051812499999997</v>
      </c>
      <c r="G6925" s="24">
        <v>6.9856875</v>
      </c>
    </row>
    <row r="6926" spans="1:7" ht="15.6">
      <c r="A6926" s="18" t="s">
        <v>2947</v>
      </c>
      <c r="B6926" s="16" t="s">
        <v>2924</v>
      </c>
      <c r="C6926" s="16">
        <v>28</v>
      </c>
      <c r="D6926" s="16" t="s">
        <v>2925</v>
      </c>
      <c r="E6926" s="17" t="s">
        <v>2926</v>
      </c>
      <c r="F6926" s="24">
        <v>-73.051812499999997</v>
      </c>
      <c r="G6926" s="24">
        <v>6.9861874999999998</v>
      </c>
    </row>
    <row r="6927" spans="1:7" ht="15.6">
      <c r="A6927" s="18" t="s">
        <v>2947</v>
      </c>
      <c r="B6927" s="16" t="s">
        <v>2924</v>
      </c>
      <c r="C6927" s="16">
        <v>22</v>
      </c>
      <c r="D6927" s="16" t="s">
        <v>2930</v>
      </c>
      <c r="E6927" s="17" t="s">
        <v>2928</v>
      </c>
      <c r="F6927" s="24">
        <v>-73.050687499999995</v>
      </c>
      <c r="G6927" s="24">
        <v>6.9856875</v>
      </c>
    </row>
    <row r="6928" spans="1:7" ht="15.6">
      <c r="A6928" s="18" t="s">
        <v>2947</v>
      </c>
      <c r="B6928" s="16" t="s">
        <v>2924</v>
      </c>
      <c r="C6928" s="16">
        <v>27</v>
      </c>
      <c r="D6928" s="16" t="s">
        <v>2930</v>
      </c>
      <c r="E6928" s="17" t="s">
        <v>2928</v>
      </c>
      <c r="F6928" s="24">
        <v>-73.050687499999995</v>
      </c>
      <c r="G6928" s="24">
        <v>6.9856875</v>
      </c>
    </row>
    <row r="6929" spans="1:7" ht="15.6">
      <c r="A6929" s="18" t="s">
        <v>2947</v>
      </c>
      <c r="B6929" s="16" t="s">
        <v>2921</v>
      </c>
      <c r="C6929" s="16">
        <v>20</v>
      </c>
      <c r="D6929" s="16" t="s">
        <v>2922</v>
      </c>
      <c r="E6929" s="17" t="s">
        <v>2926</v>
      </c>
      <c r="F6929" s="24">
        <v>-73.048812499999997</v>
      </c>
      <c r="G6929" s="24">
        <v>6.9865624999999998</v>
      </c>
    </row>
    <row r="6930" spans="1:7" ht="15.6">
      <c r="A6930" s="18" t="s">
        <v>2947</v>
      </c>
      <c r="B6930" s="16" t="s">
        <v>2924</v>
      </c>
      <c r="C6930" s="16">
        <v>16</v>
      </c>
      <c r="D6930" s="16" t="s">
        <v>2922</v>
      </c>
      <c r="E6930" s="17" t="s">
        <v>2923</v>
      </c>
      <c r="F6930" s="24">
        <v>-73.048812499999997</v>
      </c>
      <c r="G6930" s="24">
        <v>6.9865624999999998</v>
      </c>
    </row>
    <row r="6931" spans="1:7" ht="15.6">
      <c r="A6931" s="18" t="s">
        <v>2947</v>
      </c>
      <c r="B6931" s="16" t="s">
        <v>2921</v>
      </c>
      <c r="C6931" s="16">
        <v>21</v>
      </c>
      <c r="D6931" s="16" t="s">
        <v>2925</v>
      </c>
      <c r="E6931" s="17" t="s">
        <v>2928</v>
      </c>
      <c r="F6931" s="24">
        <v>-73.050687499999995</v>
      </c>
      <c r="G6931" s="24">
        <v>6.9856875</v>
      </c>
    </row>
    <row r="6932" spans="1:7" ht="15.6">
      <c r="A6932" s="18" t="s">
        <v>2947</v>
      </c>
      <c r="B6932" s="16" t="s">
        <v>2924</v>
      </c>
      <c r="C6932" s="16">
        <v>26</v>
      </c>
      <c r="D6932" s="16" t="s">
        <v>2925</v>
      </c>
      <c r="E6932" s="17" t="s">
        <v>2928</v>
      </c>
      <c r="F6932" s="24">
        <v>-73.050687499999995</v>
      </c>
      <c r="G6932" s="24">
        <v>6.9856875</v>
      </c>
    </row>
    <row r="6933" spans="1:7" ht="15.6">
      <c r="A6933" s="18" t="s">
        <v>2947</v>
      </c>
      <c r="B6933" s="16" t="s">
        <v>2924</v>
      </c>
      <c r="C6933" s="16">
        <v>26</v>
      </c>
      <c r="D6933" s="16" t="s">
        <v>2922</v>
      </c>
      <c r="E6933" s="17" t="s">
        <v>2926</v>
      </c>
      <c r="F6933" s="24">
        <v>-73.050687499999995</v>
      </c>
      <c r="G6933" s="24">
        <v>6.9856875</v>
      </c>
    </row>
    <row r="6934" spans="1:7" ht="15.6">
      <c r="A6934" s="18" t="s">
        <v>2947</v>
      </c>
      <c r="B6934" s="16" t="s">
        <v>2921</v>
      </c>
      <c r="C6934" s="16">
        <v>25</v>
      </c>
      <c r="D6934" s="16" t="s">
        <v>2922</v>
      </c>
      <c r="E6934" s="17" t="s">
        <v>2923</v>
      </c>
      <c r="F6934" s="24">
        <v>-73.049437499999996</v>
      </c>
      <c r="G6934" s="24">
        <v>6.9779375000000003</v>
      </c>
    </row>
    <row r="6935" spans="1:7" ht="15.6">
      <c r="A6935" s="18" t="s">
        <v>2947</v>
      </c>
      <c r="B6935" s="16" t="s">
        <v>2921</v>
      </c>
      <c r="C6935" s="16">
        <v>26</v>
      </c>
      <c r="D6935" s="16" t="s">
        <v>2922</v>
      </c>
      <c r="E6935" s="17" t="s">
        <v>2926</v>
      </c>
      <c r="F6935" s="24">
        <v>-73.050687499999995</v>
      </c>
      <c r="G6935" s="24">
        <v>6.9856875</v>
      </c>
    </row>
    <row r="6936" spans="1:7" ht="15.6">
      <c r="A6936" s="18" t="s">
        <v>2947</v>
      </c>
      <c r="B6936" s="16" t="s">
        <v>2921</v>
      </c>
      <c r="C6936" s="16">
        <v>12</v>
      </c>
      <c r="D6936" s="16" t="s">
        <v>2929</v>
      </c>
      <c r="E6936" s="17" t="s">
        <v>2928</v>
      </c>
      <c r="F6936" s="24">
        <v>-73.050687499999995</v>
      </c>
      <c r="G6936" s="24">
        <v>6.9856875</v>
      </c>
    </row>
    <row r="6937" spans="1:7" ht="15.6">
      <c r="A6937" s="18" t="s">
        <v>2947</v>
      </c>
      <c r="B6937" s="16" t="s">
        <v>2924</v>
      </c>
      <c r="C6937" s="16">
        <v>20</v>
      </c>
      <c r="D6937" s="16" t="s">
        <v>2922</v>
      </c>
      <c r="E6937" s="17" t="s">
        <v>2926</v>
      </c>
      <c r="F6937" s="24">
        <v>-73.050687499999995</v>
      </c>
      <c r="G6937" s="24">
        <v>6.9856875</v>
      </c>
    </row>
    <row r="6938" spans="1:7" ht="15.6">
      <c r="A6938" s="18" t="s">
        <v>2947</v>
      </c>
      <c r="B6938" s="16" t="s">
        <v>2924</v>
      </c>
      <c r="C6938" s="16">
        <v>60</v>
      </c>
      <c r="D6938" s="16" t="s">
        <v>2925</v>
      </c>
      <c r="E6938" s="17" t="s">
        <v>2926</v>
      </c>
      <c r="F6938" s="24">
        <v>-73.051640599999999</v>
      </c>
      <c r="G6938" s="24">
        <v>6.9866875000000004</v>
      </c>
    </row>
    <row r="6939" spans="1:7" ht="15.6">
      <c r="A6939" s="18" t="s">
        <v>2947</v>
      </c>
      <c r="B6939" s="16" t="s">
        <v>2921</v>
      </c>
      <c r="C6939" s="16">
        <v>38</v>
      </c>
      <c r="D6939" s="16" t="s">
        <v>2922</v>
      </c>
      <c r="E6939" s="17" t="s">
        <v>2926</v>
      </c>
      <c r="F6939" s="24">
        <v>-73.055703100000002</v>
      </c>
      <c r="G6939" s="24">
        <v>6.9916375000000004</v>
      </c>
    </row>
    <row r="6940" spans="1:7" ht="15.6">
      <c r="A6940" s="18" t="s">
        <v>2947</v>
      </c>
      <c r="B6940" s="16" t="s">
        <v>2921</v>
      </c>
      <c r="C6940" s="16">
        <v>36</v>
      </c>
      <c r="D6940" s="16" t="s">
        <v>2930</v>
      </c>
      <c r="E6940" s="17" t="s">
        <v>2927</v>
      </c>
      <c r="F6940" s="24">
        <v>-73.052484399999997</v>
      </c>
      <c r="G6940" s="24">
        <v>6.9846124999999999</v>
      </c>
    </row>
    <row r="6941" spans="1:7" ht="15.6">
      <c r="A6941" s="18" t="s">
        <v>2947</v>
      </c>
      <c r="B6941" s="16" t="s">
        <v>2924</v>
      </c>
      <c r="C6941" s="16">
        <v>26</v>
      </c>
      <c r="D6941" s="16" t="s">
        <v>2922</v>
      </c>
      <c r="E6941" s="17" t="s">
        <v>2923</v>
      </c>
      <c r="F6941" s="24">
        <v>-73.056671899999998</v>
      </c>
      <c r="G6941" s="24">
        <v>6.9905125000000004</v>
      </c>
    </row>
    <row r="6942" spans="1:7" ht="15.6">
      <c r="A6942" s="18" t="s">
        <v>2947</v>
      </c>
      <c r="B6942" s="16" t="s">
        <v>2921</v>
      </c>
      <c r="C6942" s="16">
        <v>24</v>
      </c>
      <c r="D6942" s="16" t="s">
        <v>2922</v>
      </c>
      <c r="E6942" s="17" t="s">
        <v>2926</v>
      </c>
      <c r="F6942" s="24">
        <v>-73.055671899999993</v>
      </c>
      <c r="G6942" s="24">
        <v>6.9917125000000002</v>
      </c>
    </row>
    <row r="6943" spans="1:7" ht="15.6">
      <c r="A6943" s="18" t="s">
        <v>2948</v>
      </c>
      <c r="B6943" s="16" t="s">
        <v>2924</v>
      </c>
      <c r="C6943" s="16">
        <v>48</v>
      </c>
      <c r="D6943" s="16" t="s">
        <v>2922</v>
      </c>
      <c r="E6943" s="17" t="s">
        <v>2926</v>
      </c>
      <c r="F6943" s="24">
        <v>-73.112328099999999</v>
      </c>
      <c r="G6943" s="24">
        <v>7.1171625000000001</v>
      </c>
    </row>
    <row r="6944" spans="1:7" ht="15.6">
      <c r="A6944" s="18" t="s">
        <v>2948</v>
      </c>
      <c r="B6944" s="16" t="s">
        <v>2924</v>
      </c>
      <c r="C6944" s="16">
        <v>19</v>
      </c>
      <c r="D6944" s="16" t="s">
        <v>2930</v>
      </c>
      <c r="E6944" s="17" t="s">
        <v>2928</v>
      </c>
      <c r="F6944" s="24">
        <v>-73.113203100000007</v>
      </c>
      <c r="G6944" s="24">
        <v>7.1178625000000002</v>
      </c>
    </row>
    <row r="6945" spans="1:7" ht="15.6">
      <c r="A6945" s="18" t="s">
        <v>2948</v>
      </c>
      <c r="B6945" s="16" t="s">
        <v>2924</v>
      </c>
      <c r="C6945" s="16">
        <v>48</v>
      </c>
      <c r="D6945" s="16" t="s">
        <v>2930</v>
      </c>
      <c r="E6945" s="17" t="s">
        <v>2926</v>
      </c>
      <c r="F6945" s="24">
        <v>-73.117562500000005</v>
      </c>
      <c r="G6945" s="24">
        <v>7.0815625000000004</v>
      </c>
    </row>
    <row r="6946" spans="1:7" ht="15.6">
      <c r="A6946" s="18" t="s">
        <v>2948</v>
      </c>
      <c r="B6946" s="16" t="s">
        <v>2924</v>
      </c>
      <c r="C6946" s="16">
        <v>28</v>
      </c>
      <c r="D6946" s="16" t="s">
        <v>2930</v>
      </c>
      <c r="E6946" s="17" t="s">
        <v>2926</v>
      </c>
      <c r="F6946" s="24">
        <v>-73.117562500000005</v>
      </c>
      <c r="G6946" s="24">
        <v>7.0815625000000004</v>
      </c>
    </row>
    <row r="6947" spans="1:7" ht="15.6">
      <c r="A6947" s="18" t="s">
        <v>2948</v>
      </c>
      <c r="B6947" s="16" t="s">
        <v>2924</v>
      </c>
      <c r="C6947" s="16">
        <v>35</v>
      </c>
      <c r="D6947" s="16" t="s">
        <v>2930</v>
      </c>
      <c r="E6947" s="17" t="s">
        <v>2926</v>
      </c>
      <c r="F6947" s="24">
        <v>-73.117562500000005</v>
      </c>
      <c r="G6947" s="24">
        <v>7.0815625000000004</v>
      </c>
    </row>
    <row r="6948" spans="1:7" ht="15.6">
      <c r="A6948" s="18" t="s">
        <v>2948</v>
      </c>
      <c r="B6948" s="16" t="s">
        <v>2921</v>
      </c>
      <c r="C6948" s="16">
        <v>50</v>
      </c>
      <c r="D6948" s="16" t="s">
        <v>2930</v>
      </c>
      <c r="E6948" s="17" t="s">
        <v>2926</v>
      </c>
      <c r="F6948" s="24">
        <v>-73.117562500000005</v>
      </c>
      <c r="G6948" s="24">
        <v>7.0815625000000004</v>
      </c>
    </row>
    <row r="6949" spans="1:7" ht="15.6">
      <c r="A6949" s="18" t="s">
        <v>2948</v>
      </c>
      <c r="B6949" s="16" t="s">
        <v>2921</v>
      </c>
      <c r="C6949" s="16">
        <v>30</v>
      </c>
      <c r="D6949" s="16" t="s">
        <v>2925</v>
      </c>
      <c r="E6949" s="17" t="s">
        <v>2926</v>
      </c>
      <c r="F6949" s="24">
        <v>-73.117562500000005</v>
      </c>
      <c r="G6949" s="24">
        <v>7.0820625000000001</v>
      </c>
    </row>
    <row r="6950" spans="1:7" ht="15.6">
      <c r="A6950" s="18" t="s">
        <v>2948</v>
      </c>
      <c r="B6950" s="16" t="s">
        <v>2924</v>
      </c>
      <c r="C6950" s="16">
        <v>32</v>
      </c>
      <c r="D6950" s="16" t="s">
        <v>2930</v>
      </c>
      <c r="E6950" s="17" t="s">
        <v>2926</v>
      </c>
      <c r="F6950" s="24">
        <v>-73.117562500000005</v>
      </c>
      <c r="G6950" s="24">
        <v>7.0815625000000004</v>
      </c>
    </row>
    <row r="6951" spans="1:7" ht="15.6">
      <c r="A6951" s="18" t="s">
        <v>2948</v>
      </c>
      <c r="B6951" s="16" t="s">
        <v>2924</v>
      </c>
      <c r="C6951" s="16">
        <v>17</v>
      </c>
      <c r="D6951" s="16" t="s">
        <v>2929</v>
      </c>
      <c r="E6951" s="17" t="s">
        <v>2926</v>
      </c>
      <c r="F6951" s="24">
        <v>-73.1111875</v>
      </c>
      <c r="G6951" s="24">
        <v>7.1149374999999999</v>
      </c>
    </row>
    <row r="6952" spans="1:7" ht="15.6">
      <c r="A6952" s="18" t="s">
        <v>2948</v>
      </c>
      <c r="B6952" s="16" t="s">
        <v>2921</v>
      </c>
      <c r="C6952" s="16">
        <v>35</v>
      </c>
      <c r="D6952" s="16" t="s">
        <v>2925</v>
      </c>
      <c r="E6952" s="17" t="s">
        <v>2926</v>
      </c>
      <c r="F6952" s="24">
        <v>-73.117562500000005</v>
      </c>
      <c r="G6952" s="24">
        <v>7.0820625000000001</v>
      </c>
    </row>
    <row r="6953" spans="1:7" ht="15.6">
      <c r="A6953" s="18" t="s">
        <v>2948</v>
      </c>
      <c r="B6953" s="16" t="s">
        <v>2924</v>
      </c>
      <c r="C6953" s="16">
        <v>32</v>
      </c>
      <c r="D6953" s="16" t="s">
        <v>2930</v>
      </c>
      <c r="E6953" s="17" t="s">
        <v>2926</v>
      </c>
      <c r="F6953" s="24">
        <v>-73.117562500000005</v>
      </c>
      <c r="G6953" s="24">
        <v>7.0820625000000001</v>
      </c>
    </row>
    <row r="6954" spans="1:7" ht="15.6">
      <c r="A6954" s="18" t="s">
        <v>2948</v>
      </c>
      <c r="B6954" s="16" t="s">
        <v>2924</v>
      </c>
      <c r="C6954" s="16">
        <v>70</v>
      </c>
      <c r="D6954" s="16" t="s">
        <v>2930</v>
      </c>
      <c r="E6954" s="17" t="s">
        <v>2926</v>
      </c>
      <c r="F6954" s="24">
        <v>-73.117562500000005</v>
      </c>
      <c r="G6954" s="24">
        <v>7.0820625000000001</v>
      </c>
    </row>
    <row r="6955" spans="1:7" ht="15.6">
      <c r="A6955" s="18" t="s">
        <v>2948</v>
      </c>
      <c r="B6955" s="16" t="s">
        <v>2924</v>
      </c>
      <c r="C6955" s="16">
        <v>45</v>
      </c>
      <c r="D6955" s="16" t="s">
        <v>2930</v>
      </c>
      <c r="E6955" s="17" t="s">
        <v>2926</v>
      </c>
      <c r="F6955" s="24">
        <v>-73.117562500000005</v>
      </c>
      <c r="G6955" s="24">
        <v>7.0820625000000001</v>
      </c>
    </row>
    <row r="6956" spans="1:7" ht="15.6">
      <c r="A6956" s="18" t="s">
        <v>2948</v>
      </c>
      <c r="B6956" s="16" t="s">
        <v>2924</v>
      </c>
      <c r="C6956" s="16">
        <v>17</v>
      </c>
      <c r="D6956" s="16" t="s">
        <v>2925</v>
      </c>
      <c r="E6956" s="17" t="s">
        <v>2926</v>
      </c>
      <c r="F6956" s="24">
        <v>-73.117562500000005</v>
      </c>
      <c r="G6956" s="24">
        <v>7.0820625000000001</v>
      </c>
    </row>
    <row r="6957" spans="1:7" ht="15.6">
      <c r="A6957" s="18" t="s">
        <v>2948</v>
      </c>
      <c r="B6957" s="16" t="s">
        <v>2921</v>
      </c>
      <c r="C6957" s="16">
        <v>35</v>
      </c>
      <c r="D6957" s="16" t="s">
        <v>2930</v>
      </c>
      <c r="E6957" s="17" t="s">
        <v>2928</v>
      </c>
      <c r="F6957" s="24">
        <v>-73.118812500000004</v>
      </c>
      <c r="G6957" s="24">
        <v>7.0801875000000001</v>
      </c>
    </row>
    <row r="6958" spans="1:7" ht="15.6">
      <c r="A6958" s="18" t="s">
        <v>2948</v>
      </c>
      <c r="B6958" s="16" t="s">
        <v>2921</v>
      </c>
      <c r="C6958" s="16">
        <v>36</v>
      </c>
      <c r="D6958" s="16" t="s">
        <v>2925</v>
      </c>
      <c r="E6958" s="17" t="s">
        <v>2926</v>
      </c>
      <c r="F6958" s="24">
        <v>-73.117562500000005</v>
      </c>
      <c r="G6958" s="24">
        <v>7.0815625000000004</v>
      </c>
    </row>
    <row r="6959" spans="1:7" ht="15.6">
      <c r="A6959" s="18" t="s">
        <v>2948</v>
      </c>
      <c r="B6959" s="16" t="s">
        <v>2921</v>
      </c>
      <c r="C6959" s="16">
        <v>32</v>
      </c>
      <c r="D6959" s="16" t="s">
        <v>2922</v>
      </c>
      <c r="E6959" s="17" t="s">
        <v>2923</v>
      </c>
      <c r="F6959" s="24">
        <v>-73.125562500000001</v>
      </c>
      <c r="G6959" s="24">
        <v>7.1361875000000001</v>
      </c>
    </row>
    <row r="6960" spans="1:7" ht="15.6">
      <c r="A6960" s="18" t="s">
        <v>2948</v>
      </c>
      <c r="B6960" s="16" t="s">
        <v>2921</v>
      </c>
      <c r="C6960" s="16">
        <v>33</v>
      </c>
      <c r="D6960" s="16" t="s">
        <v>2930</v>
      </c>
      <c r="E6960" s="17" t="s">
        <v>2926</v>
      </c>
      <c r="F6960" s="24">
        <v>-73.117562500000005</v>
      </c>
      <c r="G6960" s="24">
        <v>7.0815625000000004</v>
      </c>
    </row>
    <row r="6961" spans="1:7" ht="15.6">
      <c r="A6961" s="18" t="s">
        <v>2948</v>
      </c>
      <c r="B6961" s="16" t="s">
        <v>2921</v>
      </c>
      <c r="C6961" s="16">
        <v>26</v>
      </c>
      <c r="D6961" s="16" t="s">
        <v>2922</v>
      </c>
      <c r="E6961" s="17" t="s">
        <v>2923</v>
      </c>
      <c r="F6961" s="24">
        <v>-73.125312500000007</v>
      </c>
      <c r="G6961" s="24">
        <v>7.1360625000000004</v>
      </c>
    </row>
    <row r="6962" spans="1:7" ht="15.6">
      <c r="A6962" s="18" t="s">
        <v>2948</v>
      </c>
      <c r="B6962" s="16" t="s">
        <v>2924</v>
      </c>
      <c r="C6962" s="16">
        <v>30</v>
      </c>
      <c r="D6962" s="16" t="s">
        <v>2922</v>
      </c>
      <c r="E6962" s="17" t="s">
        <v>2927</v>
      </c>
      <c r="F6962" s="24">
        <v>-73.116062499999998</v>
      </c>
      <c r="G6962" s="24">
        <v>7.0786875</v>
      </c>
    </row>
    <row r="6963" spans="1:7" ht="15.6">
      <c r="A6963" s="18" t="s">
        <v>2948</v>
      </c>
      <c r="B6963" s="16" t="s">
        <v>2924</v>
      </c>
      <c r="C6963" s="16">
        <v>23</v>
      </c>
      <c r="D6963" s="16" t="s">
        <v>2922</v>
      </c>
      <c r="E6963" s="17" t="s">
        <v>2926</v>
      </c>
      <c r="F6963" s="24">
        <v>-73.116437500000004</v>
      </c>
      <c r="G6963" s="24">
        <v>7.0713125000000003</v>
      </c>
    </row>
    <row r="6964" spans="1:7" ht="15.6">
      <c r="A6964" s="18" t="s">
        <v>2948</v>
      </c>
      <c r="B6964" s="16" t="s">
        <v>2921</v>
      </c>
      <c r="C6964" s="16">
        <v>22</v>
      </c>
      <c r="D6964" s="16" t="s">
        <v>2930</v>
      </c>
      <c r="E6964" s="17" t="s">
        <v>2928</v>
      </c>
      <c r="F6964" s="24">
        <v>-73.118812500000004</v>
      </c>
      <c r="G6964" s="24">
        <v>7.0801875000000001</v>
      </c>
    </row>
    <row r="6965" spans="1:7" ht="15.6">
      <c r="A6965" s="18" t="s">
        <v>2948</v>
      </c>
      <c r="B6965" s="16" t="s">
        <v>2921</v>
      </c>
      <c r="C6965" s="16">
        <v>36</v>
      </c>
      <c r="D6965" s="16" t="s">
        <v>2922</v>
      </c>
      <c r="E6965" s="17" t="s">
        <v>2926</v>
      </c>
      <c r="F6965" s="24">
        <v>-73.116437500000004</v>
      </c>
      <c r="G6965" s="24">
        <v>7.0713125000000003</v>
      </c>
    </row>
    <row r="6966" spans="1:7" ht="15.6">
      <c r="A6966" s="18" t="s">
        <v>2948</v>
      </c>
      <c r="B6966" s="16" t="s">
        <v>2924</v>
      </c>
      <c r="C6966" s="16">
        <v>35</v>
      </c>
      <c r="D6966" s="16" t="s">
        <v>2930</v>
      </c>
      <c r="E6966" s="17" t="s">
        <v>2926</v>
      </c>
      <c r="F6966" s="24">
        <v>-73.117562500000005</v>
      </c>
      <c r="G6966" s="24">
        <v>7.0820625000000001</v>
      </c>
    </row>
    <row r="6967" spans="1:7" ht="15.6">
      <c r="A6967" s="18" t="s">
        <v>2948</v>
      </c>
      <c r="B6967" s="16" t="s">
        <v>2924</v>
      </c>
      <c r="C6967" s="16">
        <v>25</v>
      </c>
      <c r="D6967" s="16" t="s">
        <v>2930</v>
      </c>
      <c r="E6967" s="17" t="s">
        <v>2926</v>
      </c>
      <c r="F6967" s="24">
        <v>-73.117562500000005</v>
      </c>
      <c r="G6967" s="24">
        <v>7.0815625000000004</v>
      </c>
    </row>
    <row r="6968" spans="1:7" ht="15.6">
      <c r="A6968" s="18" t="s">
        <v>2948</v>
      </c>
      <c r="B6968" s="16" t="s">
        <v>2924</v>
      </c>
      <c r="C6968" s="16">
        <v>65</v>
      </c>
      <c r="D6968" s="16" t="s">
        <v>2930</v>
      </c>
      <c r="E6968" s="17" t="s">
        <v>2928</v>
      </c>
      <c r="F6968" s="24">
        <v>-73.118812500000004</v>
      </c>
      <c r="G6968" s="24">
        <v>7.0801875000000001</v>
      </c>
    </row>
    <row r="6969" spans="1:7" ht="15.6">
      <c r="A6969" s="18" t="s">
        <v>2948</v>
      </c>
      <c r="B6969" s="16" t="s">
        <v>2924</v>
      </c>
      <c r="C6969" s="16">
        <v>42</v>
      </c>
      <c r="D6969" s="16" t="s">
        <v>2922</v>
      </c>
      <c r="E6969" s="17" t="s">
        <v>2928</v>
      </c>
      <c r="F6969" s="24">
        <v>-73.126562500000006</v>
      </c>
      <c r="G6969" s="24">
        <v>7.1368124999999996</v>
      </c>
    </row>
    <row r="6970" spans="1:7" ht="15.6">
      <c r="A6970" s="18" t="s">
        <v>2948</v>
      </c>
      <c r="B6970" s="16" t="s">
        <v>2924</v>
      </c>
      <c r="C6970" s="16">
        <v>22</v>
      </c>
      <c r="D6970" s="16" t="s">
        <v>2929</v>
      </c>
      <c r="E6970" s="17" t="s">
        <v>2926</v>
      </c>
      <c r="F6970" s="24">
        <v>-73.117562500000005</v>
      </c>
      <c r="G6970" s="24">
        <v>7.0820625000000001</v>
      </c>
    </row>
    <row r="6971" spans="1:7" ht="15.6">
      <c r="A6971" s="18" t="s">
        <v>2948</v>
      </c>
      <c r="B6971" s="16" t="s">
        <v>2921</v>
      </c>
      <c r="C6971" s="16">
        <v>28</v>
      </c>
      <c r="D6971" s="16" t="s">
        <v>2922</v>
      </c>
      <c r="E6971" s="17" t="s">
        <v>2928</v>
      </c>
      <c r="F6971" s="24">
        <v>-73.117562500000005</v>
      </c>
      <c r="G6971" s="24">
        <v>7.0820625000000001</v>
      </c>
    </row>
    <row r="6972" spans="1:7" ht="15.6">
      <c r="A6972" s="18" t="s">
        <v>2948</v>
      </c>
      <c r="B6972" s="16" t="s">
        <v>2921</v>
      </c>
      <c r="C6972" s="16">
        <v>17</v>
      </c>
      <c r="D6972" s="16" t="s">
        <v>2929</v>
      </c>
      <c r="E6972" s="17" t="s">
        <v>2928</v>
      </c>
      <c r="F6972" s="24">
        <v>-73.118812500000004</v>
      </c>
      <c r="G6972" s="24">
        <v>7.0801875000000001</v>
      </c>
    </row>
    <row r="6973" spans="1:7" ht="15.6">
      <c r="A6973" s="18" t="s">
        <v>2948</v>
      </c>
      <c r="B6973" s="16" t="s">
        <v>2924</v>
      </c>
      <c r="C6973" s="16">
        <v>21</v>
      </c>
      <c r="D6973" s="16" t="s">
        <v>2922</v>
      </c>
      <c r="E6973" s="17" t="s">
        <v>2923</v>
      </c>
      <c r="F6973" s="24">
        <v>-73.126437499999994</v>
      </c>
      <c r="G6973" s="24">
        <v>7.1360625000000004</v>
      </c>
    </row>
    <row r="6974" spans="1:7" ht="15.6">
      <c r="A6974" s="18" t="s">
        <v>2948</v>
      </c>
      <c r="B6974" s="16" t="s">
        <v>2921</v>
      </c>
      <c r="C6974" s="16">
        <v>32</v>
      </c>
      <c r="D6974" s="16" t="s">
        <v>2930</v>
      </c>
      <c r="E6974" s="17" t="s">
        <v>2928</v>
      </c>
      <c r="F6974" s="24">
        <v>-73.111515600000004</v>
      </c>
      <c r="G6974" s="24">
        <v>7.1158124999999997</v>
      </c>
    </row>
    <row r="6975" spans="1:7" ht="15.6">
      <c r="A6975" s="19" t="s">
        <v>2948</v>
      </c>
      <c r="B6975" s="16" t="s">
        <v>2921</v>
      </c>
      <c r="C6975" s="16">
        <v>36</v>
      </c>
      <c r="D6975" s="16" t="s">
        <v>2922</v>
      </c>
      <c r="E6975" s="17" t="s">
        <v>2928</v>
      </c>
      <c r="F6975" s="24">
        <v>-73.125062499999999</v>
      </c>
      <c r="G6975" s="24">
        <v>7.1346875000000001</v>
      </c>
    </row>
    <row r="6976" spans="1:7" ht="15.6">
      <c r="A6976" s="19" t="s">
        <v>2948</v>
      </c>
      <c r="B6976" s="16" t="s">
        <v>2921</v>
      </c>
      <c r="C6976" s="16">
        <v>19</v>
      </c>
      <c r="D6976" s="16" t="s">
        <v>2929</v>
      </c>
      <c r="E6976" s="17" t="s">
        <v>2926</v>
      </c>
      <c r="F6976" s="24">
        <v>-73.109671899999995</v>
      </c>
      <c r="G6976" s="24">
        <v>7.1132375000000003</v>
      </c>
    </row>
    <row r="6977" spans="1:7" ht="15.6">
      <c r="A6977" s="19" t="s">
        <v>2948</v>
      </c>
      <c r="B6977" s="16" t="s">
        <v>2924</v>
      </c>
      <c r="C6977" s="16">
        <v>22</v>
      </c>
      <c r="D6977" s="16" t="s">
        <v>2929</v>
      </c>
      <c r="E6977" s="17" t="s">
        <v>2926</v>
      </c>
      <c r="F6977" s="24">
        <v>-73.117562500000005</v>
      </c>
      <c r="G6977" s="24">
        <v>7.0815625000000004</v>
      </c>
    </row>
    <row r="6978" spans="1:7" ht="15.6">
      <c r="A6978" s="19" t="s">
        <v>2948</v>
      </c>
      <c r="B6978" s="16" t="s">
        <v>2924</v>
      </c>
      <c r="C6978" s="16">
        <v>32</v>
      </c>
      <c r="D6978" s="16" t="s">
        <v>2922</v>
      </c>
      <c r="E6978" s="17" t="s">
        <v>2927</v>
      </c>
      <c r="F6978" s="24">
        <v>-73.116437500000004</v>
      </c>
      <c r="G6978" s="24">
        <v>7.0841874999999996</v>
      </c>
    </row>
    <row r="6979" spans="1:7" ht="15.6">
      <c r="A6979" s="19" t="s">
        <v>2948</v>
      </c>
      <c r="B6979" s="16" t="s">
        <v>2924</v>
      </c>
      <c r="C6979" s="16">
        <v>28</v>
      </c>
      <c r="D6979" s="16" t="s">
        <v>2925</v>
      </c>
      <c r="E6979" s="17" t="s">
        <v>2926</v>
      </c>
      <c r="F6979" s="24">
        <v>-73.109328099999999</v>
      </c>
      <c r="G6979" s="24">
        <v>7.1152375000000001</v>
      </c>
    </row>
    <row r="6980" spans="1:7" ht="15.6">
      <c r="A6980" s="19" t="s">
        <v>2948</v>
      </c>
      <c r="B6980" s="16" t="s">
        <v>2921</v>
      </c>
      <c r="C6980" s="16">
        <v>23</v>
      </c>
      <c r="D6980" s="16" t="s">
        <v>2922</v>
      </c>
      <c r="E6980" s="17" t="s">
        <v>2928</v>
      </c>
      <c r="F6980" s="24">
        <v>-73.1268125</v>
      </c>
      <c r="G6980" s="24">
        <v>7.1365625000000001</v>
      </c>
    </row>
    <row r="6981" spans="1:7" ht="15.6">
      <c r="A6981" s="19" t="s">
        <v>2948</v>
      </c>
      <c r="B6981" s="16" t="s">
        <v>2924</v>
      </c>
      <c r="C6981" s="16">
        <v>27</v>
      </c>
      <c r="D6981" s="16" t="s">
        <v>2925</v>
      </c>
      <c r="E6981" s="17" t="s">
        <v>2926</v>
      </c>
      <c r="F6981" s="24">
        <v>-73.131828100000007</v>
      </c>
      <c r="G6981" s="24">
        <v>7.1085624999999997</v>
      </c>
    </row>
    <row r="6982" spans="1:7" ht="15.6">
      <c r="A6982" s="19" t="s">
        <v>2948</v>
      </c>
      <c r="B6982" s="16" t="s">
        <v>2921</v>
      </c>
      <c r="C6982" s="16">
        <v>35</v>
      </c>
      <c r="D6982" s="16" t="s">
        <v>2930</v>
      </c>
      <c r="E6982" s="17" t="s">
        <v>2926</v>
      </c>
      <c r="F6982" s="24">
        <v>-73.109765600000003</v>
      </c>
      <c r="G6982" s="24">
        <v>7.1176374999999998</v>
      </c>
    </row>
    <row r="6983" spans="1:7" ht="15.6">
      <c r="A6983" s="19" t="s">
        <v>2948</v>
      </c>
      <c r="B6983" s="16" t="s">
        <v>2924</v>
      </c>
      <c r="C6983" s="16">
        <v>26</v>
      </c>
      <c r="D6983" s="16" t="s">
        <v>2930</v>
      </c>
      <c r="E6983" s="17" t="s">
        <v>2926</v>
      </c>
      <c r="F6983" s="24">
        <v>-73.117562500000005</v>
      </c>
      <c r="G6983" s="24">
        <v>7.0820625000000001</v>
      </c>
    </row>
    <row r="6984" spans="1:7" ht="15.6">
      <c r="A6984" s="19" t="s">
        <v>2948</v>
      </c>
      <c r="B6984" s="16" t="s">
        <v>2924</v>
      </c>
      <c r="C6984" s="16">
        <v>33</v>
      </c>
      <c r="D6984" s="16" t="s">
        <v>2930</v>
      </c>
      <c r="E6984" s="17" t="s">
        <v>2926</v>
      </c>
      <c r="F6984" s="24">
        <v>-73.109421900000001</v>
      </c>
      <c r="G6984" s="24">
        <v>7.1216875000000002</v>
      </c>
    </row>
    <row r="6985" spans="1:7" ht="15.6">
      <c r="A6985" s="19" t="s">
        <v>2948</v>
      </c>
      <c r="B6985" s="16" t="s">
        <v>2924</v>
      </c>
      <c r="C6985" s="16">
        <v>26</v>
      </c>
      <c r="D6985" s="16" t="s">
        <v>2930</v>
      </c>
      <c r="E6985" s="17" t="s">
        <v>2926</v>
      </c>
      <c r="F6985" s="24">
        <v>-73.117562500000005</v>
      </c>
      <c r="G6985" s="24">
        <v>7.0815625000000004</v>
      </c>
    </row>
    <row r="6986" spans="1:7" ht="15.6">
      <c r="A6986" s="19" t="s">
        <v>2948</v>
      </c>
      <c r="B6986" s="16" t="s">
        <v>2921</v>
      </c>
      <c r="C6986" s="16">
        <v>32</v>
      </c>
      <c r="D6986" s="16" t="s">
        <v>2930</v>
      </c>
      <c r="E6986" s="17" t="s">
        <v>2926</v>
      </c>
      <c r="F6986" s="24">
        <v>-73.117937499999996</v>
      </c>
      <c r="G6986" s="24">
        <v>7.0820625000000001</v>
      </c>
    </row>
    <row r="6987" spans="1:7" ht="15.6">
      <c r="A6987" s="19" t="s">
        <v>2948</v>
      </c>
      <c r="B6987" s="16" t="s">
        <v>2924</v>
      </c>
      <c r="C6987" s="16">
        <v>25</v>
      </c>
      <c r="D6987" s="16" t="s">
        <v>2930</v>
      </c>
      <c r="E6987" s="17" t="s">
        <v>2926</v>
      </c>
      <c r="F6987" s="24">
        <v>-73.118515599999995</v>
      </c>
      <c r="G6987" s="24">
        <v>7.0812875000000002</v>
      </c>
    </row>
    <row r="6988" spans="1:7" ht="15.6">
      <c r="A6988" s="19" t="s">
        <v>2948</v>
      </c>
      <c r="B6988" s="16" t="s">
        <v>2921</v>
      </c>
      <c r="C6988" s="16">
        <v>32</v>
      </c>
      <c r="D6988" s="16" t="s">
        <v>2925</v>
      </c>
      <c r="E6988" s="17" t="s">
        <v>2926</v>
      </c>
      <c r="F6988" s="24">
        <v>-73.089687499999997</v>
      </c>
      <c r="G6988" s="24">
        <v>7.0766875000000002</v>
      </c>
    </row>
    <row r="6989" spans="1:7" ht="15.6">
      <c r="A6989" s="19" t="s">
        <v>2948</v>
      </c>
      <c r="B6989" s="16" t="s">
        <v>2924</v>
      </c>
      <c r="C6989" s="16">
        <v>28</v>
      </c>
      <c r="D6989" s="16" t="s">
        <v>2930</v>
      </c>
      <c r="E6989" s="17" t="s">
        <v>2926</v>
      </c>
      <c r="F6989" s="24">
        <v>-73.118312500000002</v>
      </c>
      <c r="G6989" s="24">
        <v>7.0810624999999998</v>
      </c>
    </row>
    <row r="6990" spans="1:7" ht="15.6">
      <c r="A6990" s="19" t="s">
        <v>2948</v>
      </c>
      <c r="B6990" s="16" t="s">
        <v>2924</v>
      </c>
      <c r="C6990" s="16">
        <v>32</v>
      </c>
      <c r="D6990" s="16" t="s">
        <v>2925</v>
      </c>
      <c r="E6990" s="17" t="s">
        <v>2926</v>
      </c>
      <c r="F6990" s="24">
        <v>-73.117562500000005</v>
      </c>
      <c r="G6990" s="24">
        <v>7.0820625000000001</v>
      </c>
    </row>
    <row r="6991" spans="1:7" ht="15.6">
      <c r="A6991" s="19" t="s">
        <v>2948</v>
      </c>
      <c r="B6991" s="16" t="s">
        <v>2921</v>
      </c>
      <c r="C6991" s="16">
        <v>36</v>
      </c>
      <c r="D6991" s="16" t="s">
        <v>2925</v>
      </c>
      <c r="E6991" s="17" t="s">
        <v>2926</v>
      </c>
      <c r="F6991" s="24">
        <v>-73.117562500000005</v>
      </c>
      <c r="G6991" s="24">
        <v>7.0820625000000001</v>
      </c>
    </row>
    <row r="6992" spans="1:7" ht="15.6">
      <c r="A6992" s="19" t="s">
        <v>2948</v>
      </c>
      <c r="B6992" s="16" t="s">
        <v>2924</v>
      </c>
      <c r="C6992" s="16">
        <v>33</v>
      </c>
      <c r="D6992" s="16" t="s">
        <v>2930</v>
      </c>
      <c r="E6992" s="17" t="s">
        <v>2928</v>
      </c>
      <c r="F6992" s="24">
        <v>-73.118812500000004</v>
      </c>
      <c r="G6992" s="24">
        <v>7.0801875000000001</v>
      </c>
    </row>
    <row r="6993" spans="1:7" ht="15.6">
      <c r="A6993" s="19" t="s">
        <v>2948</v>
      </c>
      <c r="B6993" s="16" t="s">
        <v>2921</v>
      </c>
      <c r="C6993" s="16">
        <v>25</v>
      </c>
      <c r="D6993" s="16" t="s">
        <v>2930</v>
      </c>
      <c r="E6993" s="17" t="s">
        <v>2926</v>
      </c>
      <c r="F6993" s="24">
        <v>-73.130312500000002</v>
      </c>
      <c r="G6993" s="24">
        <v>7.0819375000000004</v>
      </c>
    </row>
    <row r="6994" spans="1:7" ht="15.6">
      <c r="A6994" s="19" t="s">
        <v>2948</v>
      </c>
      <c r="B6994" s="16" t="s">
        <v>2921</v>
      </c>
      <c r="C6994" s="16">
        <v>17</v>
      </c>
      <c r="D6994" s="16" t="s">
        <v>2930</v>
      </c>
      <c r="E6994" s="17" t="s">
        <v>2926</v>
      </c>
      <c r="F6994" s="24">
        <v>-73.117562500000005</v>
      </c>
      <c r="G6994" s="24">
        <v>7.0820625000000001</v>
      </c>
    </row>
    <row r="6995" spans="1:7" ht="15.6">
      <c r="A6995" s="19" t="s">
        <v>2948</v>
      </c>
      <c r="B6995" s="16" t="s">
        <v>2924</v>
      </c>
      <c r="C6995" s="16">
        <v>27</v>
      </c>
      <c r="D6995" s="16" t="s">
        <v>2922</v>
      </c>
      <c r="E6995" s="17" t="s">
        <v>2926</v>
      </c>
      <c r="F6995" s="24">
        <v>-73.128890600000005</v>
      </c>
      <c r="G6995" s="24">
        <v>7.0844374999999999</v>
      </c>
    </row>
    <row r="6996" spans="1:7" ht="15.6">
      <c r="A6996" s="19" t="s">
        <v>2948</v>
      </c>
      <c r="B6996" s="16" t="s">
        <v>2921</v>
      </c>
      <c r="C6996" s="16">
        <v>67</v>
      </c>
      <c r="D6996" s="16" t="s">
        <v>2930</v>
      </c>
      <c r="E6996" s="17" t="s">
        <v>2928</v>
      </c>
      <c r="F6996" s="24">
        <v>-73.118812500000004</v>
      </c>
      <c r="G6996" s="24">
        <v>7.0801875000000001</v>
      </c>
    </row>
    <row r="6997" spans="1:7" ht="15.6">
      <c r="A6997" s="19" t="s">
        <v>2948</v>
      </c>
      <c r="B6997" s="16" t="s">
        <v>2924</v>
      </c>
      <c r="C6997" s="16">
        <v>52</v>
      </c>
      <c r="D6997" s="16" t="s">
        <v>2930</v>
      </c>
      <c r="E6997" s="17" t="s">
        <v>2928</v>
      </c>
      <c r="F6997" s="24">
        <v>-73.110062499999998</v>
      </c>
      <c r="G6997" s="24">
        <v>7.1140625000000002</v>
      </c>
    </row>
    <row r="6998" spans="1:7" ht="15.6">
      <c r="A6998" s="19" t="s">
        <v>2948</v>
      </c>
      <c r="B6998" s="16" t="s">
        <v>2921</v>
      </c>
      <c r="C6998" s="16">
        <v>20</v>
      </c>
      <c r="D6998" s="16" t="s">
        <v>2930</v>
      </c>
      <c r="E6998" s="17" t="s">
        <v>2926</v>
      </c>
      <c r="F6998" s="24">
        <v>-73.117562500000005</v>
      </c>
      <c r="G6998" s="24">
        <v>7.0815625000000004</v>
      </c>
    </row>
    <row r="6999" spans="1:7" ht="15.6">
      <c r="A6999" s="19" t="s">
        <v>2948</v>
      </c>
      <c r="B6999" s="16" t="s">
        <v>2924</v>
      </c>
      <c r="C6999" s="16">
        <v>42</v>
      </c>
      <c r="D6999" s="16" t="s">
        <v>2930</v>
      </c>
      <c r="E6999" s="17" t="s">
        <v>2926</v>
      </c>
      <c r="F6999" s="24">
        <v>-73.117562500000005</v>
      </c>
      <c r="G6999" s="24">
        <v>7.0820625000000001</v>
      </c>
    </row>
    <row r="7000" spans="1:7" ht="15.6">
      <c r="A7000" s="19" t="s">
        <v>2948</v>
      </c>
      <c r="B7000" s="16" t="s">
        <v>2921</v>
      </c>
      <c r="C7000" s="16">
        <v>23</v>
      </c>
      <c r="D7000" s="16" t="s">
        <v>2930</v>
      </c>
      <c r="E7000" s="17" t="s">
        <v>2928</v>
      </c>
      <c r="F7000" s="24">
        <v>-73.118812500000004</v>
      </c>
      <c r="G7000" s="24">
        <v>7.0801875000000001</v>
      </c>
    </row>
    <row r="7001" spans="1:7" ht="15.6">
      <c r="A7001" s="19" t="s">
        <v>2948</v>
      </c>
      <c r="B7001" s="16" t="s">
        <v>2924</v>
      </c>
      <c r="C7001" s="16">
        <v>36</v>
      </c>
      <c r="D7001" s="16" t="s">
        <v>2930</v>
      </c>
      <c r="E7001" s="17" t="s">
        <v>2926</v>
      </c>
      <c r="F7001" s="24">
        <v>-73.117562500000005</v>
      </c>
      <c r="G7001" s="24">
        <v>7.0820625000000001</v>
      </c>
    </row>
    <row r="7002" spans="1:7" ht="15.6">
      <c r="A7002" s="19" t="s">
        <v>2948</v>
      </c>
      <c r="B7002" s="16" t="s">
        <v>2921</v>
      </c>
      <c r="C7002" s="16">
        <v>16</v>
      </c>
      <c r="D7002" s="16" t="s">
        <v>2930</v>
      </c>
      <c r="E7002" s="17" t="s">
        <v>2926</v>
      </c>
      <c r="F7002" s="24">
        <v>-73.118437499999999</v>
      </c>
      <c r="G7002" s="24">
        <v>7.0808125000000004</v>
      </c>
    </row>
    <row r="7003" spans="1:7" ht="15.6">
      <c r="A7003" s="19" t="s">
        <v>2948</v>
      </c>
      <c r="B7003" s="16" t="s">
        <v>2921</v>
      </c>
      <c r="C7003" s="16">
        <v>69</v>
      </c>
      <c r="D7003" s="16" t="s">
        <v>2930</v>
      </c>
      <c r="E7003" s="17" t="s">
        <v>2928</v>
      </c>
      <c r="F7003" s="24">
        <v>-73.118812500000004</v>
      </c>
      <c r="G7003" s="24">
        <v>7.0801875000000001</v>
      </c>
    </row>
    <row r="7004" spans="1:7" ht="15.6">
      <c r="A7004" s="19" t="s">
        <v>2948</v>
      </c>
      <c r="B7004" s="16" t="s">
        <v>2924</v>
      </c>
      <c r="C7004" s="16">
        <v>29</v>
      </c>
      <c r="D7004" s="16" t="s">
        <v>2930</v>
      </c>
      <c r="E7004" s="17" t="s">
        <v>2926</v>
      </c>
      <c r="F7004" s="24">
        <v>-73.106312500000001</v>
      </c>
      <c r="G7004" s="24">
        <v>7.1165624999999997</v>
      </c>
    </row>
    <row r="7005" spans="1:7" ht="15.6">
      <c r="A7005" s="19" t="s">
        <v>2948</v>
      </c>
      <c r="B7005" s="16" t="s">
        <v>2921</v>
      </c>
      <c r="C7005" s="16">
        <v>15</v>
      </c>
      <c r="D7005" s="16" t="s">
        <v>2930</v>
      </c>
      <c r="E7005" s="17" t="s">
        <v>2926</v>
      </c>
      <c r="F7005" s="24">
        <v>-73.118437499999999</v>
      </c>
      <c r="G7005" s="24">
        <v>7.0808125000000004</v>
      </c>
    </row>
    <row r="7006" spans="1:7" ht="15.6">
      <c r="A7006" s="19" t="s">
        <v>2948</v>
      </c>
      <c r="B7006" s="16" t="s">
        <v>2924</v>
      </c>
      <c r="C7006" s="16">
        <v>27</v>
      </c>
      <c r="D7006" s="16" t="s">
        <v>2925</v>
      </c>
      <c r="E7006" s="17" t="s">
        <v>2927</v>
      </c>
      <c r="F7006" s="24">
        <v>-73.116687499999998</v>
      </c>
      <c r="G7006" s="24">
        <v>7.0828125000000002</v>
      </c>
    </row>
    <row r="7007" spans="1:7" ht="15.6">
      <c r="A7007" s="19" t="s">
        <v>2948</v>
      </c>
      <c r="B7007" s="16" t="s">
        <v>2921</v>
      </c>
      <c r="C7007" s="16">
        <v>32</v>
      </c>
      <c r="D7007" s="16" t="s">
        <v>2925</v>
      </c>
      <c r="E7007" s="17" t="s">
        <v>2928</v>
      </c>
      <c r="F7007" s="24">
        <v>-73.113062499999998</v>
      </c>
      <c r="G7007" s="24">
        <v>7.1154374999999996</v>
      </c>
    </row>
    <row r="7008" spans="1:7" ht="15.6">
      <c r="A7008" s="19" t="s">
        <v>2948</v>
      </c>
      <c r="B7008" s="16" t="s">
        <v>2924</v>
      </c>
      <c r="C7008" s="16">
        <v>19</v>
      </c>
      <c r="D7008" s="16" t="s">
        <v>2930</v>
      </c>
      <c r="E7008" s="17" t="s">
        <v>2926</v>
      </c>
      <c r="F7008" s="24">
        <v>-73.118437499999999</v>
      </c>
      <c r="G7008" s="24">
        <v>7.0808125000000004</v>
      </c>
    </row>
    <row r="7009" spans="1:7" ht="15.6">
      <c r="A7009" s="19" t="s">
        <v>2948</v>
      </c>
      <c r="B7009" s="16" t="s">
        <v>2924</v>
      </c>
      <c r="C7009" s="16">
        <v>38</v>
      </c>
      <c r="D7009" s="16" t="s">
        <v>2930</v>
      </c>
      <c r="E7009" s="17" t="s">
        <v>2926</v>
      </c>
      <c r="F7009" s="24">
        <v>-73.118140600000004</v>
      </c>
      <c r="G7009" s="24">
        <v>7.0808875000000002</v>
      </c>
    </row>
    <row r="7010" spans="1:7" ht="15.6">
      <c r="A7010" s="19" t="s">
        <v>2948</v>
      </c>
      <c r="B7010" s="16" t="s">
        <v>2921</v>
      </c>
      <c r="C7010" s="16">
        <v>22</v>
      </c>
      <c r="D7010" s="16" t="s">
        <v>2925</v>
      </c>
      <c r="E7010" s="17" t="s">
        <v>2928</v>
      </c>
      <c r="F7010" s="24">
        <v>-73.112812500000004</v>
      </c>
      <c r="G7010" s="24">
        <v>7.1149374999999999</v>
      </c>
    </row>
    <row r="7011" spans="1:7" ht="15.6">
      <c r="A7011" s="19" t="s">
        <v>2948</v>
      </c>
      <c r="B7011" s="16" t="s">
        <v>2924</v>
      </c>
      <c r="C7011" s="16">
        <v>29</v>
      </c>
      <c r="D7011" s="16" t="s">
        <v>2930</v>
      </c>
      <c r="E7011" s="17" t="s">
        <v>2926</v>
      </c>
      <c r="F7011" s="24">
        <v>-73.118140600000004</v>
      </c>
      <c r="G7011" s="24">
        <v>7.0808875000000002</v>
      </c>
    </row>
    <row r="7012" spans="1:7" ht="15.6">
      <c r="A7012" s="19" t="s">
        <v>2948</v>
      </c>
      <c r="B7012" s="16" t="s">
        <v>2924</v>
      </c>
      <c r="C7012" s="16">
        <v>16</v>
      </c>
      <c r="D7012" s="16" t="s">
        <v>2930</v>
      </c>
      <c r="E7012" s="17" t="s">
        <v>2926</v>
      </c>
      <c r="F7012" s="24">
        <v>-73.117812499999999</v>
      </c>
      <c r="G7012" s="24">
        <v>7.0813125000000001</v>
      </c>
    </row>
    <row r="7013" spans="1:7" ht="15.6">
      <c r="A7013" s="19" t="s">
        <v>2948</v>
      </c>
      <c r="B7013" s="16" t="s">
        <v>2924</v>
      </c>
      <c r="C7013" s="16">
        <v>38</v>
      </c>
      <c r="D7013" s="16" t="s">
        <v>2930</v>
      </c>
      <c r="E7013" s="17" t="s">
        <v>2926</v>
      </c>
      <c r="F7013" s="24">
        <v>-73.117562500000005</v>
      </c>
      <c r="G7013" s="24">
        <v>7.0815625000000004</v>
      </c>
    </row>
    <row r="7014" spans="1:7" ht="15.6">
      <c r="A7014" s="19" t="s">
        <v>2948</v>
      </c>
      <c r="B7014" s="16" t="s">
        <v>2924</v>
      </c>
      <c r="C7014" s="16">
        <v>28</v>
      </c>
      <c r="D7014" s="16" t="s">
        <v>2925</v>
      </c>
      <c r="E7014" s="17" t="s">
        <v>2928</v>
      </c>
      <c r="F7014" s="24">
        <v>-73.117687500000002</v>
      </c>
      <c r="G7014" s="24">
        <v>7.0825624999999999</v>
      </c>
    </row>
    <row r="7015" spans="1:7" ht="15.6">
      <c r="A7015" s="19" t="s">
        <v>2948</v>
      </c>
      <c r="B7015" s="16" t="s">
        <v>2921</v>
      </c>
      <c r="C7015" s="16">
        <v>24</v>
      </c>
      <c r="D7015" s="16" t="s">
        <v>2925</v>
      </c>
      <c r="E7015" s="17" t="s">
        <v>2926</v>
      </c>
      <c r="F7015" s="24">
        <v>-73.117687500000002</v>
      </c>
      <c r="G7015" s="24">
        <v>7.0821874999999999</v>
      </c>
    </row>
    <row r="7016" spans="1:7" ht="15.6">
      <c r="A7016" s="19" t="s">
        <v>2948</v>
      </c>
      <c r="B7016" s="16" t="s">
        <v>2924</v>
      </c>
      <c r="C7016" s="16">
        <v>36</v>
      </c>
      <c r="D7016" s="16" t="s">
        <v>2930</v>
      </c>
      <c r="E7016" s="17" t="s">
        <v>2926</v>
      </c>
      <c r="F7016" s="24">
        <v>-73.118187500000005</v>
      </c>
      <c r="G7016" s="24">
        <v>7.0814374999999998</v>
      </c>
    </row>
    <row r="7017" spans="1:7" ht="15.6">
      <c r="A7017" s="19" t="s">
        <v>2948</v>
      </c>
      <c r="B7017" s="16" t="s">
        <v>2924</v>
      </c>
      <c r="C7017" s="16">
        <v>24</v>
      </c>
      <c r="D7017" s="16" t="s">
        <v>2922</v>
      </c>
      <c r="E7017" s="17" t="s">
        <v>2927</v>
      </c>
      <c r="F7017" s="24">
        <v>-73.116734399999999</v>
      </c>
      <c r="G7017" s="24">
        <v>7.0830374999999997</v>
      </c>
    </row>
    <row r="7018" spans="1:7" ht="15.6">
      <c r="A7018" s="19" t="s">
        <v>2948</v>
      </c>
      <c r="B7018" s="16" t="s">
        <v>2924</v>
      </c>
      <c r="C7018" s="16">
        <v>34</v>
      </c>
      <c r="D7018" s="16" t="s">
        <v>2925</v>
      </c>
      <c r="E7018" s="17" t="s">
        <v>2928</v>
      </c>
      <c r="F7018" s="24">
        <v>-73.118437499999999</v>
      </c>
      <c r="G7018" s="24">
        <v>7.0806874999999998</v>
      </c>
    </row>
    <row r="7019" spans="1:7" ht="15.6">
      <c r="A7019" s="19" t="s">
        <v>2948</v>
      </c>
      <c r="B7019" s="16" t="s">
        <v>2924</v>
      </c>
      <c r="C7019" s="16">
        <v>31</v>
      </c>
      <c r="D7019" s="16" t="s">
        <v>2925</v>
      </c>
      <c r="E7019" s="17" t="s">
        <v>2926</v>
      </c>
      <c r="F7019" s="24">
        <v>-73.117921899999999</v>
      </c>
      <c r="G7019" s="24">
        <v>7.0811624999999996</v>
      </c>
    </row>
    <row r="7020" spans="1:7" ht="15.6">
      <c r="A7020" s="19" t="s">
        <v>2948</v>
      </c>
      <c r="B7020" s="16" t="s">
        <v>2924</v>
      </c>
      <c r="C7020" s="16">
        <v>18</v>
      </c>
      <c r="D7020" s="16" t="s">
        <v>2930</v>
      </c>
      <c r="E7020" s="17" t="s">
        <v>2926</v>
      </c>
      <c r="F7020" s="24">
        <v>-73.117562500000005</v>
      </c>
      <c r="G7020" s="24">
        <v>7.0820625000000001</v>
      </c>
    </row>
    <row r="7021" spans="1:7" ht="15.6">
      <c r="A7021" s="19" t="s">
        <v>2948</v>
      </c>
      <c r="B7021" s="16" t="s">
        <v>2921</v>
      </c>
      <c r="C7021" s="16">
        <v>34</v>
      </c>
      <c r="D7021" s="16" t="s">
        <v>2925</v>
      </c>
      <c r="E7021" s="17" t="s">
        <v>2928</v>
      </c>
      <c r="F7021" s="24">
        <v>-73.109312500000001</v>
      </c>
      <c r="G7021" s="24">
        <v>7.1153124999999999</v>
      </c>
    </row>
    <row r="7022" spans="1:7" ht="15.6">
      <c r="A7022" s="19" t="s">
        <v>2948</v>
      </c>
      <c r="B7022" s="16" t="s">
        <v>2921</v>
      </c>
      <c r="C7022" s="16">
        <v>24</v>
      </c>
      <c r="D7022" s="16" t="s">
        <v>2930</v>
      </c>
      <c r="E7022" s="17" t="s">
        <v>2926</v>
      </c>
      <c r="F7022" s="24">
        <v>-73.117562500000005</v>
      </c>
      <c r="G7022" s="24">
        <v>7.0815625000000004</v>
      </c>
    </row>
    <row r="7023" spans="1:7" ht="15.6">
      <c r="A7023" s="19" t="s">
        <v>2948</v>
      </c>
      <c r="B7023" s="16" t="s">
        <v>2924</v>
      </c>
      <c r="C7023" s="16">
        <v>27</v>
      </c>
      <c r="D7023" s="16" t="s">
        <v>2930</v>
      </c>
      <c r="E7023" s="17" t="s">
        <v>2928</v>
      </c>
      <c r="F7023" s="24">
        <v>-73.119734399999999</v>
      </c>
      <c r="G7023" s="24">
        <v>7.0812375000000003</v>
      </c>
    </row>
    <row r="7024" spans="1:7" ht="15.6">
      <c r="A7024" s="19" t="s">
        <v>2948</v>
      </c>
      <c r="B7024" s="16" t="s">
        <v>2924</v>
      </c>
      <c r="C7024" s="16">
        <v>23</v>
      </c>
      <c r="D7024" s="16" t="s">
        <v>2930</v>
      </c>
      <c r="E7024" s="17" t="s">
        <v>2928</v>
      </c>
      <c r="F7024" s="24">
        <v>-73.117687500000002</v>
      </c>
      <c r="G7024" s="24">
        <v>7.0826874999999996</v>
      </c>
    </row>
    <row r="7025" spans="1:7" ht="15.6">
      <c r="A7025" s="19" t="s">
        <v>2948</v>
      </c>
      <c r="B7025" s="16" t="s">
        <v>2921</v>
      </c>
      <c r="C7025" s="16">
        <v>20</v>
      </c>
      <c r="D7025" s="16" t="s">
        <v>2930</v>
      </c>
      <c r="E7025" s="17" t="s">
        <v>2926</v>
      </c>
      <c r="F7025" s="24">
        <v>-73.117562500000005</v>
      </c>
      <c r="G7025" s="24">
        <v>7.0820625000000001</v>
      </c>
    </row>
    <row r="7026" spans="1:7" ht="15.6">
      <c r="A7026" s="19" t="s">
        <v>2948</v>
      </c>
      <c r="B7026" s="16" t="s">
        <v>2924</v>
      </c>
      <c r="C7026" s="16">
        <v>48</v>
      </c>
      <c r="D7026" s="16" t="s">
        <v>2930</v>
      </c>
      <c r="E7026" s="17" t="s">
        <v>2928</v>
      </c>
      <c r="F7026" s="24">
        <v>-73.118812500000004</v>
      </c>
      <c r="G7026" s="24">
        <v>7.0801875000000001</v>
      </c>
    </row>
    <row r="7027" spans="1:7" ht="15.6">
      <c r="A7027" s="19" t="s">
        <v>2948</v>
      </c>
      <c r="B7027" s="16" t="s">
        <v>2924</v>
      </c>
      <c r="C7027" s="16">
        <v>31</v>
      </c>
      <c r="D7027" s="16" t="s">
        <v>2930</v>
      </c>
      <c r="E7027" s="17" t="s">
        <v>2928</v>
      </c>
      <c r="F7027" s="24">
        <v>-73.119734399999999</v>
      </c>
      <c r="G7027" s="24">
        <v>7.0812375000000003</v>
      </c>
    </row>
    <row r="7028" spans="1:7" ht="15.6">
      <c r="A7028" s="19" t="s">
        <v>2948</v>
      </c>
      <c r="B7028" s="16" t="s">
        <v>2921</v>
      </c>
      <c r="C7028" s="16">
        <v>27</v>
      </c>
      <c r="D7028" s="16" t="s">
        <v>2922</v>
      </c>
      <c r="E7028" s="17" t="s">
        <v>2928</v>
      </c>
      <c r="F7028" s="24">
        <v>-73.126062500000003</v>
      </c>
      <c r="G7028" s="24">
        <v>7.1369375000000002</v>
      </c>
    </row>
    <row r="7029" spans="1:7" ht="15.6">
      <c r="A7029" s="19" t="s">
        <v>2948</v>
      </c>
      <c r="B7029" s="16" t="s">
        <v>2924</v>
      </c>
      <c r="C7029" s="16">
        <v>58</v>
      </c>
      <c r="D7029" s="16" t="s">
        <v>2930</v>
      </c>
      <c r="E7029" s="17" t="s">
        <v>2928</v>
      </c>
      <c r="F7029" s="24">
        <v>-73.118812500000004</v>
      </c>
      <c r="G7029" s="24">
        <v>7.0801875000000001</v>
      </c>
    </row>
    <row r="7030" spans="1:7" ht="15.6">
      <c r="A7030" s="19" t="s">
        <v>2948</v>
      </c>
      <c r="B7030" s="16" t="s">
        <v>2924</v>
      </c>
      <c r="C7030" s="16">
        <v>31</v>
      </c>
      <c r="D7030" s="16" t="s">
        <v>2930</v>
      </c>
      <c r="E7030" s="17" t="s">
        <v>2928</v>
      </c>
      <c r="F7030" s="24">
        <v>-73.119734399999999</v>
      </c>
      <c r="G7030" s="24">
        <v>7.0812375000000003</v>
      </c>
    </row>
    <row r="7031" spans="1:7" ht="15.6">
      <c r="A7031" s="19" t="s">
        <v>2948</v>
      </c>
      <c r="B7031" s="16" t="s">
        <v>2921</v>
      </c>
      <c r="C7031" s="16">
        <v>87</v>
      </c>
      <c r="D7031" s="16" t="s">
        <v>2925</v>
      </c>
      <c r="E7031" s="17" t="s">
        <v>2926</v>
      </c>
      <c r="F7031" s="24">
        <v>-73.118390599999998</v>
      </c>
      <c r="G7031" s="24">
        <v>7.0808375000000003</v>
      </c>
    </row>
    <row r="7032" spans="1:7" ht="15.6">
      <c r="A7032" s="19" t="s">
        <v>2948</v>
      </c>
      <c r="B7032" s="16" t="s">
        <v>2924</v>
      </c>
      <c r="C7032" s="16">
        <v>33</v>
      </c>
      <c r="D7032" s="16" t="s">
        <v>2930</v>
      </c>
      <c r="E7032" s="17" t="s">
        <v>2926</v>
      </c>
      <c r="F7032" s="24">
        <v>-73.111562500000005</v>
      </c>
      <c r="G7032" s="24">
        <v>7.1156874999999999</v>
      </c>
    </row>
    <row r="7033" spans="1:7" ht="15.6">
      <c r="A7033" s="19" t="s">
        <v>2948</v>
      </c>
      <c r="B7033" s="16" t="s">
        <v>2924</v>
      </c>
      <c r="C7033" s="16">
        <v>29</v>
      </c>
      <c r="D7033" s="16" t="s">
        <v>2925</v>
      </c>
      <c r="E7033" s="17" t="s">
        <v>2928</v>
      </c>
      <c r="F7033" s="24">
        <v>-73.118187500000005</v>
      </c>
      <c r="G7033" s="24">
        <v>7.0848125</v>
      </c>
    </row>
    <row r="7034" spans="1:7" ht="15.6">
      <c r="A7034" s="19" t="s">
        <v>2948</v>
      </c>
      <c r="B7034" s="16" t="s">
        <v>2924</v>
      </c>
      <c r="C7034" s="16">
        <v>32</v>
      </c>
      <c r="D7034" s="16" t="s">
        <v>2930</v>
      </c>
      <c r="E7034" s="17" t="s">
        <v>2928</v>
      </c>
      <c r="F7034" s="24">
        <v>-73.117921899999999</v>
      </c>
      <c r="G7034" s="24">
        <v>7.0803874999999996</v>
      </c>
    </row>
    <row r="7035" spans="1:7" ht="15.6">
      <c r="A7035" s="19" t="s">
        <v>2948</v>
      </c>
      <c r="B7035" s="16" t="s">
        <v>2921</v>
      </c>
      <c r="C7035" s="16">
        <v>31</v>
      </c>
      <c r="D7035" s="16" t="s">
        <v>2922</v>
      </c>
      <c r="E7035" s="17" t="s">
        <v>2928</v>
      </c>
      <c r="F7035" s="24">
        <v>-73.115234400000006</v>
      </c>
      <c r="G7035" s="24">
        <v>7.0857875000000003</v>
      </c>
    </row>
    <row r="7036" spans="1:7" ht="15.6">
      <c r="A7036" s="19" t="s">
        <v>2948</v>
      </c>
      <c r="B7036" s="16" t="s">
        <v>2921</v>
      </c>
      <c r="C7036" s="16">
        <v>56</v>
      </c>
      <c r="D7036" s="16" t="s">
        <v>2922</v>
      </c>
      <c r="E7036" s="17" t="s">
        <v>2927</v>
      </c>
      <c r="F7036" s="24">
        <v>-73.116140599999994</v>
      </c>
      <c r="G7036" s="24">
        <v>7.0860874999999997</v>
      </c>
    </row>
    <row r="7037" spans="1:7" ht="15.6">
      <c r="A7037" s="19" t="s">
        <v>2948</v>
      </c>
      <c r="B7037" s="16" t="s">
        <v>2924</v>
      </c>
      <c r="C7037" s="16">
        <v>58</v>
      </c>
      <c r="D7037" s="16" t="s">
        <v>2922</v>
      </c>
      <c r="E7037" s="17" t="s">
        <v>2927</v>
      </c>
      <c r="F7037" s="24">
        <v>-73.116312500000006</v>
      </c>
      <c r="G7037" s="24">
        <v>7.0850625000000003</v>
      </c>
    </row>
    <row r="7038" spans="1:7" ht="15.6">
      <c r="A7038" s="19" t="s">
        <v>2948</v>
      </c>
      <c r="B7038" s="16" t="s">
        <v>2924</v>
      </c>
      <c r="C7038" s="16">
        <v>26</v>
      </c>
      <c r="D7038" s="16" t="s">
        <v>2925</v>
      </c>
      <c r="E7038" s="17" t="s">
        <v>2926</v>
      </c>
      <c r="F7038" s="24">
        <v>-73.118187500000005</v>
      </c>
      <c r="G7038" s="24">
        <v>7.0809375000000001</v>
      </c>
    </row>
    <row r="7039" spans="1:7" ht="15.6">
      <c r="A7039" s="19" t="s">
        <v>2948</v>
      </c>
      <c r="B7039" s="16" t="s">
        <v>2924</v>
      </c>
      <c r="C7039" s="16">
        <v>62</v>
      </c>
      <c r="D7039" s="16" t="s">
        <v>2930</v>
      </c>
      <c r="E7039" s="17" t="s">
        <v>2926</v>
      </c>
      <c r="F7039" s="24">
        <v>-73.117562500000005</v>
      </c>
      <c r="G7039" s="24">
        <v>7.0815625000000004</v>
      </c>
    </row>
    <row r="7040" spans="1:7" ht="15.6">
      <c r="A7040" s="19" t="s">
        <v>2948</v>
      </c>
      <c r="B7040" s="16" t="s">
        <v>2924</v>
      </c>
      <c r="C7040" s="16">
        <v>28</v>
      </c>
      <c r="D7040" s="16" t="s">
        <v>2930</v>
      </c>
      <c r="E7040" s="17" t="s">
        <v>2926</v>
      </c>
      <c r="F7040" s="24">
        <v>-73.118437499999999</v>
      </c>
      <c r="G7040" s="24">
        <v>7.0808125000000004</v>
      </c>
    </row>
    <row r="7041" spans="1:7" ht="15.6">
      <c r="A7041" s="19" t="s">
        <v>2948</v>
      </c>
      <c r="B7041" s="16" t="s">
        <v>2924</v>
      </c>
      <c r="C7041" s="16">
        <v>32</v>
      </c>
      <c r="D7041" s="16" t="s">
        <v>2930</v>
      </c>
      <c r="E7041" s="17" t="s">
        <v>2928</v>
      </c>
      <c r="F7041" s="24">
        <v>-73.117921899999999</v>
      </c>
      <c r="G7041" s="24">
        <v>7.0803874999999996</v>
      </c>
    </row>
    <row r="7042" spans="1:7" ht="15.6">
      <c r="A7042" s="19" t="s">
        <v>2948</v>
      </c>
      <c r="B7042" s="16" t="s">
        <v>2921</v>
      </c>
      <c r="C7042" s="16">
        <v>19</v>
      </c>
      <c r="D7042" s="16" t="s">
        <v>2930</v>
      </c>
      <c r="E7042" s="17" t="s">
        <v>2926</v>
      </c>
      <c r="F7042" s="24">
        <v>-73.117562500000005</v>
      </c>
      <c r="G7042" s="24">
        <v>7.0820625000000001</v>
      </c>
    </row>
    <row r="7043" spans="1:7" ht="15.6">
      <c r="A7043" s="19" t="s">
        <v>2948</v>
      </c>
      <c r="B7043" s="16" t="s">
        <v>2924</v>
      </c>
      <c r="C7043" s="16">
        <v>16</v>
      </c>
      <c r="D7043" s="16" t="s">
        <v>2930</v>
      </c>
      <c r="E7043" s="17" t="s">
        <v>2928</v>
      </c>
      <c r="F7043" s="24">
        <v>-73.117921899999999</v>
      </c>
      <c r="G7043" s="24">
        <v>7.0803874999999996</v>
      </c>
    </row>
    <row r="7044" spans="1:7" ht="15.6">
      <c r="A7044" s="19" t="s">
        <v>2948</v>
      </c>
      <c r="B7044" s="16" t="s">
        <v>2924</v>
      </c>
      <c r="C7044" s="16">
        <v>42</v>
      </c>
      <c r="D7044" s="16" t="s">
        <v>2930</v>
      </c>
      <c r="E7044" s="17" t="s">
        <v>2928</v>
      </c>
      <c r="F7044" s="24">
        <v>-73.117671900000005</v>
      </c>
      <c r="G7044" s="24">
        <v>7.0824125000000002</v>
      </c>
    </row>
    <row r="7045" spans="1:7" ht="15.6">
      <c r="A7045" s="19" t="s">
        <v>2948</v>
      </c>
      <c r="B7045" s="16" t="s">
        <v>2924</v>
      </c>
      <c r="C7045" s="16">
        <v>42</v>
      </c>
      <c r="D7045" s="16" t="s">
        <v>2930</v>
      </c>
      <c r="E7045" s="17" t="s">
        <v>2928</v>
      </c>
      <c r="F7045" s="24">
        <v>-73.117921899999999</v>
      </c>
      <c r="G7045" s="24">
        <v>7.0803874999999996</v>
      </c>
    </row>
    <row r="7046" spans="1:7" ht="15.6">
      <c r="A7046" s="19" t="s">
        <v>2948</v>
      </c>
      <c r="B7046" s="16" t="s">
        <v>2921</v>
      </c>
      <c r="C7046" s="16">
        <v>48</v>
      </c>
      <c r="D7046" s="16" t="s">
        <v>2930</v>
      </c>
      <c r="E7046" s="17" t="s">
        <v>2926</v>
      </c>
      <c r="F7046" s="24">
        <v>-73.118062499999994</v>
      </c>
      <c r="G7046" s="24">
        <v>7.0823124999999996</v>
      </c>
    </row>
    <row r="7047" spans="1:7" ht="15.6">
      <c r="A7047" s="19" t="s">
        <v>2948</v>
      </c>
      <c r="B7047" s="16" t="s">
        <v>2921</v>
      </c>
      <c r="C7047" s="16">
        <v>27</v>
      </c>
      <c r="D7047" s="16" t="s">
        <v>2930</v>
      </c>
      <c r="E7047" s="17" t="s">
        <v>2926</v>
      </c>
      <c r="F7047" s="24">
        <v>-73.1177031</v>
      </c>
      <c r="G7047" s="24">
        <v>7.0817625</v>
      </c>
    </row>
    <row r="7048" spans="1:7" ht="15.6">
      <c r="A7048" s="19" t="s">
        <v>2948</v>
      </c>
      <c r="B7048" s="16" t="s">
        <v>2924</v>
      </c>
      <c r="C7048" s="16">
        <v>34</v>
      </c>
      <c r="D7048" s="16" t="s">
        <v>2930</v>
      </c>
      <c r="E7048" s="17" t="s">
        <v>2926</v>
      </c>
      <c r="F7048" s="24">
        <v>-73.118015600000007</v>
      </c>
      <c r="G7048" s="24">
        <v>7.0811624999999996</v>
      </c>
    </row>
    <row r="7049" spans="1:7" ht="15.6">
      <c r="A7049" s="19" t="s">
        <v>2948</v>
      </c>
      <c r="B7049" s="16" t="s">
        <v>2924</v>
      </c>
      <c r="C7049" s="16">
        <v>25</v>
      </c>
      <c r="D7049" s="16" t="s">
        <v>2922</v>
      </c>
      <c r="E7049" s="17" t="s">
        <v>2928</v>
      </c>
      <c r="F7049" s="24">
        <v>-73.050312500000004</v>
      </c>
      <c r="G7049" s="24">
        <v>6.9851875000000003</v>
      </c>
    </row>
    <row r="7050" spans="1:7" ht="15.6">
      <c r="A7050" s="19" t="s">
        <v>2948</v>
      </c>
      <c r="B7050" s="16" t="s">
        <v>2921</v>
      </c>
      <c r="C7050" s="16">
        <v>32</v>
      </c>
      <c r="D7050" s="16" t="s">
        <v>2922</v>
      </c>
      <c r="E7050" s="17" t="s">
        <v>2928</v>
      </c>
      <c r="F7050" s="24">
        <v>-73.050937500000003</v>
      </c>
      <c r="G7050" s="24">
        <v>6.9844375000000003</v>
      </c>
    </row>
    <row r="7051" spans="1:7" ht="15.6">
      <c r="A7051" s="19" t="s">
        <v>2948</v>
      </c>
      <c r="B7051" s="16" t="s">
        <v>2924</v>
      </c>
      <c r="C7051" s="16">
        <v>56</v>
      </c>
      <c r="D7051" s="16" t="s">
        <v>2922</v>
      </c>
      <c r="E7051" s="17" t="s">
        <v>2928</v>
      </c>
      <c r="F7051" s="24">
        <v>-73.050437500000001</v>
      </c>
      <c r="G7051" s="24">
        <v>6.9851875000000003</v>
      </c>
    </row>
    <row r="7052" spans="1:7" ht="15.6">
      <c r="A7052" s="19" t="s">
        <v>2948</v>
      </c>
      <c r="B7052" s="16" t="s">
        <v>2921</v>
      </c>
      <c r="C7052" s="16">
        <v>32</v>
      </c>
      <c r="D7052" s="16" t="s">
        <v>2922</v>
      </c>
      <c r="E7052" s="17" t="s">
        <v>2926</v>
      </c>
      <c r="F7052" s="24">
        <v>-73.052687500000005</v>
      </c>
      <c r="G7052" s="24">
        <v>6.9866875000000004</v>
      </c>
    </row>
    <row r="7053" spans="1:7" ht="15.6">
      <c r="A7053" s="19" t="s">
        <v>2948</v>
      </c>
      <c r="B7053" s="16" t="s">
        <v>2924</v>
      </c>
      <c r="C7053" s="16">
        <v>30</v>
      </c>
      <c r="D7053" s="16" t="s">
        <v>2922</v>
      </c>
      <c r="E7053" s="17" t="s">
        <v>2926</v>
      </c>
      <c r="F7053" s="24">
        <v>-73.121312500000002</v>
      </c>
      <c r="G7053" s="24">
        <v>7.1370624999999999</v>
      </c>
    </row>
    <row r="7054" spans="1:7" ht="15.6">
      <c r="A7054" s="19" t="s">
        <v>2948</v>
      </c>
      <c r="B7054" s="16" t="s">
        <v>2924</v>
      </c>
      <c r="C7054" s="16">
        <v>48</v>
      </c>
      <c r="D7054" s="16" t="s">
        <v>2930</v>
      </c>
      <c r="E7054" s="17" t="s">
        <v>2927</v>
      </c>
      <c r="F7054" s="24">
        <v>-73.116812499999995</v>
      </c>
      <c r="G7054" s="24">
        <v>7.0793125000000003</v>
      </c>
    </row>
    <row r="7055" spans="1:7" ht="15.6">
      <c r="A7055" s="19" t="s">
        <v>2948</v>
      </c>
      <c r="B7055" s="16" t="s">
        <v>2921</v>
      </c>
      <c r="C7055" s="16">
        <v>30</v>
      </c>
      <c r="D7055" s="16" t="s">
        <v>2922</v>
      </c>
      <c r="E7055" s="17" t="s">
        <v>2927</v>
      </c>
      <c r="F7055" s="24">
        <v>-73.113437500000003</v>
      </c>
      <c r="G7055" s="24">
        <v>7.0808125000000004</v>
      </c>
    </row>
    <row r="7056" spans="1:7" ht="15.6">
      <c r="A7056" s="19" t="s">
        <v>2948</v>
      </c>
      <c r="B7056" s="16" t="s">
        <v>2921</v>
      </c>
      <c r="C7056" s="16">
        <v>36</v>
      </c>
      <c r="D7056" s="16" t="s">
        <v>2930</v>
      </c>
      <c r="E7056" s="17" t="s">
        <v>2928</v>
      </c>
      <c r="F7056" s="24">
        <v>-73.112109399999994</v>
      </c>
      <c r="G7056" s="24">
        <v>7.0866875</v>
      </c>
    </row>
    <row r="7057" spans="1:7" ht="15.6">
      <c r="A7057" s="19" t="s">
        <v>2948</v>
      </c>
      <c r="B7057" s="16" t="s">
        <v>2924</v>
      </c>
      <c r="C7057" s="16">
        <v>16</v>
      </c>
      <c r="D7057" s="16" t="s">
        <v>2929</v>
      </c>
      <c r="E7057" s="17" t="s">
        <v>2928</v>
      </c>
      <c r="F7057" s="24">
        <v>-73.118609399999997</v>
      </c>
      <c r="G7057" s="24">
        <v>7.0805125000000002</v>
      </c>
    </row>
    <row r="7058" spans="1:7" ht="15.6">
      <c r="A7058" s="19" t="s">
        <v>2948</v>
      </c>
      <c r="B7058" s="16" t="s">
        <v>2924</v>
      </c>
      <c r="C7058" s="16">
        <v>16</v>
      </c>
      <c r="D7058" s="16" t="s">
        <v>2929</v>
      </c>
      <c r="E7058" s="17" t="s">
        <v>2926</v>
      </c>
      <c r="F7058" s="24">
        <v>-73.118328099999999</v>
      </c>
      <c r="G7058" s="24">
        <v>7.0808875000000002</v>
      </c>
    </row>
    <row r="7059" spans="1:7" ht="15.6">
      <c r="A7059" s="19" t="s">
        <v>2948</v>
      </c>
      <c r="B7059" s="16" t="s">
        <v>2921</v>
      </c>
      <c r="C7059" s="16">
        <v>40</v>
      </c>
      <c r="D7059" s="16" t="s">
        <v>2922</v>
      </c>
      <c r="E7059" s="17" t="s">
        <v>2926</v>
      </c>
      <c r="F7059" s="24">
        <v>-73.112187500000005</v>
      </c>
      <c r="G7059" s="24">
        <v>7.0820625000000001</v>
      </c>
    </row>
    <row r="7060" spans="1:7" ht="15.6">
      <c r="A7060" s="19" t="s">
        <v>2948</v>
      </c>
      <c r="B7060" s="16" t="s">
        <v>2921</v>
      </c>
      <c r="C7060" s="16">
        <v>30</v>
      </c>
      <c r="D7060" s="16" t="s">
        <v>2922</v>
      </c>
      <c r="E7060" s="17" t="s">
        <v>2927</v>
      </c>
      <c r="F7060" s="24">
        <v>-73.110484400000004</v>
      </c>
      <c r="G7060" s="24">
        <v>7.0913124999999999</v>
      </c>
    </row>
    <row r="7061" spans="1:7" ht="15.6">
      <c r="A7061" s="19" t="s">
        <v>2948</v>
      </c>
      <c r="B7061" s="16" t="s">
        <v>2924</v>
      </c>
      <c r="C7061" s="16">
        <v>18</v>
      </c>
      <c r="D7061" s="16" t="s">
        <v>2930</v>
      </c>
      <c r="E7061" s="17" t="s">
        <v>2926</v>
      </c>
      <c r="F7061" s="24">
        <v>-73.117421899999997</v>
      </c>
      <c r="G7061" s="24">
        <v>7.0818624999999997</v>
      </c>
    </row>
    <row r="7062" spans="1:7" ht="15.6">
      <c r="A7062" s="19" t="s">
        <v>2948</v>
      </c>
      <c r="B7062" s="16" t="s">
        <v>2924</v>
      </c>
      <c r="C7062" s="16">
        <v>12</v>
      </c>
      <c r="D7062" s="16" t="s">
        <v>2929</v>
      </c>
      <c r="E7062" s="17" t="s">
        <v>2928</v>
      </c>
      <c r="F7062" s="24">
        <v>-73.119453100000001</v>
      </c>
      <c r="G7062" s="24">
        <v>7.0812375000000003</v>
      </c>
    </row>
    <row r="7063" spans="1:7" ht="15.6">
      <c r="A7063" s="19" t="s">
        <v>2948</v>
      </c>
      <c r="B7063" s="16" t="s">
        <v>2921</v>
      </c>
      <c r="C7063" s="16">
        <v>30</v>
      </c>
      <c r="D7063" s="16" t="s">
        <v>2930</v>
      </c>
      <c r="E7063" s="17" t="s">
        <v>2926</v>
      </c>
      <c r="F7063" s="24">
        <v>-73.118796900000007</v>
      </c>
      <c r="G7063" s="24">
        <v>7.0815875000000004</v>
      </c>
    </row>
    <row r="7064" spans="1:7" ht="15.6">
      <c r="A7064" s="19" t="s">
        <v>2948</v>
      </c>
      <c r="B7064" s="16" t="s">
        <v>2921</v>
      </c>
      <c r="C7064" s="16">
        <v>60</v>
      </c>
      <c r="D7064" s="16" t="s">
        <v>2930</v>
      </c>
      <c r="E7064" s="17" t="s">
        <v>2926</v>
      </c>
      <c r="F7064" s="24">
        <v>-73.118562499999996</v>
      </c>
      <c r="G7064" s="24">
        <v>7.0818124999999998</v>
      </c>
    </row>
    <row r="7065" spans="1:7" ht="15.6">
      <c r="A7065" s="19" t="s">
        <v>2948</v>
      </c>
      <c r="B7065" s="16" t="s">
        <v>2921</v>
      </c>
      <c r="C7065" s="16">
        <v>16</v>
      </c>
      <c r="D7065" s="16" t="s">
        <v>2929</v>
      </c>
      <c r="E7065" s="17" t="s">
        <v>2926</v>
      </c>
      <c r="F7065" s="24">
        <v>-73.117562500000005</v>
      </c>
      <c r="G7065" s="24">
        <v>7.0821874999999999</v>
      </c>
    </row>
    <row r="7066" spans="1:7" ht="15.6">
      <c r="A7066" s="19" t="s">
        <v>2948</v>
      </c>
      <c r="B7066" s="16" t="s">
        <v>2921</v>
      </c>
      <c r="C7066" s="16">
        <v>41</v>
      </c>
      <c r="D7066" s="16" t="s">
        <v>2930</v>
      </c>
      <c r="E7066" s="17" t="s">
        <v>2928</v>
      </c>
      <c r="F7066" s="24">
        <v>-73.117203099999998</v>
      </c>
      <c r="G7066" s="24">
        <v>7.0813874999999999</v>
      </c>
    </row>
    <row r="7067" spans="1:7" ht="15.6">
      <c r="A7067" s="19" t="s">
        <v>2948</v>
      </c>
      <c r="B7067" s="16" t="s">
        <v>2924</v>
      </c>
      <c r="C7067" s="16">
        <v>28</v>
      </c>
      <c r="D7067" s="16" t="s">
        <v>2930</v>
      </c>
      <c r="E7067" s="17" t="s">
        <v>2926</v>
      </c>
      <c r="F7067" s="24">
        <v>-73.117390599999993</v>
      </c>
      <c r="G7067" s="24">
        <v>7.0818374999999998</v>
      </c>
    </row>
    <row r="7068" spans="1:7" ht="15.6">
      <c r="A7068" s="19" t="s">
        <v>2948</v>
      </c>
      <c r="B7068" s="16" t="s">
        <v>2921</v>
      </c>
      <c r="C7068" s="16">
        <v>62</v>
      </c>
      <c r="D7068" s="16" t="s">
        <v>2925</v>
      </c>
      <c r="E7068" s="17" t="s">
        <v>2928</v>
      </c>
      <c r="F7068" s="24">
        <v>-73.088203100000001</v>
      </c>
      <c r="G7068" s="24">
        <v>7.0721875000000001</v>
      </c>
    </row>
    <row r="7069" spans="1:7" ht="15.6">
      <c r="A7069" s="19" t="s">
        <v>2948</v>
      </c>
      <c r="B7069" s="16" t="s">
        <v>2924</v>
      </c>
      <c r="C7069" s="16">
        <v>37</v>
      </c>
      <c r="D7069" s="16" t="s">
        <v>2930</v>
      </c>
      <c r="E7069" s="17" t="s">
        <v>2926</v>
      </c>
      <c r="F7069" s="24">
        <v>-73.118421900000001</v>
      </c>
      <c r="G7069" s="24">
        <v>7.0813874999999999</v>
      </c>
    </row>
    <row r="7070" spans="1:7" ht="15.6">
      <c r="A7070" s="19" t="s">
        <v>2948</v>
      </c>
      <c r="B7070" s="16" t="s">
        <v>2921</v>
      </c>
      <c r="C7070" s="16">
        <v>16</v>
      </c>
      <c r="D7070" s="16" t="s">
        <v>2922</v>
      </c>
      <c r="E7070" s="17" t="s">
        <v>2923</v>
      </c>
      <c r="F7070" s="24">
        <v>-73.116921899999994</v>
      </c>
      <c r="G7070" s="24">
        <v>7.0902624999999997</v>
      </c>
    </row>
    <row r="7071" spans="1:7" ht="15.6">
      <c r="A7071" s="19" t="s">
        <v>2948</v>
      </c>
      <c r="B7071" s="16" t="s">
        <v>2921</v>
      </c>
      <c r="C7071" s="16">
        <v>29</v>
      </c>
      <c r="D7071" s="16" t="s">
        <v>2922</v>
      </c>
      <c r="E7071" s="17" t="s">
        <v>2926</v>
      </c>
      <c r="F7071" s="24">
        <v>-73.115203100000002</v>
      </c>
      <c r="G7071" s="24">
        <v>7.0814624999999998</v>
      </c>
    </row>
    <row r="7072" spans="1:7" ht="15.6">
      <c r="A7072" s="19" t="s">
        <v>2948</v>
      </c>
      <c r="B7072" s="16" t="s">
        <v>2924</v>
      </c>
      <c r="C7072" s="16">
        <v>53</v>
      </c>
      <c r="D7072" s="16" t="s">
        <v>2930</v>
      </c>
      <c r="E7072" s="17" t="s">
        <v>2927</v>
      </c>
      <c r="F7072" s="24">
        <v>-73.081421899999995</v>
      </c>
      <c r="G7072" s="24">
        <v>7.0616124999999998</v>
      </c>
    </row>
    <row r="7073" spans="1:7" ht="15.6">
      <c r="A7073" s="19" t="s">
        <v>2948</v>
      </c>
      <c r="B7073" s="16" t="s">
        <v>2921</v>
      </c>
      <c r="C7073" s="16">
        <v>25</v>
      </c>
      <c r="D7073" s="16" t="s">
        <v>2922</v>
      </c>
      <c r="E7073" s="17" t="s">
        <v>2928</v>
      </c>
      <c r="F7073" s="24">
        <v>-73.116640599999997</v>
      </c>
      <c r="G7073" s="24">
        <v>7.0854125000000003</v>
      </c>
    </row>
    <row r="7074" spans="1:7" ht="15.6">
      <c r="A7074" s="19" t="s">
        <v>2948</v>
      </c>
      <c r="B7074" s="16" t="s">
        <v>2921</v>
      </c>
      <c r="C7074" s="16">
        <v>42</v>
      </c>
      <c r="D7074" s="16" t="s">
        <v>2930</v>
      </c>
      <c r="E7074" s="17" t="s">
        <v>2926</v>
      </c>
      <c r="F7074" s="24">
        <v>-73.118421900000001</v>
      </c>
      <c r="G7074" s="24">
        <v>7.0815124999999997</v>
      </c>
    </row>
    <row r="7075" spans="1:7" ht="15.6">
      <c r="A7075" s="19" t="s">
        <v>2948</v>
      </c>
      <c r="B7075" s="16" t="s">
        <v>2921</v>
      </c>
      <c r="C7075" s="16">
        <v>57</v>
      </c>
      <c r="D7075" s="16" t="s">
        <v>2922</v>
      </c>
      <c r="E7075" s="17" t="s">
        <v>2927</v>
      </c>
      <c r="F7075" s="24">
        <v>-73.120765599999999</v>
      </c>
      <c r="G7075" s="24">
        <v>7.0843125000000002</v>
      </c>
    </row>
    <row r="7076" spans="1:7" ht="15.6">
      <c r="A7076" s="19" t="s">
        <v>2948</v>
      </c>
      <c r="B7076" s="16" t="s">
        <v>2921</v>
      </c>
      <c r="C7076" s="16">
        <v>47</v>
      </c>
      <c r="D7076" s="16" t="s">
        <v>2925</v>
      </c>
      <c r="E7076" s="17" t="s">
        <v>2926</v>
      </c>
      <c r="F7076" s="24">
        <v>-73.118171899999993</v>
      </c>
      <c r="G7076" s="24">
        <v>7.0813375000000001</v>
      </c>
    </row>
    <row r="7077" spans="1:7" ht="15.6">
      <c r="A7077" s="19" t="s">
        <v>2948</v>
      </c>
      <c r="B7077" s="16" t="s">
        <v>2921</v>
      </c>
      <c r="C7077" s="16">
        <v>33</v>
      </c>
      <c r="D7077" s="16" t="s">
        <v>2925</v>
      </c>
      <c r="E7077" s="17" t="s">
        <v>2928</v>
      </c>
      <c r="F7077" s="24">
        <v>-73.116765599999994</v>
      </c>
      <c r="G7077" s="24">
        <v>7.0826624999999996</v>
      </c>
    </row>
    <row r="7078" spans="1:7" ht="15.6">
      <c r="A7078" s="19" t="s">
        <v>2948</v>
      </c>
      <c r="B7078" s="16" t="s">
        <v>2921</v>
      </c>
      <c r="C7078" s="16">
        <v>26</v>
      </c>
      <c r="D7078" s="16" t="s">
        <v>2930</v>
      </c>
      <c r="E7078" s="17" t="s">
        <v>2926</v>
      </c>
      <c r="F7078" s="24">
        <v>-73.117640600000001</v>
      </c>
      <c r="G7078" s="24">
        <v>7.0811875000000004</v>
      </c>
    </row>
    <row r="7079" spans="1:7" ht="15.6">
      <c r="A7079" s="19" t="s">
        <v>2948</v>
      </c>
      <c r="B7079" s="16" t="s">
        <v>2921</v>
      </c>
      <c r="C7079" s="16">
        <v>64</v>
      </c>
      <c r="D7079" s="16" t="s">
        <v>2925</v>
      </c>
      <c r="E7079" s="17" t="s">
        <v>2928</v>
      </c>
      <c r="F7079" s="24">
        <v>-73.1188906</v>
      </c>
      <c r="G7079" s="24">
        <v>7.0804125000000004</v>
      </c>
    </row>
    <row r="7080" spans="1:7" ht="15.6">
      <c r="A7080" s="19" t="s">
        <v>2948</v>
      </c>
      <c r="B7080" s="16" t="s">
        <v>2924</v>
      </c>
      <c r="C7080" s="16">
        <v>31</v>
      </c>
      <c r="D7080" s="16" t="s">
        <v>2922</v>
      </c>
      <c r="E7080" s="17" t="s">
        <v>2923</v>
      </c>
      <c r="F7080" s="24">
        <v>-73.116015599999997</v>
      </c>
      <c r="G7080" s="24">
        <v>7.0789875000000002</v>
      </c>
    </row>
    <row r="7081" spans="1:7" ht="15.6">
      <c r="A7081" s="19" t="s">
        <v>2948</v>
      </c>
      <c r="B7081" s="16" t="s">
        <v>2924</v>
      </c>
      <c r="C7081" s="16">
        <v>40</v>
      </c>
      <c r="D7081" s="16" t="s">
        <v>2930</v>
      </c>
      <c r="E7081" s="17" t="s">
        <v>2926</v>
      </c>
      <c r="F7081" s="24">
        <v>-73.117609400000006</v>
      </c>
      <c r="G7081" s="24">
        <v>7.0815374999999996</v>
      </c>
    </row>
    <row r="7082" spans="1:7" ht="15.6">
      <c r="A7082" s="19" t="s">
        <v>2948</v>
      </c>
      <c r="B7082" s="16" t="s">
        <v>2924</v>
      </c>
      <c r="C7082" s="16">
        <v>40</v>
      </c>
      <c r="D7082" s="16" t="s">
        <v>2930</v>
      </c>
      <c r="E7082" s="17" t="s">
        <v>2926</v>
      </c>
      <c r="F7082" s="24">
        <v>-73.1178594</v>
      </c>
      <c r="G7082" s="24">
        <v>7.0812875000000002</v>
      </c>
    </row>
    <row r="7083" spans="1:7" ht="15.6">
      <c r="A7083" s="19" t="s">
        <v>2948</v>
      </c>
      <c r="B7083" s="16" t="s">
        <v>2921</v>
      </c>
      <c r="C7083" s="16">
        <v>21</v>
      </c>
      <c r="D7083" s="16" t="s">
        <v>2922</v>
      </c>
      <c r="E7083" s="17" t="s">
        <v>2923</v>
      </c>
      <c r="F7083" s="24">
        <v>-73.118296900000004</v>
      </c>
      <c r="G7083" s="24">
        <v>7.0808375000000003</v>
      </c>
    </row>
    <row r="7084" spans="1:7" ht="15.6">
      <c r="A7084" s="19" t="s">
        <v>2948</v>
      </c>
      <c r="B7084" s="16" t="s">
        <v>2924</v>
      </c>
      <c r="C7084" s="16">
        <v>43</v>
      </c>
      <c r="D7084" s="16" t="s">
        <v>2930</v>
      </c>
      <c r="E7084" s="17" t="s">
        <v>2926</v>
      </c>
      <c r="F7084" s="24">
        <v>-73.117796900000002</v>
      </c>
      <c r="G7084" s="24">
        <v>7.0822624999999997</v>
      </c>
    </row>
    <row r="7085" spans="1:7" ht="15.6">
      <c r="A7085" s="19" t="s">
        <v>2948</v>
      </c>
      <c r="B7085" s="16" t="s">
        <v>2921</v>
      </c>
      <c r="C7085" s="16">
        <v>30</v>
      </c>
      <c r="D7085" s="16" t="s">
        <v>2925</v>
      </c>
      <c r="E7085" s="17" t="s">
        <v>2926</v>
      </c>
      <c r="F7085" s="24">
        <v>-73.117953099999994</v>
      </c>
      <c r="G7085" s="24">
        <v>7.0812375000000003</v>
      </c>
    </row>
    <row r="7086" spans="1:7" ht="15.6">
      <c r="A7086" s="19" t="s">
        <v>2948</v>
      </c>
      <c r="B7086" s="16" t="s">
        <v>2921</v>
      </c>
      <c r="C7086" s="16">
        <v>32</v>
      </c>
      <c r="D7086" s="16" t="s">
        <v>2930</v>
      </c>
      <c r="E7086" s="17" t="s">
        <v>2926</v>
      </c>
      <c r="F7086" s="24">
        <v>-73.118140600000004</v>
      </c>
      <c r="G7086" s="24">
        <v>7.0813874999999999</v>
      </c>
    </row>
    <row r="7087" spans="1:7" ht="15.6">
      <c r="A7087" s="19" t="s">
        <v>2948</v>
      </c>
      <c r="B7087" s="16" t="s">
        <v>2924</v>
      </c>
      <c r="C7087" s="16">
        <v>27</v>
      </c>
      <c r="D7087" s="16" t="s">
        <v>2930</v>
      </c>
      <c r="E7087" s="17" t="s">
        <v>2928</v>
      </c>
      <c r="F7087" s="24">
        <v>-73.118984400000002</v>
      </c>
      <c r="G7087" s="24">
        <v>7.0801125000000003</v>
      </c>
    </row>
    <row r="7088" spans="1:7" ht="15.6">
      <c r="A7088" s="19" t="s">
        <v>2948</v>
      </c>
      <c r="B7088" s="16" t="s">
        <v>2924</v>
      </c>
      <c r="C7088" s="16">
        <v>27</v>
      </c>
      <c r="D7088" s="16" t="s">
        <v>2930</v>
      </c>
      <c r="E7088" s="17" t="s">
        <v>2928</v>
      </c>
      <c r="F7088" s="24">
        <v>-73.118984400000002</v>
      </c>
      <c r="G7088" s="24">
        <v>7.0801125000000003</v>
      </c>
    </row>
    <row r="7089" spans="1:7" ht="15.6">
      <c r="A7089" s="19" t="s">
        <v>2948</v>
      </c>
      <c r="B7089" s="16" t="s">
        <v>2924</v>
      </c>
      <c r="C7089" s="16">
        <v>33</v>
      </c>
      <c r="D7089" s="16" t="s">
        <v>2930</v>
      </c>
      <c r="E7089" s="17" t="s">
        <v>2926</v>
      </c>
      <c r="F7089" s="24">
        <v>-73.117578100000003</v>
      </c>
      <c r="G7089" s="24">
        <v>7.0813125000000001</v>
      </c>
    </row>
    <row r="7090" spans="1:7" ht="15.6">
      <c r="A7090" s="19" t="s">
        <v>2948</v>
      </c>
      <c r="B7090" s="16" t="s">
        <v>2924</v>
      </c>
      <c r="C7090" s="16">
        <v>19</v>
      </c>
      <c r="D7090" s="16" t="s">
        <v>2929</v>
      </c>
      <c r="E7090" s="17" t="s">
        <v>2928</v>
      </c>
      <c r="F7090" s="24">
        <v>-73.118859400000005</v>
      </c>
      <c r="G7090" s="24">
        <v>7.0802125</v>
      </c>
    </row>
    <row r="7091" spans="1:7" ht="15.6">
      <c r="A7091" s="19" t="s">
        <v>2948</v>
      </c>
      <c r="B7091" s="16" t="s">
        <v>2921</v>
      </c>
      <c r="C7091" s="16">
        <v>20</v>
      </c>
      <c r="D7091" s="16" t="s">
        <v>2930</v>
      </c>
      <c r="E7091" s="17" t="s">
        <v>2926</v>
      </c>
      <c r="F7091" s="24">
        <v>-73.117640600000001</v>
      </c>
      <c r="G7091" s="24">
        <v>7.0822374999999997</v>
      </c>
    </row>
    <row r="7092" spans="1:7" ht="15.6">
      <c r="A7092" s="19" t="s">
        <v>2948</v>
      </c>
      <c r="B7092" s="16" t="s">
        <v>2924</v>
      </c>
      <c r="C7092" s="16">
        <v>23</v>
      </c>
      <c r="D7092" s="16" t="s">
        <v>2930</v>
      </c>
      <c r="E7092" s="17" t="s">
        <v>2928</v>
      </c>
      <c r="F7092" s="24">
        <v>-73.1188906</v>
      </c>
      <c r="G7092" s="24">
        <v>7.0802375</v>
      </c>
    </row>
    <row r="7093" spans="1:7" ht="15.6">
      <c r="A7093" s="19" t="s">
        <v>2948</v>
      </c>
      <c r="B7093" s="16" t="s">
        <v>2921</v>
      </c>
      <c r="C7093" s="16">
        <v>36</v>
      </c>
      <c r="D7093" s="16" t="s">
        <v>2930</v>
      </c>
      <c r="E7093" s="17" t="s">
        <v>2928</v>
      </c>
      <c r="F7093" s="24">
        <v>-73.1188906</v>
      </c>
      <c r="G7093" s="24">
        <v>7.0802375</v>
      </c>
    </row>
    <row r="7094" spans="1:7" ht="15.6">
      <c r="A7094" s="19" t="s">
        <v>2948</v>
      </c>
      <c r="B7094" s="16" t="s">
        <v>2921</v>
      </c>
      <c r="C7094" s="16">
        <v>36</v>
      </c>
      <c r="D7094" s="16" t="s">
        <v>2930</v>
      </c>
      <c r="E7094" s="17" t="s">
        <v>2928</v>
      </c>
      <c r="F7094" s="24">
        <v>-73.118859400000005</v>
      </c>
      <c r="G7094" s="24">
        <v>7.0802375</v>
      </c>
    </row>
    <row r="7095" spans="1:7" ht="15.6">
      <c r="A7095" s="19" t="s">
        <v>2948</v>
      </c>
      <c r="B7095" s="16" t="s">
        <v>2921</v>
      </c>
      <c r="C7095" s="16">
        <v>24</v>
      </c>
      <c r="D7095" s="16" t="s">
        <v>2922</v>
      </c>
      <c r="E7095" s="17" t="s">
        <v>2926</v>
      </c>
      <c r="F7095" s="24">
        <v>-73.106484399999999</v>
      </c>
      <c r="G7095" s="24">
        <v>7.0721625000000001</v>
      </c>
    </row>
    <row r="7096" spans="1:7" ht="15.6">
      <c r="A7096" s="19" t="s">
        <v>2948</v>
      </c>
      <c r="B7096" s="16" t="s">
        <v>2921</v>
      </c>
      <c r="C7096" s="16">
        <v>68</v>
      </c>
      <c r="D7096" s="16" t="s">
        <v>2922</v>
      </c>
      <c r="E7096" s="17" t="s">
        <v>2926</v>
      </c>
      <c r="F7096" s="24">
        <v>-73.118859400000005</v>
      </c>
      <c r="G7096" s="24">
        <v>7.0802874999999998</v>
      </c>
    </row>
    <row r="7097" spans="1:7" ht="15.6">
      <c r="A7097" s="19" t="s">
        <v>2948</v>
      </c>
      <c r="B7097" s="16" t="s">
        <v>2921</v>
      </c>
      <c r="C7097" s="16">
        <v>37</v>
      </c>
      <c r="D7097" s="16" t="s">
        <v>2930</v>
      </c>
      <c r="E7097" s="17" t="s">
        <v>2926</v>
      </c>
      <c r="F7097" s="24">
        <v>-73.118140600000004</v>
      </c>
      <c r="G7097" s="24">
        <v>7.0814874999999997</v>
      </c>
    </row>
    <row r="7098" spans="1:7" ht="15.6">
      <c r="A7098" s="19" t="s">
        <v>2948</v>
      </c>
      <c r="B7098" s="16" t="s">
        <v>2921</v>
      </c>
      <c r="C7098" s="16">
        <v>18</v>
      </c>
      <c r="D7098" s="16" t="s">
        <v>2930</v>
      </c>
      <c r="E7098" s="17" t="s">
        <v>2926</v>
      </c>
      <c r="F7098" s="24">
        <v>-73.118015600000007</v>
      </c>
      <c r="G7098" s="24">
        <v>7.0814874999999997</v>
      </c>
    </row>
    <row r="7099" spans="1:7" ht="15.6">
      <c r="A7099" s="19" t="s">
        <v>2948</v>
      </c>
      <c r="B7099" s="16" t="s">
        <v>2921</v>
      </c>
      <c r="C7099" s="16">
        <v>18</v>
      </c>
      <c r="D7099" s="16" t="s">
        <v>2930</v>
      </c>
      <c r="E7099" s="17" t="s">
        <v>2926</v>
      </c>
      <c r="F7099" s="24">
        <v>-73.118187500000005</v>
      </c>
      <c r="G7099" s="24">
        <v>7.0814374999999998</v>
      </c>
    </row>
    <row r="7100" spans="1:7" ht="15.6">
      <c r="A7100" s="19" t="s">
        <v>2948</v>
      </c>
      <c r="B7100" s="16" t="s">
        <v>2921</v>
      </c>
      <c r="C7100" s="16">
        <v>27</v>
      </c>
      <c r="D7100" s="16" t="s">
        <v>2922</v>
      </c>
      <c r="E7100" s="17" t="s">
        <v>2926</v>
      </c>
      <c r="F7100" s="24">
        <v>-73.092140599999993</v>
      </c>
      <c r="G7100" s="24">
        <v>7.0611875</v>
      </c>
    </row>
    <row r="7101" spans="1:7" ht="15.6">
      <c r="A7101" s="19" t="s">
        <v>2948</v>
      </c>
      <c r="B7101" s="16" t="s">
        <v>2921</v>
      </c>
      <c r="C7101" s="16">
        <v>24</v>
      </c>
      <c r="D7101" s="16" t="s">
        <v>2930</v>
      </c>
      <c r="E7101" s="17" t="s">
        <v>2926</v>
      </c>
      <c r="F7101" s="24">
        <v>-73.118078100000005</v>
      </c>
      <c r="G7101" s="24">
        <v>7.0814374999999998</v>
      </c>
    </row>
    <row r="7102" spans="1:7" ht="15.6">
      <c r="A7102" s="19" t="s">
        <v>2948</v>
      </c>
      <c r="B7102" s="16" t="s">
        <v>2924</v>
      </c>
      <c r="C7102" s="16">
        <v>44</v>
      </c>
      <c r="D7102" s="16" t="s">
        <v>2930</v>
      </c>
      <c r="E7102" s="17" t="s">
        <v>2928</v>
      </c>
      <c r="F7102" s="24">
        <v>-73.118828100000002</v>
      </c>
      <c r="G7102" s="24">
        <v>7.0802125</v>
      </c>
    </row>
    <row r="7103" spans="1:7" ht="15.6">
      <c r="A7103" s="19" t="s">
        <v>2948</v>
      </c>
      <c r="B7103" s="16" t="s">
        <v>2921</v>
      </c>
      <c r="C7103" s="16">
        <v>21</v>
      </c>
      <c r="D7103" s="16" t="s">
        <v>2930</v>
      </c>
      <c r="E7103" s="17" t="s">
        <v>2928</v>
      </c>
      <c r="F7103" s="24">
        <v>-73.118828100000002</v>
      </c>
      <c r="G7103" s="24">
        <v>7.0802125</v>
      </c>
    </row>
    <row r="7104" spans="1:7" ht="15.6">
      <c r="A7104" s="19" t="s">
        <v>2948</v>
      </c>
      <c r="B7104" s="16" t="s">
        <v>2921</v>
      </c>
      <c r="C7104" s="16">
        <v>40</v>
      </c>
      <c r="D7104" s="16" t="s">
        <v>2922</v>
      </c>
      <c r="E7104" s="17" t="s">
        <v>2926</v>
      </c>
      <c r="F7104" s="24">
        <v>-73.117609400000006</v>
      </c>
      <c r="G7104" s="24">
        <v>7.0815875000000004</v>
      </c>
    </row>
    <row r="7105" spans="1:7" ht="15.6">
      <c r="A7105" s="19" t="s">
        <v>2948</v>
      </c>
      <c r="B7105" s="16" t="s">
        <v>2921</v>
      </c>
      <c r="C7105" s="16">
        <v>46</v>
      </c>
      <c r="D7105" s="16" t="s">
        <v>2930</v>
      </c>
      <c r="E7105" s="17" t="s">
        <v>2928</v>
      </c>
      <c r="F7105" s="24">
        <v>-73.116921899999994</v>
      </c>
      <c r="G7105" s="24">
        <v>7.0826874999999996</v>
      </c>
    </row>
    <row r="7106" spans="1:7" ht="15.6">
      <c r="A7106" s="19" t="s">
        <v>2948</v>
      </c>
      <c r="B7106" s="16" t="s">
        <v>2921</v>
      </c>
      <c r="C7106" s="16">
        <v>31</v>
      </c>
      <c r="D7106" s="16" t="s">
        <v>2930</v>
      </c>
      <c r="E7106" s="17" t="s">
        <v>2928</v>
      </c>
      <c r="F7106" s="24">
        <v>-73.116921899999994</v>
      </c>
      <c r="G7106" s="24">
        <v>7.0826874999999996</v>
      </c>
    </row>
    <row r="7107" spans="1:7" ht="15.6">
      <c r="A7107" s="19" t="s">
        <v>2948</v>
      </c>
      <c r="B7107" s="16" t="s">
        <v>2921</v>
      </c>
      <c r="C7107" s="16">
        <v>38</v>
      </c>
      <c r="D7107" s="16" t="s">
        <v>2930</v>
      </c>
      <c r="E7107" s="17" t="s">
        <v>2926</v>
      </c>
      <c r="F7107" s="24">
        <v>-73.117562500000005</v>
      </c>
      <c r="G7107" s="24">
        <v>7.0820625000000001</v>
      </c>
    </row>
    <row r="7108" spans="1:7" ht="15.6">
      <c r="A7108" s="19" t="s">
        <v>2948</v>
      </c>
      <c r="B7108" s="16" t="s">
        <v>2921</v>
      </c>
      <c r="C7108" s="16">
        <v>17</v>
      </c>
      <c r="D7108" s="16" t="s">
        <v>2930</v>
      </c>
      <c r="E7108" s="17" t="s">
        <v>2928</v>
      </c>
      <c r="F7108" s="24">
        <v>-73.118859400000005</v>
      </c>
      <c r="G7108" s="24">
        <v>7.0802125</v>
      </c>
    </row>
    <row r="7109" spans="1:7" ht="15.6">
      <c r="A7109" s="19" t="s">
        <v>2948</v>
      </c>
      <c r="B7109" s="16" t="s">
        <v>2924</v>
      </c>
      <c r="C7109" s="16">
        <v>38</v>
      </c>
      <c r="D7109" s="16" t="s">
        <v>2930</v>
      </c>
      <c r="E7109" s="17" t="s">
        <v>2926</v>
      </c>
      <c r="F7109" s="24">
        <v>-73.117734400000003</v>
      </c>
      <c r="G7109" s="24">
        <v>7.0822874999999996</v>
      </c>
    </row>
    <row r="7110" spans="1:7" ht="15.6">
      <c r="A7110" s="19" t="s">
        <v>2948</v>
      </c>
      <c r="B7110" s="16" t="s">
        <v>2921</v>
      </c>
      <c r="C7110" s="16">
        <v>32</v>
      </c>
      <c r="D7110" s="16" t="s">
        <v>2922</v>
      </c>
      <c r="E7110" s="17" t="s">
        <v>2926</v>
      </c>
      <c r="F7110" s="24">
        <v>-73.116046900000001</v>
      </c>
      <c r="G7110" s="24">
        <v>7.0788124999999997</v>
      </c>
    </row>
    <row r="7111" spans="1:7" ht="15.6">
      <c r="A7111" s="19" t="s">
        <v>2948</v>
      </c>
      <c r="B7111" s="16" t="s">
        <v>2921</v>
      </c>
      <c r="C7111" s="16">
        <v>47</v>
      </c>
      <c r="D7111" s="16" t="s">
        <v>2925</v>
      </c>
      <c r="E7111" s="17" t="s">
        <v>2926</v>
      </c>
      <c r="F7111" s="24">
        <v>-73.118171899999993</v>
      </c>
      <c r="G7111" s="24">
        <v>7.0813375000000001</v>
      </c>
    </row>
    <row r="7112" spans="1:7" ht="15.6">
      <c r="A7112" s="19" t="s">
        <v>2948</v>
      </c>
      <c r="B7112" s="16" t="s">
        <v>2921</v>
      </c>
      <c r="C7112" s="16">
        <v>41</v>
      </c>
      <c r="D7112" s="16" t="s">
        <v>2930</v>
      </c>
      <c r="E7112" s="17" t="s">
        <v>2926</v>
      </c>
      <c r="F7112" s="24">
        <v>-73.118109399999994</v>
      </c>
      <c r="G7112" s="24">
        <v>7.0814124999999999</v>
      </c>
    </row>
    <row r="7113" spans="1:7" ht="15.6">
      <c r="A7113" s="19" t="s">
        <v>2948</v>
      </c>
      <c r="B7113" s="16" t="s">
        <v>2921</v>
      </c>
      <c r="C7113" s="16">
        <v>21</v>
      </c>
      <c r="D7113" s="16" t="s">
        <v>2925</v>
      </c>
      <c r="E7113" s="17" t="s">
        <v>2926</v>
      </c>
      <c r="F7113" s="24">
        <v>-73.118109399999994</v>
      </c>
      <c r="G7113" s="24">
        <v>7.0814124999999999</v>
      </c>
    </row>
    <row r="7114" spans="1:7" ht="15.6">
      <c r="A7114" s="19" t="s">
        <v>2948</v>
      </c>
      <c r="B7114" s="16" t="s">
        <v>2921</v>
      </c>
      <c r="C7114" s="16">
        <v>28</v>
      </c>
      <c r="D7114" s="16" t="s">
        <v>2922</v>
      </c>
      <c r="E7114" s="17" t="s">
        <v>2926</v>
      </c>
      <c r="F7114" s="24">
        <v>-73.1068906</v>
      </c>
      <c r="G7114" s="24">
        <v>7.0725125000000002</v>
      </c>
    </row>
    <row r="7115" spans="1:7" ht="15.6">
      <c r="A7115" s="19" t="s">
        <v>2948</v>
      </c>
      <c r="B7115" s="16" t="s">
        <v>2921</v>
      </c>
      <c r="C7115" s="16">
        <v>22</v>
      </c>
      <c r="D7115" s="16" t="s">
        <v>2922</v>
      </c>
      <c r="E7115" s="17" t="s">
        <v>2923</v>
      </c>
      <c r="F7115" s="24">
        <v>-73.123359399999998</v>
      </c>
      <c r="G7115" s="24">
        <v>7.1273625000000003</v>
      </c>
    </row>
    <row r="7116" spans="1:7" ht="15.6">
      <c r="A7116" s="19" t="s">
        <v>2948</v>
      </c>
      <c r="B7116" s="16" t="s">
        <v>2921</v>
      </c>
      <c r="C7116" s="16">
        <v>44</v>
      </c>
      <c r="D7116" s="16" t="s">
        <v>2922</v>
      </c>
      <c r="E7116" s="17" t="s">
        <v>2926</v>
      </c>
      <c r="F7116" s="24">
        <v>-73.118859400000005</v>
      </c>
      <c r="G7116" s="24">
        <v>7.0802125</v>
      </c>
    </row>
    <row r="7117" spans="1:7" ht="15.6">
      <c r="A7117" s="19" t="s">
        <v>2948</v>
      </c>
      <c r="B7117" s="16" t="s">
        <v>2921</v>
      </c>
      <c r="C7117" s="16">
        <v>44</v>
      </c>
      <c r="D7117" s="16" t="s">
        <v>2930</v>
      </c>
      <c r="E7117" s="17" t="s">
        <v>2926</v>
      </c>
      <c r="F7117" s="24">
        <v>-73.118140600000004</v>
      </c>
      <c r="G7117" s="24">
        <v>7.0813874999999999</v>
      </c>
    </row>
    <row r="7118" spans="1:7" ht="15.6">
      <c r="A7118" s="19" t="s">
        <v>2948</v>
      </c>
      <c r="B7118" s="16" t="s">
        <v>2924</v>
      </c>
      <c r="C7118" s="16">
        <v>17</v>
      </c>
      <c r="D7118" s="16" t="s">
        <v>2930</v>
      </c>
      <c r="E7118" s="17" t="s">
        <v>2928</v>
      </c>
      <c r="F7118" s="24">
        <v>-73.1188906</v>
      </c>
      <c r="G7118" s="24">
        <v>7.0802125</v>
      </c>
    </row>
    <row r="7119" spans="1:7" ht="15.6">
      <c r="A7119" s="19" t="s">
        <v>2948</v>
      </c>
      <c r="B7119" s="16" t="s">
        <v>2921</v>
      </c>
      <c r="C7119" s="16">
        <v>32</v>
      </c>
      <c r="D7119" s="16" t="s">
        <v>2922</v>
      </c>
      <c r="E7119" s="17" t="s">
        <v>2926</v>
      </c>
      <c r="F7119" s="24">
        <v>-73.115421900000001</v>
      </c>
      <c r="G7119" s="24">
        <v>7.0853374999999996</v>
      </c>
    </row>
    <row r="7120" spans="1:7" ht="15.6">
      <c r="A7120" s="19" t="s">
        <v>2948</v>
      </c>
      <c r="B7120" s="16" t="s">
        <v>2924</v>
      </c>
      <c r="C7120" s="16">
        <v>27</v>
      </c>
      <c r="D7120" s="16" t="s">
        <v>2930</v>
      </c>
      <c r="E7120" s="17" t="s">
        <v>2926</v>
      </c>
      <c r="F7120" s="24">
        <v>-73.109546899999998</v>
      </c>
      <c r="G7120" s="24">
        <v>7.1155625000000002</v>
      </c>
    </row>
    <row r="7121" spans="1:7" ht="15.6">
      <c r="A7121" s="19" t="s">
        <v>2948</v>
      </c>
      <c r="B7121" s="16" t="s">
        <v>2924</v>
      </c>
      <c r="C7121" s="16">
        <v>18</v>
      </c>
      <c r="D7121" s="16" t="s">
        <v>2930</v>
      </c>
      <c r="E7121" s="17" t="s">
        <v>2927</v>
      </c>
      <c r="F7121" s="24">
        <v>-73.116359399999993</v>
      </c>
      <c r="G7121" s="24">
        <v>7.0806624999999999</v>
      </c>
    </row>
    <row r="7122" spans="1:7" ht="15.6">
      <c r="A7122" s="19" t="s">
        <v>2948</v>
      </c>
      <c r="B7122" s="16" t="s">
        <v>2921</v>
      </c>
      <c r="C7122" s="16">
        <v>18</v>
      </c>
      <c r="D7122" s="16" t="s">
        <v>2930</v>
      </c>
      <c r="E7122" s="17" t="s">
        <v>2928</v>
      </c>
      <c r="F7122" s="24">
        <v>-73.118828100000002</v>
      </c>
      <c r="G7122" s="24">
        <v>7.0802375</v>
      </c>
    </row>
    <row r="7123" spans="1:7" ht="15.6">
      <c r="A7123" s="19" t="s">
        <v>2948</v>
      </c>
      <c r="B7123" s="16" t="s">
        <v>2921</v>
      </c>
      <c r="C7123" s="16">
        <v>46</v>
      </c>
      <c r="D7123" s="16" t="s">
        <v>2930</v>
      </c>
      <c r="E7123" s="17" t="s">
        <v>2926</v>
      </c>
      <c r="F7123" s="24">
        <v>-73.118109399999994</v>
      </c>
      <c r="G7123" s="24">
        <v>7.0814374999999998</v>
      </c>
    </row>
    <row r="7124" spans="1:7" ht="15.6">
      <c r="A7124" s="19" t="s">
        <v>2948</v>
      </c>
      <c r="B7124" s="16" t="s">
        <v>2921</v>
      </c>
      <c r="C7124" s="16">
        <v>21</v>
      </c>
      <c r="D7124" s="16" t="s">
        <v>2930</v>
      </c>
      <c r="E7124" s="17" t="s">
        <v>2926</v>
      </c>
      <c r="F7124" s="24">
        <v>-73.118078100000005</v>
      </c>
      <c r="G7124" s="24">
        <v>7.0813375000000001</v>
      </c>
    </row>
    <row r="7125" spans="1:7" ht="15.6">
      <c r="A7125" s="19" t="s">
        <v>2948</v>
      </c>
      <c r="B7125" s="16" t="s">
        <v>2921</v>
      </c>
      <c r="C7125" s="16">
        <v>42</v>
      </c>
      <c r="D7125" s="16" t="s">
        <v>2925</v>
      </c>
      <c r="E7125" s="17" t="s">
        <v>2926</v>
      </c>
      <c r="F7125" s="24">
        <v>-73.118078100000005</v>
      </c>
      <c r="G7125" s="24">
        <v>7.0813375000000001</v>
      </c>
    </row>
    <row r="7126" spans="1:7" ht="15.6">
      <c r="A7126" s="19" t="s">
        <v>2948</v>
      </c>
      <c r="B7126" s="16" t="s">
        <v>2921</v>
      </c>
      <c r="C7126" s="16">
        <v>32</v>
      </c>
      <c r="D7126" s="16" t="s">
        <v>2930</v>
      </c>
      <c r="E7126" s="17" t="s">
        <v>2928</v>
      </c>
      <c r="F7126" s="24">
        <v>-73.118796900000007</v>
      </c>
      <c r="G7126" s="24">
        <v>7.0805125000000002</v>
      </c>
    </row>
    <row r="7127" spans="1:7" ht="15.6">
      <c r="A7127" s="19" t="s">
        <v>2948</v>
      </c>
      <c r="B7127" s="16" t="s">
        <v>2921</v>
      </c>
      <c r="C7127" s="16">
        <v>40</v>
      </c>
      <c r="D7127" s="16" t="s">
        <v>2922</v>
      </c>
      <c r="E7127" s="17" t="s">
        <v>2923</v>
      </c>
      <c r="F7127" s="24">
        <v>-73.115421900000001</v>
      </c>
      <c r="G7127" s="24">
        <v>7.0852124999999999</v>
      </c>
    </row>
    <row r="7128" spans="1:7" ht="15.6">
      <c r="A7128" s="19" t="s">
        <v>2948</v>
      </c>
      <c r="B7128" s="16" t="s">
        <v>2921</v>
      </c>
      <c r="C7128" s="16">
        <v>32</v>
      </c>
      <c r="D7128" s="16" t="s">
        <v>2922</v>
      </c>
      <c r="E7128" s="17" t="s">
        <v>2926</v>
      </c>
      <c r="F7128" s="24">
        <v>-73.115421900000001</v>
      </c>
      <c r="G7128" s="24">
        <v>7.0850125000000004</v>
      </c>
    </row>
    <row r="7129" spans="1:7" ht="15.6">
      <c r="A7129" s="19" t="s">
        <v>2948</v>
      </c>
      <c r="B7129" s="16" t="s">
        <v>2924</v>
      </c>
      <c r="C7129" s="16">
        <v>32</v>
      </c>
      <c r="D7129" s="16" t="s">
        <v>2930</v>
      </c>
      <c r="E7129" s="17" t="s">
        <v>2926</v>
      </c>
      <c r="F7129" s="24">
        <v>-73.118187500000005</v>
      </c>
      <c r="G7129" s="24">
        <v>7.0814374999999998</v>
      </c>
    </row>
    <row r="7130" spans="1:7" ht="15.6">
      <c r="A7130" s="19" t="s">
        <v>2948</v>
      </c>
      <c r="B7130" s="16" t="s">
        <v>2924</v>
      </c>
      <c r="C7130" s="16">
        <v>33</v>
      </c>
      <c r="D7130" s="16" t="s">
        <v>2922</v>
      </c>
      <c r="E7130" s="17" t="s">
        <v>2923</v>
      </c>
      <c r="F7130" s="24">
        <v>-73.118953099999999</v>
      </c>
      <c r="G7130" s="24">
        <v>7.0803374999999997</v>
      </c>
    </row>
    <row r="7131" spans="1:7" ht="15.6">
      <c r="A7131" s="19" t="s">
        <v>2948</v>
      </c>
      <c r="B7131" s="16" t="s">
        <v>2924</v>
      </c>
      <c r="C7131" s="16">
        <v>32</v>
      </c>
      <c r="D7131" s="16" t="s">
        <v>2930</v>
      </c>
      <c r="E7131" s="17" t="s">
        <v>2926</v>
      </c>
      <c r="F7131" s="24">
        <v>-73.118140600000004</v>
      </c>
      <c r="G7131" s="24">
        <v>7.0810624999999998</v>
      </c>
    </row>
    <row r="7132" spans="1:7" ht="15.6">
      <c r="A7132" s="19" t="s">
        <v>2948</v>
      </c>
      <c r="B7132" s="16" t="s">
        <v>2924</v>
      </c>
      <c r="C7132" s="16">
        <v>36</v>
      </c>
      <c r="D7132" s="16" t="s">
        <v>2922</v>
      </c>
      <c r="E7132" s="17" t="s">
        <v>2923</v>
      </c>
      <c r="F7132" s="24">
        <v>-73.118812500000004</v>
      </c>
      <c r="G7132" s="24">
        <v>7.0801875000000001</v>
      </c>
    </row>
    <row r="7133" spans="1:7" ht="15.6">
      <c r="A7133" s="19" t="s">
        <v>2948</v>
      </c>
      <c r="B7133" s="16" t="s">
        <v>2921</v>
      </c>
      <c r="C7133" s="16">
        <v>32</v>
      </c>
      <c r="D7133" s="16" t="s">
        <v>2925</v>
      </c>
      <c r="E7133" s="17" t="s">
        <v>2926</v>
      </c>
      <c r="F7133" s="24">
        <v>-73.1177031</v>
      </c>
      <c r="G7133" s="24">
        <v>7.0822874999999996</v>
      </c>
    </row>
    <row r="7134" spans="1:7" ht="15.6">
      <c r="A7134" s="19" t="s">
        <v>2948</v>
      </c>
      <c r="B7134" s="16" t="s">
        <v>2921</v>
      </c>
      <c r="C7134" s="16">
        <v>42</v>
      </c>
      <c r="D7134" s="16" t="s">
        <v>2930</v>
      </c>
      <c r="E7134" s="17" t="s">
        <v>2928</v>
      </c>
      <c r="F7134" s="24">
        <v>-73.118828100000002</v>
      </c>
      <c r="G7134" s="24">
        <v>7.0801875000000001</v>
      </c>
    </row>
    <row r="7135" spans="1:7" ht="15.6">
      <c r="A7135" s="19" t="s">
        <v>2948</v>
      </c>
      <c r="B7135" s="16" t="s">
        <v>2921</v>
      </c>
      <c r="C7135" s="16">
        <v>35</v>
      </c>
      <c r="D7135" s="16" t="s">
        <v>2922</v>
      </c>
      <c r="E7135" s="17" t="s">
        <v>2923</v>
      </c>
      <c r="F7135" s="24">
        <v>-73.1088594</v>
      </c>
      <c r="G7135" s="24">
        <v>7.0769875000000004</v>
      </c>
    </row>
    <row r="7136" spans="1:7" ht="15.6">
      <c r="A7136" s="19" t="s">
        <v>2948</v>
      </c>
      <c r="B7136" s="16" t="s">
        <v>2924</v>
      </c>
      <c r="C7136" s="16">
        <v>42</v>
      </c>
      <c r="D7136" s="16" t="s">
        <v>2930</v>
      </c>
      <c r="E7136" s="17" t="s">
        <v>2926</v>
      </c>
      <c r="F7136" s="24">
        <v>-73.118140600000004</v>
      </c>
      <c r="G7136" s="24">
        <v>7.0813874999999999</v>
      </c>
    </row>
    <row r="7137" spans="1:7" ht="15.6">
      <c r="A7137" s="19" t="s">
        <v>2948</v>
      </c>
      <c r="B7137" s="16" t="s">
        <v>2924</v>
      </c>
      <c r="C7137" s="16">
        <v>18</v>
      </c>
      <c r="D7137" s="16" t="s">
        <v>2930</v>
      </c>
      <c r="E7137" s="17" t="s">
        <v>2928</v>
      </c>
      <c r="F7137" s="24">
        <v>-73.118765600000003</v>
      </c>
      <c r="G7137" s="24">
        <v>7.0806125</v>
      </c>
    </row>
    <row r="7138" spans="1:7" ht="15.6">
      <c r="A7138" s="19" t="s">
        <v>2948</v>
      </c>
      <c r="B7138" s="16" t="s">
        <v>2921</v>
      </c>
      <c r="C7138" s="16">
        <v>21</v>
      </c>
      <c r="D7138" s="16" t="s">
        <v>2922</v>
      </c>
      <c r="E7138" s="17" t="s">
        <v>2923</v>
      </c>
      <c r="F7138" s="24">
        <v>-73.124453099999997</v>
      </c>
      <c r="G7138" s="24">
        <v>7.0778625000000002</v>
      </c>
    </row>
    <row r="7139" spans="1:7" ht="15.6">
      <c r="A7139" s="19" t="s">
        <v>2948</v>
      </c>
      <c r="B7139" s="16" t="s">
        <v>2921</v>
      </c>
      <c r="C7139" s="16">
        <v>20</v>
      </c>
      <c r="D7139" s="16" t="s">
        <v>2930</v>
      </c>
      <c r="E7139" s="17" t="s">
        <v>2928</v>
      </c>
      <c r="F7139" s="24">
        <v>-73.118046899999996</v>
      </c>
      <c r="G7139" s="24">
        <v>7.0803874999999996</v>
      </c>
    </row>
    <row r="7140" spans="1:7" ht="15.6">
      <c r="A7140" s="19" t="s">
        <v>2948</v>
      </c>
      <c r="B7140" s="16" t="s">
        <v>2921</v>
      </c>
      <c r="C7140" s="16">
        <v>31</v>
      </c>
      <c r="D7140" s="16" t="s">
        <v>2922</v>
      </c>
      <c r="E7140" s="17" t="s">
        <v>2923</v>
      </c>
      <c r="F7140" s="24">
        <v>-73.125812499999995</v>
      </c>
      <c r="G7140" s="24">
        <v>7.1361875000000001</v>
      </c>
    </row>
    <row r="7141" spans="1:7" ht="15.6">
      <c r="A7141" s="19" t="s">
        <v>2948</v>
      </c>
      <c r="B7141" s="16" t="s">
        <v>2921</v>
      </c>
      <c r="C7141" s="16">
        <v>31</v>
      </c>
      <c r="D7141" s="16" t="s">
        <v>2930</v>
      </c>
      <c r="E7141" s="17" t="s">
        <v>2926</v>
      </c>
      <c r="F7141" s="24">
        <v>-73.1177031</v>
      </c>
      <c r="G7141" s="24">
        <v>7.0819625000000004</v>
      </c>
    </row>
    <row r="7142" spans="1:7" ht="15.6">
      <c r="A7142" s="19" t="s">
        <v>2948</v>
      </c>
      <c r="B7142" s="16" t="s">
        <v>2921</v>
      </c>
      <c r="C7142" s="16">
        <v>15</v>
      </c>
      <c r="D7142" s="16" t="s">
        <v>2922</v>
      </c>
      <c r="E7142" s="17" t="s">
        <v>2926</v>
      </c>
      <c r="F7142" s="24">
        <v>-73.114828099999997</v>
      </c>
      <c r="G7142" s="24">
        <v>7.0880625000000004</v>
      </c>
    </row>
    <row r="7143" spans="1:7" ht="15.6">
      <c r="A7143" s="19" t="s">
        <v>2948</v>
      </c>
      <c r="B7143" s="16" t="s">
        <v>2921</v>
      </c>
      <c r="C7143" s="16">
        <v>33</v>
      </c>
      <c r="D7143" s="16" t="s">
        <v>2930</v>
      </c>
      <c r="E7143" s="17" t="s">
        <v>2926</v>
      </c>
      <c r="F7143" s="24">
        <v>-73.118421900000001</v>
      </c>
      <c r="G7143" s="24">
        <v>7.0807624999999996</v>
      </c>
    </row>
    <row r="7144" spans="1:7" ht="15.6">
      <c r="A7144" s="19" t="s">
        <v>2948</v>
      </c>
      <c r="B7144" s="16" t="s">
        <v>2921</v>
      </c>
      <c r="C7144" s="16">
        <v>33</v>
      </c>
      <c r="D7144" s="16" t="s">
        <v>2930</v>
      </c>
      <c r="E7144" s="17" t="s">
        <v>2926</v>
      </c>
      <c r="F7144" s="24">
        <v>-73.118171899999993</v>
      </c>
      <c r="G7144" s="24">
        <v>7.0813874999999999</v>
      </c>
    </row>
    <row r="7145" spans="1:7" ht="15.6">
      <c r="A7145" s="19" t="s">
        <v>2948</v>
      </c>
      <c r="B7145" s="16" t="s">
        <v>2924</v>
      </c>
      <c r="C7145" s="16">
        <v>53</v>
      </c>
      <c r="D7145" s="16" t="s">
        <v>2925</v>
      </c>
      <c r="E7145" s="17" t="s">
        <v>2928</v>
      </c>
      <c r="F7145" s="24">
        <v>-73.118828100000002</v>
      </c>
      <c r="G7145" s="24">
        <v>7.0802125</v>
      </c>
    </row>
    <row r="7146" spans="1:7" ht="15.6">
      <c r="A7146" s="19" t="s">
        <v>2948</v>
      </c>
      <c r="B7146" s="16" t="s">
        <v>2924</v>
      </c>
      <c r="C7146" s="16">
        <v>42</v>
      </c>
      <c r="D7146" s="16" t="s">
        <v>2930</v>
      </c>
      <c r="E7146" s="17" t="s">
        <v>2928</v>
      </c>
      <c r="F7146" s="24">
        <v>-73.118921900000004</v>
      </c>
      <c r="G7146" s="24">
        <v>7.0801875000000001</v>
      </c>
    </row>
    <row r="7147" spans="1:7" ht="15.6">
      <c r="A7147" s="19" t="s">
        <v>2948</v>
      </c>
      <c r="B7147" s="16" t="s">
        <v>2924</v>
      </c>
      <c r="C7147" s="16">
        <v>28</v>
      </c>
      <c r="D7147" s="16" t="s">
        <v>2922</v>
      </c>
      <c r="E7147" s="17" t="s">
        <v>2926</v>
      </c>
      <c r="F7147" s="24">
        <v>-73.168562499999993</v>
      </c>
      <c r="G7147" s="24">
        <v>7.0904375000000002</v>
      </c>
    </row>
    <row r="7148" spans="1:7" ht="15.6">
      <c r="A7148" s="19" t="s">
        <v>2948</v>
      </c>
      <c r="B7148" s="16" t="s">
        <v>2924</v>
      </c>
      <c r="C7148" s="16">
        <v>28</v>
      </c>
      <c r="D7148" s="16" t="s">
        <v>2922</v>
      </c>
      <c r="E7148" s="17" t="s">
        <v>2926</v>
      </c>
      <c r="F7148" s="24">
        <v>-73.162828099999999</v>
      </c>
      <c r="G7148" s="24">
        <v>7.1099625</v>
      </c>
    </row>
    <row r="7149" spans="1:7" ht="15.6">
      <c r="A7149" s="19" t="s">
        <v>2948</v>
      </c>
      <c r="B7149" s="16" t="s">
        <v>2921</v>
      </c>
      <c r="C7149" s="16">
        <v>22</v>
      </c>
      <c r="D7149" s="16" t="s">
        <v>2922</v>
      </c>
      <c r="E7149" s="17" t="s">
        <v>2926</v>
      </c>
      <c r="F7149" s="24">
        <v>-73.110796899999997</v>
      </c>
      <c r="G7149" s="24">
        <v>7.0865375000000004</v>
      </c>
    </row>
    <row r="7150" spans="1:7" ht="15.6">
      <c r="A7150" s="19" t="s">
        <v>2948</v>
      </c>
      <c r="B7150" s="16" t="s">
        <v>2921</v>
      </c>
      <c r="C7150" s="16">
        <v>24</v>
      </c>
      <c r="D7150" s="16" t="s">
        <v>2922</v>
      </c>
      <c r="E7150" s="17" t="s">
        <v>2926</v>
      </c>
      <c r="F7150" s="24">
        <v>-73.117640600000001</v>
      </c>
      <c r="G7150" s="24">
        <v>7.0823375000000004</v>
      </c>
    </row>
    <row r="7151" spans="1:7" ht="15.6">
      <c r="A7151" s="19" t="s">
        <v>2948</v>
      </c>
      <c r="B7151" s="16" t="s">
        <v>2924</v>
      </c>
      <c r="C7151" s="16">
        <v>25</v>
      </c>
      <c r="D7151" s="16" t="s">
        <v>2930</v>
      </c>
      <c r="E7151" s="17" t="s">
        <v>2928</v>
      </c>
      <c r="F7151" s="24">
        <v>-73.118703100000005</v>
      </c>
      <c r="G7151" s="24">
        <v>7.0806125</v>
      </c>
    </row>
    <row r="7152" spans="1:7" ht="15.6">
      <c r="A7152" s="19" t="s">
        <v>2948</v>
      </c>
      <c r="B7152" s="16" t="s">
        <v>2921</v>
      </c>
      <c r="C7152" s="16">
        <v>62</v>
      </c>
      <c r="D7152" s="16" t="s">
        <v>2930</v>
      </c>
      <c r="E7152" s="17" t="s">
        <v>2926</v>
      </c>
      <c r="F7152" s="24">
        <v>-73.118515599999995</v>
      </c>
      <c r="G7152" s="24">
        <v>7.0808875000000002</v>
      </c>
    </row>
    <row r="7153" spans="1:7" ht="15.6">
      <c r="A7153" s="19" t="s">
        <v>2948</v>
      </c>
      <c r="B7153" s="16" t="s">
        <v>2924</v>
      </c>
      <c r="C7153" s="16">
        <v>38</v>
      </c>
      <c r="D7153" s="16" t="s">
        <v>2922</v>
      </c>
      <c r="E7153" s="17" t="s">
        <v>2928</v>
      </c>
      <c r="F7153" s="24">
        <v>-73.117953099999994</v>
      </c>
      <c r="G7153" s="24">
        <v>7.0820875000000001</v>
      </c>
    </row>
    <row r="7154" spans="1:7" ht="15.6">
      <c r="A7154" s="19" t="s">
        <v>2948</v>
      </c>
      <c r="B7154" s="16" t="s">
        <v>2921</v>
      </c>
      <c r="C7154" s="16">
        <v>21</v>
      </c>
      <c r="D7154" s="16" t="s">
        <v>2930</v>
      </c>
      <c r="E7154" s="17" t="s">
        <v>2926</v>
      </c>
      <c r="F7154" s="24">
        <v>-73.117921899999999</v>
      </c>
      <c r="G7154" s="24">
        <v>7.0808875000000002</v>
      </c>
    </row>
    <row r="7155" spans="1:7" ht="15.6">
      <c r="A7155" s="19" t="s">
        <v>2948</v>
      </c>
      <c r="B7155" s="16" t="s">
        <v>2921</v>
      </c>
      <c r="C7155" s="16">
        <v>45</v>
      </c>
      <c r="D7155" s="16" t="s">
        <v>2930</v>
      </c>
      <c r="E7155" s="17" t="s">
        <v>2926</v>
      </c>
      <c r="F7155" s="24">
        <v>-73.118187500000005</v>
      </c>
      <c r="G7155" s="24">
        <v>7.0814374999999998</v>
      </c>
    </row>
    <row r="7156" spans="1:7" ht="15.6">
      <c r="A7156" s="19" t="s">
        <v>2948</v>
      </c>
      <c r="B7156" s="16" t="s">
        <v>2921</v>
      </c>
      <c r="C7156" s="16">
        <v>25</v>
      </c>
      <c r="D7156" s="16" t="s">
        <v>2922</v>
      </c>
      <c r="E7156" s="17" t="s">
        <v>2926</v>
      </c>
      <c r="F7156" s="24">
        <v>-73.118953099999999</v>
      </c>
      <c r="G7156" s="24">
        <v>7.0801875000000001</v>
      </c>
    </row>
    <row r="7157" spans="1:7" ht="15.6">
      <c r="A7157" s="19" t="s">
        <v>2948</v>
      </c>
      <c r="B7157" s="16" t="s">
        <v>2924</v>
      </c>
      <c r="C7157" s="16">
        <v>40</v>
      </c>
      <c r="D7157" s="16" t="s">
        <v>2930</v>
      </c>
      <c r="E7157" s="17" t="s">
        <v>2928</v>
      </c>
      <c r="F7157" s="24">
        <v>-73.118953099999999</v>
      </c>
      <c r="G7157" s="24">
        <v>7.0801875000000001</v>
      </c>
    </row>
    <row r="7158" spans="1:7" ht="15.6">
      <c r="A7158" s="19" t="s">
        <v>2948</v>
      </c>
      <c r="B7158" s="20" t="s">
        <v>2924</v>
      </c>
      <c r="C7158" s="20">
        <v>36</v>
      </c>
      <c r="D7158" s="20" t="s">
        <v>2922</v>
      </c>
      <c r="E7158" s="21" t="s">
        <v>2926</v>
      </c>
      <c r="F7158" s="24">
        <v>-73.108312499999997</v>
      </c>
      <c r="G7158" s="24">
        <v>7.0884375000000004</v>
      </c>
    </row>
    <row r="7159" spans="1:7" ht="15.6">
      <c r="A7159" s="19" t="s">
        <v>2948</v>
      </c>
      <c r="B7159" s="20" t="s">
        <v>2924</v>
      </c>
      <c r="C7159" s="20">
        <v>17</v>
      </c>
      <c r="D7159" s="20" t="s">
        <v>2930</v>
      </c>
      <c r="E7159" s="21" t="s">
        <v>2928</v>
      </c>
      <c r="F7159" s="24">
        <v>-73.118109399999994</v>
      </c>
      <c r="G7159" s="24">
        <v>7.0802874999999998</v>
      </c>
    </row>
    <row r="7160" spans="1:7" ht="15.6">
      <c r="A7160" s="19" t="s">
        <v>2948</v>
      </c>
      <c r="B7160" s="20" t="s">
        <v>2924</v>
      </c>
      <c r="C7160" s="20">
        <v>35</v>
      </c>
      <c r="D7160" s="20" t="s">
        <v>2925</v>
      </c>
      <c r="E7160" s="21" t="s">
        <v>2928</v>
      </c>
      <c r="F7160" s="24">
        <v>-73.118109399999994</v>
      </c>
      <c r="G7160" s="24">
        <v>7.0802874999999998</v>
      </c>
    </row>
    <row r="7161" spans="1:7" ht="15.6">
      <c r="A7161" s="19" t="s">
        <v>2948</v>
      </c>
      <c r="B7161" s="20" t="s">
        <v>2921</v>
      </c>
      <c r="C7161" s="20">
        <v>48</v>
      </c>
      <c r="D7161" s="20" t="s">
        <v>2922</v>
      </c>
      <c r="E7161" s="21" t="s">
        <v>2923</v>
      </c>
      <c r="F7161" s="24">
        <v>-73.117609400000006</v>
      </c>
      <c r="G7161" s="24">
        <v>7.0826624999999996</v>
      </c>
    </row>
    <row r="7162" spans="1:7" ht="15.6">
      <c r="A7162" s="19" t="s">
        <v>2948</v>
      </c>
      <c r="B7162" s="20" t="s">
        <v>2924</v>
      </c>
      <c r="C7162" s="20">
        <v>47</v>
      </c>
      <c r="D7162" s="20" t="s">
        <v>2930</v>
      </c>
      <c r="E7162" s="21" t="s">
        <v>2928</v>
      </c>
      <c r="F7162" s="24">
        <v>-73.117578100000003</v>
      </c>
      <c r="G7162" s="24">
        <v>7.0824125000000002</v>
      </c>
    </row>
    <row r="7163" spans="1:7" ht="15.6">
      <c r="A7163" s="19" t="s">
        <v>2948</v>
      </c>
      <c r="B7163" s="20" t="s">
        <v>2921</v>
      </c>
      <c r="C7163" s="20">
        <v>42</v>
      </c>
      <c r="D7163" s="20" t="s">
        <v>2930</v>
      </c>
      <c r="E7163" s="21" t="s">
        <v>2928</v>
      </c>
      <c r="F7163" s="24">
        <v>-73.118828100000002</v>
      </c>
      <c r="G7163" s="24">
        <v>7.0802125</v>
      </c>
    </row>
    <row r="7164" spans="1:7" ht="15.6">
      <c r="A7164" s="19" t="s">
        <v>2948</v>
      </c>
      <c r="B7164" s="20" t="s">
        <v>2924</v>
      </c>
      <c r="C7164" s="20">
        <v>42</v>
      </c>
      <c r="D7164" s="20" t="s">
        <v>2930</v>
      </c>
      <c r="E7164" s="21" t="s">
        <v>2926</v>
      </c>
      <c r="F7164" s="24">
        <v>-73.118109399999994</v>
      </c>
      <c r="G7164" s="24">
        <v>7.0810874999999998</v>
      </c>
    </row>
    <row r="7165" spans="1:7" ht="15.6">
      <c r="A7165" s="19" t="s">
        <v>2948</v>
      </c>
      <c r="B7165" s="20" t="s">
        <v>2921</v>
      </c>
      <c r="C7165" s="20">
        <v>24</v>
      </c>
      <c r="D7165" s="20" t="s">
        <v>2922</v>
      </c>
      <c r="E7165" s="21" t="s">
        <v>2923</v>
      </c>
      <c r="F7165" s="24">
        <v>-73.118078100000005</v>
      </c>
      <c r="G7165" s="24">
        <v>7.0810124999999999</v>
      </c>
    </row>
    <row r="7166" spans="1:7" ht="15.6">
      <c r="A7166" s="19" t="s">
        <v>2948</v>
      </c>
      <c r="B7166" s="20" t="s">
        <v>2921</v>
      </c>
      <c r="C7166" s="20">
        <v>36</v>
      </c>
      <c r="D7166" s="20" t="s">
        <v>2925</v>
      </c>
      <c r="E7166" s="21" t="s">
        <v>2926</v>
      </c>
      <c r="F7166" s="24">
        <v>-73.117609400000006</v>
      </c>
      <c r="G7166" s="24">
        <v>7.0815625000000004</v>
      </c>
    </row>
    <row r="7167" spans="1:7" ht="15.6">
      <c r="A7167" s="19" t="s">
        <v>2948</v>
      </c>
      <c r="B7167" s="20" t="s">
        <v>2921</v>
      </c>
      <c r="C7167" s="20">
        <v>29</v>
      </c>
      <c r="D7167" s="20" t="s">
        <v>2930</v>
      </c>
      <c r="E7167" s="21" t="s">
        <v>2926</v>
      </c>
      <c r="F7167" s="24">
        <v>-73.118015600000007</v>
      </c>
      <c r="G7167" s="24">
        <v>7.0809625</v>
      </c>
    </row>
    <row r="7168" spans="1:7" ht="15.6">
      <c r="A7168" s="19" t="s">
        <v>2948</v>
      </c>
      <c r="B7168" s="20" t="s">
        <v>2921</v>
      </c>
      <c r="C7168" s="20">
        <v>37</v>
      </c>
      <c r="D7168" s="20" t="s">
        <v>2930</v>
      </c>
      <c r="E7168" s="21" t="s">
        <v>2926</v>
      </c>
      <c r="F7168" s="24">
        <v>-73.117578100000003</v>
      </c>
      <c r="G7168" s="24">
        <v>7.0820375000000002</v>
      </c>
    </row>
    <row r="7169" spans="1:7" ht="15.6">
      <c r="A7169" s="19" t="s">
        <v>2948</v>
      </c>
      <c r="B7169" s="20" t="s">
        <v>2921</v>
      </c>
      <c r="C7169" s="20">
        <v>24</v>
      </c>
      <c r="D7169" s="20" t="s">
        <v>2930</v>
      </c>
      <c r="E7169" s="21" t="s">
        <v>2926</v>
      </c>
      <c r="F7169" s="24">
        <v>-73.1184844</v>
      </c>
      <c r="G7169" s="24">
        <v>7.0809125000000002</v>
      </c>
    </row>
    <row r="7170" spans="1:7" ht="15.6">
      <c r="A7170" s="19" t="s">
        <v>2948</v>
      </c>
      <c r="B7170" s="20" t="s">
        <v>2921</v>
      </c>
      <c r="C7170" s="20">
        <v>23</v>
      </c>
      <c r="D7170" s="20" t="s">
        <v>2930</v>
      </c>
      <c r="E7170" s="21" t="s">
        <v>2926</v>
      </c>
      <c r="F7170" s="24">
        <v>-73.118171899999993</v>
      </c>
      <c r="G7170" s="24">
        <v>7.0813625</v>
      </c>
    </row>
    <row r="7171" spans="1:7" ht="15.6">
      <c r="A7171" s="19" t="s">
        <v>2948</v>
      </c>
      <c r="B7171" s="20" t="s">
        <v>2921</v>
      </c>
      <c r="C7171" s="20">
        <v>36</v>
      </c>
      <c r="D7171" s="20" t="s">
        <v>2930</v>
      </c>
      <c r="E7171" s="21" t="s">
        <v>2928</v>
      </c>
      <c r="F7171" s="24">
        <v>-73.118937500000001</v>
      </c>
      <c r="G7171" s="24">
        <v>7.0800625000000004</v>
      </c>
    </row>
    <row r="7172" spans="1:7" ht="15.6">
      <c r="A7172" s="19" t="s">
        <v>2948</v>
      </c>
      <c r="B7172" s="20" t="s">
        <v>2921</v>
      </c>
      <c r="C7172" s="20">
        <v>31</v>
      </c>
      <c r="D7172" s="20" t="s">
        <v>2930</v>
      </c>
      <c r="E7172" s="21" t="s">
        <v>2928</v>
      </c>
      <c r="F7172" s="24">
        <v>-73.118703100000005</v>
      </c>
      <c r="G7172" s="24">
        <v>7.0806374999999999</v>
      </c>
    </row>
    <row r="7173" spans="1:7" ht="15.6">
      <c r="A7173" s="19" t="s">
        <v>2948</v>
      </c>
      <c r="B7173" s="20" t="s">
        <v>2924</v>
      </c>
      <c r="C7173" s="20">
        <v>39</v>
      </c>
      <c r="D7173" s="20" t="s">
        <v>2930</v>
      </c>
      <c r="E7173" s="21" t="s">
        <v>2926</v>
      </c>
      <c r="F7173" s="24">
        <v>-73.118109399999994</v>
      </c>
      <c r="G7173" s="24">
        <v>7.0813625</v>
      </c>
    </row>
    <row r="7174" spans="1:7" ht="15.6">
      <c r="A7174" s="19" t="s">
        <v>2948</v>
      </c>
      <c r="B7174" s="20" t="s">
        <v>2921</v>
      </c>
      <c r="C7174" s="20">
        <v>41</v>
      </c>
      <c r="D7174" s="20" t="s">
        <v>2930</v>
      </c>
      <c r="E7174" s="21" t="s">
        <v>2926</v>
      </c>
      <c r="F7174" s="24">
        <v>-73.118109399999994</v>
      </c>
      <c r="G7174" s="24">
        <v>7.0813625</v>
      </c>
    </row>
    <row r="7175" spans="1:7" ht="15.6">
      <c r="A7175" s="19" t="s">
        <v>2948</v>
      </c>
      <c r="B7175" s="20" t="s">
        <v>2921</v>
      </c>
      <c r="C7175" s="20">
        <v>21</v>
      </c>
      <c r="D7175" s="20" t="s">
        <v>2930</v>
      </c>
      <c r="E7175" s="21" t="s">
        <v>2928</v>
      </c>
      <c r="F7175" s="24">
        <v>-73.116578099999998</v>
      </c>
      <c r="G7175" s="24">
        <v>7.0819375000000004</v>
      </c>
    </row>
    <row r="7176" spans="1:7" ht="15.6">
      <c r="A7176" s="19" t="s">
        <v>2948</v>
      </c>
      <c r="B7176" s="20" t="s">
        <v>2921</v>
      </c>
      <c r="C7176" s="20">
        <v>35</v>
      </c>
      <c r="D7176" s="20" t="s">
        <v>2930</v>
      </c>
      <c r="E7176" s="21" t="s">
        <v>2926</v>
      </c>
      <c r="F7176" s="24">
        <v>-73.118171899999993</v>
      </c>
      <c r="G7176" s="24">
        <v>7.0813375000000001</v>
      </c>
    </row>
    <row r="7177" spans="1:7" ht="15.6">
      <c r="A7177" s="19" t="s">
        <v>2948</v>
      </c>
      <c r="B7177" s="20" t="s">
        <v>2924</v>
      </c>
      <c r="C7177" s="20">
        <v>45</v>
      </c>
      <c r="D7177" s="20" t="s">
        <v>2925</v>
      </c>
      <c r="E7177" s="21" t="s">
        <v>2927</v>
      </c>
      <c r="F7177" s="24">
        <v>-73.116703099999995</v>
      </c>
      <c r="G7177" s="24">
        <v>7.0829374999999999</v>
      </c>
    </row>
    <row r="7178" spans="1:7" ht="15.6">
      <c r="A7178" s="19" t="s">
        <v>2948</v>
      </c>
      <c r="B7178" s="20" t="s">
        <v>2924</v>
      </c>
      <c r="C7178" s="20">
        <v>42</v>
      </c>
      <c r="D7178" s="20" t="s">
        <v>2922</v>
      </c>
      <c r="E7178" s="21" t="s">
        <v>2923</v>
      </c>
      <c r="F7178" s="24">
        <v>-73.112984400000002</v>
      </c>
      <c r="G7178" s="24">
        <v>7.1024874999999996</v>
      </c>
    </row>
    <row r="7179" spans="1:7" ht="15.6">
      <c r="A7179" s="19" t="s">
        <v>2948</v>
      </c>
      <c r="B7179" s="20" t="s">
        <v>2921</v>
      </c>
      <c r="C7179" s="20">
        <v>44</v>
      </c>
      <c r="D7179" s="20" t="s">
        <v>2922</v>
      </c>
      <c r="E7179" s="21" t="s">
        <v>2923</v>
      </c>
      <c r="F7179" s="24">
        <v>-73.118078100000005</v>
      </c>
      <c r="G7179" s="24">
        <v>7.0813625</v>
      </c>
    </row>
    <row r="7180" spans="1:7" ht="15.6">
      <c r="A7180" s="19" t="s">
        <v>2948</v>
      </c>
      <c r="B7180" s="20" t="s">
        <v>2921</v>
      </c>
      <c r="C7180" s="20">
        <v>30</v>
      </c>
      <c r="D7180" s="20" t="s">
        <v>2922</v>
      </c>
      <c r="E7180" s="21" t="s">
        <v>2927</v>
      </c>
      <c r="F7180" s="24">
        <v>-73.118859400000005</v>
      </c>
      <c r="G7180" s="24">
        <v>7.0801375000000002</v>
      </c>
    </row>
    <row r="7181" spans="1:7" ht="15.6">
      <c r="A7181" s="19" t="s">
        <v>2948</v>
      </c>
      <c r="B7181" s="20" t="s">
        <v>2921</v>
      </c>
      <c r="C7181" s="20">
        <v>28</v>
      </c>
      <c r="D7181" s="20" t="s">
        <v>2925</v>
      </c>
      <c r="E7181" s="21" t="s">
        <v>2926</v>
      </c>
      <c r="F7181" s="24">
        <v>-73.117578100000003</v>
      </c>
      <c r="G7181" s="24">
        <v>7.0813874999999999</v>
      </c>
    </row>
    <row r="7182" spans="1:7" ht="15.6">
      <c r="A7182" s="19" t="s">
        <v>2948</v>
      </c>
      <c r="B7182" s="20" t="s">
        <v>2921</v>
      </c>
      <c r="C7182" s="20">
        <v>22</v>
      </c>
      <c r="D7182" s="20" t="s">
        <v>2925</v>
      </c>
      <c r="E7182" s="21" t="s">
        <v>2926</v>
      </c>
      <c r="F7182" s="24">
        <v>-73.117640600000001</v>
      </c>
      <c r="G7182" s="24">
        <v>7.0814874999999997</v>
      </c>
    </row>
    <row r="7183" spans="1:7" ht="15.6">
      <c r="A7183" s="19" t="s">
        <v>2948</v>
      </c>
      <c r="B7183" s="20" t="s">
        <v>2921</v>
      </c>
      <c r="C7183" s="20">
        <v>24</v>
      </c>
      <c r="D7183" s="20" t="s">
        <v>2925</v>
      </c>
      <c r="E7183" s="21" t="s">
        <v>2926</v>
      </c>
      <c r="F7183" s="24">
        <v>-73.117921899999999</v>
      </c>
      <c r="G7183" s="24">
        <v>7.0808875000000002</v>
      </c>
    </row>
    <row r="7184" spans="1:7" ht="15.6">
      <c r="A7184" s="19" t="s">
        <v>2948</v>
      </c>
      <c r="B7184" s="20" t="s">
        <v>2921</v>
      </c>
      <c r="C7184" s="20">
        <v>31</v>
      </c>
      <c r="D7184" s="20" t="s">
        <v>2930</v>
      </c>
      <c r="E7184" s="21" t="s">
        <v>2928</v>
      </c>
      <c r="F7184" s="24">
        <v>-73.118859400000005</v>
      </c>
      <c r="G7184" s="24">
        <v>7.0801625000000001</v>
      </c>
    </row>
    <row r="7185" spans="1:7" ht="15.6">
      <c r="A7185" s="19" t="s">
        <v>2948</v>
      </c>
      <c r="B7185" s="20" t="s">
        <v>2921</v>
      </c>
      <c r="C7185" s="20">
        <v>23</v>
      </c>
      <c r="D7185" s="20" t="s">
        <v>2930</v>
      </c>
      <c r="E7185" s="21" t="s">
        <v>2926</v>
      </c>
      <c r="F7185" s="24">
        <v>-73.117546899999994</v>
      </c>
      <c r="G7185" s="24">
        <v>7.0820375000000002</v>
      </c>
    </row>
    <row r="7186" spans="1:7" ht="15.6">
      <c r="A7186" s="19" t="s">
        <v>2948</v>
      </c>
      <c r="B7186" s="20" t="s">
        <v>2921</v>
      </c>
      <c r="C7186" s="20">
        <v>65</v>
      </c>
      <c r="D7186" s="20" t="s">
        <v>2930</v>
      </c>
      <c r="E7186" s="21" t="s">
        <v>2928</v>
      </c>
      <c r="F7186" s="24">
        <v>-73.118765600000003</v>
      </c>
      <c r="G7186" s="24">
        <v>7.0806125</v>
      </c>
    </row>
    <row r="7187" spans="1:7" ht="15.6">
      <c r="A7187" s="19" t="s">
        <v>2948</v>
      </c>
      <c r="B7187" s="20" t="s">
        <v>2921</v>
      </c>
      <c r="C7187" s="20">
        <v>34</v>
      </c>
      <c r="D7187" s="20" t="s">
        <v>2930</v>
      </c>
      <c r="E7187" s="21" t="s">
        <v>2928</v>
      </c>
      <c r="F7187" s="24">
        <v>-73.118828100000002</v>
      </c>
      <c r="G7187" s="24">
        <v>7.0802125</v>
      </c>
    </row>
    <row r="7188" spans="1:7" ht="15.6">
      <c r="A7188" s="19" t="s">
        <v>2948</v>
      </c>
      <c r="B7188" s="20" t="s">
        <v>2921</v>
      </c>
      <c r="C7188" s="20">
        <v>35</v>
      </c>
      <c r="D7188" s="20" t="s">
        <v>2925</v>
      </c>
      <c r="E7188" s="21" t="s">
        <v>2926</v>
      </c>
      <c r="F7188" s="24">
        <v>-73.118421900000001</v>
      </c>
      <c r="G7188" s="24">
        <v>7.0807624999999996</v>
      </c>
    </row>
    <row r="7189" spans="1:7" ht="15.6">
      <c r="A7189" s="19" t="s">
        <v>2948</v>
      </c>
      <c r="B7189" s="20" t="s">
        <v>2921</v>
      </c>
      <c r="C7189" s="20">
        <v>28</v>
      </c>
      <c r="D7189" s="20" t="s">
        <v>2922</v>
      </c>
      <c r="E7189" s="21" t="s">
        <v>2923</v>
      </c>
      <c r="F7189" s="24">
        <v>-73.118078100000005</v>
      </c>
      <c r="G7189" s="24">
        <v>7.0811374999999996</v>
      </c>
    </row>
    <row r="7190" spans="1:7" ht="15.6">
      <c r="A7190" s="19" t="s">
        <v>2948</v>
      </c>
      <c r="B7190" s="20" t="s">
        <v>2924</v>
      </c>
      <c r="C7190" s="20">
        <v>61</v>
      </c>
      <c r="D7190" s="20" t="s">
        <v>2930</v>
      </c>
      <c r="E7190" s="21" t="s">
        <v>2926</v>
      </c>
      <c r="F7190" s="24">
        <v>-73.118109399999994</v>
      </c>
      <c r="G7190" s="24">
        <v>7.0813625</v>
      </c>
    </row>
    <row r="7191" spans="1:7" ht="15.6">
      <c r="A7191" s="19" t="s">
        <v>2948</v>
      </c>
      <c r="B7191" s="20" t="s">
        <v>2921</v>
      </c>
      <c r="C7191" s="20">
        <v>39</v>
      </c>
      <c r="D7191" s="20" t="s">
        <v>2922</v>
      </c>
      <c r="E7191" s="21" t="s">
        <v>2923</v>
      </c>
      <c r="F7191" s="24">
        <v>-73.118109399999994</v>
      </c>
      <c r="G7191" s="24">
        <v>7.0813625</v>
      </c>
    </row>
    <row r="7192" spans="1:7" ht="15.6">
      <c r="A7192" s="19" t="s">
        <v>2948</v>
      </c>
      <c r="B7192" s="20" t="s">
        <v>2921</v>
      </c>
      <c r="C7192" s="20">
        <v>24</v>
      </c>
      <c r="D7192" s="20" t="s">
        <v>2925</v>
      </c>
      <c r="E7192" s="21" t="s">
        <v>2928</v>
      </c>
      <c r="F7192" s="24">
        <v>-73.1188906</v>
      </c>
      <c r="G7192" s="24">
        <v>7.0801375000000002</v>
      </c>
    </row>
    <row r="7193" spans="1:7" ht="15.6">
      <c r="A7193" s="19" t="s">
        <v>2948</v>
      </c>
      <c r="B7193" s="20" t="s">
        <v>2924</v>
      </c>
      <c r="C7193" s="20">
        <v>49</v>
      </c>
      <c r="D7193" s="20" t="s">
        <v>2930</v>
      </c>
      <c r="E7193" s="21" t="s">
        <v>2928</v>
      </c>
      <c r="F7193" s="24">
        <v>-73.118796900000007</v>
      </c>
      <c r="G7193" s="24">
        <v>7.0805875</v>
      </c>
    </row>
    <row r="7194" spans="1:7" ht="15.6">
      <c r="A7194" s="19" t="s">
        <v>2948</v>
      </c>
      <c r="B7194" s="20" t="s">
        <v>2924</v>
      </c>
      <c r="C7194" s="20">
        <v>23</v>
      </c>
      <c r="D7194" s="20" t="s">
        <v>2922</v>
      </c>
      <c r="E7194" s="21" t="s">
        <v>2923</v>
      </c>
      <c r="F7194" s="24">
        <v>-73.117828099999997</v>
      </c>
      <c r="G7194" s="24">
        <v>7.0809625</v>
      </c>
    </row>
    <row r="7195" spans="1:7" ht="15.6">
      <c r="A7195" s="19" t="s">
        <v>2948</v>
      </c>
      <c r="B7195" s="20" t="s">
        <v>2921</v>
      </c>
      <c r="C7195" s="20">
        <v>30</v>
      </c>
      <c r="D7195" s="20" t="s">
        <v>2930</v>
      </c>
      <c r="E7195" s="21" t="s">
        <v>2928</v>
      </c>
      <c r="F7195" s="24">
        <v>-73.117609400000006</v>
      </c>
      <c r="G7195" s="24">
        <v>7.0825125</v>
      </c>
    </row>
    <row r="7196" spans="1:7" ht="15.6">
      <c r="A7196" s="19" t="s">
        <v>2948</v>
      </c>
      <c r="B7196" s="20" t="s">
        <v>2924</v>
      </c>
      <c r="C7196" s="20">
        <v>48</v>
      </c>
      <c r="D7196" s="20" t="s">
        <v>2930</v>
      </c>
      <c r="E7196" s="21" t="s">
        <v>2926</v>
      </c>
      <c r="F7196" s="24">
        <v>-73.118296900000004</v>
      </c>
      <c r="G7196" s="24">
        <v>7.0810374999999999</v>
      </c>
    </row>
    <row r="7197" spans="1:7" ht="15.6">
      <c r="A7197" s="19" t="s">
        <v>2948</v>
      </c>
      <c r="B7197" s="20" t="s">
        <v>2921</v>
      </c>
      <c r="C7197" s="20">
        <v>30</v>
      </c>
      <c r="D7197" s="20" t="s">
        <v>2922</v>
      </c>
      <c r="E7197" s="21" t="s">
        <v>2928</v>
      </c>
      <c r="F7197" s="24">
        <v>-73.113312500000006</v>
      </c>
      <c r="G7197" s="24">
        <v>7.0880625000000004</v>
      </c>
    </row>
    <row r="7198" spans="1:7" ht="15.6">
      <c r="A7198" s="19" t="s">
        <v>2948</v>
      </c>
      <c r="B7198" s="20" t="s">
        <v>2921</v>
      </c>
      <c r="C7198" s="20">
        <v>30</v>
      </c>
      <c r="D7198" s="20" t="s">
        <v>2922</v>
      </c>
      <c r="E7198" s="21" t="s">
        <v>2928</v>
      </c>
      <c r="F7198" s="24">
        <v>-73.117640600000001</v>
      </c>
      <c r="G7198" s="24">
        <v>7.0822624999999997</v>
      </c>
    </row>
    <row r="7199" spans="1:7" ht="15.6">
      <c r="A7199" s="19" t="s">
        <v>2948</v>
      </c>
      <c r="B7199" s="20" t="s">
        <v>2921</v>
      </c>
      <c r="C7199" s="20">
        <v>33</v>
      </c>
      <c r="D7199" s="20" t="s">
        <v>2922</v>
      </c>
      <c r="E7199" s="21" t="s">
        <v>2927</v>
      </c>
      <c r="F7199" s="24">
        <v>-73.118296900000004</v>
      </c>
      <c r="G7199" s="24">
        <v>7.0808125000000004</v>
      </c>
    </row>
    <row r="7200" spans="1:7" ht="15.6">
      <c r="A7200" s="19" t="s">
        <v>2948</v>
      </c>
      <c r="B7200" s="20" t="s">
        <v>2921</v>
      </c>
      <c r="C7200" s="20">
        <v>30</v>
      </c>
      <c r="D7200" s="20" t="s">
        <v>2930</v>
      </c>
      <c r="E7200" s="21" t="s">
        <v>2928</v>
      </c>
      <c r="F7200" s="24">
        <v>-73.118828100000002</v>
      </c>
      <c r="G7200" s="24">
        <v>7.0802125</v>
      </c>
    </row>
    <row r="7201" spans="1:7" ht="15.6">
      <c r="A7201" s="19" t="s">
        <v>2948</v>
      </c>
      <c r="B7201" s="20" t="s">
        <v>2924</v>
      </c>
      <c r="C7201" s="20">
        <v>27</v>
      </c>
      <c r="D7201" s="20" t="s">
        <v>2930</v>
      </c>
      <c r="E7201" s="21" t="s">
        <v>2926</v>
      </c>
      <c r="F7201" s="24">
        <v>-73.118109399999994</v>
      </c>
      <c r="G7201" s="24">
        <v>7.0814124999999999</v>
      </c>
    </row>
    <row r="7202" spans="1:7" ht="15.6">
      <c r="A7202" s="19" t="s">
        <v>2948</v>
      </c>
      <c r="B7202" s="20" t="s">
        <v>2921</v>
      </c>
      <c r="C7202" s="20">
        <v>38</v>
      </c>
      <c r="D7202" s="20" t="s">
        <v>2930</v>
      </c>
      <c r="E7202" s="21" t="s">
        <v>2927</v>
      </c>
      <c r="F7202" s="24">
        <v>-73.115390599999998</v>
      </c>
      <c r="G7202" s="24">
        <v>7.0828625000000001</v>
      </c>
    </row>
    <row r="7203" spans="1:7" ht="15.6">
      <c r="A7203" s="19" t="s">
        <v>2948</v>
      </c>
      <c r="B7203" s="20" t="s">
        <v>2924</v>
      </c>
      <c r="C7203" s="20">
        <v>45</v>
      </c>
      <c r="D7203" s="20" t="s">
        <v>2930</v>
      </c>
      <c r="E7203" s="21" t="s">
        <v>2926</v>
      </c>
      <c r="F7203" s="24">
        <v>-73.117828099999997</v>
      </c>
      <c r="G7203" s="24">
        <v>7.0807124999999997</v>
      </c>
    </row>
    <row r="7204" spans="1:7" ht="15.6">
      <c r="A7204" s="19" t="s">
        <v>2948</v>
      </c>
      <c r="B7204" s="20" t="s">
        <v>2924</v>
      </c>
      <c r="C7204" s="20">
        <v>31</v>
      </c>
      <c r="D7204" s="20" t="s">
        <v>2930</v>
      </c>
      <c r="E7204" s="21" t="s">
        <v>2926</v>
      </c>
      <c r="F7204" s="24">
        <v>-73.118140600000004</v>
      </c>
      <c r="G7204" s="24">
        <v>7.0813874999999999</v>
      </c>
    </row>
    <row r="7205" spans="1:7" ht="15.6">
      <c r="A7205" s="19" t="s">
        <v>2948</v>
      </c>
      <c r="B7205" s="20" t="s">
        <v>2921</v>
      </c>
      <c r="C7205" s="20">
        <v>29</v>
      </c>
      <c r="D7205" s="20" t="s">
        <v>2922</v>
      </c>
      <c r="E7205" s="21" t="s">
        <v>2926</v>
      </c>
      <c r="F7205" s="24">
        <v>-73.118140600000004</v>
      </c>
      <c r="G7205" s="24">
        <v>7.0813874999999999</v>
      </c>
    </row>
    <row r="7206" spans="1:7" ht="15.6">
      <c r="A7206" s="19" t="s">
        <v>2948</v>
      </c>
      <c r="B7206" s="20" t="s">
        <v>2921</v>
      </c>
      <c r="C7206" s="20">
        <v>46</v>
      </c>
      <c r="D7206" s="20" t="s">
        <v>2922</v>
      </c>
      <c r="E7206" s="21" t="s">
        <v>2926</v>
      </c>
      <c r="F7206" s="24">
        <v>-73.118140600000004</v>
      </c>
      <c r="G7206" s="24">
        <v>7.0813874999999999</v>
      </c>
    </row>
    <row r="7207" spans="1:7" ht="15.6">
      <c r="A7207" s="19" t="s">
        <v>2948</v>
      </c>
      <c r="B7207" s="20" t="s">
        <v>2924</v>
      </c>
      <c r="C7207" s="20">
        <v>21</v>
      </c>
      <c r="D7207" s="20" t="s">
        <v>2922</v>
      </c>
      <c r="E7207" s="21" t="s">
        <v>2927</v>
      </c>
      <c r="F7207" s="24">
        <v>-73.118812500000004</v>
      </c>
      <c r="G7207" s="24">
        <v>7.0801875000000001</v>
      </c>
    </row>
    <row r="7208" spans="1:7" ht="15.6">
      <c r="A7208" s="19" t="s">
        <v>2948</v>
      </c>
      <c r="B7208" s="20" t="s">
        <v>2924</v>
      </c>
      <c r="C7208" s="20">
        <v>18</v>
      </c>
      <c r="D7208" s="20" t="s">
        <v>2930</v>
      </c>
      <c r="E7208" s="21" t="s">
        <v>2926</v>
      </c>
      <c r="F7208" s="24">
        <v>-73.118437499999999</v>
      </c>
      <c r="G7208" s="24">
        <v>7.0808125000000004</v>
      </c>
    </row>
    <row r="7209" spans="1:7" ht="15.6">
      <c r="A7209" s="19" t="s">
        <v>2948</v>
      </c>
      <c r="B7209" s="20" t="s">
        <v>2921</v>
      </c>
      <c r="C7209" s="20">
        <v>35</v>
      </c>
      <c r="D7209" s="20" t="s">
        <v>2930</v>
      </c>
      <c r="E7209" s="21" t="s">
        <v>2926</v>
      </c>
      <c r="F7209" s="24">
        <v>-73.118437499999999</v>
      </c>
      <c r="G7209" s="24">
        <v>7.0808125000000004</v>
      </c>
    </row>
    <row r="7210" spans="1:7" ht="15.6">
      <c r="A7210" s="19" t="s">
        <v>2948</v>
      </c>
      <c r="B7210" s="20" t="s">
        <v>2924</v>
      </c>
      <c r="C7210" s="20">
        <v>38</v>
      </c>
      <c r="D7210" s="20" t="s">
        <v>2930</v>
      </c>
      <c r="E7210" s="21" t="s">
        <v>2928</v>
      </c>
      <c r="F7210" s="24">
        <v>-73.117203099999998</v>
      </c>
      <c r="G7210" s="24">
        <v>7.0825374999999999</v>
      </c>
    </row>
    <row r="7211" spans="1:7" ht="15.6">
      <c r="A7211" s="19" t="s">
        <v>2948</v>
      </c>
      <c r="B7211" s="20" t="s">
        <v>2921</v>
      </c>
      <c r="C7211" s="20">
        <v>33</v>
      </c>
      <c r="D7211" s="20" t="s">
        <v>2930</v>
      </c>
      <c r="E7211" s="21" t="s">
        <v>2928</v>
      </c>
      <c r="F7211" s="24">
        <v>-73.118328099999999</v>
      </c>
      <c r="G7211" s="24">
        <v>7.0802375</v>
      </c>
    </row>
    <row r="7212" spans="1:7" ht="15.6">
      <c r="A7212" s="19" t="s">
        <v>2948</v>
      </c>
      <c r="B7212" s="20" t="s">
        <v>2924</v>
      </c>
      <c r="C7212" s="20">
        <v>30</v>
      </c>
      <c r="D7212" s="20" t="s">
        <v>2930</v>
      </c>
      <c r="E7212" s="21" t="s">
        <v>2928</v>
      </c>
      <c r="F7212" s="24">
        <v>-73.118921900000004</v>
      </c>
      <c r="G7212" s="24">
        <v>7.0801375000000002</v>
      </c>
    </row>
    <row r="7213" spans="1:7" ht="15.6">
      <c r="A7213" s="19" t="s">
        <v>2948</v>
      </c>
      <c r="B7213" s="20" t="s">
        <v>2921</v>
      </c>
      <c r="C7213" s="20">
        <v>28</v>
      </c>
      <c r="D7213" s="20" t="s">
        <v>2930</v>
      </c>
      <c r="E7213" s="21" t="s">
        <v>2928</v>
      </c>
      <c r="F7213" s="24">
        <v>-73.118812500000004</v>
      </c>
      <c r="G7213" s="24">
        <v>7.0801875000000001</v>
      </c>
    </row>
    <row r="7214" spans="1:7" ht="15.6">
      <c r="A7214" s="19" t="s">
        <v>2948</v>
      </c>
      <c r="B7214" s="20" t="s">
        <v>2921</v>
      </c>
      <c r="C7214" s="20">
        <v>24</v>
      </c>
      <c r="D7214" s="20" t="s">
        <v>2930</v>
      </c>
      <c r="E7214" s="21" t="s">
        <v>2928</v>
      </c>
      <c r="F7214" s="24">
        <v>-73.118812500000004</v>
      </c>
      <c r="G7214" s="24">
        <v>7.0801875000000001</v>
      </c>
    </row>
    <row r="7215" spans="1:7" ht="15.6">
      <c r="A7215" s="19" t="s">
        <v>2948</v>
      </c>
      <c r="B7215" s="20" t="s">
        <v>2921</v>
      </c>
      <c r="C7215" s="20">
        <v>31</v>
      </c>
      <c r="D7215" s="20" t="s">
        <v>2925</v>
      </c>
      <c r="E7215" s="21" t="s">
        <v>2928</v>
      </c>
      <c r="F7215" s="24">
        <v>-73.118812500000004</v>
      </c>
      <c r="G7215" s="24">
        <v>7.0801875000000001</v>
      </c>
    </row>
    <row r="7216" spans="1:7" ht="15.6">
      <c r="A7216" s="19" t="s">
        <v>2948</v>
      </c>
      <c r="B7216" s="20" t="s">
        <v>2924</v>
      </c>
      <c r="C7216" s="20">
        <v>64</v>
      </c>
      <c r="D7216" s="20" t="s">
        <v>2930</v>
      </c>
      <c r="E7216" s="21" t="s">
        <v>2928</v>
      </c>
      <c r="F7216" s="24">
        <v>-73.1188906</v>
      </c>
      <c r="G7216" s="24">
        <v>7.0801875000000001</v>
      </c>
    </row>
    <row r="7217" spans="1:7" ht="15.6">
      <c r="A7217" s="19" t="s">
        <v>2948</v>
      </c>
      <c r="B7217" s="20" t="s">
        <v>2921</v>
      </c>
      <c r="C7217" s="20">
        <v>22</v>
      </c>
      <c r="D7217" s="20" t="s">
        <v>2922</v>
      </c>
      <c r="E7217" s="21" t="s">
        <v>2923</v>
      </c>
      <c r="F7217" s="24">
        <v>-73.118078100000005</v>
      </c>
      <c r="G7217" s="24">
        <v>7.0810624999999998</v>
      </c>
    </row>
    <row r="7218" spans="1:7" ht="15.6">
      <c r="A7218" s="19" t="s">
        <v>2948</v>
      </c>
      <c r="B7218" s="20" t="s">
        <v>2921</v>
      </c>
      <c r="C7218" s="20">
        <v>27</v>
      </c>
      <c r="D7218" s="20" t="s">
        <v>2930</v>
      </c>
      <c r="E7218" s="21" t="s">
        <v>2926</v>
      </c>
      <c r="F7218" s="24">
        <v>-73.117828099999997</v>
      </c>
      <c r="G7218" s="24">
        <v>7.0822374999999997</v>
      </c>
    </row>
    <row r="7219" spans="1:7" ht="15.6">
      <c r="A7219" s="19" t="s">
        <v>2948</v>
      </c>
      <c r="B7219" s="20" t="s">
        <v>2921</v>
      </c>
      <c r="C7219" s="20">
        <v>42</v>
      </c>
      <c r="D7219" s="20" t="s">
        <v>2930</v>
      </c>
      <c r="E7219" s="21" t="s">
        <v>2928</v>
      </c>
      <c r="F7219" s="24">
        <v>-73.118812500000004</v>
      </c>
      <c r="G7219" s="24">
        <v>7.0801875000000001</v>
      </c>
    </row>
    <row r="7220" spans="1:7" ht="15.6">
      <c r="A7220" s="19" t="s">
        <v>2948</v>
      </c>
      <c r="B7220" s="20" t="s">
        <v>2921</v>
      </c>
      <c r="C7220" s="20">
        <v>62</v>
      </c>
      <c r="D7220" s="20" t="s">
        <v>2930</v>
      </c>
      <c r="E7220" s="21" t="s">
        <v>2926</v>
      </c>
      <c r="F7220" s="24">
        <v>-73.118421900000001</v>
      </c>
      <c r="G7220" s="24">
        <v>7.0807624999999996</v>
      </c>
    </row>
    <row r="7221" spans="1:7" ht="15.6">
      <c r="A7221" s="19" t="s">
        <v>2948</v>
      </c>
      <c r="B7221" s="20" t="s">
        <v>2924</v>
      </c>
      <c r="C7221" s="20">
        <v>55</v>
      </c>
      <c r="D7221" s="20" t="s">
        <v>2930</v>
      </c>
      <c r="E7221" s="21" t="s">
        <v>2926</v>
      </c>
      <c r="F7221" s="24">
        <v>-73.117609400000006</v>
      </c>
      <c r="G7221" s="24">
        <v>7.0815625000000004</v>
      </c>
    </row>
    <row r="7222" spans="1:7" ht="15.6">
      <c r="A7222" s="19" t="s">
        <v>2948</v>
      </c>
      <c r="B7222" s="20" t="s">
        <v>2924</v>
      </c>
      <c r="C7222" s="20">
        <v>23</v>
      </c>
      <c r="D7222" s="20" t="s">
        <v>2930</v>
      </c>
      <c r="E7222" s="21" t="s">
        <v>2926</v>
      </c>
      <c r="F7222" s="24">
        <v>-73.117609400000006</v>
      </c>
      <c r="G7222" s="24">
        <v>7.0815625000000004</v>
      </c>
    </row>
    <row r="7223" spans="1:7" ht="15.6">
      <c r="A7223" s="19" t="s">
        <v>2948</v>
      </c>
      <c r="B7223" s="20" t="s">
        <v>2924</v>
      </c>
      <c r="C7223" s="20">
        <v>35</v>
      </c>
      <c r="D7223" s="20" t="s">
        <v>2930</v>
      </c>
      <c r="E7223" s="21" t="s">
        <v>2926</v>
      </c>
      <c r="F7223" s="24">
        <v>-73.117609400000006</v>
      </c>
      <c r="G7223" s="24">
        <v>7.0815625000000004</v>
      </c>
    </row>
    <row r="7224" spans="1:7" ht="15.6">
      <c r="A7224" s="19" t="s">
        <v>2948</v>
      </c>
      <c r="B7224" s="20" t="s">
        <v>2924</v>
      </c>
      <c r="C7224" s="20">
        <v>45</v>
      </c>
      <c r="D7224" s="20" t="s">
        <v>2930</v>
      </c>
      <c r="E7224" s="21" t="s">
        <v>2926</v>
      </c>
      <c r="F7224" s="24">
        <v>-73.117546899999994</v>
      </c>
      <c r="G7224" s="24">
        <v>7.0812625000000002</v>
      </c>
    </row>
    <row r="7225" spans="1:7" ht="15.6">
      <c r="A7225" s="19" t="s">
        <v>2948</v>
      </c>
      <c r="B7225" s="20" t="s">
        <v>2924</v>
      </c>
      <c r="C7225" s="20">
        <v>33</v>
      </c>
      <c r="D7225" s="20" t="s">
        <v>2930</v>
      </c>
      <c r="E7225" s="21" t="s">
        <v>2926</v>
      </c>
      <c r="F7225" s="24">
        <v>-73.118078100000005</v>
      </c>
      <c r="G7225" s="24">
        <v>7.0814374999999998</v>
      </c>
    </row>
    <row r="7226" spans="1:7" ht="15.6">
      <c r="A7226" s="19" t="s">
        <v>2948</v>
      </c>
      <c r="B7226" s="20" t="s">
        <v>2921</v>
      </c>
      <c r="C7226" s="20">
        <v>34</v>
      </c>
      <c r="D7226" s="20" t="s">
        <v>2930</v>
      </c>
      <c r="E7226" s="21" t="s">
        <v>2928</v>
      </c>
      <c r="F7226" s="24">
        <v>-73.118671899999995</v>
      </c>
      <c r="G7226" s="24">
        <v>7.0807374999999997</v>
      </c>
    </row>
    <row r="7227" spans="1:7" ht="15.6">
      <c r="A7227" s="19" t="s">
        <v>2948</v>
      </c>
      <c r="B7227" s="20" t="s">
        <v>2921</v>
      </c>
      <c r="C7227" s="20">
        <v>45</v>
      </c>
      <c r="D7227" s="20" t="s">
        <v>2930</v>
      </c>
      <c r="E7227" s="21" t="s">
        <v>2928</v>
      </c>
      <c r="F7227" s="24">
        <v>-73.118171899999993</v>
      </c>
      <c r="G7227" s="24">
        <v>7.0802874999999998</v>
      </c>
    </row>
    <row r="7228" spans="1:7" ht="15.6">
      <c r="A7228" s="19" t="s">
        <v>2948</v>
      </c>
      <c r="B7228" s="20" t="s">
        <v>2921</v>
      </c>
      <c r="C7228" s="20">
        <v>47</v>
      </c>
      <c r="D7228" s="20" t="s">
        <v>2930</v>
      </c>
      <c r="E7228" s="21" t="s">
        <v>2926</v>
      </c>
      <c r="F7228" s="24">
        <v>-73.118140600000004</v>
      </c>
      <c r="G7228" s="24">
        <v>7.0813625</v>
      </c>
    </row>
    <row r="7229" spans="1:7" ht="15.6">
      <c r="A7229" s="19" t="s">
        <v>2948</v>
      </c>
      <c r="B7229" s="20" t="s">
        <v>2921</v>
      </c>
      <c r="C7229" s="20">
        <v>37</v>
      </c>
      <c r="D7229" s="20" t="s">
        <v>2922</v>
      </c>
      <c r="E7229" s="21" t="s">
        <v>2927</v>
      </c>
      <c r="F7229" s="24">
        <v>-73.116796899999997</v>
      </c>
      <c r="G7229" s="24">
        <v>7.0854125000000003</v>
      </c>
    </row>
    <row r="7230" spans="1:7" ht="15.6">
      <c r="A7230" s="19" t="s">
        <v>2948</v>
      </c>
      <c r="B7230" s="20" t="s">
        <v>2921</v>
      </c>
      <c r="C7230" s="20">
        <v>40</v>
      </c>
      <c r="D7230" s="20" t="s">
        <v>2922</v>
      </c>
      <c r="E7230" s="21" t="s">
        <v>2923</v>
      </c>
      <c r="F7230" s="24">
        <v>-73.106234400000005</v>
      </c>
      <c r="G7230" s="24">
        <v>7.0720875000000003</v>
      </c>
    </row>
    <row r="7231" spans="1:7" ht="15.6">
      <c r="A7231" s="19" t="s">
        <v>2948</v>
      </c>
      <c r="B7231" s="20" t="s">
        <v>2921</v>
      </c>
      <c r="C7231" s="20">
        <v>24</v>
      </c>
      <c r="D7231" s="20" t="s">
        <v>2925</v>
      </c>
      <c r="E7231" s="21" t="s">
        <v>2928</v>
      </c>
      <c r="F7231" s="24">
        <v>-73.117953099999994</v>
      </c>
      <c r="G7231" s="24">
        <v>7.0826124999999998</v>
      </c>
    </row>
    <row r="7232" spans="1:7" ht="15.6">
      <c r="A7232" s="19" t="s">
        <v>2948</v>
      </c>
      <c r="B7232" s="20" t="s">
        <v>2924</v>
      </c>
      <c r="C7232" s="20">
        <v>28</v>
      </c>
      <c r="D7232" s="20" t="s">
        <v>2930</v>
      </c>
      <c r="E7232" s="21" t="s">
        <v>2926</v>
      </c>
      <c r="F7232" s="24">
        <v>-73.118437499999999</v>
      </c>
      <c r="G7232" s="24">
        <v>7.0808125000000004</v>
      </c>
    </row>
    <row r="7233" spans="1:7" ht="15.6">
      <c r="A7233" s="19" t="s">
        <v>2948</v>
      </c>
      <c r="B7233" s="20" t="s">
        <v>2921</v>
      </c>
      <c r="C7233" s="20">
        <v>28</v>
      </c>
      <c r="D7233" s="20" t="s">
        <v>2930</v>
      </c>
      <c r="E7233" s="21" t="s">
        <v>2926</v>
      </c>
      <c r="F7233" s="24">
        <v>-73.118437499999999</v>
      </c>
      <c r="G7233" s="24">
        <v>7.0808125000000004</v>
      </c>
    </row>
    <row r="7234" spans="1:7" ht="15.6">
      <c r="A7234" s="19" t="s">
        <v>2948</v>
      </c>
      <c r="B7234" s="20" t="s">
        <v>2921</v>
      </c>
      <c r="C7234" s="20">
        <v>65</v>
      </c>
      <c r="D7234" s="20" t="s">
        <v>2930</v>
      </c>
      <c r="E7234" s="21" t="s">
        <v>2926</v>
      </c>
      <c r="F7234" s="24">
        <v>-73.118437499999999</v>
      </c>
      <c r="G7234" s="24">
        <v>7.0808125000000004</v>
      </c>
    </row>
    <row r="7235" spans="1:7" ht="15.6">
      <c r="A7235" s="19" t="s">
        <v>2948</v>
      </c>
      <c r="B7235" s="20" t="s">
        <v>2924</v>
      </c>
      <c r="C7235" s="20">
        <v>48</v>
      </c>
      <c r="D7235" s="20" t="s">
        <v>2922</v>
      </c>
      <c r="E7235" s="21" t="s">
        <v>2923</v>
      </c>
      <c r="F7235" s="24">
        <v>-73.118015600000007</v>
      </c>
      <c r="G7235" s="24">
        <v>7.0812875000000002</v>
      </c>
    </row>
    <row r="7236" spans="1:7" ht="15.6">
      <c r="A7236" s="19" t="s">
        <v>2948</v>
      </c>
      <c r="B7236" s="20" t="s">
        <v>2921</v>
      </c>
      <c r="C7236" s="20">
        <v>55</v>
      </c>
      <c r="D7236" s="20" t="s">
        <v>2922</v>
      </c>
      <c r="E7236" s="21" t="s">
        <v>2923</v>
      </c>
      <c r="F7236" s="24">
        <v>-73.115109399999994</v>
      </c>
      <c r="G7236" s="24">
        <v>7.0853374999999996</v>
      </c>
    </row>
    <row r="7237" spans="1:7" ht="15.6">
      <c r="A7237" s="19" t="s">
        <v>2948</v>
      </c>
      <c r="B7237" s="20" t="s">
        <v>2924</v>
      </c>
      <c r="C7237" s="20">
        <v>20</v>
      </c>
      <c r="D7237" s="20" t="s">
        <v>2930</v>
      </c>
      <c r="E7237" s="21" t="s">
        <v>2926</v>
      </c>
      <c r="F7237" s="24">
        <v>-73.118046899999996</v>
      </c>
      <c r="G7237" s="24">
        <v>7.0814624999999998</v>
      </c>
    </row>
    <row r="7238" spans="1:7" ht="15.6">
      <c r="A7238" s="19" t="s">
        <v>2948</v>
      </c>
      <c r="B7238" s="20" t="s">
        <v>2921</v>
      </c>
      <c r="C7238" s="20">
        <v>55</v>
      </c>
      <c r="D7238" s="20" t="s">
        <v>2925</v>
      </c>
      <c r="E7238" s="21" t="s">
        <v>2926</v>
      </c>
      <c r="F7238" s="24">
        <v>-73.1178594</v>
      </c>
      <c r="G7238" s="24">
        <v>7.0809875</v>
      </c>
    </row>
    <row r="7239" spans="1:7" ht="15.6">
      <c r="A7239" s="19" t="s">
        <v>2948</v>
      </c>
      <c r="B7239" s="20" t="s">
        <v>2924</v>
      </c>
      <c r="C7239" s="20">
        <v>29</v>
      </c>
      <c r="D7239" s="20" t="s">
        <v>2922</v>
      </c>
      <c r="E7239" s="21" t="s">
        <v>2923</v>
      </c>
      <c r="F7239" s="24">
        <v>-73.117578100000003</v>
      </c>
      <c r="G7239" s="24">
        <v>7.0819875000000003</v>
      </c>
    </row>
    <row r="7240" spans="1:7" ht="15.6">
      <c r="A7240" s="19" t="s">
        <v>2948</v>
      </c>
      <c r="B7240" s="20" t="s">
        <v>2924</v>
      </c>
      <c r="C7240" s="20">
        <v>35</v>
      </c>
      <c r="D7240" s="20" t="s">
        <v>2930</v>
      </c>
      <c r="E7240" s="21" t="s">
        <v>2926</v>
      </c>
      <c r="F7240" s="24">
        <v>-73.117953099999994</v>
      </c>
      <c r="G7240" s="24">
        <v>7.0809875</v>
      </c>
    </row>
    <row r="7241" spans="1:7" ht="15.6">
      <c r="A7241" s="19" t="s">
        <v>2948</v>
      </c>
      <c r="B7241" s="20" t="s">
        <v>2924</v>
      </c>
      <c r="C7241" s="20">
        <v>22</v>
      </c>
      <c r="D7241" s="20" t="s">
        <v>2922</v>
      </c>
      <c r="E7241" s="21" t="s">
        <v>2923</v>
      </c>
      <c r="F7241" s="24">
        <v>-73.089140599999993</v>
      </c>
      <c r="G7241" s="24">
        <v>7.0863375</v>
      </c>
    </row>
    <row r="7242" spans="1:7" ht="15.6">
      <c r="A7242" s="19" t="s">
        <v>2948</v>
      </c>
      <c r="B7242" s="20" t="s">
        <v>2924</v>
      </c>
      <c r="C7242" s="20">
        <v>28</v>
      </c>
      <c r="D7242" s="20" t="s">
        <v>2922</v>
      </c>
      <c r="E7242" s="21" t="s">
        <v>2923</v>
      </c>
      <c r="F7242" s="24">
        <v>-73.105921899999998</v>
      </c>
      <c r="G7242" s="24">
        <v>7.0705375000000004</v>
      </c>
    </row>
    <row r="7243" spans="1:7" ht="15.6">
      <c r="A7243" s="19" t="s">
        <v>2948</v>
      </c>
      <c r="B7243" s="20" t="s">
        <v>2924</v>
      </c>
      <c r="C7243" s="20">
        <v>28</v>
      </c>
      <c r="D7243" s="20" t="s">
        <v>2930</v>
      </c>
      <c r="E7243" s="21" t="s">
        <v>2926</v>
      </c>
      <c r="F7243" s="24">
        <v>-73.117796900000002</v>
      </c>
      <c r="G7243" s="24">
        <v>7.0822624999999997</v>
      </c>
    </row>
    <row r="7244" spans="1:7" ht="15.6">
      <c r="A7244" s="19" t="s">
        <v>2948</v>
      </c>
      <c r="B7244" s="20" t="s">
        <v>2924</v>
      </c>
      <c r="C7244" s="20">
        <v>54</v>
      </c>
      <c r="D7244" s="20" t="s">
        <v>2930</v>
      </c>
      <c r="E7244" s="21" t="s">
        <v>2926</v>
      </c>
      <c r="F7244" s="24">
        <v>-73.117609400000006</v>
      </c>
      <c r="G7244" s="24">
        <v>7.0815374999999996</v>
      </c>
    </row>
    <row r="7245" spans="1:7" ht="15.6">
      <c r="A7245" s="19" t="s">
        <v>2948</v>
      </c>
      <c r="B7245" s="20" t="s">
        <v>2921</v>
      </c>
      <c r="C7245" s="20">
        <v>43</v>
      </c>
      <c r="D7245" s="20" t="s">
        <v>2930</v>
      </c>
      <c r="E7245" s="21" t="s">
        <v>2928</v>
      </c>
      <c r="F7245" s="24">
        <v>-73.118828100000002</v>
      </c>
      <c r="G7245" s="24">
        <v>7.0802375</v>
      </c>
    </row>
    <row r="7246" spans="1:7" ht="15.6">
      <c r="A7246" s="19" t="s">
        <v>2948</v>
      </c>
      <c r="B7246" s="20" t="s">
        <v>2921</v>
      </c>
      <c r="C7246" s="20">
        <v>19</v>
      </c>
      <c r="D7246" s="20" t="s">
        <v>2922</v>
      </c>
      <c r="E7246" s="21" t="s">
        <v>2926</v>
      </c>
      <c r="F7246" s="24">
        <v>-73.115921900000004</v>
      </c>
      <c r="G7246" s="24">
        <v>7.1319375000000003</v>
      </c>
    </row>
    <row r="7247" spans="1:7" ht="15.6">
      <c r="A7247" s="19" t="s">
        <v>2948</v>
      </c>
      <c r="B7247" s="20" t="s">
        <v>2921</v>
      </c>
      <c r="C7247" s="20">
        <v>36</v>
      </c>
      <c r="D7247" s="20" t="s">
        <v>2925</v>
      </c>
      <c r="E7247" s="21" t="s">
        <v>2928</v>
      </c>
      <c r="F7247" s="24">
        <v>-73.118015600000007</v>
      </c>
      <c r="G7247" s="24">
        <v>7.0802874999999998</v>
      </c>
    </row>
    <row r="7248" spans="1:7" ht="15.6">
      <c r="A7248" s="19" t="s">
        <v>2948</v>
      </c>
      <c r="B7248" s="20" t="s">
        <v>2921</v>
      </c>
      <c r="C7248" s="20">
        <v>30</v>
      </c>
      <c r="D7248" s="20" t="s">
        <v>2930</v>
      </c>
      <c r="E7248" s="21" t="s">
        <v>2926</v>
      </c>
      <c r="F7248" s="24">
        <v>-73.118109399999994</v>
      </c>
      <c r="G7248" s="24">
        <v>7.0813874999999999</v>
      </c>
    </row>
    <row r="7249" spans="1:7" ht="15.6">
      <c r="A7249" s="19" t="s">
        <v>2948</v>
      </c>
      <c r="B7249" s="20" t="s">
        <v>2921</v>
      </c>
      <c r="C7249" s="20">
        <v>52</v>
      </c>
      <c r="D7249" s="20" t="s">
        <v>2930</v>
      </c>
      <c r="E7249" s="21" t="s">
        <v>2926</v>
      </c>
      <c r="F7249" s="24">
        <v>-73.118109399999994</v>
      </c>
      <c r="G7249" s="24">
        <v>7.0814874999999997</v>
      </c>
    </row>
    <row r="7250" spans="1:7" ht="15.6">
      <c r="A7250" s="19" t="s">
        <v>2948</v>
      </c>
      <c r="B7250" s="20" t="s">
        <v>2921</v>
      </c>
      <c r="C7250" s="16">
        <v>38</v>
      </c>
      <c r="D7250" s="20" t="s">
        <v>2930</v>
      </c>
      <c r="E7250" s="21" t="s">
        <v>2928</v>
      </c>
      <c r="F7250" s="24">
        <v>-73.117203099999998</v>
      </c>
      <c r="G7250" s="24">
        <v>7.0828625000000001</v>
      </c>
    </row>
    <row r="7251" spans="1:7" ht="15.6">
      <c r="A7251" s="19" t="s">
        <v>2948</v>
      </c>
      <c r="B7251" s="20" t="s">
        <v>2921</v>
      </c>
      <c r="C7251" s="20">
        <v>27</v>
      </c>
      <c r="D7251" s="20" t="s">
        <v>2930</v>
      </c>
      <c r="E7251" s="21" t="s">
        <v>2928</v>
      </c>
      <c r="F7251" s="24">
        <v>-73.118703100000005</v>
      </c>
      <c r="G7251" s="24">
        <v>7.0806374999999999</v>
      </c>
    </row>
    <row r="7252" spans="1:7" ht="15.6">
      <c r="A7252" s="19" t="s">
        <v>2948</v>
      </c>
      <c r="B7252" s="20" t="s">
        <v>2921</v>
      </c>
      <c r="C7252" s="20">
        <v>37</v>
      </c>
      <c r="D7252" s="20" t="s">
        <v>2922</v>
      </c>
      <c r="E7252" s="21" t="s">
        <v>2923</v>
      </c>
      <c r="F7252" s="24">
        <v>-73.118828100000002</v>
      </c>
      <c r="G7252" s="24">
        <v>7.0802125</v>
      </c>
    </row>
    <row r="7253" spans="1:7" ht="15.6">
      <c r="A7253" s="19" t="s">
        <v>2948</v>
      </c>
      <c r="B7253" s="20" t="s">
        <v>2921</v>
      </c>
      <c r="C7253" s="20">
        <v>36</v>
      </c>
      <c r="D7253" s="20" t="s">
        <v>2930</v>
      </c>
      <c r="E7253" s="21" t="s">
        <v>2926</v>
      </c>
      <c r="F7253" s="24">
        <v>-73.118078100000005</v>
      </c>
      <c r="G7253" s="24">
        <v>7.0814624999999998</v>
      </c>
    </row>
    <row r="7254" spans="1:7" ht="15.6">
      <c r="A7254" s="19" t="s">
        <v>2948</v>
      </c>
      <c r="B7254" s="20" t="s">
        <v>2924</v>
      </c>
      <c r="C7254" s="20">
        <v>32</v>
      </c>
      <c r="D7254" s="20" t="s">
        <v>2930</v>
      </c>
      <c r="E7254" s="21" t="s">
        <v>2928</v>
      </c>
      <c r="F7254" s="24">
        <v>-73.117109400000004</v>
      </c>
      <c r="G7254" s="24">
        <v>7.0825624999999999</v>
      </c>
    </row>
    <row r="7255" spans="1:7" ht="15.6">
      <c r="A7255" s="19" t="s">
        <v>2948</v>
      </c>
      <c r="B7255" s="20" t="s">
        <v>2924</v>
      </c>
      <c r="C7255" s="20">
        <v>28</v>
      </c>
      <c r="D7255" s="20" t="s">
        <v>2930</v>
      </c>
      <c r="E7255" s="21" t="s">
        <v>2928</v>
      </c>
      <c r="F7255" s="24">
        <v>-73.117109400000004</v>
      </c>
      <c r="G7255" s="24">
        <v>7.0825624999999999</v>
      </c>
    </row>
    <row r="7256" spans="1:7" ht="15.6">
      <c r="A7256" s="19" t="s">
        <v>2948</v>
      </c>
      <c r="B7256" s="20" t="s">
        <v>2924</v>
      </c>
      <c r="C7256" s="20">
        <v>25</v>
      </c>
      <c r="D7256" s="20" t="s">
        <v>2930</v>
      </c>
      <c r="E7256" s="21" t="s">
        <v>2926</v>
      </c>
      <c r="F7256" s="24">
        <v>-73.118187500000005</v>
      </c>
      <c r="G7256" s="24">
        <v>7.0814374999999998</v>
      </c>
    </row>
    <row r="7257" spans="1:7" ht="15.6">
      <c r="A7257" s="19" t="s">
        <v>2948</v>
      </c>
      <c r="B7257" s="20" t="s">
        <v>2924</v>
      </c>
      <c r="C7257" s="20">
        <v>46</v>
      </c>
      <c r="D7257" s="20" t="s">
        <v>2922</v>
      </c>
      <c r="E7257" s="21" t="s">
        <v>2926</v>
      </c>
      <c r="F7257" s="24">
        <v>-73.118671899999995</v>
      </c>
      <c r="G7257" s="24">
        <v>7.0806125</v>
      </c>
    </row>
    <row r="7258" spans="1:7" ht="15.6">
      <c r="A7258" s="19" t="s">
        <v>2948</v>
      </c>
      <c r="B7258" s="20" t="s">
        <v>2924</v>
      </c>
      <c r="C7258" s="20">
        <v>33</v>
      </c>
      <c r="D7258" s="20" t="s">
        <v>2930</v>
      </c>
      <c r="E7258" s="21" t="s">
        <v>2926</v>
      </c>
      <c r="F7258" s="24">
        <v>-73.117890599999996</v>
      </c>
      <c r="G7258" s="24">
        <v>7.0812375000000003</v>
      </c>
    </row>
    <row r="7259" spans="1:7" ht="15.6">
      <c r="A7259" s="19" t="s">
        <v>2948</v>
      </c>
      <c r="B7259" s="20" t="s">
        <v>2924</v>
      </c>
      <c r="C7259" s="20">
        <v>18</v>
      </c>
      <c r="D7259" s="20" t="s">
        <v>2930</v>
      </c>
      <c r="E7259" s="21" t="s">
        <v>2926</v>
      </c>
      <c r="F7259" s="24">
        <v>-73.118234400000006</v>
      </c>
      <c r="G7259" s="24">
        <v>7.0809625</v>
      </c>
    </row>
    <row r="7260" spans="1:7" ht="15.6">
      <c r="A7260" s="19" t="s">
        <v>2948</v>
      </c>
      <c r="B7260" s="20" t="s">
        <v>2921</v>
      </c>
      <c r="C7260" s="16">
        <v>28</v>
      </c>
      <c r="D7260" s="20" t="s">
        <v>2930</v>
      </c>
      <c r="E7260" s="21" t="s">
        <v>2926</v>
      </c>
      <c r="F7260" s="24">
        <v>-73.118234400000006</v>
      </c>
      <c r="G7260" s="24">
        <v>7.0809625</v>
      </c>
    </row>
    <row r="7261" spans="1:7" ht="15.6">
      <c r="A7261" s="19" t="s">
        <v>2948</v>
      </c>
      <c r="B7261" s="20" t="s">
        <v>2924</v>
      </c>
      <c r="C7261" s="20">
        <v>27</v>
      </c>
      <c r="D7261" s="20" t="s">
        <v>2930</v>
      </c>
      <c r="E7261" s="21" t="s">
        <v>2928</v>
      </c>
      <c r="F7261" s="24">
        <v>-73.118828100000002</v>
      </c>
      <c r="G7261" s="24">
        <v>7.0805875</v>
      </c>
    </row>
    <row r="7262" spans="1:7" ht="15.6">
      <c r="A7262" s="19" t="s">
        <v>2948</v>
      </c>
      <c r="B7262" s="20" t="s">
        <v>2921</v>
      </c>
      <c r="C7262" s="20">
        <v>24</v>
      </c>
      <c r="D7262" s="20" t="s">
        <v>2925</v>
      </c>
      <c r="E7262" s="21" t="s">
        <v>2928</v>
      </c>
      <c r="F7262" s="24">
        <v>-73.118859400000005</v>
      </c>
      <c r="G7262" s="24">
        <v>7.0801875000000001</v>
      </c>
    </row>
    <row r="7263" spans="1:7" ht="15.6">
      <c r="A7263" s="19" t="s">
        <v>2948</v>
      </c>
      <c r="B7263" s="20" t="s">
        <v>2921</v>
      </c>
      <c r="C7263" s="20">
        <v>24</v>
      </c>
      <c r="D7263" s="20" t="s">
        <v>2925</v>
      </c>
      <c r="E7263" s="21" t="s">
        <v>2926</v>
      </c>
      <c r="F7263" s="24">
        <v>-73.1177031</v>
      </c>
      <c r="G7263" s="24">
        <v>7.0823124999999996</v>
      </c>
    </row>
    <row r="7264" spans="1:7" ht="15.6">
      <c r="A7264" s="19" t="s">
        <v>2948</v>
      </c>
      <c r="B7264" s="20" t="s">
        <v>2924</v>
      </c>
      <c r="C7264" s="20">
        <v>43</v>
      </c>
      <c r="D7264" s="20" t="s">
        <v>2930</v>
      </c>
      <c r="E7264" s="21" t="s">
        <v>2928</v>
      </c>
      <c r="F7264" s="24">
        <v>-73.118328099999999</v>
      </c>
      <c r="G7264" s="24">
        <v>7.0802874999999998</v>
      </c>
    </row>
    <row r="7265" spans="1:7" ht="15.6">
      <c r="A7265" s="19" t="s">
        <v>2948</v>
      </c>
      <c r="B7265" s="20" t="s">
        <v>2931</v>
      </c>
      <c r="C7265" s="20">
        <v>50</v>
      </c>
      <c r="D7265" s="20" t="s">
        <v>2922</v>
      </c>
      <c r="E7265" s="21" t="s">
        <v>2926</v>
      </c>
      <c r="F7265" s="24">
        <v>-73.107484400000004</v>
      </c>
      <c r="G7265" s="24">
        <v>7.0990875000000004</v>
      </c>
    </row>
    <row r="7266" spans="1:7" ht="15.6">
      <c r="A7266" s="19" t="s">
        <v>2948</v>
      </c>
      <c r="B7266" s="20" t="s">
        <v>2921</v>
      </c>
      <c r="C7266" s="20">
        <v>31</v>
      </c>
      <c r="D7266" s="20" t="s">
        <v>2922</v>
      </c>
      <c r="E7266" s="21" t="s">
        <v>2926</v>
      </c>
      <c r="F7266" s="24">
        <v>-73.111640600000001</v>
      </c>
      <c r="G7266" s="24">
        <v>7.0855625</v>
      </c>
    </row>
    <row r="7267" spans="1:7" ht="15.6">
      <c r="A7267" s="19" t="s">
        <v>2948</v>
      </c>
      <c r="B7267" s="20" t="s">
        <v>2924</v>
      </c>
      <c r="C7267" s="20">
        <v>42</v>
      </c>
      <c r="D7267" s="20" t="s">
        <v>2930</v>
      </c>
      <c r="E7267" s="21" t="s">
        <v>2928</v>
      </c>
      <c r="F7267" s="24">
        <v>-73.118953099999999</v>
      </c>
      <c r="G7267" s="24">
        <v>7.0801875000000001</v>
      </c>
    </row>
    <row r="7268" spans="1:7" ht="15.6">
      <c r="A7268" s="19" t="s">
        <v>2948</v>
      </c>
      <c r="B7268" s="20" t="s">
        <v>2924</v>
      </c>
      <c r="C7268" s="20">
        <v>42</v>
      </c>
      <c r="D7268" s="20" t="s">
        <v>2930</v>
      </c>
      <c r="E7268" s="21" t="s">
        <v>2928</v>
      </c>
      <c r="F7268" s="24">
        <v>-73.118953099999999</v>
      </c>
      <c r="G7268" s="24">
        <v>7.0801875000000001</v>
      </c>
    </row>
    <row r="7269" spans="1:7" ht="15.6">
      <c r="A7269" s="19" t="s">
        <v>2948</v>
      </c>
      <c r="B7269" s="20" t="s">
        <v>2924</v>
      </c>
      <c r="C7269" s="20">
        <v>56</v>
      </c>
      <c r="D7269" s="20" t="s">
        <v>2922</v>
      </c>
      <c r="E7269" s="21" t="s">
        <v>2923</v>
      </c>
      <c r="F7269" s="24">
        <v>-73.116703099999995</v>
      </c>
      <c r="G7269" s="24">
        <v>7.0828375000000001</v>
      </c>
    </row>
    <row r="7270" spans="1:7" ht="15.6">
      <c r="A7270" s="19" t="s">
        <v>2948</v>
      </c>
      <c r="B7270" s="20" t="s">
        <v>2921</v>
      </c>
      <c r="C7270" s="20">
        <v>27</v>
      </c>
      <c r="D7270" s="20" t="s">
        <v>2930</v>
      </c>
      <c r="E7270" s="21" t="s">
        <v>2926</v>
      </c>
      <c r="F7270" s="24">
        <v>-73.118109399999994</v>
      </c>
      <c r="G7270" s="24">
        <v>7.0814124999999999</v>
      </c>
    </row>
    <row r="7271" spans="1:7" ht="15.6">
      <c r="A7271" s="19" t="s">
        <v>2948</v>
      </c>
      <c r="B7271" s="20" t="s">
        <v>2924</v>
      </c>
      <c r="C7271" s="20">
        <v>35</v>
      </c>
      <c r="D7271" s="20" t="s">
        <v>2930</v>
      </c>
      <c r="E7271" s="21" t="s">
        <v>2926</v>
      </c>
      <c r="F7271" s="24">
        <v>-73.117984399999997</v>
      </c>
      <c r="G7271" s="24">
        <v>7.0810874999999998</v>
      </c>
    </row>
    <row r="7272" spans="1:7" ht="15.6">
      <c r="A7272" s="19" t="s">
        <v>2948</v>
      </c>
      <c r="B7272" s="20" t="s">
        <v>2921</v>
      </c>
      <c r="C7272" s="20">
        <v>22</v>
      </c>
      <c r="D7272" s="20" t="s">
        <v>2930</v>
      </c>
      <c r="E7272" s="21" t="s">
        <v>2928</v>
      </c>
      <c r="F7272" s="24">
        <v>-73.118859400000005</v>
      </c>
      <c r="G7272" s="24">
        <v>7.0802125</v>
      </c>
    </row>
    <row r="7273" spans="1:7" ht="15.6">
      <c r="A7273" s="19" t="s">
        <v>2948</v>
      </c>
      <c r="B7273" s="20" t="s">
        <v>2921</v>
      </c>
      <c r="C7273" s="20">
        <v>26</v>
      </c>
      <c r="D7273" s="20" t="s">
        <v>2922</v>
      </c>
      <c r="E7273" s="21" t="s">
        <v>2923</v>
      </c>
      <c r="F7273" s="24">
        <v>-73.118421900000001</v>
      </c>
      <c r="G7273" s="24">
        <v>7.0807624999999996</v>
      </c>
    </row>
    <row r="7274" spans="1:7" ht="15.6">
      <c r="A7274" s="19" t="s">
        <v>2948</v>
      </c>
      <c r="B7274" s="20" t="s">
        <v>2921</v>
      </c>
      <c r="C7274" s="20">
        <v>24</v>
      </c>
      <c r="D7274" s="20" t="s">
        <v>2925</v>
      </c>
      <c r="E7274" s="21" t="s">
        <v>2928</v>
      </c>
      <c r="F7274" s="24">
        <v>-73.118859400000005</v>
      </c>
      <c r="G7274" s="24">
        <v>7.0802125</v>
      </c>
    </row>
    <row r="7275" spans="1:7" ht="15.6">
      <c r="A7275" s="19" t="s">
        <v>2948</v>
      </c>
      <c r="B7275" s="20" t="s">
        <v>2921</v>
      </c>
      <c r="C7275" s="20">
        <v>23</v>
      </c>
      <c r="D7275" s="20" t="s">
        <v>2925</v>
      </c>
      <c r="E7275" s="21" t="s">
        <v>2928</v>
      </c>
      <c r="F7275" s="24">
        <v>-73.117671900000005</v>
      </c>
      <c r="G7275" s="24">
        <v>7.0823875000000003</v>
      </c>
    </row>
    <row r="7276" spans="1:7" ht="15.6">
      <c r="A7276" s="19" t="s">
        <v>2948</v>
      </c>
      <c r="B7276" s="20" t="s">
        <v>2924</v>
      </c>
      <c r="C7276" s="20">
        <v>30</v>
      </c>
      <c r="D7276" s="20" t="s">
        <v>2925</v>
      </c>
      <c r="E7276" s="21" t="s">
        <v>2926</v>
      </c>
      <c r="F7276" s="24">
        <v>-73.117640600000001</v>
      </c>
      <c r="G7276" s="24">
        <v>7.0822624999999997</v>
      </c>
    </row>
    <row r="7277" spans="1:7" ht="15.6">
      <c r="A7277" s="19" t="s">
        <v>2948</v>
      </c>
      <c r="B7277" s="20" t="s">
        <v>2924</v>
      </c>
      <c r="C7277" s="20">
        <v>46</v>
      </c>
      <c r="D7277" s="20" t="s">
        <v>2930</v>
      </c>
      <c r="E7277" s="21" t="s">
        <v>2926</v>
      </c>
      <c r="F7277" s="24">
        <v>-73.117890599999996</v>
      </c>
      <c r="G7277" s="24">
        <v>7.0809375000000001</v>
      </c>
    </row>
    <row r="7278" spans="1:7" ht="15.6">
      <c r="A7278" s="19" t="s">
        <v>2948</v>
      </c>
      <c r="B7278" s="20" t="s">
        <v>2921</v>
      </c>
      <c r="C7278" s="20">
        <v>20</v>
      </c>
      <c r="D7278" s="20" t="s">
        <v>2930</v>
      </c>
      <c r="E7278" s="21" t="s">
        <v>2926</v>
      </c>
      <c r="F7278" s="24">
        <v>-73.118046899999996</v>
      </c>
      <c r="G7278" s="24">
        <v>7.0816125000000003</v>
      </c>
    </row>
    <row r="7279" spans="1:7" ht="15.6">
      <c r="A7279" s="19" t="s">
        <v>2948</v>
      </c>
      <c r="B7279" s="20" t="s">
        <v>2921</v>
      </c>
      <c r="C7279" s="20">
        <v>45</v>
      </c>
      <c r="D7279" s="20" t="s">
        <v>2930</v>
      </c>
      <c r="E7279" s="21" t="s">
        <v>2926</v>
      </c>
      <c r="F7279" s="24">
        <v>-73.117984399999997</v>
      </c>
      <c r="G7279" s="24">
        <v>7.0813625</v>
      </c>
    </row>
    <row r="7280" spans="1:7" ht="15.6">
      <c r="A7280" s="19" t="s">
        <v>2948</v>
      </c>
      <c r="B7280" s="20" t="s">
        <v>2924</v>
      </c>
      <c r="C7280" s="20">
        <v>18</v>
      </c>
      <c r="D7280" s="20" t="s">
        <v>2930</v>
      </c>
      <c r="E7280" s="21" t="s">
        <v>2928</v>
      </c>
      <c r="F7280" s="24">
        <v>-73.1188906</v>
      </c>
      <c r="G7280" s="24">
        <v>7.0802125</v>
      </c>
    </row>
    <row r="7281" spans="1:7" ht="15.6">
      <c r="A7281" s="19" t="s">
        <v>2948</v>
      </c>
      <c r="B7281" s="20" t="s">
        <v>2924</v>
      </c>
      <c r="C7281" s="20">
        <v>21</v>
      </c>
      <c r="D7281" s="20" t="s">
        <v>2922</v>
      </c>
      <c r="E7281" s="21" t="s">
        <v>2923</v>
      </c>
      <c r="F7281" s="24">
        <v>-73.1188906</v>
      </c>
      <c r="G7281" s="24">
        <v>7.0801875000000001</v>
      </c>
    </row>
    <row r="7282" spans="1:7" ht="15.6">
      <c r="A7282" s="19" t="s">
        <v>2948</v>
      </c>
      <c r="B7282" s="20" t="s">
        <v>2921</v>
      </c>
      <c r="C7282" s="20">
        <v>30</v>
      </c>
      <c r="D7282" s="20" t="s">
        <v>2930</v>
      </c>
      <c r="E7282" s="21" t="s">
        <v>2928</v>
      </c>
      <c r="F7282" s="24">
        <v>-73.118765600000003</v>
      </c>
      <c r="G7282" s="24">
        <v>7.0802125</v>
      </c>
    </row>
    <row r="7283" spans="1:7" ht="15.6">
      <c r="A7283" s="19" t="s">
        <v>2948</v>
      </c>
      <c r="B7283" s="20" t="s">
        <v>2921</v>
      </c>
      <c r="C7283" s="20">
        <v>26</v>
      </c>
      <c r="D7283" s="20" t="s">
        <v>2930</v>
      </c>
      <c r="E7283" s="21" t="s">
        <v>2926</v>
      </c>
      <c r="F7283" s="24">
        <v>-73.117578100000003</v>
      </c>
      <c r="G7283" s="24">
        <v>7.0820375000000002</v>
      </c>
    </row>
    <row r="7284" spans="1:7" ht="15.6">
      <c r="A7284" s="19" t="s">
        <v>2948</v>
      </c>
      <c r="B7284" s="20" t="s">
        <v>2921</v>
      </c>
      <c r="C7284" s="20">
        <v>21</v>
      </c>
      <c r="D7284" s="20" t="s">
        <v>2930</v>
      </c>
      <c r="E7284" s="21" t="s">
        <v>2926</v>
      </c>
      <c r="F7284" s="24">
        <v>-73.118390599999998</v>
      </c>
      <c r="G7284" s="24">
        <v>7.0807624999999996</v>
      </c>
    </row>
    <row r="7285" spans="1:7" ht="15.6">
      <c r="A7285" s="19" t="s">
        <v>2948</v>
      </c>
      <c r="B7285" s="20" t="s">
        <v>2924</v>
      </c>
      <c r="C7285" s="20">
        <v>63</v>
      </c>
      <c r="D7285" s="20" t="s">
        <v>2930</v>
      </c>
      <c r="E7285" s="21" t="s">
        <v>2926</v>
      </c>
      <c r="F7285" s="24">
        <v>-73.118390599999998</v>
      </c>
      <c r="G7285" s="24">
        <v>7.0807624999999996</v>
      </c>
    </row>
    <row r="7286" spans="1:7" ht="15.6">
      <c r="A7286" s="19" t="s">
        <v>2948</v>
      </c>
      <c r="B7286" s="20" t="s">
        <v>2921</v>
      </c>
      <c r="C7286" s="20">
        <v>39</v>
      </c>
      <c r="D7286" s="20" t="s">
        <v>2925</v>
      </c>
      <c r="E7286" s="21" t="s">
        <v>2928</v>
      </c>
      <c r="F7286" s="24">
        <v>-73.118765600000003</v>
      </c>
      <c r="G7286" s="24">
        <v>7.0802375</v>
      </c>
    </row>
    <row r="7287" spans="1:7" ht="15.6">
      <c r="A7287" s="19" t="s">
        <v>2948</v>
      </c>
      <c r="B7287" s="20" t="s">
        <v>2921</v>
      </c>
      <c r="C7287" s="20">
        <v>18</v>
      </c>
      <c r="D7287" s="20" t="s">
        <v>2930</v>
      </c>
      <c r="E7287" s="21" t="s">
        <v>2928</v>
      </c>
      <c r="F7287" s="24">
        <v>-73.118078100000005</v>
      </c>
      <c r="G7287" s="24">
        <v>7.0804125000000004</v>
      </c>
    </row>
    <row r="7288" spans="1:7" ht="15.6">
      <c r="A7288" s="19" t="s">
        <v>2948</v>
      </c>
      <c r="B7288" s="20" t="s">
        <v>2921</v>
      </c>
      <c r="C7288" s="20">
        <v>28</v>
      </c>
      <c r="D7288" s="20" t="s">
        <v>2922</v>
      </c>
      <c r="E7288" s="21" t="s">
        <v>2923</v>
      </c>
      <c r="F7288" s="24">
        <v>-73.117671900000005</v>
      </c>
      <c r="G7288" s="24">
        <v>7.0822624999999997</v>
      </c>
    </row>
    <row r="7289" spans="1:7" ht="15.6">
      <c r="A7289" s="19" t="s">
        <v>2948</v>
      </c>
      <c r="B7289" s="20" t="s">
        <v>2924</v>
      </c>
      <c r="C7289" s="20">
        <v>44</v>
      </c>
      <c r="D7289" s="20" t="s">
        <v>2930</v>
      </c>
      <c r="E7289" s="21" t="s">
        <v>2928</v>
      </c>
      <c r="F7289" s="24">
        <v>-73.118828100000002</v>
      </c>
      <c r="G7289" s="24">
        <v>7.0806125</v>
      </c>
    </row>
    <row r="7290" spans="1:7" ht="15.6">
      <c r="A7290" s="19" t="s">
        <v>2948</v>
      </c>
      <c r="B7290" s="20" t="s">
        <v>2924</v>
      </c>
      <c r="C7290" s="20">
        <v>21</v>
      </c>
      <c r="D7290" s="20" t="s">
        <v>2930</v>
      </c>
      <c r="E7290" s="21" t="s">
        <v>2928</v>
      </c>
      <c r="F7290" s="24">
        <v>-73.107312500000006</v>
      </c>
      <c r="G7290" s="24">
        <v>7.0996874999999999</v>
      </c>
    </row>
    <row r="7291" spans="1:7" ht="15.6">
      <c r="A7291" s="19" t="s">
        <v>2948</v>
      </c>
      <c r="B7291" s="20" t="s">
        <v>2924</v>
      </c>
      <c r="C7291" s="20">
        <v>21</v>
      </c>
      <c r="D7291" s="20" t="s">
        <v>2922</v>
      </c>
      <c r="E7291" s="21" t="s">
        <v>2926</v>
      </c>
      <c r="F7291" s="24">
        <v>-73.106453099999996</v>
      </c>
      <c r="G7291" s="24">
        <v>7.0708374999999997</v>
      </c>
    </row>
    <row r="7292" spans="1:7" ht="15.6">
      <c r="A7292" s="19" t="s">
        <v>2948</v>
      </c>
      <c r="B7292" s="20" t="s">
        <v>2921</v>
      </c>
      <c r="C7292" s="20">
        <v>62</v>
      </c>
      <c r="D7292" s="20" t="s">
        <v>2930</v>
      </c>
      <c r="E7292" s="21" t="s">
        <v>2926</v>
      </c>
      <c r="F7292" s="24">
        <v>-73.118609399999997</v>
      </c>
      <c r="G7292" s="24">
        <v>7.0808125000000004</v>
      </c>
    </row>
    <row r="7293" spans="1:7" ht="15.6">
      <c r="A7293" s="19" t="s">
        <v>2948</v>
      </c>
      <c r="B7293" s="20" t="s">
        <v>2921</v>
      </c>
      <c r="C7293" s="20">
        <v>28</v>
      </c>
      <c r="D7293" s="20" t="s">
        <v>2925</v>
      </c>
      <c r="E7293" s="21" t="s">
        <v>2926</v>
      </c>
      <c r="F7293" s="24">
        <v>-73.118109399999994</v>
      </c>
      <c r="G7293" s="24">
        <v>7.0823375000000004</v>
      </c>
    </row>
    <row r="7294" spans="1:7" ht="15.6">
      <c r="A7294" s="19" t="s">
        <v>2948</v>
      </c>
      <c r="B7294" s="20" t="s">
        <v>2921</v>
      </c>
      <c r="C7294" s="20">
        <v>44</v>
      </c>
      <c r="D7294" s="20" t="s">
        <v>2930</v>
      </c>
      <c r="E7294" s="21" t="s">
        <v>2926</v>
      </c>
      <c r="F7294" s="24">
        <v>-73.118140600000004</v>
      </c>
      <c r="G7294" s="24">
        <v>7.0813625</v>
      </c>
    </row>
    <row r="7295" spans="1:7" ht="15.6">
      <c r="A7295" s="19" t="s">
        <v>2948</v>
      </c>
      <c r="B7295" s="20" t="s">
        <v>2924</v>
      </c>
      <c r="C7295" s="20">
        <v>35</v>
      </c>
      <c r="D7295" s="20" t="s">
        <v>2930</v>
      </c>
      <c r="E7295" s="21" t="s">
        <v>2926</v>
      </c>
      <c r="F7295" s="24">
        <v>-73.118578099999993</v>
      </c>
      <c r="G7295" s="24">
        <v>7.0807874999999996</v>
      </c>
    </row>
    <row r="7296" spans="1:7" ht="15.6">
      <c r="A7296" s="19" t="s">
        <v>2948</v>
      </c>
      <c r="B7296" s="20" t="s">
        <v>2921</v>
      </c>
      <c r="C7296" s="20">
        <v>40</v>
      </c>
      <c r="D7296" s="20" t="s">
        <v>2930</v>
      </c>
      <c r="E7296" s="21" t="s">
        <v>2928</v>
      </c>
      <c r="F7296" s="24">
        <v>-73.118859400000005</v>
      </c>
      <c r="G7296" s="24">
        <v>7.0802125</v>
      </c>
    </row>
    <row r="7297" spans="1:7" ht="15.6">
      <c r="A7297" s="19" t="s">
        <v>2948</v>
      </c>
      <c r="B7297" s="20" t="s">
        <v>2921</v>
      </c>
      <c r="C7297" s="20">
        <v>28</v>
      </c>
      <c r="D7297" s="20" t="s">
        <v>2930</v>
      </c>
      <c r="E7297" s="21" t="s">
        <v>2926</v>
      </c>
      <c r="F7297" s="24">
        <v>-73.118421900000001</v>
      </c>
      <c r="G7297" s="24">
        <v>7.0807624999999996</v>
      </c>
    </row>
    <row r="7298" spans="1:7" ht="15.6">
      <c r="A7298" s="19" t="s">
        <v>2948</v>
      </c>
      <c r="B7298" s="20" t="s">
        <v>2924</v>
      </c>
      <c r="C7298" s="20">
        <v>28</v>
      </c>
      <c r="D7298" s="20" t="s">
        <v>2930</v>
      </c>
      <c r="E7298" s="21" t="s">
        <v>2926</v>
      </c>
      <c r="F7298" s="24">
        <v>-73.117484399999995</v>
      </c>
      <c r="G7298" s="24">
        <v>7.0820875000000001</v>
      </c>
    </row>
    <row r="7299" spans="1:7" ht="15.6">
      <c r="A7299" s="19" t="s">
        <v>2948</v>
      </c>
      <c r="B7299" s="20" t="s">
        <v>2921</v>
      </c>
      <c r="C7299" s="20">
        <v>27</v>
      </c>
      <c r="D7299" s="20" t="s">
        <v>2922</v>
      </c>
      <c r="E7299" s="21" t="s">
        <v>2926</v>
      </c>
      <c r="F7299" s="24">
        <v>-73.117828099999997</v>
      </c>
      <c r="G7299" s="24">
        <v>7.0807374999999997</v>
      </c>
    </row>
    <row r="7300" spans="1:7" ht="15.6">
      <c r="A7300" s="19" t="s">
        <v>2948</v>
      </c>
      <c r="B7300" s="20" t="s">
        <v>2921</v>
      </c>
      <c r="C7300" s="20">
        <v>45</v>
      </c>
      <c r="D7300" s="20" t="s">
        <v>2930</v>
      </c>
      <c r="E7300" s="21" t="s">
        <v>2926</v>
      </c>
      <c r="F7300" s="24">
        <v>-73.113109399999999</v>
      </c>
      <c r="G7300" s="24">
        <v>7.1118874999999999</v>
      </c>
    </row>
    <row r="7301" spans="1:7" ht="15.6">
      <c r="A7301" s="19" t="s">
        <v>2948</v>
      </c>
      <c r="B7301" s="20" t="s">
        <v>2921</v>
      </c>
      <c r="C7301" s="20">
        <v>24</v>
      </c>
      <c r="D7301" s="20" t="s">
        <v>2930</v>
      </c>
      <c r="E7301" s="21" t="s">
        <v>2926</v>
      </c>
      <c r="F7301" s="24">
        <v>-73.117796900000002</v>
      </c>
      <c r="G7301" s="24">
        <v>7.0822624999999997</v>
      </c>
    </row>
    <row r="7302" spans="1:7" ht="15.6">
      <c r="A7302" s="19" t="s">
        <v>2948</v>
      </c>
      <c r="B7302" s="20" t="s">
        <v>2921</v>
      </c>
      <c r="C7302" s="20">
        <v>24</v>
      </c>
      <c r="D7302" s="20" t="s">
        <v>2922</v>
      </c>
      <c r="E7302" s="21" t="s">
        <v>2927</v>
      </c>
      <c r="F7302" s="24">
        <v>-73.122421900000006</v>
      </c>
      <c r="G7302" s="24">
        <v>7.0857124999999996</v>
      </c>
    </row>
    <row r="7303" spans="1:7" ht="15.6">
      <c r="A7303" s="19" t="s">
        <v>2948</v>
      </c>
      <c r="B7303" s="20" t="s">
        <v>2921</v>
      </c>
      <c r="C7303" s="20">
        <v>57</v>
      </c>
      <c r="D7303" s="20" t="s">
        <v>2930</v>
      </c>
      <c r="E7303" s="21" t="s">
        <v>2926</v>
      </c>
      <c r="F7303" s="24">
        <v>-73.118078100000005</v>
      </c>
      <c r="G7303" s="24">
        <v>7.0814374999999998</v>
      </c>
    </row>
    <row r="7304" spans="1:7" ht="15.6">
      <c r="A7304" s="19" t="s">
        <v>2948</v>
      </c>
      <c r="B7304" s="20" t="s">
        <v>2921</v>
      </c>
      <c r="C7304" s="20">
        <v>28</v>
      </c>
      <c r="D7304" s="20" t="s">
        <v>2930</v>
      </c>
      <c r="E7304" s="21" t="s">
        <v>2926</v>
      </c>
      <c r="F7304" s="24">
        <v>-73.1147031</v>
      </c>
      <c r="G7304" s="24">
        <v>7.0854375000000003</v>
      </c>
    </row>
    <row r="7305" spans="1:7" ht="15.6">
      <c r="A7305" s="19" t="s">
        <v>2948</v>
      </c>
      <c r="B7305" s="20" t="s">
        <v>2921</v>
      </c>
      <c r="C7305" s="20">
        <v>52</v>
      </c>
      <c r="D7305" s="20" t="s">
        <v>2930</v>
      </c>
      <c r="E7305" s="21" t="s">
        <v>2926</v>
      </c>
      <c r="F7305" s="24">
        <v>-73.117515600000004</v>
      </c>
      <c r="G7305" s="24">
        <v>7.0816875000000001</v>
      </c>
    </row>
    <row r="7306" spans="1:7" ht="15.6">
      <c r="A7306" s="19" t="s">
        <v>2948</v>
      </c>
      <c r="B7306" s="20" t="s">
        <v>2921</v>
      </c>
      <c r="C7306" s="20">
        <v>19</v>
      </c>
      <c r="D7306" s="20" t="s">
        <v>2922</v>
      </c>
      <c r="E7306" s="21" t="s">
        <v>2926</v>
      </c>
      <c r="F7306" s="24">
        <v>-73.110015599999997</v>
      </c>
      <c r="G7306" s="24">
        <v>7.0733125000000001</v>
      </c>
    </row>
    <row r="7307" spans="1:7" ht="15.6">
      <c r="A7307" s="19" t="s">
        <v>2948</v>
      </c>
      <c r="B7307" s="20" t="s">
        <v>2921</v>
      </c>
      <c r="C7307" s="20">
        <v>32</v>
      </c>
      <c r="D7307" s="20" t="s">
        <v>2930</v>
      </c>
      <c r="E7307" s="21" t="s">
        <v>2926</v>
      </c>
      <c r="F7307" s="24">
        <v>-73.118390599999998</v>
      </c>
      <c r="G7307" s="24">
        <v>7.0807874999999996</v>
      </c>
    </row>
    <row r="7308" spans="1:7" ht="15.6">
      <c r="A7308" s="19" t="s">
        <v>2948</v>
      </c>
      <c r="B7308" s="20" t="s">
        <v>2921</v>
      </c>
      <c r="C7308" s="20">
        <v>39</v>
      </c>
      <c r="D7308" s="20" t="s">
        <v>2930</v>
      </c>
      <c r="E7308" s="21" t="s">
        <v>2928</v>
      </c>
      <c r="F7308" s="24">
        <v>-73.118296900000004</v>
      </c>
      <c r="G7308" s="24">
        <v>7.0803124999999998</v>
      </c>
    </row>
    <row r="7309" spans="1:7" ht="15.6">
      <c r="A7309" s="19" t="s">
        <v>2948</v>
      </c>
      <c r="B7309" s="20" t="s">
        <v>2924</v>
      </c>
      <c r="C7309" s="20">
        <v>39</v>
      </c>
      <c r="D7309" s="20" t="s">
        <v>2925</v>
      </c>
      <c r="E7309" s="21" t="s">
        <v>2926</v>
      </c>
      <c r="F7309" s="24">
        <v>-73.118390599999998</v>
      </c>
      <c r="G7309" s="24">
        <v>7.0807874999999996</v>
      </c>
    </row>
    <row r="7310" spans="1:7" ht="15.6">
      <c r="A7310" s="19" t="s">
        <v>2948</v>
      </c>
      <c r="B7310" s="20" t="s">
        <v>2921</v>
      </c>
      <c r="C7310" s="20">
        <v>39</v>
      </c>
      <c r="D7310" s="20" t="s">
        <v>2930</v>
      </c>
      <c r="E7310" s="21" t="s">
        <v>2928</v>
      </c>
      <c r="F7310" s="24">
        <v>-73.118765600000003</v>
      </c>
      <c r="G7310" s="24">
        <v>7.0806624999999999</v>
      </c>
    </row>
    <row r="7311" spans="1:7" ht="15.6">
      <c r="A7311" s="19" t="s">
        <v>2948</v>
      </c>
      <c r="B7311" s="20" t="s">
        <v>2921</v>
      </c>
      <c r="C7311" s="20">
        <v>62</v>
      </c>
      <c r="D7311" s="20" t="s">
        <v>2922</v>
      </c>
      <c r="E7311" s="21" t="s">
        <v>2923</v>
      </c>
      <c r="F7311" s="24">
        <v>-73.111421899999996</v>
      </c>
      <c r="G7311" s="24">
        <v>7.1193375000000003</v>
      </c>
    </row>
    <row r="7312" spans="1:7" ht="15.6">
      <c r="A7312" s="19" t="s">
        <v>2948</v>
      </c>
      <c r="B7312" s="20" t="s">
        <v>2921</v>
      </c>
      <c r="C7312" s="20">
        <v>42</v>
      </c>
      <c r="D7312" s="20" t="s">
        <v>2930</v>
      </c>
      <c r="E7312" s="21" t="s">
        <v>2928</v>
      </c>
      <c r="F7312" s="24">
        <v>-73.118828100000002</v>
      </c>
      <c r="G7312" s="24">
        <v>7.0802375</v>
      </c>
    </row>
    <row r="7313" spans="1:7" ht="15.6">
      <c r="A7313" s="19" t="s">
        <v>2948</v>
      </c>
      <c r="B7313" s="20" t="s">
        <v>2921</v>
      </c>
      <c r="C7313" s="20">
        <v>22</v>
      </c>
      <c r="D7313" s="20" t="s">
        <v>2930</v>
      </c>
      <c r="E7313" s="21" t="s">
        <v>2926</v>
      </c>
      <c r="F7313" s="24">
        <v>-73.118078100000005</v>
      </c>
      <c r="G7313" s="24">
        <v>7.0814624999999998</v>
      </c>
    </row>
    <row r="7314" spans="1:7" ht="15.6">
      <c r="A7314" s="19" t="s">
        <v>2948</v>
      </c>
      <c r="B7314" s="20" t="s">
        <v>2921</v>
      </c>
      <c r="C7314" s="20">
        <v>32</v>
      </c>
      <c r="D7314" s="20" t="s">
        <v>2922</v>
      </c>
      <c r="E7314" s="21" t="s">
        <v>2926</v>
      </c>
      <c r="F7314" s="24">
        <v>-73.106062499999993</v>
      </c>
      <c r="G7314" s="24">
        <v>7.1023125</v>
      </c>
    </row>
    <row r="7315" spans="1:7" ht="15.6">
      <c r="A7315" s="19" t="s">
        <v>2948</v>
      </c>
      <c r="B7315" s="20" t="s">
        <v>2921</v>
      </c>
      <c r="C7315" s="20">
        <v>44</v>
      </c>
      <c r="D7315" s="20" t="s">
        <v>2922</v>
      </c>
      <c r="E7315" s="21" t="s">
        <v>2923</v>
      </c>
      <c r="F7315" s="24">
        <v>-73.108953099999994</v>
      </c>
      <c r="G7315" s="24">
        <v>7.0972625000000003</v>
      </c>
    </row>
    <row r="7316" spans="1:7" ht="15.6">
      <c r="A7316" s="19" t="s">
        <v>2948</v>
      </c>
      <c r="B7316" s="20" t="s">
        <v>2924</v>
      </c>
      <c r="C7316" s="20">
        <v>25</v>
      </c>
      <c r="D7316" s="20" t="s">
        <v>2922</v>
      </c>
      <c r="E7316" s="21" t="s">
        <v>2926</v>
      </c>
      <c r="F7316" s="24">
        <v>-73.106078100000005</v>
      </c>
      <c r="G7316" s="24">
        <v>7.1001624999999997</v>
      </c>
    </row>
    <row r="7317" spans="1:7" ht="15.6">
      <c r="A7317" s="19" t="s">
        <v>2948</v>
      </c>
      <c r="B7317" s="20" t="s">
        <v>2924</v>
      </c>
      <c r="C7317" s="20">
        <v>57</v>
      </c>
      <c r="D7317" s="20" t="s">
        <v>2930</v>
      </c>
      <c r="E7317" s="21" t="s">
        <v>2926</v>
      </c>
      <c r="F7317" s="24">
        <v>-73.117578100000003</v>
      </c>
      <c r="G7317" s="24">
        <v>7.0820625000000001</v>
      </c>
    </row>
    <row r="7318" spans="1:7" ht="15.6">
      <c r="A7318" s="19" t="s">
        <v>2948</v>
      </c>
      <c r="B7318" s="20" t="s">
        <v>2924</v>
      </c>
      <c r="C7318" s="20">
        <v>35</v>
      </c>
      <c r="D7318" s="20" t="s">
        <v>2930</v>
      </c>
      <c r="E7318" s="21" t="s">
        <v>2928</v>
      </c>
      <c r="F7318" s="24">
        <v>-73.118328099999999</v>
      </c>
      <c r="G7318" s="24">
        <v>7.0803374999999997</v>
      </c>
    </row>
    <row r="7319" spans="1:7" ht="15.6">
      <c r="A7319" s="19" t="s">
        <v>2948</v>
      </c>
      <c r="B7319" s="20" t="s">
        <v>2921</v>
      </c>
      <c r="C7319" s="20">
        <v>41</v>
      </c>
      <c r="D7319" s="20" t="s">
        <v>2930</v>
      </c>
      <c r="E7319" s="21" t="s">
        <v>2928</v>
      </c>
      <c r="F7319" s="24">
        <v>-73.118703100000005</v>
      </c>
      <c r="G7319" s="24">
        <v>7.0806374999999999</v>
      </c>
    </row>
    <row r="7320" spans="1:7" ht="15.6">
      <c r="A7320" s="19" t="s">
        <v>2948</v>
      </c>
      <c r="B7320" s="20" t="s">
        <v>2921</v>
      </c>
      <c r="C7320" s="20">
        <v>41</v>
      </c>
      <c r="D7320" s="20" t="s">
        <v>2922</v>
      </c>
      <c r="E7320" s="21" t="s">
        <v>2927</v>
      </c>
      <c r="F7320" s="24">
        <v>-73.117546899999994</v>
      </c>
      <c r="G7320" s="24">
        <v>7.0805375000000002</v>
      </c>
    </row>
    <row r="7321" spans="1:7" ht="15.6">
      <c r="A7321" s="19" t="s">
        <v>2948</v>
      </c>
      <c r="B7321" s="20" t="s">
        <v>2924</v>
      </c>
      <c r="C7321" s="20">
        <v>41</v>
      </c>
      <c r="D7321" s="20" t="s">
        <v>2930</v>
      </c>
      <c r="E7321" s="21" t="s">
        <v>2928</v>
      </c>
      <c r="F7321" s="24">
        <v>-73.118921900000004</v>
      </c>
      <c r="G7321" s="24">
        <v>7.0802125</v>
      </c>
    </row>
    <row r="7322" spans="1:7" ht="15.6">
      <c r="A7322" s="19" t="s">
        <v>2948</v>
      </c>
      <c r="B7322" s="20" t="s">
        <v>2921</v>
      </c>
      <c r="C7322" s="20">
        <v>28</v>
      </c>
      <c r="D7322" s="20" t="s">
        <v>2930</v>
      </c>
      <c r="E7322" s="21" t="s">
        <v>2926</v>
      </c>
      <c r="F7322" s="24">
        <v>-73.118046899999996</v>
      </c>
      <c r="G7322" s="24">
        <v>7.0815875000000004</v>
      </c>
    </row>
    <row r="7323" spans="1:7" ht="15.6">
      <c r="A7323" s="19" t="s">
        <v>2948</v>
      </c>
      <c r="B7323" s="20" t="s">
        <v>2921</v>
      </c>
      <c r="C7323" s="20">
        <v>32</v>
      </c>
      <c r="D7323" s="20" t="s">
        <v>2930</v>
      </c>
      <c r="E7323" s="21" t="s">
        <v>2926</v>
      </c>
      <c r="F7323" s="24">
        <v>-73.118453099999996</v>
      </c>
      <c r="G7323" s="24">
        <v>7.0807624999999996</v>
      </c>
    </row>
    <row r="7324" spans="1:7" ht="15.6">
      <c r="A7324" s="19" t="s">
        <v>2948</v>
      </c>
      <c r="B7324" s="20" t="s">
        <v>2921</v>
      </c>
      <c r="C7324" s="20">
        <v>44</v>
      </c>
      <c r="D7324" s="20" t="s">
        <v>2930</v>
      </c>
      <c r="E7324" s="21" t="s">
        <v>2928</v>
      </c>
      <c r="F7324" s="24">
        <v>-73.118515599999995</v>
      </c>
      <c r="G7324" s="24">
        <v>7.0804875000000003</v>
      </c>
    </row>
    <row r="7325" spans="1:7" ht="15.6">
      <c r="A7325" s="19" t="s">
        <v>2948</v>
      </c>
      <c r="B7325" s="20" t="s">
        <v>2921</v>
      </c>
      <c r="C7325" s="20">
        <v>32</v>
      </c>
      <c r="D7325" s="20" t="s">
        <v>2922</v>
      </c>
      <c r="E7325" s="21" t="s">
        <v>2923</v>
      </c>
      <c r="F7325" s="24">
        <v>-73.116109399999999</v>
      </c>
      <c r="G7325" s="24">
        <v>7.0854625000000002</v>
      </c>
    </row>
    <row r="7326" spans="1:7" ht="15.6">
      <c r="A7326" s="19" t="s">
        <v>2948</v>
      </c>
      <c r="B7326" s="20" t="s">
        <v>2921</v>
      </c>
      <c r="C7326" s="20">
        <v>32</v>
      </c>
      <c r="D7326" s="20" t="s">
        <v>2930</v>
      </c>
      <c r="E7326" s="21" t="s">
        <v>2926</v>
      </c>
      <c r="F7326" s="24">
        <v>-73.117609400000006</v>
      </c>
      <c r="G7326" s="24">
        <v>7.0815875000000004</v>
      </c>
    </row>
    <row r="7327" spans="1:7" ht="15.6">
      <c r="A7327" s="19" t="s">
        <v>2948</v>
      </c>
      <c r="B7327" s="20" t="s">
        <v>2921</v>
      </c>
      <c r="C7327" s="20">
        <v>55</v>
      </c>
      <c r="D7327" s="20" t="s">
        <v>2922</v>
      </c>
      <c r="E7327" s="21" t="s">
        <v>2926</v>
      </c>
      <c r="F7327" s="24">
        <v>-73.104265600000005</v>
      </c>
      <c r="G7327" s="24">
        <v>7.0760125</v>
      </c>
    </row>
    <row r="7328" spans="1:7" ht="15.6">
      <c r="A7328" s="19" t="s">
        <v>2948</v>
      </c>
      <c r="B7328" s="20" t="s">
        <v>2924</v>
      </c>
      <c r="C7328" s="20">
        <v>21</v>
      </c>
      <c r="D7328" s="20" t="s">
        <v>2930</v>
      </c>
      <c r="E7328" s="21" t="s">
        <v>2926</v>
      </c>
      <c r="F7328" s="24">
        <v>-73.117562500000005</v>
      </c>
      <c r="G7328" s="24">
        <v>7.0820625000000001</v>
      </c>
    </row>
    <row r="7329" spans="1:7" ht="15.6">
      <c r="A7329" s="19" t="s">
        <v>2948</v>
      </c>
      <c r="B7329" s="20" t="s">
        <v>2921</v>
      </c>
      <c r="C7329" s="20">
        <v>30</v>
      </c>
      <c r="D7329" s="20" t="s">
        <v>2930</v>
      </c>
      <c r="E7329" s="21" t="s">
        <v>2926</v>
      </c>
      <c r="F7329" s="24">
        <v>-73.126312499999997</v>
      </c>
      <c r="G7329" s="24">
        <v>7.1179375</v>
      </c>
    </row>
    <row r="7330" spans="1:7" ht="15.6">
      <c r="A7330" s="19" t="s">
        <v>2948</v>
      </c>
      <c r="B7330" s="20" t="s">
        <v>2921</v>
      </c>
      <c r="C7330" s="20">
        <v>38</v>
      </c>
      <c r="D7330" s="20" t="s">
        <v>2930</v>
      </c>
      <c r="E7330" s="21" t="s">
        <v>2928</v>
      </c>
      <c r="F7330" s="24">
        <v>-73.118812500000004</v>
      </c>
      <c r="G7330" s="24">
        <v>7.0801875000000001</v>
      </c>
    </row>
    <row r="7331" spans="1:7" ht="15.6">
      <c r="A7331" s="19" t="s">
        <v>2948</v>
      </c>
      <c r="B7331" s="20" t="s">
        <v>2921</v>
      </c>
      <c r="C7331" s="20">
        <v>38</v>
      </c>
      <c r="D7331" s="20" t="s">
        <v>2922</v>
      </c>
      <c r="E7331" s="21" t="s">
        <v>2926</v>
      </c>
      <c r="F7331" s="24">
        <v>-73.115796900000007</v>
      </c>
      <c r="G7331" s="24">
        <v>7.0880124999999996</v>
      </c>
    </row>
    <row r="7332" spans="1:7" ht="15.6">
      <c r="A7332" s="19" t="s">
        <v>2948</v>
      </c>
      <c r="B7332" s="20" t="s">
        <v>2924</v>
      </c>
      <c r="C7332" s="20">
        <v>39</v>
      </c>
      <c r="D7332" s="20" t="s">
        <v>2922</v>
      </c>
      <c r="E7332" s="21" t="s">
        <v>2926</v>
      </c>
      <c r="F7332" s="24">
        <v>-73.117484399999995</v>
      </c>
      <c r="G7332" s="24">
        <v>7.0863874999999998</v>
      </c>
    </row>
    <row r="7333" spans="1:7" ht="15.6">
      <c r="A7333" s="19" t="s">
        <v>2948</v>
      </c>
      <c r="B7333" s="20" t="s">
        <v>2921</v>
      </c>
      <c r="C7333" s="20">
        <v>21</v>
      </c>
      <c r="D7333" s="20" t="s">
        <v>2922</v>
      </c>
      <c r="E7333" s="21" t="s">
        <v>2923</v>
      </c>
      <c r="F7333" s="24">
        <v>-73.127312500000002</v>
      </c>
      <c r="G7333" s="24">
        <v>7.0989374999999999</v>
      </c>
    </row>
    <row r="7334" spans="1:7" ht="15.6">
      <c r="A7334" s="19" t="s">
        <v>2948</v>
      </c>
      <c r="B7334" s="20" t="s">
        <v>2924</v>
      </c>
      <c r="C7334" s="20">
        <v>19</v>
      </c>
      <c r="D7334" s="20" t="s">
        <v>2922</v>
      </c>
      <c r="E7334" s="21" t="s">
        <v>2928</v>
      </c>
      <c r="F7334" s="24">
        <v>-73.116953100000003</v>
      </c>
      <c r="G7334" s="24">
        <v>7.0868374999999997</v>
      </c>
    </row>
    <row r="7335" spans="1:7" ht="15.6">
      <c r="A7335" s="19" t="s">
        <v>2948</v>
      </c>
      <c r="B7335" s="20" t="s">
        <v>2921</v>
      </c>
      <c r="C7335" s="20">
        <v>32</v>
      </c>
      <c r="D7335" s="20" t="s">
        <v>2930</v>
      </c>
      <c r="E7335" s="21" t="s">
        <v>2928</v>
      </c>
      <c r="F7335" s="24">
        <v>-73.118812500000004</v>
      </c>
      <c r="G7335" s="24">
        <v>7.0801875000000001</v>
      </c>
    </row>
    <row r="7336" spans="1:7" ht="15.6">
      <c r="A7336" s="19" t="s">
        <v>2948</v>
      </c>
      <c r="B7336" s="20" t="s">
        <v>2921</v>
      </c>
      <c r="C7336" s="20">
        <v>22</v>
      </c>
      <c r="D7336" s="20" t="s">
        <v>2930</v>
      </c>
      <c r="E7336" s="21" t="s">
        <v>2926</v>
      </c>
      <c r="F7336" s="24">
        <v>-73.118812500000004</v>
      </c>
      <c r="G7336" s="24">
        <v>7.0801875000000001</v>
      </c>
    </row>
    <row r="7337" spans="1:7" ht="15.6">
      <c r="A7337" s="19" t="s">
        <v>2948</v>
      </c>
      <c r="B7337" s="20" t="s">
        <v>2921</v>
      </c>
      <c r="C7337" s="20">
        <v>38</v>
      </c>
      <c r="D7337" s="20" t="s">
        <v>2930</v>
      </c>
      <c r="E7337" s="21" t="s">
        <v>2926</v>
      </c>
      <c r="F7337" s="24">
        <v>-73.117828099999997</v>
      </c>
      <c r="G7337" s="24">
        <v>7.0810124999999999</v>
      </c>
    </row>
    <row r="7338" spans="1:7" ht="15.6">
      <c r="A7338" s="19" t="s">
        <v>2948</v>
      </c>
      <c r="B7338" s="20" t="s">
        <v>2921</v>
      </c>
      <c r="C7338" s="20">
        <v>18</v>
      </c>
      <c r="D7338" s="20" t="s">
        <v>2930</v>
      </c>
      <c r="E7338" s="21" t="s">
        <v>2926</v>
      </c>
      <c r="F7338" s="24">
        <v>-73.117921899999999</v>
      </c>
      <c r="G7338" s="24">
        <v>7.0812125000000004</v>
      </c>
    </row>
    <row r="7339" spans="1:7" ht="15.6">
      <c r="A7339" s="19" t="s">
        <v>2948</v>
      </c>
      <c r="B7339" s="20" t="s">
        <v>2921</v>
      </c>
      <c r="C7339" s="20">
        <v>29</v>
      </c>
      <c r="D7339" s="20" t="s">
        <v>2930</v>
      </c>
      <c r="E7339" s="21" t="s">
        <v>2928</v>
      </c>
      <c r="F7339" s="24">
        <v>-73.118734399999994</v>
      </c>
      <c r="G7339" s="24">
        <v>7.0803874999999996</v>
      </c>
    </row>
    <row r="7340" spans="1:7" ht="15.6">
      <c r="A7340" s="19" t="s">
        <v>2948</v>
      </c>
      <c r="B7340" s="20" t="s">
        <v>2921</v>
      </c>
      <c r="C7340" s="20">
        <v>42</v>
      </c>
      <c r="D7340" s="20" t="s">
        <v>2930</v>
      </c>
      <c r="E7340" s="21" t="s">
        <v>2928</v>
      </c>
      <c r="F7340" s="24">
        <v>-73.118828100000002</v>
      </c>
      <c r="G7340" s="24">
        <v>7.0802125</v>
      </c>
    </row>
    <row r="7341" spans="1:7" ht="15.6">
      <c r="A7341" s="19" t="s">
        <v>2948</v>
      </c>
      <c r="B7341" s="20" t="s">
        <v>2924</v>
      </c>
      <c r="C7341" s="20">
        <v>42</v>
      </c>
      <c r="D7341" s="20" t="s">
        <v>2922</v>
      </c>
      <c r="E7341" s="21" t="s">
        <v>2923</v>
      </c>
      <c r="F7341" s="24">
        <v>-73.047984400000004</v>
      </c>
      <c r="G7341" s="24">
        <v>6.9942374999999997</v>
      </c>
    </row>
    <row r="7342" spans="1:7" ht="15.6">
      <c r="A7342" s="19" t="s">
        <v>2948</v>
      </c>
      <c r="B7342" s="20" t="s">
        <v>2924</v>
      </c>
      <c r="C7342" s="20">
        <v>22</v>
      </c>
      <c r="D7342" s="20" t="s">
        <v>2930</v>
      </c>
      <c r="E7342" s="21" t="s">
        <v>2926</v>
      </c>
      <c r="F7342" s="24">
        <v>-73.117515600000004</v>
      </c>
      <c r="G7342" s="24">
        <v>7.0820125000000003</v>
      </c>
    </row>
    <row r="7343" spans="1:7" ht="15.6">
      <c r="A7343" s="19" t="s">
        <v>2948</v>
      </c>
      <c r="B7343" s="20" t="s">
        <v>2921</v>
      </c>
      <c r="C7343" s="20">
        <v>29</v>
      </c>
      <c r="D7343" s="20" t="s">
        <v>2930</v>
      </c>
      <c r="E7343" s="21" t="s">
        <v>2928</v>
      </c>
      <c r="F7343" s="24">
        <v>-73.118828100000002</v>
      </c>
      <c r="G7343" s="24">
        <v>7.0802874999999998</v>
      </c>
    </row>
    <row r="7344" spans="1:7" ht="15.6">
      <c r="A7344" s="19" t="s">
        <v>2948</v>
      </c>
      <c r="B7344" s="20" t="s">
        <v>2921</v>
      </c>
      <c r="C7344" s="20">
        <v>60</v>
      </c>
      <c r="D7344" s="20" t="s">
        <v>2930</v>
      </c>
      <c r="E7344" s="21" t="s">
        <v>2928</v>
      </c>
      <c r="F7344" s="24">
        <v>-73.118703100000005</v>
      </c>
      <c r="G7344" s="24">
        <v>7.0806374999999999</v>
      </c>
    </row>
    <row r="7345" spans="1:7" ht="15.6">
      <c r="A7345" s="19" t="s">
        <v>2948</v>
      </c>
      <c r="B7345" s="20" t="s">
        <v>2924</v>
      </c>
      <c r="C7345" s="20">
        <v>23</v>
      </c>
      <c r="D7345" s="20" t="s">
        <v>2922</v>
      </c>
      <c r="E7345" s="21" t="s">
        <v>2923</v>
      </c>
      <c r="F7345" s="24">
        <v>-73.105171900000002</v>
      </c>
      <c r="G7345" s="24">
        <v>7.1166375000000004</v>
      </c>
    </row>
    <row r="7346" spans="1:7" ht="15.6">
      <c r="A7346" s="19" t="s">
        <v>2948</v>
      </c>
      <c r="B7346" s="20" t="s">
        <v>2921</v>
      </c>
      <c r="C7346" s="20">
        <v>21</v>
      </c>
      <c r="D7346" s="20" t="s">
        <v>2922</v>
      </c>
      <c r="E7346" s="21" t="s">
        <v>2923</v>
      </c>
      <c r="F7346" s="24">
        <v>-73.120078100000001</v>
      </c>
      <c r="G7346" s="24">
        <v>7.1406625000000004</v>
      </c>
    </row>
    <row r="7347" spans="1:7" ht="15.6">
      <c r="A7347" s="19" t="s">
        <v>2948</v>
      </c>
      <c r="B7347" s="20" t="s">
        <v>2921</v>
      </c>
      <c r="C7347" s="20">
        <v>22</v>
      </c>
      <c r="D7347" s="20" t="s">
        <v>2930</v>
      </c>
      <c r="E7347" s="21" t="s">
        <v>2928</v>
      </c>
      <c r="F7347" s="24">
        <v>-73.117687500000002</v>
      </c>
      <c r="G7347" s="24">
        <v>7.0804375000000004</v>
      </c>
    </row>
    <row r="7348" spans="1:7" ht="15.6">
      <c r="A7348" s="19" t="s">
        <v>2948</v>
      </c>
      <c r="B7348" s="20" t="s">
        <v>2924</v>
      </c>
      <c r="C7348" s="20">
        <v>24</v>
      </c>
      <c r="D7348" s="20" t="s">
        <v>2929</v>
      </c>
      <c r="E7348" s="21" t="s">
        <v>2926</v>
      </c>
      <c r="F7348" s="24">
        <v>-73.117890599999996</v>
      </c>
      <c r="G7348" s="24">
        <v>7.0808125000000004</v>
      </c>
    </row>
    <row r="7349" spans="1:7" ht="15.6">
      <c r="A7349" s="19" t="s">
        <v>2948</v>
      </c>
      <c r="B7349" s="20" t="s">
        <v>2924</v>
      </c>
      <c r="C7349" s="20">
        <v>24</v>
      </c>
      <c r="D7349" s="20" t="s">
        <v>2922</v>
      </c>
      <c r="E7349" s="21" t="s">
        <v>2923</v>
      </c>
      <c r="F7349" s="24">
        <v>-73.110703099999995</v>
      </c>
      <c r="G7349" s="24">
        <v>7.0865875000000003</v>
      </c>
    </row>
    <row r="7350" spans="1:7" ht="15.6">
      <c r="A7350" s="19" t="s">
        <v>2948</v>
      </c>
      <c r="B7350" s="20" t="s">
        <v>2921</v>
      </c>
      <c r="C7350" s="20">
        <v>23</v>
      </c>
      <c r="D7350" s="20" t="s">
        <v>2930</v>
      </c>
      <c r="E7350" s="21" t="s">
        <v>2927</v>
      </c>
      <c r="F7350" s="24">
        <v>-73.116453100000001</v>
      </c>
      <c r="G7350" s="24">
        <v>7.0835875000000001</v>
      </c>
    </row>
    <row r="7351" spans="1:7" ht="15.6">
      <c r="A7351" s="19" t="s">
        <v>2949</v>
      </c>
      <c r="B7351" s="20" t="s">
        <v>2921</v>
      </c>
      <c r="C7351" s="20">
        <v>43</v>
      </c>
      <c r="D7351" s="20" t="s">
        <v>2925</v>
      </c>
      <c r="E7351" s="21" t="s">
        <v>2928</v>
      </c>
      <c r="F7351" s="24">
        <v>-73.105953099999994</v>
      </c>
      <c r="G7351" s="24">
        <v>7.0697124999999996</v>
      </c>
    </row>
    <row r="7352" spans="1:7" ht="15.6">
      <c r="A7352" s="19" t="s">
        <v>2949</v>
      </c>
      <c r="B7352" s="20" t="s">
        <v>2921</v>
      </c>
      <c r="C7352" s="20">
        <v>28</v>
      </c>
      <c r="D7352" s="20" t="s">
        <v>2925</v>
      </c>
      <c r="E7352" s="21" t="s">
        <v>2926</v>
      </c>
      <c r="F7352" s="24">
        <v>-73.099609400000006</v>
      </c>
      <c r="G7352" s="24">
        <v>7.0648375000000003</v>
      </c>
    </row>
    <row r="7353" spans="1:7" ht="15.6">
      <c r="A7353" s="19" t="s">
        <v>2949</v>
      </c>
      <c r="B7353" s="20" t="s">
        <v>2921</v>
      </c>
      <c r="C7353" s="20">
        <v>47</v>
      </c>
      <c r="D7353" s="20" t="s">
        <v>2922</v>
      </c>
      <c r="E7353" s="21" t="s">
        <v>2926</v>
      </c>
      <c r="F7353" s="24">
        <v>-73.1105625</v>
      </c>
      <c r="G7353" s="24">
        <v>7.1244375</v>
      </c>
    </row>
    <row r="7354" spans="1:7" ht="15.6">
      <c r="A7354" s="19" t="s">
        <v>2949</v>
      </c>
      <c r="B7354" s="20" t="s">
        <v>2921</v>
      </c>
      <c r="C7354" s="20">
        <v>45</v>
      </c>
      <c r="D7354" s="20" t="s">
        <v>2922</v>
      </c>
      <c r="E7354" s="21" t="s">
        <v>2927</v>
      </c>
      <c r="F7354" s="24">
        <v>-73.095140599999993</v>
      </c>
      <c r="G7354" s="24">
        <v>7.0630125000000001</v>
      </c>
    </row>
    <row r="7355" spans="1:7" ht="15.6">
      <c r="A7355" s="19" t="s">
        <v>2949</v>
      </c>
      <c r="B7355" s="20" t="s">
        <v>2921</v>
      </c>
      <c r="C7355" s="20">
        <v>36</v>
      </c>
      <c r="D7355" s="20" t="s">
        <v>2925</v>
      </c>
      <c r="E7355" s="21" t="s">
        <v>2926</v>
      </c>
      <c r="F7355" s="24">
        <v>-73.170265599999993</v>
      </c>
      <c r="G7355" s="24">
        <v>7.0607625000000001</v>
      </c>
    </row>
    <row r="7356" spans="1:7" ht="15.6">
      <c r="A7356" s="19" t="s">
        <v>2949</v>
      </c>
      <c r="B7356" s="20" t="s">
        <v>2921</v>
      </c>
      <c r="C7356" s="20">
        <v>49</v>
      </c>
      <c r="D7356" s="20" t="s">
        <v>2925</v>
      </c>
      <c r="E7356" s="21" t="s">
        <v>2928</v>
      </c>
      <c r="F7356" s="24">
        <v>-73.131937500000006</v>
      </c>
      <c r="G7356" s="24">
        <v>7.0986874999999996</v>
      </c>
    </row>
    <row r="7357" spans="1:7" ht="15.6">
      <c r="A7357" s="19" t="s">
        <v>2949</v>
      </c>
      <c r="B7357" s="20" t="s">
        <v>2921</v>
      </c>
      <c r="C7357" s="20">
        <v>48</v>
      </c>
      <c r="D7357" s="20" t="s">
        <v>2922</v>
      </c>
      <c r="E7357" s="21" t="s">
        <v>2926</v>
      </c>
      <c r="F7357" s="24">
        <v>-73.109046899999996</v>
      </c>
      <c r="G7357" s="24">
        <v>7.1217625</v>
      </c>
    </row>
    <row r="7358" spans="1:7" ht="15.6">
      <c r="A7358" s="19" t="s">
        <v>2949</v>
      </c>
      <c r="B7358" s="20" t="s">
        <v>2921</v>
      </c>
      <c r="C7358" s="16">
        <v>40</v>
      </c>
      <c r="D7358" s="20" t="s">
        <v>2922</v>
      </c>
      <c r="E7358" s="21" t="s">
        <v>2926</v>
      </c>
      <c r="F7358" s="24">
        <v>-73.114687500000002</v>
      </c>
      <c r="G7358" s="24">
        <v>7.1020624999999997</v>
      </c>
    </row>
    <row r="7359" spans="1:7" ht="15.6">
      <c r="A7359" s="19" t="s">
        <v>2949</v>
      </c>
      <c r="B7359" s="20" t="s">
        <v>2921</v>
      </c>
      <c r="C7359" s="20">
        <v>43</v>
      </c>
      <c r="D7359" s="20" t="s">
        <v>2922</v>
      </c>
      <c r="E7359" s="21" t="s">
        <v>2926</v>
      </c>
      <c r="F7359" s="24">
        <v>-72.694359399999996</v>
      </c>
      <c r="G7359" s="24">
        <v>6.7679625000000003</v>
      </c>
    </row>
    <row r="7360" spans="1:7" ht="15.6">
      <c r="A7360" s="19" t="s">
        <v>2949</v>
      </c>
      <c r="B7360" s="20" t="s">
        <v>2921</v>
      </c>
      <c r="C7360" s="20">
        <v>37</v>
      </c>
      <c r="D7360" s="20" t="s">
        <v>2925</v>
      </c>
      <c r="E7360" s="21" t="s">
        <v>2928</v>
      </c>
      <c r="F7360" s="24">
        <v>-73.122687499999998</v>
      </c>
      <c r="G7360" s="24">
        <v>7.1329374999999997</v>
      </c>
    </row>
    <row r="7361" spans="1:7" ht="15.6">
      <c r="A7361" s="19" t="s">
        <v>2949</v>
      </c>
      <c r="B7361" s="20" t="s">
        <v>2921</v>
      </c>
      <c r="C7361" s="20">
        <v>40</v>
      </c>
      <c r="D7361" s="20" t="s">
        <v>2922</v>
      </c>
      <c r="E7361" s="21" t="s">
        <v>2923</v>
      </c>
      <c r="F7361" s="24">
        <v>-73.104062499999998</v>
      </c>
      <c r="G7361" s="24">
        <v>7.0756874999999999</v>
      </c>
    </row>
    <row r="7362" spans="1:7" ht="15.6">
      <c r="A7362" s="19" t="s">
        <v>2949</v>
      </c>
      <c r="B7362" s="20" t="s">
        <v>2924</v>
      </c>
      <c r="C7362" s="20">
        <v>49</v>
      </c>
      <c r="D7362" s="20" t="s">
        <v>2925</v>
      </c>
      <c r="E7362" s="21" t="s">
        <v>2928</v>
      </c>
      <c r="F7362" s="24">
        <v>-73.105062500000003</v>
      </c>
      <c r="G7362" s="24">
        <v>7.0691875</v>
      </c>
    </row>
    <row r="7363" spans="1:7" ht="15.6">
      <c r="A7363" s="19" t="s">
        <v>2949</v>
      </c>
      <c r="B7363" s="20" t="s">
        <v>2921</v>
      </c>
      <c r="C7363" s="20">
        <v>45</v>
      </c>
      <c r="D7363" s="20" t="s">
        <v>2922</v>
      </c>
      <c r="E7363" s="21" t="s">
        <v>2926</v>
      </c>
      <c r="F7363" s="24">
        <v>-73.114062500000003</v>
      </c>
      <c r="G7363" s="24">
        <v>7.1199374999999998</v>
      </c>
    </row>
    <row r="7364" spans="1:7" ht="15.6">
      <c r="A7364" s="19" t="s">
        <v>2949</v>
      </c>
      <c r="B7364" s="20" t="s">
        <v>2924</v>
      </c>
      <c r="C7364" s="20">
        <v>28</v>
      </c>
      <c r="D7364" s="20" t="s">
        <v>2930</v>
      </c>
      <c r="E7364" s="21" t="s">
        <v>2927</v>
      </c>
      <c r="F7364" s="24">
        <v>-73.113437500000003</v>
      </c>
      <c r="G7364" s="24">
        <v>7.1159375000000002</v>
      </c>
    </row>
    <row r="7365" spans="1:7" ht="15.6">
      <c r="A7365" s="19" t="s">
        <v>2949</v>
      </c>
      <c r="B7365" s="20" t="s">
        <v>2921</v>
      </c>
      <c r="C7365" s="20">
        <v>24</v>
      </c>
      <c r="D7365" s="20" t="s">
        <v>2925</v>
      </c>
      <c r="E7365" s="21" t="s">
        <v>2926</v>
      </c>
      <c r="F7365" s="24">
        <v>-73.115937500000001</v>
      </c>
      <c r="G7365" s="24">
        <v>7.1256874999999997</v>
      </c>
    </row>
    <row r="7366" spans="1:7" ht="15.6">
      <c r="A7366" s="19" t="s">
        <v>2949</v>
      </c>
      <c r="B7366" s="20" t="s">
        <v>2924</v>
      </c>
      <c r="C7366" s="20">
        <v>37</v>
      </c>
      <c r="D7366" s="20" t="s">
        <v>2925</v>
      </c>
      <c r="E7366" s="21" t="s">
        <v>2926</v>
      </c>
      <c r="F7366" s="24">
        <v>-73.123562500000006</v>
      </c>
      <c r="G7366" s="24">
        <v>7.1350625000000001</v>
      </c>
    </row>
    <row r="7367" spans="1:7" ht="15.6">
      <c r="A7367" s="19" t="s">
        <v>2949</v>
      </c>
      <c r="B7367" s="20" t="s">
        <v>2921</v>
      </c>
      <c r="C7367" s="20">
        <v>45</v>
      </c>
      <c r="D7367" s="20" t="s">
        <v>2925</v>
      </c>
      <c r="E7367" s="21" t="s">
        <v>2926</v>
      </c>
      <c r="F7367" s="24">
        <v>-73.047187500000007</v>
      </c>
      <c r="G7367" s="24">
        <v>6.9896874999999996</v>
      </c>
    </row>
    <row r="7368" spans="1:7" ht="15.6">
      <c r="A7368" s="19" t="s">
        <v>2949</v>
      </c>
      <c r="B7368" s="20" t="s">
        <v>2921</v>
      </c>
      <c r="C7368" s="20">
        <v>47</v>
      </c>
      <c r="D7368" s="20" t="s">
        <v>2925</v>
      </c>
      <c r="E7368" s="21" t="s">
        <v>2927</v>
      </c>
      <c r="F7368" s="24">
        <v>-73.044437500000001</v>
      </c>
      <c r="G7368" s="24">
        <v>6.9878125000000004</v>
      </c>
    </row>
    <row r="7369" spans="1:7" ht="15.6">
      <c r="A7369" s="19" t="s">
        <v>2949</v>
      </c>
      <c r="B7369" s="20" t="s">
        <v>2921</v>
      </c>
      <c r="C7369" s="20">
        <v>44</v>
      </c>
      <c r="D7369" s="20" t="s">
        <v>2925</v>
      </c>
      <c r="E7369" s="21" t="s">
        <v>2926</v>
      </c>
      <c r="F7369" s="24">
        <v>-73.132687500000003</v>
      </c>
      <c r="G7369" s="24">
        <v>7.1500624999999998</v>
      </c>
    </row>
    <row r="7370" spans="1:7" ht="15.6">
      <c r="A7370" s="19" t="s">
        <v>2949</v>
      </c>
      <c r="B7370" s="20" t="s">
        <v>2921</v>
      </c>
      <c r="C7370" s="20">
        <v>19</v>
      </c>
      <c r="D7370" s="20" t="s">
        <v>2922</v>
      </c>
      <c r="E7370" s="21" t="s">
        <v>2926</v>
      </c>
      <c r="F7370" s="24">
        <v>-73.115921900000004</v>
      </c>
      <c r="G7370" s="24">
        <v>7.0844624999999999</v>
      </c>
    </row>
    <row r="7371" spans="1:7" ht="15.6">
      <c r="A7371" s="19" t="s">
        <v>2949</v>
      </c>
      <c r="B7371" s="20" t="s">
        <v>2921</v>
      </c>
      <c r="C7371" s="20">
        <v>51</v>
      </c>
      <c r="D7371" s="20" t="s">
        <v>2930</v>
      </c>
      <c r="E7371" s="21" t="s">
        <v>2928</v>
      </c>
      <c r="F7371" s="24">
        <v>-73.111609400000006</v>
      </c>
      <c r="G7371" s="24">
        <v>7.1186375000000002</v>
      </c>
    </row>
    <row r="7372" spans="1:7" ht="15.6">
      <c r="A7372" s="19" t="s">
        <v>2949</v>
      </c>
      <c r="B7372" s="20" t="s">
        <v>2921</v>
      </c>
      <c r="C7372" s="20">
        <v>38</v>
      </c>
      <c r="D7372" s="20" t="s">
        <v>2925</v>
      </c>
      <c r="E7372" s="21" t="s">
        <v>2928</v>
      </c>
      <c r="F7372" s="24">
        <v>-73.111609400000006</v>
      </c>
      <c r="G7372" s="24">
        <v>7.1186375000000002</v>
      </c>
    </row>
    <row r="7373" spans="1:7" ht="15.6">
      <c r="A7373" s="19" t="s">
        <v>2949</v>
      </c>
      <c r="B7373" s="20" t="s">
        <v>2921</v>
      </c>
      <c r="C7373" s="20">
        <v>51</v>
      </c>
      <c r="D7373" s="20" t="s">
        <v>2930</v>
      </c>
      <c r="E7373" s="21" t="s">
        <v>2928</v>
      </c>
      <c r="F7373" s="24">
        <v>-73.113265600000005</v>
      </c>
      <c r="G7373" s="24">
        <v>7.1175625</v>
      </c>
    </row>
    <row r="7374" spans="1:7" ht="15.6">
      <c r="A7374" s="19" t="s">
        <v>2949</v>
      </c>
      <c r="B7374" s="20" t="s">
        <v>2921</v>
      </c>
      <c r="C7374" s="20">
        <v>20</v>
      </c>
      <c r="D7374" s="20" t="s">
        <v>2930</v>
      </c>
      <c r="E7374" s="21" t="s">
        <v>2926</v>
      </c>
      <c r="F7374" s="24">
        <v>-73.111765599999998</v>
      </c>
      <c r="G7374" s="24">
        <v>7.1175375000000001</v>
      </c>
    </row>
    <row r="7375" spans="1:7" ht="15.6">
      <c r="A7375" s="19" t="s">
        <v>2949</v>
      </c>
      <c r="B7375" s="20" t="s">
        <v>2921</v>
      </c>
      <c r="C7375" s="20">
        <v>52</v>
      </c>
      <c r="D7375" s="20" t="s">
        <v>2922</v>
      </c>
      <c r="E7375" s="21" t="s">
        <v>2923</v>
      </c>
      <c r="F7375" s="24">
        <v>-73.106234400000005</v>
      </c>
      <c r="G7375" s="24">
        <v>7.1176124999999999</v>
      </c>
    </row>
    <row r="7376" spans="1:7" ht="15.6">
      <c r="A7376" s="19" t="s">
        <v>2949</v>
      </c>
      <c r="B7376" s="20" t="s">
        <v>2921</v>
      </c>
      <c r="C7376" s="20">
        <v>54</v>
      </c>
      <c r="D7376" s="20" t="s">
        <v>2925</v>
      </c>
      <c r="E7376" s="21" t="s">
        <v>2926</v>
      </c>
      <c r="F7376" s="24">
        <v>-73.1147031</v>
      </c>
      <c r="G7376" s="24">
        <v>7.1223375000000004</v>
      </c>
    </row>
    <row r="7377" spans="1:7" ht="15.6">
      <c r="A7377" s="19" t="s">
        <v>2949</v>
      </c>
      <c r="B7377" s="20" t="s">
        <v>2924</v>
      </c>
      <c r="C7377" s="20">
        <v>27</v>
      </c>
      <c r="D7377" s="20" t="s">
        <v>2922</v>
      </c>
      <c r="E7377" s="21" t="s">
        <v>2927</v>
      </c>
      <c r="F7377" s="24">
        <v>-73.112515599999995</v>
      </c>
      <c r="G7377" s="24">
        <v>7.0865125000000004</v>
      </c>
    </row>
    <row r="7378" spans="1:7" ht="15.6">
      <c r="A7378" s="19" t="s">
        <v>2949</v>
      </c>
      <c r="B7378" s="20" t="s">
        <v>2921</v>
      </c>
      <c r="C7378" s="20">
        <v>18</v>
      </c>
      <c r="D7378" s="20" t="s">
        <v>2925</v>
      </c>
      <c r="E7378" s="21" t="s">
        <v>2926</v>
      </c>
      <c r="F7378" s="24">
        <v>-73.051078099999998</v>
      </c>
      <c r="G7378" s="24">
        <v>6.9895125</v>
      </c>
    </row>
    <row r="7379" spans="1:7" ht="15.6">
      <c r="A7379" s="19" t="s">
        <v>2949</v>
      </c>
      <c r="B7379" s="20" t="s">
        <v>2921</v>
      </c>
      <c r="C7379" s="20">
        <v>28</v>
      </c>
      <c r="D7379" s="20" t="s">
        <v>2925</v>
      </c>
      <c r="E7379" s="21" t="s">
        <v>2926</v>
      </c>
      <c r="F7379" s="24">
        <v>-73.168203099999999</v>
      </c>
      <c r="G7379" s="24">
        <v>7.0733375000000001</v>
      </c>
    </row>
    <row r="7380" spans="1:7" ht="15.6">
      <c r="A7380" s="19" t="s">
        <v>2949</v>
      </c>
      <c r="B7380" s="20" t="s">
        <v>2924</v>
      </c>
      <c r="C7380" s="20">
        <v>54</v>
      </c>
      <c r="D7380" s="20" t="s">
        <v>2925</v>
      </c>
      <c r="E7380" s="21" t="s">
        <v>2926</v>
      </c>
      <c r="F7380" s="24">
        <v>-73.108562500000005</v>
      </c>
      <c r="G7380" s="24">
        <v>7.0664375000000001</v>
      </c>
    </row>
    <row r="7381" spans="1:7" ht="15.6">
      <c r="A7381" s="19" t="s">
        <v>2949</v>
      </c>
      <c r="B7381" s="20" t="s">
        <v>2921</v>
      </c>
      <c r="C7381" s="20">
        <v>40</v>
      </c>
      <c r="D7381" s="20" t="s">
        <v>2925</v>
      </c>
      <c r="E7381" s="21" t="s">
        <v>2926</v>
      </c>
      <c r="F7381" s="24">
        <v>-72.493937500000001</v>
      </c>
      <c r="G7381" s="24">
        <v>7.8991875</v>
      </c>
    </row>
    <row r="7382" spans="1:7" ht="15.6">
      <c r="A7382" s="19" t="s">
        <v>2949</v>
      </c>
      <c r="B7382" s="20" t="s">
        <v>2924</v>
      </c>
      <c r="C7382" s="20">
        <v>32</v>
      </c>
      <c r="D7382" s="20" t="s">
        <v>2925</v>
      </c>
      <c r="E7382" s="21" t="s">
        <v>2926</v>
      </c>
      <c r="F7382" s="24">
        <v>-73.102390600000007</v>
      </c>
      <c r="G7382" s="24">
        <v>7.0770625000000003</v>
      </c>
    </row>
    <row r="7383" spans="1:7" ht="15.6">
      <c r="A7383" s="18" t="s">
        <v>2949</v>
      </c>
      <c r="B7383" s="16" t="s">
        <v>2921</v>
      </c>
      <c r="C7383" s="16">
        <v>42</v>
      </c>
      <c r="D7383" s="16" t="s">
        <v>2922</v>
      </c>
      <c r="E7383" s="17" t="s">
        <v>2923</v>
      </c>
      <c r="F7383" s="24">
        <v>-73.110187499999995</v>
      </c>
      <c r="G7383" s="24">
        <v>7.1291874999999996</v>
      </c>
    </row>
    <row r="7384" spans="1:7" ht="15.6">
      <c r="A7384" s="18" t="s">
        <v>2949</v>
      </c>
      <c r="B7384" s="16" t="s">
        <v>2924</v>
      </c>
      <c r="C7384" s="16">
        <v>59</v>
      </c>
      <c r="D7384" s="16" t="s">
        <v>2922</v>
      </c>
      <c r="E7384" s="17" t="s">
        <v>2923</v>
      </c>
      <c r="F7384" s="24">
        <v>-73.115015600000007</v>
      </c>
      <c r="G7384" s="24">
        <v>7.1250625000000003</v>
      </c>
    </row>
    <row r="7385" spans="1:7" ht="15.6">
      <c r="A7385" s="18" t="s">
        <v>2949</v>
      </c>
      <c r="B7385" s="16" t="s">
        <v>2921</v>
      </c>
      <c r="C7385" s="16">
        <v>25</v>
      </c>
      <c r="D7385" s="16" t="s">
        <v>2922</v>
      </c>
      <c r="E7385" s="17" t="s">
        <v>2928</v>
      </c>
      <c r="F7385" s="24">
        <v>-73.108640600000001</v>
      </c>
      <c r="G7385" s="24">
        <v>7.1155625000000002</v>
      </c>
    </row>
    <row r="7386" spans="1:7" ht="15.6">
      <c r="A7386" s="18" t="s">
        <v>2949</v>
      </c>
      <c r="B7386" s="16" t="s">
        <v>2921</v>
      </c>
      <c r="C7386" s="16">
        <v>27</v>
      </c>
      <c r="D7386" s="16" t="s">
        <v>2922</v>
      </c>
      <c r="E7386" s="17" t="s">
        <v>2926</v>
      </c>
      <c r="F7386" s="24">
        <v>-73.117687500000002</v>
      </c>
      <c r="G7386" s="24">
        <v>7.1085624999999997</v>
      </c>
    </row>
    <row r="7387" spans="1:7" ht="15.6">
      <c r="A7387" s="18" t="s">
        <v>2949</v>
      </c>
      <c r="B7387" s="16" t="s">
        <v>2924</v>
      </c>
      <c r="C7387" s="16">
        <v>56</v>
      </c>
      <c r="D7387" s="16" t="s">
        <v>2925</v>
      </c>
      <c r="E7387" s="17" t="s">
        <v>2926</v>
      </c>
      <c r="F7387" s="24">
        <v>-73.112140600000004</v>
      </c>
      <c r="G7387" s="24">
        <v>7.1178125000000003</v>
      </c>
    </row>
    <row r="7388" spans="1:7" ht="15.6">
      <c r="A7388" s="18" t="s">
        <v>2949</v>
      </c>
      <c r="B7388" s="16" t="s">
        <v>2924</v>
      </c>
      <c r="C7388" s="16">
        <v>21</v>
      </c>
      <c r="D7388" s="16" t="s">
        <v>2925</v>
      </c>
      <c r="E7388" s="17" t="s">
        <v>2928</v>
      </c>
      <c r="F7388" s="24">
        <v>-73.1124844</v>
      </c>
      <c r="G7388" s="24">
        <v>7.1188624999999996</v>
      </c>
    </row>
    <row r="7389" spans="1:7" ht="15.6">
      <c r="A7389" s="18" t="s">
        <v>2949</v>
      </c>
      <c r="B7389" s="16" t="s">
        <v>2921</v>
      </c>
      <c r="C7389" s="16">
        <v>53</v>
      </c>
      <c r="D7389" s="16" t="s">
        <v>2925</v>
      </c>
      <c r="E7389" s="17" t="s">
        <v>2928</v>
      </c>
      <c r="F7389" s="24">
        <v>-73.1110781</v>
      </c>
      <c r="G7389" s="24">
        <v>7.1174875000000002</v>
      </c>
    </row>
    <row r="7390" spans="1:7" ht="15.6">
      <c r="A7390" s="18" t="s">
        <v>2949</v>
      </c>
      <c r="B7390" s="16" t="s">
        <v>2921</v>
      </c>
      <c r="C7390" s="16">
        <v>23</v>
      </c>
      <c r="D7390" s="16" t="s">
        <v>2922</v>
      </c>
      <c r="E7390" s="17" t="s">
        <v>2923</v>
      </c>
      <c r="F7390" s="24">
        <v>-73.112734399999994</v>
      </c>
      <c r="G7390" s="24">
        <v>7.1215624999999996</v>
      </c>
    </row>
    <row r="7391" spans="1:7" ht="15.6">
      <c r="A7391" s="18" t="s">
        <v>2949</v>
      </c>
      <c r="B7391" s="16" t="s">
        <v>2921</v>
      </c>
      <c r="C7391" s="16">
        <v>47</v>
      </c>
      <c r="D7391" s="16" t="s">
        <v>2925</v>
      </c>
      <c r="E7391" s="17" t="s">
        <v>2928</v>
      </c>
      <c r="F7391" s="24">
        <v>-73.108484399999995</v>
      </c>
      <c r="G7391" s="24">
        <v>7.1256374999999998</v>
      </c>
    </row>
    <row r="7392" spans="1:7" ht="15.6">
      <c r="A7392" s="18" t="s">
        <v>2949</v>
      </c>
      <c r="B7392" s="16" t="s">
        <v>2921</v>
      </c>
      <c r="C7392" s="16">
        <v>50</v>
      </c>
      <c r="D7392" s="16" t="s">
        <v>2925</v>
      </c>
      <c r="E7392" s="17" t="s">
        <v>2927</v>
      </c>
      <c r="F7392" s="24">
        <v>-73.114421899999996</v>
      </c>
      <c r="G7392" s="24">
        <v>7.1143875000000003</v>
      </c>
    </row>
    <row r="7393" spans="1:7" ht="15.6">
      <c r="A7393" s="18" t="s">
        <v>2949</v>
      </c>
      <c r="B7393" s="16" t="s">
        <v>2924</v>
      </c>
      <c r="C7393" s="16">
        <v>27</v>
      </c>
      <c r="D7393" s="16" t="s">
        <v>2925</v>
      </c>
      <c r="E7393" s="17" t="s">
        <v>2926</v>
      </c>
      <c r="F7393" s="24">
        <v>-73.111578100000003</v>
      </c>
      <c r="G7393" s="24">
        <v>7.1174375000000003</v>
      </c>
    </row>
    <row r="7394" spans="1:7" ht="15.6">
      <c r="A7394" s="18" t="s">
        <v>2949</v>
      </c>
      <c r="B7394" s="16" t="s">
        <v>2921</v>
      </c>
      <c r="C7394" s="16">
        <v>27</v>
      </c>
      <c r="D7394" s="16" t="s">
        <v>2925</v>
      </c>
      <c r="E7394" s="17" t="s">
        <v>2926</v>
      </c>
      <c r="F7394" s="24">
        <v>-73.112562499999996</v>
      </c>
      <c r="G7394" s="24">
        <v>7.1173124999999997</v>
      </c>
    </row>
    <row r="7395" spans="1:7" ht="15.6">
      <c r="A7395" s="18" t="s">
        <v>2949</v>
      </c>
      <c r="B7395" s="16" t="s">
        <v>2921</v>
      </c>
      <c r="C7395" s="16">
        <v>40</v>
      </c>
      <c r="D7395" s="16" t="s">
        <v>2925</v>
      </c>
      <c r="E7395" s="17" t="s">
        <v>2926</v>
      </c>
      <c r="F7395" s="24">
        <v>-73.111328099999994</v>
      </c>
      <c r="G7395" s="24">
        <v>7.1175875</v>
      </c>
    </row>
    <row r="7396" spans="1:7" ht="15.6">
      <c r="A7396" s="18" t="s">
        <v>2949</v>
      </c>
      <c r="B7396" s="16" t="s">
        <v>2921</v>
      </c>
      <c r="C7396" s="16">
        <v>24</v>
      </c>
      <c r="D7396" s="16" t="s">
        <v>2925</v>
      </c>
      <c r="E7396" s="17" t="s">
        <v>2927</v>
      </c>
      <c r="F7396" s="24">
        <v>-73.111203099999997</v>
      </c>
      <c r="G7396" s="24">
        <v>7.1199374999999998</v>
      </c>
    </row>
    <row r="7397" spans="1:7" ht="15.6">
      <c r="A7397" s="18" t="s">
        <v>2949</v>
      </c>
      <c r="B7397" s="16" t="s">
        <v>2921</v>
      </c>
      <c r="C7397" s="16">
        <v>37</v>
      </c>
      <c r="D7397" s="16" t="s">
        <v>2925</v>
      </c>
      <c r="E7397" s="17" t="s">
        <v>2928</v>
      </c>
      <c r="F7397" s="24">
        <v>-73.113421900000006</v>
      </c>
      <c r="G7397" s="24">
        <v>7.1187374999999999</v>
      </c>
    </row>
    <row r="7398" spans="1:7" ht="15.6">
      <c r="A7398" s="18" t="s">
        <v>2949</v>
      </c>
      <c r="B7398" s="16" t="s">
        <v>2921</v>
      </c>
      <c r="C7398" s="16">
        <v>40</v>
      </c>
      <c r="D7398" s="16" t="s">
        <v>2925</v>
      </c>
      <c r="E7398" s="17" t="s">
        <v>2926</v>
      </c>
      <c r="F7398" s="24">
        <v>-73.112437499999999</v>
      </c>
      <c r="G7398" s="24">
        <v>7.1176874999999997</v>
      </c>
    </row>
    <row r="7399" spans="1:7" ht="15.6">
      <c r="A7399" s="18" t="s">
        <v>2949</v>
      </c>
      <c r="B7399" s="16" t="s">
        <v>2921</v>
      </c>
      <c r="C7399" s="16">
        <v>38</v>
      </c>
      <c r="D7399" s="16" t="s">
        <v>2930</v>
      </c>
      <c r="E7399" s="17" t="s">
        <v>2926</v>
      </c>
      <c r="F7399" s="24">
        <v>-73.089578099999997</v>
      </c>
      <c r="G7399" s="24">
        <v>7.0629125000000004</v>
      </c>
    </row>
    <row r="7400" spans="1:7" ht="15.6">
      <c r="A7400" s="18" t="s">
        <v>2949</v>
      </c>
      <c r="B7400" s="16" t="s">
        <v>2924</v>
      </c>
      <c r="C7400" s="16">
        <v>24</v>
      </c>
      <c r="D7400" s="16" t="s">
        <v>2922</v>
      </c>
      <c r="E7400" s="17" t="s">
        <v>2926</v>
      </c>
      <c r="F7400" s="24">
        <v>-73.119562500000001</v>
      </c>
      <c r="G7400" s="24">
        <v>7.1189375000000004</v>
      </c>
    </row>
    <row r="7401" spans="1:7" ht="15.6">
      <c r="A7401" s="18" t="s">
        <v>2949</v>
      </c>
      <c r="B7401" s="16" t="s">
        <v>2921</v>
      </c>
      <c r="C7401" s="16">
        <v>26</v>
      </c>
      <c r="D7401" s="16" t="s">
        <v>2922</v>
      </c>
      <c r="E7401" s="17" t="s">
        <v>2923</v>
      </c>
      <c r="F7401" s="24">
        <v>-74.050187500000007</v>
      </c>
      <c r="G7401" s="24">
        <v>4.6864375000000003</v>
      </c>
    </row>
    <row r="7402" spans="1:7" ht="15.6">
      <c r="A7402" s="18" t="s">
        <v>2949</v>
      </c>
      <c r="B7402" s="16" t="s">
        <v>2921</v>
      </c>
      <c r="C7402" s="16">
        <v>62</v>
      </c>
      <c r="D7402" s="16" t="s">
        <v>2930</v>
      </c>
      <c r="E7402" s="17" t="s">
        <v>2926</v>
      </c>
      <c r="F7402" s="24">
        <v>-73.116015599999997</v>
      </c>
      <c r="G7402" s="24">
        <v>7.1216375000000003</v>
      </c>
    </row>
    <row r="7403" spans="1:7" ht="15.6">
      <c r="A7403" s="18" t="s">
        <v>2949</v>
      </c>
      <c r="B7403" s="16" t="s">
        <v>2921</v>
      </c>
      <c r="C7403" s="16">
        <v>38</v>
      </c>
      <c r="D7403" s="16" t="s">
        <v>2925</v>
      </c>
      <c r="E7403" s="17" t="s">
        <v>2928</v>
      </c>
      <c r="F7403" s="24">
        <v>-73.119890600000005</v>
      </c>
      <c r="G7403" s="24">
        <v>7.1242875000000003</v>
      </c>
    </row>
    <row r="7404" spans="1:7" ht="15.6">
      <c r="A7404" s="18" t="s">
        <v>2949</v>
      </c>
      <c r="B7404" s="16" t="s">
        <v>2921</v>
      </c>
      <c r="C7404" s="16">
        <v>26</v>
      </c>
      <c r="D7404" s="16" t="s">
        <v>2922</v>
      </c>
      <c r="E7404" s="17" t="s">
        <v>2927</v>
      </c>
      <c r="F7404" s="24">
        <v>-73.113296899999995</v>
      </c>
      <c r="G7404" s="24">
        <v>7.1201125000000003</v>
      </c>
    </row>
    <row r="7405" spans="1:7" ht="15.6">
      <c r="A7405" s="18" t="s">
        <v>2949</v>
      </c>
      <c r="B7405" s="16" t="s">
        <v>2921</v>
      </c>
      <c r="C7405" s="16">
        <v>47</v>
      </c>
      <c r="D7405" s="16" t="s">
        <v>2922</v>
      </c>
      <c r="E7405" s="17" t="s">
        <v>2923</v>
      </c>
      <c r="F7405" s="24">
        <v>-73.169703100000007</v>
      </c>
      <c r="G7405" s="24">
        <v>7.0752125000000001</v>
      </c>
    </row>
    <row r="7406" spans="1:7" ht="15.6">
      <c r="A7406" s="18" t="s">
        <v>2949</v>
      </c>
      <c r="B7406" s="16" t="s">
        <v>2921</v>
      </c>
      <c r="C7406" s="16">
        <v>28</v>
      </c>
      <c r="D7406" s="16" t="s">
        <v>2922</v>
      </c>
      <c r="E7406" s="17" t="s">
        <v>2927</v>
      </c>
      <c r="F7406" s="24">
        <v>-73.113015599999997</v>
      </c>
      <c r="G7406" s="24">
        <v>7.1145375</v>
      </c>
    </row>
    <row r="7407" spans="1:7" ht="15.6">
      <c r="A7407" s="18" t="s">
        <v>2949</v>
      </c>
      <c r="B7407" s="16" t="s">
        <v>2921</v>
      </c>
      <c r="C7407" s="16">
        <v>43</v>
      </c>
      <c r="D7407" s="16" t="s">
        <v>2922</v>
      </c>
      <c r="E7407" s="17" t="s">
        <v>2923</v>
      </c>
      <c r="F7407" s="24">
        <v>-73.112453099999996</v>
      </c>
      <c r="G7407" s="24">
        <v>7.1176624999999998</v>
      </c>
    </row>
    <row r="7408" spans="1:7" ht="15.6">
      <c r="A7408" s="18" t="s">
        <v>2949</v>
      </c>
      <c r="B7408" s="16" t="s">
        <v>2921</v>
      </c>
      <c r="C7408" s="16">
        <v>24</v>
      </c>
      <c r="D7408" s="16" t="s">
        <v>2930</v>
      </c>
      <c r="E7408" s="17" t="s">
        <v>2927</v>
      </c>
      <c r="F7408" s="24">
        <v>-73.112390599999998</v>
      </c>
      <c r="G7408" s="24">
        <v>7.1151875000000002</v>
      </c>
    </row>
    <row r="7409" spans="1:7" ht="15.6">
      <c r="A7409" s="18" t="s">
        <v>2949</v>
      </c>
      <c r="B7409" s="16" t="s">
        <v>2921</v>
      </c>
      <c r="C7409" s="16">
        <v>60</v>
      </c>
      <c r="D7409" s="16" t="s">
        <v>2922</v>
      </c>
      <c r="E7409" s="17" t="s">
        <v>2927</v>
      </c>
      <c r="F7409" s="24">
        <v>-73.109328099999999</v>
      </c>
      <c r="G7409" s="24">
        <v>7.1178875000000001</v>
      </c>
    </row>
    <row r="7410" spans="1:7" ht="15.6">
      <c r="A7410" s="18" t="s">
        <v>2949</v>
      </c>
      <c r="B7410" s="16" t="s">
        <v>2921</v>
      </c>
      <c r="C7410" s="16">
        <v>53</v>
      </c>
      <c r="D7410" s="16" t="s">
        <v>2922</v>
      </c>
      <c r="E7410" s="17" t="s">
        <v>2927</v>
      </c>
      <c r="F7410" s="24">
        <v>-73.112062499999993</v>
      </c>
      <c r="G7410" s="24">
        <v>7.1305624999999999</v>
      </c>
    </row>
    <row r="7411" spans="1:7" ht="15.6">
      <c r="A7411" s="18" t="s">
        <v>2949</v>
      </c>
      <c r="B7411" s="16" t="s">
        <v>2921</v>
      </c>
      <c r="C7411" s="16">
        <v>71</v>
      </c>
      <c r="D7411" s="16" t="s">
        <v>2922</v>
      </c>
      <c r="E7411" s="17" t="s">
        <v>2926</v>
      </c>
      <c r="F7411" s="24">
        <v>-73.111812499999999</v>
      </c>
      <c r="G7411" s="24">
        <v>7.1205625000000001</v>
      </c>
    </row>
    <row r="7412" spans="1:7" ht="15.6">
      <c r="A7412" s="18" t="s">
        <v>2949</v>
      </c>
      <c r="B7412" s="16" t="s">
        <v>2921</v>
      </c>
      <c r="C7412" s="16">
        <v>21</v>
      </c>
      <c r="D7412" s="16" t="s">
        <v>2925</v>
      </c>
      <c r="E7412" s="17" t="s">
        <v>2926</v>
      </c>
      <c r="F7412" s="24">
        <v>-73.112421900000001</v>
      </c>
      <c r="G7412" s="24">
        <v>7.1176124999999999</v>
      </c>
    </row>
    <row r="7413" spans="1:7" ht="15.6">
      <c r="A7413" s="18" t="s">
        <v>2949</v>
      </c>
      <c r="B7413" s="16" t="s">
        <v>2921</v>
      </c>
      <c r="C7413" s="16">
        <v>53</v>
      </c>
      <c r="D7413" s="16" t="s">
        <v>2930</v>
      </c>
      <c r="E7413" s="17" t="s">
        <v>2926</v>
      </c>
      <c r="F7413" s="24">
        <v>-73.113203100000007</v>
      </c>
      <c r="G7413" s="24">
        <v>7.1176374999999998</v>
      </c>
    </row>
    <row r="7414" spans="1:7" ht="15.6">
      <c r="A7414" s="18" t="s">
        <v>2949</v>
      </c>
      <c r="B7414" s="16" t="s">
        <v>2924</v>
      </c>
      <c r="C7414" s="16">
        <v>27</v>
      </c>
      <c r="D7414" s="16" t="s">
        <v>2922</v>
      </c>
      <c r="E7414" s="17" t="s">
        <v>2926</v>
      </c>
      <c r="F7414" s="24">
        <v>-73.102890599999995</v>
      </c>
      <c r="G7414" s="24">
        <v>7.0810374999999999</v>
      </c>
    </row>
    <row r="7415" spans="1:7" ht="15.6">
      <c r="A7415" s="18" t="s">
        <v>2949</v>
      </c>
      <c r="B7415" s="16" t="s">
        <v>2921</v>
      </c>
      <c r="C7415" s="16">
        <v>26</v>
      </c>
      <c r="D7415" s="16" t="s">
        <v>2925</v>
      </c>
      <c r="E7415" s="17" t="s">
        <v>2926</v>
      </c>
      <c r="F7415" s="24">
        <v>-73.112437499999999</v>
      </c>
      <c r="G7415" s="24">
        <v>7.1176874999999997</v>
      </c>
    </row>
    <row r="7416" spans="1:7" ht="15.6">
      <c r="A7416" s="18" t="s">
        <v>2949</v>
      </c>
      <c r="B7416" s="16" t="s">
        <v>2921</v>
      </c>
      <c r="C7416" s="16">
        <v>48</v>
      </c>
      <c r="D7416" s="16" t="s">
        <v>2930</v>
      </c>
      <c r="E7416" s="17" t="s">
        <v>2926</v>
      </c>
      <c r="F7416" s="24">
        <v>-73.113015599999997</v>
      </c>
      <c r="G7416" s="24">
        <v>7.1177124999999997</v>
      </c>
    </row>
    <row r="7417" spans="1:7" ht="15.6">
      <c r="A7417" s="18" t="s">
        <v>2949</v>
      </c>
      <c r="B7417" s="16" t="s">
        <v>2921</v>
      </c>
      <c r="C7417" s="16">
        <v>40</v>
      </c>
      <c r="D7417" s="16" t="s">
        <v>2925</v>
      </c>
      <c r="E7417" s="17" t="s">
        <v>2928</v>
      </c>
      <c r="F7417" s="24">
        <v>-73.113234399999996</v>
      </c>
      <c r="G7417" s="24">
        <v>7.1178375000000003</v>
      </c>
    </row>
    <row r="7418" spans="1:7" ht="15.6">
      <c r="A7418" s="18" t="s">
        <v>2949</v>
      </c>
      <c r="B7418" s="16" t="s">
        <v>2921</v>
      </c>
      <c r="C7418" s="16">
        <v>63</v>
      </c>
      <c r="D7418" s="16" t="s">
        <v>2922</v>
      </c>
      <c r="E7418" s="17" t="s">
        <v>2926</v>
      </c>
      <c r="F7418" s="24">
        <v>-73.112437499999999</v>
      </c>
      <c r="G7418" s="24">
        <v>7.1176874999999997</v>
      </c>
    </row>
    <row r="7419" spans="1:7" ht="15.6">
      <c r="A7419" s="18" t="s">
        <v>2949</v>
      </c>
      <c r="B7419" s="16" t="s">
        <v>2924</v>
      </c>
      <c r="C7419" s="16">
        <v>42</v>
      </c>
      <c r="D7419" s="16" t="s">
        <v>2922</v>
      </c>
      <c r="E7419" s="17" t="s">
        <v>2923</v>
      </c>
      <c r="F7419" s="24">
        <v>-73.116187499999995</v>
      </c>
      <c r="G7419" s="24">
        <v>7.1166875000000003</v>
      </c>
    </row>
    <row r="7420" spans="1:7" ht="15.6">
      <c r="A7420" s="18" t="s">
        <v>2949</v>
      </c>
      <c r="B7420" s="16" t="s">
        <v>2921</v>
      </c>
      <c r="C7420" s="16">
        <v>25</v>
      </c>
      <c r="D7420" s="16" t="s">
        <v>2925</v>
      </c>
      <c r="E7420" s="17" t="s">
        <v>2926</v>
      </c>
      <c r="F7420" s="24">
        <v>-73.112062499999993</v>
      </c>
      <c r="G7420" s="24">
        <v>7.1179375</v>
      </c>
    </row>
    <row r="7421" spans="1:7" ht="15.6">
      <c r="A7421" s="18" t="s">
        <v>2949</v>
      </c>
      <c r="B7421" s="16" t="s">
        <v>2921</v>
      </c>
      <c r="C7421" s="16">
        <v>70</v>
      </c>
      <c r="D7421" s="16" t="s">
        <v>2925</v>
      </c>
      <c r="E7421" s="17" t="s">
        <v>2927</v>
      </c>
      <c r="F7421" s="24">
        <v>-73.113187499999995</v>
      </c>
      <c r="G7421" s="24">
        <v>7.1154374999999996</v>
      </c>
    </row>
    <row r="7422" spans="1:7" ht="15.6">
      <c r="A7422" s="18" t="s">
        <v>2949</v>
      </c>
      <c r="B7422" s="16" t="s">
        <v>2921</v>
      </c>
      <c r="C7422" s="16">
        <v>42</v>
      </c>
      <c r="D7422" s="16" t="s">
        <v>2925</v>
      </c>
      <c r="E7422" s="17" t="s">
        <v>2928</v>
      </c>
      <c r="F7422" s="24">
        <v>-73.111671900000005</v>
      </c>
      <c r="G7422" s="24">
        <v>7.1163875000000001</v>
      </c>
    </row>
    <row r="7423" spans="1:7" ht="15.6">
      <c r="A7423" s="18" t="s">
        <v>2949</v>
      </c>
      <c r="B7423" s="16" t="s">
        <v>2921</v>
      </c>
      <c r="C7423" s="16">
        <v>58</v>
      </c>
      <c r="D7423" s="16" t="s">
        <v>2925</v>
      </c>
      <c r="E7423" s="17" t="s">
        <v>2926</v>
      </c>
      <c r="F7423" s="24">
        <v>-73.112187500000005</v>
      </c>
      <c r="G7423" s="24">
        <v>7.1179375</v>
      </c>
    </row>
    <row r="7424" spans="1:7" ht="15.6">
      <c r="A7424" s="18" t="s">
        <v>2949</v>
      </c>
      <c r="B7424" s="16" t="s">
        <v>2924</v>
      </c>
      <c r="C7424" s="16">
        <v>32</v>
      </c>
      <c r="D7424" s="16" t="s">
        <v>2922</v>
      </c>
      <c r="E7424" s="17" t="s">
        <v>2926</v>
      </c>
      <c r="F7424" s="24">
        <v>-73.044312500000004</v>
      </c>
      <c r="G7424" s="24">
        <v>6.9849375</v>
      </c>
    </row>
    <row r="7425" spans="1:7" ht="15.6">
      <c r="A7425" s="18" t="s">
        <v>2949</v>
      </c>
      <c r="B7425" s="16" t="s">
        <v>2921</v>
      </c>
      <c r="C7425" s="16">
        <v>32</v>
      </c>
      <c r="D7425" s="16" t="s">
        <v>2925</v>
      </c>
      <c r="E7425" s="17" t="s">
        <v>2928</v>
      </c>
      <c r="F7425" s="24">
        <v>-73.113234399999996</v>
      </c>
      <c r="G7425" s="24">
        <v>7.1161874999999997</v>
      </c>
    </row>
    <row r="7426" spans="1:7" ht="15.6">
      <c r="A7426" s="18" t="s">
        <v>2949</v>
      </c>
      <c r="B7426" s="16" t="s">
        <v>2924</v>
      </c>
      <c r="C7426" s="16">
        <v>45</v>
      </c>
      <c r="D7426" s="16" t="s">
        <v>2925</v>
      </c>
      <c r="E7426" s="17" t="s">
        <v>2926</v>
      </c>
      <c r="F7426" s="24">
        <v>-73.112187500000005</v>
      </c>
      <c r="G7426" s="24">
        <v>7.1179375</v>
      </c>
    </row>
    <row r="7427" spans="1:7" ht="15.6">
      <c r="A7427" s="18" t="s">
        <v>2949</v>
      </c>
      <c r="B7427" s="16" t="s">
        <v>2921</v>
      </c>
      <c r="C7427" s="16">
        <v>26</v>
      </c>
      <c r="D7427" s="16" t="s">
        <v>2925</v>
      </c>
      <c r="E7427" s="17" t="s">
        <v>2926</v>
      </c>
      <c r="F7427" s="24">
        <v>-73.112187500000005</v>
      </c>
      <c r="G7427" s="24">
        <v>7.1179375</v>
      </c>
    </row>
    <row r="7428" spans="1:7" ht="15.6">
      <c r="A7428" s="18" t="s">
        <v>2949</v>
      </c>
      <c r="B7428" s="16" t="s">
        <v>2924</v>
      </c>
      <c r="C7428" s="16">
        <v>27</v>
      </c>
      <c r="D7428" s="16" t="s">
        <v>2925</v>
      </c>
      <c r="E7428" s="17" t="s">
        <v>2926</v>
      </c>
      <c r="F7428" s="24">
        <v>-73.112312500000002</v>
      </c>
      <c r="G7428" s="24">
        <v>7.1168125</v>
      </c>
    </row>
    <row r="7429" spans="1:7" ht="15.6">
      <c r="A7429" s="18" t="s">
        <v>2949</v>
      </c>
      <c r="B7429" s="16" t="s">
        <v>2921</v>
      </c>
      <c r="C7429" s="16">
        <v>33</v>
      </c>
      <c r="D7429" s="16" t="s">
        <v>2922</v>
      </c>
      <c r="E7429" s="17" t="s">
        <v>2926</v>
      </c>
      <c r="F7429" s="24">
        <v>-73.108203099999997</v>
      </c>
      <c r="G7429" s="24">
        <v>7.1150374999999997</v>
      </c>
    </row>
    <row r="7430" spans="1:7" ht="15.6">
      <c r="A7430" s="18" t="s">
        <v>2949</v>
      </c>
      <c r="B7430" s="16" t="s">
        <v>2921</v>
      </c>
      <c r="C7430" s="16">
        <v>18</v>
      </c>
      <c r="D7430" s="16" t="s">
        <v>2922</v>
      </c>
      <c r="E7430" s="17" t="s">
        <v>2928</v>
      </c>
      <c r="F7430" s="24">
        <v>-73.113187499999995</v>
      </c>
      <c r="G7430" s="24">
        <v>7.1154374999999996</v>
      </c>
    </row>
    <row r="7431" spans="1:7" ht="15.6">
      <c r="A7431" s="18" t="s">
        <v>2949</v>
      </c>
      <c r="B7431" s="16" t="s">
        <v>2924</v>
      </c>
      <c r="C7431" s="16">
        <v>53</v>
      </c>
      <c r="D7431" s="16" t="s">
        <v>2925</v>
      </c>
      <c r="E7431" s="17" t="s">
        <v>2926</v>
      </c>
      <c r="F7431" s="24">
        <v>-73.112359400000003</v>
      </c>
      <c r="G7431" s="24">
        <v>7.1180124999999999</v>
      </c>
    </row>
    <row r="7432" spans="1:7" ht="15.6">
      <c r="A7432" s="18" t="s">
        <v>2949</v>
      </c>
      <c r="B7432" s="16" t="s">
        <v>2921</v>
      </c>
      <c r="C7432" s="16">
        <v>19</v>
      </c>
      <c r="D7432" s="16" t="s">
        <v>2925</v>
      </c>
      <c r="E7432" s="17" t="s">
        <v>2926</v>
      </c>
      <c r="F7432" s="24">
        <v>-73.112437499999999</v>
      </c>
      <c r="G7432" s="24">
        <v>7.1176874999999997</v>
      </c>
    </row>
    <row r="7433" spans="1:7" ht="15.6">
      <c r="A7433" s="18" t="s">
        <v>2949</v>
      </c>
      <c r="B7433" s="16" t="s">
        <v>2921</v>
      </c>
      <c r="C7433" s="16">
        <v>38</v>
      </c>
      <c r="D7433" s="16" t="s">
        <v>2930</v>
      </c>
      <c r="E7433" s="17" t="s">
        <v>2926</v>
      </c>
      <c r="F7433" s="24">
        <v>-73.112812500000004</v>
      </c>
      <c r="G7433" s="24">
        <v>7.1181875000000003</v>
      </c>
    </row>
    <row r="7434" spans="1:7" ht="15.6">
      <c r="A7434" s="18" t="s">
        <v>2949</v>
      </c>
      <c r="B7434" s="16" t="s">
        <v>2924</v>
      </c>
      <c r="C7434" s="16">
        <v>32</v>
      </c>
      <c r="D7434" s="16" t="s">
        <v>2925</v>
      </c>
      <c r="E7434" s="17" t="s">
        <v>2926</v>
      </c>
      <c r="F7434" s="24">
        <v>-73.111890599999995</v>
      </c>
      <c r="G7434" s="24">
        <v>7.1175875</v>
      </c>
    </row>
    <row r="7435" spans="1:7" ht="15.6">
      <c r="A7435" s="18" t="s">
        <v>2949</v>
      </c>
      <c r="B7435" s="16" t="s">
        <v>2924</v>
      </c>
      <c r="C7435" s="16">
        <v>35</v>
      </c>
      <c r="D7435" s="16" t="s">
        <v>2922</v>
      </c>
      <c r="E7435" s="17" t="s">
        <v>2928</v>
      </c>
      <c r="F7435" s="24">
        <v>-73.112296900000004</v>
      </c>
      <c r="G7435" s="24">
        <v>7.1183624999999999</v>
      </c>
    </row>
    <row r="7436" spans="1:7" ht="15.6">
      <c r="A7436" s="18" t="s">
        <v>2949</v>
      </c>
      <c r="B7436" s="16" t="s">
        <v>2921</v>
      </c>
      <c r="C7436" s="16">
        <v>26</v>
      </c>
      <c r="D7436" s="16" t="s">
        <v>2925</v>
      </c>
      <c r="E7436" s="17" t="s">
        <v>2926</v>
      </c>
      <c r="F7436" s="24">
        <v>-73.112265600000001</v>
      </c>
      <c r="G7436" s="24">
        <v>7.1170875000000002</v>
      </c>
    </row>
    <row r="7437" spans="1:7" ht="15.6">
      <c r="A7437" s="18" t="s">
        <v>2949</v>
      </c>
      <c r="B7437" s="16" t="s">
        <v>2924</v>
      </c>
      <c r="C7437" s="16">
        <v>21</v>
      </c>
      <c r="D7437" s="16" t="s">
        <v>2922</v>
      </c>
      <c r="E7437" s="17" t="s">
        <v>2926</v>
      </c>
      <c r="F7437" s="24">
        <v>-73.108671900000004</v>
      </c>
      <c r="G7437" s="24">
        <v>7.1173374999999997</v>
      </c>
    </row>
    <row r="7438" spans="1:7" ht="15.6">
      <c r="A7438" s="18" t="s">
        <v>2949</v>
      </c>
      <c r="B7438" s="16" t="s">
        <v>2921</v>
      </c>
      <c r="C7438" s="16">
        <v>65</v>
      </c>
      <c r="D7438" s="16" t="s">
        <v>2925</v>
      </c>
      <c r="E7438" s="17" t="s">
        <v>2926</v>
      </c>
      <c r="F7438" s="24">
        <v>-73.111812499999999</v>
      </c>
      <c r="G7438" s="24">
        <v>7.1175625</v>
      </c>
    </row>
    <row r="7439" spans="1:7" ht="15.6">
      <c r="A7439" s="18" t="s">
        <v>2949</v>
      </c>
      <c r="B7439" s="16" t="s">
        <v>2921</v>
      </c>
      <c r="C7439" s="16">
        <v>18</v>
      </c>
      <c r="D7439" s="16" t="s">
        <v>2922</v>
      </c>
      <c r="E7439" s="17" t="s">
        <v>2928</v>
      </c>
      <c r="F7439" s="24">
        <v>-73.1148594</v>
      </c>
      <c r="G7439" s="24">
        <v>7.1185875000000003</v>
      </c>
    </row>
    <row r="7440" spans="1:7" ht="15.6">
      <c r="A7440" s="18" t="s">
        <v>2949</v>
      </c>
      <c r="B7440" s="16" t="s">
        <v>2924</v>
      </c>
      <c r="C7440" s="16">
        <v>46</v>
      </c>
      <c r="D7440" s="16" t="s">
        <v>2925</v>
      </c>
      <c r="E7440" s="17" t="s">
        <v>2926</v>
      </c>
      <c r="F7440" s="24">
        <v>-73.112296900000004</v>
      </c>
      <c r="G7440" s="24">
        <v>7.1172124999999999</v>
      </c>
    </row>
    <row r="7441" spans="1:7" ht="15.6">
      <c r="A7441" s="18" t="s">
        <v>2949</v>
      </c>
      <c r="B7441" s="16" t="s">
        <v>2921</v>
      </c>
      <c r="C7441" s="16">
        <v>78</v>
      </c>
      <c r="D7441" s="16" t="s">
        <v>2922</v>
      </c>
      <c r="E7441" s="17" t="s">
        <v>2928</v>
      </c>
      <c r="F7441" s="24">
        <v>-73.106687500000007</v>
      </c>
      <c r="G7441" s="24">
        <v>7.1154374999999996</v>
      </c>
    </row>
    <row r="7442" spans="1:7" ht="15.6">
      <c r="A7442" s="18" t="s">
        <v>2949</v>
      </c>
      <c r="B7442" s="16" t="s">
        <v>2921</v>
      </c>
      <c r="C7442" s="16">
        <v>46</v>
      </c>
      <c r="D7442" s="16" t="s">
        <v>2925</v>
      </c>
      <c r="E7442" s="17" t="s">
        <v>2928</v>
      </c>
      <c r="F7442" s="24">
        <v>-73.112562499999996</v>
      </c>
      <c r="G7442" s="24">
        <v>7.1184374999999998</v>
      </c>
    </row>
    <row r="7443" spans="1:7" ht="15.6">
      <c r="A7443" s="18" t="s">
        <v>2949</v>
      </c>
      <c r="B7443" s="16" t="s">
        <v>2924</v>
      </c>
      <c r="C7443" s="16">
        <v>19</v>
      </c>
      <c r="D7443" s="16" t="s">
        <v>2922</v>
      </c>
      <c r="E7443" s="17" t="s">
        <v>2926</v>
      </c>
      <c r="F7443" s="24">
        <v>-73.111609400000006</v>
      </c>
      <c r="G7443" s="24">
        <v>7.1143875000000003</v>
      </c>
    </row>
    <row r="7444" spans="1:7" ht="15.6">
      <c r="A7444" s="18" t="s">
        <v>2949</v>
      </c>
      <c r="B7444" s="16" t="s">
        <v>2924</v>
      </c>
      <c r="C7444" s="16">
        <v>30</v>
      </c>
      <c r="D7444" s="16" t="s">
        <v>2925</v>
      </c>
      <c r="E7444" s="17" t="s">
        <v>2927</v>
      </c>
      <c r="F7444" s="24">
        <v>-73.113828100000006</v>
      </c>
      <c r="G7444" s="24">
        <v>7.1185875000000003</v>
      </c>
    </row>
    <row r="7445" spans="1:7" ht="15.6">
      <c r="A7445" s="18" t="s">
        <v>2949</v>
      </c>
      <c r="B7445" s="16" t="s">
        <v>2921</v>
      </c>
      <c r="C7445" s="16">
        <v>45</v>
      </c>
      <c r="D7445" s="16" t="s">
        <v>2925</v>
      </c>
      <c r="E7445" s="17" t="s">
        <v>2926</v>
      </c>
      <c r="F7445" s="24">
        <v>-73.111390599999993</v>
      </c>
      <c r="G7445" s="24">
        <v>7.1178125000000003</v>
      </c>
    </row>
    <row r="7446" spans="1:7" ht="15.6">
      <c r="A7446" s="18" t="s">
        <v>2949</v>
      </c>
      <c r="B7446" s="16" t="s">
        <v>2921</v>
      </c>
      <c r="C7446" s="16">
        <v>24</v>
      </c>
      <c r="D7446" s="16" t="s">
        <v>2922</v>
      </c>
      <c r="E7446" s="17" t="s">
        <v>2927</v>
      </c>
      <c r="F7446" s="24">
        <v>-73.114734400000003</v>
      </c>
      <c r="G7446" s="24">
        <v>7.1155875000000002</v>
      </c>
    </row>
    <row r="7447" spans="1:7" ht="15.6">
      <c r="A7447" s="18" t="s">
        <v>2949</v>
      </c>
      <c r="B7447" s="16" t="s">
        <v>2921</v>
      </c>
      <c r="C7447" s="16">
        <v>55</v>
      </c>
      <c r="D7447" s="16" t="s">
        <v>2925</v>
      </c>
      <c r="E7447" s="17" t="s">
        <v>2928</v>
      </c>
      <c r="F7447" s="24">
        <v>-73.113484400000004</v>
      </c>
      <c r="G7447" s="24">
        <v>7.1187874999999998</v>
      </c>
    </row>
    <row r="7448" spans="1:7" ht="15.6">
      <c r="A7448" s="18" t="s">
        <v>2949</v>
      </c>
      <c r="B7448" s="16" t="s">
        <v>2924</v>
      </c>
      <c r="C7448" s="16">
        <v>32</v>
      </c>
      <c r="D7448" s="16" t="s">
        <v>2925</v>
      </c>
      <c r="E7448" s="17" t="s">
        <v>2927</v>
      </c>
      <c r="F7448" s="24">
        <v>-73.109546899999998</v>
      </c>
      <c r="G7448" s="24">
        <v>7.1173374999999997</v>
      </c>
    </row>
    <row r="7449" spans="1:7" ht="15.6">
      <c r="A7449" s="18" t="s">
        <v>2949</v>
      </c>
      <c r="B7449" s="16" t="s">
        <v>2921</v>
      </c>
      <c r="C7449" s="16">
        <v>26</v>
      </c>
      <c r="D7449" s="16" t="s">
        <v>2925</v>
      </c>
      <c r="E7449" s="17" t="s">
        <v>2926</v>
      </c>
      <c r="F7449" s="24">
        <v>-73.111640600000001</v>
      </c>
      <c r="G7449" s="24">
        <v>7.1175125000000001</v>
      </c>
    </row>
    <row r="7450" spans="1:7" ht="15.6">
      <c r="A7450" s="18" t="s">
        <v>2949</v>
      </c>
      <c r="B7450" s="16" t="s">
        <v>2921</v>
      </c>
      <c r="C7450" s="16">
        <v>23</v>
      </c>
      <c r="D7450" s="16" t="s">
        <v>2925</v>
      </c>
      <c r="E7450" s="17" t="s">
        <v>2926</v>
      </c>
      <c r="F7450" s="24">
        <v>-73.112437499999999</v>
      </c>
      <c r="G7450" s="24">
        <v>7.1176874999999997</v>
      </c>
    </row>
    <row r="7451" spans="1:7" ht="15.6">
      <c r="A7451" s="18" t="s">
        <v>2949</v>
      </c>
      <c r="B7451" s="16" t="s">
        <v>2921</v>
      </c>
      <c r="C7451" s="16">
        <v>21</v>
      </c>
      <c r="D7451" s="16" t="s">
        <v>2925</v>
      </c>
      <c r="E7451" s="17" t="s">
        <v>2926</v>
      </c>
      <c r="F7451" s="24">
        <v>-73.112437499999999</v>
      </c>
      <c r="G7451" s="24">
        <v>7.1176874999999997</v>
      </c>
    </row>
    <row r="7452" spans="1:7" ht="15.6">
      <c r="A7452" s="18" t="s">
        <v>2949</v>
      </c>
      <c r="B7452" s="16" t="s">
        <v>2921</v>
      </c>
      <c r="C7452" s="16">
        <v>30</v>
      </c>
      <c r="D7452" s="16" t="s">
        <v>2925</v>
      </c>
      <c r="E7452" s="17" t="s">
        <v>2928</v>
      </c>
      <c r="F7452" s="24">
        <v>-73.1124844</v>
      </c>
      <c r="G7452" s="24">
        <v>7.1159625000000002</v>
      </c>
    </row>
    <row r="7453" spans="1:7" ht="15.6">
      <c r="A7453" s="18" t="s">
        <v>2949</v>
      </c>
      <c r="B7453" s="16" t="s">
        <v>2924</v>
      </c>
      <c r="C7453" s="16">
        <v>26</v>
      </c>
      <c r="D7453" s="16" t="s">
        <v>2925</v>
      </c>
      <c r="E7453" s="17" t="s">
        <v>2926</v>
      </c>
      <c r="F7453" s="24">
        <v>-73.111437499999994</v>
      </c>
      <c r="G7453" s="24">
        <v>7.1174375000000003</v>
      </c>
    </row>
    <row r="7454" spans="1:7" ht="15.6">
      <c r="A7454" s="18" t="s">
        <v>2949</v>
      </c>
      <c r="B7454" s="16" t="s">
        <v>2924</v>
      </c>
      <c r="C7454" s="16">
        <v>35</v>
      </c>
      <c r="D7454" s="16" t="s">
        <v>2925</v>
      </c>
      <c r="E7454" s="17" t="s">
        <v>2928</v>
      </c>
      <c r="F7454" s="24">
        <v>-73.1118594</v>
      </c>
      <c r="G7454" s="24">
        <v>7.1162375000000004</v>
      </c>
    </row>
    <row r="7455" spans="1:7" ht="15.6">
      <c r="A7455" s="18" t="s">
        <v>2949</v>
      </c>
      <c r="B7455" s="16" t="s">
        <v>2921</v>
      </c>
      <c r="C7455" s="16">
        <v>63</v>
      </c>
      <c r="D7455" s="16" t="s">
        <v>2930</v>
      </c>
      <c r="E7455" s="17" t="s">
        <v>2928</v>
      </c>
      <c r="F7455" s="24">
        <v>-73.112703100000004</v>
      </c>
      <c r="G7455" s="24">
        <v>7.1186375000000002</v>
      </c>
    </row>
    <row r="7456" spans="1:7" ht="15.6">
      <c r="A7456" s="18" t="s">
        <v>2949</v>
      </c>
      <c r="B7456" s="16" t="s">
        <v>2924</v>
      </c>
      <c r="C7456" s="16">
        <v>28</v>
      </c>
      <c r="D7456" s="16" t="s">
        <v>2930</v>
      </c>
      <c r="E7456" s="17" t="s">
        <v>2928</v>
      </c>
      <c r="F7456" s="24">
        <v>-73.113171899999998</v>
      </c>
      <c r="G7456" s="24">
        <v>7.1179125000000001</v>
      </c>
    </row>
    <row r="7457" spans="1:7" ht="15.6">
      <c r="A7457" s="18" t="s">
        <v>2949</v>
      </c>
      <c r="B7457" s="16" t="s">
        <v>2924</v>
      </c>
      <c r="C7457" s="16">
        <v>46</v>
      </c>
      <c r="D7457" s="16" t="s">
        <v>2925</v>
      </c>
      <c r="E7457" s="17" t="s">
        <v>2926</v>
      </c>
      <c r="F7457" s="24">
        <v>-73.112437499999999</v>
      </c>
      <c r="G7457" s="24">
        <v>7.1176874999999997</v>
      </c>
    </row>
    <row r="7458" spans="1:7" ht="15.6">
      <c r="A7458" s="18" t="s">
        <v>2949</v>
      </c>
      <c r="B7458" s="16" t="s">
        <v>2921</v>
      </c>
      <c r="C7458" s="16">
        <v>23</v>
      </c>
      <c r="D7458" s="16" t="s">
        <v>2925</v>
      </c>
      <c r="E7458" s="17" t="s">
        <v>2926</v>
      </c>
      <c r="F7458" s="24">
        <v>-73.111921899999999</v>
      </c>
      <c r="G7458" s="24">
        <v>7.1176124999999999</v>
      </c>
    </row>
    <row r="7459" spans="1:7" ht="15.6">
      <c r="A7459" s="18" t="s">
        <v>2949</v>
      </c>
      <c r="B7459" s="16" t="s">
        <v>2921</v>
      </c>
      <c r="C7459" s="16">
        <v>45</v>
      </c>
      <c r="D7459" s="16" t="s">
        <v>2930</v>
      </c>
      <c r="E7459" s="17" t="s">
        <v>2927</v>
      </c>
      <c r="F7459" s="24">
        <v>-73.113890600000005</v>
      </c>
      <c r="G7459" s="24">
        <v>7.1195874999999997</v>
      </c>
    </row>
    <row r="7460" spans="1:7" ht="15.6">
      <c r="A7460" s="18" t="s">
        <v>2949</v>
      </c>
      <c r="B7460" s="16" t="s">
        <v>2921</v>
      </c>
      <c r="C7460" s="16">
        <v>35</v>
      </c>
      <c r="D7460" s="16" t="s">
        <v>2922</v>
      </c>
      <c r="E7460" s="17" t="s">
        <v>2928</v>
      </c>
      <c r="F7460" s="24">
        <v>-73.121187500000005</v>
      </c>
      <c r="G7460" s="24">
        <v>7.1326875000000003</v>
      </c>
    </row>
    <row r="7461" spans="1:7" ht="15.6">
      <c r="A7461" s="18" t="s">
        <v>2949</v>
      </c>
      <c r="B7461" s="16" t="s">
        <v>2921</v>
      </c>
      <c r="C7461" s="16">
        <v>32</v>
      </c>
      <c r="D7461" s="16" t="s">
        <v>2925</v>
      </c>
      <c r="E7461" s="17" t="s">
        <v>2926</v>
      </c>
      <c r="F7461" s="24">
        <v>-73.111359399999998</v>
      </c>
      <c r="G7461" s="24">
        <v>7.1176874999999997</v>
      </c>
    </row>
    <row r="7462" spans="1:7" ht="15.6">
      <c r="A7462" s="18" t="s">
        <v>2949</v>
      </c>
      <c r="B7462" s="16" t="s">
        <v>2924</v>
      </c>
      <c r="C7462" s="16">
        <v>46</v>
      </c>
      <c r="D7462" s="16" t="s">
        <v>2925</v>
      </c>
      <c r="E7462" s="17" t="s">
        <v>2928</v>
      </c>
      <c r="F7462" s="24">
        <v>-73.112578099999993</v>
      </c>
      <c r="G7462" s="24">
        <v>7.1189125000000004</v>
      </c>
    </row>
    <row r="7463" spans="1:7" ht="15.6">
      <c r="A7463" s="18" t="s">
        <v>2949</v>
      </c>
      <c r="B7463" s="16" t="s">
        <v>2921</v>
      </c>
      <c r="C7463" s="16">
        <v>24</v>
      </c>
      <c r="D7463" s="16" t="s">
        <v>2925</v>
      </c>
      <c r="E7463" s="17" t="s">
        <v>2926</v>
      </c>
      <c r="F7463" s="24">
        <v>-73.112187500000005</v>
      </c>
      <c r="G7463" s="24">
        <v>7.1178125000000003</v>
      </c>
    </row>
    <row r="7464" spans="1:7" ht="15.6">
      <c r="A7464" s="18" t="s">
        <v>2949</v>
      </c>
      <c r="B7464" s="16" t="s">
        <v>2921</v>
      </c>
      <c r="C7464" s="16">
        <v>48</v>
      </c>
      <c r="D7464" s="16" t="s">
        <v>2925</v>
      </c>
      <c r="E7464" s="17" t="s">
        <v>2928</v>
      </c>
      <c r="F7464" s="24">
        <v>-73.113609400000001</v>
      </c>
      <c r="G7464" s="24">
        <v>7.1164125</v>
      </c>
    </row>
    <row r="7465" spans="1:7" ht="15.6">
      <c r="A7465" s="18" t="s">
        <v>2949</v>
      </c>
      <c r="B7465" s="16" t="s">
        <v>2924</v>
      </c>
      <c r="C7465" s="16">
        <v>45</v>
      </c>
      <c r="D7465" s="16" t="s">
        <v>2925</v>
      </c>
      <c r="E7465" s="17" t="s">
        <v>2928</v>
      </c>
      <c r="F7465" s="24">
        <v>-73.111546899999993</v>
      </c>
      <c r="G7465" s="24">
        <v>7.1184124999999998</v>
      </c>
    </row>
    <row r="7466" spans="1:7" ht="15.6">
      <c r="A7466" s="18" t="s">
        <v>2949</v>
      </c>
      <c r="B7466" s="16" t="s">
        <v>2931</v>
      </c>
      <c r="C7466" s="16">
        <v>23</v>
      </c>
      <c r="D7466" s="16" t="s">
        <v>2929</v>
      </c>
      <c r="E7466" s="17" t="s">
        <v>2926</v>
      </c>
      <c r="F7466" s="24">
        <v>-73.113140599999994</v>
      </c>
      <c r="G7466" s="24">
        <v>7.1176624999999998</v>
      </c>
    </row>
    <row r="7467" spans="1:7" ht="15.6">
      <c r="A7467" s="18" t="s">
        <v>2949</v>
      </c>
      <c r="B7467" s="16" t="s">
        <v>2921</v>
      </c>
      <c r="C7467" s="16">
        <v>64</v>
      </c>
      <c r="D7467" s="16" t="s">
        <v>2925</v>
      </c>
      <c r="E7467" s="17" t="s">
        <v>2928</v>
      </c>
      <c r="F7467" s="24">
        <v>-73.113187499999995</v>
      </c>
      <c r="G7467" s="24">
        <v>7.1185625000000003</v>
      </c>
    </row>
    <row r="7468" spans="1:7" ht="15.6">
      <c r="A7468" s="18" t="s">
        <v>2949</v>
      </c>
      <c r="B7468" s="16" t="s">
        <v>2921</v>
      </c>
      <c r="C7468" s="16">
        <v>39</v>
      </c>
      <c r="D7468" s="16" t="s">
        <v>2925</v>
      </c>
      <c r="E7468" s="17" t="s">
        <v>2926</v>
      </c>
      <c r="F7468" s="24">
        <v>-73.112921900000003</v>
      </c>
      <c r="G7468" s="24">
        <v>7.1175625</v>
      </c>
    </row>
    <row r="7469" spans="1:7" ht="15.6">
      <c r="A7469" s="18" t="s">
        <v>2949</v>
      </c>
      <c r="B7469" s="16" t="s">
        <v>2924</v>
      </c>
      <c r="C7469" s="16">
        <v>25</v>
      </c>
      <c r="D7469" s="16" t="s">
        <v>2925</v>
      </c>
      <c r="E7469" s="17" t="s">
        <v>2928</v>
      </c>
      <c r="F7469" s="24">
        <v>-73.110828100000006</v>
      </c>
      <c r="G7469" s="24">
        <v>7.1181124999999996</v>
      </c>
    </row>
    <row r="7470" spans="1:7" ht="15.6">
      <c r="A7470" s="18" t="s">
        <v>2949</v>
      </c>
      <c r="B7470" s="16" t="s">
        <v>2924</v>
      </c>
      <c r="C7470" s="16">
        <v>21</v>
      </c>
      <c r="D7470" s="16" t="s">
        <v>2925</v>
      </c>
      <c r="E7470" s="17" t="s">
        <v>2926</v>
      </c>
      <c r="F7470" s="24">
        <v>-73.112437499999999</v>
      </c>
      <c r="G7470" s="24">
        <v>7.1184374999999998</v>
      </c>
    </row>
    <row r="7471" spans="1:7" ht="15.6">
      <c r="A7471" s="18" t="s">
        <v>2949</v>
      </c>
      <c r="B7471" s="16" t="s">
        <v>2921</v>
      </c>
      <c r="C7471" s="16">
        <v>47</v>
      </c>
      <c r="D7471" s="16" t="s">
        <v>2925</v>
      </c>
      <c r="E7471" s="17" t="s">
        <v>2927</v>
      </c>
      <c r="F7471" s="24">
        <v>-73.110578099999998</v>
      </c>
      <c r="G7471" s="24">
        <v>7.1166375000000004</v>
      </c>
    </row>
    <row r="7472" spans="1:7" ht="15.6">
      <c r="A7472" s="18" t="s">
        <v>2949</v>
      </c>
      <c r="B7472" s="16" t="s">
        <v>2921</v>
      </c>
      <c r="C7472" s="16">
        <v>30</v>
      </c>
      <c r="D7472" s="16" t="s">
        <v>2930</v>
      </c>
      <c r="E7472" s="17" t="s">
        <v>2928</v>
      </c>
      <c r="F7472" s="24">
        <v>-73.113140599999994</v>
      </c>
      <c r="G7472" s="24">
        <v>7.1178875000000001</v>
      </c>
    </row>
    <row r="7473" spans="1:7" ht="15.6">
      <c r="A7473" s="18" t="s">
        <v>2949</v>
      </c>
      <c r="B7473" s="16" t="s">
        <v>2921</v>
      </c>
      <c r="C7473" s="16">
        <v>42</v>
      </c>
      <c r="D7473" s="16" t="s">
        <v>2925</v>
      </c>
      <c r="E7473" s="17" t="s">
        <v>2928</v>
      </c>
      <c r="F7473" s="24">
        <v>-73.112921900000003</v>
      </c>
      <c r="G7473" s="24">
        <v>7.1166124999999996</v>
      </c>
    </row>
    <row r="7474" spans="1:7" ht="15.6">
      <c r="A7474" s="18" t="s">
        <v>2949</v>
      </c>
      <c r="B7474" s="16" t="s">
        <v>2921</v>
      </c>
      <c r="C7474" s="16">
        <v>46</v>
      </c>
      <c r="D7474" s="16" t="s">
        <v>2925</v>
      </c>
      <c r="E7474" s="17" t="s">
        <v>2928</v>
      </c>
      <c r="F7474" s="24">
        <v>-73.112921900000003</v>
      </c>
      <c r="G7474" s="24">
        <v>7.1166124999999996</v>
      </c>
    </row>
    <row r="7475" spans="1:7" ht="15.6">
      <c r="A7475" s="18" t="s">
        <v>2949</v>
      </c>
      <c r="B7475" s="16" t="s">
        <v>2921</v>
      </c>
      <c r="C7475" s="16">
        <v>32</v>
      </c>
      <c r="D7475" s="16" t="s">
        <v>2930</v>
      </c>
      <c r="E7475" s="17" t="s">
        <v>2927</v>
      </c>
      <c r="F7475" s="24">
        <v>-73.112703100000004</v>
      </c>
      <c r="G7475" s="24">
        <v>7.1154875000000004</v>
      </c>
    </row>
    <row r="7476" spans="1:7" ht="15.6">
      <c r="A7476" s="18" t="s">
        <v>2949</v>
      </c>
      <c r="B7476" s="16" t="s">
        <v>2924</v>
      </c>
      <c r="C7476" s="16">
        <v>25</v>
      </c>
      <c r="D7476" s="16" t="s">
        <v>2925</v>
      </c>
      <c r="E7476" s="17" t="s">
        <v>2928</v>
      </c>
      <c r="F7476" s="24">
        <v>-73.111062500000003</v>
      </c>
      <c r="G7476" s="24">
        <v>7.1179375</v>
      </c>
    </row>
    <row r="7477" spans="1:7" ht="15.6">
      <c r="A7477" s="18" t="s">
        <v>2949</v>
      </c>
      <c r="B7477" s="16" t="s">
        <v>2921</v>
      </c>
      <c r="C7477" s="16">
        <v>37</v>
      </c>
      <c r="D7477" s="16" t="s">
        <v>2922</v>
      </c>
      <c r="E7477" s="17" t="s">
        <v>2926</v>
      </c>
      <c r="F7477" s="24">
        <v>-73.112296900000004</v>
      </c>
      <c r="G7477" s="24">
        <v>7.1177124999999997</v>
      </c>
    </row>
    <row r="7478" spans="1:7" ht="15.6">
      <c r="A7478" s="18" t="s">
        <v>2949</v>
      </c>
      <c r="B7478" s="16" t="s">
        <v>2924</v>
      </c>
      <c r="C7478" s="16">
        <v>44</v>
      </c>
      <c r="D7478" s="16" t="s">
        <v>2922</v>
      </c>
      <c r="E7478" s="17" t="s">
        <v>2927</v>
      </c>
      <c r="F7478" s="24">
        <v>-73.111562500000005</v>
      </c>
      <c r="G7478" s="24">
        <v>7.1174375000000003</v>
      </c>
    </row>
    <row r="7479" spans="1:7" ht="15.6">
      <c r="A7479" s="18" t="s">
        <v>2949</v>
      </c>
      <c r="B7479" s="16" t="s">
        <v>2921</v>
      </c>
      <c r="C7479" s="16">
        <v>36</v>
      </c>
      <c r="D7479" s="16" t="s">
        <v>2925</v>
      </c>
      <c r="E7479" s="17" t="s">
        <v>2926</v>
      </c>
      <c r="F7479" s="24">
        <v>-73.112062499999993</v>
      </c>
      <c r="G7479" s="24">
        <v>7.1179375</v>
      </c>
    </row>
    <row r="7480" spans="1:7" ht="15.6">
      <c r="A7480" s="18" t="s">
        <v>2949</v>
      </c>
      <c r="B7480" s="16" t="s">
        <v>2924</v>
      </c>
      <c r="C7480" s="16">
        <v>40</v>
      </c>
      <c r="D7480" s="16" t="s">
        <v>2922</v>
      </c>
      <c r="E7480" s="17" t="s">
        <v>2926</v>
      </c>
      <c r="F7480" s="24">
        <v>-73.112437499999999</v>
      </c>
      <c r="G7480" s="24">
        <v>7.1176874999999997</v>
      </c>
    </row>
    <row r="7481" spans="1:7" ht="15.6">
      <c r="A7481" s="18" t="s">
        <v>2949</v>
      </c>
      <c r="B7481" s="16" t="s">
        <v>2924</v>
      </c>
      <c r="C7481" s="16">
        <v>34</v>
      </c>
      <c r="D7481" s="16" t="s">
        <v>2922</v>
      </c>
      <c r="E7481" s="17" t="s">
        <v>2928</v>
      </c>
      <c r="F7481" s="24">
        <v>-73.1135625</v>
      </c>
      <c r="G7481" s="24">
        <v>7.1135624999999996</v>
      </c>
    </row>
    <row r="7482" spans="1:7" ht="15.6">
      <c r="A7482" s="18" t="s">
        <v>2949</v>
      </c>
      <c r="B7482" s="16" t="s">
        <v>2921</v>
      </c>
      <c r="C7482" s="16">
        <v>19</v>
      </c>
      <c r="D7482" s="16" t="s">
        <v>2922</v>
      </c>
      <c r="E7482" s="17" t="s">
        <v>2923</v>
      </c>
      <c r="F7482" s="24">
        <v>-73.108562500000005</v>
      </c>
      <c r="G7482" s="24">
        <v>7.0731875000000004</v>
      </c>
    </row>
    <row r="7483" spans="1:7" ht="15.6">
      <c r="A7483" s="18" t="s">
        <v>2949</v>
      </c>
      <c r="B7483" s="16" t="s">
        <v>2921</v>
      </c>
      <c r="C7483" s="16">
        <v>42</v>
      </c>
      <c r="D7483" s="16" t="s">
        <v>2922</v>
      </c>
      <c r="E7483" s="17" t="s">
        <v>2926</v>
      </c>
      <c r="F7483" s="24">
        <v>-73.112234400000006</v>
      </c>
      <c r="G7483" s="24">
        <v>7.1185875000000003</v>
      </c>
    </row>
    <row r="7484" spans="1:7" ht="15.6">
      <c r="A7484" s="18" t="s">
        <v>2949</v>
      </c>
      <c r="B7484" s="16" t="s">
        <v>2921</v>
      </c>
      <c r="C7484" s="16">
        <v>19</v>
      </c>
      <c r="D7484" s="16" t="s">
        <v>2922</v>
      </c>
      <c r="E7484" s="17" t="s">
        <v>2928</v>
      </c>
      <c r="F7484" s="24">
        <v>-73.108562500000005</v>
      </c>
      <c r="G7484" s="24">
        <v>7.0731875000000004</v>
      </c>
    </row>
    <row r="7485" spans="1:7" ht="15.6">
      <c r="A7485" s="18" t="s">
        <v>2949</v>
      </c>
      <c r="B7485" s="16" t="s">
        <v>2924</v>
      </c>
      <c r="C7485" s="16">
        <v>20</v>
      </c>
      <c r="D7485" s="16" t="s">
        <v>2925</v>
      </c>
      <c r="E7485" s="17" t="s">
        <v>2926</v>
      </c>
      <c r="F7485" s="24">
        <v>-73.112609399999997</v>
      </c>
      <c r="G7485" s="24">
        <v>7.1174375000000003</v>
      </c>
    </row>
    <row r="7486" spans="1:7" ht="15.6">
      <c r="A7486" s="18" t="s">
        <v>2949</v>
      </c>
      <c r="B7486" s="16" t="s">
        <v>2921</v>
      </c>
      <c r="C7486" s="16">
        <v>39</v>
      </c>
      <c r="D7486" s="16" t="s">
        <v>2925</v>
      </c>
      <c r="E7486" s="17" t="s">
        <v>2928</v>
      </c>
      <c r="F7486" s="24">
        <v>-73.111062500000003</v>
      </c>
      <c r="G7486" s="24">
        <v>7.1179375</v>
      </c>
    </row>
    <row r="7487" spans="1:7" ht="15.6">
      <c r="A7487" s="18" t="s">
        <v>2949</v>
      </c>
      <c r="B7487" s="16" t="s">
        <v>2924</v>
      </c>
      <c r="C7487" s="16">
        <v>23</v>
      </c>
      <c r="D7487" s="16" t="s">
        <v>2925</v>
      </c>
      <c r="E7487" s="17" t="s">
        <v>2926</v>
      </c>
      <c r="F7487" s="24">
        <v>-73.112421900000001</v>
      </c>
      <c r="G7487" s="24">
        <v>7.1180124999999999</v>
      </c>
    </row>
    <row r="7488" spans="1:7" ht="15.6">
      <c r="A7488" s="18" t="s">
        <v>2949</v>
      </c>
      <c r="B7488" s="16" t="s">
        <v>2924</v>
      </c>
      <c r="C7488" s="16">
        <v>42</v>
      </c>
      <c r="D7488" s="16" t="s">
        <v>2922</v>
      </c>
      <c r="E7488" s="17" t="s">
        <v>2926</v>
      </c>
      <c r="F7488" s="24">
        <v>-73.112437499999999</v>
      </c>
      <c r="G7488" s="24">
        <v>7.1176874999999997</v>
      </c>
    </row>
    <row r="7489" spans="1:7" ht="15.6">
      <c r="A7489" s="18" t="s">
        <v>2949</v>
      </c>
      <c r="B7489" s="16" t="s">
        <v>2924</v>
      </c>
      <c r="C7489" s="16">
        <v>29</v>
      </c>
      <c r="D7489" s="16" t="s">
        <v>2925</v>
      </c>
      <c r="E7489" s="17" t="s">
        <v>2928</v>
      </c>
      <c r="F7489" s="24">
        <v>-73.112765600000003</v>
      </c>
      <c r="G7489" s="24">
        <v>7.1185375000000004</v>
      </c>
    </row>
    <row r="7490" spans="1:7" ht="15.6">
      <c r="A7490" s="18" t="s">
        <v>2949</v>
      </c>
      <c r="B7490" s="16" t="s">
        <v>2924</v>
      </c>
      <c r="C7490" s="16">
        <v>25</v>
      </c>
      <c r="D7490" s="16" t="s">
        <v>2925</v>
      </c>
      <c r="E7490" s="17" t="s">
        <v>2926</v>
      </c>
      <c r="F7490" s="24">
        <v>-73.112437499999999</v>
      </c>
      <c r="G7490" s="24">
        <v>7.1176874999999997</v>
      </c>
    </row>
    <row r="7491" spans="1:7" ht="15.6">
      <c r="A7491" s="18" t="s">
        <v>2949</v>
      </c>
      <c r="B7491" s="16" t="s">
        <v>2924</v>
      </c>
      <c r="C7491" s="16">
        <v>56</v>
      </c>
      <c r="D7491" s="16" t="s">
        <v>2925</v>
      </c>
      <c r="E7491" s="17" t="s">
        <v>2927</v>
      </c>
      <c r="F7491" s="24">
        <v>-73.113453100000001</v>
      </c>
      <c r="G7491" s="24">
        <v>7.1189875000000002</v>
      </c>
    </row>
    <row r="7492" spans="1:7" ht="15.6">
      <c r="A7492" s="18" t="s">
        <v>2949</v>
      </c>
      <c r="B7492" s="16" t="s">
        <v>2924</v>
      </c>
      <c r="C7492" s="16">
        <v>30</v>
      </c>
      <c r="D7492" s="16" t="s">
        <v>2925</v>
      </c>
      <c r="E7492" s="17" t="s">
        <v>2928</v>
      </c>
      <c r="F7492" s="24">
        <v>-73.111812499999999</v>
      </c>
      <c r="G7492" s="24">
        <v>7.1165624999999997</v>
      </c>
    </row>
    <row r="7493" spans="1:7" ht="15.6">
      <c r="A7493" s="18" t="s">
        <v>2949</v>
      </c>
      <c r="B7493" s="16" t="s">
        <v>2924</v>
      </c>
      <c r="C7493" s="16">
        <v>42</v>
      </c>
      <c r="D7493" s="16" t="s">
        <v>2925</v>
      </c>
      <c r="E7493" s="17" t="s">
        <v>2928</v>
      </c>
      <c r="F7493" s="24">
        <v>-73.113203100000007</v>
      </c>
      <c r="G7493" s="24">
        <v>7.1168624999999999</v>
      </c>
    </row>
    <row r="7494" spans="1:7" ht="15.6">
      <c r="A7494" s="18" t="s">
        <v>2949</v>
      </c>
      <c r="B7494" s="16" t="s">
        <v>2921</v>
      </c>
      <c r="C7494" s="16">
        <v>17</v>
      </c>
      <c r="D7494" s="16" t="s">
        <v>2922</v>
      </c>
      <c r="E7494" s="17" t="s">
        <v>2926</v>
      </c>
      <c r="F7494" s="24">
        <v>-73.1106719</v>
      </c>
      <c r="G7494" s="24">
        <v>7.1246124999999996</v>
      </c>
    </row>
    <row r="7495" spans="1:7" ht="15.6">
      <c r="A7495" s="18" t="s">
        <v>2949</v>
      </c>
      <c r="B7495" s="16" t="s">
        <v>2924</v>
      </c>
      <c r="C7495" s="16">
        <v>33</v>
      </c>
      <c r="D7495" s="16" t="s">
        <v>2925</v>
      </c>
      <c r="E7495" s="17" t="s">
        <v>2926</v>
      </c>
      <c r="F7495" s="24">
        <v>-73.112515599999995</v>
      </c>
      <c r="G7495" s="24">
        <v>7.1176124999999999</v>
      </c>
    </row>
    <row r="7496" spans="1:7" ht="15.6">
      <c r="A7496" s="18" t="s">
        <v>2949</v>
      </c>
      <c r="B7496" s="16" t="s">
        <v>2921</v>
      </c>
      <c r="C7496" s="16">
        <v>40</v>
      </c>
      <c r="D7496" s="16" t="s">
        <v>2922</v>
      </c>
      <c r="E7496" s="17" t="s">
        <v>2928</v>
      </c>
      <c r="F7496" s="24">
        <v>-73.112203100000002</v>
      </c>
      <c r="G7496" s="24">
        <v>7.1154624999999996</v>
      </c>
    </row>
    <row r="7497" spans="1:7" ht="15.6">
      <c r="A7497" s="18" t="s">
        <v>2949</v>
      </c>
      <c r="B7497" s="16" t="s">
        <v>2921</v>
      </c>
      <c r="C7497" s="16">
        <v>46</v>
      </c>
      <c r="D7497" s="16" t="s">
        <v>2922</v>
      </c>
      <c r="E7497" s="17" t="s">
        <v>2928</v>
      </c>
      <c r="F7497" s="24">
        <v>-73.102812499999999</v>
      </c>
      <c r="G7497" s="24">
        <v>7.0703125</v>
      </c>
    </row>
    <row r="7498" spans="1:7" ht="15.6">
      <c r="A7498" s="18" t="s">
        <v>2949</v>
      </c>
      <c r="B7498" s="16" t="s">
        <v>2924</v>
      </c>
      <c r="C7498" s="16">
        <v>46</v>
      </c>
      <c r="D7498" s="16" t="s">
        <v>2925</v>
      </c>
      <c r="E7498" s="17" t="s">
        <v>2927</v>
      </c>
      <c r="F7498" s="24">
        <v>-73.110578099999998</v>
      </c>
      <c r="G7498" s="24">
        <v>7.1167375000000002</v>
      </c>
    </row>
    <row r="7499" spans="1:7" ht="15.6">
      <c r="A7499" s="18" t="s">
        <v>2949</v>
      </c>
      <c r="B7499" s="16" t="s">
        <v>2924</v>
      </c>
      <c r="C7499" s="16">
        <v>54</v>
      </c>
      <c r="D7499" s="16" t="s">
        <v>2922</v>
      </c>
      <c r="E7499" s="17" t="s">
        <v>2926</v>
      </c>
      <c r="F7499" s="24">
        <v>-73.127312500000002</v>
      </c>
      <c r="G7499" s="24">
        <v>7.1378124999999999</v>
      </c>
    </row>
    <row r="7500" spans="1:7" ht="15.6">
      <c r="A7500" s="18" t="s">
        <v>2949</v>
      </c>
      <c r="B7500" s="16" t="s">
        <v>2921</v>
      </c>
      <c r="C7500" s="16">
        <v>62</v>
      </c>
      <c r="D7500" s="16" t="s">
        <v>2925</v>
      </c>
      <c r="E7500" s="17" t="s">
        <v>2926</v>
      </c>
      <c r="F7500" s="24">
        <v>-73.112437499999999</v>
      </c>
      <c r="G7500" s="24">
        <v>7.1176874999999997</v>
      </c>
    </row>
    <row r="7501" spans="1:7" ht="15.6">
      <c r="A7501" s="18" t="s">
        <v>2949</v>
      </c>
      <c r="B7501" s="16" t="s">
        <v>2924</v>
      </c>
      <c r="C7501" s="16">
        <v>28</v>
      </c>
      <c r="D7501" s="16" t="s">
        <v>2922</v>
      </c>
      <c r="E7501" s="17" t="s">
        <v>2928</v>
      </c>
      <c r="F7501" s="24">
        <v>-73.109921900000003</v>
      </c>
      <c r="G7501" s="24">
        <v>7.1197125000000003</v>
      </c>
    </row>
    <row r="7502" spans="1:7" ht="15.6">
      <c r="A7502" s="18" t="s">
        <v>2949</v>
      </c>
      <c r="B7502" s="16" t="s">
        <v>2924</v>
      </c>
      <c r="C7502" s="16">
        <v>43</v>
      </c>
      <c r="D7502" s="16" t="s">
        <v>2925</v>
      </c>
      <c r="E7502" s="17" t="s">
        <v>2927</v>
      </c>
      <c r="F7502" s="24">
        <v>-73.112796900000006</v>
      </c>
      <c r="G7502" s="24">
        <v>7.1155125000000004</v>
      </c>
    </row>
    <row r="7503" spans="1:7" ht="15.6">
      <c r="A7503" s="18" t="s">
        <v>2949</v>
      </c>
      <c r="B7503" s="16" t="s">
        <v>2924</v>
      </c>
      <c r="C7503" s="16">
        <v>21</v>
      </c>
      <c r="D7503" s="16" t="s">
        <v>2930</v>
      </c>
      <c r="E7503" s="17" t="s">
        <v>2926</v>
      </c>
      <c r="F7503" s="24">
        <v>-73.111671900000005</v>
      </c>
      <c r="G7503" s="24">
        <v>7.1176374999999998</v>
      </c>
    </row>
    <row r="7504" spans="1:7" ht="15.6">
      <c r="A7504" s="18" t="s">
        <v>2949</v>
      </c>
      <c r="B7504" s="16" t="s">
        <v>2921</v>
      </c>
      <c r="C7504" s="16">
        <v>46</v>
      </c>
      <c r="D7504" s="16" t="s">
        <v>2925</v>
      </c>
      <c r="E7504" s="17" t="s">
        <v>2926</v>
      </c>
      <c r="F7504" s="24">
        <v>-73.112437499999999</v>
      </c>
      <c r="G7504" s="24">
        <v>7.1176874999999997</v>
      </c>
    </row>
    <row r="7505" spans="1:7" ht="15.6">
      <c r="A7505" s="18" t="s">
        <v>2949</v>
      </c>
      <c r="B7505" s="16" t="s">
        <v>2924</v>
      </c>
      <c r="C7505" s="16">
        <v>27</v>
      </c>
      <c r="D7505" s="16" t="s">
        <v>2922</v>
      </c>
      <c r="E7505" s="17" t="s">
        <v>2923</v>
      </c>
      <c r="F7505" s="24">
        <v>-73.113578099999998</v>
      </c>
      <c r="G7505" s="24">
        <v>7.1121625000000002</v>
      </c>
    </row>
    <row r="7506" spans="1:7" ht="15.6">
      <c r="A7506" s="18" t="s">
        <v>2949</v>
      </c>
      <c r="B7506" s="16" t="s">
        <v>2924</v>
      </c>
      <c r="C7506" s="16">
        <v>46</v>
      </c>
      <c r="D7506" s="16" t="s">
        <v>2922</v>
      </c>
      <c r="E7506" s="17" t="s">
        <v>2926</v>
      </c>
      <c r="F7506" s="24">
        <v>-73.105578100000002</v>
      </c>
      <c r="G7506" s="24">
        <v>7.1100124999999998</v>
      </c>
    </row>
    <row r="7507" spans="1:7" ht="15.6">
      <c r="A7507" s="18" t="s">
        <v>2949</v>
      </c>
      <c r="B7507" s="16" t="s">
        <v>2921</v>
      </c>
      <c r="C7507" s="16">
        <v>46</v>
      </c>
      <c r="D7507" s="16" t="s">
        <v>2925</v>
      </c>
      <c r="E7507" s="17" t="s">
        <v>2926</v>
      </c>
      <c r="F7507" s="24">
        <v>-73.112437499999999</v>
      </c>
      <c r="G7507" s="24">
        <v>7.1176874999999997</v>
      </c>
    </row>
    <row r="7508" spans="1:7" ht="15.6">
      <c r="A7508" s="18" t="s">
        <v>2949</v>
      </c>
      <c r="B7508" s="16" t="s">
        <v>2924</v>
      </c>
      <c r="C7508" s="16">
        <v>27</v>
      </c>
      <c r="D7508" s="16" t="s">
        <v>2925</v>
      </c>
      <c r="E7508" s="17" t="s">
        <v>2926</v>
      </c>
      <c r="F7508" s="24">
        <v>-73.044421900000003</v>
      </c>
      <c r="G7508" s="24">
        <v>6.9848875000000001</v>
      </c>
    </row>
    <row r="7509" spans="1:7" ht="15.6">
      <c r="A7509" s="18" t="s">
        <v>2949</v>
      </c>
      <c r="B7509" s="16" t="s">
        <v>2921</v>
      </c>
      <c r="C7509" s="16">
        <v>40</v>
      </c>
      <c r="D7509" s="16" t="s">
        <v>2922</v>
      </c>
      <c r="E7509" s="17" t="s">
        <v>2926</v>
      </c>
      <c r="F7509" s="24">
        <v>-73.112437499999999</v>
      </c>
      <c r="G7509" s="24">
        <v>7.1176874999999997</v>
      </c>
    </row>
    <row r="7510" spans="1:7" ht="15.6">
      <c r="A7510" s="18" t="s">
        <v>2949</v>
      </c>
      <c r="B7510" s="16" t="s">
        <v>2924</v>
      </c>
      <c r="C7510" s="16">
        <v>37</v>
      </c>
      <c r="D7510" s="16" t="s">
        <v>2922</v>
      </c>
      <c r="E7510" s="17" t="s">
        <v>2928</v>
      </c>
      <c r="F7510" s="24">
        <v>-73.112328099999999</v>
      </c>
      <c r="G7510" s="24">
        <v>7.1167625000000001</v>
      </c>
    </row>
    <row r="7511" spans="1:7" ht="15.6">
      <c r="A7511" s="18" t="s">
        <v>2949</v>
      </c>
      <c r="B7511" s="16" t="s">
        <v>2921</v>
      </c>
      <c r="C7511" s="16">
        <v>60</v>
      </c>
      <c r="D7511" s="16" t="s">
        <v>2922</v>
      </c>
      <c r="E7511" s="17" t="s">
        <v>2926</v>
      </c>
      <c r="F7511" s="24">
        <v>-73.093562500000004</v>
      </c>
      <c r="G7511" s="24">
        <v>7.0645625000000001</v>
      </c>
    </row>
    <row r="7512" spans="1:7" ht="15.6">
      <c r="A7512" s="18" t="s">
        <v>2949</v>
      </c>
      <c r="B7512" s="16" t="s">
        <v>2921</v>
      </c>
      <c r="C7512" s="16">
        <v>25</v>
      </c>
      <c r="D7512" s="16" t="s">
        <v>2922</v>
      </c>
      <c r="E7512" s="17" t="s">
        <v>2923</v>
      </c>
      <c r="F7512" s="24">
        <v>-73.113890600000005</v>
      </c>
      <c r="G7512" s="24">
        <v>7.1191125</v>
      </c>
    </row>
    <row r="7513" spans="1:7" ht="15.6">
      <c r="A7513" s="18" t="s">
        <v>2949</v>
      </c>
      <c r="B7513" s="16" t="s">
        <v>2924</v>
      </c>
      <c r="C7513" s="16">
        <v>35</v>
      </c>
      <c r="D7513" s="16" t="s">
        <v>2922</v>
      </c>
      <c r="E7513" s="17" t="s">
        <v>2926</v>
      </c>
      <c r="F7513" s="24">
        <v>-73.112359400000003</v>
      </c>
      <c r="G7513" s="24">
        <v>7.1183874999999999</v>
      </c>
    </row>
    <row r="7514" spans="1:7" ht="15.6">
      <c r="A7514" s="18" t="s">
        <v>2949</v>
      </c>
      <c r="B7514" s="16" t="s">
        <v>2921</v>
      </c>
      <c r="C7514" s="16">
        <v>26</v>
      </c>
      <c r="D7514" s="16" t="s">
        <v>2925</v>
      </c>
      <c r="E7514" s="17" t="s">
        <v>2926</v>
      </c>
      <c r="F7514" s="24">
        <v>-73.1118594</v>
      </c>
      <c r="G7514" s="24">
        <v>7.1174625000000002</v>
      </c>
    </row>
    <row r="7515" spans="1:7" ht="15.6">
      <c r="A7515" s="18" t="s">
        <v>2949</v>
      </c>
      <c r="B7515" s="16" t="s">
        <v>2921</v>
      </c>
      <c r="C7515" s="16">
        <v>53</v>
      </c>
      <c r="D7515" s="16" t="s">
        <v>2930</v>
      </c>
      <c r="E7515" s="17" t="s">
        <v>2927</v>
      </c>
      <c r="F7515" s="24">
        <v>-73.110703099999995</v>
      </c>
      <c r="G7515" s="24">
        <v>7.1196374999999996</v>
      </c>
    </row>
    <row r="7516" spans="1:7" ht="15.6">
      <c r="A7516" s="18" t="s">
        <v>2949</v>
      </c>
      <c r="B7516" s="16" t="s">
        <v>2921</v>
      </c>
      <c r="C7516" s="16">
        <v>52</v>
      </c>
      <c r="D7516" s="16" t="s">
        <v>2930</v>
      </c>
      <c r="E7516" s="17" t="s">
        <v>2928</v>
      </c>
      <c r="F7516" s="24">
        <v>-73.113359399999993</v>
      </c>
      <c r="G7516" s="24">
        <v>7.1179375</v>
      </c>
    </row>
    <row r="7517" spans="1:7" ht="15.6">
      <c r="A7517" s="18" t="s">
        <v>2949</v>
      </c>
      <c r="B7517" s="16" t="s">
        <v>2924</v>
      </c>
      <c r="C7517" s="16">
        <v>30</v>
      </c>
      <c r="D7517" s="16" t="s">
        <v>2922</v>
      </c>
      <c r="E7517" s="17" t="s">
        <v>2926</v>
      </c>
      <c r="F7517" s="24">
        <v>-73.096640600000001</v>
      </c>
      <c r="G7517" s="24">
        <v>7.0725375000000001</v>
      </c>
    </row>
    <row r="7518" spans="1:7" ht="15.6">
      <c r="A7518" s="18" t="s">
        <v>2949</v>
      </c>
      <c r="B7518" s="16" t="s">
        <v>2924</v>
      </c>
      <c r="C7518" s="16">
        <v>48</v>
      </c>
      <c r="D7518" s="16" t="s">
        <v>2925</v>
      </c>
      <c r="E7518" s="17" t="s">
        <v>2926</v>
      </c>
      <c r="F7518" s="24">
        <v>-73.112062499999993</v>
      </c>
      <c r="G7518" s="24">
        <v>7.1179375</v>
      </c>
    </row>
    <row r="7519" spans="1:7" ht="15.6">
      <c r="A7519" s="18" t="s">
        <v>2949</v>
      </c>
      <c r="B7519" s="16" t="s">
        <v>2924</v>
      </c>
      <c r="C7519" s="16">
        <v>47</v>
      </c>
      <c r="D7519" s="16" t="s">
        <v>2925</v>
      </c>
      <c r="E7519" s="17" t="s">
        <v>2926</v>
      </c>
      <c r="F7519" s="24">
        <v>-73.112828100000002</v>
      </c>
      <c r="G7519" s="24">
        <v>7.1175125000000001</v>
      </c>
    </row>
    <row r="7520" spans="1:7" ht="15.6">
      <c r="A7520" s="18" t="s">
        <v>2949</v>
      </c>
      <c r="B7520" s="16" t="s">
        <v>2924</v>
      </c>
      <c r="C7520" s="16">
        <v>34</v>
      </c>
      <c r="D7520" s="16" t="s">
        <v>2925</v>
      </c>
      <c r="E7520" s="17" t="s">
        <v>2926</v>
      </c>
      <c r="F7520" s="24">
        <v>-73.112328099999999</v>
      </c>
      <c r="G7520" s="24">
        <v>7.1180374999999998</v>
      </c>
    </row>
    <row r="7521" spans="1:7" ht="15.6">
      <c r="A7521" s="18" t="s">
        <v>2949</v>
      </c>
      <c r="B7521" s="16" t="s">
        <v>2921</v>
      </c>
      <c r="C7521" s="16">
        <v>57</v>
      </c>
      <c r="D7521" s="16" t="s">
        <v>2930</v>
      </c>
      <c r="E7521" s="17" t="s">
        <v>2928</v>
      </c>
      <c r="F7521" s="24">
        <v>-73.112953099999999</v>
      </c>
      <c r="G7521" s="24">
        <v>7.1185875000000003</v>
      </c>
    </row>
    <row r="7522" spans="1:7" ht="15.6">
      <c r="A7522" s="18" t="s">
        <v>2949</v>
      </c>
      <c r="B7522" s="16" t="s">
        <v>2924</v>
      </c>
      <c r="C7522" s="16">
        <v>35</v>
      </c>
      <c r="D7522" s="16" t="s">
        <v>2925</v>
      </c>
      <c r="E7522" s="17" t="s">
        <v>2928</v>
      </c>
      <c r="F7522" s="24">
        <v>-73.113312500000006</v>
      </c>
      <c r="G7522" s="24">
        <v>7.1174375000000003</v>
      </c>
    </row>
    <row r="7523" spans="1:7" ht="15.6">
      <c r="A7523" s="18" t="s">
        <v>2949</v>
      </c>
      <c r="B7523" s="16" t="s">
        <v>2921</v>
      </c>
      <c r="C7523" s="16">
        <v>40</v>
      </c>
      <c r="D7523" s="16" t="s">
        <v>2922</v>
      </c>
      <c r="E7523" s="17" t="s">
        <v>2926</v>
      </c>
      <c r="F7523" s="24">
        <v>-73.112984400000002</v>
      </c>
      <c r="G7523" s="24">
        <v>7.1322875000000003</v>
      </c>
    </row>
    <row r="7524" spans="1:7" ht="15.6">
      <c r="A7524" s="18" t="s">
        <v>2949</v>
      </c>
      <c r="B7524" s="16" t="s">
        <v>2921</v>
      </c>
      <c r="C7524" s="16">
        <v>25</v>
      </c>
      <c r="D7524" s="16" t="s">
        <v>2922</v>
      </c>
      <c r="E7524" s="17" t="s">
        <v>2928</v>
      </c>
      <c r="F7524" s="24">
        <v>-73.111296899999999</v>
      </c>
      <c r="G7524" s="24">
        <v>7.1196124999999997</v>
      </c>
    </row>
    <row r="7525" spans="1:7" ht="15.6">
      <c r="A7525" s="18" t="s">
        <v>2949</v>
      </c>
      <c r="B7525" s="16" t="s">
        <v>2921</v>
      </c>
      <c r="C7525" s="16">
        <v>25</v>
      </c>
      <c r="D7525" s="16" t="s">
        <v>2922</v>
      </c>
      <c r="E7525" s="17" t="s">
        <v>2928</v>
      </c>
      <c r="F7525" s="24">
        <v>-73.111796900000002</v>
      </c>
      <c r="G7525" s="24">
        <v>7.1137125000000001</v>
      </c>
    </row>
    <row r="7526" spans="1:7" ht="15.6">
      <c r="A7526" s="18" t="s">
        <v>2949</v>
      </c>
      <c r="B7526" s="16" t="s">
        <v>2921</v>
      </c>
      <c r="C7526" s="16">
        <v>19</v>
      </c>
      <c r="D7526" s="16" t="s">
        <v>2922</v>
      </c>
      <c r="E7526" s="17" t="s">
        <v>2923</v>
      </c>
      <c r="F7526" s="24">
        <v>-73.114171900000002</v>
      </c>
      <c r="G7526" s="24">
        <v>7.1207124999999998</v>
      </c>
    </row>
    <row r="7527" spans="1:7" ht="15.6">
      <c r="A7527" s="18" t="s">
        <v>2949</v>
      </c>
      <c r="B7527" s="16" t="s">
        <v>2921</v>
      </c>
      <c r="C7527" s="16">
        <v>70</v>
      </c>
      <c r="D7527" s="16" t="s">
        <v>2930</v>
      </c>
      <c r="E7527" s="17" t="s">
        <v>2926</v>
      </c>
      <c r="F7527" s="24">
        <v>-73.113437500000003</v>
      </c>
      <c r="G7527" s="24">
        <v>7.1283124999999998</v>
      </c>
    </row>
    <row r="7528" spans="1:7" ht="15.6">
      <c r="A7528" s="18" t="s">
        <v>2949</v>
      </c>
      <c r="B7528" s="16" t="s">
        <v>2924</v>
      </c>
      <c r="C7528" s="16">
        <v>38</v>
      </c>
      <c r="D7528" s="16" t="s">
        <v>2922</v>
      </c>
      <c r="E7528" s="17" t="s">
        <v>2923</v>
      </c>
      <c r="F7528" s="24">
        <v>-73.113953100000003</v>
      </c>
      <c r="G7528" s="24">
        <v>7.0871124999999999</v>
      </c>
    </row>
    <row r="7529" spans="1:7" ht="15.6">
      <c r="A7529" s="18" t="s">
        <v>2949</v>
      </c>
      <c r="B7529" s="16" t="s">
        <v>2924</v>
      </c>
      <c r="C7529" s="16">
        <v>44</v>
      </c>
      <c r="D7529" s="16" t="s">
        <v>2925</v>
      </c>
      <c r="E7529" s="17" t="s">
        <v>2926</v>
      </c>
      <c r="F7529" s="24">
        <v>-73.112062499999993</v>
      </c>
      <c r="G7529" s="24">
        <v>7.1179375</v>
      </c>
    </row>
    <row r="7530" spans="1:7" ht="15.6">
      <c r="A7530" s="18" t="s">
        <v>2949</v>
      </c>
      <c r="B7530" s="16" t="s">
        <v>2921</v>
      </c>
      <c r="C7530" s="16">
        <v>38</v>
      </c>
      <c r="D7530" s="16" t="s">
        <v>2925</v>
      </c>
      <c r="E7530" s="17" t="s">
        <v>2928</v>
      </c>
      <c r="F7530" s="24">
        <v>-73.112187500000005</v>
      </c>
      <c r="G7530" s="24">
        <v>7.1163125000000003</v>
      </c>
    </row>
    <row r="7531" spans="1:7" ht="15.6">
      <c r="A7531" s="18" t="s">
        <v>2949</v>
      </c>
      <c r="B7531" s="16" t="s">
        <v>2924</v>
      </c>
      <c r="C7531" s="16">
        <v>23</v>
      </c>
      <c r="D7531" s="16" t="s">
        <v>2922</v>
      </c>
      <c r="E7531" s="17" t="s">
        <v>2923</v>
      </c>
      <c r="F7531" s="24">
        <v>-73.114671900000005</v>
      </c>
      <c r="G7531" s="24">
        <v>7.1151875000000002</v>
      </c>
    </row>
    <row r="7532" spans="1:7" ht="15.6">
      <c r="A7532" s="18" t="s">
        <v>2949</v>
      </c>
      <c r="B7532" s="16" t="s">
        <v>2924</v>
      </c>
      <c r="C7532" s="16">
        <v>56</v>
      </c>
      <c r="D7532" s="16" t="s">
        <v>2930</v>
      </c>
      <c r="E7532" s="17" t="s">
        <v>2928</v>
      </c>
      <c r="F7532" s="24">
        <v>-73.112734399999994</v>
      </c>
      <c r="G7532" s="24">
        <v>7.1186875000000001</v>
      </c>
    </row>
    <row r="7533" spans="1:7" ht="15.6">
      <c r="A7533" s="18" t="s">
        <v>2949</v>
      </c>
      <c r="B7533" s="16" t="s">
        <v>2921</v>
      </c>
      <c r="C7533" s="16">
        <v>17</v>
      </c>
      <c r="D7533" s="16" t="s">
        <v>2922</v>
      </c>
      <c r="E7533" s="17" t="s">
        <v>2928</v>
      </c>
      <c r="F7533" s="24">
        <v>-73.122203099999993</v>
      </c>
      <c r="G7533" s="24">
        <v>7.1052125000000004</v>
      </c>
    </row>
    <row r="7534" spans="1:7" ht="15.6">
      <c r="A7534" s="18" t="s">
        <v>2949</v>
      </c>
      <c r="B7534" s="16" t="s">
        <v>2924</v>
      </c>
      <c r="C7534" s="16">
        <v>21</v>
      </c>
      <c r="D7534" s="16" t="s">
        <v>2922</v>
      </c>
      <c r="E7534" s="17" t="s">
        <v>2926</v>
      </c>
      <c r="F7534" s="24">
        <v>-73.113421900000006</v>
      </c>
      <c r="G7534" s="24">
        <v>7.1164125</v>
      </c>
    </row>
    <row r="7535" spans="1:7" ht="15.6">
      <c r="A7535" s="18" t="s">
        <v>2949</v>
      </c>
      <c r="B7535" s="16" t="s">
        <v>2924</v>
      </c>
      <c r="C7535" s="16">
        <v>53</v>
      </c>
      <c r="D7535" s="16" t="s">
        <v>2922</v>
      </c>
      <c r="E7535" s="17" t="s">
        <v>2926</v>
      </c>
      <c r="F7535" s="24">
        <v>-73.056140600000006</v>
      </c>
      <c r="G7535" s="24">
        <v>6.9898375000000001</v>
      </c>
    </row>
    <row r="7536" spans="1:7" ht="15.6">
      <c r="A7536" s="18" t="s">
        <v>2949</v>
      </c>
      <c r="B7536" s="16" t="s">
        <v>2921</v>
      </c>
      <c r="C7536" s="16">
        <v>26</v>
      </c>
      <c r="D7536" s="16" t="s">
        <v>2922</v>
      </c>
      <c r="E7536" s="17" t="s">
        <v>2926</v>
      </c>
      <c r="F7536" s="24">
        <v>-73.112437499999999</v>
      </c>
      <c r="G7536" s="24">
        <v>7.1176874999999997</v>
      </c>
    </row>
    <row r="7537" spans="1:7" ht="15.6">
      <c r="A7537" s="18" t="s">
        <v>2949</v>
      </c>
      <c r="B7537" s="16" t="s">
        <v>2921</v>
      </c>
      <c r="C7537" s="16">
        <v>13</v>
      </c>
      <c r="D7537" s="16" t="s">
        <v>2922</v>
      </c>
      <c r="E7537" s="17" t="s">
        <v>2928</v>
      </c>
      <c r="F7537" s="24">
        <v>-73.107109399999999</v>
      </c>
      <c r="G7537" s="24">
        <v>7.1152625</v>
      </c>
    </row>
    <row r="7538" spans="1:7" ht="15.6">
      <c r="A7538" s="18" t="s">
        <v>2949</v>
      </c>
      <c r="B7538" s="16" t="s">
        <v>2924</v>
      </c>
      <c r="C7538" s="16">
        <v>34</v>
      </c>
      <c r="D7538" s="16" t="s">
        <v>2925</v>
      </c>
      <c r="E7538" s="17" t="s">
        <v>2926</v>
      </c>
      <c r="F7538" s="24">
        <v>-73.112453099999996</v>
      </c>
      <c r="G7538" s="24">
        <v>7.1170625000000003</v>
      </c>
    </row>
    <row r="7539" spans="1:7" ht="15.6">
      <c r="A7539" s="18" t="s">
        <v>2949</v>
      </c>
      <c r="B7539" s="16" t="s">
        <v>2921</v>
      </c>
      <c r="C7539" s="16">
        <v>36</v>
      </c>
      <c r="D7539" s="16" t="s">
        <v>2922</v>
      </c>
      <c r="E7539" s="17" t="s">
        <v>2928</v>
      </c>
      <c r="F7539" s="24">
        <v>-73.109078100000005</v>
      </c>
      <c r="G7539" s="24">
        <v>7.1266375000000002</v>
      </c>
    </row>
    <row r="7540" spans="1:7" ht="15.6">
      <c r="A7540" s="18" t="s">
        <v>2949</v>
      </c>
      <c r="B7540" s="16" t="s">
        <v>2921</v>
      </c>
      <c r="C7540" s="16">
        <v>42</v>
      </c>
      <c r="D7540" s="16" t="s">
        <v>2922</v>
      </c>
      <c r="E7540" s="17" t="s">
        <v>2927</v>
      </c>
      <c r="F7540" s="24">
        <v>-73.113953100000003</v>
      </c>
      <c r="G7540" s="24">
        <v>7.1216875000000002</v>
      </c>
    </row>
    <row r="7541" spans="1:7" ht="15.6">
      <c r="A7541" s="18" t="s">
        <v>2949</v>
      </c>
      <c r="B7541" s="16" t="s">
        <v>2921</v>
      </c>
      <c r="C7541" s="16">
        <v>22</v>
      </c>
      <c r="D7541" s="16" t="s">
        <v>2922</v>
      </c>
      <c r="E7541" s="17" t="s">
        <v>2926</v>
      </c>
      <c r="F7541" s="24">
        <v>-73.113640599999997</v>
      </c>
      <c r="G7541" s="24">
        <v>7.1317624999999998</v>
      </c>
    </row>
    <row r="7542" spans="1:7" ht="15.6">
      <c r="A7542" s="18" t="s">
        <v>2949</v>
      </c>
      <c r="B7542" s="16" t="s">
        <v>2921</v>
      </c>
      <c r="C7542" s="16">
        <v>36</v>
      </c>
      <c r="D7542" s="16" t="s">
        <v>2922</v>
      </c>
      <c r="E7542" s="17" t="s">
        <v>2923</v>
      </c>
      <c r="F7542" s="24">
        <v>-73.1148594</v>
      </c>
      <c r="G7542" s="24">
        <v>7.1224875000000001</v>
      </c>
    </row>
    <row r="7543" spans="1:7" ht="15.6">
      <c r="A7543" s="18" t="s">
        <v>2949</v>
      </c>
      <c r="B7543" s="16" t="s">
        <v>2921</v>
      </c>
      <c r="C7543" s="16">
        <v>31</v>
      </c>
      <c r="D7543" s="16" t="s">
        <v>2930</v>
      </c>
      <c r="E7543" s="17" t="s">
        <v>2928</v>
      </c>
      <c r="F7543" s="24">
        <v>-73.112984400000002</v>
      </c>
      <c r="G7543" s="24">
        <v>7.1185375000000004</v>
      </c>
    </row>
    <row r="7544" spans="1:7" ht="15.6">
      <c r="A7544" s="18" t="s">
        <v>2949</v>
      </c>
      <c r="B7544" s="16" t="s">
        <v>2921</v>
      </c>
      <c r="C7544" s="16">
        <v>19</v>
      </c>
      <c r="D7544" s="16" t="s">
        <v>2922</v>
      </c>
      <c r="E7544" s="17" t="s">
        <v>2926</v>
      </c>
      <c r="F7544" s="24">
        <v>-73.114546899999993</v>
      </c>
      <c r="G7544" s="24">
        <v>7.1234875000000004</v>
      </c>
    </row>
    <row r="7545" spans="1:7" ht="15.6">
      <c r="A7545" s="18" t="s">
        <v>2949</v>
      </c>
      <c r="B7545" s="16" t="s">
        <v>2921</v>
      </c>
      <c r="C7545" s="16">
        <v>30</v>
      </c>
      <c r="D7545" s="16" t="s">
        <v>2930</v>
      </c>
      <c r="E7545" s="17" t="s">
        <v>2926</v>
      </c>
      <c r="F7545" s="24">
        <v>-73.113171899999998</v>
      </c>
      <c r="G7545" s="24">
        <v>7.1184874999999996</v>
      </c>
    </row>
    <row r="7546" spans="1:7" ht="15.6">
      <c r="A7546" s="18" t="s">
        <v>2949</v>
      </c>
      <c r="B7546" s="16" t="s">
        <v>2924</v>
      </c>
      <c r="C7546" s="16">
        <v>21</v>
      </c>
      <c r="D7546" s="16" t="s">
        <v>2922</v>
      </c>
      <c r="E7546" s="17" t="s">
        <v>2926</v>
      </c>
      <c r="F7546" s="24">
        <v>-73.111734400000003</v>
      </c>
      <c r="G7546" s="24">
        <v>7.1147625000000003</v>
      </c>
    </row>
    <row r="7547" spans="1:7" ht="15.6">
      <c r="A7547" s="18" t="s">
        <v>2949</v>
      </c>
      <c r="B7547" s="16" t="s">
        <v>2921</v>
      </c>
      <c r="C7547" s="16">
        <v>30</v>
      </c>
      <c r="D7547" s="16" t="s">
        <v>2925</v>
      </c>
      <c r="E7547" s="17" t="s">
        <v>2926</v>
      </c>
      <c r="F7547" s="24">
        <v>-73.112062499999993</v>
      </c>
      <c r="G7547" s="24">
        <v>7.1179375</v>
      </c>
    </row>
    <row r="7548" spans="1:7" ht="15.6">
      <c r="A7548" s="18" t="s">
        <v>2949</v>
      </c>
      <c r="B7548" s="16" t="s">
        <v>2921</v>
      </c>
      <c r="C7548" s="16">
        <v>26</v>
      </c>
      <c r="D7548" s="16" t="s">
        <v>2925</v>
      </c>
      <c r="E7548" s="17" t="s">
        <v>2926</v>
      </c>
      <c r="F7548" s="24">
        <v>-73.112437499999999</v>
      </c>
      <c r="G7548" s="24">
        <v>7.1176874999999997</v>
      </c>
    </row>
    <row r="7549" spans="1:7" ht="15.6">
      <c r="A7549" s="18" t="s">
        <v>2949</v>
      </c>
      <c r="B7549" s="16" t="s">
        <v>2921</v>
      </c>
      <c r="C7549" s="16">
        <v>36</v>
      </c>
      <c r="D7549" s="16" t="s">
        <v>2925</v>
      </c>
      <c r="E7549" s="17" t="s">
        <v>2928</v>
      </c>
      <c r="F7549" s="24">
        <v>-73.111296899999999</v>
      </c>
      <c r="G7549" s="24">
        <v>7.1184124999999998</v>
      </c>
    </row>
    <row r="7550" spans="1:7" ht="15.6">
      <c r="A7550" s="18" t="s">
        <v>2949</v>
      </c>
      <c r="B7550" s="16" t="s">
        <v>2921</v>
      </c>
      <c r="C7550" s="16">
        <v>25</v>
      </c>
      <c r="D7550" s="16" t="s">
        <v>2925</v>
      </c>
      <c r="E7550" s="17" t="s">
        <v>2928</v>
      </c>
      <c r="F7550" s="24">
        <v>-73.112328099999999</v>
      </c>
      <c r="G7550" s="24">
        <v>7.1162375000000004</v>
      </c>
    </row>
    <row r="7551" spans="1:7" ht="15.6">
      <c r="A7551" s="18" t="s">
        <v>2949</v>
      </c>
      <c r="B7551" s="16" t="s">
        <v>2921</v>
      </c>
      <c r="C7551" s="16">
        <v>46</v>
      </c>
      <c r="D7551" s="16" t="s">
        <v>2925</v>
      </c>
      <c r="E7551" s="17" t="s">
        <v>2928</v>
      </c>
      <c r="F7551" s="24">
        <v>-73.111562500000005</v>
      </c>
      <c r="G7551" s="24">
        <v>7.1183125</v>
      </c>
    </row>
    <row r="7552" spans="1:7" ht="15.6">
      <c r="A7552" s="18" t="s">
        <v>2949</v>
      </c>
      <c r="B7552" s="16" t="s">
        <v>2924</v>
      </c>
      <c r="C7552" s="16">
        <v>38</v>
      </c>
      <c r="D7552" s="16" t="s">
        <v>2922</v>
      </c>
      <c r="E7552" s="17" t="s">
        <v>2923</v>
      </c>
      <c r="F7552" s="24">
        <v>-73.113546900000003</v>
      </c>
      <c r="G7552" s="24">
        <v>7.1200875000000003</v>
      </c>
    </row>
    <row r="7553" spans="1:7" ht="15.6">
      <c r="A7553" s="18" t="s">
        <v>2949</v>
      </c>
      <c r="B7553" s="16" t="s">
        <v>2921</v>
      </c>
      <c r="C7553" s="16">
        <v>22</v>
      </c>
      <c r="D7553" s="16" t="s">
        <v>2925</v>
      </c>
      <c r="E7553" s="17" t="s">
        <v>2926</v>
      </c>
      <c r="F7553" s="24">
        <v>-73.112062499999993</v>
      </c>
      <c r="G7553" s="24">
        <v>7.1179375</v>
      </c>
    </row>
    <row r="7554" spans="1:7" ht="15.6">
      <c r="A7554" s="18" t="s">
        <v>2949</v>
      </c>
      <c r="B7554" s="16" t="s">
        <v>2924</v>
      </c>
      <c r="C7554" s="16">
        <v>62</v>
      </c>
      <c r="D7554" s="16" t="s">
        <v>2922</v>
      </c>
      <c r="E7554" s="17" t="s">
        <v>2923</v>
      </c>
      <c r="F7554" s="24">
        <v>-73.1110781</v>
      </c>
      <c r="G7554" s="24">
        <v>7.1135374999999996</v>
      </c>
    </row>
    <row r="7555" spans="1:7" ht="15.6">
      <c r="A7555" s="18" t="s">
        <v>2949</v>
      </c>
      <c r="B7555" s="16" t="s">
        <v>2924</v>
      </c>
      <c r="C7555" s="16">
        <v>53</v>
      </c>
      <c r="D7555" s="16" t="s">
        <v>2922</v>
      </c>
      <c r="E7555" s="17" t="s">
        <v>2927</v>
      </c>
      <c r="F7555" s="24">
        <v>-73.110078099999996</v>
      </c>
      <c r="G7555" s="24">
        <v>7.1193375000000003</v>
      </c>
    </row>
    <row r="7556" spans="1:7" ht="15.6">
      <c r="A7556" s="18" t="s">
        <v>2949</v>
      </c>
      <c r="B7556" s="16" t="s">
        <v>2924</v>
      </c>
      <c r="C7556" s="16">
        <v>23</v>
      </c>
      <c r="D7556" s="16" t="s">
        <v>2925</v>
      </c>
      <c r="E7556" s="17" t="s">
        <v>2928</v>
      </c>
      <c r="F7556" s="24">
        <v>-73.1110781</v>
      </c>
      <c r="G7556" s="24">
        <v>7.1178375000000003</v>
      </c>
    </row>
    <row r="7557" spans="1:7" ht="15.6">
      <c r="A7557" s="18" t="s">
        <v>2949</v>
      </c>
      <c r="B7557" s="16" t="s">
        <v>2921</v>
      </c>
      <c r="C7557" s="16">
        <v>17</v>
      </c>
      <c r="D7557" s="16" t="s">
        <v>2922</v>
      </c>
      <c r="E7557" s="17" t="s">
        <v>2923</v>
      </c>
      <c r="F7557" s="24">
        <v>-73.1110781</v>
      </c>
      <c r="G7557" s="24">
        <v>7.1135374999999996</v>
      </c>
    </row>
    <row r="7558" spans="1:7" ht="15.6">
      <c r="A7558" s="18" t="s">
        <v>2949</v>
      </c>
      <c r="B7558" s="16" t="s">
        <v>2921</v>
      </c>
      <c r="C7558" s="16">
        <v>21</v>
      </c>
      <c r="D7558" s="16" t="s">
        <v>2922</v>
      </c>
      <c r="E7558" s="17" t="s">
        <v>2928</v>
      </c>
      <c r="F7558" s="24">
        <v>-73.115937500000001</v>
      </c>
      <c r="G7558" s="24">
        <v>7.1326875000000003</v>
      </c>
    </row>
    <row r="7559" spans="1:7" ht="15.6">
      <c r="A7559" s="18" t="s">
        <v>2949</v>
      </c>
      <c r="B7559" s="16" t="s">
        <v>2921</v>
      </c>
      <c r="C7559" s="16">
        <v>21</v>
      </c>
      <c r="D7559" s="16" t="s">
        <v>2922</v>
      </c>
      <c r="E7559" s="17" t="s">
        <v>2923</v>
      </c>
      <c r="F7559" s="24">
        <v>-73.110312500000006</v>
      </c>
      <c r="G7559" s="24">
        <v>7.1363124999999998</v>
      </c>
    </row>
    <row r="7560" spans="1:7" ht="15.6">
      <c r="A7560" s="18" t="s">
        <v>2949</v>
      </c>
      <c r="B7560" s="16" t="s">
        <v>2931</v>
      </c>
      <c r="C7560" s="16">
        <v>35</v>
      </c>
      <c r="D7560" s="16" t="s">
        <v>2922</v>
      </c>
      <c r="E7560" s="17" t="s">
        <v>2926</v>
      </c>
      <c r="F7560" s="24">
        <v>-73.109421900000001</v>
      </c>
      <c r="G7560" s="24">
        <v>7.1241874999999997</v>
      </c>
    </row>
    <row r="7561" spans="1:7" ht="15.6">
      <c r="A7561" s="18" t="s">
        <v>2949</v>
      </c>
      <c r="B7561" s="16" t="s">
        <v>2921</v>
      </c>
      <c r="C7561" s="16">
        <v>24</v>
      </c>
      <c r="D7561" s="16" t="s">
        <v>2925</v>
      </c>
      <c r="E7561" s="17" t="s">
        <v>2928</v>
      </c>
      <c r="F7561" s="24">
        <v>-73.112015600000007</v>
      </c>
      <c r="G7561" s="24">
        <v>7.1161374999999998</v>
      </c>
    </row>
    <row r="7562" spans="1:7" ht="15.6">
      <c r="A7562" s="18" t="s">
        <v>2949</v>
      </c>
      <c r="B7562" s="16" t="s">
        <v>2921</v>
      </c>
      <c r="C7562" s="16">
        <v>32</v>
      </c>
      <c r="D7562" s="16" t="s">
        <v>2925</v>
      </c>
      <c r="E7562" s="17" t="s">
        <v>2926</v>
      </c>
      <c r="F7562" s="24">
        <v>-73.111734400000003</v>
      </c>
      <c r="G7562" s="24">
        <v>7.1176374999999998</v>
      </c>
    </row>
    <row r="7563" spans="1:7" ht="15.6">
      <c r="A7563" s="18" t="s">
        <v>2949</v>
      </c>
      <c r="B7563" s="16" t="s">
        <v>2921</v>
      </c>
      <c r="C7563" s="16">
        <v>52</v>
      </c>
      <c r="D7563" s="16" t="s">
        <v>2930</v>
      </c>
      <c r="E7563" s="17" t="s">
        <v>2926</v>
      </c>
      <c r="F7563" s="24">
        <v>-73.113078099999996</v>
      </c>
      <c r="G7563" s="24">
        <v>7.1178875000000001</v>
      </c>
    </row>
    <row r="7564" spans="1:7" ht="15.6">
      <c r="A7564" s="18" t="s">
        <v>2949</v>
      </c>
      <c r="B7564" s="16" t="s">
        <v>2921</v>
      </c>
      <c r="C7564" s="16">
        <v>20</v>
      </c>
      <c r="D7564" s="16" t="s">
        <v>2925</v>
      </c>
      <c r="E7564" s="17" t="s">
        <v>2926</v>
      </c>
      <c r="F7564" s="24">
        <v>-73.112421900000001</v>
      </c>
      <c r="G7564" s="24">
        <v>7.1179625</v>
      </c>
    </row>
    <row r="7565" spans="1:7" ht="15.6">
      <c r="A7565" s="18" t="s">
        <v>2949</v>
      </c>
      <c r="B7565" s="16" t="s">
        <v>2921</v>
      </c>
      <c r="C7565" s="16">
        <v>29</v>
      </c>
      <c r="D7565" s="16" t="s">
        <v>2925</v>
      </c>
      <c r="E7565" s="17" t="s">
        <v>2928</v>
      </c>
      <c r="F7565" s="24">
        <v>-73.110984400000007</v>
      </c>
      <c r="G7565" s="24">
        <v>7.1179125000000001</v>
      </c>
    </row>
    <row r="7566" spans="1:7" ht="15.6">
      <c r="A7566" s="18" t="s">
        <v>2949</v>
      </c>
      <c r="B7566" s="16" t="s">
        <v>2921</v>
      </c>
      <c r="C7566" s="16">
        <v>38</v>
      </c>
      <c r="D7566" s="16" t="s">
        <v>2922</v>
      </c>
      <c r="E7566" s="17" t="s">
        <v>2923</v>
      </c>
      <c r="F7566" s="24">
        <v>-73.112437499999999</v>
      </c>
      <c r="G7566" s="24">
        <v>7.1176874999999997</v>
      </c>
    </row>
    <row r="7567" spans="1:7" ht="15.6">
      <c r="A7567" s="18" t="s">
        <v>2949</v>
      </c>
      <c r="B7567" s="16" t="s">
        <v>2921</v>
      </c>
      <c r="C7567" s="16">
        <v>55</v>
      </c>
      <c r="D7567" s="16" t="s">
        <v>2922</v>
      </c>
      <c r="E7567" s="17" t="s">
        <v>2926</v>
      </c>
      <c r="F7567" s="24">
        <v>-73.112359400000003</v>
      </c>
      <c r="G7567" s="24">
        <v>7.1014125000000003</v>
      </c>
    </row>
    <row r="7568" spans="1:7" ht="15.6">
      <c r="A7568" s="18" t="s">
        <v>2949</v>
      </c>
      <c r="B7568" s="16" t="s">
        <v>2921</v>
      </c>
      <c r="C7568" s="16">
        <v>35</v>
      </c>
      <c r="D7568" s="16" t="s">
        <v>2922</v>
      </c>
      <c r="E7568" s="17" t="s">
        <v>2926</v>
      </c>
      <c r="F7568" s="24">
        <v>-73.112437499999999</v>
      </c>
      <c r="G7568" s="24">
        <v>7.1176874999999997</v>
      </c>
    </row>
    <row r="7569" spans="1:7" ht="15.6">
      <c r="A7569" s="18" t="s">
        <v>2949</v>
      </c>
      <c r="B7569" s="16" t="s">
        <v>2921</v>
      </c>
      <c r="C7569" s="16">
        <v>25</v>
      </c>
      <c r="D7569" s="16" t="s">
        <v>2925</v>
      </c>
      <c r="E7569" s="17" t="s">
        <v>2926</v>
      </c>
      <c r="F7569" s="24">
        <v>-73.112328099999999</v>
      </c>
      <c r="G7569" s="24">
        <v>7.1172624999999998</v>
      </c>
    </row>
    <row r="7570" spans="1:7" ht="15.6">
      <c r="A7570" s="18" t="s">
        <v>2949</v>
      </c>
      <c r="B7570" s="16" t="s">
        <v>2921</v>
      </c>
      <c r="C7570" s="16">
        <v>45</v>
      </c>
      <c r="D7570" s="16" t="s">
        <v>2925</v>
      </c>
      <c r="E7570" s="17" t="s">
        <v>2928</v>
      </c>
      <c r="F7570" s="24">
        <v>-73.111453100000006</v>
      </c>
      <c r="G7570" s="24">
        <v>7.1234374999999996</v>
      </c>
    </row>
    <row r="7571" spans="1:7" ht="15.6">
      <c r="A7571" s="18" t="s">
        <v>2949</v>
      </c>
      <c r="B7571" s="16" t="s">
        <v>2921</v>
      </c>
      <c r="C7571" s="16">
        <v>20</v>
      </c>
      <c r="D7571" s="16" t="s">
        <v>2922</v>
      </c>
      <c r="E7571" s="17" t="s">
        <v>2923</v>
      </c>
      <c r="F7571" s="24">
        <v>-73.134234399999997</v>
      </c>
      <c r="G7571" s="24">
        <v>7.0977625</v>
      </c>
    </row>
    <row r="7572" spans="1:7" ht="15.6">
      <c r="A7572" s="18" t="s">
        <v>2949</v>
      </c>
      <c r="B7572" s="16" t="s">
        <v>2921</v>
      </c>
      <c r="C7572" s="16">
        <v>29</v>
      </c>
      <c r="D7572" s="16" t="s">
        <v>2925</v>
      </c>
      <c r="E7572" s="17" t="s">
        <v>2927</v>
      </c>
      <c r="F7572" s="24">
        <v>-73.111453100000006</v>
      </c>
      <c r="G7572" s="24">
        <v>7.1194625</v>
      </c>
    </row>
    <row r="7573" spans="1:7" ht="15.6">
      <c r="A7573" s="18" t="s">
        <v>2949</v>
      </c>
      <c r="B7573" s="16" t="s">
        <v>2921</v>
      </c>
      <c r="C7573" s="16">
        <v>49</v>
      </c>
      <c r="D7573" s="16" t="s">
        <v>2922</v>
      </c>
      <c r="E7573" s="17" t="s">
        <v>2928</v>
      </c>
      <c r="F7573" s="24">
        <v>-73.111062500000003</v>
      </c>
      <c r="G7573" s="24">
        <v>7.1179375</v>
      </c>
    </row>
    <row r="7574" spans="1:7" ht="15.6">
      <c r="A7574" s="18" t="s">
        <v>2949</v>
      </c>
      <c r="B7574" s="16" t="s">
        <v>2924</v>
      </c>
      <c r="C7574" s="16">
        <v>27</v>
      </c>
      <c r="D7574" s="16" t="s">
        <v>2922</v>
      </c>
      <c r="E7574" s="17" t="s">
        <v>2923</v>
      </c>
      <c r="F7574" s="24">
        <v>-73.124390599999998</v>
      </c>
      <c r="G7574" s="24">
        <v>7.1201625000000002</v>
      </c>
    </row>
    <row r="7575" spans="1:7" ht="15.6">
      <c r="A7575" s="18" t="s">
        <v>2949</v>
      </c>
      <c r="B7575" s="16" t="s">
        <v>2924</v>
      </c>
      <c r="C7575" s="16">
        <v>22</v>
      </c>
      <c r="D7575" s="16" t="s">
        <v>2925</v>
      </c>
      <c r="E7575" s="17" t="s">
        <v>2927</v>
      </c>
      <c r="F7575" s="24">
        <v>-73.112046899999996</v>
      </c>
      <c r="G7575" s="24">
        <v>7.1196875000000004</v>
      </c>
    </row>
    <row r="7576" spans="1:7" ht="15.6">
      <c r="A7576" s="18" t="s">
        <v>2949</v>
      </c>
      <c r="B7576" s="16" t="s">
        <v>2921</v>
      </c>
      <c r="C7576" s="16">
        <v>28</v>
      </c>
      <c r="D7576" s="16" t="s">
        <v>2925</v>
      </c>
      <c r="E7576" s="17" t="s">
        <v>2926</v>
      </c>
      <c r="F7576" s="24">
        <v>-73.112296900000004</v>
      </c>
      <c r="G7576" s="24">
        <v>7.1184124999999998</v>
      </c>
    </row>
    <row r="7577" spans="1:7" ht="15.6">
      <c r="A7577" s="18" t="s">
        <v>2949</v>
      </c>
      <c r="B7577" s="16" t="s">
        <v>2924</v>
      </c>
      <c r="C7577" s="16">
        <v>62</v>
      </c>
      <c r="D7577" s="16" t="s">
        <v>2930</v>
      </c>
      <c r="E7577" s="17" t="s">
        <v>2927</v>
      </c>
      <c r="F7577" s="24">
        <v>-73.113578099999998</v>
      </c>
      <c r="G7577" s="24">
        <v>7.1191125</v>
      </c>
    </row>
    <row r="7578" spans="1:7" ht="15.6">
      <c r="A7578" s="18" t="s">
        <v>2949</v>
      </c>
      <c r="B7578" s="16" t="s">
        <v>2921</v>
      </c>
      <c r="C7578" s="16">
        <v>34</v>
      </c>
      <c r="D7578" s="16" t="s">
        <v>2925</v>
      </c>
      <c r="E7578" s="17" t="s">
        <v>2926</v>
      </c>
      <c r="F7578" s="24">
        <v>-73.112421900000001</v>
      </c>
      <c r="G7578" s="24">
        <v>7.1182875000000001</v>
      </c>
    </row>
    <row r="7579" spans="1:7" ht="15.6">
      <c r="A7579" s="18" t="s">
        <v>2949</v>
      </c>
      <c r="B7579" s="16" t="s">
        <v>2921</v>
      </c>
      <c r="C7579" s="16">
        <v>75</v>
      </c>
      <c r="D7579" s="16" t="s">
        <v>2930</v>
      </c>
      <c r="E7579" s="17" t="s">
        <v>2927</v>
      </c>
      <c r="F7579" s="24">
        <v>-73.113765599999994</v>
      </c>
      <c r="G7579" s="24">
        <v>7.1189375000000004</v>
      </c>
    </row>
    <row r="7580" spans="1:7" ht="15.6">
      <c r="A7580" s="18" t="s">
        <v>2949</v>
      </c>
      <c r="B7580" s="16" t="s">
        <v>2924</v>
      </c>
      <c r="C7580" s="16">
        <v>45</v>
      </c>
      <c r="D7580" s="16" t="s">
        <v>2925</v>
      </c>
      <c r="E7580" s="17" t="s">
        <v>2926</v>
      </c>
      <c r="F7580" s="24">
        <v>-73.112187500000005</v>
      </c>
      <c r="G7580" s="24">
        <v>7.1181875000000003</v>
      </c>
    </row>
    <row r="7581" spans="1:7" ht="15.6">
      <c r="A7581" s="18" t="s">
        <v>2949</v>
      </c>
      <c r="B7581" s="16" t="s">
        <v>2921</v>
      </c>
      <c r="C7581" s="16">
        <v>62</v>
      </c>
      <c r="D7581" s="16" t="s">
        <v>2922</v>
      </c>
      <c r="E7581" s="17" t="s">
        <v>2928</v>
      </c>
      <c r="F7581" s="24">
        <v>-73.104812499999994</v>
      </c>
      <c r="G7581" s="24">
        <v>7.1124375000000004</v>
      </c>
    </row>
    <row r="7582" spans="1:7" ht="15.6">
      <c r="A7582" s="18" t="s">
        <v>2949</v>
      </c>
      <c r="B7582" s="16" t="s">
        <v>2924</v>
      </c>
      <c r="C7582" s="16">
        <v>19</v>
      </c>
      <c r="D7582" s="16" t="s">
        <v>2922</v>
      </c>
      <c r="E7582" s="17" t="s">
        <v>2926</v>
      </c>
      <c r="F7582" s="24">
        <v>-73.130812500000005</v>
      </c>
      <c r="G7582" s="24">
        <v>7.1024374999999997</v>
      </c>
    </row>
    <row r="7583" spans="1:7" ht="15.6">
      <c r="A7583" s="18" t="s">
        <v>2949</v>
      </c>
      <c r="B7583" s="16" t="s">
        <v>2921</v>
      </c>
      <c r="C7583" s="16">
        <v>51</v>
      </c>
      <c r="D7583" s="16" t="s">
        <v>2930</v>
      </c>
      <c r="E7583" s="17" t="s">
        <v>2926</v>
      </c>
      <c r="F7583" s="24">
        <v>-73.112734399999994</v>
      </c>
      <c r="G7583" s="24">
        <v>7.1172374999999999</v>
      </c>
    </row>
    <row r="7584" spans="1:7" ht="15.6">
      <c r="A7584" s="18" t="s">
        <v>2949</v>
      </c>
      <c r="B7584" s="16" t="s">
        <v>2921</v>
      </c>
      <c r="C7584" s="16">
        <v>28</v>
      </c>
      <c r="D7584" s="16" t="s">
        <v>2925</v>
      </c>
      <c r="E7584" s="17" t="s">
        <v>2926</v>
      </c>
      <c r="F7584" s="24">
        <v>-73.111437499999994</v>
      </c>
      <c r="G7584" s="24">
        <v>7.1176874999999997</v>
      </c>
    </row>
    <row r="7585" spans="1:7" ht="15.6">
      <c r="A7585" s="18" t="s">
        <v>2949</v>
      </c>
      <c r="B7585" s="16" t="s">
        <v>2921</v>
      </c>
      <c r="C7585" s="16">
        <v>34</v>
      </c>
      <c r="D7585" s="16" t="s">
        <v>2922</v>
      </c>
      <c r="E7585" s="17" t="s">
        <v>2926</v>
      </c>
      <c r="F7585" s="24">
        <v>-73.112437499999999</v>
      </c>
      <c r="G7585" s="24">
        <v>7.1176874999999997</v>
      </c>
    </row>
    <row r="7586" spans="1:7" ht="15.6">
      <c r="A7586" s="18" t="s">
        <v>2949</v>
      </c>
      <c r="B7586" s="16" t="s">
        <v>2924</v>
      </c>
      <c r="C7586" s="16">
        <v>45</v>
      </c>
      <c r="D7586" s="16" t="s">
        <v>2922</v>
      </c>
      <c r="E7586" s="17" t="s">
        <v>2923</v>
      </c>
      <c r="F7586" s="24">
        <v>-73.1268125</v>
      </c>
      <c r="G7586" s="24">
        <v>7.0996874999999999</v>
      </c>
    </row>
    <row r="7587" spans="1:7" ht="15.6">
      <c r="A7587" s="18" t="s">
        <v>2949</v>
      </c>
      <c r="B7587" s="16" t="s">
        <v>2921</v>
      </c>
      <c r="C7587" s="16">
        <v>21</v>
      </c>
      <c r="D7587" s="16" t="s">
        <v>2922</v>
      </c>
      <c r="E7587" s="17" t="s">
        <v>2928</v>
      </c>
      <c r="F7587" s="24">
        <v>-73.126578100000003</v>
      </c>
      <c r="G7587" s="24">
        <v>7.1369125000000002</v>
      </c>
    </row>
    <row r="7588" spans="1:7" ht="15.6">
      <c r="A7588" s="18" t="s">
        <v>2949</v>
      </c>
      <c r="B7588" s="16" t="s">
        <v>2921</v>
      </c>
      <c r="C7588" s="16">
        <v>27</v>
      </c>
      <c r="D7588" s="16" t="s">
        <v>2922</v>
      </c>
      <c r="E7588" s="17" t="s">
        <v>2928</v>
      </c>
      <c r="F7588" s="24">
        <v>-73.052921900000001</v>
      </c>
      <c r="G7588" s="24">
        <v>6.9901125000000004</v>
      </c>
    </row>
    <row r="7589" spans="1:7" ht="15.6">
      <c r="A7589" s="18" t="s">
        <v>2949</v>
      </c>
      <c r="B7589" s="16" t="s">
        <v>2924</v>
      </c>
      <c r="C7589" s="16">
        <v>26</v>
      </c>
      <c r="D7589" s="16" t="s">
        <v>2922</v>
      </c>
      <c r="E7589" s="17" t="s">
        <v>2926</v>
      </c>
      <c r="F7589" s="24">
        <v>-73.050687499999995</v>
      </c>
      <c r="G7589" s="24">
        <v>6.9856875</v>
      </c>
    </row>
    <row r="7590" spans="1:7" ht="15.6">
      <c r="A7590" s="18" t="s">
        <v>2949</v>
      </c>
      <c r="B7590" s="16" t="s">
        <v>2924</v>
      </c>
      <c r="C7590" s="16">
        <v>41</v>
      </c>
      <c r="D7590" s="16" t="s">
        <v>2925</v>
      </c>
      <c r="E7590" s="17" t="s">
        <v>2928</v>
      </c>
      <c r="F7590" s="24">
        <v>-73.111562500000005</v>
      </c>
      <c r="G7590" s="24">
        <v>7.1186875000000001</v>
      </c>
    </row>
    <row r="7591" spans="1:7" ht="15.6">
      <c r="A7591" s="18" t="s">
        <v>2949</v>
      </c>
      <c r="B7591" s="16" t="s">
        <v>2924</v>
      </c>
      <c r="C7591" s="16">
        <v>23</v>
      </c>
      <c r="D7591" s="16" t="s">
        <v>2925</v>
      </c>
      <c r="E7591" s="17" t="s">
        <v>2926</v>
      </c>
      <c r="F7591" s="24">
        <v>-73.111812499999999</v>
      </c>
      <c r="G7591" s="24">
        <v>7.1175625</v>
      </c>
    </row>
    <row r="7592" spans="1:7" ht="15.6">
      <c r="A7592" s="18" t="s">
        <v>2949</v>
      </c>
      <c r="B7592" s="16" t="s">
        <v>2921</v>
      </c>
      <c r="C7592" s="16">
        <v>62</v>
      </c>
      <c r="D7592" s="16" t="s">
        <v>2930</v>
      </c>
      <c r="E7592" s="17" t="s">
        <v>2928</v>
      </c>
      <c r="F7592" s="24">
        <v>-73.112437499999999</v>
      </c>
      <c r="G7592" s="24">
        <v>7.1165624999999997</v>
      </c>
    </row>
    <row r="7593" spans="1:7" ht="15.6">
      <c r="A7593" s="18" t="s">
        <v>2949</v>
      </c>
      <c r="B7593" s="16" t="s">
        <v>2924</v>
      </c>
      <c r="C7593" s="16">
        <v>59</v>
      </c>
      <c r="D7593" s="16" t="s">
        <v>2922</v>
      </c>
      <c r="E7593" s="17" t="s">
        <v>2928</v>
      </c>
      <c r="F7593" s="24">
        <v>-73.108765599999998</v>
      </c>
      <c r="G7593" s="24">
        <v>7.0933374999999996</v>
      </c>
    </row>
    <row r="7594" spans="1:7" ht="15.6">
      <c r="A7594" s="18" t="s">
        <v>2949</v>
      </c>
      <c r="B7594" s="16" t="s">
        <v>2924</v>
      </c>
      <c r="C7594" s="16">
        <v>30</v>
      </c>
      <c r="D7594" s="16" t="s">
        <v>2925</v>
      </c>
      <c r="E7594" s="17" t="s">
        <v>2928</v>
      </c>
      <c r="F7594" s="24">
        <v>-73.112937500000001</v>
      </c>
      <c r="G7594" s="24">
        <v>7.1160625</v>
      </c>
    </row>
    <row r="7595" spans="1:7" ht="15.6">
      <c r="A7595" s="18" t="s">
        <v>2949</v>
      </c>
      <c r="B7595" s="16" t="s">
        <v>2924</v>
      </c>
      <c r="C7595" s="16">
        <v>28</v>
      </c>
      <c r="D7595" s="16" t="s">
        <v>2922</v>
      </c>
      <c r="E7595" s="17" t="s">
        <v>2927</v>
      </c>
      <c r="F7595" s="24">
        <v>-73.106187500000004</v>
      </c>
      <c r="G7595" s="24">
        <v>7.0704374999999997</v>
      </c>
    </row>
    <row r="7596" spans="1:7" ht="15.6">
      <c r="A7596" s="18" t="s">
        <v>2949</v>
      </c>
      <c r="B7596" s="16" t="s">
        <v>2921</v>
      </c>
      <c r="C7596" s="16">
        <v>28</v>
      </c>
      <c r="D7596" s="16" t="s">
        <v>2925</v>
      </c>
      <c r="E7596" s="17" t="s">
        <v>2926</v>
      </c>
      <c r="F7596" s="24">
        <v>-73.112062499999993</v>
      </c>
      <c r="G7596" s="24">
        <v>7.1179375</v>
      </c>
    </row>
    <row r="7597" spans="1:7" ht="15.6">
      <c r="A7597" s="18" t="s">
        <v>2949</v>
      </c>
      <c r="B7597" s="16" t="s">
        <v>2921</v>
      </c>
      <c r="C7597" s="16">
        <v>51</v>
      </c>
      <c r="D7597" s="16" t="s">
        <v>2922</v>
      </c>
      <c r="E7597" s="17" t="s">
        <v>2926</v>
      </c>
      <c r="F7597" s="24">
        <v>-73.130937500000002</v>
      </c>
      <c r="G7597" s="24">
        <v>7.1263125</v>
      </c>
    </row>
    <row r="7598" spans="1:7" ht="15.6">
      <c r="A7598" s="18" t="s">
        <v>2949</v>
      </c>
      <c r="B7598" s="16" t="s">
        <v>2924</v>
      </c>
      <c r="C7598" s="16">
        <v>29</v>
      </c>
      <c r="D7598" s="16" t="s">
        <v>2925</v>
      </c>
      <c r="E7598" s="17" t="s">
        <v>2926</v>
      </c>
      <c r="F7598" s="24">
        <v>-73.112421900000001</v>
      </c>
      <c r="G7598" s="24">
        <v>7.1182875000000001</v>
      </c>
    </row>
    <row r="7599" spans="1:7" ht="15.6">
      <c r="A7599" s="18" t="s">
        <v>2949</v>
      </c>
      <c r="B7599" s="16" t="s">
        <v>2921</v>
      </c>
      <c r="C7599" s="16">
        <v>56</v>
      </c>
      <c r="D7599" s="16" t="s">
        <v>2925</v>
      </c>
      <c r="E7599" s="17" t="s">
        <v>2927</v>
      </c>
      <c r="F7599" s="24">
        <v>-73.113437500000003</v>
      </c>
      <c r="G7599" s="24">
        <v>7.1159375000000002</v>
      </c>
    </row>
    <row r="7600" spans="1:7" ht="15.6">
      <c r="A7600" s="18" t="s">
        <v>2949</v>
      </c>
      <c r="B7600" s="16" t="s">
        <v>2924</v>
      </c>
      <c r="C7600" s="16">
        <v>33</v>
      </c>
      <c r="D7600" s="16" t="s">
        <v>2925</v>
      </c>
      <c r="E7600" s="17" t="s">
        <v>2926</v>
      </c>
      <c r="F7600" s="24">
        <v>-73.112046899999996</v>
      </c>
      <c r="G7600" s="24">
        <v>7.1169124999999998</v>
      </c>
    </row>
    <row r="7601" spans="1:7" ht="15.6">
      <c r="A7601" s="18" t="s">
        <v>2949</v>
      </c>
      <c r="B7601" s="16" t="s">
        <v>2921</v>
      </c>
      <c r="C7601" s="16">
        <v>36</v>
      </c>
      <c r="D7601" s="16" t="s">
        <v>2925</v>
      </c>
      <c r="E7601" s="17" t="s">
        <v>2926</v>
      </c>
      <c r="F7601" s="24">
        <v>-73.112328099999999</v>
      </c>
      <c r="G7601" s="24">
        <v>7.1170375000000003</v>
      </c>
    </row>
    <row r="7602" spans="1:7" ht="15.6">
      <c r="A7602" s="18" t="s">
        <v>2949</v>
      </c>
      <c r="B7602" s="16" t="s">
        <v>2924</v>
      </c>
      <c r="C7602" s="16">
        <v>33</v>
      </c>
      <c r="D7602" s="16" t="s">
        <v>2925</v>
      </c>
      <c r="E7602" s="17" t="s">
        <v>2926</v>
      </c>
      <c r="F7602" s="24">
        <v>-73.111562500000005</v>
      </c>
      <c r="G7602" s="24">
        <v>7.1174375000000003</v>
      </c>
    </row>
    <row r="7603" spans="1:7" ht="15.6">
      <c r="A7603" s="18" t="s">
        <v>2949</v>
      </c>
      <c r="B7603" s="16" t="s">
        <v>2921</v>
      </c>
      <c r="C7603" s="16">
        <v>33</v>
      </c>
      <c r="D7603" s="16" t="s">
        <v>2930</v>
      </c>
      <c r="E7603" s="17" t="s">
        <v>2927</v>
      </c>
      <c r="F7603" s="24">
        <v>-73.113187499999995</v>
      </c>
      <c r="G7603" s="24">
        <v>7.1154374999999996</v>
      </c>
    </row>
    <row r="7604" spans="1:7" ht="15.6">
      <c r="A7604" s="18" t="s">
        <v>2949</v>
      </c>
      <c r="B7604" s="16" t="s">
        <v>2924</v>
      </c>
      <c r="C7604" s="16">
        <v>26</v>
      </c>
      <c r="D7604" s="16" t="s">
        <v>2925</v>
      </c>
      <c r="E7604" s="17" t="s">
        <v>2926</v>
      </c>
      <c r="F7604" s="24">
        <v>-73.122687499999998</v>
      </c>
      <c r="G7604" s="24">
        <v>7.1048125000000004</v>
      </c>
    </row>
    <row r="7605" spans="1:7" ht="15.6">
      <c r="A7605" s="18" t="s">
        <v>2949</v>
      </c>
      <c r="B7605" s="16" t="s">
        <v>2921</v>
      </c>
      <c r="C7605" s="16">
        <v>54</v>
      </c>
      <c r="D7605" s="16" t="s">
        <v>2922</v>
      </c>
      <c r="E7605" s="17" t="s">
        <v>2928</v>
      </c>
      <c r="F7605" s="24">
        <v>-73.105578100000002</v>
      </c>
      <c r="G7605" s="24">
        <v>7.1171625000000001</v>
      </c>
    </row>
    <row r="7606" spans="1:7" ht="15.6">
      <c r="A7606" s="18" t="s">
        <v>2949</v>
      </c>
      <c r="B7606" s="16" t="s">
        <v>2924</v>
      </c>
      <c r="C7606" s="16">
        <v>50</v>
      </c>
      <c r="D7606" s="16" t="s">
        <v>2922</v>
      </c>
      <c r="E7606" s="17" t="s">
        <v>2928</v>
      </c>
      <c r="F7606" s="24">
        <v>-73.115921900000004</v>
      </c>
      <c r="G7606" s="24">
        <v>7.0981624999999999</v>
      </c>
    </row>
    <row r="7607" spans="1:7" ht="15.6">
      <c r="A7607" s="18" t="s">
        <v>2949</v>
      </c>
      <c r="B7607" s="16" t="s">
        <v>2921</v>
      </c>
      <c r="C7607" s="16">
        <v>56</v>
      </c>
      <c r="D7607" s="16" t="s">
        <v>2922</v>
      </c>
      <c r="E7607" s="17" t="s">
        <v>2928</v>
      </c>
      <c r="F7607" s="24">
        <v>-73.116187499999995</v>
      </c>
      <c r="G7607" s="24">
        <v>7.1119374999999998</v>
      </c>
    </row>
    <row r="7608" spans="1:7" ht="15.6">
      <c r="A7608" s="18" t="s">
        <v>2949</v>
      </c>
      <c r="B7608" s="16" t="s">
        <v>2921</v>
      </c>
      <c r="C7608" s="16">
        <v>61</v>
      </c>
      <c r="D7608" s="16" t="s">
        <v>2925</v>
      </c>
      <c r="E7608" s="17" t="s">
        <v>2926</v>
      </c>
      <c r="F7608" s="24">
        <v>-73.1080781</v>
      </c>
      <c r="G7608" s="24">
        <v>7.0999375000000002</v>
      </c>
    </row>
    <row r="7609" spans="1:7" ht="15.6">
      <c r="A7609" s="18" t="s">
        <v>2949</v>
      </c>
      <c r="B7609" s="16" t="s">
        <v>2921</v>
      </c>
      <c r="C7609" s="16">
        <v>34</v>
      </c>
      <c r="D7609" s="16" t="s">
        <v>2930</v>
      </c>
      <c r="E7609" s="17" t="s">
        <v>2926</v>
      </c>
      <c r="F7609" s="24">
        <v>-73.112312500000002</v>
      </c>
      <c r="G7609" s="24">
        <v>7.1170625000000003</v>
      </c>
    </row>
    <row r="7610" spans="1:7" ht="15.6">
      <c r="A7610" s="18" t="s">
        <v>2949</v>
      </c>
      <c r="B7610" s="16" t="s">
        <v>2921</v>
      </c>
      <c r="C7610" s="16">
        <v>40</v>
      </c>
      <c r="D7610" s="16" t="s">
        <v>2925</v>
      </c>
      <c r="E7610" s="17" t="s">
        <v>2926</v>
      </c>
      <c r="F7610" s="24">
        <v>-73.111296899999999</v>
      </c>
      <c r="G7610" s="24">
        <v>7.1175125000000001</v>
      </c>
    </row>
    <row r="7611" spans="1:7" ht="15.6">
      <c r="A7611" s="18" t="s">
        <v>2949</v>
      </c>
      <c r="B7611" s="16" t="s">
        <v>2921</v>
      </c>
      <c r="C7611" s="16">
        <v>33</v>
      </c>
      <c r="D7611" s="16" t="s">
        <v>2922</v>
      </c>
      <c r="E7611" s="17" t="s">
        <v>2928</v>
      </c>
      <c r="F7611" s="24">
        <v>-73.1136719</v>
      </c>
      <c r="G7611" s="24">
        <v>7.1092124999999999</v>
      </c>
    </row>
    <row r="7612" spans="1:7" ht="15.6">
      <c r="A7612" s="18" t="s">
        <v>2949</v>
      </c>
      <c r="B7612" s="16" t="s">
        <v>2924</v>
      </c>
      <c r="C7612" s="16">
        <v>20</v>
      </c>
      <c r="D7612" s="16" t="s">
        <v>2930</v>
      </c>
      <c r="E7612" s="17" t="s">
        <v>2926</v>
      </c>
      <c r="F7612" s="24">
        <v>-73.112812500000004</v>
      </c>
      <c r="G7612" s="24">
        <v>7.1174375000000003</v>
      </c>
    </row>
    <row r="7613" spans="1:7" ht="15.6">
      <c r="A7613" s="18" t="s">
        <v>2949</v>
      </c>
      <c r="B7613" s="16" t="s">
        <v>2921</v>
      </c>
      <c r="C7613" s="16">
        <v>63</v>
      </c>
      <c r="D7613" s="16" t="s">
        <v>2925</v>
      </c>
      <c r="E7613" s="17" t="s">
        <v>2928</v>
      </c>
      <c r="F7613" s="24">
        <v>-73.123015600000002</v>
      </c>
      <c r="G7613" s="24">
        <v>7.1046125</v>
      </c>
    </row>
    <row r="7614" spans="1:7" ht="15.6">
      <c r="A7614" s="18" t="s">
        <v>2949</v>
      </c>
      <c r="B7614" s="16" t="s">
        <v>2924</v>
      </c>
      <c r="C7614" s="16">
        <v>64</v>
      </c>
      <c r="D7614" s="16" t="s">
        <v>2922</v>
      </c>
      <c r="E7614" s="17" t="s">
        <v>2926</v>
      </c>
      <c r="F7614" s="24">
        <v>-73.110484400000004</v>
      </c>
      <c r="G7614" s="24">
        <v>7.1010375000000003</v>
      </c>
    </row>
    <row r="7615" spans="1:7" ht="15.6">
      <c r="A7615" s="18" t="s">
        <v>2949</v>
      </c>
      <c r="B7615" s="16" t="s">
        <v>2921</v>
      </c>
      <c r="C7615" s="16">
        <v>23</v>
      </c>
      <c r="D7615" s="16" t="s">
        <v>2925</v>
      </c>
      <c r="E7615" s="17" t="s">
        <v>2927</v>
      </c>
      <c r="F7615" s="24">
        <v>-73.112562499999996</v>
      </c>
      <c r="G7615" s="24">
        <v>7.1195624999999998</v>
      </c>
    </row>
    <row r="7616" spans="1:7" ht="15.6">
      <c r="A7616" s="18" t="s">
        <v>2949</v>
      </c>
      <c r="B7616" s="16" t="s">
        <v>2921</v>
      </c>
      <c r="C7616" s="16">
        <v>28</v>
      </c>
      <c r="D7616" s="16" t="s">
        <v>2922</v>
      </c>
      <c r="E7616" s="17" t="s">
        <v>2926</v>
      </c>
      <c r="F7616" s="24">
        <v>-73.116640599999997</v>
      </c>
      <c r="G7616" s="24">
        <v>7.1252874999999998</v>
      </c>
    </row>
    <row r="7617" spans="1:7" ht="15.6">
      <c r="A7617" s="18" t="s">
        <v>2949</v>
      </c>
      <c r="B7617" s="16" t="s">
        <v>2921</v>
      </c>
      <c r="C7617" s="16">
        <v>31</v>
      </c>
      <c r="D7617" s="16" t="s">
        <v>2922</v>
      </c>
      <c r="E7617" s="17" t="s">
        <v>2926</v>
      </c>
      <c r="F7617" s="24">
        <v>-73.108640600000001</v>
      </c>
      <c r="G7617" s="24">
        <v>7.1273125000000004</v>
      </c>
    </row>
    <row r="7618" spans="1:7" ht="15.6">
      <c r="A7618" s="18" t="s">
        <v>2949</v>
      </c>
      <c r="B7618" s="16" t="s">
        <v>2924</v>
      </c>
      <c r="C7618" s="16">
        <v>73</v>
      </c>
      <c r="D7618" s="16" t="s">
        <v>2922</v>
      </c>
      <c r="E7618" s="17" t="s">
        <v>2926</v>
      </c>
      <c r="F7618" s="24">
        <v>-73.109812500000004</v>
      </c>
      <c r="G7618" s="24">
        <v>7.1220625000000002</v>
      </c>
    </row>
    <row r="7619" spans="1:7" ht="15.6">
      <c r="A7619" s="18" t="s">
        <v>2949</v>
      </c>
      <c r="B7619" s="16" t="s">
        <v>2924</v>
      </c>
      <c r="C7619" s="16">
        <v>42</v>
      </c>
      <c r="D7619" s="16" t="s">
        <v>2925</v>
      </c>
      <c r="E7619" s="17" t="s">
        <v>2928</v>
      </c>
      <c r="F7619" s="24">
        <v>-73.113265600000005</v>
      </c>
      <c r="G7619" s="24">
        <v>7.1179125000000001</v>
      </c>
    </row>
    <row r="7620" spans="1:7" ht="15.6">
      <c r="A7620" s="18" t="s">
        <v>2949</v>
      </c>
      <c r="B7620" s="16" t="s">
        <v>2921</v>
      </c>
      <c r="C7620" s="16">
        <v>27</v>
      </c>
      <c r="D7620" s="16" t="s">
        <v>2925</v>
      </c>
      <c r="E7620" s="17" t="s">
        <v>2926</v>
      </c>
      <c r="F7620" s="24">
        <v>-73.112359400000003</v>
      </c>
      <c r="G7620" s="24">
        <v>7.1170375000000003</v>
      </c>
    </row>
    <row r="7621" spans="1:7" ht="15.6">
      <c r="A7621" s="18" t="s">
        <v>2949</v>
      </c>
      <c r="B7621" s="16" t="s">
        <v>2921</v>
      </c>
      <c r="C7621" s="16">
        <v>23</v>
      </c>
      <c r="D7621" s="16" t="s">
        <v>2929</v>
      </c>
      <c r="E7621" s="17" t="s">
        <v>2926</v>
      </c>
      <c r="F7621" s="24">
        <v>-73.174562499999993</v>
      </c>
      <c r="G7621" s="24">
        <v>7.0716875000000003</v>
      </c>
    </row>
    <row r="7622" spans="1:7" ht="15.6">
      <c r="A7622" s="18" t="s">
        <v>2949</v>
      </c>
      <c r="B7622" s="16" t="s">
        <v>2921</v>
      </c>
      <c r="C7622" s="16">
        <v>28</v>
      </c>
      <c r="D7622" s="16" t="s">
        <v>2925</v>
      </c>
      <c r="E7622" s="17" t="s">
        <v>2926</v>
      </c>
      <c r="F7622" s="24">
        <v>-73.112062499999993</v>
      </c>
      <c r="G7622" s="24">
        <v>7.1179375</v>
      </c>
    </row>
    <row r="7623" spans="1:7" ht="15.6">
      <c r="A7623" s="18" t="s">
        <v>2949</v>
      </c>
      <c r="B7623" s="16" t="s">
        <v>2921</v>
      </c>
      <c r="C7623" s="16">
        <v>43</v>
      </c>
      <c r="D7623" s="16" t="s">
        <v>2922</v>
      </c>
      <c r="E7623" s="17" t="s">
        <v>2923</v>
      </c>
      <c r="F7623" s="24">
        <v>-73.113812499999995</v>
      </c>
      <c r="G7623" s="24">
        <v>7.1188124999999998</v>
      </c>
    </row>
    <row r="7624" spans="1:7" ht="15.6">
      <c r="A7624" s="18" t="s">
        <v>2949</v>
      </c>
      <c r="B7624" s="16" t="s">
        <v>2924</v>
      </c>
      <c r="C7624" s="16">
        <v>72</v>
      </c>
      <c r="D7624" s="16" t="s">
        <v>2930</v>
      </c>
      <c r="E7624" s="17" t="s">
        <v>2926</v>
      </c>
      <c r="F7624" s="24">
        <v>-73.112312500000002</v>
      </c>
      <c r="G7624" s="24">
        <v>7.1169374999999997</v>
      </c>
    </row>
    <row r="7625" spans="1:7" ht="15.6">
      <c r="A7625" s="18" t="s">
        <v>2949</v>
      </c>
      <c r="B7625" s="16" t="s">
        <v>2921</v>
      </c>
      <c r="C7625" s="16">
        <v>27</v>
      </c>
      <c r="D7625" s="16" t="s">
        <v>2925</v>
      </c>
      <c r="E7625" s="17" t="s">
        <v>2926</v>
      </c>
      <c r="F7625" s="24">
        <v>-73.110140599999994</v>
      </c>
      <c r="G7625" s="24">
        <v>7.1228375000000002</v>
      </c>
    </row>
    <row r="7626" spans="1:7" ht="15.6">
      <c r="A7626" s="18" t="s">
        <v>2949</v>
      </c>
      <c r="B7626" s="16" t="s">
        <v>2921</v>
      </c>
      <c r="C7626" s="16">
        <v>33</v>
      </c>
      <c r="D7626" s="16" t="s">
        <v>2925</v>
      </c>
      <c r="E7626" s="17" t="s">
        <v>2926</v>
      </c>
      <c r="F7626" s="24">
        <v>-73.112437499999999</v>
      </c>
      <c r="G7626" s="24">
        <v>7.1166875000000003</v>
      </c>
    </row>
    <row r="7627" spans="1:7" ht="15.6">
      <c r="A7627" s="18" t="s">
        <v>2949</v>
      </c>
      <c r="B7627" s="16" t="s">
        <v>2921</v>
      </c>
      <c r="C7627" s="16">
        <v>33</v>
      </c>
      <c r="D7627" s="16" t="s">
        <v>2922</v>
      </c>
      <c r="E7627" s="17" t="s">
        <v>2928</v>
      </c>
      <c r="F7627" s="24">
        <v>-73.107187499999995</v>
      </c>
      <c r="G7627" s="24">
        <v>7.1145624999999999</v>
      </c>
    </row>
    <row r="7628" spans="1:7" ht="15.6">
      <c r="A7628" s="18" t="s">
        <v>2949</v>
      </c>
      <c r="B7628" s="16" t="s">
        <v>2921</v>
      </c>
      <c r="C7628" s="16">
        <v>24</v>
      </c>
      <c r="D7628" s="16" t="s">
        <v>2925</v>
      </c>
      <c r="E7628" s="17" t="s">
        <v>2926</v>
      </c>
      <c r="F7628" s="24">
        <v>-73.102187499999999</v>
      </c>
      <c r="G7628" s="24">
        <v>7.1329374999999997</v>
      </c>
    </row>
    <row r="7629" spans="1:7" ht="15.6">
      <c r="A7629" s="18" t="s">
        <v>2949</v>
      </c>
      <c r="B7629" s="16" t="s">
        <v>2921</v>
      </c>
      <c r="C7629" s="16">
        <v>19</v>
      </c>
      <c r="D7629" s="16" t="s">
        <v>2922</v>
      </c>
      <c r="E7629" s="17" t="s">
        <v>2928</v>
      </c>
      <c r="F7629" s="24">
        <v>-73.096312499999996</v>
      </c>
      <c r="G7629" s="24">
        <v>7.0800625000000004</v>
      </c>
    </row>
    <row r="7630" spans="1:7" ht="15.6">
      <c r="A7630" s="18" t="s">
        <v>2949</v>
      </c>
      <c r="B7630" s="16" t="s">
        <v>2924</v>
      </c>
      <c r="C7630" s="16">
        <v>30</v>
      </c>
      <c r="D7630" s="16" t="s">
        <v>2925</v>
      </c>
      <c r="E7630" s="17" t="s">
        <v>2926</v>
      </c>
      <c r="F7630" s="24">
        <v>-73.112062499999993</v>
      </c>
      <c r="G7630" s="24">
        <v>7.1176874999999997</v>
      </c>
    </row>
    <row r="7631" spans="1:7" ht="15.6">
      <c r="A7631" s="18" t="s">
        <v>2949</v>
      </c>
      <c r="B7631" s="16" t="s">
        <v>2921</v>
      </c>
      <c r="C7631" s="16">
        <v>24</v>
      </c>
      <c r="D7631" s="16" t="s">
        <v>2925</v>
      </c>
      <c r="E7631" s="17" t="s">
        <v>2926</v>
      </c>
      <c r="F7631" s="24">
        <v>-73.112171900000007</v>
      </c>
      <c r="G7631" s="24">
        <v>7.1181124999999996</v>
      </c>
    </row>
    <row r="7632" spans="1:7" ht="15.6">
      <c r="A7632" s="18" t="s">
        <v>2949</v>
      </c>
      <c r="B7632" s="16" t="s">
        <v>2924</v>
      </c>
      <c r="C7632" s="16">
        <v>26</v>
      </c>
      <c r="D7632" s="16" t="s">
        <v>2925</v>
      </c>
      <c r="E7632" s="17" t="s">
        <v>2926</v>
      </c>
      <c r="F7632" s="24">
        <v>-73.112390599999998</v>
      </c>
      <c r="G7632" s="24">
        <v>7.1178375000000003</v>
      </c>
    </row>
    <row r="7633" spans="1:7" ht="15.6">
      <c r="A7633" s="18" t="s">
        <v>2949</v>
      </c>
      <c r="B7633" s="16" t="s">
        <v>2921</v>
      </c>
      <c r="C7633" s="16">
        <v>28</v>
      </c>
      <c r="D7633" s="16" t="s">
        <v>2925</v>
      </c>
      <c r="E7633" s="17" t="s">
        <v>2926</v>
      </c>
      <c r="F7633" s="24">
        <v>-73.112578099999993</v>
      </c>
      <c r="G7633" s="24">
        <v>7.1174125000000004</v>
      </c>
    </row>
    <row r="7634" spans="1:7" ht="15.6">
      <c r="A7634" s="18" t="s">
        <v>2949</v>
      </c>
      <c r="B7634" s="16" t="s">
        <v>2921</v>
      </c>
      <c r="C7634" s="16">
        <v>54</v>
      </c>
      <c r="D7634" s="16" t="s">
        <v>2925</v>
      </c>
      <c r="E7634" s="17" t="s">
        <v>2926</v>
      </c>
      <c r="F7634" s="24">
        <v>-73.112312500000002</v>
      </c>
      <c r="G7634" s="24">
        <v>7.1166875000000003</v>
      </c>
    </row>
    <row r="7635" spans="1:7" ht="15.6">
      <c r="A7635" s="18" t="s">
        <v>2949</v>
      </c>
      <c r="B7635" s="16" t="s">
        <v>2924</v>
      </c>
      <c r="C7635" s="16">
        <v>45</v>
      </c>
      <c r="D7635" s="16" t="s">
        <v>2925</v>
      </c>
      <c r="E7635" s="17" t="s">
        <v>2926</v>
      </c>
      <c r="F7635" s="24">
        <v>-73.112296900000004</v>
      </c>
      <c r="G7635" s="24">
        <v>7.1172374999999999</v>
      </c>
    </row>
    <row r="7636" spans="1:7" ht="15.6">
      <c r="A7636" s="18" t="s">
        <v>2949</v>
      </c>
      <c r="B7636" s="16" t="s">
        <v>2921</v>
      </c>
      <c r="C7636" s="16">
        <v>35</v>
      </c>
      <c r="D7636" s="16" t="s">
        <v>2922</v>
      </c>
      <c r="E7636" s="17" t="s">
        <v>2927</v>
      </c>
      <c r="F7636" s="24">
        <v>-73.108812499999999</v>
      </c>
      <c r="G7636" s="24">
        <v>7.1175625</v>
      </c>
    </row>
    <row r="7637" spans="1:7" ht="15.6">
      <c r="A7637" s="18" t="s">
        <v>2949</v>
      </c>
      <c r="B7637" s="16" t="s">
        <v>2924</v>
      </c>
      <c r="C7637" s="16">
        <v>29</v>
      </c>
      <c r="D7637" s="16" t="s">
        <v>2922</v>
      </c>
      <c r="E7637" s="17" t="s">
        <v>2923</v>
      </c>
      <c r="F7637" s="24">
        <v>-73.114062500000003</v>
      </c>
      <c r="G7637" s="24">
        <v>7.1175625</v>
      </c>
    </row>
    <row r="7638" spans="1:7" ht="15.6">
      <c r="A7638" s="18" t="s">
        <v>2949</v>
      </c>
      <c r="B7638" s="16" t="s">
        <v>2921</v>
      </c>
      <c r="C7638" s="16">
        <v>52</v>
      </c>
      <c r="D7638" s="16" t="s">
        <v>2925</v>
      </c>
      <c r="E7638" s="17" t="s">
        <v>2926</v>
      </c>
      <c r="F7638" s="24">
        <v>-73.112437499999999</v>
      </c>
      <c r="G7638" s="24">
        <v>7.1171875</v>
      </c>
    </row>
    <row r="7639" spans="1:7" ht="15.6">
      <c r="A7639" s="18" t="s">
        <v>2949</v>
      </c>
      <c r="B7639" s="16" t="s">
        <v>2921</v>
      </c>
      <c r="C7639" s="16">
        <v>24</v>
      </c>
      <c r="D7639" s="16" t="s">
        <v>2930</v>
      </c>
      <c r="E7639" s="17" t="s">
        <v>2926</v>
      </c>
      <c r="F7639" s="24">
        <v>-73.112562499999996</v>
      </c>
      <c r="G7639" s="24">
        <v>7.1173124999999997</v>
      </c>
    </row>
    <row r="7640" spans="1:7" ht="15.6">
      <c r="A7640" s="18" t="s">
        <v>2949</v>
      </c>
      <c r="B7640" s="16" t="s">
        <v>2921</v>
      </c>
      <c r="C7640" s="16">
        <v>21</v>
      </c>
      <c r="D7640" s="16" t="s">
        <v>2922</v>
      </c>
      <c r="E7640" s="17" t="s">
        <v>2926</v>
      </c>
      <c r="F7640" s="24">
        <v>-73.113187499999995</v>
      </c>
      <c r="G7640" s="24">
        <v>7.1146874999999996</v>
      </c>
    </row>
    <row r="7641" spans="1:7" ht="15.6">
      <c r="A7641" s="18" t="s">
        <v>2949</v>
      </c>
      <c r="B7641" s="16" t="s">
        <v>2924</v>
      </c>
      <c r="C7641" s="16">
        <v>29</v>
      </c>
      <c r="D7641" s="16" t="s">
        <v>2922</v>
      </c>
      <c r="E7641" s="17" t="s">
        <v>2926</v>
      </c>
      <c r="F7641" s="24">
        <v>-73.109187500000004</v>
      </c>
      <c r="G7641" s="24">
        <v>7.1163125000000003</v>
      </c>
    </row>
    <row r="7642" spans="1:7" ht="15.6">
      <c r="A7642" s="18" t="s">
        <v>2949</v>
      </c>
      <c r="B7642" s="16" t="s">
        <v>2924</v>
      </c>
      <c r="C7642" s="16">
        <v>32</v>
      </c>
      <c r="D7642" s="16" t="s">
        <v>2925</v>
      </c>
      <c r="E7642" s="17" t="s">
        <v>2928</v>
      </c>
      <c r="F7642" s="24">
        <v>-73.112562499999996</v>
      </c>
      <c r="G7642" s="24">
        <v>7.1186875000000001</v>
      </c>
    </row>
    <row r="7643" spans="1:7" ht="15.6">
      <c r="A7643" s="18" t="s">
        <v>2949</v>
      </c>
      <c r="B7643" s="16" t="s">
        <v>2921</v>
      </c>
      <c r="C7643" s="16">
        <v>30</v>
      </c>
      <c r="D7643" s="16" t="s">
        <v>2925</v>
      </c>
      <c r="E7643" s="17" t="s">
        <v>2928</v>
      </c>
      <c r="F7643" s="24">
        <v>-73.111812499999999</v>
      </c>
      <c r="G7643" s="24">
        <v>7.1165624999999997</v>
      </c>
    </row>
    <row r="7644" spans="1:7" ht="15.6">
      <c r="A7644" s="18" t="s">
        <v>2949</v>
      </c>
      <c r="B7644" s="16" t="s">
        <v>2924</v>
      </c>
      <c r="C7644" s="16">
        <v>40</v>
      </c>
      <c r="D7644" s="16" t="s">
        <v>2922</v>
      </c>
      <c r="E7644" s="17" t="s">
        <v>2923</v>
      </c>
      <c r="F7644" s="24">
        <v>-73.111687500000002</v>
      </c>
      <c r="G7644" s="24">
        <v>7.1100624999999997</v>
      </c>
    </row>
    <row r="7645" spans="1:7" ht="15.6">
      <c r="A7645" s="18" t="s">
        <v>2949</v>
      </c>
      <c r="B7645" s="16" t="s">
        <v>2921</v>
      </c>
      <c r="C7645" s="16">
        <v>42</v>
      </c>
      <c r="D7645" s="16" t="s">
        <v>2925</v>
      </c>
      <c r="E7645" s="17" t="s">
        <v>2926</v>
      </c>
      <c r="F7645" s="24">
        <v>-73.112062499999993</v>
      </c>
      <c r="G7645" s="24">
        <v>7.1179375</v>
      </c>
    </row>
    <row r="7646" spans="1:7" ht="15.6">
      <c r="A7646" s="18" t="s">
        <v>2949</v>
      </c>
      <c r="B7646" s="16" t="s">
        <v>2921</v>
      </c>
      <c r="C7646" s="16">
        <v>62</v>
      </c>
      <c r="D7646" s="16" t="s">
        <v>2922</v>
      </c>
      <c r="E7646" s="17" t="s">
        <v>2928</v>
      </c>
      <c r="F7646" s="24">
        <v>-73.116687499999998</v>
      </c>
      <c r="G7646" s="24">
        <v>7.1178125000000003</v>
      </c>
    </row>
    <row r="7647" spans="1:7" ht="15.6">
      <c r="A7647" s="18" t="s">
        <v>2949</v>
      </c>
      <c r="B7647" s="16" t="s">
        <v>2921</v>
      </c>
      <c r="C7647" s="16">
        <v>30</v>
      </c>
      <c r="D7647" s="16" t="s">
        <v>2925</v>
      </c>
      <c r="E7647" s="17" t="s">
        <v>2928</v>
      </c>
      <c r="F7647" s="24">
        <v>-73.112703100000004</v>
      </c>
      <c r="G7647" s="24">
        <v>7.1162625000000004</v>
      </c>
    </row>
    <row r="7648" spans="1:7" ht="15.6">
      <c r="A7648" s="18" t="s">
        <v>2949</v>
      </c>
      <c r="B7648" s="16" t="s">
        <v>2921</v>
      </c>
      <c r="C7648" s="16">
        <v>23</v>
      </c>
      <c r="D7648" s="16" t="s">
        <v>2922</v>
      </c>
      <c r="E7648" s="17" t="s">
        <v>2928</v>
      </c>
      <c r="F7648" s="24">
        <v>-73.123937499999997</v>
      </c>
      <c r="G7648" s="24">
        <v>7.1235625000000002</v>
      </c>
    </row>
    <row r="7649" spans="1:7" ht="15.6">
      <c r="A7649" s="18" t="s">
        <v>2949</v>
      </c>
      <c r="B7649" s="16" t="s">
        <v>2921</v>
      </c>
      <c r="C7649" s="16">
        <v>27</v>
      </c>
      <c r="D7649" s="16" t="s">
        <v>2925</v>
      </c>
      <c r="E7649" s="17" t="s">
        <v>2928</v>
      </c>
      <c r="F7649" s="24">
        <v>-73.112453099999996</v>
      </c>
      <c r="G7649" s="24">
        <v>7.1162625000000004</v>
      </c>
    </row>
    <row r="7650" spans="1:7" ht="15.6">
      <c r="A7650" s="18" t="s">
        <v>2949</v>
      </c>
      <c r="B7650" s="16" t="s">
        <v>2921</v>
      </c>
      <c r="C7650" s="16">
        <v>56</v>
      </c>
      <c r="D7650" s="16" t="s">
        <v>2930</v>
      </c>
      <c r="E7650" s="17" t="s">
        <v>2928</v>
      </c>
      <c r="F7650" s="24">
        <v>-73.112937500000001</v>
      </c>
      <c r="G7650" s="24">
        <v>7.1165624999999997</v>
      </c>
    </row>
    <row r="7651" spans="1:7" ht="15.6">
      <c r="A7651" s="18" t="s">
        <v>2949</v>
      </c>
      <c r="B7651" s="16" t="s">
        <v>2924</v>
      </c>
      <c r="C7651" s="16">
        <v>25</v>
      </c>
      <c r="D7651" s="16" t="s">
        <v>2925</v>
      </c>
      <c r="E7651" s="17" t="s">
        <v>2928</v>
      </c>
      <c r="F7651" s="24">
        <v>-73.111812499999999</v>
      </c>
      <c r="G7651" s="24">
        <v>7.1160625</v>
      </c>
    </row>
    <row r="7652" spans="1:7" ht="15.6">
      <c r="A7652" s="18" t="s">
        <v>2949</v>
      </c>
      <c r="B7652" s="16" t="s">
        <v>2924</v>
      </c>
      <c r="C7652" s="16">
        <v>26</v>
      </c>
      <c r="D7652" s="16" t="s">
        <v>2925</v>
      </c>
      <c r="E7652" s="17" t="s">
        <v>2926</v>
      </c>
      <c r="F7652" s="24">
        <v>-73.111453100000006</v>
      </c>
      <c r="G7652" s="24">
        <v>7.1179375</v>
      </c>
    </row>
    <row r="7653" spans="1:7" ht="15.6">
      <c r="A7653" s="18" t="s">
        <v>2949</v>
      </c>
      <c r="B7653" s="16" t="s">
        <v>2921</v>
      </c>
      <c r="C7653" s="16">
        <v>20</v>
      </c>
      <c r="D7653" s="16" t="s">
        <v>2925</v>
      </c>
      <c r="E7653" s="17" t="s">
        <v>2926</v>
      </c>
      <c r="F7653" s="24">
        <v>-73.112312500000002</v>
      </c>
      <c r="G7653" s="24">
        <v>7.1173124999999997</v>
      </c>
    </row>
    <row r="7654" spans="1:7" ht="15.6">
      <c r="A7654" s="18" t="s">
        <v>2949</v>
      </c>
      <c r="B7654" s="16" t="s">
        <v>2921</v>
      </c>
      <c r="C7654" s="16">
        <v>17</v>
      </c>
      <c r="D7654" s="16" t="s">
        <v>2930</v>
      </c>
      <c r="E7654" s="17" t="s">
        <v>2927</v>
      </c>
      <c r="F7654" s="24">
        <v>-73.114390599999993</v>
      </c>
      <c r="G7654" s="24">
        <v>7.1179625</v>
      </c>
    </row>
    <row r="7655" spans="1:7" ht="15.6">
      <c r="A7655" s="18" t="s">
        <v>2949</v>
      </c>
      <c r="B7655" s="16" t="s">
        <v>2921</v>
      </c>
      <c r="C7655" s="16">
        <v>38</v>
      </c>
      <c r="D7655" s="16" t="s">
        <v>2922</v>
      </c>
      <c r="E7655" s="17" t="s">
        <v>2926</v>
      </c>
      <c r="F7655" s="24">
        <v>-73.109328099999999</v>
      </c>
      <c r="G7655" s="24">
        <v>7.1139374999999996</v>
      </c>
    </row>
    <row r="7656" spans="1:7" ht="15.6">
      <c r="A7656" s="18" t="s">
        <v>2949</v>
      </c>
      <c r="B7656" s="16" t="s">
        <v>2921</v>
      </c>
      <c r="C7656" s="16">
        <v>38</v>
      </c>
      <c r="D7656" s="16" t="s">
        <v>2922</v>
      </c>
      <c r="E7656" s="17" t="s">
        <v>2923</v>
      </c>
      <c r="F7656" s="24">
        <v>-73.122062499999998</v>
      </c>
      <c r="G7656" s="24">
        <v>7.1208125000000004</v>
      </c>
    </row>
    <row r="7657" spans="1:7" ht="15.6">
      <c r="A7657" s="18" t="s">
        <v>2949</v>
      </c>
      <c r="B7657" s="16" t="s">
        <v>2924</v>
      </c>
      <c r="C7657" s="16">
        <v>48</v>
      </c>
      <c r="D7657" s="16" t="s">
        <v>2925</v>
      </c>
      <c r="E7657" s="17" t="s">
        <v>2926</v>
      </c>
      <c r="F7657" s="24">
        <v>-73.112312500000002</v>
      </c>
      <c r="G7657" s="24">
        <v>7.1173124999999997</v>
      </c>
    </row>
    <row r="7658" spans="1:7" ht="15.6">
      <c r="A7658" s="18" t="s">
        <v>2949</v>
      </c>
      <c r="B7658" s="16" t="s">
        <v>2921</v>
      </c>
      <c r="C7658" s="16">
        <v>32</v>
      </c>
      <c r="D7658" s="16" t="s">
        <v>2925</v>
      </c>
      <c r="E7658" s="17" t="s">
        <v>2927</v>
      </c>
      <c r="F7658" s="24">
        <v>-73.110187499999995</v>
      </c>
      <c r="G7658" s="24">
        <v>7.1168125</v>
      </c>
    </row>
    <row r="7659" spans="1:7" ht="15.6">
      <c r="A7659" s="18" t="s">
        <v>2949</v>
      </c>
      <c r="B7659" s="16" t="s">
        <v>2924</v>
      </c>
      <c r="C7659" s="16">
        <v>33</v>
      </c>
      <c r="D7659" s="16" t="s">
        <v>2925</v>
      </c>
      <c r="E7659" s="17" t="s">
        <v>2926</v>
      </c>
      <c r="F7659" s="24">
        <v>-73.112390599999998</v>
      </c>
      <c r="G7659" s="24">
        <v>7.1166124999999996</v>
      </c>
    </row>
    <row r="7660" spans="1:7" ht="15.6">
      <c r="A7660" s="18" t="s">
        <v>2949</v>
      </c>
      <c r="B7660" s="16" t="s">
        <v>2921</v>
      </c>
      <c r="C7660" s="16">
        <v>22</v>
      </c>
      <c r="D7660" s="16" t="s">
        <v>2925</v>
      </c>
      <c r="E7660" s="17" t="s">
        <v>2926</v>
      </c>
      <c r="F7660" s="24">
        <v>-73.111437499999994</v>
      </c>
      <c r="G7660" s="24">
        <v>7.1174375000000003</v>
      </c>
    </row>
    <row r="7661" spans="1:7" ht="15.6">
      <c r="A7661" s="18" t="s">
        <v>2949</v>
      </c>
      <c r="B7661" s="16" t="s">
        <v>2924</v>
      </c>
      <c r="C7661" s="16">
        <v>21</v>
      </c>
      <c r="D7661" s="16" t="s">
        <v>2925</v>
      </c>
      <c r="E7661" s="17" t="s">
        <v>2928</v>
      </c>
      <c r="F7661" s="24">
        <v>-73.111312499999997</v>
      </c>
      <c r="G7661" s="24">
        <v>7.1171875</v>
      </c>
    </row>
    <row r="7662" spans="1:7" ht="15.6">
      <c r="A7662" s="18" t="s">
        <v>2949</v>
      </c>
      <c r="B7662" s="16" t="s">
        <v>2921</v>
      </c>
      <c r="C7662" s="16">
        <v>26</v>
      </c>
      <c r="D7662" s="16" t="s">
        <v>2922</v>
      </c>
      <c r="E7662" s="17" t="s">
        <v>2928</v>
      </c>
      <c r="F7662" s="24">
        <v>-73.119312500000007</v>
      </c>
      <c r="G7662" s="24">
        <v>7.1189375000000004</v>
      </c>
    </row>
    <row r="7663" spans="1:7" ht="15.6">
      <c r="A7663" s="18" t="s">
        <v>2949</v>
      </c>
      <c r="B7663" s="16" t="s">
        <v>2924</v>
      </c>
      <c r="C7663" s="16">
        <v>30</v>
      </c>
      <c r="D7663" s="16" t="s">
        <v>2925</v>
      </c>
      <c r="E7663" s="17" t="s">
        <v>2926</v>
      </c>
      <c r="F7663" s="24">
        <v>-73.112437499999999</v>
      </c>
      <c r="G7663" s="24">
        <v>7.1171875</v>
      </c>
    </row>
    <row r="7664" spans="1:7" ht="15.6">
      <c r="A7664" s="18" t="s">
        <v>2949</v>
      </c>
      <c r="B7664" s="16" t="s">
        <v>2924</v>
      </c>
      <c r="C7664" s="16">
        <v>23</v>
      </c>
      <c r="D7664" s="16" t="s">
        <v>2925</v>
      </c>
      <c r="E7664" s="17" t="s">
        <v>2928</v>
      </c>
      <c r="F7664" s="24">
        <v>-73.113140599999994</v>
      </c>
      <c r="G7664" s="24">
        <v>7.1169374999999997</v>
      </c>
    </row>
    <row r="7665" spans="1:7" ht="15.6">
      <c r="A7665" s="18" t="s">
        <v>2949</v>
      </c>
      <c r="B7665" s="16" t="s">
        <v>2921</v>
      </c>
      <c r="C7665" s="16">
        <v>27</v>
      </c>
      <c r="D7665" s="16" t="s">
        <v>2925</v>
      </c>
      <c r="E7665" s="17" t="s">
        <v>2928</v>
      </c>
      <c r="F7665" s="24">
        <v>-73.113062499999998</v>
      </c>
      <c r="G7665" s="24">
        <v>7.1163125000000003</v>
      </c>
    </row>
    <row r="7666" spans="1:7" ht="15.6">
      <c r="A7666" s="18" t="s">
        <v>2949</v>
      </c>
      <c r="B7666" s="16" t="s">
        <v>2924</v>
      </c>
      <c r="C7666" s="16">
        <v>59</v>
      </c>
      <c r="D7666" s="16" t="s">
        <v>2925</v>
      </c>
      <c r="E7666" s="17" t="s">
        <v>2926</v>
      </c>
      <c r="F7666" s="24">
        <v>-73.111953099999994</v>
      </c>
      <c r="G7666" s="24">
        <v>7.1176124999999999</v>
      </c>
    </row>
    <row r="7667" spans="1:7" ht="15.6">
      <c r="A7667" s="18" t="s">
        <v>2949</v>
      </c>
      <c r="B7667" s="16" t="s">
        <v>2924</v>
      </c>
      <c r="C7667" s="16">
        <v>32</v>
      </c>
      <c r="D7667" s="16" t="s">
        <v>2922</v>
      </c>
      <c r="E7667" s="17" t="s">
        <v>2923</v>
      </c>
      <c r="F7667" s="24">
        <v>-73.116062499999998</v>
      </c>
      <c r="G7667" s="24">
        <v>7.1098125000000003</v>
      </c>
    </row>
    <row r="7668" spans="1:7" ht="15.6">
      <c r="A7668" s="18" t="s">
        <v>2949</v>
      </c>
      <c r="B7668" s="16" t="s">
        <v>2921</v>
      </c>
      <c r="C7668" s="16">
        <v>39</v>
      </c>
      <c r="D7668" s="16" t="s">
        <v>2925</v>
      </c>
      <c r="E7668" s="17" t="s">
        <v>2926</v>
      </c>
      <c r="F7668" s="24">
        <v>-73.111953099999994</v>
      </c>
      <c r="G7668" s="24">
        <v>7.1176124999999999</v>
      </c>
    </row>
    <row r="7669" spans="1:7" ht="15.6">
      <c r="A7669" s="18" t="s">
        <v>2949</v>
      </c>
      <c r="B7669" s="16" t="s">
        <v>2921</v>
      </c>
      <c r="C7669" s="16">
        <v>22</v>
      </c>
      <c r="D7669" s="16" t="s">
        <v>2925</v>
      </c>
      <c r="E7669" s="17" t="s">
        <v>2928</v>
      </c>
      <c r="F7669" s="24">
        <v>-73.111437499999994</v>
      </c>
      <c r="G7669" s="24">
        <v>7.1170625000000003</v>
      </c>
    </row>
    <row r="7670" spans="1:7" ht="15.6">
      <c r="A7670" s="18" t="s">
        <v>2949</v>
      </c>
      <c r="B7670" s="16" t="s">
        <v>2921</v>
      </c>
      <c r="C7670" s="16">
        <v>34</v>
      </c>
      <c r="D7670" s="16" t="s">
        <v>2925</v>
      </c>
      <c r="E7670" s="17" t="s">
        <v>2926</v>
      </c>
      <c r="F7670" s="24">
        <v>-73.112437499999999</v>
      </c>
      <c r="G7670" s="24">
        <v>7.1176874999999997</v>
      </c>
    </row>
    <row r="7671" spans="1:7" ht="15.6">
      <c r="A7671" s="18" t="s">
        <v>2949</v>
      </c>
      <c r="B7671" s="16" t="s">
        <v>2921</v>
      </c>
      <c r="C7671" s="16">
        <v>40</v>
      </c>
      <c r="D7671" s="16" t="s">
        <v>2925</v>
      </c>
      <c r="E7671" s="17" t="s">
        <v>2927</v>
      </c>
      <c r="F7671" s="24">
        <v>-73.109640600000006</v>
      </c>
      <c r="G7671" s="24">
        <v>7.1180124999999999</v>
      </c>
    </row>
    <row r="7672" spans="1:7" ht="15.6">
      <c r="A7672" s="18" t="s">
        <v>2949</v>
      </c>
      <c r="B7672" s="16" t="s">
        <v>2921</v>
      </c>
      <c r="C7672" s="16">
        <v>45</v>
      </c>
      <c r="D7672" s="16" t="s">
        <v>2925</v>
      </c>
      <c r="E7672" s="17" t="s">
        <v>2928</v>
      </c>
      <c r="F7672" s="24">
        <v>-73.120937499999997</v>
      </c>
      <c r="G7672" s="24">
        <v>7.1200625000000004</v>
      </c>
    </row>
    <row r="7673" spans="1:7" ht="15.6">
      <c r="A7673" s="18" t="s">
        <v>2949</v>
      </c>
      <c r="B7673" s="16" t="s">
        <v>2921</v>
      </c>
      <c r="C7673" s="16">
        <v>23</v>
      </c>
      <c r="D7673" s="16" t="s">
        <v>2925</v>
      </c>
      <c r="E7673" s="17" t="s">
        <v>2928</v>
      </c>
      <c r="F7673" s="24">
        <v>-73.112703100000004</v>
      </c>
      <c r="G7673" s="24">
        <v>7.1165124999999998</v>
      </c>
    </row>
    <row r="7674" spans="1:7" ht="15.6">
      <c r="A7674" s="18" t="s">
        <v>2949</v>
      </c>
      <c r="B7674" s="16" t="s">
        <v>2921</v>
      </c>
      <c r="C7674" s="16">
        <v>54</v>
      </c>
      <c r="D7674" s="16" t="s">
        <v>2925</v>
      </c>
      <c r="E7674" s="17" t="s">
        <v>2926</v>
      </c>
      <c r="F7674" s="24">
        <v>-73.112437499999999</v>
      </c>
      <c r="G7674" s="24">
        <v>7.1173124999999997</v>
      </c>
    </row>
    <row r="7675" spans="1:7" ht="15.6">
      <c r="A7675" s="18" t="s">
        <v>2949</v>
      </c>
      <c r="B7675" s="16" t="s">
        <v>2924</v>
      </c>
      <c r="C7675" s="16">
        <v>25</v>
      </c>
      <c r="D7675" s="16" t="s">
        <v>2922</v>
      </c>
      <c r="E7675" s="17" t="s">
        <v>2926</v>
      </c>
      <c r="F7675" s="24">
        <v>-73.109937500000001</v>
      </c>
      <c r="G7675" s="24">
        <v>7.1215624999999996</v>
      </c>
    </row>
    <row r="7676" spans="1:7" ht="15.6">
      <c r="A7676" s="18" t="s">
        <v>2949</v>
      </c>
      <c r="B7676" s="16" t="s">
        <v>2924</v>
      </c>
      <c r="C7676" s="16">
        <v>30</v>
      </c>
      <c r="D7676" s="16" t="s">
        <v>2922</v>
      </c>
      <c r="E7676" s="17" t="s">
        <v>2926</v>
      </c>
      <c r="F7676" s="24">
        <v>-73.117687500000002</v>
      </c>
      <c r="G7676" s="24">
        <v>7.1166875000000003</v>
      </c>
    </row>
    <row r="7677" spans="1:7" ht="15.6">
      <c r="A7677" s="18" t="s">
        <v>2949</v>
      </c>
      <c r="B7677" s="16" t="s">
        <v>2924</v>
      </c>
      <c r="C7677" s="16">
        <v>64</v>
      </c>
      <c r="D7677" s="16" t="s">
        <v>2922</v>
      </c>
      <c r="E7677" s="17" t="s">
        <v>2928</v>
      </c>
      <c r="F7677" s="24">
        <v>-73.1111875</v>
      </c>
      <c r="G7677" s="24">
        <v>7.1219374999999996</v>
      </c>
    </row>
    <row r="7678" spans="1:7" ht="15.6">
      <c r="A7678" s="18" t="s">
        <v>2949</v>
      </c>
      <c r="B7678" s="16" t="s">
        <v>2921</v>
      </c>
      <c r="C7678" s="16">
        <v>30</v>
      </c>
      <c r="D7678" s="16" t="s">
        <v>2925</v>
      </c>
      <c r="E7678" s="17" t="s">
        <v>2928</v>
      </c>
      <c r="F7678" s="24">
        <v>-73.112640600000006</v>
      </c>
      <c r="G7678" s="24">
        <v>7.1164624999999999</v>
      </c>
    </row>
    <row r="7679" spans="1:7" ht="15.6">
      <c r="A7679" s="18" t="s">
        <v>2949</v>
      </c>
      <c r="B7679" s="16" t="s">
        <v>2921</v>
      </c>
      <c r="C7679" s="16">
        <v>23</v>
      </c>
      <c r="D7679" s="16" t="s">
        <v>2922</v>
      </c>
      <c r="E7679" s="17" t="s">
        <v>2926</v>
      </c>
      <c r="F7679" s="24">
        <v>-73.1201875</v>
      </c>
      <c r="G7679" s="24">
        <v>7.1180624999999997</v>
      </c>
    </row>
    <row r="7680" spans="1:7" ht="15.6">
      <c r="A7680" s="18" t="s">
        <v>2949</v>
      </c>
      <c r="B7680" s="16" t="s">
        <v>2921</v>
      </c>
      <c r="C7680" s="16">
        <v>22</v>
      </c>
      <c r="D7680" s="16" t="s">
        <v>2925</v>
      </c>
      <c r="E7680" s="17" t="s">
        <v>2926</v>
      </c>
      <c r="F7680" s="24">
        <v>-73.112546899999998</v>
      </c>
      <c r="G7680" s="24">
        <v>7.1175875</v>
      </c>
    </row>
    <row r="7681" spans="1:7" ht="15.6">
      <c r="A7681" s="18" t="s">
        <v>2949</v>
      </c>
      <c r="B7681" s="16" t="s">
        <v>2924</v>
      </c>
      <c r="C7681" s="16">
        <v>21</v>
      </c>
      <c r="D7681" s="16" t="s">
        <v>2922</v>
      </c>
      <c r="E7681" s="17" t="s">
        <v>2923</v>
      </c>
      <c r="F7681" s="24">
        <v>-73.117437499999994</v>
      </c>
      <c r="G7681" s="24">
        <v>7.1230624999999996</v>
      </c>
    </row>
    <row r="7682" spans="1:7" ht="15.6">
      <c r="A7682" s="18" t="s">
        <v>2949</v>
      </c>
      <c r="B7682" s="16" t="s">
        <v>2924</v>
      </c>
      <c r="C7682" s="16">
        <v>32</v>
      </c>
      <c r="D7682" s="16" t="s">
        <v>2925</v>
      </c>
      <c r="E7682" s="17" t="s">
        <v>2926</v>
      </c>
      <c r="F7682" s="24">
        <v>-73.112453099999996</v>
      </c>
      <c r="G7682" s="24">
        <v>7.1183125</v>
      </c>
    </row>
    <row r="7683" spans="1:7" ht="15.6">
      <c r="A7683" s="18" t="s">
        <v>2949</v>
      </c>
      <c r="B7683" s="16" t="s">
        <v>2921</v>
      </c>
      <c r="C7683" s="16">
        <v>27</v>
      </c>
      <c r="D7683" s="16" t="s">
        <v>2922</v>
      </c>
      <c r="E7683" s="17" t="s">
        <v>2923</v>
      </c>
      <c r="F7683" s="24">
        <v>-73.131562500000001</v>
      </c>
      <c r="G7683" s="24">
        <v>7.1503125000000001</v>
      </c>
    </row>
    <row r="7684" spans="1:7" ht="15.6">
      <c r="A7684" s="18" t="s">
        <v>2949</v>
      </c>
      <c r="B7684" s="16" t="s">
        <v>2924</v>
      </c>
      <c r="C7684" s="16">
        <v>26</v>
      </c>
      <c r="D7684" s="16" t="s">
        <v>2925</v>
      </c>
      <c r="E7684" s="17" t="s">
        <v>2926</v>
      </c>
      <c r="F7684" s="24">
        <v>-73.112062499999993</v>
      </c>
      <c r="G7684" s="24">
        <v>7.1179375</v>
      </c>
    </row>
    <row r="7685" spans="1:7" ht="15.6">
      <c r="A7685" s="18" t="s">
        <v>2949</v>
      </c>
      <c r="B7685" s="16" t="s">
        <v>2921</v>
      </c>
      <c r="C7685" s="16">
        <v>57</v>
      </c>
      <c r="D7685" s="16" t="s">
        <v>2925</v>
      </c>
      <c r="E7685" s="17" t="s">
        <v>2928</v>
      </c>
      <c r="F7685" s="24">
        <v>-73.111484399999995</v>
      </c>
      <c r="G7685" s="24">
        <v>7.1182125000000003</v>
      </c>
    </row>
    <row r="7686" spans="1:7" ht="15.6">
      <c r="A7686" s="18" t="s">
        <v>2949</v>
      </c>
      <c r="B7686" s="16" t="s">
        <v>2924</v>
      </c>
      <c r="C7686" s="16">
        <v>20</v>
      </c>
      <c r="D7686" s="16" t="s">
        <v>2925</v>
      </c>
      <c r="E7686" s="17" t="s">
        <v>2926</v>
      </c>
      <c r="F7686" s="24">
        <v>-73.112390599999998</v>
      </c>
      <c r="G7686" s="24">
        <v>7.1167875</v>
      </c>
    </row>
    <row r="7687" spans="1:7" ht="15.6">
      <c r="A7687" s="18" t="s">
        <v>2949</v>
      </c>
      <c r="B7687" s="16" t="s">
        <v>2921</v>
      </c>
      <c r="C7687" s="16">
        <v>39</v>
      </c>
      <c r="D7687" s="16" t="s">
        <v>2922</v>
      </c>
      <c r="E7687" s="17" t="s">
        <v>2923</v>
      </c>
      <c r="F7687" s="24">
        <v>-73.109062499999993</v>
      </c>
      <c r="G7687" s="24">
        <v>7.1203124999999998</v>
      </c>
    </row>
    <row r="7688" spans="1:7" ht="15.6">
      <c r="A7688" s="18" t="s">
        <v>2949</v>
      </c>
      <c r="B7688" s="16" t="s">
        <v>2921</v>
      </c>
      <c r="C7688" s="16">
        <v>37</v>
      </c>
      <c r="D7688" s="16" t="s">
        <v>2925</v>
      </c>
      <c r="E7688" s="17" t="s">
        <v>2928</v>
      </c>
      <c r="F7688" s="24">
        <v>-73.112171900000007</v>
      </c>
      <c r="G7688" s="24">
        <v>7.1165374999999997</v>
      </c>
    </row>
    <row r="7689" spans="1:7" ht="15.6">
      <c r="A7689" s="18" t="s">
        <v>2949</v>
      </c>
      <c r="B7689" s="16" t="s">
        <v>2921</v>
      </c>
      <c r="C7689" s="16">
        <v>30</v>
      </c>
      <c r="D7689" s="16" t="s">
        <v>2925</v>
      </c>
      <c r="E7689" s="17" t="s">
        <v>2926</v>
      </c>
      <c r="F7689" s="24">
        <v>-73.112437499999999</v>
      </c>
      <c r="G7689" s="24">
        <v>7.1178125000000003</v>
      </c>
    </row>
    <row r="7690" spans="1:7" ht="15.6">
      <c r="A7690" s="18" t="s">
        <v>2949</v>
      </c>
      <c r="B7690" s="16" t="s">
        <v>2924</v>
      </c>
      <c r="C7690" s="16">
        <v>32</v>
      </c>
      <c r="D7690" s="16" t="s">
        <v>2925</v>
      </c>
      <c r="E7690" s="17" t="s">
        <v>2926</v>
      </c>
      <c r="F7690" s="24">
        <v>-73.112437499999999</v>
      </c>
      <c r="G7690" s="24">
        <v>7.1176874999999997</v>
      </c>
    </row>
    <row r="7691" spans="1:7" ht="15.6">
      <c r="A7691" s="18" t="s">
        <v>2949</v>
      </c>
      <c r="B7691" s="16" t="s">
        <v>2924</v>
      </c>
      <c r="C7691" s="16">
        <v>57</v>
      </c>
      <c r="D7691" s="16" t="s">
        <v>2922</v>
      </c>
      <c r="E7691" s="17" t="s">
        <v>2923</v>
      </c>
      <c r="F7691" s="24">
        <v>-15.4144375</v>
      </c>
      <c r="G7691" s="24">
        <v>28.1059375</v>
      </c>
    </row>
    <row r="7692" spans="1:7" ht="15.6">
      <c r="A7692" s="18" t="s">
        <v>2949</v>
      </c>
      <c r="B7692" s="16" t="s">
        <v>2921</v>
      </c>
      <c r="C7692" s="16">
        <v>26</v>
      </c>
      <c r="D7692" s="16" t="s">
        <v>2925</v>
      </c>
      <c r="E7692" s="17" t="s">
        <v>2928</v>
      </c>
      <c r="F7692" s="24">
        <v>-73.112578099999993</v>
      </c>
      <c r="G7692" s="24">
        <v>7.1163125000000003</v>
      </c>
    </row>
    <row r="7693" spans="1:7" ht="15.6">
      <c r="A7693" s="18" t="s">
        <v>2949</v>
      </c>
      <c r="B7693" s="16" t="s">
        <v>2921</v>
      </c>
      <c r="C7693" s="16">
        <v>25</v>
      </c>
      <c r="D7693" s="16" t="s">
        <v>2922</v>
      </c>
      <c r="E7693" s="17" t="s">
        <v>2923</v>
      </c>
      <c r="F7693" s="24">
        <v>-73.109562499999996</v>
      </c>
      <c r="G7693" s="24">
        <v>7.0910624999999996</v>
      </c>
    </row>
    <row r="7694" spans="1:7" ht="15.6">
      <c r="A7694" s="18" t="s">
        <v>2949</v>
      </c>
      <c r="B7694" s="16" t="s">
        <v>2924</v>
      </c>
      <c r="C7694" s="16">
        <v>70</v>
      </c>
      <c r="D7694" s="16" t="s">
        <v>2922</v>
      </c>
      <c r="E7694" s="17" t="s">
        <v>2923</v>
      </c>
      <c r="F7694" s="24">
        <v>-80.016312499999998</v>
      </c>
      <c r="G7694" s="24">
        <v>-2.1834375000000001</v>
      </c>
    </row>
    <row r="7695" spans="1:7" ht="15.6">
      <c r="A7695" s="18" t="s">
        <v>2949</v>
      </c>
      <c r="B7695" s="16" t="s">
        <v>2921</v>
      </c>
      <c r="C7695" s="16">
        <v>60</v>
      </c>
      <c r="D7695" s="16" t="s">
        <v>2925</v>
      </c>
      <c r="E7695" s="17" t="s">
        <v>2928</v>
      </c>
      <c r="F7695" s="24">
        <v>-73.113328100000004</v>
      </c>
      <c r="G7695" s="24">
        <v>7.1173124999999997</v>
      </c>
    </row>
    <row r="7696" spans="1:7" ht="15.6">
      <c r="A7696" s="18" t="s">
        <v>2949</v>
      </c>
      <c r="B7696" s="16" t="s">
        <v>2921</v>
      </c>
      <c r="C7696" s="16">
        <v>17</v>
      </c>
      <c r="D7696" s="16" t="s">
        <v>2922</v>
      </c>
      <c r="E7696" s="17" t="s">
        <v>2928</v>
      </c>
      <c r="F7696" s="24">
        <v>-73.112265600000001</v>
      </c>
      <c r="G7696" s="24">
        <v>7.1183375</v>
      </c>
    </row>
    <row r="7697" spans="1:7" ht="15.6">
      <c r="A7697" s="18" t="s">
        <v>2949</v>
      </c>
      <c r="B7697" s="16" t="s">
        <v>2924</v>
      </c>
      <c r="C7697" s="16">
        <v>36</v>
      </c>
      <c r="D7697" s="16" t="s">
        <v>2930</v>
      </c>
      <c r="E7697" s="17" t="s">
        <v>2928</v>
      </c>
      <c r="F7697" s="24">
        <v>-73.113046900000001</v>
      </c>
      <c r="G7697" s="24">
        <v>7.1183125</v>
      </c>
    </row>
    <row r="7698" spans="1:7" ht="15.6">
      <c r="A7698" s="18" t="s">
        <v>2949</v>
      </c>
      <c r="B7698" s="16" t="s">
        <v>2921</v>
      </c>
      <c r="C7698" s="16">
        <v>13</v>
      </c>
      <c r="D7698" s="16" t="s">
        <v>2930</v>
      </c>
      <c r="E7698" s="17" t="s">
        <v>2926</v>
      </c>
      <c r="F7698" s="24">
        <v>-73.1128906</v>
      </c>
      <c r="G7698" s="24">
        <v>7.1174875000000002</v>
      </c>
    </row>
    <row r="7699" spans="1:7" ht="15.6">
      <c r="A7699" s="18" t="s">
        <v>2949</v>
      </c>
      <c r="B7699" s="16" t="s">
        <v>2921</v>
      </c>
      <c r="C7699" s="16">
        <v>43</v>
      </c>
      <c r="D7699" s="16" t="s">
        <v>2922</v>
      </c>
      <c r="E7699" s="17" t="s">
        <v>2923</v>
      </c>
      <c r="F7699" s="24">
        <v>-73.109062499999993</v>
      </c>
      <c r="G7699" s="24">
        <v>7.1203124999999998</v>
      </c>
    </row>
    <row r="7700" spans="1:7" ht="15.6">
      <c r="A7700" s="18" t="s">
        <v>2949</v>
      </c>
      <c r="B7700" s="16" t="s">
        <v>2921</v>
      </c>
      <c r="C7700" s="16">
        <v>30</v>
      </c>
      <c r="D7700" s="16" t="s">
        <v>2925</v>
      </c>
      <c r="E7700" s="17" t="s">
        <v>2926</v>
      </c>
      <c r="F7700" s="24">
        <v>-73.112296900000004</v>
      </c>
      <c r="G7700" s="24">
        <v>7.1172874999999998</v>
      </c>
    </row>
    <row r="7701" spans="1:7" ht="15.6">
      <c r="A7701" s="18" t="s">
        <v>2949</v>
      </c>
      <c r="B7701" s="16" t="s">
        <v>2924</v>
      </c>
      <c r="C7701" s="16">
        <v>28</v>
      </c>
      <c r="D7701" s="16" t="s">
        <v>2922</v>
      </c>
      <c r="E7701" s="17" t="s">
        <v>2928</v>
      </c>
      <c r="F7701" s="24">
        <v>-73.110312500000006</v>
      </c>
      <c r="G7701" s="24">
        <v>7.1185625000000003</v>
      </c>
    </row>
    <row r="7702" spans="1:7" ht="15.6">
      <c r="A7702" s="18" t="s">
        <v>2949</v>
      </c>
      <c r="B7702" s="16" t="s">
        <v>2924</v>
      </c>
      <c r="C7702" s="16">
        <v>29</v>
      </c>
      <c r="D7702" s="16" t="s">
        <v>2922</v>
      </c>
      <c r="E7702" s="17" t="s">
        <v>2923</v>
      </c>
      <c r="F7702" s="24">
        <v>-73.107062499999998</v>
      </c>
      <c r="G7702" s="24">
        <v>7.1136875000000002</v>
      </c>
    </row>
    <row r="7703" spans="1:7" ht="15.6">
      <c r="A7703" s="18" t="s">
        <v>2949</v>
      </c>
      <c r="B7703" s="16" t="s">
        <v>2921</v>
      </c>
      <c r="C7703" s="16">
        <v>24</v>
      </c>
      <c r="D7703" s="16" t="s">
        <v>2925</v>
      </c>
      <c r="E7703" s="17" t="s">
        <v>2926</v>
      </c>
      <c r="F7703" s="24">
        <v>-73.112062499999993</v>
      </c>
      <c r="G7703" s="24">
        <v>7.1179375</v>
      </c>
    </row>
    <row r="7704" spans="1:7" ht="15.6">
      <c r="A7704" s="18" t="s">
        <v>2949</v>
      </c>
      <c r="B7704" s="16" t="s">
        <v>2924</v>
      </c>
      <c r="C7704" s="16">
        <v>13</v>
      </c>
      <c r="D7704" s="16" t="s">
        <v>2929</v>
      </c>
      <c r="E7704" s="17" t="s">
        <v>2926</v>
      </c>
      <c r="F7704" s="24">
        <v>-73.104171899999997</v>
      </c>
      <c r="G7704" s="24">
        <v>7.0719374999999998</v>
      </c>
    </row>
    <row r="7705" spans="1:7" ht="15.6">
      <c r="A7705" s="18" t="s">
        <v>2949</v>
      </c>
      <c r="B7705" s="16" t="s">
        <v>2921</v>
      </c>
      <c r="C7705" s="16">
        <v>46</v>
      </c>
      <c r="D7705" s="16" t="s">
        <v>2925</v>
      </c>
      <c r="E7705" s="17" t="s">
        <v>2926</v>
      </c>
      <c r="F7705" s="24">
        <v>-73.112140600000004</v>
      </c>
      <c r="G7705" s="24">
        <v>7.1180624999999997</v>
      </c>
    </row>
    <row r="7706" spans="1:7" ht="15.6">
      <c r="A7706" s="18" t="s">
        <v>2949</v>
      </c>
      <c r="B7706" s="16" t="s">
        <v>2924</v>
      </c>
      <c r="C7706" s="16">
        <v>21</v>
      </c>
      <c r="D7706" s="16" t="s">
        <v>2922</v>
      </c>
      <c r="E7706" s="17" t="s">
        <v>2928</v>
      </c>
      <c r="F7706" s="24">
        <v>-73.116437500000004</v>
      </c>
      <c r="G7706" s="24">
        <v>7.1215624999999996</v>
      </c>
    </row>
    <row r="7707" spans="1:7" ht="15.6">
      <c r="A7707" s="18" t="s">
        <v>2949</v>
      </c>
      <c r="B7707" s="16" t="s">
        <v>2924</v>
      </c>
      <c r="C7707" s="16">
        <v>26</v>
      </c>
      <c r="D7707" s="16" t="s">
        <v>2925</v>
      </c>
      <c r="E7707" s="17" t="s">
        <v>2928</v>
      </c>
      <c r="F7707" s="24">
        <v>-73.112984400000002</v>
      </c>
      <c r="G7707" s="24">
        <v>7.1182375000000002</v>
      </c>
    </row>
    <row r="7708" spans="1:7" ht="15.6">
      <c r="A7708" s="18" t="s">
        <v>2949</v>
      </c>
      <c r="B7708" s="16" t="s">
        <v>2921</v>
      </c>
      <c r="C7708" s="16">
        <v>52</v>
      </c>
      <c r="D7708" s="16" t="s">
        <v>2922</v>
      </c>
      <c r="E7708" s="17" t="s">
        <v>2926</v>
      </c>
      <c r="F7708" s="24">
        <v>-73.112437499999999</v>
      </c>
      <c r="G7708" s="24">
        <v>7.1176874999999997</v>
      </c>
    </row>
    <row r="7709" spans="1:7" ht="15.6">
      <c r="A7709" s="18" t="s">
        <v>2949</v>
      </c>
      <c r="B7709" s="16" t="s">
        <v>2921</v>
      </c>
      <c r="C7709" s="16">
        <v>21</v>
      </c>
      <c r="D7709" s="16" t="s">
        <v>2922</v>
      </c>
      <c r="E7709" s="17" t="s">
        <v>2927</v>
      </c>
      <c r="F7709" s="24">
        <v>-73.106015600000006</v>
      </c>
      <c r="G7709" s="24">
        <v>7.1309874999999998</v>
      </c>
    </row>
    <row r="7710" spans="1:7" ht="15.6">
      <c r="A7710" s="18" t="s">
        <v>2949</v>
      </c>
      <c r="B7710" s="16" t="s">
        <v>2921</v>
      </c>
      <c r="C7710" s="16">
        <v>27</v>
      </c>
      <c r="D7710" s="16" t="s">
        <v>2922</v>
      </c>
      <c r="E7710" s="17" t="s">
        <v>2928</v>
      </c>
      <c r="F7710" s="24">
        <v>-73.112765600000003</v>
      </c>
      <c r="G7710" s="24">
        <v>7.1152875</v>
      </c>
    </row>
    <row r="7711" spans="1:7" ht="15.6">
      <c r="A7711" s="18" t="s">
        <v>2949</v>
      </c>
      <c r="B7711" s="16" t="s">
        <v>2921</v>
      </c>
      <c r="C7711" s="16">
        <v>43</v>
      </c>
      <c r="D7711" s="16" t="s">
        <v>2930</v>
      </c>
      <c r="E7711" s="17" t="s">
        <v>2928</v>
      </c>
      <c r="F7711" s="24">
        <v>-73.113187499999995</v>
      </c>
      <c r="G7711" s="24">
        <v>7.1185625000000003</v>
      </c>
    </row>
    <row r="7712" spans="1:7" ht="15.6">
      <c r="A7712" s="18" t="s">
        <v>2949</v>
      </c>
      <c r="B7712" s="16" t="s">
        <v>2921</v>
      </c>
      <c r="C7712" s="16">
        <v>26</v>
      </c>
      <c r="D7712" s="16" t="s">
        <v>2922</v>
      </c>
      <c r="E7712" s="17" t="s">
        <v>2923</v>
      </c>
      <c r="F7712" s="24">
        <v>-73.112203100000002</v>
      </c>
      <c r="G7712" s="24">
        <v>7.1182375000000002</v>
      </c>
    </row>
    <row r="7713" spans="1:7" ht="15.6">
      <c r="A7713" s="18" t="s">
        <v>2949</v>
      </c>
      <c r="B7713" s="16" t="s">
        <v>2921</v>
      </c>
      <c r="C7713" s="16">
        <v>35</v>
      </c>
      <c r="D7713" s="16" t="s">
        <v>2925</v>
      </c>
      <c r="E7713" s="17" t="s">
        <v>2926</v>
      </c>
      <c r="F7713" s="24">
        <v>-73.112515599999995</v>
      </c>
      <c r="G7713" s="24">
        <v>7.1177625000000004</v>
      </c>
    </row>
    <row r="7714" spans="1:7" ht="15.6">
      <c r="A7714" s="18" t="s">
        <v>2949</v>
      </c>
      <c r="B7714" s="16" t="s">
        <v>2921</v>
      </c>
      <c r="C7714" s="16">
        <v>38</v>
      </c>
      <c r="D7714" s="16" t="s">
        <v>2922</v>
      </c>
      <c r="E7714" s="17" t="s">
        <v>2928</v>
      </c>
      <c r="F7714" s="24">
        <v>-73.112062499999993</v>
      </c>
      <c r="G7714" s="24">
        <v>7.1305624999999999</v>
      </c>
    </row>
    <row r="7715" spans="1:7" ht="15.6">
      <c r="A7715" s="18" t="s">
        <v>2949</v>
      </c>
      <c r="B7715" s="16" t="s">
        <v>2921</v>
      </c>
      <c r="C7715" s="16">
        <v>43</v>
      </c>
      <c r="D7715" s="16" t="s">
        <v>2925</v>
      </c>
      <c r="E7715" s="17" t="s">
        <v>2928</v>
      </c>
      <c r="F7715" s="24">
        <v>-73.110953100000003</v>
      </c>
      <c r="G7715" s="24">
        <v>7.1176124999999999</v>
      </c>
    </row>
    <row r="7716" spans="1:7" ht="15.6">
      <c r="A7716" s="18" t="s">
        <v>2949</v>
      </c>
      <c r="B7716" s="16" t="s">
        <v>2921</v>
      </c>
      <c r="C7716" s="16">
        <v>23</v>
      </c>
      <c r="D7716" s="16" t="s">
        <v>2925</v>
      </c>
      <c r="E7716" s="17" t="s">
        <v>2928</v>
      </c>
      <c r="F7716" s="24">
        <v>-73.110953100000003</v>
      </c>
      <c r="G7716" s="24">
        <v>7.1169124999999998</v>
      </c>
    </row>
    <row r="7717" spans="1:7" ht="15.6">
      <c r="A7717" s="18" t="s">
        <v>2949</v>
      </c>
      <c r="B7717" s="16" t="s">
        <v>2921</v>
      </c>
      <c r="C7717" s="16">
        <v>35</v>
      </c>
      <c r="D7717" s="16" t="s">
        <v>2925</v>
      </c>
      <c r="E7717" s="17" t="s">
        <v>2928</v>
      </c>
      <c r="F7717" s="24">
        <v>-73.113203100000007</v>
      </c>
      <c r="G7717" s="24">
        <v>7.1178875000000001</v>
      </c>
    </row>
    <row r="7718" spans="1:7" ht="15.6">
      <c r="A7718" s="18" t="s">
        <v>2949</v>
      </c>
      <c r="B7718" s="16" t="s">
        <v>2921</v>
      </c>
      <c r="C7718" s="16">
        <v>24</v>
      </c>
      <c r="D7718" s="16" t="s">
        <v>2922</v>
      </c>
      <c r="E7718" s="17" t="s">
        <v>2927</v>
      </c>
      <c r="F7718" s="24">
        <v>-73.110828100000006</v>
      </c>
      <c r="G7718" s="24">
        <v>7.1174875000000002</v>
      </c>
    </row>
    <row r="7719" spans="1:7" ht="15.6">
      <c r="A7719" s="18" t="s">
        <v>2949</v>
      </c>
      <c r="B7719" s="16" t="s">
        <v>2924</v>
      </c>
      <c r="C7719" s="16">
        <v>27</v>
      </c>
      <c r="D7719" s="16" t="s">
        <v>2922</v>
      </c>
      <c r="E7719" s="17" t="s">
        <v>2923</v>
      </c>
      <c r="F7719" s="24">
        <v>-73.112437499999999</v>
      </c>
      <c r="G7719" s="24">
        <v>7.1180624999999997</v>
      </c>
    </row>
    <row r="7720" spans="1:7" ht="15.6">
      <c r="A7720" s="18" t="s">
        <v>2949</v>
      </c>
      <c r="B7720" s="16" t="s">
        <v>2921</v>
      </c>
      <c r="C7720" s="16">
        <v>27</v>
      </c>
      <c r="D7720" s="16" t="s">
        <v>2925</v>
      </c>
      <c r="E7720" s="17" t="s">
        <v>2926</v>
      </c>
      <c r="F7720" s="24">
        <v>-73.113140599999994</v>
      </c>
      <c r="G7720" s="24">
        <v>7.1169374999999997</v>
      </c>
    </row>
    <row r="7721" spans="1:7" ht="15.6">
      <c r="A7721" s="18" t="s">
        <v>2949</v>
      </c>
      <c r="B7721" s="16" t="s">
        <v>2921</v>
      </c>
      <c r="C7721" s="16">
        <v>17</v>
      </c>
      <c r="D7721" s="16" t="s">
        <v>2922</v>
      </c>
      <c r="E7721" s="17" t="s">
        <v>2923</v>
      </c>
      <c r="F7721" s="24">
        <v>-73.110703099999995</v>
      </c>
      <c r="G7721" s="24">
        <v>7.1184624999999997</v>
      </c>
    </row>
    <row r="7722" spans="1:7" ht="15.6">
      <c r="A7722" s="18" t="s">
        <v>2949</v>
      </c>
      <c r="B7722" s="16" t="s">
        <v>2921</v>
      </c>
      <c r="C7722" s="16">
        <v>32</v>
      </c>
      <c r="D7722" s="16" t="s">
        <v>2922</v>
      </c>
      <c r="E7722" s="17" t="s">
        <v>2926</v>
      </c>
      <c r="F7722" s="24">
        <v>-73.087312499999996</v>
      </c>
      <c r="G7722" s="24">
        <v>7.0606875000000002</v>
      </c>
    </row>
    <row r="7723" spans="1:7" ht="15.6">
      <c r="A7723" s="18" t="s">
        <v>2949</v>
      </c>
      <c r="B7723" s="16" t="s">
        <v>2924</v>
      </c>
      <c r="C7723" s="16">
        <v>23</v>
      </c>
      <c r="D7723" s="16" t="s">
        <v>2930</v>
      </c>
      <c r="E7723" s="17" t="s">
        <v>2926</v>
      </c>
      <c r="F7723" s="24">
        <v>-73.112453099999996</v>
      </c>
      <c r="G7723" s="24">
        <v>7.1183375</v>
      </c>
    </row>
    <row r="7724" spans="1:7" ht="15.6">
      <c r="A7724" s="18" t="s">
        <v>2949</v>
      </c>
      <c r="B7724" s="16" t="s">
        <v>2924</v>
      </c>
      <c r="C7724" s="16">
        <v>33</v>
      </c>
      <c r="D7724" s="16" t="s">
        <v>2930</v>
      </c>
      <c r="E7724" s="17" t="s">
        <v>2928</v>
      </c>
      <c r="F7724" s="24">
        <v>-73.113140599999994</v>
      </c>
      <c r="G7724" s="24">
        <v>7.1185875000000003</v>
      </c>
    </row>
    <row r="7725" spans="1:7" ht="15.6">
      <c r="A7725" s="18" t="s">
        <v>2949</v>
      </c>
      <c r="B7725" s="16" t="s">
        <v>2921</v>
      </c>
      <c r="C7725" s="16">
        <v>23</v>
      </c>
      <c r="D7725" s="16" t="s">
        <v>2930</v>
      </c>
      <c r="E7725" s="17" t="s">
        <v>2928</v>
      </c>
      <c r="F7725" s="24">
        <v>-73.113140599999994</v>
      </c>
      <c r="G7725" s="24">
        <v>7.1185875000000003</v>
      </c>
    </row>
    <row r="7726" spans="1:7" ht="15.6">
      <c r="A7726" s="18" t="s">
        <v>2949</v>
      </c>
      <c r="B7726" s="16" t="s">
        <v>2924</v>
      </c>
      <c r="C7726" s="16">
        <v>24</v>
      </c>
      <c r="D7726" s="16" t="s">
        <v>2925</v>
      </c>
      <c r="E7726" s="17" t="s">
        <v>2926</v>
      </c>
      <c r="F7726" s="24">
        <v>-73.112578099999993</v>
      </c>
      <c r="G7726" s="24">
        <v>7.1176124999999999</v>
      </c>
    </row>
    <row r="7727" spans="1:7" ht="15.6">
      <c r="A7727" s="18" t="s">
        <v>2949</v>
      </c>
      <c r="B7727" s="16" t="s">
        <v>2921</v>
      </c>
      <c r="C7727" s="16">
        <v>38</v>
      </c>
      <c r="D7727" s="16" t="s">
        <v>2930</v>
      </c>
      <c r="E7727" s="17" t="s">
        <v>2928</v>
      </c>
      <c r="F7727" s="24">
        <v>-73.112015600000007</v>
      </c>
      <c r="G7727" s="24">
        <v>7.1187874999999998</v>
      </c>
    </row>
    <row r="7728" spans="1:7" ht="15.6">
      <c r="A7728" s="18" t="s">
        <v>2949</v>
      </c>
      <c r="B7728" s="16" t="s">
        <v>2921</v>
      </c>
      <c r="C7728" s="16">
        <v>26</v>
      </c>
      <c r="D7728" s="16" t="s">
        <v>2925</v>
      </c>
      <c r="E7728" s="17" t="s">
        <v>2926</v>
      </c>
      <c r="F7728" s="24">
        <v>-73.112312500000002</v>
      </c>
      <c r="G7728" s="24">
        <v>7.1168125</v>
      </c>
    </row>
    <row r="7729" spans="1:7" ht="15.6">
      <c r="A7729" s="18" t="s">
        <v>2949</v>
      </c>
      <c r="B7729" s="16" t="s">
        <v>2921</v>
      </c>
      <c r="C7729" s="16">
        <v>43</v>
      </c>
      <c r="D7729" s="16" t="s">
        <v>2930</v>
      </c>
      <c r="E7729" s="17" t="s">
        <v>2928</v>
      </c>
      <c r="F7729" s="24">
        <v>-73.113171899999998</v>
      </c>
      <c r="G7729" s="24">
        <v>7.1178625000000002</v>
      </c>
    </row>
    <row r="7730" spans="1:7" ht="15.6">
      <c r="A7730" s="18" t="s">
        <v>2949</v>
      </c>
      <c r="B7730" s="16" t="s">
        <v>2924</v>
      </c>
      <c r="C7730" s="16">
        <v>43</v>
      </c>
      <c r="D7730" s="16" t="s">
        <v>2922</v>
      </c>
      <c r="E7730" s="17" t="s">
        <v>2923</v>
      </c>
      <c r="F7730" s="24">
        <v>-58.394187500000001</v>
      </c>
      <c r="G7730" s="24">
        <v>-34.595937499999998</v>
      </c>
    </row>
    <row r="7731" spans="1:7" ht="15.6">
      <c r="A7731" s="18" t="s">
        <v>2949</v>
      </c>
      <c r="B7731" s="16" t="s">
        <v>2924</v>
      </c>
      <c r="C7731" s="16">
        <v>35</v>
      </c>
      <c r="D7731" s="16" t="s">
        <v>2922</v>
      </c>
      <c r="E7731" s="17" t="s">
        <v>2926</v>
      </c>
      <c r="F7731" s="24">
        <v>-73.115062499999993</v>
      </c>
      <c r="G7731" s="24">
        <v>7.1161874999999997</v>
      </c>
    </row>
    <row r="7732" spans="1:7" ht="15.6">
      <c r="A7732" s="18" t="s">
        <v>2949</v>
      </c>
      <c r="B7732" s="16" t="s">
        <v>2921</v>
      </c>
      <c r="C7732" s="16">
        <v>63</v>
      </c>
      <c r="D7732" s="16" t="s">
        <v>2922</v>
      </c>
      <c r="E7732" s="17" t="s">
        <v>2927</v>
      </c>
      <c r="F7732" s="24">
        <v>-73.115312500000002</v>
      </c>
      <c r="G7732" s="24">
        <v>7.1228125000000002</v>
      </c>
    </row>
    <row r="7733" spans="1:7" ht="15.6">
      <c r="A7733" s="18" t="s">
        <v>2949</v>
      </c>
      <c r="B7733" s="16" t="s">
        <v>2924</v>
      </c>
      <c r="C7733" s="16">
        <v>44</v>
      </c>
      <c r="D7733" s="16" t="s">
        <v>2922</v>
      </c>
      <c r="E7733" s="17" t="s">
        <v>2923</v>
      </c>
      <c r="F7733" s="24">
        <v>-73.119312500000007</v>
      </c>
      <c r="G7733" s="24">
        <v>7.1189375000000004</v>
      </c>
    </row>
    <row r="7734" spans="1:7" ht="15.6">
      <c r="A7734" s="18" t="s">
        <v>2949</v>
      </c>
      <c r="B7734" s="16" t="s">
        <v>2921</v>
      </c>
      <c r="C7734" s="16">
        <v>24</v>
      </c>
      <c r="D7734" s="16" t="s">
        <v>2922</v>
      </c>
      <c r="E7734" s="17" t="s">
        <v>2928</v>
      </c>
      <c r="F7734" s="24">
        <v>-73.115187500000005</v>
      </c>
      <c r="G7734" s="24">
        <v>7.1194375000000001</v>
      </c>
    </row>
    <row r="7735" spans="1:7" ht="15.6">
      <c r="A7735" s="18" t="s">
        <v>2949</v>
      </c>
      <c r="B7735" s="16" t="s">
        <v>2921</v>
      </c>
      <c r="C7735" s="16">
        <v>35</v>
      </c>
      <c r="D7735" s="16" t="s">
        <v>2930</v>
      </c>
      <c r="E7735" s="17" t="s">
        <v>2926</v>
      </c>
      <c r="F7735" s="24">
        <v>-73.112062499999993</v>
      </c>
      <c r="G7735" s="24">
        <v>7.1179375</v>
      </c>
    </row>
    <row r="7736" spans="1:7" ht="15.6">
      <c r="A7736" s="18" t="s">
        <v>2949</v>
      </c>
      <c r="B7736" s="16" t="s">
        <v>2921</v>
      </c>
      <c r="C7736" s="16">
        <v>18</v>
      </c>
      <c r="D7736" s="16" t="s">
        <v>2922</v>
      </c>
      <c r="E7736" s="17" t="s">
        <v>2926</v>
      </c>
      <c r="F7736" s="24">
        <v>-73.110187499999995</v>
      </c>
      <c r="G7736" s="24">
        <v>5.2088124999999996</v>
      </c>
    </row>
    <row r="7737" spans="1:7" ht="15.6">
      <c r="A7737" s="18" t="s">
        <v>2949</v>
      </c>
      <c r="B7737" s="16" t="s">
        <v>2921</v>
      </c>
      <c r="C7737" s="16">
        <v>34</v>
      </c>
      <c r="D7737" s="16" t="s">
        <v>2922</v>
      </c>
      <c r="E7737" s="17" t="s">
        <v>2926</v>
      </c>
      <c r="F7737" s="24">
        <v>-73.1171875</v>
      </c>
      <c r="G7737" s="24">
        <v>7.1109375000000004</v>
      </c>
    </row>
    <row r="7738" spans="1:7" ht="15.6">
      <c r="A7738" s="18" t="s">
        <v>2949</v>
      </c>
      <c r="B7738" s="16" t="s">
        <v>2924</v>
      </c>
      <c r="C7738" s="16">
        <v>32</v>
      </c>
      <c r="D7738" s="16" t="s">
        <v>2922</v>
      </c>
      <c r="E7738" s="17" t="s">
        <v>2926</v>
      </c>
      <c r="F7738" s="24">
        <v>-73.135312499999998</v>
      </c>
      <c r="G7738" s="24">
        <v>7.0868124999999997</v>
      </c>
    </row>
    <row r="7739" spans="1:7" ht="15.6">
      <c r="A7739" s="18" t="s">
        <v>2949</v>
      </c>
      <c r="B7739" s="16" t="s">
        <v>2921</v>
      </c>
      <c r="C7739" s="16">
        <v>37</v>
      </c>
      <c r="D7739" s="16" t="s">
        <v>2922</v>
      </c>
      <c r="E7739" s="17" t="s">
        <v>2923</v>
      </c>
      <c r="F7739" s="24">
        <v>-74.086562499999999</v>
      </c>
      <c r="G7739" s="24">
        <v>4.6093124999999997</v>
      </c>
    </row>
    <row r="7740" spans="1:7" ht="15.6">
      <c r="A7740" s="18" t="s">
        <v>2949</v>
      </c>
      <c r="B7740" s="16" t="s">
        <v>2921</v>
      </c>
      <c r="C7740" s="16">
        <v>33</v>
      </c>
      <c r="D7740" s="16" t="s">
        <v>2922</v>
      </c>
      <c r="E7740" s="17" t="s">
        <v>2923</v>
      </c>
      <c r="F7740" s="24">
        <v>-73.112578099999993</v>
      </c>
      <c r="G7740" s="24">
        <v>7.1227375000000004</v>
      </c>
    </row>
    <row r="7741" spans="1:7" ht="15.6">
      <c r="A7741" s="18" t="s">
        <v>2949</v>
      </c>
      <c r="B7741" s="16" t="s">
        <v>2924</v>
      </c>
      <c r="C7741" s="16">
        <v>35</v>
      </c>
      <c r="D7741" s="16" t="s">
        <v>2922</v>
      </c>
      <c r="E7741" s="17" t="s">
        <v>2926</v>
      </c>
      <c r="F7741" s="24">
        <v>-73.112437499999999</v>
      </c>
      <c r="G7741" s="24">
        <v>7.1176874999999997</v>
      </c>
    </row>
    <row r="7742" spans="1:7" ht="15.6">
      <c r="A7742" s="18" t="s">
        <v>2949</v>
      </c>
      <c r="B7742" s="16" t="s">
        <v>2924</v>
      </c>
      <c r="C7742" s="16">
        <v>33</v>
      </c>
      <c r="D7742" s="16" t="s">
        <v>2925</v>
      </c>
      <c r="E7742" s="17" t="s">
        <v>2926</v>
      </c>
      <c r="F7742" s="24">
        <v>-73.112437499999999</v>
      </c>
      <c r="G7742" s="24">
        <v>7.1176874999999997</v>
      </c>
    </row>
    <row r="7743" spans="1:7" ht="15.6">
      <c r="A7743" s="18" t="s">
        <v>2949</v>
      </c>
      <c r="B7743" s="16" t="s">
        <v>2921</v>
      </c>
      <c r="C7743" s="16">
        <v>45</v>
      </c>
      <c r="D7743" s="16" t="s">
        <v>2925</v>
      </c>
      <c r="E7743" s="17" t="s">
        <v>2926</v>
      </c>
      <c r="F7743" s="24">
        <v>-73.112437499999999</v>
      </c>
      <c r="G7743" s="24">
        <v>7.1176874999999997</v>
      </c>
    </row>
    <row r="7744" spans="1:7" ht="15.6">
      <c r="A7744" s="18" t="s">
        <v>2949</v>
      </c>
      <c r="B7744" s="16" t="s">
        <v>2924</v>
      </c>
      <c r="C7744" s="16">
        <v>24</v>
      </c>
      <c r="D7744" s="16" t="s">
        <v>2925</v>
      </c>
      <c r="E7744" s="17" t="s">
        <v>2926</v>
      </c>
      <c r="F7744" s="24">
        <v>-73.112062499999993</v>
      </c>
      <c r="G7744" s="24">
        <v>7.1179375</v>
      </c>
    </row>
    <row r="7745" spans="1:7" ht="15.6">
      <c r="A7745" s="18" t="s">
        <v>2949</v>
      </c>
      <c r="B7745" s="16" t="s">
        <v>2921</v>
      </c>
      <c r="C7745" s="16">
        <v>48</v>
      </c>
      <c r="D7745" s="16" t="s">
        <v>2930</v>
      </c>
      <c r="E7745" s="17" t="s">
        <v>2926</v>
      </c>
      <c r="F7745" s="24">
        <v>-73.112437499999999</v>
      </c>
      <c r="G7745" s="24">
        <v>7.1176874999999997</v>
      </c>
    </row>
    <row r="7746" spans="1:7" ht="15.6">
      <c r="A7746" s="18" t="s">
        <v>2949</v>
      </c>
      <c r="B7746" s="16" t="s">
        <v>2921</v>
      </c>
      <c r="C7746" s="16">
        <v>36</v>
      </c>
      <c r="D7746" s="16" t="s">
        <v>2925</v>
      </c>
      <c r="E7746" s="17" t="s">
        <v>2926</v>
      </c>
      <c r="F7746" s="24">
        <v>-73.112062499999993</v>
      </c>
      <c r="G7746" s="24">
        <v>7.1180624999999997</v>
      </c>
    </row>
    <row r="7747" spans="1:7" ht="15.6">
      <c r="A7747" s="18" t="s">
        <v>2949</v>
      </c>
      <c r="B7747" s="16" t="s">
        <v>2921</v>
      </c>
      <c r="C7747" s="16">
        <v>19</v>
      </c>
      <c r="D7747" s="16" t="s">
        <v>2929</v>
      </c>
      <c r="E7747" s="17" t="s">
        <v>2928</v>
      </c>
      <c r="F7747" s="24">
        <v>-73.112187500000005</v>
      </c>
      <c r="G7747" s="24">
        <v>7.1184374999999998</v>
      </c>
    </row>
    <row r="7748" spans="1:7" ht="15.6">
      <c r="A7748" s="18" t="s">
        <v>2949</v>
      </c>
      <c r="B7748" s="16" t="s">
        <v>2924</v>
      </c>
      <c r="C7748" s="16">
        <v>26</v>
      </c>
      <c r="D7748" s="16" t="s">
        <v>2925</v>
      </c>
      <c r="E7748" s="17" t="s">
        <v>2928</v>
      </c>
      <c r="F7748" s="24">
        <v>-73.112937500000001</v>
      </c>
      <c r="G7748" s="24">
        <v>7.1163125000000003</v>
      </c>
    </row>
    <row r="7749" spans="1:7" ht="15.6">
      <c r="A7749" s="18" t="s">
        <v>2949</v>
      </c>
      <c r="B7749" s="16" t="s">
        <v>2921</v>
      </c>
      <c r="C7749" s="16">
        <v>25</v>
      </c>
      <c r="D7749" s="16" t="s">
        <v>2922</v>
      </c>
      <c r="E7749" s="17" t="s">
        <v>2923</v>
      </c>
      <c r="F7749" s="24">
        <v>-73.135312499999998</v>
      </c>
      <c r="G7749" s="24">
        <v>7.0868124999999997</v>
      </c>
    </row>
    <row r="7750" spans="1:7" ht="15.6">
      <c r="A7750" s="18" t="s">
        <v>2949</v>
      </c>
      <c r="B7750" s="16" t="s">
        <v>2921</v>
      </c>
      <c r="C7750" s="16">
        <v>25</v>
      </c>
      <c r="D7750" s="16" t="s">
        <v>2922</v>
      </c>
      <c r="E7750" s="17" t="s">
        <v>2926</v>
      </c>
      <c r="F7750" s="24">
        <v>-73.110062499999998</v>
      </c>
      <c r="G7750" s="24">
        <v>7.1133125000000001</v>
      </c>
    </row>
    <row r="7751" spans="1:7" ht="15.6">
      <c r="A7751" s="18" t="s">
        <v>2949</v>
      </c>
      <c r="B7751" s="16" t="s">
        <v>2924</v>
      </c>
      <c r="C7751" s="16">
        <v>31</v>
      </c>
      <c r="D7751" s="16" t="s">
        <v>2925</v>
      </c>
      <c r="E7751" s="17" t="s">
        <v>2928</v>
      </c>
      <c r="F7751" s="24">
        <v>-73.111812499999999</v>
      </c>
      <c r="G7751" s="24">
        <v>7.1163125000000003</v>
      </c>
    </row>
    <row r="7752" spans="1:7" ht="15.6">
      <c r="A7752" s="18" t="s">
        <v>2949</v>
      </c>
      <c r="B7752" s="16" t="s">
        <v>2921</v>
      </c>
      <c r="C7752" s="16">
        <v>22</v>
      </c>
      <c r="D7752" s="16" t="s">
        <v>2922</v>
      </c>
      <c r="E7752" s="17" t="s">
        <v>2928</v>
      </c>
      <c r="F7752" s="24">
        <v>-73.054062500000001</v>
      </c>
      <c r="G7752" s="24">
        <v>6.9898125000000002</v>
      </c>
    </row>
    <row r="7753" spans="1:7" ht="15.6">
      <c r="A7753" s="18" t="s">
        <v>2949</v>
      </c>
      <c r="B7753" s="16" t="s">
        <v>2921</v>
      </c>
      <c r="C7753" s="16">
        <v>49</v>
      </c>
      <c r="D7753" s="16" t="s">
        <v>2922</v>
      </c>
      <c r="E7753" s="17" t="s">
        <v>2923</v>
      </c>
      <c r="F7753" s="24">
        <v>-73.115437499999999</v>
      </c>
      <c r="G7753" s="24">
        <v>7.1164375</v>
      </c>
    </row>
    <row r="7754" spans="1:7" ht="15.6">
      <c r="A7754" s="18" t="s">
        <v>2949</v>
      </c>
      <c r="B7754" s="16" t="s">
        <v>2924</v>
      </c>
      <c r="C7754" s="16">
        <v>47</v>
      </c>
      <c r="D7754" s="16" t="s">
        <v>2925</v>
      </c>
      <c r="E7754" s="17" t="s">
        <v>2926</v>
      </c>
      <c r="F7754" s="24">
        <v>-73.111937499999996</v>
      </c>
      <c r="G7754" s="24">
        <v>7.1175625</v>
      </c>
    </row>
    <row r="7755" spans="1:7" ht="15.6">
      <c r="A7755" s="18" t="s">
        <v>2949</v>
      </c>
      <c r="B7755" s="16" t="s">
        <v>2921</v>
      </c>
      <c r="C7755" s="16">
        <v>25</v>
      </c>
      <c r="D7755" s="16" t="s">
        <v>2925</v>
      </c>
      <c r="E7755" s="17" t="s">
        <v>2926</v>
      </c>
      <c r="F7755" s="24">
        <v>-73.111562500000005</v>
      </c>
      <c r="G7755" s="24">
        <v>7.1174375000000003</v>
      </c>
    </row>
    <row r="7756" spans="1:7" ht="15.6">
      <c r="A7756" s="18" t="s">
        <v>2949</v>
      </c>
      <c r="B7756" s="16" t="s">
        <v>2924</v>
      </c>
      <c r="C7756" s="16">
        <v>25</v>
      </c>
      <c r="D7756" s="16" t="s">
        <v>2922</v>
      </c>
      <c r="E7756" s="17" t="s">
        <v>2923</v>
      </c>
      <c r="F7756" s="24">
        <v>-73.133812500000005</v>
      </c>
      <c r="G7756" s="24">
        <v>6.5533124999999997</v>
      </c>
    </row>
    <row r="7757" spans="1:7" ht="15.6">
      <c r="A7757" s="18" t="s">
        <v>2949</v>
      </c>
      <c r="B7757" s="16" t="s">
        <v>2924</v>
      </c>
      <c r="C7757" s="16">
        <v>31</v>
      </c>
      <c r="D7757" s="16" t="s">
        <v>2925</v>
      </c>
      <c r="E7757" s="17" t="s">
        <v>2926</v>
      </c>
      <c r="F7757" s="24">
        <v>-73.111937499999996</v>
      </c>
      <c r="G7757" s="24">
        <v>7.1175625</v>
      </c>
    </row>
    <row r="7758" spans="1:7" ht="15.6">
      <c r="A7758" s="18" t="s">
        <v>2949</v>
      </c>
      <c r="B7758" s="16" t="s">
        <v>2921</v>
      </c>
      <c r="C7758" s="16">
        <v>32</v>
      </c>
      <c r="D7758" s="16" t="s">
        <v>2925</v>
      </c>
      <c r="E7758" s="17" t="s">
        <v>2926</v>
      </c>
      <c r="F7758" s="24">
        <v>-73.111937499999996</v>
      </c>
      <c r="G7758" s="24">
        <v>7.1175625</v>
      </c>
    </row>
    <row r="7759" spans="1:7" ht="15.6">
      <c r="A7759" s="18" t="s">
        <v>2949</v>
      </c>
      <c r="B7759" s="16" t="s">
        <v>2921</v>
      </c>
      <c r="C7759" s="16">
        <v>19</v>
      </c>
      <c r="D7759" s="16" t="s">
        <v>2925</v>
      </c>
      <c r="E7759" s="17" t="s">
        <v>2926</v>
      </c>
      <c r="F7759" s="24">
        <v>-73.112187500000005</v>
      </c>
      <c r="G7759" s="24">
        <v>7.1180624999999997</v>
      </c>
    </row>
    <row r="7760" spans="1:7" ht="15.6">
      <c r="A7760" s="18" t="s">
        <v>2949</v>
      </c>
      <c r="B7760" s="16" t="s">
        <v>2921</v>
      </c>
      <c r="C7760" s="16">
        <v>26</v>
      </c>
      <c r="D7760" s="16" t="s">
        <v>2922</v>
      </c>
      <c r="E7760" s="17" t="s">
        <v>2923</v>
      </c>
      <c r="F7760" s="24">
        <v>-73.113937500000006</v>
      </c>
      <c r="G7760" s="24">
        <v>7.1149374999999999</v>
      </c>
    </row>
    <row r="7761" spans="1:7" ht="15.6">
      <c r="A7761" s="18" t="s">
        <v>2949</v>
      </c>
      <c r="B7761" s="16" t="s">
        <v>2921</v>
      </c>
      <c r="C7761" s="16">
        <v>28</v>
      </c>
      <c r="D7761" s="16" t="s">
        <v>2925</v>
      </c>
      <c r="E7761" s="17" t="s">
        <v>2926</v>
      </c>
      <c r="F7761" s="24">
        <v>-73.111937499999996</v>
      </c>
      <c r="G7761" s="24">
        <v>7.1169374999999997</v>
      </c>
    </row>
    <row r="7762" spans="1:7" ht="15.6">
      <c r="A7762" s="18" t="s">
        <v>2949</v>
      </c>
      <c r="B7762" s="16" t="s">
        <v>2921</v>
      </c>
      <c r="C7762" s="16">
        <v>55</v>
      </c>
      <c r="D7762" s="16" t="s">
        <v>2922</v>
      </c>
      <c r="E7762" s="17" t="s">
        <v>2926</v>
      </c>
      <c r="F7762" s="24">
        <v>-5.9795625000000001</v>
      </c>
      <c r="G7762" s="24">
        <v>37.3716875</v>
      </c>
    </row>
    <row r="7763" spans="1:7" ht="15.6">
      <c r="A7763" s="18" t="s">
        <v>2949</v>
      </c>
      <c r="B7763" s="16" t="s">
        <v>2924</v>
      </c>
      <c r="C7763" s="16">
        <v>43</v>
      </c>
      <c r="D7763" s="16" t="s">
        <v>2925</v>
      </c>
      <c r="E7763" s="17" t="s">
        <v>2926</v>
      </c>
      <c r="F7763" s="24">
        <v>-73.112312500000002</v>
      </c>
      <c r="G7763" s="24">
        <v>7.1178125000000003</v>
      </c>
    </row>
    <row r="7764" spans="1:7" ht="15.6">
      <c r="A7764" s="18" t="s">
        <v>2949</v>
      </c>
      <c r="B7764" s="16" t="s">
        <v>2924</v>
      </c>
      <c r="C7764" s="16">
        <v>18</v>
      </c>
      <c r="D7764" s="16" t="s">
        <v>2925</v>
      </c>
      <c r="E7764" s="17" t="s">
        <v>2927</v>
      </c>
      <c r="F7764" s="24">
        <v>-73.114812499999999</v>
      </c>
      <c r="G7764" s="24">
        <v>7.1169374999999997</v>
      </c>
    </row>
    <row r="7765" spans="1:7" ht="15.6">
      <c r="A7765" s="18" t="s">
        <v>2949</v>
      </c>
      <c r="B7765" s="16" t="s">
        <v>2921</v>
      </c>
      <c r="C7765" s="16">
        <v>26</v>
      </c>
      <c r="D7765" s="16" t="s">
        <v>2922</v>
      </c>
      <c r="E7765" s="17" t="s">
        <v>2926</v>
      </c>
      <c r="F7765" s="24">
        <v>-73.113187499999995</v>
      </c>
      <c r="G7765" s="24">
        <v>7.1153124999999999</v>
      </c>
    </row>
    <row r="7766" spans="1:7" ht="15.6">
      <c r="A7766" s="18" t="s">
        <v>2949</v>
      </c>
      <c r="B7766" s="16" t="s">
        <v>2921</v>
      </c>
      <c r="C7766" s="16">
        <v>32</v>
      </c>
      <c r="D7766" s="16" t="s">
        <v>2922</v>
      </c>
      <c r="E7766" s="17" t="s">
        <v>2923</v>
      </c>
      <c r="F7766" s="24">
        <v>-73.085765600000002</v>
      </c>
      <c r="G7766" s="24">
        <v>7.0617875000000003</v>
      </c>
    </row>
    <row r="7767" spans="1:7" ht="15.6">
      <c r="A7767" s="18" t="s">
        <v>2950</v>
      </c>
      <c r="B7767" s="16" t="s">
        <v>2924</v>
      </c>
      <c r="C7767" s="16">
        <v>48</v>
      </c>
      <c r="D7767" s="16" t="s">
        <v>2925</v>
      </c>
      <c r="E7767" s="17" t="s">
        <v>2926</v>
      </c>
      <c r="F7767" s="24">
        <v>-73.121312500000002</v>
      </c>
      <c r="G7767" s="24">
        <v>7.1211874999999996</v>
      </c>
    </row>
    <row r="7768" spans="1:7" ht="15.6">
      <c r="A7768" s="18" t="s">
        <v>2950</v>
      </c>
      <c r="B7768" s="16" t="s">
        <v>2924</v>
      </c>
      <c r="C7768" s="16">
        <v>29</v>
      </c>
      <c r="D7768" s="16" t="s">
        <v>2922</v>
      </c>
      <c r="E7768" s="17" t="s">
        <v>2923</v>
      </c>
      <c r="F7768" s="24">
        <v>-73.121171899999993</v>
      </c>
      <c r="G7768" s="24">
        <v>7.1268374999999997</v>
      </c>
    </row>
    <row r="7769" spans="1:7" ht="15.6">
      <c r="A7769" s="18" t="s">
        <v>2950</v>
      </c>
      <c r="B7769" s="16" t="s">
        <v>2924</v>
      </c>
      <c r="C7769" s="16">
        <v>54</v>
      </c>
      <c r="D7769" s="16" t="s">
        <v>2930</v>
      </c>
      <c r="E7769" s="17" t="s">
        <v>2926</v>
      </c>
      <c r="F7769" s="24">
        <v>-73.121515599999995</v>
      </c>
      <c r="G7769" s="24">
        <v>7.1219625000000004</v>
      </c>
    </row>
    <row r="7770" spans="1:7" ht="15.6">
      <c r="A7770" s="18" t="s">
        <v>2950</v>
      </c>
      <c r="B7770" s="16" t="s">
        <v>2921</v>
      </c>
      <c r="C7770" s="16">
        <v>33</v>
      </c>
      <c r="D7770" s="16" t="s">
        <v>2925</v>
      </c>
      <c r="E7770" s="17" t="s">
        <v>2928</v>
      </c>
      <c r="F7770" s="24">
        <v>-73.121578099999994</v>
      </c>
      <c r="G7770" s="24">
        <v>7.1220625000000002</v>
      </c>
    </row>
    <row r="7771" spans="1:7" ht="15.6">
      <c r="A7771" s="18" t="s">
        <v>2950</v>
      </c>
      <c r="B7771" s="16" t="s">
        <v>2921</v>
      </c>
      <c r="C7771" s="16">
        <v>19</v>
      </c>
      <c r="D7771" s="16" t="s">
        <v>2925</v>
      </c>
      <c r="E7771" s="17" t="s">
        <v>2927</v>
      </c>
      <c r="F7771" s="24">
        <v>-73.119953100000004</v>
      </c>
      <c r="G7771" s="24">
        <v>7.1224625000000001</v>
      </c>
    </row>
    <row r="7772" spans="1:7" ht="15.6">
      <c r="A7772" s="18" t="s">
        <v>2950</v>
      </c>
      <c r="B7772" s="16" t="s">
        <v>2921</v>
      </c>
      <c r="C7772" s="16">
        <v>54</v>
      </c>
      <c r="D7772" s="16" t="s">
        <v>2925</v>
      </c>
      <c r="E7772" s="17" t="s">
        <v>2926</v>
      </c>
      <c r="F7772" s="24">
        <v>-73.121187500000005</v>
      </c>
      <c r="G7772" s="24">
        <v>7.1214374999999999</v>
      </c>
    </row>
    <row r="7773" spans="1:7" ht="15.6">
      <c r="A7773" s="18" t="s">
        <v>2950</v>
      </c>
      <c r="B7773" s="16" t="s">
        <v>2924</v>
      </c>
      <c r="C7773" s="16">
        <v>33</v>
      </c>
      <c r="D7773" s="16" t="s">
        <v>2925</v>
      </c>
      <c r="E7773" s="17" t="s">
        <v>2928</v>
      </c>
      <c r="F7773" s="24">
        <v>-73.121390599999998</v>
      </c>
      <c r="G7773" s="24">
        <v>7.1071875000000002</v>
      </c>
    </row>
    <row r="7774" spans="1:7" ht="15.6">
      <c r="A7774" s="18" t="s">
        <v>2950</v>
      </c>
      <c r="B7774" s="16" t="s">
        <v>2924</v>
      </c>
      <c r="C7774" s="16">
        <v>59</v>
      </c>
      <c r="D7774" s="16" t="s">
        <v>2930</v>
      </c>
      <c r="E7774" s="17" t="s">
        <v>2926</v>
      </c>
      <c r="F7774" s="24">
        <v>-73.121234400000006</v>
      </c>
      <c r="G7774" s="24">
        <v>7.1210125</v>
      </c>
    </row>
    <row r="7775" spans="1:7" ht="15.6">
      <c r="A7775" s="18" t="s">
        <v>2950</v>
      </c>
      <c r="B7775" s="16" t="s">
        <v>2924</v>
      </c>
      <c r="C7775" s="16">
        <v>34</v>
      </c>
      <c r="D7775" s="16" t="s">
        <v>2922</v>
      </c>
      <c r="E7775" s="17" t="s">
        <v>2923</v>
      </c>
      <c r="F7775" s="24">
        <v>-73.124203100000003</v>
      </c>
      <c r="G7775" s="24">
        <v>7.1190125000000002</v>
      </c>
    </row>
    <row r="7776" spans="1:7" ht="15.6">
      <c r="A7776" s="18" t="s">
        <v>2950</v>
      </c>
      <c r="B7776" s="16" t="s">
        <v>2921</v>
      </c>
      <c r="C7776" s="16">
        <v>27</v>
      </c>
      <c r="D7776" s="16" t="s">
        <v>2925</v>
      </c>
      <c r="E7776" s="17" t="s">
        <v>2926</v>
      </c>
      <c r="F7776" s="24">
        <v>-73.121359400000003</v>
      </c>
      <c r="G7776" s="24">
        <v>7.1215374999999996</v>
      </c>
    </row>
    <row r="7777" spans="1:7" ht="15.6">
      <c r="A7777" s="18" t="s">
        <v>2950</v>
      </c>
      <c r="B7777" s="16" t="s">
        <v>2921</v>
      </c>
      <c r="C7777" s="16">
        <v>26</v>
      </c>
      <c r="D7777" s="16" t="s">
        <v>2922</v>
      </c>
      <c r="E7777" s="17" t="s">
        <v>2923</v>
      </c>
      <c r="F7777" s="24">
        <v>-73.121359400000003</v>
      </c>
      <c r="G7777" s="24">
        <v>7.1188374999999997</v>
      </c>
    </row>
    <row r="7778" spans="1:7" ht="15.6">
      <c r="A7778" s="18" t="s">
        <v>2950</v>
      </c>
      <c r="B7778" s="16" t="s">
        <v>2921</v>
      </c>
      <c r="C7778" s="16">
        <v>25</v>
      </c>
      <c r="D7778" s="16" t="s">
        <v>2925</v>
      </c>
      <c r="E7778" s="17" t="s">
        <v>2926</v>
      </c>
      <c r="F7778" s="24">
        <v>-73.121171899999993</v>
      </c>
      <c r="G7778" s="24">
        <v>7.1209875</v>
      </c>
    </row>
    <row r="7779" spans="1:7" ht="15.6">
      <c r="A7779" s="18" t="s">
        <v>2950</v>
      </c>
      <c r="B7779" s="16" t="s">
        <v>2921</v>
      </c>
      <c r="C7779" s="16">
        <v>46</v>
      </c>
      <c r="D7779" s="16" t="s">
        <v>2922</v>
      </c>
      <c r="E7779" s="17" t="s">
        <v>2928</v>
      </c>
      <c r="F7779" s="24">
        <v>-73.120265599999996</v>
      </c>
      <c r="G7779" s="24">
        <v>7.1219124999999996</v>
      </c>
    </row>
    <row r="7780" spans="1:7" ht="15.6">
      <c r="A7780" s="18" t="s">
        <v>2950</v>
      </c>
      <c r="B7780" s="16" t="s">
        <v>2924</v>
      </c>
      <c r="C7780" s="16">
        <v>29</v>
      </c>
      <c r="D7780" s="16" t="s">
        <v>2930</v>
      </c>
      <c r="E7780" s="17" t="s">
        <v>2926</v>
      </c>
      <c r="F7780" s="24">
        <v>-73.121437499999999</v>
      </c>
      <c r="G7780" s="24">
        <v>7.1220625000000002</v>
      </c>
    </row>
    <row r="7781" spans="1:7" ht="15.6">
      <c r="A7781" s="18" t="s">
        <v>2950</v>
      </c>
      <c r="B7781" s="16" t="s">
        <v>2921</v>
      </c>
      <c r="C7781" s="16">
        <v>23</v>
      </c>
      <c r="D7781" s="16" t="s">
        <v>2925</v>
      </c>
      <c r="E7781" s="17" t="s">
        <v>2926</v>
      </c>
      <c r="F7781" s="24">
        <v>-73.121562499999996</v>
      </c>
      <c r="G7781" s="24">
        <v>7.1220625000000002</v>
      </c>
    </row>
    <row r="7782" spans="1:7" ht="15.6">
      <c r="A7782" s="18" t="s">
        <v>2950</v>
      </c>
      <c r="B7782" s="16" t="s">
        <v>2921</v>
      </c>
      <c r="C7782" s="16">
        <v>66</v>
      </c>
      <c r="D7782" s="16" t="s">
        <v>2922</v>
      </c>
      <c r="E7782" s="17" t="s">
        <v>2928</v>
      </c>
      <c r="F7782" s="24">
        <v>-73.120171900000003</v>
      </c>
      <c r="G7782" s="24">
        <v>7.1218374999999998</v>
      </c>
    </row>
    <row r="7783" spans="1:7" ht="15.6">
      <c r="A7783" s="18" t="s">
        <v>2950</v>
      </c>
      <c r="B7783" s="16" t="s">
        <v>2921</v>
      </c>
      <c r="C7783" s="16">
        <v>40</v>
      </c>
      <c r="D7783" s="16" t="s">
        <v>2929</v>
      </c>
      <c r="E7783" s="17" t="s">
        <v>2928</v>
      </c>
      <c r="F7783" s="24">
        <v>-73.110859399999995</v>
      </c>
      <c r="G7783" s="24">
        <v>7.0725625000000001</v>
      </c>
    </row>
    <row r="7784" spans="1:7" ht="15.6">
      <c r="A7784" s="18" t="s">
        <v>2950</v>
      </c>
      <c r="B7784" s="16" t="s">
        <v>2924</v>
      </c>
      <c r="C7784" s="16">
        <v>23</v>
      </c>
      <c r="D7784" s="16" t="s">
        <v>2925</v>
      </c>
      <c r="E7784" s="17" t="s">
        <v>2926</v>
      </c>
      <c r="F7784" s="24">
        <v>-73.121187500000005</v>
      </c>
      <c r="G7784" s="24">
        <v>7.1213125000000002</v>
      </c>
    </row>
    <row r="7785" spans="1:7" ht="15.6">
      <c r="A7785" s="18" t="s">
        <v>2950</v>
      </c>
      <c r="B7785" s="16" t="s">
        <v>2921</v>
      </c>
      <c r="C7785" s="16">
        <v>45</v>
      </c>
      <c r="D7785" s="16" t="s">
        <v>2922</v>
      </c>
      <c r="E7785" s="17" t="s">
        <v>2926</v>
      </c>
      <c r="F7785" s="24">
        <v>-73.120546899999994</v>
      </c>
      <c r="G7785" s="24">
        <v>7.1216375000000003</v>
      </c>
    </row>
    <row r="7786" spans="1:7" ht="15.6">
      <c r="A7786" s="18" t="s">
        <v>2950</v>
      </c>
      <c r="B7786" s="16" t="s">
        <v>2924</v>
      </c>
      <c r="C7786" s="16">
        <v>38</v>
      </c>
      <c r="D7786" s="16" t="s">
        <v>2922</v>
      </c>
      <c r="E7786" s="17" t="s">
        <v>2923</v>
      </c>
      <c r="F7786" s="24">
        <v>-73.118390599999998</v>
      </c>
      <c r="G7786" s="24">
        <v>7.1224625000000001</v>
      </c>
    </row>
    <row r="7787" spans="1:7" ht="15.6">
      <c r="A7787" s="18" t="s">
        <v>2950</v>
      </c>
      <c r="B7787" s="16" t="s">
        <v>2921</v>
      </c>
      <c r="C7787" s="16">
        <v>62</v>
      </c>
      <c r="D7787" s="16" t="s">
        <v>2925</v>
      </c>
      <c r="E7787" s="17" t="s">
        <v>2926</v>
      </c>
      <c r="F7787" s="24">
        <v>-73.121359400000003</v>
      </c>
      <c r="G7787" s="24">
        <v>7.1219374999999996</v>
      </c>
    </row>
    <row r="7788" spans="1:7" ht="15.6">
      <c r="A7788" s="18" t="s">
        <v>2950</v>
      </c>
      <c r="B7788" s="16" t="s">
        <v>2924</v>
      </c>
      <c r="C7788" s="16">
        <v>42</v>
      </c>
      <c r="D7788" s="16" t="s">
        <v>2922</v>
      </c>
      <c r="E7788" s="17" t="s">
        <v>2928</v>
      </c>
      <c r="F7788" s="24">
        <v>-73.121984400000002</v>
      </c>
      <c r="G7788" s="24">
        <v>7.1225874999999998</v>
      </c>
    </row>
    <row r="7789" spans="1:7" ht="15.6">
      <c r="A7789" s="18" t="s">
        <v>2950</v>
      </c>
      <c r="B7789" s="16" t="s">
        <v>2924</v>
      </c>
      <c r="C7789" s="16">
        <v>30</v>
      </c>
      <c r="D7789" s="16" t="s">
        <v>2922</v>
      </c>
      <c r="E7789" s="17" t="s">
        <v>2928</v>
      </c>
      <c r="F7789" s="24">
        <v>-73.121062499999994</v>
      </c>
      <c r="G7789" s="24">
        <v>7.1204375000000004</v>
      </c>
    </row>
    <row r="7790" spans="1:7" ht="15.6">
      <c r="A7790" s="18" t="s">
        <v>2950</v>
      </c>
      <c r="B7790" s="16" t="s">
        <v>2921</v>
      </c>
      <c r="C7790" s="16">
        <v>54</v>
      </c>
      <c r="D7790" s="16" t="s">
        <v>2925</v>
      </c>
      <c r="E7790" s="17" t="s">
        <v>2927</v>
      </c>
      <c r="F7790" s="24">
        <v>-73.119171899999998</v>
      </c>
      <c r="G7790" s="24">
        <v>7.1225375</v>
      </c>
    </row>
    <row r="7791" spans="1:7" ht="15.6">
      <c r="A7791" s="18" t="s">
        <v>2950</v>
      </c>
      <c r="B7791" s="16" t="s">
        <v>2924</v>
      </c>
      <c r="C7791" s="16">
        <v>23</v>
      </c>
      <c r="D7791" s="16" t="s">
        <v>2930</v>
      </c>
      <c r="E7791" s="17" t="s">
        <v>2926</v>
      </c>
      <c r="F7791" s="24">
        <v>-73.121187500000005</v>
      </c>
      <c r="G7791" s="24">
        <v>7.1209375000000001</v>
      </c>
    </row>
    <row r="7792" spans="1:7" ht="15.6">
      <c r="A7792" s="18" t="s">
        <v>2950</v>
      </c>
      <c r="B7792" s="16" t="s">
        <v>2921</v>
      </c>
      <c r="C7792" s="16">
        <v>30</v>
      </c>
      <c r="D7792" s="16" t="s">
        <v>2925</v>
      </c>
      <c r="E7792" s="17" t="s">
        <v>2926</v>
      </c>
      <c r="F7792" s="24">
        <v>-73.120859400000001</v>
      </c>
      <c r="G7792" s="24">
        <v>7.1207874999999996</v>
      </c>
    </row>
    <row r="7793" spans="1:7" ht="15.6">
      <c r="A7793" s="18" t="s">
        <v>2950</v>
      </c>
      <c r="B7793" s="16" t="s">
        <v>2921</v>
      </c>
      <c r="C7793" s="16">
        <v>25</v>
      </c>
      <c r="D7793" s="16" t="s">
        <v>2930</v>
      </c>
      <c r="E7793" s="17" t="s">
        <v>2928</v>
      </c>
      <c r="F7793" s="24">
        <v>-73.119953100000004</v>
      </c>
      <c r="G7793" s="24">
        <v>7.1210374999999999</v>
      </c>
    </row>
    <row r="7794" spans="1:7" ht="15.6">
      <c r="A7794" s="18" t="s">
        <v>2950</v>
      </c>
      <c r="B7794" s="16" t="s">
        <v>2921</v>
      </c>
      <c r="C7794" s="16">
        <v>45</v>
      </c>
      <c r="D7794" s="16" t="s">
        <v>2925</v>
      </c>
      <c r="E7794" s="17" t="s">
        <v>2927</v>
      </c>
      <c r="F7794" s="24">
        <v>-73.118953099999999</v>
      </c>
      <c r="G7794" s="24">
        <v>7.1212875000000002</v>
      </c>
    </row>
    <row r="7795" spans="1:7" ht="15.6">
      <c r="A7795" s="18" t="s">
        <v>2950</v>
      </c>
      <c r="B7795" s="16" t="s">
        <v>2924</v>
      </c>
      <c r="C7795" s="16">
        <v>28</v>
      </c>
      <c r="D7795" s="16" t="s">
        <v>2925</v>
      </c>
      <c r="E7795" s="17" t="s">
        <v>2928</v>
      </c>
      <c r="F7795" s="24">
        <v>-73.120859400000001</v>
      </c>
      <c r="G7795" s="24">
        <v>7.1201375000000002</v>
      </c>
    </row>
    <row r="7796" spans="1:7" ht="15.6">
      <c r="A7796" s="18" t="s">
        <v>2950</v>
      </c>
      <c r="B7796" s="16" t="s">
        <v>2921</v>
      </c>
      <c r="C7796" s="16">
        <v>40</v>
      </c>
      <c r="D7796" s="16" t="s">
        <v>2925</v>
      </c>
      <c r="E7796" s="17" t="s">
        <v>2926</v>
      </c>
      <c r="F7796" s="24">
        <v>-73.121984400000002</v>
      </c>
      <c r="G7796" s="24">
        <v>7.1212875000000002</v>
      </c>
    </row>
    <row r="7797" spans="1:7" ht="15.6">
      <c r="A7797" s="18" t="s">
        <v>2950</v>
      </c>
      <c r="B7797" s="16" t="s">
        <v>2921</v>
      </c>
      <c r="C7797" s="16">
        <v>19</v>
      </c>
      <c r="D7797" s="16" t="s">
        <v>2925</v>
      </c>
      <c r="E7797" s="17" t="s">
        <v>2926</v>
      </c>
      <c r="F7797" s="24">
        <v>-73.121140600000004</v>
      </c>
      <c r="G7797" s="24">
        <v>7.1208625000000003</v>
      </c>
    </row>
    <row r="7798" spans="1:7" ht="15.6">
      <c r="A7798" s="18" t="s">
        <v>2950</v>
      </c>
      <c r="B7798" s="16" t="s">
        <v>2921</v>
      </c>
      <c r="C7798" s="16">
        <v>20</v>
      </c>
      <c r="D7798" s="16" t="s">
        <v>2925</v>
      </c>
      <c r="E7798" s="17" t="s">
        <v>2926</v>
      </c>
      <c r="F7798" s="24">
        <v>-73.121546899999998</v>
      </c>
      <c r="G7798" s="24">
        <v>7.1220375000000002</v>
      </c>
    </row>
    <row r="7799" spans="1:7" ht="15.6">
      <c r="A7799" s="19" t="s">
        <v>2950</v>
      </c>
      <c r="B7799" s="16" t="s">
        <v>2924</v>
      </c>
      <c r="C7799" s="16">
        <v>19</v>
      </c>
      <c r="D7799" s="16" t="s">
        <v>2930</v>
      </c>
      <c r="E7799" s="17" t="s">
        <v>2927</v>
      </c>
      <c r="F7799" s="24">
        <v>-73.122078099999996</v>
      </c>
      <c r="G7799" s="24">
        <v>7.1234374999999996</v>
      </c>
    </row>
    <row r="7800" spans="1:7" ht="15.6">
      <c r="A7800" s="19" t="s">
        <v>2950</v>
      </c>
      <c r="B7800" s="16" t="s">
        <v>2921</v>
      </c>
      <c r="C7800" s="16">
        <v>41</v>
      </c>
      <c r="D7800" s="16" t="s">
        <v>2930</v>
      </c>
      <c r="E7800" s="17" t="s">
        <v>2926</v>
      </c>
      <c r="F7800" s="24">
        <v>-73.120765599999999</v>
      </c>
      <c r="G7800" s="24">
        <v>7.1216375000000003</v>
      </c>
    </row>
    <row r="7801" spans="1:7" ht="15.6">
      <c r="A7801" s="19" t="s">
        <v>2950</v>
      </c>
      <c r="B7801" s="16" t="s">
        <v>2924</v>
      </c>
      <c r="C7801" s="16">
        <v>57</v>
      </c>
      <c r="D7801" s="16" t="s">
        <v>2930</v>
      </c>
      <c r="E7801" s="17" t="s">
        <v>2928</v>
      </c>
      <c r="F7801" s="24">
        <v>-73.119953100000004</v>
      </c>
      <c r="G7801" s="24">
        <v>7.1226874999999996</v>
      </c>
    </row>
    <row r="7802" spans="1:7" ht="15.6">
      <c r="A7802" s="19" t="s">
        <v>2950</v>
      </c>
      <c r="B7802" s="16" t="s">
        <v>2921</v>
      </c>
      <c r="C7802" s="16">
        <v>35</v>
      </c>
      <c r="D7802" s="16" t="s">
        <v>2930</v>
      </c>
      <c r="E7802" s="17" t="s">
        <v>2928</v>
      </c>
      <c r="F7802" s="24">
        <v>-73.122078099999996</v>
      </c>
      <c r="G7802" s="24">
        <v>7.1210125</v>
      </c>
    </row>
    <row r="7803" spans="1:7" ht="15.6">
      <c r="A7803" s="19" t="s">
        <v>2950</v>
      </c>
      <c r="B7803" s="16" t="s">
        <v>2921</v>
      </c>
      <c r="C7803" s="16">
        <v>50</v>
      </c>
      <c r="D7803" s="16" t="s">
        <v>2922</v>
      </c>
      <c r="E7803" s="17" t="s">
        <v>2923</v>
      </c>
      <c r="F7803" s="24">
        <v>-73.121703100000005</v>
      </c>
      <c r="G7803" s="24">
        <v>7.1223875000000003</v>
      </c>
    </row>
    <row r="7804" spans="1:7" ht="15.6">
      <c r="A7804" s="19" t="s">
        <v>2950</v>
      </c>
      <c r="B7804" s="16" t="s">
        <v>2924</v>
      </c>
      <c r="C7804" s="16">
        <v>40</v>
      </c>
      <c r="D7804" s="16" t="s">
        <v>2925</v>
      </c>
      <c r="E7804" s="17" t="s">
        <v>2928</v>
      </c>
      <c r="F7804" s="24">
        <v>-73.121703100000005</v>
      </c>
      <c r="G7804" s="24">
        <v>7.1227124999999996</v>
      </c>
    </row>
    <row r="7805" spans="1:7" ht="15.6">
      <c r="A7805" s="19" t="s">
        <v>2950</v>
      </c>
      <c r="B7805" s="16" t="s">
        <v>2921</v>
      </c>
      <c r="C7805" s="16">
        <v>26</v>
      </c>
      <c r="D7805" s="16" t="s">
        <v>2922</v>
      </c>
      <c r="E7805" s="17" t="s">
        <v>2923</v>
      </c>
      <c r="F7805" s="24">
        <v>-73.122140599999994</v>
      </c>
      <c r="G7805" s="24">
        <v>7.1195124999999999</v>
      </c>
    </row>
    <row r="7806" spans="1:7" ht="15.6">
      <c r="A7806" s="19" t="s">
        <v>2950</v>
      </c>
      <c r="B7806" s="16" t="s">
        <v>2921</v>
      </c>
      <c r="C7806" s="16">
        <v>31</v>
      </c>
      <c r="D7806" s="16" t="s">
        <v>2925</v>
      </c>
      <c r="E7806" s="17" t="s">
        <v>2926</v>
      </c>
      <c r="F7806" s="24">
        <v>-73.121296900000004</v>
      </c>
      <c r="G7806" s="24">
        <v>7.1217625</v>
      </c>
    </row>
    <row r="7807" spans="1:7" ht="15.6">
      <c r="A7807" s="19" t="s">
        <v>2950</v>
      </c>
      <c r="B7807" s="16" t="s">
        <v>2921</v>
      </c>
      <c r="C7807" s="16">
        <v>24</v>
      </c>
      <c r="D7807" s="16" t="s">
        <v>2929</v>
      </c>
      <c r="E7807" s="17" t="s">
        <v>2928</v>
      </c>
      <c r="F7807" s="24">
        <v>-73.119890600000005</v>
      </c>
      <c r="G7807" s="24">
        <v>7.1222374999999998</v>
      </c>
    </row>
    <row r="7808" spans="1:7" ht="15.6">
      <c r="A7808" s="19" t="s">
        <v>2950</v>
      </c>
      <c r="B7808" s="16" t="s">
        <v>2921</v>
      </c>
      <c r="C7808" s="16">
        <v>64</v>
      </c>
      <c r="D7808" s="16" t="s">
        <v>2930</v>
      </c>
      <c r="E7808" s="17" t="s">
        <v>2928</v>
      </c>
      <c r="F7808" s="24">
        <v>-73.119453100000001</v>
      </c>
      <c r="G7808" s="24">
        <v>7.1214874999999997</v>
      </c>
    </row>
    <row r="7809" spans="1:7" ht="15.6">
      <c r="A7809" s="19" t="s">
        <v>2950</v>
      </c>
      <c r="B7809" s="16" t="s">
        <v>2921</v>
      </c>
      <c r="C7809" s="16">
        <v>27</v>
      </c>
      <c r="D7809" s="16" t="s">
        <v>2930</v>
      </c>
      <c r="E7809" s="17" t="s">
        <v>2928</v>
      </c>
      <c r="F7809" s="24">
        <v>-73.121296900000004</v>
      </c>
      <c r="G7809" s="24">
        <v>7.1226624999999997</v>
      </c>
    </row>
    <row r="7810" spans="1:7" ht="15.6">
      <c r="A7810" s="19" t="s">
        <v>2950</v>
      </c>
      <c r="B7810" s="16" t="s">
        <v>2924</v>
      </c>
      <c r="C7810" s="16">
        <v>24</v>
      </c>
      <c r="D7810" s="16" t="s">
        <v>2925</v>
      </c>
      <c r="E7810" s="17" t="s">
        <v>2928</v>
      </c>
      <c r="F7810" s="24">
        <v>-73.121921900000004</v>
      </c>
      <c r="G7810" s="24">
        <v>7.1230124999999997</v>
      </c>
    </row>
    <row r="7811" spans="1:7" ht="15.6">
      <c r="A7811" s="19" t="s">
        <v>2950</v>
      </c>
      <c r="B7811" s="16" t="s">
        <v>2924</v>
      </c>
      <c r="C7811" s="16">
        <v>42</v>
      </c>
      <c r="D7811" s="16" t="s">
        <v>2922</v>
      </c>
      <c r="E7811" s="17" t="s">
        <v>2923</v>
      </c>
      <c r="F7811" s="24">
        <v>-73.122734399999999</v>
      </c>
      <c r="G7811" s="24">
        <v>7.1242374999999996</v>
      </c>
    </row>
    <row r="7812" spans="1:7" ht="15.6">
      <c r="A7812" s="19" t="s">
        <v>2950</v>
      </c>
      <c r="B7812" s="16" t="s">
        <v>2924</v>
      </c>
      <c r="C7812" s="16">
        <v>63</v>
      </c>
      <c r="D7812" s="16" t="s">
        <v>2922</v>
      </c>
      <c r="E7812" s="17" t="s">
        <v>2923</v>
      </c>
      <c r="F7812" s="24">
        <v>-73.118421900000001</v>
      </c>
      <c r="G7812" s="24">
        <v>7.1226374999999997</v>
      </c>
    </row>
    <row r="7813" spans="1:7" ht="15.6">
      <c r="A7813" s="19" t="s">
        <v>2950</v>
      </c>
      <c r="B7813" s="16" t="s">
        <v>2921</v>
      </c>
      <c r="C7813" s="16">
        <v>25</v>
      </c>
      <c r="D7813" s="16" t="s">
        <v>2925</v>
      </c>
      <c r="E7813" s="17" t="s">
        <v>2926</v>
      </c>
      <c r="F7813" s="24">
        <v>-73.121390599999998</v>
      </c>
      <c r="G7813" s="24">
        <v>7.1221125000000001</v>
      </c>
    </row>
    <row r="7814" spans="1:7" ht="15.6">
      <c r="A7814" s="19" t="s">
        <v>2950</v>
      </c>
      <c r="B7814" s="16" t="s">
        <v>2924</v>
      </c>
      <c r="C7814" s="16">
        <v>35</v>
      </c>
      <c r="D7814" s="16" t="s">
        <v>2925</v>
      </c>
      <c r="E7814" s="17" t="s">
        <v>2927</v>
      </c>
      <c r="F7814" s="24">
        <v>-73.122140599999994</v>
      </c>
      <c r="G7814" s="24">
        <v>7.1212625000000003</v>
      </c>
    </row>
    <row r="7815" spans="1:7" ht="15.6">
      <c r="A7815" s="19" t="s">
        <v>2950</v>
      </c>
      <c r="B7815" s="16" t="s">
        <v>2921</v>
      </c>
      <c r="C7815" s="16">
        <v>20</v>
      </c>
      <c r="D7815" s="16" t="s">
        <v>2930</v>
      </c>
      <c r="E7815" s="17" t="s">
        <v>2928</v>
      </c>
      <c r="F7815" s="24">
        <v>-73.119921899999994</v>
      </c>
      <c r="G7815" s="24">
        <v>7.1209875</v>
      </c>
    </row>
    <row r="7816" spans="1:7" ht="15.6">
      <c r="A7816" s="19" t="s">
        <v>2950</v>
      </c>
      <c r="B7816" s="16" t="s">
        <v>2921</v>
      </c>
      <c r="C7816" s="16">
        <v>44</v>
      </c>
      <c r="D7816" s="16" t="s">
        <v>2930</v>
      </c>
      <c r="E7816" s="17" t="s">
        <v>2927</v>
      </c>
      <c r="F7816" s="24">
        <v>-73.122203099999993</v>
      </c>
      <c r="G7816" s="24">
        <v>7.1237124999999999</v>
      </c>
    </row>
    <row r="7817" spans="1:7" ht="15.6">
      <c r="A7817" s="19" t="s">
        <v>2950</v>
      </c>
      <c r="B7817" s="16" t="s">
        <v>2924</v>
      </c>
      <c r="C7817" s="16">
        <v>19</v>
      </c>
      <c r="D7817" s="16" t="s">
        <v>2922</v>
      </c>
      <c r="E7817" s="17" t="s">
        <v>2926</v>
      </c>
      <c r="F7817" s="24">
        <v>-73.124859400000005</v>
      </c>
      <c r="G7817" s="24">
        <v>7.1306624999999997</v>
      </c>
    </row>
    <row r="7818" spans="1:7" ht="15.6">
      <c r="A7818" s="19" t="s">
        <v>2950</v>
      </c>
      <c r="B7818" s="16" t="s">
        <v>2921</v>
      </c>
      <c r="C7818" s="16">
        <v>27</v>
      </c>
      <c r="D7818" s="16" t="s">
        <v>2925</v>
      </c>
      <c r="E7818" s="17" t="s">
        <v>2926</v>
      </c>
      <c r="F7818" s="24">
        <v>-73.121296900000004</v>
      </c>
      <c r="G7818" s="24">
        <v>7.1223875000000003</v>
      </c>
    </row>
    <row r="7819" spans="1:7" ht="15.6">
      <c r="A7819" s="19" t="s">
        <v>2950</v>
      </c>
      <c r="B7819" s="16" t="s">
        <v>2921</v>
      </c>
      <c r="C7819" s="16">
        <v>35</v>
      </c>
      <c r="D7819" s="16" t="s">
        <v>2925</v>
      </c>
      <c r="E7819" s="17" t="s">
        <v>2927</v>
      </c>
      <c r="F7819" s="24">
        <v>-73.122828100000007</v>
      </c>
      <c r="G7819" s="24">
        <v>7.1230374999999997</v>
      </c>
    </row>
    <row r="7820" spans="1:7" ht="15.6">
      <c r="A7820" s="19" t="s">
        <v>2950</v>
      </c>
      <c r="B7820" s="16" t="s">
        <v>2924</v>
      </c>
      <c r="C7820" s="16">
        <v>56</v>
      </c>
      <c r="D7820" s="16" t="s">
        <v>2922</v>
      </c>
      <c r="E7820" s="17" t="s">
        <v>2923</v>
      </c>
      <c r="F7820" s="24">
        <v>-73.119984400000007</v>
      </c>
      <c r="G7820" s="24">
        <v>7.1253374999999997</v>
      </c>
    </row>
    <row r="7821" spans="1:7" ht="15.6">
      <c r="A7821" s="19" t="s">
        <v>2950</v>
      </c>
      <c r="B7821" s="16" t="s">
        <v>2924</v>
      </c>
      <c r="C7821" s="16">
        <v>19</v>
      </c>
      <c r="D7821" s="16" t="s">
        <v>2930</v>
      </c>
      <c r="E7821" s="17" t="s">
        <v>2926</v>
      </c>
      <c r="F7821" s="24">
        <v>-73.121515599999995</v>
      </c>
      <c r="G7821" s="24">
        <v>7.1220875000000001</v>
      </c>
    </row>
    <row r="7822" spans="1:7" ht="15.6">
      <c r="A7822" s="19" t="s">
        <v>2950</v>
      </c>
      <c r="B7822" s="16" t="s">
        <v>2921</v>
      </c>
      <c r="C7822" s="16">
        <v>29</v>
      </c>
      <c r="D7822" s="16" t="s">
        <v>2930</v>
      </c>
      <c r="E7822" s="17" t="s">
        <v>2928</v>
      </c>
      <c r="F7822" s="24">
        <v>-73.120828099999997</v>
      </c>
      <c r="G7822" s="24">
        <v>7.1201875000000001</v>
      </c>
    </row>
    <row r="7823" spans="1:7" ht="15.6">
      <c r="A7823" s="19" t="s">
        <v>2950</v>
      </c>
      <c r="B7823" s="16" t="s">
        <v>2924</v>
      </c>
      <c r="C7823" s="16">
        <v>54</v>
      </c>
      <c r="D7823" s="16" t="s">
        <v>2922</v>
      </c>
      <c r="E7823" s="17" t="s">
        <v>2927</v>
      </c>
      <c r="F7823" s="24">
        <v>-73.122078099999996</v>
      </c>
      <c r="G7823" s="24">
        <v>7.1234124999999997</v>
      </c>
    </row>
    <row r="7824" spans="1:7" ht="15.6">
      <c r="A7824" s="19" t="s">
        <v>2950</v>
      </c>
      <c r="B7824" s="16" t="s">
        <v>2921</v>
      </c>
      <c r="C7824" s="16">
        <v>43</v>
      </c>
      <c r="D7824" s="16" t="s">
        <v>2925</v>
      </c>
      <c r="E7824" s="17" t="s">
        <v>2928</v>
      </c>
      <c r="F7824" s="24">
        <v>-73.1226719</v>
      </c>
      <c r="G7824" s="24">
        <v>7.1208625000000003</v>
      </c>
    </row>
    <row r="7825" spans="1:7" ht="15.6">
      <c r="A7825" s="19" t="s">
        <v>2950</v>
      </c>
      <c r="B7825" s="16" t="s">
        <v>2921</v>
      </c>
      <c r="C7825" s="16">
        <v>21</v>
      </c>
      <c r="D7825" s="16" t="s">
        <v>2925</v>
      </c>
      <c r="E7825" s="17" t="s">
        <v>2926</v>
      </c>
      <c r="F7825" s="24">
        <v>-73.120921899999999</v>
      </c>
      <c r="G7825" s="24">
        <v>7.1207624999999997</v>
      </c>
    </row>
    <row r="7826" spans="1:7" ht="15.6">
      <c r="A7826" s="19" t="s">
        <v>2950</v>
      </c>
      <c r="B7826" s="16" t="s">
        <v>2921</v>
      </c>
      <c r="C7826" s="16">
        <v>18</v>
      </c>
      <c r="D7826" s="16" t="s">
        <v>2922</v>
      </c>
      <c r="E7826" s="17" t="s">
        <v>2923</v>
      </c>
      <c r="F7826" s="24">
        <v>-73.123078100000001</v>
      </c>
      <c r="G7826" s="24">
        <v>7.1258375000000003</v>
      </c>
    </row>
    <row r="7827" spans="1:7" ht="15.6">
      <c r="A7827" s="19" t="s">
        <v>2950</v>
      </c>
      <c r="B7827" s="16" t="s">
        <v>2921</v>
      </c>
      <c r="C7827" s="16">
        <v>19</v>
      </c>
      <c r="D7827" s="16" t="s">
        <v>2922</v>
      </c>
      <c r="E7827" s="17" t="s">
        <v>2923</v>
      </c>
      <c r="F7827" s="24">
        <v>-73.107296899999994</v>
      </c>
      <c r="G7827" s="24">
        <v>7.0996375</v>
      </c>
    </row>
    <row r="7828" spans="1:7" ht="15.6">
      <c r="A7828" s="19" t="s">
        <v>2950</v>
      </c>
      <c r="B7828" s="16" t="s">
        <v>2921</v>
      </c>
      <c r="C7828" s="16">
        <v>53</v>
      </c>
      <c r="D7828" s="16" t="s">
        <v>2925</v>
      </c>
      <c r="E7828" s="17" t="s">
        <v>2928</v>
      </c>
      <c r="F7828" s="24">
        <v>-73.122234399999996</v>
      </c>
      <c r="G7828" s="24">
        <v>7.1216125000000003</v>
      </c>
    </row>
    <row r="7829" spans="1:7" ht="15.6">
      <c r="A7829" s="19" t="s">
        <v>2950</v>
      </c>
      <c r="B7829" s="16" t="s">
        <v>2921</v>
      </c>
      <c r="C7829" s="16">
        <v>54</v>
      </c>
      <c r="D7829" s="16" t="s">
        <v>2930</v>
      </c>
      <c r="E7829" s="17" t="s">
        <v>2926</v>
      </c>
      <c r="F7829" s="24">
        <v>-73.120953099999994</v>
      </c>
      <c r="G7829" s="24">
        <v>7.1217125000000001</v>
      </c>
    </row>
    <row r="7830" spans="1:7" ht="15.6">
      <c r="A7830" s="19" t="s">
        <v>2950</v>
      </c>
      <c r="B7830" s="16" t="s">
        <v>2924</v>
      </c>
      <c r="C7830" s="16">
        <v>38</v>
      </c>
      <c r="D7830" s="16" t="s">
        <v>2925</v>
      </c>
      <c r="E7830" s="17" t="s">
        <v>2926</v>
      </c>
      <c r="F7830" s="24">
        <v>-73.121765600000003</v>
      </c>
      <c r="G7830" s="24">
        <v>7.1212625000000003</v>
      </c>
    </row>
    <row r="7831" spans="1:7" ht="15.6">
      <c r="A7831" s="19" t="s">
        <v>2950</v>
      </c>
      <c r="B7831" s="16" t="s">
        <v>2921</v>
      </c>
      <c r="C7831" s="16">
        <v>27</v>
      </c>
      <c r="D7831" s="16" t="s">
        <v>2922</v>
      </c>
      <c r="E7831" s="17" t="s">
        <v>2926</v>
      </c>
      <c r="F7831" s="24">
        <v>-73.121734399999994</v>
      </c>
      <c r="G7831" s="24">
        <v>7.1231625000000003</v>
      </c>
    </row>
    <row r="7832" spans="1:7" ht="15.6">
      <c r="A7832" s="19" t="s">
        <v>2950</v>
      </c>
      <c r="B7832" s="16" t="s">
        <v>2921</v>
      </c>
      <c r="C7832" s="16">
        <v>29</v>
      </c>
      <c r="D7832" s="16" t="s">
        <v>2930</v>
      </c>
      <c r="E7832" s="17" t="s">
        <v>2928</v>
      </c>
      <c r="F7832" s="24">
        <v>-73.120078100000001</v>
      </c>
      <c r="G7832" s="24">
        <v>7.1225125</v>
      </c>
    </row>
    <row r="7833" spans="1:7" ht="15.6">
      <c r="A7833" s="19" t="s">
        <v>2950</v>
      </c>
      <c r="B7833" s="16" t="s">
        <v>2921</v>
      </c>
      <c r="C7833" s="16">
        <v>38</v>
      </c>
      <c r="D7833" s="16" t="s">
        <v>2925</v>
      </c>
      <c r="E7833" s="17" t="s">
        <v>2928</v>
      </c>
      <c r="F7833" s="24">
        <v>-73.121984400000002</v>
      </c>
      <c r="G7833" s="24">
        <v>7.1221375</v>
      </c>
    </row>
    <row r="7834" spans="1:7" ht="15.6">
      <c r="A7834" s="19" t="s">
        <v>2950</v>
      </c>
      <c r="B7834" s="16" t="s">
        <v>2921</v>
      </c>
      <c r="C7834" s="16">
        <v>24</v>
      </c>
      <c r="D7834" s="16" t="s">
        <v>2925</v>
      </c>
      <c r="E7834" s="17" t="s">
        <v>2926</v>
      </c>
      <c r="F7834" s="24">
        <v>-73.121578099999994</v>
      </c>
      <c r="G7834" s="24">
        <v>7.1219875000000004</v>
      </c>
    </row>
    <row r="7835" spans="1:7" ht="15.6">
      <c r="A7835" s="19" t="s">
        <v>2950</v>
      </c>
      <c r="B7835" s="16" t="s">
        <v>2921</v>
      </c>
      <c r="C7835" s="16">
        <v>65</v>
      </c>
      <c r="D7835" s="16" t="s">
        <v>2930</v>
      </c>
      <c r="E7835" s="17" t="s">
        <v>2928</v>
      </c>
      <c r="F7835" s="24">
        <v>-73.119890600000005</v>
      </c>
      <c r="G7835" s="24">
        <v>7.1224125000000003</v>
      </c>
    </row>
    <row r="7836" spans="1:7" ht="15.6">
      <c r="A7836" s="19" t="s">
        <v>2950</v>
      </c>
      <c r="B7836" s="16" t="s">
        <v>2921</v>
      </c>
      <c r="C7836" s="16">
        <v>42</v>
      </c>
      <c r="D7836" s="16" t="s">
        <v>2925</v>
      </c>
      <c r="E7836" s="17" t="s">
        <v>2926</v>
      </c>
      <c r="F7836" s="24">
        <v>-73.120859400000001</v>
      </c>
      <c r="G7836" s="24">
        <v>7.1207874999999996</v>
      </c>
    </row>
    <row r="7837" spans="1:7" ht="15.6">
      <c r="A7837" s="19" t="s">
        <v>2950</v>
      </c>
      <c r="B7837" s="16" t="s">
        <v>2924</v>
      </c>
      <c r="C7837" s="16">
        <v>26</v>
      </c>
      <c r="D7837" s="16" t="s">
        <v>2930</v>
      </c>
      <c r="E7837" s="17" t="s">
        <v>2928</v>
      </c>
      <c r="F7837" s="24">
        <v>-73.122328100000004</v>
      </c>
      <c r="G7837" s="24">
        <v>7.1211624999999996</v>
      </c>
    </row>
    <row r="7838" spans="1:7" ht="15.6">
      <c r="A7838" s="19" t="s">
        <v>2950</v>
      </c>
      <c r="B7838" s="16" t="s">
        <v>2921</v>
      </c>
      <c r="C7838" s="16">
        <v>36</v>
      </c>
      <c r="D7838" s="16" t="s">
        <v>2930</v>
      </c>
      <c r="E7838" s="17" t="s">
        <v>2928</v>
      </c>
      <c r="F7838" s="24">
        <v>-73.120265599999996</v>
      </c>
      <c r="G7838" s="24">
        <v>7.1217874999999999</v>
      </c>
    </row>
    <row r="7839" spans="1:7" ht="15.6">
      <c r="A7839" s="19" t="s">
        <v>2950</v>
      </c>
      <c r="B7839" s="16" t="s">
        <v>2921</v>
      </c>
      <c r="C7839" s="16">
        <v>23</v>
      </c>
      <c r="D7839" s="16" t="s">
        <v>2922</v>
      </c>
      <c r="E7839" s="17" t="s">
        <v>2923</v>
      </c>
      <c r="F7839" s="24">
        <v>-73.1351406</v>
      </c>
      <c r="G7839" s="24">
        <v>7.1425875000000003</v>
      </c>
    </row>
    <row r="7840" spans="1:7" ht="15.6">
      <c r="A7840" s="19" t="s">
        <v>2950</v>
      </c>
      <c r="B7840" s="16" t="s">
        <v>2921</v>
      </c>
      <c r="C7840" s="16">
        <v>34</v>
      </c>
      <c r="D7840" s="16" t="s">
        <v>2922</v>
      </c>
      <c r="E7840" s="17" t="s">
        <v>2923</v>
      </c>
      <c r="F7840" s="24">
        <v>-73.124140600000004</v>
      </c>
      <c r="G7840" s="24">
        <v>7.1226374999999997</v>
      </c>
    </row>
    <row r="7841" spans="1:7" ht="15.6">
      <c r="A7841" s="19" t="s">
        <v>2950</v>
      </c>
      <c r="B7841" s="16" t="s">
        <v>2921</v>
      </c>
      <c r="C7841" s="16">
        <v>29</v>
      </c>
      <c r="D7841" s="16" t="s">
        <v>2922</v>
      </c>
      <c r="E7841" s="17" t="s">
        <v>2923</v>
      </c>
      <c r="F7841" s="24">
        <v>-73.125484400000005</v>
      </c>
      <c r="G7841" s="24">
        <v>7.1245874999999996</v>
      </c>
    </row>
    <row r="7842" spans="1:7" ht="15.6">
      <c r="A7842" s="19" t="s">
        <v>2950</v>
      </c>
      <c r="B7842" s="16" t="s">
        <v>2921</v>
      </c>
      <c r="C7842" s="16">
        <v>23</v>
      </c>
      <c r="D7842" s="16" t="s">
        <v>2925</v>
      </c>
      <c r="E7842" s="17" t="s">
        <v>2928</v>
      </c>
      <c r="F7842" s="24">
        <v>-73.121953099999999</v>
      </c>
      <c r="G7842" s="24">
        <v>7.1221125000000001</v>
      </c>
    </row>
    <row r="7843" spans="1:7" ht="15.6">
      <c r="A7843" s="19" t="s">
        <v>2950</v>
      </c>
      <c r="B7843" s="16" t="s">
        <v>2924</v>
      </c>
      <c r="C7843" s="16">
        <v>30</v>
      </c>
      <c r="D7843" s="16" t="s">
        <v>2925</v>
      </c>
      <c r="E7843" s="17" t="s">
        <v>2926</v>
      </c>
      <c r="F7843" s="24">
        <v>-73.121921900000004</v>
      </c>
      <c r="G7843" s="24">
        <v>7.1231625000000003</v>
      </c>
    </row>
    <row r="7844" spans="1:7" ht="15.6">
      <c r="A7844" s="19" t="s">
        <v>2950</v>
      </c>
      <c r="B7844" s="16" t="s">
        <v>2921</v>
      </c>
      <c r="C7844" s="16">
        <v>28</v>
      </c>
      <c r="D7844" s="16" t="s">
        <v>2930</v>
      </c>
      <c r="E7844" s="17" t="s">
        <v>2926</v>
      </c>
      <c r="F7844" s="24">
        <v>-73.120828099999997</v>
      </c>
      <c r="G7844" s="24">
        <v>7.1216375000000003</v>
      </c>
    </row>
    <row r="7845" spans="1:7" ht="15.6">
      <c r="A7845" s="19" t="s">
        <v>2950</v>
      </c>
      <c r="B7845" s="16" t="s">
        <v>2921</v>
      </c>
      <c r="C7845" s="16">
        <v>38</v>
      </c>
      <c r="D7845" s="16" t="s">
        <v>2925</v>
      </c>
      <c r="E7845" s="17" t="s">
        <v>2927</v>
      </c>
      <c r="F7845" s="24">
        <v>-73.123203099999998</v>
      </c>
      <c r="G7845" s="24">
        <v>7.1206624999999999</v>
      </c>
    </row>
    <row r="7846" spans="1:7" ht="15.6">
      <c r="A7846" s="19" t="s">
        <v>2950</v>
      </c>
      <c r="B7846" s="16" t="s">
        <v>2921</v>
      </c>
      <c r="C7846" s="16">
        <v>25</v>
      </c>
      <c r="D7846" s="16" t="s">
        <v>2925</v>
      </c>
      <c r="E7846" s="17" t="s">
        <v>2926</v>
      </c>
      <c r="F7846" s="24">
        <v>-73.120734400000003</v>
      </c>
      <c r="G7846" s="24">
        <v>7.1208625000000003</v>
      </c>
    </row>
    <row r="7847" spans="1:7" ht="15.6">
      <c r="A7847" s="19" t="s">
        <v>2950</v>
      </c>
      <c r="B7847" s="16" t="s">
        <v>2924</v>
      </c>
      <c r="C7847" s="16">
        <v>58</v>
      </c>
      <c r="D7847" s="16" t="s">
        <v>2930</v>
      </c>
      <c r="E7847" s="17" t="s">
        <v>2926</v>
      </c>
      <c r="F7847" s="24">
        <v>-73.121046899999996</v>
      </c>
      <c r="G7847" s="24">
        <v>7.1208875000000003</v>
      </c>
    </row>
    <row r="7848" spans="1:7" ht="15.6">
      <c r="A7848" s="19" t="s">
        <v>2950</v>
      </c>
      <c r="B7848" s="16" t="s">
        <v>2921</v>
      </c>
      <c r="C7848" s="16">
        <v>29</v>
      </c>
      <c r="D7848" s="16" t="s">
        <v>2930</v>
      </c>
      <c r="E7848" s="17" t="s">
        <v>2926</v>
      </c>
      <c r="F7848" s="24">
        <v>-73.121140600000004</v>
      </c>
      <c r="G7848" s="24">
        <v>7.1210874999999998</v>
      </c>
    </row>
    <row r="7849" spans="1:7" ht="15.6">
      <c r="A7849" s="19" t="s">
        <v>2950</v>
      </c>
      <c r="B7849" s="16" t="s">
        <v>2921</v>
      </c>
      <c r="C7849" s="16">
        <v>32</v>
      </c>
      <c r="D7849" s="16" t="s">
        <v>2922</v>
      </c>
      <c r="E7849" s="17" t="s">
        <v>2927</v>
      </c>
      <c r="F7849" s="24">
        <v>-73.100046899999995</v>
      </c>
      <c r="G7849" s="24">
        <v>7.0769875000000004</v>
      </c>
    </row>
    <row r="7850" spans="1:7" ht="15.6">
      <c r="A7850" s="19" t="s">
        <v>2950</v>
      </c>
      <c r="B7850" s="16" t="s">
        <v>2924</v>
      </c>
      <c r="C7850" s="16">
        <v>57</v>
      </c>
      <c r="D7850" s="16" t="s">
        <v>2925</v>
      </c>
      <c r="E7850" s="17" t="s">
        <v>2928</v>
      </c>
      <c r="F7850" s="24">
        <v>-73.121765600000003</v>
      </c>
      <c r="G7850" s="24">
        <v>7.1226124999999998</v>
      </c>
    </row>
    <row r="7851" spans="1:7" ht="15.6">
      <c r="A7851" s="19" t="s">
        <v>2950</v>
      </c>
      <c r="B7851" s="16" t="s">
        <v>2924</v>
      </c>
      <c r="C7851" s="16">
        <v>30</v>
      </c>
      <c r="D7851" s="16" t="s">
        <v>2922</v>
      </c>
      <c r="E7851" s="17" t="s">
        <v>2923</v>
      </c>
      <c r="F7851" s="24">
        <v>-73.121578099999994</v>
      </c>
      <c r="G7851" s="24">
        <v>7.1222374999999998</v>
      </c>
    </row>
    <row r="7852" spans="1:7" ht="15.6">
      <c r="A7852" s="19" t="s">
        <v>2950</v>
      </c>
      <c r="B7852" s="16" t="s">
        <v>2921</v>
      </c>
      <c r="C7852" s="16">
        <v>26</v>
      </c>
      <c r="D7852" s="16" t="s">
        <v>2922</v>
      </c>
      <c r="E7852" s="17" t="s">
        <v>2927</v>
      </c>
      <c r="F7852" s="24">
        <v>-73.119015599999997</v>
      </c>
      <c r="G7852" s="24">
        <v>7.1225624999999999</v>
      </c>
    </row>
    <row r="7853" spans="1:7" ht="15.6">
      <c r="A7853" s="19" t="s">
        <v>2950</v>
      </c>
      <c r="B7853" s="16" t="s">
        <v>2921</v>
      </c>
      <c r="C7853" s="16">
        <v>36</v>
      </c>
      <c r="D7853" s="16" t="s">
        <v>2925</v>
      </c>
      <c r="E7853" s="17" t="s">
        <v>2928</v>
      </c>
      <c r="F7853" s="24">
        <v>-73.120828099999997</v>
      </c>
      <c r="G7853" s="24">
        <v>7.1216125000000003</v>
      </c>
    </row>
    <row r="7854" spans="1:7" ht="15.6">
      <c r="A7854" s="19" t="s">
        <v>2950</v>
      </c>
      <c r="B7854" s="16" t="s">
        <v>2921</v>
      </c>
      <c r="C7854" s="16">
        <v>23</v>
      </c>
      <c r="D7854" s="16" t="s">
        <v>2925</v>
      </c>
      <c r="E7854" s="17" t="s">
        <v>2926</v>
      </c>
      <c r="F7854" s="24">
        <v>-73.122390600000003</v>
      </c>
      <c r="G7854" s="24">
        <v>7.1209875</v>
      </c>
    </row>
    <row r="7855" spans="1:7" ht="15.6">
      <c r="A7855" s="19" t="s">
        <v>2950</v>
      </c>
      <c r="B7855" s="16" t="s">
        <v>2924</v>
      </c>
      <c r="C7855" s="16">
        <v>39</v>
      </c>
      <c r="D7855" s="16" t="s">
        <v>2922</v>
      </c>
      <c r="E7855" s="17" t="s">
        <v>2923</v>
      </c>
      <c r="F7855" s="24">
        <v>-73.1195156</v>
      </c>
      <c r="G7855" s="24">
        <v>7.1220375000000002</v>
      </c>
    </row>
    <row r="7856" spans="1:7" ht="15.6">
      <c r="A7856" s="19" t="s">
        <v>2950</v>
      </c>
      <c r="B7856" s="16" t="s">
        <v>2921</v>
      </c>
      <c r="C7856" s="16">
        <v>48</v>
      </c>
      <c r="D7856" s="16" t="s">
        <v>2922</v>
      </c>
      <c r="E7856" s="17" t="s">
        <v>2926</v>
      </c>
      <c r="F7856" s="24">
        <v>-73.120515600000004</v>
      </c>
      <c r="G7856" s="24">
        <v>7.1207624999999997</v>
      </c>
    </row>
    <row r="7857" spans="1:7" ht="15.6">
      <c r="A7857" s="19" t="s">
        <v>2950</v>
      </c>
      <c r="B7857" s="16" t="s">
        <v>2924</v>
      </c>
      <c r="C7857" s="16">
        <v>35</v>
      </c>
      <c r="D7857" s="16" t="s">
        <v>2922</v>
      </c>
      <c r="E7857" s="17" t="s">
        <v>2923</v>
      </c>
      <c r="F7857" s="24">
        <v>-73.117984399999997</v>
      </c>
      <c r="G7857" s="24">
        <v>7.1221625</v>
      </c>
    </row>
    <row r="7858" spans="1:7" ht="15.6">
      <c r="A7858" s="19" t="s">
        <v>2950</v>
      </c>
      <c r="B7858" s="16" t="s">
        <v>2924</v>
      </c>
      <c r="C7858" s="16">
        <v>35</v>
      </c>
      <c r="D7858" s="16" t="s">
        <v>2925</v>
      </c>
      <c r="E7858" s="17" t="s">
        <v>2928</v>
      </c>
      <c r="F7858" s="24">
        <v>-73.121828100000002</v>
      </c>
      <c r="G7858" s="24">
        <v>7.1229624999999999</v>
      </c>
    </row>
    <row r="7859" spans="1:7" ht="15.6">
      <c r="A7859" s="19" t="s">
        <v>2950</v>
      </c>
      <c r="B7859" s="16" t="s">
        <v>2921</v>
      </c>
      <c r="C7859" s="16">
        <v>32</v>
      </c>
      <c r="D7859" s="16" t="s">
        <v>2922</v>
      </c>
      <c r="E7859" s="17" t="s">
        <v>2928</v>
      </c>
      <c r="F7859" s="24">
        <v>-73.121671899999996</v>
      </c>
      <c r="G7859" s="24">
        <v>7.1226124999999998</v>
      </c>
    </row>
    <row r="7860" spans="1:7" ht="15.6">
      <c r="A7860" s="19" t="s">
        <v>2950</v>
      </c>
      <c r="B7860" s="16" t="s">
        <v>2921</v>
      </c>
      <c r="C7860" s="16">
        <v>18</v>
      </c>
      <c r="D7860" s="16" t="s">
        <v>2925</v>
      </c>
      <c r="E7860" s="17" t="s">
        <v>2928</v>
      </c>
      <c r="F7860" s="24">
        <v>-73.120328099999995</v>
      </c>
      <c r="G7860" s="24">
        <v>7.1217375000000001</v>
      </c>
    </row>
    <row r="7861" spans="1:7" ht="15.6">
      <c r="A7861" s="19" t="s">
        <v>2950</v>
      </c>
      <c r="B7861" s="16" t="s">
        <v>2921</v>
      </c>
      <c r="C7861" s="16">
        <v>25</v>
      </c>
      <c r="D7861" s="16" t="s">
        <v>2922</v>
      </c>
      <c r="E7861" s="17" t="s">
        <v>2923</v>
      </c>
      <c r="F7861" s="24">
        <v>-73.123328099999995</v>
      </c>
      <c r="G7861" s="24">
        <v>7.1230624999999996</v>
      </c>
    </row>
    <row r="7862" spans="1:7" ht="15.6">
      <c r="A7862" s="19" t="s">
        <v>2950</v>
      </c>
      <c r="B7862" s="16" t="s">
        <v>2924</v>
      </c>
      <c r="C7862" s="16">
        <v>24</v>
      </c>
      <c r="D7862" s="16" t="s">
        <v>2930</v>
      </c>
      <c r="E7862" s="17" t="s">
        <v>2928</v>
      </c>
      <c r="F7862" s="24">
        <v>-73.121296900000004</v>
      </c>
      <c r="G7862" s="24">
        <v>7.1225874999999998</v>
      </c>
    </row>
    <row r="7863" spans="1:7" ht="15.6">
      <c r="A7863" s="19" t="s">
        <v>2950</v>
      </c>
      <c r="B7863" s="16" t="s">
        <v>2921</v>
      </c>
      <c r="C7863" s="16">
        <v>44</v>
      </c>
      <c r="D7863" s="16" t="s">
        <v>2930</v>
      </c>
      <c r="E7863" s="17" t="s">
        <v>2928</v>
      </c>
      <c r="F7863" s="24">
        <v>-73.120484399999995</v>
      </c>
      <c r="G7863" s="24">
        <v>7.1228125000000002</v>
      </c>
    </row>
    <row r="7864" spans="1:7" ht="15.6">
      <c r="A7864" s="19" t="s">
        <v>2950</v>
      </c>
      <c r="B7864" s="16" t="s">
        <v>2924</v>
      </c>
      <c r="C7864" s="16">
        <v>50</v>
      </c>
      <c r="D7864" s="16" t="s">
        <v>2922</v>
      </c>
      <c r="E7864" s="17" t="s">
        <v>2928</v>
      </c>
      <c r="F7864" s="24">
        <v>-73.120515600000004</v>
      </c>
      <c r="G7864" s="24">
        <v>7.1215374999999996</v>
      </c>
    </row>
    <row r="7865" spans="1:7" ht="15.6">
      <c r="A7865" s="19" t="s">
        <v>2950</v>
      </c>
      <c r="B7865" s="16" t="s">
        <v>2921</v>
      </c>
      <c r="C7865" s="16">
        <v>27</v>
      </c>
      <c r="D7865" s="16" t="s">
        <v>2922</v>
      </c>
      <c r="E7865" s="17" t="s">
        <v>2928</v>
      </c>
      <c r="F7865" s="24">
        <v>-73.121609399999997</v>
      </c>
      <c r="G7865" s="24">
        <v>7.1222124999999998</v>
      </c>
    </row>
    <row r="7866" spans="1:7" ht="15.6">
      <c r="A7866" s="19" t="s">
        <v>2950</v>
      </c>
      <c r="B7866" s="16" t="s">
        <v>2921</v>
      </c>
      <c r="C7866" s="16">
        <v>56</v>
      </c>
      <c r="D7866" s="16" t="s">
        <v>2922</v>
      </c>
      <c r="E7866" s="17" t="s">
        <v>2926</v>
      </c>
      <c r="F7866" s="24">
        <v>-73.122765599999994</v>
      </c>
      <c r="G7866" s="24">
        <v>7.1202375</v>
      </c>
    </row>
    <row r="7867" spans="1:7" ht="15.6">
      <c r="A7867" s="19" t="s">
        <v>2950</v>
      </c>
      <c r="B7867" s="16" t="s">
        <v>2924</v>
      </c>
      <c r="C7867" s="16">
        <v>33</v>
      </c>
      <c r="D7867" s="16" t="s">
        <v>2922</v>
      </c>
      <c r="E7867" s="17" t="s">
        <v>2928</v>
      </c>
      <c r="F7867" s="24">
        <v>-73.119453100000001</v>
      </c>
      <c r="G7867" s="24">
        <v>7.1218374999999998</v>
      </c>
    </row>
    <row r="7868" spans="1:7" ht="15.6">
      <c r="A7868" s="19" t="s">
        <v>2950</v>
      </c>
      <c r="B7868" s="16" t="s">
        <v>2921</v>
      </c>
      <c r="C7868" s="16">
        <v>32</v>
      </c>
      <c r="D7868" s="16" t="s">
        <v>2925</v>
      </c>
      <c r="E7868" s="17" t="s">
        <v>2928</v>
      </c>
      <c r="F7868" s="24">
        <v>-73.121078100000005</v>
      </c>
      <c r="G7868" s="24">
        <v>7.1202125000000001</v>
      </c>
    </row>
    <row r="7869" spans="1:7" ht="15.6">
      <c r="A7869" s="19" t="s">
        <v>2950</v>
      </c>
      <c r="B7869" s="16" t="s">
        <v>2921</v>
      </c>
      <c r="C7869" s="16">
        <v>35</v>
      </c>
      <c r="D7869" s="16" t="s">
        <v>2930</v>
      </c>
      <c r="E7869" s="17" t="s">
        <v>2926</v>
      </c>
      <c r="F7869" s="24">
        <v>-73.121703100000005</v>
      </c>
      <c r="G7869" s="24">
        <v>7.1215624999999996</v>
      </c>
    </row>
    <row r="7870" spans="1:7" ht="15.6">
      <c r="A7870" s="19" t="s">
        <v>2950</v>
      </c>
      <c r="B7870" s="16" t="s">
        <v>2924</v>
      </c>
      <c r="C7870" s="16">
        <v>24</v>
      </c>
      <c r="D7870" s="16" t="s">
        <v>2922</v>
      </c>
      <c r="E7870" s="17" t="s">
        <v>2923</v>
      </c>
      <c r="F7870" s="24">
        <v>-73.119890600000005</v>
      </c>
      <c r="G7870" s="24">
        <v>7.1227375000000004</v>
      </c>
    </row>
    <row r="7871" spans="1:7" ht="15.6">
      <c r="A7871" s="19" t="s">
        <v>2950</v>
      </c>
      <c r="B7871" s="16" t="s">
        <v>2921</v>
      </c>
      <c r="C7871" s="16">
        <v>42</v>
      </c>
      <c r="D7871" s="16" t="s">
        <v>2922</v>
      </c>
      <c r="E7871" s="17" t="s">
        <v>2926</v>
      </c>
      <c r="F7871" s="24">
        <v>-73.121734399999994</v>
      </c>
      <c r="G7871" s="24">
        <v>7.1222874999999997</v>
      </c>
    </row>
    <row r="7872" spans="1:7" ht="15.6">
      <c r="A7872" s="19" t="s">
        <v>2950</v>
      </c>
      <c r="B7872" s="16" t="s">
        <v>2921</v>
      </c>
      <c r="C7872" s="16">
        <v>31</v>
      </c>
      <c r="D7872" s="16" t="s">
        <v>2922</v>
      </c>
      <c r="E7872" s="17" t="s">
        <v>2926</v>
      </c>
      <c r="F7872" s="24">
        <v>-73.121984400000002</v>
      </c>
      <c r="G7872" s="24">
        <v>7.1211624999999996</v>
      </c>
    </row>
    <row r="7873" spans="1:7" ht="15.6">
      <c r="A7873" s="19" t="s">
        <v>2950</v>
      </c>
      <c r="B7873" s="16" t="s">
        <v>2924</v>
      </c>
      <c r="C7873" s="16">
        <v>31</v>
      </c>
      <c r="D7873" s="16" t="s">
        <v>2930</v>
      </c>
      <c r="E7873" s="17" t="s">
        <v>2926</v>
      </c>
      <c r="F7873" s="24">
        <v>-73.121109399999995</v>
      </c>
      <c r="G7873" s="24">
        <v>7.1207624999999997</v>
      </c>
    </row>
    <row r="7874" spans="1:7" ht="15.6">
      <c r="A7874" s="19" t="s">
        <v>2950</v>
      </c>
      <c r="B7874" s="16" t="s">
        <v>2924</v>
      </c>
      <c r="C7874" s="16">
        <v>41</v>
      </c>
      <c r="D7874" s="16" t="s">
        <v>2922</v>
      </c>
      <c r="E7874" s="17" t="s">
        <v>2927</v>
      </c>
      <c r="F7874" s="24">
        <v>-73.118203100000002</v>
      </c>
      <c r="G7874" s="24">
        <v>7.1207124999999998</v>
      </c>
    </row>
    <row r="7875" spans="1:7" ht="15.6">
      <c r="A7875" s="19" t="s">
        <v>2950</v>
      </c>
      <c r="B7875" s="16" t="s">
        <v>2921</v>
      </c>
      <c r="C7875" s="16">
        <v>28</v>
      </c>
      <c r="D7875" s="16" t="s">
        <v>2925</v>
      </c>
      <c r="E7875" s="17" t="s">
        <v>2926</v>
      </c>
      <c r="F7875" s="24">
        <v>-73.121765600000003</v>
      </c>
      <c r="G7875" s="24">
        <v>7.1212875000000002</v>
      </c>
    </row>
    <row r="7876" spans="1:7" ht="15.6">
      <c r="A7876" s="19" t="s">
        <v>2950</v>
      </c>
      <c r="B7876" s="16" t="s">
        <v>2921</v>
      </c>
      <c r="C7876" s="16">
        <v>40</v>
      </c>
      <c r="D7876" s="16" t="s">
        <v>2925</v>
      </c>
      <c r="E7876" s="17" t="s">
        <v>2926</v>
      </c>
      <c r="F7876" s="24">
        <v>-73.121109399999995</v>
      </c>
      <c r="G7876" s="24">
        <v>7.1209375000000001</v>
      </c>
    </row>
    <row r="7877" spans="1:7" ht="15.6">
      <c r="A7877" s="19" t="s">
        <v>2950</v>
      </c>
      <c r="B7877" s="16" t="s">
        <v>2921</v>
      </c>
      <c r="C7877" s="16">
        <v>32</v>
      </c>
      <c r="D7877" s="16" t="s">
        <v>2922</v>
      </c>
      <c r="E7877" s="17" t="s">
        <v>2926</v>
      </c>
      <c r="F7877" s="24">
        <v>-73.120859400000001</v>
      </c>
      <c r="G7877" s="24">
        <v>7.1208375000000004</v>
      </c>
    </row>
    <row r="7878" spans="1:7" ht="15.6">
      <c r="A7878" s="19" t="s">
        <v>2950</v>
      </c>
      <c r="B7878" s="16" t="s">
        <v>2921</v>
      </c>
      <c r="C7878" s="16">
        <v>33</v>
      </c>
      <c r="D7878" s="16" t="s">
        <v>2925</v>
      </c>
      <c r="E7878" s="17" t="s">
        <v>2928</v>
      </c>
      <c r="F7878" s="24">
        <v>-73.119921899999994</v>
      </c>
      <c r="G7878" s="24">
        <v>7.1220625000000002</v>
      </c>
    </row>
    <row r="7879" spans="1:7" ht="15.6">
      <c r="A7879" s="19" t="s">
        <v>2950</v>
      </c>
      <c r="B7879" s="16" t="s">
        <v>2921</v>
      </c>
      <c r="C7879" s="16">
        <v>35</v>
      </c>
      <c r="D7879" s="16" t="s">
        <v>2922</v>
      </c>
      <c r="E7879" s="17" t="s">
        <v>2923</v>
      </c>
      <c r="F7879" s="24">
        <v>-73.119765599999994</v>
      </c>
      <c r="G7879" s="24">
        <v>7.1219124999999996</v>
      </c>
    </row>
    <row r="7880" spans="1:7" ht="15.6">
      <c r="A7880" s="19" t="s">
        <v>2950</v>
      </c>
      <c r="B7880" s="16" t="s">
        <v>2924</v>
      </c>
      <c r="C7880" s="16">
        <v>21</v>
      </c>
      <c r="D7880" s="16" t="s">
        <v>2930</v>
      </c>
      <c r="E7880" s="17" t="s">
        <v>2928</v>
      </c>
      <c r="F7880" s="24">
        <v>-73.120421899999997</v>
      </c>
      <c r="G7880" s="24">
        <v>7.1220375000000002</v>
      </c>
    </row>
    <row r="7881" spans="1:7" ht="15.6">
      <c r="A7881" s="19" t="s">
        <v>2950</v>
      </c>
      <c r="B7881" s="16" t="s">
        <v>2921</v>
      </c>
      <c r="C7881" s="16">
        <v>27</v>
      </c>
      <c r="D7881" s="16" t="s">
        <v>2925</v>
      </c>
      <c r="E7881" s="17" t="s">
        <v>2926</v>
      </c>
      <c r="F7881" s="24">
        <v>-73.121046899999996</v>
      </c>
      <c r="G7881" s="24">
        <v>7.1209875</v>
      </c>
    </row>
    <row r="7882" spans="1:7" ht="15.6">
      <c r="A7882" s="19" t="s">
        <v>2950</v>
      </c>
      <c r="B7882" s="16" t="s">
        <v>2921</v>
      </c>
      <c r="C7882" s="16">
        <v>40</v>
      </c>
      <c r="D7882" s="16" t="s">
        <v>2930</v>
      </c>
      <c r="E7882" s="17" t="s">
        <v>2927</v>
      </c>
      <c r="F7882" s="24">
        <v>-73.122203099999993</v>
      </c>
      <c r="G7882" s="24">
        <v>7.1238374999999996</v>
      </c>
    </row>
    <row r="7883" spans="1:7" ht="15.6">
      <c r="A7883" s="19" t="s">
        <v>2950</v>
      </c>
      <c r="B7883" s="16" t="s">
        <v>2921</v>
      </c>
      <c r="C7883" s="16">
        <v>24</v>
      </c>
      <c r="D7883" s="16" t="s">
        <v>2922</v>
      </c>
      <c r="E7883" s="17" t="s">
        <v>2923</v>
      </c>
      <c r="F7883" s="24">
        <v>-73.123078100000001</v>
      </c>
      <c r="G7883" s="24">
        <v>7.1193875000000002</v>
      </c>
    </row>
    <row r="7884" spans="1:7" ht="15.6">
      <c r="A7884" s="19" t="s">
        <v>2950</v>
      </c>
      <c r="B7884" s="16" t="s">
        <v>2921</v>
      </c>
      <c r="C7884" s="16">
        <v>50</v>
      </c>
      <c r="D7884" s="16" t="s">
        <v>2925</v>
      </c>
      <c r="E7884" s="17" t="s">
        <v>2927</v>
      </c>
      <c r="F7884" s="24">
        <v>-73.118734399999994</v>
      </c>
      <c r="G7884" s="24">
        <v>7.1218624999999998</v>
      </c>
    </row>
    <row r="7885" spans="1:7" ht="15.6">
      <c r="A7885" s="19" t="s">
        <v>2950</v>
      </c>
      <c r="B7885" s="16" t="s">
        <v>2921</v>
      </c>
      <c r="C7885" s="16">
        <v>66</v>
      </c>
      <c r="D7885" s="16" t="s">
        <v>2922</v>
      </c>
      <c r="E7885" s="17" t="s">
        <v>2927</v>
      </c>
      <c r="F7885" s="24">
        <v>-73.124703100000005</v>
      </c>
      <c r="G7885" s="24">
        <v>7.1202375</v>
      </c>
    </row>
    <row r="7886" spans="1:7" ht="15.6">
      <c r="A7886" s="19" t="s">
        <v>2950</v>
      </c>
      <c r="B7886" s="16" t="s">
        <v>2921</v>
      </c>
      <c r="C7886" s="16">
        <v>20</v>
      </c>
      <c r="D7886" s="16" t="s">
        <v>2925</v>
      </c>
      <c r="E7886" s="17" t="s">
        <v>2926</v>
      </c>
      <c r="F7886" s="24">
        <v>-73.121796900000007</v>
      </c>
      <c r="G7886" s="24">
        <v>7.1211874999999996</v>
      </c>
    </row>
    <row r="7887" spans="1:7" ht="15.6">
      <c r="A7887" s="19" t="s">
        <v>2950</v>
      </c>
      <c r="B7887" s="16" t="s">
        <v>2921</v>
      </c>
      <c r="C7887" s="16">
        <v>50</v>
      </c>
      <c r="D7887" s="16" t="s">
        <v>2930</v>
      </c>
      <c r="E7887" s="17" t="s">
        <v>2926</v>
      </c>
      <c r="F7887" s="24">
        <v>-73.120890599999996</v>
      </c>
      <c r="G7887" s="24">
        <v>7.1217874999999999</v>
      </c>
    </row>
    <row r="7888" spans="1:7" ht="15.6">
      <c r="A7888" s="19" t="s">
        <v>2950</v>
      </c>
      <c r="B7888" s="16" t="s">
        <v>2924</v>
      </c>
      <c r="C7888" s="16">
        <v>31</v>
      </c>
      <c r="D7888" s="16" t="s">
        <v>2925</v>
      </c>
      <c r="E7888" s="17" t="s">
        <v>2928</v>
      </c>
      <c r="F7888" s="24">
        <v>-73.0882656</v>
      </c>
      <c r="G7888" s="24">
        <v>7.0782625000000001</v>
      </c>
    </row>
    <row r="7889" spans="1:7" ht="15.6">
      <c r="A7889" s="19" t="s">
        <v>2950</v>
      </c>
      <c r="B7889" s="16" t="s">
        <v>2924</v>
      </c>
      <c r="C7889" s="16">
        <v>55</v>
      </c>
      <c r="D7889" s="16" t="s">
        <v>2922</v>
      </c>
      <c r="E7889" s="17" t="s">
        <v>2928</v>
      </c>
      <c r="F7889" s="24">
        <v>-73.121796900000007</v>
      </c>
      <c r="G7889" s="24">
        <v>7.1232125000000002</v>
      </c>
    </row>
    <row r="7890" spans="1:7" ht="15.6">
      <c r="A7890" s="19" t="s">
        <v>2950</v>
      </c>
      <c r="B7890" s="16" t="s">
        <v>2924</v>
      </c>
      <c r="C7890" s="16">
        <v>28</v>
      </c>
      <c r="D7890" s="16" t="s">
        <v>2925</v>
      </c>
      <c r="E7890" s="17" t="s">
        <v>2928</v>
      </c>
      <c r="F7890" s="24">
        <v>-73.120234400000001</v>
      </c>
      <c r="G7890" s="24">
        <v>7.1213625</v>
      </c>
    </row>
    <row r="7891" spans="1:7" ht="15.6">
      <c r="A7891" s="19" t="s">
        <v>2950</v>
      </c>
      <c r="B7891" s="16" t="s">
        <v>2924</v>
      </c>
      <c r="C7891" s="16">
        <v>34</v>
      </c>
      <c r="D7891" s="16" t="s">
        <v>2925</v>
      </c>
      <c r="E7891" s="17" t="s">
        <v>2926</v>
      </c>
      <c r="F7891" s="24">
        <v>-73.120984399999998</v>
      </c>
      <c r="G7891" s="24">
        <v>7.1210374999999999</v>
      </c>
    </row>
    <row r="7892" spans="1:7" ht="15.6">
      <c r="A7892" s="19" t="s">
        <v>2950</v>
      </c>
      <c r="B7892" s="16" t="s">
        <v>2921</v>
      </c>
      <c r="C7892" s="16">
        <v>21</v>
      </c>
      <c r="D7892" s="16" t="s">
        <v>2930</v>
      </c>
      <c r="E7892" s="17" t="s">
        <v>2926</v>
      </c>
      <c r="F7892" s="24">
        <v>-73.118734399999994</v>
      </c>
      <c r="G7892" s="24">
        <v>7.1216625000000002</v>
      </c>
    </row>
    <row r="7893" spans="1:7" ht="15.6">
      <c r="A7893" s="19" t="s">
        <v>2950</v>
      </c>
      <c r="B7893" s="16" t="s">
        <v>2921</v>
      </c>
      <c r="C7893" s="16">
        <v>40</v>
      </c>
      <c r="D7893" s="16" t="s">
        <v>2925</v>
      </c>
      <c r="E7893" s="17" t="s">
        <v>2926</v>
      </c>
      <c r="F7893" s="24">
        <v>-73.121015600000007</v>
      </c>
      <c r="G7893" s="24">
        <v>7.1211124999999997</v>
      </c>
    </row>
    <row r="7894" spans="1:7" ht="15.6">
      <c r="A7894" s="19" t="s">
        <v>2950</v>
      </c>
      <c r="B7894" s="16" t="s">
        <v>2924</v>
      </c>
      <c r="C7894" s="16">
        <v>60</v>
      </c>
      <c r="D7894" s="16" t="s">
        <v>2922</v>
      </c>
      <c r="E7894" s="17" t="s">
        <v>2923</v>
      </c>
      <c r="F7894" s="24">
        <v>-73.123796900000002</v>
      </c>
      <c r="G7894" s="24">
        <v>7.1195374999999999</v>
      </c>
    </row>
    <row r="7895" spans="1:7" ht="15.6">
      <c r="A7895" s="19" t="s">
        <v>2950</v>
      </c>
      <c r="B7895" s="16" t="s">
        <v>2924</v>
      </c>
      <c r="C7895" s="16">
        <v>70</v>
      </c>
      <c r="D7895" s="16" t="s">
        <v>2930</v>
      </c>
      <c r="E7895" s="17" t="s">
        <v>2926</v>
      </c>
      <c r="F7895" s="24">
        <v>-73.121687499999993</v>
      </c>
      <c r="G7895" s="24">
        <v>7.1223124999999996</v>
      </c>
    </row>
    <row r="7896" spans="1:7" ht="15.6">
      <c r="A7896" s="19" t="s">
        <v>2950</v>
      </c>
      <c r="B7896" s="16" t="s">
        <v>2921</v>
      </c>
      <c r="C7896" s="16">
        <v>28</v>
      </c>
      <c r="D7896" s="16" t="s">
        <v>2922</v>
      </c>
      <c r="E7896" s="17" t="s">
        <v>2923</v>
      </c>
      <c r="F7896" s="24">
        <v>-73.134578099999999</v>
      </c>
      <c r="G7896" s="24">
        <v>7.1217375000000001</v>
      </c>
    </row>
    <row r="7897" spans="1:7" ht="15.6">
      <c r="A7897" s="19" t="s">
        <v>2950</v>
      </c>
      <c r="B7897" s="16" t="s">
        <v>2924</v>
      </c>
      <c r="C7897" s="16">
        <v>42</v>
      </c>
      <c r="D7897" s="16" t="s">
        <v>2922</v>
      </c>
      <c r="E7897" s="17" t="s">
        <v>2928</v>
      </c>
      <c r="F7897" s="24">
        <v>-73.120828099999997</v>
      </c>
      <c r="G7897" s="24">
        <v>7.1201625000000002</v>
      </c>
    </row>
    <row r="7898" spans="1:7" ht="15.6">
      <c r="A7898" s="19" t="s">
        <v>2950</v>
      </c>
      <c r="B7898" s="16" t="s">
        <v>2921</v>
      </c>
      <c r="C7898" s="16">
        <v>39</v>
      </c>
      <c r="D7898" s="16" t="s">
        <v>2930</v>
      </c>
      <c r="E7898" s="17" t="s">
        <v>2928</v>
      </c>
      <c r="F7898" s="24">
        <v>-73.121812500000004</v>
      </c>
      <c r="G7898" s="24">
        <v>7.1205625000000001</v>
      </c>
    </row>
    <row r="7899" spans="1:7" ht="15.6">
      <c r="A7899" s="19" t="s">
        <v>2950</v>
      </c>
      <c r="B7899" s="16" t="s">
        <v>2924</v>
      </c>
      <c r="C7899" s="16">
        <v>17</v>
      </c>
      <c r="D7899" s="16" t="s">
        <v>2930</v>
      </c>
      <c r="E7899" s="17" t="s">
        <v>2926</v>
      </c>
      <c r="F7899" s="24">
        <v>-73.122062499999998</v>
      </c>
      <c r="G7899" s="24">
        <v>7.1211874999999996</v>
      </c>
    </row>
    <row r="7900" spans="1:7" ht="15.6">
      <c r="A7900" s="19" t="s">
        <v>2950</v>
      </c>
      <c r="B7900" s="16" t="s">
        <v>2924</v>
      </c>
      <c r="C7900" s="16">
        <v>17</v>
      </c>
      <c r="D7900" s="16" t="s">
        <v>2922</v>
      </c>
      <c r="E7900" s="17" t="s">
        <v>2926</v>
      </c>
      <c r="F7900" s="24">
        <v>-73.121734399999994</v>
      </c>
      <c r="G7900" s="24">
        <v>7.1213375000000001</v>
      </c>
    </row>
    <row r="7901" spans="1:7" ht="15.6">
      <c r="A7901" s="19" t="s">
        <v>2950</v>
      </c>
      <c r="B7901" s="16" t="s">
        <v>2924</v>
      </c>
      <c r="C7901" s="16">
        <v>23</v>
      </c>
      <c r="D7901" s="16" t="s">
        <v>2930</v>
      </c>
      <c r="E7901" s="17" t="s">
        <v>2926</v>
      </c>
      <c r="F7901" s="24">
        <v>-73.121062499999994</v>
      </c>
      <c r="G7901" s="24">
        <v>7.1211874999999996</v>
      </c>
    </row>
    <row r="7902" spans="1:7" ht="15.6">
      <c r="A7902" s="19" t="s">
        <v>2950</v>
      </c>
      <c r="B7902" s="16" t="s">
        <v>2924</v>
      </c>
      <c r="C7902" s="16">
        <v>63</v>
      </c>
      <c r="D7902" s="16" t="s">
        <v>2930</v>
      </c>
      <c r="E7902" s="17" t="s">
        <v>2926</v>
      </c>
      <c r="F7902" s="24">
        <v>-73.122640599999997</v>
      </c>
      <c r="G7902" s="24">
        <v>7.1167125000000002</v>
      </c>
    </row>
    <row r="7903" spans="1:7" ht="15.6">
      <c r="A7903" s="19" t="s">
        <v>2950</v>
      </c>
      <c r="B7903" s="16" t="s">
        <v>2921</v>
      </c>
      <c r="C7903" s="16">
        <v>34</v>
      </c>
      <c r="D7903" s="16" t="s">
        <v>2930</v>
      </c>
      <c r="E7903" s="17" t="s">
        <v>2926</v>
      </c>
      <c r="F7903" s="24">
        <v>-73.121312500000002</v>
      </c>
      <c r="G7903" s="24">
        <v>7.1211874999999996</v>
      </c>
    </row>
    <row r="7904" spans="1:7" ht="15.6">
      <c r="A7904" s="19" t="s">
        <v>2950</v>
      </c>
      <c r="B7904" s="16" t="s">
        <v>2924</v>
      </c>
      <c r="C7904" s="16">
        <v>27</v>
      </c>
      <c r="D7904" s="16" t="s">
        <v>2930</v>
      </c>
      <c r="E7904" s="17" t="s">
        <v>2928</v>
      </c>
      <c r="F7904" s="24">
        <v>-73.122640599999997</v>
      </c>
      <c r="G7904" s="24">
        <v>7.1210374999999999</v>
      </c>
    </row>
    <row r="7905" spans="1:7" ht="15.6">
      <c r="A7905" s="19" t="s">
        <v>2950</v>
      </c>
      <c r="B7905" s="16" t="s">
        <v>2924</v>
      </c>
      <c r="C7905" s="16">
        <v>49</v>
      </c>
      <c r="D7905" s="16" t="s">
        <v>2922</v>
      </c>
      <c r="E7905" s="17" t="s">
        <v>2926</v>
      </c>
      <c r="F7905" s="24">
        <v>-73.120937499999997</v>
      </c>
      <c r="G7905" s="24">
        <v>7.1208125000000004</v>
      </c>
    </row>
    <row r="7906" spans="1:7" ht="15.6">
      <c r="A7906" s="19" t="s">
        <v>2950</v>
      </c>
      <c r="B7906" s="16" t="s">
        <v>2921</v>
      </c>
      <c r="C7906" s="16">
        <v>32</v>
      </c>
      <c r="D7906" s="16" t="s">
        <v>2930</v>
      </c>
      <c r="E7906" s="17" t="s">
        <v>2928</v>
      </c>
      <c r="F7906" s="24">
        <v>-73.119609400000002</v>
      </c>
      <c r="G7906" s="24">
        <v>7.1221125000000001</v>
      </c>
    </row>
    <row r="7907" spans="1:7" ht="15.6">
      <c r="A7907" s="19" t="s">
        <v>2950</v>
      </c>
      <c r="B7907" s="16" t="s">
        <v>2924</v>
      </c>
      <c r="C7907" s="16">
        <v>50</v>
      </c>
      <c r="D7907" s="16" t="s">
        <v>2925</v>
      </c>
      <c r="E7907" s="17" t="s">
        <v>2926</v>
      </c>
      <c r="F7907" s="24">
        <v>-73.120734400000003</v>
      </c>
      <c r="G7907" s="24">
        <v>7.1217125000000001</v>
      </c>
    </row>
    <row r="7908" spans="1:7" ht="15.6">
      <c r="A7908" s="19" t="s">
        <v>2950</v>
      </c>
      <c r="B7908" s="16" t="s">
        <v>2924</v>
      </c>
      <c r="C7908" s="16">
        <v>23</v>
      </c>
      <c r="D7908" s="16" t="s">
        <v>2922</v>
      </c>
      <c r="E7908" s="17" t="s">
        <v>2926</v>
      </c>
      <c r="F7908" s="24">
        <v>-73.121171899999993</v>
      </c>
      <c r="G7908" s="24">
        <v>7.1210125</v>
      </c>
    </row>
    <row r="7909" spans="1:7" ht="15.6">
      <c r="A7909" s="19" t="s">
        <v>2950</v>
      </c>
      <c r="B7909" s="16" t="s">
        <v>2921</v>
      </c>
      <c r="C7909" s="16">
        <v>36</v>
      </c>
      <c r="D7909" s="16" t="s">
        <v>2925</v>
      </c>
      <c r="E7909" s="17" t="s">
        <v>2926</v>
      </c>
      <c r="F7909" s="24">
        <v>-73.121421900000001</v>
      </c>
      <c r="G7909" s="24">
        <v>7.1217125000000001</v>
      </c>
    </row>
    <row r="7910" spans="1:7" ht="15.6">
      <c r="A7910" s="19" t="s">
        <v>2950</v>
      </c>
      <c r="B7910" s="16" t="s">
        <v>2924</v>
      </c>
      <c r="C7910" s="16">
        <v>25</v>
      </c>
      <c r="D7910" s="16" t="s">
        <v>2925</v>
      </c>
      <c r="E7910" s="17" t="s">
        <v>2926</v>
      </c>
      <c r="F7910" s="24">
        <v>-73.121265600000001</v>
      </c>
      <c r="G7910" s="24">
        <v>7.1216375000000003</v>
      </c>
    </row>
    <row r="7911" spans="1:7" ht="15.6">
      <c r="A7911" s="19" t="s">
        <v>2950</v>
      </c>
      <c r="B7911" s="16" t="s">
        <v>2924</v>
      </c>
      <c r="C7911" s="16">
        <v>14</v>
      </c>
      <c r="D7911" s="16" t="s">
        <v>2925</v>
      </c>
      <c r="E7911" s="17" t="s">
        <v>2926</v>
      </c>
      <c r="F7911" s="24">
        <v>-73.121734399999994</v>
      </c>
      <c r="G7911" s="24">
        <v>7.1213125000000002</v>
      </c>
    </row>
    <row r="7912" spans="1:7" ht="15.6">
      <c r="A7912" s="19" t="s">
        <v>2950</v>
      </c>
      <c r="B7912" s="16" t="s">
        <v>2921</v>
      </c>
      <c r="C7912" s="16">
        <v>23</v>
      </c>
      <c r="D7912" s="16" t="s">
        <v>2925</v>
      </c>
      <c r="E7912" s="17" t="s">
        <v>2926</v>
      </c>
      <c r="F7912" s="24">
        <v>-73.121265600000001</v>
      </c>
      <c r="G7912" s="24">
        <v>7.1216375000000003</v>
      </c>
    </row>
    <row r="7913" spans="1:7" ht="15.6">
      <c r="A7913" s="19" t="s">
        <v>2950</v>
      </c>
      <c r="B7913" s="16" t="s">
        <v>2921</v>
      </c>
      <c r="C7913" s="16">
        <v>22</v>
      </c>
      <c r="D7913" s="16" t="s">
        <v>2930</v>
      </c>
      <c r="E7913" s="17" t="s">
        <v>2928</v>
      </c>
      <c r="F7913" s="24">
        <v>-73.120062500000003</v>
      </c>
      <c r="G7913" s="24">
        <v>7.1221874999999999</v>
      </c>
    </row>
    <row r="7914" spans="1:7" ht="15.6">
      <c r="A7914" s="19" t="s">
        <v>2950</v>
      </c>
      <c r="B7914" s="16" t="s">
        <v>2924</v>
      </c>
      <c r="C7914" s="16">
        <v>57</v>
      </c>
      <c r="D7914" s="16" t="s">
        <v>2930</v>
      </c>
      <c r="E7914" s="17" t="s">
        <v>2926</v>
      </c>
      <c r="F7914" s="24">
        <v>-73.121359400000003</v>
      </c>
      <c r="G7914" s="24">
        <v>7.1218624999999998</v>
      </c>
    </row>
    <row r="7915" spans="1:7" ht="15.6">
      <c r="A7915" s="19" t="s">
        <v>2950</v>
      </c>
      <c r="B7915" s="16" t="s">
        <v>2924</v>
      </c>
      <c r="C7915" s="16">
        <v>40</v>
      </c>
      <c r="D7915" s="16" t="s">
        <v>2922</v>
      </c>
      <c r="E7915" s="17" t="s">
        <v>2926</v>
      </c>
      <c r="F7915" s="24">
        <v>-73.121312500000002</v>
      </c>
      <c r="G7915" s="24">
        <v>7.1211874999999996</v>
      </c>
    </row>
    <row r="7916" spans="1:7" ht="15.6">
      <c r="A7916" s="19" t="s">
        <v>2950</v>
      </c>
      <c r="B7916" s="16" t="s">
        <v>2921</v>
      </c>
      <c r="C7916" s="16">
        <v>34</v>
      </c>
      <c r="D7916" s="16" t="s">
        <v>2930</v>
      </c>
      <c r="E7916" s="17" t="s">
        <v>2926</v>
      </c>
      <c r="F7916" s="24">
        <v>-73.121312500000002</v>
      </c>
      <c r="G7916" s="24">
        <v>7.1211874999999996</v>
      </c>
    </row>
    <row r="7917" spans="1:7" ht="15.6">
      <c r="A7917" s="19" t="s">
        <v>2950</v>
      </c>
      <c r="B7917" s="16" t="s">
        <v>2921</v>
      </c>
      <c r="C7917" s="16">
        <v>53</v>
      </c>
      <c r="D7917" s="16" t="s">
        <v>2922</v>
      </c>
      <c r="E7917" s="17" t="s">
        <v>2927</v>
      </c>
      <c r="F7917" s="24">
        <v>-73.053765600000006</v>
      </c>
      <c r="G7917" s="24">
        <v>6.9940125000000002</v>
      </c>
    </row>
    <row r="7918" spans="1:7" ht="15.6">
      <c r="A7918" s="19" t="s">
        <v>2950</v>
      </c>
      <c r="B7918" s="16" t="s">
        <v>2921</v>
      </c>
      <c r="C7918" s="16">
        <v>47</v>
      </c>
      <c r="D7918" s="16" t="s">
        <v>2925</v>
      </c>
      <c r="E7918" s="17" t="s">
        <v>2926</v>
      </c>
      <c r="F7918" s="24">
        <v>-73.121062499999994</v>
      </c>
      <c r="G7918" s="24">
        <v>7.1211874999999996</v>
      </c>
    </row>
    <row r="7919" spans="1:7" ht="15.6">
      <c r="A7919" s="19" t="s">
        <v>2950</v>
      </c>
      <c r="B7919" s="16" t="s">
        <v>2921</v>
      </c>
      <c r="C7919" s="16">
        <v>19</v>
      </c>
      <c r="D7919" s="16" t="s">
        <v>2930</v>
      </c>
      <c r="E7919" s="17" t="s">
        <v>2927</v>
      </c>
      <c r="F7919" s="24">
        <v>-73.121812500000004</v>
      </c>
      <c r="G7919" s="24">
        <v>7.1234374999999996</v>
      </c>
    </row>
    <row r="7920" spans="1:7" ht="15.6">
      <c r="A7920" s="19" t="s">
        <v>2950</v>
      </c>
      <c r="B7920" s="16" t="s">
        <v>2924</v>
      </c>
      <c r="C7920" s="16">
        <v>28</v>
      </c>
      <c r="D7920" s="16" t="s">
        <v>2922</v>
      </c>
      <c r="E7920" s="17" t="s">
        <v>2923</v>
      </c>
      <c r="F7920" s="24">
        <v>-73.107437500000003</v>
      </c>
      <c r="G7920" s="24">
        <v>7.1084375</v>
      </c>
    </row>
    <row r="7921" spans="1:7" ht="15.6">
      <c r="A7921" s="19" t="s">
        <v>2950</v>
      </c>
      <c r="B7921" s="16" t="s">
        <v>2924</v>
      </c>
      <c r="C7921" s="16">
        <v>23</v>
      </c>
      <c r="D7921" s="16" t="s">
        <v>2922</v>
      </c>
      <c r="E7921" s="17" t="s">
        <v>2923</v>
      </c>
      <c r="F7921" s="24">
        <v>-73.163921900000005</v>
      </c>
      <c r="G7921" s="24">
        <v>7.1033625000000002</v>
      </c>
    </row>
    <row r="7922" spans="1:7" ht="15.6">
      <c r="A7922" s="19" t="s">
        <v>2950</v>
      </c>
      <c r="B7922" s="16" t="s">
        <v>2924</v>
      </c>
      <c r="C7922" s="16">
        <v>33</v>
      </c>
      <c r="D7922" s="16" t="s">
        <v>2922</v>
      </c>
      <c r="E7922" s="17" t="s">
        <v>2923</v>
      </c>
      <c r="F7922" s="24">
        <v>-73.1274844</v>
      </c>
      <c r="G7922" s="24">
        <v>7.1174375000000003</v>
      </c>
    </row>
    <row r="7923" spans="1:7" ht="15.6">
      <c r="A7923" s="19" t="s">
        <v>2950</v>
      </c>
      <c r="B7923" s="16" t="s">
        <v>2924</v>
      </c>
      <c r="C7923" s="16">
        <v>29</v>
      </c>
      <c r="D7923" s="16" t="s">
        <v>2922</v>
      </c>
      <c r="E7923" s="17" t="s">
        <v>2923</v>
      </c>
      <c r="F7923" s="24">
        <v>-73.138234699999998</v>
      </c>
      <c r="G7923" s="24">
        <v>7.2130606999999998</v>
      </c>
    </row>
    <row r="7924" spans="1:7" ht="15.6">
      <c r="A7924" s="19" t="s">
        <v>2950</v>
      </c>
      <c r="B7924" s="16" t="s">
        <v>2921</v>
      </c>
      <c r="C7924" s="16">
        <v>30</v>
      </c>
      <c r="D7924" s="16" t="s">
        <v>2922</v>
      </c>
      <c r="E7924" s="17" t="s">
        <v>2923</v>
      </c>
      <c r="F7924" s="24">
        <v>-73.126859400000001</v>
      </c>
      <c r="G7924" s="24">
        <v>7.1191374999999999</v>
      </c>
    </row>
    <row r="7925" spans="1:7" ht="15.6">
      <c r="A7925" s="19" t="s">
        <v>2950</v>
      </c>
      <c r="B7925" s="16" t="s">
        <v>2924</v>
      </c>
      <c r="C7925" s="16">
        <v>26</v>
      </c>
      <c r="D7925" s="16" t="s">
        <v>2930</v>
      </c>
      <c r="E7925" s="17" t="s">
        <v>2926</v>
      </c>
      <c r="F7925" s="24">
        <v>-73.120562500000005</v>
      </c>
      <c r="G7925" s="24">
        <v>7.1209375000000001</v>
      </c>
    </row>
    <row r="7926" spans="1:7" ht="15.6">
      <c r="A7926" s="19" t="s">
        <v>2950</v>
      </c>
      <c r="B7926" s="16" t="s">
        <v>2921</v>
      </c>
      <c r="C7926" s="16">
        <v>31</v>
      </c>
      <c r="D7926" s="16" t="s">
        <v>2930</v>
      </c>
      <c r="E7926" s="17" t="s">
        <v>2926</v>
      </c>
      <c r="F7926" s="24">
        <v>-73.127687499999993</v>
      </c>
      <c r="G7926" s="24">
        <v>7.1176874999999997</v>
      </c>
    </row>
    <row r="7927" spans="1:7" ht="15.6">
      <c r="A7927" s="19" t="s">
        <v>2950</v>
      </c>
      <c r="B7927" s="16" t="s">
        <v>2921</v>
      </c>
      <c r="C7927" s="16">
        <v>26</v>
      </c>
      <c r="D7927" s="16" t="s">
        <v>2925</v>
      </c>
      <c r="E7927" s="17" t="s">
        <v>2926</v>
      </c>
      <c r="F7927" s="24">
        <v>-73.121312500000002</v>
      </c>
      <c r="G7927" s="24">
        <v>7.1211874999999996</v>
      </c>
    </row>
    <row r="7928" spans="1:7" ht="15.6">
      <c r="A7928" s="19" t="s">
        <v>2950</v>
      </c>
      <c r="B7928" s="16" t="s">
        <v>2924</v>
      </c>
      <c r="C7928" s="16">
        <v>26</v>
      </c>
      <c r="D7928" s="16" t="s">
        <v>2925</v>
      </c>
      <c r="E7928" s="17" t="s">
        <v>2926</v>
      </c>
      <c r="F7928" s="24">
        <v>-73.121187500000005</v>
      </c>
      <c r="G7928" s="24">
        <v>7.1213125000000002</v>
      </c>
    </row>
    <row r="7929" spans="1:7" ht="15.6">
      <c r="A7929" s="19" t="s">
        <v>2950</v>
      </c>
      <c r="B7929" s="16" t="s">
        <v>2921</v>
      </c>
      <c r="C7929" s="16">
        <v>25</v>
      </c>
      <c r="D7929" s="16" t="s">
        <v>2925</v>
      </c>
      <c r="E7929" s="17" t="s">
        <v>2928</v>
      </c>
      <c r="F7929" s="24">
        <v>-73.122265600000006</v>
      </c>
      <c r="G7929" s="24">
        <v>7.1216625000000002</v>
      </c>
    </row>
    <row r="7930" spans="1:7" ht="15.6">
      <c r="A7930" s="19" t="s">
        <v>2950</v>
      </c>
      <c r="B7930" s="16" t="s">
        <v>2924</v>
      </c>
      <c r="C7930" s="16">
        <v>45</v>
      </c>
      <c r="D7930" s="16" t="s">
        <v>2925</v>
      </c>
      <c r="E7930" s="17" t="s">
        <v>2926</v>
      </c>
      <c r="F7930" s="24">
        <v>-73.121437499999999</v>
      </c>
      <c r="G7930" s="24">
        <v>7.1216875000000002</v>
      </c>
    </row>
    <row r="7931" spans="1:7" ht="15.6">
      <c r="A7931" s="19" t="s">
        <v>2950</v>
      </c>
      <c r="B7931" s="16" t="s">
        <v>2924</v>
      </c>
      <c r="C7931" s="16">
        <v>35</v>
      </c>
      <c r="D7931" s="16" t="s">
        <v>2925</v>
      </c>
      <c r="E7931" s="17" t="s">
        <v>2926</v>
      </c>
      <c r="F7931" s="24">
        <v>-73.121062499999994</v>
      </c>
      <c r="G7931" s="24">
        <v>7.1211874999999996</v>
      </c>
    </row>
    <row r="7932" spans="1:7" ht="15.6">
      <c r="A7932" s="19" t="s">
        <v>2950</v>
      </c>
      <c r="B7932" s="16" t="s">
        <v>2921</v>
      </c>
      <c r="C7932" s="16">
        <v>45</v>
      </c>
      <c r="D7932" s="16" t="s">
        <v>2930</v>
      </c>
      <c r="E7932" s="17" t="s">
        <v>2928</v>
      </c>
      <c r="F7932" s="24">
        <v>-73.120937499999997</v>
      </c>
      <c r="G7932" s="24">
        <v>7.1224375000000002</v>
      </c>
    </row>
    <row r="7933" spans="1:7" ht="15.6">
      <c r="A7933" s="19" t="s">
        <v>2950</v>
      </c>
      <c r="B7933" s="16" t="s">
        <v>2921</v>
      </c>
      <c r="C7933" s="16">
        <v>23</v>
      </c>
      <c r="D7933" s="16" t="s">
        <v>2930</v>
      </c>
      <c r="E7933" s="17" t="s">
        <v>2928</v>
      </c>
      <c r="F7933" s="24">
        <v>-73.120140599999999</v>
      </c>
      <c r="G7933" s="24">
        <v>7.1225375</v>
      </c>
    </row>
    <row r="7934" spans="1:7" ht="15.6">
      <c r="A7934" s="19" t="s">
        <v>2950</v>
      </c>
      <c r="B7934" s="16" t="s">
        <v>2921</v>
      </c>
      <c r="C7934" s="16">
        <v>47</v>
      </c>
      <c r="D7934" s="16" t="s">
        <v>2930</v>
      </c>
      <c r="E7934" s="17" t="s">
        <v>2926</v>
      </c>
      <c r="F7934" s="24">
        <v>-73.117515600000004</v>
      </c>
      <c r="G7934" s="24">
        <v>7.1219875000000004</v>
      </c>
    </row>
    <row r="7935" spans="1:7" ht="15.6">
      <c r="A7935" s="19" t="s">
        <v>2950</v>
      </c>
      <c r="B7935" s="16" t="s">
        <v>2921</v>
      </c>
      <c r="C7935" s="16">
        <v>43</v>
      </c>
      <c r="D7935" s="16" t="s">
        <v>2925</v>
      </c>
      <c r="E7935" s="17" t="s">
        <v>2926</v>
      </c>
      <c r="F7935" s="24">
        <v>-73.120921899999999</v>
      </c>
      <c r="G7935" s="24">
        <v>7.1207374999999997</v>
      </c>
    </row>
    <row r="7936" spans="1:7" ht="15.6">
      <c r="A7936" s="19" t="s">
        <v>2950</v>
      </c>
      <c r="B7936" s="16" t="s">
        <v>2921</v>
      </c>
      <c r="C7936" s="16">
        <v>16</v>
      </c>
      <c r="D7936" s="16" t="s">
        <v>2929</v>
      </c>
      <c r="E7936" s="17" t="s">
        <v>2928</v>
      </c>
      <c r="F7936" s="24">
        <v>-73.122687499999998</v>
      </c>
      <c r="G7936" s="24">
        <v>7.1209375000000001</v>
      </c>
    </row>
    <row r="7937" spans="1:7" ht="15.6">
      <c r="A7937" s="19" t="s">
        <v>2950</v>
      </c>
      <c r="B7937" s="16" t="s">
        <v>2924</v>
      </c>
      <c r="C7937" s="16">
        <v>62</v>
      </c>
      <c r="D7937" s="16" t="s">
        <v>2922</v>
      </c>
      <c r="E7937" s="17" t="s">
        <v>2923</v>
      </c>
      <c r="F7937" s="24">
        <v>-73.121937500000001</v>
      </c>
      <c r="G7937" s="24">
        <v>7.1178125000000003</v>
      </c>
    </row>
    <row r="7938" spans="1:7" ht="15.6">
      <c r="A7938" s="19" t="s">
        <v>2950</v>
      </c>
      <c r="B7938" s="16" t="s">
        <v>2921</v>
      </c>
      <c r="C7938" s="16">
        <v>32</v>
      </c>
      <c r="D7938" s="16" t="s">
        <v>2930</v>
      </c>
      <c r="E7938" s="17" t="s">
        <v>2926</v>
      </c>
      <c r="F7938" s="24">
        <v>-73.121312500000002</v>
      </c>
      <c r="G7938" s="24">
        <v>7.1211874999999996</v>
      </c>
    </row>
    <row r="7939" spans="1:7" ht="15.6">
      <c r="A7939" s="19" t="s">
        <v>2950</v>
      </c>
      <c r="B7939" s="16" t="s">
        <v>2921</v>
      </c>
      <c r="C7939" s="16">
        <v>58</v>
      </c>
      <c r="D7939" s="16" t="s">
        <v>2922</v>
      </c>
      <c r="E7939" s="17" t="s">
        <v>2926</v>
      </c>
      <c r="F7939" s="24">
        <v>-73.121437499999999</v>
      </c>
      <c r="G7939" s="24">
        <v>7.1216875000000002</v>
      </c>
    </row>
    <row r="7940" spans="1:7" ht="15.6">
      <c r="A7940" s="19" t="s">
        <v>2950</v>
      </c>
      <c r="B7940" s="16" t="s">
        <v>2921</v>
      </c>
      <c r="C7940" s="16">
        <v>28</v>
      </c>
      <c r="D7940" s="16" t="s">
        <v>2922</v>
      </c>
      <c r="E7940" s="17" t="s">
        <v>2926</v>
      </c>
      <c r="F7940" s="24">
        <v>-73.121328099999999</v>
      </c>
      <c r="G7940" s="24">
        <v>7.1212375000000003</v>
      </c>
    </row>
    <row r="7941" spans="1:7" ht="15.6">
      <c r="A7941" s="19" t="s">
        <v>2950</v>
      </c>
      <c r="B7941" s="16" t="s">
        <v>2921</v>
      </c>
      <c r="C7941" s="16">
        <v>43</v>
      </c>
      <c r="D7941" s="16" t="s">
        <v>2930</v>
      </c>
      <c r="E7941" s="17" t="s">
        <v>2926</v>
      </c>
      <c r="F7941" s="24">
        <v>-73.121312500000002</v>
      </c>
      <c r="G7941" s="24">
        <v>7.1211874999999996</v>
      </c>
    </row>
    <row r="7942" spans="1:7" ht="15.6">
      <c r="A7942" s="19" t="s">
        <v>2950</v>
      </c>
      <c r="B7942" s="16" t="s">
        <v>2924</v>
      </c>
      <c r="C7942" s="16">
        <v>24</v>
      </c>
      <c r="D7942" s="16" t="s">
        <v>2922</v>
      </c>
      <c r="E7942" s="17" t="s">
        <v>2926</v>
      </c>
      <c r="F7942" s="24">
        <v>-73.121312500000002</v>
      </c>
      <c r="G7942" s="24">
        <v>7.1211874999999996</v>
      </c>
    </row>
    <row r="7943" spans="1:7" ht="15.6">
      <c r="A7943" s="19" t="s">
        <v>2950</v>
      </c>
      <c r="B7943" s="16" t="s">
        <v>2921</v>
      </c>
      <c r="C7943" s="16">
        <v>43</v>
      </c>
      <c r="D7943" s="16" t="s">
        <v>2925</v>
      </c>
      <c r="E7943" s="17" t="s">
        <v>2928</v>
      </c>
      <c r="F7943" s="24">
        <v>-73.122453100000001</v>
      </c>
      <c r="G7943" s="24">
        <v>7.1208875000000003</v>
      </c>
    </row>
    <row r="7944" spans="1:7" ht="15.6">
      <c r="A7944" s="19" t="s">
        <v>2950</v>
      </c>
      <c r="B7944" s="16" t="s">
        <v>2921</v>
      </c>
      <c r="C7944" s="16">
        <v>65</v>
      </c>
      <c r="D7944" s="16" t="s">
        <v>2930</v>
      </c>
      <c r="E7944" s="17" t="s">
        <v>2926</v>
      </c>
      <c r="F7944" s="24">
        <v>-73.121187500000005</v>
      </c>
      <c r="G7944" s="24">
        <v>7.1210624999999999</v>
      </c>
    </row>
    <row r="7945" spans="1:7" ht="15.6">
      <c r="A7945" s="19" t="s">
        <v>2950</v>
      </c>
      <c r="B7945" s="16" t="s">
        <v>2924</v>
      </c>
      <c r="C7945" s="16">
        <v>56</v>
      </c>
      <c r="D7945" s="16" t="s">
        <v>2925</v>
      </c>
      <c r="E7945" s="17" t="s">
        <v>2928</v>
      </c>
      <c r="F7945" s="24">
        <v>-73.122484400000005</v>
      </c>
      <c r="G7945" s="24">
        <v>7.1222624999999997</v>
      </c>
    </row>
    <row r="7946" spans="1:7" ht="15.6">
      <c r="A7946" s="19" t="s">
        <v>2950</v>
      </c>
      <c r="B7946" s="16" t="s">
        <v>2921</v>
      </c>
      <c r="C7946" s="16">
        <v>35</v>
      </c>
      <c r="D7946" s="16" t="s">
        <v>2930</v>
      </c>
      <c r="E7946" s="17" t="s">
        <v>2926</v>
      </c>
      <c r="F7946" s="24">
        <v>-73.121062499999994</v>
      </c>
      <c r="G7946" s="24">
        <v>7.1211874999999996</v>
      </c>
    </row>
    <row r="7947" spans="1:7" ht="15.6">
      <c r="A7947" s="19" t="s">
        <v>2950</v>
      </c>
      <c r="B7947" s="16" t="s">
        <v>2924</v>
      </c>
      <c r="C7947" s="16">
        <v>59</v>
      </c>
      <c r="D7947" s="16" t="s">
        <v>2930</v>
      </c>
      <c r="E7947" s="17" t="s">
        <v>2926</v>
      </c>
      <c r="F7947" s="24">
        <v>-73.121312500000002</v>
      </c>
      <c r="G7947" s="24">
        <v>7.1211874999999996</v>
      </c>
    </row>
    <row r="7948" spans="1:7" ht="15.6">
      <c r="A7948" s="19" t="s">
        <v>2950</v>
      </c>
      <c r="B7948" s="16" t="s">
        <v>2921</v>
      </c>
      <c r="C7948" s="16">
        <v>23</v>
      </c>
      <c r="D7948" s="16" t="s">
        <v>2922</v>
      </c>
      <c r="E7948" s="17" t="s">
        <v>2926</v>
      </c>
      <c r="F7948" s="24">
        <v>-73.120890599999996</v>
      </c>
      <c r="G7948" s="24">
        <v>7.1207374999999997</v>
      </c>
    </row>
    <row r="7949" spans="1:7" ht="15.6">
      <c r="A7949" s="19" t="s">
        <v>2950</v>
      </c>
      <c r="B7949" s="16" t="s">
        <v>2924</v>
      </c>
      <c r="C7949" s="16">
        <v>16</v>
      </c>
      <c r="D7949" s="16" t="s">
        <v>2930</v>
      </c>
      <c r="E7949" s="17" t="s">
        <v>2926</v>
      </c>
      <c r="F7949" s="24">
        <v>-73.121312500000002</v>
      </c>
      <c r="G7949" s="24">
        <v>7.1211874999999996</v>
      </c>
    </row>
    <row r="7950" spans="1:7" ht="15.6">
      <c r="A7950" s="19" t="s">
        <v>2950</v>
      </c>
      <c r="B7950" s="16" t="s">
        <v>2921</v>
      </c>
      <c r="C7950" s="16">
        <v>33</v>
      </c>
      <c r="D7950" s="16" t="s">
        <v>2925</v>
      </c>
      <c r="E7950" s="17" t="s">
        <v>2928</v>
      </c>
      <c r="F7950" s="24">
        <v>-73.122687499999998</v>
      </c>
      <c r="G7950" s="24">
        <v>7.1209375000000001</v>
      </c>
    </row>
    <row r="7951" spans="1:7" ht="15.6">
      <c r="A7951" s="19" t="s">
        <v>2950</v>
      </c>
      <c r="B7951" s="16" t="s">
        <v>2924</v>
      </c>
      <c r="C7951" s="16">
        <v>25</v>
      </c>
      <c r="D7951" s="16" t="s">
        <v>2922</v>
      </c>
      <c r="E7951" s="17" t="s">
        <v>2926</v>
      </c>
      <c r="F7951" s="24">
        <v>-73.123671900000005</v>
      </c>
      <c r="G7951" s="24">
        <v>7.1197125000000003</v>
      </c>
    </row>
    <row r="7952" spans="1:7" ht="15.6">
      <c r="A7952" s="19" t="s">
        <v>2950</v>
      </c>
      <c r="B7952" s="16" t="s">
        <v>2924</v>
      </c>
      <c r="C7952" s="16">
        <v>25</v>
      </c>
      <c r="D7952" s="16" t="s">
        <v>2922</v>
      </c>
      <c r="E7952" s="17" t="s">
        <v>2923</v>
      </c>
      <c r="F7952" s="24">
        <v>-73.111812499999999</v>
      </c>
      <c r="G7952" s="24">
        <v>7.1196875000000004</v>
      </c>
    </row>
    <row r="7953" spans="1:7" ht="15.6">
      <c r="A7953" s="19" t="s">
        <v>2950</v>
      </c>
      <c r="B7953" s="16" t="s">
        <v>2921</v>
      </c>
      <c r="C7953" s="16">
        <v>25</v>
      </c>
      <c r="D7953" s="16" t="s">
        <v>2930</v>
      </c>
      <c r="E7953" s="17" t="s">
        <v>2928</v>
      </c>
      <c r="F7953" s="24">
        <v>-73.122187499999995</v>
      </c>
      <c r="G7953" s="24">
        <v>7.1215624999999996</v>
      </c>
    </row>
    <row r="7954" spans="1:7" ht="15.6">
      <c r="A7954" s="19" t="s">
        <v>2950</v>
      </c>
      <c r="B7954" s="16" t="s">
        <v>2924</v>
      </c>
      <c r="C7954" s="16">
        <v>40</v>
      </c>
      <c r="D7954" s="16" t="s">
        <v>2930</v>
      </c>
      <c r="E7954" s="17" t="s">
        <v>2926</v>
      </c>
      <c r="F7954" s="24">
        <v>-73.121312500000002</v>
      </c>
      <c r="G7954" s="24">
        <v>7.1211874999999996</v>
      </c>
    </row>
    <row r="7955" spans="1:7" ht="15.6">
      <c r="A7955" s="19" t="s">
        <v>2950</v>
      </c>
      <c r="B7955" s="16" t="s">
        <v>2924</v>
      </c>
      <c r="C7955" s="16">
        <v>35</v>
      </c>
      <c r="D7955" s="16" t="s">
        <v>2922</v>
      </c>
      <c r="E7955" s="17" t="s">
        <v>2923</v>
      </c>
      <c r="F7955" s="24">
        <v>-73.126953099999994</v>
      </c>
      <c r="G7955" s="24">
        <v>7.1203624999999997</v>
      </c>
    </row>
    <row r="7956" spans="1:7" ht="15.6">
      <c r="A7956" s="19" t="s">
        <v>2950</v>
      </c>
      <c r="B7956" s="16" t="s">
        <v>2921</v>
      </c>
      <c r="C7956" s="16">
        <v>36</v>
      </c>
      <c r="D7956" s="16" t="s">
        <v>2930</v>
      </c>
      <c r="E7956" s="17" t="s">
        <v>2926</v>
      </c>
      <c r="F7956" s="24">
        <v>-73.120562500000005</v>
      </c>
      <c r="G7956" s="24">
        <v>7.1209375000000001</v>
      </c>
    </row>
    <row r="7957" spans="1:7" ht="15.6">
      <c r="A7957" s="19" t="s">
        <v>2950</v>
      </c>
      <c r="B7957" s="16" t="s">
        <v>2921</v>
      </c>
      <c r="C7957" s="16">
        <v>16</v>
      </c>
      <c r="D7957" s="16" t="s">
        <v>2922</v>
      </c>
      <c r="E7957" s="17" t="s">
        <v>2926</v>
      </c>
      <c r="F7957" s="24">
        <v>-73.119234399999996</v>
      </c>
      <c r="G7957" s="24">
        <v>7.1247125000000002</v>
      </c>
    </row>
    <row r="7958" spans="1:7" ht="15.6">
      <c r="A7958" s="19" t="s">
        <v>2950</v>
      </c>
      <c r="B7958" s="16" t="s">
        <v>2924</v>
      </c>
      <c r="C7958" s="16">
        <v>15</v>
      </c>
      <c r="D7958" s="16" t="s">
        <v>2922</v>
      </c>
      <c r="E7958" s="17" t="s">
        <v>2927</v>
      </c>
      <c r="F7958" s="24">
        <v>-73.111578100000003</v>
      </c>
      <c r="G7958" s="24">
        <v>7.1247625000000001</v>
      </c>
    </row>
    <row r="7959" spans="1:7" ht="15.6">
      <c r="A7959" s="19" t="s">
        <v>2950</v>
      </c>
      <c r="B7959" s="16" t="s">
        <v>2924</v>
      </c>
      <c r="C7959" s="16">
        <v>34</v>
      </c>
      <c r="D7959" s="16" t="s">
        <v>2930</v>
      </c>
      <c r="E7959" s="17" t="s">
        <v>2926</v>
      </c>
      <c r="F7959" s="24">
        <v>-73.129687500000003</v>
      </c>
      <c r="G7959" s="24">
        <v>7.1125625000000001</v>
      </c>
    </row>
    <row r="7960" spans="1:7" ht="15.6">
      <c r="A7960" s="19" t="s">
        <v>2950</v>
      </c>
      <c r="B7960" s="16" t="s">
        <v>2921</v>
      </c>
      <c r="C7960" s="16">
        <v>58</v>
      </c>
      <c r="D7960" s="16" t="s">
        <v>2925</v>
      </c>
      <c r="E7960" s="17" t="s">
        <v>2928</v>
      </c>
      <c r="F7960" s="24">
        <v>-73.122937500000006</v>
      </c>
      <c r="G7960" s="24">
        <v>7.1200625000000004</v>
      </c>
    </row>
    <row r="7961" spans="1:7" ht="15.6">
      <c r="A7961" s="19" t="s">
        <v>2950</v>
      </c>
      <c r="B7961" s="16" t="s">
        <v>2924</v>
      </c>
      <c r="C7961" s="16">
        <v>23</v>
      </c>
      <c r="D7961" s="16" t="s">
        <v>2930</v>
      </c>
      <c r="E7961" s="17" t="s">
        <v>2926</v>
      </c>
      <c r="F7961" s="24">
        <v>-73.120937499999997</v>
      </c>
      <c r="G7961" s="24">
        <v>7.1216875000000002</v>
      </c>
    </row>
    <row r="7962" spans="1:7" ht="15.6">
      <c r="A7962" s="19" t="s">
        <v>2950</v>
      </c>
      <c r="B7962" s="16" t="s">
        <v>2924</v>
      </c>
      <c r="C7962" s="16">
        <v>23</v>
      </c>
      <c r="D7962" s="16" t="s">
        <v>2922</v>
      </c>
      <c r="E7962" s="17" t="s">
        <v>2927</v>
      </c>
      <c r="F7962" s="24">
        <v>-73.122437500000004</v>
      </c>
      <c r="G7962" s="24">
        <v>7.1209375000000001</v>
      </c>
    </row>
    <row r="7963" spans="1:7" ht="15.6">
      <c r="A7963" s="19" t="s">
        <v>2950</v>
      </c>
      <c r="B7963" s="16" t="s">
        <v>2924</v>
      </c>
      <c r="C7963" s="16">
        <v>32</v>
      </c>
      <c r="D7963" s="16" t="s">
        <v>2922</v>
      </c>
      <c r="E7963" s="17" t="s">
        <v>2926</v>
      </c>
      <c r="F7963" s="24">
        <v>-73.166328100000001</v>
      </c>
      <c r="G7963" s="24">
        <v>7.0863624999999999</v>
      </c>
    </row>
    <row r="7964" spans="1:7" ht="15.6">
      <c r="A7964" s="19" t="s">
        <v>2950</v>
      </c>
      <c r="B7964" s="16" t="s">
        <v>2924</v>
      </c>
      <c r="C7964" s="16">
        <v>33</v>
      </c>
      <c r="D7964" s="16" t="s">
        <v>2930</v>
      </c>
      <c r="E7964" s="17" t="s">
        <v>2926</v>
      </c>
      <c r="F7964" s="24">
        <v>-73.120937499999997</v>
      </c>
      <c r="G7964" s="24">
        <v>7.1216875000000002</v>
      </c>
    </row>
    <row r="7965" spans="1:7" ht="15.6">
      <c r="A7965" s="19" t="s">
        <v>2950</v>
      </c>
      <c r="B7965" s="16" t="s">
        <v>2924</v>
      </c>
      <c r="C7965" s="16">
        <v>18</v>
      </c>
      <c r="D7965" s="16" t="s">
        <v>2930</v>
      </c>
      <c r="E7965" s="17" t="s">
        <v>2928</v>
      </c>
      <c r="F7965" s="24">
        <v>-73.122062499999998</v>
      </c>
      <c r="G7965" s="24">
        <v>7.1206874999999998</v>
      </c>
    </row>
    <row r="7966" spans="1:7" ht="15.6">
      <c r="A7966" s="19" t="s">
        <v>2950</v>
      </c>
      <c r="B7966" s="16" t="s">
        <v>2921</v>
      </c>
      <c r="C7966" s="16">
        <v>40</v>
      </c>
      <c r="D7966" s="16" t="s">
        <v>2922</v>
      </c>
      <c r="E7966" s="17" t="s">
        <v>2926</v>
      </c>
      <c r="F7966" s="24">
        <v>-73.120890599999996</v>
      </c>
      <c r="G7966" s="24">
        <v>7.1207624999999997</v>
      </c>
    </row>
    <row r="7967" spans="1:7" ht="15.6">
      <c r="A7967" s="19" t="s">
        <v>2950</v>
      </c>
      <c r="B7967" s="16" t="s">
        <v>2924</v>
      </c>
      <c r="C7967" s="16">
        <v>45</v>
      </c>
      <c r="D7967" s="16" t="s">
        <v>2930</v>
      </c>
      <c r="E7967" s="17" t="s">
        <v>2927</v>
      </c>
      <c r="F7967" s="24">
        <v>-73.122078099999996</v>
      </c>
      <c r="G7967" s="24">
        <v>7.1233374999999999</v>
      </c>
    </row>
    <row r="7968" spans="1:7" ht="15.6">
      <c r="A7968" s="19" t="s">
        <v>2950</v>
      </c>
      <c r="B7968" s="16" t="s">
        <v>2921</v>
      </c>
      <c r="C7968" s="16">
        <v>29</v>
      </c>
      <c r="D7968" s="16" t="s">
        <v>2930</v>
      </c>
      <c r="E7968" s="17" t="s">
        <v>2926</v>
      </c>
      <c r="F7968" s="24">
        <v>-73.121453099999997</v>
      </c>
      <c r="G7968" s="24">
        <v>7.1221625</v>
      </c>
    </row>
    <row r="7969" spans="1:7" ht="15.6">
      <c r="A7969" s="19" t="s">
        <v>2950</v>
      </c>
      <c r="B7969" s="16" t="s">
        <v>2921</v>
      </c>
      <c r="C7969" s="16">
        <v>35</v>
      </c>
      <c r="D7969" s="16" t="s">
        <v>2925</v>
      </c>
      <c r="E7969" s="17" t="s">
        <v>2928</v>
      </c>
      <c r="F7969" s="24">
        <v>-73.122187499999995</v>
      </c>
      <c r="G7969" s="24">
        <v>7.1225624999999999</v>
      </c>
    </row>
    <row r="7970" spans="1:7" ht="15.6">
      <c r="A7970" s="19" t="s">
        <v>2950</v>
      </c>
      <c r="B7970" s="16" t="s">
        <v>2921</v>
      </c>
      <c r="C7970" s="16">
        <v>33</v>
      </c>
      <c r="D7970" s="16" t="s">
        <v>2930</v>
      </c>
      <c r="E7970" s="17" t="s">
        <v>2926</v>
      </c>
      <c r="F7970" s="24">
        <v>-73.120937499999997</v>
      </c>
      <c r="G7970" s="24">
        <v>7.1216875000000002</v>
      </c>
    </row>
    <row r="7971" spans="1:7" ht="15.6">
      <c r="A7971" s="19" t="s">
        <v>2950</v>
      </c>
      <c r="B7971" s="16" t="s">
        <v>2921</v>
      </c>
      <c r="C7971" s="16">
        <v>26</v>
      </c>
      <c r="D7971" s="16" t="s">
        <v>2922</v>
      </c>
      <c r="E7971" s="17" t="s">
        <v>2923</v>
      </c>
      <c r="F7971" s="24">
        <v>-73.1201875</v>
      </c>
      <c r="G7971" s="24">
        <v>7.1180624999999997</v>
      </c>
    </row>
    <row r="7972" spans="1:7" ht="15.6">
      <c r="A7972" s="19" t="s">
        <v>2950</v>
      </c>
      <c r="B7972" s="16" t="s">
        <v>2921</v>
      </c>
      <c r="C7972" s="16">
        <v>42</v>
      </c>
      <c r="D7972" s="16" t="s">
        <v>2925</v>
      </c>
      <c r="E7972" s="17" t="s">
        <v>2926</v>
      </c>
      <c r="F7972" s="24">
        <v>-73.121359400000003</v>
      </c>
      <c r="G7972" s="24">
        <v>7.1218624999999998</v>
      </c>
    </row>
    <row r="7973" spans="1:7" ht="15.6">
      <c r="A7973" s="19" t="s">
        <v>2950</v>
      </c>
      <c r="B7973" s="16" t="s">
        <v>2921</v>
      </c>
      <c r="C7973" s="16">
        <v>38</v>
      </c>
      <c r="D7973" s="16" t="s">
        <v>2922</v>
      </c>
      <c r="E7973" s="17" t="s">
        <v>2923</v>
      </c>
      <c r="F7973" s="24">
        <v>-73.125484400000005</v>
      </c>
      <c r="G7973" s="24">
        <v>7.1277875000000002</v>
      </c>
    </row>
    <row r="7974" spans="1:7" ht="15.6">
      <c r="A7974" s="19" t="s">
        <v>2950</v>
      </c>
      <c r="B7974" s="16" t="s">
        <v>2921</v>
      </c>
      <c r="C7974" s="16">
        <v>61</v>
      </c>
      <c r="D7974" s="16" t="s">
        <v>2930</v>
      </c>
      <c r="E7974" s="17" t="s">
        <v>2926</v>
      </c>
      <c r="F7974" s="24">
        <v>-73.121296900000004</v>
      </c>
      <c r="G7974" s="24">
        <v>7.1212375000000003</v>
      </c>
    </row>
    <row r="7975" spans="1:7" ht="15.6">
      <c r="A7975" s="19" t="s">
        <v>2950</v>
      </c>
      <c r="B7975" s="16" t="s">
        <v>2921</v>
      </c>
      <c r="C7975" s="16">
        <v>33</v>
      </c>
      <c r="D7975" s="16" t="s">
        <v>2922</v>
      </c>
      <c r="E7975" s="17" t="s">
        <v>2926</v>
      </c>
      <c r="F7975" s="24">
        <v>-73.121140600000004</v>
      </c>
      <c r="G7975" s="24">
        <v>7.1207624999999997</v>
      </c>
    </row>
    <row r="7976" spans="1:7" ht="15.6">
      <c r="A7976" s="19" t="s">
        <v>2950</v>
      </c>
      <c r="B7976" s="16" t="s">
        <v>2924</v>
      </c>
      <c r="C7976" s="16">
        <v>42</v>
      </c>
      <c r="D7976" s="16" t="s">
        <v>2925</v>
      </c>
      <c r="E7976" s="17" t="s">
        <v>2926</v>
      </c>
      <c r="F7976" s="24">
        <v>-73.121640600000006</v>
      </c>
      <c r="G7976" s="24">
        <v>7.1212375000000003</v>
      </c>
    </row>
    <row r="7977" spans="1:7" ht="15.6">
      <c r="A7977" s="19" t="s">
        <v>2950</v>
      </c>
      <c r="B7977" s="16" t="s">
        <v>2924</v>
      </c>
      <c r="C7977" s="16">
        <v>28</v>
      </c>
      <c r="D7977" s="16" t="s">
        <v>2925</v>
      </c>
      <c r="E7977" s="17" t="s">
        <v>2926</v>
      </c>
      <c r="F7977" s="24">
        <v>-73.121390599999998</v>
      </c>
      <c r="G7977" s="24">
        <v>7.1214624999999998</v>
      </c>
    </row>
    <row r="7978" spans="1:7" ht="15.6">
      <c r="A7978" s="19" t="s">
        <v>2950</v>
      </c>
      <c r="B7978" s="16" t="s">
        <v>2924</v>
      </c>
      <c r="C7978" s="16">
        <v>29</v>
      </c>
      <c r="D7978" s="16" t="s">
        <v>2925</v>
      </c>
      <c r="E7978" s="17" t="s">
        <v>2926</v>
      </c>
      <c r="F7978" s="24">
        <v>-73.121687499999993</v>
      </c>
      <c r="G7978" s="24">
        <v>7.1211874999999996</v>
      </c>
    </row>
    <row r="7979" spans="1:7" ht="15.6">
      <c r="A7979" s="19" t="s">
        <v>2950</v>
      </c>
      <c r="B7979" s="16" t="s">
        <v>2921</v>
      </c>
      <c r="C7979" s="16">
        <v>22</v>
      </c>
      <c r="D7979" s="16" t="s">
        <v>2930</v>
      </c>
      <c r="E7979" s="17" t="s">
        <v>2926</v>
      </c>
      <c r="F7979" s="24">
        <v>-73.121062499999994</v>
      </c>
      <c r="G7979" s="24">
        <v>7.1214374999999999</v>
      </c>
    </row>
    <row r="7980" spans="1:7" ht="15.6">
      <c r="A7980" s="19" t="s">
        <v>2950</v>
      </c>
      <c r="B7980" s="16" t="s">
        <v>2921</v>
      </c>
      <c r="C7980" s="16">
        <v>61</v>
      </c>
      <c r="D7980" s="16" t="s">
        <v>2922</v>
      </c>
      <c r="E7980" s="17" t="s">
        <v>2923</v>
      </c>
      <c r="F7980" s="24">
        <v>-73.118187500000005</v>
      </c>
      <c r="G7980" s="24">
        <v>7.1229374999999999</v>
      </c>
    </row>
    <row r="7981" spans="1:7" ht="15.6">
      <c r="A7981" s="19" t="s">
        <v>2950</v>
      </c>
      <c r="B7981" s="16" t="s">
        <v>2921</v>
      </c>
      <c r="C7981" s="16">
        <v>23</v>
      </c>
      <c r="D7981" s="16" t="s">
        <v>2922</v>
      </c>
      <c r="E7981" s="17" t="s">
        <v>2923</v>
      </c>
      <c r="F7981" s="24">
        <v>-73.135937499999997</v>
      </c>
      <c r="G7981" s="24">
        <v>7.1213125000000002</v>
      </c>
    </row>
    <row r="7982" spans="1:7" ht="15.6">
      <c r="A7982" s="19" t="s">
        <v>2950</v>
      </c>
      <c r="B7982" s="16" t="s">
        <v>2921</v>
      </c>
      <c r="C7982" s="16">
        <v>18</v>
      </c>
      <c r="D7982" s="16" t="s">
        <v>2929</v>
      </c>
      <c r="E7982" s="17" t="s">
        <v>2928</v>
      </c>
      <c r="F7982" s="24">
        <v>-73.122687499999998</v>
      </c>
      <c r="G7982" s="24">
        <v>7.1209375000000001</v>
      </c>
    </row>
    <row r="7983" spans="1:7" ht="15.6">
      <c r="A7983" s="19" t="s">
        <v>2950</v>
      </c>
      <c r="B7983" s="16" t="s">
        <v>2924</v>
      </c>
      <c r="C7983" s="16">
        <v>16</v>
      </c>
      <c r="D7983" s="16" t="s">
        <v>2929</v>
      </c>
      <c r="E7983" s="17" t="s">
        <v>2928</v>
      </c>
      <c r="F7983" s="24">
        <v>-73.122687499999998</v>
      </c>
      <c r="G7983" s="24">
        <v>7.1209375000000001</v>
      </c>
    </row>
    <row r="7984" spans="1:7" ht="15.6">
      <c r="A7984" s="19" t="s">
        <v>2950</v>
      </c>
      <c r="B7984" s="16" t="s">
        <v>2921</v>
      </c>
      <c r="C7984" s="16">
        <v>43</v>
      </c>
      <c r="D7984" s="16" t="s">
        <v>2925</v>
      </c>
      <c r="E7984" s="17" t="s">
        <v>2928</v>
      </c>
      <c r="F7984" s="24">
        <v>-73.122437500000004</v>
      </c>
      <c r="G7984" s="24">
        <v>7.1215624999999996</v>
      </c>
    </row>
    <row r="7985" spans="1:7" ht="15.6">
      <c r="A7985" s="19" t="s">
        <v>2950</v>
      </c>
      <c r="B7985" s="16" t="s">
        <v>2924</v>
      </c>
      <c r="C7985" s="16">
        <v>57</v>
      </c>
      <c r="D7985" s="16" t="s">
        <v>2930</v>
      </c>
      <c r="E7985" s="17" t="s">
        <v>2926</v>
      </c>
      <c r="F7985" s="24">
        <v>-73.121312500000002</v>
      </c>
      <c r="G7985" s="24">
        <v>7.1211874999999996</v>
      </c>
    </row>
    <row r="7986" spans="1:7" ht="15.6">
      <c r="A7986" s="19" t="s">
        <v>2950</v>
      </c>
      <c r="B7986" s="16" t="s">
        <v>2924</v>
      </c>
      <c r="C7986" s="16">
        <v>59</v>
      </c>
      <c r="D7986" s="16" t="s">
        <v>2930</v>
      </c>
      <c r="E7986" s="17" t="s">
        <v>2926</v>
      </c>
      <c r="F7986" s="24">
        <v>-73.121312500000002</v>
      </c>
      <c r="G7986" s="24">
        <v>7.1211874999999996</v>
      </c>
    </row>
    <row r="7987" spans="1:7" ht="15.6">
      <c r="A7987" s="19" t="s">
        <v>2950</v>
      </c>
      <c r="B7987" s="16" t="s">
        <v>2921</v>
      </c>
      <c r="C7987" s="16">
        <v>36</v>
      </c>
      <c r="D7987" s="16" t="s">
        <v>2930</v>
      </c>
      <c r="E7987" s="17" t="s">
        <v>2926</v>
      </c>
      <c r="F7987" s="24">
        <v>-73.121312500000002</v>
      </c>
      <c r="G7987" s="24">
        <v>7.1211874999999996</v>
      </c>
    </row>
    <row r="7988" spans="1:7" ht="15.6">
      <c r="A7988" s="19" t="s">
        <v>2950</v>
      </c>
      <c r="B7988" s="16" t="s">
        <v>2924</v>
      </c>
      <c r="C7988" s="16">
        <v>21</v>
      </c>
      <c r="D7988" s="16" t="s">
        <v>2922</v>
      </c>
      <c r="E7988" s="17" t="s">
        <v>2923</v>
      </c>
      <c r="F7988" s="24">
        <v>-73.125687499999998</v>
      </c>
      <c r="G7988" s="24">
        <v>7.1194375000000001</v>
      </c>
    </row>
    <row r="7989" spans="1:7" ht="15.6">
      <c r="A7989" s="19" t="s">
        <v>2950</v>
      </c>
      <c r="B7989" s="16" t="s">
        <v>2921</v>
      </c>
      <c r="C7989" s="16">
        <v>61</v>
      </c>
      <c r="D7989" s="16" t="s">
        <v>2930</v>
      </c>
      <c r="E7989" s="17" t="s">
        <v>2926</v>
      </c>
      <c r="F7989" s="24">
        <v>-73.120937499999997</v>
      </c>
      <c r="G7989" s="24">
        <v>7.1216875000000002</v>
      </c>
    </row>
    <row r="7990" spans="1:7" ht="15.6">
      <c r="A7990" s="19" t="s">
        <v>2950</v>
      </c>
      <c r="B7990" s="16" t="s">
        <v>2924</v>
      </c>
      <c r="C7990" s="16">
        <v>30</v>
      </c>
      <c r="D7990" s="16" t="s">
        <v>2925</v>
      </c>
      <c r="E7990" s="17" t="s">
        <v>2927</v>
      </c>
      <c r="F7990" s="24">
        <v>-73.119187499999995</v>
      </c>
      <c r="G7990" s="24">
        <v>7.1208125000000004</v>
      </c>
    </row>
    <row r="7991" spans="1:7" ht="15.6">
      <c r="A7991" s="19" t="s">
        <v>2950</v>
      </c>
      <c r="B7991" s="16" t="s">
        <v>2921</v>
      </c>
      <c r="C7991" s="16">
        <v>68</v>
      </c>
      <c r="D7991" s="16" t="s">
        <v>2922</v>
      </c>
      <c r="E7991" s="17" t="s">
        <v>2926</v>
      </c>
      <c r="F7991" s="24">
        <v>-73.118062499999994</v>
      </c>
      <c r="G7991" s="24">
        <v>7.1206874999999998</v>
      </c>
    </row>
    <row r="7992" spans="1:7" ht="15.6">
      <c r="A7992" s="19" t="s">
        <v>2950</v>
      </c>
      <c r="B7992" s="16" t="s">
        <v>2921</v>
      </c>
      <c r="C7992" s="16">
        <v>27</v>
      </c>
      <c r="D7992" s="16" t="s">
        <v>2930</v>
      </c>
      <c r="E7992" s="17" t="s">
        <v>2927</v>
      </c>
      <c r="F7992" s="24">
        <v>-73.122741599999998</v>
      </c>
      <c r="G7992" s="24">
        <v>7.1193489999999997</v>
      </c>
    </row>
    <row r="7993" spans="1:7" ht="15.6">
      <c r="A7993" s="19" t="s">
        <v>2950</v>
      </c>
      <c r="B7993" s="16" t="s">
        <v>2921</v>
      </c>
      <c r="C7993" s="16">
        <v>54</v>
      </c>
      <c r="D7993" s="16" t="s">
        <v>2930</v>
      </c>
      <c r="E7993" s="17" t="s">
        <v>2926</v>
      </c>
      <c r="F7993" s="24">
        <v>-73.120828099999997</v>
      </c>
      <c r="G7993" s="24">
        <v>7.1214874999999997</v>
      </c>
    </row>
    <row r="7994" spans="1:7" ht="15.6">
      <c r="A7994" s="19" t="s">
        <v>2950</v>
      </c>
      <c r="B7994" s="16" t="s">
        <v>2924</v>
      </c>
      <c r="C7994" s="16">
        <v>50</v>
      </c>
      <c r="D7994" s="16" t="s">
        <v>2922</v>
      </c>
      <c r="E7994" s="17" t="s">
        <v>2923</v>
      </c>
      <c r="F7994" s="24">
        <v>-73.116187499999995</v>
      </c>
      <c r="G7994" s="24">
        <v>7.1205625000000001</v>
      </c>
    </row>
    <row r="7995" spans="1:7" ht="15.6">
      <c r="A7995" s="19" t="s">
        <v>2950</v>
      </c>
      <c r="B7995" s="16" t="s">
        <v>2921</v>
      </c>
      <c r="C7995" s="16">
        <v>59</v>
      </c>
      <c r="D7995" s="16" t="s">
        <v>2930</v>
      </c>
      <c r="E7995" s="17" t="s">
        <v>2928</v>
      </c>
      <c r="F7995" s="24">
        <v>-73.122562500000001</v>
      </c>
      <c r="G7995" s="24">
        <v>7.1221874999999999</v>
      </c>
    </row>
    <row r="7996" spans="1:7" ht="15.6">
      <c r="A7996" s="19" t="s">
        <v>2950</v>
      </c>
      <c r="B7996" s="16" t="s">
        <v>2921</v>
      </c>
      <c r="C7996" s="16">
        <v>17</v>
      </c>
      <c r="D7996" s="16" t="s">
        <v>2922</v>
      </c>
      <c r="E7996" s="17" t="s">
        <v>2926</v>
      </c>
      <c r="F7996" s="24">
        <v>-73.121312500000002</v>
      </c>
      <c r="G7996" s="24">
        <v>7.1211874999999996</v>
      </c>
    </row>
    <row r="7997" spans="1:7" ht="15.6">
      <c r="A7997" s="19" t="s">
        <v>2950</v>
      </c>
      <c r="B7997" s="16" t="s">
        <v>2921</v>
      </c>
      <c r="C7997" s="16">
        <v>35</v>
      </c>
      <c r="D7997" s="16" t="s">
        <v>2922</v>
      </c>
      <c r="E7997" s="17" t="s">
        <v>2927</v>
      </c>
      <c r="F7997" s="24">
        <v>-73.122562500000001</v>
      </c>
      <c r="G7997" s="24">
        <v>7.1191874999999998</v>
      </c>
    </row>
    <row r="7998" spans="1:7" ht="15.6">
      <c r="A7998" s="19" t="s">
        <v>2950</v>
      </c>
      <c r="B7998" s="16" t="s">
        <v>2921</v>
      </c>
      <c r="C7998" s="16">
        <v>48</v>
      </c>
      <c r="D7998" s="16" t="s">
        <v>2925</v>
      </c>
      <c r="E7998" s="17" t="s">
        <v>2928</v>
      </c>
      <c r="F7998" s="24">
        <v>-73.119437500000004</v>
      </c>
      <c r="G7998" s="24">
        <v>7.1219374999999996</v>
      </c>
    </row>
    <row r="7999" spans="1:7" ht="15.6">
      <c r="A7999" s="19" t="s">
        <v>2950</v>
      </c>
      <c r="B7999" s="16" t="s">
        <v>2924</v>
      </c>
      <c r="C7999" s="16">
        <v>40</v>
      </c>
      <c r="D7999" s="16" t="s">
        <v>2922</v>
      </c>
      <c r="E7999" s="17" t="s">
        <v>2923</v>
      </c>
      <c r="F7999" s="24">
        <v>-73.1184844</v>
      </c>
      <c r="G7999" s="24">
        <v>7.1234875000000004</v>
      </c>
    </row>
    <row r="8000" spans="1:7" ht="15.6">
      <c r="A8000" s="19" t="s">
        <v>2950</v>
      </c>
      <c r="B8000" s="16" t="s">
        <v>2921</v>
      </c>
      <c r="C8000" s="16">
        <v>25</v>
      </c>
      <c r="D8000" s="16" t="s">
        <v>2930</v>
      </c>
      <c r="E8000" s="17" t="s">
        <v>2926</v>
      </c>
      <c r="F8000" s="24">
        <v>-73.121265600000001</v>
      </c>
      <c r="G8000" s="24">
        <v>7.1224375000000002</v>
      </c>
    </row>
    <row r="8001" spans="1:7" ht="15.6">
      <c r="A8001" s="19" t="s">
        <v>2950</v>
      </c>
      <c r="B8001" s="16" t="s">
        <v>2921</v>
      </c>
      <c r="C8001" s="16">
        <v>56</v>
      </c>
      <c r="D8001" s="16" t="s">
        <v>2930</v>
      </c>
      <c r="E8001" s="17" t="s">
        <v>2926</v>
      </c>
      <c r="F8001" s="24">
        <v>-73.120937499999997</v>
      </c>
      <c r="G8001" s="24">
        <v>7.1216875000000002</v>
      </c>
    </row>
    <row r="8002" spans="1:7" ht="15.6">
      <c r="A8002" s="19" t="s">
        <v>2950</v>
      </c>
      <c r="B8002" s="16" t="s">
        <v>2921</v>
      </c>
      <c r="C8002" s="16">
        <v>44</v>
      </c>
      <c r="D8002" s="16" t="s">
        <v>2930</v>
      </c>
      <c r="E8002" s="17" t="s">
        <v>2928</v>
      </c>
      <c r="F8002" s="24">
        <v>-73.1201875</v>
      </c>
      <c r="G8002" s="24">
        <v>7.1218124999999999</v>
      </c>
    </row>
    <row r="8003" spans="1:7" ht="15.6">
      <c r="A8003" s="19" t="s">
        <v>2950</v>
      </c>
      <c r="B8003" s="16" t="s">
        <v>2921</v>
      </c>
      <c r="C8003" s="16">
        <v>37</v>
      </c>
      <c r="D8003" s="16" t="s">
        <v>2930</v>
      </c>
      <c r="E8003" s="17" t="s">
        <v>2926</v>
      </c>
      <c r="F8003" s="24">
        <v>-73.121187500000005</v>
      </c>
      <c r="G8003" s="24">
        <v>7.1210624999999999</v>
      </c>
    </row>
    <row r="8004" spans="1:7" ht="15.6">
      <c r="A8004" s="19" t="s">
        <v>2950</v>
      </c>
      <c r="B8004" s="16" t="s">
        <v>2924</v>
      </c>
      <c r="C8004" s="16">
        <v>42</v>
      </c>
      <c r="D8004" s="16" t="s">
        <v>2925</v>
      </c>
      <c r="E8004" s="17" t="s">
        <v>2927</v>
      </c>
      <c r="F8004" s="24">
        <v>-73.122741599999998</v>
      </c>
      <c r="G8004" s="24">
        <v>7.1193489999999997</v>
      </c>
    </row>
    <row r="8005" spans="1:7" ht="15.6">
      <c r="A8005" s="19" t="s">
        <v>2950</v>
      </c>
      <c r="B8005" s="16" t="s">
        <v>2921</v>
      </c>
      <c r="C8005" s="16">
        <v>42</v>
      </c>
      <c r="D8005" s="16" t="s">
        <v>2922</v>
      </c>
      <c r="E8005" s="17" t="s">
        <v>2923</v>
      </c>
      <c r="F8005" s="24">
        <v>-73.118187500000005</v>
      </c>
      <c r="G8005" s="24">
        <v>7.1228125000000002</v>
      </c>
    </row>
    <row r="8006" spans="1:7" ht="15.6">
      <c r="A8006" s="19" t="s">
        <v>2950</v>
      </c>
      <c r="B8006" s="16" t="s">
        <v>2924</v>
      </c>
      <c r="C8006" s="16">
        <v>45</v>
      </c>
      <c r="D8006" s="16" t="s">
        <v>2930</v>
      </c>
      <c r="E8006" s="17" t="s">
        <v>2926</v>
      </c>
      <c r="F8006" s="24">
        <v>-73.120562500000005</v>
      </c>
      <c r="G8006" s="24">
        <v>7.1209375000000001</v>
      </c>
    </row>
    <row r="8007" spans="1:7" ht="15.6">
      <c r="A8007" s="19" t="s">
        <v>2950</v>
      </c>
      <c r="B8007" s="16" t="s">
        <v>2921</v>
      </c>
      <c r="C8007" s="16">
        <v>21</v>
      </c>
      <c r="D8007" s="16" t="s">
        <v>2925</v>
      </c>
      <c r="E8007" s="17" t="s">
        <v>2928</v>
      </c>
      <c r="F8007" s="24">
        <v>-73.120828099999997</v>
      </c>
      <c r="G8007" s="24">
        <v>7.1204875000000003</v>
      </c>
    </row>
    <row r="8008" spans="1:7" ht="15.6">
      <c r="A8008" s="19" t="s">
        <v>2950</v>
      </c>
      <c r="B8008" s="16" t="s">
        <v>2924</v>
      </c>
      <c r="C8008" s="16">
        <v>25</v>
      </c>
      <c r="D8008" s="16" t="s">
        <v>2925</v>
      </c>
      <c r="E8008" s="17" t="s">
        <v>2928</v>
      </c>
      <c r="F8008" s="24">
        <v>-73.122437500000004</v>
      </c>
      <c r="G8008" s="24">
        <v>7.1218124999999999</v>
      </c>
    </row>
    <row r="8009" spans="1:7" ht="15.6">
      <c r="A8009" s="19" t="s">
        <v>2950</v>
      </c>
      <c r="B8009" s="16" t="s">
        <v>2924</v>
      </c>
      <c r="C8009" s="16">
        <v>24</v>
      </c>
      <c r="D8009" s="16" t="s">
        <v>2922</v>
      </c>
      <c r="E8009" s="17" t="s">
        <v>2926</v>
      </c>
      <c r="F8009" s="24">
        <v>-73.110812499999994</v>
      </c>
      <c r="G8009" s="24">
        <v>7.1129375000000001</v>
      </c>
    </row>
    <row r="8010" spans="1:7" ht="15.6">
      <c r="A8010" s="19" t="s">
        <v>2950</v>
      </c>
      <c r="B8010" s="16" t="s">
        <v>2924</v>
      </c>
      <c r="C8010" s="16">
        <v>43</v>
      </c>
      <c r="D8010" s="16" t="s">
        <v>2922</v>
      </c>
      <c r="E8010" s="17" t="s">
        <v>2926</v>
      </c>
      <c r="F8010" s="24">
        <v>-73.121687499999993</v>
      </c>
      <c r="G8010" s="24">
        <v>7.1211874999999996</v>
      </c>
    </row>
    <row r="8011" spans="1:7" ht="15.6">
      <c r="A8011" s="19" t="s">
        <v>2950</v>
      </c>
      <c r="B8011" s="16" t="s">
        <v>2921</v>
      </c>
      <c r="C8011" s="16">
        <v>34</v>
      </c>
      <c r="D8011" s="16" t="s">
        <v>2930</v>
      </c>
      <c r="E8011" s="17" t="s">
        <v>2926</v>
      </c>
      <c r="F8011" s="24">
        <v>-73.121312500000002</v>
      </c>
      <c r="G8011" s="24">
        <v>7.1211874999999996</v>
      </c>
    </row>
    <row r="8012" spans="1:7" ht="15.6">
      <c r="A8012" s="19" t="s">
        <v>2950</v>
      </c>
      <c r="B8012" s="16" t="s">
        <v>2921</v>
      </c>
      <c r="C8012" s="16">
        <v>30</v>
      </c>
      <c r="D8012" s="16" t="s">
        <v>2922</v>
      </c>
      <c r="E8012" s="17" t="s">
        <v>2926</v>
      </c>
      <c r="F8012" s="24">
        <v>-73.121312500000002</v>
      </c>
      <c r="G8012" s="24">
        <v>7.1211874999999996</v>
      </c>
    </row>
    <row r="8013" spans="1:7" ht="15.6">
      <c r="A8013" s="19" t="s">
        <v>2950</v>
      </c>
      <c r="B8013" s="16" t="s">
        <v>2921</v>
      </c>
      <c r="C8013" s="16">
        <v>54</v>
      </c>
      <c r="D8013" s="16" t="s">
        <v>2930</v>
      </c>
      <c r="E8013" s="17" t="s">
        <v>2926</v>
      </c>
      <c r="F8013" s="24">
        <v>-73.121187500000005</v>
      </c>
      <c r="G8013" s="24">
        <v>7.1210624999999999</v>
      </c>
    </row>
    <row r="8014" spans="1:7" ht="15.6">
      <c r="A8014" s="19" t="s">
        <v>2950</v>
      </c>
      <c r="B8014" s="16" t="s">
        <v>2924</v>
      </c>
      <c r="C8014" s="16">
        <v>37</v>
      </c>
      <c r="D8014" s="16" t="s">
        <v>2925</v>
      </c>
      <c r="E8014" s="17" t="s">
        <v>2926</v>
      </c>
      <c r="F8014" s="24">
        <v>-73.121390599999998</v>
      </c>
      <c r="G8014" s="24">
        <v>7.1214624999999998</v>
      </c>
    </row>
    <row r="8015" spans="1:7" ht="15.6">
      <c r="A8015" s="19" t="s">
        <v>2950</v>
      </c>
      <c r="B8015" s="16" t="s">
        <v>2921</v>
      </c>
      <c r="C8015" s="16">
        <v>23</v>
      </c>
      <c r="D8015" s="16" t="s">
        <v>2930</v>
      </c>
      <c r="E8015" s="17" t="s">
        <v>2926</v>
      </c>
      <c r="F8015" s="24">
        <v>-73.120937499999997</v>
      </c>
      <c r="G8015" s="24">
        <v>7.1216875000000002</v>
      </c>
    </row>
    <row r="8016" spans="1:7" ht="15.6">
      <c r="A8016" s="19" t="s">
        <v>2950</v>
      </c>
      <c r="B8016" s="16" t="s">
        <v>2924</v>
      </c>
      <c r="C8016" s="16">
        <v>56</v>
      </c>
      <c r="D8016" s="16" t="s">
        <v>2930</v>
      </c>
      <c r="E8016" s="17" t="s">
        <v>2926</v>
      </c>
      <c r="F8016" s="24">
        <v>-73.121687499999993</v>
      </c>
      <c r="G8016" s="24">
        <v>7.1211874999999996</v>
      </c>
    </row>
    <row r="8017" spans="1:7" ht="15.6">
      <c r="A8017" s="19" t="s">
        <v>2950</v>
      </c>
      <c r="B8017" s="16" t="s">
        <v>2924</v>
      </c>
      <c r="C8017" s="16">
        <v>23</v>
      </c>
      <c r="D8017" s="16" t="s">
        <v>2922</v>
      </c>
      <c r="E8017" s="17" t="s">
        <v>2928</v>
      </c>
      <c r="F8017" s="24">
        <v>-73.120562500000005</v>
      </c>
      <c r="G8017" s="24">
        <v>7.1209375000000001</v>
      </c>
    </row>
    <row r="8018" spans="1:7" ht="15.6">
      <c r="A8018" s="19" t="s">
        <v>2950</v>
      </c>
      <c r="B8018" s="16" t="s">
        <v>2921</v>
      </c>
      <c r="C8018" s="16">
        <v>28</v>
      </c>
      <c r="D8018" s="16" t="s">
        <v>2922</v>
      </c>
      <c r="E8018" s="17" t="s">
        <v>2928</v>
      </c>
      <c r="F8018" s="24">
        <v>-73.117437499999994</v>
      </c>
      <c r="G8018" s="24">
        <v>7.1200625000000004</v>
      </c>
    </row>
    <row r="8019" spans="1:7" ht="15.6">
      <c r="A8019" s="19" t="s">
        <v>2950</v>
      </c>
      <c r="B8019" s="16" t="s">
        <v>2921</v>
      </c>
      <c r="C8019" s="16">
        <v>31</v>
      </c>
      <c r="D8019" s="16" t="s">
        <v>2930</v>
      </c>
      <c r="E8019" s="17" t="s">
        <v>2926</v>
      </c>
      <c r="F8019" s="24">
        <v>-73.121312500000002</v>
      </c>
      <c r="G8019" s="24">
        <v>7.1211874999999996</v>
      </c>
    </row>
    <row r="8020" spans="1:7" ht="15.6">
      <c r="A8020" s="19" t="s">
        <v>2950</v>
      </c>
      <c r="B8020" s="16" t="s">
        <v>2921</v>
      </c>
      <c r="C8020" s="16">
        <v>16</v>
      </c>
      <c r="D8020" s="16" t="s">
        <v>2922</v>
      </c>
      <c r="E8020" s="17" t="s">
        <v>2926</v>
      </c>
      <c r="F8020" s="24">
        <v>-73.121187500000005</v>
      </c>
      <c r="G8020" s="24">
        <v>7.1215624999999996</v>
      </c>
    </row>
    <row r="8021" spans="1:7" ht="15.6">
      <c r="A8021" s="19" t="s">
        <v>2950</v>
      </c>
      <c r="B8021" s="16" t="s">
        <v>2924</v>
      </c>
      <c r="C8021" s="16">
        <v>36</v>
      </c>
      <c r="D8021" s="16" t="s">
        <v>2930</v>
      </c>
      <c r="E8021" s="17" t="s">
        <v>2926</v>
      </c>
      <c r="F8021" s="24">
        <v>-73.124437499999999</v>
      </c>
      <c r="G8021" s="24">
        <v>7.1303124999999996</v>
      </c>
    </row>
    <row r="8022" spans="1:7" ht="15.6">
      <c r="A8022" s="19" t="s">
        <v>2950</v>
      </c>
      <c r="B8022" s="16" t="s">
        <v>2921</v>
      </c>
      <c r="C8022" s="16">
        <v>24</v>
      </c>
      <c r="D8022" s="16" t="s">
        <v>2930</v>
      </c>
      <c r="E8022" s="17" t="s">
        <v>2926</v>
      </c>
      <c r="F8022" s="24">
        <v>-73.1105625</v>
      </c>
      <c r="G8022" s="24">
        <v>7.1156874999999999</v>
      </c>
    </row>
    <row r="8023" spans="1:7" ht="15.6">
      <c r="A8023" s="19" t="s">
        <v>2950</v>
      </c>
      <c r="B8023" s="16" t="s">
        <v>2921</v>
      </c>
      <c r="C8023" s="16">
        <v>34</v>
      </c>
      <c r="D8023" s="16" t="s">
        <v>2922</v>
      </c>
      <c r="E8023" s="17" t="s">
        <v>2923</v>
      </c>
      <c r="F8023" s="24">
        <v>-73.109312500000001</v>
      </c>
      <c r="G8023" s="24">
        <v>7.1153124999999999</v>
      </c>
    </row>
    <row r="8024" spans="1:7" ht="15.6">
      <c r="A8024" s="19" t="s">
        <v>2950</v>
      </c>
      <c r="B8024" s="16" t="s">
        <v>2924</v>
      </c>
      <c r="C8024" s="16">
        <v>26</v>
      </c>
      <c r="D8024" s="16" t="s">
        <v>2922</v>
      </c>
      <c r="E8024" s="17" t="s">
        <v>2926</v>
      </c>
      <c r="F8024" s="24">
        <v>-73.164687499999999</v>
      </c>
      <c r="G8024" s="24">
        <v>7.0855625</v>
      </c>
    </row>
    <row r="8025" spans="1:7" ht="15.6">
      <c r="A8025" s="19" t="s">
        <v>2950</v>
      </c>
      <c r="B8025" s="16" t="s">
        <v>2921</v>
      </c>
      <c r="C8025" s="16">
        <v>55</v>
      </c>
      <c r="D8025" s="16" t="s">
        <v>2930</v>
      </c>
      <c r="E8025" s="17" t="s">
        <v>2926</v>
      </c>
      <c r="F8025" s="24">
        <v>-73.121312500000002</v>
      </c>
      <c r="G8025" s="24">
        <v>7.1211874999999996</v>
      </c>
    </row>
    <row r="8026" spans="1:7" ht="15.6">
      <c r="A8026" s="19" t="s">
        <v>2950</v>
      </c>
      <c r="B8026" s="16" t="s">
        <v>2924</v>
      </c>
      <c r="C8026" s="16">
        <v>22</v>
      </c>
      <c r="D8026" s="16" t="s">
        <v>2930</v>
      </c>
      <c r="E8026" s="17" t="s">
        <v>2926</v>
      </c>
      <c r="F8026" s="24">
        <v>-73.121312500000002</v>
      </c>
      <c r="G8026" s="24">
        <v>7.1211874999999996</v>
      </c>
    </row>
    <row r="8027" spans="1:7" ht="15.6">
      <c r="A8027" s="19" t="s">
        <v>2950</v>
      </c>
      <c r="B8027" s="16" t="s">
        <v>2921</v>
      </c>
      <c r="C8027" s="16">
        <v>48</v>
      </c>
      <c r="D8027" s="16" t="s">
        <v>2925</v>
      </c>
      <c r="E8027" s="17" t="s">
        <v>2926</v>
      </c>
      <c r="F8027" s="24">
        <v>-73.121437499999999</v>
      </c>
      <c r="G8027" s="24">
        <v>7.1219374999999996</v>
      </c>
    </row>
    <row r="8028" spans="1:7" ht="15.6">
      <c r="A8028" s="19" t="s">
        <v>2950</v>
      </c>
      <c r="B8028" s="16" t="s">
        <v>2924</v>
      </c>
      <c r="C8028" s="16">
        <v>21</v>
      </c>
      <c r="D8028" s="16" t="s">
        <v>2922</v>
      </c>
      <c r="E8028" s="17" t="s">
        <v>2923</v>
      </c>
      <c r="F8028" s="24">
        <v>-73.122562500000001</v>
      </c>
      <c r="G8028" s="24">
        <v>7.1191874999999998</v>
      </c>
    </row>
    <row r="8029" spans="1:7" ht="15.6">
      <c r="A8029" s="19" t="s">
        <v>2950</v>
      </c>
      <c r="B8029" s="16" t="s">
        <v>2924</v>
      </c>
      <c r="C8029" s="16">
        <v>53</v>
      </c>
      <c r="D8029" s="16" t="s">
        <v>2930</v>
      </c>
      <c r="E8029" s="17" t="s">
        <v>2928</v>
      </c>
      <c r="F8029" s="24">
        <v>-73.120937499999997</v>
      </c>
      <c r="G8029" s="24">
        <v>7.1203124999999998</v>
      </c>
    </row>
    <row r="8030" spans="1:7" ht="15.6">
      <c r="A8030" s="19" t="s">
        <v>2950</v>
      </c>
      <c r="B8030" s="16" t="s">
        <v>2924</v>
      </c>
      <c r="C8030" s="16">
        <v>38</v>
      </c>
      <c r="D8030" s="16" t="s">
        <v>2930</v>
      </c>
      <c r="E8030" s="17" t="s">
        <v>2926</v>
      </c>
      <c r="F8030" s="24">
        <v>-73.121062499999994</v>
      </c>
      <c r="G8030" s="24">
        <v>7.1211874999999996</v>
      </c>
    </row>
    <row r="8031" spans="1:7" ht="15.6">
      <c r="A8031" s="19" t="s">
        <v>2950</v>
      </c>
      <c r="B8031" s="16" t="s">
        <v>2921</v>
      </c>
      <c r="C8031" s="16">
        <v>64</v>
      </c>
      <c r="D8031" s="16" t="s">
        <v>2922</v>
      </c>
      <c r="E8031" s="17" t="s">
        <v>2926</v>
      </c>
      <c r="F8031" s="24">
        <v>-73.122015599999997</v>
      </c>
      <c r="G8031" s="24">
        <v>7.1212625000000003</v>
      </c>
    </row>
    <row r="8032" spans="1:7" ht="15.6">
      <c r="A8032" s="19" t="s">
        <v>2950</v>
      </c>
      <c r="B8032" s="16" t="s">
        <v>2924</v>
      </c>
      <c r="C8032" s="16">
        <v>29</v>
      </c>
      <c r="D8032" s="16" t="s">
        <v>2930</v>
      </c>
      <c r="E8032" s="17" t="s">
        <v>2926</v>
      </c>
      <c r="F8032" s="24">
        <v>-73.108812499999999</v>
      </c>
      <c r="G8032" s="24">
        <v>7.1149374999999999</v>
      </c>
    </row>
    <row r="8033" spans="1:7" ht="15.6">
      <c r="A8033" s="19" t="s">
        <v>2950</v>
      </c>
      <c r="B8033" s="16" t="s">
        <v>2924</v>
      </c>
      <c r="C8033" s="16">
        <v>61</v>
      </c>
      <c r="D8033" s="16" t="s">
        <v>2925</v>
      </c>
      <c r="E8033" s="17" t="s">
        <v>2926</v>
      </c>
      <c r="F8033" s="24">
        <v>-73.121546899999998</v>
      </c>
      <c r="G8033" s="24">
        <v>7.1212875000000002</v>
      </c>
    </row>
    <row r="8034" spans="1:7" ht="15.6">
      <c r="A8034" s="19" t="s">
        <v>2950</v>
      </c>
      <c r="B8034" s="16" t="s">
        <v>2924</v>
      </c>
      <c r="C8034" s="16">
        <v>20</v>
      </c>
      <c r="D8034" s="16" t="s">
        <v>2930</v>
      </c>
      <c r="E8034" s="17" t="s">
        <v>2926</v>
      </c>
      <c r="F8034" s="24">
        <v>-73.120062500000003</v>
      </c>
      <c r="G8034" s="24">
        <v>7.1218124999999999</v>
      </c>
    </row>
    <row r="8035" spans="1:7" ht="15.6">
      <c r="A8035" s="19" t="s">
        <v>2950</v>
      </c>
      <c r="B8035" s="16" t="s">
        <v>2921</v>
      </c>
      <c r="C8035" s="16">
        <v>22</v>
      </c>
      <c r="D8035" s="16" t="s">
        <v>2930</v>
      </c>
      <c r="E8035" s="17" t="s">
        <v>2926</v>
      </c>
      <c r="F8035" s="24">
        <v>-73.120437499999994</v>
      </c>
      <c r="G8035" s="24">
        <v>7.1215624999999996</v>
      </c>
    </row>
    <row r="8036" spans="1:7" ht="15.6">
      <c r="A8036" s="19" t="s">
        <v>2950</v>
      </c>
      <c r="B8036" s="16" t="s">
        <v>2924</v>
      </c>
      <c r="C8036" s="16">
        <v>22</v>
      </c>
      <c r="D8036" s="16" t="s">
        <v>2925</v>
      </c>
      <c r="E8036" s="17" t="s">
        <v>2926</v>
      </c>
      <c r="F8036" s="24">
        <v>-73.121390599999998</v>
      </c>
      <c r="G8036" s="24">
        <v>7.1214624999999998</v>
      </c>
    </row>
    <row r="8037" spans="1:7" ht="15.6">
      <c r="A8037" s="19" t="s">
        <v>2950</v>
      </c>
      <c r="B8037" s="16" t="s">
        <v>2924</v>
      </c>
      <c r="C8037" s="16">
        <v>27</v>
      </c>
      <c r="D8037" s="16" t="s">
        <v>2930</v>
      </c>
      <c r="E8037" s="17" t="s">
        <v>2926</v>
      </c>
      <c r="F8037" s="24">
        <v>-73.108812499999999</v>
      </c>
      <c r="G8037" s="24">
        <v>7.1234374999999996</v>
      </c>
    </row>
    <row r="8038" spans="1:7" ht="15.6">
      <c r="A8038" s="19" t="s">
        <v>2950</v>
      </c>
      <c r="B8038" s="16" t="s">
        <v>2921</v>
      </c>
      <c r="C8038" s="16">
        <v>45</v>
      </c>
      <c r="D8038" s="16" t="s">
        <v>2922</v>
      </c>
      <c r="E8038" s="17" t="s">
        <v>2928</v>
      </c>
      <c r="F8038" s="24">
        <v>-73.121828100000002</v>
      </c>
      <c r="G8038" s="24">
        <v>7.1227375000000004</v>
      </c>
    </row>
    <row r="8039" spans="1:7" ht="15.6">
      <c r="A8039" s="19" t="s">
        <v>2950</v>
      </c>
      <c r="B8039" s="16" t="s">
        <v>2921</v>
      </c>
      <c r="C8039" s="16">
        <v>32</v>
      </c>
      <c r="D8039" s="16" t="s">
        <v>2922</v>
      </c>
      <c r="E8039" s="17" t="s">
        <v>2923</v>
      </c>
      <c r="F8039" s="24">
        <v>-73.111687500000002</v>
      </c>
      <c r="G8039" s="24">
        <v>7.1193125000000004</v>
      </c>
    </row>
    <row r="8040" spans="1:7" ht="15.6">
      <c r="A8040" s="19" t="s">
        <v>2950</v>
      </c>
      <c r="B8040" s="16" t="s">
        <v>2921</v>
      </c>
      <c r="C8040" s="16">
        <v>61</v>
      </c>
      <c r="D8040" s="16" t="s">
        <v>2930</v>
      </c>
      <c r="E8040" s="17" t="s">
        <v>2926</v>
      </c>
      <c r="F8040" s="24">
        <v>-73.120937499999997</v>
      </c>
      <c r="G8040" s="24">
        <v>7.1216875000000002</v>
      </c>
    </row>
    <row r="8041" spans="1:7" ht="15.6">
      <c r="A8041" s="19" t="s">
        <v>2950</v>
      </c>
      <c r="B8041" s="16" t="s">
        <v>2924</v>
      </c>
      <c r="C8041" s="16">
        <v>31</v>
      </c>
      <c r="D8041" s="16" t="s">
        <v>2922</v>
      </c>
      <c r="E8041" s="17" t="s">
        <v>2926</v>
      </c>
      <c r="F8041" s="24">
        <v>-73.121687499999993</v>
      </c>
      <c r="G8041" s="24">
        <v>7.1211874999999996</v>
      </c>
    </row>
    <row r="8042" spans="1:7" ht="15.6">
      <c r="A8042" s="19" t="s">
        <v>2950</v>
      </c>
      <c r="B8042" s="16" t="s">
        <v>2921</v>
      </c>
      <c r="C8042" s="16">
        <v>23</v>
      </c>
      <c r="D8042" s="16" t="s">
        <v>2930</v>
      </c>
      <c r="E8042" s="17" t="s">
        <v>2926</v>
      </c>
      <c r="F8042" s="24">
        <v>-73.121187500000005</v>
      </c>
      <c r="G8042" s="24">
        <v>7.1210624999999999</v>
      </c>
    </row>
    <row r="8043" spans="1:7" ht="15.6">
      <c r="A8043" s="19" t="s">
        <v>2950</v>
      </c>
      <c r="B8043" s="16" t="s">
        <v>2921</v>
      </c>
      <c r="C8043" s="16">
        <v>53</v>
      </c>
      <c r="D8043" s="16" t="s">
        <v>2925</v>
      </c>
      <c r="E8043" s="17" t="s">
        <v>2926</v>
      </c>
      <c r="F8043" s="24">
        <v>-73.121515599999995</v>
      </c>
      <c r="G8043" s="24">
        <v>7.1219625000000004</v>
      </c>
    </row>
    <row r="8044" spans="1:7" ht="15.6">
      <c r="A8044" s="19" t="s">
        <v>2950</v>
      </c>
      <c r="B8044" s="16" t="s">
        <v>2921</v>
      </c>
      <c r="C8044" s="16">
        <v>27</v>
      </c>
      <c r="D8044" s="16" t="s">
        <v>2925</v>
      </c>
      <c r="E8044" s="17" t="s">
        <v>2928</v>
      </c>
      <c r="F8044" s="24">
        <v>-73.122312500000007</v>
      </c>
      <c r="G8044" s="24">
        <v>7.1209375000000001</v>
      </c>
    </row>
    <row r="8045" spans="1:7" ht="15.6">
      <c r="A8045" s="19" t="s">
        <v>2950</v>
      </c>
      <c r="B8045" s="16" t="s">
        <v>2924</v>
      </c>
      <c r="C8045" s="16">
        <v>30</v>
      </c>
      <c r="D8045" s="16" t="s">
        <v>2930</v>
      </c>
      <c r="E8045" s="17" t="s">
        <v>2926</v>
      </c>
      <c r="F8045" s="24">
        <v>-73.121687499999993</v>
      </c>
      <c r="G8045" s="24">
        <v>7.1211874999999996</v>
      </c>
    </row>
    <row r="8046" spans="1:7" ht="15.6">
      <c r="A8046" s="19" t="s">
        <v>2950</v>
      </c>
      <c r="B8046" s="16" t="s">
        <v>2924</v>
      </c>
      <c r="C8046" s="16">
        <v>28</v>
      </c>
      <c r="D8046" s="16" t="s">
        <v>2922</v>
      </c>
      <c r="E8046" s="17" t="s">
        <v>2926</v>
      </c>
      <c r="F8046" s="24">
        <v>-73.121062499999994</v>
      </c>
      <c r="G8046" s="24">
        <v>7.1211874999999996</v>
      </c>
    </row>
    <row r="8047" spans="1:7" ht="15.6">
      <c r="A8047" s="19" t="s">
        <v>2950</v>
      </c>
      <c r="B8047" s="16" t="s">
        <v>2924</v>
      </c>
      <c r="C8047" s="16">
        <v>35</v>
      </c>
      <c r="D8047" s="16" t="s">
        <v>2930</v>
      </c>
      <c r="E8047" s="17" t="s">
        <v>2928</v>
      </c>
      <c r="F8047" s="24">
        <v>-73.121859400000005</v>
      </c>
      <c r="G8047" s="24">
        <v>7.1206125</v>
      </c>
    </row>
    <row r="8048" spans="1:7" ht="15.6">
      <c r="A8048" s="19" t="s">
        <v>2950</v>
      </c>
      <c r="B8048" s="16" t="s">
        <v>2924</v>
      </c>
      <c r="C8048" s="16">
        <v>55</v>
      </c>
      <c r="D8048" s="16" t="s">
        <v>2922</v>
      </c>
      <c r="E8048" s="17" t="s">
        <v>2926</v>
      </c>
      <c r="F8048" s="24">
        <v>-73.120921899999999</v>
      </c>
      <c r="G8048" s="24">
        <v>7.1207624999999997</v>
      </c>
    </row>
    <row r="8049" spans="1:7" ht="15.6">
      <c r="A8049" s="19" t="s">
        <v>2950</v>
      </c>
      <c r="B8049" s="16" t="s">
        <v>2921</v>
      </c>
      <c r="C8049" s="16">
        <v>29</v>
      </c>
      <c r="D8049" s="16" t="s">
        <v>2930</v>
      </c>
      <c r="E8049" s="17" t="s">
        <v>2927</v>
      </c>
      <c r="F8049" s="24">
        <v>-73.108812499999999</v>
      </c>
      <c r="G8049" s="24">
        <v>7.1149374999999999</v>
      </c>
    </row>
    <row r="8050" spans="1:7" ht="15.6">
      <c r="A8050" s="19" t="s">
        <v>2950</v>
      </c>
      <c r="B8050" s="16" t="s">
        <v>2924</v>
      </c>
      <c r="C8050" s="16">
        <v>65</v>
      </c>
      <c r="D8050" s="16" t="s">
        <v>2930</v>
      </c>
      <c r="E8050" s="17" t="s">
        <v>2926</v>
      </c>
      <c r="F8050" s="24">
        <v>-73.121687499999993</v>
      </c>
      <c r="G8050" s="24">
        <v>7.1211874999999996</v>
      </c>
    </row>
    <row r="8051" spans="1:7" ht="15.6">
      <c r="A8051" s="19" t="s">
        <v>2950</v>
      </c>
      <c r="B8051" s="16" t="s">
        <v>2924</v>
      </c>
      <c r="C8051" s="16">
        <v>42</v>
      </c>
      <c r="D8051" s="16" t="s">
        <v>2930</v>
      </c>
      <c r="E8051" s="17" t="s">
        <v>2926</v>
      </c>
      <c r="F8051" s="24">
        <v>-73.121812500000004</v>
      </c>
      <c r="G8051" s="24">
        <v>7.1213125000000002</v>
      </c>
    </row>
    <row r="8052" spans="1:7" ht="15.6">
      <c r="A8052" s="19" t="s">
        <v>2950</v>
      </c>
      <c r="B8052" s="16" t="s">
        <v>2924</v>
      </c>
      <c r="C8052" s="16">
        <v>22</v>
      </c>
      <c r="D8052" s="16" t="s">
        <v>2922</v>
      </c>
      <c r="E8052" s="17" t="s">
        <v>2923</v>
      </c>
      <c r="F8052" s="24">
        <v>-73.121687499999993</v>
      </c>
      <c r="G8052" s="24">
        <v>7.1211874999999996</v>
      </c>
    </row>
    <row r="8053" spans="1:7" ht="15.6">
      <c r="A8053" s="19" t="s">
        <v>2950</v>
      </c>
      <c r="B8053" s="16" t="s">
        <v>2921</v>
      </c>
      <c r="C8053" s="16">
        <v>30</v>
      </c>
      <c r="D8053" s="16" t="s">
        <v>2922</v>
      </c>
      <c r="E8053" s="17" t="s">
        <v>2928</v>
      </c>
      <c r="F8053" s="24">
        <v>-73.121796900000007</v>
      </c>
      <c r="G8053" s="24">
        <v>7.1205375000000002</v>
      </c>
    </row>
    <row r="8054" spans="1:7" ht="15.6">
      <c r="A8054" s="19" t="s">
        <v>2950</v>
      </c>
      <c r="B8054" s="16" t="s">
        <v>2921</v>
      </c>
      <c r="C8054" s="16">
        <v>19</v>
      </c>
      <c r="D8054" s="16" t="s">
        <v>2922</v>
      </c>
      <c r="E8054" s="17" t="s">
        <v>2926</v>
      </c>
      <c r="F8054" s="24">
        <v>-73.122562500000001</v>
      </c>
      <c r="G8054" s="24">
        <v>7.1210624999999999</v>
      </c>
    </row>
    <row r="8055" spans="1:7" ht="15.6">
      <c r="A8055" s="19" t="s">
        <v>2950</v>
      </c>
      <c r="B8055" s="16" t="s">
        <v>2921</v>
      </c>
      <c r="C8055" s="16">
        <v>21</v>
      </c>
      <c r="D8055" s="16" t="s">
        <v>2930</v>
      </c>
      <c r="E8055" s="17" t="s">
        <v>2926</v>
      </c>
      <c r="F8055" s="24">
        <v>-73.121312500000002</v>
      </c>
      <c r="G8055" s="24">
        <v>7.1211874999999996</v>
      </c>
    </row>
    <row r="8056" spans="1:7" ht="15.6">
      <c r="A8056" s="19" t="s">
        <v>2950</v>
      </c>
      <c r="B8056" s="16" t="s">
        <v>2924</v>
      </c>
      <c r="C8056" s="16">
        <v>35</v>
      </c>
      <c r="D8056" s="16" t="s">
        <v>2930</v>
      </c>
      <c r="E8056" s="17" t="s">
        <v>2927</v>
      </c>
      <c r="F8056" s="24">
        <v>-73.130062499999994</v>
      </c>
      <c r="G8056" s="24">
        <v>7.1178125000000003</v>
      </c>
    </row>
    <row r="8057" spans="1:7" ht="15.6">
      <c r="A8057" s="19" t="s">
        <v>2950</v>
      </c>
      <c r="B8057" s="16" t="s">
        <v>2924</v>
      </c>
      <c r="C8057" s="16">
        <v>40</v>
      </c>
      <c r="D8057" s="16" t="s">
        <v>2930</v>
      </c>
      <c r="E8057" s="17" t="s">
        <v>2926</v>
      </c>
      <c r="F8057" s="24">
        <v>-73.112515599999995</v>
      </c>
      <c r="G8057" s="24">
        <v>7.0868124999999997</v>
      </c>
    </row>
    <row r="8058" spans="1:7" ht="15.6">
      <c r="A8058" s="19" t="s">
        <v>2950</v>
      </c>
      <c r="B8058" s="16" t="s">
        <v>2924</v>
      </c>
      <c r="C8058" s="16">
        <v>46</v>
      </c>
      <c r="D8058" s="16" t="s">
        <v>2925</v>
      </c>
      <c r="E8058" s="17" t="s">
        <v>2927</v>
      </c>
      <c r="F8058" s="24">
        <v>-73.122812499999995</v>
      </c>
      <c r="G8058" s="24">
        <v>7.1196875000000004</v>
      </c>
    </row>
    <row r="8059" spans="1:7" ht="15.6">
      <c r="A8059" s="19" t="s">
        <v>2950</v>
      </c>
      <c r="B8059" s="16" t="s">
        <v>2924</v>
      </c>
      <c r="C8059" s="16">
        <v>33</v>
      </c>
      <c r="D8059" s="16" t="s">
        <v>2922</v>
      </c>
      <c r="E8059" s="17" t="s">
        <v>2923</v>
      </c>
      <c r="F8059" s="24">
        <v>-73.118187500000005</v>
      </c>
      <c r="G8059" s="24">
        <v>7.1228125000000002</v>
      </c>
    </row>
    <row r="8060" spans="1:7" ht="15.6">
      <c r="A8060" s="19" t="s">
        <v>2950</v>
      </c>
      <c r="B8060" s="16" t="s">
        <v>2921</v>
      </c>
      <c r="C8060" s="16">
        <v>39</v>
      </c>
      <c r="D8060" s="16" t="s">
        <v>2922</v>
      </c>
      <c r="E8060" s="17" t="s">
        <v>2926</v>
      </c>
      <c r="F8060" s="24">
        <v>-73.126437499999994</v>
      </c>
      <c r="G8060" s="24">
        <v>7.1185625000000003</v>
      </c>
    </row>
    <row r="8061" spans="1:7" ht="15.6">
      <c r="A8061" s="19" t="s">
        <v>2950</v>
      </c>
      <c r="B8061" s="16" t="s">
        <v>2924</v>
      </c>
      <c r="C8061" s="16">
        <v>20</v>
      </c>
      <c r="D8061" s="16" t="s">
        <v>2922</v>
      </c>
      <c r="E8061" s="17" t="s">
        <v>2923</v>
      </c>
      <c r="F8061" s="24">
        <v>-73.122687499999998</v>
      </c>
      <c r="G8061" s="24">
        <v>7.1258125000000003</v>
      </c>
    </row>
    <row r="8062" spans="1:7" ht="15.6">
      <c r="A8062" s="19" t="s">
        <v>2950</v>
      </c>
      <c r="B8062" s="16" t="s">
        <v>2924</v>
      </c>
      <c r="C8062" s="16">
        <v>29</v>
      </c>
      <c r="D8062" s="16" t="s">
        <v>2922</v>
      </c>
      <c r="E8062" s="17" t="s">
        <v>2923</v>
      </c>
      <c r="F8062" s="24">
        <v>-73.116312500000006</v>
      </c>
      <c r="G8062" s="24">
        <v>7.1186875000000001</v>
      </c>
    </row>
    <row r="8063" spans="1:7" ht="15.6">
      <c r="A8063" s="19" t="s">
        <v>2950</v>
      </c>
      <c r="B8063" s="16" t="s">
        <v>2924</v>
      </c>
      <c r="C8063" s="16">
        <v>67</v>
      </c>
      <c r="D8063" s="16" t="s">
        <v>2930</v>
      </c>
      <c r="E8063" s="17" t="s">
        <v>2926</v>
      </c>
      <c r="F8063" s="24">
        <v>-73.120937499999997</v>
      </c>
      <c r="G8063" s="24">
        <v>7.1216875000000002</v>
      </c>
    </row>
    <row r="8064" spans="1:7" ht="15.6">
      <c r="A8064" s="19" t="s">
        <v>2950</v>
      </c>
      <c r="B8064" s="16" t="s">
        <v>2921</v>
      </c>
      <c r="C8064" s="16">
        <v>34</v>
      </c>
      <c r="D8064" s="16" t="s">
        <v>2930</v>
      </c>
      <c r="E8064" s="17" t="s">
        <v>2927</v>
      </c>
      <c r="F8064" s="24">
        <v>-73.123062500000003</v>
      </c>
      <c r="G8064" s="24">
        <v>7.1199374999999998</v>
      </c>
    </row>
    <row r="8065" spans="1:7" ht="15.6">
      <c r="A8065" s="19" t="s">
        <v>2950</v>
      </c>
      <c r="B8065" s="16" t="s">
        <v>2921</v>
      </c>
      <c r="C8065" s="16">
        <v>32</v>
      </c>
      <c r="D8065" s="16" t="s">
        <v>2930</v>
      </c>
      <c r="E8065" s="17" t="s">
        <v>2926</v>
      </c>
      <c r="F8065" s="24">
        <v>-73.121312500000002</v>
      </c>
      <c r="G8065" s="24">
        <v>7.1211874999999996</v>
      </c>
    </row>
    <row r="8066" spans="1:7" ht="15.6">
      <c r="A8066" s="19" t="s">
        <v>2950</v>
      </c>
      <c r="B8066" s="16" t="s">
        <v>2924</v>
      </c>
      <c r="C8066" s="16">
        <v>36</v>
      </c>
      <c r="D8066" s="16" t="s">
        <v>2930</v>
      </c>
      <c r="E8066" s="17" t="s">
        <v>2926</v>
      </c>
      <c r="F8066" s="24">
        <v>-73.121312500000002</v>
      </c>
      <c r="G8066" s="24">
        <v>7.1211874999999996</v>
      </c>
    </row>
    <row r="8067" spans="1:7" ht="15.6">
      <c r="A8067" s="19" t="s">
        <v>2950</v>
      </c>
      <c r="B8067" s="16" t="s">
        <v>2924</v>
      </c>
      <c r="C8067" s="16">
        <v>67</v>
      </c>
      <c r="D8067" s="16" t="s">
        <v>2930</v>
      </c>
      <c r="E8067" s="17" t="s">
        <v>2928</v>
      </c>
      <c r="F8067" s="24">
        <v>-73.1201875</v>
      </c>
      <c r="G8067" s="24">
        <v>7.1218124999999999</v>
      </c>
    </row>
    <row r="8068" spans="1:7" ht="15.6">
      <c r="A8068" s="19" t="s">
        <v>2950</v>
      </c>
      <c r="B8068" s="16" t="s">
        <v>2921</v>
      </c>
      <c r="C8068" s="16">
        <v>54</v>
      </c>
      <c r="D8068" s="16" t="s">
        <v>2925</v>
      </c>
      <c r="E8068" s="17" t="s">
        <v>2927</v>
      </c>
      <c r="F8068" s="24">
        <v>-73.122937500000006</v>
      </c>
      <c r="G8068" s="24">
        <v>7.1228125000000002</v>
      </c>
    </row>
    <row r="8069" spans="1:7" ht="15.6">
      <c r="A8069" s="19" t="s">
        <v>2950</v>
      </c>
      <c r="B8069" s="16" t="s">
        <v>2921</v>
      </c>
      <c r="C8069" s="16">
        <v>23</v>
      </c>
      <c r="D8069" s="16" t="s">
        <v>2922</v>
      </c>
      <c r="E8069" s="17" t="s">
        <v>2926</v>
      </c>
      <c r="F8069" s="24">
        <v>-73.121234400000006</v>
      </c>
      <c r="G8069" s="24">
        <v>7.1215124999999997</v>
      </c>
    </row>
    <row r="8070" spans="1:7" ht="15.6">
      <c r="A8070" s="19" t="s">
        <v>2950</v>
      </c>
      <c r="B8070" s="16" t="s">
        <v>2921</v>
      </c>
      <c r="C8070" s="16">
        <v>38</v>
      </c>
      <c r="D8070" s="16" t="s">
        <v>2922</v>
      </c>
      <c r="E8070" s="17" t="s">
        <v>2923</v>
      </c>
      <c r="F8070" s="24">
        <v>-73.124187500000005</v>
      </c>
      <c r="G8070" s="24">
        <v>7.1203124999999998</v>
      </c>
    </row>
    <row r="8071" spans="1:7" ht="15.6">
      <c r="A8071" s="19" t="s">
        <v>2950</v>
      </c>
      <c r="B8071" s="16" t="s">
        <v>2921</v>
      </c>
      <c r="C8071" s="16">
        <v>60</v>
      </c>
      <c r="D8071" s="16" t="s">
        <v>2925</v>
      </c>
      <c r="E8071" s="17" t="s">
        <v>2928</v>
      </c>
      <c r="F8071" s="24">
        <v>-73.122812499999995</v>
      </c>
      <c r="G8071" s="24">
        <v>7.1209375000000001</v>
      </c>
    </row>
    <row r="8072" spans="1:7" ht="15.6">
      <c r="A8072" s="19" t="s">
        <v>2950</v>
      </c>
      <c r="B8072" s="16" t="s">
        <v>2924</v>
      </c>
      <c r="C8072" s="16">
        <v>18</v>
      </c>
      <c r="D8072" s="16" t="s">
        <v>2930</v>
      </c>
      <c r="E8072" s="17" t="s">
        <v>2927</v>
      </c>
      <c r="F8072" s="24">
        <v>-73.119437500000004</v>
      </c>
      <c r="G8072" s="24">
        <v>7.1219374999999996</v>
      </c>
    </row>
    <row r="8073" spans="1:7" ht="15.6">
      <c r="A8073" s="19" t="s">
        <v>2950</v>
      </c>
      <c r="B8073" s="16" t="s">
        <v>2921</v>
      </c>
      <c r="C8073" s="16">
        <v>21</v>
      </c>
      <c r="D8073" s="16" t="s">
        <v>2925</v>
      </c>
      <c r="E8073" s="17" t="s">
        <v>2926</v>
      </c>
      <c r="F8073" s="24">
        <v>-73.121562499999996</v>
      </c>
      <c r="G8073" s="24">
        <v>7.1220625000000002</v>
      </c>
    </row>
    <row r="8074" spans="1:7" ht="15.6">
      <c r="A8074" s="19" t="s">
        <v>2950</v>
      </c>
      <c r="B8074" s="16" t="s">
        <v>2924</v>
      </c>
      <c r="C8074" s="16">
        <v>42</v>
      </c>
      <c r="D8074" s="16" t="s">
        <v>2922</v>
      </c>
      <c r="E8074" s="17" t="s">
        <v>2923</v>
      </c>
      <c r="F8074" s="24">
        <v>-73.127437499999999</v>
      </c>
      <c r="G8074" s="24">
        <v>7.1201875000000001</v>
      </c>
    </row>
    <row r="8075" spans="1:7" ht="15.6">
      <c r="A8075" s="19" t="s">
        <v>2950</v>
      </c>
      <c r="B8075" s="16" t="s">
        <v>2924</v>
      </c>
      <c r="C8075" s="16">
        <v>61</v>
      </c>
      <c r="D8075" s="16" t="s">
        <v>2930</v>
      </c>
      <c r="E8075" s="17" t="s">
        <v>2928</v>
      </c>
      <c r="F8075" s="24">
        <v>-73.122109399999999</v>
      </c>
      <c r="G8075" s="24">
        <v>7.1207624999999997</v>
      </c>
    </row>
    <row r="8076" spans="1:7" ht="15.6">
      <c r="A8076" s="19" t="s">
        <v>2950</v>
      </c>
      <c r="B8076" s="16" t="s">
        <v>2924</v>
      </c>
      <c r="C8076" s="16">
        <v>30</v>
      </c>
      <c r="D8076" s="16" t="s">
        <v>2925</v>
      </c>
      <c r="E8076" s="17" t="s">
        <v>2926</v>
      </c>
      <c r="F8076" s="24">
        <v>-73.121015600000007</v>
      </c>
      <c r="G8076" s="24">
        <v>7.1206624999999999</v>
      </c>
    </row>
    <row r="8077" spans="1:7" ht="15.6">
      <c r="A8077" s="19" t="s">
        <v>2950</v>
      </c>
      <c r="B8077" s="16" t="s">
        <v>2921</v>
      </c>
      <c r="C8077" s="16">
        <v>18</v>
      </c>
      <c r="D8077" s="16" t="s">
        <v>2922</v>
      </c>
      <c r="E8077" s="17" t="s">
        <v>2923</v>
      </c>
      <c r="F8077" s="24">
        <v>-73.1201875</v>
      </c>
      <c r="G8077" s="24">
        <v>7.1180624999999997</v>
      </c>
    </row>
    <row r="8078" spans="1:7" ht="15.6">
      <c r="A8078" s="19" t="s">
        <v>2950</v>
      </c>
      <c r="B8078" s="16" t="s">
        <v>2924</v>
      </c>
      <c r="C8078" s="16">
        <v>52</v>
      </c>
      <c r="D8078" s="16" t="s">
        <v>2930</v>
      </c>
      <c r="E8078" s="17" t="s">
        <v>2927</v>
      </c>
      <c r="F8078" s="24">
        <v>-73.121812500000004</v>
      </c>
      <c r="G8078" s="24">
        <v>7.1234374999999996</v>
      </c>
    </row>
    <row r="8079" spans="1:7" ht="15.6">
      <c r="A8079" s="19" t="s">
        <v>2950</v>
      </c>
      <c r="B8079" s="16" t="s">
        <v>2921</v>
      </c>
      <c r="C8079" s="16">
        <v>46</v>
      </c>
      <c r="D8079" s="16" t="s">
        <v>2925</v>
      </c>
      <c r="E8079" s="17" t="s">
        <v>2928</v>
      </c>
      <c r="F8079" s="24">
        <v>-73.120937499999997</v>
      </c>
      <c r="G8079" s="24">
        <v>7.1203124999999998</v>
      </c>
    </row>
    <row r="8080" spans="1:7" ht="15.6">
      <c r="A8080" s="19" t="s">
        <v>2950</v>
      </c>
      <c r="B8080" s="16" t="s">
        <v>2921</v>
      </c>
      <c r="C8080" s="16">
        <v>65</v>
      </c>
      <c r="D8080" s="16" t="s">
        <v>2922</v>
      </c>
      <c r="E8080" s="17" t="s">
        <v>2928</v>
      </c>
      <c r="F8080" s="24">
        <v>-73.120937499999997</v>
      </c>
      <c r="G8080" s="24">
        <v>7.1203124999999998</v>
      </c>
    </row>
    <row r="8081" spans="1:7" ht="15.6">
      <c r="A8081" s="19" t="s">
        <v>2950</v>
      </c>
      <c r="B8081" s="16" t="s">
        <v>2921</v>
      </c>
      <c r="C8081" s="16">
        <v>24</v>
      </c>
      <c r="D8081" s="16" t="s">
        <v>2922</v>
      </c>
      <c r="E8081" s="17" t="s">
        <v>2923</v>
      </c>
      <c r="F8081" s="24">
        <v>-73.121187500000005</v>
      </c>
      <c r="G8081" s="24">
        <v>7.1376875000000002</v>
      </c>
    </row>
    <row r="8082" spans="1:7" ht="15.6">
      <c r="A8082" s="19" t="s">
        <v>2950</v>
      </c>
      <c r="B8082" s="16" t="s">
        <v>2924</v>
      </c>
      <c r="C8082" s="16">
        <v>26</v>
      </c>
      <c r="D8082" s="16" t="s">
        <v>2930</v>
      </c>
      <c r="E8082" s="17" t="s">
        <v>2926</v>
      </c>
      <c r="F8082" s="24">
        <v>-73.121312500000002</v>
      </c>
      <c r="G8082" s="24">
        <v>7.1211874999999996</v>
      </c>
    </row>
    <row r="8083" spans="1:7" ht="15.6">
      <c r="A8083" s="19" t="s">
        <v>2950</v>
      </c>
      <c r="B8083" s="16" t="s">
        <v>2924</v>
      </c>
      <c r="C8083" s="16">
        <v>23</v>
      </c>
      <c r="D8083" s="16" t="s">
        <v>2930</v>
      </c>
      <c r="E8083" s="17" t="s">
        <v>2926</v>
      </c>
      <c r="F8083" s="24">
        <v>-73.117062500000003</v>
      </c>
      <c r="G8083" s="24">
        <v>7.1234374999999996</v>
      </c>
    </row>
    <row r="8084" spans="1:7" ht="15.6">
      <c r="A8084" s="19" t="s">
        <v>2950</v>
      </c>
      <c r="B8084" s="16" t="s">
        <v>2924</v>
      </c>
      <c r="C8084" s="16">
        <v>21</v>
      </c>
      <c r="D8084" s="16" t="s">
        <v>2922</v>
      </c>
      <c r="E8084" s="17" t="s">
        <v>2923</v>
      </c>
      <c r="F8084" s="24">
        <v>-73.124984400000002</v>
      </c>
      <c r="G8084" s="24">
        <v>7.1176624999999998</v>
      </c>
    </row>
    <row r="8085" spans="1:7" ht="15.6">
      <c r="A8085" s="19" t="s">
        <v>2950</v>
      </c>
      <c r="B8085" s="16" t="s">
        <v>2921</v>
      </c>
      <c r="C8085" s="16">
        <v>55</v>
      </c>
      <c r="D8085" s="16" t="s">
        <v>2930</v>
      </c>
      <c r="E8085" s="17" t="s">
        <v>2926</v>
      </c>
      <c r="F8085" s="24">
        <v>-73.121562499999996</v>
      </c>
      <c r="G8085" s="24">
        <v>7.1213125000000002</v>
      </c>
    </row>
    <row r="8086" spans="1:7" ht="15.6">
      <c r="A8086" s="19" t="s">
        <v>2950</v>
      </c>
      <c r="B8086" s="16" t="s">
        <v>2924</v>
      </c>
      <c r="C8086" s="16">
        <v>37</v>
      </c>
      <c r="D8086" s="16" t="s">
        <v>2930</v>
      </c>
      <c r="E8086" s="17" t="s">
        <v>2926</v>
      </c>
      <c r="F8086" s="24">
        <v>-73.121546899999998</v>
      </c>
      <c r="G8086" s="24">
        <v>7.1219625000000004</v>
      </c>
    </row>
    <row r="8087" spans="1:7" ht="15.6">
      <c r="A8087" s="19" t="s">
        <v>2950</v>
      </c>
      <c r="B8087" s="16" t="s">
        <v>2921</v>
      </c>
      <c r="C8087" s="16">
        <v>21</v>
      </c>
      <c r="D8087" s="16" t="s">
        <v>2930</v>
      </c>
      <c r="E8087" s="17" t="s">
        <v>2928</v>
      </c>
      <c r="F8087" s="24">
        <v>-73.120062500000003</v>
      </c>
      <c r="G8087" s="24">
        <v>7.1221874999999999</v>
      </c>
    </row>
    <row r="8088" spans="1:7" ht="15.6">
      <c r="A8088" s="19" t="s">
        <v>2950</v>
      </c>
      <c r="B8088" s="16" t="s">
        <v>2921</v>
      </c>
      <c r="C8088" s="16">
        <v>29</v>
      </c>
      <c r="D8088" s="16" t="s">
        <v>2925</v>
      </c>
      <c r="E8088" s="17" t="s">
        <v>2928</v>
      </c>
      <c r="F8088" s="24">
        <v>-73.119703099999995</v>
      </c>
      <c r="G8088" s="24">
        <v>7.1224375000000002</v>
      </c>
    </row>
    <row r="8089" spans="1:7" ht="15.6">
      <c r="A8089" s="19" t="s">
        <v>2950</v>
      </c>
      <c r="B8089" s="16" t="s">
        <v>2921</v>
      </c>
      <c r="C8089" s="16">
        <v>61</v>
      </c>
      <c r="D8089" s="16" t="s">
        <v>2930</v>
      </c>
      <c r="E8089" s="17" t="s">
        <v>2926</v>
      </c>
      <c r="F8089" s="24">
        <v>-73.120937499999997</v>
      </c>
      <c r="G8089" s="24">
        <v>7.1216875000000002</v>
      </c>
    </row>
    <row r="8090" spans="1:7" ht="15.6">
      <c r="A8090" s="19" t="s">
        <v>2950</v>
      </c>
      <c r="B8090" s="16" t="s">
        <v>2921</v>
      </c>
      <c r="C8090" s="16">
        <v>34</v>
      </c>
      <c r="D8090" s="16" t="s">
        <v>2925</v>
      </c>
      <c r="E8090" s="17" t="s">
        <v>2926</v>
      </c>
      <c r="F8090" s="24">
        <v>-73.124312500000002</v>
      </c>
      <c r="G8090" s="24">
        <v>7.1193125000000004</v>
      </c>
    </row>
    <row r="8091" spans="1:7" ht="15.6">
      <c r="A8091" s="19" t="s">
        <v>2950</v>
      </c>
      <c r="B8091" s="16" t="s">
        <v>2924</v>
      </c>
      <c r="C8091" s="16">
        <v>32</v>
      </c>
      <c r="D8091" s="16" t="s">
        <v>2922</v>
      </c>
      <c r="E8091" s="17" t="s">
        <v>2923</v>
      </c>
      <c r="F8091" s="24">
        <v>-73.121937500000001</v>
      </c>
      <c r="G8091" s="24">
        <v>7.1203124999999998</v>
      </c>
    </row>
    <row r="8092" spans="1:7" ht="15.6">
      <c r="A8092" s="19" t="s">
        <v>2950</v>
      </c>
      <c r="B8092" s="16" t="s">
        <v>2921</v>
      </c>
      <c r="C8092" s="16">
        <v>48</v>
      </c>
      <c r="D8092" s="16" t="s">
        <v>2925</v>
      </c>
      <c r="E8092" s="17" t="s">
        <v>2926</v>
      </c>
      <c r="F8092" s="24">
        <v>-73.121437499999999</v>
      </c>
      <c r="G8092" s="24">
        <v>7.1216875000000002</v>
      </c>
    </row>
    <row r="8093" spans="1:7" ht="15.6">
      <c r="A8093" s="19" t="s">
        <v>2950</v>
      </c>
      <c r="B8093" s="16" t="s">
        <v>2924</v>
      </c>
      <c r="C8093" s="16">
        <v>41</v>
      </c>
      <c r="D8093" s="16" t="s">
        <v>2925</v>
      </c>
      <c r="E8093" s="17" t="s">
        <v>2927</v>
      </c>
      <c r="F8093" s="24">
        <v>-73.118062499999994</v>
      </c>
      <c r="G8093" s="24">
        <v>7.1260624999999997</v>
      </c>
    </row>
    <row r="8094" spans="1:7" ht="15.6">
      <c r="A8094" s="19" t="s">
        <v>2950</v>
      </c>
      <c r="B8094" s="16" t="s">
        <v>2924</v>
      </c>
      <c r="C8094" s="16">
        <v>27</v>
      </c>
      <c r="D8094" s="16" t="s">
        <v>2930</v>
      </c>
      <c r="E8094" s="17" t="s">
        <v>2926</v>
      </c>
      <c r="F8094" s="24">
        <v>-73.121421900000001</v>
      </c>
      <c r="G8094" s="24">
        <v>7.1221375</v>
      </c>
    </row>
    <row r="8095" spans="1:7" ht="15.6">
      <c r="A8095" s="19" t="s">
        <v>2950</v>
      </c>
      <c r="B8095" s="16" t="s">
        <v>2921</v>
      </c>
      <c r="C8095" s="16">
        <v>42</v>
      </c>
      <c r="D8095" s="16" t="s">
        <v>2922</v>
      </c>
      <c r="E8095" s="17" t="s">
        <v>2928</v>
      </c>
      <c r="F8095" s="24">
        <v>-73.121953099999999</v>
      </c>
      <c r="G8095" s="24">
        <v>7.1228125000000002</v>
      </c>
    </row>
    <row r="8096" spans="1:7" ht="15.6">
      <c r="A8096" s="19" t="s">
        <v>2950</v>
      </c>
      <c r="B8096" s="16" t="s">
        <v>2924</v>
      </c>
      <c r="C8096" s="16">
        <v>21</v>
      </c>
      <c r="D8096" s="16" t="s">
        <v>2930</v>
      </c>
      <c r="E8096" s="17" t="s">
        <v>2926</v>
      </c>
      <c r="F8096" s="24">
        <v>-73.120578100000003</v>
      </c>
      <c r="G8096" s="24">
        <v>7.1390124999999998</v>
      </c>
    </row>
    <row r="8097" spans="1:7" ht="15.6">
      <c r="A8097" s="19" t="s">
        <v>2950</v>
      </c>
      <c r="B8097" s="16" t="s">
        <v>2924</v>
      </c>
      <c r="C8097" s="16">
        <v>36</v>
      </c>
      <c r="D8097" s="16" t="s">
        <v>2930</v>
      </c>
      <c r="E8097" s="17" t="s">
        <v>2926</v>
      </c>
      <c r="F8097" s="24">
        <v>-73.121312500000002</v>
      </c>
      <c r="G8097" s="24">
        <v>7.1211874999999996</v>
      </c>
    </row>
    <row r="8098" spans="1:7" ht="15.6">
      <c r="A8098" s="19" t="s">
        <v>2950</v>
      </c>
      <c r="B8098" s="16" t="s">
        <v>2924</v>
      </c>
      <c r="C8098" s="16">
        <v>15</v>
      </c>
      <c r="D8098" s="16" t="s">
        <v>2930</v>
      </c>
      <c r="E8098" s="17" t="s">
        <v>2926</v>
      </c>
      <c r="F8098" s="24">
        <v>-73.121312500000002</v>
      </c>
      <c r="G8098" s="24">
        <v>7.1211874999999996</v>
      </c>
    </row>
    <row r="8099" spans="1:7" ht="15.6">
      <c r="A8099" s="19" t="s">
        <v>2950</v>
      </c>
      <c r="B8099" s="16" t="s">
        <v>2921</v>
      </c>
      <c r="C8099" s="16">
        <v>56</v>
      </c>
      <c r="D8099" s="16" t="s">
        <v>2930</v>
      </c>
      <c r="E8099" s="17" t="s">
        <v>2926</v>
      </c>
      <c r="F8099" s="24">
        <v>-73.121687499999993</v>
      </c>
      <c r="G8099" s="24">
        <v>7.1211874999999996</v>
      </c>
    </row>
    <row r="8100" spans="1:7" ht="15.6">
      <c r="A8100" s="19" t="s">
        <v>2950</v>
      </c>
      <c r="B8100" s="16" t="s">
        <v>2921</v>
      </c>
      <c r="C8100" s="16">
        <v>61</v>
      </c>
      <c r="D8100" s="16" t="s">
        <v>2930</v>
      </c>
      <c r="E8100" s="17" t="s">
        <v>2926</v>
      </c>
      <c r="F8100" s="24">
        <v>-73.120937499999997</v>
      </c>
      <c r="G8100" s="24">
        <v>7.1216875000000002</v>
      </c>
    </row>
    <row r="8101" spans="1:7" ht="15.6">
      <c r="A8101" s="19" t="s">
        <v>2950</v>
      </c>
      <c r="B8101" s="16" t="s">
        <v>2924</v>
      </c>
      <c r="C8101" s="16">
        <v>22</v>
      </c>
      <c r="D8101" s="16" t="s">
        <v>2925</v>
      </c>
      <c r="E8101" s="17" t="s">
        <v>2926</v>
      </c>
      <c r="F8101" s="24">
        <v>-73.121421900000001</v>
      </c>
      <c r="G8101" s="24">
        <v>7.1214624999999998</v>
      </c>
    </row>
    <row r="8102" spans="1:7" ht="15.6">
      <c r="A8102" s="19" t="s">
        <v>2950</v>
      </c>
      <c r="B8102" s="16" t="s">
        <v>2924</v>
      </c>
      <c r="C8102" s="16">
        <v>36</v>
      </c>
      <c r="D8102" s="16" t="s">
        <v>2930</v>
      </c>
      <c r="E8102" s="17" t="s">
        <v>2926</v>
      </c>
      <c r="F8102" s="24">
        <v>-73.121312500000002</v>
      </c>
      <c r="G8102" s="24">
        <v>7.1211874999999996</v>
      </c>
    </row>
    <row r="8103" spans="1:7" ht="15.6">
      <c r="A8103" s="19" t="s">
        <v>2950</v>
      </c>
      <c r="B8103" s="16" t="s">
        <v>2924</v>
      </c>
      <c r="C8103" s="16">
        <v>32</v>
      </c>
      <c r="D8103" s="16" t="s">
        <v>2922</v>
      </c>
      <c r="E8103" s="17" t="s">
        <v>2926</v>
      </c>
      <c r="F8103" s="24">
        <v>-73.128937500000006</v>
      </c>
      <c r="G8103" s="24">
        <v>7.1175625</v>
      </c>
    </row>
    <row r="8104" spans="1:7" ht="15.6">
      <c r="A8104" s="19" t="s">
        <v>2950</v>
      </c>
      <c r="B8104" s="16" t="s">
        <v>2924</v>
      </c>
      <c r="C8104" s="16">
        <v>23</v>
      </c>
      <c r="D8104" s="16" t="s">
        <v>2930</v>
      </c>
      <c r="E8104" s="17" t="s">
        <v>2926</v>
      </c>
      <c r="F8104" s="24">
        <v>-73.121062499999994</v>
      </c>
      <c r="G8104" s="24">
        <v>7.1211874999999996</v>
      </c>
    </row>
    <row r="8105" spans="1:7" ht="15.6">
      <c r="A8105" s="19" t="s">
        <v>2950</v>
      </c>
      <c r="B8105" s="16" t="s">
        <v>2921</v>
      </c>
      <c r="C8105" s="16">
        <v>36</v>
      </c>
      <c r="D8105" s="16" t="s">
        <v>2925</v>
      </c>
      <c r="E8105" s="17" t="s">
        <v>2926</v>
      </c>
      <c r="F8105" s="24">
        <v>-73.121437499999999</v>
      </c>
      <c r="G8105" s="24">
        <v>7.1216875000000002</v>
      </c>
    </row>
    <row r="8106" spans="1:7" ht="15.6">
      <c r="A8106" s="19" t="s">
        <v>2950</v>
      </c>
      <c r="B8106" s="16" t="s">
        <v>2921</v>
      </c>
      <c r="C8106" s="16">
        <v>40</v>
      </c>
      <c r="D8106" s="16" t="s">
        <v>2925</v>
      </c>
      <c r="E8106" s="17" t="s">
        <v>2928</v>
      </c>
      <c r="F8106" s="24">
        <v>-73.121921900000004</v>
      </c>
      <c r="G8106" s="24">
        <v>7.1227625000000003</v>
      </c>
    </row>
    <row r="8107" spans="1:7" ht="15.6">
      <c r="A8107" s="19" t="s">
        <v>2950</v>
      </c>
      <c r="B8107" s="16" t="s">
        <v>2921</v>
      </c>
      <c r="C8107" s="16">
        <v>54</v>
      </c>
      <c r="D8107" s="16" t="s">
        <v>2925</v>
      </c>
      <c r="E8107" s="17" t="s">
        <v>2926</v>
      </c>
      <c r="F8107" s="24">
        <v>-73.121312500000002</v>
      </c>
      <c r="G8107" s="24">
        <v>7.1218124999999999</v>
      </c>
    </row>
    <row r="8108" spans="1:7" ht="15.6">
      <c r="A8108" s="19" t="s">
        <v>2950</v>
      </c>
      <c r="B8108" s="16" t="s">
        <v>2921</v>
      </c>
      <c r="C8108" s="16">
        <v>25</v>
      </c>
      <c r="D8108" s="16" t="s">
        <v>2922</v>
      </c>
      <c r="E8108" s="17" t="s">
        <v>2923</v>
      </c>
      <c r="F8108" s="24">
        <v>-73.1070469</v>
      </c>
      <c r="G8108" s="24">
        <v>7.1281875000000001</v>
      </c>
    </row>
    <row r="8109" spans="1:7" ht="15.6">
      <c r="A8109" s="19" t="s">
        <v>2950</v>
      </c>
      <c r="B8109" s="16" t="s">
        <v>2924</v>
      </c>
      <c r="C8109" s="16">
        <v>44</v>
      </c>
      <c r="D8109" s="16" t="s">
        <v>2922</v>
      </c>
      <c r="E8109" s="17" t="s">
        <v>2926</v>
      </c>
      <c r="F8109" s="24">
        <v>-73.121062499999994</v>
      </c>
      <c r="G8109" s="24">
        <v>7.1211874999999996</v>
      </c>
    </row>
    <row r="8110" spans="1:7" ht="15.6">
      <c r="A8110" s="19" t="s">
        <v>2950</v>
      </c>
      <c r="B8110" s="16" t="s">
        <v>2924</v>
      </c>
      <c r="C8110" s="16">
        <v>47</v>
      </c>
      <c r="D8110" s="16" t="s">
        <v>2922</v>
      </c>
      <c r="E8110" s="17" t="s">
        <v>2923</v>
      </c>
      <c r="F8110" s="24">
        <v>-73.127187500000005</v>
      </c>
      <c r="G8110" s="24">
        <v>7.1205625000000001</v>
      </c>
    </row>
    <row r="8111" spans="1:7" ht="15.6">
      <c r="A8111" s="19" t="s">
        <v>2950</v>
      </c>
      <c r="B8111" s="16" t="s">
        <v>2924</v>
      </c>
      <c r="C8111" s="16">
        <v>56</v>
      </c>
      <c r="D8111" s="16" t="s">
        <v>2930</v>
      </c>
      <c r="E8111" s="17" t="s">
        <v>2926</v>
      </c>
      <c r="F8111" s="24">
        <v>-73.121687499999993</v>
      </c>
      <c r="G8111" s="24">
        <v>7.1211874999999996</v>
      </c>
    </row>
    <row r="8112" spans="1:7" ht="15.6">
      <c r="A8112" s="19" t="s">
        <v>2950</v>
      </c>
      <c r="B8112" s="16" t="s">
        <v>2921</v>
      </c>
      <c r="C8112" s="16">
        <v>36</v>
      </c>
      <c r="D8112" s="16" t="s">
        <v>2930</v>
      </c>
      <c r="E8112" s="17" t="s">
        <v>2926</v>
      </c>
      <c r="F8112" s="24">
        <v>-73.121421900000001</v>
      </c>
      <c r="G8112" s="24">
        <v>7.1221375</v>
      </c>
    </row>
    <row r="8113" spans="1:7" ht="15.6">
      <c r="A8113" s="19" t="s">
        <v>2950</v>
      </c>
      <c r="B8113" s="16" t="s">
        <v>2921</v>
      </c>
      <c r="C8113" s="16">
        <v>19</v>
      </c>
      <c r="D8113" s="16" t="s">
        <v>2930</v>
      </c>
      <c r="E8113" s="17" t="s">
        <v>2926</v>
      </c>
      <c r="F8113" s="24">
        <v>-73.121312500000002</v>
      </c>
      <c r="G8113" s="24">
        <v>7.1211874999999996</v>
      </c>
    </row>
    <row r="8114" spans="1:7" ht="15.6">
      <c r="A8114" s="19" t="s">
        <v>2950</v>
      </c>
      <c r="B8114" s="16" t="s">
        <v>2924</v>
      </c>
      <c r="C8114" s="16">
        <v>27</v>
      </c>
      <c r="D8114" s="16" t="s">
        <v>2925</v>
      </c>
      <c r="E8114" s="17" t="s">
        <v>2926</v>
      </c>
      <c r="F8114" s="24">
        <v>-73.121062499999994</v>
      </c>
      <c r="G8114" s="24">
        <v>7.1211874999999996</v>
      </c>
    </row>
    <row r="8115" spans="1:7" ht="15.6">
      <c r="A8115" s="19" t="s">
        <v>2950</v>
      </c>
      <c r="B8115" s="16" t="s">
        <v>2921</v>
      </c>
      <c r="C8115" s="16">
        <v>27</v>
      </c>
      <c r="D8115" s="16" t="s">
        <v>2930</v>
      </c>
      <c r="E8115" s="17" t="s">
        <v>2927</v>
      </c>
      <c r="F8115" s="24">
        <v>-73.121984400000002</v>
      </c>
      <c r="G8115" s="24">
        <v>7.1233874999999998</v>
      </c>
    </row>
    <row r="8116" spans="1:7" ht="15.6">
      <c r="A8116" s="19" t="s">
        <v>2950</v>
      </c>
      <c r="B8116" s="16" t="s">
        <v>2924</v>
      </c>
      <c r="C8116" s="16">
        <v>30</v>
      </c>
      <c r="D8116" s="16" t="s">
        <v>2930</v>
      </c>
      <c r="E8116" s="17" t="s">
        <v>2926</v>
      </c>
      <c r="F8116" s="24">
        <v>-73.129562500000006</v>
      </c>
      <c r="G8116" s="24">
        <v>7.1179375</v>
      </c>
    </row>
    <row r="8117" spans="1:7" ht="15.6">
      <c r="A8117" s="19" t="s">
        <v>2950</v>
      </c>
      <c r="B8117" s="16" t="s">
        <v>2924</v>
      </c>
      <c r="C8117" s="16">
        <v>32</v>
      </c>
      <c r="D8117" s="16" t="s">
        <v>2922</v>
      </c>
      <c r="E8117" s="17" t="s">
        <v>2923</v>
      </c>
      <c r="F8117" s="24">
        <v>-73.118312500000002</v>
      </c>
      <c r="G8117" s="24">
        <v>7.1230624999999996</v>
      </c>
    </row>
    <row r="8118" spans="1:7" ht="15.6">
      <c r="A8118" s="19" t="s">
        <v>2950</v>
      </c>
      <c r="B8118" s="16" t="s">
        <v>2924</v>
      </c>
      <c r="C8118" s="16">
        <v>22</v>
      </c>
      <c r="D8118" s="16" t="s">
        <v>2925</v>
      </c>
      <c r="E8118" s="17" t="s">
        <v>2926</v>
      </c>
      <c r="F8118" s="24">
        <v>-73.121312500000002</v>
      </c>
      <c r="G8118" s="24">
        <v>7.1214374999999999</v>
      </c>
    </row>
    <row r="8119" spans="1:7" ht="15.6">
      <c r="A8119" s="19" t="s">
        <v>2950</v>
      </c>
      <c r="B8119" s="16" t="s">
        <v>2921</v>
      </c>
      <c r="C8119" s="16">
        <v>25</v>
      </c>
      <c r="D8119" s="16" t="s">
        <v>2925</v>
      </c>
      <c r="E8119" s="17" t="s">
        <v>2927</v>
      </c>
      <c r="F8119" s="24">
        <v>-73.122812499999995</v>
      </c>
      <c r="G8119" s="24">
        <v>7.1196875000000004</v>
      </c>
    </row>
    <row r="8120" spans="1:7" ht="15.6">
      <c r="A8120" s="19" t="s">
        <v>2950</v>
      </c>
      <c r="B8120" s="16" t="s">
        <v>2924</v>
      </c>
      <c r="C8120" s="16">
        <v>59</v>
      </c>
      <c r="D8120" s="16" t="s">
        <v>2922</v>
      </c>
      <c r="E8120" s="17" t="s">
        <v>2926</v>
      </c>
      <c r="F8120" s="24">
        <v>-73.115312500000002</v>
      </c>
      <c r="G8120" s="24">
        <v>7.1099375</v>
      </c>
    </row>
    <row r="8121" spans="1:7" ht="15.6">
      <c r="A8121" s="19" t="s">
        <v>2950</v>
      </c>
      <c r="B8121" s="16" t="s">
        <v>2924</v>
      </c>
      <c r="C8121" s="16">
        <v>22</v>
      </c>
      <c r="D8121" s="16" t="s">
        <v>2925</v>
      </c>
      <c r="E8121" s="17" t="s">
        <v>2926</v>
      </c>
      <c r="F8121" s="24">
        <v>-73.121687499999993</v>
      </c>
      <c r="G8121" s="24">
        <v>7.1214374999999999</v>
      </c>
    </row>
    <row r="8122" spans="1:7" ht="15.6">
      <c r="A8122" s="19" t="s">
        <v>2950</v>
      </c>
      <c r="B8122" s="16" t="s">
        <v>2931</v>
      </c>
      <c r="C8122" s="16">
        <v>16</v>
      </c>
      <c r="D8122" s="16" t="s">
        <v>2929</v>
      </c>
      <c r="E8122" s="17" t="s">
        <v>2928</v>
      </c>
      <c r="F8122" s="24">
        <v>-73.122687499999998</v>
      </c>
      <c r="G8122" s="24">
        <v>7.1209375000000001</v>
      </c>
    </row>
    <row r="8123" spans="1:7" ht="15.6">
      <c r="A8123" s="19" t="s">
        <v>2950</v>
      </c>
      <c r="B8123" s="16" t="s">
        <v>2921</v>
      </c>
      <c r="C8123" s="16">
        <v>22</v>
      </c>
      <c r="D8123" s="16" t="s">
        <v>2922</v>
      </c>
      <c r="E8123" s="17" t="s">
        <v>2923</v>
      </c>
      <c r="F8123" s="24">
        <v>-73.122828100000007</v>
      </c>
      <c r="G8123" s="24">
        <v>7.1186375000000002</v>
      </c>
    </row>
    <row r="8124" spans="1:7" ht="15.6">
      <c r="A8124" s="19" t="s">
        <v>2950</v>
      </c>
      <c r="B8124" s="16" t="s">
        <v>2921</v>
      </c>
      <c r="C8124" s="16">
        <v>27</v>
      </c>
      <c r="D8124" s="16" t="s">
        <v>2922</v>
      </c>
      <c r="E8124" s="17" t="s">
        <v>2926</v>
      </c>
      <c r="F8124" s="24">
        <v>-73.121687499999993</v>
      </c>
      <c r="G8124" s="24">
        <v>7.1211874999999996</v>
      </c>
    </row>
    <row r="8125" spans="1:7" ht="15.6">
      <c r="A8125" s="19" t="s">
        <v>2950</v>
      </c>
      <c r="B8125" s="16" t="s">
        <v>2921</v>
      </c>
      <c r="C8125" s="16">
        <v>23</v>
      </c>
      <c r="D8125" s="16" t="s">
        <v>2922</v>
      </c>
      <c r="E8125" s="17" t="s">
        <v>2923</v>
      </c>
      <c r="F8125" s="24">
        <v>-73.113062499999998</v>
      </c>
      <c r="G8125" s="24">
        <v>7.1119374999999998</v>
      </c>
    </row>
    <row r="8126" spans="1:7" ht="15.6">
      <c r="A8126" s="19" t="s">
        <v>2950</v>
      </c>
      <c r="B8126" s="16" t="s">
        <v>2921</v>
      </c>
      <c r="C8126" s="16">
        <v>40</v>
      </c>
      <c r="D8126" s="16" t="s">
        <v>2930</v>
      </c>
      <c r="E8126" s="17" t="s">
        <v>2926</v>
      </c>
      <c r="F8126" s="24">
        <v>-73.121312500000002</v>
      </c>
      <c r="G8126" s="24">
        <v>7.1211874999999996</v>
      </c>
    </row>
    <row r="8127" spans="1:7" ht="15.6">
      <c r="A8127" s="19" t="s">
        <v>2950</v>
      </c>
      <c r="B8127" s="16" t="s">
        <v>2924</v>
      </c>
      <c r="C8127" s="16">
        <v>42</v>
      </c>
      <c r="D8127" s="16" t="s">
        <v>2930</v>
      </c>
      <c r="E8127" s="17" t="s">
        <v>2927</v>
      </c>
      <c r="F8127" s="24">
        <v>-73.124078100000006</v>
      </c>
      <c r="G8127" s="24">
        <v>7.1202624999999999</v>
      </c>
    </row>
    <row r="8128" spans="1:7" ht="15.6">
      <c r="A8128" s="19" t="s">
        <v>2950</v>
      </c>
      <c r="B8128" s="16" t="s">
        <v>2921</v>
      </c>
      <c r="C8128" s="16">
        <v>57</v>
      </c>
      <c r="D8128" s="16" t="s">
        <v>2922</v>
      </c>
      <c r="E8128" s="17" t="s">
        <v>2928</v>
      </c>
      <c r="F8128" s="24">
        <v>-73.1081875</v>
      </c>
      <c r="G8128" s="24">
        <v>7.0995625000000002</v>
      </c>
    </row>
    <row r="8129" spans="1:7" ht="15.6">
      <c r="A8129" s="19" t="s">
        <v>2950</v>
      </c>
      <c r="B8129" s="16" t="s">
        <v>2924</v>
      </c>
      <c r="C8129" s="16">
        <v>30</v>
      </c>
      <c r="D8129" s="16" t="s">
        <v>2930</v>
      </c>
      <c r="E8129" s="17" t="s">
        <v>2926</v>
      </c>
      <c r="F8129" s="24">
        <v>-73.121140600000004</v>
      </c>
      <c r="G8129" s="24">
        <v>7.1204875000000003</v>
      </c>
    </row>
    <row r="8130" spans="1:7" ht="15.6">
      <c r="A8130" s="19" t="s">
        <v>2950</v>
      </c>
      <c r="B8130" s="16" t="s">
        <v>2921</v>
      </c>
      <c r="C8130" s="16">
        <v>21</v>
      </c>
      <c r="D8130" s="16" t="s">
        <v>2922</v>
      </c>
      <c r="E8130" s="17" t="s">
        <v>2923</v>
      </c>
      <c r="F8130" s="24">
        <v>-73.126921899999999</v>
      </c>
      <c r="G8130" s="24">
        <v>7.1227625000000003</v>
      </c>
    </row>
    <row r="8131" spans="1:7" ht="15.6">
      <c r="A8131" s="19" t="s">
        <v>2950</v>
      </c>
      <c r="B8131" s="16" t="s">
        <v>2921</v>
      </c>
      <c r="C8131" s="16">
        <v>24</v>
      </c>
      <c r="D8131" s="16" t="s">
        <v>2925</v>
      </c>
      <c r="E8131" s="17" t="s">
        <v>2928</v>
      </c>
      <c r="F8131" s="24">
        <v>-73.122687499999998</v>
      </c>
      <c r="G8131" s="24">
        <v>7.1206874999999998</v>
      </c>
    </row>
    <row r="8132" spans="1:7" ht="15.6">
      <c r="A8132" s="19" t="s">
        <v>2950</v>
      </c>
      <c r="B8132" s="16" t="s">
        <v>2924</v>
      </c>
      <c r="C8132" s="16">
        <v>33</v>
      </c>
      <c r="D8132" s="16" t="s">
        <v>2922</v>
      </c>
      <c r="E8132" s="17" t="s">
        <v>2926</v>
      </c>
      <c r="F8132" s="24">
        <v>-73.121062499999994</v>
      </c>
      <c r="G8132" s="24">
        <v>7.1211874999999996</v>
      </c>
    </row>
    <row r="8133" spans="1:7" ht="15.6">
      <c r="A8133" s="19" t="s">
        <v>2950</v>
      </c>
      <c r="B8133" s="16" t="s">
        <v>2921</v>
      </c>
      <c r="C8133" s="16">
        <v>57</v>
      </c>
      <c r="D8133" s="16" t="s">
        <v>2930</v>
      </c>
      <c r="E8133" s="17" t="s">
        <v>2927</v>
      </c>
      <c r="F8133" s="24">
        <v>-73.119437500000004</v>
      </c>
      <c r="G8133" s="24">
        <v>7.1219374999999996</v>
      </c>
    </row>
    <row r="8134" spans="1:7" ht="15.6">
      <c r="A8134" s="19" t="s">
        <v>2950</v>
      </c>
      <c r="B8134" s="16" t="s">
        <v>2921</v>
      </c>
      <c r="C8134" s="16">
        <v>31</v>
      </c>
      <c r="D8134" s="16" t="s">
        <v>2922</v>
      </c>
      <c r="E8134" s="17" t="s">
        <v>2926</v>
      </c>
      <c r="F8134" s="24">
        <v>-73.121140600000004</v>
      </c>
      <c r="G8134" s="24">
        <v>7.1207874999999996</v>
      </c>
    </row>
    <row r="8135" spans="1:7" ht="15.6">
      <c r="A8135" s="19" t="s">
        <v>2950</v>
      </c>
      <c r="B8135" s="16" t="s">
        <v>2921</v>
      </c>
      <c r="C8135" s="16">
        <v>46</v>
      </c>
      <c r="D8135" s="16" t="s">
        <v>2925</v>
      </c>
      <c r="E8135" s="17" t="s">
        <v>2928</v>
      </c>
      <c r="F8135" s="24">
        <v>-73.122062499999998</v>
      </c>
      <c r="G8135" s="24">
        <v>7.1208125000000004</v>
      </c>
    </row>
    <row r="8136" spans="1:7" ht="15.6">
      <c r="A8136" s="19" t="s">
        <v>2950</v>
      </c>
      <c r="B8136" s="16" t="s">
        <v>2924</v>
      </c>
      <c r="C8136" s="16">
        <v>19</v>
      </c>
      <c r="D8136" s="16" t="s">
        <v>2922</v>
      </c>
      <c r="E8136" s="17" t="s">
        <v>2927</v>
      </c>
      <c r="F8136" s="24">
        <v>-73.121984400000002</v>
      </c>
      <c r="G8136" s="24">
        <v>7.1227875000000003</v>
      </c>
    </row>
    <row r="8137" spans="1:7" ht="15.6">
      <c r="A8137" s="19" t="s">
        <v>2950</v>
      </c>
      <c r="B8137" s="16" t="s">
        <v>2921</v>
      </c>
      <c r="C8137" s="16">
        <v>18</v>
      </c>
      <c r="D8137" s="16" t="s">
        <v>2922</v>
      </c>
      <c r="E8137" s="17" t="s">
        <v>2923</v>
      </c>
      <c r="F8137" s="24">
        <v>-73.118437499999999</v>
      </c>
      <c r="G8137" s="24">
        <v>7.1224375000000002</v>
      </c>
    </row>
    <row r="8138" spans="1:7" ht="15.6">
      <c r="A8138" s="19" t="s">
        <v>2950</v>
      </c>
      <c r="B8138" s="16" t="s">
        <v>2921</v>
      </c>
      <c r="C8138" s="16">
        <v>28</v>
      </c>
      <c r="D8138" s="16" t="s">
        <v>2930</v>
      </c>
      <c r="E8138" s="17" t="s">
        <v>2927</v>
      </c>
      <c r="F8138" s="24">
        <v>-73.119437500000004</v>
      </c>
      <c r="G8138" s="24">
        <v>7.1219374999999996</v>
      </c>
    </row>
    <row r="8139" spans="1:7" ht="15.6">
      <c r="A8139" s="19" t="s">
        <v>2950</v>
      </c>
      <c r="B8139" s="16" t="s">
        <v>2924</v>
      </c>
      <c r="C8139" s="16">
        <v>30</v>
      </c>
      <c r="D8139" s="16" t="s">
        <v>2922</v>
      </c>
      <c r="E8139" s="17" t="s">
        <v>2926</v>
      </c>
      <c r="F8139" s="24">
        <v>-73.130062499999994</v>
      </c>
      <c r="G8139" s="24">
        <v>7.1178125000000003</v>
      </c>
    </row>
    <row r="8140" spans="1:7" ht="15.6">
      <c r="A8140" s="19" t="s">
        <v>2950</v>
      </c>
      <c r="B8140" s="16" t="s">
        <v>2924</v>
      </c>
      <c r="C8140" s="16">
        <v>24</v>
      </c>
      <c r="D8140" s="16" t="s">
        <v>2922</v>
      </c>
      <c r="E8140" s="17" t="s">
        <v>2923</v>
      </c>
      <c r="F8140" s="24">
        <v>-73.081562500000004</v>
      </c>
      <c r="G8140" s="24">
        <v>6.9953124999999998</v>
      </c>
    </row>
    <row r="8141" spans="1:7" ht="15.6">
      <c r="A8141" s="19" t="s">
        <v>2950</v>
      </c>
      <c r="B8141" s="16" t="s">
        <v>2924</v>
      </c>
      <c r="C8141" s="16">
        <v>16</v>
      </c>
      <c r="D8141" s="16" t="s">
        <v>2925</v>
      </c>
      <c r="E8141" s="17" t="s">
        <v>2926</v>
      </c>
      <c r="F8141" s="24">
        <v>-73.122140599999994</v>
      </c>
      <c r="G8141" s="24">
        <v>7.1212875000000002</v>
      </c>
    </row>
    <row r="8142" spans="1:7" ht="15.6">
      <c r="A8142" s="19" t="s">
        <v>2950</v>
      </c>
      <c r="B8142" s="16" t="s">
        <v>2921</v>
      </c>
      <c r="C8142" s="16">
        <v>23</v>
      </c>
      <c r="D8142" s="16" t="s">
        <v>2922</v>
      </c>
      <c r="E8142" s="17" t="s">
        <v>2926</v>
      </c>
      <c r="F8142" s="24">
        <v>-73.121062499999994</v>
      </c>
      <c r="G8142" s="24">
        <v>7.1234374999999996</v>
      </c>
    </row>
    <row r="8143" spans="1:7" ht="15.6">
      <c r="A8143" s="19" t="s">
        <v>2950</v>
      </c>
      <c r="B8143" s="16" t="s">
        <v>2921</v>
      </c>
      <c r="C8143" s="16">
        <v>26</v>
      </c>
      <c r="D8143" s="16" t="s">
        <v>2925</v>
      </c>
      <c r="E8143" s="17" t="s">
        <v>2926</v>
      </c>
      <c r="F8143" s="24">
        <v>-73.120921899999999</v>
      </c>
      <c r="G8143" s="24">
        <v>7.1207374999999997</v>
      </c>
    </row>
    <row r="8144" spans="1:7" ht="15.6">
      <c r="A8144" s="19" t="s">
        <v>2950</v>
      </c>
      <c r="B8144" s="16" t="s">
        <v>2921</v>
      </c>
      <c r="C8144" s="16">
        <v>23</v>
      </c>
      <c r="D8144" s="16" t="s">
        <v>2922</v>
      </c>
      <c r="E8144" s="17" t="s">
        <v>2923</v>
      </c>
      <c r="F8144" s="24">
        <v>-73.1231875</v>
      </c>
      <c r="G8144" s="24">
        <v>7.1234374999999996</v>
      </c>
    </row>
    <row r="8145" spans="1:7" ht="15.6">
      <c r="A8145" s="19" t="s">
        <v>2950</v>
      </c>
      <c r="B8145" s="16" t="s">
        <v>2924</v>
      </c>
      <c r="C8145" s="16">
        <v>33</v>
      </c>
      <c r="D8145" s="16" t="s">
        <v>2922</v>
      </c>
      <c r="E8145" s="17" t="s">
        <v>2923</v>
      </c>
      <c r="F8145" s="24">
        <v>-73.118062499999994</v>
      </c>
      <c r="G8145" s="24">
        <v>7.1260624999999997</v>
      </c>
    </row>
    <row r="8146" spans="1:7" ht="15.6">
      <c r="A8146" s="19" t="s">
        <v>2950</v>
      </c>
      <c r="B8146" s="16" t="s">
        <v>2924</v>
      </c>
      <c r="C8146" s="16">
        <v>27</v>
      </c>
      <c r="D8146" s="16" t="s">
        <v>2922</v>
      </c>
      <c r="E8146" s="17" t="s">
        <v>2926</v>
      </c>
      <c r="F8146" s="24">
        <v>-73.174312499999999</v>
      </c>
      <c r="G8146" s="24">
        <v>7.0815625000000004</v>
      </c>
    </row>
    <row r="8147" spans="1:7" ht="15.6">
      <c r="A8147" s="19" t="s">
        <v>2950</v>
      </c>
      <c r="B8147" s="16" t="s">
        <v>2921</v>
      </c>
      <c r="C8147" s="16">
        <v>34</v>
      </c>
      <c r="D8147" s="16" t="s">
        <v>2925</v>
      </c>
      <c r="E8147" s="17" t="s">
        <v>2926</v>
      </c>
      <c r="F8147" s="24">
        <v>-73.121437499999999</v>
      </c>
      <c r="G8147" s="24">
        <v>7.1216875000000002</v>
      </c>
    </row>
    <row r="8148" spans="1:7" ht="15.6">
      <c r="A8148" s="19" t="s">
        <v>2950</v>
      </c>
      <c r="B8148" s="16" t="s">
        <v>2924</v>
      </c>
      <c r="C8148" s="16">
        <v>19</v>
      </c>
      <c r="D8148" s="16" t="s">
        <v>2925</v>
      </c>
      <c r="E8148" s="17" t="s">
        <v>2926</v>
      </c>
      <c r="F8148" s="24">
        <v>-73.120562500000005</v>
      </c>
      <c r="G8148" s="24">
        <v>7.1216875000000002</v>
      </c>
    </row>
    <row r="8149" spans="1:7" ht="15.6">
      <c r="A8149" s="19" t="s">
        <v>2950</v>
      </c>
      <c r="B8149" s="16" t="s">
        <v>2921</v>
      </c>
      <c r="C8149" s="16">
        <v>62</v>
      </c>
      <c r="D8149" s="16" t="s">
        <v>2922</v>
      </c>
      <c r="E8149" s="17" t="s">
        <v>2923</v>
      </c>
      <c r="F8149" s="24">
        <v>-73.118187500000005</v>
      </c>
      <c r="G8149" s="24">
        <v>7.1224375000000002</v>
      </c>
    </row>
    <row r="8150" spans="1:7" ht="15.6">
      <c r="A8150" s="19" t="s">
        <v>2950</v>
      </c>
      <c r="B8150" s="16" t="s">
        <v>2921</v>
      </c>
      <c r="C8150" s="16">
        <v>41</v>
      </c>
      <c r="D8150" s="16" t="s">
        <v>2925</v>
      </c>
      <c r="E8150" s="17" t="s">
        <v>2927</v>
      </c>
      <c r="F8150" s="24">
        <v>-73.1188906</v>
      </c>
      <c r="G8150" s="24">
        <v>7.1213625</v>
      </c>
    </row>
    <row r="8151" spans="1:7" ht="15.6">
      <c r="A8151" s="19" t="s">
        <v>2950</v>
      </c>
      <c r="B8151" s="16" t="s">
        <v>2921</v>
      </c>
      <c r="C8151" s="16">
        <v>70</v>
      </c>
      <c r="D8151" s="16" t="s">
        <v>2930</v>
      </c>
      <c r="E8151" s="17" t="s">
        <v>2926</v>
      </c>
      <c r="F8151" s="24">
        <v>-73.121312500000002</v>
      </c>
      <c r="G8151" s="24">
        <v>7.1211874999999996</v>
      </c>
    </row>
    <row r="8152" spans="1:7" ht="15.6">
      <c r="A8152" s="19" t="s">
        <v>2950</v>
      </c>
      <c r="B8152" s="16" t="s">
        <v>2921</v>
      </c>
      <c r="C8152" s="16">
        <v>35</v>
      </c>
      <c r="D8152" s="16" t="s">
        <v>2925</v>
      </c>
      <c r="E8152" s="17" t="s">
        <v>2928</v>
      </c>
      <c r="F8152" s="24">
        <v>-73.123062500000003</v>
      </c>
      <c r="G8152" s="24">
        <v>7.1213125000000002</v>
      </c>
    </row>
    <row r="8153" spans="1:7" ht="15.6">
      <c r="A8153" s="19" t="s">
        <v>2950</v>
      </c>
      <c r="B8153" s="16" t="s">
        <v>2921</v>
      </c>
      <c r="C8153" s="16">
        <v>22</v>
      </c>
      <c r="D8153" s="16" t="s">
        <v>2922</v>
      </c>
      <c r="E8153" s="17" t="s">
        <v>2923</v>
      </c>
      <c r="F8153" s="24">
        <v>-73.118187500000005</v>
      </c>
      <c r="G8153" s="24">
        <v>7.1228125000000002</v>
      </c>
    </row>
    <row r="8154" spans="1:7" ht="15.6">
      <c r="A8154" s="19" t="s">
        <v>2950</v>
      </c>
      <c r="B8154" s="16" t="s">
        <v>2921</v>
      </c>
      <c r="C8154" s="16">
        <v>30</v>
      </c>
      <c r="D8154" s="16" t="s">
        <v>2930</v>
      </c>
      <c r="E8154" s="17" t="s">
        <v>2926</v>
      </c>
      <c r="F8154" s="24">
        <v>-73.121328099999999</v>
      </c>
      <c r="G8154" s="24">
        <v>7.1217625</v>
      </c>
    </row>
    <row r="8155" spans="1:7" ht="15.6">
      <c r="A8155" s="19" t="s">
        <v>2950</v>
      </c>
      <c r="B8155" s="16" t="s">
        <v>2924</v>
      </c>
      <c r="C8155" s="16">
        <v>49</v>
      </c>
      <c r="D8155" s="16" t="s">
        <v>2930</v>
      </c>
      <c r="E8155" s="17" t="s">
        <v>2926</v>
      </c>
      <c r="F8155" s="24">
        <v>-73.121187500000005</v>
      </c>
      <c r="G8155" s="24">
        <v>7.1210624999999999</v>
      </c>
    </row>
    <row r="8156" spans="1:7" ht="15.6">
      <c r="A8156" s="19" t="s">
        <v>2950</v>
      </c>
      <c r="B8156" s="16" t="s">
        <v>2921</v>
      </c>
      <c r="C8156" s="16">
        <v>29</v>
      </c>
      <c r="D8156" s="16" t="s">
        <v>2922</v>
      </c>
      <c r="E8156" s="17" t="s">
        <v>2926</v>
      </c>
      <c r="F8156" s="24">
        <v>-73.121062499999994</v>
      </c>
      <c r="G8156" s="24">
        <v>7.1211874999999996</v>
      </c>
    </row>
    <row r="8157" spans="1:7" ht="15.6">
      <c r="A8157" s="19" t="s">
        <v>2950</v>
      </c>
      <c r="B8157" s="16" t="s">
        <v>2924</v>
      </c>
      <c r="C8157" s="16">
        <v>70</v>
      </c>
      <c r="D8157" s="16" t="s">
        <v>2930</v>
      </c>
      <c r="E8157" s="17" t="s">
        <v>2927</v>
      </c>
      <c r="F8157" s="24">
        <v>-73.119437500000004</v>
      </c>
      <c r="G8157" s="24">
        <v>7.1219374999999996</v>
      </c>
    </row>
    <row r="8158" spans="1:7" ht="15.6">
      <c r="A8158" s="19" t="s">
        <v>2950</v>
      </c>
      <c r="B8158" s="16" t="s">
        <v>2924</v>
      </c>
      <c r="C8158" s="16">
        <v>27</v>
      </c>
      <c r="D8158" s="16" t="s">
        <v>2925</v>
      </c>
      <c r="E8158" s="17" t="s">
        <v>2926</v>
      </c>
      <c r="F8158" s="24">
        <v>-73.121687499999993</v>
      </c>
      <c r="G8158" s="24">
        <v>7.1211874999999996</v>
      </c>
    </row>
    <row r="8159" spans="1:7" ht="15.6">
      <c r="A8159" s="19" t="s">
        <v>2950</v>
      </c>
      <c r="B8159" s="16" t="s">
        <v>2921</v>
      </c>
      <c r="C8159" s="16">
        <v>22</v>
      </c>
      <c r="D8159" s="16" t="s">
        <v>2930</v>
      </c>
      <c r="E8159" s="17" t="s">
        <v>2926</v>
      </c>
      <c r="F8159" s="24">
        <v>-73.121312500000002</v>
      </c>
      <c r="G8159" s="24">
        <v>7.1211874999999996</v>
      </c>
    </row>
    <row r="8160" spans="1:7" ht="15.6">
      <c r="A8160" s="19" t="s">
        <v>2950</v>
      </c>
      <c r="B8160" s="16" t="s">
        <v>2921</v>
      </c>
      <c r="C8160" s="16">
        <v>59</v>
      </c>
      <c r="D8160" s="16" t="s">
        <v>2930</v>
      </c>
      <c r="E8160" s="17" t="s">
        <v>2926</v>
      </c>
      <c r="F8160" s="24">
        <v>-73.120562500000005</v>
      </c>
      <c r="G8160" s="24">
        <v>7.1209375000000001</v>
      </c>
    </row>
    <row r="8161" spans="1:7" ht="15.6">
      <c r="A8161" s="19" t="s">
        <v>2950</v>
      </c>
      <c r="B8161" s="16" t="s">
        <v>2924</v>
      </c>
      <c r="C8161" s="16">
        <v>25</v>
      </c>
      <c r="D8161" s="16" t="s">
        <v>2925</v>
      </c>
      <c r="E8161" s="17" t="s">
        <v>2927</v>
      </c>
      <c r="F8161" s="24">
        <v>-73.122937500000006</v>
      </c>
      <c r="G8161" s="24">
        <v>7.1200625000000004</v>
      </c>
    </row>
    <row r="8162" spans="1:7" ht="15.6">
      <c r="A8162" s="19" t="s">
        <v>2950</v>
      </c>
      <c r="B8162" s="16" t="s">
        <v>2921</v>
      </c>
      <c r="C8162" s="16">
        <v>51</v>
      </c>
      <c r="D8162" s="16" t="s">
        <v>2922</v>
      </c>
      <c r="E8162" s="17" t="s">
        <v>2923</v>
      </c>
      <c r="F8162" s="24">
        <v>-73.124187500000005</v>
      </c>
      <c r="G8162" s="24">
        <v>7.1220625000000002</v>
      </c>
    </row>
    <row r="8163" spans="1:7" ht="15.6">
      <c r="A8163" s="19" t="s">
        <v>2950</v>
      </c>
      <c r="B8163" s="16" t="s">
        <v>2921</v>
      </c>
      <c r="C8163" s="16">
        <v>49</v>
      </c>
      <c r="D8163" s="16" t="s">
        <v>2922</v>
      </c>
      <c r="E8163" s="17" t="s">
        <v>2927</v>
      </c>
      <c r="F8163" s="24">
        <v>-73.126312499999997</v>
      </c>
      <c r="G8163" s="24">
        <v>7.1170625000000003</v>
      </c>
    </row>
    <row r="8164" spans="1:7" ht="15.6">
      <c r="A8164" s="19" t="s">
        <v>2950</v>
      </c>
      <c r="B8164" s="16" t="s">
        <v>2921</v>
      </c>
      <c r="C8164" s="16">
        <v>16</v>
      </c>
      <c r="D8164" s="16" t="s">
        <v>2925</v>
      </c>
      <c r="E8164" s="17" t="s">
        <v>2926</v>
      </c>
      <c r="F8164" s="24">
        <v>-73.119062499999998</v>
      </c>
      <c r="G8164" s="24">
        <v>7.1251875</v>
      </c>
    </row>
    <row r="8165" spans="1:7" ht="15.6">
      <c r="A8165" s="19" t="s">
        <v>2950</v>
      </c>
      <c r="B8165" s="16" t="s">
        <v>2924</v>
      </c>
      <c r="C8165" s="16">
        <v>27</v>
      </c>
      <c r="D8165" s="16" t="s">
        <v>2922</v>
      </c>
      <c r="E8165" s="17" t="s">
        <v>2923</v>
      </c>
      <c r="F8165" s="24">
        <v>-73.108562500000005</v>
      </c>
      <c r="G8165" s="24">
        <v>7.1145624999999999</v>
      </c>
    </row>
    <row r="8166" spans="1:7" ht="15.6">
      <c r="A8166" s="19" t="s">
        <v>2950</v>
      </c>
      <c r="B8166" s="16" t="s">
        <v>2921</v>
      </c>
      <c r="C8166" s="16">
        <v>38</v>
      </c>
      <c r="D8166" s="16" t="s">
        <v>2930</v>
      </c>
      <c r="E8166" s="17" t="s">
        <v>2926</v>
      </c>
      <c r="F8166" s="24">
        <v>-73.121187500000005</v>
      </c>
      <c r="G8166" s="24">
        <v>7.1210624999999999</v>
      </c>
    </row>
    <row r="8167" spans="1:7" ht="15.6">
      <c r="A8167" s="19" t="s">
        <v>2950</v>
      </c>
      <c r="B8167" s="16" t="s">
        <v>2921</v>
      </c>
      <c r="C8167" s="16">
        <v>56</v>
      </c>
      <c r="D8167" s="16" t="s">
        <v>2930</v>
      </c>
      <c r="E8167" s="17" t="s">
        <v>2926</v>
      </c>
      <c r="F8167" s="24">
        <v>-73.121312500000002</v>
      </c>
      <c r="G8167" s="24">
        <v>7.1211874999999996</v>
      </c>
    </row>
    <row r="8168" spans="1:7" ht="15.6">
      <c r="A8168" s="19" t="s">
        <v>2950</v>
      </c>
      <c r="B8168" s="16" t="s">
        <v>2921</v>
      </c>
      <c r="C8168" s="16">
        <v>17</v>
      </c>
      <c r="D8168" s="16" t="s">
        <v>2930</v>
      </c>
      <c r="E8168" s="17" t="s">
        <v>2926</v>
      </c>
      <c r="F8168" s="24">
        <v>-73.121312500000002</v>
      </c>
      <c r="G8168" s="24">
        <v>7.1218124999999999</v>
      </c>
    </row>
    <row r="8169" spans="1:7" ht="15.6">
      <c r="A8169" s="19" t="s">
        <v>2950</v>
      </c>
      <c r="B8169" s="16" t="s">
        <v>2924</v>
      </c>
      <c r="C8169" s="16">
        <v>30</v>
      </c>
      <c r="D8169" s="16" t="s">
        <v>2922</v>
      </c>
      <c r="E8169" s="17" t="s">
        <v>2928</v>
      </c>
      <c r="F8169" s="24">
        <v>-73.118187500000005</v>
      </c>
      <c r="G8169" s="24">
        <v>7.1228125000000002</v>
      </c>
    </row>
    <row r="8170" spans="1:7" ht="15.6">
      <c r="A8170" s="19" t="s">
        <v>2950</v>
      </c>
      <c r="B8170" s="16" t="s">
        <v>2924</v>
      </c>
      <c r="C8170" s="16">
        <v>22</v>
      </c>
      <c r="D8170" s="16" t="s">
        <v>2930</v>
      </c>
      <c r="E8170" s="17" t="s">
        <v>2928</v>
      </c>
      <c r="F8170" s="24">
        <v>-73.121312500000002</v>
      </c>
      <c r="G8170" s="24">
        <v>7.1225624999999999</v>
      </c>
    </row>
    <row r="8171" spans="1:7" ht="15.6">
      <c r="A8171" s="19" t="s">
        <v>2950</v>
      </c>
      <c r="B8171" s="16" t="s">
        <v>2921</v>
      </c>
      <c r="C8171" s="16">
        <v>57</v>
      </c>
      <c r="D8171" s="16" t="s">
        <v>2922</v>
      </c>
      <c r="E8171" s="17" t="s">
        <v>2926</v>
      </c>
      <c r="F8171" s="24">
        <v>-73.120578100000003</v>
      </c>
      <c r="G8171" s="24">
        <v>7.1216125000000003</v>
      </c>
    </row>
    <row r="8172" spans="1:7" ht="15.6">
      <c r="A8172" s="19" t="s">
        <v>2950</v>
      </c>
      <c r="B8172" s="16" t="s">
        <v>2924</v>
      </c>
      <c r="C8172" s="16">
        <v>54</v>
      </c>
      <c r="D8172" s="16" t="s">
        <v>2922</v>
      </c>
      <c r="E8172" s="17" t="s">
        <v>2923</v>
      </c>
      <c r="F8172" s="24">
        <v>-73.120765599999999</v>
      </c>
      <c r="G8172" s="24">
        <v>7.1257374999999996</v>
      </c>
    </row>
    <row r="8173" spans="1:7" ht="15.6">
      <c r="A8173" s="19" t="s">
        <v>2950</v>
      </c>
      <c r="B8173" s="16" t="s">
        <v>2924</v>
      </c>
      <c r="C8173" s="16">
        <v>26</v>
      </c>
      <c r="D8173" s="16" t="s">
        <v>2922</v>
      </c>
      <c r="E8173" s="17" t="s">
        <v>2926</v>
      </c>
      <c r="F8173" s="24">
        <v>-73.121062499999994</v>
      </c>
      <c r="G8173" s="24">
        <v>7.1211874999999996</v>
      </c>
    </row>
    <row r="8174" spans="1:7" ht="15.6">
      <c r="A8174" s="19" t="s">
        <v>2950</v>
      </c>
      <c r="B8174" s="16" t="s">
        <v>2924</v>
      </c>
      <c r="C8174" s="16">
        <v>37</v>
      </c>
      <c r="D8174" s="16" t="s">
        <v>2922</v>
      </c>
      <c r="E8174" s="17" t="s">
        <v>2923</v>
      </c>
      <c r="F8174" s="24">
        <v>-73.122437500000004</v>
      </c>
      <c r="G8174" s="24">
        <v>7.1243125000000003</v>
      </c>
    </row>
    <row r="8175" spans="1:7" ht="15.6">
      <c r="A8175" s="19" t="s">
        <v>2950</v>
      </c>
      <c r="B8175" s="16" t="s">
        <v>2921</v>
      </c>
      <c r="C8175" s="16">
        <v>25</v>
      </c>
      <c r="D8175" s="16" t="s">
        <v>2925</v>
      </c>
      <c r="E8175" s="17" t="s">
        <v>2926</v>
      </c>
      <c r="F8175" s="24">
        <v>-73.120890599999996</v>
      </c>
      <c r="G8175" s="24">
        <v>7.1207624999999997</v>
      </c>
    </row>
    <row r="8176" spans="1:7" ht="15.6">
      <c r="A8176" s="19" t="s">
        <v>2950</v>
      </c>
      <c r="B8176" s="16" t="s">
        <v>2921</v>
      </c>
      <c r="C8176" s="16">
        <v>55</v>
      </c>
      <c r="D8176" s="16" t="s">
        <v>2922</v>
      </c>
      <c r="E8176" s="17" t="s">
        <v>2926</v>
      </c>
      <c r="F8176" s="24">
        <v>-73.114312499999997</v>
      </c>
      <c r="G8176" s="24">
        <v>7.1250625000000003</v>
      </c>
    </row>
    <row r="8177" spans="1:7" ht="15.6">
      <c r="A8177" s="19" t="s">
        <v>2951</v>
      </c>
      <c r="B8177" s="16" t="s">
        <v>2921</v>
      </c>
      <c r="C8177" s="16">
        <v>34</v>
      </c>
      <c r="D8177" s="16" t="s">
        <v>2930</v>
      </c>
      <c r="E8177" s="17" t="s">
        <v>2926</v>
      </c>
      <c r="F8177" s="24">
        <v>-74.7913906</v>
      </c>
      <c r="G8177" s="24">
        <v>4.3094875000000004</v>
      </c>
    </row>
    <row r="8178" spans="1:7" ht="15.6">
      <c r="A8178" s="19" t="s">
        <v>2951</v>
      </c>
      <c r="B8178" s="16" t="s">
        <v>2921</v>
      </c>
      <c r="C8178" s="16">
        <v>31</v>
      </c>
      <c r="D8178" s="16" t="s">
        <v>2925</v>
      </c>
      <c r="E8178" s="17" t="s">
        <v>2926</v>
      </c>
      <c r="F8178" s="24">
        <v>-74.7925781</v>
      </c>
      <c r="G8178" s="24">
        <v>4.3111875</v>
      </c>
    </row>
    <row r="8179" spans="1:7" ht="15.6">
      <c r="A8179" s="19" t="s">
        <v>2951</v>
      </c>
      <c r="B8179" s="16" t="s">
        <v>2924</v>
      </c>
      <c r="C8179" s="16">
        <v>35</v>
      </c>
      <c r="D8179" s="16" t="s">
        <v>2922</v>
      </c>
      <c r="E8179" s="17" t="s">
        <v>2923</v>
      </c>
      <c r="F8179" s="24">
        <v>-74.785015599999994</v>
      </c>
      <c r="G8179" s="24">
        <v>4.3162374999999997</v>
      </c>
    </row>
    <row r="8180" spans="1:7" ht="15.6">
      <c r="A8180" s="19" t="s">
        <v>2951</v>
      </c>
      <c r="B8180" s="16" t="s">
        <v>2921</v>
      </c>
      <c r="C8180" s="16">
        <v>28</v>
      </c>
      <c r="D8180" s="16" t="s">
        <v>2930</v>
      </c>
      <c r="E8180" s="17" t="s">
        <v>2926</v>
      </c>
      <c r="F8180" s="24">
        <v>-74.790828099999999</v>
      </c>
      <c r="G8180" s="24">
        <v>4.3108374999999999</v>
      </c>
    </row>
    <row r="8181" spans="1:7" ht="15.6">
      <c r="A8181" s="19" t="s">
        <v>2951</v>
      </c>
      <c r="B8181" s="16" t="s">
        <v>2924</v>
      </c>
      <c r="C8181" s="16">
        <v>19</v>
      </c>
      <c r="D8181" s="16" t="s">
        <v>2930</v>
      </c>
      <c r="E8181" s="17" t="s">
        <v>2926</v>
      </c>
      <c r="F8181" s="24">
        <v>-74.790640600000003</v>
      </c>
      <c r="G8181" s="24">
        <v>4.3097374999999998</v>
      </c>
    </row>
    <row r="8182" spans="1:7" ht="15.6">
      <c r="A8182" s="19" t="s">
        <v>2951</v>
      </c>
      <c r="B8182" s="16" t="s">
        <v>2924</v>
      </c>
      <c r="C8182" s="16">
        <v>43</v>
      </c>
      <c r="D8182" s="16" t="s">
        <v>2930</v>
      </c>
      <c r="E8182" s="17" t="s">
        <v>2928</v>
      </c>
      <c r="F8182" s="24">
        <v>-74.791312500000004</v>
      </c>
      <c r="G8182" s="24">
        <v>4.3088125000000002</v>
      </c>
    </row>
    <row r="8183" spans="1:7" ht="15.6">
      <c r="A8183" s="19" t="s">
        <v>2951</v>
      </c>
      <c r="B8183" s="16" t="s">
        <v>2921</v>
      </c>
      <c r="C8183" s="16">
        <v>23</v>
      </c>
      <c r="D8183" s="16" t="s">
        <v>2925</v>
      </c>
      <c r="E8183" s="17" t="s">
        <v>2926</v>
      </c>
      <c r="F8183" s="24">
        <v>-74.791812500000006</v>
      </c>
      <c r="G8183" s="24">
        <v>4.3108124999999999</v>
      </c>
    </row>
    <row r="8184" spans="1:7" ht="15.6">
      <c r="A8184" s="19" t="s">
        <v>2951</v>
      </c>
      <c r="B8184" s="16" t="s">
        <v>2921</v>
      </c>
      <c r="C8184" s="16">
        <v>62</v>
      </c>
      <c r="D8184" s="16" t="s">
        <v>2930</v>
      </c>
      <c r="E8184" s="17" t="s">
        <v>2927</v>
      </c>
      <c r="F8184" s="24">
        <v>-74.790640600000003</v>
      </c>
      <c r="G8184" s="24">
        <v>4.3122875000000001</v>
      </c>
    </row>
    <row r="8185" spans="1:7" ht="15.6">
      <c r="A8185" s="19" t="s">
        <v>2951</v>
      </c>
      <c r="B8185" s="16" t="s">
        <v>2924</v>
      </c>
      <c r="C8185" s="16">
        <v>45</v>
      </c>
      <c r="D8185" s="16" t="s">
        <v>2922</v>
      </c>
      <c r="E8185" s="17" t="s">
        <v>2923</v>
      </c>
      <c r="F8185" s="24">
        <v>-74.796296900000002</v>
      </c>
      <c r="G8185" s="24">
        <v>4.3069875</v>
      </c>
    </row>
    <row r="8186" spans="1:7" ht="15.6">
      <c r="A8186" s="19" t="s">
        <v>2951</v>
      </c>
      <c r="B8186" s="16" t="s">
        <v>2921</v>
      </c>
      <c r="C8186" s="16">
        <v>39</v>
      </c>
      <c r="D8186" s="16" t="s">
        <v>2925</v>
      </c>
      <c r="E8186" s="17" t="s">
        <v>2926</v>
      </c>
      <c r="F8186" s="24">
        <v>-74.791312500000004</v>
      </c>
      <c r="G8186" s="24">
        <v>4.3104374999999999</v>
      </c>
    </row>
    <row r="8187" spans="1:7" ht="15.6">
      <c r="A8187" s="19" t="s">
        <v>2951</v>
      </c>
      <c r="B8187" s="16" t="s">
        <v>2924</v>
      </c>
      <c r="C8187" s="16">
        <v>36</v>
      </c>
      <c r="D8187" s="16" t="s">
        <v>2925</v>
      </c>
      <c r="E8187" s="17" t="s">
        <v>2926</v>
      </c>
      <c r="F8187" s="24">
        <v>-74.791312500000004</v>
      </c>
      <c r="G8187" s="24">
        <v>4.3104374999999999</v>
      </c>
    </row>
    <row r="8188" spans="1:7" ht="15.6">
      <c r="A8188" s="19" t="s">
        <v>2951</v>
      </c>
      <c r="B8188" s="16" t="s">
        <v>2924</v>
      </c>
      <c r="C8188" s="16">
        <v>53</v>
      </c>
      <c r="D8188" s="16" t="s">
        <v>2930</v>
      </c>
      <c r="E8188" s="17" t="s">
        <v>2928</v>
      </c>
      <c r="F8188" s="24">
        <v>-74.789703099999997</v>
      </c>
      <c r="G8188" s="24">
        <v>4.3107375000000001</v>
      </c>
    </row>
    <row r="8189" spans="1:7" ht="15.6">
      <c r="A8189" s="19" t="s">
        <v>2951</v>
      </c>
      <c r="B8189" s="16" t="s">
        <v>2924</v>
      </c>
      <c r="C8189" s="16">
        <v>40</v>
      </c>
      <c r="D8189" s="16" t="s">
        <v>2925</v>
      </c>
      <c r="E8189" s="17" t="s">
        <v>2928</v>
      </c>
      <c r="F8189" s="24">
        <v>-74.789687499999999</v>
      </c>
      <c r="G8189" s="24">
        <v>4.3095625000000002</v>
      </c>
    </row>
    <row r="8190" spans="1:7" ht="15.6">
      <c r="A8190" s="19" t="s">
        <v>2951</v>
      </c>
      <c r="B8190" s="16" t="s">
        <v>2924</v>
      </c>
      <c r="C8190" s="16">
        <v>32</v>
      </c>
      <c r="D8190" s="16" t="s">
        <v>2925</v>
      </c>
      <c r="E8190" s="17" t="s">
        <v>2926</v>
      </c>
      <c r="F8190" s="24">
        <v>-74.790562499999993</v>
      </c>
      <c r="G8190" s="24">
        <v>4.3110625000000002</v>
      </c>
    </row>
    <row r="8191" spans="1:7" ht="15.6">
      <c r="A8191" s="19" t="s">
        <v>2951</v>
      </c>
      <c r="B8191" s="16" t="s">
        <v>2924</v>
      </c>
      <c r="C8191" s="16">
        <v>26</v>
      </c>
      <c r="D8191" s="16" t="s">
        <v>2925</v>
      </c>
      <c r="E8191" s="17" t="s">
        <v>2926</v>
      </c>
      <c r="F8191" s="24">
        <v>-74.790812500000001</v>
      </c>
      <c r="G8191" s="24">
        <v>4.3106875000000002</v>
      </c>
    </row>
    <row r="8192" spans="1:7" ht="15.6">
      <c r="A8192" s="19" t="s">
        <v>2951</v>
      </c>
      <c r="B8192" s="16" t="s">
        <v>2921</v>
      </c>
      <c r="C8192" s="16">
        <v>37</v>
      </c>
      <c r="D8192" s="16" t="s">
        <v>2925</v>
      </c>
      <c r="E8192" s="17" t="s">
        <v>2927</v>
      </c>
      <c r="F8192" s="24">
        <v>-74.791187500000007</v>
      </c>
      <c r="G8192" s="24">
        <v>4.3125625000000003</v>
      </c>
    </row>
    <row r="8193" spans="1:7" ht="15.6">
      <c r="A8193" s="19" t="s">
        <v>2951</v>
      </c>
      <c r="B8193" s="16" t="s">
        <v>2921</v>
      </c>
      <c r="C8193" s="16">
        <v>62</v>
      </c>
      <c r="D8193" s="16" t="s">
        <v>2930</v>
      </c>
      <c r="E8193" s="17" t="s">
        <v>2928</v>
      </c>
      <c r="F8193" s="24">
        <v>-74.790609399999994</v>
      </c>
      <c r="G8193" s="24">
        <v>4.3086874999999996</v>
      </c>
    </row>
    <row r="8194" spans="1:7" ht="15.6">
      <c r="A8194" s="19" t="s">
        <v>2951</v>
      </c>
      <c r="B8194" s="16" t="s">
        <v>2921</v>
      </c>
      <c r="C8194" s="16">
        <v>26</v>
      </c>
      <c r="D8194" s="16" t="s">
        <v>2922</v>
      </c>
      <c r="E8194" s="17" t="s">
        <v>2923</v>
      </c>
      <c r="F8194" s="24">
        <v>-74.794078099999993</v>
      </c>
      <c r="G8194" s="24">
        <v>4.3119375</v>
      </c>
    </row>
    <row r="8195" spans="1:7" ht="15.6">
      <c r="A8195" s="19" t="s">
        <v>2951</v>
      </c>
      <c r="B8195" s="16" t="s">
        <v>2924</v>
      </c>
      <c r="C8195" s="16">
        <v>34</v>
      </c>
      <c r="D8195" s="16" t="s">
        <v>2930</v>
      </c>
      <c r="E8195" s="17" t="s">
        <v>2926</v>
      </c>
      <c r="F8195" s="24">
        <v>-74.791171899999995</v>
      </c>
      <c r="G8195" s="24">
        <v>4.3095625000000002</v>
      </c>
    </row>
    <row r="8196" spans="1:7" ht="15.6">
      <c r="A8196" s="19" t="s">
        <v>2951</v>
      </c>
      <c r="B8196" s="16" t="s">
        <v>2924</v>
      </c>
      <c r="C8196" s="16">
        <v>55</v>
      </c>
      <c r="D8196" s="16" t="s">
        <v>2930</v>
      </c>
      <c r="E8196" s="17" t="s">
        <v>2928</v>
      </c>
      <c r="F8196" s="24">
        <v>-74.791312500000004</v>
      </c>
      <c r="G8196" s="24">
        <v>4.3088125000000002</v>
      </c>
    </row>
    <row r="8197" spans="1:7" ht="15.6">
      <c r="A8197" s="19" t="s">
        <v>2951</v>
      </c>
      <c r="B8197" s="16" t="s">
        <v>2921</v>
      </c>
      <c r="C8197" s="16">
        <v>34</v>
      </c>
      <c r="D8197" s="16" t="s">
        <v>2922</v>
      </c>
      <c r="E8197" s="17" t="s">
        <v>2923</v>
      </c>
      <c r="F8197" s="24">
        <v>-74.7854375</v>
      </c>
      <c r="G8197" s="24">
        <v>4.3178124999999996</v>
      </c>
    </row>
    <row r="8198" spans="1:7" ht="15.6">
      <c r="A8198" s="19" t="s">
        <v>2951</v>
      </c>
      <c r="B8198" s="16" t="s">
        <v>2924</v>
      </c>
      <c r="C8198" s="16">
        <v>19</v>
      </c>
      <c r="D8198" s="16" t="s">
        <v>2930</v>
      </c>
      <c r="E8198" s="17" t="s">
        <v>2926</v>
      </c>
      <c r="F8198" s="24">
        <v>-74.7907656</v>
      </c>
      <c r="G8198" s="24">
        <v>4.3097124999999998</v>
      </c>
    </row>
    <row r="8199" spans="1:7" ht="15.6">
      <c r="A8199" s="19" t="s">
        <v>2951</v>
      </c>
      <c r="B8199" s="16" t="s">
        <v>2921</v>
      </c>
      <c r="C8199" s="16">
        <v>33</v>
      </c>
      <c r="D8199" s="16" t="s">
        <v>2922</v>
      </c>
      <c r="E8199" s="17" t="s">
        <v>2923</v>
      </c>
      <c r="F8199" s="24">
        <v>-74.788359400000004</v>
      </c>
      <c r="G8199" s="24">
        <v>4.3118125000000003</v>
      </c>
    </row>
    <row r="8200" spans="1:7" ht="15.6">
      <c r="A8200" s="19" t="s">
        <v>2951</v>
      </c>
      <c r="B8200" s="16" t="s">
        <v>2924</v>
      </c>
      <c r="C8200" s="16">
        <v>23</v>
      </c>
      <c r="D8200" s="16" t="s">
        <v>2925</v>
      </c>
      <c r="E8200" s="17" t="s">
        <v>2926</v>
      </c>
      <c r="F8200" s="24">
        <v>-74.791437500000001</v>
      </c>
      <c r="G8200" s="24">
        <v>4.3108124999999999</v>
      </c>
    </row>
    <row r="8201" spans="1:7" ht="15.6">
      <c r="A8201" s="19" t="s">
        <v>2951</v>
      </c>
      <c r="B8201" s="16" t="s">
        <v>2921</v>
      </c>
      <c r="C8201" s="16">
        <v>23</v>
      </c>
      <c r="D8201" s="16" t="s">
        <v>2922</v>
      </c>
      <c r="E8201" s="17" t="s">
        <v>2923</v>
      </c>
      <c r="F8201" s="24">
        <v>-74.788937500000003</v>
      </c>
      <c r="G8201" s="24">
        <v>4.3126875</v>
      </c>
    </row>
    <row r="8202" spans="1:7" ht="15.6">
      <c r="A8202" s="19" t="s">
        <v>2951</v>
      </c>
      <c r="B8202" s="16" t="s">
        <v>2924</v>
      </c>
      <c r="C8202" s="16">
        <v>25</v>
      </c>
      <c r="D8202" s="16" t="s">
        <v>2925</v>
      </c>
      <c r="E8202" s="17" t="s">
        <v>2926</v>
      </c>
      <c r="F8202" s="24">
        <v>-74.790562499999993</v>
      </c>
      <c r="G8202" s="24">
        <v>4.3101874999999996</v>
      </c>
    </row>
    <row r="8203" spans="1:7" ht="15.6">
      <c r="A8203" s="19" t="s">
        <v>2951</v>
      </c>
      <c r="B8203" s="16" t="s">
        <v>2924</v>
      </c>
      <c r="C8203" s="16">
        <v>38</v>
      </c>
      <c r="D8203" s="16" t="s">
        <v>2925</v>
      </c>
      <c r="E8203" s="17" t="s">
        <v>2928</v>
      </c>
      <c r="F8203" s="24">
        <v>-74.789687499999999</v>
      </c>
      <c r="G8203" s="24">
        <v>4.3095625000000002</v>
      </c>
    </row>
    <row r="8204" spans="1:7" ht="15.6">
      <c r="A8204" s="19" t="s">
        <v>2951</v>
      </c>
      <c r="B8204" s="16" t="s">
        <v>2924</v>
      </c>
      <c r="C8204" s="16">
        <v>38</v>
      </c>
      <c r="D8204" s="16" t="s">
        <v>2925</v>
      </c>
      <c r="E8204" s="17" t="s">
        <v>2928</v>
      </c>
      <c r="F8204" s="24">
        <v>-74.789812499999996</v>
      </c>
      <c r="G8204" s="24">
        <v>4.3113124999999997</v>
      </c>
    </row>
    <row r="8205" spans="1:7" ht="15.6">
      <c r="A8205" s="19" t="s">
        <v>2951</v>
      </c>
      <c r="B8205" s="16" t="s">
        <v>2924</v>
      </c>
      <c r="C8205" s="16">
        <v>17</v>
      </c>
      <c r="D8205" s="16" t="s">
        <v>2930</v>
      </c>
      <c r="E8205" s="17" t="s">
        <v>2928</v>
      </c>
      <c r="F8205" s="24">
        <v>-74.792640599999999</v>
      </c>
      <c r="G8205" s="24">
        <v>4.3094374999999996</v>
      </c>
    </row>
    <row r="8206" spans="1:7" ht="15.6">
      <c r="A8206" s="19" t="s">
        <v>2951</v>
      </c>
      <c r="B8206" s="16" t="s">
        <v>2921</v>
      </c>
      <c r="C8206" s="16">
        <v>42</v>
      </c>
      <c r="D8206" s="16" t="s">
        <v>2925</v>
      </c>
      <c r="E8206" s="17" t="s">
        <v>2926</v>
      </c>
      <c r="F8206" s="24">
        <v>-74.791312500000004</v>
      </c>
      <c r="G8206" s="24">
        <v>4.3104374999999999</v>
      </c>
    </row>
    <row r="8207" spans="1:7" ht="15.6">
      <c r="A8207" s="19" t="s">
        <v>2951</v>
      </c>
      <c r="B8207" s="16" t="s">
        <v>2921</v>
      </c>
      <c r="C8207" s="16">
        <v>56</v>
      </c>
      <c r="D8207" s="16" t="s">
        <v>2925</v>
      </c>
      <c r="E8207" s="17" t="s">
        <v>2926</v>
      </c>
      <c r="F8207" s="24">
        <v>-74.790562499999993</v>
      </c>
      <c r="G8207" s="24">
        <v>4.3110625000000002</v>
      </c>
    </row>
    <row r="8208" spans="1:7" ht="15.6">
      <c r="A8208" s="19" t="s">
        <v>2951</v>
      </c>
      <c r="B8208" s="16" t="s">
        <v>2924</v>
      </c>
      <c r="C8208" s="16">
        <v>35</v>
      </c>
      <c r="D8208" s="16" t="s">
        <v>2930</v>
      </c>
      <c r="E8208" s="17" t="s">
        <v>2927</v>
      </c>
      <c r="F8208" s="24">
        <v>-74.793046899999993</v>
      </c>
      <c r="G8208" s="24">
        <v>4.3088375000000001</v>
      </c>
    </row>
    <row r="8209" spans="1:7" ht="15.6">
      <c r="A8209" s="19" t="s">
        <v>2951</v>
      </c>
      <c r="B8209" s="16" t="s">
        <v>2924</v>
      </c>
      <c r="C8209" s="16">
        <v>39</v>
      </c>
      <c r="D8209" s="16" t="s">
        <v>2930</v>
      </c>
      <c r="E8209" s="17" t="s">
        <v>2928</v>
      </c>
      <c r="F8209" s="24">
        <v>-74.791765600000005</v>
      </c>
      <c r="G8209" s="24">
        <v>4.3146125</v>
      </c>
    </row>
    <row r="8210" spans="1:7" ht="15.6">
      <c r="A8210" s="19" t="s">
        <v>2951</v>
      </c>
      <c r="B8210" s="16" t="s">
        <v>2921</v>
      </c>
      <c r="C8210" s="16">
        <v>18</v>
      </c>
      <c r="D8210" s="16" t="s">
        <v>2930</v>
      </c>
      <c r="E8210" s="17" t="s">
        <v>2926</v>
      </c>
      <c r="F8210" s="24">
        <v>-74.7907656</v>
      </c>
      <c r="G8210" s="24">
        <v>4.3105124999999997</v>
      </c>
    </row>
    <row r="8211" spans="1:7" ht="15.6">
      <c r="A8211" s="19" t="s">
        <v>2951</v>
      </c>
      <c r="B8211" s="16" t="s">
        <v>2921</v>
      </c>
      <c r="C8211" s="16">
        <v>43</v>
      </c>
      <c r="D8211" s="16" t="s">
        <v>2925</v>
      </c>
      <c r="E8211" s="17" t="s">
        <v>2926</v>
      </c>
      <c r="F8211" s="24">
        <v>-74.790687500000004</v>
      </c>
      <c r="G8211" s="24">
        <v>4.3109374999999996</v>
      </c>
    </row>
    <row r="8212" spans="1:7" ht="15.6">
      <c r="A8212" s="19" t="s">
        <v>2951</v>
      </c>
      <c r="B8212" s="16" t="s">
        <v>2921</v>
      </c>
      <c r="C8212" s="16">
        <v>36</v>
      </c>
      <c r="D8212" s="16" t="s">
        <v>2925</v>
      </c>
      <c r="E8212" s="17" t="s">
        <v>2926</v>
      </c>
      <c r="F8212" s="24">
        <v>-74.791062499999995</v>
      </c>
      <c r="G8212" s="24">
        <v>4.3105624999999996</v>
      </c>
    </row>
    <row r="8213" spans="1:7" ht="15.6">
      <c r="A8213" s="19" t="s">
        <v>2951</v>
      </c>
      <c r="B8213" s="16" t="s">
        <v>2924</v>
      </c>
      <c r="C8213" s="16">
        <v>38</v>
      </c>
      <c r="D8213" s="16" t="s">
        <v>2930</v>
      </c>
      <c r="E8213" s="17" t="s">
        <v>2928</v>
      </c>
      <c r="F8213" s="24">
        <v>-74.789687499999999</v>
      </c>
      <c r="G8213" s="24">
        <v>4.3095625000000002</v>
      </c>
    </row>
    <row r="8214" spans="1:7" ht="15.6">
      <c r="A8214" s="19" t="s">
        <v>2951</v>
      </c>
      <c r="B8214" s="16" t="s">
        <v>2921</v>
      </c>
      <c r="C8214" s="16">
        <v>16</v>
      </c>
      <c r="D8214" s="16" t="s">
        <v>2930</v>
      </c>
      <c r="E8214" s="17" t="s">
        <v>2928</v>
      </c>
      <c r="F8214" s="24">
        <v>-74.790859400000002</v>
      </c>
      <c r="G8214" s="24">
        <v>4.3089624999999998</v>
      </c>
    </row>
    <row r="8215" spans="1:7" ht="15.6">
      <c r="A8215" s="19" t="s">
        <v>2951</v>
      </c>
      <c r="B8215" s="16" t="s">
        <v>2924</v>
      </c>
      <c r="C8215" s="16">
        <v>39</v>
      </c>
      <c r="D8215" s="16" t="s">
        <v>2930</v>
      </c>
      <c r="E8215" s="17" t="s">
        <v>2926</v>
      </c>
      <c r="F8215" s="24">
        <v>-74.791312500000004</v>
      </c>
      <c r="G8215" s="24">
        <v>4.3108124999999999</v>
      </c>
    </row>
    <row r="8216" spans="1:7" ht="15.6">
      <c r="A8216" s="19" t="s">
        <v>2951</v>
      </c>
      <c r="B8216" s="16" t="s">
        <v>2921</v>
      </c>
      <c r="C8216" s="16">
        <v>53</v>
      </c>
      <c r="D8216" s="16" t="s">
        <v>2930</v>
      </c>
      <c r="E8216" s="17" t="s">
        <v>2926</v>
      </c>
      <c r="F8216" s="24">
        <v>-74.790890599999997</v>
      </c>
      <c r="G8216" s="24">
        <v>4.3108374999999999</v>
      </c>
    </row>
    <row r="8217" spans="1:7" ht="15.6">
      <c r="A8217" s="19" t="s">
        <v>2951</v>
      </c>
      <c r="B8217" s="16" t="s">
        <v>2921</v>
      </c>
      <c r="C8217" s="16">
        <v>32</v>
      </c>
      <c r="D8217" s="16" t="s">
        <v>2922</v>
      </c>
      <c r="E8217" s="17" t="s">
        <v>2923</v>
      </c>
      <c r="F8217" s="24">
        <v>-74.788437500000001</v>
      </c>
      <c r="G8217" s="24">
        <v>4.3138125</v>
      </c>
    </row>
    <row r="8218" spans="1:7" ht="15.6">
      <c r="A8218" s="19" t="s">
        <v>2951</v>
      </c>
      <c r="B8218" s="16" t="s">
        <v>2921</v>
      </c>
      <c r="C8218" s="16">
        <v>26</v>
      </c>
      <c r="D8218" s="16" t="s">
        <v>2925</v>
      </c>
      <c r="E8218" s="17" t="s">
        <v>2926</v>
      </c>
      <c r="F8218" s="24">
        <v>-74.790937499999998</v>
      </c>
      <c r="G8218" s="24">
        <v>4.3106875000000002</v>
      </c>
    </row>
    <row r="8219" spans="1:7" ht="15.6">
      <c r="A8219" s="19" t="s">
        <v>2951</v>
      </c>
      <c r="B8219" s="16" t="s">
        <v>2921</v>
      </c>
      <c r="C8219" s="16">
        <v>14</v>
      </c>
      <c r="D8219" s="16" t="s">
        <v>2930</v>
      </c>
      <c r="E8219" s="17" t="s">
        <v>2926</v>
      </c>
      <c r="F8219" s="24">
        <v>-74.790734400000005</v>
      </c>
      <c r="G8219" s="24">
        <v>4.3105624999999996</v>
      </c>
    </row>
    <row r="8220" spans="1:7" ht="15.6">
      <c r="A8220" s="19" t="s">
        <v>2951</v>
      </c>
      <c r="B8220" s="16" t="s">
        <v>2924</v>
      </c>
      <c r="C8220" s="16">
        <v>31</v>
      </c>
      <c r="D8220" s="16" t="s">
        <v>2930</v>
      </c>
      <c r="E8220" s="17" t="s">
        <v>2928</v>
      </c>
      <c r="F8220" s="24">
        <v>-74.789687499999999</v>
      </c>
      <c r="G8220" s="24">
        <v>4.3095625000000002</v>
      </c>
    </row>
    <row r="8221" spans="1:7" ht="15.6">
      <c r="A8221" s="19" t="s">
        <v>2951</v>
      </c>
      <c r="B8221" s="16" t="s">
        <v>2921</v>
      </c>
      <c r="C8221" s="16">
        <v>47</v>
      </c>
      <c r="D8221" s="16" t="s">
        <v>2930</v>
      </c>
      <c r="E8221" s="17" t="s">
        <v>2927</v>
      </c>
      <c r="F8221" s="24">
        <v>-74.792187499999997</v>
      </c>
      <c r="G8221" s="24">
        <v>4.3136875000000003</v>
      </c>
    </row>
    <row r="8222" spans="1:7" ht="15.6">
      <c r="A8222" s="19" t="s">
        <v>2951</v>
      </c>
      <c r="B8222" s="16" t="s">
        <v>2924</v>
      </c>
      <c r="C8222" s="16">
        <v>14</v>
      </c>
      <c r="D8222" s="16" t="s">
        <v>2929</v>
      </c>
      <c r="E8222" s="17" t="s">
        <v>2928</v>
      </c>
      <c r="F8222" s="24">
        <v>-74.789687499999999</v>
      </c>
      <c r="G8222" s="24">
        <v>4.3095625000000002</v>
      </c>
    </row>
    <row r="8223" spans="1:7" ht="15.6">
      <c r="A8223" s="19" t="s">
        <v>2951</v>
      </c>
      <c r="B8223" s="16" t="s">
        <v>2921</v>
      </c>
      <c r="C8223" s="16">
        <v>28</v>
      </c>
      <c r="D8223" s="16" t="s">
        <v>2925</v>
      </c>
      <c r="E8223" s="17" t="s">
        <v>2926</v>
      </c>
      <c r="F8223" s="24">
        <v>-74.790687500000004</v>
      </c>
      <c r="G8223" s="24">
        <v>4.3108124999999999</v>
      </c>
    </row>
    <row r="8224" spans="1:7" ht="15.6">
      <c r="A8224" s="19" t="s">
        <v>2951</v>
      </c>
      <c r="B8224" s="16" t="s">
        <v>2924</v>
      </c>
      <c r="C8224" s="16">
        <v>43</v>
      </c>
      <c r="D8224" s="16" t="s">
        <v>2925</v>
      </c>
      <c r="E8224" s="17" t="s">
        <v>2928</v>
      </c>
      <c r="F8224" s="24">
        <v>-74.790437499999996</v>
      </c>
      <c r="G8224" s="24">
        <v>4.3110625000000002</v>
      </c>
    </row>
    <row r="8225" spans="1:7" ht="15.6">
      <c r="A8225" s="19" t="s">
        <v>2951</v>
      </c>
      <c r="B8225" s="16" t="s">
        <v>2924</v>
      </c>
      <c r="C8225" s="16">
        <v>29</v>
      </c>
      <c r="D8225" s="16" t="s">
        <v>2925</v>
      </c>
      <c r="E8225" s="17" t="s">
        <v>2927</v>
      </c>
      <c r="F8225" s="24">
        <v>-74.789812499999996</v>
      </c>
      <c r="G8225" s="24">
        <v>4.3118125000000003</v>
      </c>
    </row>
    <row r="8226" spans="1:7" ht="15.6">
      <c r="A8226" s="19" t="s">
        <v>2951</v>
      </c>
      <c r="B8226" s="16" t="s">
        <v>2921</v>
      </c>
      <c r="C8226" s="16">
        <v>55</v>
      </c>
      <c r="D8226" s="16" t="s">
        <v>2922</v>
      </c>
      <c r="E8226" s="17" t="s">
        <v>2923</v>
      </c>
      <c r="F8226" s="24">
        <v>-74.796812500000001</v>
      </c>
      <c r="G8226" s="24">
        <v>4.3074374999999998</v>
      </c>
    </row>
    <row r="8227" spans="1:7" ht="15.6">
      <c r="A8227" s="19" t="s">
        <v>2951</v>
      </c>
      <c r="B8227" s="16" t="s">
        <v>2921</v>
      </c>
      <c r="C8227" s="16">
        <v>39</v>
      </c>
      <c r="D8227" s="16" t="s">
        <v>2925</v>
      </c>
      <c r="E8227" s="17" t="s">
        <v>2926</v>
      </c>
      <c r="F8227" s="24">
        <v>-74.790937499999998</v>
      </c>
      <c r="G8227" s="24">
        <v>4.3105624999999996</v>
      </c>
    </row>
    <row r="8228" spans="1:7" ht="15.6">
      <c r="A8228" s="19" t="s">
        <v>2951</v>
      </c>
      <c r="B8228" s="16" t="s">
        <v>2921</v>
      </c>
      <c r="C8228" s="16">
        <v>24</v>
      </c>
      <c r="D8228" s="16" t="s">
        <v>2922</v>
      </c>
      <c r="E8228" s="17" t="s">
        <v>2923</v>
      </c>
      <c r="F8228" s="24">
        <v>-74.790562499999993</v>
      </c>
      <c r="G8228" s="24">
        <v>4.3108124999999999</v>
      </c>
    </row>
    <row r="8229" spans="1:7" ht="15.6">
      <c r="A8229" s="19" t="s">
        <v>2951</v>
      </c>
      <c r="B8229" s="16" t="s">
        <v>2921</v>
      </c>
      <c r="C8229" s="16">
        <v>39</v>
      </c>
      <c r="D8229" s="16" t="s">
        <v>2922</v>
      </c>
      <c r="E8229" s="17" t="s">
        <v>2923</v>
      </c>
      <c r="F8229" s="24">
        <v>-74.795437500000006</v>
      </c>
      <c r="G8229" s="24">
        <v>4.3075625000000004</v>
      </c>
    </row>
    <row r="8230" spans="1:7" ht="15.6">
      <c r="A8230" s="19" t="s">
        <v>2951</v>
      </c>
      <c r="B8230" s="16" t="s">
        <v>2921</v>
      </c>
      <c r="C8230" s="16">
        <v>33</v>
      </c>
      <c r="D8230" s="16" t="s">
        <v>2925</v>
      </c>
      <c r="E8230" s="17" t="s">
        <v>2926</v>
      </c>
      <c r="F8230" s="24">
        <v>-74.790812500000001</v>
      </c>
      <c r="G8230" s="24">
        <v>4.3106875000000002</v>
      </c>
    </row>
    <row r="8231" spans="1:7" ht="15.6">
      <c r="A8231" s="19" t="s">
        <v>2951</v>
      </c>
      <c r="B8231" s="16" t="s">
        <v>2921</v>
      </c>
      <c r="C8231" s="16">
        <v>64</v>
      </c>
      <c r="D8231" s="16" t="s">
        <v>2930</v>
      </c>
      <c r="E8231" s="17" t="s">
        <v>2928</v>
      </c>
      <c r="F8231" s="24">
        <v>-74.791671899999997</v>
      </c>
      <c r="G8231" s="24">
        <v>4.3111875</v>
      </c>
    </row>
    <row r="8232" spans="1:7" ht="15.6">
      <c r="A8232" s="19" t="s">
        <v>2951</v>
      </c>
      <c r="B8232" s="16" t="s">
        <v>2924</v>
      </c>
      <c r="C8232" s="16">
        <v>32</v>
      </c>
      <c r="D8232" s="16" t="s">
        <v>2925</v>
      </c>
      <c r="E8232" s="17" t="s">
        <v>2928</v>
      </c>
      <c r="F8232" s="24">
        <v>-74.788937500000003</v>
      </c>
      <c r="G8232" s="24">
        <v>4.3115625</v>
      </c>
    </row>
    <row r="8233" spans="1:7" ht="15.6">
      <c r="A8233" s="19" t="s">
        <v>2951</v>
      </c>
      <c r="B8233" s="16" t="s">
        <v>2921</v>
      </c>
      <c r="C8233" s="16">
        <v>42</v>
      </c>
      <c r="D8233" s="16" t="s">
        <v>2930</v>
      </c>
      <c r="E8233" s="17" t="s">
        <v>2926</v>
      </c>
      <c r="F8233" s="24">
        <v>-74.790703100000002</v>
      </c>
      <c r="G8233" s="24">
        <v>4.3104874999999998</v>
      </c>
    </row>
    <row r="8234" spans="1:7" ht="15.6">
      <c r="A8234" s="19" t="s">
        <v>2951</v>
      </c>
      <c r="B8234" s="16" t="s">
        <v>2921</v>
      </c>
      <c r="C8234" s="16">
        <v>19</v>
      </c>
      <c r="D8234" s="16" t="s">
        <v>2930</v>
      </c>
      <c r="E8234" s="17" t="s">
        <v>2926</v>
      </c>
      <c r="F8234" s="24">
        <v>-74.802437499999996</v>
      </c>
      <c r="G8234" s="24">
        <v>4.3051874999999997</v>
      </c>
    </row>
    <row r="8235" spans="1:7" ht="15.6">
      <c r="A8235" s="19" t="s">
        <v>2951</v>
      </c>
      <c r="B8235" s="16" t="s">
        <v>2924</v>
      </c>
      <c r="C8235" s="16">
        <v>16</v>
      </c>
      <c r="D8235" s="16" t="s">
        <v>2930</v>
      </c>
      <c r="E8235" s="17" t="s">
        <v>2926</v>
      </c>
      <c r="F8235" s="24">
        <v>-74.791203100000004</v>
      </c>
      <c r="G8235" s="24">
        <v>4.3095875000000001</v>
      </c>
    </row>
    <row r="8236" spans="1:7" ht="15.6">
      <c r="A8236" s="19" t="s">
        <v>2951</v>
      </c>
      <c r="B8236" s="16" t="s">
        <v>2921</v>
      </c>
      <c r="C8236" s="16">
        <v>22</v>
      </c>
      <c r="D8236" s="16" t="s">
        <v>2930</v>
      </c>
      <c r="E8236" s="17" t="s">
        <v>2928</v>
      </c>
      <c r="F8236" s="24">
        <v>-74.789796899999999</v>
      </c>
      <c r="G8236" s="24">
        <v>4.3104374999999999</v>
      </c>
    </row>
    <row r="8237" spans="1:7" ht="15.6">
      <c r="A8237" s="19" t="s">
        <v>2951</v>
      </c>
      <c r="B8237" s="16" t="s">
        <v>2921</v>
      </c>
      <c r="C8237" s="16">
        <v>15</v>
      </c>
      <c r="D8237" s="16" t="s">
        <v>2930</v>
      </c>
      <c r="E8237" s="17" t="s">
        <v>2926</v>
      </c>
      <c r="F8237" s="24">
        <v>-74.791265600000003</v>
      </c>
      <c r="G8237" s="24">
        <v>4.3107375000000001</v>
      </c>
    </row>
    <row r="8238" spans="1:7" ht="15.6">
      <c r="A8238" s="19" t="s">
        <v>2951</v>
      </c>
      <c r="B8238" s="16" t="s">
        <v>2921</v>
      </c>
      <c r="C8238" s="16">
        <v>26</v>
      </c>
      <c r="D8238" s="16" t="s">
        <v>2925</v>
      </c>
      <c r="E8238" s="17" t="s">
        <v>2926</v>
      </c>
      <c r="F8238" s="24">
        <v>-74.790937499999998</v>
      </c>
      <c r="G8238" s="24">
        <v>4.3106875000000002</v>
      </c>
    </row>
    <row r="8239" spans="1:7" ht="15.6">
      <c r="A8239" s="19" t="s">
        <v>2951</v>
      </c>
      <c r="B8239" s="16" t="s">
        <v>2924</v>
      </c>
      <c r="C8239" s="16">
        <v>40</v>
      </c>
      <c r="D8239" s="16" t="s">
        <v>2930</v>
      </c>
      <c r="E8239" s="17" t="s">
        <v>2928</v>
      </c>
      <c r="F8239" s="24">
        <v>-74.789953100000005</v>
      </c>
      <c r="G8239" s="24">
        <v>4.3115125000000001</v>
      </c>
    </row>
    <row r="8240" spans="1:7" ht="15.6">
      <c r="A8240" s="19" t="s">
        <v>2951</v>
      </c>
      <c r="B8240" s="16" t="s">
        <v>2921</v>
      </c>
      <c r="C8240" s="16">
        <v>54</v>
      </c>
      <c r="D8240" s="16" t="s">
        <v>2922</v>
      </c>
      <c r="E8240" s="17" t="s">
        <v>2928</v>
      </c>
      <c r="F8240" s="24">
        <v>-74.797062499999996</v>
      </c>
      <c r="G8240" s="24">
        <v>4.3075625000000004</v>
      </c>
    </row>
    <row r="8241" spans="1:7" ht="15.6">
      <c r="A8241" s="19" t="s">
        <v>2951</v>
      </c>
      <c r="B8241" s="16" t="s">
        <v>2921</v>
      </c>
      <c r="C8241" s="16">
        <v>31</v>
      </c>
      <c r="D8241" s="16" t="s">
        <v>2930</v>
      </c>
      <c r="E8241" s="17" t="s">
        <v>2926</v>
      </c>
      <c r="F8241" s="24">
        <v>-74.794187500000007</v>
      </c>
      <c r="G8241" s="24">
        <v>4.3085624999999999</v>
      </c>
    </row>
    <row r="8242" spans="1:7" ht="15.6">
      <c r="A8242" s="19" t="s">
        <v>2951</v>
      </c>
      <c r="B8242" s="16" t="s">
        <v>2924</v>
      </c>
      <c r="C8242" s="16">
        <v>52</v>
      </c>
      <c r="D8242" s="16" t="s">
        <v>2930</v>
      </c>
      <c r="E8242" s="17" t="s">
        <v>2926</v>
      </c>
      <c r="F8242" s="24">
        <v>-74.790265599999998</v>
      </c>
      <c r="G8242" s="24">
        <v>4.3104874999999998</v>
      </c>
    </row>
    <row r="8243" spans="1:7" ht="15.6">
      <c r="A8243" s="19" t="s">
        <v>2951</v>
      </c>
      <c r="B8243" s="16" t="s">
        <v>2931</v>
      </c>
      <c r="C8243" s="16">
        <v>26</v>
      </c>
      <c r="D8243" s="16" t="s">
        <v>2925</v>
      </c>
      <c r="E8243" s="17" t="s">
        <v>2926</v>
      </c>
      <c r="F8243" s="24">
        <v>-74.790562499999993</v>
      </c>
      <c r="G8243" s="24">
        <v>4.3101874999999996</v>
      </c>
    </row>
    <row r="8244" spans="1:7" ht="15.6">
      <c r="A8244" s="19" t="s">
        <v>2951</v>
      </c>
      <c r="B8244" s="16" t="s">
        <v>2921</v>
      </c>
      <c r="C8244" s="16">
        <v>36</v>
      </c>
      <c r="D8244" s="16" t="s">
        <v>2925</v>
      </c>
      <c r="E8244" s="17" t="s">
        <v>2928</v>
      </c>
      <c r="F8244" s="24">
        <v>-74.791062499999995</v>
      </c>
      <c r="G8244" s="24">
        <v>4.3093124999999999</v>
      </c>
    </row>
    <row r="8245" spans="1:7" ht="15.6">
      <c r="A8245" s="19" t="s">
        <v>2951</v>
      </c>
      <c r="B8245" s="16" t="s">
        <v>2921</v>
      </c>
      <c r="C8245" s="16">
        <v>47</v>
      </c>
      <c r="D8245" s="16" t="s">
        <v>2930</v>
      </c>
      <c r="E8245" s="17" t="s">
        <v>2928</v>
      </c>
      <c r="F8245" s="24">
        <v>-74.789812499999996</v>
      </c>
      <c r="G8245" s="24">
        <v>4.3105624999999996</v>
      </c>
    </row>
    <row r="8246" spans="1:7" ht="15.6">
      <c r="A8246" s="19" t="s">
        <v>2951</v>
      </c>
      <c r="B8246" s="16" t="s">
        <v>2924</v>
      </c>
      <c r="C8246" s="16">
        <v>57</v>
      </c>
      <c r="D8246" s="16" t="s">
        <v>2925</v>
      </c>
      <c r="E8246" s="17" t="s">
        <v>2928</v>
      </c>
      <c r="F8246" s="24">
        <v>-74.790437499999996</v>
      </c>
      <c r="G8246" s="24">
        <v>4.3110625000000002</v>
      </c>
    </row>
    <row r="8247" spans="1:7" ht="15.6">
      <c r="A8247" s="19" t="s">
        <v>2951</v>
      </c>
      <c r="B8247" s="16" t="s">
        <v>2921</v>
      </c>
      <c r="C8247" s="16">
        <v>44</v>
      </c>
      <c r="D8247" s="16" t="s">
        <v>2925</v>
      </c>
      <c r="E8247" s="17" t="s">
        <v>2928</v>
      </c>
      <c r="F8247" s="24">
        <v>-74.791312500000004</v>
      </c>
      <c r="G8247" s="24">
        <v>4.3088125000000002</v>
      </c>
    </row>
    <row r="8248" spans="1:7" ht="15.6">
      <c r="A8248" s="19" t="s">
        <v>2951</v>
      </c>
      <c r="B8248" s="16" t="s">
        <v>2921</v>
      </c>
      <c r="C8248" s="16">
        <v>27</v>
      </c>
      <c r="D8248" s="16" t="s">
        <v>2925</v>
      </c>
      <c r="E8248" s="17" t="s">
        <v>2927</v>
      </c>
      <c r="F8248" s="24">
        <v>-74.789437500000005</v>
      </c>
      <c r="G8248" s="24">
        <v>4.3118125000000003</v>
      </c>
    </row>
    <row r="8249" spans="1:7" ht="15.6">
      <c r="A8249" s="19" t="s">
        <v>2951</v>
      </c>
      <c r="B8249" s="16" t="s">
        <v>2921</v>
      </c>
      <c r="C8249" s="16">
        <v>36</v>
      </c>
      <c r="D8249" s="16" t="s">
        <v>2922</v>
      </c>
      <c r="E8249" s="17" t="s">
        <v>2923</v>
      </c>
      <c r="F8249" s="24">
        <v>-74.783812499999996</v>
      </c>
      <c r="G8249" s="24">
        <v>4.3171875000000002</v>
      </c>
    </row>
    <row r="8250" spans="1:7" ht="15.6">
      <c r="A8250" s="19" t="s">
        <v>2951</v>
      </c>
      <c r="B8250" s="16" t="s">
        <v>2921</v>
      </c>
      <c r="C8250" s="16">
        <v>38</v>
      </c>
      <c r="D8250" s="16" t="s">
        <v>2930</v>
      </c>
      <c r="E8250" s="17" t="s">
        <v>2928</v>
      </c>
      <c r="F8250" s="24">
        <v>-74.791359400000005</v>
      </c>
      <c r="G8250" s="24">
        <v>4.3090124999999997</v>
      </c>
    </row>
    <row r="8251" spans="1:7" ht="15.6">
      <c r="A8251" s="19" t="s">
        <v>2951</v>
      </c>
      <c r="B8251" s="16" t="s">
        <v>2924</v>
      </c>
      <c r="C8251" s="16">
        <v>59</v>
      </c>
      <c r="D8251" s="16" t="s">
        <v>2925</v>
      </c>
      <c r="E8251" s="17" t="s">
        <v>2927</v>
      </c>
      <c r="F8251" s="24">
        <v>-74.7920625</v>
      </c>
      <c r="G8251" s="24">
        <v>4.3079375000000004</v>
      </c>
    </row>
    <row r="8252" spans="1:7" ht="15.6">
      <c r="A8252" s="19" t="s">
        <v>2951</v>
      </c>
      <c r="B8252" s="16" t="s">
        <v>2921</v>
      </c>
      <c r="C8252" s="16">
        <v>28</v>
      </c>
      <c r="D8252" s="16" t="s">
        <v>2925</v>
      </c>
      <c r="E8252" s="17" t="s">
        <v>2926</v>
      </c>
      <c r="F8252" s="24">
        <v>-74.791140600000006</v>
      </c>
      <c r="G8252" s="24">
        <v>4.3117625000000004</v>
      </c>
    </row>
    <row r="8253" spans="1:7" ht="15.6">
      <c r="A8253" s="19" t="s">
        <v>2951</v>
      </c>
      <c r="B8253" s="16" t="s">
        <v>2924</v>
      </c>
      <c r="C8253" s="16">
        <v>32</v>
      </c>
      <c r="D8253" s="16" t="s">
        <v>2925</v>
      </c>
      <c r="E8253" s="17" t="s">
        <v>2928</v>
      </c>
      <c r="F8253" s="24">
        <v>-74.792187499999997</v>
      </c>
      <c r="G8253" s="24">
        <v>4.3111875</v>
      </c>
    </row>
    <row r="8254" spans="1:7" ht="15.6">
      <c r="A8254" s="19" t="s">
        <v>2951</v>
      </c>
      <c r="B8254" s="16" t="s">
        <v>2924</v>
      </c>
      <c r="C8254" s="16">
        <v>63</v>
      </c>
      <c r="D8254" s="16" t="s">
        <v>2925</v>
      </c>
      <c r="E8254" s="17" t="s">
        <v>2926</v>
      </c>
      <c r="F8254" s="24">
        <v>-74.791359400000005</v>
      </c>
      <c r="G8254" s="24">
        <v>4.3102625000000003</v>
      </c>
    </row>
    <row r="8255" spans="1:7" ht="15.6">
      <c r="A8255" s="19" t="s">
        <v>2951</v>
      </c>
      <c r="B8255" s="16" t="s">
        <v>2924</v>
      </c>
      <c r="C8255" s="16">
        <v>31</v>
      </c>
      <c r="D8255" s="16" t="s">
        <v>2925</v>
      </c>
      <c r="E8255" s="17" t="s">
        <v>2926</v>
      </c>
      <c r="F8255" s="24">
        <v>-74.791812500000006</v>
      </c>
      <c r="G8255" s="24">
        <v>4.3108124999999999</v>
      </c>
    </row>
    <row r="8256" spans="1:7" ht="15.6">
      <c r="A8256" s="19" t="s">
        <v>2951</v>
      </c>
      <c r="B8256" s="16" t="s">
        <v>2921</v>
      </c>
      <c r="C8256" s="16">
        <v>14</v>
      </c>
      <c r="D8256" s="16" t="s">
        <v>2930</v>
      </c>
      <c r="E8256" s="17" t="s">
        <v>2927</v>
      </c>
      <c r="F8256" s="24">
        <v>-74.788937500000003</v>
      </c>
      <c r="G8256" s="24">
        <v>4.3106875000000002</v>
      </c>
    </row>
    <row r="8257" spans="1:7" ht="15.6">
      <c r="A8257" s="19" t="s">
        <v>2951</v>
      </c>
      <c r="B8257" s="16" t="s">
        <v>2921</v>
      </c>
      <c r="C8257" s="16">
        <v>25</v>
      </c>
      <c r="D8257" s="16" t="s">
        <v>2930</v>
      </c>
      <c r="E8257" s="17" t="s">
        <v>2928</v>
      </c>
      <c r="F8257" s="24">
        <v>-74.7925781</v>
      </c>
      <c r="G8257" s="24">
        <v>4.3111875</v>
      </c>
    </row>
    <row r="8258" spans="1:7" ht="15.6">
      <c r="A8258" s="19" t="s">
        <v>2951</v>
      </c>
      <c r="B8258" s="16" t="s">
        <v>2924</v>
      </c>
      <c r="C8258" s="16">
        <v>18</v>
      </c>
      <c r="D8258" s="16" t="s">
        <v>2930</v>
      </c>
      <c r="E8258" s="17" t="s">
        <v>2926</v>
      </c>
      <c r="F8258" s="24">
        <v>-74.791046899999998</v>
      </c>
      <c r="G8258" s="24">
        <v>4.3102375000000004</v>
      </c>
    </row>
    <row r="8259" spans="1:7" ht="15.6">
      <c r="A8259" s="19" t="s">
        <v>2951</v>
      </c>
      <c r="B8259" s="16" t="s">
        <v>2924</v>
      </c>
      <c r="C8259" s="16">
        <v>15</v>
      </c>
      <c r="D8259" s="16" t="s">
        <v>2930</v>
      </c>
      <c r="E8259" s="17" t="s">
        <v>2926</v>
      </c>
      <c r="F8259" s="24">
        <v>-74.791203100000004</v>
      </c>
      <c r="G8259" s="24">
        <v>4.3095875000000001</v>
      </c>
    </row>
    <row r="8260" spans="1:7" ht="15.6">
      <c r="A8260" s="19" t="s">
        <v>2951</v>
      </c>
      <c r="B8260" s="16" t="s">
        <v>2924</v>
      </c>
      <c r="C8260" s="16">
        <v>31</v>
      </c>
      <c r="D8260" s="16" t="s">
        <v>2930</v>
      </c>
      <c r="E8260" s="17" t="s">
        <v>2928</v>
      </c>
      <c r="F8260" s="24">
        <v>-74.784562500000007</v>
      </c>
      <c r="G8260" s="24">
        <v>4.3193124999999997</v>
      </c>
    </row>
    <row r="8261" spans="1:7" ht="15.6">
      <c r="A8261" s="19" t="s">
        <v>2951</v>
      </c>
      <c r="B8261" s="16" t="s">
        <v>2921</v>
      </c>
      <c r="C8261" s="16">
        <v>24</v>
      </c>
      <c r="D8261" s="16" t="s">
        <v>2925</v>
      </c>
      <c r="E8261" s="17" t="s">
        <v>2926</v>
      </c>
      <c r="F8261" s="24">
        <v>-74.791046899999998</v>
      </c>
      <c r="G8261" s="24">
        <v>4.3079875000000003</v>
      </c>
    </row>
    <row r="8262" spans="1:7" ht="15.6">
      <c r="A8262" s="19" t="s">
        <v>2951</v>
      </c>
      <c r="B8262" s="16" t="s">
        <v>2924</v>
      </c>
      <c r="C8262" s="16">
        <v>42</v>
      </c>
      <c r="D8262" s="16" t="s">
        <v>2925</v>
      </c>
      <c r="E8262" s="17" t="s">
        <v>2926</v>
      </c>
      <c r="F8262" s="24">
        <v>-74.791187500000007</v>
      </c>
      <c r="G8262" s="24">
        <v>4.3105624999999996</v>
      </c>
    </row>
    <row r="8263" spans="1:7" ht="15.6">
      <c r="A8263" s="19" t="s">
        <v>2951</v>
      </c>
      <c r="B8263" s="16" t="s">
        <v>2921</v>
      </c>
      <c r="C8263" s="16">
        <v>37</v>
      </c>
      <c r="D8263" s="16" t="s">
        <v>2925</v>
      </c>
      <c r="E8263" s="17" t="s">
        <v>2926</v>
      </c>
      <c r="F8263" s="24">
        <v>-74.792546900000005</v>
      </c>
      <c r="G8263" s="24">
        <v>4.3082624999999997</v>
      </c>
    </row>
    <row r="8264" spans="1:7" ht="15.6">
      <c r="A8264" s="19" t="s">
        <v>2951</v>
      </c>
      <c r="B8264" s="16" t="s">
        <v>2921</v>
      </c>
      <c r="C8264" s="16">
        <v>26</v>
      </c>
      <c r="D8264" s="16" t="s">
        <v>2930</v>
      </c>
      <c r="E8264" s="17" t="s">
        <v>2926</v>
      </c>
      <c r="F8264" s="24">
        <v>-74.790734400000005</v>
      </c>
      <c r="G8264" s="24">
        <v>4.3103375000000002</v>
      </c>
    </row>
    <row r="8265" spans="1:7" ht="15.6">
      <c r="A8265" s="19" t="s">
        <v>2951</v>
      </c>
      <c r="B8265" s="16" t="s">
        <v>2921</v>
      </c>
      <c r="C8265" s="16">
        <v>39</v>
      </c>
      <c r="D8265" s="16" t="s">
        <v>2922</v>
      </c>
      <c r="E8265" s="17" t="s">
        <v>2923</v>
      </c>
      <c r="F8265" s="24">
        <v>-74.785187500000006</v>
      </c>
      <c r="G8265" s="24">
        <v>4.3206875</v>
      </c>
    </row>
    <row r="8266" spans="1:7" ht="15.6">
      <c r="A8266" s="19" t="s">
        <v>2951</v>
      </c>
      <c r="B8266" s="16" t="s">
        <v>2921</v>
      </c>
      <c r="C8266" s="16">
        <v>51</v>
      </c>
      <c r="D8266" s="16" t="s">
        <v>2925</v>
      </c>
      <c r="E8266" s="17" t="s">
        <v>2926</v>
      </c>
      <c r="F8266" s="24">
        <v>-74.791265600000003</v>
      </c>
      <c r="G8266" s="24">
        <v>4.3110375000000003</v>
      </c>
    </row>
    <row r="8267" spans="1:7" ht="15.6">
      <c r="A8267" s="19" t="s">
        <v>2951</v>
      </c>
      <c r="B8267" s="16" t="s">
        <v>2921</v>
      </c>
      <c r="C8267" s="16">
        <v>59</v>
      </c>
      <c r="D8267" s="16" t="s">
        <v>2922</v>
      </c>
      <c r="E8267" s="17" t="s">
        <v>2923</v>
      </c>
      <c r="F8267" s="24">
        <v>-74.794312500000004</v>
      </c>
      <c r="G8267" s="24">
        <v>4.3084375000000001</v>
      </c>
    </row>
    <row r="8268" spans="1:7" ht="15.6">
      <c r="A8268" s="19" t="s">
        <v>2951</v>
      </c>
      <c r="B8268" s="16" t="s">
        <v>2924</v>
      </c>
      <c r="C8268" s="16">
        <v>37</v>
      </c>
      <c r="D8268" s="16" t="s">
        <v>2925</v>
      </c>
      <c r="E8268" s="17" t="s">
        <v>2926</v>
      </c>
      <c r="F8268" s="24">
        <v>-74.791312500000004</v>
      </c>
      <c r="G8268" s="24">
        <v>4.3104374999999999</v>
      </c>
    </row>
    <row r="8269" spans="1:7" ht="15.6">
      <c r="A8269" s="19" t="s">
        <v>2951</v>
      </c>
      <c r="B8269" s="16" t="s">
        <v>2924</v>
      </c>
      <c r="C8269" s="16">
        <v>43</v>
      </c>
      <c r="D8269" s="16" t="s">
        <v>2925</v>
      </c>
      <c r="E8269" s="17" t="s">
        <v>2928</v>
      </c>
      <c r="F8269" s="24">
        <v>-74.789812499999996</v>
      </c>
      <c r="G8269" s="24">
        <v>4.3113124999999997</v>
      </c>
    </row>
    <row r="8270" spans="1:7" ht="15.6">
      <c r="A8270" s="19" t="s">
        <v>2951</v>
      </c>
      <c r="B8270" s="16" t="s">
        <v>2921</v>
      </c>
      <c r="C8270" s="16">
        <v>26</v>
      </c>
      <c r="D8270" s="16" t="s">
        <v>2925</v>
      </c>
      <c r="E8270" s="17" t="s">
        <v>2926</v>
      </c>
      <c r="F8270" s="24">
        <v>-74.790687500000004</v>
      </c>
      <c r="G8270" s="24">
        <v>4.3108124999999999</v>
      </c>
    </row>
    <row r="8271" spans="1:7" ht="15.6">
      <c r="A8271" s="19" t="s">
        <v>2951</v>
      </c>
      <c r="B8271" s="16" t="s">
        <v>2921</v>
      </c>
      <c r="C8271" s="16">
        <v>24</v>
      </c>
      <c r="D8271" s="16" t="s">
        <v>2925</v>
      </c>
      <c r="E8271" s="17" t="s">
        <v>2926</v>
      </c>
      <c r="F8271" s="24">
        <v>-74.787921900000001</v>
      </c>
      <c r="G8271" s="24">
        <v>4.3137375000000002</v>
      </c>
    </row>
    <row r="8272" spans="1:7" ht="15.6">
      <c r="A8272" s="19" t="s">
        <v>2951</v>
      </c>
      <c r="B8272" s="16" t="s">
        <v>2921</v>
      </c>
      <c r="C8272" s="16">
        <v>54</v>
      </c>
      <c r="D8272" s="16" t="s">
        <v>2922</v>
      </c>
      <c r="E8272" s="17" t="s">
        <v>2923</v>
      </c>
      <c r="F8272" s="24">
        <v>-74.7890625</v>
      </c>
      <c r="G8272" s="24">
        <v>4.3124374999999997</v>
      </c>
    </row>
    <row r="8273" spans="1:7" ht="15.6">
      <c r="A8273" s="19" t="s">
        <v>2951</v>
      </c>
      <c r="B8273" s="16" t="s">
        <v>2924</v>
      </c>
      <c r="C8273" s="16">
        <v>28</v>
      </c>
      <c r="D8273" s="16" t="s">
        <v>2930</v>
      </c>
      <c r="E8273" s="17" t="s">
        <v>2926</v>
      </c>
      <c r="F8273" s="24">
        <v>-74.790796900000004</v>
      </c>
      <c r="G8273" s="24">
        <v>4.3109875000000004</v>
      </c>
    </row>
    <row r="8274" spans="1:7" ht="15.6">
      <c r="A8274" s="19" t="s">
        <v>2951</v>
      </c>
      <c r="B8274" s="16" t="s">
        <v>2921</v>
      </c>
      <c r="C8274" s="16">
        <v>39</v>
      </c>
      <c r="D8274" s="16" t="s">
        <v>2925</v>
      </c>
      <c r="E8274" s="17" t="s">
        <v>2926</v>
      </c>
      <c r="F8274" s="24">
        <v>-74.800062499999996</v>
      </c>
      <c r="G8274" s="24">
        <v>4.2908125000000004</v>
      </c>
    </row>
    <row r="8275" spans="1:7" ht="15.6">
      <c r="A8275" s="19" t="s">
        <v>2951</v>
      </c>
      <c r="B8275" s="16" t="s">
        <v>2924</v>
      </c>
      <c r="C8275" s="16">
        <v>26</v>
      </c>
      <c r="D8275" s="16" t="s">
        <v>2930</v>
      </c>
      <c r="E8275" s="17" t="s">
        <v>2926</v>
      </c>
      <c r="F8275" s="24">
        <v>-74.791453099999998</v>
      </c>
      <c r="G8275" s="24">
        <v>4.3095875000000001</v>
      </c>
    </row>
    <row r="8276" spans="1:7" ht="15.6">
      <c r="A8276" s="19" t="s">
        <v>2951</v>
      </c>
      <c r="B8276" s="16" t="s">
        <v>2924</v>
      </c>
      <c r="C8276" s="16">
        <v>23</v>
      </c>
      <c r="D8276" s="16" t="s">
        <v>2925</v>
      </c>
      <c r="E8276" s="17" t="s">
        <v>2926</v>
      </c>
      <c r="F8276" s="24">
        <v>-74.791062499999995</v>
      </c>
      <c r="G8276" s="24">
        <v>4.3105624999999996</v>
      </c>
    </row>
    <row r="8277" spans="1:7" ht="15.6">
      <c r="A8277" s="19" t="s">
        <v>2951</v>
      </c>
      <c r="B8277" s="16" t="s">
        <v>2931</v>
      </c>
      <c r="C8277" s="16">
        <v>26</v>
      </c>
      <c r="D8277" s="16" t="s">
        <v>2925</v>
      </c>
      <c r="E8277" s="17" t="s">
        <v>2926</v>
      </c>
      <c r="F8277" s="24">
        <v>-74.790562499999993</v>
      </c>
      <c r="G8277" s="24">
        <v>4.3101874999999996</v>
      </c>
    </row>
    <row r="8278" spans="1:7" ht="15.6">
      <c r="A8278" s="19" t="s">
        <v>2951</v>
      </c>
      <c r="B8278" s="16" t="s">
        <v>2921</v>
      </c>
      <c r="C8278" s="16">
        <v>24</v>
      </c>
      <c r="D8278" s="16" t="s">
        <v>2925</v>
      </c>
      <c r="E8278" s="17" t="s">
        <v>2926</v>
      </c>
      <c r="F8278" s="24">
        <v>-74.789437500000005</v>
      </c>
      <c r="G8278" s="24">
        <v>4.3126875</v>
      </c>
    </row>
    <row r="8279" spans="1:7" ht="15.6">
      <c r="A8279" s="19" t="s">
        <v>2951</v>
      </c>
      <c r="B8279" s="16" t="s">
        <v>2921</v>
      </c>
      <c r="C8279" s="16">
        <v>19</v>
      </c>
      <c r="D8279" s="16" t="s">
        <v>2930</v>
      </c>
      <c r="E8279" s="17" t="s">
        <v>2926</v>
      </c>
      <c r="F8279" s="24">
        <v>-74.7907656</v>
      </c>
      <c r="G8279" s="24">
        <v>4.3106375000000003</v>
      </c>
    </row>
    <row r="8280" spans="1:7" ht="15.6">
      <c r="A8280" s="19" t="s">
        <v>2951</v>
      </c>
      <c r="B8280" s="16" t="s">
        <v>2924</v>
      </c>
      <c r="C8280" s="16">
        <v>17</v>
      </c>
      <c r="D8280" s="16" t="s">
        <v>2930</v>
      </c>
      <c r="E8280" s="17" t="s">
        <v>2926</v>
      </c>
      <c r="F8280" s="24">
        <v>-74.7907656</v>
      </c>
      <c r="G8280" s="24">
        <v>4.3106375000000003</v>
      </c>
    </row>
    <row r="8281" spans="1:7" ht="15.6">
      <c r="A8281" s="19" t="s">
        <v>2951</v>
      </c>
      <c r="B8281" s="16" t="s">
        <v>2921</v>
      </c>
      <c r="C8281" s="16">
        <v>25</v>
      </c>
      <c r="D8281" s="16" t="s">
        <v>2925</v>
      </c>
      <c r="E8281" s="17" t="s">
        <v>2926</v>
      </c>
      <c r="F8281" s="24">
        <v>-74.790953099999996</v>
      </c>
      <c r="G8281" s="24">
        <v>4.3106875000000002</v>
      </c>
    </row>
    <row r="8282" spans="1:7" ht="15.6">
      <c r="A8282" s="19" t="s">
        <v>2951</v>
      </c>
      <c r="B8282" s="16" t="s">
        <v>2921</v>
      </c>
      <c r="C8282" s="16">
        <v>37</v>
      </c>
      <c r="D8282" s="16" t="s">
        <v>2930</v>
      </c>
      <c r="E8282" s="17" t="s">
        <v>2926</v>
      </c>
      <c r="F8282" s="24">
        <v>-74.790859400000002</v>
      </c>
      <c r="G8282" s="24">
        <v>4.3104624999999999</v>
      </c>
    </row>
    <row r="8283" spans="1:7" ht="15.6">
      <c r="A8283" s="19" t="s">
        <v>2951</v>
      </c>
      <c r="B8283" s="16" t="s">
        <v>2924</v>
      </c>
      <c r="C8283" s="16">
        <v>20</v>
      </c>
      <c r="D8283" s="16" t="s">
        <v>2930</v>
      </c>
      <c r="E8283" s="17" t="s">
        <v>2926</v>
      </c>
      <c r="F8283" s="24">
        <v>-74.791328100000001</v>
      </c>
      <c r="G8283" s="24">
        <v>4.3109875000000004</v>
      </c>
    </row>
    <row r="8284" spans="1:7" ht="15.6">
      <c r="A8284" s="19" t="s">
        <v>2951</v>
      </c>
      <c r="B8284" s="16" t="s">
        <v>2921</v>
      </c>
      <c r="C8284" s="16">
        <v>43</v>
      </c>
      <c r="D8284" s="16" t="s">
        <v>2930</v>
      </c>
      <c r="E8284" s="17" t="s">
        <v>2926</v>
      </c>
      <c r="F8284" s="24">
        <v>-74.790859400000002</v>
      </c>
      <c r="G8284" s="24">
        <v>4.3108124999999999</v>
      </c>
    </row>
    <row r="8285" spans="1:7" ht="15.6">
      <c r="A8285" s="19" t="s">
        <v>2951</v>
      </c>
      <c r="B8285" s="16" t="s">
        <v>2924</v>
      </c>
      <c r="C8285" s="16">
        <v>14</v>
      </c>
      <c r="D8285" s="16" t="s">
        <v>2930</v>
      </c>
      <c r="E8285" s="17" t="s">
        <v>2926</v>
      </c>
      <c r="F8285" s="24">
        <v>-74.790390599999995</v>
      </c>
      <c r="G8285" s="24">
        <v>4.3106125000000004</v>
      </c>
    </row>
    <row r="8286" spans="1:7" ht="15.6">
      <c r="A8286" s="19" t="s">
        <v>2951</v>
      </c>
      <c r="B8286" s="16" t="s">
        <v>2924</v>
      </c>
      <c r="C8286" s="16">
        <v>13</v>
      </c>
      <c r="D8286" s="16" t="s">
        <v>2929</v>
      </c>
      <c r="E8286" s="17" t="s">
        <v>2926</v>
      </c>
      <c r="F8286" s="24">
        <v>-74.791484400000002</v>
      </c>
      <c r="G8286" s="24">
        <v>4.3095875000000001</v>
      </c>
    </row>
    <row r="8287" spans="1:7" ht="15.6">
      <c r="A8287" s="19" t="s">
        <v>2951</v>
      </c>
      <c r="B8287" s="16" t="s">
        <v>2924</v>
      </c>
      <c r="C8287" s="16">
        <v>13</v>
      </c>
      <c r="D8287" s="16" t="s">
        <v>2930</v>
      </c>
      <c r="E8287" s="17" t="s">
        <v>2926</v>
      </c>
      <c r="F8287" s="24">
        <v>-74.790734400000005</v>
      </c>
      <c r="G8287" s="24">
        <v>4.3104874999999998</v>
      </c>
    </row>
    <row r="8288" spans="1:7" ht="15.6">
      <c r="A8288" s="19" t="s">
        <v>2951</v>
      </c>
      <c r="B8288" s="16" t="s">
        <v>2924</v>
      </c>
      <c r="C8288" s="16">
        <v>24</v>
      </c>
      <c r="D8288" s="16" t="s">
        <v>2925</v>
      </c>
      <c r="E8288" s="17" t="s">
        <v>2927</v>
      </c>
      <c r="F8288" s="24">
        <v>-74.789687499999999</v>
      </c>
      <c r="G8288" s="24">
        <v>4.3116874999999997</v>
      </c>
    </row>
    <row r="8289" spans="1:7" ht="15.6">
      <c r="A8289" s="19" t="s">
        <v>2951</v>
      </c>
      <c r="B8289" s="16" t="s">
        <v>2921</v>
      </c>
      <c r="C8289" s="16">
        <v>31</v>
      </c>
      <c r="D8289" s="16" t="s">
        <v>2925</v>
      </c>
      <c r="E8289" s="17" t="s">
        <v>2926</v>
      </c>
      <c r="F8289" s="24">
        <v>-74.790562499999993</v>
      </c>
      <c r="G8289" s="24">
        <v>4.3110625000000002</v>
      </c>
    </row>
    <row r="8290" spans="1:7" ht="15.6">
      <c r="A8290" s="19" t="s">
        <v>2951</v>
      </c>
      <c r="B8290" s="16" t="s">
        <v>2924</v>
      </c>
      <c r="C8290" s="16">
        <v>32</v>
      </c>
      <c r="D8290" s="16" t="s">
        <v>2925</v>
      </c>
      <c r="E8290" s="17" t="s">
        <v>2926</v>
      </c>
      <c r="F8290" s="24">
        <v>-74.790640600000003</v>
      </c>
      <c r="G8290" s="24">
        <v>4.3108374999999999</v>
      </c>
    </row>
    <row r="8291" spans="1:7" ht="15.6">
      <c r="A8291" s="19" t="s">
        <v>2951</v>
      </c>
      <c r="B8291" s="16" t="s">
        <v>2921</v>
      </c>
      <c r="C8291" s="16">
        <v>21</v>
      </c>
      <c r="D8291" s="16" t="s">
        <v>2930</v>
      </c>
      <c r="E8291" s="17" t="s">
        <v>2926</v>
      </c>
      <c r="F8291" s="24">
        <v>-74.791421900000003</v>
      </c>
      <c r="G8291" s="24">
        <v>4.3100624999999999</v>
      </c>
    </row>
    <row r="8292" spans="1:7" ht="15.6">
      <c r="A8292" s="19" t="s">
        <v>2951</v>
      </c>
      <c r="B8292" s="16" t="s">
        <v>2924</v>
      </c>
      <c r="C8292" s="16">
        <v>39</v>
      </c>
      <c r="D8292" s="16" t="s">
        <v>2930</v>
      </c>
      <c r="E8292" s="17" t="s">
        <v>2928</v>
      </c>
      <c r="F8292" s="24">
        <v>-74.789687499999999</v>
      </c>
      <c r="G8292" s="24">
        <v>4.3095625000000002</v>
      </c>
    </row>
    <row r="8293" spans="1:7" ht="15.6">
      <c r="A8293" s="19" t="s">
        <v>2951</v>
      </c>
      <c r="B8293" s="16" t="s">
        <v>2921</v>
      </c>
      <c r="C8293" s="16">
        <v>29</v>
      </c>
      <c r="D8293" s="16" t="s">
        <v>2925</v>
      </c>
      <c r="E8293" s="17" t="s">
        <v>2926</v>
      </c>
      <c r="F8293" s="24">
        <v>-74.790953099999996</v>
      </c>
      <c r="G8293" s="24">
        <v>4.3107125000000002</v>
      </c>
    </row>
    <row r="8294" spans="1:7" ht="15.6">
      <c r="A8294" s="19" t="s">
        <v>2951</v>
      </c>
      <c r="B8294" s="16" t="s">
        <v>2924</v>
      </c>
      <c r="C8294" s="16">
        <v>42</v>
      </c>
      <c r="D8294" s="16" t="s">
        <v>2930</v>
      </c>
      <c r="E8294" s="17" t="s">
        <v>2926</v>
      </c>
      <c r="F8294" s="24">
        <v>-74.790859400000002</v>
      </c>
      <c r="G8294" s="24">
        <v>4.3107875</v>
      </c>
    </row>
    <row r="8295" spans="1:7" ht="15.6">
      <c r="A8295" s="19" t="s">
        <v>2951</v>
      </c>
      <c r="B8295" s="16" t="s">
        <v>2924</v>
      </c>
      <c r="C8295" s="16">
        <v>47</v>
      </c>
      <c r="D8295" s="16" t="s">
        <v>2930</v>
      </c>
      <c r="E8295" s="17" t="s">
        <v>2928</v>
      </c>
      <c r="F8295" s="24">
        <v>-74.791312500000004</v>
      </c>
      <c r="G8295" s="24">
        <v>4.3088125000000002</v>
      </c>
    </row>
    <row r="8296" spans="1:7" ht="15.6">
      <c r="A8296" s="19" t="s">
        <v>2951</v>
      </c>
      <c r="B8296" s="16" t="s">
        <v>2924</v>
      </c>
      <c r="C8296" s="16">
        <v>28</v>
      </c>
      <c r="D8296" s="16" t="s">
        <v>2930</v>
      </c>
      <c r="E8296" s="17" t="s">
        <v>2926</v>
      </c>
      <c r="F8296" s="24">
        <v>-74.791859400000007</v>
      </c>
      <c r="G8296" s="24">
        <v>4.3107875</v>
      </c>
    </row>
    <row r="8297" spans="1:7" ht="15.6">
      <c r="A8297" s="19" t="s">
        <v>2951</v>
      </c>
      <c r="B8297" s="16" t="s">
        <v>2921</v>
      </c>
      <c r="C8297" s="16">
        <v>18</v>
      </c>
      <c r="D8297" s="16" t="s">
        <v>2930</v>
      </c>
      <c r="E8297" s="17" t="s">
        <v>2926</v>
      </c>
      <c r="F8297" s="24">
        <v>-74.791234399999993</v>
      </c>
      <c r="G8297" s="24">
        <v>4.3110375000000003</v>
      </c>
    </row>
    <row r="8298" spans="1:7" ht="15.6">
      <c r="A8298" s="19" t="s">
        <v>2951</v>
      </c>
      <c r="B8298" s="16" t="s">
        <v>2924</v>
      </c>
      <c r="C8298" s="16">
        <v>65</v>
      </c>
      <c r="D8298" s="16" t="s">
        <v>2930</v>
      </c>
      <c r="E8298" s="17" t="s">
        <v>2928</v>
      </c>
      <c r="F8298" s="24">
        <v>-74.791437500000001</v>
      </c>
      <c r="G8298" s="24">
        <v>4.3094374999999996</v>
      </c>
    </row>
    <row r="8299" spans="1:7" ht="15.6">
      <c r="A8299" s="19" t="s">
        <v>2951</v>
      </c>
      <c r="B8299" s="16" t="s">
        <v>2924</v>
      </c>
      <c r="C8299" s="16">
        <v>24</v>
      </c>
      <c r="D8299" s="16" t="s">
        <v>2925</v>
      </c>
      <c r="E8299" s="17" t="s">
        <v>2926</v>
      </c>
      <c r="F8299" s="24">
        <v>-74.790984399999999</v>
      </c>
      <c r="G8299" s="24">
        <v>4.3105624999999996</v>
      </c>
    </row>
    <row r="8300" spans="1:7" ht="15.6">
      <c r="A8300" s="19" t="s">
        <v>2951</v>
      </c>
      <c r="B8300" s="16" t="s">
        <v>2921</v>
      </c>
      <c r="C8300" s="16">
        <v>23</v>
      </c>
      <c r="D8300" s="16" t="s">
        <v>2925</v>
      </c>
      <c r="E8300" s="17" t="s">
        <v>2926</v>
      </c>
      <c r="F8300" s="24">
        <v>-74.790984399999999</v>
      </c>
      <c r="G8300" s="24">
        <v>4.3106625000000003</v>
      </c>
    </row>
    <row r="8301" spans="1:7" ht="15.6">
      <c r="A8301" s="19" t="s">
        <v>2951</v>
      </c>
      <c r="B8301" s="16" t="s">
        <v>2924</v>
      </c>
      <c r="C8301" s="16">
        <v>39</v>
      </c>
      <c r="D8301" s="16" t="s">
        <v>2925</v>
      </c>
      <c r="E8301" s="17" t="s">
        <v>2926</v>
      </c>
      <c r="F8301" s="24">
        <v>-74.790562499999993</v>
      </c>
      <c r="G8301" s="24">
        <v>4.3108124999999999</v>
      </c>
    </row>
    <row r="8302" spans="1:7" ht="15.6">
      <c r="A8302" s="19" t="s">
        <v>2951</v>
      </c>
      <c r="B8302" s="16" t="s">
        <v>2924</v>
      </c>
      <c r="C8302" s="16">
        <v>46</v>
      </c>
      <c r="D8302" s="16" t="s">
        <v>2930</v>
      </c>
      <c r="E8302" s="17" t="s">
        <v>2926</v>
      </c>
      <c r="F8302" s="24">
        <v>-74.791078099999993</v>
      </c>
      <c r="G8302" s="24">
        <v>4.3105624999999996</v>
      </c>
    </row>
    <row r="8303" spans="1:7" ht="15.6">
      <c r="A8303" s="19" t="s">
        <v>2951</v>
      </c>
      <c r="B8303" s="16" t="s">
        <v>2924</v>
      </c>
      <c r="C8303" s="16">
        <v>19</v>
      </c>
      <c r="D8303" s="16" t="s">
        <v>2930</v>
      </c>
      <c r="E8303" s="17" t="s">
        <v>2926</v>
      </c>
      <c r="F8303" s="24">
        <v>-74.791265600000003</v>
      </c>
      <c r="G8303" s="24">
        <v>4.3104874999999998</v>
      </c>
    </row>
    <row r="8304" spans="1:7" ht="15.6">
      <c r="A8304" s="19" t="s">
        <v>2951</v>
      </c>
      <c r="B8304" s="16" t="s">
        <v>2924</v>
      </c>
      <c r="C8304" s="16">
        <v>24</v>
      </c>
      <c r="D8304" s="16" t="s">
        <v>2925</v>
      </c>
      <c r="E8304" s="17" t="s">
        <v>2928</v>
      </c>
      <c r="F8304" s="24">
        <v>-74.790437499999996</v>
      </c>
      <c r="G8304" s="24">
        <v>4.3110625000000002</v>
      </c>
    </row>
    <row r="8305" spans="1:7" ht="15.6">
      <c r="A8305" s="19" t="s">
        <v>2951</v>
      </c>
      <c r="B8305" s="16" t="s">
        <v>2921</v>
      </c>
      <c r="C8305" s="16">
        <v>36</v>
      </c>
      <c r="D8305" s="16" t="s">
        <v>2925</v>
      </c>
      <c r="E8305" s="17" t="s">
        <v>2928</v>
      </c>
      <c r="F8305" s="24">
        <v>-74.790515600000006</v>
      </c>
      <c r="G8305" s="24">
        <v>4.3111125000000001</v>
      </c>
    </row>
    <row r="8306" spans="1:7" ht="15.6">
      <c r="A8306" s="19" t="s">
        <v>2951</v>
      </c>
      <c r="B8306" s="16" t="s">
        <v>2921</v>
      </c>
      <c r="C8306" s="16">
        <v>48</v>
      </c>
      <c r="D8306" s="16" t="s">
        <v>2930</v>
      </c>
      <c r="E8306" s="17" t="s">
        <v>2926</v>
      </c>
      <c r="F8306" s="24">
        <v>-74.794937500000003</v>
      </c>
      <c r="G8306" s="24">
        <v>4.3080625000000001</v>
      </c>
    </row>
    <row r="8307" spans="1:7" ht="15.6">
      <c r="A8307" s="19" t="s">
        <v>2951</v>
      </c>
      <c r="B8307" s="16" t="s">
        <v>2924</v>
      </c>
      <c r="C8307" s="16">
        <v>34</v>
      </c>
      <c r="D8307" s="16" t="s">
        <v>2930</v>
      </c>
      <c r="E8307" s="17" t="s">
        <v>2927</v>
      </c>
      <c r="F8307" s="24">
        <v>-74.7925781</v>
      </c>
      <c r="G8307" s="24">
        <v>4.3082624999999997</v>
      </c>
    </row>
    <row r="8308" spans="1:7" ht="15.6">
      <c r="A8308" s="19" t="s">
        <v>2951</v>
      </c>
      <c r="B8308" s="16" t="s">
        <v>2924</v>
      </c>
      <c r="C8308" s="16">
        <v>52</v>
      </c>
      <c r="D8308" s="16" t="s">
        <v>2930</v>
      </c>
      <c r="E8308" s="17" t="s">
        <v>2926</v>
      </c>
      <c r="F8308" s="24">
        <v>-74.7907656</v>
      </c>
      <c r="G8308" s="24">
        <v>4.3108874999999998</v>
      </c>
    </row>
    <row r="8309" spans="1:7" ht="15.6">
      <c r="A8309" s="19" t="s">
        <v>2951</v>
      </c>
      <c r="B8309" s="16" t="s">
        <v>2921</v>
      </c>
      <c r="C8309" s="16">
        <v>12</v>
      </c>
      <c r="D8309" s="16" t="s">
        <v>2930</v>
      </c>
      <c r="E8309" s="17" t="s">
        <v>2926</v>
      </c>
      <c r="F8309" s="24">
        <v>-74.791453099999998</v>
      </c>
      <c r="G8309" s="24">
        <v>4.3107375000000001</v>
      </c>
    </row>
    <row r="8310" spans="1:7" ht="15.6">
      <c r="A8310" s="19" t="s">
        <v>2951</v>
      </c>
      <c r="B8310" s="16" t="s">
        <v>2921</v>
      </c>
      <c r="C8310" s="16">
        <v>36</v>
      </c>
      <c r="D8310" s="16" t="s">
        <v>2922</v>
      </c>
      <c r="E8310" s="17" t="s">
        <v>2923</v>
      </c>
      <c r="F8310" s="24">
        <v>-74.798703099999997</v>
      </c>
      <c r="G8310" s="24">
        <v>4.3075625000000004</v>
      </c>
    </row>
    <row r="8311" spans="1:7" ht="15.6">
      <c r="A8311" s="19" t="s">
        <v>2951</v>
      </c>
      <c r="B8311" s="16" t="s">
        <v>2921</v>
      </c>
      <c r="C8311" s="16">
        <v>43</v>
      </c>
      <c r="D8311" s="16" t="s">
        <v>2925</v>
      </c>
      <c r="E8311" s="17" t="s">
        <v>2926</v>
      </c>
      <c r="F8311" s="24">
        <v>-74.791312500000004</v>
      </c>
      <c r="G8311" s="24">
        <v>4.3104374999999999</v>
      </c>
    </row>
    <row r="8312" spans="1:7" ht="15.6">
      <c r="A8312" s="19" t="s">
        <v>2951</v>
      </c>
      <c r="B8312" s="16" t="s">
        <v>2921</v>
      </c>
      <c r="C8312" s="16">
        <v>27</v>
      </c>
      <c r="D8312" s="16" t="s">
        <v>2925</v>
      </c>
      <c r="E8312" s="17" t="s">
        <v>2928</v>
      </c>
      <c r="F8312" s="24">
        <v>-74.791687499999995</v>
      </c>
      <c r="G8312" s="24">
        <v>4.3119375</v>
      </c>
    </row>
    <row r="8313" spans="1:7" ht="15.6">
      <c r="A8313" s="19" t="s">
        <v>2951</v>
      </c>
      <c r="B8313" s="16" t="s">
        <v>2924</v>
      </c>
      <c r="C8313" s="16">
        <v>68</v>
      </c>
      <c r="D8313" s="16" t="s">
        <v>2930</v>
      </c>
      <c r="E8313" s="17" t="s">
        <v>2926</v>
      </c>
      <c r="F8313" s="24">
        <v>-74.7913906</v>
      </c>
      <c r="G8313" s="24">
        <v>4.3095375000000002</v>
      </c>
    </row>
    <row r="8314" spans="1:7" ht="15.6">
      <c r="A8314" s="19" t="s">
        <v>2951</v>
      </c>
      <c r="B8314" s="16" t="s">
        <v>2924</v>
      </c>
      <c r="C8314" s="16">
        <v>26</v>
      </c>
      <c r="D8314" s="16" t="s">
        <v>2925</v>
      </c>
      <c r="E8314" s="17" t="s">
        <v>2927</v>
      </c>
      <c r="F8314" s="24">
        <v>-74.789687499999999</v>
      </c>
      <c r="G8314" s="24">
        <v>4.3116874999999997</v>
      </c>
    </row>
    <row r="8315" spans="1:7" ht="15.6">
      <c r="A8315" s="19" t="s">
        <v>2951</v>
      </c>
      <c r="B8315" s="16" t="s">
        <v>2921</v>
      </c>
      <c r="C8315" s="16">
        <v>16</v>
      </c>
      <c r="D8315" s="16" t="s">
        <v>2930</v>
      </c>
      <c r="E8315" s="17" t="s">
        <v>2926</v>
      </c>
      <c r="F8315" s="24">
        <v>-74.791312500000004</v>
      </c>
      <c r="G8315" s="24">
        <v>4.3099375000000002</v>
      </c>
    </row>
    <row r="8316" spans="1:7" ht="15.6">
      <c r="A8316" s="19" t="s">
        <v>2951</v>
      </c>
      <c r="B8316" s="16" t="s">
        <v>2921</v>
      </c>
      <c r="C8316" s="16">
        <v>25</v>
      </c>
      <c r="D8316" s="16" t="s">
        <v>2925</v>
      </c>
      <c r="E8316" s="17" t="s">
        <v>2926</v>
      </c>
      <c r="F8316" s="24">
        <v>-74.790484399999997</v>
      </c>
      <c r="G8316" s="24">
        <v>4.3110625000000002</v>
      </c>
    </row>
    <row r="8317" spans="1:7" ht="15.6">
      <c r="A8317" s="19" t="s">
        <v>2951</v>
      </c>
      <c r="B8317" s="16" t="s">
        <v>2921</v>
      </c>
      <c r="C8317" s="16">
        <v>51</v>
      </c>
      <c r="D8317" s="16" t="s">
        <v>2925</v>
      </c>
      <c r="E8317" s="17" t="s">
        <v>2928</v>
      </c>
      <c r="F8317" s="24">
        <v>-74.790187500000002</v>
      </c>
      <c r="G8317" s="24">
        <v>4.3113124999999997</v>
      </c>
    </row>
    <row r="8318" spans="1:7" ht="15.6">
      <c r="A8318" s="19" t="s">
        <v>2951</v>
      </c>
      <c r="B8318" s="16" t="s">
        <v>2924</v>
      </c>
      <c r="C8318" s="16">
        <v>22</v>
      </c>
      <c r="D8318" s="16" t="s">
        <v>2925</v>
      </c>
      <c r="E8318" s="17" t="s">
        <v>2926</v>
      </c>
      <c r="F8318" s="24">
        <v>-74.790953099999996</v>
      </c>
      <c r="G8318" s="24">
        <v>4.3105624999999996</v>
      </c>
    </row>
    <row r="8319" spans="1:7" ht="15.6">
      <c r="A8319" s="19" t="s">
        <v>2951</v>
      </c>
      <c r="B8319" s="16" t="s">
        <v>2921</v>
      </c>
      <c r="C8319" s="16">
        <v>20</v>
      </c>
      <c r="D8319" s="16" t="s">
        <v>2930</v>
      </c>
      <c r="E8319" s="17" t="s">
        <v>2926</v>
      </c>
      <c r="F8319" s="24">
        <v>-74.790828099999999</v>
      </c>
      <c r="G8319" s="24">
        <v>4.3099375000000002</v>
      </c>
    </row>
    <row r="8320" spans="1:7" ht="15.6">
      <c r="A8320" s="19" t="s">
        <v>2951</v>
      </c>
      <c r="B8320" s="16" t="s">
        <v>2924</v>
      </c>
      <c r="C8320" s="16">
        <v>14</v>
      </c>
      <c r="D8320" s="16" t="s">
        <v>2930</v>
      </c>
      <c r="E8320" s="17" t="s">
        <v>2928</v>
      </c>
      <c r="F8320" s="24">
        <v>-74.790421899999998</v>
      </c>
      <c r="G8320" s="24">
        <v>4.3094625000000004</v>
      </c>
    </row>
    <row r="8321" spans="1:7" ht="15.6">
      <c r="A8321" s="19" t="s">
        <v>2951</v>
      </c>
      <c r="B8321" s="16" t="s">
        <v>2921</v>
      </c>
      <c r="C8321" s="16">
        <v>33</v>
      </c>
      <c r="D8321" s="16" t="s">
        <v>2925</v>
      </c>
      <c r="E8321" s="17" t="s">
        <v>2926</v>
      </c>
      <c r="F8321" s="24">
        <v>-74.794859400000007</v>
      </c>
      <c r="G8321" s="24">
        <v>4.3124374999999997</v>
      </c>
    </row>
    <row r="8322" spans="1:7" ht="15.6">
      <c r="A8322" s="19" t="s">
        <v>2951</v>
      </c>
      <c r="B8322" s="16" t="s">
        <v>2921</v>
      </c>
      <c r="C8322" s="16">
        <v>32</v>
      </c>
      <c r="D8322" s="16" t="s">
        <v>2925</v>
      </c>
      <c r="E8322" s="17" t="s">
        <v>2926</v>
      </c>
      <c r="F8322" s="24">
        <v>-74.790937499999998</v>
      </c>
      <c r="G8322" s="24">
        <v>4.3106875000000002</v>
      </c>
    </row>
    <row r="8323" spans="1:7" ht="15.6">
      <c r="A8323" s="19" t="s">
        <v>2951</v>
      </c>
      <c r="B8323" s="16" t="s">
        <v>2924</v>
      </c>
      <c r="C8323" s="16">
        <v>25</v>
      </c>
      <c r="D8323" s="16" t="s">
        <v>2925</v>
      </c>
      <c r="E8323" s="17" t="s">
        <v>2926</v>
      </c>
      <c r="F8323" s="24">
        <v>-74.791046899999998</v>
      </c>
      <c r="G8323" s="24">
        <v>4.3104874999999998</v>
      </c>
    </row>
    <row r="8324" spans="1:7" ht="15.6">
      <c r="A8324" s="19" t="s">
        <v>2951</v>
      </c>
      <c r="B8324" s="16" t="s">
        <v>2921</v>
      </c>
      <c r="C8324" s="16">
        <v>39</v>
      </c>
      <c r="D8324" s="16" t="s">
        <v>2925</v>
      </c>
      <c r="E8324" s="17" t="s">
        <v>2926</v>
      </c>
      <c r="F8324" s="24">
        <v>-74.790984399999999</v>
      </c>
      <c r="G8324" s="24">
        <v>4.3106875000000002</v>
      </c>
    </row>
    <row r="8325" spans="1:7" ht="15.6">
      <c r="A8325" s="19" t="s">
        <v>2951</v>
      </c>
      <c r="B8325" s="16" t="s">
        <v>2924</v>
      </c>
      <c r="C8325" s="16">
        <v>19</v>
      </c>
      <c r="D8325" s="16" t="s">
        <v>2930</v>
      </c>
      <c r="E8325" s="17" t="s">
        <v>2926</v>
      </c>
      <c r="F8325" s="24">
        <v>-74.790921900000001</v>
      </c>
      <c r="G8325" s="24">
        <v>4.3098625000000004</v>
      </c>
    </row>
    <row r="8326" spans="1:7" ht="15.6">
      <c r="A8326" s="19" t="s">
        <v>2951</v>
      </c>
      <c r="B8326" s="16" t="s">
        <v>2921</v>
      </c>
      <c r="C8326" s="16">
        <v>48</v>
      </c>
      <c r="D8326" s="16" t="s">
        <v>2925</v>
      </c>
      <c r="E8326" s="17" t="s">
        <v>2928</v>
      </c>
      <c r="F8326" s="24">
        <v>-74.789687499999999</v>
      </c>
      <c r="G8326" s="24">
        <v>4.3095625000000002</v>
      </c>
    </row>
    <row r="8327" spans="1:7" ht="15.6">
      <c r="A8327" s="19" t="s">
        <v>2951</v>
      </c>
      <c r="B8327" s="16" t="s">
        <v>2921</v>
      </c>
      <c r="C8327" s="16">
        <v>21</v>
      </c>
      <c r="D8327" s="16" t="s">
        <v>2922</v>
      </c>
      <c r="E8327" s="17" t="s">
        <v>2926</v>
      </c>
      <c r="F8327" s="24">
        <v>-74.790484399999997</v>
      </c>
      <c r="G8327" s="24">
        <v>4.3110125000000004</v>
      </c>
    </row>
    <row r="8328" spans="1:7" ht="15.6">
      <c r="A8328" s="19" t="s">
        <v>2952</v>
      </c>
      <c r="B8328" s="16" t="s">
        <v>2924</v>
      </c>
      <c r="C8328" s="16">
        <v>16</v>
      </c>
      <c r="D8328" s="16" t="s">
        <v>2929</v>
      </c>
      <c r="E8328" s="17" t="s">
        <v>2926</v>
      </c>
      <c r="F8328" s="24">
        <v>-75.704062500000006</v>
      </c>
      <c r="G8328" s="24">
        <v>4.8164375000000001</v>
      </c>
    </row>
    <row r="8329" spans="1:7" ht="15.6">
      <c r="A8329" s="19" t="s">
        <v>2952</v>
      </c>
      <c r="B8329" s="16" t="s">
        <v>2921</v>
      </c>
      <c r="C8329" s="16">
        <v>38</v>
      </c>
      <c r="D8329" s="16" t="s">
        <v>2922</v>
      </c>
      <c r="E8329" s="17" t="s">
        <v>2923</v>
      </c>
      <c r="F8329" s="24">
        <v>-75.699312500000005</v>
      </c>
      <c r="G8329" s="24">
        <v>4.8150624999999998</v>
      </c>
    </row>
    <row r="8330" spans="1:7" ht="15.6">
      <c r="A8330" s="19" t="s">
        <v>2952</v>
      </c>
      <c r="B8330" s="16" t="s">
        <v>2921</v>
      </c>
      <c r="C8330" s="16">
        <v>42</v>
      </c>
      <c r="D8330" s="16" t="s">
        <v>2925</v>
      </c>
      <c r="E8330" s="17" t="s">
        <v>2926</v>
      </c>
      <c r="F8330" s="24">
        <v>-75.812312500000004</v>
      </c>
      <c r="G8330" s="24">
        <v>4.8016874999999999</v>
      </c>
    </row>
    <row r="8331" spans="1:7" ht="15.6">
      <c r="A8331" s="19" t="s">
        <v>2953</v>
      </c>
      <c r="B8331" s="16" t="s">
        <v>2921</v>
      </c>
      <c r="C8331" s="16">
        <v>38</v>
      </c>
      <c r="D8331" s="16" t="s">
        <v>2925</v>
      </c>
      <c r="E8331" s="17" t="s">
        <v>2926</v>
      </c>
      <c r="F8331" s="24">
        <v>-75.688421899999994</v>
      </c>
      <c r="G8331" s="24">
        <v>4.8266375000000004</v>
      </c>
    </row>
    <row r="8332" spans="1:7" ht="15.6">
      <c r="A8332" s="19" t="s">
        <v>2952</v>
      </c>
      <c r="B8332" s="16" t="s">
        <v>2921</v>
      </c>
      <c r="C8332" s="16">
        <v>62</v>
      </c>
      <c r="D8332" s="16" t="s">
        <v>2925</v>
      </c>
      <c r="E8332" s="17" t="s">
        <v>2928</v>
      </c>
      <c r="F8332" s="24">
        <v>-75.7049375</v>
      </c>
      <c r="G8332" s="24">
        <v>4.8156875000000001</v>
      </c>
    </row>
    <row r="8333" spans="1:7" ht="15.6">
      <c r="A8333" s="19" t="s">
        <v>2952</v>
      </c>
      <c r="B8333" s="16" t="s">
        <v>2924</v>
      </c>
      <c r="C8333" s="16">
        <v>30</v>
      </c>
      <c r="D8333" s="16" t="s">
        <v>2925</v>
      </c>
      <c r="E8333" s="17" t="s">
        <v>2926</v>
      </c>
      <c r="F8333" s="24">
        <v>-75.703437500000007</v>
      </c>
      <c r="G8333" s="24">
        <v>4.8164375000000001</v>
      </c>
    </row>
    <row r="8334" spans="1:7" ht="15.6">
      <c r="A8334" s="19" t="s">
        <v>2954</v>
      </c>
      <c r="B8334" s="16" t="s">
        <v>2921</v>
      </c>
      <c r="C8334" s="16">
        <v>40</v>
      </c>
      <c r="D8334" s="16" t="s">
        <v>2925</v>
      </c>
      <c r="E8334" s="17" t="s">
        <v>2926</v>
      </c>
      <c r="F8334" s="24">
        <v>-75.685812499999997</v>
      </c>
      <c r="G8334" s="24">
        <v>4.8234374999999998</v>
      </c>
    </row>
    <row r="8335" spans="1:7" ht="15.6">
      <c r="A8335" s="19" t="s">
        <v>2955</v>
      </c>
      <c r="B8335" s="16" t="s">
        <v>2921</v>
      </c>
      <c r="C8335" s="16">
        <v>22</v>
      </c>
      <c r="D8335" s="16" t="s">
        <v>2922</v>
      </c>
      <c r="E8335" s="17" t="s">
        <v>2923</v>
      </c>
      <c r="F8335" s="24">
        <v>-75.713687500000006</v>
      </c>
      <c r="G8335" s="24">
        <v>4.8161874999999998</v>
      </c>
    </row>
    <row r="8336" spans="1:7" ht="15.6">
      <c r="A8336" s="19" t="s">
        <v>2956</v>
      </c>
      <c r="B8336" s="16" t="s">
        <v>2924</v>
      </c>
      <c r="C8336" s="16">
        <v>19</v>
      </c>
      <c r="D8336" s="16" t="s">
        <v>2922</v>
      </c>
      <c r="E8336" s="17" t="s">
        <v>2923</v>
      </c>
      <c r="F8336" s="24">
        <v>-75.749109399999995</v>
      </c>
      <c r="G8336" s="24">
        <v>4.8332875</v>
      </c>
    </row>
    <row r="8337" spans="1:7" ht="15.6">
      <c r="A8337" s="19" t="s">
        <v>2957</v>
      </c>
      <c r="B8337" s="16" t="s">
        <v>2921</v>
      </c>
      <c r="C8337" s="16">
        <v>27</v>
      </c>
      <c r="D8337" s="16" t="s">
        <v>2922</v>
      </c>
      <c r="E8337" s="17" t="s">
        <v>2923</v>
      </c>
      <c r="F8337" s="24">
        <v>-75.736328099999994</v>
      </c>
      <c r="G8337" s="24">
        <v>4.8057875000000001</v>
      </c>
    </row>
    <row r="8338" spans="1:7" ht="15.6">
      <c r="A8338" s="19" t="s">
        <v>2955</v>
      </c>
      <c r="B8338" s="16" t="s">
        <v>2921</v>
      </c>
      <c r="C8338" s="16">
        <v>46</v>
      </c>
      <c r="D8338" s="16" t="s">
        <v>2922</v>
      </c>
      <c r="E8338" s="17" t="s">
        <v>2923</v>
      </c>
      <c r="F8338" s="24">
        <v>-75.680562499999994</v>
      </c>
      <c r="G8338" s="24">
        <v>4.8318124999999998</v>
      </c>
    </row>
    <row r="8339" spans="1:7" ht="15.6">
      <c r="A8339" s="19" t="s">
        <v>2953</v>
      </c>
      <c r="B8339" s="16" t="s">
        <v>2924</v>
      </c>
      <c r="C8339" s="16">
        <v>19</v>
      </c>
      <c r="D8339" s="16" t="s">
        <v>2922</v>
      </c>
      <c r="E8339" s="17" t="s">
        <v>2923</v>
      </c>
      <c r="F8339" s="24">
        <v>-75.620640600000002</v>
      </c>
      <c r="G8339" s="24">
        <v>4.8652875</v>
      </c>
    </row>
    <row r="8340" spans="1:7" ht="15.6">
      <c r="A8340" s="19" t="s">
        <v>2958</v>
      </c>
      <c r="B8340" s="16" t="s">
        <v>2921</v>
      </c>
      <c r="C8340" s="16">
        <v>51</v>
      </c>
      <c r="D8340" s="16" t="s">
        <v>2922</v>
      </c>
      <c r="E8340" s="17" t="s">
        <v>2928</v>
      </c>
      <c r="F8340" s="24">
        <v>-75.693890600000003</v>
      </c>
      <c r="G8340" s="24">
        <v>4.8115375</v>
      </c>
    </row>
    <row r="8341" spans="1:7" ht="15.6">
      <c r="A8341" s="19" t="s">
        <v>2953</v>
      </c>
      <c r="B8341" s="16" t="s">
        <v>2921</v>
      </c>
      <c r="C8341" s="16">
        <v>41</v>
      </c>
      <c r="D8341" s="16" t="s">
        <v>2930</v>
      </c>
      <c r="E8341" s="17" t="s">
        <v>2928</v>
      </c>
      <c r="F8341" s="24">
        <v>-75.688937499999994</v>
      </c>
      <c r="G8341" s="24">
        <v>4.8279375</v>
      </c>
    </row>
    <row r="8342" spans="1:7" ht="15.6">
      <c r="A8342" s="19" t="s">
        <v>2955</v>
      </c>
      <c r="B8342" s="16" t="s">
        <v>2924</v>
      </c>
      <c r="C8342" s="16">
        <v>34</v>
      </c>
      <c r="D8342" s="16" t="s">
        <v>2922</v>
      </c>
      <c r="E8342" s="17" t="s">
        <v>2923</v>
      </c>
      <c r="F8342" s="24">
        <v>-75.732312500000006</v>
      </c>
      <c r="G8342" s="24">
        <v>4.8135624999999997</v>
      </c>
    </row>
    <row r="8343" spans="1:7" ht="15.6">
      <c r="A8343" s="19" t="s">
        <v>2952</v>
      </c>
      <c r="B8343" s="16" t="s">
        <v>2921</v>
      </c>
      <c r="C8343" s="16">
        <v>70</v>
      </c>
      <c r="D8343" s="16" t="s">
        <v>2922</v>
      </c>
      <c r="E8343" s="17" t="s">
        <v>2923</v>
      </c>
      <c r="F8343" s="24">
        <v>-75.7079375</v>
      </c>
      <c r="G8343" s="24">
        <v>4.8195625</v>
      </c>
    </row>
    <row r="8344" spans="1:7" ht="15.6">
      <c r="A8344" s="19" t="s">
        <v>2959</v>
      </c>
      <c r="B8344" s="16" t="s">
        <v>2921</v>
      </c>
      <c r="C8344" s="16">
        <v>46</v>
      </c>
      <c r="D8344" s="16" t="s">
        <v>2922</v>
      </c>
      <c r="E8344" s="17" t="s">
        <v>2923</v>
      </c>
      <c r="F8344" s="24">
        <v>-75.812312500000004</v>
      </c>
      <c r="G8344" s="24">
        <v>4.8016874999999999</v>
      </c>
    </row>
    <row r="8345" spans="1:7" ht="15.6">
      <c r="A8345" s="19" t="s">
        <v>2954</v>
      </c>
      <c r="B8345" s="16" t="s">
        <v>2921</v>
      </c>
      <c r="C8345" s="16">
        <v>42</v>
      </c>
      <c r="D8345" s="16" t="s">
        <v>2930</v>
      </c>
      <c r="E8345" s="17" t="s">
        <v>2928</v>
      </c>
      <c r="F8345" s="24">
        <v>-75.6863125</v>
      </c>
      <c r="G8345" s="24">
        <v>4.8220625000000004</v>
      </c>
    </row>
    <row r="8346" spans="1:7" ht="15.6">
      <c r="A8346" s="19" t="s">
        <v>2956</v>
      </c>
      <c r="B8346" s="16" t="s">
        <v>2924</v>
      </c>
      <c r="C8346" s="16">
        <v>19</v>
      </c>
      <c r="D8346" s="16" t="s">
        <v>2922</v>
      </c>
      <c r="E8346" s="17" t="s">
        <v>2923</v>
      </c>
      <c r="F8346" s="24">
        <v>-75.7116094</v>
      </c>
      <c r="G8346" s="24">
        <v>4.8166874999999996</v>
      </c>
    </row>
    <row r="8347" spans="1:7" ht="15.6">
      <c r="A8347" s="19" t="s">
        <v>2958</v>
      </c>
      <c r="B8347" s="16" t="s">
        <v>2921</v>
      </c>
      <c r="C8347" s="16">
        <v>43</v>
      </c>
      <c r="D8347" s="16" t="s">
        <v>2925</v>
      </c>
      <c r="E8347" s="17" t="s">
        <v>2926</v>
      </c>
      <c r="F8347" s="24">
        <v>-75.694546900000006</v>
      </c>
      <c r="G8347" s="24">
        <v>4.8129125000000004</v>
      </c>
    </row>
    <row r="8348" spans="1:7" ht="15.6">
      <c r="A8348" s="19" t="s">
        <v>2955</v>
      </c>
      <c r="B8348" s="16" t="s">
        <v>2921</v>
      </c>
      <c r="C8348" s="16">
        <v>45</v>
      </c>
      <c r="D8348" s="16" t="s">
        <v>2922</v>
      </c>
      <c r="E8348" s="17" t="s">
        <v>2923</v>
      </c>
      <c r="F8348" s="24">
        <v>-75.7385625</v>
      </c>
      <c r="G8348" s="24">
        <v>4.8038125000000003</v>
      </c>
    </row>
    <row r="8349" spans="1:7" ht="15.6">
      <c r="A8349" s="19" t="s">
        <v>2959</v>
      </c>
      <c r="B8349" s="16" t="s">
        <v>2921</v>
      </c>
      <c r="C8349" s="16">
        <v>35</v>
      </c>
      <c r="D8349" s="16" t="s">
        <v>2922</v>
      </c>
      <c r="E8349" s="17" t="s">
        <v>2923</v>
      </c>
      <c r="F8349" s="24">
        <v>-75.812312500000004</v>
      </c>
      <c r="G8349" s="24">
        <v>4.8016874999999999</v>
      </c>
    </row>
    <row r="8350" spans="1:7" ht="15.6">
      <c r="A8350" s="19" t="s">
        <v>2952</v>
      </c>
      <c r="B8350" s="16" t="s">
        <v>2921</v>
      </c>
      <c r="C8350" s="16">
        <v>64</v>
      </c>
      <c r="D8350" s="16" t="s">
        <v>2925</v>
      </c>
      <c r="E8350" s="17" t="s">
        <v>2928</v>
      </c>
      <c r="F8350" s="24">
        <v>-75.703937499999995</v>
      </c>
      <c r="G8350" s="24">
        <v>4.8146874999999998</v>
      </c>
    </row>
    <row r="8351" spans="1:7" ht="15.6">
      <c r="A8351" s="19" t="s">
        <v>2953</v>
      </c>
      <c r="B8351" s="16" t="s">
        <v>2921</v>
      </c>
      <c r="C8351" s="16">
        <v>35</v>
      </c>
      <c r="D8351" s="16" t="s">
        <v>2930</v>
      </c>
      <c r="E8351" s="17" t="s">
        <v>2928</v>
      </c>
      <c r="F8351" s="24">
        <v>-75.688937499999994</v>
      </c>
      <c r="G8351" s="24">
        <v>4.8279375</v>
      </c>
    </row>
    <row r="8352" spans="1:7" ht="15.6">
      <c r="A8352" s="19" t="s">
        <v>2956</v>
      </c>
      <c r="B8352" s="16" t="s">
        <v>2924</v>
      </c>
      <c r="C8352" s="16">
        <v>72</v>
      </c>
      <c r="D8352" s="16" t="s">
        <v>2922</v>
      </c>
      <c r="E8352" s="17" t="s">
        <v>2923</v>
      </c>
      <c r="F8352" s="24">
        <v>-75.720578099999997</v>
      </c>
      <c r="G8352" s="24">
        <v>4.8158624999999997</v>
      </c>
    </row>
    <row r="8353" spans="1:7" ht="15.6">
      <c r="A8353" s="19" t="s">
        <v>2957</v>
      </c>
      <c r="B8353" s="16" t="s">
        <v>2921</v>
      </c>
      <c r="C8353" s="16">
        <v>37</v>
      </c>
      <c r="D8353" s="16" t="s">
        <v>2930</v>
      </c>
      <c r="E8353" s="17" t="s">
        <v>2926</v>
      </c>
      <c r="F8353" s="24">
        <v>-75.738453100000001</v>
      </c>
      <c r="G8353" s="24">
        <v>4.8104374999999999</v>
      </c>
    </row>
    <row r="8354" spans="1:7" ht="15.6">
      <c r="A8354" s="19" t="s">
        <v>2956</v>
      </c>
      <c r="B8354" s="16" t="s">
        <v>2924</v>
      </c>
      <c r="C8354" s="16">
        <v>20</v>
      </c>
      <c r="D8354" s="16" t="s">
        <v>2922</v>
      </c>
      <c r="E8354" s="17" t="s">
        <v>2923</v>
      </c>
      <c r="F8354" s="24">
        <v>-75.7116094</v>
      </c>
      <c r="G8354" s="24">
        <v>4.8166874999999996</v>
      </c>
    </row>
    <row r="8355" spans="1:7" ht="15.6">
      <c r="A8355" s="19" t="s">
        <v>2952</v>
      </c>
      <c r="B8355" s="16" t="s">
        <v>2924</v>
      </c>
      <c r="C8355" s="16">
        <v>32</v>
      </c>
      <c r="D8355" s="16" t="s">
        <v>2930</v>
      </c>
      <c r="E8355" s="17" t="s">
        <v>2926</v>
      </c>
      <c r="F8355" s="24">
        <v>-75.703437500000007</v>
      </c>
      <c r="G8355" s="24">
        <v>4.8158124999999998</v>
      </c>
    </row>
    <row r="8356" spans="1:7" ht="15.6">
      <c r="A8356" s="19" t="s">
        <v>2959</v>
      </c>
      <c r="B8356" s="16" t="s">
        <v>2921</v>
      </c>
      <c r="C8356" s="16">
        <v>28</v>
      </c>
      <c r="D8356" s="16" t="s">
        <v>2922</v>
      </c>
      <c r="E8356" s="17" t="s">
        <v>2923</v>
      </c>
      <c r="F8356" s="24">
        <v>-75.799062500000005</v>
      </c>
      <c r="G8356" s="24">
        <v>4.8034375000000002</v>
      </c>
    </row>
    <row r="8357" spans="1:7" ht="15.6">
      <c r="A8357" s="19" t="s">
        <v>2954</v>
      </c>
      <c r="B8357" s="16" t="s">
        <v>2924</v>
      </c>
      <c r="C8357" s="16">
        <v>35</v>
      </c>
      <c r="D8357" s="16" t="s">
        <v>2930</v>
      </c>
      <c r="E8357" s="17" t="s">
        <v>2926</v>
      </c>
      <c r="F8357" s="24">
        <v>-75.685953100000006</v>
      </c>
      <c r="G8357" s="24">
        <v>4.8229125000000002</v>
      </c>
    </row>
    <row r="8358" spans="1:7" ht="15.6">
      <c r="A8358" s="19" t="s">
        <v>2959</v>
      </c>
      <c r="B8358" s="16" t="s">
        <v>2921</v>
      </c>
      <c r="C8358" s="16">
        <v>70</v>
      </c>
      <c r="D8358" s="16" t="s">
        <v>2922</v>
      </c>
      <c r="E8358" s="17" t="s">
        <v>2923</v>
      </c>
      <c r="F8358" s="24">
        <v>-75.803562499999998</v>
      </c>
      <c r="G8358" s="24">
        <v>4.8074374999999998</v>
      </c>
    </row>
    <row r="8359" spans="1:7" ht="15.6">
      <c r="A8359" s="19" t="s">
        <v>2958</v>
      </c>
      <c r="B8359" s="16" t="s">
        <v>2924</v>
      </c>
      <c r="C8359" s="16">
        <v>32</v>
      </c>
      <c r="D8359" s="16" t="s">
        <v>2925</v>
      </c>
      <c r="E8359" s="17" t="s">
        <v>2926</v>
      </c>
      <c r="F8359" s="24">
        <v>-75.694546900000006</v>
      </c>
      <c r="G8359" s="24">
        <v>4.8125125000000004</v>
      </c>
    </row>
    <row r="8360" spans="1:7" ht="15.6">
      <c r="A8360" s="19" t="s">
        <v>2953</v>
      </c>
      <c r="B8360" s="16" t="s">
        <v>2921</v>
      </c>
      <c r="C8360" s="16">
        <v>23</v>
      </c>
      <c r="D8360" s="16" t="s">
        <v>2925</v>
      </c>
      <c r="E8360" s="17" t="s">
        <v>2926</v>
      </c>
      <c r="F8360" s="24">
        <v>-75.688296899999997</v>
      </c>
      <c r="G8360" s="24">
        <v>4.8265374999999997</v>
      </c>
    </row>
    <row r="8361" spans="1:7" ht="15.6">
      <c r="A8361" s="19" t="s">
        <v>2956</v>
      </c>
      <c r="B8361" s="16" t="s">
        <v>2924</v>
      </c>
      <c r="C8361" s="16">
        <v>17</v>
      </c>
      <c r="D8361" s="16" t="s">
        <v>2922</v>
      </c>
      <c r="E8361" s="17" t="s">
        <v>2923</v>
      </c>
      <c r="F8361" s="24">
        <v>-76.0583125</v>
      </c>
      <c r="G8361" s="24">
        <v>4.4211875000000003</v>
      </c>
    </row>
    <row r="8362" spans="1:7" ht="15.6">
      <c r="A8362" s="19" t="s">
        <v>2956</v>
      </c>
      <c r="B8362" s="16" t="s">
        <v>2924</v>
      </c>
      <c r="C8362" s="16">
        <v>20</v>
      </c>
      <c r="D8362" s="16" t="s">
        <v>2929</v>
      </c>
      <c r="E8362" s="17" t="s">
        <v>2927</v>
      </c>
      <c r="F8362" s="24">
        <v>-75.712062500000002</v>
      </c>
      <c r="G8362" s="24">
        <v>4.8164375000000001</v>
      </c>
    </row>
    <row r="8363" spans="1:7" ht="15.6">
      <c r="A8363" s="19" t="s">
        <v>2955</v>
      </c>
      <c r="B8363" s="16" t="s">
        <v>2921</v>
      </c>
      <c r="C8363" s="16">
        <v>31</v>
      </c>
      <c r="D8363" s="16" t="s">
        <v>2922</v>
      </c>
      <c r="E8363" s="17" t="s">
        <v>2923</v>
      </c>
      <c r="F8363" s="24">
        <v>-75.732312500000006</v>
      </c>
      <c r="G8363" s="24">
        <v>4.8135624999999997</v>
      </c>
    </row>
    <row r="8364" spans="1:7" ht="15.6">
      <c r="A8364" s="19" t="s">
        <v>2955</v>
      </c>
      <c r="B8364" s="16" t="s">
        <v>2924</v>
      </c>
      <c r="C8364" s="16">
        <v>32</v>
      </c>
      <c r="D8364" s="16" t="s">
        <v>2922</v>
      </c>
      <c r="E8364" s="17" t="s">
        <v>2923</v>
      </c>
      <c r="F8364" s="24">
        <v>-75.699234399999995</v>
      </c>
      <c r="G8364" s="24">
        <v>4.8153625</v>
      </c>
    </row>
    <row r="8365" spans="1:7" ht="15.6">
      <c r="A8365" s="19" t="s">
        <v>2954</v>
      </c>
      <c r="B8365" s="16" t="s">
        <v>2924</v>
      </c>
      <c r="C8365" s="16">
        <v>44</v>
      </c>
      <c r="D8365" s="16" t="s">
        <v>2922</v>
      </c>
      <c r="E8365" s="17" t="s">
        <v>2923</v>
      </c>
      <c r="F8365" s="24">
        <v>-75.684015599999995</v>
      </c>
      <c r="G8365" s="24">
        <v>4.8214125000000001</v>
      </c>
    </row>
    <row r="8366" spans="1:7" ht="15.6">
      <c r="A8366" s="19" t="s">
        <v>2953</v>
      </c>
      <c r="B8366" s="16" t="s">
        <v>2921</v>
      </c>
      <c r="C8366" s="16">
        <v>50</v>
      </c>
      <c r="D8366" s="16" t="s">
        <v>2925</v>
      </c>
      <c r="E8366" s="17" t="s">
        <v>2926</v>
      </c>
      <c r="F8366" s="24">
        <v>-75.692796900000005</v>
      </c>
      <c r="G8366" s="24">
        <v>4.8311875000000004</v>
      </c>
    </row>
    <row r="8367" spans="1:7" ht="15.6">
      <c r="A8367" s="19" t="s">
        <v>2958</v>
      </c>
      <c r="B8367" s="16" t="s">
        <v>2921</v>
      </c>
      <c r="C8367" s="16">
        <v>21</v>
      </c>
      <c r="D8367" s="16" t="s">
        <v>2922</v>
      </c>
      <c r="E8367" s="17" t="s">
        <v>2923</v>
      </c>
      <c r="F8367" s="24">
        <v>-75.699687499999996</v>
      </c>
      <c r="G8367" s="24">
        <v>4.8135624999999997</v>
      </c>
    </row>
    <row r="8368" spans="1:7" ht="15.6">
      <c r="A8368" s="19" t="s">
        <v>2954</v>
      </c>
      <c r="B8368" s="16" t="s">
        <v>2924</v>
      </c>
      <c r="C8368" s="16">
        <v>51</v>
      </c>
      <c r="D8368" s="16" t="s">
        <v>2925</v>
      </c>
      <c r="E8368" s="17" t="s">
        <v>2926</v>
      </c>
      <c r="F8368" s="24">
        <v>-75.685812499999997</v>
      </c>
      <c r="G8368" s="24">
        <v>4.8230624999999998</v>
      </c>
    </row>
    <row r="8369" spans="1:7" ht="15.6">
      <c r="A8369" s="19" t="s">
        <v>2959</v>
      </c>
      <c r="B8369" s="16" t="s">
        <v>2924</v>
      </c>
      <c r="C8369" s="16">
        <v>23</v>
      </c>
      <c r="D8369" s="16" t="s">
        <v>2922</v>
      </c>
      <c r="E8369" s="17" t="s">
        <v>2923</v>
      </c>
      <c r="F8369" s="24">
        <v>-75.720062499999997</v>
      </c>
      <c r="G8369" s="24">
        <v>4.8156875000000001</v>
      </c>
    </row>
    <row r="8370" spans="1:7" ht="15.6">
      <c r="A8370" s="19" t="s">
        <v>2956</v>
      </c>
      <c r="B8370" s="16" t="s">
        <v>2921</v>
      </c>
      <c r="C8370" s="16">
        <v>43</v>
      </c>
      <c r="D8370" s="16" t="s">
        <v>2925</v>
      </c>
      <c r="E8370" s="17" t="s">
        <v>2927</v>
      </c>
      <c r="F8370" s="24">
        <v>-75.711937500000005</v>
      </c>
      <c r="G8370" s="24">
        <v>4.8166874999999996</v>
      </c>
    </row>
    <row r="8371" spans="1:7" ht="15.6">
      <c r="A8371" s="19" t="s">
        <v>2955</v>
      </c>
      <c r="B8371" s="16" t="s">
        <v>2924</v>
      </c>
      <c r="C8371" s="16">
        <v>27</v>
      </c>
      <c r="D8371" s="16" t="s">
        <v>2922</v>
      </c>
      <c r="E8371" s="17" t="s">
        <v>2923</v>
      </c>
      <c r="F8371" s="24">
        <v>-75.704296900000003</v>
      </c>
      <c r="G8371" s="24">
        <v>4.8143124999999998</v>
      </c>
    </row>
    <row r="8372" spans="1:7" ht="15.6">
      <c r="A8372" s="19" t="s">
        <v>2954</v>
      </c>
      <c r="B8372" s="16" t="s">
        <v>2921</v>
      </c>
      <c r="C8372" s="16">
        <v>21</v>
      </c>
      <c r="D8372" s="16" t="s">
        <v>2925</v>
      </c>
      <c r="E8372" s="17" t="s">
        <v>2926</v>
      </c>
      <c r="F8372" s="24">
        <v>-75.685812499999997</v>
      </c>
      <c r="G8372" s="24">
        <v>4.8230624999999998</v>
      </c>
    </row>
    <row r="8373" spans="1:7" ht="15.6">
      <c r="A8373" s="19" t="s">
        <v>2952</v>
      </c>
      <c r="B8373" s="16" t="s">
        <v>2924</v>
      </c>
      <c r="C8373" s="16">
        <v>22</v>
      </c>
      <c r="D8373" s="16" t="s">
        <v>2929</v>
      </c>
      <c r="E8373" s="17" t="s">
        <v>2926</v>
      </c>
      <c r="F8373" s="24">
        <v>-75.703562500000004</v>
      </c>
      <c r="G8373" s="24">
        <v>4.8159375000000004</v>
      </c>
    </row>
    <row r="8374" spans="1:7" ht="15.6">
      <c r="A8374" s="19" t="s">
        <v>2958</v>
      </c>
      <c r="B8374" s="16" t="s">
        <v>2924</v>
      </c>
      <c r="C8374" s="16">
        <v>30</v>
      </c>
      <c r="D8374" s="16" t="s">
        <v>2922</v>
      </c>
      <c r="E8374" s="17" t="s">
        <v>2923</v>
      </c>
      <c r="F8374" s="24">
        <v>-75.694562500000004</v>
      </c>
      <c r="G8374" s="24">
        <v>4.8165624999999999</v>
      </c>
    </row>
    <row r="8375" spans="1:7" ht="15.6">
      <c r="A8375" s="19" t="s">
        <v>2955</v>
      </c>
      <c r="B8375" s="16" t="s">
        <v>2921</v>
      </c>
      <c r="C8375" s="16">
        <v>27</v>
      </c>
      <c r="D8375" s="16" t="s">
        <v>2925</v>
      </c>
      <c r="E8375" s="17" t="s">
        <v>2928</v>
      </c>
      <c r="F8375" s="24">
        <v>-75.700828099999995</v>
      </c>
      <c r="G8375" s="24">
        <v>4.8145125000000002</v>
      </c>
    </row>
    <row r="8376" spans="1:7" ht="15.6">
      <c r="A8376" s="19" t="s">
        <v>2952</v>
      </c>
      <c r="B8376" s="16" t="s">
        <v>2921</v>
      </c>
      <c r="C8376" s="16">
        <v>80</v>
      </c>
      <c r="D8376" s="16" t="s">
        <v>2930</v>
      </c>
      <c r="E8376" s="17" t="s">
        <v>2926</v>
      </c>
      <c r="F8376" s="24">
        <v>-75.703437500000007</v>
      </c>
      <c r="G8376" s="24">
        <v>4.8158124999999998</v>
      </c>
    </row>
    <row r="8377" spans="1:7" ht="15.6">
      <c r="A8377" s="19" t="s">
        <v>2955</v>
      </c>
      <c r="B8377" s="16" t="s">
        <v>2924</v>
      </c>
      <c r="C8377" s="16">
        <v>50</v>
      </c>
      <c r="D8377" s="16" t="s">
        <v>2922</v>
      </c>
      <c r="E8377" s="17" t="s">
        <v>2923</v>
      </c>
      <c r="F8377" s="24">
        <v>-75.685062500000001</v>
      </c>
      <c r="G8377" s="24">
        <v>4.8009374999999999</v>
      </c>
    </row>
    <row r="8378" spans="1:7" ht="15.6">
      <c r="A8378" s="19" t="s">
        <v>2959</v>
      </c>
      <c r="B8378" s="16" t="s">
        <v>2924</v>
      </c>
      <c r="C8378" s="16">
        <v>25</v>
      </c>
      <c r="D8378" s="16" t="s">
        <v>2922</v>
      </c>
      <c r="E8378" s="17" t="s">
        <v>2923</v>
      </c>
      <c r="F8378" s="24">
        <v>-75.690562499999999</v>
      </c>
      <c r="G8378" s="24">
        <v>4.8086874999999996</v>
      </c>
    </row>
    <row r="8379" spans="1:7" ht="15.6">
      <c r="A8379" s="19" t="s">
        <v>2953</v>
      </c>
      <c r="B8379" s="16" t="s">
        <v>2921</v>
      </c>
      <c r="C8379" s="16">
        <v>24</v>
      </c>
      <c r="D8379" s="16" t="s">
        <v>2922</v>
      </c>
      <c r="E8379" s="17" t="s">
        <v>2923</v>
      </c>
      <c r="F8379" s="24">
        <v>-75.719359400000002</v>
      </c>
      <c r="G8379" s="24">
        <v>4.8011875000000002</v>
      </c>
    </row>
    <row r="8380" spans="1:7" ht="15.6">
      <c r="A8380" s="19" t="s">
        <v>2952</v>
      </c>
      <c r="B8380" s="16" t="s">
        <v>2921</v>
      </c>
      <c r="C8380" s="16">
        <v>60</v>
      </c>
      <c r="D8380" s="16" t="s">
        <v>2925</v>
      </c>
      <c r="E8380" s="17" t="s">
        <v>2926</v>
      </c>
      <c r="F8380" s="24">
        <v>-75.703437500000007</v>
      </c>
      <c r="G8380" s="24">
        <v>4.8158124999999998</v>
      </c>
    </row>
    <row r="8381" spans="1:7" ht="15.6">
      <c r="A8381" s="19" t="s">
        <v>2955</v>
      </c>
      <c r="B8381" s="16" t="s">
        <v>2921</v>
      </c>
      <c r="C8381" s="16">
        <v>50</v>
      </c>
      <c r="D8381" s="16" t="s">
        <v>2922</v>
      </c>
      <c r="E8381" s="17" t="s">
        <v>2923</v>
      </c>
      <c r="F8381" s="24">
        <v>-75.6970156</v>
      </c>
      <c r="G8381" s="24">
        <v>4.8102375000000004</v>
      </c>
    </row>
    <row r="8382" spans="1:7" ht="15.6">
      <c r="A8382" s="19" t="s">
        <v>2956</v>
      </c>
      <c r="B8382" s="16" t="s">
        <v>2924</v>
      </c>
      <c r="C8382" s="16">
        <v>18</v>
      </c>
      <c r="D8382" s="16" t="s">
        <v>2925</v>
      </c>
      <c r="E8382" s="17" t="s">
        <v>2926</v>
      </c>
      <c r="F8382" s="24">
        <v>-75.813734400000001</v>
      </c>
      <c r="G8382" s="24">
        <v>4.8010624999999996</v>
      </c>
    </row>
    <row r="8383" spans="1:7" ht="15.6">
      <c r="A8383" s="19" t="s">
        <v>2956</v>
      </c>
      <c r="B8383" s="16" t="s">
        <v>2921</v>
      </c>
      <c r="C8383" s="16">
        <v>45</v>
      </c>
      <c r="D8383" s="16" t="s">
        <v>2925</v>
      </c>
      <c r="E8383" s="17" t="s">
        <v>2926</v>
      </c>
      <c r="F8383" s="24">
        <v>-75.714234399999995</v>
      </c>
      <c r="G8383" s="24">
        <v>4.8165874999999998</v>
      </c>
    </row>
    <row r="8384" spans="1:7" ht="15.6">
      <c r="A8384" s="19" t="s">
        <v>2954</v>
      </c>
      <c r="B8384" s="16" t="s">
        <v>2921</v>
      </c>
      <c r="C8384" s="16">
        <v>33</v>
      </c>
      <c r="D8384" s="16" t="s">
        <v>2925</v>
      </c>
      <c r="E8384" s="17" t="s">
        <v>2926</v>
      </c>
      <c r="F8384" s="24">
        <v>-75.685812499999997</v>
      </c>
      <c r="G8384" s="24">
        <v>4.8230624999999998</v>
      </c>
    </row>
    <row r="8385" spans="1:7" ht="15.6">
      <c r="A8385" s="19" t="s">
        <v>2955</v>
      </c>
      <c r="B8385" s="16" t="s">
        <v>2921</v>
      </c>
      <c r="C8385" s="16">
        <v>19</v>
      </c>
      <c r="D8385" s="16" t="s">
        <v>2922</v>
      </c>
      <c r="E8385" s="17" t="s">
        <v>2928</v>
      </c>
      <c r="F8385" s="24">
        <v>-75.701703100000003</v>
      </c>
      <c r="G8385" s="24">
        <v>4.8129625000000003</v>
      </c>
    </row>
    <row r="8386" spans="1:7" ht="15.6">
      <c r="A8386" s="19" t="s">
        <v>2955</v>
      </c>
      <c r="B8386" s="16" t="s">
        <v>2921</v>
      </c>
      <c r="C8386" s="16">
        <v>27</v>
      </c>
      <c r="D8386" s="16" t="s">
        <v>2922</v>
      </c>
      <c r="E8386" s="17" t="s">
        <v>2928</v>
      </c>
      <c r="F8386" s="24">
        <v>-75.703171900000001</v>
      </c>
      <c r="G8386" s="24">
        <v>4.8135374999999998</v>
      </c>
    </row>
    <row r="8387" spans="1:7" ht="15.6">
      <c r="A8387" s="19" t="s">
        <v>2955</v>
      </c>
      <c r="B8387" s="16" t="s">
        <v>2924</v>
      </c>
      <c r="C8387" s="16">
        <v>30</v>
      </c>
      <c r="D8387" s="16" t="s">
        <v>2922</v>
      </c>
      <c r="E8387" s="17" t="s">
        <v>2923</v>
      </c>
      <c r="F8387" s="24">
        <v>-75.705171899999996</v>
      </c>
      <c r="G8387" s="24">
        <v>4.8128374999999997</v>
      </c>
    </row>
    <row r="8388" spans="1:7" ht="15.6">
      <c r="A8388" s="19" t="s">
        <v>2958</v>
      </c>
      <c r="B8388" s="16" t="s">
        <v>2924</v>
      </c>
      <c r="C8388" s="16">
        <v>23</v>
      </c>
      <c r="D8388" s="16" t="s">
        <v>2925</v>
      </c>
      <c r="E8388" s="17" t="s">
        <v>2928</v>
      </c>
      <c r="F8388" s="24">
        <v>-75.694437500000006</v>
      </c>
      <c r="G8388" s="24">
        <v>4.8135624999999997</v>
      </c>
    </row>
    <row r="8389" spans="1:7" ht="15.6">
      <c r="A8389" s="19" t="s">
        <v>2955</v>
      </c>
      <c r="B8389" s="16" t="s">
        <v>2924</v>
      </c>
      <c r="C8389" s="16">
        <v>34</v>
      </c>
      <c r="D8389" s="16" t="s">
        <v>2922</v>
      </c>
      <c r="E8389" s="17" t="s">
        <v>2923</v>
      </c>
      <c r="F8389" s="24">
        <v>-75.703765599999997</v>
      </c>
      <c r="G8389" s="24">
        <v>4.8096375</v>
      </c>
    </row>
    <row r="8390" spans="1:7" ht="15.6">
      <c r="A8390" s="19" t="s">
        <v>2959</v>
      </c>
      <c r="B8390" s="16" t="s">
        <v>2921</v>
      </c>
      <c r="C8390" s="16">
        <v>28</v>
      </c>
      <c r="D8390" s="16" t="s">
        <v>2922</v>
      </c>
      <c r="E8390" s="17" t="s">
        <v>2923</v>
      </c>
      <c r="F8390" s="24">
        <v>-75.812312500000004</v>
      </c>
      <c r="G8390" s="24">
        <v>4.8016874999999999</v>
      </c>
    </row>
    <row r="8391" spans="1:7" ht="15.6">
      <c r="A8391" s="19" t="s">
        <v>2956</v>
      </c>
      <c r="B8391" s="16" t="s">
        <v>2921</v>
      </c>
      <c r="C8391" s="16">
        <v>20</v>
      </c>
      <c r="D8391" s="16" t="s">
        <v>2929</v>
      </c>
      <c r="E8391" s="17" t="s">
        <v>2926</v>
      </c>
      <c r="F8391" s="24">
        <v>-75.714234399999995</v>
      </c>
      <c r="G8391" s="24">
        <v>4.8165874999999998</v>
      </c>
    </row>
    <row r="8392" spans="1:7" ht="15.6">
      <c r="A8392" s="19" t="s">
        <v>2952</v>
      </c>
      <c r="B8392" s="16" t="s">
        <v>2921</v>
      </c>
      <c r="C8392" s="16">
        <v>38</v>
      </c>
      <c r="D8392" s="16" t="s">
        <v>2930</v>
      </c>
      <c r="E8392" s="17" t="s">
        <v>2928</v>
      </c>
      <c r="F8392" s="24">
        <v>-75.703062500000001</v>
      </c>
      <c r="G8392" s="24">
        <v>4.8158124999999998</v>
      </c>
    </row>
    <row r="8393" spans="1:7" ht="15.6">
      <c r="A8393" s="19" t="s">
        <v>2955</v>
      </c>
      <c r="B8393" s="16" t="s">
        <v>2921</v>
      </c>
      <c r="C8393" s="16">
        <v>28</v>
      </c>
      <c r="D8393" s="16" t="s">
        <v>2925</v>
      </c>
      <c r="E8393" s="17" t="s">
        <v>2927</v>
      </c>
      <c r="F8393" s="24">
        <v>-75.704203100000001</v>
      </c>
      <c r="G8393" s="24">
        <v>4.8122375000000002</v>
      </c>
    </row>
    <row r="8394" spans="1:7" ht="15.6">
      <c r="A8394" s="19" t="s">
        <v>2956</v>
      </c>
      <c r="B8394" s="16" t="s">
        <v>2921</v>
      </c>
      <c r="C8394" s="16">
        <v>29</v>
      </c>
      <c r="D8394" s="16" t="s">
        <v>2925</v>
      </c>
      <c r="E8394" s="17" t="s">
        <v>2926</v>
      </c>
      <c r="F8394" s="24">
        <v>-75.714078099999995</v>
      </c>
      <c r="G8394" s="24">
        <v>4.8163625000000003</v>
      </c>
    </row>
    <row r="8395" spans="1:7" ht="15.6">
      <c r="A8395" s="19" t="s">
        <v>2952</v>
      </c>
      <c r="B8395" s="16" t="s">
        <v>2921</v>
      </c>
      <c r="C8395" s="16">
        <v>35</v>
      </c>
      <c r="D8395" s="16" t="s">
        <v>2922</v>
      </c>
      <c r="E8395" s="17" t="s">
        <v>2923</v>
      </c>
      <c r="F8395" s="24">
        <v>-75.7169375</v>
      </c>
      <c r="G8395" s="24">
        <v>4.8179375000000002</v>
      </c>
    </row>
    <row r="8396" spans="1:7" ht="15.6">
      <c r="A8396" s="19" t="s">
        <v>2956</v>
      </c>
      <c r="B8396" s="16" t="s">
        <v>2921</v>
      </c>
      <c r="C8396" s="16">
        <v>37</v>
      </c>
      <c r="D8396" s="16" t="s">
        <v>2925</v>
      </c>
      <c r="E8396" s="17" t="s">
        <v>2926</v>
      </c>
      <c r="F8396" s="24">
        <v>-75.714484400000003</v>
      </c>
      <c r="G8396" s="24">
        <v>4.8164125000000002</v>
      </c>
    </row>
    <row r="8397" spans="1:7" ht="15.6">
      <c r="A8397" s="19" t="s">
        <v>2956</v>
      </c>
      <c r="B8397" s="16" t="s">
        <v>2921</v>
      </c>
      <c r="C8397" s="16">
        <v>39</v>
      </c>
      <c r="D8397" s="16" t="s">
        <v>2925</v>
      </c>
      <c r="E8397" s="17" t="s">
        <v>2926</v>
      </c>
      <c r="F8397" s="24">
        <v>-75.714234399999995</v>
      </c>
      <c r="G8397" s="24">
        <v>4.8165874999999998</v>
      </c>
    </row>
    <row r="8398" spans="1:7" ht="15.6">
      <c r="A8398" s="19" t="s">
        <v>2956</v>
      </c>
      <c r="B8398" s="16" t="s">
        <v>2921</v>
      </c>
      <c r="C8398" s="16">
        <v>37</v>
      </c>
      <c r="D8398" s="16" t="s">
        <v>2925</v>
      </c>
      <c r="E8398" s="17" t="s">
        <v>2926</v>
      </c>
      <c r="F8398" s="24">
        <v>-75.714312500000005</v>
      </c>
      <c r="G8398" s="24">
        <v>4.8164375000000001</v>
      </c>
    </row>
    <row r="8399" spans="1:7" ht="15.6">
      <c r="A8399" s="19" t="s">
        <v>2959</v>
      </c>
      <c r="B8399" s="16" t="s">
        <v>2921</v>
      </c>
      <c r="C8399" s="16">
        <v>30</v>
      </c>
      <c r="D8399" s="16" t="s">
        <v>2922</v>
      </c>
      <c r="E8399" s="17" t="s">
        <v>2923</v>
      </c>
      <c r="F8399" s="24">
        <v>-75.669187500000007</v>
      </c>
      <c r="G8399" s="24">
        <v>4.8360624999999997</v>
      </c>
    </row>
    <row r="8400" spans="1:7" ht="15.6">
      <c r="A8400" s="19" t="s">
        <v>2954</v>
      </c>
      <c r="B8400" s="16" t="s">
        <v>2924</v>
      </c>
      <c r="C8400" s="16">
        <v>30</v>
      </c>
      <c r="D8400" s="16" t="s">
        <v>2922</v>
      </c>
      <c r="E8400" s="17" t="s">
        <v>2923</v>
      </c>
      <c r="F8400" s="24">
        <v>-75.670562500000003</v>
      </c>
      <c r="G8400" s="24">
        <v>4.8466874999999998</v>
      </c>
    </row>
    <row r="8401" spans="1:7" ht="15.6">
      <c r="A8401" s="19" t="s">
        <v>2956</v>
      </c>
      <c r="B8401" s="16" t="s">
        <v>2924</v>
      </c>
      <c r="C8401" s="16">
        <v>29</v>
      </c>
      <c r="D8401" s="16" t="s">
        <v>2925</v>
      </c>
      <c r="E8401" s="17" t="s">
        <v>2926</v>
      </c>
      <c r="F8401" s="24">
        <v>-75.714234399999995</v>
      </c>
      <c r="G8401" s="24">
        <v>4.8165874999999998</v>
      </c>
    </row>
    <row r="8402" spans="1:7" ht="15.6">
      <c r="A8402" s="19" t="s">
        <v>2956</v>
      </c>
      <c r="B8402" s="16" t="s">
        <v>2921</v>
      </c>
      <c r="C8402" s="16">
        <v>46</v>
      </c>
      <c r="D8402" s="16" t="s">
        <v>2925</v>
      </c>
      <c r="E8402" s="17" t="s">
        <v>2926</v>
      </c>
      <c r="F8402" s="24">
        <v>-75.714312500000005</v>
      </c>
      <c r="G8402" s="24">
        <v>4.8164375000000001</v>
      </c>
    </row>
    <row r="8403" spans="1:7" ht="15.6">
      <c r="A8403" s="19" t="s">
        <v>2954</v>
      </c>
      <c r="B8403" s="16" t="s">
        <v>2921</v>
      </c>
      <c r="C8403" s="16">
        <v>25</v>
      </c>
      <c r="D8403" s="16" t="s">
        <v>2925</v>
      </c>
      <c r="E8403" s="17" t="s">
        <v>2926</v>
      </c>
      <c r="F8403" s="24">
        <v>-75.685812499999997</v>
      </c>
      <c r="G8403" s="24">
        <v>4.8230624999999998</v>
      </c>
    </row>
    <row r="8404" spans="1:7" ht="15.6">
      <c r="A8404" s="19" t="s">
        <v>2959</v>
      </c>
      <c r="B8404" s="16" t="s">
        <v>2924</v>
      </c>
      <c r="C8404" s="16">
        <v>42</v>
      </c>
      <c r="D8404" s="16" t="s">
        <v>2922</v>
      </c>
      <c r="E8404" s="17" t="s">
        <v>2923</v>
      </c>
      <c r="F8404" s="24">
        <v>-75.669187500000007</v>
      </c>
      <c r="G8404" s="24">
        <v>4.8360624999999997</v>
      </c>
    </row>
    <row r="8405" spans="1:7" ht="15.6">
      <c r="A8405" s="19" t="s">
        <v>2955</v>
      </c>
      <c r="B8405" s="16" t="s">
        <v>2921</v>
      </c>
      <c r="C8405" s="16">
        <v>34</v>
      </c>
      <c r="D8405" s="16" t="s">
        <v>2922</v>
      </c>
      <c r="E8405" s="17" t="s">
        <v>2923</v>
      </c>
      <c r="F8405" s="24">
        <v>-75.696687499999996</v>
      </c>
      <c r="G8405" s="24">
        <v>4.8176874999999999</v>
      </c>
    </row>
    <row r="8406" spans="1:7" ht="15.6">
      <c r="A8406" s="19" t="s">
        <v>2954</v>
      </c>
      <c r="B8406" s="16" t="s">
        <v>2921</v>
      </c>
      <c r="C8406" s="16">
        <v>55</v>
      </c>
      <c r="D8406" s="16" t="s">
        <v>2925</v>
      </c>
      <c r="E8406" s="17" t="s">
        <v>2926</v>
      </c>
      <c r="F8406" s="24">
        <v>-75.685812499999997</v>
      </c>
      <c r="G8406" s="24">
        <v>4.8230624999999998</v>
      </c>
    </row>
    <row r="8407" spans="1:7" ht="15.6">
      <c r="A8407" s="19" t="s">
        <v>2959</v>
      </c>
      <c r="B8407" s="16" t="s">
        <v>2924</v>
      </c>
      <c r="C8407" s="16">
        <v>68</v>
      </c>
      <c r="D8407" s="16" t="s">
        <v>2922</v>
      </c>
      <c r="E8407" s="17" t="s">
        <v>2923</v>
      </c>
      <c r="F8407" s="24">
        <v>-75.809062499999996</v>
      </c>
      <c r="G8407" s="24">
        <v>4.8099375000000002</v>
      </c>
    </row>
    <row r="8408" spans="1:7" ht="15.6">
      <c r="A8408" s="19" t="s">
        <v>2955</v>
      </c>
      <c r="B8408" s="16" t="s">
        <v>2924</v>
      </c>
      <c r="C8408" s="16">
        <v>27</v>
      </c>
      <c r="D8408" s="16" t="s">
        <v>2922</v>
      </c>
      <c r="E8408" s="17" t="s">
        <v>2923</v>
      </c>
      <c r="F8408" s="24">
        <v>-75.698890599999999</v>
      </c>
      <c r="G8408" s="24">
        <v>4.8044374999999997</v>
      </c>
    </row>
    <row r="8409" spans="1:7" ht="15.6">
      <c r="A8409" s="19" t="s">
        <v>2958</v>
      </c>
      <c r="B8409" s="16" t="s">
        <v>2921</v>
      </c>
      <c r="C8409" s="16">
        <v>55</v>
      </c>
      <c r="D8409" s="16" t="s">
        <v>2922</v>
      </c>
      <c r="E8409" s="17" t="s">
        <v>2923</v>
      </c>
      <c r="F8409" s="24">
        <v>-75.682937499999994</v>
      </c>
      <c r="G8409" s="24">
        <v>4.7885625000000003</v>
      </c>
    </row>
    <row r="8410" spans="1:7" ht="15.6">
      <c r="A8410" s="19" t="s">
        <v>2956</v>
      </c>
      <c r="B8410" s="16" t="s">
        <v>2921</v>
      </c>
      <c r="C8410" s="16">
        <v>34</v>
      </c>
      <c r="D8410" s="16" t="s">
        <v>2922</v>
      </c>
      <c r="E8410" s="17" t="s">
        <v>2926</v>
      </c>
      <c r="F8410" s="24">
        <v>-75.714234399999995</v>
      </c>
      <c r="G8410" s="24">
        <v>4.8165874999999998</v>
      </c>
    </row>
    <row r="8411" spans="1:7" ht="15.6">
      <c r="A8411" s="19" t="s">
        <v>2956</v>
      </c>
      <c r="B8411" s="16" t="s">
        <v>2921</v>
      </c>
      <c r="C8411" s="16">
        <v>35</v>
      </c>
      <c r="D8411" s="16" t="s">
        <v>2925</v>
      </c>
      <c r="E8411" s="17" t="s">
        <v>2926</v>
      </c>
      <c r="F8411" s="24">
        <v>-75.714312500000005</v>
      </c>
      <c r="G8411" s="24">
        <v>4.8164375000000001</v>
      </c>
    </row>
    <row r="8412" spans="1:7" ht="15.6">
      <c r="A8412" s="19" t="s">
        <v>2955</v>
      </c>
      <c r="B8412" s="16" t="s">
        <v>2921</v>
      </c>
      <c r="C8412" s="16">
        <v>60</v>
      </c>
      <c r="D8412" s="16" t="s">
        <v>2922</v>
      </c>
      <c r="E8412" s="17" t="s">
        <v>2923</v>
      </c>
      <c r="F8412" s="24">
        <v>-76.199312500000005</v>
      </c>
      <c r="G8412" s="24">
        <v>4.0984375000000002</v>
      </c>
    </row>
    <row r="8413" spans="1:7" ht="15.6">
      <c r="A8413" s="19" t="s">
        <v>2956</v>
      </c>
      <c r="B8413" s="16" t="s">
        <v>2921</v>
      </c>
      <c r="C8413" s="16">
        <v>55</v>
      </c>
      <c r="D8413" s="16" t="s">
        <v>2925</v>
      </c>
      <c r="E8413" s="17" t="s">
        <v>2926</v>
      </c>
      <c r="F8413" s="24">
        <v>-75.714312500000005</v>
      </c>
      <c r="G8413" s="24">
        <v>4.8164375000000001</v>
      </c>
    </row>
    <row r="8414" spans="1:7" ht="15.6">
      <c r="A8414" s="19" t="s">
        <v>2959</v>
      </c>
      <c r="B8414" s="16" t="s">
        <v>2924</v>
      </c>
      <c r="C8414" s="16">
        <v>30</v>
      </c>
      <c r="D8414" s="16" t="s">
        <v>2922</v>
      </c>
      <c r="E8414" s="17" t="s">
        <v>2923</v>
      </c>
      <c r="F8414" s="24">
        <v>-75.809062499999996</v>
      </c>
      <c r="G8414" s="24">
        <v>4.8099375000000002</v>
      </c>
    </row>
    <row r="8415" spans="1:7" ht="15.6">
      <c r="A8415" s="19" t="s">
        <v>2952</v>
      </c>
      <c r="B8415" s="16" t="s">
        <v>2921</v>
      </c>
      <c r="C8415" s="16">
        <v>32</v>
      </c>
      <c r="D8415" s="16" t="s">
        <v>2925</v>
      </c>
      <c r="E8415" s="17" t="s">
        <v>2926</v>
      </c>
      <c r="F8415" s="24">
        <v>-75.703187499999999</v>
      </c>
      <c r="G8415" s="24">
        <v>4.8166874999999996</v>
      </c>
    </row>
    <row r="8416" spans="1:7" ht="15.6">
      <c r="A8416" s="19" t="s">
        <v>2956</v>
      </c>
      <c r="B8416" s="16" t="s">
        <v>2921</v>
      </c>
      <c r="C8416" s="16">
        <v>33</v>
      </c>
      <c r="D8416" s="16" t="s">
        <v>2925</v>
      </c>
      <c r="E8416" s="17" t="s">
        <v>2926</v>
      </c>
      <c r="F8416" s="24">
        <v>-75.713859400000004</v>
      </c>
      <c r="G8416" s="24">
        <v>4.8170124999999997</v>
      </c>
    </row>
    <row r="8417" spans="1:7" ht="15.6">
      <c r="A8417" s="19" t="s">
        <v>2958</v>
      </c>
      <c r="B8417" s="16" t="s">
        <v>2921</v>
      </c>
      <c r="C8417" s="16">
        <v>32</v>
      </c>
      <c r="D8417" s="16" t="s">
        <v>2925</v>
      </c>
      <c r="E8417" s="17" t="s">
        <v>2928</v>
      </c>
      <c r="F8417" s="24">
        <v>-75.694687500000001</v>
      </c>
      <c r="G8417" s="24">
        <v>4.8143124999999998</v>
      </c>
    </row>
    <row r="8418" spans="1:7" ht="15.6">
      <c r="A8418" s="19" t="s">
        <v>2960</v>
      </c>
      <c r="B8418" s="16" t="s">
        <v>2921</v>
      </c>
      <c r="C8418" s="16">
        <v>32</v>
      </c>
      <c r="D8418" s="16" t="s">
        <v>2925</v>
      </c>
      <c r="E8418" s="17" t="s">
        <v>2928</v>
      </c>
      <c r="F8418" s="24">
        <v>-75.690937500000004</v>
      </c>
      <c r="G8418" s="24">
        <v>4.8071875000000004</v>
      </c>
    </row>
    <row r="8419" spans="1:7" ht="15.6">
      <c r="A8419" s="19" t="s">
        <v>2955</v>
      </c>
      <c r="B8419" s="16" t="s">
        <v>2924</v>
      </c>
      <c r="C8419" s="16">
        <v>22</v>
      </c>
      <c r="D8419" s="16" t="s">
        <v>2922</v>
      </c>
      <c r="E8419" s="17" t="s">
        <v>2923</v>
      </c>
      <c r="F8419" s="24">
        <v>-75.697078099999999</v>
      </c>
      <c r="G8419" s="24">
        <v>4.8057375000000002</v>
      </c>
    </row>
    <row r="8420" spans="1:7" ht="15.6">
      <c r="A8420" s="19" t="s">
        <v>2952</v>
      </c>
      <c r="B8420" s="16" t="s">
        <v>2921</v>
      </c>
      <c r="C8420" s="16">
        <v>65</v>
      </c>
      <c r="D8420" s="16" t="s">
        <v>2925</v>
      </c>
      <c r="E8420" s="17" t="s">
        <v>2928</v>
      </c>
      <c r="F8420" s="24">
        <v>-75.702437500000002</v>
      </c>
      <c r="G8420" s="24">
        <v>4.8159375000000004</v>
      </c>
    </row>
    <row r="8421" spans="1:7" ht="15.6">
      <c r="A8421" s="19" t="s">
        <v>2958</v>
      </c>
      <c r="B8421" s="16" t="s">
        <v>2921</v>
      </c>
      <c r="C8421" s="16">
        <v>31</v>
      </c>
      <c r="D8421" s="16" t="s">
        <v>2925</v>
      </c>
      <c r="E8421" s="17" t="s">
        <v>2926</v>
      </c>
      <c r="F8421" s="24">
        <v>-75.694312499999995</v>
      </c>
      <c r="G8421" s="24">
        <v>4.8128124999999997</v>
      </c>
    </row>
    <row r="8422" spans="1:7" ht="15.6">
      <c r="A8422" s="19" t="s">
        <v>2956</v>
      </c>
      <c r="B8422" s="16" t="s">
        <v>2924</v>
      </c>
      <c r="C8422" s="16">
        <v>57</v>
      </c>
      <c r="D8422" s="16" t="s">
        <v>2925</v>
      </c>
      <c r="E8422" s="17" t="s">
        <v>2928</v>
      </c>
      <c r="F8422" s="24">
        <v>-75.715937499999995</v>
      </c>
      <c r="G8422" s="24">
        <v>4.8158124999999998</v>
      </c>
    </row>
    <row r="8423" spans="1:7" ht="15.6">
      <c r="A8423" s="19" t="s">
        <v>2952</v>
      </c>
      <c r="B8423" s="16" t="s">
        <v>2921</v>
      </c>
      <c r="C8423" s="16">
        <v>43</v>
      </c>
      <c r="D8423" s="16" t="s">
        <v>2922</v>
      </c>
      <c r="E8423" s="17" t="s">
        <v>2926</v>
      </c>
      <c r="F8423" s="24">
        <v>-75.703312499999996</v>
      </c>
      <c r="G8423" s="24">
        <v>4.8161874999999998</v>
      </c>
    </row>
    <row r="8424" spans="1:7" ht="15.6">
      <c r="A8424" s="19" t="s">
        <v>2959</v>
      </c>
      <c r="B8424" s="16" t="s">
        <v>2921</v>
      </c>
      <c r="C8424" s="16">
        <v>56</v>
      </c>
      <c r="D8424" s="16" t="s">
        <v>2922</v>
      </c>
      <c r="E8424" s="17" t="s">
        <v>2923</v>
      </c>
      <c r="F8424" s="24">
        <v>-75.836437500000002</v>
      </c>
      <c r="G8424" s="24">
        <v>4.8045625000000003</v>
      </c>
    </row>
    <row r="8425" spans="1:7" ht="15.6">
      <c r="A8425" s="19" t="s">
        <v>2952</v>
      </c>
      <c r="B8425" s="16" t="s">
        <v>2921</v>
      </c>
      <c r="C8425" s="16">
        <v>16</v>
      </c>
      <c r="D8425" s="16" t="s">
        <v>2930</v>
      </c>
      <c r="E8425" s="17" t="s">
        <v>2927</v>
      </c>
      <c r="F8425" s="24">
        <v>-75.705812499999993</v>
      </c>
      <c r="G8425" s="24">
        <v>4.8164375000000001</v>
      </c>
    </row>
    <row r="8426" spans="1:7" ht="15.6">
      <c r="A8426" s="19" t="s">
        <v>2956</v>
      </c>
      <c r="B8426" s="16" t="s">
        <v>2921</v>
      </c>
      <c r="C8426" s="16">
        <v>30</v>
      </c>
      <c r="D8426" s="16" t="s">
        <v>2922</v>
      </c>
      <c r="E8426" s="17" t="s">
        <v>2923</v>
      </c>
      <c r="F8426" s="24">
        <v>-75.849437499999993</v>
      </c>
      <c r="G8426" s="24">
        <v>4.8106875000000002</v>
      </c>
    </row>
    <row r="8427" spans="1:7" ht="15.6">
      <c r="A8427" s="19" t="s">
        <v>2959</v>
      </c>
      <c r="B8427" s="16" t="s">
        <v>2924</v>
      </c>
      <c r="C8427" s="16">
        <v>46</v>
      </c>
      <c r="D8427" s="16" t="s">
        <v>2922</v>
      </c>
      <c r="E8427" s="17" t="s">
        <v>2923</v>
      </c>
      <c r="F8427" s="24">
        <v>-75.836437500000002</v>
      </c>
      <c r="G8427" s="24">
        <v>4.8045625000000003</v>
      </c>
    </row>
    <row r="8428" spans="1:7" ht="15.6">
      <c r="A8428" s="19" t="s">
        <v>2956</v>
      </c>
      <c r="B8428" s="16" t="s">
        <v>2921</v>
      </c>
      <c r="C8428" s="16">
        <v>55</v>
      </c>
      <c r="D8428" s="16" t="s">
        <v>2925</v>
      </c>
      <c r="E8428" s="17" t="s">
        <v>2926</v>
      </c>
      <c r="F8428" s="24">
        <v>-75.714312500000005</v>
      </c>
      <c r="G8428" s="24">
        <v>4.8164375000000001</v>
      </c>
    </row>
    <row r="8429" spans="1:7" ht="15.6">
      <c r="A8429" s="19" t="s">
        <v>2953</v>
      </c>
      <c r="B8429" s="16" t="s">
        <v>2921</v>
      </c>
      <c r="C8429" s="16">
        <v>32</v>
      </c>
      <c r="D8429" s="16" t="s">
        <v>2925</v>
      </c>
      <c r="E8429" s="17" t="s">
        <v>2926</v>
      </c>
      <c r="F8429" s="24">
        <v>-75.662062500000005</v>
      </c>
      <c r="G8429" s="24">
        <v>4.8436874999999997</v>
      </c>
    </row>
    <row r="8430" spans="1:7" ht="15.6">
      <c r="A8430" s="19" t="s">
        <v>2954</v>
      </c>
      <c r="B8430" s="16" t="s">
        <v>2921</v>
      </c>
      <c r="C8430" s="16">
        <v>20</v>
      </c>
      <c r="D8430" s="16" t="s">
        <v>2922</v>
      </c>
      <c r="E8430" s="17" t="s">
        <v>2923</v>
      </c>
      <c r="F8430" s="24">
        <v>-75.581859399999999</v>
      </c>
      <c r="G8430" s="24">
        <v>6.1717124999999999</v>
      </c>
    </row>
    <row r="8431" spans="1:7" ht="15.6">
      <c r="A8431" s="19" t="s">
        <v>2955</v>
      </c>
      <c r="B8431" s="16" t="s">
        <v>2921</v>
      </c>
      <c r="C8431" s="16">
        <v>21</v>
      </c>
      <c r="D8431" s="16" t="s">
        <v>2922</v>
      </c>
      <c r="E8431" s="17" t="s">
        <v>2923</v>
      </c>
      <c r="F8431" s="24">
        <v>-75.736812499999999</v>
      </c>
      <c r="G8431" s="24">
        <v>4.7959375</v>
      </c>
    </row>
    <row r="8432" spans="1:7" ht="15.6">
      <c r="A8432" s="19" t="s">
        <v>2958</v>
      </c>
      <c r="B8432" s="16" t="s">
        <v>2921</v>
      </c>
      <c r="C8432" s="16">
        <v>19</v>
      </c>
      <c r="D8432" s="16" t="s">
        <v>2929</v>
      </c>
      <c r="E8432" s="17" t="s">
        <v>2928</v>
      </c>
      <c r="F8432" s="24">
        <v>-75.693687499999996</v>
      </c>
      <c r="G8432" s="24">
        <v>4.8136875000000003</v>
      </c>
    </row>
    <row r="8433" spans="1:7" ht="15.6">
      <c r="A8433" s="19" t="s">
        <v>2960</v>
      </c>
      <c r="B8433" s="16" t="s">
        <v>2924</v>
      </c>
      <c r="C8433" s="16">
        <v>19</v>
      </c>
      <c r="D8433" s="16" t="s">
        <v>2922</v>
      </c>
      <c r="E8433" s="17" t="s">
        <v>2923</v>
      </c>
      <c r="F8433" s="24">
        <v>-75.6610625</v>
      </c>
      <c r="G8433" s="24">
        <v>4.8538125000000001</v>
      </c>
    </row>
    <row r="8434" spans="1:7" ht="15.6">
      <c r="A8434" s="19" t="s">
        <v>2959</v>
      </c>
      <c r="B8434" s="16" t="s">
        <v>2921</v>
      </c>
      <c r="C8434" s="16">
        <v>48</v>
      </c>
      <c r="D8434" s="16" t="s">
        <v>2922</v>
      </c>
      <c r="E8434" s="17" t="s">
        <v>2923</v>
      </c>
      <c r="F8434" s="24">
        <v>-75.805687500000005</v>
      </c>
      <c r="G8434" s="24">
        <v>4.7989375000000001</v>
      </c>
    </row>
    <row r="8435" spans="1:7" ht="15.6">
      <c r="A8435" s="19" t="s">
        <v>2961</v>
      </c>
      <c r="B8435" s="16" t="s">
        <v>2921</v>
      </c>
      <c r="C8435" s="16">
        <v>35</v>
      </c>
      <c r="D8435" s="16" t="s">
        <v>2929</v>
      </c>
      <c r="E8435" s="17" t="s">
        <v>2928</v>
      </c>
      <c r="F8435" s="24">
        <v>-75.683437499999997</v>
      </c>
      <c r="G8435" s="24">
        <v>4.8221875000000001</v>
      </c>
    </row>
    <row r="8436" spans="1:7" ht="15.6">
      <c r="A8436" s="19" t="s">
        <v>2961</v>
      </c>
      <c r="B8436" s="16" t="s">
        <v>2921</v>
      </c>
      <c r="C8436" s="16">
        <v>25</v>
      </c>
      <c r="D8436" s="16" t="s">
        <v>2922</v>
      </c>
      <c r="E8436" s="17" t="s">
        <v>2923</v>
      </c>
      <c r="F8436" s="24">
        <v>-75.673312499999994</v>
      </c>
      <c r="G8436" s="24">
        <v>4.8344374999999999</v>
      </c>
    </row>
    <row r="8437" spans="1:7" ht="15.6">
      <c r="A8437" s="19" t="s">
        <v>2961</v>
      </c>
      <c r="B8437" s="16" t="s">
        <v>2924</v>
      </c>
      <c r="C8437" s="16">
        <v>35</v>
      </c>
      <c r="D8437" s="16" t="s">
        <v>2930</v>
      </c>
      <c r="E8437" s="17" t="s">
        <v>2926</v>
      </c>
      <c r="F8437" s="24">
        <v>-75.683062500000005</v>
      </c>
      <c r="G8437" s="24">
        <v>4.8209375000000003</v>
      </c>
    </row>
    <row r="8438" spans="1:7" ht="15.6">
      <c r="A8438" s="19" t="s">
        <v>2961</v>
      </c>
      <c r="B8438" s="16" t="s">
        <v>2921</v>
      </c>
      <c r="C8438" s="16">
        <v>50</v>
      </c>
      <c r="D8438" s="16" t="s">
        <v>2930</v>
      </c>
      <c r="E8438" s="17" t="s">
        <v>2926</v>
      </c>
      <c r="F8438" s="24">
        <v>-75.683062500000005</v>
      </c>
      <c r="G8438" s="24">
        <v>4.8209375000000003</v>
      </c>
    </row>
    <row r="8439" spans="1:7" ht="15.6">
      <c r="A8439" s="19" t="s">
        <v>2961</v>
      </c>
      <c r="B8439" s="16" t="s">
        <v>2924</v>
      </c>
      <c r="C8439" s="16">
        <v>50</v>
      </c>
      <c r="D8439" s="16" t="s">
        <v>2922</v>
      </c>
      <c r="E8439" s="17" t="s">
        <v>2923</v>
      </c>
      <c r="F8439" s="24">
        <v>-75.6796875</v>
      </c>
      <c r="G8439" s="24">
        <v>4.8288124999999997</v>
      </c>
    </row>
    <row r="8440" spans="1:7" ht="15.6">
      <c r="A8440" s="19" t="s">
        <v>2961</v>
      </c>
      <c r="B8440" s="16" t="s">
        <v>2921</v>
      </c>
      <c r="C8440" s="16">
        <v>40</v>
      </c>
      <c r="D8440" s="16" t="s">
        <v>2922</v>
      </c>
      <c r="E8440" s="17" t="s">
        <v>2923</v>
      </c>
      <c r="F8440" s="24">
        <v>-75.6796875</v>
      </c>
      <c r="G8440" s="24">
        <v>4.8288124999999997</v>
      </c>
    </row>
    <row r="8441" spans="1:7" ht="15.6">
      <c r="A8441" s="19" t="s">
        <v>2961</v>
      </c>
      <c r="B8441" s="16" t="s">
        <v>2921</v>
      </c>
      <c r="C8441" s="16">
        <v>35</v>
      </c>
      <c r="D8441" s="16" t="s">
        <v>2922</v>
      </c>
      <c r="E8441" s="17" t="s">
        <v>2923</v>
      </c>
      <c r="F8441" s="24">
        <v>-75.6796875</v>
      </c>
      <c r="G8441" s="24">
        <v>4.8288124999999997</v>
      </c>
    </row>
    <row r="8442" spans="1:7" ht="15.6">
      <c r="A8442" s="19" t="s">
        <v>2955</v>
      </c>
      <c r="B8442" s="16" t="s">
        <v>2924</v>
      </c>
      <c r="C8442" s="16">
        <v>23</v>
      </c>
      <c r="D8442" s="16" t="s">
        <v>2922</v>
      </c>
      <c r="E8442" s="17" t="s">
        <v>2923</v>
      </c>
      <c r="F8442" s="24">
        <v>-75.658937499999993</v>
      </c>
      <c r="G8442" s="24">
        <v>4.8420624999999999</v>
      </c>
    </row>
    <row r="8443" spans="1:7" ht="15.6">
      <c r="A8443" s="19" t="s">
        <v>2961</v>
      </c>
      <c r="B8443" s="16" t="s">
        <v>2921</v>
      </c>
      <c r="C8443" s="16">
        <v>21</v>
      </c>
      <c r="D8443" s="16" t="s">
        <v>2922</v>
      </c>
      <c r="E8443" s="17" t="s">
        <v>2923</v>
      </c>
      <c r="F8443" s="24">
        <v>-75.6796875</v>
      </c>
      <c r="G8443" s="24">
        <v>4.8288124999999997</v>
      </c>
    </row>
    <row r="8444" spans="1:7" ht="15.6">
      <c r="A8444" s="19" t="s">
        <v>2961</v>
      </c>
      <c r="B8444" s="16" t="s">
        <v>2921</v>
      </c>
      <c r="C8444" s="16">
        <v>40</v>
      </c>
      <c r="D8444" s="16" t="s">
        <v>2922</v>
      </c>
      <c r="E8444" s="17" t="s">
        <v>2923</v>
      </c>
      <c r="F8444" s="24">
        <v>-75.6796875</v>
      </c>
      <c r="G8444" s="24">
        <v>4.8288124999999997</v>
      </c>
    </row>
    <row r="8445" spans="1:7" ht="15.6">
      <c r="A8445" s="19" t="s">
        <v>2961</v>
      </c>
      <c r="B8445" s="16" t="s">
        <v>2924</v>
      </c>
      <c r="C8445" s="16">
        <v>45</v>
      </c>
      <c r="D8445" s="16" t="s">
        <v>2922</v>
      </c>
      <c r="E8445" s="17" t="s">
        <v>2923</v>
      </c>
      <c r="F8445" s="24">
        <v>-75.6796875</v>
      </c>
      <c r="G8445" s="24">
        <v>4.8288124999999997</v>
      </c>
    </row>
    <row r="8446" spans="1:7" ht="15.6">
      <c r="A8446" s="19" t="s">
        <v>2960</v>
      </c>
      <c r="B8446" s="16" t="s">
        <v>2924</v>
      </c>
      <c r="C8446" s="16">
        <v>24</v>
      </c>
      <c r="D8446" s="16" t="s">
        <v>2925</v>
      </c>
      <c r="E8446" s="17" t="s">
        <v>2926</v>
      </c>
      <c r="F8446" s="24">
        <v>-75.691937499999995</v>
      </c>
      <c r="G8446" s="24">
        <v>4.8088125000000002</v>
      </c>
    </row>
    <row r="8447" spans="1:7" ht="15.6">
      <c r="A8447" s="19" t="s">
        <v>2953</v>
      </c>
      <c r="B8447" s="16" t="s">
        <v>2921</v>
      </c>
      <c r="C8447" s="16">
        <v>43</v>
      </c>
      <c r="D8447" s="16" t="s">
        <v>2925</v>
      </c>
      <c r="E8447" s="17" t="s">
        <v>2926</v>
      </c>
      <c r="F8447" s="24">
        <v>-75.665687500000004</v>
      </c>
      <c r="G8447" s="24">
        <v>4.5403124999999998</v>
      </c>
    </row>
    <row r="8448" spans="1:7" ht="15.6">
      <c r="A8448" s="19" t="s">
        <v>2952</v>
      </c>
      <c r="B8448" s="16" t="s">
        <v>2924</v>
      </c>
      <c r="C8448" s="16">
        <v>45</v>
      </c>
      <c r="D8448" s="16" t="s">
        <v>2925</v>
      </c>
      <c r="E8448" s="17" t="s">
        <v>2926</v>
      </c>
      <c r="F8448" s="24">
        <v>-75.704062500000006</v>
      </c>
      <c r="G8448" s="24">
        <v>4.8164375000000001</v>
      </c>
    </row>
    <row r="8449" spans="1:7" ht="15.6">
      <c r="A8449" s="19" t="s">
        <v>2958</v>
      </c>
      <c r="B8449" s="16" t="s">
        <v>2921</v>
      </c>
      <c r="C8449" s="16">
        <v>52</v>
      </c>
      <c r="D8449" s="16" t="s">
        <v>2922</v>
      </c>
      <c r="E8449" s="17" t="s">
        <v>2923</v>
      </c>
      <c r="F8449" s="24">
        <v>-75.697562500000004</v>
      </c>
      <c r="G8449" s="24">
        <v>4.8140625000000004</v>
      </c>
    </row>
    <row r="8450" spans="1:7" ht="15.6">
      <c r="A8450" s="19" t="s">
        <v>2952</v>
      </c>
      <c r="B8450" s="16" t="s">
        <v>2921</v>
      </c>
      <c r="C8450" s="16">
        <v>53</v>
      </c>
      <c r="D8450" s="16" t="s">
        <v>2930</v>
      </c>
      <c r="E8450" s="17" t="s">
        <v>2928</v>
      </c>
      <c r="F8450" s="24">
        <v>-75.704562499999994</v>
      </c>
      <c r="G8450" s="24">
        <v>4.8156875000000001</v>
      </c>
    </row>
    <row r="8451" spans="1:7" ht="15.6">
      <c r="A8451" s="19" t="s">
        <v>2954</v>
      </c>
      <c r="B8451" s="16" t="s">
        <v>2921</v>
      </c>
      <c r="C8451" s="16">
        <v>30</v>
      </c>
      <c r="D8451" s="16" t="s">
        <v>2922</v>
      </c>
      <c r="E8451" s="17" t="s">
        <v>2923</v>
      </c>
      <c r="F8451" s="24">
        <v>-75.663312500000004</v>
      </c>
      <c r="G8451" s="24">
        <v>4.8308125000000004</v>
      </c>
    </row>
    <row r="8452" spans="1:7" ht="15.6">
      <c r="A8452" s="19" t="s">
        <v>2960</v>
      </c>
      <c r="B8452" s="16" t="s">
        <v>2924</v>
      </c>
      <c r="C8452" s="16">
        <v>45</v>
      </c>
      <c r="D8452" s="16" t="s">
        <v>2922</v>
      </c>
      <c r="E8452" s="17" t="s">
        <v>2923</v>
      </c>
      <c r="F8452" s="24">
        <v>-75.691062500000001</v>
      </c>
      <c r="G8452" s="24">
        <v>4.8056875000000003</v>
      </c>
    </row>
    <row r="8453" spans="1:7" ht="15.6">
      <c r="A8453" s="19" t="s">
        <v>2955</v>
      </c>
      <c r="B8453" s="16" t="s">
        <v>2924</v>
      </c>
      <c r="C8453" s="16">
        <v>44</v>
      </c>
      <c r="D8453" s="16" t="s">
        <v>2922</v>
      </c>
      <c r="E8453" s="17" t="s">
        <v>2923</v>
      </c>
      <c r="F8453" s="24">
        <v>-76.036437500000005</v>
      </c>
      <c r="G8453" s="24">
        <v>4.5230625</v>
      </c>
    </row>
    <row r="8454" spans="1:7" ht="15.6">
      <c r="A8454" s="19" t="s">
        <v>2954</v>
      </c>
      <c r="B8454" s="16" t="s">
        <v>2921</v>
      </c>
      <c r="C8454" s="16">
        <v>22</v>
      </c>
      <c r="D8454" s="16" t="s">
        <v>2925</v>
      </c>
      <c r="E8454" s="17" t="s">
        <v>2926</v>
      </c>
      <c r="F8454" s="24">
        <v>-75.712062500000002</v>
      </c>
      <c r="G8454" s="24">
        <v>4.8164375000000001</v>
      </c>
    </row>
    <row r="8455" spans="1:7" ht="15.6">
      <c r="A8455" s="19" t="s">
        <v>2953</v>
      </c>
      <c r="B8455" s="16" t="s">
        <v>2921</v>
      </c>
      <c r="C8455" s="16">
        <v>55</v>
      </c>
      <c r="D8455" s="16" t="s">
        <v>2925</v>
      </c>
      <c r="E8455" s="17" t="s">
        <v>2926</v>
      </c>
      <c r="F8455" s="24">
        <v>-75.688203099999996</v>
      </c>
      <c r="G8455" s="24">
        <v>4.8266125000000004</v>
      </c>
    </row>
    <row r="8456" spans="1:7" ht="15.6">
      <c r="A8456" s="19" t="s">
        <v>2960</v>
      </c>
      <c r="B8456" s="16" t="s">
        <v>2921</v>
      </c>
      <c r="C8456" s="16">
        <v>36</v>
      </c>
      <c r="D8456" s="16" t="s">
        <v>2925</v>
      </c>
      <c r="E8456" s="17" t="s">
        <v>2926</v>
      </c>
      <c r="F8456" s="24">
        <v>-75.690828100000004</v>
      </c>
      <c r="G8456" s="24">
        <v>4.8084125000000002</v>
      </c>
    </row>
    <row r="8457" spans="1:7" ht="15.6">
      <c r="A8457" s="19" t="s">
        <v>2956</v>
      </c>
      <c r="B8457" s="16" t="s">
        <v>2924</v>
      </c>
      <c r="C8457" s="16">
        <v>30</v>
      </c>
      <c r="D8457" s="16" t="s">
        <v>2930</v>
      </c>
      <c r="E8457" s="17" t="s">
        <v>2928</v>
      </c>
      <c r="F8457" s="24">
        <v>-75.713140600000003</v>
      </c>
      <c r="G8457" s="24">
        <v>4.8162624999999997</v>
      </c>
    </row>
    <row r="8458" spans="1:7" ht="15.6">
      <c r="A8458" s="19" t="s">
        <v>2958</v>
      </c>
      <c r="B8458" s="16" t="s">
        <v>2921</v>
      </c>
      <c r="C8458" s="16">
        <v>18</v>
      </c>
      <c r="D8458" s="16" t="s">
        <v>2922</v>
      </c>
      <c r="E8458" s="17" t="s">
        <v>2923</v>
      </c>
      <c r="F8458" s="24">
        <v>-75.6983125</v>
      </c>
      <c r="G8458" s="24">
        <v>4.8136875000000003</v>
      </c>
    </row>
    <row r="8459" spans="1:7" ht="15.6">
      <c r="A8459" s="19" t="s">
        <v>2960</v>
      </c>
      <c r="B8459" s="16" t="s">
        <v>2924</v>
      </c>
      <c r="C8459" s="16">
        <v>30</v>
      </c>
      <c r="D8459" s="16" t="s">
        <v>2925</v>
      </c>
      <c r="E8459" s="17" t="s">
        <v>2926</v>
      </c>
      <c r="F8459" s="24">
        <v>-75.691109400000002</v>
      </c>
      <c r="G8459" s="24">
        <v>4.8084375000000001</v>
      </c>
    </row>
    <row r="8460" spans="1:7" ht="15.6">
      <c r="A8460" s="19" t="s">
        <v>2953</v>
      </c>
      <c r="B8460" s="16" t="s">
        <v>2924</v>
      </c>
      <c r="C8460" s="16">
        <v>61</v>
      </c>
      <c r="D8460" s="16" t="s">
        <v>2930</v>
      </c>
      <c r="E8460" s="17" t="s">
        <v>2926</v>
      </c>
      <c r="F8460" s="24">
        <v>-75.688921899999997</v>
      </c>
      <c r="G8460" s="24">
        <v>4.8270375000000003</v>
      </c>
    </row>
    <row r="8461" spans="1:7" ht="15.6">
      <c r="A8461" s="19" t="s">
        <v>2952</v>
      </c>
      <c r="B8461" s="16" t="s">
        <v>2921</v>
      </c>
      <c r="C8461" s="16">
        <v>21</v>
      </c>
      <c r="D8461" s="16" t="s">
        <v>2922</v>
      </c>
      <c r="E8461" s="17" t="s">
        <v>2923</v>
      </c>
      <c r="F8461" s="24">
        <v>-75.705187499999994</v>
      </c>
      <c r="G8461" s="24">
        <v>4.8209375000000003</v>
      </c>
    </row>
    <row r="8462" spans="1:7" ht="15.6">
      <c r="A8462" s="19" t="s">
        <v>2960</v>
      </c>
      <c r="B8462" s="16" t="s">
        <v>2921</v>
      </c>
      <c r="C8462" s="16">
        <v>35</v>
      </c>
      <c r="D8462" s="16" t="s">
        <v>2922</v>
      </c>
      <c r="E8462" s="17" t="s">
        <v>2923</v>
      </c>
      <c r="F8462" s="24">
        <v>-75.686437499999997</v>
      </c>
      <c r="G8462" s="24">
        <v>4.8034375000000002</v>
      </c>
    </row>
    <row r="8463" spans="1:7" ht="15.6">
      <c r="A8463" s="19" t="s">
        <v>2952</v>
      </c>
      <c r="B8463" s="16" t="s">
        <v>2924</v>
      </c>
      <c r="C8463" s="16">
        <v>31</v>
      </c>
      <c r="D8463" s="16" t="s">
        <v>2930</v>
      </c>
      <c r="E8463" s="17" t="s">
        <v>2928</v>
      </c>
      <c r="F8463" s="24">
        <v>-75.704062500000006</v>
      </c>
      <c r="G8463" s="24">
        <v>4.8156875000000001</v>
      </c>
    </row>
    <row r="8464" spans="1:7" ht="15.6">
      <c r="A8464" s="19" t="s">
        <v>2955</v>
      </c>
      <c r="B8464" s="16" t="s">
        <v>2924</v>
      </c>
      <c r="C8464" s="16">
        <v>18</v>
      </c>
      <c r="D8464" s="16" t="s">
        <v>2922</v>
      </c>
      <c r="E8464" s="17" t="s">
        <v>2923</v>
      </c>
      <c r="F8464" s="24">
        <v>-75.7361875</v>
      </c>
      <c r="G8464" s="24">
        <v>4.7950625000000002</v>
      </c>
    </row>
    <row r="8465" spans="1:7" ht="15.6">
      <c r="A8465" s="19" t="s">
        <v>2956</v>
      </c>
      <c r="B8465" s="16" t="s">
        <v>2924</v>
      </c>
      <c r="C8465" s="16">
        <v>18</v>
      </c>
      <c r="D8465" s="16" t="s">
        <v>2929</v>
      </c>
      <c r="E8465" s="17" t="s">
        <v>2927</v>
      </c>
      <c r="F8465" s="24">
        <v>-75.712062500000002</v>
      </c>
      <c r="G8465" s="24">
        <v>4.8164375000000001</v>
      </c>
    </row>
    <row r="8466" spans="1:7" ht="15.6">
      <c r="A8466" s="19" t="s">
        <v>2952</v>
      </c>
      <c r="B8466" s="16" t="s">
        <v>2921</v>
      </c>
      <c r="C8466" s="16">
        <v>33</v>
      </c>
      <c r="D8466" s="16" t="s">
        <v>2922</v>
      </c>
      <c r="E8466" s="17" t="s">
        <v>2923</v>
      </c>
      <c r="F8466" s="24">
        <v>-75.699187499999994</v>
      </c>
      <c r="G8466" s="24">
        <v>4.8194375000000003</v>
      </c>
    </row>
    <row r="8467" spans="1:7" ht="15.6">
      <c r="A8467" s="19" t="s">
        <v>2955</v>
      </c>
      <c r="B8467" s="16" t="s">
        <v>2921</v>
      </c>
      <c r="C8467" s="16">
        <v>19</v>
      </c>
      <c r="D8467" s="16" t="s">
        <v>2925</v>
      </c>
      <c r="E8467" s="17" t="s">
        <v>2928</v>
      </c>
      <c r="F8467" s="24">
        <v>-75.741312500000006</v>
      </c>
      <c r="G8467" s="24">
        <v>4.7994374999999998</v>
      </c>
    </row>
    <row r="8468" spans="1:7" ht="15.6">
      <c r="A8468" s="19" t="s">
        <v>2952</v>
      </c>
      <c r="B8468" s="16" t="s">
        <v>2924</v>
      </c>
      <c r="C8468" s="16">
        <v>63</v>
      </c>
      <c r="D8468" s="16" t="s">
        <v>2930</v>
      </c>
      <c r="E8468" s="17" t="s">
        <v>2926</v>
      </c>
      <c r="F8468" s="24">
        <v>-75.703812499999998</v>
      </c>
      <c r="G8468" s="24">
        <v>4.8159375000000004</v>
      </c>
    </row>
    <row r="8469" spans="1:7" ht="15.6">
      <c r="A8469" s="19" t="s">
        <v>2958</v>
      </c>
      <c r="B8469" s="16" t="s">
        <v>2924</v>
      </c>
      <c r="C8469" s="16">
        <v>33</v>
      </c>
      <c r="D8469" s="16" t="s">
        <v>2925</v>
      </c>
      <c r="E8469" s="17" t="s">
        <v>2926</v>
      </c>
      <c r="F8469" s="24">
        <v>-75.694687500000001</v>
      </c>
      <c r="G8469" s="24">
        <v>4.8129375000000003</v>
      </c>
    </row>
    <row r="8470" spans="1:7" ht="15.6">
      <c r="A8470" s="19" t="s">
        <v>2960</v>
      </c>
      <c r="B8470" s="16" t="s">
        <v>2924</v>
      </c>
      <c r="C8470" s="16">
        <v>28</v>
      </c>
      <c r="D8470" s="16" t="s">
        <v>2925</v>
      </c>
      <c r="E8470" s="17" t="s">
        <v>2927</v>
      </c>
      <c r="F8470" s="24">
        <v>-75.689187500000003</v>
      </c>
      <c r="G8470" s="24">
        <v>4.8074374999999998</v>
      </c>
    </row>
    <row r="8471" spans="1:7" ht="15.6">
      <c r="A8471" s="19" t="s">
        <v>2955</v>
      </c>
      <c r="B8471" s="16" t="s">
        <v>2921</v>
      </c>
      <c r="C8471" s="16">
        <v>32</v>
      </c>
      <c r="D8471" s="16" t="s">
        <v>2922</v>
      </c>
      <c r="E8471" s="17" t="s">
        <v>2928</v>
      </c>
      <c r="F8471" s="24">
        <v>-75.703890599999994</v>
      </c>
      <c r="G8471" s="24">
        <v>4.8098375000000004</v>
      </c>
    </row>
    <row r="8472" spans="1:7" ht="15.6">
      <c r="A8472" s="19" t="s">
        <v>2961</v>
      </c>
      <c r="B8472" s="16" t="s">
        <v>2924</v>
      </c>
      <c r="C8472" s="16">
        <v>33</v>
      </c>
      <c r="D8472" s="16" t="s">
        <v>2922</v>
      </c>
      <c r="E8472" s="17" t="s">
        <v>2923</v>
      </c>
      <c r="F8472" s="24">
        <v>-75.6796875</v>
      </c>
      <c r="G8472" s="24">
        <v>4.8288124999999997</v>
      </c>
    </row>
    <row r="8473" spans="1:7" ht="15.6">
      <c r="A8473" s="19" t="s">
        <v>2961</v>
      </c>
      <c r="B8473" s="16" t="s">
        <v>2921</v>
      </c>
      <c r="C8473" s="16">
        <v>34</v>
      </c>
      <c r="D8473" s="16" t="s">
        <v>2922</v>
      </c>
      <c r="E8473" s="17" t="s">
        <v>2923</v>
      </c>
      <c r="F8473" s="24">
        <v>-75.6796875</v>
      </c>
      <c r="G8473" s="24">
        <v>4.8288124999999997</v>
      </c>
    </row>
    <row r="8474" spans="1:7" ht="15.6">
      <c r="A8474" s="19" t="s">
        <v>2954</v>
      </c>
      <c r="B8474" s="16" t="s">
        <v>2921</v>
      </c>
      <c r="C8474" s="16">
        <v>28</v>
      </c>
      <c r="D8474" s="16" t="s">
        <v>2922</v>
      </c>
      <c r="E8474" s="17" t="s">
        <v>2923</v>
      </c>
      <c r="F8474" s="24">
        <v>-75.685671900000003</v>
      </c>
      <c r="G8474" s="24">
        <v>4.8279874999999999</v>
      </c>
    </row>
    <row r="8475" spans="1:7" ht="15.6">
      <c r="A8475" s="19" t="s">
        <v>2956</v>
      </c>
      <c r="B8475" s="16" t="s">
        <v>2921</v>
      </c>
      <c r="C8475" s="16">
        <v>63</v>
      </c>
      <c r="D8475" s="16" t="s">
        <v>2922</v>
      </c>
      <c r="E8475" s="17" t="s">
        <v>2923</v>
      </c>
      <c r="F8475" s="24">
        <v>-75.697671900000003</v>
      </c>
      <c r="G8475" s="24">
        <v>4.8139874999999996</v>
      </c>
    </row>
    <row r="8476" spans="1:7" ht="15.6">
      <c r="A8476" s="19" t="s">
        <v>2955</v>
      </c>
      <c r="B8476" s="16" t="s">
        <v>2921</v>
      </c>
      <c r="C8476" s="16">
        <v>38</v>
      </c>
      <c r="D8476" s="16" t="s">
        <v>2922</v>
      </c>
      <c r="E8476" s="17" t="s">
        <v>2927</v>
      </c>
      <c r="F8476" s="24">
        <v>-75.699015599999996</v>
      </c>
      <c r="G8476" s="24">
        <v>4.8088375000000001</v>
      </c>
    </row>
    <row r="8477" spans="1:7" ht="15.6">
      <c r="A8477" s="19" t="s">
        <v>2955</v>
      </c>
      <c r="B8477" s="16" t="s">
        <v>2924</v>
      </c>
      <c r="C8477" s="16">
        <v>42</v>
      </c>
      <c r="D8477" s="16" t="s">
        <v>2925</v>
      </c>
      <c r="E8477" s="17" t="s">
        <v>2927</v>
      </c>
      <c r="F8477" s="24">
        <v>-75.704515599999993</v>
      </c>
      <c r="G8477" s="24">
        <v>4.8095125000000003</v>
      </c>
    </row>
    <row r="8478" spans="1:7" ht="15.6">
      <c r="A8478" s="19" t="s">
        <v>2958</v>
      </c>
      <c r="B8478" s="16" t="s">
        <v>2921</v>
      </c>
      <c r="C8478" s="16">
        <v>19</v>
      </c>
      <c r="D8478" s="16" t="s">
        <v>2922</v>
      </c>
      <c r="E8478" s="17" t="s">
        <v>2923</v>
      </c>
      <c r="F8478" s="24">
        <v>-75.6983125</v>
      </c>
      <c r="G8478" s="24">
        <v>4.8138125</v>
      </c>
    </row>
    <row r="8479" spans="1:7" ht="15.6">
      <c r="A8479" s="19" t="s">
        <v>2955</v>
      </c>
      <c r="B8479" s="16" t="s">
        <v>2921</v>
      </c>
      <c r="C8479" s="16">
        <v>40</v>
      </c>
      <c r="D8479" s="16" t="s">
        <v>2922</v>
      </c>
      <c r="E8479" s="17" t="s">
        <v>2923</v>
      </c>
      <c r="F8479" s="24">
        <v>-75.702203100000006</v>
      </c>
      <c r="G8479" s="24">
        <v>4.8157375</v>
      </c>
    </row>
    <row r="8480" spans="1:7" ht="15.6">
      <c r="A8480" s="19" t="s">
        <v>2960</v>
      </c>
      <c r="B8480" s="16" t="s">
        <v>2924</v>
      </c>
      <c r="C8480" s="16">
        <v>32</v>
      </c>
      <c r="D8480" s="16" t="s">
        <v>2925</v>
      </c>
      <c r="E8480" s="17" t="s">
        <v>2926</v>
      </c>
      <c r="F8480" s="24">
        <v>-75.749187500000005</v>
      </c>
      <c r="G8480" s="24">
        <v>4.7928125000000001</v>
      </c>
    </row>
    <row r="8481" spans="1:7" ht="15.6">
      <c r="A8481" s="19" t="s">
        <v>2952</v>
      </c>
      <c r="B8481" s="16" t="s">
        <v>2924</v>
      </c>
      <c r="C8481" s="16">
        <v>23</v>
      </c>
      <c r="D8481" s="16" t="s">
        <v>2922</v>
      </c>
      <c r="E8481" s="17" t="s">
        <v>2923</v>
      </c>
      <c r="F8481" s="24">
        <v>-75.7109375</v>
      </c>
      <c r="G8481" s="24">
        <v>4.8168125000000002</v>
      </c>
    </row>
    <row r="8482" spans="1:7" ht="15.6">
      <c r="A8482" s="19" t="s">
        <v>2952</v>
      </c>
      <c r="B8482" s="16" t="s">
        <v>2924</v>
      </c>
      <c r="C8482" s="16">
        <v>63</v>
      </c>
      <c r="D8482" s="16" t="s">
        <v>2922</v>
      </c>
      <c r="E8482" s="17" t="s">
        <v>2923</v>
      </c>
      <c r="F8482" s="24">
        <v>-75.711937500000005</v>
      </c>
      <c r="G8482" s="24">
        <v>4.8164375000000001</v>
      </c>
    </row>
    <row r="8483" spans="1:7" ht="15.6">
      <c r="A8483" s="19" t="s">
        <v>2956</v>
      </c>
      <c r="B8483" s="16" t="s">
        <v>2921</v>
      </c>
      <c r="C8483" s="16">
        <v>25</v>
      </c>
      <c r="D8483" s="16" t="s">
        <v>2925</v>
      </c>
      <c r="E8483" s="17" t="s">
        <v>2926</v>
      </c>
      <c r="F8483" s="24">
        <v>-75.714312500000005</v>
      </c>
      <c r="G8483" s="24">
        <v>4.8164375000000001</v>
      </c>
    </row>
    <row r="8484" spans="1:7" ht="15.6">
      <c r="A8484" s="19" t="s">
        <v>2953</v>
      </c>
      <c r="B8484" s="16" t="s">
        <v>2924</v>
      </c>
      <c r="C8484" s="16">
        <v>25</v>
      </c>
      <c r="D8484" s="16" t="s">
        <v>2930</v>
      </c>
      <c r="E8484" s="17" t="s">
        <v>2927</v>
      </c>
      <c r="F8484" s="24">
        <v>-75.690390600000001</v>
      </c>
      <c r="G8484" s="24">
        <v>4.8276124999999999</v>
      </c>
    </row>
    <row r="8485" spans="1:7" ht="15.6">
      <c r="A8485" s="19" t="s">
        <v>2955</v>
      </c>
      <c r="B8485" s="16" t="s">
        <v>2924</v>
      </c>
      <c r="C8485" s="16">
        <v>21</v>
      </c>
      <c r="D8485" s="16" t="s">
        <v>2925</v>
      </c>
      <c r="E8485" s="17" t="s">
        <v>2928</v>
      </c>
      <c r="F8485" s="24">
        <v>-75.701796900000005</v>
      </c>
      <c r="G8485" s="24">
        <v>4.8114375000000003</v>
      </c>
    </row>
    <row r="8486" spans="1:7" ht="15.6">
      <c r="A8486" s="19" t="s">
        <v>2952</v>
      </c>
      <c r="B8486" s="16" t="s">
        <v>2921</v>
      </c>
      <c r="C8486" s="16">
        <v>57</v>
      </c>
      <c r="D8486" s="16" t="s">
        <v>2925</v>
      </c>
      <c r="E8486" s="17" t="s">
        <v>2926</v>
      </c>
      <c r="F8486" s="24">
        <v>-75.703437500000007</v>
      </c>
      <c r="G8486" s="24">
        <v>4.8158124999999998</v>
      </c>
    </row>
    <row r="8487" spans="1:7" ht="15.6">
      <c r="A8487" s="19" t="s">
        <v>2952</v>
      </c>
      <c r="B8487" s="16" t="s">
        <v>2921</v>
      </c>
      <c r="C8487" s="16">
        <v>27</v>
      </c>
      <c r="D8487" s="16" t="s">
        <v>2930</v>
      </c>
      <c r="E8487" s="17" t="s">
        <v>2928</v>
      </c>
      <c r="F8487" s="24">
        <v>-75.703562500000004</v>
      </c>
      <c r="G8487" s="24">
        <v>4.8151875000000004</v>
      </c>
    </row>
    <row r="8488" spans="1:7" ht="15.6">
      <c r="A8488" s="19" t="s">
        <v>2956</v>
      </c>
      <c r="B8488" s="16" t="s">
        <v>2924</v>
      </c>
      <c r="C8488" s="16">
        <v>19</v>
      </c>
      <c r="D8488" s="16" t="s">
        <v>2925</v>
      </c>
      <c r="E8488" s="17" t="s">
        <v>2926</v>
      </c>
      <c r="F8488" s="24">
        <v>-75.7140469</v>
      </c>
      <c r="G8488" s="24">
        <v>4.8170374999999996</v>
      </c>
    </row>
    <row r="8489" spans="1:7" ht="15.6">
      <c r="A8489" s="19" t="s">
        <v>2959</v>
      </c>
      <c r="B8489" s="16" t="s">
        <v>2921</v>
      </c>
      <c r="C8489" s="16">
        <v>28</v>
      </c>
      <c r="D8489" s="16" t="s">
        <v>2922</v>
      </c>
      <c r="E8489" s="17" t="s">
        <v>2923</v>
      </c>
      <c r="F8489" s="24">
        <v>-75.812312500000004</v>
      </c>
      <c r="G8489" s="24">
        <v>4.8016874999999999</v>
      </c>
    </row>
    <row r="8490" spans="1:7" ht="15.6">
      <c r="A8490" s="19" t="s">
        <v>2956</v>
      </c>
      <c r="B8490" s="16" t="s">
        <v>2921</v>
      </c>
      <c r="C8490" s="16">
        <v>37</v>
      </c>
      <c r="D8490" s="16" t="s">
        <v>2925</v>
      </c>
      <c r="E8490" s="17" t="s">
        <v>2926</v>
      </c>
      <c r="F8490" s="24">
        <v>-75.714312500000005</v>
      </c>
      <c r="G8490" s="24">
        <v>4.8164375000000001</v>
      </c>
    </row>
    <row r="8491" spans="1:7" ht="15.6">
      <c r="A8491" s="19" t="s">
        <v>2954</v>
      </c>
      <c r="B8491" s="16" t="s">
        <v>2921</v>
      </c>
      <c r="C8491" s="16">
        <v>74</v>
      </c>
      <c r="D8491" s="16" t="s">
        <v>2925</v>
      </c>
      <c r="E8491" s="17" t="s">
        <v>2926</v>
      </c>
      <c r="F8491" s="24">
        <v>-75.685812499999997</v>
      </c>
      <c r="G8491" s="24">
        <v>4.8230624999999998</v>
      </c>
    </row>
    <row r="8492" spans="1:7" ht="15.6">
      <c r="A8492" s="19" t="s">
        <v>2956</v>
      </c>
      <c r="B8492" s="16" t="s">
        <v>2924</v>
      </c>
      <c r="C8492" s="16">
        <v>53</v>
      </c>
      <c r="D8492" s="16" t="s">
        <v>2925</v>
      </c>
      <c r="E8492" s="17" t="s">
        <v>2926</v>
      </c>
      <c r="F8492" s="24">
        <v>-75.714312500000005</v>
      </c>
      <c r="G8492" s="24">
        <v>4.8164375000000001</v>
      </c>
    </row>
    <row r="8493" spans="1:7" ht="15.6">
      <c r="A8493" s="19" t="s">
        <v>2954</v>
      </c>
      <c r="B8493" s="16" t="s">
        <v>2924</v>
      </c>
      <c r="C8493" s="16">
        <v>37</v>
      </c>
      <c r="D8493" s="16" t="s">
        <v>2925</v>
      </c>
      <c r="E8493" s="17" t="s">
        <v>2926</v>
      </c>
      <c r="F8493" s="24">
        <v>-75.685812499999997</v>
      </c>
      <c r="G8493" s="24">
        <v>4.8234374999999998</v>
      </c>
    </row>
    <row r="8494" spans="1:7" ht="15.6">
      <c r="A8494" s="19" t="s">
        <v>2953</v>
      </c>
      <c r="B8494" s="16" t="s">
        <v>2921</v>
      </c>
      <c r="C8494" s="16">
        <v>21</v>
      </c>
      <c r="D8494" s="16" t="s">
        <v>2925</v>
      </c>
      <c r="E8494" s="17" t="s">
        <v>2926</v>
      </c>
      <c r="F8494" s="24">
        <v>-75.688578100000001</v>
      </c>
      <c r="G8494" s="24">
        <v>4.8270375000000003</v>
      </c>
    </row>
    <row r="8495" spans="1:7" ht="15.6">
      <c r="A8495" s="19" t="s">
        <v>2952</v>
      </c>
      <c r="B8495" s="16" t="s">
        <v>2921</v>
      </c>
      <c r="C8495" s="16">
        <v>28</v>
      </c>
      <c r="D8495" s="16" t="s">
        <v>2925</v>
      </c>
      <c r="E8495" s="17" t="s">
        <v>2926</v>
      </c>
      <c r="F8495" s="24">
        <v>-75.703812499999998</v>
      </c>
      <c r="G8495" s="24">
        <v>4.8158124999999998</v>
      </c>
    </row>
    <row r="8496" spans="1:7" ht="15.6">
      <c r="A8496" s="19" t="s">
        <v>2959</v>
      </c>
      <c r="B8496" s="16" t="s">
        <v>2921</v>
      </c>
      <c r="C8496" s="16">
        <v>37</v>
      </c>
      <c r="D8496" s="16" t="s">
        <v>2922</v>
      </c>
      <c r="E8496" s="17" t="s">
        <v>2923</v>
      </c>
      <c r="F8496" s="24">
        <v>-75.812312500000004</v>
      </c>
      <c r="G8496" s="24">
        <v>4.8016874999999999</v>
      </c>
    </row>
    <row r="8497" spans="1:7" ht="15.6">
      <c r="A8497" s="19" t="s">
        <v>2960</v>
      </c>
      <c r="B8497" s="16" t="s">
        <v>2924</v>
      </c>
      <c r="C8497" s="16">
        <v>65</v>
      </c>
      <c r="D8497" s="16" t="s">
        <v>2930</v>
      </c>
      <c r="E8497" s="17" t="s">
        <v>2926</v>
      </c>
      <c r="F8497" s="24">
        <v>-74.399437500000005</v>
      </c>
      <c r="G8497" s="24">
        <v>4.3866874999999999</v>
      </c>
    </row>
    <row r="8498" spans="1:7" ht="15.6">
      <c r="A8498" s="19" t="s">
        <v>2961</v>
      </c>
      <c r="B8498" s="16" t="s">
        <v>2924</v>
      </c>
      <c r="C8498" s="16">
        <v>23</v>
      </c>
      <c r="D8498" s="16" t="s">
        <v>2925</v>
      </c>
      <c r="E8498" s="17" t="s">
        <v>2926</v>
      </c>
      <c r="F8498" s="24">
        <v>-75.683062500000005</v>
      </c>
      <c r="G8498" s="24">
        <v>4.8209375000000003</v>
      </c>
    </row>
    <row r="8499" spans="1:7" ht="15.6">
      <c r="A8499" s="19" t="s">
        <v>2961</v>
      </c>
      <c r="B8499" s="16" t="s">
        <v>2921</v>
      </c>
      <c r="C8499" s="16">
        <v>33</v>
      </c>
      <c r="D8499" s="16" t="s">
        <v>2925</v>
      </c>
      <c r="E8499" s="17" t="s">
        <v>2926</v>
      </c>
      <c r="F8499" s="24">
        <v>-75.683062500000005</v>
      </c>
      <c r="G8499" s="24">
        <v>4.8209375000000003</v>
      </c>
    </row>
    <row r="8500" spans="1:7" ht="15.6">
      <c r="A8500" s="19" t="s">
        <v>2956</v>
      </c>
      <c r="B8500" s="16" t="s">
        <v>2921</v>
      </c>
      <c r="C8500" s="16">
        <v>35</v>
      </c>
      <c r="D8500" s="16" t="s">
        <v>2930</v>
      </c>
      <c r="E8500" s="17" t="s">
        <v>2928</v>
      </c>
      <c r="F8500" s="24">
        <v>-75.715812499999998</v>
      </c>
      <c r="G8500" s="24">
        <v>4.8164375000000001</v>
      </c>
    </row>
    <row r="8501" spans="1:7" ht="15.6">
      <c r="A8501" s="19" t="s">
        <v>2952</v>
      </c>
      <c r="B8501" s="16" t="s">
        <v>2921</v>
      </c>
      <c r="C8501" s="16">
        <v>26</v>
      </c>
      <c r="D8501" s="16" t="s">
        <v>2925</v>
      </c>
      <c r="E8501" s="17" t="s">
        <v>2928</v>
      </c>
      <c r="F8501" s="24">
        <v>-75.704187500000003</v>
      </c>
      <c r="G8501" s="24">
        <v>4.8154374999999998</v>
      </c>
    </row>
    <row r="8502" spans="1:7" ht="15.6">
      <c r="A8502" s="19" t="s">
        <v>2962</v>
      </c>
      <c r="B8502" s="16" t="s">
        <v>2921</v>
      </c>
      <c r="C8502" s="16">
        <v>43</v>
      </c>
      <c r="D8502" s="16" t="s">
        <v>2930</v>
      </c>
      <c r="E8502" s="17" t="s">
        <v>2926</v>
      </c>
      <c r="F8502" s="24">
        <v>-75.708062499999997</v>
      </c>
      <c r="G8502" s="24">
        <v>4.8004375000000001</v>
      </c>
    </row>
    <row r="8503" spans="1:7" ht="15.6">
      <c r="A8503" s="19" t="s">
        <v>2956</v>
      </c>
      <c r="B8503" s="16" t="s">
        <v>2924</v>
      </c>
      <c r="C8503" s="16">
        <v>28</v>
      </c>
      <c r="D8503" s="16" t="s">
        <v>2922</v>
      </c>
      <c r="E8503" s="17" t="s">
        <v>2923</v>
      </c>
      <c r="F8503" s="24">
        <v>-75.736312499999997</v>
      </c>
      <c r="G8503" s="24">
        <v>4.8151875000000004</v>
      </c>
    </row>
    <row r="8504" spans="1:7" ht="15.6">
      <c r="A8504" s="19" t="s">
        <v>2960</v>
      </c>
      <c r="B8504" s="16" t="s">
        <v>2924</v>
      </c>
      <c r="C8504" s="16">
        <v>47</v>
      </c>
      <c r="D8504" s="16" t="s">
        <v>2922</v>
      </c>
      <c r="E8504" s="17" t="s">
        <v>2923</v>
      </c>
      <c r="F8504" s="24">
        <v>-75.766796900000003</v>
      </c>
      <c r="G8504" s="24">
        <v>4.8069875</v>
      </c>
    </row>
    <row r="8505" spans="1:7" ht="15.6">
      <c r="A8505" s="19" t="s">
        <v>2952</v>
      </c>
      <c r="B8505" s="16" t="s">
        <v>2924</v>
      </c>
      <c r="C8505" s="16">
        <v>17</v>
      </c>
      <c r="D8505" s="16" t="s">
        <v>2922</v>
      </c>
      <c r="E8505" s="17" t="s">
        <v>2923</v>
      </c>
      <c r="F8505" s="24">
        <v>-75.712062500000002</v>
      </c>
      <c r="G8505" s="24">
        <v>4.8166874999999996</v>
      </c>
    </row>
    <row r="8506" spans="1:7" ht="15.6">
      <c r="A8506" s="19" t="s">
        <v>2962</v>
      </c>
      <c r="B8506" s="16" t="s">
        <v>2921</v>
      </c>
      <c r="C8506" s="16">
        <v>60</v>
      </c>
      <c r="D8506" s="16" t="s">
        <v>2922</v>
      </c>
      <c r="E8506" s="17" t="s">
        <v>2923</v>
      </c>
      <c r="F8506" s="24">
        <v>-75.714390600000002</v>
      </c>
      <c r="G8506" s="24">
        <v>4.7929874999999997</v>
      </c>
    </row>
    <row r="8507" spans="1:7" ht="15.6">
      <c r="A8507" s="19" t="s">
        <v>2952</v>
      </c>
      <c r="B8507" s="16" t="s">
        <v>2921</v>
      </c>
      <c r="C8507" s="16">
        <v>46</v>
      </c>
      <c r="D8507" s="16" t="s">
        <v>2922</v>
      </c>
      <c r="E8507" s="17" t="s">
        <v>2923</v>
      </c>
      <c r="F8507" s="24">
        <v>-75.698687500000005</v>
      </c>
      <c r="G8507" s="24">
        <v>4.8161874999999998</v>
      </c>
    </row>
    <row r="8508" spans="1:7" ht="15.6">
      <c r="A8508" s="19" t="s">
        <v>2955</v>
      </c>
      <c r="B8508" s="16" t="s">
        <v>2921</v>
      </c>
      <c r="C8508" s="16">
        <v>45</v>
      </c>
      <c r="D8508" s="16" t="s">
        <v>2922</v>
      </c>
      <c r="E8508" s="17" t="s">
        <v>2923</v>
      </c>
      <c r="F8508" s="24">
        <v>-75.675687499999995</v>
      </c>
      <c r="G8508" s="24">
        <v>4.5350625000000004</v>
      </c>
    </row>
    <row r="8509" spans="1:7" ht="15.6">
      <c r="A8509" s="19" t="s">
        <v>2952</v>
      </c>
      <c r="B8509" s="16" t="s">
        <v>2924</v>
      </c>
      <c r="C8509" s="16">
        <v>19</v>
      </c>
      <c r="D8509" s="16" t="s">
        <v>2922</v>
      </c>
      <c r="E8509" s="17" t="s">
        <v>2923</v>
      </c>
      <c r="F8509" s="24">
        <v>-75.698437499999997</v>
      </c>
      <c r="G8509" s="24">
        <v>4.8138125</v>
      </c>
    </row>
    <row r="8510" spans="1:7" ht="15.6">
      <c r="A8510" s="19" t="s">
        <v>2956</v>
      </c>
      <c r="B8510" s="16" t="s">
        <v>2921</v>
      </c>
      <c r="C8510" s="16">
        <v>34</v>
      </c>
      <c r="D8510" s="16" t="s">
        <v>2925</v>
      </c>
      <c r="E8510" s="17" t="s">
        <v>2928</v>
      </c>
      <c r="F8510" s="24">
        <v>-75.713062500000007</v>
      </c>
      <c r="G8510" s="24">
        <v>4.8164375000000001</v>
      </c>
    </row>
    <row r="8511" spans="1:7" ht="15.6">
      <c r="A8511" s="19" t="s">
        <v>2962</v>
      </c>
      <c r="B8511" s="16" t="s">
        <v>2921</v>
      </c>
      <c r="C8511" s="16">
        <v>24</v>
      </c>
      <c r="D8511" s="16" t="s">
        <v>2922</v>
      </c>
      <c r="E8511" s="17" t="s">
        <v>2923</v>
      </c>
      <c r="F8511" s="24">
        <v>-75.713953099999998</v>
      </c>
      <c r="G8511" s="24">
        <v>4.7921624999999999</v>
      </c>
    </row>
    <row r="8512" spans="1:7" ht="15.6">
      <c r="A8512" s="19" t="s">
        <v>2961</v>
      </c>
      <c r="B8512" s="16" t="s">
        <v>2921</v>
      </c>
      <c r="C8512" s="16">
        <v>25</v>
      </c>
      <c r="D8512" s="16" t="s">
        <v>2929</v>
      </c>
      <c r="E8512" s="17" t="s">
        <v>2926</v>
      </c>
      <c r="F8512" s="24">
        <v>-75.683062500000005</v>
      </c>
      <c r="G8512" s="24">
        <v>4.8209375000000003</v>
      </c>
    </row>
    <row r="8513" spans="1:7" ht="15.6">
      <c r="A8513" s="19" t="s">
        <v>2952</v>
      </c>
      <c r="B8513" s="16" t="s">
        <v>2924</v>
      </c>
      <c r="C8513" s="16">
        <v>17</v>
      </c>
      <c r="D8513" s="16" t="s">
        <v>2922</v>
      </c>
      <c r="E8513" s="17" t="s">
        <v>2923</v>
      </c>
      <c r="F8513" s="24">
        <v>-75.698437499999997</v>
      </c>
      <c r="G8513" s="24">
        <v>4.8138125</v>
      </c>
    </row>
    <row r="8514" spans="1:7" ht="15.6">
      <c r="A8514" s="19" t="s">
        <v>2962</v>
      </c>
      <c r="B8514" s="16" t="s">
        <v>2924</v>
      </c>
      <c r="C8514" s="16">
        <v>25</v>
      </c>
      <c r="D8514" s="16" t="s">
        <v>2930</v>
      </c>
      <c r="E8514" s="17" t="s">
        <v>2926</v>
      </c>
      <c r="F8514" s="24">
        <v>-75.708687499999996</v>
      </c>
      <c r="G8514" s="24">
        <v>4.8004375000000001</v>
      </c>
    </row>
    <row r="8515" spans="1:7" ht="15.6">
      <c r="A8515" s="19" t="s">
        <v>2961</v>
      </c>
      <c r="B8515" s="16" t="s">
        <v>2921</v>
      </c>
      <c r="C8515" s="16">
        <v>37</v>
      </c>
      <c r="D8515" s="16" t="s">
        <v>2925</v>
      </c>
      <c r="E8515" s="17" t="s">
        <v>2926</v>
      </c>
      <c r="F8515" s="24">
        <v>-75.683062500000005</v>
      </c>
      <c r="G8515" s="24">
        <v>4.8209375000000003</v>
      </c>
    </row>
    <row r="8516" spans="1:7" ht="15.6">
      <c r="A8516" s="19" t="s">
        <v>2951</v>
      </c>
      <c r="B8516" s="16" t="s">
        <v>2924</v>
      </c>
      <c r="C8516" s="16">
        <v>21</v>
      </c>
      <c r="D8516" s="16" t="s">
        <v>2925</v>
      </c>
      <c r="E8516" s="17" t="s">
        <v>2926</v>
      </c>
      <c r="F8516" s="24">
        <v>-74.791046899999998</v>
      </c>
      <c r="G8516" s="24">
        <v>4.3105124999999997</v>
      </c>
    </row>
    <row r="8517" spans="1:7" ht="15.6">
      <c r="A8517" s="19" t="s">
        <v>2956</v>
      </c>
      <c r="B8517" s="16" t="s">
        <v>2921</v>
      </c>
      <c r="C8517" s="16">
        <v>53</v>
      </c>
      <c r="D8517" s="16" t="s">
        <v>2922</v>
      </c>
      <c r="E8517" s="17" t="s">
        <v>2923</v>
      </c>
      <c r="F8517" s="24">
        <v>-75.712437499999993</v>
      </c>
      <c r="G8517" s="24">
        <v>4.8193124999999997</v>
      </c>
    </row>
    <row r="8518" spans="1:7" ht="15.6">
      <c r="A8518" s="19" t="s">
        <v>2951</v>
      </c>
      <c r="B8518" s="16" t="s">
        <v>2924</v>
      </c>
      <c r="C8518" s="16">
        <v>35</v>
      </c>
      <c r="D8518" s="16" t="s">
        <v>2925</v>
      </c>
      <c r="E8518" s="17" t="s">
        <v>2926</v>
      </c>
      <c r="F8518" s="24">
        <v>-74.784953099999996</v>
      </c>
      <c r="G8518" s="24">
        <v>4.3161874999999998</v>
      </c>
    </row>
    <row r="8519" spans="1:7" ht="15.6">
      <c r="A8519" s="19" t="s">
        <v>2956</v>
      </c>
      <c r="B8519" s="16" t="s">
        <v>2924</v>
      </c>
      <c r="C8519" s="16">
        <v>54</v>
      </c>
      <c r="D8519" s="16" t="s">
        <v>2922</v>
      </c>
      <c r="E8519" s="17" t="s">
        <v>2923</v>
      </c>
      <c r="F8519" s="24">
        <v>-75.694937499999995</v>
      </c>
      <c r="G8519" s="24">
        <v>4.8169374999999999</v>
      </c>
    </row>
    <row r="8520" spans="1:7" ht="15.6">
      <c r="A8520" s="19" t="s">
        <v>2951</v>
      </c>
      <c r="B8520" s="16" t="s">
        <v>2921</v>
      </c>
      <c r="C8520" s="16">
        <v>35</v>
      </c>
      <c r="D8520" s="16" t="s">
        <v>2925</v>
      </c>
      <c r="E8520" s="17" t="s">
        <v>2926</v>
      </c>
      <c r="F8520" s="24">
        <v>-74.791078099999993</v>
      </c>
      <c r="G8520" s="24">
        <v>4.3105624999999996</v>
      </c>
    </row>
    <row r="8521" spans="1:7" ht="15.6">
      <c r="A8521" s="19" t="s">
        <v>2951</v>
      </c>
      <c r="B8521" s="16" t="s">
        <v>2924</v>
      </c>
      <c r="C8521" s="16">
        <v>24</v>
      </c>
      <c r="D8521" s="16" t="s">
        <v>2925</v>
      </c>
      <c r="E8521" s="17" t="s">
        <v>2926</v>
      </c>
      <c r="F8521" s="24">
        <v>-74.792765599999996</v>
      </c>
      <c r="G8521" s="24">
        <v>4.3094124999999996</v>
      </c>
    </row>
    <row r="8522" spans="1:7" ht="15.6">
      <c r="A8522" s="19" t="s">
        <v>2962</v>
      </c>
      <c r="B8522" s="16" t="s">
        <v>2921</v>
      </c>
      <c r="C8522" s="16">
        <v>67</v>
      </c>
      <c r="D8522" s="16" t="s">
        <v>2922</v>
      </c>
      <c r="E8522" s="17" t="s">
        <v>2923</v>
      </c>
      <c r="F8522" s="24">
        <v>-75.690984400000005</v>
      </c>
      <c r="G8522" s="24">
        <v>4.8126125000000002</v>
      </c>
    </row>
    <row r="8523" spans="1:7" ht="15.6">
      <c r="A8523" s="19" t="s">
        <v>2952</v>
      </c>
      <c r="B8523" s="16" t="s">
        <v>2921</v>
      </c>
      <c r="C8523" s="16">
        <v>36</v>
      </c>
      <c r="D8523" s="16" t="s">
        <v>2925</v>
      </c>
      <c r="E8523" s="17" t="s">
        <v>2928</v>
      </c>
      <c r="F8523" s="24">
        <v>-75.702562499999999</v>
      </c>
      <c r="G8523" s="24">
        <v>4.8164375000000001</v>
      </c>
    </row>
    <row r="8524" spans="1:7" ht="15.6">
      <c r="A8524" s="19" t="s">
        <v>2956</v>
      </c>
      <c r="B8524" s="16" t="s">
        <v>2921</v>
      </c>
      <c r="C8524" s="16">
        <v>20</v>
      </c>
      <c r="D8524" s="16" t="s">
        <v>2929</v>
      </c>
      <c r="E8524" s="17" t="s">
        <v>2927</v>
      </c>
      <c r="F8524" s="24">
        <v>-75.712062500000002</v>
      </c>
      <c r="G8524" s="24">
        <v>4.8164375000000001</v>
      </c>
    </row>
    <row r="8525" spans="1:7" ht="15.6">
      <c r="A8525" s="19" t="s">
        <v>2951</v>
      </c>
      <c r="B8525" s="16" t="s">
        <v>2921</v>
      </c>
      <c r="C8525" s="16">
        <v>36</v>
      </c>
      <c r="D8525" s="16" t="s">
        <v>2922</v>
      </c>
      <c r="E8525" s="17" t="s">
        <v>2926</v>
      </c>
      <c r="F8525" s="24">
        <v>-74.790609399999994</v>
      </c>
      <c r="G8525" s="24">
        <v>4.3108124999999999</v>
      </c>
    </row>
    <row r="8526" spans="1:7" ht="15.6">
      <c r="A8526" s="19" t="s">
        <v>2962</v>
      </c>
      <c r="B8526" s="16" t="s">
        <v>2921</v>
      </c>
      <c r="C8526" s="16">
        <v>53</v>
      </c>
      <c r="D8526" s="16" t="s">
        <v>2922</v>
      </c>
      <c r="E8526" s="17" t="s">
        <v>2923</v>
      </c>
      <c r="F8526" s="24">
        <v>-75.708359400000006</v>
      </c>
      <c r="G8526" s="24">
        <v>4.8126875</v>
      </c>
    </row>
    <row r="8527" spans="1:7" ht="15.6">
      <c r="A8527" s="19" t="s">
        <v>2958</v>
      </c>
      <c r="B8527" s="16" t="s">
        <v>2924</v>
      </c>
      <c r="C8527" s="16">
        <v>51</v>
      </c>
      <c r="D8527" s="16" t="s">
        <v>2925</v>
      </c>
      <c r="E8527" s="17" t="s">
        <v>2928</v>
      </c>
      <c r="F8527" s="24">
        <v>-75.693062499999996</v>
      </c>
      <c r="G8527" s="24">
        <v>4.8119375</v>
      </c>
    </row>
    <row r="8528" spans="1:7" ht="15.6">
      <c r="A8528" s="19" t="s">
        <v>2951</v>
      </c>
      <c r="B8528" s="16" t="s">
        <v>2921</v>
      </c>
      <c r="C8528" s="16">
        <v>22</v>
      </c>
      <c r="D8528" s="16" t="s">
        <v>2925</v>
      </c>
      <c r="E8528" s="17" t="s">
        <v>2926</v>
      </c>
      <c r="F8528" s="24">
        <v>-74.791812500000006</v>
      </c>
      <c r="G8528" s="24">
        <v>4.3106875000000002</v>
      </c>
    </row>
    <row r="8529" spans="1:7" ht="15.6">
      <c r="A8529" s="19" t="s">
        <v>2953</v>
      </c>
      <c r="B8529" s="16" t="s">
        <v>2921</v>
      </c>
      <c r="C8529" s="16">
        <v>22</v>
      </c>
      <c r="D8529" s="16" t="s">
        <v>2925</v>
      </c>
      <c r="E8529" s="17" t="s">
        <v>2926</v>
      </c>
      <c r="F8529" s="24">
        <v>-75.791140600000006</v>
      </c>
      <c r="G8529" s="24">
        <v>4.8661124999999998</v>
      </c>
    </row>
    <row r="8530" spans="1:7" ht="15.6">
      <c r="A8530" s="19" t="s">
        <v>2956</v>
      </c>
      <c r="B8530" s="16" t="s">
        <v>2924</v>
      </c>
      <c r="C8530" s="16">
        <v>33</v>
      </c>
      <c r="D8530" s="16" t="s">
        <v>2922</v>
      </c>
      <c r="E8530" s="17" t="s">
        <v>2923</v>
      </c>
      <c r="F8530" s="24">
        <v>-75.730328099999994</v>
      </c>
      <c r="G8530" s="24">
        <v>4.8155374999999996</v>
      </c>
    </row>
    <row r="8531" spans="1:7" ht="15.6">
      <c r="A8531" s="19" t="s">
        <v>2951</v>
      </c>
      <c r="B8531" s="16" t="s">
        <v>2921</v>
      </c>
      <c r="C8531" s="16">
        <v>18</v>
      </c>
      <c r="D8531" s="16" t="s">
        <v>2930</v>
      </c>
      <c r="E8531" s="17" t="s">
        <v>2926</v>
      </c>
      <c r="F8531" s="24">
        <v>-74.791312500000004</v>
      </c>
      <c r="G8531" s="24">
        <v>4.3099375000000002</v>
      </c>
    </row>
    <row r="8532" spans="1:7" ht="15.6">
      <c r="A8532" s="19" t="s">
        <v>2951</v>
      </c>
      <c r="B8532" s="16" t="s">
        <v>2924</v>
      </c>
      <c r="C8532" s="16">
        <v>24</v>
      </c>
      <c r="D8532" s="16" t="s">
        <v>2925</v>
      </c>
      <c r="E8532" s="17" t="s">
        <v>2926</v>
      </c>
      <c r="F8532" s="24">
        <v>-74.791062499999995</v>
      </c>
      <c r="G8532" s="24">
        <v>4.3105624999999996</v>
      </c>
    </row>
    <row r="8533" spans="1:7" ht="15.6">
      <c r="A8533" s="19" t="s">
        <v>2956</v>
      </c>
      <c r="B8533" s="16" t="s">
        <v>2921</v>
      </c>
      <c r="C8533" s="16">
        <v>62</v>
      </c>
      <c r="D8533" s="16" t="s">
        <v>2925</v>
      </c>
      <c r="E8533" s="17" t="s">
        <v>2926</v>
      </c>
      <c r="F8533" s="24">
        <v>-75.714312500000005</v>
      </c>
      <c r="G8533" s="24">
        <v>4.8164375000000001</v>
      </c>
    </row>
    <row r="8534" spans="1:7" ht="15.6">
      <c r="A8534" s="19" t="s">
        <v>2953</v>
      </c>
      <c r="B8534" s="16" t="s">
        <v>2921</v>
      </c>
      <c r="C8534" s="16">
        <v>50</v>
      </c>
      <c r="D8534" s="16" t="s">
        <v>2930</v>
      </c>
      <c r="E8534" s="17" t="s">
        <v>2928</v>
      </c>
      <c r="F8534" s="24">
        <v>-75.688937499999994</v>
      </c>
      <c r="G8534" s="24">
        <v>4.8279375</v>
      </c>
    </row>
    <row r="8535" spans="1:7" ht="15.6">
      <c r="A8535" s="19" t="s">
        <v>2955</v>
      </c>
      <c r="B8535" s="16" t="s">
        <v>2921</v>
      </c>
      <c r="C8535" s="16">
        <v>22</v>
      </c>
      <c r="D8535" s="16" t="s">
        <v>2922</v>
      </c>
      <c r="E8535" s="17" t="s">
        <v>2923</v>
      </c>
      <c r="F8535" s="24">
        <v>-76.531937499999998</v>
      </c>
      <c r="G8535" s="24">
        <v>3.4516874999999998</v>
      </c>
    </row>
    <row r="8536" spans="1:7" ht="15.6">
      <c r="A8536" s="19" t="s">
        <v>2952</v>
      </c>
      <c r="B8536" s="16" t="s">
        <v>2921</v>
      </c>
      <c r="C8536" s="16">
        <v>52</v>
      </c>
      <c r="D8536" s="16" t="s">
        <v>2925</v>
      </c>
      <c r="E8536" s="17" t="s">
        <v>2928</v>
      </c>
      <c r="F8536" s="24">
        <v>-75.704562499999994</v>
      </c>
      <c r="G8536" s="24">
        <v>4.8153125000000001</v>
      </c>
    </row>
    <row r="8537" spans="1:7" ht="15.6">
      <c r="A8537" s="19" t="s">
        <v>2952</v>
      </c>
      <c r="B8537" s="16" t="s">
        <v>2921</v>
      </c>
      <c r="C8537" s="16">
        <v>32</v>
      </c>
      <c r="D8537" s="16" t="s">
        <v>2930</v>
      </c>
      <c r="E8537" s="17" t="s">
        <v>2928</v>
      </c>
      <c r="F8537" s="24">
        <v>-75.703062500000001</v>
      </c>
      <c r="G8537" s="24">
        <v>4.8158124999999998</v>
      </c>
    </row>
    <row r="8538" spans="1:7" ht="15.6">
      <c r="A8538" s="19" t="s">
        <v>2955</v>
      </c>
      <c r="B8538" s="16" t="s">
        <v>2921</v>
      </c>
      <c r="C8538" s="16">
        <v>33</v>
      </c>
      <c r="D8538" s="16" t="s">
        <v>2925</v>
      </c>
      <c r="E8538" s="17" t="s">
        <v>2927</v>
      </c>
      <c r="F8538" s="24">
        <v>-75.700546900000006</v>
      </c>
      <c r="G8538" s="24">
        <v>4.8107625000000001</v>
      </c>
    </row>
    <row r="8539" spans="1:7" ht="15.6">
      <c r="A8539" s="19" t="s">
        <v>2955</v>
      </c>
      <c r="B8539" s="16" t="s">
        <v>2924</v>
      </c>
      <c r="C8539" s="16">
        <v>25</v>
      </c>
      <c r="D8539" s="16" t="s">
        <v>2922</v>
      </c>
      <c r="E8539" s="17" t="s">
        <v>2928</v>
      </c>
      <c r="F8539" s="24">
        <v>-75.702546900000002</v>
      </c>
      <c r="G8539" s="24">
        <v>4.8118875000000001</v>
      </c>
    </row>
    <row r="8540" spans="1:7" ht="15.6">
      <c r="A8540" s="19" t="s">
        <v>2954</v>
      </c>
      <c r="B8540" s="16" t="s">
        <v>2921</v>
      </c>
      <c r="C8540" s="16">
        <v>45</v>
      </c>
      <c r="D8540" s="16" t="s">
        <v>2925</v>
      </c>
      <c r="E8540" s="17" t="s">
        <v>2926</v>
      </c>
      <c r="F8540" s="24">
        <v>-75.685812499999997</v>
      </c>
      <c r="G8540" s="24">
        <v>4.8238124999999998</v>
      </c>
    </row>
    <row r="8541" spans="1:7" ht="15.6">
      <c r="A8541" s="19" t="s">
        <v>2951</v>
      </c>
      <c r="B8541" s="16" t="s">
        <v>2921</v>
      </c>
      <c r="C8541" s="16">
        <v>43</v>
      </c>
      <c r="D8541" s="16" t="s">
        <v>2925</v>
      </c>
      <c r="E8541" s="17" t="s">
        <v>2926</v>
      </c>
      <c r="F8541" s="24">
        <v>-74.791312500000004</v>
      </c>
      <c r="G8541" s="24">
        <v>4.3104374999999999</v>
      </c>
    </row>
    <row r="8542" spans="1:7" ht="15.6">
      <c r="A8542" s="19" t="s">
        <v>2958</v>
      </c>
      <c r="B8542" s="16" t="s">
        <v>2924</v>
      </c>
      <c r="C8542" s="16">
        <v>26</v>
      </c>
      <c r="D8542" s="16" t="s">
        <v>2925</v>
      </c>
      <c r="E8542" s="17" t="s">
        <v>2927</v>
      </c>
      <c r="F8542" s="24">
        <v>-75.693937500000004</v>
      </c>
      <c r="G8542" s="24">
        <v>4.8145625000000001</v>
      </c>
    </row>
    <row r="8543" spans="1:7" ht="15.6">
      <c r="A8543" s="19" t="s">
        <v>2953</v>
      </c>
      <c r="B8543" s="16" t="s">
        <v>2921</v>
      </c>
      <c r="C8543" s="16">
        <v>43</v>
      </c>
      <c r="D8543" s="16" t="s">
        <v>2925</v>
      </c>
      <c r="E8543" s="17" t="s">
        <v>2926</v>
      </c>
      <c r="F8543" s="24">
        <v>-75.688203099999996</v>
      </c>
      <c r="G8543" s="24">
        <v>4.8266875000000002</v>
      </c>
    </row>
    <row r="8544" spans="1:7" ht="15.6">
      <c r="A8544" s="19" t="s">
        <v>2953</v>
      </c>
      <c r="B8544" s="16" t="s">
        <v>2924</v>
      </c>
      <c r="C8544" s="16">
        <v>32</v>
      </c>
      <c r="D8544" s="16" t="s">
        <v>2925</v>
      </c>
      <c r="E8544" s="17" t="s">
        <v>2926</v>
      </c>
      <c r="F8544" s="24">
        <v>-75.695859400000003</v>
      </c>
      <c r="G8544" s="24">
        <v>4.8097624999999997</v>
      </c>
    </row>
    <row r="8545" spans="1:7" ht="15.6">
      <c r="A8545" s="19" t="s">
        <v>2960</v>
      </c>
      <c r="B8545" s="16" t="s">
        <v>2924</v>
      </c>
      <c r="C8545" s="16">
        <v>33</v>
      </c>
      <c r="D8545" s="16" t="s">
        <v>2925</v>
      </c>
      <c r="E8545" s="17" t="s">
        <v>2928</v>
      </c>
      <c r="F8545" s="24">
        <v>-75.6916875</v>
      </c>
      <c r="G8545" s="24">
        <v>4.8076875000000001</v>
      </c>
    </row>
    <row r="8546" spans="1:7" ht="15.6">
      <c r="A8546" s="19" t="s">
        <v>2958</v>
      </c>
      <c r="B8546" s="16" t="s">
        <v>2924</v>
      </c>
      <c r="C8546" s="16">
        <v>37</v>
      </c>
      <c r="D8546" s="16" t="s">
        <v>2922</v>
      </c>
      <c r="E8546" s="17" t="s">
        <v>2923</v>
      </c>
      <c r="F8546" s="24">
        <v>-75.696812499999993</v>
      </c>
      <c r="G8546" s="24">
        <v>4.8183125000000002</v>
      </c>
    </row>
    <row r="8547" spans="1:7" ht="15.6">
      <c r="A8547" s="19" t="s">
        <v>2951</v>
      </c>
      <c r="B8547" s="16" t="s">
        <v>2921</v>
      </c>
      <c r="C8547" s="16">
        <v>26</v>
      </c>
      <c r="D8547" s="16" t="s">
        <v>2925</v>
      </c>
      <c r="E8547" s="17" t="s">
        <v>2926</v>
      </c>
      <c r="F8547" s="24">
        <v>-74.790953099999996</v>
      </c>
      <c r="G8547" s="24">
        <v>4.3106875000000002</v>
      </c>
    </row>
    <row r="8548" spans="1:7" ht="15.6">
      <c r="A8548" s="19" t="s">
        <v>2953</v>
      </c>
      <c r="B8548" s="16" t="s">
        <v>2921</v>
      </c>
      <c r="C8548" s="16">
        <v>34</v>
      </c>
      <c r="D8548" s="16" t="s">
        <v>2925</v>
      </c>
      <c r="E8548" s="17" t="s">
        <v>2926</v>
      </c>
      <c r="F8548" s="24">
        <v>-75.688062500000001</v>
      </c>
      <c r="G8548" s="24">
        <v>4.8265624999999996</v>
      </c>
    </row>
    <row r="8549" spans="1:7" ht="15.6">
      <c r="A8549" s="19" t="s">
        <v>2951</v>
      </c>
      <c r="B8549" s="16" t="s">
        <v>2921</v>
      </c>
      <c r="C8549" s="16">
        <v>19</v>
      </c>
      <c r="D8549" s="16" t="s">
        <v>2930</v>
      </c>
      <c r="E8549" s="17" t="s">
        <v>2926</v>
      </c>
      <c r="F8549" s="24">
        <v>-74.7907656</v>
      </c>
      <c r="G8549" s="24">
        <v>4.3105124999999997</v>
      </c>
    </row>
    <row r="8550" spans="1:7" ht="15.6">
      <c r="A8550" s="19" t="s">
        <v>2960</v>
      </c>
      <c r="B8550" s="16" t="s">
        <v>2924</v>
      </c>
      <c r="C8550" s="16">
        <v>19</v>
      </c>
      <c r="D8550" s="16" t="s">
        <v>2929</v>
      </c>
      <c r="E8550" s="17" t="s">
        <v>2928</v>
      </c>
      <c r="F8550" s="24">
        <v>-75.711437500000002</v>
      </c>
      <c r="G8550" s="24">
        <v>4.8158124999999998</v>
      </c>
    </row>
    <row r="8551" spans="1:7" ht="15.6">
      <c r="A8551" s="19" t="s">
        <v>2953</v>
      </c>
      <c r="B8551" s="16" t="s">
        <v>2924</v>
      </c>
      <c r="C8551" s="16">
        <v>22</v>
      </c>
      <c r="D8551" s="16" t="s">
        <v>2925</v>
      </c>
      <c r="E8551" s="17" t="s">
        <v>2926</v>
      </c>
      <c r="F8551" s="24">
        <v>-75.670015599999999</v>
      </c>
      <c r="G8551" s="24">
        <v>4.8367874999999998</v>
      </c>
    </row>
    <row r="8552" spans="1:7" ht="15.6">
      <c r="A8552" s="19" t="s">
        <v>2955</v>
      </c>
      <c r="B8552" s="16" t="s">
        <v>2921</v>
      </c>
      <c r="C8552" s="16">
        <v>20</v>
      </c>
      <c r="D8552" s="16" t="s">
        <v>2922</v>
      </c>
      <c r="E8552" s="17" t="s">
        <v>2923</v>
      </c>
      <c r="F8552" s="24">
        <v>-75.6916875</v>
      </c>
      <c r="G8552" s="24">
        <v>4.8088125000000002</v>
      </c>
    </row>
    <row r="8553" spans="1:7" ht="15.6">
      <c r="A8553" s="19" t="s">
        <v>2954</v>
      </c>
      <c r="B8553" s="16" t="s">
        <v>2924</v>
      </c>
      <c r="C8553" s="16">
        <v>21</v>
      </c>
      <c r="D8553" s="16" t="s">
        <v>2922</v>
      </c>
      <c r="E8553" s="17" t="s">
        <v>2926</v>
      </c>
      <c r="F8553" s="24">
        <v>-75.685812499999997</v>
      </c>
      <c r="G8553" s="24">
        <v>4.8238124999999998</v>
      </c>
    </row>
    <row r="8554" spans="1:7" ht="15.6">
      <c r="A8554" s="19" t="s">
        <v>2955</v>
      </c>
      <c r="B8554" s="16" t="s">
        <v>2921</v>
      </c>
      <c r="C8554" s="16">
        <v>22</v>
      </c>
      <c r="D8554" s="16" t="s">
        <v>2922</v>
      </c>
      <c r="E8554" s="17" t="s">
        <v>2927</v>
      </c>
      <c r="F8554" s="24">
        <v>-75.704484399999998</v>
      </c>
      <c r="G8554" s="24">
        <v>4.8124874999999996</v>
      </c>
    </row>
    <row r="8555" spans="1:7" ht="15.6">
      <c r="A8555" s="19" t="s">
        <v>2951</v>
      </c>
      <c r="B8555" s="16" t="s">
        <v>2921</v>
      </c>
      <c r="C8555" s="16">
        <v>23</v>
      </c>
      <c r="D8555" s="16" t="s">
        <v>2925</v>
      </c>
      <c r="E8555" s="17" t="s">
        <v>2926</v>
      </c>
      <c r="F8555" s="24">
        <v>-74.791812500000006</v>
      </c>
      <c r="G8555" s="24">
        <v>4.3106875000000002</v>
      </c>
    </row>
    <row r="8556" spans="1:7" ht="15.6">
      <c r="A8556" s="19" t="s">
        <v>2958</v>
      </c>
      <c r="B8556" s="16" t="s">
        <v>2921</v>
      </c>
      <c r="C8556" s="16">
        <v>28</v>
      </c>
      <c r="D8556" s="16" t="s">
        <v>2925</v>
      </c>
      <c r="E8556" s="17" t="s">
        <v>2926</v>
      </c>
      <c r="F8556" s="24">
        <v>-75.694187499999998</v>
      </c>
      <c r="G8556" s="24">
        <v>4.8130625</v>
      </c>
    </row>
    <row r="8557" spans="1:7" ht="15.6">
      <c r="A8557" s="19" t="s">
        <v>2953</v>
      </c>
      <c r="B8557" s="16" t="s">
        <v>2921</v>
      </c>
      <c r="C8557" s="16">
        <v>18</v>
      </c>
      <c r="D8557" s="16" t="s">
        <v>2922</v>
      </c>
      <c r="E8557" s="17" t="s">
        <v>2923</v>
      </c>
      <c r="F8557" s="24">
        <v>-75.696312500000005</v>
      </c>
      <c r="G8557" s="24">
        <v>4.8301875000000001</v>
      </c>
    </row>
    <row r="8558" spans="1:7" ht="15.6">
      <c r="A8558" s="19" t="s">
        <v>2961</v>
      </c>
      <c r="B8558" s="16" t="s">
        <v>2924</v>
      </c>
      <c r="C8558" s="16">
        <v>37</v>
      </c>
      <c r="D8558" s="16" t="s">
        <v>2922</v>
      </c>
      <c r="E8558" s="17" t="s">
        <v>2923</v>
      </c>
      <c r="F8558" s="24">
        <v>-75.680546899999996</v>
      </c>
      <c r="G8558" s="24">
        <v>4.8268874999999998</v>
      </c>
    </row>
    <row r="8559" spans="1:7" ht="15.6">
      <c r="A8559" s="19" t="s">
        <v>2951</v>
      </c>
      <c r="B8559" s="16" t="s">
        <v>2924</v>
      </c>
      <c r="C8559" s="16">
        <v>31</v>
      </c>
      <c r="D8559" s="16" t="s">
        <v>2925</v>
      </c>
      <c r="E8559" s="17" t="s">
        <v>2927</v>
      </c>
      <c r="F8559" s="24">
        <v>-74.789687499999999</v>
      </c>
      <c r="G8559" s="24">
        <v>4.3116874999999997</v>
      </c>
    </row>
    <row r="8560" spans="1:7" ht="15.6">
      <c r="A8560" s="19" t="s">
        <v>2961</v>
      </c>
      <c r="B8560" s="16" t="s">
        <v>2921</v>
      </c>
      <c r="C8560" s="16">
        <v>39</v>
      </c>
      <c r="D8560" s="16" t="s">
        <v>2922</v>
      </c>
      <c r="E8560" s="17" t="s">
        <v>2923</v>
      </c>
      <c r="F8560" s="24">
        <v>-75.680546899999996</v>
      </c>
      <c r="G8560" s="24">
        <v>4.8268874999999998</v>
      </c>
    </row>
    <row r="8561" spans="1:7" ht="15.6">
      <c r="A8561" s="19" t="s">
        <v>2960</v>
      </c>
      <c r="B8561" s="16" t="s">
        <v>2924</v>
      </c>
      <c r="C8561" s="16">
        <v>23</v>
      </c>
      <c r="D8561" s="16" t="s">
        <v>2922</v>
      </c>
      <c r="E8561" s="17" t="s">
        <v>2923</v>
      </c>
      <c r="F8561" s="24">
        <v>-75.698562499999994</v>
      </c>
      <c r="G8561" s="24">
        <v>4.8138125</v>
      </c>
    </row>
    <row r="8562" spans="1:7" ht="15.6">
      <c r="A8562" s="19" t="s">
        <v>2954</v>
      </c>
      <c r="B8562" s="16" t="s">
        <v>2924</v>
      </c>
      <c r="C8562" s="16">
        <v>25</v>
      </c>
      <c r="D8562" s="16" t="s">
        <v>2925</v>
      </c>
      <c r="E8562" s="17" t="s">
        <v>2928</v>
      </c>
      <c r="F8562" s="24">
        <v>-75.685828099999995</v>
      </c>
      <c r="G8562" s="24">
        <v>4.8237874999999999</v>
      </c>
    </row>
    <row r="8563" spans="1:7" ht="15.6">
      <c r="A8563" s="19" t="s">
        <v>2955</v>
      </c>
      <c r="B8563" s="16" t="s">
        <v>2921</v>
      </c>
      <c r="C8563" s="16">
        <v>23</v>
      </c>
      <c r="D8563" s="16" t="s">
        <v>2925</v>
      </c>
      <c r="E8563" s="17" t="s">
        <v>2928</v>
      </c>
      <c r="F8563" s="24">
        <v>-75.701578100000006</v>
      </c>
      <c r="G8563" s="24">
        <v>4.8107375000000001</v>
      </c>
    </row>
    <row r="8564" spans="1:7" ht="15.6">
      <c r="A8564" s="19" t="s">
        <v>2955</v>
      </c>
      <c r="B8564" s="16" t="s">
        <v>2921</v>
      </c>
      <c r="C8564" s="16">
        <v>21</v>
      </c>
      <c r="D8564" s="16" t="s">
        <v>2925</v>
      </c>
      <c r="E8564" s="17" t="s">
        <v>2926</v>
      </c>
      <c r="F8564" s="24">
        <v>-75.703171900000001</v>
      </c>
      <c r="G8564" s="24">
        <v>4.8110625000000002</v>
      </c>
    </row>
    <row r="8565" spans="1:7" ht="15.6">
      <c r="A8565" s="19" t="s">
        <v>2951</v>
      </c>
      <c r="B8565" s="16" t="s">
        <v>2924</v>
      </c>
      <c r="C8565" s="16">
        <v>27</v>
      </c>
      <c r="D8565" s="16" t="s">
        <v>2925</v>
      </c>
      <c r="E8565" s="17" t="s">
        <v>2927</v>
      </c>
      <c r="F8565" s="24">
        <v>-74.788937500000003</v>
      </c>
      <c r="G8565" s="24">
        <v>4.3115625</v>
      </c>
    </row>
    <row r="8566" spans="1:7" ht="15.6">
      <c r="A8566" s="19" t="s">
        <v>2954</v>
      </c>
      <c r="B8566" s="16" t="s">
        <v>2921</v>
      </c>
      <c r="C8566" s="16">
        <v>38</v>
      </c>
      <c r="D8566" s="16" t="s">
        <v>2922</v>
      </c>
      <c r="E8566" s="17" t="s">
        <v>2923</v>
      </c>
      <c r="F8566" s="24">
        <v>-75.679140599999997</v>
      </c>
      <c r="G8566" s="24">
        <v>4.8217125000000003</v>
      </c>
    </row>
    <row r="8567" spans="1:7" ht="15.6">
      <c r="A8567" s="19" t="s">
        <v>2955</v>
      </c>
      <c r="B8567" s="16" t="s">
        <v>2921</v>
      </c>
      <c r="C8567" s="16">
        <v>29</v>
      </c>
      <c r="D8567" s="16" t="s">
        <v>2922</v>
      </c>
      <c r="E8567" s="17" t="s">
        <v>2928</v>
      </c>
      <c r="F8567" s="24">
        <v>-75.701703100000003</v>
      </c>
      <c r="G8567" s="24">
        <v>4.8118625000000002</v>
      </c>
    </row>
    <row r="8568" spans="1:7" ht="15.6">
      <c r="A8568" s="19" t="s">
        <v>2955</v>
      </c>
      <c r="B8568" s="16" t="s">
        <v>2924</v>
      </c>
      <c r="C8568" s="16">
        <v>36</v>
      </c>
      <c r="D8568" s="16" t="s">
        <v>2922</v>
      </c>
      <c r="E8568" s="17" t="s">
        <v>2923</v>
      </c>
      <c r="F8568" s="24">
        <v>-75.700515600000003</v>
      </c>
      <c r="G8568" s="24">
        <v>4.8163375000000004</v>
      </c>
    </row>
    <row r="8569" spans="1:7" ht="15.6">
      <c r="A8569" s="19" t="s">
        <v>2961</v>
      </c>
      <c r="B8569" s="16" t="s">
        <v>2924</v>
      </c>
      <c r="C8569" s="16">
        <v>60</v>
      </c>
      <c r="D8569" s="16" t="s">
        <v>2922</v>
      </c>
      <c r="E8569" s="17" t="s">
        <v>2923</v>
      </c>
      <c r="F8569" s="24">
        <v>-75.6827969</v>
      </c>
      <c r="G8569" s="24">
        <v>4.8287374999999999</v>
      </c>
    </row>
    <row r="8570" spans="1:7" ht="15.6">
      <c r="A8570" s="19" t="s">
        <v>2951</v>
      </c>
      <c r="B8570" s="16" t="s">
        <v>2921</v>
      </c>
      <c r="C8570" s="16">
        <v>26</v>
      </c>
      <c r="D8570" s="16" t="s">
        <v>2925</v>
      </c>
      <c r="E8570" s="17" t="s">
        <v>2926</v>
      </c>
      <c r="F8570" s="24">
        <v>-74.790562499999993</v>
      </c>
      <c r="G8570" s="24">
        <v>4.3108124999999999</v>
      </c>
    </row>
    <row r="8571" spans="1:7" ht="15.6">
      <c r="A8571" s="19" t="s">
        <v>2959</v>
      </c>
      <c r="B8571" s="16" t="s">
        <v>2921</v>
      </c>
      <c r="C8571" s="16">
        <v>25</v>
      </c>
      <c r="D8571" s="16" t="s">
        <v>2922</v>
      </c>
      <c r="E8571" s="17" t="s">
        <v>2923</v>
      </c>
      <c r="F8571" s="24">
        <v>-75.809062499999996</v>
      </c>
      <c r="G8571" s="24">
        <v>4.8099375000000002</v>
      </c>
    </row>
    <row r="8572" spans="1:7" ht="15.6">
      <c r="A8572" s="19" t="s">
        <v>2955</v>
      </c>
      <c r="B8572" s="16" t="s">
        <v>2924</v>
      </c>
      <c r="C8572" s="16">
        <v>35</v>
      </c>
      <c r="D8572" s="16" t="s">
        <v>2922</v>
      </c>
      <c r="E8572" s="17" t="s">
        <v>2927</v>
      </c>
      <c r="F8572" s="24">
        <v>-75.700484399999993</v>
      </c>
      <c r="G8572" s="24">
        <v>4.8172375000000001</v>
      </c>
    </row>
    <row r="8573" spans="1:7" ht="15.6">
      <c r="A8573" s="19" t="s">
        <v>2958</v>
      </c>
      <c r="B8573" s="16" t="s">
        <v>2921</v>
      </c>
      <c r="C8573" s="16">
        <v>16</v>
      </c>
      <c r="D8573" s="16" t="s">
        <v>2922</v>
      </c>
      <c r="E8573" s="17" t="s">
        <v>2923</v>
      </c>
      <c r="F8573" s="24">
        <v>-75.6886875</v>
      </c>
      <c r="G8573" s="24">
        <v>4.8090624999999996</v>
      </c>
    </row>
    <row r="8574" spans="1:7" ht="15.6">
      <c r="A8574" s="19" t="s">
        <v>2961</v>
      </c>
      <c r="B8574" s="16" t="s">
        <v>2924</v>
      </c>
      <c r="C8574" s="16">
        <v>37</v>
      </c>
      <c r="D8574" s="16" t="s">
        <v>2925</v>
      </c>
      <c r="E8574" s="17" t="s">
        <v>2926</v>
      </c>
      <c r="F8574" s="24">
        <v>-75.683140600000002</v>
      </c>
      <c r="G8574" s="24">
        <v>4.8209875000000002</v>
      </c>
    </row>
    <row r="8575" spans="1:7" ht="15.6">
      <c r="A8575" s="19" t="s">
        <v>2951</v>
      </c>
      <c r="B8575" s="16" t="s">
        <v>2924</v>
      </c>
      <c r="C8575" s="16">
        <v>24</v>
      </c>
      <c r="D8575" s="16" t="s">
        <v>2925</v>
      </c>
      <c r="E8575" s="17" t="s">
        <v>2926</v>
      </c>
      <c r="F8575" s="24">
        <v>-74.790562499999993</v>
      </c>
      <c r="G8575" s="24">
        <v>4.3108124999999999</v>
      </c>
    </row>
    <row r="8576" spans="1:7" ht="15.6">
      <c r="A8576" s="19" t="s">
        <v>2956</v>
      </c>
      <c r="B8576" s="16" t="s">
        <v>2924</v>
      </c>
      <c r="C8576" s="16">
        <v>53</v>
      </c>
      <c r="D8576" s="16" t="s">
        <v>2925</v>
      </c>
      <c r="E8576" s="17" t="s">
        <v>2926</v>
      </c>
      <c r="F8576" s="24">
        <v>-75.715062500000002</v>
      </c>
      <c r="G8576" s="24">
        <v>4.8164375000000001</v>
      </c>
    </row>
    <row r="8577" spans="1:7" ht="15.6">
      <c r="A8577" s="19" t="s">
        <v>2960</v>
      </c>
      <c r="B8577" s="16" t="s">
        <v>2921</v>
      </c>
      <c r="C8577" s="16">
        <v>23</v>
      </c>
      <c r="D8577" s="16" t="s">
        <v>2925</v>
      </c>
      <c r="E8577" s="17" t="s">
        <v>2926</v>
      </c>
      <c r="F8577" s="24">
        <v>-75.691937499999995</v>
      </c>
      <c r="G8577" s="24">
        <v>4.8088125000000002</v>
      </c>
    </row>
    <row r="8578" spans="1:7" ht="15.6">
      <c r="A8578" s="19" t="s">
        <v>2961</v>
      </c>
      <c r="B8578" s="16" t="s">
        <v>2924</v>
      </c>
      <c r="C8578" s="16">
        <v>35</v>
      </c>
      <c r="D8578" s="16" t="s">
        <v>2925</v>
      </c>
      <c r="E8578" s="17" t="s">
        <v>2926</v>
      </c>
      <c r="F8578" s="24">
        <v>-75.683140600000002</v>
      </c>
      <c r="G8578" s="24">
        <v>4.8209875000000002</v>
      </c>
    </row>
    <row r="8579" spans="1:7" ht="15.6">
      <c r="A8579" s="19" t="s">
        <v>2959</v>
      </c>
      <c r="B8579" s="16" t="s">
        <v>2921</v>
      </c>
      <c r="C8579" s="16">
        <v>30</v>
      </c>
      <c r="D8579" s="16" t="s">
        <v>2922</v>
      </c>
      <c r="E8579" s="17" t="s">
        <v>2923</v>
      </c>
      <c r="F8579" s="24">
        <v>-75.7385625</v>
      </c>
      <c r="G8579" s="24">
        <v>4.8038125000000003</v>
      </c>
    </row>
    <row r="8580" spans="1:7" ht="15.6">
      <c r="A8580" s="19" t="s">
        <v>2951</v>
      </c>
      <c r="B8580" s="16" t="s">
        <v>2921</v>
      </c>
      <c r="C8580" s="16">
        <v>35</v>
      </c>
      <c r="D8580" s="16" t="s">
        <v>2922</v>
      </c>
      <c r="E8580" s="17" t="s">
        <v>2923</v>
      </c>
      <c r="F8580" s="24">
        <v>-74.798187499999997</v>
      </c>
      <c r="G8580" s="24">
        <v>4.3084375000000001</v>
      </c>
    </row>
    <row r="8581" spans="1:7" ht="15.6">
      <c r="A8581" s="19" t="s">
        <v>2953</v>
      </c>
      <c r="B8581" s="16" t="s">
        <v>2924</v>
      </c>
      <c r="C8581" s="16">
        <v>44</v>
      </c>
      <c r="D8581" s="16" t="s">
        <v>2930</v>
      </c>
      <c r="E8581" s="17" t="s">
        <v>2928</v>
      </c>
      <c r="F8581" s="24">
        <v>-75.688937499999994</v>
      </c>
      <c r="G8581" s="24">
        <v>4.8279375</v>
      </c>
    </row>
    <row r="8582" spans="1:7" ht="15.6">
      <c r="A8582" s="19" t="s">
        <v>2951</v>
      </c>
      <c r="B8582" s="16" t="s">
        <v>2924</v>
      </c>
      <c r="C8582" s="16">
        <v>17</v>
      </c>
      <c r="D8582" s="16" t="s">
        <v>2930</v>
      </c>
      <c r="E8582" s="17" t="s">
        <v>2926</v>
      </c>
      <c r="F8582" s="24">
        <v>-74.7913906</v>
      </c>
      <c r="G8582" s="24">
        <v>4.3105874999999996</v>
      </c>
    </row>
    <row r="8583" spans="1:7" ht="15.6">
      <c r="A8583" s="19" t="s">
        <v>2961</v>
      </c>
      <c r="B8583" s="16" t="s">
        <v>2921</v>
      </c>
      <c r="C8583" s="16">
        <v>64</v>
      </c>
      <c r="D8583" s="16" t="s">
        <v>2925</v>
      </c>
      <c r="E8583" s="17" t="s">
        <v>2926</v>
      </c>
      <c r="F8583" s="24">
        <v>-75.683140600000002</v>
      </c>
      <c r="G8583" s="24">
        <v>4.8209875000000002</v>
      </c>
    </row>
    <row r="8584" spans="1:7" ht="15.6">
      <c r="A8584" s="19" t="s">
        <v>2951</v>
      </c>
      <c r="B8584" s="16" t="s">
        <v>2924</v>
      </c>
      <c r="C8584" s="16">
        <v>41</v>
      </c>
      <c r="D8584" s="16" t="s">
        <v>2925</v>
      </c>
      <c r="E8584" s="17" t="s">
        <v>2926</v>
      </c>
      <c r="F8584" s="24">
        <v>-74.790937499999998</v>
      </c>
      <c r="G8584" s="24">
        <v>4.3105624999999996</v>
      </c>
    </row>
    <row r="8585" spans="1:7" ht="15.6">
      <c r="A8585" s="19" t="s">
        <v>2952</v>
      </c>
      <c r="B8585" s="16" t="s">
        <v>2921</v>
      </c>
      <c r="C8585" s="16">
        <v>68</v>
      </c>
      <c r="D8585" s="16" t="s">
        <v>2922</v>
      </c>
      <c r="E8585" s="17" t="s">
        <v>2923</v>
      </c>
      <c r="F8585" s="24">
        <v>-75.694937499999995</v>
      </c>
      <c r="G8585" s="24">
        <v>4.8156875000000001</v>
      </c>
    </row>
    <row r="8586" spans="1:7" ht="15.6">
      <c r="A8586" s="19" t="s">
        <v>2961</v>
      </c>
      <c r="B8586" s="16" t="s">
        <v>2924</v>
      </c>
      <c r="C8586" s="16">
        <v>26</v>
      </c>
      <c r="D8586" s="16" t="s">
        <v>2925</v>
      </c>
      <c r="E8586" s="17" t="s">
        <v>2928</v>
      </c>
      <c r="F8586" s="24">
        <v>-75.683937499999999</v>
      </c>
      <c r="G8586" s="24">
        <v>4.8218125000000001</v>
      </c>
    </row>
    <row r="8587" spans="1:7" ht="15.6">
      <c r="A8587" s="19" t="s">
        <v>2958</v>
      </c>
      <c r="B8587" s="16" t="s">
        <v>2924</v>
      </c>
      <c r="C8587" s="16">
        <v>53</v>
      </c>
      <c r="D8587" s="16" t="s">
        <v>2930</v>
      </c>
      <c r="E8587" s="17" t="s">
        <v>2927</v>
      </c>
      <c r="F8587" s="24">
        <v>-75.681937500000004</v>
      </c>
      <c r="G8587" s="24">
        <v>4.8084375000000001</v>
      </c>
    </row>
    <row r="8588" spans="1:7" ht="15.6">
      <c r="A8588" s="19" t="s">
        <v>2954</v>
      </c>
      <c r="B8588" s="16" t="s">
        <v>2921</v>
      </c>
      <c r="C8588" s="16">
        <v>54</v>
      </c>
      <c r="D8588" s="16" t="s">
        <v>2922</v>
      </c>
      <c r="E8588" s="17" t="s">
        <v>2923</v>
      </c>
      <c r="F8588" s="24">
        <v>-75.516937499999997</v>
      </c>
      <c r="G8588" s="24">
        <v>5.0471874999999997</v>
      </c>
    </row>
    <row r="8589" spans="1:7" ht="15.6">
      <c r="A8589" s="19" t="s">
        <v>2951</v>
      </c>
      <c r="B8589" s="16" t="s">
        <v>2924</v>
      </c>
      <c r="C8589" s="16">
        <v>45</v>
      </c>
      <c r="D8589" s="16" t="s">
        <v>2930</v>
      </c>
      <c r="E8589" s="17" t="s">
        <v>2926</v>
      </c>
      <c r="F8589" s="24">
        <v>-74.790828099999999</v>
      </c>
      <c r="G8589" s="24">
        <v>4.3098375000000004</v>
      </c>
    </row>
    <row r="8590" spans="1:7" ht="15.6">
      <c r="A8590" s="19" t="s">
        <v>2960</v>
      </c>
      <c r="B8590" s="16" t="s">
        <v>2921</v>
      </c>
      <c r="C8590" s="16">
        <v>58</v>
      </c>
      <c r="D8590" s="16" t="s">
        <v>2922</v>
      </c>
      <c r="E8590" s="17" t="s">
        <v>2923</v>
      </c>
      <c r="F8590" s="24">
        <v>-75.694437500000006</v>
      </c>
      <c r="G8590" s="24">
        <v>4.8079375000000004</v>
      </c>
    </row>
    <row r="8591" spans="1:7" ht="15.6">
      <c r="A8591" s="19" t="s">
        <v>2959</v>
      </c>
      <c r="B8591" s="16" t="s">
        <v>2924</v>
      </c>
      <c r="C8591" s="16">
        <v>25</v>
      </c>
      <c r="D8591" s="16" t="s">
        <v>2922</v>
      </c>
      <c r="E8591" s="17" t="s">
        <v>2923</v>
      </c>
      <c r="F8591" s="24">
        <v>-75.7385625</v>
      </c>
      <c r="G8591" s="24">
        <v>4.8038125000000003</v>
      </c>
    </row>
    <row r="8592" spans="1:7" ht="15.6">
      <c r="A8592" s="19" t="s">
        <v>2951</v>
      </c>
      <c r="B8592" s="16" t="s">
        <v>2924</v>
      </c>
      <c r="C8592" s="16">
        <v>26</v>
      </c>
      <c r="D8592" s="16" t="s">
        <v>2925</v>
      </c>
      <c r="E8592" s="17" t="s">
        <v>2926</v>
      </c>
      <c r="F8592" s="24">
        <v>-74.790562499999993</v>
      </c>
      <c r="G8592" s="24">
        <v>4.3101874999999996</v>
      </c>
    </row>
    <row r="8593" spans="1:7" ht="15.6">
      <c r="A8593" s="19" t="s">
        <v>2954</v>
      </c>
      <c r="B8593" s="16" t="s">
        <v>2921</v>
      </c>
      <c r="C8593" s="16">
        <v>20</v>
      </c>
      <c r="D8593" s="16" t="s">
        <v>2922</v>
      </c>
      <c r="E8593" s="17" t="s">
        <v>2923</v>
      </c>
      <c r="F8593" s="24">
        <v>-75.755562499999996</v>
      </c>
      <c r="G8593" s="24">
        <v>4.8223124999999998</v>
      </c>
    </row>
    <row r="8594" spans="1:7" ht="15.6">
      <c r="A8594" s="19" t="s">
        <v>2956</v>
      </c>
      <c r="B8594" s="16" t="s">
        <v>2921</v>
      </c>
      <c r="C8594" s="16">
        <v>19</v>
      </c>
      <c r="D8594" s="16" t="s">
        <v>2922</v>
      </c>
      <c r="E8594" s="17" t="s">
        <v>2923</v>
      </c>
      <c r="F8594" s="24">
        <v>-75.7325625</v>
      </c>
      <c r="G8594" s="24">
        <v>4.7988125000000004</v>
      </c>
    </row>
    <row r="8595" spans="1:7" ht="15.6">
      <c r="A8595" s="19" t="s">
        <v>2961</v>
      </c>
      <c r="B8595" s="16" t="s">
        <v>2924</v>
      </c>
      <c r="C8595" s="16">
        <v>17</v>
      </c>
      <c r="D8595" s="16" t="s">
        <v>2930</v>
      </c>
      <c r="E8595" s="17" t="s">
        <v>2928</v>
      </c>
      <c r="F8595" s="24">
        <v>-75.683937499999999</v>
      </c>
      <c r="G8595" s="24">
        <v>4.8218125000000001</v>
      </c>
    </row>
    <row r="8596" spans="1:7" ht="15.6">
      <c r="A8596" s="19" t="s">
        <v>2952</v>
      </c>
      <c r="B8596" s="16" t="s">
        <v>2921</v>
      </c>
      <c r="C8596" s="16">
        <v>68</v>
      </c>
      <c r="D8596" s="16" t="s">
        <v>2922</v>
      </c>
      <c r="E8596" s="17" t="s">
        <v>2923</v>
      </c>
      <c r="F8596" s="24">
        <v>-75.694687500000001</v>
      </c>
      <c r="G8596" s="24">
        <v>4.8143124999999998</v>
      </c>
    </row>
    <row r="8597" spans="1:7" ht="15.6">
      <c r="A8597" s="19" t="s">
        <v>2959</v>
      </c>
      <c r="B8597" s="16" t="s">
        <v>2924</v>
      </c>
      <c r="C8597" s="16">
        <v>25</v>
      </c>
      <c r="D8597" s="16" t="s">
        <v>2930</v>
      </c>
      <c r="E8597" s="17" t="s">
        <v>2926</v>
      </c>
      <c r="F8597" s="24">
        <v>-75.797062499999996</v>
      </c>
      <c r="G8597" s="24">
        <v>4.8113124999999997</v>
      </c>
    </row>
    <row r="8598" spans="1:7" ht="15.6">
      <c r="A8598" s="19" t="s">
        <v>2962</v>
      </c>
      <c r="B8598" s="16" t="s">
        <v>2921</v>
      </c>
      <c r="C8598" s="16">
        <v>20</v>
      </c>
      <c r="D8598" s="16" t="s">
        <v>2922</v>
      </c>
      <c r="E8598" s="17" t="s">
        <v>2923</v>
      </c>
      <c r="F8598" s="24">
        <v>-75.712671900000004</v>
      </c>
      <c r="G8598" s="24">
        <v>4.7989625</v>
      </c>
    </row>
    <row r="8599" spans="1:7" ht="15.6">
      <c r="A8599" s="19" t="s">
        <v>2961</v>
      </c>
      <c r="B8599" s="16" t="s">
        <v>2921</v>
      </c>
      <c r="C8599" s="16">
        <v>50</v>
      </c>
      <c r="D8599" s="16" t="s">
        <v>2925</v>
      </c>
      <c r="E8599" s="17" t="s">
        <v>2928</v>
      </c>
      <c r="F8599" s="24">
        <v>-75.684359400000005</v>
      </c>
      <c r="G8599" s="24">
        <v>4.8202125000000002</v>
      </c>
    </row>
    <row r="8600" spans="1:7" ht="15.6">
      <c r="A8600" s="19" t="s">
        <v>2951</v>
      </c>
      <c r="B8600" s="16" t="s">
        <v>2921</v>
      </c>
      <c r="C8600" s="16">
        <v>43</v>
      </c>
      <c r="D8600" s="16" t="s">
        <v>2925</v>
      </c>
      <c r="E8600" s="17" t="s">
        <v>2926</v>
      </c>
      <c r="F8600" s="24">
        <v>-74.790562499999993</v>
      </c>
      <c r="G8600" s="24">
        <v>4.3110625000000002</v>
      </c>
    </row>
    <row r="8601" spans="1:7" ht="15.6">
      <c r="A8601" s="19" t="s">
        <v>2952</v>
      </c>
      <c r="B8601" s="16" t="s">
        <v>2921</v>
      </c>
      <c r="C8601" s="16">
        <v>48</v>
      </c>
      <c r="D8601" s="16" t="s">
        <v>2925</v>
      </c>
      <c r="E8601" s="17" t="s">
        <v>2926</v>
      </c>
      <c r="F8601" s="24">
        <v>-75.703562500000004</v>
      </c>
      <c r="G8601" s="24">
        <v>4.8159375000000004</v>
      </c>
    </row>
    <row r="8602" spans="1:7" ht="15.6">
      <c r="A8602" s="19" t="s">
        <v>2956</v>
      </c>
      <c r="B8602" s="16" t="s">
        <v>2921</v>
      </c>
      <c r="C8602" s="16">
        <v>19</v>
      </c>
      <c r="D8602" s="16" t="s">
        <v>2922</v>
      </c>
      <c r="E8602" s="17" t="s">
        <v>2923</v>
      </c>
      <c r="F8602" s="24">
        <v>-75.717765600000007</v>
      </c>
      <c r="G8602" s="24">
        <v>4.8175875000000001</v>
      </c>
    </row>
    <row r="8603" spans="1:7" ht="15.6">
      <c r="A8603" s="19" t="s">
        <v>2959</v>
      </c>
      <c r="B8603" s="16" t="s">
        <v>2924</v>
      </c>
      <c r="C8603" s="16">
        <v>65</v>
      </c>
      <c r="D8603" s="16" t="s">
        <v>2930</v>
      </c>
      <c r="E8603" s="17" t="s">
        <v>2926</v>
      </c>
      <c r="F8603" s="24">
        <v>-75.797062499999996</v>
      </c>
      <c r="G8603" s="24">
        <v>4.8113124999999997</v>
      </c>
    </row>
    <row r="8604" spans="1:7" ht="15.6">
      <c r="A8604" s="19" t="s">
        <v>2951</v>
      </c>
      <c r="B8604" s="16" t="s">
        <v>2921</v>
      </c>
      <c r="C8604" s="16">
        <v>21</v>
      </c>
      <c r="D8604" s="16" t="s">
        <v>2930</v>
      </c>
      <c r="E8604" s="17" t="s">
        <v>2926</v>
      </c>
      <c r="F8604" s="24">
        <v>-74.790609399999994</v>
      </c>
      <c r="G8604" s="24">
        <v>4.3108374999999999</v>
      </c>
    </row>
    <row r="8605" spans="1:7" ht="15.6">
      <c r="A8605" s="19" t="s">
        <v>2951</v>
      </c>
      <c r="B8605" s="16" t="s">
        <v>2921</v>
      </c>
      <c r="C8605" s="16">
        <v>26</v>
      </c>
      <c r="D8605" s="16" t="s">
        <v>2930</v>
      </c>
      <c r="E8605" s="17" t="s">
        <v>2926</v>
      </c>
      <c r="F8605" s="24">
        <v>-74.790296900000001</v>
      </c>
      <c r="G8605" s="24">
        <v>4.3100874999999998</v>
      </c>
    </row>
    <row r="8606" spans="1:7" ht="15.6">
      <c r="A8606" s="19" t="s">
        <v>2961</v>
      </c>
      <c r="B8606" s="16" t="s">
        <v>2921</v>
      </c>
      <c r="C8606" s="16">
        <v>19</v>
      </c>
      <c r="D8606" s="16" t="s">
        <v>2922</v>
      </c>
      <c r="E8606" s="17" t="s">
        <v>2923</v>
      </c>
      <c r="F8606" s="24">
        <v>-75.738062499999998</v>
      </c>
      <c r="G8606" s="24">
        <v>4.8044374999999997</v>
      </c>
    </row>
    <row r="8607" spans="1:7" ht="15.6">
      <c r="A8607" s="19" t="s">
        <v>2956</v>
      </c>
      <c r="B8607" s="16" t="s">
        <v>2924</v>
      </c>
      <c r="C8607" s="16">
        <v>20</v>
      </c>
      <c r="D8607" s="16" t="s">
        <v>2922</v>
      </c>
      <c r="E8607" s="17" t="s">
        <v>2923</v>
      </c>
      <c r="F8607" s="24">
        <v>-75.883234400000006</v>
      </c>
      <c r="G8607" s="24">
        <v>4.9011874999999998</v>
      </c>
    </row>
    <row r="8608" spans="1:7" ht="15.6">
      <c r="A8608" s="19" t="s">
        <v>2960</v>
      </c>
      <c r="B8608" s="16" t="s">
        <v>2921</v>
      </c>
      <c r="C8608" s="16">
        <v>24</v>
      </c>
      <c r="D8608" s="16" t="s">
        <v>2922</v>
      </c>
      <c r="E8608" s="17" t="s">
        <v>2923</v>
      </c>
      <c r="F8608" s="24">
        <v>-75.673812499999997</v>
      </c>
      <c r="G8608" s="24">
        <v>4.8096874999999999</v>
      </c>
    </row>
    <row r="8609" spans="1:7" ht="15.6">
      <c r="A8609" s="19" t="s">
        <v>2958</v>
      </c>
      <c r="B8609" s="16" t="s">
        <v>2921</v>
      </c>
      <c r="C8609" s="16">
        <v>43</v>
      </c>
      <c r="D8609" s="16" t="s">
        <v>2930</v>
      </c>
      <c r="E8609" s="17" t="s">
        <v>2926</v>
      </c>
      <c r="F8609" s="24">
        <v>-75.692921900000002</v>
      </c>
      <c r="G8609" s="24">
        <v>4.8115874999999999</v>
      </c>
    </row>
    <row r="8610" spans="1:7" ht="15.6">
      <c r="A8610" s="19" t="s">
        <v>2959</v>
      </c>
      <c r="B8610" s="16" t="s">
        <v>2921</v>
      </c>
      <c r="C8610" s="16">
        <v>38</v>
      </c>
      <c r="D8610" s="16" t="s">
        <v>2930</v>
      </c>
      <c r="E8610" s="17" t="s">
        <v>2926</v>
      </c>
      <c r="F8610" s="24">
        <v>-75.797062499999996</v>
      </c>
      <c r="G8610" s="24">
        <v>4.8113124999999997</v>
      </c>
    </row>
    <row r="8611" spans="1:7" ht="15.6">
      <c r="A8611" s="19" t="s">
        <v>2955</v>
      </c>
      <c r="B8611" s="16" t="s">
        <v>2921</v>
      </c>
      <c r="C8611" s="16">
        <v>33</v>
      </c>
      <c r="D8611" s="16" t="s">
        <v>2922</v>
      </c>
      <c r="E8611" s="17" t="s">
        <v>2923</v>
      </c>
      <c r="F8611" s="24">
        <v>-75.705078099999994</v>
      </c>
      <c r="G8611" s="24">
        <v>4.8128374999999997</v>
      </c>
    </row>
    <row r="8612" spans="1:7" ht="15.6">
      <c r="A8612" s="19" t="s">
        <v>2961</v>
      </c>
      <c r="B8612" s="16" t="s">
        <v>2921</v>
      </c>
      <c r="C8612" s="16">
        <v>21</v>
      </c>
      <c r="D8612" s="16" t="s">
        <v>2929</v>
      </c>
      <c r="E8612" s="17" t="s">
        <v>2926</v>
      </c>
      <c r="F8612" s="24">
        <v>-75.6832031</v>
      </c>
      <c r="G8612" s="24">
        <v>4.8210125000000001</v>
      </c>
    </row>
    <row r="8613" spans="1:7" ht="15.6">
      <c r="A8613" s="19" t="s">
        <v>2961</v>
      </c>
      <c r="B8613" s="16" t="s">
        <v>2924</v>
      </c>
      <c r="C8613" s="16">
        <v>39</v>
      </c>
      <c r="D8613" s="16" t="s">
        <v>2922</v>
      </c>
      <c r="E8613" s="17" t="s">
        <v>2923</v>
      </c>
      <c r="F8613" s="24">
        <v>-75.671890599999998</v>
      </c>
      <c r="G8613" s="24">
        <v>4.8361625000000004</v>
      </c>
    </row>
    <row r="8614" spans="1:7" ht="15.6">
      <c r="A8614" s="19" t="s">
        <v>2956</v>
      </c>
      <c r="B8614" s="16" t="s">
        <v>2921</v>
      </c>
      <c r="C8614" s="16">
        <v>34</v>
      </c>
      <c r="D8614" s="16" t="s">
        <v>2925</v>
      </c>
      <c r="E8614" s="17" t="s">
        <v>2926</v>
      </c>
      <c r="F8614" s="24">
        <v>-75.714312500000005</v>
      </c>
      <c r="G8614" s="24">
        <v>4.8164375000000001</v>
      </c>
    </row>
    <row r="8615" spans="1:7" ht="15.6">
      <c r="A8615" s="19" t="s">
        <v>2960</v>
      </c>
      <c r="B8615" s="16" t="s">
        <v>2924</v>
      </c>
      <c r="C8615" s="16">
        <v>24</v>
      </c>
      <c r="D8615" s="16" t="s">
        <v>2925</v>
      </c>
      <c r="E8615" s="17" t="s">
        <v>2926</v>
      </c>
      <c r="F8615" s="24">
        <v>-75.691437500000006</v>
      </c>
      <c r="G8615" s="24">
        <v>4.8083125000000004</v>
      </c>
    </row>
    <row r="8616" spans="1:7" ht="15.6">
      <c r="A8616" s="19" t="s">
        <v>2959</v>
      </c>
      <c r="B8616" s="16" t="s">
        <v>2921</v>
      </c>
      <c r="C8616" s="16">
        <v>45</v>
      </c>
      <c r="D8616" s="16" t="s">
        <v>2930</v>
      </c>
      <c r="E8616" s="17" t="s">
        <v>2926</v>
      </c>
      <c r="F8616" s="24">
        <v>-75.797062499999996</v>
      </c>
      <c r="G8616" s="24">
        <v>4.8113124999999997</v>
      </c>
    </row>
    <row r="8617" spans="1:7" ht="15.6">
      <c r="A8617" s="19" t="s">
        <v>2953</v>
      </c>
      <c r="B8617" s="16" t="s">
        <v>2921</v>
      </c>
      <c r="C8617" s="16">
        <v>34</v>
      </c>
      <c r="D8617" s="16" t="s">
        <v>2930</v>
      </c>
      <c r="E8617" s="17" t="s">
        <v>2928</v>
      </c>
      <c r="F8617" s="24">
        <v>-75.687187499999993</v>
      </c>
      <c r="G8617" s="24">
        <v>4.8265624999999996</v>
      </c>
    </row>
    <row r="8618" spans="1:7" ht="15.6">
      <c r="A8618" s="19" t="s">
        <v>2960</v>
      </c>
      <c r="B8618" s="16" t="s">
        <v>2924</v>
      </c>
      <c r="C8618" s="16">
        <v>22</v>
      </c>
      <c r="D8618" s="16" t="s">
        <v>2925</v>
      </c>
      <c r="E8618" s="17" t="s">
        <v>2926</v>
      </c>
      <c r="F8618" s="24">
        <v>-75.691437500000006</v>
      </c>
      <c r="G8618" s="24">
        <v>4.8083125000000004</v>
      </c>
    </row>
    <row r="8619" spans="1:7" ht="15.6">
      <c r="A8619" s="19" t="s">
        <v>2959</v>
      </c>
      <c r="B8619" s="16" t="s">
        <v>2924</v>
      </c>
      <c r="C8619" s="16">
        <v>25</v>
      </c>
      <c r="D8619" s="16" t="s">
        <v>2930</v>
      </c>
      <c r="E8619" s="17" t="s">
        <v>2926</v>
      </c>
      <c r="F8619" s="24">
        <v>-75.797062499999996</v>
      </c>
      <c r="G8619" s="24">
        <v>4.8113124999999997</v>
      </c>
    </row>
    <row r="8620" spans="1:7" ht="15.6">
      <c r="A8620" s="19" t="s">
        <v>2958</v>
      </c>
      <c r="B8620" s="16" t="s">
        <v>2924</v>
      </c>
      <c r="C8620" s="16">
        <v>23</v>
      </c>
      <c r="D8620" s="16" t="s">
        <v>2922</v>
      </c>
      <c r="E8620" s="17" t="s">
        <v>2923</v>
      </c>
      <c r="F8620" s="24">
        <v>-75.695562499999994</v>
      </c>
      <c r="G8620" s="24">
        <v>4.8131874999999997</v>
      </c>
    </row>
    <row r="8621" spans="1:7" ht="15.6">
      <c r="A8621" s="19" t="s">
        <v>2962</v>
      </c>
      <c r="B8621" s="16" t="s">
        <v>2921</v>
      </c>
      <c r="C8621" s="16">
        <v>26</v>
      </c>
      <c r="D8621" s="16" t="s">
        <v>2922</v>
      </c>
      <c r="E8621" s="17" t="s">
        <v>2923</v>
      </c>
      <c r="F8621" s="24">
        <v>-75.716515599999994</v>
      </c>
      <c r="G8621" s="24">
        <v>4.8092874999999999</v>
      </c>
    </row>
    <row r="8622" spans="1:7" ht="15.6">
      <c r="A8622" s="19" t="s">
        <v>2953</v>
      </c>
      <c r="B8622" s="16" t="s">
        <v>2921</v>
      </c>
      <c r="C8622" s="16">
        <v>35</v>
      </c>
      <c r="D8622" s="16" t="s">
        <v>2922</v>
      </c>
      <c r="E8622" s="17" t="s">
        <v>2923</v>
      </c>
      <c r="F8622" s="24">
        <v>-75.692187500000003</v>
      </c>
      <c r="G8622" s="24">
        <v>4.8268125</v>
      </c>
    </row>
    <row r="8623" spans="1:7" ht="15.6">
      <c r="A8623" s="19" t="s">
        <v>2960</v>
      </c>
      <c r="B8623" s="16" t="s">
        <v>2924</v>
      </c>
      <c r="C8623" s="16">
        <v>24</v>
      </c>
      <c r="D8623" s="16" t="s">
        <v>2925</v>
      </c>
      <c r="E8623" s="17" t="s">
        <v>2926</v>
      </c>
      <c r="F8623" s="24">
        <v>-75.691437500000006</v>
      </c>
      <c r="G8623" s="24">
        <v>4.8083125000000004</v>
      </c>
    </row>
    <row r="8624" spans="1:7" ht="15.6">
      <c r="A8624" s="19" t="s">
        <v>2956</v>
      </c>
      <c r="B8624" s="16" t="s">
        <v>2924</v>
      </c>
      <c r="C8624" s="16">
        <v>50</v>
      </c>
      <c r="D8624" s="16" t="s">
        <v>2922</v>
      </c>
      <c r="E8624" s="17" t="s">
        <v>2923</v>
      </c>
      <c r="F8624" s="24">
        <v>-75.715109400000003</v>
      </c>
      <c r="G8624" s="24">
        <v>4.8211624999999998</v>
      </c>
    </row>
    <row r="8625" spans="1:7" ht="15.6">
      <c r="A8625" s="19" t="s">
        <v>2952</v>
      </c>
      <c r="B8625" s="16" t="s">
        <v>2924</v>
      </c>
      <c r="C8625" s="16">
        <v>55</v>
      </c>
      <c r="D8625" s="16" t="s">
        <v>2930</v>
      </c>
      <c r="E8625" s="17" t="s">
        <v>2927</v>
      </c>
      <c r="F8625" s="24">
        <v>-75.701687500000006</v>
      </c>
      <c r="G8625" s="24">
        <v>4.8154374999999998</v>
      </c>
    </row>
    <row r="8626" spans="1:7" ht="15.6">
      <c r="A8626" s="19" t="s">
        <v>2962</v>
      </c>
      <c r="B8626" s="16" t="s">
        <v>2924</v>
      </c>
      <c r="C8626" s="16">
        <v>23</v>
      </c>
      <c r="D8626" s="16" t="s">
        <v>2922</v>
      </c>
      <c r="E8626" s="17" t="s">
        <v>2923</v>
      </c>
      <c r="F8626" s="24">
        <v>-75.692484399999998</v>
      </c>
      <c r="G8626" s="24">
        <v>4.7844875</v>
      </c>
    </row>
    <row r="8627" spans="1:7" ht="15.6">
      <c r="A8627" s="19" t="s">
        <v>2959</v>
      </c>
      <c r="B8627" s="16" t="s">
        <v>2921</v>
      </c>
      <c r="C8627" s="16">
        <v>25</v>
      </c>
      <c r="D8627" s="16" t="s">
        <v>2930</v>
      </c>
      <c r="E8627" s="17" t="s">
        <v>2926</v>
      </c>
      <c r="F8627" s="24">
        <v>-75.797062499999996</v>
      </c>
      <c r="G8627" s="24">
        <v>4.8113124999999997</v>
      </c>
    </row>
    <row r="8628" spans="1:7" ht="15.6">
      <c r="A8628" s="19" t="s">
        <v>2956</v>
      </c>
      <c r="B8628" s="16" t="s">
        <v>2921</v>
      </c>
      <c r="C8628" s="16">
        <v>44</v>
      </c>
      <c r="D8628" s="16" t="s">
        <v>2925</v>
      </c>
      <c r="E8628" s="17" t="s">
        <v>2928</v>
      </c>
      <c r="F8628" s="24">
        <v>-75.713062500000007</v>
      </c>
      <c r="G8628" s="24">
        <v>4.8164375000000001</v>
      </c>
    </row>
    <row r="8629" spans="1:7" ht="15.6">
      <c r="A8629" s="19" t="s">
        <v>2961</v>
      </c>
      <c r="B8629" s="16" t="s">
        <v>2924</v>
      </c>
      <c r="C8629" s="16">
        <v>24</v>
      </c>
      <c r="D8629" s="16" t="s">
        <v>2922</v>
      </c>
      <c r="E8629" s="17" t="s">
        <v>2923</v>
      </c>
      <c r="F8629" s="24">
        <v>-75.671890599999998</v>
      </c>
      <c r="G8629" s="24">
        <v>4.8361625000000004</v>
      </c>
    </row>
    <row r="8630" spans="1:7" ht="15.6">
      <c r="A8630" s="19" t="s">
        <v>2958</v>
      </c>
      <c r="B8630" s="16" t="s">
        <v>2924</v>
      </c>
      <c r="C8630" s="16">
        <v>17</v>
      </c>
      <c r="D8630" s="16" t="s">
        <v>2922</v>
      </c>
      <c r="E8630" s="17" t="s">
        <v>2923</v>
      </c>
      <c r="F8630" s="24">
        <v>-75.696437500000002</v>
      </c>
      <c r="G8630" s="24">
        <v>4.8091875000000002</v>
      </c>
    </row>
    <row r="8631" spans="1:7" ht="15.6">
      <c r="A8631" s="19" t="s">
        <v>2956</v>
      </c>
      <c r="B8631" s="16" t="s">
        <v>2921</v>
      </c>
      <c r="C8631" s="16">
        <v>42</v>
      </c>
      <c r="D8631" s="16" t="s">
        <v>2922</v>
      </c>
      <c r="E8631" s="17" t="s">
        <v>2923</v>
      </c>
      <c r="F8631" s="24">
        <v>-75.712937499999995</v>
      </c>
      <c r="G8631" s="24">
        <v>4.8188124999999999</v>
      </c>
    </row>
    <row r="8632" spans="1:7" ht="15.6">
      <c r="A8632" s="19" t="s">
        <v>2960</v>
      </c>
      <c r="B8632" s="16" t="s">
        <v>2924</v>
      </c>
      <c r="C8632" s="16">
        <v>24</v>
      </c>
      <c r="D8632" s="16" t="s">
        <v>2925</v>
      </c>
      <c r="E8632" s="17" t="s">
        <v>2926</v>
      </c>
      <c r="F8632" s="24">
        <v>-75.691437500000006</v>
      </c>
      <c r="G8632" s="24">
        <v>4.8083125000000004</v>
      </c>
    </row>
    <row r="8633" spans="1:7" ht="15.6">
      <c r="A8633" s="19" t="s">
        <v>2954</v>
      </c>
      <c r="B8633" s="16" t="s">
        <v>2921</v>
      </c>
      <c r="C8633" s="16">
        <v>40</v>
      </c>
      <c r="D8633" s="16" t="s">
        <v>2925</v>
      </c>
      <c r="E8633" s="17" t="s">
        <v>2928</v>
      </c>
      <c r="F8633" s="24">
        <v>-75.685812499999997</v>
      </c>
      <c r="G8633" s="24">
        <v>4.8230624999999998</v>
      </c>
    </row>
    <row r="8634" spans="1:7" ht="15.6">
      <c r="A8634" s="19" t="s">
        <v>2953</v>
      </c>
      <c r="B8634" s="16" t="s">
        <v>2924</v>
      </c>
      <c r="C8634" s="16">
        <v>41</v>
      </c>
      <c r="D8634" s="16" t="s">
        <v>2925</v>
      </c>
      <c r="E8634" s="17" t="s">
        <v>2926</v>
      </c>
      <c r="F8634" s="24">
        <v>-75.688296899999997</v>
      </c>
      <c r="G8634" s="24">
        <v>4.8266625000000003</v>
      </c>
    </row>
    <row r="8635" spans="1:7" ht="15.6">
      <c r="A8635" s="19" t="s">
        <v>2953</v>
      </c>
      <c r="B8635" s="16" t="s">
        <v>2921</v>
      </c>
      <c r="C8635" s="16">
        <v>36</v>
      </c>
      <c r="D8635" s="16" t="s">
        <v>2925</v>
      </c>
      <c r="E8635" s="17" t="s">
        <v>2926</v>
      </c>
      <c r="F8635" s="24">
        <v>-75.688296899999997</v>
      </c>
      <c r="G8635" s="24">
        <v>4.8266625000000003</v>
      </c>
    </row>
    <row r="8636" spans="1:7" ht="15.6">
      <c r="A8636" s="19" t="s">
        <v>2961</v>
      </c>
      <c r="B8636" s="16" t="s">
        <v>2921</v>
      </c>
      <c r="C8636" s="16">
        <v>45</v>
      </c>
      <c r="D8636" s="16" t="s">
        <v>2922</v>
      </c>
      <c r="E8636" s="17" t="s">
        <v>2923</v>
      </c>
      <c r="F8636" s="24">
        <v>-75.671890599999998</v>
      </c>
      <c r="G8636" s="24">
        <v>4.8361625000000004</v>
      </c>
    </row>
    <row r="8637" spans="1:7" ht="15.6">
      <c r="A8637" s="19" t="s">
        <v>2956</v>
      </c>
      <c r="B8637" s="16" t="s">
        <v>2924</v>
      </c>
      <c r="C8637" s="16">
        <v>27</v>
      </c>
      <c r="D8637" s="16" t="s">
        <v>2922</v>
      </c>
      <c r="E8637" s="17" t="s">
        <v>2923</v>
      </c>
      <c r="F8637" s="24">
        <v>-75.694562500000004</v>
      </c>
      <c r="G8637" s="24">
        <v>4.8088125000000002</v>
      </c>
    </row>
    <row r="8638" spans="1:7" ht="15.6">
      <c r="A8638" s="19" t="s">
        <v>2959</v>
      </c>
      <c r="B8638" s="16" t="s">
        <v>2921</v>
      </c>
      <c r="C8638" s="16">
        <v>25</v>
      </c>
      <c r="D8638" s="16" t="s">
        <v>2930</v>
      </c>
      <c r="E8638" s="17" t="s">
        <v>2926</v>
      </c>
      <c r="F8638" s="24">
        <v>-75.797062499999996</v>
      </c>
      <c r="G8638" s="24">
        <v>4.8113124999999997</v>
      </c>
    </row>
    <row r="8639" spans="1:7" ht="15.6">
      <c r="A8639" s="19" t="s">
        <v>2954</v>
      </c>
      <c r="B8639" s="16" t="s">
        <v>2924</v>
      </c>
      <c r="C8639" s="16">
        <v>29</v>
      </c>
      <c r="D8639" s="16" t="s">
        <v>2925</v>
      </c>
      <c r="E8639" s="17" t="s">
        <v>2928</v>
      </c>
      <c r="F8639" s="24">
        <v>-75.685812499999997</v>
      </c>
      <c r="G8639" s="24">
        <v>4.8230624999999998</v>
      </c>
    </row>
    <row r="8640" spans="1:7" ht="15.6">
      <c r="A8640" s="19" t="s">
        <v>2958</v>
      </c>
      <c r="B8640" s="16" t="s">
        <v>2921</v>
      </c>
      <c r="C8640" s="16">
        <v>59</v>
      </c>
      <c r="D8640" s="16" t="s">
        <v>2925</v>
      </c>
      <c r="E8640" s="17" t="s">
        <v>2927</v>
      </c>
      <c r="F8640" s="24">
        <v>-75.695812500000002</v>
      </c>
      <c r="G8640" s="24">
        <v>4.8150624999999998</v>
      </c>
    </row>
    <row r="8641" spans="1:7" ht="15.6">
      <c r="A8641" s="19" t="s">
        <v>2961</v>
      </c>
      <c r="B8641" s="16" t="s">
        <v>2924</v>
      </c>
      <c r="C8641" s="16">
        <v>29</v>
      </c>
      <c r="D8641" s="16" t="s">
        <v>2922</v>
      </c>
      <c r="E8641" s="17" t="s">
        <v>2923</v>
      </c>
      <c r="F8641" s="24">
        <v>-75.671890599999998</v>
      </c>
      <c r="G8641" s="24">
        <v>4.8361625000000004</v>
      </c>
    </row>
    <row r="8642" spans="1:7" ht="15.6">
      <c r="A8642" s="19" t="s">
        <v>2952</v>
      </c>
      <c r="B8642" s="16" t="s">
        <v>2921</v>
      </c>
      <c r="C8642" s="16">
        <v>41</v>
      </c>
      <c r="D8642" s="16" t="s">
        <v>2925</v>
      </c>
      <c r="E8642" s="17" t="s">
        <v>2927</v>
      </c>
      <c r="F8642" s="24">
        <v>-75.706062500000002</v>
      </c>
      <c r="G8642" s="24">
        <v>4.8159375000000004</v>
      </c>
    </row>
    <row r="8643" spans="1:7" ht="15.6">
      <c r="A8643" s="19" t="s">
        <v>2962</v>
      </c>
      <c r="B8643" s="16" t="s">
        <v>2921</v>
      </c>
      <c r="C8643" s="16">
        <v>39</v>
      </c>
      <c r="D8643" s="16" t="s">
        <v>2922</v>
      </c>
      <c r="E8643" s="17" t="s">
        <v>2923</v>
      </c>
      <c r="F8643" s="24">
        <v>-75.720109399999998</v>
      </c>
      <c r="G8643" s="24">
        <v>4.8082624999999997</v>
      </c>
    </row>
    <row r="8644" spans="1:7" ht="15.6">
      <c r="A8644" s="19" t="s">
        <v>2961</v>
      </c>
      <c r="B8644" s="16" t="s">
        <v>2924</v>
      </c>
      <c r="C8644" s="16">
        <v>57</v>
      </c>
      <c r="D8644" s="16" t="s">
        <v>2922</v>
      </c>
      <c r="E8644" s="17" t="s">
        <v>2923</v>
      </c>
      <c r="F8644" s="24">
        <v>-75.706484399999994</v>
      </c>
      <c r="G8644" s="24">
        <v>4.8009874999999997</v>
      </c>
    </row>
    <row r="8645" spans="1:7" ht="15.6">
      <c r="A8645" s="19" t="s">
        <v>2956</v>
      </c>
      <c r="B8645" s="16" t="s">
        <v>2921</v>
      </c>
      <c r="C8645" s="16">
        <v>57</v>
      </c>
      <c r="D8645" s="16" t="s">
        <v>2925</v>
      </c>
      <c r="E8645" s="17" t="s">
        <v>2926</v>
      </c>
      <c r="F8645" s="24">
        <v>-75.714312500000005</v>
      </c>
      <c r="G8645" s="24">
        <v>4.8164375000000001</v>
      </c>
    </row>
    <row r="8646" spans="1:7" ht="15.6">
      <c r="A8646" s="19" t="s">
        <v>2960</v>
      </c>
      <c r="B8646" s="16" t="s">
        <v>2921</v>
      </c>
      <c r="C8646" s="16">
        <v>62</v>
      </c>
      <c r="D8646" s="16" t="s">
        <v>2922</v>
      </c>
      <c r="E8646" s="17" t="s">
        <v>2923</v>
      </c>
      <c r="F8646" s="24">
        <v>-75.649312499999994</v>
      </c>
      <c r="G8646" s="24">
        <v>4.7938124999999996</v>
      </c>
    </row>
    <row r="8647" spans="1:7" ht="15.6">
      <c r="A8647" s="19" t="s">
        <v>2958</v>
      </c>
      <c r="B8647" s="16" t="s">
        <v>2921</v>
      </c>
      <c r="C8647" s="16">
        <v>30</v>
      </c>
      <c r="D8647" s="16" t="s">
        <v>2925</v>
      </c>
      <c r="E8647" s="17" t="s">
        <v>2926</v>
      </c>
      <c r="F8647" s="24">
        <v>-75.694437500000006</v>
      </c>
      <c r="G8647" s="24">
        <v>4.8128124999999997</v>
      </c>
    </row>
    <row r="8648" spans="1:7" ht="15.6">
      <c r="A8648" s="19" t="s">
        <v>2956</v>
      </c>
      <c r="B8648" s="16" t="s">
        <v>2921</v>
      </c>
      <c r="C8648" s="16">
        <v>31</v>
      </c>
      <c r="D8648" s="16" t="s">
        <v>2925</v>
      </c>
      <c r="E8648" s="17" t="s">
        <v>2926</v>
      </c>
      <c r="F8648" s="24">
        <v>-75.714312500000005</v>
      </c>
      <c r="G8648" s="24">
        <v>4.8164375000000001</v>
      </c>
    </row>
    <row r="8649" spans="1:7" ht="15.6">
      <c r="A8649" s="19" t="s">
        <v>2962</v>
      </c>
      <c r="B8649" s="16" t="s">
        <v>2921</v>
      </c>
      <c r="C8649" s="16">
        <v>50</v>
      </c>
      <c r="D8649" s="16" t="s">
        <v>2922</v>
      </c>
      <c r="E8649" s="17" t="s">
        <v>2923</v>
      </c>
      <c r="F8649" s="24">
        <v>-75.714015599999996</v>
      </c>
      <c r="G8649" s="24">
        <v>4.7922624999999996</v>
      </c>
    </row>
    <row r="8650" spans="1:7" ht="15.6">
      <c r="A8650" s="19" t="s">
        <v>2951</v>
      </c>
      <c r="B8650" s="16" t="s">
        <v>2921</v>
      </c>
      <c r="C8650" s="16">
        <v>32</v>
      </c>
      <c r="D8650" s="16" t="s">
        <v>2925</v>
      </c>
      <c r="E8650" s="17" t="s">
        <v>2926</v>
      </c>
      <c r="F8650" s="24">
        <v>-74.790984399999999</v>
      </c>
      <c r="G8650" s="24">
        <v>4.3106625000000003</v>
      </c>
    </row>
    <row r="8651" spans="1:7" ht="15.6">
      <c r="A8651" s="19" t="s">
        <v>2959</v>
      </c>
      <c r="B8651" s="16" t="s">
        <v>2924</v>
      </c>
      <c r="C8651" s="16">
        <v>25</v>
      </c>
      <c r="D8651" s="16" t="s">
        <v>2930</v>
      </c>
      <c r="E8651" s="17" t="s">
        <v>2926</v>
      </c>
      <c r="F8651" s="24">
        <v>-75.797062499999996</v>
      </c>
      <c r="G8651" s="24">
        <v>4.8113124999999997</v>
      </c>
    </row>
    <row r="8652" spans="1:7" ht="15.6">
      <c r="A8652" s="19" t="s">
        <v>2952</v>
      </c>
      <c r="B8652" s="16" t="s">
        <v>2921</v>
      </c>
      <c r="C8652" s="16">
        <v>38</v>
      </c>
      <c r="D8652" s="16" t="s">
        <v>2925</v>
      </c>
      <c r="E8652" s="17" t="s">
        <v>2928</v>
      </c>
      <c r="F8652" s="24">
        <v>-75.694062500000001</v>
      </c>
      <c r="G8652" s="24">
        <v>4.8145625000000001</v>
      </c>
    </row>
    <row r="8653" spans="1:7" ht="15.6">
      <c r="A8653" s="19" t="s">
        <v>2956</v>
      </c>
      <c r="B8653" s="16" t="s">
        <v>2921</v>
      </c>
      <c r="C8653" s="16">
        <v>43</v>
      </c>
      <c r="D8653" s="16" t="s">
        <v>2922</v>
      </c>
      <c r="E8653" s="17" t="s">
        <v>2923</v>
      </c>
      <c r="F8653" s="24">
        <v>-75.733312499999997</v>
      </c>
      <c r="G8653" s="24">
        <v>4.8263125000000002</v>
      </c>
    </row>
    <row r="8654" spans="1:7" ht="15.6">
      <c r="A8654" s="19" t="s">
        <v>2955</v>
      </c>
      <c r="B8654" s="16" t="s">
        <v>2921</v>
      </c>
      <c r="C8654" s="16">
        <v>52</v>
      </c>
      <c r="D8654" s="16" t="s">
        <v>2925</v>
      </c>
      <c r="E8654" s="17" t="s">
        <v>2928</v>
      </c>
      <c r="F8654" s="24">
        <v>-75.747562500000001</v>
      </c>
      <c r="G8654" s="24">
        <v>4.7934374999999996</v>
      </c>
    </row>
    <row r="8655" spans="1:7" ht="15.6">
      <c r="A8655" s="19" t="s">
        <v>2958</v>
      </c>
      <c r="B8655" s="16" t="s">
        <v>2924</v>
      </c>
      <c r="C8655" s="16">
        <v>17</v>
      </c>
      <c r="D8655" s="16" t="s">
        <v>2929</v>
      </c>
      <c r="E8655" s="17" t="s">
        <v>2928</v>
      </c>
      <c r="F8655" s="24">
        <v>-75.693687499999996</v>
      </c>
      <c r="G8655" s="24">
        <v>4.8129375000000003</v>
      </c>
    </row>
    <row r="8656" spans="1:7" ht="15.6">
      <c r="A8656" s="19" t="s">
        <v>2955</v>
      </c>
      <c r="B8656" s="16" t="s">
        <v>2921</v>
      </c>
      <c r="C8656" s="16">
        <v>49</v>
      </c>
      <c r="D8656" s="16" t="s">
        <v>2922</v>
      </c>
      <c r="E8656" s="17" t="s">
        <v>2923</v>
      </c>
      <c r="F8656" s="24">
        <v>-75.704578100000006</v>
      </c>
      <c r="G8656" s="24">
        <v>4.8078624999999997</v>
      </c>
    </row>
    <row r="8657" spans="1:7" ht="15.6">
      <c r="A8657" s="19" t="s">
        <v>2961</v>
      </c>
      <c r="B8657" s="16" t="s">
        <v>2924</v>
      </c>
      <c r="C8657" s="16">
        <v>19</v>
      </c>
      <c r="D8657" s="16" t="s">
        <v>2922</v>
      </c>
      <c r="E8657" s="17" t="s">
        <v>2923</v>
      </c>
      <c r="F8657" s="24">
        <v>-75.706484399999994</v>
      </c>
      <c r="G8657" s="24">
        <v>4.8009874999999997</v>
      </c>
    </row>
    <row r="8658" spans="1:7" ht="15.6">
      <c r="A8658" s="19" t="s">
        <v>2956</v>
      </c>
      <c r="B8658" s="16" t="s">
        <v>2921</v>
      </c>
      <c r="C8658" s="16">
        <v>30</v>
      </c>
      <c r="D8658" s="16" t="s">
        <v>2925</v>
      </c>
      <c r="E8658" s="17" t="s">
        <v>2926</v>
      </c>
      <c r="F8658" s="24">
        <v>-75.714312500000005</v>
      </c>
      <c r="G8658" s="24">
        <v>4.8164375000000001</v>
      </c>
    </row>
    <row r="8659" spans="1:7" ht="15.6">
      <c r="A8659" s="19" t="s">
        <v>2955</v>
      </c>
      <c r="B8659" s="16" t="s">
        <v>2924</v>
      </c>
      <c r="C8659" s="16">
        <v>35</v>
      </c>
      <c r="D8659" s="16" t="s">
        <v>2925</v>
      </c>
      <c r="E8659" s="17" t="s">
        <v>2926</v>
      </c>
      <c r="F8659" s="24">
        <v>-75.7007969</v>
      </c>
      <c r="G8659" s="24">
        <v>4.8085374999999999</v>
      </c>
    </row>
    <row r="8660" spans="1:7" ht="15.6">
      <c r="A8660" s="19" t="s">
        <v>2961</v>
      </c>
      <c r="B8660" s="16" t="s">
        <v>2924</v>
      </c>
      <c r="C8660" s="16">
        <v>24</v>
      </c>
      <c r="D8660" s="16" t="s">
        <v>2925</v>
      </c>
      <c r="E8660" s="17" t="s">
        <v>2926</v>
      </c>
      <c r="F8660" s="24">
        <v>-75.683234400000003</v>
      </c>
      <c r="G8660" s="24">
        <v>4.8211124999999999</v>
      </c>
    </row>
    <row r="8661" spans="1:7" ht="15.6">
      <c r="A8661" s="19" t="s">
        <v>2956</v>
      </c>
      <c r="B8661" s="16" t="s">
        <v>2921</v>
      </c>
      <c r="C8661" s="16">
        <v>25</v>
      </c>
      <c r="D8661" s="16" t="s">
        <v>2925</v>
      </c>
      <c r="E8661" s="17" t="s">
        <v>2926</v>
      </c>
      <c r="F8661" s="24">
        <v>-75.714312500000005</v>
      </c>
      <c r="G8661" s="24">
        <v>4.8164375000000001</v>
      </c>
    </row>
    <row r="8662" spans="1:7" ht="15.6">
      <c r="A8662" s="19" t="s">
        <v>2962</v>
      </c>
      <c r="B8662" s="16" t="s">
        <v>2924</v>
      </c>
      <c r="C8662" s="16">
        <v>29</v>
      </c>
      <c r="D8662" s="16" t="s">
        <v>2930</v>
      </c>
      <c r="E8662" s="17" t="s">
        <v>2926</v>
      </c>
      <c r="F8662" s="24">
        <v>-75.708687499999996</v>
      </c>
      <c r="G8662" s="24">
        <v>4.8004375000000001</v>
      </c>
    </row>
    <row r="8663" spans="1:7" ht="15.6">
      <c r="A8663" s="19" t="s">
        <v>2955</v>
      </c>
      <c r="B8663" s="16" t="s">
        <v>2924</v>
      </c>
      <c r="C8663" s="16">
        <v>28</v>
      </c>
      <c r="D8663" s="16" t="s">
        <v>2925</v>
      </c>
      <c r="E8663" s="17" t="s">
        <v>2926</v>
      </c>
      <c r="F8663" s="24">
        <v>-75.703171900000001</v>
      </c>
      <c r="G8663" s="24">
        <v>4.8103625000000001</v>
      </c>
    </row>
    <row r="8664" spans="1:7" ht="15.6">
      <c r="A8664" s="19" t="s">
        <v>2953</v>
      </c>
      <c r="B8664" s="16" t="s">
        <v>2921</v>
      </c>
      <c r="C8664" s="16">
        <v>42</v>
      </c>
      <c r="D8664" s="16" t="s">
        <v>2925</v>
      </c>
      <c r="E8664" s="17" t="s">
        <v>2926</v>
      </c>
      <c r="F8664" s="24">
        <v>-75.688578100000001</v>
      </c>
      <c r="G8664" s="24">
        <v>4.8269124999999997</v>
      </c>
    </row>
    <row r="8665" spans="1:7" ht="15.6">
      <c r="A8665" s="19" t="s">
        <v>2956</v>
      </c>
      <c r="B8665" s="16" t="s">
        <v>2921</v>
      </c>
      <c r="C8665" s="16">
        <v>32</v>
      </c>
      <c r="D8665" s="16" t="s">
        <v>2925</v>
      </c>
      <c r="E8665" s="17" t="s">
        <v>2928</v>
      </c>
      <c r="F8665" s="24">
        <v>-75.712796900000001</v>
      </c>
      <c r="G8665" s="24">
        <v>4.8161624999999999</v>
      </c>
    </row>
    <row r="8666" spans="1:7" ht="15.6">
      <c r="A8666" s="19" t="s">
        <v>2954</v>
      </c>
      <c r="B8666" s="16" t="s">
        <v>2921</v>
      </c>
      <c r="C8666" s="16">
        <v>40</v>
      </c>
      <c r="D8666" s="16" t="s">
        <v>2925</v>
      </c>
      <c r="E8666" s="17" t="s">
        <v>2926</v>
      </c>
      <c r="F8666" s="24">
        <v>-75.685812499999997</v>
      </c>
      <c r="G8666" s="24">
        <v>4.8230624999999998</v>
      </c>
    </row>
    <row r="8667" spans="1:7" ht="15.6">
      <c r="A8667" s="19" t="s">
        <v>2960</v>
      </c>
      <c r="B8667" s="16" t="s">
        <v>2921</v>
      </c>
      <c r="C8667" s="16">
        <v>22</v>
      </c>
      <c r="D8667" s="16" t="s">
        <v>2925</v>
      </c>
      <c r="E8667" s="17" t="s">
        <v>2926</v>
      </c>
      <c r="F8667" s="24">
        <v>-75.691437500000006</v>
      </c>
      <c r="G8667" s="24">
        <v>4.8083125000000004</v>
      </c>
    </row>
    <row r="8668" spans="1:7" ht="15.6">
      <c r="A8668" s="19" t="s">
        <v>2951</v>
      </c>
      <c r="B8668" s="16" t="s">
        <v>2921</v>
      </c>
      <c r="C8668" s="16">
        <v>24</v>
      </c>
      <c r="D8668" s="16" t="s">
        <v>2925</v>
      </c>
      <c r="E8668" s="17" t="s">
        <v>2926</v>
      </c>
      <c r="F8668" s="24">
        <v>-74.791109399999996</v>
      </c>
      <c r="G8668" s="24">
        <v>4.3104125</v>
      </c>
    </row>
    <row r="8669" spans="1:7" ht="15.6">
      <c r="A8669" s="19" t="s">
        <v>2953</v>
      </c>
      <c r="B8669" s="16" t="s">
        <v>2924</v>
      </c>
      <c r="C8669" s="16">
        <v>23</v>
      </c>
      <c r="D8669" s="16" t="s">
        <v>2922</v>
      </c>
      <c r="E8669" s="17" t="s">
        <v>2923</v>
      </c>
      <c r="F8669" s="24">
        <v>-75.680796900000004</v>
      </c>
      <c r="G8669" s="24">
        <v>4.8236375000000002</v>
      </c>
    </row>
    <row r="8670" spans="1:7" ht="15.6">
      <c r="A8670" s="19" t="s">
        <v>2955</v>
      </c>
      <c r="B8670" s="16" t="s">
        <v>2921</v>
      </c>
      <c r="C8670" s="16">
        <v>27</v>
      </c>
      <c r="D8670" s="16" t="s">
        <v>2922</v>
      </c>
      <c r="E8670" s="17" t="s">
        <v>2923</v>
      </c>
      <c r="F8670" s="24">
        <v>-75.7104219</v>
      </c>
      <c r="G8670" s="24">
        <v>4.8182625000000003</v>
      </c>
    </row>
    <row r="8671" spans="1:7" ht="15.6">
      <c r="A8671" s="19" t="s">
        <v>2952</v>
      </c>
      <c r="B8671" s="16" t="s">
        <v>2921</v>
      </c>
      <c r="C8671" s="16">
        <v>53</v>
      </c>
      <c r="D8671" s="16" t="s">
        <v>2925</v>
      </c>
      <c r="E8671" s="17" t="s">
        <v>2926</v>
      </c>
      <c r="F8671" s="24">
        <v>-75.703312499999996</v>
      </c>
      <c r="G8671" s="24">
        <v>4.8159375000000004</v>
      </c>
    </row>
    <row r="8672" spans="1:7" ht="15.6">
      <c r="A8672" s="19" t="s">
        <v>2954</v>
      </c>
      <c r="B8672" s="16" t="s">
        <v>2921</v>
      </c>
      <c r="C8672" s="16">
        <v>23</v>
      </c>
      <c r="D8672" s="16" t="s">
        <v>2922</v>
      </c>
      <c r="E8672" s="17" t="s">
        <v>2923</v>
      </c>
      <c r="F8672" s="24">
        <v>-75.680015600000004</v>
      </c>
      <c r="G8672" s="24">
        <v>4.8368874999999996</v>
      </c>
    </row>
    <row r="8673" spans="1:7" ht="15.6">
      <c r="A8673" s="19" t="s">
        <v>2961</v>
      </c>
      <c r="B8673" s="16" t="s">
        <v>2921</v>
      </c>
      <c r="C8673" s="16">
        <v>47</v>
      </c>
      <c r="D8673" s="16" t="s">
        <v>2925</v>
      </c>
      <c r="E8673" s="17" t="s">
        <v>2926</v>
      </c>
      <c r="F8673" s="24">
        <v>-75.682671900000003</v>
      </c>
      <c r="G8673" s="24">
        <v>4.8212374999999996</v>
      </c>
    </row>
    <row r="8674" spans="1:7" ht="15.6">
      <c r="A8674" s="19" t="s">
        <v>2956</v>
      </c>
      <c r="B8674" s="16" t="s">
        <v>2924</v>
      </c>
      <c r="C8674" s="16">
        <v>58</v>
      </c>
      <c r="D8674" s="16" t="s">
        <v>2922</v>
      </c>
      <c r="E8674" s="17" t="s">
        <v>2923</v>
      </c>
      <c r="F8674" s="24">
        <v>-75.678187500000007</v>
      </c>
      <c r="G8674" s="24">
        <v>4.8289375000000003</v>
      </c>
    </row>
    <row r="8675" spans="1:7" ht="15.6">
      <c r="A8675" s="19" t="s">
        <v>2952</v>
      </c>
      <c r="B8675" s="16" t="s">
        <v>2921</v>
      </c>
      <c r="C8675" s="16">
        <v>26</v>
      </c>
      <c r="D8675" s="16" t="s">
        <v>2930</v>
      </c>
      <c r="E8675" s="17" t="s">
        <v>2927</v>
      </c>
      <c r="F8675" s="24">
        <v>-75.698812500000003</v>
      </c>
      <c r="G8675" s="24">
        <v>4.8180624999999999</v>
      </c>
    </row>
    <row r="8676" spans="1:7" ht="15.6">
      <c r="A8676" s="19" t="s">
        <v>2961</v>
      </c>
      <c r="B8676" s="16" t="s">
        <v>2924</v>
      </c>
      <c r="C8676" s="16">
        <v>28</v>
      </c>
      <c r="D8676" s="16" t="s">
        <v>2925</v>
      </c>
      <c r="E8676" s="17" t="s">
        <v>2926</v>
      </c>
      <c r="F8676" s="24">
        <v>-75.682671900000003</v>
      </c>
      <c r="G8676" s="24">
        <v>4.8212374999999996</v>
      </c>
    </row>
    <row r="8677" spans="1:7" ht="15.6">
      <c r="A8677" s="19" t="s">
        <v>2960</v>
      </c>
      <c r="B8677" s="16" t="s">
        <v>2924</v>
      </c>
      <c r="C8677" s="16">
        <v>20</v>
      </c>
      <c r="D8677" s="16" t="s">
        <v>2922</v>
      </c>
      <c r="E8677" s="17" t="s">
        <v>2923</v>
      </c>
      <c r="F8677" s="24">
        <v>-75.685062500000001</v>
      </c>
      <c r="G8677" s="24">
        <v>4.8006875000000004</v>
      </c>
    </row>
    <row r="8678" spans="1:7" ht="15.6">
      <c r="A8678" s="19" t="s">
        <v>2953</v>
      </c>
      <c r="B8678" s="16" t="s">
        <v>2921</v>
      </c>
      <c r="C8678" s="16">
        <v>58</v>
      </c>
      <c r="D8678" s="16" t="s">
        <v>2930</v>
      </c>
      <c r="E8678" s="17" t="s">
        <v>2928</v>
      </c>
      <c r="F8678" s="24">
        <v>-75.688937499999994</v>
      </c>
      <c r="G8678" s="24">
        <v>4.8279375</v>
      </c>
    </row>
    <row r="8679" spans="1:7" ht="15.6">
      <c r="A8679" s="19" t="s">
        <v>2961</v>
      </c>
      <c r="B8679" s="16" t="s">
        <v>2921</v>
      </c>
      <c r="C8679" s="16">
        <v>46</v>
      </c>
      <c r="D8679" s="16" t="s">
        <v>2925</v>
      </c>
      <c r="E8679" s="17" t="s">
        <v>2926</v>
      </c>
      <c r="F8679" s="24">
        <v>-75.682671900000003</v>
      </c>
      <c r="G8679" s="24">
        <v>4.8212374999999996</v>
      </c>
    </row>
    <row r="8680" spans="1:7" ht="15.6">
      <c r="A8680" s="19" t="s">
        <v>2953</v>
      </c>
      <c r="B8680" s="16" t="s">
        <v>2921</v>
      </c>
      <c r="C8680" s="16">
        <v>31</v>
      </c>
      <c r="D8680" s="16" t="s">
        <v>2930</v>
      </c>
      <c r="E8680" s="17" t="s">
        <v>2928</v>
      </c>
      <c r="F8680" s="24">
        <v>-75.688937499999994</v>
      </c>
      <c r="G8680" s="24">
        <v>4.8279375</v>
      </c>
    </row>
    <row r="8681" spans="1:7" ht="15.6">
      <c r="A8681" s="19" t="s">
        <v>2960</v>
      </c>
      <c r="B8681" s="16" t="s">
        <v>2921</v>
      </c>
      <c r="C8681" s="16">
        <v>32</v>
      </c>
      <c r="D8681" s="16" t="s">
        <v>2922</v>
      </c>
      <c r="E8681" s="17" t="s">
        <v>2923</v>
      </c>
      <c r="F8681" s="24">
        <v>-75.6610625</v>
      </c>
      <c r="G8681" s="24">
        <v>4.8538125000000001</v>
      </c>
    </row>
    <row r="8682" spans="1:7" ht="15.6">
      <c r="A8682" s="19" t="s">
        <v>2959</v>
      </c>
      <c r="B8682" s="16" t="s">
        <v>2924</v>
      </c>
      <c r="C8682" s="16">
        <v>25</v>
      </c>
      <c r="D8682" s="16" t="s">
        <v>2930</v>
      </c>
      <c r="E8682" s="17" t="s">
        <v>2926</v>
      </c>
      <c r="F8682" s="24">
        <v>-75.797062499999996</v>
      </c>
      <c r="G8682" s="24">
        <v>4.8113124999999997</v>
      </c>
    </row>
    <row r="8683" spans="1:7" ht="15.6">
      <c r="A8683" s="19" t="s">
        <v>2955</v>
      </c>
      <c r="B8683" s="16" t="s">
        <v>2921</v>
      </c>
      <c r="C8683" s="16">
        <v>35</v>
      </c>
      <c r="D8683" s="16" t="s">
        <v>2922</v>
      </c>
      <c r="E8683" s="17" t="s">
        <v>2923</v>
      </c>
      <c r="F8683" s="24">
        <v>-75.701171900000006</v>
      </c>
      <c r="G8683" s="24">
        <v>4.8159625000000004</v>
      </c>
    </row>
    <row r="8684" spans="1:7" ht="15.6">
      <c r="A8684" s="19" t="s">
        <v>2951</v>
      </c>
      <c r="B8684" s="16" t="s">
        <v>2924</v>
      </c>
      <c r="C8684" s="16">
        <v>14</v>
      </c>
      <c r="D8684" s="16" t="s">
        <v>2929</v>
      </c>
      <c r="E8684" s="17" t="s">
        <v>2928</v>
      </c>
      <c r="F8684" s="24">
        <v>-74.791265600000003</v>
      </c>
      <c r="G8684" s="24">
        <v>4.3110375000000003</v>
      </c>
    </row>
    <row r="8685" spans="1:7" ht="15.6">
      <c r="A8685" s="19" t="s">
        <v>2961</v>
      </c>
      <c r="B8685" s="16" t="s">
        <v>2924</v>
      </c>
      <c r="C8685" s="16">
        <v>50</v>
      </c>
      <c r="D8685" s="16" t="s">
        <v>2925</v>
      </c>
      <c r="E8685" s="17" t="s">
        <v>2926</v>
      </c>
      <c r="F8685" s="24">
        <v>-75.682671900000003</v>
      </c>
      <c r="G8685" s="24">
        <v>4.8212374999999996</v>
      </c>
    </row>
    <row r="8686" spans="1:7" ht="15.6">
      <c r="A8686" s="19" t="s">
        <v>2959</v>
      </c>
      <c r="B8686" s="16" t="s">
        <v>2924</v>
      </c>
      <c r="C8686" s="16">
        <v>25</v>
      </c>
      <c r="D8686" s="16" t="s">
        <v>2930</v>
      </c>
      <c r="E8686" s="17" t="s">
        <v>2926</v>
      </c>
      <c r="F8686" s="24">
        <v>-75.797062499999996</v>
      </c>
      <c r="G8686" s="24">
        <v>4.8113124999999997</v>
      </c>
    </row>
    <row r="8687" spans="1:7" ht="15.6">
      <c r="A8687" s="19" t="s">
        <v>2962</v>
      </c>
      <c r="B8687" s="16" t="s">
        <v>2921</v>
      </c>
      <c r="C8687" s="16">
        <v>53</v>
      </c>
      <c r="D8687" s="16" t="s">
        <v>2930</v>
      </c>
      <c r="E8687" s="17" t="s">
        <v>2926</v>
      </c>
      <c r="F8687" s="24">
        <v>-75.708687499999996</v>
      </c>
      <c r="G8687" s="24">
        <v>4.8004375000000001</v>
      </c>
    </row>
    <row r="8688" spans="1:7" ht="15.6">
      <c r="A8688" s="19" t="s">
        <v>2959</v>
      </c>
      <c r="B8688" s="16" t="s">
        <v>2921</v>
      </c>
      <c r="C8688" s="16">
        <v>65</v>
      </c>
      <c r="D8688" s="16" t="s">
        <v>2922</v>
      </c>
      <c r="E8688" s="17" t="s">
        <v>2923</v>
      </c>
      <c r="F8688" s="24">
        <v>-75.812937500000004</v>
      </c>
      <c r="G8688" s="24">
        <v>4.8039375</v>
      </c>
    </row>
    <row r="8689" spans="1:7" ht="15.6">
      <c r="A8689" s="19" t="s">
        <v>2953</v>
      </c>
      <c r="B8689" s="16" t="s">
        <v>2921</v>
      </c>
      <c r="C8689" s="16">
        <v>18</v>
      </c>
      <c r="D8689" s="16" t="s">
        <v>2930</v>
      </c>
      <c r="E8689" s="17" t="s">
        <v>2928</v>
      </c>
      <c r="F8689" s="24">
        <v>-75.691859399999998</v>
      </c>
      <c r="G8689" s="24">
        <v>4.8344374999999999</v>
      </c>
    </row>
    <row r="8690" spans="1:7" ht="15.6">
      <c r="A8690" s="19" t="s">
        <v>2959</v>
      </c>
      <c r="B8690" s="16" t="s">
        <v>2924</v>
      </c>
      <c r="C8690" s="16">
        <v>56</v>
      </c>
      <c r="D8690" s="16" t="s">
        <v>2930</v>
      </c>
      <c r="E8690" s="17" t="s">
        <v>2926</v>
      </c>
      <c r="F8690" s="24">
        <v>-75.797062499999996</v>
      </c>
      <c r="G8690" s="24">
        <v>4.8113124999999997</v>
      </c>
    </row>
    <row r="8691" spans="1:7" ht="15.6">
      <c r="A8691" s="19" t="s">
        <v>2951</v>
      </c>
      <c r="B8691" s="16" t="s">
        <v>2924</v>
      </c>
      <c r="C8691" s="16">
        <v>39</v>
      </c>
      <c r="D8691" s="16" t="s">
        <v>2925</v>
      </c>
      <c r="E8691" s="17" t="s">
        <v>2926</v>
      </c>
      <c r="F8691" s="24">
        <v>-74.790859400000002</v>
      </c>
      <c r="G8691" s="24">
        <v>4.3105624999999996</v>
      </c>
    </row>
    <row r="8692" spans="1:7" ht="15.6">
      <c r="A8692" s="19" t="s">
        <v>2960</v>
      </c>
      <c r="B8692" s="16" t="s">
        <v>2921</v>
      </c>
      <c r="C8692" s="16">
        <v>59</v>
      </c>
      <c r="D8692" s="16" t="s">
        <v>2925</v>
      </c>
      <c r="E8692" s="17" t="s">
        <v>2926</v>
      </c>
      <c r="F8692" s="24">
        <v>-75.691437500000006</v>
      </c>
      <c r="G8692" s="24">
        <v>4.8083125000000004</v>
      </c>
    </row>
    <row r="8693" spans="1:7" ht="15.6">
      <c r="A8693" s="19" t="s">
        <v>2951</v>
      </c>
      <c r="B8693" s="16" t="s">
        <v>2924</v>
      </c>
      <c r="C8693" s="16">
        <v>33</v>
      </c>
      <c r="D8693" s="16" t="s">
        <v>2925</v>
      </c>
      <c r="E8693" s="17" t="s">
        <v>2926</v>
      </c>
      <c r="F8693" s="24">
        <v>-74.790859400000002</v>
      </c>
      <c r="G8693" s="24">
        <v>4.3105624999999996</v>
      </c>
    </row>
    <row r="8694" spans="1:7" ht="15.6">
      <c r="A8694" s="19" t="s">
        <v>2956</v>
      </c>
      <c r="B8694" s="16" t="s">
        <v>2924</v>
      </c>
      <c r="C8694" s="16">
        <v>27</v>
      </c>
      <c r="D8694" s="16" t="s">
        <v>2922</v>
      </c>
      <c r="E8694" s="17" t="s">
        <v>2926</v>
      </c>
      <c r="F8694" s="24">
        <v>-75.714312500000005</v>
      </c>
      <c r="G8694" s="24">
        <v>4.8164375000000001</v>
      </c>
    </row>
    <row r="8695" spans="1:7" ht="15.6">
      <c r="A8695" s="19" t="s">
        <v>2961</v>
      </c>
      <c r="B8695" s="16" t="s">
        <v>2924</v>
      </c>
      <c r="C8695" s="16">
        <v>59</v>
      </c>
      <c r="D8695" s="16" t="s">
        <v>2925</v>
      </c>
      <c r="E8695" s="17" t="s">
        <v>2926</v>
      </c>
      <c r="F8695" s="24">
        <v>-75.682671900000003</v>
      </c>
      <c r="G8695" s="24">
        <v>4.8212374999999996</v>
      </c>
    </row>
    <row r="8696" spans="1:7" ht="15.6">
      <c r="A8696" s="19" t="s">
        <v>2962</v>
      </c>
      <c r="B8696" s="16" t="s">
        <v>2921</v>
      </c>
      <c r="C8696" s="16">
        <v>22</v>
      </c>
      <c r="D8696" s="16" t="s">
        <v>2930</v>
      </c>
      <c r="E8696" s="17" t="s">
        <v>2926</v>
      </c>
      <c r="F8696" s="24">
        <v>-75.708687499999996</v>
      </c>
      <c r="G8696" s="24">
        <v>4.8004375000000001</v>
      </c>
    </row>
    <row r="8697" spans="1:7" ht="15.6">
      <c r="A8697" s="19" t="s">
        <v>2961</v>
      </c>
      <c r="B8697" s="16" t="s">
        <v>2921</v>
      </c>
      <c r="C8697" s="16">
        <v>39</v>
      </c>
      <c r="D8697" s="16" t="s">
        <v>2925</v>
      </c>
      <c r="E8697" s="17" t="s">
        <v>2926</v>
      </c>
      <c r="F8697" s="24">
        <v>-75.682671900000003</v>
      </c>
      <c r="G8697" s="24">
        <v>4.8212374999999996</v>
      </c>
    </row>
    <row r="8698" spans="1:7" ht="15.6">
      <c r="A8698" s="19" t="s">
        <v>2951</v>
      </c>
      <c r="B8698" s="16" t="s">
        <v>2924</v>
      </c>
      <c r="C8698" s="16">
        <v>27</v>
      </c>
      <c r="D8698" s="16" t="s">
        <v>2925</v>
      </c>
      <c r="E8698" s="17" t="s">
        <v>2926</v>
      </c>
      <c r="F8698" s="24">
        <v>-74.790562499999993</v>
      </c>
      <c r="G8698" s="24">
        <v>4.3109374999999996</v>
      </c>
    </row>
    <row r="8699" spans="1:7" ht="15.6">
      <c r="A8699" s="19" t="s">
        <v>2960</v>
      </c>
      <c r="B8699" s="16" t="s">
        <v>2921</v>
      </c>
      <c r="C8699" s="16">
        <v>45</v>
      </c>
      <c r="D8699" s="16" t="s">
        <v>2922</v>
      </c>
      <c r="E8699" s="17" t="s">
        <v>2923</v>
      </c>
      <c r="F8699" s="24">
        <v>-75.694562500000004</v>
      </c>
      <c r="G8699" s="24">
        <v>4.8088125000000002</v>
      </c>
    </row>
    <row r="8700" spans="1:7" ht="15.6">
      <c r="A8700" s="19" t="s">
        <v>2952</v>
      </c>
      <c r="B8700" s="16" t="s">
        <v>2924</v>
      </c>
      <c r="C8700" s="16">
        <v>16</v>
      </c>
      <c r="D8700" s="16" t="s">
        <v>2929</v>
      </c>
      <c r="E8700" s="17" t="s">
        <v>2928</v>
      </c>
      <c r="F8700" s="24">
        <v>-75.703437500000007</v>
      </c>
      <c r="G8700" s="24">
        <v>4.8154374999999998</v>
      </c>
    </row>
    <row r="8701" spans="1:7" ht="15.6">
      <c r="A8701" s="19" t="s">
        <v>2954</v>
      </c>
      <c r="B8701" s="16" t="s">
        <v>2921</v>
      </c>
      <c r="C8701" s="16">
        <v>42</v>
      </c>
      <c r="D8701" s="16" t="s">
        <v>2922</v>
      </c>
      <c r="E8701" s="17" t="s">
        <v>2923</v>
      </c>
      <c r="F8701" s="24">
        <v>-75.671609399999994</v>
      </c>
      <c r="G8701" s="24">
        <v>4.8447624999999999</v>
      </c>
    </row>
    <row r="8702" spans="1:7" ht="15.6">
      <c r="A8702" s="19" t="s">
        <v>2956</v>
      </c>
      <c r="B8702" s="16" t="s">
        <v>2921</v>
      </c>
      <c r="C8702" s="16">
        <v>39</v>
      </c>
      <c r="D8702" s="16" t="s">
        <v>2922</v>
      </c>
      <c r="E8702" s="17" t="s">
        <v>2923</v>
      </c>
      <c r="F8702" s="24">
        <v>-75.875187499999996</v>
      </c>
      <c r="G8702" s="24">
        <v>5.0645625000000001</v>
      </c>
    </row>
    <row r="8703" spans="1:7" ht="15.6">
      <c r="A8703" s="19" t="s">
        <v>2951</v>
      </c>
      <c r="B8703" s="16" t="s">
        <v>2921</v>
      </c>
      <c r="C8703" s="16">
        <v>16</v>
      </c>
      <c r="D8703" s="16" t="s">
        <v>2929</v>
      </c>
      <c r="E8703" s="17" t="s">
        <v>2926</v>
      </c>
      <c r="F8703" s="24">
        <v>-74.791312500000004</v>
      </c>
      <c r="G8703" s="24">
        <v>4.3099375000000002</v>
      </c>
    </row>
    <row r="8704" spans="1:7" ht="15.6">
      <c r="A8704" s="19" t="s">
        <v>2959</v>
      </c>
      <c r="B8704" s="16" t="s">
        <v>2921</v>
      </c>
      <c r="C8704" s="16">
        <v>36</v>
      </c>
      <c r="D8704" s="16" t="s">
        <v>2930</v>
      </c>
      <c r="E8704" s="17" t="s">
        <v>2926</v>
      </c>
      <c r="F8704" s="24">
        <v>-75.797062499999996</v>
      </c>
      <c r="G8704" s="24">
        <v>4.8113124999999997</v>
      </c>
    </row>
    <row r="8705" spans="1:7" ht="15.6">
      <c r="A8705" s="19" t="s">
        <v>2953</v>
      </c>
      <c r="B8705" s="16" t="s">
        <v>2921</v>
      </c>
      <c r="C8705" s="16">
        <v>43</v>
      </c>
      <c r="D8705" s="16" t="s">
        <v>2922</v>
      </c>
      <c r="E8705" s="17" t="s">
        <v>2923</v>
      </c>
      <c r="F8705" s="24">
        <v>-75.689687500000005</v>
      </c>
      <c r="G8705" s="24">
        <v>4.8136875000000003</v>
      </c>
    </row>
    <row r="8706" spans="1:7" ht="15.6">
      <c r="A8706" s="19" t="s">
        <v>2960</v>
      </c>
      <c r="B8706" s="16" t="s">
        <v>2921</v>
      </c>
      <c r="C8706" s="16">
        <v>45</v>
      </c>
      <c r="D8706" s="16" t="s">
        <v>2922</v>
      </c>
      <c r="E8706" s="17" t="s">
        <v>2923</v>
      </c>
      <c r="F8706" s="24">
        <v>-75.698703100000003</v>
      </c>
      <c r="G8706" s="24">
        <v>4.8095875000000001</v>
      </c>
    </row>
    <row r="8707" spans="1:7" ht="15.6">
      <c r="A8707" s="19" t="s">
        <v>2958</v>
      </c>
      <c r="B8707" s="16" t="s">
        <v>2924</v>
      </c>
      <c r="C8707" s="16">
        <v>19</v>
      </c>
      <c r="D8707" s="16" t="s">
        <v>2925</v>
      </c>
      <c r="E8707" s="17" t="s">
        <v>2928</v>
      </c>
      <c r="F8707" s="24">
        <v>-75.693687499999996</v>
      </c>
      <c r="G8707" s="24">
        <v>4.8129375000000003</v>
      </c>
    </row>
    <row r="8708" spans="1:7" ht="15.6">
      <c r="A8708" s="19" t="s">
        <v>2951</v>
      </c>
      <c r="B8708" s="16" t="s">
        <v>2924</v>
      </c>
      <c r="C8708" s="16">
        <v>36</v>
      </c>
      <c r="D8708" s="16" t="s">
        <v>2925</v>
      </c>
      <c r="E8708" s="17" t="s">
        <v>2928</v>
      </c>
      <c r="F8708" s="24">
        <v>-74.790328099999996</v>
      </c>
      <c r="G8708" s="24">
        <v>4.3113374999999996</v>
      </c>
    </row>
    <row r="8709" spans="1:7" ht="15.6">
      <c r="A8709" s="19" t="s">
        <v>2962</v>
      </c>
      <c r="B8709" s="16" t="s">
        <v>2921</v>
      </c>
      <c r="C8709" s="16">
        <v>59</v>
      </c>
      <c r="D8709" s="16" t="s">
        <v>2922</v>
      </c>
      <c r="E8709" s="17" t="s">
        <v>2923</v>
      </c>
      <c r="F8709" s="24">
        <v>-75.694687500000001</v>
      </c>
      <c r="G8709" s="24">
        <v>4.8141875000000001</v>
      </c>
    </row>
    <row r="8710" spans="1:7" ht="15.6">
      <c r="A8710" s="19" t="s">
        <v>2960</v>
      </c>
      <c r="B8710" s="16" t="s">
        <v>2921</v>
      </c>
      <c r="C8710" s="16">
        <v>60</v>
      </c>
      <c r="D8710" s="16" t="s">
        <v>2922</v>
      </c>
      <c r="E8710" s="17" t="s">
        <v>2923</v>
      </c>
      <c r="F8710" s="24">
        <v>-75.849046900000005</v>
      </c>
      <c r="G8710" s="24">
        <v>4.8108624999999998</v>
      </c>
    </row>
    <row r="8711" spans="1:7" ht="15.6">
      <c r="A8711" s="19" t="s">
        <v>2951</v>
      </c>
      <c r="B8711" s="16" t="s">
        <v>2924</v>
      </c>
      <c r="C8711" s="16">
        <v>35</v>
      </c>
      <c r="D8711" s="16" t="s">
        <v>2922</v>
      </c>
      <c r="E8711" s="17" t="s">
        <v>2927</v>
      </c>
      <c r="F8711" s="24">
        <v>-74.793078100000002</v>
      </c>
      <c r="G8711" s="24">
        <v>4.3088125000000002</v>
      </c>
    </row>
    <row r="8712" spans="1:7" ht="15.6">
      <c r="A8712" s="19" t="s">
        <v>2956</v>
      </c>
      <c r="B8712" s="16" t="s">
        <v>2921</v>
      </c>
      <c r="C8712" s="16">
        <v>44</v>
      </c>
      <c r="D8712" s="16" t="s">
        <v>2922</v>
      </c>
      <c r="E8712" s="17" t="s">
        <v>2923</v>
      </c>
      <c r="F8712" s="24">
        <v>-75.875187499999996</v>
      </c>
      <c r="G8712" s="24">
        <v>5.0645625000000001</v>
      </c>
    </row>
    <row r="8713" spans="1:7" ht="15.6">
      <c r="A8713" s="19" t="s">
        <v>2952</v>
      </c>
      <c r="B8713" s="16" t="s">
        <v>2921</v>
      </c>
      <c r="C8713" s="16">
        <v>62</v>
      </c>
      <c r="D8713" s="16" t="s">
        <v>2925</v>
      </c>
      <c r="E8713" s="17" t="s">
        <v>2928</v>
      </c>
      <c r="F8713" s="24">
        <v>-75.703812499999998</v>
      </c>
      <c r="G8713" s="24">
        <v>4.8146874999999998</v>
      </c>
    </row>
    <row r="8714" spans="1:7" ht="15.6">
      <c r="A8714" s="19" t="s">
        <v>2951</v>
      </c>
      <c r="B8714" s="16" t="s">
        <v>2924</v>
      </c>
      <c r="C8714" s="16">
        <v>45</v>
      </c>
      <c r="D8714" s="16" t="s">
        <v>2925</v>
      </c>
      <c r="E8714" s="17" t="s">
        <v>2926</v>
      </c>
      <c r="F8714" s="24">
        <v>-74.791359400000005</v>
      </c>
      <c r="G8714" s="24">
        <v>4.3102625000000003</v>
      </c>
    </row>
    <row r="8715" spans="1:7" ht="15.6">
      <c r="A8715" s="19" t="s">
        <v>2962</v>
      </c>
      <c r="B8715" s="16" t="s">
        <v>2921</v>
      </c>
      <c r="C8715" s="16">
        <v>16</v>
      </c>
      <c r="D8715" s="16" t="s">
        <v>2929</v>
      </c>
      <c r="E8715" s="17" t="s">
        <v>2928</v>
      </c>
      <c r="F8715" s="24">
        <v>-75.707953099999997</v>
      </c>
      <c r="G8715" s="24">
        <v>4.8010124999999997</v>
      </c>
    </row>
    <row r="8716" spans="1:7" ht="15.6">
      <c r="A8716" s="19" t="s">
        <v>2953</v>
      </c>
      <c r="B8716" s="16" t="s">
        <v>2921</v>
      </c>
      <c r="C8716" s="16">
        <v>15</v>
      </c>
      <c r="D8716" s="16" t="s">
        <v>2922</v>
      </c>
      <c r="E8716" s="17" t="s">
        <v>2928</v>
      </c>
      <c r="F8716" s="24">
        <v>-75.687187499999993</v>
      </c>
      <c r="G8716" s="24">
        <v>4.8265624999999996</v>
      </c>
    </row>
    <row r="8717" spans="1:7" ht="15.6">
      <c r="A8717" s="19" t="s">
        <v>2961</v>
      </c>
      <c r="B8717" s="16" t="s">
        <v>2921</v>
      </c>
      <c r="C8717" s="16">
        <v>38</v>
      </c>
      <c r="D8717" s="16" t="s">
        <v>2925</v>
      </c>
      <c r="E8717" s="17" t="s">
        <v>2926</v>
      </c>
      <c r="F8717" s="24">
        <v>-75.682671900000003</v>
      </c>
      <c r="G8717" s="24">
        <v>4.8212374999999996</v>
      </c>
    </row>
    <row r="8718" spans="1:7" ht="15.6">
      <c r="A8718" s="19" t="s">
        <v>2953</v>
      </c>
      <c r="B8718" s="16" t="s">
        <v>2921</v>
      </c>
      <c r="C8718" s="16">
        <v>16</v>
      </c>
      <c r="D8718" s="16" t="s">
        <v>2922</v>
      </c>
      <c r="E8718" s="17" t="s">
        <v>2928</v>
      </c>
      <c r="F8718" s="24">
        <v>-75.687187499999993</v>
      </c>
      <c r="G8718" s="24">
        <v>4.8265624999999996</v>
      </c>
    </row>
    <row r="8719" spans="1:7" ht="15.6">
      <c r="A8719" s="19" t="s">
        <v>2958</v>
      </c>
      <c r="B8719" s="16" t="s">
        <v>2921</v>
      </c>
      <c r="C8719" s="16">
        <v>38</v>
      </c>
      <c r="D8719" s="16" t="s">
        <v>2925</v>
      </c>
      <c r="E8719" s="17" t="s">
        <v>2927</v>
      </c>
      <c r="F8719" s="24">
        <v>-75.693812500000007</v>
      </c>
      <c r="G8719" s="24">
        <v>4.8145625000000001</v>
      </c>
    </row>
    <row r="8720" spans="1:7" ht="15.6">
      <c r="A8720" s="19" t="s">
        <v>2951</v>
      </c>
      <c r="B8720" s="16" t="s">
        <v>2921</v>
      </c>
      <c r="C8720" s="16">
        <v>38</v>
      </c>
      <c r="D8720" s="16" t="s">
        <v>2925</v>
      </c>
      <c r="E8720" s="17" t="s">
        <v>2926</v>
      </c>
      <c r="F8720" s="24">
        <v>-74.790687500000004</v>
      </c>
      <c r="G8720" s="24">
        <v>4.3109374999999996</v>
      </c>
    </row>
    <row r="8721" spans="1:7" ht="15.6">
      <c r="A8721" s="19" t="s">
        <v>2951</v>
      </c>
      <c r="B8721" s="16" t="s">
        <v>2921</v>
      </c>
      <c r="C8721" s="16">
        <v>39</v>
      </c>
      <c r="D8721" s="16" t="s">
        <v>2925</v>
      </c>
      <c r="E8721" s="17" t="s">
        <v>2926</v>
      </c>
      <c r="F8721" s="24">
        <v>-74.790687500000004</v>
      </c>
      <c r="G8721" s="24">
        <v>4.3109374999999996</v>
      </c>
    </row>
    <row r="8722" spans="1:7" ht="15.6">
      <c r="A8722" s="19" t="s">
        <v>2962</v>
      </c>
      <c r="B8722" s="16" t="s">
        <v>2921</v>
      </c>
      <c r="C8722" s="16">
        <v>82</v>
      </c>
      <c r="D8722" s="16" t="s">
        <v>2922</v>
      </c>
      <c r="E8722" s="17" t="s">
        <v>2923</v>
      </c>
      <c r="F8722" s="24">
        <v>-75.686937499999999</v>
      </c>
      <c r="G8722" s="24">
        <v>4.8079375000000004</v>
      </c>
    </row>
    <row r="8723" spans="1:7" ht="15.6">
      <c r="A8723" s="19" t="s">
        <v>2951</v>
      </c>
      <c r="B8723" s="16" t="s">
        <v>2921</v>
      </c>
      <c r="C8723" s="16">
        <v>26</v>
      </c>
      <c r="D8723" s="16" t="s">
        <v>2925</v>
      </c>
      <c r="E8723" s="17" t="s">
        <v>2926</v>
      </c>
      <c r="F8723" s="24">
        <v>-74.790937499999998</v>
      </c>
      <c r="G8723" s="24">
        <v>4.3106875000000002</v>
      </c>
    </row>
    <row r="8724" spans="1:7" ht="15.6">
      <c r="A8724" s="19" t="s">
        <v>2951</v>
      </c>
      <c r="B8724" s="16" t="s">
        <v>2921</v>
      </c>
      <c r="C8724" s="16">
        <v>42</v>
      </c>
      <c r="D8724" s="16" t="s">
        <v>2925</v>
      </c>
      <c r="E8724" s="17" t="s">
        <v>2926</v>
      </c>
      <c r="F8724" s="24">
        <v>-74.791312500000004</v>
      </c>
      <c r="G8724" s="24">
        <v>4.3104374999999999</v>
      </c>
    </row>
    <row r="8725" spans="1:7" ht="15.6">
      <c r="A8725" s="19" t="s">
        <v>2955</v>
      </c>
      <c r="B8725" s="16" t="s">
        <v>2921</v>
      </c>
      <c r="C8725" s="16">
        <v>25</v>
      </c>
      <c r="D8725" s="16" t="s">
        <v>2922</v>
      </c>
      <c r="E8725" s="17" t="s">
        <v>2923</v>
      </c>
      <c r="F8725" s="24">
        <v>-75.697578100000001</v>
      </c>
      <c r="G8725" s="24">
        <v>4.8158124999999998</v>
      </c>
    </row>
    <row r="8726" spans="1:7" ht="15.6">
      <c r="A8726" s="19" t="s">
        <v>2960</v>
      </c>
      <c r="B8726" s="16" t="s">
        <v>2924</v>
      </c>
      <c r="C8726" s="16">
        <v>15</v>
      </c>
      <c r="D8726" s="16" t="s">
        <v>2922</v>
      </c>
      <c r="E8726" s="17" t="s">
        <v>2923</v>
      </c>
      <c r="F8726" s="24">
        <v>-75.764687499999994</v>
      </c>
      <c r="G8726" s="24">
        <v>4.7981875</v>
      </c>
    </row>
    <row r="8727" spans="1:7" ht="15.6">
      <c r="A8727" s="19" t="s">
        <v>2955</v>
      </c>
      <c r="B8727" s="16" t="s">
        <v>2924</v>
      </c>
      <c r="C8727" s="16">
        <v>26</v>
      </c>
      <c r="D8727" s="16" t="s">
        <v>2930</v>
      </c>
      <c r="E8727" s="17" t="s">
        <v>2928</v>
      </c>
      <c r="F8727" s="24">
        <v>-75.703921899999997</v>
      </c>
      <c r="G8727" s="24">
        <v>4.8094124999999996</v>
      </c>
    </row>
    <row r="8728" spans="1:7" ht="15.6">
      <c r="A8728" s="19" t="s">
        <v>2955</v>
      </c>
      <c r="B8728" s="16" t="s">
        <v>2924</v>
      </c>
      <c r="C8728" s="16">
        <v>33</v>
      </c>
      <c r="D8728" s="16" t="s">
        <v>2925</v>
      </c>
      <c r="E8728" s="17" t="s">
        <v>2927</v>
      </c>
      <c r="F8728" s="24">
        <v>-75.700859399999999</v>
      </c>
      <c r="G8728" s="24">
        <v>4.8123874999999998</v>
      </c>
    </row>
    <row r="8729" spans="1:7" ht="15.6">
      <c r="A8729" s="19" t="s">
        <v>2955</v>
      </c>
      <c r="B8729" s="16" t="s">
        <v>2921</v>
      </c>
      <c r="C8729" s="16">
        <v>36</v>
      </c>
      <c r="D8729" s="16" t="s">
        <v>2925</v>
      </c>
      <c r="E8729" s="17" t="s">
        <v>2926</v>
      </c>
      <c r="F8729" s="24">
        <v>-75.702953100000002</v>
      </c>
      <c r="G8729" s="24">
        <v>4.8109374999999996</v>
      </c>
    </row>
    <row r="8730" spans="1:7" ht="15.6">
      <c r="A8730" s="19" t="s">
        <v>2961</v>
      </c>
      <c r="B8730" s="16" t="s">
        <v>2924</v>
      </c>
      <c r="C8730" s="16">
        <v>34</v>
      </c>
      <c r="D8730" s="16" t="s">
        <v>2925</v>
      </c>
      <c r="E8730" s="17" t="s">
        <v>2926</v>
      </c>
      <c r="F8730" s="24">
        <v>-75.682671900000003</v>
      </c>
      <c r="G8730" s="24">
        <v>4.8212374999999996</v>
      </c>
    </row>
    <row r="8731" spans="1:7" ht="15.6">
      <c r="A8731" s="19" t="s">
        <v>2955</v>
      </c>
      <c r="B8731" s="16" t="s">
        <v>2924</v>
      </c>
      <c r="C8731" s="16">
        <v>22</v>
      </c>
      <c r="D8731" s="16" t="s">
        <v>2925</v>
      </c>
      <c r="E8731" s="17" t="s">
        <v>2928</v>
      </c>
      <c r="F8731" s="24">
        <v>-75.703921899999997</v>
      </c>
      <c r="G8731" s="24">
        <v>4.8103375000000002</v>
      </c>
    </row>
    <row r="8732" spans="1:7" ht="15.6">
      <c r="A8732" s="19" t="s">
        <v>2961</v>
      </c>
      <c r="B8732" s="16" t="s">
        <v>2924</v>
      </c>
      <c r="C8732" s="16">
        <v>24</v>
      </c>
      <c r="D8732" s="16" t="s">
        <v>2925</v>
      </c>
      <c r="E8732" s="17" t="s">
        <v>2926</v>
      </c>
      <c r="F8732" s="24">
        <v>-75.683453099999994</v>
      </c>
      <c r="G8732" s="24">
        <v>4.8212875000000004</v>
      </c>
    </row>
    <row r="8733" spans="1:7" ht="15.6">
      <c r="A8733" s="19" t="s">
        <v>2955</v>
      </c>
      <c r="B8733" s="16" t="s">
        <v>2921</v>
      </c>
      <c r="C8733" s="16">
        <v>39</v>
      </c>
      <c r="D8733" s="16" t="s">
        <v>2925</v>
      </c>
      <c r="E8733" s="17" t="s">
        <v>2928</v>
      </c>
      <c r="F8733" s="24">
        <v>-75.701359400000001</v>
      </c>
      <c r="G8733" s="24">
        <v>4.8103875</v>
      </c>
    </row>
    <row r="8734" spans="1:7" ht="15.6">
      <c r="A8734" s="19" t="s">
        <v>2961</v>
      </c>
      <c r="B8734" s="16" t="s">
        <v>2921</v>
      </c>
      <c r="C8734" s="16">
        <v>54</v>
      </c>
      <c r="D8734" s="16" t="s">
        <v>2930</v>
      </c>
      <c r="E8734" s="17" t="s">
        <v>2926</v>
      </c>
      <c r="F8734" s="24">
        <v>-75.683453099999994</v>
      </c>
      <c r="G8734" s="24">
        <v>4.8212875000000004</v>
      </c>
    </row>
    <row r="8735" spans="1:7" ht="15.6">
      <c r="A8735" s="19" t="s">
        <v>2961</v>
      </c>
      <c r="B8735" s="16" t="s">
        <v>2931</v>
      </c>
      <c r="C8735" s="16">
        <v>21</v>
      </c>
      <c r="D8735" s="16" t="s">
        <v>2925</v>
      </c>
      <c r="E8735" s="17" t="s">
        <v>2926</v>
      </c>
      <c r="F8735" s="24">
        <v>-75.683453099999994</v>
      </c>
      <c r="G8735" s="24">
        <v>4.8212875000000004</v>
      </c>
    </row>
    <row r="8736" spans="1:7" ht="15.6">
      <c r="A8736" s="19" t="s">
        <v>2960</v>
      </c>
      <c r="B8736" s="16" t="s">
        <v>2921</v>
      </c>
      <c r="C8736" s="16">
        <v>32</v>
      </c>
      <c r="D8736" s="16" t="s">
        <v>2925</v>
      </c>
      <c r="E8736" s="17" t="s">
        <v>2926</v>
      </c>
      <c r="F8736" s="24">
        <v>-75.691437500000006</v>
      </c>
      <c r="G8736" s="24">
        <v>4.8083125000000004</v>
      </c>
    </row>
    <row r="8737" spans="1:7" ht="15.6">
      <c r="A8737" s="19" t="s">
        <v>2961</v>
      </c>
      <c r="B8737" s="16" t="s">
        <v>2921</v>
      </c>
      <c r="C8737" s="16">
        <v>37</v>
      </c>
      <c r="D8737" s="16" t="s">
        <v>2925</v>
      </c>
      <c r="E8737" s="17" t="s">
        <v>2926</v>
      </c>
      <c r="F8737" s="24">
        <v>-75.683453099999994</v>
      </c>
      <c r="G8737" s="24">
        <v>4.8212875000000004</v>
      </c>
    </row>
    <row r="8738" spans="1:7" ht="15.6">
      <c r="A8738" s="19" t="s">
        <v>2951</v>
      </c>
      <c r="B8738" s="16" t="s">
        <v>2921</v>
      </c>
      <c r="C8738" s="16">
        <v>47</v>
      </c>
      <c r="D8738" s="16" t="s">
        <v>2930</v>
      </c>
      <c r="E8738" s="17" t="s">
        <v>2928</v>
      </c>
      <c r="F8738" s="24">
        <v>-74.789812499999996</v>
      </c>
      <c r="G8738" s="24">
        <v>4.3113124999999997</v>
      </c>
    </row>
    <row r="8739" spans="1:7" ht="15.6">
      <c r="A8739" s="19" t="s">
        <v>2951</v>
      </c>
      <c r="B8739" s="16" t="s">
        <v>2921</v>
      </c>
      <c r="C8739" s="16">
        <v>16</v>
      </c>
      <c r="D8739" s="16" t="s">
        <v>2930</v>
      </c>
      <c r="E8739" s="17" t="s">
        <v>2926</v>
      </c>
      <c r="F8739" s="24">
        <v>-74.791312500000004</v>
      </c>
      <c r="G8739" s="24">
        <v>4.3099375000000002</v>
      </c>
    </row>
    <row r="8740" spans="1:7" ht="15.6">
      <c r="A8740" s="19" t="s">
        <v>2961</v>
      </c>
      <c r="B8740" s="16" t="s">
        <v>2921</v>
      </c>
      <c r="C8740" s="16">
        <v>39</v>
      </c>
      <c r="D8740" s="16" t="s">
        <v>2925</v>
      </c>
      <c r="E8740" s="17" t="s">
        <v>2926</v>
      </c>
      <c r="F8740" s="24">
        <v>-75.683453099999994</v>
      </c>
      <c r="G8740" s="24">
        <v>4.8212875000000004</v>
      </c>
    </row>
    <row r="8741" spans="1:7" ht="15.6">
      <c r="A8741" s="19" t="s">
        <v>2955</v>
      </c>
      <c r="B8741" s="16" t="s">
        <v>2921</v>
      </c>
      <c r="C8741" s="16">
        <v>25</v>
      </c>
      <c r="D8741" s="16" t="s">
        <v>2925</v>
      </c>
      <c r="E8741" s="17" t="s">
        <v>2926</v>
      </c>
      <c r="F8741" s="24">
        <v>-75.7026094</v>
      </c>
      <c r="G8741" s="24">
        <v>4.8104374999999999</v>
      </c>
    </row>
    <row r="8742" spans="1:7" ht="15.6">
      <c r="A8742" s="19" t="s">
        <v>2951</v>
      </c>
      <c r="B8742" s="16" t="s">
        <v>2921</v>
      </c>
      <c r="C8742" s="16">
        <v>14</v>
      </c>
      <c r="D8742" s="16" t="s">
        <v>2930</v>
      </c>
      <c r="E8742" s="17" t="s">
        <v>2926</v>
      </c>
      <c r="F8742" s="24">
        <v>-74.791312500000004</v>
      </c>
      <c r="G8742" s="24">
        <v>4.3099375000000002</v>
      </c>
    </row>
    <row r="8743" spans="1:7" ht="15.6">
      <c r="A8743" s="19" t="s">
        <v>2954</v>
      </c>
      <c r="B8743" s="16" t="s">
        <v>2924</v>
      </c>
      <c r="C8743" s="16">
        <v>50</v>
      </c>
      <c r="D8743" s="16" t="s">
        <v>2925</v>
      </c>
      <c r="E8743" s="17" t="s">
        <v>2926</v>
      </c>
      <c r="F8743" s="24">
        <v>-75.685812499999997</v>
      </c>
      <c r="G8743" s="24">
        <v>4.8230624999999998</v>
      </c>
    </row>
    <row r="8744" spans="1:7" ht="15.6">
      <c r="A8744" s="19" t="s">
        <v>2960</v>
      </c>
      <c r="B8744" s="16" t="s">
        <v>2921</v>
      </c>
      <c r="C8744" s="16">
        <v>35</v>
      </c>
      <c r="D8744" s="16" t="s">
        <v>2922</v>
      </c>
      <c r="E8744" s="17" t="s">
        <v>2923</v>
      </c>
      <c r="F8744" s="24">
        <v>-75.687171899999996</v>
      </c>
      <c r="G8744" s="24">
        <v>4.8038875000000001</v>
      </c>
    </row>
    <row r="8745" spans="1:7" ht="15.6">
      <c r="A8745" s="19" t="s">
        <v>2952</v>
      </c>
      <c r="B8745" s="16" t="s">
        <v>2921</v>
      </c>
      <c r="C8745" s="16">
        <v>48</v>
      </c>
      <c r="D8745" s="16" t="s">
        <v>2922</v>
      </c>
      <c r="E8745" s="17" t="s">
        <v>2923</v>
      </c>
      <c r="F8745" s="24">
        <v>-75.702937500000004</v>
      </c>
      <c r="G8745" s="24">
        <v>4.8109374999999996</v>
      </c>
    </row>
    <row r="8746" spans="1:7" ht="15.6">
      <c r="A8746" s="19" t="s">
        <v>2961</v>
      </c>
      <c r="B8746" s="16" t="s">
        <v>2921</v>
      </c>
      <c r="C8746" s="16">
        <v>79</v>
      </c>
      <c r="D8746" s="16" t="s">
        <v>2930</v>
      </c>
      <c r="E8746" s="17" t="s">
        <v>2926</v>
      </c>
      <c r="F8746" s="24">
        <v>-75.683453099999994</v>
      </c>
      <c r="G8746" s="24">
        <v>4.8212875000000004</v>
      </c>
    </row>
    <row r="8747" spans="1:7" ht="15.6">
      <c r="A8747" s="19" t="s">
        <v>2955</v>
      </c>
      <c r="B8747" s="16" t="s">
        <v>2924</v>
      </c>
      <c r="C8747" s="16">
        <v>29</v>
      </c>
      <c r="D8747" s="16" t="s">
        <v>2925</v>
      </c>
      <c r="E8747" s="17" t="s">
        <v>2926</v>
      </c>
      <c r="F8747" s="24">
        <v>-75.702515599999998</v>
      </c>
      <c r="G8747" s="24">
        <v>4.8110875000000002</v>
      </c>
    </row>
    <row r="8748" spans="1:7" ht="15.6">
      <c r="A8748" s="19" t="s">
        <v>2951</v>
      </c>
      <c r="B8748" s="16" t="s">
        <v>2924</v>
      </c>
      <c r="C8748" s="16">
        <v>49</v>
      </c>
      <c r="D8748" s="16" t="s">
        <v>2930</v>
      </c>
      <c r="E8748" s="17" t="s">
        <v>2926</v>
      </c>
      <c r="F8748" s="24">
        <v>-74.791312500000004</v>
      </c>
      <c r="G8748" s="24">
        <v>4.3099375000000002</v>
      </c>
    </row>
    <row r="8749" spans="1:7" ht="15.6">
      <c r="A8749" s="19" t="s">
        <v>2955</v>
      </c>
      <c r="B8749" s="16" t="s">
        <v>2921</v>
      </c>
      <c r="C8749" s="16">
        <v>32</v>
      </c>
      <c r="D8749" s="16" t="s">
        <v>2925</v>
      </c>
      <c r="E8749" s="17" t="s">
        <v>2928</v>
      </c>
      <c r="F8749" s="24">
        <v>-75.701953099999997</v>
      </c>
      <c r="G8749" s="24">
        <v>4.8111875</v>
      </c>
    </row>
    <row r="8750" spans="1:7" ht="15.6">
      <c r="A8750" s="19" t="s">
        <v>2956</v>
      </c>
      <c r="B8750" s="16" t="s">
        <v>2924</v>
      </c>
      <c r="C8750" s="16">
        <v>59</v>
      </c>
      <c r="D8750" s="16" t="s">
        <v>2925</v>
      </c>
      <c r="E8750" s="17" t="s">
        <v>2926</v>
      </c>
      <c r="F8750" s="24">
        <v>-75.714312500000005</v>
      </c>
      <c r="G8750" s="24">
        <v>4.8164375000000001</v>
      </c>
    </row>
    <row r="8751" spans="1:7" ht="15.6">
      <c r="A8751" s="19" t="s">
        <v>2951</v>
      </c>
      <c r="B8751" s="16" t="s">
        <v>2924</v>
      </c>
      <c r="C8751" s="16">
        <v>40</v>
      </c>
      <c r="D8751" s="16" t="s">
        <v>2925</v>
      </c>
      <c r="E8751" s="17" t="s">
        <v>2928</v>
      </c>
      <c r="F8751" s="24">
        <v>-74.789687499999999</v>
      </c>
      <c r="G8751" s="24">
        <v>4.3095625000000002</v>
      </c>
    </row>
    <row r="8752" spans="1:7" ht="15.6">
      <c r="A8752" s="19" t="s">
        <v>2958</v>
      </c>
      <c r="B8752" s="16" t="s">
        <v>2924</v>
      </c>
      <c r="C8752" s="16">
        <v>45</v>
      </c>
      <c r="D8752" s="16" t="s">
        <v>2925</v>
      </c>
      <c r="E8752" s="17" t="s">
        <v>2928</v>
      </c>
      <c r="F8752" s="24">
        <v>-75.693437500000002</v>
      </c>
      <c r="G8752" s="24">
        <v>4.8123125</v>
      </c>
    </row>
    <row r="8753" spans="1:7" ht="15.6">
      <c r="A8753" s="19" t="s">
        <v>2960</v>
      </c>
      <c r="B8753" s="16" t="s">
        <v>2921</v>
      </c>
      <c r="C8753" s="16">
        <v>31</v>
      </c>
      <c r="D8753" s="16" t="s">
        <v>2922</v>
      </c>
      <c r="E8753" s="17" t="s">
        <v>2923</v>
      </c>
      <c r="F8753" s="24">
        <v>-75.663312500000004</v>
      </c>
      <c r="G8753" s="24">
        <v>4.8435625</v>
      </c>
    </row>
    <row r="8754" spans="1:7" ht="15.6">
      <c r="A8754" s="19" t="s">
        <v>2955</v>
      </c>
      <c r="B8754" s="16" t="s">
        <v>2921</v>
      </c>
      <c r="C8754" s="16">
        <v>28</v>
      </c>
      <c r="D8754" s="16" t="s">
        <v>2922</v>
      </c>
      <c r="E8754" s="17" t="s">
        <v>2926</v>
      </c>
      <c r="F8754" s="24">
        <v>-75.702515599999998</v>
      </c>
      <c r="G8754" s="24">
        <v>4.8113625000000004</v>
      </c>
    </row>
    <row r="8755" spans="1:7" ht="15.6">
      <c r="A8755" s="19" t="s">
        <v>2961</v>
      </c>
      <c r="B8755" s="16" t="s">
        <v>2931</v>
      </c>
      <c r="C8755" s="16">
        <v>64</v>
      </c>
      <c r="D8755" s="16" t="s">
        <v>2930</v>
      </c>
      <c r="E8755" s="17" t="s">
        <v>2926</v>
      </c>
      <c r="F8755" s="24">
        <v>-75.683453099999994</v>
      </c>
      <c r="G8755" s="24">
        <v>4.8212875000000004</v>
      </c>
    </row>
    <row r="8756" spans="1:7" ht="15.6">
      <c r="A8756" s="19" t="s">
        <v>2951</v>
      </c>
      <c r="B8756" s="16" t="s">
        <v>2921</v>
      </c>
      <c r="C8756" s="16">
        <v>63</v>
      </c>
      <c r="D8756" s="16" t="s">
        <v>2925</v>
      </c>
      <c r="E8756" s="17" t="s">
        <v>2926</v>
      </c>
      <c r="F8756" s="24">
        <v>-74.790562499999993</v>
      </c>
      <c r="G8756" s="24">
        <v>4.3110625000000002</v>
      </c>
    </row>
    <row r="8757" spans="1:7" ht="15.6">
      <c r="A8757" s="19" t="s">
        <v>2951</v>
      </c>
      <c r="B8757" s="16" t="s">
        <v>2924</v>
      </c>
      <c r="C8757" s="16">
        <v>34</v>
      </c>
      <c r="D8757" s="16" t="s">
        <v>2925</v>
      </c>
      <c r="E8757" s="17" t="s">
        <v>2926</v>
      </c>
      <c r="F8757" s="24">
        <v>-74.791437500000001</v>
      </c>
      <c r="G8757" s="24">
        <v>4.3108124999999999</v>
      </c>
    </row>
    <row r="8758" spans="1:7" ht="15.6">
      <c r="A8758" s="19" t="s">
        <v>2955</v>
      </c>
      <c r="B8758" s="16" t="s">
        <v>2921</v>
      </c>
      <c r="C8758" s="16">
        <v>23</v>
      </c>
      <c r="D8758" s="16" t="s">
        <v>2922</v>
      </c>
      <c r="E8758" s="17" t="s">
        <v>2928</v>
      </c>
      <c r="F8758" s="24">
        <v>-75.704171900000006</v>
      </c>
      <c r="G8758" s="24">
        <v>4.8119874999999999</v>
      </c>
    </row>
    <row r="8759" spans="1:7" ht="15.6">
      <c r="A8759" s="19" t="s">
        <v>2960</v>
      </c>
      <c r="B8759" s="16" t="s">
        <v>2921</v>
      </c>
      <c r="C8759" s="16">
        <v>20</v>
      </c>
      <c r="D8759" s="16" t="s">
        <v>2922</v>
      </c>
      <c r="E8759" s="17" t="s">
        <v>2927</v>
      </c>
      <c r="F8759" s="24">
        <v>-75.689812500000002</v>
      </c>
      <c r="G8759" s="24">
        <v>4.8076875000000001</v>
      </c>
    </row>
    <row r="8760" spans="1:7" ht="15.6">
      <c r="A8760" s="19" t="s">
        <v>2956</v>
      </c>
      <c r="B8760" s="16" t="s">
        <v>2924</v>
      </c>
      <c r="C8760" s="16">
        <v>52</v>
      </c>
      <c r="D8760" s="16" t="s">
        <v>2925</v>
      </c>
      <c r="E8760" s="17" t="s">
        <v>2927</v>
      </c>
      <c r="F8760" s="24">
        <v>-75.716312500000001</v>
      </c>
      <c r="G8760" s="24">
        <v>4.8168125000000002</v>
      </c>
    </row>
    <row r="8761" spans="1:7" ht="15.6">
      <c r="A8761" s="19" t="s">
        <v>2951</v>
      </c>
      <c r="B8761" s="16" t="s">
        <v>2921</v>
      </c>
      <c r="C8761" s="16">
        <v>38</v>
      </c>
      <c r="D8761" s="16" t="s">
        <v>2925</v>
      </c>
      <c r="E8761" s="17" t="s">
        <v>2926</v>
      </c>
      <c r="F8761" s="24">
        <v>-74.790937499999998</v>
      </c>
      <c r="G8761" s="24">
        <v>4.3106875000000002</v>
      </c>
    </row>
    <row r="8762" spans="1:7" ht="15.6">
      <c r="A8762" s="19" t="s">
        <v>2953</v>
      </c>
      <c r="B8762" s="16" t="s">
        <v>2924</v>
      </c>
      <c r="C8762" s="16">
        <v>17</v>
      </c>
      <c r="D8762" s="16" t="s">
        <v>2925</v>
      </c>
      <c r="E8762" s="17" t="s">
        <v>2926</v>
      </c>
      <c r="F8762" s="24">
        <v>-75.687734399999997</v>
      </c>
      <c r="G8762" s="24">
        <v>4.8263875000000001</v>
      </c>
    </row>
    <row r="8763" spans="1:7" ht="15.6">
      <c r="A8763" s="19" t="s">
        <v>2958</v>
      </c>
      <c r="B8763" s="16" t="s">
        <v>2921</v>
      </c>
      <c r="C8763" s="16">
        <v>32</v>
      </c>
      <c r="D8763" s="16" t="s">
        <v>2925</v>
      </c>
      <c r="E8763" s="17" t="s">
        <v>2927</v>
      </c>
      <c r="F8763" s="24">
        <v>-75.693562499999999</v>
      </c>
      <c r="G8763" s="24">
        <v>4.8144375000000004</v>
      </c>
    </row>
    <row r="8764" spans="1:7" ht="15.6">
      <c r="A8764" s="19" t="s">
        <v>2956</v>
      </c>
      <c r="B8764" s="16" t="s">
        <v>2921</v>
      </c>
      <c r="C8764" s="16">
        <v>22</v>
      </c>
      <c r="D8764" s="16" t="s">
        <v>2925</v>
      </c>
      <c r="E8764" s="17" t="s">
        <v>2928</v>
      </c>
      <c r="F8764" s="24">
        <v>-75.715812499999998</v>
      </c>
      <c r="G8764" s="24">
        <v>4.8170624999999996</v>
      </c>
    </row>
    <row r="8765" spans="1:7" ht="15.6">
      <c r="A8765" s="19" t="s">
        <v>2951</v>
      </c>
      <c r="B8765" s="16" t="s">
        <v>2921</v>
      </c>
      <c r="C8765" s="16">
        <v>59</v>
      </c>
      <c r="D8765" s="16" t="s">
        <v>2922</v>
      </c>
      <c r="E8765" s="17" t="s">
        <v>2926</v>
      </c>
      <c r="F8765" s="24">
        <v>-74.793187500000002</v>
      </c>
      <c r="G8765" s="24">
        <v>4.3156875000000001</v>
      </c>
    </row>
    <row r="8766" spans="1:7" ht="15.6">
      <c r="A8766" s="19" t="s">
        <v>2960</v>
      </c>
      <c r="B8766" s="16" t="s">
        <v>2924</v>
      </c>
      <c r="C8766" s="16">
        <v>51</v>
      </c>
      <c r="D8766" s="16" t="s">
        <v>2922</v>
      </c>
      <c r="E8766" s="17" t="s">
        <v>2923</v>
      </c>
      <c r="F8766" s="24">
        <v>-75.647296900000001</v>
      </c>
      <c r="G8766" s="24">
        <v>4.7921624999999999</v>
      </c>
    </row>
    <row r="8767" spans="1:7" ht="15.6">
      <c r="A8767" s="19" t="s">
        <v>2955</v>
      </c>
      <c r="B8767" s="16" t="s">
        <v>2921</v>
      </c>
      <c r="C8767" s="16">
        <v>27</v>
      </c>
      <c r="D8767" s="16" t="s">
        <v>2922</v>
      </c>
      <c r="E8767" s="17" t="s">
        <v>2927</v>
      </c>
      <c r="F8767" s="24">
        <v>-75.702484400000003</v>
      </c>
      <c r="G8767" s="24">
        <v>4.8083625000000003</v>
      </c>
    </row>
    <row r="8768" spans="1:7" ht="15.6">
      <c r="A8768" s="19" t="s">
        <v>2953</v>
      </c>
      <c r="B8768" s="16" t="s">
        <v>2924</v>
      </c>
      <c r="C8768" s="16">
        <v>25</v>
      </c>
      <c r="D8768" s="16" t="s">
        <v>2930</v>
      </c>
      <c r="E8768" s="17" t="s">
        <v>2928</v>
      </c>
      <c r="F8768" s="24">
        <v>-75.689171900000005</v>
      </c>
      <c r="G8768" s="24">
        <v>4.8279375</v>
      </c>
    </row>
    <row r="8769" spans="1:7" ht="15.6">
      <c r="A8769" s="19" t="s">
        <v>2951</v>
      </c>
      <c r="B8769" s="16" t="s">
        <v>2921</v>
      </c>
      <c r="C8769" s="16">
        <v>36</v>
      </c>
      <c r="D8769" s="16" t="s">
        <v>2922</v>
      </c>
      <c r="E8769" s="17" t="s">
        <v>2927</v>
      </c>
      <c r="F8769" s="24">
        <v>-74.793078100000002</v>
      </c>
      <c r="G8769" s="24">
        <v>4.3088375000000001</v>
      </c>
    </row>
    <row r="8770" spans="1:7" ht="15.6">
      <c r="A8770" s="19" t="s">
        <v>2956</v>
      </c>
      <c r="B8770" s="16" t="s">
        <v>2924</v>
      </c>
      <c r="C8770" s="16">
        <v>17</v>
      </c>
      <c r="D8770" s="16" t="s">
        <v>2922</v>
      </c>
      <c r="E8770" s="17" t="s">
        <v>2923</v>
      </c>
      <c r="F8770" s="24">
        <v>-75.696562499999999</v>
      </c>
      <c r="G8770" s="24">
        <v>4.8096874999999999</v>
      </c>
    </row>
    <row r="8771" spans="1:7" ht="15.6">
      <c r="A8771" s="19" t="s">
        <v>2951</v>
      </c>
      <c r="B8771" s="16" t="s">
        <v>2924</v>
      </c>
      <c r="C8771" s="16">
        <v>32</v>
      </c>
      <c r="D8771" s="16" t="s">
        <v>2930</v>
      </c>
      <c r="E8771" s="17" t="s">
        <v>2928</v>
      </c>
      <c r="F8771" s="24">
        <v>-74.789437500000005</v>
      </c>
      <c r="G8771" s="24">
        <v>4.3190625000000002</v>
      </c>
    </row>
    <row r="8772" spans="1:7" ht="15.6">
      <c r="A8772" s="19" t="s">
        <v>2953</v>
      </c>
      <c r="B8772" s="16" t="s">
        <v>2921</v>
      </c>
      <c r="C8772" s="16">
        <v>31</v>
      </c>
      <c r="D8772" s="16" t="s">
        <v>2930</v>
      </c>
      <c r="E8772" s="17" t="s">
        <v>2928</v>
      </c>
      <c r="F8772" s="24">
        <v>-75.688937499999994</v>
      </c>
      <c r="G8772" s="24">
        <v>4.8279375</v>
      </c>
    </row>
    <row r="8773" spans="1:7" ht="15.6">
      <c r="A8773" s="19" t="s">
        <v>2955</v>
      </c>
      <c r="B8773" s="16" t="s">
        <v>2921</v>
      </c>
      <c r="C8773" s="16">
        <v>33</v>
      </c>
      <c r="D8773" s="16" t="s">
        <v>2922</v>
      </c>
      <c r="E8773" s="17" t="s">
        <v>2928</v>
      </c>
      <c r="F8773" s="24">
        <v>-75.702921900000007</v>
      </c>
      <c r="G8773" s="24">
        <v>4.8120374999999997</v>
      </c>
    </row>
    <row r="8774" spans="1:7" ht="15.6">
      <c r="A8774" s="19" t="s">
        <v>2955</v>
      </c>
      <c r="B8774" s="16" t="s">
        <v>2921</v>
      </c>
      <c r="C8774" s="16">
        <v>28</v>
      </c>
      <c r="D8774" s="16" t="s">
        <v>2925</v>
      </c>
      <c r="E8774" s="17" t="s">
        <v>2926</v>
      </c>
      <c r="F8774" s="24">
        <v>-75.702296899999993</v>
      </c>
      <c r="G8774" s="24">
        <v>4.8111125000000001</v>
      </c>
    </row>
    <row r="8775" spans="1:7" ht="15.6">
      <c r="A8775" s="19" t="s">
        <v>2960</v>
      </c>
      <c r="B8775" s="16" t="s">
        <v>2924</v>
      </c>
      <c r="C8775" s="16">
        <v>30</v>
      </c>
      <c r="D8775" s="16" t="s">
        <v>2925</v>
      </c>
      <c r="E8775" s="17" t="s">
        <v>2928</v>
      </c>
      <c r="F8775" s="24">
        <v>-75.6917969</v>
      </c>
      <c r="G8775" s="24">
        <v>4.8079375000000004</v>
      </c>
    </row>
    <row r="8776" spans="1:7" ht="15.6">
      <c r="A8776" s="19" t="s">
        <v>2958</v>
      </c>
      <c r="B8776" s="16" t="s">
        <v>2921</v>
      </c>
      <c r="C8776" s="16">
        <v>51</v>
      </c>
      <c r="D8776" s="16" t="s">
        <v>2922</v>
      </c>
      <c r="E8776" s="17" t="s">
        <v>2923</v>
      </c>
      <c r="F8776" s="24">
        <v>-75.690515599999998</v>
      </c>
      <c r="G8776" s="24">
        <v>4.8085125</v>
      </c>
    </row>
    <row r="8777" spans="1:7" ht="15.6">
      <c r="A8777" s="19" t="s">
        <v>2955</v>
      </c>
      <c r="B8777" s="16" t="s">
        <v>2921</v>
      </c>
      <c r="C8777" s="16">
        <v>33</v>
      </c>
      <c r="D8777" s="16" t="s">
        <v>2925</v>
      </c>
      <c r="E8777" s="17" t="s">
        <v>2926</v>
      </c>
      <c r="F8777" s="24">
        <v>-75.702546900000002</v>
      </c>
      <c r="G8777" s="24">
        <v>4.8112374999999998</v>
      </c>
    </row>
    <row r="8778" spans="1:7" ht="15.6">
      <c r="A8778" s="19" t="s">
        <v>2955</v>
      </c>
      <c r="B8778" s="16" t="s">
        <v>2924</v>
      </c>
      <c r="C8778" s="16">
        <v>25</v>
      </c>
      <c r="D8778" s="16" t="s">
        <v>2925</v>
      </c>
      <c r="E8778" s="17" t="s">
        <v>2928</v>
      </c>
      <c r="F8778" s="24">
        <v>-75.701812500000003</v>
      </c>
      <c r="G8778" s="24">
        <v>4.8109374999999996</v>
      </c>
    </row>
    <row r="8779" spans="1:7" ht="15.6">
      <c r="A8779" s="19" t="s">
        <v>2956</v>
      </c>
      <c r="B8779" s="16" t="s">
        <v>2921</v>
      </c>
      <c r="C8779" s="16">
        <v>39</v>
      </c>
      <c r="D8779" s="16" t="s">
        <v>2922</v>
      </c>
      <c r="E8779" s="17" t="s">
        <v>2923</v>
      </c>
      <c r="F8779" s="24">
        <v>-75.696562499999999</v>
      </c>
      <c r="G8779" s="24">
        <v>4.8096874999999999</v>
      </c>
    </row>
    <row r="8780" spans="1:7" ht="15.6">
      <c r="A8780" s="19" t="s">
        <v>2954</v>
      </c>
      <c r="B8780" s="16" t="s">
        <v>2921</v>
      </c>
      <c r="C8780" s="16">
        <v>23</v>
      </c>
      <c r="D8780" s="16" t="s">
        <v>2922</v>
      </c>
      <c r="E8780" s="17" t="s">
        <v>2923</v>
      </c>
      <c r="F8780" s="24">
        <v>-75.691937499999995</v>
      </c>
      <c r="G8780" s="24">
        <v>4.8113124999999997</v>
      </c>
    </row>
    <row r="8781" spans="1:7" ht="15.6">
      <c r="A8781" s="19" t="s">
        <v>2955</v>
      </c>
      <c r="B8781" s="16" t="s">
        <v>2924</v>
      </c>
      <c r="C8781" s="16">
        <v>28</v>
      </c>
      <c r="D8781" s="16" t="s">
        <v>2922</v>
      </c>
      <c r="E8781" s="17" t="s">
        <v>2927</v>
      </c>
      <c r="F8781" s="24">
        <v>-75.705265600000004</v>
      </c>
      <c r="G8781" s="24">
        <v>4.8121124999999996</v>
      </c>
    </row>
    <row r="8782" spans="1:7" ht="15.6">
      <c r="A8782" s="19" t="s">
        <v>2955</v>
      </c>
      <c r="B8782" s="16" t="s">
        <v>2921</v>
      </c>
      <c r="C8782" s="16">
        <v>22</v>
      </c>
      <c r="D8782" s="16" t="s">
        <v>2922</v>
      </c>
      <c r="E8782" s="17" t="s">
        <v>2928</v>
      </c>
      <c r="F8782" s="24">
        <v>-75.702015599999996</v>
      </c>
      <c r="G8782" s="24">
        <v>4.8116124999999998</v>
      </c>
    </row>
    <row r="8783" spans="1:7" ht="15.6">
      <c r="A8783" s="19" t="s">
        <v>2953</v>
      </c>
      <c r="B8783" s="16" t="s">
        <v>2921</v>
      </c>
      <c r="C8783" s="16">
        <v>54</v>
      </c>
      <c r="D8783" s="16" t="s">
        <v>2930</v>
      </c>
      <c r="E8783" s="17" t="s">
        <v>2928</v>
      </c>
      <c r="F8783" s="24">
        <v>-75.688937499999994</v>
      </c>
      <c r="G8783" s="24">
        <v>4.8279375</v>
      </c>
    </row>
    <row r="8784" spans="1:7" ht="15.6">
      <c r="A8784" s="19" t="s">
        <v>2955</v>
      </c>
      <c r="B8784" s="16" t="s">
        <v>2921</v>
      </c>
      <c r="C8784" s="16">
        <v>25</v>
      </c>
      <c r="D8784" s="16" t="s">
        <v>2925</v>
      </c>
      <c r="E8784" s="17" t="s">
        <v>2928</v>
      </c>
      <c r="F8784" s="24">
        <v>-75.702015599999996</v>
      </c>
      <c r="G8784" s="24">
        <v>4.8111125000000001</v>
      </c>
    </row>
    <row r="8785" spans="1:7" ht="15.6">
      <c r="A8785" s="19" t="s">
        <v>2962</v>
      </c>
      <c r="B8785" s="16" t="s">
        <v>2924</v>
      </c>
      <c r="C8785" s="16">
        <v>45</v>
      </c>
      <c r="D8785" s="16" t="s">
        <v>2922</v>
      </c>
      <c r="E8785" s="17" t="s">
        <v>2923</v>
      </c>
      <c r="F8785" s="24">
        <v>-75.708562499999999</v>
      </c>
      <c r="G8785" s="24">
        <v>4.8124374999999997</v>
      </c>
    </row>
    <row r="8786" spans="1:7" ht="15.6">
      <c r="A8786" s="19" t="s">
        <v>2958</v>
      </c>
      <c r="B8786" s="16" t="s">
        <v>2921</v>
      </c>
      <c r="C8786" s="16">
        <v>24</v>
      </c>
      <c r="D8786" s="16" t="s">
        <v>2922</v>
      </c>
      <c r="E8786" s="17" t="s">
        <v>2923</v>
      </c>
      <c r="F8786" s="24">
        <v>-75.6953125</v>
      </c>
      <c r="G8786" s="24">
        <v>4.8156875000000001</v>
      </c>
    </row>
    <row r="8787" spans="1:7" ht="15.6">
      <c r="A8787" s="19" t="s">
        <v>2955</v>
      </c>
      <c r="B8787" s="16" t="s">
        <v>2921</v>
      </c>
      <c r="C8787" s="16">
        <v>34</v>
      </c>
      <c r="D8787" s="16" t="s">
        <v>2930</v>
      </c>
      <c r="E8787" s="17" t="s">
        <v>2926</v>
      </c>
      <c r="F8787" s="24">
        <v>-75.702953100000002</v>
      </c>
      <c r="G8787" s="24">
        <v>4.8104624999999999</v>
      </c>
    </row>
    <row r="8788" spans="1:7" ht="15.6">
      <c r="A8788" s="19" t="s">
        <v>2954</v>
      </c>
      <c r="B8788" s="16" t="s">
        <v>2921</v>
      </c>
      <c r="C8788" s="16">
        <v>48</v>
      </c>
      <c r="D8788" s="16" t="s">
        <v>2925</v>
      </c>
      <c r="E8788" s="17" t="s">
        <v>2926</v>
      </c>
      <c r="F8788" s="24">
        <v>-75.685890599999993</v>
      </c>
      <c r="G8788" s="24">
        <v>4.8236875000000001</v>
      </c>
    </row>
    <row r="8789" spans="1:7" ht="15.6">
      <c r="A8789" s="19" t="s">
        <v>2962</v>
      </c>
      <c r="B8789" s="16" t="s">
        <v>2924</v>
      </c>
      <c r="C8789" s="16">
        <v>38</v>
      </c>
      <c r="D8789" s="16" t="s">
        <v>2922</v>
      </c>
      <c r="E8789" s="17" t="s">
        <v>2923</v>
      </c>
      <c r="F8789" s="24">
        <v>-73.169437500000001</v>
      </c>
      <c r="G8789" s="24">
        <v>7.0735625000000004</v>
      </c>
    </row>
    <row r="8790" spans="1:7" ht="15.6">
      <c r="A8790" s="19" t="s">
        <v>2955</v>
      </c>
      <c r="B8790" s="16" t="s">
        <v>2924</v>
      </c>
      <c r="C8790" s="16">
        <v>38</v>
      </c>
      <c r="D8790" s="16" t="s">
        <v>2925</v>
      </c>
      <c r="E8790" s="17" t="s">
        <v>2926</v>
      </c>
      <c r="F8790" s="24">
        <v>-75.702234399999995</v>
      </c>
      <c r="G8790" s="24">
        <v>4.8113875000000004</v>
      </c>
    </row>
    <row r="8791" spans="1:7" ht="15.6">
      <c r="A8791" s="19" t="s">
        <v>2954</v>
      </c>
      <c r="B8791" s="16" t="s">
        <v>2924</v>
      </c>
      <c r="C8791" s="16">
        <v>53</v>
      </c>
      <c r="D8791" s="16" t="s">
        <v>2925</v>
      </c>
      <c r="E8791" s="17" t="s">
        <v>2926</v>
      </c>
      <c r="F8791" s="24">
        <v>-75.685812499999997</v>
      </c>
      <c r="G8791" s="24">
        <v>4.8230624999999998</v>
      </c>
    </row>
    <row r="8792" spans="1:7" ht="15.6">
      <c r="A8792" s="19" t="s">
        <v>2960</v>
      </c>
      <c r="B8792" s="16" t="s">
        <v>2921</v>
      </c>
      <c r="C8792" s="16">
        <v>42</v>
      </c>
      <c r="D8792" s="16" t="s">
        <v>2922</v>
      </c>
      <c r="E8792" s="17" t="s">
        <v>2923</v>
      </c>
      <c r="F8792" s="24">
        <v>-75.679437500000006</v>
      </c>
      <c r="G8792" s="24">
        <v>4.8083125000000004</v>
      </c>
    </row>
    <row r="8793" spans="1:7" ht="15.6">
      <c r="A8793" s="19" t="s">
        <v>2955</v>
      </c>
      <c r="B8793" s="16" t="s">
        <v>2924</v>
      </c>
      <c r="C8793" s="16">
        <v>25</v>
      </c>
      <c r="D8793" s="16" t="s">
        <v>2922</v>
      </c>
      <c r="E8793" s="17" t="s">
        <v>2928</v>
      </c>
      <c r="F8793" s="24">
        <v>-75.703359399999997</v>
      </c>
      <c r="G8793" s="24">
        <v>4.8119375</v>
      </c>
    </row>
    <row r="8794" spans="1:7" ht="15.6">
      <c r="A8794" s="19" t="s">
        <v>2954</v>
      </c>
      <c r="B8794" s="16" t="s">
        <v>2924</v>
      </c>
      <c r="C8794" s="16">
        <v>41</v>
      </c>
      <c r="D8794" s="16" t="s">
        <v>2925</v>
      </c>
      <c r="E8794" s="17" t="s">
        <v>2926</v>
      </c>
      <c r="F8794" s="24">
        <v>-75.685812499999997</v>
      </c>
      <c r="G8794" s="24">
        <v>4.8230624999999998</v>
      </c>
    </row>
    <row r="8795" spans="1:7" ht="15.6">
      <c r="A8795" s="19" t="s">
        <v>2955</v>
      </c>
      <c r="B8795" s="16" t="s">
        <v>2921</v>
      </c>
      <c r="C8795" s="16">
        <v>34</v>
      </c>
      <c r="D8795" s="16" t="s">
        <v>2925</v>
      </c>
      <c r="E8795" s="17" t="s">
        <v>2928</v>
      </c>
      <c r="F8795" s="24">
        <v>-75.702421900000004</v>
      </c>
      <c r="G8795" s="24">
        <v>4.8120624999999997</v>
      </c>
    </row>
    <row r="8796" spans="1:7" ht="15.6">
      <c r="A8796" s="19" t="s">
        <v>2955</v>
      </c>
      <c r="B8796" s="16" t="s">
        <v>2924</v>
      </c>
      <c r="C8796" s="16">
        <v>38</v>
      </c>
      <c r="D8796" s="16" t="s">
        <v>2925</v>
      </c>
      <c r="E8796" s="17" t="s">
        <v>2926</v>
      </c>
      <c r="F8796" s="24">
        <v>-75.703515600000003</v>
      </c>
      <c r="G8796" s="24">
        <v>4.8112874999999997</v>
      </c>
    </row>
    <row r="8797" spans="1:7" ht="15.6">
      <c r="A8797" s="19" t="s">
        <v>2962</v>
      </c>
      <c r="B8797" s="16" t="s">
        <v>2924</v>
      </c>
      <c r="C8797" s="16">
        <v>43</v>
      </c>
      <c r="D8797" s="16" t="s">
        <v>2922</v>
      </c>
      <c r="E8797" s="17" t="s">
        <v>2923</v>
      </c>
      <c r="F8797" s="24">
        <v>-75.790984399999999</v>
      </c>
      <c r="G8797" s="24">
        <v>4.7314625000000001</v>
      </c>
    </row>
    <row r="8798" spans="1:7" ht="15.6">
      <c r="A8798" s="19" t="s">
        <v>2955</v>
      </c>
      <c r="B8798" s="16" t="s">
        <v>2921</v>
      </c>
      <c r="C8798" s="16">
        <v>39</v>
      </c>
      <c r="D8798" s="16" t="s">
        <v>2925</v>
      </c>
      <c r="E8798" s="17" t="s">
        <v>2928</v>
      </c>
      <c r="F8798" s="24">
        <v>-75.702265600000004</v>
      </c>
      <c r="G8798" s="24">
        <v>4.8101374999999997</v>
      </c>
    </row>
    <row r="8799" spans="1:7" ht="15.6">
      <c r="A8799" s="19" t="s">
        <v>2955</v>
      </c>
      <c r="B8799" s="16" t="s">
        <v>2924</v>
      </c>
      <c r="C8799" s="16">
        <v>25</v>
      </c>
      <c r="D8799" s="16" t="s">
        <v>2922</v>
      </c>
      <c r="E8799" s="17" t="s">
        <v>2927</v>
      </c>
      <c r="F8799" s="24">
        <v>-75.701640600000005</v>
      </c>
      <c r="G8799" s="24">
        <v>4.8123125</v>
      </c>
    </row>
    <row r="8800" spans="1:7" ht="15.6">
      <c r="A8800" s="19" t="s">
        <v>2958</v>
      </c>
      <c r="B8800" s="16" t="s">
        <v>2921</v>
      </c>
      <c r="C8800" s="16">
        <v>17</v>
      </c>
      <c r="D8800" s="16" t="s">
        <v>2929</v>
      </c>
      <c r="E8800" s="17" t="s">
        <v>2928</v>
      </c>
      <c r="F8800" s="24">
        <v>-75.693578099999996</v>
      </c>
      <c r="G8800" s="24">
        <v>4.8130375000000001</v>
      </c>
    </row>
    <row r="8801" spans="1:7" ht="15.6">
      <c r="A8801" s="19" t="s">
        <v>2952</v>
      </c>
      <c r="B8801" s="16" t="s">
        <v>2924</v>
      </c>
      <c r="C8801" s="16">
        <v>22</v>
      </c>
      <c r="D8801" s="16" t="s">
        <v>2922</v>
      </c>
      <c r="E8801" s="17" t="s">
        <v>2923</v>
      </c>
      <c r="F8801" s="24">
        <v>-75.700187499999998</v>
      </c>
      <c r="G8801" s="24">
        <v>4.8153125000000001</v>
      </c>
    </row>
    <row r="8802" spans="1:7" ht="15.6">
      <c r="A8802" s="19" t="s">
        <v>2955</v>
      </c>
      <c r="B8802" s="16" t="s">
        <v>2924</v>
      </c>
      <c r="C8802" s="16">
        <v>19</v>
      </c>
      <c r="D8802" s="16" t="s">
        <v>2922</v>
      </c>
      <c r="E8802" s="17" t="s">
        <v>2926</v>
      </c>
      <c r="F8802" s="24">
        <v>-75.703078099999999</v>
      </c>
      <c r="G8802" s="24">
        <v>4.8104374999999999</v>
      </c>
    </row>
    <row r="8803" spans="1:7" ht="15.6">
      <c r="A8803" s="19" t="s">
        <v>2953</v>
      </c>
      <c r="B8803" s="16" t="s">
        <v>2921</v>
      </c>
      <c r="C8803" s="16">
        <v>24</v>
      </c>
      <c r="D8803" s="16" t="s">
        <v>2930</v>
      </c>
      <c r="E8803" s="17" t="s">
        <v>2927</v>
      </c>
      <c r="F8803" s="24">
        <v>-75.690437500000002</v>
      </c>
      <c r="G8803" s="24">
        <v>4.8276874999999997</v>
      </c>
    </row>
    <row r="8804" spans="1:7" ht="15.6">
      <c r="A8804" s="19" t="s">
        <v>2955</v>
      </c>
      <c r="B8804" s="16" t="s">
        <v>2924</v>
      </c>
      <c r="C8804" s="16">
        <v>35</v>
      </c>
      <c r="D8804" s="16" t="s">
        <v>2922</v>
      </c>
      <c r="E8804" s="17" t="s">
        <v>2926</v>
      </c>
      <c r="F8804" s="24">
        <v>-75.702828100000005</v>
      </c>
      <c r="G8804" s="24">
        <v>4.8117374999999996</v>
      </c>
    </row>
    <row r="8805" spans="1:7" ht="15.6">
      <c r="A8805" s="19" t="s">
        <v>2962</v>
      </c>
      <c r="B8805" s="16" t="s">
        <v>2924</v>
      </c>
      <c r="C8805" s="16">
        <v>35</v>
      </c>
      <c r="D8805" s="16" t="s">
        <v>2930</v>
      </c>
      <c r="E8805" s="17" t="s">
        <v>2927</v>
      </c>
      <c r="F8805" s="24">
        <v>-75.706046900000004</v>
      </c>
      <c r="G8805" s="24">
        <v>4.8006624999999996</v>
      </c>
    </row>
    <row r="8806" spans="1:7" ht="15.6">
      <c r="A8806" s="19" t="s">
        <v>2953</v>
      </c>
      <c r="B8806" s="16" t="s">
        <v>2924</v>
      </c>
      <c r="C8806" s="16">
        <v>59</v>
      </c>
      <c r="D8806" s="16" t="s">
        <v>2922</v>
      </c>
      <c r="E8806" s="17" t="s">
        <v>2923</v>
      </c>
      <c r="F8806" s="24">
        <v>-75.673921899999996</v>
      </c>
      <c r="G8806" s="24">
        <v>4.5383125</v>
      </c>
    </row>
    <row r="8807" spans="1:7" ht="15.6">
      <c r="A8807" s="19" t="s">
        <v>2955</v>
      </c>
      <c r="B8807" s="16" t="s">
        <v>2921</v>
      </c>
      <c r="C8807" s="16">
        <v>39</v>
      </c>
      <c r="D8807" s="16" t="s">
        <v>2922</v>
      </c>
      <c r="E8807" s="17" t="s">
        <v>2928</v>
      </c>
      <c r="F8807" s="24">
        <v>-75.7043125</v>
      </c>
      <c r="G8807" s="24">
        <v>4.8116874999999997</v>
      </c>
    </row>
    <row r="8808" spans="1:7" ht="15.6">
      <c r="A8808" s="19" t="s">
        <v>2955</v>
      </c>
      <c r="B8808" s="16" t="s">
        <v>2921</v>
      </c>
      <c r="C8808" s="16">
        <v>38</v>
      </c>
      <c r="D8808" s="16" t="s">
        <v>2925</v>
      </c>
      <c r="E8808" s="17" t="s">
        <v>2926</v>
      </c>
      <c r="F8808" s="24">
        <v>-75.702890600000003</v>
      </c>
      <c r="G8808" s="24">
        <v>4.8106125000000004</v>
      </c>
    </row>
    <row r="8809" spans="1:7" ht="15.6">
      <c r="A8809" s="19" t="s">
        <v>2958</v>
      </c>
      <c r="B8809" s="16" t="s">
        <v>2921</v>
      </c>
      <c r="C8809" s="16">
        <v>46</v>
      </c>
      <c r="D8809" s="16" t="s">
        <v>2922</v>
      </c>
      <c r="E8809" s="17" t="s">
        <v>2923</v>
      </c>
      <c r="F8809" s="24">
        <v>-75.693937500000004</v>
      </c>
      <c r="G8809" s="24">
        <v>4.8176874999999999</v>
      </c>
    </row>
    <row r="8810" spans="1:7" ht="15.6">
      <c r="A8810" s="19" t="s">
        <v>2955</v>
      </c>
      <c r="B8810" s="16" t="s">
        <v>2924</v>
      </c>
      <c r="C8810" s="16">
        <v>21</v>
      </c>
      <c r="D8810" s="16" t="s">
        <v>2930</v>
      </c>
      <c r="E8810" s="17" t="s">
        <v>2926</v>
      </c>
      <c r="F8810" s="24">
        <v>-75.702734399999997</v>
      </c>
      <c r="G8810" s="24">
        <v>4.8114625000000002</v>
      </c>
    </row>
    <row r="8811" spans="1:7" ht="15.6">
      <c r="A8811" s="19" t="s">
        <v>2960</v>
      </c>
      <c r="B8811" s="16" t="s">
        <v>2921</v>
      </c>
      <c r="C8811" s="16">
        <v>41</v>
      </c>
      <c r="D8811" s="16" t="s">
        <v>2925</v>
      </c>
      <c r="E8811" s="17" t="s">
        <v>2926</v>
      </c>
      <c r="F8811" s="24">
        <v>-75.691437500000006</v>
      </c>
      <c r="G8811" s="24">
        <v>4.8083125000000004</v>
      </c>
    </row>
    <row r="8812" spans="1:7" ht="15.6">
      <c r="A8812" s="19" t="s">
        <v>2955</v>
      </c>
      <c r="B8812" s="16" t="s">
        <v>2924</v>
      </c>
      <c r="C8812" s="16">
        <v>32</v>
      </c>
      <c r="D8812" s="16" t="s">
        <v>2925</v>
      </c>
      <c r="E8812" s="17" t="s">
        <v>2928</v>
      </c>
      <c r="F8812" s="24">
        <v>-75.702046899999999</v>
      </c>
      <c r="G8812" s="24">
        <v>4.8099625000000001</v>
      </c>
    </row>
    <row r="8813" spans="1:7" ht="15.6">
      <c r="A8813" s="19" t="s">
        <v>2962</v>
      </c>
      <c r="B8813" s="16" t="s">
        <v>2921</v>
      </c>
      <c r="C8813" s="16">
        <v>50</v>
      </c>
      <c r="D8813" s="16" t="s">
        <v>2922</v>
      </c>
      <c r="E8813" s="17" t="s">
        <v>2923</v>
      </c>
      <c r="F8813" s="24">
        <v>-75.715046900000004</v>
      </c>
      <c r="G8813" s="24">
        <v>4.8011125000000003</v>
      </c>
    </row>
    <row r="8814" spans="1:7" ht="15.6">
      <c r="A8814" s="19" t="s">
        <v>2958</v>
      </c>
      <c r="B8814" s="16" t="s">
        <v>2924</v>
      </c>
      <c r="C8814" s="16">
        <v>38</v>
      </c>
      <c r="D8814" s="16" t="s">
        <v>2922</v>
      </c>
      <c r="E8814" s="17" t="s">
        <v>2927</v>
      </c>
      <c r="F8814" s="24">
        <v>-75.692687500000005</v>
      </c>
      <c r="G8814" s="24">
        <v>4.8133125000000003</v>
      </c>
    </row>
    <row r="8815" spans="1:7" ht="15.6">
      <c r="A8815" s="19" t="s">
        <v>2960</v>
      </c>
      <c r="B8815" s="16" t="s">
        <v>2921</v>
      </c>
      <c r="C8815" s="16">
        <v>32</v>
      </c>
      <c r="D8815" s="16" t="s">
        <v>2922</v>
      </c>
      <c r="E8815" s="17" t="s">
        <v>2923</v>
      </c>
      <c r="F8815" s="24">
        <v>-75.684921900000006</v>
      </c>
      <c r="G8815" s="24">
        <v>4.8026875000000002</v>
      </c>
    </row>
    <row r="8816" spans="1:7" ht="15.6">
      <c r="A8816" s="19" t="s">
        <v>2952</v>
      </c>
      <c r="B8816" s="16" t="s">
        <v>2921</v>
      </c>
      <c r="C8816" s="16">
        <v>44</v>
      </c>
      <c r="D8816" s="16" t="s">
        <v>2925</v>
      </c>
      <c r="E8816" s="17" t="s">
        <v>2928</v>
      </c>
      <c r="F8816" s="24">
        <v>-75.703562500000004</v>
      </c>
      <c r="G8816" s="24">
        <v>4.8156875000000001</v>
      </c>
    </row>
    <row r="8817" spans="1:7" ht="15.6">
      <c r="A8817" s="19" t="s">
        <v>2952</v>
      </c>
      <c r="B8817" s="16" t="s">
        <v>2924</v>
      </c>
      <c r="C8817" s="16">
        <v>52</v>
      </c>
      <c r="D8817" s="16" t="s">
        <v>2930</v>
      </c>
      <c r="E8817" s="17" t="s">
        <v>2928</v>
      </c>
      <c r="F8817" s="24">
        <v>-75.703453100000004</v>
      </c>
      <c r="G8817" s="24">
        <v>4.8153125000000001</v>
      </c>
    </row>
    <row r="8818" spans="1:7" ht="15.6">
      <c r="A8818" s="19" t="s">
        <v>2952</v>
      </c>
      <c r="B8818" s="16" t="s">
        <v>2924</v>
      </c>
      <c r="C8818" s="16">
        <v>37</v>
      </c>
      <c r="D8818" s="16" t="s">
        <v>2925</v>
      </c>
      <c r="E8818" s="17" t="s">
        <v>2927</v>
      </c>
      <c r="F8818" s="24">
        <v>-75.705890600000004</v>
      </c>
      <c r="G8818" s="24">
        <v>4.8165374999999999</v>
      </c>
    </row>
    <row r="8819" spans="1:7" ht="15.6">
      <c r="A8819" s="19" t="s">
        <v>2952</v>
      </c>
      <c r="B8819" s="16" t="s">
        <v>2921</v>
      </c>
      <c r="C8819" s="16">
        <v>78</v>
      </c>
      <c r="D8819" s="16" t="s">
        <v>2930</v>
      </c>
      <c r="E8819" s="17" t="s">
        <v>2928</v>
      </c>
      <c r="F8819" s="24">
        <v>-75.703937499999995</v>
      </c>
      <c r="G8819" s="24">
        <v>4.8146874999999998</v>
      </c>
    </row>
    <row r="8820" spans="1:7" ht="15.6">
      <c r="A8820" s="19" t="s">
        <v>2952</v>
      </c>
      <c r="B8820" s="16" t="s">
        <v>2924</v>
      </c>
      <c r="C8820" s="16">
        <v>19</v>
      </c>
      <c r="D8820" s="16" t="s">
        <v>2922</v>
      </c>
      <c r="E8820" s="17" t="s">
        <v>2923</v>
      </c>
      <c r="F8820" s="24">
        <v>-75.698437499999997</v>
      </c>
      <c r="G8820" s="24">
        <v>4.8138125</v>
      </c>
    </row>
    <row r="8821" spans="1:7" ht="15.6">
      <c r="A8821" s="19" t="s">
        <v>2952</v>
      </c>
      <c r="B8821" s="16" t="s">
        <v>2921</v>
      </c>
      <c r="C8821" s="16">
        <v>18</v>
      </c>
      <c r="D8821" s="16" t="s">
        <v>2925</v>
      </c>
      <c r="E8821" s="17" t="s">
        <v>2928</v>
      </c>
      <c r="F8821" s="24">
        <v>-75.7049375</v>
      </c>
      <c r="G8821" s="24">
        <v>4.8173124999999999</v>
      </c>
    </row>
    <row r="8822" spans="1:7" ht="15.6">
      <c r="A8822" s="19" t="s">
        <v>2952</v>
      </c>
      <c r="B8822" s="16" t="s">
        <v>2924</v>
      </c>
      <c r="C8822" s="16">
        <v>23</v>
      </c>
      <c r="D8822" s="16" t="s">
        <v>2922</v>
      </c>
      <c r="E8822" s="17" t="s">
        <v>2923</v>
      </c>
      <c r="F8822" s="24">
        <v>-75.700937499999995</v>
      </c>
      <c r="G8822" s="24">
        <v>4.8144375000000004</v>
      </c>
    </row>
    <row r="8823" spans="1:7" ht="15.6">
      <c r="A8823" s="19" t="s">
        <v>2952</v>
      </c>
      <c r="B8823" s="16" t="s">
        <v>2921</v>
      </c>
      <c r="C8823" s="16">
        <v>58</v>
      </c>
      <c r="D8823" s="16" t="s">
        <v>2930</v>
      </c>
      <c r="E8823" s="17" t="s">
        <v>2928</v>
      </c>
      <c r="F8823" s="24">
        <v>-75.703937499999995</v>
      </c>
      <c r="G8823" s="24">
        <v>4.8146874999999998</v>
      </c>
    </row>
    <row r="8824" spans="1:7" ht="15.6">
      <c r="A8824" s="19" t="s">
        <v>2952</v>
      </c>
      <c r="B8824" s="16" t="s">
        <v>2921</v>
      </c>
      <c r="C8824" s="16">
        <v>48</v>
      </c>
      <c r="D8824" s="16" t="s">
        <v>2922</v>
      </c>
      <c r="E8824" s="17" t="s">
        <v>2923</v>
      </c>
      <c r="F8824" s="24">
        <v>-75.700562500000004</v>
      </c>
      <c r="G8824" s="24">
        <v>4.8161874999999998</v>
      </c>
    </row>
    <row r="8825" spans="1:7" ht="15.6">
      <c r="A8825" s="19" t="s">
        <v>2955</v>
      </c>
      <c r="B8825" s="16" t="s">
        <v>2924</v>
      </c>
      <c r="C8825" s="16">
        <v>35</v>
      </c>
      <c r="D8825" s="16" t="s">
        <v>2925</v>
      </c>
      <c r="E8825" s="17" t="s">
        <v>2927</v>
      </c>
      <c r="F8825" s="24">
        <v>-75.700859399999999</v>
      </c>
      <c r="G8825" s="24">
        <v>4.8110375000000003</v>
      </c>
    </row>
    <row r="8826" spans="1:7" ht="15.6">
      <c r="A8826" s="19" t="s">
        <v>2955</v>
      </c>
      <c r="B8826" s="16" t="s">
        <v>2921</v>
      </c>
      <c r="C8826" s="16">
        <v>28</v>
      </c>
      <c r="D8826" s="16" t="s">
        <v>2922</v>
      </c>
      <c r="E8826" s="17" t="s">
        <v>2927</v>
      </c>
      <c r="F8826" s="24">
        <v>-75.702546900000002</v>
      </c>
      <c r="G8826" s="24">
        <v>4.8087125000000004</v>
      </c>
    </row>
    <row r="8827" spans="1:7" ht="15.6">
      <c r="A8827" s="19" t="s">
        <v>2953</v>
      </c>
      <c r="B8827" s="16" t="s">
        <v>2921</v>
      </c>
      <c r="C8827" s="16">
        <v>32</v>
      </c>
      <c r="D8827" s="16" t="s">
        <v>2925</v>
      </c>
      <c r="E8827" s="17" t="s">
        <v>2928</v>
      </c>
      <c r="F8827" s="24">
        <v>-75.688937499999994</v>
      </c>
      <c r="G8827" s="24">
        <v>4.8279375</v>
      </c>
    </row>
    <row r="8828" spans="1:7" ht="15.6">
      <c r="A8828" s="19" t="s">
        <v>2955</v>
      </c>
      <c r="B8828" s="16" t="s">
        <v>2924</v>
      </c>
      <c r="C8828" s="16">
        <v>44</v>
      </c>
      <c r="D8828" s="16" t="s">
        <v>2925</v>
      </c>
      <c r="E8828" s="17" t="s">
        <v>2927</v>
      </c>
      <c r="F8828" s="24">
        <v>-75.705140599999993</v>
      </c>
      <c r="G8828" s="24">
        <v>4.8095625000000002</v>
      </c>
    </row>
    <row r="8829" spans="1:7" ht="15.6">
      <c r="A8829" s="19" t="s">
        <v>2952</v>
      </c>
      <c r="B8829" s="16" t="s">
        <v>2924</v>
      </c>
      <c r="C8829" s="16">
        <v>31</v>
      </c>
      <c r="D8829" s="16" t="s">
        <v>2925</v>
      </c>
      <c r="E8829" s="17" t="s">
        <v>2927</v>
      </c>
      <c r="F8829" s="24">
        <v>-75.685437500000006</v>
      </c>
      <c r="G8829" s="24">
        <v>4.8041875000000003</v>
      </c>
    </row>
    <row r="8830" spans="1:7" ht="15.6">
      <c r="A8830" s="19" t="s">
        <v>2953</v>
      </c>
      <c r="B8830" s="16" t="s">
        <v>2924</v>
      </c>
      <c r="C8830" s="16">
        <v>35</v>
      </c>
      <c r="D8830" s="16" t="s">
        <v>2922</v>
      </c>
      <c r="E8830" s="17" t="s">
        <v>2923</v>
      </c>
      <c r="F8830" s="24">
        <v>-75.685734400000001</v>
      </c>
      <c r="G8830" s="24">
        <v>4.8229875</v>
      </c>
    </row>
    <row r="8831" spans="1:7" ht="15.6">
      <c r="A8831" s="19" t="s">
        <v>2955</v>
      </c>
      <c r="B8831" s="16" t="s">
        <v>2924</v>
      </c>
      <c r="C8831" s="16">
        <v>29</v>
      </c>
      <c r="D8831" s="16" t="s">
        <v>2922</v>
      </c>
      <c r="E8831" s="17" t="s">
        <v>2923</v>
      </c>
      <c r="F8831" s="24">
        <v>-75.707796900000005</v>
      </c>
      <c r="G8831" s="24">
        <v>4.8085374999999999</v>
      </c>
    </row>
    <row r="8832" spans="1:7" ht="15.6">
      <c r="A8832" s="19" t="s">
        <v>2955</v>
      </c>
      <c r="B8832" s="16" t="s">
        <v>2921</v>
      </c>
      <c r="C8832" s="16">
        <v>30</v>
      </c>
      <c r="D8832" s="16" t="s">
        <v>2922</v>
      </c>
      <c r="E8832" s="17" t="s">
        <v>2928</v>
      </c>
      <c r="F8832" s="24">
        <v>-75.700578100000001</v>
      </c>
      <c r="G8832" s="24">
        <v>4.8097124999999998</v>
      </c>
    </row>
    <row r="8833" spans="1:7" ht="15.6">
      <c r="A8833" s="19" t="s">
        <v>2955</v>
      </c>
      <c r="B8833" s="16" t="s">
        <v>2921</v>
      </c>
      <c r="C8833" s="16">
        <v>31</v>
      </c>
      <c r="D8833" s="16" t="s">
        <v>2925</v>
      </c>
      <c r="E8833" s="17" t="s">
        <v>2926</v>
      </c>
      <c r="F8833" s="24">
        <v>-75.700859399999999</v>
      </c>
      <c r="G8833" s="24">
        <v>4.8057125000000003</v>
      </c>
    </row>
    <row r="8834" spans="1:7" ht="15.6">
      <c r="A8834" s="19" t="s">
        <v>2954</v>
      </c>
      <c r="B8834" s="16" t="s">
        <v>2921</v>
      </c>
      <c r="C8834" s="16">
        <v>43</v>
      </c>
      <c r="D8834" s="16" t="s">
        <v>2922</v>
      </c>
      <c r="E8834" s="17" t="s">
        <v>2923</v>
      </c>
      <c r="F8834" s="24">
        <v>-75.6604375</v>
      </c>
      <c r="G8834" s="24">
        <v>4.8215624999999998</v>
      </c>
    </row>
    <row r="8835" spans="1:7" ht="15.6">
      <c r="A8835" s="19" t="s">
        <v>2954</v>
      </c>
      <c r="B8835" s="16" t="s">
        <v>2921</v>
      </c>
      <c r="C8835" s="16">
        <v>44</v>
      </c>
      <c r="D8835" s="16" t="s">
        <v>2925</v>
      </c>
      <c r="E8835" s="17" t="s">
        <v>2926</v>
      </c>
      <c r="F8835" s="24">
        <v>-75.685828099999995</v>
      </c>
      <c r="G8835" s="24">
        <v>4.8237125000000001</v>
      </c>
    </row>
    <row r="8836" spans="1:7" ht="15.6">
      <c r="A8836" s="19" t="s">
        <v>2953</v>
      </c>
      <c r="B8836" s="16" t="s">
        <v>2921</v>
      </c>
      <c r="C8836" s="16">
        <v>65</v>
      </c>
      <c r="D8836" s="16" t="s">
        <v>2922</v>
      </c>
      <c r="E8836" s="17" t="s">
        <v>2923</v>
      </c>
      <c r="F8836" s="24">
        <v>-75.685562500000003</v>
      </c>
      <c r="G8836" s="24">
        <v>4.8266875000000002</v>
      </c>
    </row>
    <row r="8837" spans="1:7" ht="15.6">
      <c r="A8837" s="19" t="s">
        <v>2955</v>
      </c>
      <c r="B8837" s="16" t="s">
        <v>2921</v>
      </c>
      <c r="C8837" s="16">
        <v>41</v>
      </c>
      <c r="D8837" s="16" t="s">
        <v>2925</v>
      </c>
      <c r="E8837" s="17" t="s">
        <v>2926</v>
      </c>
      <c r="F8837" s="24">
        <v>-75.702859399999994</v>
      </c>
      <c r="G8837" s="24">
        <v>4.8117124999999996</v>
      </c>
    </row>
    <row r="8838" spans="1:7" ht="15.6">
      <c r="A8838" s="19" t="s">
        <v>2952</v>
      </c>
      <c r="B8838" s="16" t="s">
        <v>2921</v>
      </c>
      <c r="C8838" s="16">
        <v>18</v>
      </c>
      <c r="D8838" s="16" t="s">
        <v>2929</v>
      </c>
      <c r="E8838" s="17" t="s">
        <v>2927</v>
      </c>
      <c r="F8838" s="24">
        <v>-75.700937499999995</v>
      </c>
      <c r="G8838" s="24">
        <v>4.8144375000000004</v>
      </c>
    </row>
    <row r="8839" spans="1:7" ht="15.6">
      <c r="A8839" s="19" t="s">
        <v>2955</v>
      </c>
      <c r="B8839" s="16" t="s">
        <v>2921</v>
      </c>
      <c r="C8839" s="16">
        <v>17</v>
      </c>
      <c r="D8839" s="16" t="s">
        <v>2930</v>
      </c>
      <c r="E8839" s="17" t="s">
        <v>2926</v>
      </c>
      <c r="F8839" s="24">
        <v>-75.702296899999993</v>
      </c>
      <c r="G8839" s="24">
        <v>4.8110375000000003</v>
      </c>
    </row>
    <row r="8840" spans="1:7" ht="15.6">
      <c r="A8840" s="19" t="s">
        <v>2958</v>
      </c>
      <c r="B8840" s="16" t="s">
        <v>2924</v>
      </c>
      <c r="C8840" s="16">
        <v>42</v>
      </c>
      <c r="D8840" s="16" t="s">
        <v>2922</v>
      </c>
      <c r="E8840" s="17" t="s">
        <v>2923</v>
      </c>
      <c r="F8840" s="24">
        <v>-75.700937499999995</v>
      </c>
      <c r="G8840" s="24">
        <v>4.8155625000000004</v>
      </c>
    </row>
    <row r="8841" spans="1:7" ht="15.6">
      <c r="A8841" s="19" t="s">
        <v>2961</v>
      </c>
      <c r="B8841" s="16" t="s">
        <v>2924</v>
      </c>
      <c r="C8841" s="16">
        <v>20</v>
      </c>
      <c r="D8841" s="16" t="s">
        <v>2925</v>
      </c>
      <c r="E8841" s="17" t="s">
        <v>2928</v>
      </c>
      <c r="F8841" s="24">
        <v>-75.684062499999996</v>
      </c>
      <c r="G8841" s="24">
        <v>4.8203125</v>
      </c>
    </row>
    <row r="8842" spans="1:7" ht="15.6">
      <c r="A8842" s="19" t="s">
        <v>2961</v>
      </c>
      <c r="B8842" s="16" t="s">
        <v>2921</v>
      </c>
      <c r="C8842" s="16">
        <v>30</v>
      </c>
      <c r="D8842" s="16" t="s">
        <v>2925</v>
      </c>
      <c r="E8842" s="17" t="s">
        <v>2928</v>
      </c>
      <c r="F8842" s="24">
        <v>-75.684062499999996</v>
      </c>
      <c r="G8842" s="24">
        <v>4.8203125</v>
      </c>
    </row>
    <row r="8843" spans="1:7" ht="15.6">
      <c r="A8843" s="19" t="s">
        <v>2961</v>
      </c>
      <c r="B8843" s="16" t="s">
        <v>2921</v>
      </c>
      <c r="C8843" s="16">
        <v>42</v>
      </c>
      <c r="D8843" s="16" t="s">
        <v>2925</v>
      </c>
      <c r="E8843" s="17" t="s">
        <v>2928</v>
      </c>
      <c r="F8843" s="24">
        <v>-75.682062500000001</v>
      </c>
      <c r="G8843" s="24">
        <v>4.8204374999999997</v>
      </c>
    </row>
    <row r="8844" spans="1:7" ht="15.6">
      <c r="A8844" s="19" t="s">
        <v>2961</v>
      </c>
      <c r="B8844" s="16" t="s">
        <v>2924</v>
      </c>
      <c r="C8844" s="16">
        <v>29</v>
      </c>
      <c r="D8844" s="16" t="s">
        <v>2925</v>
      </c>
      <c r="E8844" s="17" t="s">
        <v>2928</v>
      </c>
      <c r="F8844" s="24">
        <v>-75.682062500000001</v>
      </c>
      <c r="G8844" s="24">
        <v>4.8204374999999997</v>
      </c>
    </row>
    <row r="8845" spans="1:7" ht="15.6">
      <c r="A8845" s="19" t="s">
        <v>2961</v>
      </c>
      <c r="B8845" s="16" t="s">
        <v>2924</v>
      </c>
      <c r="C8845" s="16">
        <v>34</v>
      </c>
      <c r="D8845" s="16" t="s">
        <v>2930</v>
      </c>
      <c r="E8845" s="17" t="s">
        <v>2928</v>
      </c>
      <c r="F8845" s="24">
        <v>-75.682062500000001</v>
      </c>
      <c r="G8845" s="24">
        <v>4.8204374999999997</v>
      </c>
    </row>
    <row r="8846" spans="1:7" ht="15.6">
      <c r="A8846" s="19" t="s">
        <v>2961</v>
      </c>
      <c r="B8846" s="16" t="s">
        <v>2924</v>
      </c>
      <c r="C8846" s="16">
        <v>19</v>
      </c>
      <c r="D8846" s="16" t="s">
        <v>2925</v>
      </c>
      <c r="E8846" s="17" t="s">
        <v>2928</v>
      </c>
      <c r="F8846" s="24">
        <v>-75.682062500000001</v>
      </c>
      <c r="G8846" s="24">
        <v>4.8204374999999997</v>
      </c>
    </row>
    <row r="8847" spans="1:7" ht="15.6">
      <c r="A8847" s="19" t="s">
        <v>2961</v>
      </c>
      <c r="B8847" s="16" t="s">
        <v>2924</v>
      </c>
      <c r="C8847" s="16">
        <v>26</v>
      </c>
      <c r="D8847" s="16" t="s">
        <v>2925</v>
      </c>
      <c r="E8847" s="17" t="s">
        <v>2928</v>
      </c>
      <c r="F8847" s="24">
        <v>-75.682062500000001</v>
      </c>
      <c r="G8847" s="24">
        <v>4.8204374999999997</v>
      </c>
    </row>
    <row r="8848" spans="1:7" ht="15.6">
      <c r="A8848" s="19" t="s">
        <v>2953</v>
      </c>
      <c r="B8848" s="16" t="s">
        <v>2921</v>
      </c>
      <c r="C8848" s="16">
        <v>41</v>
      </c>
      <c r="D8848" s="16" t="s">
        <v>2925</v>
      </c>
      <c r="E8848" s="17" t="s">
        <v>2926</v>
      </c>
      <c r="F8848" s="24">
        <v>-75.688234399999999</v>
      </c>
      <c r="G8848" s="24">
        <v>4.8266375000000004</v>
      </c>
    </row>
    <row r="8849" spans="1:7" ht="15.6">
      <c r="A8849" s="19" t="s">
        <v>2952</v>
      </c>
      <c r="B8849" s="16" t="s">
        <v>2921</v>
      </c>
      <c r="C8849" s="16">
        <v>16</v>
      </c>
      <c r="D8849" s="16" t="s">
        <v>2922</v>
      </c>
      <c r="E8849" s="17" t="s">
        <v>2923</v>
      </c>
      <c r="F8849" s="24">
        <v>-75.693062499999996</v>
      </c>
      <c r="G8849" s="24">
        <v>4.8110625000000002</v>
      </c>
    </row>
    <row r="8850" spans="1:7" ht="15.6">
      <c r="A8850" s="19" t="s">
        <v>2954</v>
      </c>
      <c r="B8850" s="16" t="s">
        <v>2921</v>
      </c>
      <c r="C8850" s="16">
        <v>39</v>
      </c>
      <c r="D8850" s="16" t="s">
        <v>2922</v>
      </c>
      <c r="E8850" s="17" t="s">
        <v>2923</v>
      </c>
      <c r="F8850" s="24">
        <v>-75.680937499999999</v>
      </c>
      <c r="G8850" s="24">
        <v>4.8285625000000003</v>
      </c>
    </row>
    <row r="8851" spans="1:7" ht="15.6">
      <c r="A8851" s="19" t="s">
        <v>2961</v>
      </c>
      <c r="B8851" s="16" t="s">
        <v>2924</v>
      </c>
      <c r="C8851" s="16">
        <v>27</v>
      </c>
      <c r="D8851" s="16" t="s">
        <v>2925</v>
      </c>
      <c r="E8851" s="17" t="s">
        <v>2928</v>
      </c>
      <c r="F8851" s="24">
        <v>-75.682062500000001</v>
      </c>
      <c r="G8851" s="24">
        <v>4.8204374999999997</v>
      </c>
    </row>
    <row r="8852" spans="1:7" ht="15.6">
      <c r="A8852" s="19" t="s">
        <v>2955</v>
      </c>
      <c r="B8852" s="16" t="s">
        <v>2921</v>
      </c>
      <c r="C8852" s="16">
        <v>34</v>
      </c>
      <c r="D8852" s="16" t="s">
        <v>2925</v>
      </c>
      <c r="E8852" s="17" t="s">
        <v>2926</v>
      </c>
      <c r="F8852" s="24">
        <v>-75.702640599999995</v>
      </c>
      <c r="G8852" s="24">
        <v>4.8110625000000002</v>
      </c>
    </row>
    <row r="8853" spans="1:7" ht="15.6">
      <c r="A8853" s="19" t="s">
        <v>2952</v>
      </c>
      <c r="B8853" s="16" t="s">
        <v>2921</v>
      </c>
      <c r="C8853" s="16">
        <v>43</v>
      </c>
      <c r="D8853" s="16" t="s">
        <v>2925</v>
      </c>
      <c r="E8853" s="17" t="s">
        <v>2926</v>
      </c>
      <c r="F8853" s="24">
        <v>-75.703562500000004</v>
      </c>
      <c r="G8853" s="24">
        <v>4.8159375000000004</v>
      </c>
    </row>
    <row r="8854" spans="1:7" ht="15.6">
      <c r="A8854" s="19" t="s">
        <v>2961</v>
      </c>
      <c r="B8854" s="16" t="s">
        <v>2921</v>
      </c>
      <c r="C8854" s="16">
        <v>25</v>
      </c>
      <c r="D8854" s="16" t="s">
        <v>2925</v>
      </c>
      <c r="E8854" s="17" t="s">
        <v>2928</v>
      </c>
      <c r="F8854" s="24">
        <v>-75.682062500000001</v>
      </c>
      <c r="G8854" s="24">
        <v>4.8204374999999997</v>
      </c>
    </row>
    <row r="8855" spans="1:7" ht="15.6">
      <c r="A8855" s="19" t="s">
        <v>2955</v>
      </c>
      <c r="B8855" s="16" t="s">
        <v>2921</v>
      </c>
      <c r="C8855" s="16">
        <v>24</v>
      </c>
      <c r="D8855" s="16" t="s">
        <v>2925</v>
      </c>
      <c r="E8855" s="17" t="s">
        <v>2926</v>
      </c>
      <c r="F8855" s="24">
        <v>-75.702828100000005</v>
      </c>
      <c r="G8855" s="24">
        <v>4.8108874999999998</v>
      </c>
    </row>
    <row r="8856" spans="1:7" ht="15.6">
      <c r="A8856" s="19" t="s">
        <v>2952</v>
      </c>
      <c r="B8856" s="16" t="s">
        <v>2921</v>
      </c>
      <c r="C8856" s="16">
        <v>20</v>
      </c>
      <c r="D8856" s="16" t="s">
        <v>2930</v>
      </c>
      <c r="E8856" s="17" t="s">
        <v>2928</v>
      </c>
      <c r="F8856" s="24">
        <v>-75.702812499999993</v>
      </c>
      <c r="G8856" s="24">
        <v>4.8179375000000002</v>
      </c>
    </row>
    <row r="8857" spans="1:7" ht="15.6">
      <c r="A8857" s="19" t="s">
        <v>2955</v>
      </c>
      <c r="B8857" s="16" t="s">
        <v>2921</v>
      </c>
      <c r="C8857" s="16">
        <v>32</v>
      </c>
      <c r="D8857" s="16" t="s">
        <v>2925</v>
      </c>
      <c r="E8857" s="17" t="s">
        <v>2926</v>
      </c>
      <c r="F8857" s="24">
        <v>-75.702171899999996</v>
      </c>
      <c r="G8857" s="24">
        <v>4.8107875</v>
      </c>
    </row>
    <row r="8858" spans="1:7" ht="15.6">
      <c r="A8858" s="19" t="s">
        <v>2955</v>
      </c>
      <c r="B8858" s="16" t="s">
        <v>2924</v>
      </c>
      <c r="C8858" s="16">
        <v>24</v>
      </c>
      <c r="D8858" s="16" t="s">
        <v>2925</v>
      </c>
      <c r="E8858" s="17" t="s">
        <v>2926</v>
      </c>
      <c r="F8858" s="24">
        <v>-75.702421900000004</v>
      </c>
      <c r="G8858" s="24">
        <v>4.8103625000000001</v>
      </c>
    </row>
    <row r="8859" spans="1:7" ht="15.6">
      <c r="A8859" s="19" t="s">
        <v>2952</v>
      </c>
      <c r="B8859" s="16" t="s">
        <v>2921</v>
      </c>
      <c r="C8859" s="16">
        <v>39</v>
      </c>
      <c r="D8859" s="16" t="s">
        <v>2922</v>
      </c>
      <c r="E8859" s="17" t="s">
        <v>2923</v>
      </c>
      <c r="F8859" s="24">
        <v>-75.696187499999994</v>
      </c>
      <c r="G8859" s="24">
        <v>4.8191875</v>
      </c>
    </row>
    <row r="8860" spans="1:7" ht="15.6">
      <c r="A8860" s="19" t="s">
        <v>2954</v>
      </c>
      <c r="B8860" s="16" t="s">
        <v>2921</v>
      </c>
      <c r="C8860" s="16">
        <v>37</v>
      </c>
      <c r="D8860" s="16" t="s">
        <v>2925</v>
      </c>
      <c r="E8860" s="17" t="s">
        <v>2926</v>
      </c>
      <c r="F8860" s="24">
        <v>-75.685812499999997</v>
      </c>
      <c r="G8860" s="24">
        <v>4.8230624999999998</v>
      </c>
    </row>
    <row r="8861" spans="1:7" ht="15.6">
      <c r="A8861" s="19" t="s">
        <v>2952</v>
      </c>
      <c r="B8861" s="16" t="s">
        <v>2924</v>
      </c>
      <c r="C8861" s="16">
        <v>24</v>
      </c>
      <c r="D8861" s="16" t="s">
        <v>2930</v>
      </c>
      <c r="E8861" s="17" t="s">
        <v>2928</v>
      </c>
      <c r="F8861" s="24">
        <v>-75.696937500000004</v>
      </c>
      <c r="G8861" s="24">
        <v>4.8150624999999998</v>
      </c>
    </row>
    <row r="8862" spans="1:7" ht="15.6">
      <c r="A8862" s="19" t="s">
        <v>2952</v>
      </c>
      <c r="B8862" s="16" t="s">
        <v>2921</v>
      </c>
      <c r="C8862" s="16">
        <v>57</v>
      </c>
      <c r="D8862" s="16" t="s">
        <v>2922</v>
      </c>
      <c r="E8862" s="17" t="s">
        <v>2923</v>
      </c>
      <c r="F8862" s="24">
        <v>-75.694687500000001</v>
      </c>
      <c r="G8862" s="24">
        <v>4.8141875000000001</v>
      </c>
    </row>
    <row r="8863" spans="1:7" ht="15.6">
      <c r="A8863" s="19" t="s">
        <v>2958</v>
      </c>
      <c r="B8863" s="16" t="s">
        <v>2921</v>
      </c>
      <c r="C8863" s="16">
        <v>22</v>
      </c>
      <c r="D8863" s="16" t="s">
        <v>2925</v>
      </c>
      <c r="E8863" s="17" t="s">
        <v>2926</v>
      </c>
      <c r="F8863" s="24">
        <v>-75.731859400000005</v>
      </c>
      <c r="G8863" s="24">
        <v>4.7975874999999997</v>
      </c>
    </row>
    <row r="8864" spans="1:7" ht="15.6">
      <c r="A8864" s="19" t="s">
        <v>2952</v>
      </c>
      <c r="B8864" s="16" t="s">
        <v>2924</v>
      </c>
      <c r="C8864" s="16">
        <v>20</v>
      </c>
      <c r="D8864" s="16" t="s">
        <v>2922</v>
      </c>
      <c r="E8864" s="17" t="s">
        <v>2927</v>
      </c>
      <c r="F8864" s="24">
        <v>-75.705890600000004</v>
      </c>
      <c r="G8864" s="24">
        <v>4.8161624999999999</v>
      </c>
    </row>
    <row r="8865" spans="1:7" ht="15.6">
      <c r="A8865" s="19" t="s">
        <v>2952</v>
      </c>
      <c r="B8865" s="16" t="s">
        <v>2921</v>
      </c>
      <c r="C8865" s="16">
        <v>47</v>
      </c>
      <c r="D8865" s="16" t="s">
        <v>2925</v>
      </c>
      <c r="E8865" s="17" t="s">
        <v>2928</v>
      </c>
      <c r="F8865" s="24">
        <v>-75.698812500000003</v>
      </c>
      <c r="G8865" s="24">
        <v>4.8148125000000004</v>
      </c>
    </row>
    <row r="8866" spans="1:7" ht="15.6">
      <c r="A8866" s="19" t="s">
        <v>2953</v>
      </c>
      <c r="B8866" s="16" t="s">
        <v>2924</v>
      </c>
      <c r="C8866" s="16">
        <v>30</v>
      </c>
      <c r="D8866" s="16" t="s">
        <v>2930</v>
      </c>
      <c r="E8866" s="17" t="s">
        <v>2927</v>
      </c>
      <c r="F8866" s="24">
        <v>-75.690437500000002</v>
      </c>
      <c r="G8866" s="24">
        <v>4.8276874999999997</v>
      </c>
    </row>
    <row r="8867" spans="1:7" ht="15.6">
      <c r="A8867" s="19" t="s">
        <v>2952</v>
      </c>
      <c r="B8867" s="16" t="s">
        <v>2921</v>
      </c>
      <c r="C8867" s="16">
        <v>18</v>
      </c>
      <c r="D8867" s="16" t="s">
        <v>2929</v>
      </c>
      <c r="E8867" s="17" t="s">
        <v>2927</v>
      </c>
      <c r="F8867" s="24">
        <v>-75.703140599999998</v>
      </c>
      <c r="G8867" s="24">
        <v>4.8182875000000003</v>
      </c>
    </row>
    <row r="8868" spans="1:7" ht="15.6">
      <c r="A8868" s="19" t="s">
        <v>2960</v>
      </c>
      <c r="B8868" s="16" t="s">
        <v>2921</v>
      </c>
      <c r="C8868" s="16">
        <v>40</v>
      </c>
      <c r="D8868" s="16" t="s">
        <v>2930</v>
      </c>
      <c r="E8868" s="17" t="s">
        <v>2927</v>
      </c>
      <c r="F8868" s="24">
        <v>-75.688859399999998</v>
      </c>
      <c r="G8868" s="24">
        <v>4.8083375000000004</v>
      </c>
    </row>
    <row r="8869" spans="1:7" ht="15.6">
      <c r="A8869" s="19" t="s">
        <v>2961</v>
      </c>
      <c r="B8869" s="16" t="s">
        <v>2924</v>
      </c>
      <c r="C8869" s="16">
        <v>32</v>
      </c>
      <c r="D8869" s="16" t="s">
        <v>2930</v>
      </c>
      <c r="E8869" s="17" t="s">
        <v>2928</v>
      </c>
      <c r="F8869" s="24">
        <v>-75.682062500000001</v>
      </c>
      <c r="G8869" s="24">
        <v>4.8204374999999997</v>
      </c>
    </row>
    <row r="8870" spans="1:7" ht="15.6">
      <c r="A8870" s="19" t="s">
        <v>2961</v>
      </c>
      <c r="B8870" s="16" t="s">
        <v>2924</v>
      </c>
      <c r="C8870" s="16">
        <v>34</v>
      </c>
      <c r="D8870" s="16" t="s">
        <v>2922</v>
      </c>
      <c r="E8870" s="17" t="s">
        <v>2923</v>
      </c>
      <c r="F8870" s="24">
        <v>-75.684562499999998</v>
      </c>
      <c r="G8870" s="24">
        <v>4.8240625000000001</v>
      </c>
    </row>
    <row r="8871" spans="1:7" ht="15.6">
      <c r="A8871" s="19" t="s">
        <v>2961</v>
      </c>
      <c r="B8871" s="16" t="s">
        <v>2921</v>
      </c>
      <c r="C8871" s="16">
        <v>64</v>
      </c>
      <c r="D8871" s="16" t="s">
        <v>2922</v>
      </c>
      <c r="E8871" s="17" t="s">
        <v>2923</v>
      </c>
      <c r="F8871" s="24">
        <v>-75.684562499999998</v>
      </c>
      <c r="G8871" s="24">
        <v>4.8240625000000001</v>
      </c>
    </row>
    <row r="8872" spans="1:7" ht="15.6">
      <c r="A8872" s="19" t="s">
        <v>2961</v>
      </c>
      <c r="B8872" s="16" t="s">
        <v>2924</v>
      </c>
      <c r="C8872" s="16">
        <v>34</v>
      </c>
      <c r="D8872" s="16" t="s">
        <v>2922</v>
      </c>
      <c r="E8872" s="17" t="s">
        <v>2923</v>
      </c>
      <c r="F8872" s="24">
        <v>-75.684562499999998</v>
      </c>
      <c r="G8872" s="24">
        <v>4.8240625000000001</v>
      </c>
    </row>
    <row r="8873" spans="1:7" ht="15.6">
      <c r="A8873" s="19" t="s">
        <v>2952</v>
      </c>
      <c r="B8873" s="16" t="s">
        <v>2921</v>
      </c>
      <c r="C8873" s="16">
        <v>47</v>
      </c>
      <c r="D8873" s="16" t="s">
        <v>2925</v>
      </c>
      <c r="E8873" s="17" t="s">
        <v>2926</v>
      </c>
      <c r="F8873" s="24">
        <v>-75.703421899999995</v>
      </c>
      <c r="G8873" s="24">
        <v>4.8157375</v>
      </c>
    </row>
    <row r="8874" spans="1:7" ht="15.6">
      <c r="A8874" s="19" t="s">
        <v>2954</v>
      </c>
      <c r="B8874" s="16" t="s">
        <v>2921</v>
      </c>
      <c r="C8874" s="16">
        <v>24</v>
      </c>
      <c r="D8874" s="16" t="s">
        <v>2922</v>
      </c>
      <c r="E8874" s="17" t="s">
        <v>2923</v>
      </c>
      <c r="F8874" s="24">
        <v>-75.6922031</v>
      </c>
      <c r="G8874" s="24">
        <v>4.8230624999999998</v>
      </c>
    </row>
    <row r="8875" spans="1:7" ht="15.6">
      <c r="A8875" s="19" t="s">
        <v>2958</v>
      </c>
      <c r="B8875" s="16" t="s">
        <v>2924</v>
      </c>
      <c r="C8875" s="16">
        <v>18</v>
      </c>
      <c r="D8875" s="16" t="s">
        <v>2930</v>
      </c>
      <c r="E8875" s="17" t="s">
        <v>2928</v>
      </c>
      <c r="F8875" s="24">
        <v>-75.695812500000002</v>
      </c>
      <c r="G8875" s="24">
        <v>4.8149375000000001</v>
      </c>
    </row>
    <row r="8876" spans="1:7" ht="15.6">
      <c r="A8876" s="19" t="s">
        <v>2952</v>
      </c>
      <c r="B8876" s="16" t="s">
        <v>2921</v>
      </c>
      <c r="C8876" s="16">
        <v>22</v>
      </c>
      <c r="D8876" s="16" t="s">
        <v>2922</v>
      </c>
      <c r="E8876" s="17" t="s">
        <v>2923</v>
      </c>
      <c r="F8876" s="24">
        <v>-75.700687500000001</v>
      </c>
      <c r="G8876" s="24">
        <v>4.8141875000000001</v>
      </c>
    </row>
    <row r="8877" spans="1:7" ht="15.6">
      <c r="A8877" s="19" t="s">
        <v>2960</v>
      </c>
      <c r="B8877" s="16" t="s">
        <v>2924</v>
      </c>
      <c r="C8877" s="16">
        <v>20</v>
      </c>
      <c r="D8877" s="16" t="s">
        <v>2925</v>
      </c>
      <c r="E8877" s="17" t="s">
        <v>2926</v>
      </c>
      <c r="F8877" s="24">
        <v>-75.691515600000002</v>
      </c>
      <c r="G8877" s="24">
        <v>4.8082874999999996</v>
      </c>
    </row>
    <row r="8878" spans="1:7" ht="15.6">
      <c r="A8878" s="19" t="s">
        <v>2958</v>
      </c>
      <c r="B8878" s="16" t="s">
        <v>2924</v>
      </c>
      <c r="C8878" s="16">
        <v>22</v>
      </c>
      <c r="D8878" s="16" t="s">
        <v>2925</v>
      </c>
      <c r="E8878" s="17" t="s">
        <v>2926</v>
      </c>
      <c r="F8878" s="24">
        <v>-75.694812499999998</v>
      </c>
      <c r="G8878" s="24">
        <v>4.8125625000000003</v>
      </c>
    </row>
    <row r="8879" spans="1:7" ht="15.6">
      <c r="A8879" s="19" t="s">
        <v>2952</v>
      </c>
      <c r="B8879" s="16" t="s">
        <v>2924</v>
      </c>
      <c r="C8879" s="16">
        <v>71</v>
      </c>
      <c r="D8879" s="16" t="s">
        <v>2930</v>
      </c>
      <c r="E8879" s="17" t="s">
        <v>2926</v>
      </c>
      <c r="F8879" s="24">
        <v>-75.703078099999999</v>
      </c>
      <c r="G8879" s="24">
        <v>4.8140124999999996</v>
      </c>
    </row>
    <row r="8880" spans="1:7" ht="15.6">
      <c r="A8880" s="19" t="s">
        <v>2960</v>
      </c>
      <c r="B8880" s="16" t="s">
        <v>2921</v>
      </c>
      <c r="C8880" s="16">
        <v>50</v>
      </c>
      <c r="D8880" s="16" t="s">
        <v>2925</v>
      </c>
      <c r="E8880" s="17" t="s">
        <v>2926</v>
      </c>
      <c r="F8880" s="24">
        <v>-75.691437500000006</v>
      </c>
      <c r="G8880" s="24">
        <v>4.8083125000000004</v>
      </c>
    </row>
    <row r="8881" spans="1:7" ht="15.6">
      <c r="A8881" s="19" t="s">
        <v>2961</v>
      </c>
      <c r="B8881" s="16" t="s">
        <v>2921</v>
      </c>
      <c r="C8881" s="16">
        <v>42</v>
      </c>
      <c r="D8881" s="16" t="s">
        <v>2922</v>
      </c>
      <c r="E8881" s="17" t="s">
        <v>2923</v>
      </c>
      <c r="F8881" s="24">
        <v>-75.688312499999995</v>
      </c>
      <c r="G8881" s="24">
        <v>4.8209375000000003</v>
      </c>
    </row>
    <row r="8882" spans="1:7" ht="15.6">
      <c r="A8882" s="19" t="s">
        <v>2955</v>
      </c>
      <c r="B8882" s="16" t="s">
        <v>2921</v>
      </c>
      <c r="C8882" s="16">
        <v>22</v>
      </c>
      <c r="D8882" s="16" t="s">
        <v>2925</v>
      </c>
      <c r="E8882" s="17" t="s">
        <v>2928</v>
      </c>
      <c r="F8882" s="24">
        <v>-75.702015599999996</v>
      </c>
      <c r="G8882" s="24">
        <v>4.8103625000000001</v>
      </c>
    </row>
    <row r="8883" spans="1:7" ht="15.6">
      <c r="A8883" s="19" t="s">
        <v>2958</v>
      </c>
      <c r="B8883" s="16" t="s">
        <v>2921</v>
      </c>
      <c r="C8883" s="16">
        <v>28</v>
      </c>
      <c r="D8883" s="16" t="s">
        <v>2922</v>
      </c>
      <c r="E8883" s="17" t="s">
        <v>2923</v>
      </c>
      <c r="F8883" s="24">
        <v>-75.695812500000002</v>
      </c>
      <c r="G8883" s="24">
        <v>4.8149375000000001</v>
      </c>
    </row>
    <row r="8884" spans="1:7" ht="15.6">
      <c r="A8884" s="19" t="s">
        <v>2955</v>
      </c>
      <c r="B8884" s="16" t="s">
        <v>2924</v>
      </c>
      <c r="C8884" s="16">
        <v>26</v>
      </c>
      <c r="D8884" s="16" t="s">
        <v>2925</v>
      </c>
      <c r="E8884" s="17" t="s">
        <v>2926</v>
      </c>
      <c r="F8884" s="24">
        <v>-75.702515599999998</v>
      </c>
      <c r="G8884" s="24">
        <v>4.8108874999999998</v>
      </c>
    </row>
    <row r="8885" spans="1:7" ht="15.6">
      <c r="A8885" s="19" t="s">
        <v>2962</v>
      </c>
      <c r="B8885" s="16" t="s">
        <v>2921</v>
      </c>
      <c r="C8885" s="16">
        <v>54</v>
      </c>
      <c r="D8885" s="16" t="s">
        <v>2930</v>
      </c>
      <c r="E8885" s="17" t="s">
        <v>2926</v>
      </c>
      <c r="F8885" s="24">
        <v>-75.708515599999998</v>
      </c>
      <c r="G8885" s="24">
        <v>4.8003375000000004</v>
      </c>
    </row>
    <row r="8886" spans="1:7" ht="15.6">
      <c r="A8886" s="19" t="s">
        <v>2960</v>
      </c>
      <c r="B8886" s="16" t="s">
        <v>2921</v>
      </c>
      <c r="C8886" s="16">
        <v>23</v>
      </c>
      <c r="D8886" s="16" t="s">
        <v>2925</v>
      </c>
      <c r="E8886" s="17" t="s">
        <v>2926</v>
      </c>
      <c r="F8886" s="24">
        <v>-75.6916875</v>
      </c>
      <c r="G8886" s="24">
        <v>4.8074374999999998</v>
      </c>
    </row>
    <row r="8887" spans="1:7" ht="15.6">
      <c r="A8887" s="19" t="s">
        <v>2952</v>
      </c>
      <c r="B8887" s="16" t="s">
        <v>2924</v>
      </c>
      <c r="C8887" s="16">
        <v>34</v>
      </c>
      <c r="D8887" s="16" t="s">
        <v>2925</v>
      </c>
      <c r="E8887" s="17" t="s">
        <v>2926</v>
      </c>
      <c r="F8887" s="24">
        <v>-75.703437500000007</v>
      </c>
      <c r="G8887" s="24">
        <v>4.8164375000000001</v>
      </c>
    </row>
    <row r="8888" spans="1:7" ht="15.6">
      <c r="A8888" s="19" t="s">
        <v>2958</v>
      </c>
      <c r="B8888" s="16" t="s">
        <v>2921</v>
      </c>
      <c r="C8888" s="16">
        <v>44</v>
      </c>
      <c r="D8888" s="16" t="s">
        <v>2930</v>
      </c>
      <c r="E8888" s="17" t="s">
        <v>2927</v>
      </c>
      <c r="F8888" s="24">
        <v>-75.696937500000004</v>
      </c>
      <c r="G8888" s="24">
        <v>4.8141875000000001</v>
      </c>
    </row>
    <row r="8889" spans="1:7" ht="15.6">
      <c r="A8889" s="19" t="s">
        <v>2952</v>
      </c>
      <c r="B8889" s="16" t="s">
        <v>2921</v>
      </c>
      <c r="C8889" s="16">
        <v>31</v>
      </c>
      <c r="D8889" s="16" t="s">
        <v>2922</v>
      </c>
      <c r="E8889" s="17" t="s">
        <v>2923</v>
      </c>
      <c r="F8889" s="24">
        <v>-75.700046900000004</v>
      </c>
      <c r="G8889" s="24">
        <v>4.8149125000000002</v>
      </c>
    </row>
    <row r="8890" spans="1:7" ht="15.6">
      <c r="A8890" s="19" t="s">
        <v>2961</v>
      </c>
      <c r="B8890" s="16" t="s">
        <v>2921</v>
      </c>
      <c r="C8890" s="16">
        <v>45</v>
      </c>
      <c r="D8890" s="16" t="s">
        <v>2922</v>
      </c>
      <c r="E8890" s="17" t="s">
        <v>2923</v>
      </c>
      <c r="F8890" s="24">
        <v>-75.688312499999995</v>
      </c>
      <c r="G8890" s="24">
        <v>4.8209375000000003</v>
      </c>
    </row>
    <row r="8891" spans="1:7" ht="15.6">
      <c r="A8891" s="19" t="s">
        <v>2961</v>
      </c>
      <c r="B8891" s="16" t="s">
        <v>2924</v>
      </c>
      <c r="C8891" s="16">
        <v>59</v>
      </c>
      <c r="D8891" s="16" t="s">
        <v>2922</v>
      </c>
      <c r="E8891" s="17" t="s">
        <v>2923</v>
      </c>
      <c r="F8891" s="24">
        <v>-75.688312499999995</v>
      </c>
      <c r="G8891" s="24">
        <v>4.8209375000000003</v>
      </c>
    </row>
    <row r="8892" spans="1:7" ht="15.6">
      <c r="A8892" s="19" t="s">
        <v>2955</v>
      </c>
      <c r="B8892" s="16" t="s">
        <v>2924</v>
      </c>
      <c r="C8892" s="16">
        <v>29</v>
      </c>
      <c r="D8892" s="16" t="s">
        <v>2925</v>
      </c>
      <c r="E8892" s="17" t="s">
        <v>2926</v>
      </c>
      <c r="F8892" s="24">
        <v>-75.702140600000007</v>
      </c>
      <c r="G8892" s="24">
        <v>4.8110375000000003</v>
      </c>
    </row>
    <row r="8893" spans="1:7" ht="15.6">
      <c r="A8893" s="19" t="s">
        <v>2953</v>
      </c>
      <c r="B8893" s="16" t="s">
        <v>2921</v>
      </c>
      <c r="C8893" s="16">
        <v>18</v>
      </c>
      <c r="D8893" s="16" t="s">
        <v>2930</v>
      </c>
      <c r="E8893" s="17" t="s">
        <v>2927</v>
      </c>
      <c r="F8893" s="24">
        <v>-75.690437500000002</v>
      </c>
      <c r="G8893" s="24">
        <v>4.8276874999999997</v>
      </c>
    </row>
    <row r="8894" spans="1:7" ht="15.6">
      <c r="A8894" s="19" t="s">
        <v>2955</v>
      </c>
      <c r="B8894" s="16" t="s">
        <v>2921</v>
      </c>
      <c r="C8894" s="16">
        <v>30</v>
      </c>
      <c r="D8894" s="16" t="s">
        <v>2925</v>
      </c>
      <c r="E8894" s="17" t="s">
        <v>2928</v>
      </c>
      <c r="F8894" s="24">
        <v>-75.701703100000003</v>
      </c>
      <c r="G8894" s="24">
        <v>4.8111625</v>
      </c>
    </row>
    <row r="8895" spans="1:7" ht="15.6">
      <c r="A8895" s="19" t="s">
        <v>2955</v>
      </c>
      <c r="B8895" s="16" t="s">
        <v>2924</v>
      </c>
      <c r="C8895" s="16">
        <v>34</v>
      </c>
      <c r="D8895" s="16" t="s">
        <v>2925</v>
      </c>
      <c r="E8895" s="17" t="s">
        <v>2926</v>
      </c>
      <c r="F8895" s="24">
        <v>-75.701890599999999</v>
      </c>
      <c r="G8895" s="24">
        <v>4.8118625000000002</v>
      </c>
    </row>
    <row r="8896" spans="1:7" ht="15.6">
      <c r="A8896" s="19" t="s">
        <v>2962</v>
      </c>
      <c r="B8896" s="16" t="s">
        <v>2921</v>
      </c>
      <c r="C8896" s="16">
        <v>62</v>
      </c>
      <c r="D8896" s="16" t="s">
        <v>2930</v>
      </c>
      <c r="E8896" s="17" t="s">
        <v>2926</v>
      </c>
      <c r="F8896" s="24">
        <v>-75.708265600000004</v>
      </c>
      <c r="G8896" s="24">
        <v>4.8002374999999997</v>
      </c>
    </row>
    <row r="8897" spans="1:7" ht="15.6">
      <c r="A8897" s="19" t="s">
        <v>2952</v>
      </c>
      <c r="B8897" s="16" t="s">
        <v>2921</v>
      </c>
      <c r="C8897" s="16">
        <v>53</v>
      </c>
      <c r="D8897" s="16" t="s">
        <v>2930</v>
      </c>
      <c r="E8897" s="17" t="s">
        <v>2928</v>
      </c>
      <c r="F8897" s="24">
        <v>-75.703437500000007</v>
      </c>
      <c r="G8897" s="24">
        <v>4.8156875000000001</v>
      </c>
    </row>
    <row r="8898" spans="1:7" ht="15.6">
      <c r="A8898" s="19" t="s">
        <v>2955</v>
      </c>
      <c r="B8898" s="16" t="s">
        <v>2924</v>
      </c>
      <c r="C8898" s="16">
        <v>41</v>
      </c>
      <c r="D8898" s="16" t="s">
        <v>2925</v>
      </c>
      <c r="E8898" s="17" t="s">
        <v>2926</v>
      </c>
      <c r="F8898" s="24">
        <v>-75.7026094</v>
      </c>
      <c r="G8898" s="24">
        <v>4.8104874999999998</v>
      </c>
    </row>
    <row r="8899" spans="1:7" ht="15.6">
      <c r="A8899" s="19" t="s">
        <v>2953</v>
      </c>
      <c r="B8899" s="16" t="s">
        <v>2921</v>
      </c>
      <c r="C8899" s="16">
        <v>25</v>
      </c>
      <c r="D8899" s="16" t="s">
        <v>2922</v>
      </c>
      <c r="E8899" s="17" t="s">
        <v>2923</v>
      </c>
      <c r="F8899" s="24">
        <v>-75.691359399999996</v>
      </c>
      <c r="G8899" s="24">
        <v>4.8294874999999999</v>
      </c>
    </row>
    <row r="8900" spans="1:7" ht="15.6">
      <c r="A8900" s="19" t="s">
        <v>2952</v>
      </c>
      <c r="B8900" s="16" t="s">
        <v>2924</v>
      </c>
      <c r="C8900" s="16">
        <v>29</v>
      </c>
      <c r="D8900" s="16" t="s">
        <v>2930</v>
      </c>
      <c r="E8900" s="17" t="s">
        <v>2928</v>
      </c>
      <c r="F8900" s="24">
        <v>-75.703062500000001</v>
      </c>
      <c r="G8900" s="24">
        <v>4.8155625000000004</v>
      </c>
    </row>
    <row r="8901" spans="1:7" ht="15.6">
      <c r="A8901" s="19" t="s">
        <v>2955</v>
      </c>
      <c r="B8901" s="16" t="s">
        <v>2921</v>
      </c>
      <c r="C8901" s="16">
        <v>38</v>
      </c>
      <c r="D8901" s="16" t="s">
        <v>2925</v>
      </c>
      <c r="E8901" s="17" t="s">
        <v>2926</v>
      </c>
      <c r="F8901" s="24">
        <v>-75.7026094</v>
      </c>
      <c r="G8901" s="24">
        <v>4.8104874999999998</v>
      </c>
    </row>
    <row r="8902" spans="1:7" ht="15.6">
      <c r="A8902" s="19" t="s">
        <v>2958</v>
      </c>
      <c r="B8902" s="16" t="s">
        <v>2921</v>
      </c>
      <c r="C8902" s="16">
        <v>25</v>
      </c>
      <c r="D8902" s="16" t="s">
        <v>2925</v>
      </c>
      <c r="E8902" s="17" t="s">
        <v>2926</v>
      </c>
      <c r="F8902" s="24">
        <v>-75.694687500000001</v>
      </c>
      <c r="G8902" s="24">
        <v>4.8123125</v>
      </c>
    </row>
    <row r="8903" spans="1:7" ht="15.6">
      <c r="A8903" s="19" t="s">
        <v>2955</v>
      </c>
      <c r="B8903" s="16" t="s">
        <v>2924</v>
      </c>
      <c r="C8903" s="16">
        <v>29</v>
      </c>
      <c r="D8903" s="16" t="s">
        <v>2925</v>
      </c>
      <c r="E8903" s="17" t="s">
        <v>2926</v>
      </c>
      <c r="F8903" s="24">
        <v>-75.702328100000003</v>
      </c>
      <c r="G8903" s="24">
        <v>4.8111625</v>
      </c>
    </row>
    <row r="8904" spans="1:7" ht="15.6">
      <c r="A8904" s="19" t="s">
        <v>2962</v>
      </c>
      <c r="B8904" s="16" t="s">
        <v>2924</v>
      </c>
      <c r="C8904" s="16">
        <v>53</v>
      </c>
      <c r="D8904" s="16" t="s">
        <v>2930</v>
      </c>
      <c r="E8904" s="17" t="s">
        <v>2926</v>
      </c>
      <c r="F8904" s="24">
        <v>-75.708265600000004</v>
      </c>
      <c r="G8904" s="24">
        <v>4.8002374999999997</v>
      </c>
    </row>
    <row r="8905" spans="1:7" ht="15.6">
      <c r="A8905" s="19" t="s">
        <v>2955</v>
      </c>
      <c r="B8905" s="16" t="s">
        <v>2924</v>
      </c>
      <c r="C8905" s="16">
        <v>31</v>
      </c>
      <c r="D8905" s="16" t="s">
        <v>2925</v>
      </c>
      <c r="E8905" s="17" t="s">
        <v>2926</v>
      </c>
      <c r="F8905" s="24">
        <v>-75.702328100000003</v>
      </c>
      <c r="G8905" s="24">
        <v>4.8111625</v>
      </c>
    </row>
    <row r="8906" spans="1:7" ht="15.6">
      <c r="A8906" s="19" t="s">
        <v>2955</v>
      </c>
      <c r="B8906" s="16" t="s">
        <v>2921</v>
      </c>
      <c r="C8906" s="16">
        <v>35</v>
      </c>
      <c r="D8906" s="16" t="s">
        <v>2925</v>
      </c>
      <c r="E8906" s="17" t="s">
        <v>2926</v>
      </c>
      <c r="F8906" s="24">
        <v>-75.702671899999999</v>
      </c>
      <c r="G8906" s="24">
        <v>4.8108624999999998</v>
      </c>
    </row>
    <row r="8907" spans="1:7" ht="15.6">
      <c r="A8907" s="19" t="s">
        <v>2955</v>
      </c>
      <c r="B8907" s="16" t="s">
        <v>2924</v>
      </c>
      <c r="C8907" s="16">
        <v>32</v>
      </c>
      <c r="D8907" s="16" t="s">
        <v>2925</v>
      </c>
      <c r="E8907" s="17" t="s">
        <v>2926</v>
      </c>
      <c r="F8907" s="24">
        <v>-75.701515599999993</v>
      </c>
      <c r="G8907" s="24">
        <v>4.8106625000000003</v>
      </c>
    </row>
    <row r="8908" spans="1:7" ht="15.6">
      <c r="A8908" s="19" t="s">
        <v>2955</v>
      </c>
      <c r="B8908" s="16" t="s">
        <v>2921</v>
      </c>
      <c r="C8908" s="16">
        <v>24</v>
      </c>
      <c r="D8908" s="16" t="s">
        <v>2925</v>
      </c>
      <c r="E8908" s="17" t="s">
        <v>2928</v>
      </c>
      <c r="F8908" s="24">
        <v>-75.701515599999993</v>
      </c>
      <c r="G8908" s="24">
        <v>4.8106625000000003</v>
      </c>
    </row>
    <row r="8909" spans="1:7" ht="15.6">
      <c r="A8909" s="19" t="s">
        <v>2962</v>
      </c>
      <c r="B8909" s="16" t="s">
        <v>2921</v>
      </c>
      <c r="C8909" s="16">
        <v>18</v>
      </c>
      <c r="D8909" s="16" t="s">
        <v>2930</v>
      </c>
      <c r="E8909" s="17" t="s">
        <v>2926</v>
      </c>
      <c r="F8909" s="24">
        <v>-75.708265600000004</v>
      </c>
      <c r="G8909" s="24">
        <v>4.8002374999999997</v>
      </c>
    </row>
    <row r="8910" spans="1:7" ht="15.6">
      <c r="A8910" s="19" t="s">
        <v>2952</v>
      </c>
      <c r="B8910" s="16" t="s">
        <v>2921</v>
      </c>
      <c r="C8910" s="16">
        <v>72</v>
      </c>
      <c r="D8910" s="16" t="s">
        <v>2922</v>
      </c>
      <c r="E8910" s="17" t="s">
        <v>2923</v>
      </c>
      <c r="F8910" s="24">
        <v>-75.710109399999993</v>
      </c>
      <c r="G8910" s="24">
        <v>4.8163625000000003</v>
      </c>
    </row>
    <row r="8911" spans="1:7" ht="15.6">
      <c r="A8911" s="19" t="s">
        <v>2958</v>
      </c>
      <c r="B8911" s="16" t="s">
        <v>2924</v>
      </c>
      <c r="C8911" s="16">
        <v>27</v>
      </c>
      <c r="D8911" s="16" t="s">
        <v>2930</v>
      </c>
      <c r="E8911" s="17" t="s">
        <v>2926</v>
      </c>
      <c r="F8911" s="24">
        <v>-75.694812499999998</v>
      </c>
      <c r="G8911" s="24">
        <v>4.8125625000000003</v>
      </c>
    </row>
    <row r="8912" spans="1:7" ht="15.6">
      <c r="A8912" s="19" t="s">
        <v>2953</v>
      </c>
      <c r="B8912" s="16" t="s">
        <v>2924</v>
      </c>
      <c r="C8912" s="16">
        <v>26</v>
      </c>
      <c r="D8912" s="16" t="s">
        <v>2925</v>
      </c>
      <c r="E8912" s="17" t="s">
        <v>2926</v>
      </c>
      <c r="F8912" s="24">
        <v>-75.688328100000007</v>
      </c>
      <c r="G8912" s="24">
        <v>4.8265874999999996</v>
      </c>
    </row>
    <row r="8913" spans="1:7" ht="15.6">
      <c r="A8913" s="19" t="s">
        <v>2955</v>
      </c>
      <c r="B8913" s="16" t="s">
        <v>2924</v>
      </c>
      <c r="C8913" s="16">
        <v>45</v>
      </c>
      <c r="D8913" s="16" t="s">
        <v>2925</v>
      </c>
      <c r="E8913" s="17" t="s">
        <v>2926</v>
      </c>
      <c r="F8913" s="24">
        <v>-75.703671900000003</v>
      </c>
      <c r="G8913" s="24">
        <v>4.8108124999999999</v>
      </c>
    </row>
    <row r="8914" spans="1:7" ht="15.6">
      <c r="A8914" s="19" t="s">
        <v>2961</v>
      </c>
      <c r="B8914" s="16" t="s">
        <v>2921</v>
      </c>
      <c r="C8914" s="16">
        <v>34</v>
      </c>
      <c r="D8914" s="16" t="s">
        <v>2922</v>
      </c>
      <c r="E8914" s="17" t="s">
        <v>2923</v>
      </c>
      <c r="F8914" s="24">
        <v>-75.688312499999995</v>
      </c>
      <c r="G8914" s="24">
        <v>4.8209375000000003</v>
      </c>
    </row>
    <row r="8915" spans="1:7" ht="15.6">
      <c r="A8915" s="19" t="s">
        <v>2961</v>
      </c>
      <c r="B8915" s="16" t="s">
        <v>2921</v>
      </c>
      <c r="C8915" s="16">
        <v>38</v>
      </c>
      <c r="D8915" s="16" t="s">
        <v>2922</v>
      </c>
      <c r="E8915" s="17" t="s">
        <v>2923</v>
      </c>
      <c r="F8915" s="24">
        <v>-75.688312499999995</v>
      </c>
      <c r="G8915" s="24">
        <v>4.8209375000000003</v>
      </c>
    </row>
    <row r="8916" spans="1:7" ht="15.6">
      <c r="A8916" s="19" t="s">
        <v>2952</v>
      </c>
      <c r="B8916" s="16" t="s">
        <v>2921</v>
      </c>
      <c r="C8916" s="16">
        <v>76</v>
      </c>
      <c r="D8916" s="16" t="s">
        <v>2930</v>
      </c>
      <c r="E8916" s="17" t="s">
        <v>2928</v>
      </c>
      <c r="F8916" s="24">
        <v>-75.704984400000001</v>
      </c>
      <c r="G8916" s="24">
        <v>4.8158624999999997</v>
      </c>
    </row>
    <row r="8917" spans="1:7" ht="15.6">
      <c r="A8917" s="19" t="s">
        <v>2955</v>
      </c>
      <c r="B8917" s="16" t="s">
        <v>2924</v>
      </c>
      <c r="C8917" s="16">
        <v>25</v>
      </c>
      <c r="D8917" s="16" t="s">
        <v>2925</v>
      </c>
      <c r="E8917" s="17" t="s">
        <v>2926</v>
      </c>
      <c r="F8917" s="24">
        <v>-75.702359400000006</v>
      </c>
      <c r="G8917" s="24">
        <v>4.8112874999999997</v>
      </c>
    </row>
    <row r="8918" spans="1:7" ht="15.6">
      <c r="A8918" s="19" t="s">
        <v>2952</v>
      </c>
      <c r="B8918" s="16" t="s">
        <v>2924</v>
      </c>
      <c r="C8918" s="16">
        <v>27</v>
      </c>
      <c r="D8918" s="16" t="s">
        <v>2922</v>
      </c>
      <c r="E8918" s="17" t="s">
        <v>2923</v>
      </c>
      <c r="F8918" s="24">
        <v>-75.699437500000002</v>
      </c>
      <c r="G8918" s="24">
        <v>4.8155625000000004</v>
      </c>
    </row>
    <row r="8919" spans="1:7" ht="15.6">
      <c r="A8919" s="19" t="s">
        <v>2958</v>
      </c>
      <c r="B8919" s="16" t="s">
        <v>2921</v>
      </c>
      <c r="C8919" s="16">
        <v>17</v>
      </c>
      <c r="D8919" s="16" t="s">
        <v>2922</v>
      </c>
      <c r="E8919" s="17" t="s">
        <v>2923</v>
      </c>
      <c r="F8919" s="24">
        <v>-75.694687500000001</v>
      </c>
      <c r="G8919" s="24">
        <v>4.8166874999999996</v>
      </c>
    </row>
    <row r="8920" spans="1:7" ht="15.6">
      <c r="A8920" s="19" t="s">
        <v>2954</v>
      </c>
      <c r="B8920" s="16" t="s">
        <v>2921</v>
      </c>
      <c r="C8920" s="16">
        <v>53</v>
      </c>
      <c r="D8920" s="16" t="s">
        <v>2922</v>
      </c>
      <c r="E8920" s="17" t="s">
        <v>2923</v>
      </c>
      <c r="F8920" s="24">
        <v>-75.669953100000001</v>
      </c>
      <c r="G8920" s="24">
        <v>4.8456875000000004</v>
      </c>
    </row>
    <row r="8921" spans="1:7" ht="15.6">
      <c r="A8921" s="19" t="s">
        <v>2955</v>
      </c>
      <c r="B8921" s="16" t="s">
        <v>2924</v>
      </c>
      <c r="C8921" s="16">
        <v>19</v>
      </c>
      <c r="D8921" s="16" t="s">
        <v>2925</v>
      </c>
      <c r="E8921" s="17" t="s">
        <v>2926</v>
      </c>
      <c r="F8921" s="24">
        <v>-75.7361875</v>
      </c>
      <c r="G8921" s="24">
        <v>4.7950625000000002</v>
      </c>
    </row>
    <row r="8922" spans="1:7" ht="15.6">
      <c r="A8922" s="19" t="s">
        <v>2952</v>
      </c>
      <c r="B8922" s="16" t="s">
        <v>2924</v>
      </c>
      <c r="C8922" s="16">
        <v>24</v>
      </c>
      <c r="D8922" s="16" t="s">
        <v>2922</v>
      </c>
      <c r="E8922" s="17" t="s">
        <v>2923</v>
      </c>
      <c r="F8922" s="24">
        <v>-75.700687500000001</v>
      </c>
      <c r="G8922" s="24">
        <v>4.8163125000000004</v>
      </c>
    </row>
    <row r="8923" spans="1:7" ht="15.6">
      <c r="A8923" s="19" t="s">
        <v>2955</v>
      </c>
      <c r="B8923" s="16" t="s">
        <v>2924</v>
      </c>
      <c r="C8923" s="16">
        <v>29</v>
      </c>
      <c r="D8923" s="16" t="s">
        <v>2922</v>
      </c>
      <c r="E8923" s="17" t="s">
        <v>2923</v>
      </c>
      <c r="F8923" s="24">
        <v>-75.739687500000002</v>
      </c>
      <c r="G8923" s="24">
        <v>4.7930624999999996</v>
      </c>
    </row>
    <row r="8924" spans="1:7" ht="15.6">
      <c r="A8924" s="19" t="s">
        <v>2952</v>
      </c>
      <c r="B8924" s="16" t="s">
        <v>2924</v>
      </c>
      <c r="C8924" s="16">
        <v>36</v>
      </c>
      <c r="D8924" s="16" t="s">
        <v>2925</v>
      </c>
      <c r="E8924" s="17" t="s">
        <v>2927</v>
      </c>
      <c r="F8924" s="24">
        <v>-75.728703100000004</v>
      </c>
      <c r="G8924" s="24">
        <v>4.7928125000000001</v>
      </c>
    </row>
    <row r="8925" spans="1:7" ht="15.6">
      <c r="A8925" s="19" t="s">
        <v>2952</v>
      </c>
      <c r="B8925" s="16" t="s">
        <v>2921</v>
      </c>
      <c r="C8925" s="16">
        <v>65</v>
      </c>
      <c r="D8925" s="16" t="s">
        <v>2922</v>
      </c>
      <c r="E8925" s="17" t="s">
        <v>2923</v>
      </c>
      <c r="F8925" s="24">
        <v>-75.705187499999994</v>
      </c>
      <c r="G8925" s="24">
        <v>4.8209375000000003</v>
      </c>
    </row>
    <row r="8926" spans="1:7" ht="15.6">
      <c r="A8926" s="19" t="s">
        <v>2953</v>
      </c>
      <c r="B8926" s="16" t="s">
        <v>2924</v>
      </c>
      <c r="C8926" s="16">
        <v>28</v>
      </c>
      <c r="D8926" s="16" t="s">
        <v>2925</v>
      </c>
      <c r="E8926" s="17" t="s">
        <v>2927</v>
      </c>
      <c r="F8926" s="24">
        <v>-75.690437500000002</v>
      </c>
      <c r="G8926" s="24">
        <v>4.8276874999999997</v>
      </c>
    </row>
    <row r="8927" spans="1:7" ht="15.6">
      <c r="A8927" s="19" t="s">
        <v>2955</v>
      </c>
      <c r="B8927" s="16" t="s">
        <v>2924</v>
      </c>
      <c r="C8927" s="16">
        <v>32</v>
      </c>
      <c r="D8927" s="16" t="s">
        <v>2925</v>
      </c>
      <c r="E8927" s="17" t="s">
        <v>2926</v>
      </c>
      <c r="F8927" s="24">
        <v>-75.747312500000007</v>
      </c>
      <c r="G8927" s="24">
        <v>4.7965625000000003</v>
      </c>
    </row>
    <row r="8928" spans="1:7" ht="15.6">
      <c r="A8928" s="19" t="s">
        <v>2958</v>
      </c>
      <c r="B8928" s="16" t="s">
        <v>2921</v>
      </c>
      <c r="C8928" s="16">
        <v>30</v>
      </c>
      <c r="D8928" s="16" t="s">
        <v>2922</v>
      </c>
      <c r="E8928" s="17" t="s">
        <v>2923</v>
      </c>
      <c r="F8928" s="24">
        <v>-75.595812499999994</v>
      </c>
      <c r="G8928" s="24">
        <v>6.2269375</v>
      </c>
    </row>
    <row r="8929" spans="1:7" ht="15.6">
      <c r="A8929" s="19" t="s">
        <v>2954</v>
      </c>
      <c r="B8929" s="16" t="s">
        <v>2921</v>
      </c>
      <c r="C8929" s="16">
        <v>46</v>
      </c>
      <c r="D8929" s="16" t="s">
        <v>2922</v>
      </c>
      <c r="E8929" s="17" t="s">
        <v>2923</v>
      </c>
      <c r="F8929" s="24">
        <v>-75.693062499999996</v>
      </c>
      <c r="G8929" s="24">
        <v>4.8110625000000002</v>
      </c>
    </row>
    <row r="8930" spans="1:7" ht="15.6">
      <c r="A8930" s="19" t="s">
        <v>2952</v>
      </c>
      <c r="B8930" s="16" t="s">
        <v>2921</v>
      </c>
      <c r="C8930" s="16">
        <v>45</v>
      </c>
      <c r="D8930" s="16" t="s">
        <v>2930</v>
      </c>
      <c r="E8930" s="17" t="s">
        <v>2928</v>
      </c>
      <c r="F8930" s="24">
        <v>-75.6976406</v>
      </c>
      <c r="G8930" s="24">
        <v>4.8142374999999999</v>
      </c>
    </row>
    <row r="8931" spans="1:7" ht="15.6">
      <c r="A8931" s="19" t="s">
        <v>2958</v>
      </c>
      <c r="B8931" s="16" t="s">
        <v>2921</v>
      </c>
      <c r="C8931" s="16">
        <v>24</v>
      </c>
      <c r="D8931" s="16" t="s">
        <v>2922</v>
      </c>
      <c r="E8931" s="17" t="s">
        <v>2923</v>
      </c>
      <c r="F8931" s="24">
        <v>-75.688937499999994</v>
      </c>
      <c r="G8931" s="24">
        <v>4.8091875000000002</v>
      </c>
    </row>
    <row r="8932" spans="1:7" ht="15.6">
      <c r="A8932" s="19" t="s">
        <v>2952</v>
      </c>
      <c r="B8932" s="16" t="s">
        <v>2924</v>
      </c>
      <c r="C8932" s="16">
        <v>29</v>
      </c>
      <c r="D8932" s="16" t="s">
        <v>2925</v>
      </c>
      <c r="E8932" s="17" t="s">
        <v>2928</v>
      </c>
      <c r="F8932" s="24">
        <v>-75.702187499999994</v>
      </c>
      <c r="G8932" s="24">
        <v>4.8163125000000004</v>
      </c>
    </row>
    <row r="8933" spans="1:7" ht="15.6">
      <c r="A8933" s="19" t="s">
        <v>2955</v>
      </c>
      <c r="B8933" s="16" t="s">
        <v>2921</v>
      </c>
      <c r="C8933" s="16">
        <v>42</v>
      </c>
      <c r="D8933" s="16" t="s">
        <v>2922</v>
      </c>
      <c r="E8933" s="17" t="s">
        <v>2928</v>
      </c>
      <c r="F8933" s="24">
        <v>-75.702234399999995</v>
      </c>
      <c r="G8933" s="24">
        <v>4.8102625000000003</v>
      </c>
    </row>
    <row r="8934" spans="1:7" ht="15.6">
      <c r="A8934" s="19" t="s">
        <v>2953</v>
      </c>
      <c r="B8934" s="16" t="s">
        <v>2924</v>
      </c>
      <c r="C8934" s="16">
        <v>65</v>
      </c>
      <c r="D8934" s="16" t="s">
        <v>2930</v>
      </c>
      <c r="E8934" s="17" t="s">
        <v>2926</v>
      </c>
      <c r="F8934" s="24">
        <v>-75.688812499999997</v>
      </c>
      <c r="G8934" s="24">
        <v>4.8270625000000003</v>
      </c>
    </row>
    <row r="8935" spans="1:7" ht="15.6">
      <c r="A8935" s="19" t="s">
        <v>2954</v>
      </c>
      <c r="B8935" s="16" t="s">
        <v>2921</v>
      </c>
      <c r="C8935" s="16">
        <v>23</v>
      </c>
      <c r="D8935" s="16" t="s">
        <v>2922</v>
      </c>
      <c r="E8935" s="17" t="s">
        <v>2923</v>
      </c>
      <c r="F8935" s="24">
        <v>-75.694687500000001</v>
      </c>
      <c r="G8935" s="24">
        <v>4.8143124999999998</v>
      </c>
    </row>
    <row r="8936" spans="1:7" ht="15.6">
      <c r="A8936" s="19" t="s">
        <v>2955</v>
      </c>
      <c r="B8936" s="16" t="s">
        <v>2921</v>
      </c>
      <c r="C8936" s="16">
        <v>41</v>
      </c>
      <c r="D8936" s="16" t="s">
        <v>2925</v>
      </c>
      <c r="E8936" s="17" t="s">
        <v>2928</v>
      </c>
      <c r="F8936" s="24">
        <v>-75.732312500000006</v>
      </c>
      <c r="G8936" s="24">
        <v>4.7908125000000004</v>
      </c>
    </row>
    <row r="8937" spans="1:7" ht="15.6">
      <c r="A8937" s="19" t="s">
        <v>2952</v>
      </c>
      <c r="B8937" s="16" t="s">
        <v>2921</v>
      </c>
      <c r="C8937" s="16">
        <v>29</v>
      </c>
      <c r="D8937" s="16" t="s">
        <v>2930</v>
      </c>
      <c r="E8937" s="17" t="s">
        <v>2927</v>
      </c>
      <c r="F8937" s="24">
        <v>-75.7036406</v>
      </c>
      <c r="G8937" s="24">
        <v>4.8145125000000002</v>
      </c>
    </row>
    <row r="8938" spans="1:7" ht="15.6">
      <c r="A8938" s="19" t="s">
        <v>2952</v>
      </c>
      <c r="B8938" s="16" t="s">
        <v>2921</v>
      </c>
      <c r="C8938" s="16">
        <v>34</v>
      </c>
      <c r="D8938" s="16" t="s">
        <v>2930</v>
      </c>
      <c r="E8938" s="17" t="s">
        <v>2927</v>
      </c>
      <c r="F8938" s="24">
        <v>-75.703812499999998</v>
      </c>
      <c r="G8938" s="24">
        <v>4.8144375000000004</v>
      </c>
    </row>
    <row r="8939" spans="1:7" ht="15.6">
      <c r="A8939" s="19" t="s">
        <v>2961</v>
      </c>
      <c r="B8939" s="16" t="s">
        <v>2921</v>
      </c>
      <c r="C8939" s="16">
        <v>34</v>
      </c>
      <c r="D8939" s="16" t="s">
        <v>2922</v>
      </c>
      <c r="E8939" s="17" t="s">
        <v>2923</v>
      </c>
      <c r="F8939" s="24">
        <v>-75.688312499999995</v>
      </c>
      <c r="G8939" s="24">
        <v>4.8209375000000003</v>
      </c>
    </row>
    <row r="8940" spans="1:7" ht="15.6">
      <c r="A8940" s="19" t="s">
        <v>2961</v>
      </c>
      <c r="B8940" s="16" t="s">
        <v>2924</v>
      </c>
      <c r="C8940" s="16">
        <v>34</v>
      </c>
      <c r="D8940" s="16" t="s">
        <v>2922</v>
      </c>
      <c r="E8940" s="17" t="s">
        <v>2923</v>
      </c>
      <c r="F8940" s="24">
        <v>-75.688312499999995</v>
      </c>
      <c r="G8940" s="24">
        <v>4.8209375000000003</v>
      </c>
    </row>
    <row r="8941" spans="1:7" ht="15.6">
      <c r="A8941" s="19" t="s">
        <v>2961</v>
      </c>
      <c r="B8941" s="16" t="s">
        <v>2921</v>
      </c>
      <c r="C8941" s="16">
        <v>24</v>
      </c>
      <c r="D8941" s="16" t="s">
        <v>2922</v>
      </c>
      <c r="E8941" s="17" t="s">
        <v>2923</v>
      </c>
      <c r="F8941" s="24">
        <v>-75.688312499999995</v>
      </c>
      <c r="G8941" s="24">
        <v>4.8209375000000003</v>
      </c>
    </row>
    <row r="8942" spans="1:7" ht="15.6">
      <c r="A8942" s="19" t="s">
        <v>2961</v>
      </c>
      <c r="B8942" s="16" t="s">
        <v>2921</v>
      </c>
      <c r="C8942" s="16">
        <v>23</v>
      </c>
      <c r="D8942" s="16" t="s">
        <v>2922</v>
      </c>
      <c r="E8942" s="17" t="s">
        <v>2923</v>
      </c>
      <c r="F8942" s="24">
        <v>-75.688312499999995</v>
      </c>
      <c r="G8942" s="24">
        <v>4.8209375000000003</v>
      </c>
    </row>
    <row r="8943" spans="1:7" ht="15.6">
      <c r="A8943" s="19" t="s">
        <v>2953</v>
      </c>
      <c r="B8943" s="16" t="s">
        <v>2921</v>
      </c>
      <c r="C8943" s="16">
        <v>29</v>
      </c>
      <c r="D8943" s="16" t="s">
        <v>2930</v>
      </c>
      <c r="E8943" s="17" t="s">
        <v>2926</v>
      </c>
      <c r="F8943" s="24">
        <v>-75.688812499999997</v>
      </c>
      <c r="G8943" s="24">
        <v>4.8270625000000003</v>
      </c>
    </row>
    <row r="8944" spans="1:7" ht="15.6">
      <c r="A8944" s="19" t="s">
        <v>2954</v>
      </c>
      <c r="B8944" s="16" t="s">
        <v>2921</v>
      </c>
      <c r="C8944" s="16">
        <v>30</v>
      </c>
      <c r="D8944" s="16" t="s">
        <v>2922</v>
      </c>
      <c r="E8944" s="17" t="s">
        <v>2923</v>
      </c>
      <c r="F8944" s="24">
        <v>-75.663859400000007</v>
      </c>
      <c r="G8944" s="24">
        <v>4.8239375000000004</v>
      </c>
    </row>
    <row r="8945" spans="1:7" ht="15.6">
      <c r="A8945" s="19" t="s">
        <v>2958</v>
      </c>
      <c r="B8945" s="16" t="s">
        <v>2921</v>
      </c>
      <c r="C8945" s="16">
        <v>37</v>
      </c>
      <c r="D8945" s="16" t="s">
        <v>2922</v>
      </c>
      <c r="E8945" s="17" t="s">
        <v>2923</v>
      </c>
      <c r="F8945" s="24">
        <v>-75.713062500000007</v>
      </c>
      <c r="G8945" s="24">
        <v>4.8164375000000001</v>
      </c>
    </row>
    <row r="8946" spans="1:7" ht="15.6">
      <c r="A8946" s="19" t="s">
        <v>2958</v>
      </c>
      <c r="B8946" s="16" t="s">
        <v>2921</v>
      </c>
      <c r="C8946" s="16">
        <v>24</v>
      </c>
      <c r="D8946" s="16" t="s">
        <v>2925</v>
      </c>
      <c r="E8946" s="17" t="s">
        <v>2926</v>
      </c>
      <c r="F8946" s="24">
        <v>-75.695062500000006</v>
      </c>
      <c r="G8946" s="24">
        <v>4.8125625000000003</v>
      </c>
    </row>
    <row r="8947" spans="1:7" ht="15.6">
      <c r="A8947" s="19" t="s">
        <v>2958</v>
      </c>
      <c r="B8947" s="16" t="s">
        <v>2921</v>
      </c>
      <c r="C8947" s="16">
        <v>33</v>
      </c>
      <c r="D8947" s="16" t="s">
        <v>2930</v>
      </c>
      <c r="E8947" s="17" t="s">
        <v>2928</v>
      </c>
      <c r="F8947" s="24">
        <v>-75.694687500000001</v>
      </c>
      <c r="G8947" s="24">
        <v>4.8143124999999998</v>
      </c>
    </row>
    <row r="8948" spans="1:7" ht="15.6">
      <c r="A8948" s="19" t="s">
        <v>2955</v>
      </c>
      <c r="B8948" s="16" t="s">
        <v>2924</v>
      </c>
      <c r="C8948" s="16">
        <v>28</v>
      </c>
      <c r="D8948" s="16" t="s">
        <v>2925</v>
      </c>
      <c r="E8948" s="17" t="s">
        <v>2926</v>
      </c>
      <c r="F8948" s="24">
        <v>-75.702484400000003</v>
      </c>
      <c r="G8948" s="24">
        <v>4.8109624999999996</v>
      </c>
    </row>
    <row r="8949" spans="1:7" ht="15.6">
      <c r="A8949" s="19" t="s">
        <v>2954</v>
      </c>
      <c r="B8949" s="16" t="s">
        <v>2921</v>
      </c>
      <c r="C8949" s="16">
        <v>33</v>
      </c>
      <c r="D8949" s="16" t="s">
        <v>2925</v>
      </c>
      <c r="E8949" s="17" t="s">
        <v>2928</v>
      </c>
      <c r="F8949" s="24">
        <v>-75.685921899999997</v>
      </c>
      <c r="G8949" s="24">
        <v>4.8236875000000001</v>
      </c>
    </row>
    <row r="8950" spans="1:7" ht="15.6">
      <c r="A8950" s="19" t="s">
        <v>2952</v>
      </c>
      <c r="B8950" s="16" t="s">
        <v>2921</v>
      </c>
      <c r="C8950" s="16">
        <v>30</v>
      </c>
      <c r="D8950" s="16" t="s">
        <v>2925</v>
      </c>
      <c r="E8950" s="17" t="s">
        <v>2927</v>
      </c>
      <c r="F8950" s="24">
        <v>-75.703062500000001</v>
      </c>
      <c r="G8950" s="24">
        <v>4.8190625000000002</v>
      </c>
    </row>
    <row r="8951" spans="1:7" ht="15.6">
      <c r="A8951" s="19" t="s">
        <v>2953</v>
      </c>
      <c r="B8951" s="16" t="s">
        <v>2924</v>
      </c>
      <c r="C8951" s="16">
        <v>45</v>
      </c>
      <c r="D8951" s="16" t="s">
        <v>2930</v>
      </c>
      <c r="E8951" s="17" t="s">
        <v>2926</v>
      </c>
      <c r="F8951" s="24">
        <v>-75.6881719</v>
      </c>
      <c r="G8951" s="24">
        <v>4.8270125000000004</v>
      </c>
    </row>
    <row r="8952" spans="1:7" ht="15.6">
      <c r="A8952" s="19" t="s">
        <v>2955</v>
      </c>
      <c r="B8952" s="16" t="s">
        <v>2924</v>
      </c>
      <c r="C8952" s="16">
        <v>39</v>
      </c>
      <c r="D8952" s="16" t="s">
        <v>2925</v>
      </c>
      <c r="E8952" s="17" t="s">
        <v>2926</v>
      </c>
      <c r="F8952" s="24">
        <v>-75.741187499999995</v>
      </c>
      <c r="G8952" s="24">
        <v>4.7946875000000002</v>
      </c>
    </row>
    <row r="8953" spans="1:7" ht="15.6">
      <c r="A8953" s="19" t="s">
        <v>2962</v>
      </c>
      <c r="B8953" s="16" t="s">
        <v>2924</v>
      </c>
      <c r="C8953" s="16">
        <v>45</v>
      </c>
      <c r="D8953" s="16" t="s">
        <v>2930</v>
      </c>
      <c r="E8953" s="17" t="s">
        <v>2926</v>
      </c>
      <c r="F8953" s="24">
        <v>-75.708265600000004</v>
      </c>
      <c r="G8953" s="24">
        <v>4.8002374999999997</v>
      </c>
    </row>
    <row r="8954" spans="1:7" ht="15.6">
      <c r="A8954" s="19" t="s">
        <v>2954</v>
      </c>
      <c r="B8954" s="16" t="s">
        <v>2921</v>
      </c>
      <c r="C8954" s="16">
        <v>44</v>
      </c>
      <c r="D8954" s="16" t="s">
        <v>2925</v>
      </c>
      <c r="E8954" s="17" t="s">
        <v>2928</v>
      </c>
      <c r="F8954" s="24">
        <v>-75.685812499999997</v>
      </c>
      <c r="G8954" s="24">
        <v>4.8230624999999998</v>
      </c>
    </row>
    <row r="8955" spans="1:7" ht="15.6">
      <c r="A8955" s="19" t="s">
        <v>2955</v>
      </c>
      <c r="B8955" s="16" t="s">
        <v>2921</v>
      </c>
      <c r="C8955" s="16">
        <v>40</v>
      </c>
      <c r="D8955" s="16" t="s">
        <v>2925</v>
      </c>
      <c r="E8955" s="17" t="s">
        <v>2926</v>
      </c>
      <c r="F8955" s="24">
        <v>-75.702640599999995</v>
      </c>
      <c r="G8955" s="24">
        <v>4.8104874999999998</v>
      </c>
    </row>
    <row r="8956" spans="1:7" ht="15.6">
      <c r="A8956" s="19" t="s">
        <v>2954</v>
      </c>
      <c r="B8956" s="16" t="s">
        <v>2921</v>
      </c>
      <c r="C8956" s="16">
        <v>28</v>
      </c>
      <c r="D8956" s="16" t="s">
        <v>2922</v>
      </c>
      <c r="E8956" s="17" t="s">
        <v>2923</v>
      </c>
      <c r="F8956" s="24">
        <v>-76.196421900000004</v>
      </c>
      <c r="G8956" s="24">
        <v>4.0882624999999999</v>
      </c>
    </row>
    <row r="8957" spans="1:7" ht="15.6">
      <c r="A8957" s="19" t="s">
        <v>2955</v>
      </c>
      <c r="B8957" s="16" t="s">
        <v>2921</v>
      </c>
      <c r="C8957" s="16">
        <v>33</v>
      </c>
      <c r="D8957" s="16" t="s">
        <v>2925</v>
      </c>
      <c r="E8957" s="17" t="s">
        <v>2926</v>
      </c>
      <c r="F8957" s="24">
        <v>-75.702546900000002</v>
      </c>
      <c r="G8957" s="24">
        <v>4.8110375000000003</v>
      </c>
    </row>
    <row r="8958" spans="1:7" ht="15.6">
      <c r="A8958" s="19" t="s">
        <v>2960</v>
      </c>
      <c r="B8958" s="16" t="s">
        <v>2924</v>
      </c>
      <c r="C8958" s="16">
        <v>59</v>
      </c>
      <c r="D8958" s="16" t="s">
        <v>2922</v>
      </c>
      <c r="E8958" s="17" t="s">
        <v>2923</v>
      </c>
      <c r="F8958" s="24">
        <v>-75.624562499999996</v>
      </c>
      <c r="G8958" s="24">
        <v>4.8763125</v>
      </c>
    </row>
    <row r="8959" spans="1:7" ht="15.6">
      <c r="A8959" s="19" t="s">
        <v>2953</v>
      </c>
      <c r="B8959" s="16" t="s">
        <v>2924</v>
      </c>
      <c r="C8959" s="16">
        <v>82</v>
      </c>
      <c r="D8959" s="16" t="s">
        <v>2930</v>
      </c>
      <c r="E8959" s="17" t="s">
        <v>2927</v>
      </c>
      <c r="F8959" s="24">
        <v>-75.690437500000002</v>
      </c>
      <c r="G8959" s="24">
        <v>4.8276874999999997</v>
      </c>
    </row>
    <row r="8960" spans="1:7" ht="15.6">
      <c r="A8960" s="19" t="s">
        <v>2955</v>
      </c>
      <c r="B8960" s="16" t="s">
        <v>2924</v>
      </c>
      <c r="C8960" s="16">
        <v>43</v>
      </c>
      <c r="D8960" s="16" t="s">
        <v>2925</v>
      </c>
      <c r="E8960" s="17" t="s">
        <v>2926</v>
      </c>
      <c r="F8960" s="24">
        <v>-75.702390600000001</v>
      </c>
      <c r="G8960" s="24">
        <v>4.8107625000000001</v>
      </c>
    </row>
    <row r="8961" spans="1:7" ht="15.6">
      <c r="A8961" s="19" t="s">
        <v>2952</v>
      </c>
      <c r="B8961" s="16" t="s">
        <v>2921</v>
      </c>
      <c r="C8961" s="16">
        <v>34</v>
      </c>
      <c r="D8961" s="16" t="s">
        <v>2922</v>
      </c>
      <c r="E8961" s="17" t="s">
        <v>2923</v>
      </c>
      <c r="F8961" s="24">
        <v>-75.694562500000004</v>
      </c>
      <c r="G8961" s="24">
        <v>4.8136875000000003</v>
      </c>
    </row>
    <row r="8962" spans="1:7" ht="15.6">
      <c r="A8962" s="19" t="s">
        <v>2955</v>
      </c>
      <c r="B8962" s="16" t="s">
        <v>2921</v>
      </c>
      <c r="C8962" s="16">
        <v>29</v>
      </c>
      <c r="D8962" s="16" t="s">
        <v>2925</v>
      </c>
      <c r="E8962" s="17" t="s">
        <v>2926</v>
      </c>
      <c r="F8962" s="24">
        <v>-75.702296899999993</v>
      </c>
      <c r="G8962" s="24">
        <v>4.8108874999999998</v>
      </c>
    </row>
    <row r="8963" spans="1:7" ht="15.6">
      <c r="A8963" s="19" t="s">
        <v>2961</v>
      </c>
      <c r="B8963" s="16" t="s">
        <v>2921</v>
      </c>
      <c r="C8963" s="16">
        <v>31</v>
      </c>
      <c r="D8963" s="16" t="s">
        <v>2925</v>
      </c>
      <c r="E8963" s="17" t="s">
        <v>2926</v>
      </c>
      <c r="F8963" s="24">
        <v>-75.683109400000006</v>
      </c>
      <c r="G8963" s="24">
        <v>4.8208374999999997</v>
      </c>
    </row>
    <row r="8964" spans="1:7" ht="15.6">
      <c r="A8964" s="19" t="s">
        <v>2952</v>
      </c>
      <c r="B8964" s="16" t="s">
        <v>2921</v>
      </c>
      <c r="C8964" s="16">
        <v>45</v>
      </c>
      <c r="D8964" s="16" t="s">
        <v>2925</v>
      </c>
      <c r="E8964" s="17" t="s">
        <v>2928</v>
      </c>
      <c r="F8964" s="24">
        <v>-75.7026094</v>
      </c>
      <c r="G8964" s="24">
        <v>4.8156125000000003</v>
      </c>
    </row>
    <row r="8965" spans="1:7" ht="15.6">
      <c r="A8965" s="19" t="s">
        <v>2952</v>
      </c>
      <c r="B8965" s="16" t="s">
        <v>2921</v>
      </c>
      <c r="C8965" s="16">
        <v>49</v>
      </c>
      <c r="D8965" s="16" t="s">
        <v>2925</v>
      </c>
      <c r="E8965" s="17" t="s">
        <v>2926</v>
      </c>
      <c r="F8965" s="24">
        <v>-75.703562500000004</v>
      </c>
      <c r="G8965" s="24">
        <v>4.8159375000000004</v>
      </c>
    </row>
    <row r="8966" spans="1:7" ht="15.6">
      <c r="A8966" s="19" t="s">
        <v>2958</v>
      </c>
      <c r="B8966" s="16" t="s">
        <v>2921</v>
      </c>
      <c r="C8966" s="16">
        <v>58</v>
      </c>
      <c r="D8966" s="16" t="s">
        <v>2922</v>
      </c>
      <c r="E8966" s="17" t="s">
        <v>2923</v>
      </c>
      <c r="F8966" s="24">
        <v>-75.697562500000004</v>
      </c>
      <c r="G8966" s="24">
        <v>4.8136875000000003</v>
      </c>
    </row>
    <row r="8967" spans="1:7" ht="15.6">
      <c r="A8967" s="19" t="s">
        <v>2958</v>
      </c>
      <c r="B8967" s="16" t="s">
        <v>2921</v>
      </c>
      <c r="C8967" s="16">
        <v>32</v>
      </c>
      <c r="D8967" s="16" t="s">
        <v>2922</v>
      </c>
      <c r="E8967" s="17" t="s">
        <v>2928</v>
      </c>
      <c r="F8967" s="24">
        <v>-75.694687500000001</v>
      </c>
      <c r="G8967" s="24">
        <v>4.8143124999999998</v>
      </c>
    </row>
    <row r="8968" spans="1:7" ht="15.6">
      <c r="A8968" s="19" t="s">
        <v>2958</v>
      </c>
      <c r="B8968" s="16" t="s">
        <v>2921</v>
      </c>
      <c r="C8968" s="16">
        <v>31</v>
      </c>
      <c r="D8968" s="16" t="s">
        <v>2922</v>
      </c>
      <c r="E8968" s="17" t="s">
        <v>2923</v>
      </c>
      <c r="F8968" s="24">
        <v>-75.673562500000003</v>
      </c>
      <c r="G8968" s="24">
        <v>4.8328125000000002</v>
      </c>
    </row>
    <row r="8969" spans="1:7" ht="15.6">
      <c r="A8969" s="19" t="s">
        <v>2958</v>
      </c>
      <c r="B8969" s="16" t="s">
        <v>2921</v>
      </c>
      <c r="C8969" s="16">
        <v>28</v>
      </c>
      <c r="D8969" s="16" t="s">
        <v>2925</v>
      </c>
      <c r="E8969" s="17" t="s">
        <v>2928</v>
      </c>
      <c r="F8969" s="24">
        <v>-75.703937499999995</v>
      </c>
      <c r="G8969" s="24">
        <v>4.8146874999999998</v>
      </c>
    </row>
    <row r="8970" spans="1:7" ht="15.6">
      <c r="A8970" s="19" t="s">
        <v>2958</v>
      </c>
      <c r="B8970" s="16" t="s">
        <v>2924</v>
      </c>
      <c r="C8970" s="16">
        <v>30</v>
      </c>
      <c r="D8970" s="16" t="s">
        <v>2925</v>
      </c>
      <c r="E8970" s="17" t="s">
        <v>2928</v>
      </c>
      <c r="F8970" s="24">
        <v>-75.693187499999993</v>
      </c>
      <c r="G8970" s="24">
        <v>4.8118125000000003</v>
      </c>
    </row>
    <row r="8971" spans="1:7" ht="15.6">
      <c r="A8971" s="19" t="s">
        <v>2961</v>
      </c>
      <c r="B8971" s="16" t="s">
        <v>2924</v>
      </c>
      <c r="C8971" s="16">
        <v>24</v>
      </c>
      <c r="D8971" s="16" t="s">
        <v>2925</v>
      </c>
      <c r="E8971" s="17" t="s">
        <v>2926</v>
      </c>
      <c r="F8971" s="24">
        <v>-75.683109400000006</v>
      </c>
      <c r="G8971" s="24">
        <v>4.8208374999999997</v>
      </c>
    </row>
    <row r="8972" spans="1:7" ht="15.6">
      <c r="A8972" s="19" t="s">
        <v>2953</v>
      </c>
      <c r="B8972" s="16" t="s">
        <v>2924</v>
      </c>
      <c r="C8972" s="16">
        <v>28</v>
      </c>
      <c r="D8972" s="16" t="s">
        <v>2925</v>
      </c>
      <c r="E8972" s="17" t="s">
        <v>2926</v>
      </c>
      <c r="F8972" s="24">
        <v>-75.688296899999997</v>
      </c>
      <c r="G8972" s="24">
        <v>4.8264125</v>
      </c>
    </row>
    <row r="8973" spans="1:7" ht="15.6">
      <c r="A8973" s="19" t="s">
        <v>2952</v>
      </c>
      <c r="B8973" s="16" t="s">
        <v>2921</v>
      </c>
      <c r="C8973" s="16">
        <v>54</v>
      </c>
      <c r="D8973" s="16" t="s">
        <v>2922</v>
      </c>
      <c r="E8973" s="17" t="s">
        <v>2928</v>
      </c>
      <c r="F8973" s="24">
        <v>-75.704687500000006</v>
      </c>
      <c r="G8973" s="24">
        <v>4.8163125000000004</v>
      </c>
    </row>
    <row r="8974" spans="1:7" ht="15.6">
      <c r="A8974" s="19" t="s">
        <v>2958</v>
      </c>
      <c r="B8974" s="16" t="s">
        <v>2924</v>
      </c>
      <c r="C8974" s="16">
        <v>34</v>
      </c>
      <c r="D8974" s="16" t="s">
        <v>2925</v>
      </c>
      <c r="E8974" s="17" t="s">
        <v>2926</v>
      </c>
      <c r="F8974" s="24">
        <v>-75.694812499999998</v>
      </c>
      <c r="G8974" s="24">
        <v>4.8125625000000003</v>
      </c>
    </row>
    <row r="8975" spans="1:7" ht="15.6">
      <c r="A8975" s="19" t="s">
        <v>2955</v>
      </c>
      <c r="B8975" s="16" t="s">
        <v>2921</v>
      </c>
      <c r="C8975" s="16">
        <v>47</v>
      </c>
      <c r="D8975" s="16" t="s">
        <v>2922</v>
      </c>
      <c r="E8975" s="17" t="s">
        <v>2923</v>
      </c>
      <c r="F8975" s="24">
        <v>-75.704984400000001</v>
      </c>
      <c r="G8975" s="24">
        <v>4.8117124999999996</v>
      </c>
    </row>
    <row r="8976" spans="1:7" ht="15.6">
      <c r="A8976" s="19" t="s">
        <v>2952</v>
      </c>
      <c r="B8976" s="16" t="s">
        <v>2924</v>
      </c>
      <c r="C8976" s="16">
        <v>80</v>
      </c>
      <c r="D8976" s="16" t="s">
        <v>2930</v>
      </c>
      <c r="E8976" s="17" t="s">
        <v>2926</v>
      </c>
      <c r="F8976" s="24">
        <v>-75.703328099999993</v>
      </c>
      <c r="G8976" s="24">
        <v>4.8167625000000003</v>
      </c>
    </row>
    <row r="8977" spans="1:7" ht="15.6">
      <c r="A8977" s="19" t="s">
        <v>2961</v>
      </c>
      <c r="B8977" s="16" t="s">
        <v>2921</v>
      </c>
      <c r="C8977" s="16">
        <v>34</v>
      </c>
      <c r="D8977" s="16" t="s">
        <v>2930</v>
      </c>
      <c r="E8977" s="17" t="s">
        <v>2926</v>
      </c>
      <c r="F8977" s="24">
        <v>-75.683109400000006</v>
      </c>
      <c r="G8977" s="24">
        <v>4.8208374999999997</v>
      </c>
    </row>
    <row r="8978" spans="1:7" ht="15.6">
      <c r="A8978" s="19" t="s">
        <v>2952</v>
      </c>
      <c r="B8978" s="16" t="s">
        <v>2921</v>
      </c>
      <c r="C8978" s="16">
        <v>39</v>
      </c>
      <c r="D8978" s="16" t="s">
        <v>2925</v>
      </c>
      <c r="E8978" s="17" t="s">
        <v>2928</v>
      </c>
      <c r="F8978" s="24">
        <v>-75.705109399999998</v>
      </c>
      <c r="G8978" s="24">
        <v>4.8158624999999997</v>
      </c>
    </row>
    <row r="8979" spans="1:7" ht="15.6">
      <c r="A8979" s="19" t="s">
        <v>2961</v>
      </c>
      <c r="B8979" s="16" t="s">
        <v>2924</v>
      </c>
      <c r="C8979" s="16">
        <v>45</v>
      </c>
      <c r="D8979" s="16" t="s">
        <v>2925</v>
      </c>
      <c r="E8979" s="17" t="s">
        <v>2926</v>
      </c>
      <c r="F8979" s="24">
        <v>-75.683109400000006</v>
      </c>
      <c r="G8979" s="24">
        <v>4.8208374999999997</v>
      </c>
    </row>
    <row r="8980" spans="1:7" ht="15.6">
      <c r="A8980" s="19" t="s">
        <v>2962</v>
      </c>
      <c r="B8980" s="16" t="s">
        <v>2921</v>
      </c>
      <c r="C8980" s="16">
        <v>59</v>
      </c>
      <c r="D8980" s="16" t="s">
        <v>2922</v>
      </c>
      <c r="E8980" s="17" t="s">
        <v>2923</v>
      </c>
      <c r="F8980" s="24">
        <v>-75.698203100000001</v>
      </c>
      <c r="G8980" s="24">
        <v>4.8053625000000002</v>
      </c>
    </row>
    <row r="8981" spans="1:7" ht="15.6">
      <c r="A8981" s="19" t="s">
        <v>2952</v>
      </c>
      <c r="B8981" s="16" t="s">
        <v>2921</v>
      </c>
      <c r="C8981" s="16">
        <v>19</v>
      </c>
      <c r="D8981" s="16" t="s">
        <v>2930</v>
      </c>
      <c r="E8981" s="17" t="s">
        <v>2927</v>
      </c>
      <c r="F8981" s="24">
        <v>-75.701640600000005</v>
      </c>
      <c r="G8981" s="24">
        <v>4.8164125000000002</v>
      </c>
    </row>
    <row r="8982" spans="1:7" ht="15.6">
      <c r="A8982" s="19" t="s">
        <v>2960</v>
      </c>
      <c r="B8982" s="16" t="s">
        <v>2921</v>
      </c>
      <c r="C8982" s="16">
        <v>29</v>
      </c>
      <c r="D8982" s="16" t="s">
        <v>2925</v>
      </c>
      <c r="E8982" s="17" t="s">
        <v>2926</v>
      </c>
      <c r="F8982" s="24">
        <v>-75.691937499999995</v>
      </c>
      <c r="G8982" s="24">
        <v>4.8088125000000002</v>
      </c>
    </row>
    <row r="8983" spans="1:7" ht="15.6">
      <c r="A8983" s="19" t="s">
        <v>2955</v>
      </c>
      <c r="B8983" s="16" t="s">
        <v>2921</v>
      </c>
      <c r="C8983" s="16">
        <v>40</v>
      </c>
      <c r="D8983" s="16" t="s">
        <v>2925</v>
      </c>
      <c r="E8983" s="17" t="s">
        <v>2926</v>
      </c>
      <c r="F8983" s="24">
        <v>-75.702265600000004</v>
      </c>
      <c r="G8983" s="24">
        <v>4.8110625000000002</v>
      </c>
    </row>
    <row r="8984" spans="1:7" ht="15.6">
      <c r="A8984" s="19" t="s">
        <v>2952</v>
      </c>
      <c r="B8984" s="16" t="s">
        <v>2924</v>
      </c>
      <c r="C8984" s="16">
        <v>22</v>
      </c>
      <c r="D8984" s="16" t="s">
        <v>2922</v>
      </c>
      <c r="E8984" s="17" t="s">
        <v>2923</v>
      </c>
      <c r="F8984" s="24">
        <v>-75.696437500000002</v>
      </c>
      <c r="G8984" s="24">
        <v>4.8091875000000002</v>
      </c>
    </row>
    <row r="8985" spans="1:7" ht="15.6">
      <c r="A8985" s="19" t="s">
        <v>2955</v>
      </c>
      <c r="B8985" s="16" t="s">
        <v>2921</v>
      </c>
      <c r="C8985" s="16">
        <v>27</v>
      </c>
      <c r="D8985" s="16" t="s">
        <v>2925</v>
      </c>
      <c r="E8985" s="17" t="s">
        <v>2926</v>
      </c>
      <c r="F8985" s="24">
        <v>-75.702578099999997</v>
      </c>
      <c r="G8985" s="24">
        <v>4.8110375000000003</v>
      </c>
    </row>
    <row r="8986" spans="1:7" ht="15.6">
      <c r="A8986" s="19" t="s">
        <v>2952</v>
      </c>
      <c r="B8986" s="16" t="s">
        <v>2924</v>
      </c>
      <c r="C8986" s="16">
        <v>83</v>
      </c>
      <c r="D8986" s="16" t="s">
        <v>2922</v>
      </c>
      <c r="E8986" s="17" t="s">
        <v>2923</v>
      </c>
      <c r="F8986" s="24">
        <v>-75.689687500000005</v>
      </c>
      <c r="G8986" s="24">
        <v>4.8136875000000003</v>
      </c>
    </row>
    <row r="8987" spans="1:7" ht="15.6">
      <c r="A8987" s="19" t="s">
        <v>2960</v>
      </c>
      <c r="B8987" s="16" t="s">
        <v>2924</v>
      </c>
      <c r="C8987" s="16">
        <v>40</v>
      </c>
      <c r="D8987" s="16" t="s">
        <v>2925</v>
      </c>
      <c r="E8987" s="17" t="s">
        <v>2928</v>
      </c>
      <c r="F8987" s="24">
        <v>-75.690562499999999</v>
      </c>
      <c r="G8987" s="24">
        <v>4.8086874999999996</v>
      </c>
    </row>
    <row r="8988" spans="1:7" ht="15.6">
      <c r="A8988" s="19" t="s">
        <v>2952</v>
      </c>
      <c r="B8988" s="16" t="s">
        <v>2921</v>
      </c>
      <c r="C8988" s="16">
        <v>21</v>
      </c>
      <c r="D8988" s="16" t="s">
        <v>2922</v>
      </c>
      <c r="E8988" s="17" t="s">
        <v>2923</v>
      </c>
      <c r="F8988" s="24">
        <v>-75.700937499999995</v>
      </c>
      <c r="G8988" s="24">
        <v>4.8144375000000004</v>
      </c>
    </row>
    <row r="8989" spans="1:7" ht="15.6">
      <c r="A8989" s="19" t="s">
        <v>2953</v>
      </c>
      <c r="B8989" s="16" t="s">
        <v>2924</v>
      </c>
      <c r="C8989" s="16">
        <v>30</v>
      </c>
      <c r="D8989" s="16" t="s">
        <v>2925</v>
      </c>
      <c r="E8989" s="17" t="s">
        <v>2926</v>
      </c>
      <c r="F8989" s="24">
        <v>-75.688296899999997</v>
      </c>
      <c r="G8989" s="24">
        <v>4.8264125</v>
      </c>
    </row>
    <row r="8990" spans="1:7" ht="15.6">
      <c r="A8990" s="19" t="s">
        <v>2952</v>
      </c>
      <c r="B8990" s="16" t="s">
        <v>2924</v>
      </c>
      <c r="C8990" s="16">
        <v>29</v>
      </c>
      <c r="D8990" s="16" t="s">
        <v>2930</v>
      </c>
      <c r="E8990" s="17" t="s">
        <v>2928</v>
      </c>
      <c r="F8990" s="24">
        <v>-75.690187499999993</v>
      </c>
      <c r="G8990" s="24">
        <v>4.7958125000000003</v>
      </c>
    </row>
    <row r="8991" spans="1:7" ht="15.6">
      <c r="A8991" s="19" t="s">
        <v>2958</v>
      </c>
      <c r="B8991" s="16" t="s">
        <v>2924</v>
      </c>
      <c r="C8991" s="16">
        <v>22</v>
      </c>
      <c r="D8991" s="16" t="s">
        <v>2922</v>
      </c>
      <c r="E8991" s="17" t="s">
        <v>2923</v>
      </c>
      <c r="F8991" s="24">
        <v>-75.712312499999996</v>
      </c>
      <c r="G8991" s="24">
        <v>4.8130625</v>
      </c>
    </row>
    <row r="8992" spans="1:7" ht="15.6">
      <c r="A8992" s="19" t="s">
        <v>2958</v>
      </c>
      <c r="B8992" s="16" t="s">
        <v>2921</v>
      </c>
      <c r="C8992" s="16">
        <v>28</v>
      </c>
      <c r="D8992" s="16" t="s">
        <v>2922</v>
      </c>
      <c r="E8992" s="17" t="s">
        <v>2923</v>
      </c>
      <c r="F8992" s="24">
        <v>-75.690562499999999</v>
      </c>
      <c r="G8992" s="24">
        <v>4.8229375000000001</v>
      </c>
    </row>
    <row r="8993" spans="1:7" ht="15.6">
      <c r="A8993" s="19" t="s">
        <v>2958</v>
      </c>
      <c r="B8993" s="16" t="s">
        <v>2921</v>
      </c>
      <c r="C8993" s="16">
        <v>35</v>
      </c>
      <c r="D8993" s="16" t="s">
        <v>2925</v>
      </c>
      <c r="E8993" s="17" t="s">
        <v>2927</v>
      </c>
      <c r="F8993" s="24">
        <v>-75.693812500000007</v>
      </c>
      <c r="G8993" s="24">
        <v>4.8145625000000001</v>
      </c>
    </row>
    <row r="8994" spans="1:7" ht="15.6">
      <c r="A8994" s="19" t="s">
        <v>2952</v>
      </c>
      <c r="B8994" s="16" t="s">
        <v>2924</v>
      </c>
      <c r="C8994" s="16">
        <v>31</v>
      </c>
      <c r="D8994" s="16" t="s">
        <v>2925</v>
      </c>
      <c r="E8994" s="17" t="s">
        <v>2926</v>
      </c>
      <c r="F8994" s="24">
        <v>-75.703437500000007</v>
      </c>
      <c r="G8994" s="24">
        <v>4.8164375000000001</v>
      </c>
    </row>
    <row r="8995" spans="1:7" ht="15.6">
      <c r="A8995" s="19" t="s">
        <v>2962</v>
      </c>
      <c r="B8995" s="16" t="s">
        <v>2924</v>
      </c>
      <c r="C8995" s="16">
        <v>60</v>
      </c>
      <c r="D8995" s="16" t="s">
        <v>2922</v>
      </c>
      <c r="E8995" s="17" t="s">
        <v>2923</v>
      </c>
      <c r="F8995" s="24">
        <v>-75.698203100000001</v>
      </c>
      <c r="G8995" s="24">
        <v>4.8053625000000002</v>
      </c>
    </row>
    <row r="8996" spans="1:7" ht="15.6">
      <c r="A8996" s="19" t="s">
        <v>2954</v>
      </c>
      <c r="B8996" s="16" t="s">
        <v>2924</v>
      </c>
      <c r="C8996" s="16">
        <v>65</v>
      </c>
      <c r="D8996" s="16" t="s">
        <v>2930</v>
      </c>
      <c r="E8996" s="17" t="s">
        <v>2926</v>
      </c>
      <c r="F8996" s="24">
        <v>-75.698812500000003</v>
      </c>
      <c r="G8996" s="24">
        <v>4.8148125000000004</v>
      </c>
    </row>
    <row r="8997" spans="1:7" ht="15.6">
      <c r="A8997" s="19" t="s">
        <v>2962</v>
      </c>
      <c r="B8997" s="16" t="s">
        <v>2921</v>
      </c>
      <c r="C8997" s="16">
        <v>70</v>
      </c>
      <c r="D8997" s="16" t="s">
        <v>2922</v>
      </c>
      <c r="E8997" s="17" t="s">
        <v>2923</v>
      </c>
      <c r="F8997" s="24">
        <v>-75.698203100000001</v>
      </c>
      <c r="G8997" s="24">
        <v>4.8053625000000002</v>
      </c>
    </row>
    <row r="8998" spans="1:7" ht="15.6">
      <c r="A8998" s="19" t="s">
        <v>2955</v>
      </c>
      <c r="B8998" s="16" t="s">
        <v>2921</v>
      </c>
      <c r="C8998" s="16">
        <v>27</v>
      </c>
      <c r="D8998" s="16" t="s">
        <v>2925</v>
      </c>
      <c r="E8998" s="17" t="s">
        <v>2928</v>
      </c>
      <c r="F8998" s="24">
        <v>-75.742562500000005</v>
      </c>
      <c r="G8998" s="24">
        <v>4.8023125000000002</v>
      </c>
    </row>
    <row r="8999" spans="1:7" ht="15.6">
      <c r="A8999" s="19" t="s">
        <v>2952</v>
      </c>
      <c r="B8999" s="16" t="s">
        <v>2921</v>
      </c>
      <c r="C8999" s="16">
        <v>27</v>
      </c>
      <c r="D8999" s="16" t="s">
        <v>2922</v>
      </c>
      <c r="E8999" s="17" t="s">
        <v>2923</v>
      </c>
      <c r="F8999" s="24">
        <v>-75.699437500000002</v>
      </c>
      <c r="G8999" s="24">
        <v>4.8161874999999998</v>
      </c>
    </row>
    <row r="9000" spans="1:7" ht="15.6">
      <c r="A9000" s="19" t="s">
        <v>2955</v>
      </c>
      <c r="B9000" s="16" t="s">
        <v>2924</v>
      </c>
      <c r="C9000" s="16">
        <v>22</v>
      </c>
      <c r="D9000" s="16" t="s">
        <v>2925</v>
      </c>
      <c r="E9000" s="17" t="s">
        <v>2928</v>
      </c>
      <c r="F9000" s="24">
        <v>-75.701921900000002</v>
      </c>
      <c r="G9000" s="24">
        <v>4.8107625000000001</v>
      </c>
    </row>
    <row r="9001" spans="1:7" ht="15.6">
      <c r="A9001" s="19" t="s">
        <v>2960</v>
      </c>
      <c r="B9001" s="16" t="s">
        <v>2921</v>
      </c>
      <c r="C9001" s="16">
        <v>38</v>
      </c>
      <c r="D9001" s="16" t="s">
        <v>2922</v>
      </c>
      <c r="E9001" s="17" t="s">
        <v>2923</v>
      </c>
      <c r="F9001" s="24">
        <v>-75.7139375</v>
      </c>
      <c r="G9001" s="24">
        <v>4.7919375000000004</v>
      </c>
    </row>
    <row r="9002" spans="1:7" ht="15.6">
      <c r="A9002" s="19" t="s">
        <v>2952</v>
      </c>
      <c r="B9002" s="16" t="s">
        <v>2924</v>
      </c>
      <c r="C9002" s="16">
        <v>28</v>
      </c>
      <c r="D9002" s="16" t="s">
        <v>2930</v>
      </c>
      <c r="E9002" s="17" t="s">
        <v>2928</v>
      </c>
      <c r="F9002" s="24">
        <v>-75.703562500000004</v>
      </c>
      <c r="G9002" s="24">
        <v>4.8156875000000001</v>
      </c>
    </row>
    <row r="9003" spans="1:7" ht="15.6">
      <c r="A9003" s="19" t="s">
        <v>2955</v>
      </c>
      <c r="B9003" s="16" t="s">
        <v>2924</v>
      </c>
      <c r="C9003" s="16">
        <v>28</v>
      </c>
      <c r="D9003" s="16" t="s">
        <v>2925</v>
      </c>
      <c r="E9003" s="17" t="s">
        <v>2926</v>
      </c>
      <c r="F9003" s="24">
        <v>-75.702671899999999</v>
      </c>
      <c r="G9003" s="24">
        <v>4.8115125000000001</v>
      </c>
    </row>
    <row r="9004" spans="1:7" ht="15.6">
      <c r="A9004" s="19" t="s">
        <v>2955</v>
      </c>
      <c r="B9004" s="16" t="s">
        <v>2921</v>
      </c>
      <c r="C9004" s="16">
        <v>30</v>
      </c>
      <c r="D9004" s="16" t="s">
        <v>2925</v>
      </c>
      <c r="E9004" s="17" t="s">
        <v>2928</v>
      </c>
      <c r="F9004" s="24">
        <v>-75.702796899999996</v>
      </c>
      <c r="G9004" s="24">
        <v>4.8120124999999998</v>
      </c>
    </row>
    <row r="9005" spans="1:7" ht="15.6">
      <c r="A9005" s="19" t="s">
        <v>2952</v>
      </c>
      <c r="B9005" s="16" t="s">
        <v>2924</v>
      </c>
      <c r="C9005" s="16">
        <v>29</v>
      </c>
      <c r="D9005" s="16" t="s">
        <v>2925</v>
      </c>
      <c r="E9005" s="17" t="s">
        <v>2926</v>
      </c>
      <c r="F9005" s="24">
        <v>-75.7037969</v>
      </c>
      <c r="G9005" s="24">
        <v>4.8169124999999999</v>
      </c>
    </row>
    <row r="9006" spans="1:7" ht="15.6">
      <c r="A9006" s="19" t="s">
        <v>2953</v>
      </c>
      <c r="B9006" s="16" t="s">
        <v>2921</v>
      </c>
      <c r="C9006" s="16">
        <v>43</v>
      </c>
      <c r="D9006" s="16" t="s">
        <v>2925</v>
      </c>
      <c r="E9006" s="17" t="s">
        <v>2926</v>
      </c>
      <c r="F9006" s="24">
        <v>-75.688296899999997</v>
      </c>
      <c r="G9006" s="24">
        <v>4.8264125</v>
      </c>
    </row>
    <row r="9007" spans="1:7" ht="15.6">
      <c r="A9007" s="19" t="s">
        <v>2960</v>
      </c>
      <c r="B9007" s="16" t="s">
        <v>2921</v>
      </c>
      <c r="C9007" s="16">
        <v>59</v>
      </c>
      <c r="D9007" s="16" t="s">
        <v>2922</v>
      </c>
      <c r="E9007" s="17" t="s">
        <v>2923</v>
      </c>
      <c r="F9007" s="24">
        <v>-75.698187500000003</v>
      </c>
      <c r="G9007" s="24">
        <v>4.8055624999999997</v>
      </c>
    </row>
    <row r="9008" spans="1:7" ht="15.6">
      <c r="A9008" s="19" t="s">
        <v>2962</v>
      </c>
      <c r="B9008" s="16" t="s">
        <v>2924</v>
      </c>
      <c r="C9008" s="16">
        <v>39</v>
      </c>
      <c r="D9008" s="16" t="s">
        <v>2922</v>
      </c>
      <c r="E9008" s="17" t="s">
        <v>2923</v>
      </c>
      <c r="F9008" s="24">
        <v>-75.703328099999993</v>
      </c>
      <c r="G9008" s="24">
        <v>4.7976625000000004</v>
      </c>
    </row>
    <row r="9009" spans="1:7" ht="15.6">
      <c r="A9009" s="19" t="s">
        <v>2952</v>
      </c>
      <c r="B9009" s="16" t="s">
        <v>2921</v>
      </c>
      <c r="C9009" s="16">
        <v>27</v>
      </c>
      <c r="D9009" s="16" t="s">
        <v>2925</v>
      </c>
      <c r="E9009" s="17" t="s">
        <v>2926</v>
      </c>
      <c r="F9009" s="24">
        <v>-75.661312499999994</v>
      </c>
      <c r="G9009" s="24">
        <v>4.8439375</v>
      </c>
    </row>
    <row r="9010" spans="1:7" ht="15.6">
      <c r="A9010" s="19" t="s">
        <v>2953</v>
      </c>
      <c r="B9010" s="16" t="s">
        <v>2924</v>
      </c>
      <c r="C9010" s="16">
        <v>59</v>
      </c>
      <c r="D9010" s="16" t="s">
        <v>2930</v>
      </c>
      <c r="E9010" s="17" t="s">
        <v>2926</v>
      </c>
      <c r="F9010" s="24">
        <v>-75.688812499999997</v>
      </c>
      <c r="G9010" s="24">
        <v>4.8270625000000003</v>
      </c>
    </row>
    <row r="9011" spans="1:7" ht="15.6">
      <c r="A9011" s="19" t="s">
        <v>2954</v>
      </c>
      <c r="B9011" s="16" t="s">
        <v>2921</v>
      </c>
      <c r="C9011" s="16">
        <v>24</v>
      </c>
      <c r="D9011" s="16" t="s">
        <v>2925</v>
      </c>
      <c r="E9011" s="17" t="s">
        <v>2928</v>
      </c>
      <c r="F9011" s="24">
        <v>-75.685859399999998</v>
      </c>
      <c r="G9011" s="24">
        <v>4.8237125000000001</v>
      </c>
    </row>
    <row r="9012" spans="1:7" ht="15.6">
      <c r="A9012" s="19" t="s">
        <v>2952</v>
      </c>
      <c r="B9012" s="16" t="s">
        <v>2921</v>
      </c>
      <c r="C9012" s="16">
        <v>57</v>
      </c>
      <c r="D9012" s="16" t="s">
        <v>2925</v>
      </c>
      <c r="E9012" s="17" t="s">
        <v>2928</v>
      </c>
      <c r="F9012" s="24">
        <v>-75.703812499999998</v>
      </c>
      <c r="G9012" s="24">
        <v>4.8156875000000001</v>
      </c>
    </row>
    <row r="9013" spans="1:7" ht="15.6">
      <c r="A9013" s="19" t="s">
        <v>2958</v>
      </c>
      <c r="B9013" s="16" t="s">
        <v>2921</v>
      </c>
      <c r="C9013" s="16">
        <v>48</v>
      </c>
      <c r="D9013" s="16" t="s">
        <v>2925</v>
      </c>
      <c r="E9013" s="17" t="s">
        <v>2927</v>
      </c>
      <c r="F9013" s="24">
        <v>-75.693937500000004</v>
      </c>
      <c r="G9013" s="24">
        <v>4.8101874999999996</v>
      </c>
    </row>
    <row r="9014" spans="1:7" ht="15.6">
      <c r="A9014" s="19" t="s">
        <v>2961</v>
      </c>
      <c r="B9014" s="16" t="s">
        <v>2921</v>
      </c>
      <c r="C9014" s="16">
        <v>29</v>
      </c>
      <c r="D9014" s="16" t="s">
        <v>2925</v>
      </c>
      <c r="E9014" s="17" t="s">
        <v>2926</v>
      </c>
      <c r="F9014" s="24">
        <v>-75.683109400000006</v>
      </c>
      <c r="G9014" s="24">
        <v>4.8208374999999997</v>
      </c>
    </row>
    <row r="9015" spans="1:7" ht="15.6">
      <c r="A9015" s="19" t="s">
        <v>2955</v>
      </c>
      <c r="B9015" s="16" t="s">
        <v>2921</v>
      </c>
      <c r="C9015" s="16">
        <v>54</v>
      </c>
      <c r="D9015" s="16" t="s">
        <v>2925</v>
      </c>
      <c r="E9015" s="17" t="s">
        <v>2926</v>
      </c>
      <c r="F9015" s="24">
        <v>-75.702437500000002</v>
      </c>
      <c r="G9015" s="24">
        <v>4.8115625</v>
      </c>
    </row>
    <row r="9016" spans="1:7" ht="15.6">
      <c r="A9016" s="19" t="s">
        <v>2961</v>
      </c>
      <c r="B9016" s="16" t="s">
        <v>2924</v>
      </c>
      <c r="C9016" s="16">
        <v>38</v>
      </c>
      <c r="D9016" s="16" t="s">
        <v>2930</v>
      </c>
      <c r="E9016" s="17" t="s">
        <v>2926</v>
      </c>
      <c r="F9016" s="24">
        <v>-75.683109400000006</v>
      </c>
      <c r="G9016" s="24">
        <v>4.8208374999999997</v>
      </c>
    </row>
    <row r="9017" spans="1:7" ht="15.6">
      <c r="A9017" s="19" t="s">
        <v>2955</v>
      </c>
      <c r="B9017" s="16" t="s">
        <v>2921</v>
      </c>
      <c r="C9017" s="16">
        <v>42</v>
      </c>
      <c r="D9017" s="16" t="s">
        <v>2922</v>
      </c>
      <c r="E9017" s="17" t="s">
        <v>2926</v>
      </c>
      <c r="F9017" s="24">
        <v>-75.702671899999999</v>
      </c>
      <c r="G9017" s="24">
        <v>4.8105624999999996</v>
      </c>
    </row>
    <row r="9018" spans="1:7" ht="15.6">
      <c r="A9018" s="19" t="s">
        <v>2958</v>
      </c>
      <c r="B9018" s="16" t="s">
        <v>2921</v>
      </c>
      <c r="C9018" s="16">
        <v>26</v>
      </c>
      <c r="D9018" s="16" t="s">
        <v>2925</v>
      </c>
      <c r="E9018" s="17" t="s">
        <v>2926</v>
      </c>
      <c r="F9018" s="24">
        <v>-75.694812499999998</v>
      </c>
      <c r="G9018" s="24">
        <v>4.8125625000000003</v>
      </c>
    </row>
    <row r="9019" spans="1:7" ht="15.6">
      <c r="A9019" s="19" t="s">
        <v>2955</v>
      </c>
      <c r="B9019" s="16" t="s">
        <v>2924</v>
      </c>
      <c r="C9019" s="16">
        <v>23</v>
      </c>
      <c r="D9019" s="16" t="s">
        <v>2925</v>
      </c>
      <c r="E9019" s="17" t="s">
        <v>2926</v>
      </c>
      <c r="F9019" s="24">
        <v>-75.702671899999999</v>
      </c>
      <c r="G9019" s="24">
        <v>4.8105624999999996</v>
      </c>
    </row>
    <row r="9020" spans="1:7" ht="15.6">
      <c r="A9020" s="19" t="s">
        <v>2952</v>
      </c>
      <c r="B9020" s="16" t="s">
        <v>2924</v>
      </c>
      <c r="C9020" s="16">
        <v>54</v>
      </c>
      <c r="D9020" s="16" t="s">
        <v>2925</v>
      </c>
      <c r="E9020" s="17" t="s">
        <v>2926</v>
      </c>
      <c r="F9020" s="24">
        <v>-75.729296899999994</v>
      </c>
      <c r="G9020" s="24">
        <v>4.8252375000000001</v>
      </c>
    </row>
    <row r="9021" spans="1:7" ht="15.6">
      <c r="A9021" s="19" t="s">
        <v>2962</v>
      </c>
      <c r="B9021" s="16" t="s">
        <v>2921</v>
      </c>
      <c r="C9021" s="16">
        <v>49</v>
      </c>
      <c r="D9021" s="16" t="s">
        <v>2922</v>
      </c>
      <c r="E9021" s="17" t="s">
        <v>2923</v>
      </c>
      <c r="F9021" s="24">
        <v>-75.703328099999993</v>
      </c>
      <c r="G9021" s="24">
        <v>4.7976625000000004</v>
      </c>
    </row>
    <row r="9022" spans="1:7" ht="15.6">
      <c r="A9022" s="19" t="s">
        <v>2955</v>
      </c>
      <c r="B9022" s="16" t="s">
        <v>2921</v>
      </c>
      <c r="C9022" s="16">
        <v>29</v>
      </c>
      <c r="D9022" s="16" t="s">
        <v>2925</v>
      </c>
      <c r="E9022" s="17" t="s">
        <v>2926</v>
      </c>
      <c r="F9022" s="24">
        <v>-75.702437500000002</v>
      </c>
      <c r="G9022" s="24">
        <v>4.8108124999999999</v>
      </c>
    </row>
    <row r="9023" spans="1:7" ht="15.6">
      <c r="A9023" s="19" t="s">
        <v>2960</v>
      </c>
      <c r="B9023" s="16" t="s">
        <v>2924</v>
      </c>
      <c r="C9023" s="16">
        <v>32</v>
      </c>
      <c r="D9023" s="16" t="s">
        <v>2922</v>
      </c>
      <c r="E9023" s="17" t="s">
        <v>2923</v>
      </c>
      <c r="F9023" s="24">
        <v>-75.698187500000003</v>
      </c>
      <c r="G9023" s="24">
        <v>4.8055624999999997</v>
      </c>
    </row>
    <row r="9024" spans="1:7" ht="15.6">
      <c r="A9024" s="19" t="s">
        <v>2961</v>
      </c>
      <c r="B9024" s="16" t="s">
        <v>2924</v>
      </c>
      <c r="C9024" s="16">
        <v>31</v>
      </c>
      <c r="D9024" s="16" t="s">
        <v>2925</v>
      </c>
      <c r="E9024" s="17" t="s">
        <v>2926</v>
      </c>
      <c r="F9024" s="24">
        <v>-75.683109400000006</v>
      </c>
      <c r="G9024" s="24">
        <v>4.8208374999999997</v>
      </c>
    </row>
    <row r="9025" spans="1:7" ht="15.6">
      <c r="A9025" s="19" t="s">
        <v>2958</v>
      </c>
      <c r="B9025" s="16" t="s">
        <v>2921</v>
      </c>
      <c r="C9025" s="16">
        <v>27</v>
      </c>
      <c r="D9025" s="16" t="s">
        <v>2925</v>
      </c>
      <c r="E9025" s="17" t="s">
        <v>2928</v>
      </c>
      <c r="F9025" s="24">
        <v>-75.694687500000001</v>
      </c>
      <c r="G9025" s="24">
        <v>4.8111875</v>
      </c>
    </row>
    <row r="9026" spans="1:7" ht="15.6">
      <c r="A9026" s="19" t="s">
        <v>2955</v>
      </c>
      <c r="B9026" s="16" t="s">
        <v>2924</v>
      </c>
      <c r="C9026" s="16">
        <v>31</v>
      </c>
      <c r="D9026" s="16" t="s">
        <v>2925</v>
      </c>
      <c r="E9026" s="17" t="s">
        <v>2928</v>
      </c>
      <c r="F9026" s="24">
        <v>-75.748937499999997</v>
      </c>
      <c r="G9026" s="24">
        <v>4.8018124999999996</v>
      </c>
    </row>
    <row r="9027" spans="1:7" ht="15.6">
      <c r="A9027" s="19" t="s">
        <v>2961</v>
      </c>
      <c r="B9027" s="16" t="s">
        <v>2921</v>
      </c>
      <c r="C9027" s="16">
        <v>34</v>
      </c>
      <c r="D9027" s="16" t="s">
        <v>2925</v>
      </c>
      <c r="E9027" s="17" t="s">
        <v>2926</v>
      </c>
      <c r="F9027" s="24">
        <v>-75.683109400000006</v>
      </c>
      <c r="G9027" s="24">
        <v>4.8208374999999997</v>
      </c>
    </row>
    <row r="9028" spans="1:7" ht="15.6">
      <c r="A9028" s="19" t="s">
        <v>2952</v>
      </c>
      <c r="B9028" s="16" t="s">
        <v>2924</v>
      </c>
      <c r="C9028" s="16">
        <v>15</v>
      </c>
      <c r="D9028" s="16" t="s">
        <v>2930</v>
      </c>
      <c r="E9028" s="17" t="s">
        <v>2926</v>
      </c>
      <c r="F9028" s="24">
        <v>-75.700312499999995</v>
      </c>
      <c r="G9028" s="24">
        <v>4.8133125000000003</v>
      </c>
    </row>
    <row r="9029" spans="1:7" ht="15.6">
      <c r="A9029" s="19" t="s">
        <v>2958</v>
      </c>
      <c r="B9029" s="16" t="s">
        <v>2921</v>
      </c>
      <c r="C9029" s="16">
        <v>28</v>
      </c>
      <c r="D9029" s="16" t="s">
        <v>2925</v>
      </c>
      <c r="E9029" s="17" t="s">
        <v>2926</v>
      </c>
      <c r="F9029" s="24">
        <v>-75.694812499999998</v>
      </c>
      <c r="G9029" s="24">
        <v>4.8125625000000003</v>
      </c>
    </row>
    <row r="9030" spans="1:7" ht="15.6">
      <c r="A9030" s="19" t="s">
        <v>2962</v>
      </c>
      <c r="B9030" s="16" t="s">
        <v>2921</v>
      </c>
      <c r="C9030" s="16">
        <v>35</v>
      </c>
      <c r="D9030" s="16" t="s">
        <v>2922</v>
      </c>
      <c r="E9030" s="17" t="s">
        <v>2923</v>
      </c>
      <c r="F9030" s="24">
        <v>-75.715109400000003</v>
      </c>
      <c r="G9030" s="24">
        <v>4.8011375000000003</v>
      </c>
    </row>
    <row r="9031" spans="1:7" ht="15.6">
      <c r="A9031" s="19" t="s">
        <v>2961</v>
      </c>
      <c r="B9031" s="16" t="s">
        <v>2921</v>
      </c>
      <c r="C9031" s="16">
        <v>24</v>
      </c>
      <c r="D9031" s="16" t="s">
        <v>2925</v>
      </c>
      <c r="E9031" s="17" t="s">
        <v>2926</v>
      </c>
      <c r="F9031" s="24">
        <v>-75.683109400000006</v>
      </c>
      <c r="G9031" s="24">
        <v>4.8208374999999997</v>
      </c>
    </row>
    <row r="9032" spans="1:7" ht="15.6">
      <c r="A9032" s="19" t="s">
        <v>2955</v>
      </c>
      <c r="B9032" s="16" t="s">
        <v>2921</v>
      </c>
      <c r="C9032" s="16">
        <v>52</v>
      </c>
      <c r="D9032" s="16" t="s">
        <v>2922</v>
      </c>
      <c r="E9032" s="17" t="s">
        <v>2923</v>
      </c>
      <c r="F9032" s="24">
        <v>-75.708171899999996</v>
      </c>
      <c r="G9032" s="24">
        <v>4.8134874999999999</v>
      </c>
    </row>
    <row r="9033" spans="1:7" ht="15.6">
      <c r="A9033" s="19" t="s">
        <v>2961</v>
      </c>
      <c r="B9033" s="16" t="s">
        <v>2921</v>
      </c>
      <c r="C9033" s="16">
        <v>70</v>
      </c>
      <c r="D9033" s="16" t="s">
        <v>2922</v>
      </c>
      <c r="E9033" s="17" t="s">
        <v>2926</v>
      </c>
      <c r="F9033" s="24">
        <v>-75.683109400000006</v>
      </c>
      <c r="G9033" s="24">
        <v>4.8208374999999997</v>
      </c>
    </row>
    <row r="9034" spans="1:7" ht="15.6">
      <c r="A9034" s="19" t="s">
        <v>2960</v>
      </c>
      <c r="B9034" s="16" t="s">
        <v>2924</v>
      </c>
      <c r="C9034" s="16">
        <v>42</v>
      </c>
      <c r="D9034" s="16" t="s">
        <v>2925</v>
      </c>
      <c r="E9034" s="17" t="s">
        <v>2926</v>
      </c>
      <c r="F9034" s="24">
        <v>-75.691437500000006</v>
      </c>
      <c r="G9034" s="24">
        <v>4.8083125000000004</v>
      </c>
    </row>
    <row r="9035" spans="1:7" ht="15.6">
      <c r="A9035" s="19" t="s">
        <v>2955</v>
      </c>
      <c r="B9035" s="16" t="s">
        <v>2921</v>
      </c>
      <c r="C9035" s="16">
        <v>40</v>
      </c>
      <c r="D9035" s="16" t="s">
        <v>2925</v>
      </c>
      <c r="E9035" s="17" t="s">
        <v>2927</v>
      </c>
      <c r="F9035" s="24">
        <v>-75.700953100000007</v>
      </c>
      <c r="G9035" s="24">
        <v>4.8111625</v>
      </c>
    </row>
    <row r="9036" spans="1:7" ht="15.6">
      <c r="A9036" s="19" t="s">
        <v>2953</v>
      </c>
      <c r="B9036" s="16" t="s">
        <v>2921</v>
      </c>
      <c r="C9036" s="16">
        <v>43</v>
      </c>
      <c r="D9036" s="16" t="s">
        <v>2922</v>
      </c>
      <c r="E9036" s="17" t="s">
        <v>2923</v>
      </c>
      <c r="F9036" s="24">
        <v>-75.770687499999994</v>
      </c>
      <c r="G9036" s="24">
        <v>4.8401874999999999</v>
      </c>
    </row>
    <row r="9037" spans="1:7" ht="15.6">
      <c r="A9037" s="19" t="s">
        <v>2955</v>
      </c>
      <c r="B9037" s="16" t="s">
        <v>2921</v>
      </c>
      <c r="C9037" s="16">
        <v>30</v>
      </c>
      <c r="D9037" s="16" t="s">
        <v>2922</v>
      </c>
      <c r="E9037" s="17" t="s">
        <v>2923</v>
      </c>
      <c r="F9037" s="24">
        <v>-75.704890599999999</v>
      </c>
      <c r="G9037" s="24">
        <v>4.8132124999999997</v>
      </c>
    </row>
    <row r="9038" spans="1:7" ht="15.6">
      <c r="A9038" s="19" t="s">
        <v>2960</v>
      </c>
      <c r="B9038" s="16" t="s">
        <v>2924</v>
      </c>
      <c r="C9038" s="16">
        <v>46</v>
      </c>
      <c r="D9038" s="16" t="s">
        <v>2930</v>
      </c>
      <c r="E9038" s="17" t="s">
        <v>2926</v>
      </c>
      <c r="F9038" s="24">
        <v>-75.691437500000006</v>
      </c>
      <c r="G9038" s="24">
        <v>4.8083125000000004</v>
      </c>
    </row>
    <row r="9039" spans="1:7" ht="15.6">
      <c r="A9039" s="19" t="s">
        <v>2958</v>
      </c>
      <c r="B9039" s="16" t="s">
        <v>2924</v>
      </c>
      <c r="C9039" s="16">
        <v>46</v>
      </c>
      <c r="D9039" s="16" t="s">
        <v>2925</v>
      </c>
      <c r="E9039" s="17" t="s">
        <v>2928</v>
      </c>
      <c r="F9039" s="24">
        <v>-75.694687500000001</v>
      </c>
      <c r="G9039" s="24">
        <v>4.8143124999999998</v>
      </c>
    </row>
    <row r="9040" spans="1:7" ht="15.6">
      <c r="A9040" s="19" t="s">
        <v>2958</v>
      </c>
      <c r="B9040" s="16" t="s">
        <v>2921</v>
      </c>
      <c r="C9040" s="16">
        <v>24</v>
      </c>
      <c r="D9040" s="16" t="s">
        <v>2925</v>
      </c>
      <c r="E9040" s="17" t="s">
        <v>2928</v>
      </c>
      <c r="F9040" s="24">
        <v>-75.694687500000001</v>
      </c>
      <c r="G9040" s="24">
        <v>4.8143124999999998</v>
      </c>
    </row>
    <row r="9041" spans="1:7" ht="15.6">
      <c r="A9041" s="19" t="s">
        <v>2955</v>
      </c>
      <c r="B9041" s="16" t="s">
        <v>2924</v>
      </c>
      <c r="C9041" s="16">
        <v>22</v>
      </c>
      <c r="D9041" s="16" t="s">
        <v>2925</v>
      </c>
      <c r="E9041" s="17" t="s">
        <v>2926</v>
      </c>
      <c r="F9041" s="24">
        <v>-75.739062500000003</v>
      </c>
      <c r="G9041" s="24">
        <v>4.7905625000000001</v>
      </c>
    </row>
    <row r="9042" spans="1:7" ht="15.6">
      <c r="A9042" s="19" t="s">
        <v>2955</v>
      </c>
      <c r="B9042" s="16" t="s">
        <v>2921</v>
      </c>
      <c r="C9042" s="16">
        <v>29</v>
      </c>
      <c r="D9042" s="16" t="s">
        <v>2925</v>
      </c>
      <c r="E9042" s="17" t="s">
        <v>2926</v>
      </c>
      <c r="F9042" s="24">
        <v>-75.702203100000006</v>
      </c>
      <c r="G9042" s="24">
        <v>4.8109124999999997</v>
      </c>
    </row>
    <row r="9043" spans="1:7" ht="15.6">
      <c r="A9043" s="19" t="s">
        <v>2953</v>
      </c>
      <c r="B9043" s="16" t="s">
        <v>2921</v>
      </c>
      <c r="C9043" s="16">
        <v>45</v>
      </c>
      <c r="D9043" s="16" t="s">
        <v>2922</v>
      </c>
      <c r="E9043" s="17" t="s">
        <v>2923</v>
      </c>
      <c r="F9043" s="24">
        <v>-75.671937499999999</v>
      </c>
      <c r="G9043" s="24">
        <v>4.8219374999999998</v>
      </c>
    </row>
    <row r="9044" spans="1:7" ht="15.6">
      <c r="A9044" s="19" t="s">
        <v>2955</v>
      </c>
      <c r="B9044" s="16" t="s">
        <v>2924</v>
      </c>
      <c r="C9044" s="16">
        <v>19</v>
      </c>
      <c r="D9044" s="16" t="s">
        <v>2925</v>
      </c>
      <c r="E9044" s="17" t="s">
        <v>2926</v>
      </c>
      <c r="F9044" s="24">
        <v>-75.702203100000006</v>
      </c>
      <c r="G9044" s="24">
        <v>4.8109124999999997</v>
      </c>
    </row>
    <row r="9045" spans="1:7" ht="15.6">
      <c r="A9045" s="19" t="s">
        <v>2955</v>
      </c>
      <c r="B9045" s="16" t="s">
        <v>2924</v>
      </c>
      <c r="C9045" s="16">
        <v>20</v>
      </c>
      <c r="D9045" s="16" t="s">
        <v>2925</v>
      </c>
      <c r="E9045" s="17" t="s">
        <v>2926</v>
      </c>
      <c r="F9045" s="24">
        <v>-75.702203100000006</v>
      </c>
      <c r="G9045" s="24">
        <v>4.8109124999999997</v>
      </c>
    </row>
    <row r="9046" spans="1:7" ht="15.6">
      <c r="A9046" s="19" t="s">
        <v>2955</v>
      </c>
      <c r="B9046" s="16" t="s">
        <v>2921</v>
      </c>
      <c r="C9046" s="16">
        <v>27</v>
      </c>
      <c r="D9046" s="16" t="s">
        <v>2925</v>
      </c>
      <c r="E9046" s="17" t="s">
        <v>2926</v>
      </c>
      <c r="F9046" s="24">
        <v>-75.702578099999997</v>
      </c>
      <c r="G9046" s="24">
        <v>4.8110375000000003</v>
      </c>
    </row>
    <row r="9047" spans="1:7" ht="15.6">
      <c r="A9047" s="19" t="s">
        <v>2961</v>
      </c>
      <c r="B9047" s="16" t="s">
        <v>2924</v>
      </c>
      <c r="C9047" s="16">
        <v>26</v>
      </c>
      <c r="D9047" s="16" t="s">
        <v>2925</v>
      </c>
      <c r="E9047" s="17" t="s">
        <v>2926</v>
      </c>
      <c r="F9047" s="24">
        <v>-75.683109400000006</v>
      </c>
      <c r="G9047" s="24">
        <v>4.8208374999999997</v>
      </c>
    </row>
    <row r="9048" spans="1:7" ht="15.6">
      <c r="A9048" s="19" t="s">
        <v>2958</v>
      </c>
      <c r="B9048" s="16" t="s">
        <v>2921</v>
      </c>
      <c r="C9048" s="16">
        <v>21</v>
      </c>
      <c r="D9048" s="16" t="s">
        <v>2925</v>
      </c>
      <c r="E9048" s="17" t="s">
        <v>2926</v>
      </c>
      <c r="F9048" s="24">
        <v>-75.694812499999998</v>
      </c>
      <c r="G9048" s="24">
        <v>4.8125625000000003</v>
      </c>
    </row>
    <row r="9049" spans="1:7" ht="15.6">
      <c r="A9049" s="19" t="s">
        <v>2955</v>
      </c>
      <c r="B9049" s="16" t="s">
        <v>2921</v>
      </c>
      <c r="C9049" s="16">
        <v>32</v>
      </c>
      <c r="D9049" s="16" t="s">
        <v>2925</v>
      </c>
      <c r="E9049" s="17" t="s">
        <v>2926</v>
      </c>
      <c r="F9049" s="24">
        <v>-75.702437500000002</v>
      </c>
      <c r="G9049" s="24">
        <v>4.8110625000000002</v>
      </c>
    </row>
    <row r="9050" spans="1:7" ht="15.6">
      <c r="A9050" s="19" t="s">
        <v>2954</v>
      </c>
      <c r="B9050" s="16" t="s">
        <v>2921</v>
      </c>
      <c r="C9050" s="16">
        <v>35</v>
      </c>
      <c r="D9050" s="16" t="s">
        <v>2922</v>
      </c>
      <c r="E9050" s="17" t="s">
        <v>2923</v>
      </c>
      <c r="F9050" s="24">
        <v>-75.683484399999998</v>
      </c>
      <c r="G9050" s="24">
        <v>4.8293125000000003</v>
      </c>
    </row>
    <row r="9051" spans="1:7" ht="15.6">
      <c r="A9051" s="19" t="s">
        <v>2952</v>
      </c>
      <c r="B9051" s="16" t="s">
        <v>2921</v>
      </c>
      <c r="C9051" s="16">
        <v>47</v>
      </c>
      <c r="D9051" s="16" t="s">
        <v>2930</v>
      </c>
      <c r="E9051" s="17" t="s">
        <v>2927</v>
      </c>
      <c r="F9051" s="24">
        <v>-75.701062500000006</v>
      </c>
      <c r="G9051" s="24">
        <v>4.8155625000000004</v>
      </c>
    </row>
    <row r="9052" spans="1:7" ht="15.6">
      <c r="A9052" s="19" t="s">
        <v>2961</v>
      </c>
      <c r="B9052" s="16" t="s">
        <v>2921</v>
      </c>
      <c r="C9052" s="16">
        <v>38</v>
      </c>
      <c r="D9052" s="16" t="s">
        <v>2925</v>
      </c>
      <c r="E9052" s="17" t="s">
        <v>2926</v>
      </c>
      <c r="F9052" s="24">
        <v>-75.683109400000006</v>
      </c>
      <c r="G9052" s="24">
        <v>4.8208374999999997</v>
      </c>
    </row>
    <row r="9053" spans="1:7" ht="15.6">
      <c r="A9053" s="19" t="s">
        <v>2958</v>
      </c>
      <c r="B9053" s="16" t="s">
        <v>2921</v>
      </c>
      <c r="C9053" s="16">
        <v>55</v>
      </c>
      <c r="D9053" s="16" t="s">
        <v>2925</v>
      </c>
      <c r="E9053" s="17" t="s">
        <v>2926</v>
      </c>
      <c r="F9053" s="24">
        <v>-75.694562500000004</v>
      </c>
      <c r="G9053" s="24">
        <v>4.8125625000000003</v>
      </c>
    </row>
    <row r="9054" spans="1:7" ht="15.6">
      <c r="A9054" s="19" t="s">
        <v>2952</v>
      </c>
      <c r="B9054" s="16" t="s">
        <v>2921</v>
      </c>
      <c r="C9054" s="16">
        <v>32</v>
      </c>
      <c r="D9054" s="16" t="s">
        <v>2922</v>
      </c>
      <c r="E9054" s="17" t="s">
        <v>2923</v>
      </c>
      <c r="F9054" s="24">
        <v>-75.694687500000001</v>
      </c>
      <c r="G9054" s="24">
        <v>4.8141875000000001</v>
      </c>
    </row>
    <row r="9055" spans="1:7" ht="15.6">
      <c r="A9055" s="19" t="s">
        <v>2961</v>
      </c>
      <c r="B9055" s="16" t="s">
        <v>2924</v>
      </c>
      <c r="C9055" s="16">
        <v>45</v>
      </c>
      <c r="D9055" s="16" t="s">
        <v>2925</v>
      </c>
      <c r="E9055" s="17" t="s">
        <v>2926</v>
      </c>
      <c r="F9055" s="24">
        <v>-75.683109400000006</v>
      </c>
      <c r="G9055" s="24">
        <v>4.8208374999999997</v>
      </c>
    </row>
    <row r="9056" spans="1:7" ht="15.6">
      <c r="A9056" s="19" t="s">
        <v>2952</v>
      </c>
      <c r="B9056" s="16" t="s">
        <v>2924</v>
      </c>
      <c r="C9056" s="16">
        <v>27</v>
      </c>
      <c r="D9056" s="16" t="s">
        <v>2922</v>
      </c>
      <c r="E9056" s="17" t="s">
        <v>2923</v>
      </c>
      <c r="F9056" s="24">
        <v>-75.691312499999995</v>
      </c>
      <c r="G9056" s="24">
        <v>4.8133125000000003</v>
      </c>
    </row>
    <row r="9057" spans="1:7" ht="15.6">
      <c r="A9057" s="19" t="s">
        <v>2952</v>
      </c>
      <c r="B9057" s="16" t="s">
        <v>2921</v>
      </c>
      <c r="C9057" s="16">
        <v>22</v>
      </c>
      <c r="D9057" s="16" t="s">
        <v>2925</v>
      </c>
      <c r="E9057" s="17" t="s">
        <v>2927</v>
      </c>
      <c r="F9057" s="24">
        <v>-75.701859400000004</v>
      </c>
      <c r="G9057" s="24">
        <v>4.8147374999999997</v>
      </c>
    </row>
    <row r="9058" spans="1:7" ht="15.6">
      <c r="A9058" s="19" t="s">
        <v>2961</v>
      </c>
      <c r="B9058" s="16" t="s">
        <v>2924</v>
      </c>
      <c r="C9058" s="16">
        <v>29</v>
      </c>
      <c r="D9058" s="16" t="s">
        <v>2925</v>
      </c>
      <c r="E9058" s="17" t="s">
        <v>2926</v>
      </c>
      <c r="F9058" s="24">
        <v>-75.683109400000006</v>
      </c>
      <c r="G9058" s="24">
        <v>4.8208374999999997</v>
      </c>
    </row>
    <row r="9059" spans="1:7" ht="15.6">
      <c r="A9059" s="19" t="s">
        <v>2958</v>
      </c>
      <c r="B9059" s="16" t="s">
        <v>2924</v>
      </c>
      <c r="C9059" s="16">
        <v>24</v>
      </c>
      <c r="D9059" s="16" t="s">
        <v>2922</v>
      </c>
      <c r="E9059" s="17" t="s">
        <v>2923</v>
      </c>
      <c r="F9059" s="24">
        <v>-75.692187500000003</v>
      </c>
      <c r="G9059" s="24">
        <v>4.8160625000000001</v>
      </c>
    </row>
    <row r="9060" spans="1:7" ht="15.6">
      <c r="A9060" s="19" t="s">
        <v>2958</v>
      </c>
      <c r="B9060" s="16" t="s">
        <v>2921</v>
      </c>
      <c r="C9060" s="16">
        <v>23</v>
      </c>
      <c r="D9060" s="16" t="s">
        <v>2922</v>
      </c>
      <c r="E9060" s="17" t="s">
        <v>2923</v>
      </c>
      <c r="F9060" s="24">
        <v>-75.6983125</v>
      </c>
      <c r="G9060" s="24">
        <v>4.8136875000000003</v>
      </c>
    </row>
    <row r="9061" spans="1:7" ht="15.6">
      <c r="A9061" s="19" t="s">
        <v>2952</v>
      </c>
      <c r="B9061" s="16" t="s">
        <v>2921</v>
      </c>
      <c r="C9061" s="16">
        <v>63</v>
      </c>
      <c r="D9061" s="16" t="s">
        <v>2922</v>
      </c>
      <c r="E9061" s="17" t="s">
        <v>2923</v>
      </c>
      <c r="F9061" s="24">
        <v>-75.711937500000005</v>
      </c>
      <c r="G9061" s="24">
        <v>4.8164375000000001</v>
      </c>
    </row>
    <row r="9062" spans="1:7" ht="15.6">
      <c r="A9062" s="19" t="s">
        <v>2952</v>
      </c>
      <c r="B9062" s="16" t="s">
        <v>2924</v>
      </c>
      <c r="C9062" s="16">
        <v>48</v>
      </c>
      <c r="D9062" s="16" t="s">
        <v>2925</v>
      </c>
      <c r="E9062" s="17" t="s">
        <v>2928</v>
      </c>
      <c r="F9062" s="24">
        <v>-75.703062500000001</v>
      </c>
      <c r="G9062" s="24">
        <v>4.8155625000000004</v>
      </c>
    </row>
    <row r="9063" spans="1:7" ht="15.6">
      <c r="A9063" s="19" t="s">
        <v>2958</v>
      </c>
      <c r="B9063" s="16" t="s">
        <v>2921</v>
      </c>
      <c r="C9063" s="16">
        <v>52</v>
      </c>
      <c r="D9063" s="16" t="s">
        <v>2925</v>
      </c>
      <c r="E9063" s="17" t="s">
        <v>2928</v>
      </c>
      <c r="F9063" s="24">
        <v>-75.694687500000001</v>
      </c>
      <c r="G9063" s="24">
        <v>4.8143124999999998</v>
      </c>
    </row>
    <row r="9064" spans="1:7" ht="15.6">
      <c r="A9064" s="19" t="s">
        <v>2958</v>
      </c>
      <c r="B9064" s="16" t="s">
        <v>2924</v>
      </c>
      <c r="C9064" s="16">
        <v>23</v>
      </c>
      <c r="D9064" s="16" t="s">
        <v>2922</v>
      </c>
      <c r="E9064" s="17" t="s">
        <v>2923</v>
      </c>
      <c r="F9064" s="24">
        <v>-75.690562499999999</v>
      </c>
      <c r="G9064" s="24">
        <v>4.8086874999999996</v>
      </c>
    </row>
    <row r="9065" spans="1:7" ht="15.6">
      <c r="A9065" s="19" t="s">
        <v>2961</v>
      </c>
      <c r="B9065" s="16" t="s">
        <v>2924</v>
      </c>
      <c r="C9065" s="16">
        <v>34</v>
      </c>
      <c r="D9065" s="16" t="s">
        <v>2925</v>
      </c>
      <c r="E9065" s="17" t="s">
        <v>2926</v>
      </c>
      <c r="F9065" s="24">
        <v>-75.683109400000006</v>
      </c>
      <c r="G9065" s="24">
        <v>4.8208374999999997</v>
      </c>
    </row>
    <row r="9066" spans="1:7" ht="15.6">
      <c r="A9066" s="19" t="s">
        <v>2952</v>
      </c>
      <c r="B9066" s="16" t="s">
        <v>2924</v>
      </c>
      <c r="C9066" s="16">
        <v>25</v>
      </c>
      <c r="D9066" s="16" t="s">
        <v>2922</v>
      </c>
      <c r="E9066" s="17" t="s">
        <v>2923</v>
      </c>
      <c r="F9066" s="24">
        <v>-75.706734400000002</v>
      </c>
      <c r="G9066" s="24">
        <v>4.8169124999999999</v>
      </c>
    </row>
    <row r="9067" spans="1:7" ht="15.6">
      <c r="A9067" s="19" t="s">
        <v>2961</v>
      </c>
      <c r="B9067" s="16" t="s">
        <v>2921</v>
      </c>
      <c r="C9067" s="16">
        <v>34</v>
      </c>
      <c r="D9067" s="16" t="s">
        <v>2925</v>
      </c>
      <c r="E9067" s="17" t="s">
        <v>2926</v>
      </c>
      <c r="F9067" s="24">
        <v>-75.683109400000006</v>
      </c>
      <c r="G9067" s="24">
        <v>4.8208374999999997</v>
      </c>
    </row>
    <row r="9068" spans="1:7" ht="15.6">
      <c r="A9068" s="19" t="s">
        <v>2958</v>
      </c>
      <c r="B9068" s="16" t="s">
        <v>2921</v>
      </c>
      <c r="C9068" s="16">
        <v>23</v>
      </c>
      <c r="D9068" s="16" t="s">
        <v>2922</v>
      </c>
      <c r="E9068" s="17" t="s">
        <v>2923</v>
      </c>
      <c r="F9068" s="24">
        <v>-75.694062500000001</v>
      </c>
      <c r="G9068" s="24">
        <v>4.8159375000000004</v>
      </c>
    </row>
    <row r="9069" spans="1:7" ht="15.6">
      <c r="A9069" s="19" t="s">
        <v>2952</v>
      </c>
      <c r="B9069" s="16" t="s">
        <v>2924</v>
      </c>
      <c r="C9069" s="16">
        <v>27</v>
      </c>
      <c r="D9069" s="16" t="s">
        <v>2930</v>
      </c>
      <c r="E9069" s="17" t="s">
        <v>2927</v>
      </c>
      <c r="F9069" s="24">
        <v>-75.700937499999995</v>
      </c>
      <c r="G9069" s="24">
        <v>4.8144375000000004</v>
      </c>
    </row>
    <row r="9070" spans="1:7" ht="15.6">
      <c r="A9070" s="19" t="s">
        <v>2952</v>
      </c>
      <c r="B9070" s="16" t="s">
        <v>2924</v>
      </c>
      <c r="C9070" s="16">
        <v>23</v>
      </c>
      <c r="D9070" s="16" t="s">
        <v>2922</v>
      </c>
      <c r="E9070" s="17" t="s">
        <v>2923</v>
      </c>
      <c r="F9070" s="24">
        <v>-75.700937499999995</v>
      </c>
      <c r="G9070" s="24">
        <v>4.8144375000000004</v>
      </c>
    </row>
    <row r="9071" spans="1:7" ht="15.6">
      <c r="A9071" s="19" t="s">
        <v>2961</v>
      </c>
      <c r="B9071" s="16" t="s">
        <v>2921</v>
      </c>
      <c r="C9071" s="16">
        <v>38</v>
      </c>
      <c r="D9071" s="16" t="s">
        <v>2925</v>
      </c>
      <c r="E9071" s="17" t="s">
        <v>2926</v>
      </c>
      <c r="F9071" s="24">
        <v>-75.683109400000006</v>
      </c>
      <c r="G9071" s="24">
        <v>4.8208374999999997</v>
      </c>
    </row>
    <row r="9072" spans="1:7" ht="15.6">
      <c r="A9072" s="19" t="s">
        <v>2958</v>
      </c>
      <c r="B9072" s="16" t="s">
        <v>2921</v>
      </c>
      <c r="C9072" s="16">
        <v>40</v>
      </c>
      <c r="D9072" s="16" t="s">
        <v>2925</v>
      </c>
      <c r="E9072" s="17" t="s">
        <v>2928</v>
      </c>
      <c r="F9072" s="24">
        <v>-75.694687500000001</v>
      </c>
      <c r="G9072" s="24">
        <v>4.8143124999999998</v>
      </c>
    </row>
    <row r="9073" spans="1:7" ht="15.6">
      <c r="A9073" s="19" t="s">
        <v>2952</v>
      </c>
      <c r="B9073" s="16" t="s">
        <v>2921</v>
      </c>
      <c r="C9073" s="16">
        <v>30</v>
      </c>
      <c r="D9073" s="16" t="s">
        <v>2925</v>
      </c>
      <c r="E9073" s="17" t="s">
        <v>2928</v>
      </c>
      <c r="F9073" s="24">
        <v>-75.704187500000003</v>
      </c>
      <c r="G9073" s="24">
        <v>4.8153125000000001</v>
      </c>
    </row>
    <row r="9074" spans="1:7" ht="15.6">
      <c r="A9074" s="19" t="s">
        <v>2952</v>
      </c>
      <c r="B9074" s="16" t="s">
        <v>2924</v>
      </c>
      <c r="C9074" s="16">
        <v>20</v>
      </c>
      <c r="D9074" s="16" t="s">
        <v>2929</v>
      </c>
      <c r="E9074" s="17" t="s">
        <v>2926</v>
      </c>
      <c r="F9074" s="24">
        <v>-75.698437499999997</v>
      </c>
      <c r="G9074" s="24">
        <v>4.8138125</v>
      </c>
    </row>
    <row r="9075" spans="1:7" ht="15.6">
      <c r="A9075" s="19" t="s">
        <v>2958</v>
      </c>
      <c r="B9075" s="16" t="s">
        <v>2924</v>
      </c>
      <c r="C9075" s="16">
        <v>37</v>
      </c>
      <c r="D9075" s="16" t="s">
        <v>2922</v>
      </c>
      <c r="E9075" s="17" t="s">
        <v>2923</v>
      </c>
      <c r="F9075" s="24">
        <v>-75.694062500000001</v>
      </c>
      <c r="G9075" s="24">
        <v>4.8181874999999996</v>
      </c>
    </row>
    <row r="9076" spans="1:7" ht="15.6">
      <c r="A9076" s="19" t="s">
        <v>2961</v>
      </c>
      <c r="B9076" s="16" t="s">
        <v>2924</v>
      </c>
      <c r="C9076" s="16">
        <v>26</v>
      </c>
      <c r="D9076" s="16" t="s">
        <v>2925</v>
      </c>
      <c r="E9076" s="17" t="s">
        <v>2926</v>
      </c>
      <c r="F9076" s="24">
        <v>-75.683109400000006</v>
      </c>
      <c r="G9076" s="24">
        <v>4.8208374999999997</v>
      </c>
    </row>
    <row r="9077" spans="1:7" ht="15.6">
      <c r="A9077" s="19" t="s">
        <v>2955</v>
      </c>
      <c r="B9077" s="16" t="s">
        <v>2924</v>
      </c>
      <c r="C9077" s="16">
        <v>27</v>
      </c>
      <c r="D9077" s="16" t="s">
        <v>2925</v>
      </c>
      <c r="E9077" s="17" t="s">
        <v>2926</v>
      </c>
      <c r="F9077" s="24">
        <v>-75.702796899999996</v>
      </c>
      <c r="G9077" s="24">
        <v>4.8110875000000002</v>
      </c>
    </row>
    <row r="9078" spans="1:7" ht="15.6">
      <c r="A9078" s="19" t="s">
        <v>2955</v>
      </c>
      <c r="B9078" s="16" t="s">
        <v>2924</v>
      </c>
      <c r="C9078" s="16">
        <v>29</v>
      </c>
      <c r="D9078" s="16" t="s">
        <v>2925</v>
      </c>
      <c r="E9078" s="17" t="s">
        <v>2926</v>
      </c>
      <c r="F9078" s="24">
        <v>-75.702328100000003</v>
      </c>
      <c r="G9078" s="24">
        <v>4.8109124999999997</v>
      </c>
    </row>
    <row r="9079" spans="1:7" ht="15.6">
      <c r="A9079" s="19" t="s">
        <v>2955</v>
      </c>
      <c r="B9079" s="16" t="s">
        <v>2921</v>
      </c>
      <c r="C9079" s="16">
        <v>32</v>
      </c>
      <c r="D9079" s="16" t="s">
        <v>2925</v>
      </c>
      <c r="E9079" s="17" t="s">
        <v>2926</v>
      </c>
      <c r="F9079" s="24">
        <v>-75.702328100000003</v>
      </c>
      <c r="G9079" s="24">
        <v>4.8109124999999997</v>
      </c>
    </row>
    <row r="9080" spans="1:7" ht="15.6">
      <c r="A9080" s="19" t="s">
        <v>2955</v>
      </c>
      <c r="B9080" s="16" t="s">
        <v>2924</v>
      </c>
      <c r="C9080" s="16">
        <v>25</v>
      </c>
      <c r="D9080" s="16" t="s">
        <v>2925</v>
      </c>
      <c r="E9080" s="17" t="s">
        <v>2926</v>
      </c>
      <c r="F9080" s="24">
        <v>-75.702328100000003</v>
      </c>
      <c r="G9080" s="24">
        <v>4.8109124999999997</v>
      </c>
    </row>
    <row r="9081" spans="1:7" ht="15.6">
      <c r="A9081" s="19" t="s">
        <v>2955</v>
      </c>
      <c r="B9081" s="16" t="s">
        <v>2921</v>
      </c>
      <c r="C9081" s="16">
        <v>29</v>
      </c>
      <c r="D9081" s="16" t="s">
        <v>2925</v>
      </c>
      <c r="E9081" s="17" t="s">
        <v>2926</v>
      </c>
      <c r="F9081" s="24">
        <v>-75.702359400000006</v>
      </c>
      <c r="G9081" s="24">
        <v>4.8108124999999999</v>
      </c>
    </row>
    <row r="9082" spans="1:7" ht="15.6">
      <c r="A9082" s="19" t="s">
        <v>2961</v>
      </c>
      <c r="B9082" s="16" t="s">
        <v>2924</v>
      </c>
      <c r="C9082" s="16">
        <v>20</v>
      </c>
      <c r="D9082" s="16" t="s">
        <v>2925</v>
      </c>
      <c r="E9082" s="17" t="s">
        <v>2926</v>
      </c>
      <c r="F9082" s="24">
        <v>-75.683109400000006</v>
      </c>
      <c r="G9082" s="24">
        <v>4.8208374999999997</v>
      </c>
    </row>
    <row r="9083" spans="1:7" ht="15.6">
      <c r="A9083" s="19" t="s">
        <v>2955</v>
      </c>
      <c r="B9083" s="16" t="s">
        <v>2924</v>
      </c>
      <c r="C9083" s="16">
        <v>27</v>
      </c>
      <c r="D9083" s="16" t="s">
        <v>2925</v>
      </c>
      <c r="E9083" s="17" t="s">
        <v>2926</v>
      </c>
      <c r="F9083" s="24">
        <v>-75.702359400000006</v>
      </c>
      <c r="G9083" s="24">
        <v>4.8108124999999999</v>
      </c>
    </row>
    <row r="9084" spans="1:7" ht="15.6">
      <c r="A9084" s="19" t="s">
        <v>2961</v>
      </c>
      <c r="B9084" s="16" t="s">
        <v>2924</v>
      </c>
      <c r="C9084" s="16">
        <v>24</v>
      </c>
      <c r="D9084" s="16" t="s">
        <v>2925</v>
      </c>
      <c r="E9084" s="17" t="s">
        <v>2926</v>
      </c>
      <c r="F9084" s="24">
        <v>-75.683109400000006</v>
      </c>
      <c r="G9084" s="24">
        <v>4.8208374999999997</v>
      </c>
    </row>
    <row r="9085" spans="1:7" ht="15.6">
      <c r="A9085" s="19" t="s">
        <v>2955</v>
      </c>
      <c r="B9085" s="16" t="s">
        <v>2921</v>
      </c>
      <c r="C9085" s="16">
        <v>40</v>
      </c>
      <c r="D9085" s="16" t="s">
        <v>2925</v>
      </c>
      <c r="E9085" s="17" t="s">
        <v>2926</v>
      </c>
      <c r="F9085" s="24">
        <v>-75.702437500000002</v>
      </c>
      <c r="G9085" s="24">
        <v>4.8108124999999999</v>
      </c>
    </row>
    <row r="9086" spans="1:7" ht="15.6">
      <c r="A9086" s="19" t="s">
        <v>2952</v>
      </c>
      <c r="B9086" s="16" t="s">
        <v>2924</v>
      </c>
      <c r="C9086" s="16">
        <v>21</v>
      </c>
      <c r="D9086" s="16" t="s">
        <v>2929</v>
      </c>
      <c r="E9086" s="17" t="s">
        <v>2926</v>
      </c>
      <c r="F9086" s="24">
        <v>-75.711937500000005</v>
      </c>
      <c r="G9086" s="24">
        <v>4.8166874999999996</v>
      </c>
    </row>
    <row r="9087" spans="1:7" ht="15.6">
      <c r="A9087" s="19" t="s">
        <v>2953</v>
      </c>
      <c r="B9087" s="16" t="s">
        <v>2921</v>
      </c>
      <c r="C9087" s="16">
        <v>37</v>
      </c>
      <c r="D9087" s="16" t="s">
        <v>2930</v>
      </c>
      <c r="E9087" s="17" t="s">
        <v>2928</v>
      </c>
      <c r="F9087" s="24">
        <v>-75.754312499999997</v>
      </c>
      <c r="G9087" s="24">
        <v>4.8213125000000003</v>
      </c>
    </row>
    <row r="9088" spans="1:7" ht="15.6">
      <c r="A9088" s="19" t="s">
        <v>2952</v>
      </c>
      <c r="B9088" s="16" t="s">
        <v>2921</v>
      </c>
      <c r="C9088" s="16">
        <v>43</v>
      </c>
      <c r="D9088" s="16" t="s">
        <v>2925</v>
      </c>
      <c r="E9088" s="17" t="s">
        <v>2926</v>
      </c>
      <c r="F9088" s="24">
        <v>-75.703437500000007</v>
      </c>
      <c r="G9088" s="24">
        <v>4.8164375000000001</v>
      </c>
    </row>
    <row r="9089" spans="1:7" ht="15.6">
      <c r="A9089" s="19" t="s">
        <v>2954</v>
      </c>
      <c r="B9089" s="16" t="s">
        <v>2921</v>
      </c>
      <c r="C9089" s="16">
        <v>42</v>
      </c>
      <c r="D9089" s="16" t="s">
        <v>2925</v>
      </c>
      <c r="E9089" s="17" t="s">
        <v>2928</v>
      </c>
      <c r="F9089" s="24">
        <v>-75.685812499999997</v>
      </c>
      <c r="G9089" s="24">
        <v>4.8230624999999998</v>
      </c>
    </row>
    <row r="9090" spans="1:7" ht="15.6">
      <c r="A9090" s="19" t="s">
        <v>2955</v>
      </c>
      <c r="B9090" s="16" t="s">
        <v>2921</v>
      </c>
      <c r="C9090" s="16">
        <v>23</v>
      </c>
      <c r="D9090" s="16" t="s">
        <v>2925</v>
      </c>
      <c r="E9090" s="17" t="s">
        <v>2926</v>
      </c>
      <c r="F9090" s="24">
        <v>-75.702359400000006</v>
      </c>
      <c r="G9090" s="24">
        <v>4.8109624999999996</v>
      </c>
    </row>
    <row r="9091" spans="1:7" ht="15.6">
      <c r="A9091" s="19" t="s">
        <v>2952</v>
      </c>
      <c r="B9091" s="16" t="s">
        <v>2921</v>
      </c>
      <c r="C9091" s="16">
        <v>42</v>
      </c>
      <c r="D9091" s="16" t="s">
        <v>2925</v>
      </c>
      <c r="E9091" s="17" t="s">
        <v>2926</v>
      </c>
      <c r="F9091" s="24">
        <v>-75.703312499999996</v>
      </c>
      <c r="G9091" s="24">
        <v>4.8158124999999998</v>
      </c>
    </row>
    <row r="9092" spans="1:7" ht="15.6">
      <c r="A9092" s="19" t="s">
        <v>2954</v>
      </c>
      <c r="B9092" s="16" t="s">
        <v>2924</v>
      </c>
      <c r="C9092" s="16">
        <v>40</v>
      </c>
      <c r="D9092" s="16" t="s">
        <v>2925</v>
      </c>
      <c r="E9092" s="17" t="s">
        <v>2926</v>
      </c>
      <c r="F9092" s="24">
        <v>-75.685890599999993</v>
      </c>
      <c r="G9092" s="24">
        <v>4.8237625</v>
      </c>
    </row>
    <row r="9093" spans="1:7" ht="15.6">
      <c r="A9093" s="19" t="s">
        <v>2955</v>
      </c>
      <c r="B9093" s="16" t="s">
        <v>2921</v>
      </c>
      <c r="C9093" s="16">
        <v>28</v>
      </c>
      <c r="D9093" s="16" t="s">
        <v>2930</v>
      </c>
      <c r="E9093" s="17" t="s">
        <v>2926</v>
      </c>
      <c r="F9093" s="24">
        <v>-75.702328100000003</v>
      </c>
      <c r="G9093" s="24">
        <v>4.8107875</v>
      </c>
    </row>
    <row r="9094" spans="1:7" ht="15.6">
      <c r="A9094" s="19" t="s">
        <v>2962</v>
      </c>
      <c r="B9094" s="16" t="s">
        <v>2924</v>
      </c>
      <c r="C9094" s="16">
        <v>14</v>
      </c>
      <c r="D9094" s="16" t="s">
        <v>2922</v>
      </c>
      <c r="E9094" s="17" t="s">
        <v>2923</v>
      </c>
      <c r="F9094" s="24">
        <v>-75.708390600000001</v>
      </c>
      <c r="G9094" s="24">
        <v>4.8127874999999998</v>
      </c>
    </row>
    <row r="9095" spans="1:7" ht="15.6">
      <c r="A9095" s="19" t="s">
        <v>2952</v>
      </c>
      <c r="B9095" s="16" t="s">
        <v>2924</v>
      </c>
      <c r="C9095" s="16">
        <v>32</v>
      </c>
      <c r="D9095" s="16" t="s">
        <v>2922</v>
      </c>
      <c r="E9095" s="17" t="s">
        <v>2923</v>
      </c>
      <c r="F9095" s="24">
        <v>-75.689687500000005</v>
      </c>
      <c r="G9095" s="24">
        <v>4.8136875000000003</v>
      </c>
    </row>
    <row r="9096" spans="1:7" ht="15.6">
      <c r="A9096" s="19" t="s">
        <v>2955</v>
      </c>
      <c r="B9096" s="16" t="s">
        <v>2921</v>
      </c>
      <c r="C9096" s="16">
        <v>29</v>
      </c>
      <c r="D9096" s="16" t="s">
        <v>2925</v>
      </c>
      <c r="E9096" s="17" t="s">
        <v>2926</v>
      </c>
      <c r="F9096" s="24">
        <v>-75.702328100000003</v>
      </c>
      <c r="G9096" s="24">
        <v>4.8107875</v>
      </c>
    </row>
    <row r="9097" spans="1:7" ht="15.6">
      <c r="A9097" s="19" t="s">
        <v>2962</v>
      </c>
      <c r="B9097" s="16" t="s">
        <v>2924</v>
      </c>
      <c r="C9097" s="16">
        <v>12</v>
      </c>
      <c r="D9097" s="16" t="s">
        <v>2922</v>
      </c>
      <c r="E9097" s="17" t="s">
        <v>2923</v>
      </c>
      <c r="F9097" s="24">
        <v>-75.708359400000006</v>
      </c>
      <c r="G9097" s="24">
        <v>4.8126625000000001</v>
      </c>
    </row>
    <row r="9098" spans="1:7" ht="15.6">
      <c r="A9098" s="19" t="s">
        <v>2955</v>
      </c>
      <c r="B9098" s="16" t="s">
        <v>2921</v>
      </c>
      <c r="C9098" s="16">
        <v>44</v>
      </c>
      <c r="D9098" s="16" t="s">
        <v>2925</v>
      </c>
      <c r="E9098" s="17" t="s">
        <v>2926</v>
      </c>
      <c r="F9098" s="24">
        <v>-75.702437500000002</v>
      </c>
      <c r="G9098" s="24">
        <v>4.8108124999999999</v>
      </c>
    </row>
    <row r="9099" spans="1:7" ht="15.6">
      <c r="A9099" s="19" t="s">
        <v>2954</v>
      </c>
      <c r="B9099" s="16" t="s">
        <v>2924</v>
      </c>
      <c r="C9099" s="16">
        <v>28</v>
      </c>
      <c r="D9099" s="16" t="s">
        <v>2925</v>
      </c>
      <c r="E9099" s="17" t="s">
        <v>2926</v>
      </c>
      <c r="F9099" s="24">
        <v>-75.685890599999993</v>
      </c>
      <c r="G9099" s="24">
        <v>4.8237125000000001</v>
      </c>
    </row>
    <row r="9100" spans="1:7" ht="15.6">
      <c r="A9100" s="19" t="s">
        <v>2955</v>
      </c>
      <c r="B9100" s="16" t="s">
        <v>2924</v>
      </c>
      <c r="C9100" s="16">
        <v>45</v>
      </c>
      <c r="D9100" s="16" t="s">
        <v>2925</v>
      </c>
      <c r="E9100" s="17" t="s">
        <v>2926</v>
      </c>
      <c r="F9100" s="24">
        <v>-75.702437500000002</v>
      </c>
      <c r="G9100" s="24">
        <v>4.8108124999999999</v>
      </c>
    </row>
    <row r="9101" spans="1:7" ht="15.6">
      <c r="A9101" s="19" t="s">
        <v>2954</v>
      </c>
      <c r="B9101" s="16" t="s">
        <v>2924</v>
      </c>
      <c r="C9101" s="16">
        <v>23</v>
      </c>
      <c r="D9101" s="16" t="s">
        <v>2922</v>
      </c>
      <c r="E9101" s="17" t="s">
        <v>2923</v>
      </c>
      <c r="F9101" s="24">
        <v>-75.6887969</v>
      </c>
      <c r="G9101" s="24">
        <v>4.8234374999999998</v>
      </c>
    </row>
    <row r="9102" spans="1:7" ht="15.6">
      <c r="A9102" s="19" t="s">
        <v>2955</v>
      </c>
      <c r="B9102" s="16" t="s">
        <v>2924</v>
      </c>
      <c r="C9102" s="16">
        <v>33</v>
      </c>
      <c r="D9102" s="16" t="s">
        <v>2925</v>
      </c>
      <c r="E9102" s="17" t="s">
        <v>2926</v>
      </c>
      <c r="F9102" s="24">
        <v>-75.702359400000006</v>
      </c>
      <c r="G9102" s="24">
        <v>4.8108124999999999</v>
      </c>
    </row>
    <row r="9103" spans="1:7" ht="15.6">
      <c r="A9103" s="19" t="s">
        <v>2953</v>
      </c>
      <c r="B9103" s="16" t="s">
        <v>2924</v>
      </c>
      <c r="C9103" s="16">
        <v>24</v>
      </c>
      <c r="D9103" s="16" t="s">
        <v>2925</v>
      </c>
      <c r="E9103" s="17" t="s">
        <v>2926</v>
      </c>
      <c r="F9103" s="24">
        <v>-75.688203099999996</v>
      </c>
      <c r="G9103" s="24">
        <v>4.8263625000000001</v>
      </c>
    </row>
    <row r="9104" spans="1:7" ht="15.6">
      <c r="A9104" s="19" t="s">
        <v>2962</v>
      </c>
      <c r="B9104" s="16" t="s">
        <v>2921</v>
      </c>
      <c r="C9104" s="16">
        <v>70</v>
      </c>
      <c r="D9104" s="16" t="s">
        <v>2922</v>
      </c>
      <c r="E9104" s="17" t="s">
        <v>2923</v>
      </c>
      <c r="F9104" s="24">
        <v>-75.708359400000006</v>
      </c>
      <c r="G9104" s="24">
        <v>4.8126625000000001</v>
      </c>
    </row>
    <row r="9105" spans="1:7" ht="15.6">
      <c r="A9105" s="19" t="s">
        <v>2955</v>
      </c>
      <c r="B9105" s="16" t="s">
        <v>2924</v>
      </c>
      <c r="C9105" s="16">
        <v>30</v>
      </c>
      <c r="D9105" s="16" t="s">
        <v>2925</v>
      </c>
      <c r="E9105" s="17" t="s">
        <v>2926</v>
      </c>
      <c r="F9105" s="24">
        <v>-75.702359400000006</v>
      </c>
      <c r="G9105" s="24">
        <v>4.8108124999999999</v>
      </c>
    </row>
    <row r="9106" spans="1:7" ht="15.6">
      <c r="A9106" s="19" t="s">
        <v>2953</v>
      </c>
      <c r="B9106" s="16" t="s">
        <v>2924</v>
      </c>
      <c r="C9106" s="16">
        <v>23</v>
      </c>
      <c r="D9106" s="16" t="s">
        <v>2930</v>
      </c>
      <c r="E9106" s="17" t="s">
        <v>2926</v>
      </c>
      <c r="F9106" s="24">
        <v>-75.688812499999997</v>
      </c>
      <c r="G9106" s="24">
        <v>4.8270625000000003</v>
      </c>
    </row>
    <row r="9107" spans="1:7" ht="15.6">
      <c r="A9107" s="19" t="s">
        <v>2955</v>
      </c>
      <c r="B9107" s="16" t="s">
        <v>2924</v>
      </c>
      <c r="C9107" s="16">
        <v>25</v>
      </c>
      <c r="D9107" s="16" t="s">
        <v>2925</v>
      </c>
      <c r="E9107" s="17" t="s">
        <v>2926</v>
      </c>
      <c r="F9107" s="24">
        <v>-75.702359400000006</v>
      </c>
      <c r="G9107" s="24">
        <v>4.8108124999999999</v>
      </c>
    </row>
    <row r="9108" spans="1:7" ht="15.6">
      <c r="A9108" s="19" t="s">
        <v>2962</v>
      </c>
      <c r="B9108" s="16" t="s">
        <v>2921</v>
      </c>
      <c r="C9108" s="16">
        <v>45</v>
      </c>
      <c r="D9108" s="16" t="s">
        <v>2922</v>
      </c>
      <c r="E9108" s="17" t="s">
        <v>2923</v>
      </c>
      <c r="F9108" s="24">
        <v>-75.652015599999999</v>
      </c>
      <c r="G9108" s="24">
        <v>4.7447375000000003</v>
      </c>
    </row>
    <row r="9109" spans="1:7" ht="15.6">
      <c r="A9109" s="19" t="s">
        <v>2953</v>
      </c>
      <c r="B9109" s="16" t="s">
        <v>2924</v>
      </c>
      <c r="C9109" s="16">
        <v>50</v>
      </c>
      <c r="D9109" s="16" t="s">
        <v>2930</v>
      </c>
      <c r="E9109" s="17" t="s">
        <v>2926</v>
      </c>
      <c r="F9109" s="24">
        <v>-75.688812499999997</v>
      </c>
      <c r="G9109" s="24">
        <v>4.8270625000000003</v>
      </c>
    </row>
    <row r="9110" spans="1:7" ht="15.6">
      <c r="A9110" s="19" t="s">
        <v>2960</v>
      </c>
      <c r="B9110" s="16" t="s">
        <v>2924</v>
      </c>
      <c r="C9110" s="16">
        <v>43</v>
      </c>
      <c r="D9110" s="16" t="s">
        <v>2922</v>
      </c>
      <c r="E9110" s="17" t="s">
        <v>2923</v>
      </c>
      <c r="F9110" s="24">
        <v>-75.689921900000002</v>
      </c>
      <c r="G9110" s="24">
        <v>4.7970874999999999</v>
      </c>
    </row>
    <row r="9111" spans="1:7" ht="15.6">
      <c r="A9111" s="19" t="s">
        <v>2962</v>
      </c>
      <c r="B9111" s="16" t="s">
        <v>2921</v>
      </c>
      <c r="C9111" s="16">
        <v>36</v>
      </c>
      <c r="D9111" s="16" t="s">
        <v>2922</v>
      </c>
      <c r="E9111" s="17" t="s">
        <v>2923</v>
      </c>
      <c r="F9111" s="24">
        <v>-75.708390600000001</v>
      </c>
      <c r="G9111" s="24">
        <v>4.8127124999999999</v>
      </c>
    </row>
    <row r="9112" spans="1:7" ht="15.6">
      <c r="A9112" s="19" t="s">
        <v>2953</v>
      </c>
      <c r="B9112" s="16" t="s">
        <v>2921</v>
      </c>
      <c r="C9112" s="16">
        <v>19</v>
      </c>
      <c r="D9112" s="16" t="s">
        <v>2922</v>
      </c>
      <c r="E9112" s="17" t="s">
        <v>2923</v>
      </c>
      <c r="F9112" s="24">
        <v>-75.707953099999997</v>
      </c>
      <c r="G9112" s="24">
        <v>4.8014625000000004</v>
      </c>
    </row>
    <row r="9113" spans="1:7" ht="15.6">
      <c r="A9113" s="19" t="s">
        <v>2960</v>
      </c>
      <c r="B9113" s="16" t="s">
        <v>2921</v>
      </c>
      <c r="C9113" s="16">
        <v>24</v>
      </c>
      <c r="D9113" s="16" t="s">
        <v>2922</v>
      </c>
      <c r="E9113" s="17" t="s">
        <v>2923</v>
      </c>
      <c r="F9113" s="24">
        <v>-75.689921900000002</v>
      </c>
      <c r="G9113" s="24">
        <v>4.7970625</v>
      </c>
    </row>
    <row r="9114" spans="1:7" ht="15.6">
      <c r="A9114" s="19" t="s">
        <v>2952</v>
      </c>
      <c r="B9114" s="16" t="s">
        <v>2924</v>
      </c>
      <c r="C9114" s="16">
        <v>23</v>
      </c>
      <c r="D9114" s="16" t="s">
        <v>2930</v>
      </c>
      <c r="E9114" s="17" t="s">
        <v>2928</v>
      </c>
      <c r="F9114" s="24">
        <v>-75.704437499999997</v>
      </c>
      <c r="G9114" s="24">
        <v>4.8158124999999998</v>
      </c>
    </row>
    <row r="9115" spans="1:7" ht="15.6">
      <c r="A9115" s="19" t="s">
        <v>2953</v>
      </c>
      <c r="B9115" s="16" t="s">
        <v>2921</v>
      </c>
      <c r="C9115" s="16">
        <v>20</v>
      </c>
      <c r="D9115" s="16" t="s">
        <v>2922</v>
      </c>
      <c r="E9115" s="17" t="s">
        <v>2923</v>
      </c>
      <c r="F9115" s="24">
        <v>-75.692187500000003</v>
      </c>
      <c r="G9115" s="24">
        <v>4.8268125</v>
      </c>
    </row>
    <row r="9116" spans="1:7" ht="15.6">
      <c r="A9116" s="19" t="s">
        <v>2960</v>
      </c>
      <c r="B9116" s="16" t="s">
        <v>2924</v>
      </c>
      <c r="C9116" s="16">
        <v>27</v>
      </c>
      <c r="D9116" s="16" t="s">
        <v>2922</v>
      </c>
      <c r="E9116" s="17" t="s">
        <v>2923</v>
      </c>
      <c r="F9116" s="24">
        <v>-75.689921900000002</v>
      </c>
      <c r="G9116" s="24">
        <v>4.7970625</v>
      </c>
    </row>
    <row r="9117" spans="1:7" ht="15.6">
      <c r="A9117" s="19" t="s">
        <v>2962</v>
      </c>
      <c r="B9117" s="16" t="s">
        <v>2921</v>
      </c>
      <c r="C9117" s="16">
        <v>36</v>
      </c>
      <c r="D9117" s="16" t="s">
        <v>2922</v>
      </c>
      <c r="E9117" s="17" t="s">
        <v>2923</v>
      </c>
      <c r="F9117" s="24">
        <v>-75.703671900000003</v>
      </c>
      <c r="G9117" s="24">
        <v>4.8013624999999998</v>
      </c>
    </row>
    <row r="9118" spans="1:7" ht="15.6">
      <c r="A9118" s="19" t="s">
        <v>2952</v>
      </c>
      <c r="B9118" s="16" t="s">
        <v>2921</v>
      </c>
      <c r="C9118" s="16">
        <v>84</v>
      </c>
      <c r="D9118" s="16" t="s">
        <v>2930</v>
      </c>
      <c r="E9118" s="17" t="s">
        <v>2928</v>
      </c>
      <c r="F9118" s="24">
        <v>-75.703515600000003</v>
      </c>
      <c r="G9118" s="24">
        <v>4.8152375000000003</v>
      </c>
    </row>
    <row r="9119" spans="1:7" ht="15.6">
      <c r="A9119" s="19" t="s">
        <v>2960</v>
      </c>
      <c r="B9119" s="16" t="s">
        <v>2921</v>
      </c>
      <c r="C9119" s="16">
        <v>35</v>
      </c>
      <c r="D9119" s="16" t="s">
        <v>2922</v>
      </c>
      <c r="E9119" s="17" t="s">
        <v>2923</v>
      </c>
      <c r="F9119" s="24">
        <v>-75.689921900000002</v>
      </c>
      <c r="G9119" s="24">
        <v>4.7970625</v>
      </c>
    </row>
    <row r="9120" spans="1:7" ht="15.6">
      <c r="A9120" s="19" t="s">
        <v>2954</v>
      </c>
      <c r="B9120" s="16" t="s">
        <v>2921</v>
      </c>
      <c r="C9120" s="16">
        <v>36</v>
      </c>
      <c r="D9120" s="16" t="s">
        <v>2925</v>
      </c>
      <c r="E9120" s="17" t="s">
        <v>2926</v>
      </c>
      <c r="F9120" s="24">
        <v>-75.685812499999997</v>
      </c>
      <c r="G9120" s="24">
        <v>4.8230624999999998</v>
      </c>
    </row>
    <row r="9121" spans="1:7" ht="15.6">
      <c r="A9121" s="19" t="s">
        <v>2952</v>
      </c>
      <c r="B9121" s="16" t="s">
        <v>2921</v>
      </c>
      <c r="C9121" s="16">
        <v>19</v>
      </c>
      <c r="D9121" s="16" t="s">
        <v>2922</v>
      </c>
      <c r="E9121" s="17" t="s">
        <v>2923</v>
      </c>
      <c r="F9121" s="24">
        <v>-75.698671899999994</v>
      </c>
      <c r="G9121" s="24">
        <v>4.8146874999999998</v>
      </c>
    </row>
    <row r="9122" spans="1:7" ht="15.6">
      <c r="A9122" s="19" t="s">
        <v>2953</v>
      </c>
      <c r="B9122" s="16" t="s">
        <v>2921</v>
      </c>
      <c r="C9122" s="16">
        <v>35</v>
      </c>
      <c r="D9122" s="16" t="s">
        <v>2922</v>
      </c>
      <c r="E9122" s="17" t="s">
        <v>2923</v>
      </c>
      <c r="F9122" s="24">
        <v>-75.695171900000005</v>
      </c>
      <c r="G9122" s="24">
        <v>4.8132124999999997</v>
      </c>
    </row>
    <row r="9123" spans="1:7" ht="15.6">
      <c r="A9123" s="19" t="s">
        <v>2952</v>
      </c>
      <c r="B9123" s="16" t="s">
        <v>2924</v>
      </c>
      <c r="C9123" s="16">
        <v>32</v>
      </c>
      <c r="D9123" s="16" t="s">
        <v>2925</v>
      </c>
      <c r="E9123" s="17" t="s">
        <v>2926</v>
      </c>
      <c r="F9123" s="24">
        <v>-75.703437500000007</v>
      </c>
      <c r="G9123" s="24">
        <v>4.8163125000000004</v>
      </c>
    </row>
    <row r="9124" spans="1:7" ht="15.6">
      <c r="A9124" s="19" t="s">
        <v>2960</v>
      </c>
      <c r="B9124" s="16" t="s">
        <v>2921</v>
      </c>
      <c r="C9124" s="16">
        <v>21</v>
      </c>
      <c r="D9124" s="16" t="s">
        <v>2922</v>
      </c>
      <c r="E9124" s="17" t="s">
        <v>2923</v>
      </c>
      <c r="F9124" s="24">
        <v>-75.689921900000002</v>
      </c>
      <c r="G9124" s="24">
        <v>4.7970625</v>
      </c>
    </row>
    <row r="9125" spans="1:7" ht="15.6">
      <c r="A9125" s="19" t="s">
        <v>2953</v>
      </c>
      <c r="B9125" s="16" t="s">
        <v>2921</v>
      </c>
      <c r="C9125" s="16">
        <v>56</v>
      </c>
      <c r="D9125" s="16" t="s">
        <v>2922</v>
      </c>
      <c r="E9125" s="17" t="s">
        <v>2923</v>
      </c>
      <c r="F9125" s="24">
        <v>-75.691703099999998</v>
      </c>
      <c r="G9125" s="24">
        <v>4.8352624999999998</v>
      </c>
    </row>
    <row r="9126" spans="1:7" ht="15.6">
      <c r="A9126" s="19" t="s">
        <v>2958</v>
      </c>
      <c r="B9126" s="16" t="s">
        <v>2921</v>
      </c>
      <c r="C9126" s="16">
        <v>68</v>
      </c>
      <c r="D9126" s="16" t="s">
        <v>2922</v>
      </c>
      <c r="E9126" s="17" t="s">
        <v>2923</v>
      </c>
      <c r="F9126" s="24">
        <v>-75.748671900000005</v>
      </c>
      <c r="G9126" s="24">
        <v>4.8021374999999997</v>
      </c>
    </row>
    <row r="9127" spans="1:7" ht="15.6">
      <c r="A9127" s="19" t="s">
        <v>2958</v>
      </c>
      <c r="B9127" s="16" t="s">
        <v>2921</v>
      </c>
      <c r="C9127" s="16">
        <v>26</v>
      </c>
      <c r="D9127" s="16" t="s">
        <v>2925</v>
      </c>
      <c r="E9127" s="17" t="s">
        <v>2926</v>
      </c>
      <c r="F9127" s="24">
        <v>-75.694812499999998</v>
      </c>
      <c r="G9127" s="24">
        <v>4.8125625000000003</v>
      </c>
    </row>
    <row r="9128" spans="1:7" ht="15.6">
      <c r="A9128" s="19" t="s">
        <v>2958</v>
      </c>
      <c r="B9128" s="16" t="s">
        <v>2921</v>
      </c>
      <c r="C9128" s="16">
        <v>24</v>
      </c>
      <c r="D9128" s="16" t="s">
        <v>2922</v>
      </c>
      <c r="E9128" s="17" t="s">
        <v>2923</v>
      </c>
      <c r="F9128" s="24">
        <v>-75.942515599999993</v>
      </c>
      <c r="G9128" s="24">
        <v>5.1076375000000001</v>
      </c>
    </row>
    <row r="9129" spans="1:7" ht="15.6">
      <c r="A9129" s="19" t="s">
        <v>2958</v>
      </c>
      <c r="B9129" s="16" t="s">
        <v>2924</v>
      </c>
      <c r="C9129" s="16">
        <v>20</v>
      </c>
      <c r="D9129" s="16" t="s">
        <v>2925</v>
      </c>
      <c r="E9129" s="17" t="s">
        <v>2926</v>
      </c>
      <c r="F9129" s="24">
        <v>-75.694812499999998</v>
      </c>
      <c r="G9129" s="24">
        <v>4.8125625000000003</v>
      </c>
    </row>
    <row r="9130" spans="1:7" ht="15.6">
      <c r="A9130" s="19" t="s">
        <v>2958</v>
      </c>
      <c r="B9130" s="16" t="s">
        <v>2921</v>
      </c>
      <c r="C9130" s="16">
        <v>65</v>
      </c>
      <c r="D9130" s="16" t="s">
        <v>2930</v>
      </c>
      <c r="E9130" s="17" t="s">
        <v>2926</v>
      </c>
      <c r="F9130" s="24">
        <v>-75.694390600000006</v>
      </c>
      <c r="G9130" s="24">
        <v>4.8118625000000002</v>
      </c>
    </row>
    <row r="9131" spans="1:7" ht="15.6">
      <c r="A9131" s="19" t="s">
        <v>2958</v>
      </c>
      <c r="B9131" s="16" t="s">
        <v>2921</v>
      </c>
      <c r="C9131" s="16">
        <v>24</v>
      </c>
      <c r="D9131" s="16" t="s">
        <v>2922</v>
      </c>
      <c r="E9131" s="17" t="s">
        <v>2923</v>
      </c>
      <c r="F9131" s="24">
        <v>-75.696312500000005</v>
      </c>
      <c r="G9131" s="24">
        <v>4.8146874999999998</v>
      </c>
    </row>
    <row r="9132" spans="1:7" ht="15.6">
      <c r="A9132" s="19" t="s">
        <v>2952</v>
      </c>
      <c r="B9132" s="16" t="s">
        <v>2921</v>
      </c>
      <c r="C9132" s="16">
        <v>22</v>
      </c>
      <c r="D9132" s="16" t="s">
        <v>2930</v>
      </c>
      <c r="E9132" s="17" t="s">
        <v>2927</v>
      </c>
      <c r="F9132" s="24">
        <v>-75.701687500000006</v>
      </c>
      <c r="G9132" s="24">
        <v>4.8163125000000004</v>
      </c>
    </row>
    <row r="9133" spans="1:7" ht="15.6">
      <c r="A9133" s="19" t="s">
        <v>2958</v>
      </c>
      <c r="B9133" s="16" t="s">
        <v>2921</v>
      </c>
      <c r="C9133" s="16">
        <v>68</v>
      </c>
      <c r="D9133" s="16" t="s">
        <v>2925</v>
      </c>
      <c r="E9133" s="17" t="s">
        <v>2928</v>
      </c>
      <c r="F9133" s="24">
        <v>-75.694687500000001</v>
      </c>
      <c r="G9133" s="24">
        <v>4.8143124999999998</v>
      </c>
    </row>
    <row r="9134" spans="1:7" ht="15.6">
      <c r="A9134" s="19" t="s">
        <v>2958</v>
      </c>
      <c r="B9134" s="16" t="s">
        <v>2921</v>
      </c>
      <c r="C9134" s="16">
        <v>45</v>
      </c>
      <c r="D9134" s="16" t="s">
        <v>2925</v>
      </c>
      <c r="E9134" s="17" t="s">
        <v>2928</v>
      </c>
      <c r="F9134" s="24">
        <v>-75.694687500000001</v>
      </c>
      <c r="G9134" s="24">
        <v>4.8143124999999998</v>
      </c>
    </row>
    <row r="9135" spans="1:7" ht="15.6">
      <c r="A9135" s="19" t="s">
        <v>2955</v>
      </c>
      <c r="B9135" s="16" t="s">
        <v>2921</v>
      </c>
      <c r="C9135" s="16">
        <v>23</v>
      </c>
      <c r="D9135" s="16" t="s">
        <v>2925</v>
      </c>
      <c r="E9135" s="17" t="s">
        <v>2926</v>
      </c>
      <c r="F9135" s="24">
        <v>-75.7024531</v>
      </c>
      <c r="G9135" s="24">
        <v>4.8109374999999996</v>
      </c>
    </row>
    <row r="9136" spans="1:7" ht="15.6">
      <c r="A9136" s="19" t="s">
        <v>2958</v>
      </c>
      <c r="B9136" s="16" t="s">
        <v>2924</v>
      </c>
      <c r="C9136" s="16">
        <v>21</v>
      </c>
      <c r="D9136" s="16" t="s">
        <v>2922</v>
      </c>
      <c r="E9136" s="17" t="s">
        <v>2923</v>
      </c>
      <c r="F9136" s="24">
        <v>-75.687812500000007</v>
      </c>
      <c r="G9136" s="24">
        <v>4.7953124999999996</v>
      </c>
    </row>
    <row r="9137" spans="1:7" ht="15.6">
      <c r="A9137" s="19" t="s">
        <v>2958</v>
      </c>
      <c r="B9137" s="16" t="s">
        <v>2924</v>
      </c>
      <c r="C9137" s="16">
        <v>40</v>
      </c>
      <c r="D9137" s="16" t="s">
        <v>2922</v>
      </c>
      <c r="E9137" s="17" t="s">
        <v>2923</v>
      </c>
      <c r="F9137" s="24">
        <v>-75.687812500000007</v>
      </c>
      <c r="G9137" s="24">
        <v>4.7953124999999996</v>
      </c>
    </row>
    <row r="9138" spans="1:7" ht="15.6">
      <c r="A9138" s="19" t="s">
        <v>2958</v>
      </c>
      <c r="B9138" s="16" t="s">
        <v>2921</v>
      </c>
      <c r="C9138" s="16">
        <v>18</v>
      </c>
      <c r="D9138" s="16" t="s">
        <v>2922</v>
      </c>
      <c r="E9138" s="17" t="s">
        <v>2923</v>
      </c>
      <c r="F9138" s="24">
        <v>-75.687812500000007</v>
      </c>
      <c r="G9138" s="24">
        <v>4.7953124999999996</v>
      </c>
    </row>
    <row r="9139" spans="1:7" ht="15.6">
      <c r="A9139" s="19" t="s">
        <v>2958</v>
      </c>
      <c r="B9139" s="16" t="s">
        <v>2921</v>
      </c>
      <c r="C9139" s="16">
        <v>20</v>
      </c>
      <c r="D9139" s="16" t="s">
        <v>2922</v>
      </c>
      <c r="E9139" s="17" t="s">
        <v>2923</v>
      </c>
      <c r="F9139" s="24">
        <v>-75.694062500000001</v>
      </c>
      <c r="G9139" s="24">
        <v>4.8159375000000004</v>
      </c>
    </row>
    <row r="9140" spans="1:7" ht="15.6">
      <c r="A9140" s="19" t="s">
        <v>2955</v>
      </c>
      <c r="B9140" s="16" t="s">
        <v>2921</v>
      </c>
      <c r="C9140" s="16">
        <v>26</v>
      </c>
      <c r="D9140" s="16" t="s">
        <v>2925</v>
      </c>
      <c r="E9140" s="17" t="s">
        <v>2926</v>
      </c>
      <c r="F9140" s="24">
        <v>-75.7024531</v>
      </c>
      <c r="G9140" s="24">
        <v>4.8109374999999996</v>
      </c>
    </row>
    <row r="9141" spans="1:7" ht="15.6">
      <c r="A9141" s="19" t="s">
        <v>2953</v>
      </c>
      <c r="B9141" s="16" t="s">
        <v>2924</v>
      </c>
      <c r="C9141" s="16">
        <v>16</v>
      </c>
      <c r="D9141" s="16" t="s">
        <v>2922</v>
      </c>
      <c r="E9141" s="17" t="s">
        <v>2923</v>
      </c>
      <c r="F9141" s="24">
        <v>-75.666078099999993</v>
      </c>
      <c r="G9141" s="24">
        <v>4.8392125000000004</v>
      </c>
    </row>
    <row r="9142" spans="1:7" ht="15.6">
      <c r="A9142" s="19" t="s">
        <v>2955</v>
      </c>
      <c r="B9142" s="16" t="s">
        <v>2924</v>
      </c>
      <c r="C9142" s="16">
        <v>29</v>
      </c>
      <c r="D9142" s="16" t="s">
        <v>2925</v>
      </c>
      <c r="E9142" s="17" t="s">
        <v>2926</v>
      </c>
      <c r="F9142" s="24">
        <v>-75.7024531</v>
      </c>
      <c r="G9142" s="24">
        <v>4.8109374999999996</v>
      </c>
    </row>
    <row r="9143" spans="1:7" ht="15.6">
      <c r="A9143" s="19" t="s">
        <v>2960</v>
      </c>
      <c r="B9143" s="16" t="s">
        <v>2924</v>
      </c>
      <c r="C9143" s="16">
        <v>29</v>
      </c>
      <c r="D9143" s="16" t="s">
        <v>2925</v>
      </c>
      <c r="E9143" s="17" t="s">
        <v>2928</v>
      </c>
      <c r="F9143" s="24">
        <v>-75.690562499999999</v>
      </c>
      <c r="G9143" s="24">
        <v>4.8075625000000004</v>
      </c>
    </row>
    <row r="9144" spans="1:7" ht="15.6">
      <c r="A9144" s="19" t="s">
        <v>2952</v>
      </c>
      <c r="B9144" s="16" t="s">
        <v>2921</v>
      </c>
      <c r="C9144" s="16">
        <v>45</v>
      </c>
      <c r="D9144" s="16" t="s">
        <v>2925</v>
      </c>
      <c r="E9144" s="17" t="s">
        <v>2928</v>
      </c>
      <c r="F9144" s="24">
        <v>-75.704203100000001</v>
      </c>
      <c r="G9144" s="24">
        <v>4.8158624999999997</v>
      </c>
    </row>
    <row r="9145" spans="1:7" ht="15.6">
      <c r="A9145" s="19" t="s">
        <v>2952</v>
      </c>
      <c r="B9145" s="16" t="s">
        <v>2924</v>
      </c>
      <c r="C9145" s="16">
        <v>28</v>
      </c>
      <c r="D9145" s="16" t="s">
        <v>2930</v>
      </c>
      <c r="E9145" s="17" t="s">
        <v>2926</v>
      </c>
      <c r="F9145" s="24">
        <v>-75.703234399999999</v>
      </c>
      <c r="G9145" s="24">
        <v>4.8168125000000002</v>
      </c>
    </row>
    <row r="9146" spans="1:7" ht="15.6">
      <c r="A9146" s="19" t="s">
        <v>2961</v>
      </c>
      <c r="B9146" s="16" t="s">
        <v>2924</v>
      </c>
      <c r="C9146" s="16">
        <v>35</v>
      </c>
      <c r="D9146" s="16" t="s">
        <v>2925</v>
      </c>
      <c r="E9146" s="17" t="s">
        <v>2926</v>
      </c>
      <c r="F9146" s="24">
        <v>-75.683109400000006</v>
      </c>
      <c r="G9146" s="24">
        <v>4.8208374999999997</v>
      </c>
    </row>
    <row r="9147" spans="1:7" ht="15.6">
      <c r="A9147" s="19" t="s">
        <v>2954</v>
      </c>
      <c r="B9147" s="16" t="s">
        <v>2921</v>
      </c>
      <c r="C9147" s="16">
        <v>43</v>
      </c>
      <c r="D9147" s="16" t="s">
        <v>2925</v>
      </c>
      <c r="E9147" s="17" t="s">
        <v>2926</v>
      </c>
      <c r="F9147" s="24">
        <v>-75.685546900000006</v>
      </c>
      <c r="G9147" s="24">
        <v>4.8235374999999996</v>
      </c>
    </row>
    <row r="9148" spans="1:7" ht="15.6">
      <c r="A9148" s="19" t="s">
        <v>2961</v>
      </c>
      <c r="B9148" s="16" t="s">
        <v>2921</v>
      </c>
      <c r="C9148" s="16">
        <v>43</v>
      </c>
      <c r="D9148" s="16" t="s">
        <v>2925</v>
      </c>
      <c r="E9148" s="17" t="s">
        <v>2926</v>
      </c>
      <c r="F9148" s="24">
        <v>-75.683109400000006</v>
      </c>
      <c r="G9148" s="24">
        <v>4.8208374999999997</v>
      </c>
    </row>
    <row r="9149" spans="1:7" ht="15.6">
      <c r="A9149" s="19" t="s">
        <v>2953</v>
      </c>
      <c r="B9149" s="16" t="s">
        <v>2924</v>
      </c>
      <c r="C9149" s="16">
        <v>39</v>
      </c>
      <c r="D9149" s="16" t="s">
        <v>2922</v>
      </c>
      <c r="E9149" s="17" t="s">
        <v>2923</v>
      </c>
      <c r="F9149" s="24">
        <v>-75.757046900000006</v>
      </c>
      <c r="G9149" s="24">
        <v>4.8318124999999998</v>
      </c>
    </row>
    <row r="9150" spans="1:7" ht="15.6">
      <c r="A9150" s="19" t="s">
        <v>2961</v>
      </c>
      <c r="B9150" s="16" t="s">
        <v>2924</v>
      </c>
      <c r="C9150" s="16">
        <v>25</v>
      </c>
      <c r="D9150" s="16" t="s">
        <v>2925</v>
      </c>
      <c r="E9150" s="17" t="s">
        <v>2926</v>
      </c>
      <c r="F9150" s="24">
        <v>-75.683109400000006</v>
      </c>
      <c r="G9150" s="24">
        <v>4.8208374999999997</v>
      </c>
    </row>
    <row r="9151" spans="1:7" ht="15.6">
      <c r="A9151" s="19" t="s">
        <v>2962</v>
      </c>
      <c r="B9151" s="16" t="s">
        <v>2921</v>
      </c>
      <c r="C9151" s="16">
        <v>22</v>
      </c>
      <c r="D9151" s="16" t="s">
        <v>2922</v>
      </c>
      <c r="E9151" s="17" t="s">
        <v>2923</v>
      </c>
      <c r="F9151" s="24">
        <v>-75.746328099999999</v>
      </c>
      <c r="G9151" s="24">
        <v>4.7942125000000004</v>
      </c>
    </row>
    <row r="9152" spans="1:7" ht="15.6">
      <c r="A9152" s="19" t="s">
        <v>2953</v>
      </c>
      <c r="B9152" s="16" t="s">
        <v>2924</v>
      </c>
      <c r="C9152" s="16">
        <v>27</v>
      </c>
      <c r="D9152" s="16" t="s">
        <v>2922</v>
      </c>
      <c r="E9152" s="17" t="s">
        <v>2927</v>
      </c>
      <c r="F9152" s="24">
        <v>-75.760859400000001</v>
      </c>
      <c r="G9152" s="24">
        <v>4.8093624999999998</v>
      </c>
    </row>
    <row r="9153" spans="1:7" ht="15.6">
      <c r="A9153" s="19" t="s">
        <v>2961</v>
      </c>
      <c r="B9153" s="16" t="s">
        <v>2924</v>
      </c>
      <c r="C9153" s="16">
        <v>23</v>
      </c>
      <c r="D9153" s="16" t="s">
        <v>2925</v>
      </c>
      <c r="E9153" s="17" t="s">
        <v>2926</v>
      </c>
      <c r="F9153" s="24">
        <v>-75.683109400000006</v>
      </c>
      <c r="G9153" s="24">
        <v>4.8208374999999997</v>
      </c>
    </row>
    <row r="9154" spans="1:7" ht="15.6">
      <c r="A9154" s="19" t="s">
        <v>2961</v>
      </c>
      <c r="B9154" s="16" t="s">
        <v>2921</v>
      </c>
      <c r="C9154" s="16">
        <v>34</v>
      </c>
      <c r="D9154" s="16" t="s">
        <v>2925</v>
      </c>
      <c r="E9154" s="17" t="s">
        <v>2926</v>
      </c>
      <c r="F9154" s="24">
        <v>-75.683109400000006</v>
      </c>
      <c r="G9154" s="24">
        <v>4.8208374999999997</v>
      </c>
    </row>
    <row r="9155" spans="1:7" ht="15.6">
      <c r="A9155" s="19" t="s">
        <v>2953</v>
      </c>
      <c r="B9155" s="16" t="s">
        <v>2921</v>
      </c>
      <c r="C9155" s="16">
        <v>32</v>
      </c>
      <c r="D9155" s="16" t="s">
        <v>2925</v>
      </c>
      <c r="E9155" s="17" t="s">
        <v>2926</v>
      </c>
      <c r="F9155" s="24">
        <v>-75.688578100000001</v>
      </c>
      <c r="G9155" s="24">
        <v>4.8271375000000001</v>
      </c>
    </row>
    <row r="9156" spans="1:7" ht="15.6">
      <c r="A9156" s="19" t="s">
        <v>2952</v>
      </c>
      <c r="B9156" s="16" t="s">
        <v>2921</v>
      </c>
      <c r="C9156" s="16">
        <v>21</v>
      </c>
      <c r="D9156" s="16" t="s">
        <v>2930</v>
      </c>
      <c r="E9156" s="17" t="s">
        <v>2926</v>
      </c>
      <c r="F9156" s="24">
        <v>-75.704171900000006</v>
      </c>
      <c r="G9156" s="24">
        <v>4.8161125</v>
      </c>
    </row>
    <row r="9157" spans="1:7" ht="15.6">
      <c r="A9157" s="19" t="s">
        <v>2962</v>
      </c>
      <c r="B9157" s="16" t="s">
        <v>2924</v>
      </c>
      <c r="C9157" s="16">
        <v>60</v>
      </c>
      <c r="D9157" s="16" t="s">
        <v>2922</v>
      </c>
      <c r="E9157" s="17" t="s">
        <v>2923</v>
      </c>
      <c r="F9157" s="24">
        <v>-75.708296899999993</v>
      </c>
      <c r="G9157" s="24">
        <v>4.8126375000000001</v>
      </c>
    </row>
    <row r="9158" spans="1:7" ht="15.6">
      <c r="A9158" s="19" t="s">
        <v>2960</v>
      </c>
      <c r="B9158" s="16" t="s">
        <v>2924</v>
      </c>
      <c r="C9158" s="16">
        <v>36</v>
      </c>
      <c r="D9158" s="16" t="s">
        <v>2925</v>
      </c>
      <c r="E9158" s="17" t="s">
        <v>2928</v>
      </c>
      <c r="F9158" s="24">
        <v>-75.692453099999994</v>
      </c>
      <c r="G9158" s="24">
        <v>4.8082374999999997</v>
      </c>
    </row>
    <row r="9159" spans="1:7" ht="15.6">
      <c r="A9159" s="19" t="s">
        <v>2955</v>
      </c>
      <c r="B9159" s="16" t="s">
        <v>2921</v>
      </c>
      <c r="C9159" s="16">
        <v>23</v>
      </c>
      <c r="D9159" s="16" t="s">
        <v>2925</v>
      </c>
      <c r="E9159" s="17" t="s">
        <v>2926</v>
      </c>
      <c r="F9159" s="24">
        <v>-75.702484400000003</v>
      </c>
      <c r="G9159" s="24">
        <v>4.8108124999999999</v>
      </c>
    </row>
    <row r="9160" spans="1:7" ht="15.6">
      <c r="A9160" s="19" t="s">
        <v>2962</v>
      </c>
      <c r="B9160" s="16" t="s">
        <v>2924</v>
      </c>
      <c r="C9160" s="16">
        <v>60</v>
      </c>
      <c r="D9160" s="16" t="s">
        <v>2930</v>
      </c>
      <c r="E9160" s="17" t="s">
        <v>2926</v>
      </c>
      <c r="F9160" s="24">
        <v>-75.708421900000005</v>
      </c>
      <c r="G9160" s="24">
        <v>4.8003125000000004</v>
      </c>
    </row>
    <row r="9161" spans="1:7" ht="15.6">
      <c r="A9161" s="19" t="s">
        <v>2953</v>
      </c>
      <c r="B9161" s="16" t="s">
        <v>2921</v>
      </c>
      <c r="C9161" s="16">
        <v>42</v>
      </c>
      <c r="D9161" s="16" t="s">
        <v>2930</v>
      </c>
      <c r="E9161" s="17" t="s">
        <v>2928</v>
      </c>
      <c r="F9161" s="24">
        <v>-75.685078099999998</v>
      </c>
      <c r="G9161" s="24">
        <v>4.8067124999999997</v>
      </c>
    </row>
    <row r="9162" spans="1:7" ht="15.6">
      <c r="A9162" s="19" t="s">
        <v>2954</v>
      </c>
      <c r="B9162" s="16" t="s">
        <v>2921</v>
      </c>
      <c r="C9162" s="16">
        <v>24</v>
      </c>
      <c r="D9162" s="16" t="s">
        <v>2922</v>
      </c>
      <c r="E9162" s="17" t="s">
        <v>2923</v>
      </c>
      <c r="F9162" s="24">
        <v>-75.687890600000003</v>
      </c>
      <c r="G9162" s="24">
        <v>4.8273374999999996</v>
      </c>
    </row>
    <row r="9163" spans="1:7" ht="15.6">
      <c r="A9163" s="19" t="s">
        <v>2955</v>
      </c>
      <c r="B9163" s="16" t="s">
        <v>2924</v>
      </c>
      <c r="C9163" s="16">
        <v>30</v>
      </c>
      <c r="D9163" s="16" t="s">
        <v>2925</v>
      </c>
      <c r="E9163" s="17" t="s">
        <v>2926</v>
      </c>
      <c r="F9163" s="24">
        <v>-75.7036406</v>
      </c>
      <c r="G9163" s="24">
        <v>4.8113625000000004</v>
      </c>
    </row>
    <row r="9164" spans="1:7" ht="15.6">
      <c r="A9164" s="19" t="s">
        <v>2961</v>
      </c>
      <c r="B9164" s="16" t="s">
        <v>2924</v>
      </c>
      <c r="C9164" s="16">
        <v>34</v>
      </c>
      <c r="D9164" s="16" t="s">
        <v>2925</v>
      </c>
      <c r="E9164" s="17" t="s">
        <v>2926</v>
      </c>
      <c r="F9164" s="24">
        <v>-75.683109400000006</v>
      </c>
      <c r="G9164" s="24">
        <v>4.8208374999999997</v>
      </c>
    </row>
    <row r="9165" spans="1:7" ht="15.6">
      <c r="A9165" s="19" t="s">
        <v>2952</v>
      </c>
      <c r="B9165" s="16" t="s">
        <v>2924</v>
      </c>
      <c r="C9165" s="16">
        <v>25</v>
      </c>
      <c r="D9165" s="16" t="s">
        <v>2930</v>
      </c>
      <c r="E9165" s="17" t="s">
        <v>2927</v>
      </c>
      <c r="F9165" s="24">
        <v>-75.698812500000003</v>
      </c>
      <c r="G9165" s="24">
        <v>4.8148125000000004</v>
      </c>
    </row>
    <row r="9166" spans="1:7" ht="15.6">
      <c r="A9166" s="19" t="s">
        <v>2961</v>
      </c>
      <c r="B9166" s="16" t="s">
        <v>2921</v>
      </c>
      <c r="C9166" s="16">
        <v>38</v>
      </c>
      <c r="D9166" s="16" t="s">
        <v>2922</v>
      </c>
      <c r="E9166" s="17" t="s">
        <v>2923</v>
      </c>
      <c r="F9166" s="24">
        <v>-75.683640600000004</v>
      </c>
      <c r="G9166" s="24">
        <v>4.8248875</v>
      </c>
    </row>
    <row r="9167" spans="1:7" ht="15.6">
      <c r="A9167" s="19" t="s">
        <v>2953</v>
      </c>
      <c r="B9167" s="16" t="s">
        <v>2921</v>
      </c>
      <c r="C9167" s="16">
        <v>17</v>
      </c>
      <c r="D9167" s="16" t="s">
        <v>2930</v>
      </c>
      <c r="E9167" s="17" t="s">
        <v>2926</v>
      </c>
      <c r="F9167" s="24">
        <v>-75.688812499999997</v>
      </c>
      <c r="G9167" s="24">
        <v>4.8270625000000003</v>
      </c>
    </row>
    <row r="9168" spans="1:7" ht="15.6">
      <c r="A9168" s="19" t="s">
        <v>2961</v>
      </c>
      <c r="B9168" s="16" t="s">
        <v>2921</v>
      </c>
      <c r="C9168" s="16">
        <v>59</v>
      </c>
      <c r="D9168" s="16" t="s">
        <v>2922</v>
      </c>
      <c r="E9168" s="17" t="s">
        <v>2923</v>
      </c>
      <c r="F9168" s="24">
        <v>-75.683640600000004</v>
      </c>
      <c r="G9168" s="24">
        <v>4.8248875</v>
      </c>
    </row>
    <row r="9169" spans="1:7" ht="15.6">
      <c r="A9169" s="19" t="s">
        <v>2955</v>
      </c>
      <c r="B9169" s="16" t="s">
        <v>2924</v>
      </c>
      <c r="C9169" s="16">
        <v>32</v>
      </c>
      <c r="D9169" s="16" t="s">
        <v>2925</v>
      </c>
      <c r="E9169" s="17" t="s">
        <v>2926</v>
      </c>
      <c r="F9169" s="24">
        <v>-75.7036406</v>
      </c>
      <c r="G9169" s="24">
        <v>4.8113625000000004</v>
      </c>
    </row>
    <row r="9170" spans="1:7" ht="15.6">
      <c r="A9170" s="19" t="s">
        <v>2962</v>
      </c>
      <c r="B9170" s="16" t="s">
        <v>2921</v>
      </c>
      <c r="C9170" s="16">
        <v>25</v>
      </c>
      <c r="D9170" s="16" t="s">
        <v>2922</v>
      </c>
      <c r="E9170" s="17" t="s">
        <v>2923</v>
      </c>
      <c r="F9170" s="24">
        <v>-75.714078099999995</v>
      </c>
      <c r="G9170" s="24">
        <v>4.7922874999999996</v>
      </c>
    </row>
    <row r="9171" spans="1:7" ht="15.6">
      <c r="A9171" s="19" t="s">
        <v>2952</v>
      </c>
      <c r="B9171" s="16" t="s">
        <v>2921</v>
      </c>
      <c r="C9171" s="16">
        <v>40</v>
      </c>
      <c r="D9171" s="16" t="s">
        <v>2925</v>
      </c>
      <c r="E9171" s="17" t="s">
        <v>2927</v>
      </c>
      <c r="F9171" s="24">
        <v>-75.703296899999998</v>
      </c>
      <c r="G9171" s="24">
        <v>4.8139874999999996</v>
      </c>
    </row>
    <row r="9172" spans="1:7" ht="15.6">
      <c r="A9172" s="19" t="s">
        <v>2960</v>
      </c>
      <c r="B9172" s="16" t="s">
        <v>2921</v>
      </c>
      <c r="C9172" s="16">
        <v>55</v>
      </c>
      <c r="D9172" s="16" t="s">
        <v>2930</v>
      </c>
      <c r="E9172" s="17" t="s">
        <v>2928</v>
      </c>
      <c r="F9172" s="24">
        <v>-75.692437499999997</v>
      </c>
      <c r="G9172" s="24">
        <v>4.8078124999999998</v>
      </c>
    </row>
    <row r="9173" spans="1:7" ht="15.6">
      <c r="A9173" s="19" t="s">
        <v>2952</v>
      </c>
      <c r="B9173" s="16" t="s">
        <v>2924</v>
      </c>
      <c r="C9173" s="16">
        <v>24</v>
      </c>
      <c r="D9173" s="16" t="s">
        <v>2922</v>
      </c>
      <c r="E9173" s="17" t="s">
        <v>2923</v>
      </c>
      <c r="F9173" s="24">
        <v>-75.680421899999999</v>
      </c>
      <c r="G9173" s="24">
        <v>4.8318624999999997</v>
      </c>
    </row>
    <row r="9174" spans="1:7" ht="15.6">
      <c r="A9174" s="19" t="s">
        <v>2960</v>
      </c>
      <c r="B9174" s="16" t="s">
        <v>2924</v>
      </c>
      <c r="C9174" s="16">
        <v>44</v>
      </c>
      <c r="D9174" s="16" t="s">
        <v>2925</v>
      </c>
      <c r="E9174" s="17" t="s">
        <v>2928</v>
      </c>
      <c r="F9174" s="24">
        <v>-75.692437499999997</v>
      </c>
      <c r="G9174" s="24">
        <v>4.8079375000000004</v>
      </c>
    </row>
    <row r="9175" spans="1:7" ht="15.6">
      <c r="A9175" s="19" t="s">
        <v>2952</v>
      </c>
      <c r="B9175" s="16" t="s">
        <v>2924</v>
      </c>
      <c r="C9175" s="16">
        <v>17</v>
      </c>
      <c r="D9175" s="16" t="s">
        <v>2929</v>
      </c>
      <c r="E9175" s="17" t="s">
        <v>2926</v>
      </c>
      <c r="F9175" s="24">
        <v>-75.704062500000006</v>
      </c>
      <c r="G9175" s="24">
        <v>4.8164375000000001</v>
      </c>
    </row>
    <row r="9176" spans="1:7" ht="15.6">
      <c r="A9176" s="19" t="s">
        <v>2958</v>
      </c>
      <c r="B9176" s="16" t="s">
        <v>2921</v>
      </c>
      <c r="C9176" s="16">
        <v>36</v>
      </c>
      <c r="D9176" s="16" t="s">
        <v>2925</v>
      </c>
      <c r="E9176" s="17" t="s">
        <v>2926</v>
      </c>
      <c r="F9176" s="24">
        <v>-75.694812499999998</v>
      </c>
      <c r="G9176" s="24">
        <v>4.8125625000000003</v>
      </c>
    </row>
    <row r="9177" spans="1:7" ht="15.6">
      <c r="A9177" s="19" t="s">
        <v>2952</v>
      </c>
      <c r="B9177" s="16" t="s">
        <v>2921</v>
      </c>
      <c r="C9177" s="16">
        <v>23</v>
      </c>
      <c r="D9177" s="16" t="s">
        <v>2922</v>
      </c>
      <c r="E9177" s="17" t="s">
        <v>2923</v>
      </c>
      <c r="F9177" s="24">
        <v>-75.708312500000005</v>
      </c>
      <c r="G9177" s="24">
        <v>4.8143124999999998</v>
      </c>
    </row>
    <row r="9178" spans="1:7" ht="15.6">
      <c r="A9178" s="19" t="s">
        <v>2962</v>
      </c>
      <c r="B9178" s="16" t="s">
        <v>2921</v>
      </c>
      <c r="C9178" s="16">
        <v>17</v>
      </c>
      <c r="D9178" s="16" t="s">
        <v>2922</v>
      </c>
      <c r="E9178" s="17" t="s">
        <v>2923</v>
      </c>
      <c r="F9178" s="24">
        <v>-75.668984399999999</v>
      </c>
      <c r="G9178" s="24">
        <v>4.7966125000000002</v>
      </c>
    </row>
    <row r="9179" spans="1:7" ht="15.6">
      <c r="A9179" s="19" t="s">
        <v>2955</v>
      </c>
      <c r="B9179" s="16" t="s">
        <v>2924</v>
      </c>
      <c r="C9179" s="16">
        <v>33</v>
      </c>
      <c r="D9179" s="16" t="s">
        <v>2922</v>
      </c>
      <c r="E9179" s="17" t="s">
        <v>2928</v>
      </c>
      <c r="F9179" s="24">
        <v>-75.701390599999996</v>
      </c>
      <c r="G9179" s="24">
        <v>4.8110625000000002</v>
      </c>
    </row>
    <row r="9180" spans="1:7" ht="15.6">
      <c r="A9180" s="19" t="s">
        <v>2952</v>
      </c>
      <c r="B9180" s="16" t="s">
        <v>2924</v>
      </c>
      <c r="C9180" s="16">
        <v>47</v>
      </c>
      <c r="D9180" s="16" t="s">
        <v>2930</v>
      </c>
      <c r="E9180" s="17" t="s">
        <v>2927</v>
      </c>
      <c r="F9180" s="24">
        <v>-75.732328100000004</v>
      </c>
      <c r="G9180" s="24">
        <v>4.8136124999999996</v>
      </c>
    </row>
    <row r="9181" spans="1:7" ht="15.6">
      <c r="A9181" s="19" t="s">
        <v>2955</v>
      </c>
      <c r="B9181" s="16" t="s">
        <v>2921</v>
      </c>
      <c r="C9181" s="16">
        <v>42</v>
      </c>
      <c r="D9181" s="16" t="s">
        <v>2925</v>
      </c>
      <c r="E9181" s="17" t="s">
        <v>2926</v>
      </c>
      <c r="F9181" s="24">
        <v>-75.718437499999993</v>
      </c>
      <c r="G9181" s="24">
        <v>4.8155625000000004</v>
      </c>
    </row>
    <row r="9182" spans="1:7" ht="15.6">
      <c r="A9182" s="19" t="s">
        <v>2955</v>
      </c>
      <c r="B9182" s="16" t="s">
        <v>2921</v>
      </c>
      <c r="C9182" s="16">
        <v>27</v>
      </c>
      <c r="D9182" s="16" t="s">
        <v>2925</v>
      </c>
      <c r="E9182" s="17" t="s">
        <v>2926</v>
      </c>
      <c r="F9182" s="24">
        <v>-75.702546900000002</v>
      </c>
      <c r="G9182" s="24">
        <v>4.8109374999999996</v>
      </c>
    </row>
    <row r="9183" spans="1:7" ht="15.6">
      <c r="A9183" s="19" t="s">
        <v>2955</v>
      </c>
      <c r="B9183" s="16" t="s">
        <v>2924</v>
      </c>
      <c r="C9183" s="16">
        <v>35</v>
      </c>
      <c r="D9183" s="16" t="s">
        <v>2925</v>
      </c>
      <c r="E9183" s="17" t="s">
        <v>2926</v>
      </c>
      <c r="F9183" s="24">
        <v>-75.702546900000002</v>
      </c>
      <c r="G9183" s="24">
        <v>4.8109374999999996</v>
      </c>
    </row>
    <row r="9184" spans="1:7" ht="15.6">
      <c r="A9184" s="19" t="s">
        <v>2958</v>
      </c>
      <c r="B9184" s="16" t="s">
        <v>2921</v>
      </c>
      <c r="C9184" s="16">
        <v>24</v>
      </c>
      <c r="D9184" s="16" t="s">
        <v>2925</v>
      </c>
      <c r="E9184" s="17" t="s">
        <v>2928</v>
      </c>
      <c r="F9184" s="24">
        <v>-75.695187500000003</v>
      </c>
      <c r="G9184" s="24">
        <v>4.8136875000000003</v>
      </c>
    </row>
    <row r="9185" spans="1:7" ht="15.6">
      <c r="A9185" s="19" t="s">
        <v>2961</v>
      </c>
      <c r="B9185" s="16" t="s">
        <v>2921</v>
      </c>
      <c r="C9185" s="16">
        <v>52</v>
      </c>
      <c r="D9185" s="16" t="s">
        <v>2922</v>
      </c>
      <c r="E9185" s="17" t="s">
        <v>2923</v>
      </c>
      <c r="F9185" s="24">
        <v>-75.683640600000004</v>
      </c>
      <c r="G9185" s="24">
        <v>4.8248875</v>
      </c>
    </row>
    <row r="9186" spans="1:7" ht="15.6">
      <c r="A9186" s="19" t="s">
        <v>2960</v>
      </c>
      <c r="B9186" s="16" t="s">
        <v>2924</v>
      </c>
      <c r="C9186" s="16">
        <v>21</v>
      </c>
      <c r="D9186" s="16" t="s">
        <v>2929</v>
      </c>
      <c r="E9186" s="17" t="s">
        <v>2928</v>
      </c>
      <c r="F9186" s="24">
        <v>-75.692453099999994</v>
      </c>
      <c r="G9186" s="24">
        <v>4.8078874999999996</v>
      </c>
    </row>
    <row r="9187" spans="1:7" ht="15.6">
      <c r="A9187" s="19" t="s">
        <v>2955</v>
      </c>
      <c r="B9187" s="16" t="s">
        <v>2921</v>
      </c>
      <c r="C9187" s="16">
        <v>32</v>
      </c>
      <c r="D9187" s="16" t="s">
        <v>2925</v>
      </c>
      <c r="E9187" s="17" t="s">
        <v>2926</v>
      </c>
      <c r="F9187" s="24">
        <v>-75.702296899999993</v>
      </c>
      <c r="G9187" s="24">
        <v>4.8109124999999997</v>
      </c>
    </row>
    <row r="9188" spans="1:7" ht="15.6">
      <c r="A9188" s="19" t="s">
        <v>2954</v>
      </c>
      <c r="B9188" s="16" t="s">
        <v>2924</v>
      </c>
      <c r="C9188" s="16">
        <v>35</v>
      </c>
      <c r="D9188" s="16" t="s">
        <v>2922</v>
      </c>
      <c r="E9188" s="17" t="s">
        <v>2923</v>
      </c>
      <c r="F9188" s="24">
        <v>-75.689734400000006</v>
      </c>
      <c r="G9188" s="24">
        <v>4.8330374999999997</v>
      </c>
    </row>
    <row r="9189" spans="1:7" ht="15.6">
      <c r="A9189" s="19" t="s">
        <v>2953</v>
      </c>
      <c r="B9189" s="16" t="s">
        <v>2924</v>
      </c>
      <c r="C9189" s="16">
        <v>40</v>
      </c>
      <c r="D9189" s="16" t="s">
        <v>2922</v>
      </c>
      <c r="E9189" s="17" t="s">
        <v>2923</v>
      </c>
      <c r="F9189" s="24">
        <v>-75.657828100000003</v>
      </c>
      <c r="G9189" s="24">
        <v>4.8511875</v>
      </c>
    </row>
    <row r="9190" spans="1:7" ht="15.6">
      <c r="A9190" s="19" t="s">
        <v>2962</v>
      </c>
      <c r="B9190" s="16" t="s">
        <v>2921</v>
      </c>
      <c r="C9190" s="16">
        <v>61</v>
      </c>
      <c r="D9190" s="16" t="s">
        <v>2922</v>
      </c>
      <c r="E9190" s="17" t="s">
        <v>2923</v>
      </c>
      <c r="F9190" s="24">
        <v>-75.708296899999993</v>
      </c>
      <c r="G9190" s="24">
        <v>4.8128124999999997</v>
      </c>
    </row>
    <row r="9191" spans="1:7" ht="15.6">
      <c r="A9191" s="19" t="s">
        <v>2952</v>
      </c>
      <c r="B9191" s="16" t="s">
        <v>2921</v>
      </c>
      <c r="C9191" s="16">
        <v>62</v>
      </c>
      <c r="D9191" s="16" t="s">
        <v>2922</v>
      </c>
      <c r="E9191" s="17" t="s">
        <v>2923</v>
      </c>
      <c r="F9191" s="24">
        <v>-75.699312500000005</v>
      </c>
      <c r="G9191" s="24">
        <v>4.8138125</v>
      </c>
    </row>
    <row r="9192" spans="1:7" ht="15.6">
      <c r="A9192" s="19" t="s">
        <v>2955</v>
      </c>
      <c r="B9192" s="16" t="s">
        <v>2921</v>
      </c>
      <c r="C9192" s="16">
        <v>34</v>
      </c>
      <c r="D9192" s="16" t="s">
        <v>2925</v>
      </c>
      <c r="E9192" s="17" t="s">
        <v>2926</v>
      </c>
      <c r="F9192" s="24">
        <v>-75.702296899999993</v>
      </c>
      <c r="G9192" s="24">
        <v>4.8109124999999997</v>
      </c>
    </row>
    <row r="9193" spans="1:7" ht="15.6">
      <c r="A9193" s="19" t="s">
        <v>2958</v>
      </c>
      <c r="B9193" s="16" t="s">
        <v>2921</v>
      </c>
      <c r="C9193" s="16">
        <v>39</v>
      </c>
      <c r="D9193" s="16" t="s">
        <v>2930</v>
      </c>
      <c r="E9193" s="17" t="s">
        <v>2927</v>
      </c>
      <c r="F9193" s="24">
        <v>-75.693812500000007</v>
      </c>
      <c r="G9193" s="24">
        <v>4.8145625000000001</v>
      </c>
    </row>
    <row r="9194" spans="1:7" ht="15.6">
      <c r="A9194" s="19" t="s">
        <v>2962</v>
      </c>
      <c r="B9194" s="16" t="s">
        <v>2921</v>
      </c>
      <c r="C9194" s="16">
        <v>36</v>
      </c>
      <c r="D9194" s="16" t="s">
        <v>2922</v>
      </c>
      <c r="E9194" s="17" t="s">
        <v>2923</v>
      </c>
      <c r="F9194" s="24">
        <v>-75.708296899999993</v>
      </c>
      <c r="G9194" s="24">
        <v>4.8128124999999997</v>
      </c>
    </row>
    <row r="9195" spans="1:7" ht="15.6">
      <c r="A9195" s="19" t="s">
        <v>2955</v>
      </c>
      <c r="B9195" s="16" t="s">
        <v>2924</v>
      </c>
      <c r="C9195" s="16">
        <v>36</v>
      </c>
      <c r="D9195" s="16" t="s">
        <v>2925</v>
      </c>
      <c r="E9195" s="17" t="s">
        <v>2926</v>
      </c>
      <c r="F9195" s="24">
        <v>-75.702296899999993</v>
      </c>
      <c r="G9195" s="24">
        <v>4.8109124999999997</v>
      </c>
    </row>
    <row r="9196" spans="1:7" ht="15.6">
      <c r="A9196" s="19" t="s">
        <v>2955</v>
      </c>
      <c r="B9196" s="16" t="s">
        <v>2924</v>
      </c>
      <c r="C9196" s="16">
        <v>44</v>
      </c>
      <c r="D9196" s="16" t="s">
        <v>2925</v>
      </c>
      <c r="E9196" s="17" t="s">
        <v>2926</v>
      </c>
      <c r="F9196" s="24">
        <v>-75.702296899999993</v>
      </c>
      <c r="G9196" s="24">
        <v>4.8109124999999997</v>
      </c>
    </row>
    <row r="9197" spans="1:7" ht="15.6">
      <c r="A9197" s="19" t="s">
        <v>2960</v>
      </c>
      <c r="B9197" s="16" t="s">
        <v>2924</v>
      </c>
      <c r="C9197" s="16">
        <v>56</v>
      </c>
      <c r="D9197" s="16" t="s">
        <v>2925</v>
      </c>
      <c r="E9197" s="17" t="s">
        <v>2928</v>
      </c>
      <c r="F9197" s="24">
        <v>-75.692453099999994</v>
      </c>
      <c r="G9197" s="24">
        <v>4.8078874999999996</v>
      </c>
    </row>
    <row r="9198" spans="1:7" ht="15.6">
      <c r="A9198" s="19" t="s">
        <v>2954</v>
      </c>
      <c r="B9198" s="16" t="s">
        <v>2924</v>
      </c>
      <c r="C9198" s="16">
        <v>43</v>
      </c>
      <c r="D9198" s="16" t="s">
        <v>2930</v>
      </c>
      <c r="E9198" s="17" t="s">
        <v>2928</v>
      </c>
      <c r="F9198" s="24">
        <v>-75.684187499999993</v>
      </c>
      <c r="G9198" s="24">
        <v>4.8234374999999998</v>
      </c>
    </row>
    <row r="9199" spans="1:7" ht="15.6">
      <c r="A9199" s="19" t="s">
        <v>2955</v>
      </c>
      <c r="B9199" s="16" t="s">
        <v>2921</v>
      </c>
      <c r="C9199" s="16">
        <v>38</v>
      </c>
      <c r="D9199" s="16" t="s">
        <v>2925</v>
      </c>
      <c r="E9199" s="17" t="s">
        <v>2928</v>
      </c>
      <c r="F9199" s="24">
        <v>-75.702234399999995</v>
      </c>
      <c r="G9199" s="24">
        <v>4.8103125000000002</v>
      </c>
    </row>
    <row r="9200" spans="1:7" ht="15.6">
      <c r="A9200" s="19" t="s">
        <v>2961</v>
      </c>
      <c r="B9200" s="16" t="s">
        <v>2924</v>
      </c>
      <c r="C9200" s="16">
        <v>54</v>
      </c>
      <c r="D9200" s="16" t="s">
        <v>2922</v>
      </c>
      <c r="E9200" s="17" t="s">
        <v>2923</v>
      </c>
      <c r="F9200" s="24">
        <v>-75.683640600000004</v>
      </c>
      <c r="G9200" s="24">
        <v>4.8248875</v>
      </c>
    </row>
    <row r="9201" spans="1:7" ht="15.6">
      <c r="A9201" s="19" t="s">
        <v>2954</v>
      </c>
      <c r="B9201" s="16" t="s">
        <v>2921</v>
      </c>
      <c r="C9201" s="16">
        <v>21</v>
      </c>
      <c r="D9201" s="16" t="s">
        <v>2922</v>
      </c>
      <c r="E9201" s="17" t="s">
        <v>2923</v>
      </c>
      <c r="F9201" s="24">
        <v>-75.643562500000002</v>
      </c>
      <c r="G9201" s="24">
        <v>4.8535624999999998</v>
      </c>
    </row>
    <row r="9202" spans="1:7" ht="15.6">
      <c r="A9202" s="19" t="s">
        <v>2962</v>
      </c>
      <c r="B9202" s="16" t="s">
        <v>2921</v>
      </c>
      <c r="C9202" s="16">
        <v>36</v>
      </c>
      <c r="D9202" s="16" t="s">
        <v>2922</v>
      </c>
      <c r="E9202" s="17" t="s">
        <v>2923</v>
      </c>
      <c r="F9202" s="24">
        <v>-75.755671899999996</v>
      </c>
      <c r="G9202" s="24">
        <v>4.8222125</v>
      </c>
    </row>
    <row r="9203" spans="1:7" ht="15.6">
      <c r="A9203" s="19" t="s">
        <v>2961</v>
      </c>
      <c r="B9203" s="16" t="s">
        <v>2924</v>
      </c>
      <c r="C9203" s="16">
        <v>34</v>
      </c>
      <c r="D9203" s="16" t="s">
        <v>2922</v>
      </c>
      <c r="E9203" s="17" t="s">
        <v>2923</v>
      </c>
      <c r="F9203" s="24">
        <v>-75.683640600000004</v>
      </c>
      <c r="G9203" s="24">
        <v>4.8248875</v>
      </c>
    </row>
    <row r="9204" spans="1:7" ht="15.6">
      <c r="A9204" s="19" t="s">
        <v>2955</v>
      </c>
      <c r="B9204" s="16" t="s">
        <v>2921</v>
      </c>
      <c r="C9204" s="16">
        <v>41</v>
      </c>
      <c r="D9204" s="16" t="s">
        <v>2925</v>
      </c>
      <c r="E9204" s="17" t="s">
        <v>2926</v>
      </c>
      <c r="F9204" s="24">
        <v>-75.702203100000006</v>
      </c>
      <c r="G9204" s="24">
        <v>4.8108374999999999</v>
      </c>
    </row>
    <row r="9205" spans="1:7" ht="15.6">
      <c r="A9205" s="19" t="s">
        <v>2952</v>
      </c>
      <c r="B9205" s="16" t="s">
        <v>2924</v>
      </c>
      <c r="C9205" s="16">
        <v>27</v>
      </c>
      <c r="D9205" s="16" t="s">
        <v>2925</v>
      </c>
      <c r="E9205" s="17" t="s">
        <v>2926</v>
      </c>
      <c r="F9205" s="24">
        <v>-75.703812499999998</v>
      </c>
      <c r="G9205" s="24">
        <v>4.8159375000000004</v>
      </c>
    </row>
    <row r="9206" spans="1:7" ht="15.6">
      <c r="A9206" s="19" t="s">
        <v>2955</v>
      </c>
      <c r="B9206" s="16" t="s">
        <v>2924</v>
      </c>
      <c r="C9206" s="16">
        <v>32</v>
      </c>
      <c r="D9206" s="16" t="s">
        <v>2925</v>
      </c>
      <c r="E9206" s="17" t="s">
        <v>2926</v>
      </c>
      <c r="F9206" s="24">
        <v>-75.702203100000006</v>
      </c>
      <c r="G9206" s="24">
        <v>4.8108374999999999</v>
      </c>
    </row>
    <row r="9207" spans="1:7" ht="15.6">
      <c r="A9207" s="19" t="s">
        <v>2958</v>
      </c>
      <c r="B9207" s="16" t="s">
        <v>2921</v>
      </c>
      <c r="C9207" s="16">
        <v>48</v>
      </c>
      <c r="D9207" s="16" t="s">
        <v>2925</v>
      </c>
      <c r="E9207" s="17" t="s">
        <v>2927</v>
      </c>
      <c r="F9207" s="24">
        <v>-75.693812500000007</v>
      </c>
      <c r="G9207" s="24">
        <v>4.8145625000000001</v>
      </c>
    </row>
    <row r="9208" spans="1:7" ht="15.6">
      <c r="A9208" s="19" t="s">
        <v>2958</v>
      </c>
      <c r="B9208" s="16" t="s">
        <v>2924</v>
      </c>
      <c r="C9208" s="16">
        <v>42</v>
      </c>
      <c r="D9208" s="16" t="s">
        <v>2925</v>
      </c>
      <c r="E9208" s="17" t="s">
        <v>2927</v>
      </c>
      <c r="F9208" s="24">
        <v>-75.693812500000007</v>
      </c>
      <c r="G9208" s="24">
        <v>4.8145625000000001</v>
      </c>
    </row>
    <row r="9209" spans="1:7" ht="15.6">
      <c r="A9209" s="19" t="s">
        <v>2955</v>
      </c>
      <c r="B9209" s="16" t="s">
        <v>2921</v>
      </c>
      <c r="C9209" s="16">
        <v>40</v>
      </c>
      <c r="D9209" s="16" t="s">
        <v>2925</v>
      </c>
      <c r="E9209" s="17" t="s">
        <v>2926</v>
      </c>
      <c r="F9209" s="24">
        <v>-75.702203100000006</v>
      </c>
      <c r="G9209" s="24">
        <v>4.8108374999999999</v>
      </c>
    </row>
    <row r="9210" spans="1:7" ht="15.6">
      <c r="A9210" s="19" t="s">
        <v>2953</v>
      </c>
      <c r="B9210" s="16" t="s">
        <v>2924</v>
      </c>
      <c r="C9210" s="16">
        <v>34</v>
      </c>
      <c r="D9210" s="16" t="s">
        <v>2925</v>
      </c>
      <c r="E9210" s="17" t="s">
        <v>2926</v>
      </c>
      <c r="F9210" s="24">
        <v>-75.688578100000001</v>
      </c>
      <c r="G9210" s="24">
        <v>4.8269875000000004</v>
      </c>
    </row>
    <row r="9211" spans="1:7" ht="15.6">
      <c r="A9211" s="19" t="s">
        <v>2958</v>
      </c>
      <c r="B9211" s="16" t="s">
        <v>2921</v>
      </c>
      <c r="C9211" s="16">
        <v>76</v>
      </c>
      <c r="D9211" s="16" t="s">
        <v>2930</v>
      </c>
      <c r="E9211" s="17" t="s">
        <v>2928</v>
      </c>
      <c r="F9211" s="24">
        <v>-75.695359400000001</v>
      </c>
      <c r="G9211" s="24">
        <v>4.8135624999999997</v>
      </c>
    </row>
    <row r="9212" spans="1:7" ht="15.6">
      <c r="A9212" s="19" t="s">
        <v>2961</v>
      </c>
      <c r="B9212" s="16" t="s">
        <v>2924</v>
      </c>
      <c r="C9212" s="16">
        <v>25</v>
      </c>
      <c r="D9212" s="16" t="s">
        <v>2922</v>
      </c>
      <c r="E9212" s="17" t="s">
        <v>2923</v>
      </c>
      <c r="F9212" s="24">
        <v>-75.683640600000004</v>
      </c>
      <c r="G9212" s="24">
        <v>4.8248875</v>
      </c>
    </row>
    <row r="9213" spans="1:7" ht="15.6">
      <c r="A9213" s="19" t="s">
        <v>2960</v>
      </c>
      <c r="B9213" s="16" t="s">
        <v>2924</v>
      </c>
      <c r="C9213" s="16">
        <v>32</v>
      </c>
      <c r="D9213" s="16" t="s">
        <v>2925</v>
      </c>
      <c r="E9213" s="17" t="s">
        <v>2928</v>
      </c>
      <c r="F9213" s="24">
        <v>-75.692437499999997</v>
      </c>
      <c r="G9213" s="24">
        <v>4.8083125000000004</v>
      </c>
    </row>
    <row r="9214" spans="1:7" ht="15.6">
      <c r="A9214" s="19" t="s">
        <v>2955</v>
      </c>
      <c r="B9214" s="16" t="s">
        <v>2921</v>
      </c>
      <c r="C9214" s="16">
        <v>31</v>
      </c>
      <c r="D9214" s="16" t="s">
        <v>2925</v>
      </c>
      <c r="E9214" s="17" t="s">
        <v>2926</v>
      </c>
      <c r="F9214" s="24">
        <v>-75.702203100000006</v>
      </c>
      <c r="G9214" s="24">
        <v>4.8108374999999999</v>
      </c>
    </row>
    <row r="9215" spans="1:7" ht="15.6">
      <c r="A9215" s="19" t="s">
        <v>2953</v>
      </c>
      <c r="B9215" s="16" t="s">
        <v>2924</v>
      </c>
      <c r="C9215" s="16">
        <v>43</v>
      </c>
      <c r="D9215" s="16" t="s">
        <v>2930</v>
      </c>
      <c r="E9215" s="17" t="s">
        <v>2926</v>
      </c>
      <c r="F9215" s="24">
        <v>-75.689109400000007</v>
      </c>
      <c r="G9215" s="24">
        <v>4.8268125</v>
      </c>
    </row>
    <row r="9216" spans="1:7" ht="15.6">
      <c r="A9216" s="19" t="s">
        <v>2955</v>
      </c>
      <c r="B9216" s="16" t="s">
        <v>2921</v>
      </c>
      <c r="C9216" s="16">
        <v>23</v>
      </c>
      <c r="D9216" s="16" t="s">
        <v>2930</v>
      </c>
      <c r="E9216" s="17" t="s">
        <v>2926</v>
      </c>
      <c r="F9216" s="24">
        <v>-75.702421900000004</v>
      </c>
      <c r="G9216" s="24">
        <v>4.8109374999999996</v>
      </c>
    </row>
    <row r="9217" spans="1:7" ht="15.6">
      <c r="A9217" s="19" t="s">
        <v>2954</v>
      </c>
      <c r="B9217" s="16" t="s">
        <v>2921</v>
      </c>
      <c r="C9217" s="16">
        <v>29</v>
      </c>
      <c r="D9217" s="16" t="s">
        <v>2922</v>
      </c>
      <c r="E9217" s="17" t="s">
        <v>2923</v>
      </c>
      <c r="F9217" s="24">
        <v>-75.690703099999993</v>
      </c>
      <c r="G9217" s="24">
        <v>4.8322874999999996</v>
      </c>
    </row>
    <row r="9218" spans="1:7" ht="15.6">
      <c r="A9218" s="19" t="s">
        <v>2953</v>
      </c>
      <c r="B9218" s="16" t="s">
        <v>2921</v>
      </c>
      <c r="C9218" s="16">
        <v>66</v>
      </c>
      <c r="D9218" s="16" t="s">
        <v>2930</v>
      </c>
      <c r="E9218" s="17" t="s">
        <v>2928</v>
      </c>
      <c r="F9218" s="24">
        <v>-75.688937499999994</v>
      </c>
      <c r="G9218" s="24">
        <v>4.8279375</v>
      </c>
    </row>
    <row r="9219" spans="1:7" ht="15.6">
      <c r="A9219" s="19" t="s">
        <v>2961</v>
      </c>
      <c r="B9219" s="16" t="s">
        <v>2924</v>
      </c>
      <c r="C9219" s="16">
        <v>17</v>
      </c>
      <c r="D9219" s="16" t="s">
        <v>2922</v>
      </c>
      <c r="E9219" s="17" t="s">
        <v>2923</v>
      </c>
      <c r="F9219" s="24">
        <v>-75.683640600000004</v>
      </c>
      <c r="G9219" s="24">
        <v>4.8248875</v>
      </c>
    </row>
    <row r="9220" spans="1:7" ht="15.6">
      <c r="A9220" s="19" t="s">
        <v>2961</v>
      </c>
      <c r="B9220" s="16" t="s">
        <v>2924</v>
      </c>
      <c r="C9220" s="16">
        <v>49</v>
      </c>
      <c r="D9220" s="16" t="s">
        <v>2922</v>
      </c>
      <c r="E9220" s="17" t="s">
        <v>2923</v>
      </c>
      <c r="F9220" s="24">
        <v>-75.683640600000004</v>
      </c>
      <c r="G9220" s="24">
        <v>4.8248875</v>
      </c>
    </row>
    <row r="9221" spans="1:7" ht="15.6">
      <c r="A9221" s="19" t="s">
        <v>2953</v>
      </c>
      <c r="B9221" s="16" t="s">
        <v>2921</v>
      </c>
      <c r="C9221" s="16">
        <v>28</v>
      </c>
      <c r="D9221" s="16" t="s">
        <v>2925</v>
      </c>
      <c r="E9221" s="17" t="s">
        <v>2926</v>
      </c>
      <c r="F9221" s="24">
        <v>-75.688187499999998</v>
      </c>
      <c r="G9221" s="24">
        <v>4.8263125000000002</v>
      </c>
    </row>
    <row r="9222" spans="1:7" ht="15.6">
      <c r="A9222" s="19" t="s">
        <v>2954</v>
      </c>
      <c r="B9222" s="16" t="s">
        <v>2924</v>
      </c>
      <c r="C9222" s="16">
        <v>26</v>
      </c>
      <c r="D9222" s="16" t="s">
        <v>2925</v>
      </c>
      <c r="E9222" s="17" t="s">
        <v>2926</v>
      </c>
      <c r="F9222" s="24">
        <v>-75.685859399999998</v>
      </c>
      <c r="G9222" s="24">
        <v>4.8237375</v>
      </c>
    </row>
    <row r="9223" spans="1:7" ht="15.6">
      <c r="A9223" s="19" t="s">
        <v>2953</v>
      </c>
      <c r="B9223" s="16" t="s">
        <v>2924</v>
      </c>
      <c r="C9223" s="16">
        <v>46</v>
      </c>
      <c r="D9223" s="16" t="s">
        <v>2930</v>
      </c>
      <c r="E9223" s="17" t="s">
        <v>2928</v>
      </c>
      <c r="F9223" s="24">
        <v>-75.688937499999994</v>
      </c>
      <c r="G9223" s="24">
        <v>4.8279375</v>
      </c>
    </row>
    <row r="9224" spans="1:7" ht="15.6">
      <c r="A9224" s="19" t="s">
        <v>2955</v>
      </c>
      <c r="B9224" s="16" t="s">
        <v>2921</v>
      </c>
      <c r="C9224" s="16">
        <v>34</v>
      </c>
      <c r="D9224" s="16" t="s">
        <v>2925</v>
      </c>
      <c r="E9224" s="17" t="s">
        <v>2926</v>
      </c>
      <c r="F9224" s="24">
        <v>-75.702703099999994</v>
      </c>
      <c r="G9224" s="24">
        <v>4.8108874999999998</v>
      </c>
    </row>
    <row r="9225" spans="1:7" ht="15.6">
      <c r="A9225" s="19" t="s">
        <v>2960</v>
      </c>
      <c r="B9225" s="16" t="s">
        <v>2921</v>
      </c>
      <c r="C9225" s="16">
        <v>56</v>
      </c>
      <c r="D9225" s="16" t="s">
        <v>2925</v>
      </c>
      <c r="E9225" s="17" t="s">
        <v>2926</v>
      </c>
      <c r="F9225" s="24">
        <v>-75.691437500000006</v>
      </c>
      <c r="G9225" s="24">
        <v>4.8083125000000004</v>
      </c>
    </row>
    <row r="9226" spans="1:7" ht="15.6">
      <c r="A9226" s="19" t="s">
        <v>2955</v>
      </c>
      <c r="B9226" s="16" t="s">
        <v>2921</v>
      </c>
      <c r="C9226" s="16">
        <v>32</v>
      </c>
      <c r="D9226" s="16" t="s">
        <v>2925</v>
      </c>
      <c r="E9226" s="17" t="s">
        <v>2926</v>
      </c>
      <c r="F9226" s="24">
        <v>-75.702703099999994</v>
      </c>
      <c r="G9226" s="24">
        <v>4.8108874999999998</v>
      </c>
    </row>
    <row r="9227" spans="1:7" ht="15.6">
      <c r="A9227" s="19" t="s">
        <v>2961</v>
      </c>
      <c r="B9227" s="16" t="s">
        <v>2924</v>
      </c>
      <c r="C9227" s="16">
        <v>37</v>
      </c>
      <c r="D9227" s="16" t="s">
        <v>2922</v>
      </c>
      <c r="E9227" s="17" t="s">
        <v>2923</v>
      </c>
      <c r="F9227" s="24">
        <v>-75.683640600000004</v>
      </c>
      <c r="G9227" s="24">
        <v>4.8248875</v>
      </c>
    </row>
    <row r="9228" spans="1:7" ht="15.6">
      <c r="A9228" s="19" t="s">
        <v>2955</v>
      </c>
      <c r="B9228" s="16" t="s">
        <v>2921</v>
      </c>
      <c r="C9228" s="16">
        <v>29</v>
      </c>
      <c r="D9228" s="16" t="s">
        <v>2925</v>
      </c>
      <c r="E9228" s="17" t="s">
        <v>2926</v>
      </c>
      <c r="F9228" s="24">
        <v>-75.702703099999994</v>
      </c>
      <c r="G9228" s="24">
        <v>4.8108874999999998</v>
      </c>
    </row>
    <row r="9229" spans="1:7" ht="15.6">
      <c r="A9229" s="19" t="s">
        <v>2953</v>
      </c>
      <c r="B9229" s="16" t="s">
        <v>2921</v>
      </c>
      <c r="C9229" s="16">
        <v>36</v>
      </c>
      <c r="D9229" s="16" t="s">
        <v>2930</v>
      </c>
      <c r="E9229" s="17" t="s">
        <v>2926</v>
      </c>
      <c r="F9229" s="24">
        <v>-75.685953100000006</v>
      </c>
      <c r="G9229" s="24">
        <v>4.8258875000000003</v>
      </c>
    </row>
    <row r="9230" spans="1:7" ht="15.6">
      <c r="A9230" s="19" t="s">
        <v>2955</v>
      </c>
      <c r="B9230" s="16" t="s">
        <v>2921</v>
      </c>
      <c r="C9230" s="16">
        <v>23</v>
      </c>
      <c r="D9230" s="16" t="s">
        <v>2922</v>
      </c>
      <c r="E9230" s="17" t="s">
        <v>2926</v>
      </c>
      <c r="F9230" s="24">
        <v>-75.702703099999994</v>
      </c>
      <c r="G9230" s="24">
        <v>4.8108874999999998</v>
      </c>
    </row>
    <row r="9231" spans="1:7" ht="15.6">
      <c r="A9231" s="19" t="s">
        <v>2953</v>
      </c>
      <c r="B9231" s="16" t="s">
        <v>2921</v>
      </c>
      <c r="C9231" s="16">
        <v>18</v>
      </c>
      <c r="D9231" s="16" t="s">
        <v>2925</v>
      </c>
      <c r="E9231" s="17" t="s">
        <v>2926</v>
      </c>
      <c r="F9231" s="24">
        <v>-75.688062500000001</v>
      </c>
      <c r="G9231" s="24">
        <v>4.8266875000000002</v>
      </c>
    </row>
    <row r="9232" spans="1:7" ht="15.6">
      <c r="A9232" s="19" t="s">
        <v>2962</v>
      </c>
      <c r="B9232" s="16" t="s">
        <v>2921</v>
      </c>
      <c r="C9232" s="16">
        <v>32</v>
      </c>
      <c r="D9232" s="16" t="s">
        <v>2922</v>
      </c>
      <c r="E9232" s="17" t="s">
        <v>2923</v>
      </c>
      <c r="F9232" s="24">
        <v>-75.708234399999995</v>
      </c>
      <c r="G9232" s="24">
        <v>4.8129375000000003</v>
      </c>
    </row>
    <row r="9233" spans="1:7" ht="15.6">
      <c r="A9233" s="19" t="s">
        <v>2962</v>
      </c>
      <c r="B9233" s="16" t="s">
        <v>2921</v>
      </c>
      <c r="C9233" s="16">
        <v>26</v>
      </c>
      <c r="D9233" s="16" t="s">
        <v>2922</v>
      </c>
      <c r="E9233" s="17" t="s">
        <v>2923</v>
      </c>
      <c r="F9233" s="24">
        <v>-75.708234399999995</v>
      </c>
      <c r="G9233" s="24">
        <v>4.8129375000000003</v>
      </c>
    </row>
    <row r="9234" spans="1:7" ht="15.6">
      <c r="A9234" s="19" t="s">
        <v>2955</v>
      </c>
      <c r="B9234" s="16" t="s">
        <v>2921</v>
      </c>
      <c r="C9234" s="16">
        <v>29</v>
      </c>
      <c r="D9234" s="16" t="s">
        <v>2922</v>
      </c>
      <c r="E9234" s="17" t="s">
        <v>2926</v>
      </c>
      <c r="F9234" s="24">
        <v>-75.702703099999994</v>
      </c>
      <c r="G9234" s="24">
        <v>4.8108874999999998</v>
      </c>
    </row>
    <row r="9235" spans="1:7" ht="15.6">
      <c r="A9235" s="19" t="s">
        <v>2954</v>
      </c>
      <c r="B9235" s="16" t="s">
        <v>2924</v>
      </c>
      <c r="C9235" s="16">
        <v>54</v>
      </c>
      <c r="D9235" s="16" t="s">
        <v>2925</v>
      </c>
      <c r="E9235" s="17" t="s">
        <v>2926</v>
      </c>
      <c r="F9235" s="24">
        <v>-75.685828099999995</v>
      </c>
      <c r="G9235" s="24">
        <v>4.8236875000000001</v>
      </c>
    </row>
    <row r="9236" spans="1:7" ht="15.6">
      <c r="A9236" s="19" t="s">
        <v>2961</v>
      </c>
      <c r="B9236" s="16" t="s">
        <v>2924</v>
      </c>
      <c r="C9236" s="16">
        <v>24</v>
      </c>
      <c r="D9236" s="16" t="s">
        <v>2922</v>
      </c>
      <c r="E9236" s="17" t="s">
        <v>2923</v>
      </c>
      <c r="F9236" s="24">
        <v>-75.683640600000004</v>
      </c>
      <c r="G9236" s="24">
        <v>4.8248875</v>
      </c>
    </row>
    <row r="9237" spans="1:7" ht="15.6">
      <c r="A9237" s="19" t="s">
        <v>2955</v>
      </c>
      <c r="B9237" s="16" t="s">
        <v>2921</v>
      </c>
      <c r="C9237" s="16">
        <v>48</v>
      </c>
      <c r="D9237" s="16" t="s">
        <v>2925</v>
      </c>
      <c r="E9237" s="17" t="s">
        <v>2928</v>
      </c>
      <c r="F9237" s="24">
        <v>-75.701921900000002</v>
      </c>
      <c r="G9237" s="24">
        <v>4.8112624999999998</v>
      </c>
    </row>
    <row r="9238" spans="1:7" ht="15.6">
      <c r="A9238" s="19" t="s">
        <v>2955</v>
      </c>
      <c r="B9238" s="16" t="s">
        <v>2921</v>
      </c>
      <c r="C9238" s="16">
        <v>32</v>
      </c>
      <c r="D9238" s="16" t="s">
        <v>2925</v>
      </c>
      <c r="E9238" s="17" t="s">
        <v>2928</v>
      </c>
      <c r="F9238" s="24">
        <v>-75.701921900000002</v>
      </c>
      <c r="G9238" s="24">
        <v>4.8112624999999998</v>
      </c>
    </row>
    <row r="9239" spans="1:7" ht="15.6">
      <c r="A9239" s="19" t="s">
        <v>2962</v>
      </c>
      <c r="B9239" s="16" t="s">
        <v>2921</v>
      </c>
      <c r="C9239" s="16">
        <v>16</v>
      </c>
      <c r="D9239" s="16" t="s">
        <v>2929</v>
      </c>
      <c r="E9239" s="17" t="s">
        <v>2927</v>
      </c>
      <c r="F9239" s="24">
        <v>-75.705984400000006</v>
      </c>
      <c r="G9239" s="24">
        <v>4.8003125000000004</v>
      </c>
    </row>
    <row r="9240" spans="1:7" ht="15.6">
      <c r="A9240" s="19" t="s">
        <v>2952</v>
      </c>
      <c r="B9240" s="16" t="s">
        <v>2921</v>
      </c>
      <c r="C9240" s="16">
        <v>39</v>
      </c>
      <c r="D9240" s="16" t="s">
        <v>2922</v>
      </c>
      <c r="E9240" s="17" t="s">
        <v>2923</v>
      </c>
      <c r="F9240" s="24">
        <v>-75.704687500000006</v>
      </c>
      <c r="G9240" s="24">
        <v>4.8139374999999998</v>
      </c>
    </row>
    <row r="9241" spans="1:7" ht="15.6">
      <c r="A9241" s="19" t="s">
        <v>2953</v>
      </c>
      <c r="B9241" s="16" t="s">
        <v>2924</v>
      </c>
      <c r="C9241" s="16">
        <v>39</v>
      </c>
      <c r="D9241" s="16" t="s">
        <v>2922</v>
      </c>
      <c r="E9241" s="17" t="s">
        <v>2926</v>
      </c>
      <c r="F9241" s="24">
        <v>-75.688546900000006</v>
      </c>
      <c r="G9241" s="24">
        <v>4.8269875000000004</v>
      </c>
    </row>
    <row r="9242" spans="1:7" ht="15.6">
      <c r="A9242" s="19" t="s">
        <v>2961</v>
      </c>
      <c r="B9242" s="16" t="s">
        <v>2931</v>
      </c>
      <c r="C9242" s="16">
        <v>19</v>
      </c>
      <c r="D9242" s="16" t="s">
        <v>2922</v>
      </c>
      <c r="E9242" s="17" t="s">
        <v>2923</v>
      </c>
      <c r="F9242" s="24">
        <v>-75.683640600000004</v>
      </c>
      <c r="G9242" s="24">
        <v>4.8248875</v>
      </c>
    </row>
    <row r="9243" spans="1:7" ht="15.6">
      <c r="A9243" s="19" t="s">
        <v>2954</v>
      </c>
      <c r="B9243" s="16" t="s">
        <v>2921</v>
      </c>
      <c r="C9243" s="16">
        <v>44</v>
      </c>
      <c r="D9243" s="16" t="s">
        <v>2922</v>
      </c>
      <c r="E9243" s="17" t="s">
        <v>2923</v>
      </c>
      <c r="F9243" s="24">
        <v>-75.700937499999995</v>
      </c>
      <c r="G9243" s="24">
        <v>4.8244375000000002</v>
      </c>
    </row>
    <row r="9244" spans="1:7" ht="15.6">
      <c r="A9244" s="19" t="s">
        <v>2955</v>
      </c>
      <c r="B9244" s="16" t="s">
        <v>2921</v>
      </c>
      <c r="C9244" s="16">
        <v>43</v>
      </c>
      <c r="D9244" s="16" t="s">
        <v>2925</v>
      </c>
      <c r="E9244" s="17" t="s">
        <v>2926</v>
      </c>
      <c r="F9244" s="24">
        <v>-75.702671899999999</v>
      </c>
      <c r="G9244" s="24">
        <v>4.8108624999999998</v>
      </c>
    </row>
    <row r="9245" spans="1:7" ht="15.6">
      <c r="A9245" s="19" t="s">
        <v>2951</v>
      </c>
      <c r="B9245" s="16" t="s">
        <v>2924</v>
      </c>
      <c r="C9245" s="16">
        <v>37</v>
      </c>
      <c r="D9245" s="16" t="s">
        <v>2925</v>
      </c>
      <c r="E9245" s="17" t="s">
        <v>2926</v>
      </c>
      <c r="F9245" s="24">
        <v>-74.791078099999993</v>
      </c>
      <c r="G9245" s="24">
        <v>4.3104374999999999</v>
      </c>
    </row>
    <row r="9246" spans="1:7" ht="15.6">
      <c r="A9246" s="19" t="s">
        <v>2953</v>
      </c>
      <c r="B9246" s="16" t="s">
        <v>2921</v>
      </c>
      <c r="C9246" s="16">
        <v>31</v>
      </c>
      <c r="D9246" s="16" t="s">
        <v>2925</v>
      </c>
      <c r="E9246" s="17" t="s">
        <v>2926</v>
      </c>
      <c r="F9246" s="24">
        <v>-75.688187499999998</v>
      </c>
      <c r="G9246" s="24">
        <v>4.8263125000000002</v>
      </c>
    </row>
    <row r="9247" spans="1:7" ht="15.6">
      <c r="A9247" s="19" t="s">
        <v>2960</v>
      </c>
      <c r="B9247" s="16" t="s">
        <v>2924</v>
      </c>
      <c r="C9247" s="16">
        <v>36</v>
      </c>
      <c r="D9247" s="16" t="s">
        <v>2925</v>
      </c>
      <c r="E9247" s="17" t="s">
        <v>2926</v>
      </c>
      <c r="F9247" s="24">
        <v>-75.691437500000006</v>
      </c>
      <c r="G9247" s="24">
        <v>4.8083125000000004</v>
      </c>
    </row>
    <row r="9248" spans="1:7" ht="15.6">
      <c r="A9248" s="19" t="s">
        <v>2955</v>
      </c>
      <c r="B9248" s="16" t="s">
        <v>2921</v>
      </c>
      <c r="C9248" s="16">
        <v>46</v>
      </c>
      <c r="D9248" s="16" t="s">
        <v>2925</v>
      </c>
      <c r="E9248" s="17" t="s">
        <v>2926</v>
      </c>
      <c r="F9248" s="24">
        <v>-75.702671899999999</v>
      </c>
      <c r="G9248" s="24">
        <v>4.8108624999999998</v>
      </c>
    </row>
    <row r="9249" spans="1:7" ht="15.6">
      <c r="A9249" s="19" t="s">
        <v>2951</v>
      </c>
      <c r="B9249" s="16" t="s">
        <v>2921</v>
      </c>
      <c r="C9249" s="16">
        <v>41</v>
      </c>
      <c r="D9249" s="16" t="s">
        <v>2925</v>
      </c>
      <c r="E9249" s="17" t="s">
        <v>2926</v>
      </c>
      <c r="F9249" s="24">
        <v>-74.791312500000004</v>
      </c>
      <c r="G9249" s="24">
        <v>4.3104374999999999</v>
      </c>
    </row>
    <row r="9250" spans="1:7" ht="15.6">
      <c r="A9250" s="19" t="s">
        <v>2955</v>
      </c>
      <c r="B9250" s="16" t="s">
        <v>2921</v>
      </c>
      <c r="C9250" s="16">
        <v>45</v>
      </c>
      <c r="D9250" s="16" t="s">
        <v>2925</v>
      </c>
      <c r="E9250" s="17" t="s">
        <v>2926</v>
      </c>
      <c r="F9250" s="24">
        <v>-75.702671899999999</v>
      </c>
      <c r="G9250" s="24">
        <v>4.8108624999999998</v>
      </c>
    </row>
    <row r="9251" spans="1:7" ht="15.6">
      <c r="A9251" s="19" t="s">
        <v>2955</v>
      </c>
      <c r="B9251" s="16" t="s">
        <v>2924</v>
      </c>
      <c r="C9251" s="16">
        <v>32</v>
      </c>
      <c r="D9251" s="16" t="s">
        <v>2925</v>
      </c>
      <c r="E9251" s="17" t="s">
        <v>2926</v>
      </c>
      <c r="F9251" s="24">
        <v>-75.702671899999999</v>
      </c>
      <c r="G9251" s="24">
        <v>4.8108624999999998</v>
      </c>
    </row>
    <row r="9252" spans="1:7" ht="15.6">
      <c r="A9252" s="19" t="s">
        <v>2962</v>
      </c>
      <c r="B9252" s="16" t="s">
        <v>2921</v>
      </c>
      <c r="C9252" s="16">
        <v>18</v>
      </c>
      <c r="D9252" s="16" t="s">
        <v>2922</v>
      </c>
      <c r="E9252" s="17" t="s">
        <v>2923</v>
      </c>
      <c r="F9252" s="24">
        <v>-75.708562499999999</v>
      </c>
      <c r="G9252" s="24">
        <v>4.8124374999999997</v>
      </c>
    </row>
    <row r="9253" spans="1:7" ht="15.6">
      <c r="A9253" s="19" t="s">
        <v>2953</v>
      </c>
      <c r="B9253" s="16" t="s">
        <v>2921</v>
      </c>
      <c r="C9253" s="16">
        <v>68</v>
      </c>
      <c r="D9253" s="16" t="s">
        <v>2930</v>
      </c>
      <c r="E9253" s="17" t="s">
        <v>2928</v>
      </c>
      <c r="F9253" s="24">
        <v>-75.688937499999994</v>
      </c>
      <c r="G9253" s="24">
        <v>4.8279375</v>
      </c>
    </row>
    <row r="9254" spans="1:7" ht="15.6">
      <c r="A9254" s="19" t="s">
        <v>2955</v>
      </c>
      <c r="B9254" s="16" t="s">
        <v>2924</v>
      </c>
      <c r="C9254" s="16">
        <v>22</v>
      </c>
      <c r="D9254" s="16" t="s">
        <v>2925</v>
      </c>
      <c r="E9254" s="17" t="s">
        <v>2926</v>
      </c>
      <c r="F9254" s="24">
        <v>-75.702140600000007</v>
      </c>
      <c r="G9254" s="24">
        <v>4.8110625000000002</v>
      </c>
    </row>
    <row r="9255" spans="1:7" ht="15.6">
      <c r="A9255" s="19" t="s">
        <v>2961</v>
      </c>
      <c r="B9255" s="16" t="s">
        <v>2921</v>
      </c>
      <c r="C9255" s="16">
        <v>25</v>
      </c>
      <c r="D9255" s="16" t="s">
        <v>2922</v>
      </c>
      <c r="E9255" s="17" t="s">
        <v>2923</v>
      </c>
      <c r="F9255" s="24">
        <v>-75.683640600000004</v>
      </c>
      <c r="G9255" s="24">
        <v>4.8248875</v>
      </c>
    </row>
    <row r="9256" spans="1:7" ht="15.6">
      <c r="A9256" s="19" t="s">
        <v>2955</v>
      </c>
      <c r="B9256" s="16" t="s">
        <v>2921</v>
      </c>
      <c r="C9256" s="16">
        <v>23</v>
      </c>
      <c r="D9256" s="16" t="s">
        <v>2925</v>
      </c>
      <c r="E9256" s="17" t="s">
        <v>2926</v>
      </c>
      <c r="F9256" s="24">
        <v>-75.702796899999996</v>
      </c>
      <c r="G9256" s="24">
        <v>4.8108624999999998</v>
      </c>
    </row>
    <row r="9257" spans="1:7" ht="15.6">
      <c r="A9257" s="19" t="s">
        <v>2952</v>
      </c>
      <c r="B9257" s="16" t="s">
        <v>2921</v>
      </c>
      <c r="C9257" s="16">
        <v>73</v>
      </c>
      <c r="D9257" s="16" t="s">
        <v>2922</v>
      </c>
      <c r="E9257" s="17" t="s">
        <v>2923</v>
      </c>
      <c r="F9257" s="24">
        <v>-75.702078099999994</v>
      </c>
      <c r="G9257" s="24">
        <v>4.8198125000000003</v>
      </c>
    </row>
    <row r="9258" spans="1:7" ht="15.6">
      <c r="A9258" s="19" t="s">
        <v>2951</v>
      </c>
      <c r="B9258" s="16" t="s">
        <v>2924</v>
      </c>
      <c r="C9258" s="16">
        <v>21</v>
      </c>
      <c r="D9258" s="16" t="s">
        <v>2930</v>
      </c>
      <c r="E9258" s="17" t="s">
        <v>2926</v>
      </c>
      <c r="F9258" s="24">
        <v>-74.7907656</v>
      </c>
      <c r="G9258" s="24">
        <v>4.3105374999999997</v>
      </c>
    </row>
    <row r="9259" spans="1:7" ht="15.6">
      <c r="A9259" s="19" t="s">
        <v>2953</v>
      </c>
      <c r="B9259" s="16" t="s">
        <v>2924</v>
      </c>
      <c r="C9259" s="16">
        <v>21</v>
      </c>
      <c r="D9259" s="16" t="s">
        <v>2922</v>
      </c>
      <c r="E9259" s="17" t="s">
        <v>2923</v>
      </c>
      <c r="F9259" s="24">
        <v>-75.692953099999997</v>
      </c>
      <c r="G9259" s="24">
        <v>4.8114375000000003</v>
      </c>
    </row>
    <row r="9260" spans="1:7" ht="15.6">
      <c r="A9260" s="19" t="s">
        <v>2960</v>
      </c>
      <c r="B9260" s="16" t="s">
        <v>2924</v>
      </c>
      <c r="C9260" s="16">
        <v>56</v>
      </c>
      <c r="D9260" s="16" t="s">
        <v>2925</v>
      </c>
      <c r="E9260" s="17" t="s">
        <v>2926</v>
      </c>
      <c r="F9260" s="24">
        <v>-75.691437500000006</v>
      </c>
      <c r="G9260" s="24">
        <v>4.8083125000000004</v>
      </c>
    </row>
    <row r="9261" spans="1:7" ht="15.6">
      <c r="A9261" s="19" t="s">
        <v>2961</v>
      </c>
      <c r="B9261" s="16" t="s">
        <v>2924</v>
      </c>
      <c r="C9261" s="16">
        <v>26</v>
      </c>
      <c r="D9261" s="16" t="s">
        <v>2922</v>
      </c>
      <c r="E9261" s="17" t="s">
        <v>2923</v>
      </c>
      <c r="F9261" s="24">
        <v>-75.683640600000004</v>
      </c>
      <c r="G9261" s="24">
        <v>4.8248875</v>
      </c>
    </row>
    <row r="9262" spans="1:7" ht="15.6">
      <c r="A9262" s="19" t="s">
        <v>2954</v>
      </c>
      <c r="B9262" s="16" t="s">
        <v>2921</v>
      </c>
      <c r="C9262" s="16">
        <v>37</v>
      </c>
      <c r="D9262" s="16" t="s">
        <v>2930</v>
      </c>
      <c r="E9262" s="17" t="s">
        <v>2928</v>
      </c>
      <c r="F9262" s="24">
        <v>-75.687453099999999</v>
      </c>
      <c r="G9262" s="24">
        <v>4.8252125000000001</v>
      </c>
    </row>
    <row r="9263" spans="1:7" ht="15.6">
      <c r="A9263" s="19" t="s">
        <v>2952</v>
      </c>
      <c r="B9263" s="16" t="s">
        <v>2924</v>
      </c>
      <c r="C9263" s="16">
        <v>46</v>
      </c>
      <c r="D9263" s="16" t="s">
        <v>2930</v>
      </c>
      <c r="E9263" s="17" t="s">
        <v>2928</v>
      </c>
      <c r="F9263" s="24">
        <v>-75.705015599999996</v>
      </c>
      <c r="G9263" s="24">
        <v>4.8159875000000003</v>
      </c>
    </row>
    <row r="9264" spans="1:7" ht="15.6">
      <c r="A9264" s="19" t="s">
        <v>2951</v>
      </c>
      <c r="B9264" s="16" t="s">
        <v>2921</v>
      </c>
      <c r="C9264" s="16">
        <v>16</v>
      </c>
      <c r="D9264" s="16" t="s">
        <v>2930</v>
      </c>
      <c r="E9264" s="17" t="s">
        <v>2926</v>
      </c>
      <c r="F9264" s="24">
        <v>-74.790921900000001</v>
      </c>
      <c r="G9264" s="24">
        <v>4.3098375000000004</v>
      </c>
    </row>
    <row r="9265" spans="1:7" ht="15.6">
      <c r="A9265" s="19" t="s">
        <v>2955</v>
      </c>
      <c r="B9265" s="16" t="s">
        <v>2924</v>
      </c>
      <c r="C9265" s="16">
        <v>42</v>
      </c>
      <c r="D9265" s="16" t="s">
        <v>2925</v>
      </c>
      <c r="E9265" s="17" t="s">
        <v>2926</v>
      </c>
      <c r="F9265" s="24">
        <v>-75.702890600000003</v>
      </c>
      <c r="G9265" s="24">
        <v>4.8104125</v>
      </c>
    </row>
    <row r="9266" spans="1:7" ht="15.6">
      <c r="A9266" s="19" t="s">
        <v>2955</v>
      </c>
      <c r="B9266" s="16" t="s">
        <v>2924</v>
      </c>
      <c r="C9266" s="16">
        <v>28</v>
      </c>
      <c r="D9266" s="16" t="s">
        <v>2925</v>
      </c>
      <c r="E9266" s="17" t="s">
        <v>2926</v>
      </c>
      <c r="F9266" s="24">
        <v>-75.702328100000003</v>
      </c>
      <c r="G9266" s="24">
        <v>4.8114125000000003</v>
      </c>
    </row>
    <row r="9267" spans="1:7" ht="15.6">
      <c r="A9267" s="19" t="s">
        <v>2951</v>
      </c>
      <c r="B9267" s="16" t="s">
        <v>2924</v>
      </c>
      <c r="C9267" s="16">
        <v>24</v>
      </c>
      <c r="D9267" s="16" t="s">
        <v>2925</v>
      </c>
      <c r="E9267" s="17" t="s">
        <v>2926</v>
      </c>
      <c r="F9267" s="24">
        <v>-74.790640600000003</v>
      </c>
      <c r="G9267" s="24">
        <v>4.3108124999999999</v>
      </c>
    </row>
    <row r="9268" spans="1:7" ht="15.6">
      <c r="A9268" s="19" t="s">
        <v>2953</v>
      </c>
      <c r="B9268" s="16" t="s">
        <v>2921</v>
      </c>
      <c r="C9268" s="16">
        <v>25</v>
      </c>
      <c r="D9268" s="16" t="s">
        <v>2930</v>
      </c>
      <c r="E9268" s="17" t="s">
        <v>2928</v>
      </c>
      <c r="F9268" s="24">
        <v>-75.688937499999994</v>
      </c>
      <c r="G9268" s="24">
        <v>4.8279375</v>
      </c>
    </row>
    <row r="9269" spans="1:7" ht="15.6">
      <c r="A9269" s="19" t="s">
        <v>2960</v>
      </c>
      <c r="B9269" s="16" t="s">
        <v>2921</v>
      </c>
      <c r="C9269" s="16">
        <v>55</v>
      </c>
      <c r="D9269" s="16" t="s">
        <v>2925</v>
      </c>
      <c r="E9269" s="17" t="s">
        <v>2926</v>
      </c>
      <c r="F9269" s="24">
        <v>-75.691437500000006</v>
      </c>
      <c r="G9269" s="24">
        <v>4.8083125000000004</v>
      </c>
    </row>
    <row r="9270" spans="1:7" ht="15.6">
      <c r="A9270" s="19" t="s">
        <v>2951</v>
      </c>
      <c r="B9270" s="16" t="s">
        <v>2921</v>
      </c>
      <c r="C9270" s="16">
        <v>28</v>
      </c>
      <c r="D9270" s="16" t="s">
        <v>2925</v>
      </c>
      <c r="E9270" s="17" t="s">
        <v>2926</v>
      </c>
      <c r="F9270" s="24">
        <v>-74.790859400000002</v>
      </c>
      <c r="G9270" s="24">
        <v>4.3108124999999999</v>
      </c>
    </row>
    <row r="9271" spans="1:7" ht="15.6">
      <c r="A9271" s="19" t="s">
        <v>2951</v>
      </c>
      <c r="B9271" s="16" t="s">
        <v>2921</v>
      </c>
      <c r="C9271" s="16">
        <v>20</v>
      </c>
      <c r="D9271" s="16" t="s">
        <v>2922</v>
      </c>
      <c r="E9271" s="17" t="s">
        <v>2926</v>
      </c>
      <c r="F9271" s="24">
        <v>-74.792515600000002</v>
      </c>
      <c r="G9271" s="24">
        <v>4.3111875</v>
      </c>
    </row>
    <row r="9272" spans="1:7" ht="15.6">
      <c r="A9272" s="19" t="s">
        <v>2954</v>
      </c>
      <c r="B9272" s="16" t="s">
        <v>2921</v>
      </c>
      <c r="C9272" s="16">
        <v>23</v>
      </c>
      <c r="D9272" s="16" t="s">
        <v>2922</v>
      </c>
      <c r="E9272" s="17" t="s">
        <v>2923</v>
      </c>
      <c r="F9272" s="24">
        <v>-75.685062500000001</v>
      </c>
      <c r="G9272" s="24">
        <v>4.8275625</v>
      </c>
    </row>
    <row r="9273" spans="1:7" ht="15.6">
      <c r="A9273" s="19" t="s">
        <v>2953</v>
      </c>
      <c r="B9273" s="16" t="s">
        <v>2924</v>
      </c>
      <c r="C9273" s="16">
        <v>39</v>
      </c>
      <c r="D9273" s="16" t="s">
        <v>2930</v>
      </c>
      <c r="E9273" s="17" t="s">
        <v>2926</v>
      </c>
      <c r="F9273" s="24">
        <v>-75.688812499999997</v>
      </c>
      <c r="G9273" s="24">
        <v>4.8270625000000003</v>
      </c>
    </row>
    <row r="9274" spans="1:7" ht="15.6">
      <c r="A9274" s="19" t="s">
        <v>2962</v>
      </c>
      <c r="B9274" s="16" t="s">
        <v>2924</v>
      </c>
      <c r="C9274" s="16">
        <v>55</v>
      </c>
      <c r="D9274" s="16" t="s">
        <v>2922</v>
      </c>
      <c r="E9274" s="17" t="s">
        <v>2923</v>
      </c>
      <c r="F9274" s="24">
        <v>-75.708562499999999</v>
      </c>
      <c r="G9274" s="24">
        <v>4.8124374999999997</v>
      </c>
    </row>
    <row r="9275" spans="1:7" ht="15.6">
      <c r="A9275" s="19" t="s">
        <v>2951</v>
      </c>
      <c r="B9275" s="16" t="s">
        <v>2924</v>
      </c>
      <c r="C9275" s="16">
        <v>33</v>
      </c>
      <c r="D9275" s="16" t="s">
        <v>2925</v>
      </c>
      <c r="E9275" s="17" t="s">
        <v>2926</v>
      </c>
      <c r="F9275" s="24">
        <v>-74.791062499999995</v>
      </c>
      <c r="G9275" s="24">
        <v>4.3105624999999996</v>
      </c>
    </row>
    <row r="9276" spans="1:7" ht="15.6">
      <c r="A9276" s="19" t="s">
        <v>2955</v>
      </c>
      <c r="B9276" s="16" t="s">
        <v>2921</v>
      </c>
      <c r="C9276" s="16">
        <v>23</v>
      </c>
      <c r="D9276" s="16" t="s">
        <v>2925</v>
      </c>
      <c r="E9276" s="17" t="s">
        <v>2926</v>
      </c>
      <c r="F9276" s="24">
        <v>-75.702890600000003</v>
      </c>
      <c r="G9276" s="24">
        <v>4.8105874999999996</v>
      </c>
    </row>
    <row r="9277" spans="1:7" ht="15.6">
      <c r="A9277" s="19" t="s">
        <v>2953</v>
      </c>
      <c r="B9277" s="16" t="s">
        <v>2921</v>
      </c>
      <c r="C9277" s="16">
        <v>17</v>
      </c>
      <c r="D9277" s="16" t="s">
        <v>2922</v>
      </c>
      <c r="E9277" s="17" t="s">
        <v>2923</v>
      </c>
      <c r="F9277" s="24">
        <v>-75.678187500000007</v>
      </c>
      <c r="G9277" s="24">
        <v>4.8289375000000003</v>
      </c>
    </row>
    <row r="9278" spans="1:7" ht="15.6">
      <c r="A9278" s="19" t="s">
        <v>2955</v>
      </c>
      <c r="B9278" s="16" t="s">
        <v>2921</v>
      </c>
      <c r="C9278" s="16">
        <v>28</v>
      </c>
      <c r="D9278" s="16" t="s">
        <v>2925</v>
      </c>
      <c r="E9278" s="17" t="s">
        <v>2926</v>
      </c>
      <c r="F9278" s="24">
        <v>-75.702328100000003</v>
      </c>
      <c r="G9278" s="24">
        <v>4.8114125000000003</v>
      </c>
    </row>
    <row r="9279" spans="1:7" ht="15.6">
      <c r="A9279" s="19" t="s">
        <v>2961</v>
      </c>
      <c r="B9279" s="16" t="s">
        <v>2921</v>
      </c>
      <c r="C9279" s="16">
        <v>18</v>
      </c>
      <c r="D9279" s="16" t="s">
        <v>2922</v>
      </c>
      <c r="E9279" s="17" t="s">
        <v>2923</v>
      </c>
      <c r="F9279" s="24">
        <v>-75.683640600000004</v>
      </c>
      <c r="G9279" s="24">
        <v>4.8248875</v>
      </c>
    </row>
    <row r="9280" spans="1:7" ht="15.6">
      <c r="A9280" s="19" t="s">
        <v>2955</v>
      </c>
      <c r="B9280" s="16" t="s">
        <v>2921</v>
      </c>
      <c r="C9280" s="16">
        <v>45</v>
      </c>
      <c r="D9280" s="16" t="s">
        <v>2925</v>
      </c>
      <c r="E9280" s="17" t="s">
        <v>2926</v>
      </c>
      <c r="F9280" s="24">
        <v>-75.702328100000003</v>
      </c>
      <c r="G9280" s="24">
        <v>4.8114125000000003</v>
      </c>
    </row>
    <row r="9281" spans="1:7" ht="15.6">
      <c r="A9281" s="19" t="s">
        <v>2951</v>
      </c>
      <c r="B9281" s="16" t="s">
        <v>2924</v>
      </c>
      <c r="C9281" s="16">
        <v>45</v>
      </c>
      <c r="D9281" s="16" t="s">
        <v>2930</v>
      </c>
      <c r="E9281" s="17" t="s">
        <v>2926</v>
      </c>
      <c r="F9281" s="24">
        <v>-74.788812500000006</v>
      </c>
      <c r="G9281" s="24">
        <v>4.3138125</v>
      </c>
    </row>
    <row r="9282" spans="1:7" ht="15.6">
      <c r="A9282" s="19" t="s">
        <v>2954</v>
      </c>
      <c r="B9282" s="16" t="s">
        <v>2921</v>
      </c>
      <c r="C9282" s="16">
        <v>69</v>
      </c>
      <c r="D9282" s="16" t="s">
        <v>2930</v>
      </c>
      <c r="E9282" s="17" t="s">
        <v>2928</v>
      </c>
      <c r="F9282" s="24">
        <v>-75.686937499999999</v>
      </c>
      <c r="G9282" s="24">
        <v>4.8240625000000001</v>
      </c>
    </row>
    <row r="9283" spans="1:7" ht="15.6">
      <c r="A9283" s="19" t="s">
        <v>2955</v>
      </c>
      <c r="B9283" s="16" t="s">
        <v>2924</v>
      </c>
      <c r="C9283" s="16">
        <v>23</v>
      </c>
      <c r="D9283" s="16" t="s">
        <v>2925</v>
      </c>
      <c r="E9283" s="17" t="s">
        <v>2928</v>
      </c>
      <c r="F9283" s="24">
        <v>-75.701265599999999</v>
      </c>
      <c r="G9283" s="24">
        <v>4.8110375000000003</v>
      </c>
    </row>
    <row r="9284" spans="1:7" ht="15.6">
      <c r="A9284" s="19" t="s">
        <v>2962</v>
      </c>
      <c r="B9284" s="16" t="s">
        <v>2921</v>
      </c>
      <c r="C9284" s="16">
        <v>37</v>
      </c>
      <c r="D9284" s="16" t="s">
        <v>2922</v>
      </c>
      <c r="E9284" s="17" t="s">
        <v>2923</v>
      </c>
      <c r="F9284" s="24">
        <v>-75.7140469</v>
      </c>
      <c r="G9284" s="24">
        <v>4.7921374999999999</v>
      </c>
    </row>
    <row r="9285" spans="1:7" ht="15.6">
      <c r="A9285" s="19" t="s">
        <v>2955</v>
      </c>
      <c r="B9285" s="16" t="s">
        <v>2924</v>
      </c>
      <c r="C9285" s="16">
        <v>20</v>
      </c>
      <c r="D9285" s="16" t="s">
        <v>2925</v>
      </c>
      <c r="E9285" s="17" t="s">
        <v>2926</v>
      </c>
      <c r="F9285" s="24">
        <v>-75.702671899999999</v>
      </c>
      <c r="G9285" s="24">
        <v>4.8115125000000001</v>
      </c>
    </row>
    <row r="9286" spans="1:7" ht="15.6">
      <c r="A9286" s="19" t="s">
        <v>2952</v>
      </c>
      <c r="B9286" s="16" t="s">
        <v>2921</v>
      </c>
      <c r="C9286" s="16">
        <v>38</v>
      </c>
      <c r="D9286" s="16" t="s">
        <v>2930</v>
      </c>
      <c r="E9286" s="17" t="s">
        <v>2928</v>
      </c>
      <c r="F9286" s="24">
        <v>-75.703109400000002</v>
      </c>
      <c r="G9286" s="24">
        <v>4.8172375000000001</v>
      </c>
    </row>
    <row r="9287" spans="1:7" ht="15.6">
      <c r="A9287" s="19" t="s">
        <v>2951</v>
      </c>
      <c r="B9287" s="16" t="s">
        <v>2921</v>
      </c>
      <c r="C9287" s="16">
        <v>19</v>
      </c>
      <c r="D9287" s="16" t="s">
        <v>2930</v>
      </c>
      <c r="E9287" s="17" t="s">
        <v>2926</v>
      </c>
      <c r="F9287" s="24">
        <v>-74.791312500000004</v>
      </c>
      <c r="G9287" s="24">
        <v>4.3099375000000002</v>
      </c>
    </row>
    <row r="9288" spans="1:7" ht="15.6">
      <c r="A9288" s="19" t="s">
        <v>2955</v>
      </c>
      <c r="B9288" s="16" t="s">
        <v>2921</v>
      </c>
      <c r="C9288" s="16">
        <v>45</v>
      </c>
      <c r="D9288" s="16" t="s">
        <v>2925</v>
      </c>
      <c r="E9288" s="17" t="s">
        <v>2928</v>
      </c>
      <c r="F9288" s="24">
        <v>-75.701921900000002</v>
      </c>
      <c r="G9288" s="24">
        <v>4.8108624999999998</v>
      </c>
    </row>
    <row r="9289" spans="1:7" ht="15.6">
      <c r="A9289" s="19" t="s">
        <v>2955</v>
      </c>
      <c r="B9289" s="16" t="s">
        <v>2924</v>
      </c>
      <c r="C9289" s="16">
        <v>19</v>
      </c>
      <c r="D9289" s="16" t="s">
        <v>2925</v>
      </c>
      <c r="E9289" s="17" t="s">
        <v>2928</v>
      </c>
      <c r="F9289" s="24">
        <v>-75.701921900000002</v>
      </c>
      <c r="G9289" s="24">
        <v>4.8108624999999998</v>
      </c>
    </row>
    <row r="9290" spans="1:7" ht="15.6">
      <c r="A9290" s="19" t="s">
        <v>2953</v>
      </c>
      <c r="B9290" s="16" t="s">
        <v>2921</v>
      </c>
      <c r="C9290" s="16">
        <v>55</v>
      </c>
      <c r="D9290" s="16" t="s">
        <v>2930</v>
      </c>
      <c r="E9290" s="17" t="s">
        <v>2926</v>
      </c>
      <c r="F9290" s="24">
        <v>-75.687687499999996</v>
      </c>
      <c r="G9290" s="24">
        <v>4.8264374999999999</v>
      </c>
    </row>
    <row r="9291" spans="1:7" ht="15.6">
      <c r="A9291" s="19" t="s">
        <v>2955</v>
      </c>
      <c r="B9291" s="16" t="s">
        <v>2924</v>
      </c>
      <c r="C9291" s="16">
        <v>21</v>
      </c>
      <c r="D9291" s="16" t="s">
        <v>2922</v>
      </c>
      <c r="E9291" s="17" t="s">
        <v>2926</v>
      </c>
      <c r="F9291" s="24">
        <v>-75.703015600000001</v>
      </c>
      <c r="G9291" s="24">
        <v>4.8105624999999996</v>
      </c>
    </row>
    <row r="9292" spans="1:7" ht="15.6">
      <c r="A9292" s="19" t="s">
        <v>2955</v>
      </c>
      <c r="B9292" s="16" t="s">
        <v>2921</v>
      </c>
      <c r="C9292" s="16">
        <v>19</v>
      </c>
      <c r="D9292" s="16" t="s">
        <v>2930</v>
      </c>
      <c r="E9292" s="17" t="s">
        <v>2928</v>
      </c>
      <c r="F9292" s="24">
        <v>-75.7024531</v>
      </c>
      <c r="G9292" s="24">
        <v>4.8097374999999998</v>
      </c>
    </row>
    <row r="9293" spans="1:7" ht="15.6">
      <c r="A9293" s="19" t="s">
        <v>2962</v>
      </c>
      <c r="B9293" s="16" t="s">
        <v>2921</v>
      </c>
      <c r="C9293" s="16">
        <v>19</v>
      </c>
      <c r="D9293" s="16" t="s">
        <v>2922</v>
      </c>
      <c r="E9293" s="17" t="s">
        <v>2923</v>
      </c>
      <c r="F9293" s="24">
        <v>-75.708078099999994</v>
      </c>
      <c r="G9293" s="24">
        <v>4.7966875</v>
      </c>
    </row>
    <row r="9294" spans="1:7" ht="15.6">
      <c r="A9294" s="19" t="s">
        <v>2952</v>
      </c>
      <c r="B9294" s="16" t="s">
        <v>2924</v>
      </c>
      <c r="C9294" s="16">
        <v>51</v>
      </c>
      <c r="D9294" s="16" t="s">
        <v>2922</v>
      </c>
      <c r="E9294" s="17" t="s">
        <v>2923</v>
      </c>
      <c r="F9294" s="24">
        <v>-75.707515599999994</v>
      </c>
      <c r="G9294" s="24">
        <v>4.8163125000000004</v>
      </c>
    </row>
    <row r="9295" spans="1:7" ht="15.6">
      <c r="A9295" s="19" t="s">
        <v>2953</v>
      </c>
      <c r="B9295" s="16" t="s">
        <v>2924</v>
      </c>
      <c r="C9295" s="16">
        <v>21</v>
      </c>
      <c r="D9295" s="16" t="s">
        <v>2930</v>
      </c>
      <c r="E9295" s="17" t="s">
        <v>2928</v>
      </c>
      <c r="F9295" s="24">
        <v>-75.687640599999995</v>
      </c>
      <c r="G9295" s="24">
        <v>4.8261624999999997</v>
      </c>
    </row>
    <row r="9296" spans="1:7" ht="15.6">
      <c r="A9296" s="19" t="s">
        <v>2954</v>
      </c>
      <c r="B9296" s="16" t="s">
        <v>2921</v>
      </c>
      <c r="C9296" s="16">
        <v>56</v>
      </c>
      <c r="D9296" s="16" t="s">
        <v>2925</v>
      </c>
      <c r="E9296" s="17" t="s">
        <v>2926</v>
      </c>
      <c r="F9296" s="24">
        <v>-75.685812499999997</v>
      </c>
      <c r="G9296" s="24">
        <v>4.8230624999999998</v>
      </c>
    </row>
    <row r="9297" spans="1:7" ht="15.6">
      <c r="A9297" s="19" t="s">
        <v>2953</v>
      </c>
      <c r="B9297" s="16" t="s">
        <v>2921</v>
      </c>
      <c r="C9297" s="16">
        <v>31</v>
      </c>
      <c r="D9297" s="16" t="s">
        <v>2930</v>
      </c>
      <c r="E9297" s="17" t="s">
        <v>2927</v>
      </c>
      <c r="F9297" s="24">
        <v>-75.690437500000002</v>
      </c>
      <c r="G9297" s="24">
        <v>4.8276874999999997</v>
      </c>
    </row>
    <row r="9298" spans="1:7" ht="15.6">
      <c r="A9298" s="19" t="s">
        <v>2953</v>
      </c>
      <c r="B9298" s="16" t="s">
        <v>2921</v>
      </c>
      <c r="C9298" s="16">
        <v>46</v>
      </c>
      <c r="D9298" s="16" t="s">
        <v>2922</v>
      </c>
      <c r="E9298" s="17" t="s">
        <v>2926</v>
      </c>
      <c r="F9298" s="24">
        <v>-75.606328099999999</v>
      </c>
      <c r="G9298" s="24">
        <v>4.9807375</v>
      </c>
    </row>
    <row r="9299" spans="1:7" ht="15.6">
      <c r="A9299" s="19" t="s">
        <v>2954</v>
      </c>
      <c r="B9299" s="16" t="s">
        <v>2921</v>
      </c>
      <c r="C9299" s="16">
        <v>39</v>
      </c>
      <c r="D9299" s="16" t="s">
        <v>2922</v>
      </c>
      <c r="E9299" s="17" t="s">
        <v>2923</v>
      </c>
      <c r="F9299" s="24">
        <v>-75.692578100000006</v>
      </c>
      <c r="G9299" s="24">
        <v>4.8345374999999997</v>
      </c>
    </row>
    <row r="9300" spans="1:7" ht="15.6">
      <c r="A9300" s="19" t="s">
        <v>2952</v>
      </c>
      <c r="B9300" s="16" t="s">
        <v>2921</v>
      </c>
      <c r="C9300" s="16">
        <v>40</v>
      </c>
      <c r="D9300" s="16" t="s">
        <v>2922</v>
      </c>
      <c r="E9300" s="17" t="s">
        <v>2923</v>
      </c>
      <c r="F9300" s="24">
        <v>-75.681328100000002</v>
      </c>
      <c r="G9300" s="24">
        <v>4.8260624999999999</v>
      </c>
    </row>
    <row r="9301" spans="1:7" ht="15.6">
      <c r="A9301" s="19" t="s">
        <v>2962</v>
      </c>
      <c r="B9301" s="16" t="s">
        <v>2924</v>
      </c>
      <c r="C9301" s="16">
        <v>63</v>
      </c>
      <c r="D9301" s="16" t="s">
        <v>2922</v>
      </c>
      <c r="E9301" s="17" t="s">
        <v>2923</v>
      </c>
      <c r="F9301" s="24">
        <v>-75.708078099999994</v>
      </c>
      <c r="G9301" s="24">
        <v>4.7966875</v>
      </c>
    </row>
    <row r="9302" spans="1:7" ht="15.6">
      <c r="A9302" s="19" t="s">
        <v>2955</v>
      </c>
      <c r="B9302" s="16" t="s">
        <v>2924</v>
      </c>
      <c r="C9302" s="16">
        <v>32</v>
      </c>
      <c r="D9302" s="16" t="s">
        <v>2925</v>
      </c>
      <c r="E9302" s="17" t="s">
        <v>2927</v>
      </c>
      <c r="F9302" s="24">
        <v>-75.700687500000001</v>
      </c>
      <c r="G9302" s="24">
        <v>4.8101874999999996</v>
      </c>
    </row>
    <row r="9303" spans="1:7" ht="15.6">
      <c r="A9303" s="19" t="s">
        <v>2952</v>
      </c>
      <c r="B9303" s="16" t="s">
        <v>2921</v>
      </c>
      <c r="C9303" s="16">
        <v>68</v>
      </c>
      <c r="D9303" s="16" t="s">
        <v>2930</v>
      </c>
      <c r="E9303" s="17" t="s">
        <v>2927</v>
      </c>
      <c r="F9303" s="24">
        <v>-75.702703099999994</v>
      </c>
      <c r="G9303" s="24">
        <v>4.8144875000000003</v>
      </c>
    </row>
    <row r="9304" spans="1:7" ht="15.6">
      <c r="A9304" s="19" t="s">
        <v>2955</v>
      </c>
      <c r="B9304" s="16" t="s">
        <v>2924</v>
      </c>
      <c r="C9304" s="16">
        <v>28</v>
      </c>
      <c r="D9304" s="16" t="s">
        <v>2925</v>
      </c>
      <c r="E9304" s="17" t="s">
        <v>2927</v>
      </c>
      <c r="F9304" s="24">
        <v>-75.700687500000001</v>
      </c>
      <c r="G9304" s="24">
        <v>4.8101874999999996</v>
      </c>
    </row>
    <row r="9305" spans="1:7" ht="15.6">
      <c r="A9305" s="19" t="s">
        <v>2955</v>
      </c>
      <c r="B9305" s="16" t="s">
        <v>2921</v>
      </c>
      <c r="C9305" s="16">
        <v>22</v>
      </c>
      <c r="D9305" s="16" t="s">
        <v>2925</v>
      </c>
      <c r="E9305" s="17" t="s">
        <v>2927</v>
      </c>
      <c r="F9305" s="24">
        <v>-75.700687500000001</v>
      </c>
      <c r="G9305" s="24">
        <v>4.8101874999999996</v>
      </c>
    </row>
    <row r="9306" spans="1:7" ht="15.6">
      <c r="A9306" s="19" t="s">
        <v>2962</v>
      </c>
      <c r="B9306" s="16" t="s">
        <v>2921</v>
      </c>
      <c r="C9306" s="16">
        <v>39</v>
      </c>
      <c r="D9306" s="16" t="s">
        <v>2922</v>
      </c>
      <c r="E9306" s="17" t="s">
        <v>2923</v>
      </c>
      <c r="F9306" s="24">
        <v>-75.708078099999994</v>
      </c>
      <c r="G9306" s="24">
        <v>4.7966875</v>
      </c>
    </row>
    <row r="9307" spans="1:7" ht="15.6">
      <c r="A9307" s="19" t="s">
        <v>2960</v>
      </c>
      <c r="B9307" s="16" t="s">
        <v>2924</v>
      </c>
      <c r="C9307" s="16">
        <v>19</v>
      </c>
      <c r="D9307" s="16" t="s">
        <v>2929</v>
      </c>
      <c r="E9307" s="17" t="s">
        <v>2926</v>
      </c>
      <c r="F9307" s="24">
        <v>-75.691437500000006</v>
      </c>
      <c r="G9307" s="24">
        <v>4.8083125000000004</v>
      </c>
    </row>
    <row r="9308" spans="1:7" ht="15.6">
      <c r="A9308" s="19" t="s">
        <v>2955</v>
      </c>
      <c r="B9308" s="16" t="s">
        <v>2921</v>
      </c>
      <c r="C9308" s="16">
        <v>35</v>
      </c>
      <c r="D9308" s="16" t="s">
        <v>2925</v>
      </c>
      <c r="E9308" s="17" t="s">
        <v>2926</v>
      </c>
      <c r="F9308" s="24">
        <v>-75.702328100000003</v>
      </c>
      <c r="G9308" s="24">
        <v>4.8107875</v>
      </c>
    </row>
    <row r="9309" spans="1:7" ht="15.6">
      <c r="A9309" s="19" t="s">
        <v>2954</v>
      </c>
      <c r="B9309" s="16" t="s">
        <v>2921</v>
      </c>
      <c r="C9309" s="16">
        <v>28</v>
      </c>
      <c r="D9309" s="16" t="s">
        <v>2922</v>
      </c>
      <c r="E9309" s="17" t="s">
        <v>2923</v>
      </c>
      <c r="F9309" s="24">
        <v>-75.683437499999997</v>
      </c>
      <c r="G9309" s="24">
        <v>4.8354375000000003</v>
      </c>
    </row>
    <row r="9310" spans="1:7" ht="15.6">
      <c r="A9310" s="19" t="s">
        <v>2953</v>
      </c>
      <c r="B9310" s="16" t="s">
        <v>2921</v>
      </c>
      <c r="C9310" s="16">
        <v>36</v>
      </c>
      <c r="D9310" s="16" t="s">
        <v>2922</v>
      </c>
      <c r="E9310" s="17" t="s">
        <v>2923</v>
      </c>
      <c r="F9310" s="24">
        <v>-75.692187500000003</v>
      </c>
      <c r="G9310" s="24">
        <v>4.8268125</v>
      </c>
    </row>
    <row r="9311" spans="1:7" ht="15.6">
      <c r="A9311" s="19" t="s">
        <v>2960</v>
      </c>
      <c r="B9311" s="16" t="s">
        <v>2921</v>
      </c>
      <c r="C9311" s="16">
        <v>24</v>
      </c>
      <c r="D9311" s="16" t="s">
        <v>2925</v>
      </c>
      <c r="E9311" s="17" t="s">
        <v>2926</v>
      </c>
      <c r="F9311" s="24">
        <v>-75.691437500000006</v>
      </c>
      <c r="G9311" s="24">
        <v>4.8083125000000004</v>
      </c>
    </row>
    <row r="9312" spans="1:7" ht="15.6">
      <c r="A9312" s="19" t="s">
        <v>2962</v>
      </c>
      <c r="B9312" s="16" t="s">
        <v>2931</v>
      </c>
      <c r="C9312" s="16">
        <v>37</v>
      </c>
      <c r="D9312" s="16" t="s">
        <v>2922</v>
      </c>
      <c r="E9312" s="17" t="s">
        <v>2923</v>
      </c>
      <c r="F9312" s="24">
        <v>-75.708078099999994</v>
      </c>
      <c r="G9312" s="24">
        <v>4.7966875</v>
      </c>
    </row>
    <row r="9313" spans="1:7" ht="15.6">
      <c r="A9313" s="19" t="s">
        <v>2953</v>
      </c>
      <c r="B9313" s="16" t="s">
        <v>2921</v>
      </c>
      <c r="C9313" s="16">
        <v>17</v>
      </c>
      <c r="D9313" s="16" t="s">
        <v>2922</v>
      </c>
      <c r="E9313" s="17" t="s">
        <v>2923</v>
      </c>
      <c r="F9313" s="24">
        <v>-75.692187500000003</v>
      </c>
      <c r="G9313" s="24">
        <v>4.8268125</v>
      </c>
    </row>
    <row r="9314" spans="1:7" ht="15.6">
      <c r="A9314" s="19" t="s">
        <v>2954</v>
      </c>
      <c r="B9314" s="16" t="s">
        <v>2924</v>
      </c>
      <c r="C9314" s="16">
        <v>25</v>
      </c>
      <c r="D9314" s="16" t="s">
        <v>2925</v>
      </c>
      <c r="E9314" s="17" t="s">
        <v>2926</v>
      </c>
      <c r="F9314" s="24">
        <v>-75.685953100000006</v>
      </c>
      <c r="G9314" s="24">
        <v>4.8237375</v>
      </c>
    </row>
    <row r="9315" spans="1:7" ht="15.6">
      <c r="A9315" s="19" t="s">
        <v>2960</v>
      </c>
      <c r="B9315" s="16" t="s">
        <v>2924</v>
      </c>
      <c r="C9315" s="16">
        <v>27</v>
      </c>
      <c r="D9315" s="16" t="s">
        <v>2925</v>
      </c>
      <c r="E9315" s="17" t="s">
        <v>2926</v>
      </c>
      <c r="F9315" s="24">
        <v>-75.691437500000006</v>
      </c>
      <c r="G9315" s="24">
        <v>4.8083125000000004</v>
      </c>
    </row>
    <row r="9316" spans="1:7" ht="15.6">
      <c r="A9316" s="19" t="s">
        <v>2962</v>
      </c>
      <c r="B9316" s="16" t="s">
        <v>2921</v>
      </c>
      <c r="C9316" s="16">
        <v>26</v>
      </c>
      <c r="D9316" s="16" t="s">
        <v>2922</v>
      </c>
      <c r="E9316" s="17" t="s">
        <v>2923</v>
      </c>
      <c r="F9316" s="24">
        <v>-75.708078099999994</v>
      </c>
      <c r="G9316" s="24">
        <v>4.7966875</v>
      </c>
    </row>
    <row r="9317" spans="1:7" ht="15.6">
      <c r="A9317" s="19" t="s">
        <v>2961</v>
      </c>
      <c r="B9317" s="16" t="s">
        <v>2924</v>
      </c>
      <c r="C9317" s="16">
        <v>25</v>
      </c>
      <c r="D9317" s="16" t="s">
        <v>2922</v>
      </c>
      <c r="E9317" s="17" t="s">
        <v>2923</v>
      </c>
      <c r="F9317" s="24">
        <v>-75.683640600000004</v>
      </c>
      <c r="G9317" s="24">
        <v>4.8248875</v>
      </c>
    </row>
    <row r="9318" spans="1:7" ht="15.6">
      <c r="A9318" s="19" t="s">
        <v>2961</v>
      </c>
      <c r="B9318" s="16" t="s">
        <v>2921</v>
      </c>
      <c r="C9318" s="16">
        <v>54</v>
      </c>
      <c r="D9318" s="16" t="s">
        <v>2922</v>
      </c>
      <c r="E9318" s="17" t="s">
        <v>2923</v>
      </c>
      <c r="F9318" s="24">
        <v>-75.683640600000004</v>
      </c>
      <c r="G9318" s="24">
        <v>4.8248875</v>
      </c>
    </row>
    <row r="9319" spans="1:7" ht="15.6">
      <c r="A9319" s="19" t="s">
        <v>2961</v>
      </c>
      <c r="B9319" s="16" t="s">
        <v>2924</v>
      </c>
      <c r="C9319" s="16">
        <v>18</v>
      </c>
      <c r="D9319" s="16" t="s">
        <v>2922</v>
      </c>
      <c r="E9319" s="17" t="s">
        <v>2923</v>
      </c>
      <c r="F9319" s="24">
        <v>-75.683640600000004</v>
      </c>
      <c r="G9319" s="24">
        <v>4.8248875</v>
      </c>
    </row>
    <row r="9320" spans="1:7" ht="15.6">
      <c r="A9320" s="19" t="s">
        <v>2961</v>
      </c>
      <c r="B9320" s="16" t="s">
        <v>2921</v>
      </c>
      <c r="C9320" s="16">
        <v>34</v>
      </c>
      <c r="D9320" s="16" t="s">
        <v>2925</v>
      </c>
      <c r="E9320" s="17" t="s">
        <v>2927</v>
      </c>
      <c r="F9320" s="24">
        <v>-75.684671899999998</v>
      </c>
      <c r="G9320" s="24">
        <v>4.8202125000000002</v>
      </c>
    </row>
    <row r="9321" spans="1:7" ht="15.6">
      <c r="A9321" s="19" t="s">
        <v>2952</v>
      </c>
      <c r="B9321" s="16" t="s">
        <v>2924</v>
      </c>
      <c r="C9321" s="16">
        <v>27</v>
      </c>
      <c r="D9321" s="16" t="s">
        <v>2922</v>
      </c>
      <c r="E9321" s="17" t="s">
        <v>2923</v>
      </c>
      <c r="F9321" s="24">
        <v>-75.694687500000001</v>
      </c>
      <c r="G9321" s="24">
        <v>4.8143124999999998</v>
      </c>
    </row>
    <row r="9322" spans="1:7" ht="15.6">
      <c r="A9322" s="19" t="s">
        <v>2953</v>
      </c>
      <c r="B9322" s="16" t="s">
        <v>2921</v>
      </c>
      <c r="C9322" s="16">
        <v>45</v>
      </c>
      <c r="D9322" s="16" t="s">
        <v>2925</v>
      </c>
      <c r="E9322" s="17" t="s">
        <v>2926</v>
      </c>
      <c r="F9322" s="24">
        <v>-75.688109400000002</v>
      </c>
      <c r="G9322" s="24">
        <v>4.8264374999999999</v>
      </c>
    </row>
    <row r="9323" spans="1:7" ht="15.6">
      <c r="A9323" s="19" t="s">
        <v>2962</v>
      </c>
      <c r="B9323" s="16" t="s">
        <v>2921</v>
      </c>
      <c r="C9323" s="16">
        <v>27</v>
      </c>
      <c r="D9323" s="16" t="s">
        <v>2922</v>
      </c>
      <c r="E9323" s="17" t="s">
        <v>2923</v>
      </c>
      <c r="F9323" s="24">
        <v>-75.715015600000001</v>
      </c>
      <c r="G9323" s="24">
        <v>4.8012874999999999</v>
      </c>
    </row>
    <row r="9324" spans="1:7" ht="15.6">
      <c r="A9324" s="19" t="s">
        <v>2952</v>
      </c>
      <c r="B9324" s="16" t="s">
        <v>2921</v>
      </c>
      <c r="C9324" s="16">
        <v>55</v>
      </c>
      <c r="D9324" s="16" t="s">
        <v>2925</v>
      </c>
      <c r="E9324" s="17" t="s">
        <v>2928</v>
      </c>
      <c r="F9324" s="24">
        <v>-75.702562499999999</v>
      </c>
      <c r="G9324" s="24">
        <v>4.8161874999999998</v>
      </c>
    </row>
    <row r="9325" spans="1:7" ht="15.6">
      <c r="A9325" s="19" t="s">
        <v>2954</v>
      </c>
      <c r="B9325" s="16" t="s">
        <v>2921</v>
      </c>
      <c r="C9325" s="16">
        <v>26</v>
      </c>
      <c r="D9325" s="16" t="s">
        <v>2922</v>
      </c>
      <c r="E9325" s="17" t="s">
        <v>2923</v>
      </c>
      <c r="F9325" s="24">
        <v>-75.671984399999999</v>
      </c>
      <c r="G9325" s="24">
        <v>4.8426625000000003</v>
      </c>
    </row>
    <row r="9326" spans="1:7" ht="15.6">
      <c r="A9326" s="19" t="s">
        <v>2958</v>
      </c>
      <c r="B9326" s="16" t="s">
        <v>2924</v>
      </c>
      <c r="C9326" s="16">
        <v>17</v>
      </c>
      <c r="D9326" s="16" t="s">
        <v>2922</v>
      </c>
      <c r="E9326" s="17" t="s">
        <v>2923</v>
      </c>
      <c r="F9326" s="24">
        <v>-75.701562499999994</v>
      </c>
      <c r="G9326" s="24">
        <v>4.7808124999999997</v>
      </c>
    </row>
    <row r="9327" spans="1:7" ht="15.6">
      <c r="A9327" s="19" t="s">
        <v>2958</v>
      </c>
      <c r="B9327" s="16" t="s">
        <v>2921</v>
      </c>
      <c r="C9327" s="16">
        <v>16</v>
      </c>
      <c r="D9327" s="16" t="s">
        <v>2922</v>
      </c>
      <c r="E9327" s="17" t="s">
        <v>2923</v>
      </c>
      <c r="F9327" s="24">
        <v>-75.708562499999999</v>
      </c>
      <c r="G9327" s="24">
        <v>4.8021874999999996</v>
      </c>
    </row>
    <row r="9328" spans="1:7" ht="15.6">
      <c r="A9328" s="19" t="s">
        <v>2958</v>
      </c>
      <c r="B9328" s="16" t="s">
        <v>2924</v>
      </c>
      <c r="C9328" s="16">
        <v>22</v>
      </c>
      <c r="D9328" s="16" t="s">
        <v>2922</v>
      </c>
      <c r="E9328" s="17" t="s">
        <v>2923</v>
      </c>
      <c r="F9328" s="24">
        <v>-75.6983125</v>
      </c>
      <c r="G9328" s="24">
        <v>4.8136875000000003</v>
      </c>
    </row>
    <row r="9329" spans="1:7" ht="15.6">
      <c r="A9329" s="19" t="s">
        <v>2958</v>
      </c>
      <c r="B9329" s="16" t="s">
        <v>2921</v>
      </c>
      <c r="C9329" s="16">
        <v>32</v>
      </c>
      <c r="D9329" s="16" t="s">
        <v>2930</v>
      </c>
      <c r="E9329" s="17" t="s">
        <v>2928</v>
      </c>
      <c r="F9329" s="24">
        <v>-75.694687500000001</v>
      </c>
      <c r="G9329" s="24">
        <v>4.8143124999999998</v>
      </c>
    </row>
    <row r="9330" spans="1:7" ht="15.6">
      <c r="A9330" s="19" t="s">
        <v>2958</v>
      </c>
      <c r="B9330" s="16" t="s">
        <v>2921</v>
      </c>
      <c r="C9330" s="16">
        <v>61</v>
      </c>
      <c r="D9330" s="16" t="s">
        <v>2925</v>
      </c>
      <c r="E9330" s="17" t="s">
        <v>2926</v>
      </c>
      <c r="F9330" s="24">
        <v>-75.694812499999998</v>
      </c>
      <c r="G9330" s="24">
        <v>4.8125625000000003</v>
      </c>
    </row>
    <row r="9331" spans="1:7" ht="15.6">
      <c r="A9331" s="19" t="s">
        <v>2958</v>
      </c>
      <c r="B9331" s="16" t="s">
        <v>2921</v>
      </c>
      <c r="C9331" s="16">
        <v>51</v>
      </c>
      <c r="D9331" s="16" t="s">
        <v>2925</v>
      </c>
      <c r="E9331" s="17" t="s">
        <v>2926</v>
      </c>
      <c r="F9331" s="24">
        <v>-75.694562500000004</v>
      </c>
      <c r="G9331" s="24">
        <v>4.8128124999999997</v>
      </c>
    </row>
    <row r="9332" spans="1:7" ht="15.6">
      <c r="A9332" s="19" t="s">
        <v>2958</v>
      </c>
      <c r="B9332" s="16" t="s">
        <v>2924</v>
      </c>
      <c r="C9332" s="16">
        <v>20</v>
      </c>
      <c r="D9332" s="16" t="s">
        <v>2925</v>
      </c>
      <c r="E9332" s="17" t="s">
        <v>2926</v>
      </c>
      <c r="F9332" s="24">
        <v>-75.694328100000007</v>
      </c>
      <c r="G9332" s="24">
        <v>4.8124874999999996</v>
      </c>
    </row>
    <row r="9333" spans="1:7" ht="15.6">
      <c r="A9333" s="19" t="s">
        <v>2958</v>
      </c>
      <c r="B9333" s="16" t="s">
        <v>2921</v>
      </c>
      <c r="C9333" s="16">
        <v>34</v>
      </c>
      <c r="D9333" s="16" t="s">
        <v>2922</v>
      </c>
      <c r="E9333" s="17" t="s">
        <v>2923</v>
      </c>
      <c r="F9333" s="24">
        <v>-75.692187500000003</v>
      </c>
      <c r="G9333" s="24">
        <v>4.7969375000000003</v>
      </c>
    </row>
    <row r="9334" spans="1:7" ht="15.6">
      <c r="A9334" s="19" t="s">
        <v>2958</v>
      </c>
      <c r="B9334" s="16" t="s">
        <v>2921</v>
      </c>
      <c r="C9334" s="16">
        <v>33</v>
      </c>
      <c r="D9334" s="16" t="s">
        <v>2925</v>
      </c>
      <c r="E9334" s="17" t="s">
        <v>2926</v>
      </c>
      <c r="F9334" s="24">
        <v>-75.694812499999998</v>
      </c>
      <c r="G9334" s="24">
        <v>4.8125625000000003</v>
      </c>
    </row>
    <row r="9335" spans="1:7" ht="15.6">
      <c r="A9335" s="19" t="s">
        <v>2958</v>
      </c>
      <c r="B9335" s="16" t="s">
        <v>2921</v>
      </c>
      <c r="C9335" s="16">
        <v>32</v>
      </c>
      <c r="D9335" s="16" t="s">
        <v>2925</v>
      </c>
      <c r="E9335" s="17" t="s">
        <v>2926</v>
      </c>
      <c r="F9335" s="24">
        <v>-75.694812499999998</v>
      </c>
      <c r="G9335" s="24">
        <v>4.8125625000000003</v>
      </c>
    </row>
    <row r="9336" spans="1:7" ht="15.6">
      <c r="A9336" s="19" t="s">
        <v>2958</v>
      </c>
      <c r="B9336" s="16" t="s">
        <v>2921</v>
      </c>
      <c r="C9336" s="16">
        <v>19</v>
      </c>
      <c r="D9336" s="16" t="s">
        <v>2925</v>
      </c>
      <c r="E9336" s="17" t="s">
        <v>2926</v>
      </c>
      <c r="F9336" s="24">
        <v>-75.694812499999998</v>
      </c>
      <c r="G9336" s="24">
        <v>4.8125625000000003</v>
      </c>
    </row>
    <row r="9337" spans="1:7" ht="15.6">
      <c r="A9337" s="19" t="s">
        <v>2958</v>
      </c>
      <c r="B9337" s="16" t="s">
        <v>2921</v>
      </c>
      <c r="C9337" s="16">
        <v>21</v>
      </c>
      <c r="D9337" s="16" t="s">
        <v>2925</v>
      </c>
      <c r="E9337" s="17" t="s">
        <v>2928</v>
      </c>
      <c r="F9337" s="24">
        <v>-75.694687500000001</v>
      </c>
      <c r="G9337" s="24">
        <v>4.8143124999999998</v>
      </c>
    </row>
    <row r="9338" spans="1:7" ht="15.6">
      <c r="A9338" s="19" t="s">
        <v>2960</v>
      </c>
      <c r="B9338" s="16" t="s">
        <v>2921</v>
      </c>
      <c r="C9338" s="16">
        <v>24</v>
      </c>
      <c r="D9338" s="16" t="s">
        <v>2922</v>
      </c>
      <c r="E9338" s="17" t="s">
        <v>2923</v>
      </c>
      <c r="F9338" s="24">
        <v>-75.713062500000007</v>
      </c>
      <c r="G9338" s="24">
        <v>4.8164375000000001</v>
      </c>
    </row>
    <row r="9339" spans="1:7" ht="15.6">
      <c r="A9339" s="19" t="s">
        <v>2958</v>
      </c>
      <c r="B9339" s="16" t="s">
        <v>2924</v>
      </c>
      <c r="C9339" s="16">
        <v>27</v>
      </c>
      <c r="D9339" s="16" t="s">
        <v>2925</v>
      </c>
      <c r="E9339" s="17" t="s">
        <v>2926</v>
      </c>
      <c r="F9339" s="24">
        <v>-75.694812499999998</v>
      </c>
      <c r="G9339" s="24">
        <v>4.8125625000000003</v>
      </c>
    </row>
    <row r="9340" spans="1:7" ht="15.6">
      <c r="A9340" s="19" t="s">
        <v>2958</v>
      </c>
      <c r="B9340" s="16" t="s">
        <v>2921</v>
      </c>
      <c r="C9340" s="16">
        <v>20</v>
      </c>
      <c r="D9340" s="16" t="s">
        <v>2929</v>
      </c>
      <c r="E9340" s="17" t="s">
        <v>2928</v>
      </c>
      <c r="F9340" s="24">
        <v>-75.687812500000007</v>
      </c>
      <c r="G9340" s="24">
        <v>4.7953124999999996</v>
      </c>
    </row>
    <row r="9341" spans="1:7" ht="15.6">
      <c r="A9341" s="19" t="s">
        <v>2958</v>
      </c>
      <c r="B9341" s="16" t="s">
        <v>2924</v>
      </c>
      <c r="C9341" s="16">
        <v>31</v>
      </c>
      <c r="D9341" s="16" t="s">
        <v>2930</v>
      </c>
      <c r="E9341" s="17" t="s">
        <v>2927</v>
      </c>
      <c r="F9341" s="24">
        <v>-75.694687500000001</v>
      </c>
      <c r="G9341" s="24">
        <v>4.8103125000000002</v>
      </c>
    </row>
    <row r="9342" spans="1:7" ht="15.6">
      <c r="A9342" s="19" t="s">
        <v>2958</v>
      </c>
      <c r="B9342" s="16" t="s">
        <v>2921</v>
      </c>
      <c r="C9342" s="16">
        <v>15</v>
      </c>
      <c r="D9342" s="16" t="s">
        <v>2922</v>
      </c>
      <c r="E9342" s="17" t="s">
        <v>2923</v>
      </c>
      <c r="F9342" s="24">
        <v>-75.611812499999999</v>
      </c>
      <c r="G9342" s="24">
        <v>4.7591875000000003</v>
      </c>
    </row>
    <row r="9343" spans="1:7" ht="15.6">
      <c r="A9343" s="19" t="s">
        <v>2958</v>
      </c>
      <c r="B9343" s="16" t="s">
        <v>2921</v>
      </c>
      <c r="C9343" s="16">
        <v>21</v>
      </c>
      <c r="D9343" s="16" t="s">
        <v>2925</v>
      </c>
      <c r="E9343" s="17" t="s">
        <v>2928</v>
      </c>
      <c r="F9343" s="24">
        <v>-75.694687500000001</v>
      </c>
      <c r="G9343" s="24">
        <v>4.8143124999999998</v>
      </c>
    </row>
    <row r="9344" spans="1:7" ht="15.6">
      <c r="A9344" s="19" t="s">
        <v>2962</v>
      </c>
      <c r="B9344" s="16" t="s">
        <v>2921</v>
      </c>
      <c r="C9344" s="16">
        <v>35</v>
      </c>
      <c r="D9344" s="16" t="s">
        <v>2922</v>
      </c>
      <c r="E9344" s="17" t="s">
        <v>2923</v>
      </c>
      <c r="F9344" s="24">
        <v>-75.715015600000001</v>
      </c>
      <c r="G9344" s="24">
        <v>4.8012874999999999</v>
      </c>
    </row>
    <row r="9345" spans="1:7" ht="15.6">
      <c r="A9345" s="19" t="s">
        <v>2960</v>
      </c>
      <c r="B9345" s="16" t="s">
        <v>2924</v>
      </c>
      <c r="C9345" s="16">
        <v>55</v>
      </c>
      <c r="D9345" s="16" t="s">
        <v>2925</v>
      </c>
      <c r="E9345" s="17" t="s">
        <v>2926</v>
      </c>
      <c r="F9345" s="24">
        <v>-75.691437500000006</v>
      </c>
      <c r="G9345" s="24">
        <v>4.8083125000000004</v>
      </c>
    </row>
    <row r="9346" spans="1:7" ht="15.6">
      <c r="A9346" s="19" t="s">
        <v>2955</v>
      </c>
      <c r="B9346" s="16" t="s">
        <v>2924</v>
      </c>
      <c r="C9346" s="16">
        <v>22</v>
      </c>
      <c r="D9346" s="16" t="s">
        <v>2925</v>
      </c>
      <c r="E9346" s="17" t="s">
        <v>2928</v>
      </c>
      <c r="F9346" s="24">
        <v>-75.701921900000002</v>
      </c>
      <c r="G9346" s="24">
        <v>4.8108374999999999</v>
      </c>
    </row>
    <row r="9347" spans="1:7" ht="15.6">
      <c r="A9347" s="19" t="s">
        <v>2955</v>
      </c>
      <c r="B9347" s="16" t="s">
        <v>2921</v>
      </c>
      <c r="C9347" s="16">
        <v>35</v>
      </c>
      <c r="D9347" s="16" t="s">
        <v>2925</v>
      </c>
      <c r="E9347" s="17" t="s">
        <v>2928</v>
      </c>
      <c r="F9347" s="24">
        <v>-75.702265600000004</v>
      </c>
      <c r="G9347" s="24">
        <v>4.8120124999999998</v>
      </c>
    </row>
    <row r="9348" spans="1:7" ht="15.6">
      <c r="A9348" s="19" t="s">
        <v>2960</v>
      </c>
      <c r="B9348" s="16" t="s">
        <v>2921</v>
      </c>
      <c r="C9348" s="16">
        <v>35</v>
      </c>
      <c r="D9348" s="16" t="s">
        <v>2925</v>
      </c>
      <c r="E9348" s="17" t="s">
        <v>2926</v>
      </c>
      <c r="F9348" s="24">
        <v>-75.691437500000006</v>
      </c>
      <c r="G9348" s="24">
        <v>4.8083125000000004</v>
      </c>
    </row>
    <row r="9349" spans="1:7" ht="15.6">
      <c r="A9349" s="19" t="s">
        <v>2958</v>
      </c>
      <c r="B9349" s="16" t="s">
        <v>2924</v>
      </c>
      <c r="C9349" s="16">
        <v>25</v>
      </c>
      <c r="D9349" s="16" t="s">
        <v>2929</v>
      </c>
      <c r="E9349" s="17" t="s">
        <v>2926</v>
      </c>
      <c r="F9349" s="24">
        <v>-75.711937500000005</v>
      </c>
      <c r="G9349" s="24">
        <v>4.8166874999999996</v>
      </c>
    </row>
    <row r="9350" spans="1:7" ht="15.6">
      <c r="A9350" s="19" t="s">
        <v>2954</v>
      </c>
      <c r="B9350" s="16" t="s">
        <v>2921</v>
      </c>
      <c r="C9350" s="16">
        <v>43</v>
      </c>
      <c r="D9350" s="16" t="s">
        <v>2925</v>
      </c>
      <c r="E9350" s="17" t="s">
        <v>2926</v>
      </c>
      <c r="F9350" s="24">
        <v>-75.685812499999997</v>
      </c>
      <c r="G9350" s="24">
        <v>4.8230624999999998</v>
      </c>
    </row>
    <row r="9351" spans="1:7" ht="15.6">
      <c r="A9351" s="19" t="s">
        <v>2955</v>
      </c>
      <c r="B9351" s="16" t="s">
        <v>2924</v>
      </c>
      <c r="C9351" s="16">
        <v>32</v>
      </c>
      <c r="D9351" s="16" t="s">
        <v>2925</v>
      </c>
      <c r="E9351" s="17" t="s">
        <v>2928</v>
      </c>
      <c r="F9351" s="24">
        <v>-75.701921900000002</v>
      </c>
      <c r="G9351" s="24">
        <v>4.8108374999999999</v>
      </c>
    </row>
    <row r="9352" spans="1:7" ht="15.6">
      <c r="A9352" s="19" t="s">
        <v>2955</v>
      </c>
      <c r="B9352" s="16" t="s">
        <v>2924</v>
      </c>
      <c r="C9352" s="16">
        <v>38</v>
      </c>
      <c r="D9352" s="16" t="s">
        <v>2925</v>
      </c>
      <c r="E9352" s="17" t="s">
        <v>2926</v>
      </c>
      <c r="F9352" s="24">
        <v>-75.702328100000003</v>
      </c>
      <c r="G9352" s="24">
        <v>4.8114125000000003</v>
      </c>
    </row>
    <row r="9353" spans="1:7" ht="15.6">
      <c r="A9353" s="19" t="s">
        <v>2955</v>
      </c>
      <c r="B9353" s="16" t="s">
        <v>2921</v>
      </c>
      <c r="C9353" s="16">
        <v>31</v>
      </c>
      <c r="D9353" s="16" t="s">
        <v>2925</v>
      </c>
      <c r="E9353" s="17" t="s">
        <v>2926</v>
      </c>
      <c r="F9353" s="24">
        <v>-75.702328100000003</v>
      </c>
      <c r="G9353" s="24">
        <v>4.8114125000000003</v>
      </c>
    </row>
    <row r="9354" spans="1:7" ht="15.6">
      <c r="A9354" s="19" t="s">
        <v>2952</v>
      </c>
      <c r="B9354" s="16" t="s">
        <v>2924</v>
      </c>
      <c r="C9354" s="16">
        <v>38</v>
      </c>
      <c r="D9354" s="16" t="s">
        <v>2930</v>
      </c>
      <c r="E9354" s="17" t="s">
        <v>2928</v>
      </c>
      <c r="F9354" s="24">
        <v>-75.704484399999998</v>
      </c>
      <c r="G9354" s="24">
        <v>4.8157624999999999</v>
      </c>
    </row>
    <row r="9355" spans="1:7" ht="15.6">
      <c r="A9355" s="19" t="s">
        <v>2962</v>
      </c>
      <c r="B9355" s="16" t="s">
        <v>2924</v>
      </c>
      <c r="C9355" s="16">
        <v>37</v>
      </c>
      <c r="D9355" s="16" t="s">
        <v>2922</v>
      </c>
      <c r="E9355" s="17" t="s">
        <v>2927</v>
      </c>
      <c r="F9355" s="24">
        <v>-75.706765599999997</v>
      </c>
      <c r="G9355" s="24">
        <v>4.8019375000000002</v>
      </c>
    </row>
    <row r="9356" spans="1:7" ht="15.6">
      <c r="A9356" s="19" t="s">
        <v>2954</v>
      </c>
      <c r="B9356" s="16" t="s">
        <v>2921</v>
      </c>
      <c r="C9356" s="16">
        <v>36</v>
      </c>
      <c r="D9356" s="16" t="s">
        <v>2925</v>
      </c>
      <c r="E9356" s="17" t="s">
        <v>2926</v>
      </c>
      <c r="F9356" s="24">
        <v>-75.685921899999997</v>
      </c>
      <c r="G9356" s="24">
        <v>4.8236875000000001</v>
      </c>
    </row>
    <row r="9357" spans="1:7" ht="15.6">
      <c r="A9357" s="19" t="s">
        <v>2952</v>
      </c>
      <c r="B9357" s="16" t="s">
        <v>2921</v>
      </c>
      <c r="C9357" s="16">
        <v>72</v>
      </c>
      <c r="D9357" s="16" t="s">
        <v>2930</v>
      </c>
      <c r="E9357" s="17" t="s">
        <v>2928</v>
      </c>
      <c r="F9357" s="24">
        <v>-75.702484400000003</v>
      </c>
      <c r="G9357" s="24">
        <v>4.8167625000000003</v>
      </c>
    </row>
    <row r="9358" spans="1:7" ht="15.6">
      <c r="A9358" s="19" t="s">
        <v>2955</v>
      </c>
      <c r="B9358" s="16" t="s">
        <v>2921</v>
      </c>
      <c r="C9358" s="16">
        <v>26</v>
      </c>
      <c r="D9358" s="16" t="s">
        <v>2925</v>
      </c>
      <c r="E9358" s="17" t="s">
        <v>2926</v>
      </c>
      <c r="F9358" s="24">
        <v>-75.702765600000006</v>
      </c>
      <c r="G9358" s="24">
        <v>4.8113625000000004</v>
      </c>
    </row>
    <row r="9359" spans="1:7" ht="15.6">
      <c r="A9359" s="19" t="s">
        <v>2953</v>
      </c>
      <c r="B9359" s="16" t="s">
        <v>2921</v>
      </c>
      <c r="C9359" s="16">
        <v>26</v>
      </c>
      <c r="D9359" s="16" t="s">
        <v>2930</v>
      </c>
      <c r="E9359" s="17" t="s">
        <v>2926</v>
      </c>
      <c r="F9359" s="24">
        <v>-75.687687499999996</v>
      </c>
      <c r="G9359" s="24">
        <v>4.8264374999999999</v>
      </c>
    </row>
    <row r="9360" spans="1:7" ht="15.6">
      <c r="A9360" s="19" t="s">
        <v>2954</v>
      </c>
      <c r="B9360" s="16" t="s">
        <v>2924</v>
      </c>
      <c r="C9360" s="16">
        <v>26</v>
      </c>
      <c r="D9360" s="16" t="s">
        <v>2922</v>
      </c>
      <c r="E9360" s="17" t="s">
        <v>2923</v>
      </c>
      <c r="F9360" s="24">
        <v>-75.684171899999996</v>
      </c>
      <c r="G9360" s="24">
        <v>4.8302125</v>
      </c>
    </row>
    <row r="9361" spans="1:7" ht="15.6">
      <c r="A9361" s="19" t="s">
        <v>2953</v>
      </c>
      <c r="B9361" s="16" t="s">
        <v>2921</v>
      </c>
      <c r="C9361" s="16">
        <v>35</v>
      </c>
      <c r="D9361" s="16" t="s">
        <v>2930</v>
      </c>
      <c r="E9361" s="17" t="s">
        <v>2927</v>
      </c>
      <c r="F9361" s="24">
        <v>-75.690437500000002</v>
      </c>
      <c r="G9361" s="24">
        <v>4.8276874999999997</v>
      </c>
    </row>
    <row r="9362" spans="1:7" ht="15.6">
      <c r="A9362" s="19" t="s">
        <v>2955</v>
      </c>
      <c r="B9362" s="16" t="s">
        <v>2924</v>
      </c>
      <c r="C9362" s="16">
        <v>30</v>
      </c>
      <c r="D9362" s="16" t="s">
        <v>2925</v>
      </c>
      <c r="E9362" s="17" t="s">
        <v>2926</v>
      </c>
      <c r="F9362" s="24">
        <v>-75.702765600000006</v>
      </c>
      <c r="G9362" s="24">
        <v>4.8113625000000004</v>
      </c>
    </row>
    <row r="9363" spans="1:7" ht="15.6">
      <c r="A9363" s="19" t="s">
        <v>2955</v>
      </c>
      <c r="B9363" s="16" t="s">
        <v>2921</v>
      </c>
      <c r="C9363" s="16">
        <v>41</v>
      </c>
      <c r="D9363" s="16" t="s">
        <v>2925</v>
      </c>
      <c r="E9363" s="17" t="s">
        <v>2926</v>
      </c>
      <c r="F9363" s="24">
        <v>-75.703015600000001</v>
      </c>
      <c r="G9363" s="24">
        <v>4.8105624999999996</v>
      </c>
    </row>
    <row r="9364" spans="1:7" ht="15.6">
      <c r="A9364" s="19" t="s">
        <v>2960</v>
      </c>
      <c r="B9364" s="16" t="s">
        <v>2924</v>
      </c>
      <c r="C9364" s="16">
        <v>49</v>
      </c>
      <c r="D9364" s="16" t="s">
        <v>2925</v>
      </c>
      <c r="E9364" s="17" t="s">
        <v>2926</v>
      </c>
      <c r="F9364" s="24">
        <v>-75.691437500000006</v>
      </c>
      <c r="G9364" s="24">
        <v>4.8083125000000004</v>
      </c>
    </row>
    <row r="9365" spans="1:7" ht="15.6">
      <c r="A9365" s="19" t="s">
        <v>2962</v>
      </c>
      <c r="B9365" s="16" t="s">
        <v>2924</v>
      </c>
      <c r="C9365" s="16">
        <v>34</v>
      </c>
      <c r="D9365" s="16" t="s">
        <v>2922</v>
      </c>
      <c r="E9365" s="17" t="s">
        <v>2923</v>
      </c>
      <c r="F9365" s="24">
        <v>-75.714015599999996</v>
      </c>
      <c r="G9365" s="24">
        <v>4.7922374999999997</v>
      </c>
    </row>
    <row r="9366" spans="1:7" ht="15.6">
      <c r="A9366" s="19" t="s">
        <v>2952</v>
      </c>
      <c r="B9366" s="16" t="s">
        <v>2924</v>
      </c>
      <c r="C9366" s="16">
        <v>39</v>
      </c>
      <c r="D9366" s="16" t="s">
        <v>2925</v>
      </c>
      <c r="E9366" s="17" t="s">
        <v>2927</v>
      </c>
      <c r="F9366" s="24">
        <v>-75.705859399999994</v>
      </c>
      <c r="G9366" s="24">
        <v>4.8162124999999998</v>
      </c>
    </row>
    <row r="9367" spans="1:7" ht="15.6">
      <c r="A9367" s="19" t="s">
        <v>2960</v>
      </c>
      <c r="B9367" s="16" t="s">
        <v>2921</v>
      </c>
      <c r="C9367" s="16">
        <v>35</v>
      </c>
      <c r="D9367" s="16" t="s">
        <v>2925</v>
      </c>
      <c r="E9367" s="17" t="s">
        <v>2926</v>
      </c>
      <c r="F9367" s="24">
        <v>-75.691437500000006</v>
      </c>
      <c r="G9367" s="24">
        <v>4.8083125000000004</v>
      </c>
    </row>
    <row r="9368" spans="1:7" ht="15.6">
      <c r="A9368" s="19" t="s">
        <v>2951</v>
      </c>
      <c r="B9368" s="16" t="s">
        <v>2921</v>
      </c>
      <c r="C9368" s="16">
        <v>23</v>
      </c>
      <c r="D9368" s="16" t="s">
        <v>2925</v>
      </c>
      <c r="E9368" s="17" t="s">
        <v>2926</v>
      </c>
      <c r="F9368" s="24">
        <v>-74.790937499999998</v>
      </c>
      <c r="G9368" s="24">
        <v>4.3106875000000002</v>
      </c>
    </row>
    <row r="9369" spans="1:7" ht="15.6">
      <c r="A9369" s="19" t="s">
        <v>2960</v>
      </c>
      <c r="B9369" s="16" t="s">
        <v>2924</v>
      </c>
      <c r="C9369" s="16">
        <v>50</v>
      </c>
      <c r="D9369" s="16" t="s">
        <v>2925</v>
      </c>
      <c r="E9369" s="17" t="s">
        <v>2926</v>
      </c>
      <c r="F9369" s="24">
        <v>-75.691437500000006</v>
      </c>
      <c r="G9369" s="24">
        <v>4.8083125000000004</v>
      </c>
    </row>
    <row r="9370" spans="1:7" ht="15.6">
      <c r="A9370" s="19" t="s">
        <v>2953</v>
      </c>
      <c r="B9370" s="16" t="s">
        <v>2921</v>
      </c>
      <c r="C9370" s="16">
        <v>17</v>
      </c>
      <c r="D9370" s="16" t="s">
        <v>2930</v>
      </c>
      <c r="E9370" s="17" t="s">
        <v>2926</v>
      </c>
      <c r="F9370" s="24">
        <v>-75.688812499999997</v>
      </c>
      <c r="G9370" s="24">
        <v>4.8270625000000003</v>
      </c>
    </row>
    <row r="9371" spans="1:7" ht="15.6">
      <c r="A9371" s="19" t="s">
        <v>2953</v>
      </c>
      <c r="B9371" s="16" t="s">
        <v>2924</v>
      </c>
      <c r="C9371" s="16">
        <v>17</v>
      </c>
      <c r="D9371" s="16" t="s">
        <v>2930</v>
      </c>
      <c r="E9371" s="17" t="s">
        <v>2926</v>
      </c>
      <c r="F9371" s="24">
        <v>-75.688812499999997</v>
      </c>
      <c r="G9371" s="24">
        <v>4.8270625000000003</v>
      </c>
    </row>
    <row r="9372" spans="1:7" ht="15.6">
      <c r="A9372" s="19" t="s">
        <v>2960</v>
      </c>
      <c r="B9372" s="16" t="s">
        <v>2924</v>
      </c>
      <c r="C9372" s="16">
        <v>18</v>
      </c>
      <c r="D9372" s="16" t="s">
        <v>2930</v>
      </c>
      <c r="E9372" s="17" t="s">
        <v>2926</v>
      </c>
      <c r="F9372" s="24">
        <v>-75.691437500000006</v>
      </c>
      <c r="G9372" s="24">
        <v>4.8083125000000004</v>
      </c>
    </row>
    <row r="9373" spans="1:7" ht="15.6">
      <c r="A9373" s="19" t="s">
        <v>2962</v>
      </c>
      <c r="B9373" s="16" t="s">
        <v>2921</v>
      </c>
      <c r="C9373" s="16">
        <v>50</v>
      </c>
      <c r="D9373" s="16" t="s">
        <v>2922</v>
      </c>
      <c r="E9373" s="17" t="s">
        <v>2923</v>
      </c>
      <c r="F9373" s="24">
        <v>-74.054187499999998</v>
      </c>
      <c r="G9373" s="24">
        <v>4.7553124999999996</v>
      </c>
    </row>
    <row r="9374" spans="1:7" ht="15.6">
      <c r="A9374" s="19" t="s">
        <v>2958</v>
      </c>
      <c r="B9374" s="16" t="s">
        <v>2921</v>
      </c>
      <c r="C9374" s="16">
        <v>24</v>
      </c>
      <c r="D9374" s="16" t="s">
        <v>2922</v>
      </c>
      <c r="E9374" s="17" t="s">
        <v>2923</v>
      </c>
      <c r="F9374" s="24">
        <v>-75.694687500000001</v>
      </c>
      <c r="G9374" s="24">
        <v>4.8143124999999998</v>
      </c>
    </row>
    <row r="9375" spans="1:7" ht="15.6">
      <c r="A9375" s="19" t="s">
        <v>2958</v>
      </c>
      <c r="B9375" s="16" t="s">
        <v>2921</v>
      </c>
      <c r="C9375" s="16">
        <v>42</v>
      </c>
      <c r="D9375" s="16" t="s">
        <v>2925</v>
      </c>
      <c r="E9375" s="17" t="s">
        <v>2928</v>
      </c>
      <c r="F9375" s="24">
        <v>-75.669187500000007</v>
      </c>
      <c r="G9375" s="24">
        <v>4.8411875000000002</v>
      </c>
    </row>
    <row r="9376" spans="1:7" ht="15.6">
      <c r="A9376" s="19" t="s">
        <v>2958</v>
      </c>
      <c r="B9376" s="16" t="s">
        <v>2921</v>
      </c>
      <c r="C9376" s="16">
        <v>26</v>
      </c>
      <c r="D9376" s="16" t="s">
        <v>2925</v>
      </c>
      <c r="E9376" s="17" t="s">
        <v>2928</v>
      </c>
      <c r="F9376" s="24">
        <v>-75.694687500000001</v>
      </c>
      <c r="G9376" s="24">
        <v>4.8143124999999998</v>
      </c>
    </row>
    <row r="9377" spans="1:7" ht="15.6">
      <c r="A9377" s="19" t="s">
        <v>2958</v>
      </c>
      <c r="B9377" s="16" t="s">
        <v>2924</v>
      </c>
      <c r="C9377" s="16">
        <v>32</v>
      </c>
      <c r="D9377" s="16" t="s">
        <v>2925</v>
      </c>
      <c r="E9377" s="17" t="s">
        <v>2926</v>
      </c>
      <c r="F9377" s="24">
        <v>-75.694437500000006</v>
      </c>
      <c r="G9377" s="24">
        <v>4.8133125000000003</v>
      </c>
    </row>
    <row r="9378" spans="1:7" ht="15.6">
      <c r="A9378" s="19" t="s">
        <v>2958</v>
      </c>
      <c r="B9378" s="16" t="s">
        <v>2921</v>
      </c>
      <c r="C9378" s="16">
        <v>20</v>
      </c>
      <c r="D9378" s="16" t="s">
        <v>2922</v>
      </c>
      <c r="E9378" s="17" t="s">
        <v>2923</v>
      </c>
      <c r="F9378" s="24">
        <v>-75.6983125</v>
      </c>
      <c r="G9378" s="24">
        <v>4.8136875000000003</v>
      </c>
    </row>
    <row r="9379" spans="1:7" ht="15.6">
      <c r="A9379" s="19" t="s">
        <v>2954</v>
      </c>
      <c r="B9379" s="16" t="s">
        <v>2921</v>
      </c>
      <c r="C9379" s="16">
        <v>20</v>
      </c>
      <c r="D9379" s="16" t="s">
        <v>2922</v>
      </c>
      <c r="E9379" s="17" t="s">
        <v>2923</v>
      </c>
      <c r="F9379" s="24">
        <v>-75.660828100000003</v>
      </c>
      <c r="G9379" s="24">
        <v>4.8507125000000002</v>
      </c>
    </row>
    <row r="9380" spans="1:7" ht="15.6">
      <c r="A9380" s="19" t="s">
        <v>2960</v>
      </c>
      <c r="B9380" s="16" t="s">
        <v>2921</v>
      </c>
      <c r="C9380" s="16">
        <v>18</v>
      </c>
      <c r="D9380" s="16" t="s">
        <v>2925</v>
      </c>
      <c r="E9380" s="17" t="s">
        <v>2926</v>
      </c>
      <c r="F9380" s="24">
        <v>-75.691437500000006</v>
      </c>
      <c r="G9380" s="24">
        <v>4.8083125000000004</v>
      </c>
    </row>
    <row r="9381" spans="1:7" ht="15.6">
      <c r="A9381" s="19" t="s">
        <v>2955</v>
      </c>
      <c r="B9381" s="16" t="s">
        <v>2921</v>
      </c>
      <c r="C9381" s="16">
        <v>19</v>
      </c>
      <c r="D9381" s="16" t="s">
        <v>2925</v>
      </c>
      <c r="E9381" s="17" t="s">
        <v>2926</v>
      </c>
      <c r="F9381" s="24">
        <v>-75.702578099999997</v>
      </c>
      <c r="G9381" s="24">
        <v>4.8110625000000002</v>
      </c>
    </row>
    <row r="9382" spans="1:7" ht="15.6">
      <c r="A9382" s="19" t="s">
        <v>2962</v>
      </c>
      <c r="B9382" s="16" t="s">
        <v>2921</v>
      </c>
      <c r="C9382" s="16">
        <v>38</v>
      </c>
      <c r="D9382" s="16" t="s">
        <v>2922</v>
      </c>
      <c r="E9382" s="17" t="s">
        <v>2926</v>
      </c>
      <c r="F9382" s="24">
        <v>-75.708421900000005</v>
      </c>
      <c r="G9382" s="24">
        <v>4.7999875000000003</v>
      </c>
    </row>
    <row r="9383" spans="1:7" ht="15.6">
      <c r="A9383" s="19" t="s">
        <v>2953</v>
      </c>
      <c r="B9383" s="16" t="s">
        <v>2921</v>
      </c>
      <c r="C9383" s="16">
        <v>24</v>
      </c>
      <c r="D9383" s="16" t="s">
        <v>2925</v>
      </c>
      <c r="E9383" s="17" t="s">
        <v>2926</v>
      </c>
      <c r="F9383" s="24">
        <v>-75.688296899999997</v>
      </c>
      <c r="G9383" s="24">
        <v>4.8263375000000002</v>
      </c>
    </row>
    <row r="9384" spans="1:7" ht="15.6">
      <c r="A9384" s="19" t="s">
        <v>2958</v>
      </c>
      <c r="B9384" s="16" t="s">
        <v>2924</v>
      </c>
      <c r="C9384" s="16">
        <v>21</v>
      </c>
      <c r="D9384" s="16" t="s">
        <v>2922</v>
      </c>
      <c r="E9384" s="17" t="s">
        <v>2923</v>
      </c>
      <c r="F9384" s="24">
        <v>-75.6983125</v>
      </c>
      <c r="G9384" s="24">
        <v>4.8136875000000003</v>
      </c>
    </row>
    <row r="9385" spans="1:7" ht="15.6">
      <c r="A9385" s="19" t="s">
        <v>2960</v>
      </c>
      <c r="B9385" s="16" t="s">
        <v>2924</v>
      </c>
      <c r="C9385" s="16">
        <v>33</v>
      </c>
      <c r="D9385" s="16" t="s">
        <v>2925</v>
      </c>
      <c r="E9385" s="17" t="s">
        <v>2926</v>
      </c>
      <c r="F9385" s="24">
        <v>-75.691437500000006</v>
      </c>
      <c r="G9385" s="24">
        <v>4.8083125000000004</v>
      </c>
    </row>
    <row r="9386" spans="1:7" ht="15.6">
      <c r="A9386" s="19" t="s">
        <v>2962</v>
      </c>
      <c r="B9386" s="16" t="s">
        <v>2921</v>
      </c>
      <c r="C9386" s="16">
        <v>32</v>
      </c>
      <c r="D9386" s="16" t="s">
        <v>2930</v>
      </c>
      <c r="E9386" s="17" t="s">
        <v>2926</v>
      </c>
      <c r="F9386" s="24">
        <v>-75.708421900000005</v>
      </c>
      <c r="G9386" s="24">
        <v>4.7999875000000003</v>
      </c>
    </row>
    <row r="9387" spans="1:7" ht="15.6">
      <c r="A9387" s="19" t="s">
        <v>2958</v>
      </c>
      <c r="B9387" s="16" t="s">
        <v>2921</v>
      </c>
      <c r="C9387" s="16">
        <v>33</v>
      </c>
      <c r="D9387" s="16" t="s">
        <v>2925</v>
      </c>
      <c r="E9387" s="17" t="s">
        <v>2928</v>
      </c>
      <c r="F9387" s="24">
        <v>-75.694687500000001</v>
      </c>
      <c r="G9387" s="24">
        <v>4.8143124999999998</v>
      </c>
    </row>
    <row r="9388" spans="1:7" ht="15.6">
      <c r="A9388" s="19" t="s">
        <v>2951</v>
      </c>
      <c r="B9388" s="16" t="s">
        <v>2921</v>
      </c>
      <c r="C9388" s="16">
        <v>25</v>
      </c>
      <c r="D9388" s="16" t="s">
        <v>2925</v>
      </c>
      <c r="E9388" s="17" t="s">
        <v>2926</v>
      </c>
      <c r="F9388" s="24">
        <v>-74.791187500000007</v>
      </c>
      <c r="G9388" s="24">
        <v>4.3105624999999996</v>
      </c>
    </row>
    <row r="9389" spans="1:7" ht="15.6">
      <c r="A9389" s="19" t="s">
        <v>2962</v>
      </c>
      <c r="B9389" s="16" t="s">
        <v>2921</v>
      </c>
      <c r="C9389" s="16">
        <v>38</v>
      </c>
      <c r="D9389" s="16" t="s">
        <v>2930</v>
      </c>
      <c r="E9389" s="17" t="s">
        <v>2926</v>
      </c>
      <c r="F9389" s="24">
        <v>-75.708421900000005</v>
      </c>
      <c r="G9389" s="24">
        <v>4.7999875000000003</v>
      </c>
    </row>
    <row r="9390" spans="1:7" ht="15.6">
      <c r="A9390" s="19" t="s">
        <v>2951</v>
      </c>
      <c r="B9390" s="16" t="s">
        <v>2921</v>
      </c>
      <c r="C9390" s="16">
        <v>36</v>
      </c>
      <c r="D9390" s="16" t="s">
        <v>2930</v>
      </c>
      <c r="E9390" s="17" t="s">
        <v>2928</v>
      </c>
      <c r="F9390" s="24">
        <v>-74.791437500000001</v>
      </c>
      <c r="G9390" s="24">
        <v>4.3094374999999996</v>
      </c>
    </row>
    <row r="9391" spans="1:7" ht="15.6">
      <c r="A9391" s="19" t="s">
        <v>2960</v>
      </c>
      <c r="B9391" s="16" t="s">
        <v>2924</v>
      </c>
      <c r="C9391" s="16">
        <v>30</v>
      </c>
      <c r="D9391" s="16" t="s">
        <v>2925</v>
      </c>
      <c r="E9391" s="17" t="s">
        <v>2926</v>
      </c>
      <c r="F9391" s="24">
        <v>-75.691437500000006</v>
      </c>
      <c r="G9391" s="24">
        <v>4.8083125000000004</v>
      </c>
    </row>
    <row r="9392" spans="1:7" ht="15.6">
      <c r="A9392" s="19" t="s">
        <v>2962</v>
      </c>
      <c r="B9392" s="16" t="s">
        <v>2924</v>
      </c>
      <c r="C9392" s="16">
        <v>13</v>
      </c>
      <c r="D9392" s="16" t="s">
        <v>2929</v>
      </c>
      <c r="E9392" s="17" t="s">
        <v>2926</v>
      </c>
      <c r="F9392" s="24">
        <v>-75.708421900000005</v>
      </c>
      <c r="G9392" s="24">
        <v>4.7999875000000003</v>
      </c>
    </row>
    <row r="9393" spans="1:7" ht="15.6">
      <c r="A9393" s="19" t="s">
        <v>2951</v>
      </c>
      <c r="B9393" s="16" t="s">
        <v>2921</v>
      </c>
      <c r="C9393" s="16">
        <v>40</v>
      </c>
      <c r="D9393" s="16" t="s">
        <v>2930</v>
      </c>
      <c r="E9393" s="17" t="s">
        <v>2927</v>
      </c>
      <c r="F9393" s="24">
        <v>-74.793015600000004</v>
      </c>
      <c r="G9393" s="24">
        <v>4.3092625</v>
      </c>
    </row>
    <row r="9394" spans="1:7" ht="15.6">
      <c r="A9394" s="19" t="s">
        <v>2951</v>
      </c>
      <c r="B9394" s="16" t="s">
        <v>2924</v>
      </c>
      <c r="C9394" s="16">
        <v>14</v>
      </c>
      <c r="D9394" s="16" t="s">
        <v>2930</v>
      </c>
      <c r="E9394" s="17" t="s">
        <v>2926</v>
      </c>
      <c r="F9394" s="24">
        <v>-74.790859400000002</v>
      </c>
      <c r="G9394" s="24">
        <v>4.3098375000000004</v>
      </c>
    </row>
    <row r="9395" spans="1:7" ht="15.6">
      <c r="A9395" s="19" t="s">
        <v>2952</v>
      </c>
      <c r="B9395" s="16" t="s">
        <v>2924</v>
      </c>
      <c r="C9395" s="16">
        <v>45</v>
      </c>
      <c r="D9395" s="16" t="s">
        <v>2922</v>
      </c>
      <c r="E9395" s="17" t="s">
        <v>2923</v>
      </c>
      <c r="F9395" s="24">
        <v>-75.7056094</v>
      </c>
      <c r="G9395" s="24">
        <v>4.8185374999999997</v>
      </c>
    </row>
    <row r="9396" spans="1:7" ht="15.6">
      <c r="A9396" s="19" t="s">
        <v>2952</v>
      </c>
      <c r="B9396" s="16" t="s">
        <v>2924</v>
      </c>
      <c r="C9396" s="16">
        <v>46</v>
      </c>
      <c r="D9396" s="16" t="s">
        <v>2922</v>
      </c>
      <c r="E9396" s="17" t="s">
        <v>2923</v>
      </c>
      <c r="F9396" s="24">
        <v>-75.7056094</v>
      </c>
      <c r="G9396" s="24">
        <v>4.8185374999999997</v>
      </c>
    </row>
    <row r="9397" spans="1:7" ht="15.6">
      <c r="A9397" s="19" t="s">
        <v>2951</v>
      </c>
      <c r="B9397" s="16" t="s">
        <v>2924</v>
      </c>
      <c r="C9397" s="16">
        <v>34</v>
      </c>
      <c r="D9397" s="16" t="s">
        <v>2930</v>
      </c>
      <c r="E9397" s="17" t="s">
        <v>2928</v>
      </c>
      <c r="F9397" s="24">
        <v>-74.805937499999999</v>
      </c>
      <c r="G9397" s="24">
        <v>4.2980625000000003</v>
      </c>
    </row>
    <row r="9398" spans="1:7" ht="15.6">
      <c r="A9398" s="19" t="s">
        <v>2952</v>
      </c>
      <c r="B9398" s="16" t="s">
        <v>2924</v>
      </c>
      <c r="C9398" s="16">
        <v>63</v>
      </c>
      <c r="D9398" s="16" t="s">
        <v>2922</v>
      </c>
      <c r="E9398" s="17" t="s">
        <v>2923</v>
      </c>
      <c r="F9398" s="24">
        <v>-75.6984219</v>
      </c>
      <c r="G9398" s="24">
        <v>4.8151624999999996</v>
      </c>
    </row>
    <row r="9399" spans="1:7" ht="15.6">
      <c r="A9399" s="19" t="s">
        <v>2952</v>
      </c>
      <c r="B9399" s="16" t="s">
        <v>2921</v>
      </c>
      <c r="C9399" s="16">
        <v>34</v>
      </c>
      <c r="D9399" s="16" t="s">
        <v>2930</v>
      </c>
      <c r="E9399" s="17" t="s">
        <v>2927</v>
      </c>
      <c r="F9399" s="24">
        <v>-75.703546900000006</v>
      </c>
      <c r="G9399" s="24">
        <v>4.8144375000000004</v>
      </c>
    </row>
    <row r="9400" spans="1:7" ht="15.6">
      <c r="A9400" s="19" t="s">
        <v>2951</v>
      </c>
      <c r="B9400" s="16" t="s">
        <v>2921</v>
      </c>
      <c r="C9400" s="16">
        <v>31</v>
      </c>
      <c r="D9400" s="16" t="s">
        <v>2925</v>
      </c>
      <c r="E9400" s="17" t="s">
        <v>2926</v>
      </c>
      <c r="F9400" s="24">
        <v>-74.790562499999993</v>
      </c>
      <c r="G9400" s="24">
        <v>4.3108124999999999</v>
      </c>
    </row>
    <row r="9401" spans="1:7" ht="15.6">
      <c r="A9401" s="19" t="s">
        <v>2951</v>
      </c>
      <c r="B9401" s="16" t="s">
        <v>2921</v>
      </c>
      <c r="C9401" s="16">
        <v>21</v>
      </c>
      <c r="D9401" s="16" t="s">
        <v>2930</v>
      </c>
      <c r="E9401" s="17" t="s">
        <v>2928</v>
      </c>
      <c r="F9401" s="24">
        <v>-74.791312500000004</v>
      </c>
      <c r="G9401" s="24">
        <v>4.3088125000000002</v>
      </c>
    </row>
    <row r="9402" spans="1:7" ht="15.6">
      <c r="A9402" s="19" t="s">
        <v>2951</v>
      </c>
      <c r="B9402" s="16" t="s">
        <v>2924</v>
      </c>
      <c r="C9402" s="16">
        <v>25</v>
      </c>
      <c r="D9402" s="16" t="s">
        <v>2925</v>
      </c>
      <c r="E9402" s="17" t="s">
        <v>2926</v>
      </c>
      <c r="F9402" s="24">
        <v>-74.790812500000001</v>
      </c>
      <c r="G9402" s="24">
        <v>4.3106875000000002</v>
      </c>
    </row>
    <row r="9403" spans="1:7" ht="15.6">
      <c r="A9403" s="19" t="s">
        <v>2951</v>
      </c>
      <c r="B9403" s="16" t="s">
        <v>2921</v>
      </c>
      <c r="C9403" s="16">
        <v>27</v>
      </c>
      <c r="D9403" s="16" t="s">
        <v>2925</v>
      </c>
      <c r="E9403" s="17" t="s">
        <v>2926</v>
      </c>
      <c r="F9403" s="24">
        <v>-74.790796900000004</v>
      </c>
      <c r="G9403" s="24">
        <v>4.3108374999999999</v>
      </c>
    </row>
    <row r="9404" spans="1:7" ht="15.6">
      <c r="A9404" s="19" t="s">
        <v>2951</v>
      </c>
      <c r="B9404" s="16" t="s">
        <v>2924</v>
      </c>
      <c r="C9404" s="16">
        <v>24</v>
      </c>
      <c r="D9404" s="16" t="s">
        <v>2922</v>
      </c>
      <c r="E9404" s="17" t="s">
        <v>2926</v>
      </c>
      <c r="F9404" s="24">
        <v>-74.791453099999998</v>
      </c>
      <c r="G9404" s="24">
        <v>4.3095875000000001</v>
      </c>
    </row>
    <row r="9405" spans="1:7" ht="15.6">
      <c r="A9405" s="19" t="s">
        <v>2951</v>
      </c>
      <c r="B9405" s="16" t="s">
        <v>2921</v>
      </c>
      <c r="C9405" s="16">
        <v>57</v>
      </c>
      <c r="D9405" s="16" t="s">
        <v>2930</v>
      </c>
      <c r="E9405" s="17" t="s">
        <v>2926</v>
      </c>
      <c r="F9405" s="24">
        <v>-74.791359400000005</v>
      </c>
      <c r="G9405" s="24">
        <v>4.3107125000000002</v>
      </c>
    </row>
    <row r="9406" spans="1:7" ht="15.6">
      <c r="A9406" s="19" t="s">
        <v>2951</v>
      </c>
      <c r="B9406" s="16" t="s">
        <v>2924</v>
      </c>
      <c r="C9406" s="16">
        <v>14</v>
      </c>
      <c r="D9406" s="16" t="s">
        <v>2930</v>
      </c>
      <c r="E9406" s="17" t="s">
        <v>2928</v>
      </c>
      <c r="F9406" s="24">
        <v>-74.790578100000005</v>
      </c>
      <c r="G9406" s="24">
        <v>4.3085624999999999</v>
      </c>
    </row>
    <row r="9407" spans="1:7" ht="15.6">
      <c r="A9407" s="19" t="s">
        <v>2952</v>
      </c>
      <c r="B9407" s="16" t="s">
        <v>2921</v>
      </c>
      <c r="C9407" s="16">
        <v>29</v>
      </c>
      <c r="D9407" s="16" t="s">
        <v>2930</v>
      </c>
      <c r="E9407" s="17" t="s">
        <v>2928</v>
      </c>
      <c r="F9407" s="24">
        <v>-75.7026094</v>
      </c>
      <c r="G9407" s="24">
        <v>4.8152625000000002</v>
      </c>
    </row>
    <row r="9408" spans="1:7" ht="15.6">
      <c r="A9408" s="19" t="s">
        <v>2951</v>
      </c>
      <c r="B9408" s="16" t="s">
        <v>2924</v>
      </c>
      <c r="C9408" s="16">
        <v>56</v>
      </c>
      <c r="D9408" s="16" t="s">
        <v>2930</v>
      </c>
      <c r="E9408" s="17" t="s">
        <v>2928</v>
      </c>
      <c r="F9408" s="24">
        <v>-74.791312500000004</v>
      </c>
      <c r="G9408" s="24">
        <v>4.3088125000000002</v>
      </c>
    </row>
    <row r="9409" spans="1:7" ht="15.6">
      <c r="A9409" s="19" t="s">
        <v>2951</v>
      </c>
      <c r="B9409" s="16" t="s">
        <v>2924</v>
      </c>
      <c r="C9409" s="16">
        <v>38</v>
      </c>
      <c r="D9409" s="16" t="s">
        <v>2922</v>
      </c>
      <c r="E9409" s="17" t="s">
        <v>2923</v>
      </c>
      <c r="F9409" s="24">
        <v>-74.795015599999999</v>
      </c>
      <c r="G9409" s="24">
        <v>4.3080375000000002</v>
      </c>
    </row>
    <row r="9410" spans="1:7" ht="15.6">
      <c r="A9410" s="19" t="s">
        <v>2951</v>
      </c>
      <c r="B9410" s="16" t="s">
        <v>2924</v>
      </c>
      <c r="C9410" s="16">
        <v>67</v>
      </c>
      <c r="D9410" s="16" t="s">
        <v>2930</v>
      </c>
      <c r="E9410" s="17" t="s">
        <v>2926</v>
      </c>
      <c r="F9410" s="24">
        <v>-74.790515600000006</v>
      </c>
      <c r="G9410" s="24">
        <v>4.3109875000000004</v>
      </c>
    </row>
    <row r="9411" spans="1:7" ht="15.6">
      <c r="A9411" s="19" t="s">
        <v>2951</v>
      </c>
      <c r="B9411" s="16" t="s">
        <v>2924</v>
      </c>
      <c r="C9411" s="16">
        <v>16</v>
      </c>
      <c r="D9411" s="16" t="s">
        <v>2929</v>
      </c>
      <c r="E9411" s="17" t="s">
        <v>2926</v>
      </c>
      <c r="F9411" s="24">
        <v>-74.791312500000004</v>
      </c>
      <c r="G9411" s="24">
        <v>4.3099375000000002</v>
      </c>
    </row>
    <row r="9412" spans="1:7" ht="15.6">
      <c r="A9412" s="19" t="s">
        <v>2952</v>
      </c>
      <c r="B9412" s="16" t="s">
        <v>2924</v>
      </c>
      <c r="C9412" s="16">
        <v>38</v>
      </c>
      <c r="D9412" s="16" t="s">
        <v>2930</v>
      </c>
      <c r="E9412" s="17" t="s">
        <v>2928</v>
      </c>
      <c r="F9412" s="24">
        <v>-75.701734400000007</v>
      </c>
      <c r="G9412" s="24">
        <v>4.8155374999999996</v>
      </c>
    </row>
    <row r="9413" spans="1:7" ht="15.6">
      <c r="A9413" s="19" t="s">
        <v>2951</v>
      </c>
      <c r="B9413" s="16" t="s">
        <v>2924</v>
      </c>
      <c r="C9413" s="16">
        <v>36</v>
      </c>
      <c r="D9413" s="16" t="s">
        <v>2925</v>
      </c>
      <c r="E9413" s="17" t="s">
        <v>2926</v>
      </c>
      <c r="F9413" s="24">
        <v>-74.790937499999998</v>
      </c>
      <c r="G9413" s="24">
        <v>4.3105624999999996</v>
      </c>
    </row>
    <row r="9414" spans="1:7" ht="15.6">
      <c r="A9414" s="19" t="s">
        <v>2952</v>
      </c>
      <c r="B9414" s="16" t="s">
        <v>2924</v>
      </c>
      <c r="C9414" s="16">
        <v>42</v>
      </c>
      <c r="D9414" s="16" t="s">
        <v>2930</v>
      </c>
      <c r="E9414" s="17" t="s">
        <v>2926</v>
      </c>
      <c r="F9414" s="24">
        <v>-75.704062500000006</v>
      </c>
      <c r="G9414" s="24">
        <v>4.8164375000000001</v>
      </c>
    </row>
    <row r="9415" spans="1:7" ht="15.6">
      <c r="A9415" s="19" t="s">
        <v>2951</v>
      </c>
      <c r="B9415" s="16" t="s">
        <v>2921</v>
      </c>
      <c r="C9415" s="16">
        <v>22</v>
      </c>
      <c r="D9415" s="16" t="s">
        <v>2930</v>
      </c>
      <c r="E9415" s="17" t="s">
        <v>2926</v>
      </c>
      <c r="F9415" s="24">
        <v>-74.791312500000004</v>
      </c>
      <c r="G9415" s="24">
        <v>4.3099375000000002</v>
      </c>
    </row>
    <row r="9416" spans="1:7" ht="15.6">
      <c r="A9416" s="19" t="s">
        <v>2951</v>
      </c>
      <c r="B9416" s="16" t="s">
        <v>2921</v>
      </c>
      <c r="C9416" s="16">
        <v>26</v>
      </c>
      <c r="D9416" s="16" t="s">
        <v>2925</v>
      </c>
      <c r="E9416" s="17" t="s">
        <v>2926</v>
      </c>
      <c r="F9416" s="24">
        <v>-74.790953099999996</v>
      </c>
      <c r="G9416" s="24">
        <v>4.3103625000000001</v>
      </c>
    </row>
    <row r="9417" spans="1:7" ht="15.6">
      <c r="A9417" s="19" t="s">
        <v>2952</v>
      </c>
      <c r="B9417" s="16" t="s">
        <v>2921</v>
      </c>
      <c r="C9417" s="16">
        <v>38</v>
      </c>
      <c r="D9417" s="16" t="s">
        <v>2930</v>
      </c>
      <c r="E9417" s="17" t="s">
        <v>2928</v>
      </c>
      <c r="F9417" s="24">
        <v>-75.704015600000005</v>
      </c>
      <c r="G9417" s="24">
        <v>4.8157624999999999</v>
      </c>
    </row>
    <row r="9418" spans="1:7" ht="15.6">
      <c r="A9418" s="19" t="s">
        <v>2951</v>
      </c>
      <c r="B9418" s="16" t="s">
        <v>2921</v>
      </c>
      <c r="C9418" s="16">
        <v>27</v>
      </c>
      <c r="D9418" s="16" t="s">
        <v>2922</v>
      </c>
      <c r="E9418" s="17" t="s">
        <v>2928</v>
      </c>
      <c r="F9418" s="24">
        <v>-74.790078100000002</v>
      </c>
      <c r="G9418" s="24">
        <v>4.3113875000000004</v>
      </c>
    </row>
    <row r="9419" spans="1:7" ht="15.6">
      <c r="A9419" s="19" t="s">
        <v>2951</v>
      </c>
      <c r="B9419" s="16" t="s">
        <v>2924</v>
      </c>
      <c r="C9419" s="16">
        <v>46</v>
      </c>
      <c r="D9419" s="16" t="s">
        <v>2925</v>
      </c>
      <c r="E9419" s="17" t="s">
        <v>2926</v>
      </c>
      <c r="F9419" s="24">
        <v>-74.791187500000007</v>
      </c>
      <c r="G9419" s="24">
        <v>4.3105624999999996</v>
      </c>
    </row>
    <row r="9420" spans="1:7" ht="15.6">
      <c r="A9420" s="19" t="s">
        <v>2951</v>
      </c>
      <c r="B9420" s="16" t="s">
        <v>2924</v>
      </c>
      <c r="C9420" s="16">
        <v>39</v>
      </c>
      <c r="D9420" s="16" t="s">
        <v>2925</v>
      </c>
      <c r="E9420" s="17" t="s">
        <v>2926</v>
      </c>
      <c r="F9420" s="24">
        <v>-74.791046899999998</v>
      </c>
      <c r="G9420" s="24">
        <v>4.3104374999999999</v>
      </c>
    </row>
    <row r="9421" spans="1:7" ht="15.6">
      <c r="A9421" s="19" t="s">
        <v>2952</v>
      </c>
      <c r="B9421" s="16" t="s">
        <v>2921</v>
      </c>
      <c r="C9421" s="16">
        <v>25</v>
      </c>
      <c r="D9421" s="16" t="s">
        <v>2925</v>
      </c>
      <c r="E9421" s="17" t="s">
        <v>2928</v>
      </c>
      <c r="F9421" s="24">
        <v>-75.704062500000006</v>
      </c>
      <c r="G9421" s="24">
        <v>4.8156875000000001</v>
      </c>
    </row>
    <row r="9422" spans="1:7" ht="15.6">
      <c r="A9422" s="19" t="s">
        <v>2952</v>
      </c>
      <c r="B9422" s="16" t="s">
        <v>2921</v>
      </c>
      <c r="C9422" s="16">
        <v>24</v>
      </c>
      <c r="D9422" s="16" t="s">
        <v>2930</v>
      </c>
      <c r="E9422" s="17" t="s">
        <v>2927</v>
      </c>
      <c r="F9422" s="24">
        <v>-75.701796900000005</v>
      </c>
      <c r="G9422" s="24">
        <v>4.8155124999999996</v>
      </c>
    </row>
    <row r="9423" spans="1:7" ht="15.6">
      <c r="A9423" s="19" t="s">
        <v>2951</v>
      </c>
      <c r="B9423" s="16" t="s">
        <v>2921</v>
      </c>
      <c r="C9423" s="16">
        <v>15</v>
      </c>
      <c r="D9423" s="16" t="s">
        <v>2929</v>
      </c>
      <c r="E9423" s="17" t="s">
        <v>2928</v>
      </c>
      <c r="F9423" s="24">
        <v>-74.789687499999999</v>
      </c>
      <c r="G9423" s="24">
        <v>4.3095625000000002</v>
      </c>
    </row>
    <row r="9424" spans="1:7" ht="15.6">
      <c r="A9424" s="19" t="s">
        <v>2952</v>
      </c>
      <c r="B9424" s="16" t="s">
        <v>2921</v>
      </c>
      <c r="C9424" s="16">
        <v>35</v>
      </c>
      <c r="D9424" s="16" t="s">
        <v>2922</v>
      </c>
      <c r="E9424" s="17" t="s">
        <v>2926</v>
      </c>
      <c r="F9424" s="24">
        <v>-75.704062500000006</v>
      </c>
      <c r="G9424" s="24">
        <v>4.8164375000000001</v>
      </c>
    </row>
    <row r="9425" spans="1:7" ht="15.6">
      <c r="A9425" s="19" t="s">
        <v>2952</v>
      </c>
      <c r="B9425" s="16" t="s">
        <v>2921</v>
      </c>
      <c r="C9425" s="16">
        <v>39</v>
      </c>
      <c r="D9425" s="16" t="s">
        <v>2922</v>
      </c>
      <c r="E9425" s="17" t="s">
        <v>2923</v>
      </c>
      <c r="F9425" s="24">
        <v>-75.693062499999996</v>
      </c>
      <c r="G9425" s="24">
        <v>4.8110625000000002</v>
      </c>
    </row>
    <row r="9426" spans="1:7" ht="15.6">
      <c r="A9426" s="19" t="s">
        <v>2951</v>
      </c>
      <c r="B9426" s="16" t="s">
        <v>2921</v>
      </c>
      <c r="C9426" s="16">
        <v>38</v>
      </c>
      <c r="D9426" s="16" t="s">
        <v>2930</v>
      </c>
      <c r="E9426" s="17" t="s">
        <v>2926</v>
      </c>
      <c r="F9426" s="24">
        <v>-74.791203100000004</v>
      </c>
      <c r="G9426" s="24">
        <v>4.3095875000000001</v>
      </c>
    </row>
    <row r="9427" spans="1:7" ht="15.6">
      <c r="A9427" s="19" t="s">
        <v>2951</v>
      </c>
      <c r="B9427" s="16" t="s">
        <v>2924</v>
      </c>
      <c r="C9427" s="16">
        <v>34</v>
      </c>
      <c r="D9427" s="16" t="s">
        <v>2930</v>
      </c>
      <c r="E9427" s="17" t="s">
        <v>2926</v>
      </c>
      <c r="F9427" s="24">
        <v>-74.791203100000004</v>
      </c>
      <c r="G9427" s="24">
        <v>4.3095875000000001</v>
      </c>
    </row>
    <row r="9428" spans="1:7" ht="15.6">
      <c r="A9428" s="19" t="s">
        <v>2952</v>
      </c>
      <c r="B9428" s="16" t="s">
        <v>2924</v>
      </c>
      <c r="C9428" s="16">
        <v>18</v>
      </c>
      <c r="D9428" s="16" t="s">
        <v>2922</v>
      </c>
      <c r="E9428" s="17" t="s">
        <v>2923</v>
      </c>
      <c r="F9428" s="24">
        <v>-75.706562500000004</v>
      </c>
      <c r="G9428" s="24">
        <v>4.8170624999999996</v>
      </c>
    </row>
    <row r="9429" spans="1:7" ht="15.6">
      <c r="A9429" s="19" t="s">
        <v>2951</v>
      </c>
      <c r="B9429" s="16" t="s">
        <v>2924</v>
      </c>
      <c r="C9429" s="16">
        <v>36</v>
      </c>
      <c r="D9429" s="16" t="s">
        <v>2930</v>
      </c>
      <c r="E9429" s="17" t="s">
        <v>2926</v>
      </c>
      <c r="F9429" s="24">
        <v>-74.791203100000004</v>
      </c>
      <c r="G9429" s="24">
        <v>4.3095875000000001</v>
      </c>
    </row>
    <row r="9430" spans="1:7" ht="15.6">
      <c r="A9430" s="19" t="s">
        <v>2952</v>
      </c>
      <c r="B9430" s="16" t="s">
        <v>2921</v>
      </c>
      <c r="C9430" s="16">
        <v>48</v>
      </c>
      <c r="D9430" s="16" t="s">
        <v>2930</v>
      </c>
      <c r="E9430" s="17" t="s">
        <v>2928</v>
      </c>
      <c r="F9430" s="24">
        <v>-75.703578100000001</v>
      </c>
      <c r="G9430" s="24">
        <v>4.8146874999999998</v>
      </c>
    </row>
    <row r="9431" spans="1:7" ht="15.6">
      <c r="A9431" s="19" t="s">
        <v>2951</v>
      </c>
      <c r="B9431" s="16" t="s">
        <v>2921</v>
      </c>
      <c r="C9431" s="16">
        <v>44</v>
      </c>
      <c r="D9431" s="16" t="s">
        <v>2925</v>
      </c>
      <c r="E9431" s="17" t="s">
        <v>2926</v>
      </c>
      <c r="F9431" s="24">
        <v>-74.790562499999993</v>
      </c>
      <c r="G9431" s="24">
        <v>4.3108124999999999</v>
      </c>
    </row>
    <row r="9432" spans="1:7" ht="15.6">
      <c r="A9432" s="19" t="s">
        <v>2951</v>
      </c>
      <c r="B9432" s="16" t="s">
        <v>2921</v>
      </c>
      <c r="C9432" s="16">
        <v>24</v>
      </c>
      <c r="D9432" s="16" t="s">
        <v>2925</v>
      </c>
      <c r="E9432" s="17" t="s">
        <v>2926</v>
      </c>
      <c r="F9432" s="24">
        <v>-74.790562499999993</v>
      </c>
      <c r="G9432" s="24">
        <v>4.3108124999999999</v>
      </c>
    </row>
    <row r="9433" spans="1:7" ht="15.6">
      <c r="A9433" s="19" t="s">
        <v>2951</v>
      </c>
      <c r="B9433" s="16" t="s">
        <v>2921</v>
      </c>
      <c r="C9433" s="16">
        <v>29</v>
      </c>
      <c r="D9433" s="16" t="s">
        <v>2922</v>
      </c>
      <c r="E9433" s="17" t="s">
        <v>2926</v>
      </c>
      <c r="F9433" s="24">
        <v>-74.791312500000004</v>
      </c>
      <c r="G9433" s="24">
        <v>4.3099375000000002</v>
      </c>
    </row>
    <row r="9434" spans="1:7" ht="15.6">
      <c r="A9434" s="19" t="s">
        <v>2951</v>
      </c>
      <c r="B9434" s="16" t="s">
        <v>2921</v>
      </c>
      <c r="C9434" s="16">
        <v>26</v>
      </c>
      <c r="D9434" s="16" t="s">
        <v>2922</v>
      </c>
      <c r="E9434" s="17" t="s">
        <v>2926</v>
      </c>
      <c r="F9434" s="24">
        <v>-74.791312500000004</v>
      </c>
      <c r="G9434" s="24">
        <v>4.3099375000000002</v>
      </c>
    </row>
    <row r="9435" spans="1:7" ht="15.6">
      <c r="A9435" s="19" t="s">
        <v>2951</v>
      </c>
      <c r="B9435" s="16" t="s">
        <v>2924</v>
      </c>
      <c r="C9435" s="16">
        <v>25</v>
      </c>
      <c r="D9435" s="16" t="s">
        <v>2930</v>
      </c>
      <c r="E9435" s="17" t="s">
        <v>2926</v>
      </c>
      <c r="F9435" s="24">
        <v>-74.793671900000007</v>
      </c>
      <c r="G9435" s="24">
        <v>4.3089124999999999</v>
      </c>
    </row>
    <row r="9436" spans="1:7" ht="15.6">
      <c r="A9436" s="19" t="s">
        <v>2951</v>
      </c>
      <c r="B9436" s="16" t="s">
        <v>2921</v>
      </c>
      <c r="C9436" s="16">
        <v>36</v>
      </c>
      <c r="D9436" s="16" t="s">
        <v>2925</v>
      </c>
      <c r="E9436" s="17" t="s">
        <v>2926</v>
      </c>
      <c r="F9436" s="24">
        <v>-74.790687500000004</v>
      </c>
      <c r="G9436" s="24">
        <v>4.3109374999999996</v>
      </c>
    </row>
    <row r="9437" spans="1:7" ht="15.6">
      <c r="A9437" s="19" t="s">
        <v>2951</v>
      </c>
      <c r="B9437" s="16" t="s">
        <v>2921</v>
      </c>
      <c r="C9437" s="16">
        <v>41</v>
      </c>
      <c r="D9437" s="16" t="s">
        <v>2925</v>
      </c>
      <c r="E9437" s="17" t="s">
        <v>2926</v>
      </c>
      <c r="F9437" s="24">
        <v>-74.790937499999998</v>
      </c>
      <c r="G9437" s="24">
        <v>4.3106875000000002</v>
      </c>
    </row>
    <row r="9438" spans="1:7" ht="15.6">
      <c r="A9438" s="19" t="s">
        <v>2955</v>
      </c>
      <c r="B9438" s="16" t="s">
        <v>2924</v>
      </c>
      <c r="C9438" s="16">
        <v>25</v>
      </c>
      <c r="D9438" s="16" t="s">
        <v>2925</v>
      </c>
      <c r="E9438" s="17" t="s">
        <v>2926</v>
      </c>
      <c r="F9438" s="24">
        <v>-75.702359400000006</v>
      </c>
      <c r="G9438" s="24">
        <v>4.8108124999999999</v>
      </c>
    </row>
    <row r="9439" spans="1:7" ht="15.6">
      <c r="A9439" s="19" t="s">
        <v>2961</v>
      </c>
      <c r="B9439" s="16" t="s">
        <v>2924</v>
      </c>
      <c r="C9439" s="16">
        <v>34</v>
      </c>
      <c r="D9439" s="16" t="s">
        <v>2922</v>
      </c>
      <c r="E9439" s="17" t="s">
        <v>2923</v>
      </c>
      <c r="F9439" s="24">
        <v>-75.694312499999995</v>
      </c>
      <c r="G9439" s="24">
        <v>4.8011875000000002</v>
      </c>
    </row>
    <row r="9440" spans="1:7" ht="15.6">
      <c r="A9440" s="19" t="s">
        <v>2955</v>
      </c>
      <c r="B9440" s="16" t="s">
        <v>2921</v>
      </c>
      <c r="C9440" s="16">
        <v>42</v>
      </c>
      <c r="D9440" s="16" t="s">
        <v>2925</v>
      </c>
      <c r="E9440" s="17" t="s">
        <v>2926</v>
      </c>
      <c r="F9440" s="24">
        <v>-75.702359400000006</v>
      </c>
      <c r="G9440" s="24">
        <v>4.8108124999999999</v>
      </c>
    </row>
    <row r="9441" spans="1:7" ht="15.6">
      <c r="A9441" s="19" t="s">
        <v>2952</v>
      </c>
      <c r="B9441" s="16" t="s">
        <v>2924</v>
      </c>
      <c r="C9441" s="16">
        <v>37</v>
      </c>
      <c r="D9441" s="16" t="s">
        <v>2925</v>
      </c>
      <c r="E9441" s="17" t="s">
        <v>2927</v>
      </c>
      <c r="F9441" s="24">
        <v>-75.701062500000006</v>
      </c>
      <c r="G9441" s="24">
        <v>4.8155625000000004</v>
      </c>
    </row>
    <row r="9442" spans="1:7" ht="15.6">
      <c r="A9442" s="19" t="s">
        <v>2952</v>
      </c>
      <c r="B9442" s="16" t="s">
        <v>2921</v>
      </c>
      <c r="C9442" s="16">
        <v>21</v>
      </c>
      <c r="D9442" s="16" t="s">
        <v>2922</v>
      </c>
      <c r="E9442" s="17" t="s">
        <v>2923</v>
      </c>
      <c r="F9442" s="24">
        <v>-75.705546900000002</v>
      </c>
      <c r="G9442" s="24">
        <v>4.8198125000000003</v>
      </c>
    </row>
    <row r="9443" spans="1:7" ht="15.6">
      <c r="A9443" s="19" t="s">
        <v>2960</v>
      </c>
      <c r="B9443" s="16" t="s">
        <v>2924</v>
      </c>
      <c r="C9443" s="16">
        <v>48</v>
      </c>
      <c r="D9443" s="16" t="s">
        <v>2930</v>
      </c>
      <c r="E9443" s="17" t="s">
        <v>2926</v>
      </c>
      <c r="F9443" s="24">
        <v>-75.691437500000006</v>
      </c>
      <c r="G9443" s="24">
        <v>4.8083125000000004</v>
      </c>
    </row>
    <row r="9444" spans="1:7" ht="15.6">
      <c r="A9444" s="19" t="s">
        <v>2952</v>
      </c>
      <c r="B9444" s="16" t="s">
        <v>2924</v>
      </c>
      <c r="C9444" s="16">
        <v>32</v>
      </c>
      <c r="D9444" s="16" t="s">
        <v>2925</v>
      </c>
      <c r="E9444" s="17" t="s">
        <v>2926</v>
      </c>
      <c r="F9444" s="24">
        <v>-75.703734400000002</v>
      </c>
      <c r="G9444" s="24">
        <v>4.8158874999999997</v>
      </c>
    </row>
    <row r="9445" spans="1:7" ht="15.6">
      <c r="A9445" s="19" t="s">
        <v>2952</v>
      </c>
      <c r="B9445" s="16" t="s">
        <v>2924</v>
      </c>
      <c r="C9445" s="16">
        <v>80</v>
      </c>
      <c r="D9445" s="16" t="s">
        <v>2922</v>
      </c>
      <c r="E9445" s="17" t="s">
        <v>2923</v>
      </c>
      <c r="F9445" s="24">
        <v>-75.700890599999994</v>
      </c>
      <c r="G9445" s="24">
        <v>4.8157125000000001</v>
      </c>
    </row>
    <row r="9446" spans="1:7" ht="15.6">
      <c r="A9446" s="19" t="s">
        <v>2954</v>
      </c>
      <c r="B9446" s="16" t="s">
        <v>2924</v>
      </c>
      <c r="C9446" s="16">
        <v>26</v>
      </c>
      <c r="D9446" s="16" t="s">
        <v>2925</v>
      </c>
      <c r="E9446" s="17" t="s">
        <v>2926</v>
      </c>
      <c r="F9446" s="24">
        <v>-75.685828099999995</v>
      </c>
      <c r="G9446" s="24">
        <v>4.8237125000000001</v>
      </c>
    </row>
    <row r="9447" spans="1:7" ht="15.6">
      <c r="A9447" s="19" t="s">
        <v>2952</v>
      </c>
      <c r="B9447" s="16" t="s">
        <v>2924</v>
      </c>
      <c r="C9447" s="16">
        <v>23</v>
      </c>
      <c r="D9447" s="16" t="s">
        <v>2922</v>
      </c>
      <c r="E9447" s="17" t="s">
        <v>2923</v>
      </c>
      <c r="F9447" s="24">
        <v>-75.707062500000006</v>
      </c>
      <c r="G9447" s="24">
        <v>4.8183125000000002</v>
      </c>
    </row>
    <row r="9448" spans="1:7" ht="15.6">
      <c r="A9448" s="19" t="s">
        <v>2952</v>
      </c>
      <c r="B9448" s="16" t="s">
        <v>2921</v>
      </c>
      <c r="C9448" s="16">
        <v>36</v>
      </c>
      <c r="D9448" s="16" t="s">
        <v>2925</v>
      </c>
      <c r="E9448" s="17" t="s">
        <v>2928</v>
      </c>
      <c r="F9448" s="24">
        <v>-75.702546900000002</v>
      </c>
      <c r="G9448" s="24">
        <v>4.8156625000000002</v>
      </c>
    </row>
    <row r="9449" spans="1:7" ht="15.6">
      <c r="A9449" s="19" t="s">
        <v>2961</v>
      </c>
      <c r="B9449" s="16" t="s">
        <v>2921</v>
      </c>
      <c r="C9449" s="16">
        <v>56</v>
      </c>
      <c r="D9449" s="16" t="s">
        <v>2922</v>
      </c>
      <c r="E9449" s="17" t="s">
        <v>2923</v>
      </c>
      <c r="F9449" s="24">
        <v>-75.694312499999995</v>
      </c>
      <c r="G9449" s="24">
        <v>4.8011875000000002</v>
      </c>
    </row>
    <row r="9450" spans="1:7" ht="15.6">
      <c r="A9450" s="19" t="s">
        <v>2952</v>
      </c>
      <c r="B9450" s="16" t="s">
        <v>2924</v>
      </c>
      <c r="C9450" s="16">
        <v>43</v>
      </c>
      <c r="D9450" s="16" t="s">
        <v>2922</v>
      </c>
      <c r="E9450" s="17" t="s">
        <v>2923</v>
      </c>
      <c r="F9450" s="24">
        <v>-75.701859400000004</v>
      </c>
      <c r="G9450" s="24">
        <v>4.8142125</v>
      </c>
    </row>
    <row r="9451" spans="1:7" ht="15.6">
      <c r="A9451" s="19" t="s">
        <v>2961</v>
      </c>
      <c r="B9451" s="16" t="s">
        <v>2921</v>
      </c>
      <c r="C9451" s="16">
        <v>34</v>
      </c>
      <c r="D9451" s="16" t="s">
        <v>2922</v>
      </c>
      <c r="E9451" s="17" t="s">
        <v>2923</v>
      </c>
      <c r="F9451" s="24">
        <v>-75.694312499999995</v>
      </c>
      <c r="G9451" s="24">
        <v>4.8011875000000002</v>
      </c>
    </row>
    <row r="9452" spans="1:7" ht="15.6">
      <c r="A9452" s="19" t="s">
        <v>2954</v>
      </c>
      <c r="B9452" s="16" t="s">
        <v>2921</v>
      </c>
      <c r="C9452" s="16">
        <v>57</v>
      </c>
      <c r="D9452" s="16" t="s">
        <v>2925</v>
      </c>
      <c r="E9452" s="17" t="s">
        <v>2926</v>
      </c>
      <c r="F9452" s="24">
        <v>-75.685812499999997</v>
      </c>
      <c r="G9452" s="24">
        <v>4.8230624999999998</v>
      </c>
    </row>
    <row r="9453" spans="1:7" ht="15.6">
      <c r="A9453" s="19" t="s">
        <v>2952</v>
      </c>
      <c r="B9453" s="16" t="s">
        <v>2924</v>
      </c>
      <c r="C9453" s="16">
        <v>60</v>
      </c>
      <c r="D9453" s="16" t="s">
        <v>2922</v>
      </c>
      <c r="E9453" s="17" t="s">
        <v>2923</v>
      </c>
      <c r="F9453" s="24">
        <v>-75.911640599999998</v>
      </c>
      <c r="G9453" s="24">
        <v>4.7471874999999999</v>
      </c>
    </row>
    <row r="9454" spans="1:7" ht="15.6">
      <c r="A9454" s="19" t="s">
        <v>2961</v>
      </c>
      <c r="B9454" s="16" t="s">
        <v>2924</v>
      </c>
      <c r="C9454" s="16">
        <v>34</v>
      </c>
      <c r="D9454" s="16" t="s">
        <v>2925</v>
      </c>
      <c r="E9454" s="17" t="s">
        <v>2926</v>
      </c>
      <c r="F9454" s="24">
        <v>-75.683078100000003</v>
      </c>
      <c r="G9454" s="24">
        <v>4.8209625000000003</v>
      </c>
    </row>
    <row r="9455" spans="1:7" ht="15.6">
      <c r="A9455" s="19" t="s">
        <v>2960</v>
      </c>
      <c r="B9455" s="16" t="s">
        <v>2921</v>
      </c>
      <c r="C9455" s="16">
        <v>35</v>
      </c>
      <c r="D9455" s="16" t="s">
        <v>2925</v>
      </c>
      <c r="E9455" s="17" t="s">
        <v>2926</v>
      </c>
      <c r="F9455" s="24">
        <v>-75.691437500000006</v>
      </c>
      <c r="G9455" s="24">
        <v>4.8083125000000004</v>
      </c>
    </row>
    <row r="9456" spans="1:7" ht="15.6">
      <c r="A9456" s="19" t="s">
        <v>2961</v>
      </c>
      <c r="B9456" s="16" t="s">
        <v>2924</v>
      </c>
      <c r="C9456" s="16">
        <v>45</v>
      </c>
      <c r="D9456" s="16" t="s">
        <v>2925</v>
      </c>
      <c r="E9456" s="17" t="s">
        <v>2926</v>
      </c>
      <c r="F9456" s="24">
        <v>-75.683078100000003</v>
      </c>
      <c r="G9456" s="24">
        <v>4.8209625000000003</v>
      </c>
    </row>
    <row r="9457" spans="1:7" ht="15.6">
      <c r="A9457" s="19" t="s">
        <v>2954</v>
      </c>
      <c r="B9457" s="16" t="s">
        <v>2924</v>
      </c>
      <c r="C9457" s="16">
        <v>28</v>
      </c>
      <c r="D9457" s="16" t="s">
        <v>2922</v>
      </c>
      <c r="E9457" s="17" t="s">
        <v>2926</v>
      </c>
      <c r="F9457" s="24">
        <v>-75.685812499999997</v>
      </c>
      <c r="G9457" s="24">
        <v>4.8230624999999998</v>
      </c>
    </row>
    <row r="9458" spans="1:7" ht="15.6">
      <c r="A9458" s="19" t="s">
        <v>2952</v>
      </c>
      <c r="B9458" s="16" t="s">
        <v>2921</v>
      </c>
      <c r="C9458" s="16">
        <v>43</v>
      </c>
      <c r="D9458" s="16" t="s">
        <v>2922</v>
      </c>
      <c r="E9458" s="17" t="s">
        <v>2923</v>
      </c>
      <c r="F9458" s="24">
        <v>-75.706296899999998</v>
      </c>
      <c r="G9458" s="24">
        <v>4.8165874999999998</v>
      </c>
    </row>
    <row r="9459" spans="1:7" ht="15.6">
      <c r="A9459" s="19" t="s">
        <v>2960</v>
      </c>
      <c r="B9459" s="16" t="s">
        <v>2921</v>
      </c>
      <c r="C9459" s="16">
        <v>26</v>
      </c>
      <c r="D9459" s="16" t="s">
        <v>2925</v>
      </c>
      <c r="E9459" s="17" t="s">
        <v>2926</v>
      </c>
      <c r="F9459" s="24">
        <v>-75.691437500000006</v>
      </c>
      <c r="G9459" s="24">
        <v>4.8083125000000004</v>
      </c>
    </row>
    <row r="9460" spans="1:7" ht="15.6">
      <c r="A9460" s="19" t="s">
        <v>2961</v>
      </c>
      <c r="B9460" s="16" t="s">
        <v>2921</v>
      </c>
      <c r="C9460" s="16">
        <v>46</v>
      </c>
      <c r="D9460" s="16" t="s">
        <v>2922</v>
      </c>
      <c r="E9460" s="17" t="s">
        <v>2926</v>
      </c>
      <c r="F9460" s="24">
        <v>-75.683078100000003</v>
      </c>
      <c r="G9460" s="24">
        <v>4.8209625000000003</v>
      </c>
    </row>
    <row r="9461" spans="1:7" ht="15.6">
      <c r="A9461" s="19" t="s">
        <v>2952</v>
      </c>
      <c r="B9461" s="16" t="s">
        <v>2921</v>
      </c>
      <c r="C9461" s="16">
        <v>31</v>
      </c>
      <c r="D9461" s="16" t="s">
        <v>2922</v>
      </c>
      <c r="E9461" s="17" t="s">
        <v>2923</v>
      </c>
      <c r="F9461" s="24">
        <v>-75.704609399999995</v>
      </c>
      <c r="G9461" s="24">
        <v>4.8201124999999996</v>
      </c>
    </row>
    <row r="9462" spans="1:7" ht="15.6">
      <c r="A9462" s="19" t="s">
        <v>2955</v>
      </c>
      <c r="B9462" s="16" t="s">
        <v>2921</v>
      </c>
      <c r="C9462" s="16">
        <v>35</v>
      </c>
      <c r="D9462" s="16" t="s">
        <v>2925</v>
      </c>
      <c r="E9462" s="17" t="s">
        <v>2926</v>
      </c>
      <c r="F9462" s="24">
        <v>-75.702328100000003</v>
      </c>
      <c r="G9462" s="24">
        <v>4.8109624999999996</v>
      </c>
    </row>
    <row r="9463" spans="1:7" ht="15.6">
      <c r="A9463" s="19" t="s">
        <v>2960</v>
      </c>
      <c r="B9463" s="16" t="s">
        <v>2924</v>
      </c>
      <c r="C9463" s="16">
        <v>47</v>
      </c>
      <c r="D9463" s="16" t="s">
        <v>2925</v>
      </c>
      <c r="E9463" s="17" t="s">
        <v>2926</v>
      </c>
      <c r="F9463" s="24">
        <v>-75.691937499999995</v>
      </c>
      <c r="G9463" s="24">
        <v>4.8088125000000002</v>
      </c>
    </row>
    <row r="9464" spans="1:7" ht="15.6">
      <c r="A9464" s="19" t="s">
        <v>2955</v>
      </c>
      <c r="B9464" s="16" t="s">
        <v>2924</v>
      </c>
      <c r="C9464" s="16">
        <v>40</v>
      </c>
      <c r="D9464" s="16" t="s">
        <v>2925</v>
      </c>
      <c r="E9464" s="17" t="s">
        <v>2926</v>
      </c>
      <c r="F9464" s="24">
        <v>-75.702328100000003</v>
      </c>
      <c r="G9464" s="24">
        <v>4.8109624999999996</v>
      </c>
    </row>
    <row r="9465" spans="1:7" ht="15.6">
      <c r="A9465" s="19" t="s">
        <v>2962</v>
      </c>
      <c r="B9465" s="16" t="s">
        <v>2924</v>
      </c>
      <c r="C9465" s="16">
        <v>52</v>
      </c>
      <c r="D9465" s="16" t="s">
        <v>2922</v>
      </c>
      <c r="E9465" s="17" t="s">
        <v>2923</v>
      </c>
      <c r="F9465" s="24">
        <v>-75.714328100000003</v>
      </c>
      <c r="G9465" s="24">
        <v>4.7928125000000001</v>
      </c>
    </row>
    <row r="9466" spans="1:7" ht="15.6">
      <c r="A9466" s="19" t="s">
        <v>2952</v>
      </c>
      <c r="B9466" s="16" t="s">
        <v>2921</v>
      </c>
      <c r="C9466" s="16">
        <v>40</v>
      </c>
      <c r="D9466" s="16" t="s">
        <v>2922</v>
      </c>
      <c r="E9466" s="17" t="s">
        <v>2923</v>
      </c>
      <c r="F9466" s="24">
        <v>-75.883312500000002</v>
      </c>
      <c r="G9466" s="24">
        <v>4.8945625000000001</v>
      </c>
    </row>
    <row r="9467" spans="1:7" ht="15.6">
      <c r="A9467" s="19" t="s">
        <v>2952</v>
      </c>
      <c r="B9467" s="16" t="s">
        <v>2921</v>
      </c>
      <c r="C9467" s="16">
        <v>29</v>
      </c>
      <c r="D9467" s="16" t="s">
        <v>2930</v>
      </c>
      <c r="E9467" s="17" t="s">
        <v>2927</v>
      </c>
      <c r="F9467" s="24">
        <v>-75.703859399999999</v>
      </c>
      <c r="G9467" s="24">
        <v>4.8140625000000004</v>
      </c>
    </row>
    <row r="9468" spans="1:7" ht="15.6">
      <c r="A9468" s="19" t="s">
        <v>2954</v>
      </c>
      <c r="B9468" s="16" t="s">
        <v>2921</v>
      </c>
      <c r="C9468" s="16">
        <v>44</v>
      </c>
      <c r="D9468" s="16" t="s">
        <v>2925</v>
      </c>
      <c r="E9468" s="17" t="s">
        <v>2928</v>
      </c>
      <c r="F9468" s="24">
        <v>-75.685812499999997</v>
      </c>
      <c r="G9468" s="24">
        <v>4.8230624999999998</v>
      </c>
    </row>
    <row r="9469" spans="1:7" ht="15.6">
      <c r="A9469" s="19" t="s">
        <v>2952</v>
      </c>
      <c r="B9469" s="16" t="s">
        <v>2921</v>
      </c>
      <c r="C9469" s="16">
        <v>67</v>
      </c>
      <c r="D9469" s="16" t="s">
        <v>2930</v>
      </c>
      <c r="E9469" s="17" t="s">
        <v>2927</v>
      </c>
      <c r="F9469" s="24">
        <v>-75.703046900000004</v>
      </c>
      <c r="G9469" s="24">
        <v>4.8191125000000001</v>
      </c>
    </row>
    <row r="9470" spans="1:7" ht="15.6">
      <c r="A9470" s="19" t="s">
        <v>2960</v>
      </c>
      <c r="B9470" s="16" t="s">
        <v>2921</v>
      </c>
      <c r="C9470" s="16">
        <v>17</v>
      </c>
      <c r="D9470" s="16" t="s">
        <v>2929</v>
      </c>
      <c r="E9470" s="17" t="s">
        <v>2926</v>
      </c>
      <c r="F9470" s="24">
        <v>-75.691437500000006</v>
      </c>
      <c r="G9470" s="24">
        <v>4.8083125000000004</v>
      </c>
    </row>
    <row r="9471" spans="1:7" ht="15.6">
      <c r="A9471" s="19" t="s">
        <v>2952</v>
      </c>
      <c r="B9471" s="16" t="s">
        <v>2921</v>
      </c>
      <c r="C9471" s="16">
        <v>21</v>
      </c>
      <c r="D9471" s="16" t="s">
        <v>2930</v>
      </c>
      <c r="E9471" s="17" t="s">
        <v>2927</v>
      </c>
      <c r="F9471" s="24">
        <v>-75.705984400000006</v>
      </c>
      <c r="G9471" s="24">
        <v>4.8156125000000003</v>
      </c>
    </row>
    <row r="9472" spans="1:7" ht="15.6">
      <c r="A9472" s="19" t="s">
        <v>2954</v>
      </c>
      <c r="B9472" s="16" t="s">
        <v>2921</v>
      </c>
      <c r="C9472" s="16">
        <v>41</v>
      </c>
      <c r="D9472" s="16" t="s">
        <v>2922</v>
      </c>
      <c r="E9472" s="17" t="s">
        <v>2923</v>
      </c>
      <c r="F9472" s="24">
        <v>-75.684937500000004</v>
      </c>
      <c r="G9472" s="24">
        <v>4.8038125000000003</v>
      </c>
    </row>
    <row r="9473" spans="1:7" ht="15.6">
      <c r="A9473" s="19" t="s">
        <v>2955</v>
      </c>
      <c r="B9473" s="16" t="s">
        <v>2921</v>
      </c>
      <c r="C9473" s="16">
        <v>37</v>
      </c>
      <c r="D9473" s="16" t="s">
        <v>2925</v>
      </c>
      <c r="E9473" s="17" t="s">
        <v>2926</v>
      </c>
      <c r="F9473" s="24">
        <v>-75.702515599999998</v>
      </c>
      <c r="G9473" s="24">
        <v>4.8104874999999998</v>
      </c>
    </row>
    <row r="9474" spans="1:7" ht="15.6">
      <c r="A9474" s="19" t="s">
        <v>2960</v>
      </c>
      <c r="B9474" s="16" t="s">
        <v>2924</v>
      </c>
      <c r="C9474" s="16">
        <v>55</v>
      </c>
      <c r="D9474" s="16" t="s">
        <v>2930</v>
      </c>
      <c r="E9474" s="17" t="s">
        <v>2926</v>
      </c>
      <c r="F9474" s="24">
        <v>-75.691437500000006</v>
      </c>
      <c r="G9474" s="24">
        <v>4.8083125000000004</v>
      </c>
    </row>
    <row r="9475" spans="1:7" ht="15.6">
      <c r="A9475" s="19" t="s">
        <v>2955</v>
      </c>
      <c r="B9475" s="16" t="s">
        <v>2924</v>
      </c>
      <c r="C9475" s="16">
        <v>35</v>
      </c>
      <c r="D9475" s="16" t="s">
        <v>2925</v>
      </c>
      <c r="E9475" s="17" t="s">
        <v>2926</v>
      </c>
      <c r="F9475" s="24">
        <v>-75.702515599999998</v>
      </c>
      <c r="G9475" s="24">
        <v>4.8104874999999998</v>
      </c>
    </row>
    <row r="9476" spans="1:7" ht="15.6">
      <c r="A9476" s="19" t="s">
        <v>2952</v>
      </c>
      <c r="B9476" s="16" t="s">
        <v>2921</v>
      </c>
      <c r="C9476" s="16">
        <v>47</v>
      </c>
      <c r="D9476" s="16" t="s">
        <v>2930</v>
      </c>
      <c r="E9476" s="17" t="s">
        <v>2927</v>
      </c>
      <c r="F9476" s="24">
        <v>-75.703078099999999</v>
      </c>
      <c r="G9476" s="24">
        <v>4.8187875</v>
      </c>
    </row>
    <row r="9477" spans="1:7" ht="15.6">
      <c r="A9477" s="19" t="s">
        <v>2960</v>
      </c>
      <c r="B9477" s="16" t="s">
        <v>2921</v>
      </c>
      <c r="C9477" s="16">
        <v>42</v>
      </c>
      <c r="D9477" s="16" t="s">
        <v>2925</v>
      </c>
      <c r="E9477" s="17" t="s">
        <v>2926</v>
      </c>
      <c r="F9477" s="24">
        <v>-75.691437500000006</v>
      </c>
      <c r="G9477" s="24">
        <v>4.8083125000000004</v>
      </c>
    </row>
    <row r="9478" spans="1:7" ht="15.6">
      <c r="A9478" s="19" t="s">
        <v>2954</v>
      </c>
      <c r="B9478" s="16" t="s">
        <v>2921</v>
      </c>
      <c r="C9478" s="16">
        <v>68</v>
      </c>
      <c r="D9478" s="16" t="s">
        <v>2922</v>
      </c>
      <c r="E9478" s="17" t="s">
        <v>2923</v>
      </c>
      <c r="F9478" s="24">
        <v>-75.684937500000004</v>
      </c>
      <c r="G9478" s="24">
        <v>4.8038125000000003</v>
      </c>
    </row>
    <row r="9479" spans="1:7" ht="15.6">
      <c r="A9479" s="19" t="s">
        <v>2952</v>
      </c>
      <c r="B9479" s="16" t="s">
        <v>2921</v>
      </c>
      <c r="C9479" s="16">
        <v>23</v>
      </c>
      <c r="D9479" s="16" t="s">
        <v>2922</v>
      </c>
      <c r="E9479" s="17" t="s">
        <v>2923</v>
      </c>
      <c r="F9479" s="24">
        <v>-75.683812500000002</v>
      </c>
      <c r="G9479" s="24">
        <v>4.8070624999999998</v>
      </c>
    </row>
    <row r="9480" spans="1:7" ht="15.6">
      <c r="A9480" s="19" t="s">
        <v>2953</v>
      </c>
      <c r="B9480" s="16" t="s">
        <v>2921</v>
      </c>
      <c r="C9480" s="16">
        <v>23</v>
      </c>
      <c r="D9480" s="16" t="s">
        <v>2925</v>
      </c>
      <c r="E9480" s="17" t="s">
        <v>2926</v>
      </c>
      <c r="F9480" s="24">
        <v>-75.688234399999999</v>
      </c>
      <c r="G9480" s="24">
        <v>4.8265124999999998</v>
      </c>
    </row>
    <row r="9481" spans="1:7" ht="15.6">
      <c r="A9481" s="19" t="s">
        <v>2953</v>
      </c>
      <c r="B9481" s="16" t="s">
        <v>2921</v>
      </c>
      <c r="C9481" s="16">
        <v>21</v>
      </c>
      <c r="D9481" s="16" t="s">
        <v>2930</v>
      </c>
      <c r="E9481" s="17" t="s">
        <v>2928</v>
      </c>
      <c r="F9481" s="24">
        <v>-75.687328100000002</v>
      </c>
      <c r="G9481" s="24">
        <v>4.8264874999999998</v>
      </c>
    </row>
    <row r="9482" spans="1:7" ht="15.6">
      <c r="A9482" s="19" t="s">
        <v>2960</v>
      </c>
      <c r="B9482" s="16" t="s">
        <v>2924</v>
      </c>
      <c r="C9482" s="16">
        <v>40</v>
      </c>
      <c r="D9482" s="16" t="s">
        <v>2930</v>
      </c>
      <c r="E9482" s="17" t="s">
        <v>2926</v>
      </c>
      <c r="F9482" s="24">
        <v>-75.691437500000006</v>
      </c>
      <c r="G9482" s="24">
        <v>4.8083125000000004</v>
      </c>
    </row>
    <row r="9483" spans="1:7" ht="15.6">
      <c r="A9483" s="19" t="s">
        <v>2954</v>
      </c>
      <c r="B9483" s="16" t="s">
        <v>2921</v>
      </c>
      <c r="C9483" s="16">
        <v>58</v>
      </c>
      <c r="D9483" s="16" t="s">
        <v>2922</v>
      </c>
      <c r="E9483" s="17" t="s">
        <v>2923</v>
      </c>
      <c r="F9483" s="24">
        <v>-75.491328100000004</v>
      </c>
      <c r="G9483" s="24">
        <v>5.0510124999999997</v>
      </c>
    </row>
    <row r="9484" spans="1:7" ht="15.6">
      <c r="A9484" s="19" t="s">
        <v>2952</v>
      </c>
      <c r="B9484" s="16" t="s">
        <v>2921</v>
      </c>
      <c r="C9484" s="16">
        <v>38</v>
      </c>
      <c r="D9484" s="16" t="s">
        <v>2930</v>
      </c>
      <c r="E9484" s="17" t="s">
        <v>2927</v>
      </c>
      <c r="F9484" s="24">
        <v>-75.703078099999999</v>
      </c>
      <c r="G9484" s="24">
        <v>4.8139874999999996</v>
      </c>
    </row>
    <row r="9485" spans="1:7" ht="15.6">
      <c r="A9485" s="19" t="s">
        <v>2953</v>
      </c>
      <c r="B9485" s="16" t="s">
        <v>2924</v>
      </c>
      <c r="C9485" s="16">
        <v>63</v>
      </c>
      <c r="D9485" s="16" t="s">
        <v>2930</v>
      </c>
      <c r="E9485" s="17" t="s">
        <v>2926</v>
      </c>
      <c r="F9485" s="24">
        <v>-75.688812499999997</v>
      </c>
      <c r="G9485" s="24">
        <v>4.8270625000000003</v>
      </c>
    </row>
    <row r="9486" spans="1:7" ht="15.6">
      <c r="A9486" s="19" t="s">
        <v>2961</v>
      </c>
      <c r="B9486" s="16" t="s">
        <v>2924</v>
      </c>
      <c r="C9486" s="16">
        <v>42</v>
      </c>
      <c r="D9486" s="16" t="s">
        <v>2925</v>
      </c>
      <c r="E9486" s="17" t="s">
        <v>2926</v>
      </c>
      <c r="F9486" s="24">
        <v>-75.683296900000002</v>
      </c>
      <c r="G9486" s="24">
        <v>4.8211624999999998</v>
      </c>
    </row>
    <row r="9487" spans="1:7" ht="15.6">
      <c r="A9487" s="19" t="s">
        <v>2960</v>
      </c>
      <c r="B9487" s="16" t="s">
        <v>2921</v>
      </c>
      <c r="C9487" s="16">
        <v>45</v>
      </c>
      <c r="D9487" s="16" t="s">
        <v>2925</v>
      </c>
      <c r="E9487" s="17" t="s">
        <v>2926</v>
      </c>
      <c r="F9487" s="24">
        <v>-75.691437500000006</v>
      </c>
      <c r="G9487" s="24">
        <v>4.8083125000000004</v>
      </c>
    </row>
    <row r="9488" spans="1:7" ht="15.6">
      <c r="A9488" s="19" t="s">
        <v>2952</v>
      </c>
      <c r="B9488" s="16" t="s">
        <v>2924</v>
      </c>
      <c r="C9488" s="16">
        <v>32</v>
      </c>
      <c r="D9488" s="16" t="s">
        <v>2930</v>
      </c>
      <c r="E9488" s="17" t="s">
        <v>2927</v>
      </c>
      <c r="F9488" s="24">
        <v>-75.701734400000007</v>
      </c>
      <c r="G9488" s="24">
        <v>4.8181124999999998</v>
      </c>
    </row>
    <row r="9489" spans="1:7" ht="15.6">
      <c r="A9489" s="19" t="s">
        <v>2953</v>
      </c>
      <c r="B9489" s="16" t="s">
        <v>2924</v>
      </c>
      <c r="C9489" s="16">
        <v>19</v>
      </c>
      <c r="D9489" s="16" t="s">
        <v>2922</v>
      </c>
      <c r="E9489" s="17" t="s">
        <v>2923</v>
      </c>
      <c r="F9489" s="24">
        <v>-75.682140599999997</v>
      </c>
      <c r="G9489" s="24">
        <v>4.8312875000000002</v>
      </c>
    </row>
    <row r="9490" spans="1:7" ht="15.6">
      <c r="A9490" s="19" t="s">
        <v>2952</v>
      </c>
      <c r="B9490" s="16" t="s">
        <v>2921</v>
      </c>
      <c r="C9490" s="16">
        <v>67</v>
      </c>
      <c r="D9490" s="16" t="s">
        <v>2925</v>
      </c>
      <c r="E9490" s="17" t="s">
        <v>2927</v>
      </c>
      <c r="F9490" s="24">
        <v>-75.701546899999997</v>
      </c>
      <c r="G9490" s="24">
        <v>4.8147124999999997</v>
      </c>
    </row>
    <row r="9491" spans="1:7" ht="15.6">
      <c r="A9491" s="19" t="s">
        <v>2954</v>
      </c>
      <c r="B9491" s="16" t="s">
        <v>2921</v>
      </c>
      <c r="C9491" s="16">
        <v>44</v>
      </c>
      <c r="D9491" s="16" t="s">
        <v>2925</v>
      </c>
      <c r="E9491" s="17" t="s">
        <v>2928</v>
      </c>
      <c r="F9491" s="24">
        <v>-75.685953100000006</v>
      </c>
      <c r="G9491" s="24">
        <v>4.8237125000000001</v>
      </c>
    </row>
    <row r="9492" spans="1:7" ht="15.6">
      <c r="A9492" s="19" t="s">
        <v>2955</v>
      </c>
      <c r="B9492" s="16" t="s">
        <v>2921</v>
      </c>
      <c r="C9492" s="16">
        <v>29</v>
      </c>
      <c r="D9492" s="16" t="s">
        <v>2925</v>
      </c>
      <c r="E9492" s="17" t="s">
        <v>2926</v>
      </c>
      <c r="F9492" s="24">
        <v>-75.702328100000003</v>
      </c>
      <c r="G9492" s="24">
        <v>4.8107875</v>
      </c>
    </row>
    <row r="9493" spans="1:7" ht="15.6">
      <c r="A9493" s="19" t="s">
        <v>2952</v>
      </c>
      <c r="B9493" s="16" t="s">
        <v>2921</v>
      </c>
      <c r="C9493" s="16">
        <v>27</v>
      </c>
      <c r="D9493" s="16" t="s">
        <v>2930</v>
      </c>
      <c r="E9493" s="17" t="s">
        <v>2928</v>
      </c>
      <c r="F9493" s="24">
        <v>-75.704296900000003</v>
      </c>
      <c r="G9493" s="24">
        <v>4.8153874999999999</v>
      </c>
    </row>
    <row r="9494" spans="1:7" ht="15.6">
      <c r="A9494" s="19" t="s">
        <v>2954</v>
      </c>
      <c r="B9494" s="16" t="s">
        <v>2921</v>
      </c>
      <c r="C9494" s="16">
        <v>30</v>
      </c>
      <c r="D9494" s="16" t="s">
        <v>2922</v>
      </c>
      <c r="E9494" s="17" t="s">
        <v>2926</v>
      </c>
      <c r="F9494" s="24">
        <v>-75.685812499999997</v>
      </c>
      <c r="G9494" s="24">
        <v>4.8230624999999998</v>
      </c>
    </row>
    <row r="9495" spans="1:7" ht="15.6">
      <c r="A9495" s="19" t="s">
        <v>2961</v>
      </c>
      <c r="B9495" s="16" t="s">
        <v>2924</v>
      </c>
      <c r="C9495" s="16">
        <v>27</v>
      </c>
      <c r="D9495" s="16" t="s">
        <v>2922</v>
      </c>
      <c r="E9495" s="17" t="s">
        <v>2926</v>
      </c>
      <c r="F9495" s="24">
        <v>-75.683296900000002</v>
      </c>
      <c r="G9495" s="24">
        <v>4.8211624999999998</v>
      </c>
    </row>
    <row r="9496" spans="1:7" ht="15.6">
      <c r="A9496" s="19" t="s">
        <v>2953</v>
      </c>
      <c r="B9496" s="16" t="s">
        <v>2921</v>
      </c>
      <c r="C9496" s="16">
        <v>35</v>
      </c>
      <c r="D9496" s="16" t="s">
        <v>2930</v>
      </c>
      <c r="E9496" s="17" t="s">
        <v>2926</v>
      </c>
      <c r="F9496" s="24">
        <v>-75.688812499999997</v>
      </c>
      <c r="G9496" s="24">
        <v>4.8270625000000003</v>
      </c>
    </row>
    <row r="9497" spans="1:7" ht="15.6">
      <c r="A9497" s="19" t="s">
        <v>2952</v>
      </c>
      <c r="B9497" s="16" t="s">
        <v>2924</v>
      </c>
      <c r="C9497" s="16">
        <v>38</v>
      </c>
      <c r="D9497" s="16" t="s">
        <v>2930</v>
      </c>
      <c r="E9497" s="17" t="s">
        <v>2927</v>
      </c>
      <c r="F9497" s="24">
        <v>-75.705921900000007</v>
      </c>
      <c r="G9497" s="24">
        <v>4.8159875000000003</v>
      </c>
    </row>
    <row r="9498" spans="1:7" ht="15.6">
      <c r="A9498" s="19" t="s">
        <v>2960</v>
      </c>
      <c r="B9498" s="16" t="s">
        <v>2921</v>
      </c>
      <c r="C9498" s="16">
        <v>41</v>
      </c>
      <c r="D9498" s="16" t="s">
        <v>2930</v>
      </c>
      <c r="E9498" s="17" t="s">
        <v>2926</v>
      </c>
      <c r="F9498" s="24">
        <v>-75.691437500000006</v>
      </c>
      <c r="G9498" s="24">
        <v>4.8083125000000004</v>
      </c>
    </row>
    <row r="9499" spans="1:7" ht="15.6">
      <c r="A9499" s="19" t="s">
        <v>2953</v>
      </c>
      <c r="B9499" s="16" t="s">
        <v>2924</v>
      </c>
      <c r="C9499" s="16">
        <v>55</v>
      </c>
      <c r="D9499" s="16" t="s">
        <v>2930</v>
      </c>
      <c r="E9499" s="17" t="s">
        <v>2928</v>
      </c>
      <c r="F9499" s="24">
        <v>-75.688937499999994</v>
      </c>
      <c r="G9499" s="24">
        <v>4.8279375</v>
      </c>
    </row>
    <row r="9500" spans="1:7" ht="15.6">
      <c r="A9500" s="19" t="s">
        <v>2961</v>
      </c>
      <c r="B9500" s="16" t="s">
        <v>2921</v>
      </c>
      <c r="C9500" s="16">
        <v>54</v>
      </c>
      <c r="D9500" s="16" t="s">
        <v>2925</v>
      </c>
      <c r="E9500" s="17" t="s">
        <v>2926</v>
      </c>
      <c r="F9500" s="24">
        <v>-75.683296900000002</v>
      </c>
      <c r="G9500" s="24">
        <v>4.8211624999999998</v>
      </c>
    </row>
    <row r="9501" spans="1:7" ht="15.6">
      <c r="A9501" s="19" t="s">
        <v>2952</v>
      </c>
      <c r="B9501" s="16" t="s">
        <v>2924</v>
      </c>
      <c r="C9501" s="16">
        <v>46</v>
      </c>
      <c r="D9501" s="16" t="s">
        <v>2922</v>
      </c>
      <c r="E9501" s="17" t="s">
        <v>2923</v>
      </c>
      <c r="F9501" s="24">
        <v>-75.702937500000004</v>
      </c>
      <c r="G9501" s="24">
        <v>4.8109374999999996</v>
      </c>
    </row>
    <row r="9502" spans="1:7" ht="15.6">
      <c r="A9502" s="19" t="s">
        <v>2955</v>
      </c>
      <c r="B9502" s="16" t="s">
        <v>2921</v>
      </c>
      <c r="C9502" s="16">
        <v>50</v>
      </c>
      <c r="D9502" s="16" t="s">
        <v>2925</v>
      </c>
      <c r="E9502" s="17" t="s">
        <v>2926</v>
      </c>
      <c r="F9502" s="24">
        <v>-75.702187499999994</v>
      </c>
      <c r="G9502" s="24">
        <v>4.8108124999999999</v>
      </c>
    </row>
    <row r="9503" spans="1:7" ht="15.6">
      <c r="A9503" s="19" t="s">
        <v>2960</v>
      </c>
      <c r="B9503" s="16" t="s">
        <v>2924</v>
      </c>
      <c r="C9503" s="16">
        <v>37</v>
      </c>
      <c r="D9503" s="16" t="s">
        <v>2925</v>
      </c>
      <c r="E9503" s="17" t="s">
        <v>2926</v>
      </c>
      <c r="F9503" s="24">
        <v>-75.691437500000006</v>
      </c>
      <c r="G9503" s="24">
        <v>4.8083125000000004</v>
      </c>
    </row>
    <row r="9504" spans="1:7" ht="15.6">
      <c r="A9504" s="19" t="s">
        <v>2955</v>
      </c>
      <c r="B9504" s="16" t="s">
        <v>2924</v>
      </c>
      <c r="C9504" s="16">
        <v>45</v>
      </c>
      <c r="D9504" s="16" t="s">
        <v>2925</v>
      </c>
      <c r="E9504" s="17" t="s">
        <v>2926</v>
      </c>
      <c r="F9504" s="24">
        <v>-75.702187499999994</v>
      </c>
      <c r="G9504" s="24">
        <v>4.8108124999999999</v>
      </c>
    </row>
    <row r="9505" spans="1:7" ht="15.6">
      <c r="A9505" s="19" t="s">
        <v>2952</v>
      </c>
      <c r="B9505" s="16" t="s">
        <v>2921</v>
      </c>
      <c r="C9505" s="16">
        <v>52</v>
      </c>
      <c r="D9505" s="16" t="s">
        <v>2925</v>
      </c>
      <c r="E9505" s="17" t="s">
        <v>2928</v>
      </c>
      <c r="F9505" s="24">
        <v>-75.705046899999999</v>
      </c>
      <c r="G9505" s="24">
        <v>4.8161375</v>
      </c>
    </row>
    <row r="9506" spans="1:7" ht="15.6">
      <c r="A9506" s="19" t="s">
        <v>2955</v>
      </c>
      <c r="B9506" s="16" t="s">
        <v>2921</v>
      </c>
      <c r="C9506" s="16">
        <v>32</v>
      </c>
      <c r="D9506" s="16" t="s">
        <v>2925</v>
      </c>
      <c r="E9506" s="17" t="s">
        <v>2926</v>
      </c>
      <c r="F9506" s="24">
        <v>-75.702484400000003</v>
      </c>
      <c r="G9506" s="24">
        <v>4.8106875000000002</v>
      </c>
    </row>
    <row r="9507" spans="1:7" ht="15.6">
      <c r="A9507" s="19" t="s">
        <v>2962</v>
      </c>
      <c r="B9507" s="16" t="s">
        <v>2921</v>
      </c>
      <c r="C9507" s="16">
        <v>25</v>
      </c>
      <c r="D9507" s="16" t="s">
        <v>2922</v>
      </c>
      <c r="E9507" s="17" t="s">
        <v>2923</v>
      </c>
      <c r="F9507" s="24">
        <v>-75.747328100000004</v>
      </c>
      <c r="G9507" s="24">
        <v>4.7909625</v>
      </c>
    </row>
    <row r="9508" spans="1:7" ht="15.6">
      <c r="A9508" s="19" t="s">
        <v>2954</v>
      </c>
      <c r="B9508" s="16" t="s">
        <v>2921</v>
      </c>
      <c r="C9508" s="16">
        <v>30</v>
      </c>
      <c r="D9508" s="16" t="s">
        <v>2925</v>
      </c>
      <c r="E9508" s="17" t="s">
        <v>2928</v>
      </c>
      <c r="F9508" s="24">
        <v>-75.6857969</v>
      </c>
      <c r="G9508" s="24">
        <v>4.8237375</v>
      </c>
    </row>
    <row r="9509" spans="1:7" ht="15.6">
      <c r="A9509" s="19" t="s">
        <v>2952</v>
      </c>
      <c r="B9509" s="16" t="s">
        <v>2921</v>
      </c>
      <c r="C9509" s="16">
        <v>60</v>
      </c>
      <c r="D9509" s="16" t="s">
        <v>2925</v>
      </c>
      <c r="E9509" s="17" t="s">
        <v>2928</v>
      </c>
      <c r="F9509" s="24">
        <v>-75.702562499999999</v>
      </c>
      <c r="G9509" s="24">
        <v>4.8155625000000004</v>
      </c>
    </row>
    <row r="9510" spans="1:7" ht="15.6">
      <c r="A9510" s="19" t="s">
        <v>2954</v>
      </c>
      <c r="B9510" s="16" t="s">
        <v>2924</v>
      </c>
      <c r="C9510" s="16">
        <v>19</v>
      </c>
      <c r="D9510" s="16" t="s">
        <v>2925</v>
      </c>
      <c r="E9510" s="17" t="s">
        <v>2926</v>
      </c>
      <c r="F9510" s="24">
        <v>-75.685812499999997</v>
      </c>
      <c r="G9510" s="24">
        <v>4.8238124999999998</v>
      </c>
    </row>
    <row r="9511" spans="1:7" ht="15.6">
      <c r="A9511" s="19" t="s">
        <v>2961</v>
      </c>
      <c r="B9511" s="16" t="s">
        <v>2921</v>
      </c>
      <c r="C9511" s="16">
        <v>19</v>
      </c>
      <c r="D9511" s="16" t="s">
        <v>2925</v>
      </c>
      <c r="E9511" s="17" t="s">
        <v>2926</v>
      </c>
      <c r="F9511" s="24">
        <v>-75.683296900000002</v>
      </c>
      <c r="G9511" s="24">
        <v>4.8211624999999998</v>
      </c>
    </row>
    <row r="9512" spans="1:7" ht="15.6">
      <c r="A9512" s="19" t="s">
        <v>2955</v>
      </c>
      <c r="B9512" s="16" t="s">
        <v>2924</v>
      </c>
      <c r="C9512" s="16">
        <v>29</v>
      </c>
      <c r="D9512" s="16" t="s">
        <v>2925</v>
      </c>
      <c r="E9512" s="17" t="s">
        <v>2926</v>
      </c>
      <c r="F9512" s="24">
        <v>-75.702671899999999</v>
      </c>
      <c r="G9512" s="24">
        <v>4.8108374999999999</v>
      </c>
    </row>
    <row r="9513" spans="1:7" ht="15.6">
      <c r="A9513" s="19" t="s">
        <v>2955</v>
      </c>
      <c r="B9513" s="16" t="s">
        <v>2924</v>
      </c>
      <c r="C9513" s="16">
        <v>28</v>
      </c>
      <c r="D9513" s="16" t="s">
        <v>2925</v>
      </c>
      <c r="E9513" s="17" t="s">
        <v>2926</v>
      </c>
      <c r="F9513" s="24">
        <v>-75.702671899999999</v>
      </c>
      <c r="G9513" s="24">
        <v>4.8108374999999999</v>
      </c>
    </row>
    <row r="9514" spans="1:7" ht="15.6">
      <c r="A9514" s="19" t="s">
        <v>2962</v>
      </c>
      <c r="B9514" s="16" t="s">
        <v>2924</v>
      </c>
      <c r="C9514" s="16">
        <v>25</v>
      </c>
      <c r="D9514" s="16" t="s">
        <v>2922</v>
      </c>
      <c r="E9514" s="17" t="s">
        <v>2923</v>
      </c>
      <c r="F9514" s="24">
        <v>-75.713765600000002</v>
      </c>
      <c r="G9514" s="24">
        <v>4.7921874999999998</v>
      </c>
    </row>
    <row r="9515" spans="1:7" ht="15.6">
      <c r="A9515" s="19" t="s">
        <v>2952</v>
      </c>
      <c r="B9515" s="16" t="s">
        <v>2921</v>
      </c>
      <c r="C9515" s="16">
        <v>37</v>
      </c>
      <c r="D9515" s="16" t="s">
        <v>2930</v>
      </c>
      <c r="E9515" s="17" t="s">
        <v>2928</v>
      </c>
      <c r="F9515" s="24">
        <v>-75.702578099999997</v>
      </c>
      <c r="G9515" s="24">
        <v>4.8159375000000004</v>
      </c>
    </row>
    <row r="9516" spans="1:7" ht="15.6">
      <c r="A9516" s="19" t="s">
        <v>2955</v>
      </c>
      <c r="B9516" s="16" t="s">
        <v>2924</v>
      </c>
      <c r="C9516" s="16">
        <v>33</v>
      </c>
      <c r="D9516" s="16" t="s">
        <v>2922</v>
      </c>
      <c r="E9516" s="17" t="s">
        <v>2926</v>
      </c>
      <c r="F9516" s="24">
        <v>-75.7024531</v>
      </c>
      <c r="G9516" s="24">
        <v>4.8112624999999998</v>
      </c>
    </row>
    <row r="9517" spans="1:7" ht="15.6">
      <c r="A9517" s="19" t="s">
        <v>2955</v>
      </c>
      <c r="B9517" s="16" t="s">
        <v>2921</v>
      </c>
      <c r="C9517" s="16">
        <v>39</v>
      </c>
      <c r="D9517" s="16" t="s">
        <v>2925</v>
      </c>
      <c r="E9517" s="17" t="s">
        <v>2926</v>
      </c>
      <c r="F9517" s="24">
        <v>-75.7024531</v>
      </c>
      <c r="G9517" s="24">
        <v>4.8107875</v>
      </c>
    </row>
    <row r="9518" spans="1:7" ht="15.6">
      <c r="A9518" s="19" t="s">
        <v>2958</v>
      </c>
      <c r="B9518" s="16" t="s">
        <v>2924</v>
      </c>
      <c r="C9518" s="16">
        <v>46</v>
      </c>
      <c r="D9518" s="16" t="s">
        <v>2922</v>
      </c>
      <c r="E9518" s="17" t="s">
        <v>2923</v>
      </c>
      <c r="F9518" s="24">
        <v>-75.687078099999994</v>
      </c>
      <c r="G9518" s="24">
        <v>4.8037124999999996</v>
      </c>
    </row>
    <row r="9519" spans="1:7" ht="15.6">
      <c r="A9519" s="19" t="s">
        <v>2958</v>
      </c>
      <c r="B9519" s="16" t="s">
        <v>2924</v>
      </c>
      <c r="C9519" s="16">
        <v>23</v>
      </c>
      <c r="D9519" s="16" t="s">
        <v>2925</v>
      </c>
      <c r="E9519" s="17" t="s">
        <v>2928</v>
      </c>
      <c r="F9519" s="24">
        <v>-75.6953125</v>
      </c>
      <c r="G9519" s="24">
        <v>4.8138125</v>
      </c>
    </row>
    <row r="9520" spans="1:7" ht="15.6">
      <c r="A9520" s="19" t="s">
        <v>2958</v>
      </c>
      <c r="B9520" s="16" t="s">
        <v>2921</v>
      </c>
      <c r="C9520" s="16">
        <v>28</v>
      </c>
      <c r="D9520" s="16" t="s">
        <v>2922</v>
      </c>
      <c r="E9520" s="17" t="s">
        <v>2923</v>
      </c>
      <c r="F9520" s="24">
        <v>-75.690562499999999</v>
      </c>
      <c r="G9520" s="24">
        <v>4.8039375</v>
      </c>
    </row>
    <row r="9521" spans="1:7" ht="15.6">
      <c r="A9521" s="19" t="s">
        <v>2958</v>
      </c>
      <c r="B9521" s="16" t="s">
        <v>2924</v>
      </c>
      <c r="C9521" s="16">
        <v>26</v>
      </c>
      <c r="D9521" s="16" t="s">
        <v>2925</v>
      </c>
      <c r="E9521" s="17" t="s">
        <v>2926</v>
      </c>
      <c r="F9521" s="24">
        <v>-75.694812499999998</v>
      </c>
      <c r="G9521" s="24">
        <v>4.8125625000000003</v>
      </c>
    </row>
    <row r="9522" spans="1:7" ht="15.6">
      <c r="A9522" s="19" t="s">
        <v>2958</v>
      </c>
      <c r="B9522" s="16" t="s">
        <v>2921</v>
      </c>
      <c r="C9522" s="16">
        <v>16</v>
      </c>
      <c r="D9522" s="16" t="s">
        <v>2922</v>
      </c>
      <c r="E9522" s="17" t="s">
        <v>2923</v>
      </c>
      <c r="F9522" s="24">
        <v>-75.687812500000007</v>
      </c>
      <c r="G9522" s="24">
        <v>4.7953124999999996</v>
      </c>
    </row>
    <row r="9523" spans="1:7" ht="15.6">
      <c r="A9523" s="19" t="s">
        <v>2958</v>
      </c>
      <c r="B9523" s="16" t="s">
        <v>2921</v>
      </c>
      <c r="C9523" s="16">
        <v>49</v>
      </c>
      <c r="D9523" s="16" t="s">
        <v>2925</v>
      </c>
      <c r="E9523" s="17" t="s">
        <v>2926</v>
      </c>
      <c r="F9523" s="24">
        <v>-75.694437500000006</v>
      </c>
      <c r="G9523" s="24">
        <v>4.8128124999999997</v>
      </c>
    </row>
    <row r="9524" spans="1:7" ht="15.6">
      <c r="A9524" s="19" t="s">
        <v>2958</v>
      </c>
      <c r="B9524" s="16" t="s">
        <v>2924</v>
      </c>
      <c r="C9524" s="16">
        <v>15</v>
      </c>
      <c r="D9524" s="16" t="s">
        <v>2922</v>
      </c>
      <c r="E9524" s="17" t="s">
        <v>2923</v>
      </c>
      <c r="F9524" s="24">
        <v>-75.696937500000004</v>
      </c>
      <c r="G9524" s="24">
        <v>4.8159375000000004</v>
      </c>
    </row>
    <row r="9525" spans="1:7" ht="15.6">
      <c r="A9525" s="19" t="s">
        <v>2958</v>
      </c>
      <c r="B9525" s="16" t="s">
        <v>2921</v>
      </c>
      <c r="C9525" s="16">
        <v>57</v>
      </c>
      <c r="D9525" s="16" t="s">
        <v>2925</v>
      </c>
      <c r="E9525" s="17" t="s">
        <v>2926</v>
      </c>
      <c r="F9525" s="24">
        <v>-75.694812499999998</v>
      </c>
      <c r="G9525" s="24">
        <v>4.8125625000000003</v>
      </c>
    </row>
    <row r="9526" spans="1:7" ht="15.6">
      <c r="A9526" s="19" t="s">
        <v>2958</v>
      </c>
      <c r="B9526" s="16" t="s">
        <v>2924</v>
      </c>
      <c r="C9526" s="16">
        <v>50</v>
      </c>
      <c r="D9526" s="16" t="s">
        <v>2922</v>
      </c>
      <c r="E9526" s="17" t="s">
        <v>2923</v>
      </c>
      <c r="F9526" s="24">
        <v>-75.699062499999997</v>
      </c>
      <c r="G9526" s="24">
        <v>4.8166874999999996</v>
      </c>
    </row>
    <row r="9527" spans="1:7" ht="15.6">
      <c r="A9527" s="19" t="s">
        <v>2958</v>
      </c>
      <c r="B9527" s="16" t="s">
        <v>2921</v>
      </c>
      <c r="C9527" s="16">
        <v>24</v>
      </c>
      <c r="D9527" s="16" t="s">
        <v>2929</v>
      </c>
      <c r="E9527" s="17" t="s">
        <v>2926</v>
      </c>
      <c r="F9527" s="24">
        <v>-75.695062500000006</v>
      </c>
      <c r="G9527" s="24">
        <v>4.8129375000000003</v>
      </c>
    </row>
    <row r="9528" spans="1:7" ht="15.6">
      <c r="A9528" s="19" t="s">
        <v>2958</v>
      </c>
      <c r="B9528" s="16" t="s">
        <v>2924</v>
      </c>
      <c r="C9528" s="16">
        <v>19</v>
      </c>
      <c r="D9528" s="16" t="s">
        <v>2929</v>
      </c>
      <c r="E9528" s="17" t="s">
        <v>2928</v>
      </c>
      <c r="F9528" s="24">
        <v>-75.6953125</v>
      </c>
      <c r="G9528" s="24">
        <v>4.8134375</v>
      </c>
    </row>
    <row r="9529" spans="1:7" ht="15.6">
      <c r="A9529" s="19" t="s">
        <v>2958</v>
      </c>
      <c r="B9529" s="16" t="s">
        <v>2921</v>
      </c>
      <c r="C9529" s="16">
        <v>37</v>
      </c>
      <c r="D9529" s="16" t="s">
        <v>2925</v>
      </c>
      <c r="E9529" s="17" t="s">
        <v>2926</v>
      </c>
      <c r="F9529" s="24">
        <v>-75.694687500000001</v>
      </c>
      <c r="G9529" s="24">
        <v>4.8129375000000003</v>
      </c>
    </row>
    <row r="9530" spans="1:7" ht="15.6">
      <c r="A9530" s="19" t="s">
        <v>2960</v>
      </c>
      <c r="B9530" s="16" t="s">
        <v>2921</v>
      </c>
      <c r="C9530" s="16">
        <v>26</v>
      </c>
      <c r="D9530" s="16" t="s">
        <v>2925</v>
      </c>
      <c r="E9530" s="17" t="s">
        <v>2926</v>
      </c>
      <c r="F9530" s="24">
        <v>-75.691437500000006</v>
      </c>
      <c r="G9530" s="24">
        <v>4.8083125000000004</v>
      </c>
    </row>
    <row r="9531" spans="1:7" ht="15.6">
      <c r="A9531" s="19" t="s">
        <v>2955</v>
      </c>
      <c r="B9531" s="16" t="s">
        <v>2921</v>
      </c>
      <c r="C9531" s="16">
        <v>28</v>
      </c>
      <c r="D9531" s="16" t="s">
        <v>2925</v>
      </c>
      <c r="E9531" s="17" t="s">
        <v>2926</v>
      </c>
      <c r="F9531" s="24">
        <v>-75.7024531</v>
      </c>
      <c r="G9531" s="24">
        <v>4.8107875</v>
      </c>
    </row>
    <row r="9532" spans="1:7" ht="15.6">
      <c r="A9532" s="19" t="s">
        <v>2955</v>
      </c>
      <c r="B9532" s="16" t="s">
        <v>2924</v>
      </c>
      <c r="C9532" s="16">
        <v>31</v>
      </c>
      <c r="D9532" s="16" t="s">
        <v>2925</v>
      </c>
      <c r="E9532" s="17" t="s">
        <v>2926</v>
      </c>
      <c r="F9532" s="24">
        <v>-75.7024531</v>
      </c>
      <c r="G9532" s="24">
        <v>4.8107875</v>
      </c>
    </row>
    <row r="9533" spans="1:7" ht="15.6">
      <c r="A9533" s="19" t="s">
        <v>2955</v>
      </c>
      <c r="B9533" s="16" t="s">
        <v>2924</v>
      </c>
      <c r="C9533" s="16">
        <v>27</v>
      </c>
      <c r="D9533" s="16" t="s">
        <v>2925</v>
      </c>
      <c r="E9533" s="17" t="s">
        <v>2926</v>
      </c>
      <c r="F9533" s="24">
        <v>-75.7024531</v>
      </c>
      <c r="G9533" s="24">
        <v>4.8107875</v>
      </c>
    </row>
    <row r="9534" spans="1:7" ht="15.6">
      <c r="A9534" s="19" t="s">
        <v>2960</v>
      </c>
      <c r="B9534" s="16" t="s">
        <v>2924</v>
      </c>
      <c r="C9534" s="16">
        <v>29</v>
      </c>
      <c r="D9534" s="16" t="s">
        <v>2925</v>
      </c>
      <c r="E9534" s="17" t="s">
        <v>2926</v>
      </c>
      <c r="F9534" s="24">
        <v>-75.691437500000006</v>
      </c>
      <c r="G9534" s="24">
        <v>4.8083125000000004</v>
      </c>
    </row>
    <row r="9535" spans="1:7" ht="15.6">
      <c r="A9535" s="19" t="s">
        <v>2954</v>
      </c>
      <c r="B9535" s="16" t="s">
        <v>2921</v>
      </c>
      <c r="C9535" s="16">
        <v>32</v>
      </c>
      <c r="D9535" s="16" t="s">
        <v>2922</v>
      </c>
      <c r="E9535" s="17" t="s">
        <v>2923</v>
      </c>
      <c r="F9535" s="24">
        <v>-75.669359400000005</v>
      </c>
      <c r="G9535" s="24">
        <v>4.8326874999999996</v>
      </c>
    </row>
    <row r="9536" spans="1:7" ht="15.6">
      <c r="A9536" s="19" t="s">
        <v>2953</v>
      </c>
      <c r="B9536" s="16" t="s">
        <v>2921</v>
      </c>
      <c r="C9536" s="16">
        <v>64</v>
      </c>
      <c r="D9536" s="16" t="s">
        <v>2930</v>
      </c>
      <c r="E9536" s="17" t="s">
        <v>2926</v>
      </c>
      <c r="F9536" s="24">
        <v>-75.688328100000007</v>
      </c>
      <c r="G9536" s="24">
        <v>4.8264374999999999</v>
      </c>
    </row>
    <row r="9537" spans="1:7" ht="15.6">
      <c r="A9537" s="19" t="s">
        <v>2952</v>
      </c>
      <c r="B9537" s="16" t="s">
        <v>2924</v>
      </c>
      <c r="C9537" s="16">
        <v>18</v>
      </c>
      <c r="D9537" s="16" t="s">
        <v>2925</v>
      </c>
      <c r="E9537" s="17" t="s">
        <v>2926</v>
      </c>
      <c r="F9537" s="24">
        <v>-75.703437500000007</v>
      </c>
      <c r="G9537" s="24">
        <v>4.8158124999999998</v>
      </c>
    </row>
    <row r="9538" spans="1:7" ht="15.6">
      <c r="A9538" s="19" t="s">
        <v>2955</v>
      </c>
      <c r="B9538" s="16" t="s">
        <v>2921</v>
      </c>
      <c r="C9538" s="16">
        <v>33</v>
      </c>
      <c r="D9538" s="16" t="s">
        <v>2925</v>
      </c>
      <c r="E9538" s="17" t="s">
        <v>2926</v>
      </c>
      <c r="F9538" s="24">
        <v>-75.702437500000002</v>
      </c>
      <c r="G9538" s="24">
        <v>4.8109374999999996</v>
      </c>
    </row>
    <row r="9539" spans="1:7" ht="15.6">
      <c r="A9539" s="19" t="s">
        <v>2960</v>
      </c>
      <c r="B9539" s="16" t="s">
        <v>2921</v>
      </c>
      <c r="C9539" s="16">
        <v>29</v>
      </c>
      <c r="D9539" s="16" t="s">
        <v>2930</v>
      </c>
      <c r="E9539" s="17" t="s">
        <v>2926</v>
      </c>
      <c r="F9539" s="24">
        <v>-75.691437500000006</v>
      </c>
      <c r="G9539" s="24">
        <v>4.8083125000000004</v>
      </c>
    </row>
    <row r="9540" spans="1:7" ht="15.6">
      <c r="A9540" s="19" t="s">
        <v>2955</v>
      </c>
      <c r="B9540" s="16" t="s">
        <v>2924</v>
      </c>
      <c r="C9540" s="16">
        <v>23</v>
      </c>
      <c r="D9540" s="16" t="s">
        <v>2925</v>
      </c>
      <c r="E9540" s="17" t="s">
        <v>2926</v>
      </c>
      <c r="F9540" s="24">
        <v>-75.702234399999995</v>
      </c>
      <c r="G9540" s="24">
        <v>4.8107125000000002</v>
      </c>
    </row>
    <row r="9541" spans="1:7" ht="15.6">
      <c r="A9541" s="19" t="s">
        <v>2961</v>
      </c>
      <c r="B9541" s="16" t="s">
        <v>2924</v>
      </c>
      <c r="C9541" s="16">
        <v>24</v>
      </c>
      <c r="D9541" s="16" t="s">
        <v>2925</v>
      </c>
      <c r="E9541" s="17" t="s">
        <v>2926</v>
      </c>
      <c r="F9541" s="24">
        <v>-75.683296900000002</v>
      </c>
      <c r="G9541" s="24">
        <v>4.8211624999999998</v>
      </c>
    </row>
    <row r="9542" spans="1:7" ht="15.6">
      <c r="A9542" s="19" t="s">
        <v>2960</v>
      </c>
      <c r="B9542" s="16" t="s">
        <v>2921</v>
      </c>
      <c r="C9542" s="16">
        <v>33</v>
      </c>
      <c r="D9542" s="16" t="s">
        <v>2925</v>
      </c>
      <c r="E9542" s="17" t="s">
        <v>2926</v>
      </c>
      <c r="F9542" s="24">
        <v>-75.691437500000006</v>
      </c>
      <c r="G9542" s="24">
        <v>4.8083125000000004</v>
      </c>
    </row>
    <row r="9543" spans="1:7" ht="15.6">
      <c r="A9543" s="19" t="s">
        <v>2955</v>
      </c>
      <c r="B9543" s="16" t="s">
        <v>2921</v>
      </c>
      <c r="C9543" s="16">
        <v>42</v>
      </c>
      <c r="D9543" s="16" t="s">
        <v>2925</v>
      </c>
      <c r="E9543" s="17" t="s">
        <v>2926</v>
      </c>
      <c r="F9543" s="24">
        <v>-75.702390600000001</v>
      </c>
      <c r="G9543" s="24">
        <v>4.8111625</v>
      </c>
    </row>
    <row r="9544" spans="1:7" ht="15.6">
      <c r="A9544" s="19" t="s">
        <v>2952</v>
      </c>
      <c r="B9544" s="16" t="s">
        <v>2924</v>
      </c>
      <c r="C9544" s="16">
        <v>43</v>
      </c>
      <c r="D9544" s="16" t="s">
        <v>2930</v>
      </c>
      <c r="E9544" s="17" t="s">
        <v>2927</v>
      </c>
      <c r="F9544" s="24">
        <v>-75.706015600000001</v>
      </c>
      <c r="G9544" s="24">
        <v>4.8153125000000001</v>
      </c>
    </row>
    <row r="9545" spans="1:7" ht="15.6">
      <c r="A9545" s="19" t="s">
        <v>2961</v>
      </c>
      <c r="B9545" s="16" t="s">
        <v>2921</v>
      </c>
      <c r="C9545" s="16">
        <v>38</v>
      </c>
      <c r="D9545" s="16" t="s">
        <v>2925</v>
      </c>
      <c r="E9545" s="17" t="s">
        <v>2926</v>
      </c>
      <c r="F9545" s="24">
        <v>-75.683296900000002</v>
      </c>
      <c r="G9545" s="24">
        <v>4.8211624999999998</v>
      </c>
    </row>
    <row r="9546" spans="1:7" ht="15.6">
      <c r="A9546" s="19" t="s">
        <v>2962</v>
      </c>
      <c r="B9546" s="16" t="s">
        <v>2924</v>
      </c>
      <c r="C9546" s="16">
        <v>31</v>
      </c>
      <c r="D9546" s="16" t="s">
        <v>2922</v>
      </c>
      <c r="E9546" s="17" t="s">
        <v>2923</v>
      </c>
      <c r="F9546" s="24">
        <v>-75.714890600000004</v>
      </c>
      <c r="G9546" s="24">
        <v>4.8012125000000001</v>
      </c>
    </row>
    <row r="9547" spans="1:7" ht="15.6">
      <c r="A9547" s="19" t="s">
        <v>2952</v>
      </c>
      <c r="B9547" s="16" t="s">
        <v>2921</v>
      </c>
      <c r="C9547" s="16">
        <v>16</v>
      </c>
      <c r="D9547" s="16" t="s">
        <v>2930</v>
      </c>
      <c r="E9547" s="17" t="s">
        <v>2928</v>
      </c>
      <c r="F9547" s="24">
        <v>-75.702421900000004</v>
      </c>
      <c r="G9547" s="24">
        <v>4.8173624999999998</v>
      </c>
    </row>
    <row r="9548" spans="1:7" ht="15.6">
      <c r="A9548" s="19" t="s">
        <v>2960</v>
      </c>
      <c r="B9548" s="16" t="s">
        <v>2924</v>
      </c>
      <c r="C9548" s="16">
        <v>53</v>
      </c>
      <c r="D9548" s="16" t="s">
        <v>2930</v>
      </c>
      <c r="E9548" s="17" t="s">
        <v>2926</v>
      </c>
      <c r="F9548" s="24">
        <v>-75.691437500000006</v>
      </c>
      <c r="G9548" s="24">
        <v>4.8083125000000004</v>
      </c>
    </row>
    <row r="9549" spans="1:7" ht="15.6">
      <c r="A9549" s="19" t="s">
        <v>2961</v>
      </c>
      <c r="B9549" s="16" t="s">
        <v>2921</v>
      </c>
      <c r="C9549" s="16">
        <v>46</v>
      </c>
      <c r="D9549" s="16" t="s">
        <v>2922</v>
      </c>
      <c r="E9549" s="17" t="s">
        <v>2926</v>
      </c>
      <c r="F9549" s="24">
        <v>-75.683296900000002</v>
      </c>
      <c r="G9549" s="24">
        <v>4.8211624999999998</v>
      </c>
    </row>
    <row r="9550" spans="1:7" ht="15.6">
      <c r="A9550" s="19" t="s">
        <v>2955</v>
      </c>
      <c r="B9550" s="16" t="s">
        <v>2921</v>
      </c>
      <c r="C9550" s="16">
        <v>30</v>
      </c>
      <c r="D9550" s="16" t="s">
        <v>2925</v>
      </c>
      <c r="E9550" s="17" t="s">
        <v>2926</v>
      </c>
      <c r="F9550" s="24">
        <v>-75.702390600000001</v>
      </c>
      <c r="G9550" s="24">
        <v>4.8111625</v>
      </c>
    </row>
    <row r="9551" spans="1:7" ht="15.6">
      <c r="A9551" s="19" t="s">
        <v>2961</v>
      </c>
      <c r="B9551" s="16" t="s">
        <v>2921</v>
      </c>
      <c r="C9551" s="16">
        <v>26</v>
      </c>
      <c r="D9551" s="16" t="s">
        <v>2925</v>
      </c>
      <c r="E9551" s="17" t="s">
        <v>2926</v>
      </c>
      <c r="F9551" s="24">
        <v>-75.683296900000002</v>
      </c>
      <c r="G9551" s="24">
        <v>4.8211624999999998</v>
      </c>
    </row>
    <row r="9552" spans="1:7" ht="15.6">
      <c r="A9552" s="19" t="s">
        <v>2955</v>
      </c>
      <c r="B9552" s="16" t="s">
        <v>2921</v>
      </c>
      <c r="C9552" s="16">
        <v>30</v>
      </c>
      <c r="D9552" s="16" t="s">
        <v>2925</v>
      </c>
      <c r="E9552" s="17" t="s">
        <v>2926</v>
      </c>
      <c r="F9552" s="24">
        <v>-75.702203100000006</v>
      </c>
      <c r="G9552" s="24">
        <v>4.8110375000000003</v>
      </c>
    </row>
    <row r="9553" spans="1:7" ht="15.6">
      <c r="A9553" s="19" t="s">
        <v>2960</v>
      </c>
      <c r="B9553" s="16" t="s">
        <v>2921</v>
      </c>
      <c r="C9553" s="16">
        <v>30</v>
      </c>
      <c r="D9553" s="16" t="s">
        <v>2922</v>
      </c>
      <c r="E9553" s="17" t="s">
        <v>2923</v>
      </c>
      <c r="F9553" s="24">
        <v>-75.742687500000002</v>
      </c>
      <c r="G9553" s="24">
        <v>4.7994374999999998</v>
      </c>
    </row>
    <row r="9554" spans="1:7" ht="15.6">
      <c r="A9554" s="19" t="s">
        <v>2952</v>
      </c>
      <c r="B9554" s="16" t="s">
        <v>2921</v>
      </c>
      <c r="C9554" s="16">
        <v>16</v>
      </c>
      <c r="D9554" s="16" t="s">
        <v>2922</v>
      </c>
      <c r="E9554" s="17" t="s">
        <v>2923</v>
      </c>
      <c r="F9554" s="24">
        <v>-75.706187499999999</v>
      </c>
      <c r="G9554" s="24">
        <v>4.8146874999999998</v>
      </c>
    </row>
    <row r="9555" spans="1:7" ht="15.6">
      <c r="A9555" s="19" t="s">
        <v>2955</v>
      </c>
      <c r="B9555" s="16" t="s">
        <v>2921</v>
      </c>
      <c r="C9555" s="16">
        <v>30</v>
      </c>
      <c r="D9555" s="16" t="s">
        <v>2925</v>
      </c>
      <c r="E9555" s="17" t="s">
        <v>2926</v>
      </c>
      <c r="F9555" s="24">
        <v>-75.702203100000006</v>
      </c>
      <c r="G9555" s="24">
        <v>4.8110375000000003</v>
      </c>
    </row>
    <row r="9556" spans="1:7" ht="15.6">
      <c r="A9556" s="19" t="s">
        <v>2952</v>
      </c>
      <c r="B9556" s="16" t="s">
        <v>2924</v>
      </c>
      <c r="C9556" s="16">
        <v>59</v>
      </c>
      <c r="D9556" s="16" t="s">
        <v>2925</v>
      </c>
      <c r="E9556" s="17" t="s">
        <v>2928</v>
      </c>
      <c r="F9556" s="24">
        <v>-75.703171900000001</v>
      </c>
      <c r="G9556" s="24">
        <v>4.8156375000000002</v>
      </c>
    </row>
    <row r="9557" spans="1:7" ht="15.6">
      <c r="A9557" s="19" t="s">
        <v>2955</v>
      </c>
      <c r="B9557" s="16" t="s">
        <v>2924</v>
      </c>
      <c r="C9557" s="16">
        <v>29</v>
      </c>
      <c r="D9557" s="16" t="s">
        <v>2925</v>
      </c>
      <c r="E9557" s="17" t="s">
        <v>2926</v>
      </c>
      <c r="F9557" s="24">
        <v>-75.702203100000006</v>
      </c>
      <c r="G9557" s="24">
        <v>4.8110375000000003</v>
      </c>
    </row>
    <row r="9558" spans="1:7" ht="15.6">
      <c r="A9558" s="19" t="s">
        <v>2960</v>
      </c>
      <c r="B9558" s="16" t="s">
        <v>2921</v>
      </c>
      <c r="C9558" s="16">
        <v>36</v>
      </c>
      <c r="D9558" s="16" t="s">
        <v>2925</v>
      </c>
      <c r="E9558" s="17" t="s">
        <v>2926</v>
      </c>
      <c r="F9558" s="24">
        <v>-75.6916875</v>
      </c>
      <c r="G9558" s="24">
        <v>4.8093124999999999</v>
      </c>
    </row>
    <row r="9559" spans="1:7" ht="15.6">
      <c r="A9559" s="19" t="s">
        <v>2962</v>
      </c>
      <c r="B9559" s="16" t="s">
        <v>2931</v>
      </c>
      <c r="C9559" s="16">
        <v>30</v>
      </c>
      <c r="D9559" s="16" t="s">
        <v>2922</v>
      </c>
      <c r="E9559" s="17" t="s">
        <v>2923</v>
      </c>
      <c r="F9559" s="24">
        <v>-75.708546900000002</v>
      </c>
      <c r="G9559" s="24">
        <v>4.8124624999999996</v>
      </c>
    </row>
    <row r="9560" spans="1:7" ht="15.6">
      <c r="A9560" s="19" t="s">
        <v>2952</v>
      </c>
      <c r="B9560" s="16" t="s">
        <v>2921</v>
      </c>
      <c r="C9560" s="16">
        <v>36</v>
      </c>
      <c r="D9560" s="16" t="s">
        <v>2922</v>
      </c>
      <c r="E9560" s="17" t="s">
        <v>2923</v>
      </c>
      <c r="F9560" s="24">
        <v>-75.6923125</v>
      </c>
      <c r="G9560" s="24">
        <v>4.8364374999999997</v>
      </c>
    </row>
    <row r="9561" spans="1:7" ht="15.6">
      <c r="A9561" s="19" t="s">
        <v>2960</v>
      </c>
      <c r="B9561" s="16" t="s">
        <v>2924</v>
      </c>
      <c r="C9561" s="16">
        <v>45</v>
      </c>
      <c r="D9561" s="16" t="s">
        <v>2925</v>
      </c>
      <c r="E9561" s="17" t="s">
        <v>2926</v>
      </c>
      <c r="F9561" s="24">
        <v>-75.6916875</v>
      </c>
      <c r="G9561" s="24">
        <v>4.8093124999999999</v>
      </c>
    </row>
    <row r="9562" spans="1:7" ht="15.6">
      <c r="A9562" s="19" t="s">
        <v>2952</v>
      </c>
      <c r="B9562" s="16" t="s">
        <v>2924</v>
      </c>
      <c r="C9562" s="16">
        <v>47</v>
      </c>
      <c r="D9562" s="16" t="s">
        <v>2930</v>
      </c>
      <c r="E9562" s="17" t="s">
        <v>2926</v>
      </c>
      <c r="F9562" s="24">
        <v>-75.703515600000003</v>
      </c>
      <c r="G9562" s="24">
        <v>4.8158624999999997</v>
      </c>
    </row>
    <row r="9563" spans="1:7" ht="15.6">
      <c r="A9563" s="19" t="s">
        <v>2955</v>
      </c>
      <c r="B9563" s="16" t="s">
        <v>2921</v>
      </c>
      <c r="C9563" s="16">
        <v>44</v>
      </c>
      <c r="D9563" s="16" t="s">
        <v>2925</v>
      </c>
      <c r="E9563" s="17" t="s">
        <v>2926</v>
      </c>
      <c r="F9563" s="24">
        <v>-75.702359400000006</v>
      </c>
      <c r="G9563" s="24">
        <v>4.8114125000000003</v>
      </c>
    </row>
    <row r="9564" spans="1:7" ht="15.6">
      <c r="A9564" s="19" t="s">
        <v>2955</v>
      </c>
      <c r="B9564" s="16" t="s">
        <v>2924</v>
      </c>
      <c r="C9564" s="16">
        <v>24</v>
      </c>
      <c r="D9564" s="16" t="s">
        <v>2925</v>
      </c>
      <c r="E9564" s="17" t="s">
        <v>2926</v>
      </c>
      <c r="F9564" s="24">
        <v>-75.702359400000006</v>
      </c>
      <c r="G9564" s="24">
        <v>4.8114125000000003</v>
      </c>
    </row>
    <row r="9565" spans="1:7" ht="15.6">
      <c r="A9565" s="19" t="s">
        <v>2955</v>
      </c>
      <c r="B9565" s="16" t="s">
        <v>2921</v>
      </c>
      <c r="C9565" s="16">
        <v>29</v>
      </c>
      <c r="D9565" s="16" t="s">
        <v>2925</v>
      </c>
      <c r="E9565" s="17" t="s">
        <v>2926</v>
      </c>
      <c r="F9565" s="24">
        <v>-75.702359400000006</v>
      </c>
      <c r="G9565" s="24">
        <v>4.8114125000000003</v>
      </c>
    </row>
    <row r="9566" spans="1:7" ht="15.6">
      <c r="A9566" s="19" t="s">
        <v>2960</v>
      </c>
      <c r="B9566" s="16" t="s">
        <v>2924</v>
      </c>
      <c r="C9566" s="16">
        <v>37</v>
      </c>
      <c r="D9566" s="16" t="s">
        <v>2925</v>
      </c>
      <c r="E9566" s="17" t="s">
        <v>2926</v>
      </c>
      <c r="F9566" s="24">
        <v>-75.6916875</v>
      </c>
      <c r="G9566" s="24">
        <v>4.8093124999999999</v>
      </c>
    </row>
    <row r="9567" spans="1:7" ht="15.6">
      <c r="A9567" s="19" t="s">
        <v>2953</v>
      </c>
      <c r="B9567" s="16" t="s">
        <v>2924</v>
      </c>
      <c r="C9567" s="16">
        <v>35</v>
      </c>
      <c r="D9567" s="16" t="s">
        <v>2930</v>
      </c>
      <c r="E9567" s="17" t="s">
        <v>2926</v>
      </c>
      <c r="F9567" s="24">
        <v>-75.688812499999997</v>
      </c>
      <c r="G9567" s="24">
        <v>4.8270625000000003</v>
      </c>
    </row>
    <row r="9568" spans="1:7" ht="15.6">
      <c r="A9568" s="19" t="s">
        <v>2954</v>
      </c>
      <c r="B9568" s="16" t="s">
        <v>2921</v>
      </c>
      <c r="C9568" s="16">
        <v>21</v>
      </c>
      <c r="D9568" s="16" t="s">
        <v>2922</v>
      </c>
      <c r="E9568" s="17" t="s">
        <v>2923</v>
      </c>
      <c r="F9568" s="24">
        <v>-75.916109399999996</v>
      </c>
      <c r="G9568" s="24">
        <v>4.7522624999999996</v>
      </c>
    </row>
    <row r="9569" spans="1:7" ht="15.6">
      <c r="A9569" s="19" t="s">
        <v>2952</v>
      </c>
      <c r="B9569" s="16" t="s">
        <v>2921</v>
      </c>
      <c r="C9569" s="16">
        <v>50</v>
      </c>
      <c r="D9569" s="16" t="s">
        <v>2922</v>
      </c>
      <c r="E9569" s="17" t="s">
        <v>2928</v>
      </c>
      <c r="F9569" s="24">
        <v>-75.703562500000004</v>
      </c>
      <c r="G9569" s="24">
        <v>4.8156875000000001</v>
      </c>
    </row>
    <row r="9570" spans="1:7" ht="15.6">
      <c r="A9570" s="19" t="s">
        <v>2962</v>
      </c>
      <c r="B9570" s="16" t="s">
        <v>2924</v>
      </c>
      <c r="C9570" s="16">
        <v>50</v>
      </c>
      <c r="D9570" s="16" t="s">
        <v>2922</v>
      </c>
      <c r="E9570" s="17" t="s">
        <v>2923</v>
      </c>
      <c r="F9570" s="24">
        <v>-75.708546900000002</v>
      </c>
      <c r="G9570" s="24">
        <v>4.8124624999999996</v>
      </c>
    </row>
    <row r="9571" spans="1:7" ht="15.6">
      <c r="A9571" s="19" t="s">
        <v>2952</v>
      </c>
      <c r="B9571" s="16" t="s">
        <v>2921</v>
      </c>
      <c r="C9571" s="16">
        <v>77</v>
      </c>
      <c r="D9571" s="16" t="s">
        <v>2930</v>
      </c>
      <c r="E9571" s="17" t="s">
        <v>2927</v>
      </c>
      <c r="F9571" s="24">
        <v>-75.701109400000007</v>
      </c>
      <c r="G9571" s="24">
        <v>4.8163375000000004</v>
      </c>
    </row>
    <row r="9572" spans="1:7" ht="15.6">
      <c r="A9572" s="19" t="s">
        <v>2961</v>
      </c>
      <c r="B9572" s="16" t="s">
        <v>2921</v>
      </c>
      <c r="C9572" s="16">
        <v>36</v>
      </c>
      <c r="D9572" s="16" t="s">
        <v>2925</v>
      </c>
      <c r="E9572" s="17" t="s">
        <v>2926</v>
      </c>
      <c r="F9572" s="24">
        <v>-75.683296900000002</v>
      </c>
      <c r="G9572" s="24">
        <v>4.8211624999999998</v>
      </c>
    </row>
    <row r="9573" spans="1:7" ht="15.6">
      <c r="A9573" s="19" t="s">
        <v>2955</v>
      </c>
      <c r="B9573" s="16" t="s">
        <v>2921</v>
      </c>
      <c r="C9573" s="16">
        <v>29</v>
      </c>
      <c r="D9573" s="16" t="s">
        <v>2925</v>
      </c>
      <c r="E9573" s="17" t="s">
        <v>2926</v>
      </c>
      <c r="F9573" s="24">
        <v>-75.702484400000003</v>
      </c>
      <c r="G9573" s="24">
        <v>4.8109875000000004</v>
      </c>
    </row>
    <row r="9574" spans="1:7" ht="15.6">
      <c r="A9574" s="19" t="s">
        <v>2955</v>
      </c>
      <c r="B9574" s="16" t="s">
        <v>2924</v>
      </c>
      <c r="C9574" s="16">
        <v>33</v>
      </c>
      <c r="D9574" s="16" t="s">
        <v>2925</v>
      </c>
      <c r="E9574" s="17" t="s">
        <v>2926</v>
      </c>
      <c r="F9574" s="24">
        <v>-75.702484400000003</v>
      </c>
      <c r="G9574" s="24">
        <v>4.8109875000000004</v>
      </c>
    </row>
    <row r="9575" spans="1:7" ht="15.6">
      <c r="A9575" s="19" t="s">
        <v>2952</v>
      </c>
      <c r="B9575" s="16" t="s">
        <v>2924</v>
      </c>
      <c r="C9575" s="16">
        <v>49</v>
      </c>
      <c r="D9575" s="16" t="s">
        <v>2922</v>
      </c>
      <c r="E9575" s="17" t="s">
        <v>2923</v>
      </c>
      <c r="F9575" s="24">
        <v>-75.706703099999999</v>
      </c>
      <c r="G9575" s="24">
        <v>4.8166124999999997</v>
      </c>
    </row>
    <row r="9576" spans="1:7" ht="15.6">
      <c r="A9576" s="19" t="s">
        <v>2953</v>
      </c>
      <c r="B9576" s="16" t="s">
        <v>2921</v>
      </c>
      <c r="C9576" s="16">
        <v>39</v>
      </c>
      <c r="D9576" s="16" t="s">
        <v>2925</v>
      </c>
      <c r="E9576" s="17" t="s">
        <v>2926</v>
      </c>
      <c r="F9576" s="24">
        <v>-75.688562500000003</v>
      </c>
      <c r="G9576" s="24">
        <v>4.8269374999999997</v>
      </c>
    </row>
    <row r="9577" spans="1:7" ht="15.6">
      <c r="A9577" s="19" t="s">
        <v>2960</v>
      </c>
      <c r="B9577" s="16" t="s">
        <v>2921</v>
      </c>
      <c r="C9577" s="16">
        <v>44</v>
      </c>
      <c r="D9577" s="16" t="s">
        <v>2925</v>
      </c>
      <c r="E9577" s="17" t="s">
        <v>2926</v>
      </c>
      <c r="F9577" s="24">
        <v>-75.6916875</v>
      </c>
      <c r="G9577" s="24">
        <v>4.8093124999999999</v>
      </c>
    </row>
    <row r="9578" spans="1:7" ht="15.6">
      <c r="A9578" s="19" t="s">
        <v>2952</v>
      </c>
      <c r="B9578" s="16" t="s">
        <v>2924</v>
      </c>
      <c r="C9578" s="16">
        <v>17</v>
      </c>
      <c r="D9578" s="16" t="s">
        <v>2922</v>
      </c>
      <c r="E9578" s="17" t="s">
        <v>2923</v>
      </c>
      <c r="F9578" s="24">
        <v>-75.706187499999999</v>
      </c>
      <c r="G9578" s="24">
        <v>4.8146874999999998</v>
      </c>
    </row>
    <row r="9579" spans="1:7" ht="15.6">
      <c r="A9579" s="19" t="s">
        <v>2953</v>
      </c>
      <c r="B9579" s="16" t="s">
        <v>2921</v>
      </c>
      <c r="C9579" s="16">
        <v>62</v>
      </c>
      <c r="D9579" s="16" t="s">
        <v>2930</v>
      </c>
      <c r="E9579" s="17" t="s">
        <v>2926</v>
      </c>
      <c r="F9579" s="24">
        <v>-75.688812499999997</v>
      </c>
      <c r="G9579" s="24">
        <v>4.8270625000000003</v>
      </c>
    </row>
    <row r="9580" spans="1:7" ht="15.6">
      <c r="A9580" s="19" t="s">
        <v>2962</v>
      </c>
      <c r="B9580" s="16" t="s">
        <v>2921</v>
      </c>
      <c r="C9580" s="16">
        <v>50</v>
      </c>
      <c r="D9580" s="16" t="s">
        <v>2930</v>
      </c>
      <c r="E9580" s="17" t="s">
        <v>2927</v>
      </c>
      <c r="F9580" s="24">
        <v>-75.706671900000003</v>
      </c>
      <c r="G9580" s="24">
        <v>4.8007625000000003</v>
      </c>
    </row>
    <row r="9581" spans="1:7" ht="15.6">
      <c r="A9581" s="19" t="s">
        <v>2952</v>
      </c>
      <c r="B9581" s="16" t="s">
        <v>2921</v>
      </c>
      <c r="C9581" s="16">
        <v>55</v>
      </c>
      <c r="D9581" s="16" t="s">
        <v>2925</v>
      </c>
      <c r="E9581" s="17" t="s">
        <v>2928</v>
      </c>
      <c r="F9581" s="24">
        <v>-75.703437500000007</v>
      </c>
      <c r="G9581" s="24">
        <v>4.8156875000000001</v>
      </c>
    </row>
    <row r="9582" spans="1:7" ht="15.6">
      <c r="A9582" s="19" t="s">
        <v>2954</v>
      </c>
      <c r="B9582" s="16" t="s">
        <v>2924</v>
      </c>
      <c r="C9582" s="16">
        <v>27</v>
      </c>
      <c r="D9582" s="16" t="s">
        <v>2925</v>
      </c>
      <c r="E9582" s="17" t="s">
        <v>2926</v>
      </c>
      <c r="F9582" s="24">
        <v>-75.685812499999997</v>
      </c>
      <c r="G9582" s="24">
        <v>4.8238124999999998</v>
      </c>
    </row>
    <row r="9583" spans="1:7" ht="15.6">
      <c r="A9583" s="19" t="s">
        <v>2955</v>
      </c>
      <c r="B9583" s="16" t="s">
        <v>2924</v>
      </c>
      <c r="C9583" s="16">
        <v>25</v>
      </c>
      <c r="D9583" s="16" t="s">
        <v>2925</v>
      </c>
      <c r="E9583" s="17" t="s">
        <v>2926</v>
      </c>
      <c r="F9583" s="24">
        <v>-75.702562499999999</v>
      </c>
      <c r="G9583" s="24">
        <v>4.8104374999999999</v>
      </c>
    </row>
    <row r="9584" spans="1:7" ht="15.6">
      <c r="A9584" s="19" t="s">
        <v>2955</v>
      </c>
      <c r="B9584" s="16" t="s">
        <v>2924</v>
      </c>
      <c r="C9584" s="16">
        <v>29</v>
      </c>
      <c r="D9584" s="16" t="s">
        <v>2925</v>
      </c>
      <c r="E9584" s="17" t="s">
        <v>2926</v>
      </c>
      <c r="F9584" s="24">
        <v>-75.702562499999999</v>
      </c>
      <c r="G9584" s="24">
        <v>4.8104374999999999</v>
      </c>
    </row>
    <row r="9585" spans="1:7" ht="15.6">
      <c r="A9585" s="19" t="s">
        <v>2955</v>
      </c>
      <c r="B9585" s="16" t="s">
        <v>2921</v>
      </c>
      <c r="C9585" s="16">
        <v>35</v>
      </c>
      <c r="D9585" s="16" t="s">
        <v>2925</v>
      </c>
      <c r="E9585" s="17" t="s">
        <v>2926</v>
      </c>
      <c r="F9585" s="24">
        <v>-75.702562499999999</v>
      </c>
      <c r="G9585" s="24">
        <v>4.8104374999999999</v>
      </c>
    </row>
    <row r="9586" spans="1:7" ht="15.6">
      <c r="A9586" s="19" t="s">
        <v>2952</v>
      </c>
      <c r="B9586" s="16" t="s">
        <v>2921</v>
      </c>
      <c r="C9586" s="16">
        <v>24</v>
      </c>
      <c r="D9586" s="16" t="s">
        <v>2930</v>
      </c>
      <c r="E9586" s="17" t="s">
        <v>2927</v>
      </c>
      <c r="F9586" s="24">
        <v>-75.703921899999997</v>
      </c>
      <c r="G9586" s="24">
        <v>4.8140875000000003</v>
      </c>
    </row>
    <row r="9587" spans="1:7" ht="15.6">
      <c r="A9587" s="19" t="s">
        <v>2962</v>
      </c>
      <c r="B9587" s="16" t="s">
        <v>2921</v>
      </c>
      <c r="C9587" s="16">
        <v>37</v>
      </c>
      <c r="D9587" s="16" t="s">
        <v>2930</v>
      </c>
      <c r="E9587" s="17" t="s">
        <v>2927</v>
      </c>
      <c r="F9587" s="24">
        <v>-75.706671900000003</v>
      </c>
      <c r="G9587" s="24">
        <v>4.8007625000000003</v>
      </c>
    </row>
    <row r="9588" spans="1:7" ht="15.6">
      <c r="A9588" s="19" t="s">
        <v>2954</v>
      </c>
      <c r="B9588" s="16" t="s">
        <v>2921</v>
      </c>
      <c r="C9588" s="16">
        <v>32</v>
      </c>
      <c r="D9588" s="16" t="s">
        <v>2925</v>
      </c>
      <c r="E9588" s="17" t="s">
        <v>2926</v>
      </c>
      <c r="F9588" s="24">
        <v>-75.685890599999993</v>
      </c>
      <c r="G9588" s="24">
        <v>4.8236875000000001</v>
      </c>
    </row>
    <row r="9589" spans="1:7" ht="15.6">
      <c r="A9589" s="19" t="s">
        <v>2962</v>
      </c>
      <c r="B9589" s="16" t="s">
        <v>2924</v>
      </c>
      <c r="C9589" s="16">
        <v>40</v>
      </c>
      <c r="D9589" s="16" t="s">
        <v>2930</v>
      </c>
      <c r="E9589" s="17" t="s">
        <v>2927</v>
      </c>
      <c r="F9589" s="24">
        <v>-75.706671900000003</v>
      </c>
      <c r="G9589" s="24">
        <v>4.8007625000000003</v>
      </c>
    </row>
    <row r="9590" spans="1:7" ht="15.6">
      <c r="A9590" s="19" t="s">
        <v>2958</v>
      </c>
      <c r="B9590" s="16" t="s">
        <v>2921</v>
      </c>
      <c r="C9590" s="16">
        <v>28</v>
      </c>
      <c r="D9590" s="16" t="s">
        <v>2925</v>
      </c>
      <c r="E9590" s="17" t="s">
        <v>2926</v>
      </c>
      <c r="F9590" s="24">
        <v>-75.694812499999998</v>
      </c>
      <c r="G9590" s="24">
        <v>4.8125625000000003</v>
      </c>
    </row>
    <row r="9591" spans="1:7" ht="15.6">
      <c r="A9591" s="19" t="s">
        <v>2958</v>
      </c>
      <c r="B9591" s="16" t="s">
        <v>2921</v>
      </c>
      <c r="C9591" s="16">
        <v>27</v>
      </c>
      <c r="D9591" s="16" t="s">
        <v>2922</v>
      </c>
      <c r="E9591" s="17" t="s">
        <v>2923</v>
      </c>
      <c r="F9591" s="24">
        <v>-75.696437500000002</v>
      </c>
      <c r="G9591" s="24">
        <v>4.8091875000000002</v>
      </c>
    </row>
    <row r="9592" spans="1:7" ht="15.6">
      <c r="A9592" s="19" t="s">
        <v>2958</v>
      </c>
      <c r="B9592" s="16" t="s">
        <v>2921</v>
      </c>
      <c r="C9592" s="16">
        <v>20</v>
      </c>
      <c r="D9592" s="16" t="s">
        <v>2922</v>
      </c>
      <c r="E9592" s="17" t="s">
        <v>2923</v>
      </c>
      <c r="F9592" s="24">
        <v>-75.726671899999999</v>
      </c>
      <c r="G9592" s="24">
        <v>4.7882875</v>
      </c>
    </row>
    <row r="9593" spans="1:7" ht="15.6">
      <c r="A9593" s="19" t="s">
        <v>2958</v>
      </c>
      <c r="B9593" s="16" t="s">
        <v>2921</v>
      </c>
      <c r="C9593" s="16">
        <v>22</v>
      </c>
      <c r="D9593" s="16" t="s">
        <v>2930</v>
      </c>
      <c r="E9593" s="17" t="s">
        <v>2928</v>
      </c>
      <c r="F9593" s="24">
        <v>-75.694687500000001</v>
      </c>
      <c r="G9593" s="24">
        <v>4.8143124999999998</v>
      </c>
    </row>
    <row r="9594" spans="1:7" ht="15.6">
      <c r="A9594" s="19" t="s">
        <v>2958</v>
      </c>
      <c r="B9594" s="16" t="s">
        <v>2924</v>
      </c>
      <c r="C9594" s="16">
        <v>35</v>
      </c>
      <c r="D9594" s="16" t="s">
        <v>2925</v>
      </c>
      <c r="E9594" s="17" t="s">
        <v>2926</v>
      </c>
      <c r="F9594" s="24">
        <v>-75.694812499999998</v>
      </c>
      <c r="G9594" s="24">
        <v>4.8125625000000003</v>
      </c>
    </row>
    <row r="9595" spans="1:7" ht="15.6">
      <c r="A9595" s="19" t="s">
        <v>2958</v>
      </c>
      <c r="B9595" s="16" t="s">
        <v>2921</v>
      </c>
      <c r="C9595" s="16">
        <v>23</v>
      </c>
      <c r="D9595" s="16" t="s">
        <v>2922</v>
      </c>
      <c r="E9595" s="17" t="s">
        <v>2928</v>
      </c>
      <c r="F9595" s="24">
        <v>-75.694687500000001</v>
      </c>
      <c r="G9595" s="24">
        <v>4.8143124999999998</v>
      </c>
    </row>
    <row r="9596" spans="1:7" ht="15.6">
      <c r="A9596" s="19" t="s">
        <v>2958</v>
      </c>
      <c r="B9596" s="16" t="s">
        <v>2921</v>
      </c>
      <c r="C9596" s="16">
        <v>25</v>
      </c>
      <c r="D9596" s="16" t="s">
        <v>2925</v>
      </c>
      <c r="E9596" s="17" t="s">
        <v>2928</v>
      </c>
      <c r="F9596" s="24">
        <v>-75.693187499999993</v>
      </c>
      <c r="G9596" s="24">
        <v>4.8118125000000003</v>
      </c>
    </row>
    <row r="9597" spans="1:7" ht="15.6">
      <c r="A9597" s="19" t="s">
        <v>2958</v>
      </c>
      <c r="B9597" s="16" t="s">
        <v>2924</v>
      </c>
      <c r="C9597" s="16">
        <v>45</v>
      </c>
      <c r="D9597" s="16" t="s">
        <v>2925</v>
      </c>
      <c r="E9597" s="17" t="s">
        <v>2926</v>
      </c>
      <c r="F9597" s="24">
        <v>-75.694687500000001</v>
      </c>
      <c r="G9597" s="24">
        <v>4.8124374999999997</v>
      </c>
    </row>
    <row r="9598" spans="1:7" ht="15.6">
      <c r="A9598" s="19" t="s">
        <v>2958</v>
      </c>
      <c r="B9598" s="16" t="s">
        <v>2921</v>
      </c>
      <c r="C9598" s="16">
        <v>36</v>
      </c>
      <c r="D9598" s="16" t="s">
        <v>2922</v>
      </c>
      <c r="E9598" s="17" t="s">
        <v>2923</v>
      </c>
      <c r="F9598" s="24">
        <v>-75.713187500000004</v>
      </c>
      <c r="G9598" s="24">
        <v>4.8133125000000003</v>
      </c>
    </row>
    <row r="9599" spans="1:7" ht="15.6">
      <c r="A9599" s="19" t="s">
        <v>2958</v>
      </c>
      <c r="B9599" s="16" t="s">
        <v>2921</v>
      </c>
      <c r="C9599" s="16">
        <v>32</v>
      </c>
      <c r="D9599" s="16" t="s">
        <v>2922</v>
      </c>
      <c r="E9599" s="17" t="s">
        <v>2923</v>
      </c>
      <c r="F9599" s="24">
        <v>-75.680687500000005</v>
      </c>
      <c r="G9599" s="24">
        <v>4.8340624999999999</v>
      </c>
    </row>
    <row r="9600" spans="1:7" ht="15.6">
      <c r="A9600" s="19" t="s">
        <v>2960</v>
      </c>
      <c r="B9600" s="16" t="s">
        <v>2921</v>
      </c>
      <c r="C9600" s="16">
        <v>30</v>
      </c>
      <c r="D9600" s="16" t="s">
        <v>2925</v>
      </c>
      <c r="E9600" s="17" t="s">
        <v>2926</v>
      </c>
      <c r="F9600" s="24">
        <v>-75.6916875</v>
      </c>
      <c r="G9600" s="24">
        <v>4.8088125000000002</v>
      </c>
    </row>
    <row r="9601" spans="1:7" ht="15.6">
      <c r="A9601" s="19" t="s">
        <v>2952</v>
      </c>
      <c r="B9601" s="16" t="s">
        <v>2921</v>
      </c>
      <c r="C9601" s="16">
        <v>36</v>
      </c>
      <c r="D9601" s="16" t="s">
        <v>2922</v>
      </c>
      <c r="E9601" s="17" t="s">
        <v>2923</v>
      </c>
      <c r="F9601" s="24">
        <v>-75.729546900000003</v>
      </c>
      <c r="G9601" s="24">
        <v>4.8226374999999999</v>
      </c>
    </row>
    <row r="9602" spans="1:7" ht="15.6">
      <c r="A9602" s="19" t="s">
        <v>2955</v>
      </c>
      <c r="B9602" s="16" t="s">
        <v>2924</v>
      </c>
      <c r="C9602" s="16">
        <v>40</v>
      </c>
      <c r="D9602" s="16" t="s">
        <v>2925</v>
      </c>
      <c r="E9602" s="17" t="s">
        <v>2926</v>
      </c>
      <c r="F9602" s="24">
        <v>-75.702312500000005</v>
      </c>
      <c r="G9602" s="24">
        <v>4.8108124999999999</v>
      </c>
    </row>
    <row r="9603" spans="1:7" ht="15.6">
      <c r="A9603" s="19" t="s">
        <v>2955</v>
      </c>
      <c r="B9603" s="16" t="s">
        <v>2921</v>
      </c>
      <c r="C9603" s="16">
        <v>40</v>
      </c>
      <c r="D9603" s="16" t="s">
        <v>2925</v>
      </c>
      <c r="E9603" s="17" t="s">
        <v>2926</v>
      </c>
      <c r="F9603" s="24">
        <v>-75.702312500000005</v>
      </c>
      <c r="G9603" s="24">
        <v>4.8108124999999999</v>
      </c>
    </row>
    <row r="9604" spans="1:7" ht="15.6">
      <c r="A9604" s="19" t="s">
        <v>2955</v>
      </c>
      <c r="B9604" s="16" t="s">
        <v>2921</v>
      </c>
      <c r="C9604" s="16">
        <v>42</v>
      </c>
      <c r="D9604" s="16" t="s">
        <v>2925</v>
      </c>
      <c r="E9604" s="17" t="s">
        <v>2926</v>
      </c>
      <c r="F9604" s="24">
        <v>-75.702437500000002</v>
      </c>
      <c r="G9604" s="24">
        <v>4.8104374999999999</v>
      </c>
    </row>
    <row r="9605" spans="1:7" ht="15.6">
      <c r="A9605" s="19" t="s">
        <v>2955</v>
      </c>
      <c r="B9605" s="16" t="s">
        <v>2921</v>
      </c>
      <c r="C9605" s="16">
        <v>38</v>
      </c>
      <c r="D9605" s="16" t="s">
        <v>2925</v>
      </c>
      <c r="E9605" s="17" t="s">
        <v>2926</v>
      </c>
      <c r="F9605" s="24">
        <v>-75.702437500000002</v>
      </c>
      <c r="G9605" s="24">
        <v>4.8104374999999999</v>
      </c>
    </row>
    <row r="9606" spans="1:7" ht="15.6">
      <c r="A9606" s="19" t="s">
        <v>2960</v>
      </c>
      <c r="B9606" s="16" t="s">
        <v>2921</v>
      </c>
      <c r="C9606" s="16">
        <v>36</v>
      </c>
      <c r="D9606" s="16" t="s">
        <v>2925</v>
      </c>
      <c r="E9606" s="17" t="s">
        <v>2926</v>
      </c>
      <c r="F9606" s="24">
        <v>-75.6916875</v>
      </c>
      <c r="G9606" s="24">
        <v>4.8088125000000002</v>
      </c>
    </row>
    <row r="9607" spans="1:7" ht="15.6">
      <c r="A9607" s="19" t="s">
        <v>2961</v>
      </c>
      <c r="B9607" s="16" t="s">
        <v>2921</v>
      </c>
      <c r="C9607" s="16">
        <v>46</v>
      </c>
      <c r="D9607" s="16" t="s">
        <v>2925</v>
      </c>
      <c r="E9607" s="17" t="s">
        <v>2926</v>
      </c>
      <c r="F9607" s="24">
        <v>-75.683296900000002</v>
      </c>
      <c r="G9607" s="24">
        <v>4.8211624999999998</v>
      </c>
    </row>
    <row r="9608" spans="1:7" ht="15.6">
      <c r="A9608" s="19" t="s">
        <v>2953</v>
      </c>
      <c r="B9608" s="16" t="s">
        <v>2921</v>
      </c>
      <c r="C9608" s="16">
        <v>52</v>
      </c>
      <c r="D9608" s="16" t="s">
        <v>2922</v>
      </c>
      <c r="E9608" s="17" t="s">
        <v>2923</v>
      </c>
      <c r="F9608" s="24">
        <v>-75.713062500000007</v>
      </c>
      <c r="G9608" s="24">
        <v>4.8143124999999998</v>
      </c>
    </row>
    <row r="9609" spans="1:7" ht="15.6">
      <c r="A9609" s="19" t="s">
        <v>2962</v>
      </c>
      <c r="B9609" s="16" t="s">
        <v>2921</v>
      </c>
      <c r="C9609" s="16">
        <v>15</v>
      </c>
      <c r="D9609" s="16" t="s">
        <v>2922</v>
      </c>
      <c r="E9609" s="17" t="s">
        <v>2927</v>
      </c>
      <c r="F9609" s="24">
        <v>-75.706671900000003</v>
      </c>
      <c r="G9609" s="24">
        <v>4.8007625000000003</v>
      </c>
    </row>
    <row r="9610" spans="1:7" ht="15.6">
      <c r="A9610" s="19" t="s">
        <v>2960</v>
      </c>
      <c r="B9610" s="16" t="s">
        <v>2924</v>
      </c>
      <c r="C9610" s="16">
        <v>39</v>
      </c>
      <c r="D9610" s="16" t="s">
        <v>2925</v>
      </c>
      <c r="E9610" s="17" t="s">
        <v>2926</v>
      </c>
      <c r="F9610" s="24">
        <v>-75.691437500000006</v>
      </c>
      <c r="G9610" s="24">
        <v>4.8083125000000004</v>
      </c>
    </row>
    <row r="9611" spans="1:7" ht="15.6">
      <c r="A9611" s="19" t="s">
        <v>2952</v>
      </c>
      <c r="B9611" s="16" t="s">
        <v>2924</v>
      </c>
      <c r="C9611" s="16">
        <v>24</v>
      </c>
      <c r="D9611" s="16" t="s">
        <v>2930</v>
      </c>
      <c r="E9611" s="17" t="s">
        <v>2928</v>
      </c>
      <c r="F9611" s="24">
        <v>-75.702937500000004</v>
      </c>
      <c r="G9611" s="24">
        <v>4.8155625000000004</v>
      </c>
    </row>
    <row r="9612" spans="1:7" ht="15.6">
      <c r="A9612" s="19" t="s">
        <v>2962</v>
      </c>
      <c r="B9612" s="16" t="s">
        <v>2921</v>
      </c>
      <c r="C9612" s="16">
        <v>60</v>
      </c>
      <c r="D9612" s="16" t="s">
        <v>2930</v>
      </c>
      <c r="E9612" s="17" t="s">
        <v>2927</v>
      </c>
      <c r="F9612" s="24">
        <v>-75.706671900000003</v>
      </c>
      <c r="G9612" s="24">
        <v>4.8007625000000003</v>
      </c>
    </row>
    <row r="9613" spans="1:7" ht="15.6">
      <c r="A9613" s="19" t="s">
        <v>2961</v>
      </c>
      <c r="B9613" s="16" t="s">
        <v>2924</v>
      </c>
      <c r="C9613" s="16">
        <v>60</v>
      </c>
      <c r="D9613" s="16" t="s">
        <v>2930</v>
      </c>
      <c r="E9613" s="17" t="s">
        <v>2926</v>
      </c>
      <c r="F9613" s="24">
        <v>-75.683296900000002</v>
      </c>
      <c r="G9613" s="24">
        <v>4.8211624999999998</v>
      </c>
    </row>
    <row r="9614" spans="1:7" ht="15.6">
      <c r="A9614" s="19" t="s">
        <v>2953</v>
      </c>
      <c r="B9614" s="16" t="s">
        <v>2921</v>
      </c>
      <c r="C9614" s="16">
        <v>45</v>
      </c>
      <c r="D9614" s="16" t="s">
        <v>2930</v>
      </c>
      <c r="E9614" s="17" t="s">
        <v>2928</v>
      </c>
      <c r="F9614" s="24">
        <v>-75.688937499999994</v>
      </c>
      <c r="G9614" s="24">
        <v>4.8279375</v>
      </c>
    </row>
    <row r="9615" spans="1:7" ht="15.6">
      <c r="A9615" s="19" t="s">
        <v>2962</v>
      </c>
      <c r="B9615" s="16" t="s">
        <v>2921</v>
      </c>
      <c r="C9615" s="16">
        <v>38</v>
      </c>
      <c r="D9615" s="16" t="s">
        <v>2925</v>
      </c>
      <c r="E9615" s="17" t="s">
        <v>2926</v>
      </c>
      <c r="F9615" s="24">
        <v>-75.708546900000002</v>
      </c>
      <c r="G9615" s="24">
        <v>4.8001125</v>
      </c>
    </row>
    <row r="9616" spans="1:7" ht="15.6">
      <c r="A9616" s="19" t="s">
        <v>2960</v>
      </c>
      <c r="B9616" s="16" t="s">
        <v>2921</v>
      </c>
      <c r="C9616" s="16">
        <v>26</v>
      </c>
      <c r="D9616" s="16" t="s">
        <v>2925</v>
      </c>
      <c r="E9616" s="17" t="s">
        <v>2926</v>
      </c>
      <c r="F9616" s="24">
        <v>-75.6916875</v>
      </c>
      <c r="G9616" s="24">
        <v>4.8088125000000002</v>
      </c>
    </row>
    <row r="9617" spans="1:7" ht="15.6">
      <c r="A9617" s="19" t="s">
        <v>2962</v>
      </c>
      <c r="B9617" s="16" t="s">
        <v>2921</v>
      </c>
      <c r="C9617" s="16">
        <v>65</v>
      </c>
      <c r="D9617" s="16" t="s">
        <v>2925</v>
      </c>
      <c r="E9617" s="17" t="s">
        <v>2926</v>
      </c>
      <c r="F9617" s="24">
        <v>-75.708546900000002</v>
      </c>
      <c r="G9617" s="24">
        <v>4.8001374999999999</v>
      </c>
    </row>
    <row r="9618" spans="1:7" ht="15.6">
      <c r="A9618" s="19" t="s">
        <v>2960</v>
      </c>
      <c r="B9618" s="16" t="s">
        <v>2924</v>
      </c>
      <c r="C9618" s="16">
        <v>28</v>
      </c>
      <c r="D9618" s="16" t="s">
        <v>2925</v>
      </c>
      <c r="E9618" s="17" t="s">
        <v>2926</v>
      </c>
      <c r="F9618" s="24">
        <v>-75.6916875</v>
      </c>
      <c r="G9618" s="24">
        <v>4.8088125000000002</v>
      </c>
    </row>
    <row r="9619" spans="1:7" ht="15.6">
      <c r="A9619" s="19" t="s">
        <v>2961</v>
      </c>
      <c r="B9619" s="16" t="s">
        <v>2921</v>
      </c>
      <c r="C9619" s="16">
        <v>19</v>
      </c>
      <c r="D9619" s="16" t="s">
        <v>2930</v>
      </c>
      <c r="E9619" s="17" t="s">
        <v>2926</v>
      </c>
      <c r="F9619" s="24">
        <v>-75.683296900000002</v>
      </c>
      <c r="G9619" s="24">
        <v>4.8211624999999998</v>
      </c>
    </row>
    <row r="9620" spans="1:7" ht="15.6">
      <c r="A9620" s="19" t="s">
        <v>2961</v>
      </c>
      <c r="B9620" s="16" t="s">
        <v>2921</v>
      </c>
      <c r="C9620" s="16">
        <v>23</v>
      </c>
      <c r="D9620" s="16" t="s">
        <v>2925</v>
      </c>
      <c r="E9620" s="17" t="s">
        <v>2928</v>
      </c>
      <c r="F9620" s="24">
        <v>-75.683578100000005</v>
      </c>
      <c r="G9620" s="24">
        <v>4.8203874999999998</v>
      </c>
    </row>
    <row r="9621" spans="1:7" ht="15.6">
      <c r="A9621" s="19" t="s">
        <v>2954</v>
      </c>
      <c r="B9621" s="16" t="s">
        <v>2921</v>
      </c>
      <c r="C9621" s="16">
        <v>60</v>
      </c>
      <c r="D9621" s="16" t="s">
        <v>2922</v>
      </c>
      <c r="E9621" s="17" t="s">
        <v>2923</v>
      </c>
      <c r="F9621" s="24">
        <v>-75.682703099999998</v>
      </c>
      <c r="G9621" s="24">
        <v>4.8362625000000001</v>
      </c>
    </row>
    <row r="9622" spans="1:7" ht="15.6">
      <c r="A9622" s="19" t="s">
        <v>2953</v>
      </c>
      <c r="B9622" s="16" t="s">
        <v>2921</v>
      </c>
      <c r="C9622" s="16">
        <v>54</v>
      </c>
      <c r="D9622" s="16" t="s">
        <v>2925</v>
      </c>
      <c r="E9622" s="17" t="s">
        <v>2928</v>
      </c>
      <c r="F9622" s="24">
        <v>-75.687671899999998</v>
      </c>
      <c r="G9622" s="24">
        <v>4.8261624999999997</v>
      </c>
    </row>
    <row r="9623" spans="1:7" ht="15.6">
      <c r="A9623" s="19" t="s">
        <v>2960</v>
      </c>
      <c r="B9623" s="16" t="s">
        <v>2921</v>
      </c>
      <c r="C9623" s="16">
        <v>35</v>
      </c>
      <c r="D9623" s="16" t="s">
        <v>2930</v>
      </c>
      <c r="E9623" s="17" t="s">
        <v>2926</v>
      </c>
      <c r="F9623" s="24">
        <v>-75.6916875</v>
      </c>
      <c r="G9623" s="24">
        <v>4.8088125000000002</v>
      </c>
    </row>
    <row r="9624" spans="1:7" ht="15.6">
      <c r="A9624" s="19" t="s">
        <v>2953</v>
      </c>
      <c r="B9624" s="16" t="s">
        <v>2921</v>
      </c>
      <c r="C9624" s="16">
        <v>22</v>
      </c>
      <c r="D9624" s="16" t="s">
        <v>2925</v>
      </c>
      <c r="E9624" s="17" t="s">
        <v>2928</v>
      </c>
      <c r="F9624" s="24">
        <v>-75.687687499999996</v>
      </c>
      <c r="G9624" s="24">
        <v>4.8261874999999996</v>
      </c>
    </row>
    <row r="9625" spans="1:7" ht="15.6">
      <c r="A9625" s="19" t="s">
        <v>2955</v>
      </c>
      <c r="B9625" s="16" t="s">
        <v>2924</v>
      </c>
      <c r="C9625" s="16">
        <v>32</v>
      </c>
      <c r="D9625" s="16" t="s">
        <v>2925</v>
      </c>
      <c r="E9625" s="17" t="s">
        <v>2926</v>
      </c>
      <c r="F9625" s="24">
        <v>-75.702359400000006</v>
      </c>
      <c r="G9625" s="24">
        <v>4.8107375000000001</v>
      </c>
    </row>
    <row r="9626" spans="1:7" ht="15.6">
      <c r="A9626" s="19" t="s">
        <v>2955</v>
      </c>
      <c r="B9626" s="16" t="s">
        <v>2921</v>
      </c>
      <c r="C9626" s="16">
        <v>32</v>
      </c>
      <c r="D9626" s="16" t="s">
        <v>2925</v>
      </c>
      <c r="E9626" s="17" t="s">
        <v>2926</v>
      </c>
      <c r="F9626" s="24">
        <v>-75.702359400000006</v>
      </c>
      <c r="G9626" s="24">
        <v>4.8107375000000001</v>
      </c>
    </row>
    <row r="9627" spans="1:7" ht="15.6">
      <c r="A9627" s="19" t="s">
        <v>2955</v>
      </c>
      <c r="B9627" s="16" t="s">
        <v>2924</v>
      </c>
      <c r="C9627" s="16">
        <v>33</v>
      </c>
      <c r="D9627" s="16" t="s">
        <v>2925</v>
      </c>
      <c r="E9627" s="17" t="s">
        <v>2926</v>
      </c>
      <c r="F9627" s="24">
        <v>-75.702203100000006</v>
      </c>
      <c r="G9627" s="24">
        <v>4.8109374999999996</v>
      </c>
    </row>
    <row r="9628" spans="1:7" ht="15.6">
      <c r="A9628" s="19" t="s">
        <v>2953</v>
      </c>
      <c r="B9628" s="16" t="s">
        <v>2921</v>
      </c>
      <c r="C9628" s="16">
        <v>41</v>
      </c>
      <c r="D9628" s="16" t="s">
        <v>2925</v>
      </c>
      <c r="E9628" s="17" t="s">
        <v>2926</v>
      </c>
      <c r="F9628" s="24">
        <v>-75.688234399999999</v>
      </c>
      <c r="G9628" s="24">
        <v>4.8266125000000004</v>
      </c>
    </row>
    <row r="9629" spans="1:7" ht="15.6">
      <c r="A9629" s="19" t="s">
        <v>2952</v>
      </c>
      <c r="B9629" s="16" t="s">
        <v>2921</v>
      </c>
      <c r="C9629" s="16">
        <v>53</v>
      </c>
      <c r="D9629" s="16" t="s">
        <v>2922</v>
      </c>
      <c r="E9629" s="17" t="s">
        <v>2923</v>
      </c>
      <c r="F9629" s="24">
        <v>-75.711937500000005</v>
      </c>
      <c r="G9629" s="24">
        <v>4.8164375000000001</v>
      </c>
    </row>
    <row r="9630" spans="1:7" ht="15.6">
      <c r="A9630" s="19" t="s">
        <v>2955</v>
      </c>
      <c r="B9630" s="16" t="s">
        <v>2924</v>
      </c>
      <c r="C9630" s="16">
        <v>19</v>
      </c>
      <c r="D9630" s="16" t="s">
        <v>2925</v>
      </c>
      <c r="E9630" s="17" t="s">
        <v>2926</v>
      </c>
      <c r="F9630" s="24">
        <v>-75.702562499999999</v>
      </c>
      <c r="G9630" s="24">
        <v>4.8104374999999999</v>
      </c>
    </row>
    <row r="9631" spans="1:7" ht="15.6">
      <c r="A9631" s="19" t="s">
        <v>2953</v>
      </c>
      <c r="B9631" s="16" t="s">
        <v>2924</v>
      </c>
      <c r="C9631" s="16">
        <v>36</v>
      </c>
      <c r="D9631" s="16" t="s">
        <v>2925</v>
      </c>
      <c r="E9631" s="17" t="s">
        <v>2926</v>
      </c>
      <c r="F9631" s="24">
        <v>-75.688234399999999</v>
      </c>
      <c r="G9631" s="24">
        <v>4.8266125000000004</v>
      </c>
    </row>
    <row r="9632" spans="1:7" ht="15.6">
      <c r="A9632" s="19" t="s">
        <v>2955</v>
      </c>
      <c r="B9632" s="16" t="s">
        <v>2921</v>
      </c>
      <c r="C9632" s="16">
        <v>29</v>
      </c>
      <c r="D9632" s="16" t="s">
        <v>2925</v>
      </c>
      <c r="E9632" s="17" t="s">
        <v>2926</v>
      </c>
      <c r="F9632" s="24">
        <v>-75.702296899999993</v>
      </c>
      <c r="G9632" s="24">
        <v>4.8106625000000003</v>
      </c>
    </row>
    <row r="9633" spans="1:7" ht="15.6">
      <c r="A9633" s="19" t="s">
        <v>2960</v>
      </c>
      <c r="B9633" s="16" t="s">
        <v>2921</v>
      </c>
      <c r="C9633" s="16">
        <v>58</v>
      </c>
      <c r="D9633" s="16" t="s">
        <v>2925</v>
      </c>
      <c r="E9633" s="17" t="s">
        <v>2926</v>
      </c>
      <c r="F9633" s="24">
        <v>-75.691562500000003</v>
      </c>
      <c r="G9633" s="24">
        <v>4.8086874999999996</v>
      </c>
    </row>
    <row r="9634" spans="1:7" ht="15.6">
      <c r="A9634" s="19" t="s">
        <v>2952</v>
      </c>
      <c r="B9634" s="16" t="s">
        <v>2921</v>
      </c>
      <c r="C9634" s="16">
        <v>50</v>
      </c>
      <c r="D9634" s="16" t="s">
        <v>2922</v>
      </c>
      <c r="E9634" s="17" t="s">
        <v>2923</v>
      </c>
      <c r="F9634" s="24">
        <v>-75.711578099999997</v>
      </c>
      <c r="G9634" s="24">
        <v>4.8149625</v>
      </c>
    </row>
    <row r="9635" spans="1:7" ht="15.6">
      <c r="A9635" s="19" t="s">
        <v>2960</v>
      </c>
      <c r="B9635" s="16" t="s">
        <v>2921</v>
      </c>
      <c r="C9635" s="16">
        <v>55</v>
      </c>
      <c r="D9635" s="16" t="s">
        <v>2925</v>
      </c>
      <c r="E9635" s="17" t="s">
        <v>2926</v>
      </c>
      <c r="F9635" s="24">
        <v>-75.6916875</v>
      </c>
      <c r="G9635" s="24">
        <v>4.8088125000000002</v>
      </c>
    </row>
    <row r="9636" spans="1:7" ht="15.6">
      <c r="A9636" s="19" t="s">
        <v>2961</v>
      </c>
      <c r="B9636" s="16" t="s">
        <v>2921</v>
      </c>
      <c r="C9636" s="16">
        <v>46</v>
      </c>
      <c r="D9636" s="16" t="s">
        <v>2925</v>
      </c>
      <c r="E9636" s="17" t="s">
        <v>2928</v>
      </c>
      <c r="F9636" s="24">
        <v>-75.683578100000005</v>
      </c>
      <c r="G9636" s="24">
        <v>4.8203874999999998</v>
      </c>
    </row>
    <row r="9637" spans="1:7" ht="15.6">
      <c r="A9637" s="19" t="s">
        <v>2955</v>
      </c>
      <c r="B9637" s="16" t="s">
        <v>2924</v>
      </c>
      <c r="C9637" s="16">
        <v>30</v>
      </c>
      <c r="D9637" s="16" t="s">
        <v>2925</v>
      </c>
      <c r="E9637" s="17" t="s">
        <v>2926</v>
      </c>
      <c r="F9637" s="24">
        <v>-75.702187499999994</v>
      </c>
      <c r="G9637" s="24">
        <v>4.8108124999999999</v>
      </c>
    </row>
    <row r="9638" spans="1:7" ht="15.6">
      <c r="A9638" s="19" t="s">
        <v>2955</v>
      </c>
      <c r="B9638" s="16" t="s">
        <v>2921</v>
      </c>
      <c r="C9638" s="16">
        <v>50</v>
      </c>
      <c r="D9638" s="16" t="s">
        <v>2925</v>
      </c>
      <c r="E9638" s="17" t="s">
        <v>2928</v>
      </c>
      <c r="F9638" s="24">
        <v>-75.703562500000004</v>
      </c>
      <c r="G9638" s="24">
        <v>4.8108124999999999</v>
      </c>
    </row>
    <row r="9639" spans="1:7" ht="15.6">
      <c r="A9639" s="19" t="s">
        <v>2953</v>
      </c>
      <c r="B9639" s="16" t="s">
        <v>2924</v>
      </c>
      <c r="C9639" s="16">
        <v>20</v>
      </c>
      <c r="D9639" s="16" t="s">
        <v>2925</v>
      </c>
      <c r="E9639" s="17" t="s">
        <v>2926</v>
      </c>
      <c r="F9639" s="24">
        <v>-75.687765600000006</v>
      </c>
      <c r="G9639" s="24">
        <v>4.8263875000000001</v>
      </c>
    </row>
    <row r="9640" spans="1:7" ht="15.6">
      <c r="A9640" s="19" t="s">
        <v>2962</v>
      </c>
      <c r="B9640" s="16" t="s">
        <v>2921</v>
      </c>
      <c r="C9640" s="16">
        <v>17</v>
      </c>
      <c r="D9640" s="16" t="s">
        <v>2929</v>
      </c>
      <c r="E9640" s="17" t="s">
        <v>2927</v>
      </c>
      <c r="F9640" s="24">
        <v>-75.706828099999996</v>
      </c>
      <c r="G9640" s="24">
        <v>4.8003125000000004</v>
      </c>
    </row>
    <row r="9641" spans="1:7" ht="15.6">
      <c r="A9641" s="19" t="s">
        <v>2958</v>
      </c>
      <c r="B9641" s="16" t="s">
        <v>2921</v>
      </c>
      <c r="C9641" s="16">
        <v>23</v>
      </c>
      <c r="D9641" s="16" t="s">
        <v>2922</v>
      </c>
      <c r="E9641" s="17" t="s">
        <v>2927</v>
      </c>
      <c r="F9641" s="24">
        <v>-75.693062499999996</v>
      </c>
      <c r="G9641" s="24">
        <v>4.8110625000000002</v>
      </c>
    </row>
    <row r="9642" spans="1:7" ht="15.6">
      <c r="A9642" s="19" t="s">
        <v>2958</v>
      </c>
      <c r="B9642" s="16" t="s">
        <v>2921</v>
      </c>
      <c r="C9642" s="16">
        <v>29</v>
      </c>
      <c r="D9642" s="16" t="s">
        <v>2922</v>
      </c>
      <c r="E9642" s="17" t="s">
        <v>2923</v>
      </c>
      <c r="F9642" s="24">
        <v>-75.689687500000005</v>
      </c>
      <c r="G9642" s="24">
        <v>4.8136875000000003</v>
      </c>
    </row>
    <row r="9643" spans="1:7" ht="15.6">
      <c r="A9643" s="19" t="s">
        <v>2954</v>
      </c>
      <c r="B9643" s="16" t="s">
        <v>2921</v>
      </c>
      <c r="C9643" s="16">
        <v>24</v>
      </c>
      <c r="D9643" s="16" t="s">
        <v>2925</v>
      </c>
      <c r="E9643" s="17" t="s">
        <v>2926</v>
      </c>
      <c r="F9643" s="24">
        <v>-75.686046899999994</v>
      </c>
      <c r="G9643" s="24">
        <v>4.8238124999999998</v>
      </c>
    </row>
    <row r="9644" spans="1:7" ht="15.6">
      <c r="A9644" s="19" t="s">
        <v>2952</v>
      </c>
      <c r="B9644" s="16" t="s">
        <v>2921</v>
      </c>
      <c r="C9644" s="16">
        <v>70</v>
      </c>
      <c r="D9644" s="16" t="s">
        <v>2922</v>
      </c>
      <c r="E9644" s="17" t="s">
        <v>2923</v>
      </c>
      <c r="F9644" s="24">
        <v>-75.703296899999998</v>
      </c>
      <c r="G9644" s="24">
        <v>4.8136124999999996</v>
      </c>
    </row>
    <row r="9645" spans="1:7" ht="15.6">
      <c r="A9645" s="19" t="s">
        <v>2954</v>
      </c>
      <c r="B9645" s="16" t="s">
        <v>2924</v>
      </c>
      <c r="C9645" s="16">
        <v>65</v>
      </c>
      <c r="D9645" s="16" t="s">
        <v>2922</v>
      </c>
      <c r="E9645" s="17" t="s">
        <v>2928</v>
      </c>
      <c r="F9645" s="24">
        <v>-75.686187500000003</v>
      </c>
      <c r="G9645" s="24">
        <v>4.8248125000000002</v>
      </c>
    </row>
    <row r="9646" spans="1:7" ht="15.6">
      <c r="A9646" s="19" t="s">
        <v>2954</v>
      </c>
      <c r="B9646" s="16" t="s">
        <v>2921</v>
      </c>
      <c r="C9646" s="16">
        <v>55</v>
      </c>
      <c r="D9646" s="16" t="s">
        <v>2925</v>
      </c>
      <c r="E9646" s="17" t="s">
        <v>2926</v>
      </c>
      <c r="F9646" s="24">
        <v>-75.685812499999997</v>
      </c>
      <c r="G9646" s="24">
        <v>4.8230624999999998</v>
      </c>
    </row>
    <row r="9647" spans="1:7" ht="15.6">
      <c r="A9647" s="19" t="s">
        <v>2958</v>
      </c>
      <c r="B9647" s="16" t="s">
        <v>2921</v>
      </c>
      <c r="C9647" s="16">
        <v>28</v>
      </c>
      <c r="D9647" s="16" t="s">
        <v>2925</v>
      </c>
      <c r="E9647" s="17" t="s">
        <v>2928</v>
      </c>
      <c r="F9647" s="24">
        <v>-75.694687500000001</v>
      </c>
      <c r="G9647" s="24">
        <v>4.8143124999999998</v>
      </c>
    </row>
    <row r="9648" spans="1:7" ht="15.6">
      <c r="A9648" s="19" t="s">
        <v>2962</v>
      </c>
      <c r="B9648" s="16" t="s">
        <v>2921</v>
      </c>
      <c r="C9648" s="16">
        <v>62</v>
      </c>
      <c r="D9648" s="16" t="s">
        <v>2922</v>
      </c>
      <c r="E9648" s="17" t="s">
        <v>2923</v>
      </c>
      <c r="F9648" s="24">
        <v>-75.714796899999996</v>
      </c>
      <c r="G9648" s="24">
        <v>4.8010374999999996</v>
      </c>
    </row>
    <row r="9649" spans="1:7" ht="15.6">
      <c r="A9649" s="19" t="s">
        <v>2951</v>
      </c>
      <c r="B9649" s="16" t="s">
        <v>2921</v>
      </c>
      <c r="C9649" s="16">
        <v>17</v>
      </c>
      <c r="D9649" s="16" t="s">
        <v>2930</v>
      </c>
      <c r="E9649" s="17" t="s">
        <v>2926</v>
      </c>
      <c r="F9649" s="24">
        <v>-74.791312500000004</v>
      </c>
      <c r="G9649" s="24">
        <v>4.3099375000000002</v>
      </c>
    </row>
    <row r="9650" spans="1:7" ht="15.6">
      <c r="A9650" s="19" t="s">
        <v>2962</v>
      </c>
      <c r="B9650" s="16" t="s">
        <v>2921</v>
      </c>
      <c r="C9650" s="16">
        <v>31</v>
      </c>
      <c r="D9650" s="16" t="s">
        <v>2922</v>
      </c>
      <c r="E9650" s="17" t="s">
        <v>2923</v>
      </c>
      <c r="F9650" s="24">
        <v>-75.716578100000007</v>
      </c>
      <c r="G9650" s="24">
        <v>4.8003125000000004</v>
      </c>
    </row>
    <row r="9651" spans="1:7" ht="15.6">
      <c r="A9651" s="19" t="s">
        <v>2954</v>
      </c>
      <c r="B9651" s="16" t="s">
        <v>2921</v>
      </c>
      <c r="C9651" s="16">
        <v>32</v>
      </c>
      <c r="D9651" s="16" t="s">
        <v>2922</v>
      </c>
      <c r="E9651" s="17" t="s">
        <v>2926</v>
      </c>
      <c r="F9651" s="24">
        <v>-75.685921899999997</v>
      </c>
      <c r="G9651" s="24">
        <v>4.8237125000000001</v>
      </c>
    </row>
    <row r="9652" spans="1:7" ht="15.6">
      <c r="A9652" s="19" t="s">
        <v>2951</v>
      </c>
      <c r="B9652" s="16" t="s">
        <v>2924</v>
      </c>
      <c r="C9652" s="16">
        <v>22</v>
      </c>
      <c r="D9652" s="16" t="s">
        <v>2930</v>
      </c>
      <c r="E9652" s="17" t="s">
        <v>2926</v>
      </c>
      <c r="F9652" s="24">
        <v>-74.791312500000004</v>
      </c>
      <c r="G9652" s="24">
        <v>4.3099375000000002</v>
      </c>
    </row>
    <row r="9653" spans="1:7" ht="15.6">
      <c r="A9653" s="19" t="s">
        <v>2952</v>
      </c>
      <c r="B9653" s="16" t="s">
        <v>2924</v>
      </c>
      <c r="C9653" s="16">
        <v>33</v>
      </c>
      <c r="D9653" s="16" t="s">
        <v>2922</v>
      </c>
      <c r="E9653" s="17" t="s">
        <v>2923</v>
      </c>
      <c r="F9653" s="24">
        <v>-75.701015600000005</v>
      </c>
      <c r="G9653" s="24">
        <v>4.8145875</v>
      </c>
    </row>
    <row r="9654" spans="1:7" ht="15.6">
      <c r="A9654" s="19" t="s">
        <v>2953</v>
      </c>
      <c r="B9654" s="16" t="s">
        <v>2924</v>
      </c>
      <c r="C9654" s="16">
        <v>74</v>
      </c>
      <c r="D9654" s="16" t="s">
        <v>2930</v>
      </c>
      <c r="E9654" s="17" t="s">
        <v>2926</v>
      </c>
      <c r="F9654" s="24">
        <v>-75.688812499999997</v>
      </c>
      <c r="G9654" s="24">
        <v>4.8270625000000003</v>
      </c>
    </row>
    <row r="9655" spans="1:7" ht="15.6">
      <c r="A9655" s="19" t="s">
        <v>2961</v>
      </c>
      <c r="B9655" s="16" t="s">
        <v>2921</v>
      </c>
      <c r="C9655" s="16">
        <v>33</v>
      </c>
      <c r="D9655" s="16" t="s">
        <v>2925</v>
      </c>
      <c r="E9655" s="17" t="s">
        <v>2926</v>
      </c>
      <c r="F9655" s="24">
        <v>-75.683328099999997</v>
      </c>
      <c r="G9655" s="24">
        <v>4.8211874999999997</v>
      </c>
    </row>
    <row r="9656" spans="1:7" ht="15.6">
      <c r="A9656" s="19" t="s">
        <v>2951</v>
      </c>
      <c r="B9656" s="16" t="s">
        <v>2921</v>
      </c>
      <c r="C9656" s="16">
        <v>19</v>
      </c>
      <c r="D9656" s="16" t="s">
        <v>2922</v>
      </c>
      <c r="E9656" s="17" t="s">
        <v>2926</v>
      </c>
      <c r="F9656" s="24">
        <v>-74.791312500000004</v>
      </c>
      <c r="G9656" s="24">
        <v>4.3099375000000002</v>
      </c>
    </row>
    <row r="9657" spans="1:7" ht="15.6">
      <c r="A9657" s="19" t="s">
        <v>2961</v>
      </c>
      <c r="B9657" s="16" t="s">
        <v>2924</v>
      </c>
      <c r="C9657" s="16">
        <v>35</v>
      </c>
      <c r="D9657" s="16" t="s">
        <v>2925</v>
      </c>
      <c r="E9657" s="17" t="s">
        <v>2926</v>
      </c>
      <c r="F9657" s="24">
        <v>-75.683328099999997</v>
      </c>
      <c r="G9657" s="24">
        <v>4.8211874999999997</v>
      </c>
    </row>
    <row r="9658" spans="1:7" ht="15.6">
      <c r="A9658" s="19" t="s">
        <v>2952</v>
      </c>
      <c r="B9658" s="16" t="s">
        <v>2921</v>
      </c>
      <c r="C9658" s="16">
        <v>43</v>
      </c>
      <c r="D9658" s="16" t="s">
        <v>2925</v>
      </c>
      <c r="E9658" s="17" t="s">
        <v>2927</v>
      </c>
      <c r="F9658" s="24">
        <v>-75.701812500000003</v>
      </c>
      <c r="G9658" s="24">
        <v>4.8156875000000001</v>
      </c>
    </row>
    <row r="9659" spans="1:7" ht="15.6">
      <c r="A9659" s="19" t="s">
        <v>2961</v>
      </c>
      <c r="B9659" s="16" t="s">
        <v>2921</v>
      </c>
      <c r="C9659" s="16">
        <v>42</v>
      </c>
      <c r="D9659" s="16" t="s">
        <v>2925</v>
      </c>
      <c r="E9659" s="17" t="s">
        <v>2926</v>
      </c>
      <c r="F9659" s="24">
        <v>-75.683328099999997</v>
      </c>
      <c r="G9659" s="24">
        <v>4.8211874999999997</v>
      </c>
    </row>
    <row r="9660" spans="1:7" ht="15.6">
      <c r="A9660" s="19" t="s">
        <v>2951</v>
      </c>
      <c r="B9660" s="16" t="s">
        <v>2921</v>
      </c>
      <c r="C9660" s="16">
        <v>30</v>
      </c>
      <c r="D9660" s="16" t="s">
        <v>2922</v>
      </c>
      <c r="E9660" s="17" t="s">
        <v>2926</v>
      </c>
      <c r="F9660" s="24">
        <v>-74.791312500000004</v>
      </c>
      <c r="G9660" s="24">
        <v>4.3099375000000002</v>
      </c>
    </row>
    <row r="9661" spans="1:7" ht="15.6">
      <c r="A9661" s="19" t="s">
        <v>2961</v>
      </c>
      <c r="B9661" s="16" t="s">
        <v>2921</v>
      </c>
      <c r="C9661" s="16">
        <v>35</v>
      </c>
      <c r="D9661" s="16" t="s">
        <v>2925</v>
      </c>
      <c r="E9661" s="17" t="s">
        <v>2926</v>
      </c>
      <c r="F9661" s="24">
        <v>-75.683328099999997</v>
      </c>
      <c r="G9661" s="24">
        <v>4.8211874999999997</v>
      </c>
    </row>
    <row r="9662" spans="1:7" ht="15.6">
      <c r="A9662" s="19" t="s">
        <v>2955</v>
      </c>
      <c r="B9662" s="16" t="s">
        <v>2924</v>
      </c>
      <c r="C9662" s="16">
        <v>38</v>
      </c>
      <c r="D9662" s="16" t="s">
        <v>2925</v>
      </c>
      <c r="E9662" s="17" t="s">
        <v>2926</v>
      </c>
      <c r="F9662" s="24">
        <v>-75.7026094</v>
      </c>
      <c r="G9662" s="24">
        <v>4.8109875000000004</v>
      </c>
    </row>
    <row r="9663" spans="1:7" ht="15.6">
      <c r="A9663" s="19" t="s">
        <v>2954</v>
      </c>
      <c r="B9663" s="16" t="s">
        <v>2924</v>
      </c>
      <c r="C9663" s="16">
        <v>36</v>
      </c>
      <c r="D9663" s="16" t="s">
        <v>2922</v>
      </c>
      <c r="E9663" s="17" t="s">
        <v>2923</v>
      </c>
      <c r="F9663" s="24">
        <v>-75.680390599999996</v>
      </c>
      <c r="G9663" s="24">
        <v>4.8360624999999997</v>
      </c>
    </row>
    <row r="9664" spans="1:7" ht="15.6">
      <c r="A9664" s="19" t="s">
        <v>2962</v>
      </c>
      <c r="B9664" s="16" t="s">
        <v>2924</v>
      </c>
      <c r="C9664" s="16">
        <v>55</v>
      </c>
      <c r="D9664" s="16" t="s">
        <v>2922</v>
      </c>
      <c r="E9664" s="17" t="s">
        <v>2923</v>
      </c>
      <c r="F9664" s="24">
        <v>-75.714890600000004</v>
      </c>
      <c r="G9664" s="24">
        <v>4.8010624999999996</v>
      </c>
    </row>
    <row r="9665" spans="1:7" ht="15.6">
      <c r="A9665" s="19" t="s">
        <v>2955</v>
      </c>
      <c r="B9665" s="16" t="s">
        <v>2921</v>
      </c>
      <c r="C9665" s="16">
        <v>27</v>
      </c>
      <c r="D9665" s="16" t="s">
        <v>2925</v>
      </c>
      <c r="E9665" s="17" t="s">
        <v>2926</v>
      </c>
      <c r="F9665" s="24">
        <v>-75.7026094</v>
      </c>
      <c r="G9665" s="24">
        <v>4.8109875000000004</v>
      </c>
    </row>
    <row r="9666" spans="1:7" ht="15.6">
      <c r="A9666" s="19" t="s">
        <v>2952</v>
      </c>
      <c r="B9666" s="16" t="s">
        <v>2921</v>
      </c>
      <c r="C9666" s="16">
        <v>28</v>
      </c>
      <c r="D9666" s="16" t="s">
        <v>2930</v>
      </c>
      <c r="E9666" s="17" t="s">
        <v>2928</v>
      </c>
      <c r="F9666" s="24">
        <v>-75.702312500000005</v>
      </c>
      <c r="G9666" s="24">
        <v>4.8156875000000001</v>
      </c>
    </row>
    <row r="9667" spans="1:7" ht="15.6">
      <c r="A9667" s="19" t="s">
        <v>2951</v>
      </c>
      <c r="B9667" s="16" t="s">
        <v>2924</v>
      </c>
      <c r="C9667" s="16">
        <v>19</v>
      </c>
      <c r="D9667" s="16" t="s">
        <v>2929</v>
      </c>
      <c r="E9667" s="17" t="s">
        <v>2926</v>
      </c>
      <c r="F9667" s="24">
        <v>-74.791312500000004</v>
      </c>
      <c r="G9667" s="24">
        <v>4.3099375000000002</v>
      </c>
    </row>
    <row r="9668" spans="1:7" ht="15.6">
      <c r="A9668" s="19" t="s">
        <v>2952</v>
      </c>
      <c r="B9668" s="16" t="s">
        <v>2921</v>
      </c>
      <c r="C9668" s="16">
        <v>29</v>
      </c>
      <c r="D9668" s="16" t="s">
        <v>2922</v>
      </c>
      <c r="E9668" s="17" t="s">
        <v>2923</v>
      </c>
      <c r="F9668" s="24">
        <v>-75.6983125</v>
      </c>
      <c r="G9668" s="24">
        <v>4.8148125000000004</v>
      </c>
    </row>
    <row r="9669" spans="1:7" ht="15.6">
      <c r="A9669" s="19" t="s">
        <v>2958</v>
      </c>
      <c r="B9669" s="16" t="s">
        <v>2924</v>
      </c>
      <c r="C9669" s="16">
        <v>51</v>
      </c>
      <c r="D9669" s="16" t="s">
        <v>2922</v>
      </c>
      <c r="E9669" s="17" t="s">
        <v>2923</v>
      </c>
      <c r="F9669" s="24">
        <v>-75.697609400000005</v>
      </c>
      <c r="G9669" s="24">
        <v>4.8036374999999998</v>
      </c>
    </row>
    <row r="9670" spans="1:7" ht="15.6">
      <c r="A9670" s="19" t="s">
        <v>2958</v>
      </c>
      <c r="B9670" s="16" t="s">
        <v>2921</v>
      </c>
      <c r="C9670" s="16">
        <v>36</v>
      </c>
      <c r="D9670" s="16" t="s">
        <v>2925</v>
      </c>
      <c r="E9670" s="17" t="s">
        <v>2926</v>
      </c>
      <c r="F9670" s="24">
        <v>-75.694812499999998</v>
      </c>
      <c r="G9670" s="24">
        <v>4.8125625000000003</v>
      </c>
    </row>
    <row r="9671" spans="1:7" ht="15.6">
      <c r="A9671" s="19" t="s">
        <v>2958</v>
      </c>
      <c r="B9671" s="16" t="s">
        <v>2921</v>
      </c>
      <c r="C9671" s="16">
        <v>55</v>
      </c>
      <c r="D9671" s="16" t="s">
        <v>2925</v>
      </c>
      <c r="E9671" s="17" t="s">
        <v>2926</v>
      </c>
      <c r="F9671" s="24">
        <v>-75.694437500000006</v>
      </c>
      <c r="G9671" s="24">
        <v>4.8121875000000003</v>
      </c>
    </row>
    <row r="9672" spans="1:7" ht="15.6">
      <c r="A9672" s="19" t="s">
        <v>2955</v>
      </c>
      <c r="B9672" s="16" t="s">
        <v>2924</v>
      </c>
      <c r="C9672" s="16">
        <v>40</v>
      </c>
      <c r="D9672" s="16" t="s">
        <v>2925</v>
      </c>
      <c r="E9672" s="17" t="s">
        <v>2926</v>
      </c>
      <c r="F9672" s="24">
        <v>-75.702359400000006</v>
      </c>
      <c r="G9672" s="24">
        <v>4.8108874999999998</v>
      </c>
    </row>
    <row r="9673" spans="1:7" ht="15.6">
      <c r="A9673" s="19" t="s">
        <v>2953</v>
      </c>
      <c r="B9673" s="16" t="s">
        <v>2921</v>
      </c>
      <c r="C9673" s="16">
        <v>28</v>
      </c>
      <c r="D9673" s="16" t="s">
        <v>2925</v>
      </c>
      <c r="E9673" s="17" t="s">
        <v>2927</v>
      </c>
      <c r="F9673" s="24">
        <v>-75.690437500000002</v>
      </c>
      <c r="G9673" s="24">
        <v>4.8276874999999997</v>
      </c>
    </row>
    <row r="9674" spans="1:7" ht="15.6">
      <c r="A9674" s="19" t="s">
        <v>2955</v>
      </c>
      <c r="B9674" s="16" t="s">
        <v>2921</v>
      </c>
      <c r="C9674" s="16">
        <v>22</v>
      </c>
      <c r="D9674" s="16" t="s">
        <v>2925</v>
      </c>
      <c r="E9674" s="17" t="s">
        <v>2926</v>
      </c>
      <c r="F9674" s="24">
        <v>-75.702578099999997</v>
      </c>
      <c r="G9674" s="24">
        <v>4.8105124999999997</v>
      </c>
    </row>
    <row r="9675" spans="1:7" ht="15.6">
      <c r="A9675" s="19" t="s">
        <v>2951</v>
      </c>
      <c r="B9675" s="16" t="s">
        <v>2921</v>
      </c>
      <c r="C9675" s="16">
        <v>23</v>
      </c>
      <c r="D9675" s="16" t="s">
        <v>2922</v>
      </c>
      <c r="E9675" s="17" t="s">
        <v>2926</v>
      </c>
      <c r="F9675" s="24">
        <v>-74.791312500000004</v>
      </c>
      <c r="G9675" s="24">
        <v>4.3099375000000002</v>
      </c>
    </row>
    <row r="9676" spans="1:7" ht="15.6">
      <c r="A9676" s="19" t="s">
        <v>2952</v>
      </c>
      <c r="B9676" s="16" t="s">
        <v>2921</v>
      </c>
      <c r="C9676" s="16">
        <v>34</v>
      </c>
      <c r="D9676" s="16" t="s">
        <v>2930</v>
      </c>
      <c r="E9676" s="17" t="s">
        <v>2928</v>
      </c>
      <c r="F9676" s="24">
        <v>-75.703984399999996</v>
      </c>
      <c r="G9676" s="24">
        <v>4.8180874999999999</v>
      </c>
    </row>
    <row r="9677" spans="1:7" ht="15.6">
      <c r="A9677" s="19" t="s">
        <v>2955</v>
      </c>
      <c r="B9677" s="16" t="s">
        <v>2921</v>
      </c>
      <c r="C9677" s="16">
        <v>43</v>
      </c>
      <c r="D9677" s="16" t="s">
        <v>2925</v>
      </c>
      <c r="E9677" s="17" t="s">
        <v>2926</v>
      </c>
      <c r="F9677" s="24">
        <v>-75.702578099999997</v>
      </c>
      <c r="G9677" s="24">
        <v>4.8105124999999997</v>
      </c>
    </row>
    <row r="9678" spans="1:7" ht="15.6">
      <c r="A9678" s="19" t="s">
        <v>2962</v>
      </c>
      <c r="B9678" s="16" t="s">
        <v>2921</v>
      </c>
      <c r="C9678" s="16">
        <v>38</v>
      </c>
      <c r="D9678" s="16" t="s">
        <v>2922</v>
      </c>
      <c r="E9678" s="17" t="s">
        <v>2923</v>
      </c>
      <c r="F9678" s="24">
        <v>-75.714890600000004</v>
      </c>
      <c r="G9678" s="24">
        <v>4.8010624999999996</v>
      </c>
    </row>
    <row r="9679" spans="1:7" ht="15.6">
      <c r="A9679" s="19" t="s">
        <v>2954</v>
      </c>
      <c r="B9679" s="16" t="s">
        <v>2921</v>
      </c>
      <c r="C9679" s="16">
        <v>32</v>
      </c>
      <c r="D9679" s="16" t="s">
        <v>2922</v>
      </c>
      <c r="E9679" s="17" t="s">
        <v>2923</v>
      </c>
      <c r="F9679" s="24">
        <v>-75.681796899999995</v>
      </c>
      <c r="G9679" s="24">
        <v>4.8320125000000003</v>
      </c>
    </row>
    <row r="9680" spans="1:7" ht="15.6">
      <c r="A9680" s="19" t="s">
        <v>2951</v>
      </c>
      <c r="B9680" s="16" t="s">
        <v>2921</v>
      </c>
      <c r="C9680" s="16">
        <v>26</v>
      </c>
      <c r="D9680" s="16" t="s">
        <v>2922</v>
      </c>
      <c r="E9680" s="17" t="s">
        <v>2926</v>
      </c>
      <c r="F9680" s="24">
        <v>-74.791312500000004</v>
      </c>
      <c r="G9680" s="24">
        <v>4.3099375000000002</v>
      </c>
    </row>
    <row r="9681" spans="1:7" ht="15.6">
      <c r="A9681" s="19" t="s">
        <v>2954</v>
      </c>
      <c r="B9681" s="16" t="s">
        <v>2924</v>
      </c>
      <c r="C9681" s="16">
        <v>22</v>
      </c>
      <c r="D9681" s="16" t="s">
        <v>2922</v>
      </c>
      <c r="E9681" s="17" t="s">
        <v>2923</v>
      </c>
      <c r="F9681" s="24">
        <v>-75.672187500000007</v>
      </c>
      <c r="G9681" s="24">
        <v>4.8434375000000003</v>
      </c>
    </row>
    <row r="9682" spans="1:7" ht="15.6">
      <c r="A9682" s="19" t="s">
        <v>2952</v>
      </c>
      <c r="B9682" s="16" t="s">
        <v>2921</v>
      </c>
      <c r="C9682" s="16">
        <v>64</v>
      </c>
      <c r="D9682" s="16" t="s">
        <v>2930</v>
      </c>
      <c r="E9682" s="17" t="s">
        <v>2928</v>
      </c>
      <c r="F9682" s="24">
        <v>-75.705078099999994</v>
      </c>
      <c r="G9682" s="24">
        <v>4.8159124999999996</v>
      </c>
    </row>
    <row r="9683" spans="1:7" ht="15.6">
      <c r="A9683" s="19" t="s">
        <v>2955</v>
      </c>
      <c r="B9683" s="16" t="s">
        <v>2924</v>
      </c>
      <c r="C9683" s="16">
        <v>30</v>
      </c>
      <c r="D9683" s="16" t="s">
        <v>2925</v>
      </c>
      <c r="E9683" s="17" t="s">
        <v>2926</v>
      </c>
      <c r="F9683" s="24">
        <v>-75.702578099999997</v>
      </c>
      <c r="G9683" s="24">
        <v>4.8105124999999997</v>
      </c>
    </row>
    <row r="9684" spans="1:7" ht="15.6">
      <c r="A9684" s="19" t="s">
        <v>2958</v>
      </c>
      <c r="B9684" s="16" t="s">
        <v>2921</v>
      </c>
      <c r="C9684" s="16">
        <v>22</v>
      </c>
      <c r="D9684" s="16" t="s">
        <v>2922</v>
      </c>
      <c r="E9684" s="17" t="s">
        <v>2923</v>
      </c>
      <c r="F9684" s="24">
        <v>-75.696437500000002</v>
      </c>
      <c r="G9684" s="24">
        <v>4.8091875000000002</v>
      </c>
    </row>
    <row r="9685" spans="1:7" ht="15.6">
      <c r="A9685" s="19" t="s">
        <v>2958</v>
      </c>
      <c r="B9685" s="16" t="s">
        <v>2921</v>
      </c>
      <c r="C9685" s="16">
        <v>29</v>
      </c>
      <c r="D9685" s="16" t="s">
        <v>2925</v>
      </c>
      <c r="E9685" s="17" t="s">
        <v>2926</v>
      </c>
      <c r="F9685" s="24">
        <v>-75.694562500000004</v>
      </c>
      <c r="G9685" s="24">
        <v>4.8120624999999997</v>
      </c>
    </row>
    <row r="9686" spans="1:7" ht="15.6">
      <c r="A9686" s="19" t="s">
        <v>2951</v>
      </c>
      <c r="B9686" s="16" t="s">
        <v>2921</v>
      </c>
      <c r="C9686" s="16">
        <v>23</v>
      </c>
      <c r="D9686" s="16" t="s">
        <v>2930</v>
      </c>
      <c r="E9686" s="17" t="s">
        <v>2926</v>
      </c>
      <c r="F9686" s="24">
        <v>-74.791312500000004</v>
      </c>
      <c r="G9686" s="24">
        <v>4.3099375000000002</v>
      </c>
    </row>
    <row r="9687" spans="1:7" ht="15.6">
      <c r="A9687" s="19" t="s">
        <v>2955</v>
      </c>
      <c r="B9687" s="16" t="s">
        <v>2924</v>
      </c>
      <c r="C9687" s="16">
        <v>23</v>
      </c>
      <c r="D9687" s="16" t="s">
        <v>2925</v>
      </c>
      <c r="E9687" s="17" t="s">
        <v>2926</v>
      </c>
      <c r="F9687" s="24">
        <v>-75.702578099999997</v>
      </c>
      <c r="G9687" s="24">
        <v>4.8105124999999997</v>
      </c>
    </row>
    <row r="9688" spans="1:7" ht="15.6">
      <c r="A9688" s="19" t="s">
        <v>2952</v>
      </c>
      <c r="B9688" s="16" t="s">
        <v>2921</v>
      </c>
      <c r="C9688" s="16">
        <v>21</v>
      </c>
      <c r="D9688" s="16" t="s">
        <v>2922</v>
      </c>
      <c r="E9688" s="17" t="s">
        <v>2923</v>
      </c>
      <c r="F9688" s="24">
        <v>-75.694687500000001</v>
      </c>
      <c r="G9688" s="24">
        <v>4.8143124999999998</v>
      </c>
    </row>
    <row r="9689" spans="1:7" ht="15.6">
      <c r="A9689" s="19" t="s">
        <v>2955</v>
      </c>
      <c r="B9689" s="16" t="s">
        <v>2921</v>
      </c>
      <c r="C9689" s="16">
        <v>30</v>
      </c>
      <c r="D9689" s="16" t="s">
        <v>2925</v>
      </c>
      <c r="E9689" s="17" t="s">
        <v>2926</v>
      </c>
      <c r="F9689" s="24">
        <v>-75.702578099999997</v>
      </c>
      <c r="G9689" s="24">
        <v>4.8105124999999997</v>
      </c>
    </row>
    <row r="9690" spans="1:7" ht="15.6">
      <c r="A9690" s="19" t="s">
        <v>2951</v>
      </c>
      <c r="B9690" s="16" t="s">
        <v>2924</v>
      </c>
      <c r="C9690" s="16">
        <v>19</v>
      </c>
      <c r="D9690" s="16" t="s">
        <v>2929</v>
      </c>
      <c r="E9690" s="17" t="s">
        <v>2926</v>
      </c>
      <c r="F9690" s="24">
        <v>-74.791312500000004</v>
      </c>
      <c r="G9690" s="24">
        <v>4.3099375000000002</v>
      </c>
    </row>
    <row r="9691" spans="1:7" ht="15.6">
      <c r="A9691" s="19" t="s">
        <v>2955</v>
      </c>
      <c r="B9691" s="16" t="s">
        <v>2921</v>
      </c>
      <c r="C9691" s="16">
        <v>32</v>
      </c>
      <c r="D9691" s="16" t="s">
        <v>2925</v>
      </c>
      <c r="E9691" s="17" t="s">
        <v>2926</v>
      </c>
      <c r="F9691" s="24">
        <v>-75.702171899999996</v>
      </c>
      <c r="G9691" s="24">
        <v>4.8107375000000001</v>
      </c>
    </row>
    <row r="9692" spans="1:7" ht="15.6">
      <c r="A9692" s="19" t="s">
        <v>2954</v>
      </c>
      <c r="B9692" s="16" t="s">
        <v>2924</v>
      </c>
      <c r="C9692" s="16">
        <v>28</v>
      </c>
      <c r="D9692" s="16" t="s">
        <v>2922</v>
      </c>
      <c r="E9692" s="17" t="s">
        <v>2926</v>
      </c>
      <c r="F9692" s="24">
        <v>-75.685859399999998</v>
      </c>
      <c r="G9692" s="24">
        <v>4.8236375000000002</v>
      </c>
    </row>
    <row r="9693" spans="1:7" ht="15.6">
      <c r="A9693" s="19" t="s">
        <v>2955</v>
      </c>
      <c r="B9693" s="16" t="s">
        <v>2921</v>
      </c>
      <c r="C9693" s="16">
        <v>34</v>
      </c>
      <c r="D9693" s="16" t="s">
        <v>2925</v>
      </c>
      <c r="E9693" s="17" t="s">
        <v>2926</v>
      </c>
      <c r="F9693" s="24">
        <v>-75.702171899999996</v>
      </c>
      <c r="G9693" s="24">
        <v>4.8107375000000001</v>
      </c>
    </row>
    <row r="9694" spans="1:7" ht="15.6">
      <c r="A9694" s="19" t="s">
        <v>2951</v>
      </c>
      <c r="B9694" s="16" t="s">
        <v>2924</v>
      </c>
      <c r="C9694" s="16">
        <v>25</v>
      </c>
      <c r="D9694" s="16" t="s">
        <v>2922</v>
      </c>
      <c r="E9694" s="17" t="s">
        <v>2926</v>
      </c>
      <c r="F9694" s="24">
        <v>-74.791312500000004</v>
      </c>
      <c r="G9694" s="24">
        <v>4.3099375000000002</v>
      </c>
    </row>
    <row r="9695" spans="1:7" ht="15.6">
      <c r="A9695" s="19" t="s">
        <v>2955</v>
      </c>
      <c r="B9695" s="16" t="s">
        <v>2921</v>
      </c>
      <c r="C9695" s="16">
        <v>32</v>
      </c>
      <c r="D9695" s="16" t="s">
        <v>2925</v>
      </c>
      <c r="E9695" s="17" t="s">
        <v>2926</v>
      </c>
      <c r="F9695" s="24">
        <v>-75.702734399999997</v>
      </c>
      <c r="G9695" s="24">
        <v>4.8105374999999997</v>
      </c>
    </row>
    <row r="9696" spans="1:7" ht="15.6">
      <c r="A9696" s="19" t="s">
        <v>2955</v>
      </c>
      <c r="B9696" s="16" t="s">
        <v>2924</v>
      </c>
      <c r="C9696" s="16">
        <v>43</v>
      </c>
      <c r="D9696" s="16" t="s">
        <v>2925</v>
      </c>
      <c r="E9696" s="17" t="s">
        <v>2928</v>
      </c>
      <c r="F9696" s="24">
        <v>-75.701921900000002</v>
      </c>
      <c r="G9696" s="24">
        <v>4.8107125000000002</v>
      </c>
    </row>
    <row r="9697" spans="1:7" ht="15.6">
      <c r="A9697" s="19" t="s">
        <v>2951</v>
      </c>
      <c r="B9697" s="16" t="s">
        <v>2924</v>
      </c>
      <c r="C9697" s="16">
        <v>27</v>
      </c>
      <c r="D9697" s="16" t="s">
        <v>2930</v>
      </c>
      <c r="E9697" s="17" t="s">
        <v>2926</v>
      </c>
      <c r="F9697" s="24">
        <v>-74.791312500000004</v>
      </c>
      <c r="G9697" s="24">
        <v>4.3099375000000002</v>
      </c>
    </row>
    <row r="9698" spans="1:7" ht="15.6">
      <c r="A9698" s="19" t="s">
        <v>2955</v>
      </c>
      <c r="B9698" s="16" t="s">
        <v>2924</v>
      </c>
      <c r="C9698" s="16">
        <v>23</v>
      </c>
      <c r="D9698" s="16" t="s">
        <v>2925</v>
      </c>
      <c r="E9698" s="17" t="s">
        <v>2928</v>
      </c>
      <c r="F9698" s="24">
        <v>-75.701921900000002</v>
      </c>
      <c r="G9698" s="24">
        <v>4.8107625000000001</v>
      </c>
    </row>
    <row r="9699" spans="1:7" ht="15.6">
      <c r="A9699" s="19" t="s">
        <v>2955</v>
      </c>
      <c r="B9699" s="16" t="s">
        <v>2924</v>
      </c>
      <c r="C9699" s="16">
        <v>22</v>
      </c>
      <c r="D9699" s="16" t="s">
        <v>2925</v>
      </c>
      <c r="E9699" s="17" t="s">
        <v>2926</v>
      </c>
      <c r="F9699" s="24">
        <v>-75.702203100000006</v>
      </c>
      <c r="G9699" s="24">
        <v>4.8111375000000001</v>
      </c>
    </row>
    <row r="9700" spans="1:7" ht="15.6">
      <c r="A9700" s="19" t="s">
        <v>2955</v>
      </c>
      <c r="B9700" s="16" t="s">
        <v>2921</v>
      </c>
      <c r="C9700" s="16">
        <v>35</v>
      </c>
      <c r="D9700" s="16" t="s">
        <v>2925</v>
      </c>
      <c r="E9700" s="17" t="s">
        <v>2926</v>
      </c>
      <c r="F9700" s="24">
        <v>-75.702296899999993</v>
      </c>
      <c r="G9700" s="24">
        <v>4.8104125</v>
      </c>
    </row>
    <row r="9701" spans="1:7" ht="15.6">
      <c r="A9701" s="19" t="s">
        <v>2951</v>
      </c>
      <c r="B9701" s="16" t="s">
        <v>2924</v>
      </c>
      <c r="C9701" s="16">
        <v>24</v>
      </c>
      <c r="D9701" s="16" t="s">
        <v>2922</v>
      </c>
      <c r="E9701" s="17" t="s">
        <v>2926</v>
      </c>
      <c r="F9701" s="24">
        <v>-74.791312500000004</v>
      </c>
      <c r="G9701" s="24">
        <v>4.3099375000000002</v>
      </c>
    </row>
    <row r="9702" spans="1:7" ht="15.6">
      <c r="A9702" s="19" t="s">
        <v>2953</v>
      </c>
      <c r="B9702" s="16" t="s">
        <v>2921</v>
      </c>
      <c r="C9702" s="16">
        <v>28</v>
      </c>
      <c r="D9702" s="16" t="s">
        <v>2925</v>
      </c>
      <c r="E9702" s="17" t="s">
        <v>2926</v>
      </c>
      <c r="F9702" s="24">
        <v>-75.688515600000002</v>
      </c>
      <c r="G9702" s="24">
        <v>4.8266875000000002</v>
      </c>
    </row>
    <row r="9703" spans="1:7" ht="15.6">
      <c r="A9703" s="19" t="s">
        <v>2952</v>
      </c>
      <c r="B9703" s="16" t="s">
        <v>2924</v>
      </c>
      <c r="C9703" s="16">
        <v>79</v>
      </c>
      <c r="D9703" s="16" t="s">
        <v>2930</v>
      </c>
      <c r="E9703" s="17" t="s">
        <v>2928</v>
      </c>
      <c r="F9703" s="24">
        <v>-75.704187500000003</v>
      </c>
      <c r="G9703" s="24">
        <v>4.8156875000000001</v>
      </c>
    </row>
    <row r="9704" spans="1:7" ht="15.6">
      <c r="A9704" s="19" t="s">
        <v>2958</v>
      </c>
      <c r="B9704" s="16" t="s">
        <v>2921</v>
      </c>
      <c r="C9704" s="16">
        <v>38</v>
      </c>
      <c r="D9704" s="16" t="s">
        <v>2925</v>
      </c>
      <c r="E9704" s="17" t="s">
        <v>2928</v>
      </c>
      <c r="F9704" s="24">
        <v>-75.694687500000001</v>
      </c>
      <c r="G9704" s="24">
        <v>4.8143124999999998</v>
      </c>
    </row>
    <row r="9705" spans="1:7" ht="15.6">
      <c r="A9705" s="19" t="s">
        <v>2958</v>
      </c>
      <c r="B9705" s="16" t="s">
        <v>2921</v>
      </c>
      <c r="C9705" s="16">
        <v>28</v>
      </c>
      <c r="D9705" s="16" t="s">
        <v>2922</v>
      </c>
      <c r="E9705" s="17" t="s">
        <v>2923</v>
      </c>
      <c r="F9705" s="24">
        <v>-75.685203099999995</v>
      </c>
      <c r="G9705" s="24">
        <v>4.8043374999999999</v>
      </c>
    </row>
    <row r="9706" spans="1:7" ht="15.6">
      <c r="A9706" s="19" t="s">
        <v>2958</v>
      </c>
      <c r="B9706" s="16" t="s">
        <v>2921</v>
      </c>
      <c r="C9706" s="16">
        <v>33</v>
      </c>
      <c r="D9706" s="16" t="s">
        <v>2925</v>
      </c>
      <c r="E9706" s="17" t="s">
        <v>2926</v>
      </c>
      <c r="F9706" s="24">
        <v>-75.694437500000006</v>
      </c>
      <c r="G9706" s="24">
        <v>4.8128124999999997</v>
      </c>
    </row>
    <row r="9707" spans="1:7" ht="15.6">
      <c r="A9707" s="19" t="s">
        <v>2958</v>
      </c>
      <c r="B9707" s="16" t="s">
        <v>2924</v>
      </c>
      <c r="C9707" s="16">
        <v>18</v>
      </c>
      <c r="D9707" s="16" t="s">
        <v>2930</v>
      </c>
      <c r="E9707" s="17" t="s">
        <v>2926</v>
      </c>
      <c r="F9707" s="24">
        <v>-75.694812499999998</v>
      </c>
      <c r="G9707" s="24">
        <v>4.8125625000000003</v>
      </c>
    </row>
    <row r="9708" spans="1:7" ht="15.6">
      <c r="A9708" s="19" t="s">
        <v>2958</v>
      </c>
      <c r="B9708" s="16" t="s">
        <v>2924</v>
      </c>
      <c r="C9708" s="16">
        <v>43</v>
      </c>
      <c r="D9708" s="16" t="s">
        <v>2925</v>
      </c>
      <c r="E9708" s="17" t="s">
        <v>2926</v>
      </c>
      <c r="F9708" s="24">
        <v>-75.695109400000007</v>
      </c>
      <c r="G9708" s="24">
        <v>4.8127374999999999</v>
      </c>
    </row>
    <row r="9709" spans="1:7" ht="15.6">
      <c r="A9709" s="19" t="s">
        <v>2958</v>
      </c>
      <c r="B9709" s="16" t="s">
        <v>2921</v>
      </c>
      <c r="C9709" s="16">
        <v>52</v>
      </c>
      <c r="D9709" s="16" t="s">
        <v>2930</v>
      </c>
      <c r="E9709" s="17" t="s">
        <v>2926</v>
      </c>
      <c r="F9709" s="24">
        <v>-75.694812499999998</v>
      </c>
      <c r="G9709" s="24">
        <v>4.8125625000000003</v>
      </c>
    </row>
    <row r="9710" spans="1:7" ht="15.6">
      <c r="A9710" s="19" t="s">
        <v>2958</v>
      </c>
      <c r="B9710" s="16" t="s">
        <v>2924</v>
      </c>
      <c r="C9710" s="16">
        <v>16</v>
      </c>
      <c r="D9710" s="16" t="s">
        <v>2922</v>
      </c>
      <c r="E9710" s="17" t="s">
        <v>2923</v>
      </c>
      <c r="F9710" s="24">
        <v>-75.695687500000005</v>
      </c>
      <c r="G9710" s="24">
        <v>4.8158124999999998</v>
      </c>
    </row>
    <row r="9711" spans="1:7" ht="15.6">
      <c r="A9711" s="19" t="s">
        <v>2955</v>
      </c>
      <c r="B9711" s="16" t="s">
        <v>2924</v>
      </c>
      <c r="C9711" s="16">
        <v>25</v>
      </c>
      <c r="D9711" s="16" t="s">
        <v>2925</v>
      </c>
      <c r="E9711" s="17" t="s">
        <v>2926</v>
      </c>
      <c r="F9711" s="24">
        <v>-75.702562499999999</v>
      </c>
      <c r="G9711" s="24">
        <v>4.8108124999999999</v>
      </c>
    </row>
    <row r="9712" spans="1:7" ht="15.6">
      <c r="A9712" s="19" t="s">
        <v>2955</v>
      </c>
      <c r="B9712" s="16" t="s">
        <v>2921</v>
      </c>
      <c r="C9712" s="16">
        <v>33</v>
      </c>
      <c r="D9712" s="16" t="s">
        <v>2925</v>
      </c>
      <c r="E9712" s="17" t="s">
        <v>2926</v>
      </c>
      <c r="F9712" s="24">
        <v>-75.702562499999999</v>
      </c>
      <c r="G9712" s="24">
        <v>4.8108124999999999</v>
      </c>
    </row>
    <row r="9713" spans="1:7" ht="15.6">
      <c r="A9713" s="19" t="s">
        <v>2955</v>
      </c>
      <c r="B9713" s="16" t="s">
        <v>2924</v>
      </c>
      <c r="C9713" s="16">
        <v>32</v>
      </c>
      <c r="D9713" s="16" t="s">
        <v>2925</v>
      </c>
      <c r="E9713" s="17" t="s">
        <v>2926</v>
      </c>
      <c r="F9713" s="24">
        <v>-75.702312500000005</v>
      </c>
      <c r="G9713" s="24">
        <v>4.8109374999999996</v>
      </c>
    </row>
    <row r="9714" spans="1:7" ht="15.6">
      <c r="A9714" s="19" t="s">
        <v>2955</v>
      </c>
      <c r="B9714" s="16" t="s">
        <v>2924</v>
      </c>
      <c r="C9714" s="16">
        <v>29</v>
      </c>
      <c r="D9714" s="16" t="s">
        <v>2925</v>
      </c>
      <c r="E9714" s="17" t="s">
        <v>2926</v>
      </c>
      <c r="F9714" s="24">
        <v>-75.702312500000005</v>
      </c>
      <c r="G9714" s="24">
        <v>4.8106875000000002</v>
      </c>
    </row>
    <row r="9715" spans="1:7" ht="15.6">
      <c r="A9715" s="19" t="s">
        <v>2955</v>
      </c>
      <c r="B9715" s="16" t="s">
        <v>2921</v>
      </c>
      <c r="C9715" s="16">
        <v>42</v>
      </c>
      <c r="D9715" s="16" t="s">
        <v>2925</v>
      </c>
      <c r="E9715" s="17" t="s">
        <v>2926</v>
      </c>
      <c r="F9715" s="24">
        <v>-75.702312500000005</v>
      </c>
      <c r="G9715" s="24">
        <v>4.8106875000000002</v>
      </c>
    </row>
    <row r="9716" spans="1:7" ht="15.6">
      <c r="A9716" s="19" t="s">
        <v>2955</v>
      </c>
      <c r="B9716" s="16" t="s">
        <v>2921</v>
      </c>
      <c r="C9716" s="16">
        <v>32</v>
      </c>
      <c r="D9716" s="16" t="s">
        <v>2925</v>
      </c>
      <c r="E9716" s="17" t="s">
        <v>2926</v>
      </c>
      <c r="F9716" s="24">
        <v>-75.702312500000005</v>
      </c>
      <c r="G9716" s="24">
        <v>4.8111875</v>
      </c>
    </row>
    <row r="9717" spans="1:7" ht="15.6">
      <c r="A9717" s="19" t="s">
        <v>2955</v>
      </c>
      <c r="B9717" s="16" t="s">
        <v>2924</v>
      </c>
      <c r="C9717" s="16">
        <v>23</v>
      </c>
      <c r="D9717" s="16" t="s">
        <v>2922</v>
      </c>
      <c r="E9717" s="17" t="s">
        <v>2928</v>
      </c>
      <c r="F9717" s="24">
        <v>-75.703062500000001</v>
      </c>
      <c r="G9717" s="24">
        <v>4.8109374999999996</v>
      </c>
    </row>
    <row r="9718" spans="1:7" ht="15.6">
      <c r="A9718" s="19" t="s">
        <v>2955</v>
      </c>
      <c r="B9718" s="16" t="s">
        <v>2921</v>
      </c>
      <c r="C9718" s="16">
        <v>29</v>
      </c>
      <c r="D9718" s="16" t="s">
        <v>2925</v>
      </c>
      <c r="E9718" s="17" t="s">
        <v>2926</v>
      </c>
      <c r="F9718" s="24">
        <v>-75.702265600000004</v>
      </c>
      <c r="G9718" s="24">
        <v>4.8110375000000003</v>
      </c>
    </row>
    <row r="9719" spans="1:7" ht="15.6">
      <c r="A9719" s="19" t="s">
        <v>2955</v>
      </c>
      <c r="B9719" s="16" t="s">
        <v>2921</v>
      </c>
      <c r="C9719" s="16">
        <v>31</v>
      </c>
      <c r="D9719" s="16" t="s">
        <v>2925</v>
      </c>
      <c r="E9719" s="17" t="s">
        <v>2926</v>
      </c>
      <c r="F9719" s="24">
        <v>-75.702265600000004</v>
      </c>
      <c r="G9719" s="24">
        <v>4.8110375000000003</v>
      </c>
    </row>
    <row r="9720" spans="1:7" ht="15.6">
      <c r="A9720" s="19" t="s">
        <v>2962</v>
      </c>
      <c r="B9720" s="16" t="s">
        <v>2921</v>
      </c>
      <c r="C9720" s="16">
        <v>13</v>
      </c>
      <c r="D9720" s="16" t="s">
        <v>2922</v>
      </c>
      <c r="E9720" s="17" t="s">
        <v>2923</v>
      </c>
      <c r="F9720" s="24">
        <v>-75.716609399999996</v>
      </c>
      <c r="G9720" s="24">
        <v>4.8006374999999997</v>
      </c>
    </row>
    <row r="9721" spans="1:7" ht="15.6">
      <c r="A9721" s="19" t="s">
        <v>2962</v>
      </c>
      <c r="B9721" s="16" t="s">
        <v>2924</v>
      </c>
      <c r="C9721" s="16">
        <v>53</v>
      </c>
      <c r="D9721" s="16" t="s">
        <v>2922</v>
      </c>
      <c r="E9721" s="17" t="s">
        <v>2923</v>
      </c>
      <c r="F9721" s="24">
        <v>-75.714796899999996</v>
      </c>
      <c r="G9721" s="24">
        <v>4.8013374999999998</v>
      </c>
    </row>
    <row r="9722" spans="1:7" ht="15.6">
      <c r="A9722" s="19" t="s">
        <v>2955</v>
      </c>
      <c r="B9722" s="16" t="s">
        <v>2921</v>
      </c>
      <c r="C9722" s="16">
        <v>36</v>
      </c>
      <c r="D9722" s="16" t="s">
        <v>2925</v>
      </c>
      <c r="E9722" s="17" t="s">
        <v>2926</v>
      </c>
      <c r="F9722" s="24">
        <v>-75.702328100000003</v>
      </c>
      <c r="G9722" s="24">
        <v>4.8108124999999999</v>
      </c>
    </row>
    <row r="9723" spans="1:7" ht="15.6">
      <c r="A9723" s="19" t="s">
        <v>2955</v>
      </c>
      <c r="B9723" s="16" t="s">
        <v>2921</v>
      </c>
      <c r="C9723" s="16">
        <v>36</v>
      </c>
      <c r="D9723" s="16" t="s">
        <v>2925</v>
      </c>
      <c r="E9723" s="17" t="s">
        <v>2926</v>
      </c>
      <c r="F9723" s="24">
        <v>-75.702328100000003</v>
      </c>
      <c r="G9723" s="24">
        <v>4.8108124999999999</v>
      </c>
    </row>
    <row r="9724" spans="1:7" ht="15.6">
      <c r="A9724" s="19" t="s">
        <v>2962</v>
      </c>
      <c r="B9724" s="16" t="s">
        <v>2921</v>
      </c>
      <c r="C9724" s="16">
        <v>25</v>
      </c>
      <c r="D9724" s="16" t="s">
        <v>2922</v>
      </c>
      <c r="E9724" s="17" t="s">
        <v>2923</v>
      </c>
      <c r="F9724" s="24">
        <v>-75.714796899999996</v>
      </c>
      <c r="G9724" s="24">
        <v>4.8013374999999998</v>
      </c>
    </row>
    <row r="9725" spans="1:7" ht="15.6">
      <c r="A9725" s="19" t="s">
        <v>2952</v>
      </c>
      <c r="B9725" s="16" t="s">
        <v>2921</v>
      </c>
      <c r="C9725" s="16">
        <v>52</v>
      </c>
      <c r="D9725" s="16" t="s">
        <v>2922</v>
      </c>
      <c r="E9725" s="17" t="s">
        <v>2923</v>
      </c>
      <c r="F9725" s="24">
        <v>-75.725812500000004</v>
      </c>
      <c r="G9725" s="24">
        <v>4.8091875000000002</v>
      </c>
    </row>
    <row r="9726" spans="1:7" ht="15.6">
      <c r="A9726" s="19" t="s">
        <v>2962</v>
      </c>
      <c r="B9726" s="16" t="s">
        <v>2921</v>
      </c>
      <c r="C9726" s="16">
        <v>40</v>
      </c>
      <c r="D9726" s="16" t="s">
        <v>2922</v>
      </c>
      <c r="E9726" s="17" t="s">
        <v>2923</v>
      </c>
      <c r="F9726" s="24">
        <v>-75.708078099999994</v>
      </c>
      <c r="G9726" s="24">
        <v>4.8125875000000002</v>
      </c>
    </row>
    <row r="9727" spans="1:7" ht="15.6">
      <c r="A9727" s="19" t="s">
        <v>2960</v>
      </c>
      <c r="B9727" s="16" t="s">
        <v>2921</v>
      </c>
      <c r="C9727" s="16">
        <v>52</v>
      </c>
      <c r="D9727" s="16" t="s">
        <v>2925</v>
      </c>
      <c r="E9727" s="17" t="s">
        <v>2926</v>
      </c>
      <c r="F9727" s="24">
        <v>-75.6916875</v>
      </c>
      <c r="G9727" s="24">
        <v>4.8088125000000002</v>
      </c>
    </row>
    <row r="9728" spans="1:7" ht="15.6">
      <c r="A9728" s="19" t="s">
        <v>2952</v>
      </c>
      <c r="B9728" s="16" t="s">
        <v>2924</v>
      </c>
      <c r="C9728" s="16">
        <v>49</v>
      </c>
      <c r="D9728" s="16" t="s">
        <v>2922</v>
      </c>
      <c r="E9728" s="17" t="s">
        <v>2927</v>
      </c>
      <c r="F9728" s="24">
        <v>-75.705437500000002</v>
      </c>
      <c r="G9728" s="24">
        <v>4.8170624999999996</v>
      </c>
    </row>
    <row r="9729" spans="1:7" ht="15.6">
      <c r="A9729" s="19" t="s">
        <v>2952</v>
      </c>
      <c r="B9729" s="16" t="s">
        <v>2921</v>
      </c>
      <c r="C9729" s="16">
        <v>29</v>
      </c>
      <c r="D9729" s="16" t="s">
        <v>2930</v>
      </c>
      <c r="E9729" s="17" t="s">
        <v>2926</v>
      </c>
      <c r="F9729" s="24">
        <v>-75.698812500000003</v>
      </c>
      <c r="G9729" s="24">
        <v>4.8148125000000004</v>
      </c>
    </row>
    <row r="9730" spans="1:7" ht="15.6">
      <c r="A9730" s="19" t="s">
        <v>2961</v>
      </c>
      <c r="B9730" s="16" t="s">
        <v>2921</v>
      </c>
      <c r="C9730" s="16">
        <v>34</v>
      </c>
      <c r="D9730" s="16" t="s">
        <v>2925</v>
      </c>
      <c r="E9730" s="17" t="s">
        <v>2926</v>
      </c>
      <c r="F9730" s="24">
        <v>-75.683328099999997</v>
      </c>
      <c r="G9730" s="24">
        <v>4.8211874999999997</v>
      </c>
    </row>
    <row r="9731" spans="1:7" ht="15.6">
      <c r="A9731" s="19" t="s">
        <v>2952</v>
      </c>
      <c r="B9731" s="16" t="s">
        <v>2921</v>
      </c>
      <c r="C9731" s="16">
        <v>22</v>
      </c>
      <c r="D9731" s="16" t="s">
        <v>2930</v>
      </c>
      <c r="E9731" s="17" t="s">
        <v>2928</v>
      </c>
      <c r="F9731" s="24">
        <v>-75.703062500000001</v>
      </c>
      <c r="G9731" s="24">
        <v>4.8155625000000004</v>
      </c>
    </row>
    <row r="9732" spans="1:7" ht="15.6">
      <c r="A9732" s="19" t="s">
        <v>2961</v>
      </c>
      <c r="B9732" s="16" t="s">
        <v>2921</v>
      </c>
      <c r="C9732" s="16">
        <v>28</v>
      </c>
      <c r="D9732" s="16" t="s">
        <v>2925</v>
      </c>
      <c r="E9732" s="17" t="s">
        <v>2926</v>
      </c>
      <c r="F9732" s="24">
        <v>-75.683328099999997</v>
      </c>
      <c r="G9732" s="24">
        <v>4.8211874999999997</v>
      </c>
    </row>
    <row r="9733" spans="1:7" ht="15.6">
      <c r="A9733" s="19" t="s">
        <v>2952</v>
      </c>
      <c r="B9733" s="16" t="s">
        <v>2924</v>
      </c>
      <c r="C9733" s="16">
        <v>52</v>
      </c>
      <c r="D9733" s="16" t="s">
        <v>2930</v>
      </c>
      <c r="E9733" s="17" t="s">
        <v>2928</v>
      </c>
      <c r="F9733" s="24">
        <v>-75.702390600000001</v>
      </c>
      <c r="G9733" s="24">
        <v>4.8173374999999998</v>
      </c>
    </row>
    <row r="9734" spans="1:7" ht="15.6">
      <c r="A9734" s="19" t="s">
        <v>2953</v>
      </c>
      <c r="B9734" s="16" t="s">
        <v>2924</v>
      </c>
      <c r="C9734" s="16">
        <v>56</v>
      </c>
      <c r="D9734" s="16" t="s">
        <v>2930</v>
      </c>
      <c r="E9734" s="17" t="s">
        <v>2928</v>
      </c>
      <c r="F9734" s="24">
        <v>-75.688937499999994</v>
      </c>
      <c r="G9734" s="24">
        <v>4.8279375</v>
      </c>
    </row>
    <row r="9735" spans="1:7" ht="15.6">
      <c r="A9735" s="19" t="s">
        <v>2962</v>
      </c>
      <c r="B9735" s="16" t="s">
        <v>2921</v>
      </c>
      <c r="C9735" s="16">
        <v>68</v>
      </c>
      <c r="D9735" s="16" t="s">
        <v>2922</v>
      </c>
      <c r="E9735" s="17" t="s">
        <v>2923</v>
      </c>
      <c r="F9735" s="24">
        <v>-75.708078099999994</v>
      </c>
      <c r="G9735" s="24">
        <v>4.8125875000000002</v>
      </c>
    </row>
    <row r="9736" spans="1:7" ht="15.6">
      <c r="A9736" s="19" t="s">
        <v>2952</v>
      </c>
      <c r="B9736" s="16" t="s">
        <v>2921</v>
      </c>
      <c r="C9736" s="16">
        <v>23</v>
      </c>
      <c r="D9736" s="16" t="s">
        <v>2922</v>
      </c>
      <c r="E9736" s="17" t="s">
        <v>2923</v>
      </c>
      <c r="F9736" s="24">
        <v>-75.705062499999997</v>
      </c>
      <c r="G9736" s="24">
        <v>4.8130625</v>
      </c>
    </row>
    <row r="9737" spans="1:7" ht="15.6">
      <c r="A9737" s="19" t="s">
        <v>2962</v>
      </c>
      <c r="B9737" s="16" t="s">
        <v>2924</v>
      </c>
      <c r="C9737" s="16">
        <v>18</v>
      </c>
      <c r="D9737" s="16" t="s">
        <v>2922</v>
      </c>
      <c r="E9737" s="17" t="s">
        <v>2923</v>
      </c>
      <c r="F9737" s="24">
        <v>-75.708078099999994</v>
      </c>
      <c r="G9737" s="24">
        <v>4.8125875000000002</v>
      </c>
    </row>
    <row r="9738" spans="1:7" ht="15.6">
      <c r="A9738" s="19" t="s">
        <v>2954</v>
      </c>
      <c r="B9738" s="16" t="s">
        <v>2924</v>
      </c>
      <c r="C9738" s="16">
        <v>26</v>
      </c>
      <c r="D9738" s="16" t="s">
        <v>2922</v>
      </c>
      <c r="E9738" s="17" t="s">
        <v>2923</v>
      </c>
      <c r="F9738" s="24">
        <v>-75.6839844</v>
      </c>
      <c r="G9738" s="24">
        <v>4.8308375000000003</v>
      </c>
    </row>
    <row r="9739" spans="1:7" ht="15.6">
      <c r="A9739" s="19" t="s">
        <v>2953</v>
      </c>
      <c r="B9739" s="16" t="s">
        <v>2921</v>
      </c>
      <c r="C9739" s="16">
        <v>41</v>
      </c>
      <c r="D9739" s="16" t="s">
        <v>2930</v>
      </c>
      <c r="E9739" s="17" t="s">
        <v>2928</v>
      </c>
      <c r="F9739" s="24">
        <v>-75.692703100000003</v>
      </c>
      <c r="G9739" s="24">
        <v>4.8144125000000004</v>
      </c>
    </row>
    <row r="9740" spans="1:7" ht="15.6">
      <c r="A9740" s="19" t="s">
        <v>2960</v>
      </c>
      <c r="B9740" s="16" t="s">
        <v>2924</v>
      </c>
      <c r="C9740" s="16">
        <v>27</v>
      </c>
      <c r="D9740" s="16" t="s">
        <v>2930</v>
      </c>
      <c r="E9740" s="17" t="s">
        <v>2926</v>
      </c>
      <c r="F9740" s="24">
        <v>-75.6916875</v>
      </c>
      <c r="G9740" s="24">
        <v>4.8088125000000002</v>
      </c>
    </row>
    <row r="9741" spans="1:7" ht="15.6">
      <c r="A9741" s="19" t="s">
        <v>2952</v>
      </c>
      <c r="B9741" s="16" t="s">
        <v>2924</v>
      </c>
      <c r="C9741" s="16">
        <v>20</v>
      </c>
      <c r="D9741" s="16" t="s">
        <v>2930</v>
      </c>
      <c r="E9741" s="17" t="s">
        <v>2927</v>
      </c>
      <c r="F9741" s="24">
        <v>-75.694265599999994</v>
      </c>
      <c r="G9741" s="24">
        <v>4.8138375</v>
      </c>
    </row>
    <row r="9742" spans="1:7" ht="15.6">
      <c r="A9742" s="19" t="s">
        <v>2961</v>
      </c>
      <c r="B9742" s="16" t="s">
        <v>2924</v>
      </c>
      <c r="C9742" s="16">
        <v>53</v>
      </c>
      <c r="D9742" s="16" t="s">
        <v>2925</v>
      </c>
      <c r="E9742" s="17" t="s">
        <v>2926</v>
      </c>
      <c r="F9742" s="24">
        <v>-75.683328099999997</v>
      </c>
      <c r="G9742" s="24">
        <v>4.8211874999999997</v>
      </c>
    </row>
    <row r="9743" spans="1:7" ht="15.6">
      <c r="A9743" s="19" t="s">
        <v>2958</v>
      </c>
      <c r="B9743" s="16" t="s">
        <v>2921</v>
      </c>
      <c r="C9743" s="16">
        <v>32</v>
      </c>
      <c r="D9743" s="16" t="s">
        <v>2925</v>
      </c>
      <c r="E9743" s="17" t="s">
        <v>2928</v>
      </c>
      <c r="F9743" s="24">
        <v>-75.694687500000001</v>
      </c>
      <c r="G9743" s="24">
        <v>4.8143124999999998</v>
      </c>
    </row>
    <row r="9744" spans="1:7" ht="15.6">
      <c r="A9744" s="19" t="s">
        <v>2955</v>
      </c>
      <c r="B9744" s="16" t="s">
        <v>2924</v>
      </c>
      <c r="C9744" s="16">
        <v>24</v>
      </c>
      <c r="D9744" s="16" t="s">
        <v>2925</v>
      </c>
      <c r="E9744" s="17" t="s">
        <v>2926</v>
      </c>
      <c r="F9744" s="24">
        <v>-75.702312500000005</v>
      </c>
      <c r="G9744" s="24">
        <v>4.8109374999999996</v>
      </c>
    </row>
    <row r="9745" spans="1:7" ht="15.6">
      <c r="A9745" s="19" t="s">
        <v>2961</v>
      </c>
      <c r="B9745" s="16" t="s">
        <v>2924</v>
      </c>
      <c r="C9745" s="16">
        <v>21</v>
      </c>
      <c r="D9745" s="16" t="s">
        <v>2925</v>
      </c>
      <c r="E9745" s="17" t="s">
        <v>2926</v>
      </c>
      <c r="F9745" s="24">
        <v>-75.683328099999997</v>
      </c>
      <c r="G9745" s="24">
        <v>4.8211874999999997</v>
      </c>
    </row>
    <row r="9746" spans="1:7" ht="15.6">
      <c r="A9746" s="19" t="s">
        <v>2954</v>
      </c>
      <c r="B9746" s="16" t="s">
        <v>2924</v>
      </c>
      <c r="C9746" s="16">
        <v>31</v>
      </c>
      <c r="D9746" s="16" t="s">
        <v>2922</v>
      </c>
      <c r="E9746" s="17" t="s">
        <v>2923</v>
      </c>
      <c r="F9746" s="24">
        <v>-75.689796900000005</v>
      </c>
      <c r="G9746" s="24">
        <v>4.8336125000000001</v>
      </c>
    </row>
    <row r="9747" spans="1:7" ht="15.6">
      <c r="A9747" s="19" t="s">
        <v>2962</v>
      </c>
      <c r="B9747" s="16" t="s">
        <v>2921</v>
      </c>
      <c r="C9747" s="16">
        <v>37</v>
      </c>
      <c r="D9747" s="16" t="s">
        <v>2922</v>
      </c>
      <c r="E9747" s="17" t="s">
        <v>2927</v>
      </c>
      <c r="F9747" s="24">
        <v>-75.710515599999994</v>
      </c>
      <c r="G9747" s="24">
        <v>4.7991875000000004</v>
      </c>
    </row>
    <row r="9748" spans="1:7" ht="15.6">
      <c r="A9748" s="19" t="s">
        <v>2954</v>
      </c>
      <c r="B9748" s="16" t="s">
        <v>2924</v>
      </c>
      <c r="C9748" s="16">
        <v>35</v>
      </c>
      <c r="D9748" s="16" t="s">
        <v>2922</v>
      </c>
      <c r="E9748" s="17" t="s">
        <v>2926</v>
      </c>
      <c r="F9748" s="24">
        <v>-75.685812499999997</v>
      </c>
      <c r="G9748" s="24">
        <v>4.8230624999999998</v>
      </c>
    </row>
    <row r="9749" spans="1:7" ht="15.6">
      <c r="A9749" s="19" t="s">
        <v>2955</v>
      </c>
      <c r="B9749" s="16" t="s">
        <v>2924</v>
      </c>
      <c r="C9749" s="16">
        <v>25</v>
      </c>
      <c r="D9749" s="16" t="s">
        <v>2925</v>
      </c>
      <c r="E9749" s="17" t="s">
        <v>2926</v>
      </c>
      <c r="F9749" s="24">
        <v>-75.7024531</v>
      </c>
      <c r="G9749" s="24">
        <v>4.8109624999999996</v>
      </c>
    </row>
    <row r="9750" spans="1:7" ht="15.6">
      <c r="A9750" s="19" t="s">
        <v>2955</v>
      </c>
      <c r="B9750" s="16" t="s">
        <v>2921</v>
      </c>
      <c r="C9750" s="16">
        <v>36</v>
      </c>
      <c r="D9750" s="16" t="s">
        <v>2925</v>
      </c>
      <c r="E9750" s="17" t="s">
        <v>2926</v>
      </c>
      <c r="F9750" s="24">
        <v>-75.7024531</v>
      </c>
      <c r="G9750" s="24">
        <v>4.8109624999999996</v>
      </c>
    </row>
    <row r="9751" spans="1:7" ht="15.6">
      <c r="A9751" s="19" t="s">
        <v>2953</v>
      </c>
      <c r="B9751" s="16" t="s">
        <v>2921</v>
      </c>
      <c r="C9751" s="16">
        <v>26</v>
      </c>
      <c r="D9751" s="16" t="s">
        <v>2922</v>
      </c>
      <c r="E9751" s="17" t="s">
        <v>2923</v>
      </c>
      <c r="F9751" s="24">
        <v>-75.692187500000003</v>
      </c>
      <c r="G9751" s="24">
        <v>4.8268125</v>
      </c>
    </row>
    <row r="9752" spans="1:7" ht="15.6">
      <c r="A9752" s="19" t="s">
        <v>2955</v>
      </c>
      <c r="B9752" s="16" t="s">
        <v>2921</v>
      </c>
      <c r="C9752" s="16">
        <v>33</v>
      </c>
      <c r="D9752" s="16" t="s">
        <v>2925</v>
      </c>
      <c r="E9752" s="17" t="s">
        <v>2926</v>
      </c>
      <c r="F9752" s="24">
        <v>-75.7024531</v>
      </c>
      <c r="G9752" s="24">
        <v>4.8109624999999996</v>
      </c>
    </row>
    <row r="9753" spans="1:7" ht="15.6">
      <c r="A9753" s="19" t="s">
        <v>2955</v>
      </c>
      <c r="B9753" s="16" t="s">
        <v>2921</v>
      </c>
      <c r="C9753" s="16">
        <v>35</v>
      </c>
      <c r="D9753" s="16" t="s">
        <v>2925</v>
      </c>
      <c r="E9753" s="17" t="s">
        <v>2926</v>
      </c>
      <c r="F9753" s="24">
        <v>-75.702312500000005</v>
      </c>
      <c r="G9753" s="24">
        <v>4.8109374999999996</v>
      </c>
    </row>
    <row r="9754" spans="1:7" ht="15.6">
      <c r="A9754" s="19" t="s">
        <v>2960</v>
      </c>
      <c r="B9754" s="16" t="s">
        <v>2921</v>
      </c>
      <c r="C9754" s="16">
        <v>31</v>
      </c>
      <c r="D9754" s="16" t="s">
        <v>2925</v>
      </c>
      <c r="E9754" s="17" t="s">
        <v>2926</v>
      </c>
      <c r="F9754" s="24">
        <v>-75.6916875</v>
      </c>
      <c r="G9754" s="24">
        <v>4.8088125000000002</v>
      </c>
    </row>
    <row r="9755" spans="1:7" ht="15.6">
      <c r="A9755" s="19" t="s">
        <v>2954</v>
      </c>
      <c r="B9755" s="16" t="s">
        <v>2921</v>
      </c>
      <c r="C9755" s="16">
        <v>32</v>
      </c>
      <c r="D9755" s="16" t="s">
        <v>2922</v>
      </c>
      <c r="E9755" s="17" t="s">
        <v>2923</v>
      </c>
      <c r="F9755" s="24">
        <v>-75.669937500000003</v>
      </c>
      <c r="G9755" s="24">
        <v>4.8309375000000001</v>
      </c>
    </row>
    <row r="9756" spans="1:7" ht="15.6">
      <c r="A9756" s="19" t="s">
        <v>2953</v>
      </c>
      <c r="B9756" s="16" t="s">
        <v>2921</v>
      </c>
      <c r="C9756" s="16">
        <v>25</v>
      </c>
      <c r="D9756" s="16" t="s">
        <v>2925</v>
      </c>
      <c r="E9756" s="17" t="s">
        <v>2928</v>
      </c>
      <c r="F9756" s="24">
        <v>-75.687140600000006</v>
      </c>
      <c r="G9756" s="24">
        <v>4.8258374999999996</v>
      </c>
    </row>
    <row r="9757" spans="1:7" ht="15.6">
      <c r="A9757" s="19" t="s">
        <v>2955</v>
      </c>
      <c r="B9757" s="16" t="s">
        <v>2924</v>
      </c>
      <c r="C9757" s="16">
        <v>23</v>
      </c>
      <c r="D9757" s="16" t="s">
        <v>2925</v>
      </c>
      <c r="E9757" s="17" t="s">
        <v>2926</v>
      </c>
      <c r="F9757" s="24">
        <v>-75.702437500000002</v>
      </c>
      <c r="G9757" s="24">
        <v>4.8108124999999999</v>
      </c>
    </row>
    <row r="9758" spans="1:7" ht="15.6">
      <c r="A9758" s="19" t="s">
        <v>2962</v>
      </c>
      <c r="B9758" s="16" t="s">
        <v>2924</v>
      </c>
      <c r="C9758" s="16">
        <v>23</v>
      </c>
      <c r="D9758" s="16" t="s">
        <v>2922</v>
      </c>
      <c r="E9758" s="17" t="s">
        <v>2923</v>
      </c>
      <c r="F9758" s="24">
        <v>-75.711078099999995</v>
      </c>
      <c r="G9758" s="24">
        <v>4.7990874999999997</v>
      </c>
    </row>
    <row r="9759" spans="1:7" ht="15.6">
      <c r="A9759" s="19" t="s">
        <v>2955</v>
      </c>
      <c r="B9759" s="16" t="s">
        <v>2924</v>
      </c>
      <c r="C9759" s="16">
        <v>36</v>
      </c>
      <c r="D9759" s="16" t="s">
        <v>2925</v>
      </c>
      <c r="E9759" s="17" t="s">
        <v>2926</v>
      </c>
      <c r="F9759" s="24">
        <v>-75.702437500000002</v>
      </c>
      <c r="G9759" s="24">
        <v>4.8108124999999999</v>
      </c>
    </row>
    <row r="9760" spans="1:7" ht="15.6">
      <c r="A9760" s="19" t="s">
        <v>2955</v>
      </c>
      <c r="B9760" s="16" t="s">
        <v>2924</v>
      </c>
      <c r="C9760" s="16">
        <v>32</v>
      </c>
      <c r="D9760" s="16" t="s">
        <v>2925</v>
      </c>
      <c r="E9760" s="17" t="s">
        <v>2926</v>
      </c>
      <c r="F9760" s="24">
        <v>-75.702265600000004</v>
      </c>
      <c r="G9760" s="24">
        <v>4.8111125000000001</v>
      </c>
    </row>
    <row r="9761" spans="1:7" ht="15.6">
      <c r="A9761" s="19" t="s">
        <v>2961</v>
      </c>
      <c r="B9761" s="16" t="s">
        <v>2924</v>
      </c>
      <c r="C9761" s="16">
        <v>49</v>
      </c>
      <c r="D9761" s="16" t="s">
        <v>2925</v>
      </c>
      <c r="E9761" s="17" t="s">
        <v>2926</v>
      </c>
      <c r="F9761" s="24">
        <v>-75.683328099999997</v>
      </c>
      <c r="G9761" s="24">
        <v>4.8211874999999997</v>
      </c>
    </row>
    <row r="9762" spans="1:7" ht="15.6">
      <c r="A9762" s="19" t="s">
        <v>2962</v>
      </c>
      <c r="B9762" s="16" t="s">
        <v>2921</v>
      </c>
      <c r="C9762" s="16">
        <v>18</v>
      </c>
      <c r="D9762" s="16" t="s">
        <v>2922</v>
      </c>
      <c r="E9762" s="17" t="s">
        <v>2923</v>
      </c>
      <c r="F9762" s="24">
        <v>-75.711078099999995</v>
      </c>
      <c r="G9762" s="24">
        <v>4.7990874999999997</v>
      </c>
    </row>
    <row r="9763" spans="1:7" ht="15.6">
      <c r="A9763" s="19" t="s">
        <v>2960</v>
      </c>
      <c r="B9763" s="16" t="s">
        <v>2921</v>
      </c>
      <c r="C9763" s="16">
        <v>29</v>
      </c>
      <c r="D9763" s="16" t="s">
        <v>2925</v>
      </c>
      <c r="E9763" s="17" t="s">
        <v>2926</v>
      </c>
      <c r="F9763" s="24">
        <v>-75.6916875</v>
      </c>
      <c r="G9763" s="24">
        <v>4.8088125000000002</v>
      </c>
    </row>
    <row r="9764" spans="1:7" ht="15.6">
      <c r="A9764" s="19" t="s">
        <v>2958</v>
      </c>
      <c r="B9764" s="16" t="s">
        <v>2921</v>
      </c>
      <c r="C9764" s="16">
        <v>35</v>
      </c>
      <c r="D9764" s="16" t="s">
        <v>2930</v>
      </c>
      <c r="E9764" s="17" t="s">
        <v>2928</v>
      </c>
      <c r="F9764" s="24">
        <v>-75.694687500000001</v>
      </c>
      <c r="G9764" s="24">
        <v>4.8143124999999998</v>
      </c>
    </row>
    <row r="9765" spans="1:7" ht="15.6">
      <c r="A9765" s="19" t="s">
        <v>2953</v>
      </c>
      <c r="B9765" s="16" t="s">
        <v>2921</v>
      </c>
      <c r="C9765" s="16">
        <v>29</v>
      </c>
      <c r="D9765" s="16" t="s">
        <v>2925</v>
      </c>
      <c r="E9765" s="17" t="s">
        <v>2928</v>
      </c>
      <c r="F9765" s="24">
        <v>-75.687203100000005</v>
      </c>
      <c r="G9765" s="24">
        <v>4.8237874999999999</v>
      </c>
    </row>
    <row r="9766" spans="1:7" ht="15.6">
      <c r="A9766" s="19" t="s">
        <v>2960</v>
      </c>
      <c r="B9766" s="16" t="s">
        <v>2921</v>
      </c>
      <c r="C9766" s="16">
        <v>30</v>
      </c>
      <c r="D9766" s="16" t="s">
        <v>2925</v>
      </c>
      <c r="E9766" s="17" t="s">
        <v>2926</v>
      </c>
      <c r="F9766" s="24">
        <v>-75.691562500000003</v>
      </c>
      <c r="G9766" s="24">
        <v>4.8086874999999996</v>
      </c>
    </row>
    <row r="9767" spans="1:7" ht="15.6">
      <c r="A9767" s="19" t="s">
        <v>2954</v>
      </c>
      <c r="B9767" s="16" t="s">
        <v>2921</v>
      </c>
      <c r="C9767" s="16">
        <v>28</v>
      </c>
      <c r="D9767" s="16" t="s">
        <v>2925</v>
      </c>
      <c r="E9767" s="17" t="s">
        <v>2926</v>
      </c>
      <c r="F9767" s="24">
        <v>-75.685828099999995</v>
      </c>
      <c r="G9767" s="24">
        <v>4.8235875000000004</v>
      </c>
    </row>
    <row r="9768" spans="1:7" ht="15.6">
      <c r="A9768" s="19" t="s">
        <v>2962</v>
      </c>
      <c r="B9768" s="16" t="s">
        <v>2921</v>
      </c>
      <c r="C9768" s="16">
        <v>25</v>
      </c>
      <c r="D9768" s="16" t="s">
        <v>2922</v>
      </c>
      <c r="E9768" s="17" t="s">
        <v>2923</v>
      </c>
      <c r="F9768" s="24">
        <v>-75.714734399999998</v>
      </c>
      <c r="G9768" s="24">
        <v>4.8014124999999996</v>
      </c>
    </row>
    <row r="9769" spans="1:7" ht="15.6">
      <c r="A9769" s="19" t="s">
        <v>2955</v>
      </c>
      <c r="B9769" s="16" t="s">
        <v>2924</v>
      </c>
      <c r="C9769" s="16">
        <v>29</v>
      </c>
      <c r="D9769" s="16" t="s">
        <v>2925</v>
      </c>
      <c r="E9769" s="17" t="s">
        <v>2926</v>
      </c>
      <c r="F9769" s="24">
        <v>-75.702265600000004</v>
      </c>
      <c r="G9769" s="24">
        <v>4.8111125000000001</v>
      </c>
    </row>
    <row r="9770" spans="1:7" ht="15.6">
      <c r="A9770" s="19" t="s">
        <v>2955</v>
      </c>
      <c r="B9770" s="16" t="s">
        <v>2921</v>
      </c>
      <c r="C9770" s="16">
        <v>32</v>
      </c>
      <c r="D9770" s="16" t="s">
        <v>2925</v>
      </c>
      <c r="E9770" s="17" t="s">
        <v>2926</v>
      </c>
      <c r="F9770" s="24">
        <v>-75.702265600000004</v>
      </c>
      <c r="G9770" s="24">
        <v>4.8111125000000001</v>
      </c>
    </row>
    <row r="9771" spans="1:7" ht="15.6">
      <c r="A9771" s="19" t="s">
        <v>2953</v>
      </c>
      <c r="B9771" s="16" t="s">
        <v>2921</v>
      </c>
      <c r="C9771" s="16">
        <v>21</v>
      </c>
      <c r="D9771" s="16" t="s">
        <v>2925</v>
      </c>
      <c r="E9771" s="17" t="s">
        <v>2926</v>
      </c>
      <c r="F9771" s="24">
        <v>-75.687703099999993</v>
      </c>
      <c r="G9771" s="24">
        <v>4.8264125</v>
      </c>
    </row>
    <row r="9772" spans="1:7" ht="15.6">
      <c r="A9772" s="19" t="s">
        <v>2962</v>
      </c>
      <c r="B9772" s="16" t="s">
        <v>2921</v>
      </c>
      <c r="C9772" s="16">
        <v>18</v>
      </c>
      <c r="D9772" s="16" t="s">
        <v>2922</v>
      </c>
      <c r="E9772" s="17" t="s">
        <v>2923</v>
      </c>
      <c r="F9772" s="24">
        <v>-75.707265599999999</v>
      </c>
      <c r="G9772" s="24">
        <v>4.7978874999999999</v>
      </c>
    </row>
    <row r="9773" spans="1:7" ht="15.6">
      <c r="A9773" s="19" t="s">
        <v>2955</v>
      </c>
      <c r="B9773" s="16" t="s">
        <v>2921</v>
      </c>
      <c r="C9773" s="16">
        <v>36</v>
      </c>
      <c r="D9773" s="16" t="s">
        <v>2925</v>
      </c>
      <c r="E9773" s="17" t="s">
        <v>2926</v>
      </c>
      <c r="F9773" s="24">
        <v>-75.702140600000007</v>
      </c>
      <c r="G9773" s="24">
        <v>4.8108874999999998</v>
      </c>
    </row>
    <row r="9774" spans="1:7" ht="15.6">
      <c r="A9774" s="19" t="s">
        <v>2961</v>
      </c>
      <c r="B9774" s="16" t="s">
        <v>2921</v>
      </c>
      <c r="C9774" s="16">
        <v>34</v>
      </c>
      <c r="D9774" s="16" t="s">
        <v>2925</v>
      </c>
      <c r="E9774" s="17" t="s">
        <v>2926</v>
      </c>
      <c r="F9774" s="24">
        <v>-75.683328099999997</v>
      </c>
      <c r="G9774" s="24">
        <v>4.8211874999999997</v>
      </c>
    </row>
    <row r="9775" spans="1:7" ht="15.6">
      <c r="A9775" s="19" t="s">
        <v>2955</v>
      </c>
      <c r="B9775" s="16" t="s">
        <v>2921</v>
      </c>
      <c r="C9775" s="16">
        <v>36</v>
      </c>
      <c r="D9775" s="16" t="s">
        <v>2925</v>
      </c>
      <c r="E9775" s="17" t="s">
        <v>2926</v>
      </c>
      <c r="F9775" s="24">
        <v>-75.702140600000007</v>
      </c>
      <c r="G9775" s="24">
        <v>4.8108874999999998</v>
      </c>
    </row>
    <row r="9776" spans="1:7" ht="15.6">
      <c r="A9776" s="19" t="s">
        <v>2955</v>
      </c>
      <c r="B9776" s="16" t="s">
        <v>2921</v>
      </c>
      <c r="C9776" s="16">
        <v>35</v>
      </c>
      <c r="D9776" s="16" t="s">
        <v>2925</v>
      </c>
      <c r="E9776" s="17" t="s">
        <v>2926</v>
      </c>
      <c r="F9776" s="24">
        <v>-75.702140600000007</v>
      </c>
      <c r="G9776" s="24">
        <v>4.8108874999999998</v>
      </c>
    </row>
    <row r="9777" spans="1:7" ht="15.6">
      <c r="A9777" s="19" t="s">
        <v>2953</v>
      </c>
      <c r="B9777" s="16" t="s">
        <v>2921</v>
      </c>
      <c r="C9777" s="16">
        <v>30</v>
      </c>
      <c r="D9777" s="16" t="s">
        <v>2930</v>
      </c>
      <c r="E9777" s="17" t="s">
        <v>2928</v>
      </c>
      <c r="F9777" s="24">
        <v>-75.688937499999994</v>
      </c>
      <c r="G9777" s="24">
        <v>4.8279375</v>
      </c>
    </row>
    <row r="9778" spans="1:7" ht="15.6">
      <c r="A9778" s="19" t="s">
        <v>2955</v>
      </c>
      <c r="B9778" s="16" t="s">
        <v>2921</v>
      </c>
      <c r="C9778" s="16">
        <v>33</v>
      </c>
      <c r="D9778" s="16" t="s">
        <v>2925</v>
      </c>
      <c r="E9778" s="17" t="s">
        <v>2926</v>
      </c>
      <c r="F9778" s="24">
        <v>-75.702265600000004</v>
      </c>
      <c r="G9778" s="24">
        <v>4.8111125000000001</v>
      </c>
    </row>
    <row r="9779" spans="1:7" ht="15.6">
      <c r="A9779" s="19" t="s">
        <v>2962</v>
      </c>
      <c r="B9779" s="16" t="s">
        <v>2921</v>
      </c>
      <c r="C9779" s="16">
        <v>33</v>
      </c>
      <c r="D9779" s="16" t="s">
        <v>2922</v>
      </c>
      <c r="E9779" s="17" t="s">
        <v>2923</v>
      </c>
      <c r="F9779" s="24">
        <v>-75.714828100000005</v>
      </c>
      <c r="G9779" s="24">
        <v>4.8010624999999996</v>
      </c>
    </row>
    <row r="9780" spans="1:7" ht="15.6">
      <c r="A9780" s="19" t="s">
        <v>2955</v>
      </c>
      <c r="B9780" s="16" t="s">
        <v>2924</v>
      </c>
      <c r="C9780" s="16">
        <v>35</v>
      </c>
      <c r="D9780" s="16" t="s">
        <v>2925</v>
      </c>
      <c r="E9780" s="17" t="s">
        <v>2928</v>
      </c>
      <c r="F9780" s="24">
        <v>-75.701921900000002</v>
      </c>
      <c r="G9780" s="24">
        <v>4.8108374999999999</v>
      </c>
    </row>
    <row r="9781" spans="1:7" ht="15.6">
      <c r="A9781" s="19" t="s">
        <v>2962</v>
      </c>
      <c r="B9781" s="16" t="s">
        <v>2921</v>
      </c>
      <c r="C9781" s="16">
        <v>55</v>
      </c>
      <c r="D9781" s="16" t="s">
        <v>2922</v>
      </c>
      <c r="E9781" s="17" t="s">
        <v>2923</v>
      </c>
      <c r="F9781" s="24">
        <v>-75.714671899999999</v>
      </c>
      <c r="G9781" s="24">
        <v>4.8011125000000003</v>
      </c>
    </row>
    <row r="9782" spans="1:7" ht="15.6">
      <c r="A9782" s="19" t="s">
        <v>2955</v>
      </c>
      <c r="B9782" s="16" t="s">
        <v>2921</v>
      </c>
      <c r="C9782" s="16">
        <v>30</v>
      </c>
      <c r="D9782" s="16" t="s">
        <v>2925</v>
      </c>
      <c r="E9782" s="17" t="s">
        <v>2926</v>
      </c>
      <c r="F9782" s="24">
        <v>-75.702734399999997</v>
      </c>
      <c r="G9782" s="24">
        <v>4.8109124999999997</v>
      </c>
    </row>
    <row r="9783" spans="1:7" ht="15.6">
      <c r="A9783" s="19" t="s">
        <v>2958</v>
      </c>
      <c r="B9783" s="16" t="s">
        <v>2921</v>
      </c>
      <c r="C9783" s="16">
        <v>24</v>
      </c>
      <c r="D9783" s="16" t="s">
        <v>2922</v>
      </c>
      <c r="E9783" s="17" t="s">
        <v>2923</v>
      </c>
      <c r="F9783" s="24">
        <v>-75.686937499999999</v>
      </c>
      <c r="G9783" s="24">
        <v>4.8079375000000004</v>
      </c>
    </row>
    <row r="9784" spans="1:7" ht="15.6">
      <c r="A9784" s="19" t="s">
        <v>2961</v>
      </c>
      <c r="B9784" s="16" t="s">
        <v>2921</v>
      </c>
      <c r="C9784" s="16">
        <v>37</v>
      </c>
      <c r="D9784" s="16" t="s">
        <v>2925</v>
      </c>
      <c r="E9784" s="17" t="s">
        <v>2926</v>
      </c>
      <c r="F9784" s="24">
        <v>-75.683328099999997</v>
      </c>
      <c r="G9784" s="24">
        <v>4.8211874999999997</v>
      </c>
    </row>
    <row r="9785" spans="1:7" ht="15.6">
      <c r="A9785" s="19" t="s">
        <v>2954</v>
      </c>
      <c r="B9785" s="16" t="s">
        <v>2921</v>
      </c>
      <c r="C9785" s="16">
        <v>29</v>
      </c>
      <c r="D9785" s="16" t="s">
        <v>2922</v>
      </c>
      <c r="E9785" s="17" t="s">
        <v>2923</v>
      </c>
      <c r="F9785" s="24">
        <v>-75.6731719</v>
      </c>
      <c r="G9785" s="24">
        <v>4.8407625000000003</v>
      </c>
    </row>
    <row r="9786" spans="1:7" ht="15.6">
      <c r="A9786" s="19" t="s">
        <v>2953</v>
      </c>
      <c r="B9786" s="16" t="s">
        <v>2921</v>
      </c>
      <c r="C9786" s="16">
        <v>22</v>
      </c>
      <c r="D9786" s="16" t="s">
        <v>2922</v>
      </c>
      <c r="E9786" s="17" t="s">
        <v>2923</v>
      </c>
      <c r="F9786" s="24">
        <v>-75.685062500000001</v>
      </c>
      <c r="G9786" s="24">
        <v>4.8275625</v>
      </c>
    </row>
    <row r="9787" spans="1:7" ht="15.6">
      <c r="A9787" s="19" t="s">
        <v>2955</v>
      </c>
      <c r="B9787" s="16" t="s">
        <v>2921</v>
      </c>
      <c r="C9787" s="16">
        <v>35</v>
      </c>
      <c r="D9787" s="16" t="s">
        <v>2925</v>
      </c>
      <c r="E9787" s="17" t="s">
        <v>2926</v>
      </c>
      <c r="F9787" s="24">
        <v>-75.702328100000003</v>
      </c>
      <c r="G9787" s="24">
        <v>4.8107875</v>
      </c>
    </row>
    <row r="9788" spans="1:7" ht="15.6">
      <c r="A9788" s="19" t="s">
        <v>2960</v>
      </c>
      <c r="B9788" s="16" t="s">
        <v>2921</v>
      </c>
      <c r="C9788" s="16">
        <v>21</v>
      </c>
      <c r="D9788" s="16" t="s">
        <v>2925</v>
      </c>
      <c r="E9788" s="17" t="s">
        <v>2926</v>
      </c>
      <c r="F9788" s="24">
        <v>-75.6916875</v>
      </c>
      <c r="G9788" s="24">
        <v>4.8088125000000002</v>
      </c>
    </row>
    <row r="9789" spans="1:7" ht="15.6">
      <c r="A9789" s="19" t="s">
        <v>2962</v>
      </c>
      <c r="B9789" s="16" t="s">
        <v>2921</v>
      </c>
      <c r="C9789" s="16">
        <v>68</v>
      </c>
      <c r="D9789" s="16" t="s">
        <v>2922</v>
      </c>
      <c r="E9789" s="17" t="s">
        <v>2923</v>
      </c>
      <c r="F9789" s="24">
        <v>-75.716171900000006</v>
      </c>
      <c r="G9789" s="24">
        <v>4.8005374999999999</v>
      </c>
    </row>
    <row r="9790" spans="1:7" ht="15.6">
      <c r="A9790" s="19" t="s">
        <v>2961</v>
      </c>
      <c r="B9790" s="16" t="s">
        <v>2924</v>
      </c>
      <c r="C9790" s="16">
        <v>68</v>
      </c>
      <c r="D9790" s="16" t="s">
        <v>2925</v>
      </c>
      <c r="E9790" s="17" t="s">
        <v>2926</v>
      </c>
      <c r="F9790" s="24">
        <v>-75.683328099999997</v>
      </c>
      <c r="G9790" s="24">
        <v>4.8211874999999997</v>
      </c>
    </row>
    <row r="9791" spans="1:7" ht="15.6">
      <c r="A9791" s="19" t="s">
        <v>2953</v>
      </c>
      <c r="B9791" s="16" t="s">
        <v>2921</v>
      </c>
      <c r="C9791" s="16">
        <v>68</v>
      </c>
      <c r="D9791" s="16" t="s">
        <v>2930</v>
      </c>
      <c r="E9791" s="17" t="s">
        <v>2927</v>
      </c>
      <c r="F9791" s="24">
        <v>-75.690437500000002</v>
      </c>
      <c r="G9791" s="24">
        <v>4.8276874999999997</v>
      </c>
    </row>
    <row r="9792" spans="1:7" ht="15.6">
      <c r="A9792" s="19" t="s">
        <v>2954</v>
      </c>
      <c r="B9792" s="16" t="s">
        <v>2921</v>
      </c>
      <c r="C9792" s="16">
        <v>19</v>
      </c>
      <c r="D9792" s="16" t="s">
        <v>2922</v>
      </c>
      <c r="E9792" s="17" t="s">
        <v>2923</v>
      </c>
      <c r="F9792" s="24">
        <v>-75.680234400000003</v>
      </c>
      <c r="G9792" s="24">
        <v>4.8181624999999997</v>
      </c>
    </row>
    <row r="9793" spans="1:7" ht="15.6">
      <c r="A9793" s="19" t="s">
        <v>2955</v>
      </c>
      <c r="B9793" s="16" t="s">
        <v>2921</v>
      </c>
      <c r="C9793" s="16">
        <v>36</v>
      </c>
      <c r="D9793" s="16" t="s">
        <v>2925</v>
      </c>
      <c r="E9793" s="17" t="s">
        <v>2926</v>
      </c>
      <c r="F9793" s="24">
        <v>-75.702312500000005</v>
      </c>
      <c r="G9793" s="24">
        <v>4.8108124999999999</v>
      </c>
    </row>
    <row r="9794" spans="1:7" ht="15.6">
      <c r="A9794" s="19" t="s">
        <v>2960</v>
      </c>
      <c r="B9794" s="16" t="s">
        <v>2921</v>
      </c>
      <c r="C9794" s="16">
        <v>75</v>
      </c>
      <c r="D9794" s="16" t="s">
        <v>2925</v>
      </c>
      <c r="E9794" s="17" t="s">
        <v>2926</v>
      </c>
      <c r="F9794" s="24">
        <v>-75.691562500000003</v>
      </c>
      <c r="G9794" s="24">
        <v>4.8086874999999996</v>
      </c>
    </row>
    <row r="9795" spans="1:7" ht="15.6">
      <c r="A9795" s="19" t="s">
        <v>2955</v>
      </c>
      <c r="B9795" s="16" t="s">
        <v>2924</v>
      </c>
      <c r="C9795" s="16">
        <v>49</v>
      </c>
      <c r="D9795" s="16" t="s">
        <v>2922</v>
      </c>
      <c r="E9795" s="17" t="s">
        <v>2926</v>
      </c>
      <c r="F9795" s="24">
        <v>-75.702312500000005</v>
      </c>
      <c r="G9795" s="24">
        <v>4.8108124999999999</v>
      </c>
    </row>
    <row r="9796" spans="1:7" ht="15.6">
      <c r="A9796" s="19" t="s">
        <v>2952</v>
      </c>
      <c r="B9796" s="16" t="s">
        <v>2924</v>
      </c>
      <c r="C9796" s="16">
        <v>26</v>
      </c>
      <c r="D9796" s="16" t="s">
        <v>2922</v>
      </c>
      <c r="E9796" s="17" t="s">
        <v>2928</v>
      </c>
      <c r="F9796" s="24">
        <v>-75.703812499999998</v>
      </c>
      <c r="G9796" s="24">
        <v>4.8148125000000004</v>
      </c>
    </row>
    <row r="9797" spans="1:7" ht="15.6">
      <c r="A9797" s="19" t="s">
        <v>2953</v>
      </c>
      <c r="B9797" s="16" t="s">
        <v>2921</v>
      </c>
      <c r="C9797" s="16">
        <v>57</v>
      </c>
      <c r="D9797" s="16" t="s">
        <v>2930</v>
      </c>
      <c r="E9797" s="17" t="s">
        <v>2928</v>
      </c>
      <c r="F9797" s="24">
        <v>-75.693671899999998</v>
      </c>
      <c r="G9797" s="24">
        <v>4.8132124999999997</v>
      </c>
    </row>
    <row r="9798" spans="1:7" ht="15.6">
      <c r="A9798" s="19" t="s">
        <v>2954</v>
      </c>
      <c r="B9798" s="16" t="s">
        <v>2921</v>
      </c>
      <c r="C9798" s="16">
        <v>30</v>
      </c>
      <c r="D9798" s="16" t="s">
        <v>2922</v>
      </c>
      <c r="E9798" s="17" t="s">
        <v>2923</v>
      </c>
      <c r="F9798" s="24">
        <v>-75.692515599999993</v>
      </c>
      <c r="G9798" s="24">
        <v>4.8345124999999998</v>
      </c>
    </row>
    <row r="9799" spans="1:7" ht="15.6">
      <c r="A9799" s="19" t="s">
        <v>2958</v>
      </c>
      <c r="B9799" s="16" t="s">
        <v>2921</v>
      </c>
      <c r="C9799" s="16">
        <v>25</v>
      </c>
      <c r="D9799" s="16" t="s">
        <v>2922</v>
      </c>
      <c r="E9799" s="17" t="s">
        <v>2923</v>
      </c>
      <c r="F9799" s="24">
        <v>-75.693187499999993</v>
      </c>
      <c r="G9799" s="24">
        <v>4.8118125000000003</v>
      </c>
    </row>
    <row r="9800" spans="1:7" ht="15.6">
      <c r="A9800" s="19" t="s">
        <v>2961</v>
      </c>
      <c r="B9800" s="16" t="s">
        <v>2921</v>
      </c>
      <c r="C9800" s="16">
        <v>34</v>
      </c>
      <c r="D9800" s="16" t="s">
        <v>2925</v>
      </c>
      <c r="E9800" s="17" t="s">
        <v>2926</v>
      </c>
      <c r="F9800" s="24">
        <v>-75.683328099999997</v>
      </c>
      <c r="G9800" s="24">
        <v>4.8211874999999997</v>
      </c>
    </row>
    <row r="9801" spans="1:7" ht="15.6">
      <c r="A9801" s="19" t="s">
        <v>2955</v>
      </c>
      <c r="B9801" s="16" t="s">
        <v>2924</v>
      </c>
      <c r="C9801" s="16">
        <v>25</v>
      </c>
      <c r="D9801" s="16" t="s">
        <v>2925</v>
      </c>
      <c r="E9801" s="17" t="s">
        <v>2926</v>
      </c>
      <c r="F9801" s="24">
        <v>-75.702437500000002</v>
      </c>
      <c r="G9801" s="24">
        <v>4.8108124999999999</v>
      </c>
    </row>
    <row r="9802" spans="1:7" ht="15.6">
      <c r="A9802" s="19" t="s">
        <v>2962</v>
      </c>
      <c r="B9802" s="16" t="s">
        <v>2921</v>
      </c>
      <c r="C9802" s="16">
        <v>34</v>
      </c>
      <c r="D9802" s="16" t="s">
        <v>2922</v>
      </c>
      <c r="E9802" s="17" t="s">
        <v>2923</v>
      </c>
      <c r="F9802" s="24">
        <v>-75.694203099999996</v>
      </c>
      <c r="G9802" s="24">
        <v>4.8140875000000003</v>
      </c>
    </row>
    <row r="9803" spans="1:7" ht="15.6">
      <c r="A9803" s="19" t="s">
        <v>2953</v>
      </c>
      <c r="B9803" s="16" t="s">
        <v>2921</v>
      </c>
      <c r="C9803" s="16">
        <v>30</v>
      </c>
      <c r="D9803" s="16" t="s">
        <v>2922</v>
      </c>
      <c r="E9803" s="17" t="s">
        <v>2923</v>
      </c>
      <c r="F9803" s="24">
        <v>-75.696234399999994</v>
      </c>
      <c r="G9803" s="24">
        <v>4.8019875000000001</v>
      </c>
    </row>
    <row r="9804" spans="1:7" ht="15.6">
      <c r="A9804" s="19" t="s">
        <v>2955</v>
      </c>
      <c r="B9804" s="16" t="s">
        <v>2924</v>
      </c>
      <c r="C9804" s="16">
        <v>30</v>
      </c>
      <c r="D9804" s="16" t="s">
        <v>2925</v>
      </c>
      <c r="E9804" s="17" t="s">
        <v>2926</v>
      </c>
      <c r="F9804" s="24">
        <v>-75.702296899999993</v>
      </c>
      <c r="G9804" s="24">
        <v>4.8108624999999998</v>
      </c>
    </row>
    <row r="9805" spans="1:7" ht="15.6">
      <c r="A9805" s="19" t="s">
        <v>2955</v>
      </c>
      <c r="B9805" s="16" t="s">
        <v>2921</v>
      </c>
      <c r="C9805" s="16">
        <v>35</v>
      </c>
      <c r="D9805" s="16" t="s">
        <v>2925</v>
      </c>
      <c r="E9805" s="17" t="s">
        <v>2926</v>
      </c>
      <c r="F9805" s="24">
        <v>-75.702296899999993</v>
      </c>
      <c r="G9805" s="24">
        <v>4.8108624999999998</v>
      </c>
    </row>
    <row r="9806" spans="1:7" ht="15.6">
      <c r="A9806" s="19" t="s">
        <v>2961</v>
      </c>
      <c r="B9806" s="16" t="s">
        <v>2931</v>
      </c>
      <c r="C9806" s="16">
        <v>22</v>
      </c>
      <c r="D9806" s="16" t="s">
        <v>2925</v>
      </c>
      <c r="E9806" s="17" t="s">
        <v>2926</v>
      </c>
      <c r="F9806" s="24">
        <v>-75.683328099999997</v>
      </c>
      <c r="G9806" s="24">
        <v>4.8211874999999997</v>
      </c>
    </row>
    <row r="9807" spans="1:7" ht="15.6">
      <c r="A9807" s="19" t="s">
        <v>2953</v>
      </c>
      <c r="B9807" s="16" t="s">
        <v>2921</v>
      </c>
      <c r="C9807" s="16">
        <v>22</v>
      </c>
      <c r="D9807" s="16" t="s">
        <v>2930</v>
      </c>
      <c r="E9807" s="17" t="s">
        <v>2926</v>
      </c>
      <c r="F9807" s="24">
        <v>-75.688812499999997</v>
      </c>
      <c r="G9807" s="24">
        <v>4.8270625000000003</v>
      </c>
    </row>
    <row r="9808" spans="1:7" ht="15.6">
      <c r="A9808" s="19" t="s">
        <v>2955</v>
      </c>
      <c r="B9808" s="16" t="s">
        <v>2924</v>
      </c>
      <c r="C9808" s="16">
        <v>29</v>
      </c>
      <c r="D9808" s="16" t="s">
        <v>2922</v>
      </c>
      <c r="E9808" s="17" t="s">
        <v>2926</v>
      </c>
      <c r="F9808" s="24">
        <v>-75.702671899999999</v>
      </c>
      <c r="G9808" s="24">
        <v>4.8112624999999998</v>
      </c>
    </row>
    <row r="9809" spans="1:7" ht="15.6">
      <c r="A9809" s="19" t="s">
        <v>2962</v>
      </c>
      <c r="B9809" s="16" t="s">
        <v>2921</v>
      </c>
      <c r="C9809" s="16">
        <v>48</v>
      </c>
      <c r="D9809" s="16" t="s">
        <v>2922</v>
      </c>
      <c r="E9809" s="17" t="s">
        <v>2923</v>
      </c>
      <c r="F9809" s="24">
        <v>-75.714765600000007</v>
      </c>
      <c r="G9809" s="24">
        <v>4.8011375000000003</v>
      </c>
    </row>
    <row r="9810" spans="1:7" ht="15.6">
      <c r="A9810" s="19" t="s">
        <v>2954</v>
      </c>
      <c r="B9810" s="16" t="s">
        <v>2921</v>
      </c>
      <c r="C9810" s="16">
        <v>48</v>
      </c>
      <c r="D9810" s="16" t="s">
        <v>2922</v>
      </c>
      <c r="E9810" s="17" t="s">
        <v>2923</v>
      </c>
      <c r="F9810" s="24">
        <v>-75.682671900000003</v>
      </c>
      <c r="G9810" s="24">
        <v>4.8238874999999997</v>
      </c>
    </row>
    <row r="9811" spans="1:7" ht="15.6">
      <c r="A9811" s="19" t="s">
        <v>2955</v>
      </c>
      <c r="B9811" s="16" t="s">
        <v>2924</v>
      </c>
      <c r="C9811" s="16">
        <v>36</v>
      </c>
      <c r="D9811" s="16" t="s">
        <v>2922</v>
      </c>
      <c r="E9811" s="17" t="s">
        <v>2926</v>
      </c>
      <c r="F9811" s="24">
        <v>-75.702984400000005</v>
      </c>
      <c r="G9811" s="24">
        <v>4.8111875</v>
      </c>
    </row>
    <row r="9812" spans="1:7" ht="15.6">
      <c r="A9812" s="19" t="s">
        <v>2955</v>
      </c>
      <c r="B9812" s="16" t="s">
        <v>2921</v>
      </c>
      <c r="C9812" s="16">
        <v>34</v>
      </c>
      <c r="D9812" s="16" t="s">
        <v>2922</v>
      </c>
      <c r="E9812" s="17" t="s">
        <v>2928</v>
      </c>
      <c r="F9812" s="24">
        <v>-75.702234399999995</v>
      </c>
      <c r="G9812" s="24">
        <v>4.8118125000000003</v>
      </c>
    </row>
    <row r="9813" spans="1:7" ht="15.6">
      <c r="A9813" s="19" t="s">
        <v>2958</v>
      </c>
      <c r="B9813" s="16" t="s">
        <v>2921</v>
      </c>
      <c r="C9813" s="16">
        <v>22</v>
      </c>
      <c r="D9813" s="16" t="s">
        <v>2922</v>
      </c>
      <c r="E9813" s="17" t="s">
        <v>2923</v>
      </c>
      <c r="F9813" s="24">
        <v>-75.694562500000004</v>
      </c>
      <c r="G9813" s="24">
        <v>4.8088125000000002</v>
      </c>
    </row>
    <row r="9814" spans="1:7" ht="15.6">
      <c r="A9814" s="19" t="s">
        <v>2955</v>
      </c>
      <c r="B9814" s="16" t="s">
        <v>2924</v>
      </c>
      <c r="C9814" s="16">
        <v>36</v>
      </c>
      <c r="D9814" s="16" t="s">
        <v>2922</v>
      </c>
      <c r="E9814" s="17" t="s">
        <v>2923</v>
      </c>
      <c r="F9814" s="24">
        <v>-75.7308594</v>
      </c>
      <c r="G9814" s="24">
        <v>4.8109624999999996</v>
      </c>
    </row>
    <row r="9815" spans="1:7" ht="15.6">
      <c r="A9815" s="19" t="s">
        <v>2955</v>
      </c>
      <c r="B9815" s="16" t="s">
        <v>2921</v>
      </c>
      <c r="C9815" s="16">
        <v>35</v>
      </c>
      <c r="D9815" s="16" t="s">
        <v>2925</v>
      </c>
      <c r="E9815" s="17" t="s">
        <v>2926</v>
      </c>
      <c r="F9815" s="24">
        <v>-75.702359400000006</v>
      </c>
      <c r="G9815" s="24">
        <v>4.8113875000000004</v>
      </c>
    </row>
    <row r="9816" spans="1:7" ht="15.6">
      <c r="A9816" s="19" t="s">
        <v>2960</v>
      </c>
      <c r="B9816" s="16" t="s">
        <v>2924</v>
      </c>
      <c r="C9816" s="16">
        <v>55</v>
      </c>
      <c r="D9816" s="16" t="s">
        <v>2925</v>
      </c>
      <c r="E9816" s="17" t="s">
        <v>2926</v>
      </c>
      <c r="F9816" s="24">
        <v>-75.6916875</v>
      </c>
      <c r="G9816" s="24">
        <v>4.8088125000000002</v>
      </c>
    </row>
    <row r="9817" spans="1:7" ht="15.6">
      <c r="A9817" s="19" t="s">
        <v>2961</v>
      </c>
      <c r="B9817" s="16" t="s">
        <v>2924</v>
      </c>
      <c r="C9817" s="16">
        <v>54</v>
      </c>
      <c r="D9817" s="16" t="s">
        <v>2925</v>
      </c>
      <c r="E9817" s="17" t="s">
        <v>2926</v>
      </c>
      <c r="F9817" s="24">
        <v>-75.683328099999997</v>
      </c>
      <c r="G9817" s="24">
        <v>4.8211874999999997</v>
      </c>
    </row>
    <row r="9818" spans="1:7" ht="15.6">
      <c r="A9818" s="19" t="s">
        <v>2960</v>
      </c>
      <c r="B9818" s="16" t="s">
        <v>2921</v>
      </c>
      <c r="C9818" s="16">
        <v>35</v>
      </c>
      <c r="D9818" s="16" t="s">
        <v>2930</v>
      </c>
      <c r="E9818" s="17" t="s">
        <v>2926</v>
      </c>
      <c r="F9818" s="24">
        <v>-75.6916875</v>
      </c>
      <c r="G9818" s="24">
        <v>4.8088125000000002</v>
      </c>
    </row>
    <row r="9819" spans="1:7" ht="15.6">
      <c r="A9819" s="19" t="s">
        <v>2962</v>
      </c>
      <c r="B9819" s="16" t="s">
        <v>2921</v>
      </c>
      <c r="C9819" s="16">
        <v>33</v>
      </c>
      <c r="D9819" s="16" t="s">
        <v>2922</v>
      </c>
      <c r="E9819" s="17" t="s">
        <v>2923</v>
      </c>
      <c r="F9819" s="24">
        <v>-75.714578099999997</v>
      </c>
      <c r="G9819" s="24">
        <v>4.8015625000000002</v>
      </c>
    </row>
    <row r="9820" spans="1:7" ht="15.6">
      <c r="A9820" s="19" t="s">
        <v>2962</v>
      </c>
      <c r="B9820" s="16" t="s">
        <v>2924</v>
      </c>
      <c r="C9820" s="16">
        <v>26</v>
      </c>
      <c r="D9820" s="16" t="s">
        <v>2922</v>
      </c>
      <c r="E9820" s="17" t="s">
        <v>2923</v>
      </c>
      <c r="F9820" s="24">
        <v>-75.714578099999997</v>
      </c>
      <c r="G9820" s="24">
        <v>4.8015625000000002</v>
      </c>
    </row>
    <row r="9821" spans="1:7" ht="15.6">
      <c r="A9821" s="19" t="s">
        <v>2955</v>
      </c>
      <c r="B9821" s="16" t="s">
        <v>2921</v>
      </c>
      <c r="C9821" s="16">
        <v>32</v>
      </c>
      <c r="D9821" s="16" t="s">
        <v>2925</v>
      </c>
      <c r="E9821" s="17" t="s">
        <v>2927</v>
      </c>
      <c r="F9821" s="24">
        <v>-75.700687500000001</v>
      </c>
      <c r="G9821" s="24">
        <v>4.8101874999999996</v>
      </c>
    </row>
    <row r="9822" spans="1:7" ht="15.6">
      <c r="A9822" s="19" t="s">
        <v>2955</v>
      </c>
      <c r="B9822" s="16" t="s">
        <v>2921</v>
      </c>
      <c r="C9822" s="16">
        <v>36</v>
      </c>
      <c r="D9822" s="16" t="s">
        <v>2925</v>
      </c>
      <c r="E9822" s="17" t="s">
        <v>2926</v>
      </c>
      <c r="F9822" s="24">
        <v>-75.702234399999995</v>
      </c>
      <c r="G9822" s="24">
        <v>4.8109875000000004</v>
      </c>
    </row>
    <row r="9823" spans="1:7" ht="15.6">
      <c r="A9823" s="19" t="s">
        <v>2960</v>
      </c>
      <c r="B9823" s="16" t="s">
        <v>2924</v>
      </c>
      <c r="C9823" s="16">
        <v>45</v>
      </c>
      <c r="D9823" s="16" t="s">
        <v>2925</v>
      </c>
      <c r="E9823" s="17" t="s">
        <v>2926</v>
      </c>
      <c r="F9823" s="24">
        <v>-75.6916875</v>
      </c>
      <c r="G9823" s="24">
        <v>4.8088125000000002</v>
      </c>
    </row>
    <row r="9824" spans="1:7" ht="15.6">
      <c r="A9824" s="19" t="s">
        <v>2955</v>
      </c>
      <c r="B9824" s="16" t="s">
        <v>2921</v>
      </c>
      <c r="C9824" s="16">
        <v>40</v>
      </c>
      <c r="D9824" s="16" t="s">
        <v>2925</v>
      </c>
      <c r="E9824" s="17" t="s">
        <v>2926</v>
      </c>
      <c r="F9824" s="24">
        <v>-75.702234399999995</v>
      </c>
      <c r="G9824" s="24">
        <v>4.8109875000000004</v>
      </c>
    </row>
    <row r="9825" spans="1:7" ht="15.6">
      <c r="A9825" s="19" t="s">
        <v>2955</v>
      </c>
      <c r="B9825" s="16" t="s">
        <v>2924</v>
      </c>
      <c r="C9825" s="16">
        <v>36</v>
      </c>
      <c r="D9825" s="16" t="s">
        <v>2925</v>
      </c>
      <c r="E9825" s="17" t="s">
        <v>2926</v>
      </c>
      <c r="F9825" s="24">
        <v>-75.702234399999995</v>
      </c>
      <c r="G9825" s="24">
        <v>4.8109875000000004</v>
      </c>
    </row>
    <row r="9826" spans="1:7" ht="15.6">
      <c r="A9826" s="19" t="s">
        <v>2953</v>
      </c>
      <c r="B9826" s="16" t="s">
        <v>2921</v>
      </c>
      <c r="C9826" s="16">
        <v>19</v>
      </c>
      <c r="D9826" s="16" t="s">
        <v>2922</v>
      </c>
      <c r="E9826" s="17" t="s">
        <v>2923</v>
      </c>
      <c r="F9826" s="24">
        <v>-75.6706875</v>
      </c>
      <c r="G9826" s="24">
        <v>4.8248125000000002</v>
      </c>
    </row>
    <row r="9827" spans="1:7" ht="15.6">
      <c r="A9827" s="19" t="s">
        <v>2952</v>
      </c>
      <c r="B9827" s="16" t="s">
        <v>2924</v>
      </c>
      <c r="C9827" s="16">
        <v>30</v>
      </c>
      <c r="D9827" s="16" t="s">
        <v>2922</v>
      </c>
      <c r="E9827" s="17" t="s">
        <v>2927</v>
      </c>
      <c r="F9827" s="24">
        <v>-75.677812500000002</v>
      </c>
      <c r="G9827" s="24">
        <v>4.8214375</v>
      </c>
    </row>
    <row r="9828" spans="1:7" ht="15.6">
      <c r="A9828" s="19" t="s">
        <v>2961</v>
      </c>
      <c r="B9828" s="16" t="s">
        <v>2924</v>
      </c>
      <c r="C9828" s="16">
        <v>27</v>
      </c>
      <c r="D9828" s="16" t="s">
        <v>2925</v>
      </c>
      <c r="E9828" s="17" t="s">
        <v>2926</v>
      </c>
      <c r="F9828" s="24">
        <v>-75.683328099999997</v>
      </c>
      <c r="G9828" s="24">
        <v>4.8211874999999997</v>
      </c>
    </row>
    <row r="9829" spans="1:7" ht="15.6">
      <c r="A9829" s="19" t="s">
        <v>2961</v>
      </c>
      <c r="B9829" s="16" t="s">
        <v>2921</v>
      </c>
      <c r="C9829" s="16">
        <v>38</v>
      </c>
      <c r="D9829" s="16" t="s">
        <v>2925</v>
      </c>
      <c r="E9829" s="17" t="s">
        <v>2926</v>
      </c>
      <c r="F9829" s="24">
        <v>-75.683328099999997</v>
      </c>
      <c r="G9829" s="24">
        <v>4.8211874999999997</v>
      </c>
    </row>
    <row r="9830" spans="1:7" ht="15.6">
      <c r="A9830" s="19" t="s">
        <v>2953</v>
      </c>
      <c r="B9830" s="16" t="s">
        <v>2921</v>
      </c>
      <c r="C9830" s="16">
        <v>29</v>
      </c>
      <c r="D9830" s="16" t="s">
        <v>2930</v>
      </c>
      <c r="E9830" s="17" t="s">
        <v>2928</v>
      </c>
      <c r="F9830" s="24">
        <v>-75.688937499999994</v>
      </c>
      <c r="G9830" s="24">
        <v>4.8279375</v>
      </c>
    </row>
    <row r="9831" spans="1:7" ht="15.6">
      <c r="A9831" s="19" t="s">
        <v>2961</v>
      </c>
      <c r="B9831" s="16" t="s">
        <v>2921</v>
      </c>
      <c r="C9831" s="16">
        <v>34</v>
      </c>
      <c r="D9831" s="16" t="s">
        <v>2925</v>
      </c>
      <c r="E9831" s="17" t="s">
        <v>2926</v>
      </c>
      <c r="F9831" s="24">
        <v>-75.683328099999997</v>
      </c>
      <c r="G9831" s="24">
        <v>4.8211874999999997</v>
      </c>
    </row>
    <row r="9832" spans="1:7" ht="15.6">
      <c r="A9832" s="19" t="s">
        <v>2961</v>
      </c>
      <c r="B9832" s="16" t="s">
        <v>2921</v>
      </c>
      <c r="C9832" s="16">
        <v>24</v>
      </c>
      <c r="D9832" s="16" t="s">
        <v>2929</v>
      </c>
      <c r="E9832" s="17" t="s">
        <v>2926</v>
      </c>
      <c r="F9832" s="24">
        <v>-75.683328099999997</v>
      </c>
      <c r="G9832" s="24">
        <v>4.8211874999999997</v>
      </c>
    </row>
    <row r="9833" spans="1:7" ht="15.6">
      <c r="A9833" s="19" t="s">
        <v>2953</v>
      </c>
      <c r="B9833" s="16" t="s">
        <v>2924</v>
      </c>
      <c r="C9833" s="16">
        <v>50</v>
      </c>
      <c r="D9833" s="16" t="s">
        <v>2922</v>
      </c>
      <c r="E9833" s="17" t="s">
        <v>2923</v>
      </c>
      <c r="F9833" s="24">
        <v>-75.6966094</v>
      </c>
      <c r="G9833" s="24">
        <v>4.8260375</v>
      </c>
    </row>
    <row r="9834" spans="1:7" ht="15.6">
      <c r="A9834" s="19" t="s">
        <v>2960</v>
      </c>
      <c r="B9834" s="16" t="s">
        <v>2924</v>
      </c>
      <c r="C9834" s="16">
        <v>69</v>
      </c>
      <c r="D9834" s="16" t="s">
        <v>2930</v>
      </c>
      <c r="E9834" s="17" t="s">
        <v>2926</v>
      </c>
      <c r="F9834" s="24">
        <v>-75.6916875</v>
      </c>
      <c r="G9834" s="24">
        <v>4.8088125000000002</v>
      </c>
    </row>
    <row r="9835" spans="1:7" ht="15.6">
      <c r="A9835" s="19" t="s">
        <v>2963</v>
      </c>
      <c r="B9835" s="16" t="s">
        <v>2921</v>
      </c>
      <c r="C9835" s="16">
        <v>47</v>
      </c>
      <c r="D9835" s="16" t="s">
        <v>2922</v>
      </c>
      <c r="E9835" s="17" t="s">
        <v>2923</v>
      </c>
      <c r="F9835" s="24">
        <v>-75.683328099999997</v>
      </c>
      <c r="G9835" s="24">
        <v>4.8211874999999997</v>
      </c>
    </row>
    <row r="9836" spans="1:7" ht="15.6">
      <c r="A9836" s="19" t="s">
        <v>2961</v>
      </c>
      <c r="B9836" s="16" t="s">
        <v>2924</v>
      </c>
      <c r="C9836" s="16">
        <v>28</v>
      </c>
      <c r="D9836" s="16" t="s">
        <v>2925</v>
      </c>
      <c r="E9836" s="17" t="s">
        <v>2926</v>
      </c>
      <c r="F9836" s="24">
        <v>-75.683328099999997</v>
      </c>
      <c r="G9836" s="24">
        <v>4.8211874999999997</v>
      </c>
    </row>
    <row r="9837" spans="1:7" ht="15.6">
      <c r="A9837" s="19" t="s">
        <v>2953</v>
      </c>
      <c r="B9837" s="16" t="s">
        <v>2924</v>
      </c>
      <c r="C9837" s="16">
        <v>26</v>
      </c>
      <c r="D9837" s="16" t="s">
        <v>2925</v>
      </c>
      <c r="E9837" s="17" t="s">
        <v>2926</v>
      </c>
      <c r="F9837" s="24">
        <v>-75.687859399999994</v>
      </c>
      <c r="G9837" s="24">
        <v>4.8265124999999998</v>
      </c>
    </row>
    <row r="9838" spans="1:7" ht="15.6">
      <c r="A9838" s="19" t="s">
        <v>2954</v>
      </c>
      <c r="B9838" s="16" t="s">
        <v>2924</v>
      </c>
      <c r="C9838" s="16">
        <v>17</v>
      </c>
      <c r="D9838" s="16" t="s">
        <v>2930</v>
      </c>
      <c r="E9838" s="17" t="s">
        <v>2928</v>
      </c>
      <c r="F9838" s="24">
        <v>-75.6863125</v>
      </c>
      <c r="G9838" s="24">
        <v>4.8220625000000004</v>
      </c>
    </row>
    <row r="9839" spans="1:7" ht="15.6">
      <c r="A9839" s="19" t="s">
        <v>2961</v>
      </c>
      <c r="B9839" s="16" t="s">
        <v>2921</v>
      </c>
      <c r="C9839" s="16">
        <v>34</v>
      </c>
      <c r="D9839" s="16" t="s">
        <v>2925</v>
      </c>
      <c r="E9839" s="17" t="s">
        <v>2926</v>
      </c>
      <c r="F9839" s="24">
        <v>-75.683328099999997</v>
      </c>
      <c r="G9839" s="24">
        <v>4.8211874999999997</v>
      </c>
    </row>
    <row r="9840" spans="1:7" ht="15.6">
      <c r="A9840" s="19" t="s">
        <v>2954</v>
      </c>
      <c r="B9840" s="16" t="s">
        <v>2921</v>
      </c>
      <c r="C9840" s="16">
        <v>38</v>
      </c>
      <c r="D9840" s="16" t="s">
        <v>2922</v>
      </c>
      <c r="E9840" s="17" t="s">
        <v>2923</v>
      </c>
      <c r="F9840" s="24">
        <v>-75.683953099999997</v>
      </c>
      <c r="G9840" s="24">
        <v>4.8302874999999998</v>
      </c>
    </row>
    <row r="9841" spans="1:7" ht="15.6">
      <c r="A9841" s="19" t="s">
        <v>2953</v>
      </c>
      <c r="B9841" s="16" t="s">
        <v>2924</v>
      </c>
      <c r="C9841" s="16">
        <v>30</v>
      </c>
      <c r="D9841" s="16" t="s">
        <v>2922</v>
      </c>
      <c r="E9841" s="17" t="s">
        <v>2923</v>
      </c>
      <c r="F9841" s="24">
        <v>-75.692187500000003</v>
      </c>
      <c r="G9841" s="24">
        <v>4.8268125</v>
      </c>
    </row>
    <row r="9842" spans="1:7" ht="15.6">
      <c r="A9842" s="19" t="s">
        <v>2961</v>
      </c>
      <c r="B9842" s="16" t="s">
        <v>2921</v>
      </c>
      <c r="C9842" s="16">
        <v>38</v>
      </c>
      <c r="D9842" s="16" t="s">
        <v>2925</v>
      </c>
      <c r="E9842" s="17" t="s">
        <v>2926</v>
      </c>
      <c r="F9842" s="24">
        <v>-75.683328099999997</v>
      </c>
      <c r="G9842" s="24">
        <v>4.8211874999999997</v>
      </c>
    </row>
    <row r="9843" spans="1:7" ht="15.6">
      <c r="A9843" s="19" t="s">
        <v>2960</v>
      </c>
      <c r="B9843" s="16" t="s">
        <v>2924</v>
      </c>
      <c r="C9843" s="16">
        <v>29</v>
      </c>
      <c r="D9843" s="16" t="s">
        <v>2930</v>
      </c>
      <c r="E9843" s="17" t="s">
        <v>2926</v>
      </c>
      <c r="F9843" s="24">
        <v>-75.620687500000003</v>
      </c>
      <c r="G9843" s="24">
        <v>4.8645624999999999</v>
      </c>
    </row>
    <row r="9844" spans="1:7" ht="15.6">
      <c r="A9844" s="19" t="s">
        <v>2962</v>
      </c>
      <c r="B9844" s="16" t="s">
        <v>2921</v>
      </c>
      <c r="C9844" s="16">
        <v>20</v>
      </c>
      <c r="D9844" s="16" t="s">
        <v>2922</v>
      </c>
      <c r="E9844" s="17" t="s">
        <v>2923</v>
      </c>
      <c r="F9844" s="24">
        <v>-75.714859399999995</v>
      </c>
      <c r="G9844" s="24">
        <v>4.8010124999999997</v>
      </c>
    </row>
    <row r="9845" spans="1:7" ht="15.6">
      <c r="A9845" s="19" t="s">
        <v>2952</v>
      </c>
      <c r="B9845" s="16" t="s">
        <v>2921</v>
      </c>
      <c r="C9845" s="16">
        <v>35</v>
      </c>
      <c r="D9845" s="16" t="s">
        <v>2922</v>
      </c>
      <c r="E9845" s="17" t="s">
        <v>2923</v>
      </c>
      <c r="F9845" s="24">
        <v>-75.697984399999996</v>
      </c>
      <c r="G9845" s="24">
        <v>4.8038375000000002</v>
      </c>
    </row>
    <row r="9846" spans="1:7" ht="15.6">
      <c r="A9846" s="19" t="s">
        <v>2953</v>
      </c>
      <c r="B9846" s="16" t="s">
        <v>2921</v>
      </c>
      <c r="C9846" s="16">
        <v>30</v>
      </c>
      <c r="D9846" s="16" t="s">
        <v>2922</v>
      </c>
      <c r="E9846" s="17" t="s">
        <v>2923</v>
      </c>
      <c r="F9846" s="24">
        <v>-75.685437500000006</v>
      </c>
      <c r="G9846" s="24">
        <v>4.8270625000000003</v>
      </c>
    </row>
    <row r="9847" spans="1:7" ht="15.6">
      <c r="A9847" s="19" t="s">
        <v>2962</v>
      </c>
      <c r="B9847" s="16" t="s">
        <v>2921</v>
      </c>
      <c r="C9847" s="16">
        <v>39</v>
      </c>
      <c r="D9847" s="16" t="s">
        <v>2930</v>
      </c>
      <c r="E9847" s="17" t="s">
        <v>2926</v>
      </c>
      <c r="F9847" s="24">
        <v>-75.708515599999998</v>
      </c>
      <c r="G9847" s="24">
        <v>4.8002124999999998</v>
      </c>
    </row>
    <row r="9848" spans="1:7" ht="15.6">
      <c r="A9848" s="19" t="s">
        <v>2961</v>
      </c>
      <c r="B9848" s="16" t="s">
        <v>2921</v>
      </c>
      <c r="C9848" s="16">
        <v>23</v>
      </c>
      <c r="D9848" s="16" t="s">
        <v>2925</v>
      </c>
      <c r="E9848" s="17" t="s">
        <v>2926</v>
      </c>
      <c r="F9848" s="24">
        <v>-75.683328099999997</v>
      </c>
      <c r="G9848" s="24">
        <v>4.8211874999999997</v>
      </c>
    </row>
    <row r="9849" spans="1:7" ht="15.6">
      <c r="A9849" s="19" t="s">
        <v>2960</v>
      </c>
      <c r="B9849" s="16" t="s">
        <v>2921</v>
      </c>
      <c r="C9849" s="16">
        <v>22</v>
      </c>
      <c r="D9849" s="16" t="s">
        <v>2930</v>
      </c>
      <c r="E9849" s="17" t="s">
        <v>2926</v>
      </c>
      <c r="F9849" s="24">
        <v>-75.691437500000006</v>
      </c>
      <c r="G9849" s="24">
        <v>4.8085624999999999</v>
      </c>
    </row>
    <row r="9850" spans="1:7" ht="15.6">
      <c r="A9850" s="19" t="s">
        <v>2954</v>
      </c>
      <c r="B9850" s="16" t="s">
        <v>2921</v>
      </c>
      <c r="C9850" s="16">
        <v>56</v>
      </c>
      <c r="D9850" s="16" t="s">
        <v>2925</v>
      </c>
      <c r="E9850" s="17" t="s">
        <v>2926</v>
      </c>
      <c r="F9850" s="24">
        <v>-75.685812499999997</v>
      </c>
      <c r="G9850" s="24">
        <v>4.8230624999999998</v>
      </c>
    </row>
    <row r="9851" spans="1:7" ht="15.6">
      <c r="A9851" s="19" t="s">
        <v>2953</v>
      </c>
      <c r="B9851" s="16" t="s">
        <v>2924</v>
      </c>
      <c r="C9851" s="16">
        <v>45</v>
      </c>
      <c r="D9851" s="16" t="s">
        <v>2930</v>
      </c>
      <c r="E9851" s="17" t="s">
        <v>2926</v>
      </c>
      <c r="F9851" s="24">
        <v>-75.688812499999997</v>
      </c>
      <c r="G9851" s="24">
        <v>4.8270625000000003</v>
      </c>
    </row>
    <row r="9852" spans="1:7" ht="15.6">
      <c r="A9852" s="19" t="s">
        <v>2953</v>
      </c>
      <c r="B9852" s="16" t="s">
        <v>2921</v>
      </c>
      <c r="C9852" s="16">
        <v>36</v>
      </c>
      <c r="D9852" s="16" t="s">
        <v>2922</v>
      </c>
      <c r="E9852" s="17" t="s">
        <v>2923</v>
      </c>
      <c r="F9852" s="24">
        <v>-75.692187500000003</v>
      </c>
      <c r="G9852" s="24">
        <v>4.8268125</v>
      </c>
    </row>
    <row r="9853" spans="1:7" ht="15.6">
      <c r="A9853" s="19" t="s">
        <v>2962</v>
      </c>
      <c r="B9853" s="16" t="s">
        <v>2924</v>
      </c>
      <c r="C9853" s="16">
        <v>35</v>
      </c>
      <c r="D9853" s="16" t="s">
        <v>2922</v>
      </c>
      <c r="E9853" s="17" t="s">
        <v>2923</v>
      </c>
      <c r="F9853" s="24">
        <v>-75.714484400000003</v>
      </c>
      <c r="G9853" s="24">
        <v>4.8012874999999999</v>
      </c>
    </row>
    <row r="9854" spans="1:7" ht="15.6">
      <c r="A9854" s="19" t="s">
        <v>2960</v>
      </c>
      <c r="B9854" s="16" t="s">
        <v>2921</v>
      </c>
      <c r="C9854" s="16">
        <v>26</v>
      </c>
      <c r="D9854" s="16" t="s">
        <v>2922</v>
      </c>
      <c r="E9854" s="17" t="s">
        <v>2926</v>
      </c>
      <c r="F9854" s="24">
        <v>-75.691437500000006</v>
      </c>
      <c r="G9854" s="24">
        <v>4.8083125000000004</v>
      </c>
    </row>
    <row r="9855" spans="1:7" ht="15.6">
      <c r="A9855" s="19" t="s">
        <v>2954</v>
      </c>
      <c r="B9855" s="16" t="s">
        <v>2921</v>
      </c>
      <c r="C9855" s="16">
        <v>43</v>
      </c>
      <c r="D9855" s="16" t="s">
        <v>2930</v>
      </c>
      <c r="E9855" s="17" t="s">
        <v>2928</v>
      </c>
      <c r="F9855" s="24">
        <v>-75.686937499999999</v>
      </c>
      <c r="G9855" s="24">
        <v>4.8240625000000001</v>
      </c>
    </row>
    <row r="9856" spans="1:7" ht="15.6">
      <c r="A9856" s="19" t="s">
        <v>2952</v>
      </c>
      <c r="B9856" s="16" t="s">
        <v>2924</v>
      </c>
      <c r="C9856" s="16">
        <v>32</v>
      </c>
      <c r="D9856" s="16" t="s">
        <v>2922</v>
      </c>
      <c r="E9856" s="17" t="s">
        <v>2928</v>
      </c>
      <c r="F9856" s="24">
        <v>-75.7049375</v>
      </c>
      <c r="G9856" s="24">
        <v>4.8173124999999999</v>
      </c>
    </row>
    <row r="9857" spans="1:7" ht="15.6">
      <c r="A9857" s="19" t="s">
        <v>2962</v>
      </c>
      <c r="B9857" s="16" t="s">
        <v>2921</v>
      </c>
      <c r="C9857" s="16">
        <v>31</v>
      </c>
      <c r="D9857" s="16" t="s">
        <v>2922</v>
      </c>
      <c r="E9857" s="17" t="s">
        <v>2923</v>
      </c>
      <c r="F9857" s="24">
        <v>-75.713953099999998</v>
      </c>
      <c r="G9857" s="24">
        <v>4.8020125</v>
      </c>
    </row>
    <row r="9858" spans="1:7" ht="15.6">
      <c r="A9858" s="19" t="s">
        <v>2953</v>
      </c>
      <c r="B9858" s="16" t="s">
        <v>2924</v>
      </c>
      <c r="C9858" s="16">
        <v>21</v>
      </c>
      <c r="D9858" s="16" t="s">
        <v>2922</v>
      </c>
      <c r="E9858" s="17" t="s">
        <v>2923</v>
      </c>
      <c r="F9858" s="24">
        <v>-75.735078099999996</v>
      </c>
      <c r="G9858" s="24">
        <v>4.8112124999999999</v>
      </c>
    </row>
    <row r="9859" spans="1:7" ht="15.6">
      <c r="A9859" s="19" t="s">
        <v>2962</v>
      </c>
      <c r="B9859" s="16" t="s">
        <v>2921</v>
      </c>
      <c r="C9859" s="16">
        <v>14</v>
      </c>
      <c r="D9859" s="16" t="s">
        <v>2922</v>
      </c>
      <c r="E9859" s="17" t="s">
        <v>2926</v>
      </c>
      <c r="F9859" s="24">
        <v>-75.708515599999998</v>
      </c>
      <c r="G9859" s="24">
        <v>4.8002124999999998</v>
      </c>
    </row>
    <row r="9860" spans="1:7" ht="15.6">
      <c r="A9860" s="19" t="s">
        <v>2960</v>
      </c>
      <c r="B9860" s="16" t="s">
        <v>2924</v>
      </c>
      <c r="C9860" s="16">
        <v>47</v>
      </c>
      <c r="D9860" s="16" t="s">
        <v>2925</v>
      </c>
      <c r="E9860" s="17" t="s">
        <v>2927</v>
      </c>
      <c r="F9860" s="24">
        <v>-75.689437499999997</v>
      </c>
      <c r="G9860" s="24">
        <v>4.8089374999999999</v>
      </c>
    </row>
    <row r="9861" spans="1:7" ht="15.6">
      <c r="A9861" s="19" t="s">
        <v>2962</v>
      </c>
      <c r="B9861" s="16" t="s">
        <v>2924</v>
      </c>
      <c r="C9861" s="16">
        <v>57</v>
      </c>
      <c r="D9861" s="16" t="s">
        <v>2922</v>
      </c>
      <c r="E9861" s="17" t="s">
        <v>2923</v>
      </c>
      <c r="F9861" s="24">
        <v>-75.703328099999993</v>
      </c>
      <c r="G9861" s="24">
        <v>4.7993375</v>
      </c>
    </row>
    <row r="9862" spans="1:7" ht="15.6">
      <c r="A9862" s="19" t="s">
        <v>2955</v>
      </c>
      <c r="B9862" s="16" t="s">
        <v>2921</v>
      </c>
      <c r="C9862" s="16">
        <v>39</v>
      </c>
      <c r="D9862" s="16" t="s">
        <v>2922</v>
      </c>
      <c r="E9862" s="17" t="s">
        <v>2928</v>
      </c>
      <c r="F9862" s="24">
        <v>-75.701515599999993</v>
      </c>
      <c r="G9862" s="24">
        <v>4.8110375000000003</v>
      </c>
    </row>
    <row r="9863" spans="1:7" ht="15.6">
      <c r="A9863" s="19" t="s">
        <v>2955</v>
      </c>
      <c r="B9863" s="16" t="s">
        <v>2924</v>
      </c>
      <c r="C9863" s="16">
        <v>23</v>
      </c>
      <c r="D9863" s="16" t="s">
        <v>2925</v>
      </c>
      <c r="E9863" s="17" t="s">
        <v>2926</v>
      </c>
      <c r="F9863" s="24">
        <v>-75.702484400000003</v>
      </c>
      <c r="G9863" s="24">
        <v>4.8111875</v>
      </c>
    </row>
    <row r="9864" spans="1:7" ht="15.6">
      <c r="A9864" s="19" t="s">
        <v>2955</v>
      </c>
      <c r="B9864" s="16" t="s">
        <v>2921</v>
      </c>
      <c r="C9864" s="16">
        <v>30</v>
      </c>
      <c r="D9864" s="16" t="s">
        <v>2925</v>
      </c>
      <c r="E9864" s="17" t="s">
        <v>2926</v>
      </c>
      <c r="F9864" s="24">
        <v>-75.702187499999994</v>
      </c>
      <c r="G9864" s="24">
        <v>4.8104374999999999</v>
      </c>
    </row>
    <row r="9865" spans="1:7" ht="15.6">
      <c r="A9865" s="19" t="s">
        <v>2955</v>
      </c>
      <c r="B9865" s="16" t="s">
        <v>2924</v>
      </c>
      <c r="C9865" s="16">
        <v>25</v>
      </c>
      <c r="D9865" s="16" t="s">
        <v>2925</v>
      </c>
      <c r="E9865" s="17" t="s">
        <v>2926</v>
      </c>
      <c r="F9865" s="24">
        <v>-75.7024531</v>
      </c>
      <c r="G9865" s="24">
        <v>4.8110625000000002</v>
      </c>
    </row>
    <row r="9866" spans="1:7" ht="15.6">
      <c r="A9866" s="19" t="s">
        <v>2955</v>
      </c>
      <c r="B9866" s="16" t="s">
        <v>2921</v>
      </c>
      <c r="C9866" s="16">
        <v>29</v>
      </c>
      <c r="D9866" s="16" t="s">
        <v>2925</v>
      </c>
      <c r="E9866" s="17" t="s">
        <v>2926</v>
      </c>
      <c r="F9866" s="24">
        <v>-75.7024531</v>
      </c>
      <c r="G9866" s="24">
        <v>4.8110625000000002</v>
      </c>
    </row>
    <row r="9867" spans="1:7" ht="15.6">
      <c r="A9867" s="19" t="s">
        <v>2955</v>
      </c>
      <c r="B9867" s="16" t="s">
        <v>2921</v>
      </c>
      <c r="C9867" s="16">
        <v>36</v>
      </c>
      <c r="D9867" s="16" t="s">
        <v>2925</v>
      </c>
      <c r="E9867" s="17" t="s">
        <v>2926</v>
      </c>
      <c r="F9867" s="24">
        <v>-75.702734399999997</v>
      </c>
      <c r="G9867" s="24">
        <v>4.8108624999999998</v>
      </c>
    </row>
    <row r="9868" spans="1:7" ht="15.6">
      <c r="A9868" s="19" t="s">
        <v>2955</v>
      </c>
      <c r="B9868" s="16" t="s">
        <v>2921</v>
      </c>
      <c r="C9868" s="16">
        <v>35</v>
      </c>
      <c r="D9868" s="16" t="s">
        <v>2925</v>
      </c>
      <c r="E9868" s="17" t="s">
        <v>2926</v>
      </c>
      <c r="F9868" s="24">
        <v>-75.702734399999997</v>
      </c>
      <c r="G9868" s="24">
        <v>4.8108624999999998</v>
      </c>
    </row>
    <row r="9869" spans="1:7" ht="15.6">
      <c r="A9869" s="19" t="s">
        <v>2955</v>
      </c>
      <c r="B9869" s="16" t="s">
        <v>2921</v>
      </c>
      <c r="C9869" s="16">
        <v>30</v>
      </c>
      <c r="D9869" s="16" t="s">
        <v>2925</v>
      </c>
      <c r="E9869" s="17" t="s">
        <v>2926</v>
      </c>
      <c r="F9869" s="24">
        <v>-75.702703099999994</v>
      </c>
      <c r="G9869" s="24">
        <v>4.8113625000000004</v>
      </c>
    </row>
    <row r="9870" spans="1:7" ht="15.6">
      <c r="A9870" s="19" t="s">
        <v>2955</v>
      </c>
      <c r="B9870" s="16" t="s">
        <v>2921</v>
      </c>
      <c r="C9870" s="16">
        <v>39</v>
      </c>
      <c r="D9870" s="16" t="s">
        <v>2925</v>
      </c>
      <c r="E9870" s="17" t="s">
        <v>2926</v>
      </c>
      <c r="F9870" s="24">
        <v>-75.702703099999994</v>
      </c>
      <c r="G9870" s="24">
        <v>4.8113625000000004</v>
      </c>
    </row>
    <row r="9871" spans="1:7" ht="15.6">
      <c r="A9871" s="19" t="s">
        <v>2955</v>
      </c>
      <c r="B9871" s="16" t="s">
        <v>2924</v>
      </c>
      <c r="C9871" s="16">
        <v>35</v>
      </c>
      <c r="D9871" s="16" t="s">
        <v>2925</v>
      </c>
      <c r="E9871" s="17" t="s">
        <v>2926</v>
      </c>
      <c r="F9871" s="24">
        <v>-75.702562499999999</v>
      </c>
      <c r="G9871" s="24">
        <v>4.8108124999999999</v>
      </c>
    </row>
    <row r="9872" spans="1:7" ht="15.6">
      <c r="A9872" s="19" t="s">
        <v>2955</v>
      </c>
      <c r="B9872" s="16" t="s">
        <v>2921</v>
      </c>
      <c r="C9872" s="16">
        <v>40</v>
      </c>
      <c r="D9872" s="16" t="s">
        <v>2925</v>
      </c>
      <c r="E9872" s="17" t="s">
        <v>2926</v>
      </c>
      <c r="F9872" s="24">
        <v>-75.702562499999999</v>
      </c>
      <c r="G9872" s="24">
        <v>4.8108124999999999</v>
      </c>
    </row>
    <row r="9873" spans="1:7" ht="15.6">
      <c r="A9873" s="19" t="s">
        <v>2953</v>
      </c>
      <c r="B9873" s="16" t="s">
        <v>2921</v>
      </c>
      <c r="C9873" s="16">
        <v>38</v>
      </c>
      <c r="D9873" s="16" t="s">
        <v>2922</v>
      </c>
      <c r="E9873" s="17" t="s">
        <v>2923</v>
      </c>
      <c r="F9873" s="24">
        <v>-75.692187500000003</v>
      </c>
      <c r="G9873" s="24">
        <v>4.8268125</v>
      </c>
    </row>
    <row r="9874" spans="1:7" ht="15.6">
      <c r="A9874" s="19" t="s">
        <v>2953</v>
      </c>
      <c r="B9874" s="16" t="s">
        <v>2921</v>
      </c>
      <c r="C9874" s="16">
        <v>17</v>
      </c>
      <c r="D9874" s="16" t="s">
        <v>2922</v>
      </c>
      <c r="E9874" s="17" t="s">
        <v>2923</v>
      </c>
      <c r="F9874" s="24">
        <v>-75.692187500000003</v>
      </c>
      <c r="G9874" s="24">
        <v>4.8268125</v>
      </c>
    </row>
    <row r="9875" spans="1:7" ht="15.6">
      <c r="A9875" s="19" t="s">
        <v>2955</v>
      </c>
      <c r="B9875" s="16" t="s">
        <v>2924</v>
      </c>
      <c r="C9875" s="16">
        <v>29</v>
      </c>
      <c r="D9875" s="16" t="s">
        <v>2922</v>
      </c>
      <c r="E9875" s="17" t="s">
        <v>2923</v>
      </c>
      <c r="F9875" s="24">
        <v>-75.704390599999996</v>
      </c>
      <c r="G9875" s="24">
        <v>4.8138874999999999</v>
      </c>
    </row>
    <row r="9876" spans="1:7" ht="15.6">
      <c r="A9876" s="19" t="s">
        <v>2955</v>
      </c>
      <c r="B9876" s="16" t="s">
        <v>2921</v>
      </c>
      <c r="C9876" s="16">
        <v>42</v>
      </c>
      <c r="D9876" s="16" t="s">
        <v>2922</v>
      </c>
      <c r="E9876" s="17" t="s">
        <v>2923</v>
      </c>
      <c r="F9876" s="24">
        <v>-75.704390599999996</v>
      </c>
      <c r="G9876" s="24">
        <v>4.8138874999999999</v>
      </c>
    </row>
    <row r="9877" spans="1:7" ht="15.6">
      <c r="A9877" s="19" t="s">
        <v>2955</v>
      </c>
      <c r="B9877" s="16" t="s">
        <v>2921</v>
      </c>
      <c r="C9877" s="16">
        <v>40</v>
      </c>
      <c r="D9877" s="16" t="s">
        <v>2922</v>
      </c>
      <c r="E9877" s="17" t="s">
        <v>2923</v>
      </c>
      <c r="F9877" s="24">
        <v>-75.702140600000007</v>
      </c>
      <c r="G9877" s="24">
        <v>4.8188124999999999</v>
      </c>
    </row>
    <row r="9878" spans="1:7" ht="15.6">
      <c r="A9878" s="19" t="s">
        <v>2955</v>
      </c>
      <c r="B9878" s="16" t="s">
        <v>2921</v>
      </c>
      <c r="C9878" s="16">
        <v>39</v>
      </c>
      <c r="D9878" s="16" t="s">
        <v>2922</v>
      </c>
      <c r="E9878" s="17" t="s">
        <v>2923</v>
      </c>
      <c r="F9878" s="24">
        <v>-75.701640600000005</v>
      </c>
      <c r="G9878" s="24">
        <v>4.8192624999999998</v>
      </c>
    </row>
    <row r="9879" spans="1:7" ht="15.6">
      <c r="A9879" s="19" t="s">
        <v>2955</v>
      </c>
      <c r="B9879" s="16" t="s">
        <v>2924</v>
      </c>
      <c r="C9879" s="16">
        <v>35</v>
      </c>
      <c r="D9879" s="16" t="s">
        <v>2922</v>
      </c>
      <c r="E9879" s="17" t="s">
        <v>2923</v>
      </c>
      <c r="F9879" s="24">
        <v>-75.701640600000005</v>
      </c>
      <c r="G9879" s="24">
        <v>4.8161874999999998</v>
      </c>
    </row>
    <row r="9880" spans="1:7" ht="15.6">
      <c r="A9880" s="19" t="s">
        <v>2955</v>
      </c>
      <c r="B9880" s="16" t="s">
        <v>2924</v>
      </c>
      <c r="C9880" s="16">
        <v>25</v>
      </c>
      <c r="D9880" s="16" t="s">
        <v>2922</v>
      </c>
      <c r="E9880" s="17" t="s">
        <v>2923</v>
      </c>
      <c r="F9880" s="24">
        <v>-75.706421899999995</v>
      </c>
      <c r="G9880" s="24">
        <v>4.8140875000000003</v>
      </c>
    </row>
    <row r="9881" spans="1:7" ht="15.6">
      <c r="A9881" s="19" t="s">
        <v>2954</v>
      </c>
      <c r="B9881" s="16" t="s">
        <v>2921</v>
      </c>
      <c r="C9881" s="16">
        <v>41</v>
      </c>
      <c r="D9881" s="16" t="s">
        <v>2925</v>
      </c>
      <c r="E9881" s="17" t="s">
        <v>2928</v>
      </c>
      <c r="F9881" s="24">
        <v>-75.685812499999997</v>
      </c>
      <c r="G9881" s="24">
        <v>4.8230624999999998</v>
      </c>
    </row>
    <row r="9882" spans="1:7" ht="15.6">
      <c r="A9882" s="19" t="s">
        <v>2953</v>
      </c>
      <c r="B9882" s="16" t="s">
        <v>2921</v>
      </c>
      <c r="C9882" s="16">
        <v>47</v>
      </c>
      <c r="D9882" s="16" t="s">
        <v>2922</v>
      </c>
      <c r="E9882" s="17" t="s">
        <v>2923</v>
      </c>
      <c r="F9882" s="24">
        <v>-75.703937499999995</v>
      </c>
      <c r="G9882" s="24">
        <v>4.8146874999999998</v>
      </c>
    </row>
    <row r="9883" spans="1:7" ht="15.6">
      <c r="A9883" s="19" t="s">
        <v>2953</v>
      </c>
      <c r="B9883" s="16" t="s">
        <v>2924</v>
      </c>
      <c r="C9883" s="16">
        <v>23</v>
      </c>
      <c r="D9883" s="16" t="s">
        <v>2930</v>
      </c>
      <c r="E9883" s="17" t="s">
        <v>2927</v>
      </c>
      <c r="F9883" s="24">
        <v>-75.690437500000002</v>
      </c>
      <c r="G9883" s="24">
        <v>4.8276874999999997</v>
      </c>
    </row>
    <row r="9884" spans="1:7" ht="15.6">
      <c r="A9884" s="19" t="s">
        <v>2954</v>
      </c>
      <c r="B9884" s="16" t="s">
        <v>2921</v>
      </c>
      <c r="C9884" s="16">
        <v>29</v>
      </c>
      <c r="D9884" s="16" t="s">
        <v>2922</v>
      </c>
      <c r="E9884" s="17" t="s">
        <v>2923</v>
      </c>
      <c r="F9884" s="24">
        <v>-75.669937500000003</v>
      </c>
      <c r="G9884" s="24">
        <v>4.8309375000000001</v>
      </c>
    </row>
    <row r="9885" spans="1:7" ht="15.6">
      <c r="A9885" s="19" t="s">
        <v>2954</v>
      </c>
      <c r="B9885" s="16" t="s">
        <v>2921</v>
      </c>
      <c r="C9885" s="16">
        <v>27</v>
      </c>
      <c r="D9885" s="16" t="s">
        <v>2922</v>
      </c>
      <c r="E9885" s="17" t="s">
        <v>2928</v>
      </c>
      <c r="F9885" s="24">
        <v>-75.684187499999993</v>
      </c>
      <c r="G9885" s="24">
        <v>4.8234374999999998</v>
      </c>
    </row>
    <row r="9886" spans="1:7" ht="15.6">
      <c r="A9886" s="19" t="s">
        <v>2962</v>
      </c>
      <c r="B9886" s="16" t="s">
        <v>2921</v>
      </c>
      <c r="C9886" s="16">
        <v>14</v>
      </c>
      <c r="D9886" s="16" t="s">
        <v>2922</v>
      </c>
      <c r="E9886" s="17" t="s">
        <v>2923</v>
      </c>
      <c r="F9886" s="24">
        <v>-75.714859399999995</v>
      </c>
      <c r="G9886" s="24">
        <v>4.8008875</v>
      </c>
    </row>
    <row r="9887" spans="1:7" ht="15.6">
      <c r="A9887" s="19" t="s">
        <v>2962</v>
      </c>
      <c r="B9887" s="16" t="s">
        <v>2921</v>
      </c>
      <c r="C9887" s="16">
        <v>58</v>
      </c>
      <c r="D9887" s="16" t="s">
        <v>2922</v>
      </c>
      <c r="E9887" s="17" t="s">
        <v>2923</v>
      </c>
      <c r="F9887" s="24">
        <v>-75.714859399999995</v>
      </c>
      <c r="G9887" s="24">
        <v>4.8008875</v>
      </c>
    </row>
    <row r="9888" spans="1:7" ht="15.6">
      <c r="A9888" s="19" t="s">
        <v>2954</v>
      </c>
      <c r="B9888" s="16" t="s">
        <v>2921</v>
      </c>
      <c r="C9888" s="16">
        <v>40</v>
      </c>
      <c r="D9888" s="16" t="s">
        <v>2922</v>
      </c>
      <c r="E9888" s="17" t="s">
        <v>2923</v>
      </c>
      <c r="F9888" s="24">
        <v>-75.682562500000003</v>
      </c>
      <c r="G9888" s="24">
        <v>4.8201875000000003</v>
      </c>
    </row>
    <row r="9889" spans="1:7" ht="15.6">
      <c r="A9889" s="19" t="s">
        <v>2953</v>
      </c>
      <c r="B9889" s="16" t="s">
        <v>2921</v>
      </c>
      <c r="C9889" s="16">
        <v>35</v>
      </c>
      <c r="D9889" s="16" t="s">
        <v>2922</v>
      </c>
      <c r="E9889" s="17" t="s">
        <v>2923</v>
      </c>
      <c r="F9889" s="24">
        <v>-75.692187500000003</v>
      </c>
      <c r="G9889" s="24">
        <v>4.8268125</v>
      </c>
    </row>
    <row r="9890" spans="1:7" ht="15.6">
      <c r="A9890" s="19" t="s">
        <v>2953</v>
      </c>
      <c r="B9890" s="16" t="s">
        <v>2924</v>
      </c>
      <c r="C9890" s="16">
        <v>43</v>
      </c>
      <c r="D9890" s="16" t="s">
        <v>2930</v>
      </c>
      <c r="E9890" s="17" t="s">
        <v>2928</v>
      </c>
      <c r="F9890" s="24">
        <v>-75.673312499999994</v>
      </c>
      <c r="G9890" s="24">
        <v>4.8253124999999999</v>
      </c>
    </row>
    <row r="9891" spans="1:7" ht="15.6">
      <c r="A9891" s="19" t="s">
        <v>2962</v>
      </c>
      <c r="B9891" s="16" t="s">
        <v>2921</v>
      </c>
      <c r="C9891" s="16">
        <v>32</v>
      </c>
      <c r="D9891" s="16" t="s">
        <v>2922</v>
      </c>
      <c r="E9891" s="17" t="s">
        <v>2923</v>
      </c>
      <c r="F9891" s="24">
        <v>-75.714859399999995</v>
      </c>
      <c r="G9891" s="24">
        <v>4.8008875</v>
      </c>
    </row>
    <row r="9892" spans="1:7" ht="15.6">
      <c r="A9892" s="19" t="s">
        <v>2954</v>
      </c>
      <c r="B9892" s="16" t="s">
        <v>2924</v>
      </c>
      <c r="C9892" s="16">
        <v>30</v>
      </c>
      <c r="D9892" s="16" t="s">
        <v>2930</v>
      </c>
      <c r="E9892" s="17" t="s">
        <v>2928</v>
      </c>
      <c r="F9892" s="24">
        <v>-75.6863125</v>
      </c>
      <c r="G9892" s="24">
        <v>4.8220625000000004</v>
      </c>
    </row>
    <row r="9893" spans="1:7" ht="15.6">
      <c r="A9893" s="19" t="s">
        <v>2960</v>
      </c>
      <c r="B9893" s="16" t="s">
        <v>2924</v>
      </c>
      <c r="C9893" s="16">
        <v>50</v>
      </c>
      <c r="D9893" s="16" t="s">
        <v>2930</v>
      </c>
      <c r="E9893" s="17" t="s">
        <v>2927</v>
      </c>
      <c r="F9893" s="24">
        <v>-75.689437499999997</v>
      </c>
      <c r="G9893" s="24">
        <v>4.8089374999999999</v>
      </c>
    </row>
    <row r="9894" spans="1:7" ht="15.6">
      <c r="A9894" s="19" t="s">
        <v>2954</v>
      </c>
      <c r="B9894" s="16" t="s">
        <v>2921</v>
      </c>
      <c r="C9894" s="16">
        <v>44</v>
      </c>
      <c r="D9894" s="16" t="s">
        <v>2925</v>
      </c>
      <c r="E9894" s="17" t="s">
        <v>2928</v>
      </c>
      <c r="F9894" s="24">
        <v>-75.685812499999997</v>
      </c>
      <c r="G9894" s="24">
        <v>4.8230624999999998</v>
      </c>
    </row>
    <row r="9895" spans="1:7" ht="15.6">
      <c r="A9895" s="19" t="s">
        <v>2953</v>
      </c>
      <c r="B9895" s="16" t="s">
        <v>2924</v>
      </c>
      <c r="C9895" s="16">
        <v>35</v>
      </c>
      <c r="D9895" s="16" t="s">
        <v>2930</v>
      </c>
      <c r="E9895" s="17" t="s">
        <v>2926</v>
      </c>
      <c r="F9895" s="24">
        <v>-75.688812499999997</v>
      </c>
      <c r="G9895" s="24">
        <v>4.8270625000000003</v>
      </c>
    </row>
    <row r="9896" spans="1:7" ht="15.6">
      <c r="A9896" s="19" t="s">
        <v>2962</v>
      </c>
      <c r="B9896" s="16" t="s">
        <v>2921</v>
      </c>
      <c r="C9896" s="16">
        <v>26</v>
      </c>
      <c r="D9896" s="16" t="s">
        <v>2922</v>
      </c>
      <c r="E9896" s="17" t="s">
        <v>2923</v>
      </c>
      <c r="F9896" s="24">
        <v>-74.178453099999999</v>
      </c>
      <c r="G9896" s="24">
        <v>11.238687499999999</v>
      </c>
    </row>
    <row r="9897" spans="1:7" ht="15.6">
      <c r="A9897" s="19" t="s">
        <v>2960</v>
      </c>
      <c r="B9897" s="16" t="s">
        <v>2921</v>
      </c>
      <c r="C9897" s="16">
        <v>62</v>
      </c>
      <c r="D9897" s="16" t="s">
        <v>2922</v>
      </c>
      <c r="E9897" s="17" t="s">
        <v>2923</v>
      </c>
      <c r="F9897" s="24">
        <v>-75.669937500000003</v>
      </c>
      <c r="G9897" s="24">
        <v>4.7934374999999996</v>
      </c>
    </row>
    <row r="9898" spans="1:7" ht="15.6">
      <c r="A9898" s="19" t="s">
        <v>2962</v>
      </c>
      <c r="B9898" s="16" t="s">
        <v>2924</v>
      </c>
      <c r="C9898" s="16">
        <v>36</v>
      </c>
      <c r="D9898" s="16" t="s">
        <v>2922</v>
      </c>
      <c r="E9898" s="17" t="s">
        <v>2926</v>
      </c>
      <c r="F9898" s="24">
        <v>-75.7086094</v>
      </c>
      <c r="G9898" s="24">
        <v>4.8002374999999997</v>
      </c>
    </row>
    <row r="9899" spans="1:7" ht="15.6">
      <c r="A9899" s="19" t="s">
        <v>2962</v>
      </c>
      <c r="B9899" s="16" t="s">
        <v>2921</v>
      </c>
      <c r="C9899" s="16">
        <v>16</v>
      </c>
      <c r="D9899" s="16" t="s">
        <v>2922</v>
      </c>
      <c r="E9899" s="17" t="s">
        <v>2926</v>
      </c>
      <c r="F9899" s="24">
        <v>-75.7086094</v>
      </c>
      <c r="G9899" s="24">
        <v>4.8002374999999997</v>
      </c>
    </row>
    <row r="9900" spans="1:7" ht="15.6">
      <c r="A9900" s="19" t="s">
        <v>2953</v>
      </c>
      <c r="B9900" s="16" t="s">
        <v>2924</v>
      </c>
      <c r="C9900" s="16">
        <v>39</v>
      </c>
      <c r="D9900" s="16" t="s">
        <v>2930</v>
      </c>
      <c r="E9900" s="17" t="s">
        <v>2928</v>
      </c>
      <c r="F9900" s="24">
        <v>-75.695453099999995</v>
      </c>
      <c r="G9900" s="24">
        <v>4.8151374999999996</v>
      </c>
    </row>
    <row r="9901" spans="1:7" ht="15.6">
      <c r="A9901" s="19" t="s">
        <v>2962</v>
      </c>
      <c r="B9901" s="16" t="s">
        <v>2921</v>
      </c>
      <c r="C9901" s="16">
        <v>34</v>
      </c>
      <c r="D9901" s="16" t="s">
        <v>2922</v>
      </c>
      <c r="E9901" s="17" t="s">
        <v>2923</v>
      </c>
      <c r="F9901" s="24">
        <v>-75.714703099999994</v>
      </c>
      <c r="G9901" s="24">
        <v>4.8009124999999999</v>
      </c>
    </row>
    <row r="9902" spans="1:7" ht="15.6">
      <c r="A9902" s="19" t="s">
        <v>2960</v>
      </c>
      <c r="B9902" s="16" t="s">
        <v>2924</v>
      </c>
      <c r="C9902" s="16">
        <v>27</v>
      </c>
      <c r="D9902" s="16" t="s">
        <v>2925</v>
      </c>
      <c r="E9902" s="17" t="s">
        <v>2926</v>
      </c>
      <c r="F9902" s="24">
        <v>-75.691437500000006</v>
      </c>
      <c r="G9902" s="24">
        <v>4.8083125000000004</v>
      </c>
    </row>
    <row r="9903" spans="1:7" ht="15.6">
      <c r="A9903" s="19" t="s">
        <v>2953</v>
      </c>
      <c r="B9903" s="16" t="s">
        <v>2924</v>
      </c>
      <c r="C9903" s="16">
        <v>21</v>
      </c>
      <c r="D9903" s="16" t="s">
        <v>2922</v>
      </c>
      <c r="E9903" s="17" t="s">
        <v>2923</v>
      </c>
      <c r="F9903" s="24">
        <v>-75.670890600000007</v>
      </c>
      <c r="G9903" s="24">
        <v>4.5378875000000001</v>
      </c>
    </row>
    <row r="9904" spans="1:7" ht="15.6">
      <c r="A9904" s="19" t="s">
        <v>2953</v>
      </c>
      <c r="B9904" s="16" t="s">
        <v>2924</v>
      </c>
      <c r="C9904" s="16">
        <v>63</v>
      </c>
      <c r="D9904" s="16" t="s">
        <v>2930</v>
      </c>
      <c r="E9904" s="17" t="s">
        <v>2926</v>
      </c>
      <c r="F9904" s="24">
        <v>-75.688812499999997</v>
      </c>
      <c r="G9904" s="24">
        <v>4.8270625000000003</v>
      </c>
    </row>
    <row r="9905" spans="1:7" ht="15.6">
      <c r="A9905" s="19" t="s">
        <v>2958</v>
      </c>
      <c r="B9905" s="16" t="s">
        <v>2921</v>
      </c>
      <c r="C9905" s="16">
        <v>17</v>
      </c>
      <c r="D9905" s="16" t="s">
        <v>2922</v>
      </c>
      <c r="E9905" s="17" t="s">
        <v>2923</v>
      </c>
      <c r="F9905" s="24">
        <v>-75.671109400000006</v>
      </c>
      <c r="G9905" s="24">
        <v>4.8084625000000001</v>
      </c>
    </row>
    <row r="9906" spans="1:7" ht="15.6">
      <c r="A9906" s="19" t="s">
        <v>2958</v>
      </c>
      <c r="B9906" s="16" t="s">
        <v>2924</v>
      </c>
      <c r="C9906" s="16">
        <v>19</v>
      </c>
      <c r="D9906" s="16" t="s">
        <v>2922</v>
      </c>
      <c r="E9906" s="17" t="s">
        <v>2923</v>
      </c>
      <c r="F9906" s="24">
        <v>-75.694312499999995</v>
      </c>
      <c r="G9906" s="24">
        <v>4.8153125000000001</v>
      </c>
    </row>
    <row r="9907" spans="1:7" ht="15.6">
      <c r="A9907" s="19" t="s">
        <v>2958</v>
      </c>
      <c r="B9907" s="16" t="s">
        <v>2921</v>
      </c>
      <c r="C9907" s="16">
        <v>36</v>
      </c>
      <c r="D9907" s="16" t="s">
        <v>2930</v>
      </c>
      <c r="E9907" s="17" t="s">
        <v>2928</v>
      </c>
      <c r="F9907" s="24">
        <v>-75.694687500000001</v>
      </c>
      <c r="G9907" s="24">
        <v>4.8143124999999998</v>
      </c>
    </row>
    <row r="9908" spans="1:7" ht="15.6">
      <c r="A9908" s="19" t="s">
        <v>2958</v>
      </c>
      <c r="B9908" s="16" t="s">
        <v>2924</v>
      </c>
      <c r="C9908" s="16">
        <v>41</v>
      </c>
      <c r="D9908" s="16" t="s">
        <v>2922</v>
      </c>
      <c r="E9908" s="17" t="s">
        <v>2923</v>
      </c>
      <c r="F9908" s="24">
        <v>-75.883609399999997</v>
      </c>
      <c r="G9908" s="24">
        <v>4.9017125000000004</v>
      </c>
    </row>
    <row r="9909" spans="1:7" ht="15.6">
      <c r="A9909" s="19" t="s">
        <v>2958</v>
      </c>
      <c r="B9909" s="16" t="s">
        <v>2924</v>
      </c>
      <c r="C9909" s="16">
        <v>38</v>
      </c>
      <c r="D9909" s="16" t="s">
        <v>2922</v>
      </c>
      <c r="E9909" s="17" t="s">
        <v>2923</v>
      </c>
      <c r="F9909" s="24">
        <v>-75.699687499999996</v>
      </c>
      <c r="G9909" s="24">
        <v>4.8135624999999997</v>
      </c>
    </row>
    <row r="9910" spans="1:7" ht="15.6">
      <c r="A9910" s="19" t="s">
        <v>2958</v>
      </c>
      <c r="B9910" s="16" t="s">
        <v>2924</v>
      </c>
      <c r="C9910" s="16">
        <v>37</v>
      </c>
      <c r="D9910" s="16" t="s">
        <v>2925</v>
      </c>
      <c r="E9910" s="17" t="s">
        <v>2927</v>
      </c>
      <c r="F9910" s="24">
        <v>-75.699562499999999</v>
      </c>
      <c r="G9910" s="24">
        <v>4.8154374999999998</v>
      </c>
    </row>
    <row r="9911" spans="1:7" ht="15.6">
      <c r="A9911" s="19" t="s">
        <v>2958</v>
      </c>
      <c r="B9911" s="16" t="s">
        <v>2921</v>
      </c>
      <c r="C9911" s="16">
        <v>57</v>
      </c>
      <c r="D9911" s="16" t="s">
        <v>2922</v>
      </c>
      <c r="E9911" s="17" t="s">
        <v>2923</v>
      </c>
      <c r="F9911" s="24">
        <v>-75.732890600000005</v>
      </c>
      <c r="G9911" s="24">
        <v>4.8004125000000002</v>
      </c>
    </row>
    <row r="9912" spans="1:7" ht="15.6">
      <c r="A9912" s="19" t="s">
        <v>2958</v>
      </c>
      <c r="B9912" s="16" t="s">
        <v>2921</v>
      </c>
      <c r="C9912" s="16">
        <v>31</v>
      </c>
      <c r="D9912" s="16" t="s">
        <v>2922</v>
      </c>
      <c r="E9912" s="17" t="s">
        <v>2923</v>
      </c>
      <c r="F9912" s="24">
        <v>-75.687812500000007</v>
      </c>
      <c r="G9912" s="24">
        <v>4.7953124999999996</v>
      </c>
    </row>
    <row r="9913" spans="1:7" ht="15.6">
      <c r="A9913" s="19" t="s">
        <v>2958</v>
      </c>
      <c r="B9913" s="16" t="s">
        <v>2921</v>
      </c>
      <c r="C9913" s="16">
        <v>43</v>
      </c>
      <c r="D9913" s="16" t="s">
        <v>2922</v>
      </c>
      <c r="E9913" s="17" t="s">
        <v>2923</v>
      </c>
      <c r="F9913" s="24">
        <v>-75.799609399999994</v>
      </c>
      <c r="G9913" s="24">
        <v>4.8106125000000004</v>
      </c>
    </row>
    <row r="9914" spans="1:7" ht="15.6">
      <c r="A9914" s="19" t="s">
        <v>2958</v>
      </c>
      <c r="B9914" s="16" t="s">
        <v>2921</v>
      </c>
      <c r="C9914" s="16">
        <v>33</v>
      </c>
      <c r="D9914" s="16" t="s">
        <v>2925</v>
      </c>
      <c r="E9914" s="17" t="s">
        <v>2928</v>
      </c>
      <c r="F9914" s="24">
        <v>-75.694687500000001</v>
      </c>
      <c r="G9914" s="24">
        <v>4.8143124999999998</v>
      </c>
    </row>
    <row r="9915" spans="1:7" ht="15.6">
      <c r="A9915" s="19" t="s">
        <v>2958</v>
      </c>
      <c r="B9915" s="16" t="s">
        <v>2921</v>
      </c>
      <c r="C9915" s="16">
        <v>50</v>
      </c>
      <c r="D9915" s="16" t="s">
        <v>2925</v>
      </c>
      <c r="E9915" s="17" t="s">
        <v>2928</v>
      </c>
      <c r="F9915" s="24">
        <v>-75.694687500000001</v>
      </c>
      <c r="G9915" s="24">
        <v>4.8143124999999998</v>
      </c>
    </row>
    <row r="9916" spans="1:7" ht="15.6">
      <c r="A9916" s="19" t="s">
        <v>2958</v>
      </c>
      <c r="B9916" s="16" t="s">
        <v>2924</v>
      </c>
      <c r="C9916" s="16">
        <v>19</v>
      </c>
      <c r="D9916" s="16" t="s">
        <v>2922</v>
      </c>
      <c r="E9916" s="17" t="s">
        <v>2923</v>
      </c>
      <c r="F9916" s="24">
        <v>-75.691062500000001</v>
      </c>
      <c r="G9916" s="24">
        <v>4.8169374999999999</v>
      </c>
    </row>
    <row r="9917" spans="1:7" ht="15.6">
      <c r="A9917" s="19" t="s">
        <v>2958</v>
      </c>
      <c r="B9917" s="16" t="s">
        <v>2921</v>
      </c>
      <c r="C9917" s="16">
        <v>62</v>
      </c>
      <c r="D9917" s="16" t="s">
        <v>2925</v>
      </c>
      <c r="E9917" s="17" t="s">
        <v>2926</v>
      </c>
      <c r="F9917" s="24">
        <v>-75.694812499999998</v>
      </c>
      <c r="G9917" s="24">
        <v>4.8125625000000003</v>
      </c>
    </row>
    <row r="9918" spans="1:7" ht="15.6">
      <c r="A9918" s="19" t="s">
        <v>2958</v>
      </c>
      <c r="B9918" s="16" t="s">
        <v>2921</v>
      </c>
      <c r="C9918" s="16">
        <v>18</v>
      </c>
      <c r="D9918" s="16" t="s">
        <v>2922</v>
      </c>
      <c r="E9918" s="17" t="s">
        <v>2923</v>
      </c>
      <c r="F9918" s="24">
        <v>-75.707437499999997</v>
      </c>
      <c r="G9918" s="24">
        <v>4.8205625000000003</v>
      </c>
    </row>
    <row r="9919" spans="1:7" ht="15.6">
      <c r="A9919" s="19" t="s">
        <v>2958</v>
      </c>
      <c r="B9919" s="16" t="s">
        <v>2921</v>
      </c>
      <c r="C9919" s="16">
        <v>28</v>
      </c>
      <c r="D9919" s="16" t="s">
        <v>2925</v>
      </c>
      <c r="E9919" s="17" t="s">
        <v>2926</v>
      </c>
      <c r="F9919" s="24">
        <v>-75.694812499999998</v>
      </c>
      <c r="G9919" s="24">
        <v>4.8125625000000003</v>
      </c>
    </row>
    <row r="9920" spans="1:7" ht="15.6">
      <c r="A9920" s="19" t="s">
        <v>2958</v>
      </c>
      <c r="B9920" s="16" t="s">
        <v>2924</v>
      </c>
      <c r="C9920" s="16">
        <v>65</v>
      </c>
      <c r="D9920" s="16" t="s">
        <v>2922</v>
      </c>
      <c r="E9920" s="17" t="s">
        <v>2923</v>
      </c>
      <c r="F9920" s="24">
        <v>-75.680312499999999</v>
      </c>
      <c r="G9920" s="24">
        <v>4.8304375000000004</v>
      </c>
    </row>
    <row r="9921" spans="1:7" ht="15.6">
      <c r="A9921" s="19" t="s">
        <v>2958</v>
      </c>
      <c r="B9921" s="16" t="s">
        <v>2924</v>
      </c>
      <c r="C9921" s="16">
        <v>20</v>
      </c>
      <c r="D9921" s="16" t="s">
        <v>2922</v>
      </c>
      <c r="E9921" s="17" t="s">
        <v>2923</v>
      </c>
      <c r="F9921" s="24">
        <v>-75.6604375</v>
      </c>
      <c r="G9921" s="24">
        <v>4.8215624999999998</v>
      </c>
    </row>
    <row r="9922" spans="1:7" ht="15.6">
      <c r="A9922" s="19" t="s">
        <v>2958</v>
      </c>
      <c r="B9922" s="16" t="s">
        <v>2921</v>
      </c>
      <c r="C9922" s="16">
        <v>34</v>
      </c>
      <c r="D9922" s="16" t="s">
        <v>2922</v>
      </c>
      <c r="E9922" s="17" t="s">
        <v>2927</v>
      </c>
      <c r="F9922" s="24">
        <v>-75.693062499999996</v>
      </c>
      <c r="G9922" s="24">
        <v>4.8110625000000002</v>
      </c>
    </row>
    <row r="9923" spans="1:7" ht="15.6">
      <c r="A9923" s="19" t="s">
        <v>2958</v>
      </c>
      <c r="B9923" s="16" t="s">
        <v>2924</v>
      </c>
      <c r="C9923" s="16">
        <v>34</v>
      </c>
      <c r="D9923" s="16" t="s">
        <v>2925</v>
      </c>
      <c r="E9923" s="17" t="s">
        <v>2926</v>
      </c>
      <c r="F9923" s="24">
        <v>-75.694437500000006</v>
      </c>
      <c r="G9923" s="24">
        <v>4.8128124999999997</v>
      </c>
    </row>
    <row r="9924" spans="1:7" ht="15.6">
      <c r="A9924" s="19" t="s">
        <v>2958</v>
      </c>
      <c r="B9924" s="16" t="s">
        <v>2924</v>
      </c>
      <c r="C9924" s="16">
        <v>31</v>
      </c>
      <c r="D9924" s="16" t="s">
        <v>2922</v>
      </c>
      <c r="E9924" s="17" t="s">
        <v>2923</v>
      </c>
      <c r="F9924" s="24">
        <v>-75.697562500000004</v>
      </c>
      <c r="G9924" s="24">
        <v>4.8138125</v>
      </c>
    </row>
    <row r="9925" spans="1:7" ht="15.6">
      <c r="A9925" s="19" t="s">
        <v>2954</v>
      </c>
      <c r="B9925" s="16" t="s">
        <v>2921</v>
      </c>
      <c r="C9925" s="16">
        <v>23</v>
      </c>
      <c r="D9925" s="16" t="s">
        <v>2922</v>
      </c>
      <c r="E9925" s="17" t="s">
        <v>2923</v>
      </c>
      <c r="F9925" s="24">
        <v>-75.693062499999996</v>
      </c>
      <c r="G9925" s="24">
        <v>4.8110625000000002</v>
      </c>
    </row>
    <row r="9926" spans="1:7" ht="15.6">
      <c r="A9926" s="19" t="s">
        <v>2953</v>
      </c>
      <c r="B9926" s="16" t="s">
        <v>2921</v>
      </c>
      <c r="C9926" s="16">
        <v>18</v>
      </c>
      <c r="D9926" s="16" t="s">
        <v>2922</v>
      </c>
      <c r="E9926" s="17" t="s">
        <v>2923</v>
      </c>
      <c r="F9926" s="24">
        <v>-75.692187500000003</v>
      </c>
      <c r="G9926" s="24">
        <v>4.8268125</v>
      </c>
    </row>
    <row r="9927" spans="1:7" ht="15.6">
      <c r="A9927" s="19" t="s">
        <v>2962</v>
      </c>
      <c r="B9927" s="16" t="s">
        <v>2921</v>
      </c>
      <c r="C9927" s="16">
        <v>23</v>
      </c>
      <c r="D9927" s="16" t="s">
        <v>2930</v>
      </c>
      <c r="E9927" s="17" t="s">
        <v>2926</v>
      </c>
      <c r="F9927" s="24">
        <v>-75.708765600000007</v>
      </c>
      <c r="G9927" s="24">
        <v>4.8001374999999999</v>
      </c>
    </row>
    <row r="9928" spans="1:7" ht="15.6">
      <c r="A9928" s="19" t="s">
        <v>2954</v>
      </c>
      <c r="B9928" s="16" t="s">
        <v>2924</v>
      </c>
      <c r="C9928" s="16">
        <v>27</v>
      </c>
      <c r="D9928" s="16" t="s">
        <v>2930</v>
      </c>
      <c r="E9928" s="17" t="s">
        <v>2928</v>
      </c>
      <c r="F9928" s="24">
        <v>-75.6863125</v>
      </c>
      <c r="G9928" s="24">
        <v>4.8220625000000004</v>
      </c>
    </row>
    <row r="9929" spans="1:7" ht="15.6">
      <c r="A9929" s="19" t="s">
        <v>2962</v>
      </c>
      <c r="B9929" s="16" t="s">
        <v>2921</v>
      </c>
      <c r="C9929" s="16">
        <v>38</v>
      </c>
      <c r="D9929" s="16" t="s">
        <v>2922</v>
      </c>
      <c r="E9929" s="17" t="s">
        <v>2923</v>
      </c>
      <c r="F9929" s="24">
        <v>-75.662609399999994</v>
      </c>
      <c r="G9929" s="24">
        <v>4.8323875000000003</v>
      </c>
    </row>
    <row r="9930" spans="1:7" ht="15.6">
      <c r="A9930" s="19" t="s">
        <v>2960</v>
      </c>
      <c r="B9930" s="16" t="s">
        <v>2921</v>
      </c>
      <c r="C9930" s="16">
        <v>28</v>
      </c>
      <c r="D9930" s="16" t="s">
        <v>2930</v>
      </c>
      <c r="E9930" s="17" t="s">
        <v>2926</v>
      </c>
      <c r="F9930" s="24">
        <v>-75.691437500000006</v>
      </c>
      <c r="G9930" s="24">
        <v>4.8083125000000004</v>
      </c>
    </row>
    <row r="9931" spans="1:7" ht="15.6">
      <c r="A9931" s="19" t="s">
        <v>2954</v>
      </c>
      <c r="B9931" s="16" t="s">
        <v>2921</v>
      </c>
      <c r="C9931" s="16">
        <v>36</v>
      </c>
      <c r="D9931" s="16" t="s">
        <v>2922</v>
      </c>
      <c r="E9931" s="17" t="s">
        <v>2923</v>
      </c>
      <c r="F9931" s="24">
        <v>-75.673890599999993</v>
      </c>
      <c r="G9931" s="24">
        <v>4.8331625000000003</v>
      </c>
    </row>
    <row r="9932" spans="1:7" ht="15.6">
      <c r="A9932" s="19" t="s">
        <v>2954</v>
      </c>
      <c r="B9932" s="16" t="s">
        <v>2924</v>
      </c>
      <c r="C9932" s="16">
        <v>23</v>
      </c>
      <c r="D9932" s="16" t="s">
        <v>2922</v>
      </c>
      <c r="E9932" s="17" t="s">
        <v>2923</v>
      </c>
      <c r="F9932" s="24">
        <v>-75.682609400000004</v>
      </c>
      <c r="G9932" s="24">
        <v>4.8317874999999999</v>
      </c>
    </row>
    <row r="9933" spans="1:7" ht="15.6">
      <c r="A9933" s="19" t="s">
        <v>2951</v>
      </c>
      <c r="B9933" s="16" t="s">
        <v>2924</v>
      </c>
      <c r="C9933" s="16">
        <v>21</v>
      </c>
      <c r="D9933" s="16" t="s">
        <v>2930</v>
      </c>
      <c r="E9933" s="17" t="s">
        <v>2926</v>
      </c>
      <c r="F9933" s="24">
        <v>-74.791312500000004</v>
      </c>
      <c r="G9933" s="24">
        <v>4.3099375000000002</v>
      </c>
    </row>
    <row r="9934" spans="1:7" ht="15.6">
      <c r="A9934" s="19" t="s">
        <v>2951</v>
      </c>
      <c r="B9934" s="16" t="s">
        <v>2924</v>
      </c>
      <c r="C9934" s="16">
        <v>20</v>
      </c>
      <c r="D9934" s="16" t="s">
        <v>2930</v>
      </c>
      <c r="E9934" s="17" t="s">
        <v>2926</v>
      </c>
      <c r="F9934" s="24">
        <v>-74.791312500000004</v>
      </c>
      <c r="G9934" s="24">
        <v>4.3099375000000002</v>
      </c>
    </row>
    <row r="9935" spans="1:7" ht="15.6">
      <c r="A9935" s="19" t="s">
        <v>2951</v>
      </c>
      <c r="B9935" s="16" t="s">
        <v>2924</v>
      </c>
      <c r="C9935" s="16">
        <v>35</v>
      </c>
      <c r="D9935" s="16" t="s">
        <v>2925</v>
      </c>
      <c r="E9935" s="17" t="s">
        <v>2926</v>
      </c>
      <c r="F9935" s="24">
        <v>-74.791312500000004</v>
      </c>
      <c r="G9935" s="24">
        <v>4.3099375000000002</v>
      </c>
    </row>
    <row r="9936" spans="1:7" ht="15.6">
      <c r="A9936" s="19" t="s">
        <v>2951</v>
      </c>
      <c r="B9936" s="16" t="s">
        <v>2924</v>
      </c>
      <c r="C9936" s="16">
        <v>30</v>
      </c>
      <c r="D9936" s="16" t="s">
        <v>2922</v>
      </c>
      <c r="E9936" s="17" t="s">
        <v>2926</v>
      </c>
      <c r="F9936" s="24">
        <v>-74.791312500000004</v>
      </c>
      <c r="G9936" s="24">
        <v>4.3099375000000002</v>
      </c>
    </row>
    <row r="9937" spans="1:7" ht="15.6">
      <c r="A9937" s="19" t="s">
        <v>2951</v>
      </c>
      <c r="B9937" s="16" t="s">
        <v>2924</v>
      </c>
      <c r="C9937" s="16">
        <v>18</v>
      </c>
      <c r="D9937" s="16" t="s">
        <v>2922</v>
      </c>
      <c r="E9937" s="17" t="s">
        <v>2926</v>
      </c>
      <c r="F9937" s="24">
        <v>-74.791312500000004</v>
      </c>
      <c r="G9937" s="24">
        <v>4.3099375000000002</v>
      </c>
    </row>
    <row r="9938" spans="1:7" ht="15.6">
      <c r="A9938" s="19" t="s">
        <v>2951</v>
      </c>
      <c r="B9938" s="16" t="s">
        <v>2921</v>
      </c>
      <c r="C9938" s="16">
        <v>25</v>
      </c>
      <c r="D9938" s="16" t="s">
        <v>2929</v>
      </c>
      <c r="E9938" s="17" t="s">
        <v>2926</v>
      </c>
      <c r="F9938" s="24">
        <v>-74.791312500000004</v>
      </c>
      <c r="G9938" s="24">
        <v>4.3099375000000002</v>
      </c>
    </row>
    <row r="9939" spans="1:7" ht="15.6">
      <c r="A9939" s="19" t="s">
        <v>2951</v>
      </c>
      <c r="B9939" s="16" t="s">
        <v>2921</v>
      </c>
      <c r="C9939" s="16">
        <v>26</v>
      </c>
      <c r="D9939" s="16" t="s">
        <v>2925</v>
      </c>
      <c r="E9939" s="17" t="s">
        <v>2926</v>
      </c>
      <c r="F9939" s="24">
        <v>-74.791312500000004</v>
      </c>
      <c r="G9939" s="24">
        <v>4.3099375000000002</v>
      </c>
    </row>
    <row r="9940" spans="1:7" ht="15.6">
      <c r="A9940" s="19" t="s">
        <v>2951</v>
      </c>
      <c r="B9940" s="16" t="s">
        <v>2921</v>
      </c>
      <c r="C9940" s="16">
        <v>21</v>
      </c>
      <c r="D9940" s="16" t="s">
        <v>2922</v>
      </c>
      <c r="E9940" s="17" t="s">
        <v>2926</v>
      </c>
      <c r="F9940" s="24">
        <v>-74.791312500000004</v>
      </c>
      <c r="G9940" s="24">
        <v>4.3099375000000002</v>
      </c>
    </row>
    <row r="9941" spans="1:7" ht="15.6">
      <c r="A9941" s="19" t="s">
        <v>2951</v>
      </c>
      <c r="B9941" s="16" t="s">
        <v>2921</v>
      </c>
      <c r="C9941" s="16">
        <v>16</v>
      </c>
      <c r="D9941" s="16" t="s">
        <v>2930</v>
      </c>
      <c r="E9941" s="17" t="s">
        <v>2926</v>
      </c>
      <c r="F9941" s="24">
        <v>-74.791312500000004</v>
      </c>
      <c r="G9941" s="24">
        <v>4.3099375000000002</v>
      </c>
    </row>
    <row r="9942" spans="1:7" ht="15.6">
      <c r="A9942" s="19" t="s">
        <v>2951</v>
      </c>
      <c r="B9942" s="16" t="s">
        <v>2921</v>
      </c>
      <c r="C9942" s="16">
        <v>17</v>
      </c>
      <c r="D9942" s="16" t="s">
        <v>2930</v>
      </c>
      <c r="E9942" s="17" t="s">
        <v>2926</v>
      </c>
      <c r="F9942" s="24">
        <v>-74.791312500000004</v>
      </c>
      <c r="G9942" s="24">
        <v>4.3099375000000002</v>
      </c>
    </row>
    <row r="9943" spans="1:7" ht="15.6">
      <c r="A9943" s="19" t="s">
        <v>2951</v>
      </c>
      <c r="B9943" s="16" t="s">
        <v>2924</v>
      </c>
      <c r="C9943" s="16">
        <v>17</v>
      </c>
      <c r="D9943" s="16" t="s">
        <v>2930</v>
      </c>
      <c r="E9943" s="17" t="s">
        <v>2926</v>
      </c>
      <c r="F9943" s="24">
        <v>-74.791312500000004</v>
      </c>
      <c r="G9943" s="24">
        <v>4.3099375000000002</v>
      </c>
    </row>
    <row r="9944" spans="1:7" ht="15.6">
      <c r="A9944" s="19" t="s">
        <v>2951</v>
      </c>
      <c r="B9944" s="16" t="s">
        <v>2921</v>
      </c>
      <c r="C9944" s="16">
        <v>32</v>
      </c>
      <c r="D9944" s="16" t="s">
        <v>2925</v>
      </c>
      <c r="E9944" s="17" t="s">
        <v>2926</v>
      </c>
      <c r="F9944" s="24">
        <v>-74.791312500000004</v>
      </c>
      <c r="G9944" s="24">
        <v>4.3099375000000002</v>
      </c>
    </row>
    <row r="9945" spans="1:7" ht="15.6">
      <c r="A9945" s="19" t="s">
        <v>2951</v>
      </c>
      <c r="B9945" s="16" t="s">
        <v>2921</v>
      </c>
      <c r="C9945" s="16">
        <v>37</v>
      </c>
      <c r="D9945" s="16" t="s">
        <v>2925</v>
      </c>
      <c r="E9945" s="17" t="s">
        <v>2926</v>
      </c>
      <c r="F9945" s="24">
        <v>-74.791312500000004</v>
      </c>
      <c r="G9945" s="24">
        <v>4.3099375000000002</v>
      </c>
    </row>
    <row r="9946" spans="1:7" ht="15.6">
      <c r="A9946" s="19" t="s">
        <v>2951</v>
      </c>
      <c r="B9946" s="16" t="s">
        <v>2921</v>
      </c>
      <c r="C9946" s="16">
        <v>28</v>
      </c>
      <c r="D9946" s="16" t="s">
        <v>2922</v>
      </c>
      <c r="E9946" s="17" t="s">
        <v>2926</v>
      </c>
      <c r="F9946" s="24">
        <v>-74.791312500000004</v>
      </c>
      <c r="G9946" s="24">
        <v>4.3099375000000002</v>
      </c>
    </row>
    <row r="9947" spans="1:7" ht="15.6">
      <c r="A9947" s="19" t="s">
        <v>2952</v>
      </c>
      <c r="B9947" s="16" t="s">
        <v>2921</v>
      </c>
      <c r="C9947" s="16">
        <v>22</v>
      </c>
      <c r="D9947" s="16" t="s">
        <v>2922</v>
      </c>
      <c r="E9947" s="17" t="s">
        <v>2923</v>
      </c>
      <c r="F9947" s="24">
        <v>-75.699984400000005</v>
      </c>
      <c r="G9947" s="24">
        <v>4.8158624999999997</v>
      </c>
    </row>
    <row r="9948" spans="1:7" ht="15.6">
      <c r="A9948" s="19" t="s">
        <v>2952</v>
      </c>
      <c r="B9948" s="16" t="s">
        <v>2921</v>
      </c>
      <c r="C9948" s="16">
        <v>30</v>
      </c>
      <c r="D9948" s="16" t="s">
        <v>2930</v>
      </c>
      <c r="E9948" s="17" t="s">
        <v>2928</v>
      </c>
      <c r="F9948" s="24">
        <v>-75.703562500000004</v>
      </c>
      <c r="G9948" s="24">
        <v>4.8156875000000001</v>
      </c>
    </row>
    <row r="9949" spans="1:7" ht="15.6">
      <c r="A9949" s="19" t="s">
        <v>2952</v>
      </c>
      <c r="B9949" s="16" t="s">
        <v>2921</v>
      </c>
      <c r="C9949" s="16">
        <v>22</v>
      </c>
      <c r="D9949" s="16" t="s">
        <v>2922</v>
      </c>
      <c r="E9949" s="17" t="s">
        <v>2923</v>
      </c>
      <c r="F9949" s="24">
        <v>-75.715046900000004</v>
      </c>
      <c r="G9949" s="24">
        <v>4.8010624999999996</v>
      </c>
    </row>
    <row r="9950" spans="1:7" ht="15.6">
      <c r="A9950" s="19" t="s">
        <v>2952</v>
      </c>
      <c r="B9950" s="16" t="s">
        <v>2921</v>
      </c>
      <c r="C9950" s="16">
        <v>19</v>
      </c>
      <c r="D9950" s="16" t="s">
        <v>2930</v>
      </c>
      <c r="E9950" s="17" t="s">
        <v>2927</v>
      </c>
      <c r="F9950" s="24">
        <v>-75.701546899999997</v>
      </c>
      <c r="G9950" s="24">
        <v>4.8172625</v>
      </c>
    </row>
    <row r="9951" spans="1:7" ht="15.6">
      <c r="A9951" s="19" t="s">
        <v>2952</v>
      </c>
      <c r="B9951" s="16" t="s">
        <v>2921</v>
      </c>
      <c r="C9951" s="16">
        <v>48</v>
      </c>
      <c r="D9951" s="16" t="s">
        <v>2922</v>
      </c>
      <c r="E9951" s="17" t="s">
        <v>2923</v>
      </c>
      <c r="F9951" s="24">
        <v>-75.722187500000004</v>
      </c>
      <c r="G9951" s="24">
        <v>4.7996875000000001</v>
      </c>
    </row>
    <row r="9952" spans="1:7" ht="15.6">
      <c r="A9952" s="19" t="s">
        <v>2952</v>
      </c>
      <c r="B9952" s="16" t="s">
        <v>2921</v>
      </c>
      <c r="C9952" s="16">
        <v>24</v>
      </c>
      <c r="D9952" s="16" t="s">
        <v>2930</v>
      </c>
      <c r="E9952" s="17" t="s">
        <v>2927</v>
      </c>
      <c r="F9952" s="24">
        <v>-75.703890599999994</v>
      </c>
      <c r="G9952" s="24">
        <v>4.8140875000000003</v>
      </c>
    </row>
    <row r="9953" spans="1:7" ht="15.6">
      <c r="A9953" s="19" t="s">
        <v>2954</v>
      </c>
      <c r="B9953" s="16" t="s">
        <v>2921</v>
      </c>
      <c r="C9953" s="16">
        <v>34</v>
      </c>
      <c r="D9953" s="16" t="s">
        <v>2925</v>
      </c>
      <c r="E9953" s="17" t="s">
        <v>2926</v>
      </c>
      <c r="F9953" s="24">
        <v>-75.686187500000003</v>
      </c>
      <c r="G9953" s="24">
        <v>4.8241874999999999</v>
      </c>
    </row>
    <row r="9954" spans="1:7" ht="15.6">
      <c r="A9954" s="19" t="s">
        <v>2960</v>
      </c>
      <c r="B9954" s="16" t="s">
        <v>2924</v>
      </c>
      <c r="C9954" s="16">
        <v>42</v>
      </c>
      <c r="D9954" s="16" t="s">
        <v>2922</v>
      </c>
      <c r="E9954" s="17" t="s">
        <v>2923</v>
      </c>
      <c r="F9954" s="24">
        <v>-75.693687499999996</v>
      </c>
      <c r="G9954" s="24">
        <v>4.8148125000000004</v>
      </c>
    </row>
    <row r="9955" spans="1:7" ht="15.6">
      <c r="A9955" s="19" t="s">
        <v>2954</v>
      </c>
      <c r="B9955" s="16" t="s">
        <v>2921</v>
      </c>
      <c r="C9955" s="16">
        <v>41</v>
      </c>
      <c r="D9955" s="16" t="s">
        <v>2922</v>
      </c>
      <c r="E9955" s="17" t="s">
        <v>2923</v>
      </c>
      <c r="F9955" s="24">
        <v>-75.692453099999994</v>
      </c>
      <c r="G9955" s="24">
        <v>4.8310624999999998</v>
      </c>
    </row>
    <row r="9956" spans="1:7" ht="15.6">
      <c r="A9956" s="19" t="s">
        <v>2961</v>
      </c>
      <c r="B9956" s="16" t="s">
        <v>2921</v>
      </c>
      <c r="C9956" s="16">
        <v>22</v>
      </c>
      <c r="D9956" s="16" t="s">
        <v>2929</v>
      </c>
      <c r="E9956" s="17" t="s">
        <v>2926</v>
      </c>
      <c r="F9956" s="24">
        <v>-75.682421899999994</v>
      </c>
      <c r="G9956" s="24">
        <v>4.8215124999999999</v>
      </c>
    </row>
    <row r="9957" spans="1:7" ht="15.6">
      <c r="A9957" s="19" t="s">
        <v>2953</v>
      </c>
      <c r="B9957" s="16" t="s">
        <v>2921</v>
      </c>
      <c r="C9957" s="16">
        <v>42</v>
      </c>
      <c r="D9957" s="16" t="s">
        <v>2925</v>
      </c>
      <c r="E9957" s="17" t="s">
        <v>2928</v>
      </c>
      <c r="F9957" s="24">
        <v>-75.687703099999993</v>
      </c>
      <c r="G9957" s="24">
        <v>4.8260375</v>
      </c>
    </row>
    <row r="9958" spans="1:7" ht="15.6">
      <c r="A9958" s="19" t="s">
        <v>2960</v>
      </c>
      <c r="B9958" s="16" t="s">
        <v>2921</v>
      </c>
      <c r="C9958" s="16">
        <v>26</v>
      </c>
      <c r="D9958" s="16" t="s">
        <v>2930</v>
      </c>
      <c r="E9958" s="17" t="s">
        <v>2927</v>
      </c>
      <c r="F9958" s="24">
        <v>-75.693062499999996</v>
      </c>
      <c r="G9958" s="24">
        <v>4.8110625000000002</v>
      </c>
    </row>
    <row r="9959" spans="1:7" ht="15.6">
      <c r="A9959" s="19" t="s">
        <v>2961</v>
      </c>
      <c r="B9959" s="16" t="s">
        <v>2924</v>
      </c>
      <c r="C9959" s="16">
        <v>34</v>
      </c>
      <c r="D9959" s="16" t="s">
        <v>2925</v>
      </c>
      <c r="E9959" s="17" t="s">
        <v>2926</v>
      </c>
      <c r="F9959" s="24">
        <v>-75.682421899999994</v>
      </c>
      <c r="G9959" s="24">
        <v>4.8215124999999999</v>
      </c>
    </row>
    <row r="9960" spans="1:7" ht="15.6">
      <c r="A9960" s="19" t="s">
        <v>2961</v>
      </c>
      <c r="B9960" s="16" t="s">
        <v>2924</v>
      </c>
      <c r="C9960" s="16">
        <v>36</v>
      </c>
      <c r="D9960" s="16" t="s">
        <v>2925</v>
      </c>
      <c r="E9960" s="17" t="s">
        <v>2926</v>
      </c>
      <c r="F9960" s="24">
        <v>-75.682421899999994</v>
      </c>
      <c r="G9960" s="24">
        <v>4.8215124999999999</v>
      </c>
    </row>
    <row r="9961" spans="1:7" ht="15.6">
      <c r="A9961" s="19" t="s">
        <v>2952</v>
      </c>
      <c r="B9961" s="16" t="s">
        <v>2921</v>
      </c>
      <c r="C9961" s="16">
        <v>34</v>
      </c>
      <c r="D9961" s="16" t="s">
        <v>2925</v>
      </c>
      <c r="E9961" s="17" t="s">
        <v>2928</v>
      </c>
      <c r="F9961" s="24">
        <v>-75.729296899999994</v>
      </c>
      <c r="G9961" s="24">
        <v>4.8250374999999996</v>
      </c>
    </row>
    <row r="9962" spans="1:7" ht="15.6">
      <c r="A9962" s="19" t="s">
        <v>2952</v>
      </c>
      <c r="B9962" s="16" t="s">
        <v>2921</v>
      </c>
      <c r="C9962" s="16">
        <v>42</v>
      </c>
      <c r="D9962" s="16" t="s">
        <v>2925</v>
      </c>
      <c r="E9962" s="17" t="s">
        <v>2926</v>
      </c>
      <c r="F9962" s="24">
        <v>-75.703312499999996</v>
      </c>
      <c r="G9962" s="24">
        <v>4.8158124999999998</v>
      </c>
    </row>
    <row r="9963" spans="1:7" ht="15.6">
      <c r="A9963" s="19" t="s">
        <v>2952</v>
      </c>
      <c r="B9963" s="16" t="s">
        <v>2921</v>
      </c>
      <c r="C9963" s="16">
        <v>23</v>
      </c>
      <c r="D9963" s="16" t="s">
        <v>2930</v>
      </c>
      <c r="E9963" s="17" t="s">
        <v>2927</v>
      </c>
      <c r="F9963" s="24">
        <v>-75.7018281</v>
      </c>
      <c r="G9963" s="24">
        <v>4.8149125000000002</v>
      </c>
    </row>
    <row r="9964" spans="1:7" ht="15.6">
      <c r="A9964" s="19" t="s">
        <v>2952</v>
      </c>
      <c r="B9964" s="16" t="s">
        <v>2924</v>
      </c>
      <c r="C9964" s="16">
        <v>28</v>
      </c>
      <c r="D9964" s="16" t="s">
        <v>2930</v>
      </c>
      <c r="E9964" s="17" t="s">
        <v>2928</v>
      </c>
      <c r="F9964" s="24">
        <v>-75.7049375</v>
      </c>
      <c r="G9964" s="24">
        <v>4.8173124999999999</v>
      </c>
    </row>
    <row r="9965" spans="1:7" ht="15.6">
      <c r="A9965" s="19" t="s">
        <v>2960</v>
      </c>
      <c r="B9965" s="16" t="s">
        <v>2924</v>
      </c>
      <c r="C9965" s="16">
        <v>67</v>
      </c>
      <c r="D9965" s="16" t="s">
        <v>2925</v>
      </c>
      <c r="E9965" s="17" t="s">
        <v>2926</v>
      </c>
      <c r="F9965" s="24">
        <v>-75.691437500000006</v>
      </c>
      <c r="G9965" s="24">
        <v>4.8083125000000004</v>
      </c>
    </row>
    <row r="9966" spans="1:7" ht="15.6">
      <c r="A9966" s="19" t="s">
        <v>2952</v>
      </c>
      <c r="B9966" s="16" t="s">
        <v>2924</v>
      </c>
      <c r="C9966" s="16">
        <v>20</v>
      </c>
      <c r="D9966" s="16" t="s">
        <v>2922</v>
      </c>
      <c r="E9966" s="17" t="s">
        <v>2923</v>
      </c>
      <c r="F9966" s="24">
        <v>-75.698812500000003</v>
      </c>
      <c r="G9966" s="24">
        <v>4.8180624999999999</v>
      </c>
    </row>
    <row r="9967" spans="1:7" ht="15.6">
      <c r="A9967" s="19" t="s">
        <v>2955</v>
      </c>
      <c r="B9967" s="16" t="s">
        <v>2924</v>
      </c>
      <c r="C9967" s="16">
        <v>42</v>
      </c>
      <c r="D9967" s="16" t="s">
        <v>2922</v>
      </c>
      <c r="E9967" s="17" t="s">
        <v>2923</v>
      </c>
      <c r="F9967" s="24">
        <v>-75.707296900000003</v>
      </c>
      <c r="G9967" s="24">
        <v>4.8132625000000004</v>
      </c>
    </row>
    <row r="9968" spans="1:7" ht="15.6">
      <c r="A9968" s="19" t="s">
        <v>2962</v>
      </c>
      <c r="B9968" s="16" t="s">
        <v>2921</v>
      </c>
      <c r="C9968" s="16">
        <v>43</v>
      </c>
      <c r="D9968" s="16" t="s">
        <v>2922</v>
      </c>
      <c r="E9968" s="17" t="s">
        <v>2923</v>
      </c>
      <c r="F9968" s="24">
        <v>-75.711109399999998</v>
      </c>
      <c r="G9968" s="24">
        <v>4.7969625000000002</v>
      </c>
    </row>
    <row r="9969" spans="1:7" ht="15.6">
      <c r="A9969" s="19" t="s">
        <v>2960</v>
      </c>
      <c r="B9969" s="16" t="s">
        <v>2921</v>
      </c>
      <c r="C9969" s="16">
        <v>20</v>
      </c>
      <c r="D9969" s="16" t="s">
        <v>2925</v>
      </c>
      <c r="E9969" s="17" t="s">
        <v>2926</v>
      </c>
      <c r="F9969" s="24">
        <v>-75.691437500000006</v>
      </c>
      <c r="G9969" s="24">
        <v>4.8083125000000004</v>
      </c>
    </row>
    <row r="9970" spans="1:7" ht="15.6">
      <c r="A9970" s="19" t="s">
        <v>2958</v>
      </c>
      <c r="B9970" s="16" t="s">
        <v>2924</v>
      </c>
      <c r="C9970" s="16">
        <v>46</v>
      </c>
      <c r="D9970" s="16" t="s">
        <v>2925</v>
      </c>
      <c r="E9970" s="17" t="s">
        <v>2928</v>
      </c>
      <c r="F9970" s="24">
        <v>-75.6953125</v>
      </c>
      <c r="G9970" s="24">
        <v>4.8134375</v>
      </c>
    </row>
    <row r="9971" spans="1:7" ht="15.6">
      <c r="A9971" s="19" t="s">
        <v>2958</v>
      </c>
      <c r="B9971" s="16" t="s">
        <v>2924</v>
      </c>
      <c r="C9971" s="16">
        <v>29</v>
      </c>
      <c r="D9971" s="16" t="s">
        <v>2925</v>
      </c>
      <c r="E9971" s="17" t="s">
        <v>2928</v>
      </c>
      <c r="F9971" s="24">
        <v>-75.6953125</v>
      </c>
      <c r="G9971" s="24">
        <v>4.8134375</v>
      </c>
    </row>
    <row r="9972" spans="1:7" ht="15.6">
      <c r="A9972" s="19" t="s">
        <v>2952</v>
      </c>
      <c r="B9972" s="16" t="s">
        <v>2924</v>
      </c>
      <c r="C9972" s="16">
        <v>26</v>
      </c>
      <c r="D9972" s="16" t="s">
        <v>2922</v>
      </c>
      <c r="E9972" s="17" t="s">
        <v>2923</v>
      </c>
      <c r="F9972" s="24">
        <v>-75.696437500000002</v>
      </c>
      <c r="G9972" s="24">
        <v>4.8091875000000002</v>
      </c>
    </row>
    <row r="9973" spans="1:7" ht="15.6">
      <c r="A9973" s="19" t="s">
        <v>2958</v>
      </c>
      <c r="B9973" s="16" t="s">
        <v>2921</v>
      </c>
      <c r="C9973" s="16">
        <v>48</v>
      </c>
      <c r="D9973" s="16" t="s">
        <v>2922</v>
      </c>
      <c r="E9973" s="17" t="s">
        <v>2923</v>
      </c>
      <c r="F9973" s="24">
        <v>-75.694562500000004</v>
      </c>
      <c r="G9973" s="24">
        <v>4.8088125000000002</v>
      </c>
    </row>
    <row r="9974" spans="1:7" ht="15.6">
      <c r="A9974" s="19" t="s">
        <v>2952</v>
      </c>
      <c r="B9974" s="16" t="s">
        <v>2921</v>
      </c>
      <c r="C9974" s="16">
        <v>44</v>
      </c>
      <c r="D9974" s="16" t="s">
        <v>2925</v>
      </c>
      <c r="E9974" s="17" t="s">
        <v>2927</v>
      </c>
      <c r="F9974" s="24">
        <v>-75.7044219</v>
      </c>
      <c r="G9974" s="24">
        <v>4.8141625000000001</v>
      </c>
    </row>
    <row r="9975" spans="1:7" ht="15.6">
      <c r="A9975" s="19" t="s">
        <v>2952</v>
      </c>
      <c r="B9975" s="16" t="s">
        <v>2921</v>
      </c>
      <c r="C9975" s="16">
        <v>46</v>
      </c>
      <c r="D9975" s="16" t="s">
        <v>2925</v>
      </c>
      <c r="E9975" s="17" t="s">
        <v>2926</v>
      </c>
      <c r="F9975" s="24">
        <v>-75.703562500000004</v>
      </c>
      <c r="G9975" s="24">
        <v>4.8159375000000004</v>
      </c>
    </row>
    <row r="9976" spans="1:7" ht="15.6">
      <c r="A9976" s="19" t="s">
        <v>2962</v>
      </c>
      <c r="B9976" s="16" t="s">
        <v>2931</v>
      </c>
      <c r="C9976" s="16">
        <v>35</v>
      </c>
      <c r="D9976" s="16" t="s">
        <v>2922</v>
      </c>
      <c r="E9976" s="17" t="s">
        <v>2923</v>
      </c>
      <c r="F9976" s="24">
        <v>-75.714859399999995</v>
      </c>
      <c r="G9976" s="24">
        <v>4.8010374999999996</v>
      </c>
    </row>
    <row r="9977" spans="1:7" ht="15.6">
      <c r="A9977" s="19" t="s">
        <v>2952</v>
      </c>
      <c r="B9977" s="16" t="s">
        <v>2921</v>
      </c>
      <c r="C9977" s="16">
        <v>29</v>
      </c>
      <c r="D9977" s="16" t="s">
        <v>2930</v>
      </c>
      <c r="E9977" s="17" t="s">
        <v>2928</v>
      </c>
      <c r="F9977" s="24">
        <v>-75.704296900000003</v>
      </c>
      <c r="G9977" s="24">
        <v>4.8154124999999999</v>
      </c>
    </row>
    <row r="9978" spans="1:7" ht="15.6">
      <c r="A9978" s="19" t="s">
        <v>2954</v>
      </c>
      <c r="B9978" s="16" t="s">
        <v>2924</v>
      </c>
      <c r="C9978" s="16">
        <v>40</v>
      </c>
      <c r="D9978" s="16" t="s">
        <v>2922</v>
      </c>
      <c r="E9978" s="17" t="s">
        <v>2923</v>
      </c>
      <c r="F9978" s="24">
        <v>-75.676765599999996</v>
      </c>
      <c r="G9978" s="24">
        <v>4.8181624999999997</v>
      </c>
    </row>
    <row r="9979" spans="1:7" ht="15.6">
      <c r="A9979" s="19" t="s">
        <v>2952</v>
      </c>
      <c r="B9979" s="16" t="s">
        <v>2921</v>
      </c>
      <c r="C9979" s="16">
        <v>32</v>
      </c>
      <c r="D9979" s="16" t="s">
        <v>2922</v>
      </c>
      <c r="E9979" s="17" t="s">
        <v>2923</v>
      </c>
      <c r="F9979" s="24">
        <v>-75.7169375</v>
      </c>
      <c r="G9979" s="24">
        <v>4.8179375000000002</v>
      </c>
    </row>
    <row r="9980" spans="1:7" ht="15.6">
      <c r="A9980" s="19" t="s">
        <v>2961</v>
      </c>
      <c r="B9980" s="16" t="s">
        <v>2921</v>
      </c>
      <c r="C9980" s="16">
        <v>52</v>
      </c>
      <c r="D9980" s="16" t="s">
        <v>2922</v>
      </c>
      <c r="E9980" s="17" t="s">
        <v>2926</v>
      </c>
      <c r="F9980" s="24">
        <v>-75.682421899999994</v>
      </c>
      <c r="G9980" s="24">
        <v>4.8215124999999999</v>
      </c>
    </row>
    <row r="9981" spans="1:7" ht="15.6">
      <c r="A9981" s="19" t="s">
        <v>2960</v>
      </c>
      <c r="B9981" s="16" t="s">
        <v>2921</v>
      </c>
      <c r="C9981" s="16">
        <v>32</v>
      </c>
      <c r="D9981" s="16" t="s">
        <v>2925</v>
      </c>
      <c r="E9981" s="17" t="s">
        <v>2926</v>
      </c>
      <c r="F9981" s="24">
        <v>-75.691437500000006</v>
      </c>
      <c r="G9981" s="24">
        <v>4.8083125000000004</v>
      </c>
    </row>
    <row r="9982" spans="1:7" ht="15.6">
      <c r="A9982" s="19" t="s">
        <v>2958</v>
      </c>
      <c r="B9982" s="16" t="s">
        <v>2924</v>
      </c>
      <c r="C9982" s="16">
        <v>21</v>
      </c>
      <c r="D9982" s="16" t="s">
        <v>2922</v>
      </c>
      <c r="E9982" s="17" t="s">
        <v>2923</v>
      </c>
      <c r="F9982" s="24">
        <v>-75.703312499999996</v>
      </c>
      <c r="G9982" s="24">
        <v>4.8184374999999999</v>
      </c>
    </row>
    <row r="9983" spans="1:7" ht="15.6">
      <c r="A9983" s="19" t="s">
        <v>2961</v>
      </c>
      <c r="B9983" s="16" t="s">
        <v>2924</v>
      </c>
      <c r="C9983" s="16">
        <v>29</v>
      </c>
      <c r="D9983" s="16" t="s">
        <v>2925</v>
      </c>
      <c r="E9983" s="17" t="s">
        <v>2926</v>
      </c>
      <c r="F9983" s="24">
        <v>-75.682421899999994</v>
      </c>
      <c r="G9983" s="24">
        <v>4.8215124999999999</v>
      </c>
    </row>
    <row r="9984" spans="1:7" ht="15.6">
      <c r="A9984" s="19" t="s">
        <v>2954</v>
      </c>
      <c r="B9984" s="16" t="s">
        <v>2924</v>
      </c>
      <c r="C9984" s="16">
        <v>29</v>
      </c>
      <c r="D9984" s="16" t="s">
        <v>2922</v>
      </c>
      <c r="E9984" s="17" t="s">
        <v>2923</v>
      </c>
      <c r="F9984" s="24">
        <v>-75.687890600000003</v>
      </c>
      <c r="G9984" s="24">
        <v>4.8065125000000002</v>
      </c>
    </row>
    <row r="9985" spans="1:7" ht="15.6">
      <c r="A9985" s="19" t="s">
        <v>2952</v>
      </c>
      <c r="B9985" s="16" t="s">
        <v>2921</v>
      </c>
      <c r="C9985" s="16">
        <v>20</v>
      </c>
      <c r="D9985" s="16" t="s">
        <v>2930</v>
      </c>
      <c r="E9985" s="17" t="s">
        <v>2928</v>
      </c>
      <c r="F9985" s="24">
        <v>-75.7049375</v>
      </c>
      <c r="G9985" s="24">
        <v>4.8173124999999999</v>
      </c>
    </row>
    <row r="9986" spans="1:7" ht="15.6">
      <c r="A9986" s="19" t="s">
        <v>2953</v>
      </c>
      <c r="B9986" s="16" t="s">
        <v>2921</v>
      </c>
      <c r="C9986" s="16">
        <v>36</v>
      </c>
      <c r="D9986" s="16" t="s">
        <v>2925</v>
      </c>
      <c r="E9986" s="17" t="s">
        <v>2928</v>
      </c>
      <c r="F9986" s="24">
        <v>-75.687703099999993</v>
      </c>
      <c r="G9986" s="24">
        <v>4.8260874999999999</v>
      </c>
    </row>
    <row r="9987" spans="1:7" ht="15.6">
      <c r="A9987" s="19" t="s">
        <v>2955</v>
      </c>
      <c r="B9987" s="16" t="s">
        <v>2921</v>
      </c>
      <c r="C9987" s="16">
        <v>38</v>
      </c>
      <c r="D9987" s="16" t="s">
        <v>2925</v>
      </c>
      <c r="E9987" s="17" t="s">
        <v>2926</v>
      </c>
      <c r="F9987" s="24">
        <v>-75.702265600000004</v>
      </c>
      <c r="G9987" s="24">
        <v>4.8107875</v>
      </c>
    </row>
    <row r="9988" spans="1:7" ht="15.6">
      <c r="A9988" s="19" t="s">
        <v>2952</v>
      </c>
      <c r="B9988" s="16" t="s">
        <v>2924</v>
      </c>
      <c r="C9988" s="16">
        <v>34</v>
      </c>
      <c r="D9988" s="16" t="s">
        <v>2925</v>
      </c>
      <c r="E9988" s="17" t="s">
        <v>2927</v>
      </c>
      <c r="F9988" s="24">
        <v>-75.705921900000007</v>
      </c>
      <c r="G9988" s="24">
        <v>4.8159875000000003</v>
      </c>
    </row>
    <row r="9989" spans="1:7" ht="15.6">
      <c r="A9989" s="19" t="s">
        <v>2960</v>
      </c>
      <c r="B9989" s="16" t="s">
        <v>2924</v>
      </c>
      <c r="C9989" s="16">
        <v>18</v>
      </c>
      <c r="D9989" s="16" t="s">
        <v>2925</v>
      </c>
      <c r="E9989" s="17" t="s">
        <v>2926</v>
      </c>
      <c r="F9989" s="24">
        <v>-75.691437500000006</v>
      </c>
      <c r="G9989" s="24">
        <v>4.8083125000000004</v>
      </c>
    </row>
    <row r="9990" spans="1:7" ht="15.6">
      <c r="A9990" s="19" t="s">
        <v>2953</v>
      </c>
      <c r="B9990" s="16" t="s">
        <v>2921</v>
      </c>
      <c r="C9990" s="16">
        <v>46</v>
      </c>
      <c r="D9990" s="16" t="s">
        <v>2925</v>
      </c>
      <c r="E9990" s="17" t="s">
        <v>2926</v>
      </c>
      <c r="F9990" s="24">
        <v>-75.688187499999998</v>
      </c>
      <c r="G9990" s="24">
        <v>4.8264374999999999</v>
      </c>
    </row>
    <row r="9991" spans="1:7" ht="15.6">
      <c r="A9991" s="19" t="s">
        <v>2962</v>
      </c>
      <c r="B9991" s="16" t="s">
        <v>2921</v>
      </c>
      <c r="C9991" s="16">
        <v>23</v>
      </c>
      <c r="D9991" s="16" t="s">
        <v>2922</v>
      </c>
      <c r="E9991" s="17" t="s">
        <v>2923</v>
      </c>
      <c r="F9991" s="24">
        <v>-75.708859399999994</v>
      </c>
      <c r="G9991" s="24">
        <v>4.7973875000000001</v>
      </c>
    </row>
    <row r="9992" spans="1:7" ht="15.6">
      <c r="A9992" s="19" t="s">
        <v>2952</v>
      </c>
      <c r="B9992" s="16" t="s">
        <v>2921</v>
      </c>
      <c r="C9992" s="16">
        <v>41</v>
      </c>
      <c r="D9992" s="16" t="s">
        <v>2930</v>
      </c>
      <c r="E9992" s="17" t="s">
        <v>2926</v>
      </c>
      <c r="F9992" s="24">
        <v>-75.703328099999993</v>
      </c>
      <c r="G9992" s="24">
        <v>4.8163625000000003</v>
      </c>
    </row>
    <row r="9993" spans="1:7" ht="15.6">
      <c r="A9993" s="19" t="s">
        <v>2954</v>
      </c>
      <c r="B9993" s="16" t="s">
        <v>2921</v>
      </c>
      <c r="C9993" s="16">
        <v>27</v>
      </c>
      <c r="D9993" s="16" t="s">
        <v>2922</v>
      </c>
      <c r="E9993" s="17" t="s">
        <v>2923</v>
      </c>
      <c r="F9993" s="24">
        <v>-75.673453100000003</v>
      </c>
      <c r="G9993" s="24">
        <v>4.8323375000000004</v>
      </c>
    </row>
    <row r="9994" spans="1:7" ht="15.6">
      <c r="A9994" s="19" t="s">
        <v>2960</v>
      </c>
      <c r="B9994" s="16" t="s">
        <v>2924</v>
      </c>
      <c r="C9994" s="16">
        <v>70</v>
      </c>
      <c r="D9994" s="16" t="s">
        <v>2925</v>
      </c>
      <c r="E9994" s="17" t="s">
        <v>2926</v>
      </c>
      <c r="F9994" s="24">
        <v>-75.691437500000006</v>
      </c>
      <c r="G9994" s="24">
        <v>4.8083125000000004</v>
      </c>
    </row>
    <row r="9995" spans="1:7" ht="15.6">
      <c r="A9995" s="19" t="s">
        <v>2952</v>
      </c>
      <c r="B9995" s="16" t="s">
        <v>2921</v>
      </c>
      <c r="C9995" s="16">
        <v>25</v>
      </c>
      <c r="D9995" s="16" t="s">
        <v>2925</v>
      </c>
      <c r="E9995" s="17" t="s">
        <v>2926</v>
      </c>
      <c r="F9995" s="24">
        <v>-75.7036406</v>
      </c>
      <c r="G9995" s="24">
        <v>4.8158624999999997</v>
      </c>
    </row>
    <row r="9996" spans="1:7" ht="15.6">
      <c r="A9996" s="19" t="s">
        <v>2958</v>
      </c>
      <c r="B9996" s="16" t="s">
        <v>2924</v>
      </c>
      <c r="C9996" s="16">
        <v>31</v>
      </c>
      <c r="D9996" s="16" t="s">
        <v>2925</v>
      </c>
      <c r="E9996" s="17" t="s">
        <v>2928</v>
      </c>
      <c r="F9996" s="24">
        <v>-75.6953125</v>
      </c>
      <c r="G9996" s="24">
        <v>4.8134375</v>
      </c>
    </row>
    <row r="9997" spans="1:7" ht="15.6">
      <c r="A9997" s="19" t="s">
        <v>2961</v>
      </c>
      <c r="B9997" s="16" t="s">
        <v>2924</v>
      </c>
      <c r="C9997" s="16">
        <v>43</v>
      </c>
      <c r="D9997" s="16" t="s">
        <v>2925</v>
      </c>
      <c r="E9997" s="17" t="s">
        <v>2926</v>
      </c>
      <c r="F9997" s="24">
        <v>-75.682421899999994</v>
      </c>
      <c r="G9997" s="24">
        <v>4.8215124999999999</v>
      </c>
    </row>
    <row r="9998" spans="1:7" ht="15.6">
      <c r="A9998" s="19" t="s">
        <v>2960</v>
      </c>
      <c r="B9998" s="16" t="s">
        <v>2921</v>
      </c>
      <c r="C9998" s="16">
        <v>36</v>
      </c>
      <c r="D9998" s="16" t="s">
        <v>2922</v>
      </c>
      <c r="E9998" s="17" t="s">
        <v>2923</v>
      </c>
      <c r="F9998" s="24">
        <v>-75.669937500000003</v>
      </c>
      <c r="G9998" s="24">
        <v>4.7934374999999996</v>
      </c>
    </row>
    <row r="9999" spans="1:7" ht="15.6">
      <c r="A9999" s="19" t="s">
        <v>2955</v>
      </c>
      <c r="B9999" s="16" t="s">
        <v>2924</v>
      </c>
      <c r="C9999" s="16">
        <v>40</v>
      </c>
      <c r="D9999" s="16" t="s">
        <v>2925</v>
      </c>
      <c r="E9999" s="17" t="s">
        <v>2926</v>
      </c>
      <c r="F9999" s="24">
        <v>-75.702328100000003</v>
      </c>
      <c r="G9999" s="24">
        <v>4.8107625000000001</v>
      </c>
    </row>
    <row r="10000" spans="1:7" ht="15.6">
      <c r="A10000" s="19" t="s">
        <v>2952</v>
      </c>
      <c r="B10000" s="16" t="s">
        <v>2921</v>
      </c>
      <c r="C10000" s="16">
        <v>49</v>
      </c>
      <c r="D10000" s="16" t="s">
        <v>2925</v>
      </c>
      <c r="E10000" s="17" t="s">
        <v>2926</v>
      </c>
      <c r="F10000" s="24">
        <v>-75.703562500000004</v>
      </c>
      <c r="G10000" s="24">
        <v>4.8159375000000004</v>
      </c>
    </row>
    <row r="10001" spans="1:7" ht="15.6">
      <c r="A10001" s="19" t="s">
        <v>2958</v>
      </c>
      <c r="B10001" s="16" t="s">
        <v>2924</v>
      </c>
      <c r="C10001" s="16">
        <v>28</v>
      </c>
      <c r="D10001" s="16" t="s">
        <v>2925</v>
      </c>
      <c r="E10001" s="17" t="s">
        <v>2926</v>
      </c>
      <c r="F10001" s="24">
        <v>-75.694812499999998</v>
      </c>
      <c r="G10001" s="24">
        <v>4.8125625000000003</v>
      </c>
    </row>
    <row r="10002" spans="1:7" ht="15.6">
      <c r="A10002" s="19" t="s">
        <v>2961</v>
      </c>
      <c r="B10002" s="16" t="s">
        <v>2921</v>
      </c>
      <c r="C10002" s="16">
        <v>26</v>
      </c>
      <c r="D10002" s="16" t="s">
        <v>2922</v>
      </c>
      <c r="E10002" s="17" t="s">
        <v>2926</v>
      </c>
      <c r="F10002" s="24">
        <v>-75.682421899999994</v>
      </c>
      <c r="G10002" s="24">
        <v>4.8215124999999999</v>
      </c>
    </row>
    <row r="10003" spans="1:7" ht="15.6">
      <c r="A10003" s="19" t="s">
        <v>2954</v>
      </c>
      <c r="B10003" s="16" t="s">
        <v>2924</v>
      </c>
      <c r="C10003" s="16">
        <v>28</v>
      </c>
      <c r="D10003" s="16" t="s">
        <v>2930</v>
      </c>
      <c r="E10003" s="17" t="s">
        <v>2928</v>
      </c>
      <c r="F10003" s="24">
        <v>-75.686937499999999</v>
      </c>
      <c r="G10003" s="24">
        <v>4.8240625000000001</v>
      </c>
    </row>
    <row r="10004" spans="1:7" ht="15.6">
      <c r="A10004" s="19" t="s">
        <v>2960</v>
      </c>
      <c r="B10004" s="16" t="s">
        <v>2924</v>
      </c>
      <c r="C10004" s="16">
        <v>34</v>
      </c>
      <c r="D10004" s="16" t="s">
        <v>2922</v>
      </c>
      <c r="E10004" s="17" t="s">
        <v>2923</v>
      </c>
      <c r="F10004" s="24">
        <v>-75.669937500000003</v>
      </c>
      <c r="G10004" s="24">
        <v>4.7934374999999996</v>
      </c>
    </row>
    <row r="10005" spans="1:7" ht="15.6">
      <c r="A10005" s="19" t="s">
        <v>2958</v>
      </c>
      <c r="B10005" s="16" t="s">
        <v>2921</v>
      </c>
      <c r="C10005" s="16">
        <v>52</v>
      </c>
      <c r="D10005" s="16" t="s">
        <v>2925</v>
      </c>
      <c r="E10005" s="17" t="s">
        <v>2926</v>
      </c>
      <c r="F10005" s="24">
        <v>-75.694812499999998</v>
      </c>
      <c r="G10005" s="24">
        <v>4.8125625000000003</v>
      </c>
    </row>
    <row r="10006" spans="1:7" ht="15.6">
      <c r="A10006" s="19" t="s">
        <v>2958</v>
      </c>
      <c r="B10006" s="16" t="s">
        <v>2924</v>
      </c>
      <c r="C10006" s="16">
        <v>22</v>
      </c>
      <c r="D10006" s="16" t="s">
        <v>2925</v>
      </c>
      <c r="E10006" s="17" t="s">
        <v>2926</v>
      </c>
      <c r="F10006" s="24">
        <v>-75.694578100000001</v>
      </c>
      <c r="G10006" s="24">
        <v>4.8129375000000003</v>
      </c>
    </row>
    <row r="10007" spans="1:7" ht="15.6">
      <c r="A10007" s="19" t="s">
        <v>2958</v>
      </c>
      <c r="B10007" s="16" t="s">
        <v>2921</v>
      </c>
      <c r="C10007" s="16">
        <v>39</v>
      </c>
      <c r="D10007" s="16" t="s">
        <v>2925</v>
      </c>
      <c r="E10007" s="17" t="s">
        <v>2928</v>
      </c>
      <c r="F10007" s="24">
        <v>-75.6953125</v>
      </c>
      <c r="G10007" s="24">
        <v>4.8134375</v>
      </c>
    </row>
    <row r="10008" spans="1:7" ht="15.6">
      <c r="A10008" s="19" t="s">
        <v>2958</v>
      </c>
      <c r="B10008" s="16" t="s">
        <v>2924</v>
      </c>
      <c r="C10008" s="16">
        <v>45</v>
      </c>
      <c r="D10008" s="16" t="s">
        <v>2925</v>
      </c>
      <c r="E10008" s="17" t="s">
        <v>2926</v>
      </c>
      <c r="F10008" s="24">
        <v>-75.694687500000001</v>
      </c>
      <c r="G10008" s="24">
        <v>4.8124374999999997</v>
      </c>
    </row>
    <row r="10009" spans="1:7" ht="15.6">
      <c r="A10009" s="19" t="s">
        <v>2960</v>
      </c>
      <c r="B10009" s="16" t="s">
        <v>2924</v>
      </c>
      <c r="C10009" s="16">
        <v>26</v>
      </c>
      <c r="D10009" s="16" t="s">
        <v>2925</v>
      </c>
      <c r="E10009" s="17" t="s">
        <v>2926</v>
      </c>
      <c r="F10009" s="24">
        <v>-75.691437500000006</v>
      </c>
      <c r="G10009" s="24">
        <v>4.8083125000000004</v>
      </c>
    </row>
    <row r="10010" spans="1:7" ht="15.6">
      <c r="A10010" s="19" t="s">
        <v>2953</v>
      </c>
      <c r="B10010" s="16" t="s">
        <v>2921</v>
      </c>
      <c r="C10010" s="16">
        <v>42</v>
      </c>
      <c r="D10010" s="16" t="s">
        <v>2930</v>
      </c>
      <c r="E10010" s="17" t="s">
        <v>2928</v>
      </c>
      <c r="F10010" s="24">
        <v>-75.688937499999994</v>
      </c>
      <c r="G10010" s="24">
        <v>4.8279375</v>
      </c>
    </row>
    <row r="10011" spans="1:7" ht="15.6">
      <c r="A10011" s="19" t="s">
        <v>2953</v>
      </c>
      <c r="B10011" s="16" t="s">
        <v>2921</v>
      </c>
      <c r="C10011" s="16">
        <v>72</v>
      </c>
      <c r="D10011" s="16" t="s">
        <v>2930</v>
      </c>
      <c r="E10011" s="17" t="s">
        <v>2927</v>
      </c>
      <c r="F10011" s="24">
        <v>-75.690437500000002</v>
      </c>
      <c r="G10011" s="24">
        <v>4.8276874999999997</v>
      </c>
    </row>
    <row r="10012" spans="1:7" ht="15.6">
      <c r="A10012" s="19" t="s">
        <v>2952</v>
      </c>
      <c r="B10012" s="16" t="s">
        <v>2924</v>
      </c>
      <c r="C10012" s="16">
        <v>33</v>
      </c>
      <c r="D10012" s="16" t="s">
        <v>2925</v>
      </c>
      <c r="E10012" s="17" t="s">
        <v>2926</v>
      </c>
      <c r="F10012" s="24">
        <v>-75.703359399999997</v>
      </c>
      <c r="G10012" s="24">
        <v>4.8164625000000001</v>
      </c>
    </row>
    <row r="10013" spans="1:7" ht="15.6">
      <c r="A10013" s="19" t="s">
        <v>2962</v>
      </c>
      <c r="B10013" s="16" t="s">
        <v>2924</v>
      </c>
      <c r="C10013" s="16">
        <v>19</v>
      </c>
      <c r="D10013" s="16" t="s">
        <v>2922</v>
      </c>
      <c r="E10013" s="17" t="s">
        <v>2923</v>
      </c>
      <c r="F10013" s="24">
        <v>-75.713515599999994</v>
      </c>
      <c r="G10013" s="24">
        <v>4.8017874999999997</v>
      </c>
    </row>
    <row r="10014" spans="1:7" ht="15.6">
      <c r="A10014" s="19" t="s">
        <v>2954</v>
      </c>
      <c r="B10014" s="16" t="s">
        <v>2921</v>
      </c>
      <c r="C10014" s="16">
        <v>56</v>
      </c>
      <c r="D10014" s="16" t="s">
        <v>2922</v>
      </c>
      <c r="E10014" s="17" t="s">
        <v>2923</v>
      </c>
      <c r="F10014" s="24">
        <v>-75.655437500000005</v>
      </c>
      <c r="G10014" s="24">
        <v>4.8559374999999996</v>
      </c>
    </row>
    <row r="10015" spans="1:7" ht="15.6">
      <c r="A10015" s="19" t="s">
        <v>2958</v>
      </c>
      <c r="B10015" s="16" t="s">
        <v>2924</v>
      </c>
      <c r="C10015" s="16">
        <v>39</v>
      </c>
      <c r="D10015" s="16" t="s">
        <v>2925</v>
      </c>
      <c r="E10015" s="17" t="s">
        <v>2927</v>
      </c>
      <c r="F10015" s="24">
        <v>-75.694562500000004</v>
      </c>
      <c r="G10015" s="24">
        <v>4.8098124999999996</v>
      </c>
    </row>
    <row r="10016" spans="1:7" ht="15.6">
      <c r="A10016" s="19" t="s">
        <v>2953</v>
      </c>
      <c r="B10016" s="16" t="s">
        <v>2924</v>
      </c>
      <c r="C10016" s="16">
        <v>30</v>
      </c>
      <c r="D10016" s="16" t="s">
        <v>2922</v>
      </c>
      <c r="E10016" s="17" t="s">
        <v>2923</v>
      </c>
      <c r="F10016" s="24">
        <v>-75.682078099999998</v>
      </c>
      <c r="G10016" s="24">
        <v>4.8364374999999997</v>
      </c>
    </row>
    <row r="10017" spans="1:7" ht="15.6">
      <c r="A10017" s="19" t="s">
        <v>2953</v>
      </c>
      <c r="B10017" s="16" t="s">
        <v>2924</v>
      </c>
      <c r="C10017" s="16">
        <v>76</v>
      </c>
      <c r="D10017" s="16" t="s">
        <v>2930</v>
      </c>
      <c r="E10017" s="17" t="s">
        <v>2928</v>
      </c>
      <c r="F10017" s="24">
        <v>-75.688937499999994</v>
      </c>
      <c r="G10017" s="24">
        <v>4.8279375</v>
      </c>
    </row>
    <row r="10018" spans="1:7" ht="15.6">
      <c r="A10018" s="19" t="s">
        <v>2960</v>
      </c>
      <c r="B10018" s="16" t="s">
        <v>2931</v>
      </c>
      <c r="C10018" s="16">
        <v>47</v>
      </c>
      <c r="D10018" s="16" t="s">
        <v>2930</v>
      </c>
      <c r="E10018" s="17" t="s">
        <v>2926</v>
      </c>
      <c r="F10018" s="24">
        <v>-75.691437500000006</v>
      </c>
      <c r="G10018" s="24">
        <v>4.8083125000000004</v>
      </c>
    </row>
    <row r="10019" spans="1:7" ht="15.6">
      <c r="A10019" s="19" t="s">
        <v>2952</v>
      </c>
      <c r="B10019" s="16" t="s">
        <v>2921</v>
      </c>
      <c r="C10019" s="16">
        <v>67</v>
      </c>
      <c r="D10019" s="16" t="s">
        <v>2922</v>
      </c>
      <c r="E10019" s="17" t="s">
        <v>2923</v>
      </c>
      <c r="F10019" s="24">
        <v>-75.706437500000007</v>
      </c>
      <c r="G10019" s="24">
        <v>4.8155625000000004</v>
      </c>
    </row>
    <row r="10020" spans="1:7" ht="15.6">
      <c r="A10020" s="19" t="s">
        <v>2960</v>
      </c>
      <c r="B10020" s="16" t="s">
        <v>2921</v>
      </c>
      <c r="C10020" s="16">
        <v>21</v>
      </c>
      <c r="D10020" s="16" t="s">
        <v>2922</v>
      </c>
      <c r="E10020" s="17" t="s">
        <v>2923</v>
      </c>
      <c r="F10020" s="24">
        <v>-75.688937499999994</v>
      </c>
      <c r="G10020" s="24">
        <v>4.8279375</v>
      </c>
    </row>
    <row r="10021" spans="1:7" ht="15.6">
      <c r="A10021" s="19" t="s">
        <v>2958</v>
      </c>
      <c r="B10021" s="16" t="s">
        <v>2921</v>
      </c>
      <c r="C10021" s="16">
        <v>25</v>
      </c>
      <c r="D10021" s="16" t="s">
        <v>2925</v>
      </c>
      <c r="E10021" s="17" t="s">
        <v>2927</v>
      </c>
      <c r="F10021" s="24">
        <v>-75.693812500000007</v>
      </c>
      <c r="G10021" s="24">
        <v>4.8145625000000001</v>
      </c>
    </row>
    <row r="10022" spans="1:7" ht="15.6">
      <c r="A10022" s="19" t="s">
        <v>2960</v>
      </c>
      <c r="B10022" s="16" t="s">
        <v>2921</v>
      </c>
      <c r="C10022" s="16">
        <v>42</v>
      </c>
      <c r="D10022" s="16" t="s">
        <v>2922</v>
      </c>
      <c r="E10022" s="17" t="s">
        <v>2923</v>
      </c>
      <c r="F10022" s="24">
        <v>-75.729453100000001</v>
      </c>
      <c r="G10022" s="24">
        <v>4.8243875000000003</v>
      </c>
    </row>
    <row r="10023" spans="1:7" ht="15.6">
      <c r="A10023" s="19" t="s">
        <v>2961</v>
      </c>
      <c r="B10023" s="16" t="s">
        <v>2931</v>
      </c>
      <c r="C10023" s="16">
        <v>25</v>
      </c>
      <c r="D10023" s="16" t="s">
        <v>2925</v>
      </c>
      <c r="E10023" s="17" t="s">
        <v>2926</v>
      </c>
      <c r="F10023" s="24">
        <v>-75.682421899999994</v>
      </c>
      <c r="G10023" s="24">
        <v>4.8215124999999999</v>
      </c>
    </row>
    <row r="10024" spans="1:7" ht="15.6">
      <c r="A10024" s="19" t="s">
        <v>2953</v>
      </c>
      <c r="B10024" s="16" t="s">
        <v>2924</v>
      </c>
      <c r="C10024" s="16">
        <v>17</v>
      </c>
      <c r="D10024" s="16" t="s">
        <v>2930</v>
      </c>
      <c r="E10024" s="17" t="s">
        <v>2927</v>
      </c>
      <c r="F10024" s="24">
        <v>-75.690437500000002</v>
      </c>
      <c r="G10024" s="24">
        <v>4.8276874999999997</v>
      </c>
    </row>
    <row r="10025" spans="1:7" ht="15.6">
      <c r="A10025" s="19" t="s">
        <v>2960</v>
      </c>
      <c r="B10025" s="16" t="s">
        <v>2924</v>
      </c>
      <c r="C10025" s="16">
        <v>33</v>
      </c>
      <c r="D10025" s="16" t="s">
        <v>2922</v>
      </c>
      <c r="E10025" s="17" t="s">
        <v>2923</v>
      </c>
      <c r="F10025" s="24">
        <v>-75.669937500000003</v>
      </c>
      <c r="G10025" s="24">
        <v>4.7934374999999996</v>
      </c>
    </row>
    <row r="10026" spans="1:7" ht="15.6">
      <c r="A10026" s="19" t="s">
        <v>2954</v>
      </c>
      <c r="B10026" s="16" t="s">
        <v>2921</v>
      </c>
      <c r="C10026" s="16">
        <v>29</v>
      </c>
      <c r="D10026" s="16" t="s">
        <v>2925</v>
      </c>
      <c r="E10026" s="17" t="s">
        <v>2926</v>
      </c>
      <c r="F10026" s="24">
        <v>-75.685812499999997</v>
      </c>
      <c r="G10026" s="24">
        <v>4.8230624999999998</v>
      </c>
    </row>
    <row r="10027" spans="1:7" ht="15.6">
      <c r="A10027" s="19" t="s">
        <v>2954</v>
      </c>
      <c r="B10027" s="16" t="s">
        <v>2921</v>
      </c>
      <c r="C10027" s="16">
        <v>48</v>
      </c>
      <c r="D10027" s="16" t="s">
        <v>2925</v>
      </c>
      <c r="E10027" s="17" t="s">
        <v>2926</v>
      </c>
      <c r="F10027" s="24">
        <v>-75.685812499999997</v>
      </c>
      <c r="G10027" s="24">
        <v>4.8230624999999998</v>
      </c>
    </row>
    <row r="10028" spans="1:7" ht="15.6">
      <c r="A10028" s="19" t="s">
        <v>2958</v>
      </c>
      <c r="B10028" s="16" t="s">
        <v>2924</v>
      </c>
      <c r="C10028" s="16">
        <v>42</v>
      </c>
      <c r="D10028" s="16" t="s">
        <v>2925</v>
      </c>
      <c r="E10028" s="17" t="s">
        <v>2926</v>
      </c>
      <c r="F10028" s="24">
        <v>-75.694562500000004</v>
      </c>
      <c r="G10028" s="24">
        <v>4.8129375000000003</v>
      </c>
    </row>
    <row r="10029" spans="1:7" ht="15.6">
      <c r="A10029" s="19" t="s">
        <v>2958</v>
      </c>
      <c r="B10029" s="16" t="s">
        <v>2921</v>
      </c>
      <c r="C10029" s="16">
        <v>38</v>
      </c>
      <c r="D10029" s="16" t="s">
        <v>2925</v>
      </c>
      <c r="E10029" s="17" t="s">
        <v>2927</v>
      </c>
      <c r="F10029" s="24">
        <v>-75.693062499999996</v>
      </c>
      <c r="G10029" s="24">
        <v>4.8110625000000002</v>
      </c>
    </row>
    <row r="10030" spans="1:7" ht="15.6">
      <c r="A10030" s="19" t="s">
        <v>2958</v>
      </c>
      <c r="B10030" s="16" t="s">
        <v>2921</v>
      </c>
      <c r="C10030" s="16">
        <v>23</v>
      </c>
      <c r="D10030" s="16" t="s">
        <v>2922</v>
      </c>
      <c r="E10030" s="17" t="s">
        <v>2926</v>
      </c>
      <c r="F10030" s="24">
        <v>-75.694312499999995</v>
      </c>
      <c r="G10030" s="24">
        <v>4.8123125</v>
      </c>
    </row>
    <row r="10031" spans="1:7" ht="15.6">
      <c r="A10031" s="19" t="s">
        <v>2954</v>
      </c>
      <c r="B10031" s="16" t="s">
        <v>2921</v>
      </c>
      <c r="C10031" s="16">
        <v>28</v>
      </c>
      <c r="D10031" s="16" t="s">
        <v>2922</v>
      </c>
      <c r="E10031" s="17" t="s">
        <v>2923</v>
      </c>
      <c r="F10031" s="24">
        <v>-75.686687500000005</v>
      </c>
      <c r="G10031" s="24">
        <v>4.8205625000000003</v>
      </c>
    </row>
    <row r="10032" spans="1:7" ht="15.6">
      <c r="A10032" s="19" t="s">
        <v>2952</v>
      </c>
      <c r="B10032" s="16" t="s">
        <v>2921</v>
      </c>
      <c r="C10032" s="16">
        <v>22</v>
      </c>
      <c r="D10032" s="16" t="s">
        <v>2925</v>
      </c>
      <c r="E10032" s="17" t="s">
        <v>2927</v>
      </c>
      <c r="F10032" s="24">
        <v>-75.706187499999999</v>
      </c>
      <c r="G10032" s="24">
        <v>4.8160625000000001</v>
      </c>
    </row>
    <row r="10033" spans="1:7" ht="15.6">
      <c r="A10033" s="19" t="s">
        <v>2960</v>
      </c>
      <c r="B10033" s="16" t="s">
        <v>2921</v>
      </c>
      <c r="C10033" s="16">
        <v>32</v>
      </c>
      <c r="D10033" s="16" t="s">
        <v>2922</v>
      </c>
      <c r="E10033" s="17" t="s">
        <v>2923</v>
      </c>
      <c r="F10033" s="24">
        <v>-75.669937500000003</v>
      </c>
      <c r="G10033" s="24">
        <v>4.7934374999999996</v>
      </c>
    </row>
    <row r="10034" spans="1:7" ht="15.6">
      <c r="A10034" s="19" t="s">
        <v>2952</v>
      </c>
      <c r="B10034" s="16" t="s">
        <v>2924</v>
      </c>
      <c r="C10034" s="16">
        <v>18</v>
      </c>
      <c r="D10034" s="16" t="s">
        <v>2925</v>
      </c>
      <c r="E10034" s="17" t="s">
        <v>2926</v>
      </c>
      <c r="F10034" s="24">
        <v>-75.703437500000007</v>
      </c>
      <c r="G10034" s="24">
        <v>4.8158124999999998</v>
      </c>
    </row>
    <row r="10035" spans="1:7" ht="15.6">
      <c r="A10035" s="19" t="s">
        <v>2954</v>
      </c>
      <c r="B10035" s="16" t="s">
        <v>2921</v>
      </c>
      <c r="C10035" s="16">
        <v>53</v>
      </c>
      <c r="D10035" s="16" t="s">
        <v>2922</v>
      </c>
      <c r="E10035" s="17" t="s">
        <v>2923</v>
      </c>
      <c r="F10035" s="24">
        <v>-75.657890600000002</v>
      </c>
      <c r="G10035" s="24">
        <v>4.8505374999999997</v>
      </c>
    </row>
    <row r="10036" spans="1:7" ht="15.6">
      <c r="A10036" s="19" t="s">
        <v>2960</v>
      </c>
      <c r="B10036" s="16" t="s">
        <v>2924</v>
      </c>
      <c r="C10036" s="16">
        <v>50</v>
      </c>
      <c r="D10036" s="16" t="s">
        <v>2925</v>
      </c>
      <c r="E10036" s="17" t="s">
        <v>2926</v>
      </c>
      <c r="F10036" s="24">
        <v>-75.691437500000006</v>
      </c>
      <c r="G10036" s="24">
        <v>4.8083125000000004</v>
      </c>
    </row>
    <row r="10037" spans="1:7" ht="15.6">
      <c r="A10037" s="19" t="s">
        <v>2954</v>
      </c>
      <c r="B10037" s="16" t="s">
        <v>2921</v>
      </c>
      <c r="C10037" s="16">
        <v>24</v>
      </c>
      <c r="D10037" s="16" t="s">
        <v>2925</v>
      </c>
      <c r="E10037" s="17" t="s">
        <v>2926</v>
      </c>
      <c r="F10037" s="24">
        <v>-75.686187500000003</v>
      </c>
      <c r="G10037" s="24">
        <v>4.8241874999999999</v>
      </c>
    </row>
    <row r="10038" spans="1:7" ht="15.6">
      <c r="A10038" s="19" t="s">
        <v>2954</v>
      </c>
      <c r="B10038" s="16" t="s">
        <v>2924</v>
      </c>
      <c r="C10038" s="16">
        <v>60</v>
      </c>
      <c r="D10038" s="16" t="s">
        <v>2925</v>
      </c>
      <c r="E10038" s="17" t="s">
        <v>2926</v>
      </c>
      <c r="F10038" s="24">
        <v>-75.685578100000001</v>
      </c>
      <c r="G10038" s="24">
        <v>4.8236875000000001</v>
      </c>
    </row>
    <row r="10039" spans="1:7" ht="15.6">
      <c r="A10039" s="19" t="s">
        <v>2952</v>
      </c>
      <c r="B10039" s="16" t="s">
        <v>2924</v>
      </c>
      <c r="C10039" s="16">
        <v>36</v>
      </c>
      <c r="D10039" s="16" t="s">
        <v>2922</v>
      </c>
      <c r="E10039" s="17" t="s">
        <v>2923</v>
      </c>
      <c r="F10039" s="24">
        <v>-75.7169375</v>
      </c>
      <c r="G10039" s="24">
        <v>4.8179375000000002</v>
      </c>
    </row>
    <row r="10040" spans="1:7" ht="15.6">
      <c r="A10040" s="19" t="s">
        <v>2958</v>
      </c>
      <c r="B10040" s="16" t="s">
        <v>2921</v>
      </c>
      <c r="C10040" s="16">
        <v>54</v>
      </c>
      <c r="D10040" s="16" t="s">
        <v>2922</v>
      </c>
      <c r="E10040" s="17" t="s">
        <v>2923</v>
      </c>
      <c r="F10040" s="24">
        <v>-75.689687500000005</v>
      </c>
      <c r="G10040" s="24">
        <v>4.8136875000000003</v>
      </c>
    </row>
    <row r="10041" spans="1:7" ht="15.6">
      <c r="A10041" s="19" t="s">
        <v>2958</v>
      </c>
      <c r="B10041" s="16" t="s">
        <v>2924</v>
      </c>
      <c r="C10041" s="16">
        <v>33</v>
      </c>
      <c r="D10041" s="16" t="s">
        <v>2922</v>
      </c>
      <c r="E10041" s="17" t="s">
        <v>2923</v>
      </c>
      <c r="F10041" s="24">
        <v>-75.709578100000002</v>
      </c>
      <c r="G10041" s="24">
        <v>4.8130375000000001</v>
      </c>
    </row>
    <row r="10042" spans="1:7" ht="15.6">
      <c r="A10042" s="19" t="s">
        <v>2953</v>
      </c>
      <c r="B10042" s="16" t="s">
        <v>2921</v>
      </c>
      <c r="C10042" s="16">
        <v>20</v>
      </c>
      <c r="D10042" s="16" t="s">
        <v>2930</v>
      </c>
      <c r="E10042" s="17" t="s">
        <v>2926</v>
      </c>
      <c r="F10042" s="24">
        <v>-75.688812499999997</v>
      </c>
      <c r="G10042" s="24">
        <v>4.8270625000000003</v>
      </c>
    </row>
    <row r="10043" spans="1:7" ht="15.6">
      <c r="A10043" s="19" t="s">
        <v>2953</v>
      </c>
      <c r="B10043" s="16" t="s">
        <v>2924</v>
      </c>
      <c r="C10043" s="16">
        <v>55</v>
      </c>
      <c r="D10043" s="16" t="s">
        <v>2930</v>
      </c>
      <c r="E10043" s="17" t="s">
        <v>2928</v>
      </c>
      <c r="F10043" s="24">
        <v>-75.688937499999994</v>
      </c>
      <c r="G10043" s="24">
        <v>4.8279375</v>
      </c>
    </row>
    <row r="10044" spans="1:7" ht="15.6">
      <c r="A10044" s="19" t="s">
        <v>2954</v>
      </c>
      <c r="B10044" s="16" t="s">
        <v>2921</v>
      </c>
      <c r="C10044" s="16">
        <v>35</v>
      </c>
      <c r="D10044" s="16" t="s">
        <v>2922</v>
      </c>
      <c r="E10044" s="17" t="s">
        <v>2923</v>
      </c>
      <c r="F10044" s="24">
        <v>-75.689187500000003</v>
      </c>
      <c r="G10044" s="24">
        <v>4.8074374999999998</v>
      </c>
    </row>
    <row r="10045" spans="1:7" ht="15.6">
      <c r="A10045" s="19" t="s">
        <v>2953</v>
      </c>
      <c r="B10045" s="16" t="s">
        <v>2921</v>
      </c>
      <c r="C10045" s="16">
        <v>55</v>
      </c>
      <c r="D10045" s="16" t="s">
        <v>2930</v>
      </c>
      <c r="E10045" s="17" t="s">
        <v>2928</v>
      </c>
      <c r="F10045" s="24">
        <v>-75.688937499999994</v>
      </c>
      <c r="G10045" s="24">
        <v>4.8279375</v>
      </c>
    </row>
    <row r="10046" spans="1:7" ht="15.6">
      <c r="A10046" s="19" t="s">
        <v>2953</v>
      </c>
      <c r="B10046" s="16" t="s">
        <v>2924</v>
      </c>
      <c r="C10046" s="16">
        <v>38</v>
      </c>
      <c r="D10046" s="16" t="s">
        <v>2930</v>
      </c>
      <c r="E10046" s="17" t="s">
        <v>2926</v>
      </c>
      <c r="F10046" s="24">
        <v>-75.688812499999997</v>
      </c>
      <c r="G10046" s="24">
        <v>4.8270625000000003</v>
      </c>
    </row>
    <row r="10047" spans="1:7" ht="15.6">
      <c r="A10047" s="19" t="s">
        <v>2954</v>
      </c>
      <c r="B10047" s="16" t="s">
        <v>2924</v>
      </c>
      <c r="C10047" s="16">
        <v>46</v>
      </c>
      <c r="D10047" s="16" t="s">
        <v>2925</v>
      </c>
      <c r="E10047" s="17" t="s">
        <v>2928</v>
      </c>
      <c r="F10047" s="24">
        <v>-75.685812499999997</v>
      </c>
      <c r="G10047" s="24">
        <v>4.8230624999999998</v>
      </c>
    </row>
    <row r="10048" spans="1:7" ht="15.6">
      <c r="A10048" s="19" t="s">
        <v>2952</v>
      </c>
      <c r="B10048" s="16" t="s">
        <v>2921</v>
      </c>
      <c r="C10048" s="16">
        <v>48</v>
      </c>
      <c r="D10048" s="16" t="s">
        <v>2925</v>
      </c>
      <c r="E10048" s="17" t="s">
        <v>2926</v>
      </c>
      <c r="F10048" s="24">
        <v>-75.703562500000004</v>
      </c>
      <c r="G10048" s="24">
        <v>4.8159375000000004</v>
      </c>
    </row>
    <row r="10049" spans="1:7" ht="15.6">
      <c r="A10049" s="19" t="s">
        <v>2952</v>
      </c>
      <c r="B10049" s="16" t="s">
        <v>2921</v>
      </c>
      <c r="C10049" s="16">
        <v>52</v>
      </c>
      <c r="D10049" s="16" t="s">
        <v>2925</v>
      </c>
      <c r="E10049" s="17" t="s">
        <v>2926</v>
      </c>
      <c r="F10049" s="24">
        <v>-75.703312499999996</v>
      </c>
      <c r="G10049" s="24">
        <v>4.8161874999999998</v>
      </c>
    </row>
    <row r="10050" spans="1:7" ht="15.6">
      <c r="A10050" s="19" t="s">
        <v>2958</v>
      </c>
      <c r="B10050" s="16" t="s">
        <v>2921</v>
      </c>
      <c r="C10050" s="16">
        <v>19</v>
      </c>
      <c r="D10050" s="16" t="s">
        <v>2922</v>
      </c>
      <c r="E10050" s="17" t="s">
        <v>2923</v>
      </c>
      <c r="F10050" s="24">
        <v>-75.689687500000005</v>
      </c>
      <c r="G10050" s="24">
        <v>4.8136875000000003</v>
      </c>
    </row>
    <row r="10051" spans="1:7" ht="15.6">
      <c r="A10051" s="19" t="s">
        <v>2958</v>
      </c>
      <c r="B10051" s="16" t="s">
        <v>2924</v>
      </c>
      <c r="C10051" s="16">
        <v>26</v>
      </c>
      <c r="D10051" s="16" t="s">
        <v>2922</v>
      </c>
      <c r="E10051" s="17" t="s">
        <v>2923</v>
      </c>
      <c r="F10051" s="24">
        <v>-75.697562500000004</v>
      </c>
      <c r="G10051" s="24">
        <v>4.8140625000000004</v>
      </c>
    </row>
    <row r="10052" spans="1:7" ht="15.6">
      <c r="A10052" s="19" t="s">
        <v>2952</v>
      </c>
      <c r="B10052" s="16" t="s">
        <v>2924</v>
      </c>
      <c r="C10052" s="16">
        <v>24</v>
      </c>
      <c r="D10052" s="16" t="s">
        <v>2922</v>
      </c>
      <c r="E10052" s="17" t="s">
        <v>2923</v>
      </c>
      <c r="F10052" s="24">
        <v>-75.689687500000005</v>
      </c>
      <c r="G10052" s="24">
        <v>4.8136875000000003</v>
      </c>
    </row>
    <row r="10053" spans="1:7" ht="15.6">
      <c r="A10053" s="19" t="s">
        <v>2961</v>
      </c>
      <c r="B10053" s="16" t="s">
        <v>2921</v>
      </c>
      <c r="C10053" s="16">
        <v>45</v>
      </c>
      <c r="D10053" s="16" t="s">
        <v>2925</v>
      </c>
      <c r="E10053" s="17" t="s">
        <v>2926</v>
      </c>
      <c r="F10053" s="24">
        <v>-75.682421899999994</v>
      </c>
      <c r="G10053" s="24">
        <v>4.8215124999999999</v>
      </c>
    </row>
    <row r="10054" spans="1:7" ht="15.6">
      <c r="A10054" s="19" t="s">
        <v>2953</v>
      </c>
      <c r="B10054" s="16" t="s">
        <v>2921</v>
      </c>
      <c r="C10054" s="16">
        <v>42</v>
      </c>
      <c r="D10054" s="16" t="s">
        <v>2930</v>
      </c>
      <c r="E10054" s="17" t="s">
        <v>2927</v>
      </c>
      <c r="F10054" s="24">
        <v>-75.690437500000002</v>
      </c>
      <c r="G10054" s="24">
        <v>4.8276874999999997</v>
      </c>
    </row>
    <row r="10055" spans="1:7" ht="15.6">
      <c r="A10055" s="19" t="s">
        <v>2952</v>
      </c>
      <c r="B10055" s="16" t="s">
        <v>2921</v>
      </c>
      <c r="C10055" s="16">
        <v>36</v>
      </c>
      <c r="D10055" s="16" t="s">
        <v>2925</v>
      </c>
      <c r="E10055" s="17" t="s">
        <v>2926</v>
      </c>
      <c r="F10055" s="24">
        <v>-75.703437500000007</v>
      </c>
      <c r="G10055" s="24">
        <v>4.8164375000000001</v>
      </c>
    </row>
    <row r="10056" spans="1:7" ht="15.6">
      <c r="A10056" s="19" t="s">
        <v>2960</v>
      </c>
      <c r="B10056" s="16" t="s">
        <v>2921</v>
      </c>
      <c r="C10056" s="16">
        <v>36</v>
      </c>
      <c r="D10056" s="16" t="s">
        <v>2922</v>
      </c>
      <c r="E10056" s="17" t="s">
        <v>2923</v>
      </c>
      <c r="F10056" s="24">
        <v>-75.669687499999995</v>
      </c>
      <c r="G10056" s="24">
        <v>4.7936874999999999</v>
      </c>
    </row>
    <row r="10057" spans="1:7" ht="15.6">
      <c r="A10057" s="19" t="s">
        <v>2958</v>
      </c>
      <c r="B10057" s="16" t="s">
        <v>2921</v>
      </c>
      <c r="C10057" s="16">
        <v>28</v>
      </c>
      <c r="D10057" s="16" t="s">
        <v>2922</v>
      </c>
      <c r="E10057" s="17" t="s">
        <v>2923</v>
      </c>
      <c r="F10057" s="24">
        <v>-75.688937499999994</v>
      </c>
      <c r="G10057" s="24">
        <v>4.8089374999999999</v>
      </c>
    </row>
    <row r="10058" spans="1:7" ht="15.6">
      <c r="A10058" s="19" t="s">
        <v>2958</v>
      </c>
      <c r="B10058" s="16" t="s">
        <v>2921</v>
      </c>
      <c r="C10058" s="16">
        <v>31</v>
      </c>
      <c r="D10058" s="16" t="s">
        <v>2925</v>
      </c>
      <c r="E10058" s="17" t="s">
        <v>2926</v>
      </c>
      <c r="F10058" s="24">
        <v>-75.693984400000005</v>
      </c>
      <c r="G10058" s="24">
        <v>4.8121875000000003</v>
      </c>
    </row>
    <row r="10059" spans="1:7" ht="15.6">
      <c r="A10059" s="19" t="s">
        <v>2954</v>
      </c>
      <c r="B10059" s="16" t="s">
        <v>2921</v>
      </c>
      <c r="C10059" s="16">
        <v>41</v>
      </c>
      <c r="D10059" s="16" t="s">
        <v>2925</v>
      </c>
      <c r="E10059" s="17" t="s">
        <v>2928</v>
      </c>
      <c r="F10059" s="24">
        <v>-75.685812499999997</v>
      </c>
      <c r="G10059" s="24">
        <v>4.8230624999999998</v>
      </c>
    </row>
    <row r="10060" spans="1:7" ht="15.6">
      <c r="A10060" s="19" t="s">
        <v>2961</v>
      </c>
      <c r="B10060" s="16" t="s">
        <v>2921</v>
      </c>
      <c r="C10060" s="16">
        <v>36</v>
      </c>
      <c r="D10060" s="16" t="s">
        <v>2925</v>
      </c>
      <c r="E10060" s="17" t="s">
        <v>2926</v>
      </c>
      <c r="F10060" s="24">
        <v>-75.682421899999994</v>
      </c>
      <c r="G10060" s="24">
        <v>4.8215124999999999</v>
      </c>
    </row>
    <row r="10061" spans="1:7" ht="15.6">
      <c r="A10061" s="19" t="s">
        <v>2960</v>
      </c>
      <c r="B10061" s="16" t="s">
        <v>2921</v>
      </c>
      <c r="C10061" s="16">
        <v>21</v>
      </c>
      <c r="D10061" s="16" t="s">
        <v>2929</v>
      </c>
      <c r="E10061" s="17" t="s">
        <v>2926</v>
      </c>
      <c r="F10061" s="24">
        <v>-75.691437500000006</v>
      </c>
      <c r="G10061" s="24">
        <v>4.8083125000000004</v>
      </c>
    </row>
    <row r="10062" spans="1:7" ht="15.6">
      <c r="A10062" s="19" t="s">
        <v>2953</v>
      </c>
      <c r="B10062" s="16" t="s">
        <v>2921</v>
      </c>
      <c r="C10062" s="16">
        <v>43</v>
      </c>
      <c r="D10062" s="16" t="s">
        <v>2922</v>
      </c>
      <c r="E10062" s="17" t="s">
        <v>2923</v>
      </c>
      <c r="F10062" s="24">
        <v>-75.686187500000003</v>
      </c>
      <c r="G10062" s="24">
        <v>4.8248125000000002</v>
      </c>
    </row>
    <row r="10063" spans="1:7" ht="15.6">
      <c r="A10063" s="19" t="s">
        <v>2952</v>
      </c>
      <c r="B10063" s="16" t="s">
        <v>2921</v>
      </c>
      <c r="C10063" s="16">
        <v>31</v>
      </c>
      <c r="D10063" s="16" t="s">
        <v>2922</v>
      </c>
      <c r="E10063" s="17" t="s">
        <v>2923</v>
      </c>
      <c r="F10063" s="24">
        <v>-75.706296899999998</v>
      </c>
      <c r="G10063" s="24">
        <v>4.8166624999999996</v>
      </c>
    </row>
    <row r="10064" spans="1:7" ht="15.6">
      <c r="A10064" s="19" t="s">
        <v>2960</v>
      </c>
      <c r="B10064" s="16" t="s">
        <v>2921</v>
      </c>
      <c r="C10064" s="16">
        <v>37</v>
      </c>
      <c r="D10064" s="16" t="s">
        <v>2930</v>
      </c>
      <c r="E10064" s="17" t="s">
        <v>2926</v>
      </c>
      <c r="F10064" s="24">
        <v>-75.691437500000006</v>
      </c>
      <c r="G10064" s="24">
        <v>4.8083125000000004</v>
      </c>
    </row>
    <row r="10065" spans="1:7" ht="15.6">
      <c r="A10065" s="19" t="s">
        <v>2962</v>
      </c>
      <c r="B10065" s="16" t="s">
        <v>2921</v>
      </c>
      <c r="C10065" s="16">
        <v>49</v>
      </c>
      <c r="D10065" s="16" t="s">
        <v>2922</v>
      </c>
      <c r="E10065" s="17" t="s">
        <v>2923</v>
      </c>
      <c r="F10065" s="24">
        <v>-75.689921900000002</v>
      </c>
      <c r="G10065" s="24">
        <v>4.7906374999999999</v>
      </c>
    </row>
    <row r="10066" spans="1:7" ht="15.6">
      <c r="A10066" s="19" t="s">
        <v>2954</v>
      </c>
      <c r="B10066" s="16" t="s">
        <v>2921</v>
      </c>
      <c r="C10066" s="16">
        <v>55</v>
      </c>
      <c r="D10066" s="16" t="s">
        <v>2925</v>
      </c>
      <c r="E10066" s="17" t="s">
        <v>2928</v>
      </c>
      <c r="F10066" s="24">
        <v>-75.685812499999997</v>
      </c>
      <c r="G10066" s="24">
        <v>4.8230624999999998</v>
      </c>
    </row>
    <row r="10067" spans="1:7" ht="15.6">
      <c r="A10067" s="19" t="s">
        <v>2952</v>
      </c>
      <c r="B10067" s="16" t="s">
        <v>2921</v>
      </c>
      <c r="C10067" s="16">
        <v>31</v>
      </c>
      <c r="D10067" s="16" t="s">
        <v>2922</v>
      </c>
      <c r="E10067" s="17" t="s">
        <v>2923</v>
      </c>
      <c r="F10067" s="24">
        <v>-75.698437499999997</v>
      </c>
      <c r="G10067" s="24">
        <v>4.8138125</v>
      </c>
    </row>
    <row r="10068" spans="1:7" ht="15.6">
      <c r="A10068" s="19" t="s">
        <v>2952</v>
      </c>
      <c r="B10068" s="16" t="s">
        <v>2921</v>
      </c>
      <c r="C10068" s="16">
        <v>55</v>
      </c>
      <c r="D10068" s="16" t="s">
        <v>2930</v>
      </c>
      <c r="E10068" s="17" t="s">
        <v>2928</v>
      </c>
      <c r="F10068" s="24">
        <v>-75.703234399999999</v>
      </c>
      <c r="G10068" s="24">
        <v>4.8174374999999996</v>
      </c>
    </row>
    <row r="10069" spans="1:7" ht="15.6">
      <c r="A10069" s="19" t="s">
        <v>2958</v>
      </c>
      <c r="B10069" s="16" t="s">
        <v>2921</v>
      </c>
      <c r="C10069" s="16">
        <v>40</v>
      </c>
      <c r="D10069" s="16" t="s">
        <v>2925</v>
      </c>
      <c r="E10069" s="17" t="s">
        <v>2928</v>
      </c>
      <c r="F10069" s="24">
        <v>-75.695234400000004</v>
      </c>
      <c r="G10069" s="24">
        <v>4.8114625000000002</v>
      </c>
    </row>
    <row r="10070" spans="1:7" ht="15.6">
      <c r="A10070" s="19" t="s">
        <v>2953</v>
      </c>
      <c r="B10070" s="16" t="s">
        <v>2921</v>
      </c>
      <c r="C10070" s="16">
        <v>34</v>
      </c>
      <c r="D10070" s="16" t="s">
        <v>2925</v>
      </c>
      <c r="E10070" s="17" t="s">
        <v>2926</v>
      </c>
      <c r="F10070" s="24">
        <v>-75.688203099999996</v>
      </c>
      <c r="G10070" s="24">
        <v>4.8265624999999996</v>
      </c>
    </row>
    <row r="10071" spans="1:7" ht="15.6">
      <c r="A10071" s="19" t="s">
        <v>2952</v>
      </c>
      <c r="B10071" s="16" t="s">
        <v>2921</v>
      </c>
      <c r="C10071" s="16">
        <v>16</v>
      </c>
      <c r="D10071" s="16" t="s">
        <v>2922</v>
      </c>
      <c r="E10071" s="17" t="s">
        <v>2923</v>
      </c>
      <c r="F10071" s="24">
        <v>-75.845609400000001</v>
      </c>
      <c r="G10071" s="24">
        <v>4.8071624999999996</v>
      </c>
    </row>
    <row r="10072" spans="1:7" ht="15.6">
      <c r="A10072" s="19" t="s">
        <v>2954</v>
      </c>
      <c r="B10072" s="16" t="s">
        <v>2921</v>
      </c>
      <c r="C10072" s="16">
        <v>44</v>
      </c>
      <c r="D10072" s="16" t="s">
        <v>2925</v>
      </c>
      <c r="E10072" s="17" t="s">
        <v>2928</v>
      </c>
      <c r="F10072" s="24">
        <v>-75.685812499999997</v>
      </c>
      <c r="G10072" s="24">
        <v>4.8230624999999998</v>
      </c>
    </row>
    <row r="10073" spans="1:7" ht="15.6">
      <c r="A10073" s="19" t="s">
        <v>2961</v>
      </c>
      <c r="B10073" s="16" t="s">
        <v>2924</v>
      </c>
      <c r="C10073" s="16">
        <v>63</v>
      </c>
      <c r="D10073" s="16" t="s">
        <v>2925</v>
      </c>
      <c r="E10073" s="17" t="s">
        <v>2926</v>
      </c>
      <c r="F10073" s="24">
        <v>-75.682421899999994</v>
      </c>
      <c r="G10073" s="24">
        <v>4.8215124999999999</v>
      </c>
    </row>
    <row r="10074" spans="1:7" ht="15.6">
      <c r="A10074" s="19" t="s">
        <v>2952</v>
      </c>
      <c r="B10074" s="16" t="s">
        <v>2924</v>
      </c>
      <c r="C10074" s="16">
        <v>38</v>
      </c>
      <c r="D10074" s="16" t="s">
        <v>2930</v>
      </c>
      <c r="E10074" s="17" t="s">
        <v>2928</v>
      </c>
      <c r="F10074" s="24">
        <v>-75.7049375</v>
      </c>
      <c r="G10074" s="24">
        <v>4.8173124999999999</v>
      </c>
    </row>
    <row r="10075" spans="1:7" ht="15.6">
      <c r="A10075" s="19" t="s">
        <v>2960</v>
      </c>
      <c r="B10075" s="16" t="s">
        <v>2921</v>
      </c>
      <c r="C10075" s="16">
        <v>38</v>
      </c>
      <c r="D10075" s="16" t="s">
        <v>2925</v>
      </c>
      <c r="E10075" s="17" t="s">
        <v>2926</v>
      </c>
      <c r="F10075" s="24">
        <v>-75.680312499999999</v>
      </c>
      <c r="G10075" s="24">
        <v>4.8126875</v>
      </c>
    </row>
    <row r="10076" spans="1:7" ht="15.6">
      <c r="A10076" s="19" t="s">
        <v>2958</v>
      </c>
      <c r="B10076" s="16" t="s">
        <v>2921</v>
      </c>
      <c r="C10076" s="16">
        <v>19</v>
      </c>
      <c r="D10076" s="16" t="s">
        <v>2929</v>
      </c>
      <c r="E10076" s="17" t="s">
        <v>2928</v>
      </c>
      <c r="F10076" s="24">
        <v>-75.695562499999994</v>
      </c>
      <c r="G10076" s="24">
        <v>4.8130625</v>
      </c>
    </row>
    <row r="10077" spans="1:7" ht="15.6">
      <c r="A10077" s="19" t="s">
        <v>2958</v>
      </c>
      <c r="B10077" s="16" t="s">
        <v>2921</v>
      </c>
      <c r="C10077" s="16">
        <v>20</v>
      </c>
      <c r="D10077" s="16" t="s">
        <v>2929</v>
      </c>
      <c r="E10077" s="17" t="s">
        <v>2928</v>
      </c>
      <c r="F10077" s="24">
        <v>-75.695562499999994</v>
      </c>
      <c r="G10077" s="24">
        <v>4.8130625</v>
      </c>
    </row>
    <row r="10078" spans="1:7" ht="15.6">
      <c r="A10078" s="19" t="s">
        <v>2958</v>
      </c>
      <c r="B10078" s="16" t="s">
        <v>2921</v>
      </c>
      <c r="C10078" s="16">
        <v>28</v>
      </c>
      <c r="D10078" s="16" t="s">
        <v>2922</v>
      </c>
      <c r="E10078" s="17" t="s">
        <v>2923</v>
      </c>
      <c r="F10078" s="24">
        <v>-75.694562500000004</v>
      </c>
      <c r="G10078" s="24">
        <v>4.8088125000000002</v>
      </c>
    </row>
    <row r="10079" spans="1:7" ht="15.6">
      <c r="A10079" s="19" t="s">
        <v>2958</v>
      </c>
      <c r="B10079" s="16" t="s">
        <v>2924</v>
      </c>
      <c r="C10079" s="16">
        <v>49</v>
      </c>
      <c r="D10079" s="16" t="s">
        <v>2925</v>
      </c>
      <c r="E10079" s="17" t="s">
        <v>2927</v>
      </c>
      <c r="F10079" s="24">
        <v>-75.693812500000007</v>
      </c>
      <c r="G10079" s="24">
        <v>4.8145625000000001</v>
      </c>
    </row>
    <row r="10080" spans="1:7" ht="15.6">
      <c r="A10080" s="19" t="s">
        <v>2958</v>
      </c>
      <c r="B10080" s="16" t="s">
        <v>2924</v>
      </c>
      <c r="C10080" s="16">
        <v>33</v>
      </c>
      <c r="D10080" s="16" t="s">
        <v>2930</v>
      </c>
      <c r="E10080" s="17" t="s">
        <v>2926</v>
      </c>
      <c r="F10080" s="24">
        <v>-75.694812499999998</v>
      </c>
      <c r="G10080" s="24">
        <v>4.8125625000000003</v>
      </c>
    </row>
    <row r="10081" spans="1:7" ht="15.6">
      <c r="A10081" s="19" t="s">
        <v>2961</v>
      </c>
      <c r="B10081" s="16" t="s">
        <v>2921</v>
      </c>
      <c r="C10081" s="16">
        <v>24</v>
      </c>
      <c r="D10081" s="16" t="s">
        <v>2925</v>
      </c>
      <c r="E10081" s="17" t="s">
        <v>2926</v>
      </c>
      <c r="F10081" s="24">
        <v>-75.682421899999994</v>
      </c>
      <c r="G10081" s="24">
        <v>4.8215124999999999</v>
      </c>
    </row>
    <row r="10082" spans="1:7" ht="15.6">
      <c r="A10082" s="19" t="s">
        <v>2954</v>
      </c>
      <c r="B10082" s="16" t="s">
        <v>2921</v>
      </c>
      <c r="C10082" s="16">
        <v>39</v>
      </c>
      <c r="D10082" s="16" t="s">
        <v>2930</v>
      </c>
      <c r="E10082" s="17" t="s">
        <v>2928</v>
      </c>
      <c r="F10082" s="24">
        <v>-75.6863125</v>
      </c>
      <c r="G10082" s="24">
        <v>4.8220625000000004</v>
      </c>
    </row>
    <row r="10083" spans="1:7" ht="15.6">
      <c r="A10083" s="19" t="s">
        <v>2953</v>
      </c>
      <c r="B10083" s="16" t="s">
        <v>2921</v>
      </c>
      <c r="C10083" s="16">
        <v>36</v>
      </c>
      <c r="D10083" s="16" t="s">
        <v>2930</v>
      </c>
      <c r="E10083" s="17" t="s">
        <v>2928</v>
      </c>
      <c r="F10083" s="24">
        <v>-75.687187499999993</v>
      </c>
      <c r="G10083" s="24">
        <v>4.8268125</v>
      </c>
    </row>
    <row r="10084" spans="1:7" ht="15.6">
      <c r="A10084" s="19" t="s">
        <v>2958</v>
      </c>
      <c r="B10084" s="16" t="s">
        <v>2921</v>
      </c>
      <c r="C10084" s="16">
        <v>45</v>
      </c>
      <c r="D10084" s="16" t="s">
        <v>2922</v>
      </c>
      <c r="E10084" s="17" t="s">
        <v>2923</v>
      </c>
      <c r="F10084" s="24">
        <v>-75.6893125</v>
      </c>
      <c r="G10084" s="24">
        <v>4.8216875000000003</v>
      </c>
    </row>
    <row r="10085" spans="1:7" ht="15.6">
      <c r="A10085" s="19" t="s">
        <v>2961</v>
      </c>
      <c r="B10085" s="16" t="s">
        <v>2924</v>
      </c>
      <c r="C10085" s="16">
        <v>42</v>
      </c>
      <c r="D10085" s="16" t="s">
        <v>2922</v>
      </c>
      <c r="E10085" s="17" t="s">
        <v>2926</v>
      </c>
      <c r="F10085" s="24">
        <v>-75.682421899999994</v>
      </c>
      <c r="G10085" s="24">
        <v>4.8215124999999999</v>
      </c>
    </row>
    <row r="10086" spans="1:7" ht="15.6">
      <c r="A10086" s="19" t="s">
        <v>2954</v>
      </c>
      <c r="B10086" s="16" t="s">
        <v>2921</v>
      </c>
      <c r="C10086" s="16">
        <v>66</v>
      </c>
      <c r="D10086" s="16" t="s">
        <v>2925</v>
      </c>
      <c r="E10086" s="17" t="s">
        <v>2928</v>
      </c>
      <c r="F10086" s="24">
        <v>-75.685812499999997</v>
      </c>
      <c r="G10086" s="24">
        <v>4.8244375000000002</v>
      </c>
    </row>
    <row r="10087" spans="1:7" ht="15.6">
      <c r="A10087" s="19" t="s">
        <v>2958</v>
      </c>
      <c r="B10087" s="16" t="s">
        <v>2921</v>
      </c>
      <c r="C10087" s="16">
        <v>39</v>
      </c>
      <c r="D10087" s="16" t="s">
        <v>2925</v>
      </c>
      <c r="E10087" s="17" t="s">
        <v>2928</v>
      </c>
      <c r="F10087" s="24">
        <v>-75.6953125</v>
      </c>
      <c r="G10087" s="24">
        <v>4.8134375</v>
      </c>
    </row>
    <row r="10088" spans="1:7" ht="15.6">
      <c r="A10088" s="19" t="s">
        <v>2952</v>
      </c>
      <c r="B10088" s="16" t="s">
        <v>2921</v>
      </c>
      <c r="C10088" s="16">
        <v>36</v>
      </c>
      <c r="D10088" s="16" t="s">
        <v>2922</v>
      </c>
      <c r="E10088" s="17" t="s">
        <v>2923</v>
      </c>
      <c r="F10088" s="24">
        <v>-75.673312499999994</v>
      </c>
      <c r="G10088" s="24">
        <v>4.8019375000000002</v>
      </c>
    </row>
    <row r="10089" spans="1:7" ht="15.6">
      <c r="A10089" s="19" t="s">
        <v>2953</v>
      </c>
      <c r="B10089" s="16" t="s">
        <v>2924</v>
      </c>
      <c r="C10089" s="16">
        <v>65</v>
      </c>
      <c r="D10089" s="16" t="s">
        <v>2930</v>
      </c>
      <c r="E10089" s="17" t="s">
        <v>2928</v>
      </c>
      <c r="F10089" s="24">
        <v>-75.687187499999993</v>
      </c>
      <c r="G10089" s="24">
        <v>4.8268125</v>
      </c>
    </row>
    <row r="10090" spans="1:7" ht="15.6">
      <c r="A10090" s="19" t="s">
        <v>2958</v>
      </c>
      <c r="B10090" s="16" t="s">
        <v>2924</v>
      </c>
      <c r="C10090" s="16">
        <v>46</v>
      </c>
      <c r="D10090" s="16" t="s">
        <v>2925</v>
      </c>
      <c r="E10090" s="17" t="s">
        <v>2928</v>
      </c>
      <c r="F10090" s="24">
        <v>-75.693671899999998</v>
      </c>
      <c r="G10090" s="24">
        <v>4.8137375000000002</v>
      </c>
    </row>
    <row r="10091" spans="1:7" ht="15.6">
      <c r="A10091" s="19" t="s">
        <v>2960</v>
      </c>
      <c r="B10091" s="16" t="s">
        <v>2921</v>
      </c>
      <c r="C10091" s="16">
        <v>17</v>
      </c>
      <c r="D10091" s="16" t="s">
        <v>2929</v>
      </c>
      <c r="E10091" s="17" t="s">
        <v>2926</v>
      </c>
      <c r="F10091" s="24">
        <v>-75.691437500000006</v>
      </c>
      <c r="G10091" s="24">
        <v>4.8083125000000004</v>
      </c>
    </row>
    <row r="10092" spans="1:7" ht="15.6">
      <c r="A10092" s="19" t="s">
        <v>2962</v>
      </c>
      <c r="B10092" s="16" t="s">
        <v>2921</v>
      </c>
      <c r="C10092" s="16">
        <v>37</v>
      </c>
      <c r="D10092" s="16" t="s">
        <v>2922</v>
      </c>
      <c r="E10092" s="17" t="s">
        <v>2923</v>
      </c>
      <c r="F10092" s="24">
        <v>-75.689921900000002</v>
      </c>
      <c r="G10092" s="24">
        <v>4.7906374999999999</v>
      </c>
    </row>
    <row r="10093" spans="1:7" ht="15.6">
      <c r="A10093" s="19" t="s">
        <v>2962</v>
      </c>
      <c r="B10093" s="16" t="s">
        <v>2921</v>
      </c>
      <c r="C10093" s="16">
        <v>41</v>
      </c>
      <c r="D10093" s="16" t="s">
        <v>2922</v>
      </c>
      <c r="E10093" s="17" t="s">
        <v>2923</v>
      </c>
      <c r="F10093" s="24">
        <v>-75.714578099999997</v>
      </c>
      <c r="G10093" s="24">
        <v>4.8012125000000001</v>
      </c>
    </row>
    <row r="10094" spans="1:7" ht="15.6">
      <c r="A10094" s="19" t="s">
        <v>2953</v>
      </c>
      <c r="B10094" s="16" t="s">
        <v>2921</v>
      </c>
      <c r="C10094" s="16">
        <v>26</v>
      </c>
      <c r="D10094" s="16" t="s">
        <v>2925</v>
      </c>
      <c r="E10094" s="17" t="s">
        <v>2927</v>
      </c>
      <c r="F10094" s="24">
        <v>-75.729421900000006</v>
      </c>
      <c r="G10094" s="24">
        <v>4.7921624999999999</v>
      </c>
    </row>
    <row r="10095" spans="1:7" ht="15.6">
      <c r="A10095" s="19" t="s">
        <v>2953</v>
      </c>
      <c r="B10095" s="16" t="s">
        <v>2921</v>
      </c>
      <c r="C10095" s="16">
        <v>24</v>
      </c>
      <c r="D10095" s="16" t="s">
        <v>2925</v>
      </c>
      <c r="E10095" s="17" t="s">
        <v>2927</v>
      </c>
      <c r="F10095" s="24">
        <v>-75.729421900000006</v>
      </c>
      <c r="G10095" s="24">
        <v>4.7921624999999999</v>
      </c>
    </row>
    <row r="10096" spans="1:7" ht="15.6">
      <c r="A10096" s="19" t="s">
        <v>2958</v>
      </c>
      <c r="B10096" s="16" t="s">
        <v>2921</v>
      </c>
      <c r="C10096" s="16">
        <v>25</v>
      </c>
      <c r="D10096" s="16" t="s">
        <v>2922</v>
      </c>
      <c r="E10096" s="17" t="s">
        <v>2923</v>
      </c>
      <c r="F10096" s="24">
        <v>-75.721062500000002</v>
      </c>
      <c r="G10096" s="24">
        <v>4.8151875000000004</v>
      </c>
    </row>
    <row r="10097" spans="1:7" ht="15.6">
      <c r="A10097" s="19" t="s">
        <v>2953</v>
      </c>
      <c r="B10097" s="16" t="s">
        <v>2924</v>
      </c>
      <c r="C10097" s="16">
        <v>35</v>
      </c>
      <c r="D10097" s="16" t="s">
        <v>2930</v>
      </c>
      <c r="E10097" s="17" t="s">
        <v>2928</v>
      </c>
      <c r="F10097" s="24">
        <v>-75.688937499999994</v>
      </c>
      <c r="G10097" s="24">
        <v>4.8279375</v>
      </c>
    </row>
    <row r="10098" spans="1:7" ht="15.6">
      <c r="A10098" s="19" t="s">
        <v>2960</v>
      </c>
      <c r="B10098" s="16" t="s">
        <v>2924</v>
      </c>
      <c r="C10098" s="16">
        <v>30</v>
      </c>
      <c r="D10098" s="16" t="s">
        <v>2925</v>
      </c>
      <c r="E10098" s="17" t="s">
        <v>2926</v>
      </c>
      <c r="F10098" s="24">
        <v>-75.691437500000006</v>
      </c>
      <c r="G10098" s="24">
        <v>4.8083125000000004</v>
      </c>
    </row>
    <row r="10099" spans="1:7" ht="15.6">
      <c r="A10099" s="19" t="s">
        <v>2961</v>
      </c>
      <c r="B10099" s="16" t="s">
        <v>2921</v>
      </c>
      <c r="C10099" s="16">
        <v>54</v>
      </c>
      <c r="D10099" s="16" t="s">
        <v>2922</v>
      </c>
      <c r="E10099" s="17" t="s">
        <v>2926</v>
      </c>
      <c r="F10099" s="24">
        <v>-75.682421899999994</v>
      </c>
      <c r="G10099" s="24">
        <v>4.8215124999999999</v>
      </c>
    </row>
    <row r="10100" spans="1:7" ht="15.6">
      <c r="A10100" s="19" t="s">
        <v>2953</v>
      </c>
      <c r="B10100" s="16" t="s">
        <v>2924</v>
      </c>
      <c r="C10100" s="16">
        <v>39</v>
      </c>
      <c r="D10100" s="16" t="s">
        <v>2925</v>
      </c>
      <c r="E10100" s="17" t="s">
        <v>2927</v>
      </c>
      <c r="F10100" s="24">
        <v>-75.689265599999999</v>
      </c>
      <c r="G10100" s="24">
        <v>4.8329374999999999</v>
      </c>
    </row>
    <row r="10101" spans="1:7" ht="15.6">
      <c r="A10101" s="19" t="s">
        <v>2954</v>
      </c>
      <c r="B10101" s="16" t="s">
        <v>2921</v>
      </c>
      <c r="C10101" s="16">
        <v>29</v>
      </c>
      <c r="D10101" s="16" t="s">
        <v>2922</v>
      </c>
      <c r="E10101" s="17" t="s">
        <v>2923</v>
      </c>
      <c r="F10101" s="24">
        <v>-75.689171900000005</v>
      </c>
      <c r="G10101" s="24">
        <v>4.8228875000000002</v>
      </c>
    </row>
    <row r="10102" spans="1:7" ht="15.6">
      <c r="A10102" s="19" t="s">
        <v>2958</v>
      </c>
      <c r="B10102" s="16" t="s">
        <v>2924</v>
      </c>
      <c r="C10102" s="16">
        <v>24</v>
      </c>
      <c r="D10102" s="16" t="s">
        <v>2922</v>
      </c>
      <c r="E10102" s="17" t="s">
        <v>2923</v>
      </c>
      <c r="F10102" s="24">
        <v>-75.740062499999993</v>
      </c>
      <c r="G10102" s="24">
        <v>4.8046875</v>
      </c>
    </row>
    <row r="10103" spans="1:7" ht="15.6">
      <c r="A10103" s="19" t="s">
        <v>2955</v>
      </c>
      <c r="B10103" s="16" t="s">
        <v>2924</v>
      </c>
      <c r="C10103" s="16">
        <v>27</v>
      </c>
      <c r="D10103" s="16" t="s">
        <v>2925</v>
      </c>
      <c r="E10103" s="17" t="s">
        <v>2926</v>
      </c>
      <c r="F10103" s="24">
        <v>-75.702765600000006</v>
      </c>
      <c r="G10103" s="24">
        <v>4.8108874999999998</v>
      </c>
    </row>
    <row r="10104" spans="1:7" ht="15.6">
      <c r="A10104" s="19" t="s">
        <v>2960</v>
      </c>
      <c r="B10104" s="16" t="s">
        <v>2921</v>
      </c>
      <c r="C10104" s="16">
        <v>41</v>
      </c>
      <c r="D10104" s="16" t="s">
        <v>2925</v>
      </c>
      <c r="E10104" s="17" t="s">
        <v>2926</v>
      </c>
      <c r="F10104" s="24">
        <v>-75.691437500000006</v>
      </c>
      <c r="G10104" s="24">
        <v>4.8083125000000004</v>
      </c>
    </row>
    <row r="10105" spans="1:7" ht="15.6">
      <c r="A10105" s="19" t="s">
        <v>2962</v>
      </c>
      <c r="B10105" s="16" t="s">
        <v>2921</v>
      </c>
      <c r="C10105" s="16">
        <v>29</v>
      </c>
      <c r="D10105" s="16" t="s">
        <v>2922</v>
      </c>
      <c r="E10105" s="17" t="s">
        <v>2923</v>
      </c>
      <c r="F10105" s="24">
        <v>-75.677515600000007</v>
      </c>
      <c r="G10105" s="24">
        <v>4.7930875000000004</v>
      </c>
    </row>
    <row r="10106" spans="1:7" ht="15.6">
      <c r="A10106" s="19" t="s">
        <v>2958</v>
      </c>
      <c r="B10106" s="16" t="s">
        <v>2921</v>
      </c>
      <c r="C10106" s="16">
        <v>40</v>
      </c>
      <c r="D10106" s="16" t="s">
        <v>2925</v>
      </c>
      <c r="E10106" s="17" t="s">
        <v>2928</v>
      </c>
      <c r="F10106" s="24">
        <v>-75.6953125</v>
      </c>
      <c r="G10106" s="24">
        <v>4.8134375</v>
      </c>
    </row>
    <row r="10107" spans="1:7" ht="15.6">
      <c r="A10107" s="19" t="s">
        <v>2958</v>
      </c>
      <c r="B10107" s="16" t="s">
        <v>2921</v>
      </c>
      <c r="C10107" s="16">
        <v>36</v>
      </c>
      <c r="D10107" s="16" t="s">
        <v>2922</v>
      </c>
      <c r="E10107" s="17" t="s">
        <v>2923</v>
      </c>
      <c r="F10107" s="24">
        <v>-75.694562500000004</v>
      </c>
      <c r="G10107" s="24">
        <v>4.8088125000000002</v>
      </c>
    </row>
    <row r="10108" spans="1:7" ht="15.6">
      <c r="A10108" s="19" t="s">
        <v>2958</v>
      </c>
      <c r="B10108" s="16" t="s">
        <v>2921</v>
      </c>
      <c r="C10108" s="16">
        <v>26</v>
      </c>
      <c r="D10108" s="16" t="s">
        <v>2925</v>
      </c>
      <c r="E10108" s="17" t="s">
        <v>2928</v>
      </c>
      <c r="F10108" s="24">
        <v>-75.694687500000001</v>
      </c>
      <c r="G10108" s="24">
        <v>4.8143124999999998</v>
      </c>
    </row>
    <row r="10109" spans="1:7" ht="15.6">
      <c r="A10109" s="19" t="s">
        <v>2958</v>
      </c>
      <c r="B10109" s="16" t="s">
        <v>2921</v>
      </c>
      <c r="C10109" s="16">
        <v>22</v>
      </c>
      <c r="D10109" s="16" t="s">
        <v>2922</v>
      </c>
      <c r="E10109" s="17" t="s">
        <v>2923</v>
      </c>
      <c r="F10109" s="24">
        <v>-73.401187500000006</v>
      </c>
      <c r="G10109" s="24">
        <v>11.2139375</v>
      </c>
    </row>
    <row r="10110" spans="1:7" ht="15.6">
      <c r="A10110" s="19" t="s">
        <v>2958</v>
      </c>
      <c r="B10110" s="16" t="s">
        <v>2924</v>
      </c>
      <c r="C10110" s="16">
        <v>26</v>
      </c>
      <c r="D10110" s="16" t="s">
        <v>2922</v>
      </c>
      <c r="E10110" s="17" t="s">
        <v>2923</v>
      </c>
      <c r="F10110" s="24">
        <v>-75.667312499999994</v>
      </c>
      <c r="G10110" s="24">
        <v>4.8431875</v>
      </c>
    </row>
    <row r="10111" spans="1:7" ht="15.6">
      <c r="A10111" s="19" t="s">
        <v>2958</v>
      </c>
      <c r="B10111" s="16" t="s">
        <v>2921</v>
      </c>
      <c r="C10111" s="16">
        <v>47</v>
      </c>
      <c r="D10111" s="16" t="s">
        <v>2922</v>
      </c>
      <c r="E10111" s="17" t="s">
        <v>2923</v>
      </c>
      <c r="F10111" s="24">
        <v>-75.693937500000004</v>
      </c>
      <c r="G10111" s="24">
        <v>4.8023125000000002</v>
      </c>
    </row>
    <row r="10112" spans="1:7" ht="15.6">
      <c r="A10112" s="19" t="s">
        <v>2961</v>
      </c>
      <c r="B10112" s="16" t="s">
        <v>2921</v>
      </c>
      <c r="C10112" s="16">
        <v>38</v>
      </c>
      <c r="D10112" s="16" t="s">
        <v>2925</v>
      </c>
      <c r="E10112" s="17" t="s">
        <v>2926</v>
      </c>
      <c r="F10112" s="24">
        <v>-75.682421899999994</v>
      </c>
      <c r="G10112" s="24">
        <v>4.8215124999999999</v>
      </c>
    </row>
    <row r="10113" spans="1:7" ht="15.6">
      <c r="A10113" s="19" t="s">
        <v>2960</v>
      </c>
      <c r="B10113" s="16" t="s">
        <v>2924</v>
      </c>
      <c r="C10113" s="16">
        <v>35</v>
      </c>
      <c r="D10113" s="16" t="s">
        <v>2922</v>
      </c>
      <c r="E10113" s="17" t="s">
        <v>2926</v>
      </c>
      <c r="F10113" s="24">
        <v>-75.691437500000006</v>
      </c>
      <c r="G10113" s="24">
        <v>4.8083125000000004</v>
      </c>
    </row>
    <row r="10114" spans="1:7" ht="15.6">
      <c r="A10114" s="19" t="s">
        <v>2958</v>
      </c>
      <c r="B10114" s="16" t="s">
        <v>2921</v>
      </c>
      <c r="C10114" s="16">
        <v>30</v>
      </c>
      <c r="D10114" s="16" t="s">
        <v>2922</v>
      </c>
      <c r="E10114" s="17" t="s">
        <v>2923</v>
      </c>
      <c r="F10114" s="24">
        <v>-75.733390600000007</v>
      </c>
      <c r="G10114" s="24">
        <v>4.8004875</v>
      </c>
    </row>
    <row r="10115" spans="1:7" ht="15.6">
      <c r="A10115" s="19" t="s">
        <v>2953</v>
      </c>
      <c r="B10115" s="16" t="s">
        <v>2924</v>
      </c>
      <c r="C10115" s="16">
        <v>21</v>
      </c>
      <c r="D10115" s="16" t="s">
        <v>2930</v>
      </c>
      <c r="E10115" s="17" t="s">
        <v>2928</v>
      </c>
      <c r="F10115" s="24">
        <v>-75.690437500000002</v>
      </c>
      <c r="G10115" s="24">
        <v>4.8276874999999997</v>
      </c>
    </row>
    <row r="10116" spans="1:7" ht="15.6">
      <c r="A10116" s="19" t="s">
        <v>2958</v>
      </c>
      <c r="B10116" s="16" t="s">
        <v>2921</v>
      </c>
      <c r="C10116" s="16">
        <v>39</v>
      </c>
      <c r="D10116" s="16" t="s">
        <v>2922</v>
      </c>
      <c r="E10116" s="17" t="s">
        <v>2923</v>
      </c>
      <c r="F10116" s="24">
        <v>-75.697562500000004</v>
      </c>
      <c r="G10116" s="24">
        <v>4.8138125</v>
      </c>
    </row>
    <row r="10117" spans="1:7" ht="15.6">
      <c r="A10117" s="19" t="s">
        <v>2961</v>
      </c>
      <c r="B10117" s="16" t="s">
        <v>2921</v>
      </c>
      <c r="C10117" s="16">
        <v>38</v>
      </c>
      <c r="D10117" s="16" t="s">
        <v>2925</v>
      </c>
      <c r="E10117" s="17" t="s">
        <v>2928</v>
      </c>
      <c r="F10117" s="24">
        <v>-75.683953099999997</v>
      </c>
      <c r="G10117" s="24">
        <v>4.8215124999999999</v>
      </c>
    </row>
    <row r="10118" spans="1:7" ht="15.6">
      <c r="A10118" s="19" t="s">
        <v>2962</v>
      </c>
      <c r="B10118" s="16" t="s">
        <v>2924</v>
      </c>
      <c r="C10118" s="16">
        <v>56</v>
      </c>
      <c r="D10118" s="16" t="s">
        <v>2922</v>
      </c>
      <c r="E10118" s="17" t="s">
        <v>2923</v>
      </c>
      <c r="F10118" s="24">
        <v>-75.714703099999994</v>
      </c>
      <c r="G10118" s="24">
        <v>4.8010875000000004</v>
      </c>
    </row>
    <row r="10119" spans="1:7" ht="15.6">
      <c r="A10119" s="19" t="s">
        <v>2961</v>
      </c>
      <c r="B10119" s="16" t="s">
        <v>2921</v>
      </c>
      <c r="C10119" s="16">
        <v>43</v>
      </c>
      <c r="D10119" s="16" t="s">
        <v>2925</v>
      </c>
      <c r="E10119" s="17" t="s">
        <v>2928</v>
      </c>
      <c r="F10119" s="24">
        <v>-75.683953099999997</v>
      </c>
      <c r="G10119" s="24">
        <v>4.8215124999999999</v>
      </c>
    </row>
    <row r="10120" spans="1:7" ht="15.6">
      <c r="A10120" s="19" t="s">
        <v>2960</v>
      </c>
      <c r="B10120" s="16" t="s">
        <v>2921</v>
      </c>
      <c r="C10120" s="16">
        <v>24</v>
      </c>
      <c r="D10120" s="16" t="s">
        <v>2922</v>
      </c>
      <c r="E10120" s="17" t="s">
        <v>2923</v>
      </c>
      <c r="F10120" s="24">
        <v>-75.669687499999995</v>
      </c>
      <c r="G10120" s="24">
        <v>4.7936874999999999</v>
      </c>
    </row>
    <row r="10121" spans="1:7" ht="15.6">
      <c r="A10121" s="19" t="s">
        <v>2958</v>
      </c>
      <c r="B10121" s="16" t="s">
        <v>2924</v>
      </c>
      <c r="C10121" s="16">
        <v>24</v>
      </c>
      <c r="D10121" s="16" t="s">
        <v>2922</v>
      </c>
      <c r="E10121" s="17" t="s">
        <v>2923</v>
      </c>
      <c r="F10121" s="24">
        <v>-75.694562500000004</v>
      </c>
      <c r="G10121" s="24">
        <v>4.8088125000000002</v>
      </c>
    </row>
    <row r="10122" spans="1:7" ht="15.6">
      <c r="A10122" s="19" t="s">
        <v>2953</v>
      </c>
      <c r="B10122" s="16" t="s">
        <v>2921</v>
      </c>
      <c r="C10122" s="16">
        <v>36</v>
      </c>
      <c r="D10122" s="16" t="s">
        <v>2925</v>
      </c>
      <c r="E10122" s="17" t="s">
        <v>2926</v>
      </c>
      <c r="F10122" s="24">
        <v>-75.688265599999994</v>
      </c>
      <c r="G10122" s="24">
        <v>4.8264374999999999</v>
      </c>
    </row>
    <row r="10123" spans="1:7" ht="15.6">
      <c r="A10123" s="19" t="s">
        <v>2960</v>
      </c>
      <c r="B10123" s="16" t="s">
        <v>2924</v>
      </c>
      <c r="C10123" s="16">
        <v>33</v>
      </c>
      <c r="D10123" s="16" t="s">
        <v>2930</v>
      </c>
      <c r="E10123" s="17" t="s">
        <v>2926</v>
      </c>
      <c r="F10123" s="24">
        <v>-75.691437500000006</v>
      </c>
      <c r="G10123" s="24">
        <v>4.8083125000000004</v>
      </c>
    </row>
    <row r="10124" spans="1:7" ht="15.6">
      <c r="A10124" s="19" t="s">
        <v>2954</v>
      </c>
      <c r="B10124" s="16" t="s">
        <v>2921</v>
      </c>
      <c r="C10124" s="16">
        <v>23</v>
      </c>
      <c r="D10124" s="16" t="s">
        <v>2922</v>
      </c>
      <c r="E10124" s="17" t="s">
        <v>2923</v>
      </c>
      <c r="F10124" s="24">
        <v>-75.672421900000003</v>
      </c>
      <c r="G10124" s="24">
        <v>4.8390874999999998</v>
      </c>
    </row>
    <row r="10125" spans="1:7" ht="15.6">
      <c r="A10125" s="19" t="s">
        <v>2953</v>
      </c>
      <c r="B10125" s="16" t="s">
        <v>2921</v>
      </c>
      <c r="C10125" s="16">
        <v>41</v>
      </c>
      <c r="D10125" s="16" t="s">
        <v>2930</v>
      </c>
      <c r="E10125" s="17" t="s">
        <v>2926</v>
      </c>
      <c r="F10125" s="24">
        <v>-75.688812499999997</v>
      </c>
      <c r="G10125" s="24">
        <v>4.8270625000000003</v>
      </c>
    </row>
    <row r="10126" spans="1:7" ht="15.6">
      <c r="A10126" s="19" t="s">
        <v>2960</v>
      </c>
      <c r="B10126" s="16" t="s">
        <v>2921</v>
      </c>
      <c r="C10126" s="16">
        <v>30</v>
      </c>
      <c r="D10126" s="16" t="s">
        <v>2922</v>
      </c>
      <c r="E10126" s="17" t="s">
        <v>2923</v>
      </c>
      <c r="F10126" s="24">
        <v>-75.669937500000003</v>
      </c>
      <c r="G10126" s="24">
        <v>4.7934374999999996</v>
      </c>
    </row>
    <row r="10127" spans="1:7" ht="15.6">
      <c r="A10127" s="19" t="s">
        <v>2962</v>
      </c>
      <c r="B10127" s="16" t="s">
        <v>2921</v>
      </c>
      <c r="C10127" s="16">
        <v>47</v>
      </c>
      <c r="D10127" s="16" t="s">
        <v>2922</v>
      </c>
      <c r="E10127" s="17" t="s">
        <v>2923</v>
      </c>
      <c r="F10127" s="24">
        <v>-75.714703099999994</v>
      </c>
      <c r="G10127" s="24">
        <v>4.8010875000000004</v>
      </c>
    </row>
    <row r="10128" spans="1:7" ht="15.6">
      <c r="A10128" s="19" t="s">
        <v>2961</v>
      </c>
      <c r="B10128" s="16" t="s">
        <v>2921</v>
      </c>
      <c r="C10128" s="16">
        <v>35</v>
      </c>
      <c r="D10128" s="16" t="s">
        <v>2925</v>
      </c>
      <c r="E10128" s="17" t="s">
        <v>2928</v>
      </c>
      <c r="F10128" s="24">
        <v>-75.683953099999997</v>
      </c>
      <c r="G10128" s="24">
        <v>4.8215124999999999</v>
      </c>
    </row>
    <row r="10129" spans="1:7" ht="15.6">
      <c r="A10129" s="19" t="s">
        <v>2953</v>
      </c>
      <c r="B10129" s="16" t="s">
        <v>2921</v>
      </c>
      <c r="C10129" s="16">
        <v>33</v>
      </c>
      <c r="D10129" s="16" t="s">
        <v>2922</v>
      </c>
      <c r="E10129" s="17" t="s">
        <v>2926</v>
      </c>
      <c r="F10129" s="24">
        <v>-75.687437500000001</v>
      </c>
      <c r="G10129" s="24">
        <v>4.8263125000000002</v>
      </c>
    </row>
    <row r="10130" spans="1:7" ht="15.6">
      <c r="A10130" s="19" t="s">
        <v>2953</v>
      </c>
      <c r="B10130" s="16" t="s">
        <v>2924</v>
      </c>
      <c r="C10130" s="16">
        <v>66</v>
      </c>
      <c r="D10130" s="16" t="s">
        <v>2930</v>
      </c>
      <c r="E10130" s="17" t="s">
        <v>2926</v>
      </c>
      <c r="F10130" s="24">
        <v>-75.688812499999997</v>
      </c>
      <c r="G10130" s="24">
        <v>4.8270625000000003</v>
      </c>
    </row>
    <row r="10131" spans="1:7" ht="15.6">
      <c r="A10131" s="19" t="s">
        <v>2960</v>
      </c>
      <c r="B10131" s="16" t="s">
        <v>2921</v>
      </c>
      <c r="C10131" s="16">
        <v>23</v>
      </c>
      <c r="D10131" s="16" t="s">
        <v>2930</v>
      </c>
      <c r="E10131" s="17" t="s">
        <v>2926</v>
      </c>
      <c r="F10131" s="24">
        <v>-75.691437500000006</v>
      </c>
      <c r="G10131" s="24">
        <v>4.8083125000000004</v>
      </c>
    </row>
    <row r="10132" spans="1:7" ht="15.6">
      <c r="A10132" s="19" t="s">
        <v>2961</v>
      </c>
      <c r="B10132" s="16" t="s">
        <v>2921</v>
      </c>
      <c r="C10132" s="16">
        <v>28</v>
      </c>
      <c r="D10132" s="16" t="s">
        <v>2925</v>
      </c>
      <c r="E10132" s="17" t="s">
        <v>2928</v>
      </c>
      <c r="F10132" s="24">
        <v>-75.683953099999997</v>
      </c>
      <c r="G10132" s="24">
        <v>4.8215124999999999</v>
      </c>
    </row>
    <row r="10133" spans="1:7" ht="15.6">
      <c r="A10133" s="19" t="s">
        <v>2960</v>
      </c>
      <c r="B10133" s="16" t="s">
        <v>2921</v>
      </c>
      <c r="C10133" s="16">
        <v>54</v>
      </c>
      <c r="D10133" s="16" t="s">
        <v>2922</v>
      </c>
      <c r="E10133" s="17" t="s">
        <v>2923</v>
      </c>
      <c r="F10133" s="24">
        <v>-75.685765599999996</v>
      </c>
      <c r="G10133" s="24">
        <v>4.8073125000000001</v>
      </c>
    </row>
    <row r="10134" spans="1:7" ht="15.6">
      <c r="A10134" s="19" t="s">
        <v>2954</v>
      </c>
      <c r="B10134" s="16" t="s">
        <v>2921</v>
      </c>
      <c r="C10134" s="16">
        <v>22</v>
      </c>
      <c r="D10134" s="16" t="s">
        <v>2922</v>
      </c>
      <c r="E10134" s="17" t="s">
        <v>2923</v>
      </c>
      <c r="F10134" s="24">
        <v>-75.689578100000006</v>
      </c>
      <c r="G10134" s="24">
        <v>4.8328625000000001</v>
      </c>
    </row>
    <row r="10135" spans="1:7" ht="15.6">
      <c r="A10135" s="19" t="s">
        <v>2962</v>
      </c>
      <c r="B10135" s="16" t="s">
        <v>2921</v>
      </c>
      <c r="C10135" s="16">
        <v>75</v>
      </c>
      <c r="D10135" s="16" t="s">
        <v>2922</v>
      </c>
      <c r="E10135" s="17" t="s">
        <v>2923</v>
      </c>
      <c r="F10135" s="24">
        <v>-75.847828100000001</v>
      </c>
      <c r="G10135" s="24">
        <v>4.8117124999999996</v>
      </c>
    </row>
    <row r="10136" spans="1:7" ht="15.6">
      <c r="A10136" s="19" t="s">
        <v>2960</v>
      </c>
      <c r="B10136" s="16" t="s">
        <v>2931</v>
      </c>
      <c r="C10136" s="16">
        <v>44</v>
      </c>
      <c r="D10136" s="16" t="s">
        <v>2922</v>
      </c>
      <c r="E10136" s="17" t="s">
        <v>2923</v>
      </c>
      <c r="F10136" s="24">
        <v>-75.693562499999999</v>
      </c>
      <c r="G10136" s="24">
        <v>4.8000625000000001</v>
      </c>
    </row>
    <row r="10137" spans="1:7" ht="15.6">
      <c r="A10137" s="19" t="s">
        <v>2955</v>
      </c>
      <c r="B10137" s="16" t="s">
        <v>2924</v>
      </c>
      <c r="C10137" s="16">
        <v>33</v>
      </c>
      <c r="D10137" s="16" t="s">
        <v>2925</v>
      </c>
      <c r="E10137" s="17" t="s">
        <v>2926</v>
      </c>
      <c r="F10137" s="24">
        <v>-75.702296899999993</v>
      </c>
      <c r="G10137" s="24">
        <v>4.8109124999999997</v>
      </c>
    </row>
    <row r="10138" spans="1:7" ht="15.6">
      <c r="A10138" s="19" t="s">
        <v>2961</v>
      </c>
      <c r="B10138" s="16" t="s">
        <v>2921</v>
      </c>
      <c r="C10138" s="16">
        <v>34</v>
      </c>
      <c r="D10138" s="16" t="s">
        <v>2925</v>
      </c>
      <c r="E10138" s="17" t="s">
        <v>2928</v>
      </c>
      <c r="F10138" s="24">
        <v>-75.683953099999997</v>
      </c>
      <c r="G10138" s="24">
        <v>4.8215124999999999</v>
      </c>
    </row>
    <row r="10139" spans="1:7" ht="15.6">
      <c r="A10139" s="19" t="s">
        <v>2954</v>
      </c>
      <c r="B10139" s="16" t="s">
        <v>2921</v>
      </c>
      <c r="C10139" s="16">
        <v>15</v>
      </c>
      <c r="D10139" s="16" t="s">
        <v>2922</v>
      </c>
      <c r="E10139" s="17" t="s">
        <v>2923</v>
      </c>
      <c r="F10139" s="24">
        <v>-75.681078099999993</v>
      </c>
      <c r="G10139" s="24">
        <v>4.8282125000000002</v>
      </c>
    </row>
    <row r="10140" spans="1:7" ht="15.6">
      <c r="A10140" s="19" t="s">
        <v>2954</v>
      </c>
      <c r="B10140" s="16" t="s">
        <v>2924</v>
      </c>
      <c r="C10140" s="16">
        <v>31</v>
      </c>
      <c r="D10140" s="16" t="s">
        <v>2922</v>
      </c>
      <c r="E10140" s="17" t="s">
        <v>2923</v>
      </c>
      <c r="F10140" s="24">
        <v>-75.689687500000005</v>
      </c>
      <c r="G10140" s="24">
        <v>4.8136875000000003</v>
      </c>
    </row>
    <row r="10141" spans="1:7" ht="15.6">
      <c r="A10141" s="19" t="s">
        <v>2960</v>
      </c>
      <c r="B10141" s="16" t="s">
        <v>2921</v>
      </c>
      <c r="C10141" s="16">
        <v>39</v>
      </c>
      <c r="D10141" s="16" t="s">
        <v>2922</v>
      </c>
      <c r="E10141" s="17" t="s">
        <v>2923</v>
      </c>
      <c r="F10141" s="24">
        <v>-75.693562499999999</v>
      </c>
      <c r="G10141" s="24">
        <v>4.8000625000000001</v>
      </c>
    </row>
    <row r="10142" spans="1:7" ht="15.6">
      <c r="A10142" s="19" t="s">
        <v>2960</v>
      </c>
      <c r="B10142" s="16" t="s">
        <v>2921</v>
      </c>
      <c r="C10142" s="16">
        <v>48</v>
      </c>
      <c r="D10142" s="16" t="s">
        <v>2925</v>
      </c>
      <c r="E10142" s="17" t="s">
        <v>2926</v>
      </c>
      <c r="F10142" s="24">
        <v>-75.690919500000007</v>
      </c>
      <c r="G10142" s="24">
        <v>4.8091282</v>
      </c>
    </row>
    <row r="10143" spans="1:7" ht="15.6">
      <c r="A10143" s="19" t="s">
        <v>2955</v>
      </c>
      <c r="B10143" s="16" t="s">
        <v>2924</v>
      </c>
      <c r="C10143" s="16">
        <v>32</v>
      </c>
      <c r="D10143" s="16" t="s">
        <v>2925</v>
      </c>
      <c r="E10143" s="17" t="s">
        <v>2926</v>
      </c>
      <c r="F10143" s="24">
        <v>-75.702296899999993</v>
      </c>
      <c r="G10143" s="24">
        <v>4.8109124999999997</v>
      </c>
    </row>
    <row r="10144" spans="1:7" ht="15.6">
      <c r="A10144" s="19" t="s">
        <v>2955</v>
      </c>
      <c r="B10144" s="16" t="s">
        <v>2924</v>
      </c>
      <c r="C10144" s="16">
        <v>19</v>
      </c>
      <c r="D10144" s="16" t="s">
        <v>2925</v>
      </c>
      <c r="E10144" s="17" t="s">
        <v>2926</v>
      </c>
      <c r="F10144" s="24">
        <v>-75.702203100000006</v>
      </c>
      <c r="G10144" s="24">
        <v>4.8108374999999999</v>
      </c>
    </row>
    <row r="10145" spans="1:7" ht="15.6">
      <c r="A10145" s="19" t="s">
        <v>2952</v>
      </c>
      <c r="B10145" s="16" t="s">
        <v>2924</v>
      </c>
      <c r="C10145" s="16">
        <v>27</v>
      </c>
      <c r="D10145" s="16" t="s">
        <v>2930</v>
      </c>
      <c r="E10145" s="17" t="s">
        <v>2928</v>
      </c>
      <c r="F10145" s="24">
        <v>-75.703562500000004</v>
      </c>
      <c r="G10145" s="24">
        <v>4.8156875000000001</v>
      </c>
    </row>
    <row r="10146" spans="1:7" ht="15.6">
      <c r="A10146" s="19" t="s">
        <v>2960</v>
      </c>
      <c r="B10146" s="16" t="s">
        <v>2921</v>
      </c>
      <c r="C10146" s="16">
        <v>36</v>
      </c>
      <c r="D10146" s="16" t="s">
        <v>2925</v>
      </c>
      <c r="E10146" s="17" t="s">
        <v>2926</v>
      </c>
      <c r="F10146" s="24">
        <v>-75.691437500000006</v>
      </c>
      <c r="G10146" s="24">
        <v>4.8083125000000004</v>
      </c>
    </row>
    <row r="10147" spans="1:7" ht="15.6">
      <c r="A10147" s="19" t="s">
        <v>2960</v>
      </c>
      <c r="B10147" s="16" t="s">
        <v>2924</v>
      </c>
      <c r="C10147" s="16">
        <v>29</v>
      </c>
      <c r="D10147" s="16" t="s">
        <v>2922</v>
      </c>
      <c r="E10147" s="17" t="s">
        <v>2923</v>
      </c>
      <c r="F10147" s="24">
        <v>-75.669937500000003</v>
      </c>
      <c r="G10147" s="24">
        <v>4.7934374999999996</v>
      </c>
    </row>
    <row r="10148" spans="1:7" ht="15.6">
      <c r="A10148" s="19" t="s">
        <v>2952</v>
      </c>
      <c r="B10148" s="16" t="s">
        <v>2924</v>
      </c>
      <c r="C10148" s="16">
        <v>20</v>
      </c>
      <c r="D10148" s="16" t="s">
        <v>2930</v>
      </c>
      <c r="E10148" s="17" t="s">
        <v>2928</v>
      </c>
      <c r="F10148" s="24">
        <v>-75.698437499999997</v>
      </c>
      <c r="G10148" s="24">
        <v>4.8138125</v>
      </c>
    </row>
    <row r="10149" spans="1:7" ht="15.6">
      <c r="A10149" s="19" t="s">
        <v>2952</v>
      </c>
      <c r="B10149" s="16" t="s">
        <v>2924</v>
      </c>
      <c r="C10149" s="16">
        <v>50</v>
      </c>
      <c r="D10149" s="16" t="s">
        <v>2930</v>
      </c>
      <c r="E10149" s="17" t="s">
        <v>2927</v>
      </c>
      <c r="F10149" s="24">
        <v>-75.701640600000005</v>
      </c>
      <c r="G10149" s="24">
        <v>4.8164125000000002</v>
      </c>
    </row>
    <row r="10150" spans="1:7" ht="15.6">
      <c r="A10150" s="19" t="s">
        <v>2958</v>
      </c>
      <c r="B10150" s="16" t="s">
        <v>2924</v>
      </c>
      <c r="C10150" s="16">
        <v>31</v>
      </c>
      <c r="D10150" s="16" t="s">
        <v>2925</v>
      </c>
      <c r="E10150" s="17" t="s">
        <v>2926</v>
      </c>
      <c r="F10150" s="24">
        <v>-75.693734399999997</v>
      </c>
      <c r="G10150" s="24">
        <v>4.8128624999999996</v>
      </c>
    </row>
    <row r="10151" spans="1:7" ht="15.6">
      <c r="A10151" s="19" t="s">
        <v>2960</v>
      </c>
      <c r="B10151" s="16" t="s">
        <v>2921</v>
      </c>
      <c r="C10151" s="16">
        <v>22</v>
      </c>
      <c r="D10151" s="16" t="s">
        <v>2922</v>
      </c>
      <c r="E10151" s="17" t="s">
        <v>2923</v>
      </c>
      <c r="F10151" s="24">
        <v>-75.669687499999995</v>
      </c>
      <c r="G10151" s="24">
        <v>4.7936874999999999</v>
      </c>
    </row>
    <row r="10152" spans="1:7" ht="15.6">
      <c r="A10152" s="19" t="s">
        <v>2955</v>
      </c>
      <c r="B10152" s="16" t="s">
        <v>2924</v>
      </c>
      <c r="C10152" s="16">
        <v>41</v>
      </c>
      <c r="D10152" s="16" t="s">
        <v>2925</v>
      </c>
      <c r="E10152" s="17" t="s">
        <v>2926</v>
      </c>
      <c r="F10152" s="24">
        <v>-75.702203100000006</v>
      </c>
      <c r="G10152" s="24">
        <v>4.8108374999999999</v>
      </c>
    </row>
    <row r="10153" spans="1:7" ht="15.6">
      <c r="A10153" s="19" t="s">
        <v>2960</v>
      </c>
      <c r="B10153" s="16" t="s">
        <v>2921</v>
      </c>
      <c r="C10153" s="16">
        <v>35</v>
      </c>
      <c r="D10153" s="16" t="s">
        <v>2925</v>
      </c>
      <c r="E10153" s="17" t="s">
        <v>2926</v>
      </c>
      <c r="F10153" s="24">
        <v>-75.691437500000006</v>
      </c>
      <c r="G10153" s="24">
        <v>4.8083125000000004</v>
      </c>
    </row>
    <row r="10154" spans="1:7" ht="15.6">
      <c r="A10154" s="19" t="s">
        <v>2955</v>
      </c>
      <c r="B10154" s="16" t="s">
        <v>2924</v>
      </c>
      <c r="C10154" s="16">
        <v>32</v>
      </c>
      <c r="D10154" s="16" t="s">
        <v>2925</v>
      </c>
      <c r="E10154" s="17" t="s">
        <v>2926</v>
      </c>
      <c r="F10154" s="24">
        <v>-75.702390600000001</v>
      </c>
      <c r="G10154" s="24">
        <v>4.8107625000000001</v>
      </c>
    </row>
    <row r="10155" spans="1:7" ht="15.6">
      <c r="A10155" s="19" t="s">
        <v>2958</v>
      </c>
      <c r="B10155" s="16" t="s">
        <v>2921</v>
      </c>
      <c r="C10155" s="16">
        <v>40</v>
      </c>
      <c r="D10155" s="16" t="s">
        <v>2925</v>
      </c>
      <c r="E10155" s="17" t="s">
        <v>2928</v>
      </c>
      <c r="F10155" s="24">
        <v>-75.6953125</v>
      </c>
      <c r="G10155" s="24">
        <v>4.8134375</v>
      </c>
    </row>
    <row r="10156" spans="1:7" ht="15.6">
      <c r="A10156" s="19" t="s">
        <v>2955</v>
      </c>
      <c r="B10156" s="16" t="s">
        <v>2924</v>
      </c>
      <c r="C10156" s="16">
        <v>34</v>
      </c>
      <c r="D10156" s="16" t="s">
        <v>2925</v>
      </c>
      <c r="E10156" s="17" t="s">
        <v>2926</v>
      </c>
      <c r="F10156" s="24">
        <v>-75.702390600000001</v>
      </c>
      <c r="G10156" s="24">
        <v>4.8107625000000001</v>
      </c>
    </row>
    <row r="10157" spans="1:7" ht="15.6">
      <c r="A10157" s="19" t="s">
        <v>2955</v>
      </c>
      <c r="B10157" s="16" t="s">
        <v>2921</v>
      </c>
      <c r="C10157" s="16">
        <v>29</v>
      </c>
      <c r="D10157" s="16" t="s">
        <v>2925</v>
      </c>
      <c r="E10157" s="17" t="s">
        <v>2926</v>
      </c>
      <c r="F10157" s="24">
        <v>-75.702390600000001</v>
      </c>
      <c r="G10157" s="24">
        <v>4.8107625000000001</v>
      </c>
    </row>
    <row r="10158" spans="1:7" ht="15.6">
      <c r="A10158" s="19" t="s">
        <v>2958</v>
      </c>
      <c r="B10158" s="16" t="s">
        <v>2924</v>
      </c>
      <c r="C10158" s="16">
        <v>29</v>
      </c>
      <c r="D10158" s="16" t="s">
        <v>2925</v>
      </c>
      <c r="E10158" s="17" t="s">
        <v>2926</v>
      </c>
      <c r="F10158" s="24">
        <v>-75.694812499999998</v>
      </c>
      <c r="G10158" s="24">
        <v>4.8123125</v>
      </c>
    </row>
    <row r="10159" spans="1:7" ht="15.6">
      <c r="A10159" s="19" t="s">
        <v>2952</v>
      </c>
      <c r="B10159" s="16" t="s">
        <v>2921</v>
      </c>
      <c r="C10159" s="16">
        <v>38</v>
      </c>
      <c r="D10159" s="16" t="s">
        <v>2930</v>
      </c>
      <c r="E10159" s="17" t="s">
        <v>2928</v>
      </c>
      <c r="F10159" s="24">
        <v>-75.704078100000004</v>
      </c>
      <c r="G10159" s="24">
        <v>4.8175125000000003</v>
      </c>
    </row>
    <row r="10160" spans="1:7" ht="15.6">
      <c r="A10160" s="19" t="s">
        <v>2955</v>
      </c>
      <c r="B10160" s="16" t="s">
        <v>2921</v>
      </c>
      <c r="C10160" s="16">
        <v>39</v>
      </c>
      <c r="D10160" s="16" t="s">
        <v>2925</v>
      </c>
      <c r="E10160" s="17" t="s">
        <v>2926</v>
      </c>
      <c r="F10160" s="24">
        <v>-75.702562499999999</v>
      </c>
      <c r="G10160" s="24">
        <v>4.8108124999999999</v>
      </c>
    </row>
    <row r="10161" spans="1:7" ht="15.6">
      <c r="A10161" s="19" t="s">
        <v>2960</v>
      </c>
      <c r="B10161" s="16" t="s">
        <v>2921</v>
      </c>
      <c r="C10161" s="16">
        <v>30</v>
      </c>
      <c r="D10161" s="16" t="s">
        <v>2922</v>
      </c>
      <c r="E10161" s="17" t="s">
        <v>2923</v>
      </c>
      <c r="F10161" s="24">
        <v>-75.669937500000003</v>
      </c>
      <c r="G10161" s="24">
        <v>4.7934374999999996</v>
      </c>
    </row>
    <row r="10162" spans="1:7" ht="15.6">
      <c r="A10162" s="19" t="s">
        <v>2958</v>
      </c>
      <c r="B10162" s="16" t="s">
        <v>2921</v>
      </c>
      <c r="C10162" s="16">
        <v>15</v>
      </c>
      <c r="D10162" s="16" t="s">
        <v>2922</v>
      </c>
      <c r="E10162" s="17" t="s">
        <v>2923</v>
      </c>
      <c r="F10162" s="24">
        <v>-75.876687500000003</v>
      </c>
      <c r="G10162" s="24">
        <v>4.8720625000000002</v>
      </c>
    </row>
    <row r="10163" spans="1:7" ht="15.6">
      <c r="A10163" s="19" t="s">
        <v>2952</v>
      </c>
      <c r="B10163" s="16" t="s">
        <v>2924</v>
      </c>
      <c r="C10163" s="16">
        <v>32</v>
      </c>
      <c r="D10163" s="16" t="s">
        <v>2925</v>
      </c>
      <c r="E10163" s="17" t="s">
        <v>2926</v>
      </c>
      <c r="F10163" s="24">
        <v>-75.697453100000004</v>
      </c>
      <c r="G10163" s="24">
        <v>4.8159375000000004</v>
      </c>
    </row>
    <row r="10164" spans="1:7" ht="15.6">
      <c r="A10164" s="19" t="s">
        <v>2955</v>
      </c>
      <c r="B10164" s="16" t="s">
        <v>2921</v>
      </c>
      <c r="C10164" s="16">
        <v>39</v>
      </c>
      <c r="D10164" s="16" t="s">
        <v>2925</v>
      </c>
      <c r="E10164" s="17" t="s">
        <v>2926</v>
      </c>
      <c r="F10164" s="24">
        <v>-75.702562499999999</v>
      </c>
      <c r="G10164" s="24">
        <v>4.8108124999999999</v>
      </c>
    </row>
    <row r="10165" spans="1:7" ht="15.6">
      <c r="A10165" s="19" t="s">
        <v>2955</v>
      </c>
      <c r="B10165" s="16" t="s">
        <v>2924</v>
      </c>
      <c r="C10165" s="16">
        <v>28</v>
      </c>
      <c r="D10165" s="16" t="s">
        <v>2925</v>
      </c>
      <c r="E10165" s="17" t="s">
        <v>2926</v>
      </c>
      <c r="F10165" s="24">
        <v>-75.702562499999999</v>
      </c>
      <c r="G10165" s="24">
        <v>4.8108124999999999</v>
      </c>
    </row>
    <row r="10166" spans="1:7" ht="15.6">
      <c r="A10166" s="19" t="s">
        <v>2952</v>
      </c>
      <c r="B10166" s="16" t="s">
        <v>2921</v>
      </c>
      <c r="C10166" s="16">
        <v>24</v>
      </c>
      <c r="D10166" s="16" t="s">
        <v>2930</v>
      </c>
      <c r="E10166" s="17" t="s">
        <v>2928</v>
      </c>
      <c r="F10166" s="24">
        <v>-75.7049375</v>
      </c>
      <c r="G10166" s="24">
        <v>4.8173124999999999</v>
      </c>
    </row>
    <row r="10167" spans="1:7" ht="15.6">
      <c r="A10167" s="19" t="s">
        <v>2955</v>
      </c>
      <c r="B10167" s="16" t="s">
        <v>2924</v>
      </c>
      <c r="C10167" s="16">
        <v>35</v>
      </c>
      <c r="D10167" s="16" t="s">
        <v>2925</v>
      </c>
      <c r="E10167" s="17" t="s">
        <v>2926</v>
      </c>
      <c r="F10167" s="24">
        <v>-75.702562499999999</v>
      </c>
      <c r="G10167" s="24">
        <v>4.8108124999999999</v>
      </c>
    </row>
    <row r="10168" spans="1:7" ht="15.6">
      <c r="A10168" s="19" t="s">
        <v>2960</v>
      </c>
      <c r="B10168" s="16" t="s">
        <v>2924</v>
      </c>
      <c r="C10168" s="16">
        <v>73</v>
      </c>
      <c r="D10168" s="16" t="s">
        <v>2922</v>
      </c>
      <c r="E10168" s="17" t="s">
        <v>2926</v>
      </c>
      <c r="F10168" s="24">
        <v>-75.691437500000006</v>
      </c>
      <c r="G10168" s="24">
        <v>4.8083125000000004</v>
      </c>
    </row>
    <row r="10169" spans="1:7" ht="15.6">
      <c r="A10169" s="19" t="s">
        <v>2952</v>
      </c>
      <c r="B10169" s="16" t="s">
        <v>2921</v>
      </c>
      <c r="C10169" s="16">
        <v>17</v>
      </c>
      <c r="D10169" s="16" t="s">
        <v>2922</v>
      </c>
      <c r="E10169" s="17" t="s">
        <v>2923</v>
      </c>
      <c r="F10169" s="24">
        <v>-75.695062500000006</v>
      </c>
      <c r="G10169" s="24">
        <v>4.8129375000000003</v>
      </c>
    </row>
    <row r="10170" spans="1:7" ht="15.6">
      <c r="A10170" s="19" t="s">
        <v>2958</v>
      </c>
      <c r="B10170" s="16" t="s">
        <v>2921</v>
      </c>
      <c r="C10170" s="16">
        <v>50</v>
      </c>
      <c r="D10170" s="16" t="s">
        <v>2925</v>
      </c>
      <c r="E10170" s="17" t="s">
        <v>2928</v>
      </c>
      <c r="F10170" s="24">
        <v>-75.693546900000001</v>
      </c>
      <c r="G10170" s="24">
        <v>4.8133875000000002</v>
      </c>
    </row>
    <row r="10171" spans="1:7" ht="15.6">
      <c r="A10171" s="19" t="s">
        <v>2960</v>
      </c>
      <c r="B10171" s="16" t="s">
        <v>2924</v>
      </c>
      <c r="C10171" s="16">
        <v>37</v>
      </c>
      <c r="D10171" s="16" t="s">
        <v>2922</v>
      </c>
      <c r="E10171" s="17" t="s">
        <v>2923</v>
      </c>
      <c r="F10171" s="24">
        <v>-75.669687499999995</v>
      </c>
      <c r="G10171" s="24">
        <v>4.7936874999999999</v>
      </c>
    </row>
    <row r="10172" spans="1:7" ht="15.6">
      <c r="A10172" s="19" t="s">
        <v>2961</v>
      </c>
      <c r="B10172" s="16" t="s">
        <v>2924</v>
      </c>
      <c r="C10172" s="16">
        <v>32</v>
      </c>
      <c r="D10172" s="16" t="s">
        <v>2925</v>
      </c>
      <c r="E10172" s="17" t="s">
        <v>2928</v>
      </c>
      <c r="F10172" s="24">
        <v>-75.683953099999997</v>
      </c>
      <c r="G10172" s="24">
        <v>4.8215124999999999</v>
      </c>
    </row>
    <row r="10173" spans="1:7" ht="15.6">
      <c r="A10173" s="19" t="s">
        <v>2958</v>
      </c>
      <c r="B10173" s="16" t="s">
        <v>2921</v>
      </c>
      <c r="C10173" s="16">
        <v>45</v>
      </c>
      <c r="D10173" s="16" t="s">
        <v>2925</v>
      </c>
      <c r="E10173" s="17" t="s">
        <v>2926</v>
      </c>
      <c r="F10173" s="24">
        <v>-75.694187499999998</v>
      </c>
      <c r="G10173" s="24">
        <v>4.8120624999999997</v>
      </c>
    </row>
    <row r="10174" spans="1:7" ht="15.6">
      <c r="A10174" s="19" t="s">
        <v>2962</v>
      </c>
      <c r="B10174" s="16" t="s">
        <v>2921</v>
      </c>
      <c r="C10174" s="16">
        <v>29</v>
      </c>
      <c r="D10174" s="16" t="s">
        <v>2922</v>
      </c>
      <c r="E10174" s="17" t="s">
        <v>2923</v>
      </c>
      <c r="F10174" s="24">
        <v>-75.715515600000003</v>
      </c>
      <c r="G10174" s="24">
        <v>4.8015875000000001</v>
      </c>
    </row>
    <row r="10175" spans="1:7" ht="15.6">
      <c r="A10175" s="19" t="s">
        <v>2960</v>
      </c>
      <c r="B10175" s="16" t="s">
        <v>2924</v>
      </c>
      <c r="C10175" s="16">
        <v>37</v>
      </c>
      <c r="D10175" s="16" t="s">
        <v>2922</v>
      </c>
      <c r="E10175" s="17" t="s">
        <v>2926</v>
      </c>
      <c r="F10175" s="24">
        <v>-75.693062499999996</v>
      </c>
      <c r="G10175" s="24">
        <v>4.8110625000000002</v>
      </c>
    </row>
    <row r="10176" spans="1:7" ht="15.6">
      <c r="A10176" s="19" t="s">
        <v>2955</v>
      </c>
      <c r="B10176" s="16" t="s">
        <v>2921</v>
      </c>
      <c r="C10176" s="16">
        <v>31</v>
      </c>
      <c r="D10176" s="16" t="s">
        <v>2925</v>
      </c>
      <c r="E10176" s="17" t="s">
        <v>2926</v>
      </c>
      <c r="F10176" s="24">
        <v>-75.702562499999999</v>
      </c>
      <c r="G10176" s="24">
        <v>4.8108124999999999</v>
      </c>
    </row>
    <row r="10177" spans="1:7" ht="15.6">
      <c r="A10177" s="19" t="s">
        <v>2955</v>
      </c>
      <c r="B10177" s="16" t="s">
        <v>2921</v>
      </c>
      <c r="C10177" s="16">
        <v>32</v>
      </c>
      <c r="D10177" s="16" t="s">
        <v>2925</v>
      </c>
      <c r="E10177" s="17" t="s">
        <v>2926</v>
      </c>
      <c r="F10177" s="24">
        <v>-75.702562499999999</v>
      </c>
      <c r="G10177" s="24">
        <v>4.8108124999999999</v>
      </c>
    </row>
    <row r="10178" spans="1:7" ht="15.6">
      <c r="A10178" s="19" t="s">
        <v>2952</v>
      </c>
      <c r="B10178" s="16" t="s">
        <v>2924</v>
      </c>
      <c r="C10178" s="16">
        <v>35</v>
      </c>
      <c r="D10178" s="16" t="s">
        <v>2925</v>
      </c>
      <c r="E10178" s="17" t="s">
        <v>2927</v>
      </c>
      <c r="F10178" s="24">
        <v>-75.705171899999996</v>
      </c>
      <c r="G10178" s="24">
        <v>4.8155124999999996</v>
      </c>
    </row>
    <row r="10179" spans="1:7" ht="15.6">
      <c r="A10179" s="19" t="s">
        <v>2961</v>
      </c>
      <c r="B10179" s="16" t="s">
        <v>2924</v>
      </c>
      <c r="C10179" s="16">
        <v>37</v>
      </c>
      <c r="D10179" s="16" t="s">
        <v>2925</v>
      </c>
      <c r="E10179" s="17" t="s">
        <v>2928</v>
      </c>
      <c r="F10179" s="24">
        <v>-75.683953099999997</v>
      </c>
      <c r="G10179" s="24">
        <v>4.8215124999999999</v>
      </c>
    </row>
    <row r="10180" spans="1:7" ht="15.6">
      <c r="A10180" s="19" t="s">
        <v>2955</v>
      </c>
      <c r="B10180" s="16" t="s">
        <v>2924</v>
      </c>
      <c r="C10180" s="16">
        <v>28</v>
      </c>
      <c r="D10180" s="16" t="s">
        <v>2925</v>
      </c>
      <c r="E10180" s="17" t="s">
        <v>2926</v>
      </c>
      <c r="F10180" s="24">
        <v>-75.702562499999999</v>
      </c>
      <c r="G10180" s="24">
        <v>4.8108124999999999</v>
      </c>
    </row>
    <row r="10181" spans="1:7" ht="15.6">
      <c r="A10181" s="19" t="s">
        <v>2962</v>
      </c>
      <c r="B10181" s="16" t="s">
        <v>2921</v>
      </c>
      <c r="C10181" s="16">
        <v>14</v>
      </c>
      <c r="D10181" s="16" t="s">
        <v>2922</v>
      </c>
      <c r="E10181" s="17" t="s">
        <v>2923</v>
      </c>
      <c r="F10181" s="24">
        <v>-75.712671900000004</v>
      </c>
      <c r="G10181" s="24">
        <v>4.8015125000000003</v>
      </c>
    </row>
    <row r="10182" spans="1:7" ht="15.6">
      <c r="A10182" s="19" t="s">
        <v>2954</v>
      </c>
      <c r="B10182" s="16" t="s">
        <v>2924</v>
      </c>
      <c r="C10182" s="16">
        <v>38</v>
      </c>
      <c r="D10182" s="16" t="s">
        <v>2925</v>
      </c>
      <c r="E10182" s="17" t="s">
        <v>2928</v>
      </c>
      <c r="F10182" s="24">
        <v>-75.685828099999995</v>
      </c>
      <c r="G10182" s="24">
        <v>4.8237125000000001</v>
      </c>
    </row>
    <row r="10183" spans="1:7" ht="15.6">
      <c r="A10183" s="19" t="s">
        <v>2960</v>
      </c>
      <c r="B10183" s="16" t="s">
        <v>2921</v>
      </c>
      <c r="C10183" s="16">
        <v>42</v>
      </c>
      <c r="D10183" s="16" t="s">
        <v>2925</v>
      </c>
      <c r="E10183" s="17" t="s">
        <v>2926</v>
      </c>
      <c r="F10183" s="24">
        <v>-75.691437500000006</v>
      </c>
      <c r="G10183" s="24">
        <v>4.8083125000000004</v>
      </c>
    </row>
    <row r="10184" spans="1:7" ht="15.6">
      <c r="A10184" s="19" t="s">
        <v>2954</v>
      </c>
      <c r="B10184" s="16" t="s">
        <v>2921</v>
      </c>
      <c r="C10184" s="16">
        <v>30</v>
      </c>
      <c r="D10184" s="16" t="s">
        <v>2925</v>
      </c>
      <c r="E10184" s="17" t="s">
        <v>2928</v>
      </c>
      <c r="F10184" s="24">
        <v>-75.685828099999995</v>
      </c>
      <c r="G10184" s="24">
        <v>4.8237125000000001</v>
      </c>
    </row>
    <row r="10185" spans="1:7" ht="15.6">
      <c r="A10185" s="19" t="s">
        <v>2961</v>
      </c>
      <c r="B10185" s="16" t="s">
        <v>2921</v>
      </c>
      <c r="C10185" s="16">
        <v>34</v>
      </c>
      <c r="D10185" s="16" t="s">
        <v>2925</v>
      </c>
      <c r="E10185" s="17" t="s">
        <v>2926</v>
      </c>
      <c r="F10185" s="24">
        <v>-75.6832031</v>
      </c>
      <c r="G10185" s="24">
        <v>4.8210625</v>
      </c>
    </row>
    <row r="10186" spans="1:7" ht="15.6">
      <c r="A10186" s="19" t="s">
        <v>2954</v>
      </c>
      <c r="B10186" s="16" t="s">
        <v>2924</v>
      </c>
      <c r="C10186" s="16">
        <v>29</v>
      </c>
      <c r="D10186" s="16" t="s">
        <v>2925</v>
      </c>
      <c r="E10186" s="17" t="s">
        <v>2928</v>
      </c>
      <c r="F10186" s="24">
        <v>-75.685812499999997</v>
      </c>
      <c r="G10186" s="24">
        <v>4.8230624999999998</v>
      </c>
    </row>
    <row r="10187" spans="1:7" ht="15.6">
      <c r="A10187" s="19" t="s">
        <v>2953</v>
      </c>
      <c r="B10187" s="16" t="s">
        <v>2921</v>
      </c>
      <c r="C10187" s="16">
        <v>48</v>
      </c>
      <c r="D10187" s="16" t="s">
        <v>2922</v>
      </c>
      <c r="E10187" s="17" t="s">
        <v>2923</v>
      </c>
      <c r="F10187" s="24">
        <v>-75.693921900000007</v>
      </c>
      <c r="G10187" s="24">
        <v>4.8120124999999998</v>
      </c>
    </row>
    <row r="10188" spans="1:7" ht="15.6">
      <c r="A10188" s="19" t="s">
        <v>2961</v>
      </c>
      <c r="B10188" s="16" t="s">
        <v>2921</v>
      </c>
      <c r="C10188" s="16">
        <v>28</v>
      </c>
      <c r="D10188" s="16" t="s">
        <v>2922</v>
      </c>
      <c r="E10188" s="17" t="s">
        <v>2926</v>
      </c>
      <c r="F10188" s="24">
        <v>-75.6832031</v>
      </c>
      <c r="G10188" s="24">
        <v>4.8210625</v>
      </c>
    </row>
    <row r="10189" spans="1:7" ht="15.6">
      <c r="A10189" s="19" t="s">
        <v>2958</v>
      </c>
      <c r="B10189" s="16" t="s">
        <v>2921</v>
      </c>
      <c r="C10189" s="16">
        <v>21</v>
      </c>
      <c r="D10189" s="16" t="s">
        <v>2922</v>
      </c>
      <c r="E10189" s="17" t="s">
        <v>2923</v>
      </c>
      <c r="F10189" s="24">
        <v>-75.720437500000003</v>
      </c>
      <c r="G10189" s="24">
        <v>4.8154374999999998</v>
      </c>
    </row>
    <row r="10190" spans="1:7" ht="15.6">
      <c r="A10190" s="19" t="s">
        <v>2954</v>
      </c>
      <c r="B10190" s="16" t="s">
        <v>2921</v>
      </c>
      <c r="C10190" s="16">
        <v>40</v>
      </c>
      <c r="D10190" s="16" t="s">
        <v>2922</v>
      </c>
      <c r="E10190" s="17" t="s">
        <v>2923</v>
      </c>
      <c r="F10190" s="24">
        <v>-75.673562500000003</v>
      </c>
      <c r="G10190" s="24">
        <v>4.8271875</v>
      </c>
    </row>
    <row r="10191" spans="1:7" ht="15.6">
      <c r="A10191" s="19" t="s">
        <v>2954</v>
      </c>
      <c r="B10191" s="16" t="s">
        <v>2921</v>
      </c>
      <c r="C10191" s="16">
        <v>24</v>
      </c>
      <c r="D10191" s="16" t="s">
        <v>2925</v>
      </c>
      <c r="E10191" s="17" t="s">
        <v>2928</v>
      </c>
      <c r="F10191" s="24">
        <v>-75.685812499999997</v>
      </c>
      <c r="G10191" s="24">
        <v>4.8230624999999998</v>
      </c>
    </row>
    <row r="10192" spans="1:7" ht="15.6">
      <c r="A10192" s="19" t="s">
        <v>2960</v>
      </c>
      <c r="B10192" s="16" t="s">
        <v>2921</v>
      </c>
      <c r="C10192" s="16">
        <v>37</v>
      </c>
      <c r="D10192" s="16" t="s">
        <v>2925</v>
      </c>
      <c r="E10192" s="17" t="s">
        <v>2926</v>
      </c>
      <c r="F10192" s="24">
        <v>-75.691437500000006</v>
      </c>
      <c r="G10192" s="24">
        <v>4.8083125000000004</v>
      </c>
    </row>
    <row r="10193" spans="1:7" ht="15.6">
      <c r="A10193" s="19" t="s">
        <v>2958</v>
      </c>
      <c r="B10193" s="16" t="s">
        <v>2924</v>
      </c>
      <c r="C10193" s="16">
        <v>30</v>
      </c>
      <c r="D10193" s="16" t="s">
        <v>2922</v>
      </c>
      <c r="E10193" s="17" t="s">
        <v>2923</v>
      </c>
      <c r="F10193" s="24">
        <v>-75.681187499999993</v>
      </c>
      <c r="G10193" s="24">
        <v>4.8083125000000004</v>
      </c>
    </row>
    <row r="10194" spans="1:7" ht="15.6">
      <c r="A10194" s="19" t="s">
        <v>2962</v>
      </c>
      <c r="B10194" s="16" t="s">
        <v>2921</v>
      </c>
      <c r="C10194" s="16">
        <v>41</v>
      </c>
      <c r="D10194" s="16" t="s">
        <v>2922</v>
      </c>
      <c r="E10194" s="17" t="s">
        <v>2923</v>
      </c>
      <c r="F10194" s="24">
        <v>-75.714859399999995</v>
      </c>
      <c r="G10194" s="24">
        <v>4.8012375</v>
      </c>
    </row>
    <row r="10195" spans="1:7" ht="15.6">
      <c r="A10195" s="19" t="s">
        <v>2958</v>
      </c>
      <c r="B10195" s="16" t="s">
        <v>2924</v>
      </c>
      <c r="C10195" s="16">
        <v>60</v>
      </c>
      <c r="D10195" s="16" t="s">
        <v>2922</v>
      </c>
      <c r="E10195" s="17" t="s">
        <v>2923</v>
      </c>
      <c r="F10195" s="24">
        <v>-75.669187500000007</v>
      </c>
      <c r="G10195" s="24">
        <v>4.8360624999999997</v>
      </c>
    </row>
    <row r="10196" spans="1:7" ht="15.6">
      <c r="A10196" s="19" t="s">
        <v>2961</v>
      </c>
      <c r="B10196" s="16" t="s">
        <v>2921</v>
      </c>
      <c r="C10196" s="16">
        <v>29</v>
      </c>
      <c r="D10196" s="16" t="s">
        <v>2925</v>
      </c>
      <c r="E10196" s="17" t="s">
        <v>2926</v>
      </c>
      <c r="F10196" s="24">
        <v>-75.6832031</v>
      </c>
      <c r="G10196" s="24">
        <v>4.8210625</v>
      </c>
    </row>
    <row r="10197" spans="1:7" ht="15.6">
      <c r="A10197" s="19" t="s">
        <v>2958</v>
      </c>
      <c r="B10197" s="16" t="s">
        <v>2921</v>
      </c>
      <c r="C10197" s="16">
        <v>19</v>
      </c>
      <c r="D10197" s="16" t="s">
        <v>2925</v>
      </c>
      <c r="E10197" s="17" t="s">
        <v>2928</v>
      </c>
      <c r="F10197" s="24">
        <v>-75.690640599999995</v>
      </c>
      <c r="G10197" s="24">
        <v>4.7974125000000001</v>
      </c>
    </row>
    <row r="10198" spans="1:7" ht="15.6">
      <c r="A10198" s="19" t="s">
        <v>2958</v>
      </c>
      <c r="B10198" s="16" t="s">
        <v>2921</v>
      </c>
      <c r="C10198" s="16">
        <v>30</v>
      </c>
      <c r="D10198" s="16" t="s">
        <v>2925</v>
      </c>
      <c r="E10198" s="17" t="s">
        <v>2926</v>
      </c>
      <c r="F10198" s="24">
        <v>-75.694812499999998</v>
      </c>
      <c r="G10198" s="24">
        <v>4.8125625000000003</v>
      </c>
    </row>
    <row r="10199" spans="1:7" ht="15.6">
      <c r="A10199" s="19" t="s">
        <v>2958</v>
      </c>
      <c r="B10199" s="16" t="s">
        <v>2924</v>
      </c>
      <c r="C10199" s="16">
        <v>22</v>
      </c>
      <c r="D10199" s="16" t="s">
        <v>2922</v>
      </c>
      <c r="E10199" s="17" t="s">
        <v>2923</v>
      </c>
      <c r="F10199" s="24">
        <v>-75.690601000000001</v>
      </c>
      <c r="G10199" s="24">
        <v>4.8087173999999999</v>
      </c>
    </row>
    <row r="10200" spans="1:7" ht="15.6">
      <c r="A10200" s="19" t="s">
        <v>2958</v>
      </c>
      <c r="B10200" s="16" t="s">
        <v>2924</v>
      </c>
      <c r="C10200" s="16">
        <v>20</v>
      </c>
      <c r="D10200" s="16" t="s">
        <v>2925</v>
      </c>
      <c r="E10200" s="17" t="s">
        <v>2928</v>
      </c>
      <c r="F10200" s="24">
        <v>-75.694687500000001</v>
      </c>
      <c r="G10200" s="24">
        <v>4.8143124999999998</v>
      </c>
    </row>
    <row r="10201" spans="1:7" ht="15.6">
      <c r="A10201" s="19" t="s">
        <v>2958</v>
      </c>
      <c r="B10201" s="16" t="s">
        <v>2924</v>
      </c>
      <c r="C10201" s="16">
        <v>40</v>
      </c>
      <c r="D10201" s="16" t="s">
        <v>2925</v>
      </c>
      <c r="E10201" s="17" t="s">
        <v>2928</v>
      </c>
      <c r="F10201" s="24">
        <v>-75.6953125</v>
      </c>
      <c r="G10201" s="24">
        <v>4.8134375</v>
      </c>
    </row>
    <row r="10202" spans="1:7" ht="15.6">
      <c r="A10202" s="19" t="s">
        <v>2958</v>
      </c>
      <c r="B10202" s="16" t="s">
        <v>2921</v>
      </c>
      <c r="C10202" s="16">
        <v>22</v>
      </c>
      <c r="D10202" s="16" t="s">
        <v>2925</v>
      </c>
      <c r="E10202" s="17" t="s">
        <v>2928</v>
      </c>
      <c r="F10202" s="24">
        <v>-75.6953125</v>
      </c>
      <c r="G10202" s="24">
        <v>4.8134375</v>
      </c>
    </row>
    <row r="10203" spans="1:7" ht="15.6">
      <c r="A10203" s="19" t="s">
        <v>2958</v>
      </c>
      <c r="B10203" s="16" t="s">
        <v>2921</v>
      </c>
      <c r="C10203" s="16">
        <v>35</v>
      </c>
      <c r="D10203" s="16" t="s">
        <v>2925</v>
      </c>
      <c r="E10203" s="17" t="s">
        <v>2927</v>
      </c>
      <c r="F10203" s="24">
        <v>-75.693812500000007</v>
      </c>
      <c r="G10203" s="24">
        <v>4.8145625000000001</v>
      </c>
    </row>
    <row r="10204" spans="1:7" ht="15.6">
      <c r="A10204" s="19" t="s">
        <v>2958</v>
      </c>
      <c r="B10204" s="16" t="s">
        <v>2921</v>
      </c>
      <c r="C10204" s="16">
        <v>22</v>
      </c>
      <c r="D10204" s="16" t="s">
        <v>2922</v>
      </c>
      <c r="E10204" s="17" t="s">
        <v>2927</v>
      </c>
      <c r="F10204" s="24">
        <v>-75.692687500000005</v>
      </c>
      <c r="G10204" s="24">
        <v>4.8120624999999997</v>
      </c>
    </row>
    <row r="10205" spans="1:7" ht="15.6">
      <c r="A10205" s="19" t="s">
        <v>2958</v>
      </c>
      <c r="B10205" s="16" t="s">
        <v>2924</v>
      </c>
      <c r="C10205" s="16">
        <v>46</v>
      </c>
      <c r="D10205" s="16" t="s">
        <v>2925</v>
      </c>
      <c r="E10205" s="17" t="s">
        <v>2926</v>
      </c>
      <c r="F10205" s="24">
        <v>-75.694562500000004</v>
      </c>
      <c r="G10205" s="24">
        <v>4.8125625000000003</v>
      </c>
    </row>
    <row r="10206" spans="1:7" ht="15.6">
      <c r="A10206" s="19" t="s">
        <v>2958</v>
      </c>
      <c r="B10206" s="16" t="s">
        <v>2921</v>
      </c>
      <c r="C10206" s="16">
        <v>26</v>
      </c>
      <c r="D10206" s="16" t="s">
        <v>2922</v>
      </c>
      <c r="E10206" s="17" t="s">
        <v>2923</v>
      </c>
      <c r="F10206" s="24">
        <v>-75.694687500000001</v>
      </c>
      <c r="G10206" s="24">
        <v>4.8155625000000004</v>
      </c>
    </row>
    <row r="10207" spans="1:7" ht="15.6">
      <c r="A10207" s="19" t="s">
        <v>2955</v>
      </c>
      <c r="B10207" s="16" t="s">
        <v>2921</v>
      </c>
      <c r="C10207" s="16">
        <v>36</v>
      </c>
      <c r="D10207" s="16" t="s">
        <v>2925</v>
      </c>
      <c r="E10207" s="17" t="s">
        <v>2928</v>
      </c>
      <c r="F10207" s="24">
        <v>-75.701921900000002</v>
      </c>
      <c r="G10207" s="24">
        <v>4.8103375000000002</v>
      </c>
    </row>
    <row r="10208" spans="1:7" ht="15.6">
      <c r="A10208" s="19" t="s">
        <v>2960</v>
      </c>
      <c r="B10208" s="16" t="s">
        <v>2921</v>
      </c>
      <c r="C10208" s="16">
        <v>59</v>
      </c>
      <c r="D10208" s="16" t="s">
        <v>2925</v>
      </c>
      <c r="E10208" s="17" t="s">
        <v>2926</v>
      </c>
      <c r="F10208" s="24">
        <v>-75.691437500000006</v>
      </c>
      <c r="G10208" s="24">
        <v>4.8083125000000004</v>
      </c>
    </row>
    <row r="10209" spans="1:7" ht="15.6">
      <c r="A10209" s="19" t="s">
        <v>2955</v>
      </c>
      <c r="B10209" s="16" t="s">
        <v>2924</v>
      </c>
      <c r="C10209" s="16">
        <v>32</v>
      </c>
      <c r="D10209" s="16" t="s">
        <v>2925</v>
      </c>
      <c r="E10209" s="17" t="s">
        <v>2928</v>
      </c>
      <c r="F10209" s="24">
        <v>-75.701921900000002</v>
      </c>
      <c r="G10209" s="24">
        <v>4.8103375000000002</v>
      </c>
    </row>
    <row r="10210" spans="1:7" ht="15.6">
      <c r="A10210" s="19" t="s">
        <v>2958</v>
      </c>
      <c r="B10210" s="16" t="s">
        <v>2924</v>
      </c>
      <c r="C10210" s="16">
        <v>47</v>
      </c>
      <c r="D10210" s="16" t="s">
        <v>2922</v>
      </c>
      <c r="E10210" s="17" t="s">
        <v>2923</v>
      </c>
      <c r="F10210" s="24">
        <v>-75.683437499999997</v>
      </c>
      <c r="G10210" s="24">
        <v>4.7594374999999998</v>
      </c>
    </row>
    <row r="10211" spans="1:7" ht="15.6">
      <c r="A10211" s="19" t="s">
        <v>2953</v>
      </c>
      <c r="B10211" s="16" t="s">
        <v>2921</v>
      </c>
      <c r="C10211" s="16">
        <v>15</v>
      </c>
      <c r="D10211" s="16" t="s">
        <v>2930</v>
      </c>
      <c r="E10211" s="17" t="s">
        <v>2928</v>
      </c>
      <c r="F10211" s="24">
        <v>-75.699687499999996</v>
      </c>
      <c r="G10211" s="24">
        <v>4.8238124999999998</v>
      </c>
    </row>
    <row r="10212" spans="1:7" ht="15.6">
      <c r="A10212" s="19" t="s">
        <v>2962</v>
      </c>
      <c r="B10212" s="16" t="s">
        <v>2924</v>
      </c>
      <c r="C10212" s="16">
        <v>38</v>
      </c>
      <c r="D10212" s="16" t="s">
        <v>2922</v>
      </c>
      <c r="E10212" s="17" t="s">
        <v>2923</v>
      </c>
      <c r="F10212" s="24">
        <v>-75.714859399999995</v>
      </c>
      <c r="G10212" s="24">
        <v>4.8012375</v>
      </c>
    </row>
    <row r="10213" spans="1:7" ht="15.6">
      <c r="A10213" s="19" t="s">
        <v>2958</v>
      </c>
      <c r="B10213" s="16" t="s">
        <v>2924</v>
      </c>
      <c r="C10213" s="16">
        <v>55</v>
      </c>
      <c r="D10213" s="16" t="s">
        <v>2922</v>
      </c>
      <c r="E10213" s="17" t="s">
        <v>2923</v>
      </c>
      <c r="F10213" s="24">
        <v>-75.694562500000004</v>
      </c>
      <c r="G10213" s="24">
        <v>4.8088125000000002</v>
      </c>
    </row>
    <row r="10214" spans="1:7" ht="15.6">
      <c r="A10214" s="19" t="s">
        <v>2958</v>
      </c>
      <c r="B10214" s="16" t="s">
        <v>2924</v>
      </c>
      <c r="C10214" s="16">
        <v>24</v>
      </c>
      <c r="D10214" s="16" t="s">
        <v>2925</v>
      </c>
      <c r="E10214" s="17" t="s">
        <v>2926</v>
      </c>
      <c r="F10214" s="24">
        <v>-75.694812499999998</v>
      </c>
      <c r="G10214" s="24">
        <v>4.8125625000000003</v>
      </c>
    </row>
    <row r="10215" spans="1:7" ht="15.6">
      <c r="A10215" s="19" t="s">
        <v>2954</v>
      </c>
      <c r="B10215" s="16" t="s">
        <v>2921</v>
      </c>
      <c r="C10215" s="16">
        <v>45</v>
      </c>
      <c r="D10215" s="16" t="s">
        <v>2925</v>
      </c>
      <c r="E10215" s="17" t="s">
        <v>2928</v>
      </c>
      <c r="F10215" s="24">
        <v>-75.685062500000001</v>
      </c>
      <c r="G10215" s="24">
        <v>4.8231875000000004</v>
      </c>
    </row>
    <row r="10216" spans="1:7" ht="15.6">
      <c r="A10216" s="19" t="s">
        <v>2962</v>
      </c>
      <c r="B10216" s="16" t="s">
        <v>2924</v>
      </c>
      <c r="C10216" s="16">
        <v>20</v>
      </c>
      <c r="D10216" s="16" t="s">
        <v>2922</v>
      </c>
      <c r="E10216" s="17" t="s">
        <v>2923</v>
      </c>
      <c r="F10216" s="24">
        <v>-75.706515600000003</v>
      </c>
      <c r="G10216" s="24">
        <v>4.7974125000000001</v>
      </c>
    </row>
    <row r="10217" spans="1:7" ht="15.6">
      <c r="A10217" s="19" t="s">
        <v>2954</v>
      </c>
      <c r="B10217" s="16" t="s">
        <v>2921</v>
      </c>
      <c r="C10217" s="16">
        <v>36</v>
      </c>
      <c r="D10217" s="16" t="s">
        <v>2925</v>
      </c>
      <c r="E10217" s="17" t="s">
        <v>2928</v>
      </c>
      <c r="F10217" s="24">
        <v>-75.685812499999997</v>
      </c>
      <c r="G10217" s="24">
        <v>4.8230624999999998</v>
      </c>
    </row>
    <row r="10218" spans="1:7" ht="15.6">
      <c r="A10218" s="19" t="s">
        <v>2958</v>
      </c>
      <c r="B10218" s="16" t="s">
        <v>2924</v>
      </c>
      <c r="C10218" s="16">
        <v>16</v>
      </c>
      <c r="D10218" s="16" t="s">
        <v>2929</v>
      </c>
      <c r="E10218" s="17" t="s">
        <v>2928</v>
      </c>
      <c r="F10218" s="24">
        <v>-75.693687499999996</v>
      </c>
      <c r="G10218" s="24">
        <v>4.8129375000000003</v>
      </c>
    </row>
    <row r="10219" spans="1:7" ht="15.6">
      <c r="A10219" s="19" t="s">
        <v>2954</v>
      </c>
      <c r="B10219" s="16" t="s">
        <v>2921</v>
      </c>
      <c r="C10219" s="16">
        <v>28</v>
      </c>
      <c r="D10219" s="16" t="s">
        <v>2925</v>
      </c>
      <c r="E10219" s="17" t="s">
        <v>2928</v>
      </c>
      <c r="F10219" s="24">
        <v>-75.685828099999995</v>
      </c>
      <c r="G10219" s="24">
        <v>4.8239124999999996</v>
      </c>
    </row>
    <row r="10220" spans="1:7" ht="15.6">
      <c r="A10220" s="19" t="s">
        <v>2954</v>
      </c>
      <c r="B10220" s="16" t="s">
        <v>2921</v>
      </c>
      <c r="C10220" s="16">
        <v>29</v>
      </c>
      <c r="D10220" s="16" t="s">
        <v>2922</v>
      </c>
      <c r="E10220" s="17" t="s">
        <v>2923</v>
      </c>
      <c r="F10220" s="24">
        <v>-75.691828099999995</v>
      </c>
      <c r="G10220" s="24">
        <v>4.8129375000000003</v>
      </c>
    </row>
    <row r="10221" spans="1:7" ht="15.6">
      <c r="A10221" s="19" t="s">
        <v>2958</v>
      </c>
      <c r="B10221" s="16" t="s">
        <v>2924</v>
      </c>
      <c r="C10221" s="16">
        <v>31</v>
      </c>
      <c r="D10221" s="16" t="s">
        <v>2922</v>
      </c>
      <c r="E10221" s="17" t="s">
        <v>2923</v>
      </c>
      <c r="F10221" s="24">
        <v>-75.739062500000003</v>
      </c>
      <c r="G10221" s="24">
        <v>4.7944374999999999</v>
      </c>
    </row>
    <row r="10222" spans="1:7" ht="15.6">
      <c r="A10222" s="19" t="s">
        <v>2961</v>
      </c>
      <c r="B10222" s="16" t="s">
        <v>2924</v>
      </c>
      <c r="C10222" s="16">
        <v>28</v>
      </c>
      <c r="D10222" s="16" t="s">
        <v>2925</v>
      </c>
      <c r="E10222" s="17" t="s">
        <v>2926</v>
      </c>
      <c r="F10222" s="24">
        <v>-75.6832031</v>
      </c>
      <c r="G10222" s="24">
        <v>4.8210625</v>
      </c>
    </row>
    <row r="10223" spans="1:7" ht="15.6">
      <c r="A10223" s="19" t="s">
        <v>2961</v>
      </c>
      <c r="B10223" s="16" t="s">
        <v>2921</v>
      </c>
      <c r="C10223" s="16">
        <v>18</v>
      </c>
      <c r="D10223" s="16" t="s">
        <v>2929</v>
      </c>
      <c r="E10223" s="17" t="s">
        <v>2926</v>
      </c>
      <c r="F10223" s="24">
        <v>-75.6832031</v>
      </c>
      <c r="G10223" s="24">
        <v>4.8210625</v>
      </c>
    </row>
    <row r="10224" spans="1:7" ht="15.6">
      <c r="A10224" s="19" t="s">
        <v>2954</v>
      </c>
      <c r="B10224" s="16" t="s">
        <v>2924</v>
      </c>
      <c r="C10224" s="16">
        <v>28</v>
      </c>
      <c r="D10224" s="16" t="s">
        <v>2922</v>
      </c>
      <c r="E10224" s="17" t="s">
        <v>2923</v>
      </c>
      <c r="F10224" s="24">
        <v>-75.672562499999998</v>
      </c>
      <c r="G10224" s="24">
        <v>4.8290625</v>
      </c>
    </row>
    <row r="10225" spans="1:7" ht="15.6">
      <c r="A10225" s="19" t="s">
        <v>2958</v>
      </c>
      <c r="B10225" s="16" t="s">
        <v>2921</v>
      </c>
      <c r="C10225" s="16">
        <v>28</v>
      </c>
      <c r="D10225" s="16" t="s">
        <v>2922</v>
      </c>
      <c r="E10225" s="17" t="s">
        <v>2923</v>
      </c>
      <c r="F10225" s="24">
        <v>-75.697062500000001</v>
      </c>
      <c r="G10225" s="24">
        <v>4.8150624999999998</v>
      </c>
    </row>
    <row r="10226" spans="1:7" ht="15.6">
      <c r="A10226" s="19" t="s">
        <v>2961</v>
      </c>
      <c r="B10226" s="16" t="s">
        <v>2921</v>
      </c>
      <c r="C10226" s="16">
        <v>37</v>
      </c>
      <c r="D10226" s="16" t="s">
        <v>2925</v>
      </c>
      <c r="E10226" s="17" t="s">
        <v>2926</v>
      </c>
      <c r="F10226" s="24">
        <v>-75.6832031</v>
      </c>
      <c r="G10226" s="24">
        <v>4.8210625</v>
      </c>
    </row>
    <row r="10227" spans="1:7" ht="15.6">
      <c r="A10227" s="19" t="s">
        <v>2958</v>
      </c>
      <c r="B10227" s="16" t="s">
        <v>2921</v>
      </c>
      <c r="C10227" s="16">
        <v>24</v>
      </c>
      <c r="D10227" s="16" t="s">
        <v>2925</v>
      </c>
      <c r="E10227" s="17" t="s">
        <v>2927</v>
      </c>
      <c r="F10227" s="24">
        <v>-75.693062499999996</v>
      </c>
      <c r="G10227" s="24">
        <v>4.8110625000000002</v>
      </c>
    </row>
    <row r="10228" spans="1:7" ht="15.6">
      <c r="A10228" s="19" t="s">
        <v>2961</v>
      </c>
      <c r="B10228" s="16" t="s">
        <v>2921</v>
      </c>
      <c r="C10228" s="16">
        <v>35</v>
      </c>
      <c r="D10228" s="16" t="s">
        <v>2925</v>
      </c>
      <c r="E10228" s="17" t="s">
        <v>2926</v>
      </c>
      <c r="F10228" s="24">
        <v>-75.6832031</v>
      </c>
      <c r="G10228" s="24">
        <v>4.8210625</v>
      </c>
    </row>
    <row r="10229" spans="1:7" ht="15.6">
      <c r="A10229" s="19" t="s">
        <v>2953</v>
      </c>
      <c r="B10229" s="16" t="s">
        <v>2924</v>
      </c>
      <c r="C10229" s="16">
        <v>32</v>
      </c>
      <c r="D10229" s="16" t="s">
        <v>2922</v>
      </c>
      <c r="E10229" s="17" t="s">
        <v>2923</v>
      </c>
      <c r="F10229" s="24">
        <v>-75.692187500000003</v>
      </c>
      <c r="G10229" s="24">
        <v>4.8268125</v>
      </c>
    </row>
    <row r="10230" spans="1:7" ht="15.6">
      <c r="A10230" s="19" t="s">
        <v>2961</v>
      </c>
      <c r="B10230" s="16" t="s">
        <v>2921</v>
      </c>
      <c r="C10230" s="16">
        <v>39</v>
      </c>
      <c r="D10230" s="16" t="s">
        <v>2925</v>
      </c>
      <c r="E10230" s="17" t="s">
        <v>2926</v>
      </c>
      <c r="F10230" s="24">
        <v>-75.6832031</v>
      </c>
      <c r="G10230" s="24">
        <v>4.8210625</v>
      </c>
    </row>
    <row r="10231" spans="1:7" ht="15.6">
      <c r="A10231" s="19" t="s">
        <v>2954</v>
      </c>
      <c r="B10231" s="16" t="s">
        <v>2921</v>
      </c>
      <c r="C10231" s="16">
        <v>24</v>
      </c>
      <c r="D10231" s="16" t="s">
        <v>2922</v>
      </c>
      <c r="E10231" s="17" t="s">
        <v>2923</v>
      </c>
      <c r="F10231" s="24">
        <v>-75.694984399999996</v>
      </c>
      <c r="G10231" s="24">
        <v>4.8152625000000002</v>
      </c>
    </row>
    <row r="10232" spans="1:7" ht="15.6">
      <c r="A10232" s="19" t="s">
        <v>2953</v>
      </c>
      <c r="B10232" s="16" t="s">
        <v>2921</v>
      </c>
      <c r="C10232" s="16">
        <v>16</v>
      </c>
      <c r="D10232" s="16" t="s">
        <v>2930</v>
      </c>
      <c r="E10232" s="17" t="s">
        <v>2928</v>
      </c>
      <c r="F10232" s="24">
        <v>-75.794937500000003</v>
      </c>
      <c r="G10232" s="24">
        <v>4.8105624999999996</v>
      </c>
    </row>
    <row r="10233" spans="1:7" ht="15.6">
      <c r="A10233" s="19" t="s">
        <v>2958</v>
      </c>
      <c r="B10233" s="16" t="s">
        <v>2924</v>
      </c>
      <c r="C10233" s="16">
        <v>39</v>
      </c>
      <c r="D10233" s="16" t="s">
        <v>2925</v>
      </c>
      <c r="E10233" s="17" t="s">
        <v>2927</v>
      </c>
      <c r="F10233" s="24">
        <v>-75.695453099999995</v>
      </c>
      <c r="G10233" s="24">
        <v>4.8100624999999999</v>
      </c>
    </row>
    <row r="10234" spans="1:7" ht="15.6">
      <c r="A10234" s="19" t="s">
        <v>2961</v>
      </c>
      <c r="B10234" s="16" t="s">
        <v>2921</v>
      </c>
      <c r="C10234" s="16">
        <v>25</v>
      </c>
      <c r="D10234" s="16" t="s">
        <v>2925</v>
      </c>
      <c r="E10234" s="17" t="s">
        <v>2926</v>
      </c>
      <c r="F10234" s="24">
        <v>-75.6832031</v>
      </c>
      <c r="G10234" s="24">
        <v>4.8210625</v>
      </c>
    </row>
    <row r="10235" spans="1:7" ht="15.6">
      <c r="A10235" s="19" t="s">
        <v>2954</v>
      </c>
      <c r="B10235" s="16" t="s">
        <v>2921</v>
      </c>
      <c r="C10235" s="16">
        <v>16</v>
      </c>
      <c r="D10235" s="16" t="s">
        <v>2930</v>
      </c>
      <c r="E10235" s="17" t="s">
        <v>2928</v>
      </c>
      <c r="F10235" s="24">
        <v>-75.6827969</v>
      </c>
      <c r="G10235" s="24">
        <v>4.8293125000000003</v>
      </c>
    </row>
    <row r="10236" spans="1:7" ht="15.6">
      <c r="A10236" s="19" t="s">
        <v>2962</v>
      </c>
      <c r="B10236" s="16" t="s">
        <v>2924</v>
      </c>
      <c r="C10236" s="16">
        <v>24</v>
      </c>
      <c r="D10236" s="16" t="s">
        <v>2922</v>
      </c>
      <c r="E10236" s="17" t="s">
        <v>2923</v>
      </c>
      <c r="F10236" s="24">
        <v>-75.699078099999994</v>
      </c>
      <c r="G10236" s="24">
        <v>4.7972124999999997</v>
      </c>
    </row>
    <row r="10237" spans="1:7" ht="15.6">
      <c r="A10237" s="19" t="s">
        <v>2961</v>
      </c>
      <c r="B10237" s="16" t="s">
        <v>2924</v>
      </c>
      <c r="C10237" s="16">
        <v>45</v>
      </c>
      <c r="D10237" s="16" t="s">
        <v>2925</v>
      </c>
      <c r="E10237" s="17" t="s">
        <v>2926</v>
      </c>
      <c r="F10237" s="24">
        <v>-75.6832031</v>
      </c>
      <c r="G10237" s="24">
        <v>4.8210625</v>
      </c>
    </row>
    <row r="10238" spans="1:7" ht="15.6">
      <c r="A10238" s="19" t="s">
        <v>2961</v>
      </c>
      <c r="B10238" s="16" t="s">
        <v>2924</v>
      </c>
      <c r="C10238" s="16">
        <v>61</v>
      </c>
      <c r="D10238" s="16" t="s">
        <v>2925</v>
      </c>
      <c r="E10238" s="17" t="s">
        <v>2926</v>
      </c>
      <c r="F10238" s="24">
        <v>-75.6832031</v>
      </c>
      <c r="G10238" s="24">
        <v>4.8210625</v>
      </c>
    </row>
    <row r="10239" spans="1:7" ht="15.6">
      <c r="A10239" s="19" t="s">
        <v>2953</v>
      </c>
      <c r="B10239" s="16" t="s">
        <v>2921</v>
      </c>
      <c r="C10239" s="16">
        <v>34</v>
      </c>
      <c r="D10239" s="16" t="s">
        <v>2922</v>
      </c>
      <c r="E10239" s="17" t="s">
        <v>2923</v>
      </c>
      <c r="F10239" s="24">
        <v>-75.758937500000002</v>
      </c>
      <c r="G10239" s="24">
        <v>4.8018124999999996</v>
      </c>
    </row>
    <row r="10240" spans="1:7" ht="15.6">
      <c r="A10240" s="19" t="s">
        <v>2958</v>
      </c>
      <c r="B10240" s="16" t="s">
        <v>2921</v>
      </c>
      <c r="C10240" s="16">
        <v>30</v>
      </c>
      <c r="D10240" s="16" t="s">
        <v>2925</v>
      </c>
      <c r="E10240" s="17" t="s">
        <v>2928</v>
      </c>
      <c r="F10240" s="24">
        <v>-75.6953125</v>
      </c>
      <c r="G10240" s="24">
        <v>4.8134375</v>
      </c>
    </row>
    <row r="10241" spans="1:7" ht="15.6">
      <c r="A10241" s="19" t="s">
        <v>2958</v>
      </c>
      <c r="B10241" s="16" t="s">
        <v>2924</v>
      </c>
      <c r="C10241" s="16">
        <v>18</v>
      </c>
      <c r="D10241" s="16" t="s">
        <v>2925</v>
      </c>
      <c r="E10241" s="17" t="s">
        <v>2928</v>
      </c>
      <c r="F10241" s="24">
        <v>-75.694812499999998</v>
      </c>
      <c r="G10241" s="24">
        <v>4.8125625000000003</v>
      </c>
    </row>
    <row r="10242" spans="1:7" ht="15.6">
      <c r="A10242" s="19" t="s">
        <v>2958</v>
      </c>
      <c r="B10242" s="16" t="s">
        <v>2924</v>
      </c>
      <c r="C10242" s="16">
        <v>32</v>
      </c>
      <c r="D10242" s="16" t="s">
        <v>2922</v>
      </c>
      <c r="E10242" s="17" t="s">
        <v>2923</v>
      </c>
      <c r="F10242" s="24">
        <v>-75.675187500000007</v>
      </c>
      <c r="G10242" s="24">
        <v>4.8228125000000004</v>
      </c>
    </row>
    <row r="10243" spans="1:7" ht="15.6">
      <c r="A10243" s="19" t="s">
        <v>2958</v>
      </c>
      <c r="B10243" s="16" t="s">
        <v>2921</v>
      </c>
      <c r="C10243" s="16">
        <v>44</v>
      </c>
      <c r="D10243" s="16" t="s">
        <v>2925</v>
      </c>
      <c r="E10243" s="17" t="s">
        <v>2928</v>
      </c>
      <c r="F10243" s="24">
        <v>-75.6953125</v>
      </c>
      <c r="G10243" s="24">
        <v>4.8134375</v>
      </c>
    </row>
    <row r="10244" spans="1:7" ht="15.6">
      <c r="A10244" s="19" t="s">
        <v>2958</v>
      </c>
      <c r="B10244" s="16" t="s">
        <v>2924</v>
      </c>
      <c r="C10244" s="16">
        <v>29</v>
      </c>
      <c r="D10244" s="16" t="s">
        <v>2925</v>
      </c>
      <c r="E10244" s="17" t="s">
        <v>2928</v>
      </c>
      <c r="F10244" s="24">
        <v>-75.695437499999997</v>
      </c>
      <c r="G10244" s="24">
        <v>4.8119375</v>
      </c>
    </row>
    <row r="10245" spans="1:7" ht="15.6">
      <c r="A10245" s="19" t="s">
        <v>2958</v>
      </c>
      <c r="B10245" s="16" t="s">
        <v>2921</v>
      </c>
      <c r="C10245" s="16">
        <v>22</v>
      </c>
      <c r="D10245" s="16" t="s">
        <v>2925</v>
      </c>
      <c r="E10245" s="17" t="s">
        <v>2928</v>
      </c>
      <c r="F10245" s="24">
        <v>-75.693687499999996</v>
      </c>
      <c r="G10245" s="24">
        <v>4.8130625</v>
      </c>
    </row>
    <row r="10246" spans="1:7" ht="15.6">
      <c r="A10246" s="19" t="s">
        <v>2958</v>
      </c>
      <c r="B10246" s="16" t="s">
        <v>2921</v>
      </c>
      <c r="C10246" s="16">
        <v>35</v>
      </c>
      <c r="D10246" s="16" t="s">
        <v>2925</v>
      </c>
      <c r="E10246" s="17" t="s">
        <v>2926</v>
      </c>
      <c r="F10246" s="24">
        <v>-75.694812499999998</v>
      </c>
      <c r="G10246" s="24">
        <v>4.8125625000000003</v>
      </c>
    </row>
    <row r="10247" spans="1:7" ht="15.6">
      <c r="A10247" s="19" t="s">
        <v>2958</v>
      </c>
      <c r="B10247" s="16" t="s">
        <v>2921</v>
      </c>
      <c r="C10247" s="16">
        <v>36</v>
      </c>
      <c r="D10247" s="16" t="s">
        <v>2925</v>
      </c>
      <c r="E10247" s="17" t="s">
        <v>2928</v>
      </c>
      <c r="F10247" s="24">
        <v>-75.693187499999993</v>
      </c>
      <c r="G10247" s="24">
        <v>4.8116874999999997</v>
      </c>
    </row>
    <row r="10248" spans="1:7" ht="15.6">
      <c r="A10248" s="19" t="s">
        <v>2954</v>
      </c>
      <c r="B10248" s="16" t="s">
        <v>2921</v>
      </c>
      <c r="C10248" s="16">
        <v>63</v>
      </c>
      <c r="D10248" s="16" t="s">
        <v>2922</v>
      </c>
      <c r="E10248" s="17" t="s">
        <v>2923</v>
      </c>
      <c r="F10248" s="24">
        <v>-75.683765600000001</v>
      </c>
      <c r="G10248" s="24">
        <v>4.8291374999999999</v>
      </c>
    </row>
    <row r="10249" spans="1:7" ht="15.6">
      <c r="A10249" s="19" t="s">
        <v>2958</v>
      </c>
      <c r="B10249" s="16" t="s">
        <v>2921</v>
      </c>
      <c r="C10249" s="16">
        <v>29</v>
      </c>
      <c r="D10249" s="16" t="s">
        <v>2922</v>
      </c>
      <c r="E10249" s="17" t="s">
        <v>2923</v>
      </c>
      <c r="F10249" s="24">
        <v>-75.694562500000004</v>
      </c>
      <c r="G10249" s="24">
        <v>4.8088125000000002</v>
      </c>
    </row>
    <row r="10250" spans="1:7" ht="15.6">
      <c r="A10250" s="19" t="s">
        <v>2954</v>
      </c>
      <c r="B10250" s="16" t="s">
        <v>2921</v>
      </c>
      <c r="C10250" s="16">
        <v>28</v>
      </c>
      <c r="D10250" s="16" t="s">
        <v>2922</v>
      </c>
      <c r="E10250" s="17" t="s">
        <v>2923</v>
      </c>
      <c r="F10250" s="24">
        <v>-75.661484400000006</v>
      </c>
      <c r="G10250" s="24">
        <v>4.8435874999999999</v>
      </c>
    </row>
    <row r="10251" spans="1:7" ht="15.6">
      <c r="A10251" s="19" t="s">
        <v>2958</v>
      </c>
      <c r="B10251" s="16" t="s">
        <v>2921</v>
      </c>
      <c r="C10251" s="16">
        <v>32</v>
      </c>
      <c r="D10251" s="16" t="s">
        <v>2925</v>
      </c>
      <c r="E10251" s="17" t="s">
        <v>2928</v>
      </c>
      <c r="F10251" s="24">
        <v>-75.6953125</v>
      </c>
      <c r="G10251" s="24">
        <v>4.8134375</v>
      </c>
    </row>
    <row r="10252" spans="1:7" ht="15.6">
      <c r="A10252" s="19" t="s">
        <v>2954</v>
      </c>
      <c r="B10252" s="16" t="s">
        <v>2921</v>
      </c>
      <c r="C10252" s="16">
        <v>53</v>
      </c>
      <c r="D10252" s="16" t="s">
        <v>2925</v>
      </c>
      <c r="E10252" s="17" t="s">
        <v>2928</v>
      </c>
      <c r="F10252" s="24">
        <v>-75.685812499999997</v>
      </c>
      <c r="G10252" s="24">
        <v>4.8230624999999998</v>
      </c>
    </row>
    <row r="10253" spans="1:7" ht="15.6">
      <c r="A10253" s="19" t="s">
        <v>2954</v>
      </c>
      <c r="B10253" s="16" t="s">
        <v>2924</v>
      </c>
      <c r="C10253" s="16">
        <v>15</v>
      </c>
      <c r="D10253" s="16" t="s">
        <v>2930</v>
      </c>
      <c r="E10253" s="17" t="s">
        <v>2928</v>
      </c>
      <c r="F10253" s="24">
        <v>-75.6863125</v>
      </c>
      <c r="G10253" s="24">
        <v>4.8220625000000004</v>
      </c>
    </row>
    <row r="10254" spans="1:7" ht="15.6">
      <c r="A10254" s="19" t="s">
        <v>2961</v>
      </c>
      <c r="B10254" s="16" t="s">
        <v>2924</v>
      </c>
      <c r="C10254" s="16">
        <v>57</v>
      </c>
      <c r="D10254" s="16" t="s">
        <v>2925</v>
      </c>
      <c r="E10254" s="17" t="s">
        <v>2926</v>
      </c>
      <c r="F10254" s="24">
        <v>-75.6832031</v>
      </c>
      <c r="G10254" s="24">
        <v>4.8210625</v>
      </c>
    </row>
    <row r="10255" spans="1:7" ht="15.6">
      <c r="A10255" s="19" t="s">
        <v>2953</v>
      </c>
      <c r="B10255" s="16" t="s">
        <v>2924</v>
      </c>
      <c r="C10255" s="16">
        <v>31</v>
      </c>
      <c r="D10255" s="16" t="s">
        <v>2922</v>
      </c>
      <c r="E10255" s="17" t="s">
        <v>2923</v>
      </c>
      <c r="F10255" s="24">
        <v>-75.6730625</v>
      </c>
      <c r="G10255" s="24">
        <v>4.8309375000000001</v>
      </c>
    </row>
    <row r="10256" spans="1:7" ht="15.6">
      <c r="A10256" s="19" t="s">
        <v>2961</v>
      </c>
      <c r="B10256" s="16" t="s">
        <v>2921</v>
      </c>
      <c r="C10256" s="16">
        <v>34</v>
      </c>
      <c r="D10256" s="16" t="s">
        <v>2925</v>
      </c>
      <c r="E10256" s="17" t="s">
        <v>2926</v>
      </c>
      <c r="F10256" s="24">
        <v>-75.6832031</v>
      </c>
      <c r="G10256" s="24">
        <v>4.8210625</v>
      </c>
    </row>
    <row r="10257" spans="1:7" ht="15.6">
      <c r="A10257" s="19" t="s">
        <v>2958</v>
      </c>
      <c r="B10257" s="16" t="s">
        <v>2921</v>
      </c>
      <c r="C10257" s="16">
        <v>17</v>
      </c>
      <c r="D10257" s="16" t="s">
        <v>2925</v>
      </c>
      <c r="E10257" s="17" t="s">
        <v>2926</v>
      </c>
      <c r="F10257" s="24">
        <v>-75.6953125</v>
      </c>
      <c r="G10257" s="24">
        <v>4.8128124999999997</v>
      </c>
    </row>
    <row r="10258" spans="1:7" ht="15.6">
      <c r="A10258" s="19" t="s">
        <v>2961</v>
      </c>
      <c r="B10258" s="16" t="s">
        <v>2921</v>
      </c>
      <c r="C10258" s="16">
        <v>28</v>
      </c>
      <c r="D10258" s="16" t="s">
        <v>2925</v>
      </c>
      <c r="E10258" s="17" t="s">
        <v>2926</v>
      </c>
      <c r="F10258" s="24">
        <v>-75.6832031</v>
      </c>
      <c r="G10258" s="24">
        <v>4.8210625</v>
      </c>
    </row>
    <row r="10259" spans="1:7" ht="15.6">
      <c r="A10259" s="19" t="s">
        <v>2954</v>
      </c>
      <c r="B10259" s="16" t="s">
        <v>2921</v>
      </c>
      <c r="C10259" s="16">
        <v>16</v>
      </c>
      <c r="D10259" s="16" t="s">
        <v>2922</v>
      </c>
      <c r="E10259" s="17" t="s">
        <v>2923</v>
      </c>
      <c r="F10259" s="24">
        <v>-75.716812500000003</v>
      </c>
      <c r="G10259" s="24">
        <v>4.8114375000000003</v>
      </c>
    </row>
    <row r="10260" spans="1:7" ht="15.6">
      <c r="A10260" s="19" t="s">
        <v>2962</v>
      </c>
      <c r="B10260" s="16" t="s">
        <v>2924</v>
      </c>
      <c r="C10260" s="16">
        <v>14</v>
      </c>
      <c r="D10260" s="16" t="s">
        <v>2922</v>
      </c>
      <c r="E10260" s="17" t="s">
        <v>2923</v>
      </c>
      <c r="F10260" s="24">
        <v>-75.676828099999994</v>
      </c>
      <c r="G10260" s="24">
        <v>4.5293625000000004</v>
      </c>
    </row>
    <row r="10261" spans="1:7" ht="15.6">
      <c r="A10261" s="19" t="s">
        <v>2961</v>
      </c>
      <c r="B10261" s="16" t="s">
        <v>2921</v>
      </c>
      <c r="C10261" s="16">
        <v>34</v>
      </c>
      <c r="D10261" s="16" t="s">
        <v>2925</v>
      </c>
      <c r="E10261" s="17" t="s">
        <v>2926</v>
      </c>
      <c r="F10261" s="24">
        <v>-75.6832031</v>
      </c>
      <c r="G10261" s="24">
        <v>4.8210625</v>
      </c>
    </row>
    <row r="10262" spans="1:7" ht="15.6">
      <c r="A10262" s="19" t="s">
        <v>2962</v>
      </c>
      <c r="B10262" s="16" t="s">
        <v>2924</v>
      </c>
      <c r="C10262" s="16">
        <v>44</v>
      </c>
      <c r="D10262" s="16" t="s">
        <v>2922</v>
      </c>
      <c r="E10262" s="17" t="s">
        <v>2923</v>
      </c>
      <c r="F10262" s="24">
        <v>-75.713609399999996</v>
      </c>
      <c r="G10262" s="24">
        <v>4.7921874999999998</v>
      </c>
    </row>
    <row r="10263" spans="1:7" ht="15.6">
      <c r="A10263" s="19" t="s">
        <v>2953</v>
      </c>
      <c r="B10263" s="16" t="s">
        <v>2921</v>
      </c>
      <c r="C10263" s="16">
        <v>49</v>
      </c>
      <c r="D10263" s="16" t="s">
        <v>2925</v>
      </c>
      <c r="E10263" s="17" t="s">
        <v>2928</v>
      </c>
      <c r="F10263" s="24">
        <v>-75.688937499999994</v>
      </c>
      <c r="G10263" s="24">
        <v>4.8279375</v>
      </c>
    </row>
    <row r="10264" spans="1:7" ht="15.6">
      <c r="A10264" s="19" t="s">
        <v>2961</v>
      </c>
      <c r="B10264" s="16" t="s">
        <v>2921</v>
      </c>
      <c r="C10264" s="16">
        <v>35</v>
      </c>
      <c r="D10264" s="16" t="s">
        <v>2925</v>
      </c>
      <c r="E10264" s="17" t="s">
        <v>2926</v>
      </c>
      <c r="F10264" s="24">
        <v>-75.6832031</v>
      </c>
      <c r="G10264" s="24">
        <v>4.8210625</v>
      </c>
    </row>
    <row r="10265" spans="1:7" ht="15.6">
      <c r="A10265" s="19" t="s">
        <v>2962</v>
      </c>
      <c r="B10265" s="16" t="s">
        <v>2921</v>
      </c>
      <c r="C10265" s="16">
        <v>22</v>
      </c>
      <c r="D10265" s="16" t="s">
        <v>2922</v>
      </c>
      <c r="E10265" s="17" t="s">
        <v>2923</v>
      </c>
      <c r="F10265" s="24">
        <v>-75.740265600000001</v>
      </c>
      <c r="G10265" s="24">
        <v>4.8015625000000002</v>
      </c>
    </row>
    <row r="10266" spans="1:7" ht="15.6">
      <c r="A10266" s="19" t="s">
        <v>2952</v>
      </c>
      <c r="B10266" s="16" t="s">
        <v>2924</v>
      </c>
      <c r="C10266" s="16">
        <v>56</v>
      </c>
      <c r="D10266" s="16" t="s">
        <v>2922</v>
      </c>
      <c r="E10266" s="17" t="s">
        <v>2928</v>
      </c>
      <c r="F10266" s="24">
        <v>-75.7049375</v>
      </c>
      <c r="G10266" s="24">
        <v>4.8173124999999999</v>
      </c>
    </row>
    <row r="10267" spans="1:7" ht="15.6">
      <c r="A10267" s="19" t="s">
        <v>2953</v>
      </c>
      <c r="B10267" s="16" t="s">
        <v>2921</v>
      </c>
      <c r="C10267" s="16">
        <v>23</v>
      </c>
      <c r="D10267" s="16" t="s">
        <v>2925</v>
      </c>
      <c r="E10267" s="17" t="s">
        <v>2926</v>
      </c>
      <c r="F10267" s="24">
        <v>-75.688562500000003</v>
      </c>
      <c r="G10267" s="24">
        <v>4.8270625000000003</v>
      </c>
    </row>
    <row r="10268" spans="1:7" ht="15.6">
      <c r="A10268" s="19" t="s">
        <v>2962</v>
      </c>
      <c r="B10268" s="16" t="s">
        <v>2924</v>
      </c>
      <c r="C10268" s="16">
        <v>28</v>
      </c>
      <c r="D10268" s="16" t="s">
        <v>2922</v>
      </c>
      <c r="E10268" s="17" t="s">
        <v>2923</v>
      </c>
      <c r="F10268" s="24">
        <v>-75.740265600000001</v>
      </c>
      <c r="G10268" s="24">
        <v>4.8015625000000002</v>
      </c>
    </row>
    <row r="10269" spans="1:7" ht="15.6">
      <c r="A10269" s="19" t="s">
        <v>2958</v>
      </c>
      <c r="B10269" s="16" t="s">
        <v>2921</v>
      </c>
      <c r="C10269" s="16">
        <v>22</v>
      </c>
      <c r="D10269" s="16" t="s">
        <v>2925</v>
      </c>
      <c r="E10269" s="17" t="s">
        <v>2928</v>
      </c>
      <c r="F10269" s="24">
        <v>-75.6953125</v>
      </c>
      <c r="G10269" s="24">
        <v>4.8134375</v>
      </c>
    </row>
    <row r="10270" spans="1:7" ht="15.6">
      <c r="A10270" s="19" t="s">
        <v>2952</v>
      </c>
      <c r="B10270" s="16" t="s">
        <v>2921</v>
      </c>
      <c r="C10270" s="16">
        <v>44</v>
      </c>
      <c r="D10270" s="16" t="s">
        <v>2925</v>
      </c>
      <c r="E10270" s="17" t="s">
        <v>2928</v>
      </c>
      <c r="F10270" s="24">
        <v>-75.704265599999999</v>
      </c>
      <c r="G10270" s="24">
        <v>4.8158124999999998</v>
      </c>
    </row>
    <row r="10271" spans="1:7" ht="15.6">
      <c r="A10271" s="19" t="s">
        <v>2952</v>
      </c>
      <c r="B10271" s="16" t="s">
        <v>2921</v>
      </c>
      <c r="C10271" s="16">
        <v>22</v>
      </c>
      <c r="D10271" s="16" t="s">
        <v>2922</v>
      </c>
      <c r="E10271" s="17" t="s">
        <v>2923</v>
      </c>
      <c r="F10271" s="24">
        <v>-75.700937499999995</v>
      </c>
      <c r="G10271" s="24">
        <v>4.8144375000000004</v>
      </c>
    </row>
    <row r="10272" spans="1:7" ht="15.6">
      <c r="A10272" s="19" t="s">
        <v>2952</v>
      </c>
      <c r="B10272" s="16" t="s">
        <v>2921</v>
      </c>
      <c r="C10272" s="16">
        <v>69</v>
      </c>
      <c r="D10272" s="16" t="s">
        <v>2922</v>
      </c>
      <c r="E10272" s="17" t="s">
        <v>2923</v>
      </c>
      <c r="F10272" s="24">
        <v>-75.704578100000006</v>
      </c>
      <c r="G10272" s="24">
        <v>4.8129125000000004</v>
      </c>
    </row>
    <row r="10273" spans="1:7" ht="15.6">
      <c r="A10273" s="19" t="s">
        <v>2958</v>
      </c>
      <c r="B10273" s="16" t="s">
        <v>2921</v>
      </c>
      <c r="C10273" s="16">
        <v>33</v>
      </c>
      <c r="D10273" s="16" t="s">
        <v>2925</v>
      </c>
      <c r="E10273" s="17" t="s">
        <v>2928</v>
      </c>
      <c r="F10273" s="24">
        <v>-75.694687500000001</v>
      </c>
      <c r="G10273" s="24">
        <v>4.8143124999999998</v>
      </c>
    </row>
    <row r="10274" spans="1:7" ht="15.6">
      <c r="A10274" s="19" t="s">
        <v>2958</v>
      </c>
      <c r="B10274" s="16" t="s">
        <v>2924</v>
      </c>
      <c r="C10274" s="16">
        <v>28</v>
      </c>
      <c r="D10274" s="16" t="s">
        <v>2922</v>
      </c>
      <c r="E10274" s="17" t="s">
        <v>2923</v>
      </c>
      <c r="F10274" s="24">
        <v>-75.707437499999997</v>
      </c>
      <c r="G10274" s="24">
        <v>4.8123125</v>
      </c>
    </row>
    <row r="10275" spans="1:7" ht="15.6">
      <c r="A10275" s="19" t="s">
        <v>2958</v>
      </c>
      <c r="B10275" s="16" t="s">
        <v>2921</v>
      </c>
      <c r="C10275" s="16">
        <v>24</v>
      </c>
      <c r="D10275" s="16" t="s">
        <v>2925</v>
      </c>
      <c r="E10275" s="17" t="s">
        <v>2926</v>
      </c>
      <c r="F10275" s="24">
        <v>-75.694812499999998</v>
      </c>
      <c r="G10275" s="24">
        <v>4.8125625000000003</v>
      </c>
    </row>
    <row r="10276" spans="1:7" ht="15.6">
      <c r="A10276" s="19" t="s">
        <v>2958</v>
      </c>
      <c r="B10276" s="16" t="s">
        <v>2921</v>
      </c>
      <c r="C10276" s="16">
        <v>33</v>
      </c>
      <c r="D10276" s="16" t="s">
        <v>2925</v>
      </c>
      <c r="E10276" s="17" t="s">
        <v>2926</v>
      </c>
      <c r="F10276" s="24">
        <v>-75.694328100000007</v>
      </c>
      <c r="G10276" s="24">
        <v>4.8125625000000003</v>
      </c>
    </row>
    <row r="10277" spans="1:7" ht="15.6">
      <c r="A10277" s="19" t="s">
        <v>2958</v>
      </c>
      <c r="B10277" s="16" t="s">
        <v>2921</v>
      </c>
      <c r="C10277" s="16">
        <v>22</v>
      </c>
      <c r="D10277" s="16" t="s">
        <v>2925</v>
      </c>
      <c r="E10277" s="17" t="s">
        <v>2928</v>
      </c>
      <c r="F10277" s="24">
        <v>-75.694687500000001</v>
      </c>
      <c r="G10277" s="24">
        <v>4.8143124999999998</v>
      </c>
    </row>
    <row r="10278" spans="1:7" ht="15.6">
      <c r="A10278" s="19" t="s">
        <v>2958</v>
      </c>
      <c r="B10278" s="16" t="s">
        <v>2921</v>
      </c>
      <c r="C10278" s="16">
        <v>44</v>
      </c>
      <c r="D10278" s="16" t="s">
        <v>2925</v>
      </c>
      <c r="E10278" s="17" t="s">
        <v>2927</v>
      </c>
      <c r="F10278" s="24">
        <v>-75.693812500000007</v>
      </c>
      <c r="G10278" s="24">
        <v>4.8145625000000001</v>
      </c>
    </row>
    <row r="10279" spans="1:7" ht="15.6">
      <c r="A10279" s="19" t="s">
        <v>2960</v>
      </c>
      <c r="B10279" s="16" t="s">
        <v>2921</v>
      </c>
      <c r="C10279" s="16">
        <v>34</v>
      </c>
      <c r="D10279" s="16" t="s">
        <v>2922</v>
      </c>
      <c r="E10279" s="17" t="s">
        <v>2923</v>
      </c>
      <c r="F10279" s="24">
        <v>-75.683640600000004</v>
      </c>
      <c r="G10279" s="24">
        <v>4.8344874999999998</v>
      </c>
    </row>
    <row r="10280" spans="1:7" ht="15.6">
      <c r="A10280" s="19" t="s">
        <v>2954</v>
      </c>
      <c r="B10280" s="16" t="s">
        <v>2921</v>
      </c>
      <c r="C10280" s="16">
        <v>27</v>
      </c>
      <c r="D10280" s="16" t="s">
        <v>2922</v>
      </c>
      <c r="E10280" s="17" t="s">
        <v>2923</v>
      </c>
      <c r="F10280" s="24">
        <v>-75.683187500000003</v>
      </c>
      <c r="G10280" s="24">
        <v>4.8260624999999999</v>
      </c>
    </row>
    <row r="10281" spans="1:7" ht="15.6">
      <c r="A10281" s="19" t="s">
        <v>2958</v>
      </c>
      <c r="B10281" s="16" t="s">
        <v>2921</v>
      </c>
      <c r="C10281" s="16">
        <v>19</v>
      </c>
      <c r="D10281" s="16" t="s">
        <v>2922</v>
      </c>
      <c r="E10281" s="17" t="s">
        <v>2923</v>
      </c>
      <c r="F10281" s="24">
        <v>-75.672812500000006</v>
      </c>
      <c r="G10281" s="24">
        <v>4.7531875000000001</v>
      </c>
    </row>
    <row r="10282" spans="1:7" ht="15.6">
      <c r="A10282" s="19" t="s">
        <v>2961</v>
      </c>
      <c r="B10282" s="16" t="s">
        <v>2921</v>
      </c>
      <c r="C10282" s="16">
        <v>38</v>
      </c>
      <c r="D10282" s="16" t="s">
        <v>2925</v>
      </c>
      <c r="E10282" s="17" t="s">
        <v>2926</v>
      </c>
      <c r="F10282" s="24">
        <v>-75.6832031</v>
      </c>
      <c r="G10282" s="24">
        <v>4.8210625</v>
      </c>
    </row>
    <row r="10283" spans="1:7" ht="15.6">
      <c r="A10283" s="19" t="s">
        <v>2952</v>
      </c>
      <c r="B10283" s="16" t="s">
        <v>2924</v>
      </c>
      <c r="C10283" s="16">
        <v>28</v>
      </c>
      <c r="D10283" s="16" t="s">
        <v>2922</v>
      </c>
      <c r="E10283" s="17" t="s">
        <v>2923</v>
      </c>
      <c r="F10283" s="24">
        <v>-75.707546899999997</v>
      </c>
      <c r="G10283" s="24">
        <v>4.8168125000000002</v>
      </c>
    </row>
    <row r="10284" spans="1:7" ht="15.6">
      <c r="A10284" s="19" t="s">
        <v>2954</v>
      </c>
      <c r="B10284" s="16" t="s">
        <v>2924</v>
      </c>
      <c r="C10284" s="16">
        <v>56</v>
      </c>
      <c r="D10284" s="16" t="s">
        <v>2922</v>
      </c>
      <c r="E10284" s="17" t="s">
        <v>2923</v>
      </c>
      <c r="F10284" s="24">
        <v>-75.665312499999999</v>
      </c>
      <c r="G10284" s="24">
        <v>4.8105624999999996</v>
      </c>
    </row>
    <row r="10285" spans="1:7" ht="15.6">
      <c r="A10285" s="19" t="s">
        <v>2954</v>
      </c>
      <c r="B10285" s="16" t="s">
        <v>2921</v>
      </c>
      <c r="C10285" s="16">
        <v>29</v>
      </c>
      <c r="D10285" s="16" t="s">
        <v>2925</v>
      </c>
      <c r="E10285" s="17" t="s">
        <v>2928</v>
      </c>
      <c r="F10285" s="24">
        <v>-75.685062500000001</v>
      </c>
      <c r="G10285" s="24">
        <v>4.8231875000000004</v>
      </c>
    </row>
    <row r="10286" spans="1:7" ht="15.6">
      <c r="A10286" s="19" t="s">
        <v>2952</v>
      </c>
      <c r="B10286" s="16" t="s">
        <v>2921</v>
      </c>
      <c r="C10286" s="16">
        <v>62</v>
      </c>
      <c r="D10286" s="16" t="s">
        <v>2922</v>
      </c>
      <c r="E10286" s="17" t="s">
        <v>2923</v>
      </c>
      <c r="F10286" s="24">
        <v>-75.706765599999997</v>
      </c>
      <c r="G10286" s="24">
        <v>4.8159375000000004</v>
      </c>
    </row>
    <row r="10287" spans="1:7" ht="15.6">
      <c r="A10287" s="19" t="s">
        <v>2961</v>
      </c>
      <c r="B10287" s="16" t="s">
        <v>2921</v>
      </c>
      <c r="C10287" s="16">
        <v>57</v>
      </c>
      <c r="D10287" s="16" t="s">
        <v>2925</v>
      </c>
      <c r="E10287" s="17" t="s">
        <v>2926</v>
      </c>
      <c r="F10287" s="24">
        <v>-75.682859399999998</v>
      </c>
      <c r="G10287" s="24">
        <v>4.8207374999999999</v>
      </c>
    </row>
    <row r="10288" spans="1:7" ht="15.6">
      <c r="A10288" s="19" t="s">
        <v>2958</v>
      </c>
      <c r="B10288" s="16" t="s">
        <v>2921</v>
      </c>
      <c r="C10288" s="16">
        <v>14</v>
      </c>
      <c r="D10288" s="16" t="s">
        <v>2922</v>
      </c>
      <c r="E10288" s="17" t="s">
        <v>2923</v>
      </c>
      <c r="F10288" s="24">
        <v>-75.686437499999997</v>
      </c>
      <c r="G10288" s="24">
        <v>4.8166874999999996</v>
      </c>
    </row>
    <row r="10289" spans="1:7" ht="15.6">
      <c r="A10289" s="19" t="s">
        <v>2954</v>
      </c>
      <c r="B10289" s="16" t="s">
        <v>2921</v>
      </c>
      <c r="C10289" s="16">
        <v>55</v>
      </c>
      <c r="D10289" s="16" t="s">
        <v>2930</v>
      </c>
      <c r="E10289" s="17" t="s">
        <v>2928</v>
      </c>
      <c r="F10289" s="24">
        <v>-75.6863125</v>
      </c>
      <c r="G10289" s="24">
        <v>4.8220625000000004</v>
      </c>
    </row>
    <row r="10290" spans="1:7" ht="15.6">
      <c r="A10290" s="19" t="s">
        <v>2951</v>
      </c>
      <c r="B10290" s="16" t="s">
        <v>2924</v>
      </c>
      <c r="C10290" s="16">
        <v>19</v>
      </c>
      <c r="D10290" s="16" t="s">
        <v>2929</v>
      </c>
      <c r="E10290" s="17" t="s">
        <v>2926</v>
      </c>
      <c r="F10290" s="24">
        <v>-74.791312500000004</v>
      </c>
      <c r="G10290" s="24">
        <v>4.3099375000000002</v>
      </c>
    </row>
    <row r="10291" spans="1:7" ht="15.6">
      <c r="A10291" s="19" t="s">
        <v>2962</v>
      </c>
      <c r="B10291" s="16" t="s">
        <v>2921</v>
      </c>
      <c r="C10291" s="16">
        <v>22</v>
      </c>
      <c r="D10291" s="16" t="s">
        <v>2922</v>
      </c>
      <c r="E10291" s="17" t="s">
        <v>2923</v>
      </c>
      <c r="F10291" s="24">
        <v>-75.725828100000001</v>
      </c>
      <c r="G10291" s="24">
        <v>4.8029374999999996</v>
      </c>
    </row>
    <row r="10292" spans="1:7" ht="15.6">
      <c r="A10292" s="19" t="s">
        <v>2954</v>
      </c>
      <c r="B10292" s="16" t="s">
        <v>2924</v>
      </c>
      <c r="C10292" s="16">
        <v>18</v>
      </c>
      <c r="D10292" s="16" t="s">
        <v>2922</v>
      </c>
      <c r="E10292" s="17" t="s">
        <v>2923</v>
      </c>
      <c r="F10292" s="24">
        <v>-75.656859400000002</v>
      </c>
      <c r="G10292" s="24">
        <v>4.8488375000000001</v>
      </c>
    </row>
    <row r="10293" spans="1:7" ht="15.6">
      <c r="A10293" s="19" t="s">
        <v>2958</v>
      </c>
      <c r="B10293" s="16" t="s">
        <v>2921</v>
      </c>
      <c r="C10293" s="16">
        <v>25</v>
      </c>
      <c r="D10293" s="16" t="s">
        <v>2922</v>
      </c>
      <c r="E10293" s="17" t="s">
        <v>2923</v>
      </c>
      <c r="F10293" s="24">
        <v>-75.712062500000002</v>
      </c>
      <c r="G10293" s="24">
        <v>4.8164375000000001</v>
      </c>
    </row>
    <row r="10294" spans="1:7" ht="15.6">
      <c r="A10294" s="19" t="s">
        <v>2951</v>
      </c>
      <c r="B10294" s="16" t="s">
        <v>2924</v>
      </c>
      <c r="C10294" s="16">
        <v>18</v>
      </c>
      <c r="D10294" s="16" t="s">
        <v>2930</v>
      </c>
      <c r="E10294" s="17" t="s">
        <v>2926</v>
      </c>
      <c r="F10294" s="24">
        <v>-74.791312500000004</v>
      </c>
      <c r="G10294" s="24">
        <v>4.3099375000000002</v>
      </c>
    </row>
    <row r="10295" spans="1:7" ht="15.6">
      <c r="A10295" s="19" t="s">
        <v>2961</v>
      </c>
      <c r="B10295" s="16" t="s">
        <v>2921</v>
      </c>
      <c r="C10295" s="16">
        <v>35</v>
      </c>
      <c r="D10295" s="16" t="s">
        <v>2925</v>
      </c>
      <c r="E10295" s="17" t="s">
        <v>2926</v>
      </c>
      <c r="F10295" s="24">
        <v>-75.682859399999998</v>
      </c>
      <c r="G10295" s="24">
        <v>4.8207374999999999</v>
      </c>
    </row>
    <row r="10296" spans="1:7" ht="15.6">
      <c r="A10296" s="19" t="s">
        <v>2962</v>
      </c>
      <c r="B10296" s="16" t="s">
        <v>2921</v>
      </c>
      <c r="C10296" s="16">
        <v>20</v>
      </c>
      <c r="D10296" s="16" t="s">
        <v>2922</v>
      </c>
      <c r="E10296" s="17" t="s">
        <v>2923</v>
      </c>
      <c r="F10296" s="24">
        <v>-75.714765600000007</v>
      </c>
      <c r="G10296" s="24">
        <v>4.8012625</v>
      </c>
    </row>
    <row r="10297" spans="1:7" ht="15.6">
      <c r="A10297" s="19" t="s">
        <v>2952</v>
      </c>
      <c r="B10297" s="16" t="s">
        <v>2921</v>
      </c>
      <c r="C10297" s="16">
        <v>33</v>
      </c>
      <c r="D10297" s="16" t="s">
        <v>2922</v>
      </c>
      <c r="E10297" s="17" t="s">
        <v>2928</v>
      </c>
      <c r="F10297" s="24">
        <v>-75.703562500000004</v>
      </c>
      <c r="G10297" s="24">
        <v>4.8156875000000001</v>
      </c>
    </row>
    <row r="10298" spans="1:7" ht="15.6">
      <c r="A10298" s="19" t="s">
        <v>2954</v>
      </c>
      <c r="B10298" s="16" t="s">
        <v>2924</v>
      </c>
      <c r="C10298" s="16">
        <v>44</v>
      </c>
      <c r="D10298" s="16" t="s">
        <v>2922</v>
      </c>
      <c r="E10298" s="17" t="s">
        <v>2923</v>
      </c>
      <c r="F10298" s="24">
        <v>-75.684671899999998</v>
      </c>
      <c r="G10298" s="24">
        <v>4.8313625</v>
      </c>
    </row>
    <row r="10299" spans="1:7" ht="15.6">
      <c r="A10299" s="19" t="s">
        <v>2954</v>
      </c>
      <c r="B10299" s="16" t="s">
        <v>2924</v>
      </c>
      <c r="C10299" s="16">
        <v>23</v>
      </c>
      <c r="D10299" s="16" t="s">
        <v>2930</v>
      </c>
      <c r="E10299" s="17" t="s">
        <v>2928</v>
      </c>
      <c r="F10299" s="24">
        <v>-75.6863125</v>
      </c>
      <c r="G10299" s="24">
        <v>4.8220625000000004</v>
      </c>
    </row>
    <row r="10300" spans="1:7" ht="15.6">
      <c r="A10300" s="19" t="s">
        <v>2951</v>
      </c>
      <c r="B10300" s="16" t="s">
        <v>2921</v>
      </c>
      <c r="C10300" s="16">
        <v>23</v>
      </c>
      <c r="D10300" s="16" t="s">
        <v>2922</v>
      </c>
      <c r="E10300" s="17" t="s">
        <v>2926</v>
      </c>
      <c r="F10300" s="24">
        <v>-74.791312500000004</v>
      </c>
      <c r="G10300" s="24">
        <v>4.3099375000000002</v>
      </c>
    </row>
    <row r="10301" spans="1:7" ht="15.6">
      <c r="A10301" s="19" t="s">
        <v>2951</v>
      </c>
      <c r="B10301" s="16" t="s">
        <v>2921</v>
      </c>
      <c r="C10301" s="16">
        <v>25</v>
      </c>
      <c r="D10301" s="16" t="s">
        <v>2925</v>
      </c>
      <c r="E10301" s="17" t="s">
        <v>2926</v>
      </c>
      <c r="F10301" s="24">
        <v>-74.791312500000004</v>
      </c>
      <c r="G10301" s="24">
        <v>4.3099375000000002</v>
      </c>
    </row>
    <row r="10302" spans="1:7" ht="15.6">
      <c r="A10302" s="19" t="s">
        <v>2962</v>
      </c>
      <c r="B10302" s="16" t="s">
        <v>2921</v>
      </c>
      <c r="C10302" s="16">
        <v>44</v>
      </c>
      <c r="D10302" s="16" t="s">
        <v>2922</v>
      </c>
      <c r="E10302" s="17" t="s">
        <v>2923</v>
      </c>
      <c r="F10302" s="24">
        <v>-75.714765600000007</v>
      </c>
      <c r="G10302" s="24">
        <v>4.8012625</v>
      </c>
    </row>
    <row r="10303" spans="1:7" ht="15.6">
      <c r="A10303" s="19" t="s">
        <v>2951</v>
      </c>
      <c r="B10303" s="16" t="s">
        <v>2924</v>
      </c>
      <c r="C10303" s="16">
        <v>27</v>
      </c>
      <c r="D10303" s="16" t="s">
        <v>2925</v>
      </c>
      <c r="E10303" s="17" t="s">
        <v>2926</v>
      </c>
      <c r="F10303" s="24">
        <v>-74.791312500000004</v>
      </c>
      <c r="G10303" s="24">
        <v>4.3099375000000002</v>
      </c>
    </row>
    <row r="10304" spans="1:7" ht="15.6">
      <c r="A10304" s="19" t="s">
        <v>2954</v>
      </c>
      <c r="B10304" s="16" t="s">
        <v>2921</v>
      </c>
      <c r="C10304" s="16">
        <v>33</v>
      </c>
      <c r="D10304" s="16" t="s">
        <v>2922</v>
      </c>
      <c r="E10304" s="17" t="s">
        <v>2923</v>
      </c>
      <c r="F10304" s="24">
        <v>-75.655984399999994</v>
      </c>
      <c r="G10304" s="24">
        <v>4.8557874999999999</v>
      </c>
    </row>
    <row r="10305" spans="1:7" ht="15.6">
      <c r="A10305" s="19" t="s">
        <v>2951</v>
      </c>
      <c r="B10305" s="16" t="s">
        <v>2924</v>
      </c>
      <c r="C10305" s="16">
        <v>20</v>
      </c>
      <c r="D10305" s="16" t="s">
        <v>2930</v>
      </c>
      <c r="E10305" s="17" t="s">
        <v>2926</v>
      </c>
      <c r="F10305" s="24">
        <v>-74.791312500000004</v>
      </c>
      <c r="G10305" s="24">
        <v>4.3099375000000002</v>
      </c>
    </row>
    <row r="10306" spans="1:7" ht="15.6">
      <c r="A10306" s="19" t="s">
        <v>2951</v>
      </c>
      <c r="B10306" s="16" t="s">
        <v>2921</v>
      </c>
      <c r="C10306" s="16">
        <v>35</v>
      </c>
      <c r="D10306" s="16" t="s">
        <v>2925</v>
      </c>
      <c r="E10306" s="17" t="s">
        <v>2926</v>
      </c>
      <c r="F10306" s="24">
        <v>-74.791312500000004</v>
      </c>
      <c r="G10306" s="24">
        <v>4.3099375000000002</v>
      </c>
    </row>
    <row r="10307" spans="1:7" ht="15.6">
      <c r="A10307" s="19" t="s">
        <v>2951</v>
      </c>
      <c r="B10307" s="16" t="s">
        <v>2921</v>
      </c>
      <c r="C10307" s="16">
        <v>24</v>
      </c>
      <c r="D10307" s="16" t="s">
        <v>2925</v>
      </c>
      <c r="E10307" s="17" t="s">
        <v>2926</v>
      </c>
      <c r="F10307" s="24">
        <v>-74.791312500000004</v>
      </c>
      <c r="G10307" s="24">
        <v>4.3099375000000002</v>
      </c>
    </row>
    <row r="10308" spans="1:7" ht="15.6">
      <c r="A10308" s="19" t="s">
        <v>2954</v>
      </c>
      <c r="B10308" s="16" t="s">
        <v>2921</v>
      </c>
      <c r="C10308" s="16">
        <v>23</v>
      </c>
      <c r="D10308" s="16" t="s">
        <v>2922</v>
      </c>
      <c r="E10308" s="17" t="s">
        <v>2923</v>
      </c>
      <c r="F10308" s="24">
        <v>-75.682328100000007</v>
      </c>
      <c r="G10308" s="24">
        <v>4.8361875000000003</v>
      </c>
    </row>
    <row r="10309" spans="1:7" ht="15.6">
      <c r="A10309" s="19" t="s">
        <v>2962</v>
      </c>
      <c r="B10309" s="16" t="s">
        <v>2921</v>
      </c>
      <c r="C10309" s="16">
        <v>44</v>
      </c>
      <c r="D10309" s="16" t="s">
        <v>2922</v>
      </c>
      <c r="E10309" s="17" t="s">
        <v>2923</v>
      </c>
      <c r="F10309" s="24">
        <v>-75.714609400000001</v>
      </c>
      <c r="G10309" s="24">
        <v>4.8012874999999999</v>
      </c>
    </row>
    <row r="10310" spans="1:7" ht="15.6">
      <c r="A10310" s="19" t="s">
        <v>2952</v>
      </c>
      <c r="B10310" s="16" t="s">
        <v>2921</v>
      </c>
      <c r="C10310" s="16">
        <v>42</v>
      </c>
      <c r="D10310" s="16" t="s">
        <v>2925</v>
      </c>
      <c r="E10310" s="17" t="s">
        <v>2928</v>
      </c>
      <c r="F10310" s="24">
        <v>-75.703171900000001</v>
      </c>
      <c r="G10310" s="24">
        <v>4.8156375000000002</v>
      </c>
    </row>
    <row r="10311" spans="1:7" ht="15.6">
      <c r="A10311" s="19" t="s">
        <v>2958</v>
      </c>
      <c r="B10311" s="16" t="s">
        <v>2924</v>
      </c>
      <c r="C10311" s="16">
        <v>44</v>
      </c>
      <c r="D10311" s="16" t="s">
        <v>2922</v>
      </c>
      <c r="E10311" s="17" t="s">
        <v>2923</v>
      </c>
      <c r="F10311" s="24">
        <v>-75.730312499999997</v>
      </c>
      <c r="G10311" s="24">
        <v>4.8020624999999999</v>
      </c>
    </row>
    <row r="10312" spans="1:7" ht="15.6">
      <c r="A10312" s="19" t="s">
        <v>2958</v>
      </c>
      <c r="B10312" s="16" t="s">
        <v>2921</v>
      </c>
      <c r="C10312" s="16">
        <v>47</v>
      </c>
      <c r="D10312" s="16" t="s">
        <v>2925</v>
      </c>
      <c r="E10312" s="17" t="s">
        <v>2926</v>
      </c>
      <c r="F10312" s="24">
        <v>-75.694812499999998</v>
      </c>
      <c r="G10312" s="24">
        <v>4.8125625000000003</v>
      </c>
    </row>
    <row r="10313" spans="1:7" ht="15.6">
      <c r="A10313" s="19" t="s">
        <v>2958</v>
      </c>
      <c r="B10313" s="16" t="s">
        <v>2921</v>
      </c>
      <c r="C10313" s="16">
        <v>59</v>
      </c>
      <c r="D10313" s="16" t="s">
        <v>2922</v>
      </c>
      <c r="E10313" s="17" t="s">
        <v>2923</v>
      </c>
      <c r="F10313" s="24">
        <v>-75.6881719</v>
      </c>
      <c r="G10313" s="24">
        <v>4.6745124999999996</v>
      </c>
    </row>
    <row r="10314" spans="1:7" ht="15.6">
      <c r="A10314" s="19" t="s">
        <v>2958</v>
      </c>
      <c r="B10314" s="16" t="s">
        <v>2921</v>
      </c>
      <c r="C10314" s="16">
        <v>23</v>
      </c>
      <c r="D10314" s="16" t="s">
        <v>2929</v>
      </c>
      <c r="E10314" s="17" t="s">
        <v>2927</v>
      </c>
      <c r="F10314" s="24">
        <v>-75.693062499999996</v>
      </c>
      <c r="G10314" s="24">
        <v>4.8110625000000002</v>
      </c>
    </row>
    <row r="10315" spans="1:7" ht="15.6">
      <c r="A10315" s="19" t="s">
        <v>2958</v>
      </c>
      <c r="B10315" s="16" t="s">
        <v>2921</v>
      </c>
      <c r="C10315" s="16">
        <v>48</v>
      </c>
      <c r="D10315" s="16" t="s">
        <v>2922</v>
      </c>
      <c r="E10315" s="17" t="s">
        <v>2923</v>
      </c>
      <c r="F10315" s="24">
        <v>-75.703437500000007</v>
      </c>
      <c r="G10315" s="24">
        <v>4.8158124999999998</v>
      </c>
    </row>
    <row r="10316" spans="1:7" ht="15.6">
      <c r="A10316" s="19" t="s">
        <v>2958</v>
      </c>
      <c r="B10316" s="16" t="s">
        <v>2921</v>
      </c>
      <c r="C10316" s="16">
        <v>52</v>
      </c>
      <c r="D10316" s="16" t="s">
        <v>2925</v>
      </c>
      <c r="E10316" s="17" t="s">
        <v>2926</v>
      </c>
      <c r="F10316" s="24">
        <v>-75.694812499999998</v>
      </c>
      <c r="G10316" s="24">
        <v>4.8125625000000003</v>
      </c>
    </row>
    <row r="10317" spans="1:7" ht="15.6">
      <c r="A10317" s="19" t="s">
        <v>2951</v>
      </c>
      <c r="B10317" s="16" t="s">
        <v>2921</v>
      </c>
      <c r="C10317" s="16">
        <v>18</v>
      </c>
      <c r="D10317" s="16" t="s">
        <v>2922</v>
      </c>
      <c r="E10317" s="17" t="s">
        <v>2926</v>
      </c>
      <c r="F10317" s="24">
        <v>-74.791312500000004</v>
      </c>
      <c r="G10317" s="24">
        <v>4.3099375000000002</v>
      </c>
    </row>
    <row r="10318" spans="1:7" ht="15.6">
      <c r="A10318" s="19" t="s">
        <v>2953</v>
      </c>
      <c r="B10318" s="16" t="s">
        <v>2924</v>
      </c>
      <c r="C10318" s="16">
        <v>14</v>
      </c>
      <c r="D10318" s="16" t="s">
        <v>2922</v>
      </c>
      <c r="E10318" s="17" t="s">
        <v>2923</v>
      </c>
      <c r="F10318" s="24">
        <v>-75.699687499999996</v>
      </c>
      <c r="G10318" s="24">
        <v>4.8238124999999998</v>
      </c>
    </row>
    <row r="10319" spans="1:7" ht="15.6">
      <c r="A10319" s="19" t="s">
        <v>2951</v>
      </c>
      <c r="B10319" s="16" t="s">
        <v>2921</v>
      </c>
      <c r="C10319" s="16">
        <v>20</v>
      </c>
      <c r="D10319" s="16" t="s">
        <v>2922</v>
      </c>
      <c r="E10319" s="17" t="s">
        <v>2926</v>
      </c>
      <c r="F10319" s="24">
        <v>-74.791312500000004</v>
      </c>
      <c r="G10319" s="24">
        <v>4.3099375000000002</v>
      </c>
    </row>
    <row r="10320" spans="1:7" ht="15.6">
      <c r="A10320" s="19" t="s">
        <v>2951</v>
      </c>
      <c r="B10320" s="16" t="s">
        <v>2924</v>
      </c>
      <c r="C10320" s="16">
        <v>21</v>
      </c>
      <c r="D10320" s="16" t="s">
        <v>2930</v>
      </c>
      <c r="E10320" s="17" t="s">
        <v>2926</v>
      </c>
      <c r="F10320" s="24">
        <v>-74.791312500000004</v>
      </c>
      <c r="G10320" s="24">
        <v>4.3099375000000002</v>
      </c>
    </row>
    <row r="10321" spans="1:7" ht="15.6">
      <c r="A10321" s="19" t="s">
        <v>2961</v>
      </c>
      <c r="B10321" s="16" t="s">
        <v>2924</v>
      </c>
      <c r="C10321" s="16">
        <v>35</v>
      </c>
      <c r="D10321" s="16" t="s">
        <v>2925</v>
      </c>
      <c r="E10321" s="17" t="s">
        <v>2926</v>
      </c>
      <c r="F10321" s="24">
        <v>-75.682859399999998</v>
      </c>
      <c r="G10321" s="24">
        <v>4.8207374999999999</v>
      </c>
    </row>
    <row r="10322" spans="1:7" ht="15.6">
      <c r="A10322" s="19" t="s">
        <v>2951</v>
      </c>
      <c r="B10322" s="16" t="s">
        <v>2921</v>
      </c>
      <c r="C10322" s="16">
        <v>26</v>
      </c>
      <c r="D10322" s="16" t="s">
        <v>2925</v>
      </c>
      <c r="E10322" s="17" t="s">
        <v>2926</v>
      </c>
      <c r="F10322" s="24">
        <v>-74.791312500000004</v>
      </c>
      <c r="G10322" s="24">
        <v>4.3099375000000002</v>
      </c>
    </row>
    <row r="10323" spans="1:7" ht="15.6">
      <c r="A10323" s="19" t="s">
        <v>2958</v>
      </c>
      <c r="B10323" s="16" t="s">
        <v>2921</v>
      </c>
      <c r="C10323" s="16">
        <v>27</v>
      </c>
      <c r="D10323" s="16" t="s">
        <v>2922</v>
      </c>
      <c r="E10323" s="17" t="s">
        <v>2923</v>
      </c>
      <c r="F10323" s="24">
        <v>-75.680671899999993</v>
      </c>
      <c r="G10323" s="24">
        <v>4.8300124999999996</v>
      </c>
    </row>
    <row r="10324" spans="1:7" ht="15.6">
      <c r="A10324" s="19" t="s">
        <v>2961</v>
      </c>
      <c r="B10324" s="16" t="s">
        <v>2931</v>
      </c>
      <c r="C10324" s="16">
        <v>35</v>
      </c>
      <c r="D10324" s="16" t="s">
        <v>2922</v>
      </c>
      <c r="E10324" s="17" t="s">
        <v>2926</v>
      </c>
      <c r="F10324" s="24">
        <v>-75.682859399999998</v>
      </c>
      <c r="G10324" s="24">
        <v>4.8207374999999999</v>
      </c>
    </row>
    <row r="10325" spans="1:7" ht="15.6">
      <c r="A10325" s="19" t="s">
        <v>2951</v>
      </c>
      <c r="B10325" s="16" t="s">
        <v>2921</v>
      </c>
      <c r="C10325" s="16">
        <v>27</v>
      </c>
      <c r="D10325" s="16" t="s">
        <v>2925</v>
      </c>
      <c r="E10325" s="17" t="s">
        <v>2926</v>
      </c>
      <c r="F10325" s="24">
        <v>-74.791312500000004</v>
      </c>
      <c r="G10325" s="24">
        <v>4.3099375000000002</v>
      </c>
    </row>
    <row r="10326" spans="1:7" ht="15.6">
      <c r="A10326" s="19" t="s">
        <v>2951</v>
      </c>
      <c r="B10326" s="16" t="s">
        <v>2924</v>
      </c>
      <c r="C10326" s="16">
        <v>15</v>
      </c>
      <c r="D10326" s="16" t="s">
        <v>2929</v>
      </c>
      <c r="E10326" s="17" t="s">
        <v>2926</v>
      </c>
      <c r="F10326" s="24">
        <v>-74.791312500000004</v>
      </c>
      <c r="G10326" s="24">
        <v>4.3099375000000002</v>
      </c>
    </row>
    <row r="10327" spans="1:7" ht="15.6">
      <c r="A10327" s="19" t="s">
        <v>2958</v>
      </c>
      <c r="B10327" s="16" t="s">
        <v>2924</v>
      </c>
      <c r="C10327" s="16">
        <v>21</v>
      </c>
      <c r="D10327" s="16" t="s">
        <v>2922</v>
      </c>
      <c r="E10327" s="17" t="s">
        <v>2923</v>
      </c>
      <c r="F10327" s="24">
        <v>-75.624062499999994</v>
      </c>
      <c r="G10327" s="24">
        <v>4.9120625000000002</v>
      </c>
    </row>
    <row r="10328" spans="1:7" ht="15.6">
      <c r="A10328" s="19" t="s">
        <v>2961</v>
      </c>
      <c r="B10328" s="16" t="s">
        <v>2921</v>
      </c>
      <c r="C10328" s="16">
        <v>34</v>
      </c>
      <c r="D10328" s="16" t="s">
        <v>2925</v>
      </c>
      <c r="E10328" s="17" t="s">
        <v>2926</v>
      </c>
      <c r="F10328" s="24">
        <v>-75.682859399999998</v>
      </c>
      <c r="G10328" s="24">
        <v>4.8207374999999999</v>
      </c>
    </row>
    <row r="10329" spans="1:7" ht="15.6">
      <c r="A10329" s="19" t="s">
        <v>2951</v>
      </c>
      <c r="B10329" s="16" t="s">
        <v>2924</v>
      </c>
      <c r="C10329" s="16">
        <v>14</v>
      </c>
      <c r="D10329" s="16" t="s">
        <v>2929</v>
      </c>
      <c r="E10329" s="17" t="s">
        <v>2926</v>
      </c>
      <c r="F10329" s="24">
        <v>-74.791312500000004</v>
      </c>
      <c r="G10329" s="24">
        <v>4.3099375000000002</v>
      </c>
    </row>
    <row r="10330" spans="1:7" ht="15.6">
      <c r="A10330" s="19" t="s">
        <v>2954</v>
      </c>
      <c r="B10330" s="16" t="s">
        <v>2924</v>
      </c>
      <c r="C10330" s="16">
        <v>50</v>
      </c>
      <c r="D10330" s="16" t="s">
        <v>2922</v>
      </c>
      <c r="E10330" s="17" t="s">
        <v>2926</v>
      </c>
      <c r="F10330" s="24">
        <v>-75.685812499999997</v>
      </c>
      <c r="G10330" s="24">
        <v>4.8238124999999998</v>
      </c>
    </row>
    <row r="10331" spans="1:7" ht="15.6">
      <c r="A10331" s="19" t="s">
        <v>2958</v>
      </c>
      <c r="B10331" s="16" t="s">
        <v>2921</v>
      </c>
      <c r="C10331" s="16">
        <v>20</v>
      </c>
      <c r="D10331" s="16" t="s">
        <v>2925</v>
      </c>
      <c r="E10331" s="17" t="s">
        <v>2928</v>
      </c>
      <c r="F10331" s="24">
        <v>-75.694687500000001</v>
      </c>
      <c r="G10331" s="24">
        <v>4.8143124999999998</v>
      </c>
    </row>
    <row r="10332" spans="1:7" ht="15.6">
      <c r="A10332" s="19" t="s">
        <v>2951</v>
      </c>
      <c r="B10332" s="16" t="s">
        <v>2921</v>
      </c>
      <c r="C10332" s="16">
        <v>15</v>
      </c>
      <c r="D10332" s="16" t="s">
        <v>2929</v>
      </c>
      <c r="E10332" s="17" t="s">
        <v>2926</v>
      </c>
      <c r="F10332" s="24">
        <v>-74.791312500000004</v>
      </c>
      <c r="G10332" s="24">
        <v>4.3099375000000002</v>
      </c>
    </row>
    <row r="10333" spans="1:7" ht="15.6">
      <c r="A10333" s="19" t="s">
        <v>2954</v>
      </c>
      <c r="B10333" s="16" t="s">
        <v>2921</v>
      </c>
      <c r="C10333" s="16">
        <v>27</v>
      </c>
      <c r="D10333" s="16" t="s">
        <v>2925</v>
      </c>
      <c r="E10333" s="17" t="s">
        <v>2928</v>
      </c>
      <c r="F10333" s="24">
        <v>-75.685062500000001</v>
      </c>
      <c r="G10333" s="24">
        <v>4.8231875000000004</v>
      </c>
    </row>
    <row r="10334" spans="1:7" ht="15.6">
      <c r="A10334" s="19" t="s">
        <v>2954</v>
      </c>
      <c r="B10334" s="16" t="s">
        <v>2921</v>
      </c>
      <c r="C10334" s="16">
        <v>52</v>
      </c>
      <c r="D10334" s="16" t="s">
        <v>2922</v>
      </c>
      <c r="E10334" s="17" t="s">
        <v>2926</v>
      </c>
      <c r="F10334" s="24">
        <v>-75.685812499999997</v>
      </c>
      <c r="G10334" s="24">
        <v>4.8238124999999998</v>
      </c>
    </row>
    <row r="10335" spans="1:7" ht="15.6">
      <c r="A10335" s="19" t="s">
        <v>2953</v>
      </c>
      <c r="B10335" s="16" t="s">
        <v>2921</v>
      </c>
      <c r="C10335" s="16">
        <v>45</v>
      </c>
      <c r="D10335" s="16" t="s">
        <v>2922</v>
      </c>
      <c r="E10335" s="17" t="s">
        <v>2923</v>
      </c>
      <c r="F10335" s="24">
        <v>-75.621609399999997</v>
      </c>
      <c r="G10335" s="24">
        <v>4.8690125000000002</v>
      </c>
    </row>
    <row r="10336" spans="1:7" ht="15.6">
      <c r="A10336" s="19" t="s">
        <v>2951</v>
      </c>
      <c r="B10336" s="16" t="s">
        <v>2921</v>
      </c>
      <c r="C10336" s="16">
        <v>14</v>
      </c>
      <c r="D10336" s="16" t="s">
        <v>2929</v>
      </c>
      <c r="E10336" s="17" t="s">
        <v>2926</v>
      </c>
      <c r="F10336" s="24">
        <v>-74.791312500000004</v>
      </c>
      <c r="G10336" s="24">
        <v>4.3099375000000002</v>
      </c>
    </row>
    <row r="10337" spans="1:7" ht="15.6">
      <c r="A10337" s="19" t="s">
        <v>2961</v>
      </c>
      <c r="B10337" s="16" t="s">
        <v>2924</v>
      </c>
      <c r="C10337" s="16">
        <v>28</v>
      </c>
      <c r="D10337" s="16" t="s">
        <v>2925</v>
      </c>
      <c r="E10337" s="17" t="s">
        <v>2926</v>
      </c>
      <c r="F10337" s="24">
        <v>-75.682859399999998</v>
      </c>
      <c r="G10337" s="24">
        <v>4.8207374999999999</v>
      </c>
    </row>
    <row r="10338" spans="1:7" ht="15.6">
      <c r="A10338" s="19" t="s">
        <v>2958</v>
      </c>
      <c r="B10338" s="16" t="s">
        <v>2924</v>
      </c>
      <c r="C10338" s="16">
        <v>29</v>
      </c>
      <c r="D10338" s="16" t="s">
        <v>2922</v>
      </c>
      <c r="E10338" s="17" t="s">
        <v>2923</v>
      </c>
      <c r="F10338" s="24">
        <v>-75.708687499999996</v>
      </c>
      <c r="G10338" s="24">
        <v>4.8176874999999999</v>
      </c>
    </row>
    <row r="10339" spans="1:7" ht="15.6">
      <c r="A10339" s="19" t="s">
        <v>2952</v>
      </c>
      <c r="B10339" s="16" t="s">
        <v>2921</v>
      </c>
      <c r="C10339" s="16">
        <v>66</v>
      </c>
      <c r="D10339" s="16" t="s">
        <v>2922</v>
      </c>
      <c r="E10339" s="17" t="s">
        <v>2923</v>
      </c>
      <c r="F10339" s="24">
        <v>-75.703562500000004</v>
      </c>
      <c r="G10339" s="24">
        <v>4.8131874999999997</v>
      </c>
    </row>
    <row r="10340" spans="1:7" ht="15.6">
      <c r="A10340" s="19" t="s">
        <v>2958</v>
      </c>
      <c r="B10340" s="16" t="s">
        <v>2924</v>
      </c>
      <c r="C10340" s="16">
        <v>24</v>
      </c>
      <c r="D10340" s="16" t="s">
        <v>2925</v>
      </c>
      <c r="E10340" s="17" t="s">
        <v>2927</v>
      </c>
      <c r="F10340" s="24">
        <v>-75.693812500000007</v>
      </c>
      <c r="G10340" s="24">
        <v>4.8145625000000001</v>
      </c>
    </row>
    <row r="10341" spans="1:7" ht="15.6">
      <c r="A10341" s="19" t="s">
        <v>2958</v>
      </c>
      <c r="B10341" s="16" t="s">
        <v>2921</v>
      </c>
      <c r="C10341" s="16">
        <v>30</v>
      </c>
      <c r="D10341" s="16" t="s">
        <v>2925</v>
      </c>
      <c r="E10341" s="17" t="s">
        <v>2926</v>
      </c>
      <c r="F10341" s="24">
        <v>-75.693687499999996</v>
      </c>
      <c r="G10341" s="24">
        <v>4.8121875000000003</v>
      </c>
    </row>
    <row r="10342" spans="1:7" ht="15.6">
      <c r="A10342" s="19" t="s">
        <v>2958</v>
      </c>
      <c r="B10342" s="16" t="s">
        <v>2924</v>
      </c>
      <c r="C10342" s="16">
        <v>25</v>
      </c>
      <c r="D10342" s="16" t="s">
        <v>2925</v>
      </c>
      <c r="E10342" s="17" t="s">
        <v>2926</v>
      </c>
      <c r="F10342" s="24">
        <v>-75.694562500000004</v>
      </c>
      <c r="G10342" s="24">
        <v>4.8128124999999997</v>
      </c>
    </row>
    <row r="10343" spans="1:7" ht="15.6">
      <c r="A10343" s="19" t="s">
        <v>2954</v>
      </c>
      <c r="B10343" s="16" t="s">
        <v>2921</v>
      </c>
      <c r="C10343" s="16">
        <v>32</v>
      </c>
      <c r="D10343" s="16" t="s">
        <v>2925</v>
      </c>
      <c r="E10343" s="17" t="s">
        <v>2928</v>
      </c>
      <c r="F10343" s="24">
        <v>-75.685062500000001</v>
      </c>
      <c r="G10343" s="24">
        <v>4.8231875000000004</v>
      </c>
    </row>
    <row r="10344" spans="1:7" ht="15.6">
      <c r="A10344" s="19" t="s">
        <v>2951</v>
      </c>
      <c r="B10344" s="16" t="s">
        <v>2924</v>
      </c>
      <c r="C10344" s="16">
        <v>15</v>
      </c>
      <c r="D10344" s="16" t="s">
        <v>2929</v>
      </c>
      <c r="E10344" s="17" t="s">
        <v>2926</v>
      </c>
      <c r="F10344" s="24">
        <v>-74.791312500000004</v>
      </c>
      <c r="G10344" s="24">
        <v>4.3099375000000002</v>
      </c>
    </row>
    <row r="10345" spans="1:7" ht="15.6">
      <c r="A10345" s="19" t="s">
        <v>2955</v>
      </c>
      <c r="B10345" s="16" t="s">
        <v>2921</v>
      </c>
      <c r="C10345" s="16">
        <v>22</v>
      </c>
      <c r="D10345" s="16" t="s">
        <v>2922</v>
      </c>
      <c r="E10345" s="17" t="s">
        <v>2923</v>
      </c>
      <c r="F10345" s="24">
        <v>-75.7361875</v>
      </c>
      <c r="G10345" s="24">
        <v>4.7950625000000002</v>
      </c>
    </row>
    <row r="10346" spans="1:7" ht="15.6">
      <c r="A10346" s="19" t="s">
        <v>2953</v>
      </c>
      <c r="B10346" s="16" t="s">
        <v>2921</v>
      </c>
      <c r="C10346" s="16">
        <v>17</v>
      </c>
      <c r="D10346" s="16" t="s">
        <v>2930</v>
      </c>
      <c r="E10346" s="17" t="s">
        <v>2926</v>
      </c>
      <c r="F10346" s="24">
        <v>-75.688812499999997</v>
      </c>
      <c r="G10346" s="24">
        <v>4.8270625000000003</v>
      </c>
    </row>
    <row r="10347" spans="1:7" ht="15.6">
      <c r="A10347" s="19" t="s">
        <v>2952</v>
      </c>
      <c r="B10347" s="16" t="s">
        <v>2924</v>
      </c>
      <c r="C10347" s="16">
        <v>24</v>
      </c>
      <c r="D10347" s="16" t="s">
        <v>2922</v>
      </c>
      <c r="E10347" s="17" t="s">
        <v>2923</v>
      </c>
      <c r="F10347" s="24">
        <v>-75.674437499999996</v>
      </c>
      <c r="G10347" s="24">
        <v>4.5439375000000002</v>
      </c>
    </row>
    <row r="10348" spans="1:7" ht="15.6">
      <c r="A10348" s="19" t="s">
        <v>2954</v>
      </c>
      <c r="B10348" s="16" t="s">
        <v>2921</v>
      </c>
      <c r="C10348" s="16">
        <v>24</v>
      </c>
      <c r="D10348" s="16" t="s">
        <v>2922</v>
      </c>
      <c r="E10348" s="17" t="s">
        <v>2923</v>
      </c>
      <c r="F10348" s="24">
        <v>-75.698671899999994</v>
      </c>
      <c r="G10348" s="24">
        <v>4.7946125000000004</v>
      </c>
    </row>
    <row r="10349" spans="1:7" ht="15.6">
      <c r="A10349" s="19" t="s">
        <v>2952</v>
      </c>
      <c r="B10349" s="16" t="s">
        <v>2924</v>
      </c>
      <c r="C10349" s="16">
        <v>49</v>
      </c>
      <c r="D10349" s="16" t="s">
        <v>2922</v>
      </c>
      <c r="E10349" s="17" t="s">
        <v>2923</v>
      </c>
      <c r="F10349" s="24">
        <v>-75.700703099999998</v>
      </c>
      <c r="G10349" s="24">
        <v>4.8171375000000003</v>
      </c>
    </row>
    <row r="10350" spans="1:7" ht="15.6">
      <c r="A10350" s="19" t="s">
        <v>2961</v>
      </c>
      <c r="B10350" s="16" t="s">
        <v>2924</v>
      </c>
      <c r="C10350" s="16">
        <v>64</v>
      </c>
      <c r="D10350" s="16" t="s">
        <v>2925</v>
      </c>
      <c r="E10350" s="17" t="s">
        <v>2926</v>
      </c>
      <c r="F10350" s="24">
        <v>-75.682859399999998</v>
      </c>
      <c r="G10350" s="24">
        <v>4.8207374999999999</v>
      </c>
    </row>
    <row r="10351" spans="1:7" ht="15.6">
      <c r="A10351" s="19" t="s">
        <v>2954</v>
      </c>
      <c r="B10351" s="16" t="s">
        <v>2921</v>
      </c>
      <c r="C10351" s="16">
        <v>33</v>
      </c>
      <c r="D10351" s="16" t="s">
        <v>2922</v>
      </c>
      <c r="E10351" s="17" t="s">
        <v>2923</v>
      </c>
      <c r="F10351" s="24">
        <v>-75.690484400000003</v>
      </c>
      <c r="G10351" s="24">
        <v>4.8304125000000004</v>
      </c>
    </row>
    <row r="10352" spans="1:7" ht="15.6">
      <c r="A10352" s="19" t="s">
        <v>2961</v>
      </c>
      <c r="B10352" s="16" t="s">
        <v>2921</v>
      </c>
      <c r="C10352" s="16">
        <v>24</v>
      </c>
      <c r="D10352" s="16" t="s">
        <v>2925</v>
      </c>
      <c r="E10352" s="17" t="s">
        <v>2926</v>
      </c>
      <c r="F10352" s="24">
        <v>-75.682859399999998</v>
      </c>
      <c r="G10352" s="24">
        <v>4.8207374999999999</v>
      </c>
    </row>
    <row r="10353" spans="1:7" ht="15.6">
      <c r="A10353" s="19" t="s">
        <v>2952</v>
      </c>
      <c r="B10353" s="16" t="s">
        <v>2921</v>
      </c>
      <c r="C10353" s="16">
        <v>23</v>
      </c>
      <c r="D10353" s="16" t="s">
        <v>2930</v>
      </c>
      <c r="E10353" s="17" t="s">
        <v>2928</v>
      </c>
      <c r="F10353" s="24">
        <v>-75.705046899999999</v>
      </c>
      <c r="G10353" s="24">
        <v>4.8163625000000003</v>
      </c>
    </row>
    <row r="10354" spans="1:7" ht="15.6">
      <c r="A10354" s="19" t="s">
        <v>2955</v>
      </c>
      <c r="B10354" s="16" t="s">
        <v>2924</v>
      </c>
      <c r="C10354" s="16">
        <v>29</v>
      </c>
      <c r="D10354" s="16" t="s">
        <v>2925</v>
      </c>
      <c r="E10354" s="17" t="s">
        <v>2928</v>
      </c>
      <c r="F10354" s="24">
        <v>-75.701546899999997</v>
      </c>
      <c r="G10354" s="24">
        <v>4.8118125000000003</v>
      </c>
    </row>
    <row r="10355" spans="1:7" ht="15.6">
      <c r="A10355" s="19" t="s">
        <v>2955</v>
      </c>
      <c r="B10355" s="16" t="s">
        <v>2924</v>
      </c>
      <c r="C10355" s="16">
        <v>30</v>
      </c>
      <c r="D10355" s="16" t="s">
        <v>2925</v>
      </c>
      <c r="E10355" s="17" t="s">
        <v>2928</v>
      </c>
      <c r="F10355" s="24">
        <v>-75.704046899999994</v>
      </c>
      <c r="G10355" s="24">
        <v>4.8118875000000001</v>
      </c>
    </row>
    <row r="10356" spans="1:7" ht="15.6">
      <c r="A10356" s="19" t="s">
        <v>2951</v>
      </c>
      <c r="B10356" s="16" t="s">
        <v>2921</v>
      </c>
      <c r="C10356" s="16">
        <v>36</v>
      </c>
      <c r="D10356" s="16" t="s">
        <v>2925</v>
      </c>
      <c r="E10356" s="17" t="s">
        <v>2926</v>
      </c>
      <c r="F10356" s="24">
        <v>-74.791312500000004</v>
      </c>
      <c r="G10356" s="24">
        <v>4.3099375000000002</v>
      </c>
    </row>
    <row r="10357" spans="1:7" ht="15.6">
      <c r="A10357" s="19" t="s">
        <v>2962</v>
      </c>
      <c r="B10357" s="16" t="s">
        <v>2924</v>
      </c>
      <c r="C10357" s="16">
        <v>42</v>
      </c>
      <c r="D10357" s="16" t="s">
        <v>2922</v>
      </c>
      <c r="E10357" s="17" t="s">
        <v>2923</v>
      </c>
      <c r="F10357" s="24">
        <v>-75.708562499999999</v>
      </c>
      <c r="G10357" s="24">
        <v>4.8124374999999997</v>
      </c>
    </row>
    <row r="10358" spans="1:7" ht="15.6">
      <c r="A10358" s="19" t="s">
        <v>2955</v>
      </c>
      <c r="B10358" s="16" t="s">
        <v>2921</v>
      </c>
      <c r="C10358" s="16">
        <v>26</v>
      </c>
      <c r="D10358" s="16" t="s">
        <v>2925</v>
      </c>
      <c r="E10358" s="17" t="s">
        <v>2928</v>
      </c>
      <c r="F10358" s="24">
        <v>-75.701546899999997</v>
      </c>
      <c r="G10358" s="24">
        <v>4.8118125000000003</v>
      </c>
    </row>
    <row r="10359" spans="1:7" ht="15.6">
      <c r="A10359" s="19" t="s">
        <v>2952</v>
      </c>
      <c r="B10359" s="16" t="s">
        <v>2924</v>
      </c>
      <c r="C10359" s="16">
        <v>48</v>
      </c>
      <c r="D10359" s="16" t="s">
        <v>2922</v>
      </c>
      <c r="E10359" s="17" t="s">
        <v>2923</v>
      </c>
      <c r="F10359" s="24">
        <v>-75.707062500000006</v>
      </c>
      <c r="G10359" s="24">
        <v>4.8160625000000001</v>
      </c>
    </row>
    <row r="10360" spans="1:7" ht="15.6">
      <c r="A10360" s="19" t="s">
        <v>2954</v>
      </c>
      <c r="B10360" s="16" t="s">
        <v>2924</v>
      </c>
      <c r="C10360" s="16">
        <v>72</v>
      </c>
      <c r="D10360" s="16" t="s">
        <v>2930</v>
      </c>
      <c r="E10360" s="17" t="s">
        <v>2928</v>
      </c>
      <c r="F10360" s="24">
        <v>-75.684187499999993</v>
      </c>
      <c r="G10360" s="24">
        <v>4.8234374999999998</v>
      </c>
    </row>
    <row r="10361" spans="1:7" ht="15.6">
      <c r="A10361" s="19" t="s">
        <v>2951</v>
      </c>
      <c r="B10361" s="16" t="s">
        <v>2921</v>
      </c>
      <c r="C10361" s="16">
        <v>35</v>
      </c>
      <c r="D10361" s="16" t="s">
        <v>2925</v>
      </c>
      <c r="E10361" s="17" t="s">
        <v>2926</v>
      </c>
      <c r="F10361" s="24">
        <v>-74.791312500000004</v>
      </c>
      <c r="G10361" s="24">
        <v>4.3099375000000002</v>
      </c>
    </row>
    <row r="10362" spans="1:7" ht="15.6">
      <c r="A10362" s="19" t="s">
        <v>2955</v>
      </c>
      <c r="B10362" s="16" t="s">
        <v>2921</v>
      </c>
      <c r="C10362" s="16">
        <v>36</v>
      </c>
      <c r="D10362" s="16" t="s">
        <v>2925</v>
      </c>
      <c r="E10362" s="17" t="s">
        <v>2928</v>
      </c>
      <c r="F10362" s="24">
        <v>-75.704046899999994</v>
      </c>
      <c r="G10362" s="24">
        <v>4.8118875000000001</v>
      </c>
    </row>
    <row r="10363" spans="1:7" ht="15.6">
      <c r="A10363" s="19" t="s">
        <v>2955</v>
      </c>
      <c r="B10363" s="16" t="s">
        <v>2921</v>
      </c>
      <c r="C10363" s="16">
        <v>33</v>
      </c>
      <c r="D10363" s="16" t="s">
        <v>2925</v>
      </c>
      <c r="E10363" s="17" t="s">
        <v>2926</v>
      </c>
      <c r="F10363" s="24">
        <v>-75.702578099999997</v>
      </c>
      <c r="G10363" s="24">
        <v>4.8105374999999997</v>
      </c>
    </row>
    <row r="10364" spans="1:7" ht="15.6">
      <c r="A10364" s="19" t="s">
        <v>2951</v>
      </c>
      <c r="B10364" s="16" t="s">
        <v>2924</v>
      </c>
      <c r="C10364" s="16">
        <v>28</v>
      </c>
      <c r="D10364" s="16" t="s">
        <v>2922</v>
      </c>
      <c r="E10364" s="17" t="s">
        <v>2926</v>
      </c>
      <c r="F10364" s="24">
        <v>-74.791312500000004</v>
      </c>
      <c r="G10364" s="24">
        <v>4.3099375000000002</v>
      </c>
    </row>
    <row r="10365" spans="1:7" ht="15.6">
      <c r="A10365" s="19" t="s">
        <v>2951</v>
      </c>
      <c r="B10365" s="16" t="s">
        <v>2924</v>
      </c>
      <c r="C10365" s="16">
        <v>49</v>
      </c>
      <c r="D10365" s="16" t="s">
        <v>2930</v>
      </c>
      <c r="E10365" s="17" t="s">
        <v>2928</v>
      </c>
      <c r="F10365" s="24">
        <v>-74.791437500000001</v>
      </c>
      <c r="G10365" s="24">
        <v>4.3094374999999996</v>
      </c>
    </row>
    <row r="10366" spans="1:7" ht="15.6">
      <c r="A10366" s="19" t="s">
        <v>2962</v>
      </c>
      <c r="B10366" s="16" t="s">
        <v>2924</v>
      </c>
      <c r="C10366" s="16">
        <v>15</v>
      </c>
      <c r="D10366" s="16" t="s">
        <v>2922</v>
      </c>
      <c r="E10366" s="17" t="s">
        <v>2923</v>
      </c>
      <c r="F10366" s="24">
        <v>-75.708562499999999</v>
      </c>
      <c r="G10366" s="24">
        <v>4.8124374999999997</v>
      </c>
    </row>
    <row r="10367" spans="1:7" ht="15.6">
      <c r="A10367" s="19" t="s">
        <v>2955</v>
      </c>
      <c r="B10367" s="16" t="s">
        <v>2921</v>
      </c>
      <c r="C10367" s="16">
        <v>26</v>
      </c>
      <c r="D10367" s="16" t="s">
        <v>2925</v>
      </c>
      <c r="E10367" s="17" t="s">
        <v>2928</v>
      </c>
      <c r="F10367" s="24">
        <v>-75.701546899999997</v>
      </c>
      <c r="G10367" s="24">
        <v>4.8118125000000003</v>
      </c>
    </row>
    <row r="10368" spans="1:7" ht="15.6">
      <c r="A10368" s="19" t="s">
        <v>2958</v>
      </c>
      <c r="B10368" s="16" t="s">
        <v>2921</v>
      </c>
      <c r="C10368" s="16">
        <v>25</v>
      </c>
      <c r="D10368" s="16" t="s">
        <v>2922</v>
      </c>
      <c r="E10368" s="17" t="s">
        <v>2923</v>
      </c>
      <c r="F10368" s="24">
        <v>-75.762187499999996</v>
      </c>
      <c r="G10368" s="24">
        <v>4.8069375000000001</v>
      </c>
    </row>
    <row r="10369" spans="1:7" ht="15.6">
      <c r="A10369" s="19" t="s">
        <v>2958</v>
      </c>
      <c r="B10369" s="16" t="s">
        <v>2921</v>
      </c>
      <c r="C10369" s="16">
        <v>21</v>
      </c>
      <c r="D10369" s="16" t="s">
        <v>2925</v>
      </c>
      <c r="E10369" s="17" t="s">
        <v>2927</v>
      </c>
      <c r="F10369" s="24">
        <v>-75.692515599999993</v>
      </c>
      <c r="G10369" s="24">
        <v>4.8136374999999996</v>
      </c>
    </row>
    <row r="10370" spans="1:7" ht="15.6">
      <c r="A10370" s="19" t="s">
        <v>2961</v>
      </c>
      <c r="B10370" s="16" t="s">
        <v>2921</v>
      </c>
      <c r="C10370" s="16">
        <v>35</v>
      </c>
      <c r="D10370" s="16" t="s">
        <v>2930</v>
      </c>
      <c r="E10370" s="17" t="s">
        <v>2926</v>
      </c>
      <c r="F10370" s="24">
        <v>-75.682859399999998</v>
      </c>
      <c r="G10370" s="24">
        <v>4.8207374999999999</v>
      </c>
    </row>
    <row r="10371" spans="1:7" ht="15.6">
      <c r="A10371" s="19" t="s">
        <v>2951</v>
      </c>
      <c r="B10371" s="16" t="s">
        <v>2921</v>
      </c>
      <c r="C10371" s="16">
        <v>34</v>
      </c>
      <c r="D10371" s="16" t="s">
        <v>2930</v>
      </c>
      <c r="E10371" s="17" t="s">
        <v>2926</v>
      </c>
      <c r="F10371" s="24">
        <v>-74.791312500000004</v>
      </c>
      <c r="G10371" s="24">
        <v>4.3099375000000002</v>
      </c>
    </row>
    <row r="10372" spans="1:7" ht="15.6">
      <c r="A10372" s="19" t="s">
        <v>2961</v>
      </c>
      <c r="B10372" s="16" t="s">
        <v>2924</v>
      </c>
      <c r="C10372" s="16">
        <v>38</v>
      </c>
      <c r="D10372" s="16" t="s">
        <v>2925</v>
      </c>
      <c r="E10372" s="17" t="s">
        <v>2926</v>
      </c>
      <c r="F10372" s="24">
        <v>-75.682859399999998</v>
      </c>
      <c r="G10372" s="24">
        <v>4.8207374999999999</v>
      </c>
    </row>
    <row r="10373" spans="1:7" ht="15.6">
      <c r="A10373" s="19" t="s">
        <v>2961</v>
      </c>
      <c r="B10373" s="16" t="s">
        <v>2921</v>
      </c>
      <c r="C10373" s="16">
        <v>38</v>
      </c>
      <c r="D10373" s="16" t="s">
        <v>2925</v>
      </c>
      <c r="E10373" s="17" t="s">
        <v>2926</v>
      </c>
      <c r="F10373" s="24">
        <v>-75.682859399999998</v>
      </c>
      <c r="G10373" s="24">
        <v>4.8207374999999999</v>
      </c>
    </row>
    <row r="10374" spans="1:7" ht="15.6">
      <c r="A10374" s="19" t="s">
        <v>2951</v>
      </c>
      <c r="B10374" s="16" t="s">
        <v>2924</v>
      </c>
      <c r="C10374" s="16">
        <v>36</v>
      </c>
      <c r="D10374" s="16" t="s">
        <v>2925</v>
      </c>
      <c r="E10374" s="17" t="s">
        <v>2926</v>
      </c>
      <c r="F10374" s="24">
        <v>-74.7907656</v>
      </c>
      <c r="G10374" s="24">
        <v>4.3109124999999997</v>
      </c>
    </row>
    <row r="10375" spans="1:7" ht="15.6">
      <c r="A10375" s="19" t="s">
        <v>2952</v>
      </c>
      <c r="B10375" s="16" t="s">
        <v>2921</v>
      </c>
      <c r="C10375" s="16">
        <v>21</v>
      </c>
      <c r="D10375" s="16" t="s">
        <v>2925</v>
      </c>
      <c r="E10375" s="17" t="s">
        <v>2928</v>
      </c>
      <c r="F10375" s="24">
        <v>-75.703937499999995</v>
      </c>
      <c r="G10375" s="24">
        <v>4.8146874999999998</v>
      </c>
    </row>
    <row r="10376" spans="1:7" ht="15.6">
      <c r="A10376" s="19" t="s">
        <v>2952</v>
      </c>
      <c r="B10376" s="16" t="s">
        <v>2924</v>
      </c>
      <c r="C10376" s="16">
        <v>45</v>
      </c>
      <c r="D10376" s="16" t="s">
        <v>2922</v>
      </c>
      <c r="E10376" s="17" t="s">
        <v>2923</v>
      </c>
      <c r="F10376" s="24">
        <v>-75.730937499999996</v>
      </c>
      <c r="G10376" s="24">
        <v>4.8221875000000001</v>
      </c>
    </row>
    <row r="10377" spans="1:7" ht="15.6">
      <c r="A10377" s="19" t="s">
        <v>2951</v>
      </c>
      <c r="B10377" s="16" t="s">
        <v>2921</v>
      </c>
      <c r="C10377" s="16">
        <v>19</v>
      </c>
      <c r="D10377" s="16" t="s">
        <v>2930</v>
      </c>
      <c r="E10377" s="17" t="s">
        <v>2926</v>
      </c>
      <c r="F10377" s="24">
        <v>-74.790546899999995</v>
      </c>
      <c r="G10377" s="24">
        <v>4.3102875000000003</v>
      </c>
    </row>
    <row r="10378" spans="1:7" ht="15.6">
      <c r="A10378" s="19" t="s">
        <v>2962</v>
      </c>
      <c r="B10378" s="16" t="s">
        <v>2921</v>
      </c>
      <c r="C10378" s="16">
        <v>41</v>
      </c>
      <c r="D10378" s="16" t="s">
        <v>2922</v>
      </c>
      <c r="E10378" s="17" t="s">
        <v>2923</v>
      </c>
      <c r="F10378" s="24">
        <v>-75.714859399999995</v>
      </c>
      <c r="G10378" s="24">
        <v>4.8011125000000003</v>
      </c>
    </row>
    <row r="10379" spans="1:7" ht="15.6">
      <c r="A10379" s="19" t="s">
        <v>2955</v>
      </c>
      <c r="B10379" s="16" t="s">
        <v>2924</v>
      </c>
      <c r="C10379" s="16">
        <v>29</v>
      </c>
      <c r="D10379" s="16" t="s">
        <v>2925</v>
      </c>
      <c r="E10379" s="17" t="s">
        <v>2926</v>
      </c>
      <c r="F10379" s="24">
        <v>-75.702296899999993</v>
      </c>
      <c r="G10379" s="24">
        <v>4.8103375000000002</v>
      </c>
    </row>
    <row r="10380" spans="1:7" ht="15.6">
      <c r="A10380" s="19" t="s">
        <v>2958</v>
      </c>
      <c r="B10380" s="16" t="s">
        <v>2924</v>
      </c>
      <c r="C10380" s="16">
        <v>61</v>
      </c>
      <c r="D10380" s="16" t="s">
        <v>2930</v>
      </c>
      <c r="E10380" s="17" t="s">
        <v>2926</v>
      </c>
      <c r="F10380" s="24">
        <v>-75.694437500000006</v>
      </c>
      <c r="G10380" s="24">
        <v>4.8119375</v>
      </c>
    </row>
    <row r="10381" spans="1:7" ht="15.6">
      <c r="A10381" s="19" t="s">
        <v>2958</v>
      </c>
      <c r="B10381" s="16" t="s">
        <v>2921</v>
      </c>
      <c r="C10381" s="16">
        <v>26</v>
      </c>
      <c r="D10381" s="16" t="s">
        <v>2922</v>
      </c>
      <c r="E10381" s="17" t="s">
        <v>2923</v>
      </c>
      <c r="F10381" s="24">
        <v>-75.690187499999993</v>
      </c>
      <c r="G10381" s="24">
        <v>4.7958125000000003</v>
      </c>
    </row>
    <row r="10382" spans="1:7" ht="15.6">
      <c r="A10382" s="19" t="s">
        <v>2955</v>
      </c>
      <c r="B10382" s="16" t="s">
        <v>2924</v>
      </c>
      <c r="C10382" s="16">
        <v>28</v>
      </c>
      <c r="D10382" s="16" t="s">
        <v>2925</v>
      </c>
      <c r="E10382" s="17" t="s">
        <v>2926</v>
      </c>
      <c r="F10382" s="24">
        <v>-75.7024531</v>
      </c>
      <c r="G10382" s="24">
        <v>4.8110625000000002</v>
      </c>
    </row>
    <row r="10383" spans="1:7" ht="15.6">
      <c r="A10383" s="19" t="s">
        <v>2955</v>
      </c>
      <c r="B10383" s="16" t="s">
        <v>2921</v>
      </c>
      <c r="C10383" s="16">
        <v>35</v>
      </c>
      <c r="D10383" s="16" t="s">
        <v>2925</v>
      </c>
      <c r="E10383" s="17" t="s">
        <v>2926</v>
      </c>
      <c r="F10383" s="24">
        <v>-75.7024531</v>
      </c>
      <c r="G10383" s="24">
        <v>4.8110625000000002</v>
      </c>
    </row>
    <row r="10384" spans="1:7" ht="15.6">
      <c r="A10384" s="19" t="s">
        <v>2962</v>
      </c>
      <c r="B10384" s="16" t="s">
        <v>2921</v>
      </c>
      <c r="C10384" s="16">
        <v>15</v>
      </c>
      <c r="D10384" s="16" t="s">
        <v>2922</v>
      </c>
      <c r="E10384" s="17" t="s">
        <v>2923</v>
      </c>
      <c r="F10384" s="24">
        <v>-75.651734399999995</v>
      </c>
      <c r="G10384" s="24">
        <v>4.7445124999999999</v>
      </c>
    </row>
    <row r="10385" spans="1:7" ht="15.6">
      <c r="A10385" s="19" t="s">
        <v>2952</v>
      </c>
      <c r="B10385" s="16" t="s">
        <v>2924</v>
      </c>
      <c r="C10385" s="16">
        <v>21</v>
      </c>
      <c r="D10385" s="16" t="s">
        <v>2929</v>
      </c>
      <c r="E10385" s="17" t="s">
        <v>2927</v>
      </c>
      <c r="F10385" s="24">
        <v>-75.701812500000003</v>
      </c>
      <c r="G10385" s="24">
        <v>4.8158124999999998</v>
      </c>
    </row>
    <row r="10386" spans="1:7" ht="15.6">
      <c r="A10386" s="19" t="s">
        <v>2954</v>
      </c>
      <c r="B10386" s="16" t="s">
        <v>2924</v>
      </c>
      <c r="C10386" s="16">
        <v>15</v>
      </c>
      <c r="D10386" s="16" t="s">
        <v>2922</v>
      </c>
      <c r="E10386" s="17" t="s">
        <v>2923</v>
      </c>
      <c r="F10386" s="24">
        <v>-75.6730625</v>
      </c>
      <c r="G10386" s="24">
        <v>4.8309375000000001</v>
      </c>
    </row>
    <row r="10387" spans="1:7" ht="15.6">
      <c r="A10387" s="19" t="s">
        <v>2951</v>
      </c>
      <c r="B10387" s="16" t="s">
        <v>2921</v>
      </c>
      <c r="C10387" s="16">
        <v>27</v>
      </c>
      <c r="D10387" s="16" t="s">
        <v>2922</v>
      </c>
      <c r="E10387" s="17" t="s">
        <v>2923</v>
      </c>
      <c r="F10387" s="24">
        <v>-74.787640600000003</v>
      </c>
      <c r="G10387" s="24">
        <v>4.3138125</v>
      </c>
    </row>
    <row r="10388" spans="1:7" ht="15.6">
      <c r="A10388" s="19" t="s">
        <v>2962</v>
      </c>
      <c r="B10388" s="16" t="s">
        <v>2921</v>
      </c>
      <c r="C10388" s="16">
        <v>20</v>
      </c>
      <c r="D10388" s="16" t="s">
        <v>2922</v>
      </c>
      <c r="E10388" s="17" t="s">
        <v>2923</v>
      </c>
      <c r="F10388" s="24">
        <v>-75.714640599999996</v>
      </c>
      <c r="G10388" s="24">
        <v>4.8009874999999997</v>
      </c>
    </row>
    <row r="10389" spans="1:7" ht="15.6">
      <c r="A10389" s="19" t="s">
        <v>2952</v>
      </c>
      <c r="B10389" s="16" t="s">
        <v>2924</v>
      </c>
      <c r="C10389" s="16">
        <v>24</v>
      </c>
      <c r="D10389" s="16" t="s">
        <v>2930</v>
      </c>
      <c r="E10389" s="17" t="s">
        <v>2926</v>
      </c>
      <c r="F10389" s="24">
        <v>-75.696437500000002</v>
      </c>
      <c r="G10389" s="24">
        <v>4.8091875000000002</v>
      </c>
    </row>
    <row r="10390" spans="1:7" ht="15.6">
      <c r="A10390" s="19" t="s">
        <v>2953</v>
      </c>
      <c r="B10390" s="16" t="s">
        <v>2921</v>
      </c>
      <c r="C10390" s="16">
        <v>40</v>
      </c>
      <c r="D10390" s="16" t="s">
        <v>2922</v>
      </c>
      <c r="E10390" s="17" t="s">
        <v>2923</v>
      </c>
      <c r="F10390" s="24">
        <v>-75.687859399999994</v>
      </c>
      <c r="G10390" s="24">
        <v>4.8237375</v>
      </c>
    </row>
    <row r="10391" spans="1:7" ht="15.6">
      <c r="A10391" s="19" t="s">
        <v>2962</v>
      </c>
      <c r="B10391" s="16" t="s">
        <v>2924</v>
      </c>
      <c r="C10391" s="16">
        <v>39</v>
      </c>
      <c r="D10391" s="16" t="s">
        <v>2922</v>
      </c>
      <c r="E10391" s="17" t="s">
        <v>2923</v>
      </c>
      <c r="F10391" s="24">
        <v>-75.714640599999996</v>
      </c>
      <c r="G10391" s="24">
        <v>4.8009874999999997</v>
      </c>
    </row>
    <row r="10392" spans="1:7" ht="15.6">
      <c r="A10392" s="19" t="s">
        <v>2958</v>
      </c>
      <c r="B10392" s="16" t="s">
        <v>2921</v>
      </c>
      <c r="C10392" s="16">
        <v>47</v>
      </c>
      <c r="D10392" s="16" t="s">
        <v>2922</v>
      </c>
      <c r="E10392" s="17" t="s">
        <v>2923</v>
      </c>
      <c r="F10392" s="24">
        <v>-75.683812500000002</v>
      </c>
      <c r="G10392" s="24">
        <v>4.8068125000000004</v>
      </c>
    </row>
    <row r="10393" spans="1:7" ht="15.6">
      <c r="A10393" s="19" t="s">
        <v>2954</v>
      </c>
      <c r="B10393" s="16" t="s">
        <v>2924</v>
      </c>
      <c r="C10393" s="16">
        <v>37</v>
      </c>
      <c r="D10393" s="16" t="s">
        <v>2922</v>
      </c>
      <c r="E10393" s="17" t="s">
        <v>2923</v>
      </c>
      <c r="F10393" s="24">
        <v>-75.662015600000004</v>
      </c>
      <c r="G10393" s="24">
        <v>4.8546374999999999</v>
      </c>
    </row>
    <row r="10394" spans="1:7" ht="15.6">
      <c r="A10394" s="19" t="s">
        <v>2951</v>
      </c>
      <c r="B10394" s="16" t="s">
        <v>2924</v>
      </c>
      <c r="C10394" s="16">
        <v>25</v>
      </c>
      <c r="D10394" s="16" t="s">
        <v>2930</v>
      </c>
      <c r="E10394" s="17" t="s">
        <v>2927</v>
      </c>
      <c r="F10394" s="24">
        <v>-74.7895781</v>
      </c>
      <c r="G10394" s="24">
        <v>4.3117875000000003</v>
      </c>
    </row>
    <row r="10395" spans="1:7" ht="15.6">
      <c r="A10395" s="19" t="s">
        <v>2953</v>
      </c>
      <c r="B10395" s="16" t="s">
        <v>2924</v>
      </c>
      <c r="C10395" s="16">
        <v>35</v>
      </c>
      <c r="D10395" s="16" t="s">
        <v>2930</v>
      </c>
      <c r="E10395" s="17" t="s">
        <v>2926</v>
      </c>
      <c r="F10395" s="24">
        <v>-75.688812499999997</v>
      </c>
      <c r="G10395" s="24">
        <v>4.8270625000000003</v>
      </c>
    </row>
    <row r="10396" spans="1:7" ht="15.6">
      <c r="A10396" s="19" t="s">
        <v>2954</v>
      </c>
      <c r="B10396" s="16" t="s">
        <v>2921</v>
      </c>
      <c r="C10396" s="16">
        <v>20</v>
      </c>
      <c r="D10396" s="16" t="s">
        <v>2922</v>
      </c>
      <c r="E10396" s="17" t="s">
        <v>2923</v>
      </c>
      <c r="F10396" s="24">
        <v>-75.693062499999996</v>
      </c>
      <c r="G10396" s="24">
        <v>4.8110625000000002</v>
      </c>
    </row>
    <row r="10397" spans="1:7" ht="15.6">
      <c r="A10397" s="19" t="s">
        <v>2962</v>
      </c>
      <c r="B10397" s="16" t="s">
        <v>2924</v>
      </c>
      <c r="C10397" s="16">
        <v>26</v>
      </c>
      <c r="D10397" s="16" t="s">
        <v>2922</v>
      </c>
      <c r="E10397" s="17" t="s">
        <v>2923</v>
      </c>
      <c r="F10397" s="24">
        <v>-75.714640599999996</v>
      </c>
      <c r="G10397" s="24">
        <v>4.8009874999999997</v>
      </c>
    </row>
    <row r="10398" spans="1:7" ht="15.6">
      <c r="A10398" s="19" t="s">
        <v>2951</v>
      </c>
      <c r="B10398" s="16" t="s">
        <v>2924</v>
      </c>
      <c r="C10398" s="16">
        <v>14</v>
      </c>
      <c r="D10398" s="16" t="s">
        <v>2930</v>
      </c>
      <c r="E10398" s="17" t="s">
        <v>2928</v>
      </c>
      <c r="F10398" s="24">
        <v>-74.7903594</v>
      </c>
      <c r="G10398" s="24">
        <v>4.3111625</v>
      </c>
    </row>
    <row r="10399" spans="1:7" ht="15.6">
      <c r="A10399" s="19" t="s">
        <v>2958</v>
      </c>
      <c r="B10399" s="16" t="s">
        <v>2924</v>
      </c>
      <c r="C10399" s="16">
        <v>19</v>
      </c>
      <c r="D10399" s="16" t="s">
        <v>2929</v>
      </c>
      <c r="E10399" s="17" t="s">
        <v>2927</v>
      </c>
      <c r="F10399" s="24">
        <v>-75.696312500000005</v>
      </c>
      <c r="G10399" s="24">
        <v>4.8140625000000004</v>
      </c>
    </row>
    <row r="10400" spans="1:7" ht="15.6">
      <c r="A10400" s="19" t="s">
        <v>2953</v>
      </c>
      <c r="B10400" s="16" t="s">
        <v>2921</v>
      </c>
      <c r="C10400" s="16">
        <v>22</v>
      </c>
      <c r="D10400" s="16" t="s">
        <v>2930</v>
      </c>
      <c r="E10400" s="17" t="s">
        <v>2928</v>
      </c>
      <c r="F10400" s="24">
        <v>-75.687187499999993</v>
      </c>
      <c r="G10400" s="24">
        <v>4.8268125</v>
      </c>
    </row>
    <row r="10401" spans="1:7" ht="15.6">
      <c r="A10401" s="19" t="s">
        <v>2954</v>
      </c>
      <c r="B10401" s="16" t="s">
        <v>2921</v>
      </c>
      <c r="C10401" s="16">
        <v>27</v>
      </c>
      <c r="D10401" s="16" t="s">
        <v>2925</v>
      </c>
      <c r="E10401" s="17" t="s">
        <v>2928</v>
      </c>
      <c r="F10401" s="24">
        <v>-75.685062500000001</v>
      </c>
      <c r="G10401" s="24">
        <v>4.8231875000000004</v>
      </c>
    </row>
    <row r="10402" spans="1:7" ht="15.6">
      <c r="A10402" s="19" t="s">
        <v>2952</v>
      </c>
      <c r="B10402" s="16" t="s">
        <v>2921</v>
      </c>
      <c r="C10402" s="16">
        <v>20</v>
      </c>
      <c r="D10402" s="16" t="s">
        <v>2925</v>
      </c>
      <c r="E10402" s="17" t="s">
        <v>2928</v>
      </c>
      <c r="F10402" s="24">
        <v>-75.704984400000001</v>
      </c>
      <c r="G10402" s="24">
        <v>4.8167875000000002</v>
      </c>
    </row>
    <row r="10403" spans="1:7" ht="15.6">
      <c r="A10403" s="19" t="s">
        <v>2953</v>
      </c>
      <c r="B10403" s="16" t="s">
        <v>2924</v>
      </c>
      <c r="C10403" s="16">
        <v>30</v>
      </c>
      <c r="D10403" s="16" t="s">
        <v>2930</v>
      </c>
      <c r="E10403" s="17" t="s">
        <v>2926</v>
      </c>
      <c r="F10403" s="24">
        <v>-75.687187499999993</v>
      </c>
      <c r="G10403" s="24">
        <v>4.8265624999999996</v>
      </c>
    </row>
    <row r="10404" spans="1:7" ht="15.6">
      <c r="A10404" s="19" t="s">
        <v>2954</v>
      </c>
      <c r="B10404" s="16" t="s">
        <v>2924</v>
      </c>
      <c r="C10404" s="16">
        <v>14</v>
      </c>
      <c r="D10404" s="16" t="s">
        <v>2922</v>
      </c>
      <c r="E10404" s="17" t="s">
        <v>2923</v>
      </c>
      <c r="F10404" s="24">
        <v>-75.674140600000001</v>
      </c>
      <c r="G10404" s="24">
        <v>4.8255375000000003</v>
      </c>
    </row>
    <row r="10405" spans="1:7" ht="15.6">
      <c r="A10405" s="19" t="s">
        <v>2952</v>
      </c>
      <c r="B10405" s="16" t="s">
        <v>2921</v>
      </c>
      <c r="C10405" s="16">
        <v>41</v>
      </c>
      <c r="D10405" s="16" t="s">
        <v>2922</v>
      </c>
      <c r="E10405" s="17" t="s">
        <v>2923</v>
      </c>
      <c r="F10405" s="24">
        <v>-75.700359399999996</v>
      </c>
      <c r="G10405" s="24">
        <v>4.8171125000000004</v>
      </c>
    </row>
    <row r="10406" spans="1:7" ht="15.6">
      <c r="A10406" s="19" t="s">
        <v>2954</v>
      </c>
      <c r="B10406" s="16" t="s">
        <v>2921</v>
      </c>
      <c r="C10406" s="16">
        <v>36</v>
      </c>
      <c r="D10406" s="16" t="s">
        <v>2925</v>
      </c>
      <c r="E10406" s="17" t="s">
        <v>2928</v>
      </c>
      <c r="F10406" s="24">
        <v>-75.685859399999998</v>
      </c>
      <c r="G10406" s="24">
        <v>4.8236875000000001</v>
      </c>
    </row>
    <row r="10407" spans="1:7" ht="15.6">
      <c r="A10407" s="19" t="s">
        <v>2962</v>
      </c>
      <c r="B10407" s="16" t="s">
        <v>2921</v>
      </c>
      <c r="C10407" s="16">
        <v>25</v>
      </c>
      <c r="D10407" s="16" t="s">
        <v>2922</v>
      </c>
      <c r="E10407" s="17" t="s">
        <v>2923</v>
      </c>
      <c r="F10407" s="24">
        <v>-75.656453099999993</v>
      </c>
      <c r="G10407" s="24">
        <v>4.5606375000000003</v>
      </c>
    </row>
    <row r="10408" spans="1:7" ht="15.6">
      <c r="A10408" s="19" t="s">
        <v>2955</v>
      </c>
      <c r="B10408" s="16" t="s">
        <v>2921</v>
      </c>
      <c r="C10408" s="16">
        <v>27</v>
      </c>
      <c r="D10408" s="16" t="s">
        <v>2925</v>
      </c>
      <c r="E10408" s="17" t="s">
        <v>2926</v>
      </c>
      <c r="F10408" s="24">
        <v>-75.702328100000003</v>
      </c>
      <c r="G10408" s="24">
        <v>4.8112124999999999</v>
      </c>
    </row>
    <row r="10409" spans="1:7" ht="15.6">
      <c r="A10409" s="19" t="s">
        <v>2958</v>
      </c>
      <c r="B10409" s="16" t="s">
        <v>2924</v>
      </c>
      <c r="C10409" s="16">
        <v>16</v>
      </c>
      <c r="D10409" s="16" t="s">
        <v>2925</v>
      </c>
      <c r="E10409" s="17" t="s">
        <v>2928</v>
      </c>
      <c r="F10409" s="24">
        <v>-75.6953125</v>
      </c>
      <c r="G10409" s="24">
        <v>4.8134375</v>
      </c>
    </row>
    <row r="10410" spans="1:7" ht="15.6">
      <c r="A10410" s="19" t="s">
        <v>2955</v>
      </c>
      <c r="B10410" s="16" t="s">
        <v>2921</v>
      </c>
      <c r="C10410" s="16">
        <v>40</v>
      </c>
      <c r="D10410" s="16" t="s">
        <v>2925</v>
      </c>
      <c r="E10410" s="17" t="s">
        <v>2926</v>
      </c>
      <c r="F10410" s="24">
        <v>-75.702328100000003</v>
      </c>
      <c r="G10410" s="24">
        <v>4.8112124999999999</v>
      </c>
    </row>
    <row r="10411" spans="1:7" ht="15.6">
      <c r="A10411" s="19" t="s">
        <v>2955</v>
      </c>
      <c r="B10411" s="16" t="s">
        <v>2921</v>
      </c>
      <c r="C10411" s="16">
        <v>35</v>
      </c>
      <c r="D10411" s="16" t="s">
        <v>2925</v>
      </c>
      <c r="E10411" s="17" t="s">
        <v>2926</v>
      </c>
      <c r="F10411" s="24">
        <v>-75.702328100000003</v>
      </c>
      <c r="G10411" s="24">
        <v>4.8112124999999999</v>
      </c>
    </row>
    <row r="10412" spans="1:7" ht="15.6">
      <c r="A10412" s="19" t="s">
        <v>2953</v>
      </c>
      <c r="B10412" s="16" t="s">
        <v>2924</v>
      </c>
      <c r="C10412" s="16">
        <v>24</v>
      </c>
      <c r="D10412" s="16" t="s">
        <v>2930</v>
      </c>
      <c r="E10412" s="17" t="s">
        <v>2928</v>
      </c>
      <c r="F10412" s="24">
        <v>-75.688937499999994</v>
      </c>
      <c r="G10412" s="24">
        <v>4.8279375</v>
      </c>
    </row>
    <row r="10413" spans="1:7" ht="15.6">
      <c r="A10413" s="19" t="s">
        <v>2952</v>
      </c>
      <c r="B10413" s="16" t="s">
        <v>2921</v>
      </c>
      <c r="C10413" s="16">
        <v>38</v>
      </c>
      <c r="D10413" s="16" t="s">
        <v>2930</v>
      </c>
      <c r="E10413" s="17" t="s">
        <v>2927</v>
      </c>
      <c r="F10413" s="24">
        <v>-75.705140599999993</v>
      </c>
      <c r="G10413" s="24">
        <v>4.8155124999999996</v>
      </c>
    </row>
    <row r="10414" spans="1:7" ht="15.6">
      <c r="A10414" s="19" t="s">
        <v>2955</v>
      </c>
      <c r="B10414" s="16" t="s">
        <v>2921</v>
      </c>
      <c r="C10414" s="16">
        <v>29</v>
      </c>
      <c r="D10414" s="16" t="s">
        <v>2925</v>
      </c>
      <c r="E10414" s="17" t="s">
        <v>2928</v>
      </c>
      <c r="F10414" s="24">
        <v>-75.702015599999996</v>
      </c>
      <c r="G10414" s="24">
        <v>4.8111125000000001</v>
      </c>
    </row>
    <row r="10415" spans="1:7" ht="15.6">
      <c r="A10415" s="19" t="s">
        <v>2958</v>
      </c>
      <c r="B10415" s="16" t="s">
        <v>2924</v>
      </c>
      <c r="C10415" s="16">
        <v>42</v>
      </c>
      <c r="D10415" s="16" t="s">
        <v>2922</v>
      </c>
      <c r="E10415" s="17" t="s">
        <v>2923</v>
      </c>
      <c r="F10415" s="24">
        <v>-75.733062500000003</v>
      </c>
      <c r="G10415" s="24">
        <v>4.8015625000000002</v>
      </c>
    </row>
    <row r="10416" spans="1:7" ht="15.6">
      <c r="A10416" s="19" t="s">
        <v>2958</v>
      </c>
      <c r="B10416" s="16" t="s">
        <v>2921</v>
      </c>
      <c r="C10416" s="16">
        <v>21</v>
      </c>
      <c r="D10416" s="16" t="s">
        <v>2922</v>
      </c>
      <c r="E10416" s="17" t="s">
        <v>2923</v>
      </c>
      <c r="F10416" s="24">
        <v>-75.702562499999999</v>
      </c>
      <c r="G10416" s="24">
        <v>4.8155625000000004</v>
      </c>
    </row>
    <row r="10417" spans="1:7" ht="15.6">
      <c r="A10417" s="19" t="s">
        <v>2958</v>
      </c>
      <c r="B10417" s="16" t="s">
        <v>2921</v>
      </c>
      <c r="C10417" s="16">
        <v>29</v>
      </c>
      <c r="D10417" s="16" t="s">
        <v>2922</v>
      </c>
      <c r="E10417" s="17" t="s">
        <v>2923</v>
      </c>
      <c r="F10417" s="24">
        <v>-75.731578099999993</v>
      </c>
      <c r="G10417" s="24">
        <v>4.7938625000000004</v>
      </c>
    </row>
    <row r="10418" spans="1:7" ht="15.6">
      <c r="A10418" s="19" t="s">
        <v>2958</v>
      </c>
      <c r="B10418" s="16" t="s">
        <v>2924</v>
      </c>
      <c r="C10418" s="16">
        <v>33</v>
      </c>
      <c r="D10418" s="16" t="s">
        <v>2925</v>
      </c>
      <c r="E10418" s="17" t="s">
        <v>2926</v>
      </c>
      <c r="F10418" s="24">
        <v>-75.694812499999998</v>
      </c>
      <c r="G10418" s="24">
        <v>4.8125625000000003</v>
      </c>
    </row>
    <row r="10419" spans="1:7" ht="15.6">
      <c r="A10419" s="19" t="s">
        <v>2952</v>
      </c>
      <c r="B10419" s="16" t="s">
        <v>2921</v>
      </c>
      <c r="C10419" s="16">
        <v>25</v>
      </c>
      <c r="D10419" s="16" t="s">
        <v>2922</v>
      </c>
      <c r="E10419" s="17" t="s">
        <v>2923</v>
      </c>
      <c r="F10419" s="24">
        <v>-75.699890600000003</v>
      </c>
      <c r="G10419" s="24">
        <v>4.8170624999999996</v>
      </c>
    </row>
    <row r="10420" spans="1:7" ht="15.6">
      <c r="A10420" s="19" t="s">
        <v>2962</v>
      </c>
      <c r="B10420" s="16" t="s">
        <v>2924</v>
      </c>
      <c r="C10420" s="16">
        <v>18</v>
      </c>
      <c r="D10420" s="16" t="s">
        <v>2922</v>
      </c>
      <c r="E10420" s="17" t="s">
        <v>2927</v>
      </c>
      <c r="F10420" s="24">
        <v>-75.708546900000002</v>
      </c>
      <c r="G10420" s="24">
        <v>4.7981125000000002</v>
      </c>
    </row>
    <row r="10421" spans="1:7" ht="15.6">
      <c r="A10421" s="19" t="s">
        <v>2958</v>
      </c>
      <c r="B10421" s="16" t="s">
        <v>2924</v>
      </c>
      <c r="C10421" s="16">
        <v>17</v>
      </c>
      <c r="D10421" s="16" t="s">
        <v>2922</v>
      </c>
      <c r="E10421" s="17" t="s">
        <v>2923</v>
      </c>
      <c r="F10421" s="24">
        <v>-75.691437500000006</v>
      </c>
      <c r="G10421" s="24">
        <v>4.8111875</v>
      </c>
    </row>
    <row r="10422" spans="1:7" ht="15.6">
      <c r="A10422" s="19" t="s">
        <v>2951</v>
      </c>
      <c r="B10422" s="16" t="s">
        <v>2924</v>
      </c>
      <c r="C10422" s="16">
        <v>30</v>
      </c>
      <c r="D10422" s="16" t="s">
        <v>2925</v>
      </c>
      <c r="E10422" s="17" t="s">
        <v>2926</v>
      </c>
      <c r="F10422" s="24">
        <v>-74.791046899999998</v>
      </c>
      <c r="G10422" s="24">
        <v>4.3104874999999998</v>
      </c>
    </row>
    <row r="10423" spans="1:7" ht="15.6">
      <c r="A10423" s="19" t="s">
        <v>2962</v>
      </c>
      <c r="B10423" s="16" t="s">
        <v>2924</v>
      </c>
      <c r="C10423" s="16">
        <v>13</v>
      </c>
      <c r="D10423" s="16" t="s">
        <v>2922</v>
      </c>
      <c r="E10423" s="17" t="s">
        <v>2923</v>
      </c>
      <c r="F10423" s="24">
        <v>-75.714765600000007</v>
      </c>
      <c r="G10423" s="24">
        <v>4.8008625</v>
      </c>
    </row>
    <row r="10424" spans="1:7" ht="15.6">
      <c r="A10424" s="19" t="s">
        <v>2952</v>
      </c>
      <c r="B10424" s="16" t="s">
        <v>2924</v>
      </c>
      <c r="C10424" s="16">
        <v>16</v>
      </c>
      <c r="D10424" s="16" t="s">
        <v>2930</v>
      </c>
      <c r="E10424" s="17" t="s">
        <v>2927</v>
      </c>
      <c r="F10424" s="24">
        <v>-75.705484400000003</v>
      </c>
      <c r="G10424" s="24">
        <v>4.8167875000000002</v>
      </c>
    </row>
    <row r="10425" spans="1:7" ht="15.6">
      <c r="A10425" s="19" t="s">
        <v>2951</v>
      </c>
      <c r="B10425" s="16" t="s">
        <v>2924</v>
      </c>
      <c r="C10425" s="16">
        <v>23</v>
      </c>
      <c r="D10425" s="16" t="s">
        <v>2930</v>
      </c>
      <c r="E10425" s="17" t="s">
        <v>2926</v>
      </c>
      <c r="F10425" s="24">
        <v>-74.790640600000003</v>
      </c>
      <c r="G10425" s="24">
        <v>4.3104125</v>
      </c>
    </row>
    <row r="10426" spans="1:7" ht="15.6">
      <c r="A10426" s="19" t="s">
        <v>2951</v>
      </c>
      <c r="B10426" s="16" t="s">
        <v>2921</v>
      </c>
      <c r="C10426" s="16">
        <v>27</v>
      </c>
      <c r="D10426" s="16" t="s">
        <v>2925</v>
      </c>
      <c r="E10426" s="17" t="s">
        <v>2926</v>
      </c>
      <c r="F10426" s="24">
        <v>-74.790937499999998</v>
      </c>
      <c r="G10426" s="24">
        <v>4.3106875000000002</v>
      </c>
    </row>
    <row r="10427" spans="1:7" ht="15.6">
      <c r="A10427" s="19" t="s">
        <v>2951</v>
      </c>
      <c r="B10427" s="16" t="s">
        <v>2924</v>
      </c>
      <c r="C10427" s="16">
        <v>25</v>
      </c>
      <c r="D10427" s="16" t="s">
        <v>2925</v>
      </c>
      <c r="E10427" s="17" t="s">
        <v>2926</v>
      </c>
      <c r="F10427" s="24">
        <v>-74.791187500000007</v>
      </c>
      <c r="G10427" s="24">
        <v>4.3105624999999996</v>
      </c>
    </row>
    <row r="10428" spans="1:7" ht="15.6">
      <c r="A10428" s="19" t="s">
        <v>2951</v>
      </c>
      <c r="B10428" s="16" t="s">
        <v>2924</v>
      </c>
      <c r="C10428" s="16">
        <v>26</v>
      </c>
      <c r="D10428" s="16" t="s">
        <v>2925</v>
      </c>
      <c r="E10428" s="17" t="s">
        <v>2926</v>
      </c>
      <c r="F10428" s="24">
        <v>-74.790562499999993</v>
      </c>
      <c r="G10428" s="24">
        <v>4.3110625000000002</v>
      </c>
    </row>
    <row r="10429" spans="1:7" ht="15.6">
      <c r="A10429" s="19" t="s">
        <v>2958</v>
      </c>
      <c r="B10429" s="16" t="s">
        <v>2924</v>
      </c>
      <c r="C10429" s="16">
        <v>34</v>
      </c>
      <c r="D10429" s="16" t="s">
        <v>2922</v>
      </c>
      <c r="E10429" s="17" t="s">
        <v>2923</v>
      </c>
      <c r="F10429" s="24">
        <v>-75.6863125</v>
      </c>
      <c r="G10429" s="24">
        <v>4.8018124999999996</v>
      </c>
    </row>
    <row r="10430" spans="1:7" ht="15.6">
      <c r="A10430" s="19" t="s">
        <v>2953</v>
      </c>
      <c r="B10430" s="16" t="s">
        <v>2921</v>
      </c>
      <c r="C10430" s="16">
        <v>37</v>
      </c>
      <c r="D10430" s="16" t="s">
        <v>2922</v>
      </c>
      <c r="E10430" s="17" t="s">
        <v>2923</v>
      </c>
      <c r="F10430" s="24">
        <v>-75.692187500000003</v>
      </c>
      <c r="G10430" s="24">
        <v>4.8268125</v>
      </c>
    </row>
    <row r="10431" spans="1:7" ht="15.6">
      <c r="A10431" s="19" t="s">
        <v>2962</v>
      </c>
      <c r="B10431" s="16" t="s">
        <v>2921</v>
      </c>
      <c r="C10431" s="16">
        <v>23</v>
      </c>
      <c r="D10431" s="16" t="s">
        <v>2922</v>
      </c>
      <c r="E10431" s="17" t="s">
        <v>2923</v>
      </c>
      <c r="F10431" s="24">
        <v>-75.714765600000007</v>
      </c>
      <c r="G10431" s="24">
        <v>4.8008625</v>
      </c>
    </row>
    <row r="10432" spans="1:7" ht="15.6">
      <c r="A10432" s="19" t="s">
        <v>2951</v>
      </c>
      <c r="B10432" s="16" t="s">
        <v>2924</v>
      </c>
      <c r="C10432" s="16">
        <v>24</v>
      </c>
      <c r="D10432" s="16" t="s">
        <v>2925</v>
      </c>
      <c r="E10432" s="17" t="s">
        <v>2926</v>
      </c>
      <c r="F10432" s="24">
        <v>-74.790562499999993</v>
      </c>
      <c r="G10432" s="24">
        <v>4.3109374999999996</v>
      </c>
    </row>
    <row r="10433" spans="1:7" ht="15.6">
      <c r="A10433" s="19" t="s">
        <v>2958</v>
      </c>
      <c r="B10433" s="16" t="s">
        <v>2921</v>
      </c>
      <c r="C10433" s="16">
        <v>32</v>
      </c>
      <c r="D10433" s="16" t="s">
        <v>2925</v>
      </c>
      <c r="E10433" s="17" t="s">
        <v>2928</v>
      </c>
      <c r="F10433" s="24">
        <v>-75.694687500000001</v>
      </c>
      <c r="G10433" s="24">
        <v>4.8143124999999998</v>
      </c>
    </row>
    <row r="10434" spans="1:7" ht="15.6">
      <c r="A10434" s="19" t="s">
        <v>2958</v>
      </c>
      <c r="B10434" s="16" t="s">
        <v>2921</v>
      </c>
      <c r="C10434" s="16">
        <v>36</v>
      </c>
      <c r="D10434" s="16" t="s">
        <v>2925</v>
      </c>
      <c r="E10434" s="17" t="s">
        <v>2926</v>
      </c>
      <c r="F10434" s="24">
        <v>-75.694437500000006</v>
      </c>
      <c r="G10434" s="24">
        <v>4.8128124999999997</v>
      </c>
    </row>
    <row r="10435" spans="1:7" ht="15.6">
      <c r="A10435" s="19" t="s">
        <v>2958</v>
      </c>
      <c r="B10435" s="16" t="s">
        <v>2921</v>
      </c>
      <c r="C10435" s="16">
        <v>42</v>
      </c>
      <c r="D10435" s="16" t="s">
        <v>2925</v>
      </c>
      <c r="E10435" s="17" t="s">
        <v>2928</v>
      </c>
      <c r="F10435" s="24">
        <v>-75.693187499999993</v>
      </c>
      <c r="G10435" s="24">
        <v>4.8118125000000003</v>
      </c>
    </row>
    <row r="10436" spans="1:7" ht="15.6">
      <c r="A10436" s="19" t="s">
        <v>2951</v>
      </c>
      <c r="B10436" s="16" t="s">
        <v>2924</v>
      </c>
      <c r="C10436" s="16">
        <v>24</v>
      </c>
      <c r="D10436" s="16" t="s">
        <v>2925</v>
      </c>
      <c r="E10436" s="17" t="s">
        <v>2926</v>
      </c>
      <c r="F10436" s="24">
        <v>-74.790812500000001</v>
      </c>
      <c r="G10436" s="24">
        <v>4.3106875000000002</v>
      </c>
    </row>
    <row r="10437" spans="1:7" ht="15.6">
      <c r="A10437" s="19" t="s">
        <v>2962</v>
      </c>
      <c r="B10437" s="16" t="s">
        <v>2924</v>
      </c>
      <c r="C10437" s="16">
        <v>35</v>
      </c>
      <c r="D10437" s="16" t="s">
        <v>2922</v>
      </c>
      <c r="E10437" s="17" t="s">
        <v>2923</v>
      </c>
      <c r="F10437" s="24">
        <v>-75.714765600000007</v>
      </c>
      <c r="G10437" s="24">
        <v>4.8008625</v>
      </c>
    </row>
    <row r="10438" spans="1:7" ht="15.6">
      <c r="A10438" s="19" t="s">
        <v>2958</v>
      </c>
      <c r="B10438" s="16" t="s">
        <v>2924</v>
      </c>
      <c r="C10438" s="16">
        <v>17</v>
      </c>
      <c r="D10438" s="16" t="s">
        <v>2922</v>
      </c>
      <c r="E10438" s="17" t="s">
        <v>2923</v>
      </c>
      <c r="F10438" s="24">
        <v>-75.718062500000002</v>
      </c>
      <c r="G10438" s="24">
        <v>4.8153125000000001</v>
      </c>
    </row>
    <row r="10439" spans="1:7" ht="15.6">
      <c r="A10439" s="19" t="s">
        <v>2951</v>
      </c>
      <c r="B10439" s="16" t="s">
        <v>2924</v>
      </c>
      <c r="C10439" s="16">
        <v>27</v>
      </c>
      <c r="D10439" s="16" t="s">
        <v>2930</v>
      </c>
      <c r="E10439" s="17" t="s">
        <v>2928</v>
      </c>
      <c r="F10439" s="24">
        <v>-74.791312500000004</v>
      </c>
      <c r="G10439" s="24">
        <v>4.3088125000000002</v>
      </c>
    </row>
    <row r="10440" spans="1:7" ht="15.6">
      <c r="A10440" s="19" t="s">
        <v>2951</v>
      </c>
      <c r="B10440" s="16" t="s">
        <v>2921</v>
      </c>
      <c r="C10440" s="16">
        <v>14</v>
      </c>
      <c r="D10440" s="16" t="s">
        <v>2930</v>
      </c>
      <c r="E10440" s="17" t="s">
        <v>2928</v>
      </c>
      <c r="F10440" s="24">
        <v>-74.789687499999999</v>
      </c>
      <c r="G10440" s="24">
        <v>4.3095625000000002</v>
      </c>
    </row>
    <row r="10441" spans="1:7" ht="15.6">
      <c r="A10441" s="19" t="s">
        <v>2954</v>
      </c>
      <c r="B10441" s="16" t="s">
        <v>2924</v>
      </c>
      <c r="C10441" s="16">
        <v>30</v>
      </c>
      <c r="D10441" s="16" t="s">
        <v>2925</v>
      </c>
      <c r="E10441" s="17" t="s">
        <v>2928</v>
      </c>
      <c r="F10441" s="24">
        <v>-75.685062500000001</v>
      </c>
      <c r="G10441" s="24">
        <v>4.8231875000000004</v>
      </c>
    </row>
    <row r="10442" spans="1:7" ht="15.6">
      <c r="A10442" s="19" t="s">
        <v>2953</v>
      </c>
      <c r="B10442" s="16" t="s">
        <v>2924</v>
      </c>
      <c r="C10442" s="16">
        <v>26</v>
      </c>
      <c r="D10442" s="16" t="s">
        <v>2922</v>
      </c>
      <c r="E10442" s="17" t="s">
        <v>2923</v>
      </c>
      <c r="F10442" s="24">
        <v>-75.692187500000003</v>
      </c>
      <c r="G10442" s="24">
        <v>4.8268125</v>
      </c>
    </row>
    <row r="10443" spans="1:7" ht="15.6">
      <c r="A10443" s="19" t="s">
        <v>2951</v>
      </c>
      <c r="B10443" s="16" t="s">
        <v>2921</v>
      </c>
      <c r="C10443" s="16">
        <v>32</v>
      </c>
      <c r="D10443" s="16" t="s">
        <v>2925</v>
      </c>
      <c r="E10443" s="17" t="s">
        <v>2928</v>
      </c>
      <c r="F10443" s="24">
        <v>-74.790562499999993</v>
      </c>
      <c r="G10443" s="24">
        <v>4.3111875</v>
      </c>
    </row>
    <row r="10444" spans="1:7" ht="15.6">
      <c r="A10444" s="19" t="s">
        <v>2955</v>
      </c>
      <c r="B10444" s="16" t="s">
        <v>2921</v>
      </c>
      <c r="C10444" s="16">
        <v>30</v>
      </c>
      <c r="D10444" s="16" t="s">
        <v>2925</v>
      </c>
      <c r="E10444" s="17" t="s">
        <v>2926</v>
      </c>
      <c r="F10444" s="24">
        <v>-75.702234399999995</v>
      </c>
      <c r="G10444" s="24">
        <v>4.8114125000000003</v>
      </c>
    </row>
    <row r="10445" spans="1:7" ht="15.6">
      <c r="A10445" s="19" t="s">
        <v>2954</v>
      </c>
      <c r="B10445" s="16" t="s">
        <v>2921</v>
      </c>
      <c r="C10445" s="16">
        <v>32</v>
      </c>
      <c r="D10445" s="16" t="s">
        <v>2922</v>
      </c>
      <c r="E10445" s="17" t="s">
        <v>2923</v>
      </c>
      <c r="F10445" s="24">
        <v>-75.661640599999998</v>
      </c>
      <c r="G10445" s="24">
        <v>4.8539124999999999</v>
      </c>
    </row>
    <row r="10446" spans="1:7" ht="15.6">
      <c r="A10446" s="19" t="s">
        <v>2955</v>
      </c>
      <c r="B10446" s="16" t="s">
        <v>2921</v>
      </c>
      <c r="C10446" s="16">
        <v>29</v>
      </c>
      <c r="D10446" s="16" t="s">
        <v>2925</v>
      </c>
      <c r="E10446" s="17" t="s">
        <v>2926</v>
      </c>
      <c r="F10446" s="24">
        <v>-75.702234399999995</v>
      </c>
      <c r="G10446" s="24">
        <v>4.8114125000000003</v>
      </c>
    </row>
    <row r="10447" spans="1:7" ht="15.6">
      <c r="A10447" s="19" t="s">
        <v>2951</v>
      </c>
      <c r="B10447" s="16" t="s">
        <v>2921</v>
      </c>
      <c r="C10447" s="16">
        <v>65</v>
      </c>
      <c r="D10447" s="16" t="s">
        <v>2930</v>
      </c>
      <c r="E10447" s="17" t="s">
        <v>2926</v>
      </c>
      <c r="F10447" s="24">
        <v>-74.791234399999993</v>
      </c>
      <c r="G10447" s="24">
        <v>4.3095625000000002</v>
      </c>
    </row>
    <row r="10448" spans="1:7" ht="15.6">
      <c r="A10448" s="19" t="s">
        <v>2955</v>
      </c>
      <c r="B10448" s="16" t="s">
        <v>2924</v>
      </c>
      <c r="C10448" s="16">
        <v>27</v>
      </c>
      <c r="D10448" s="16" t="s">
        <v>2925</v>
      </c>
      <c r="E10448" s="17" t="s">
        <v>2926</v>
      </c>
      <c r="F10448" s="24">
        <v>-75.702890600000003</v>
      </c>
      <c r="G10448" s="24">
        <v>4.8113124999999997</v>
      </c>
    </row>
    <row r="10449" spans="1:7" ht="15.6">
      <c r="A10449" s="19" t="s">
        <v>2952</v>
      </c>
      <c r="B10449" s="16" t="s">
        <v>2921</v>
      </c>
      <c r="C10449" s="16">
        <v>26</v>
      </c>
      <c r="D10449" s="16" t="s">
        <v>2930</v>
      </c>
      <c r="E10449" s="17" t="s">
        <v>2928</v>
      </c>
      <c r="F10449" s="24">
        <v>-75.702484400000003</v>
      </c>
      <c r="G10449" s="24">
        <v>4.8164875</v>
      </c>
    </row>
    <row r="10450" spans="1:7" ht="15.6">
      <c r="A10450" s="19" t="s">
        <v>2954</v>
      </c>
      <c r="B10450" s="16" t="s">
        <v>2921</v>
      </c>
      <c r="C10450" s="16">
        <v>36</v>
      </c>
      <c r="D10450" s="16" t="s">
        <v>2925</v>
      </c>
      <c r="E10450" s="17" t="s">
        <v>2928</v>
      </c>
      <c r="F10450" s="24">
        <v>-75.686062500000006</v>
      </c>
      <c r="G10450" s="24">
        <v>4.8256874999999999</v>
      </c>
    </row>
    <row r="10451" spans="1:7" ht="15.6">
      <c r="A10451" s="19" t="s">
        <v>2951</v>
      </c>
      <c r="B10451" s="16" t="s">
        <v>2924</v>
      </c>
      <c r="C10451" s="16">
        <v>31</v>
      </c>
      <c r="D10451" s="16" t="s">
        <v>2925</v>
      </c>
      <c r="E10451" s="17" t="s">
        <v>2926</v>
      </c>
      <c r="F10451" s="24">
        <v>-74.791062499999995</v>
      </c>
      <c r="G10451" s="24">
        <v>4.3105624999999996</v>
      </c>
    </row>
    <row r="10452" spans="1:7" ht="15.6">
      <c r="A10452" s="19" t="s">
        <v>2962</v>
      </c>
      <c r="B10452" s="16" t="s">
        <v>2924</v>
      </c>
      <c r="C10452" s="16">
        <v>17</v>
      </c>
      <c r="D10452" s="16" t="s">
        <v>2930</v>
      </c>
      <c r="E10452" s="17" t="s">
        <v>2926</v>
      </c>
      <c r="F10452" s="24">
        <v>-75.708703099999994</v>
      </c>
      <c r="G10452" s="24">
        <v>4.8001624999999999</v>
      </c>
    </row>
    <row r="10453" spans="1:7" ht="15.6">
      <c r="A10453" s="19" t="s">
        <v>2954</v>
      </c>
      <c r="B10453" s="16" t="s">
        <v>2924</v>
      </c>
      <c r="C10453" s="16">
        <v>27</v>
      </c>
      <c r="D10453" s="16" t="s">
        <v>2922</v>
      </c>
      <c r="E10453" s="17" t="s">
        <v>2926</v>
      </c>
      <c r="F10453" s="24">
        <v>-75.685921899999997</v>
      </c>
      <c r="G10453" s="24">
        <v>4.8237874999999999</v>
      </c>
    </row>
    <row r="10454" spans="1:7" ht="15.6">
      <c r="A10454" s="19" t="s">
        <v>2951</v>
      </c>
      <c r="B10454" s="16" t="s">
        <v>2921</v>
      </c>
      <c r="C10454" s="16">
        <v>33</v>
      </c>
      <c r="D10454" s="16" t="s">
        <v>2925</v>
      </c>
      <c r="E10454" s="17" t="s">
        <v>2926</v>
      </c>
      <c r="F10454" s="24">
        <v>-74.790562499999993</v>
      </c>
      <c r="G10454" s="24">
        <v>4.3108124999999999</v>
      </c>
    </row>
    <row r="10455" spans="1:7" ht="15.6">
      <c r="A10455" s="19" t="s">
        <v>2952</v>
      </c>
      <c r="B10455" s="16" t="s">
        <v>2921</v>
      </c>
      <c r="C10455" s="16">
        <v>66</v>
      </c>
      <c r="D10455" s="16" t="s">
        <v>2930</v>
      </c>
      <c r="E10455" s="17" t="s">
        <v>2927</v>
      </c>
      <c r="F10455" s="24">
        <v>-75.705265600000004</v>
      </c>
      <c r="G10455" s="24">
        <v>4.8146874999999998</v>
      </c>
    </row>
    <row r="10456" spans="1:7" ht="15.6">
      <c r="A10456" s="19" t="s">
        <v>2953</v>
      </c>
      <c r="B10456" s="16" t="s">
        <v>2921</v>
      </c>
      <c r="C10456" s="16">
        <v>35</v>
      </c>
      <c r="D10456" s="16" t="s">
        <v>2930</v>
      </c>
      <c r="E10456" s="17" t="s">
        <v>2928</v>
      </c>
      <c r="F10456" s="24">
        <v>-75.688937499999994</v>
      </c>
      <c r="G10456" s="24">
        <v>4.8279375</v>
      </c>
    </row>
    <row r="10457" spans="1:7" ht="15.6">
      <c r="A10457" s="19" t="s">
        <v>2954</v>
      </c>
      <c r="B10457" s="16" t="s">
        <v>2921</v>
      </c>
      <c r="C10457" s="16">
        <v>25</v>
      </c>
      <c r="D10457" s="16" t="s">
        <v>2922</v>
      </c>
      <c r="E10457" s="17" t="s">
        <v>2923</v>
      </c>
      <c r="F10457" s="24">
        <v>-75.669234399999993</v>
      </c>
      <c r="G10457" s="24">
        <v>4.8347125000000002</v>
      </c>
    </row>
    <row r="10458" spans="1:7" ht="15.6">
      <c r="A10458" s="19" t="s">
        <v>2953</v>
      </c>
      <c r="B10458" s="16" t="s">
        <v>2924</v>
      </c>
      <c r="C10458" s="16">
        <v>45</v>
      </c>
      <c r="D10458" s="16" t="s">
        <v>2930</v>
      </c>
      <c r="E10458" s="17" t="s">
        <v>2928</v>
      </c>
      <c r="F10458" s="24">
        <v>-75.688937499999994</v>
      </c>
      <c r="G10458" s="24">
        <v>4.8279375</v>
      </c>
    </row>
    <row r="10459" spans="1:7" ht="15.6">
      <c r="A10459" s="19" t="s">
        <v>2951</v>
      </c>
      <c r="B10459" s="16" t="s">
        <v>2921</v>
      </c>
      <c r="C10459" s="16">
        <v>29</v>
      </c>
      <c r="D10459" s="16" t="s">
        <v>2925</v>
      </c>
      <c r="E10459" s="17" t="s">
        <v>2928</v>
      </c>
      <c r="F10459" s="24">
        <v>-74.790562499999993</v>
      </c>
      <c r="G10459" s="24">
        <v>4.3111875</v>
      </c>
    </row>
    <row r="10460" spans="1:7" ht="15.6">
      <c r="A10460" s="19" t="s">
        <v>2953</v>
      </c>
      <c r="B10460" s="16" t="s">
        <v>2921</v>
      </c>
      <c r="C10460" s="16">
        <v>36</v>
      </c>
      <c r="D10460" s="16" t="s">
        <v>2930</v>
      </c>
      <c r="E10460" s="17" t="s">
        <v>2928</v>
      </c>
      <c r="F10460" s="24">
        <v>-75.678312500000004</v>
      </c>
      <c r="G10460" s="24">
        <v>4.8371874999999998</v>
      </c>
    </row>
    <row r="10461" spans="1:7" ht="15.6">
      <c r="A10461" s="19" t="s">
        <v>2954</v>
      </c>
      <c r="B10461" s="16" t="s">
        <v>2921</v>
      </c>
      <c r="C10461" s="16">
        <v>19</v>
      </c>
      <c r="D10461" s="16" t="s">
        <v>2930</v>
      </c>
      <c r="E10461" s="17" t="s">
        <v>2928</v>
      </c>
      <c r="F10461" s="24">
        <v>-75.6863125</v>
      </c>
      <c r="G10461" s="24">
        <v>4.8220625000000004</v>
      </c>
    </row>
    <row r="10462" spans="1:7" ht="15.6">
      <c r="A10462" s="19" t="s">
        <v>2954</v>
      </c>
      <c r="B10462" s="16" t="s">
        <v>2924</v>
      </c>
      <c r="C10462" s="16">
        <v>17</v>
      </c>
      <c r="D10462" s="16" t="s">
        <v>2930</v>
      </c>
      <c r="E10462" s="17" t="s">
        <v>2928</v>
      </c>
      <c r="F10462" s="24">
        <v>-75.6863125</v>
      </c>
      <c r="G10462" s="24">
        <v>4.8220625000000004</v>
      </c>
    </row>
    <row r="10463" spans="1:7" ht="15.6">
      <c r="A10463" s="19" t="s">
        <v>2951</v>
      </c>
      <c r="B10463" s="16" t="s">
        <v>2921</v>
      </c>
      <c r="C10463" s="16">
        <v>26</v>
      </c>
      <c r="D10463" s="16" t="s">
        <v>2925</v>
      </c>
      <c r="E10463" s="17" t="s">
        <v>2926</v>
      </c>
      <c r="F10463" s="24">
        <v>-74.791015599999994</v>
      </c>
      <c r="G10463" s="24">
        <v>4.3106625000000003</v>
      </c>
    </row>
    <row r="10464" spans="1:7" ht="15.6">
      <c r="A10464" s="19" t="s">
        <v>2951</v>
      </c>
      <c r="B10464" s="16" t="s">
        <v>2924</v>
      </c>
      <c r="C10464" s="16">
        <v>27</v>
      </c>
      <c r="D10464" s="16" t="s">
        <v>2930</v>
      </c>
      <c r="E10464" s="17" t="s">
        <v>2926</v>
      </c>
      <c r="F10464" s="24">
        <v>-74.794187500000007</v>
      </c>
      <c r="G10464" s="24">
        <v>4.3085624999999999</v>
      </c>
    </row>
    <row r="10465" spans="1:7" ht="15.6">
      <c r="A10465" s="19" t="s">
        <v>2954</v>
      </c>
      <c r="B10465" s="16" t="s">
        <v>2924</v>
      </c>
      <c r="C10465" s="16">
        <v>18</v>
      </c>
      <c r="D10465" s="16" t="s">
        <v>2922</v>
      </c>
      <c r="E10465" s="17" t="s">
        <v>2928</v>
      </c>
      <c r="F10465" s="24">
        <v>-75.669937500000003</v>
      </c>
      <c r="G10465" s="24">
        <v>4.8309375000000001</v>
      </c>
    </row>
    <row r="10466" spans="1:7" ht="15.6">
      <c r="A10466" s="19" t="s">
        <v>2951</v>
      </c>
      <c r="B10466" s="16" t="s">
        <v>2921</v>
      </c>
      <c r="C10466" s="16">
        <v>16</v>
      </c>
      <c r="D10466" s="16" t="s">
        <v>2929</v>
      </c>
      <c r="E10466" s="17" t="s">
        <v>2928</v>
      </c>
      <c r="F10466" s="24">
        <v>-74.789687499999999</v>
      </c>
      <c r="G10466" s="24">
        <v>4.3095625000000002</v>
      </c>
    </row>
    <row r="10467" spans="1:7" ht="15.6">
      <c r="A10467" s="19" t="s">
        <v>2962</v>
      </c>
      <c r="B10467" s="16" t="s">
        <v>2924</v>
      </c>
      <c r="C10467" s="16">
        <v>28</v>
      </c>
      <c r="D10467" s="16" t="s">
        <v>2930</v>
      </c>
      <c r="E10467" s="17" t="s">
        <v>2926</v>
      </c>
      <c r="F10467" s="24">
        <v>-75.708703099999994</v>
      </c>
      <c r="G10467" s="24">
        <v>4.8001624999999999</v>
      </c>
    </row>
    <row r="10468" spans="1:7" ht="15.6">
      <c r="A10468" s="19" t="s">
        <v>2951</v>
      </c>
      <c r="B10468" s="16" t="s">
        <v>2921</v>
      </c>
      <c r="C10468" s="16">
        <v>33</v>
      </c>
      <c r="D10468" s="16" t="s">
        <v>2922</v>
      </c>
      <c r="E10468" s="17" t="s">
        <v>2928</v>
      </c>
      <c r="F10468" s="24">
        <v>-74.790171900000004</v>
      </c>
      <c r="G10468" s="24">
        <v>4.3117875000000003</v>
      </c>
    </row>
    <row r="10469" spans="1:7" ht="15.6">
      <c r="A10469" s="19" t="s">
        <v>2951</v>
      </c>
      <c r="B10469" s="16" t="s">
        <v>2924</v>
      </c>
      <c r="C10469" s="16">
        <v>13</v>
      </c>
      <c r="D10469" s="16" t="s">
        <v>2930</v>
      </c>
      <c r="E10469" s="17" t="s">
        <v>2928</v>
      </c>
      <c r="F10469" s="24">
        <v>-74.789687499999999</v>
      </c>
      <c r="G10469" s="24">
        <v>4.3095625000000002</v>
      </c>
    </row>
    <row r="10470" spans="1:7" ht="15.6">
      <c r="A10470" s="19" t="s">
        <v>2954</v>
      </c>
      <c r="B10470" s="16" t="s">
        <v>2921</v>
      </c>
      <c r="C10470" s="16">
        <v>41</v>
      </c>
      <c r="D10470" s="16" t="s">
        <v>2925</v>
      </c>
      <c r="E10470" s="17" t="s">
        <v>2928</v>
      </c>
      <c r="F10470" s="24">
        <v>-75.701734400000007</v>
      </c>
      <c r="G10470" s="24">
        <v>4.8190125000000004</v>
      </c>
    </row>
    <row r="10471" spans="1:7" ht="15.6">
      <c r="A10471" s="19" t="s">
        <v>2951</v>
      </c>
      <c r="B10471" s="16" t="s">
        <v>2921</v>
      </c>
      <c r="C10471" s="16">
        <v>14</v>
      </c>
      <c r="D10471" s="16" t="s">
        <v>2930</v>
      </c>
      <c r="E10471" s="17" t="s">
        <v>2926</v>
      </c>
      <c r="F10471" s="24">
        <v>-74.789687499999999</v>
      </c>
      <c r="G10471" s="24">
        <v>4.3095625000000002</v>
      </c>
    </row>
    <row r="10472" spans="1:7" ht="15.6">
      <c r="A10472" s="19" t="s">
        <v>2951</v>
      </c>
      <c r="B10472" s="16" t="s">
        <v>2921</v>
      </c>
      <c r="C10472" s="16">
        <v>26</v>
      </c>
      <c r="D10472" s="16" t="s">
        <v>2930</v>
      </c>
      <c r="E10472" s="17" t="s">
        <v>2926</v>
      </c>
      <c r="F10472" s="24">
        <v>-74.791312500000004</v>
      </c>
      <c r="G10472" s="24">
        <v>4.3099375000000002</v>
      </c>
    </row>
    <row r="10473" spans="1:7" ht="15.6">
      <c r="A10473" s="19" t="s">
        <v>2952</v>
      </c>
      <c r="B10473" s="16" t="s">
        <v>2921</v>
      </c>
      <c r="C10473" s="16">
        <v>43</v>
      </c>
      <c r="D10473" s="16" t="s">
        <v>2922</v>
      </c>
      <c r="E10473" s="17" t="s">
        <v>2923</v>
      </c>
      <c r="F10473" s="24">
        <v>-75.7139375</v>
      </c>
      <c r="G10473" s="24">
        <v>4.8205625000000003</v>
      </c>
    </row>
    <row r="10474" spans="1:7" ht="15.6">
      <c r="A10474" s="19" t="s">
        <v>2951</v>
      </c>
      <c r="B10474" s="16" t="s">
        <v>2924</v>
      </c>
      <c r="C10474" s="16">
        <v>26</v>
      </c>
      <c r="D10474" s="16" t="s">
        <v>2925</v>
      </c>
      <c r="E10474" s="17" t="s">
        <v>2927</v>
      </c>
      <c r="F10474" s="24">
        <v>-74.789562500000002</v>
      </c>
      <c r="G10474" s="24">
        <v>4.3120624999999997</v>
      </c>
    </row>
    <row r="10475" spans="1:7" ht="15.6">
      <c r="A10475" s="19" t="s">
        <v>2951</v>
      </c>
      <c r="B10475" s="16" t="s">
        <v>2921</v>
      </c>
      <c r="C10475" s="16">
        <v>29</v>
      </c>
      <c r="D10475" s="16" t="s">
        <v>2930</v>
      </c>
      <c r="E10475" s="17" t="s">
        <v>2926</v>
      </c>
      <c r="F10475" s="24">
        <v>-74.791312500000004</v>
      </c>
      <c r="G10475" s="24">
        <v>4.3099375000000002</v>
      </c>
    </row>
    <row r="10476" spans="1:7" ht="15.6">
      <c r="A10476" s="19" t="s">
        <v>2951</v>
      </c>
      <c r="B10476" s="16" t="s">
        <v>2924</v>
      </c>
      <c r="C10476" s="16">
        <v>20</v>
      </c>
      <c r="D10476" s="16" t="s">
        <v>2925</v>
      </c>
      <c r="E10476" s="17" t="s">
        <v>2926</v>
      </c>
      <c r="F10476" s="24">
        <v>-74.790687500000004</v>
      </c>
      <c r="G10476" s="24">
        <v>4.3109374999999996</v>
      </c>
    </row>
    <row r="10477" spans="1:7" ht="15.6">
      <c r="A10477" s="19" t="s">
        <v>2951</v>
      </c>
      <c r="B10477" s="16" t="s">
        <v>2924</v>
      </c>
      <c r="C10477" s="16">
        <v>37</v>
      </c>
      <c r="D10477" s="16" t="s">
        <v>2925</v>
      </c>
      <c r="E10477" s="17" t="s">
        <v>2926</v>
      </c>
      <c r="F10477" s="24">
        <v>-74.790687500000004</v>
      </c>
      <c r="G10477" s="24">
        <v>4.3109374999999996</v>
      </c>
    </row>
    <row r="10478" spans="1:7" ht="15.6">
      <c r="A10478" s="19" t="s">
        <v>2951</v>
      </c>
      <c r="B10478" s="16" t="s">
        <v>2924</v>
      </c>
      <c r="C10478" s="16">
        <v>45</v>
      </c>
      <c r="D10478" s="16" t="s">
        <v>2925</v>
      </c>
      <c r="E10478" s="17" t="s">
        <v>2928</v>
      </c>
      <c r="F10478" s="24">
        <v>-74.792015599999999</v>
      </c>
      <c r="G10478" s="24">
        <v>4.3101624999999997</v>
      </c>
    </row>
    <row r="10479" spans="1:7" ht="15.6">
      <c r="A10479" s="19" t="s">
        <v>2951</v>
      </c>
      <c r="B10479" s="16" t="s">
        <v>2924</v>
      </c>
      <c r="C10479" s="16">
        <v>50</v>
      </c>
      <c r="D10479" s="16" t="s">
        <v>2930</v>
      </c>
      <c r="E10479" s="17" t="s">
        <v>2927</v>
      </c>
      <c r="F10479" s="24">
        <v>-74.791328100000001</v>
      </c>
      <c r="G10479" s="24">
        <v>4.3082624999999997</v>
      </c>
    </row>
    <row r="10480" spans="1:7" ht="15.6">
      <c r="A10480" s="19" t="s">
        <v>2952</v>
      </c>
      <c r="B10480" s="16" t="s">
        <v>2921</v>
      </c>
      <c r="C10480" s="16">
        <v>50</v>
      </c>
      <c r="D10480" s="16" t="s">
        <v>2930</v>
      </c>
      <c r="E10480" s="17" t="s">
        <v>2927</v>
      </c>
      <c r="F10480" s="24">
        <v>-75.705171899999996</v>
      </c>
      <c r="G10480" s="24">
        <v>4.8155124999999996</v>
      </c>
    </row>
    <row r="10481" spans="1:7" ht="15.6">
      <c r="A10481" s="19" t="s">
        <v>2952</v>
      </c>
      <c r="B10481" s="16" t="s">
        <v>2921</v>
      </c>
      <c r="C10481" s="16">
        <v>22</v>
      </c>
      <c r="D10481" s="16" t="s">
        <v>2922</v>
      </c>
      <c r="E10481" s="17" t="s">
        <v>2923</v>
      </c>
      <c r="F10481" s="24">
        <v>-75.702078099999994</v>
      </c>
      <c r="G10481" s="24">
        <v>4.8202375000000002</v>
      </c>
    </row>
    <row r="10482" spans="1:7" ht="15.6">
      <c r="A10482" s="19" t="s">
        <v>2951</v>
      </c>
      <c r="B10482" s="16" t="s">
        <v>2921</v>
      </c>
      <c r="C10482" s="16">
        <v>39</v>
      </c>
      <c r="D10482" s="16" t="s">
        <v>2925</v>
      </c>
      <c r="E10482" s="17" t="s">
        <v>2928</v>
      </c>
      <c r="F10482" s="24">
        <v>-74.790312499999999</v>
      </c>
      <c r="G10482" s="24">
        <v>4.3114375000000003</v>
      </c>
    </row>
    <row r="10483" spans="1:7" ht="15.6">
      <c r="A10483" s="19" t="s">
        <v>2951</v>
      </c>
      <c r="B10483" s="16" t="s">
        <v>2921</v>
      </c>
      <c r="C10483" s="16">
        <v>23</v>
      </c>
      <c r="D10483" s="16" t="s">
        <v>2922</v>
      </c>
      <c r="E10483" s="17" t="s">
        <v>2926</v>
      </c>
      <c r="F10483" s="24">
        <v>-74.791312500000004</v>
      </c>
      <c r="G10483" s="24">
        <v>4.3099375000000002</v>
      </c>
    </row>
    <row r="10484" spans="1:7" ht="15.6">
      <c r="A10484" s="19" t="s">
        <v>2951</v>
      </c>
      <c r="B10484" s="16" t="s">
        <v>2921</v>
      </c>
      <c r="C10484" s="16">
        <v>17</v>
      </c>
      <c r="D10484" s="16" t="s">
        <v>2930</v>
      </c>
      <c r="E10484" s="17" t="s">
        <v>2926</v>
      </c>
      <c r="F10484" s="24">
        <v>-74.791312500000004</v>
      </c>
      <c r="G10484" s="24">
        <v>4.3099375000000002</v>
      </c>
    </row>
    <row r="10485" spans="1:7" ht="15.6">
      <c r="A10485" s="19" t="s">
        <v>2951</v>
      </c>
      <c r="B10485" s="16" t="s">
        <v>2921</v>
      </c>
      <c r="C10485" s="16">
        <v>72</v>
      </c>
      <c r="D10485" s="16" t="s">
        <v>2930</v>
      </c>
      <c r="E10485" s="17" t="s">
        <v>2926</v>
      </c>
      <c r="F10485" s="24">
        <v>-74.790890599999997</v>
      </c>
      <c r="G10485" s="24">
        <v>4.3098375000000004</v>
      </c>
    </row>
    <row r="10486" spans="1:7" ht="15.6">
      <c r="A10486" s="19" t="s">
        <v>2951</v>
      </c>
      <c r="B10486" s="16" t="s">
        <v>2924</v>
      </c>
      <c r="C10486" s="16">
        <v>39</v>
      </c>
      <c r="D10486" s="16" t="s">
        <v>2930</v>
      </c>
      <c r="E10486" s="17" t="s">
        <v>2926</v>
      </c>
      <c r="F10486" s="24">
        <v>-74.791437500000001</v>
      </c>
      <c r="G10486" s="24">
        <v>4.3108124999999999</v>
      </c>
    </row>
    <row r="10487" spans="1:7" ht="15.6">
      <c r="A10487" s="19" t="s">
        <v>2951</v>
      </c>
      <c r="B10487" s="16" t="s">
        <v>2924</v>
      </c>
      <c r="C10487" s="16">
        <v>26</v>
      </c>
      <c r="D10487" s="16" t="s">
        <v>2922</v>
      </c>
      <c r="E10487" s="17" t="s">
        <v>2926</v>
      </c>
      <c r="F10487" s="24">
        <v>-74.791312500000004</v>
      </c>
      <c r="G10487" s="24">
        <v>4.3099375000000002</v>
      </c>
    </row>
    <row r="10488" spans="1:7" ht="15.6">
      <c r="A10488" s="19" t="s">
        <v>2951</v>
      </c>
      <c r="B10488" s="16" t="s">
        <v>2921</v>
      </c>
      <c r="C10488" s="16">
        <v>18</v>
      </c>
      <c r="D10488" s="16" t="s">
        <v>2922</v>
      </c>
      <c r="E10488" s="17" t="s">
        <v>2926</v>
      </c>
      <c r="F10488" s="24">
        <v>-74.791312500000004</v>
      </c>
      <c r="G10488" s="24">
        <v>4.3099375000000002</v>
      </c>
    </row>
    <row r="10489" spans="1:7" ht="15.6">
      <c r="A10489" s="19" t="s">
        <v>2951</v>
      </c>
      <c r="B10489" s="16" t="s">
        <v>2921</v>
      </c>
      <c r="C10489" s="16">
        <v>25</v>
      </c>
      <c r="D10489" s="16" t="s">
        <v>2922</v>
      </c>
      <c r="E10489" s="17" t="s">
        <v>2926</v>
      </c>
      <c r="F10489" s="24">
        <v>-74.791312500000004</v>
      </c>
      <c r="G10489" s="24">
        <v>4.3099375000000002</v>
      </c>
    </row>
    <row r="10490" spans="1:7" ht="15.6">
      <c r="A10490" s="19" t="s">
        <v>2951</v>
      </c>
      <c r="B10490" s="16" t="s">
        <v>2924</v>
      </c>
      <c r="C10490" s="16">
        <v>20</v>
      </c>
      <c r="D10490" s="16" t="s">
        <v>2922</v>
      </c>
      <c r="E10490" s="17" t="s">
        <v>2923</v>
      </c>
      <c r="F10490" s="24">
        <v>-74.793937499999998</v>
      </c>
      <c r="G10490" s="24">
        <v>4.3123125</v>
      </c>
    </row>
    <row r="10491" spans="1:7" ht="15.6">
      <c r="A10491" s="19" t="s">
        <v>2951</v>
      </c>
      <c r="B10491" s="16" t="s">
        <v>2921</v>
      </c>
      <c r="C10491" s="16">
        <v>23</v>
      </c>
      <c r="D10491" s="16" t="s">
        <v>2922</v>
      </c>
      <c r="E10491" s="17" t="s">
        <v>2923</v>
      </c>
      <c r="F10491" s="24">
        <v>-74.793937499999998</v>
      </c>
      <c r="G10491" s="24">
        <v>4.3123125</v>
      </c>
    </row>
    <row r="10492" spans="1:7" ht="15.6">
      <c r="A10492" s="19" t="s">
        <v>2951</v>
      </c>
      <c r="B10492" s="16" t="s">
        <v>2924</v>
      </c>
      <c r="C10492" s="16">
        <v>22</v>
      </c>
      <c r="D10492" s="16" t="s">
        <v>2922</v>
      </c>
      <c r="E10492" s="17" t="s">
        <v>2926</v>
      </c>
      <c r="F10492" s="24">
        <v>-74.791312500000004</v>
      </c>
      <c r="G10492" s="24">
        <v>4.3099375000000002</v>
      </c>
    </row>
    <row r="10493" spans="1:7" ht="15.6">
      <c r="A10493" s="19" t="s">
        <v>2951</v>
      </c>
      <c r="B10493" s="16" t="s">
        <v>2924</v>
      </c>
      <c r="C10493" s="16">
        <v>23</v>
      </c>
      <c r="D10493" s="16" t="s">
        <v>2922</v>
      </c>
      <c r="E10493" s="17" t="s">
        <v>2923</v>
      </c>
      <c r="F10493" s="24">
        <v>-74.793937499999998</v>
      </c>
      <c r="G10493" s="24">
        <v>4.3123125</v>
      </c>
    </row>
    <row r="10494" spans="1:7" ht="15.6">
      <c r="A10494" s="19" t="s">
        <v>2951</v>
      </c>
      <c r="B10494" s="16" t="s">
        <v>2921</v>
      </c>
      <c r="C10494" s="16">
        <v>30</v>
      </c>
      <c r="D10494" s="16" t="s">
        <v>2930</v>
      </c>
      <c r="E10494" s="17" t="s">
        <v>2926</v>
      </c>
      <c r="F10494" s="24">
        <v>-74.791312500000004</v>
      </c>
      <c r="G10494" s="24">
        <v>4.3099375000000002</v>
      </c>
    </row>
    <row r="10495" spans="1:7" ht="15.6">
      <c r="A10495" s="19" t="s">
        <v>2951</v>
      </c>
      <c r="B10495" s="16" t="s">
        <v>2921</v>
      </c>
      <c r="C10495" s="16">
        <v>17</v>
      </c>
      <c r="D10495" s="16" t="s">
        <v>2922</v>
      </c>
      <c r="E10495" s="17" t="s">
        <v>2923</v>
      </c>
      <c r="F10495" s="24">
        <v>-74.793937499999998</v>
      </c>
      <c r="G10495" s="24">
        <v>4.3123125</v>
      </c>
    </row>
    <row r="10496" spans="1:7" ht="15.6">
      <c r="A10496" s="19" t="s">
        <v>2951</v>
      </c>
      <c r="B10496" s="16" t="s">
        <v>2921</v>
      </c>
      <c r="C10496" s="16">
        <v>35</v>
      </c>
      <c r="D10496" s="16" t="s">
        <v>2925</v>
      </c>
      <c r="E10496" s="17" t="s">
        <v>2926</v>
      </c>
      <c r="F10496" s="24">
        <v>-74.791312500000004</v>
      </c>
      <c r="G10496" s="24">
        <v>4.3099375000000002</v>
      </c>
    </row>
    <row r="10497" spans="1:7" ht="15.6">
      <c r="A10497" s="19" t="s">
        <v>2951</v>
      </c>
      <c r="B10497" s="16" t="s">
        <v>2924</v>
      </c>
      <c r="C10497" s="16">
        <v>39</v>
      </c>
      <c r="D10497" s="16" t="s">
        <v>2930</v>
      </c>
      <c r="E10497" s="17" t="s">
        <v>2928</v>
      </c>
      <c r="F10497" s="24">
        <v>-74.791312500000004</v>
      </c>
      <c r="G10497" s="24">
        <v>4.3088125000000002</v>
      </c>
    </row>
    <row r="10498" spans="1:7" ht="15.6">
      <c r="A10498" s="19" t="s">
        <v>2951</v>
      </c>
      <c r="B10498" s="16" t="s">
        <v>2924</v>
      </c>
      <c r="C10498" s="16">
        <v>14</v>
      </c>
      <c r="D10498" s="16" t="s">
        <v>2930</v>
      </c>
      <c r="E10498" s="17" t="s">
        <v>2926</v>
      </c>
      <c r="F10498" s="24">
        <v>-74.791312500000004</v>
      </c>
      <c r="G10498" s="24">
        <v>4.3099375000000002</v>
      </c>
    </row>
    <row r="10499" spans="1:7" ht="15.6">
      <c r="A10499" s="19" t="s">
        <v>2951</v>
      </c>
      <c r="B10499" s="16" t="s">
        <v>2924</v>
      </c>
      <c r="C10499" s="16">
        <v>24</v>
      </c>
      <c r="D10499" s="16" t="s">
        <v>2922</v>
      </c>
      <c r="E10499" s="17" t="s">
        <v>2928</v>
      </c>
      <c r="F10499" s="24">
        <v>-74.791312500000004</v>
      </c>
      <c r="G10499" s="24">
        <v>4.3088125000000002</v>
      </c>
    </row>
    <row r="10500" spans="1:7" ht="15.6">
      <c r="A10500" s="19" t="s">
        <v>2951</v>
      </c>
      <c r="B10500" s="16" t="s">
        <v>2921</v>
      </c>
      <c r="C10500" s="16">
        <v>23</v>
      </c>
      <c r="D10500" s="16" t="s">
        <v>2922</v>
      </c>
      <c r="E10500" s="17" t="s">
        <v>2926</v>
      </c>
      <c r="F10500" s="24">
        <v>-74.791312500000004</v>
      </c>
      <c r="G10500" s="24">
        <v>4.3099375000000002</v>
      </c>
    </row>
    <row r="10501" spans="1:7" ht="15.6">
      <c r="A10501" s="19" t="s">
        <v>2951</v>
      </c>
      <c r="B10501" s="16" t="s">
        <v>2924</v>
      </c>
      <c r="C10501" s="16">
        <v>17</v>
      </c>
      <c r="D10501" s="16" t="s">
        <v>2922</v>
      </c>
      <c r="E10501" s="17" t="s">
        <v>2926</v>
      </c>
      <c r="F10501" s="24">
        <v>-74.791312500000004</v>
      </c>
      <c r="G10501" s="24">
        <v>4.3099375000000002</v>
      </c>
    </row>
    <row r="10502" spans="1:7" ht="15.6">
      <c r="A10502" s="19" t="s">
        <v>2951</v>
      </c>
      <c r="B10502" s="16" t="s">
        <v>2921</v>
      </c>
      <c r="C10502" s="16">
        <v>27</v>
      </c>
      <c r="D10502" s="16" t="s">
        <v>2930</v>
      </c>
      <c r="E10502" s="17" t="s">
        <v>2928</v>
      </c>
      <c r="F10502" s="24">
        <v>-74.791437500000001</v>
      </c>
      <c r="G10502" s="24">
        <v>4.3094374999999996</v>
      </c>
    </row>
    <row r="10503" spans="1:7" ht="15.6">
      <c r="A10503" s="19" t="s">
        <v>2951</v>
      </c>
      <c r="B10503" s="16" t="s">
        <v>2921</v>
      </c>
      <c r="C10503" s="16">
        <v>24</v>
      </c>
      <c r="D10503" s="16" t="s">
        <v>2930</v>
      </c>
      <c r="E10503" s="17" t="s">
        <v>2926</v>
      </c>
      <c r="F10503" s="24">
        <v>-74.791312500000004</v>
      </c>
      <c r="G10503" s="24">
        <v>4.3099375000000002</v>
      </c>
    </row>
    <row r="10504" spans="1:7" ht="15.6">
      <c r="A10504" s="19" t="s">
        <v>2951</v>
      </c>
      <c r="B10504" s="16" t="s">
        <v>2921</v>
      </c>
      <c r="C10504" s="16">
        <v>25</v>
      </c>
      <c r="D10504" s="16" t="s">
        <v>2930</v>
      </c>
      <c r="E10504" s="17" t="s">
        <v>2928</v>
      </c>
      <c r="F10504" s="24">
        <v>-74.7920625</v>
      </c>
      <c r="G10504" s="24">
        <v>4.3104374999999999</v>
      </c>
    </row>
    <row r="10505" spans="1:7" ht="15.6">
      <c r="A10505" s="19" t="s">
        <v>2951</v>
      </c>
      <c r="B10505" s="16" t="s">
        <v>2921</v>
      </c>
      <c r="C10505" s="16">
        <v>17</v>
      </c>
      <c r="D10505" s="16" t="s">
        <v>2930</v>
      </c>
      <c r="E10505" s="17" t="s">
        <v>2926</v>
      </c>
      <c r="F10505" s="24">
        <v>-74.791312500000004</v>
      </c>
      <c r="G10505" s="24">
        <v>4.3099375000000002</v>
      </c>
    </row>
    <row r="10506" spans="1:7" ht="15.6">
      <c r="A10506" s="19" t="s">
        <v>2951</v>
      </c>
      <c r="B10506" s="16" t="s">
        <v>2924</v>
      </c>
      <c r="C10506" s="16">
        <v>24</v>
      </c>
      <c r="D10506" s="16" t="s">
        <v>2930</v>
      </c>
      <c r="E10506" s="17" t="s">
        <v>2926</v>
      </c>
      <c r="F10506" s="24">
        <v>-74.791312500000004</v>
      </c>
      <c r="G10506" s="24">
        <v>4.3099375000000002</v>
      </c>
    </row>
    <row r="10507" spans="1:7" ht="15.6">
      <c r="A10507" s="19" t="s">
        <v>2951</v>
      </c>
      <c r="B10507" s="16" t="s">
        <v>2921</v>
      </c>
      <c r="C10507" s="16">
        <v>20</v>
      </c>
      <c r="D10507" s="16" t="s">
        <v>2930</v>
      </c>
      <c r="E10507" s="17" t="s">
        <v>2928</v>
      </c>
      <c r="F10507" s="24">
        <v>-74.7920625</v>
      </c>
      <c r="G10507" s="24">
        <v>4.3104374999999999</v>
      </c>
    </row>
    <row r="10508" spans="1:7" ht="15.6">
      <c r="A10508" s="19" t="s">
        <v>2951</v>
      </c>
      <c r="B10508" s="16" t="s">
        <v>2924</v>
      </c>
      <c r="C10508" s="16">
        <v>20</v>
      </c>
      <c r="D10508" s="16" t="s">
        <v>2930</v>
      </c>
      <c r="E10508" s="17" t="s">
        <v>2926</v>
      </c>
      <c r="F10508" s="24">
        <v>-74.791312500000004</v>
      </c>
      <c r="G10508" s="24">
        <v>4.3099375000000002</v>
      </c>
    </row>
    <row r="10509" spans="1:7" ht="15.6">
      <c r="A10509" s="19" t="s">
        <v>2951</v>
      </c>
      <c r="B10509" s="16" t="s">
        <v>2921</v>
      </c>
      <c r="C10509" s="16">
        <v>37</v>
      </c>
      <c r="D10509" s="16" t="s">
        <v>2922</v>
      </c>
      <c r="E10509" s="17" t="s">
        <v>2928</v>
      </c>
      <c r="F10509" s="24">
        <v>-74.7920625</v>
      </c>
      <c r="G10509" s="24">
        <v>4.3104374999999999</v>
      </c>
    </row>
    <row r="10510" spans="1:7" ht="15.6">
      <c r="A10510" s="19" t="s">
        <v>2951</v>
      </c>
      <c r="B10510" s="16" t="s">
        <v>2924</v>
      </c>
      <c r="C10510" s="16">
        <v>42</v>
      </c>
      <c r="D10510" s="16" t="s">
        <v>2925</v>
      </c>
      <c r="E10510" s="17" t="s">
        <v>2926</v>
      </c>
      <c r="F10510" s="24">
        <v>-74.791312500000004</v>
      </c>
      <c r="G10510" s="24">
        <v>4.3099375000000002</v>
      </c>
    </row>
    <row r="10511" spans="1:7" ht="15.6">
      <c r="A10511" s="19" t="s">
        <v>2951</v>
      </c>
      <c r="B10511" s="16" t="s">
        <v>2921</v>
      </c>
      <c r="C10511" s="16">
        <v>37</v>
      </c>
      <c r="D10511" s="16" t="s">
        <v>2925</v>
      </c>
      <c r="E10511" s="17" t="s">
        <v>2928</v>
      </c>
      <c r="F10511" s="24">
        <v>-74.7920625</v>
      </c>
      <c r="G10511" s="24">
        <v>4.3104374999999999</v>
      </c>
    </row>
    <row r="10512" spans="1:7" ht="15.6">
      <c r="A10512" s="19" t="s">
        <v>2951</v>
      </c>
      <c r="B10512" s="16" t="s">
        <v>2921</v>
      </c>
      <c r="C10512" s="16">
        <v>37</v>
      </c>
      <c r="D10512" s="16" t="s">
        <v>2922</v>
      </c>
      <c r="E10512" s="17" t="s">
        <v>2926</v>
      </c>
      <c r="F10512" s="24">
        <v>-74.791312500000004</v>
      </c>
      <c r="G10512" s="24">
        <v>4.3099375000000002</v>
      </c>
    </row>
    <row r="10513" spans="1:7" ht="15.6">
      <c r="A10513" s="19" t="s">
        <v>2951</v>
      </c>
      <c r="B10513" s="16" t="s">
        <v>2921</v>
      </c>
      <c r="C10513" s="16">
        <v>27</v>
      </c>
      <c r="D10513" s="16" t="s">
        <v>2925</v>
      </c>
      <c r="E10513" s="17" t="s">
        <v>2928</v>
      </c>
      <c r="F10513" s="24">
        <v>-74.7920625</v>
      </c>
      <c r="G10513" s="24">
        <v>4.3104374999999999</v>
      </c>
    </row>
    <row r="10514" spans="1:7" ht="15.6">
      <c r="A10514" s="19" t="s">
        <v>2951</v>
      </c>
      <c r="B10514" s="16" t="s">
        <v>2921</v>
      </c>
      <c r="C10514" s="16">
        <v>34</v>
      </c>
      <c r="D10514" s="16" t="s">
        <v>2922</v>
      </c>
      <c r="E10514" s="17" t="s">
        <v>2926</v>
      </c>
      <c r="F10514" s="24">
        <v>-74.791312500000004</v>
      </c>
      <c r="G10514" s="24">
        <v>4.3099375000000002</v>
      </c>
    </row>
    <row r="10515" spans="1:7" ht="15.6">
      <c r="A10515" s="19" t="s">
        <v>2951</v>
      </c>
      <c r="B10515" s="16" t="s">
        <v>2921</v>
      </c>
      <c r="C10515" s="16">
        <v>19</v>
      </c>
      <c r="D10515" s="16" t="s">
        <v>2930</v>
      </c>
      <c r="E10515" s="17" t="s">
        <v>2926</v>
      </c>
      <c r="F10515" s="24">
        <v>-74.791312500000004</v>
      </c>
      <c r="G10515" s="24">
        <v>4.3099375000000002</v>
      </c>
    </row>
    <row r="10516" spans="1:7" ht="15.6">
      <c r="A10516" s="19" t="s">
        <v>2951</v>
      </c>
      <c r="B10516" s="16" t="s">
        <v>2921</v>
      </c>
      <c r="C10516" s="16">
        <v>23</v>
      </c>
      <c r="D10516" s="16" t="s">
        <v>2922</v>
      </c>
      <c r="E10516" s="17" t="s">
        <v>2926</v>
      </c>
      <c r="F10516" s="24">
        <v>-74.791312500000004</v>
      </c>
      <c r="G10516" s="24">
        <v>4.3099375000000002</v>
      </c>
    </row>
    <row r="10517" spans="1:7" ht="15.6">
      <c r="A10517" s="19" t="s">
        <v>2951</v>
      </c>
      <c r="B10517" s="16" t="s">
        <v>2921</v>
      </c>
      <c r="C10517" s="16">
        <v>18</v>
      </c>
      <c r="D10517" s="16" t="s">
        <v>2930</v>
      </c>
      <c r="E10517" s="17" t="s">
        <v>2926</v>
      </c>
      <c r="F10517" s="24">
        <v>-74.791312500000004</v>
      </c>
      <c r="G10517" s="24">
        <v>4.3099375000000002</v>
      </c>
    </row>
    <row r="10518" spans="1:7" ht="15.6">
      <c r="A10518" s="19" t="s">
        <v>2951</v>
      </c>
      <c r="B10518" s="16" t="s">
        <v>2924</v>
      </c>
      <c r="C10518" s="16">
        <v>19</v>
      </c>
      <c r="D10518" s="16" t="s">
        <v>2930</v>
      </c>
      <c r="E10518" s="17" t="s">
        <v>2926</v>
      </c>
      <c r="F10518" s="24">
        <v>-74.791312500000004</v>
      </c>
      <c r="G10518" s="24">
        <v>4.3099375000000002</v>
      </c>
    </row>
    <row r="10519" spans="1:7" ht="15.6">
      <c r="A10519" s="19" t="s">
        <v>2951</v>
      </c>
      <c r="B10519" s="16" t="s">
        <v>2921</v>
      </c>
      <c r="C10519" s="16">
        <v>19</v>
      </c>
      <c r="D10519" s="16" t="s">
        <v>2930</v>
      </c>
      <c r="E10519" s="17" t="s">
        <v>2926</v>
      </c>
      <c r="F10519" s="24">
        <v>-74.791312500000004</v>
      </c>
      <c r="G10519" s="24">
        <v>4.3099375000000002</v>
      </c>
    </row>
    <row r="10520" spans="1:7" ht="15.6">
      <c r="A10520" s="19" t="s">
        <v>2951</v>
      </c>
      <c r="B10520" s="16" t="s">
        <v>2924</v>
      </c>
      <c r="C10520" s="16">
        <v>27</v>
      </c>
      <c r="D10520" s="16" t="s">
        <v>2925</v>
      </c>
      <c r="E10520" s="17" t="s">
        <v>2926</v>
      </c>
      <c r="F10520" s="24">
        <v>-74.789937499999994</v>
      </c>
      <c r="G10520" s="24">
        <v>4.3115625</v>
      </c>
    </row>
    <row r="10521" spans="1:7" ht="15.6">
      <c r="A10521" s="19" t="s">
        <v>2951</v>
      </c>
      <c r="B10521" s="16" t="s">
        <v>2924</v>
      </c>
      <c r="C10521" s="16">
        <v>22</v>
      </c>
      <c r="D10521" s="16" t="s">
        <v>2930</v>
      </c>
      <c r="E10521" s="17" t="s">
        <v>2928</v>
      </c>
      <c r="F10521" s="24">
        <v>-74.790953099999996</v>
      </c>
      <c r="G10521" s="24">
        <v>4.3090374999999996</v>
      </c>
    </row>
    <row r="10522" spans="1:7" ht="15.6">
      <c r="A10522" s="19" t="s">
        <v>2951</v>
      </c>
      <c r="B10522" s="16" t="s">
        <v>2924</v>
      </c>
      <c r="C10522" s="16">
        <v>24</v>
      </c>
      <c r="D10522" s="16" t="s">
        <v>2922</v>
      </c>
      <c r="E10522" s="17" t="s">
        <v>2928</v>
      </c>
      <c r="F10522" s="24">
        <v>-74.790953099999996</v>
      </c>
      <c r="G10522" s="24">
        <v>4.3090374999999996</v>
      </c>
    </row>
    <row r="10523" spans="1:7" ht="15.6">
      <c r="A10523" s="19" t="s">
        <v>2951</v>
      </c>
      <c r="B10523" s="16" t="s">
        <v>2924</v>
      </c>
      <c r="C10523" s="16">
        <v>25</v>
      </c>
      <c r="D10523" s="16" t="s">
        <v>2925</v>
      </c>
      <c r="E10523" s="17" t="s">
        <v>2926</v>
      </c>
      <c r="F10523" s="24">
        <v>-74.791812500000006</v>
      </c>
      <c r="G10523" s="24">
        <v>4.3108124999999999</v>
      </c>
    </row>
    <row r="10524" spans="1:7" ht="15.6">
      <c r="A10524" s="19" t="s">
        <v>2951</v>
      </c>
      <c r="B10524" s="16" t="s">
        <v>2921</v>
      </c>
      <c r="C10524" s="16">
        <v>16</v>
      </c>
      <c r="D10524" s="16" t="s">
        <v>2930</v>
      </c>
      <c r="E10524" s="17" t="s">
        <v>2926</v>
      </c>
      <c r="F10524" s="24">
        <v>-74.790890599999997</v>
      </c>
      <c r="G10524" s="24">
        <v>4.3097874999999997</v>
      </c>
    </row>
    <row r="10525" spans="1:7" ht="15.6">
      <c r="A10525" s="19" t="s">
        <v>2951</v>
      </c>
      <c r="B10525" s="16" t="s">
        <v>2924</v>
      </c>
      <c r="C10525" s="16">
        <v>56</v>
      </c>
      <c r="D10525" s="16" t="s">
        <v>2930</v>
      </c>
      <c r="E10525" s="17" t="s">
        <v>2926</v>
      </c>
      <c r="F10525" s="24">
        <v>-74.791203100000004</v>
      </c>
      <c r="G10525" s="24">
        <v>4.3096125000000001</v>
      </c>
    </row>
    <row r="10526" spans="1:7" ht="15.6">
      <c r="A10526" s="19" t="s">
        <v>2951</v>
      </c>
      <c r="B10526" s="16" t="s">
        <v>2924</v>
      </c>
      <c r="C10526" s="16">
        <v>48</v>
      </c>
      <c r="D10526" s="16" t="s">
        <v>2930</v>
      </c>
      <c r="E10526" s="17" t="s">
        <v>2927</v>
      </c>
      <c r="F10526" s="24">
        <v>-74.792953100000005</v>
      </c>
      <c r="G10526" s="24">
        <v>4.3091375000000003</v>
      </c>
    </row>
    <row r="10527" spans="1:7" ht="15.6">
      <c r="A10527" s="19" t="s">
        <v>2951</v>
      </c>
      <c r="B10527" s="16" t="s">
        <v>2924</v>
      </c>
      <c r="C10527" s="16">
        <v>15</v>
      </c>
      <c r="D10527" s="16" t="s">
        <v>2930</v>
      </c>
      <c r="E10527" s="17" t="s">
        <v>2926</v>
      </c>
      <c r="F10527" s="24">
        <v>-74.790671900000007</v>
      </c>
      <c r="G10527" s="24">
        <v>4.3098625000000004</v>
      </c>
    </row>
    <row r="10528" spans="1:7" ht="15.6">
      <c r="A10528" s="19" t="s">
        <v>2951</v>
      </c>
      <c r="B10528" s="16" t="s">
        <v>2921</v>
      </c>
      <c r="C10528" s="16">
        <v>57</v>
      </c>
      <c r="D10528" s="16" t="s">
        <v>2930</v>
      </c>
      <c r="E10528" s="17" t="s">
        <v>2926</v>
      </c>
      <c r="F10528" s="24">
        <v>-74.791312500000004</v>
      </c>
      <c r="G10528" s="24">
        <v>4.3099375000000002</v>
      </c>
    </row>
    <row r="10529" spans="1:7" ht="15.6">
      <c r="A10529" s="19" t="s">
        <v>2951</v>
      </c>
      <c r="B10529" s="16" t="s">
        <v>2924</v>
      </c>
      <c r="C10529" s="16">
        <v>41</v>
      </c>
      <c r="D10529" s="16" t="s">
        <v>2930</v>
      </c>
      <c r="E10529" s="17" t="s">
        <v>2926</v>
      </c>
      <c r="F10529" s="24">
        <v>-74.791328100000001</v>
      </c>
      <c r="G10529" s="24">
        <v>4.3110125000000004</v>
      </c>
    </row>
    <row r="10530" spans="1:7" ht="15.6">
      <c r="A10530" s="19" t="s">
        <v>2951</v>
      </c>
      <c r="B10530" s="16" t="s">
        <v>2921</v>
      </c>
      <c r="C10530" s="16">
        <v>54</v>
      </c>
      <c r="D10530" s="16" t="s">
        <v>2922</v>
      </c>
      <c r="E10530" s="17" t="s">
        <v>2923</v>
      </c>
      <c r="F10530" s="24">
        <v>-74.796812500000001</v>
      </c>
      <c r="G10530" s="24">
        <v>4.3074374999999998</v>
      </c>
    </row>
    <row r="10531" spans="1:7" ht="15.6">
      <c r="A10531" s="19" t="s">
        <v>2951</v>
      </c>
      <c r="B10531" s="16" t="s">
        <v>2921</v>
      </c>
      <c r="C10531" s="16">
        <v>50</v>
      </c>
      <c r="D10531" s="16" t="s">
        <v>2930</v>
      </c>
      <c r="E10531" s="17" t="s">
        <v>2928</v>
      </c>
      <c r="F10531" s="24">
        <v>-74.791515599999997</v>
      </c>
      <c r="G10531" s="24">
        <v>4.3085624999999999</v>
      </c>
    </row>
    <row r="10532" spans="1:7" ht="15.6">
      <c r="A10532" s="19" t="s">
        <v>2951</v>
      </c>
      <c r="B10532" s="16" t="s">
        <v>2921</v>
      </c>
      <c r="C10532" s="16">
        <v>35</v>
      </c>
      <c r="D10532" s="16" t="s">
        <v>2925</v>
      </c>
      <c r="E10532" s="17" t="s">
        <v>2926</v>
      </c>
      <c r="F10532" s="24">
        <v>-74.791015599999994</v>
      </c>
      <c r="G10532" s="24">
        <v>4.3106625000000003</v>
      </c>
    </row>
    <row r="10533" spans="1:7" ht="15.6">
      <c r="A10533" s="19" t="s">
        <v>2951</v>
      </c>
      <c r="B10533" s="16" t="s">
        <v>2924</v>
      </c>
      <c r="C10533" s="16">
        <v>30</v>
      </c>
      <c r="D10533" s="16" t="s">
        <v>2930</v>
      </c>
      <c r="E10533" s="17" t="s">
        <v>2926</v>
      </c>
      <c r="F10533" s="24">
        <v>-74.790671900000007</v>
      </c>
      <c r="G10533" s="24">
        <v>4.3110125000000004</v>
      </c>
    </row>
    <row r="10534" spans="1:7" ht="15.6">
      <c r="A10534" s="19" t="s">
        <v>2961</v>
      </c>
      <c r="B10534" s="16" t="s">
        <v>2921</v>
      </c>
      <c r="C10534" s="16">
        <v>35</v>
      </c>
      <c r="D10534" s="16" t="s">
        <v>2925</v>
      </c>
      <c r="E10534" s="17" t="s">
        <v>2928</v>
      </c>
      <c r="F10534" s="24">
        <v>-75.681578099999996</v>
      </c>
      <c r="G10534" s="24">
        <v>4.8206625000000001</v>
      </c>
    </row>
    <row r="10535" spans="1:7" ht="15.6">
      <c r="A10535" s="19" t="s">
        <v>2960</v>
      </c>
      <c r="B10535" s="16" t="s">
        <v>2921</v>
      </c>
      <c r="C10535" s="16">
        <v>47</v>
      </c>
      <c r="D10535" s="16" t="s">
        <v>2925</v>
      </c>
      <c r="E10535" s="17" t="s">
        <v>2926</v>
      </c>
      <c r="F10535" s="24">
        <v>-75.691437500000006</v>
      </c>
      <c r="G10535" s="24">
        <v>4.8085624999999999</v>
      </c>
    </row>
    <row r="10536" spans="1:7" ht="15.6">
      <c r="A10536" s="19" t="s">
        <v>2961</v>
      </c>
      <c r="B10536" s="16" t="s">
        <v>2921</v>
      </c>
      <c r="C10536" s="16">
        <v>47</v>
      </c>
      <c r="D10536" s="16" t="s">
        <v>2925</v>
      </c>
      <c r="E10536" s="17" t="s">
        <v>2928</v>
      </c>
      <c r="F10536" s="24">
        <v>-75.681578099999996</v>
      </c>
      <c r="G10536" s="24">
        <v>4.8206625000000001</v>
      </c>
    </row>
    <row r="10537" spans="1:7" ht="15.6">
      <c r="A10537" s="19" t="s">
        <v>2961</v>
      </c>
      <c r="B10537" s="16" t="s">
        <v>2921</v>
      </c>
      <c r="C10537" s="16">
        <v>39</v>
      </c>
      <c r="D10537" s="16" t="s">
        <v>2925</v>
      </c>
      <c r="E10537" s="17" t="s">
        <v>2928</v>
      </c>
      <c r="F10537" s="24">
        <v>-75.681578099999996</v>
      </c>
      <c r="G10537" s="24">
        <v>4.8206625000000001</v>
      </c>
    </row>
    <row r="10538" spans="1:7" ht="15.6">
      <c r="A10538" s="19" t="s">
        <v>2960</v>
      </c>
      <c r="B10538" s="16" t="s">
        <v>2924</v>
      </c>
      <c r="C10538" s="16">
        <v>23</v>
      </c>
      <c r="D10538" s="16" t="s">
        <v>2925</v>
      </c>
      <c r="E10538" s="17" t="s">
        <v>2926</v>
      </c>
      <c r="F10538" s="24">
        <v>-75.691437500000006</v>
      </c>
      <c r="G10538" s="24">
        <v>4.8083125000000004</v>
      </c>
    </row>
    <row r="10539" spans="1:7" ht="15.6">
      <c r="A10539" s="19" t="s">
        <v>2961</v>
      </c>
      <c r="B10539" s="16" t="s">
        <v>2924</v>
      </c>
      <c r="C10539" s="16">
        <v>19</v>
      </c>
      <c r="D10539" s="16" t="s">
        <v>2925</v>
      </c>
      <c r="E10539" s="17" t="s">
        <v>2928</v>
      </c>
      <c r="F10539" s="24">
        <v>-75.681578099999996</v>
      </c>
      <c r="G10539" s="24">
        <v>4.8206625000000001</v>
      </c>
    </row>
    <row r="10540" spans="1:7" ht="15.6">
      <c r="A10540" s="19" t="s">
        <v>2961</v>
      </c>
      <c r="B10540" s="16" t="s">
        <v>2924</v>
      </c>
      <c r="C10540" s="16">
        <v>45</v>
      </c>
      <c r="D10540" s="16" t="s">
        <v>2925</v>
      </c>
      <c r="E10540" s="17" t="s">
        <v>2928</v>
      </c>
      <c r="F10540" s="24">
        <v>-75.681578099999996</v>
      </c>
      <c r="G10540" s="24">
        <v>4.8206625000000001</v>
      </c>
    </row>
    <row r="10541" spans="1:7" ht="15.6">
      <c r="A10541" s="19" t="s">
        <v>2961</v>
      </c>
      <c r="B10541" s="16" t="s">
        <v>2921</v>
      </c>
      <c r="C10541" s="16">
        <v>24</v>
      </c>
      <c r="D10541" s="16" t="s">
        <v>2930</v>
      </c>
      <c r="E10541" s="17" t="s">
        <v>2928</v>
      </c>
      <c r="F10541" s="24">
        <v>-75.681578099999996</v>
      </c>
      <c r="G10541" s="24">
        <v>4.8206625000000001</v>
      </c>
    </row>
    <row r="10542" spans="1:7" ht="15.6">
      <c r="A10542" s="19" t="s">
        <v>2960</v>
      </c>
      <c r="B10542" s="16" t="s">
        <v>2921</v>
      </c>
      <c r="C10542" s="16">
        <v>27</v>
      </c>
      <c r="D10542" s="16" t="s">
        <v>2925</v>
      </c>
      <c r="E10542" s="17" t="s">
        <v>2926</v>
      </c>
      <c r="F10542" s="24">
        <v>-75.691437500000006</v>
      </c>
      <c r="G10542" s="24">
        <v>4.8083125000000004</v>
      </c>
    </row>
    <row r="10543" spans="1:7" ht="15.6">
      <c r="A10543" s="19" t="s">
        <v>2954</v>
      </c>
      <c r="B10543" s="16" t="s">
        <v>2921</v>
      </c>
      <c r="C10543" s="16">
        <v>40</v>
      </c>
      <c r="D10543" s="16" t="s">
        <v>2922</v>
      </c>
      <c r="E10543" s="17" t="s">
        <v>2923</v>
      </c>
      <c r="F10543" s="24">
        <v>-75.682562500000003</v>
      </c>
      <c r="G10543" s="24">
        <v>4.8214375</v>
      </c>
    </row>
    <row r="10544" spans="1:7" ht="15.6">
      <c r="A10544" s="19" t="s">
        <v>2952</v>
      </c>
      <c r="B10544" s="16" t="s">
        <v>2924</v>
      </c>
      <c r="C10544" s="16">
        <v>48</v>
      </c>
      <c r="D10544" s="16" t="s">
        <v>2922</v>
      </c>
      <c r="E10544" s="17" t="s">
        <v>2923</v>
      </c>
      <c r="F10544" s="24">
        <v>-75.709515600000003</v>
      </c>
      <c r="G10544" s="24">
        <v>4.8185374999999997</v>
      </c>
    </row>
    <row r="10545" spans="1:7" ht="15.6">
      <c r="A10545" s="19" t="s">
        <v>2962</v>
      </c>
      <c r="B10545" s="16" t="s">
        <v>2924</v>
      </c>
      <c r="C10545" s="16">
        <v>38</v>
      </c>
      <c r="D10545" s="16" t="s">
        <v>2922</v>
      </c>
      <c r="E10545" s="17" t="s">
        <v>2923</v>
      </c>
      <c r="F10545" s="24">
        <v>-75.728578099999993</v>
      </c>
      <c r="G10545" s="24">
        <v>4.8016125000000001</v>
      </c>
    </row>
    <row r="10546" spans="1:7" ht="15.6">
      <c r="A10546" s="19" t="s">
        <v>2960</v>
      </c>
      <c r="B10546" s="16" t="s">
        <v>2921</v>
      </c>
      <c r="C10546" s="16">
        <v>18</v>
      </c>
      <c r="D10546" s="16" t="s">
        <v>2929</v>
      </c>
      <c r="E10546" s="17" t="s">
        <v>2926</v>
      </c>
      <c r="F10546" s="24">
        <v>-75.691437500000006</v>
      </c>
      <c r="G10546" s="24">
        <v>4.8083125000000004</v>
      </c>
    </row>
    <row r="10547" spans="1:7" ht="15.6">
      <c r="A10547" s="19" t="s">
        <v>2961</v>
      </c>
      <c r="B10547" s="16" t="s">
        <v>2924</v>
      </c>
      <c r="C10547" s="16">
        <v>38</v>
      </c>
      <c r="D10547" s="16" t="s">
        <v>2930</v>
      </c>
      <c r="E10547" s="17" t="s">
        <v>2928</v>
      </c>
      <c r="F10547" s="24">
        <v>-75.681578099999996</v>
      </c>
      <c r="G10547" s="24">
        <v>4.8206625000000001</v>
      </c>
    </row>
    <row r="10548" spans="1:7" ht="15.6">
      <c r="A10548" s="19" t="s">
        <v>2952</v>
      </c>
      <c r="B10548" s="16" t="s">
        <v>2921</v>
      </c>
      <c r="C10548" s="16">
        <v>47</v>
      </c>
      <c r="D10548" s="16" t="s">
        <v>2925</v>
      </c>
      <c r="E10548" s="17" t="s">
        <v>2926</v>
      </c>
      <c r="F10548" s="24">
        <v>-75.703562500000004</v>
      </c>
      <c r="G10548" s="24">
        <v>4.8159375000000004</v>
      </c>
    </row>
    <row r="10549" spans="1:7" ht="15.6">
      <c r="A10549" s="19" t="s">
        <v>2962</v>
      </c>
      <c r="B10549" s="16" t="s">
        <v>2924</v>
      </c>
      <c r="C10549" s="16">
        <v>41</v>
      </c>
      <c r="D10549" s="16" t="s">
        <v>2922</v>
      </c>
      <c r="E10549" s="17" t="s">
        <v>2923</v>
      </c>
      <c r="F10549" s="24">
        <v>-75.715015600000001</v>
      </c>
      <c r="G10549" s="24">
        <v>4.8010124999999997</v>
      </c>
    </row>
    <row r="10550" spans="1:7" ht="15.6">
      <c r="A10550" s="19" t="s">
        <v>2961</v>
      </c>
      <c r="B10550" s="16" t="s">
        <v>2921</v>
      </c>
      <c r="C10550" s="16">
        <v>34</v>
      </c>
      <c r="D10550" s="16" t="s">
        <v>2925</v>
      </c>
      <c r="E10550" s="17" t="s">
        <v>2928</v>
      </c>
      <c r="F10550" s="24">
        <v>-75.681578099999996</v>
      </c>
      <c r="G10550" s="24">
        <v>4.8206625000000001</v>
      </c>
    </row>
    <row r="10551" spans="1:7" ht="15.6">
      <c r="A10551" s="19" t="s">
        <v>2962</v>
      </c>
      <c r="B10551" s="16" t="s">
        <v>2924</v>
      </c>
      <c r="C10551" s="16">
        <v>42</v>
      </c>
      <c r="D10551" s="16" t="s">
        <v>2922</v>
      </c>
      <c r="E10551" s="17" t="s">
        <v>2923</v>
      </c>
      <c r="F10551" s="24">
        <v>-75.728578099999993</v>
      </c>
      <c r="G10551" s="24">
        <v>4.8017874999999997</v>
      </c>
    </row>
    <row r="10552" spans="1:7" ht="15.6">
      <c r="A10552" s="19" t="s">
        <v>2952</v>
      </c>
      <c r="B10552" s="16" t="s">
        <v>2924</v>
      </c>
      <c r="C10552" s="16">
        <v>35</v>
      </c>
      <c r="D10552" s="16" t="s">
        <v>2925</v>
      </c>
      <c r="E10552" s="17" t="s">
        <v>2926</v>
      </c>
      <c r="F10552" s="24">
        <v>-75.703437500000007</v>
      </c>
      <c r="G10552" s="24">
        <v>4.8164375000000001</v>
      </c>
    </row>
    <row r="10553" spans="1:7" ht="15.6">
      <c r="A10553" s="19" t="s">
        <v>2954</v>
      </c>
      <c r="B10553" s="16" t="s">
        <v>2921</v>
      </c>
      <c r="C10553" s="16">
        <v>54</v>
      </c>
      <c r="D10553" s="16" t="s">
        <v>2922</v>
      </c>
      <c r="E10553" s="17" t="s">
        <v>2923</v>
      </c>
      <c r="F10553" s="24">
        <v>-75.688812499999997</v>
      </c>
      <c r="G10553" s="24">
        <v>4.8270625000000003</v>
      </c>
    </row>
    <row r="10554" spans="1:7" ht="15.6">
      <c r="A10554" s="19" t="s">
        <v>2952</v>
      </c>
      <c r="B10554" s="16" t="s">
        <v>2924</v>
      </c>
      <c r="C10554" s="16">
        <v>39</v>
      </c>
      <c r="D10554" s="16" t="s">
        <v>2922</v>
      </c>
      <c r="E10554" s="17" t="s">
        <v>2923</v>
      </c>
      <c r="F10554" s="24">
        <v>-75.700109400000002</v>
      </c>
      <c r="G10554" s="24">
        <v>4.8148375000000003</v>
      </c>
    </row>
    <row r="10555" spans="1:7" ht="15.6">
      <c r="A10555" s="19" t="s">
        <v>2954</v>
      </c>
      <c r="B10555" s="16" t="s">
        <v>2921</v>
      </c>
      <c r="C10555" s="16">
        <v>27</v>
      </c>
      <c r="D10555" s="16" t="s">
        <v>2925</v>
      </c>
      <c r="E10555" s="17" t="s">
        <v>2928</v>
      </c>
      <c r="F10555" s="24">
        <v>-75.685062500000001</v>
      </c>
      <c r="G10555" s="24">
        <v>4.8231875000000004</v>
      </c>
    </row>
    <row r="10556" spans="1:7" ht="15.6">
      <c r="A10556" s="19" t="s">
        <v>2960</v>
      </c>
      <c r="B10556" s="16" t="s">
        <v>2924</v>
      </c>
      <c r="C10556" s="16">
        <v>28</v>
      </c>
      <c r="D10556" s="16" t="s">
        <v>2922</v>
      </c>
      <c r="E10556" s="17" t="s">
        <v>2926</v>
      </c>
      <c r="F10556" s="24">
        <v>-75.691437500000006</v>
      </c>
      <c r="G10556" s="24">
        <v>4.8083125000000004</v>
      </c>
    </row>
    <row r="10557" spans="1:7" ht="15.6">
      <c r="A10557" s="19" t="s">
        <v>2953</v>
      </c>
      <c r="B10557" s="16" t="s">
        <v>2924</v>
      </c>
      <c r="C10557" s="16">
        <v>50</v>
      </c>
      <c r="D10557" s="16" t="s">
        <v>2930</v>
      </c>
      <c r="E10557" s="17" t="s">
        <v>2928</v>
      </c>
      <c r="F10557" s="24">
        <v>-75.688937499999994</v>
      </c>
      <c r="G10557" s="24">
        <v>4.8279375</v>
      </c>
    </row>
    <row r="10558" spans="1:7" ht="15.6">
      <c r="A10558" s="19" t="s">
        <v>2953</v>
      </c>
      <c r="B10558" s="16" t="s">
        <v>2921</v>
      </c>
      <c r="C10558" s="16">
        <v>42</v>
      </c>
      <c r="D10558" s="16" t="s">
        <v>2930</v>
      </c>
      <c r="E10558" s="17" t="s">
        <v>2928</v>
      </c>
      <c r="F10558" s="24">
        <v>-75.688937499999994</v>
      </c>
      <c r="G10558" s="24">
        <v>4.8279375</v>
      </c>
    </row>
    <row r="10559" spans="1:7" ht="15.6">
      <c r="A10559" s="19" t="s">
        <v>2953</v>
      </c>
      <c r="B10559" s="16" t="s">
        <v>2921</v>
      </c>
      <c r="C10559" s="16">
        <v>17</v>
      </c>
      <c r="D10559" s="16" t="s">
        <v>2922</v>
      </c>
      <c r="E10559" s="17" t="s">
        <v>2923</v>
      </c>
      <c r="F10559" s="24">
        <v>-75.687187499999993</v>
      </c>
      <c r="G10559" s="24">
        <v>4.8265624999999996</v>
      </c>
    </row>
    <row r="10560" spans="1:7" ht="15.6">
      <c r="A10560" s="19" t="s">
        <v>2960</v>
      </c>
      <c r="B10560" s="16" t="s">
        <v>2924</v>
      </c>
      <c r="C10560" s="16">
        <v>42</v>
      </c>
      <c r="D10560" s="16" t="s">
        <v>2925</v>
      </c>
      <c r="E10560" s="17" t="s">
        <v>2926</v>
      </c>
      <c r="F10560" s="24">
        <v>-75.691437500000006</v>
      </c>
      <c r="G10560" s="24">
        <v>4.8083125000000004</v>
      </c>
    </row>
    <row r="10561" spans="1:7" ht="15.6">
      <c r="A10561" s="19" t="s">
        <v>2961</v>
      </c>
      <c r="B10561" s="16" t="s">
        <v>2924</v>
      </c>
      <c r="C10561" s="16">
        <v>46</v>
      </c>
      <c r="D10561" s="16" t="s">
        <v>2925</v>
      </c>
      <c r="E10561" s="17" t="s">
        <v>2928</v>
      </c>
      <c r="F10561" s="24">
        <v>-75.681578099999996</v>
      </c>
      <c r="G10561" s="24">
        <v>4.8206625000000001</v>
      </c>
    </row>
    <row r="10562" spans="1:7" ht="15.6">
      <c r="A10562" s="19" t="s">
        <v>2960</v>
      </c>
      <c r="B10562" s="16" t="s">
        <v>2921</v>
      </c>
      <c r="C10562" s="16">
        <v>48</v>
      </c>
      <c r="D10562" s="16" t="s">
        <v>2925</v>
      </c>
      <c r="E10562" s="17" t="s">
        <v>2926</v>
      </c>
      <c r="F10562" s="24">
        <v>-75.691437500000006</v>
      </c>
      <c r="G10562" s="24">
        <v>4.8083125000000004</v>
      </c>
    </row>
    <row r="10563" spans="1:7" ht="15.6">
      <c r="A10563" s="19" t="s">
        <v>2953</v>
      </c>
      <c r="B10563" s="16" t="s">
        <v>2921</v>
      </c>
      <c r="C10563" s="16">
        <v>40</v>
      </c>
      <c r="D10563" s="16" t="s">
        <v>2922</v>
      </c>
      <c r="E10563" s="17" t="s">
        <v>2923</v>
      </c>
      <c r="F10563" s="24">
        <v>-75.670937499999994</v>
      </c>
      <c r="G10563" s="24">
        <v>4.8335625000000002</v>
      </c>
    </row>
    <row r="10564" spans="1:7" ht="15.6">
      <c r="A10564" s="19" t="s">
        <v>2960</v>
      </c>
      <c r="B10564" s="16" t="s">
        <v>2924</v>
      </c>
      <c r="C10564" s="16">
        <v>47</v>
      </c>
      <c r="D10564" s="16" t="s">
        <v>2925</v>
      </c>
      <c r="E10564" s="17" t="s">
        <v>2926</v>
      </c>
      <c r="F10564" s="24">
        <v>-75.691437500000006</v>
      </c>
      <c r="G10564" s="24">
        <v>4.8083125000000004</v>
      </c>
    </row>
    <row r="10565" spans="1:7" ht="15.6">
      <c r="A10565" s="19" t="s">
        <v>2960</v>
      </c>
      <c r="B10565" s="16" t="s">
        <v>2924</v>
      </c>
      <c r="C10565" s="16">
        <v>24</v>
      </c>
      <c r="D10565" s="16" t="s">
        <v>2925</v>
      </c>
      <c r="E10565" s="17" t="s">
        <v>2926</v>
      </c>
      <c r="F10565" s="24">
        <v>-75.691437500000006</v>
      </c>
      <c r="G10565" s="24">
        <v>4.8083125000000004</v>
      </c>
    </row>
    <row r="10566" spans="1:7" ht="15.6">
      <c r="A10566" s="19" t="s">
        <v>2961</v>
      </c>
      <c r="B10566" s="16" t="s">
        <v>2921</v>
      </c>
      <c r="C10566" s="16">
        <v>38</v>
      </c>
      <c r="D10566" s="16" t="s">
        <v>2925</v>
      </c>
      <c r="E10566" s="17" t="s">
        <v>2928</v>
      </c>
      <c r="F10566" s="24">
        <v>-75.681578099999996</v>
      </c>
      <c r="G10566" s="24">
        <v>4.8206625000000001</v>
      </c>
    </row>
    <row r="10567" spans="1:7" ht="15.6">
      <c r="A10567" s="19" t="s">
        <v>2961</v>
      </c>
      <c r="B10567" s="16" t="s">
        <v>2921</v>
      </c>
      <c r="C10567" s="16">
        <v>25</v>
      </c>
      <c r="D10567" s="16" t="s">
        <v>2925</v>
      </c>
      <c r="E10567" s="17" t="s">
        <v>2928</v>
      </c>
      <c r="F10567" s="24">
        <v>-75.681578099999996</v>
      </c>
      <c r="G10567" s="24">
        <v>4.8206625000000001</v>
      </c>
    </row>
    <row r="10568" spans="1:7" ht="15.6">
      <c r="A10568" s="19" t="s">
        <v>2960</v>
      </c>
      <c r="B10568" s="16" t="s">
        <v>2921</v>
      </c>
      <c r="C10568" s="16">
        <v>57</v>
      </c>
      <c r="D10568" s="16" t="s">
        <v>2925</v>
      </c>
      <c r="E10568" s="17" t="s">
        <v>2926</v>
      </c>
      <c r="F10568" s="24">
        <v>-75.691437500000006</v>
      </c>
      <c r="G10568" s="24">
        <v>4.8083125000000004</v>
      </c>
    </row>
    <row r="10569" spans="1:7" ht="15.6">
      <c r="A10569" s="19" t="s">
        <v>2952</v>
      </c>
      <c r="B10569" s="16" t="s">
        <v>2921</v>
      </c>
      <c r="C10569" s="16">
        <v>26</v>
      </c>
      <c r="D10569" s="16" t="s">
        <v>2925</v>
      </c>
      <c r="E10569" s="17" t="s">
        <v>2927</v>
      </c>
      <c r="F10569" s="24">
        <v>-75.684187499999993</v>
      </c>
      <c r="G10569" s="24">
        <v>4.8234374999999998</v>
      </c>
    </row>
    <row r="10570" spans="1:7" ht="15.6">
      <c r="A10570" s="19" t="s">
        <v>2954</v>
      </c>
      <c r="B10570" s="16" t="s">
        <v>2921</v>
      </c>
      <c r="C10570" s="16">
        <v>23</v>
      </c>
      <c r="D10570" s="16" t="s">
        <v>2925</v>
      </c>
      <c r="E10570" s="17" t="s">
        <v>2928</v>
      </c>
      <c r="F10570" s="24">
        <v>-75.685062500000001</v>
      </c>
      <c r="G10570" s="24">
        <v>4.8231875000000004</v>
      </c>
    </row>
    <row r="10571" spans="1:7" ht="15.6">
      <c r="A10571" s="19" t="s">
        <v>2961</v>
      </c>
      <c r="B10571" s="16" t="s">
        <v>2924</v>
      </c>
      <c r="C10571" s="16">
        <v>35</v>
      </c>
      <c r="D10571" s="16" t="s">
        <v>2925</v>
      </c>
      <c r="E10571" s="17" t="s">
        <v>2928</v>
      </c>
      <c r="F10571" s="24">
        <v>-75.681578099999996</v>
      </c>
      <c r="G10571" s="24">
        <v>4.8206625000000001</v>
      </c>
    </row>
    <row r="10572" spans="1:7" ht="15.6">
      <c r="A10572" s="19" t="s">
        <v>2960</v>
      </c>
      <c r="B10572" s="16" t="s">
        <v>2924</v>
      </c>
      <c r="C10572" s="16">
        <v>32</v>
      </c>
      <c r="D10572" s="16" t="s">
        <v>2925</v>
      </c>
      <c r="E10572" s="17" t="s">
        <v>2926</v>
      </c>
      <c r="F10572" s="24">
        <v>-75.691437500000006</v>
      </c>
      <c r="G10572" s="24">
        <v>4.8083125000000004</v>
      </c>
    </row>
    <row r="10573" spans="1:7" ht="15.6">
      <c r="A10573" s="19" t="s">
        <v>2954</v>
      </c>
      <c r="B10573" s="16" t="s">
        <v>2921</v>
      </c>
      <c r="C10573" s="16">
        <v>25</v>
      </c>
      <c r="D10573" s="16" t="s">
        <v>2922</v>
      </c>
      <c r="E10573" s="17" t="s">
        <v>2923</v>
      </c>
      <c r="F10573" s="24">
        <v>-75.693015599999995</v>
      </c>
      <c r="G10573" s="24">
        <v>4.8341874999999996</v>
      </c>
    </row>
    <row r="10574" spans="1:7" ht="15.6">
      <c r="A10574" s="19" t="s">
        <v>2960</v>
      </c>
      <c r="B10574" s="16" t="s">
        <v>2924</v>
      </c>
      <c r="C10574" s="16">
        <v>44</v>
      </c>
      <c r="D10574" s="16" t="s">
        <v>2925</v>
      </c>
      <c r="E10574" s="17" t="s">
        <v>2926</v>
      </c>
      <c r="F10574" s="24">
        <v>-75.691437500000006</v>
      </c>
      <c r="G10574" s="24">
        <v>4.8083125000000004</v>
      </c>
    </row>
    <row r="10575" spans="1:7" ht="15.6">
      <c r="A10575" s="19" t="s">
        <v>2954</v>
      </c>
      <c r="B10575" s="16" t="s">
        <v>2921</v>
      </c>
      <c r="C10575" s="16">
        <v>26</v>
      </c>
      <c r="D10575" s="16" t="s">
        <v>2922</v>
      </c>
      <c r="E10575" s="17" t="s">
        <v>2923</v>
      </c>
      <c r="F10575" s="24">
        <v>-75.629015600000002</v>
      </c>
      <c r="G10575" s="24">
        <v>4.8692374999999997</v>
      </c>
    </row>
    <row r="10576" spans="1:7" ht="15.6">
      <c r="A10576" s="19" t="s">
        <v>2960</v>
      </c>
      <c r="B10576" s="16" t="s">
        <v>2921</v>
      </c>
      <c r="C10576" s="16">
        <v>37</v>
      </c>
      <c r="D10576" s="16" t="s">
        <v>2925</v>
      </c>
      <c r="E10576" s="17" t="s">
        <v>2926</v>
      </c>
      <c r="F10576" s="24">
        <v>-75.691437500000006</v>
      </c>
      <c r="G10576" s="24">
        <v>4.8083125000000004</v>
      </c>
    </row>
    <row r="10577" spans="1:7" ht="15.6">
      <c r="A10577" s="19" t="s">
        <v>2961</v>
      </c>
      <c r="B10577" s="16" t="s">
        <v>2921</v>
      </c>
      <c r="C10577" s="16">
        <v>37</v>
      </c>
      <c r="D10577" s="16" t="s">
        <v>2925</v>
      </c>
      <c r="E10577" s="17" t="s">
        <v>2928</v>
      </c>
      <c r="F10577" s="24">
        <v>-75.681578099999996</v>
      </c>
      <c r="G10577" s="24">
        <v>4.8206625000000001</v>
      </c>
    </row>
    <row r="10578" spans="1:7" ht="15.6">
      <c r="A10578" s="19" t="s">
        <v>2961</v>
      </c>
      <c r="B10578" s="16" t="s">
        <v>2921</v>
      </c>
      <c r="C10578" s="16">
        <v>38</v>
      </c>
      <c r="D10578" s="16" t="s">
        <v>2925</v>
      </c>
      <c r="E10578" s="17" t="s">
        <v>2928</v>
      </c>
      <c r="F10578" s="24">
        <v>-75.681578099999996</v>
      </c>
      <c r="G10578" s="24">
        <v>4.8206625000000001</v>
      </c>
    </row>
    <row r="10579" spans="1:7" ht="15.6">
      <c r="A10579" s="19" t="s">
        <v>2961</v>
      </c>
      <c r="B10579" s="16" t="s">
        <v>2921</v>
      </c>
      <c r="C10579" s="16">
        <v>42</v>
      </c>
      <c r="D10579" s="16" t="s">
        <v>2925</v>
      </c>
      <c r="E10579" s="17" t="s">
        <v>2928</v>
      </c>
      <c r="F10579" s="24">
        <v>-75.681578099999996</v>
      </c>
      <c r="G10579" s="24">
        <v>4.8206625000000001</v>
      </c>
    </row>
    <row r="10580" spans="1:7" ht="15.6">
      <c r="A10580" s="19" t="s">
        <v>2960</v>
      </c>
      <c r="B10580" s="16" t="s">
        <v>2921</v>
      </c>
      <c r="C10580" s="16">
        <v>43</v>
      </c>
      <c r="D10580" s="16" t="s">
        <v>2930</v>
      </c>
      <c r="E10580" s="17" t="s">
        <v>2926</v>
      </c>
      <c r="F10580" s="24">
        <v>-75.691437500000006</v>
      </c>
      <c r="G10580" s="24">
        <v>4.8083125000000004</v>
      </c>
    </row>
    <row r="10581" spans="1:7" ht="15.6">
      <c r="A10581" s="19" t="s">
        <v>2952</v>
      </c>
      <c r="B10581" s="16" t="s">
        <v>2921</v>
      </c>
      <c r="C10581" s="16">
        <v>38</v>
      </c>
      <c r="D10581" s="16" t="s">
        <v>2930</v>
      </c>
      <c r="E10581" s="17" t="s">
        <v>2927</v>
      </c>
      <c r="F10581" s="24">
        <v>-75.702765600000006</v>
      </c>
      <c r="G10581" s="24">
        <v>4.8139624999999997</v>
      </c>
    </row>
    <row r="10582" spans="1:7" ht="15.6">
      <c r="A10582" s="19" t="s">
        <v>2962</v>
      </c>
      <c r="B10582" s="16" t="s">
        <v>2921</v>
      </c>
      <c r="C10582" s="16">
        <v>38</v>
      </c>
      <c r="D10582" s="16" t="s">
        <v>2922</v>
      </c>
      <c r="E10582" s="17" t="s">
        <v>2923</v>
      </c>
      <c r="F10582" s="24">
        <v>-75.715734400000002</v>
      </c>
      <c r="G10582" s="24">
        <v>4.8012375</v>
      </c>
    </row>
    <row r="10583" spans="1:7" ht="15.6">
      <c r="A10583" s="19" t="s">
        <v>2951</v>
      </c>
      <c r="B10583" s="16" t="s">
        <v>2924</v>
      </c>
      <c r="C10583" s="16">
        <v>31</v>
      </c>
      <c r="D10583" s="16" t="s">
        <v>2925</v>
      </c>
      <c r="E10583" s="17" t="s">
        <v>2926</v>
      </c>
      <c r="F10583" s="24">
        <v>-74.791437500000001</v>
      </c>
      <c r="G10583" s="24">
        <v>4.3108124999999999</v>
      </c>
    </row>
    <row r="10584" spans="1:7" ht="15.6">
      <c r="A10584" s="19" t="s">
        <v>2951</v>
      </c>
      <c r="B10584" s="16" t="s">
        <v>2924</v>
      </c>
      <c r="C10584" s="16">
        <v>32</v>
      </c>
      <c r="D10584" s="16" t="s">
        <v>2925</v>
      </c>
      <c r="E10584" s="17" t="s">
        <v>2926</v>
      </c>
      <c r="F10584" s="24">
        <v>-74.791437500000001</v>
      </c>
      <c r="G10584" s="24">
        <v>4.3108124999999999</v>
      </c>
    </row>
    <row r="10585" spans="1:7" ht="15.6">
      <c r="A10585" s="19" t="s">
        <v>2952</v>
      </c>
      <c r="B10585" s="16" t="s">
        <v>2921</v>
      </c>
      <c r="C10585" s="16">
        <v>28</v>
      </c>
      <c r="D10585" s="16" t="s">
        <v>2925</v>
      </c>
      <c r="E10585" s="17" t="s">
        <v>2926</v>
      </c>
      <c r="F10585" s="24">
        <v>-75.703765599999997</v>
      </c>
      <c r="G10585" s="24">
        <v>4.8171125000000004</v>
      </c>
    </row>
    <row r="10586" spans="1:7" ht="15.6">
      <c r="A10586" s="19" t="s">
        <v>2951</v>
      </c>
      <c r="B10586" s="16" t="s">
        <v>2924</v>
      </c>
      <c r="C10586" s="16">
        <v>17</v>
      </c>
      <c r="D10586" s="16" t="s">
        <v>2930</v>
      </c>
      <c r="E10586" s="17" t="s">
        <v>2926</v>
      </c>
      <c r="F10586" s="24">
        <v>-74.7913906</v>
      </c>
      <c r="G10586" s="24">
        <v>4.3106375000000003</v>
      </c>
    </row>
    <row r="10587" spans="1:7" ht="15.6">
      <c r="A10587" s="19" t="s">
        <v>2962</v>
      </c>
      <c r="B10587" s="16" t="s">
        <v>2921</v>
      </c>
      <c r="C10587" s="16">
        <v>18</v>
      </c>
      <c r="D10587" s="16" t="s">
        <v>2922</v>
      </c>
      <c r="E10587" s="17" t="s">
        <v>2923</v>
      </c>
      <c r="F10587" s="24">
        <v>-75.715734400000002</v>
      </c>
      <c r="G10587" s="24">
        <v>4.8012375</v>
      </c>
    </row>
    <row r="10588" spans="1:7" ht="15.6">
      <c r="A10588" s="19" t="s">
        <v>2951</v>
      </c>
      <c r="B10588" s="16" t="s">
        <v>2921</v>
      </c>
      <c r="C10588" s="16">
        <v>33</v>
      </c>
      <c r="D10588" s="16" t="s">
        <v>2925</v>
      </c>
      <c r="E10588" s="17" t="s">
        <v>2926</v>
      </c>
      <c r="F10588" s="24">
        <v>-74.791812500000006</v>
      </c>
      <c r="G10588" s="24">
        <v>4.3106875000000002</v>
      </c>
    </row>
    <row r="10589" spans="1:7" ht="15.6">
      <c r="A10589" s="19" t="s">
        <v>2960</v>
      </c>
      <c r="B10589" s="16" t="s">
        <v>2924</v>
      </c>
      <c r="C10589" s="16">
        <v>60</v>
      </c>
      <c r="D10589" s="16" t="s">
        <v>2930</v>
      </c>
      <c r="E10589" s="17" t="s">
        <v>2926</v>
      </c>
      <c r="F10589" s="24">
        <v>-75.691437500000006</v>
      </c>
      <c r="G10589" s="24">
        <v>4.8083125000000004</v>
      </c>
    </row>
    <row r="10590" spans="1:7" ht="15.6">
      <c r="A10590" s="19" t="s">
        <v>2951</v>
      </c>
      <c r="B10590" s="16" t="s">
        <v>2924</v>
      </c>
      <c r="C10590" s="16">
        <v>40</v>
      </c>
      <c r="D10590" s="16" t="s">
        <v>2930</v>
      </c>
      <c r="E10590" s="17" t="s">
        <v>2926</v>
      </c>
      <c r="F10590" s="24">
        <v>-74.791859400000007</v>
      </c>
      <c r="G10590" s="24">
        <v>4.3107875</v>
      </c>
    </row>
    <row r="10591" spans="1:7" ht="15.6">
      <c r="A10591" s="19" t="s">
        <v>2954</v>
      </c>
      <c r="B10591" s="16" t="s">
        <v>2924</v>
      </c>
      <c r="C10591" s="16">
        <v>40</v>
      </c>
      <c r="D10591" s="16" t="s">
        <v>2925</v>
      </c>
      <c r="E10591" s="17" t="s">
        <v>2928</v>
      </c>
      <c r="F10591" s="24">
        <v>-75.685359399999996</v>
      </c>
      <c r="G10591" s="24">
        <v>4.8225875</v>
      </c>
    </row>
    <row r="10592" spans="1:7" ht="15.6">
      <c r="A10592" s="19" t="s">
        <v>2960</v>
      </c>
      <c r="B10592" s="16" t="s">
        <v>2924</v>
      </c>
      <c r="C10592" s="16">
        <v>27</v>
      </c>
      <c r="D10592" s="16" t="s">
        <v>2925</v>
      </c>
      <c r="E10592" s="17" t="s">
        <v>2926</v>
      </c>
      <c r="F10592" s="24">
        <v>-75.691437500000006</v>
      </c>
      <c r="G10592" s="24">
        <v>4.8083125000000004</v>
      </c>
    </row>
    <row r="10593" spans="1:7" ht="15.6">
      <c r="A10593" s="19" t="s">
        <v>2951</v>
      </c>
      <c r="B10593" s="16" t="s">
        <v>2921</v>
      </c>
      <c r="C10593" s="16">
        <v>35</v>
      </c>
      <c r="D10593" s="16" t="s">
        <v>2925</v>
      </c>
      <c r="E10593" s="17" t="s">
        <v>2926</v>
      </c>
      <c r="F10593" s="24">
        <v>-74.790562499999993</v>
      </c>
      <c r="G10593" s="24">
        <v>4.3110625000000002</v>
      </c>
    </row>
    <row r="10594" spans="1:7" ht="15.6">
      <c r="A10594" s="19" t="s">
        <v>2951</v>
      </c>
      <c r="B10594" s="16" t="s">
        <v>2924</v>
      </c>
      <c r="C10594" s="16">
        <v>49</v>
      </c>
      <c r="D10594" s="16" t="s">
        <v>2925</v>
      </c>
      <c r="E10594" s="17" t="s">
        <v>2926</v>
      </c>
      <c r="F10594" s="24">
        <v>-74.790703100000002</v>
      </c>
      <c r="G10594" s="24">
        <v>4.3111125000000001</v>
      </c>
    </row>
    <row r="10595" spans="1:7" ht="15.6">
      <c r="A10595" s="19" t="s">
        <v>2961</v>
      </c>
      <c r="B10595" s="16" t="s">
        <v>2921</v>
      </c>
      <c r="C10595" s="16">
        <v>19</v>
      </c>
      <c r="D10595" s="16" t="s">
        <v>2925</v>
      </c>
      <c r="E10595" s="17" t="s">
        <v>2928</v>
      </c>
      <c r="F10595" s="24">
        <v>-75.681578099999996</v>
      </c>
      <c r="G10595" s="24">
        <v>4.8206625000000001</v>
      </c>
    </row>
    <row r="10596" spans="1:7" ht="15.6">
      <c r="A10596" s="19" t="s">
        <v>2952</v>
      </c>
      <c r="B10596" s="16" t="s">
        <v>2924</v>
      </c>
      <c r="C10596" s="16">
        <v>18</v>
      </c>
      <c r="D10596" s="16" t="s">
        <v>2922</v>
      </c>
      <c r="E10596" s="17" t="s">
        <v>2923</v>
      </c>
      <c r="F10596" s="24">
        <v>-75.732265600000005</v>
      </c>
      <c r="G10596" s="24">
        <v>4.8057875000000001</v>
      </c>
    </row>
    <row r="10597" spans="1:7" ht="15.6">
      <c r="A10597" s="19" t="s">
        <v>2960</v>
      </c>
      <c r="B10597" s="16" t="s">
        <v>2924</v>
      </c>
      <c r="C10597" s="16">
        <v>40</v>
      </c>
      <c r="D10597" s="16" t="s">
        <v>2925</v>
      </c>
      <c r="E10597" s="17" t="s">
        <v>2926</v>
      </c>
      <c r="F10597" s="24">
        <v>-75.691437500000006</v>
      </c>
      <c r="G10597" s="24">
        <v>4.8083125000000004</v>
      </c>
    </row>
    <row r="10598" spans="1:7" ht="15.6">
      <c r="A10598" s="19" t="s">
        <v>2951</v>
      </c>
      <c r="B10598" s="16" t="s">
        <v>2924</v>
      </c>
      <c r="C10598" s="16">
        <v>36</v>
      </c>
      <c r="D10598" s="16" t="s">
        <v>2930</v>
      </c>
      <c r="E10598" s="17" t="s">
        <v>2926</v>
      </c>
      <c r="F10598" s="24">
        <v>-74.790546899999995</v>
      </c>
      <c r="G10598" s="24">
        <v>4.3109624999999996</v>
      </c>
    </row>
    <row r="10599" spans="1:7" ht="15.6">
      <c r="A10599" s="19" t="s">
        <v>2952</v>
      </c>
      <c r="B10599" s="16" t="s">
        <v>2921</v>
      </c>
      <c r="C10599" s="16">
        <v>19</v>
      </c>
      <c r="D10599" s="16" t="s">
        <v>2930</v>
      </c>
      <c r="E10599" s="17" t="s">
        <v>2928</v>
      </c>
      <c r="F10599" s="24">
        <v>-75.698812500000003</v>
      </c>
      <c r="G10599" s="24">
        <v>4.8148125000000004</v>
      </c>
    </row>
    <row r="10600" spans="1:7" ht="15.6">
      <c r="A10600" s="19" t="s">
        <v>2960</v>
      </c>
      <c r="B10600" s="16" t="s">
        <v>2924</v>
      </c>
      <c r="C10600" s="16">
        <v>32</v>
      </c>
      <c r="D10600" s="16" t="s">
        <v>2925</v>
      </c>
      <c r="E10600" s="17" t="s">
        <v>2926</v>
      </c>
      <c r="F10600" s="24">
        <v>-75.691437500000006</v>
      </c>
      <c r="G10600" s="24">
        <v>4.8083125000000004</v>
      </c>
    </row>
    <row r="10601" spans="1:7" ht="15.6">
      <c r="A10601" s="19" t="s">
        <v>2952</v>
      </c>
      <c r="B10601" s="16" t="s">
        <v>2921</v>
      </c>
      <c r="C10601" s="16">
        <v>42</v>
      </c>
      <c r="D10601" s="16" t="s">
        <v>2922</v>
      </c>
      <c r="E10601" s="17" t="s">
        <v>2923</v>
      </c>
      <c r="F10601" s="24">
        <v>-75.732062499999998</v>
      </c>
      <c r="G10601" s="24">
        <v>4.8223124999999998</v>
      </c>
    </row>
    <row r="10602" spans="1:7" ht="15.6">
      <c r="A10602" s="19" t="s">
        <v>2954</v>
      </c>
      <c r="B10602" s="16" t="s">
        <v>2921</v>
      </c>
      <c r="C10602" s="16">
        <v>43</v>
      </c>
      <c r="D10602" s="16" t="s">
        <v>2925</v>
      </c>
      <c r="E10602" s="17" t="s">
        <v>2928</v>
      </c>
      <c r="F10602" s="24">
        <v>-75.686187500000003</v>
      </c>
      <c r="G10602" s="24">
        <v>4.8248125000000002</v>
      </c>
    </row>
    <row r="10603" spans="1:7" ht="15.6">
      <c r="A10603" s="19" t="s">
        <v>2953</v>
      </c>
      <c r="B10603" s="16" t="s">
        <v>2921</v>
      </c>
      <c r="C10603" s="16">
        <v>46</v>
      </c>
      <c r="D10603" s="16" t="s">
        <v>2930</v>
      </c>
      <c r="E10603" s="17" t="s">
        <v>2928</v>
      </c>
      <c r="F10603" s="24">
        <v>-75.687187499999993</v>
      </c>
      <c r="G10603" s="24">
        <v>4.8268125</v>
      </c>
    </row>
    <row r="10604" spans="1:7" ht="15.6">
      <c r="A10604" s="19" t="s">
        <v>2960</v>
      </c>
      <c r="B10604" s="16" t="s">
        <v>2924</v>
      </c>
      <c r="C10604" s="16">
        <v>29</v>
      </c>
      <c r="D10604" s="16" t="s">
        <v>2925</v>
      </c>
      <c r="E10604" s="17" t="s">
        <v>2926</v>
      </c>
      <c r="F10604" s="24">
        <v>-75.860203100000007</v>
      </c>
      <c r="G10604" s="24">
        <v>4.8416874999999999</v>
      </c>
    </row>
    <row r="10605" spans="1:7" ht="15.6">
      <c r="A10605" s="19" t="s">
        <v>2952</v>
      </c>
      <c r="B10605" s="16" t="s">
        <v>2924</v>
      </c>
      <c r="C10605" s="16">
        <v>16</v>
      </c>
      <c r="D10605" s="16" t="s">
        <v>2922</v>
      </c>
      <c r="E10605" s="17" t="s">
        <v>2923</v>
      </c>
      <c r="F10605" s="24">
        <v>-75.705312500000005</v>
      </c>
      <c r="G10605" s="24">
        <v>4.8133125000000003</v>
      </c>
    </row>
    <row r="10606" spans="1:7" ht="15.6">
      <c r="A10606" s="19" t="s">
        <v>2960</v>
      </c>
      <c r="B10606" s="16" t="s">
        <v>2924</v>
      </c>
      <c r="C10606" s="16">
        <v>31</v>
      </c>
      <c r="D10606" s="16" t="s">
        <v>2930</v>
      </c>
      <c r="E10606" s="17" t="s">
        <v>2926</v>
      </c>
      <c r="F10606" s="24">
        <v>-75.691437500000006</v>
      </c>
      <c r="G10606" s="24">
        <v>4.8083125000000004</v>
      </c>
    </row>
    <row r="10607" spans="1:7" ht="15.6">
      <c r="A10607" s="19" t="s">
        <v>2961</v>
      </c>
      <c r="B10607" s="16" t="s">
        <v>2931</v>
      </c>
      <c r="C10607" s="16">
        <v>24</v>
      </c>
      <c r="D10607" s="16" t="s">
        <v>2925</v>
      </c>
      <c r="E10607" s="17" t="s">
        <v>2928</v>
      </c>
      <c r="F10607" s="24">
        <v>-75.681578099999996</v>
      </c>
      <c r="G10607" s="24">
        <v>4.8206625000000001</v>
      </c>
    </row>
    <row r="10608" spans="1:7" ht="15.6">
      <c r="A10608" s="19" t="s">
        <v>2960</v>
      </c>
      <c r="B10608" s="16" t="s">
        <v>2921</v>
      </c>
      <c r="C10608" s="16">
        <v>30</v>
      </c>
      <c r="D10608" s="16" t="s">
        <v>2925</v>
      </c>
      <c r="E10608" s="17" t="s">
        <v>2926</v>
      </c>
      <c r="F10608" s="24">
        <v>-75.691437500000006</v>
      </c>
      <c r="G10608" s="24">
        <v>4.8083125000000004</v>
      </c>
    </row>
    <row r="10609" spans="1:7" ht="15.6">
      <c r="A10609" s="19" t="s">
        <v>2958</v>
      </c>
      <c r="B10609" s="16" t="s">
        <v>2924</v>
      </c>
      <c r="C10609" s="16">
        <v>70</v>
      </c>
      <c r="D10609" s="16" t="s">
        <v>2925</v>
      </c>
      <c r="E10609" s="17" t="s">
        <v>2926</v>
      </c>
      <c r="F10609" s="24">
        <v>-75.694312499999995</v>
      </c>
      <c r="G10609" s="24">
        <v>4.8123125</v>
      </c>
    </row>
    <row r="10610" spans="1:7" ht="15.6">
      <c r="A10610" s="19" t="s">
        <v>2958</v>
      </c>
      <c r="B10610" s="16" t="s">
        <v>2921</v>
      </c>
      <c r="C10610" s="16">
        <v>32</v>
      </c>
      <c r="D10610" s="16" t="s">
        <v>2922</v>
      </c>
      <c r="E10610" s="17" t="s">
        <v>2923</v>
      </c>
      <c r="F10610" s="24">
        <v>-75.694312499999995</v>
      </c>
      <c r="G10610" s="24">
        <v>4.8098124999999996</v>
      </c>
    </row>
    <row r="10611" spans="1:7" ht="15.6">
      <c r="A10611" s="19" t="s">
        <v>2954</v>
      </c>
      <c r="B10611" s="16" t="s">
        <v>2921</v>
      </c>
      <c r="C10611" s="16">
        <v>38</v>
      </c>
      <c r="D10611" s="16" t="s">
        <v>2925</v>
      </c>
      <c r="E10611" s="17" t="s">
        <v>2928</v>
      </c>
      <c r="F10611" s="24">
        <v>-75.685062500000001</v>
      </c>
      <c r="G10611" s="24">
        <v>4.8231875000000004</v>
      </c>
    </row>
    <row r="10612" spans="1:7" ht="15.6">
      <c r="A10612" s="19" t="s">
        <v>2960</v>
      </c>
      <c r="B10612" s="16" t="s">
        <v>2921</v>
      </c>
      <c r="C10612" s="16">
        <v>27</v>
      </c>
      <c r="D10612" s="16" t="s">
        <v>2922</v>
      </c>
      <c r="E10612" s="17" t="s">
        <v>2926</v>
      </c>
      <c r="F10612" s="24">
        <v>-75.691437500000006</v>
      </c>
      <c r="G10612" s="24">
        <v>4.8083125000000004</v>
      </c>
    </row>
    <row r="10613" spans="1:7" ht="15.6">
      <c r="A10613" s="19" t="s">
        <v>2961</v>
      </c>
      <c r="B10613" s="16" t="s">
        <v>2924</v>
      </c>
      <c r="C10613" s="16">
        <v>25</v>
      </c>
      <c r="D10613" s="16" t="s">
        <v>2930</v>
      </c>
      <c r="E10613" s="17" t="s">
        <v>2928</v>
      </c>
      <c r="F10613" s="24">
        <v>-75.681578099999996</v>
      </c>
      <c r="G10613" s="24">
        <v>4.8206625000000001</v>
      </c>
    </row>
    <row r="10614" spans="1:7" ht="15.6">
      <c r="A10614" s="19" t="s">
        <v>2960</v>
      </c>
      <c r="B10614" s="16" t="s">
        <v>2924</v>
      </c>
      <c r="C10614" s="16">
        <v>26</v>
      </c>
      <c r="D10614" s="16" t="s">
        <v>2925</v>
      </c>
      <c r="E10614" s="17" t="s">
        <v>2926</v>
      </c>
      <c r="F10614" s="24">
        <v>-75.691437500000006</v>
      </c>
      <c r="G10614" s="24">
        <v>4.8083125000000004</v>
      </c>
    </row>
    <row r="10615" spans="1:7" ht="15.6">
      <c r="A10615" s="19" t="s">
        <v>2953</v>
      </c>
      <c r="B10615" s="16" t="s">
        <v>2924</v>
      </c>
      <c r="C10615" s="16">
        <v>31</v>
      </c>
      <c r="D10615" s="16" t="s">
        <v>2930</v>
      </c>
      <c r="E10615" s="17" t="s">
        <v>2928</v>
      </c>
      <c r="F10615" s="24">
        <v>-75.688937499999994</v>
      </c>
      <c r="G10615" s="24">
        <v>4.8279375</v>
      </c>
    </row>
    <row r="10616" spans="1:7" ht="15.6">
      <c r="A10616" s="19" t="s">
        <v>2954</v>
      </c>
      <c r="B10616" s="16" t="s">
        <v>2921</v>
      </c>
      <c r="C10616" s="16">
        <v>36</v>
      </c>
      <c r="D10616" s="16" t="s">
        <v>2925</v>
      </c>
      <c r="E10616" s="17" t="s">
        <v>2928</v>
      </c>
      <c r="F10616" s="24">
        <v>-75.685062500000001</v>
      </c>
      <c r="G10616" s="24">
        <v>4.8231875000000004</v>
      </c>
    </row>
    <row r="10617" spans="1:7" ht="15.6">
      <c r="A10617" s="19" t="s">
        <v>2960</v>
      </c>
      <c r="B10617" s="16" t="s">
        <v>2924</v>
      </c>
      <c r="C10617" s="16">
        <v>28</v>
      </c>
      <c r="D10617" s="16" t="s">
        <v>2925</v>
      </c>
      <c r="E10617" s="17" t="s">
        <v>2926</v>
      </c>
      <c r="F10617" s="24">
        <v>-75.691437500000006</v>
      </c>
      <c r="G10617" s="24">
        <v>4.8083125000000004</v>
      </c>
    </row>
    <row r="10618" spans="1:7" ht="15.6">
      <c r="A10618" s="19" t="s">
        <v>2952</v>
      </c>
      <c r="B10618" s="16" t="s">
        <v>2921</v>
      </c>
      <c r="C10618" s="16">
        <v>67</v>
      </c>
      <c r="D10618" s="16" t="s">
        <v>2922</v>
      </c>
      <c r="E10618" s="17" t="s">
        <v>2923</v>
      </c>
      <c r="F10618" s="24">
        <v>-75.698812500000003</v>
      </c>
      <c r="G10618" s="24">
        <v>4.8148125000000004</v>
      </c>
    </row>
    <row r="10619" spans="1:7" ht="15.6">
      <c r="A10619" s="19" t="s">
        <v>2960</v>
      </c>
      <c r="B10619" s="16" t="s">
        <v>2924</v>
      </c>
      <c r="C10619" s="16">
        <v>38</v>
      </c>
      <c r="D10619" s="16" t="s">
        <v>2922</v>
      </c>
      <c r="E10619" s="17" t="s">
        <v>2926</v>
      </c>
      <c r="F10619" s="24">
        <v>-75.691437500000006</v>
      </c>
      <c r="G10619" s="24">
        <v>4.8083125000000004</v>
      </c>
    </row>
    <row r="10620" spans="1:7" ht="15.6">
      <c r="A10620" s="19" t="s">
        <v>2954</v>
      </c>
      <c r="B10620" s="16" t="s">
        <v>2921</v>
      </c>
      <c r="C10620" s="16">
        <v>50</v>
      </c>
      <c r="D10620" s="16" t="s">
        <v>2925</v>
      </c>
      <c r="E10620" s="17" t="s">
        <v>2928</v>
      </c>
      <c r="F10620" s="24">
        <v>-75.685062500000001</v>
      </c>
      <c r="G10620" s="24">
        <v>4.8231875000000004</v>
      </c>
    </row>
    <row r="10621" spans="1:7" ht="15.6">
      <c r="A10621" s="19" t="s">
        <v>2960</v>
      </c>
      <c r="B10621" s="16" t="s">
        <v>2921</v>
      </c>
      <c r="C10621" s="16">
        <v>30</v>
      </c>
      <c r="D10621" s="16" t="s">
        <v>2922</v>
      </c>
      <c r="E10621" s="17" t="s">
        <v>2926</v>
      </c>
      <c r="F10621" s="24">
        <v>-75.691578100000001</v>
      </c>
      <c r="G10621" s="24">
        <v>4.8085125</v>
      </c>
    </row>
    <row r="10622" spans="1:7" ht="15.6">
      <c r="A10622" s="19" t="s">
        <v>2953</v>
      </c>
      <c r="B10622" s="16" t="s">
        <v>2921</v>
      </c>
      <c r="C10622" s="16">
        <v>28</v>
      </c>
      <c r="D10622" s="16" t="s">
        <v>2922</v>
      </c>
      <c r="E10622" s="17" t="s">
        <v>2923</v>
      </c>
      <c r="F10622" s="24">
        <v>-75.685062500000001</v>
      </c>
      <c r="G10622" s="24">
        <v>4.8275625</v>
      </c>
    </row>
    <row r="10623" spans="1:7" ht="15.6">
      <c r="A10623" s="19" t="s">
        <v>2960</v>
      </c>
      <c r="B10623" s="16" t="s">
        <v>2924</v>
      </c>
      <c r="C10623" s="16">
        <v>30</v>
      </c>
      <c r="D10623" s="16" t="s">
        <v>2925</v>
      </c>
      <c r="E10623" s="17" t="s">
        <v>2926</v>
      </c>
      <c r="F10623" s="24">
        <v>-75.691437500000006</v>
      </c>
      <c r="G10623" s="24">
        <v>4.8083125000000004</v>
      </c>
    </row>
    <row r="10624" spans="1:7" ht="15.6">
      <c r="A10624" s="19" t="s">
        <v>2954</v>
      </c>
      <c r="B10624" s="16" t="s">
        <v>2921</v>
      </c>
      <c r="C10624" s="16">
        <v>22</v>
      </c>
      <c r="D10624" s="16" t="s">
        <v>2922</v>
      </c>
      <c r="E10624" s="17" t="s">
        <v>2923</v>
      </c>
      <c r="F10624" s="24">
        <v>-75.623890599999996</v>
      </c>
      <c r="G10624" s="24">
        <v>4.8713375000000001</v>
      </c>
    </row>
    <row r="10625" spans="1:7" ht="15.6">
      <c r="A10625" s="19" t="s">
        <v>2952</v>
      </c>
      <c r="B10625" s="16" t="s">
        <v>2921</v>
      </c>
      <c r="C10625" s="16">
        <v>25</v>
      </c>
      <c r="D10625" s="16" t="s">
        <v>2930</v>
      </c>
      <c r="E10625" s="17" t="s">
        <v>2927</v>
      </c>
      <c r="F10625" s="24">
        <v>-75.703609400000005</v>
      </c>
      <c r="G10625" s="24">
        <v>4.8140625000000004</v>
      </c>
    </row>
    <row r="10626" spans="1:7" ht="15.6">
      <c r="A10626" s="19" t="s">
        <v>2954</v>
      </c>
      <c r="B10626" s="16" t="s">
        <v>2921</v>
      </c>
      <c r="C10626" s="16">
        <v>28</v>
      </c>
      <c r="D10626" s="16" t="s">
        <v>2925</v>
      </c>
      <c r="E10626" s="17" t="s">
        <v>2928</v>
      </c>
      <c r="F10626" s="24">
        <v>-75.685062500000001</v>
      </c>
      <c r="G10626" s="24">
        <v>4.8231875000000004</v>
      </c>
    </row>
    <row r="10627" spans="1:7" ht="15.6">
      <c r="A10627" s="19" t="s">
        <v>2960</v>
      </c>
      <c r="B10627" s="16" t="s">
        <v>2924</v>
      </c>
      <c r="C10627" s="16">
        <v>55</v>
      </c>
      <c r="D10627" s="16" t="s">
        <v>2925</v>
      </c>
      <c r="E10627" s="17" t="s">
        <v>2926</v>
      </c>
      <c r="F10627" s="24">
        <v>-75.691437500000006</v>
      </c>
      <c r="G10627" s="24">
        <v>4.8083125000000004</v>
      </c>
    </row>
    <row r="10628" spans="1:7" ht="15.6">
      <c r="A10628" s="19" t="s">
        <v>2960</v>
      </c>
      <c r="B10628" s="16" t="s">
        <v>2924</v>
      </c>
      <c r="C10628" s="16">
        <v>40</v>
      </c>
      <c r="D10628" s="16" t="s">
        <v>2925</v>
      </c>
      <c r="E10628" s="17" t="s">
        <v>2926</v>
      </c>
      <c r="F10628" s="24">
        <v>-75.691437500000006</v>
      </c>
      <c r="G10628" s="24">
        <v>4.8083125000000004</v>
      </c>
    </row>
    <row r="10629" spans="1:7" ht="15.6">
      <c r="A10629" s="19" t="s">
        <v>2954</v>
      </c>
      <c r="B10629" s="16" t="s">
        <v>2921</v>
      </c>
      <c r="C10629" s="16">
        <v>36</v>
      </c>
      <c r="D10629" s="16" t="s">
        <v>2925</v>
      </c>
      <c r="E10629" s="17" t="s">
        <v>2928</v>
      </c>
      <c r="F10629" s="24">
        <v>-75.693046899999999</v>
      </c>
      <c r="G10629" s="24">
        <v>4.8345874999999996</v>
      </c>
    </row>
    <row r="10630" spans="1:7" ht="15.6">
      <c r="A10630" s="19" t="s">
        <v>2960</v>
      </c>
      <c r="B10630" s="16" t="s">
        <v>2924</v>
      </c>
      <c r="C10630" s="16">
        <v>39</v>
      </c>
      <c r="D10630" s="16" t="s">
        <v>2925</v>
      </c>
      <c r="E10630" s="17" t="s">
        <v>2926</v>
      </c>
      <c r="F10630" s="24">
        <v>-75.691437500000006</v>
      </c>
      <c r="G10630" s="24">
        <v>4.8083125000000004</v>
      </c>
    </row>
    <row r="10631" spans="1:7" ht="15.6">
      <c r="A10631" s="19" t="s">
        <v>2952</v>
      </c>
      <c r="B10631" s="16" t="s">
        <v>2921</v>
      </c>
      <c r="C10631" s="16">
        <v>19</v>
      </c>
      <c r="D10631" s="16" t="s">
        <v>2930</v>
      </c>
      <c r="E10631" s="17" t="s">
        <v>2928</v>
      </c>
      <c r="F10631" s="24">
        <v>-75.7049375</v>
      </c>
      <c r="G10631" s="24">
        <v>4.8173124999999999</v>
      </c>
    </row>
    <row r="10632" spans="1:7" ht="15.6">
      <c r="A10632" s="19" t="s">
        <v>2952</v>
      </c>
      <c r="B10632" s="16" t="s">
        <v>2921</v>
      </c>
      <c r="C10632" s="16">
        <v>18</v>
      </c>
      <c r="D10632" s="16" t="s">
        <v>2922</v>
      </c>
      <c r="E10632" s="17" t="s">
        <v>2923</v>
      </c>
      <c r="F10632" s="24">
        <v>-75.700937499999995</v>
      </c>
      <c r="G10632" s="24">
        <v>4.8144375000000004</v>
      </c>
    </row>
    <row r="10633" spans="1:7" ht="15.6">
      <c r="A10633" s="19" t="s">
        <v>2961</v>
      </c>
      <c r="B10633" s="16" t="s">
        <v>2924</v>
      </c>
      <c r="C10633" s="16">
        <v>26</v>
      </c>
      <c r="D10633" s="16" t="s">
        <v>2925</v>
      </c>
      <c r="E10633" s="17" t="s">
        <v>2928</v>
      </c>
      <c r="F10633" s="24">
        <v>-75.681578099999996</v>
      </c>
      <c r="G10633" s="24">
        <v>4.8206625000000001</v>
      </c>
    </row>
    <row r="10634" spans="1:7" ht="15.6">
      <c r="A10634" s="19" t="s">
        <v>2954</v>
      </c>
      <c r="B10634" s="16" t="s">
        <v>2921</v>
      </c>
      <c r="C10634" s="16">
        <v>62</v>
      </c>
      <c r="D10634" s="16" t="s">
        <v>2930</v>
      </c>
      <c r="E10634" s="17" t="s">
        <v>2928</v>
      </c>
      <c r="F10634" s="24">
        <v>-75.6863125</v>
      </c>
      <c r="G10634" s="24">
        <v>4.8220625000000004</v>
      </c>
    </row>
    <row r="10635" spans="1:7" ht="15.6">
      <c r="A10635" s="19" t="s">
        <v>2952</v>
      </c>
      <c r="B10635" s="16" t="s">
        <v>2921</v>
      </c>
      <c r="C10635" s="16">
        <v>22</v>
      </c>
      <c r="D10635" s="16" t="s">
        <v>2930</v>
      </c>
      <c r="E10635" s="17" t="s">
        <v>2926</v>
      </c>
      <c r="F10635" s="24">
        <v>-75.703359399999997</v>
      </c>
      <c r="G10635" s="24">
        <v>4.8162124999999998</v>
      </c>
    </row>
    <row r="10636" spans="1:7" ht="15.6">
      <c r="A10636" s="19" t="s">
        <v>2960</v>
      </c>
      <c r="B10636" s="16" t="s">
        <v>2921</v>
      </c>
      <c r="C10636" s="16">
        <v>36</v>
      </c>
      <c r="D10636" s="16" t="s">
        <v>2925</v>
      </c>
      <c r="E10636" s="17" t="s">
        <v>2926</v>
      </c>
      <c r="F10636" s="24">
        <v>-75.691437500000006</v>
      </c>
      <c r="G10636" s="24">
        <v>4.8083125000000004</v>
      </c>
    </row>
    <row r="10637" spans="1:7" ht="15.6">
      <c r="A10637" s="19" t="s">
        <v>2952</v>
      </c>
      <c r="B10637" s="16" t="s">
        <v>2921</v>
      </c>
      <c r="C10637" s="16">
        <v>61</v>
      </c>
      <c r="D10637" s="16" t="s">
        <v>2930</v>
      </c>
      <c r="E10637" s="17" t="s">
        <v>2927</v>
      </c>
      <c r="F10637" s="24">
        <v>-75.692437499999997</v>
      </c>
      <c r="G10637" s="24">
        <v>4.8113124999999997</v>
      </c>
    </row>
    <row r="10638" spans="1:7" ht="15.6">
      <c r="A10638" s="19" t="s">
        <v>2962</v>
      </c>
      <c r="B10638" s="16" t="s">
        <v>2921</v>
      </c>
      <c r="C10638" s="16">
        <v>37</v>
      </c>
      <c r="D10638" s="16" t="s">
        <v>2922</v>
      </c>
      <c r="E10638" s="17" t="s">
        <v>2923</v>
      </c>
      <c r="F10638" s="24">
        <v>-75.715734400000002</v>
      </c>
      <c r="G10638" s="24">
        <v>4.8012375</v>
      </c>
    </row>
    <row r="10639" spans="1:7" ht="15.6">
      <c r="A10639" s="19" t="s">
        <v>2951</v>
      </c>
      <c r="B10639" s="16" t="s">
        <v>2924</v>
      </c>
      <c r="C10639" s="16">
        <v>26</v>
      </c>
      <c r="D10639" s="16" t="s">
        <v>2925</v>
      </c>
      <c r="E10639" s="17" t="s">
        <v>2926</v>
      </c>
      <c r="F10639" s="24">
        <v>-74.790562499999993</v>
      </c>
      <c r="G10639" s="24">
        <v>4.3109374999999996</v>
      </c>
    </row>
    <row r="10640" spans="1:7" ht="15.6">
      <c r="A10640" s="19" t="s">
        <v>2952</v>
      </c>
      <c r="B10640" s="16" t="s">
        <v>2921</v>
      </c>
      <c r="C10640" s="16">
        <v>20</v>
      </c>
      <c r="D10640" s="16" t="s">
        <v>2922</v>
      </c>
      <c r="E10640" s="17" t="s">
        <v>2923</v>
      </c>
      <c r="F10640" s="24">
        <v>-75.708812499999993</v>
      </c>
      <c r="G10640" s="24">
        <v>4.8160625000000001</v>
      </c>
    </row>
    <row r="10641" spans="1:7" ht="15.6">
      <c r="A10641" s="19" t="s">
        <v>2954</v>
      </c>
      <c r="B10641" s="16" t="s">
        <v>2921</v>
      </c>
      <c r="C10641" s="16">
        <v>29</v>
      </c>
      <c r="D10641" s="16" t="s">
        <v>2922</v>
      </c>
      <c r="E10641" s="17" t="s">
        <v>2923</v>
      </c>
      <c r="F10641" s="24">
        <v>-75.696578099999996</v>
      </c>
      <c r="G10641" s="24">
        <v>4.7993125000000001</v>
      </c>
    </row>
    <row r="10642" spans="1:7" ht="15.6">
      <c r="A10642" s="19" t="s">
        <v>2953</v>
      </c>
      <c r="B10642" s="16" t="s">
        <v>2921</v>
      </c>
      <c r="C10642" s="16">
        <v>23</v>
      </c>
      <c r="D10642" s="16" t="s">
        <v>2925</v>
      </c>
      <c r="E10642" s="17" t="s">
        <v>2926</v>
      </c>
      <c r="F10642" s="24">
        <v>-75.688312499999995</v>
      </c>
      <c r="G10642" s="24">
        <v>4.8265624999999996</v>
      </c>
    </row>
    <row r="10643" spans="1:7" ht="15.6">
      <c r="A10643" s="19" t="s">
        <v>2962</v>
      </c>
      <c r="B10643" s="16" t="s">
        <v>2921</v>
      </c>
      <c r="C10643" s="16">
        <v>47</v>
      </c>
      <c r="D10643" s="16" t="s">
        <v>2922</v>
      </c>
      <c r="E10643" s="17" t="s">
        <v>2923</v>
      </c>
      <c r="F10643" s="24">
        <v>-75.715734400000002</v>
      </c>
      <c r="G10643" s="24">
        <v>4.8012375</v>
      </c>
    </row>
    <row r="10644" spans="1:7" ht="15.6">
      <c r="A10644" s="19" t="s">
        <v>2951</v>
      </c>
      <c r="B10644" s="16" t="s">
        <v>2921</v>
      </c>
      <c r="C10644" s="16">
        <v>59</v>
      </c>
      <c r="D10644" s="16" t="s">
        <v>2925</v>
      </c>
      <c r="E10644" s="17" t="s">
        <v>2926</v>
      </c>
      <c r="F10644" s="24">
        <v>-74.790687500000004</v>
      </c>
      <c r="G10644" s="24">
        <v>4.3108124999999999</v>
      </c>
    </row>
    <row r="10645" spans="1:7" ht="15.6">
      <c r="A10645" s="19" t="s">
        <v>2954</v>
      </c>
      <c r="B10645" s="16" t="s">
        <v>2924</v>
      </c>
      <c r="C10645" s="16">
        <v>27</v>
      </c>
      <c r="D10645" s="16" t="s">
        <v>2925</v>
      </c>
      <c r="E10645" s="17" t="s">
        <v>2928</v>
      </c>
      <c r="F10645" s="24">
        <v>-75.685812499999997</v>
      </c>
      <c r="G10645" s="24">
        <v>4.8230624999999998</v>
      </c>
    </row>
    <row r="10646" spans="1:7" ht="15.6">
      <c r="A10646" s="19" t="s">
        <v>2960</v>
      </c>
      <c r="B10646" s="16" t="s">
        <v>2921</v>
      </c>
      <c r="C10646" s="16">
        <v>29</v>
      </c>
      <c r="D10646" s="16" t="s">
        <v>2925</v>
      </c>
      <c r="E10646" s="17" t="s">
        <v>2926</v>
      </c>
      <c r="F10646" s="24">
        <v>-75.691437500000006</v>
      </c>
      <c r="G10646" s="24">
        <v>4.8083125000000004</v>
      </c>
    </row>
    <row r="10647" spans="1:7" ht="15.6">
      <c r="A10647" s="19" t="s">
        <v>2951</v>
      </c>
      <c r="B10647" s="16" t="s">
        <v>2921</v>
      </c>
      <c r="C10647" s="16">
        <v>36</v>
      </c>
      <c r="D10647" s="16" t="s">
        <v>2925</v>
      </c>
      <c r="E10647" s="17" t="s">
        <v>2926</v>
      </c>
      <c r="F10647" s="24">
        <v>-74.791312500000004</v>
      </c>
      <c r="G10647" s="24">
        <v>4.3104374999999999</v>
      </c>
    </row>
    <row r="10648" spans="1:7" ht="15.6">
      <c r="A10648" s="19" t="s">
        <v>2960</v>
      </c>
      <c r="B10648" s="16" t="s">
        <v>2924</v>
      </c>
      <c r="C10648" s="16">
        <v>31</v>
      </c>
      <c r="D10648" s="16" t="s">
        <v>2925</v>
      </c>
      <c r="E10648" s="17" t="s">
        <v>2926</v>
      </c>
      <c r="F10648" s="24">
        <v>-75.691437500000006</v>
      </c>
      <c r="G10648" s="24">
        <v>4.8083125000000004</v>
      </c>
    </row>
    <row r="10649" spans="1:7" ht="15.6">
      <c r="A10649" s="19" t="s">
        <v>2951</v>
      </c>
      <c r="B10649" s="16" t="s">
        <v>2924</v>
      </c>
      <c r="C10649" s="16">
        <v>45</v>
      </c>
      <c r="D10649" s="16" t="s">
        <v>2925</v>
      </c>
      <c r="E10649" s="17" t="s">
        <v>2926</v>
      </c>
      <c r="F10649" s="24">
        <v>-74.791312500000004</v>
      </c>
      <c r="G10649" s="24">
        <v>4.3099375000000002</v>
      </c>
    </row>
    <row r="10650" spans="1:7" ht="15.6">
      <c r="A10650" s="19" t="s">
        <v>2961</v>
      </c>
      <c r="B10650" s="16" t="s">
        <v>2921</v>
      </c>
      <c r="C10650" s="16">
        <v>35</v>
      </c>
      <c r="D10650" s="16" t="s">
        <v>2925</v>
      </c>
      <c r="E10650" s="17" t="s">
        <v>2928</v>
      </c>
      <c r="F10650" s="24">
        <v>-75.681578099999996</v>
      </c>
      <c r="G10650" s="24">
        <v>4.8206625000000001</v>
      </c>
    </row>
    <row r="10651" spans="1:7" ht="15.6">
      <c r="A10651" s="19" t="s">
        <v>2962</v>
      </c>
      <c r="B10651" s="16" t="s">
        <v>2921</v>
      </c>
      <c r="C10651" s="16">
        <v>31</v>
      </c>
      <c r="D10651" s="16" t="s">
        <v>2922</v>
      </c>
      <c r="E10651" s="17" t="s">
        <v>2923</v>
      </c>
      <c r="F10651" s="24">
        <v>-75.715734400000002</v>
      </c>
      <c r="G10651" s="24">
        <v>4.8012375</v>
      </c>
    </row>
    <row r="10652" spans="1:7" ht="15.6">
      <c r="A10652" s="19" t="s">
        <v>2953</v>
      </c>
      <c r="B10652" s="16" t="s">
        <v>2924</v>
      </c>
      <c r="C10652" s="16">
        <v>28</v>
      </c>
      <c r="D10652" s="16" t="s">
        <v>2925</v>
      </c>
      <c r="E10652" s="17" t="s">
        <v>2926</v>
      </c>
      <c r="F10652" s="24">
        <v>-75.688062500000001</v>
      </c>
      <c r="G10652" s="24">
        <v>4.8264374999999999</v>
      </c>
    </row>
    <row r="10653" spans="1:7" ht="15.6">
      <c r="A10653" s="19" t="s">
        <v>2960</v>
      </c>
      <c r="B10653" s="16" t="s">
        <v>2924</v>
      </c>
      <c r="C10653" s="16">
        <v>38</v>
      </c>
      <c r="D10653" s="16" t="s">
        <v>2922</v>
      </c>
      <c r="E10653" s="17" t="s">
        <v>2926</v>
      </c>
      <c r="F10653" s="24">
        <v>-75.691437500000006</v>
      </c>
      <c r="G10653" s="24">
        <v>4.8083125000000004</v>
      </c>
    </row>
    <row r="10654" spans="1:7" ht="15.6">
      <c r="A10654" s="19" t="s">
        <v>2962</v>
      </c>
      <c r="B10654" s="16" t="s">
        <v>2921</v>
      </c>
      <c r="C10654" s="16">
        <v>42</v>
      </c>
      <c r="D10654" s="16" t="s">
        <v>2922</v>
      </c>
      <c r="E10654" s="17" t="s">
        <v>2923</v>
      </c>
      <c r="F10654" s="24">
        <v>-75.715734400000002</v>
      </c>
      <c r="G10654" s="24">
        <v>4.8012375</v>
      </c>
    </row>
    <row r="10655" spans="1:7" ht="15.6">
      <c r="A10655" s="19" t="s">
        <v>2960</v>
      </c>
      <c r="B10655" s="16" t="s">
        <v>2924</v>
      </c>
      <c r="C10655" s="16">
        <v>38</v>
      </c>
      <c r="D10655" s="16" t="s">
        <v>2925</v>
      </c>
      <c r="E10655" s="17" t="s">
        <v>2926</v>
      </c>
      <c r="F10655" s="24">
        <v>-75.691437500000006</v>
      </c>
      <c r="G10655" s="24">
        <v>4.8083125000000004</v>
      </c>
    </row>
    <row r="10656" spans="1:7" ht="15.6">
      <c r="A10656" s="19" t="s">
        <v>2961</v>
      </c>
      <c r="B10656" s="16" t="s">
        <v>2921</v>
      </c>
      <c r="C10656" s="16">
        <v>24</v>
      </c>
      <c r="D10656" s="16" t="s">
        <v>2925</v>
      </c>
      <c r="E10656" s="17" t="s">
        <v>2928</v>
      </c>
      <c r="F10656" s="24">
        <v>-75.681578099999996</v>
      </c>
      <c r="G10656" s="24">
        <v>4.8206625000000001</v>
      </c>
    </row>
    <row r="10657" spans="1:7" ht="15.6">
      <c r="A10657" s="19" t="s">
        <v>2960</v>
      </c>
      <c r="B10657" s="16" t="s">
        <v>2924</v>
      </c>
      <c r="C10657" s="16">
        <v>30</v>
      </c>
      <c r="D10657" s="16" t="s">
        <v>2925</v>
      </c>
      <c r="E10657" s="17" t="s">
        <v>2926</v>
      </c>
      <c r="F10657" s="24">
        <v>-75.691437500000006</v>
      </c>
      <c r="G10657" s="24">
        <v>4.8083125000000004</v>
      </c>
    </row>
    <row r="10658" spans="1:7" ht="15.6">
      <c r="A10658" s="19" t="s">
        <v>2952</v>
      </c>
      <c r="B10658" s="16" t="s">
        <v>2921</v>
      </c>
      <c r="C10658" s="16">
        <v>42</v>
      </c>
      <c r="D10658" s="16" t="s">
        <v>2925</v>
      </c>
      <c r="E10658" s="17" t="s">
        <v>2928</v>
      </c>
      <c r="F10658" s="24">
        <v>-75.704687500000006</v>
      </c>
      <c r="G10658" s="24">
        <v>4.8163125000000004</v>
      </c>
    </row>
    <row r="10659" spans="1:7" ht="15.6">
      <c r="A10659" s="19" t="s">
        <v>2960</v>
      </c>
      <c r="B10659" s="16" t="s">
        <v>2924</v>
      </c>
      <c r="C10659" s="16">
        <v>28</v>
      </c>
      <c r="D10659" s="16" t="s">
        <v>2925</v>
      </c>
      <c r="E10659" s="17" t="s">
        <v>2926</v>
      </c>
      <c r="F10659" s="24">
        <v>-75.691437500000006</v>
      </c>
      <c r="G10659" s="24">
        <v>4.8083125000000004</v>
      </c>
    </row>
    <row r="10660" spans="1:7" ht="15.6">
      <c r="A10660" s="19" t="s">
        <v>2952</v>
      </c>
      <c r="B10660" s="16" t="s">
        <v>2921</v>
      </c>
      <c r="C10660" s="16">
        <v>38</v>
      </c>
      <c r="D10660" s="16" t="s">
        <v>2925</v>
      </c>
      <c r="E10660" s="17" t="s">
        <v>2928</v>
      </c>
      <c r="F10660" s="24">
        <v>-75.702687499999996</v>
      </c>
      <c r="G10660" s="24">
        <v>4.8149375000000001</v>
      </c>
    </row>
    <row r="10661" spans="1:7" ht="15.6">
      <c r="A10661" s="19" t="s">
        <v>2952</v>
      </c>
      <c r="B10661" s="16" t="s">
        <v>2921</v>
      </c>
      <c r="C10661" s="16">
        <v>20</v>
      </c>
      <c r="D10661" s="16" t="s">
        <v>2922</v>
      </c>
      <c r="E10661" s="17" t="s">
        <v>2923</v>
      </c>
      <c r="F10661" s="24">
        <v>-75.698812500000003</v>
      </c>
      <c r="G10661" s="24">
        <v>4.8148125000000004</v>
      </c>
    </row>
    <row r="10662" spans="1:7" ht="15.6">
      <c r="A10662" s="19" t="s">
        <v>2952</v>
      </c>
      <c r="B10662" s="16" t="s">
        <v>2924</v>
      </c>
      <c r="C10662" s="16">
        <v>18</v>
      </c>
      <c r="D10662" s="16" t="s">
        <v>2930</v>
      </c>
      <c r="E10662" s="17" t="s">
        <v>2928</v>
      </c>
      <c r="F10662" s="24">
        <v>-75.704859400000004</v>
      </c>
      <c r="G10662" s="24">
        <v>4.8153874999999999</v>
      </c>
    </row>
    <row r="10663" spans="1:7" ht="15.6">
      <c r="A10663" s="19" t="s">
        <v>2952</v>
      </c>
      <c r="B10663" s="16" t="s">
        <v>2921</v>
      </c>
      <c r="C10663" s="16">
        <v>34</v>
      </c>
      <c r="D10663" s="16" t="s">
        <v>2925</v>
      </c>
      <c r="E10663" s="17" t="s">
        <v>2928</v>
      </c>
      <c r="F10663" s="24">
        <v>-75.703937499999995</v>
      </c>
      <c r="G10663" s="24">
        <v>4.8146874999999998</v>
      </c>
    </row>
    <row r="10664" spans="1:7" ht="15.6">
      <c r="A10664" s="19" t="s">
        <v>2960</v>
      </c>
      <c r="B10664" s="16" t="s">
        <v>2921</v>
      </c>
      <c r="C10664" s="16">
        <v>40</v>
      </c>
      <c r="D10664" s="16" t="s">
        <v>2925</v>
      </c>
      <c r="E10664" s="17" t="s">
        <v>2926</v>
      </c>
      <c r="F10664" s="24">
        <v>-75.691437500000006</v>
      </c>
      <c r="G10664" s="24">
        <v>4.8083125000000004</v>
      </c>
    </row>
    <row r="10665" spans="1:7" ht="15.6">
      <c r="A10665" s="19" t="s">
        <v>2952</v>
      </c>
      <c r="B10665" s="16" t="s">
        <v>2921</v>
      </c>
      <c r="C10665" s="16">
        <v>21</v>
      </c>
      <c r="D10665" s="16" t="s">
        <v>2930</v>
      </c>
      <c r="E10665" s="17" t="s">
        <v>2927</v>
      </c>
      <c r="F10665" s="24">
        <v>-75.705765600000007</v>
      </c>
      <c r="G10665" s="24">
        <v>4.8176874999999999</v>
      </c>
    </row>
    <row r="10666" spans="1:7" ht="15.6">
      <c r="A10666" s="19" t="s">
        <v>2960</v>
      </c>
      <c r="B10666" s="16" t="s">
        <v>2924</v>
      </c>
      <c r="C10666" s="16">
        <v>35</v>
      </c>
      <c r="D10666" s="16" t="s">
        <v>2925</v>
      </c>
      <c r="E10666" s="17" t="s">
        <v>2926</v>
      </c>
      <c r="F10666" s="24">
        <v>-75.691437500000006</v>
      </c>
      <c r="G10666" s="24">
        <v>4.8083125000000004</v>
      </c>
    </row>
    <row r="10667" spans="1:7" ht="15.6">
      <c r="A10667" s="19" t="s">
        <v>2952</v>
      </c>
      <c r="B10667" s="16" t="s">
        <v>2921</v>
      </c>
      <c r="C10667" s="16">
        <v>25</v>
      </c>
      <c r="D10667" s="16" t="s">
        <v>2925</v>
      </c>
      <c r="E10667" s="17" t="s">
        <v>2926</v>
      </c>
      <c r="F10667" s="24">
        <v>-75.703562500000004</v>
      </c>
      <c r="G10667" s="24">
        <v>4.8159375000000004</v>
      </c>
    </row>
    <row r="10668" spans="1:7" ht="15.6">
      <c r="A10668" s="19" t="s">
        <v>2952</v>
      </c>
      <c r="B10668" s="16" t="s">
        <v>2924</v>
      </c>
      <c r="C10668" s="16">
        <v>17</v>
      </c>
      <c r="D10668" s="16" t="s">
        <v>2930</v>
      </c>
      <c r="E10668" s="17" t="s">
        <v>2928</v>
      </c>
      <c r="F10668" s="24">
        <v>-75.703703099999998</v>
      </c>
      <c r="G10668" s="24">
        <v>4.8155625000000004</v>
      </c>
    </row>
    <row r="10669" spans="1:7" ht="15.6">
      <c r="A10669" s="19" t="s">
        <v>2960</v>
      </c>
      <c r="B10669" s="16" t="s">
        <v>2924</v>
      </c>
      <c r="C10669" s="16">
        <v>33</v>
      </c>
      <c r="D10669" s="16" t="s">
        <v>2925</v>
      </c>
      <c r="E10669" s="17" t="s">
        <v>2926</v>
      </c>
      <c r="F10669" s="24">
        <v>-75.691437500000006</v>
      </c>
      <c r="G10669" s="24">
        <v>4.8083125000000004</v>
      </c>
    </row>
    <row r="10670" spans="1:7" ht="15.6">
      <c r="A10670" s="19" t="s">
        <v>2961</v>
      </c>
      <c r="B10670" s="16" t="s">
        <v>2921</v>
      </c>
      <c r="C10670" s="16">
        <v>38</v>
      </c>
      <c r="D10670" s="16" t="s">
        <v>2925</v>
      </c>
      <c r="E10670" s="17" t="s">
        <v>2928</v>
      </c>
      <c r="F10670" s="24">
        <v>-75.681578099999996</v>
      </c>
      <c r="G10670" s="24">
        <v>4.8206625000000001</v>
      </c>
    </row>
    <row r="10671" spans="1:7" ht="15.6">
      <c r="A10671" s="19" t="s">
        <v>2952</v>
      </c>
      <c r="B10671" s="16" t="s">
        <v>2921</v>
      </c>
      <c r="C10671" s="16">
        <v>35</v>
      </c>
      <c r="D10671" s="16" t="s">
        <v>2922</v>
      </c>
      <c r="E10671" s="17" t="s">
        <v>2923</v>
      </c>
      <c r="F10671" s="24">
        <v>-75.706265599999995</v>
      </c>
      <c r="G10671" s="24">
        <v>4.8156375000000002</v>
      </c>
    </row>
    <row r="10672" spans="1:7" ht="15.6">
      <c r="A10672" s="19" t="s">
        <v>2961</v>
      </c>
      <c r="B10672" s="16" t="s">
        <v>2921</v>
      </c>
      <c r="C10672" s="16">
        <v>37</v>
      </c>
      <c r="D10672" s="16" t="s">
        <v>2925</v>
      </c>
      <c r="E10672" s="17" t="s">
        <v>2928</v>
      </c>
      <c r="F10672" s="24">
        <v>-75.681578099999996</v>
      </c>
      <c r="G10672" s="24">
        <v>4.8206625000000001</v>
      </c>
    </row>
    <row r="10673" spans="1:7" ht="15.6">
      <c r="A10673" s="19" t="s">
        <v>2952</v>
      </c>
      <c r="B10673" s="16" t="s">
        <v>2921</v>
      </c>
      <c r="C10673" s="16">
        <v>43</v>
      </c>
      <c r="D10673" s="16" t="s">
        <v>2930</v>
      </c>
      <c r="E10673" s="17" t="s">
        <v>2928</v>
      </c>
      <c r="F10673" s="24">
        <v>-75.703453100000004</v>
      </c>
      <c r="G10673" s="24">
        <v>4.8153125000000001</v>
      </c>
    </row>
    <row r="10674" spans="1:7" ht="15.6">
      <c r="A10674" s="19" t="s">
        <v>2960</v>
      </c>
      <c r="B10674" s="16" t="s">
        <v>2924</v>
      </c>
      <c r="C10674" s="16">
        <v>23</v>
      </c>
      <c r="D10674" s="16" t="s">
        <v>2925</v>
      </c>
      <c r="E10674" s="17" t="s">
        <v>2926</v>
      </c>
      <c r="F10674" s="24">
        <v>-75.691437500000006</v>
      </c>
      <c r="G10674" s="24">
        <v>4.8083125000000004</v>
      </c>
    </row>
    <row r="10675" spans="1:7" ht="15.6">
      <c r="A10675" s="19" t="s">
        <v>2952</v>
      </c>
      <c r="B10675" s="16" t="s">
        <v>2921</v>
      </c>
      <c r="C10675" s="16">
        <v>36</v>
      </c>
      <c r="D10675" s="16" t="s">
        <v>2925</v>
      </c>
      <c r="E10675" s="17" t="s">
        <v>2926</v>
      </c>
      <c r="F10675" s="24">
        <v>-75.703734400000002</v>
      </c>
      <c r="G10675" s="24">
        <v>4.8158624999999997</v>
      </c>
    </row>
    <row r="10676" spans="1:7" ht="15.6">
      <c r="A10676" s="19" t="s">
        <v>2952</v>
      </c>
      <c r="B10676" s="16" t="s">
        <v>2924</v>
      </c>
      <c r="C10676" s="16">
        <v>28</v>
      </c>
      <c r="D10676" s="16" t="s">
        <v>2922</v>
      </c>
      <c r="E10676" s="17" t="s">
        <v>2926</v>
      </c>
      <c r="F10676" s="24">
        <v>-75.703437500000007</v>
      </c>
      <c r="G10676" s="24">
        <v>4.8164375000000001</v>
      </c>
    </row>
    <row r="10677" spans="1:7" ht="15.6">
      <c r="A10677" s="19" t="s">
        <v>2952</v>
      </c>
      <c r="B10677" s="16" t="s">
        <v>2921</v>
      </c>
      <c r="C10677" s="16">
        <v>70</v>
      </c>
      <c r="D10677" s="16" t="s">
        <v>2930</v>
      </c>
      <c r="E10677" s="17" t="s">
        <v>2927</v>
      </c>
      <c r="F10677" s="24">
        <v>-75.702734399999997</v>
      </c>
      <c r="G10677" s="24">
        <v>4.8182375000000004</v>
      </c>
    </row>
    <row r="10678" spans="1:7" ht="15.6">
      <c r="A10678" s="19" t="s">
        <v>2961</v>
      </c>
      <c r="B10678" s="16" t="s">
        <v>2924</v>
      </c>
      <c r="C10678" s="16">
        <v>39</v>
      </c>
      <c r="D10678" s="16" t="s">
        <v>2925</v>
      </c>
      <c r="E10678" s="17" t="s">
        <v>2928</v>
      </c>
      <c r="F10678" s="24">
        <v>-75.681578099999996</v>
      </c>
      <c r="G10678" s="24">
        <v>4.8206625000000001</v>
      </c>
    </row>
    <row r="10679" spans="1:7" ht="15.6">
      <c r="A10679" s="19" t="s">
        <v>2961</v>
      </c>
      <c r="B10679" s="16" t="s">
        <v>2924</v>
      </c>
      <c r="C10679" s="16">
        <v>26</v>
      </c>
      <c r="D10679" s="16" t="s">
        <v>2925</v>
      </c>
      <c r="E10679" s="17" t="s">
        <v>2928</v>
      </c>
      <c r="F10679" s="24">
        <v>-75.681578099999996</v>
      </c>
      <c r="G10679" s="24">
        <v>4.8206625000000001</v>
      </c>
    </row>
    <row r="10680" spans="1:7" ht="15.6">
      <c r="A10680" s="19" t="s">
        <v>2951</v>
      </c>
      <c r="B10680" s="16" t="s">
        <v>2924</v>
      </c>
      <c r="C10680" s="16">
        <v>30</v>
      </c>
      <c r="D10680" s="16" t="s">
        <v>2925</v>
      </c>
      <c r="E10680" s="17" t="s">
        <v>2928</v>
      </c>
      <c r="F10680" s="24">
        <v>-74.7920625</v>
      </c>
      <c r="G10680" s="24">
        <v>4.3104374999999999</v>
      </c>
    </row>
    <row r="10681" spans="1:7" ht="15.6">
      <c r="A10681" s="19" t="s">
        <v>2951</v>
      </c>
      <c r="B10681" s="16" t="s">
        <v>2924</v>
      </c>
      <c r="C10681" s="16">
        <v>49</v>
      </c>
      <c r="D10681" s="16" t="s">
        <v>2930</v>
      </c>
      <c r="E10681" s="17" t="s">
        <v>2926</v>
      </c>
      <c r="F10681" s="24">
        <v>-74.790859400000002</v>
      </c>
      <c r="G10681" s="24">
        <v>4.3108374999999999</v>
      </c>
    </row>
    <row r="10682" spans="1:7" ht="15.6">
      <c r="A10682" s="19" t="s">
        <v>2960</v>
      </c>
      <c r="B10682" s="16" t="s">
        <v>2924</v>
      </c>
      <c r="C10682" s="16">
        <v>34</v>
      </c>
      <c r="D10682" s="16" t="s">
        <v>2925</v>
      </c>
      <c r="E10682" s="17" t="s">
        <v>2926</v>
      </c>
      <c r="F10682" s="24">
        <v>-75.691437500000006</v>
      </c>
      <c r="G10682" s="24">
        <v>4.8083125000000004</v>
      </c>
    </row>
    <row r="10683" spans="1:7" ht="15.6">
      <c r="A10683" s="19" t="s">
        <v>2960</v>
      </c>
      <c r="B10683" s="16" t="s">
        <v>2924</v>
      </c>
      <c r="C10683" s="16">
        <v>29</v>
      </c>
      <c r="D10683" s="16" t="s">
        <v>2922</v>
      </c>
      <c r="E10683" s="17" t="s">
        <v>2926</v>
      </c>
      <c r="F10683" s="24">
        <v>-75.691437500000006</v>
      </c>
      <c r="G10683" s="24">
        <v>4.8083125000000004</v>
      </c>
    </row>
    <row r="10684" spans="1:7" ht="15.6">
      <c r="A10684" s="19" t="s">
        <v>2960</v>
      </c>
      <c r="B10684" s="16" t="s">
        <v>2924</v>
      </c>
      <c r="C10684" s="16">
        <v>35</v>
      </c>
      <c r="D10684" s="16" t="s">
        <v>2922</v>
      </c>
      <c r="E10684" s="17" t="s">
        <v>2923</v>
      </c>
      <c r="F10684" s="24">
        <v>-75.669937500000003</v>
      </c>
      <c r="G10684" s="24">
        <v>4.7934374999999996</v>
      </c>
    </row>
    <row r="10685" spans="1:7" ht="15.6">
      <c r="A10685" s="19" t="s">
        <v>2961</v>
      </c>
      <c r="B10685" s="16" t="s">
        <v>2924</v>
      </c>
      <c r="C10685" s="16">
        <v>38</v>
      </c>
      <c r="D10685" s="16" t="s">
        <v>2925</v>
      </c>
      <c r="E10685" s="17" t="s">
        <v>2928</v>
      </c>
      <c r="F10685" s="24">
        <v>-75.681578099999996</v>
      </c>
      <c r="G10685" s="24">
        <v>4.8206625000000001</v>
      </c>
    </row>
    <row r="10686" spans="1:7" ht="15.6">
      <c r="A10686" s="19" t="s">
        <v>2954</v>
      </c>
      <c r="B10686" s="16" t="s">
        <v>2924</v>
      </c>
      <c r="C10686" s="16">
        <v>31</v>
      </c>
      <c r="D10686" s="16" t="s">
        <v>2925</v>
      </c>
      <c r="E10686" s="17" t="s">
        <v>2928</v>
      </c>
      <c r="F10686" s="24">
        <v>-75.685062500000001</v>
      </c>
      <c r="G10686" s="24">
        <v>4.8231875000000004</v>
      </c>
    </row>
    <row r="10687" spans="1:7" ht="15.6">
      <c r="A10687" s="19" t="s">
        <v>2953</v>
      </c>
      <c r="B10687" s="16" t="s">
        <v>2921</v>
      </c>
      <c r="C10687" s="16">
        <v>58</v>
      </c>
      <c r="D10687" s="16" t="s">
        <v>2925</v>
      </c>
      <c r="E10687" s="17" t="s">
        <v>2926</v>
      </c>
      <c r="F10687" s="24">
        <v>-75.688062500000001</v>
      </c>
      <c r="G10687" s="24">
        <v>4.8264374999999999</v>
      </c>
    </row>
    <row r="10688" spans="1:7" ht="15.6">
      <c r="A10688" s="19" t="s">
        <v>2954</v>
      </c>
      <c r="B10688" s="16" t="s">
        <v>2921</v>
      </c>
      <c r="C10688" s="16">
        <v>29</v>
      </c>
      <c r="D10688" s="16" t="s">
        <v>2925</v>
      </c>
      <c r="E10688" s="17" t="s">
        <v>2928</v>
      </c>
      <c r="F10688" s="24">
        <v>-75.685062500000001</v>
      </c>
      <c r="G10688" s="24">
        <v>4.8231875000000004</v>
      </c>
    </row>
    <row r="10689" spans="1:7" ht="15.6">
      <c r="A10689" s="19" t="s">
        <v>2960</v>
      </c>
      <c r="B10689" s="16" t="s">
        <v>2924</v>
      </c>
      <c r="C10689" s="16">
        <v>25</v>
      </c>
      <c r="D10689" s="16" t="s">
        <v>2925</v>
      </c>
      <c r="E10689" s="17" t="s">
        <v>2926</v>
      </c>
      <c r="F10689" s="24">
        <v>-75.691578100000001</v>
      </c>
      <c r="G10689" s="24">
        <v>4.8085125</v>
      </c>
    </row>
    <row r="10690" spans="1:7" ht="15.6">
      <c r="A10690" s="19" t="s">
        <v>2960</v>
      </c>
      <c r="B10690" s="16" t="s">
        <v>2921</v>
      </c>
      <c r="C10690" s="16">
        <v>30</v>
      </c>
      <c r="D10690" s="16" t="s">
        <v>2925</v>
      </c>
      <c r="E10690" s="17" t="s">
        <v>2926</v>
      </c>
      <c r="F10690" s="24">
        <v>-75.690919500000007</v>
      </c>
      <c r="G10690" s="24">
        <v>4.8091282</v>
      </c>
    </row>
    <row r="10691" spans="1:7" ht="15.6">
      <c r="A10691" s="19" t="s">
        <v>2960</v>
      </c>
      <c r="B10691" s="16" t="s">
        <v>2921</v>
      </c>
      <c r="C10691" s="16">
        <v>33</v>
      </c>
      <c r="D10691" s="16" t="s">
        <v>2930</v>
      </c>
      <c r="E10691" s="17" t="s">
        <v>2926</v>
      </c>
      <c r="F10691" s="24">
        <v>-75.691578100000001</v>
      </c>
      <c r="G10691" s="24">
        <v>4.8085125</v>
      </c>
    </row>
    <row r="10692" spans="1:7" ht="15.6">
      <c r="A10692" s="19" t="s">
        <v>2962</v>
      </c>
      <c r="B10692" s="16" t="s">
        <v>2921</v>
      </c>
      <c r="C10692" s="16">
        <v>29</v>
      </c>
      <c r="D10692" s="16" t="s">
        <v>2922</v>
      </c>
      <c r="E10692" s="17" t="s">
        <v>2923</v>
      </c>
      <c r="F10692" s="24">
        <v>-75.714890600000004</v>
      </c>
      <c r="G10692" s="24">
        <v>4.8011875000000002</v>
      </c>
    </row>
    <row r="10693" spans="1:7" ht="15.6">
      <c r="A10693" s="19" t="s">
        <v>2960</v>
      </c>
      <c r="B10693" s="16" t="s">
        <v>2924</v>
      </c>
      <c r="C10693" s="16">
        <v>25</v>
      </c>
      <c r="D10693" s="16" t="s">
        <v>2925</v>
      </c>
      <c r="E10693" s="17" t="s">
        <v>2926</v>
      </c>
      <c r="F10693" s="24">
        <v>-75.691578100000001</v>
      </c>
      <c r="G10693" s="24">
        <v>4.8085125</v>
      </c>
    </row>
    <row r="10694" spans="1:7" ht="15.6">
      <c r="A10694" s="19" t="s">
        <v>2953</v>
      </c>
      <c r="B10694" s="16" t="s">
        <v>2921</v>
      </c>
      <c r="C10694" s="16">
        <v>42</v>
      </c>
      <c r="D10694" s="16" t="s">
        <v>2922</v>
      </c>
      <c r="E10694" s="17" t="s">
        <v>2923</v>
      </c>
      <c r="F10694" s="24">
        <v>-75.692187500000003</v>
      </c>
      <c r="G10694" s="24">
        <v>4.8268125</v>
      </c>
    </row>
    <row r="10695" spans="1:7" ht="15.6">
      <c r="A10695" s="19" t="s">
        <v>2954</v>
      </c>
      <c r="B10695" s="16" t="s">
        <v>2921</v>
      </c>
      <c r="C10695" s="16">
        <v>64</v>
      </c>
      <c r="D10695" s="16" t="s">
        <v>2930</v>
      </c>
      <c r="E10695" s="17" t="s">
        <v>2928</v>
      </c>
      <c r="F10695" s="24">
        <v>-75.6863125</v>
      </c>
      <c r="G10695" s="24">
        <v>4.8220625000000004</v>
      </c>
    </row>
    <row r="10696" spans="1:7" ht="15.6">
      <c r="A10696" s="19" t="s">
        <v>2960</v>
      </c>
      <c r="B10696" s="16" t="s">
        <v>2921</v>
      </c>
      <c r="C10696" s="16">
        <v>40</v>
      </c>
      <c r="D10696" s="16" t="s">
        <v>2922</v>
      </c>
      <c r="E10696" s="17" t="s">
        <v>2926</v>
      </c>
      <c r="F10696" s="24">
        <v>-75.691578100000001</v>
      </c>
      <c r="G10696" s="24">
        <v>4.8085125</v>
      </c>
    </row>
    <row r="10697" spans="1:7" ht="15.6">
      <c r="A10697" s="19" t="s">
        <v>2960</v>
      </c>
      <c r="B10697" s="16" t="s">
        <v>2921</v>
      </c>
      <c r="C10697" s="16">
        <v>20</v>
      </c>
      <c r="D10697" s="16" t="s">
        <v>2925</v>
      </c>
      <c r="E10697" s="17" t="s">
        <v>2926</v>
      </c>
      <c r="F10697" s="24">
        <v>-75.6916875</v>
      </c>
      <c r="G10697" s="24">
        <v>4.8089374999999999</v>
      </c>
    </row>
    <row r="10698" spans="1:7" ht="15.6">
      <c r="A10698" s="19" t="s">
        <v>2953</v>
      </c>
      <c r="B10698" s="16" t="s">
        <v>2924</v>
      </c>
      <c r="C10698" s="16">
        <v>32</v>
      </c>
      <c r="D10698" s="16" t="s">
        <v>2922</v>
      </c>
      <c r="E10698" s="17" t="s">
        <v>2923</v>
      </c>
      <c r="F10698" s="24">
        <v>-75.691937499999995</v>
      </c>
      <c r="G10698" s="24">
        <v>4.8279375</v>
      </c>
    </row>
    <row r="10699" spans="1:7" ht="15.6">
      <c r="A10699" s="19" t="s">
        <v>2953</v>
      </c>
      <c r="B10699" s="16" t="s">
        <v>2924</v>
      </c>
      <c r="C10699" s="16">
        <v>35</v>
      </c>
      <c r="D10699" s="16" t="s">
        <v>2922</v>
      </c>
      <c r="E10699" s="17" t="s">
        <v>2923</v>
      </c>
      <c r="F10699" s="24">
        <v>-75.669937500000003</v>
      </c>
      <c r="G10699" s="24">
        <v>4.8325624999999999</v>
      </c>
    </row>
    <row r="10700" spans="1:7" ht="15.6">
      <c r="A10700" s="19" t="s">
        <v>2953</v>
      </c>
      <c r="B10700" s="16" t="s">
        <v>2924</v>
      </c>
      <c r="C10700" s="16">
        <v>36</v>
      </c>
      <c r="D10700" s="16" t="s">
        <v>2925</v>
      </c>
      <c r="E10700" s="17" t="s">
        <v>2926</v>
      </c>
      <c r="F10700" s="24">
        <v>-75.688062500000001</v>
      </c>
      <c r="G10700" s="24">
        <v>4.8264374999999999</v>
      </c>
    </row>
    <row r="10701" spans="1:7" ht="15.6">
      <c r="A10701" s="19" t="s">
        <v>2960</v>
      </c>
      <c r="B10701" s="16" t="s">
        <v>2924</v>
      </c>
      <c r="C10701" s="16">
        <v>41</v>
      </c>
      <c r="D10701" s="16" t="s">
        <v>2925</v>
      </c>
      <c r="E10701" s="17" t="s">
        <v>2926</v>
      </c>
      <c r="F10701" s="24">
        <v>-75.691578100000001</v>
      </c>
      <c r="G10701" s="24">
        <v>4.8085125</v>
      </c>
    </row>
    <row r="10702" spans="1:7" ht="15.6">
      <c r="A10702" s="19" t="s">
        <v>2954</v>
      </c>
      <c r="B10702" s="16" t="s">
        <v>2921</v>
      </c>
      <c r="C10702" s="16">
        <v>40</v>
      </c>
      <c r="D10702" s="16" t="s">
        <v>2922</v>
      </c>
      <c r="E10702" s="17" t="s">
        <v>2926</v>
      </c>
      <c r="F10702" s="24">
        <v>-75.672671899999997</v>
      </c>
      <c r="G10702" s="24">
        <v>4.8088625</v>
      </c>
    </row>
    <row r="10703" spans="1:7" ht="15.6">
      <c r="A10703" s="19" t="s">
        <v>2954</v>
      </c>
      <c r="B10703" s="16" t="s">
        <v>2921</v>
      </c>
      <c r="C10703" s="16">
        <v>22</v>
      </c>
      <c r="D10703" s="16" t="s">
        <v>2922</v>
      </c>
      <c r="E10703" s="17" t="s">
        <v>2926</v>
      </c>
      <c r="F10703" s="24">
        <v>-75.664015599999999</v>
      </c>
      <c r="G10703" s="24">
        <v>4.8387874999999996</v>
      </c>
    </row>
    <row r="10704" spans="1:7" ht="15.6">
      <c r="A10704" s="19" t="s">
        <v>2960</v>
      </c>
      <c r="B10704" s="16" t="s">
        <v>2924</v>
      </c>
      <c r="C10704" s="16">
        <v>25</v>
      </c>
      <c r="D10704" s="16" t="s">
        <v>2922</v>
      </c>
      <c r="E10704" s="17" t="s">
        <v>2923</v>
      </c>
      <c r="F10704" s="24">
        <v>-75.690437500000002</v>
      </c>
      <c r="G10704" s="24">
        <v>4.8276874999999997</v>
      </c>
    </row>
    <row r="10705" spans="1:7" ht="15.6">
      <c r="A10705" s="19" t="s">
        <v>2954</v>
      </c>
      <c r="B10705" s="16" t="s">
        <v>2921</v>
      </c>
      <c r="C10705" s="16">
        <v>41</v>
      </c>
      <c r="D10705" s="16" t="s">
        <v>2922</v>
      </c>
      <c r="E10705" s="17" t="s">
        <v>2923</v>
      </c>
      <c r="F10705" s="24">
        <v>-75.682484400000007</v>
      </c>
      <c r="G10705" s="24">
        <v>4.8330124999999997</v>
      </c>
    </row>
    <row r="10706" spans="1:7" ht="15.6">
      <c r="A10706" s="19" t="s">
        <v>2962</v>
      </c>
      <c r="B10706" s="16" t="s">
        <v>2921</v>
      </c>
      <c r="C10706" s="16">
        <v>29</v>
      </c>
      <c r="D10706" s="16" t="s">
        <v>2922</v>
      </c>
      <c r="E10706" s="17" t="s">
        <v>2923</v>
      </c>
      <c r="F10706" s="24">
        <v>-75.714890600000004</v>
      </c>
      <c r="G10706" s="24">
        <v>4.8011875000000002</v>
      </c>
    </row>
    <row r="10707" spans="1:7" ht="15.6">
      <c r="A10707" s="19" t="s">
        <v>2954</v>
      </c>
      <c r="B10707" s="16" t="s">
        <v>2924</v>
      </c>
      <c r="C10707" s="16">
        <v>20</v>
      </c>
      <c r="D10707" s="16" t="s">
        <v>2922</v>
      </c>
      <c r="E10707" s="17" t="s">
        <v>2923</v>
      </c>
      <c r="F10707" s="24">
        <v>-75.682484400000007</v>
      </c>
      <c r="G10707" s="24">
        <v>4.8325874999999998</v>
      </c>
    </row>
    <row r="10708" spans="1:7" ht="15.6">
      <c r="A10708" s="19" t="s">
        <v>2952</v>
      </c>
      <c r="B10708" s="16" t="s">
        <v>2921</v>
      </c>
      <c r="C10708" s="16">
        <v>18</v>
      </c>
      <c r="D10708" s="16" t="s">
        <v>2930</v>
      </c>
      <c r="E10708" s="17" t="s">
        <v>2927</v>
      </c>
      <c r="F10708" s="24">
        <v>-75.701546899999997</v>
      </c>
      <c r="G10708" s="24">
        <v>4.8172375000000001</v>
      </c>
    </row>
    <row r="10709" spans="1:7" ht="15.6">
      <c r="A10709" s="19" t="s">
        <v>2954</v>
      </c>
      <c r="B10709" s="16" t="s">
        <v>2924</v>
      </c>
      <c r="C10709" s="16">
        <v>56</v>
      </c>
      <c r="D10709" s="16" t="s">
        <v>2930</v>
      </c>
      <c r="E10709" s="17" t="s">
        <v>2928</v>
      </c>
      <c r="F10709" s="24">
        <v>-75.6863125</v>
      </c>
      <c r="G10709" s="24">
        <v>4.8220625000000004</v>
      </c>
    </row>
    <row r="10710" spans="1:7" ht="15.6">
      <c r="A10710" s="19" t="s">
        <v>2952</v>
      </c>
      <c r="B10710" s="16" t="s">
        <v>2921</v>
      </c>
      <c r="C10710" s="16">
        <v>24</v>
      </c>
      <c r="D10710" s="16" t="s">
        <v>2930</v>
      </c>
      <c r="E10710" s="17" t="s">
        <v>2928</v>
      </c>
      <c r="F10710" s="24">
        <v>-75.702437500000002</v>
      </c>
      <c r="G10710" s="24">
        <v>4.8163125000000004</v>
      </c>
    </row>
    <row r="10711" spans="1:7" ht="15.6">
      <c r="A10711" s="19" t="s">
        <v>2953</v>
      </c>
      <c r="B10711" s="16" t="s">
        <v>2924</v>
      </c>
      <c r="C10711" s="16">
        <v>46</v>
      </c>
      <c r="D10711" s="16" t="s">
        <v>2922</v>
      </c>
      <c r="E10711" s="17" t="s">
        <v>2923</v>
      </c>
      <c r="F10711" s="24">
        <v>-75.692187500000003</v>
      </c>
      <c r="G10711" s="24">
        <v>4.8268125</v>
      </c>
    </row>
    <row r="10712" spans="1:7" ht="15.6">
      <c r="A10712" s="19" t="s">
        <v>2961</v>
      </c>
      <c r="B10712" s="16" t="s">
        <v>2921</v>
      </c>
      <c r="C10712" s="16">
        <v>32</v>
      </c>
      <c r="D10712" s="16" t="s">
        <v>2925</v>
      </c>
      <c r="E10712" s="17" t="s">
        <v>2928</v>
      </c>
      <c r="F10712" s="24">
        <v>-75.681578099999996</v>
      </c>
      <c r="G10712" s="24">
        <v>4.8206625000000001</v>
      </c>
    </row>
    <row r="10713" spans="1:7" ht="15.6">
      <c r="A10713" s="19" t="s">
        <v>2962</v>
      </c>
      <c r="B10713" s="16" t="s">
        <v>2921</v>
      </c>
      <c r="C10713" s="16">
        <v>25</v>
      </c>
      <c r="D10713" s="16" t="s">
        <v>2922</v>
      </c>
      <c r="E10713" s="17" t="s">
        <v>2923</v>
      </c>
      <c r="F10713" s="24">
        <v>-75.725015600000006</v>
      </c>
      <c r="G10713" s="24">
        <v>4.7559125</v>
      </c>
    </row>
    <row r="10714" spans="1:7" ht="15.6">
      <c r="A10714" s="19" t="s">
        <v>2954</v>
      </c>
      <c r="B10714" s="16" t="s">
        <v>2921</v>
      </c>
      <c r="C10714" s="16">
        <v>20</v>
      </c>
      <c r="D10714" s="16" t="s">
        <v>2930</v>
      </c>
      <c r="E10714" s="17" t="s">
        <v>2928</v>
      </c>
      <c r="F10714" s="24">
        <v>-75.6863125</v>
      </c>
      <c r="G10714" s="24">
        <v>4.8220625000000004</v>
      </c>
    </row>
    <row r="10715" spans="1:7" ht="15.6">
      <c r="A10715" s="19" t="s">
        <v>2961</v>
      </c>
      <c r="B10715" s="16" t="s">
        <v>2921</v>
      </c>
      <c r="C10715" s="16">
        <v>54</v>
      </c>
      <c r="D10715" s="16" t="s">
        <v>2925</v>
      </c>
      <c r="E10715" s="17" t="s">
        <v>2928</v>
      </c>
      <c r="F10715" s="24">
        <v>-75.681578099999996</v>
      </c>
      <c r="G10715" s="24">
        <v>4.8206625000000001</v>
      </c>
    </row>
    <row r="10716" spans="1:7" ht="15.6">
      <c r="A10716" s="19" t="s">
        <v>2960</v>
      </c>
      <c r="B10716" s="16" t="s">
        <v>2924</v>
      </c>
      <c r="C10716" s="16">
        <v>18</v>
      </c>
      <c r="D10716" s="16" t="s">
        <v>2925</v>
      </c>
      <c r="E10716" s="17" t="s">
        <v>2926</v>
      </c>
      <c r="F10716" s="24">
        <v>-75.691578100000001</v>
      </c>
      <c r="G10716" s="24">
        <v>4.8085125</v>
      </c>
    </row>
    <row r="10717" spans="1:7" ht="15.6">
      <c r="A10717" s="19" t="s">
        <v>2961</v>
      </c>
      <c r="B10717" s="16" t="s">
        <v>2921</v>
      </c>
      <c r="C10717" s="16">
        <v>34</v>
      </c>
      <c r="D10717" s="16" t="s">
        <v>2925</v>
      </c>
      <c r="E10717" s="17" t="s">
        <v>2928</v>
      </c>
      <c r="F10717" s="24">
        <v>-75.681578099999996</v>
      </c>
      <c r="G10717" s="24">
        <v>4.8206625000000001</v>
      </c>
    </row>
    <row r="10718" spans="1:7" ht="15.6">
      <c r="A10718" s="19" t="s">
        <v>2952</v>
      </c>
      <c r="B10718" s="16" t="s">
        <v>2924</v>
      </c>
      <c r="C10718" s="16">
        <v>16</v>
      </c>
      <c r="D10718" s="16" t="s">
        <v>2929</v>
      </c>
      <c r="E10718" s="17" t="s">
        <v>2926</v>
      </c>
      <c r="F10718" s="24">
        <v>-75.704062500000006</v>
      </c>
      <c r="G10718" s="24">
        <v>4.8164375000000001</v>
      </c>
    </row>
    <row r="10719" spans="1:7" ht="15.6">
      <c r="A10719" s="19" t="s">
        <v>2961</v>
      </c>
      <c r="B10719" s="16" t="s">
        <v>2924</v>
      </c>
      <c r="C10719" s="16">
        <v>38</v>
      </c>
      <c r="D10719" s="16" t="s">
        <v>2925</v>
      </c>
      <c r="E10719" s="17" t="s">
        <v>2928</v>
      </c>
      <c r="F10719" s="24">
        <v>-75.681578099999996</v>
      </c>
      <c r="G10719" s="24">
        <v>4.8206625000000001</v>
      </c>
    </row>
    <row r="10720" spans="1:7" ht="15.6">
      <c r="A10720" s="19" t="s">
        <v>2961</v>
      </c>
      <c r="B10720" s="16" t="s">
        <v>2924</v>
      </c>
      <c r="C10720" s="16">
        <v>24</v>
      </c>
      <c r="D10720" s="16" t="s">
        <v>2930</v>
      </c>
      <c r="E10720" s="17" t="s">
        <v>2928</v>
      </c>
      <c r="F10720" s="24">
        <v>-75.681578099999996</v>
      </c>
      <c r="G10720" s="24">
        <v>4.8206625000000001</v>
      </c>
    </row>
    <row r="10721" spans="1:7" ht="15.6">
      <c r="A10721" s="19" t="s">
        <v>2962</v>
      </c>
      <c r="B10721" s="16" t="s">
        <v>2924</v>
      </c>
      <c r="C10721" s="16">
        <v>42</v>
      </c>
      <c r="D10721" s="16" t="s">
        <v>2922</v>
      </c>
      <c r="E10721" s="17" t="s">
        <v>2923</v>
      </c>
      <c r="F10721" s="24">
        <v>-75.732984400000007</v>
      </c>
      <c r="G10721" s="24">
        <v>4.8044124999999998</v>
      </c>
    </row>
    <row r="10722" spans="1:7" ht="15.6">
      <c r="A10722" s="19" t="s">
        <v>2961</v>
      </c>
      <c r="B10722" s="16" t="s">
        <v>2921</v>
      </c>
      <c r="C10722" s="16">
        <v>45</v>
      </c>
      <c r="D10722" s="16" t="s">
        <v>2930</v>
      </c>
      <c r="E10722" s="17" t="s">
        <v>2928</v>
      </c>
      <c r="F10722" s="24">
        <v>-75.681578099999996</v>
      </c>
      <c r="G10722" s="24">
        <v>4.8206625000000001</v>
      </c>
    </row>
    <row r="10723" spans="1:7" ht="15.6">
      <c r="A10723" s="19" t="s">
        <v>2960</v>
      </c>
      <c r="B10723" s="16" t="s">
        <v>2921</v>
      </c>
      <c r="C10723" s="16">
        <v>25</v>
      </c>
      <c r="D10723" s="16" t="s">
        <v>2929</v>
      </c>
      <c r="E10723" s="17" t="s">
        <v>2926</v>
      </c>
      <c r="F10723" s="24">
        <v>-75.6916875</v>
      </c>
      <c r="G10723" s="24">
        <v>4.8089374999999999</v>
      </c>
    </row>
    <row r="10724" spans="1:7" ht="15.6">
      <c r="A10724" s="19" t="s">
        <v>2961</v>
      </c>
      <c r="B10724" s="16" t="s">
        <v>2921</v>
      </c>
      <c r="C10724" s="16">
        <v>23</v>
      </c>
      <c r="D10724" s="16" t="s">
        <v>2929</v>
      </c>
      <c r="E10724" s="17" t="s">
        <v>2928</v>
      </c>
      <c r="F10724" s="24">
        <v>-75.681578099999996</v>
      </c>
      <c r="G10724" s="24">
        <v>4.8206625000000001</v>
      </c>
    </row>
    <row r="10725" spans="1:7" ht="15.6">
      <c r="A10725" s="19" t="s">
        <v>2961</v>
      </c>
      <c r="B10725" s="16" t="s">
        <v>2924</v>
      </c>
      <c r="C10725" s="16">
        <v>35</v>
      </c>
      <c r="D10725" s="16" t="s">
        <v>2925</v>
      </c>
      <c r="E10725" s="17" t="s">
        <v>2928</v>
      </c>
      <c r="F10725" s="24">
        <v>-75.681578099999996</v>
      </c>
      <c r="G10725" s="24">
        <v>4.8206625000000001</v>
      </c>
    </row>
    <row r="10726" spans="1:7" ht="15.6">
      <c r="A10726" s="19" t="s">
        <v>2962</v>
      </c>
      <c r="B10726" s="16" t="s">
        <v>2924</v>
      </c>
      <c r="C10726" s="16">
        <v>23</v>
      </c>
      <c r="D10726" s="16" t="s">
        <v>2922</v>
      </c>
      <c r="E10726" s="17" t="s">
        <v>2923</v>
      </c>
      <c r="F10726" s="24">
        <v>-75.732984400000007</v>
      </c>
      <c r="G10726" s="24">
        <v>4.8044124999999998</v>
      </c>
    </row>
    <row r="10727" spans="1:7" ht="15.6">
      <c r="A10727" s="19" t="s">
        <v>2961</v>
      </c>
      <c r="B10727" s="16" t="s">
        <v>2924</v>
      </c>
      <c r="C10727" s="16">
        <v>41</v>
      </c>
      <c r="D10727" s="16" t="s">
        <v>2925</v>
      </c>
      <c r="E10727" s="17" t="s">
        <v>2928</v>
      </c>
      <c r="F10727" s="24">
        <v>-75.681578099999996</v>
      </c>
      <c r="G10727" s="24">
        <v>4.8206625000000001</v>
      </c>
    </row>
    <row r="10728" spans="1:7" ht="15.6">
      <c r="A10728" s="19" t="s">
        <v>2953</v>
      </c>
      <c r="B10728" s="16" t="s">
        <v>2924</v>
      </c>
      <c r="C10728" s="16">
        <v>52</v>
      </c>
      <c r="D10728" s="16" t="s">
        <v>2922</v>
      </c>
      <c r="E10728" s="17" t="s">
        <v>2923</v>
      </c>
      <c r="F10728" s="24">
        <v>-75.692187500000003</v>
      </c>
      <c r="G10728" s="24">
        <v>4.8268125</v>
      </c>
    </row>
    <row r="10729" spans="1:7" ht="15.6">
      <c r="A10729" s="19" t="s">
        <v>2961</v>
      </c>
      <c r="B10729" s="16" t="s">
        <v>2924</v>
      </c>
      <c r="C10729" s="16">
        <v>31</v>
      </c>
      <c r="D10729" s="16" t="s">
        <v>2925</v>
      </c>
      <c r="E10729" s="17" t="s">
        <v>2928</v>
      </c>
      <c r="F10729" s="24">
        <v>-75.681578099999996</v>
      </c>
      <c r="G10729" s="24">
        <v>4.8206625000000001</v>
      </c>
    </row>
    <row r="10730" spans="1:7" ht="15.6">
      <c r="A10730" s="19" t="s">
        <v>2960</v>
      </c>
      <c r="B10730" s="16" t="s">
        <v>2921</v>
      </c>
      <c r="C10730" s="16">
        <v>21</v>
      </c>
      <c r="D10730" s="16" t="s">
        <v>2925</v>
      </c>
      <c r="E10730" s="17" t="s">
        <v>2926</v>
      </c>
      <c r="F10730" s="24">
        <v>-75.691578100000001</v>
      </c>
      <c r="G10730" s="24">
        <v>4.8085125</v>
      </c>
    </row>
    <row r="10731" spans="1:7" ht="15.6">
      <c r="A10731" s="19" t="s">
        <v>2954</v>
      </c>
      <c r="B10731" s="16" t="s">
        <v>2924</v>
      </c>
      <c r="C10731" s="16">
        <v>28</v>
      </c>
      <c r="D10731" s="16" t="s">
        <v>2925</v>
      </c>
      <c r="E10731" s="17" t="s">
        <v>2928</v>
      </c>
      <c r="F10731" s="24">
        <v>-75.685062500000001</v>
      </c>
      <c r="G10731" s="24">
        <v>4.8231875000000004</v>
      </c>
    </row>
    <row r="10732" spans="1:7" ht="15.6">
      <c r="A10732" s="19" t="s">
        <v>2960</v>
      </c>
      <c r="B10732" s="16" t="s">
        <v>2924</v>
      </c>
      <c r="C10732" s="16">
        <v>38</v>
      </c>
      <c r="D10732" s="16" t="s">
        <v>2925</v>
      </c>
      <c r="E10732" s="17" t="s">
        <v>2926</v>
      </c>
      <c r="F10732" s="24">
        <v>-75.691578100000001</v>
      </c>
      <c r="G10732" s="24">
        <v>4.8085125</v>
      </c>
    </row>
    <row r="10733" spans="1:7" ht="15.6">
      <c r="A10733" s="19" t="s">
        <v>2952</v>
      </c>
      <c r="B10733" s="16" t="s">
        <v>2924</v>
      </c>
      <c r="C10733" s="16">
        <v>26</v>
      </c>
      <c r="D10733" s="16" t="s">
        <v>2922</v>
      </c>
      <c r="E10733" s="17" t="s">
        <v>2923</v>
      </c>
      <c r="F10733" s="24">
        <v>-75.713062500000007</v>
      </c>
      <c r="G10733" s="24">
        <v>4.8164375000000001</v>
      </c>
    </row>
    <row r="10734" spans="1:7" ht="15.6">
      <c r="A10734" s="19" t="s">
        <v>2953</v>
      </c>
      <c r="B10734" s="16" t="s">
        <v>2921</v>
      </c>
      <c r="C10734" s="16">
        <v>24</v>
      </c>
      <c r="D10734" s="16" t="s">
        <v>2922</v>
      </c>
      <c r="E10734" s="17" t="s">
        <v>2923</v>
      </c>
      <c r="F10734" s="24">
        <v>-75.680734400000006</v>
      </c>
      <c r="G10734" s="24">
        <v>4.8241874999999999</v>
      </c>
    </row>
    <row r="10735" spans="1:7" ht="15.6">
      <c r="A10735" s="19" t="s">
        <v>2960</v>
      </c>
      <c r="B10735" s="16" t="s">
        <v>2921</v>
      </c>
      <c r="C10735" s="16">
        <v>30</v>
      </c>
      <c r="D10735" s="16" t="s">
        <v>2925</v>
      </c>
      <c r="E10735" s="17" t="s">
        <v>2926</v>
      </c>
      <c r="F10735" s="24">
        <v>-75.691578100000001</v>
      </c>
      <c r="G10735" s="24">
        <v>4.8085125</v>
      </c>
    </row>
    <row r="10736" spans="1:7" ht="15.6">
      <c r="A10736" s="19" t="s">
        <v>2953</v>
      </c>
      <c r="B10736" s="16" t="s">
        <v>2924</v>
      </c>
      <c r="C10736" s="16">
        <v>39</v>
      </c>
      <c r="D10736" s="16" t="s">
        <v>2922</v>
      </c>
      <c r="E10736" s="17" t="s">
        <v>2923</v>
      </c>
      <c r="F10736" s="24">
        <v>-75.668453099999994</v>
      </c>
      <c r="G10736" s="24">
        <v>4.8392625000000002</v>
      </c>
    </row>
    <row r="10737" spans="1:7" ht="15.6">
      <c r="A10737" s="19" t="s">
        <v>2952</v>
      </c>
      <c r="B10737" s="16" t="s">
        <v>2924</v>
      </c>
      <c r="C10737" s="16">
        <v>27</v>
      </c>
      <c r="D10737" s="16" t="s">
        <v>2930</v>
      </c>
      <c r="E10737" s="17" t="s">
        <v>2926</v>
      </c>
      <c r="F10737" s="24">
        <v>-75.703609400000005</v>
      </c>
      <c r="G10737" s="24">
        <v>4.8158374999999998</v>
      </c>
    </row>
    <row r="10738" spans="1:7" ht="15.6">
      <c r="A10738" s="19" t="s">
        <v>2954</v>
      </c>
      <c r="B10738" s="16" t="s">
        <v>2924</v>
      </c>
      <c r="C10738" s="16">
        <v>45</v>
      </c>
      <c r="D10738" s="16" t="s">
        <v>2922</v>
      </c>
      <c r="E10738" s="17" t="s">
        <v>2923</v>
      </c>
      <c r="F10738" s="24">
        <v>-75.683765600000001</v>
      </c>
      <c r="G10738" s="24">
        <v>4.8265124999999998</v>
      </c>
    </row>
    <row r="10739" spans="1:7" ht="15.6">
      <c r="A10739" s="19" t="s">
        <v>2960</v>
      </c>
      <c r="B10739" s="16" t="s">
        <v>2921</v>
      </c>
      <c r="C10739" s="16">
        <v>25</v>
      </c>
      <c r="D10739" s="16" t="s">
        <v>2925</v>
      </c>
      <c r="E10739" s="17" t="s">
        <v>2926</v>
      </c>
      <c r="F10739" s="24">
        <v>-75.691578100000001</v>
      </c>
      <c r="G10739" s="24">
        <v>4.8085125</v>
      </c>
    </row>
    <row r="10740" spans="1:7" ht="15.6">
      <c r="A10740" s="19" t="s">
        <v>2953</v>
      </c>
      <c r="B10740" s="16" t="s">
        <v>2921</v>
      </c>
      <c r="C10740" s="16">
        <v>22</v>
      </c>
      <c r="D10740" s="16" t="s">
        <v>2925</v>
      </c>
      <c r="E10740" s="17" t="s">
        <v>2926</v>
      </c>
      <c r="F10740" s="24">
        <v>-75.688312499999995</v>
      </c>
      <c r="G10740" s="24">
        <v>4.8265624999999996</v>
      </c>
    </row>
    <row r="10741" spans="1:7" ht="15.6">
      <c r="A10741" s="19" t="s">
        <v>2962</v>
      </c>
      <c r="B10741" s="16" t="s">
        <v>2921</v>
      </c>
      <c r="C10741" s="16">
        <v>24</v>
      </c>
      <c r="D10741" s="16" t="s">
        <v>2922</v>
      </c>
      <c r="E10741" s="17" t="s">
        <v>2923</v>
      </c>
      <c r="F10741" s="24">
        <v>-75.669828100000004</v>
      </c>
      <c r="G10741" s="24">
        <v>4.8147624999999996</v>
      </c>
    </row>
    <row r="10742" spans="1:7" ht="15.6">
      <c r="A10742" s="19" t="s">
        <v>2953</v>
      </c>
      <c r="B10742" s="16" t="s">
        <v>2921</v>
      </c>
      <c r="C10742" s="16">
        <v>26</v>
      </c>
      <c r="D10742" s="16" t="s">
        <v>2930</v>
      </c>
      <c r="E10742" s="17" t="s">
        <v>2927</v>
      </c>
      <c r="F10742" s="24">
        <v>-75.690437500000002</v>
      </c>
      <c r="G10742" s="24">
        <v>4.8276874999999997</v>
      </c>
    </row>
    <row r="10743" spans="1:7" ht="15.6">
      <c r="A10743" s="19" t="s">
        <v>2961</v>
      </c>
      <c r="B10743" s="16" t="s">
        <v>2924</v>
      </c>
      <c r="C10743" s="16">
        <v>28</v>
      </c>
      <c r="D10743" s="16" t="s">
        <v>2922</v>
      </c>
      <c r="E10743" s="17" t="s">
        <v>2928</v>
      </c>
      <c r="F10743" s="24">
        <v>-75.681578099999996</v>
      </c>
      <c r="G10743" s="24">
        <v>4.8206625000000001</v>
      </c>
    </row>
    <row r="10744" spans="1:7" ht="15.6">
      <c r="A10744" s="19" t="s">
        <v>2954</v>
      </c>
      <c r="B10744" s="16" t="s">
        <v>2921</v>
      </c>
      <c r="C10744" s="16">
        <v>39</v>
      </c>
      <c r="D10744" s="16" t="s">
        <v>2922</v>
      </c>
      <c r="E10744" s="17" t="s">
        <v>2923</v>
      </c>
      <c r="F10744" s="24">
        <v>-75.683187500000003</v>
      </c>
      <c r="G10744" s="24">
        <v>4.8260624999999999</v>
      </c>
    </row>
    <row r="10745" spans="1:7" ht="15.6">
      <c r="A10745" s="19" t="s">
        <v>2960</v>
      </c>
      <c r="B10745" s="16" t="s">
        <v>2924</v>
      </c>
      <c r="C10745" s="16">
        <v>32</v>
      </c>
      <c r="D10745" s="16" t="s">
        <v>2925</v>
      </c>
      <c r="E10745" s="17" t="s">
        <v>2926</v>
      </c>
      <c r="F10745" s="24">
        <v>-75.691578100000001</v>
      </c>
      <c r="G10745" s="24">
        <v>4.8085125</v>
      </c>
    </row>
    <row r="10746" spans="1:7" ht="15.6">
      <c r="A10746" s="19" t="s">
        <v>2953</v>
      </c>
      <c r="B10746" s="16" t="s">
        <v>2921</v>
      </c>
      <c r="C10746" s="16">
        <v>45</v>
      </c>
      <c r="D10746" s="16" t="s">
        <v>2925</v>
      </c>
      <c r="E10746" s="17" t="s">
        <v>2926</v>
      </c>
      <c r="F10746" s="24">
        <v>-75.687984400000005</v>
      </c>
      <c r="G10746" s="24">
        <v>4.8264874999999998</v>
      </c>
    </row>
    <row r="10747" spans="1:7" ht="15.6">
      <c r="A10747" s="19" t="s">
        <v>2962</v>
      </c>
      <c r="B10747" s="16" t="s">
        <v>2921</v>
      </c>
      <c r="C10747" s="16">
        <v>41</v>
      </c>
      <c r="D10747" s="16" t="s">
        <v>2922</v>
      </c>
      <c r="E10747" s="17" t="s">
        <v>2923</v>
      </c>
      <c r="F10747" s="24">
        <v>-75.669828100000004</v>
      </c>
      <c r="G10747" s="24">
        <v>4.8147624999999996</v>
      </c>
    </row>
    <row r="10748" spans="1:7" ht="15.6">
      <c r="A10748" s="19" t="s">
        <v>2962</v>
      </c>
      <c r="B10748" s="16" t="s">
        <v>2921</v>
      </c>
      <c r="C10748" s="16">
        <v>25</v>
      </c>
      <c r="D10748" s="16" t="s">
        <v>2922</v>
      </c>
      <c r="E10748" s="17" t="s">
        <v>2923</v>
      </c>
      <c r="F10748" s="24">
        <v>-75.702953100000002</v>
      </c>
      <c r="G10748" s="24">
        <v>4.7976375000000004</v>
      </c>
    </row>
    <row r="10749" spans="1:7" ht="15.6">
      <c r="A10749" s="19" t="s">
        <v>2960</v>
      </c>
      <c r="B10749" s="16" t="s">
        <v>2924</v>
      </c>
      <c r="C10749" s="16">
        <v>27</v>
      </c>
      <c r="D10749" s="16" t="s">
        <v>2925</v>
      </c>
      <c r="E10749" s="17" t="s">
        <v>2926</v>
      </c>
      <c r="F10749" s="24">
        <v>-75.691578100000001</v>
      </c>
      <c r="G10749" s="24">
        <v>4.8085125</v>
      </c>
    </row>
    <row r="10750" spans="1:7" ht="15.6">
      <c r="A10750" s="19" t="s">
        <v>2953</v>
      </c>
      <c r="B10750" s="16" t="s">
        <v>2921</v>
      </c>
      <c r="C10750" s="16">
        <v>23</v>
      </c>
      <c r="D10750" s="16" t="s">
        <v>2922</v>
      </c>
      <c r="E10750" s="17" t="s">
        <v>2923</v>
      </c>
      <c r="F10750" s="24">
        <v>-75.6610625</v>
      </c>
      <c r="G10750" s="24">
        <v>4.8289375000000003</v>
      </c>
    </row>
    <row r="10751" spans="1:7" ht="15.6">
      <c r="A10751" s="19" t="s">
        <v>2952</v>
      </c>
      <c r="B10751" s="16" t="s">
        <v>2921</v>
      </c>
      <c r="C10751" s="16">
        <v>40</v>
      </c>
      <c r="D10751" s="16" t="s">
        <v>2922</v>
      </c>
      <c r="E10751" s="17" t="s">
        <v>2923</v>
      </c>
      <c r="F10751" s="24">
        <v>-75.693062499999996</v>
      </c>
      <c r="G10751" s="24">
        <v>4.8110625000000002</v>
      </c>
    </row>
    <row r="10752" spans="1:7" ht="15.6">
      <c r="A10752" s="19" t="s">
        <v>2953</v>
      </c>
      <c r="B10752" s="16" t="s">
        <v>2924</v>
      </c>
      <c r="C10752" s="16">
        <v>47</v>
      </c>
      <c r="D10752" s="16" t="s">
        <v>2925</v>
      </c>
      <c r="E10752" s="17" t="s">
        <v>2928</v>
      </c>
      <c r="F10752" s="24">
        <v>-75.688937499999994</v>
      </c>
      <c r="G10752" s="24">
        <v>4.8279375</v>
      </c>
    </row>
    <row r="10753" spans="1:7" ht="15.6">
      <c r="A10753" s="19" t="s">
        <v>2961</v>
      </c>
      <c r="B10753" s="16" t="s">
        <v>2924</v>
      </c>
      <c r="C10753" s="16">
        <v>19</v>
      </c>
      <c r="D10753" s="16" t="s">
        <v>2930</v>
      </c>
      <c r="E10753" s="17" t="s">
        <v>2928</v>
      </c>
      <c r="F10753" s="24">
        <v>-75.681578099999996</v>
      </c>
      <c r="G10753" s="24">
        <v>4.8206625000000001</v>
      </c>
    </row>
    <row r="10754" spans="1:7" ht="15.6">
      <c r="A10754" s="19" t="s">
        <v>2962</v>
      </c>
      <c r="B10754" s="16" t="s">
        <v>2921</v>
      </c>
      <c r="C10754" s="16">
        <v>65</v>
      </c>
      <c r="D10754" s="16" t="s">
        <v>2922</v>
      </c>
      <c r="E10754" s="17" t="s">
        <v>2923</v>
      </c>
      <c r="F10754" s="24">
        <v>-75.714796899999996</v>
      </c>
      <c r="G10754" s="24">
        <v>4.8009374999999999</v>
      </c>
    </row>
    <row r="10755" spans="1:7" ht="15.6">
      <c r="A10755" s="19" t="s">
        <v>2953</v>
      </c>
      <c r="B10755" s="16" t="s">
        <v>2931</v>
      </c>
      <c r="C10755" s="16">
        <v>18</v>
      </c>
      <c r="D10755" s="16" t="s">
        <v>2925</v>
      </c>
      <c r="E10755" s="17" t="s">
        <v>2926</v>
      </c>
      <c r="F10755" s="24">
        <v>-75.687859399999994</v>
      </c>
      <c r="G10755" s="24">
        <v>4.8265124999999998</v>
      </c>
    </row>
    <row r="10756" spans="1:7" ht="15.6">
      <c r="A10756" s="19" t="s">
        <v>2961</v>
      </c>
      <c r="B10756" s="16" t="s">
        <v>2924</v>
      </c>
      <c r="C10756" s="16">
        <v>46</v>
      </c>
      <c r="D10756" s="16" t="s">
        <v>2925</v>
      </c>
      <c r="E10756" s="17" t="s">
        <v>2928</v>
      </c>
      <c r="F10756" s="24">
        <v>-75.681578099999996</v>
      </c>
      <c r="G10756" s="24">
        <v>4.8206625000000001</v>
      </c>
    </row>
    <row r="10757" spans="1:7" ht="15.6">
      <c r="A10757" s="19" t="s">
        <v>2953</v>
      </c>
      <c r="B10757" s="16" t="s">
        <v>2924</v>
      </c>
      <c r="C10757" s="16">
        <v>24</v>
      </c>
      <c r="D10757" s="16" t="s">
        <v>2922</v>
      </c>
      <c r="E10757" s="17" t="s">
        <v>2923</v>
      </c>
      <c r="F10757" s="24">
        <v>-75.700265599999994</v>
      </c>
      <c r="G10757" s="24">
        <v>4.8194625000000002</v>
      </c>
    </row>
    <row r="10758" spans="1:7" ht="15.6">
      <c r="A10758" s="19" t="s">
        <v>2954</v>
      </c>
      <c r="B10758" s="16" t="s">
        <v>2924</v>
      </c>
      <c r="C10758" s="16">
        <v>60</v>
      </c>
      <c r="D10758" s="16" t="s">
        <v>2930</v>
      </c>
      <c r="E10758" s="17" t="s">
        <v>2928</v>
      </c>
      <c r="F10758" s="24">
        <v>-75.6863125</v>
      </c>
      <c r="G10758" s="24">
        <v>4.8220625000000004</v>
      </c>
    </row>
    <row r="10759" spans="1:7" ht="15.6">
      <c r="A10759" s="19" t="s">
        <v>2953</v>
      </c>
      <c r="B10759" s="16" t="s">
        <v>2924</v>
      </c>
      <c r="C10759" s="16">
        <v>69</v>
      </c>
      <c r="D10759" s="16" t="s">
        <v>2930</v>
      </c>
      <c r="E10759" s="17" t="s">
        <v>2926</v>
      </c>
      <c r="F10759" s="24">
        <v>-75.688812499999997</v>
      </c>
      <c r="G10759" s="24">
        <v>4.8270625000000003</v>
      </c>
    </row>
    <row r="10760" spans="1:7" ht="15.6">
      <c r="A10760" s="19" t="s">
        <v>2961</v>
      </c>
      <c r="B10760" s="16" t="s">
        <v>2924</v>
      </c>
      <c r="C10760" s="16">
        <v>47</v>
      </c>
      <c r="D10760" s="16" t="s">
        <v>2930</v>
      </c>
      <c r="E10760" s="17" t="s">
        <v>2928</v>
      </c>
      <c r="F10760" s="24">
        <v>-75.681578099999996</v>
      </c>
      <c r="G10760" s="24">
        <v>4.8206625000000001</v>
      </c>
    </row>
    <row r="10761" spans="1:7" ht="15.6">
      <c r="A10761" s="19" t="s">
        <v>2962</v>
      </c>
      <c r="B10761" s="16" t="s">
        <v>2921</v>
      </c>
      <c r="C10761" s="16">
        <v>41</v>
      </c>
      <c r="D10761" s="16" t="s">
        <v>2922</v>
      </c>
      <c r="E10761" s="17" t="s">
        <v>2923</v>
      </c>
      <c r="F10761" s="24">
        <v>-75.714796899999996</v>
      </c>
      <c r="G10761" s="24">
        <v>4.8011625000000002</v>
      </c>
    </row>
    <row r="10762" spans="1:7" ht="15.6">
      <c r="A10762" s="19" t="s">
        <v>2952</v>
      </c>
      <c r="B10762" s="16" t="s">
        <v>2921</v>
      </c>
      <c r="C10762" s="16">
        <v>32</v>
      </c>
      <c r="D10762" s="16" t="s">
        <v>2930</v>
      </c>
      <c r="E10762" s="17" t="s">
        <v>2927</v>
      </c>
      <c r="F10762" s="24">
        <v>-75.701703100000003</v>
      </c>
      <c r="G10762" s="24">
        <v>4.8160125000000003</v>
      </c>
    </row>
    <row r="10763" spans="1:7" ht="15.6">
      <c r="A10763" s="19" t="s">
        <v>2952</v>
      </c>
      <c r="B10763" s="16" t="s">
        <v>2921</v>
      </c>
      <c r="C10763" s="16">
        <v>34</v>
      </c>
      <c r="D10763" s="16" t="s">
        <v>2930</v>
      </c>
      <c r="E10763" s="17" t="s">
        <v>2927</v>
      </c>
      <c r="F10763" s="24">
        <v>-75.704390599999996</v>
      </c>
      <c r="G10763" s="24">
        <v>4.8143624999999997</v>
      </c>
    </row>
    <row r="10764" spans="1:7" ht="15.6">
      <c r="A10764" s="19" t="s">
        <v>2953</v>
      </c>
      <c r="B10764" s="16" t="s">
        <v>2924</v>
      </c>
      <c r="C10764" s="16">
        <v>17</v>
      </c>
      <c r="D10764" s="16" t="s">
        <v>2922</v>
      </c>
      <c r="E10764" s="17" t="s">
        <v>2923</v>
      </c>
      <c r="F10764" s="24">
        <v>-75.691937499999995</v>
      </c>
      <c r="G10764" s="24">
        <v>4.8236875000000001</v>
      </c>
    </row>
    <row r="10765" spans="1:7" ht="15.6">
      <c r="A10765" s="19" t="s">
        <v>2952</v>
      </c>
      <c r="B10765" s="16" t="s">
        <v>2921</v>
      </c>
      <c r="C10765" s="16">
        <v>42</v>
      </c>
      <c r="D10765" s="16" t="s">
        <v>2925</v>
      </c>
      <c r="E10765" s="17" t="s">
        <v>2928</v>
      </c>
      <c r="F10765" s="24">
        <v>-75.702640599999995</v>
      </c>
      <c r="G10765" s="24">
        <v>4.8151124999999997</v>
      </c>
    </row>
    <row r="10766" spans="1:7" ht="15.6">
      <c r="A10766" s="19" t="s">
        <v>2960</v>
      </c>
      <c r="B10766" s="16" t="s">
        <v>2921</v>
      </c>
      <c r="C10766" s="16">
        <v>31</v>
      </c>
      <c r="D10766" s="16" t="s">
        <v>2925</v>
      </c>
      <c r="E10766" s="17" t="s">
        <v>2926</v>
      </c>
      <c r="F10766" s="24">
        <v>-75.691578100000001</v>
      </c>
      <c r="G10766" s="24">
        <v>4.8085125</v>
      </c>
    </row>
    <row r="10767" spans="1:7" ht="15.6">
      <c r="A10767" s="19" t="s">
        <v>2952</v>
      </c>
      <c r="B10767" s="16" t="s">
        <v>2924</v>
      </c>
      <c r="C10767" s="16">
        <v>34</v>
      </c>
      <c r="D10767" s="16" t="s">
        <v>2925</v>
      </c>
      <c r="E10767" s="17" t="s">
        <v>2926</v>
      </c>
      <c r="F10767" s="24">
        <v>-75.703562500000004</v>
      </c>
      <c r="G10767" s="24">
        <v>4.8159375000000004</v>
      </c>
    </row>
    <row r="10768" spans="1:7" ht="15.6">
      <c r="A10768" s="19" t="s">
        <v>2952</v>
      </c>
      <c r="B10768" s="16" t="s">
        <v>2921</v>
      </c>
      <c r="C10768" s="16">
        <v>25</v>
      </c>
      <c r="D10768" s="16" t="s">
        <v>2925</v>
      </c>
      <c r="E10768" s="17" t="s">
        <v>2928</v>
      </c>
      <c r="F10768" s="24">
        <v>-75.703437500000007</v>
      </c>
      <c r="G10768" s="24">
        <v>4.8156875000000001</v>
      </c>
    </row>
    <row r="10769" spans="1:7" ht="15.6">
      <c r="A10769" s="19" t="s">
        <v>2953</v>
      </c>
      <c r="B10769" s="16" t="s">
        <v>2921</v>
      </c>
      <c r="C10769" s="16">
        <v>16</v>
      </c>
      <c r="D10769" s="16" t="s">
        <v>2930</v>
      </c>
      <c r="E10769" s="17" t="s">
        <v>2926</v>
      </c>
      <c r="F10769" s="24">
        <v>-75.688812499999997</v>
      </c>
      <c r="G10769" s="24">
        <v>4.8270625000000003</v>
      </c>
    </row>
    <row r="10770" spans="1:7" ht="15.6">
      <c r="A10770" s="19" t="s">
        <v>2952</v>
      </c>
      <c r="B10770" s="16" t="s">
        <v>2924</v>
      </c>
      <c r="C10770" s="16">
        <v>26</v>
      </c>
      <c r="D10770" s="16" t="s">
        <v>2930</v>
      </c>
      <c r="E10770" s="17" t="s">
        <v>2928</v>
      </c>
      <c r="F10770" s="24">
        <v>-75.702578099999997</v>
      </c>
      <c r="G10770" s="24">
        <v>4.8157375</v>
      </c>
    </row>
    <row r="10771" spans="1:7" ht="15.6">
      <c r="A10771" s="19" t="s">
        <v>2952</v>
      </c>
      <c r="B10771" s="16" t="s">
        <v>2921</v>
      </c>
      <c r="C10771" s="16">
        <v>81</v>
      </c>
      <c r="D10771" s="16" t="s">
        <v>2930</v>
      </c>
      <c r="E10771" s="17" t="s">
        <v>2928</v>
      </c>
      <c r="F10771" s="24">
        <v>-75.703140599999998</v>
      </c>
      <c r="G10771" s="24">
        <v>4.8155875000000004</v>
      </c>
    </row>
    <row r="10772" spans="1:7" ht="15.6">
      <c r="A10772" s="19" t="s">
        <v>2953</v>
      </c>
      <c r="B10772" s="16" t="s">
        <v>2921</v>
      </c>
      <c r="C10772" s="16">
        <v>21</v>
      </c>
      <c r="D10772" s="16" t="s">
        <v>2930</v>
      </c>
      <c r="E10772" s="17" t="s">
        <v>2927</v>
      </c>
      <c r="F10772" s="24">
        <v>-75.690437500000002</v>
      </c>
      <c r="G10772" s="24">
        <v>4.8276874999999997</v>
      </c>
    </row>
    <row r="10773" spans="1:7" ht="15.6">
      <c r="A10773" s="19" t="s">
        <v>2953</v>
      </c>
      <c r="B10773" s="16" t="s">
        <v>2921</v>
      </c>
      <c r="C10773" s="16">
        <v>38</v>
      </c>
      <c r="D10773" s="16" t="s">
        <v>2930</v>
      </c>
      <c r="E10773" s="17" t="s">
        <v>2926</v>
      </c>
      <c r="F10773" s="24">
        <v>-75.687859399999994</v>
      </c>
      <c r="G10773" s="24">
        <v>4.8266375000000004</v>
      </c>
    </row>
    <row r="10774" spans="1:7" ht="15.6">
      <c r="A10774" s="19" t="s">
        <v>2952</v>
      </c>
      <c r="B10774" s="16" t="s">
        <v>2924</v>
      </c>
      <c r="C10774" s="16">
        <v>62</v>
      </c>
      <c r="D10774" s="16" t="s">
        <v>2925</v>
      </c>
      <c r="E10774" s="17" t="s">
        <v>2928</v>
      </c>
      <c r="F10774" s="24">
        <v>-75.703140599999998</v>
      </c>
      <c r="G10774" s="24">
        <v>4.8155875000000004</v>
      </c>
    </row>
    <row r="10775" spans="1:7" ht="15.6">
      <c r="A10775" s="19" t="s">
        <v>2953</v>
      </c>
      <c r="B10775" s="16" t="s">
        <v>2921</v>
      </c>
      <c r="C10775" s="16">
        <v>32</v>
      </c>
      <c r="D10775" s="16" t="s">
        <v>2930</v>
      </c>
      <c r="E10775" s="17" t="s">
        <v>2926</v>
      </c>
      <c r="F10775" s="24">
        <v>-75.690437500000002</v>
      </c>
      <c r="G10775" s="24">
        <v>4.8276874999999997</v>
      </c>
    </row>
    <row r="10776" spans="1:7" ht="15.6">
      <c r="A10776" s="19" t="s">
        <v>2960</v>
      </c>
      <c r="B10776" s="16" t="s">
        <v>2924</v>
      </c>
      <c r="C10776" s="16">
        <v>50</v>
      </c>
      <c r="D10776" s="16" t="s">
        <v>2922</v>
      </c>
      <c r="E10776" s="17" t="s">
        <v>2926</v>
      </c>
      <c r="F10776" s="24">
        <v>-75.691578100000001</v>
      </c>
      <c r="G10776" s="24">
        <v>4.8085125</v>
      </c>
    </row>
    <row r="10777" spans="1:7" ht="15.6">
      <c r="A10777" s="19" t="s">
        <v>2952</v>
      </c>
      <c r="B10777" s="16" t="s">
        <v>2924</v>
      </c>
      <c r="C10777" s="16">
        <v>16</v>
      </c>
      <c r="D10777" s="16" t="s">
        <v>2930</v>
      </c>
      <c r="E10777" s="17" t="s">
        <v>2928</v>
      </c>
      <c r="F10777" s="24">
        <v>-75.702546900000002</v>
      </c>
      <c r="G10777" s="24">
        <v>4.8160125000000003</v>
      </c>
    </row>
    <row r="10778" spans="1:7" ht="15.6">
      <c r="A10778" s="19" t="s">
        <v>2960</v>
      </c>
      <c r="B10778" s="16" t="s">
        <v>2924</v>
      </c>
      <c r="C10778" s="16">
        <v>31</v>
      </c>
      <c r="D10778" s="16" t="s">
        <v>2925</v>
      </c>
      <c r="E10778" s="17" t="s">
        <v>2926</v>
      </c>
      <c r="F10778" s="24">
        <v>-75.6916875</v>
      </c>
      <c r="G10778" s="24">
        <v>4.8089374999999999</v>
      </c>
    </row>
    <row r="10779" spans="1:7" ht="15.6">
      <c r="A10779" s="19" t="s">
        <v>2960</v>
      </c>
      <c r="B10779" s="16" t="s">
        <v>2924</v>
      </c>
      <c r="C10779" s="16">
        <v>49</v>
      </c>
      <c r="D10779" s="16" t="s">
        <v>2925</v>
      </c>
      <c r="E10779" s="17" t="s">
        <v>2926</v>
      </c>
      <c r="F10779" s="24">
        <v>-75.6916875</v>
      </c>
      <c r="G10779" s="24">
        <v>4.8089374999999999</v>
      </c>
    </row>
    <row r="10780" spans="1:7" ht="15.6">
      <c r="A10780" s="19" t="s">
        <v>2952</v>
      </c>
      <c r="B10780" s="16" t="s">
        <v>2924</v>
      </c>
      <c r="C10780" s="16">
        <v>35</v>
      </c>
      <c r="D10780" s="16" t="s">
        <v>2922</v>
      </c>
      <c r="E10780" s="17" t="s">
        <v>2923</v>
      </c>
      <c r="F10780" s="24">
        <v>-75.694687500000001</v>
      </c>
      <c r="G10780" s="24">
        <v>4.8143124999999998</v>
      </c>
    </row>
    <row r="10781" spans="1:7" ht="15.6">
      <c r="A10781" s="19" t="s">
        <v>2962</v>
      </c>
      <c r="B10781" s="16" t="s">
        <v>2921</v>
      </c>
      <c r="C10781" s="16">
        <v>21</v>
      </c>
      <c r="D10781" s="16" t="s">
        <v>2922</v>
      </c>
      <c r="E10781" s="17" t="s">
        <v>2923</v>
      </c>
      <c r="F10781" s="24">
        <v>-75.736328099999994</v>
      </c>
      <c r="G10781" s="24">
        <v>4.7979124999999998</v>
      </c>
    </row>
    <row r="10782" spans="1:7" ht="15.6">
      <c r="A10782" s="19" t="s">
        <v>2954</v>
      </c>
      <c r="B10782" s="16" t="s">
        <v>2921</v>
      </c>
      <c r="C10782" s="16">
        <v>17</v>
      </c>
      <c r="D10782" s="16" t="s">
        <v>2922</v>
      </c>
      <c r="E10782" s="17" t="s">
        <v>2923</v>
      </c>
      <c r="F10782" s="24">
        <v>-75.689703100000003</v>
      </c>
      <c r="G10782" s="24">
        <v>4.8328375000000001</v>
      </c>
    </row>
    <row r="10783" spans="1:7" ht="15.6">
      <c r="A10783" s="19" t="s">
        <v>2954</v>
      </c>
      <c r="B10783" s="16" t="s">
        <v>2924</v>
      </c>
      <c r="C10783" s="16">
        <v>53</v>
      </c>
      <c r="D10783" s="16" t="s">
        <v>2925</v>
      </c>
      <c r="E10783" s="17" t="s">
        <v>2928</v>
      </c>
      <c r="F10783" s="24">
        <v>-75.685062500000001</v>
      </c>
      <c r="G10783" s="24">
        <v>4.8231875000000004</v>
      </c>
    </row>
    <row r="10784" spans="1:7" ht="15.6">
      <c r="A10784" s="19" t="s">
        <v>2961</v>
      </c>
      <c r="B10784" s="16" t="s">
        <v>2924</v>
      </c>
      <c r="C10784" s="16">
        <v>28</v>
      </c>
      <c r="D10784" s="16" t="s">
        <v>2925</v>
      </c>
      <c r="E10784" s="17" t="s">
        <v>2928</v>
      </c>
      <c r="F10784" s="24">
        <v>-75.681578099999996</v>
      </c>
      <c r="G10784" s="24">
        <v>4.8206625000000001</v>
      </c>
    </row>
    <row r="10785" spans="1:7" ht="15.6">
      <c r="A10785" s="19" t="s">
        <v>2961</v>
      </c>
      <c r="B10785" s="16" t="s">
        <v>2921</v>
      </c>
      <c r="C10785" s="16">
        <v>38</v>
      </c>
      <c r="D10785" s="16" t="s">
        <v>2925</v>
      </c>
      <c r="E10785" s="17" t="s">
        <v>2928</v>
      </c>
      <c r="F10785" s="24">
        <v>-75.681578099999996</v>
      </c>
      <c r="G10785" s="24">
        <v>4.8206625000000001</v>
      </c>
    </row>
    <row r="10786" spans="1:7" ht="15.6">
      <c r="A10786" s="19" t="s">
        <v>2954</v>
      </c>
      <c r="B10786" s="16" t="s">
        <v>2924</v>
      </c>
      <c r="C10786" s="16">
        <v>41</v>
      </c>
      <c r="D10786" s="16" t="s">
        <v>2925</v>
      </c>
      <c r="E10786" s="17" t="s">
        <v>2928</v>
      </c>
      <c r="F10786" s="24">
        <v>-75.685062500000001</v>
      </c>
      <c r="G10786" s="24">
        <v>4.8231875000000004</v>
      </c>
    </row>
    <row r="10787" spans="1:7" ht="15.6">
      <c r="A10787" s="19" t="s">
        <v>2954</v>
      </c>
      <c r="B10787" s="16" t="s">
        <v>2924</v>
      </c>
      <c r="C10787" s="16">
        <v>49</v>
      </c>
      <c r="D10787" s="16" t="s">
        <v>2925</v>
      </c>
      <c r="E10787" s="17" t="s">
        <v>2928</v>
      </c>
      <c r="F10787" s="24">
        <v>-75.685062500000001</v>
      </c>
      <c r="G10787" s="24">
        <v>4.8231875000000004</v>
      </c>
    </row>
    <row r="10788" spans="1:7" ht="15.6">
      <c r="A10788" s="19" t="s">
        <v>2960</v>
      </c>
      <c r="B10788" s="16" t="s">
        <v>2921</v>
      </c>
      <c r="C10788" s="16">
        <v>32</v>
      </c>
      <c r="D10788" s="16" t="s">
        <v>2925</v>
      </c>
      <c r="E10788" s="17" t="s">
        <v>2926</v>
      </c>
      <c r="F10788" s="24">
        <v>-75.6916875</v>
      </c>
      <c r="G10788" s="24">
        <v>4.8089374999999999</v>
      </c>
    </row>
    <row r="10789" spans="1:7" ht="15.6">
      <c r="A10789" s="19" t="s">
        <v>2954</v>
      </c>
      <c r="B10789" s="16" t="s">
        <v>2924</v>
      </c>
      <c r="C10789" s="16">
        <v>37</v>
      </c>
      <c r="D10789" s="16" t="s">
        <v>2925</v>
      </c>
      <c r="E10789" s="17" t="s">
        <v>2928</v>
      </c>
      <c r="F10789" s="24">
        <v>-75.685062500000001</v>
      </c>
      <c r="G10789" s="24">
        <v>4.8231875000000004</v>
      </c>
    </row>
    <row r="10790" spans="1:7" ht="15.6">
      <c r="A10790" s="19" t="s">
        <v>2962</v>
      </c>
      <c r="B10790" s="16" t="s">
        <v>2924</v>
      </c>
      <c r="C10790" s="16">
        <v>55</v>
      </c>
      <c r="D10790" s="16" t="s">
        <v>2922</v>
      </c>
      <c r="E10790" s="17" t="s">
        <v>2923</v>
      </c>
      <c r="F10790" s="24">
        <v>-75.698109400000007</v>
      </c>
      <c r="G10790" s="24">
        <v>4.8049875000000002</v>
      </c>
    </row>
    <row r="10791" spans="1:7" ht="15.6">
      <c r="A10791" s="19" t="s">
        <v>2954</v>
      </c>
      <c r="B10791" s="16" t="s">
        <v>2921</v>
      </c>
      <c r="C10791" s="16">
        <v>36</v>
      </c>
      <c r="D10791" s="16" t="s">
        <v>2925</v>
      </c>
      <c r="E10791" s="17" t="s">
        <v>2928</v>
      </c>
      <c r="F10791" s="24">
        <v>-75.687765600000006</v>
      </c>
      <c r="G10791" s="24">
        <v>4.8255625000000002</v>
      </c>
    </row>
    <row r="10792" spans="1:7" ht="15.6">
      <c r="A10792" s="19" t="s">
        <v>2953</v>
      </c>
      <c r="B10792" s="16" t="s">
        <v>2921</v>
      </c>
      <c r="C10792" s="16">
        <v>23</v>
      </c>
      <c r="D10792" s="16" t="s">
        <v>2930</v>
      </c>
      <c r="E10792" s="17" t="s">
        <v>2928</v>
      </c>
      <c r="F10792" s="24">
        <v>-75.688937499999994</v>
      </c>
      <c r="G10792" s="24">
        <v>4.8279375</v>
      </c>
    </row>
    <row r="10793" spans="1:7" ht="15.6">
      <c r="A10793" s="19" t="s">
        <v>2954</v>
      </c>
      <c r="B10793" s="16" t="s">
        <v>2921</v>
      </c>
      <c r="C10793" s="16">
        <v>30</v>
      </c>
      <c r="D10793" s="16" t="s">
        <v>2925</v>
      </c>
      <c r="E10793" s="17" t="s">
        <v>2928</v>
      </c>
      <c r="F10793" s="24">
        <v>-75.685062500000001</v>
      </c>
      <c r="G10793" s="24">
        <v>4.8231875000000004</v>
      </c>
    </row>
    <row r="10794" spans="1:7" ht="15.6">
      <c r="A10794" s="19" t="s">
        <v>2953</v>
      </c>
      <c r="B10794" s="16" t="s">
        <v>2921</v>
      </c>
      <c r="C10794" s="16">
        <v>72</v>
      </c>
      <c r="D10794" s="16" t="s">
        <v>2930</v>
      </c>
      <c r="E10794" s="17" t="s">
        <v>2928</v>
      </c>
      <c r="F10794" s="24">
        <v>-75.687187499999993</v>
      </c>
      <c r="G10794" s="24">
        <v>4.8268125</v>
      </c>
    </row>
    <row r="10795" spans="1:7" ht="15.6">
      <c r="A10795" s="19" t="s">
        <v>2953</v>
      </c>
      <c r="B10795" s="16" t="s">
        <v>2921</v>
      </c>
      <c r="C10795" s="16">
        <v>72</v>
      </c>
      <c r="D10795" s="16" t="s">
        <v>2930</v>
      </c>
      <c r="E10795" s="17" t="s">
        <v>2926</v>
      </c>
      <c r="F10795" s="24">
        <v>-75.687687499999996</v>
      </c>
      <c r="G10795" s="24">
        <v>4.8264374999999999</v>
      </c>
    </row>
    <row r="10796" spans="1:7" ht="15.6">
      <c r="A10796" s="19" t="s">
        <v>2962</v>
      </c>
      <c r="B10796" s="16" t="s">
        <v>2924</v>
      </c>
      <c r="C10796" s="16">
        <v>18</v>
      </c>
      <c r="D10796" s="16" t="s">
        <v>2922</v>
      </c>
      <c r="E10796" s="17" t="s">
        <v>2923</v>
      </c>
      <c r="F10796" s="24">
        <v>-75.714859399999995</v>
      </c>
      <c r="G10796" s="24">
        <v>4.8010124999999997</v>
      </c>
    </row>
    <row r="10797" spans="1:7" ht="15.6">
      <c r="A10797" s="19" t="s">
        <v>2960</v>
      </c>
      <c r="B10797" s="16" t="s">
        <v>2924</v>
      </c>
      <c r="C10797" s="16">
        <v>30</v>
      </c>
      <c r="D10797" s="16" t="s">
        <v>2925</v>
      </c>
      <c r="E10797" s="17" t="s">
        <v>2926</v>
      </c>
      <c r="F10797" s="24">
        <v>-75.691578100000001</v>
      </c>
      <c r="G10797" s="24">
        <v>4.8085125</v>
      </c>
    </row>
    <row r="10798" spans="1:7" ht="15.6">
      <c r="A10798" s="19" t="s">
        <v>2953</v>
      </c>
      <c r="B10798" s="16" t="s">
        <v>2921</v>
      </c>
      <c r="C10798" s="16">
        <v>19</v>
      </c>
      <c r="D10798" s="16" t="s">
        <v>2922</v>
      </c>
      <c r="E10798" s="17" t="s">
        <v>2923</v>
      </c>
      <c r="F10798" s="24">
        <v>-75.685437500000006</v>
      </c>
      <c r="G10798" s="24">
        <v>4.8270625000000003</v>
      </c>
    </row>
    <row r="10799" spans="1:7" ht="15.6">
      <c r="A10799" s="19" t="s">
        <v>2961</v>
      </c>
      <c r="B10799" s="16" t="s">
        <v>2924</v>
      </c>
      <c r="C10799" s="16">
        <v>25</v>
      </c>
      <c r="D10799" s="16" t="s">
        <v>2925</v>
      </c>
      <c r="E10799" s="17" t="s">
        <v>2928</v>
      </c>
      <c r="F10799" s="24">
        <v>-75.681578099999996</v>
      </c>
      <c r="G10799" s="24">
        <v>4.8206625000000001</v>
      </c>
    </row>
    <row r="10800" spans="1:7" ht="15.6">
      <c r="A10800" s="19" t="s">
        <v>2961</v>
      </c>
      <c r="B10800" s="16" t="s">
        <v>2924</v>
      </c>
      <c r="C10800" s="16">
        <v>34</v>
      </c>
      <c r="D10800" s="16" t="s">
        <v>2925</v>
      </c>
      <c r="E10800" s="17" t="s">
        <v>2928</v>
      </c>
      <c r="F10800" s="24">
        <v>-75.681578099999996</v>
      </c>
      <c r="G10800" s="24">
        <v>4.8206625000000001</v>
      </c>
    </row>
    <row r="10801" spans="1:7" ht="15.6">
      <c r="A10801" s="19" t="s">
        <v>2960</v>
      </c>
      <c r="B10801" s="16" t="s">
        <v>2921</v>
      </c>
      <c r="C10801" s="16">
        <v>47</v>
      </c>
      <c r="D10801" s="16" t="s">
        <v>2925</v>
      </c>
      <c r="E10801" s="17" t="s">
        <v>2926</v>
      </c>
      <c r="F10801" s="24">
        <v>-75.691578100000001</v>
      </c>
      <c r="G10801" s="24">
        <v>4.8085125</v>
      </c>
    </row>
    <row r="10802" spans="1:7" ht="15.6">
      <c r="A10802" s="19" t="s">
        <v>2961</v>
      </c>
      <c r="B10802" s="16" t="s">
        <v>2921</v>
      </c>
      <c r="C10802" s="16">
        <v>37</v>
      </c>
      <c r="D10802" s="16" t="s">
        <v>2925</v>
      </c>
      <c r="E10802" s="17" t="s">
        <v>2928</v>
      </c>
      <c r="F10802" s="24">
        <v>-75.681578099999996</v>
      </c>
      <c r="G10802" s="24">
        <v>4.8206625000000001</v>
      </c>
    </row>
    <row r="10803" spans="1:7" ht="15.6">
      <c r="A10803" s="19" t="s">
        <v>2961</v>
      </c>
      <c r="B10803" s="16" t="s">
        <v>2924</v>
      </c>
      <c r="C10803" s="16">
        <v>61</v>
      </c>
      <c r="D10803" s="16" t="s">
        <v>2930</v>
      </c>
      <c r="E10803" s="17" t="s">
        <v>2928</v>
      </c>
      <c r="F10803" s="24">
        <v>-75.681578099999996</v>
      </c>
      <c r="G10803" s="24">
        <v>4.8206625000000001</v>
      </c>
    </row>
    <row r="10804" spans="1:7" ht="15.6">
      <c r="A10804" s="19" t="s">
        <v>2953</v>
      </c>
      <c r="B10804" s="16" t="s">
        <v>2921</v>
      </c>
      <c r="C10804" s="16">
        <v>58</v>
      </c>
      <c r="D10804" s="16" t="s">
        <v>2922</v>
      </c>
      <c r="E10804" s="17" t="s">
        <v>2923</v>
      </c>
      <c r="F10804" s="24">
        <v>-75.692187500000003</v>
      </c>
      <c r="G10804" s="24">
        <v>4.8268125</v>
      </c>
    </row>
    <row r="10805" spans="1:7" ht="15.6">
      <c r="A10805" s="19" t="s">
        <v>2953</v>
      </c>
      <c r="B10805" s="16" t="s">
        <v>2921</v>
      </c>
      <c r="C10805" s="16">
        <v>35</v>
      </c>
      <c r="D10805" s="16" t="s">
        <v>2925</v>
      </c>
      <c r="E10805" s="17" t="s">
        <v>2926</v>
      </c>
      <c r="F10805" s="24">
        <v>-75.688187499999998</v>
      </c>
      <c r="G10805" s="24">
        <v>4.8263125000000002</v>
      </c>
    </row>
    <row r="10806" spans="1:7" ht="15.6">
      <c r="A10806" s="19" t="s">
        <v>2961</v>
      </c>
      <c r="B10806" s="16" t="s">
        <v>2921</v>
      </c>
      <c r="C10806" s="16">
        <v>24</v>
      </c>
      <c r="D10806" s="16" t="s">
        <v>2925</v>
      </c>
      <c r="E10806" s="17" t="s">
        <v>2928</v>
      </c>
      <c r="F10806" s="24">
        <v>-75.681578099999996</v>
      </c>
      <c r="G10806" s="24">
        <v>4.8206625000000001</v>
      </c>
    </row>
    <row r="10807" spans="1:7" ht="15.6">
      <c r="A10807" s="19" t="s">
        <v>2953</v>
      </c>
      <c r="B10807" s="16" t="s">
        <v>2921</v>
      </c>
      <c r="C10807" s="16">
        <v>35</v>
      </c>
      <c r="D10807" s="16" t="s">
        <v>2925</v>
      </c>
      <c r="E10807" s="17" t="s">
        <v>2926</v>
      </c>
      <c r="F10807" s="24">
        <v>-75.688187499999998</v>
      </c>
      <c r="G10807" s="24">
        <v>4.8263125000000002</v>
      </c>
    </row>
    <row r="10808" spans="1:7" ht="15.6">
      <c r="A10808" s="19" t="s">
        <v>2961</v>
      </c>
      <c r="B10808" s="16" t="s">
        <v>2921</v>
      </c>
      <c r="C10808" s="16">
        <v>24</v>
      </c>
      <c r="D10808" s="16" t="s">
        <v>2925</v>
      </c>
      <c r="E10808" s="17" t="s">
        <v>2928</v>
      </c>
      <c r="F10808" s="24">
        <v>-75.681578099999996</v>
      </c>
      <c r="G10808" s="24">
        <v>4.8206625000000001</v>
      </c>
    </row>
    <row r="10809" spans="1:7" ht="15.6">
      <c r="A10809" s="19" t="s">
        <v>2962</v>
      </c>
      <c r="B10809" s="16" t="s">
        <v>2921</v>
      </c>
      <c r="C10809" s="16">
        <v>25</v>
      </c>
      <c r="D10809" s="16" t="s">
        <v>2922</v>
      </c>
      <c r="E10809" s="17" t="s">
        <v>2923</v>
      </c>
      <c r="F10809" s="24">
        <v>-75.690390600000001</v>
      </c>
      <c r="G10809" s="24">
        <v>4.8086374999999997</v>
      </c>
    </row>
    <row r="10810" spans="1:7" ht="15.6">
      <c r="A10810" s="19" t="s">
        <v>2961</v>
      </c>
      <c r="B10810" s="16" t="s">
        <v>2924</v>
      </c>
      <c r="C10810" s="16">
        <v>22</v>
      </c>
      <c r="D10810" s="16" t="s">
        <v>2925</v>
      </c>
      <c r="E10810" s="17" t="s">
        <v>2928</v>
      </c>
      <c r="F10810" s="24">
        <v>-75.681578099999996</v>
      </c>
      <c r="G10810" s="24">
        <v>4.8206625000000001</v>
      </c>
    </row>
    <row r="10811" spans="1:7" ht="15.6">
      <c r="A10811" s="19" t="s">
        <v>2961</v>
      </c>
      <c r="B10811" s="16" t="s">
        <v>2921</v>
      </c>
      <c r="C10811" s="16">
        <v>28</v>
      </c>
      <c r="D10811" s="16" t="s">
        <v>2930</v>
      </c>
      <c r="E10811" s="17" t="s">
        <v>2928</v>
      </c>
      <c r="F10811" s="24">
        <v>-75.681578099999996</v>
      </c>
      <c r="G10811" s="24">
        <v>4.8206625000000001</v>
      </c>
    </row>
    <row r="10812" spans="1:7" ht="15.6">
      <c r="A10812" s="19" t="s">
        <v>2961</v>
      </c>
      <c r="B10812" s="16" t="s">
        <v>2921</v>
      </c>
      <c r="C10812" s="16">
        <v>35</v>
      </c>
      <c r="D10812" s="16" t="s">
        <v>2925</v>
      </c>
      <c r="E10812" s="17" t="s">
        <v>2928</v>
      </c>
      <c r="F10812" s="24">
        <v>-75.681578099999996</v>
      </c>
      <c r="G10812" s="24">
        <v>4.8206625000000001</v>
      </c>
    </row>
    <row r="10813" spans="1:7" ht="15.6">
      <c r="A10813" s="19" t="s">
        <v>2961</v>
      </c>
      <c r="B10813" s="16" t="s">
        <v>2924</v>
      </c>
      <c r="C10813" s="16">
        <v>37</v>
      </c>
      <c r="D10813" s="16" t="s">
        <v>2925</v>
      </c>
      <c r="E10813" s="17" t="s">
        <v>2928</v>
      </c>
      <c r="F10813" s="24">
        <v>-75.681578099999996</v>
      </c>
      <c r="G10813" s="24">
        <v>4.8206625000000001</v>
      </c>
    </row>
    <row r="10814" spans="1:7" ht="15.6">
      <c r="A10814" s="19" t="s">
        <v>2961</v>
      </c>
      <c r="B10814" s="16" t="s">
        <v>2931</v>
      </c>
      <c r="C10814" s="16">
        <v>37</v>
      </c>
      <c r="D10814" s="16" t="s">
        <v>2925</v>
      </c>
      <c r="E10814" s="17" t="s">
        <v>2928</v>
      </c>
      <c r="F10814" s="24">
        <v>-75.681578099999996</v>
      </c>
      <c r="G10814" s="24">
        <v>4.8206625000000001</v>
      </c>
    </row>
    <row r="10815" spans="1:7" ht="15.6">
      <c r="A10815" s="19" t="s">
        <v>2953</v>
      </c>
      <c r="B10815" s="16" t="s">
        <v>2924</v>
      </c>
      <c r="C10815" s="16">
        <v>55</v>
      </c>
      <c r="D10815" s="16" t="s">
        <v>2930</v>
      </c>
      <c r="E10815" s="17" t="s">
        <v>2927</v>
      </c>
      <c r="F10815" s="24">
        <v>-75.683812500000002</v>
      </c>
      <c r="G10815" s="24">
        <v>4.8070624999999998</v>
      </c>
    </row>
    <row r="10816" spans="1:7" ht="15.6">
      <c r="A10816" s="19" t="s">
        <v>2961</v>
      </c>
      <c r="B10816" s="16" t="s">
        <v>2921</v>
      </c>
      <c r="C10816" s="16">
        <v>58</v>
      </c>
      <c r="D10816" s="16" t="s">
        <v>2925</v>
      </c>
      <c r="E10816" s="17" t="s">
        <v>2928</v>
      </c>
      <c r="F10816" s="24">
        <v>-75.681578099999996</v>
      </c>
      <c r="G10816" s="24">
        <v>4.8206625000000001</v>
      </c>
    </row>
    <row r="10817" spans="1:7" ht="15.6">
      <c r="A10817" s="19" t="s">
        <v>2953</v>
      </c>
      <c r="B10817" s="16" t="s">
        <v>2921</v>
      </c>
      <c r="C10817" s="16">
        <v>36</v>
      </c>
      <c r="D10817" s="16" t="s">
        <v>2930</v>
      </c>
      <c r="E10817" s="17" t="s">
        <v>2928</v>
      </c>
      <c r="F10817" s="24">
        <v>-75.687187499999993</v>
      </c>
      <c r="G10817" s="24">
        <v>4.8268125</v>
      </c>
    </row>
    <row r="10818" spans="1:7" ht="15.6">
      <c r="A10818" s="19" t="s">
        <v>2953</v>
      </c>
      <c r="B10818" s="16" t="s">
        <v>2921</v>
      </c>
      <c r="C10818" s="16">
        <v>38</v>
      </c>
      <c r="D10818" s="16" t="s">
        <v>2930</v>
      </c>
      <c r="E10818" s="17" t="s">
        <v>2928</v>
      </c>
      <c r="F10818" s="24">
        <v>-75.674562499999993</v>
      </c>
      <c r="G10818" s="24">
        <v>4.8306874999999998</v>
      </c>
    </row>
    <row r="10819" spans="1:7" ht="15.6">
      <c r="A10819" s="19" t="s">
        <v>2961</v>
      </c>
      <c r="B10819" s="16" t="s">
        <v>2921</v>
      </c>
      <c r="C10819" s="16">
        <v>46</v>
      </c>
      <c r="D10819" s="16" t="s">
        <v>2925</v>
      </c>
      <c r="E10819" s="17" t="s">
        <v>2928</v>
      </c>
      <c r="F10819" s="24">
        <v>-75.681578099999996</v>
      </c>
      <c r="G10819" s="24">
        <v>4.8206625000000001</v>
      </c>
    </row>
    <row r="10820" spans="1:7" ht="15.6">
      <c r="A10820" s="19" t="s">
        <v>2961</v>
      </c>
      <c r="B10820" s="16" t="s">
        <v>2921</v>
      </c>
      <c r="C10820" s="16">
        <v>52</v>
      </c>
      <c r="D10820" s="16" t="s">
        <v>2925</v>
      </c>
      <c r="E10820" s="17" t="s">
        <v>2928</v>
      </c>
      <c r="F10820" s="24">
        <v>-75.681578099999996</v>
      </c>
      <c r="G10820" s="24">
        <v>4.8206625000000001</v>
      </c>
    </row>
    <row r="10821" spans="1:7" ht="15.6">
      <c r="A10821" s="19" t="s">
        <v>2954</v>
      </c>
      <c r="B10821" s="16" t="s">
        <v>2921</v>
      </c>
      <c r="C10821" s="16">
        <v>27</v>
      </c>
      <c r="D10821" s="16" t="s">
        <v>2925</v>
      </c>
      <c r="E10821" s="17" t="s">
        <v>2928</v>
      </c>
      <c r="F10821" s="24">
        <v>-75.685062500000001</v>
      </c>
      <c r="G10821" s="24">
        <v>4.8231875000000004</v>
      </c>
    </row>
    <row r="10822" spans="1:7" ht="15.6">
      <c r="A10822" s="19" t="s">
        <v>2960</v>
      </c>
      <c r="B10822" s="16" t="s">
        <v>2924</v>
      </c>
      <c r="C10822" s="16">
        <v>19</v>
      </c>
      <c r="D10822" s="16" t="s">
        <v>2929</v>
      </c>
      <c r="E10822" s="17" t="s">
        <v>2926</v>
      </c>
      <c r="F10822" s="24">
        <v>-75.691578100000001</v>
      </c>
      <c r="G10822" s="24">
        <v>4.8085125</v>
      </c>
    </row>
    <row r="10823" spans="1:7" ht="15.6">
      <c r="A10823" s="19" t="s">
        <v>2960</v>
      </c>
      <c r="B10823" s="16" t="s">
        <v>2921</v>
      </c>
      <c r="C10823" s="16">
        <v>40</v>
      </c>
      <c r="D10823" s="16" t="s">
        <v>2925</v>
      </c>
      <c r="E10823" s="17" t="s">
        <v>2926</v>
      </c>
      <c r="F10823" s="24">
        <v>-75.691578100000001</v>
      </c>
      <c r="G10823" s="24">
        <v>4.8085125</v>
      </c>
    </row>
    <row r="10824" spans="1:7" ht="15.6">
      <c r="A10824" s="19" t="s">
        <v>2953</v>
      </c>
      <c r="B10824" s="16" t="s">
        <v>2921</v>
      </c>
      <c r="C10824" s="16">
        <v>29</v>
      </c>
      <c r="D10824" s="16" t="s">
        <v>2930</v>
      </c>
      <c r="E10824" s="17" t="s">
        <v>2926</v>
      </c>
      <c r="F10824" s="24">
        <v>-75.656109400000005</v>
      </c>
      <c r="G10824" s="24">
        <v>4.8570374999999997</v>
      </c>
    </row>
    <row r="10825" spans="1:7" ht="15.6">
      <c r="A10825" s="19" t="s">
        <v>2954</v>
      </c>
      <c r="B10825" s="16" t="s">
        <v>2921</v>
      </c>
      <c r="C10825" s="16">
        <v>27</v>
      </c>
      <c r="D10825" s="16" t="s">
        <v>2925</v>
      </c>
      <c r="E10825" s="17" t="s">
        <v>2928</v>
      </c>
      <c r="F10825" s="24">
        <v>-75.685062500000001</v>
      </c>
      <c r="G10825" s="24">
        <v>4.8231875000000004</v>
      </c>
    </row>
    <row r="10826" spans="1:7" ht="15.6">
      <c r="A10826" s="19" t="s">
        <v>2962</v>
      </c>
      <c r="B10826" s="16" t="s">
        <v>2921</v>
      </c>
      <c r="C10826" s="16">
        <v>55</v>
      </c>
      <c r="D10826" s="16" t="s">
        <v>2922</v>
      </c>
      <c r="E10826" s="17" t="s">
        <v>2923</v>
      </c>
      <c r="F10826" s="24">
        <v>-75.713703100000004</v>
      </c>
      <c r="G10826" s="24">
        <v>4.7921874999999998</v>
      </c>
    </row>
    <row r="10827" spans="1:7" ht="15.6">
      <c r="A10827" s="19" t="s">
        <v>2960</v>
      </c>
      <c r="B10827" s="16" t="s">
        <v>2924</v>
      </c>
      <c r="C10827" s="16">
        <v>38</v>
      </c>
      <c r="D10827" s="16" t="s">
        <v>2925</v>
      </c>
      <c r="E10827" s="17" t="s">
        <v>2926</v>
      </c>
      <c r="F10827" s="24">
        <v>-75.691578100000001</v>
      </c>
      <c r="G10827" s="24">
        <v>4.8085125</v>
      </c>
    </row>
    <row r="10828" spans="1:7" ht="15.6">
      <c r="A10828" s="19" t="s">
        <v>2953</v>
      </c>
      <c r="B10828" s="16" t="s">
        <v>2921</v>
      </c>
      <c r="C10828" s="16">
        <v>21</v>
      </c>
      <c r="D10828" s="16" t="s">
        <v>2922</v>
      </c>
      <c r="E10828" s="17" t="s">
        <v>2928</v>
      </c>
      <c r="F10828" s="24">
        <v>-75.688937499999994</v>
      </c>
      <c r="G10828" s="24">
        <v>4.8279375</v>
      </c>
    </row>
    <row r="10829" spans="1:7" ht="15.6">
      <c r="A10829" s="19" t="s">
        <v>2954</v>
      </c>
      <c r="B10829" s="16" t="s">
        <v>2924</v>
      </c>
      <c r="C10829" s="16">
        <v>39</v>
      </c>
      <c r="D10829" s="16" t="s">
        <v>2930</v>
      </c>
      <c r="E10829" s="17" t="s">
        <v>2928</v>
      </c>
      <c r="F10829" s="24">
        <v>-75.6863125</v>
      </c>
      <c r="G10829" s="24">
        <v>4.8220625000000004</v>
      </c>
    </row>
    <row r="10830" spans="1:7" ht="15.6">
      <c r="A10830" s="19" t="s">
        <v>2953</v>
      </c>
      <c r="B10830" s="16" t="s">
        <v>2924</v>
      </c>
      <c r="C10830" s="16">
        <v>62</v>
      </c>
      <c r="D10830" s="16" t="s">
        <v>2922</v>
      </c>
      <c r="E10830" s="17" t="s">
        <v>2923</v>
      </c>
      <c r="F10830" s="24">
        <v>-75.688812499999997</v>
      </c>
      <c r="G10830" s="24">
        <v>4.8270625000000003</v>
      </c>
    </row>
    <row r="10831" spans="1:7" ht="15.6">
      <c r="A10831" s="19" t="s">
        <v>2962</v>
      </c>
      <c r="B10831" s="16" t="s">
        <v>2924</v>
      </c>
      <c r="C10831" s="16">
        <v>79</v>
      </c>
      <c r="D10831" s="16" t="s">
        <v>2922</v>
      </c>
      <c r="E10831" s="17" t="s">
        <v>2923</v>
      </c>
      <c r="F10831" s="24">
        <v>-75.714796899999996</v>
      </c>
      <c r="G10831" s="24">
        <v>4.8012375</v>
      </c>
    </row>
    <row r="10832" spans="1:7" ht="15.6">
      <c r="A10832" s="19" t="s">
        <v>2954</v>
      </c>
      <c r="B10832" s="16" t="s">
        <v>2921</v>
      </c>
      <c r="C10832" s="16">
        <v>23</v>
      </c>
      <c r="D10832" s="16" t="s">
        <v>2922</v>
      </c>
      <c r="E10832" s="17" t="s">
        <v>2923</v>
      </c>
      <c r="F10832" s="24">
        <v>-75.678265600000003</v>
      </c>
      <c r="G10832" s="24">
        <v>4.8258875000000003</v>
      </c>
    </row>
    <row r="10833" spans="1:7" ht="15.6">
      <c r="A10833" s="19" t="s">
        <v>2954</v>
      </c>
      <c r="B10833" s="16" t="s">
        <v>2924</v>
      </c>
      <c r="C10833" s="16">
        <v>57</v>
      </c>
      <c r="D10833" s="16" t="s">
        <v>2925</v>
      </c>
      <c r="E10833" s="17" t="s">
        <v>2927</v>
      </c>
      <c r="F10833" s="24">
        <v>-75.685937499999994</v>
      </c>
      <c r="G10833" s="24">
        <v>4.8211874999999997</v>
      </c>
    </row>
    <row r="10834" spans="1:7" ht="15.6">
      <c r="A10834" s="19" t="s">
        <v>2953</v>
      </c>
      <c r="B10834" s="16" t="s">
        <v>2921</v>
      </c>
      <c r="C10834" s="16">
        <v>22</v>
      </c>
      <c r="D10834" s="16" t="s">
        <v>2925</v>
      </c>
      <c r="E10834" s="17" t="s">
        <v>2926</v>
      </c>
      <c r="F10834" s="24">
        <v>-75.688437500000006</v>
      </c>
      <c r="G10834" s="24">
        <v>4.8261874999999996</v>
      </c>
    </row>
    <row r="10835" spans="1:7" ht="15.6">
      <c r="A10835" s="19" t="s">
        <v>2953</v>
      </c>
      <c r="B10835" s="16" t="s">
        <v>2924</v>
      </c>
      <c r="C10835" s="16">
        <v>24</v>
      </c>
      <c r="D10835" s="16" t="s">
        <v>2925</v>
      </c>
      <c r="E10835" s="17" t="s">
        <v>2926</v>
      </c>
      <c r="F10835" s="24">
        <v>-75.687812500000007</v>
      </c>
      <c r="G10835" s="24">
        <v>4.8264374999999999</v>
      </c>
    </row>
    <row r="10836" spans="1:7" ht="15.6">
      <c r="A10836" s="19" t="s">
        <v>2962</v>
      </c>
      <c r="B10836" s="16" t="s">
        <v>2921</v>
      </c>
      <c r="C10836" s="16">
        <v>30</v>
      </c>
      <c r="D10836" s="16" t="s">
        <v>2922</v>
      </c>
      <c r="E10836" s="17" t="s">
        <v>2923</v>
      </c>
      <c r="F10836" s="24">
        <v>-75.714484400000003</v>
      </c>
      <c r="G10836" s="24">
        <v>4.8014875000000004</v>
      </c>
    </row>
    <row r="10837" spans="1:7" ht="15.6">
      <c r="A10837" s="19" t="s">
        <v>2954</v>
      </c>
      <c r="B10837" s="16" t="s">
        <v>2924</v>
      </c>
      <c r="C10837" s="16">
        <v>30</v>
      </c>
      <c r="D10837" s="16" t="s">
        <v>2930</v>
      </c>
      <c r="E10837" s="17" t="s">
        <v>2928</v>
      </c>
      <c r="F10837" s="24">
        <v>-75.685062500000001</v>
      </c>
      <c r="G10837" s="24">
        <v>4.8231875000000004</v>
      </c>
    </row>
    <row r="10838" spans="1:7" ht="15.6">
      <c r="A10838" s="19" t="s">
        <v>2953</v>
      </c>
      <c r="B10838" s="16" t="s">
        <v>2921</v>
      </c>
      <c r="C10838" s="16">
        <v>15</v>
      </c>
      <c r="D10838" s="16" t="s">
        <v>2930</v>
      </c>
      <c r="E10838" s="17" t="s">
        <v>2928</v>
      </c>
      <c r="F10838" s="24">
        <v>-75.687187499999993</v>
      </c>
      <c r="G10838" s="24">
        <v>4.8265624999999996</v>
      </c>
    </row>
    <row r="10839" spans="1:7" ht="15.6">
      <c r="A10839" s="19" t="s">
        <v>2953</v>
      </c>
      <c r="B10839" s="16" t="s">
        <v>2924</v>
      </c>
      <c r="C10839" s="16">
        <v>54</v>
      </c>
      <c r="D10839" s="16" t="s">
        <v>2922</v>
      </c>
      <c r="E10839" s="17" t="s">
        <v>2923</v>
      </c>
      <c r="F10839" s="24">
        <v>-75.692187500000003</v>
      </c>
      <c r="G10839" s="24">
        <v>4.8268125</v>
      </c>
    </row>
    <row r="10840" spans="1:7" ht="15.6">
      <c r="A10840" s="19" t="s">
        <v>2954</v>
      </c>
      <c r="B10840" s="16" t="s">
        <v>2921</v>
      </c>
      <c r="C10840" s="16">
        <v>35</v>
      </c>
      <c r="D10840" s="16" t="s">
        <v>2922</v>
      </c>
      <c r="E10840" s="17" t="s">
        <v>2923</v>
      </c>
      <c r="F10840" s="24">
        <v>-75.694703099999998</v>
      </c>
      <c r="G10840" s="24">
        <v>4.8138375</v>
      </c>
    </row>
    <row r="10841" spans="1:7" ht="15.6">
      <c r="A10841" s="19" t="s">
        <v>2954</v>
      </c>
      <c r="B10841" s="16" t="s">
        <v>2924</v>
      </c>
      <c r="C10841" s="16">
        <v>39</v>
      </c>
      <c r="D10841" s="16" t="s">
        <v>2925</v>
      </c>
      <c r="E10841" s="17" t="s">
        <v>2927</v>
      </c>
      <c r="F10841" s="24">
        <v>-75.685937499999994</v>
      </c>
      <c r="G10841" s="24">
        <v>4.8211874999999997</v>
      </c>
    </row>
    <row r="10842" spans="1:7" ht="15.6">
      <c r="A10842" s="19" t="s">
        <v>2953</v>
      </c>
      <c r="B10842" s="16" t="s">
        <v>2921</v>
      </c>
      <c r="C10842" s="16">
        <v>29</v>
      </c>
      <c r="D10842" s="16" t="s">
        <v>2922</v>
      </c>
      <c r="E10842" s="17" t="s">
        <v>2923</v>
      </c>
      <c r="F10842" s="24">
        <v>-75.685828099999995</v>
      </c>
      <c r="G10842" s="24">
        <v>4.8043874999999998</v>
      </c>
    </row>
    <row r="10843" spans="1:7" ht="15.6">
      <c r="A10843" s="19" t="s">
        <v>2953</v>
      </c>
      <c r="B10843" s="16" t="s">
        <v>2924</v>
      </c>
      <c r="C10843" s="16">
        <v>33</v>
      </c>
      <c r="D10843" s="16" t="s">
        <v>2922</v>
      </c>
      <c r="E10843" s="17" t="s">
        <v>2923</v>
      </c>
      <c r="F10843" s="24">
        <v>-75.692921900000002</v>
      </c>
      <c r="G10843" s="24">
        <v>4.8116874999999997</v>
      </c>
    </row>
    <row r="10844" spans="1:7" ht="15.6">
      <c r="A10844" s="19" t="s">
        <v>2953</v>
      </c>
      <c r="B10844" s="16" t="s">
        <v>2924</v>
      </c>
      <c r="C10844" s="16">
        <v>57</v>
      </c>
      <c r="D10844" s="16" t="s">
        <v>2930</v>
      </c>
      <c r="E10844" s="17" t="s">
        <v>2926</v>
      </c>
      <c r="F10844" s="24">
        <v>-75.688812499999997</v>
      </c>
      <c r="G10844" s="24">
        <v>4.8270625000000003</v>
      </c>
    </row>
    <row r="10845" spans="1:7" ht="15.6">
      <c r="A10845" s="19" t="s">
        <v>2960</v>
      </c>
      <c r="B10845" s="16" t="s">
        <v>2921</v>
      </c>
      <c r="C10845" s="16">
        <v>23</v>
      </c>
      <c r="D10845" s="16" t="s">
        <v>2925</v>
      </c>
      <c r="E10845" s="17" t="s">
        <v>2926</v>
      </c>
      <c r="F10845" s="24">
        <v>-75.691578100000001</v>
      </c>
      <c r="G10845" s="24">
        <v>4.8085125</v>
      </c>
    </row>
    <row r="10846" spans="1:7" ht="15.6">
      <c r="A10846" s="19" t="s">
        <v>2962</v>
      </c>
      <c r="B10846" s="16" t="s">
        <v>2924</v>
      </c>
      <c r="C10846" s="16">
        <v>32</v>
      </c>
      <c r="D10846" s="16" t="s">
        <v>2922</v>
      </c>
      <c r="E10846" s="17" t="s">
        <v>2923</v>
      </c>
      <c r="F10846" s="24">
        <v>-75.714484400000003</v>
      </c>
      <c r="G10846" s="24">
        <v>4.8014875000000004</v>
      </c>
    </row>
    <row r="10847" spans="1:7" ht="15.6">
      <c r="A10847" s="19" t="s">
        <v>2954</v>
      </c>
      <c r="B10847" s="16" t="s">
        <v>2924</v>
      </c>
      <c r="C10847" s="16">
        <v>18</v>
      </c>
      <c r="D10847" s="16" t="s">
        <v>2930</v>
      </c>
      <c r="E10847" s="17" t="s">
        <v>2928</v>
      </c>
      <c r="F10847" s="24">
        <v>-75.6863125</v>
      </c>
      <c r="G10847" s="24">
        <v>4.8220625000000004</v>
      </c>
    </row>
    <row r="10848" spans="1:7" ht="15.6">
      <c r="A10848" s="19" t="s">
        <v>2953</v>
      </c>
      <c r="B10848" s="16" t="s">
        <v>2921</v>
      </c>
      <c r="C10848" s="16">
        <v>50</v>
      </c>
      <c r="D10848" s="16" t="s">
        <v>2922</v>
      </c>
      <c r="E10848" s="17" t="s">
        <v>2923</v>
      </c>
      <c r="F10848" s="24">
        <v>-75.685062500000001</v>
      </c>
      <c r="G10848" s="24">
        <v>4.8231875000000004</v>
      </c>
    </row>
    <row r="10849" spans="1:7" ht="15.6">
      <c r="A10849" s="19" t="s">
        <v>2953</v>
      </c>
      <c r="B10849" s="16" t="s">
        <v>2921</v>
      </c>
      <c r="C10849" s="16">
        <v>35</v>
      </c>
      <c r="D10849" s="16" t="s">
        <v>2930</v>
      </c>
      <c r="E10849" s="17" t="s">
        <v>2928</v>
      </c>
      <c r="F10849" s="24">
        <v>-75.687187499999993</v>
      </c>
      <c r="G10849" s="24">
        <v>4.8265624999999996</v>
      </c>
    </row>
    <row r="10850" spans="1:7" ht="15.6">
      <c r="A10850" s="19" t="s">
        <v>2954</v>
      </c>
      <c r="B10850" s="16" t="s">
        <v>2921</v>
      </c>
      <c r="C10850" s="16">
        <v>20</v>
      </c>
      <c r="D10850" s="16" t="s">
        <v>2922</v>
      </c>
      <c r="E10850" s="17" t="s">
        <v>2928</v>
      </c>
      <c r="F10850" s="24">
        <v>-75.690187499999993</v>
      </c>
      <c r="G10850" s="24">
        <v>4.7958125000000003</v>
      </c>
    </row>
    <row r="10851" spans="1:7" ht="15.6">
      <c r="A10851" s="19" t="s">
        <v>2960</v>
      </c>
      <c r="B10851" s="16" t="s">
        <v>2921</v>
      </c>
      <c r="C10851" s="16">
        <v>24</v>
      </c>
      <c r="D10851" s="16" t="s">
        <v>2925</v>
      </c>
      <c r="E10851" s="17" t="s">
        <v>2926</v>
      </c>
      <c r="F10851" s="24">
        <v>-75.6916875</v>
      </c>
      <c r="G10851" s="24">
        <v>4.8089374999999999</v>
      </c>
    </row>
    <row r="10852" spans="1:7" ht="15.6">
      <c r="A10852" s="19" t="s">
        <v>2954</v>
      </c>
      <c r="B10852" s="16" t="s">
        <v>2921</v>
      </c>
      <c r="C10852" s="16">
        <v>35</v>
      </c>
      <c r="D10852" s="16" t="s">
        <v>2922</v>
      </c>
      <c r="E10852" s="17" t="s">
        <v>2923</v>
      </c>
      <c r="F10852" s="24">
        <v>-75.670140599999996</v>
      </c>
      <c r="G10852" s="24">
        <v>4.8401874999999999</v>
      </c>
    </row>
    <row r="10853" spans="1:7" ht="15.6">
      <c r="A10853" s="19" t="s">
        <v>2954</v>
      </c>
      <c r="B10853" s="16" t="s">
        <v>2921</v>
      </c>
      <c r="C10853" s="16">
        <v>36</v>
      </c>
      <c r="D10853" s="16" t="s">
        <v>2922</v>
      </c>
      <c r="E10853" s="17" t="s">
        <v>2923</v>
      </c>
      <c r="F10853" s="24">
        <v>-75.679546900000005</v>
      </c>
      <c r="G10853" s="24">
        <v>4.8310624999999998</v>
      </c>
    </row>
    <row r="10854" spans="1:7" ht="15.6">
      <c r="A10854" s="19" t="s">
        <v>2954</v>
      </c>
      <c r="B10854" s="16" t="s">
        <v>2921</v>
      </c>
      <c r="C10854" s="16">
        <v>56</v>
      </c>
      <c r="D10854" s="16" t="s">
        <v>2925</v>
      </c>
      <c r="E10854" s="17" t="s">
        <v>2927</v>
      </c>
      <c r="F10854" s="24">
        <v>-75.685312499999995</v>
      </c>
      <c r="G10854" s="24">
        <v>4.8219374999999998</v>
      </c>
    </row>
    <row r="10855" spans="1:7" ht="15.6">
      <c r="A10855" s="19" t="s">
        <v>2953</v>
      </c>
      <c r="B10855" s="16" t="s">
        <v>2924</v>
      </c>
      <c r="C10855" s="16">
        <v>40</v>
      </c>
      <c r="D10855" s="16" t="s">
        <v>2930</v>
      </c>
      <c r="E10855" s="17" t="s">
        <v>2928</v>
      </c>
      <c r="F10855" s="24">
        <v>-75.817687500000005</v>
      </c>
      <c r="G10855" s="24">
        <v>4.8069375000000001</v>
      </c>
    </row>
    <row r="10856" spans="1:7" ht="15.6">
      <c r="A10856" s="19" t="s">
        <v>2954</v>
      </c>
      <c r="B10856" s="16" t="s">
        <v>2924</v>
      </c>
      <c r="C10856" s="16">
        <v>43</v>
      </c>
      <c r="D10856" s="16" t="s">
        <v>2922</v>
      </c>
      <c r="E10856" s="17" t="s">
        <v>2923</v>
      </c>
      <c r="F10856" s="24">
        <v>-75.685296899999997</v>
      </c>
      <c r="G10856" s="24">
        <v>4.8273624999999996</v>
      </c>
    </row>
    <row r="10857" spans="1:7" ht="15.6">
      <c r="A10857" s="19" t="s">
        <v>2954</v>
      </c>
      <c r="B10857" s="16" t="s">
        <v>2924</v>
      </c>
      <c r="C10857" s="16">
        <v>31</v>
      </c>
      <c r="D10857" s="16" t="s">
        <v>2925</v>
      </c>
      <c r="E10857" s="17" t="s">
        <v>2927</v>
      </c>
      <c r="F10857" s="24">
        <v>-75.685312499999995</v>
      </c>
      <c r="G10857" s="24">
        <v>4.8219374999999998</v>
      </c>
    </row>
    <row r="10858" spans="1:7" ht="15.6">
      <c r="A10858" s="19" t="s">
        <v>2960</v>
      </c>
      <c r="B10858" s="16" t="s">
        <v>2921</v>
      </c>
      <c r="C10858" s="16">
        <v>38</v>
      </c>
      <c r="D10858" s="16" t="s">
        <v>2925</v>
      </c>
      <c r="E10858" s="17" t="s">
        <v>2926</v>
      </c>
      <c r="F10858" s="24">
        <v>-75.6916875</v>
      </c>
      <c r="G10858" s="24">
        <v>4.8089374999999999</v>
      </c>
    </row>
    <row r="10859" spans="1:7" ht="15.6">
      <c r="A10859" s="19" t="s">
        <v>2954</v>
      </c>
      <c r="B10859" s="16" t="s">
        <v>2924</v>
      </c>
      <c r="C10859" s="16">
        <v>19</v>
      </c>
      <c r="D10859" s="16" t="s">
        <v>2922</v>
      </c>
      <c r="E10859" s="17" t="s">
        <v>2923</v>
      </c>
      <c r="F10859" s="24">
        <v>-75.674562499999993</v>
      </c>
      <c r="G10859" s="24">
        <v>4.8313125000000001</v>
      </c>
    </row>
    <row r="10860" spans="1:7" ht="15.6">
      <c r="A10860" s="19" t="s">
        <v>2954</v>
      </c>
      <c r="B10860" s="16" t="s">
        <v>2921</v>
      </c>
      <c r="C10860" s="16">
        <v>64</v>
      </c>
      <c r="D10860" s="16" t="s">
        <v>2925</v>
      </c>
      <c r="E10860" s="17" t="s">
        <v>2927</v>
      </c>
      <c r="F10860" s="24">
        <v>-75.684937500000004</v>
      </c>
      <c r="G10860" s="24">
        <v>4.8216875000000003</v>
      </c>
    </row>
    <row r="10861" spans="1:7" ht="15.6">
      <c r="A10861" s="19" t="s">
        <v>2952</v>
      </c>
      <c r="B10861" s="16" t="s">
        <v>2921</v>
      </c>
      <c r="C10861" s="16">
        <v>23</v>
      </c>
      <c r="D10861" s="16" t="s">
        <v>2930</v>
      </c>
      <c r="E10861" s="17" t="s">
        <v>2928</v>
      </c>
      <c r="F10861" s="24">
        <v>-75.703062500000001</v>
      </c>
      <c r="G10861" s="24">
        <v>4.8155625000000004</v>
      </c>
    </row>
    <row r="10862" spans="1:7" ht="15.6">
      <c r="A10862" s="19" t="s">
        <v>2960</v>
      </c>
      <c r="B10862" s="16" t="s">
        <v>2924</v>
      </c>
      <c r="C10862" s="16">
        <v>51</v>
      </c>
      <c r="D10862" s="16" t="s">
        <v>2925</v>
      </c>
      <c r="E10862" s="17" t="s">
        <v>2926</v>
      </c>
      <c r="F10862" s="24">
        <v>-75.6916875</v>
      </c>
      <c r="G10862" s="24">
        <v>4.8089374999999999</v>
      </c>
    </row>
    <row r="10863" spans="1:7" ht="15.6">
      <c r="A10863" s="19" t="s">
        <v>2954</v>
      </c>
      <c r="B10863" s="16" t="s">
        <v>2924</v>
      </c>
      <c r="C10863" s="16">
        <v>19</v>
      </c>
      <c r="D10863" s="16" t="s">
        <v>2922</v>
      </c>
      <c r="E10863" s="17" t="s">
        <v>2923</v>
      </c>
      <c r="F10863" s="24">
        <v>-75.674562499999993</v>
      </c>
      <c r="G10863" s="24">
        <v>4.8313125000000001</v>
      </c>
    </row>
    <row r="10864" spans="1:7" ht="15.6">
      <c r="A10864" s="19" t="s">
        <v>2960</v>
      </c>
      <c r="B10864" s="16" t="s">
        <v>2921</v>
      </c>
      <c r="C10864" s="16">
        <v>35</v>
      </c>
      <c r="D10864" s="16" t="s">
        <v>2922</v>
      </c>
      <c r="E10864" s="17" t="s">
        <v>2923</v>
      </c>
      <c r="F10864" s="24">
        <v>-75.683812500000002</v>
      </c>
      <c r="G10864" s="24">
        <v>4.8070624999999998</v>
      </c>
    </row>
    <row r="10865" spans="1:7" ht="15.6">
      <c r="A10865" s="19" t="s">
        <v>2952</v>
      </c>
      <c r="B10865" s="16" t="s">
        <v>2921</v>
      </c>
      <c r="C10865" s="16">
        <v>27</v>
      </c>
      <c r="D10865" s="16" t="s">
        <v>2922</v>
      </c>
      <c r="E10865" s="17" t="s">
        <v>2923</v>
      </c>
      <c r="F10865" s="24">
        <v>-75.697546900000006</v>
      </c>
      <c r="G10865" s="24">
        <v>4.8150874999999997</v>
      </c>
    </row>
    <row r="10866" spans="1:7" ht="15.6">
      <c r="A10866" s="19" t="s">
        <v>2954</v>
      </c>
      <c r="B10866" s="16" t="s">
        <v>2924</v>
      </c>
      <c r="C10866" s="16">
        <v>62</v>
      </c>
      <c r="D10866" s="16" t="s">
        <v>2922</v>
      </c>
      <c r="E10866" s="17" t="s">
        <v>2928</v>
      </c>
      <c r="F10866" s="24">
        <v>-75.684187499999993</v>
      </c>
      <c r="G10866" s="24">
        <v>4.8234374999999998</v>
      </c>
    </row>
    <row r="10867" spans="1:7" ht="15.6">
      <c r="A10867" s="19" t="s">
        <v>2954</v>
      </c>
      <c r="B10867" s="16" t="s">
        <v>2924</v>
      </c>
      <c r="C10867" s="16">
        <v>63</v>
      </c>
      <c r="D10867" s="16" t="s">
        <v>2922</v>
      </c>
      <c r="E10867" s="17" t="s">
        <v>2928</v>
      </c>
      <c r="F10867" s="24">
        <v>-75.684187499999993</v>
      </c>
      <c r="G10867" s="24">
        <v>4.8234374999999998</v>
      </c>
    </row>
    <row r="10868" spans="1:7" ht="15.6">
      <c r="A10868" s="19" t="s">
        <v>2960</v>
      </c>
      <c r="B10868" s="16" t="s">
        <v>2921</v>
      </c>
      <c r="C10868" s="16">
        <v>23</v>
      </c>
      <c r="D10868" s="16" t="s">
        <v>2925</v>
      </c>
      <c r="E10868" s="17" t="s">
        <v>2926</v>
      </c>
      <c r="F10868" s="24">
        <v>-75.696937500000004</v>
      </c>
      <c r="G10868" s="24">
        <v>4.8158124999999998</v>
      </c>
    </row>
    <row r="10869" spans="1:7" ht="15.6">
      <c r="A10869" s="19" t="s">
        <v>2960</v>
      </c>
      <c r="B10869" s="16" t="s">
        <v>2924</v>
      </c>
      <c r="C10869" s="16">
        <v>38</v>
      </c>
      <c r="D10869" s="16" t="s">
        <v>2925</v>
      </c>
      <c r="E10869" s="17" t="s">
        <v>2926</v>
      </c>
      <c r="F10869" s="24">
        <v>-75.691437500000006</v>
      </c>
      <c r="G10869" s="24">
        <v>4.8083125000000004</v>
      </c>
    </row>
    <row r="10870" spans="1:7" ht="15.6">
      <c r="A10870" s="19" t="s">
        <v>2960</v>
      </c>
      <c r="B10870" s="16" t="s">
        <v>2921</v>
      </c>
      <c r="C10870" s="16">
        <v>43</v>
      </c>
      <c r="D10870" s="16" t="s">
        <v>2925</v>
      </c>
      <c r="E10870" s="17" t="s">
        <v>2926</v>
      </c>
      <c r="F10870" s="24">
        <v>-75.691437500000006</v>
      </c>
      <c r="G10870" s="24">
        <v>4.8083125000000004</v>
      </c>
    </row>
    <row r="10871" spans="1:7" ht="15.6">
      <c r="A10871" s="19" t="s">
        <v>2960</v>
      </c>
      <c r="B10871" s="16" t="s">
        <v>2921</v>
      </c>
      <c r="C10871" s="16">
        <v>40</v>
      </c>
      <c r="D10871" s="16" t="s">
        <v>2925</v>
      </c>
      <c r="E10871" s="17" t="s">
        <v>2926</v>
      </c>
      <c r="F10871" s="24">
        <v>-75.691437500000006</v>
      </c>
      <c r="G10871" s="24">
        <v>4.8083125000000004</v>
      </c>
    </row>
    <row r="10872" spans="1:7" ht="15.6">
      <c r="A10872" s="19" t="s">
        <v>2960</v>
      </c>
      <c r="B10872" s="16" t="s">
        <v>2924</v>
      </c>
      <c r="C10872" s="16">
        <v>18</v>
      </c>
      <c r="D10872" s="16" t="s">
        <v>2925</v>
      </c>
      <c r="E10872" s="17" t="s">
        <v>2926</v>
      </c>
      <c r="F10872" s="24">
        <v>-75.691437500000006</v>
      </c>
      <c r="G10872" s="24">
        <v>4.8083125000000004</v>
      </c>
    </row>
    <row r="10873" spans="1:7" ht="15.6">
      <c r="A10873" s="19" t="s">
        <v>2952</v>
      </c>
      <c r="B10873" s="16" t="s">
        <v>2924</v>
      </c>
      <c r="C10873" s="16">
        <v>28</v>
      </c>
      <c r="D10873" s="16" t="s">
        <v>2930</v>
      </c>
      <c r="E10873" s="17" t="s">
        <v>2928</v>
      </c>
      <c r="F10873" s="24">
        <v>-75.703937499999995</v>
      </c>
      <c r="G10873" s="24">
        <v>4.8156875000000001</v>
      </c>
    </row>
    <row r="10874" spans="1:7" ht="15.6">
      <c r="A10874" s="19" t="s">
        <v>2961</v>
      </c>
      <c r="B10874" s="16" t="s">
        <v>2921</v>
      </c>
      <c r="C10874" s="16">
        <v>26</v>
      </c>
      <c r="D10874" s="16" t="s">
        <v>2925</v>
      </c>
      <c r="E10874" s="17" t="s">
        <v>2928</v>
      </c>
      <c r="F10874" s="24">
        <v>-75.681578099999996</v>
      </c>
      <c r="G10874" s="24">
        <v>4.8206625000000001</v>
      </c>
    </row>
    <row r="10875" spans="1:7" ht="15.6">
      <c r="A10875" s="19" t="s">
        <v>2962</v>
      </c>
      <c r="B10875" s="16" t="s">
        <v>2931</v>
      </c>
      <c r="C10875" s="16">
        <v>52</v>
      </c>
      <c r="D10875" s="16" t="s">
        <v>2922</v>
      </c>
      <c r="E10875" s="17" t="s">
        <v>2923</v>
      </c>
      <c r="F10875" s="24">
        <v>-75.717515599999999</v>
      </c>
      <c r="G10875" s="24">
        <v>4.8010624999999996</v>
      </c>
    </row>
    <row r="10876" spans="1:7" ht="15.6">
      <c r="A10876" s="19" t="s">
        <v>2960</v>
      </c>
      <c r="B10876" s="16" t="s">
        <v>2924</v>
      </c>
      <c r="C10876" s="16">
        <v>28</v>
      </c>
      <c r="D10876" s="16" t="s">
        <v>2925</v>
      </c>
      <c r="E10876" s="17" t="s">
        <v>2926</v>
      </c>
      <c r="F10876" s="24">
        <v>-75.691437500000006</v>
      </c>
      <c r="G10876" s="24">
        <v>4.8083125000000004</v>
      </c>
    </row>
    <row r="10877" spans="1:7" ht="15.6">
      <c r="A10877" s="19" t="s">
        <v>2962</v>
      </c>
      <c r="B10877" s="16" t="s">
        <v>2921</v>
      </c>
      <c r="C10877" s="16">
        <v>13</v>
      </c>
      <c r="D10877" s="16" t="s">
        <v>2922</v>
      </c>
      <c r="E10877" s="17" t="s">
        <v>2923</v>
      </c>
      <c r="F10877" s="24">
        <v>-75.714359400000006</v>
      </c>
      <c r="G10877" s="24">
        <v>4.8009624999999998</v>
      </c>
    </row>
    <row r="10878" spans="1:7" ht="15.6">
      <c r="A10878" s="19" t="s">
        <v>2952</v>
      </c>
      <c r="B10878" s="16" t="s">
        <v>2921</v>
      </c>
      <c r="C10878" s="16">
        <v>68</v>
      </c>
      <c r="D10878" s="16" t="s">
        <v>2930</v>
      </c>
      <c r="E10878" s="17" t="s">
        <v>2928</v>
      </c>
      <c r="F10878" s="24">
        <v>-75.702687499999996</v>
      </c>
      <c r="G10878" s="24">
        <v>4.8149375000000001</v>
      </c>
    </row>
    <row r="10879" spans="1:7" ht="15.6">
      <c r="A10879" s="19" t="s">
        <v>2961</v>
      </c>
      <c r="B10879" s="16" t="s">
        <v>2921</v>
      </c>
      <c r="C10879" s="16">
        <v>27</v>
      </c>
      <c r="D10879" s="16" t="s">
        <v>2925</v>
      </c>
      <c r="E10879" s="17" t="s">
        <v>2928</v>
      </c>
      <c r="F10879" s="24">
        <v>-75.681578099999996</v>
      </c>
      <c r="G10879" s="24">
        <v>4.8206625000000001</v>
      </c>
    </row>
    <row r="10880" spans="1:7" ht="15.6">
      <c r="A10880" s="19" t="s">
        <v>2962</v>
      </c>
      <c r="B10880" s="16" t="s">
        <v>2924</v>
      </c>
      <c r="C10880" s="16">
        <v>59</v>
      </c>
      <c r="D10880" s="16" t="s">
        <v>2922</v>
      </c>
      <c r="E10880" s="17" t="s">
        <v>2923</v>
      </c>
      <c r="F10880" s="24">
        <v>-75.714890600000004</v>
      </c>
      <c r="G10880" s="24">
        <v>4.8010124999999997</v>
      </c>
    </row>
    <row r="10881" spans="1:7" ht="15.6">
      <c r="A10881" s="19" t="s">
        <v>2961</v>
      </c>
      <c r="B10881" s="16" t="s">
        <v>2924</v>
      </c>
      <c r="C10881" s="16">
        <v>37</v>
      </c>
      <c r="D10881" s="16" t="s">
        <v>2925</v>
      </c>
      <c r="E10881" s="17" t="s">
        <v>2928</v>
      </c>
      <c r="F10881" s="24">
        <v>-75.681578099999996</v>
      </c>
      <c r="G10881" s="24">
        <v>4.8206625000000001</v>
      </c>
    </row>
    <row r="10882" spans="1:7" ht="15.6">
      <c r="A10882" s="19" t="s">
        <v>2960</v>
      </c>
      <c r="B10882" s="16" t="s">
        <v>2924</v>
      </c>
      <c r="C10882" s="16">
        <v>38</v>
      </c>
      <c r="D10882" s="16" t="s">
        <v>2925</v>
      </c>
      <c r="E10882" s="17" t="s">
        <v>2926</v>
      </c>
      <c r="F10882" s="24">
        <v>-75.691437500000006</v>
      </c>
      <c r="G10882" s="24">
        <v>4.8083125000000004</v>
      </c>
    </row>
    <row r="10883" spans="1:7" ht="15.6">
      <c r="A10883" s="19" t="s">
        <v>2961</v>
      </c>
      <c r="B10883" s="16" t="s">
        <v>2921</v>
      </c>
      <c r="C10883" s="16">
        <v>46</v>
      </c>
      <c r="D10883" s="16" t="s">
        <v>2925</v>
      </c>
      <c r="E10883" s="17" t="s">
        <v>2928</v>
      </c>
      <c r="F10883" s="24">
        <v>-75.681578099999996</v>
      </c>
      <c r="G10883" s="24">
        <v>4.8206625000000001</v>
      </c>
    </row>
    <row r="10884" spans="1:7" ht="15.6">
      <c r="A10884" s="19" t="s">
        <v>2960</v>
      </c>
      <c r="B10884" s="16" t="s">
        <v>2921</v>
      </c>
      <c r="C10884" s="16">
        <v>37</v>
      </c>
      <c r="D10884" s="16" t="s">
        <v>2925</v>
      </c>
      <c r="E10884" s="17" t="s">
        <v>2926</v>
      </c>
      <c r="F10884" s="24">
        <v>-75.691437500000006</v>
      </c>
      <c r="G10884" s="24">
        <v>4.8083125000000004</v>
      </c>
    </row>
    <row r="10885" spans="1:7" ht="15.6">
      <c r="A10885" s="19" t="s">
        <v>2961</v>
      </c>
      <c r="B10885" s="16" t="s">
        <v>2924</v>
      </c>
      <c r="C10885" s="16">
        <v>31</v>
      </c>
      <c r="D10885" s="16" t="s">
        <v>2925</v>
      </c>
      <c r="E10885" s="17" t="s">
        <v>2927</v>
      </c>
      <c r="F10885" s="24">
        <v>-75.684203100000005</v>
      </c>
      <c r="G10885" s="24">
        <v>4.8234624999999998</v>
      </c>
    </row>
    <row r="10886" spans="1:7" ht="15.6">
      <c r="A10886" s="19" t="s">
        <v>2961</v>
      </c>
      <c r="B10886" s="16" t="s">
        <v>2921</v>
      </c>
      <c r="C10886" s="16">
        <v>52</v>
      </c>
      <c r="D10886" s="16" t="s">
        <v>2930</v>
      </c>
      <c r="E10886" s="17" t="s">
        <v>2927</v>
      </c>
      <c r="F10886" s="24">
        <v>-75.684203100000005</v>
      </c>
      <c r="G10886" s="24">
        <v>4.8234624999999998</v>
      </c>
    </row>
    <row r="10887" spans="1:7" ht="15.6">
      <c r="A10887" s="19" t="s">
        <v>2960</v>
      </c>
      <c r="B10887" s="16" t="s">
        <v>2921</v>
      </c>
      <c r="C10887" s="16">
        <v>39</v>
      </c>
      <c r="D10887" s="16" t="s">
        <v>2922</v>
      </c>
      <c r="E10887" s="17" t="s">
        <v>2923</v>
      </c>
      <c r="F10887" s="24">
        <v>-75.669421900000003</v>
      </c>
      <c r="G10887" s="24">
        <v>4.7938124999999996</v>
      </c>
    </row>
    <row r="10888" spans="1:7" ht="15.6">
      <c r="A10888" s="19" t="s">
        <v>2960</v>
      </c>
      <c r="B10888" s="16" t="s">
        <v>2924</v>
      </c>
      <c r="C10888" s="16">
        <v>54</v>
      </c>
      <c r="D10888" s="16" t="s">
        <v>2925</v>
      </c>
      <c r="E10888" s="17" t="s">
        <v>2926</v>
      </c>
      <c r="F10888" s="24">
        <v>-75.691437500000006</v>
      </c>
      <c r="G10888" s="24">
        <v>4.8083125000000004</v>
      </c>
    </row>
    <row r="10889" spans="1:7" ht="15.6">
      <c r="A10889" s="19" t="s">
        <v>2955</v>
      </c>
      <c r="B10889" s="16" t="s">
        <v>2921</v>
      </c>
      <c r="C10889" s="16">
        <v>29</v>
      </c>
      <c r="D10889" s="16" t="s">
        <v>2925</v>
      </c>
      <c r="E10889" s="17" t="s">
        <v>2926</v>
      </c>
      <c r="F10889" s="24">
        <v>-75.702171899999996</v>
      </c>
      <c r="G10889" s="24">
        <v>4.8110125000000004</v>
      </c>
    </row>
    <row r="10890" spans="1:7" ht="15.6">
      <c r="A10890" s="19" t="s">
        <v>2955</v>
      </c>
      <c r="B10890" s="16" t="s">
        <v>2921</v>
      </c>
      <c r="C10890" s="16">
        <v>32</v>
      </c>
      <c r="D10890" s="16" t="s">
        <v>2925</v>
      </c>
      <c r="E10890" s="17" t="s">
        <v>2926</v>
      </c>
      <c r="F10890" s="24">
        <v>-75.702171899999996</v>
      </c>
      <c r="G10890" s="24">
        <v>4.8110125000000004</v>
      </c>
    </row>
    <row r="10891" spans="1:7" ht="15.6">
      <c r="A10891" s="19" t="s">
        <v>2955</v>
      </c>
      <c r="B10891" s="16" t="s">
        <v>2921</v>
      </c>
      <c r="C10891" s="16">
        <v>40</v>
      </c>
      <c r="D10891" s="16" t="s">
        <v>2925</v>
      </c>
      <c r="E10891" s="17" t="s">
        <v>2926</v>
      </c>
      <c r="F10891" s="24">
        <v>-75.702328100000003</v>
      </c>
      <c r="G10891" s="24">
        <v>4.8108874999999998</v>
      </c>
    </row>
    <row r="10892" spans="1:7" ht="15.6">
      <c r="A10892" s="19" t="s">
        <v>2960</v>
      </c>
      <c r="B10892" s="16" t="s">
        <v>2921</v>
      </c>
      <c r="C10892" s="16">
        <v>36</v>
      </c>
      <c r="D10892" s="16" t="s">
        <v>2930</v>
      </c>
      <c r="E10892" s="17" t="s">
        <v>2926</v>
      </c>
      <c r="F10892" s="24">
        <v>-75.691437500000006</v>
      </c>
      <c r="G10892" s="24">
        <v>4.8083125000000004</v>
      </c>
    </row>
    <row r="10893" spans="1:7" ht="15.6">
      <c r="A10893" s="19" t="s">
        <v>2955</v>
      </c>
      <c r="B10893" s="16" t="s">
        <v>2924</v>
      </c>
      <c r="C10893" s="16">
        <v>29</v>
      </c>
      <c r="D10893" s="16" t="s">
        <v>2925</v>
      </c>
      <c r="E10893" s="17" t="s">
        <v>2927</v>
      </c>
      <c r="F10893" s="24">
        <v>-75.700687500000001</v>
      </c>
      <c r="G10893" s="24">
        <v>4.8101874999999996</v>
      </c>
    </row>
    <row r="10894" spans="1:7" ht="15.6">
      <c r="A10894" s="19" t="s">
        <v>2955</v>
      </c>
      <c r="B10894" s="16" t="s">
        <v>2924</v>
      </c>
      <c r="C10894" s="16">
        <v>32</v>
      </c>
      <c r="D10894" s="16" t="s">
        <v>2925</v>
      </c>
      <c r="E10894" s="17" t="s">
        <v>2926</v>
      </c>
      <c r="F10894" s="24">
        <v>-75.702562499999999</v>
      </c>
      <c r="G10894" s="24">
        <v>4.8104374999999999</v>
      </c>
    </row>
    <row r="10895" spans="1:7" ht="15.6">
      <c r="A10895" s="19" t="s">
        <v>2955</v>
      </c>
      <c r="B10895" s="16" t="s">
        <v>2921</v>
      </c>
      <c r="C10895" s="16">
        <v>34</v>
      </c>
      <c r="D10895" s="16" t="s">
        <v>2925</v>
      </c>
      <c r="E10895" s="17" t="s">
        <v>2927</v>
      </c>
      <c r="F10895" s="24">
        <v>-75.700687500000001</v>
      </c>
      <c r="G10895" s="24">
        <v>4.8101874999999996</v>
      </c>
    </row>
    <row r="10896" spans="1:7" ht="15.6">
      <c r="A10896" s="19" t="s">
        <v>2960</v>
      </c>
      <c r="B10896" s="16" t="s">
        <v>2921</v>
      </c>
      <c r="C10896" s="16">
        <v>25</v>
      </c>
      <c r="D10896" s="16" t="s">
        <v>2925</v>
      </c>
      <c r="E10896" s="17" t="s">
        <v>2926</v>
      </c>
      <c r="F10896" s="24">
        <v>-75.760187500000001</v>
      </c>
      <c r="G10896" s="24">
        <v>4.8098124999999996</v>
      </c>
    </row>
    <row r="10897" spans="1:7" ht="15.6">
      <c r="A10897" s="19" t="s">
        <v>2952</v>
      </c>
      <c r="B10897" s="16" t="s">
        <v>2921</v>
      </c>
      <c r="C10897" s="16">
        <v>23</v>
      </c>
      <c r="D10897" s="16" t="s">
        <v>2930</v>
      </c>
      <c r="E10897" s="17" t="s">
        <v>2928</v>
      </c>
      <c r="F10897" s="24">
        <v>-75.703937499999995</v>
      </c>
      <c r="G10897" s="24">
        <v>4.8146874999999998</v>
      </c>
    </row>
    <row r="10898" spans="1:7" ht="15.6">
      <c r="A10898" s="19" t="s">
        <v>2952</v>
      </c>
      <c r="B10898" s="16" t="s">
        <v>2921</v>
      </c>
      <c r="C10898" s="16">
        <v>61</v>
      </c>
      <c r="D10898" s="16" t="s">
        <v>2922</v>
      </c>
      <c r="E10898" s="17" t="s">
        <v>2928</v>
      </c>
      <c r="F10898" s="24">
        <v>-75.702937500000004</v>
      </c>
      <c r="G10898" s="24">
        <v>4.8173124999999999</v>
      </c>
    </row>
    <row r="10899" spans="1:7" ht="15.6">
      <c r="A10899" s="19" t="s">
        <v>2952</v>
      </c>
      <c r="B10899" s="16" t="s">
        <v>2921</v>
      </c>
      <c r="C10899" s="16">
        <v>34</v>
      </c>
      <c r="D10899" s="16" t="s">
        <v>2930</v>
      </c>
      <c r="E10899" s="17" t="s">
        <v>2926</v>
      </c>
      <c r="F10899" s="24">
        <v>-75.704062500000006</v>
      </c>
      <c r="G10899" s="24">
        <v>4.8164375000000001</v>
      </c>
    </row>
    <row r="10900" spans="1:7" ht="15.6">
      <c r="A10900" s="19" t="s">
        <v>2955</v>
      </c>
      <c r="B10900" s="16" t="s">
        <v>2921</v>
      </c>
      <c r="C10900" s="16">
        <v>27</v>
      </c>
      <c r="D10900" s="16" t="s">
        <v>2925</v>
      </c>
      <c r="E10900" s="17" t="s">
        <v>2926</v>
      </c>
      <c r="F10900" s="24">
        <v>-75.702515599999998</v>
      </c>
      <c r="G10900" s="24">
        <v>4.8111625</v>
      </c>
    </row>
    <row r="10901" spans="1:7" ht="15.6">
      <c r="A10901" s="19" t="s">
        <v>2952</v>
      </c>
      <c r="B10901" s="16" t="s">
        <v>2921</v>
      </c>
      <c r="C10901" s="16">
        <v>23</v>
      </c>
      <c r="D10901" s="16" t="s">
        <v>2922</v>
      </c>
      <c r="E10901" s="17" t="s">
        <v>2923</v>
      </c>
      <c r="F10901" s="24">
        <v>-75.705296899999993</v>
      </c>
      <c r="G10901" s="24">
        <v>4.8142624999999999</v>
      </c>
    </row>
    <row r="10902" spans="1:7" ht="15.6">
      <c r="A10902" s="19" t="s">
        <v>2952</v>
      </c>
      <c r="B10902" s="16" t="s">
        <v>2921</v>
      </c>
      <c r="C10902" s="16">
        <v>27</v>
      </c>
      <c r="D10902" s="16" t="s">
        <v>2930</v>
      </c>
      <c r="E10902" s="17" t="s">
        <v>2928</v>
      </c>
      <c r="F10902" s="24">
        <v>-75.706203099999996</v>
      </c>
      <c r="G10902" s="24">
        <v>4.8134874999999999</v>
      </c>
    </row>
    <row r="10903" spans="1:7" ht="15.6">
      <c r="A10903" s="19" t="s">
        <v>2961</v>
      </c>
      <c r="B10903" s="16" t="s">
        <v>2924</v>
      </c>
      <c r="C10903" s="16">
        <v>34</v>
      </c>
      <c r="D10903" s="16" t="s">
        <v>2925</v>
      </c>
      <c r="E10903" s="17" t="s">
        <v>2926</v>
      </c>
      <c r="F10903" s="24">
        <v>-75.683265599999999</v>
      </c>
      <c r="G10903" s="24">
        <v>4.8211374999999999</v>
      </c>
    </row>
    <row r="10904" spans="1:7" ht="15.6">
      <c r="A10904" s="19" t="s">
        <v>2961</v>
      </c>
      <c r="B10904" s="16" t="s">
        <v>2924</v>
      </c>
      <c r="C10904" s="16">
        <v>24</v>
      </c>
      <c r="D10904" s="16" t="s">
        <v>2922</v>
      </c>
      <c r="E10904" s="17" t="s">
        <v>2926</v>
      </c>
      <c r="F10904" s="24">
        <v>-75.683265599999999</v>
      </c>
      <c r="G10904" s="24">
        <v>4.8211374999999999</v>
      </c>
    </row>
    <row r="10905" spans="1:7" ht="15.6">
      <c r="A10905" s="19" t="s">
        <v>2961</v>
      </c>
      <c r="B10905" s="16" t="s">
        <v>2921</v>
      </c>
      <c r="C10905" s="16">
        <v>47</v>
      </c>
      <c r="D10905" s="16" t="s">
        <v>2925</v>
      </c>
      <c r="E10905" s="17" t="s">
        <v>2926</v>
      </c>
      <c r="F10905" s="24">
        <v>-75.683265599999999</v>
      </c>
      <c r="G10905" s="24">
        <v>4.8211374999999999</v>
      </c>
    </row>
    <row r="10906" spans="1:7" ht="15.6">
      <c r="A10906" s="19" t="s">
        <v>2961</v>
      </c>
      <c r="B10906" s="16" t="s">
        <v>2921</v>
      </c>
      <c r="C10906" s="16">
        <v>56</v>
      </c>
      <c r="D10906" s="16" t="s">
        <v>2925</v>
      </c>
      <c r="E10906" s="17" t="s">
        <v>2926</v>
      </c>
      <c r="F10906" s="24">
        <v>-75.683265599999999</v>
      </c>
      <c r="G10906" s="24">
        <v>4.8211374999999999</v>
      </c>
    </row>
    <row r="10907" spans="1:7" ht="15.6">
      <c r="A10907" s="19" t="s">
        <v>2952</v>
      </c>
      <c r="B10907" s="16" t="s">
        <v>2921</v>
      </c>
      <c r="C10907" s="16">
        <v>32</v>
      </c>
      <c r="D10907" s="16" t="s">
        <v>2922</v>
      </c>
      <c r="E10907" s="17" t="s">
        <v>2923</v>
      </c>
      <c r="F10907" s="24">
        <v>-75.694265599999994</v>
      </c>
      <c r="G10907" s="24">
        <v>4.8138375</v>
      </c>
    </row>
    <row r="10908" spans="1:7" ht="15.6">
      <c r="A10908" s="19" t="s">
        <v>2960</v>
      </c>
      <c r="B10908" s="16" t="s">
        <v>2924</v>
      </c>
      <c r="C10908" s="16">
        <v>50</v>
      </c>
      <c r="D10908" s="16" t="s">
        <v>2922</v>
      </c>
      <c r="E10908" s="17" t="s">
        <v>2926</v>
      </c>
      <c r="F10908" s="24">
        <v>-75.691437500000006</v>
      </c>
      <c r="G10908" s="24">
        <v>4.8083125000000004</v>
      </c>
    </row>
    <row r="10909" spans="1:7" ht="15.6">
      <c r="A10909" s="19" t="s">
        <v>2960</v>
      </c>
      <c r="B10909" s="16" t="s">
        <v>2921</v>
      </c>
      <c r="C10909" s="16">
        <v>29</v>
      </c>
      <c r="D10909" s="16" t="s">
        <v>2925</v>
      </c>
      <c r="E10909" s="17" t="s">
        <v>2926</v>
      </c>
      <c r="F10909" s="24">
        <v>-75.691437500000006</v>
      </c>
      <c r="G10909" s="24">
        <v>4.8083125000000004</v>
      </c>
    </row>
    <row r="10910" spans="1:7" ht="15.6">
      <c r="A10910" s="19" t="s">
        <v>2960</v>
      </c>
      <c r="B10910" s="16" t="s">
        <v>2921</v>
      </c>
      <c r="C10910" s="16">
        <v>26</v>
      </c>
      <c r="D10910" s="16" t="s">
        <v>2925</v>
      </c>
      <c r="E10910" s="17" t="s">
        <v>2926</v>
      </c>
      <c r="F10910" s="24">
        <v>-75.691437500000006</v>
      </c>
      <c r="G10910" s="24">
        <v>4.8083125000000004</v>
      </c>
    </row>
    <row r="10911" spans="1:7" ht="15.6">
      <c r="A10911" s="19" t="s">
        <v>2960</v>
      </c>
      <c r="B10911" s="16" t="s">
        <v>2924</v>
      </c>
      <c r="C10911" s="16">
        <v>30</v>
      </c>
      <c r="D10911" s="16" t="s">
        <v>2925</v>
      </c>
      <c r="E10911" s="17" t="s">
        <v>2926</v>
      </c>
      <c r="F10911" s="24">
        <v>-75.691437500000006</v>
      </c>
      <c r="G10911" s="24">
        <v>4.8083125000000004</v>
      </c>
    </row>
    <row r="10912" spans="1:7" ht="15.6">
      <c r="A10912" s="19" t="s">
        <v>2960</v>
      </c>
      <c r="B10912" s="16" t="s">
        <v>2924</v>
      </c>
      <c r="C10912" s="16">
        <v>25</v>
      </c>
      <c r="D10912" s="16" t="s">
        <v>2925</v>
      </c>
      <c r="E10912" s="17" t="s">
        <v>2926</v>
      </c>
      <c r="F10912" s="24">
        <v>-75.691578100000001</v>
      </c>
      <c r="G10912" s="24">
        <v>4.8085125</v>
      </c>
    </row>
    <row r="10913" spans="1:7" ht="15.6">
      <c r="A10913" s="19" t="s">
        <v>2960</v>
      </c>
      <c r="B10913" s="16" t="s">
        <v>2924</v>
      </c>
      <c r="C10913" s="16">
        <v>26</v>
      </c>
      <c r="D10913" s="16" t="s">
        <v>2925</v>
      </c>
      <c r="E10913" s="17" t="s">
        <v>2926</v>
      </c>
      <c r="F10913" s="24">
        <v>-75.691437500000006</v>
      </c>
      <c r="G10913" s="24">
        <v>4.8083125000000004</v>
      </c>
    </row>
    <row r="10914" spans="1:7" ht="15.6">
      <c r="A10914" s="19" t="s">
        <v>2960</v>
      </c>
      <c r="B10914" s="16" t="s">
        <v>2924</v>
      </c>
      <c r="C10914" s="16">
        <v>50</v>
      </c>
      <c r="D10914" s="16" t="s">
        <v>2925</v>
      </c>
      <c r="E10914" s="17" t="s">
        <v>2926</v>
      </c>
      <c r="F10914" s="24">
        <v>-75.691437500000006</v>
      </c>
      <c r="G10914" s="24">
        <v>4.8083125000000004</v>
      </c>
    </row>
    <row r="10915" spans="1:7" ht="15.6">
      <c r="A10915" s="19" t="s">
        <v>2960</v>
      </c>
      <c r="B10915" s="16" t="s">
        <v>2921</v>
      </c>
      <c r="C10915" s="16">
        <v>27</v>
      </c>
      <c r="D10915" s="16" t="s">
        <v>2925</v>
      </c>
      <c r="E10915" s="17" t="s">
        <v>2926</v>
      </c>
      <c r="F10915" s="24">
        <v>-75.691437500000006</v>
      </c>
      <c r="G10915" s="24">
        <v>4.8083125000000004</v>
      </c>
    </row>
    <row r="10916" spans="1:7" ht="15.6">
      <c r="A10916" s="19" t="s">
        <v>2960</v>
      </c>
      <c r="B10916" s="16" t="s">
        <v>2924</v>
      </c>
      <c r="C10916" s="16">
        <v>25</v>
      </c>
      <c r="D10916" s="16" t="s">
        <v>2925</v>
      </c>
      <c r="E10916" s="17" t="s">
        <v>2926</v>
      </c>
      <c r="F10916" s="24">
        <v>-75.691437500000006</v>
      </c>
      <c r="G10916" s="24">
        <v>4.8083125000000004</v>
      </c>
    </row>
    <row r="10917" spans="1:7" ht="15.6">
      <c r="A10917" s="19" t="s">
        <v>2960</v>
      </c>
      <c r="B10917" s="16" t="s">
        <v>2924</v>
      </c>
      <c r="C10917" s="16">
        <v>30</v>
      </c>
      <c r="D10917" s="16" t="s">
        <v>2922</v>
      </c>
      <c r="E10917" s="17" t="s">
        <v>2923</v>
      </c>
      <c r="F10917" s="24">
        <v>-75.669937500000003</v>
      </c>
      <c r="G10917" s="24">
        <v>4.7934374999999996</v>
      </c>
    </row>
    <row r="10918" spans="1:7" ht="15.6">
      <c r="A10918" s="19" t="s">
        <v>2961</v>
      </c>
      <c r="B10918" s="16" t="s">
        <v>2924</v>
      </c>
      <c r="C10918" s="16">
        <v>37</v>
      </c>
      <c r="D10918" s="16" t="s">
        <v>2925</v>
      </c>
      <c r="E10918" s="17" t="s">
        <v>2926</v>
      </c>
      <c r="F10918" s="24">
        <v>-75.683265599999999</v>
      </c>
      <c r="G10918" s="24">
        <v>4.8211374999999999</v>
      </c>
    </row>
    <row r="10919" spans="1:7" ht="15.6">
      <c r="A10919" s="19" t="s">
        <v>2960</v>
      </c>
      <c r="B10919" s="16" t="s">
        <v>2921</v>
      </c>
      <c r="C10919" s="16">
        <v>30</v>
      </c>
      <c r="D10919" s="16" t="s">
        <v>2925</v>
      </c>
      <c r="E10919" s="17" t="s">
        <v>2926</v>
      </c>
      <c r="F10919" s="24">
        <v>-75.691437500000006</v>
      </c>
      <c r="G10919" s="24">
        <v>4.8083125000000004</v>
      </c>
    </row>
    <row r="10920" spans="1:7" ht="15.6">
      <c r="A10920" s="19" t="s">
        <v>2961</v>
      </c>
      <c r="B10920" s="16" t="s">
        <v>2921</v>
      </c>
      <c r="C10920" s="16">
        <v>24</v>
      </c>
      <c r="D10920" s="16" t="s">
        <v>2925</v>
      </c>
      <c r="E10920" s="17" t="s">
        <v>2926</v>
      </c>
      <c r="F10920" s="24">
        <v>-75.683265599999999</v>
      </c>
      <c r="G10920" s="24">
        <v>4.8211374999999999</v>
      </c>
    </row>
    <row r="10921" spans="1:7" ht="15.6">
      <c r="A10921" s="19" t="s">
        <v>2955</v>
      </c>
      <c r="B10921" s="16" t="s">
        <v>2931</v>
      </c>
      <c r="C10921" s="16">
        <v>42</v>
      </c>
      <c r="D10921" s="16" t="s">
        <v>2925</v>
      </c>
      <c r="E10921" s="17" t="s">
        <v>2926</v>
      </c>
      <c r="F10921" s="24">
        <v>-75.702515599999998</v>
      </c>
      <c r="G10921" s="24">
        <v>4.8111625</v>
      </c>
    </row>
    <row r="10922" spans="1:7" ht="15.6">
      <c r="A10922" s="19" t="s">
        <v>2961</v>
      </c>
      <c r="B10922" s="16" t="s">
        <v>2924</v>
      </c>
      <c r="C10922" s="16">
        <v>28</v>
      </c>
      <c r="D10922" s="16" t="s">
        <v>2925</v>
      </c>
      <c r="E10922" s="17" t="s">
        <v>2926</v>
      </c>
      <c r="F10922" s="24">
        <v>-75.683265599999999</v>
      </c>
      <c r="G10922" s="24">
        <v>4.8211374999999999</v>
      </c>
    </row>
    <row r="10923" spans="1:7" ht="15.6">
      <c r="A10923" s="19" t="s">
        <v>2961</v>
      </c>
      <c r="B10923" s="16" t="s">
        <v>2921</v>
      </c>
      <c r="C10923" s="16">
        <v>46</v>
      </c>
      <c r="D10923" s="16" t="s">
        <v>2925</v>
      </c>
      <c r="E10923" s="17" t="s">
        <v>2926</v>
      </c>
      <c r="F10923" s="24">
        <v>-75.683265599999999</v>
      </c>
      <c r="G10923" s="24">
        <v>4.8211374999999999</v>
      </c>
    </row>
    <row r="10924" spans="1:7" ht="15.6">
      <c r="A10924" s="19" t="s">
        <v>2955</v>
      </c>
      <c r="B10924" s="16" t="s">
        <v>2921</v>
      </c>
      <c r="C10924" s="16">
        <v>28</v>
      </c>
      <c r="D10924" s="16" t="s">
        <v>2925</v>
      </c>
      <c r="E10924" s="17" t="s">
        <v>2927</v>
      </c>
      <c r="F10924" s="24">
        <v>-75.700687500000001</v>
      </c>
      <c r="G10924" s="24">
        <v>4.8101874999999996</v>
      </c>
    </row>
    <row r="10925" spans="1:7" ht="15.6">
      <c r="A10925" s="19" t="s">
        <v>2961</v>
      </c>
      <c r="B10925" s="16" t="s">
        <v>2924</v>
      </c>
      <c r="C10925" s="16">
        <v>34</v>
      </c>
      <c r="D10925" s="16" t="s">
        <v>2925</v>
      </c>
      <c r="E10925" s="17" t="s">
        <v>2926</v>
      </c>
      <c r="F10925" s="24">
        <v>-75.683265599999999</v>
      </c>
      <c r="G10925" s="24">
        <v>4.8211374999999999</v>
      </c>
    </row>
    <row r="10926" spans="1:7" ht="15.6">
      <c r="A10926" s="19" t="s">
        <v>2961</v>
      </c>
      <c r="B10926" s="16" t="s">
        <v>2921</v>
      </c>
      <c r="C10926" s="16">
        <v>67</v>
      </c>
      <c r="D10926" s="16" t="s">
        <v>2925</v>
      </c>
      <c r="E10926" s="17" t="s">
        <v>2926</v>
      </c>
      <c r="F10926" s="24">
        <v>-75.683265599999999</v>
      </c>
      <c r="G10926" s="24">
        <v>4.8211374999999999</v>
      </c>
    </row>
    <row r="10927" spans="1:7" ht="15.6">
      <c r="A10927" s="19" t="s">
        <v>2960</v>
      </c>
      <c r="B10927" s="16" t="s">
        <v>2924</v>
      </c>
      <c r="C10927" s="16">
        <v>38</v>
      </c>
      <c r="D10927" s="16" t="s">
        <v>2925</v>
      </c>
      <c r="E10927" s="17" t="s">
        <v>2926</v>
      </c>
      <c r="F10927" s="24">
        <v>-75.691437500000006</v>
      </c>
      <c r="G10927" s="24">
        <v>4.8083125000000004</v>
      </c>
    </row>
    <row r="10928" spans="1:7" ht="15.6">
      <c r="A10928" s="19" t="s">
        <v>2961</v>
      </c>
      <c r="B10928" s="16" t="s">
        <v>2921</v>
      </c>
      <c r="C10928" s="16">
        <v>20</v>
      </c>
      <c r="D10928" s="16" t="s">
        <v>2930</v>
      </c>
      <c r="E10928" s="17" t="s">
        <v>2926</v>
      </c>
      <c r="F10928" s="24">
        <v>-75.683265599999999</v>
      </c>
      <c r="G10928" s="24">
        <v>4.8211374999999999</v>
      </c>
    </row>
    <row r="10929" spans="1:7" ht="15.6">
      <c r="A10929" s="19" t="s">
        <v>2961</v>
      </c>
      <c r="B10929" s="16" t="s">
        <v>2921</v>
      </c>
      <c r="C10929" s="16">
        <v>57</v>
      </c>
      <c r="D10929" s="16" t="s">
        <v>2925</v>
      </c>
      <c r="E10929" s="17" t="s">
        <v>2926</v>
      </c>
      <c r="F10929" s="24">
        <v>-75.683265599999999</v>
      </c>
      <c r="G10929" s="24">
        <v>4.8211374999999999</v>
      </c>
    </row>
    <row r="10930" spans="1:7" ht="15.6">
      <c r="A10930" s="19" t="s">
        <v>2961</v>
      </c>
      <c r="B10930" s="16" t="s">
        <v>2924</v>
      </c>
      <c r="C10930" s="16">
        <v>27</v>
      </c>
      <c r="D10930" s="16" t="s">
        <v>2925</v>
      </c>
      <c r="E10930" s="17" t="s">
        <v>2926</v>
      </c>
      <c r="F10930" s="24">
        <v>-75.683265599999999</v>
      </c>
      <c r="G10930" s="24">
        <v>4.8211374999999999</v>
      </c>
    </row>
    <row r="10931" spans="1:7" ht="15.6">
      <c r="A10931" s="19" t="s">
        <v>2955</v>
      </c>
      <c r="B10931" s="16" t="s">
        <v>2921</v>
      </c>
      <c r="C10931" s="16">
        <v>35</v>
      </c>
      <c r="D10931" s="16" t="s">
        <v>2925</v>
      </c>
      <c r="E10931" s="17" t="s">
        <v>2926</v>
      </c>
      <c r="F10931" s="24">
        <v>-75.702562499999999</v>
      </c>
      <c r="G10931" s="24">
        <v>4.8104374999999999</v>
      </c>
    </row>
    <row r="10932" spans="1:7" ht="15.6">
      <c r="A10932" s="19" t="s">
        <v>2955</v>
      </c>
      <c r="B10932" s="16" t="s">
        <v>2924</v>
      </c>
      <c r="C10932" s="16">
        <v>32</v>
      </c>
      <c r="D10932" s="16" t="s">
        <v>2925</v>
      </c>
      <c r="E10932" s="17" t="s">
        <v>2926</v>
      </c>
      <c r="F10932" s="24">
        <v>-75.702328100000003</v>
      </c>
      <c r="G10932" s="24">
        <v>4.8108874999999998</v>
      </c>
    </row>
    <row r="10933" spans="1:7" ht="15.6">
      <c r="A10933" s="19" t="s">
        <v>2955</v>
      </c>
      <c r="B10933" s="16" t="s">
        <v>2921</v>
      </c>
      <c r="C10933" s="16">
        <v>31</v>
      </c>
      <c r="D10933" s="16" t="s">
        <v>2925</v>
      </c>
      <c r="E10933" s="17" t="s">
        <v>2926</v>
      </c>
      <c r="F10933" s="24">
        <v>-75.702171899999996</v>
      </c>
      <c r="G10933" s="24">
        <v>4.8107375000000001</v>
      </c>
    </row>
    <row r="10934" spans="1:7" ht="15.6">
      <c r="A10934" s="19" t="s">
        <v>2955</v>
      </c>
      <c r="B10934" s="16" t="s">
        <v>2921</v>
      </c>
      <c r="C10934" s="16">
        <v>30</v>
      </c>
      <c r="D10934" s="16" t="s">
        <v>2925</v>
      </c>
      <c r="E10934" s="17" t="s">
        <v>2926</v>
      </c>
      <c r="F10934" s="24">
        <v>-75.712546900000007</v>
      </c>
      <c r="G10934" s="24">
        <v>4.7992625000000002</v>
      </c>
    </row>
    <row r="10935" spans="1:7" ht="15.6">
      <c r="A10935" s="19" t="s">
        <v>2955</v>
      </c>
      <c r="B10935" s="16" t="s">
        <v>2921</v>
      </c>
      <c r="C10935" s="16">
        <v>34</v>
      </c>
      <c r="D10935" s="16" t="s">
        <v>2925</v>
      </c>
      <c r="E10935" s="17" t="s">
        <v>2926</v>
      </c>
      <c r="F10935" s="24">
        <v>-75.702562499999999</v>
      </c>
      <c r="G10935" s="24">
        <v>4.8108124999999999</v>
      </c>
    </row>
    <row r="10936" spans="1:7" ht="15.6">
      <c r="A10936" s="19" t="s">
        <v>2955</v>
      </c>
      <c r="B10936" s="16" t="s">
        <v>2921</v>
      </c>
      <c r="C10936" s="16">
        <v>29</v>
      </c>
      <c r="D10936" s="16" t="s">
        <v>2925</v>
      </c>
      <c r="E10936" s="17" t="s">
        <v>2926</v>
      </c>
      <c r="F10936" s="24">
        <v>-75.702562499999999</v>
      </c>
      <c r="G10936" s="24">
        <v>4.8108124999999999</v>
      </c>
    </row>
    <row r="10937" spans="1:7" ht="15.6">
      <c r="A10937" s="19" t="s">
        <v>2955</v>
      </c>
      <c r="B10937" s="16" t="s">
        <v>2921</v>
      </c>
      <c r="C10937" s="16">
        <v>36</v>
      </c>
      <c r="D10937" s="16" t="s">
        <v>2925</v>
      </c>
      <c r="E10937" s="17" t="s">
        <v>2926</v>
      </c>
      <c r="F10937" s="24">
        <v>-75.702562499999999</v>
      </c>
      <c r="G10937" s="24">
        <v>4.8108124999999999</v>
      </c>
    </row>
    <row r="10938" spans="1:7" ht="15.6">
      <c r="A10938" s="19" t="s">
        <v>2955</v>
      </c>
      <c r="B10938" s="16" t="s">
        <v>2921</v>
      </c>
      <c r="C10938" s="16">
        <v>29</v>
      </c>
      <c r="D10938" s="16" t="s">
        <v>2925</v>
      </c>
      <c r="E10938" s="17" t="s">
        <v>2926</v>
      </c>
      <c r="F10938" s="24">
        <v>-75.702562499999999</v>
      </c>
      <c r="G10938" s="24">
        <v>4.8108124999999999</v>
      </c>
    </row>
    <row r="10939" spans="1:7" ht="15.6">
      <c r="A10939" s="19" t="s">
        <v>2952</v>
      </c>
      <c r="B10939" s="16" t="s">
        <v>2921</v>
      </c>
      <c r="C10939" s="16">
        <v>17</v>
      </c>
      <c r="D10939" s="16" t="s">
        <v>2922</v>
      </c>
      <c r="E10939" s="17" t="s">
        <v>2923</v>
      </c>
      <c r="F10939" s="24">
        <v>-75.6983125</v>
      </c>
      <c r="G10939" s="24">
        <v>4.8136875000000003</v>
      </c>
    </row>
    <row r="10940" spans="1:7" ht="15.6">
      <c r="A10940" s="19" t="s">
        <v>2955</v>
      </c>
      <c r="B10940" s="16" t="s">
        <v>2921</v>
      </c>
      <c r="C10940" s="16">
        <v>35</v>
      </c>
      <c r="D10940" s="16" t="s">
        <v>2925</v>
      </c>
      <c r="E10940" s="17" t="s">
        <v>2926</v>
      </c>
      <c r="F10940" s="24">
        <v>-75.702562499999999</v>
      </c>
      <c r="G10940" s="24">
        <v>4.8108124999999999</v>
      </c>
    </row>
    <row r="10941" spans="1:7" ht="15.6">
      <c r="A10941" s="19" t="s">
        <v>2952</v>
      </c>
      <c r="B10941" s="16" t="s">
        <v>2921</v>
      </c>
      <c r="C10941" s="16">
        <v>25</v>
      </c>
      <c r="D10941" s="16" t="s">
        <v>2922</v>
      </c>
      <c r="E10941" s="17" t="s">
        <v>2923</v>
      </c>
      <c r="F10941" s="24">
        <v>-75.699890600000003</v>
      </c>
      <c r="G10941" s="24">
        <v>4.8170374999999996</v>
      </c>
    </row>
    <row r="10942" spans="1:7" ht="15.6">
      <c r="A10942" s="19" t="s">
        <v>2955</v>
      </c>
      <c r="B10942" s="16" t="s">
        <v>2921</v>
      </c>
      <c r="C10942" s="16">
        <v>39</v>
      </c>
      <c r="D10942" s="16" t="s">
        <v>2925</v>
      </c>
      <c r="E10942" s="17" t="s">
        <v>2926</v>
      </c>
      <c r="F10942" s="24">
        <v>-75.702562499999999</v>
      </c>
      <c r="G10942" s="24">
        <v>4.8108124999999999</v>
      </c>
    </row>
    <row r="10943" spans="1:7" ht="15.6">
      <c r="A10943" s="19" t="s">
        <v>2961</v>
      </c>
      <c r="B10943" s="16" t="s">
        <v>2921</v>
      </c>
      <c r="C10943" s="16">
        <v>37</v>
      </c>
      <c r="D10943" s="16" t="s">
        <v>2925</v>
      </c>
      <c r="E10943" s="17" t="s">
        <v>2926</v>
      </c>
      <c r="F10943" s="24">
        <v>-75.683265599999999</v>
      </c>
      <c r="G10943" s="24">
        <v>4.8211374999999999</v>
      </c>
    </row>
    <row r="10944" spans="1:7" ht="15.6">
      <c r="A10944" s="19" t="s">
        <v>2961</v>
      </c>
      <c r="B10944" s="16" t="s">
        <v>2921</v>
      </c>
      <c r="C10944" s="16">
        <v>37</v>
      </c>
      <c r="D10944" s="16" t="s">
        <v>2925</v>
      </c>
      <c r="E10944" s="17" t="s">
        <v>2926</v>
      </c>
      <c r="F10944" s="24">
        <v>-75.683265599999999</v>
      </c>
      <c r="G10944" s="24">
        <v>4.8211374999999999</v>
      </c>
    </row>
    <row r="10945" spans="1:7" ht="15.6">
      <c r="A10945" s="19" t="s">
        <v>2961</v>
      </c>
      <c r="B10945" s="16" t="s">
        <v>2921</v>
      </c>
      <c r="C10945" s="16">
        <v>28</v>
      </c>
      <c r="D10945" s="16" t="s">
        <v>2925</v>
      </c>
      <c r="E10945" s="17" t="s">
        <v>2926</v>
      </c>
      <c r="F10945" s="24">
        <v>-75.683265599999999</v>
      </c>
      <c r="G10945" s="24">
        <v>4.8211374999999999</v>
      </c>
    </row>
    <row r="10946" spans="1:7" ht="15.6">
      <c r="A10946" s="19" t="s">
        <v>2961</v>
      </c>
      <c r="B10946" s="16" t="s">
        <v>2924</v>
      </c>
      <c r="C10946" s="16">
        <v>53</v>
      </c>
      <c r="D10946" s="16" t="s">
        <v>2925</v>
      </c>
      <c r="E10946" s="17" t="s">
        <v>2926</v>
      </c>
      <c r="F10946" s="24">
        <v>-75.683265599999999</v>
      </c>
      <c r="G10946" s="24">
        <v>4.8211374999999999</v>
      </c>
    </row>
    <row r="10947" spans="1:7" ht="15.6">
      <c r="A10947" s="19" t="s">
        <v>2961</v>
      </c>
      <c r="B10947" s="16" t="s">
        <v>2921</v>
      </c>
      <c r="C10947" s="16">
        <v>54</v>
      </c>
      <c r="D10947" s="16" t="s">
        <v>2925</v>
      </c>
      <c r="E10947" s="17" t="s">
        <v>2926</v>
      </c>
      <c r="F10947" s="24">
        <v>-75.683265599999999</v>
      </c>
      <c r="G10947" s="24">
        <v>4.8211374999999999</v>
      </c>
    </row>
    <row r="10948" spans="1:7" ht="15.6">
      <c r="A10948" s="19" t="s">
        <v>2961</v>
      </c>
      <c r="B10948" s="16" t="s">
        <v>2924</v>
      </c>
      <c r="C10948" s="16">
        <v>35</v>
      </c>
      <c r="D10948" s="16" t="s">
        <v>2930</v>
      </c>
      <c r="E10948" s="17" t="s">
        <v>2926</v>
      </c>
      <c r="F10948" s="24">
        <v>-75.683265599999999</v>
      </c>
      <c r="G10948" s="24">
        <v>4.8211374999999999</v>
      </c>
    </row>
    <row r="10949" spans="1:7" ht="15.6">
      <c r="A10949" s="19" t="s">
        <v>2955</v>
      </c>
      <c r="B10949" s="16" t="s">
        <v>2921</v>
      </c>
      <c r="C10949" s="16">
        <v>36</v>
      </c>
      <c r="D10949" s="16" t="s">
        <v>2925</v>
      </c>
      <c r="E10949" s="17" t="s">
        <v>2926</v>
      </c>
      <c r="F10949" s="24">
        <v>-75.702562499999999</v>
      </c>
      <c r="G10949" s="24">
        <v>4.8108124999999999</v>
      </c>
    </row>
    <row r="10950" spans="1:7" ht="15.6">
      <c r="A10950" s="19" t="s">
        <v>2955</v>
      </c>
      <c r="B10950" s="16" t="s">
        <v>2921</v>
      </c>
      <c r="C10950" s="16">
        <v>34</v>
      </c>
      <c r="D10950" s="16" t="s">
        <v>2925</v>
      </c>
      <c r="E10950" s="17" t="s">
        <v>2926</v>
      </c>
      <c r="F10950" s="24">
        <v>-75.702562499999999</v>
      </c>
      <c r="G10950" s="24">
        <v>4.8108124999999999</v>
      </c>
    </row>
    <row r="10951" spans="1:7" ht="15.6">
      <c r="A10951" s="19" t="s">
        <v>2955</v>
      </c>
      <c r="B10951" s="16" t="s">
        <v>2924</v>
      </c>
      <c r="C10951" s="16">
        <v>29</v>
      </c>
      <c r="D10951" s="16" t="s">
        <v>2925</v>
      </c>
      <c r="E10951" s="17" t="s">
        <v>2926</v>
      </c>
      <c r="F10951" s="24">
        <v>-75.702562499999999</v>
      </c>
      <c r="G10951" s="24">
        <v>4.8108124999999999</v>
      </c>
    </row>
    <row r="10952" spans="1:7" ht="15.6">
      <c r="A10952" s="19" t="s">
        <v>2952</v>
      </c>
      <c r="B10952" s="16" t="s">
        <v>2924</v>
      </c>
      <c r="C10952" s="16">
        <v>19</v>
      </c>
      <c r="D10952" s="16" t="s">
        <v>2925</v>
      </c>
      <c r="E10952" s="17" t="s">
        <v>2926</v>
      </c>
      <c r="F10952" s="24">
        <v>-75.703437500000007</v>
      </c>
      <c r="G10952" s="24">
        <v>4.8164375000000001</v>
      </c>
    </row>
    <row r="10953" spans="1:7" ht="15.6">
      <c r="A10953" s="19" t="s">
        <v>2951</v>
      </c>
      <c r="B10953" s="16" t="s">
        <v>2924</v>
      </c>
      <c r="C10953" s="16">
        <v>19</v>
      </c>
      <c r="D10953" s="16" t="s">
        <v>2930</v>
      </c>
      <c r="E10953" s="17" t="s">
        <v>2928</v>
      </c>
      <c r="F10953" s="24">
        <v>-74.802437499999996</v>
      </c>
      <c r="G10953" s="24">
        <v>4.3051874999999997</v>
      </c>
    </row>
    <row r="10954" spans="1:7" ht="15.6">
      <c r="A10954" s="19" t="s">
        <v>2951</v>
      </c>
      <c r="B10954" s="16" t="s">
        <v>2921</v>
      </c>
      <c r="C10954" s="16">
        <v>17</v>
      </c>
      <c r="D10954" s="16" t="s">
        <v>2930</v>
      </c>
      <c r="E10954" s="17" t="s">
        <v>2928</v>
      </c>
      <c r="F10954" s="24">
        <v>-74.790046899999993</v>
      </c>
      <c r="G10954" s="24">
        <v>4.3110875000000002</v>
      </c>
    </row>
    <row r="10955" spans="1:7" ht="15.6">
      <c r="A10955" s="19" t="s">
        <v>2955</v>
      </c>
      <c r="B10955" s="16" t="s">
        <v>2921</v>
      </c>
      <c r="C10955" s="16">
        <v>50</v>
      </c>
      <c r="D10955" s="16" t="s">
        <v>2925</v>
      </c>
      <c r="E10955" s="17" t="s">
        <v>2926</v>
      </c>
      <c r="F10955" s="24">
        <v>-75.702562499999999</v>
      </c>
      <c r="G10955" s="24">
        <v>4.8108124999999999</v>
      </c>
    </row>
    <row r="10956" spans="1:7" ht="15.6">
      <c r="A10956" s="19" t="s">
        <v>2951</v>
      </c>
      <c r="B10956" s="16" t="s">
        <v>2924</v>
      </c>
      <c r="C10956" s="16">
        <v>26</v>
      </c>
      <c r="D10956" s="16" t="s">
        <v>2925</v>
      </c>
      <c r="E10956" s="17" t="s">
        <v>2928</v>
      </c>
      <c r="F10956" s="24">
        <v>-74.790187500000002</v>
      </c>
      <c r="G10956" s="24">
        <v>4.3113124999999997</v>
      </c>
    </row>
    <row r="10957" spans="1:7" ht="15.6">
      <c r="A10957" s="19" t="s">
        <v>2951</v>
      </c>
      <c r="B10957" s="16" t="s">
        <v>2924</v>
      </c>
      <c r="C10957" s="16">
        <v>24</v>
      </c>
      <c r="D10957" s="16" t="s">
        <v>2925</v>
      </c>
      <c r="E10957" s="17" t="s">
        <v>2928</v>
      </c>
      <c r="F10957" s="24">
        <v>-74.790187500000002</v>
      </c>
      <c r="G10957" s="24">
        <v>4.3113124999999997</v>
      </c>
    </row>
    <row r="10958" spans="1:7" ht="15.6">
      <c r="A10958" s="19" t="s">
        <v>2955</v>
      </c>
      <c r="B10958" s="16" t="s">
        <v>2921</v>
      </c>
      <c r="C10958" s="16">
        <v>27</v>
      </c>
      <c r="D10958" s="16" t="s">
        <v>2925</v>
      </c>
      <c r="E10958" s="17" t="s">
        <v>2926</v>
      </c>
      <c r="F10958" s="24">
        <v>-75.702890600000003</v>
      </c>
      <c r="G10958" s="24">
        <v>4.8105624999999996</v>
      </c>
    </row>
    <row r="10959" spans="1:7" ht="15.6">
      <c r="A10959" s="19" t="s">
        <v>2951</v>
      </c>
      <c r="B10959" s="16" t="s">
        <v>2924</v>
      </c>
      <c r="C10959" s="16">
        <v>35</v>
      </c>
      <c r="D10959" s="16" t="s">
        <v>2925</v>
      </c>
      <c r="E10959" s="17" t="s">
        <v>2926</v>
      </c>
      <c r="F10959" s="24">
        <v>-74.791312500000004</v>
      </c>
      <c r="G10959" s="24">
        <v>4.3104374999999999</v>
      </c>
    </row>
    <row r="10960" spans="1:7" ht="15.6">
      <c r="A10960" s="19" t="s">
        <v>2951</v>
      </c>
      <c r="B10960" s="16" t="s">
        <v>2921</v>
      </c>
      <c r="C10960" s="16">
        <v>27</v>
      </c>
      <c r="D10960" s="16" t="s">
        <v>2922</v>
      </c>
      <c r="E10960" s="17" t="s">
        <v>2928</v>
      </c>
      <c r="F10960" s="24">
        <v>-74.791062499999995</v>
      </c>
      <c r="G10960" s="24">
        <v>4.3093124999999999</v>
      </c>
    </row>
    <row r="10961" spans="1:7" ht="15.6">
      <c r="A10961" s="19" t="s">
        <v>2951</v>
      </c>
      <c r="B10961" s="16" t="s">
        <v>2924</v>
      </c>
      <c r="C10961" s="16">
        <v>30</v>
      </c>
      <c r="D10961" s="16" t="s">
        <v>2925</v>
      </c>
      <c r="E10961" s="17" t="s">
        <v>2926</v>
      </c>
      <c r="F10961" s="24">
        <v>-74.796953099999996</v>
      </c>
      <c r="G10961" s="24">
        <v>4.3065875</v>
      </c>
    </row>
    <row r="10962" spans="1:7" ht="15.6">
      <c r="A10962" s="19" t="s">
        <v>2951</v>
      </c>
      <c r="B10962" s="16" t="s">
        <v>2924</v>
      </c>
      <c r="C10962" s="16">
        <v>58</v>
      </c>
      <c r="D10962" s="16" t="s">
        <v>2930</v>
      </c>
      <c r="E10962" s="17" t="s">
        <v>2926</v>
      </c>
      <c r="F10962" s="24">
        <v>-74.790890599999997</v>
      </c>
      <c r="G10962" s="24">
        <v>4.3098875000000003</v>
      </c>
    </row>
    <row r="10963" spans="1:7" ht="15.6">
      <c r="A10963" s="19" t="s">
        <v>2951</v>
      </c>
      <c r="B10963" s="16" t="s">
        <v>2921</v>
      </c>
      <c r="C10963" s="16">
        <v>37</v>
      </c>
      <c r="D10963" s="16" t="s">
        <v>2925</v>
      </c>
      <c r="E10963" s="17" t="s">
        <v>2928</v>
      </c>
      <c r="F10963" s="24">
        <v>-74.790453099999993</v>
      </c>
      <c r="G10963" s="24">
        <v>4.3112624999999998</v>
      </c>
    </row>
    <row r="10964" spans="1:7" ht="15.6">
      <c r="A10964" s="19" t="s">
        <v>2951</v>
      </c>
      <c r="B10964" s="16" t="s">
        <v>2924</v>
      </c>
      <c r="C10964" s="16">
        <v>16</v>
      </c>
      <c r="D10964" s="16" t="s">
        <v>2930</v>
      </c>
      <c r="E10964" s="17" t="s">
        <v>2928</v>
      </c>
      <c r="F10964" s="24">
        <v>-74.791046899999998</v>
      </c>
      <c r="G10964" s="24">
        <v>4.3091375000000003</v>
      </c>
    </row>
    <row r="10965" spans="1:7" ht="15.6">
      <c r="A10965" s="19" t="s">
        <v>2961</v>
      </c>
      <c r="B10965" s="16" t="s">
        <v>2924</v>
      </c>
      <c r="C10965" s="16">
        <v>35</v>
      </c>
      <c r="D10965" s="16" t="s">
        <v>2925</v>
      </c>
      <c r="E10965" s="17" t="s">
        <v>2926</v>
      </c>
      <c r="F10965" s="24">
        <v>-75.683265599999999</v>
      </c>
      <c r="G10965" s="24">
        <v>4.8211374999999999</v>
      </c>
    </row>
    <row r="10966" spans="1:7" ht="15.6">
      <c r="A10966" s="19" t="s">
        <v>2961</v>
      </c>
      <c r="B10966" s="16" t="s">
        <v>2921</v>
      </c>
      <c r="C10966" s="16">
        <v>24</v>
      </c>
      <c r="D10966" s="16" t="s">
        <v>2925</v>
      </c>
      <c r="E10966" s="17" t="s">
        <v>2926</v>
      </c>
      <c r="F10966" s="24">
        <v>-75.683265599999999</v>
      </c>
      <c r="G10966" s="24">
        <v>4.8211374999999999</v>
      </c>
    </row>
    <row r="10967" spans="1:7" ht="15.6">
      <c r="A10967" s="19" t="s">
        <v>2961</v>
      </c>
      <c r="B10967" s="16" t="s">
        <v>2924</v>
      </c>
      <c r="C10967" s="16">
        <v>19</v>
      </c>
      <c r="D10967" s="16" t="s">
        <v>2930</v>
      </c>
      <c r="E10967" s="17" t="s">
        <v>2926</v>
      </c>
      <c r="F10967" s="24">
        <v>-75.683265599999999</v>
      </c>
      <c r="G10967" s="24">
        <v>4.8211374999999999</v>
      </c>
    </row>
    <row r="10968" spans="1:7" ht="15.6">
      <c r="A10968" s="19" t="s">
        <v>2961</v>
      </c>
      <c r="B10968" s="16" t="s">
        <v>2921</v>
      </c>
      <c r="C10968" s="16">
        <v>25</v>
      </c>
      <c r="D10968" s="16" t="s">
        <v>2925</v>
      </c>
      <c r="E10968" s="17" t="s">
        <v>2926</v>
      </c>
      <c r="F10968" s="24">
        <v>-75.683265599999999</v>
      </c>
      <c r="G10968" s="24">
        <v>4.8211374999999999</v>
      </c>
    </row>
    <row r="10969" spans="1:7" ht="15.6">
      <c r="A10969" s="19" t="s">
        <v>2961</v>
      </c>
      <c r="B10969" s="16" t="s">
        <v>2921</v>
      </c>
      <c r="C10969" s="16">
        <v>38</v>
      </c>
      <c r="D10969" s="16" t="s">
        <v>2925</v>
      </c>
      <c r="E10969" s="17" t="s">
        <v>2926</v>
      </c>
      <c r="F10969" s="24">
        <v>-75.683265599999999</v>
      </c>
      <c r="G10969" s="24">
        <v>4.8211374999999999</v>
      </c>
    </row>
    <row r="10970" spans="1:7" ht="15.6">
      <c r="A10970" s="19" t="s">
        <v>2955</v>
      </c>
      <c r="B10970" s="16" t="s">
        <v>2924</v>
      </c>
      <c r="C10970" s="16">
        <v>29</v>
      </c>
      <c r="D10970" s="16" t="s">
        <v>2922</v>
      </c>
      <c r="E10970" s="17" t="s">
        <v>2923</v>
      </c>
      <c r="F10970" s="24">
        <v>-75.712546900000007</v>
      </c>
      <c r="G10970" s="24">
        <v>4.7992625000000002</v>
      </c>
    </row>
    <row r="10971" spans="1:7" ht="15.6">
      <c r="A10971" s="19" t="s">
        <v>2955</v>
      </c>
      <c r="B10971" s="16" t="s">
        <v>2921</v>
      </c>
      <c r="C10971" s="16">
        <v>36</v>
      </c>
      <c r="D10971" s="16" t="s">
        <v>2925</v>
      </c>
      <c r="E10971" s="17" t="s">
        <v>2926</v>
      </c>
      <c r="F10971" s="24">
        <v>-75.702562499999999</v>
      </c>
      <c r="G10971" s="24">
        <v>4.8108124999999999</v>
      </c>
    </row>
    <row r="10972" spans="1:7" ht="15.6">
      <c r="A10972" s="19" t="s">
        <v>2955</v>
      </c>
      <c r="B10972" s="16" t="s">
        <v>2921</v>
      </c>
      <c r="C10972" s="16">
        <v>37</v>
      </c>
      <c r="D10972" s="16" t="s">
        <v>2925</v>
      </c>
      <c r="E10972" s="17" t="s">
        <v>2926</v>
      </c>
      <c r="F10972" s="24">
        <v>-75.702562499999999</v>
      </c>
      <c r="G10972" s="24">
        <v>4.8108124999999999</v>
      </c>
    </row>
    <row r="10973" spans="1:7" ht="15.6">
      <c r="A10973" s="19" t="s">
        <v>2961</v>
      </c>
      <c r="B10973" s="16" t="s">
        <v>2924</v>
      </c>
      <c r="C10973" s="16">
        <v>25</v>
      </c>
      <c r="D10973" s="16" t="s">
        <v>2925</v>
      </c>
      <c r="E10973" s="17" t="s">
        <v>2926</v>
      </c>
      <c r="F10973" s="24">
        <v>-75.683265599999999</v>
      </c>
      <c r="G10973" s="24">
        <v>4.8211374999999999</v>
      </c>
    </row>
    <row r="10974" spans="1:7" ht="15.6">
      <c r="A10974" s="19" t="s">
        <v>2961</v>
      </c>
      <c r="B10974" s="16" t="s">
        <v>2924</v>
      </c>
      <c r="C10974" s="16">
        <v>19</v>
      </c>
      <c r="D10974" s="16" t="s">
        <v>2930</v>
      </c>
      <c r="E10974" s="17" t="s">
        <v>2926</v>
      </c>
      <c r="F10974" s="24">
        <v>-75.683265599999999</v>
      </c>
      <c r="G10974" s="24">
        <v>4.8211374999999999</v>
      </c>
    </row>
    <row r="10975" spans="1:7" ht="15.6">
      <c r="A10975" s="19" t="s">
        <v>2961</v>
      </c>
      <c r="B10975" s="16" t="s">
        <v>2931</v>
      </c>
      <c r="C10975" s="16">
        <v>18</v>
      </c>
      <c r="D10975" s="16" t="s">
        <v>2925</v>
      </c>
      <c r="E10975" s="17" t="s">
        <v>2926</v>
      </c>
      <c r="F10975" s="24">
        <v>-75.683265599999999</v>
      </c>
      <c r="G10975" s="24">
        <v>4.8211374999999999</v>
      </c>
    </row>
    <row r="10976" spans="1:7" ht="15.6">
      <c r="A10976" s="19" t="s">
        <v>2955</v>
      </c>
      <c r="B10976" s="16" t="s">
        <v>2921</v>
      </c>
      <c r="C10976" s="16">
        <v>36</v>
      </c>
      <c r="D10976" s="16" t="s">
        <v>2925</v>
      </c>
      <c r="E10976" s="17" t="s">
        <v>2926</v>
      </c>
      <c r="F10976" s="24">
        <v>-75.702171899999996</v>
      </c>
      <c r="G10976" s="24">
        <v>4.8107375000000001</v>
      </c>
    </row>
    <row r="10977" spans="1:7" ht="15.6">
      <c r="A10977" s="19" t="s">
        <v>2961</v>
      </c>
      <c r="B10977" s="16" t="s">
        <v>2921</v>
      </c>
      <c r="C10977" s="16">
        <v>25</v>
      </c>
      <c r="D10977" s="16" t="s">
        <v>2925</v>
      </c>
      <c r="E10977" s="17" t="s">
        <v>2926</v>
      </c>
      <c r="F10977" s="24">
        <v>-75.683265599999999</v>
      </c>
      <c r="G10977" s="24">
        <v>4.8211374999999999</v>
      </c>
    </row>
    <row r="10978" spans="1:7" ht="15.6">
      <c r="A10978" s="19" t="s">
        <v>2955</v>
      </c>
      <c r="B10978" s="16" t="s">
        <v>2924</v>
      </c>
      <c r="C10978" s="16">
        <v>30</v>
      </c>
      <c r="D10978" s="16" t="s">
        <v>2925</v>
      </c>
      <c r="E10978" s="17" t="s">
        <v>2926</v>
      </c>
      <c r="F10978" s="24">
        <v>-75.703046900000004</v>
      </c>
      <c r="G10978" s="24">
        <v>4.8109374999999996</v>
      </c>
    </row>
    <row r="10979" spans="1:7" ht="15.6">
      <c r="A10979" s="19" t="s">
        <v>2952</v>
      </c>
      <c r="B10979" s="16" t="s">
        <v>2924</v>
      </c>
      <c r="C10979" s="16">
        <v>35</v>
      </c>
      <c r="D10979" s="16" t="s">
        <v>2930</v>
      </c>
      <c r="E10979" s="17" t="s">
        <v>2928</v>
      </c>
      <c r="F10979" s="24">
        <v>-75.702562499999999</v>
      </c>
      <c r="G10979" s="24">
        <v>4.8158124999999998</v>
      </c>
    </row>
    <row r="10980" spans="1:7" ht="15.6">
      <c r="A10980" s="19" t="s">
        <v>2955</v>
      </c>
      <c r="B10980" s="16" t="s">
        <v>2924</v>
      </c>
      <c r="C10980" s="16">
        <v>33</v>
      </c>
      <c r="D10980" s="16" t="s">
        <v>2925</v>
      </c>
      <c r="E10980" s="17" t="s">
        <v>2926</v>
      </c>
      <c r="F10980" s="24">
        <v>-75.7026094</v>
      </c>
      <c r="G10980" s="24">
        <v>4.8115625</v>
      </c>
    </row>
    <row r="10981" spans="1:7" ht="15.6">
      <c r="A10981" s="19" t="s">
        <v>2955</v>
      </c>
      <c r="B10981" s="16" t="s">
        <v>2921</v>
      </c>
      <c r="C10981" s="16">
        <v>34</v>
      </c>
      <c r="D10981" s="16" t="s">
        <v>2925</v>
      </c>
      <c r="E10981" s="17" t="s">
        <v>2928</v>
      </c>
      <c r="F10981" s="24">
        <v>-75.701687500000006</v>
      </c>
      <c r="G10981" s="24">
        <v>4.8103125000000002</v>
      </c>
    </row>
    <row r="10982" spans="1:7" ht="15.6">
      <c r="A10982" s="19" t="s">
        <v>2952</v>
      </c>
      <c r="B10982" s="16" t="s">
        <v>2924</v>
      </c>
      <c r="C10982" s="16">
        <v>52</v>
      </c>
      <c r="D10982" s="16" t="s">
        <v>2922</v>
      </c>
      <c r="E10982" s="17" t="s">
        <v>2923</v>
      </c>
      <c r="F10982" s="24">
        <v>-75.693984400000005</v>
      </c>
      <c r="G10982" s="24">
        <v>4.8163625000000003</v>
      </c>
    </row>
    <row r="10983" spans="1:7" ht="15.6">
      <c r="A10983" s="19" t="s">
        <v>2955</v>
      </c>
      <c r="B10983" s="16" t="s">
        <v>2921</v>
      </c>
      <c r="C10983" s="16">
        <v>30</v>
      </c>
      <c r="D10983" s="16" t="s">
        <v>2925</v>
      </c>
      <c r="E10983" s="17" t="s">
        <v>2928</v>
      </c>
      <c r="F10983" s="24">
        <v>-75.701687500000006</v>
      </c>
      <c r="G10983" s="24">
        <v>4.8103125000000002</v>
      </c>
    </row>
    <row r="10984" spans="1:7" ht="15.6">
      <c r="A10984" s="19" t="s">
        <v>2955</v>
      </c>
      <c r="B10984" s="16" t="s">
        <v>2924</v>
      </c>
      <c r="C10984" s="16">
        <v>27</v>
      </c>
      <c r="D10984" s="16" t="s">
        <v>2925</v>
      </c>
      <c r="E10984" s="17" t="s">
        <v>2928</v>
      </c>
      <c r="F10984" s="24">
        <v>-75.701687500000006</v>
      </c>
      <c r="G10984" s="24">
        <v>4.8103125000000002</v>
      </c>
    </row>
    <row r="10985" spans="1:7" ht="15.6">
      <c r="A10985" s="19" t="s">
        <v>2955</v>
      </c>
      <c r="B10985" s="16" t="s">
        <v>2924</v>
      </c>
      <c r="C10985" s="16">
        <v>34</v>
      </c>
      <c r="D10985" s="16" t="s">
        <v>2925</v>
      </c>
      <c r="E10985" s="17" t="s">
        <v>2928</v>
      </c>
      <c r="F10985" s="24">
        <v>-75.701687500000006</v>
      </c>
      <c r="G10985" s="24">
        <v>4.8103125000000002</v>
      </c>
    </row>
    <row r="10986" spans="1:7" ht="15.6">
      <c r="A10986" s="19" t="s">
        <v>2955</v>
      </c>
      <c r="B10986" s="16" t="s">
        <v>2921</v>
      </c>
      <c r="C10986" s="16">
        <v>36</v>
      </c>
      <c r="D10986" s="16" t="s">
        <v>2925</v>
      </c>
      <c r="E10986" s="17" t="s">
        <v>2928</v>
      </c>
      <c r="F10986" s="24">
        <v>-75.702046899999999</v>
      </c>
      <c r="G10986" s="24">
        <v>4.8104125</v>
      </c>
    </row>
    <row r="10987" spans="1:7" ht="15.6">
      <c r="A10987" s="19" t="s">
        <v>2955</v>
      </c>
      <c r="B10987" s="16" t="s">
        <v>2924</v>
      </c>
      <c r="C10987" s="16">
        <v>38</v>
      </c>
      <c r="D10987" s="16" t="s">
        <v>2925</v>
      </c>
      <c r="E10987" s="17" t="s">
        <v>2926</v>
      </c>
      <c r="F10987" s="24">
        <v>-75.702562499999999</v>
      </c>
      <c r="G10987" s="24">
        <v>4.8108124999999999</v>
      </c>
    </row>
    <row r="10988" spans="1:7" ht="15.6">
      <c r="A10988" s="19" t="s">
        <v>2955</v>
      </c>
      <c r="B10988" s="16" t="s">
        <v>2921</v>
      </c>
      <c r="C10988" s="16">
        <v>40</v>
      </c>
      <c r="D10988" s="16" t="s">
        <v>2925</v>
      </c>
      <c r="E10988" s="17" t="s">
        <v>2926</v>
      </c>
      <c r="F10988" s="24">
        <v>-75.702562499999999</v>
      </c>
      <c r="G10988" s="24">
        <v>4.8108124999999999</v>
      </c>
    </row>
    <row r="10989" spans="1:7" ht="15.6">
      <c r="A10989" s="19" t="s">
        <v>2951</v>
      </c>
      <c r="B10989" s="16" t="s">
        <v>2924</v>
      </c>
      <c r="C10989" s="16">
        <v>46</v>
      </c>
      <c r="D10989" s="16" t="s">
        <v>2930</v>
      </c>
      <c r="E10989" s="17" t="s">
        <v>2926</v>
      </c>
      <c r="F10989" s="24">
        <v>-74.791484400000002</v>
      </c>
      <c r="G10989" s="24">
        <v>4.3110625000000002</v>
      </c>
    </row>
    <row r="10990" spans="1:7" ht="15.6">
      <c r="A10990" s="19" t="s">
        <v>2951</v>
      </c>
      <c r="B10990" s="16" t="s">
        <v>2924</v>
      </c>
      <c r="C10990" s="16">
        <v>21</v>
      </c>
      <c r="D10990" s="16" t="s">
        <v>2930</v>
      </c>
      <c r="E10990" s="17" t="s">
        <v>2926</v>
      </c>
      <c r="F10990" s="24">
        <v>-74.791312500000004</v>
      </c>
      <c r="G10990" s="24">
        <v>4.3099375000000002</v>
      </c>
    </row>
    <row r="10991" spans="1:7" ht="15.6">
      <c r="A10991" s="19" t="s">
        <v>2952</v>
      </c>
      <c r="B10991" s="16" t="s">
        <v>2921</v>
      </c>
      <c r="C10991" s="16">
        <v>31</v>
      </c>
      <c r="D10991" s="16" t="s">
        <v>2922</v>
      </c>
      <c r="E10991" s="17" t="s">
        <v>2923</v>
      </c>
      <c r="F10991" s="24">
        <v>-75.678187500000007</v>
      </c>
      <c r="G10991" s="24">
        <v>4.8289375000000003</v>
      </c>
    </row>
    <row r="10992" spans="1:7" ht="15.6">
      <c r="A10992" s="19" t="s">
        <v>2951</v>
      </c>
      <c r="B10992" s="16" t="s">
        <v>2921</v>
      </c>
      <c r="C10992" s="16">
        <v>37</v>
      </c>
      <c r="D10992" s="16" t="s">
        <v>2922</v>
      </c>
      <c r="E10992" s="17" t="s">
        <v>2926</v>
      </c>
      <c r="F10992" s="24">
        <v>-74.791312500000004</v>
      </c>
      <c r="G10992" s="24">
        <v>4.3099375000000002</v>
      </c>
    </row>
    <row r="10993" spans="1:7" ht="15.6">
      <c r="A10993" s="19" t="s">
        <v>2951</v>
      </c>
      <c r="B10993" s="16" t="s">
        <v>2921</v>
      </c>
      <c r="C10993" s="16">
        <v>38</v>
      </c>
      <c r="D10993" s="16" t="s">
        <v>2930</v>
      </c>
      <c r="E10993" s="17" t="s">
        <v>2926</v>
      </c>
      <c r="F10993" s="24">
        <v>-74.790234400000003</v>
      </c>
      <c r="G10993" s="24">
        <v>4.3105874999999996</v>
      </c>
    </row>
    <row r="10994" spans="1:7" ht="15.6">
      <c r="A10994" s="19" t="s">
        <v>2952</v>
      </c>
      <c r="B10994" s="16" t="s">
        <v>2924</v>
      </c>
      <c r="C10994" s="16">
        <v>33</v>
      </c>
      <c r="D10994" s="16" t="s">
        <v>2922</v>
      </c>
      <c r="E10994" s="17" t="s">
        <v>2926</v>
      </c>
      <c r="F10994" s="24">
        <v>-75.696437500000002</v>
      </c>
      <c r="G10994" s="24">
        <v>4.8091875000000002</v>
      </c>
    </row>
    <row r="10995" spans="1:7" ht="15.6">
      <c r="A10995" s="19" t="s">
        <v>2952</v>
      </c>
      <c r="B10995" s="16" t="s">
        <v>2921</v>
      </c>
      <c r="C10995" s="16">
        <v>40</v>
      </c>
      <c r="D10995" s="16" t="s">
        <v>2930</v>
      </c>
      <c r="E10995" s="17" t="s">
        <v>2928</v>
      </c>
      <c r="F10995" s="24">
        <v>-75.696578099999996</v>
      </c>
      <c r="G10995" s="24">
        <v>4.8161375</v>
      </c>
    </row>
    <row r="10996" spans="1:7" ht="15.6">
      <c r="A10996" s="19" t="s">
        <v>2952</v>
      </c>
      <c r="B10996" s="16" t="s">
        <v>2921</v>
      </c>
      <c r="C10996" s="16">
        <v>38</v>
      </c>
      <c r="D10996" s="16" t="s">
        <v>2930</v>
      </c>
      <c r="E10996" s="17" t="s">
        <v>2928</v>
      </c>
      <c r="F10996" s="24">
        <v>-75.702546900000002</v>
      </c>
      <c r="G10996" s="24">
        <v>4.8160125000000003</v>
      </c>
    </row>
    <row r="10997" spans="1:7" ht="15.6">
      <c r="A10997" s="19" t="s">
        <v>2952</v>
      </c>
      <c r="B10997" s="16" t="s">
        <v>2921</v>
      </c>
      <c r="C10997" s="16">
        <v>61</v>
      </c>
      <c r="D10997" s="16" t="s">
        <v>2930</v>
      </c>
      <c r="E10997" s="17" t="s">
        <v>2927</v>
      </c>
      <c r="F10997" s="24">
        <v>-75.698812500000003</v>
      </c>
      <c r="G10997" s="24">
        <v>4.8180624999999999</v>
      </c>
    </row>
    <row r="10998" spans="1:7" ht="15.6">
      <c r="A10998" s="19" t="s">
        <v>2952</v>
      </c>
      <c r="B10998" s="16" t="s">
        <v>2921</v>
      </c>
      <c r="C10998" s="16">
        <v>29</v>
      </c>
      <c r="D10998" s="16" t="s">
        <v>2922</v>
      </c>
      <c r="E10998" s="17" t="s">
        <v>2928</v>
      </c>
      <c r="F10998" s="24">
        <v>-75.702937500000004</v>
      </c>
      <c r="G10998" s="24">
        <v>4.8155625000000004</v>
      </c>
    </row>
    <row r="10999" spans="1:7" ht="15.6">
      <c r="A10999" s="19" t="s">
        <v>2952</v>
      </c>
      <c r="B10999" s="16" t="s">
        <v>2924</v>
      </c>
      <c r="C10999" s="16">
        <v>26</v>
      </c>
      <c r="D10999" s="16" t="s">
        <v>2930</v>
      </c>
      <c r="E10999" s="17" t="s">
        <v>2928</v>
      </c>
      <c r="F10999" s="24">
        <v>-75.702687499999996</v>
      </c>
      <c r="G10999" s="24">
        <v>4.8149375000000001</v>
      </c>
    </row>
    <row r="11000" spans="1:7" ht="15.6">
      <c r="A11000" s="19" t="s">
        <v>2960</v>
      </c>
      <c r="B11000" s="16" t="s">
        <v>2921</v>
      </c>
      <c r="C11000" s="16">
        <v>28</v>
      </c>
      <c r="D11000" s="16" t="s">
        <v>2925</v>
      </c>
      <c r="E11000" s="17" t="s">
        <v>2926</v>
      </c>
      <c r="F11000" s="24">
        <v>-75.691437500000006</v>
      </c>
      <c r="G11000" s="24">
        <v>4.8083125000000004</v>
      </c>
    </row>
    <row r="11001" spans="1:7" ht="15.6">
      <c r="A11001" s="19" t="s">
        <v>2960</v>
      </c>
      <c r="B11001" s="16" t="s">
        <v>2924</v>
      </c>
      <c r="C11001" s="16">
        <v>33</v>
      </c>
      <c r="D11001" s="16" t="s">
        <v>2925</v>
      </c>
      <c r="E11001" s="17" t="s">
        <v>2926</v>
      </c>
      <c r="F11001" s="24">
        <v>-75.691437500000006</v>
      </c>
      <c r="G11001" s="24">
        <v>4.8083125000000004</v>
      </c>
    </row>
    <row r="11002" spans="1:7" ht="15.6">
      <c r="A11002" s="19" t="s">
        <v>2960</v>
      </c>
      <c r="B11002" s="16" t="s">
        <v>2921</v>
      </c>
      <c r="C11002" s="16">
        <v>55</v>
      </c>
      <c r="D11002" s="16" t="s">
        <v>2925</v>
      </c>
      <c r="E11002" s="17" t="s">
        <v>2926</v>
      </c>
      <c r="F11002" s="24">
        <v>-75.691437500000006</v>
      </c>
      <c r="G11002" s="24">
        <v>4.8083125000000004</v>
      </c>
    </row>
    <row r="11003" spans="1:7" ht="15.6">
      <c r="A11003" s="19" t="s">
        <v>2960</v>
      </c>
      <c r="B11003" s="16" t="s">
        <v>2921</v>
      </c>
      <c r="C11003" s="16">
        <v>39</v>
      </c>
      <c r="D11003" s="16" t="s">
        <v>2925</v>
      </c>
      <c r="E11003" s="17" t="s">
        <v>2926</v>
      </c>
      <c r="F11003" s="24">
        <v>-75.691437500000006</v>
      </c>
      <c r="G11003" s="24">
        <v>4.8083125000000004</v>
      </c>
    </row>
    <row r="11004" spans="1:7" ht="15.6">
      <c r="A11004" s="19" t="s">
        <v>2960</v>
      </c>
      <c r="B11004" s="16" t="s">
        <v>2921</v>
      </c>
      <c r="C11004" s="16">
        <v>28</v>
      </c>
      <c r="D11004" s="16" t="s">
        <v>2925</v>
      </c>
      <c r="E11004" s="17" t="s">
        <v>2926</v>
      </c>
      <c r="F11004" s="24">
        <v>-75.691437500000006</v>
      </c>
      <c r="G11004" s="24">
        <v>4.8083125000000004</v>
      </c>
    </row>
    <row r="11005" spans="1:7" ht="15.6">
      <c r="A11005" s="19" t="s">
        <v>2952</v>
      </c>
      <c r="B11005" s="16" t="s">
        <v>2921</v>
      </c>
      <c r="C11005" s="16">
        <v>31</v>
      </c>
      <c r="D11005" s="16" t="s">
        <v>2922</v>
      </c>
      <c r="E11005" s="17" t="s">
        <v>2923</v>
      </c>
      <c r="F11005" s="24">
        <v>-75.698812500000003</v>
      </c>
      <c r="G11005" s="24">
        <v>4.8161874999999998</v>
      </c>
    </row>
    <row r="11006" spans="1:7" ht="15.6">
      <c r="A11006" s="19" t="s">
        <v>2960</v>
      </c>
      <c r="B11006" s="16" t="s">
        <v>2921</v>
      </c>
      <c r="C11006" s="16">
        <v>27</v>
      </c>
      <c r="D11006" s="16" t="s">
        <v>2925</v>
      </c>
      <c r="E11006" s="17" t="s">
        <v>2926</v>
      </c>
      <c r="F11006" s="24">
        <v>-75.691437500000006</v>
      </c>
      <c r="G11006" s="24">
        <v>4.8083125000000004</v>
      </c>
    </row>
    <row r="11007" spans="1:7" ht="15.6">
      <c r="A11007" s="19" t="s">
        <v>2952</v>
      </c>
      <c r="B11007" s="16" t="s">
        <v>2921</v>
      </c>
      <c r="C11007" s="16">
        <v>24</v>
      </c>
      <c r="D11007" s="16" t="s">
        <v>2922</v>
      </c>
      <c r="E11007" s="17" t="s">
        <v>2923</v>
      </c>
      <c r="F11007" s="24">
        <v>-75.708937500000005</v>
      </c>
      <c r="G11007" s="24">
        <v>4.8153125000000001</v>
      </c>
    </row>
    <row r="11008" spans="1:7" ht="15.6">
      <c r="A11008" s="19" t="s">
        <v>2952</v>
      </c>
      <c r="B11008" s="16" t="s">
        <v>2921</v>
      </c>
      <c r="C11008" s="16">
        <v>43</v>
      </c>
      <c r="D11008" s="16" t="s">
        <v>2925</v>
      </c>
      <c r="E11008" s="17" t="s">
        <v>2926</v>
      </c>
      <c r="F11008" s="24">
        <v>-75.703562500000004</v>
      </c>
      <c r="G11008" s="24">
        <v>4.8159375000000004</v>
      </c>
    </row>
    <row r="11009" spans="1:7" ht="15.6">
      <c r="A11009" s="19" t="s">
        <v>2952</v>
      </c>
      <c r="B11009" s="16" t="s">
        <v>2921</v>
      </c>
      <c r="C11009" s="16">
        <v>20</v>
      </c>
      <c r="D11009" s="16" t="s">
        <v>2930</v>
      </c>
      <c r="E11009" s="17" t="s">
        <v>2928</v>
      </c>
      <c r="F11009" s="24">
        <v>-75.704390599999996</v>
      </c>
      <c r="G11009" s="24">
        <v>4.8158624999999997</v>
      </c>
    </row>
    <row r="11010" spans="1:7" ht="15.6">
      <c r="A11010" s="19" t="s">
        <v>2960</v>
      </c>
      <c r="B11010" s="16" t="s">
        <v>2921</v>
      </c>
      <c r="C11010" s="16">
        <v>29</v>
      </c>
      <c r="D11010" s="16" t="s">
        <v>2925</v>
      </c>
      <c r="E11010" s="17" t="s">
        <v>2926</v>
      </c>
      <c r="F11010" s="24">
        <v>-75.691437500000006</v>
      </c>
      <c r="G11010" s="24">
        <v>4.8083125000000004</v>
      </c>
    </row>
    <row r="11011" spans="1:7" ht="15.6">
      <c r="A11011" s="19" t="s">
        <v>2960</v>
      </c>
      <c r="B11011" s="16" t="s">
        <v>2924</v>
      </c>
      <c r="C11011" s="16">
        <v>35</v>
      </c>
      <c r="D11011" s="16" t="s">
        <v>2925</v>
      </c>
      <c r="E11011" s="17" t="s">
        <v>2926</v>
      </c>
      <c r="F11011" s="24">
        <v>-75.691437500000006</v>
      </c>
      <c r="G11011" s="24">
        <v>4.8083125000000004</v>
      </c>
    </row>
    <row r="11012" spans="1:7" ht="15.6">
      <c r="A11012" s="19" t="s">
        <v>2952</v>
      </c>
      <c r="B11012" s="16" t="s">
        <v>2921</v>
      </c>
      <c r="C11012" s="16">
        <v>38</v>
      </c>
      <c r="D11012" s="16" t="s">
        <v>2922</v>
      </c>
      <c r="E11012" s="17" t="s">
        <v>2923</v>
      </c>
      <c r="F11012" s="24">
        <v>-75.707578100000006</v>
      </c>
      <c r="G11012" s="24">
        <v>4.8161874999999998</v>
      </c>
    </row>
    <row r="11013" spans="1:7" ht="15.6">
      <c r="A11013" s="19" t="s">
        <v>2960</v>
      </c>
      <c r="B11013" s="16" t="s">
        <v>2924</v>
      </c>
      <c r="C11013" s="16">
        <v>52</v>
      </c>
      <c r="D11013" s="16" t="s">
        <v>2925</v>
      </c>
      <c r="E11013" s="17" t="s">
        <v>2926</v>
      </c>
      <c r="F11013" s="24">
        <v>-75.691437500000006</v>
      </c>
      <c r="G11013" s="24">
        <v>4.8083125000000004</v>
      </c>
    </row>
    <row r="11014" spans="1:7" ht="15.6">
      <c r="A11014" s="19" t="s">
        <v>2952</v>
      </c>
      <c r="B11014" s="16" t="s">
        <v>2924</v>
      </c>
      <c r="C11014" s="16">
        <v>22</v>
      </c>
      <c r="D11014" s="16" t="s">
        <v>2930</v>
      </c>
      <c r="E11014" s="17" t="s">
        <v>2928</v>
      </c>
      <c r="F11014" s="24">
        <v>-75.703062500000001</v>
      </c>
      <c r="G11014" s="24">
        <v>4.8155625000000004</v>
      </c>
    </row>
    <row r="11015" spans="1:7" ht="15.6">
      <c r="A11015" s="19" t="s">
        <v>2960</v>
      </c>
      <c r="B11015" s="16" t="s">
        <v>2921</v>
      </c>
      <c r="C11015" s="16">
        <v>40</v>
      </c>
      <c r="D11015" s="16" t="s">
        <v>2922</v>
      </c>
      <c r="E11015" s="17" t="s">
        <v>2923</v>
      </c>
      <c r="F11015" s="24">
        <v>-75.669937500000003</v>
      </c>
      <c r="G11015" s="24">
        <v>4.7934374999999996</v>
      </c>
    </row>
    <row r="11016" spans="1:7" ht="15.6">
      <c r="A11016" s="19" t="s">
        <v>2960</v>
      </c>
      <c r="B11016" s="16" t="s">
        <v>2921</v>
      </c>
      <c r="C11016" s="16">
        <v>50</v>
      </c>
      <c r="D11016" s="16" t="s">
        <v>2930</v>
      </c>
      <c r="E11016" s="17" t="s">
        <v>2926</v>
      </c>
      <c r="F11016" s="24">
        <v>-75.691437500000006</v>
      </c>
      <c r="G11016" s="24">
        <v>4.8083125000000004</v>
      </c>
    </row>
    <row r="11017" spans="1:7" ht="15.6">
      <c r="A11017" s="19" t="s">
        <v>2952</v>
      </c>
      <c r="B11017" s="16" t="s">
        <v>2921</v>
      </c>
      <c r="C11017" s="16">
        <v>32</v>
      </c>
      <c r="D11017" s="16" t="s">
        <v>2930</v>
      </c>
      <c r="E11017" s="17" t="s">
        <v>2927</v>
      </c>
      <c r="F11017" s="24">
        <v>-75.704234400000004</v>
      </c>
      <c r="G11017" s="24">
        <v>4.8189875000000004</v>
      </c>
    </row>
    <row r="11018" spans="1:7" ht="15.6">
      <c r="A11018" s="19" t="s">
        <v>2960</v>
      </c>
      <c r="B11018" s="16" t="s">
        <v>2921</v>
      </c>
      <c r="C11018" s="16">
        <v>38</v>
      </c>
      <c r="D11018" s="16" t="s">
        <v>2925</v>
      </c>
      <c r="E11018" s="17" t="s">
        <v>2926</v>
      </c>
      <c r="F11018" s="24">
        <v>-75.691437500000006</v>
      </c>
      <c r="G11018" s="24">
        <v>4.8083125000000004</v>
      </c>
    </row>
    <row r="11019" spans="1:7" ht="15.6">
      <c r="A11019" s="19" t="s">
        <v>2952</v>
      </c>
      <c r="B11019" s="16" t="s">
        <v>2921</v>
      </c>
      <c r="C11019" s="16">
        <v>25</v>
      </c>
      <c r="D11019" s="16" t="s">
        <v>2922</v>
      </c>
      <c r="E11019" s="17" t="s">
        <v>2923</v>
      </c>
      <c r="F11019" s="24">
        <v>-75.696765600000006</v>
      </c>
      <c r="G11019" s="24">
        <v>4.8144125000000004</v>
      </c>
    </row>
    <row r="11020" spans="1:7" ht="15.6">
      <c r="A11020" s="19" t="s">
        <v>2956</v>
      </c>
      <c r="B11020" s="16" t="s">
        <v>2924</v>
      </c>
      <c r="C11020" s="16">
        <v>28</v>
      </c>
      <c r="D11020" s="16" t="s">
        <v>2922</v>
      </c>
      <c r="E11020" s="17" t="s">
        <v>2923</v>
      </c>
      <c r="F11020" s="24">
        <v>-75.703062500000001</v>
      </c>
      <c r="G11020" s="24">
        <v>4.8155625000000004</v>
      </c>
    </row>
    <row r="11021" spans="1:7" ht="15.6">
      <c r="A11021" s="19" t="s">
        <v>2960</v>
      </c>
      <c r="B11021" s="16" t="s">
        <v>2921</v>
      </c>
      <c r="C11021" s="16">
        <v>25</v>
      </c>
      <c r="D11021" s="16" t="s">
        <v>2925</v>
      </c>
      <c r="E11021" s="17" t="s">
        <v>2926</v>
      </c>
      <c r="F11021" s="24">
        <v>-75.691437500000006</v>
      </c>
      <c r="G11021" s="24">
        <v>4.8083125000000004</v>
      </c>
    </row>
    <row r="11022" spans="1:7" ht="15.6">
      <c r="A11022" s="19" t="s">
        <v>2960</v>
      </c>
      <c r="B11022" s="16" t="s">
        <v>2924</v>
      </c>
      <c r="C11022" s="16">
        <v>38</v>
      </c>
      <c r="D11022" s="16" t="s">
        <v>2925</v>
      </c>
      <c r="E11022" s="17" t="s">
        <v>2926</v>
      </c>
      <c r="F11022" s="24">
        <v>-75.691437500000006</v>
      </c>
      <c r="G11022" s="24">
        <v>4.8083125000000004</v>
      </c>
    </row>
    <row r="11023" spans="1:7" ht="15.6">
      <c r="A11023" s="19" t="s">
        <v>2960</v>
      </c>
      <c r="B11023" s="16" t="s">
        <v>2921</v>
      </c>
      <c r="C11023" s="16">
        <v>39</v>
      </c>
      <c r="D11023" s="16" t="s">
        <v>2925</v>
      </c>
      <c r="E11023" s="17" t="s">
        <v>2926</v>
      </c>
      <c r="F11023" s="24">
        <v>-75.691437500000006</v>
      </c>
      <c r="G11023" s="24">
        <v>4.8083125000000004</v>
      </c>
    </row>
    <row r="11024" spans="1:7" ht="15.6">
      <c r="A11024" s="19" t="s">
        <v>2960</v>
      </c>
      <c r="B11024" s="16" t="s">
        <v>2921</v>
      </c>
      <c r="C11024" s="16">
        <v>60</v>
      </c>
      <c r="D11024" s="16" t="s">
        <v>2922</v>
      </c>
      <c r="E11024" s="17" t="s">
        <v>2923</v>
      </c>
      <c r="F11024" s="24">
        <v>-75.669937500000003</v>
      </c>
      <c r="G11024" s="24">
        <v>4.7934374999999996</v>
      </c>
    </row>
    <row r="11025" spans="1:7" ht="15.6">
      <c r="A11025" s="19" t="s">
        <v>2960</v>
      </c>
      <c r="B11025" s="16" t="s">
        <v>2921</v>
      </c>
      <c r="C11025" s="16">
        <v>25</v>
      </c>
      <c r="D11025" s="16" t="s">
        <v>2925</v>
      </c>
      <c r="E11025" s="17" t="s">
        <v>2926</v>
      </c>
      <c r="F11025" s="24">
        <v>-75.691437500000006</v>
      </c>
      <c r="G11025" s="24">
        <v>4.8083125000000004</v>
      </c>
    </row>
    <row r="11026" spans="1:7" ht="15.6">
      <c r="A11026" s="19" t="s">
        <v>2960</v>
      </c>
      <c r="B11026" s="16" t="s">
        <v>2921</v>
      </c>
      <c r="C11026" s="16">
        <v>28</v>
      </c>
      <c r="D11026" s="16" t="s">
        <v>2925</v>
      </c>
      <c r="E11026" s="17" t="s">
        <v>2926</v>
      </c>
      <c r="F11026" s="24">
        <v>-75.691437500000006</v>
      </c>
      <c r="G11026" s="24">
        <v>4.8083125000000004</v>
      </c>
    </row>
    <row r="11027" spans="1:7" ht="15.6">
      <c r="A11027" s="19" t="s">
        <v>2960</v>
      </c>
      <c r="B11027" s="16" t="s">
        <v>2924</v>
      </c>
      <c r="C11027" s="16">
        <v>44</v>
      </c>
      <c r="D11027" s="16" t="s">
        <v>2925</v>
      </c>
      <c r="E11027" s="17" t="s">
        <v>2926</v>
      </c>
      <c r="F11027" s="24">
        <v>-75.691437500000006</v>
      </c>
      <c r="G11027" s="24">
        <v>4.8083125000000004</v>
      </c>
    </row>
    <row r="11028" spans="1:7" ht="15.6">
      <c r="A11028" s="19" t="s">
        <v>2960</v>
      </c>
      <c r="B11028" s="16" t="s">
        <v>2924</v>
      </c>
      <c r="C11028" s="16">
        <v>20</v>
      </c>
      <c r="D11028" s="16" t="s">
        <v>2925</v>
      </c>
      <c r="E11028" s="17" t="s">
        <v>2926</v>
      </c>
      <c r="F11028" s="24">
        <v>-75.691437500000006</v>
      </c>
      <c r="G11028" s="24">
        <v>4.8083125000000004</v>
      </c>
    </row>
    <row r="11029" spans="1:7" ht="15.6">
      <c r="A11029" s="19" t="s">
        <v>2960</v>
      </c>
      <c r="B11029" s="16" t="s">
        <v>2921</v>
      </c>
      <c r="C11029" s="16">
        <v>38</v>
      </c>
      <c r="D11029" s="16" t="s">
        <v>2925</v>
      </c>
      <c r="E11029" s="17" t="s">
        <v>2926</v>
      </c>
      <c r="F11029" s="24">
        <v>-75.691437500000006</v>
      </c>
      <c r="G11029" s="24">
        <v>4.8083125000000004</v>
      </c>
    </row>
    <row r="11030" spans="1:7" ht="15.6">
      <c r="A11030" s="19" t="s">
        <v>2960</v>
      </c>
      <c r="B11030" s="16" t="s">
        <v>2921</v>
      </c>
      <c r="C11030" s="16">
        <v>41</v>
      </c>
      <c r="D11030" s="16" t="s">
        <v>2925</v>
      </c>
      <c r="E11030" s="17" t="s">
        <v>2926</v>
      </c>
      <c r="F11030" s="24">
        <v>-75.691437500000006</v>
      </c>
      <c r="G11030" s="24">
        <v>4.8083125000000004</v>
      </c>
    </row>
    <row r="11031" spans="1:7" ht="15.6">
      <c r="A11031" s="19" t="s">
        <v>2960</v>
      </c>
      <c r="B11031" s="16" t="s">
        <v>2924</v>
      </c>
      <c r="C11031" s="16">
        <v>22</v>
      </c>
      <c r="D11031" s="16" t="s">
        <v>2930</v>
      </c>
      <c r="E11031" s="17" t="s">
        <v>2926</v>
      </c>
      <c r="F11031" s="24">
        <v>-75.691437500000006</v>
      </c>
      <c r="G11031" s="24">
        <v>4.8083125000000004</v>
      </c>
    </row>
    <row r="11032" spans="1:7" ht="15.6">
      <c r="A11032" s="19" t="s">
        <v>2960</v>
      </c>
      <c r="B11032" s="16" t="s">
        <v>2924</v>
      </c>
      <c r="C11032" s="16">
        <v>39</v>
      </c>
      <c r="D11032" s="16" t="s">
        <v>2925</v>
      </c>
      <c r="E11032" s="17" t="s">
        <v>2926</v>
      </c>
      <c r="F11032" s="24">
        <v>-75.691437500000006</v>
      </c>
      <c r="G11032" s="24">
        <v>4.8083125000000004</v>
      </c>
    </row>
    <row r="11033" spans="1:7" ht="15.6">
      <c r="A11033" s="19" t="s">
        <v>2956</v>
      </c>
      <c r="B11033" s="16" t="s">
        <v>2924</v>
      </c>
      <c r="C11033" s="16">
        <v>82</v>
      </c>
      <c r="D11033" s="16" t="s">
        <v>2922</v>
      </c>
      <c r="E11033" s="17" t="s">
        <v>2923</v>
      </c>
      <c r="F11033" s="24">
        <v>-75.703937499999995</v>
      </c>
      <c r="G11033" s="24">
        <v>4.8146874999999998</v>
      </c>
    </row>
    <row r="11034" spans="1:7" ht="15.6">
      <c r="A11034" s="19" t="s">
        <v>2959</v>
      </c>
      <c r="B11034" s="16" t="s">
        <v>2921</v>
      </c>
      <c r="C11034" s="16">
        <v>26</v>
      </c>
      <c r="D11034" s="16" t="s">
        <v>2922</v>
      </c>
      <c r="E11034" s="17" t="s">
        <v>2923</v>
      </c>
      <c r="F11034" s="24">
        <v>-75.731796900000006</v>
      </c>
      <c r="G11034" s="24">
        <v>4.7968875000000004</v>
      </c>
    </row>
    <row r="11035" spans="1:7" ht="15.6">
      <c r="A11035" s="19" t="s">
        <v>2959</v>
      </c>
      <c r="B11035" s="16" t="s">
        <v>2924</v>
      </c>
      <c r="C11035" s="16">
        <v>42</v>
      </c>
      <c r="D11035" s="16" t="s">
        <v>2922</v>
      </c>
      <c r="E11035" s="17" t="s">
        <v>2923</v>
      </c>
      <c r="F11035" s="24">
        <v>-75.799187500000002</v>
      </c>
      <c r="G11035" s="24">
        <v>4.8043125</v>
      </c>
    </row>
    <row r="11036" spans="1:7" ht="15.6">
      <c r="A11036" s="19" t="s">
        <v>2959</v>
      </c>
      <c r="B11036" s="16" t="s">
        <v>2921</v>
      </c>
      <c r="C11036" s="16">
        <v>27</v>
      </c>
      <c r="D11036" s="16" t="s">
        <v>2925</v>
      </c>
      <c r="E11036" s="17" t="s">
        <v>2926</v>
      </c>
      <c r="F11036" s="24">
        <v>-75.747140599999994</v>
      </c>
      <c r="G11036" s="24">
        <v>4.7976875000000003</v>
      </c>
    </row>
    <row r="11037" spans="1:7" ht="15.6">
      <c r="A11037" s="19" t="s">
        <v>2959</v>
      </c>
      <c r="B11037" s="16" t="s">
        <v>2924</v>
      </c>
      <c r="C11037" s="16">
        <v>32</v>
      </c>
      <c r="D11037" s="16" t="s">
        <v>2930</v>
      </c>
      <c r="E11037" s="17" t="s">
        <v>2926</v>
      </c>
      <c r="F11037" s="24">
        <v>-75.797437500000001</v>
      </c>
      <c r="G11037" s="24">
        <v>4.8115625</v>
      </c>
    </row>
    <row r="11038" spans="1:7" ht="15.6">
      <c r="A11038" s="19" t="s">
        <v>2957</v>
      </c>
      <c r="B11038" s="16" t="s">
        <v>2921</v>
      </c>
      <c r="C11038" s="16">
        <v>48</v>
      </c>
      <c r="D11038" s="16" t="s">
        <v>2925</v>
      </c>
      <c r="E11038" s="17" t="s">
        <v>2928</v>
      </c>
      <c r="F11038" s="24">
        <v>-75.736828099999997</v>
      </c>
      <c r="G11038" s="24">
        <v>4.8106875000000002</v>
      </c>
    </row>
    <row r="11039" spans="1:7" ht="15.6">
      <c r="A11039" s="19" t="s">
        <v>2959</v>
      </c>
      <c r="B11039" s="16" t="s">
        <v>2921</v>
      </c>
      <c r="C11039" s="16">
        <v>28</v>
      </c>
      <c r="D11039" s="16" t="s">
        <v>2922</v>
      </c>
      <c r="E11039" s="17" t="s">
        <v>2923</v>
      </c>
      <c r="F11039" s="24">
        <v>-75.743812500000004</v>
      </c>
      <c r="G11039" s="24">
        <v>4.8080625000000001</v>
      </c>
    </row>
    <row r="11040" spans="1:7" ht="15.6">
      <c r="A11040" s="19" t="s">
        <v>2957</v>
      </c>
      <c r="B11040" s="16" t="s">
        <v>2921</v>
      </c>
      <c r="C11040" s="16">
        <v>47</v>
      </c>
      <c r="D11040" s="16" t="s">
        <v>2925</v>
      </c>
      <c r="E11040" s="17" t="s">
        <v>2926</v>
      </c>
      <c r="F11040" s="24">
        <v>-75.738390600000002</v>
      </c>
      <c r="G11040" s="24">
        <v>4.8105624999999996</v>
      </c>
    </row>
    <row r="11041" spans="1:7" ht="15.6">
      <c r="A11041" s="19" t="s">
        <v>2957</v>
      </c>
      <c r="B11041" s="16" t="s">
        <v>2921</v>
      </c>
      <c r="C11041" s="16">
        <v>32</v>
      </c>
      <c r="D11041" s="16" t="s">
        <v>2930</v>
      </c>
      <c r="E11041" s="17" t="s">
        <v>2926</v>
      </c>
      <c r="F11041" s="24">
        <v>-75.738109399999999</v>
      </c>
      <c r="G11041" s="24">
        <v>4.8105124999999997</v>
      </c>
    </row>
    <row r="11042" spans="1:7" ht="15.6">
      <c r="A11042" s="19" t="s">
        <v>2959</v>
      </c>
      <c r="B11042" s="16" t="s">
        <v>2921</v>
      </c>
      <c r="C11042" s="16">
        <v>31</v>
      </c>
      <c r="D11042" s="16" t="s">
        <v>2922</v>
      </c>
      <c r="E11042" s="17" t="s">
        <v>2923</v>
      </c>
      <c r="F11042" s="24">
        <v>-75.803562499999998</v>
      </c>
      <c r="G11042" s="24">
        <v>4.8074374999999998</v>
      </c>
    </row>
    <row r="11043" spans="1:7" ht="15.6">
      <c r="A11043" s="19" t="s">
        <v>2959</v>
      </c>
      <c r="B11043" s="16" t="s">
        <v>2921</v>
      </c>
      <c r="C11043" s="16">
        <v>82</v>
      </c>
      <c r="D11043" s="16" t="s">
        <v>2930</v>
      </c>
      <c r="E11043" s="17" t="s">
        <v>2926</v>
      </c>
      <c r="F11043" s="24">
        <v>-75.797437500000001</v>
      </c>
      <c r="G11043" s="24">
        <v>4.8115625</v>
      </c>
    </row>
    <row r="11044" spans="1:7" ht="15.6">
      <c r="A11044" s="19" t="s">
        <v>2957</v>
      </c>
      <c r="B11044" s="16" t="s">
        <v>2921</v>
      </c>
      <c r="C11044" s="16">
        <v>30</v>
      </c>
      <c r="D11044" s="16" t="s">
        <v>2922</v>
      </c>
      <c r="E11044" s="17" t="s">
        <v>2923</v>
      </c>
      <c r="F11044" s="24">
        <v>-75.714953100000002</v>
      </c>
      <c r="G11044" s="24">
        <v>4.7214124999999996</v>
      </c>
    </row>
    <row r="11045" spans="1:7" ht="15.6">
      <c r="A11045" s="19" t="s">
        <v>2957</v>
      </c>
      <c r="B11045" s="16" t="s">
        <v>2921</v>
      </c>
      <c r="C11045" s="16">
        <v>25</v>
      </c>
      <c r="D11045" s="16" t="s">
        <v>2922</v>
      </c>
      <c r="E11045" s="17" t="s">
        <v>2928</v>
      </c>
      <c r="F11045" s="24">
        <v>-75.739109400000004</v>
      </c>
      <c r="G11045" s="24">
        <v>4.8100125</v>
      </c>
    </row>
    <row r="11046" spans="1:7" ht="15.6">
      <c r="A11046" s="19" t="s">
        <v>2959</v>
      </c>
      <c r="B11046" s="16" t="s">
        <v>2921</v>
      </c>
      <c r="C11046" s="16">
        <v>50</v>
      </c>
      <c r="D11046" s="16" t="s">
        <v>2922</v>
      </c>
      <c r="E11046" s="17" t="s">
        <v>2923</v>
      </c>
      <c r="F11046" s="24">
        <v>-75.802937499999999</v>
      </c>
      <c r="G11046" s="24">
        <v>4.8063124999999998</v>
      </c>
    </row>
    <row r="11047" spans="1:7" ht="15.6">
      <c r="A11047" s="19" t="s">
        <v>2958</v>
      </c>
      <c r="B11047" s="16" t="s">
        <v>2924</v>
      </c>
      <c r="C11047" s="16">
        <v>32</v>
      </c>
      <c r="D11047" s="16" t="s">
        <v>2925</v>
      </c>
      <c r="E11047" s="17" t="s">
        <v>2926</v>
      </c>
      <c r="F11047" s="24">
        <v>-75.694562500000004</v>
      </c>
      <c r="G11047" s="24">
        <v>4.8125625000000003</v>
      </c>
    </row>
    <row r="11048" spans="1:7" ht="15.6">
      <c r="A11048" s="19" t="s">
        <v>2957</v>
      </c>
      <c r="B11048" s="16" t="s">
        <v>2921</v>
      </c>
      <c r="C11048" s="16">
        <v>24</v>
      </c>
      <c r="D11048" s="16" t="s">
        <v>2922</v>
      </c>
      <c r="E11048" s="17" t="s">
        <v>2928</v>
      </c>
      <c r="F11048" s="24">
        <v>-75.7390781</v>
      </c>
      <c r="G11048" s="24">
        <v>4.8100624999999999</v>
      </c>
    </row>
    <row r="11049" spans="1:7" ht="15.6">
      <c r="A11049" s="19" t="s">
        <v>2959</v>
      </c>
      <c r="B11049" s="16" t="s">
        <v>2924</v>
      </c>
      <c r="C11049" s="16">
        <v>28</v>
      </c>
      <c r="D11049" s="16" t="s">
        <v>2922</v>
      </c>
      <c r="E11049" s="17" t="s">
        <v>2923</v>
      </c>
      <c r="F11049" s="24">
        <v>-75.702390600000001</v>
      </c>
      <c r="G11049" s="24">
        <v>4.8183625000000001</v>
      </c>
    </row>
    <row r="11050" spans="1:7" ht="15.6">
      <c r="A11050" s="19" t="s">
        <v>2958</v>
      </c>
      <c r="B11050" s="16" t="s">
        <v>2924</v>
      </c>
      <c r="C11050" s="16">
        <v>30</v>
      </c>
      <c r="D11050" s="16" t="s">
        <v>2925</v>
      </c>
      <c r="E11050" s="17" t="s">
        <v>2926</v>
      </c>
      <c r="F11050" s="24">
        <v>-75.694562500000004</v>
      </c>
      <c r="G11050" s="24">
        <v>4.8125625000000003</v>
      </c>
    </row>
    <row r="11051" spans="1:7" ht="15.6">
      <c r="A11051" s="19" t="s">
        <v>2959</v>
      </c>
      <c r="B11051" s="16" t="s">
        <v>2921</v>
      </c>
      <c r="C11051" s="16">
        <v>74</v>
      </c>
      <c r="D11051" s="16" t="s">
        <v>2925</v>
      </c>
      <c r="E11051" s="17" t="s">
        <v>2926</v>
      </c>
      <c r="F11051" s="24">
        <v>-75.803546900000001</v>
      </c>
      <c r="G11051" s="24">
        <v>4.8089624999999998</v>
      </c>
    </row>
    <row r="11052" spans="1:7" ht="15.6">
      <c r="A11052" s="19" t="s">
        <v>2957</v>
      </c>
      <c r="B11052" s="16" t="s">
        <v>2921</v>
      </c>
      <c r="C11052" s="16">
        <v>46</v>
      </c>
      <c r="D11052" s="16" t="s">
        <v>2930</v>
      </c>
      <c r="E11052" s="17" t="s">
        <v>2926</v>
      </c>
      <c r="F11052" s="24">
        <v>-75.738328100000004</v>
      </c>
      <c r="G11052" s="24">
        <v>4.8106125000000004</v>
      </c>
    </row>
    <row r="11053" spans="1:7" ht="15.6">
      <c r="A11053" s="19" t="s">
        <v>2959</v>
      </c>
      <c r="B11053" s="16" t="s">
        <v>2924</v>
      </c>
      <c r="C11053" s="16">
        <v>36</v>
      </c>
      <c r="D11053" s="16" t="s">
        <v>2922</v>
      </c>
      <c r="E11053" s="17" t="s">
        <v>2923</v>
      </c>
      <c r="F11053" s="24">
        <v>-75.699687499999996</v>
      </c>
      <c r="G11053" s="24">
        <v>4.8135624999999997</v>
      </c>
    </row>
    <row r="11054" spans="1:7" ht="15.6">
      <c r="A11054" s="19" t="s">
        <v>2958</v>
      </c>
      <c r="B11054" s="16" t="s">
        <v>2921</v>
      </c>
      <c r="C11054" s="16">
        <v>35</v>
      </c>
      <c r="D11054" s="16" t="s">
        <v>2925</v>
      </c>
      <c r="E11054" s="17" t="s">
        <v>2926</v>
      </c>
      <c r="F11054" s="24">
        <v>-75.694812499999998</v>
      </c>
      <c r="G11054" s="24">
        <v>4.8123125</v>
      </c>
    </row>
    <row r="11055" spans="1:7" ht="15.6">
      <c r="A11055" s="19" t="s">
        <v>2957</v>
      </c>
      <c r="B11055" s="16" t="s">
        <v>2921</v>
      </c>
      <c r="C11055" s="16">
        <v>30</v>
      </c>
      <c r="D11055" s="16" t="s">
        <v>2925</v>
      </c>
      <c r="E11055" s="17" t="s">
        <v>2928</v>
      </c>
      <c r="F11055" s="24">
        <v>-75.737421900000001</v>
      </c>
      <c r="G11055" s="24">
        <v>4.8115874999999999</v>
      </c>
    </row>
    <row r="11056" spans="1:7" ht="15.6">
      <c r="A11056" s="19" t="s">
        <v>2959</v>
      </c>
      <c r="B11056" s="16" t="s">
        <v>2924</v>
      </c>
      <c r="C11056" s="16">
        <v>50</v>
      </c>
      <c r="D11056" s="16" t="s">
        <v>2922</v>
      </c>
      <c r="E11056" s="17" t="s">
        <v>2923</v>
      </c>
      <c r="F11056" s="24">
        <v>-75.799062500000005</v>
      </c>
      <c r="G11056" s="24">
        <v>4.8034375000000002</v>
      </c>
    </row>
    <row r="11057" spans="1:7" ht="15.6">
      <c r="A11057" s="19" t="s">
        <v>2957</v>
      </c>
      <c r="B11057" s="16" t="s">
        <v>2921</v>
      </c>
      <c r="C11057" s="16">
        <v>30</v>
      </c>
      <c r="D11057" s="16" t="s">
        <v>2922</v>
      </c>
      <c r="E11057" s="17" t="s">
        <v>2923</v>
      </c>
      <c r="F11057" s="24">
        <v>-75.737359400000003</v>
      </c>
      <c r="G11057" s="24">
        <v>4.8055624999999997</v>
      </c>
    </row>
    <row r="11058" spans="1:7" ht="15.6">
      <c r="A11058" s="19" t="s">
        <v>2959</v>
      </c>
      <c r="B11058" s="16" t="s">
        <v>2921</v>
      </c>
      <c r="C11058" s="16">
        <v>72</v>
      </c>
      <c r="D11058" s="16" t="s">
        <v>2922</v>
      </c>
      <c r="E11058" s="17" t="s">
        <v>2923</v>
      </c>
      <c r="F11058" s="24">
        <v>-75.804359399999996</v>
      </c>
      <c r="G11058" s="24">
        <v>4.8083875000000003</v>
      </c>
    </row>
    <row r="11059" spans="1:7" ht="15.6">
      <c r="A11059" s="19" t="s">
        <v>2957</v>
      </c>
      <c r="B11059" s="16" t="s">
        <v>2921</v>
      </c>
      <c r="C11059" s="16">
        <v>44</v>
      </c>
      <c r="D11059" s="16" t="s">
        <v>2922</v>
      </c>
      <c r="E11059" s="17" t="s">
        <v>2923</v>
      </c>
      <c r="F11059" s="24">
        <v>-75.720640599999996</v>
      </c>
      <c r="G11059" s="24">
        <v>4.8131624999999998</v>
      </c>
    </row>
    <row r="11060" spans="1:7" ht="15.6">
      <c r="A11060" s="19" t="s">
        <v>2959</v>
      </c>
      <c r="B11060" s="16" t="s">
        <v>2924</v>
      </c>
      <c r="C11060" s="16">
        <v>24</v>
      </c>
      <c r="D11060" s="16" t="s">
        <v>2925</v>
      </c>
      <c r="E11060" s="17" t="s">
        <v>2926</v>
      </c>
      <c r="F11060" s="24">
        <v>-75.667812499999997</v>
      </c>
      <c r="G11060" s="24">
        <v>4.8400625000000002</v>
      </c>
    </row>
    <row r="11061" spans="1:7" ht="15.6">
      <c r="A11061" s="19" t="s">
        <v>2959</v>
      </c>
      <c r="B11061" s="16" t="s">
        <v>2924</v>
      </c>
      <c r="C11061" s="16">
        <v>47</v>
      </c>
      <c r="D11061" s="16" t="s">
        <v>2922</v>
      </c>
      <c r="E11061" s="17" t="s">
        <v>2923</v>
      </c>
      <c r="F11061" s="24">
        <v>-75.799484399999997</v>
      </c>
      <c r="G11061" s="24">
        <v>4.8059374999999998</v>
      </c>
    </row>
    <row r="11062" spans="1:7" ht="15.6">
      <c r="A11062" s="19" t="s">
        <v>2958</v>
      </c>
      <c r="B11062" s="16" t="s">
        <v>2921</v>
      </c>
      <c r="C11062" s="16">
        <v>37</v>
      </c>
      <c r="D11062" s="16" t="s">
        <v>2925</v>
      </c>
      <c r="E11062" s="17" t="s">
        <v>2926</v>
      </c>
      <c r="F11062" s="24">
        <v>-75.694812499999998</v>
      </c>
      <c r="G11062" s="24">
        <v>4.8123125</v>
      </c>
    </row>
    <row r="11063" spans="1:7" ht="15.6">
      <c r="A11063" s="19" t="s">
        <v>2955</v>
      </c>
      <c r="B11063" s="16" t="s">
        <v>2921</v>
      </c>
      <c r="C11063" s="16">
        <v>32</v>
      </c>
      <c r="D11063" s="16" t="s">
        <v>2922</v>
      </c>
      <c r="E11063" s="17" t="s">
        <v>2923</v>
      </c>
      <c r="F11063" s="24">
        <v>-75.694812499999998</v>
      </c>
      <c r="G11063" s="24">
        <v>4.8123125</v>
      </c>
    </row>
    <row r="11064" spans="1:7" ht="15.6">
      <c r="A11064" s="19" t="s">
        <v>2955</v>
      </c>
      <c r="B11064" s="16" t="s">
        <v>2921</v>
      </c>
      <c r="C11064" s="16">
        <v>31</v>
      </c>
      <c r="D11064" s="16" t="s">
        <v>2922</v>
      </c>
      <c r="E11064" s="17" t="s">
        <v>2923</v>
      </c>
      <c r="F11064" s="24">
        <v>-75.694687500000001</v>
      </c>
      <c r="G11064" s="24">
        <v>4.8125625000000003</v>
      </c>
    </row>
    <row r="11065" spans="1:7" ht="15.6">
      <c r="A11065" s="19" t="s">
        <v>2959</v>
      </c>
      <c r="B11065" s="16" t="s">
        <v>2921</v>
      </c>
      <c r="C11065" s="16">
        <v>30</v>
      </c>
      <c r="D11065" s="16" t="s">
        <v>2922</v>
      </c>
      <c r="E11065" s="17" t="s">
        <v>2923</v>
      </c>
      <c r="F11065" s="24">
        <v>-75.733671900000004</v>
      </c>
      <c r="G11065" s="24">
        <v>4.7920375000000002</v>
      </c>
    </row>
    <row r="11066" spans="1:7" ht="15.6">
      <c r="A11066" s="19" t="s">
        <v>2958</v>
      </c>
      <c r="B11066" s="16" t="s">
        <v>2921</v>
      </c>
      <c r="C11066" s="16">
        <v>34</v>
      </c>
      <c r="D11066" s="16" t="s">
        <v>2925</v>
      </c>
      <c r="E11066" s="17" t="s">
        <v>2926</v>
      </c>
      <c r="F11066" s="24">
        <v>-75.695062500000006</v>
      </c>
      <c r="G11066" s="24">
        <v>4.8129375000000003</v>
      </c>
    </row>
    <row r="11067" spans="1:7" ht="15.6">
      <c r="A11067" s="19" t="s">
        <v>2957</v>
      </c>
      <c r="B11067" s="16" t="s">
        <v>2924</v>
      </c>
      <c r="C11067" s="16">
        <v>56</v>
      </c>
      <c r="D11067" s="16" t="s">
        <v>2930</v>
      </c>
      <c r="E11067" s="17" t="s">
        <v>2926</v>
      </c>
      <c r="F11067" s="24">
        <v>-75.737984400000002</v>
      </c>
      <c r="G11067" s="24">
        <v>4.8105374999999997</v>
      </c>
    </row>
    <row r="11068" spans="1:7" ht="15.6">
      <c r="A11068" s="19" t="s">
        <v>2959</v>
      </c>
      <c r="B11068" s="16" t="s">
        <v>2924</v>
      </c>
      <c r="C11068" s="16">
        <v>31</v>
      </c>
      <c r="D11068" s="16" t="s">
        <v>2930</v>
      </c>
      <c r="E11068" s="17" t="s">
        <v>2926</v>
      </c>
      <c r="F11068" s="24">
        <v>-75.797437500000001</v>
      </c>
      <c r="G11068" s="24">
        <v>4.8115625</v>
      </c>
    </row>
    <row r="11069" spans="1:7" ht="15.6">
      <c r="A11069" s="19" t="s">
        <v>2958</v>
      </c>
      <c r="B11069" s="16" t="s">
        <v>2924</v>
      </c>
      <c r="C11069" s="16">
        <v>27</v>
      </c>
      <c r="D11069" s="16" t="s">
        <v>2925</v>
      </c>
      <c r="E11069" s="17" t="s">
        <v>2926</v>
      </c>
      <c r="F11069" s="24">
        <v>-75.694562500000004</v>
      </c>
      <c r="G11069" s="24">
        <v>4.8125625000000003</v>
      </c>
    </row>
    <row r="11070" spans="1:7" ht="15.6">
      <c r="A11070" s="19" t="s">
        <v>2958</v>
      </c>
      <c r="B11070" s="16" t="s">
        <v>2924</v>
      </c>
      <c r="C11070" s="16">
        <v>28</v>
      </c>
      <c r="D11070" s="16" t="s">
        <v>2925</v>
      </c>
      <c r="E11070" s="17" t="s">
        <v>2926</v>
      </c>
      <c r="F11070" s="24">
        <v>-75.695062500000006</v>
      </c>
      <c r="G11070" s="24">
        <v>4.8129375000000003</v>
      </c>
    </row>
    <row r="11071" spans="1:7" ht="15.6">
      <c r="A11071" s="19" t="s">
        <v>2955</v>
      </c>
      <c r="B11071" s="16" t="s">
        <v>2921</v>
      </c>
      <c r="C11071" s="16">
        <v>33</v>
      </c>
      <c r="D11071" s="16" t="s">
        <v>2922</v>
      </c>
      <c r="E11071" s="17" t="s">
        <v>2923</v>
      </c>
      <c r="F11071" s="24">
        <v>-75.695062500000006</v>
      </c>
      <c r="G11071" s="24">
        <v>4.8129375000000003</v>
      </c>
    </row>
    <row r="11072" spans="1:7" ht="15.6">
      <c r="A11072" s="19" t="s">
        <v>2959</v>
      </c>
      <c r="B11072" s="16" t="s">
        <v>2921</v>
      </c>
      <c r="C11072" s="16">
        <v>19</v>
      </c>
      <c r="D11072" s="16" t="s">
        <v>2930</v>
      </c>
      <c r="E11072" s="17" t="s">
        <v>2926</v>
      </c>
      <c r="F11072" s="24">
        <v>-75.797437500000001</v>
      </c>
      <c r="G11072" s="24">
        <v>4.8115625</v>
      </c>
    </row>
    <row r="11073" spans="1:7" ht="15.6">
      <c r="A11073" s="19" t="s">
        <v>2958</v>
      </c>
      <c r="B11073" s="16" t="s">
        <v>2924</v>
      </c>
      <c r="C11073" s="16">
        <v>34</v>
      </c>
      <c r="D11073" s="16" t="s">
        <v>2925</v>
      </c>
      <c r="E11073" s="17" t="s">
        <v>2926</v>
      </c>
      <c r="F11073" s="24">
        <v>-75.694812499999998</v>
      </c>
      <c r="G11073" s="24">
        <v>4.8125625000000003</v>
      </c>
    </row>
    <row r="11074" spans="1:7" ht="15.6">
      <c r="A11074" s="19" t="s">
        <v>2955</v>
      </c>
      <c r="B11074" s="16" t="s">
        <v>2924</v>
      </c>
      <c r="C11074" s="16">
        <v>32</v>
      </c>
      <c r="D11074" s="16" t="s">
        <v>2922</v>
      </c>
      <c r="E11074" s="17" t="s">
        <v>2923</v>
      </c>
      <c r="F11074" s="24">
        <v>-75.694812499999998</v>
      </c>
      <c r="G11074" s="24">
        <v>4.8125625000000003</v>
      </c>
    </row>
    <row r="11075" spans="1:7" ht="15.6">
      <c r="A11075" s="19" t="s">
        <v>2957</v>
      </c>
      <c r="B11075" s="16" t="s">
        <v>2921</v>
      </c>
      <c r="C11075" s="16">
        <v>50</v>
      </c>
      <c r="D11075" s="16" t="s">
        <v>2922</v>
      </c>
      <c r="E11075" s="17" t="s">
        <v>2923</v>
      </c>
      <c r="F11075" s="24">
        <v>-75.796390599999995</v>
      </c>
      <c r="G11075" s="24">
        <v>4.8115625</v>
      </c>
    </row>
    <row r="11076" spans="1:7" ht="15.6">
      <c r="A11076" s="19" t="s">
        <v>2958</v>
      </c>
      <c r="B11076" s="16" t="s">
        <v>2921</v>
      </c>
      <c r="C11076" s="16">
        <v>30</v>
      </c>
      <c r="D11076" s="16" t="s">
        <v>2925</v>
      </c>
      <c r="E11076" s="17" t="s">
        <v>2926</v>
      </c>
      <c r="F11076" s="24">
        <v>-75.694812499999998</v>
      </c>
      <c r="G11076" s="24">
        <v>4.8125625000000003</v>
      </c>
    </row>
    <row r="11077" spans="1:7" ht="15.6">
      <c r="A11077" s="19" t="s">
        <v>2958</v>
      </c>
      <c r="B11077" s="16" t="s">
        <v>2921</v>
      </c>
      <c r="C11077" s="16">
        <v>32</v>
      </c>
      <c r="D11077" s="16" t="s">
        <v>2925</v>
      </c>
      <c r="E11077" s="17" t="s">
        <v>2926</v>
      </c>
      <c r="F11077" s="24">
        <v>-75.694812499999998</v>
      </c>
      <c r="G11077" s="24">
        <v>4.8125625000000003</v>
      </c>
    </row>
    <row r="11078" spans="1:7" ht="15.6">
      <c r="A11078" s="19" t="s">
        <v>2959</v>
      </c>
      <c r="B11078" s="16" t="s">
        <v>2924</v>
      </c>
      <c r="C11078" s="16">
        <v>15</v>
      </c>
      <c r="D11078" s="16" t="s">
        <v>2925</v>
      </c>
      <c r="E11078" s="17" t="s">
        <v>2926</v>
      </c>
      <c r="F11078" s="24">
        <v>-75.675171899999995</v>
      </c>
      <c r="G11078" s="24">
        <v>4.8180125</v>
      </c>
    </row>
    <row r="11079" spans="1:7" ht="15.6">
      <c r="A11079" s="19" t="s">
        <v>2957</v>
      </c>
      <c r="B11079" s="16" t="s">
        <v>2924</v>
      </c>
      <c r="C11079" s="16">
        <v>40</v>
      </c>
      <c r="D11079" s="16" t="s">
        <v>2922</v>
      </c>
      <c r="E11079" s="17" t="s">
        <v>2923</v>
      </c>
      <c r="F11079" s="24">
        <v>-75.741109399999999</v>
      </c>
      <c r="G11079" s="24">
        <v>4.8086624999999996</v>
      </c>
    </row>
    <row r="11080" spans="1:7" ht="15.6">
      <c r="A11080" s="19" t="s">
        <v>2957</v>
      </c>
      <c r="B11080" s="16" t="s">
        <v>2924</v>
      </c>
      <c r="C11080" s="16">
        <v>59</v>
      </c>
      <c r="D11080" s="16" t="s">
        <v>2930</v>
      </c>
      <c r="E11080" s="17" t="s">
        <v>2926</v>
      </c>
      <c r="F11080" s="24">
        <v>-75.737953099999999</v>
      </c>
      <c r="G11080" s="24">
        <v>4.8106375000000003</v>
      </c>
    </row>
    <row r="11081" spans="1:7" ht="15.6">
      <c r="A11081" s="19" t="s">
        <v>2959</v>
      </c>
      <c r="B11081" s="16" t="s">
        <v>2921</v>
      </c>
      <c r="C11081" s="16">
        <v>50</v>
      </c>
      <c r="D11081" s="16" t="s">
        <v>2930</v>
      </c>
      <c r="E11081" s="17" t="s">
        <v>2926</v>
      </c>
      <c r="F11081" s="24">
        <v>-75.797437500000001</v>
      </c>
      <c r="G11081" s="24">
        <v>4.8115625</v>
      </c>
    </row>
    <row r="11082" spans="1:7" ht="15.6">
      <c r="A11082" s="19" t="s">
        <v>2957</v>
      </c>
      <c r="B11082" s="16" t="s">
        <v>2921</v>
      </c>
      <c r="C11082" s="16">
        <v>65</v>
      </c>
      <c r="D11082" s="16" t="s">
        <v>2922</v>
      </c>
      <c r="E11082" s="17" t="s">
        <v>2923</v>
      </c>
      <c r="F11082" s="24">
        <v>-75.734390599999998</v>
      </c>
      <c r="G11082" s="24">
        <v>4.8116124999999998</v>
      </c>
    </row>
    <row r="11083" spans="1:7" ht="15.6">
      <c r="A11083" s="19" t="s">
        <v>2959</v>
      </c>
      <c r="B11083" s="16" t="s">
        <v>2921</v>
      </c>
      <c r="C11083" s="16">
        <v>60</v>
      </c>
      <c r="D11083" s="16" t="s">
        <v>2922</v>
      </c>
      <c r="E11083" s="17" t="s">
        <v>2923</v>
      </c>
      <c r="F11083" s="24">
        <v>-75.807562500000003</v>
      </c>
      <c r="G11083" s="24">
        <v>4.8044374999999997</v>
      </c>
    </row>
    <row r="11084" spans="1:7" ht="15.6">
      <c r="A11084" s="19" t="s">
        <v>2957</v>
      </c>
      <c r="B11084" s="16" t="s">
        <v>2921</v>
      </c>
      <c r="C11084" s="16">
        <v>55</v>
      </c>
      <c r="D11084" s="16" t="s">
        <v>2930</v>
      </c>
      <c r="E11084" s="17" t="s">
        <v>2928</v>
      </c>
      <c r="F11084" s="24">
        <v>-75.7378906</v>
      </c>
      <c r="G11084" s="24">
        <v>4.8099125000000003</v>
      </c>
    </row>
    <row r="11085" spans="1:7" ht="15.6">
      <c r="A11085" s="19" t="s">
        <v>2957</v>
      </c>
      <c r="B11085" s="16" t="s">
        <v>2921</v>
      </c>
      <c r="C11085" s="16">
        <v>21</v>
      </c>
      <c r="D11085" s="16" t="s">
        <v>2922</v>
      </c>
      <c r="E11085" s="17" t="s">
        <v>2923</v>
      </c>
      <c r="F11085" s="24">
        <v>-75.733203099999997</v>
      </c>
      <c r="G11085" s="24">
        <v>4.8131374999999998</v>
      </c>
    </row>
    <row r="11086" spans="1:7" ht="15.6">
      <c r="A11086" s="19" t="s">
        <v>2961</v>
      </c>
      <c r="B11086" s="16" t="s">
        <v>2921</v>
      </c>
      <c r="C11086" s="16">
        <v>38</v>
      </c>
      <c r="D11086" s="16" t="s">
        <v>2930</v>
      </c>
      <c r="E11086" s="17" t="s">
        <v>2926</v>
      </c>
      <c r="F11086" s="24">
        <v>-75.683328099999997</v>
      </c>
      <c r="G11086" s="24">
        <v>4.8211874999999997</v>
      </c>
    </row>
    <row r="11087" spans="1:7" ht="15.6">
      <c r="A11087" s="19" t="s">
        <v>2957</v>
      </c>
      <c r="B11087" s="16" t="s">
        <v>2921</v>
      </c>
      <c r="C11087" s="16">
        <v>62</v>
      </c>
      <c r="D11087" s="16" t="s">
        <v>2930</v>
      </c>
      <c r="E11087" s="17" t="s">
        <v>2928</v>
      </c>
      <c r="F11087" s="24">
        <v>-75.739765599999998</v>
      </c>
      <c r="G11087" s="24">
        <v>4.8100874999999998</v>
      </c>
    </row>
    <row r="11088" spans="1:7" ht="15.6">
      <c r="A11088" s="19" t="s">
        <v>2961</v>
      </c>
      <c r="B11088" s="16" t="s">
        <v>2921</v>
      </c>
      <c r="C11088" s="16">
        <v>21</v>
      </c>
      <c r="D11088" s="16" t="s">
        <v>2922</v>
      </c>
      <c r="E11088" s="17" t="s">
        <v>2926</v>
      </c>
      <c r="F11088" s="24">
        <v>-75.683328099999997</v>
      </c>
      <c r="G11088" s="24">
        <v>4.8211874999999997</v>
      </c>
    </row>
    <row r="11089" spans="1:7" ht="15.6">
      <c r="A11089" s="19" t="s">
        <v>2961</v>
      </c>
      <c r="B11089" s="16" t="s">
        <v>2921</v>
      </c>
      <c r="C11089" s="16">
        <v>38</v>
      </c>
      <c r="D11089" s="16" t="s">
        <v>2925</v>
      </c>
      <c r="E11089" s="17" t="s">
        <v>2926</v>
      </c>
      <c r="F11089" s="24">
        <v>-75.683328099999997</v>
      </c>
      <c r="G11089" s="24">
        <v>4.8211874999999997</v>
      </c>
    </row>
    <row r="11090" spans="1:7" ht="15.6">
      <c r="A11090" s="19" t="s">
        <v>2961</v>
      </c>
      <c r="B11090" s="16" t="s">
        <v>2924</v>
      </c>
      <c r="C11090" s="16">
        <v>46</v>
      </c>
      <c r="D11090" s="16" t="s">
        <v>2925</v>
      </c>
      <c r="E11090" s="17" t="s">
        <v>2926</v>
      </c>
      <c r="F11090" s="24">
        <v>-75.683328099999997</v>
      </c>
      <c r="G11090" s="24">
        <v>4.8211874999999997</v>
      </c>
    </row>
    <row r="11091" spans="1:7" ht="15.6">
      <c r="A11091" s="19" t="s">
        <v>2957</v>
      </c>
      <c r="B11091" s="16" t="s">
        <v>2921</v>
      </c>
      <c r="C11091" s="16">
        <v>40</v>
      </c>
      <c r="D11091" s="16" t="s">
        <v>2922</v>
      </c>
      <c r="E11091" s="17" t="s">
        <v>2923</v>
      </c>
      <c r="F11091" s="24">
        <v>-75.741687499999998</v>
      </c>
      <c r="G11091" s="24">
        <v>4.8091875000000002</v>
      </c>
    </row>
    <row r="11092" spans="1:7" ht="15.6">
      <c r="A11092" s="19" t="s">
        <v>2961</v>
      </c>
      <c r="B11092" s="16" t="s">
        <v>2924</v>
      </c>
      <c r="C11092" s="16">
        <v>26</v>
      </c>
      <c r="D11092" s="16" t="s">
        <v>2930</v>
      </c>
      <c r="E11092" s="17" t="s">
        <v>2926</v>
      </c>
      <c r="F11092" s="24">
        <v>-75.683328099999997</v>
      </c>
      <c r="G11092" s="24">
        <v>4.8211874999999997</v>
      </c>
    </row>
    <row r="11093" spans="1:7" ht="15.6">
      <c r="A11093" s="19" t="s">
        <v>2959</v>
      </c>
      <c r="B11093" s="16" t="s">
        <v>2924</v>
      </c>
      <c r="C11093" s="16">
        <v>18</v>
      </c>
      <c r="D11093" s="16" t="s">
        <v>2930</v>
      </c>
      <c r="E11093" s="17" t="s">
        <v>2926</v>
      </c>
      <c r="F11093" s="24">
        <v>-75.797437500000001</v>
      </c>
      <c r="G11093" s="24">
        <v>4.8115625</v>
      </c>
    </row>
    <row r="11094" spans="1:7" ht="15.6">
      <c r="A11094" s="19" t="s">
        <v>2961</v>
      </c>
      <c r="B11094" s="16" t="s">
        <v>2924</v>
      </c>
      <c r="C11094" s="16">
        <v>24</v>
      </c>
      <c r="D11094" s="16" t="s">
        <v>2930</v>
      </c>
      <c r="E11094" s="17" t="s">
        <v>2926</v>
      </c>
      <c r="F11094" s="24">
        <v>-75.682515600000002</v>
      </c>
      <c r="G11094" s="24">
        <v>4.8214125000000001</v>
      </c>
    </row>
    <row r="11095" spans="1:7" ht="15.6">
      <c r="A11095" s="19" t="s">
        <v>2959</v>
      </c>
      <c r="B11095" s="16" t="s">
        <v>2921</v>
      </c>
      <c r="C11095" s="16">
        <v>37</v>
      </c>
      <c r="D11095" s="16" t="s">
        <v>2922</v>
      </c>
      <c r="E11095" s="17" t="s">
        <v>2923</v>
      </c>
      <c r="F11095" s="24">
        <v>-75.805562499999994</v>
      </c>
      <c r="G11095" s="24">
        <v>4.8034375000000002</v>
      </c>
    </row>
    <row r="11096" spans="1:7" ht="15.6">
      <c r="A11096" s="19" t="s">
        <v>2957</v>
      </c>
      <c r="B11096" s="16" t="s">
        <v>2921</v>
      </c>
      <c r="C11096" s="16">
        <v>31</v>
      </c>
      <c r="D11096" s="16" t="s">
        <v>2922</v>
      </c>
      <c r="E11096" s="17" t="s">
        <v>2923</v>
      </c>
      <c r="F11096" s="24">
        <v>-75.719140600000003</v>
      </c>
      <c r="G11096" s="24">
        <v>4.8156375000000002</v>
      </c>
    </row>
    <row r="11097" spans="1:7" ht="15.6">
      <c r="A11097" s="19" t="s">
        <v>2961</v>
      </c>
      <c r="B11097" s="16" t="s">
        <v>2924</v>
      </c>
      <c r="C11097" s="16">
        <v>35</v>
      </c>
      <c r="D11097" s="16" t="s">
        <v>2925</v>
      </c>
      <c r="E11097" s="17" t="s">
        <v>2926</v>
      </c>
      <c r="F11097" s="24">
        <v>-75.682515600000002</v>
      </c>
      <c r="G11097" s="24">
        <v>4.8214125000000001</v>
      </c>
    </row>
    <row r="11098" spans="1:7" ht="15.6">
      <c r="A11098" s="19" t="s">
        <v>2961</v>
      </c>
      <c r="B11098" s="16" t="s">
        <v>2921</v>
      </c>
      <c r="C11098" s="16">
        <v>39</v>
      </c>
      <c r="D11098" s="16" t="s">
        <v>2925</v>
      </c>
      <c r="E11098" s="17" t="s">
        <v>2926</v>
      </c>
      <c r="F11098" s="24">
        <v>-75.682515600000002</v>
      </c>
      <c r="G11098" s="24">
        <v>4.8214125000000001</v>
      </c>
    </row>
    <row r="11099" spans="1:7" ht="15.6">
      <c r="A11099" s="19" t="s">
        <v>2961</v>
      </c>
      <c r="B11099" s="16" t="s">
        <v>2921</v>
      </c>
      <c r="C11099" s="16">
        <v>48</v>
      </c>
      <c r="D11099" s="16" t="s">
        <v>2925</v>
      </c>
      <c r="E11099" s="17" t="s">
        <v>2926</v>
      </c>
      <c r="F11099" s="24">
        <v>-75.682515600000002</v>
      </c>
      <c r="G11099" s="24">
        <v>4.8214125000000001</v>
      </c>
    </row>
    <row r="11100" spans="1:7" ht="15.6">
      <c r="A11100" s="19" t="s">
        <v>2961</v>
      </c>
      <c r="B11100" s="16" t="s">
        <v>2921</v>
      </c>
      <c r="C11100" s="16">
        <v>32</v>
      </c>
      <c r="D11100" s="16" t="s">
        <v>2925</v>
      </c>
      <c r="E11100" s="17" t="s">
        <v>2926</v>
      </c>
      <c r="F11100" s="24">
        <v>-75.682515600000002</v>
      </c>
      <c r="G11100" s="24">
        <v>4.8214125000000001</v>
      </c>
    </row>
    <row r="11101" spans="1:7" ht="15.6">
      <c r="A11101" s="19" t="s">
        <v>2961</v>
      </c>
      <c r="B11101" s="16" t="s">
        <v>2924</v>
      </c>
      <c r="C11101" s="16">
        <v>21</v>
      </c>
      <c r="D11101" s="16" t="s">
        <v>2925</v>
      </c>
      <c r="E11101" s="17" t="s">
        <v>2926</v>
      </c>
      <c r="F11101" s="24">
        <v>-75.682515600000002</v>
      </c>
      <c r="G11101" s="24">
        <v>4.8214125000000001</v>
      </c>
    </row>
    <row r="11102" spans="1:7" ht="15.6">
      <c r="A11102" s="19" t="s">
        <v>2958</v>
      </c>
      <c r="B11102" s="16" t="s">
        <v>2921</v>
      </c>
      <c r="C11102" s="16">
        <v>29</v>
      </c>
      <c r="D11102" s="16" t="s">
        <v>2925</v>
      </c>
      <c r="E11102" s="17" t="s">
        <v>2926</v>
      </c>
      <c r="F11102" s="24">
        <v>-75.694812499999998</v>
      </c>
      <c r="G11102" s="24">
        <v>4.8125625000000003</v>
      </c>
    </row>
    <row r="11103" spans="1:7" ht="15.6">
      <c r="A11103" s="19" t="s">
        <v>2958</v>
      </c>
      <c r="B11103" s="16" t="s">
        <v>2924</v>
      </c>
      <c r="C11103" s="16">
        <v>19</v>
      </c>
      <c r="D11103" s="16" t="s">
        <v>2925</v>
      </c>
      <c r="E11103" s="17" t="s">
        <v>2926</v>
      </c>
      <c r="F11103" s="24">
        <v>-75.694812499999998</v>
      </c>
      <c r="G11103" s="24">
        <v>4.8125625000000003</v>
      </c>
    </row>
    <row r="11104" spans="1:7" ht="15.6">
      <c r="A11104" s="19" t="s">
        <v>2961</v>
      </c>
      <c r="B11104" s="16" t="s">
        <v>2924</v>
      </c>
      <c r="C11104" s="16">
        <v>54</v>
      </c>
      <c r="D11104" s="16" t="s">
        <v>2925</v>
      </c>
      <c r="E11104" s="17" t="s">
        <v>2926</v>
      </c>
      <c r="F11104" s="24">
        <v>-75.682515600000002</v>
      </c>
      <c r="G11104" s="24">
        <v>4.8214125000000001</v>
      </c>
    </row>
    <row r="11105" spans="1:7" ht="15.6">
      <c r="A11105" s="19" t="s">
        <v>2959</v>
      </c>
      <c r="B11105" s="16" t="s">
        <v>2921</v>
      </c>
      <c r="C11105" s="16">
        <v>35</v>
      </c>
      <c r="D11105" s="16" t="s">
        <v>2922</v>
      </c>
      <c r="E11105" s="17" t="s">
        <v>2923</v>
      </c>
      <c r="F11105" s="24">
        <v>-75.799062500000005</v>
      </c>
      <c r="G11105" s="24">
        <v>4.8034375000000002</v>
      </c>
    </row>
    <row r="11106" spans="1:7" ht="15.6">
      <c r="A11106" s="19" t="s">
        <v>2957</v>
      </c>
      <c r="B11106" s="16" t="s">
        <v>2921</v>
      </c>
      <c r="C11106" s="16">
        <v>29</v>
      </c>
      <c r="D11106" s="16" t="s">
        <v>2930</v>
      </c>
      <c r="E11106" s="17" t="s">
        <v>2926</v>
      </c>
      <c r="F11106" s="24">
        <v>-75.737734399999994</v>
      </c>
      <c r="G11106" s="24">
        <v>4.8103125000000002</v>
      </c>
    </row>
    <row r="11107" spans="1:7" ht="15.6">
      <c r="A11107" s="19" t="s">
        <v>2959</v>
      </c>
      <c r="B11107" s="16" t="s">
        <v>2924</v>
      </c>
      <c r="C11107" s="16">
        <v>52</v>
      </c>
      <c r="D11107" s="16" t="s">
        <v>2922</v>
      </c>
      <c r="E11107" s="17" t="s">
        <v>2923</v>
      </c>
      <c r="F11107" s="24">
        <v>-75.798437500000006</v>
      </c>
      <c r="G11107" s="24">
        <v>4.8064375000000004</v>
      </c>
    </row>
    <row r="11108" spans="1:7" ht="15.6">
      <c r="A11108" s="19" t="s">
        <v>2957</v>
      </c>
      <c r="B11108" s="16" t="s">
        <v>2921</v>
      </c>
      <c r="C11108" s="16">
        <v>40</v>
      </c>
      <c r="D11108" s="16" t="s">
        <v>2930</v>
      </c>
      <c r="E11108" s="17" t="s">
        <v>2926</v>
      </c>
      <c r="F11108" s="24">
        <v>-75.738046900000001</v>
      </c>
      <c r="G11108" s="24">
        <v>4.8103625000000001</v>
      </c>
    </row>
    <row r="11109" spans="1:7" ht="15.6">
      <c r="A11109" s="19" t="s">
        <v>2959</v>
      </c>
      <c r="B11109" s="16" t="s">
        <v>2921</v>
      </c>
      <c r="C11109" s="16">
        <v>28</v>
      </c>
      <c r="D11109" s="16" t="s">
        <v>2922</v>
      </c>
      <c r="E11109" s="17" t="s">
        <v>2923</v>
      </c>
      <c r="F11109" s="24">
        <v>-75.729062499999998</v>
      </c>
      <c r="G11109" s="24">
        <v>4.7898125</v>
      </c>
    </row>
    <row r="11110" spans="1:7" ht="15.6">
      <c r="A11110" s="19" t="s">
        <v>2961</v>
      </c>
      <c r="B11110" s="16" t="s">
        <v>2921</v>
      </c>
      <c r="C11110" s="16">
        <v>37</v>
      </c>
      <c r="D11110" s="16" t="s">
        <v>2925</v>
      </c>
      <c r="E11110" s="17" t="s">
        <v>2926</v>
      </c>
      <c r="F11110" s="24">
        <v>-75.682515600000002</v>
      </c>
      <c r="G11110" s="24">
        <v>4.8214125000000001</v>
      </c>
    </row>
    <row r="11111" spans="1:7" ht="15.6">
      <c r="A11111" s="19" t="s">
        <v>2959</v>
      </c>
      <c r="B11111" s="16" t="s">
        <v>2921</v>
      </c>
      <c r="C11111" s="16">
        <v>29</v>
      </c>
      <c r="D11111" s="16" t="s">
        <v>2922</v>
      </c>
      <c r="E11111" s="17" t="s">
        <v>2923</v>
      </c>
      <c r="F11111" s="24">
        <v>-75.799062500000005</v>
      </c>
      <c r="G11111" s="24">
        <v>4.8034375000000002</v>
      </c>
    </row>
    <row r="11112" spans="1:7" ht="15.6">
      <c r="A11112" s="19" t="s">
        <v>2957</v>
      </c>
      <c r="B11112" s="16" t="s">
        <v>2921</v>
      </c>
      <c r="C11112" s="16">
        <v>65</v>
      </c>
      <c r="D11112" s="16" t="s">
        <v>2930</v>
      </c>
      <c r="E11112" s="17" t="s">
        <v>2927</v>
      </c>
      <c r="F11112" s="24">
        <v>-75.739828099999997</v>
      </c>
      <c r="G11112" s="24">
        <v>4.8089124999999999</v>
      </c>
    </row>
    <row r="11113" spans="1:7" ht="15.6">
      <c r="A11113" s="19" t="s">
        <v>2959</v>
      </c>
      <c r="B11113" s="16" t="s">
        <v>2921</v>
      </c>
      <c r="C11113" s="16">
        <v>47</v>
      </c>
      <c r="D11113" s="16" t="s">
        <v>2930</v>
      </c>
      <c r="E11113" s="17" t="s">
        <v>2926</v>
      </c>
      <c r="F11113" s="24">
        <v>-75.797437500000001</v>
      </c>
      <c r="G11113" s="24">
        <v>4.8115625</v>
      </c>
    </row>
    <row r="11114" spans="1:7" ht="15.6">
      <c r="A11114" s="19" t="s">
        <v>2959</v>
      </c>
      <c r="B11114" s="16" t="s">
        <v>2921</v>
      </c>
      <c r="C11114" s="16">
        <v>69</v>
      </c>
      <c r="D11114" s="16" t="s">
        <v>2922</v>
      </c>
      <c r="E11114" s="17" t="s">
        <v>2923</v>
      </c>
      <c r="F11114" s="24">
        <v>-75.802937499999999</v>
      </c>
      <c r="G11114" s="24">
        <v>4.8170624999999996</v>
      </c>
    </row>
    <row r="11115" spans="1:7" ht="15.6">
      <c r="A11115" s="19" t="s">
        <v>2959</v>
      </c>
      <c r="B11115" s="16" t="s">
        <v>2921</v>
      </c>
      <c r="C11115" s="16">
        <v>33</v>
      </c>
      <c r="D11115" s="16" t="s">
        <v>2930</v>
      </c>
      <c r="E11115" s="17" t="s">
        <v>2926</v>
      </c>
      <c r="F11115" s="24">
        <v>-75.797437500000001</v>
      </c>
      <c r="G11115" s="24">
        <v>4.8115625</v>
      </c>
    </row>
    <row r="11116" spans="1:7" ht="15.6">
      <c r="A11116" s="19" t="s">
        <v>2957</v>
      </c>
      <c r="B11116" s="16" t="s">
        <v>2921</v>
      </c>
      <c r="C11116" s="16">
        <v>24</v>
      </c>
      <c r="D11116" s="16" t="s">
        <v>2925</v>
      </c>
      <c r="E11116" s="17" t="s">
        <v>2926</v>
      </c>
      <c r="F11116" s="24">
        <v>-75.737984400000002</v>
      </c>
      <c r="G11116" s="24">
        <v>4.8112874999999997</v>
      </c>
    </row>
    <row r="11117" spans="1:7" ht="15.6">
      <c r="A11117" s="19" t="s">
        <v>2957</v>
      </c>
      <c r="B11117" s="16" t="s">
        <v>2921</v>
      </c>
      <c r="C11117" s="16">
        <v>24</v>
      </c>
      <c r="D11117" s="16" t="s">
        <v>2925</v>
      </c>
      <c r="E11117" s="17" t="s">
        <v>2928</v>
      </c>
      <c r="F11117" s="24">
        <v>-75.739359399999998</v>
      </c>
      <c r="G11117" s="24">
        <v>4.8106125000000004</v>
      </c>
    </row>
    <row r="11118" spans="1:7" ht="15.6">
      <c r="A11118" s="19" t="s">
        <v>2957</v>
      </c>
      <c r="B11118" s="16" t="s">
        <v>2921</v>
      </c>
      <c r="C11118" s="16">
        <v>24</v>
      </c>
      <c r="D11118" s="16" t="s">
        <v>2925</v>
      </c>
      <c r="E11118" s="17" t="s">
        <v>2926</v>
      </c>
      <c r="F11118" s="24">
        <v>-75.733312499999997</v>
      </c>
      <c r="G11118" s="24">
        <v>4.8113124999999997</v>
      </c>
    </row>
    <row r="11119" spans="1:7" ht="15.6">
      <c r="A11119" s="19" t="s">
        <v>2959</v>
      </c>
      <c r="B11119" s="16" t="s">
        <v>2924</v>
      </c>
      <c r="C11119" s="16">
        <v>50</v>
      </c>
      <c r="D11119" s="16" t="s">
        <v>2930</v>
      </c>
      <c r="E11119" s="17" t="s">
        <v>2926</v>
      </c>
      <c r="F11119" s="24">
        <v>-75.797437500000001</v>
      </c>
      <c r="G11119" s="24">
        <v>4.8115625</v>
      </c>
    </row>
    <row r="11120" spans="1:7" ht="15.6">
      <c r="A11120" s="19" t="s">
        <v>2959</v>
      </c>
      <c r="B11120" s="16" t="s">
        <v>2924</v>
      </c>
      <c r="C11120" s="16">
        <v>46</v>
      </c>
      <c r="D11120" s="16" t="s">
        <v>2922</v>
      </c>
      <c r="E11120" s="17" t="s">
        <v>2923</v>
      </c>
      <c r="F11120" s="24">
        <v>-75.846437499999993</v>
      </c>
      <c r="G11120" s="24">
        <v>4.8014374999999996</v>
      </c>
    </row>
    <row r="11121" spans="1:7" ht="15.6">
      <c r="A11121" s="19" t="s">
        <v>2959</v>
      </c>
      <c r="B11121" s="16" t="s">
        <v>2924</v>
      </c>
      <c r="C11121" s="16">
        <v>62</v>
      </c>
      <c r="D11121" s="16" t="s">
        <v>2922</v>
      </c>
      <c r="E11121" s="17" t="s">
        <v>2923</v>
      </c>
      <c r="F11121" s="24">
        <v>-75.799187500000002</v>
      </c>
      <c r="G11121" s="24">
        <v>4.8043125</v>
      </c>
    </row>
    <row r="11122" spans="1:7" ht="15.6">
      <c r="A11122" s="19" t="s">
        <v>2957</v>
      </c>
      <c r="B11122" s="16" t="s">
        <v>2921</v>
      </c>
      <c r="C11122" s="16">
        <v>36</v>
      </c>
      <c r="D11122" s="16" t="s">
        <v>2930</v>
      </c>
      <c r="E11122" s="17" t="s">
        <v>2928</v>
      </c>
      <c r="F11122" s="24">
        <v>-75.739046900000005</v>
      </c>
      <c r="G11122" s="24">
        <v>4.8093124999999999</v>
      </c>
    </row>
    <row r="11123" spans="1:7" ht="15.6">
      <c r="A11123" s="19" t="s">
        <v>2959</v>
      </c>
      <c r="B11123" s="16" t="s">
        <v>2924</v>
      </c>
      <c r="C11123" s="16">
        <v>31</v>
      </c>
      <c r="D11123" s="16" t="s">
        <v>2922</v>
      </c>
      <c r="E11123" s="17" t="s">
        <v>2923</v>
      </c>
      <c r="F11123" s="24">
        <v>-75.667234399999998</v>
      </c>
      <c r="G11123" s="24">
        <v>4.8114375000000003</v>
      </c>
    </row>
    <row r="11124" spans="1:7" ht="15.6">
      <c r="A11124" s="19" t="s">
        <v>2957</v>
      </c>
      <c r="B11124" s="16" t="s">
        <v>2921</v>
      </c>
      <c r="C11124" s="16">
        <v>17</v>
      </c>
      <c r="D11124" s="16" t="s">
        <v>2930</v>
      </c>
      <c r="E11124" s="17" t="s">
        <v>2928</v>
      </c>
      <c r="F11124" s="24">
        <v>-75.753328100000004</v>
      </c>
      <c r="G11124" s="24">
        <v>4.8037625000000004</v>
      </c>
    </row>
    <row r="11125" spans="1:7" ht="15.6">
      <c r="A11125" s="19" t="s">
        <v>2959</v>
      </c>
      <c r="B11125" s="16" t="s">
        <v>2921</v>
      </c>
      <c r="C11125" s="16">
        <v>38</v>
      </c>
      <c r="D11125" s="16" t="s">
        <v>2922</v>
      </c>
      <c r="E11125" s="17" t="s">
        <v>2923</v>
      </c>
      <c r="F11125" s="24">
        <v>-75.774078099999997</v>
      </c>
      <c r="G11125" s="24">
        <v>4.8131874999999997</v>
      </c>
    </row>
    <row r="11126" spans="1:7" ht="15.6">
      <c r="A11126" s="19" t="s">
        <v>2957</v>
      </c>
      <c r="B11126" s="16" t="s">
        <v>2924</v>
      </c>
      <c r="C11126" s="16">
        <v>29</v>
      </c>
      <c r="D11126" s="16" t="s">
        <v>2922</v>
      </c>
      <c r="E11126" s="17" t="s">
        <v>2923</v>
      </c>
      <c r="F11126" s="24">
        <v>-75.751484399999995</v>
      </c>
      <c r="G11126" s="24">
        <v>4.7989875</v>
      </c>
    </row>
    <row r="11127" spans="1:7" ht="15.6">
      <c r="A11127" s="19" t="s">
        <v>2957</v>
      </c>
      <c r="B11127" s="16" t="s">
        <v>2921</v>
      </c>
      <c r="C11127" s="16">
        <v>32</v>
      </c>
      <c r="D11127" s="16" t="s">
        <v>2922</v>
      </c>
      <c r="E11127" s="17" t="s">
        <v>2926</v>
      </c>
      <c r="F11127" s="24">
        <v>-75.7390781</v>
      </c>
      <c r="G11127" s="24">
        <v>4.8107125000000002</v>
      </c>
    </row>
    <row r="11128" spans="1:7" ht="15.6">
      <c r="A11128" s="19" t="s">
        <v>2959</v>
      </c>
      <c r="B11128" s="16" t="s">
        <v>2924</v>
      </c>
      <c r="C11128" s="16">
        <v>40</v>
      </c>
      <c r="D11128" s="16" t="s">
        <v>2922</v>
      </c>
      <c r="E11128" s="17" t="s">
        <v>2923</v>
      </c>
      <c r="F11128" s="24">
        <v>-75.799187500000002</v>
      </c>
      <c r="G11128" s="24">
        <v>4.8043125</v>
      </c>
    </row>
    <row r="11129" spans="1:7" ht="15.6">
      <c r="A11129" s="19" t="s">
        <v>2959</v>
      </c>
      <c r="B11129" s="16" t="s">
        <v>2924</v>
      </c>
      <c r="C11129" s="16">
        <v>32</v>
      </c>
      <c r="D11129" s="16" t="s">
        <v>2922</v>
      </c>
      <c r="E11129" s="17" t="s">
        <v>2926</v>
      </c>
      <c r="F11129" s="24">
        <v>-75.656015600000003</v>
      </c>
      <c r="G11129" s="24">
        <v>4.8500624999999999</v>
      </c>
    </row>
    <row r="11130" spans="1:7" ht="15.6">
      <c r="A11130" s="19" t="s">
        <v>2957</v>
      </c>
      <c r="B11130" s="16" t="s">
        <v>2921</v>
      </c>
      <c r="C11130" s="16">
        <v>43</v>
      </c>
      <c r="D11130" s="16" t="s">
        <v>2930</v>
      </c>
      <c r="E11130" s="17" t="s">
        <v>2926</v>
      </c>
      <c r="F11130" s="24">
        <v>-75.741687499999998</v>
      </c>
      <c r="G11130" s="24">
        <v>4.8091875000000002</v>
      </c>
    </row>
    <row r="11131" spans="1:7" ht="15.6">
      <c r="A11131" s="19" t="s">
        <v>2957</v>
      </c>
      <c r="B11131" s="16" t="s">
        <v>2921</v>
      </c>
      <c r="C11131" s="16">
        <v>43</v>
      </c>
      <c r="D11131" s="16" t="s">
        <v>2925</v>
      </c>
      <c r="E11131" s="17" t="s">
        <v>2928</v>
      </c>
      <c r="F11131" s="24">
        <v>-75.739359399999998</v>
      </c>
      <c r="G11131" s="24">
        <v>4.8106125000000004</v>
      </c>
    </row>
    <row r="11132" spans="1:7" ht="15.6">
      <c r="A11132" s="19" t="s">
        <v>2958</v>
      </c>
      <c r="B11132" s="16" t="s">
        <v>2921</v>
      </c>
      <c r="C11132" s="16">
        <v>45</v>
      </c>
      <c r="D11132" s="16" t="s">
        <v>2925</v>
      </c>
      <c r="E11132" s="17" t="s">
        <v>2926</v>
      </c>
      <c r="F11132" s="24">
        <v>-75.694812499999998</v>
      </c>
      <c r="G11132" s="24">
        <v>4.8125625000000003</v>
      </c>
    </row>
    <row r="11133" spans="1:7" ht="15.6">
      <c r="A11133" s="19" t="s">
        <v>2957</v>
      </c>
      <c r="B11133" s="16" t="s">
        <v>2924</v>
      </c>
      <c r="C11133" s="16">
        <v>45</v>
      </c>
      <c r="D11133" s="16" t="s">
        <v>2930</v>
      </c>
      <c r="E11133" s="17" t="s">
        <v>2926</v>
      </c>
      <c r="F11133" s="24">
        <v>-75.738203100000007</v>
      </c>
      <c r="G11133" s="24">
        <v>4.8102625000000003</v>
      </c>
    </row>
    <row r="11134" spans="1:7" ht="15.6">
      <c r="A11134" s="19" t="s">
        <v>2957</v>
      </c>
      <c r="B11134" s="16" t="s">
        <v>2921</v>
      </c>
      <c r="C11134" s="16">
        <v>55</v>
      </c>
      <c r="D11134" s="16" t="s">
        <v>2930</v>
      </c>
      <c r="E11134" s="17" t="s">
        <v>2928</v>
      </c>
      <c r="F11134" s="24">
        <v>-75.694812499999998</v>
      </c>
      <c r="G11134" s="24">
        <v>4.8153125000000001</v>
      </c>
    </row>
    <row r="11135" spans="1:7" ht="15.6">
      <c r="A11135" s="19" t="s">
        <v>2957</v>
      </c>
      <c r="B11135" s="16" t="s">
        <v>2921</v>
      </c>
      <c r="C11135" s="16">
        <v>23</v>
      </c>
      <c r="D11135" s="16" t="s">
        <v>2930</v>
      </c>
      <c r="E11135" s="17" t="s">
        <v>2928</v>
      </c>
      <c r="F11135" s="24">
        <v>-75.739140599999999</v>
      </c>
      <c r="G11135" s="24">
        <v>4.8096625</v>
      </c>
    </row>
    <row r="11136" spans="1:7" ht="15.6">
      <c r="A11136" s="19" t="s">
        <v>2957</v>
      </c>
      <c r="B11136" s="16" t="s">
        <v>2921</v>
      </c>
      <c r="C11136" s="16">
        <v>38</v>
      </c>
      <c r="D11136" s="16" t="s">
        <v>2925</v>
      </c>
      <c r="E11136" s="17" t="s">
        <v>2926</v>
      </c>
      <c r="F11136" s="24">
        <v>-75.7390781</v>
      </c>
      <c r="G11136" s="24">
        <v>4.8107125000000002</v>
      </c>
    </row>
    <row r="11137" spans="1:7" ht="15.6">
      <c r="A11137" s="19" t="s">
        <v>2957</v>
      </c>
      <c r="B11137" s="16" t="s">
        <v>2924</v>
      </c>
      <c r="C11137" s="16">
        <v>26</v>
      </c>
      <c r="D11137" s="16" t="s">
        <v>2930</v>
      </c>
      <c r="E11137" s="17" t="s">
        <v>2928</v>
      </c>
      <c r="F11137" s="24">
        <v>-75.7390781</v>
      </c>
      <c r="G11137" s="24">
        <v>4.8096375</v>
      </c>
    </row>
    <row r="11138" spans="1:7" ht="15.6">
      <c r="A11138" s="19" t="s">
        <v>2957</v>
      </c>
      <c r="B11138" s="16" t="s">
        <v>2921</v>
      </c>
      <c r="C11138" s="16">
        <v>43</v>
      </c>
      <c r="D11138" s="16" t="s">
        <v>2925</v>
      </c>
      <c r="E11138" s="17" t="s">
        <v>2926</v>
      </c>
      <c r="F11138" s="24">
        <v>-75.738328100000004</v>
      </c>
      <c r="G11138" s="24">
        <v>4.8111375000000001</v>
      </c>
    </row>
    <row r="11139" spans="1:7" ht="15.6">
      <c r="A11139" s="19" t="s">
        <v>2957</v>
      </c>
      <c r="B11139" s="16" t="s">
        <v>2921</v>
      </c>
      <c r="C11139" s="16">
        <v>48</v>
      </c>
      <c r="D11139" s="16" t="s">
        <v>2925</v>
      </c>
      <c r="E11139" s="17" t="s">
        <v>2926</v>
      </c>
      <c r="F11139" s="24">
        <v>-75.738984400000007</v>
      </c>
      <c r="G11139" s="24">
        <v>4.8107875</v>
      </c>
    </row>
    <row r="11140" spans="1:7" ht="15.6">
      <c r="A11140" s="19" t="s">
        <v>2957</v>
      </c>
      <c r="B11140" s="16" t="s">
        <v>2924</v>
      </c>
      <c r="C11140" s="16">
        <v>54</v>
      </c>
      <c r="D11140" s="16" t="s">
        <v>2930</v>
      </c>
      <c r="E11140" s="17" t="s">
        <v>2926</v>
      </c>
      <c r="F11140" s="24">
        <v>-75.738015599999997</v>
      </c>
      <c r="G11140" s="24">
        <v>4.8102375000000004</v>
      </c>
    </row>
    <row r="11141" spans="1:7" ht="15.6">
      <c r="A11141" s="19" t="s">
        <v>2955</v>
      </c>
      <c r="B11141" s="16" t="s">
        <v>2921</v>
      </c>
      <c r="C11141" s="16">
        <v>32</v>
      </c>
      <c r="D11141" s="16" t="s">
        <v>2922</v>
      </c>
      <c r="E11141" s="17" t="s">
        <v>2923</v>
      </c>
      <c r="F11141" s="24">
        <v>-75.694812499999998</v>
      </c>
      <c r="G11141" s="24">
        <v>4.8125625000000003</v>
      </c>
    </row>
    <row r="11142" spans="1:7" ht="15.6">
      <c r="A11142" s="19" t="s">
        <v>2961</v>
      </c>
      <c r="B11142" s="16" t="s">
        <v>2924</v>
      </c>
      <c r="C11142" s="16">
        <v>34</v>
      </c>
      <c r="D11142" s="16" t="s">
        <v>2925</v>
      </c>
      <c r="E11142" s="17" t="s">
        <v>2926</v>
      </c>
      <c r="F11142" s="24">
        <v>-75.682515600000002</v>
      </c>
      <c r="G11142" s="24">
        <v>4.8214125000000001</v>
      </c>
    </row>
    <row r="11143" spans="1:7" ht="15.6">
      <c r="A11143" s="19" t="s">
        <v>2958</v>
      </c>
      <c r="B11143" s="16" t="s">
        <v>2924</v>
      </c>
      <c r="C11143" s="16">
        <v>19</v>
      </c>
      <c r="D11143" s="16" t="s">
        <v>2922</v>
      </c>
      <c r="E11143" s="17" t="s">
        <v>2923</v>
      </c>
      <c r="F11143" s="24">
        <v>-75.6983125</v>
      </c>
      <c r="G11143" s="24">
        <v>4.8136875000000003</v>
      </c>
    </row>
    <row r="11144" spans="1:7" ht="15.6">
      <c r="A11144" s="19" t="s">
        <v>2957</v>
      </c>
      <c r="B11144" s="16" t="s">
        <v>2921</v>
      </c>
      <c r="C11144" s="16">
        <v>39</v>
      </c>
      <c r="D11144" s="16" t="s">
        <v>2925</v>
      </c>
      <c r="E11144" s="17" t="s">
        <v>2926</v>
      </c>
      <c r="F11144" s="24">
        <v>-75.738234399999996</v>
      </c>
      <c r="G11144" s="24">
        <v>4.8111875</v>
      </c>
    </row>
    <row r="11145" spans="1:7" ht="15.6">
      <c r="A11145" s="19" t="s">
        <v>2959</v>
      </c>
      <c r="B11145" s="16" t="s">
        <v>2921</v>
      </c>
      <c r="C11145" s="16">
        <v>25</v>
      </c>
      <c r="D11145" s="16" t="s">
        <v>2925</v>
      </c>
      <c r="E11145" s="17" t="s">
        <v>2926</v>
      </c>
      <c r="F11145" s="24">
        <v>-75.802937499999999</v>
      </c>
      <c r="G11145" s="24">
        <v>4.8063124999999998</v>
      </c>
    </row>
    <row r="11146" spans="1:7" ht="15.6">
      <c r="A11146" s="19" t="s">
        <v>2957</v>
      </c>
      <c r="B11146" s="16" t="s">
        <v>2921</v>
      </c>
      <c r="C11146" s="16">
        <v>46</v>
      </c>
      <c r="D11146" s="16" t="s">
        <v>2930</v>
      </c>
      <c r="E11146" s="17" t="s">
        <v>2928</v>
      </c>
      <c r="F11146" s="24">
        <v>-75.739421899999996</v>
      </c>
      <c r="G11146" s="24">
        <v>4.8099125000000003</v>
      </c>
    </row>
    <row r="11147" spans="1:7" ht="15.6">
      <c r="A11147" s="19" t="s">
        <v>2959</v>
      </c>
      <c r="B11147" s="16" t="s">
        <v>2924</v>
      </c>
      <c r="C11147" s="16">
        <v>24</v>
      </c>
      <c r="D11147" s="16" t="s">
        <v>2925</v>
      </c>
      <c r="E11147" s="17" t="s">
        <v>2926</v>
      </c>
      <c r="F11147" s="24">
        <v>-75.797062499999996</v>
      </c>
      <c r="G11147" s="24">
        <v>4.8114375000000003</v>
      </c>
    </row>
    <row r="11148" spans="1:7" ht="15.6">
      <c r="A11148" s="19" t="s">
        <v>2961</v>
      </c>
      <c r="B11148" s="16" t="s">
        <v>2921</v>
      </c>
      <c r="C11148" s="16">
        <v>37</v>
      </c>
      <c r="D11148" s="16" t="s">
        <v>2925</v>
      </c>
      <c r="E11148" s="17" t="s">
        <v>2926</v>
      </c>
      <c r="F11148" s="24">
        <v>-75.682515600000002</v>
      </c>
      <c r="G11148" s="24">
        <v>4.8214125000000001</v>
      </c>
    </row>
    <row r="11149" spans="1:7" ht="15.6">
      <c r="A11149" s="19" t="s">
        <v>2957</v>
      </c>
      <c r="B11149" s="16" t="s">
        <v>2921</v>
      </c>
      <c r="C11149" s="16">
        <v>30</v>
      </c>
      <c r="D11149" s="16" t="s">
        <v>2925</v>
      </c>
      <c r="E11149" s="17" t="s">
        <v>2928</v>
      </c>
      <c r="F11149" s="24">
        <v>-75.739890599999995</v>
      </c>
      <c r="G11149" s="24">
        <v>4.8103375000000002</v>
      </c>
    </row>
    <row r="11150" spans="1:7" ht="15.6">
      <c r="A11150" s="19" t="s">
        <v>2961</v>
      </c>
      <c r="B11150" s="16" t="s">
        <v>2921</v>
      </c>
      <c r="C11150" s="16">
        <v>46</v>
      </c>
      <c r="D11150" s="16" t="s">
        <v>2925</v>
      </c>
      <c r="E11150" s="17" t="s">
        <v>2926</v>
      </c>
      <c r="F11150" s="24">
        <v>-75.682515600000002</v>
      </c>
      <c r="G11150" s="24">
        <v>4.8214125000000001</v>
      </c>
    </row>
    <row r="11151" spans="1:7" ht="15.6">
      <c r="A11151" s="19" t="s">
        <v>2957</v>
      </c>
      <c r="B11151" s="16" t="s">
        <v>2921</v>
      </c>
      <c r="C11151" s="16">
        <v>39</v>
      </c>
      <c r="D11151" s="16" t="s">
        <v>2925</v>
      </c>
      <c r="E11151" s="17" t="s">
        <v>2926</v>
      </c>
      <c r="F11151" s="24">
        <v>-75.738265600000005</v>
      </c>
      <c r="G11151" s="24">
        <v>4.8112124999999999</v>
      </c>
    </row>
    <row r="11152" spans="1:7" ht="15.6">
      <c r="A11152" s="19" t="s">
        <v>2961</v>
      </c>
      <c r="B11152" s="16" t="s">
        <v>2924</v>
      </c>
      <c r="C11152" s="16">
        <v>54</v>
      </c>
      <c r="D11152" s="16" t="s">
        <v>2925</v>
      </c>
      <c r="E11152" s="17" t="s">
        <v>2926</v>
      </c>
      <c r="F11152" s="24">
        <v>-75.682515600000002</v>
      </c>
      <c r="G11152" s="24">
        <v>4.8214125000000001</v>
      </c>
    </row>
    <row r="11153" spans="1:7" ht="15.6">
      <c r="A11153" s="19" t="s">
        <v>2961</v>
      </c>
      <c r="B11153" s="16" t="s">
        <v>2924</v>
      </c>
      <c r="C11153" s="16">
        <v>64</v>
      </c>
      <c r="D11153" s="16" t="s">
        <v>2925</v>
      </c>
      <c r="E11153" s="17" t="s">
        <v>2926</v>
      </c>
      <c r="F11153" s="24">
        <v>-75.682515600000002</v>
      </c>
      <c r="G11153" s="24">
        <v>4.8214125000000001</v>
      </c>
    </row>
    <row r="11154" spans="1:7" ht="15.6">
      <c r="A11154" s="19" t="s">
        <v>2959</v>
      </c>
      <c r="B11154" s="16" t="s">
        <v>2921</v>
      </c>
      <c r="C11154" s="16">
        <v>25</v>
      </c>
      <c r="D11154" s="16" t="s">
        <v>2930</v>
      </c>
      <c r="E11154" s="17" t="s">
        <v>2926</v>
      </c>
      <c r="F11154" s="24">
        <v>-75.797640599999994</v>
      </c>
      <c r="G11154" s="24">
        <v>4.8120374999999997</v>
      </c>
    </row>
    <row r="11155" spans="1:7" ht="15.6">
      <c r="A11155" s="19" t="s">
        <v>2961</v>
      </c>
      <c r="B11155" s="16" t="s">
        <v>2921</v>
      </c>
      <c r="C11155" s="16">
        <v>37</v>
      </c>
      <c r="D11155" s="16" t="s">
        <v>2925</v>
      </c>
      <c r="E11155" s="17" t="s">
        <v>2926</v>
      </c>
      <c r="F11155" s="24">
        <v>-75.682515600000002</v>
      </c>
      <c r="G11155" s="24">
        <v>4.8214125000000001</v>
      </c>
    </row>
    <row r="11156" spans="1:7" ht="15.6">
      <c r="A11156" s="19" t="s">
        <v>2961</v>
      </c>
      <c r="B11156" s="16" t="s">
        <v>2921</v>
      </c>
      <c r="C11156" s="16">
        <v>21</v>
      </c>
      <c r="D11156" s="16" t="s">
        <v>2925</v>
      </c>
      <c r="E11156" s="17" t="s">
        <v>2926</v>
      </c>
      <c r="F11156" s="24">
        <v>-75.682515600000002</v>
      </c>
      <c r="G11156" s="24">
        <v>4.8214125000000001</v>
      </c>
    </row>
    <row r="11157" spans="1:7" ht="15.6">
      <c r="A11157" s="19" t="s">
        <v>2959</v>
      </c>
      <c r="B11157" s="16" t="s">
        <v>2921</v>
      </c>
      <c r="C11157" s="16">
        <v>45</v>
      </c>
      <c r="D11157" s="16" t="s">
        <v>2922</v>
      </c>
      <c r="E11157" s="17" t="s">
        <v>2923</v>
      </c>
      <c r="F11157" s="24">
        <v>-75.798562500000003</v>
      </c>
      <c r="G11157" s="24">
        <v>4.8043125</v>
      </c>
    </row>
    <row r="11158" spans="1:7" ht="15.6">
      <c r="A11158" s="19" t="s">
        <v>2959</v>
      </c>
      <c r="B11158" s="16" t="s">
        <v>2921</v>
      </c>
      <c r="C11158" s="16">
        <v>25</v>
      </c>
      <c r="D11158" s="16" t="s">
        <v>2922</v>
      </c>
      <c r="E11158" s="17" t="s">
        <v>2923</v>
      </c>
      <c r="F11158" s="24">
        <v>-75.791312500000004</v>
      </c>
      <c r="G11158" s="24">
        <v>4.8120624999999997</v>
      </c>
    </row>
    <row r="11159" spans="1:7" ht="15.6">
      <c r="A11159" s="19" t="s">
        <v>2961</v>
      </c>
      <c r="B11159" s="16" t="s">
        <v>2921</v>
      </c>
      <c r="C11159" s="16">
        <v>37</v>
      </c>
      <c r="D11159" s="16" t="s">
        <v>2925</v>
      </c>
      <c r="E11159" s="17" t="s">
        <v>2926</v>
      </c>
      <c r="F11159" s="24">
        <v>-75.682515600000002</v>
      </c>
      <c r="G11159" s="24">
        <v>4.8214125000000001</v>
      </c>
    </row>
    <row r="11160" spans="1:7" ht="15.6">
      <c r="A11160" s="19" t="s">
        <v>2961</v>
      </c>
      <c r="B11160" s="16" t="s">
        <v>2921</v>
      </c>
      <c r="C11160" s="16">
        <v>35</v>
      </c>
      <c r="D11160" s="16" t="s">
        <v>2925</v>
      </c>
      <c r="E11160" s="17" t="s">
        <v>2926</v>
      </c>
      <c r="F11160" s="24">
        <v>-75.682515600000002</v>
      </c>
      <c r="G11160" s="24">
        <v>4.8214125000000001</v>
      </c>
    </row>
    <row r="11161" spans="1:7" ht="15.6">
      <c r="A11161" s="19" t="s">
        <v>2961</v>
      </c>
      <c r="B11161" s="16" t="s">
        <v>2924</v>
      </c>
      <c r="C11161" s="16">
        <v>25</v>
      </c>
      <c r="D11161" s="16" t="s">
        <v>2925</v>
      </c>
      <c r="E11161" s="17" t="s">
        <v>2926</v>
      </c>
      <c r="F11161" s="24">
        <v>-75.682515600000002</v>
      </c>
      <c r="G11161" s="24">
        <v>4.8214125000000001</v>
      </c>
    </row>
    <row r="11162" spans="1:7" ht="15.6">
      <c r="A11162" s="19" t="s">
        <v>2959</v>
      </c>
      <c r="B11162" s="16" t="s">
        <v>2921</v>
      </c>
      <c r="C11162" s="16">
        <v>48</v>
      </c>
      <c r="D11162" s="16" t="s">
        <v>2922</v>
      </c>
      <c r="E11162" s="17" t="s">
        <v>2923</v>
      </c>
      <c r="F11162" s="24">
        <v>-75.741859399999996</v>
      </c>
      <c r="G11162" s="24">
        <v>4.9304625</v>
      </c>
    </row>
    <row r="11163" spans="1:7" ht="15.6">
      <c r="A11163" s="19" t="s">
        <v>2961</v>
      </c>
      <c r="B11163" s="16" t="s">
        <v>2921</v>
      </c>
      <c r="C11163" s="16">
        <v>36</v>
      </c>
      <c r="D11163" s="16" t="s">
        <v>2930</v>
      </c>
      <c r="E11163" s="17" t="s">
        <v>2926</v>
      </c>
      <c r="F11163" s="24">
        <v>-75.682515600000002</v>
      </c>
      <c r="G11163" s="24">
        <v>4.8214125000000001</v>
      </c>
    </row>
    <row r="11164" spans="1:7" ht="15.6">
      <c r="A11164" s="19" t="s">
        <v>2961</v>
      </c>
      <c r="B11164" s="16" t="s">
        <v>2921</v>
      </c>
      <c r="C11164" s="16">
        <v>34</v>
      </c>
      <c r="D11164" s="16" t="s">
        <v>2925</v>
      </c>
      <c r="E11164" s="17" t="s">
        <v>2926</v>
      </c>
      <c r="F11164" s="24">
        <v>-75.682515600000002</v>
      </c>
      <c r="G11164" s="24">
        <v>4.8214125000000001</v>
      </c>
    </row>
    <row r="11165" spans="1:7" ht="15.6">
      <c r="A11165" s="19" t="s">
        <v>2959</v>
      </c>
      <c r="B11165" s="16" t="s">
        <v>2921</v>
      </c>
      <c r="C11165" s="16">
        <v>30</v>
      </c>
      <c r="D11165" s="16" t="s">
        <v>2922</v>
      </c>
      <c r="E11165" s="17" t="s">
        <v>2923</v>
      </c>
      <c r="F11165" s="24">
        <v>-75.810984399999995</v>
      </c>
      <c r="G11165" s="24">
        <v>4.8026125000000004</v>
      </c>
    </row>
    <row r="11166" spans="1:7" ht="15.6">
      <c r="A11166" s="19" t="s">
        <v>2959</v>
      </c>
      <c r="B11166" s="16" t="s">
        <v>2921</v>
      </c>
      <c r="C11166" s="16">
        <v>34</v>
      </c>
      <c r="D11166" s="16" t="s">
        <v>2922</v>
      </c>
      <c r="E11166" s="17" t="s">
        <v>2923</v>
      </c>
      <c r="F11166" s="24">
        <v>-75.912203099999999</v>
      </c>
      <c r="G11166" s="24">
        <v>4.7448625</v>
      </c>
    </row>
    <row r="11167" spans="1:7" ht="15.6">
      <c r="A11167" s="19" t="s">
        <v>2959</v>
      </c>
      <c r="B11167" s="16" t="s">
        <v>2924</v>
      </c>
      <c r="C11167" s="16">
        <v>23</v>
      </c>
      <c r="D11167" s="16" t="s">
        <v>2925</v>
      </c>
      <c r="E11167" s="17" t="s">
        <v>2928</v>
      </c>
      <c r="F11167" s="24">
        <v>-75.797453099999998</v>
      </c>
      <c r="G11167" s="24">
        <v>4.8109374999999996</v>
      </c>
    </row>
    <row r="11168" spans="1:7" ht="15.6">
      <c r="A11168" s="19" t="s">
        <v>2959</v>
      </c>
      <c r="B11168" s="16" t="s">
        <v>2921</v>
      </c>
      <c r="C11168" s="16">
        <v>34</v>
      </c>
      <c r="D11168" s="16" t="s">
        <v>2922</v>
      </c>
      <c r="E11168" s="17" t="s">
        <v>2923</v>
      </c>
      <c r="F11168" s="24">
        <v>-75.760046900000006</v>
      </c>
      <c r="G11168" s="24">
        <v>4.8091875000000002</v>
      </c>
    </row>
    <row r="11169" spans="1:7" ht="15.6">
      <c r="A11169" s="19" t="s">
        <v>2959</v>
      </c>
      <c r="B11169" s="16" t="s">
        <v>2921</v>
      </c>
      <c r="C11169" s="16">
        <v>29</v>
      </c>
      <c r="D11169" s="16" t="s">
        <v>2922</v>
      </c>
      <c r="E11169" s="17" t="s">
        <v>2923</v>
      </c>
      <c r="F11169" s="24">
        <v>-75.804937499999994</v>
      </c>
      <c r="G11169" s="24">
        <v>4.8165624999999999</v>
      </c>
    </row>
    <row r="11170" spans="1:7" ht="15.6">
      <c r="A11170" s="19" t="s">
        <v>2959</v>
      </c>
      <c r="B11170" s="16" t="s">
        <v>2924</v>
      </c>
      <c r="C11170" s="16">
        <v>28</v>
      </c>
      <c r="D11170" s="16" t="s">
        <v>2922</v>
      </c>
      <c r="E11170" s="17" t="s">
        <v>2923</v>
      </c>
      <c r="F11170" s="24">
        <v>-75.7296719</v>
      </c>
      <c r="G11170" s="24">
        <v>4.8227624999999996</v>
      </c>
    </row>
    <row r="11171" spans="1:7" ht="15.6">
      <c r="A11171" s="19" t="s">
        <v>2959</v>
      </c>
      <c r="B11171" s="16" t="s">
        <v>2924</v>
      </c>
      <c r="C11171" s="16">
        <v>34</v>
      </c>
      <c r="D11171" s="16" t="s">
        <v>2922</v>
      </c>
      <c r="E11171" s="17" t="s">
        <v>2923</v>
      </c>
      <c r="F11171" s="24">
        <v>-75.755937500000002</v>
      </c>
      <c r="G11171" s="24">
        <v>4.8080625000000001</v>
      </c>
    </row>
    <row r="11172" spans="1:7" ht="15.6">
      <c r="A11172" s="19" t="s">
        <v>2961</v>
      </c>
      <c r="B11172" s="16" t="s">
        <v>2921</v>
      </c>
      <c r="C11172" s="16">
        <v>35</v>
      </c>
      <c r="D11172" s="16" t="s">
        <v>2925</v>
      </c>
      <c r="E11172" s="17" t="s">
        <v>2926</v>
      </c>
      <c r="F11172" s="24">
        <v>-75.682515600000002</v>
      </c>
      <c r="G11172" s="24">
        <v>4.8214125000000001</v>
      </c>
    </row>
    <row r="11173" spans="1:7" ht="15.6">
      <c r="A11173" s="19" t="s">
        <v>2961</v>
      </c>
      <c r="B11173" s="16" t="s">
        <v>2924</v>
      </c>
      <c r="C11173" s="16">
        <v>25</v>
      </c>
      <c r="D11173" s="16" t="s">
        <v>2925</v>
      </c>
      <c r="E11173" s="17" t="s">
        <v>2926</v>
      </c>
      <c r="F11173" s="24">
        <v>-75.682515600000002</v>
      </c>
      <c r="G11173" s="24">
        <v>4.8214125000000001</v>
      </c>
    </row>
    <row r="11174" spans="1:7" ht="15.6">
      <c r="A11174" s="19" t="s">
        <v>2959</v>
      </c>
      <c r="B11174" s="16" t="s">
        <v>2924</v>
      </c>
      <c r="C11174" s="16">
        <v>40</v>
      </c>
      <c r="D11174" s="16" t="s">
        <v>2922</v>
      </c>
      <c r="E11174" s="17" t="s">
        <v>2923</v>
      </c>
      <c r="F11174" s="24">
        <v>-75.805812500000002</v>
      </c>
      <c r="G11174" s="24">
        <v>4.8063124999999998</v>
      </c>
    </row>
    <row r="11175" spans="1:7" ht="15.6">
      <c r="A11175" s="19" t="s">
        <v>2961</v>
      </c>
      <c r="B11175" s="16" t="s">
        <v>2921</v>
      </c>
      <c r="C11175" s="16">
        <v>25</v>
      </c>
      <c r="D11175" s="16" t="s">
        <v>2925</v>
      </c>
      <c r="E11175" s="17" t="s">
        <v>2926</v>
      </c>
      <c r="F11175" s="24">
        <v>-75.682515600000002</v>
      </c>
      <c r="G11175" s="24">
        <v>4.8214125000000001</v>
      </c>
    </row>
    <row r="11176" spans="1:7" ht="15.6">
      <c r="A11176" s="19" t="s">
        <v>2959</v>
      </c>
      <c r="B11176" s="16" t="s">
        <v>2921</v>
      </c>
      <c r="C11176" s="16">
        <v>27</v>
      </c>
      <c r="D11176" s="16" t="s">
        <v>2922</v>
      </c>
      <c r="E11176" s="17" t="s">
        <v>2923</v>
      </c>
      <c r="F11176" s="24">
        <v>-75.803937500000004</v>
      </c>
      <c r="G11176" s="24">
        <v>4.8034375000000002</v>
      </c>
    </row>
    <row r="11177" spans="1:7" ht="15.6">
      <c r="A11177" s="19" t="s">
        <v>2961</v>
      </c>
      <c r="B11177" s="16" t="s">
        <v>2921</v>
      </c>
      <c r="C11177" s="16">
        <v>37</v>
      </c>
      <c r="D11177" s="16" t="s">
        <v>2925</v>
      </c>
      <c r="E11177" s="17" t="s">
        <v>2926</v>
      </c>
      <c r="F11177" s="24">
        <v>-75.682515600000002</v>
      </c>
      <c r="G11177" s="24">
        <v>4.8214125000000001</v>
      </c>
    </row>
    <row r="11178" spans="1:7" ht="15.6">
      <c r="A11178" s="19" t="s">
        <v>2959</v>
      </c>
      <c r="B11178" s="16" t="s">
        <v>2924</v>
      </c>
      <c r="C11178" s="16">
        <v>25</v>
      </c>
      <c r="D11178" s="16" t="s">
        <v>2922</v>
      </c>
      <c r="E11178" s="17" t="s">
        <v>2923</v>
      </c>
      <c r="F11178" s="24">
        <v>-75.803937500000004</v>
      </c>
      <c r="G11178" s="24">
        <v>4.8034375000000002</v>
      </c>
    </row>
    <row r="11179" spans="1:7" ht="15.6">
      <c r="A11179" s="19" t="s">
        <v>2961</v>
      </c>
      <c r="B11179" s="16" t="s">
        <v>2921</v>
      </c>
      <c r="C11179" s="16">
        <v>34</v>
      </c>
      <c r="D11179" s="16" t="s">
        <v>2925</v>
      </c>
      <c r="E11179" s="17" t="s">
        <v>2926</v>
      </c>
      <c r="F11179" s="24">
        <v>-75.682515600000002</v>
      </c>
      <c r="G11179" s="24">
        <v>4.8214125000000001</v>
      </c>
    </row>
    <row r="11180" spans="1:7" ht="15.6">
      <c r="A11180" s="19" t="s">
        <v>2959</v>
      </c>
      <c r="B11180" s="16" t="s">
        <v>2921</v>
      </c>
      <c r="C11180" s="16">
        <v>27</v>
      </c>
      <c r="D11180" s="16" t="s">
        <v>2922</v>
      </c>
      <c r="E11180" s="17" t="s">
        <v>2923</v>
      </c>
      <c r="F11180" s="24">
        <v>-75.7950625</v>
      </c>
      <c r="G11180" s="24">
        <v>4.8093124999999999</v>
      </c>
    </row>
    <row r="11181" spans="1:7" ht="15.6">
      <c r="A11181" s="19" t="s">
        <v>2961</v>
      </c>
      <c r="B11181" s="16" t="s">
        <v>2924</v>
      </c>
      <c r="C11181" s="16">
        <v>25</v>
      </c>
      <c r="D11181" s="16" t="s">
        <v>2925</v>
      </c>
      <c r="E11181" s="17" t="s">
        <v>2926</v>
      </c>
      <c r="F11181" s="24">
        <v>-75.682515600000002</v>
      </c>
      <c r="G11181" s="24">
        <v>4.8214125000000001</v>
      </c>
    </row>
    <row r="11182" spans="1:7" ht="15.6">
      <c r="A11182" s="19" t="s">
        <v>2959</v>
      </c>
      <c r="B11182" s="16" t="s">
        <v>2924</v>
      </c>
      <c r="C11182" s="16">
        <v>37</v>
      </c>
      <c r="D11182" s="16" t="s">
        <v>2922</v>
      </c>
      <c r="E11182" s="17" t="s">
        <v>2923</v>
      </c>
      <c r="F11182" s="24">
        <v>-75.666265600000003</v>
      </c>
      <c r="G11182" s="24">
        <v>4.8045125000000004</v>
      </c>
    </row>
    <row r="11183" spans="1:7" ht="15.6">
      <c r="A11183" s="19" t="s">
        <v>2959</v>
      </c>
      <c r="B11183" s="16" t="s">
        <v>2921</v>
      </c>
      <c r="C11183" s="16">
        <v>46</v>
      </c>
      <c r="D11183" s="16" t="s">
        <v>2922</v>
      </c>
      <c r="E11183" s="17" t="s">
        <v>2923</v>
      </c>
      <c r="F11183" s="24">
        <v>-75.696453099999999</v>
      </c>
      <c r="G11183" s="24">
        <v>4.8018375000000004</v>
      </c>
    </row>
    <row r="11184" spans="1:7" ht="15.6">
      <c r="A11184" s="19" t="s">
        <v>2961</v>
      </c>
      <c r="B11184" s="16" t="s">
        <v>2921</v>
      </c>
      <c r="C11184" s="16">
        <v>34</v>
      </c>
      <c r="D11184" s="16" t="s">
        <v>2925</v>
      </c>
      <c r="E11184" s="17" t="s">
        <v>2926</v>
      </c>
      <c r="F11184" s="24">
        <v>-75.682515600000002</v>
      </c>
      <c r="G11184" s="24">
        <v>4.8214125000000001</v>
      </c>
    </row>
    <row r="11185" spans="1:7" ht="15.6">
      <c r="A11185" s="19" t="s">
        <v>2959</v>
      </c>
      <c r="B11185" s="16" t="s">
        <v>2924</v>
      </c>
      <c r="C11185" s="16">
        <v>42</v>
      </c>
      <c r="D11185" s="16" t="s">
        <v>2925</v>
      </c>
      <c r="E11185" s="17" t="s">
        <v>2926</v>
      </c>
      <c r="F11185" s="24">
        <v>-75.719562499999995</v>
      </c>
      <c r="G11185" s="24">
        <v>4.8153125000000001</v>
      </c>
    </row>
    <row r="11186" spans="1:7" ht="15.6">
      <c r="A11186" s="19" t="s">
        <v>2959</v>
      </c>
      <c r="B11186" s="16" t="s">
        <v>2924</v>
      </c>
      <c r="C11186" s="16">
        <v>15</v>
      </c>
      <c r="D11186" s="16" t="s">
        <v>2922</v>
      </c>
      <c r="E11186" s="17" t="s">
        <v>2923</v>
      </c>
      <c r="F11186" s="24">
        <v>-75.794187500000007</v>
      </c>
      <c r="G11186" s="24">
        <v>4.8261874999999996</v>
      </c>
    </row>
    <row r="11187" spans="1:7" ht="15.6">
      <c r="A11187" s="19" t="s">
        <v>2961</v>
      </c>
      <c r="B11187" s="16" t="s">
        <v>2921</v>
      </c>
      <c r="C11187" s="16">
        <v>34</v>
      </c>
      <c r="D11187" s="16" t="s">
        <v>2925</v>
      </c>
      <c r="E11187" s="17" t="s">
        <v>2926</v>
      </c>
      <c r="F11187" s="24">
        <v>-75.682515600000002</v>
      </c>
      <c r="G11187" s="24">
        <v>4.8214125000000001</v>
      </c>
    </row>
    <row r="11188" spans="1:7" ht="15.6">
      <c r="A11188" s="19" t="s">
        <v>2961</v>
      </c>
      <c r="B11188" s="16" t="s">
        <v>2921</v>
      </c>
      <c r="C11188" s="16">
        <v>61</v>
      </c>
      <c r="D11188" s="16" t="s">
        <v>2925</v>
      </c>
      <c r="E11188" s="17" t="s">
        <v>2926</v>
      </c>
      <c r="F11188" s="24">
        <v>-75.682515600000002</v>
      </c>
      <c r="G11188" s="24">
        <v>4.8214125000000001</v>
      </c>
    </row>
    <row r="11189" spans="1:7" ht="15.6">
      <c r="A11189" s="19" t="s">
        <v>2957</v>
      </c>
      <c r="B11189" s="16" t="s">
        <v>2921</v>
      </c>
      <c r="C11189" s="16">
        <v>38</v>
      </c>
      <c r="D11189" s="16" t="s">
        <v>2922</v>
      </c>
      <c r="E11189" s="17" t="s">
        <v>2923</v>
      </c>
      <c r="F11189" s="24">
        <v>-75.759640599999997</v>
      </c>
      <c r="G11189" s="24">
        <v>4.7994374999999998</v>
      </c>
    </row>
    <row r="11190" spans="1:7" ht="15.6">
      <c r="A11190" s="19" t="s">
        <v>2961</v>
      </c>
      <c r="B11190" s="16" t="s">
        <v>2924</v>
      </c>
      <c r="C11190" s="16">
        <v>25</v>
      </c>
      <c r="D11190" s="16" t="s">
        <v>2930</v>
      </c>
      <c r="E11190" s="17" t="s">
        <v>2926</v>
      </c>
      <c r="F11190" s="24">
        <v>-75.682515600000002</v>
      </c>
      <c r="G11190" s="24">
        <v>4.8214125000000001</v>
      </c>
    </row>
    <row r="11191" spans="1:7" ht="15.6">
      <c r="A11191" s="19" t="s">
        <v>2961</v>
      </c>
      <c r="B11191" s="16" t="s">
        <v>2921</v>
      </c>
      <c r="C11191" s="16">
        <v>24</v>
      </c>
      <c r="D11191" s="16" t="s">
        <v>2930</v>
      </c>
      <c r="E11191" s="17" t="s">
        <v>2926</v>
      </c>
      <c r="F11191" s="24">
        <v>-75.682515600000002</v>
      </c>
      <c r="G11191" s="24">
        <v>4.8214125000000001</v>
      </c>
    </row>
    <row r="11192" spans="1:7" ht="15.6">
      <c r="A11192" s="19" t="s">
        <v>2957</v>
      </c>
      <c r="B11192" s="16" t="s">
        <v>2921</v>
      </c>
      <c r="C11192" s="16">
        <v>37</v>
      </c>
      <c r="D11192" s="16" t="s">
        <v>2925</v>
      </c>
      <c r="E11192" s="17" t="s">
        <v>2926</v>
      </c>
      <c r="F11192" s="24">
        <v>-75.7390781</v>
      </c>
      <c r="G11192" s="24">
        <v>4.8107375000000001</v>
      </c>
    </row>
    <row r="11193" spans="1:7" ht="15.6">
      <c r="A11193" s="19" t="s">
        <v>2959</v>
      </c>
      <c r="B11193" s="16" t="s">
        <v>2921</v>
      </c>
      <c r="C11193" s="16">
        <v>36</v>
      </c>
      <c r="D11193" s="16" t="s">
        <v>2922</v>
      </c>
      <c r="E11193" s="17" t="s">
        <v>2923</v>
      </c>
      <c r="F11193" s="24">
        <v>-75.699390600000001</v>
      </c>
      <c r="G11193" s="24">
        <v>4.8151124999999997</v>
      </c>
    </row>
    <row r="11194" spans="1:7" ht="15.6">
      <c r="A11194" s="19" t="s">
        <v>2961</v>
      </c>
      <c r="B11194" s="16" t="s">
        <v>2924</v>
      </c>
      <c r="C11194" s="16">
        <v>24</v>
      </c>
      <c r="D11194" s="16" t="s">
        <v>2925</v>
      </c>
      <c r="E11194" s="17" t="s">
        <v>2926</v>
      </c>
      <c r="F11194" s="24">
        <v>-75.682515600000002</v>
      </c>
      <c r="G11194" s="24">
        <v>4.8214125000000001</v>
      </c>
    </row>
    <row r="11195" spans="1:7" ht="15.6">
      <c r="A11195" s="19" t="s">
        <v>2957</v>
      </c>
      <c r="B11195" s="16" t="s">
        <v>2921</v>
      </c>
      <c r="C11195" s="16">
        <v>19</v>
      </c>
      <c r="D11195" s="16" t="s">
        <v>2922</v>
      </c>
      <c r="E11195" s="17" t="s">
        <v>2923</v>
      </c>
      <c r="F11195" s="24">
        <v>-75.732328100000004</v>
      </c>
      <c r="G11195" s="24">
        <v>4.8123374999999999</v>
      </c>
    </row>
    <row r="11196" spans="1:7" ht="15.6">
      <c r="A11196" s="19" t="s">
        <v>2959</v>
      </c>
      <c r="B11196" s="16" t="s">
        <v>2921</v>
      </c>
      <c r="C11196" s="16">
        <v>20</v>
      </c>
      <c r="D11196" s="16" t="s">
        <v>2930</v>
      </c>
      <c r="E11196" s="17" t="s">
        <v>2926</v>
      </c>
      <c r="F11196" s="24">
        <v>-75.689609399999995</v>
      </c>
      <c r="G11196" s="24">
        <v>4.7946375000000003</v>
      </c>
    </row>
    <row r="11197" spans="1:7" ht="15.6">
      <c r="A11197" s="19" t="s">
        <v>2959</v>
      </c>
      <c r="B11197" s="16" t="s">
        <v>2921</v>
      </c>
      <c r="C11197" s="16">
        <v>54</v>
      </c>
      <c r="D11197" s="16" t="s">
        <v>2922</v>
      </c>
      <c r="E11197" s="17" t="s">
        <v>2923</v>
      </c>
      <c r="F11197" s="24">
        <v>-75.819312499999995</v>
      </c>
      <c r="G11197" s="24">
        <v>4.8050625</v>
      </c>
    </row>
    <row r="11198" spans="1:7" ht="15.6">
      <c r="A11198" s="19" t="s">
        <v>2959</v>
      </c>
      <c r="B11198" s="16" t="s">
        <v>2921</v>
      </c>
      <c r="C11198" s="16">
        <v>37</v>
      </c>
      <c r="D11198" s="16" t="s">
        <v>2925</v>
      </c>
      <c r="E11198" s="17" t="s">
        <v>2926</v>
      </c>
      <c r="F11198" s="24">
        <v>-75.797437500000001</v>
      </c>
      <c r="G11198" s="24">
        <v>4.8115625</v>
      </c>
    </row>
    <row r="11199" spans="1:7" ht="15.6">
      <c r="A11199" s="19" t="s">
        <v>2957</v>
      </c>
      <c r="B11199" s="16" t="s">
        <v>2921</v>
      </c>
      <c r="C11199" s="16">
        <v>20</v>
      </c>
      <c r="D11199" s="16" t="s">
        <v>2922</v>
      </c>
      <c r="E11199" s="17" t="s">
        <v>2928</v>
      </c>
      <c r="F11199" s="24">
        <v>-75.737421900000001</v>
      </c>
      <c r="G11199" s="24">
        <v>4.8105374999999997</v>
      </c>
    </row>
    <row r="11200" spans="1:7" ht="15.6">
      <c r="A11200" s="19" t="s">
        <v>2959</v>
      </c>
      <c r="B11200" s="16" t="s">
        <v>2921</v>
      </c>
      <c r="C11200" s="16">
        <v>51</v>
      </c>
      <c r="D11200" s="16" t="s">
        <v>2930</v>
      </c>
      <c r="E11200" s="17" t="s">
        <v>2926</v>
      </c>
      <c r="F11200" s="24">
        <v>-75.797437500000001</v>
      </c>
      <c r="G11200" s="24">
        <v>4.8115625</v>
      </c>
    </row>
    <row r="11201" spans="1:7" ht="15.6">
      <c r="A11201" s="19" t="s">
        <v>2959</v>
      </c>
      <c r="B11201" s="16" t="s">
        <v>2924</v>
      </c>
      <c r="C11201" s="16">
        <v>47</v>
      </c>
      <c r="D11201" s="16" t="s">
        <v>2922</v>
      </c>
      <c r="E11201" s="17" t="s">
        <v>2923</v>
      </c>
      <c r="F11201" s="24">
        <v>-75.797437500000001</v>
      </c>
      <c r="G11201" s="24">
        <v>4.8115625</v>
      </c>
    </row>
    <row r="11202" spans="1:7" ht="15.6">
      <c r="A11202" s="19" t="s">
        <v>2957</v>
      </c>
      <c r="B11202" s="16" t="s">
        <v>2921</v>
      </c>
      <c r="C11202" s="16">
        <v>25</v>
      </c>
      <c r="D11202" s="16" t="s">
        <v>2922</v>
      </c>
      <c r="E11202" s="17" t="s">
        <v>2923</v>
      </c>
      <c r="F11202" s="24">
        <v>-75.693062499999996</v>
      </c>
      <c r="G11202" s="24">
        <v>4.8110625000000002</v>
      </c>
    </row>
    <row r="11203" spans="1:7" ht="15.6">
      <c r="A11203" s="19" t="s">
        <v>2957</v>
      </c>
      <c r="B11203" s="16" t="s">
        <v>2921</v>
      </c>
      <c r="C11203" s="16">
        <v>45</v>
      </c>
      <c r="D11203" s="16" t="s">
        <v>2922</v>
      </c>
      <c r="E11203" s="17" t="s">
        <v>2923</v>
      </c>
      <c r="F11203" s="24">
        <v>-75.741687499999998</v>
      </c>
      <c r="G11203" s="24">
        <v>4.8091875000000002</v>
      </c>
    </row>
    <row r="11204" spans="1:7" ht="15.6">
      <c r="A11204" s="19" t="s">
        <v>2959</v>
      </c>
      <c r="B11204" s="16" t="s">
        <v>2921</v>
      </c>
      <c r="C11204" s="16">
        <v>26</v>
      </c>
      <c r="D11204" s="16" t="s">
        <v>2922</v>
      </c>
      <c r="E11204" s="17" t="s">
        <v>2923</v>
      </c>
      <c r="F11204" s="24">
        <v>-75.802937499999999</v>
      </c>
      <c r="G11204" s="24">
        <v>4.8063124999999998</v>
      </c>
    </row>
    <row r="11205" spans="1:7" ht="15.6">
      <c r="A11205" s="19" t="s">
        <v>2959</v>
      </c>
      <c r="B11205" s="16" t="s">
        <v>2921</v>
      </c>
      <c r="C11205" s="16">
        <v>36</v>
      </c>
      <c r="D11205" s="16" t="s">
        <v>2922</v>
      </c>
      <c r="E11205" s="17" t="s">
        <v>2923</v>
      </c>
      <c r="F11205" s="24">
        <v>-75.786937499999993</v>
      </c>
      <c r="G11205" s="24">
        <v>4.8045625000000003</v>
      </c>
    </row>
    <row r="11206" spans="1:7" ht="15.6">
      <c r="A11206" s="19" t="s">
        <v>2957</v>
      </c>
      <c r="B11206" s="16" t="s">
        <v>2924</v>
      </c>
      <c r="C11206" s="16">
        <v>60</v>
      </c>
      <c r="D11206" s="16" t="s">
        <v>2930</v>
      </c>
      <c r="E11206" s="17" t="s">
        <v>2928</v>
      </c>
      <c r="F11206" s="24">
        <v>-75.737765600000003</v>
      </c>
      <c r="G11206" s="24">
        <v>4.8101874999999996</v>
      </c>
    </row>
    <row r="11207" spans="1:7" ht="15.6">
      <c r="A11207" s="19" t="s">
        <v>2959</v>
      </c>
      <c r="B11207" s="16" t="s">
        <v>2924</v>
      </c>
      <c r="C11207" s="16">
        <v>25</v>
      </c>
      <c r="D11207" s="16" t="s">
        <v>2922</v>
      </c>
      <c r="E11207" s="17" t="s">
        <v>2923</v>
      </c>
      <c r="F11207" s="24">
        <v>-75.796562499999993</v>
      </c>
      <c r="G11207" s="24">
        <v>4.8110625000000002</v>
      </c>
    </row>
    <row r="11208" spans="1:7" ht="15.6">
      <c r="A11208" s="19" t="s">
        <v>2959</v>
      </c>
      <c r="B11208" s="16" t="s">
        <v>2924</v>
      </c>
      <c r="C11208" s="16">
        <v>41</v>
      </c>
      <c r="D11208" s="16" t="s">
        <v>2922</v>
      </c>
      <c r="E11208" s="17" t="s">
        <v>2923</v>
      </c>
      <c r="F11208" s="24">
        <v>-75.798562500000003</v>
      </c>
      <c r="G11208" s="24">
        <v>4.8043125</v>
      </c>
    </row>
    <row r="11209" spans="1:7" ht="15.6">
      <c r="A11209" s="19" t="s">
        <v>2957</v>
      </c>
      <c r="B11209" s="16" t="s">
        <v>2921</v>
      </c>
      <c r="C11209" s="16">
        <v>36</v>
      </c>
      <c r="D11209" s="16" t="s">
        <v>2930</v>
      </c>
      <c r="E11209" s="17" t="s">
        <v>2927</v>
      </c>
      <c r="F11209" s="24">
        <v>-75.699015599999996</v>
      </c>
      <c r="G11209" s="24">
        <v>4.8146874999999998</v>
      </c>
    </row>
    <row r="11210" spans="1:7" ht="15.6">
      <c r="A11210" s="19" t="s">
        <v>2959</v>
      </c>
      <c r="B11210" s="16" t="s">
        <v>2921</v>
      </c>
      <c r="C11210" s="16">
        <v>25</v>
      </c>
      <c r="D11210" s="16" t="s">
        <v>2922</v>
      </c>
      <c r="E11210" s="17" t="s">
        <v>2923</v>
      </c>
      <c r="F11210" s="24">
        <v>-75.810187499999998</v>
      </c>
      <c r="G11210" s="24">
        <v>4.8088125000000002</v>
      </c>
    </row>
    <row r="11211" spans="1:7" ht="15.6">
      <c r="A11211" s="19" t="s">
        <v>2959</v>
      </c>
      <c r="B11211" s="16" t="s">
        <v>2924</v>
      </c>
      <c r="C11211" s="16">
        <v>30</v>
      </c>
      <c r="D11211" s="16" t="s">
        <v>2922</v>
      </c>
      <c r="E11211" s="17" t="s">
        <v>2923</v>
      </c>
      <c r="F11211" s="24">
        <v>-75.884390600000003</v>
      </c>
      <c r="G11211" s="24">
        <v>4.8978124999999997</v>
      </c>
    </row>
    <row r="11212" spans="1:7" ht="15.6">
      <c r="A11212" s="19" t="s">
        <v>2959</v>
      </c>
      <c r="B11212" s="16" t="s">
        <v>2924</v>
      </c>
      <c r="C11212" s="16">
        <v>48</v>
      </c>
      <c r="D11212" s="16" t="s">
        <v>2930</v>
      </c>
      <c r="E11212" s="17" t="s">
        <v>2926</v>
      </c>
      <c r="F11212" s="24">
        <v>-75.797437500000001</v>
      </c>
      <c r="G11212" s="24">
        <v>4.8115625</v>
      </c>
    </row>
    <row r="11213" spans="1:7" ht="15.6">
      <c r="A11213" s="19" t="s">
        <v>2959</v>
      </c>
      <c r="B11213" s="16" t="s">
        <v>2921</v>
      </c>
      <c r="C11213" s="16">
        <v>36</v>
      </c>
      <c r="D11213" s="16" t="s">
        <v>2922</v>
      </c>
      <c r="E11213" s="17" t="s">
        <v>2923</v>
      </c>
      <c r="F11213" s="24">
        <v>-75.799484399999997</v>
      </c>
      <c r="G11213" s="24">
        <v>4.8060625000000003</v>
      </c>
    </row>
    <row r="11214" spans="1:7" ht="15.6">
      <c r="A11214" s="19" t="s">
        <v>2959</v>
      </c>
      <c r="B11214" s="16" t="s">
        <v>2921</v>
      </c>
      <c r="C11214" s="16">
        <v>31</v>
      </c>
      <c r="D11214" s="16" t="s">
        <v>2922</v>
      </c>
      <c r="E11214" s="17" t="s">
        <v>2923</v>
      </c>
      <c r="F11214" s="24">
        <v>-75.799187500000002</v>
      </c>
      <c r="G11214" s="24">
        <v>4.8043125</v>
      </c>
    </row>
    <row r="11215" spans="1:7" ht="15.6">
      <c r="A11215" s="19" t="s">
        <v>2959</v>
      </c>
      <c r="B11215" s="16" t="s">
        <v>2921</v>
      </c>
      <c r="C11215" s="16">
        <v>22</v>
      </c>
      <c r="D11215" s="16" t="s">
        <v>2922</v>
      </c>
      <c r="E11215" s="17" t="s">
        <v>2923</v>
      </c>
      <c r="F11215" s="24">
        <v>-75.798437500000006</v>
      </c>
      <c r="G11215" s="24">
        <v>4.8064375000000004</v>
      </c>
    </row>
    <row r="11216" spans="1:7" ht="15.6">
      <c r="A11216" s="19" t="s">
        <v>2957</v>
      </c>
      <c r="B11216" s="16" t="s">
        <v>2924</v>
      </c>
      <c r="C11216" s="16">
        <v>22</v>
      </c>
      <c r="D11216" s="16" t="s">
        <v>2930</v>
      </c>
      <c r="E11216" s="17" t="s">
        <v>2928</v>
      </c>
      <c r="F11216" s="24">
        <v>-75.739484399999995</v>
      </c>
      <c r="G11216" s="24">
        <v>4.8094124999999996</v>
      </c>
    </row>
    <row r="11217" spans="1:7" ht="15.6">
      <c r="A11217" s="19" t="s">
        <v>2959</v>
      </c>
      <c r="B11217" s="16" t="s">
        <v>2924</v>
      </c>
      <c r="C11217" s="16">
        <v>19</v>
      </c>
      <c r="D11217" s="16" t="s">
        <v>2925</v>
      </c>
      <c r="E11217" s="17" t="s">
        <v>2926</v>
      </c>
      <c r="F11217" s="24">
        <v>-75.797062499999996</v>
      </c>
      <c r="G11217" s="24">
        <v>4.8113124999999997</v>
      </c>
    </row>
    <row r="11218" spans="1:7" ht="15.6">
      <c r="A11218" s="19" t="s">
        <v>2957</v>
      </c>
      <c r="B11218" s="16" t="s">
        <v>2921</v>
      </c>
      <c r="C11218" s="16">
        <v>48</v>
      </c>
      <c r="D11218" s="16" t="s">
        <v>2922</v>
      </c>
      <c r="E11218" s="17" t="s">
        <v>2923</v>
      </c>
      <c r="F11218" s="24">
        <v>-75.741687499999998</v>
      </c>
      <c r="G11218" s="24">
        <v>4.8091875000000002</v>
      </c>
    </row>
    <row r="11219" spans="1:7" ht="15.6">
      <c r="A11219" s="19" t="s">
        <v>2959</v>
      </c>
      <c r="B11219" s="16" t="s">
        <v>2924</v>
      </c>
      <c r="C11219" s="16">
        <v>50</v>
      </c>
      <c r="D11219" s="16" t="s">
        <v>2922</v>
      </c>
      <c r="E11219" s="17" t="s">
        <v>2923</v>
      </c>
      <c r="F11219" s="24">
        <v>-75.798796899999999</v>
      </c>
      <c r="G11219" s="24">
        <v>4.8064375000000004</v>
      </c>
    </row>
    <row r="11220" spans="1:7" ht="15.6">
      <c r="A11220" s="19" t="s">
        <v>2959</v>
      </c>
      <c r="B11220" s="16" t="s">
        <v>2921</v>
      </c>
      <c r="C11220" s="16">
        <v>43</v>
      </c>
      <c r="D11220" s="16" t="s">
        <v>2930</v>
      </c>
      <c r="E11220" s="17" t="s">
        <v>2926</v>
      </c>
      <c r="F11220" s="24">
        <v>-75.805812500000002</v>
      </c>
      <c r="G11220" s="24">
        <v>4.8063124999999998</v>
      </c>
    </row>
    <row r="11221" spans="1:7" ht="15.6">
      <c r="A11221" s="19" t="s">
        <v>2955</v>
      </c>
      <c r="B11221" s="16" t="s">
        <v>2921</v>
      </c>
      <c r="C11221" s="16">
        <v>19</v>
      </c>
      <c r="D11221" s="16" t="s">
        <v>2922</v>
      </c>
      <c r="E11221" s="17" t="s">
        <v>2923</v>
      </c>
      <c r="F11221" s="24">
        <v>-75.6983125</v>
      </c>
      <c r="G11221" s="24">
        <v>4.8136875000000003</v>
      </c>
    </row>
    <row r="11222" spans="1:7" ht="15.6">
      <c r="A11222" s="19" t="s">
        <v>2957</v>
      </c>
      <c r="B11222" s="16" t="s">
        <v>2924</v>
      </c>
      <c r="C11222" s="16">
        <v>21</v>
      </c>
      <c r="D11222" s="16" t="s">
        <v>2922</v>
      </c>
      <c r="E11222" s="17" t="s">
        <v>2923</v>
      </c>
      <c r="F11222" s="24">
        <v>-75.741687499999998</v>
      </c>
      <c r="G11222" s="24">
        <v>4.8091875000000002</v>
      </c>
    </row>
    <row r="11223" spans="1:7" ht="15.6">
      <c r="A11223" s="19" t="s">
        <v>2955</v>
      </c>
      <c r="B11223" s="16" t="s">
        <v>2924</v>
      </c>
      <c r="C11223" s="16">
        <v>31</v>
      </c>
      <c r="D11223" s="16" t="s">
        <v>2922</v>
      </c>
      <c r="E11223" s="17" t="s">
        <v>2923</v>
      </c>
      <c r="F11223" s="24">
        <v>-75.694812499999998</v>
      </c>
      <c r="G11223" s="24">
        <v>4.8125625000000003</v>
      </c>
    </row>
    <row r="11224" spans="1:7" ht="15.6">
      <c r="A11224" s="19" t="s">
        <v>2958</v>
      </c>
      <c r="B11224" s="16" t="s">
        <v>2921</v>
      </c>
      <c r="C11224" s="16">
        <v>35</v>
      </c>
      <c r="D11224" s="16" t="s">
        <v>2925</v>
      </c>
      <c r="E11224" s="17" t="s">
        <v>2926</v>
      </c>
      <c r="F11224" s="24">
        <v>-75.694812499999998</v>
      </c>
      <c r="G11224" s="24">
        <v>4.8125625000000003</v>
      </c>
    </row>
    <row r="11225" spans="1:7" ht="15.6">
      <c r="A11225" s="19" t="s">
        <v>2958</v>
      </c>
      <c r="B11225" s="16" t="s">
        <v>2921</v>
      </c>
      <c r="C11225" s="16">
        <v>35</v>
      </c>
      <c r="D11225" s="16" t="s">
        <v>2925</v>
      </c>
      <c r="E11225" s="17" t="s">
        <v>2926</v>
      </c>
      <c r="F11225" s="24">
        <v>-75.694812499999998</v>
      </c>
      <c r="G11225" s="24">
        <v>4.8125625000000003</v>
      </c>
    </row>
    <row r="11226" spans="1:7" ht="15.6">
      <c r="A11226" s="19" t="s">
        <v>2958</v>
      </c>
      <c r="B11226" s="16" t="s">
        <v>2924</v>
      </c>
      <c r="C11226" s="16">
        <v>28</v>
      </c>
      <c r="D11226" s="16" t="s">
        <v>2925</v>
      </c>
      <c r="E11226" s="17" t="s">
        <v>2926</v>
      </c>
      <c r="F11226" s="24">
        <v>-75.694812499999998</v>
      </c>
      <c r="G11226" s="24">
        <v>4.8125625000000003</v>
      </c>
    </row>
    <row r="11227" spans="1:7" ht="15.6">
      <c r="A11227" s="19" t="s">
        <v>2958</v>
      </c>
      <c r="B11227" s="16" t="s">
        <v>2924</v>
      </c>
      <c r="C11227" s="16">
        <v>32</v>
      </c>
      <c r="D11227" s="16" t="s">
        <v>2925</v>
      </c>
      <c r="E11227" s="17" t="s">
        <v>2926</v>
      </c>
      <c r="F11227" s="24">
        <v>-75.694812499999998</v>
      </c>
      <c r="G11227" s="24">
        <v>4.8125625000000003</v>
      </c>
    </row>
    <row r="11228" spans="1:7" ht="15.6">
      <c r="A11228" s="19" t="s">
        <v>2958</v>
      </c>
      <c r="B11228" s="16" t="s">
        <v>2921</v>
      </c>
      <c r="C11228" s="16">
        <v>37</v>
      </c>
      <c r="D11228" s="16" t="s">
        <v>2925</v>
      </c>
      <c r="E11228" s="17" t="s">
        <v>2926</v>
      </c>
      <c r="F11228" s="24">
        <v>-75.694812499999998</v>
      </c>
      <c r="G11228" s="24">
        <v>4.8125625000000003</v>
      </c>
    </row>
    <row r="11229" spans="1:7" ht="15.6">
      <c r="A11229" s="19" t="s">
        <v>2959</v>
      </c>
      <c r="B11229" s="16" t="s">
        <v>2921</v>
      </c>
      <c r="C11229" s="16">
        <v>45</v>
      </c>
      <c r="D11229" s="16" t="s">
        <v>2922</v>
      </c>
      <c r="E11229" s="17" t="s">
        <v>2923</v>
      </c>
      <c r="F11229" s="24">
        <v>-75.764453099999997</v>
      </c>
      <c r="G11229" s="24">
        <v>4.8064125000000004</v>
      </c>
    </row>
    <row r="11230" spans="1:7" ht="15.6">
      <c r="A11230" s="19" t="s">
        <v>2959</v>
      </c>
      <c r="B11230" s="16" t="s">
        <v>2921</v>
      </c>
      <c r="C11230" s="16">
        <v>50</v>
      </c>
      <c r="D11230" s="16" t="s">
        <v>2925</v>
      </c>
      <c r="E11230" s="17" t="s">
        <v>2926</v>
      </c>
      <c r="F11230" s="24">
        <v>-75.797437500000001</v>
      </c>
      <c r="G11230" s="24">
        <v>4.8110625000000002</v>
      </c>
    </row>
    <row r="11231" spans="1:7" ht="15.6">
      <c r="A11231" s="19" t="s">
        <v>2957</v>
      </c>
      <c r="B11231" s="16" t="s">
        <v>2921</v>
      </c>
      <c r="C11231" s="16">
        <v>21</v>
      </c>
      <c r="D11231" s="16" t="s">
        <v>2922</v>
      </c>
      <c r="E11231" s="17" t="s">
        <v>2923</v>
      </c>
      <c r="F11231" s="24">
        <v>-75.741687499999998</v>
      </c>
      <c r="G11231" s="24">
        <v>4.8091875000000002</v>
      </c>
    </row>
    <row r="11232" spans="1:7" ht="15.6">
      <c r="A11232" s="19" t="s">
        <v>2957</v>
      </c>
      <c r="B11232" s="16" t="s">
        <v>2924</v>
      </c>
      <c r="C11232" s="16">
        <v>51</v>
      </c>
      <c r="D11232" s="16" t="s">
        <v>2930</v>
      </c>
      <c r="E11232" s="17" t="s">
        <v>2928</v>
      </c>
      <c r="F11232" s="24">
        <v>-75.739140599999999</v>
      </c>
      <c r="G11232" s="24">
        <v>4.8096125000000001</v>
      </c>
    </row>
    <row r="11233" spans="1:7" ht="15.6">
      <c r="A11233" s="19" t="s">
        <v>2959</v>
      </c>
      <c r="B11233" s="16" t="s">
        <v>2921</v>
      </c>
      <c r="C11233" s="16">
        <v>54</v>
      </c>
      <c r="D11233" s="16" t="s">
        <v>2922</v>
      </c>
      <c r="E11233" s="17" t="s">
        <v>2923</v>
      </c>
      <c r="F11233" s="24">
        <v>-75.798562500000003</v>
      </c>
      <c r="G11233" s="24">
        <v>4.8043125</v>
      </c>
    </row>
    <row r="11234" spans="1:7" ht="15.6">
      <c r="A11234" s="19" t="s">
        <v>2957</v>
      </c>
      <c r="B11234" s="16" t="s">
        <v>2921</v>
      </c>
      <c r="C11234" s="16">
        <v>61</v>
      </c>
      <c r="D11234" s="16" t="s">
        <v>2930</v>
      </c>
      <c r="E11234" s="17" t="s">
        <v>2928</v>
      </c>
      <c r="F11234" s="24">
        <v>-75.739421899999996</v>
      </c>
      <c r="G11234" s="24">
        <v>4.8099125000000003</v>
      </c>
    </row>
    <row r="11235" spans="1:7" ht="15.6">
      <c r="A11235" s="19" t="s">
        <v>2959</v>
      </c>
      <c r="B11235" s="16" t="s">
        <v>2924</v>
      </c>
      <c r="C11235" s="16">
        <v>18</v>
      </c>
      <c r="D11235" s="16" t="s">
        <v>2930</v>
      </c>
      <c r="E11235" s="17" t="s">
        <v>2926</v>
      </c>
      <c r="F11235" s="24">
        <v>-75.797437500000001</v>
      </c>
      <c r="G11235" s="24">
        <v>4.8115625</v>
      </c>
    </row>
    <row r="11236" spans="1:7" ht="15.6">
      <c r="A11236" s="19" t="s">
        <v>2957</v>
      </c>
      <c r="B11236" s="16" t="s">
        <v>2921</v>
      </c>
      <c r="C11236" s="16">
        <v>49</v>
      </c>
      <c r="D11236" s="16" t="s">
        <v>2930</v>
      </c>
      <c r="E11236" s="17" t="s">
        <v>2928</v>
      </c>
      <c r="F11236" s="24">
        <v>-75.738390600000002</v>
      </c>
      <c r="G11236" s="24">
        <v>4.8098625000000004</v>
      </c>
    </row>
    <row r="11237" spans="1:7" ht="15.6">
      <c r="A11237" s="19" t="s">
        <v>2959</v>
      </c>
      <c r="B11237" s="16" t="s">
        <v>2921</v>
      </c>
      <c r="C11237" s="16">
        <v>37</v>
      </c>
      <c r="D11237" s="16" t="s">
        <v>2922</v>
      </c>
      <c r="E11237" s="17" t="s">
        <v>2923</v>
      </c>
      <c r="F11237" s="24">
        <v>-75.720515599999999</v>
      </c>
      <c r="G11237" s="24">
        <v>4.8070624999999998</v>
      </c>
    </row>
    <row r="11238" spans="1:7" ht="15.6">
      <c r="A11238" s="19" t="s">
        <v>2959</v>
      </c>
      <c r="B11238" s="16" t="s">
        <v>2924</v>
      </c>
      <c r="C11238" s="16">
        <v>27</v>
      </c>
      <c r="D11238" s="16" t="s">
        <v>2922</v>
      </c>
      <c r="E11238" s="17" t="s">
        <v>2923</v>
      </c>
      <c r="F11238" s="24">
        <v>-75.794187500000007</v>
      </c>
      <c r="G11238" s="24">
        <v>4.8106875000000002</v>
      </c>
    </row>
    <row r="11239" spans="1:7" ht="15.6">
      <c r="A11239" s="19" t="s">
        <v>2959</v>
      </c>
      <c r="B11239" s="16" t="s">
        <v>2921</v>
      </c>
      <c r="C11239" s="16">
        <v>45</v>
      </c>
      <c r="D11239" s="16" t="s">
        <v>2922</v>
      </c>
      <c r="E11239" s="17" t="s">
        <v>2923</v>
      </c>
      <c r="F11239" s="24">
        <v>-75.794187500000007</v>
      </c>
      <c r="G11239" s="24">
        <v>4.8261874999999996</v>
      </c>
    </row>
    <row r="11240" spans="1:7" ht="15.6">
      <c r="A11240" s="19" t="s">
        <v>2961</v>
      </c>
      <c r="B11240" s="16" t="s">
        <v>2921</v>
      </c>
      <c r="C11240" s="16">
        <v>34</v>
      </c>
      <c r="D11240" s="16" t="s">
        <v>2930</v>
      </c>
      <c r="E11240" s="17" t="s">
        <v>2926</v>
      </c>
      <c r="F11240" s="24">
        <v>-75.682515600000002</v>
      </c>
      <c r="G11240" s="24">
        <v>4.8214125000000001</v>
      </c>
    </row>
    <row r="11241" spans="1:7" ht="15.6">
      <c r="A11241" s="19" t="s">
        <v>2961</v>
      </c>
      <c r="B11241" s="16" t="s">
        <v>2921</v>
      </c>
      <c r="C11241" s="16">
        <v>37</v>
      </c>
      <c r="D11241" s="16" t="s">
        <v>2925</v>
      </c>
      <c r="E11241" s="17" t="s">
        <v>2926</v>
      </c>
      <c r="F11241" s="24">
        <v>-75.682515600000002</v>
      </c>
      <c r="G11241" s="24">
        <v>4.8214125000000001</v>
      </c>
    </row>
    <row r="11242" spans="1:7" ht="15.6">
      <c r="A11242" s="19" t="s">
        <v>2959</v>
      </c>
      <c r="B11242" s="16" t="s">
        <v>2921</v>
      </c>
      <c r="C11242" s="16">
        <v>42</v>
      </c>
      <c r="D11242" s="16" t="s">
        <v>2922</v>
      </c>
      <c r="E11242" s="17" t="s">
        <v>2923</v>
      </c>
      <c r="F11242" s="24">
        <v>-75.799062500000005</v>
      </c>
      <c r="G11242" s="24">
        <v>4.8034375000000002</v>
      </c>
    </row>
    <row r="11243" spans="1:7" ht="15.6">
      <c r="A11243" s="19" t="s">
        <v>2961</v>
      </c>
      <c r="B11243" s="16" t="s">
        <v>2921</v>
      </c>
      <c r="C11243" s="16">
        <v>25</v>
      </c>
      <c r="D11243" s="16" t="s">
        <v>2925</v>
      </c>
      <c r="E11243" s="17" t="s">
        <v>2926</v>
      </c>
      <c r="F11243" s="24">
        <v>-75.682515600000002</v>
      </c>
      <c r="G11243" s="24">
        <v>4.8214125000000001</v>
      </c>
    </row>
    <row r="11244" spans="1:7" ht="15.6">
      <c r="A11244" s="19" t="s">
        <v>2959</v>
      </c>
      <c r="B11244" s="16" t="s">
        <v>2924</v>
      </c>
      <c r="C11244" s="16">
        <v>43</v>
      </c>
      <c r="D11244" s="16" t="s">
        <v>2922</v>
      </c>
      <c r="E11244" s="17" t="s">
        <v>2923</v>
      </c>
      <c r="F11244" s="24">
        <v>-75.810937499999994</v>
      </c>
      <c r="G11244" s="24">
        <v>4.8100624999999999</v>
      </c>
    </row>
    <row r="11245" spans="1:7" ht="15.6">
      <c r="A11245" s="19" t="s">
        <v>2959</v>
      </c>
      <c r="B11245" s="16" t="s">
        <v>2924</v>
      </c>
      <c r="C11245" s="16">
        <v>31</v>
      </c>
      <c r="D11245" s="16" t="s">
        <v>2930</v>
      </c>
      <c r="E11245" s="17" t="s">
        <v>2926</v>
      </c>
      <c r="F11245" s="24">
        <v>-75.797437500000001</v>
      </c>
      <c r="G11245" s="24">
        <v>4.8115625</v>
      </c>
    </row>
    <row r="11246" spans="1:7" ht="15.6">
      <c r="A11246" s="19" t="s">
        <v>2961</v>
      </c>
      <c r="B11246" s="16" t="s">
        <v>2921</v>
      </c>
      <c r="C11246" s="16">
        <v>34</v>
      </c>
      <c r="D11246" s="16" t="s">
        <v>2925</v>
      </c>
      <c r="E11246" s="17" t="s">
        <v>2926</v>
      </c>
      <c r="F11246" s="24">
        <v>-75.682515600000002</v>
      </c>
      <c r="G11246" s="24">
        <v>4.8214125000000001</v>
      </c>
    </row>
    <row r="11247" spans="1:7" ht="15.6">
      <c r="A11247" s="19" t="s">
        <v>2959</v>
      </c>
      <c r="B11247" s="16" t="s">
        <v>2924</v>
      </c>
      <c r="C11247" s="16">
        <v>65</v>
      </c>
      <c r="D11247" s="16" t="s">
        <v>2922</v>
      </c>
      <c r="E11247" s="17" t="s">
        <v>2923</v>
      </c>
      <c r="F11247" s="24">
        <v>-75.799078100000003</v>
      </c>
      <c r="G11247" s="24">
        <v>4.8063624999999996</v>
      </c>
    </row>
    <row r="11248" spans="1:7" ht="15.6">
      <c r="A11248" s="19" t="s">
        <v>2961</v>
      </c>
      <c r="B11248" s="16" t="s">
        <v>2921</v>
      </c>
      <c r="C11248" s="16">
        <v>54</v>
      </c>
      <c r="D11248" s="16" t="s">
        <v>2925</v>
      </c>
      <c r="E11248" s="17" t="s">
        <v>2926</v>
      </c>
      <c r="F11248" s="24">
        <v>-75.682515600000002</v>
      </c>
      <c r="G11248" s="24">
        <v>4.8214125000000001</v>
      </c>
    </row>
    <row r="11249" spans="1:7" ht="15.6">
      <c r="A11249" s="19" t="s">
        <v>2961</v>
      </c>
      <c r="B11249" s="16" t="s">
        <v>2921</v>
      </c>
      <c r="C11249" s="16">
        <v>32</v>
      </c>
      <c r="D11249" s="16" t="s">
        <v>2925</v>
      </c>
      <c r="E11249" s="17" t="s">
        <v>2926</v>
      </c>
      <c r="F11249" s="24">
        <v>-75.682515600000002</v>
      </c>
      <c r="G11249" s="24">
        <v>4.8214125000000001</v>
      </c>
    </row>
    <row r="11250" spans="1:7" ht="15.6">
      <c r="A11250" s="19" t="s">
        <v>2959</v>
      </c>
      <c r="B11250" s="16" t="s">
        <v>2921</v>
      </c>
      <c r="C11250" s="16">
        <v>33</v>
      </c>
      <c r="D11250" s="16" t="s">
        <v>2922</v>
      </c>
      <c r="E11250" s="17" t="s">
        <v>2923</v>
      </c>
      <c r="F11250" s="24">
        <v>-75.7985781</v>
      </c>
      <c r="G11250" s="24">
        <v>4.8064875000000002</v>
      </c>
    </row>
    <row r="11251" spans="1:7" ht="15.6">
      <c r="A11251" s="19" t="s">
        <v>2961</v>
      </c>
      <c r="B11251" s="16" t="s">
        <v>2924</v>
      </c>
      <c r="C11251" s="16">
        <v>43</v>
      </c>
      <c r="D11251" s="16" t="s">
        <v>2925</v>
      </c>
      <c r="E11251" s="17" t="s">
        <v>2926</v>
      </c>
      <c r="F11251" s="24">
        <v>-75.682515600000002</v>
      </c>
      <c r="G11251" s="24">
        <v>4.8214125000000001</v>
      </c>
    </row>
    <row r="11252" spans="1:7" ht="15.6">
      <c r="A11252" s="19" t="s">
        <v>2959</v>
      </c>
      <c r="B11252" s="16" t="s">
        <v>2921</v>
      </c>
      <c r="C11252" s="16">
        <v>21</v>
      </c>
      <c r="D11252" s="16" t="s">
        <v>2922</v>
      </c>
      <c r="E11252" s="17" t="s">
        <v>2923</v>
      </c>
      <c r="F11252" s="24">
        <v>-75.799187500000002</v>
      </c>
      <c r="G11252" s="24">
        <v>4.8043125</v>
      </c>
    </row>
    <row r="11253" spans="1:7" ht="15.6">
      <c r="A11253" s="19" t="s">
        <v>2961</v>
      </c>
      <c r="B11253" s="16" t="s">
        <v>2921</v>
      </c>
      <c r="C11253" s="16">
        <v>32</v>
      </c>
      <c r="D11253" s="16" t="s">
        <v>2925</v>
      </c>
      <c r="E11253" s="17" t="s">
        <v>2926</v>
      </c>
      <c r="F11253" s="24">
        <v>-75.682515600000002</v>
      </c>
      <c r="G11253" s="24">
        <v>4.8214125000000001</v>
      </c>
    </row>
    <row r="11254" spans="1:7" ht="15.6">
      <c r="A11254" s="19" t="s">
        <v>2959</v>
      </c>
      <c r="B11254" s="16" t="s">
        <v>2921</v>
      </c>
      <c r="C11254" s="16">
        <v>55</v>
      </c>
      <c r="D11254" s="16" t="s">
        <v>2922</v>
      </c>
      <c r="E11254" s="17" t="s">
        <v>2923</v>
      </c>
      <c r="F11254" s="24">
        <v>-75.803187500000007</v>
      </c>
      <c r="G11254" s="24">
        <v>4.8089374999999999</v>
      </c>
    </row>
    <row r="11255" spans="1:7" ht="15.6">
      <c r="A11255" s="19" t="s">
        <v>2961</v>
      </c>
      <c r="B11255" s="16" t="s">
        <v>2924</v>
      </c>
      <c r="C11255" s="16">
        <v>45</v>
      </c>
      <c r="D11255" s="16" t="s">
        <v>2925</v>
      </c>
      <c r="E11255" s="17" t="s">
        <v>2926</v>
      </c>
      <c r="F11255" s="24">
        <v>-75.682515600000002</v>
      </c>
      <c r="G11255" s="24">
        <v>4.8214125000000001</v>
      </c>
    </row>
    <row r="11256" spans="1:7" ht="15.6">
      <c r="A11256" s="19" t="s">
        <v>2961</v>
      </c>
      <c r="B11256" s="16" t="s">
        <v>2921</v>
      </c>
      <c r="C11256" s="16">
        <v>24</v>
      </c>
      <c r="D11256" s="16" t="s">
        <v>2930</v>
      </c>
      <c r="E11256" s="17" t="s">
        <v>2926</v>
      </c>
      <c r="F11256" s="24">
        <v>-75.682515600000002</v>
      </c>
      <c r="G11256" s="24">
        <v>4.8214125000000001</v>
      </c>
    </row>
    <row r="11257" spans="1:7" ht="15.6">
      <c r="A11257" s="19" t="s">
        <v>2961</v>
      </c>
      <c r="B11257" s="16" t="s">
        <v>2924</v>
      </c>
      <c r="C11257" s="16">
        <v>65</v>
      </c>
      <c r="D11257" s="16" t="s">
        <v>2925</v>
      </c>
      <c r="E11257" s="17" t="s">
        <v>2926</v>
      </c>
      <c r="F11257" s="24">
        <v>-75.682515600000002</v>
      </c>
      <c r="G11257" s="24">
        <v>4.8214125000000001</v>
      </c>
    </row>
    <row r="11258" spans="1:7" ht="15.6">
      <c r="A11258" s="19" t="s">
        <v>2961</v>
      </c>
      <c r="B11258" s="16" t="s">
        <v>2921</v>
      </c>
      <c r="C11258" s="16">
        <v>29</v>
      </c>
      <c r="D11258" s="16" t="s">
        <v>2925</v>
      </c>
      <c r="E11258" s="17" t="s">
        <v>2926</v>
      </c>
      <c r="F11258" s="24">
        <v>-75.682515600000002</v>
      </c>
      <c r="G11258" s="24">
        <v>4.8214125000000001</v>
      </c>
    </row>
    <row r="11259" spans="1:7" ht="15.6">
      <c r="A11259" s="19" t="s">
        <v>2961</v>
      </c>
      <c r="B11259" s="16" t="s">
        <v>2921</v>
      </c>
      <c r="C11259" s="16">
        <v>36</v>
      </c>
      <c r="D11259" s="16" t="s">
        <v>2930</v>
      </c>
      <c r="E11259" s="17" t="s">
        <v>2926</v>
      </c>
      <c r="F11259" s="24">
        <v>-75.682515600000002</v>
      </c>
      <c r="G11259" s="24">
        <v>4.8214125000000001</v>
      </c>
    </row>
    <row r="11260" spans="1:7" ht="15.6">
      <c r="A11260" s="19" t="s">
        <v>2959</v>
      </c>
      <c r="B11260" s="16" t="s">
        <v>2921</v>
      </c>
      <c r="C11260" s="16">
        <v>38</v>
      </c>
      <c r="D11260" s="16" t="s">
        <v>2925</v>
      </c>
      <c r="E11260" s="17" t="s">
        <v>2926</v>
      </c>
      <c r="F11260" s="24">
        <v>-75.805687500000005</v>
      </c>
      <c r="G11260" s="24">
        <v>4.7989375000000001</v>
      </c>
    </row>
    <row r="11261" spans="1:7" ht="15.6">
      <c r="A11261" s="19" t="s">
        <v>2959</v>
      </c>
      <c r="B11261" s="16" t="s">
        <v>2924</v>
      </c>
      <c r="C11261" s="16">
        <v>33</v>
      </c>
      <c r="D11261" s="16" t="s">
        <v>2922</v>
      </c>
      <c r="E11261" s="17" t="s">
        <v>2923</v>
      </c>
      <c r="F11261" s="24">
        <v>-75.803562499999998</v>
      </c>
      <c r="G11261" s="24">
        <v>4.8085624999999999</v>
      </c>
    </row>
    <row r="11262" spans="1:7" ht="15.6">
      <c r="A11262" s="19" t="s">
        <v>2961</v>
      </c>
      <c r="B11262" s="16" t="s">
        <v>2921</v>
      </c>
      <c r="C11262" s="16">
        <v>19</v>
      </c>
      <c r="D11262" s="16" t="s">
        <v>2930</v>
      </c>
      <c r="E11262" s="17" t="s">
        <v>2926</v>
      </c>
      <c r="F11262" s="24">
        <v>-75.682515600000002</v>
      </c>
      <c r="G11262" s="24">
        <v>4.8214125000000001</v>
      </c>
    </row>
    <row r="11263" spans="1:7" ht="15.6">
      <c r="A11263" s="19" t="s">
        <v>2961</v>
      </c>
      <c r="B11263" s="16" t="s">
        <v>2931</v>
      </c>
      <c r="C11263" s="16">
        <v>25</v>
      </c>
      <c r="D11263" s="16" t="s">
        <v>2925</v>
      </c>
      <c r="E11263" s="17" t="s">
        <v>2926</v>
      </c>
      <c r="F11263" s="24">
        <v>-75.682515600000002</v>
      </c>
      <c r="G11263" s="24">
        <v>4.8214125000000001</v>
      </c>
    </row>
    <row r="11264" spans="1:7" ht="15.6">
      <c r="A11264" s="19" t="s">
        <v>2961</v>
      </c>
      <c r="B11264" s="16" t="s">
        <v>2921</v>
      </c>
      <c r="C11264" s="16">
        <v>36</v>
      </c>
      <c r="D11264" s="16" t="s">
        <v>2922</v>
      </c>
      <c r="E11264" s="17" t="s">
        <v>2926</v>
      </c>
      <c r="F11264" s="24">
        <v>-75.682515600000002</v>
      </c>
      <c r="G11264" s="24">
        <v>4.8214125000000001</v>
      </c>
    </row>
    <row r="11265" spans="1:7" ht="15.6">
      <c r="A11265" s="19" t="s">
        <v>2959</v>
      </c>
      <c r="B11265" s="16" t="s">
        <v>2924</v>
      </c>
      <c r="C11265" s="16">
        <v>55</v>
      </c>
      <c r="D11265" s="16" t="s">
        <v>2922</v>
      </c>
      <c r="E11265" s="17" t="s">
        <v>2928</v>
      </c>
      <c r="F11265" s="24">
        <v>-75.796562499999993</v>
      </c>
      <c r="G11265" s="24">
        <v>4.8126875</v>
      </c>
    </row>
    <row r="11266" spans="1:7" ht="15.6">
      <c r="A11266" s="19" t="s">
        <v>2957</v>
      </c>
      <c r="B11266" s="16" t="s">
        <v>2921</v>
      </c>
      <c r="C11266" s="16">
        <v>29</v>
      </c>
      <c r="D11266" s="16" t="s">
        <v>2925</v>
      </c>
      <c r="E11266" s="17" t="s">
        <v>2926</v>
      </c>
      <c r="F11266" s="24">
        <v>-75.738765599999994</v>
      </c>
      <c r="G11266" s="24">
        <v>4.8108874999999998</v>
      </c>
    </row>
    <row r="11267" spans="1:7" ht="15.6">
      <c r="A11267" s="19" t="s">
        <v>2961</v>
      </c>
      <c r="B11267" s="16" t="s">
        <v>2921</v>
      </c>
      <c r="C11267" s="16">
        <v>37</v>
      </c>
      <c r="D11267" s="16" t="s">
        <v>2930</v>
      </c>
      <c r="E11267" s="17" t="s">
        <v>2926</v>
      </c>
      <c r="F11267" s="24">
        <v>-75.682515600000002</v>
      </c>
      <c r="G11267" s="24">
        <v>4.8214125000000001</v>
      </c>
    </row>
    <row r="11268" spans="1:7" ht="15.6">
      <c r="A11268" s="19" t="s">
        <v>2961</v>
      </c>
      <c r="B11268" s="16" t="s">
        <v>2921</v>
      </c>
      <c r="C11268" s="16">
        <v>34</v>
      </c>
      <c r="D11268" s="16" t="s">
        <v>2930</v>
      </c>
      <c r="E11268" s="17" t="s">
        <v>2926</v>
      </c>
      <c r="F11268" s="24">
        <v>-75.682515600000002</v>
      </c>
      <c r="G11268" s="24">
        <v>4.8214125000000001</v>
      </c>
    </row>
    <row r="11269" spans="1:7" ht="15.6">
      <c r="A11269" s="19" t="s">
        <v>2961</v>
      </c>
      <c r="B11269" s="16" t="s">
        <v>2924</v>
      </c>
      <c r="C11269" s="16">
        <v>18</v>
      </c>
      <c r="D11269" s="16" t="s">
        <v>2925</v>
      </c>
      <c r="E11269" s="17" t="s">
        <v>2926</v>
      </c>
      <c r="F11269" s="24">
        <v>-75.682515600000002</v>
      </c>
      <c r="G11269" s="24">
        <v>4.8214125000000001</v>
      </c>
    </row>
    <row r="11270" spans="1:7" ht="15.6">
      <c r="A11270" s="19" t="s">
        <v>2959</v>
      </c>
      <c r="B11270" s="16" t="s">
        <v>2924</v>
      </c>
      <c r="C11270" s="16">
        <v>19</v>
      </c>
      <c r="D11270" s="16" t="s">
        <v>2930</v>
      </c>
      <c r="E11270" s="17" t="s">
        <v>2926</v>
      </c>
      <c r="F11270" s="24">
        <v>-75.797437500000001</v>
      </c>
      <c r="G11270" s="24">
        <v>4.8115625</v>
      </c>
    </row>
    <row r="11271" spans="1:7" ht="15.6">
      <c r="A11271" s="19" t="s">
        <v>2959</v>
      </c>
      <c r="B11271" s="16" t="s">
        <v>2924</v>
      </c>
      <c r="C11271" s="16">
        <v>23</v>
      </c>
      <c r="D11271" s="16" t="s">
        <v>2925</v>
      </c>
      <c r="E11271" s="17" t="s">
        <v>2927</v>
      </c>
      <c r="F11271" s="24">
        <v>-75.794937500000003</v>
      </c>
      <c r="G11271" s="24">
        <v>4.8105624999999996</v>
      </c>
    </row>
    <row r="11272" spans="1:7" ht="15.6">
      <c r="A11272" s="19" t="s">
        <v>2957</v>
      </c>
      <c r="B11272" s="16" t="s">
        <v>2921</v>
      </c>
      <c r="C11272" s="16">
        <v>42</v>
      </c>
      <c r="D11272" s="16" t="s">
        <v>2922</v>
      </c>
      <c r="E11272" s="17" t="s">
        <v>2923</v>
      </c>
      <c r="F11272" s="24">
        <v>-75.739203099999997</v>
      </c>
      <c r="G11272" s="24">
        <v>4.8074624999999997</v>
      </c>
    </row>
    <row r="11273" spans="1:7" ht="15.6">
      <c r="A11273" s="19" t="s">
        <v>2957</v>
      </c>
      <c r="B11273" s="16" t="s">
        <v>2924</v>
      </c>
      <c r="C11273" s="16">
        <v>21</v>
      </c>
      <c r="D11273" s="16" t="s">
        <v>2930</v>
      </c>
      <c r="E11273" s="17" t="s">
        <v>2928</v>
      </c>
      <c r="F11273" s="24">
        <v>-75.739046900000005</v>
      </c>
      <c r="G11273" s="24">
        <v>4.8096625</v>
      </c>
    </row>
    <row r="11274" spans="1:7" ht="15.6">
      <c r="A11274" s="19" t="s">
        <v>2959</v>
      </c>
      <c r="B11274" s="16" t="s">
        <v>2921</v>
      </c>
      <c r="C11274" s="16">
        <v>51</v>
      </c>
      <c r="D11274" s="16" t="s">
        <v>2930</v>
      </c>
      <c r="E11274" s="17" t="s">
        <v>2926</v>
      </c>
      <c r="F11274" s="24">
        <v>-75.805062500000005</v>
      </c>
      <c r="G11274" s="24">
        <v>4.8145625000000001</v>
      </c>
    </row>
    <row r="11275" spans="1:7" ht="15.6">
      <c r="A11275" s="19" t="s">
        <v>2957</v>
      </c>
      <c r="B11275" s="16" t="s">
        <v>2924</v>
      </c>
      <c r="C11275" s="16">
        <v>68</v>
      </c>
      <c r="D11275" s="16" t="s">
        <v>2930</v>
      </c>
      <c r="E11275" s="17" t="s">
        <v>2928</v>
      </c>
      <c r="F11275" s="24">
        <v>-75.739328099999994</v>
      </c>
      <c r="G11275" s="24">
        <v>4.8097374999999998</v>
      </c>
    </row>
    <row r="11276" spans="1:7" ht="15.6">
      <c r="A11276" s="19" t="s">
        <v>2959</v>
      </c>
      <c r="B11276" s="16" t="s">
        <v>2921</v>
      </c>
      <c r="C11276" s="16">
        <v>33</v>
      </c>
      <c r="D11276" s="16" t="s">
        <v>2922</v>
      </c>
      <c r="E11276" s="17" t="s">
        <v>2923</v>
      </c>
      <c r="F11276" s="24">
        <v>-75.799062500000005</v>
      </c>
      <c r="G11276" s="24">
        <v>4.8034375000000002</v>
      </c>
    </row>
    <row r="11277" spans="1:7" ht="15.6">
      <c r="A11277" s="19" t="s">
        <v>2959</v>
      </c>
      <c r="B11277" s="16" t="s">
        <v>2921</v>
      </c>
      <c r="C11277" s="16">
        <v>29</v>
      </c>
      <c r="D11277" s="16" t="s">
        <v>2922</v>
      </c>
      <c r="E11277" s="17" t="s">
        <v>2923</v>
      </c>
      <c r="F11277" s="24">
        <v>-75.692421899999999</v>
      </c>
      <c r="G11277" s="24">
        <v>4.8132374999999996</v>
      </c>
    </row>
    <row r="11278" spans="1:7" ht="15.6">
      <c r="A11278" s="19" t="s">
        <v>2959</v>
      </c>
      <c r="B11278" s="16" t="s">
        <v>2921</v>
      </c>
      <c r="C11278" s="16">
        <v>43</v>
      </c>
      <c r="D11278" s="16" t="s">
        <v>2922</v>
      </c>
      <c r="E11278" s="17" t="s">
        <v>2923</v>
      </c>
      <c r="F11278" s="24">
        <v>-75.733671900000004</v>
      </c>
      <c r="G11278" s="24">
        <v>4.7906374999999999</v>
      </c>
    </row>
    <row r="11279" spans="1:7" ht="15.6">
      <c r="A11279" s="19" t="s">
        <v>2957</v>
      </c>
      <c r="B11279" s="16" t="s">
        <v>2924</v>
      </c>
      <c r="C11279" s="16">
        <v>26</v>
      </c>
      <c r="D11279" s="16" t="s">
        <v>2930</v>
      </c>
      <c r="E11279" s="17" t="s">
        <v>2928</v>
      </c>
      <c r="F11279" s="24">
        <v>-75.693062499999996</v>
      </c>
      <c r="G11279" s="24">
        <v>4.8110625000000002</v>
      </c>
    </row>
    <row r="11280" spans="1:7" ht="15.6">
      <c r="A11280" s="19" t="s">
        <v>2959</v>
      </c>
      <c r="B11280" s="16" t="s">
        <v>2921</v>
      </c>
      <c r="C11280" s="16">
        <v>25</v>
      </c>
      <c r="D11280" s="16" t="s">
        <v>2922</v>
      </c>
      <c r="E11280" s="17" t="s">
        <v>2927</v>
      </c>
      <c r="F11280" s="24">
        <v>-75.794937500000003</v>
      </c>
      <c r="G11280" s="24">
        <v>4.8105624999999996</v>
      </c>
    </row>
    <row r="11281" spans="1:7" ht="15.6">
      <c r="A11281" s="19" t="s">
        <v>2957</v>
      </c>
      <c r="B11281" s="16" t="s">
        <v>2924</v>
      </c>
      <c r="C11281" s="16">
        <v>23</v>
      </c>
      <c r="D11281" s="16" t="s">
        <v>2922</v>
      </c>
      <c r="E11281" s="17" t="s">
        <v>2923</v>
      </c>
      <c r="F11281" s="24">
        <v>-75.678187500000007</v>
      </c>
      <c r="G11281" s="24">
        <v>4.8289375000000003</v>
      </c>
    </row>
    <row r="11282" spans="1:7" ht="15.6">
      <c r="A11282" s="19" t="s">
        <v>2959</v>
      </c>
      <c r="B11282" s="16" t="s">
        <v>2921</v>
      </c>
      <c r="C11282" s="16">
        <v>37</v>
      </c>
      <c r="D11282" s="16" t="s">
        <v>2930</v>
      </c>
      <c r="E11282" s="17" t="s">
        <v>2926</v>
      </c>
      <c r="F11282" s="24">
        <v>-75.732062499999998</v>
      </c>
      <c r="G11282" s="24">
        <v>4.7839375000000004</v>
      </c>
    </row>
    <row r="11283" spans="1:7" ht="15.6">
      <c r="A11283" s="19" t="s">
        <v>2957</v>
      </c>
      <c r="B11283" s="16" t="s">
        <v>2921</v>
      </c>
      <c r="C11283" s="16">
        <v>26</v>
      </c>
      <c r="D11283" s="16" t="s">
        <v>2922</v>
      </c>
      <c r="E11283" s="17" t="s">
        <v>2928</v>
      </c>
      <c r="F11283" s="24">
        <v>-75.773312500000003</v>
      </c>
      <c r="G11283" s="24">
        <v>4.8126875</v>
      </c>
    </row>
    <row r="11284" spans="1:7" ht="15.6">
      <c r="A11284" s="19" t="s">
        <v>2957</v>
      </c>
      <c r="B11284" s="16" t="s">
        <v>2921</v>
      </c>
      <c r="C11284" s="16">
        <v>26</v>
      </c>
      <c r="D11284" s="16" t="s">
        <v>2922</v>
      </c>
      <c r="E11284" s="17" t="s">
        <v>2928</v>
      </c>
      <c r="F11284" s="24">
        <v>-75.773312500000003</v>
      </c>
      <c r="G11284" s="24">
        <v>4.8126875</v>
      </c>
    </row>
    <row r="11285" spans="1:7" ht="15.6">
      <c r="A11285" s="19" t="s">
        <v>2957</v>
      </c>
      <c r="B11285" s="16" t="s">
        <v>2924</v>
      </c>
      <c r="C11285" s="16">
        <v>17</v>
      </c>
      <c r="D11285" s="16" t="s">
        <v>2930</v>
      </c>
      <c r="E11285" s="17" t="s">
        <v>2928</v>
      </c>
      <c r="F11285" s="24">
        <v>-75.739171900000002</v>
      </c>
      <c r="G11285" s="24">
        <v>4.8096874999999999</v>
      </c>
    </row>
    <row r="11286" spans="1:7" ht="15.6">
      <c r="A11286" s="19" t="s">
        <v>2959</v>
      </c>
      <c r="B11286" s="16" t="s">
        <v>2921</v>
      </c>
      <c r="C11286" s="16">
        <v>28</v>
      </c>
      <c r="D11286" s="16" t="s">
        <v>2922</v>
      </c>
      <c r="E11286" s="17" t="s">
        <v>2923</v>
      </c>
      <c r="F11286" s="24">
        <v>-75.803937500000004</v>
      </c>
      <c r="G11286" s="24">
        <v>4.8034375000000002</v>
      </c>
    </row>
    <row r="11287" spans="1:7" ht="15.6">
      <c r="A11287" s="19" t="s">
        <v>2957</v>
      </c>
      <c r="B11287" s="16" t="s">
        <v>2921</v>
      </c>
      <c r="C11287" s="16">
        <v>58</v>
      </c>
      <c r="D11287" s="16" t="s">
        <v>2930</v>
      </c>
      <c r="E11287" s="17" t="s">
        <v>2926</v>
      </c>
      <c r="F11287" s="24">
        <v>-75.737703100000004</v>
      </c>
      <c r="G11287" s="24">
        <v>4.8105374999999997</v>
      </c>
    </row>
    <row r="11288" spans="1:7" ht="15.6">
      <c r="A11288" s="19" t="s">
        <v>2957</v>
      </c>
      <c r="B11288" s="16" t="s">
        <v>2921</v>
      </c>
      <c r="C11288" s="16">
        <v>20</v>
      </c>
      <c r="D11288" s="16" t="s">
        <v>2922</v>
      </c>
      <c r="E11288" s="17" t="s">
        <v>2923</v>
      </c>
      <c r="F11288" s="24">
        <v>-75.735265600000005</v>
      </c>
      <c r="G11288" s="24">
        <v>4.8112624999999998</v>
      </c>
    </row>
    <row r="11289" spans="1:7" ht="15.6">
      <c r="A11289" s="19" t="s">
        <v>2959</v>
      </c>
      <c r="B11289" s="16" t="s">
        <v>2924</v>
      </c>
      <c r="C11289" s="16">
        <v>41</v>
      </c>
      <c r="D11289" s="16" t="s">
        <v>2922</v>
      </c>
      <c r="E11289" s="17" t="s">
        <v>2923</v>
      </c>
      <c r="F11289" s="24">
        <v>-75.849937499999996</v>
      </c>
      <c r="G11289" s="24">
        <v>4.7951874999999999</v>
      </c>
    </row>
    <row r="11290" spans="1:7" ht="15.6">
      <c r="A11290" s="19" t="s">
        <v>2961</v>
      </c>
      <c r="B11290" s="16" t="s">
        <v>2924</v>
      </c>
      <c r="C11290" s="16">
        <v>38</v>
      </c>
      <c r="D11290" s="16" t="s">
        <v>2930</v>
      </c>
      <c r="E11290" s="17" t="s">
        <v>2926</v>
      </c>
      <c r="F11290" s="24">
        <v>-75.682515600000002</v>
      </c>
      <c r="G11290" s="24">
        <v>4.8214125000000001</v>
      </c>
    </row>
    <row r="11291" spans="1:7" ht="15.6">
      <c r="A11291" s="19" t="s">
        <v>2957</v>
      </c>
      <c r="B11291" s="16" t="s">
        <v>2924</v>
      </c>
      <c r="C11291" s="16">
        <v>33</v>
      </c>
      <c r="D11291" s="16" t="s">
        <v>2922</v>
      </c>
      <c r="E11291" s="17" t="s">
        <v>2923</v>
      </c>
      <c r="F11291" s="24">
        <v>-75.743671899999995</v>
      </c>
      <c r="G11291" s="24">
        <v>4.8080375000000002</v>
      </c>
    </row>
    <row r="11292" spans="1:7" ht="15.6">
      <c r="A11292" s="19" t="s">
        <v>2959</v>
      </c>
      <c r="B11292" s="16" t="s">
        <v>2924</v>
      </c>
      <c r="C11292" s="16">
        <v>22</v>
      </c>
      <c r="D11292" s="16" t="s">
        <v>2922</v>
      </c>
      <c r="E11292" s="17" t="s">
        <v>2923</v>
      </c>
      <c r="F11292" s="24">
        <v>-75.688421899999994</v>
      </c>
      <c r="G11292" s="24">
        <v>4.7936874999999999</v>
      </c>
    </row>
    <row r="11293" spans="1:7" ht="15.6">
      <c r="A11293" s="19" t="s">
        <v>2961</v>
      </c>
      <c r="B11293" s="16" t="s">
        <v>2924</v>
      </c>
      <c r="C11293" s="16">
        <v>28</v>
      </c>
      <c r="D11293" s="16" t="s">
        <v>2930</v>
      </c>
      <c r="E11293" s="17" t="s">
        <v>2926</v>
      </c>
      <c r="F11293" s="24">
        <v>-75.682515600000002</v>
      </c>
      <c r="G11293" s="24">
        <v>4.8214125000000001</v>
      </c>
    </row>
    <row r="11294" spans="1:7" ht="15.6">
      <c r="A11294" s="19" t="s">
        <v>2961</v>
      </c>
      <c r="B11294" s="16" t="s">
        <v>2924</v>
      </c>
      <c r="C11294" s="16">
        <v>27</v>
      </c>
      <c r="D11294" s="16" t="s">
        <v>2922</v>
      </c>
      <c r="E11294" s="17" t="s">
        <v>2926</v>
      </c>
      <c r="F11294" s="24">
        <v>-75.682515600000002</v>
      </c>
      <c r="G11294" s="24">
        <v>4.8214125000000001</v>
      </c>
    </row>
    <row r="11295" spans="1:7" ht="15.6">
      <c r="A11295" s="19" t="s">
        <v>2961</v>
      </c>
      <c r="B11295" s="16" t="s">
        <v>2921</v>
      </c>
      <c r="C11295" s="16">
        <v>39</v>
      </c>
      <c r="D11295" s="16" t="s">
        <v>2925</v>
      </c>
      <c r="E11295" s="17" t="s">
        <v>2926</v>
      </c>
      <c r="F11295" s="24">
        <v>-75.682515600000002</v>
      </c>
      <c r="G11295" s="24">
        <v>4.8214125000000001</v>
      </c>
    </row>
    <row r="11296" spans="1:7" ht="15.6">
      <c r="A11296" s="19" t="s">
        <v>2957</v>
      </c>
      <c r="B11296" s="16" t="s">
        <v>2924</v>
      </c>
      <c r="C11296" s="16">
        <v>44</v>
      </c>
      <c r="D11296" s="16" t="s">
        <v>2930</v>
      </c>
      <c r="E11296" s="17" t="s">
        <v>2928</v>
      </c>
      <c r="F11296" s="24">
        <v>-75.739046900000005</v>
      </c>
      <c r="G11296" s="24">
        <v>4.8099125000000003</v>
      </c>
    </row>
    <row r="11297" spans="1:7" ht="15.6">
      <c r="A11297" s="19" t="s">
        <v>2957</v>
      </c>
      <c r="B11297" s="16" t="s">
        <v>2921</v>
      </c>
      <c r="C11297" s="16">
        <v>21</v>
      </c>
      <c r="D11297" s="16" t="s">
        <v>2922</v>
      </c>
      <c r="E11297" s="17" t="s">
        <v>2923</v>
      </c>
      <c r="F11297" s="24">
        <v>-75.756984399999993</v>
      </c>
      <c r="G11297" s="24">
        <v>4.8069125000000001</v>
      </c>
    </row>
    <row r="11298" spans="1:7" ht="15.6">
      <c r="A11298" s="19" t="s">
        <v>2957</v>
      </c>
      <c r="B11298" s="16" t="s">
        <v>2924</v>
      </c>
      <c r="C11298" s="16">
        <v>24</v>
      </c>
      <c r="D11298" s="16" t="s">
        <v>2930</v>
      </c>
      <c r="E11298" s="17" t="s">
        <v>2926</v>
      </c>
      <c r="F11298" s="24">
        <v>-75.737796900000006</v>
      </c>
      <c r="G11298" s="24">
        <v>4.8102375000000004</v>
      </c>
    </row>
    <row r="11299" spans="1:7" ht="15.6">
      <c r="A11299" s="19" t="s">
        <v>2957</v>
      </c>
      <c r="B11299" s="16" t="s">
        <v>2921</v>
      </c>
      <c r="C11299" s="16">
        <v>24</v>
      </c>
      <c r="D11299" s="16" t="s">
        <v>2930</v>
      </c>
      <c r="E11299" s="17" t="s">
        <v>2926</v>
      </c>
      <c r="F11299" s="24">
        <v>-75.738265600000005</v>
      </c>
      <c r="G11299" s="24">
        <v>4.8102875000000003</v>
      </c>
    </row>
    <row r="11300" spans="1:7" ht="15.6">
      <c r="A11300" s="19" t="s">
        <v>2957</v>
      </c>
      <c r="B11300" s="16" t="s">
        <v>2921</v>
      </c>
      <c r="C11300" s="16">
        <v>42</v>
      </c>
      <c r="D11300" s="16" t="s">
        <v>2930</v>
      </c>
      <c r="E11300" s="17" t="s">
        <v>2926</v>
      </c>
      <c r="F11300" s="24">
        <v>-75.738203100000007</v>
      </c>
      <c r="G11300" s="24">
        <v>4.8103375000000002</v>
      </c>
    </row>
    <row r="11301" spans="1:7" ht="15.6">
      <c r="A11301" s="19" t="s">
        <v>2959</v>
      </c>
      <c r="B11301" s="16" t="s">
        <v>2921</v>
      </c>
      <c r="C11301" s="16">
        <v>32</v>
      </c>
      <c r="D11301" s="16" t="s">
        <v>2922</v>
      </c>
      <c r="E11301" s="17" t="s">
        <v>2923</v>
      </c>
      <c r="F11301" s="24">
        <v>-75.805812500000002</v>
      </c>
      <c r="G11301" s="24">
        <v>4.8063124999999998</v>
      </c>
    </row>
    <row r="11302" spans="1:7" ht="15.6">
      <c r="A11302" s="19" t="s">
        <v>2959</v>
      </c>
      <c r="B11302" s="16" t="s">
        <v>2924</v>
      </c>
      <c r="C11302" s="16">
        <v>29</v>
      </c>
      <c r="D11302" s="16" t="s">
        <v>2922</v>
      </c>
      <c r="E11302" s="17" t="s">
        <v>2923</v>
      </c>
      <c r="F11302" s="24">
        <v>-75.799062500000005</v>
      </c>
      <c r="G11302" s="24">
        <v>4.8034375000000002</v>
      </c>
    </row>
    <row r="11303" spans="1:7" ht="15.6">
      <c r="A11303" s="19" t="s">
        <v>2957</v>
      </c>
      <c r="B11303" s="16" t="s">
        <v>2921</v>
      </c>
      <c r="C11303" s="16">
        <v>43</v>
      </c>
      <c r="D11303" s="16" t="s">
        <v>2925</v>
      </c>
      <c r="E11303" s="17" t="s">
        <v>2928</v>
      </c>
      <c r="F11303" s="24">
        <v>-75.739359399999998</v>
      </c>
      <c r="G11303" s="24">
        <v>4.8105874999999996</v>
      </c>
    </row>
    <row r="11304" spans="1:7" ht="15.6">
      <c r="A11304" s="19" t="s">
        <v>2959</v>
      </c>
      <c r="B11304" s="16" t="s">
        <v>2924</v>
      </c>
      <c r="C11304" s="16">
        <v>52</v>
      </c>
      <c r="D11304" s="16" t="s">
        <v>2930</v>
      </c>
      <c r="E11304" s="17" t="s">
        <v>2926</v>
      </c>
      <c r="F11304" s="24">
        <v>-75.797437500000001</v>
      </c>
      <c r="G11304" s="24">
        <v>4.8115625</v>
      </c>
    </row>
    <row r="11305" spans="1:7" ht="15.6">
      <c r="A11305" s="19" t="s">
        <v>2959</v>
      </c>
      <c r="B11305" s="16" t="s">
        <v>2924</v>
      </c>
      <c r="C11305" s="16">
        <v>36</v>
      </c>
      <c r="D11305" s="16" t="s">
        <v>2922</v>
      </c>
      <c r="E11305" s="17" t="s">
        <v>2923</v>
      </c>
      <c r="F11305" s="24">
        <v>-75.882828099999998</v>
      </c>
      <c r="G11305" s="24">
        <v>4.8980874999999999</v>
      </c>
    </row>
    <row r="11306" spans="1:7" ht="15.6">
      <c r="A11306" s="19" t="s">
        <v>2959</v>
      </c>
      <c r="B11306" s="16" t="s">
        <v>2921</v>
      </c>
      <c r="C11306" s="16">
        <v>35</v>
      </c>
      <c r="D11306" s="16" t="s">
        <v>2922</v>
      </c>
      <c r="E11306" s="17" t="s">
        <v>2923</v>
      </c>
      <c r="F11306" s="24">
        <v>-75.728015600000006</v>
      </c>
      <c r="G11306" s="24">
        <v>4.8251375000000003</v>
      </c>
    </row>
    <row r="11307" spans="1:7" ht="15.6">
      <c r="A11307" s="19" t="s">
        <v>2959</v>
      </c>
      <c r="B11307" s="16" t="s">
        <v>2921</v>
      </c>
      <c r="C11307" s="16">
        <v>31</v>
      </c>
      <c r="D11307" s="16" t="s">
        <v>2922</v>
      </c>
      <c r="E11307" s="17" t="s">
        <v>2923</v>
      </c>
      <c r="F11307" s="24">
        <v>-75.799046899999993</v>
      </c>
      <c r="G11307" s="24">
        <v>4.8063624999999996</v>
      </c>
    </row>
    <row r="11308" spans="1:7" ht="15.6">
      <c r="A11308" s="19" t="s">
        <v>2957</v>
      </c>
      <c r="B11308" s="16" t="s">
        <v>2924</v>
      </c>
      <c r="C11308" s="16">
        <v>18</v>
      </c>
      <c r="D11308" s="16" t="s">
        <v>2930</v>
      </c>
      <c r="E11308" s="17" t="s">
        <v>2928</v>
      </c>
      <c r="F11308" s="24">
        <v>-75.737578099999993</v>
      </c>
      <c r="G11308" s="24">
        <v>4.8103375000000002</v>
      </c>
    </row>
    <row r="11309" spans="1:7" ht="15.6">
      <c r="A11309" s="19" t="s">
        <v>2959</v>
      </c>
      <c r="B11309" s="16" t="s">
        <v>2924</v>
      </c>
      <c r="C11309" s="16">
        <v>46</v>
      </c>
      <c r="D11309" s="16" t="s">
        <v>2922</v>
      </c>
      <c r="E11309" s="17" t="s">
        <v>2923</v>
      </c>
      <c r="F11309" s="24">
        <v>-75.799109400000006</v>
      </c>
      <c r="G11309" s="24">
        <v>4.8063374999999997</v>
      </c>
    </row>
    <row r="11310" spans="1:7" ht="15.6">
      <c r="A11310" s="19" t="s">
        <v>2959</v>
      </c>
      <c r="B11310" s="16" t="s">
        <v>2921</v>
      </c>
      <c r="C11310" s="16">
        <v>30</v>
      </c>
      <c r="D11310" s="16" t="s">
        <v>2925</v>
      </c>
      <c r="E11310" s="17" t="s">
        <v>2927</v>
      </c>
      <c r="F11310" s="24">
        <v>-75.739015600000002</v>
      </c>
      <c r="G11310" s="24">
        <v>4.7908875000000002</v>
      </c>
    </row>
    <row r="11311" spans="1:7" ht="15.6">
      <c r="A11311" s="19" t="s">
        <v>2957</v>
      </c>
      <c r="B11311" s="16" t="s">
        <v>2924</v>
      </c>
      <c r="C11311" s="16">
        <v>31</v>
      </c>
      <c r="D11311" s="16" t="s">
        <v>2930</v>
      </c>
      <c r="E11311" s="17" t="s">
        <v>2926</v>
      </c>
      <c r="F11311" s="24">
        <v>-75.737953099999999</v>
      </c>
      <c r="G11311" s="24">
        <v>4.8102625000000003</v>
      </c>
    </row>
    <row r="11312" spans="1:7" ht="15.6">
      <c r="A11312" s="19" t="s">
        <v>2959</v>
      </c>
      <c r="B11312" s="16" t="s">
        <v>2924</v>
      </c>
      <c r="C11312" s="16">
        <v>23</v>
      </c>
      <c r="D11312" s="16" t="s">
        <v>2922</v>
      </c>
      <c r="E11312" s="17" t="s">
        <v>2923</v>
      </c>
      <c r="F11312" s="24">
        <v>-75.799421899999999</v>
      </c>
      <c r="G11312" s="24">
        <v>4.8061875000000001</v>
      </c>
    </row>
    <row r="11313" spans="1:7" ht="15.6">
      <c r="A11313" s="19" t="s">
        <v>2959</v>
      </c>
      <c r="B11313" s="16" t="s">
        <v>2921</v>
      </c>
      <c r="C11313" s="16">
        <v>17</v>
      </c>
      <c r="D11313" s="16" t="s">
        <v>2930</v>
      </c>
      <c r="E11313" s="17" t="s">
        <v>2926</v>
      </c>
      <c r="F11313" s="24">
        <v>-75.797437500000001</v>
      </c>
      <c r="G11313" s="24">
        <v>4.8115625</v>
      </c>
    </row>
    <row r="11314" spans="1:7" ht="15.6">
      <c r="A11314" s="19" t="s">
        <v>2952</v>
      </c>
      <c r="B11314" s="16" t="s">
        <v>2921</v>
      </c>
      <c r="C11314" s="16">
        <v>34</v>
      </c>
      <c r="D11314" s="16" t="s">
        <v>2930</v>
      </c>
      <c r="E11314" s="17" t="s">
        <v>2927</v>
      </c>
      <c r="F11314" s="24">
        <v>-75.703578100000001</v>
      </c>
      <c r="G11314" s="24">
        <v>4.8144875000000003</v>
      </c>
    </row>
    <row r="11315" spans="1:7" ht="15.6">
      <c r="A11315" s="19" t="s">
        <v>2959</v>
      </c>
      <c r="B11315" s="16" t="s">
        <v>2921</v>
      </c>
      <c r="C11315" s="16">
        <v>36</v>
      </c>
      <c r="D11315" s="16" t="s">
        <v>2922</v>
      </c>
      <c r="E11315" s="17" t="s">
        <v>2923</v>
      </c>
      <c r="F11315" s="24">
        <v>-75.805562499999994</v>
      </c>
      <c r="G11315" s="24">
        <v>4.8034375000000002</v>
      </c>
    </row>
    <row r="11316" spans="1:7" ht="15.6">
      <c r="A11316" s="19" t="s">
        <v>2957</v>
      </c>
      <c r="B11316" s="16" t="s">
        <v>2921</v>
      </c>
      <c r="C11316" s="16">
        <v>44</v>
      </c>
      <c r="D11316" s="16" t="s">
        <v>2930</v>
      </c>
      <c r="E11316" s="17" t="s">
        <v>2928</v>
      </c>
      <c r="F11316" s="24">
        <v>-75.738234399999996</v>
      </c>
      <c r="G11316" s="24">
        <v>4.8099125000000003</v>
      </c>
    </row>
    <row r="11317" spans="1:7" ht="15.6">
      <c r="A11317" s="19" t="s">
        <v>2959</v>
      </c>
      <c r="B11317" s="16" t="s">
        <v>2921</v>
      </c>
      <c r="C11317" s="16">
        <v>24</v>
      </c>
      <c r="D11317" s="16" t="s">
        <v>2922</v>
      </c>
      <c r="E11317" s="17" t="s">
        <v>2923</v>
      </c>
      <c r="F11317" s="24">
        <v>-75.798562500000003</v>
      </c>
      <c r="G11317" s="24">
        <v>4.8043125</v>
      </c>
    </row>
    <row r="11318" spans="1:7" ht="15.6">
      <c r="A11318" s="19" t="s">
        <v>2959</v>
      </c>
      <c r="B11318" s="16" t="s">
        <v>2921</v>
      </c>
      <c r="C11318" s="16">
        <v>33</v>
      </c>
      <c r="D11318" s="16" t="s">
        <v>2922</v>
      </c>
      <c r="E11318" s="17" t="s">
        <v>2923</v>
      </c>
      <c r="F11318" s="24">
        <v>-75.810296899999997</v>
      </c>
      <c r="G11318" s="24">
        <v>4.8053625000000002</v>
      </c>
    </row>
    <row r="11319" spans="1:7" ht="15.6">
      <c r="A11319" s="19" t="s">
        <v>2959</v>
      </c>
      <c r="B11319" s="16" t="s">
        <v>2921</v>
      </c>
      <c r="C11319" s="16">
        <v>28</v>
      </c>
      <c r="D11319" s="16" t="s">
        <v>2925</v>
      </c>
      <c r="E11319" s="17" t="s">
        <v>2928</v>
      </c>
      <c r="F11319" s="24">
        <v>-75.796796900000004</v>
      </c>
      <c r="G11319" s="24">
        <v>4.8119874999999999</v>
      </c>
    </row>
    <row r="11320" spans="1:7" ht="15.6">
      <c r="A11320" s="19" t="s">
        <v>2959</v>
      </c>
      <c r="B11320" s="16" t="s">
        <v>2924</v>
      </c>
      <c r="C11320" s="16">
        <v>28</v>
      </c>
      <c r="D11320" s="16" t="s">
        <v>2922</v>
      </c>
      <c r="E11320" s="17" t="s">
        <v>2923</v>
      </c>
      <c r="F11320" s="24">
        <v>-75.742328099999995</v>
      </c>
      <c r="G11320" s="24">
        <v>4.8030875000000002</v>
      </c>
    </row>
    <row r="11321" spans="1:7" ht="15.6">
      <c r="A11321" s="19" t="s">
        <v>2957</v>
      </c>
      <c r="B11321" s="16" t="s">
        <v>2924</v>
      </c>
      <c r="C11321" s="16">
        <v>49</v>
      </c>
      <c r="D11321" s="16" t="s">
        <v>2925</v>
      </c>
      <c r="E11321" s="17" t="s">
        <v>2926</v>
      </c>
      <c r="F11321" s="24">
        <v>-75.706703099999999</v>
      </c>
      <c r="G11321" s="24">
        <v>4.8200374999999998</v>
      </c>
    </row>
    <row r="11322" spans="1:7" ht="15.6">
      <c r="A11322" s="19" t="s">
        <v>2957</v>
      </c>
      <c r="B11322" s="16" t="s">
        <v>2921</v>
      </c>
      <c r="C11322" s="16">
        <v>24</v>
      </c>
      <c r="D11322" s="16" t="s">
        <v>2930</v>
      </c>
      <c r="E11322" s="17" t="s">
        <v>2928</v>
      </c>
      <c r="F11322" s="24">
        <v>-75.739328099999994</v>
      </c>
      <c r="G11322" s="24">
        <v>4.8095875000000001</v>
      </c>
    </row>
    <row r="11323" spans="1:7" ht="15.6">
      <c r="A11323" s="19" t="s">
        <v>2959</v>
      </c>
      <c r="B11323" s="16" t="s">
        <v>2921</v>
      </c>
      <c r="C11323" s="16">
        <v>27</v>
      </c>
      <c r="D11323" s="16" t="s">
        <v>2922</v>
      </c>
      <c r="E11323" s="17" t="s">
        <v>2923</v>
      </c>
      <c r="F11323" s="24">
        <v>-75.799187500000002</v>
      </c>
      <c r="G11323" s="24">
        <v>4.8043125</v>
      </c>
    </row>
    <row r="11324" spans="1:7" ht="15.6">
      <c r="A11324" s="19" t="s">
        <v>2959</v>
      </c>
      <c r="B11324" s="16" t="s">
        <v>2924</v>
      </c>
      <c r="C11324" s="16">
        <v>32</v>
      </c>
      <c r="D11324" s="16" t="s">
        <v>2922</v>
      </c>
      <c r="E11324" s="17" t="s">
        <v>2923</v>
      </c>
      <c r="F11324" s="24">
        <v>-75.799046899999993</v>
      </c>
      <c r="G11324" s="24">
        <v>4.8063874999999996</v>
      </c>
    </row>
    <row r="11325" spans="1:7" ht="15.6">
      <c r="A11325" s="19" t="s">
        <v>2959</v>
      </c>
      <c r="B11325" s="16" t="s">
        <v>2921</v>
      </c>
      <c r="C11325" s="16">
        <v>40</v>
      </c>
      <c r="D11325" s="16" t="s">
        <v>2922</v>
      </c>
      <c r="E11325" s="17" t="s">
        <v>2923</v>
      </c>
      <c r="F11325" s="24">
        <v>-75.803937500000004</v>
      </c>
      <c r="G11325" s="24">
        <v>4.8034375000000002</v>
      </c>
    </row>
    <row r="11326" spans="1:7" ht="15.6">
      <c r="A11326" s="19" t="s">
        <v>2959</v>
      </c>
      <c r="B11326" s="16" t="s">
        <v>2921</v>
      </c>
      <c r="C11326" s="16">
        <v>21</v>
      </c>
      <c r="D11326" s="16" t="s">
        <v>2922</v>
      </c>
      <c r="E11326" s="17" t="s">
        <v>2923</v>
      </c>
      <c r="F11326" s="24">
        <v>-75.738437500000003</v>
      </c>
      <c r="G11326" s="24">
        <v>4.8109374999999996</v>
      </c>
    </row>
    <row r="11327" spans="1:7" ht="15.6">
      <c r="A11327" s="19" t="s">
        <v>2959</v>
      </c>
      <c r="B11327" s="16" t="s">
        <v>2921</v>
      </c>
      <c r="C11327" s="16">
        <v>52</v>
      </c>
      <c r="D11327" s="16" t="s">
        <v>2922</v>
      </c>
      <c r="E11327" s="17" t="s">
        <v>2923</v>
      </c>
      <c r="F11327" s="24">
        <v>-75.799187500000002</v>
      </c>
      <c r="G11327" s="24">
        <v>4.8043125</v>
      </c>
    </row>
    <row r="11328" spans="1:7" ht="15.6">
      <c r="A11328" s="19" t="s">
        <v>2959</v>
      </c>
      <c r="B11328" s="16" t="s">
        <v>2921</v>
      </c>
      <c r="C11328" s="16">
        <v>25</v>
      </c>
      <c r="D11328" s="16" t="s">
        <v>2922</v>
      </c>
      <c r="E11328" s="17" t="s">
        <v>2923</v>
      </c>
      <c r="F11328" s="24">
        <v>-75.633171899999994</v>
      </c>
      <c r="G11328" s="24">
        <v>4.8637375</v>
      </c>
    </row>
    <row r="11329" spans="1:7" ht="15.6">
      <c r="A11329" s="19" t="s">
        <v>2959</v>
      </c>
      <c r="B11329" s="16" t="s">
        <v>2921</v>
      </c>
      <c r="C11329" s="16">
        <v>45</v>
      </c>
      <c r="D11329" s="16" t="s">
        <v>2922</v>
      </c>
      <c r="E11329" s="17" t="s">
        <v>2923</v>
      </c>
      <c r="F11329" s="24">
        <v>-75.803937500000004</v>
      </c>
      <c r="G11329" s="24">
        <v>4.8034375000000002</v>
      </c>
    </row>
    <row r="11330" spans="1:7" ht="15.6">
      <c r="A11330" s="19" t="s">
        <v>2959</v>
      </c>
      <c r="B11330" s="16" t="s">
        <v>2921</v>
      </c>
      <c r="C11330" s="16">
        <v>33</v>
      </c>
      <c r="D11330" s="16" t="s">
        <v>2922</v>
      </c>
      <c r="E11330" s="17" t="s">
        <v>2923</v>
      </c>
      <c r="F11330" s="24">
        <v>-75.683828099999999</v>
      </c>
      <c r="G11330" s="24">
        <v>4.8042875</v>
      </c>
    </row>
    <row r="11331" spans="1:7" ht="15.6">
      <c r="A11331" s="19" t="s">
        <v>2959</v>
      </c>
      <c r="B11331" s="16" t="s">
        <v>2921</v>
      </c>
      <c r="C11331" s="16">
        <v>46</v>
      </c>
      <c r="D11331" s="16" t="s">
        <v>2922</v>
      </c>
      <c r="E11331" s="17" t="s">
        <v>2926</v>
      </c>
      <c r="F11331" s="24">
        <v>-75.7973906</v>
      </c>
      <c r="G11331" s="24">
        <v>4.8119125</v>
      </c>
    </row>
    <row r="11332" spans="1:7" ht="15.6">
      <c r="A11332" s="19" t="s">
        <v>2958</v>
      </c>
      <c r="B11332" s="16" t="s">
        <v>2924</v>
      </c>
      <c r="C11332" s="16">
        <v>23</v>
      </c>
      <c r="D11332" s="16" t="s">
        <v>2925</v>
      </c>
      <c r="E11332" s="17" t="s">
        <v>2926</v>
      </c>
      <c r="F11332" s="24">
        <v>-75.694437500000006</v>
      </c>
      <c r="G11332" s="24">
        <v>4.8121875000000003</v>
      </c>
    </row>
    <row r="11333" spans="1:7" ht="15.6">
      <c r="A11333" s="19" t="s">
        <v>2959</v>
      </c>
      <c r="B11333" s="16" t="s">
        <v>2921</v>
      </c>
      <c r="C11333" s="16">
        <v>81</v>
      </c>
      <c r="D11333" s="16" t="s">
        <v>2930</v>
      </c>
      <c r="E11333" s="17" t="s">
        <v>2926</v>
      </c>
      <c r="F11333" s="24">
        <v>-75.797437500000001</v>
      </c>
      <c r="G11333" s="24">
        <v>4.8115625</v>
      </c>
    </row>
    <row r="11334" spans="1:7" ht="15.6">
      <c r="A11334" s="19" t="s">
        <v>2959</v>
      </c>
      <c r="B11334" s="16" t="s">
        <v>2924</v>
      </c>
      <c r="C11334" s="16">
        <v>48</v>
      </c>
      <c r="D11334" s="16" t="s">
        <v>2922</v>
      </c>
      <c r="E11334" s="17" t="s">
        <v>2923</v>
      </c>
      <c r="F11334" s="24">
        <v>-75.803562499999998</v>
      </c>
      <c r="G11334" s="24">
        <v>4.8074374999999998</v>
      </c>
    </row>
    <row r="11335" spans="1:7" ht="15.6">
      <c r="A11335" s="19" t="s">
        <v>2959</v>
      </c>
      <c r="B11335" s="16" t="s">
        <v>2921</v>
      </c>
      <c r="C11335" s="16">
        <v>38</v>
      </c>
      <c r="D11335" s="16" t="s">
        <v>2930</v>
      </c>
      <c r="E11335" s="17" t="s">
        <v>2926</v>
      </c>
      <c r="F11335" s="24">
        <v>-75.797359400000005</v>
      </c>
      <c r="G11335" s="24">
        <v>4.8119375</v>
      </c>
    </row>
    <row r="11336" spans="1:7" ht="15.6">
      <c r="A11336" s="19" t="s">
        <v>2959</v>
      </c>
      <c r="B11336" s="16" t="s">
        <v>2924</v>
      </c>
      <c r="C11336" s="16">
        <v>45</v>
      </c>
      <c r="D11336" s="16" t="s">
        <v>2930</v>
      </c>
      <c r="E11336" s="17" t="s">
        <v>2928</v>
      </c>
      <c r="F11336" s="24">
        <v>-75.797828100000004</v>
      </c>
      <c r="G11336" s="24">
        <v>4.8112374999999998</v>
      </c>
    </row>
    <row r="11337" spans="1:7" ht="15.6">
      <c r="A11337" s="19" t="s">
        <v>2959</v>
      </c>
      <c r="B11337" s="16" t="s">
        <v>2921</v>
      </c>
      <c r="C11337" s="16">
        <v>31</v>
      </c>
      <c r="D11337" s="16" t="s">
        <v>2922</v>
      </c>
      <c r="E11337" s="17" t="s">
        <v>2923</v>
      </c>
      <c r="F11337" s="24">
        <v>-75.799187500000002</v>
      </c>
      <c r="G11337" s="24">
        <v>4.8043125</v>
      </c>
    </row>
    <row r="11338" spans="1:7" ht="15.6">
      <c r="A11338" s="19" t="s">
        <v>2959</v>
      </c>
      <c r="B11338" s="16" t="s">
        <v>2921</v>
      </c>
      <c r="C11338" s="16">
        <v>22</v>
      </c>
      <c r="D11338" s="16" t="s">
        <v>2922</v>
      </c>
      <c r="E11338" s="17" t="s">
        <v>2923</v>
      </c>
      <c r="F11338" s="24">
        <v>-76.203015600000001</v>
      </c>
      <c r="G11338" s="24">
        <v>4.1027125</v>
      </c>
    </row>
    <row r="11339" spans="1:7" ht="15.6">
      <c r="A11339" s="19" t="s">
        <v>2959</v>
      </c>
      <c r="B11339" s="16" t="s">
        <v>2921</v>
      </c>
      <c r="C11339" s="16">
        <v>27</v>
      </c>
      <c r="D11339" s="16" t="s">
        <v>2925</v>
      </c>
      <c r="E11339" s="17" t="s">
        <v>2926</v>
      </c>
      <c r="F11339" s="24">
        <v>-75.797437500000001</v>
      </c>
      <c r="G11339" s="24">
        <v>4.8115625</v>
      </c>
    </row>
    <row r="11340" spans="1:7" ht="15.6">
      <c r="A11340" s="19" t="s">
        <v>2959</v>
      </c>
      <c r="B11340" s="16" t="s">
        <v>2924</v>
      </c>
      <c r="C11340" s="16">
        <v>41</v>
      </c>
      <c r="D11340" s="16" t="s">
        <v>2925</v>
      </c>
      <c r="E11340" s="17" t="s">
        <v>2926</v>
      </c>
      <c r="F11340" s="24">
        <v>-75.797015599999995</v>
      </c>
      <c r="G11340" s="24">
        <v>4.8113124999999997</v>
      </c>
    </row>
    <row r="11341" spans="1:7" ht="15.6">
      <c r="A11341" s="19" t="s">
        <v>2959</v>
      </c>
      <c r="B11341" s="16" t="s">
        <v>2924</v>
      </c>
      <c r="C11341" s="16">
        <v>43</v>
      </c>
      <c r="D11341" s="16" t="s">
        <v>2922</v>
      </c>
      <c r="E11341" s="17" t="s">
        <v>2923</v>
      </c>
      <c r="F11341" s="24">
        <v>-75.725437499999998</v>
      </c>
      <c r="G11341" s="24">
        <v>4.8051874999999997</v>
      </c>
    </row>
    <row r="11342" spans="1:7" ht="15.6">
      <c r="A11342" s="19" t="s">
        <v>2959</v>
      </c>
      <c r="B11342" s="16" t="s">
        <v>2924</v>
      </c>
      <c r="C11342" s="16">
        <v>32</v>
      </c>
      <c r="D11342" s="16" t="s">
        <v>2922</v>
      </c>
      <c r="E11342" s="17" t="s">
        <v>2923</v>
      </c>
      <c r="F11342" s="24">
        <v>-75.727921899999998</v>
      </c>
      <c r="G11342" s="24">
        <v>4.8224125000000004</v>
      </c>
    </row>
    <row r="11343" spans="1:7" ht="15.6">
      <c r="A11343" s="19" t="s">
        <v>2959</v>
      </c>
      <c r="B11343" s="16" t="s">
        <v>2921</v>
      </c>
      <c r="C11343" s="16">
        <v>32</v>
      </c>
      <c r="D11343" s="16" t="s">
        <v>2925</v>
      </c>
      <c r="E11343" s="17" t="s">
        <v>2928</v>
      </c>
      <c r="F11343" s="24">
        <v>-75.797484400000002</v>
      </c>
      <c r="G11343" s="24">
        <v>4.8109875000000004</v>
      </c>
    </row>
    <row r="11344" spans="1:7" ht="15.6">
      <c r="A11344" s="19" t="s">
        <v>2959</v>
      </c>
      <c r="B11344" s="16" t="s">
        <v>2921</v>
      </c>
      <c r="C11344" s="16">
        <v>38</v>
      </c>
      <c r="D11344" s="16" t="s">
        <v>2922</v>
      </c>
      <c r="E11344" s="17" t="s">
        <v>2923</v>
      </c>
      <c r="F11344" s="24">
        <v>-75.803046899999998</v>
      </c>
      <c r="G11344" s="24">
        <v>4.8092874999999999</v>
      </c>
    </row>
    <row r="11345" spans="1:7" ht="15.6">
      <c r="A11345" s="19" t="s">
        <v>2959</v>
      </c>
      <c r="B11345" s="16" t="s">
        <v>2921</v>
      </c>
      <c r="C11345" s="16">
        <v>48</v>
      </c>
      <c r="D11345" s="16" t="s">
        <v>2925</v>
      </c>
      <c r="E11345" s="17" t="s">
        <v>2926</v>
      </c>
      <c r="F11345" s="24">
        <v>-75.797437500000001</v>
      </c>
      <c r="G11345" s="24">
        <v>4.8115625</v>
      </c>
    </row>
    <row r="11346" spans="1:7" ht="15.6">
      <c r="A11346" s="19" t="s">
        <v>2959</v>
      </c>
      <c r="B11346" s="16" t="s">
        <v>2921</v>
      </c>
      <c r="C11346" s="16">
        <v>46</v>
      </c>
      <c r="D11346" s="16" t="s">
        <v>2930</v>
      </c>
      <c r="E11346" s="17" t="s">
        <v>2926</v>
      </c>
      <c r="F11346" s="24">
        <v>-75.797437500000001</v>
      </c>
      <c r="G11346" s="24">
        <v>4.8115625</v>
      </c>
    </row>
    <row r="11347" spans="1:7" ht="15.6">
      <c r="A11347" s="19" t="s">
        <v>2959</v>
      </c>
      <c r="B11347" s="16" t="s">
        <v>2924</v>
      </c>
      <c r="C11347" s="16">
        <v>21</v>
      </c>
      <c r="D11347" s="16" t="s">
        <v>2930</v>
      </c>
      <c r="E11347" s="17" t="s">
        <v>2927</v>
      </c>
      <c r="F11347" s="24">
        <v>-75.798703099999997</v>
      </c>
      <c r="G11347" s="24">
        <v>4.8108374999999999</v>
      </c>
    </row>
    <row r="11348" spans="1:7" ht="15.6">
      <c r="A11348" s="19" t="s">
        <v>2959</v>
      </c>
      <c r="B11348" s="16" t="s">
        <v>2924</v>
      </c>
      <c r="C11348" s="16">
        <v>55</v>
      </c>
      <c r="D11348" s="16" t="s">
        <v>2925</v>
      </c>
      <c r="E11348" s="17" t="s">
        <v>2926</v>
      </c>
      <c r="F11348" s="24">
        <v>-75.740609399999997</v>
      </c>
      <c r="G11348" s="24">
        <v>4.8022375000000004</v>
      </c>
    </row>
    <row r="11349" spans="1:7" ht="15.6">
      <c r="A11349" s="19" t="s">
        <v>2959</v>
      </c>
      <c r="B11349" s="16" t="s">
        <v>2924</v>
      </c>
      <c r="C11349" s="16">
        <v>48</v>
      </c>
      <c r="D11349" s="16" t="s">
        <v>2930</v>
      </c>
      <c r="E11349" s="17" t="s">
        <v>2928</v>
      </c>
      <c r="F11349" s="24">
        <v>-75.797921900000006</v>
      </c>
      <c r="G11349" s="24">
        <v>4.8112124999999999</v>
      </c>
    </row>
    <row r="11350" spans="1:7" ht="15.6">
      <c r="A11350" s="19" t="s">
        <v>2959</v>
      </c>
      <c r="B11350" s="16" t="s">
        <v>2921</v>
      </c>
      <c r="C11350" s="16">
        <v>35</v>
      </c>
      <c r="D11350" s="16" t="s">
        <v>2922</v>
      </c>
      <c r="E11350" s="17" t="s">
        <v>2923</v>
      </c>
      <c r="F11350" s="24">
        <v>-75.670390600000005</v>
      </c>
      <c r="G11350" s="24">
        <v>4.8084375000000001</v>
      </c>
    </row>
    <row r="11351" spans="1:7" ht="15.6">
      <c r="A11351" s="19" t="s">
        <v>2959</v>
      </c>
      <c r="B11351" s="16" t="s">
        <v>2921</v>
      </c>
      <c r="C11351" s="16">
        <v>30</v>
      </c>
      <c r="D11351" s="16" t="s">
        <v>2922</v>
      </c>
      <c r="E11351" s="17" t="s">
        <v>2923</v>
      </c>
      <c r="F11351" s="24">
        <v>-75.727484399999994</v>
      </c>
      <c r="G11351" s="24">
        <v>4.8231624999999996</v>
      </c>
    </row>
    <row r="11352" spans="1:7" ht="15.6">
      <c r="A11352" s="19" t="s">
        <v>2959</v>
      </c>
      <c r="B11352" s="16" t="s">
        <v>2921</v>
      </c>
      <c r="C11352" s="16">
        <v>58</v>
      </c>
      <c r="D11352" s="16" t="s">
        <v>2922</v>
      </c>
      <c r="E11352" s="17" t="s">
        <v>2923</v>
      </c>
      <c r="F11352" s="24">
        <v>-75.693062499999996</v>
      </c>
      <c r="G11352" s="24">
        <v>4.8110625000000002</v>
      </c>
    </row>
    <row r="11353" spans="1:7" ht="15.6">
      <c r="A11353" s="19" t="s">
        <v>2959</v>
      </c>
      <c r="B11353" s="16" t="s">
        <v>2921</v>
      </c>
      <c r="C11353" s="16">
        <v>39</v>
      </c>
      <c r="D11353" s="16" t="s">
        <v>2930</v>
      </c>
      <c r="E11353" s="17" t="s">
        <v>2926</v>
      </c>
      <c r="F11353" s="24">
        <v>-75.797437500000001</v>
      </c>
      <c r="G11353" s="24">
        <v>4.8115625</v>
      </c>
    </row>
    <row r="11354" spans="1:7" ht="15.6">
      <c r="A11354" s="19" t="s">
        <v>2959</v>
      </c>
      <c r="B11354" s="16" t="s">
        <v>2921</v>
      </c>
      <c r="C11354" s="16">
        <v>38</v>
      </c>
      <c r="D11354" s="16" t="s">
        <v>2925</v>
      </c>
      <c r="E11354" s="17" t="s">
        <v>2926</v>
      </c>
      <c r="F11354" s="24">
        <v>-75.797437500000001</v>
      </c>
      <c r="G11354" s="24">
        <v>4.8115625</v>
      </c>
    </row>
    <row r="11355" spans="1:7" ht="15.6">
      <c r="A11355" s="19" t="s">
        <v>2959</v>
      </c>
      <c r="B11355" s="16" t="s">
        <v>2921</v>
      </c>
      <c r="C11355" s="16">
        <v>40</v>
      </c>
      <c r="D11355" s="16" t="s">
        <v>2922</v>
      </c>
      <c r="E11355" s="17" t="s">
        <v>2923</v>
      </c>
      <c r="F11355" s="24">
        <v>-74.072562500000004</v>
      </c>
      <c r="G11355" s="24">
        <v>4.6399375000000003</v>
      </c>
    </row>
    <row r="11356" spans="1:7" ht="15.6">
      <c r="A11356" s="19" t="s">
        <v>2959</v>
      </c>
      <c r="B11356" s="16" t="s">
        <v>2921</v>
      </c>
      <c r="C11356" s="16">
        <v>61</v>
      </c>
      <c r="D11356" s="16" t="s">
        <v>2922</v>
      </c>
      <c r="E11356" s="17" t="s">
        <v>2923</v>
      </c>
      <c r="F11356" s="24">
        <v>-75.792421899999994</v>
      </c>
      <c r="G11356" s="24">
        <v>4.8116374999999998</v>
      </c>
    </row>
    <row r="11357" spans="1:7" ht="15.6">
      <c r="A11357" s="19" t="s">
        <v>2959</v>
      </c>
      <c r="B11357" s="16" t="s">
        <v>2921</v>
      </c>
      <c r="C11357" s="16">
        <v>50</v>
      </c>
      <c r="D11357" s="16" t="s">
        <v>2930</v>
      </c>
      <c r="E11357" s="17" t="s">
        <v>2926</v>
      </c>
      <c r="F11357" s="24">
        <v>-75.797203100000004</v>
      </c>
      <c r="G11357" s="24">
        <v>4.8118625000000002</v>
      </c>
    </row>
    <row r="11358" spans="1:7" ht="15.6">
      <c r="A11358" s="19" t="s">
        <v>2959</v>
      </c>
      <c r="B11358" s="16" t="s">
        <v>2921</v>
      </c>
      <c r="C11358" s="16">
        <v>39</v>
      </c>
      <c r="D11358" s="16" t="s">
        <v>2922</v>
      </c>
      <c r="E11358" s="17" t="s">
        <v>2923</v>
      </c>
      <c r="F11358" s="24">
        <v>-75.728234400000005</v>
      </c>
      <c r="G11358" s="24">
        <v>4.8235625000000004</v>
      </c>
    </row>
    <row r="11359" spans="1:7" ht="15.6">
      <c r="A11359" s="19" t="s">
        <v>2959</v>
      </c>
      <c r="B11359" s="16" t="s">
        <v>2924</v>
      </c>
      <c r="C11359" s="16">
        <v>15</v>
      </c>
      <c r="D11359" s="16" t="s">
        <v>2922</v>
      </c>
      <c r="E11359" s="17" t="s">
        <v>2923</v>
      </c>
      <c r="F11359" s="24">
        <v>-75.664359399999995</v>
      </c>
      <c r="G11359" s="24">
        <v>4.8425124999999998</v>
      </c>
    </row>
    <row r="11360" spans="1:7" ht="15.6">
      <c r="A11360" s="19" t="s">
        <v>2959</v>
      </c>
      <c r="B11360" s="16" t="s">
        <v>2921</v>
      </c>
      <c r="C11360" s="16">
        <v>20</v>
      </c>
      <c r="D11360" s="16" t="s">
        <v>2922</v>
      </c>
      <c r="E11360" s="17" t="s">
        <v>2923</v>
      </c>
      <c r="F11360" s="24">
        <v>-75.694687500000001</v>
      </c>
      <c r="G11360" s="24">
        <v>4.8143124999999998</v>
      </c>
    </row>
    <row r="11361" spans="1:7" ht="15.6">
      <c r="A11361" s="19" t="s">
        <v>2959</v>
      </c>
      <c r="B11361" s="16" t="s">
        <v>2924</v>
      </c>
      <c r="C11361" s="16">
        <v>47</v>
      </c>
      <c r="D11361" s="16" t="s">
        <v>2930</v>
      </c>
      <c r="E11361" s="17" t="s">
        <v>2926</v>
      </c>
      <c r="F11361" s="24">
        <v>-75.797437500000001</v>
      </c>
      <c r="G11361" s="24">
        <v>4.8115625</v>
      </c>
    </row>
    <row r="11362" spans="1:7" ht="15.6">
      <c r="A11362" s="19" t="s">
        <v>2959</v>
      </c>
      <c r="B11362" s="16" t="s">
        <v>2921</v>
      </c>
      <c r="C11362" s="16">
        <v>21</v>
      </c>
      <c r="D11362" s="16" t="s">
        <v>2925</v>
      </c>
      <c r="E11362" s="17" t="s">
        <v>2926</v>
      </c>
      <c r="F11362" s="24">
        <v>-75.730515600000004</v>
      </c>
      <c r="G11362" s="24">
        <v>4.8165125</v>
      </c>
    </row>
    <row r="11363" spans="1:7" ht="15.6">
      <c r="A11363" s="19" t="s">
        <v>2959</v>
      </c>
      <c r="B11363" s="16" t="s">
        <v>2921</v>
      </c>
      <c r="C11363" s="16">
        <v>57</v>
      </c>
      <c r="D11363" s="16" t="s">
        <v>2930</v>
      </c>
      <c r="E11363" s="17" t="s">
        <v>2926</v>
      </c>
      <c r="F11363" s="24">
        <v>-75.797437500000001</v>
      </c>
      <c r="G11363" s="24">
        <v>4.8115625</v>
      </c>
    </row>
    <row r="11364" spans="1:7" ht="15.6">
      <c r="A11364" s="19" t="s">
        <v>2959</v>
      </c>
      <c r="B11364" s="16" t="s">
        <v>2924</v>
      </c>
      <c r="C11364" s="16">
        <v>20</v>
      </c>
      <c r="D11364" s="16" t="s">
        <v>2930</v>
      </c>
      <c r="E11364" s="17" t="s">
        <v>2926</v>
      </c>
      <c r="F11364" s="24">
        <v>-75.797578099999996</v>
      </c>
      <c r="G11364" s="24">
        <v>4.8120374999999997</v>
      </c>
    </row>
    <row r="11365" spans="1:7" ht="15.6">
      <c r="A11365" s="19" t="s">
        <v>2959</v>
      </c>
      <c r="B11365" s="16" t="s">
        <v>2921</v>
      </c>
      <c r="C11365" s="16">
        <v>15</v>
      </c>
      <c r="D11365" s="16" t="s">
        <v>2922</v>
      </c>
      <c r="E11365" s="17" t="s">
        <v>2923</v>
      </c>
      <c r="F11365" s="24">
        <v>-75.731812500000004</v>
      </c>
      <c r="G11365" s="24">
        <v>4.8136875000000003</v>
      </c>
    </row>
    <row r="11366" spans="1:7" ht="15.6">
      <c r="A11366" s="19" t="s">
        <v>2959</v>
      </c>
      <c r="B11366" s="16" t="s">
        <v>2921</v>
      </c>
      <c r="C11366" s="16">
        <v>38</v>
      </c>
      <c r="D11366" s="16" t="s">
        <v>2930</v>
      </c>
      <c r="E11366" s="17" t="s">
        <v>2926</v>
      </c>
      <c r="F11366" s="24">
        <v>-75.797328100000001</v>
      </c>
      <c r="G11366" s="24">
        <v>4.8119125</v>
      </c>
    </row>
    <row r="11367" spans="1:7" ht="15.6">
      <c r="A11367" s="19" t="s">
        <v>2959</v>
      </c>
      <c r="B11367" s="16" t="s">
        <v>2921</v>
      </c>
      <c r="C11367" s="16">
        <v>50</v>
      </c>
      <c r="D11367" s="16" t="s">
        <v>2930</v>
      </c>
      <c r="E11367" s="17" t="s">
        <v>2928</v>
      </c>
      <c r="F11367" s="24">
        <v>-75.797859399999993</v>
      </c>
      <c r="G11367" s="24">
        <v>4.8113124999999997</v>
      </c>
    </row>
    <row r="11368" spans="1:7" ht="15.6">
      <c r="A11368" s="19" t="s">
        <v>2959</v>
      </c>
      <c r="B11368" s="16" t="s">
        <v>2924</v>
      </c>
      <c r="C11368" s="16">
        <v>47</v>
      </c>
      <c r="D11368" s="16" t="s">
        <v>2930</v>
      </c>
      <c r="E11368" s="17" t="s">
        <v>2926</v>
      </c>
      <c r="F11368" s="24">
        <v>-75.797437500000001</v>
      </c>
      <c r="G11368" s="24">
        <v>4.8115625</v>
      </c>
    </row>
    <row r="11369" spans="1:7" ht="15.6">
      <c r="A11369" s="19" t="s">
        <v>2959</v>
      </c>
      <c r="B11369" s="16" t="s">
        <v>2921</v>
      </c>
      <c r="C11369" s="16">
        <v>15</v>
      </c>
      <c r="D11369" s="16" t="s">
        <v>2930</v>
      </c>
      <c r="E11369" s="17" t="s">
        <v>2926</v>
      </c>
      <c r="F11369" s="24">
        <v>-75.744937500000006</v>
      </c>
      <c r="G11369" s="24">
        <v>4.8064375000000004</v>
      </c>
    </row>
    <row r="11370" spans="1:7" ht="15.6">
      <c r="A11370" s="19" t="s">
        <v>2959</v>
      </c>
      <c r="B11370" s="16" t="s">
        <v>2924</v>
      </c>
      <c r="C11370" s="16">
        <v>52</v>
      </c>
      <c r="D11370" s="16" t="s">
        <v>2922</v>
      </c>
      <c r="E11370" s="17" t="s">
        <v>2923</v>
      </c>
      <c r="F11370" s="24">
        <v>-75.699687499999996</v>
      </c>
      <c r="G11370" s="24">
        <v>4.8135624999999997</v>
      </c>
    </row>
    <row r="11371" spans="1:7" ht="15.6">
      <c r="A11371" s="19" t="s">
        <v>2959</v>
      </c>
      <c r="B11371" s="16" t="s">
        <v>2921</v>
      </c>
      <c r="C11371" s="16">
        <v>30</v>
      </c>
      <c r="D11371" s="16" t="s">
        <v>2922</v>
      </c>
      <c r="E11371" s="17" t="s">
        <v>2923</v>
      </c>
      <c r="F11371" s="24">
        <v>-75.799062500000005</v>
      </c>
      <c r="G11371" s="24">
        <v>4.8034375000000002</v>
      </c>
    </row>
    <row r="11372" spans="1:7" ht="15.6">
      <c r="A11372" s="19" t="s">
        <v>2959</v>
      </c>
      <c r="B11372" s="16" t="s">
        <v>2924</v>
      </c>
      <c r="C11372" s="16">
        <v>46</v>
      </c>
      <c r="D11372" s="16" t="s">
        <v>2922</v>
      </c>
      <c r="E11372" s="17" t="s">
        <v>2923</v>
      </c>
      <c r="F11372" s="24">
        <v>-75.718609400000005</v>
      </c>
      <c r="G11372" s="24">
        <v>4.8008875</v>
      </c>
    </row>
    <row r="11373" spans="1:7" ht="15.6">
      <c r="A11373" s="19" t="s">
        <v>2959</v>
      </c>
      <c r="B11373" s="16" t="s">
        <v>2921</v>
      </c>
      <c r="C11373" s="16">
        <v>37</v>
      </c>
      <c r="D11373" s="16" t="s">
        <v>2922</v>
      </c>
      <c r="E11373" s="17" t="s">
        <v>2923</v>
      </c>
      <c r="F11373" s="24">
        <v>-75.812312500000004</v>
      </c>
      <c r="G11373" s="24">
        <v>4.8016874999999999</v>
      </c>
    </row>
    <row r="11374" spans="1:7" ht="15.6">
      <c r="A11374" s="19" t="s">
        <v>2959</v>
      </c>
      <c r="B11374" s="16" t="s">
        <v>2924</v>
      </c>
      <c r="C11374" s="16">
        <v>28</v>
      </c>
      <c r="D11374" s="16" t="s">
        <v>2922</v>
      </c>
      <c r="E11374" s="17" t="s">
        <v>2926</v>
      </c>
      <c r="F11374" s="24">
        <v>-75.796828099999999</v>
      </c>
      <c r="G11374" s="24">
        <v>4.8117875000000003</v>
      </c>
    </row>
    <row r="11375" spans="1:7" ht="15.6">
      <c r="A11375" s="19" t="s">
        <v>2959</v>
      </c>
      <c r="B11375" s="16" t="s">
        <v>2921</v>
      </c>
      <c r="C11375" s="16">
        <v>27</v>
      </c>
      <c r="D11375" s="16" t="s">
        <v>2922</v>
      </c>
      <c r="E11375" s="17" t="s">
        <v>2923</v>
      </c>
      <c r="F11375" s="24">
        <v>-75.921312499999999</v>
      </c>
      <c r="G11375" s="24">
        <v>4.7519375000000004</v>
      </c>
    </row>
    <row r="11376" spans="1:7" ht="15.6">
      <c r="A11376" s="19" t="s">
        <v>2959</v>
      </c>
      <c r="B11376" s="16" t="s">
        <v>2921</v>
      </c>
      <c r="C11376" s="16">
        <v>17</v>
      </c>
      <c r="D11376" s="16" t="s">
        <v>2930</v>
      </c>
      <c r="E11376" s="17" t="s">
        <v>2928</v>
      </c>
      <c r="F11376" s="24">
        <v>-75.798203099999995</v>
      </c>
      <c r="G11376" s="24">
        <v>4.8111875</v>
      </c>
    </row>
    <row r="11377" spans="1:7" ht="15.6">
      <c r="A11377" s="19" t="s">
        <v>2959</v>
      </c>
      <c r="B11377" s="16" t="s">
        <v>2924</v>
      </c>
      <c r="C11377" s="16">
        <v>19</v>
      </c>
      <c r="D11377" s="16" t="s">
        <v>2930</v>
      </c>
      <c r="E11377" s="17" t="s">
        <v>2926</v>
      </c>
      <c r="F11377" s="24">
        <v>-75.797609399999999</v>
      </c>
      <c r="G11377" s="24">
        <v>4.8120374999999997</v>
      </c>
    </row>
    <row r="11378" spans="1:7" ht="15.6">
      <c r="A11378" s="19" t="s">
        <v>2959</v>
      </c>
      <c r="B11378" s="16" t="s">
        <v>2921</v>
      </c>
      <c r="C11378" s="16">
        <v>16</v>
      </c>
      <c r="D11378" s="16" t="s">
        <v>2922</v>
      </c>
      <c r="E11378" s="17" t="s">
        <v>2923</v>
      </c>
      <c r="F11378" s="24">
        <v>-75.799187500000002</v>
      </c>
      <c r="G11378" s="24">
        <v>4.8043125</v>
      </c>
    </row>
    <row r="11379" spans="1:7" ht="15.6">
      <c r="A11379" s="19" t="s">
        <v>2959</v>
      </c>
      <c r="B11379" s="16" t="s">
        <v>2924</v>
      </c>
      <c r="C11379" s="16">
        <v>56</v>
      </c>
      <c r="D11379" s="16" t="s">
        <v>2922</v>
      </c>
      <c r="E11379" s="17" t="s">
        <v>2923</v>
      </c>
      <c r="F11379" s="24">
        <v>-75.7018281</v>
      </c>
      <c r="G11379" s="24">
        <v>4.8119375</v>
      </c>
    </row>
    <row r="11380" spans="1:7" ht="15.6">
      <c r="A11380" s="19" t="s">
        <v>2959</v>
      </c>
      <c r="B11380" s="16" t="s">
        <v>2921</v>
      </c>
      <c r="C11380" s="16">
        <v>33</v>
      </c>
      <c r="D11380" s="16" t="s">
        <v>2930</v>
      </c>
      <c r="E11380" s="17" t="s">
        <v>2928</v>
      </c>
      <c r="F11380" s="24">
        <v>-75.798796899999999</v>
      </c>
      <c r="G11380" s="24">
        <v>4.8119624999999999</v>
      </c>
    </row>
    <row r="11381" spans="1:7" ht="15.6">
      <c r="A11381" s="19" t="s">
        <v>2959</v>
      </c>
      <c r="B11381" s="16" t="s">
        <v>2924</v>
      </c>
      <c r="C11381" s="16">
        <v>26</v>
      </c>
      <c r="D11381" s="16" t="s">
        <v>2922</v>
      </c>
      <c r="E11381" s="17" t="s">
        <v>2923</v>
      </c>
      <c r="F11381" s="24">
        <v>-75.798562500000003</v>
      </c>
      <c r="G11381" s="24">
        <v>4.8043125</v>
      </c>
    </row>
    <row r="11382" spans="1:7" ht="15.6">
      <c r="A11382" s="19" t="s">
        <v>2959</v>
      </c>
      <c r="B11382" s="16" t="s">
        <v>2924</v>
      </c>
      <c r="C11382" s="16">
        <v>34</v>
      </c>
      <c r="D11382" s="16" t="s">
        <v>2930</v>
      </c>
      <c r="E11382" s="17" t="s">
        <v>2928</v>
      </c>
      <c r="F11382" s="24">
        <v>-75.798390600000005</v>
      </c>
      <c r="G11382" s="24">
        <v>4.8108124999999999</v>
      </c>
    </row>
    <row r="11383" spans="1:7" ht="15.6">
      <c r="A11383" s="19" t="s">
        <v>2959</v>
      </c>
      <c r="B11383" s="16" t="s">
        <v>2921</v>
      </c>
      <c r="C11383" s="16">
        <v>30</v>
      </c>
      <c r="D11383" s="16" t="s">
        <v>2922</v>
      </c>
      <c r="E11383" s="17" t="s">
        <v>2923</v>
      </c>
      <c r="F11383" s="24">
        <v>-75.794562499999998</v>
      </c>
      <c r="G11383" s="24">
        <v>4.8073125000000001</v>
      </c>
    </row>
    <row r="11384" spans="1:7" ht="15.6">
      <c r="A11384" s="19" t="s">
        <v>2959</v>
      </c>
      <c r="B11384" s="16" t="s">
        <v>2924</v>
      </c>
      <c r="C11384" s="16">
        <v>40</v>
      </c>
      <c r="D11384" s="16" t="s">
        <v>2922</v>
      </c>
      <c r="E11384" s="17" t="s">
        <v>2923</v>
      </c>
      <c r="F11384" s="24">
        <v>-75.799015600000004</v>
      </c>
      <c r="G11384" s="24">
        <v>4.8063624999999996</v>
      </c>
    </row>
    <row r="11385" spans="1:7" ht="15.6">
      <c r="A11385" s="19" t="s">
        <v>2959</v>
      </c>
      <c r="B11385" s="16" t="s">
        <v>2921</v>
      </c>
      <c r="C11385" s="16">
        <v>45</v>
      </c>
      <c r="D11385" s="16" t="s">
        <v>2922</v>
      </c>
      <c r="E11385" s="17" t="s">
        <v>2923</v>
      </c>
      <c r="F11385" s="24">
        <v>-75.807562500000003</v>
      </c>
      <c r="G11385" s="24">
        <v>4.8044374999999997</v>
      </c>
    </row>
    <row r="11386" spans="1:7" ht="15.6">
      <c r="A11386" s="19" t="s">
        <v>2959</v>
      </c>
      <c r="B11386" s="16" t="s">
        <v>2921</v>
      </c>
      <c r="C11386" s="16">
        <v>23</v>
      </c>
      <c r="D11386" s="16" t="s">
        <v>2922</v>
      </c>
      <c r="E11386" s="17" t="s">
        <v>2923</v>
      </c>
      <c r="F11386" s="24">
        <v>-75.805187500000002</v>
      </c>
      <c r="G11386" s="24">
        <v>4.8061875000000001</v>
      </c>
    </row>
    <row r="11387" spans="1:7" ht="15.6">
      <c r="A11387" s="19" t="s">
        <v>2959</v>
      </c>
      <c r="B11387" s="16" t="s">
        <v>2921</v>
      </c>
      <c r="C11387" s="16">
        <v>63</v>
      </c>
      <c r="D11387" s="16" t="s">
        <v>2922</v>
      </c>
      <c r="E11387" s="17" t="s">
        <v>2923</v>
      </c>
      <c r="F11387" s="24">
        <v>-75.803937500000004</v>
      </c>
      <c r="G11387" s="24">
        <v>4.8034375000000002</v>
      </c>
    </row>
    <row r="11388" spans="1:7" ht="15.6">
      <c r="A11388" s="19" t="s">
        <v>2959</v>
      </c>
      <c r="B11388" s="16" t="s">
        <v>2924</v>
      </c>
      <c r="C11388" s="16">
        <v>18</v>
      </c>
      <c r="D11388" s="16" t="s">
        <v>2930</v>
      </c>
      <c r="E11388" s="17" t="s">
        <v>2926</v>
      </c>
      <c r="F11388" s="24">
        <v>-75.797437500000001</v>
      </c>
      <c r="G11388" s="24">
        <v>4.8115625</v>
      </c>
    </row>
    <row r="11389" spans="1:7" ht="15.6">
      <c r="A11389" s="19" t="s">
        <v>2959</v>
      </c>
      <c r="B11389" s="16" t="s">
        <v>2924</v>
      </c>
      <c r="C11389" s="16">
        <v>70</v>
      </c>
      <c r="D11389" s="16" t="s">
        <v>2922</v>
      </c>
      <c r="E11389" s="17" t="s">
        <v>2923</v>
      </c>
      <c r="F11389" s="24">
        <v>-75.803562499999998</v>
      </c>
      <c r="G11389" s="24">
        <v>4.8085624999999999</v>
      </c>
    </row>
    <row r="11390" spans="1:7" ht="15.6">
      <c r="A11390" s="19" t="s">
        <v>2959</v>
      </c>
      <c r="B11390" s="16" t="s">
        <v>2921</v>
      </c>
      <c r="C11390" s="16">
        <v>42</v>
      </c>
      <c r="D11390" s="16" t="s">
        <v>2930</v>
      </c>
      <c r="E11390" s="17" t="s">
        <v>2926</v>
      </c>
      <c r="F11390" s="24">
        <v>-75.797437500000001</v>
      </c>
      <c r="G11390" s="24">
        <v>4.8115625</v>
      </c>
    </row>
    <row r="11391" spans="1:7" ht="15.6">
      <c r="A11391" s="19" t="s">
        <v>2959</v>
      </c>
      <c r="B11391" s="16" t="s">
        <v>2921</v>
      </c>
      <c r="C11391" s="16">
        <v>49</v>
      </c>
      <c r="D11391" s="16" t="s">
        <v>2922</v>
      </c>
      <c r="E11391" s="17" t="s">
        <v>2923</v>
      </c>
      <c r="F11391" s="24">
        <v>-75.799140600000001</v>
      </c>
      <c r="G11391" s="24">
        <v>4.8063124999999998</v>
      </c>
    </row>
    <row r="11392" spans="1:7" ht="15.6">
      <c r="A11392" s="19" t="s">
        <v>2959</v>
      </c>
      <c r="B11392" s="16" t="s">
        <v>2921</v>
      </c>
      <c r="C11392" s="16">
        <v>33</v>
      </c>
      <c r="D11392" s="16" t="s">
        <v>2930</v>
      </c>
      <c r="E11392" s="17" t="s">
        <v>2928</v>
      </c>
      <c r="F11392" s="24">
        <v>-75.797796899999994</v>
      </c>
      <c r="G11392" s="24">
        <v>4.8109875000000004</v>
      </c>
    </row>
    <row r="11393" spans="1:7" ht="15.6">
      <c r="A11393" s="19" t="s">
        <v>2959</v>
      </c>
      <c r="B11393" s="16" t="s">
        <v>2921</v>
      </c>
      <c r="C11393" s="16">
        <v>21</v>
      </c>
      <c r="D11393" s="16" t="s">
        <v>2922</v>
      </c>
      <c r="E11393" s="17" t="s">
        <v>2923</v>
      </c>
      <c r="F11393" s="24">
        <v>-75.803562499999998</v>
      </c>
      <c r="G11393" s="24">
        <v>4.8074374999999998</v>
      </c>
    </row>
    <row r="11394" spans="1:7" ht="15.6">
      <c r="A11394" s="19" t="s">
        <v>2959</v>
      </c>
      <c r="B11394" s="16" t="s">
        <v>2921</v>
      </c>
      <c r="C11394" s="16">
        <v>17</v>
      </c>
      <c r="D11394" s="16" t="s">
        <v>2922</v>
      </c>
      <c r="E11394" s="17" t="s">
        <v>2923</v>
      </c>
      <c r="F11394" s="24">
        <v>-75.794187500000007</v>
      </c>
      <c r="G11394" s="24">
        <v>4.8261874999999996</v>
      </c>
    </row>
    <row r="11395" spans="1:7" ht="15.6">
      <c r="A11395" s="19" t="s">
        <v>2959</v>
      </c>
      <c r="B11395" s="16" t="s">
        <v>2921</v>
      </c>
      <c r="C11395" s="16">
        <v>27</v>
      </c>
      <c r="D11395" s="16" t="s">
        <v>2922</v>
      </c>
      <c r="E11395" s="17" t="s">
        <v>2923</v>
      </c>
      <c r="F11395" s="24">
        <v>-75.794562499999998</v>
      </c>
      <c r="G11395" s="24">
        <v>4.8073125000000001</v>
      </c>
    </row>
    <row r="11396" spans="1:7" ht="15.6">
      <c r="A11396" s="19" t="s">
        <v>2959</v>
      </c>
      <c r="B11396" s="16" t="s">
        <v>2921</v>
      </c>
      <c r="C11396" s="16">
        <v>23</v>
      </c>
      <c r="D11396" s="16" t="s">
        <v>2922</v>
      </c>
      <c r="E11396" s="17" t="s">
        <v>2926</v>
      </c>
      <c r="F11396" s="24">
        <v>-75.797062499999996</v>
      </c>
      <c r="G11396" s="24">
        <v>4.8118125000000003</v>
      </c>
    </row>
    <row r="11397" spans="1:7" ht="15.6">
      <c r="A11397" s="19" t="s">
        <v>2959</v>
      </c>
      <c r="B11397" s="16" t="s">
        <v>2924</v>
      </c>
      <c r="C11397" s="16">
        <v>36</v>
      </c>
      <c r="D11397" s="16" t="s">
        <v>2922</v>
      </c>
      <c r="E11397" s="17" t="s">
        <v>2923</v>
      </c>
      <c r="F11397" s="24">
        <v>-75.798437500000006</v>
      </c>
      <c r="G11397" s="24">
        <v>4.8064375000000004</v>
      </c>
    </row>
    <row r="11398" spans="1:7" ht="15.6">
      <c r="A11398" s="19" t="s">
        <v>2959</v>
      </c>
      <c r="B11398" s="16" t="s">
        <v>2921</v>
      </c>
      <c r="C11398" s="16">
        <v>25</v>
      </c>
      <c r="D11398" s="16" t="s">
        <v>2922</v>
      </c>
      <c r="E11398" s="17" t="s">
        <v>2923</v>
      </c>
      <c r="F11398" s="24">
        <v>-75.794562499999998</v>
      </c>
      <c r="G11398" s="24">
        <v>4.8073125000000001</v>
      </c>
    </row>
    <row r="11399" spans="1:7" ht="15.6">
      <c r="A11399" s="19" t="s">
        <v>2959</v>
      </c>
      <c r="B11399" s="16" t="s">
        <v>2921</v>
      </c>
      <c r="C11399" s="16">
        <v>32</v>
      </c>
      <c r="D11399" s="16" t="s">
        <v>2922</v>
      </c>
      <c r="E11399" s="17" t="s">
        <v>2923</v>
      </c>
      <c r="F11399" s="24">
        <v>-75.799062500000005</v>
      </c>
      <c r="G11399" s="24">
        <v>4.8034375000000002</v>
      </c>
    </row>
    <row r="11400" spans="1:7" ht="15.6">
      <c r="A11400" s="19" t="s">
        <v>2959</v>
      </c>
      <c r="B11400" s="16" t="s">
        <v>2921</v>
      </c>
      <c r="C11400" s="16">
        <v>32</v>
      </c>
      <c r="D11400" s="16" t="s">
        <v>2930</v>
      </c>
      <c r="E11400" s="17" t="s">
        <v>2928</v>
      </c>
      <c r="F11400" s="24">
        <v>-75.797859399999993</v>
      </c>
      <c r="G11400" s="24">
        <v>4.8112124999999999</v>
      </c>
    </row>
    <row r="11401" spans="1:7" ht="15.6">
      <c r="A11401" s="19" t="s">
        <v>2959</v>
      </c>
      <c r="B11401" s="16" t="s">
        <v>2921</v>
      </c>
      <c r="C11401" s="16">
        <v>15</v>
      </c>
      <c r="D11401" s="16" t="s">
        <v>2930</v>
      </c>
      <c r="E11401" s="17" t="s">
        <v>2926</v>
      </c>
      <c r="F11401" s="24">
        <v>-75.797437500000001</v>
      </c>
      <c r="G11401" s="24">
        <v>4.8115625</v>
      </c>
    </row>
    <row r="11402" spans="1:7" ht="15.6">
      <c r="A11402" s="19" t="s">
        <v>2959</v>
      </c>
      <c r="B11402" s="16" t="s">
        <v>2924</v>
      </c>
      <c r="C11402" s="16">
        <v>17</v>
      </c>
      <c r="D11402" s="16" t="s">
        <v>2930</v>
      </c>
      <c r="E11402" s="17" t="s">
        <v>2926</v>
      </c>
      <c r="F11402" s="24">
        <v>-75.797437500000001</v>
      </c>
      <c r="G11402" s="24">
        <v>4.8115625</v>
      </c>
    </row>
    <row r="11403" spans="1:7" ht="15.6">
      <c r="A11403" s="19" t="s">
        <v>2959</v>
      </c>
      <c r="B11403" s="16" t="s">
        <v>2921</v>
      </c>
      <c r="C11403" s="16">
        <v>33</v>
      </c>
      <c r="D11403" s="16" t="s">
        <v>2922</v>
      </c>
      <c r="E11403" s="17" t="s">
        <v>2926</v>
      </c>
      <c r="F11403" s="24">
        <v>-75.729796899999997</v>
      </c>
      <c r="G11403" s="24">
        <v>4.7946375000000003</v>
      </c>
    </row>
    <row r="11404" spans="1:7" ht="15.6">
      <c r="A11404" s="19" t="s">
        <v>2959</v>
      </c>
      <c r="B11404" s="16" t="s">
        <v>2924</v>
      </c>
      <c r="C11404" s="16">
        <v>44</v>
      </c>
      <c r="D11404" s="16" t="s">
        <v>2922</v>
      </c>
      <c r="E11404" s="17" t="s">
        <v>2923</v>
      </c>
      <c r="F11404" s="24">
        <v>-75.799187500000002</v>
      </c>
      <c r="G11404" s="24">
        <v>4.8043125</v>
      </c>
    </row>
    <row r="11405" spans="1:7" ht="15.6">
      <c r="A11405" s="19" t="s">
        <v>2959</v>
      </c>
      <c r="B11405" s="16" t="s">
        <v>2924</v>
      </c>
      <c r="C11405" s="16">
        <v>28</v>
      </c>
      <c r="D11405" s="16" t="s">
        <v>2922</v>
      </c>
      <c r="E11405" s="17" t="s">
        <v>2923</v>
      </c>
      <c r="F11405" s="24">
        <v>-75.722109399999994</v>
      </c>
      <c r="G11405" s="24">
        <v>4.8061125000000002</v>
      </c>
    </row>
    <row r="11406" spans="1:7" ht="15.6">
      <c r="A11406" s="19" t="s">
        <v>2959</v>
      </c>
      <c r="B11406" s="16" t="s">
        <v>2921</v>
      </c>
      <c r="C11406" s="16">
        <v>36</v>
      </c>
      <c r="D11406" s="16" t="s">
        <v>2922</v>
      </c>
      <c r="E11406" s="17" t="s">
        <v>2923</v>
      </c>
      <c r="F11406" s="24">
        <v>-75.802812500000002</v>
      </c>
      <c r="G11406" s="24">
        <v>4.8091875000000002</v>
      </c>
    </row>
    <row r="11407" spans="1:7" ht="15.6">
      <c r="A11407" s="19" t="s">
        <v>2959</v>
      </c>
      <c r="B11407" s="16" t="s">
        <v>2924</v>
      </c>
      <c r="C11407" s="16">
        <v>22</v>
      </c>
      <c r="D11407" s="16" t="s">
        <v>2922</v>
      </c>
      <c r="E11407" s="17" t="s">
        <v>2923</v>
      </c>
      <c r="F11407" s="24">
        <v>-75.798984399999995</v>
      </c>
      <c r="G11407" s="24">
        <v>4.8063624999999996</v>
      </c>
    </row>
    <row r="11408" spans="1:7" ht="15.6">
      <c r="A11408" s="19" t="s">
        <v>2959</v>
      </c>
      <c r="B11408" s="16" t="s">
        <v>2921</v>
      </c>
      <c r="C11408" s="16">
        <v>34</v>
      </c>
      <c r="D11408" s="16" t="s">
        <v>2930</v>
      </c>
      <c r="E11408" s="17" t="s">
        <v>2928</v>
      </c>
      <c r="F11408" s="24">
        <v>-75.825937499999995</v>
      </c>
      <c r="G11408" s="24">
        <v>4.8094374999999996</v>
      </c>
    </row>
    <row r="11409" spans="1:7" ht="15.6">
      <c r="A11409" s="19" t="s">
        <v>2959</v>
      </c>
      <c r="B11409" s="16" t="s">
        <v>2921</v>
      </c>
      <c r="C11409" s="16">
        <v>21</v>
      </c>
      <c r="D11409" s="16" t="s">
        <v>2922</v>
      </c>
      <c r="E11409" s="17" t="s">
        <v>2923</v>
      </c>
      <c r="F11409" s="24">
        <v>-75.805812500000002</v>
      </c>
      <c r="G11409" s="24">
        <v>4.8063124999999998</v>
      </c>
    </row>
    <row r="11410" spans="1:7" ht="15.6">
      <c r="A11410" s="19" t="s">
        <v>2959</v>
      </c>
      <c r="B11410" s="16" t="s">
        <v>2924</v>
      </c>
      <c r="C11410" s="16">
        <v>25</v>
      </c>
      <c r="D11410" s="16" t="s">
        <v>2922</v>
      </c>
      <c r="E11410" s="17" t="s">
        <v>2923</v>
      </c>
      <c r="F11410" s="24">
        <v>-75.737515599999995</v>
      </c>
      <c r="G11410" s="24">
        <v>4.8061875000000001</v>
      </c>
    </row>
    <row r="11411" spans="1:7" ht="15.6">
      <c r="A11411" s="19" t="s">
        <v>2959</v>
      </c>
      <c r="B11411" s="16" t="s">
        <v>2921</v>
      </c>
      <c r="C11411" s="16">
        <v>29</v>
      </c>
      <c r="D11411" s="16" t="s">
        <v>2922</v>
      </c>
      <c r="E11411" s="17" t="s">
        <v>2923</v>
      </c>
      <c r="F11411" s="24">
        <v>-75.809062499999996</v>
      </c>
      <c r="G11411" s="24">
        <v>4.8099375000000002</v>
      </c>
    </row>
    <row r="11412" spans="1:7" ht="15.6">
      <c r="A11412" s="19" t="s">
        <v>2959</v>
      </c>
      <c r="B11412" s="16" t="s">
        <v>2921</v>
      </c>
      <c r="C11412" s="16">
        <v>15</v>
      </c>
      <c r="D11412" s="16" t="s">
        <v>2922</v>
      </c>
      <c r="E11412" s="17" t="s">
        <v>2923</v>
      </c>
      <c r="F11412" s="24">
        <v>-75.799062500000005</v>
      </c>
      <c r="G11412" s="24">
        <v>4.8034375000000002</v>
      </c>
    </row>
    <row r="11413" spans="1:7" ht="15.6">
      <c r="A11413" s="19" t="s">
        <v>2959</v>
      </c>
      <c r="B11413" s="16" t="s">
        <v>2921</v>
      </c>
      <c r="C11413" s="16">
        <v>55</v>
      </c>
      <c r="D11413" s="16" t="s">
        <v>2922</v>
      </c>
      <c r="E11413" s="17" t="s">
        <v>2923</v>
      </c>
      <c r="F11413" s="24">
        <v>-75.803937500000004</v>
      </c>
      <c r="G11413" s="24">
        <v>4.8034375000000002</v>
      </c>
    </row>
    <row r="11414" spans="1:7" ht="15.6">
      <c r="A11414" s="19" t="s">
        <v>2959</v>
      </c>
      <c r="B11414" s="16" t="s">
        <v>2921</v>
      </c>
      <c r="C11414" s="16">
        <v>43</v>
      </c>
      <c r="D11414" s="16" t="s">
        <v>2922</v>
      </c>
      <c r="E11414" s="17" t="s">
        <v>2923</v>
      </c>
      <c r="F11414" s="24">
        <v>-75.794562499999998</v>
      </c>
      <c r="G11414" s="24">
        <v>4.8073125000000001</v>
      </c>
    </row>
    <row r="11415" spans="1:7" ht="15.6">
      <c r="A11415" s="19" t="s">
        <v>2959</v>
      </c>
      <c r="B11415" s="16" t="s">
        <v>2921</v>
      </c>
      <c r="C11415" s="16">
        <v>37</v>
      </c>
      <c r="D11415" s="16" t="s">
        <v>2922</v>
      </c>
      <c r="E11415" s="17" t="s">
        <v>2923</v>
      </c>
      <c r="F11415" s="24">
        <v>-75.798562500000003</v>
      </c>
      <c r="G11415" s="24">
        <v>4.8043125</v>
      </c>
    </row>
    <row r="11416" spans="1:7" ht="15.6">
      <c r="A11416" s="19" t="s">
        <v>2959</v>
      </c>
      <c r="B11416" s="16" t="s">
        <v>2921</v>
      </c>
      <c r="C11416" s="16">
        <v>23</v>
      </c>
      <c r="D11416" s="16" t="s">
        <v>2922</v>
      </c>
      <c r="E11416" s="17" t="s">
        <v>2923</v>
      </c>
      <c r="F11416" s="24">
        <v>-75.809062499999996</v>
      </c>
      <c r="G11416" s="24">
        <v>4.8099375000000002</v>
      </c>
    </row>
    <row r="11417" spans="1:7" ht="15.6">
      <c r="A11417" s="19" t="s">
        <v>2959</v>
      </c>
      <c r="B11417" s="16" t="s">
        <v>2921</v>
      </c>
      <c r="C11417" s="16">
        <v>18</v>
      </c>
      <c r="D11417" s="16" t="s">
        <v>2922</v>
      </c>
      <c r="E11417" s="17" t="s">
        <v>2923</v>
      </c>
      <c r="F11417" s="24">
        <v>-75.690187499999993</v>
      </c>
      <c r="G11417" s="24">
        <v>4.7958125000000003</v>
      </c>
    </row>
    <row r="11418" spans="1:7" ht="15.6">
      <c r="A11418" s="19" t="s">
        <v>2959</v>
      </c>
      <c r="B11418" s="16" t="s">
        <v>2924</v>
      </c>
      <c r="C11418" s="16">
        <v>32</v>
      </c>
      <c r="D11418" s="16" t="s">
        <v>2930</v>
      </c>
      <c r="E11418" s="17" t="s">
        <v>2926</v>
      </c>
      <c r="F11418" s="24">
        <v>-75.797437500000001</v>
      </c>
      <c r="G11418" s="24">
        <v>4.8115625</v>
      </c>
    </row>
    <row r="11419" spans="1:7" ht="15.6">
      <c r="A11419" s="19" t="s">
        <v>2959</v>
      </c>
      <c r="B11419" s="16" t="s">
        <v>2924</v>
      </c>
      <c r="C11419" s="16">
        <v>44</v>
      </c>
      <c r="D11419" s="16" t="s">
        <v>2922</v>
      </c>
      <c r="E11419" s="17" t="s">
        <v>2923</v>
      </c>
      <c r="F11419" s="24">
        <v>-75.719562499999995</v>
      </c>
      <c r="G11419" s="24">
        <v>4.8153125000000001</v>
      </c>
    </row>
    <row r="11420" spans="1:7" ht="15.6">
      <c r="A11420" s="19" t="s">
        <v>2959</v>
      </c>
      <c r="B11420" s="16" t="s">
        <v>2924</v>
      </c>
      <c r="C11420" s="16">
        <v>36</v>
      </c>
      <c r="D11420" s="16" t="s">
        <v>2930</v>
      </c>
      <c r="E11420" s="17" t="s">
        <v>2926</v>
      </c>
      <c r="F11420" s="24">
        <v>-75.797437500000001</v>
      </c>
      <c r="G11420" s="24">
        <v>4.8115625</v>
      </c>
    </row>
    <row r="11421" spans="1:7" ht="15.6">
      <c r="A11421" s="19" t="s">
        <v>2959</v>
      </c>
      <c r="B11421" s="16" t="s">
        <v>2921</v>
      </c>
      <c r="C11421" s="16">
        <v>30</v>
      </c>
      <c r="D11421" s="16" t="s">
        <v>2922</v>
      </c>
      <c r="E11421" s="17" t="s">
        <v>2923</v>
      </c>
      <c r="F11421" s="24">
        <v>-75.807562500000003</v>
      </c>
      <c r="G11421" s="24">
        <v>4.8044374999999997</v>
      </c>
    </row>
    <row r="11422" spans="1:7" ht="15.6">
      <c r="A11422" s="19" t="s">
        <v>2959</v>
      </c>
      <c r="B11422" s="16" t="s">
        <v>2924</v>
      </c>
      <c r="C11422" s="16">
        <v>50</v>
      </c>
      <c r="D11422" s="16" t="s">
        <v>2930</v>
      </c>
      <c r="E11422" s="17" t="s">
        <v>2926</v>
      </c>
      <c r="F11422" s="24">
        <v>-75.797437500000001</v>
      </c>
      <c r="G11422" s="24">
        <v>4.8115625</v>
      </c>
    </row>
    <row r="11423" spans="1:7" ht="15.6">
      <c r="A11423" s="19" t="s">
        <v>2959</v>
      </c>
      <c r="B11423" s="16" t="s">
        <v>2924</v>
      </c>
      <c r="C11423" s="16">
        <v>34</v>
      </c>
      <c r="D11423" s="16" t="s">
        <v>2925</v>
      </c>
      <c r="E11423" s="17" t="s">
        <v>2926</v>
      </c>
      <c r="F11423" s="24">
        <v>-75.797062499999996</v>
      </c>
      <c r="G11423" s="24">
        <v>4.8113124999999997</v>
      </c>
    </row>
    <row r="11424" spans="1:7" ht="15.6">
      <c r="A11424" s="19" t="s">
        <v>2959</v>
      </c>
      <c r="B11424" s="16" t="s">
        <v>2924</v>
      </c>
      <c r="C11424" s="16">
        <v>55</v>
      </c>
      <c r="D11424" s="16" t="s">
        <v>2930</v>
      </c>
      <c r="E11424" s="17" t="s">
        <v>2926</v>
      </c>
      <c r="F11424" s="24">
        <v>-75.796890599999998</v>
      </c>
      <c r="G11424" s="24">
        <v>4.8112124999999999</v>
      </c>
    </row>
    <row r="11425" spans="1:7" ht="15.6">
      <c r="A11425" s="19" t="s">
        <v>2959</v>
      </c>
      <c r="B11425" s="16" t="s">
        <v>2924</v>
      </c>
      <c r="C11425" s="16">
        <v>40</v>
      </c>
      <c r="D11425" s="16" t="s">
        <v>2922</v>
      </c>
      <c r="E11425" s="17" t="s">
        <v>2923</v>
      </c>
      <c r="F11425" s="24">
        <v>-75.798437500000006</v>
      </c>
      <c r="G11425" s="24">
        <v>4.8064375000000004</v>
      </c>
    </row>
    <row r="11426" spans="1:7" ht="15.6">
      <c r="A11426" s="19" t="s">
        <v>2959</v>
      </c>
      <c r="B11426" s="16" t="s">
        <v>2924</v>
      </c>
      <c r="C11426" s="16">
        <v>39</v>
      </c>
      <c r="D11426" s="16" t="s">
        <v>2925</v>
      </c>
      <c r="E11426" s="17" t="s">
        <v>2926</v>
      </c>
      <c r="F11426" s="24">
        <v>-75.797437500000001</v>
      </c>
      <c r="G11426" s="24">
        <v>4.8115625</v>
      </c>
    </row>
    <row r="11427" spans="1:7" ht="15.6">
      <c r="A11427" s="19" t="s">
        <v>2959</v>
      </c>
      <c r="B11427" s="16" t="s">
        <v>2921</v>
      </c>
      <c r="C11427" s="16">
        <v>35</v>
      </c>
      <c r="D11427" s="16" t="s">
        <v>2922</v>
      </c>
      <c r="E11427" s="17" t="s">
        <v>2923</v>
      </c>
      <c r="F11427" s="24">
        <v>-75.802687500000005</v>
      </c>
      <c r="G11427" s="24">
        <v>4.8090624999999996</v>
      </c>
    </row>
    <row r="11428" spans="1:7" ht="15.6">
      <c r="A11428" s="19" t="s">
        <v>2959</v>
      </c>
      <c r="B11428" s="16" t="s">
        <v>2924</v>
      </c>
      <c r="C11428" s="16">
        <v>34</v>
      </c>
      <c r="D11428" s="16" t="s">
        <v>2922</v>
      </c>
      <c r="E11428" s="17" t="s">
        <v>2923</v>
      </c>
      <c r="F11428" s="24">
        <v>-75.799187500000002</v>
      </c>
      <c r="G11428" s="24">
        <v>4.8043125</v>
      </c>
    </row>
    <row r="11429" spans="1:7" ht="15.6">
      <c r="A11429" s="19" t="s">
        <v>2959</v>
      </c>
      <c r="B11429" s="16" t="s">
        <v>2924</v>
      </c>
      <c r="C11429" s="16">
        <v>37</v>
      </c>
      <c r="D11429" s="16" t="s">
        <v>2922</v>
      </c>
      <c r="E11429" s="17" t="s">
        <v>2923</v>
      </c>
      <c r="F11429" s="24">
        <v>-75.7860625</v>
      </c>
      <c r="G11429" s="24">
        <v>4.8121875000000003</v>
      </c>
    </row>
    <row r="11430" spans="1:7" ht="15.6">
      <c r="A11430" s="19" t="s">
        <v>2959</v>
      </c>
      <c r="B11430" s="16" t="s">
        <v>2924</v>
      </c>
      <c r="C11430" s="16">
        <v>16</v>
      </c>
      <c r="D11430" s="16" t="s">
        <v>2922</v>
      </c>
      <c r="E11430" s="17" t="s">
        <v>2923</v>
      </c>
      <c r="F11430" s="24">
        <v>-75.802937499999999</v>
      </c>
      <c r="G11430" s="24">
        <v>4.8063124999999998</v>
      </c>
    </row>
    <row r="11431" spans="1:7" ht="15.6">
      <c r="A11431" s="19" t="s">
        <v>2959</v>
      </c>
      <c r="B11431" s="16" t="s">
        <v>2921</v>
      </c>
      <c r="C11431" s="16">
        <v>60</v>
      </c>
      <c r="D11431" s="16" t="s">
        <v>2930</v>
      </c>
      <c r="E11431" s="17" t="s">
        <v>2926</v>
      </c>
      <c r="F11431" s="24">
        <v>-75.797437500000001</v>
      </c>
      <c r="G11431" s="24">
        <v>4.8115625</v>
      </c>
    </row>
    <row r="11432" spans="1:7" ht="15.6">
      <c r="A11432" s="19" t="s">
        <v>2959</v>
      </c>
      <c r="B11432" s="16" t="s">
        <v>2921</v>
      </c>
      <c r="C11432" s="16">
        <v>41</v>
      </c>
      <c r="D11432" s="16" t="s">
        <v>2922</v>
      </c>
      <c r="E11432" s="17" t="s">
        <v>2923</v>
      </c>
      <c r="F11432" s="24">
        <v>-75.800046899999998</v>
      </c>
      <c r="G11432" s="24">
        <v>4.8109374999999996</v>
      </c>
    </row>
    <row r="11433" spans="1:7" ht="15.6">
      <c r="A11433" s="19" t="s">
        <v>2959</v>
      </c>
      <c r="B11433" s="16" t="s">
        <v>2921</v>
      </c>
      <c r="C11433" s="16">
        <v>58</v>
      </c>
      <c r="D11433" s="16" t="s">
        <v>2930</v>
      </c>
      <c r="E11433" s="17" t="s">
        <v>2926</v>
      </c>
      <c r="F11433" s="24">
        <v>-75.797437500000001</v>
      </c>
      <c r="G11433" s="24">
        <v>4.8115625</v>
      </c>
    </row>
    <row r="11434" spans="1:7" ht="15.6">
      <c r="A11434" s="19" t="s">
        <v>2959</v>
      </c>
      <c r="B11434" s="16" t="s">
        <v>2924</v>
      </c>
      <c r="C11434" s="16">
        <v>30</v>
      </c>
      <c r="D11434" s="16" t="s">
        <v>2930</v>
      </c>
      <c r="E11434" s="17" t="s">
        <v>2926</v>
      </c>
      <c r="F11434" s="24">
        <v>-75.797437500000001</v>
      </c>
      <c r="G11434" s="24">
        <v>4.8115625</v>
      </c>
    </row>
    <row r="11435" spans="1:7" ht="15.6">
      <c r="A11435" s="19" t="s">
        <v>2959</v>
      </c>
      <c r="B11435" s="16" t="s">
        <v>2924</v>
      </c>
      <c r="C11435" s="16">
        <v>56</v>
      </c>
      <c r="D11435" s="16" t="s">
        <v>2922</v>
      </c>
      <c r="E11435" s="17" t="s">
        <v>2923</v>
      </c>
      <c r="F11435" s="24">
        <v>-75.799140600000001</v>
      </c>
      <c r="G11435" s="24">
        <v>4.8063124999999998</v>
      </c>
    </row>
    <row r="11436" spans="1:7" ht="15.6">
      <c r="A11436" s="19" t="s">
        <v>2959</v>
      </c>
      <c r="B11436" s="16" t="s">
        <v>2921</v>
      </c>
      <c r="C11436" s="16">
        <v>22</v>
      </c>
      <c r="D11436" s="16" t="s">
        <v>2922</v>
      </c>
      <c r="E11436" s="17" t="s">
        <v>2923</v>
      </c>
      <c r="F11436" s="24">
        <v>-75.678203100000005</v>
      </c>
      <c r="G11436" s="24">
        <v>4.8121375000000004</v>
      </c>
    </row>
    <row r="11437" spans="1:7" ht="15.6">
      <c r="A11437" s="19" t="s">
        <v>2959</v>
      </c>
      <c r="B11437" s="16" t="s">
        <v>2921</v>
      </c>
      <c r="C11437" s="16">
        <v>56</v>
      </c>
      <c r="D11437" s="16" t="s">
        <v>2922</v>
      </c>
      <c r="E11437" s="17" t="s">
        <v>2923</v>
      </c>
      <c r="F11437" s="24">
        <v>-75.799062500000005</v>
      </c>
      <c r="G11437" s="24">
        <v>4.8034375000000002</v>
      </c>
    </row>
    <row r="11438" spans="1:7" ht="15.6">
      <c r="A11438" s="19" t="s">
        <v>2959</v>
      </c>
      <c r="B11438" s="16" t="s">
        <v>2921</v>
      </c>
      <c r="C11438" s="16">
        <v>42</v>
      </c>
      <c r="D11438" s="16" t="s">
        <v>2922</v>
      </c>
      <c r="E11438" s="17" t="s">
        <v>2923</v>
      </c>
      <c r="F11438" s="24">
        <v>-75.798562500000003</v>
      </c>
      <c r="G11438" s="24">
        <v>4.8043125</v>
      </c>
    </row>
    <row r="11439" spans="1:7" ht="15.6">
      <c r="A11439" s="19" t="s">
        <v>2959</v>
      </c>
      <c r="B11439" s="16" t="s">
        <v>2924</v>
      </c>
      <c r="C11439" s="16">
        <v>55</v>
      </c>
      <c r="D11439" s="16" t="s">
        <v>2922</v>
      </c>
      <c r="E11439" s="17" t="s">
        <v>2923</v>
      </c>
      <c r="F11439" s="24">
        <v>-75.799062500000005</v>
      </c>
      <c r="G11439" s="24">
        <v>4.8034375000000002</v>
      </c>
    </row>
    <row r="11440" spans="1:7" ht="15.6">
      <c r="A11440" s="19" t="s">
        <v>2959</v>
      </c>
      <c r="B11440" s="16" t="s">
        <v>2921</v>
      </c>
      <c r="C11440" s="16">
        <v>18</v>
      </c>
      <c r="D11440" s="16" t="s">
        <v>2930</v>
      </c>
      <c r="E11440" s="17" t="s">
        <v>2926</v>
      </c>
      <c r="F11440" s="24">
        <v>-75.797437500000001</v>
      </c>
      <c r="G11440" s="24">
        <v>4.8115625</v>
      </c>
    </row>
    <row r="11441" spans="1:7" ht="15.6">
      <c r="A11441" s="19" t="s">
        <v>2959</v>
      </c>
      <c r="B11441" s="16" t="s">
        <v>2921</v>
      </c>
      <c r="C11441" s="16">
        <v>29</v>
      </c>
      <c r="D11441" s="16" t="s">
        <v>2922</v>
      </c>
      <c r="E11441" s="17" t="s">
        <v>2928</v>
      </c>
      <c r="F11441" s="24">
        <v>-75.703296899999998</v>
      </c>
      <c r="G11441" s="24">
        <v>4.8152875000000002</v>
      </c>
    </row>
    <row r="11442" spans="1:7" ht="15.6">
      <c r="A11442" s="19" t="s">
        <v>2959</v>
      </c>
      <c r="B11442" s="16" t="s">
        <v>2924</v>
      </c>
      <c r="C11442" s="16">
        <v>59</v>
      </c>
      <c r="D11442" s="16" t="s">
        <v>2930</v>
      </c>
      <c r="E11442" s="17" t="s">
        <v>2926</v>
      </c>
      <c r="F11442" s="24">
        <v>-75.796390599999995</v>
      </c>
      <c r="G11442" s="24">
        <v>4.8118125000000003</v>
      </c>
    </row>
    <row r="11443" spans="1:7" ht="15.6">
      <c r="A11443" s="19" t="s">
        <v>2959</v>
      </c>
      <c r="B11443" s="16" t="s">
        <v>2921</v>
      </c>
      <c r="C11443" s="16">
        <v>40</v>
      </c>
      <c r="D11443" s="16" t="s">
        <v>2922</v>
      </c>
      <c r="E11443" s="17" t="s">
        <v>2923</v>
      </c>
      <c r="F11443" s="24">
        <v>-75.802687500000005</v>
      </c>
      <c r="G11443" s="24">
        <v>4.8090624999999996</v>
      </c>
    </row>
    <row r="11444" spans="1:7" ht="15.6">
      <c r="A11444" s="19" t="s">
        <v>2959</v>
      </c>
      <c r="B11444" s="16" t="s">
        <v>2921</v>
      </c>
      <c r="C11444" s="16">
        <v>28</v>
      </c>
      <c r="D11444" s="16" t="s">
        <v>2930</v>
      </c>
      <c r="E11444" s="17" t="s">
        <v>2926</v>
      </c>
      <c r="F11444" s="24">
        <v>-75.797437500000001</v>
      </c>
      <c r="G11444" s="24">
        <v>4.8115625</v>
      </c>
    </row>
    <row r="11445" spans="1:7" ht="15.6">
      <c r="A11445" s="19" t="s">
        <v>2959</v>
      </c>
      <c r="B11445" s="16" t="s">
        <v>2921</v>
      </c>
      <c r="C11445" s="16">
        <v>35</v>
      </c>
      <c r="D11445" s="16" t="s">
        <v>2930</v>
      </c>
      <c r="E11445" s="17" t="s">
        <v>2926</v>
      </c>
      <c r="F11445" s="24">
        <v>-75.797437500000001</v>
      </c>
      <c r="G11445" s="24">
        <v>4.8115625</v>
      </c>
    </row>
    <row r="11446" spans="1:7" ht="15.6">
      <c r="A11446" s="19" t="s">
        <v>2959</v>
      </c>
      <c r="B11446" s="16" t="s">
        <v>2921</v>
      </c>
      <c r="C11446" s="16">
        <v>20</v>
      </c>
      <c r="D11446" s="16" t="s">
        <v>2922</v>
      </c>
      <c r="E11446" s="17" t="s">
        <v>2923</v>
      </c>
      <c r="F11446" s="24">
        <v>-75.803562499999998</v>
      </c>
      <c r="G11446" s="24">
        <v>4.8074374999999998</v>
      </c>
    </row>
    <row r="11447" spans="1:7" ht="15.6">
      <c r="A11447" s="19" t="s">
        <v>2959</v>
      </c>
      <c r="B11447" s="16" t="s">
        <v>2921</v>
      </c>
      <c r="C11447" s="16">
        <v>39</v>
      </c>
      <c r="D11447" s="16" t="s">
        <v>2930</v>
      </c>
      <c r="E11447" s="17" t="s">
        <v>2926</v>
      </c>
      <c r="F11447" s="24">
        <v>-75.797437500000001</v>
      </c>
      <c r="G11447" s="24">
        <v>4.8115625</v>
      </c>
    </row>
    <row r="11448" spans="1:7" ht="15.6">
      <c r="A11448" s="19" t="s">
        <v>2959</v>
      </c>
      <c r="B11448" s="16" t="s">
        <v>2921</v>
      </c>
      <c r="C11448" s="16">
        <v>37</v>
      </c>
      <c r="D11448" s="16" t="s">
        <v>2925</v>
      </c>
      <c r="E11448" s="17" t="s">
        <v>2926</v>
      </c>
      <c r="F11448" s="24">
        <v>-75.797062499999996</v>
      </c>
      <c r="G11448" s="24">
        <v>4.8113124999999997</v>
      </c>
    </row>
    <row r="11449" spans="1:7" ht="15.6">
      <c r="A11449" s="19" t="s">
        <v>2959</v>
      </c>
      <c r="B11449" s="16" t="s">
        <v>2924</v>
      </c>
      <c r="C11449" s="16">
        <v>21</v>
      </c>
      <c r="D11449" s="16" t="s">
        <v>2922</v>
      </c>
      <c r="E11449" s="17" t="s">
        <v>2923</v>
      </c>
      <c r="F11449" s="24">
        <v>-75.762187499999996</v>
      </c>
      <c r="G11449" s="24">
        <v>4.8069375000000001</v>
      </c>
    </row>
    <row r="11450" spans="1:7" ht="15.6">
      <c r="A11450" s="19" t="s">
        <v>2959</v>
      </c>
      <c r="B11450" s="16" t="s">
        <v>2924</v>
      </c>
      <c r="C11450" s="16">
        <v>36</v>
      </c>
      <c r="D11450" s="16" t="s">
        <v>2930</v>
      </c>
      <c r="E11450" s="17" t="s">
        <v>2926</v>
      </c>
      <c r="F11450" s="24">
        <v>-75.797437500000001</v>
      </c>
      <c r="G11450" s="24">
        <v>4.8115625</v>
      </c>
    </row>
    <row r="11451" spans="1:7" ht="15.6">
      <c r="A11451" s="19" t="s">
        <v>2959</v>
      </c>
      <c r="B11451" s="16" t="s">
        <v>2924</v>
      </c>
      <c r="C11451" s="16">
        <v>51</v>
      </c>
      <c r="D11451" s="16" t="s">
        <v>2930</v>
      </c>
      <c r="E11451" s="17" t="s">
        <v>2926</v>
      </c>
      <c r="F11451" s="24">
        <v>-75.797437500000001</v>
      </c>
      <c r="G11451" s="24">
        <v>4.8115625</v>
      </c>
    </row>
    <row r="11452" spans="1:7" ht="15.6">
      <c r="A11452" s="19" t="s">
        <v>2959</v>
      </c>
      <c r="B11452" s="16" t="s">
        <v>2921</v>
      </c>
      <c r="C11452" s="16">
        <v>24</v>
      </c>
      <c r="D11452" s="16" t="s">
        <v>2922</v>
      </c>
      <c r="E11452" s="17" t="s">
        <v>2923</v>
      </c>
      <c r="F11452" s="24">
        <v>-75.683812500000002</v>
      </c>
      <c r="G11452" s="24">
        <v>4.8070624999999998</v>
      </c>
    </row>
    <row r="11453" spans="1:7" ht="15.6">
      <c r="A11453" s="19" t="s">
        <v>2959</v>
      </c>
      <c r="B11453" s="16" t="s">
        <v>2921</v>
      </c>
      <c r="C11453" s="16">
        <v>37</v>
      </c>
      <c r="D11453" s="16" t="s">
        <v>2922</v>
      </c>
      <c r="E11453" s="17" t="s">
        <v>2923</v>
      </c>
      <c r="F11453" s="24">
        <v>-75.806562499999998</v>
      </c>
      <c r="G11453" s="24">
        <v>4.8049375000000003</v>
      </c>
    </row>
    <row r="11454" spans="1:7" ht="15.6">
      <c r="A11454" s="19" t="s">
        <v>2959</v>
      </c>
      <c r="B11454" s="16" t="s">
        <v>2921</v>
      </c>
      <c r="C11454" s="16">
        <v>35</v>
      </c>
      <c r="D11454" s="16" t="s">
        <v>2922</v>
      </c>
      <c r="E11454" s="17" t="s">
        <v>2923</v>
      </c>
      <c r="F11454" s="24">
        <v>-75.799187500000002</v>
      </c>
      <c r="G11454" s="24">
        <v>4.8043125</v>
      </c>
    </row>
    <row r="11455" spans="1:7" ht="15.6">
      <c r="A11455" s="19" t="s">
        <v>2959</v>
      </c>
      <c r="B11455" s="16" t="s">
        <v>2921</v>
      </c>
      <c r="C11455" s="16">
        <v>36</v>
      </c>
      <c r="D11455" s="16" t="s">
        <v>2922</v>
      </c>
      <c r="E11455" s="17" t="s">
        <v>2923</v>
      </c>
      <c r="F11455" s="24">
        <v>-75.507062500000004</v>
      </c>
      <c r="G11455" s="24">
        <v>5.0559374999999998</v>
      </c>
    </row>
    <row r="11456" spans="1:7" ht="15.6">
      <c r="A11456" s="19" t="s">
        <v>2959</v>
      </c>
      <c r="B11456" s="16" t="s">
        <v>2924</v>
      </c>
      <c r="C11456" s="16">
        <v>20</v>
      </c>
      <c r="D11456" s="16" t="s">
        <v>2925</v>
      </c>
      <c r="E11456" s="17" t="s">
        <v>2926</v>
      </c>
      <c r="F11456" s="24">
        <v>-75.797062499999996</v>
      </c>
      <c r="G11456" s="24">
        <v>4.8113124999999997</v>
      </c>
    </row>
    <row r="11457" spans="1:7" ht="15.6">
      <c r="A11457" s="19" t="s">
        <v>2959</v>
      </c>
      <c r="B11457" s="16" t="s">
        <v>2921</v>
      </c>
      <c r="C11457" s="16">
        <v>42</v>
      </c>
      <c r="D11457" s="16" t="s">
        <v>2922</v>
      </c>
      <c r="E11457" s="17" t="s">
        <v>2926</v>
      </c>
      <c r="F11457" s="24">
        <v>-75.797437500000001</v>
      </c>
      <c r="G11457" s="24">
        <v>4.8115625</v>
      </c>
    </row>
    <row r="11458" spans="1:7" ht="15.6">
      <c r="A11458" s="19" t="s">
        <v>2959</v>
      </c>
      <c r="B11458" s="16" t="s">
        <v>2924</v>
      </c>
      <c r="C11458" s="16">
        <v>21</v>
      </c>
      <c r="D11458" s="16" t="s">
        <v>2922</v>
      </c>
      <c r="E11458" s="17" t="s">
        <v>2923</v>
      </c>
      <c r="F11458" s="24">
        <v>-75.799062500000005</v>
      </c>
      <c r="G11458" s="24">
        <v>4.8034375000000002</v>
      </c>
    </row>
    <row r="11459" spans="1:7" ht="15.6">
      <c r="A11459" s="19" t="s">
        <v>2959</v>
      </c>
      <c r="B11459" s="16" t="s">
        <v>2921</v>
      </c>
      <c r="C11459" s="16">
        <v>51</v>
      </c>
      <c r="D11459" s="16" t="s">
        <v>2922</v>
      </c>
      <c r="E11459" s="17" t="s">
        <v>2923</v>
      </c>
      <c r="F11459" s="24">
        <v>-75.7985781</v>
      </c>
      <c r="G11459" s="24">
        <v>4.8064875000000002</v>
      </c>
    </row>
    <row r="11460" spans="1:7" ht="15.6">
      <c r="A11460" s="19" t="s">
        <v>2959</v>
      </c>
      <c r="B11460" s="16" t="s">
        <v>2921</v>
      </c>
      <c r="C11460" s="16">
        <v>21</v>
      </c>
      <c r="D11460" s="16" t="s">
        <v>2925</v>
      </c>
      <c r="E11460" s="17" t="s">
        <v>2926</v>
      </c>
      <c r="F11460" s="24">
        <v>-75.797437500000001</v>
      </c>
      <c r="G11460" s="24">
        <v>4.8115625</v>
      </c>
    </row>
    <row r="11461" spans="1:7" ht="15.6">
      <c r="A11461" s="19" t="s">
        <v>2958</v>
      </c>
      <c r="B11461" s="16" t="s">
        <v>2921</v>
      </c>
      <c r="C11461" s="16">
        <v>28</v>
      </c>
      <c r="D11461" s="16" t="s">
        <v>2925</v>
      </c>
      <c r="E11461" s="17" t="s">
        <v>2926</v>
      </c>
      <c r="F11461" s="24">
        <v>-75.694437500000006</v>
      </c>
      <c r="G11461" s="24">
        <v>4.8121875000000003</v>
      </c>
    </row>
    <row r="11462" spans="1:7" ht="15.6">
      <c r="A11462" s="19" t="s">
        <v>2959</v>
      </c>
      <c r="B11462" s="16" t="s">
        <v>2921</v>
      </c>
      <c r="C11462" s="16">
        <v>23</v>
      </c>
      <c r="D11462" s="16" t="s">
        <v>2925</v>
      </c>
      <c r="E11462" s="17" t="s">
        <v>2926</v>
      </c>
      <c r="F11462" s="24">
        <v>-75.797062499999996</v>
      </c>
      <c r="G11462" s="24">
        <v>4.8113124999999997</v>
      </c>
    </row>
    <row r="11463" spans="1:7" ht="15.6">
      <c r="A11463" s="19" t="s">
        <v>2959</v>
      </c>
      <c r="B11463" s="16" t="s">
        <v>2921</v>
      </c>
      <c r="C11463" s="16">
        <v>18</v>
      </c>
      <c r="D11463" s="16" t="s">
        <v>2922</v>
      </c>
      <c r="E11463" s="17" t="s">
        <v>2923</v>
      </c>
      <c r="F11463" s="24">
        <v>-75.802937499999999</v>
      </c>
      <c r="G11463" s="24">
        <v>4.8063124999999998</v>
      </c>
    </row>
    <row r="11464" spans="1:7" ht="15.6">
      <c r="A11464" s="19" t="s">
        <v>2959</v>
      </c>
      <c r="B11464" s="16" t="s">
        <v>2921</v>
      </c>
      <c r="C11464" s="16">
        <v>39</v>
      </c>
      <c r="D11464" s="16" t="s">
        <v>2922</v>
      </c>
      <c r="E11464" s="17" t="s">
        <v>2926</v>
      </c>
      <c r="F11464" s="24">
        <v>-75.796562499999993</v>
      </c>
      <c r="G11464" s="24">
        <v>4.8110625000000002</v>
      </c>
    </row>
    <row r="11465" spans="1:7" ht="15.6">
      <c r="A11465" s="19" t="s">
        <v>2958</v>
      </c>
      <c r="B11465" s="16" t="s">
        <v>2924</v>
      </c>
      <c r="C11465" s="16">
        <v>40</v>
      </c>
      <c r="D11465" s="16" t="s">
        <v>2925</v>
      </c>
      <c r="E11465" s="17" t="s">
        <v>2926</v>
      </c>
      <c r="F11465" s="24">
        <v>-75.694437500000006</v>
      </c>
      <c r="G11465" s="24">
        <v>4.8121875000000003</v>
      </c>
    </row>
    <row r="11466" spans="1:7" ht="15.6">
      <c r="A11466" s="19" t="s">
        <v>2958</v>
      </c>
      <c r="B11466" s="16" t="s">
        <v>2921</v>
      </c>
      <c r="C11466" s="16">
        <v>67</v>
      </c>
      <c r="D11466" s="16" t="s">
        <v>2922</v>
      </c>
      <c r="E11466" s="17" t="s">
        <v>2923</v>
      </c>
      <c r="F11466" s="24">
        <v>-75.699812499999993</v>
      </c>
      <c r="G11466" s="24">
        <v>4.8078124999999998</v>
      </c>
    </row>
    <row r="11467" spans="1:7" ht="15.6">
      <c r="A11467" s="19" t="s">
        <v>2959</v>
      </c>
      <c r="B11467" s="16" t="s">
        <v>2924</v>
      </c>
      <c r="C11467" s="16">
        <v>21</v>
      </c>
      <c r="D11467" s="16" t="s">
        <v>2930</v>
      </c>
      <c r="E11467" s="17" t="s">
        <v>2926</v>
      </c>
      <c r="F11467" s="24">
        <v>-75.797437500000001</v>
      </c>
      <c r="G11467" s="24">
        <v>4.8115625</v>
      </c>
    </row>
    <row r="11468" spans="1:7" ht="15.6">
      <c r="A11468" s="19" t="s">
        <v>2958</v>
      </c>
      <c r="B11468" s="16" t="s">
        <v>2924</v>
      </c>
      <c r="C11468" s="16">
        <v>34</v>
      </c>
      <c r="D11468" s="16" t="s">
        <v>2925</v>
      </c>
      <c r="E11468" s="17" t="s">
        <v>2928</v>
      </c>
      <c r="F11468" s="24">
        <v>-75.694546900000006</v>
      </c>
      <c r="G11468" s="24">
        <v>4.8138624999999999</v>
      </c>
    </row>
    <row r="11469" spans="1:7" ht="15.6">
      <c r="A11469" s="19" t="s">
        <v>2958</v>
      </c>
      <c r="B11469" s="16" t="s">
        <v>2924</v>
      </c>
      <c r="C11469" s="16">
        <v>18</v>
      </c>
      <c r="D11469" s="16" t="s">
        <v>2922</v>
      </c>
      <c r="E11469" s="17" t="s">
        <v>2923</v>
      </c>
      <c r="F11469" s="24">
        <v>-75.849437499999993</v>
      </c>
      <c r="G11469" s="24">
        <v>4.8106875000000002</v>
      </c>
    </row>
    <row r="11470" spans="1:7" ht="15.6">
      <c r="A11470" s="19" t="s">
        <v>2959</v>
      </c>
      <c r="B11470" s="16" t="s">
        <v>2921</v>
      </c>
      <c r="C11470" s="16">
        <v>34</v>
      </c>
      <c r="D11470" s="16" t="s">
        <v>2922</v>
      </c>
      <c r="E11470" s="17" t="s">
        <v>2923</v>
      </c>
      <c r="F11470" s="24">
        <v>-75.797062499999996</v>
      </c>
      <c r="G11470" s="24">
        <v>4.8163125000000004</v>
      </c>
    </row>
    <row r="11471" spans="1:7" ht="15.6">
      <c r="A11471" s="19" t="s">
        <v>2959</v>
      </c>
      <c r="B11471" s="16" t="s">
        <v>2924</v>
      </c>
      <c r="C11471" s="16">
        <v>28</v>
      </c>
      <c r="D11471" s="16" t="s">
        <v>2922</v>
      </c>
      <c r="E11471" s="17" t="s">
        <v>2923</v>
      </c>
      <c r="F11471" s="24">
        <v>-75.724359399999997</v>
      </c>
      <c r="G11471" s="24">
        <v>4.7867375000000001</v>
      </c>
    </row>
    <row r="11472" spans="1:7" ht="15.6">
      <c r="A11472" s="19" t="s">
        <v>2959</v>
      </c>
      <c r="B11472" s="16" t="s">
        <v>2921</v>
      </c>
      <c r="C11472" s="16">
        <v>21</v>
      </c>
      <c r="D11472" s="16" t="s">
        <v>2922</v>
      </c>
      <c r="E11472" s="17" t="s">
        <v>2923</v>
      </c>
      <c r="F11472" s="24">
        <v>-75.803562499999998</v>
      </c>
      <c r="G11472" s="24">
        <v>4.8074374999999998</v>
      </c>
    </row>
    <row r="11473" spans="1:7" ht="15.6">
      <c r="A11473" s="19" t="s">
        <v>2957</v>
      </c>
      <c r="B11473" s="16" t="s">
        <v>2924</v>
      </c>
      <c r="C11473" s="16">
        <v>40</v>
      </c>
      <c r="D11473" s="16" t="s">
        <v>2925</v>
      </c>
      <c r="E11473" s="17" t="s">
        <v>2926</v>
      </c>
      <c r="F11473" s="24">
        <v>-75.737859400000005</v>
      </c>
      <c r="G11473" s="24">
        <v>4.8102875000000003</v>
      </c>
    </row>
    <row r="11474" spans="1:7" ht="15.6">
      <c r="A11474" s="19" t="s">
        <v>2957</v>
      </c>
      <c r="B11474" s="16" t="s">
        <v>2924</v>
      </c>
      <c r="C11474" s="16">
        <v>37</v>
      </c>
      <c r="D11474" s="16" t="s">
        <v>2930</v>
      </c>
      <c r="E11474" s="17" t="s">
        <v>2928</v>
      </c>
      <c r="F11474" s="24">
        <v>-75.739265599999996</v>
      </c>
      <c r="G11474" s="24">
        <v>4.8094875000000004</v>
      </c>
    </row>
    <row r="11475" spans="1:7" ht="15.6">
      <c r="A11475" s="19" t="s">
        <v>2957</v>
      </c>
      <c r="B11475" s="16" t="s">
        <v>2924</v>
      </c>
      <c r="C11475" s="16">
        <v>20</v>
      </c>
      <c r="D11475" s="16" t="s">
        <v>2930</v>
      </c>
      <c r="E11475" s="17" t="s">
        <v>2928</v>
      </c>
      <c r="F11475" s="24">
        <v>-75.693937500000004</v>
      </c>
      <c r="G11475" s="24">
        <v>4.8023125000000002</v>
      </c>
    </row>
    <row r="11476" spans="1:7" ht="15.6">
      <c r="A11476" s="19" t="s">
        <v>2959</v>
      </c>
      <c r="B11476" s="16" t="s">
        <v>2924</v>
      </c>
      <c r="C11476" s="16">
        <v>42</v>
      </c>
      <c r="D11476" s="16" t="s">
        <v>2930</v>
      </c>
      <c r="E11476" s="17" t="s">
        <v>2926</v>
      </c>
      <c r="F11476" s="24">
        <v>-75.797437500000001</v>
      </c>
      <c r="G11476" s="24">
        <v>4.8115625</v>
      </c>
    </row>
    <row r="11477" spans="1:7" ht="15.6">
      <c r="A11477" s="19" t="s">
        <v>2957</v>
      </c>
      <c r="B11477" s="16" t="s">
        <v>2921</v>
      </c>
      <c r="C11477" s="16">
        <v>20</v>
      </c>
      <c r="D11477" s="16" t="s">
        <v>2930</v>
      </c>
      <c r="E11477" s="17" t="s">
        <v>2926</v>
      </c>
      <c r="F11477" s="24">
        <v>-75.738203100000007</v>
      </c>
      <c r="G11477" s="24">
        <v>4.8103875</v>
      </c>
    </row>
    <row r="11478" spans="1:7" ht="15.6">
      <c r="A11478" s="19" t="s">
        <v>2959</v>
      </c>
      <c r="B11478" s="16" t="s">
        <v>2924</v>
      </c>
      <c r="C11478" s="16">
        <v>19</v>
      </c>
      <c r="D11478" s="16" t="s">
        <v>2922</v>
      </c>
      <c r="E11478" s="17" t="s">
        <v>2923</v>
      </c>
      <c r="F11478" s="24">
        <v>-75.665390599999995</v>
      </c>
      <c r="G11478" s="24">
        <v>4.8337624999999997</v>
      </c>
    </row>
    <row r="11479" spans="1:7" ht="15.6">
      <c r="A11479" s="19" t="s">
        <v>2957</v>
      </c>
      <c r="B11479" s="16" t="s">
        <v>2921</v>
      </c>
      <c r="C11479" s="16">
        <v>50</v>
      </c>
      <c r="D11479" s="16" t="s">
        <v>2922</v>
      </c>
      <c r="E11479" s="17" t="s">
        <v>2926</v>
      </c>
      <c r="F11479" s="24">
        <v>-75.751640600000002</v>
      </c>
      <c r="G11479" s="24">
        <v>4.8060625000000003</v>
      </c>
    </row>
    <row r="11480" spans="1:7" ht="15.6">
      <c r="A11480" s="19" t="s">
        <v>2959</v>
      </c>
      <c r="B11480" s="16" t="s">
        <v>2921</v>
      </c>
      <c r="C11480" s="16">
        <v>25</v>
      </c>
      <c r="D11480" s="16" t="s">
        <v>2922</v>
      </c>
      <c r="E11480" s="17" t="s">
        <v>2923</v>
      </c>
      <c r="F11480" s="24">
        <v>-75.798562500000003</v>
      </c>
      <c r="G11480" s="24">
        <v>4.8043125</v>
      </c>
    </row>
    <row r="11481" spans="1:7" ht="15.6">
      <c r="A11481" s="19" t="s">
        <v>2957</v>
      </c>
      <c r="B11481" s="16" t="s">
        <v>2921</v>
      </c>
      <c r="C11481" s="16">
        <v>35</v>
      </c>
      <c r="D11481" s="16" t="s">
        <v>2922</v>
      </c>
      <c r="E11481" s="17" t="s">
        <v>2923</v>
      </c>
      <c r="F11481" s="24">
        <v>-75.731812500000004</v>
      </c>
      <c r="G11481" s="24">
        <v>4.8116874999999997</v>
      </c>
    </row>
    <row r="11482" spans="1:7" ht="15.6">
      <c r="A11482" s="19" t="s">
        <v>2957</v>
      </c>
      <c r="B11482" s="16" t="s">
        <v>2921</v>
      </c>
      <c r="C11482" s="16">
        <v>52</v>
      </c>
      <c r="D11482" s="16" t="s">
        <v>2925</v>
      </c>
      <c r="E11482" s="17" t="s">
        <v>2928</v>
      </c>
      <c r="F11482" s="24">
        <v>-75.734312500000001</v>
      </c>
      <c r="G11482" s="24">
        <v>4.8115625</v>
      </c>
    </row>
    <row r="11483" spans="1:7" ht="15.6">
      <c r="A11483" s="19" t="s">
        <v>2959</v>
      </c>
      <c r="B11483" s="16" t="s">
        <v>2924</v>
      </c>
      <c r="C11483" s="16">
        <v>31</v>
      </c>
      <c r="D11483" s="16" t="s">
        <v>2930</v>
      </c>
      <c r="E11483" s="17" t="s">
        <v>2926</v>
      </c>
      <c r="F11483" s="24">
        <v>-75.797437500000001</v>
      </c>
      <c r="G11483" s="24">
        <v>4.8115625</v>
      </c>
    </row>
    <row r="11484" spans="1:7" ht="15.6">
      <c r="A11484" s="19" t="s">
        <v>2957</v>
      </c>
      <c r="B11484" s="16" t="s">
        <v>2921</v>
      </c>
      <c r="C11484" s="16">
        <v>50</v>
      </c>
      <c r="D11484" s="16" t="s">
        <v>2922</v>
      </c>
      <c r="E11484" s="17" t="s">
        <v>2923</v>
      </c>
      <c r="F11484" s="24">
        <v>-75.7368594</v>
      </c>
      <c r="G11484" s="24">
        <v>4.8062374999999999</v>
      </c>
    </row>
    <row r="11485" spans="1:7" ht="15.6">
      <c r="A11485" s="19" t="s">
        <v>2957</v>
      </c>
      <c r="B11485" s="16" t="s">
        <v>2921</v>
      </c>
      <c r="C11485" s="16">
        <v>60</v>
      </c>
      <c r="D11485" s="16" t="s">
        <v>2922</v>
      </c>
      <c r="E11485" s="17" t="s">
        <v>2923</v>
      </c>
      <c r="F11485" s="24">
        <v>-75.743812500000004</v>
      </c>
      <c r="G11485" s="24">
        <v>4.8080625000000001</v>
      </c>
    </row>
    <row r="11486" spans="1:7" ht="15.6">
      <c r="A11486" s="19" t="s">
        <v>2959</v>
      </c>
      <c r="B11486" s="16" t="s">
        <v>2921</v>
      </c>
      <c r="C11486" s="16">
        <v>33</v>
      </c>
      <c r="D11486" s="16" t="s">
        <v>2922</v>
      </c>
      <c r="E11486" s="17" t="s">
        <v>2923</v>
      </c>
      <c r="F11486" s="24">
        <v>-75.799140600000001</v>
      </c>
      <c r="G11486" s="24">
        <v>4.8063374999999997</v>
      </c>
    </row>
    <row r="11487" spans="1:7" ht="15.6">
      <c r="A11487" s="19" t="s">
        <v>2957</v>
      </c>
      <c r="B11487" s="16" t="s">
        <v>2921</v>
      </c>
      <c r="C11487" s="16">
        <v>25</v>
      </c>
      <c r="D11487" s="16" t="s">
        <v>2925</v>
      </c>
      <c r="E11487" s="17" t="s">
        <v>2927</v>
      </c>
      <c r="F11487" s="24">
        <v>-75.736390599999993</v>
      </c>
      <c r="G11487" s="24">
        <v>4.8120874999999996</v>
      </c>
    </row>
    <row r="11488" spans="1:7" ht="15.6">
      <c r="A11488" s="19" t="s">
        <v>2957</v>
      </c>
      <c r="B11488" s="16" t="s">
        <v>2921</v>
      </c>
      <c r="C11488" s="16">
        <v>24</v>
      </c>
      <c r="D11488" s="16" t="s">
        <v>2930</v>
      </c>
      <c r="E11488" s="17" t="s">
        <v>2928</v>
      </c>
      <c r="F11488" s="24">
        <v>-75.739109400000004</v>
      </c>
      <c r="G11488" s="24">
        <v>4.8099875000000001</v>
      </c>
    </row>
    <row r="11489" spans="1:7" ht="15.6">
      <c r="A11489" s="19" t="s">
        <v>2959</v>
      </c>
      <c r="B11489" s="16" t="s">
        <v>2921</v>
      </c>
      <c r="C11489" s="16">
        <v>27</v>
      </c>
      <c r="D11489" s="16" t="s">
        <v>2922</v>
      </c>
      <c r="E11489" s="17" t="s">
        <v>2923</v>
      </c>
      <c r="F11489" s="24">
        <v>-75.799046899999993</v>
      </c>
      <c r="G11489" s="24">
        <v>4.8063624999999996</v>
      </c>
    </row>
    <row r="11490" spans="1:7" ht="15.6">
      <c r="A11490" s="19" t="s">
        <v>2959</v>
      </c>
      <c r="B11490" s="16" t="s">
        <v>2924</v>
      </c>
      <c r="C11490" s="16">
        <v>52</v>
      </c>
      <c r="D11490" s="16" t="s">
        <v>2922</v>
      </c>
      <c r="E11490" s="17" t="s">
        <v>2926</v>
      </c>
      <c r="F11490" s="24">
        <v>-75.696171899999996</v>
      </c>
      <c r="G11490" s="24">
        <v>4.8004125000000002</v>
      </c>
    </row>
    <row r="11491" spans="1:7" ht="15.6">
      <c r="A11491" s="19" t="s">
        <v>2959</v>
      </c>
      <c r="B11491" s="16" t="s">
        <v>2924</v>
      </c>
      <c r="C11491" s="16">
        <v>25</v>
      </c>
      <c r="D11491" s="16" t="s">
        <v>2922</v>
      </c>
      <c r="E11491" s="17" t="s">
        <v>2923</v>
      </c>
      <c r="F11491" s="24">
        <v>-75.6863125</v>
      </c>
      <c r="G11491" s="24">
        <v>4.8220625000000004</v>
      </c>
    </row>
    <row r="11492" spans="1:7" ht="15.6">
      <c r="A11492" s="19" t="s">
        <v>2959</v>
      </c>
      <c r="B11492" s="16" t="s">
        <v>2921</v>
      </c>
      <c r="C11492" s="16">
        <v>39</v>
      </c>
      <c r="D11492" s="16" t="s">
        <v>2930</v>
      </c>
      <c r="E11492" s="17" t="s">
        <v>2928</v>
      </c>
      <c r="F11492" s="24">
        <v>-75.797859399999993</v>
      </c>
      <c r="G11492" s="24">
        <v>4.8122125000000002</v>
      </c>
    </row>
    <row r="11493" spans="1:7" ht="15.6">
      <c r="A11493" s="19" t="s">
        <v>2959</v>
      </c>
      <c r="B11493" s="16" t="s">
        <v>2921</v>
      </c>
      <c r="C11493" s="16">
        <v>35</v>
      </c>
      <c r="D11493" s="16" t="s">
        <v>2922</v>
      </c>
      <c r="E11493" s="17" t="s">
        <v>2923</v>
      </c>
      <c r="F11493" s="24">
        <v>-75.7860625</v>
      </c>
      <c r="G11493" s="24">
        <v>4.8121875000000003</v>
      </c>
    </row>
    <row r="11494" spans="1:7" ht="15.6">
      <c r="A11494" s="19" t="s">
        <v>2959</v>
      </c>
      <c r="B11494" s="16" t="s">
        <v>2924</v>
      </c>
      <c r="C11494" s="16">
        <v>43</v>
      </c>
      <c r="D11494" s="16" t="s">
        <v>2922</v>
      </c>
      <c r="E11494" s="17" t="s">
        <v>2923</v>
      </c>
      <c r="F11494" s="24">
        <v>-75.799187500000002</v>
      </c>
      <c r="G11494" s="24">
        <v>4.8043125</v>
      </c>
    </row>
    <row r="11495" spans="1:7" ht="15.6">
      <c r="A11495" s="19" t="s">
        <v>2959</v>
      </c>
      <c r="B11495" s="16" t="s">
        <v>2921</v>
      </c>
      <c r="C11495" s="16">
        <v>15</v>
      </c>
      <c r="D11495" s="16" t="s">
        <v>2922</v>
      </c>
      <c r="E11495" s="17" t="s">
        <v>2923</v>
      </c>
      <c r="F11495" s="24">
        <v>-75.790437499999996</v>
      </c>
      <c r="G11495" s="24">
        <v>4.8104374999999999</v>
      </c>
    </row>
    <row r="11496" spans="1:7" ht="15.6">
      <c r="A11496" s="19" t="s">
        <v>2957</v>
      </c>
      <c r="B11496" s="16" t="s">
        <v>2921</v>
      </c>
      <c r="C11496" s="16">
        <v>30</v>
      </c>
      <c r="D11496" s="16" t="s">
        <v>2922</v>
      </c>
      <c r="E11496" s="17" t="s">
        <v>2923</v>
      </c>
      <c r="F11496" s="24">
        <v>-75.727687500000002</v>
      </c>
      <c r="G11496" s="24">
        <v>4.8233125000000001</v>
      </c>
    </row>
    <row r="11497" spans="1:7" ht="15.6">
      <c r="A11497" s="19" t="s">
        <v>2959</v>
      </c>
      <c r="B11497" s="16" t="s">
        <v>2924</v>
      </c>
      <c r="C11497" s="16">
        <v>39</v>
      </c>
      <c r="D11497" s="16" t="s">
        <v>2922</v>
      </c>
      <c r="E11497" s="17" t="s">
        <v>2923</v>
      </c>
      <c r="F11497" s="24">
        <v>-75.798562500000003</v>
      </c>
      <c r="G11497" s="24">
        <v>4.8043125</v>
      </c>
    </row>
    <row r="11498" spans="1:7" ht="15.6">
      <c r="A11498" s="19" t="s">
        <v>2957</v>
      </c>
      <c r="B11498" s="16" t="s">
        <v>2924</v>
      </c>
      <c r="C11498" s="16">
        <v>42</v>
      </c>
      <c r="D11498" s="16" t="s">
        <v>2930</v>
      </c>
      <c r="E11498" s="17" t="s">
        <v>2928</v>
      </c>
      <c r="F11498" s="24">
        <v>-75.737859400000005</v>
      </c>
      <c r="G11498" s="24">
        <v>4.8100375</v>
      </c>
    </row>
    <row r="11499" spans="1:7" ht="15.6">
      <c r="A11499" s="19" t="s">
        <v>2959</v>
      </c>
      <c r="B11499" s="16" t="s">
        <v>2921</v>
      </c>
      <c r="C11499" s="16">
        <v>29</v>
      </c>
      <c r="D11499" s="16" t="s">
        <v>2922</v>
      </c>
      <c r="E11499" s="17" t="s">
        <v>2923</v>
      </c>
      <c r="F11499" s="24">
        <v>-75.727171900000002</v>
      </c>
      <c r="G11499" s="24">
        <v>4.8249624999999998</v>
      </c>
    </row>
    <row r="11500" spans="1:7" ht="15.6">
      <c r="A11500" s="19" t="s">
        <v>2957</v>
      </c>
      <c r="B11500" s="16" t="s">
        <v>2924</v>
      </c>
      <c r="C11500" s="16">
        <v>22</v>
      </c>
      <c r="D11500" s="16" t="s">
        <v>2930</v>
      </c>
      <c r="E11500" s="17" t="s">
        <v>2928</v>
      </c>
      <c r="F11500" s="24">
        <v>-75.739171900000002</v>
      </c>
      <c r="G11500" s="24">
        <v>4.8099875000000001</v>
      </c>
    </row>
    <row r="11501" spans="1:7" ht="15.6">
      <c r="A11501" s="19" t="s">
        <v>2959</v>
      </c>
      <c r="B11501" s="16" t="s">
        <v>2921</v>
      </c>
      <c r="C11501" s="16">
        <v>52</v>
      </c>
      <c r="D11501" s="16" t="s">
        <v>2922</v>
      </c>
      <c r="E11501" s="17" t="s">
        <v>2923</v>
      </c>
      <c r="F11501" s="24">
        <v>-75.514546899999999</v>
      </c>
      <c r="G11501" s="24">
        <v>5.0441624999999997</v>
      </c>
    </row>
    <row r="11502" spans="1:7" ht="15.6">
      <c r="A11502" s="19" t="s">
        <v>2957</v>
      </c>
      <c r="B11502" s="16" t="s">
        <v>2921</v>
      </c>
      <c r="C11502" s="16">
        <v>18</v>
      </c>
      <c r="D11502" s="16" t="s">
        <v>2930</v>
      </c>
      <c r="E11502" s="17" t="s">
        <v>2926</v>
      </c>
      <c r="F11502" s="24">
        <v>-75.738046900000001</v>
      </c>
      <c r="G11502" s="24">
        <v>4.8102625000000003</v>
      </c>
    </row>
    <row r="11503" spans="1:7" ht="15.6">
      <c r="A11503" s="19" t="s">
        <v>2959</v>
      </c>
      <c r="B11503" s="16" t="s">
        <v>2921</v>
      </c>
      <c r="C11503" s="16">
        <v>48</v>
      </c>
      <c r="D11503" s="16" t="s">
        <v>2922</v>
      </c>
      <c r="E11503" s="17" t="s">
        <v>2923</v>
      </c>
      <c r="F11503" s="24">
        <v>-75.681015599999995</v>
      </c>
      <c r="G11503" s="24">
        <v>4.8172375000000001</v>
      </c>
    </row>
    <row r="11504" spans="1:7" ht="15.6">
      <c r="A11504" s="19" t="s">
        <v>2959</v>
      </c>
      <c r="B11504" s="16" t="s">
        <v>2921</v>
      </c>
      <c r="C11504" s="16">
        <v>19</v>
      </c>
      <c r="D11504" s="16" t="s">
        <v>2922</v>
      </c>
      <c r="E11504" s="17" t="s">
        <v>2923</v>
      </c>
      <c r="F11504" s="24">
        <v>-75.682546900000006</v>
      </c>
      <c r="G11504" s="24">
        <v>4.8346125000000004</v>
      </c>
    </row>
    <row r="11505" spans="1:7" ht="15.6">
      <c r="A11505" s="19" t="s">
        <v>2959</v>
      </c>
      <c r="B11505" s="16" t="s">
        <v>2921</v>
      </c>
      <c r="C11505" s="16">
        <v>22</v>
      </c>
      <c r="D11505" s="16" t="s">
        <v>2930</v>
      </c>
      <c r="E11505" s="17" t="s">
        <v>2927</v>
      </c>
      <c r="F11505" s="24">
        <v>-75.799484399999997</v>
      </c>
      <c r="G11505" s="24">
        <v>4.8113124999999997</v>
      </c>
    </row>
    <row r="11506" spans="1:7" ht="15.6">
      <c r="A11506" s="19" t="s">
        <v>2957</v>
      </c>
      <c r="B11506" s="16" t="s">
        <v>2921</v>
      </c>
      <c r="C11506" s="16">
        <v>25</v>
      </c>
      <c r="D11506" s="16" t="s">
        <v>2922</v>
      </c>
      <c r="E11506" s="17" t="s">
        <v>2923</v>
      </c>
      <c r="F11506" s="24">
        <v>-75.726015599999997</v>
      </c>
      <c r="G11506" s="24">
        <v>4.7877375000000004</v>
      </c>
    </row>
    <row r="11507" spans="1:7" ht="15.6">
      <c r="A11507" s="19" t="s">
        <v>2957</v>
      </c>
      <c r="B11507" s="16" t="s">
        <v>2921</v>
      </c>
      <c r="C11507" s="16">
        <v>56</v>
      </c>
      <c r="D11507" s="16" t="s">
        <v>2922</v>
      </c>
      <c r="E11507" s="17" t="s">
        <v>2923</v>
      </c>
      <c r="F11507" s="24">
        <v>-75.741015599999997</v>
      </c>
      <c r="G11507" s="24">
        <v>4.8084375000000001</v>
      </c>
    </row>
    <row r="11508" spans="1:7" ht="15.6">
      <c r="A11508" s="19" t="s">
        <v>2957</v>
      </c>
      <c r="B11508" s="16" t="s">
        <v>2921</v>
      </c>
      <c r="C11508" s="16">
        <v>19</v>
      </c>
      <c r="D11508" s="16" t="s">
        <v>2925</v>
      </c>
      <c r="E11508" s="17" t="s">
        <v>2926</v>
      </c>
      <c r="F11508" s="24">
        <v>-75.739109400000004</v>
      </c>
      <c r="G11508" s="24">
        <v>4.8107375000000001</v>
      </c>
    </row>
    <row r="11509" spans="1:7" ht="15.6">
      <c r="A11509" s="19" t="s">
        <v>2959</v>
      </c>
      <c r="B11509" s="16" t="s">
        <v>2924</v>
      </c>
      <c r="C11509" s="16">
        <v>52</v>
      </c>
      <c r="D11509" s="16" t="s">
        <v>2922</v>
      </c>
      <c r="E11509" s="17" t="s">
        <v>2923</v>
      </c>
      <c r="F11509" s="24">
        <v>-75.758937500000002</v>
      </c>
      <c r="G11509" s="24">
        <v>4.8018124999999996</v>
      </c>
    </row>
    <row r="11510" spans="1:7" ht="15.6">
      <c r="A11510" s="19" t="s">
        <v>2957</v>
      </c>
      <c r="B11510" s="16" t="s">
        <v>2921</v>
      </c>
      <c r="C11510" s="16">
        <v>38</v>
      </c>
      <c r="D11510" s="16" t="s">
        <v>2922</v>
      </c>
      <c r="E11510" s="17" t="s">
        <v>2923</v>
      </c>
      <c r="F11510" s="24">
        <v>-75.761578099999994</v>
      </c>
      <c r="G11510" s="24">
        <v>4.8079124999999996</v>
      </c>
    </row>
    <row r="11511" spans="1:7" ht="15.6">
      <c r="A11511" s="19" t="s">
        <v>2957</v>
      </c>
      <c r="B11511" s="16" t="s">
        <v>2921</v>
      </c>
      <c r="C11511" s="16">
        <v>46</v>
      </c>
      <c r="D11511" s="16" t="s">
        <v>2922</v>
      </c>
      <c r="E11511" s="17" t="s">
        <v>2923</v>
      </c>
      <c r="F11511" s="24">
        <v>-75.687187499999993</v>
      </c>
      <c r="G11511" s="24">
        <v>4.8268125</v>
      </c>
    </row>
    <row r="11512" spans="1:7" ht="15.6">
      <c r="A11512" s="19" t="s">
        <v>2957</v>
      </c>
      <c r="B11512" s="16" t="s">
        <v>2921</v>
      </c>
      <c r="C11512" s="16">
        <v>24</v>
      </c>
      <c r="D11512" s="16" t="s">
        <v>2930</v>
      </c>
      <c r="E11512" s="17" t="s">
        <v>2926</v>
      </c>
      <c r="F11512" s="24">
        <v>-75.738812499999995</v>
      </c>
      <c r="G11512" s="24">
        <v>4.8108124999999999</v>
      </c>
    </row>
    <row r="11513" spans="1:7" ht="15.6">
      <c r="A11513" s="19" t="s">
        <v>2959</v>
      </c>
      <c r="B11513" s="16" t="s">
        <v>2924</v>
      </c>
      <c r="C11513" s="16">
        <v>44</v>
      </c>
      <c r="D11513" s="16" t="s">
        <v>2922</v>
      </c>
      <c r="E11513" s="17" t="s">
        <v>2923</v>
      </c>
      <c r="F11513" s="24">
        <v>-75.798562500000003</v>
      </c>
      <c r="G11513" s="24">
        <v>4.8043125</v>
      </c>
    </row>
    <row r="11514" spans="1:7" ht="15.6">
      <c r="A11514" s="19" t="s">
        <v>2959</v>
      </c>
      <c r="B11514" s="16" t="s">
        <v>2921</v>
      </c>
      <c r="C11514" s="16">
        <v>18</v>
      </c>
      <c r="D11514" s="16" t="s">
        <v>2930</v>
      </c>
      <c r="E11514" s="17" t="s">
        <v>2926</v>
      </c>
      <c r="F11514" s="24">
        <v>-75.797437500000001</v>
      </c>
      <c r="G11514" s="24">
        <v>4.8115625</v>
      </c>
    </row>
    <row r="11515" spans="1:7" ht="15.6">
      <c r="A11515" s="19" t="s">
        <v>2957</v>
      </c>
      <c r="B11515" s="16" t="s">
        <v>2921</v>
      </c>
      <c r="C11515" s="16">
        <v>30</v>
      </c>
      <c r="D11515" s="16" t="s">
        <v>2922</v>
      </c>
      <c r="E11515" s="17" t="s">
        <v>2923</v>
      </c>
      <c r="F11515" s="24">
        <v>-75.749359400000003</v>
      </c>
      <c r="G11515" s="24">
        <v>4.8016624999999999</v>
      </c>
    </row>
    <row r="11516" spans="1:7" ht="15.6">
      <c r="A11516" s="19" t="s">
        <v>2957</v>
      </c>
      <c r="B11516" s="16" t="s">
        <v>2921</v>
      </c>
      <c r="C11516" s="16">
        <v>26</v>
      </c>
      <c r="D11516" s="16" t="s">
        <v>2930</v>
      </c>
      <c r="E11516" s="17" t="s">
        <v>2926</v>
      </c>
      <c r="F11516" s="24">
        <v>-75.738203100000007</v>
      </c>
      <c r="G11516" s="24">
        <v>4.8102375000000004</v>
      </c>
    </row>
    <row r="11517" spans="1:7" ht="15.6">
      <c r="A11517" s="19" t="s">
        <v>2959</v>
      </c>
      <c r="B11517" s="16" t="s">
        <v>2921</v>
      </c>
      <c r="C11517" s="16">
        <v>58</v>
      </c>
      <c r="D11517" s="16" t="s">
        <v>2922</v>
      </c>
      <c r="E11517" s="17" t="s">
        <v>2923</v>
      </c>
      <c r="F11517" s="24">
        <v>-75.799187500000002</v>
      </c>
      <c r="G11517" s="24">
        <v>4.8043125</v>
      </c>
    </row>
    <row r="11518" spans="1:7" ht="15.6">
      <c r="A11518" s="19" t="s">
        <v>2959</v>
      </c>
      <c r="B11518" s="16" t="s">
        <v>2921</v>
      </c>
      <c r="C11518" s="16">
        <v>24</v>
      </c>
      <c r="D11518" s="16" t="s">
        <v>2922</v>
      </c>
      <c r="E11518" s="17" t="s">
        <v>2923</v>
      </c>
      <c r="F11518" s="24">
        <v>-75.799062500000005</v>
      </c>
      <c r="G11518" s="24">
        <v>4.8061875000000001</v>
      </c>
    </row>
    <row r="11519" spans="1:7" ht="15.6">
      <c r="A11519" s="19" t="s">
        <v>2957</v>
      </c>
      <c r="B11519" s="16" t="s">
        <v>2924</v>
      </c>
      <c r="C11519" s="16">
        <v>25</v>
      </c>
      <c r="D11519" s="16" t="s">
        <v>2922</v>
      </c>
      <c r="E11519" s="17" t="s">
        <v>2923</v>
      </c>
      <c r="F11519" s="24">
        <v>-75.659812500000001</v>
      </c>
      <c r="G11519" s="24">
        <v>4.8578124999999996</v>
      </c>
    </row>
    <row r="11520" spans="1:7" ht="15.6">
      <c r="A11520" s="19" t="s">
        <v>2957</v>
      </c>
      <c r="B11520" s="16" t="s">
        <v>2921</v>
      </c>
      <c r="C11520" s="16">
        <v>53</v>
      </c>
      <c r="D11520" s="16" t="s">
        <v>2930</v>
      </c>
      <c r="E11520" s="17" t="s">
        <v>2927</v>
      </c>
      <c r="F11520" s="24">
        <v>-75.739437499999994</v>
      </c>
      <c r="G11520" s="24">
        <v>4.8091875000000002</v>
      </c>
    </row>
    <row r="11521" spans="1:7" ht="15.6">
      <c r="A11521" s="19" t="s">
        <v>2957</v>
      </c>
      <c r="B11521" s="16" t="s">
        <v>2921</v>
      </c>
      <c r="C11521" s="16">
        <v>20</v>
      </c>
      <c r="D11521" s="16" t="s">
        <v>2930</v>
      </c>
      <c r="E11521" s="17" t="s">
        <v>2927</v>
      </c>
      <c r="F11521" s="24">
        <v>-75.739437499999994</v>
      </c>
      <c r="G11521" s="24">
        <v>4.8091875000000002</v>
      </c>
    </row>
    <row r="11522" spans="1:7" ht="15.6">
      <c r="A11522" s="19" t="s">
        <v>2959</v>
      </c>
      <c r="B11522" s="16" t="s">
        <v>2921</v>
      </c>
      <c r="C11522" s="16">
        <v>20</v>
      </c>
      <c r="D11522" s="16" t="s">
        <v>2922</v>
      </c>
      <c r="E11522" s="17" t="s">
        <v>2923</v>
      </c>
      <c r="F11522" s="24">
        <v>-75.7222656</v>
      </c>
      <c r="G11522" s="24">
        <v>4.8076875000000001</v>
      </c>
    </row>
    <row r="11523" spans="1:7" ht="15.6">
      <c r="A11523" s="19" t="s">
        <v>2959</v>
      </c>
      <c r="B11523" s="16" t="s">
        <v>2921</v>
      </c>
      <c r="C11523" s="16">
        <v>38</v>
      </c>
      <c r="D11523" s="16" t="s">
        <v>2922</v>
      </c>
      <c r="E11523" s="17" t="s">
        <v>2923</v>
      </c>
      <c r="F11523" s="24">
        <v>-75.7222656</v>
      </c>
      <c r="G11523" s="24">
        <v>4.8076875000000001</v>
      </c>
    </row>
    <row r="11524" spans="1:7" ht="15.6">
      <c r="A11524" s="19" t="s">
        <v>2959</v>
      </c>
      <c r="B11524" s="16" t="s">
        <v>2921</v>
      </c>
      <c r="C11524" s="16">
        <v>36</v>
      </c>
      <c r="D11524" s="16" t="s">
        <v>2922</v>
      </c>
      <c r="E11524" s="17" t="s">
        <v>2923</v>
      </c>
      <c r="F11524" s="24">
        <v>-75.799187500000002</v>
      </c>
      <c r="G11524" s="24">
        <v>4.8043125</v>
      </c>
    </row>
    <row r="11525" spans="1:7" ht="15.6">
      <c r="A11525" s="19" t="s">
        <v>2959</v>
      </c>
      <c r="B11525" s="16" t="s">
        <v>2921</v>
      </c>
      <c r="C11525" s="16">
        <v>59</v>
      </c>
      <c r="D11525" s="16" t="s">
        <v>2922</v>
      </c>
      <c r="E11525" s="17" t="s">
        <v>2923</v>
      </c>
      <c r="F11525" s="24">
        <v>-75.799187500000002</v>
      </c>
      <c r="G11525" s="24">
        <v>4.8043125</v>
      </c>
    </row>
    <row r="11526" spans="1:7" ht="15.6">
      <c r="A11526" s="19" t="s">
        <v>2959</v>
      </c>
      <c r="B11526" s="16" t="s">
        <v>2924</v>
      </c>
      <c r="C11526" s="16">
        <v>51</v>
      </c>
      <c r="D11526" s="16" t="s">
        <v>2925</v>
      </c>
      <c r="E11526" s="17" t="s">
        <v>2927</v>
      </c>
      <c r="F11526" s="24">
        <v>-75.795187499999997</v>
      </c>
      <c r="G11526" s="24">
        <v>4.8111875</v>
      </c>
    </row>
    <row r="11527" spans="1:7" ht="15.6">
      <c r="A11527" s="19" t="s">
        <v>2959</v>
      </c>
      <c r="B11527" s="16" t="s">
        <v>2921</v>
      </c>
      <c r="C11527" s="16">
        <v>39</v>
      </c>
      <c r="D11527" s="16" t="s">
        <v>2922</v>
      </c>
      <c r="E11527" s="17" t="s">
        <v>2923</v>
      </c>
      <c r="F11527" s="24">
        <v>-75.706265599999995</v>
      </c>
      <c r="G11527" s="24">
        <v>4.8039624999999999</v>
      </c>
    </row>
    <row r="11528" spans="1:7" ht="15.6">
      <c r="A11528" s="19" t="s">
        <v>2957</v>
      </c>
      <c r="B11528" s="16" t="s">
        <v>2921</v>
      </c>
      <c r="C11528" s="16">
        <v>25</v>
      </c>
      <c r="D11528" s="16" t="s">
        <v>2922</v>
      </c>
      <c r="E11528" s="17" t="s">
        <v>2923</v>
      </c>
      <c r="F11528" s="24">
        <v>-75.740859400000005</v>
      </c>
      <c r="G11528" s="24">
        <v>4.8084625000000001</v>
      </c>
    </row>
    <row r="11529" spans="1:7" ht="15.6">
      <c r="A11529" s="19" t="s">
        <v>2959</v>
      </c>
      <c r="B11529" s="16" t="s">
        <v>2921</v>
      </c>
      <c r="C11529" s="16">
        <v>15</v>
      </c>
      <c r="D11529" s="16" t="s">
        <v>2922</v>
      </c>
      <c r="E11529" s="17" t="s">
        <v>2923</v>
      </c>
      <c r="F11529" s="24">
        <v>-75.808562499999994</v>
      </c>
      <c r="G11529" s="24">
        <v>4.7960624999999997</v>
      </c>
    </row>
    <row r="11530" spans="1:7" ht="15.6">
      <c r="A11530" s="19" t="s">
        <v>2959</v>
      </c>
      <c r="B11530" s="16" t="s">
        <v>2921</v>
      </c>
      <c r="C11530" s="16">
        <v>16</v>
      </c>
      <c r="D11530" s="16" t="s">
        <v>2922</v>
      </c>
      <c r="E11530" s="17" t="s">
        <v>2923</v>
      </c>
      <c r="F11530" s="24">
        <v>-75.808562499999994</v>
      </c>
      <c r="G11530" s="24">
        <v>4.7960624999999997</v>
      </c>
    </row>
    <row r="11531" spans="1:7" ht="15.6">
      <c r="A11531" s="19" t="s">
        <v>2957</v>
      </c>
      <c r="B11531" s="16" t="s">
        <v>2921</v>
      </c>
      <c r="C11531" s="16">
        <v>35</v>
      </c>
      <c r="D11531" s="16" t="s">
        <v>2930</v>
      </c>
      <c r="E11531" s="17" t="s">
        <v>2928</v>
      </c>
      <c r="F11531" s="24">
        <v>-75.739265599999996</v>
      </c>
      <c r="G11531" s="24">
        <v>4.8096375</v>
      </c>
    </row>
    <row r="11532" spans="1:7" ht="15.6">
      <c r="A11532" s="19" t="s">
        <v>2959</v>
      </c>
      <c r="B11532" s="16" t="s">
        <v>2921</v>
      </c>
      <c r="C11532" s="16">
        <v>36</v>
      </c>
      <c r="D11532" s="16" t="s">
        <v>2930</v>
      </c>
      <c r="E11532" s="17" t="s">
        <v>2926</v>
      </c>
      <c r="F11532" s="24">
        <v>-75.803937500000004</v>
      </c>
      <c r="G11532" s="24">
        <v>4.8034375000000002</v>
      </c>
    </row>
    <row r="11533" spans="1:7" ht="15.6">
      <c r="A11533" s="19" t="s">
        <v>2957</v>
      </c>
      <c r="B11533" s="16" t="s">
        <v>2924</v>
      </c>
      <c r="C11533" s="16">
        <v>57</v>
      </c>
      <c r="D11533" s="16" t="s">
        <v>2930</v>
      </c>
      <c r="E11533" s="17" t="s">
        <v>2928</v>
      </c>
      <c r="F11533" s="24">
        <v>-75.739687500000002</v>
      </c>
      <c r="G11533" s="24">
        <v>4.8103125000000002</v>
      </c>
    </row>
    <row r="11534" spans="1:7" ht="15.6">
      <c r="A11534" s="19" t="s">
        <v>2959</v>
      </c>
      <c r="B11534" s="16" t="s">
        <v>2924</v>
      </c>
      <c r="C11534" s="16">
        <v>23</v>
      </c>
      <c r="D11534" s="16" t="s">
        <v>2922</v>
      </c>
      <c r="E11534" s="17" t="s">
        <v>2926</v>
      </c>
      <c r="F11534" s="24">
        <v>-75.796562499999993</v>
      </c>
      <c r="G11534" s="24">
        <v>4.8110625000000002</v>
      </c>
    </row>
    <row r="11535" spans="1:7" ht="15.6">
      <c r="A11535" s="19" t="s">
        <v>2957</v>
      </c>
      <c r="B11535" s="16" t="s">
        <v>2921</v>
      </c>
      <c r="C11535" s="16">
        <v>32</v>
      </c>
      <c r="D11535" s="16" t="s">
        <v>2930</v>
      </c>
      <c r="E11535" s="17" t="s">
        <v>2928</v>
      </c>
      <c r="F11535" s="24">
        <v>-75.7390781</v>
      </c>
      <c r="G11535" s="24">
        <v>4.8099625000000001</v>
      </c>
    </row>
    <row r="11536" spans="1:7" ht="15.6">
      <c r="A11536" s="19" t="s">
        <v>2959</v>
      </c>
      <c r="B11536" s="16" t="s">
        <v>2921</v>
      </c>
      <c r="C11536" s="16">
        <v>46</v>
      </c>
      <c r="D11536" s="16" t="s">
        <v>2922</v>
      </c>
      <c r="E11536" s="17" t="s">
        <v>2923</v>
      </c>
      <c r="F11536" s="24">
        <v>-75.7669219</v>
      </c>
      <c r="G11536" s="24">
        <v>4.8066874999999998</v>
      </c>
    </row>
    <row r="11537" spans="1:7" ht="15.6">
      <c r="A11537" s="19" t="s">
        <v>2957</v>
      </c>
      <c r="B11537" s="16" t="s">
        <v>2921</v>
      </c>
      <c r="C11537" s="16">
        <v>56</v>
      </c>
      <c r="D11537" s="16" t="s">
        <v>2922</v>
      </c>
      <c r="E11537" s="17" t="s">
        <v>2926</v>
      </c>
      <c r="F11537" s="24">
        <v>-75.739234400000001</v>
      </c>
      <c r="G11537" s="24">
        <v>4.8106875000000002</v>
      </c>
    </row>
    <row r="11538" spans="1:7" ht="15.6">
      <c r="A11538" s="19" t="s">
        <v>2957</v>
      </c>
      <c r="B11538" s="16" t="s">
        <v>2921</v>
      </c>
      <c r="C11538" s="16">
        <v>25</v>
      </c>
      <c r="D11538" s="16" t="s">
        <v>2925</v>
      </c>
      <c r="E11538" s="17" t="s">
        <v>2926</v>
      </c>
      <c r="F11538" s="24">
        <v>-75.739109400000004</v>
      </c>
      <c r="G11538" s="24">
        <v>4.8106125000000004</v>
      </c>
    </row>
    <row r="11539" spans="1:7" ht="15.6">
      <c r="A11539" s="19" t="s">
        <v>2959</v>
      </c>
      <c r="B11539" s="16" t="s">
        <v>2921</v>
      </c>
      <c r="C11539" s="16">
        <v>73</v>
      </c>
      <c r="D11539" s="16" t="s">
        <v>2930</v>
      </c>
      <c r="E11539" s="17" t="s">
        <v>2926</v>
      </c>
      <c r="F11539" s="24">
        <v>-75.796609399999994</v>
      </c>
      <c r="G11539" s="24">
        <v>4.8120624999999997</v>
      </c>
    </row>
    <row r="11540" spans="1:7" ht="15.6">
      <c r="A11540" s="19" t="s">
        <v>2959</v>
      </c>
      <c r="B11540" s="16" t="s">
        <v>2921</v>
      </c>
      <c r="C11540" s="16">
        <v>15</v>
      </c>
      <c r="D11540" s="16" t="s">
        <v>2922</v>
      </c>
      <c r="E11540" s="17" t="s">
        <v>2923</v>
      </c>
      <c r="F11540" s="24">
        <v>-75.726062499999998</v>
      </c>
      <c r="G11540" s="24">
        <v>4.7848125000000001</v>
      </c>
    </row>
    <row r="11541" spans="1:7" ht="15.6">
      <c r="A11541" s="19" t="s">
        <v>2959</v>
      </c>
      <c r="B11541" s="16" t="s">
        <v>2921</v>
      </c>
      <c r="C11541" s="16">
        <v>21</v>
      </c>
      <c r="D11541" s="16" t="s">
        <v>2922</v>
      </c>
      <c r="E11541" s="17" t="s">
        <v>2923</v>
      </c>
      <c r="F11541" s="24">
        <v>-75.803937500000004</v>
      </c>
      <c r="G11541" s="24">
        <v>4.8034375000000002</v>
      </c>
    </row>
    <row r="11542" spans="1:7" ht="15.6">
      <c r="A11542" s="19" t="s">
        <v>2959</v>
      </c>
      <c r="B11542" s="16" t="s">
        <v>2921</v>
      </c>
      <c r="C11542" s="16">
        <v>43</v>
      </c>
      <c r="D11542" s="16" t="s">
        <v>2930</v>
      </c>
      <c r="E11542" s="17" t="s">
        <v>2926</v>
      </c>
      <c r="F11542" s="24">
        <v>-75.797437500000001</v>
      </c>
      <c r="G11542" s="24">
        <v>4.8115625</v>
      </c>
    </row>
    <row r="11543" spans="1:7" ht="15.6">
      <c r="A11543" s="19" t="s">
        <v>2959</v>
      </c>
      <c r="B11543" s="16" t="s">
        <v>2924</v>
      </c>
      <c r="C11543" s="16">
        <v>28</v>
      </c>
      <c r="D11543" s="16" t="s">
        <v>2922</v>
      </c>
      <c r="E11543" s="17" t="s">
        <v>2923</v>
      </c>
      <c r="F11543" s="24">
        <v>-75.695109400000007</v>
      </c>
      <c r="G11543" s="24">
        <v>4.8146874999999998</v>
      </c>
    </row>
    <row r="11544" spans="1:7" ht="15.6">
      <c r="A11544" s="19" t="s">
        <v>2957</v>
      </c>
      <c r="B11544" s="16" t="s">
        <v>2921</v>
      </c>
      <c r="C11544" s="16">
        <v>46</v>
      </c>
      <c r="D11544" s="16" t="s">
        <v>2922</v>
      </c>
      <c r="E11544" s="17" t="s">
        <v>2923</v>
      </c>
      <c r="F11544" s="24">
        <v>-75.757437499999995</v>
      </c>
      <c r="G11544" s="24">
        <v>4.8044374999999997</v>
      </c>
    </row>
    <row r="11545" spans="1:7" ht="15.6">
      <c r="A11545" s="19" t="s">
        <v>2959</v>
      </c>
      <c r="B11545" s="16" t="s">
        <v>2924</v>
      </c>
      <c r="C11545" s="16">
        <v>36</v>
      </c>
      <c r="D11545" s="16" t="s">
        <v>2922</v>
      </c>
      <c r="E11545" s="17" t="s">
        <v>2926</v>
      </c>
      <c r="F11545" s="24">
        <v>-75.796562499999993</v>
      </c>
      <c r="G11545" s="24">
        <v>4.8110625000000002</v>
      </c>
    </row>
    <row r="11546" spans="1:7" ht="15.6">
      <c r="A11546" s="19" t="s">
        <v>2957</v>
      </c>
      <c r="B11546" s="16" t="s">
        <v>2921</v>
      </c>
      <c r="C11546" s="16">
        <v>76</v>
      </c>
      <c r="D11546" s="16" t="s">
        <v>2922</v>
      </c>
      <c r="E11546" s="17" t="s">
        <v>2923</v>
      </c>
      <c r="F11546" s="24">
        <v>-75.749546899999999</v>
      </c>
      <c r="G11546" s="24">
        <v>4.8034125000000003</v>
      </c>
    </row>
    <row r="11547" spans="1:7" ht="15.6">
      <c r="A11547" s="19" t="s">
        <v>2959</v>
      </c>
      <c r="B11547" s="16" t="s">
        <v>2921</v>
      </c>
      <c r="C11547" s="16">
        <v>19</v>
      </c>
      <c r="D11547" s="16" t="s">
        <v>2922</v>
      </c>
      <c r="E11547" s="17" t="s">
        <v>2923</v>
      </c>
      <c r="F11547" s="24">
        <v>-75.799265599999998</v>
      </c>
      <c r="G11547" s="24">
        <v>4.8062874999999998</v>
      </c>
    </row>
    <row r="11548" spans="1:7" ht="15.6">
      <c r="A11548" s="19" t="s">
        <v>2959</v>
      </c>
      <c r="B11548" s="16" t="s">
        <v>2924</v>
      </c>
      <c r="C11548" s="16">
        <v>24</v>
      </c>
      <c r="D11548" s="16" t="s">
        <v>2922</v>
      </c>
      <c r="E11548" s="17" t="s">
        <v>2923</v>
      </c>
      <c r="F11548" s="24">
        <v>-75.798562500000003</v>
      </c>
      <c r="G11548" s="24">
        <v>4.8043125</v>
      </c>
    </row>
    <row r="11549" spans="1:7" ht="15.6">
      <c r="A11549" s="19" t="s">
        <v>2957</v>
      </c>
      <c r="B11549" s="16" t="s">
        <v>2921</v>
      </c>
      <c r="C11549" s="16">
        <v>37</v>
      </c>
      <c r="D11549" s="16" t="s">
        <v>2922</v>
      </c>
      <c r="E11549" s="17" t="s">
        <v>2923</v>
      </c>
      <c r="F11549" s="24">
        <v>-75.741687499999998</v>
      </c>
      <c r="G11549" s="24">
        <v>4.8091875000000002</v>
      </c>
    </row>
    <row r="11550" spans="1:7" ht="15.6">
      <c r="A11550" s="19" t="s">
        <v>2959</v>
      </c>
      <c r="B11550" s="16" t="s">
        <v>2921</v>
      </c>
      <c r="C11550" s="16">
        <v>56</v>
      </c>
      <c r="D11550" s="16" t="s">
        <v>2922</v>
      </c>
      <c r="E11550" s="17" t="s">
        <v>2923</v>
      </c>
      <c r="F11550" s="24">
        <v>-75.799390599999995</v>
      </c>
      <c r="G11550" s="24">
        <v>4.8061625000000001</v>
      </c>
    </row>
    <row r="11551" spans="1:7" ht="15.6">
      <c r="A11551" s="19" t="s">
        <v>2959</v>
      </c>
      <c r="B11551" s="16" t="s">
        <v>2921</v>
      </c>
      <c r="C11551" s="16">
        <v>48</v>
      </c>
      <c r="D11551" s="16" t="s">
        <v>2922</v>
      </c>
      <c r="E11551" s="17" t="s">
        <v>2923</v>
      </c>
      <c r="F11551" s="24">
        <v>-75.731734399999993</v>
      </c>
      <c r="G11551" s="24">
        <v>4.8204374999999997</v>
      </c>
    </row>
    <row r="11552" spans="1:7" ht="15.6">
      <c r="A11552" s="19" t="s">
        <v>2959</v>
      </c>
      <c r="B11552" s="16" t="s">
        <v>2924</v>
      </c>
      <c r="C11552" s="16">
        <v>29</v>
      </c>
      <c r="D11552" s="16" t="s">
        <v>2922</v>
      </c>
      <c r="E11552" s="17" t="s">
        <v>2923</v>
      </c>
      <c r="F11552" s="24">
        <v>-75.802937499999999</v>
      </c>
      <c r="G11552" s="24">
        <v>4.8063124999999998</v>
      </c>
    </row>
    <row r="11553" spans="1:7" ht="15.6">
      <c r="A11553" s="19" t="s">
        <v>2957</v>
      </c>
      <c r="B11553" s="16" t="s">
        <v>2921</v>
      </c>
      <c r="C11553" s="16">
        <v>24</v>
      </c>
      <c r="D11553" s="16" t="s">
        <v>2922</v>
      </c>
      <c r="E11553" s="17" t="s">
        <v>2923</v>
      </c>
      <c r="F11553" s="24">
        <v>-75.741687499999998</v>
      </c>
      <c r="G11553" s="24">
        <v>4.8091875000000002</v>
      </c>
    </row>
    <row r="11554" spans="1:7" ht="15.6">
      <c r="A11554" s="19" t="s">
        <v>2959</v>
      </c>
      <c r="B11554" s="16" t="s">
        <v>2921</v>
      </c>
      <c r="C11554" s="16">
        <v>21</v>
      </c>
      <c r="D11554" s="16" t="s">
        <v>2922</v>
      </c>
      <c r="E11554" s="17" t="s">
        <v>2923</v>
      </c>
      <c r="F11554" s="24">
        <v>-75.790437499999996</v>
      </c>
      <c r="G11554" s="24">
        <v>4.8104374999999999</v>
      </c>
    </row>
    <row r="11555" spans="1:7" ht="15.6">
      <c r="A11555" s="19" t="s">
        <v>2959</v>
      </c>
      <c r="B11555" s="16" t="s">
        <v>2921</v>
      </c>
      <c r="C11555" s="16">
        <v>26</v>
      </c>
      <c r="D11555" s="16" t="s">
        <v>2922</v>
      </c>
      <c r="E11555" s="17" t="s">
        <v>2923</v>
      </c>
      <c r="F11555" s="24">
        <v>-75.687265600000003</v>
      </c>
      <c r="G11555" s="24">
        <v>4.8033625000000004</v>
      </c>
    </row>
    <row r="11556" spans="1:7" ht="15.6">
      <c r="A11556" s="19" t="s">
        <v>2959</v>
      </c>
      <c r="B11556" s="16" t="s">
        <v>2924</v>
      </c>
      <c r="C11556" s="16">
        <v>20</v>
      </c>
      <c r="D11556" s="16" t="s">
        <v>2930</v>
      </c>
      <c r="E11556" s="17" t="s">
        <v>2926</v>
      </c>
      <c r="F11556" s="24">
        <v>-75.797437500000001</v>
      </c>
      <c r="G11556" s="24">
        <v>4.8115625</v>
      </c>
    </row>
    <row r="11557" spans="1:7" ht="15.6">
      <c r="A11557" s="19" t="s">
        <v>2957</v>
      </c>
      <c r="B11557" s="16" t="s">
        <v>2921</v>
      </c>
      <c r="C11557" s="16">
        <v>30</v>
      </c>
      <c r="D11557" s="16" t="s">
        <v>2922</v>
      </c>
      <c r="E11557" s="17" t="s">
        <v>2923</v>
      </c>
      <c r="F11557" s="24">
        <v>-75.683812500000002</v>
      </c>
      <c r="G11557" s="24">
        <v>4.8070624999999998</v>
      </c>
    </row>
    <row r="11558" spans="1:7" ht="15.6">
      <c r="A11558" s="19" t="s">
        <v>2957</v>
      </c>
      <c r="B11558" s="16" t="s">
        <v>2921</v>
      </c>
      <c r="C11558" s="16">
        <v>60</v>
      </c>
      <c r="D11558" s="16" t="s">
        <v>2930</v>
      </c>
      <c r="E11558" s="17" t="s">
        <v>2928</v>
      </c>
      <c r="F11558" s="24">
        <v>-75.739687500000002</v>
      </c>
      <c r="G11558" s="24">
        <v>4.8103125000000002</v>
      </c>
    </row>
    <row r="11559" spans="1:7" ht="15.6">
      <c r="A11559" s="19" t="s">
        <v>2959</v>
      </c>
      <c r="B11559" s="16" t="s">
        <v>2924</v>
      </c>
      <c r="C11559" s="16">
        <v>44</v>
      </c>
      <c r="D11559" s="16" t="s">
        <v>2922</v>
      </c>
      <c r="E11559" s="17" t="s">
        <v>2926</v>
      </c>
      <c r="F11559" s="24">
        <v>-75.796562499999993</v>
      </c>
      <c r="G11559" s="24">
        <v>4.8110625000000002</v>
      </c>
    </row>
    <row r="11560" spans="1:7" ht="15.6">
      <c r="A11560" s="19" t="s">
        <v>2959</v>
      </c>
      <c r="B11560" s="16" t="s">
        <v>2921</v>
      </c>
      <c r="C11560" s="16">
        <v>36</v>
      </c>
      <c r="D11560" s="16" t="s">
        <v>2922</v>
      </c>
      <c r="E11560" s="17" t="s">
        <v>2923</v>
      </c>
      <c r="F11560" s="24">
        <v>-75.7854375</v>
      </c>
      <c r="G11560" s="24">
        <v>4.8089374999999999</v>
      </c>
    </row>
    <row r="11561" spans="1:7" ht="15.6">
      <c r="A11561" s="19" t="s">
        <v>2959</v>
      </c>
      <c r="B11561" s="16" t="s">
        <v>2924</v>
      </c>
      <c r="C11561" s="16">
        <v>52</v>
      </c>
      <c r="D11561" s="16" t="s">
        <v>2922</v>
      </c>
      <c r="E11561" s="17" t="s">
        <v>2923</v>
      </c>
      <c r="F11561" s="24">
        <v>-75.799187500000002</v>
      </c>
      <c r="G11561" s="24">
        <v>4.8043125</v>
      </c>
    </row>
    <row r="11562" spans="1:7" ht="15.6">
      <c r="A11562" s="19" t="s">
        <v>2957</v>
      </c>
      <c r="B11562" s="16" t="s">
        <v>2924</v>
      </c>
      <c r="C11562" s="16">
        <v>34</v>
      </c>
      <c r="D11562" s="16" t="s">
        <v>2922</v>
      </c>
      <c r="E11562" s="17" t="s">
        <v>2928</v>
      </c>
      <c r="F11562" s="24">
        <v>-75.734953099999998</v>
      </c>
      <c r="G11562" s="24">
        <v>4.8115125000000001</v>
      </c>
    </row>
    <row r="11563" spans="1:7" ht="15.6">
      <c r="A11563" s="19" t="s">
        <v>2957</v>
      </c>
      <c r="B11563" s="16" t="s">
        <v>2921</v>
      </c>
      <c r="C11563" s="16">
        <v>43</v>
      </c>
      <c r="D11563" s="16" t="s">
        <v>2925</v>
      </c>
      <c r="E11563" s="17" t="s">
        <v>2927</v>
      </c>
      <c r="F11563" s="24">
        <v>-75.736109400000004</v>
      </c>
      <c r="G11563" s="24">
        <v>4.8118625000000002</v>
      </c>
    </row>
    <row r="11564" spans="1:7" ht="15.6">
      <c r="A11564" s="19" t="s">
        <v>2959</v>
      </c>
      <c r="B11564" s="16" t="s">
        <v>2921</v>
      </c>
      <c r="C11564" s="16">
        <v>41</v>
      </c>
      <c r="D11564" s="16" t="s">
        <v>2922</v>
      </c>
      <c r="E11564" s="17" t="s">
        <v>2923</v>
      </c>
      <c r="F11564" s="24">
        <v>-75.676453100000003</v>
      </c>
      <c r="G11564" s="24">
        <v>4.8104125</v>
      </c>
    </row>
    <row r="11565" spans="1:7" ht="15.6">
      <c r="A11565" s="19" t="s">
        <v>2957</v>
      </c>
      <c r="B11565" s="16" t="s">
        <v>2921</v>
      </c>
      <c r="C11565" s="16">
        <v>55</v>
      </c>
      <c r="D11565" s="16" t="s">
        <v>2922</v>
      </c>
      <c r="E11565" s="17" t="s">
        <v>2923</v>
      </c>
      <c r="F11565" s="24">
        <v>-75.7747344</v>
      </c>
      <c r="G11565" s="24">
        <v>4.8128624999999996</v>
      </c>
    </row>
    <row r="11566" spans="1:7" ht="15.6">
      <c r="A11566" s="19" t="s">
        <v>2959</v>
      </c>
      <c r="B11566" s="16" t="s">
        <v>2921</v>
      </c>
      <c r="C11566" s="16">
        <v>42</v>
      </c>
      <c r="D11566" s="16" t="s">
        <v>2930</v>
      </c>
      <c r="E11566" s="17" t="s">
        <v>2926</v>
      </c>
      <c r="F11566" s="24">
        <v>-75.797437500000001</v>
      </c>
      <c r="G11566" s="24">
        <v>4.8115625</v>
      </c>
    </row>
    <row r="11567" spans="1:7" ht="15.6">
      <c r="A11567" s="19" t="s">
        <v>2959</v>
      </c>
      <c r="B11567" s="16" t="s">
        <v>2921</v>
      </c>
      <c r="C11567" s="16">
        <v>66</v>
      </c>
      <c r="D11567" s="16" t="s">
        <v>2930</v>
      </c>
      <c r="E11567" s="17" t="s">
        <v>2926</v>
      </c>
      <c r="F11567" s="24">
        <v>-75.797437500000001</v>
      </c>
      <c r="G11567" s="24">
        <v>4.8115625</v>
      </c>
    </row>
    <row r="11568" spans="1:7" ht="15.6">
      <c r="A11568" s="19" t="s">
        <v>2959</v>
      </c>
      <c r="B11568" s="16" t="s">
        <v>2924</v>
      </c>
      <c r="C11568" s="16">
        <v>18</v>
      </c>
      <c r="D11568" s="16" t="s">
        <v>2922</v>
      </c>
      <c r="E11568" s="17" t="s">
        <v>2923</v>
      </c>
      <c r="F11568" s="24">
        <v>-75.805812500000002</v>
      </c>
      <c r="G11568" s="24">
        <v>4.8063124999999998</v>
      </c>
    </row>
    <row r="11569" spans="1:7" ht="15.6">
      <c r="A11569" s="19" t="s">
        <v>2959</v>
      </c>
      <c r="B11569" s="16" t="s">
        <v>2924</v>
      </c>
      <c r="C11569" s="16">
        <v>63</v>
      </c>
      <c r="D11569" s="16" t="s">
        <v>2922</v>
      </c>
      <c r="E11569" s="17" t="s">
        <v>2923</v>
      </c>
      <c r="F11569" s="24">
        <v>-75.799187500000002</v>
      </c>
      <c r="G11569" s="24">
        <v>4.8043125</v>
      </c>
    </row>
    <row r="11570" spans="1:7" ht="15.6">
      <c r="A11570" s="19" t="s">
        <v>2959</v>
      </c>
      <c r="B11570" s="16" t="s">
        <v>2924</v>
      </c>
      <c r="C11570" s="16">
        <v>35</v>
      </c>
      <c r="D11570" s="16" t="s">
        <v>2922</v>
      </c>
      <c r="E11570" s="17" t="s">
        <v>2923</v>
      </c>
      <c r="F11570" s="24">
        <v>-75.799187500000002</v>
      </c>
      <c r="G11570" s="24">
        <v>4.8043125</v>
      </c>
    </row>
    <row r="11571" spans="1:7" ht="15.6">
      <c r="A11571" s="19" t="s">
        <v>2957</v>
      </c>
      <c r="B11571" s="16" t="s">
        <v>2924</v>
      </c>
      <c r="C11571" s="16">
        <v>28</v>
      </c>
      <c r="D11571" s="16" t="s">
        <v>2930</v>
      </c>
      <c r="E11571" s="17" t="s">
        <v>2926</v>
      </c>
      <c r="F11571" s="24">
        <v>-75.738812499999995</v>
      </c>
      <c r="G11571" s="24">
        <v>4.8108124999999999</v>
      </c>
    </row>
    <row r="11572" spans="1:7" ht="15.6">
      <c r="A11572" s="19" t="s">
        <v>2957</v>
      </c>
      <c r="B11572" s="16" t="s">
        <v>2921</v>
      </c>
      <c r="C11572" s="16">
        <v>28</v>
      </c>
      <c r="D11572" s="16" t="s">
        <v>2922</v>
      </c>
      <c r="E11572" s="17" t="s">
        <v>2926</v>
      </c>
      <c r="F11572" s="24">
        <v>-75.738203100000007</v>
      </c>
      <c r="G11572" s="24">
        <v>4.8102875000000003</v>
      </c>
    </row>
    <row r="11573" spans="1:7" ht="15.6">
      <c r="A11573" s="19" t="s">
        <v>2957</v>
      </c>
      <c r="B11573" s="16" t="s">
        <v>2921</v>
      </c>
      <c r="C11573" s="16">
        <v>41</v>
      </c>
      <c r="D11573" s="16" t="s">
        <v>2925</v>
      </c>
      <c r="E11573" s="17" t="s">
        <v>2928</v>
      </c>
      <c r="F11573" s="24">
        <v>-75.737453099999996</v>
      </c>
      <c r="G11573" s="24">
        <v>4.8123125</v>
      </c>
    </row>
    <row r="11574" spans="1:7" ht="15.6">
      <c r="A11574" s="19" t="s">
        <v>2957</v>
      </c>
      <c r="B11574" s="16" t="s">
        <v>2921</v>
      </c>
      <c r="C11574" s="16">
        <v>46</v>
      </c>
      <c r="D11574" s="16" t="s">
        <v>2925</v>
      </c>
      <c r="E11574" s="17" t="s">
        <v>2927</v>
      </c>
      <c r="F11574" s="24">
        <v>-75.736296899999999</v>
      </c>
      <c r="G11574" s="24">
        <v>4.8121124999999996</v>
      </c>
    </row>
    <row r="11575" spans="1:7" ht="15.6">
      <c r="A11575" s="19" t="s">
        <v>2957</v>
      </c>
      <c r="B11575" s="16" t="s">
        <v>2921</v>
      </c>
      <c r="C11575" s="16">
        <v>30</v>
      </c>
      <c r="D11575" s="16" t="s">
        <v>2930</v>
      </c>
      <c r="E11575" s="17" t="s">
        <v>2926</v>
      </c>
      <c r="F11575" s="24">
        <v>-75.738812499999995</v>
      </c>
      <c r="G11575" s="24">
        <v>4.8108124999999999</v>
      </c>
    </row>
    <row r="11576" spans="1:7" ht="15.6">
      <c r="A11576" s="19" t="s">
        <v>2957</v>
      </c>
      <c r="B11576" s="16" t="s">
        <v>2924</v>
      </c>
      <c r="C11576" s="16">
        <v>54</v>
      </c>
      <c r="D11576" s="16" t="s">
        <v>2922</v>
      </c>
      <c r="E11576" s="17" t="s">
        <v>2926</v>
      </c>
      <c r="F11576" s="24">
        <v>-75.738812499999995</v>
      </c>
      <c r="G11576" s="24">
        <v>4.8108124999999999</v>
      </c>
    </row>
    <row r="11577" spans="1:7" ht="15.6">
      <c r="A11577" s="19" t="s">
        <v>2959</v>
      </c>
      <c r="B11577" s="16" t="s">
        <v>2921</v>
      </c>
      <c r="C11577" s="16">
        <v>35</v>
      </c>
      <c r="D11577" s="16" t="s">
        <v>2925</v>
      </c>
      <c r="E11577" s="17" t="s">
        <v>2926</v>
      </c>
      <c r="F11577" s="24">
        <v>-75.797437500000001</v>
      </c>
      <c r="G11577" s="24">
        <v>4.8115625</v>
      </c>
    </row>
    <row r="11578" spans="1:7" ht="15.6">
      <c r="A11578" s="19" t="s">
        <v>2959</v>
      </c>
      <c r="B11578" s="16" t="s">
        <v>2921</v>
      </c>
      <c r="C11578" s="16">
        <v>20</v>
      </c>
      <c r="D11578" s="16" t="s">
        <v>2922</v>
      </c>
      <c r="E11578" s="17" t="s">
        <v>2923</v>
      </c>
      <c r="F11578" s="24">
        <v>-75.803937500000004</v>
      </c>
      <c r="G11578" s="24">
        <v>4.8034375000000002</v>
      </c>
    </row>
    <row r="11579" spans="1:7" ht="15.6">
      <c r="A11579" s="19" t="s">
        <v>2959</v>
      </c>
      <c r="B11579" s="16" t="s">
        <v>2921</v>
      </c>
      <c r="C11579" s="16">
        <v>21</v>
      </c>
      <c r="D11579" s="16" t="s">
        <v>2922</v>
      </c>
      <c r="E11579" s="17" t="s">
        <v>2923</v>
      </c>
      <c r="F11579" s="24">
        <v>-75.790437499999996</v>
      </c>
      <c r="G11579" s="24">
        <v>4.8104374999999999</v>
      </c>
    </row>
    <row r="11580" spans="1:7" ht="15.6">
      <c r="A11580" s="19" t="s">
        <v>2959</v>
      </c>
      <c r="B11580" s="16" t="s">
        <v>2924</v>
      </c>
      <c r="C11580" s="16">
        <v>20</v>
      </c>
      <c r="D11580" s="16" t="s">
        <v>2930</v>
      </c>
      <c r="E11580" s="17" t="s">
        <v>2926</v>
      </c>
      <c r="F11580" s="24">
        <v>-75.697937499999995</v>
      </c>
      <c r="G11580" s="24">
        <v>4.8161874999999998</v>
      </c>
    </row>
    <row r="11581" spans="1:7" ht="15.6">
      <c r="A11581" s="19" t="s">
        <v>2959</v>
      </c>
      <c r="B11581" s="16" t="s">
        <v>2921</v>
      </c>
      <c r="C11581" s="16">
        <v>67</v>
      </c>
      <c r="D11581" s="16" t="s">
        <v>2922</v>
      </c>
      <c r="E11581" s="17" t="s">
        <v>2926</v>
      </c>
      <c r="F11581" s="24">
        <v>-75.796562499999993</v>
      </c>
      <c r="G11581" s="24">
        <v>4.8110625000000002</v>
      </c>
    </row>
    <row r="11582" spans="1:7" ht="15.6">
      <c r="A11582" s="19" t="s">
        <v>2959</v>
      </c>
      <c r="B11582" s="16" t="s">
        <v>2921</v>
      </c>
      <c r="C11582" s="16">
        <v>29</v>
      </c>
      <c r="D11582" s="16" t="s">
        <v>2922</v>
      </c>
      <c r="E11582" s="17" t="s">
        <v>2923</v>
      </c>
      <c r="F11582" s="24">
        <v>-75.7278594</v>
      </c>
      <c r="G11582" s="24">
        <v>4.8246874999999996</v>
      </c>
    </row>
    <row r="11583" spans="1:7" ht="15.6">
      <c r="A11583" s="19" t="s">
        <v>2959</v>
      </c>
      <c r="B11583" s="16" t="s">
        <v>2921</v>
      </c>
      <c r="C11583" s="16">
        <v>19</v>
      </c>
      <c r="D11583" s="16" t="s">
        <v>2930</v>
      </c>
      <c r="E11583" s="17" t="s">
        <v>2926</v>
      </c>
      <c r="F11583" s="24">
        <v>-75.797437500000001</v>
      </c>
      <c r="G11583" s="24">
        <v>4.8115625</v>
      </c>
    </row>
    <row r="11584" spans="1:7" ht="15.6">
      <c r="A11584" s="19" t="s">
        <v>2959</v>
      </c>
      <c r="B11584" s="16" t="s">
        <v>2921</v>
      </c>
      <c r="C11584" s="16">
        <v>30</v>
      </c>
      <c r="D11584" s="16" t="s">
        <v>2930</v>
      </c>
      <c r="E11584" s="17" t="s">
        <v>2926</v>
      </c>
      <c r="F11584" s="24">
        <v>-75.797437500000001</v>
      </c>
      <c r="G11584" s="24">
        <v>4.8115625</v>
      </c>
    </row>
    <row r="11585" spans="1:7" ht="15.6">
      <c r="A11585" s="19" t="s">
        <v>2959</v>
      </c>
      <c r="B11585" s="16" t="s">
        <v>2924</v>
      </c>
      <c r="C11585" s="16">
        <v>26</v>
      </c>
      <c r="D11585" s="16" t="s">
        <v>2922</v>
      </c>
      <c r="E11585" s="17" t="s">
        <v>2926</v>
      </c>
      <c r="F11585" s="24">
        <v>-75.619953100000004</v>
      </c>
      <c r="G11585" s="24">
        <v>4.8732375000000001</v>
      </c>
    </row>
    <row r="11586" spans="1:7" ht="15.6">
      <c r="A11586" s="19" t="s">
        <v>2959</v>
      </c>
      <c r="B11586" s="16" t="s">
        <v>2921</v>
      </c>
      <c r="C11586" s="16">
        <v>24</v>
      </c>
      <c r="D11586" s="16" t="s">
        <v>2922</v>
      </c>
      <c r="E11586" s="17" t="s">
        <v>2923</v>
      </c>
      <c r="F11586" s="24">
        <v>-75.802937499999999</v>
      </c>
      <c r="G11586" s="24">
        <v>4.8170624999999996</v>
      </c>
    </row>
    <row r="11587" spans="1:7" ht="15.6">
      <c r="A11587" s="19" t="s">
        <v>2959</v>
      </c>
      <c r="B11587" s="16" t="s">
        <v>2921</v>
      </c>
      <c r="C11587" s="16">
        <v>45</v>
      </c>
      <c r="D11587" s="16" t="s">
        <v>2922</v>
      </c>
      <c r="E11587" s="17" t="s">
        <v>2923</v>
      </c>
      <c r="F11587" s="24">
        <v>-75.799187500000002</v>
      </c>
      <c r="G11587" s="24">
        <v>4.8043125</v>
      </c>
    </row>
    <row r="11588" spans="1:7" ht="15.6">
      <c r="A11588" s="19" t="s">
        <v>2959</v>
      </c>
      <c r="B11588" s="16" t="s">
        <v>2921</v>
      </c>
      <c r="C11588" s="16">
        <v>32</v>
      </c>
      <c r="D11588" s="16" t="s">
        <v>2922</v>
      </c>
      <c r="E11588" s="17" t="s">
        <v>2923</v>
      </c>
      <c r="F11588" s="24">
        <v>-75.803562499999998</v>
      </c>
      <c r="G11588" s="24">
        <v>4.8074374999999998</v>
      </c>
    </row>
    <row r="11589" spans="1:7" ht="15.6">
      <c r="A11589" s="19" t="s">
        <v>2959</v>
      </c>
      <c r="B11589" s="16" t="s">
        <v>2921</v>
      </c>
      <c r="C11589" s="16">
        <v>40</v>
      </c>
      <c r="D11589" s="16" t="s">
        <v>2922</v>
      </c>
      <c r="E11589" s="17" t="s">
        <v>2923</v>
      </c>
      <c r="F11589" s="24">
        <v>-75.802937499999999</v>
      </c>
      <c r="G11589" s="24">
        <v>4.8068125000000004</v>
      </c>
    </row>
    <row r="11590" spans="1:7" ht="15.6">
      <c r="A11590" s="19" t="s">
        <v>2959</v>
      </c>
      <c r="B11590" s="16" t="s">
        <v>2924</v>
      </c>
      <c r="C11590" s="16">
        <v>52</v>
      </c>
      <c r="D11590" s="16" t="s">
        <v>2922</v>
      </c>
      <c r="E11590" s="17" t="s">
        <v>2923</v>
      </c>
      <c r="F11590" s="24">
        <v>-75.799062500000005</v>
      </c>
      <c r="G11590" s="24">
        <v>4.8034375000000002</v>
      </c>
    </row>
    <row r="11591" spans="1:7" ht="15.6">
      <c r="A11591" s="19" t="s">
        <v>2959</v>
      </c>
      <c r="B11591" s="16" t="s">
        <v>2921</v>
      </c>
      <c r="C11591" s="16">
        <v>46</v>
      </c>
      <c r="D11591" s="16" t="s">
        <v>2922</v>
      </c>
      <c r="E11591" s="17" t="s">
        <v>2923</v>
      </c>
      <c r="F11591" s="24">
        <v>-75.669937500000003</v>
      </c>
      <c r="G11591" s="24">
        <v>4.8309375000000001</v>
      </c>
    </row>
    <row r="11592" spans="1:7" ht="15.6">
      <c r="A11592" s="19" t="s">
        <v>2959</v>
      </c>
      <c r="B11592" s="16" t="s">
        <v>2921</v>
      </c>
      <c r="C11592" s="16">
        <v>30</v>
      </c>
      <c r="D11592" s="16" t="s">
        <v>2922</v>
      </c>
      <c r="E11592" s="17" t="s">
        <v>2923</v>
      </c>
      <c r="F11592" s="24">
        <v>-75.798828099999994</v>
      </c>
      <c r="G11592" s="24">
        <v>4.8062874999999998</v>
      </c>
    </row>
    <row r="11593" spans="1:7" ht="15.6">
      <c r="A11593" s="19" t="s">
        <v>2959</v>
      </c>
      <c r="B11593" s="16" t="s">
        <v>2921</v>
      </c>
      <c r="C11593" s="16">
        <v>68</v>
      </c>
      <c r="D11593" s="16" t="s">
        <v>2922</v>
      </c>
      <c r="E11593" s="17" t="s">
        <v>2923</v>
      </c>
      <c r="F11593" s="24">
        <v>-75.7860625</v>
      </c>
      <c r="G11593" s="24">
        <v>4.8121875000000003</v>
      </c>
    </row>
    <row r="11594" spans="1:7" ht="15.6">
      <c r="A11594" s="19" t="s">
        <v>2959</v>
      </c>
      <c r="B11594" s="16" t="s">
        <v>2921</v>
      </c>
      <c r="C11594" s="16">
        <v>35</v>
      </c>
      <c r="D11594" s="16" t="s">
        <v>2922</v>
      </c>
      <c r="E11594" s="17" t="s">
        <v>2923</v>
      </c>
      <c r="F11594" s="24">
        <v>-75.806562499999998</v>
      </c>
      <c r="G11594" s="24">
        <v>4.8049375000000003</v>
      </c>
    </row>
    <row r="11595" spans="1:7" ht="15.6">
      <c r="A11595" s="19" t="s">
        <v>2959</v>
      </c>
      <c r="B11595" s="16" t="s">
        <v>2921</v>
      </c>
      <c r="C11595" s="16">
        <v>51</v>
      </c>
      <c r="D11595" s="16" t="s">
        <v>2922</v>
      </c>
      <c r="E11595" s="17" t="s">
        <v>2923</v>
      </c>
      <c r="F11595" s="24">
        <v>-75.7860625</v>
      </c>
      <c r="G11595" s="24">
        <v>4.8121875000000003</v>
      </c>
    </row>
    <row r="11596" spans="1:7" ht="15.6">
      <c r="A11596" s="19" t="s">
        <v>2959</v>
      </c>
      <c r="B11596" s="16" t="s">
        <v>2921</v>
      </c>
      <c r="C11596" s="16">
        <v>25</v>
      </c>
      <c r="D11596" s="16" t="s">
        <v>2922</v>
      </c>
      <c r="E11596" s="17" t="s">
        <v>2923</v>
      </c>
      <c r="F11596" s="24">
        <v>-75.757171900000003</v>
      </c>
      <c r="G11596" s="24">
        <v>4.8310874999999998</v>
      </c>
    </row>
    <row r="11597" spans="1:7" ht="15.6">
      <c r="A11597" s="19" t="s">
        <v>2959</v>
      </c>
      <c r="B11597" s="16" t="s">
        <v>2921</v>
      </c>
      <c r="C11597" s="16">
        <v>19</v>
      </c>
      <c r="D11597" s="16" t="s">
        <v>2922</v>
      </c>
      <c r="E11597" s="17" t="s">
        <v>2923</v>
      </c>
      <c r="F11597" s="24">
        <v>-75.741687499999998</v>
      </c>
      <c r="G11597" s="24">
        <v>4.8091875000000002</v>
      </c>
    </row>
    <row r="11598" spans="1:7" ht="15.6">
      <c r="A11598" s="19" t="s">
        <v>2959</v>
      </c>
      <c r="B11598" s="16" t="s">
        <v>2921</v>
      </c>
      <c r="C11598" s="16">
        <v>33</v>
      </c>
      <c r="D11598" s="16" t="s">
        <v>2922</v>
      </c>
      <c r="E11598" s="17" t="s">
        <v>2923</v>
      </c>
      <c r="F11598" s="24">
        <v>-75.805687500000005</v>
      </c>
      <c r="G11598" s="24">
        <v>4.7989375000000001</v>
      </c>
    </row>
    <row r="11599" spans="1:7" ht="15.6">
      <c r="A11599" s="19" t="s">
        <v>2959</v>
      </c>
      <c r="B11599" s="16" t="s">
        <v>2924</v>
      </c>
      <c r="C11599" s="16">
        <v>45</v>
      </c>
      <c r="D11599" s="16" t="s">
        <v>2922</v>
      </c>
      <c r="E11599" s="17" t="s">
        <v>2923</v>
      </c>
      <c r="F11599" s="24">
        <v>-75.799187500000002</v>
      </c>
      <c r="G11599" s="24">
        <v>4.8043125</v>
      </c>
    </row>
    <row r="11600" spans="1:7" ht="15.6">
      <c r="A11600" s="19" t="s">
        <v>2959</v>
      </c>
      <c r="B11600" s="16" t="s">
        <v>2921</v>
      </c>
      <c r="C11600" s="16">
        <v>60</v>
      </c>
      <c r="D11600" s="16" t="s">
        <v>2922</v>
      </c>
      <c r="E11600" s="17" t="s">
        <v>2923</v>
      </c>
      <c r="F11600" s="24">
        <v>-75.849437499999993</v>
      </c>
      <c r="G11600" s="24">
        <v>5.0001875</v>
      </c>
    </row>
    <row r="11601" spans="1:7" ht="15.6">
      <c r="A11601" s="19" t="s">
        <v>2959</v>
      </c>
      <c r="B11601" s="16" t="s">
        <v>2921</v>
      </c>
      <c r="C11601" s="16">
        <v>24</v>
      </c>
      <c r="D11601" s="16" t="s">
        <v>2925</v>
      </c>
      <c r="E11601" s="17" t="s">
        <v>2926</v>
      </c>
      <c r="F11601" s="24">
        <v>-75.796453099999994</v>
      </c>
      <c r="G11601" s="24">
        <v>4.8114875000000001</v>
      </c>
    </row>
    <row r="11602" spans="1:7" ht="15.6">
      <c r="A11602" s="19" t="s">
        <v>2962</v>
      </c>
      <c r="B11602" s="16" t="s">
        <v>2921</v>
      </c>
      <c r="C11602" s="16">
        <v>22</v>
      </c>
      <c r="D11602" s="16" t="s">
        <v>2922</v>
      </c>
      <c r="E11602" s="17" t="s">
        <v>2923</v>
      </c>
      <c r="F11602" s="24">
        <v>-75.703171900000001</v>
      </c>
      <c r="G11602" s="24">
        <v>4.7976124999999996</v>
      </c>
    </row>
    <row r="11603" spans="1:7" ht="15.6">
      <c r="A11603" s="19" t="s">
        <v>2959</v>
      </c>
      <c r="B11603" s="16" t="s">
        <v>2921</v>
      </c>
      <c r="C11603" s="16">
        <v>23</v>
      </c>
      <c r="D11603" s="16" t="s">
        <v>2922</v>
      </c>
      <c r="E11603" s="17" t="s">
        <v>2923</v>
      </c>
      <c r="F11603" s="24">
        <v>-75.793062500000005</v>
      </c>
      <c r="G11603" s="24">
        <v>4.8113124999999997</v>
      </c>
    </row>
    <row r="11604" spans="1:7" ht="15.6">
      <c r="A11604" s="19" t="s">
        <v>2959</v>
      </c>
      <c r="B11604" s="16" t="s">
        <v>2921</v>
      </c>
      <c r="C11604" s="16">
        <v>38</v>
      </c>
      <c r="D11604" s="16" t="s">
        <v>2930</v>
      </c>
      <c r="E11604" s="17" t="s">
        <v>2926</v>
      </c>
      <c r="F11604" s="24">
        <v>-75.797062499999996</v>
      </c>
      <c r="G11604" s="24">
        <v>4.8113124999999997</v>
      </c>
    </row>
    <row r="11605" spans="1:7" ht="15.6">
      <c r="A11605" s="19" t="s">
        <v>2962</v>
      </c>
      <c r="B11605" s="16" t="s">
        <v>2921</v>
      </c>
      <c r="C11605" s="16">
        <v>24</v>
      </c>
      <c r="D11605" s="16" t="s">
        <v>2922</v>
      </c>
      <c r="E11605" s="17" t="s">
        <v>2923</v>
      </c>
      <c r="F11605" s="24">
        <v>-75.690421900000004</v>
      </c>
      <c r="G11605" s="24">
        <v>4.8086874999999996</v>
      </c>
    </row>
    <row r="11606" spans="1:7" ht="15.6">
      <c r="A11606" s="19" t="s">
        <v>2959</v>
      </c>
      <c r="B11606" s="16" t="s">
        <v>2921</v>
      </c>
      <c r="C11606" s="16">
        <v>60</v>
      </c>
      <c r="D11606" s="16" t="s">
        <v>2930</v>
      </c>
      <c r="E11606" s="17" t="s">
        <v>2926</v>
      </c>
      <c r="F11606" s="24">
        <v>-75.797437500000001</v>
      </c>
      <c r="G11606" s="24">
        <v>4.8115625</v>
      </c>
    </row>
    <row r="11607" spans="1:7" ht="15.6">
      <c r="A11607" s="19" t="s">
        <v>2962</v>
      </c>
      <c r="B11607" s="16" t="s">
        <v>2921</v>
      </c>
      <c r="C11607" s="16">
        <v>29</v>
      </c>
      <c r="D11607" s="16" t="s">
        <v>2922</v>
      </c>
      <c r="E11607" s="17" t="s">
        <v>2923</v>
      </c>
      <c r="F11607" s="24">
        <v>-75.690421900000004</v>
      </c>
      <c r="G11607" s="24">
        <v>4.8086874999999996</v>
      </c>
    </row>
    <row r="11608" spans="1:7" ht="15.6">
      <c r="A11608" s="19" t="s">
        <v>2959</v>
      </c>
      <c r="B11608" s="16" t="s">
        <v>2921</v>
      </c>
      <c r="C11608" s="16">
        <v>63</v>
      </c>
      <c r="D11608" s="16" t="s">
        <v>2930</v>
      </c>
      <c r="E11608" s="17" t="s">
        <v>2926</v>
      </c>
      <c r="F11608" s="24">
        <v>-75.797437500000001</v>
      </c>
      <c r="G11608" s="24">
        <v>4.8115625</v>
      </c>
    </row>
    <row r="11609" spans="1:7" ht="15.6">
      <c r="A11609" s="19" t="s">
        <v>2962</v>
      </c>
      <c r="B11609" s="16" t="s">
        <v>2921</v>
      </c>
      <c r="C11609" s="16">
        <v>25</v>
      </c>
      <c r="D11609" s="16" t="s">
        <v>2922</v>
      </c>
      <c r="E11609" s="17" t="s">
        <v>2923</v>
      </c>
      <c r="F11609" s="24">
        <v>-75.690328100000002</v>
      </c>
      <c r="G11609" s="24">
        <v>4.8088125000000002</v>
      </c>
    </row>
    <row r="11610" spans="1:7" ht="15.6">
      <c r="A11610" s="19" t="s">
        <v>2959</v>
      </c>
      <c r="B11610" s="16" t="s">
        <v>2924</v>
      </c>
      <c r="C11610" s="16">
        <v>40</v>
      </c>
      <c r="D11610" s="16" t="s">
        <v>2922</v>
      </c>
      <c r="E11610" s="17" t="s">
        <v>2923</v>
      </c>
      <c r="F11610" s="24">
        <v>-75.802328099999997</v>
      </c>
      <c r="G11610" s="24">
        <v>4.8097124999999998</v>
      </c>
    </row>
    <row r="11611" spans="1:7" ht="15.6">
      <c r="A11611" s="19" t="s">
        <v>2959</v>
      </c>
      <c r="B11611" s="16" t="s">
        <v>2921</v>
      </c>
      <c r="C11611" s="16">
        <v>22</v>
      </c>
      <c r="D11611" s="16" t="s">
        <v>2922</v>
      </c>
      <c r="E11611" s="17" t="s">
        <v>2923</v>
      </c>
      <c r="F11611" s="24">
        <v>-75.805687500000005</v>
      </c>
      <c r="G11611" s="24">
        <v>4.7989375000000001</v>
      </c>
    </row>
    <row r="11612" spans="1:7" ht="15.6">
      <c r="A11612" s="19" t="s">
        <v>2962</v>
      </c>
      <c r="B11612" s="16" t="s">
        <v>2921</v>
      </c>
      <c r="C11612" s="16">
        <v>45</v>
      </c>
      <c r="D11612" s="16" t="s">
        <v>2922</v>
      </c>
      <c r="E11612" s="17" t="s">
        <v>2923</v>
      </c>
      <c r="F11612" s="24">
        <v>-75.703171900000001</v>
      </c>
      <c r="G11612" s="24">
        <v>4.7976375000000004</v>
      </c>
    </row>
    <row r="11613" spans="1:7" ht="15.6">
      <c r="A11613" s="19" t="s">
        <v>2957</v>
      </c>
      <c r="B11613" s="16" t="s">
        <v>2921</v>
      </c>
      <c r="C11613" s="16">
        <v>15</v>
      </c>
      <c r="D11613" s="16" t="s">
        <v>2930</v>
      </c>
      <c r="E11613" s="17" t="s">
        <v>2928</v>
      </c>
      <c r="F11613" s="24">
        <v>-75.739265599999996</v>
      </c>
      <c r="G11613" s="24">
        <v>4.8094124999999996</v>
      </c>
    </row>
    <row r="11614" spans="1:7" ht="15.6">
      <c r="A11614" s="19" t="s">
        <v>2962</v>
      </c>
      <c r="B11614" s="16" t="s">
        <v>2924</v>
      </c>
      <c r="C11614" s="16">
        <v>42</v>
      </c>
      <c r="D11614" s="16" t="s">
        <v>2922</v>
      </c>
      <c r="E11614" s="17" t="s">
        <v>2923</v>
      </c>
      <c r="F11614" s="24">
        <v>-75.702859399999994</v>
      </c>
      <c r="G11614" s="24">
        <v>4.7977875000000001</v>
      </c>
    </row>
    <row r="11615" spans="1:7" ht="15.6">
      <c r="A11615" s="19" t="s">
        <v>2959</v>
      </c>
      <c r="B11615" s="16" t="s">
        <v>2921</v>
      </c>
      <c r="C11615" s="16">
        <v>25</v>
      </c>
      <c r="D11615" s="16" t="s">
        <v>2922</v>
      </c>
      <c r="E11615" s="17" t="s">
        <v>2923</v>
      </c>
      <c r="F11615" s="24">
        <v>-75.799062500000005</v>
      </c>
      <c r="G11615" s="24">
        <v>4.8034375000000002</v>
      </c>
    </row>
    <row r="11616" spans="1:7" ht="15.6">
      <c r="A11616" s="19" t="s">
        <v>2957</v>
      </c>
      <c r="B11616" s="16" t="s">
        <v>2921</v>
      </c>
      <c r="C11616" s="16">
        <v>60</v>
      </c>
      <c r="D11616" s="16" t="s">
        <v>2922</v>
      </c>
      <c r="E11616" s="17" t="s">
        <v>2926</v>
      </c>
      <c r="F11616" s="24">
        <v>-75.739109400000004</v>
      </c>
      <c r="G11616" s="24">
        <v>4.8107375000000001</v>
      </c>
    </row>
    <row r="11617" spans="1:7" ht="15.6">
      <c r="A11617" s="19" t="s">
        <v>2962</v>
      </c>
      <c r="B11617" s="16" t="s">
        <v>2924</v>
      </c>
      <c r="C11617" s="16">
        <v>52</v>
      </c>
      <c r="D11617" s="16" t="s">
        <v>2922</v>
      </c>
      <c r="E11617" s="17" t="s">
        <v>2923</v>
      </c>
      <c r="F11617" s="24">
        <v>-75.702859399999994</v>
      </c>
      <c r="G11617" s="24">
        <v>4.7977875000000001</v>
      </c>
    </row>
    <row r="11618" spans="1:7" ht="15.6">
      <c r="A11618" s="19" t="s">
        <v>2959</v>
      </c>
      <c r="B11618" s="16" t="s">
        <v>2924</v>
      </c>
      <c r="C11618" s="16">
        <v>33</v>
      </c>
      <c r="D11618" s="16" t="s">
        <v>2922</v>
      </c>
      <c r="E11618" s="17" t="s">
        <v>2923</v>
      </c>
      <c r="F11618" s="24">
        <v>-75.802937499999999</v>
      </c>
      <c r="G11618" s="24">
        <v>4.8063124999999998</v>
      </c>
    </row>
    <row r="11619" spans="1:7" ht="15.6">
      <c r="A11619" s="19" t="s">
        <v>2957</v>
      </c>
      <c r="B11619" s="16" t="s">
        <v>2921</v>
      </c>
      <c r="C11619" s="16">
        <v>28</v>
      </c>
      <c r="D11619" s="16" t="s">
        <v>2922</v>
      </c>
      <c r="E11619" s="17" t="s">
        <v>2923</v>
      </c>
      <c r="F11619" s="24">
        <v>-75.695453099999995</v>
      </c>
      <c r="G11619" s="24">
        <v>4.8164125000000002</v>
      </c>
    </row>
    <row r="11620" spans="1:7" ht="15.6">
      <c r="A11620" s="19" t="s">
        <v>2959</v>
      </c>
      <c r="B11620" s="16" t="s">
        <v>2921</v>
      </c>
      <c r="C11620" s="16">
        <v>22</v>
      </c>
      <c r="D11620" s="16" t="s">
        <v>2922</v>
      </c>
      <c r="E11620" s="17" t="s">
        <v>2923</v>
      </c>
      <c r="F11620" s="24">
        <v>-75.7765469</v>
      </c>
      <c r="G11620" s="24">
        <v>4.8131624999999998</v>
      </c>
    </row>
    <row r="11621" spans="1:7" ht="15.6">
      <c r="A11621" s="19" t="s">
        <v>2959</v>
      </c>
      <c r="B11621" s="16" t="s">
        <v>2924</v>
      </c>
      <c r="C11621" s="16">
        <v>38</v>
      </c>
      <c r="D11621" s="16" t="s">
        <v>2922</v>
      </c>
      <c r="E11621" s="17" t="s">
        <v>2923</v>
      </c>
      <c r="F11621" s="24">
        <v>-75.799187500000002</v>
      </c>
      <c r="G11621" s="24">
        <v>4.8043125</v>
      </c>
    </row>
    <row r="11622" spans="1:7" ht="15.6">
      <c r="A11622" s="19" t="s">
        <v>2959</v>
      </c>
      <c r="B11622" s="16" t="s">
        <v>2921</v>
      </c>
      <c r="C11622" s="16">
        <v>27</v>
      </c>
      <c r="D11622" s="16" t="s">
        <v>2922</v>
      </c>
      <c r="E11622" s="17" t="s">
        <v>2923</v>
      </c>
      <c r="F11622" s="24">
        <v>-75.806562499999998</v>
      </c>
      <c r="G11622" s="24">
        <v>4.8049375000000003</v>
      </c>
    </row>
    <row r="11623" spans="1:7" ht="15.6">
      <c r="A11623" s="19" t="s">
        <v>2959</v>
      </c>
      <c r="B11623" s="16" t="s">
        <v>2921</v>
      </c>
      <c r="C11623" s="16">
        <v>19</v>
      </c>
      <c r="D11623" s="16" t="s">
        <v>2922</v>
      </c>
      <c r="E11623" s="17" t="s">
        <v>2923</v>
      </c>
      <c r="F11623" s="24">
        <v>-75.790437499999996</v>
      </c>
      <c r="G11623" s="24">
        <v>4.8104374999999999</v>
      </c>
    </row>
    <row r="11624" spans="1:7" ht="15.6">
      <c r="A11624" s="19" t="s">
        <v>2957</v>
      </c>
      <c r="B11624" s="16" t="s">
        <v>2921</v>
      </c>
      <c r="C11624" s="16">
        <v>35</v>
      </c>
      <c r="D11624" s="16" t="s">
        <v>2930</v>
      </c>
      <c r="E11624" s="17" t="s">
        <v>2926</v>
      </c>
      <c r="F11624" s="24">
        <v>-75.737984400000002</v>
      </c>
      <c r="G11624" s="24">
        <v>4.8102875000000003</v>
      </c>
    </row>
    <row r="11625" spans="1:7" ht="15.6">
      <c r="A11625" s="19" t="s">
        <v>2962</v>
      </c>
      <c r="B11625" s="16" t="s">
        <v>2924</v>
      </c>
      <c r="C11625" s="16">
        <v>20</v>
      </c>
      <c r="D11625" s="16" t="s">
        <v>2922</v>
      </c>
      <c r="E11625" s="17" t="s">
        <v>2923</v>
      </c>
      <c r="F11625" s="24">
        <v>-75.692234400000004</v>
      </c>
      <c r="G11625" s="24">
        <v>4.7842624999999996</v>
      </c>
    </row>
    <row r="11626" spans="1:7" ht="15.6">
      <c r="A11626" s="19" t="s">
        <v>2959</v>
      </c>
      <c r="B11626" s="16" t="s">
        <v>2921</v>
      </c>
      <c r="C11626" s="16">
        <v>50</v>
      </c>
      <c r="D11626" s="16" t="s">
        <v>2922</v>
      </c>
      <c r="E11626" s="17" t="s">
        <v>2923</v>
      </c>
      <c r="F11626" s="24">
        <v>-75.799062500000005</v>
      </c>
      <c r="G11626" s="24">
        <v>4.8034375000000002</v>
      </c>
    </row>
    <row r="11627" spans="1:7" ht="15.6">
      <c r="A11627" s="19" t="s">
        <v>2957</v>
      </c>
      <c r="B11627" s="16" t="s">
        <v>2921</v>
      </c>
      <c r="C11627" s="16">
        <v>39</v>
      </c>
      <c r="D11627" s="16" t="s">
        <v>2922</v>
      </c>
      <c r="E11627" s="17" t="s">
        <v>2923</v>
      </c>
      <c r="F11627" s="24">
        <v>-75.6966094</v>
      </c>
      <c r="G11627" s="24">
        <v>4.8057875000000001</v>
      </c>
    </row>
    <row r="11628" spans="1:7" ht="15.6">
      <c r="A11628" s="19" t="s">
        <v>2957</v>
      </c>
      <c r="B11628" s="16" t="s">
        <v>2924</v>
      </c>
      <c r="C11628" s="16">
        <v>34</v>
      </c>
      <c r="D11628" s="16" t="s">
        <v>2922</v>
      </c>
      <c r="E11628" s="17" t="s">
        <v>2926</v>
      </c>
      <c r="F11628" s="24">
        <v>-75.7385625</v>
      </c>
      <c r="G11628" s="24">
        <v>4.8109374999999996</v>
      </c>
    </row>
    <row r="11629" spans="1:7" ht="15.6">
      <c r="A11629" s="19" t="s">
        <v>2957</v>
      </c>
      <c r="B11629" s="16" t="s">
        <v>2924</v>
      </c>
      <c r="C11629" s="16">
        <v>56</v>
      </c>
      <c r="D11629" s="16" t="s">
        <v>2930</v>
      </c>
      <c r="E11629" s="17" t="s">
        <v>2928</v>
      </c>
      <c r="F11629" s="24">
        <v>-75.739265599999996</v>
      </c>
      <c r="G11629" s="24">
        <v>4.8095625000000002</v>
      </c>
    </row>
    <row r="11630" spans="1:7" ht="15.6">
      <c r="A11630" s="19" t="s">
        <v>2959</v>
      </c>
      <c r="B11630" s="16" t="s">
        <v>2921</v>
      </c>
      <c r="C11630" s="16">
        <v>20</v>
      </c>
      <c r="D11630" s="16" t="s">
        <v>2922</v>
      </c>
      <c r="E11630" s="17" t="s">
        <v>2923</v>
      </c>
      <c r="F11630" s="24">
        <v>-75.870796900000002</v>
      </c>
      <c r="G11630" s="24">
        <v>4.9117625</v>
      </c>
    </row>
    <row r="11631" spans="1:7" ht="15.6">
      <c r="A11631" s="19" t="s">
        <v>2959</v>
      </c>
      <c r="B11631" s="16" t="s">
        <v>2924</v>
      </c>
      <c r="C11631" s="16">
        <v>36</v>
      </c>
      <c r="D11631" s="16" t="s">
        <v>2922</v>
      </c>
      <c r="E11631" s="17" t="s">
        <v>2923</v>
      </c>
      <c r="F11631" s="24">
        <v>-75.799062500000005</v>
      </c>
      <c r="G11631" s="24">
        <v>4.8034375000000002</v>
      </c>
    </row>
    <row r="11632" spans="1:7" ht="15.6">
      <c r="A11632" s="19" t="s">
        <v>2962</v>
      </c>
      <c r="B11632" s="16" t="s">
        <v>2921</v>
      </c>
      <c r="C11632" s="16">
        <v>21</v>
      </c>
      <c r="D11632" s="16" t="s">
        <v>2930</v>
      </c>
      <c r="E11632" s="17" t="s">
        <v>2927</v>
      </c>
      <c r="F11632" s="24">
        <v>-75.708171899999996</v>
      </c>
      <c r="G11632" s="24">
        <v>4.7986624999999998</v>
      </c>
    </row>
    <row r="11633" spans="1:7" ht="15.6">
      <c r="A11633" s="19" t="s">
        <v>2959</v>
      </c>
      <c r="B11633" s="16" t="s">
        <v>2924</v>
      </c>
      <c r="C11633" s="16">
        <v>22</v>
      </c>
      <c r="D11633" s="16" t="s">
        <v>2922</v>
      </c>
      <c r="E11633" s="17" t="s">
        <v>2926</v>
      </c>
      <c r="F11633" s="24">
        <v>-75.725703100000004</v>
      </c>
      <c r="G11633" s="24">
        <v>4.8220625000000004</v>
      </c>
    </row>
    <row r="11634" spans="1:7" ht="15.6">
      <c r="A11634" s="19" t="s">
        <v>2957</v>
      </c>
      <c r="B11634" s="16" t="s">
        <v>2921</v>
      </c>
      <c r="C11634" s="16">
        <v>70</v>
      </c>
      <c r="D11634" s="16" t="s">
        <v>2930</v>
      </c>
      <c r="E11634" s="17" t="s">
        <v>2928</v>
      </c>
      <c r="F11634" s="24">
        <v>-75.739171900000002</v>
      </c>
      <c r="G11634" s="24">
        <v>4.8099125000000003</v>
      </c>
    </row>
    <row r="11635" spans="1:7" ht="15.6">
      <c r="A11635" s="19" t="s">
        <v>2959</v>
      </c>
      <c r="B11635" s="16" t="s">
        <v>2921</v>
      </c>
      <c r="C11635" s="16">
        <v>40</v>
      </c>
      <c r="D11635" s="16" t="s">
        <v>2922</v>
      </c>
      <c r="E11635" s="17" t="s">
        <v>2926</v>
      </c>
      <c r="F11635" s="24">
        <v>-75.797437500000001</v>
      </c>
      <c r="G11635" s="24">
        <v>4.8115625</v>
      </c>
    </row>
    <row r="11636" spans="1:7" ht="15.6">
      <c r="A11636" s="19" t="s">
        <v>2957</v>
      </c>
      <c r="B11636" s="16" t="s">
        <v>2924</v>
      </c>
      <c r="C11636" s="16">
        <v>55</v>
      </c>
      <c r="D11636" s="16" t="s">
        <v>2922</v>
      </c>
      <c r="E11636" s="17" t="s">
        <v>2923</v>
      </c>
      <c r="F11636" s="24">
        <v>-75.766437499999995</v>
      </c>
      <c r="G11636" s="24">
        <v>4.8110625000000002</v>
      </c>
    </row>
    <row r="11637" spans="1:7" ht="15.6">
      <c r="A11637" s="19" t="s">
        <v>2959</v>
      </c>
      <c r="B11637" s="16" t="s">
        <v>2924</v>
      </c>
      <c r="C11637" s="16">
        <v>27</v>
      </c>
      <c r="D11637" s="16" t="s">
        <v>2930</v>
      </c>
      <c r="E11637" s="17" t="s">
        <v>2926</v>
      </c>
      <c r="F11637" s="24">
        <v>-75.797437500000001</v>
      </c>
      <c r="G11637" s="24">
        <v>4.8115625</v>
      </c>
    </row>
    <row r="11638" spans="1:7" ht="15.6">
      <c r="A11638" s="19" t="s">
        <v>2959</v>
      </c>
      <c r="B11638" s="16" t="s">
        <v>2924</v>
      </c>
      <c r="C11638" s="16">
        <v>25</v>
      </c>
      <c r="D11638" s="16" t="s">
        <v>2922</v>
      </c>
      <c r="E11638" s="17" t="s">
        <v>2923</v>
      </c>
      <c r="F11638" s="24">
        <v>-75.805687500000005</v>
      </c>
      <c r="G11638" s="24">
        <v>4.7989375000000001</v>
      </c>
    </row>
    <row r="11639" spans="1:7" ht="15.6">
      <c r="A11639" s="19" t="s">
        <v>2957</v>
      </c>
      <c r="B11639" s="16" t="s">
        <v>2924</v>
      </c>
      <c r="C11639" s="16">
        <v>51</v>
      </c>
      <c r="D11639" s="16" t="s">
        <v>2930</v>
      </c>
      <c r="E11639" s="17" t="s">
        <v>2928</v>
      </c>
      <c r="F11639" s="24">
        <v>-75.7378906</v>
      </c>
      <c r="G11639" s="24">
        <v>4.8101124999999998</v>
      </c>
    </row>
    <row r="11640" spans="1:7" ht="15.6">
      <c r="A11640" s="19" t="s">
        <v>2959</v>
      </c>
      <c r="B11640" s="16" t="s">
        <v>2924</v>
      </c>
      <c r="C11640" s="16">
        <v>33</v>
      </c>
      <c r="D11640" s="16" t="s">
        <v>2922</v>
      </c>
      <c r="E11640" s="17" t="s">
        <v>2923</v>
      </c>
      <c r="F11640" s="24">
        <v>-75.805687500000005</v>
      </c>
      <c r="G11640" s="24">
        <v>4.7989375000000001</v>
      </c>
    </row>
    <row r="11641" spans="1:7" ht="15.6">
      <c r="A11641" s="19" t="s">
        <v>2957</v>
      </c>
      <c r="B11641" s="16" t="s">
        <v>2924</v>
      </c>
      <c r="C11641" s="16">
        <v>20</v>
      </c>
      <c r="D11641" s="16" t="s">
        <v>2930</v>
      </c>
      <c r="E11641" s="17" t="s">
        <v>2926</v>
      </c>
      <c r="F11641" s="24">
        <v>-75.737953099999999</v>
      </c>
      <c r="G11641" s="24">
        <v>4.8104374999999999</v>
      </c>
    </row>
    <row r="11642" spans="1:7" ht="15.6">
      <c r="A11642" s="19" t="s">
        <v>2957</v>
      </c>
      <c r="B11642" s="16" t="s">
        <v>2921</v>
      </c>
      <c r="C11642" s="16">
        <v>19</v>
      </c>
      <c r="D11642" s="16" t="s">
        <v>2930</v>
      </c>
      <c r="E11642" s="17" t="s">
        <v>2926</v>
      </c>
      <c r="F11642" s="24">
        <v>-75.7385625</v>
      </c>
      <c r="G11642" s="24">
        <v>4.8109374999999996</v>
      </c>
    </row>
    <row r="11643" spans="1:7" ht="15.6">
      <c r="A11643" s="19" t="s">
        <v>2957</v>
      </c>
      <c r="B11643" s="16" t="s">
        <v>2921</v>
      </c>
      <c r="C11643" s="16">
        <v>19</v>
      </c>
      <c r="D11643" s="16" t="s">
        <v>2930</v>
      </c>
      <c r="E11643" s="17" t="s">
        <v>2926</v>
      </c>
      <c r="F11643" s="24">
        <v>-75.7385625</v>
      </c>
      <c r="G11643" s="24">
        <v>4.8109374999999996</v>
      </c>
    </row>
    <row r="11644" spans="1:7" ht="15.6">
      <c r="A11644" s="19" t="s">
        <v>2959</v>
      </c>
      <c r="B11644" s="16" t="s">
        <v>2921</v>
      </c>
      <c r="C11644" s="16">
        <v>25</v>
      </c>
      <c r="D11644" s="16" t="s">
        <v>2925</v>
      </c>
      <c r="E11644" s="17" t="s">
        <v>2926</v>
      </c>
      <c r="F11644" s="24">
        <v>-75.797062499999996</v>
      </c>
      <c r="G11644" s="24">
        <v>4.8113124999999997</v>
      </c>
    </row>
    <row r="11645" spans="1:7" ht="15.6">
      <c r="A11645" s="19" t="s">
        <v>2957</v>
      </c>
      <c r="B11645" s="16" t="s">
        <v>2921</v>
      </c>
      <c r="C11645" s="16">
        <v>39</v>
      </c>
      <c r="D11645" s="16" t="s">
        <v>2922</v>
      </c>
      <c r="E11645" s="17" t="s">
        <v>2923</v>
      </c>
      <c r="F11645" s="24">
        <v>-75.735078099999996</v>
      </c>
      <c r="G11645" s="24">
        <v>4.8113875000000004</v>
      </c>
    </row>
    <row r="11646" spans="1:7" ht="15.6">
      <c r="A11646" s="19" t="s">
        <v>2959</v>
      </c>
      <c r="B11646" s="16" t="s">
        <v>2921</v>
      </c>
      <c r="C11646" s="16">
        <v>28</v>
      </c>
      <c r="D11646" s="16" t="s">
        <v>2922</v>
      </c>
      <c r="E11646" s="17" t="s">
        <v>2923</v>
      </c>
      <c r="F11646" s="24">
        <v>-75.683812500000002</v>
      </c>
      <c r="G11646" s="24">
        <v>4.8070624999999998</v>
      </c>
    </row>
    <row r="11647" spans="1:7" ht="15.6">
      <c r="A11647" s="19" t="s">
        <v>2957</v>
      </c>
      <c r="B11647" s="16" t="s">
        <v>2921</v>
      </c>
      <c r="C11647" s="16">
        <v>45</v>
      </c>
      <c r="D11647" s="16" t="s">
        <v>2922</v>
      </c>
      <c r="E11647" s="17" t="s">
        <v>2923</v>
      </c>
      <c r="F11647" s="24">
        <v>-75.755937500000002</v>
      </c>
      <c r="G11647" s="24">
        <v>4.8080625000000001</v>
      </c>
    </row>
    <row r="11648" spans="1:7" ht="15.6">
      <c r="A11648" s="19" t="s">
        <v>2959</v>
      </c>
      <c r="B11648" s="16" t="s">
        <v>2921</v>
      </c>
      <c r="C11648" s="16">
        <v>38</v>
      </c>
      <c r="D11648" s="16" t="s">
        <v>2922</v>
      </c>
      <c r="E11648" s="17" t="s">
        <v>2923</v>
      </c>
      <c r="F11648" s="24">
        <v>-75.798562500000003</v>
      </c>
      <c r="G11648" s="24">
        <v>4.8043125</v>
      </c>
    </row>
    <row r="11649" spans="1:7" ht="15.6">
      <c r="A11649" s="19" t="s">
        <v>2957</v>
      </c>
      <c r="B11649" s="16" t="s">
        <v>2921</v>
      </c>
      <c r="C11649" s="16">
        <v>21</v>
      </c>
      <c r="D11649" s="16" t="s">
        <v>2922</v>
      </c>
      <c r="E11649" s="17" t="s">
        <v>2923</v>
      </c>
      <c r="F11649" s="24">
        <v>-75.748546899999994</v>
      </c>
      <c r="G11649" s="24">
        <v>4.8014625000000004</v>
      </c>
    </row>
    <row r="11650" spans="1:7" ht="15.6">
      <c r="A11650" s="19" t="s">
        <v>2959</v>
      </c>
      <c r="B11650" s="16" t="s">
        <v>2921</v>
      </c>
      <c r="C11650" s="16">
        <v>43</v>
      </c>
      <c r="D11650" s="16" t="s">
        <v>2922</v>
      </c>
      <c r="E11650" s="17" t="s">
        <v>2923</v>
      </c>
      <c r="F11650" s="24">
        <v>-75.803937500000004</v>
      </c>
      <c r="G11650" s="24">
        <v>4.8034375000000002</v>
      </c>
    </row>
    <row r="11651" spans="1:7" ht="15.6">
      <c r="A11651" s="19" t="s">
        <v>2957</v>
      </c>
      <c r="B11651" s="16" t="s">
        <v>2921</v>
      </c>
      <c r="C11651" s="16">
        <v>21</v>
      </c>
      <c r="D11651" s="16" t="s">
        <v>2930</v>
      </c>
      <c r="E11651" s="17" t="s">
        <v>2926</v>
      </c>
      <c r="F11651" s="24">
        <v>-75.7385625</v>
      </c>
      <c r="G11651" s="24">
        <v>4.8109374999999996</v>
      </c>
    </row>
    <row r="11652" spans="1:7" ht="15.6">
      <c r="A11652" s="19" t="s">
        <v>2960</v>
      </c>
      <c r="B11652" s="16" t="s">
        <v>2924</v>
      </c>
      <c r="C11652" s="16">
        <v>22</v>
      </c>
      <c r="D11652" s="16" t="s">
        <v>2922</v>
      </c>
      <c r="E11652" s="17" t="s">
        <v>2923</v>
      </c>
      <c r="F11652" s="24">
        <v>-75.7385625</v>
      </c>
      <c r="G11652" s="24">
        <v>4.8109374999999996</v>
      </c>
    </row>
    <row r="11653" spans="1:7" ht="15.6">
      <c r="A11653" s="19" t="s">
        <v>2957</v>
      </c>
      <c r="B11653" s="16" t="s">
        <v>2924</v>
      </c>
      <c r="C11653" s="16">
        <v>61</v>
      </c>
      <c r="D11653" s="16" t="s">
        <v>2930</v>
      </c>
      <c r="E11653" s="17" t="s">
        <v>2928</v>
      </c>
      <c r="F11653" s="24">
        <v>-75.739234400000001</v>
      </c>
      <c r="G11653" s="24">
        <v>4.8096625</v>
      </c>
    </row>
    <row r="11654" spans="1:7" ht="15.6">
      <c r="A11654" s="19" t="s">
        <v>2957</v>
      </c>
      <c r="B11654" s="16" t="s">
        <v>2924</v>
      </c>
      <c r="C11654" s="16">
        <v>26</v>
      </c>
      <c r="D11654" s="16" t="s">
        <v>2922</v>
      </c>
      <c r="E11654" s="17" t="s">
        <v>2923</v>
      </c>
      <c r="F11654" s="24">
        <v>-75.733140599999999</v>
      </c>
      <c r="G11654" s="24">
        <v>4.8120374999999997</v>
      </c>
    </row>
    <row r="11655" spans="1:7" ht="15.6">
      <c r="A11655" s="19" t="s">
        <v>2957</v>
      </c>
      <c r="B11655" s="16" t="s">
        <v>2921</v>
      </c>
      <c r="C11655" s="16">
        <v>41</v>
      </c>
      <c r="D11655" s="16" t="s">
        <v>2922</v>
      </c>
      <c r="E11655" s="17" t="s">
        <v>2923</v>
      </c>
      <c r="F11655" s="24">
        <v>-75.800937500000003</v>
      </c>
      <c r="G11655" s="24">
        <v>4.8131874999999997</v>
      </c>
    </row>
    <row r="11656" spans="1:7" ht="15.6">
      <c r="A11656" s="19" t="s">
        <v>2957</v>
      </c>
      <c r="B11656" s="16" t="s">
        <v>2921</v>
      </c>
      <c r="C11656" s="16">
        <v>31</v>
      </c>
      <c r="D11656" s="16" t="s">
        <v>2930</v>
      </c>
      <c r="E11656" s="17" t="s">
        <v>2926</v>
      </c>
      <c r="F11656" s="24">
        <v>-75.942562499999994</v>
      </c>
      <c r="G11656" s="24">
        <v>5.1065624999999999</v>
      </c>
    </row>
    <row r="11657" spans="1:7" ht="15.6">
      <c r="A11657" s="19" t="s">
        <v>2957</v>
      </c>
      <c r="B11657" s="16" t="s">
        <v>2921</v>
      </c>
      <c r="C11657" s="16">
        <v>16</v>
      </c>
      <c r="D11657" s="16" t="s">
        <v>2922</v>
      </c>
      <c r="E11657" s="17" t="s">
        <v>2923</v>
      </c>
      <c r="F11657" s="24">
        <v>-75.731921900000003</v>
      </c>
      <c r="G11657" s="24">
        <v>4.8163125000000004</v>
      </c>
    </row>
    <row r="11658" spans="1:7" ht="15.6">
      <c r="A11658" s="19" t="s">
        <v>2957</v>
      </c>
      <c r="B11658" s="16" t="s">
        <v>2921</v>
      </c>
      <c r="C11658" s="16">
        <v>30</v>
      </c>
      <c r="D11658" s="16" t="s">
        <v>2930</v>
      </c>
      <c r="E11658" s="17" t="s">
        <v>2928</v>
      </c>
      <c r="F11658" s="24">
        <v>-75.739687500000002</v>
      </c>
      <c r="G11658" s="24">
        <v>4.8103125000000002</v>
      </c>
    </row>
    <row r="11659" spans="1:7" ht="15.6">
      <c r="A11659" s="19" t="s">
        <v>2957</v>
      </c>
      <c r="B11659" s="16" t="s">
        <v>2921</v>
      </c>
      <c r="C11659" s="16">
        <v>53</v>
      </c>
      <c r="D11659" s="16" t="s">
        <v>2930</v>
      </c>
      <c r="E11659" s="17" t="s">
        <v>2928</v>
      </c>
      <c r="F11659" s="24">
        <v>-75.738078099999996</v>
      </c>
      <c r="G11659" s="24">
        <v>4.8099875000000001</v>
      </c>
    </row>
    <row r="11660" spans="1:7" ht="15.6">
      <c r="A11660" s="19" t="s">
        <v>2957</v>
      </c>
      <c r="B11660" s="16" t="s">
        <v>2924</v>
      </c>
      <c r="C11660" s="16">
        <v>25</v>
      </c>
      <c r="D11660" s="16" t="s">
        <v>2930</v>
      </c>
      <c r="E11660" s="17" t="s">
        <v>2926</v>
      </c>
      <c r="F11660" s="24">
        <v>-75.737984400000002</v>
      </c>
      <c r="G11660" s="24">
        <v>4.8102124999999996</v>
      </c>
    </row>
    <row r="11661" spans="1:7" ht="15.6">
      <c r="A11661" s="19" t="s">
        <v>2957</v>
      </c>
      <c r="B11661" s="16" t="s">
        <v>2924</v>
      </c>
      <c r="C11661" s="16">
        <v>26</v>
      </c>
      <c r="D11661" s="16" t="s">
        <v>2922</v>
      </c>
      <c r="E11661" s="17" t="s">
        <v>2923</v>
      </c>
      <c r="F11661" s="24">
        <v>-75.693453099999999</v>
      </c>
      <c r="G11661" s="24">
        <v>4.8172874999999999</v>
      </c>
    </row>
    <row r="11662" spans="1:7" ht="15.6">
      <c r="A11662" s="19" t="s">
        <v>2957</v>
      </c>
      <c r="B11662" s="16" t="s">
        <v>2924</v>
      </c>
      <c r="C11662" s="16">
        <v>38</v>
      </c>
      <c r="D11662" s="16" t="s">
        <v>2922</v>
      </c>
      <c r="E11662" s="17" t="s">
        <v>2923</v>
      </c>
      <c r="F11662" s="24">
        <v>-75.740921900000004</v>
      </c>
      <c r="G11662" s="24">
        <v>4.8083875000000003</v>
      </c>
    </row>
    <row r="11663" spans="1:7" ht="15.6">
      <c r="A11663" s="19" t="s">
        <v>2957</v>
      </c>
      <c r="B11663" s="16" t="s">
        <v>2924</v>
      </c>
      <c r="C11663" s="16">
        <v>36</v>
      </c>
      <c r="D11663" s="16" t="s">
        <v>2922</v>
      </c>
      <c r="E11663" s="17" t="s">
        <v>2923</v>
      </c>
      <c r="F11663" s="24">
        <v>-75.741687499999998</v>
      </c>
      <c r="G11663" s="24">
        <v>4.8091875000000002</v>
      </c>
    </row>
    <row r="11664" spans="1:7" ht="15.6">
      <c r="A11664" s="19" t="s">
        <v>2957</v>
      </c>
      <c r="B11664" s="16" t="s">
        <v>2924</v>
      </c>
      <c r="C11664" s="16">
        <v>15</v>
      </c>
      <c r="D11664" s="16" t="s">
        <v>2930</v>
      </c>
      <c r="E11664" s="17" t="s">
        <v>2926</v>
      </c>
      <c r="F11664" s="24">
        <v>-75.737859400000005</v>
      </c>
      <c r="G11664" s="24">
        <v>4.8102875000000003</v>
      </c>
    </row>
    <row r="11665" spans="1:7" ht="15.6">
      <c r="A11665" s="19" t="s">
        <v>2957</v>
      </c>
      <c r="B11665" s="16" t="s">
        <v>2921</v>
      </c>
      <c r="C11665" s="16">
        <v>24</v>
      </c>
      <c r="D11665" s="16" t="s">
        <v>2922</v>
      </c>
      <c r="E11665" s="17" t="s">
        <v>2923</v>
      </c>
      <c r="F11665" s="24">
        <v>-75.752062499999994</v>
      </c>
      <c r="G11665" s="24">
        <v>4.8045625000000003</v>
      </c>
    </row>
    <row r="11666" spans="1:7" ht="15.6">
      <c r="A11666" s="19" t="s">
        <v>2957</v>
      </c>
      <c r="B11666" s="16" t="s">
        <v>2921</v>
      </c>
      <c r="C11666" s="16">
        <v>24</v>
      </c>
      <c r="D11666" s="16" t="s">
        <v>2922</v>
      </c>
      <c r="E11666" s="17" t="s">
        <v>2923</v>
      </c>
      <c r="F11666" s="24">
        <v>-75.741687499999998</v>
      </c>
      <c r="G11666" s="24">
        <v>4.8091875000000002</v>
      </c>
    </row>
    <row r="11667" spans="1:7" ht="15.6">
      <c r="A11667" s="19" t="s">
        <v>2957</v>
      </c>
      <c r="B11667" s="16" t="s">
        <v>2921</v>
      </c>
      <c r="C11667" s="16">
        <v>42</v>
      </c>
      <c r="D11667" s="16" t="s">
        <v>2930</v>
      </c>
      <c r="E11667" s="17" t="s">
        <v>2926</v>
      </c>
      <c r="F11667" s="24">
        <v>-75.738312500000006</v>
      </c>
      <c r="G11667" s="24">
        <v>4.8110625000000002</v>
      </c>
    </row>
    <row r="11668" spans="1:7" ht="15.6">
      <c r="A11668" s="19" t="s">
        <v>2962</v>
      </c>
      <c r="B11668" s="16" t="s">
        <v>2924</v>
      </c>
      <c r="C11668" s="16">
        <v>37</v>
      </c>
      <c r="D11668" s="16" t="s">
        <v>2930</v>
      </c>
      <c r="E11668" s="17" t="s">
        <v>2927</v>
      </c>
      <c r="F11668" s="24">
        <v>-75.708359400000006</v>
      </c>
      <c r="G11668" s="24">
        <v>4.7984625000000003</v>
      </c>
    </row>
    <row r="11669" spans="1:7" ht="15.6">
      <c r="A11669" s="19" t="s">
        <v>2957</v>
      </c>
      <c r="B11669" s="16" t="s">
        <v>2921</v>
      </c>
      <c r="C11669" s="16">
        <v>41</v>
      </c>
      <c r="D11669" s="16" t="s">
        <v>2925</v>
      </c>
      <c r="E11669" s="17" t="s">
        <v>2926</v>
      </c>
      <c r="F11669" s="24">
        <v>-75.738765599999994</v>
      </c>
      <c r="G11669" s="24">
        <v>4.8109374999999996</v>
      </c>
    </row>
    <row r="11670" spans="1:7" ht="15.6">
      <c r="A11670" s="19" t="s">
        <v>2962</v>
      </c>
      <c r="B11670" s="16" t="s">
        <v>2924</v>
      </c>
      <c r="C11670" s="16">
        <v>12</v>
      </c>
      <c r="D11670" s="16" t="s">
        <v>2922</v>
      </c>
      <c r="E11670" s="17" t="s">
        <v>2927</v>
      </c>
      <c r="F11670" s="24">
        <v>-75.708359400000006</v>
      </c>
      <c r="G11670" s="24">
        <v>4.7984625000000003</v>
      </c>
    </row>
    <row r="11671" spans="1:7" ht="15.6">
      <c r="A11671" s="19" t="s">
        <v>2962</v>
      </c>
      <c r="B11671" s="16" t="s">
        <v>2924</v>
      </c>
      <c r="C11671" s="16">
        <v>13</v>
      </c>
      <c r="D11671" s="16" t="s">
        <v>2930</v>
      </c>
      <c r="E11671" s="17" t="s">
        <v>2928</v>
      </c>
      <c r="F11671" s="24">
        <v>-75.710015600000006</v>
      </c>
      <c r="G11671" s="24">
        <v>4.8015125000000003</v>
      </c>
    </row>
    <row r="11672" spans="1:7" ht="15.6">
      <c r="A11672" s="19" t="s">
        <v>2957</v>
      </c>
      <c r="B11672" s="16" t="s">
        <v>2921</v>
      </c>
      <c r="C11672" s="16">
        <v>36</v>
      </c>
      <c r="D11672" s="16" t="s">
        <v>2922</v>
      </c>
      <c r="E11672" s="17" t="s">
        <v>2923</v>
      </c>
      <c r="F11672" s="24">
        <v>-75.741687499999998</v>
      </c>
      <c r="G11672" s="24">
        <v>4.8091875000000002</v>
      </c>
    </row>
    <row r="11673" spans="1:7" ht="15.6">
      <c r="A11673" s="19" t="s">
        <v>2962</v>
      </c>
      <c r="B11673" s="16" t="s">
        <v>2921</v>
      </c>
      <c r="C11673" s="16">
        <v>20</v>
      </c>
      <c r="D11673" s="16" t="s">
        <v>2925</v>
      </c>
      <c r="E11673" s="17" t="s">
        <v>2928</v>
      </c>
      <c r="F11673" s="24">
        <v>-75.898078100000006</v>
      </c>
      <c r="G11673" s="24">
        <v>4.7294124999999996</v>
      </c>
    </row>
    <row r="11674" spans="1:7" ht="15.6">
      <c r="A11674" s="19" t="s">
        <v>2957</v>
      </c>
      <c r="B11674" s="16" t="s">
        <v>2921</v>
      </c>
      <c r="C11674" s="16">
        <v>29</v>
      </c>
      <c r="D11674" s="16" t="s">
        <v>2925</v>
      </c>
      <c r="E11674" s="17" t="s">
        <v>2926</v>
      </c>
      <c r="F11674" s="24">
        <v>-75.738515599999999</v>
      </c>
      <c r="G11674" s="24">
        <v>4.8110625000000002</v>
      </c>
    </row>
    <row r="11675" spans="1:7" ht="15.6">
      <c r="A11675" s="19" t="s">
        <v>2962</v>
      </c>
      <c r="B11675" s="16" t="s">
        <v>2924</v>
      </c>
      <c r="C11675" s="16">
        <v>14</v>
      </c>
      <c r="D11675" s="16" t="s">
        <v>2922</v>
      </c>
      <c r="E11675" s="17" t="s">
        <v>2923</v>
      </c>
      <c r="F11675" s="24">
        <v>-75.703203099999996</v>
      </c>
      <c r="G11675" s="24">
        <v>4.7975624999999997</v>
      </c>
    </row>
    <row r="11676" spans="1:7" ht="15.6">
      <c r="A11676" s="19" t="s">
        <v>2957</v>
      </c>
      <c r="B11676" s="16" t="s">
        <v>2924</v>
      </c>
      <c r="C11676" s="16">
        <v>22</v>
      </c>
      <c r="D11676" s="16" t="s">
        <v>2922</v>
      </c>
      <c r="E11676" s="17" t="s">
        <v>2923</v>
      </c>
      <c r="F11676" s="24">
        <v>-75.735015599999997</v>
      </c>
      <c r="G11676" s="24">
        <v>4.8113875000000004</v>
      </c>
    </row>
    <row r="11677" spans="1:7" ht="15.6">
      <c r="A11677" s="19" t="s">
        <v>2957</v>
      </c>
      <c r="B11677" s="16" t="s">
        <v>2924</v>
      </c>
      <c r="C11677" s="16">
        <v>22</v>
      </c>
      <c r="D11677" s="16" t="s">
        <v>2922</v>
      </c>
      <c r="E11677" s="17" t="s">
        <v>2923</v>
      </c>
      <c r="F11677" s="24">
        <v>-75.746546899999998</v>
      </c>
      <c r="G11677" s="24">
        <v>4.8063874999999996</v>
      </c>
    </row>
    <row r="11678" spans="1:7" ht="15.6">
      <c r="A11678" s="19" t="s">
        <v>2957</v>
      </c>
      <c r="B11678" s="16" t="s">
        <v>2924</v>
      </c>
      <c r="C11678" s="16">
        <v>67</v>
      </c>
      <c r="D11678" s="16" t="s">
        <v>2930</v>
      </c>
      <c r="E11678" s="17" t="s">
        <v>2926</v>
      </c>
      <c r="F11678" s="24">
        <v>-75.738812499999995</v>
      </c>
      <c r="G11678" s="24">
        <v>4.8108124999999999</v>
      </c>
    </row>
    <row r="11679" spans="1:7" ht="15.6">
      <c r="A11679" s="19" t="s">
        <v>2957</v>
      </c>
      <c r="B11679" s="16" t="s">
        <v>2924</v>
      </c>
      <c r="C11679" s="16">
        <v>67</v>
      </c>
      <c r="D11679" s="16" t="s">
        <v>2930</v>
      </c>
      <c r="E11679" s="17" t="s">
        <v>2926</v>
      </c>
      <c r="F11679" s="24">
        <v>-75.738812499999995</v>
      </c>
      <c r="G11679" s="24">
        <v>4.8108124999999999</v>
      </c>
    </row>
    <row r="11680" spans="1:7" ht="15.6">
      <c r="A11680" s="19" t="s">
        <v>2962</v>
      </c>
      <c r="B11680" s="16" t="s">
        <v>2921</v>
      </c>
      <c r="C11680" s="16">
        <v>42</v>
      </c>
      <c r="D11680" s="16" t="s">
        <v>2930</v>
      </c>
      <c r="E11680" s="17" t="s">
        <v>2928</v>
      </c>
      <c r="F11680" s="24">
        <v>-75.710171900000006</v>
      </c>
      <c r="G11680" s="24">
        <v>4.8012874999999999</v>
      </c>
    </row>
    <row r="11681" spans="1:7" ht="15.6">
      <c r="A11681" s="19" t="s">
        <v>2962</v>
      </c>
      <c r="B11681" s="16" t="s">
        <v>2921</v>
      </c>
      <c r="C11681" s="16">
        <v>39</v>
      </c>
      <c r="D11681" s="16" t="s">
        <v>2930</v>
      </c>
      <c r="E11681" s="17" t="s">
        <v>2928</v>
      </c>
      <c r="F11681" s="24">
        <v>-75.710171900000006</v>
      </c>
      <c r="G11681" s="24">
        <v>4.8012874999999999</v>
      </c>
    </row>
    <row r="11682" spans="1:7" ht="15.6">
      <c r="A11682" s="19" t="s">
        <v>2957</v>
      </c>
      <c r="B11682" s="16" t="s">
        <v>2921</v>
      </c>
      <c r="C11682" s="16">
        <v>70</v>
      </c>
      <c r="D11682" s="16" t="s">
        <v>2930</v>
      </c>
      <c r="E11682" s="17" t="s">
        <v>2928</v>
      </c>
      <c r="F11682" s="24">
        <v>-75.739265599999996</v>
      </c>
      <c r="G11682" s="24">
        <v>4.8097124999999998</v>
      </c>
    </row>
    <row r="11683" spans="1:7" ht="15.6">
      <c r="A11683" s="19" t="s">
        <v>2962</v>
      </c>
      <c r="B11683" s="16" t="s">
        <v>2921</v>
      </c>
      <c r="C11683" s="16">
        <v>45</v>
      </c>
      <c r="D11683" s="16" t="s">
        <v>2930</v>
      </c>
      <c r="E11683" s="17" t="s">
        <v>2928</v>
      </c>
      <c r="F11683" s="24">
        <v>-75.710171900000006</v>
      </c>
      <c r="G11683" s="24">
        <v>4.8012874999999999</v>
      </c>
    </row>
    <row r="11684" spans="1:7" ht="15.6">
      <c r="A11684" s="19" t="s">
        <v>2957</v>
      </c>
      <c r="B11684" s="16" t="s">
        <v>2921</v>
      </c>
      <c r="C11684" s="16">
        <v>15</v>
      </c>
      <c r="D11684" s="16" t="s">
        <v>2922</v>
      </c>
      <c r="E11684" s="17" t="s">
        <v>2923</v>
      </c>
      <c r="F11684" s="24">
        <v>-75.738437500000003</v>
      </c>
      <c r="G11684" s="24">
        <v>4.8073125000000001</v>
      </c>
    </row>
    <row r="11685" spans="1:7" ht="15.6">
      <c r="A11685" s="19" t="s">
        <v>2957</v>
      </c>
      <c r="B11685" s="16" t="s">
        <v>2921</v>
      </c>
      <c r="C11685" s="16">
        <v>54</v>
      </c>
      <c r="D11685" s="16" t="s">
        <v>2922</v>
      </c>
      <c r="E11685" s="17" t="s">
        <v>2923</v>
      </c>
      <c r="F11685" s="24">
        <v>-75.807187499999998</v>
      </c>
      <c r="G11685" s="24">
        <v>4.8153125000000001</v>
      </c>
    </row>
    <row r="11686" spans="1:7" ht="15.6">
      <c r="A11686" s="19" t="s">
        <v>2957</v>
      </c>
      <c r="B11686" s="16" t="s">
        <v>2924</v>
      </c>
      <c r="C11686" s="16">
        <v>21</v>
      </c>
      <c r="D11686" s="16" t="s">
        <v>2922</v>
      </c>
      <c r="E11686" s="17" t="s">
        <v>2923</v>
      </c>
      <c r="F11686" s="24">
        <v>-75.738812499999995</v>
      </c>
      <c r="G11686" s="24">
        <v>4.8044374999999997</v>
      </c>
    </row>
    <row r="11687" spans="1:7" ht="15.6">
      <c r="A11687" s="19" t="s">
        <v>2957</v>
      </c>
      <c r="B11687" s="16" t="s">
        <v>2921</v>
      </c>
      <c r="C11687" s="16">
        <v>30</v>
      </c>
      <c r="D11687" s="16" t="s">
        <v>2930</v>
      </c>
      <c r="E11687" s="17" t="s">
        <v>2926</v>
      </c>
      <c r="F11687" s="24">
        <v>-75.728562499999995</v>
      </c>
      <c r="G11687" s="24">
        <v>4.8054375</v>
      </c>
    </row>
    <row r="11688" spans="1:7" ht="15.6">
      <c r="A11688" s="19" t="s">
        <v>2957</v>
      </c>
      <c r="B11688" s="16" t="s">
        <v>2921</v>
      </c>
      <c r="C11688" s="16">
        <v>34</v>
      </c>
      <c r="D11688" s="16" t="s">
        <v>2922</v>
      </c>
      <c r="E11688" s="17" t="s">
        <v>2923</v>
      </c>
      <c r="F11688" s="24">
        <v>-75.692328099999997</v>
      </c>
      <c r="G11688" s="24">
        <v>4.8126125000000002</v>
      </c>
    </row>
    <row r="11689" spans="1:7" ht="15.6">
      <c r="A11689" s="19" t="s">
        <v>2957</v>
      </c>
      <c r="B11689" s="16" t="s">
        <v>2924</v>
      </c>
      <c r="C11689" s="16">
        <v>26</v>
      </c>
      <c r="D11689" s="16" t="s">
        <v>2922</v>
      </c>
      <c r="E11689" s="17" t="s">
        <v>2923</v>
      </c>
      <c r="F11689" s="24">
        <v>-75.760062500000004</v>
      </c>
      <c r="G11689" s="24">
        <v>4.8099375000000002</v>
      </c>
    </row>
    <row r="11690" spans="1:7" ht="15.6">
      <c r="A11690" s="19" t="s">
        <v>2957</v>
      </c>
      <c r="B11690" s="16" t="s">
        <v>2924</v>
      </c>
      <c r="C11690" s="16">
        <v>40</v>
      </c>
      <c r="D11690" s="16" t="s">
        <v>2922</v>
      </c>
      <c r="E11690" s="17" t="s">
        <v>2923</v>
      </c>
      <c r="F11690" s="24">
        <v>-75.752062499999994</v>
      </c>
      <c r="G11690" s="24">
        <v>4.8045625000000003</v>
      </c>
    </row>
    <row r="11691" spans="1:7" ht="15.6">
      <c r="A11691" s="19" t="s">
        <v>2962</v>
      </c>
      <c r="B11691" s="16" t="s">
        <v>2921</v>
      </c>
      <c r="C11691" s="16">
        <v>18</v>
      </c>
      <c r="D11691" s="16" t="s">
        <v>2930</v>
      </c>
      <c r="E11691" s="17" t="s">
        <v>2928</v>
      </c>
      <c r="F11691" s="24">
        <v>-75.710312500000001</v>
      </c>
      <c r="G11691" s="24">
        <v>4.8013124999999999</v>
      </c>
    </row>
    <row r="11692" spans="1:7" ht="15.6">
      <c r="A11692" s="19" t="s">
        <v>2957</v>
      </c>
      <c r="B11692" s="16" t="s">
        <v>2924</v>
      </c>
      <c r="C11692" s="16">
        <v>41</v>
      </c>
      <c r="D11692" s="16" t="s">
        <v>2922</v>
      </c>
      <c r="E11692" s="17" t="s">
        <v>2923</v>
      </c>
      <c r="F11692" s="24">
        <v>-75.752062499999994</v>
      </c>
      <c r="G11692" s="24">
        <v>4.8045625000000003</v>
      </c>
    </row>
    <row r="11693" spans="1:7" ht="15.6">
      <c r="A11693" s="19" t="s">
        <v>2957</v>
      </c>
      <c r="B11693" s="16" t="s">
        <v>2921</v>
      </c>
      <c r="C11693" s="16">
        <v>16</v>
      </c>
      <c r="D11693" s="16" t="s">
        <v>2930</v>
      </c>
      <c r="E11693" s="17" t="s">
        <v>2926</v>
      </c>
      <c r="F11693" s="24">
        <v>-75.752062499999994</v>
      </c>
      <c r="G11693" s="24">
        <v>4.8045625000000003</v>
      </c>
    </row>
    <row r="11694" spans="1:7" ht="15.6">
      <c r="A11694" s="19" t="s">
        <v>2962</v>
      </c>
      <c r="B11694" s="16" t="s">
        <v>2921</v>
      </c>
      <c r="C11694" s="16">
        <v>23</v>
      </c>
      <c r="D11694" s="16" t="s">
        <v>2930</v>
      </c>
      <c r="E11694" s="17" t="s">
        <v>2928</v>
      </c>
      <c r="F11694" s="24">
        <v>-75.710312500000001</v>
      </c>
      <c r="G11694" s="24">
        <v>4.8013124999999999</v>
      </c>
    </row>
    <row r="11695" spans="1:7" ht="15.6">
      <c r="A11695" s="19" t="s">
        <v>2957</v>
      </c>
      <c r="B11695" s="16" t="s">
        <v>2921</v>
      </c>
      <c r="C11695" s="16">
        <v>66</v>
      </c>
      <c r="D11695" s="16" t="s">
        <v>2922</v>
      </c>
      <c r="E11695" s="17" t="s">
        <v>2928</v>
      </c>
      <c r="F11695" s="24">
        <v>-75.739687500000002</v>
      </c>
      <c r="G11695" s="24">
        <v>4.8103125000000002</v>
      </c>
    </row>
    <row r="11696" spans="1:7" ht="15.6">
      <c r="A11696" s="19" t="s">
        <v>2957</v>
      </c>
      <c r="B11696" s="16" t="s">
        <v>2921</v>
      </c>
      <c r="C11696" s="16">
        <v>36</v>
      </c>
      <c r="D11696" s="16" t="s">
        <v>2922</v>
      </c>
      <c r="E11696" s="17" t="s">
        <v>2923</v>
      </c>
      <c r="F11696" s="24">
        <v>-75.719062500000007</v>
      </c>
      <c r="G11696" s="24">
        <v>4.8013124999999999</v>
      </c>
    </row>
    <row r="11697" spans="1:7" ht="15.6">
      <c r="A11697" s="19" t="s">
        <v>2962</v>
      </c>
      <c r="B11697" s="16" t="s">
        <v>2921</v>
      </c>
      <c r="C11697" s="16">
        <v>40</v>
      </c>
      <c r="D11697" s="16" t="s">
        <v>2922</v>
      </c>
      <c r="E11697" s="17" t="s">
        <v>2923</v>
      </c>
      <c r="F11697" s="24">
        <v>-75.703171900000001</v>
      </c>
      <c r="G11697" s="24">
        <v>4.7975874999999997</v>
      </c>
    </row>
    <row r="11698" spans="1:7" ht="15.6">
      <c r="A11698" s="19" t="s">
        <v>2957</v>
      </c>
      <c r="B11698" s="16" t="s">
        <v>2921</v>
      </c>
      <c r="C11698" s="16">
        <v>25</v>
      </c>
      <c r="D11698" s="16" t="s">
        <v>2922</v>
      </c>
      <c r="E11698" s="17" t="s">
        <v>2923</v>
      </c>
      <c r="F11698" s="24">
        <v>-75.754687500000003</v>
      </c>
      <c r="G11698" s="24">
        <v>4.8066874999999998</v>
      </c>
    </row>
    <row r="11699" spans="1:7" ht="15.6">
      <c r="A11699" s="19" t="s">
        <v>2957</v>
      </c>
      <c r="B11699" s="16" t="s">
        <v>2921</v>
      </c>
      <c r="C11699" s="16">
        <v>47</v>
      </c>
      <c r="D11699" s="16" t="s">
        <v>2930</v>
      </c>
      <c r="E11699" s="17" t="s">
        <v>2926</v>
      </c>
      <c r="F11699" s="24">
        <v>-75.7385625</v>
      </c>
      <c r="G11699" s="24">
        <v>4.8109374999999996</v>
      </c>
    </row>
    <row r="11700" spans="1:7" ht="15.6">
      <c r="A11700" s="19" t="s">
        <v>2962</v>
      </c>
      <c r="B11700" s="16" t="s">
        <v>2921</v>
      </c>
      <c r="C11700" s="16">
        <v>38</v>
      </c>
      <c r="D11700" s="16" t="s">
        <v>2930</v>
      </c>
      <c r="E11700" s="17" t="s">
        <v>2928</v>
      </c>
      <c r="F11700" s="24">
        <v>-75.710187500000004</v>
      </c>
      <c r="G11700" s="24">
        <v>4.8014374999999996</v>
      </c>
    </row>
    <row r="11701" spans="1:7" ht="15.6">
      <c r="A11701" s="19" t="s">
        <v>2962</v>
      </c>
      <c r="B11701" s="16" t="s">
        <v>2921</v>
      </c>
      <c r="C11701" s="16">
        <v>58</v>
      </c>
      <c r="D11701" s="16" t="s">
        <v>2922</v>
      </c>
      <c r="E11701" s="17" t="s">
        <v>2923</v>
      </c>
      <c r="F11701" s="24">
        <v>-75.716859400000004</v>
      </c>
      <c r="G11701" s="24">
        <v>4.8003875000000003</v>
      </c>
    </row>
    <row r="11702" spans="1:7" ht="15.6">
      <c r="A11702" s="19" t="s">
        <v>2957</v>
      </c>
      <c r="B11702" s="16" t="s">
        <v>2921</v>
      </c>
      <c r="C11702" s="16">
        <v>29</v>
      </c>
      <c r="D11702" s="16" t="s">
        <v>2922</v>
      </c>
      <c r="E11702" s="17" t="s">
        <v>2923</v>
      </c>
      <c r="F11702" s="24">
        <v>-75.752062499999994</v>
      </c>
      <c r="G11702" s="24">
        <v>4.8045625000000003</v>
      </c>
    </row>
    <row r="11703" spans="1:7" ht="15.6">
      <c r="A11703" s="19" t="s">
        <v>2957</v>
      </c>
      <c r="B11703" s="16" t="s">
        <v>2921</v>
      </c>
      <c r="C11703" s="16">
        <v>17</v>
      </c>
      <c r="D11703" s="16" t="s">
        <v>2922</v>
      </c>
      <c r="E11703" s="17" t="s">
        <v>2923</v>
      </c>
      <c r="F11703" s="24">
        <v>-75.735312500000006</v>
      </c>
      <c r="G11703" s="24">
        <v>4.8114375000000003</v>
      </c>
    </row>
    <row r="11704" spans="1:7" ht="15.6">
      <c r="A11704" s="19" t="s">
        <v>2957</v>
      </c>
      <c r="B11704" s="16" t="s">
        <v>2924</v>
      </c>
      <c r="C11704" s="16">
        <v>29</v>
      </c>
      <c r="D11704" s="16" t="s">
        <v>2922</v>
      </c>
      <c r="E11704" s="17" t="s">
        <v>2923</v>
      </c>
      <c r="F11704" s="24">
        <v>-75.752062499999994</v>
      </c>
      <c r="G11704" s="24">
        <v>4.8045625000000003</v>
      </c>
    </row>
    <row r="11705" spans="1:7" ht="15.6">
      <c r="A11705" s="19" t="s">
        <v>2957</v>
      </c>
      <c r="B11705" s="16" t="s">
        <v>2924</v>
      </c>
      <c r="C11705" s="16">
        <v>24</v>
      </c>
      <c r="D11705" s="16" t="s">
        <v>2922</v>
      </c>
      <c r="E11705" s="17" t="s">
        <v>2923</v>
      </c>
      <c r="F11705" s="24">
        <v>-75.732828100000006</v>
      </c>
      <c r="G11705" s="24">
        <v>4.8167125000000004</v>
      </c>
    </row>
    <row r="11706" spans="1:7" ht="15.6">
      <c r="A11706" s="19" t="s">
        <v>2957</v>
      </c>
      <c r="B11706" s="16" t="s">
        <v>2921</v>
      </c>
      <c r="C11706" s="16">
        <v>56</v>
      </c>
      <c r="D11706" s="16" t="s">
        <v>2930</v>
      </c>
      <c r="E11706" s="17" t="s">
        <v>2928</v>
      </c>
      <c r="F11706" s="24">
        <v>-75.739140599999999</v>
      </c>
      <c r="G11706" s="24">
        <v>4.8099125000000003</v>
      </c>
    </row>
    <row r="11707" spans="1:7" ht="15.6">
      <c r="A11707" s="19" t="s">
        <v>2957</v>
      </c>
      <c r="B11707" s="16" t="s">
        <v>2924</v>
      </c>
      <c r="C11707" s="16">
        <v>28</v>
      </c>
      <c r="D11707" s="16" t="s">
        <v>2930</v>
      </c>
      <c r="E11707" s="17" t="s">
        <v>2928</v>
      </c>
      <c r="F11707" s="24">
        <v>-75.739140599999999</v>
      </c>
      <c r="G11707" s="24">
        <v>4.8099125000000003</v>
      </c>
    </row>
    <row r="11708" spans="1:7" ht="15.6">
      <c r="A11708" s="19" t="s">
        <v>2957</v>
      </c>
      <c r="B11708" s="16" t="s">
        <v>2921</v>
      </c>
      <c r="C11708" s="16">
        <v>46</v>
      </c>
      <c r="D11708" s="16" t="s">
        <v>2922</v>
      </c>
      <c r="E11708" s="17" t="s">
        <v>2923</v>
      </c>
      <c r="F11708" s="24">
        <v>-75.794078099999993</v>
      </c>
      <c r="G11708" s="24">
        <v>4.8110625000000002</v>
      </c>
    </row>
    <row r="11709" spans="1:7" ht="15.6">
      <c r="A11709" s="19" t="s">
        <v>2957</v>
      </c>
      <c r="B11709" s="16" t="s">
        <v>2921</v>
      </c>
      <c r="C11709" s="16">
        <v>30</v>
      </c>
      <c r="D11709" s="16" t="s">
        <v>2922</v>
      </c>
      <c r="E11709" s="17" t="s">
        <v>2923</v>
      </c>
      <c r="F11709" s="24">
        <v>-75.752062499999994</v>
      </c>
      <c r="G11709" s="24">
        <v>4.8045625000000003</v>
      </c>
    </row>
    <row r="11710" spans="1:7" ht="15.6">
      <c r="A11710" s="19" t="s">
        <v>2957</v>
      </c>
      <c r="B11710" s="16" t="s">
        <v>2924</v>
      </c>
      <c r="C11710" s="16">
        <v>30</v>
      </c>
      <c r="D11710" s="16" t="s">
        <v>2930</v>
      </c>
      <c r="E11710" s="17" t="s">
        <v>2928</v>
      </c>
      <c r="F11710" s="24">
        <v>-75.739140599999999</v>
      </c>
      <c r="G11710" s="24">
        <v>4.8096125000000001</v>
      </c>
    </row>
    <row r="11711" spans="1:7" ht="15.6">
      <c r="A11711" s="19" t="s">
        <v>2957</v>
      </c>
      <c r="B11711" s="16" t="s">
        <v>2921</v>
      </c>
      <c r="C11711" s="16">
        <v>23</v>
      </c>
      <c r="D11711" s="16" t="s">
        <v>2930</v>
      </c>
      <c r="E11711" s="17" t="s">
        <v>2928</v>
      </c>
      <c r="F11711" s="24">
        <v>-75.741687499999998</v>
      </c>
      <c r="G11711" s="24">
        <v>4.8091875000000002</v>
      </c>
    </row>
    <row r="11712" spans="1:7" ht="15.6">
      <c r="A11712" s="19" t="s">
        <v>2957</v>
      </c>
      <c r="B11712" s="16" t="s">
        <v>2921</v>
      </c>
      <c r="C11712" s="16">
        <v>36</v>
      </c>
      <c r="D11712" s="16" t="s">
        <v>2930</v>
      </c>
      <c r="E11712" s="17" t="s">
        <v>2928</v>
      </c>
      <c r="F11712" s="24">
        <v>-75.739140599999999</v>
      </c>
      <c r="G11712" s="24">
        <v>4.8098625000000004</v>
      </c>
    </row>
    <row r="11713" spans="1:7" ht="15.6">
      <c r="A11713" s="19" t="s">
        <v>2957</v>
      </c>
      <c r="B11713" s="16" t="s">
        <v>2924</v>
      </c>
      <c r="C11713" s="16">
        <v>64</v>
      </c>
      <c r="D11713" s="16" t="s">
        <v>2930</v>
      </c>
      <c r="E11713" s="17" t="s">
        <v>2928</v>
      </c>
      <c r="F11713" s="24">
        <v>-75.739421899999996</v>
      </c>
      <c r="G11713" s="24">
        <v>4.8096125000000001</v>
      </c>
    </row>
    <row r="11714" spans="1:7" ht="15.6">
      <c r="A11714" s="19" t="s">
        <v>2957</v>
      </c>
      <c r="B11714" s="16" t="s">
        <v>2924</v>
      </c>
      <c r="C11714" s="16">
        <v>65</v>
      </c>
      <c r="D11714" s="16" t="s">
        <v>2930</v>
      </c>
      <c r="E11714" s="17" t="s">
        <v>2928</v>
      </c>
      <c r="F11714" s="24">
        <v>-75.739687500000002</v>
      </c>
      <c r="G11714" s="24">
        <v>4.8103125000000002</v>
      </c>
    </row>
    <row r="11715" spans="1:7" ht="15.6">
      <c r="A11715" s="19" t="s">
        <v>2962</v>
      </c>
      <c r="B11715" s="16" t="s">
        <v>2924</v>
      </c>
      <c r="C11715" s="16">
        <v>25</v>
      </c>
      <c r="D11715" s="16" t="s">
        <v>2922</v>
      </c>
      <c r="E11715" s="17" t="s">
        <v>2923</v>
      </c>
      <c r="F11715" s="24">
        <v>-75.696828100000005</v>
      </c>
      <c r="G11715" s="24">
        <v>4.8061375000000002</v>
      </c>
    </row>
    <row r="11716" spans="1:7" ht="15.6">
      <c r="A11716" s="19" t="s">
        <v>2962</v>
      </c>
      <c r="B11716" s="16" t="s">
        <v>2924</v>
      </c>
      <c r="C11716" s="16">
        <v>30</v>
      </c>
      <c r="D11716" s="16" t="s">
        <v>2922</v>
      </c>
      <c r="E11716" s="17" t="s">
        <v>2923</v>
      </c>
      <c r="F11716" s="24">
        <v>-75.696828100000005</v>
      </c>
      <c r="G11716" s="24">
        <v>4.8061375000000002</v>
      </c>
    </row>
    <row r="11717" spans="1:7" ht="15.6">
      <c r="A11717" s="19" t="s">
        <v>2962</v>
      </c>
      <c r="B11717" s="16" t="s">
        <v>2924</v>
      </c>
      <c r="C11717" s="16">
        <v>37</v>
      </c>
      <c r="D11717" s="16" t="s">
        <v>2922</v>
      </c>
      <c r="E11717" s="17" t="s">
        <v>2923</v>
      </c>
      <c r="F11717" s="24">
        <v>-75.716765600000002</v>
      </c>
      <c r="G11717" s="24">
        <v>4.8005125</v>
      </c>
    </row>
    <row r="11718" spans="1:7" ht="15.6">
      <c r="A11718" s="19" t="s">
        <v>2962</v>
      </c>
      <c r="B11718" s="16" t="s">
        <v>2924</v>
      </c>
      <c r="C11718" s="16">
        <v>23</v>
      </c>
      <c r="D11718" s="16" t="s">
        <v>2922</v>
      </c>
      <c r="E11718" s="17" t="s">
        <v>2923</v>
      </c>
      <c r="F11718" s="24">
        <v>-75.713703100000004</v>
      </c>
      <c r="G11718" s="24">
        <v>4.7921374999999999</v>
      </c>
    </row>
    <row r="11719" spans="1:7" ht="15.6">
      <c r="A11719" s="19" t="s">
        <v>2962</v>
      </c>
      <c r="B11719" s="16" t="s">
        <v>2921</v>
      </c>
      <c r="C11719" s="16">
        <v>31</v>
      </c>
      <c r="D11719" s="16" t="s">
        <v>2922</v>
      </c>
      <c r="E11719" s="17" t="s">
        <v>2923</v>
      </c>
      <c r="F11719" s="24">
        <v>-75.729453100000001</v>
      </c>
      <c r="G11719" s="24">
        <v>4.7948374999999999</v>
      </c>
    </row>
    <row r="11720" spans="1:7" ht="15.6">
      <c r="A11720" s="19" t="s">
        <v>2962</v>
      </c>
      <c r="B11720" s="16" t="s">
        <v>2921</v>
      </c>
      <c r="C11720" s="16">
        <v>35</v>
      </c>
      <c r="D11720" s="16" t="s">
        <v>2922</v>
      </c>
      <c r="E11720" s="17" t="s">
        <v>2923</v>
      </c>
      <c r="F11720" s="24">
        <v>-75.745671900000005</v>
      </c>
      <c r="G11720" s="24">
        <v>4.7938875000000003</v>
      </c>
    </row>
    <row r="11721" spans="1:7" ht="15.6">
      <c r="A11721" s="19" t="s">
        <v>2957</v>
      </c>
      <c r="B11721" s="16" t="s">
        <v>2921</v>
      </c>
      <c r="C11721" s="16">
        <v>41</v>
      </c>
      <c r="D11721" s="16" t="s">
        <v>2930</v>
      </c>
      <c r="E11721" s="17" t="s">
        <v>2926</v>
      </c>
      <c r="F11721" s="24">
        <v>-75.7385625</v>
      </c>
      <c r="G11721" s="24">
        <v>4.8109374999999996</v>
      </c>
    </row>
    <row r="11722" spans="1:7" ht="15.6">
      <c r="A11722" s="19" t="s">
        <v>2962</v>
      </c>
      <c r="B11722" s="16" t="s">
        <v>2924</v>
      </c>
      <c r="C11722" s="16">
        <v>16</v>
      </c>
      <c r="D11722" s="16" t="s">
        <v>2922</v>
      </c>
      <c r="E11722" s="17" t="s">
        <v>2923</v>
      </c>
      <c r="F11722" s="24">
        <v>-75.701953099999997</v>
      </c>
      <c r="G11722" s="24">
        <v>4.7851375000000003</v>
      </c>
    </row>
    <row r="11723" spans="1:7" ht="15.6">
      <c r="A11723" s="19" t="s">
        <v>2957</v>
      </c>
      <c r="B11723" s="16" t="s">
        <v>2921</v>
      </c>
      <c r="C11723" s="16">
        <v>25</v>
      </c>
      <c r="D11723" s="16" t="s">
        <v>2922</v>
      </c>
      <c r="E11723" s="17" t="s">
        <v>2923</v>
      </c>
      <c r="F11723" s="24">
        <v>-75.7511875</v>
      </c>
      <c r="G11723" s="24">
        <v>4.7990624999999998</v>
      </c>
    </row>
    <row r="11724" spans="1:7" ht="15.6">
      <c r="A11724" s="19" t="s">
        <v>2957</v>
      </c>
      <c r="B11724" s="16" t="s">
        <v>2921</v>
      </c>
      <c r="C11724" s="16">
        <v>56</v>
      </c>
      <c r="D11724" s="16" t="s">
        <v>2930</v>
      </c>
      <c r="E11724" s="17" t="s">
        <v>2926</v>
      </c>
      <c r="F11724" s="24">
        <v>-75.738812499999995</v>
      </c>
      <c r="G11724" s="24">
        <v>4.8108124999999999</v>
      </c>
    </row>
    <row r="11725" spans="1:7" ht="15.6">
      <c r="A11725" s="19" t="s">
        <v>2957</v>
      </c>
      <c r="B11725" s="16" t="s">
        <v>2921</v>
      </c>
      <c r="C11725" s="16">
        <v>27</v>
      </c>
      <c r="D11725" s="16" t="s">
        <v>2922</v>
      </c>
      <c r="E11725" s="17" t="s">
        <v>2923</v>
      </c>
      <c r="F11725" s="24">
        <v>-75.760203099999998</v>
      </c>
      <c r="G11725" s="24">
        <v>4.8093374999999998</v>
      </c>
    </row>
    <row r="11726" spans="1:7" ht="15.6">
      <c r="A11726" s="19" t="s">
        <v>2957</v>
      </c>
      <c r="B11726" s="16" t="s">
        <v>2924</v>
      </c>
      <c r="C11726" s="16">
        <v>26</v>
      </c>
      <c r="D11726" s="16" t="s">
        <v>2922</v>
      </c>
      <c r="E11726" s="17" t="s">
        <v>2923</v>
      </c>
      <c r="F11726" s="24">
        <v>-75.741687499999998</v>
      </c>
      <c r="G11726" s="24">
        <v>4.8091875000000002</v>
      </c>
    </row>
    <row r="11727" spans="1:7" ht="15.6">
      <c r="A11727" s="19" t="s">
        <v>2957</v>
      </c>
      <c r="B11727" s="16" t="s">
        <v>2921</v>
      </c>
      <c r="C11727" s="16">
        <v>45</v>
      </c>
      <c r="D11727" s="16" t="s">
        <v>2930</v>
      </c>
      <c r="E11727" s="17" t="s">
        <v>2928</v>
      </c>
      <c r="F11727" s="24">
        <v>-75.739328099999994</v>
      </c>
      <c r="G11727" s="24">
        <v>4.8096125000000001</v>
      </c>
    </row>
    <row r="11728" spans="1:7" ht="15.6">
      <c r="A11728" s="19" t="s">
        <v>2957</v>
      </c>
      <c r="B11728" s="16" t="s">
        <v>2921</v>
      </c>
      <c r="C11728" s="16">
        <v>24</v>
      </c>
      <c r="D11728" s="16" t="s">
        <v>2922</v>
      </c>
      <c r="E11728" s="17" t="s">
        <v>2923</v>
      </c>
      <c r="F11728" s="24">
        <v>-75.747296899999995</v>
      </c>
      <c r="G11728" s="24">
        <v>4.8021374999999997</v>
      </c>
    </row>
    <row r="11729" spans="1:7" ht="15.6">
      <c r="A11729" s="19" t="s">
        <v>2957</v>
      </c>
      <c r="B11729" s="16" t="s">
        <v>2921</v>
      </c>
      <c r="C11729" s="16">
        <v>39</v>
      </c>
      <c r="D11729" s="16" t="s">
        <v>2930</v>
      </c>
      <c r="E11729" s="17" t="s">
        <v>2926</v>
      </c>
      <c r="F11729" s="24">
        <v>-75.738812499999995</v>
      </c>
      <c r="G11729" s="24">
        <v>4.8108124999999999</v>
      </c>
    </row>
    <row r="11730" spans="1:7" ht="15.6">
      <c r="A11730" s="19" t="s">
        <v>2957</v>
      </c>
      <c r="B11730" s="16" t="s">
        <v>2921</v>
      </c>
      <c r="C11730" s="16">
        <v>40</v>
      </c>
      <c r="D11730" s="16" t="s">
        <v>2930</v>
      </c>
      <c r="E11730" s="17" t="s">
        <v>2928</v>
      </c>
      <c r="F11730" s="24">
        <v>-75.737984400000002</v>
      </c>
      <c r="G11730" s="24">
        <v>4.8098625000000004</v>
      </c>
    </row>
    <row r="11731" spans="1:7" ht="15.6">
      <c r="A11731" s="19" t="s">
        <v>2957</v>
      </c>
      <c r="B11731" s="16" t="s">
        <v>2921</v>
      </c>
      <c r="C11731" s="16">
        <v>28</v>
      </c>
      <c r="D11731" s="16" t="s">
        <v>2922</v>
      </c>
      <c r="E11731" s="17" t="s">
        <v>2923</v>
      </c>
      <c r="F11731" s="24">
        <v>-75.831984399999996</v>
      </c>
      <c r="G11731" s="24">
        <v>4.8035625</v>
      </c>
    </row>
    <row r="11732" spans="1:7" ht="15.6">
      <c r="A11732" s="19" t="s">
        <v>2952</v>
      </c>
      <c r="B11732" s="16" t="s">
        <v>2924</v>
      </c>
      <c r="C11732" s="16">
        <v>31</v>
      </c>
      <c r="D11732" s="16" t="s">
        <v>2930</v>
      </c>
      <c r="E11732" s="17" t="s">
        <v>2928</v>
      </c>
      <c r="F11732" s="24">
        <v>-75.702578099999997</v>
      </c>
      <c r="G11732" s="24">
        <v>4.8156125000000003</v>
      </c>
    </row>
    <row r="11733" spans="1:7" ht="15.6">
      <c r="A11733" s="19" t="s">
        <v>2952</v>
      </c>
      <c r="B11733" s="16" t="s">
        <v>2924</v>
      </c>
      <c r="C11733" s="16">
        <v>32</v>
      </c>
      <c r="D11733" s="16" t="s">
        <v>2922</v>
      </c>
      <c r="E11733" s="17" t="s">
        <v>2923</v>
      </c>
      <c r="F11733" s="24">
        <v>-75.694687500000001</v>
      </c>
      <c r="G11733" s="24">
        <v>4.8141875000000001</v>
      </c>
    </row>
    <row r="11734" spans="1:7" ht="15.6">
      <c r="A11734" s="19" t="s">
        <v>2952</v>
      </c>
      <c r="B11734" s="16" t="s">
        <v>2921</v>
      </c>
      <c r="C11734" s="16">
        <v>27</v>
      </c>
      <c r="D11734" s="16" t="s">
        <v>2922</v>
      </c>
      <c r="E11734" s="17" t="s">
        <v>2928</v>
      </c>
      <c r="F11734" s="24">
        <v>-75.696437500000002</v>
      </c>
      <c r="G11734" s="24">
        <v>4.8091875000000002</v>
      </c>
    </row>
    <row r="11735" spans="1:7" ht="15.6">
      <c r="A11735" s="19" t="s">
        <v>2952</v>
      </c>
      <c r="B11735" s="16" t="s">
        <v>2921</v>
      </c>
      <c r="C11735" s="16">
        <v>23</v>
      </c>
      <c r="D11735" s="16" t="s">
        <v>2922</v>
      </c>
      <c r="E11735" s="17" t="s">
        <v>2923</v>
      </c>
      <c r="F11735" s="24">
        <v>-75.707187500000003</v>
      </c>
      <c r="G11735" s="24">
        <v>4.8163125000000004</v>
      </c>
    </row>
    <row r="11736" spans="1:7" ht="15.6">
      <c r="A11736" s="19" t="s">
        <v>2952</v>
      </c>
      <c r="B11736" s="16" t="s">
        <v>2921</v>
      </c>
      <c r="C11736" s="16">
        <v>47</v>
      </c>
      <c r="D11736" s="16" t="s">
        <v>2930</v>
      </c>
      <c r="E11736" s="17" t="s">
        <v>2927</v>
      </c>
      <c r="F11736" s="24">
        <v>-75.703921899999997</v>
      </c>
      <c r="G11736" s="24">
        <v>4.8140625000000004</v>
      </c>
    </row>
    <row r="11737" spans="1:7" ht="15.6">
      <c r="A11737" s="19" t="s">
        <v>2957</v>
      </c>
      <c r="B11737" s="16" t="s">
        <v>2921</v>
      </c>
      <c r="C11737" s="16">
        <v>38</v>
      </c>
      <c r="D11737" s="16" t="s">
        <v>2922</v>
      </c>
      <c r="E11737" s="17" t="s">
        <v>2923</v>
      </c>
      <c r="F11737" s="24">
        <v>-75.755421900000002</v>
      </c>
      <c r="G11737" s="24">
        <v>4.8077375</v>
      </c>
    </row>
    <row r="11738" spans="1:7" ht="15.6">
      <c r="A11738" s="19" t="s">
        <v>2957</v>
      </c>
      <c r="B11738" s="16" t="s">
        <v>2921</v>
      </c>
      <c r="C11738" s="16">
        <v>17</v>
      </c>
      <c r="D11738" s="16" t="s">
        <v>2922</v>
      </c>
      <c r="E11738" s="17" t="s">
        <v>2923</v>
      </c>
      <c r="F11738" s="24">
        <v>-75.735203100000007</v>
      </c>
      <c r="G11738" s="24">
        <v>4.8114875000000001</v>
      </c>
    </row>
    <row r="11739" spans="1:7" ht="15.6">
      <c r="A11739" s="19" t="s">
        <v>2957</v>
      </c>
      <c r="B11739" s="16" t="s">
        <v>2921</v>
      </c>
      <c r="C11739" s="16">
        <v>46</v>
      </c>
      <c r="D11739" s="16" t="s">
        <v>2922</v>
      </c>
      <c r="E11739" s="17" t="s">
        <v>2923</v>
      </c>
      <c r="F11739" s="24">
        <v>-75.770187500000006</v>
      </c>
      <c r="G11739" s="24">
        <v>4.8105624999999996</v>
      </c>
    </row>
    <row r="11740" spans="1:7" ht="15.6">
      <c r="A11740" s="19" t="s">
        <v>2957</v>
      </c>
      <c r="B11740" s="16" t="s">
        <v>2921</v>
      </c>
      <c r="C11740" s="16">
        <v>33</v>
      </c>
      <c r="D11740" s="16" t="s">
        <v>2922</v>
      </c>
      <c r="E11740" s="17" t="s">
        <v>2923</v>
      </c>
      <c r="F11740" s="24">
        <v>-75.741687499999998</v>
      </c>
      <c r="G11740" s="24">
        <v>4.8091875000000002</v>
      </c>
    </row>
    <row r="11741" spans="1:7" ht="15.6">
      <c r="A11741" s="19" t="s">
        <v>2957</v>
      </c>
      <c r="B11741" s="16" t="s">
        <v>2921</v>
      </c>
      <c r="C11741" s="16">
        <v>70</v>
      </c>
      <c r="D11741" s="16" t="s">
        <v>2930</v>
      </c>
      <c r="E11741" s="17" t="s">
        <v>2926</v>
      </c>
      <c r="F11741" s="24">
        <v>-75.738890600000005</v>
      </c>
      <c r="G11741" s="24">
        <v>4.8104624999999999</v>
      </c>
    </row>
    <row r="11742" spans="1:7" ht="15.6">
      <c r="A11742" s="19" t="s">
        <v>2952</v>
      </c>
      <c r="B11742" s="16" t="s">
        <v>2921</v>
      </c>
      <c r="C11742" s="16">
        <v>60</v>
      </c>
      <c r="D11742" s="16" t="s">
        <v>2930</v>
      </c>
      <c r="E11742" s="17" t="s">
        <v>2927</v>
      </c>
      <c r="F11742" s="24">
        <v>-75.705203100000006</v>
      </c>
      <c r="G11742" s="24">
        <v>4.8150874999999997</v>
      </c>
    </row>
    <row r="11743" spans="1:7" ht="15.6">
      <c r="A11743" s="19" t="s">
        <v>2952</v>
      </c>
      <c r="B11743" s="16" t="s">
        <v>2924</v>
      </c>
      <c r="C11743" s="16">
        <v>17</v>
      </c>
      <c r="D11743" s="16" t="s">
        <v>2930</v>
      </c>
      <c r="E11743" s="17" t="s">
        <v>2928</v>
      </c>
      <c r="F11743" s="24">
        <v>-75.705015599999996</v>
      </c>
      <c r="G11743" s="24">
        <v>4.8164875</v>
      </c>
    </row>
    <row r="11744" spans="1:7" ht="15.6">
      <c r="A11744" s="19" t="s">
        <v>2957</v>
      </c>
      <c r="B11744" s="16" t="s">
        <v>2921</v>
      </c>
      <c r="C11744" s="16">
        <v>31</v>
      </c>
      <c r="D11744" s="16" t="s">
        <v>2922</v>
      </c>
      <c r="E11744" s="17" t="s">
        <v>2923</v>
      </c>
      <c r="F11744" s="24">
        <v>-75.747359399999993</v>
      </c>
      <c r="G11744" s="24">
        <v>4.8013124999999999</v>
      </c>
    </row>
    <row r="11745" spans="1:7" ht="15.6">
      <c r="A11745" s="19" t="s">
        <v>2957</v>
      </c>
      <c r="B11745" s="16" t="s">
        <v>2924</v>
      </c>
      <c r="C11745" s="16">
        <v>38</v>
      </c>
      <c r="D11745" s="16" t="s">
        <v>2922</v>
      </c>
      <c r="E11745" s="17" t="s">
        <v>2923</v>
      </c>
      <c r="F11745" s="24">
        <v>-75.741687499999998</v>
      </c>
      <c r="G11745" s="24">
        <v>4.8091875000000002</v>
      </c>
    </row>
    <row r="11746" spans="1:7" ht="15.6">
      <c r="A11746" s="19" t="s">
        <v>2957</v>
      </c>
      <c r="B11746" s="16" t="s">
        <v>2921</v>
      </c>
      <c r="C11746" s="16">
        <v>60</v>
      </c>
      <c r="D11746" s="16" t="s">
        <v>2922</v>
      </c>
      <c r="E11746" s="17" t="s">
        <v>2923</v>
      </c>
      <c r="F11746" s="24">
        <v>-75.740953099999999</v>
      </c>
      <c r="G11746" s="24">
        <v>4.8083375000000004</v>
      </c>
    </row>
    <row r="11747" spans="1:7" ht="15.6">
      <c r="A11747" s="19" t="s">
        <v>2957</v>
      </c>
      <c r="B11747" s="16" t="s">
        <v>2921</v>
      </c>
      <c r="C11747" s="16">
        <v>23</v>
      </c>
      <c r="D11747" s="16" t="s">
        <v>2922</v>
      </c>
      <c r="E11747" s="17" t="s">
        <v>2923</v>
      </c>
      <c r="F11747" s="24">
        <v>-75.741640599999997</v>
      </c>
      <c r="G11747" s="24">
        <v>4.8001125</v>
      </c>
    </row>
    <row r="11748" spans="1:7" ht="15.6">
      <c r="A11748" s="19" t="s">
        <v>2957</v>
      </c>
      <c r="B11748" s="16" t="s">
        <v>2921</v>
      </c>
      <c r="C11748" s="16">
        <v>40</v>
      </c>
      <c r="D11748" s="16" t="s">
        <v>2922</v>
      </c>
      <c r="E11748" s="17" t="s">
        <v>2923</v>
      </c>
      <c r="F11748" s="24">
        <v>-75.741687499999998</v>
      </c>
      <c r="G11748" s="24">
        <v>4.8091875000000002</v>
      </c>
    </row>
    <row r="11749" spans="1:7" ht="15.6">
      <c r="A11749" s="19" t="s">
        <v>2957</v>
      </c>
      <c r="B11749" s="16" t="s">
        <v>2921</v>
      </c>
      <c r="C11749" s="16">
        <v>21</v>
      </c>
      <c r="D11749" s="16" t="s">
        <v>2925</v>
      </c>
      <c r="E11749" s="17" t="s">
        <v>2926</v>
      </c>
      <c r="F11749" s="24">
        <v>-75.7390781</v>
      </c>
      <c r="G11749" s="24">
        <v>4.8107625000000001</v>
      </c>
    </row>
    <row r="11750" spans="1:7" ht="15.6">
      <c r="A11750" s="19" t="s">
        <v>2957</v>
      </c>
      <c r="B11750" s="16" t="s">
        <v>2921</v>
      </c>
      <c r="C11750" s="16">
        <v>20</v>
      </c>
      <c r="D11750" s="16" t="s">
        <v>2922</v>
      </c>
      <c r="E11750" s="17" t="s">
        <v>2923</v>
      </c>
      <c r="F11750" s="24">
        <v>-75.7408906</v>
      </c>
      <c r="G11750" s="24">
        <v>4.8083625000000003</v>
      </c>
    </row>
    <row r="11751" spans="1:7" ht="15.6">
      <c r="A11751" s="19" t="s">
        <v>2957</v>
      </c>
      <c r="B11751" s="16" t="s">
        <v>2921</v>
      </c>
      <c r="C11751" s="16">
        <v>33</v>
      </c>
      <c r="D11751" s="16" t="s">
        <v>2922</v>
      </c>
      <c r="E11751" s="17" t="s">
        <v>2923</v>
      </c>
      <c r="F11751" s="24">
        <v>-75.753437500000004</v>
      </c>
      <c r="G11751" s="24">
        <v>4.8034375000000002</v>
      </c>
    </row>
    <row r="11752" spans="1:7" ht="15.6">
      <c r="A11752" s="19" t="s">
        <v>2957</v>
      </c>
      <c r="B11752" s="16" t="s">
        <v>2924</v>
      </c>
      <c r="C11752" s="16">
        <v>29</v>
      </c>
      <c r="D11752" s="16" t="s">
        <v>2922</v>
      </c>
      <c r="E11752" s="17" t="s">
        <v>2923</v>
      </c>
      <c r="F11752" s="24">
        <v>-75.753437500000004</v>
      </c>
      <c r="G11752" s="24">
        <v>4.8034375000000002</v>
      </c>
    </row>
    <row r="11753" spans="1:7" ht="15.6">
      <c r="A11753" s="19" t="s">
        <v>2957</v>
      </c>
      <c r="B11753" s="16" t="s">
        <v>2921</v>
      </c>
      <c r="C11753" s="16">
        <v>47</v>
      </c>
      <c r="D11753" s="16" t="s">
        <v>2922</v>
      </c>
      <c r="E11753" s="17" t="s">
        <v>2923</v>
      </c>
      <c r="F11753" s="24">
        <v>-75.741687499999998</v>
      </c>
      <c r="G11753" s="24">
        <v>4.8091875000000002</v>
      </c>
    </row>
    <row r="11754" spans="1:7" ht="15.6">
      <c r="A11754" s="19" t="s">
        <v>2957</v>
      </c>
      <c r="B11754" s="16" t="s">
        <v>2921</v>
      </c>
      <c r="C11754" s="16">
        <v>28</v>
      </c>
      <c r="D11754" s="16" t="s">
        <v>2930</v>
      </c>
      <c r="E11754" s="17" t="s">
        <v>2926</v>
      </c>
      <c r="F11754" s="24">
        <v>-75.737921900000003</v>
      </c>
      <c r="G11754" s="24">
        <v>4.8101624999999997</v>
      </c>
    </row>
    <row r="11755" spans="1:7" ht="15.6">
      <c r="A11755" s="19" t="s">
        <v>2957</v>
      </c>
      <c r="B11755" s="16" t="s">
        <v>2921</v>
      </c>
      <c r="C11755" s="16">
        <v>56</v>
      </c>
      <c r="D11755" s="16" t="s">
        <v>2925</v>
      </c>
      <c r="E11755" s="17" t="s">
        <v>2926</v>
      </c>
      <c r="F11755" s="24">
        <v>-75.738234399999996</v>
      </c>
      <c r="G11755" s="24">
        <v>4.8112124999999999</v>
      </c>
    </row>
    <row r="11756" spans="1:7" ht="15.6">
      <c r="A11756" s="19" t="s">
        <v>2957</v>
      </c>
      <c r="B11756" s="16" t="s">
        <v>2921</v>
      </c>
      <c r="C11756" s="16">
        <v>18</v>
      </c>
      <c r="D11756" s="16" t="s">
        <v>2922</v>
      </c>
      <c r="E11756" s="17" t="s">
        <v>2923</v>
      </c>
      <c r="F11756" s="24">
        <v>-75.745937499999997</v>
      </c>
      <c r="G11756" s="24">
        <v>4.8083125000000004</v>
      </c>
    </row>
    <row r="11757" spans="1:7" ht="15.6">
      <c r="A11757" s="19" t="s">
        <v>2957</v>
      </c>
      <c r="B11757" s="16" t="s">
        <v>2924</v>
      </c>
      <c r="C11757" s="16">
        <v>22</v>
      </c>
      <c r="D11757" s="16" t="s">
        <v>2930</v>
      </c>
      <c r="E11757" s="17" t="s">
        <v>2926</v>
      </c>
      <c r="F11757" s="24">
        <v>-75.738812499999995</v>
      </c>
      <c r="G11757" s="24">
        <v>4.8108124999999999</v>
      </c>
    </row>
    <row r="11758" spans="1:7" ht="15.6">
      <c r="A11758" s="19" t="s">
        <v>2957</v>
      </c>
      <c r="B11758" s="16" t="s">
        <v>2924</v>
      </c>
      <c r="C11758" s="16">
        <v>54</v>
      </c>
      <c r="D11758" s="16" t="s">
        <v>2930</v>
      </c>
      <c r="E11758" s="17" t="s">
        <v>2928</v>
      </c>
      <c r="F11758" s="24">
        <v>-75.738078099999996</v>
      </c>
      <c r="G11758" s="24">
        <v>4.8105124999999997</v>
      </c>
    </row>
    <row r="11759" spans="1:7" ht="15.6">
      <c r="A11759" s="19" t="s">
        <v>2957</v>
      </c>
      <c r="B11759" s="16" t="s">
        <v>2924</v>
      </c>
      <c r="C11759" s="16">
        <v>30</v>
      </c>
      <c r="D11759" s="16" t="s">
        <v>2930</v>
      </c>
      <c r="E11759" s="17" t="s">
        <v>2928</v>
      </c>
      <c r="F11759" s="24">
        <v>-75.739046900000005</v>
      </c>
      <c r="G11759" s="24">
        <v>4.8099875000000001</v>
      </c>
    </row>
    <row r="11760" spans="1:7" ht="15.6">
      <c r="A11760" s="19" t="s">
        <v>2957</v>
      </c>
      <c r="B11760" s="16" t="s">
        <v>2924</v>
      </c>
      <c r="C11760" s="16">
        <v>22</v>
      </c>
      <c r="D11760" s="16" t="s">
        <v>2922</v>
      </c>
      <c r="E11760" s="17" t="s">
        <v>2923</v>
      </c>
      <c r="F11760" s="24">
        <v>-75.744687499999998</v>
      </c>
      <c r="G11760" s="24">
        <v>4.8068125000000004</v>
      </c>
    </row>
    <row r="11761" spans="1:7" ht="15.6">
      <c r="A11761" s="19" t="s">
        <v>2957</v>
      </c>
      <c r="B11761" s="16" t="s">
        <v>2924</v>
      </c>
      <c r="C11761" s="16">
        <v>21</v>
      </c>
      <c r="D11761" s="16" t="s">
        <v>2925</v>
      </c>
      <c r="E11761" s="17" t="s">
        <v>2928</v>
      </c>
      <c r="F11761" s="24">
        <v>-75.733140599999999</v>
      </c>
      <c r="G11761" s="24">
        <v>4.8162374999999997</v>
      </c>
    </row>
    <row r="11762" spans="1:7" ht="15.6">
      <c r="A11762" s="19" t="s">
        <v>2957</v>
      </c>
      <c r="B11762" s="16" t="s">
        <v>2924</v>
      </c>
      <c r="C11762" s="16">
        <v>15</v>
      </c>
      <c r="D11762" s="16" t="s">
        <v>2930</v>
      </c>
      <c r="E11762" s="17" t="s">
        <v>2928</v>
      </c>
      <c r="F11762" s="24">
        <v>-75.737953099999999</v>
      </c>
      <c r="G11762" s="24">
        <v>4.8099875000000001</v>
      </c>
    </row>
    <row r="11763" spans="1:7" ht="15.6">
      <c r="A11763" s="19" t="s">
        <v>2957</v>
      </c>
      <c r="B11763" s="16" t="s">
        <v>2924</v>
      </c>
      <c r="C11763" s="16">
        <v>38</v>
      </c>
      <c r="D11763" s="16" t="s">
        <v>2930</v>
      </c>
      <c r="E11763" s="17" t="s">
        <v>2927</v>
      </c>
      <c r="F11763" s="24">
        <v>-75.739109400000004</v>
      </c>
      <c r="G11763" s="24">
        <v>4.8087375000000003</v>
      </c>
    </row>
    <row r="11764" spans="1:7" ht="15.6">
      <c r="A11764" s="19" t="s">
        <v>2957</v>
      </c>
      <c r="B11764" s="16" t="s">
        <v>2921</v>
      </c>
      <c r="C11764" s="16">
        <v>34</v>
      </c>
      <c r="D11764" s="16" t="s">
        <v>2922</v>
      </c>
      <c r="E11764" s="17" t="s">
        <v>2923</v>
      </c>
      <c r="F11764" s="24">
        <v>-75.755046899999996</v>
      </c>
      <c r="G11764" s="24">
        <v>4.8022625000000003</v>
      </c>
    </row>
    <row r="11765" spans="1:7" ht="15.6">
      <c r="A11765" s="19" t="s">
        <v>2957</v>
      </c>
      <c r="B11765" s="16" t="s">
        <v>2924</v>
      </c>
      <c r="C11765" s="16">
        <v>48</v>
      </c>
      <c r="D11765" s="16" t="s">
        <v>2922</v>
      </c>
      <c r="E11765" s="17" t="s">
        <v>2923</v>
      </c>
      <c r="F11765" s="24">
        <v>-75.694812499999998</v>
      </c>
      <c r="G11765" s="24">
        <v>4.7923125000000004</v>
      </c>
    </row>
    <row r="11766" spans="1:7" ht="15.6">
      <c r="A11766" s="19" t="s">
        <v>2957</v>
      </c>
      <c r="B11766" s="16" t="s">
        <v>2921</v>
      </c>
      <c r="C11766" s="16">
        <v>37</v>
      </c>
      <c r="D11766" s="16" t="s">
        <v>2930</v>
      </c>
      <c r="E11766" s="17" t="s">
        <v>2928</v>
      </c>
      <c r="F11766" s="24">
        <v>-75.751312499999997</v>
      </c>
      <c r="G11766" s="24">
        <v>4.8088125000000002</v>
      </c>
    </row>
    <row r="11767" spans="1:7" ht="15.6">
      <c r="A11767" s="19" t="s">
        <v>2957</v>
      </c>
      <c r="B11767" s="16" t="s">
        <v>2924</v>
      </c>
      <c r="C11767" s="16">
        <v>16</v>
      </c>
      <c r="D11767" s="16" t="s">
        <v>2930</v>
      </c>
      <c r="E11767" s="17" t="s">
        <v>2926</v>
      </c>
      <c r="F11767" s="24">
        <v>-75.738140599999994</v>
      </c>
      <c r="G11767" s="24">
        <v>4.8100624999999999</v>
      </c>
    </row>
    <row r="11768" spans="1:7" ht="15.6">
      <c r="A11768" s="19" t="s">
        <v>2957</v>
      </c>
      <c r="B11768" s="16" t="s">
        <v>2921</v>
      </c>
      <c r="C11768" s="16">
        <v>45</v>
      </c>
      <c r="D11768" s="16" t="s">
        <v>2922</v>
      </c>
      <c r="E11768" s="17" t="s">
        <v>2923</v>
      </c>
      <c r="F11768" s="24">
        <v>-75.746515599999995</v>
      </c>
      <c r="G11768" s="24">
        <v>4.8064125000000004</v>
      </c>
    </row>
    <row r="11769" spans="1:7" ht="15.6">
      <c r="A11769" s="19" t="s">
        <v>2957</v>
      </c>
      <c r="B11769" s="16" t="s">
        <v>2921</v>
      </c>
      <c r="C11769" s="16">
        <v>26</v>
      </c>
      <c r="D11769" s="16" t="s">
        <v>2925</v>
      </c>
      <c r="E11769" s="17" t="s">
        <v>2926</v>
      </c>
      <c r="F11769" s="24">
        <v>-75.739328099999994</v>
      </c>
      <c r="G11769" s="24">
        <v>4.8106125000000004</v>
      </c>
    </row>
    <row r="11770" spans="1:7" ht="15.6">
      <c r="A11770" s="19" t="s">
        <v>2957</v>
      </c>
      <c r="B11770" s="16" t="s">
        <v>2924</v>
      </c>
      <c r="C11770" s="16">
        <v>58</v>
      </c>
      <c r="D11770" s="16" t="s">
        <v>2930</v>
      </c>
      <c r="E11770" s="17" t="s">
        <v>2926</v>
      </c>
      <c r="F11770" s="24">
        <v>-75.738203100000007</v>
      </c>
      <c r="G11770" s="24">
        <v>4.8105124999999997</v>
      </c>
    </row>
    <row r="11771" spans="1:7" ht="15.6">
      <c r="A11771" s="19" t="s">
        <v>2957</v>
      </c>
      <c r="B11771" s="16" t="s">
        <v>2924</v>
      </c>
      <c r="C11771" s="16">
        <v>29</v>
      </c>
      <c r="D11771" s="16" t="s">
        <v>2930</v>
      </c>
      <c r="E11771" s="17" t="s">
        <v>2928</v>
      </c>
      <c r="F11771" s="24">
        <v>-75.738984400000007</v>
      </c>
      <c r="G11771" s="24">
        <v>4.8100125</v>
      </c>
    </row>
    <row r="11772" spans="1:7" ht="15.6">
      <c r="A11772" s="19" t="s">
        <v>2957</v>
      </c>
      <c r="B11772" s="16" t="s">
        <v>2924</v>
      </c>
      <c r="C11772" s="16">
        <v>27</v>
      </c>
      <c r="D11772" s="16" t="s">
        <v>2930</v>
      </c>
      <c r="E11772" s="17" t="s">
        <v>2926</v>
      </c>
      <c r="F11772" s="24">
        <v>-75.738812499999995</v>
      </c>
      <c r="G11772" s="24">
        <v>4.8108124999999999</v>
      </c>
    </row>
    <row r="11773" spans="1:7" ht="15.6">
      <c r="A11773" s="19" t="s">
        <v>2960</v>
      </c>
      <c r="B11773" s="16" t="s">
        <v>2921</v>
      </c>
      <c r="C11773" s="16">
        <v>52</v>
      </c>
      <c r="D11773" s="16" t="s">
        <v>2922</v>
      </c>
      <c r="E11773" s="17" t="s">
        <v>2923</v>
      </c>
      <c r="F11773" s="24">
        <v>-75.515265600000006</v>
      </c>
      <c r="G11773" s="24">
        <v>5.0411875000000004</v>
      </c>
    </row>
    <row r="11774" spans="1:7" ht="15.6">
      <c r="A11774" s="19" t="s">
        <v>2957</v>
      </c>
      <c r="B11774" s="16" t="s">
        <v>2924</v>
      </c>
      <c r="C11774" s="16">
        <v>53</v>
      </c>
      <c r="D11774" s="16" t="s">
        <v>2930</v>
      </c>
      <c r="E11774" s="17" t="s">
        <v>2928</v>
      </c>
      <c r="F11774" s="24">
        <v>-75.7378906</v>
      </c>
      <c r="G11774" s="24">
        <v>4.8100874999999998</v>
      </c>
    </row>
    <row r="11775" spans="1:7" ht="15.6">
      <c r="A11775" s="19" t="s">
        <v>2957</v>
      </c>
      <c r="B11775" s="16" t="s">
        <v>2921</v>
      </c>
      <c r="C11775" s="16">
        <v>28</v>
      </c>
      <c r="D11775" s="16" t="s">
        <v>2925</v>
      </c>
      <c r="E11775" s="17" t="s">
        <v>2926</v>
      </c>
      <c r="F11775" s="24">
        <v>-75.738765599999994</v>
      </c>
      <c r="G11775" s="24">
        <v>4.8109374999999996</v>
      </c>
    </row>
    <row r="11776" spans="1:7" ht="15.6">
      <c r="A11776" s="19" t="s">
        <v>2957</v>
      </c>
      <c r="B11776" s="16" t="s">
        <v>2921</v>
      </c>
      <c r="C11776" s="16">
        <v>43</v>
      </c>
      <c r="D11776" s="16" t="s">
        <v>2922</v>
      </c>
      <c r="E11776" s="17" t="s">
        <v>2923</v>
      </c>
      <c r="F11776" s="24">
        <v>-75.760062500000004</v>
      </c>
      <c r="G11776" s="24">
        <v>4.7998124999999998</v>
      </c>
    </row>
    <row r="11777" spans="1:7" ht="15.6">
      <c r="A11777" s="19" t="s">
        <v>2957</v>
      </c>
      <c r="B11777" s="16" t="s">
        <v>2921</v>
      </c>
      <c r="C11777" s="16">
        <v>18</v>
      </c>
      <c r="D11777" s="16" t="s">
        <v>2930</v>
      </c>
      <c r="E11777" s="17" t="s">
        <v>2926</v>
      </c>
      <c r="F11777" s="24">
        <v>-75.7378906</v>
      </c>
      <c r="G11777" s="24">
        <v>4.8101624999999997</v>
      </c>
    </row>
    <row r="11778" spans="1:7" ht="15.6">
      <c r="A11778" s="19" t="s">
        <v>2957</v>
      </c>
      <c r="B11778" s="16" t="s">
        <v>2921</v>
      </c>
      <c r="C11778" s="16">
        <v>23</v>
      </c>
      <c r="D11778" s="16" t="s">
        <v>2930</v>
      </c>
      <c r="E11778" s="17" t="s">
        <v>2926</v>
      </c>
      <c r="F11778" s="24">
        <v>-75.737921900000003</v>
      </c>
      <c r="G11778" s="24">
        <v>4.8102875000000003</v>
      </c>
    </row>
    <row r="11779" spans="1:7" ht="15.6">
      <c r="A11779" s="19" t="s">
        <v>2957</v>
      </c>
      <c r="B11779" s="16" t="s">
        <v>2921</v>
      </c>
      <c r="C11779" s="16">
        <v>34</v>
      </c>
      <c r="D11779" s="16" t="s">
        <v>2930</v>
      </c>
      <c r="E11779" s="17" t="s">
        <v>2928</v>
      </c>
      <c r="F11779" s="24">
        <v>-75.739109400000004</v>
      </c>
      <c r="G11779" s="24">
        <v>4.8096625</v>
      </c>
    </row>
    <row r="11780" spans="1:7" ht="15.6">
      <c r="A11780" s="19" t="s">
        <v>2957</v>
      </c>
      <c r="B11780" s="16" t="s">
        <v>2921</v>
      </c>
      <c r="C11780" s="16">
        <v>18</v>
      </c>
      <c r="D11780" s="16" t="s">
        <v>2922</v>
      </c>
      <c r="E11780" s="17" t="s">
        <v>2923</v>
      </c>
      <c r="F11780" s="24">
        <v>-75.741687499999998</v>
      </c>
      <c r="G11780" s="24">
        <v>4.8091875000000002</v>
      </c>
    </row>
    <row r="11781" spans="1:7" ht="15.6">
      <c r="A11781" s="19" t="s">
        <v>2957</v>
      </c>
      <c r="B11781" s="16" t="s">
        <v>2921</v>
      </c>
      <c r="C11781" s="16">
        <v>15</v>
      </c>
      <c r="D11781" s="16" t="s">
        <v>2930</v>
      </c>
      <c r="E11781" s="17" t="s">
        <v>2926</v>
      </c>
      <c r="F11781" s="24">
        <v>-75.7385625</v>
      </c>
      <c r="G11781" s="24">
        <v>4.8109374999999996</v>
      </c>
    </row>
    <row r="11782" spans="1:7" ht="15.6">
      <c r="A11782" s="19" t="s">
        <v>2957</v>
      </c>
      <c r="B11782" s="16" t="s">
        <v>2921</v>
      </c>
      <c r="C11782" s="16">
        <v>17</v>
      </c>
      <c r="D11782" s="16" t="s">
        <v>2930</v>
      </c>
      <c r="E11782" s="17" t="s">
        <v>2928</v>
      </c>
      <c r="F11782" s="24">
        <v>-75.739203099999997</v>
      </c>
      <c r="G11782" s="24">
        <v>4.8097624999999997</v>
      </c>
    </row>
    <row r="11783" spans="1:7" ht="15.6">
      <c r="A11783" s="19" t="s">
        <v>2957</v>
      </c>
      <c r="B11783" s="16" t="s">
        <v>2921</v>
      </c>
      <c r="C11783" s="16">
        <v>52</v>
      </c>
      <c r="D11783" s="16" t="s">
        <v>2930</v>
      </c>
      <c r="E11783" s="17" t="s">
        <v>2926</v>
      </c>
      <c r="F11783" s="24">
        <v>-75.697687500000001</v>
      </c>
      <c r="G11783" s="24">
        <v>4.8174374999999996</v>
      </c>
    </row>
    <row r="11784" spans="1:7" ht="15.6">
      <c r="A11784" s="19" t="s">
        <v>2957</v>
      </c>
      <c r="B11784" s="16" t="s">
        <v>2924</v>
      </c>
      <c r="C11784" s="16">
        <v>26</v>
      </c>
      <c r="D11784" s="16" t="s">
        <v>2922</v>
      </c>
      <c r="E11784" s="17" t="s">
        <v>2923</v>
      </c>
      <c r="F11784" s="24">
        <v>-75.661687499999999</v>
      </c>
      <c r="G11784" s="24">
        <v>4.8201875000000003</v>
      </c>
    </row>
    <row r="11785" spans="1:7" ht="15.6">
      <c r="A11785" s="19" t="s">
        <v>2957</v>
      </c>
      <c r="B11785" s="16" t="s">
        <v>2924</v>
      </c>
      <c r="C11785" s="16">
        <v>31</v>
      </c>
      <c r="D11785" s="16" t="s">
        <v>2922</v>
      </c>
      <c r="E11785" s="17" t="s">
        <v>2923</v>
      </c>
      <c r="F11785" s="24">
        <v>-75.7385625</v>
      </c>
      <c r="G11785" s="24">
        <v>4.8109374999999996</v>
      </c>
    </row>
    <row r="11786" spans="1:7" ht="15.6">
      <c r="A11786" s="19" t="s">
        <v>2957</v>
      </c>
      <c r="B11786" s="16" t="s">
        <v>2924</v>
      </c>
      <c r="C11786" s="16">
        <v>45</v>
      </c>
      <c r="D11786" s="16" t="s">
        <v>2930</v>
      </c>
      <c r="E11786" s="17" t="s">
        <v>2926</v>
      </c>
      <c r="F11786" s="24">
        <v>-75.7385625</v>
      </c>
      <c r="G11786" s="24">
        <v>4.8109374999999996</v>
      </c>
    </row>
    <row r="11787" spans="1:7" ht="15.6">
      <c r="A11787" s="19" t="s">
        <v>2957</v>
      </c>
      <c r="B11787" s="16" t="s">
        <v>2921</v>
      </c>
      <c r="C11787" s="16">
        <v>28</v>
      </c>
      <c r="D11787" s="16" t="s">
        <v>2922</v>
      </c>
      <c r="E11787" s="17" t="s">
        <v>2923</v>
      </c>
      <c r="F11787" s="24">
        <v>-75.741687499999998</v>
      </c>
      <c r="G11787" s="24">
        <v>4.8091875000000002</v>
      </c>
    </row>
    <row r="11788" spans="1:7" ht="15.6">
      <c r="A11788" s="19" t="s">
        <v>2953</v>
      </c>
      <c r="B11788" s="16" t="s">
        <v>2924</v>
      </c>
      <c r="C11788" s="16">
        <v>32</v>
      </c>
      <c r="D11788" s="16" t="s">
        <v>2922</v>
      </c>
      <c r="E11788" s="17" t="s">
        <v>2923</v>
      </c>
      <c r="F11788" s="24">
        <v>-75.7385625</v>
      </c>
      <c r="G11788" s="24">
        <v>4.8109374999999996</v>
      </c>
    </row>
    <row r="11789" spans="1:7" ht="15.6">
      <c r="A11789" s="19" t="s">
        <v>2957</v>
      </c>
      <c r="B11789" s="16" t="s">
        <v>2924</v>
      </c>
      <c r="C11789" s="16">
        <v>39</v>
      </c>
      <c r="D11789" s="16" t="s">
        <v>2922</v>
      </c>
      <c r="E11789" s="17" t="s">
        <v>2923</v>
      </c>
      <c r="F11789" s="24">
        <v>-75.752312500000002</v>
      </c>
      <c r="G11789" s="24">
        <v>4.8029374999999996</v>
      </c>
    </row>
    <row r="11790" spans="1:7" ht="15.6">
      <c r="A11790" s="19" t="s">
        <v>2957</v>
      </c>
      <c r="B11790" s="16" t="s">
        <v>2924</v>
      </c>
      <c r="C11790" s="16">
        <v>31</v>
      </c>
      <c r="D11790" s="16" t="s">
        <v>2930</v>
      </c>
      <c r="E11790" s="17" t="s">
        <v>2927</v>
      </c>
      <c r="F11790" s="24">
        <v>-75.739437499999994</v>
      </c>
      <c r="G11790" s="24">
        <v>4.8091875000000002</v>
      </c>
    </row>
    <row r="11791" spans="1:7" ht="15.6">
      <c r="A11791" s="19" t="s">
        <v>2957</v>
      </c>
      <c r="B11791" s="16" t="s">
        <v>2921</v>
      </c>
      <c r="C11791" s="16">
        <v>34</v>
      </c>
      <c r="D11791" s="16" t="s">
        <v>2922</v>
      </c>
      <c r="E11791" s="17" t="s">
        <v>2923</v>
      </c>
      <c r="F11791" s="24">
        <v>-75.6544375</v>
      </c>
      <c r="G11791" s="24">
        <v>4.5471874999999997</v>
      </c>
    </row>
    <row r="11792" spans="1:7" ht="15.6">
      <c r="A11792" s="19" t="s">
        <v>2957</v>
      </c>
      <c r="B11792" s="16" t="s">
        <v>2924</v>
      </c>
      <c r="C11792" s="16">
        <v>44</v>
      </c>
      <c r="D11792" s="16" t="s">
        <v>2930</v>
      </c>
      <c r="E11792" s="17" t="s">
        <v>2926</v>
      </c>
      <c r="F11792" s="24">
        <v>-75.7385625</v>
      </c>
      <c r="G11792" s="24">
        <v>4.8109374999999996</v>
      </c>
    </row>
    <row r="11793" spans="1:7" ht="15.6">
      <c r="A11793" s="19" t="s">
        <v>2957</v>
      </c>
      <c r="B11793" s="16" t="s">
        <v>2924</v>
      </c>
      <c r="C11793" s="16">
        <v>56</v>
      </c>
      <c r="D11793" s="16" t="s">
        <v>2922</v>
      </c>
      <c r="E11793" s="17" t="s">
        <v>2923</v>
      </c>
      <c r="F11793" s="24">
        <v>-75.760312499999998</v>
      </c>
      <c r="G11793" s="24">
        <v>4.7991875000000004</v>
      </c>
    </row>
    <row r="11794" spans="1:7" ht="15.6">
      <c r="A11794" s="19" t="s">
        <v>2957</v>
      </c>
      <c r="B11794" s="16" t="s">
        <v>2921</v>
      </c>
      <c r="C11794" s="16">
        <v>17</v>
      </c>
      <c r="D11794" s="16" t="s">
        <v>2930</v>
      </c>
      <c r="E11794" s="17" t="s">
        <v>2926</v>
      </c>
      <c r="F11794" s="24">
        <v>-75.7385625</v>
      </c>
      <c r="G11794" s="24">
        <v>4.8109374999999996</v>
      </c>
    </row>
    <row r="11795" spans="1:7" ht="15.6">
      <c r="A11795" s="19" t="s">
        <v>2957</v>
      </c>
      <c r="B11795" s="16" t="s">
        <v>2921</v>
      </c>
      <c r="C11795" s="16">
        <v>23</v>
      </c>
      <c r="D11795" s="16" t="s">
        <v>2922</v>
      </c>
      <c r="E11795" s="17" t="s">
        <v>2923</v>
      </c>
      <c r="F11795" s="24">
        <v>-75.691437500000006</v>
      </c>
      <c r="G11795" s="24">
        <v>4.8111875</v>
      </c>
    </row>
    <row r="11796" spans="1:7" ht="15.6">
      <c r="A11796" s="19" t="s">
        <v>2957</v>
      </c>
      <c r="B11796" s="16" t="s">
        <v>2924</v>
      </c>
      <c r="C11796" s="16">
        <v>23</v>
      </c>
      <c r="D11796" s="16" t="s">
        <v>2930</v>
      </c>
      <c r="E11796" s="17" t="s">
        <v>2926</v>
      </c>
      <c r="F11796" s="24">
        <v>-75.7385625</v>
      </c>
      <c r="G11796" s="24">
        <v>4.8109374999999996</v>
      </c>
    </row>
    <row r="11797" spans="1:7" ht="15.6">
      <c r="A11797" s="19" t="s">
        <v>2957</v>
      </c>
      <c r="B11797" s="16" t="s">
        <v>2921</v>
      </c>
      <c r="C11797" s="16">
        <v>51</v>
      </c>
      <c r="D11797" s="16" t="s">
        <v>2925</v>
      </c>
      <c r="E11797" s="17" t="s">
        <v>2926</v>
      </c>
      <c r="F11797" s="24">
        <v>-75.7385625</v>
      </c>
      <c r="G11797" s="24">
        <v>4.8109374999999996</v>
      </c>
    </row>
    <row r="11798" spans="1:7" ht="15.6">
      <c r="A11798" s="19" t="s">
        <v>2957</v>
      </c>
      <c r="B11798" s="16" t="s">
        <v>2924</v>
      </c>
      <c r="C11798" s="16">
        <v>47</v>
      </c>
      <c r="D11798" s="16" t="s">
        <v>2930</v>
      </c>
      <c r="E11798" s="17" t="s">
        <v>2926</v>
      </c>
      <c r="F11798" s="24">
        <v>-75.7385625</v>
      </c>
      <c r="G11798" s="24">
        <v>4.8109374999999996</v>
      </c>
    </row>
    <row r="11799" spans="1:7" ht="15.6">
      <c r="A11799" s="19" t="s">
        <v>2957</v>
      </c>
      <c r="B11799" s="16" t="s">
        <v>2924</v>
      </c>
      <c r="C11799" s="16">
        <v>35</v>
      </c>
      <c r="D11799" s="16" t="s">
        <v>2922</v>
      </c>
      <c r="E11799" s="17" t="s">
        <v>2923</v>
      </c>
      <c r="F11799" s="24">
        <v>-75.738437500000003</v>
      </c>
      <c r="G11799" s="24">
        <v>4.8073125000000001</v>
      </c>
    </row>
    <row r="11800" spans="1:7" ht="15.6">
      <c r="A11800" s="19" t="s">
        <v>2957</v>
      </c>
      <c r="B11800" s="16" t="s">
        <v>2924</v>
      </c>
      <c r="C11800" s="16">
        <v>47</v>
      </c>
      <c r="D11800" s="16" t="s">
        <v>2930</v>
      </c>
      <c r="E11800" s="17" t="s">
        <v>2926</v>
      </c>
      <c r="F11800" s="24">
        <v>-75.7385625</v>
      </c>
      <c r="G11800" s="24">
        <v>4.8109374999999996</v>
      </c>
    </row>
    <row r="11801" spans="1:7" ht="15.6">
      <c r="A11801" s="19" t="s">
        <v>2957</v>
      </c>
      <c r="B11801" s="16" t="s">
        <v>2921</v>
      </c>
      <c r="C11801" s="16">
        <v>50</v>
      </c>
      <c r="D11801" s="16" t="s">
        <v>2922</v>
      </c>
      <c r="E11801" s="17" t="s">
        <v>2928</v>
      </c>
      <c r="F11801" s="24">
        <v>-75.737796900000006</v>
      </c>
      <c r="G11801" s="24">
        <v>4.8116874999999997</v>
      </c>
    </row>
    <row r="11802" spans="1:7" ht="15.6">
      <c r="A11802" s="19" t="s">
        <v>2957</v>
      </c>
      <c r="B11802" s="16" t="s">
        <v>2921</v>
      </c>
      <c r="C11802" s="16">
        <v>38</v>
      </c>
      <c r="D11802" s="16" t="s">
        <v>2930</v>
      </c>
      <c r="E11802" s="17" t="s">
        <v>2927</v>
      </c>
      <c r="F11802" s="24">
        <v>-75.739437499999994</v>
      </c>
      <c r="G11802" s="24">
        <v>4.8091875000000002</v>
      </c>
    </row>
    <row r="11803" spans="1:7" ht="15.6">
      <c r="A11803" s="19" t="s">
        <v>2957</v>
      </c>
      <c r="B11803" s="16" t="s">
        <v>2924</v>
      </c>
      <c r="C11803" s="16">
        <v>54</v>
      </c>
      <c r="D11803" s="16" t="s">
        <v>2930</v>
      </c>
      <c r="E11803" s="17" t="s">
        <v>2926</v>
      </c>
      <c r="F11803" s="24">
        <v>-75.7385625</v>
      </c>
      <c r="G11803" s="24">
        <v>4.8109374999999996</v>
      </c>
    </row>
    <row r="11804" spans="1:7" ht="15.6">
      <c r="A11804" s="19" t="s">
        <v>2957</v>
      </c>
      <c r="B11804" s="16" t="s">
        <v>2921</v>
      </c>
      <c r="C11804" s="16">
        <v>28</v>
      </c>
      <c r="D11804" s="16" t="s">
        <v>2930</v>
      </c>
      <c r="E11804" s="17" t="s">
        <v>2926</v>
      </c>
      <c r="F11804" s="24">
        <v>-75.7385625</v>
      </c>
      <c r="G11804" s="24">
        <v>4.8109374999999996</v>
      </c>
    </row>
    <row r="11805" spans="1:7" ht="15.6">
      <c r="A11805" s="19" t="s">
        <v>2952</v>
      </c>
      <c r="B11805" s="16" t="s">
        <v>2921</v>
      </c>
      <c r="C11805" s="16">
        <v>34</v>
      </c>
      <c r="D11805" s="16" t="s">
        <v>2930</v>
      </c>
      <c r="E11805" s="17" t="s">
        <v>2926</v>
      </c>
      <c r="F11805" s="24">
        <v>-75.704062500000006</v>
      </c>
      <c r="G11805" s="24">
        <v>4.8168125000000002</v>
      </c>
    </row>
    <row r="11806" spans="1:7" ht="15.6">
      <c r="A11806" s="19" t="s">
        <v>2957</v>
      </c>
      <c r="B11806" s="16" t="s">
        <v>2924</v>
      </c>
      <c r="C11806" s="16">
        <v>32</v>
      </c>
      <c r="D11806" s="16" t="s">
        <v>2922</v>
      </c>
      <c r="E11806" s="17" t="s">
        <v>2923</v>
      </c>
      <c r="F11806" s="24">
        <v>-75.743812500000004</v>
      </c>
      <c r="G11806" s="24">
        <v>4.8080625000000001</v>
      </c>
    </row>
    <row r="11807" spans="1:7" ht="15.6">
      <c r="A11807" s="19" t="s">
        <v>2952</v>
      </c>
      <c r="B11807" s="16" t="s">
        <v>2924</v>
      </c>
      <c r="C11807" s="16">
        <v>28</v>
      </c>
      <c r="D11807" s="16" t="s">
        <v>2930</v>
      </c>
      <c r="E11807" s="17" t="s">
        <v>2927</v>
      </c>
      <c r="F11807" s="24">
        <v>-75.702671899999999</v>
      </c>
      <c r="G11807" s="24">
        <v>4.8147875000000004</v>
      </c>
    </row>
    <row r="11808" spans="1:7" ht="15.6">
      <c r="A11808" s="19" t="s">
        <v>2952</v>
      </c>
      <c r="B11808" s="16" t="s">
        <v>2921</v>
      </c>
      <c r="C11808" s="16">
        <v>36</v>
      </c>
      <c r="D11808" s="16" t="s">
        <v>2930</v>
      </c>
      <c r="E11808" s="17" t="s">
        <v>2928</v>
      </c>
      <c r="F11808" s="24">
        <v>-75.703234399999999</v>
      </c>
      <c r="G11808" s="24">
        <v>4.8174374999999996</v>
      </c>
    </row>
    <row r="11809" spans="1:7" ht="15.6">
      <c r="A11809" s="19" t="s">
        <v>2952</v>
      </c>
      <c r="B11809" s="16" t="s">
        <v>2921</v>
      </c>
      <c r="C11809" s="16">
        <v>19</v>
      </c>
      <c r="D11809" s="16" t="s">
        <v>2930</v>
      </c>
      <c r="E11809" s="17" t="s">
        <v>2928</v>
      </c>
      <c r="F11809" s="24">
        <v>-75.705046899999999</v>
      </c>
      <c r="G11809" s="24">
        <v>4.8163125000000004</v>
      </c>
    </row>
    <row r="11810" spans="1:7" ht="15.6">
      <c r="A11810" s="19" t="s">
        <v>2952</v>
      </c>
      <c r="B11810" s="16" t="s">
        <v>2921</v>
      </c>
      <c r="C11810" s="16">
        <v>18</v>
      </c>
      <c r="D11810" s="16" t="s">
        <v>2930</v>
      </c>
      <c r="E11810" s="17" t="s">
        <v>2928</v>
      </c>
      <c r="F11810" s="24">
        <v>-75.703937499999995</v>
      </c>
      <c r="G11810" s="24">
        <v>4.8146874999999998</v>
      </c>
    </row>
    <row r="11811" spans="1:7" ht="15.6">
      <c r="A11811" s="19" t="s">
        <v>2957</v>
      </c>
      <c r="B11811" s="16" t="s">
        <v>2921</v>
      </c>
      <c r="C11811" s="16">
        <v>40</v>
      </c>
      <c r="D11811" s="16" t="s">
        <v>2930</v>
      </c>
      <c r="E11811" s="17" t="s">
        <v>2926</v>
      </c>
      <c r="F11811" s="24">
        <v>-75.7385625</v>
      </c>
      <c r="G11811" s="24">
        <v>4.8109374999999996</v>
      </c>
    </row>
    <row r="11812" spans="1:7" ht="15.6">
      <c r="A11812" s="19" t="s">
        <v>2957</v>
      </c>
      <c r="B11812" s="16" t="s">
        <v>2921</v>
      </c>
      <c r="C11812" s="16">
        <v>41</v>
      </c>
      <c r="D11812" s="16" t="s">
        <v>2930</v>
      </c>
      <c r="E11812" s="17" t="s">
        <v>2926</v>
      </c>
      <c r="F11812" s="24">
        <v>-75.7385625</v>
      </c>
      <c r="G11812" s="24">
        <v>4.8109374999999996</v>
      </c>
    </row>
    <row r="11813" spans="1:7" ht="15.6">
      <c r="A11813" s="19" t="s">
        <v>2957</v>
      </c>
      <c r="B11813" s="16" t="s">
        <v>2921</v>
      </c>
      <c r="C11813" s="16">
        <v>38</v>
      </c>
      <c r="D11813" s="16" t="s">
        <v>2922</v>
      </c>
      <c r="E11813" s="17" t="s">
        <v>2923</v>
      </c>
      <c r="F11813" s="24">
        <v>-75.672937500000003</v>
      </c>
      <c r="G11813" s="24">
        <v>4.5324375000000003</v>
      </c>
    </row>
    <row r="11814" spans="1:7" ht="15.6">
      <c r="A11814" s="19" t="s">
        <v>2952</v>
      </c>
      <c r="B11814" s="16" t="s">
        <v>2921</v>
      </c>
      <c r="C11814" s="16">
        <v>27</v>
      </c>
      <c r="D11814" s="16" t="s">
        <v>2922</v>
      </c>
      <c r="E11814" s="17" t="s">
        <v>2923</v>
      </c>
      <c r="F11814" s="24">
        <v>-75.702687499999996</v>
      </c>
      <c r="G11814" s="24">
        <v>4.8135624999999997</v>
      </c>
    </row>
    <row r="11815" spans="1:7" ht="15.6">
      <c r="A11815" s="19" t="s">
        <v>2957</v>
      </c>
      <c r="B11815" s="16" t="s">
        <v>2921</v>
      </c>
      <c r="C11815" s="16">
        <v>24</v>
      </c>
      <c r="D11815" s="16" t="s">
        <v>2922</v>
      </c>
      <c r="E11815" s="17" t="s">
        <v>2923</v>
      </c>
      <c r="F11815" s="24">
        <v>-75.717546900000002</v>
      </c>
      <c r="G11815" s="24">
        <v>4.8007375000000003</v>
      </c>
    </row>
    <row r="11816" spans="1:7" ht="15.6">
      <c r="A11816" s="19" t="s">
        <v>2952</v>
      </c>
      <c r="B11816" s="16" t="s">
        <v>2921</v>
      </c>
      <c r="C11816" s="16">
        <v>28</v>
      </c>
      <c r="D11816" s="16" t="s">
        <v>2922</v>
      </c>
      <c r="E11816" s="17" t="s">
        <v>2923</v>
      </c>
      <c r="F11816" s="24">
        <v>-75.669687499999995</v>
      </c>
      <c r="G11816" s="24">
        <v>4.8069375000000001</v>
      </c>
    </row>
    <row r="11817" spans="1:7" ht="15.6">
      <c r="A11817" s="19" t="s">
        <v>2957</v>
      </c>
      <c r="B11817" s="16" t="s">
        <v>2921</v>
      </c>
      <c r="C11817" s="16">
        <v>26</v>
      </c>
      <c r="D11817" s="16" t="s">
        <v>2930</v>
      </c>
      <c r="E11817" s="17" t="s">
        <v>2928</v>
      </c>
      <c r="F11817" s="24">
        <v>-75.739687500000002</v>
      </c>
      <c r="G11817" s="24">
        <v>4.8103125000000002</v>
      </c>
    </row>
    <row r="11818" spans="1:7" ht="15.6">
      <c r="A11818" s="19" t="s">
        <v>2952</v>
      </c>
      <c r="B11818" s="16" t="s">
        <v>2924</v>
      </c>
      <c r="C11818" s="16">
        <v>33</v>
      </c>
      <c r="D11818" s="16" t="s">
        <v>2922</v>
      </c>
      <c r="E11818" s="17" t="s">
        <v>2923</v>
      </c>
      <c r="F11818" s="24">
        <v>-75.706109400000003</v>
      </c>
      <c r="G11818" s="24">
        <v>4.8143624999999997</v>
      </c>
    </row>
    <row r="11819" spans="1:7" ht="15.6">
      <c r="A11819" s="19" t="s">
        <v>2952</v>
      </c>
      <c r="B11819" s="16" t="s">
        <v>2924</v>
      </c>
      <c r="C11819" s="16">
        <v>30</v>
      </c>
      <c r="D11819" s="16" t="s">
        <v>2925</v>
      </c>
      <c r="E11819" s="17" t="s">
        <v>2926</v>
      </c>
      <c r="F11819" s="24">
        <v>-75.703437500000007</v>
      </c>
      <c r="G11819" s="24">
        <v>4.8164375000000001</v>
      </c>
    </row>
    <row r="11820" spans="1:7" ht="15.6">
      <c r="A11820" s="19" t="s">
        <v>2952</v>
      </c>
      <c r="B11820" s="16" t="s">
        <v>2921</v>
      </c>
      <c r="C11820" s="16">
        <v>37</v>
      </c>
      <c r="D11820" s="16" t="s">
        <v>2930</v>
      </c>
      <c r="E11820" s="17" t="s">
        <v>2926</v>
      </c>
      <c r="F11820" s="24">
        <v>-75.703328099999993</v>
      </c>
      <c r="G11820" s="24">
        <v>4.8165624999999999</v>
      </c>
    </row>
    <row r="11821" spans="1:7" ht="15.6">
      <c r="A11821" s="19" t="s">
        <v>2957</v>
      </c>
      <c r="B11821" s="16" t="s">
        <v>2921</v>
      </c>
      <c r="C11821" s="16">
        <v>38</v>
      </c>
      <c r="D11821" s="16" t="s">
        <v>2930</v>
      </c>
      <c r="E11821" s="17" t="s">
        <v>2926</v>
      </c>
      <c r="F11821" s="24">
        <v>-75.7385625</v>
      </c>
      <c r="G11821" s="24">
        <v>4.8109374999999996</v>
      </c>
    </row>
    <row r="11822" spans="1:7" ht="15.6">
      <c r="A11822" s="19" t="s">
        <v>2957</v>
      </c>
      <c r="B11822" s="16" t="s">
        <v>2924</v>
      </c>
      <c r="C11822" s="16">
        <v>29</v>
      </c>
      <c r="D11822" s="16" t="s">
        <v>2930</v>
      </c>
      <c r="E11822" s="17" t="s">
        <v>2927</v>
      </c>
      <c r="F11822" s="24">
        <v>-75.739437499999994</v>
      </c>
      <c r="G11822" s="24">
        <v>4.8091875000000002</v>
      </c>
    </row>
    <row r="11823" spans="1:7" ht="15.6">
      <c r="A11823" s="19" t="s">
        <v>2952</v>
      </c>
      <c r="B11823" s="16" t="s">
        <v>2924</v>
      </c>
      <c r="C11823" s="16">
        <v>37</v>
      </c>
      <c r="D11823" s="16" t="s">
        <v>2925</v>
      </c>
      <c r="E11823" s="17" t="s">
        <v>2928</v>
      </c>
      <c r="F11823" s="24">
        <v>-75.702546900000002</v>
      </c>
      <c r="G11823" s="24">
        <v>4.8159375000000004</v>
      </c>
    </row>
    <row r="11824" spans="1:7" ht="15.6">
      <c r="A11824" s="19" t="s">
        <v>2952</v>
      </c>
      <c r="B11824" s="16" t="s">
        <v>2921</v>
      </c>
      <c r="C11824" s="16">
        <v>68</v>
      </c>
      <c r="D11824" s="16" t="s">
        <v>2930</v>
      </c>
      <c r="E11824" s="17" t="s">
        <v>2928</v>
      </c>
      <c r="F11824" s="24">
        <v>-75.705046899999999</v>
      </c>
      <c r="G11824" s="24">
        <v>4.8163625000000003</v>
      </c>
    </row>
    <row r="11825" spans="1:7" ht="15.6">
      <c r="A11825" s="19" t="s">
        <v>2952</v>
      </c>
      <c r="B11825" s="16" t="s">
        <v>2921</v>
      </c>
      <c r="C11825" s="16">
        <v>26</v>
      </c>
      <c r="D11825" s="16" t="s">
        <v>2930</v>
      </c>
      <c r="E11825" s="17" t="s">
        <v>2928</v>
      </c>
      <c r="F11825" s="24">
        <v>-75.702546900000002</v>
      </c>
      <c r="G11825" s="24">
        <v>4.8158624999999997</v>
      </c>
    </row>
    <row r="11826" spans="1:7" ht="15.6">
      <c r="A11826" s="19" t="s">
        <v>2957</v>
      </c>
      <c r="B11826" s="16" t="s">
        <v>2921</v>
      </c>
      <c r="C11826" s="16">
        <v>46</v>
      </c>
      <c r="D11826" s="16" t="s">
        <v>2930</v>
      </c>
      <c r="E11826" s="17" t="s">
        <v>2927</v>
      </c>
      <c r="F11826" s="24">
        <v>-75.755937500000002</v>
      </c>
      <c r="G11826" s="24">
        <v>4.7879375</v>
      </c>
    </row>
    <row r="11827" spans="1:7" ht="15.6">
      <c r="A11827" s="19" t="s">
        <v>2957</v>
      </c>
      <c r="B11827" s="16" t="s">
        <v>2921</v>
      </c>
      <c r="C11827" s="16">
        <v>37</v>
      </c>
      <c r="D11827" s="16" t="s">
        <v>2922</v>
      </c>
      <c r="E11827" s="17" t="s">
        <v>2923</v>
      </c>
      <c r="F11827" s="24">
        <v>-75.743812500000004</v>
      </c>
      <c r="G11827" s="24">
        <v>4.8080625000000001</v>
      </c>
    </row>
    <row r="11828" spans="1:7" ht="15.6">
      <c r="A11828" s="19" t="s">
        <v>2957</v>
      </c>
      <c r="B11828" s="16" t="s">
        <v>2921</v>
      </c>
      <c r="C11828" s="16">
        <v>26</v>
      </c>
      <c r="D11828" s="16" t="s">
        <v>2930</v>
      </c>
      <c r="E11828" s="17" t="s">
        <v>2927</v>
      </c>
      <c r="F11828" s="24">
        <v>-75.739437499999994</v>
      </c>
      <c r="G11828" s="24">
        <v>4.8091875000000002</v>
      </c>
    </row>
    <row r="11829" spans="1:7" ht="15.6">
      <c r="A11829" s="19" t="s">
        <v>2957</v>
      </c>
      <c r="B11829" s="16" t="s">
        <v>2921</v>
      </c>
      <c r="C11829" s="16">
        <v>42</v>
      </c>
      <c r="D11829" s="16" t="s">
        <v>2922</v>
      </c>
      <c r="E11829" s="17" t="s">
        <v>2923</v>
      </c>
      <c r="F11829" s="24">
        <v>-75.719562499999995</v>
      </c>
      <c r="G11829" s="24">
        <v>4.8153125000000001</v>
      </c>
    </row>
    <row r="11830" spans="1:7" ht="15.6">
      <c r="A11830" s="19" t="s">
        <v>2957</v>
      </c>
      <c r="B11830" s="16" t="s">
        <v>2924</v>
      </c>
      <c r="C11830" s="16">
        <v>52</v>
      </c>
      <c r="D11830" s="16" t="s">
        <v>2930</v>
      </c>
      <c r="E11830" s="17" t="s">
        <v>2927</v>
      </c>
      <c r="F11830" s="24">
        <v>-75.739437499999994</v>
      </c>
      <c r="G11830" s="24">
        <v>4.8091875000000002</v>
      </c>
    </row>
    <row r="11831" spans="1:7" ht="15.6">
      <c r="A11831" s="19" t="s">
        <v>2957</v>
      </c>
      <c r="B11831" s="16" t="s">
        <v>2921</v>
      </c>
      <c r="C11831" s="16">
        <v>56</v>
      </c>
      <c r="D11831" s="16" t="s">
        <v>2922</v>
      </c>
      <c r="E11831" s="17" t="s">
        <v>2923</v>
      </c>
      <c r="F11831" s="24">
        <v>-75.735312500000006</v>
      </c>
      <c r="G11831" s="24">
        <v>4.8114375000000003</v>
      </c>
    </row>
    <row r="11832" spans="1:7" ht="15.6">
      <c r="A11832" s="19" t="s">
        <v>2957</v>
      </c>
      <c r="B11832" s="16" t="s">
        <v>2921</v>
      </c>
      <c r="C11832" s="16">
        <v>37</v>
      </c>
      <c r="D11832" s="16" t="s">
        <v>2922</v>
      </c>
      <c r="E11832" s="17" t="s">
        <v>2923</v>
      </c>
      <c r="F11832" s="24">
        <v>-75.741687499999998</v>
      </c>
      <c r="G11832" s="24">
        <v>4.8091875000000002</v>
      </c>
    </row>
    <row r="11833" spans="1:7" ht="15.6">
      <c r="A11833" s="19" t="s">
        <v>2957</v>
      </c>
      <c r="B11833" s="16" t="s">
        <v>2924</v>
      </c>
      <c r="C11833" s="16">
        <v>29</v>
      </c>
      <c r="D11833" s="16" t="s">
        <v>2922</v>
      </c>
      <c r="E11833" s="17" t="s">
        <v>2923</v>
      </c>
      <c r="F11833" s="24">
        <v>-75.650859400000002</v>
      </c>
      <c r="G11833" s="24">
        <v>4.5217124999999996</v>
      </c>
    </row>
    <row r="11834" spans="1:7" ht="15.6">
      <c r="A11834" s="19" t="s">
        <v>2957</v>
      </c>
      <c r="B11834" s="16" t="s">
        <v>2921</v>
      </c>
      <c r="C11834" s="16">
        <v>63</v>
      </c>
      <c r="D11834" s="16" t="s">
        <v>2922</v>
      </c>
      <c r="E11834" s="17" t="s">
        <v>2923</v>
      </c>
      <c r="F11834" s="24">
        <v>-75.617312499999997</v>
      </c>
      <c r="G11834" s="24">
        <v>4.7615625000000001</v>
      </c>
    </row>
    <row r="11835" spans="1:7" ht="15.6">
      <c r="A11835" s="19" t="s">
        <v>2957</v>
      </c>
      <c r="B11835" s="16" t="s">
        <v>2924</v>
      </c>
      <c r="C11835" s="16">
        <v>45</v>
      </c>
      <c r="D11835" s="16" t="s">
        <v>2922</v>
      </c>
      <c r="E11835" s="17" t="s">
        <v>2923</v>
      </c>
      <c r="F11835" s="24">
        <v>-75.620078100000001</v>
      </c>
      <c r="G11835" s="24">
        <v>4.7623125000000002</v>
      </c>
    </row>
    <row r="11836" spans="1:7" ht="15.6">
      <c r="A11836" s="19" t="s">
        <v>2957</v>
      </c>
      <c r="B11836" s="16" t="s">
        <v>2921</v>
      </c>
      <c r="C11836" s="16">
        <v>68</v>
      </c>
      <c r="D11836" s="16" t="s">
        <v>2930</v>
      </c>
      <c r="E11836" s="17" t="s">
        <v>2926</v>
      </c>
      <c r="F11836" s="24">
        <v>-75.7385625</v>
      </c>
      <c r="G11836" s="24">
        <v>4.8109374999999996</v>
      </c>
    </row>
    <row r="11837" spans="1:7" ht="15.6">
      <c r="A11837" s="19" t="s">
        <v>2957</v>
      </c>
      <c r="B11837" s="16" t="s">
        <v>2924</v>
      </c>
      <c r="C11837" s="16">
        <v>31</v>
      </c>
      <c r="D11837" s="16" t="s">
        <v>2922</v>
      </c>
      <c r="E11837" s="17" t="s">
        <v>2923</v>
      </c>
      <c r="F11837" s="24">
        <v>-75.641671900000006</v>
      </c>
      <c r="G11837" s="24">
        <v>4.5300624999999997</v>
      </c>
    </row>
    <row r="11838" spans="1:7" ht="15.6">
      <c r="A11838" s="19" t="s">
        <v>2957</v>
      </c>
      <c r="B11838" s="16" t="s">
        <v>2924</v>
      </c>
      <c r="C11838" s="16">
        <v>50</v>
      </c>
      <c r="D11838" s="16" t="s">
        <v>2930</v>
      </c>
      <c r="E11838" s="17" t="s">
        <v>2926</v>
      </c>
      <c r="F11838" s="24">
        <v>-75.738812499999995</v>
      </c>
      <c r="G11838" s="24">
        <v>4.8108124999999999</v>
      </c>
    </row>
    <row r="11839" spans="1:7" ht="15.6">
      <c r="A11839" s="19" t="s">
        <v>2957</v>
      </c>
      <c r="B11839" s="16" t="s">
        <v>2924</v>
      </c>
      <c r="C11839" s="16">
        <v>41</v>
      </c>
      <c r="D11839" s="16" t="s">
        <v>2922</v>
      </c>
      <c r="E11839" s="17" t="s">
        <v>2923</v>
      </c>
      <c r="F11839" s="24">
        <v>-75.743812500000004</v>
      </c>
      <c r="G11839" s="24">
        <v>4.8080625000000001</v>
      </c>
    </row>
    <row r="11840" spans="1:7" ht="15.6">
      <c r="A11840" s="19" t="s">
        <v>2957</v>
      </c>
      <c r="B11840" s="16" t="s">
        <v>2924</v>
      </c>
      <c r="C11840" s="16">
        <v>53</v>
      </c>
      <c r="D11840" s="16" t="s">
        <v>2922</v>
      </c>
      <c r="E11840" s="17" t="s">
        <v>2927</v>
      </c>
      <c r="F11840" s="24">
        <v>-75.738265600000005</v>
      </c>
      <c r="G11840" s="24">
        <v>4.8082874999999996</v>
      </c>
    </row>
    <row r="11841" spans="1:7" ht="15.6">
      <c r="A11841" s="19" t="s">
        <v>2958</v>
      </c>
      <c r="B11841" s="16" t="s">
        <v>2921</v>
      </c>
      <c r="C11841" s="16">
        <v>63</v>
      </c>
      <c r="D11841" s="16" t="s">
        <v>2922</v>
      </c>
      <c r="E11841" s="17" t="s">
        <v>2923</v>
      </c>
      <c r="F11841" s="24">
        <v>-75.669187500000007</v>
      </c>
      <c r="G11841" s="24">
        <v>4.7935625000000002</v>
      </c>
    </row>
    <row r="11842" spans="1:7" ht="15.6">
      <c r="A11842" s="19" t="s">
        <v>2960</v>
      </c>
      <c r="B11842" s="16" t="s">
        <v>2924</v>
      </c>
      <c r="C11842" s="16">
        <v>30</v>
      </c>
      <c r="D11842" s="16" t="s">
        <v>2922</v>
      </c>
      <c r="E11842" s="17" t="s">
        <v>2926</v>
      </c>
      <c r="F11842" s="24">
        <v>-75.691437500000006</v>
      </c>
      <c r="G11842" s="24">
        <v>4.8083125000000004</v>
      </c>
    </row>
    <row r="11843" spans="1:7" ht="15.6">
      <c r="A11843" s="19" t="s">
        <v>2960</v>
      </c>
      <c r="B11843" s="16" t="s">
        <v>2924</v>
      </c>
      <c r="C11843" s="16">
        <v>26</v>
      </c>
      <c r="D11843" s="16" t="s">
        <v>2925</v>
      </c>
      <c r="E11843" s="17" t="s">
        <v>2926</v>
      </c>
      <c r="F11843" s="24">
        <v>-75.691437500000006</v>
      </c>
      <c r="G11843" s="24">
        <v>4.8083125000000004</v>
      </c>
    </row>
    <row r="11844" spans="1:7" ht="15.6">
      <c r="A11844" s="19" t="s">
        <v>2960</v>
      </c>
      <c r="B11844" s="16" t="s">
        <v>2921</v>
      </c>
      <c r="C11844" s="16">
        <v>35</v>
      </c>
      <c r="D11844" s="16" t="s">
        <v>2925</v>
      </c>
      <c r="E11844" s="17" t="s">
        <v>2926</v>
      </c>
      <c r="F11844" s="24">
        <v>-75.691437500000006</v>
      </c>
      <c r="G11844" s="24">
        <v>4.8083125000000004</v>
      </c>
    </row>
    <row r="11845" spans="1:7" ht="15.6">
      <c r="A11845" s="19" t="s">
        <v>2960</v>
      </c>
      <c r="B11845" s="16" t="s">
        <v>2921</v>
      </c>
      <c r="C11845" s="16">
        <v>60</v>
      </c>
      <c r="D11845" s="16" t="s">
        <v>2930</v>
      </c>
      <c r="E11845" s="17" t="s">
        <v>2926</v>
      </c>
      <c r="F11845" s="24">
        <v>-75.691437500000006</v>
      </c>
      <c r="G11845" s="24">
        <v>4.8083125000000004</v>
      </c>
    </row>
    <row r="11846" spans="1:7" ht="15.6">
      <c r="A11846" s="19" t="s">
        <v>2960</v>
      </c>
      <c r="B11846" s="16" t="s">
        <v>2924</v>
      </c>
      <c r="C11846" s="16">
        <v>38</v>
      </c>
      <c r="D11846" s="16" t="s">
        <v>2930</v>
      </c>
      <c r="E11846" s="17" t="s">
        <v>2926</v>
      </c>
      <c r="F11846" s="24">
        <v>-75.691437500000006</v>
      </c>
      <c r="G11846" s="24">
        <v>4.8083125000000004</v>
      </c>
    </row>
    <row r="11847" spans="1:7" ht="15.6">
      <c r="A11847" s="19" t="s">
        <v>2960</v>
      </c>
      <c r="B11847" s="16" t="s">
        <v>2921</v>
      </c>
      <c r="C11847" s="16">
        <v>45</v>
      </c>
      <c r="D11847" s="16" t="s">
        <v>2922</v>
      </c>
      <c r="E11847" s="17" t="s">
        <v>2926</v>
      </c>
      <c r="F11847" s="24">
        <v>-75.691437500000006</v>
      </c>
      <c r="G11847" s="24">
        <v>4.8083125000000004</v>
      </c>
    </row>
    <row r="11848" spans="1:7" ht="15.6">
      <c r="A11848" s="19" t="s">
        <v>2957</v>
      </c>
      <c r="B11848" s="16" t="s">
        <v>2921</v>
      </c>
      <c r="C11848" s="16">
        <v>37</v>
      </c>
      <c r="D11848" s="16" t="s">
        <v>2930</v>
      </c>
      <c r="E11848" s="17" t="s">
        <v>2926</v>
      </c>
      <c r="F11848" s="24">
        <v>-75.738812499999995</v>
      </c>
      <c r="G11848" s="24">
        <v>4.8108124999999999</v>
      </c>
    </row>
    <row r="11849" spans="1:7" ht="15.6">
      <c r="A11849" s="19" t="s">
        <v>2957</v>
      </c>
      <c r="B11849" s="16" t="s">
        <v>2924</v>
      </c>
      <c r="C11849" s="16">
        <v>25</v>
      </c>
      <c r="D11849" s="16" t="s">
        <v>2930</v>
      </c>
      <c r="E11849" s="17" t="s">
        <v>2926</v>
      </c>
      <c r="F11849" s="24">
        <v>-75.7385625</v>
      </c>
      <c r="G11849" s="24">
        <v>4.8109374999999996</v>
      </c>
    </row>
    <row r="11850" spans="1:7" ht="15.6">
      <c r="A11850" s="19" t="s">
        <v>2960</v>
      </c>
      <c r="B11850" s="16" t="s">
        <v>2924</v>
      </c>
      <c r="C11850" s="16">
        <v>42</v>
      </c>
      <c r="D11850" s="16" t="s">
        <v>2925</v>
      </c>
      <c r="E11850" s="17" t="s">
        <v>2926</v>
      </c>
      <c r="F11850" s="24">
        <v>-75.691437500000006</v>
      </c>
      <c r="G11850" s="24">
        <v>4.8083125000000004</v>
      </c>
    </row>
    <row r="11851" spans="1:7" ht="15.6">
      <c r="A11851" s="19" t="s">
        <v>2960</v>
      </c>
      <c r="B11851" s="16" t="s">
        <v>2921</v>
      </c>
      <c r="C11851" s="16">
        <v>48</v>
      </c>
      <c r="D11851" s="16" t="s">
        <v>2922</v>
      </c>
      <c r="E11851" s="17" t="s">
        <v>2923</v>
      </c>
      <c r="F11851" s="24">
        <v>-75.669937500000003</v>
      </c>
      <c r="G11851" s="24">
        <v>4.7934374999999996</v>
      </c>
    </row>
    <row r="11852" spans="1:7" ht="15.6">
      <c r="A11852" s="19" t="s">
        <v>2957</v>
      </c>
      <c r="B11852" s="16" t="s">
        <v>2924</v>
      </c>
      <c r="C11852" s="16">
        <v>42</v>
      </c>
      <c r="D11852" s="16" t="s">
        <v>2930</v>
      </c>
      <c r="E11852" s="17" t="s">
        <v>2926</v>
      </c>
      <c r="F11852" s="24">
        <v>-75.738046900000001</v>
      </c>
      <c r="G11852" s="24">
        <v>4.8101624999999997</v>
      </c>
    </row>
    <row r="11853" spans="1:7" ht="15.6">
      <c r="A11853" s="19" t="s">
        <v>2957</v>
      </c>
      <c r="B11853" s="16" t="s">
        <v>2921</v>
      </c>
      <c r="C11853" s="16">
        <v>30</v>
      </c>
      <c r="D11853" s="16" t="s">
        <v>2930</v>
      </c>
      <c r="E11853" s="17" t="s">
        <v>2926</v>
      </c>
      <c r="F11853" s="24">
        <v>-75.7385625</v>
      </c>
      <c r="G11853" s="24">
        <v>4.8109374999999996</v>
      </c>
    </row>
    <row r="11854" spans="1:7" ht="15.6">
      <c r="A11854" s="19" t="s">
        <v>2960</v>
      </c>
      <c r="B11854" s="16" t="s">
        <v>2924</v>
      </c>
      <c r="C11854" s="16">
        <v>40</v>
      </c>
      <c r="D11854" s="16" t="s">
        <v>2925</v>
      </c>
      <c r="E11854" s="17" t="s">
        <v>2926</v>
      </c>
      <c r="F11854" s="24">
        <v>-75.691437500000006</v>
      </c>
      <c r="G11854" s="24">
        <v>4.8083125000000004</v>
      </c>
    </row>
    <row r="11855" spans="1:7" ht="15.6">
      <c r="A11855" s="19" t="s">
        <v>2957</v>
      </c>
      <c r="B11855" s="16" t="s">
        <v>2921</v>
      </c>
      <c r="C11855" s="16">
        <v>36</v>
      </c>
      <c r="D11855" s="16" t="s">
        <v>2930</v>
      </c>
      <c r="E11855" s="17" t="s">
        <v>2926</v>
      </c>
      <c r="F11855" s="24">
        <v>-75.7385625</v>
      </c>
      <c r="G11855" s="24">
        <v>4.8109374999999996</v>
      </c>
    </row>
    <row r="11856" spans="1:7" ht="15.6">
      <c r="A11856" s="19" t="s">
        <v>2957</v>
      </c>
      <c r="B11856" s="16" t="s">
        <v>2921</v>
      </c>
      <c r="C11856" s="16">
        <v>20</v>
      </c>
      <c r="D11856" s="16" t="s">
        <v>2930</v>
      </c>
      <c r="E11856" s="17" t="s">
        <v>2928</v>
      </c>
      <c r="F11856" s="24">
        <v>-75.739296899999999</v>
      </c>
      <c r="G11856" s="24">
        <v>4.8100375</v>
      </c>
    </row>
    <row r="11857" spans="1:7" ht="15.6">
      <c r="A11857" s="19" t="s">
        <v>2960</v>
      </c>
      <c r="B11857" s="16" t="s">
        <v>2921</v>
      </c>
      <c r="C11857" s="16">
        <v>50</v>
      </c>
      <c r="D11857" s="16" t="s">
        <v>2925</v>
      </c>
      <c r="E11857" s="17" t="s">
        <v>2926</v>
      </c>
      <c r="F11857" s="24">
        <v>-75.691437500000006</v>
      </c>
      <c r="G11857" s="24">
        <v>4.8083125000000004</v>
      </c>
    </row>
    <row r="11858" spans="1:7" ht="15.6">
      <c r="A11858" s="19" t="s">
        <v>2957</v>
      </c>
      <c r="B11858" s="16" t="s">
        <v>2924</v>
      </c>
      <c r="C11858" s="16">
        <v>38</v>
      </c>
      <c r="D11858" s="16" t="s">
        <v>2930</v>
      </c>
      <c r="E11858" s="17" t="s">
        <v>2926</v>
      </c>
      <c r="F11858" s="24">
        <v>-75.738015599999997</v>
      </c>
      <c r="G11858" s="24">
        <v>4.8102625000000003</v>
      </c>
    </row>
    <row r="11859" spans="1:7" ht="15.6">
      <c r="A11859" s="19" t="s">
        <v>2960</v>
      </c>
      <c r="B11859" s="16" t="s">
        <v>2924</v>
      </c>
      <c r="C11859" s="16">
        <v>50</v>
      </c>
      <c r="D11859" s="16" t="s">
        <v>2925</v>
      </c>
      <c r="E11859" s="17" t="s">
        <v>2926</v>
      </c>
      <c r="F11859" s="24">
        <v>-75.691437500000006</v>
      </c>
      <c r="G11859" s="24">
        <v>4.8083125000000004</v>
      </c>
    </row>
    <row r="11860" spans="1:7" ht="15.6">
      <c r="A11860" s="19" t="s">
        <v>2957</v>
      </c>
      <c r="B11860" s="16" t="s">
        <v>2924</v>
      </c>
      <c r="C11860" s="16">
        <v>33</v>
      </c>
      <c r="D11860" s="16" t="s">
        <v>2922</v>
      </c>
      <c r="E11860" s="17" t="s">
        <v>2923</v>
      </c>
      <c r="F11860" s="24">
        <v>-75.737765600000003</v>
      </c>
      <c r="G11860" s="24">
        <v>4.7967874999999998</v>
      </c>
    </row>
    <row r="11861" spans="1:7" ht="15.6">
      <c r="A11861" s="19" t="s">
        <v>2957</v>
      </c>
      <c r="B11861" s="16" t="s">
        <v>2921</v>
      </c>
      <c r="C11861" s="16">
        <v>25</v>
      </c>
      <c r="D11861" s="16" t="s">
        <v>2922</v>
      </c>
      <c r="E11861" s="17" t="s">
        <v>2923</v>
      </c>
      <c r="F11861" s="24">
        <v>-75.7860625</v>
      </c>
      <c r="G11861" s="24">
        <v>4.8121875000000003</v>
      </c>
    </row>
    <row r="11862" spans="1:7" ht="15.6">
      <c r="A11862" s="19" t="s">
        <v>2957</v>
      </c>
      <c r="B11862" s="16" t="s">
        <v>2921</v>
      </c>
      <c r="C11862" s="16">
        <v>46</v>
      </c>
      <c r="D11862" s="16" t="s">
        <v>2922</v>
      </c>
      <c r="E11862" s="17" t="s">
        <v>2923</v>
      </c>
      <c r="F11862" s="24">
        <v>-75.741015599999997</v>
      </c>
      <c r="G11862" s="24">
        <v>4.8083875000000003</v>
      </c>
    </row>
    <row r="11863" spans="1:7" ht="15.6">
      <c r="A11863" s="19" t="s">
        <v>2957</v>
      </c>
      <c r="B11863" s="16" t="s">
        <v>2921</v>
      </c>
      <c r="C11863" s="16">
        <v>40</v>
      </c>
      <c r="D11863" s="16" t="s">
        <v>2930</v>
      </c>
      <c r="E11863" s="17" t="s">
        <v>2927</v>
      </c>
      <c r="F11863" s="24">
        <v>-75.693812500000007</v>
      </c>
      <c r="G11863" s="24">
        <v>4.8151875000000004</v>
      </c>
    </row>
    <row r="11864" spans="1:7" ht="15.6">
      <c r="A11864" s="19" t="s">
        <v>2960</v>
      </c>
      <c r="B11864" s="16" t="s">
        <v>2924</v>
      </c>
      <c r="C11864" s="16">
        <v>58</v>
      </c>
      <c r="D11864" s="16" t="s">
        <v>2925</v>
      </c>
      <c r="E11864" s="17" t="s">
        <v>2926</v>
      </c>
      <c r="F11864" s="24">
        <v>-75.691437500000006</v>
      </c>
      <c r="G11864" s="24">
        <v>4.8083125000000004</v>
      </c>
    </row>
    <row r="11865" spans="1:7" ht="15.6">
      <c r="A11865" s="19" t="s">
        <v>2960</v>
      </c>
      <c r="B11865" s="16" t="s">
        <v>2921</v>
      </c>
      <c r="C11865" s="16">
        <v>36</v>
      </c>
      <c r="D11865" s="16" t="s">
        <v>2925</v>
      </c>
      <c r="E11865" s="17" t="s">
        <v>2926</v>
      </c>
      <c r="F11865" s="24">
        <v>-75.691437500000006</v>
      </c>
      <c r="G11865" s="24">
        <v>4.8083125000000004</v>
      </c>
    </row>
    <row r="11866" spans="1:7" ht="15.6">
      <c r="A11866" s="19" t="s">
        <v>2957</v>
      </c>
      <c r="B11866" s="16" t="s">
        <v>2921</v>
      </c>
      <c r="C11866" s="16">
        <v>20</v>
      </c>
      <c r="D11866" s="16" t="s">
        <v>2922</v>
      </c>
      <c r="E11866" s="17" t="s">
        <v>2923</v>
      </c>
      <c r="F11866" s="24">
        <v>-75.732937500000006</v>
      </c>
      <c r="G11866" s="24">
        <v>4.8123125</v>
      </c>
    </row>
    <row r="11867" spans="1:7" ht="15.6">
      <c r="A11867" s="19" t="s">
        <v>2957</v>
      </c>
      <c r="B11867" s="16" t="s">
        <v>2924</v>
      </c>
      <c r="C11867" s="16">
        <v>19</v>
      </c>
      <c r="D11867" s="16" t="s">
        <v>2922</v>
      </c>
      <c r="E11867" s="17" t="s">
        <v>2923</v>
      </c>
      <c r="F11867" s="24">
        <v>-75.732937500000006</v>
      </c>
      <c r="G11867" s="24">
        <v>4.8123125</v>
      </c>
    </row>
    <row r="11868" spans="1:7" ht="15.6">
      <c r="A11868" s="19" t="s">
        <v>2957</v>
      </c>
      <c r="B11868" s="16" t="s">
        <v>2921</v>
      </c>
      <c r="C11868" s="16">
        <v>36</v>
      </c>
      <c r="D11868" s="16" t="s">
        <v>2930</v>
      </c>
      <c r="E11868" s="17" t="s">
        <v>2926</v>
      </c>
      <c r="F11868" s="24">
        <v>-75.7385625</v>
      </c>
      <c r="G11868" s="24">
        <v>4.8109374999999996</v>
      </c>
    </row>
    <row r="11869" spans="1:7" ht="15.6">
      <c r="A11869" s="19" t="s">
        <v>2957</v>
      </c>
      <c r="B11869" s="16" t="s">
        <v>2921</v>
      </c>
      <c r="C11869" s="16">
        <v>29</v>
      </c>
      <c r="D11869" s="16" t="s">
        <v>2930</v>
      </c>
      <c r="E11869" s="17" t="s">
        <v>2927</v>
      </c>
      <c r="F11869" s="24">
        <v>-75.739437499999994</v>
      </c>
      <c r="G11869" s="24">
        <v>4.8091875000000002</v>
      </c>
    </row>
    <row r="11870" spans="1:7" ht="15.6">
      <c r="A11870" s="19" t="s">
        <v>2957</v>
      </c>
      <c r="B11870" s="16" t="s">
        <v>2921</v>
      </c>
      <c r="C11870" s="16">
        <v>18</v>
      </c>
      <c r="D11870" s="16" t="s">
        <v>2930</v>
      </c>
      <c r="E11870" s="17" t="s">
        <v>2928</v>
      </c>
      <c r="F11870" s="24">
        <v>-75.739171900000002</v>
      </c>
      <c r="G11870" s="24">
        <v>4.8098124999999996</v>
      </c>
    </row>
    <row r="11871" spans="1:7" ht="15.6">
      <c r="A11871" s="19" t="s">
        <v>2952</v>
      </c>
      <c r="B11871" s="16" t="s">
        <v>2924</v>
      </c>
      <c r="C11871" s="16">
        <v>27</v>
      </c>
      <c r="D11871" s="16" t="s">
        <v>2930</v>
      </c>
      <c r="E11871" s="17" t="s">
        <v>2927</v>
      </c>
      <c r="F11871" s="24">
        <v>-75.702671899999999</v>
      </c>
      <c r="G11871" s="24">
        <v>4.8147875000000004</v>
      </c>
    </row>
    <row r="11872" spans="1:7" ht="15.6">
      <c r="A11872" s="19" t="s">
        <v>2960</v>
      </c>
      <c r="B11872" s="16" t="s">
        <v>2924</v>
      </c>
      <c r="C11872" s="16">
        <v>51</v>
      </c>
      <c r="D11872" s="16" t="s">
        <v>2922</v>
      </c>
      <c r="E11872" s="17" t="s">
        <v>2923</v>
      </c>
      <c r="F11872" s="24">
        <v>-75.669937500000003</v>
      </c>
      <c r="G11872" s="24">
        <v>4.7934374999999996</v>
      </c>
    </row>
    <row r="11873" spans="1:7" ht="15.6">
      <c r="A11873" s="19" t="s">
        <v>2957</v>
      </c>
      <c r="B11873" s="16" t="s">
        <v>2924</v>
      </c>
      <c r="C11873" s="16">
        <v>14</v>
      </c>
      <c r="D11873" s="16" t="s">
        <v>2922</v>
      </c>
      <c r="E11873" s="17" t="s">
        <v>2923</v>
      </c>
      <c r="F11873" s="24">
        <v>-75.746062499999994</v>
      </c>
      <c r="G11873" s="24">
        <v>4.8075625000000004</v>
      </c>
    </row>
    <row r="11874" spans="1:7" ht="15.6">
      <c r="A11874" s="19" t="s">
        <v>2957</v>
      </c>
      <c r="B11874" s="16" t="s">
        <v>2921</v>
      </c>
      <c r="C11874" s="16">
        <v>35</v>
      </c>
      <c r="D11874" s="16" t="s">
        <v>2922</v>
      </c>
      <c r="E11874" s="17" t="s">
        <v>2923</v>
      </c>
      <c r="F11874" s="24">
        <v>-75.689937499999999</v>
      </c>
      <c r="G11874" s="24">
        <v>4.8054375</v>
      </c>
    </row>
    <row r="11875" spans="1:7" ht="15.6">
      <c r="A11875" s="19" t="s">
        <v>2960</v>
      </c>
      <c r="B11875" s="16" t="s">
        <v>2921</v>
      </c>
      <c r="C11875" s="16">
        <v>40</v>
      </c>
      <c r="D11875" s="16" t="s">
        <v>2930</v>
      </c>
      <c r="E11875" s="17" t="s">
        <v>2926</v>
      </c>
      <c r="F11875" s="24">
        <v>-75.691437500000006</v>
      </c>
      <c r="G11875" s="24">
        <v>4.8083125000000004</v>
      </c>
    </row>
    <row r="11876" spans="1:7" ht="15.6">
      <c r="A11876" s="19" t="s">
        <v>2957</v>
      </c>
      <c r="B11876" s="16" t="s">
        <v>2924</v>
      </c>
      <c r="C11876" s="16">
        <v>24</v>
      </c>
      <c r="D11876" s="16" t="s">
        <v>2925</v>
      </c>
      <c r="E11876" s="17" t="s">
        <v>2926</v>
      </c>
      <c r="F11876" s="24">
        <v>-75.738312500000006</v>
      </c>
      <c r="G11876" s="24">
        <v>4.8110625000000002</v>
      </c>
    </row>
    <row r="11877" spans="1:7" ht="15.6">
      <c r="A11877" s="19" t="s">
        <v>2960</v>
      </c>
      <c r="B11877" s="16" t="s">
        <v>2921</v>
      </c>
      <c r="C11877" s="16">
        <v>26</v>
      </c>
      <c r="D11877" s="16" t="s">
        <v>2922</v>
      </c>
      <c r="E11877" s="17" t="s">
        <v>2923</v>
      </c>
      <c r="F11877" s="24">
        <v>-75.669937500000003</v>
      </c>
      <c r="G11877" s="24">
        <v>4.7934374999999996</v>
      </c>
    </row>
    <row r="11878" spans="1:7" ht="15.6">
      <c r="A11878" s="19" t="s">
        <v>2957</v>
      </c>
      <c r="B11878" s="16" t="s">
        <v>2924</v>
      </c>
      <c r="C11878" s="16">
        <v>15</v>
      </c>
      <c r="D11878" s="16" t="s">
        <v>2922</v>
      </c>
      <c r="E11878" s="17" t="s">
        <v>2923</v>
      </c>
      <c r="F11878" s="24">
        <v>-75.735109399999999</v>
      </c>
      <c r="G11878" s="24">
        <v>4.8117124999999996</v>
      </c>
    </row>
    <row r="11879" spans="1:7" ht="15.6">
      <c r="A11879" s="19" t="s">
        <v>2960</v>
      </c>
      <c r="B11879" s="16" t="s">
        <v>2921</v>
      </c>
      <c r="C11879" s="16">
        <v>50</v>
      </c>
      <c r="D11879" s="16" t="s">
        <v>2925</v>
      </c>
      <c r="E11879" s="17" t="s">
        <v>2926</v>
      </c>
      <c r="F11879" s="24">
        <v>-75.691437500000006</v>
      </c>
      <c r="G11879" s="24">
        <v>4.8083125000000004</v>
      </c>
    </row>
    <row r="11880" spans="1:7" ht="15.6">
      <c r="A11880" s="19" t="s">
        <v>2957</v>
      </c>
      <c r="B11880" s="16" t="s">
        <v>2921</v>
      </c>
      <c r="C11880" s="16">
        <v>52</v>
      </c>
      <c r="D11880" s="16" t="s">
        <v>2930</v>
      </c>
      <c r="E11880" s="17" t="s">
        <v>2928</v>
      </c>
      <c r="F11880" s="24">
        <v>-75.739265599999996</v>
      </c>
      <c r="G11880" s="24">
        <v>4.8095625000000002</v>
      </c>
    </row>
    <row r="11881" spans="1:7" ht="15.6">
      <c r="A11881" s="19" t="s">
        <v>2957</v>
      </c>
      <c r="B11881" s="16" t="s">
        <v>2921</v>
      </c>
      <c r="C11881" s="16">
        <v>31</v>
      </c>
      <c r="D11881" s="16" t="s">
        <v>2922</v>
      </c>
      <c r="E11881" s="17" t="s">
        <v>2923</v>
      </c>
      <c r="F11881" s="24">
        <v>-75.748562500000006</v>
      </c>
      <c r="G11881" s="24">
        <v>4.8083125000000004</v>
      </c>
    </row>
    <row r="11882" spans="1:7" ht="15.6">
      <c r="A11882" s="19" t="s">
        <v>2960</v>
      </c>
      <c r="B11882" s="16" t="s">
        <v>2921</v>
      </c>
      <c r="C11882" s="16">
        <v>28</v>
      </c>
      <c r="D11882" s="16" t="s">
        <v>2929</v>
      </c>
      <c r="E11882" s="17" t="s">
        <v>2926</v>
      </c>
      <c r="F11882" s="24">
        <v>-75.691437500000006</v>
      </c>
      <c r="G11882" s="24">
        <v>4.8083125000000004</v>
      </c>
    </row>
    <row r="11883" spans="1:7" ht="15.6">
      <c r="A11883" s="19" t="s">
        <v>2960</v>
      </c>
      <c r="B11883" s="16" t="s">
        <v>2921</v>
      </c>
      <c r="C11883" s="16">
        <v>23</v>
      </c>
      <c r="D11883" s="16" t="s">
        <v>2925</v>
      </c>
      <c r="E11883" s="17" t="s">
        <v>2926</v>
      </c>
      <c r="F11883" s="24">
        <v>-75.691437500000006</v>
      </c>
      <c r="G11883" s="24">
        <v>4.8083125000000004</v>
      </c>
    </row>
    <row r="11884" spans="1:7" ht="15.6">
      <c r="A11884" s="19" t="s">
        <v>2957</v>
      </c>
      <c r="B11884" s="16" t="s">
        <v>2924</v>
      </c>
      <c r="C11884" s="16">
        <v>14</v>
      </c>
      <c r="D11884" s="16" t="s">
        <v>2930</v>
      </c>
      <c r="E11884" s="17" t="s">
        <v>2926</v>
      </c>
      <c r="F11884" s="24">
        <v>-75.738203100000007</v>
      </c>
      <c r="G11884" s="24">
        <v>4.8111625</v>
      </c>
    </row>
    <row r="11885" spans="1:7" ht="15.6">
      <c r="A11885" s="19" t="s">
        <v>2957</v>
      </c>
      <c r="B11885" s="16" t="s">
        <v>2921</v>
      </c>
      <c r="C11885" s="16">
        <v>34</v>
      </c>
      <c r="D11885" s="16" t="s">
        <v>2930</v>
      </c>
      <c r="E11885" s="17" t="s">
        <v>2926</v>
      </c>
      <c r="F11885" s="24">
        <v>-75.738015599999997</v>
      </c>
      <c r="G11885" s="24">
        <v>4.8104624999999999</v>
      </c>
    </row>
    <row r="11886" spans="1:7" ht="15.6">
      <c r="A11886" s="19" t="s">
        <v>2957</v>
      </c>
      <c r="B11886" s="16" t="s">
        <v>2924</v>
      </c>
      <c r="C11886" s="16">
        <v>35</v>
      </c>
      <c r="D11886" s="16" t="s">
        <v>2922</v>
      </c>
      <c r="E11886" s="17" t="s">
        <v>2923</v>
      </c>
      <c r="F11886" s="24">
        <v>-75.741687499999998</v>
      </c>
      <c r="G11886" s="24">
        <v>4.8091875000000002</v>
      </c>
    </row>
    <row r="11887" spans="1:7" ht="15.6">
      <c r="A11887" s="19" t="s">
        <v>2960</v>
      </c>
      <c r="B11887" s="16" t="s">
        <v>2921</v>
      </c>
      <c r="C11887" s="16">
        <v>52</v>
      </c>
      <c r="D11887" s="16" t="s">
        <v>2922</v>
      </c>
      <c r="E11887" s="17" t="s">
        <v>2923</v>
      </c>
      <c r="F11887" s="24">
        <v>-75.669937500000003</v>
      </c>
      <c r="G11887" s="24">
        <v>4.7934374999999996</v>
      </c>
    </row>
    <row r="11888" spans="1:7" ht="15.6">
      <c r="A11888" s="19" t="s">
        <v>2957</v>
      </c>
      <c r="B11888" s="16" t="s">
        <v>2921</v>
      </c>
      <c r="C11888" s="16">
        <v>61</v>
      </c>
      <c r="D11888" s="16" t="s">
        <v>2930</v>
      </c>
      <c r="E11888" s="17" t="s">
        <v>2926</v>
      </c>
      <c r="F11888" s="24">
        <v>-75.738812499999995</v>
      </c>
      <c r="G11888" s="24">
        <v>4.8108124999999999</v>
      </c>
    </row>
    <row r="11889" spans="1:7" ht="15.6">
      <c r="A11889" s="19" t="s">
        <v>2957</v>
      </c>
      <c r="B11889" s="16" t="s">
        <v>2924</v>
      </c>
      <c r="C11889" s="16">
        <v>60</v>
      </c>
      <c r="D11889" s="16" t="s">
        <v>2925</v>
      </c>
      <c r="E11889" s="17" t="s">
        <v>2926</v>
      </c>
      <c r="F11889" s="24">
        <v>-75.737796900000006</v>
      </c>
      <c r="G11889" s="24">
        <v>4.8106125000000004</v>
      </c>
    </row>
    <row r="11890" spans="1:7" ht="15.6">
      <c r="A11890" s="19" t="s">
        <v>2957</v>
      </c>
      <c r="B11890" s="16" t="s">
        <v>2921</v>
      </c>
      <c r="C11890" s="16">
        <v>20</v>
      </c>
      <c r="D11890" s="16" t="s">
        <v>2922</v>
      </c>
      <c r="E11890" s="17" t="s">
        <v>2923</v>
      </c>
      <c r="F11890" s="24">
        <v>-75.741687499999998</v>
      </c>
      <c r="G11890" s="24">
        <v>4.8091875000000002</v>
      </c>
    </row>
    <row r="11891" spans="1:7" ht="15.6">
      <c r="A11891" s="19" t="s">
        <v>2957</v>
      </c>
      <c r="B11891" s="16" t="s">
        <v>2921</v>
      </c>
      <c r="C11891" s="16">
        <v>31</v>
      </c>
      <c r="D11891" s="16" t="s">
        <v>2930</v>
      </c>
      <c r="E11891" s="17" t="s">
        <v>2926</v>
      </c>
      <c r="F11891" s="24">
        <v>-75.738171899999998</v>
      </c>
      <c r="G11891" s="24">
        <v>4.8102625000000003</v>
      </c>
    </row>
    <row r="11892" spans="1:7" ht="15.6">
      <c r="A11892" s="19" t="s">
        <v>2957</v>
      </c>
      <c r="B11892" s="16" t="s">
        <v>2924</v>
      </c>
      <c r="C11892" s="16">
        <v>49</v>
      </c>
      <c r="D11892" s="16" t="s">
        <v>2922</v>
      </c>
      <c r="E11892" s="17" t="s">
        <v>2923</v>
      </c>
      <c r="F11892" s="24">
        <v>-75.905828099999994</v>
      </c>
      <c r="G11892" s="24">
        <v>4.7498624999999999</v>
      </c>
    </row>
    <row r="11893" spans="1:7" ht="15.6">
      <c r="A11893" s="19" t="s">
        <v>2957</v>
      </c>
      <c r="B11893" s="16" t="s">
        <v>2921</v>
      </c>
      <c r="C11893" s="16">
        <v>25</v>
      </c>
      <c r="D11893" s="16" t="s">
        <v>2930</v>
      </c>
      <c r="E11893" s="17" t="s">
        <v>2928</v>
      </c>
      <c r="F11893" s="24">
        <v>-75.7390781</v>
      </c>
      <c r="G11893" s="24">
        <v>4.8096125000000001</v>
      </c>
    </row>
    <row r="11894" spans="1:7" ht="15.6">
      <c r="A11894" s="19" t="s">
        <v>2957</v>
      </c>
      <c r="B11894" s="16" t="s">
        <v>2921</v>
      </c>
      <c r="C11894" s="16">
        <v>31</v>
      </c>
      <c r="D11894" s="16" t="s">
        <v>2922</v>
      </c>
      <c r="E11894" s="17" t="s">
        <v>2923</v>
      </c>
      <c r="F11894" s="24">
        <v>-75.735203100000007</v>
      </c>
      <c r="G11894" s="24">
        <v>4.8116374999999998</v>
      </c>
    </row>
    <row r="11895" spans="1:7" ht="15.6">
      <c r="A11895" s="19" t="s">
        <v>2957</v>
      </c>
      <c r="B11895" s="16" t="s">
        <v>2921</v>
      </c>
      <c r="C11895" s="16">
        <v>34</v>
      </c>
      <c r="D11895" s="16" t="s">
        <v>2930</v>
      </c>
      <c r="E11895" s="17" t="s">
        <v>2926</v>
      </c>
      <c r="F11895" s="24">
        <v>-75.7385625</v>
      </c>
      <c r="G11895" s="24">
        <v>4.8109374999999996</v>
      </c>
    </row>
    <row r="11896" spans="1:7" ht="15.6">
      <c r="A11896" s="19" t="s">
        <v>2957</v>
      </c>
      <c r="B11896" s="16" t="s">
        <v>2921</v>
      </c>
      <c r="C11896" s="16">
        <v>36</v>
      </c>
      <c r="D11896" s="16" t="s">
        <v>2930</v>
      </c>
      <c r="E11896" s="17" t="s">
        <v>2926</v>
      </c>
      <c r="F11896" s="24">
        <v>-75.737828100000002</v>
      </c>
      <c r="G11896" s="24">
        <v>4.8103125000000002</v>
      </c>
    </row>
    <row r="11897" spans="1:7" ht="15.6">
      <c r="A11897" s="19" t="s">
        <v>2957</v>
      </c>
      <c r="B11897" s="16" t="s">
        <v>2921</v>
      </c>
      <c r="C11897" s="16">
        <v>27</v>
      </c>
      <c r="D11897" s="16" t="s">
        <v>2930</v>
      </c>
      <c r="E11897" s="17" t="s">
        <v>2926</v>
      </c>
      <c r="F11897" s="24">
        <v>-75.7385625</v>
      </c>
      <c r="G11897" s="24">
        <v>4.8109374999999996</v>
      </c>
    </row>
    <row r="11898" spans="1:7" ht="15.6">
      <c r="A11898" s="19" t="s">
        <v>2957</v>
      </c>
      <c r="B11898" s="16" t="s">
        <v>2924</v>
      </c>
      <c r="C11898" s="16">
        <v>19</v>
      </c>
      <c r="D11898" s="16" t="s">
        <v>2922</v>
      </c>
      <c r="E11898" s="17" t="s">
        <v>2923</v>
      </c>
      <c r="F11898" s="24">
        <v>-75.741687499999998</v>
      </c>
      <c r="G11898" s="24">
        <v>4.8091875000000002</v>
      </c>
    </row>
    <row r="11899" spans="1:7" ht="15.6">
      <c r="A11899" s="19" t="s">
        <v>2960</v>
      </c>
      <c r="B11899" s="16" t="s">
        <v>2924</v>
      </c>
      <c r="C11899" s="16">
        <v>35</v>
      </c>
      <c r="D11899" s="16" t="s">
        <v>2930</v>
      </c>
      <c r="E11899" s="17" t="s">
        <v>2926</v>
      </c>
      <c r="F11899" s="24">
        <v>-75.691437500000006</v>
      </c>
      <c r="G11899" s="24">
        <v>4.8083125000000004</v>
      </c>
    </row>
    <row r="11900" spans="1:7" ht="15.6">
      <c r="A11900" s="19" t="s">
        <v>2960</v>
      </c>
      <c r="B11900" s="16" t="s">
        <v>2924</v>
      </c>
      <c r="C11900" s="16">
        <v>45</v>
      </c>
      <c r="D11900" s="16" t="s">
        <v>2925</v>
      </c>
      <c r="E11900" s="17" t="s">
        <v>2926</v>
      </c>
      <c r="F11900" s="24">
        <v>-75.691437500000006</v>
      </c>
      <c r="G11900" s="24">
        <v>4.8083125000000004</v>
      </c>
    </row>
    <row r="11901" spans="1:7" ht="15.6">
      <c r="A11901" s="19" t="s">
        <v>2957</v>
      </c>
      <c r="B11901" s="16" t="s">
        <v>2921</v>
      </c>
      <c r="C11901" s="16">
        <v>62</v>
      </c>
      <c r="D11901" s="16" t="s">
        <v>2930</v>
      </c>
      <c r="E11901" s="17" t="s">
        <v>2926</v>
      </c>
      <c r="F11901" s="24">
        <v>-75.7385625</v>
      </c>
      <c r="G11901" s="24">
        <v>4.8109374999999996</v>
      </c>
    </row>
    <row r="11902" spans="1:7" ht="15.6">
      <c r="A11902" s="19" t="s">
        <v>2957</v>
      </c>
      <c r="B11902" s="16" t="s">
        <v>2921</v>
      </c>
      <c r="C11902" s="16">
        <v>41</v>
      </c>
      <c r="D11902" s="16" t="s">
        <v>2922</v>
      </c>
      <c r="E11902" s="17" t="s">
        <v>2923</v>
      </c>
      <c r="F11902" s="24">
        <v>-75.730578100000002</v>
      </c>
      <c r="G11902" s="24">
        <v>4.8199874999999999</v>
      </c>
    </row>
    <row r="11903" spans="1:7" ht="15.6">
      <c r="A11903" s="19" t="s">
        <v>2957</v>
      </c>
      <c r="B11903" s="16" t="s">
        <v>2921</v>
      </c>
      <c r="C11903" s="16">
        <v>22</v>
      </c>
      <c r="D11903" s="16" t="s">
        <v>2925</v>
      </c>
      <c r="E11903" s="17" t="s">
        <v>2926</v>
      </c>
      <c r="F11903" s="24">
        <v>-75.7385625</v>
      </c>
      <c r="G11903" s="24">
        <v>4.8109374999999996</v>
      </c>
    </row>
    <row r="11904" spans="1:7" ht="15.6">
      <c r="A11904" s="19" t="s">
        <v>2957</v>
      </c>
      <c r="B11904" s="16" t="s">
        <v>2921</v>
      </c>
      <c r="C11904" s="16">
        <v>59</v>
      </c>
      <c r="D11904" s="16" t="s">
        <v>2930</v>
      </c>
      <c r="E11904" s="17" t="s">
        <v>2928</v>
      </c>
      <c r="F11904" s="24">
        <v>-75.739296899999999</v>
      </c>
      <c r="G11904" s="24">
        <v>4.8096375</v>
      </c>
    </row>
    <row r="11905" spans="1:7" ht="15.6">
      <c r="A11905" s="19" t="s">
        <v>2960</v>
      </c>
      <c r="B11905" s="16" t="s">
        <v>2924</v>
      </c>
      <c r="C11905" s="16">
        <v>32</v>
      </c>
      <c r="D11905" s="16" t="s">
        <v>2930</v>
      </c>
      <c r="E11905" s="17" t="s">
        <v>2926</v>
      </c>
      <c r="F11905" s="24">
        <v>-75.691437500000006</v>
      </c>
      <c r="G11905" s="24">
        <v>4.8083125000000004</v>
      </c>
    </row>
    <row r="11906" spans="1:7" ht="15.6">
      <c r="A11906" s="19" t="s">
        <v>2957</v>
      </c>
      <c r="B11906" s="16" t="s">
        <v>2921</v>
      </c>
      <c r="C11906" s="16">
        <v>28</v>
      </c>
      <c r="D11906" s="16" t="s">
        <v>2930</v>
      </c>
      <c r="E11906" s="17" t="s">
        <v>2928</v>
      </c>
      <c r="F11906" s="24">
        <v>-75.739687500000002</v>
      </c>
      <c r="G11906" s="24">
        <v>4.8103125000000002</v>
      </c>
    </row>
    <row r="11907" spans="1:7" ht="15.6">
      <c r="A11907" s="19" t="s">
        <v>2957</v>
      </c>
      <c r="B11907" s="16" t="s">
        <v>2924</v>
      </c>
      <c r="C11907" s="16">
        <v>38</v>
      </c>
      <c r="D11907" s="16" t="s">
        <v>2930</v>
      </c>
      <c r="E11907" s="17" t="s">
        <v>2928</v>
      </c>
      <c r="F11907" s="24">
        <v>-75.739203099999997</v>
      </c>
      <c r="G11907" s="24">
        <v>4.8094374999999996</v>
      </c>
    </row>
    <row r="11908" spans="1:7" ht="15.6">
      <c r="A11908" s="19" t="s">
        <v>2960</v>
      </c>
      <c r="B11908" s="16" t="s">
        <v>2921</v>
      </c>
      <c r="C11908" s="16">
        <v>35</v>
      </c>
      <c r="D11908" s="16" t="s">
        <v>2922</v>
      </c>
      <c r="E11908" s="17" t="s">
        <v>2923</v>
      </c>
      <c r="F11908" s="24">
        <v>-75.669937500000003</v>
      </c>
      <c r="G11908" s="24">
        <v>4.7934374999999996</v>
      </c>
    </row>
    <row r="11909" spans="1:7" ht="15.6">
      <c r="A11909" s="19" t="s">
        <v>2957</v>
      </c>
      <c r="B11909" s="16" t="s">
        <v>2921</v>
      </c>
      <c r="C11909" s="16">
        <v>32</v>
      </c>
      <c r="D11909" s="16" t="s">
        <v>2930</v>
      </c>
      <c r="E11909" s="17" t="s">
        <v>2927</v>
      </c>
      <c r="F11909" s="24">
        <v>-75.739437499999994</v>
      </c>
      <c r="G11909" s="24">
        <v>4.8091875000000002</v>
      </c>
    </row>
    <row r="11910" spans="1:7" ht="15.6">
      <c r="A11910" s="19" t="s">
        <v>2960</v>
      </c>
      <c r="B11910" s="16" t="s">
        <v>2921</v>
      </c>
      <c r="C11910" s="16">
        <v>50</v>
      </c>
      <c r="D11910" s="16" t="s">
        <v>2925</v>
      </c>
      <c r="E11910" s="17" t="s">
        <v>2926</v>
      </c>
      <c r="F11910" s="24">
        <v>-75.691437500000006</v>
      </c>
      <c r="G11910" s="24">
        <v>4.8083125000000004</v>
      </c>
    </row>
    <row r="11911" spans="1:7" ht="15.6">
      <c r="A11911" s="19" t="s">
        <v>2957</v>
      </c>
      <c r="B11911" s="16" t="s">
        <v>2924</v>
      </c>
      <c r="C11911" s="16">
        <v>19</v>
      </c>
      <c r="D11911" s="16" t="s">
        <v>2930</v>
      </c>
      <c r="E11911" s="17" t="s">
        <v>2926</v>
      </c>
      <c r="F11911" s="24">
        <v>-75.739140599999999</v>
      </c>
      <c r="G11911" s="24">
        <v>4.8103375000000002</v>
      </c>
    </row>
    <row r="11912" spans="1:7" ht="15.6">
      <c r="A11912" s="19" t="s">
        <v>2960</v>
      </c>
      <c r="B11912" s="16" t="s">
        <v>2924</v>
      </c>
      <c r="C11912" s="16">
        <v>32</v>
      </c>
      <c r="D11912" s="16" t="s">
        <v>2925</v>
      </c>
      <c r="E11912" s="17" t="s">
        <v>2926</v>
      </c>
      <c r="F11912" s="24">
        <v>-75.691437500000006</v>
      </c>
      <c r="G11912" s="24">
        <v>4.8083125000000004</v>
      </c>
    </row>
    <row r="11913" spans="1:7" ht="15.6">
      <c r="A11913" s="19" t="s">
        <v>2957</v>
      </c>
      <c r="B11913" s="16" t="s">
        <v>2921</v>
      </c>
      <c r="C11913" s="16">
        <v>54</v>
      </c>
      <c r="D11913" s="16" t="s">
        <v>2922</v>
      </c>
      <c r="E11913" s="17" t="s">
        <v>2923</v>
      </c>
      <c r="F11913" s="24">
        <v>-75.747562500000001</v>
      </c>
      <c r="G11913" s="24">
        <v>4.8081874999999998</v>
      </c>
    </row>
    <row r="11914" spans="1:7" ht="15.6">
      <c r="A11914" s="19" t="s">
        <v>2960</v>
      </c>
      <c r="B11914" s="16" t="s">
        <v>2924</v>
      </c>
      <c r="C11914" s="16">
        <v>39</v>
      </c>
      <c r="D11914" s="16" t="s">
        <v>2925</v>
      </c>
      <c r="E11914" s="17" t="s">
        <v>2926</v>
      </c>
      <c r="F11914" s="24">
        <v>-75.691437500000006</v>
      </c>
      <c r="G11914" s="24">
        <v>4.8083125000000004</v>
      </c>
    </row>
    <row r="11915" spans="1:7" ht="15.6">
      <c r="A11915" s="19" t="s">
        <v>2957</v>
      </c>
      <c r="B11915" s="16" t="s">
        <v>2921</v>
      </c>
      <c r="C11915" s="16">
        <v>17</v>
      </c>
      <c r="D11915" s="16" t="s">
        <v>2922</v>
      </c>
      <c r="E11915" s="17" t="s">
        <v>2923</v>
      </c>
      <c r="F11915" s="24">
        <v>-75.734312500000001</v>
      </c>
      <c r="G11915" s="24">
        <v>4.8115625</v>
      </c>
    </row>
    <row r="11916" spans="1:7" ht="15.6">
      <c r="A11916" s="19" t="s">
        <v>2957</v>
      </c>
      <c r="B11916" s="16" t="s">
        <v>2924</v>
      </c>
      <c r="C11916" s="16">
        <v>30</v>
      </c>
      <c r="D11916" s="16" t="s">
        <v>2925</v>
      </c>
      <c r="E11916" s="17" t="s">
        <v>2927</v>
      </c>
      <c r="F11916" s="24">
        <v>-75.739359399999998</v>
      </c>
      <c r="G11916" s="24">
        <v>4.8103875</v>
      </c>
    </row>
    <row r="11917" spans="1:7" ht="15.6">
      <c r="A11917" s="19" t="s">
        <v>2960</v>
      </c>
      <c r="B11917" s="16" t="s">
        <v>2921</v>
      </c>
      <c r="C11917" s="16">
        <v>25</v>
      </c>
      <c r="D11917" s="16" t="s">
        <v>2925</v>
      </c>
      <c r="E11917" s="17" t="s">
        <v>2926</v>
      </c>
      <c r="F11917" s="24">
        <v>-75.691437500000006</v>
      </c>
      <c r="G11917" s="24">
        <v>4.8083125000000004</v>
      </c>
    </row>
    <row r="11918" spans="1:7" ht="15.6">
      <c r="A11918" s="19" t="s">
        <v>2960</v>
      </c>
      <c r="B11918" s="16" t="s">
        <v>2921</v>
      </c>
      <c r="C11918" s="16">
        <v>52</v>
      </c>
      <c r="D11918" s="16" t="s">
        <v>2925</v>
      </c>
      <c r="E11918" s="17" t="s">
        <v>2926</v>
      </c>
      <c r="F11918" s="24">
        <v>-75.691437500000006</v>
      </c>
      <c r="G11918" s="24">
        <v>4.8083125000000004</v>
      </c>
    </row>
    <row r="11919" spans="1:7" ht="15.6">
      <c r="A11919" s="19" t="s">
        <v>2960</v>
      </c>
      <c r="B11919" s="16" t="s">
        <v>2924</v>
      </c>
      <c r="C11919" s="16">
        <v>38</v>
      </c>
      <c r="D11919" s="16" t="s">
        <v>2925</v>
      </c>
      <c r="E11919" s="17" t="s">
        <v>2926</v>
      </c>
      <c r="F11919" s="24">
        <v>-75.691437500000006</v>
      </c>
      <c r="G11919" s="24">
        <v>4.8083125000000004</v>
      </c>
    </row>
    <row r="11920" spans="1:7" ht="15.6">
      <c r="A11920" s="19" t="s">
        <v>2957</v>
      </c>
      <c r="B11920" s="16" t="s">
        <v>2921</v>
      </c>
      <c r="C11920" s="16">
        <v>32</v>
      </c>
      <c r="D11920" s="16" t="s">
        <v>2930</v>
      </c>
      <c r="E11920" s="17" t="s">
        <v>2926</v>
      </c>
      <c r="F11920" s="24">
        <v>-75.737953099999999</v>
      </c>
      <c r="G11920" s="24">
        <v>4.8103625000000001</v>
      </c>
    </row>
    <row r="11921" spans="1:7" ht="15.6">
      <c r="A11921" s="19" t="s">
        <v>2957</v>
      </c>
      <c r="B11921" s="16" t="s">
        <v>2921</v>
      </c>
      <c r="C11921" s="16">
        <v>61</v>
      </c>
      <c r="D11921" s="16" t="s">
        <v>2925</v>
      </c>
      <c r="E11921" s="17" t="s">
        <v>2927</v>
      </c>
      <c r="F11921" s="24">
        <v>-75.736515600000004</v>
      </c>
      <c r="G11921" s="24">
        <v>4.8120374999999997</v>
      </c>
    </row>
    <row r="11922" spans="1:7" ht="15.6">
      <c r="A11922" s="19" t="s">
        <v>2960</v>
      </c>
      <c r="B11922" s="16" t="s">
        <v>2924</v>
      </c>
      <c r="C11922" s="16">
        <v>21</v>
      </c>
      <c r="D11922" s="16" t="s">
        <v>2925</v>
      </c>
      <c r="E11922" s="17" t="s">
        <v>2926</v>
      </c>
      <c r="F11922" s="24">
        <v>-75.691437500000006</v>
      </c>
      <c r="G11922" s="24">
        <v>4.8083125000000004</v>
      </c>
    </row>
    <row r="11923" spans="1:7" ht="15.6">
      <c r="A11923" s="19" t="s">
        <v>2957</v>
      </c>
      <c r="B11923" s="16" t="s">
        <v>2921</v>
      </c>
      <c r="C11923" s="16">
        <v>52</v>
      </c>
      <c r="D11923" s="16" t="s">
        <v>2930</v>
      </c>
      <c r="E11923" s="17" t="s">
        <v>2927</v>
      </c>
      <c r="F11923" s="24">
        <v>-75.739437499999994</v>
      </c>
      <c r="G11923" s="24">
        <v>4.8091875000000002</v>
      </c>
    </row>
    <row r="11924" spans="1:7" ht="15.6">
      <c r="A11924" s="19" t="s">
        <v>2960</v>
      </c>
      <c r="B11924" s="16" t="s">
        <v>2921</v>
      </c>
      <c r="C11924" s="16">
        <v>37</v>
      </c>
      <c r="D11924" s="16" t="s">
        <v>2930</v>
      </c>
      <c r="E11924" s="17" t="s">
        <v>2928</v>
      </c>
      <c r="F11924" s="24">
        <v>-75.6923125</v>
      </c>
      <c r="G11924" s="24">
        <v>4.8079375000000004</v>
      </c>
    </row>
    <row r="11925" spans="1:7" ht="15.6">
      <c r="A11925" s="19" t="s">
        <v>2957</v>
      </c>
      <c r="B11925" s="16" t="s">
        <v>2921</v>
      </c>
      <c r="C11925" s="16">
        <v>19</v>
      </c>
      <c r="D11925" s="16" t="s">
        <v>2930</v>
      </c>
      <c r="E11925" s="17" t="s">
        <v>2926</v>
      </c>
      <c r="F11925" s="24">
        <v>-75.7385625</v>
      </c>
      <c r="G11925" s="24">
        <v>4.8109374999999996</v>
      </c>
    </row>
    <row r="11926" spans="1:7" ht="15.6">
      <c r="A11926" s="19" t="s">
        <v>2957</v>
      </c>
      <c r="B11926" s="16" t="s">
        <v>2921</v>
      </c>
      <c r="C11926" s="16">
        <v>34</v>
      </c>
      <c r="D11926" s="16" t="s">
        <v>2925</v>
      </c>
      <c r="E11926" s="17" t="s">
        <v>2926</v>
      </c>
      <c r="F11926" s="24">
        <v>-75.739109400000004</v>
      </c>
      <c r="G11926" s="24">
        <v>4.8107625000000001</v>
      </c>
    </row>
    <row r="11927" spans="1:7" ht="15.6">
      <c r="A11927" s="19" t="s">
        <v>2957</v>
      </c>
      <c r="B11927" s="16" t="s">
        <v>2921</v>
      </c>
      <c r="C11927" s="16">
        <v>55</v>
      </c>
      <c r="D11927" s="16" t="s">
        <v>2930</v>
      </c>
      <c r="E11927" s="17" t="s">
        <v>2926</v>
      </c>
      <c r="F11927" s="24">
        <v>-75.7385625</v>
      </c>
      <c r="G11927" s="24">
        <v>4.8109374999999996</v>
      </c>
    </row>
    <row r="11928" spans="1:7" ht="15.6">
      <c r="A11928" s="19" t="s">
        <v>2957</v>
      </c>
      <c r="B11928" s="16" t="s">
        <v>2921</v>
      </c>
      <c r="C11928" s="16">
        <v>24</v>
      </c>
      <c r="D11928" s="16" t="s">
        <v>2930</v>
      </c>
      <c r="E11928" s="17" t="s">
        <v>2927</v>
      </c>
      <c r="F11928" s="24">
        <v>-75.739437499999994</v>
      </c>
      <c r="G11928" s="24">
        <v>4.8091875000000002</v>
      </c>
    </row>
    <row r="11929" spans="1:7" ht="15.6">
      <c r="A11929" s="19" t="s">
        <v>2957</v>
      </c>
      <c r="B11929" s="16" t="s">
        <v>2921</v>
      </c>
      <c r="C11929" s="16">
        <v>26</v>
      </c>
      <c r="D11929" s="16" t="s">
        <v>2922</v>
      </c>
      <c r="E11929" s="17" t="s">
        <v>2923</v>
      </c>
      <c r="F11929" s="24">
        <v>-75.733312499999997</v>
      </c>
      <c r="G11929" s="24">
        <v>4.8113124999999997</v>
      </c>
    </row>
    <row r="11930" spans="1:7" ht="15.6">
      <c r="A11930" s="19" t="s">
        <v>2957</v>
      </c>
      <c r="B11930" s="16" t="s">
        <v>2921</v>
      </c>
      <c r="C11930" s="16">
        <v>19</v>
      </c>
      <c r="D11930" s="16" t="s">
        <v>2922</v>
      </c>
      <c r="E11930" s="17" t="s">
        <v>2923</v>
      </c>
      <c r="F11930" s="24">
        <v>-75.693062499999996</v>
      </c>
      <c r="G11930" s="24">
        <v>4.8110625000000002</v>
      </c>
    </row>
    <row r="11931" spans="1:7" ht="15.6">
      <c r="A11931" s="19" t="s">
        <v>2957</v>
      </c>
      <c r="B11931" s="16" t="s">
        <v>2921</v>
      </c>
      <c r="C11931" s="16">
        <v>26</v>
      </c>
      <c r="D11931" s="16" t="s">
        <v>2922</v>
      </c>
      <c r="E11931" s="17" t="s">
        <v>2923</v>
      </c>
      <c r="F11931" s="24">
        <v>-75.741687499999998</v>
      </c>
      <c r="G11931" s="24">
        <v>4.8091875000000002</v>
      </c>
    </row>
    <row r="11932" spans="1:7" ht="15.6">
      <c r="A11932" s="19" t="s">
        <v>2957</v>
      </c>
      <c r="B11932" s="16" t="s">
        <v>2924</v>
      </c>
      <c r="C11932" s="16">
        <v>56</v>
      </c>
      <c r="D11932" s="16" t="s">
        <v>2930</v>
      </c>
      <c r="E11932" s="17" t="s">
        <v>2926</v>
      </c>
      <c r="F11932" s="24">
        <v>-75.7385625</v>
      </c>
      <c r="G11932" s="24">
        <v>4.8109374999999996</v>
      </c>
    </row>
    <row r="11933" spans="1:7" ht="15.6">
      <c r="A11933" s="19" t="s">
        <v>2957</v>
      </c>
      <c r="B11933" s="16" t="s">
        <v>2921</v>
      </c>
      <c r="C11933" s="16">
        <v>34</v>
      </c>
      <c r="D11933" s="16" t="s">
        <v>2922</v>
      </c>
      <c r="E11933" s="17" t="s">
        <v>2927</v>
      </c>
      <c r="F11933" s="24">
        <v>-75.740937500000001</v>
      </c>
      <c r="G11933" s="24">
        <v>4.8098124999999996</v>
      </c>
    </row>
    <row r="11934" spans="1:7" ht="15.6">
      <c r="A11934" s="19" t="s">
        <v>2960</v>
      </c>
      <c r="B11934" s="16" t="s">
        <v>2921</v>
      </c>
      <c r="C11934" s="16">
        <v>38</v>
      </c>
      <c r="D11934" s="16" t="s">
        <v>2925</v>
      </c>
      <c r="E11934" s="17" t="s">
        <v>2926</v>
      </c>
      <c r="F11934" s="24">
        <v>-75.691437500000006</v>
      </c>
      <c r="G11934" s="24">
        <v>4.8083125000000004</v>
      </c>
    </row>
    <row r="11935" spans="1:7" ht="15.6">
      <c r="A11935" s="19" t="s">
        <v>2957</v>
      </c>
      <c r="B11935" s="16" t="s">
        <v>2924</v>
      </c>
      <c r="C11935" s="16">
        <v>22</v>
      </c>
      <c r="D11935" s="16" t="s">
        <v>2925</v>
      </c>
      <c r="E11935" s="17" t="s">
        <v>2926</v>
      </c>
      <c r="F11935" s="24">
        <v>-75.738828100000006</v>
      </c>
      <c r="G11935" s="24">
        <v>4.8107875</v>
      </c>
    </row>
    <row r="11936" spans="1:7" ht="15.6">
      <c r="A11936" s="19" t="s">
        <v>2960</v>
      </c>
      <c r="B11936" s="16" t="s">
        <v>2924</v>
      </c>
      <c r="C11936" s="16">
        <v>39</v>
      </c>
      <c r="D11936" s="16" t="s">
        <v>2922</v>
      </c>
      <c r="E11936" s="17" t="s">
        <v>2923</v>
      </c>
      <c r="F11936" s="24">
        <v>-75.678812500000006</v>
      </c>
      <c r="G11936" s="24">
        <v>4.8089374999999999</v>
      </c>
    </row>
    <row r="11937" spans="1:7" ht="15.6">
      <c r="A11937" s="19" t="s">
        <v>2957</v>
      </c>
      <c r="B11937" s="16" t="s">
        <v>2924</v>
      </c>
      <c r="C11937" s="16">
        <v>25</v>
      </c>
      <c r="D11937" s="16" t="s">
        <v>2922</v>
      </c>
      <c r="E11937" s="17" t="s">
        <v>2923</v>
      </c>
      <c r="F11937" s="24">
        <v>-75.741687499999998</v>
      </c>
      <c r="G11937" s="24">
        <v>4.8091875000000002</v>
      </c>
    </row>
    <row r="11938" spans="1:7" ht="15.6">
      <c r="A11938" s="19" t="s">
        <v>2957</v>
      </c>
      <c r="B11938" s="16" t="s">
        <v>2921</v>
      </c>
      <c r="C11938" s="16">
        <v>15</v>
      </c>
      <c r="D11938" s="16" t="s">
        <v>2922</v>
      </c>
      <c r="E11938" s="17" t="s">
        <v>2923</v>
      </c>
      <c r="F11938" s="24">
        <v>-75.735203100000007</v>
      </c>
      <c r="G11938" s="24">
        <v>4.8116624999999997</v>
      </c>
    </row>
    <row r="11939" spans="1:7" ht="15.6">
      <c r="A11939" s="19" t="s">
        <v>2957</v>
      </c>
      <c r="B11939" s="16" t="s">
        <v>2924</v>
      </c>
      <c r="C11939" s="16">
        <v>26</v>
      </c>
      <c r="D11939" s="16" t="s">
        <v>2922</v>
      </c>
      <c r="E11939" s="17" t="s">
        <v>2923</v>
      </c>
      <c r="F11939" s="24">
        <v>-75.741687499999998</v>
      </c>
      <c r="G11939" s="24">
        <v>4.8091875000000002</v>
      </c>
    </row>
    <row r="11940" spans="1:7" ht="15.6">
      <c r="A11940" s="19" t="s">
        <v>2957</v>
      </c>
      <c r="B11940" s="16" t="s">
        <v>2921</v>
      </c>
      <c r="C11940" s="16">
        <v>22</v>
      </c>
      <c r="D11940" s="16" t="s">
        <v>2922</v>
      </c>
      <c r="E11940" s="17" t="s">
        <v>2923</v>
      </c>
      <c r="F11940" s="24">
        <v>-75.673312499999994</v>
      </c>
      <c r="G11940" s="24">
        <v>4.8253124999999999</v>
      </c>
    </row>
    <row r="11941" spans="1:7" ht="15.6">
      <c r="A11941" s="19" t="s">
        <v>2957</v>
      </c>
      <c r="B11941" s="16" t="s">
        <v>2921</v>
      </c>
      <c r="C11941" s="16">
        <v>53</v>
      </c>
      <c r="D11941" s="16" t="s">
        <v>2922</v>
      </c>
      <c r="E11941" s="17" t="s">
        <v>2923</v>
      </c>
      <c r="F11941" s="24">
        <v>-75.7511875</v>
      </c>
      <c r="G11941" s="24">
        <v>4.7990624999999998</v>
      </c>
    </row>
    <row r="11942" spans="1:7" ht="15.6">
      <c r="A11942" s="19" t="s">
        <v>2960</v>
      </c>
      <c r="B11942" s="16" t="s">
        <v>2924</v>
      </c>
      <c r="C11942" s="16">
        <v>35</v>
      </c>
      <c r="D11942" s="16" t="s">
        <v>2925</v>
      </c>
      <c r="E11942" s="17" t="s">
        <v>2927</v>
      </c>
      <c r="F11942" s="24">
        <v>-75.693062499999996</v>
      </c>
      <c r="G11942" s="24">
        <v>4.8110625000000002</v>
      </c>
    </row>
    <row r="11943" spans="1:7" ht="15.6">
      <c r="A11943" s="19" t="s">
        <v>2957</v>
      </c>
      <c r="B11943" s="16" t="s">
        <v>2921</v>
      </c>
      <c r="C11943" s="16">
        <v>55</v>
      </c>
      <c r="D11943" s="16" t="s">
        <v>2922</v>
      </c>
      <c r="E11943" s="17" t="s">
        <v>2923</v>
      </c>
      <c r="F11943" s="24">
        <v>-75.743812500000004</v>
      </c>
      <c r="G11943" s="24">
        <v>4.8080625000000001</v>
      </c>
    </row>
    <row r="11944" spans="1:7" ht="15.6">
      <c r="A11944" s="19" t="s">
        <v>2957</v>
      </c>
      <c r="B11944" s="16" t="s">
        <v>2924</v>
      </c>
      <c r="C11944" s="16">
        <v>32</v>
      </c>
      <c r="D11944" s="16" t="s">
        <v>2930</v>
      </c>
      <c r="E11944" s="17" t="s">
        <v>2928</v>
      </c>
      <c r="F11944" s="24">
        <v>-75.739109400000004</v>
      </c>
      <c r="G11944" s="24">
        <v>4.8099875000000001</v>
      </c>
    </row>
    <row r="11945" spans="1:7" ht="15.6">
      <c r="A11945" s="19" t="s">
        <v>2957</v>
      </c>
      <c r="B11945" s="16" t="s">
        <v>2924</v>
      </c>
      <c r="C11945" s="16">
        <v>17</v>
      </c>
      <c r="D11945" s="16" t="s">
        <v>2922</v>
      </c>
      <c r="E11945" s="17" t="s">
        <v>2923</v>
      </c>
      <c r="F11945" s="24">
        <v>-75.741687499999998</v>
      </c>
      <c r="G11945" s="24">
        <v>4.8091875000000002</v>
      </c>
    </row>
    <row r="11946" spans="1:7" ht="15.6">
      <c r="A11946" s="19" t="s">
        <v>2960</v>
      </c>
      <c r="B11946" s="16" t="s">
        <v>2921</v>
      </c>
      <c r="C11946" s="16">
        <v>65</v>
      </c>
      <c r="D11946" s="16" t="s">
        <v>2930</v>
      </c>
      <c r="E11946" s="17" t="s">
        <v>2926</v>
      </c>
      <c r="F11946" s="24">
        <v>-75.691640599999999</v>
      </c>
      <c r="G11946" s="24">
        <v>4.8087125000000004</v>
      </c>
    </row>
    <row r="11947" spans="1:7" ht="15.6">
      <c r="A11947" s="19" t="s">
        <v>2957</v>
      </c>
      <c r="B11947" s="16" t="s">
        <v>2921</v>
      </c>
      <c r="C11947" s="16">
        <v>33</v>
      </c>
      <c r="D11947" s="16" t="s">
        <v>2930</v>
      </c>
      <c r="E11947" s="17" t="s">
        <v>2926</v>
      </c>
      <c r="F11947" s="24">
        <v>-75.7385625</v>
      </c>
      <c r="G11947" s="24">
        <v>4.8109374999999996</v>
      </c>
    </row>
    <row r="11948" spans="1:7" ht="15.6">
      <c r="A11948" s="19" t="s">
        <v>2957</v>
      </c>
      <c r="B11948" s="16" t="s">
        <v>2921</v>
      </c>
      <c r="C11948" s="16">
        <v>22</v>
      </c>
      <c r="D11948" s="16" t="s">
        <v>2922</v>
      </c>
      <c r="E11948" s="17" t="s">
        <v>2923</v>
      </c>
      <c r="F11948" s="24">
        <v>-75.746437499999999</v>
      </c>
      <c r="G11948" s="24">
        <v>4.8068125000000004</v>
      </c>
    </row>
    <row r="11949" spans="1:7" ht="15.6">
      <c r="A11949" s="19" t="s">
        <v>2957</v>
      </c>
      <c r="B11949" s="16" t="s">
        <v>2921</v>
      </c>
      <c r="C11949" s="16">
        <v>59</v>
      </c>
      <c r="D11949" s="16" t="s">
        <v>2925</v>
      </c>
      <c r="E11949" s="17" t="s">
        <v>2926</v>
      </c>
      <c r="F11949" s="24">
        <v>-75.738812499999995</v>
      </c>
      <c r="G11949" s="24">
        <v>4.8108124999999999</v>
      </c>
    </row>
    <row r="11950" spans="1:7" ht="15.6">
      <c r="A11950" s="19" t="s">
        <v>2957</v>
      </c>
      <c r="B11950" s="16" t="s">
        <v>2921</v>
      </c>
      <c r="C11950" s="16">
        <v>40</v>
      </c>
      <c r="D11950" s="16" t="s">
        <v>2922</v>
      </c>
      <c r="E11950" s="17" t="s">
        <v>2923</v>
      </c>
      <c r="F11950" s="24">
        <v>-75.735140599999994</v>
      </c>
      <c r="G11950" s="24">
        <v>4.8114625000000002</v>
      </c>
    </row>
    <row r="11951" spans="1:7" ht="15.6">
      <c r="A11951" s="19" t="s">
        <v>2960</v>
      </c>
      <c r="B11951" s="16" t="s">
        <v>2924</v>
      </c>
      <c r="C11951" s="16">
        <v>33</v>
      </c>
      <c r="D11951" s="16" t="s">
        <v>2930</v>
      </c>
      <c r="E11951" s="17" t="s">
        <v>2926</v>
      </c>
      <c r="F11951" s="24">
        <v>-75.691640599999999</v>
      </c>
      <c r="G11951" s="24">
        <v>4.8087125000000004</v>
      </c>
    </row>
    <row r="11952" spans="1:7" ht="15.6">
      <c r="A11952" s="19" t="s">
        <v>2960</v>
      </c>
      <c r="B11952" s="16" t="s">
        <v>2924</v>
      </c>
      <c r="C11952" s="16">
        <v>34</v>
      </c>
      <c r="D11952" s="16" t="s">
        <v>2930</v>
      </c>
      <c r="E11952" s="17" t="s">
        <v>2926</v>
      </c>
      <c r="F11952" s="24">
        <v>-75.691640599999999</v>
      </c>
      <c r="G11952" s="24">
        <v>4.8087125000000004</v>
      </c>
    </row>
    <row r="11953" spans="1:7" ht="15.6">
      <c r="A11953" s="19" t="s">
        <v>2957</v>
      </c>
      <c r="B11953" s="16" t="s">
        <v>2924</v>
      </c>
      <c r="C11953" s="16">
        <v>25</v>
      </c>
      <c r="D11953" s="16" t="s">
        <v>2930</v>
      </c>
      <c r="E11953" s="17" t="s">
        <v>2926</v>
      </c>
      <c r="F11953" s="24">
        <v>-75.7385625</v>
      </c>
      <c r="G11953" s="24">
        <v>4.8109374999999996</v>
      </c>
    </row>
    <row r="11954" spans="1:7" ht="15.6">
      <c r="A11954" s="19" t="s">
        <v>2960</v>
      </c>
      <c r="B11954" s="16" t="s">
        <v>2924</v>
      </c>
      <c r="C11954" s="16">
        <v>29</v>
      </c>
      <c r="D11954" s="16" t="s">
        <v>2925</v>
      </c>
      <c r="E11954" s="17" t="s">
        <v>2926</v>
      </c>
      <c r="F11954" s="24">
        <v>-75.691562500000003</v>
      </c>
      <c r="G11954" s="24">
        <v>4.8086874999999996</v>
      </c>
    </row>
    <row r="11955" spans="1:7" ht="15.6">
      <c r="A11955" s="19" t="s">
        <v>2957</v>
      </c>
      <c r="B11955" s="16" t="s">
        <v>2924</v>
      </c>
      <c r="C11955" s="16">
        <v>21</v>
      </c>
      <c r="D11955" s="16" t="s">
        <v>2930</v>
      </c>
      <c r="E11955" s="17" t="s">
        <v>2926</v>
      </c>
      <c r="F11955" s="24">
        <v>-75.7385625</v>
      </c>
      <c r="G11955" s="24">
        <v>4.8109374999999996</v>
      </c>
    </row>
    <row r="11956" spans="1:7" ht="15.6">
      <c r="A11956" s="19" t="s">
        <v>2957</v>
      </c>
      <c r="B11956" s="16" t="s">
        <v>2921</v>
      </c>
      <c r="C11956" s="16">
        <v>39</v>
      </c>
      <c r="D11956" s="16" t="s">
        <v>2922</v>
      </c>
      <c r="E11956" s="17" t="s">
        <v>2923</v>
      </c>
      <c r="F11956" s="24">
        <v>-75.783671900000002</v>
      </c>
      <c r="G11956" s="24">
        <v>4.6744374999999998</v>
      </c>
    </row>
    <row r="11957" spans="1:7" ht="15.6">
      <c r="A11957" s="19" t="s">
        <v>2960</v>
      </c>
      <c r="B11957" s="16" t="s">
        <v>2921</v>
      </c>
      <c r="C11957" s="16">
        <v>45</v>
      </c>
      <c r="D11957" s="16" t="s">
        <v>2925</v>
      </c>
      <c r="E11957" s="17" t="s">
        <v>2926</v>
      </c>
      <c r="F11957" s="24">
        <v>-75.691640599999999</v>
      </c>
      <c r="G11957" s="24">
        <v>4.8087125000000004</v>
      </c>
    </row>
    <row r="11958" spans="1:7" ht="15.6">
      <c r="A11958" s="19" t="s">
        <v>2960</v>
      </c>
      <c r="B11958" s="16" t="s">
        <v>2924</v>
      </c>
      <c r="C11958" s="16">
        <v>40</v>
      </c>
      <c r="D11958" s="16" t="s">
        <v>2930</v>
      </c>
      <c r="E11958" s="17" t="s">
        <v>2926</v>
      </c>
      <c r="F11958" s="24">
        <v>-75.691640599999999</v>
      </c>
      <c r="G11958" s="24">
        <v>4.8087125000000004</v>
      </c>
    </row>
    <row r="11959" spans="1:7" ht="15.6">
      <c r="A11959" s="19" t="s">
        <v>2957</v>
      </c>
      <c r="B11959" s="16" t="s">
        <v>2921</v>
      </c>
      <c r="C11959" s="16">
        <v>21</v>
      </c>
      <c r="D11959" s="16" t="s">
        <v>2930</v>
      </c>
      <c r="E11959" s="17" t="s">
        <v>2926</v>
      </c>
      <c r="F11959" s="24">
        <v>-75.738812499999995</v>
      </c>
      <c r="G11959" s="24">
        <v>4.8108124999999999</v>
      </c>
    </row>
    <row r="11960" spans="1:7" ht="15.6">
      <c r="A11960" s="19" t="s">
        <v>2960</v>
      </c>
      <c r="B11960" s="16" t="s">
        <v>2924</v>
      </c>
      <c r="C11960" s="16">
        <v>38</v>
      </c>
      <c r="D11960" s="16" t="s">
        <v>2925</v>
      </c>
      <c r="E11960" s="17" t="s">
        <v>2926</v>
      </c>
      <c r="F11960" s="24">
        <v>-75.6916875</v>
      </c>
      <c r="G11960" s="24">
        <v>4.8086874999999996</v>
      </c>
    </row>
    <row r="11961" spans="1:7" ht="15.6">
      <c r="A11961" s="19" t="s">
        <v>2957</v>
      </c>
      <c r="B11961" s="16" t="s">
        <v>2924</v>
      </c>
      <c r="C11961" s="16">
        <v>24</v>
      </c>
      <c r="D11961" s="16" t="s">
        <v>2922</v>
      </c>
      <c r="E11961" s="17" t="s">
        <v>2923</v>
      </c>
      <c r="F11961" s="24">
        <v>-75.741687499999998</v>
      </c>
      <c r="G11961" s="24">
        <v>4.8091875000000002</v>
      </c>
    </row>
    <row r="11962" spans="1:7" ht="15.6">
      <c r="A11962" s="19" t="s">
        <v>2957</v>
      </c>
      <c r="B11962" s="16" t="s">
        <v>2924</v>
      </c>
      <c r="C11962" s="16">
        <v>27</v>
      </c>
      <c r="D11962" s="16" t="s">
        <v>2922</v>
      </c>
      <c r="E11962" s="17" t="s">
        <v>2923</v>
      </c>
      <c r="F11962" s="24">
        <v>-75.832687500000006</v>
      </c>
      <c r="G11962" s="24">
        <v>4.8035625</v>
      </c>
    </row>
    <row r="11963" spans="1:7" ht="15.6">
      <c r="A11963" s="19" t="s">
        <v>2957</v>
      </c>
      <c r="B11963" s="16" t="s">
        <v>2921</v>
      </c>
      <c r="C11963" s="16">
        <v>48</v>
      </c>
      <c r="D11963" s="16" t="s">
        <v>2922</v>
      </c>
      <c r="E11963" s="17" t="s">
        <v>2923</v>
      </c>
      <c r="F11963" s="24">
        <v>-75.683812500000002</v>
      </c>
      <c r="G11963" s="24">
        <v>4.8070624999999998</v>
      </c>
    </row>
    <row r="11964" spans="1:7" ht="15.6">
      <c r="A11964" s="19" t="s">
        <v>2957</v>
      </c>
      <c r="B11964" s="16" t="s">
        <v>2921</v>
      </c>
      <c r="C11964" s="16">
        <v>26</v>
      </c>
      <c r="D11964" s="16" t="s">
        <v>2922</v>
      </c>
      <c r="E11964" s="17" t="s">
        <v>2923</v>
      </c>
      <c r="F11964" s="24">
        <v>-75.822687500000001</v>
      </c>
      <c r="G11964" s="24">
        <v>4.8081874999999998</v>
      </c>
    </row>
    <row r="11965" spans="1:7" ht="15.6">
      <c r="A11965" s="19" t="s">
        <v>2960</v>
      </c>
      <c r="B11965" s="16" t="s">
        <v>2921</v>
      </c>
      <c r="C11965" s="16">
        <v>38</v>
      </c>
      <c r="D11965" s="16" t="s">
        <v>2925</v>
      </c>
      <c r="E11965" s="17" t="s">
        <v>2926</v>
      </c>
      <c r="F11965" s="24">
        <v>-75.691640599999999</v>
      </c>
      <c r="G11965" s="24">
        <v>4.8087125000000004</v>
      </c>
    </row>
    <row r="11966" spans="1:7" ht="15.6">
      <c r="A11966" s="19" t="s">
        <v>2957</v>
      </c>
      <c r="B11966" s="16" t="s">
        <v>2924</v>
      </c>
      <c r="C11966" s="16">
        <v>41</v>
      </c>
      <c r="D11966" s="16" t="s">
        <v>2930</v>
      </c>
      <c r="E11966" s="17" t="s">
        <v>2926</v>
      </c>
      <c r="F11966" s="24">
        <v>-75.738812499999995</v>
      </c>
      <c r="G11966" s="24">
        <v>4.8108124999999999</v>
      </c>
    </row>
    <row r="11967" spans="1:7" ht="15.6">
      <c r="A11967" s="19" t="s">
        <v>2957</v>
      </c>
      <c r="B11967" s="16" t="s">
        <v>2924</v>
      </c>
      <c r="C11967" s="16">
        <v>22</v>
      </c>
      <c r="D11967" s="16" t="s">
        <v>2922</v>
      </c>
      <c r="E11967" s="17" t="s">
        <v>2923</v>
      </c>
      <c r="F11967" s="24">
        <v>-75.733109400000004</v>
      </c>
      <c r="G11967" s="24">
        <v>4.8162374999999997</v>
      </c>
    </row>
    <row r="11968" spans="1:7" ht="15.6">
      <c r="A11968" s="19" t="s">
        <v>2957</v>
      </c>
      <c r="B11968" s="16" t="s">
        <v>2921</v>
      </c>
      <c r="C11968" s="16">
        <v>52</v>
      </c>
      <c r="D11968" s="16" t="s">
        <v>2930</v>
      </c>
      <c r="E11968" s="17" t="s">
        <v>2926</v>
      </c>
      <c r="F11968" s="24">
        <v>-75.737828100000002</v>
      </c>
      <c r="G11968" s="24">
        <v>4.8102375000000004</v>
      </c>
    </row>
    <row r="11969" spans="1:7" ht="15.6">
      <c r="A11969" s="19" t="s">
        <v>2957</v>
      </c>
      <c r="B11969" s="16" t="s">
        <v>2924</v>
      </c>
      <c r="C11969" s="16">
        <v>57</v>
      </c>
      <c r="D11969" s="16" t="s">
        <v>2922</v>
      </c>
      <c r="E11969" s="17" t="s">
        <v>2923</v>
      </c>
      <c r="F11969" s="24">
        <v>-75.7408906</v>
      </c>
      <c r="G11969" s="24">
        <v>4.8084125000000002</v>
      </c>
    </row>
    <row r="11970" spans="1:7" ht="15.6">
      <c r="A11970" s="19" t="s">
        <v>2957</v>
      </c>
      <c r="B11970" s="16" t="s">
        <v>2924</v>
      </c>
      <c r="C11970" s="16">
        <v>24</v>
      </c>
      <c r="D11970" s="16" t="s">
        <v>2922</v>
      </c>
      <c r="E11970" s="17" t="s">
        <v>2923</v>
      </c>
      <c r="F11970" s="24">
        <v>-75.741687499999998</v>
      </c>
      <c r="G11970" s="24">
        <v>4.8091875000000002</v>
      </c>
    </row>
    <row r="11971" spans="1:7" ht="15.6">
      <c r="A11971" s="19" t="s">
        <v>2960</v>
      </c>
      <c r="B11971" s="16" t="s">
        <v>2924</v>
      </c>
      <c r="C11971" s="16">
        <v>28</v>
      </c>
      <c r="D11971" s="16" t="s">
        <v>2925</v>
      </c>
      <c r="E11971" s="17" t="s">
        <v>2926</v>
      </c>
      <c r="F11971" s="24">
        <v>-75.691812499999997</v>
      </c>
      <c r="G11971" s="24">
        <v>4.8086874999999996</v>
      </c>
    </row>
    <row r="11972" spans="1:7" ht="15.6">
      <c r="A11972" s="19" t="s">
        <v>2957</v>
      </c>
      <c r="B11972" s="16" t="s">
        <v>2921</v>
      </c>
      <c r="C11972" s="16">
        <v>39</v>
      </c>
      <c r="D11972" s="16" t="s">
        <v>2930</v>
      </c>
      <c r="E11972" s="17" t="s">
        <v>2926</v>
      </c>
      <c r="F11972" s="24">
        <v>-75.751562500000006</v>
      </c>
      <c r="G11972" s="24">
        <v>4.8061875000000001</v>
      </c>
    </row>
    <row r="11973" spans="1:7" ht="15.6">
      <c r="A11973" s="19" t="s">
        <v>2960</v>
      </c>
      <c r="B11973" s="16" t="s">
        <v>2921</v>
      </c>
      <c r="C11973" s="16">
        <v>38</v>
      </c>
      <c r="D11973" s="16" t="s">
        <v>2925</v>
      </c>
      <c r="E11973" s="17" t="s">
        <v>2926</v>
      </c>
      <c r="F11973" s="24">
        <v>-75.691812499999997</v>
      </c>
      <c r="G11973" s="24">
        <v>4.8086874999999996</v>
      </c>
    </row>
    <row r="11974" spans="1:7" ht="15.6">
      <c r="A11974" s="19" t="s">
        <v>2957</v>
      </c>
      <c r="B11974" s="16" t="s">
        <v>2924</v>
      </c>
      <c r="C11974" s="16">
        <v>20</v>
      </c>
      <c r="D11974" s="16" t="s">
        <v>2930</v>
      </c>
      <c r="E11974" s="17" t="s">
        <v>2928</v>
      </c>
      <c r="F11974" s="24">
        <v>-75.737984400000002</v>
      </c>
      <c r="G11974" s="24">
        <v>4.8099125000000003</v>
      </c>
    </row>
    <row r="11975" spans="1:7" ht="15.6">
      <c r="A11975" s="19" t="s">
        <v>2957</v>
      </c>
      <c r="B11975" s="16" t="s">
        <v>2924</v>
      </c>
      <c r="C11975" s="16">
        <v>21</v>
      </c>
      <c r="D11975" s="16" t="s">
        <v>2922</v>
      </c>
      <c r="E11975" s="17" t="s">
        <v>2923</v>
      </c>
      <c r="F11975" s="24">
        <v>-75.760640600000002</v>
      </c>
      <c r="G11975" s="24">
        <v>4.8086124999999997</v>
      </c>
    </row>
    <row r="11976" spans="1:7" ht="15.6">
      <c r="A11976" s="19" t="s">
        <v>2957</v>
      </c>
      <c r="B11976" s="16" t="s">
        <v>2921</v>
      </c>
      <c r="C11976" s="16">
        <v>39</v>
      </c>
      <c r="D11976" s="16" t="s">
        <v>2922</v>
      </c>
      <c r="E11976" s="17" t="s">
        <v>2923</v>
      </c>
      <c r="F11976" s="24">
        <v>-75.741687499999998</v>
      </c>
      <c r="G11976" s="24">
        <v>4.8091875000000002</v>
      </c>
    </row>
    <row r="11977" spans="1:7" ht="15.6">
      <c r="A11977" s="19" t="s">
        <v>2960</v>
      </c>
      <c r="B11977" s="16" t="s">
        <v>2924</v>
      </c>
      <c r="C11977" s="16">
        <v>49</v>
      </c>
      <c r="D11977" s="16" t="s">
        <v>2925</v>
      </c>
      <c r="E11977" s="17" t="s">
        <v>2926</v>
      </c>
      <c r="F11977" s="24">
        <v>-75.691812499999997</v>
      </c>
      <c r="G11977" s="24">
        <v>4.8086874999999996</v>
      </c>
    </row>
    <row r="11978" spans="1:7" ht="15.6">
      <c r="A11978" s="19" t="s">
        <v>2957</v>
      </c>
      <c r="B11978" s="16" t="s">
        <v>2921</v>
      </c>
      <c r="C11978" s="16">
        <v>52</v>
      </c>
      <c r="D11978" s="16" t="s">
        <v>2930</v>
      </c>
      <c r="E11978" s="17" t="s">
        <v>2926</v>
      </c>
      <c r="F11978" s="24">
        <v>-75.738203100000007</v>
      </c>
      <c r="G11978" s="24">
        <v>4.8105874999999996</v>
      </c>
    </row>
    <row r="11979" spans="1:7" ht="15.6">
      <c r="A11979" s="19" t="s">
        <v>2960</v>
      </c>
      <c r="B11979" s="16" t="s">
        <v>2924</v>
      </c>
      <c r="C11979" s="16">
        <v>35</v>
      </c>
      <c r="D11979" s="16" t="s">
        <v>2925</v>
      </c>
      <c r="E11979" s="17" t="s">
        <v>2928</v>
      </c>
      <c r="F11979" s="24">
        <v>-75.6923125</v>
      </c>
      <c r="G11979" s="24">
        <v>4.8079375000000004</v>
      </c>
    </row>
    <row r="11980" spans="1:7" ht="15.6">
      <c r="A11980" s="19" t="s">
        <v>2957</v>
      </c>
      <c r="B11980" s="16" t="s">
        <v>2921</v>
      </c>
      <c r="C11980" s="16">
        <v>23</v>
      </c>
      <c r="D11980" s="16" t="s">
        <v>2930</v>
      </c>
      <c r="E11980" s="17" t="s">
        <v>2928</v>
      </c>
      <c r="F11980" s="24">
        <v>-75.739265599999996</v>
      </c>
      <c r="G11980" s="24">
        <v>4.8099625000000001</v>
      </c>
    </row>
    <row r="11981" spans="1:7" ht="15.6">
      <c r="A11981" s="19" t="s">
        <v>2960</v>
      </c>
      <c r="B11981" s="16" t="s">
        <v>2921</v>
      </c>
      <c r="C11981" s="16">
        <v>39</v>
      </c>
      <c r="D11981" s="16" t="s">
        <v>2930</v>
      </c>
      <c r="E11981" s="17" t="s">
        <v>2926</v>
      </c>
      <c r="F11981" s="24">
        <v>-75.691640599999999</v>
      </c>
      <c r="G11981" s="24">
        <v>4.8087125000000004</v>
      </c>
    </row>
    <row r="11982" spans="1:7" ht="15.6">
      <c r="A11982" s="19" t="s">
        <v>2957</v>
      </c>
      <c r="B11982" s="16" t="s">
        <v>2921</v>
      </c>
      <c r="C11982" s="16">
        <v>54</v>
      </c>
      <c r="D11982" s="16" t="s">
        <v>2930</v>
      </c>
      <c r="E11982" s="17" t="s">
        <v>2926</v>
      </c>
      <c r="F11982" s="24">
        <v>-75.738046900000001</v>
      </c>
      <c r="G11982" s="24">
        <v>4.8103125000000002</v>
      </c>
    </row>
    <row r="11983" spans="1:7" ht="15.6">
      <c r="A11983" s="19" t="s">
        <v>2957</v>
      </c>
      <c r="B11983" s="16" t="s">
        <v>2921</v>
      </c>
      <c r="C11983" s="16">
        <v>42</v>
      </c>
      <c r="D11983" s="16" t="s">
        <v>2930</v>
      </c>
      <c r="E11983" s="17" t="s">
        <v>2926</v>
      </c>
      <c r="F11983" s="24">
        <v>-75.7378906</v>
      </c>
      <c r="G11983" s="24">
        <v>4.8101624999999997</v>
      </c>
    </row>
    <row r="11984" spans="1:7" ht="15.6">
      <c r="A11984" s="19" t="s">
        <v>2957</v>
      </c>
      <c r="B11984" s="16" t="s">
        <v>2921</v>
      </c>
      <c r="C11984" s="16">
        <v>63</v>
      </c>
      <c r="D11984" s="16" t="s">
        <v>2930</v>
      </c>
      <c r="E11984" s="17" t="s">
        <v>2928</v>
      </c>
      <c r="F11984" s="24">
        <v>-75.739203099999997</v>
      </c>
      <c r="G11984" s="24">
        <v>4.8094875000000004</v>
      </c>
    </row>
    <row r="11985" spans="1:7" ht="15.6">
      <c r="A11985" s="19" t="s">
        <v>2957</v>
      </c>
      <c r="B11985" s="16" t="s">
        <v>2921</v>
      </c>
      <c r="C11985" s="16">
        <v>45</v>
      </c>
      <c r="D11985" s="16" t="s">
        <v>2922</v>
      </c>
      <c r="E11985" s="17" t="s">
        <v>2923</v>
      </c>
      <c r="F11985" s="24">
        <v>-75.741687499999998</v>
      </c>
      <c r="G11985" s="24">
        <v>4.8091875000000002</v>
      </c>
    </row>
    <row r="11986" spans="1:7" ht="15.6">
      <c r="A11986" s="19" t="s">
        <v>2957</v>
      </c>
      <c r="B11986" s="16" t="s">
        <v>2921</v>
      </c>
      <c r="C11986" s="16">
        <v>32</v>
      </c>
      <c r="D11986" s="16" t="s">
        <v>2922</v>
      </c>
      <c r="E11986" s="17" t="s">
        <v>2923</v>
      </c>
      <c r="F11986" s="24">
        <v>-75.741687499999998</v>
      </c>
      <c r="G11986" s="24">
        <v>4.8091875000000002</v>
      </c>
    </row>
    <row r="11987" spans="1:7" ht="15.6">
      <c r="A11987" s="19" t="s">
        <v>2957</v>
      </c>
      <c r="B11987" s="16" t="s">
        <v>2921</v>
      </c>
      <c r="C11987" s="16">
        <v>40</v>
      </c>
      <c r="D11987" s="16" t="s">
        <v>2922</v>
      </c>
      <c r="E11987" s="17" t="s">
        <v>2923</v>
      </c>
      <c r="F11987" s="24">
        <v>-75.741687499999998</v>
      </c>
      <c r="G11987" s="24">
        <v>4.8091875000000002</v>
      </c>
    </row>
    <row r="11988" spans="1:7" ht="15.6">
      <c r="A11988" s="19" t="s">
        <v>2957</v>
      </c>
      <c r="B11988" s="16" t="s">
        <v>2924</v>
      </c>
      <c r="C11988" s="16">
        <v>56</v>
      </c>
      <c r="D11988" s="16" t="s">
        <v>2930</v>
      </c>
      <c r="E11988" s="17" t="s">
        <v>2926</v>
      </c>
      <c r="F11988" s="24">
        <v>-75.737953099999999</v>
      </c>
      <c r="G11988" s="24">
        <v>4.8102625000000003</v>
      </c>
    </row>
    <row r="11989" spans="1:7" ht="15.6">
      <c r="A11989" s="19" t="s">
        <v>2957</v>
      </c>
      <c r="B11989" s="16" t="s">
        <v>2921</v>
      </c>
      <c r="C11989" s="16">
        <v>52</v>
      </c>
      <c r="D11989" s="16" t="s">
        <v>2930</v>
      </c>
      <c r="E11989" s="17" t="s">
        <v>2928</v>
      </c>
      <c r="F11989" s="24">
        <v>-75.739171900000002</v>
      </c>
      <c r="G11989" s="24">
        <v>4.8098375000000004</v>
      </c>
    </row>
    <row r="11990" spans="1:7" ht="15.6">
      <c r="A11990" s="19" t="s">
        <v>2957</v>
      </c>
      <c r="B11990" s="16" t="s">
        <v>2921</v>
      </c>
      <c r="C11990" s="16">
        <v>22</v>
      </c>
      <c r="D11990" s="16" t="s">
        <v>2922</v>
      </c>
      <c r="E11990" s="17" t="s">
        <v>2923</v>
      </c>
      <c r="F11990" s="24">
        <v>-75.741687499999998</v>
      </c>
      <c r="G11990" s="24">
        <v>4.8091875000000002</v>
      </c>
    </row>
    <row r="11991" spans="1:7" ht="15.6">
      <c r="A11991" s="19" t="s">
        <v>2957</v>
      </c>
      <c r="B11991" s="16" t="s">
        <v>2924</v>
      </c>
      <c r="C11991" s="16">
        <v>25</v>
      </c>
      <c r="D11991" s="16" t="s">
        <v>2930</v>
      </c>
      <c r="E11991" s="17" t="s">
        <v>2928</v>
      </c>
      <c r="F11991" s="24">
        <v>-75.739296899999999</v>
      </c>
      <c r="G11991" s="24">
        <v>4.8096625</v>
      </c>
    </row>
    <row r="11992" spans="1:7" ht="15.6">
      <c r="A11992" s="19" t="s">
        <v>2957</v>
      </c>
      <c r="B11992" s="16" t="s">
        <v>2921</v>
      </c>
      <c r="C11992" s="16">
        <v>45</v>
      </c>
      <c r="D11992" s="16" t="s">
        <v>2922</v>
      </c>
      <c r="E11992" s="17" t="s">
        <v>2923</v>
      </c>
      <c r="F11992" s="24">
        <v>-75.741687499999998</v>
      </c>
      <c r="G11992" s="24">
        <v>4.8091875000000002</v>
      </c>
    </row>
    <row r="11993" spans="1:7" ht="15.6">
      <c r="A11993" s="19" t="s">
        <v>2957</v>
      </c>
      <c r="B11993" s="16" t="s">
        <v>2921</v>
      </c>
      <c r="C11993" s="16">
        <v>26</v>
      </c>
      <c r="D11993" s="16" t="s">
        <v>2922</v>
      </c>
      <c r="E11993" s="17" t="s">
        <v>2923</v>
      </c>
      <c r="F11993" s="24">
        <v>-75.7374844</v>
      </c>
      <c r="G11993" s="24">
        <v>4.7951125000000001</v>
      </c>
    </row>
    <row r="11994" spans="1:7" ht="15.6">
      <c r="A11994" s="19" t="s">
        <v>2957</v>
      </c>
      <c r="B11994" s="16" t="s">
        <v>2921</v>
      </c>
      <c r="C11994" s="16">
        <v>51</v>
      </c>
      <c r="D11994" s="16" t="s">
        <v>2930</v>
      </c>
      <c r="E11994" s="17" t="s">
        <v>2926</v>
      </c>
      <c r="F11994" s="24">
        <v>-75.738812499999995</v>
      </c>
      <c r="G11994" s="24">
        <v>4.8108124999999999</v>
      </c>
    </row>
    <row r="11995" spans="1:7" ht="15.6">
      <c r="A11995" s="19" t="s">
        <v>2952</v>
      </c>
      <c r="B11995" s="16" t="s">
        <v>2924</v>
      </c>
      <c r="C11995" s="16">
        <v>47</v>
      </c>
      <c r="D11995" s="16" t="s">
        <v>2930</v>
      </c>
      <c r="E11995" s="17" t="s">
        <v>2927</v>
      </c>
      <c r="F11995" s="24">
        <v>-75.702296899999993</v>
      </c>
      <c r="G11995" s="24">
        <v>4.8182375000000004</v>
      </c>
    </row>
    <row r="11996" spans="1:7" ht="15.6">
      <c r="A11996" s="19" t="s">
        <v>2956</v>
      </c>
      <c r="B11996" s="16" t="s">
        <v>2921</v>
      </c>
      <c r="C11996" s="16">
        <v>58</v>
      </c>
      <c r="D11996" s="16" t="s">
        <v>2925</v>
      </c>
      <c r="E11996" s="17" t="s">
        <v>2926</v>
      </c>
      <c r="F11996" s="24">
        <v>-75.714312500000005</v>
      </c>
      <c r="G11996" s="24">
        <v>4.8164375000000001</v>
      </c>
    </row>
    <row r="11997" spans="1:7" ht="15.6">
      <c r="A11997" s="19" t="s">
        <v>2952</v>
      </c>
      <c r="B11997" s="16" t="s">
        <v>2924</v>
      </c>
      <c r="C11997" s="16">
        <v>17</v>
      </c>
      <c r="D11997" s="16" t="s">
        <v>2930</v>
      </c>
      <c r="E11997" s="17" t="s">
        <v>2927</v>
      </c>
      <c r="F11997" s="24">
        <v>-75.695062500000006</v>
      </c>
      <c r="G11997" s="24">
        <v>4.8129375000000003</v>
      </c>
    </row>
    <row r="11998" spans="1:7" ht="15.6">
      <c r="A11998" s="19" t="s">
        <v>2952</v>
      </c>
      <c r="B11998" s="16" t="s">
        <v>2921</v>
      </c>
      <c r="C11998" s="16">
        <v>49</v>
      </c>
      <c r="D11998" s="16" t="s">
        <v>2922</v>
      </c>
      <c r="E11998" s="17" t="s">
        <v>2923</v>
      </c>
      <c r="F11998" s="24">
        <v>-75.708390600000001</v>
      </c>
      <c r="G11998" s="24">
        <v>4.8166874999999996</v>
      </c>
    </row>
    <row r="11999" spans="1:7" ht="15.6">
      <c r="A11999" s="19" t="s">
        <v>2952</v>
      </c>
      <c r="B11999" s="16" t="s">
        <v>2924</v>
      </c>
      <c r="C11999" s="16">
        <v>36</v>
      </c>
      <c r="D11999" s="16" t="s">
        <v>2922</v>
      </c>
      <c r="E11999" s="17" t="s">
        <v>2923</v>
      </c>
      <c r="F11999" s="24">
        <v>-75.727687500000002</v>
      </c>
      <c r="G11999" s="24">
        <v>4.8233125000000001</v>
      </c>
    </row>
    <row r="12000" spans="1:7" ht="15.6">
      <c r="A12000" s="19" t="s">
        <v>2952</v>
      </c>
      <c r="B12000" s="16" t="s">
        <v>2921</v>
      </c>
      <c r="C12000" s="16">
        <v>18</v>
      </c>
      <c r="D12000" s="16" t="s">
        <v>2929</v>
      </c>
      <c r="E12000" s="17" t="s">
        <v>2927</v>
      </c>
      <c r="F12000" s="24">
        <v>-75.701812500000003</v>
      </c>
      <c r="G12000" s="24">
        <v>4.8158124999999998</v>
      </c>
    </row>
    <row r="12001" spans="1:7" ht="15.6">
      <c r="A12001" s="19" t="s">
        <v>2952</v>
      </c>
      <c r="B12001" s="16" t="s">
        <v>2921</v>
      </c>
      <c r="C12001" s="16">
        <v>62</v>
      </c>
      <c r="D12001" s="16" t="s">
        <v>2930</v>
      </c>
      <c r="E12001" s="17" t="s">
        <v>2926</v>
      </c>
      <c r="F12001" s="24">
        <v>-75.703328099999993</v>
      </c>
      <c r="G12001" s="24">
        <v>4.8165624999999999</v>
      </c>
    </row>
    <row r="12002" spans="1:7" ht="15.6">
      <c r="A12002" s="19" t="s">
        <v>2952</v>
      </c>
      <c r="B12002" s="16" t="s">
        <v>2924</v>
      </c>
      <c r="C12002" s="16">
        <v>43</v>
      </c>
      <c r="D12002" s="16" t="s">
        <v>2925</v>
      </c>
      <c r="E12002" s="17" t="s">
        <v>2928</v>
      </c>
      <c r="F12002" s="24">
        <v>-75.702578099999997</v>
      </c>
      <c r="G12002" s="24">
        <v>4.8156875000000001</v>
      </c>
    </row>
    <row r="12003" spans="1:7" ht="15.6">
      <c r="A12003" s="19" t="s">
        <v>2952</v>
      </c>
      <c r="B12003" s="16" t="s">
        <v>2921</v>
      </c>
      <c r="C12003" s="16">
        <v>22</v>
      </c>
      <c r="D12003" s="16" t="s">
        <v>2922</v>
      </c>
      <c r="E12003" s="17" t="s">
        <v>2926</v>
      </c>
      <c r="F12003" s="24">
        <v>-75.703437500000007</v>
      </c>
      <c r="G12003" s="24">
        <v>4.8158124999999998</v>
      </c>
    </row>
    <row r="12004" spans="1:7" ht="15.6">
      <c r="A12004" s="19" t="s">
        <v>2952</v>
      </c>
      <c r="B12004" s="16" t="s">
        <v>2924</v>
      </c>
      <c r="C12004" s="16">
        <v>38</v>
      </c>
      <c r="D12004" s="16" t="s">
        <v>2922</v>
      </c>
      <c r="E12004" s="17" t="s">
        <v>2923</v>
      </c>
      <c r="F12004" s="24">
        <v>-75.6857969</v>
      </c>
      <c r="G12004" s="24">
        <v>4.8072375000000003</v>
      </c>
    </row>
    <row r="12005" spans="1:7" ht="15.6">
      <c r="A12005" s="19" t="s">
        <v>2952</v>
      </c>
      <c r="B12005" s="16" t="s">
        <v>2921</v>
      </c>
      <c r="C12005" s="16">
        <v>35</v>
      </c>
      <c r="D12005" s="16" t="s">
        <v>2922</v>
      </c>
      <c r="E12005" s="17" t="s">
        <v>2923</v>
      </c>
      <c r="F12005" s="24">
        <v>-75.699578099999997</v>
      </c>
      <c r="G12005" s="24">
        <v>4.8195625</v>
      </c>
    </row>
    <row r="12006" spans="1:7" ht="15.6">
      <c r="A12006" s="19" t="s">
        <v>2952</v>
      </c>
      <c r="B12006" s="16" t="s">
        <v>2924</v>
      </c>
      <c r="C12006" s="16">
        <v>17</v>
      </c>
      <c r="D12006" s="16" t="s">
        <v>2922</v>
      </c>
      <c r="E12006" s="17" t="s">
        <v>2923</v>
      </c>
      <c r="F12006" s="24">
        <v>-75.703765599999997</v>
      </c>
      <c r="G12006" s="24">
        <v>4.8127874999999998</v>
      </c>
    </row>
    <row r="12007" spans="1:7" ht="15.6">
      <c r="A12007" s="19" t="s">
        <v>2952</v>
      </c>
      <c r="B12007" s="16" t="s">
        <v>2921</v>
      </c>
      <c r="C12007" s="16">
        <v>22</v>
      </c>
      <c r="D12007" s="16" t="s">
        <v>2925</v>
      </c>
      <c r="E12007" s="17" t="s">
        <v>2928</v>
      </c>
      <c r="F12007" s="24">
        <v>-75.705078099999994</v>
      </c>
      <c r="G12007" s="24">
        <v>4.8161624999999999</v>
      </c>
    </row>
    <row r="12008" spans="1:7" ht="15.6">
      <c r="A12008" s="19" t="s">
        <v>2952</v>
      </c>
      <c r="B12008" s="16" t="s">
        <v>2921</v>
      </c>
      <c r="C12008" s="16">
        <v>30</v>
      </c>
      <c r="D12008" s="16" t="s">
        <v>2922</v>
      </c>
      <c r="E12008" s="17" t="s">
        <v>2923</v>
      </c>
      <c r="F12008" s="24">
        <v>-75.622687499999998</v>
      </c>
      <c r="G12008" s="24">
        <v>4.8709375000000001</v>
      </c>
    </row>
    <row r="12009" spans="1:7" ht="15.6">
      <c r="A12009" s="19" t="s">
        <v>2956</v>
      </c>
      <c r="B12009" s="16" t="s">
        <v>2924</v>
      </c>
      <c r="C12009" s="16">
        <v>29</v>
      </c>
      <c r="D12009" s="16" t="s">
        <v>2922</v>
      </c>
      <c r="E12009" s="17" t="s">
        <v>2923</v>
      </c>
      <c r="F12009" s="24">
        <v>-75.709578100000002</v>
      </c>
      <c r="G12009" s="24">
        <v>4.5299375</v>
      </c>
    </row>
    <row r="12010" spans="1:7" ht="15.6">
      <c r="A12010" s="19" t="s">
        <v>2956</v>
      </c>
      <c r="B12010" s="16" t="s">
        <v>2924</v>
      </c>
      <c r="C12010" s="16">
        <v>29</v>
      </c>
      <c r="D12010" s="16" t="s">
        <v>2925</v>
      </c>
      <c r="E12010" s="17" t="s">
        <v>2926</v>
      </c>
      <c r="F12010" s="24">
        <v>-75.731703100000004</v>
      </c>
      <c r="G12010" s="24">
        <v>4.7933374999999998</v>
      </c>
    </row>
    <row r="12011" spans="1:7" ht="15.6">
      <c r="A12011" s="19" t="s">
        <v>2956</v>
      </c>
      <c r="B12011" s="16" t="s">
        <v>2924</v>
      </c>
      <c r="C12011" s="16">
        <v>47</v>
      </c>
      <c r="D12011" s="16" t="s">
        <v>2925</v>
      </c>
      <c r="E12011" s="17" t="s">
        <v>2928</v>
      </c>
      <c r="F12011" s="24">
        <v>-75.713062500000007</v>
      </c>
      <c r="G12011" s="24">
        <v>4.8164375000000001</v>
      </c>
    </row>
    <row r="12012" spans="1:7" ht="15.6">
      <c r="A12012" s="19" t="s">
        <v>2956</v>
      </c>
      <c r="B12012" s="16" t="s">
        <v>2921</v>
      </c>
      <c r="C12012" s="16">
        <v>43</v>
      </c>
      <c r="D12012" s="16" t="s">
        <v>2925</v>
      </c>
      <c r="E12012" s="17" t="s">
        <v>2926</v>
      </c>
      <c r="F12012" s="24">
        <v>-75.715203099999997</v>
      </c>
      <c r="G12012" s="24">
        <v>4.8166624999999996</v>
      </c>
    </row>
    <row r="12013" spans="1:7" ht="15.6">
      <c r="A12013" s="19" t="s">
        <v>2960</v>
      </c>
      <c r="B12013" s="16" t="s">
        <v>2924</v>
      </c>
      <c r="C12013" s="16">
        <v>46</v>
      </c>
      <c r="D12013" s="16" t="s">
        <v>2922</v>
      </c>
      <c r="E12013" s="17" t="s">
        <v>2923</v>
      </c>
      <c r="F12013" s="24">
        <v>-75.669937500000003</v>
      </c>
      <c r="G12013" s="24">
        <v>4.7934374999999996</v>
      </c>
    </row>
    <row r="12014" spans="1:7" ht="15.6">
      <c r="A12014" s="19" t="s">
        <v>2960</v>
      </c>
      <c r="B12014" s="16" t="s">
        <v>2921</v>
      </c>
      <c r="C12014" s="16">
        <v>38</v>
      </c>
      <c r="D12014" s="16" t="s">
        <v>2925</v>
      </c>
      <c r="E12014" s="17" t="s">
        <v>2926</v>
      </c>
      <c r="F12014" s="24">
        <v>-75.691437500000006</v>
      </c>
      <c r="G12014" s="24">
        <v>4.8083125000000004</v>
      </c>
    </row>
    <row r="12015" spans="1:7" ht="15.6">
      <c r="A12015" s="19" t="s">
        <v>2960</v>
      </c>
      <c r="B12015" s="16" t="s">
        <v>2924</v>
      </c>
      <c r="C12015" s="16">
        <v>33</v>
      </c>
      <c r="D12015" s="16" t="s">
        <v>2925</v>
      </c>
      <c r="E12015" s="17" t="s">
        <v>2926</v>
      </c>
      <c r="F12015" s="24">
        <v>-75.691437500000006</v>
      </c>
      <c r="G12015" s="24">
        <v>4.8083125000000004</v>
      </c>
    </row>
    <row r="12016" spans="1:7" ht="15.6">
      <c r="A12016" s="19" t="s">
        <v>2960</v>
      </c>
      <c r="B12016" s="16" t="s">
        <v>2924</v>
      </c>
      <c r="C12016" s="16">
        <v>38</v>
      </c>
      <c r="D12016" s="16" t="s">
        <v>2925</v>
      </c>
      <c r="E12016" s="17" t="s">
        <v>2926</v>
      </c>
      <c r="F12016" s="24">
        <v>-75.691437500000006</v>
      </c>
      <c r="G12016" s="24">
        <v>4.8083125000000004</v>
      </c>
    </row>
    <row r="12017" spans="1:7" ht="15.6">
      <c r="A12017" s="19" t="s">
        <v>2960</v>
      </c>
      <c r="B12017" s="16" t="s">
        <v>2921</v>
      </c>
      <c r="C12017" s="16">
        <v>46</v>
      </c>
      <c r="D12017" s="16" t="s">
        <v>2930</v>
      </c>
      <c r="E12017" s="17" t="s">
        <v>2926</v>
      </c>
      <c r="F12017" s="24">
        <v>-75.691437500000006</v>
      </c>
      <c r="G12017" s="24">
        <v>4.8083125000000004</v>
      </c>
    </row>
    <row r="12018" spans="1:7" ht="15.6">
      <c r="A12018" s="19" t="s">
        <v>2960</v>
      </c>
      <c r="B12018" s="16" t="s">
        <v>2924</v>
      </c>
      <c r="C12018" s="16">
        <v>28</v>
      </c>
      <c r="D12018" s="16" t="s">
        <v>2925</v>
      </c>
      <c r="E12018" s="17" t="s">
        <v>2926</v>
      </c>
      <c r="F12018" s="24">
        <v>-75.691437500000006</v>
      </c>
      <c r="G12018" s="24">
        <v>4.8083125000000004</v>
      </c>
    </row>
    <row r="12019" spans="1:7" ht="15.6">
      <c r="A12019" s="19" t="s">
        <v>2960</v>
      </c>
      <c r="B12019" s="16" t="s">
        <v>2924</v>
      </c>
      <c r="C12019" s="16">
        <v>48</v>
      </c>
      <c r="D12019" s="16" t="s">
        <v>2925</v>
      </c>
      <c r="E12019" s="17" t="s">
        <v>2926</v>
      </c>
      <c r="F12019" s="24">
        <v>-75.691437500000006</v>
      </c>
      <c r="G12019" s="24">
        <v>4.8083125000000004</v>
      </c>
    </row>
    <row r="12020" spans="1:7" ht="15.6">
      <c r="A12020" s="19" t="s">
        <v>2960</v>
      </c>
      <c r="B12020" s="16" t="s">
        <v>2921</v>
      </c>
      <c r="C12020" s="16">
        <v>38</v>
      </c>
      <c r="D12020" s="16" t="s">
        <v>2925</v>
      </c>
      <c r="E12020" s="17" t="s">
        <v>2926</v>
      </c>
      <c r="F12020" s="24">
        <v>-75.691437500000006</v>
      </c>
      <c r="G12020" s="24">
        <v>4.8083125000000004</v>
      </c>
    </row>
    <row r="12021" spans="1:7" ht="15.6">
      <c r="A12021" s="19" t="s">
        <v>2960</v>
      </c>
      <c r="B12021" s="16" t="s">
        <v>2921</v>
      </c>
      <c r="C12021" s="16">
        <v>45</v>
      </c>
      <c r="D12021" s="16" t="s">
        <v>2925</v>
      </c>
      <c r="E12021" s="17" t="s">
        <v>2926</v>
      </c>
      <c r="F12021" s="24">
        <v>-75.691437500000006</v>
      </c>
      <c r="G12021" s="24">
        <v>4.8083125000000004</v>
      </c>
    </row>
    <row r="12022" spans="1:7" ht="15.6">
      <c r="A12022" s="19" t="s">
        <v>2960</v>
      </c>
      <c r="B12022" s="16" t="s">
        <v>2921</v>
      </c>
      <c r="C12022" s="16">
        <v>30</v>
      </c>
      <c r="D12022" s="16" t="s">
        <v>2925</v>
      </c>
      <c r="E12022" s="17" t="s">
        <v>2926</v>
      </c>
      <c r="F12022" s="24">
        <v>-75.691437500000006</v>
      </c>
      <c r="G12022" s="24">
        <v>4.8083125000000004</v>
      </c>
    </row>
    <row r="12023" spans="1:7" ht="15.6">
      <c r="A12023" s="19" t="s">
        <v>2960</v>
      </c>
      <c r="B12023" s="16" t="s">
        <v>2921</v>
      </c>
      <c r="C12023" s="16">
        <v>29</v>
      </c>
      <c r="D12023" s="16" t="s">
        <v>2922</v>
      </c>
      <c r="E12023" s="17" t="s">
        <v>2923</v>
      </c>
      <c r="F12023" s="24">
        <v>-75.669937500000003</v>
      </c>
      <c r="G12023" s="24">
        <v>4.7934374999999996</v>
      </c>
    </row>
    <row r="12024" spans="1:7" ht="15.6">
      <c r="A12024" s="19" t="s">
        <v>2960</v>
      </c>
      <c r="B12024" s="16" t="s">
        <v>2921</v>
      </c>
      <c r="C12024" s="16">
        <v>50</v>
      </c>
      <c r="D12024" s="16" t="s">
        <v>2925</v>
      </c>
      <c r="E12024" s="17" t="s">
        <v>2926</v>
      </c>
      <c r="F12024" s="24">
        <v>-75.691437500000006</v>
      </c>
      <c r="G12024" s="24">
        <v>4.8083125000000004</v>
      </c>
    </row>
    <row r="12025" spans="1:7" ht="15.6">
      <c r="A12025" s="19" t="s">
        <v>2960</v>
      </c>
      <c r="B12025" s="16" t="s">
        <v>2924</v>
      </c>
      <c r="C12025" s="16">
        <v>30</v>
      </c>
      <c r="D12025" s="16" t="s">
        <v>2922</v>
      </c>
      <c r="E12025" s="17" t="s">
        <v>2923</v>
      </c>
      <c r="F12025" s="24">
        <v>-75.669937500000003</v>
      </c>
      <c r="G12025" s="24">
        <v>4.7934374999999996</v>
      </c>
    </row>
    <row r="12026" spans="1:7" ht="15.6">
      <c r="A12026" s="19" t="s">
        <v>2960</v>
      </c>
      <c r="B12026" s="16" t="s">
        <v>2924</v>
      </c>
      <c r="C12026" s="16">
        <v>39</v>
      </c>
      <c r="D12026" s="16" t="s">
        <v>2925</v>
      </c>
      <c r="E12026" s="17" t="s">
        <v>2926</v>
      </c>
      <c r="F12026" s="24">
        <v>-75.691437500000006</v>
      </c>
      <c r="G12026" s="24">
        <v>4.8083125000000004</v>
      </c>
    </row>
    <row r="12027" spans="1:7" ht="15.6">
      <c r="A12027" s="19" t="s">
        <v>2960</v>
      </c>
      <c r="B12027" s="16" t="s">
        <v>2924</v>
      </c>
      <c r="C12027" s="16">
        <v>38</v>
      </c>
      <c r="D12027" s="16" t="s">
        <v>2930</v>
      </c>
      <c r="E12027" s="17" t="s">
        <v>2926</v>
      </c>
      <c r="F12027" s="24">
        <v>-75.691437500000006</v>
      </c>
      <c r="G12027" s="24">
        <v>4.8083125000000004</v>
      </c>
    </row>
    <row r="12028" spans="1:7" ht="15.6">
      <c r="A12028" s="19" t="s">
        <v>2960</v>
      </c>
      <c r="B12028" s="16" t="s">
        <v>2924</v>
      </c>
      <c r="C12028" s="16">
        <v>20</v>
      </c>
      <c r="D12028" s="16" t="s">
        <v>2925</v>
      </c>
      <c r="E12028" s="17" t="s">
        <v>2926</v>
      </c>
      <c r="F12028" s="24">
        <v>-75.691437500000006</v>
      </c>
      <c r="G12028" s="24">
        <v>4.8083125000000004</v>
      </c>
    </row>
    <row r="12029" spans="1:7" ht="15.6">
      <c r="A12029" s="19" t="s">
        <v>2960</v>
      </c>
      <c r="B12029" s="16" t="s">
        <v>2924</v>
      </c>
      <c r="C12029" s="16">
        <v>28</v>
      </c>
      <c r="D12029" s="16" t="s">
        <v>2925</v>
      </c>
      <c r="E12029" s="17" t="s">
        <v>2926</v>
      </c>
      <c r="F12029" s="24">
        <v>-75.691437500000006</v>
      </c>
      <c r="G12029" s="24">
        <v>4.8083125000000004</v>
      </c>
    </row>
    <row r="12030" spans="1:7" ht="15.6">
      <c r="A12030" s="19" t="s">
        <v>2962</v>
      </c>
      <c r="B12030" s="16" t="s">
        <v>2921</v>
      </c>
      <c r="C12030" s="16">
        <v>24</v>
      </c>
      <c r="D12030" s="16" t="s">
        <v>2922</v>
      </c>
      <c r="E12030" s="17" t="s">
        <v>2923</v>
      </c>
      <c r="F12030" s="24">
        <v>-75.729234399999996</v>
      </c>
      <c r="G12030" s="24">
        <v>4.8248125000000002</v>
      </c>
    </row>
    <row r="12031" spans="1:7" ht="15.6">
      <c r="A12031" s="19" t="s">
        <v>2960</v>
      </c>
      <c r="B12031" s="16" t="s">
        <v>2924</v>
      </c>
      <c r="C12031" s="16">
        <v>30</v>
      </c>
      <c r="D12031" s="16" t="s">
        <v>2922</v>
      </c>
      <c r="E12031" s="17" t="s">
        <v>2923</v>
      </c>
      <c r="F12031" s="24">
        <v>-75.669937500000003</v>
      </c>
      <c r="G12031" s="24">
        <v>4.7934374999999996</v>
      </c>
    </row>
    <row r="12032" spans="1:7" ht="15.6">
      <c r="A12032" s="19" t="s">
        <v>2960</v>
      </c>
      <c r="B12032" s="16" t="s">
        <v>2924</v>
      </c>
      <c r="C12032" s="16">
        <v>24</v>
      </c>
      <c r="D12032" s="16" t="s">
        <v>2925</v>
      </c>
      <c r="E12032" s="17" t="s">
        <v>2926</v>
      </c>
      <c r="F12032" s="24">
        <v>-75.691437500000006</v>
      </c>
      <c r="G12032" s="24">
        <v>4.8083125000000004</v>
      </c>
    </row>
    <row r="12033" spans="1:7" ht="15.6">
      <c r="A12033" s="19" t="s">
        <v>2960</v>
      </c>
      <c r="B12033" s="16" t="s">
        <v>2921</v>
      </c>
      <c r="C12033" s="16">
        <v>55</v>
      </c>
      <c r="D12033" s="16" t="s">
        <v>2925</v>
      </c>
      <c r="E12033" s="17" t="s">
        <v>2926</v>
      </c>
      <c r="F12033" s="24">
        <v>-75.691437500000006</v>
      </c>
      <c r="G12033" s="24">
        <v>4.8083125000000004</v>
      </c>
    </row>
    <row r="12034" spans="1:7" ht="15.6">
      <c r="A12034" s="19" t="s">
        <v>2962</v>
      </c>
      <c r="B12034" s="16" t="s">
        <v>2921</v>
      </c>
      <c r="C12034" s="16">
        <v>24</v>
      </c>
      <c r="D12034" s="16" t="s">
        <v>2930</v>
      </c>
      <c r="E12034" s="17" t="s">
        <v>2928</v>
      </c>
      <c r="F12034" s="24">
        <v>-75.707390599999997</v>
      </c>
      <c r="G12034" s="24">
        <v>4.8010875000000004</v>
      </c>
    </row>
    <row r="12035" spans="1:7" ht="15.6">
      <c r="A12035" s="19" t="s">
        <v>2962</v>
      </c>
      <c r="B12035" s="16" t="s">
        <v>2921</v>
      </c>
      <c r="C12035" s="16">
        <v>83</v>
      </c>
      <c r="D12035" s="16" t="s">
        <v>2922</v>
      </c>
      <c r="E12035" s="17" t="s">
        <v>2923</v>
      </c>
      <c r="F12035" s="24">
        <v>-75.704453099999995</v>
      </c>
      <c r="G12035" s="24">
        <v>4.7982374999999999</v>
      </c>
    </row>
    <row r="12036" spans="1:7" ht="15.6">
      <c r="A12036" s="19" t="s">
        <v>2962</v>
      </c>
      <c r="B12036" s="16" t="s">
        <v>2924</v>
      </c>
      <c r="C12036" s="16">
        <v>60</v>
      </c>
      <c r="D12036" s="16" t="s">
        <v>2922</v>
      </c>
      <c r="E12036" s="17" t="s">
        <v>2923</v>
      </c>
      <c r="F12036" s="24">
        <v>-75.690359400000006</v>
      </c>
      <c r="G12036" s="24">
        <v>4.8087375000000003</v>
      </c>
    </row>
    <row r="12037" spans="1:7" ht="15.6">
      <c r="A12037" s="19" t="s">
        <v>2962</v>
      </c>
      <c r="B12037" s="16" t="s">
        <v>2921</v>
      </c>
      <c r="C12037" s="16">
        <v>18</v>
      </c>
      <c r="D12037" s="16" t="s">
        <v>2922</v>
      </c>
      <c r="E12037" s="17" t="s">
        <v>2923</v>
      </c>
      <c r="F12037" s="24">
        <v>-75.690359400000006</v>
      </c>
      <c r="G12037" s="24">
        <v>4.8087375000000003</v>
      </c>
    </row>
    <row r="12038" spans="1:7" ht="15.6">
      <c r="A12038" s="19" t="s">
        <v>2962</v>
      </c>
      <c r="B12038" s="16" t="s">
        <v>2921</v>
      </c>
      <c r="C12038" s="16">
        <v>35</v>
      </c>
      <c r="D12038" s="16" t="s">
        <v>2922</v>
      </c>
      <c r="E12038" s="17" t="s">
        <v>2923</v>
      </c>
      <c r="F12038" s="24">
        <v>-75.713484399999999</v>
      </c>
      <c r="G12038" s="24">
        <v>4.8017124999999998</v>
      </c>
    </row>
    <row r="12039" spans="1:7" ht="15.6">
      <c r="A12039" s="19" t="s">
        <v>2962</v>
      </c>
      <c r="B12039" s="16" t="s">
        <v>2921</v>
      </c>
      <c r="C12039" s="16">
        <v>45</v>
      </c>
      <c r="D12039" s="16" t="s">
        <v>2922</v>
      </c>
      <c r="E12039" s="17" t="s">
        <v>2923</v>
      </c>
      <c r="F12039" s="24">
        <v>-75.713703100000004</v>
      </c>
      <c r="G12039" s="24">
        <v>4.7922624999999996</v>
      </c>
    </row>
    <row r="12040" spans="1:7" ht="15.6">
      <c r="A12040" s="19" t="s">
        <v>2962</v>
      </c>
      <c r="B12040" s="16" t="s">
        <v>2924</v>
      </c>
      <c r="C12040" s="16">
        <v>19</v>
      </c>
      <c r="D12040" s="16" t="s">
        <v>2922</v>
      </c>
      <c r="E12040" s="17" t="s">
        <v>2923</v>
      </c>
      <c r="F12040" s="24">
        <v>-75.713453099999995</v>
      </c>
      <c r="G12040" s="24">
        <v>4.8018375000000004</v>
      </c>
    </row>
    <row r="12041" spans="1:7" ht="15.6">
      <c r="A12041" s="19" t="s">
        <v>2960</v>
      </c>
      <c r="B12041" s="16" t="s">
        <v>2924</v>
      </c>
      <c r="C12041" s="16">
        <v>29</v>
      </c>
      <c r="D12041" s="16" t="s">
        <v>2925</v>
      </c>
      <c r="E12041" s="17" t="s">
        <v>2926</v>
      </c>
      <c r="F12041" s="24">
        <v>-75.691437500000006</v>
      </c>
      <c r="G12041" s="24">
        <v>4.8083125000000004</v>
      </c>
    </row>
    <row r="12042" spans="1:7" ht="15.6">
      <c r="A12042" s="19" t="s">
        <v>2960</v>
      </c>
      <c r="B12042" s="16" t="s">
        <v>2924</v>
      </c>
      <c r="C12042" s="16">
        <v>29</v>
      </c>
      <c r="D12042" s="16" t="s">
        <v>2925</v>
      </c>
      <c r="E12042" s="17" t="s">
        <v>2926</v>
      </c>
      <c r="F12042" s="24">
        <v>-75.691437500000006</v>
      </c>
      <c r="G12042" s="24">
        <v>4.8083125000000004</v>
      </c>
    </row>
    <row r="12043" spans="1:7" ht="15.6">
      <c r="A12043" s="19" t="s">
        <v>2960</v>
      </c>
      <c r="B12043" s="16" t="s">
        <v>2924</v>
      </c>
      <c r="C12043" s="16">
        <v>38</v>
      </c>
      <c r="D12043" s="16" t="s">
        <v>2925</v>
      </c>
      <c r="E12043" s="17" t="s">
        <v>2926</v>
      </c>
      <c r="F12043" s="24">
        <v>-75.691437500000006</v>
      </c>
      <c r="G12043" s="24">
        <v>4.8083125000000004</v>
      </c>
    </row>
    <row r="12044" spans="1:7" ht="15.6">
      <c r="A12044" s="19" t="s">
        <v>2962</v>
      </c>
      <c r="B12044" s="16" t="s">
        <v>2924</v>
      </c>
      <c r="C12044" s="16">
        <v>43</v>
      </c>
      <c r="D12044" s="16" t="s">
        <v>2922</v>
      </c>
      <c r="E12044" s="17" t="s">
        <v>2923</v>
      </c>
      <c r="F12044" s="24">
        <v>-75.732546900000003</v>
      </c>
      <c r="G12044" s="24">
        <v>4.8042125000000002</v>
      </c>
    </row>
    <row r="12045" spans="1:7" ht="15.6">
      <c r="A12045" s="19" t="s">
        <v>2962</v>
      </c>
      <c r="B12045" s="16" t="s">
        <v>2924</v>
      </c>
      <c r="C12045" s="16">
        <v>20</v>
      </c>
      <c r="D12045" s="16" t="s">
        <v>2922</v>
      </c>
      <c r="E12045" s="17" t="s">
        <v>2923</v>
      </c>
      <c r="F12045" s="24">
        <v>-75.7134219</v>
      </c>
      <c r="G12045" s="24">
        <v>4.8018625000000004</v>
      </c>
    </row>
    <row r="12046" spans="1:7" ht="15.6">
      <c r="A12046" s="19" t="s">
        <v>2962</v>
      </c>
      <c r="B12046" s="16" t="s">
        <v>2924</v>
      </c>
      <c r="C12046" s="16">
        <v>33</v>
      </c>
      <c r="D12046" s="16" t="s">
        <v>2922</v>
      </c>
      <c r="E12046" s="17" t="s">
        <v>2923</v>
      </c>
      <c r="F12046" s="24">
        <v>-75.690546900000001</v>
      </c>
      <c r="G12046" s="24">
        <v>4.8083125000000004</v>
      </c>
    </row>
    <row r="12047" spans="1:7" ht="15.6">
      <c r="A12047" s="19" t="s">
        <v>2960</v>
      </c>
      <c r="B12047" s="16" t="s">
        <v>2921</v>
      </c>
      <c r="C12047" s="16">
        <v>30</v>
      </c>
      <c r="D12047" s="16" t="s">
        <v>2922</v>
      </c>
      <c r="E12047" s="17" t="s">
        <v>2923</v>
      </c>
      <c r="F12047" s="24">
        <v>-75.669937500000003</v>
      </c>
      <c r="G12047" s="24">
        <v>4.7934374999999996</v>
      </c>
    </row>
    <row r="12048" spans="1:7" ht="15.6">
      <c r="A12048" s="19" t="s">
        <v>2962</v>
      </c>
      <c r="B12048" s="16" t="s">
        <v>2924</v>
      </c>
      <c r="C12048" s="16">
        <v>53</v>
      </c>
      <c r="D12048" s="16" t="s">
        <v>2922</v>
      </c>
      <c r="E12048" s="17" t="s">
        <v>2923</v>
      </c>
      <c r="F12048" s="24">
        <v>-75.690265600000004</v>
      </c>
      <c r="G12048" s="24">
        <v>4.8087375000000003</v>
      </c>
    </row>
    <row r="12049" spans="1:7" ht="15.6">
      <c r="A12049" s="19" t="s">
        <v>2960</v>
      </c>
      <c r="B12049" s="16" t="s">
        <v>2921</v>
      </c>
      <c r="C12049" s="16">
        <v>20</v>
      </c>
      <c r="D12049" s="16" t="s">
        <v>2929</v>
      </c>
      <c r="E12049" s="17" t="s">
        <v>2926</v>
      </c>
      <c r="F12049" s="24">
        <v>-75.691437500000006</v>
      </c>
      <c r="G12049" s="24">
        <v>4.8083125000000004</v>
      </c>
    </row>
    <row r="12050" spans="1:7" ht="15.6">
      <c r="A12050" s="19" t="s">
        <v>2962</v>
      </c>
      <c r="B12050" s="16" t="s">
        <v>2921</v>
      </c>
      <c r="C12050" s="16">
        <v>38</v>
      </c>
      <c r="D12050" s="16" t="s">
        <v>2922</v>
      </c>
      <c r="E12050" s="17" t="s">
        <v>2923</v>
      </c>
      <c r="F12050" s="24">
        <v>-75.705734399999997</v>
      </c>
      <c r="G12050" s="24">
        <v>4.7983124999999998</v>
      </c>
    </row>
    <row r="12051" spans="1:7" ht="15.6">
      <c r="A12051" s="19" t="s">
        <v>2960</v>
      </c>
      <c r="B12051" s="16" t="s">
        <v>2921</v>
      </c>
      <c r="C12051" s="16">
        <v>25</v>
      </c>
      <c r="D12051" s="16" t="s">
        <v>2925</v>
      </c>
      <c r="E12051" s="17" t="s">
        <v>2926</v>
      </c>
      <c r="F12051" s="24">
        <v>-75.691437500000006</v>
      </c>
      <c r="G12051" s="24">
        <v>4.8083125000000004</v>
      </c>
    </row>
    <row r="12052" spans="1:7" ht="15.6">
      <c r="A12052" s="19" t="s">
        <v>2962</v>
      </c>
      <c r="B12052" s="16" t="s">
        <v>2924</v>
      </c>
      <c r="C12052" s="16">
        <v>59</v>
      </c>
      <c r="D12052" s="16" t="s">
        <v>2922</v>
      </c>
      <c r="E12052" s="17" t="s">
        <v>2923</v>
      </c>
      <c r="F12052" s="24">
        <v>-75.713390599999997</v>
      </c>
      <c r="G12052" s="24">
        <v>4.8018375000000004</v>
      </c>
    </row>
    <row r="12053" spans="1:7" ht="15.6">
      <c r="A12053" s="19" t="s">
        <v>2960</v>
      </c>
      <c r="B12053" s="16" t="s">
        <v>2924</v>
      </c>
      <c r="C12053" s="16">
        <v>30</v>
      </c>
      <c r="D12053" s="16" t="s">
        <v>2925</v>
      </c>
      <c r="E12053" s="17" t="s">
        <v>2926</v>
      </c>
      <c r="F12053" s="24">
        <v>-75.691437500000006</v>
      </c>
      <c r="G12053" s="24">
        <v>4.8083125000000004</v>
      </c>
    </row>
    <row r="12054" spans="1:7" ht="15.6">
      <c r="A12054" s="19" t="s">
        <v>2962</v>
      </c>
      <c r="B12054" s="16" t="s">
        <v>2921</v>
      </c>
      <c r="C12054" s="16">
        <v>14</v>
      </c>
      <c r="D12054" s="16" t="s">
        <v>2922</v>
      </c>
      <c r="E12054" s="17" t="s">
        <v>2923</v>
      </c>
      <c r="F12054" s="24">
        <v>-75.713390599999997</v>
      </c>
      <c r="G12054" s="24">
        <v>4.8018375000000004</v>
      </c>
    </row>
    <row r="12055" spans="1:7" ht="15.6">
      <c r="A12055" s="19" t="s">
        <v>2962</v>
      </c>
      <c r="B12055" s="16" t="s">
        <v>2924</v>
      </c>
      <c r="C12055" s="16">
        <v>32</v>
      </c>
      <c r="D12055" s="16" t="s">
        <v>2922</v>
      </c>
      <c r="E12055" s="17" t="s">
        <v>2923</v>
      </c>
      <c r="F12055" s="24">
        <v>-75.713390599999997</v>
      </c>
      <c r="G12055" s="24">
        <v>4.8018375000000004</v>
      </c>
    </row>
    <row r="12056" spans="1:7" ht="15.6">
      <c r="A12056" s="19" t="s">
        <v>2960</v>
      </c>
      <c r="B12056" s="16" t="s">
        <v>2924</v>
      </c>
      <c r="C12056" s="16">
        <v>49</v>
      </c>
      <c r="D12056" s="16" t="s">
        <v>2925</v>
      </c>
      <c r="E12056" s="17" t="s">
        <v>2926</v>
      </c>
      <c r="F12056" s="24">
        <v>-75.691437500000006</v>
      </c>
      <c r="G12056" s="24">
        <v>4.8083125000000004</v>
      </c>
    </row>
    <row r="12057" spans="1:7" ht="15.6">
      <c r="A12057" s="19" t="s">
        <v>2957</v>
      </c>
      <c r="B12057" s="16" t="s">
        <v>2921</v>
      </c>
      <c r="C12057" s="16">
        <v>56</v>
      </c>
      <c r="D12057" s="16" t="s">
        <v>2930</v>
      </c>
      <c r="E12057" s="17" t="s">
        <v>2928</v>
      </c>
      <c r="F12057" s="24">
        <v>-75.739234400000001</v>
      </c>
      <c r="G12057" s="24">
        <v>4.8095625000000002</v>
      </c>
    </row>
    <row r="12058" spans="1:7" ht="15.6">
      <c r="A12058" s="19" t="s">
        <v>2962</v>
      </c>
      <c r="B12058" s="16" t="s">
        <v>2924</v>
      </c>
      <c r="C12058" s="16">
        <v>39</v>
      </c>
      <c r="D12058" s="16" t="s">
        <v>2922</v>
      </c>
      <c r="E12058" s="17" t="s">
        <v>2923</v>
      </c>
      <c r="F12058" s="24">
        <v>-75.713390599999997</v>
      </c>
      <c r="G12058" s="24">
        <v>4.8018375000000004</v>
      </c>
    </row>
    <row r="12059" spans="1:7" ht="15.6">
      <c r="A12059" s="19" t="s">
        <v>2962</v>
      </c>
      <c r="B12059" s="16" t="s">
        <v>2924</v>
      </c>
      <c r="C12059" s="16">
        <v>18</v>
      </c>
      <c r="D12059" s="16" t="s">
        <v>2922</v>
      </c>
      <c r="E12059" s="17" t="s">
        <v>2923</v>
      </c>
      <c r="F12059" s="24">
        <v>-75.713390599999997</v>
      </c>
      <c r="G12059" s="24">
        <v>4.8018375000000004</v>
      </c>
    </row>
    <row r="12060" spans="1:7" ht="15.6">
      <c r="A12060" s="19" t="s">
        <v>2960</v>
      </c>
      <c r="B12060" s="16" t="s">
        <v>2924</v>
      </c>
      <c r="C12060" s="16">
        <v>38</v>
      </c>
      <c r="D12060" s="16" t="s">
        <v>2925</v>
      </c>
      <c r="E12060" s="17" t="s">
        <v>2926</v>
      </c>
      <c r="F12060" s="24">
        <v>-75.691437500000006</v>
      </c>
      <c r="G12060" s="24">
        <v>4.8083125000000004</v>
      </c>
    </row>
    <row r="12061" spans="1:7" ht="15.6">
      <c r="A12061" s="19" t="s">
        <v>2957</v>
      </c>
      <c r="B12061" s="16" t="s">
        <v>2924</v>
      </c>
      <c r="C12061" s="16">
        <v>37</v>
      </c>
      <c r="D12061" s="16" t="s">
        <v>2922</v>
      </c>
      <c r="E12061" s="17" t="s">
        <v>2923</v>
      </c>
      <c r="F12061" s="24">
        <v>-75.741687499999998</v>
      </c>
      <c r="G12061" s="24">
        <v>4.8091875000000002</v>
      </c>
    </row>
    <row r="12062" spans="1:7" ht="15.6">
      <c r="A12062" s="19" t="s">
        <v>2960</v>
      </c>
      <c r="B12062" s="16" t="s">
        <v>2924</v>
      </c>
      <c r="C12062" s="16">
        <v>60</v>
      </c>
      <c r="D12062" s="16" t="s">
        <v>2925</v>
      </c>
      <c r="E12062" s="17" t="s">
        <v>2926</v>
      </c>
      <c r="F12062" s="24">
        <v>-75.691437500000006</v>
      </c>
      <c r="G12062" s="24">
        <v>4.8083125000000004</v>
      </c>
    </row>
    <row r="12063" spans="1:7" ht="15.6">
      <c r="A12063" s="19" t="s">
        <v>2957</v>
      </c>
      <c r="B12063" s="16" t="s">
        <v>2921</v>
      </c>
      <c r="C12063" s="16">
        <v>28</v>
      </c>
      <c r="D12063" s="16" t="s">
        <v>2925</v>
      </c>
      <c r="E12063" s="17" t="s">
        <v>2928</v>
      </c>
      <c r="F12063" s="24">
        <v>-75.739687500000002</v>
      </c>
      <c r="G12063" s="24">
        <v>4.8103125000000002</v>
      </c>
    </row>
    <row r="12064" spans="1:7" ht="15.6">
      <c r="A12064" s="19" t="s">
        <v>2957</v>
      </c>
      <c r="B12064" s="16" t="s">
        <v>2921</v>
      </c>
      <c r="C12064" s="16">
        <v>16</v>
      </c>
      <c r="D12064" s="16" t="s">
        <v>2922</v>
      </c>
      <c r="E12064" s="17" t="s">
        <v>2923</v>
      </c>
      <c r="F12064" s="24">
        <v>-75.792437500000005</v>
      </c>
      <c r="G12064" s="24">
        <v>4.7964374999999997</v>
      </c>
    </row>
    <row r="12065" spans="1:7" ht="15.6">
      <c r="A12065" s="19" t="s">
        <v>2962</v>
      </c>
      <c r="B12065" s="16" t="s">
        <v>2924</v>
      </c>
      <c r="C12065" s="16">
        <v>33</v>
      </c>
      <c r="D12065" s="16" t="s">
        <v>2922</v>
      </c>
      <c r="E12065" s="17" t="s">
        <v>2923</v>
      </c>
      <c r="F12065" s="24">
        <v>-75.713390599999997</v>
      </c>
      <c r="G12065" s="24">
        <v>4.8018375000000004</v>
      </c>
    </row>
    <row r="12066" spans="1:7" ht="15.6">
      <c r="A12066" s="19" t="s">
        <v>2960</v>
      </c>
      <c r="B12066" s="16" t="s">
        <v>2924</v>
      </c>
      <c r="C12066" s="16">
        <v>50</v>
      </c>
      <c r="D12066" s="16" t="s">
        <v>2925</v>
      </c>
      <c r="E12066" s="17" t="s">
        <v>2926</v>
      </c>
      <c r="F12066" s="24">
        <v>-75.691437500000006</v>
      </c>
      <c r="G12066" s="24">
        <v>4.8083125000000004</v>
      </c>
    </row>
    <row r="12067" spans="1:7" ht="15.6">
      <c r="A12067" s="19" t="s">
        <v>2956</v>
      </c>
      <c r="B12067" s="16" t="s">
        <v>2921</v>
      </c>
      <c r="C12067" s="16">
        <v>44</v>
      </c>
      <c r="D12067" s="16" t="s">
        <v>2925</v>
      </c>
      <c r="E12067" s="17" t="s">
        <v>2926</v>
      </c>
      <c r="F12067" s="24">
        <v>-75.715062500000002</v>
      </c>
      <c r="G12067" s="24">
        <v>4.8164375000000001</v>
      </c>
    </row>
    <row r="12068" spans="1:7" ht="15.6">
      <c r="A12068" s="19" t="s">
        <v>2960</v>
      </c>
      <c r="B12068" s="16" t="s">
        <v>2924</v>
      </c>
      <c r="C12068" s="16">
        <v>38</v>
      </c>
      <c r="D12068" s="16" t="s">
        <v>2930</v>
      </c>
      <c r="E12068" s="17" t="s">
        <v>2926</v>
      </c>
      <c r="F12068" s="24">
        <v>-75.691437500000006</v>
      </c>
      <c r="G12068" s="24">
        <v>4.8083125000000004</v>
      </c>
    </row>
    <row r="12069" spans="1:7" ht="15.6">
      <c r="A12069" s="19" t="s">
        <v>2956</v>
      </c>
      <c r="B12069" s="16" t="s">
        <v>2924</v>
      </c>
      <c r="C12069" s="16">
        <v>52</v>
      </c>
      <c r="D12069" s="16" t="s">
        <v>2925</v>
      </c>
      <c r="E12069" s="17" t="s">
        <v>2926</v>
      </c>
      <c r="F12069" s="24">
        <v>-75.714937500000005</v>
      </c>
      <c r="G12069" s="24">
        <v>4.8165624999999999</v>
      </c>
    </row>
    <row r="12070" spans="1:7" ht="15.6">
      <c r="A12070" s="19" t="s">
        <v>2956</v>
      </c>
      <c r="B12070" s="16" t="s">
        <v>2921</v>
      </c>
      <c r="C12070" s="16">
        <v>46</v>
      </c>
      <c r="D12070" s="16" t="s">
        <v>2925</v>
      </c>
      <c r="E12070" s="17" t="s">
        <v>2926</v>
      </c>
      <c r="F12070" s="24">
        <v>-75.714312500000005</v>
      </c>
      <c r="G12070" s="24">
        <v>4.8164375000000001</v>
      </c>
    </row>
    <row r="12071" spans="1:7" ht="15.6">
      <c r="A12071" s="19" t="s">
        <v>2956</v>
      </c>
      <c r="B12071" s="16" t="s">
        <v>2924</v>
      </c>
      <c r="C12071" s="16">
        <v>47</v>
      </c>
      <c r="D12071" s="16" t="s">
        <v>2925</v>
      </c>
      <c r="E12071" s="17" t="s">
        <v>2926</v>
      </c>
      <c r="F12071" s="24">
        <v>-75.715062500000002</v>
      </c>
      <c r="G12071" s="24">
        <v>4.8164375000000001</v>
      </c>
    </row>
    <row r="12072" spans="1:7" ht="15.6">
      <c r="A12072" s="19" t="s">
        <v>2956</v>
      </c>
      <c r="B12072" s="16" t="s">
        <v>2921</v>
      </c>
      <c r="C12072" s="16">
        <v>28</v>
      </c>
      <c r="D12072" s="16" t="s">
        <v>2925</v>
      </c>
      <c r="E12072" s="17" t="s">
        <v>2928</v>
      </c>
      <c r="F12072" s="24">
        <v>-75.715562500000004</v>
      </c>
      <c r="G12072" s="24">
        <v>4.8158124999999998</v>
      </c>
    </row>
    <row r="12073" spans="1:7" ht="15.6">
      <c r="A12073" s="19" t="s">
        <v>2956</v>
      </c>
      <c r="B12073" s="16" t="s">
        <v>2921</v>
      </c>
      <c r="C12073" s="16">
        <v>42</v>
      </c>
      <c r="D12073" s="16" t="s">
        <v>2925</v>
      </c>
      <c r="E12073" s="17" t="s">
        <v>2926</v>
      </c>
      <c r="F12073" s="24">
        <v>-75.714312500000005</v>
      </c>
      <c r="G12073" s="24">
        <v>4.8164375000000001</v>
      </c>
    </row>
    <row r="12074" spans="1:7" ht="15.6">
      <c r="A12074" s="19" t="s">
        <v>2960</v>
      </c>
      <c r="B12074" s="16" t="s">
        <v>2924</v>
      </c>
      <c r="C12074" s="16">
        <v>50</v>
      </c>
      <c r="D12074" s="16" t="s">
        <v>2930</v>
      </c>
      <c r="E12074" s="17" t="s">
        <v>2926</v>
      </c>
      <c r="F12074" s="24">
        <v>-75.691437500000006</v>
      </c>
      <c r="G12074" s="24">
        <v>4.8083125000000004</v>
      </c>
    </row>
    <row r="12075" spans="1:7" ht="15.6">
      <c r="A12075" s="19" t="s">
        <v>2956</v>
      </c>
      <c r="B12075" s="16" t="s">
        <v>2924</v>
      </c>
      <c r="C12075" s="16">
        <v>32</v>
      </c>
      <c r="D12075" s="16" t="s">
        <v>2925</v>
      </c>
      <c r="E12075" s="17" t="s">
        <v>2926</v>
      </c>
      <c r="F12075" s="24">
        <v>-75.714312500000005</v>
      </c>
      <c r="G12075" s="24">
        <v>4.8164375000000001</v>
      </c>
    </row>
    <row r="12076" spans="1:7" ht="15.6">
      <c r="A12076" s="19" t="s">
        <v>2956</v>
      </c>
      <c r="B12076" s="16" t="s">
        <v>2921</v>
      </c>
      <c r="C12076" s="16">
        <v>63</v>
      </c>
      <c r="D12076" s="16" t="s">
        <v>2925</v>
      </c>
      <c r="E12076" s="17" t="s">
        <v>2926</v>
      </c>
      <c r="F12076" s="24">
        <v>-75.714312500000005</v>
      </c>
      <c r="G12076" s="24">
        <v>4.8164375000000001</v>
      </c>
    </row>
    <row r="12077" spans="1:7" ht="15.6">
      <c r="A12077" s="19" t="s">
        <v>2956</v>
      </c>
      <c r="B12077" s="16" t="s">
        <v>2921</v>
      </c>
      <c r="C12077" s="16">
        <v>64</v>
      </c>
      <c r="D12077" s="16" t="s">
        <v>2925</v>
      </c>
      <c r="E12077" s="17" t="s">
        <v>2926</v>
      </c>
      <c r="F12077" s="24">
        <v>-75.714312500000005</v>
      </c>
      <c r="G12077" s="24">
        <v>4.8164375000000001</v>
      </c>
    </row>
    <row r="12078" spans="1:7" ht="15.6">
      <c r="A12078" s="19" t="s">
        <v>2956</v>
      </c>
      <c r="B12078" s="16" t="s">
        <v>2924</v>
      </c>
      <c r="C12078" s="16">
        <v>39</v>
      </c>
      <c r="D12078" s="16" t="s">
        <v>2925</v>
      </c>
      <c r="E12078" s="17" t="s">
        <v>2926</v>
      </c>
      <c r="F12078" s="24">
        <v>-75.714312500000005</v>
      </c>
      <c r="G12078" s="24">
        <v>4.8164375000000001</v>
      </c>
    </row>
    <row r="12079" spans="1:7" ht="15.6">
      <c r="A12079" s="19" t="s">
        <v>2956</v>
      </c>
      <c r="B12079" s="16" t="s">
        <v>2921</v>
      </c>
      <c r="C12079" s="16">
        <v>51</v>
      </c>
      <c r="D12079" s="16" t="s">
        <v>2925</v>
      </c>
      <c r="E12079" s="17" t="s">
        <v>2926</v>
      </c>
      <c r="F12079" s="24">
        <v>-75.714312500000005</v>
      </c>
      <c r="G12079" s="24">
        <v>4.8164375000000001</v>
      </c>
    </row>
    <row r="12080" spans="1:7" ht="15.6">
      <c r="A12080" s="19" t="s">
        <v>2956</v>
      </c>
      <c r="B12080" s="16" t="s">
        <v>2921</v>
      </c>
      <c r="C12080" s="16">
        <v>38</v>
      </c>
      <c r="D12080" s="16" t="s">
        <v>2925</v>
      </c>
      <c r="E12080" s="17" t="s">
        <v>2926</v>
      </c>
      <c r="F12080" s="24">
        <v>-75.714312500000005</v>
      </c>
      <c r="G12080" s="24">
        <v>4.8164375000000001</v>
      </c>
    </row>
    <row r="12081" spans="1:7" ht="15.6">
      <c r="A12081" s="19" t="s">
        <v>2956</v>
      </c>
      <c r="B12081" s="16" t="s">
        <v>2921</v>
      </c>
      <c r="C12081" s="16">
        <v>49</v>
      </c>
      <c r="D12081" s="16" t="s">
        <v>2925</v>
      </c>
      <c r="E12081" s="17" t="s">
        <v>2926</v>
      </c>
      <c r="F12081" s="24">
        <v>-75.714312500000005</v>
      </c>
      <c r="G12081" s="24">
        <v>4.8164375000000001</v>
      </c>
    </row>
    <row r="12082" spans="1:7" ht="15.6">
      <c r="A12082" s="19" t="s">
        <v>2956</v>
      </c>
      <c r="B12082" s="16" t="s">
        <v>2921</v>
      </c>
      <c r="C12082" s="16">
        <v>35</v>
      </c>
      <c r="D12082" s="16" t="s">
        <v>2925</v>
      </c>
      <c r="E12082" s="17" t="s">
        <v>2926</v>
      </c>
      <c r="F12082" s="24">
        <v>-75.714312500000005</v>
      </c>
      <c r="G12082" s="24">
        <v>4.8164375000000001</v>
      </c>
    </row>
    <row r="12083" spans="1:7" ht="15.6">
      <c r="A12083" s="19" t="s">
        <v>2956</v>
      </c>
      <c r="B12083" s="16" t="s">
        <v>2924</v>
      </c>
      <c r="C12083" s="16">
        <v>37</v>
      </c>
      <c r="D12083" s="16" t="s">
        <v>2925</v>
      </c>
      <c r="E12083" s="17" t="s">
        <v>2926</v>
      </c>
      <c r="F12083" s="24">
        <v>-75.714312500000005</v>
      </c>
      <c r="G12083" s="24">
        <v>4.8164375000000001</v>
      </c>
    </row>
    <row r="12084" spans="1:7" ht="15.6">
      <c r="A12084" s="19" t="s">
        <v>2956</v>
      </c>
      <c r="B12084" s="16" t="s">
        <v>2924</v>
      </c>
      <c r="C12084" s="16">
        <v>27</v>
      </c>
      <c r="D12084" s="16" t="s">
        <v>2925</v>
      </c>
      <c r="E12084" s="17" t="s">
        <v>2926</v>
      </c>
      <c r="F12084" s="24">
        <v>-75.714437500000003</v>
      </c>
      <c r="G12084" s="24">
        <v>4.8169374999999999</v>
      </c>
    </row>
    <row r="12085" spans="1:7" ht="15.6">
      <c r="A12085" s="19" t="s">
        <v>2956</v>
      </c>
      <c r="B12085" s="16" t="s">
        <v>2921</v>
      </c>
      <c r="C12085" s="16">
        <v>42</v>
      </c>
      <c r="D12085" s="16" t="s">
        <v>2925</v>
      </c>
      <c r="E12085" s="17" t="s">
        <v>2926</v>
      </c>
      <c r="F12085" s="24">
        <v>-75.714312500000005</v>
      </c>
      <c r="G12085" s="24">
        <v>4.8164375000000001</v>
      </c>
    </row>
    <row r="12086" spans="1:7" ht="15.6">
      <c r="A12086" s="19" t="s">
        <v>2956</v>
      </c>
      <c r="B12086" s="16" t="s">
        <v>2921</v>
      </c>
      <c r="C12086" s="16">
        <v>56</v>
      </c>
      <c r="D12086" s="16" t="s">
        <v>2925</v>
      </c>
      <c r="E12086" s="17" t="s">
        <v>2926</v>
      </c>
      <c r="F12086" s="24">
        <v>-75.714312500000005</v>
      </c>
      <c r="G12086" s="24">
        <v>4.8164375000000001</v>
      </c>
    </row>
    <row r="12087" spans="1:7" ht="15.6">
      <c r="A12087" s="19" t="s">
        <v>2956</v>
      </c>
      <c r="B12087" s="16" t="s">
        <v>2921</v>
      </c>
      <c r="C12087" s="16">
        <v>48</v>
      </c>
      <c r="D12087" s="16" t="s">
        <v>2925</v>
      </c>
      <c r="E12087" s="17" t="s">
        <v>2926</v>
      </c>
      <c r="F12087" s="24">
        <v>-75.714312500000005</v>
      </c>
      <c r="G12087" s="24">
        <v>4.8164375000000001</v>
      </c>
    </row>
    <row r="12088" spans="1:7" ht="15.6">
      <c r="A12088" s="19" t="s">
        <v>2956</v>
      </c>
      <c r="B12088" s="16" t="s">
        <v>2924</v>
      </c>
      <c r="C12088" s="16">
        <v>32</v>
      </c>
      <c r="D12088" s="16" t="s">
        <v>2925</v>
      </c>
      <c r="E12088" s="17" t="s">
        <v>2926</v>
      </c>
      <c r="F12088" s="24">
        <v>-75.733890599999995</v>
      </c>
      <c r="G12088" s="24">
        <v>4.7914874999999997</v>
      </c>
    </row>
    <row r="12089" spans="1:7" ht="15.6">
      <c r="A12089" s="19" t="s">
        <v>2960</v>
      </c>
      <c r="B12089" s="16" t="s">
        <v>2921</v>
      </c>
      <c r="C12089" s="16">
        <v>29</v>
      </c>
      <c r="D12089" s="16" t="s">
        <v>2925</v>
      </c>
      <c r="E12089" s="17" t="s">
        <v>2926</v>
      </c>
      <c r="F12089" s="24">
        <v>-75.691437500000006</v>
      </c>
      <c r="G12089" s="24">
        <v>4.8083125000000004</v>
      </c>
    </row>
    <row r="12090" spans="1:7" ht="15.6">
      <c r="A12090" s="19" t="s">
        <v>2960</v>
      </c>
      <c r="B12090" s="16" t="s">
        <v>2921</v>
      </c>
      <c r="C12090" s="16">
        <v>38</v>
      </c>
      <c r="D12090" s="16" t="s">
        <v>2930</v>
      </c>
      <c r="E12090" s="17" t="s">
        <v>2926</v>
      </c>
      <c r="F12090" s="24">
        <v>-75.691437500000006</v>
      </c>
      <c r="G12090" s="24">
        <v>4.8083125000000004</v>
      </c>
    </row>
    <row r="12091" spans="1:7" ht="15.6">
      <c r="A12091" s="19" t="s">
        <v>2960</v>
      </c>
      <c r="B12091" s="16" t="s">
        <v>2921</v>
      </c>
      <c r="C12091" s="16">
        <v>40</v>
      </c>
      <c r="D12091" s="16" t="s">
        <v>2925</v>
      </c>
      <c r="E12091" s="17" t="s">
        <v>2926</v>
      </c>
      <c r="F12091" s="24">
        <v>-75.691437500000006</v>
      </c>
      <c r="G12091" s="24">
        <v>4.8083125000000004</v>
      </c>
    </row>
    <row r="12092" spans="1:7" ht="15.6">
      <c r="A12092" s="19" t="s">
        <v>2960</v>
      </c>
      <c r="B12092" s="16" t="s">
        <v>2921</v>
      </c>
      <c r="C12092" s="16">
        <v>30</v>
      </c>
      <c r="D12092" s="16" t="s">
        <v>2922</v>
      </c>
      <c r="E12092" s="17" t="s">
        <v>2923</v>
      </c>
      <c r="F12092" s="24">
        <v>-75.669937500000003</v>
      </c>
      <c r="G12092" s="24">
        <v>4.7934374999999996</v>
      </c>
    </row>
    <row r="12093" spans="1:7" ht="15.6">
      <c r="A12093" s="19" t="s">
        <v>2960</v>
      </c>
      <c r="B12093" s="16" t="s">
        <v>2924</v>
      </c>
      <c r="C12093" s="16">
        <v>48</v>
      </c>
      <c r="D12093" s="16" t="s">
        <v>2925</v>
      </c>
      <c r="E12093" s="17" t="s">
        <v>2926</v>
      </c>
      <c r="F12093" s="24">
        <v>-75.691437500000006</v>
      </c>
      <c r="G12093" s="24">
        <v>4.8083125000000004</v>
      </c>
    </row>
    <row r="12094" spans="1:7" ht="15.6">
      <c r="A12094" s="19" t="s">
        <v>2960</v>
      </c>
      <c r="B12094" s="16" t="s">
        <v>2924</v>
      </c>
      <c r="C12094" s="16">
        <v>35</v>
      </c>
      <c r="D12094" s="16" t="s">
        <v>2922</v>
      </c>
      <c r="E12094" s="17" t="s">
        <v>2923</v>
      </c>
      <c r="F12094" s="24">
        <v>-75.669937500000003</v>
      </c>
      <c r="G12094" s="24">
        <v>4.7934374999999996</v>
      </c>
    </row>
    <row r="12095" spans="1:7" ht="15.6">
      <c r="A12095" s="19" t="s">
        <v>2962</v>
      </c>
      <c r="B12095" s="16" t="s">
        <v>2924</v>
      </c>
      <c r="C12095" s="16">
        <v>18</v>
      </c>
      <c r="D12095" s="16" t="s">
        <v>2922</v>
      </c>
      <c r="E12095" s="17" t="s">
        <v>2923</v>
      </c>
      <c r="F12095" s="24">
        <v>-75.613515599999999</v>
      </c>
      <c r="G12095" s="24">
        <v>4.8704875000000003</v>
      </c>
    </row>
    <row r="12096" spans="1:7" ht="15.6">
      <c r="A12096" s="19" t="s">
        <v>2960</v>
      </c>
      <c r="B12096" s="16" t="s">
        <v>2924</v>
      </c>
      <c r="C12096" s="16">
        <v>55</v>
      </c>
      <c r="D12096" s="16" t="s">
        <v>2922</v>
      </c>
      <c r="E12096" s="17" t="s">
        <v>2923</v>
      </c>
      <c r="F12096" s="24">
        <v>-75.669937500000003</v>
      </c>
      <c r="G12096" s="24">
        <v>4.7934374999999996</v>
      </c>
    </row>
    <row r="12097" spans="1:7" ht="15.6">
      <c r="A12097" s="19" t="s">
        <v>2962</v>
      </c>
      <c r="B12097" s="16" t="s">
        <v>2924</v>
      </c>
      <c r="C12097" s="16">
        <v>21</v>
      </c>
      <c r="D12097" s="16" t="s">
        <v>2922</v>
      </c>
      <c r="E12097" s="17" t="s">
        <v>2923</v>
      </c>
      <c r="F12097" s="24">
        <v>-75.713453099999995</v>
      </c>
      <c r="G12097" s="24">
        <v>4.8018375000000004</v>
      </c>
    </row>
    <row r="12098" spans="1:7" ht="15.6">
      <c r="A12098" s="19" t="s">
        <v>2962</v>
      </c>
      <c r="B12098" s="16" t="s">
        <v>2924</v>
      </c>
      <c r="C12098" s="16">
        <v>26</v>
      </c>
      <c r="D12098" s="16" t="s">
        <v>2922</v>
      </c>
      <c r="E12098" s="17" t="s">
        <v>2923</v>
      </c>
      <c r="F12098" s="24">
        <v>-75.705828100000005</v>
      </c>
      <c r="G12098" s="24">
        <v>4.7994124999999999</v>
      </c>
    </row>
    <row r="12099" spans="1:7" ht="15.6">
      <c r="A12099" s="19" t="s">
        <v>2962</v>
      </c>
      <c r="B12099" s="16" t="s">
        <v>2921</v>
      </c>
      <c r="C12099" s="16">
        <v>1</v>
      </c>
      <c r="D12099" s="16" t="s">
        <v>2922</v>
      </c>
      <c r="E12099" s="17" t="s">
        <v>2923</v>
      </c>
      <c r="F12099" s="24">
        <v>-75.705734399999997</v>
      </c>
      <c r="G12099" s="24">
        <v>4.7995124999999996</v>
      </c>
    </row>
    <row r="12100" spans="1:7" ht="15.6">
      <c r="A12100" s="19" t="s">
        <v>2962</v>
      </c>
      <c r="B12100" s="16" t="s">
        <v>2924</v>
      </c>
      <c r="C12100" s="16">
        <v>45</v>
      </c>
      <c r="D12100" s="16" t="s">
        <v>2922</v>
      </c>
      <c r="E12100" s="17" t="s">
        <v>2923</v>
      </c>
      <c r="F12100" s="24">
        <v>-75.713515599999994</v>
      </c>
      <c r="G12100" s="24">
        <v>4.8017874999999997</v>
      </c>
    </row>
    <row r="12101" spans="1:7" ht="15.6">
      <c r="A12101" s="19" t="s">
        <v>2960</v>
      </c>
      <c r="B12101" s="16" t="s">
        <v>2921</v>
      </c>
      <c r="C12101" s="16">
        <v>48</v>
      </c>
      <c r="D12101" s="16" t="s">
        <v>2922</v>
      </c>
      <c r="E12101" s="17" t="s">
        <v>2923</v>
      </c>
      <c r="F12101" s="24">
        <v>-75.669937500000003</v>
      </c>
      <c r="G12101" s="24">
        <v>4.7934374999999996</v>
      </c>
    </row>
    <row r="12102" spans="1:7" ht="15.6">
      <c r="A12102" s="19" t="s">
        <v>2960</v>
      </c>
      <c r="B12102" s="16" t="s">
        <v>2924</v>
      </c>
      <c r="C12102" s="16">
        <v>55</v>
      </c>
      <c r="D12102" s="16" t="s">
        <v>2925</v>
      </c>
      <c r="E12102" s="17" t="s">
        <v>2926</v>
      </c>
      <c r="F12102" s="24">
        <v>-75.691437500000006</v>
      </c>
      <c r="G12102" s="24">
        <v>4.8083125000000004</v>
      </c>
    </row>
    <row r="12103" spans="1:7" ht="15.6">
      <c r="A12103" s="19" t="s">
        <v>2962</v>
      </c>
      <c r="B12103" s="16" t="s">
        <v>2921</v>
      </c>
      <c r="C12103" s="16">
        <v>42</v>
      </c>
      <c r="D12103" s="16" t="s">
        <v>2922</v>
      </c>
      <c r="E12103" s="17" t="s">
        <v>2923</v>
      </c>
      <c r="F12103" s="24">
        <v>-75.713515599999994</v>
      </c>
      <c r="G12103" s="24">
        <v>4.8017874999999997</v>
      </c>
    </row>
    <row r="12104" spans="1:7" ht="15.6">
      <c r="A12104" s="19" t="s">
        <v>2962</v>
      </c>
      <c r="B12104" s="16" t="s">
        <v>2921</v>
      </c>
      <c r="C12104" s="16">
        <v>38</v>
      </c>
      <c r="D12104" s="16" t="s">
        <v>2922</v>
      </c>
      <c r="E12104" s="17" t="s">
        <v>2923</v>
      </c>
      <c r="F12104" s="24">
        <v>-75.713515599999994</v>
      </c>
      <c r="G12104" s="24">
        <v>4.8017874999999997</v>
      </c>
    </row>
    <row r="12105" spans="1:7" ht="15.6">
      <c r="A12105" s="19" t="s">
        <v>2962</v>
      </c>
      <c r="B12105" s="16" t="s">
        <v>2921</v>
      </c>
      <c r="C12105" s="16">
        <v>49</v>
      </c>
      <c r="D12105" s="16" t="s">
        <v>2922</v>
      </c>
      <c r="E12105" s="17" t="s">
        <v>2923</v>
      </c>
      <c r="F12105" s="24">
        <v>-75.713546899999997</v>
      </c>
      <c r="G12105" s="24">
        <v>4.7924125000000002</v>
      </c>
    </row>
    <row r="12106" spans="1:7" ht="15.6">
      <c r="A12106" s="19" t="s">
        <v>2962</v>
      </c>
      <c r="B12106" s="16" t="s">
        <v>2924</v>
      </c>
      <c r="C12106" s="16">
        <v>24</v>
      </c>
      <c r="D12106" s="16" t="s">
        <v>2922</v>
      </c>
      <c r="E12106" s="17" t="s">
        <v>2923</v>
      </c>
      <c r="F12106" s="24">
        <v>-75.704953099999997</v>
      </c>
      <c r="G12106" s="24">
        <v>4.7992625000000002</v>
      </c>
    </row>
    <row r="12107" spans="1:7" ht="15.6">
      <c r="A12107" s="19" t="s">
        <v>2962</v>
      </c>
      <c r="B12107" s="16" t="s">
        <v>2921</v>
      </c>
      <c r="C12107" s="16">
        <v>18</v>
      </c>
      <c r="D12107" s="16" t="s">
        <v>2929</v>
      </c>
      <c r="E12107" s="17" t="s">
        <v>2928</v>
      </c>
      <c r="F12107" s="24">
        <v>-75.707640600000005</v>
      </c>
      <c r="G12107" s="24">
        <v>4.8003125000000004</v>
      </c>
    </row>
    <row r="12108" spans="1:7" ht="15.6">
      <c r="A12108" s="19" t="s">
        <v>2960</v>
      </c>
      <c r="B12108" s="16" t="s">
        <v>2924</v>
      </c>
      <c r="C12108" s="16">
        <v>58</v>
      </c>
      <c r="D12108" s="16" t="s">
        <v>2930</v>
      </c>
      <c r="E12108" s="17" t="s">
        <v>2926</v>
      </c>
      <c r="F12108" s="24">
        <v>-75.691437500000006</v>
      </c>
      <c r="G12108" s="24">
        <v>4.8083125000000004</v>
      </c>
    </row>
    <row r="12109" spans="1:7" ht="15.6">
      <c r="A12109" s="19" t="s">
        <v>2962</v>
      </c>
      <c r="B12109" s="16" t="s">
        <v>2921</v>
      </c>
      <c r="C12109" s="16">
        <v>75</v>
      </c>
      <c r="D12109" s="16" t="s">
        <v>2922</v>
      </c>
      <c r="E12109" s="17" t="s">
        <v>2923</v>
      </c>
      <c r="F12109" s="24">
        <v>-75.713484399999999</v>
      </c>
      <c r="G12109" s="24">
        <v>4.8017874999999997</v>
      </c>
    </row>
    <row r="12110" spans="1:7" ht="15.6">
      <c r="A12110" s="19" t="s">
        <v>2962</v>
      </c>
      <c r="B12110" s="16" t="s">
        <v>2921</v>
      </c>
      <c r="C12110" s="16">
        <v>2</v>
      </c>
      <c r="D12110" s="16" t="s">
        <v>2922</v>
      </c>
      <c r="E12110" s="17" t="s">
        <v>2923</v>
      </c>
      <c r="F12110" s="24">
        <v>-75.713484399999999</v>
      </c>
      <c r="G12110" s="24">
        <v>4.8017874999999997</v>
      </c>
    </row>
    <row r="12111" spans="1:7" ht="15.6">
      <c r="A12111" s="19" t="s">
        <v>2962</v>
      </c>
      <c r="B12111" s="16" t="s">
        <v>2924</v>
      </c>
      <c r="C12111" s="16">
        <v>25</v>
      </c>
      <c r="D12111" s="16" t="s">
        <v>2922</v>
      </c>
      <c r="E12111" s="17" t="s">
        <v>2923</v>
      </c>
      <c r="F12111" s="24">
        <v>-75.704953099999997</v>
      </c>
      <c r="G12111" s="24">
        <v>4.7996875000000001</v>
      </c>
    </row>
    <row r="12112" spans="1:7" ht="15.6">
      <c r="A12112" s="19" t="s">
        <v>2960</v>
      </c>
      <c r="B12112" s="16" t="s">
        <v>2921</v>
      </c>
      <c r="C12112" s="16">
        <v>38</v>
      </c>
      <c r="D12112" s="16" t="s">
        <v>2925</v>
      </c>
      <c r="E12112" s="17" t="s">
        <v>2926</v>
      </c>
      <c r="F12112" s="24">
        <v>-75.691437500000006</v>
      </c>
      <c r="G12112" s="24">
        <v>4.8083125000000004</v>
      </c>
    </row>
    <row r="12113" spans="1:7" ht="15.6">
      <c r="A12113" s="19" t="s">
        <v>2960</v>
      </c>
      <c r="B12113" s="16" t="s">
        <v>2921</v>
      </c>
      <c r="C12113" s="16">
        <v>40</v>
      </c>
      <c r="D12113" s="16" t="s">
        <v>2930</v>
      </c>
      <c r="E12113" s="17" t="s">
        <v>2926</v>
      </c>
      <c r="F12113" s="24">
        <v>-75.691437500000006</v>
      </c>
      <c r="G12113" s="24">
        <v>4.8083125000000004</v>
      </c>
    </row>
    <row r="12114" spans="1:7" ht="15.6">
      <c r="A12114" s="19" t="s">
        <v>2962</v>
      </c>
      <c r="B12114" s="16" t="s">
        <v>2924</v>
      </c>
      <c r="C12114" s="16">
        <v>23</v>
      </c>
      <c r="D12114" s="16" t="s">
        <v>2922</v>
      </c>
      <c r="E12114" s="17" t="s">
        <v>2923</v>
      </c>
      <c r="F12114" s="24">
        <v>-75.704953099999997</v>
      </c>
      <c r="G12114" s="24">
        <v>4.7996875000000001</v>
      </c>
    </row>
    <row r="12115" spans="1:7" ht="15.6">
      <c r="A12115" s="19" t="s">
        <v>2962</v>
      </c>
      <c r="B12115" s="16" t="s">
        <v>2921</v>
      </c>
      <c r="C12115" s="16">
        <v>22</v>
      </c>
      <c r="D12115" s="16" t="s">
        <v>2922</v>
      </c>
      <c r="E12115" s="17" t="s">
        <v>2923</v>
      </c>
      <c r="F12115" s="24">
        <v>-75.713859400000004</v>
      </c>
      <c r="G12115" s="24">
        <v>4.7920375000000002</v>
      </c>
    </row>
    <row r="12116" spans="1:7" ht="15.6">
      <c r="A12116" s="19" t="s">
        <v>2960</v>
      </c>
      <c r="B12116" s="16" t="s">
        <v>2924</v>
      </c>
      <c r="C12116" s="16">
        <v>42</v>
      </c>
      <c r="D12116" s="16" t="s">
        <v>2922</v>
      </c>
      <c r="E12116" s="17" t="s">
        <v>2923</v>
      </c>
      <c r="F12116" s="24">
        <v>-75.669937500000003</v>
      </c>
      <c r="G12116" s="24">
        <v>4.7934374999999996</v>
      </c>
    </row>
    <row r="12117" spans="1:7" ht="15.6">
      <c r="A12117" s="19" t="s">
        <v>2962</v>
      </c>
      <c r="B12117" s="16" t="s">
        <v>2921</v>
      </c>
      <c r="C12117" s="16">
        <v>26</v>
      </c>
      <c r="D12117" s="16" t="s">
        <v>2922</v>
      </c>
      <c r="E12117" s="17" t="s">
        <v>2923</v>
      </c>
      <c r="F12117" s="24">
        <v>-75.713859400000004</v>
      </c>
      <c r="G12117" s="24">
        <v>4.7920375000000002</v>
      </c>
    </row>
    <row r="12118" spans="1:7" ht="15.6">
      <c r="A12118" s="19" t="s">
        <v>2960</v>
      </c>
      <c r="B12118" s="16" t="s">
        <v>2921</v>
      </c>
      <c r="C12118" s="16">
        <v>20</v>
      </c>
      <c r="D12118" s="16" t="s">
        <v>2922</v>
      </c>
      <c r="E12118" s="17" t="s">
        <v>2923</v>
      </c>
      <c r="F12118" s="24">
        <v>-75.669937500000003</v>
      </c>
      <c r="G12118" s="24">
        <v>4.7934374999999996</v>
      </c>
    </row>
    <row r="12119" spans="1:7" ht="15.6">
      <c r="A12119" s="19" t="s">
        <v>2960</v>
      </c>
      <c r="B12119" s="16" t="s">
        <v>2921</v>
      </c>
      <c r="C12119" s="16">
        <v>28</v>
      </c>
      <c r="D12119" s="16" t="s">
        <v>2930</v>
      </c>
      <c r="E12119" s="17" t="s">
        <v>2926</v>
      </c>
      <c r="F12119" s="24">
        <v>-75.691437500000006</v>
      </c>
      <c r="G12119" s="24">
        <v>4.8083125000000004</v>
      </c>
    </row>
    <row r="12120" spans="1:7" ht="15.6">
      <c r="A12120" s="19" t="s">
        <v>2962</v>
      </c>
      <c r="B12120" s="16" t="s">
        <v>2921</v>
      </c>
      <c r="C12120" s="16">
        <v>34</v>
      </c>
      <c r="D12120" s="16" t="s">
        <v>2930</v>
      </c>
      <c r="E12120" s="17" t="s">
        <v>2928</v>
      </c>
      <c r="F12120" s="24">
        <v>-75.710140600000003</v>
      </c>
      <c r="G12120" s="24">
        <v>4.8006875000000004</v>
      </c>
    </row>
    <row r="12121" spans="1:7" ht="15.6">
      <c r="A12121" s="19" t="s">
        <v>2956</v>
      </c>
      <c r="B12121" s="16" t="s">
        <v>2924</v>
      </c>
      <c r="C12121" s="16">
        <v>46</v>
      </c>
      <c r="D12121" s="16" t="s">
        <v>2922</v>
      </c>
      <c r="E12121" s="17" t="s">
        <v>2923</v>
      </c>
      <c r="F12121" s="24">
        <v>-75.736234400000001</v>
      </c>
      <c r="G12121" s="24">
        <v>4.7950625000000002</v>
      </c>
    </row>
    <row r="12122" spans="1:7" ht="15.6">
      <c r="A12122" s="19" t="s">
        <v>2962</v>
      </c>
      <c r="B12122" s="16" t="s">
        <v>2924</v>
      </c>
      <c r="C12122" s="16">
        <v>59</v>
      </c>
      <c r="D12122" s="16" t="s">
        <v>2930</v>
      </c>
      <c r="E12122" s="17" t="s">
        <v>2928</v>
      </c>
      <c r="F12122" s="24">
        <v>-75.710140600000003</v>
      </c>
      <c r="G12122" s="24">
        <v>4.8006875000000004</v>
      </c>
    </row>
    <row r="12123" spans="1:7" ht="15.6">
      <c r="A12123" s="19" t="s">
        <v>2960</v>
      </c>
      <c r="B12123" s="16" t="s">
        <v>2921</v>
      </c>
      <c r="C12123" s="16">
        <v>33</v>
      </c>
      <c r="D12123" s="16" t="s">
        <v>2930</v>
      </c>
      <c r="E12123" s="17" t="s">
        <v>2926</v>
      </c>
      <c r="F12123" s="24">
        <v>-75.691437500000006</v>
      </c>
      <c r="G12123" s="24">
        <v>4.8083125000000004</v>
      </c>
    </row>
    <row r="12124" spans="1:7" ht="15.6">
      <c r="A12124" s="19" t="s">
        <v>2960</v>
      </c>
      <c r="B12124" s="16" t="s">
        <v>2924</v>
      </c>
      <c r="C12124" s="16">
        <v>38</v>
      </c>
      <c r="D12124" s="16" t="s">
        <v>2922</v>
      </c>
      <c r="E12124" s="17" t="s">
        <v>2923</v>
      </c>
      <c r="F12124" s="24">
        <v>-75.669937500000003</v>
      </c>
      <c r="G12124" s="24">
        <v>4.7934374999999996</v>
      </c>
    </row>
    <row r="12125" spans="1:7" ht="15.6">
      <c r="A12125" s="19" t="s">
        <v>2962</v>
      </c>
      <c r="B12125" s="16" t="s">
        <v>2924</v>
      </c>
      <c r="C12125" s="16">
        <v>42</v>
      </c>
      <c r="D12125" s="16" t="s">
        <v>2930</v>
      </c>
      <c r="E12125" s="17" t="s">
        <v>2928</v>
      </c>
      <c r="F12125" s="24">
        <v>-75.710140600000003</v>
      </c>
      <c r="G12125" s="24">
        <v>4.8006875000000004</v>
      </c>
    </row>
    <row r="12126" spans="1:7" ht="15.6">
      <c r="A12126" s="19" t="s">
        <v>2962</v>
      </c>
      <c r="B12126" s="16" t="s">
        <v>2924</v>
      </c>
      <c r="C12126" s="16">
        <v>16</v>
      </c>
      <c r="D12126" s="16" t="s">
        <v>2930</v>
      </c>
      <c r="E12126" s="17" t="s">
        <v>2928</v>
      </c>
      <c r="F12126" s="24">
        <v>-75.710140600000003</v>
      </c>
      <c r="G12126" s="24">
        <v>4.8006875000000004</v>
      </c>
    </row>
    <row r="12127" spans="1:7" ht="15.6">
      <c r="A12127" s="19" t="s">
        <v>2962</v>
      </c>
      <c r="B12127" s="16" t="s">
        <v>2924</v>
      </c>
      <c r="C12127" s="16">
        <v>25</v>
      </c>
      <c r="D12127" s="16" t="s">
        <v>2930</v>
      </c>
      <c r="E12127" s="17" t="s">
        <v>2928</v>
      </c>
      <c r="F12127" s="24">
        <v>-75.710140600000003</v>
      </c>
      <c r="G12127" s="24">
        <v>4.8006875000000004</v>
      </c>
    </row>
    <row r="12128" spans="1:7" ht="15.6">
      <c r="A12128" s="19" t="s">
        <v>2962</v>
      </c>
      <c r="B12128" s="16" t="s">
        <v>2924</v>
      </c>
      <c r="C12128" s="16">
        <v>25</v>
      </c>
      <c r="D12128" s="16" t="s">
        <v>2930</v>
      </c>
      <c r="E12128" s="17" t="s">
        <v>2928</v>
      </c>
      <c r="F12128" s="24">
        <v>-75.710140600000003</v>
      </c>
      <c r="G12128" s="24">
        <v>4.8006875000000004</v>
      </c>
    </row>
    <row r="12129" spans="1:7" ht="15.6">
      <c r="A12129" s="19" t="s">
        <v>2962</v>
      </c>
      <c r="B12129" s="16" t="s">
        <v>2924</v>
      </c>
      <c r="C12129" s="16">
        <v>76</v>
      </c>
      <c r="D12129" s="16" t="s">
        <v>2930</v>
      </c>
      <c r="E12129" s="17" t="s">
        <v>2928</v>
      </c>
      <c r="F12129" s="24">
        <v>-75.710140600000003</v>
      </c>
      <c r="G12129" s="24">
        <v>4.8006875000000004</v>
      </c>
    </row>
    <row r="12130" spans="1:7" ht="15.6">
      <c r="A12130" s="19" t="s">
        <v>2960</v>
      </c>
      <c r="B12130" s="16" t="s">
        <v>2921</v>
      </c>
      <c r="C12130" s="16">
        <v>35</v>
      </c>
      <c r="D12130" s="16" t="s">
        <v>2922</v>
      </c>
      <c r="E12130" s="17" t="s">
        <v>2923</v>
      </c>
      <c r="F12130" s="24">
        <v>-75.669937500000003</v>
      </c>
      <c r="G12130" s="24">
        <v>4.7934374999999996</v>
      </c>
    </row>
    <row r="12131" spans="1:7" ht="15.6">
      <c r="A12131" s="19" t="s">
        <v>2960</v>
      </c>
      <c r="B12131" s="16" t="s">
        <v>2921</v>
      </c>
      <c r="C12131" s="16">
        <v>40</v>
      </c>
      <c r="D12131" s="16" t="s">
        <v>2925</v>
      </c>
      <c r="E12131" s="17" t="s">
        <v>2926</v>
      </c>
      <c r="F12131" s="24">
        <v>-75.691437500000006</v>
      </c>
      <c r="G12131" s="24">
        <v>4.8083125000000004</v>
      </c>
    </row>
    <row r="12132" spans="1:7" ht="15.6">
      <c r="A12132" s="19" t="s">
        <v>2960</v>
      </c>
      <c r="B12132" s="16" t="s">
        <v>2924</v>
      </c>
      <c r="C12132" s="16">
        <v>51</v>
      </c>
      <c r="D12132" s="16" t="s">
        <v>2922</v>
      </c>
      <c r="E12132" s="17" t="s">
        <v>2923</v>
      </c>
      <c r="F12132" s="24">
        <v>-75.669937500000003</v>
      </c>
      <c r="G12132" s="24">
        <v>4.7934374999999996</v>
      </c>
    </row>
    <row r="12133" spans="1:7" ht="15.6">
      <c r="A12133" s="19" t="s">
        <v>2956</v>
      </c>
      <c r="B12133" s="16" t="s">
        <v>2921</v>
      </c>
      <c r="C12133" s="16">
        <v>26</v>
      </c>
      <c r="D12133" s="16" t="s">
        <v>2922</v>
      </c>
      <c r="E12133" s="17" t="s">
        <v>2923</v>
      </c>
      <c r="F12133" s="24">
        <v>-75.730937499999996</v>
      </c>
      <c r="G12133" s="24">
        <v>4.8221875000000001</v>
      </c>
    </row>
    <row r="12134" spans="1:7" ht="15.6">
      <c r="A12134" s="19" t="s">
        <v>2956</v>
      </c>
      <c r="B12134" s="16" t="s">
        <v>2921</v>
      </c>
      <c r="C12134" s="16">
        <v>34</v>
      </c>
      <c r="D12134" s="16" t="s">
        <v>2922</v>
      </c>
      <c r="E12134" s="17" t="s">
        <v>2923</v>
      </c>
      <c r="F12134" s="24">
        <v>-75.718687500000001</v>
      </c>
      <c r="G12134" s="24">
        <v>4.8160625000000001</v>
      </c>
    </row>
    <row r="12135" spans="1:7" ht="15.6">
      <c r="A12135" s="19" t="s">
        <v>2960</v>
      </c>
      <c r="B12135" s="16" t="s">
        <v>2924</v>
      </c>
      <c r="C12135" s="16">
        <v>38</v>
      </c>
      <c r="D12135" s="16" t="s">
        <v>2925</v>
      </c>
      <c r="E12135" s="17" t="s">
        <v>2926</v>
      </c>
      <c r="F12135" s="24">
        <v>-75.691437500000006</v>
      </c>
      <c r="G12135" s="24">
        <v>4.8083125000000004</v>
      </c>
    </row>
    <row r="12136" spans="1:7" ht="15.6">
      <c r="A12136" s="19" t="s">
        <v>2960</v>
      </c>
      <c r="B12136" s="16" t="s">
        <v>2924</v>
      </c>
      <c r="C12136" s="16">
        <v>31</v>
      </c>
      <c r="D12136" s="16" t="s">
        <v>2922</v>
      </c>
      <c r="E12136" s="17" t="s">
        <v>2923</v>
      </c>
      <c r="F12136" s="24">
        <v>-75.669187500000007</v>
      </c>
      <c r="G12136" s="24">
        <v>4.7929374999999999</v>
      </c>
    </row>
    <row r="12137" spans="1:7" ht="15.6">
      <c r="A12137" s="19" t="s">
        <v>2956</v>
      </c>
      <c r="B12137" s="16" t="s">
        <v>2921</v>
      </c>
      <c r="C12137" s="16">
        <v>59</v>
      </c>
      <c r="D12137" s="16" t="s">
        <v>2922</v>
      </c>
      <c r="E12137" s="17" t="s">
        <v>2923</v>
      </c>
      <c r="F12137" s="24">
        <v>-75.731687500000007</v>
      </c>
      <c r="G12137" s="24">
        <v>4.8033124999999997</v>
      </c>
    </row>
    <row r="12138" spans="1:7" ht="15.6">
      <c r="A12138" s="19" t="s">
        <v>2960</v>
      </c>
      <c r="B12138" s="16" t="s">
        <v>2921</v>
      </c>
      <c r="C12138" s="16">
        <v>52</v>
      </c>
      <c r="D12138" s="16" t="s">
        <v>2922</v>
      </c>
      <c r="E12138" s="17" t="s">
        <v>2923</v>
      </c>
      <c r="F12138" s="24">
        <v>-75.669937500000003</v>
      </c>
      <c r="G12138" s="24">
        <v>4.7934374999999996</v>
      </c>
    </row>
    <row r="12139" spans="1:7" ht="15.6">
      <c r="A12139" s="19" t="s">
        <v>2956</v>
      </c>
      <c r="B12139" s="16" t="s">
        <v>2921</v>
      </c>
      <c r="C12139" s="16">
        <v>32</v>
      </c>
      <c r="D12139" s="16" t="s">
        <v>2930</v>
      </c>
      <c r="E12139" s="17" t="s">
        <v>2927</v>
      </c>
      <c r="F12139" s="24">
        <v>-75.728562499999995</v>
      </c>
      <c r="G12139" s="24">
        <v>4.8054375</v>
      </c>
    </row>
    <row r="12140" spans="1:7" ht="15.6">
      <c r="A12140" s="19" t="s">
        <v>2960</v>
      </c>
      <c r="B12140" s="16" t="s">
        <v>2924</v>
      </c>
      <c r="C12140" s="16">
        <v>60</v>
      </c>
      <c r="D12140" s="16" t="s">
        <v>2925</v>
      </c>
      <c r="E12140" s="17" t="s">
        <v>2926</v>
      </c>
      <c r="F12140" s="24">
        <v>-75.691437500000006</v>
      </c>
      <c r="G12140" s="24">
        <v>4.8083125000000004</v>
      </c>
    </row>
    <row r="12141" spans="1:7" ht="15.6">
      <c r="A12141" s="19" t="s">
        <v>2956</v>
      </c>
      <c r="B12141" s="16" t="s">
        <v>2924</v>
      </c>
      <c r="C12141" s="16">
        <v>34</v>
      </c>
      <c r="D12141" s="16" t="s">
        <v>2922</v>
      </c>
      <c r="E12141" s="17" t="s">
        <v>2926</v>
      </c>
      <c r="F12141" s="24">
        <v>-75.714312500000005</v>
      </c>
      <c r="G12141" s="24">
        <v>4.8164375000000001</v>
      </c>
    </row>
    <row r="12142" spans="1:7" ht="15.6">
      <c r="A12142" s="19" t="s">
        <v>2960</v>
      </c>
      <c r="B12142" s="16" t="s">
        <v>2921</v>
      </c>
      <c r="C12142" s="16">
        <v>19</v>
      </c>
      <c r="D12142" s="16" t="s">
        <v>2925</v>
      </c>
      <c r="E12142" s="17" t="s">
        <v>2926</v>
      </c>
      <c r="F12142" s="24">
        <v>-75.691437500000006</v>
      </c>
      <c r="G12142" s="24">
        <v>4.8083125000000004</v>
      </c>
    </row>
    <row r="12143" spans="1:7" ht="15.6">
      <c r="A12143" s="19" t="s">
        <v>2960</v>
      </c>
      <c r="B12143" s="16" t="s">
        <v>2924</v>
      </c>
      <c r="C12143" s="16">
        <v>38</v>
      </c>
      <c r="D12143" s="16" t="s">
        <v>2930</v>
      </c>
      <c r="E12143" s="17" t="s">
        <v>2926</v>
      </c>
      <c r="F12143" s="24">
        <v>-75.691437500000006</v>
      </c>
      <c r="G12143" s="24">
        <v>4.8083125000000004</v>
      </c>
    </row>
    <row r="12144" spans="1:7" ht="15.6">
      <c r="A12144" s="19" t="s">
        <v>2956</v>
      </c>
      <c r="B12144" s="16" t="s">
        <v>2924</v>
      </c>
      <c r="C12144" s="16">
        <v>20</v>
      </c>
      <c r="D12144" s="16" t="s">
        <v>2929</v>
      </c>
      <c r="E12144" s="17" t="s">
        <v>2927</v>
      </c>
      <c r="F12144" s="24">
        <v>-75.711937500000005</v>
      </c>
      <c r="G12144" s="24">
        <v>4.8166874999999996</v>
      </c>
    </row>
    <row r="12145" spans="1:7" ht="15.6">
      <c r="A12145" s="19" t="s">
        <v>2956</v>
      </c>
      <c r="B12145" s="16" t="s">
        <v>2924</v>
      </c>
      <c r="C12145" s="16">
        <v>38</v>
      </c>
      <c r="D12145" s="16" t="s">
        <v>2925</v>
      </c>
      <c r="E12145" s="17" t="s">
        <v>2926</v>
      </c>
      <c r="F12145" s="24">
        <v>-75.714812499999994</v>
      </c>
      <c r="G12145" s="24">
        <v>4.8161874999999998</v>
      </c>
    </row>
    <row r="12146" spans="1:7" ht="15.6">
      <c r="A12146" s="19" t="s">
        <v>2956</v>
      </c>
      <c r="B12146" s="16" t="s">
        <v>2921</v>
      </c>
      <c r="C12146" s="16">
        <v>37</v>
      </c>
      <c r="D12146" s="16" t="s">
        <v>2922</v>
      </c>
      <c r="E12146" s="17" t="s">
        <v>2923</v>
      </c>
      <c r="F12146" s="24">
        <v>-75.722312500000001</v>
      </c>
      <c r="G12146" s="24">
        <v>4.7883125</v>
      </c>
    </row>
    <row r="12147" spans="1:7" ht="15.6">
      <c r="A12147" s="19" t="s">
        <v>2962</v>
      </c>
      <c r="B12147" s="16" t="s">
        <v>2924</v>
      </c>
      <c r="C12147" s="16">
        <v>36</v>
      </c>
      <c r="D12147" s="16" t="s">
        <v>2922</v>
      </c>
      <c r="E12147" s="17" t="s">
        <v>2923</v>
      </c>
      <c r="F12147" s="24">
        <v>-75.704859400000004</v>
      </c>
      <c r="G12147" s="24">
        <v>4.8027875</v>
      </c>
    </row>
    <row r="12148" spans="1:7" ht="15.6">
      <c r="A12148" s="19" t="s">
        <v>2960</v>
      </c>
      <c r="B12148" s="16" t="s">
        <v>2921</v>
      </c>
      <c r="C12148" s="16">
        <v>51</v>
      </c>
      <c r="D12148" s="16" t="s">
        <v>2925</v>
      </c>
      <c r="E12148" s="17" t="s">
        <v>2926</v>
      </c>
      <c r="F12148" s="24">
        <v>-75.691437500000006</v>
      </c>
      <c r="G12148" s="24">
        <v>4.8083125000000004</v>
      </c>
    </row>
    <row r="12149" spans="1:7" ht="15.6">
      <c r="A12149" s="19" t="s">
        <v>2962</v>
      </c>
      <c r="B12149" s="16" t="s">
        <v>2921</v>
      </c>
      <c r="C12149" s="16">
        <v>63</v>
      </c>
      <c r="D12149" s="16" t="s">
        <v>2922</v>
      </c>
      <c r="E12149" s="17" t="s">
        <v>2923</v>
      </c>
      <c r="F12149" s="24">
        <v>-75.704859400000004</v>
      </c>
      <c r="G12149" s="24">
        <v>4.8027875</v>
      </c>
    </row>
    <row r="12150" spans="1:7" ht="15.6">
      <c r="A12150" s="19" t="s">
        <v>2956</v>
      </c>
      <c r="B12150" s="16" t="s">
        <v>2924</v>
      </c>
      <c r="C12150" s="16">
        <v>34</v>
      </c>
      <c r="D12150" s="16" t="s">
        <v>2922</v>
      </c>
      <c r="E12150" s="17" t="s">
        <v>2923</v>
      </c>
      <c r="F12150" s="24">
        <v>-75.714062499999997</v>
      </c>
      <c r="G12150" s="24">
        <v>4.7416875000000003</v>
      </c>
    </row>
    <row r="12151" spans="1:7" ht="15.6">
      <c r="A12151" s="19" t="s">
        <v>2962</v>
      </c>
      <c r="B12151" s="16" t="s">
        <v>2924</v>
      </c>
      <c r="C12151" s="16">
        <v>29</v>
      </c>
      <c r="D12151" s="16" t="s">
        <v>2922</v>
      </c>
      <c r="E12151" s="17" t="s">
        <v>2923</v>
      </c>
      <c r="F12151" s="24">
        <v>-75.717015599999996</v>
      </c>
      <c r="G12151" s="24">
        <v>4.8004625000000001</v>
      </c>
    </row>
    <row r="12152" spans="1:7" ht="15.6">
      <c r="A12152" s="19" t="s">
        <v>2960</v>
      </c>
      <c r="B12152" s="16" t="s">
        <v>2921</v>
      </c>
      <c r="C12152" s="16">
        <v>34</v>
      </c>
      <c r="D12152" s="16" t="s">
        <v>2925</v>
      </c>
      <c r="E12152" s="17" t="s">
        <v>2926</v>
      </c>
      <c r="F12152" s="24">
        <v>-75.691437500000006</v>
      </c>
      <c r="G12152" s="24">
        <v>4.8083125000000004</v>
      </c>
    </row>
    <row r="12153" spans="1:7" ht="15.6">
      <c r="A12153" s="19" t="s">
        <v>2956</v>
      </c>
      <c r="B12153" s="16" t="s">
        <v>2924</v>
      </c>
      <c r="C12153" s="16">
        <v>52</v>
      </c>
      <c r="D12153" s="16" t="s">
        <v>2922</v>
      </c>
      <c r="E12153" s="17" t="s">
        <v>2923</v>
      </c>
      <c r="F12153" s="24">
        <v>-75.665515600000006</v>
      </c>
      <c r="G12153" s="24">
        <v>4.8415375000000003</v>
      </c>
    </row>
    <row r="12154" spans="1:7" ht="15.6">
      <c r="A12154" s="19" t="s">
        <v>2962</v>
      </c>
      <c r="B12154" s="16" t="s">
        <v>2921</v>
      </c>
      <c r="C12154" s="16">
        <v>38</v>
      </c>
      <c r="D12154" s="16" t="s">
        <v>2922</v>
      </c>
      <c r="E12154" s="17" t="s">
        <v>2923</v>
      </c>
      <c r="F12154" s="24">
        <v>-75.717015599999996</v>
      </c>
      <c r="G12154" s="24">
        <v>4.8004625000000001</v>
      </c>
    </row>
    <row r="12155" spans="1:7" ht="15.6">
      <c r="A12155" s="19" t="s">
        <v>2960</v>
      </c>
      <c r="B12155" s="16" t="s">
        <v>2921</v>
      </c>
      <c r="C12155" s="16">
        <v>38</v>
      </c>
      <c r="D12155" s="16" t="s">
        <v>2930</v>
      </c>
      <c r="E12155" s="17" t="s">
        <v>2927</v>
      </c>
      <c r="F12155" s="24">
        <v>-75.693062499999996</v>
      </c>
      <c r="G12155" s="24">
        <v>4.8110625000000002</v>
      </c>
    </row>
    <row r="12156" spans="1:7" ht="15.6">
      <c r="A12156" s="19" t="s">
        <v>2956</v>
      </c>
      <c r="B12156" s="16" t="s">
        <v>2921</v>
      </c>
      <c r="C12156" s="16">
        <v>27</v>
      </c>
      <c r="D12156" s="16" t="s">
        <v>2925</v>
      </c>
      <c r="E12156" s="17" t="s">
        <v>2926</v>
      </c>
      <c r="F12156" s="24">
        <v>-75.656812500000001</v>
      </c>
      <c r="G12156" s="24">
        <v>4.8490624999999996</v>
      </c>
    </row>
    <row r="12157" spans="1:7" ht="15.6">
      <c r="A12157" s="19" t="s">
        <v>2962</v>
      </c>
      <c r="B12157" s="16" t="s">
        <v>2921</v>
      </c>
      <c r="C12157" s="16">
        <v>54</v>
      </c>
      <c r="D12157" s="16" t="s">
        <v>2922</v>
      </c>
      <c r="E12157" s="17" t="s">
        <v>2923</v>
      </c>
      <c r="F12157" s="24">
        <v>-75.713515599999994</v>
      </c>
      <c r="G12157" s="24">
        <v>4.8017124999999998</v>
      </c>
    </row>
    <row r="12158" spans="1:7" ht="15.6">
      <c r="A12158" s="19" t="s">
        <v>2956</v>
      </c>
      <c r="B12158" s="16" t="s">
        <v>2924</v>
      </c>
      <c r="C12158" s="16">
        <v>22</v>
      </c>
      <c r="D12158" s="16" t="s">
        <v>2925</v>
      </c>
      <c r="E12158" s="17" t="s">
        <v>2926</v>
      </c>
      <c r="F12158" s="24">
        <v>-75.678671899999998</v>
      </c>
      <c r="G12158" s="24">
        <v>4.8242124999999998</v>
      </c>
    </row>
    <row r="12159" spans="1:7" ht="15.6">
      <c r="A12159" s="19" t="s">
        <v>2962</v>
      </c>
      <c r="B12159" s="16" t="s">
        <v>2924</v>
      </c>
      <c r="C12159" s="16">
        <v>36</v>
      </c>
      <c r="D12159" s="16" t="s">
        <v>2922</v>
      </c>
      <c r="E12159" s="17" t="s">
        <v>2923</v>
      </c>
      <c r="F12159" s="24">
        <v>-75.712484399999994</v>
      </c>
      <c r="G12159" s="24">
        <v>4.8024874999999998</v>
      </c>
    </row>
    <row r="12160" spans="1:7" ht="15.6">
      <c r="A12160" s="19" t="s">
        <v>2956</v>
      </c>
      <c r="B12160" s="16" t="s">
        <v>2921</v>
      </c>
      <c r="C12160" s="16">
        <v>38</v>
      </c>
      <c r="D12160" s="16" t="s">
        <v>2922</v>
      </c>
      <c r="E12160" s="17" t="s">
        <v>2923</v>
      </c>
      <c r="F12160" s="24">
        <v>-75.6983125</v>
      </c>
      <c r="G12160" s="24">
        <v>4.8136875000000003</v>
      </c>
    </row>
    <row r="12161" spans="1:7" ht="15.6">
      <c r="A12161" s="19" t="s">
        <v>2956</v>
      </c>
      <c r="B12161" s="16" t="s">
        <v>2921</v>
      </c>
      <c r="C12161" s="16">
        <v>40</v>
      </c>
      <c r="D12161" s="16" t="s">
        <v>2922</v>
      </c>
      <c r="E12161" s="17" t="s">
        <v>2923</v>
      </c>
      <c r="F12161" s="24">
        <v>-75.666937500000003</v>
      </c>
      <c r="G12161" s="24">
        <v>4.8305625000000001</v>
      </c>
    </row>
    <row r="12162" spans="1:7" ht="15.6">
      <c r="A12162" s="19" t="s">
        <v>2956</v>
      </c>
      <c r="B12162" s="16" t="s">
        <v>2921</v>
      </c>
      <c r="C12162" s="16">
        <v>39</v>
      </c>
      <c r="D12162" s="16" t="s">
        <v>2922</v>
      </c>
      <c r="E12162" s="17" t="s">
        <v>2923</v>
      </c>
      <c r="F12162" s="24">
        <v>-75.664265599999993</v>
      </c>
      <c r="G12162" s="24">
        <v>4.8372624999999996</v>
      </c>
    </row>
    <row r="12163" spans="1:7" ht="15.6">
      <c r="A12163" s="19" t="s">
        <v>2962</v>
      </c>
      <c r="B12163" s="16" t="s">
        <v>2924</v>
      </c>
      <c r="C12163" s="16">
        <v>29</v>
      </c>
      <c r="D12163" s="16" t="s">
        <v>2922</v>
      </c>
      <c r="E12163" s="17" t="s">
        <v>2923</v>
      </c>
      <c r="F12163" s="24">
        <v>-75.714546900000002</v>
      </c>
      <c r="G12163" s="24">
        <v>4.8009624999999998</v>
      </c>
    </row>
    <row r="12164" spans="1:7" ht="15.6">
      <c r="A12164" s="19" t="s">
        <v>2956</v>
      </c>
      <c r="B12164" s="16" t="s">
        <v>2921</v>
      </c>
      <c r="C12164" s="16">
        <v>40</v>
      </c>
      <c r="D12164" s="16" t="s">
        <v>2925</v>
      </c>
      <c r="E12164" s="17" t="s">
        <v>2926</v>
      </c>
      <c r="F12164" s="24">
        <v>-75.714671899999999</v>
      </c>
      <c r="G12164" s="24">
        <v>4.8158874999999997</v>
      </c>
    </row>
    <row r="12165" spans="1:7" ht="15.6">
      <c r="A12165" s="19" t="s">
        <v>2962</v>
      </c>
      <c r="B12165" s="16" t="s">
        <v>2924</v>
      </c>
      <c r="C12165" s="16">
        <v>11</v>
      </c>
      <c r="D12165" s="16" t="s">
        <v>2922</v>
      </c>
      <c r="E12165" s="17" t="s">
        <v>2923</v>
      </c>
      <c r="F12165" s="24">
        <v>-75.714953100000002</v>
      </c>
      <c r="G12165" s="24">
        <v>4.8012125000000001</v>
      </c>
    </row>
    <row r="12166" spans="1:7" ht="15.6">
      <c r="A12166" s="19" t="s">
        <v>2962</v>
      </c>
      <c r="B12166" s="16" t="s">
        <v>2924</v>
      </c>
      <c r="C12166" s="16">
        <v>29</v>
      </c>
      <c r="D12166" s="16" t="s">
        <v>2922</v>
      </c>
      <c r="E12166" s="17" t="s">
        <v>2923</v>
      </c>
      <c r="F12166" s="24">
        <v>-75.714953100000002</v>
      </c>
      <c r="G12166" s="24">
        <v>4.8012125000000001</v>
      </c>
    </row>
    <row r="12167" spans="1:7" ht="15.6">
      <c r="A12167" s="19" t="s">
        <v>2962</v>
      </c>
      <c r="B12167" s="16" t="s">
        <v>2921</v>
      </c>
      <c r="C12167" s="16">
        <v>36</v>
      </c>
      <c r="D12167" s="16" t="s">
        <v>2922</v>
      </c>
      <c r="E12167" s="17" t="s">
        <v>2923</v>
      </c>
      <c r="F12167" s="24">
        <v>-75.714953100000002</v>
      </c>
      <c r="G12167" s="24">
        <v>4.8012125000000001</v>
      </c>
    </row>
    <row r="12168" spans="1:7" ht="15.6">
      <c r="A12168" s="19" t="s">
        <v>2962</v>
      </c>
      <c r="B12168" s="16" t="s">
        <v>2924</v>
      </c>
      <c r="C12168" s="16">
        <v>28</v>
      </c>
      <c r="D12168" s="16" t="s">
        <v>2922</v>
      </c>
      <c r="E12168" s="17" t="s">
        <v>2923</v>
      </c>
      <c r="F12168" s="24">
        <v>-75.713546899999997</v>
      </c>
      <c r="G12168" s="24">
        <v>4.8017874999999997</v>
      </c>
    </row>
    <row r="12169" spans="1:7" ht="15.6">
      <c r="A12169" s="19" t="s">
        <v>2962</v>
      </c>
      <c r="B12169" s="16" t="s">
        <v>2921</v>
      </c>
      <c r="C12169" s="16">
        <v>26</v>
      </c>
      <c r="D12169" s="16" t="s">
        <v>2922</v>
      </c>
      <c r="E12169" s="17" t="s">
        <v>2923</v>
      </c>
      <c r="F12169" s="24">
        <v>-75.713546899999997</v>
      </c>
      <c r="G12169" s="24">
        <v>4.8017874999999997</v>
      </c>
    </row>
    <row r="12170" spans="1:7" ht="15.6">
      <c r="A12170" s="19" t="s">
        <v>2962</v>
      </c>
      <c r="B12170" s="16" t="s">
        <v>2924</v>
      </c>
      <c r="C12170" s="16">
        <v>28</v>
      </c>
      <c r="D12170" s="16" t="s">
        <v>2922</v>
      </c>
      <c r="E12170" s="17" t="s">
        <v>2923</v>
      </c>
      <c r="F12170" s="24">
        <v>-75.713546899999997</v>
      </c>
      <c r="G12170" s="24">
        <v>4.8017874999999997</v>
      </c>
    </row>
    <row r="12171" spans="1:7" ht="15.6">
      <c r="A12171" s="19" t="s">
        <v>2962</v>
      </c>
      <c r="B12171" s="16" t="s">
        <v>2921</v>
      </c>
      <c r="C12171" s="16">
        <v>34</v>
      </c>
      <c r="D12171" s="16" t="s">
        <v>2922</v>
      </c>
      <c r="E12171" s="17" t="s">
        <v>2923</v>
      </c>
      <c r="F12171" s="24">
        <v>-75.690359400000006</v>
      </c>
      <c r="G12171" s="24">
        <v>4.8087625000000003</v>
      </c>
    </row>
    <row r="12172" spans="1:7" ht="15.6">
      <c r="A12172" s="19" t="s">
        <v>2962</v>
      </c>
      <c r="B12172" s="16" t="s">
        <v>2921</v>
      </c>
      <c r="C12172" s="16">
        <v>72</v>
      </c>
      <c r="D12172" s="16" t="s">
        <v>2922</v>
      </c>
      <c r="E12172" s="17" t="s">
        <v>2923</v>
      </c>
      <c r="F12172" s="24">
        <v>-75.690359400000006</v>
      </c>
      <c r="G12172" s="24">
        <v>4.8087625000000003</v>
      </c>
    </row>
    <row r="12173" spans="1:7" ht="15.6">
      <c r="A12173" s="19" t="s">
        <v>2958</v>
      </c>
      <c r="B12173" s="16" t="s">
        <v>2924</v>
      </c>
      <c r="C12173" s="16">
        <v>35</v>
      </c>
      <c r="D12173" s="16" t="s">
        <v>2925</v>
      </c>
      <c r="E12173" s="17" t="s">
        <v>2928</v>
      </c>
      <c r="F12173" s="24">
        <v>-75.695187500000003</v>
      </c>
      <c r="G12173" s="24">
        <v>4.8135624999999997</v>
      </c>
    </row>
    <row r="12174" spans="1:7" ht="15.6">
      <c r="A12174" s="19" t="s">
        <v>2958</v>
      </c>
      <c r="B12174" s="16" t="s">
        <v>2924</v>
      </c>
      <c r="C12174" s="16">
        <v>29</v>
      </c>
      <c r="D12174" s="16" t="s">
        <v>2925</v>
      </c>
      <c r="E12174" s="17" t="s">
        <v>2928</v>
      </c>
      <c r="F12174" s="24">
        <v>-75.695062500000006</v>
      </c>
      <c r="G12174" s="24">
        <v>4.8138125</v>
      </c>
    </row>
    <row r="12175" spans="1:7" ht="15.6">
      <c r="A12175" s="19" t="s">
        <v>2958</v>
      </c>
      <c r="B12175" s="16" t="s">
        <v>2924</v>
      </c>
      <c r="C12175" s="16">
        <v>22</v>
      </c>
      <c r="D12175" s="16" t="s">
        <v>2930</v>
      </c>
      <c r="E12175" s="17" t="s">
        <v>2926</v>
      </c>
      <c r="F12175" s="24">
        <v>-75.694812499999998</v>
      </c>
      <c r="G12175" s="24">
        <v>4.8125625000000003</v>
      </c>
    </row>
    <row r="12176" spans="1:7" ht="15.6">
      <c r="A12176" s="19" t="s">
        <v>2958</v>
      </c>
      <c r="B12176" s="16" t="s">
        <v>2921</v>
      </c>
      <c r="C12176" s="16">
        <v>26</v>
      </c>
      <c r="D12176" s="16" t="s">
        <v>2925</v>
      </c>
      <c r="E12176" s="17" t="s">
        <v>2928</v>
      </c>
      <c r="F12176" s="24">
        <v>-75.6953125</v>
      </c>
      <c r="G12176" s="24">
        <v>4.8134375</v>
      </c>
    </row>
    <row r="12177" spans="1:7" ht="15.6">
      <c r="A12177" s="19" t="s">
        <v>2958</v>
      </c>
      <c r="B12177" s="16" t="s">
        <v>2921</v>
      </c>
      <c r="C12177" s="16">
        <v>39</v>
      </c>
      <c r="D12177" s="16" t="s">
        <v>2925</v>
      </c>
      <c r="E12177" s="17" t="s">
        <v>2926</v>
      </c>
      <c r="F12177" s="24">
        <v>-75.694812499999998</v>
      </c>
      <c r="G12177" s="24">
        <v>4.8125625000000003</v>
      </c>
    </row>
    <row r="12178" spans="1:7" ht="15.6">
      <c r="A12178" s="19" t="s">
        <v>2958</v>
      </c>
      <c r="B12178" s="16" t="s">
        <v>2924</v>
      </c>
      <c r="C12178" s="16">
        <v>44</v>
      </c>
      <c r="D12178" s="16" t="s">
        <v>2925</v>
      </c>
      <c r="E12178" s="17" t="s">
        <v>2928</v>
      </c>
      <c r="F12178" s="24">
        <v>-75.6953125</v>
      </c>
      <c r="G12178" s="24">
        <v>4.8134375</v>
      </c>
    </row>
    <row r="12179" spans="1:7" ht="15.6">
      <c r="A12179" s="19" t="s">
        <v>2958</v>
      </c>
      <c r="B12179" s="16" t="s">
        <v>2924</v>
      </c>
      <c r="C12179" s="16">
        <v>25</v>
      </c>
      <c r="D12179" s="16" t="s">
        <v>2925</v>
      </c>
      <c r="E12179" s="17" t="s">
        <v>2926</v>
      </c>
      <c r="F12179" s="24">
        <v>-75.694812499999998</v>
      </c>
      <c r="G12179" s="24">
        <v>4.8125625000000003</v>
      </c>
    </row>
    <row r="12180" spans="1:7" ht="15.6">
      <c r="A12180" s="19" t="s">
        <v>2958</v>
      </c>
      <c r="B12180" s="16" t="s">
        <v>2921</v>
      </c>
      <c r="C12180" s="16">
        <v>31</v>
      </c>
      <c r="D12180" s="16" t="s">
        <v>2925</v>
      </c>
      <c r="E12180" s="17" t="s">
        <v>2926</v>
      </c>
      <c r="F12180" s="24">
        <v>-75.694812499999998</v>
      </c>
      <c r="G12180" s="24">
        <v>4.8125625000000003</v>
      </c>
    </row>
    <row r="12181" spans="1:7" ht="15.6">
      <c r="A12181" s="19" t="s">
        <v>2958</v>
      </c>
      <c r="B12181" s="16" t="s">
        <v>2921</v>
      </c>
      <c r="C12181" s="16">
        <v>38</v>
      </c>
      <c r="D12181" s="16" t="s">
        <v>2925</v>
      </c>
      <c r="E12181" s="17" t="s">
        <v>2928</v>
      </c>
      <c r="F12181" s="24">
        <v>-75.6953125</v>
      </c>
      <c r="G12181" s="24">
        <v>4.8134375</v>
      </c>
    </row>
    <row r="12182" spans="1:7" ht="15.6">
      <c r="A12182" s="19" t="s">
        <v>2958</v>
      </c>
      <c r="B12182" s="16" t="s">
        <v>2924</v>
      </c>
      <c r="C12182" s="16">
        <v>35</v>
      </c>
      <c r="D12182" s="16" t="s">
        <v>2925</v>
      </c>
      <c r="E12182" s="17" t="s">
        <v>2928</v>
      </c>
      <c r="F12182" s="24">
        <v>-75.695187500000003</v>
      </c>
      <c r="G12182" s="24">
        <v>4.8135624999999997</v>
      </c>
    </row>
    <row r="12183" spans="1:7" ht="15.6">
      <c r="A12183" s="19" t="s">
        <v>2958</v>
      </c>
      <c r="B12183" s="16" t="s">
        <v>2924</v>
      </c>
      <c r="C12183" s="16">
        <v>33</v>
      </c>
      <c r="D12183" s="16" t="s">
        <v>2925</v>
      </c>
      <c r="E12183" s="17" t="s">
        <v>2926</v>
      </c>
      <c r="F12183" s="24">
        <v>-75.694812499999998</v>
      </c>
      <c r="G12183" s="24">
        <v>4.8125625000000003</v>
      </c>
    </row>
    <row r="12184" spans="1:7" ht="15.6">
      <c r="A12184" s="19" t="s">
        <v>2958</v>
      </c>
      <c r="B12184" s="16" t="s">
        <v>2924</v>
      </c>
      <c r="C12184" s="16">
        <v>27</v>
      </c>
      <c r="D12184" s="16" t="s">
        <v>2925</v>
      </c>
      <c r="E12184" s="17" t="s">
        <v>2928</v>
      </c>
      <c r="F12184" s="24">
        <v>-75.6953125</v>
      </c>
      <c r="G12184" s="24">
        <v>4.8134375</v>
      </c>
    </row>
    <row r="12185" spans="1:7" ht="15.6">
      <c r="A12185" s="19" t="s">
        <v>2958</v>
      </c>
      <c r="B12185" s="16" t="s">
        <v>2921</v>
      </c>
      <c r="C12185" s="16">
        <v>58</v>
      </c>
      <c r="D12185" s="16" t="s">
        <v>2925</v>
      </c>
      <c r="E12185" s="17" t="s">
        <v>2926</v>
      </c>
      <c r="F12185" s="24">
        <v>-75.694812499999998</v>
      </c>
      <c r="G12185" s="24">
        <v>4.8125625000000003</v>
      </c>
    </row>
    <row r="12186" spans="1:7" ht="15.6">
      <c r="A12186" s="19" t="s">
        <v>2958</v>
      </c>
      <c r="B12186" s="16" t="s">
        <v>2921</v>
      </c>
      <c r="C12186" s="16">
        <v>30</v>
      </c>
      <c r="D12186" s="16" t="s">
        <v>2925</v>
      </c>
      <c r="E12186" s="17" t="s">
        <v>2928</v>
      </c>
      <c r="F12186" s="24">
        <v>-75.6953125</v>
      </c>
      <c r="G12186" s="24">
        <v>4.8134375</v>
      </c>
    </row>
    <row r="12187" spans="1:7" ht="15.6">
      <c r="A12187" s="19" t="s">
        <v>2958</v>
      </c>
      <c r="B12187" s="16" t="s">
        <v>2921</v>
      </c>
      <c r="C12187" s="16">
        <v>36</v>
      </c>
      <c r="D12187" s="16" t="s">
        <v>2925</v>
      </c>
      <c r="E12187" s="17" t="s">
        <v>2926</v>
      </c>
      <c r="F12187" s="24">
        <v>-75.694812499999998</v>
      </c>
      <c r="G12187" s="24">
        <v>4.8125625000000003</v>
      </c>
    </row>
    <row r="12188" spans="1:7" ht="15.6">
      <c r="A12188" s="19" t="s">
        <v>2958</v>
      </c>
      <c r="B12188" s="16" t="s">
        <v>2924</v>
      </c>
      <c r="C12188" s="16">
        <v>38</v>
      </c>
      <c r="D12188" s="16" t="s">
        <v>2925</v>
      </c>
      <c r="E12188" s="17" t="s">
        <v>2928</v>
      </c>
      <c r="F12188" s="24">
        <v>-75.6953125</v>
      </c>
      <c r="G12188" s="24">
        <v>4.8134375</v>
      </c>
    </row>
    <row r="12189" spans="1:7" ht="15.6">
      <c r="A12189" s="19" t="s">
        <v>2958</v>
      </c>
      <c r="B12189" s="16" t="s">
        <v>2924</v>
      </c>
      <c r="C12189" s="16">
        <v>31</v>
      </c>
      <c r="D12189" s="16" t="s">
        <v>2925</v>
      </c>
      <c r="E12189" s="17" t="s">
        <v>2926</v>
      </c>
      <c r="F12189" s="24">
        <v>-75.694812499999998</v>
      </c>
      <c r="G12189" s="24">
        <v>4.8125625000000003</v>
      </c>
    </row>
    <row r="12190" spans="1:7" ht="15.6">
      <c r="A12190" s="19" t="s">
        <v>2958</v>
      </c>
      <c r="B12190" s="16" t="s">
        <v>2924</v>
      </c>
      <c r="C12190" s="16">
        <v>35</v>
      </c>
      <c r="D12190" s="16" t="s">
        <v>2925</v>
      </c>
      <c r="E12190" s="17" t="s">
        <v>2926</v>
      </c>
      <c r="F12190" s="24">
        <v>-75.694812499999998</v>
      </c>
      <c r="G12190" s="24">
        <v>4.8125625000000003</v>
      </c>
    </row>
    <row r="12191" spans="1:7" ht="15.6">
      <c r="A12191" s="19" t="s">
        <v>2958</v>
      </c>
      <c r="B12191" s="16" t="s">
        <v>2924</v>
      </c>
      <c r="C12191" s="16">
        <v>38</v>
      </c>
      <c r="D12191" s="16" t="s">
        <v>2925</v>
      </c>
      <c r="E12191" s="17" t="s">
        <v>2926</v>
      </c>
      <c r="F12191" s="24">
        <v>-75.694812499999998</v>
      </c>
      <c r="G12191" s="24">
        <v>4.8125625000000003</v>
      </c>
    </row>
    <row r="12192" spans="1:7" ht="15.6">
      <c r="A12192" s="19" t="s">
        <v>2958</v>
      </c>
      <c r="B12192" s="16" t="s">
        <v>2921</v>
      </c>
      <c r="C12192" s="16">
        <v>36</v>
      </c>
      <c r="D12192" s="16" t="s">
        <v>2930</v>
      </c>
      <c r="E12192" s="17" t="s">
        <v>2928</v>
      </c>
      <c r="F12192" s="24">
        <v>-75.6953125</v>
      </c>
      <c r="G12192" s="24">
        <v>4.8134375</v>
      </c>
    </row>
    <row r="12193" spans="1:7" ht="15.6">
      <c r="A12193" s="19" t="s">
        <v>2958</v>
      </c>
      <c r="B12193" s="16" t="s">
        <v>2921</v>
      </c>
      <c r="C12193" s="16">
        <v>28</v>
      </c>
      <c r="D12193" s="16" t="s">
        <v>2930</v>
      </c>
      <c r="E12193" s="17" t="s">
        <v>2926</v>
      </c>
      <c r="F12193" s="24">
        <v>-75.694812499999998</v>
      </c>
      <c r="G12193" s="24">
        <v>4.8125625000000003</v>
      </c>
    </row>
    <row r="12194" spans="1:7" ht="15.6">
      <c r="A12194" s="19" t="s">
        <v>2958</v>
      </c>
      <c r="B12194" s="16" t="s">
        <v>2924</v>
      </c>
      <c r="C12194" s="16">
        <v>40</v>
      </c>
      <c r="D12194" s="16" t="s">
        <v>2925</v>
      </c>
      <c r="E12194" s="17" t="s">
        <v>2926</v>
      </c>
      <c r="F12194" s="24">
        <v>-75.694812499999998</v>
      </c>
      <c r="G12194" s="24">
        <v>4.8125625000000003</v>
      </c>
    </row>
    <row r="12195" spans="1:7" ht="15.6">
      <c r="A12195" s="19" t="s">
        <v>2958</v>
      </c>
      <c r="B12195" s="16" t="s">
        <v>2921</v>
      </c>
      <c r="C12195" s="16">
        <v>28</v>
      </c>
      <c r="D12195" s="16" t="s">
        <v>2925</v>
      </c>
      <c r="E12195" s="17" t="s">
        <v>2926</v>
      </c>
      <c r="F12195" s="24">
        <v>-75.694812499999998</v>
      </c>
      <c r="G12195" s="24">
        <v>4.8125625000000003</v>
      </c>
    </row>
    <row r="12196" spans="1:7" ht="15.6">
      <c r="A12196" s="19" t="s">
        <v>2958</v>
      </c>
      <c r="B12196" s="16" t="s">
        <v>2924</v>
      </c>
      <c r="C12196" s="16">
        <v>30</v>
      </c>
      <c r="D12196" s="16" t="s">
        <v>2925</v>
      </c>
      <c r="E12196" s="17" t="s">
        <v>2926</v>
      </c>
      <c r="F12196" s="24">
        <v>-75.694812499999998</v>
      </c>
      <c r="G12196" s="24">
        <v>4.8125625000000003</v>
      </c>
    </row>
    <row r="12197" spans="1:7" ht="15.6">
      <c r="A12197" s="19" t="s">
        <v>2962</v>
      </c>
      <c r="B12197" s="16" t="s">
        <v>2924</v>
      </c>
      <c r="C12197" s="16">
        <v>31</v>
      </c>
      <c r="D12197" s="16" t="s">
        <v>2922</v>
      </c>
      <c r="E12197" s="17" t="s">
        <v>2927</v>
      </c>
      <c r="F12197" s="24">
        <v>-75.706515600000003</v>
      </c>
      <c r="G12197" s="24">
        <v>4.7988375000000003</v>
      </c>
    </row>
    <row r="12198" spans="1:7" ht="15.6">
      <c r="A12198" s="19" t="s">
        <v>2958</v>
      </c>
      <c r="B12198" s="16" t="s">
        <v>2921</v>
      </c>
      <c r="C12198" s="16">
        <v>46</v>
      </c>
      <c r="D12198" s="16" t="s">
        <v>2925</v>
      </c>
      <c r="E12198" s="17" t="s">
        <v>2928</v>
      </c>
      <c r="F12198" s="24">
        <v>-75.6953125</v>
      </c>
      <c r="G12198" s="24">
        <v>4.8134375</v>
      </c>
    </row>
    <row r="12199" spans="1:7" ht="15.6">
      <c r="A12199" s="19" t="s">
        <v>2958</v>
      </c>
      <c r="B12199" s="16" t="s">
        <v>2924</v>
      </c>
      <c r="C12199" s="16">
        <v>30</v>
      </c>
      <c r="D12199" s="16" t="s">
        <v>2925</v>
      </c>
      <c r="E12199" s="17" t="s">
        <v>2928</v>
      </c>
      <c r="F12199" s="24">
        <v>-75.6953125</v>
      </c>
      <c r="G12199" s="24">
        <v>4.8134375</v>
      </c>
    </row>
    <row r="12200" spans="1:7" ht="15.6">
      <c r="A12200" s="19" t="s">
        <v>2958</v>
      </c>
      <c r="B12200" s="16" t="s">
        <v>2924</v>
      </c>
      <c r="C12200" s="16">
        <v>30</v>
      </c>
      <c r="D12200" s="16" t="s">
        <v>2925</v>
      </c>
      <c r="E12200" s="17" t="s">
        <v>2928</v>
      </c>
      <c r="F12200" s="24">
        <v>-75.6953125</v>
      </c>
      <c r="G12200" s="24">
        <v>4.8134375</v>
      </c>
    </row>
    <row r="12201" spans="1:7" ht="15.6">
      <c r="A12201" s="19" t="s">
        <v>2958</v>
      </c>
      <c r="B12201" s="16" t="s">
        <v>2924</v>
      </c>
      <c r="C12201" s="16">
        <v>47</v>
      </c>
      <c r="D12201" s="16" t="s">
        <v>2925</v>
      </c>
      <c r="E12201" s="17" t="s">
        <v>2928</v>
      </c>
      <c r="F12201" s="24">
        <v>-75.6953125</v>
      </c>
      <c r="G12201" s="24">
        <v>4.8134375</v>
      </c>
    </row>
    <row r="12202" spans="1:7" ht="15.6">
      <c r="A12202" s="19" t="s">
        <v>2962</v>
      </c>
      <c r="B12202" s="16" t="s">
        <v>2921</v>
      </c>
      <c r="C12202" s="16">
        <v>17</v>
      </c>
      <c r="D12202" s="16" t="s">
        <v>2929</v>
      </c>
      <c r="E12202" s="17" t="s">
        <v>2927</v>
      </c>
      <c r="F12202" s="24">
        <v>-75.706515600000003</v>
      </c>
      <c r="G12202" s="24">
        <v>4.7988375000000003</v>
      </c>
    </row>
    <row r="12203" spans="1:7" ht="15.6">
      <c r="A12203" s="19" t="s">
        <v>2962</v>
      </c>
      <c r="B12203" s="16" t="s">
        <v>2921</v>
      </c>
      <c r="C12203" s="16">
        <v>27</v>
      </c>
      <c r="D12203" s="16" t="s">
        <v>2922</v>
      </c>
      <c r="E12203" s="17" t="s">
        <v>2923</v>
      </c>
      <c r="F12203" s="24">
        <v>-75.703140599999998</v>
      </c>
      <c r="G12203" s="24">
        <v>4.7976124999999996</v>
      </c>
    </row>
    <row r="12204" spans="1:7" ht="15.6">
      <c r="A12204" s="19" t="s">
        <v>2962</v>
      </c>
      <c r="B12204" s="16" t="s">
        <v>2921</v>
      </c>
      <c r="C12204" s="16">
        <v>59</v>
      </c>
      <c r="D12204" s="16" t="s">
        <v>2922</v>
      </c>
      <c r="E12204" s="17" t="s">
        <v>2923</v>
      </c>
      <c r="F12204" s="24">
        <v>-75.690484400000003</v>
      </c>
      <c r="G12204" s="24">
        <v>4.8087375000000003</v>
      </c>
    </row>
    <row r="12205" spans="1:7" ht="15.6">
      <c r="A12205" s="19" t="s">
        <v>2958</v>
      </c>
      <c r="B12205" s="16" t="s">
        <v>2924</v>
      </c>
      <c r="C12205" s="16">
        <v>22</v>
      </c>
      <c r="D12205" s="16" t="s">
        <v>2925</v>
      </c>
      <c r="E12205" s="17" t="s">
        <v>2928</v>
      </c>
      <c r="F12205" s="24">
        <v>-75.695187500000003</v>
      </c>
      <c r="G12205" s="24">
        <v>4.8135624999999997</v>
      </c>
    </row>
    <row r="12206" spans="1:7" ht="15.6">
      <c r="A12206" s="19" t="s">
        <v>2962</v>
      </c>
      <c r="B12206" s="16" t="s">
        <v>2921</v>
      </c>
      <c r="C12206" s="16">
        <v>57</v>
      </c>
      <c r="D12206" s="16" t="s">
        <v>2922</v>
      </c>
      <c r="E12206" s="17" t="s">
        <v>2923</v>
      </c>
      <c r="F12206" s="24">
        <v>-75.713015600000006</v>
      </c>
      <c r="G12206" s="24">
        <v>4.8019125000000003</v>
      </c>
    </row>
    <row r="12207" spans="1:7" ht="15.6">
      <c r="A12207" s="19" t="s">
        <v>2958</v>
      </c>
      <c r="B12207" s="16" t="s">
        <v>2924</v>
      </c>
      <c r="C12207" s="16">
        <v>35</v>
      </c>
      <c r="D12207" s="16" t="s">
        <v>2925</v>
      </c>
      <c r="E12207" s="17" t="s">
        <v>2928</v>
      </c>
      <c r="F12207" s="24">
        <v>-75.695062500000006</v>
      </c>
      <c r="G12207" s="24">
        <v>4.8135624999999997</v>
      </c>
    </row>
    <row r="12208" spans="1:7" ht="15.6">
      <c r="A12208" s="19" t="s">
        <v>2958</v>
      </c>
      <c r="B12208" s="16" t="s">
        <v>2924</v>
      </c>
      <c r="C12208" s="16">
        <v>44</v>
      </c>
      <c r="D12208" s="16" t="s">
        <v>2925</v>
      </c>
      <c r="E12208" s="17" t="s">
        <v>2928</v>
      </c>
      <c r="F12208" s="24">
        <v>-75.695187500000003</v>
      </c>
      <c r="G12208" s="24">
        <v>4.8135624999999997</v>
      </c>
    </row>
    <row r="12209" spans="1:7" ht="15.6">
      <c r="A12209" s="19" t="s">
        <v>2962</v>
      </c>
      <c r="B12209" s="16" t="s">
        <v>2924</v>
      </c>
      <c r="C12209" s="16">
        <v>52</v>
      </c>
      <c r="D12209" s="16" t="s">
        <v>2922</v>
      </c>
      <c r="E12209" s="17" t="s">
        <v>2923</v>
      </c>
      <c r="F12209" s="24">
        <v>-75.713015600000006</v>
      </c>
      <c r="G12209" s="24">
        <v>4.8019125000000003</v>
      </c>
    </row>
    <row r="12210" spans="1:7" ht="15.6">
      <c r="A12210" s="19" t="s">
        <v>2958</v>
      </c>
      <c r="B12210" s="16" t="s">
        <v>2924</v>
      </c>
      <c r="C12210" s="16">
        <v>25</v>
      </c>
      <c r="D12210" s="16" t="s">
        <v>2925</v>
      </c>
      <c r="E12210" s="17" t="s">
        <v>2928</v>
      </c>
      <c r="F12210" s="24">
        <v>-75.695187500000003</v>
      </c>
      <c r="G12210" s="24">
        <v>4.8135624999999997</v>
      </c>
    </row>
    <row r="12211" spans="1:7" ht="15.6">
      <c r="A12211" s="19" t="s">
        <v>2962</v>
      </c>
      <c r="B12211" s="16" t="s">
        <v>2924</v>
      </c>
      <c r="C12211" s="16">
        <v>59</v>
      </c>
      <c r="D12211" s="16" t="s">
        <v>2922</v>
      </c>
      <c r="E12211" s="17" t="s">
        <v>2923</v>
      </c>
      <c r="F12211" s="24">
        <v>-75.713015600000006</v>
      </c>
      <c r="G12211" s="24">
        <v>4.8019125000000003</v>
      </c>
    </row>
    <row r="12212" spans="1:7" ht="15.6">
      <c r="A12212" s="19" t="s">
        <v>2960</v>
      </c>
      <c r="B12212" s="16" t="s">
        <v>2924</v>
      </c>
      <c r="C12212" s="16">
        <v>38</v>
      </c>
      <c r="D12212" s="16" t="s">
        <v>2922</v>
      </c>
      <c r="E12212" s="17" t="s">
        <v>2923</v>
      </c>
      <c r="F12212" s="24">
        <v>-75.695062500000006</v>
      </c>
      <c r="G12212" s="24">
        <v>4.8135624999999997</v>
      </c>
    </row>
    <row r="12213" spans="1:7" ht="15.6">
      <c r="A12213" s="19" t="s">
        <v>2958</v>
      </c>
      <c r="B12213" s="16" t="s">
        <v>2924</v>
      </c>
      <c r="C12213" s="16">
        <v>30</v>
      </c>
      <c r="D12213" s="16" t="s">
        <v>2925</v>
      </c>
      <c r="E12213" s="17" t="s">
        <v>2928</v>
      </c>
      <c r="F12213" s="24">
        <v>-75.695187500000003</v>
      </c>
      <c r="G12213" s="24">
        <v>4.8135624999999997</v>
      </c>
    </row>
    <row r="12214" spans="1:7" ht="15.6">
      <c r="A12214" s="19" t="s">
        <v>2962</v>
      </c>
      <c r="B12214" s="16" t="s">
        <v>2924</v>
      </c>
      <c r="C12214" s="16">
        <v>66</v>
      </c>
      <c r="D12214" s="16" t="s">
        <v>2922</v>
      </c>
      <c r="E12214" s="17" t="s">
        <v>2923</v>
      </c>
      <c r="F12214" s="24">
        <v>-75.704578100000006</v>
      </c>
      <c r="G12214" s="24">
        <v>4.8010624999999996</v>
      </c>
    </row>
    <row r="12215" spans="1:7" ht="15.6">
      <c r="A12215" s="19" t="s">
        <v>2958</v>
      </c>
      <c r="B12215" s="16" t="s">
        <v>2924</v>
      </c>
      <c r="C12215" s="16">
        <v>26</v>
      </c>
      <c r="D12215" s="16" t="s">
        <v>2925</v>
      </c>
      <c r="E12215" s="17" t="s">
        <v>2928</v>
      </c>
      <c r="F12215" s="24">
        <v>-75.695187500000003</v>
      </c>
      <c r="G12215" s="24">
        <v>4.8135624999999997</v>
      </c>
    </row>
    <row r="12216" spans="1:7" ht="15.6">
      <c r="A12216" s="19" t="s">
        <v>2962</v>
      </c>
      <c r="B12216" s="16" t="s">
        <v>2924</v>
      </c>
      <c r="C12216" s="16">
        <v>38</v>
      </c>
      <c r="D12216" s="16" t="s">
        <v>2922</v>
      </c>
      <c r="E12216" s="17" t="s">
        <v>2923</v>
      </c>
      <c r="F12216" s="24">
        <v>-75.704578100000006</v>
      </c>
      <c r="G12216" s="24">
        <v>4.8010624999999996</v>
      </c>
    </row>
    <row r="12217" spans="1:7" ht="15.6">
      <c r="A12217" s="19" t="s">
        <v>2958</v>
      </c>
      <c r="B12217" s="16" t="s">
        <v>2921</v>
      </c>
      <c r="C12217" s="16">
        <v>29</v>
      </c>
      <c r="D12217" s="16" t="s">
        <v>2922</v>
      </c>
      <c r="E12217" s="17" t="s">
        <v>2923</v>
      </c>
      <c r="F12217" s="24">
        <v>-75.678687499999995</v>
      </c>
      <c r="G12217" s="24">
        <v>4.8091875000000002</v>
      </c>
    </row>
    <row r="12218" spans="1:7" ht="15.6">
      <c r="A12218" s="19" t="s">
        <v>2962</v>
      </c>
      <c r="B12218" s="16" t="s">
        <v>2921</v>
      </c>
      <c r="C12218" s="16">
        <v>28</v>
      </c>
      <c r="D12218" s="16" t="s">
        <v>2930</v>
      </c>
      <c r="E12218" s="17" t="s">
        <v>2927</v>
      </c>
      <c r="F12218" s="24">
        <v>-75.708140599999993</v>
      </c>
      <c r="G12218" s="24">
        <v>4.7981125000000002</v>
      </c>
    </row>
    <row r="12219" spans="1:7" ht="15.6">
      <c r="A12219" s="19" t="s">
        <v>2958</v>
      </c>
      <c r="B12219" s="16" t="s">
        <v>2924</v>
      </c>
      <c r="C12219" s="16">
        <v>33</v>
      </c>
      <c r="D12219" s="16" t="s">
        <v>2922</v>
      </c>
      <c r="E12219" s="17" t="s">
        <v>2923</v>
      </c>
      <c r="F12219" s="24">
        <v>-75.678687499999995</v>
      </c>
      <c r="G12219" s="24">
        <v>4.8091875000000002</v>
      </c>
    </row>
    <row r="12220" spans="1:7" ht="15.6">
      <c r="A12220" s="19" t="s">
        <v>2958</v>
      </c>
      <c r="B12220" s="16" t="s">
        <v>2924</v>
      </c>
      <c r="C12220" s="16">
        <v>41</v>
      </c>
      <c r="D12220" s="16" t="s">
        <v>2925</v>
      </c>
      <c r="E12220" s="17" t="s">
        <v>2926</v>
      </c>
      <c r="F12220" s="24">
        <v>-75.694562500000004</v>
      </c>
      <c r="G12220" s="24">
        <v>4.8130625</v>
      </c>
    </row>
    <row r="12221" spans="1:7" ht="15.6">
      <c r="A12221" s="19" t="s">
        <v>2958</v>
      </c>
      <c r="B12221" s="16" t="s">
        <v>2924</v>
      </c>
      <c r="C12221" s="16">
        <v>32</v>
      </c>
      <c r="D12221" s="16" t="s">
        <v>2925</v>
      </c>
      <c r="E12221" s="17" t="s">
        <v>2926</v>
      </c>
      <c r="F12221" s="24">
        <v>-75.694437500000006</v>
      </c>
      <c r="G12221" s="24">
        <v>4.8133125000000003</v>
      </c>
    </row>
    <row r="12222" spans="1:7" ht="15.6">
      <c r="A12222" s="19" t="s">
        <v>2958</v>
      </c>
      <c r="B12222" s="16" t="s">
        <v>2924</v>
      </c>
      <c r="C12222" s="16">
        <v>48</v>
      </c>
      <c r="D12222" s="16" t="s">
        <v>2925</v>
      </c>
      <c r="E12222" s="17" t="s">
        <v>2926</v>
      </c>
      <c r="F12222" s="24">
        <v>-75.694312499999995</v>
      </c>
      <c r="G12222" s="24">
        <v>4.8123125</v>
      </c>
    </row>
    <row r="12223" spans="1:7" ht="15.6">
      <c r="A12223" s="19" t="s">
        <v>2962</v>
      </c>
      <c r="B12223" s="16" t="s">
        <v>2921</v>
      </c>
      <c r="C12223" s="16">
        <v>43</v>
      </c>
      <c r="D12223" s="16" t="s">
        <v>2922</v>
      </c>
      <c r="E12223" s="17" t="s">
        <v>2923</v>
      </c>
      <c r="F12223" s="24">
        <v>-75.703078099999999</v>
      </c>
      <c r="G12223" s="24">
        <v>4.7976124999999996</v>
      </c>
    </row>
    <row r="12224" spans="1:7" ht="15.6">
      <c r="A12224" s="19" t="s">
        <v>2958</v>
      </c>
      <c r="B12224" s="16" t="s">
        <v>2924</v>
      </c>
      <c r="C12224" s="16">
        <v>50</v>
      </c>
      <c r="D12224" s="16" t="s">
        <v>2925</v>
      </c>
      <c r="E12224" s="17" t="s">
        <v>2926</v>
      </c>
      <c r="F12224" s="24">
        <v>-75.694437500000006</v>
      </c>
      <c r="G12224" s="24">
        <v>4.8133125000000003</v>
      </c>
    </row>
    <row r="12225" spans="1:7" ht="15.6">
      <c r="A12225" s="19" t="s">
        <v>2958</v>
      </c>
      <c r="B12225" s="16" t="s">
        <v>2924</v>
      </c>
      <c r="C12225" s="16">
        <v>26</v>
      </c>
      <c r="D12225" s="16" t="s">
        <v>2925</v>
      </c>
      <c r="E12225" s="17" t="s">
        <v>2928</v>
      </c>
      <c r="F12225" s="24">
        <v>-75.695187500000003</v>
      </c>
      <c r="G12225" s="24">
        <v>4.8135624999999997</v>
      </c>
    </row>
    <row r="12226" spans="1:7" ht="15.6">
      <c r="A12226" s="19" t="s">
        <v>2958</v>
      </c>
      <c r="B12226" s="16" t="s">
        <v>2924</v>
      </c>
      <c r="C12226" s="16">
        <v>42</v>
      </c>
      <c r="D12226" s="16" t="s">
        <v>2925</v>
      </c>
      <c r="E12226" s="17" t="s">
        <v>2928</v>
      </c>
      <c r="F12226" s="24">
        <v>-75.695187500000003</v>
      </c>
      <c r="G12226" s="24">
        <v>4.8135624999999997</v>
      </c>
    </row>
    <row r="12227" spans="1:7" ht="15.6">
      <c r="A12227" s="19" t="s">
        <v>2958</v>
      </c>
      <c r="B12227" s="16" t="s">
        <v>2921</v>
      </c>
      <c r="C12227" s="16">
        <v>52</v>
      </c>
      <c r="D12227" s="16" t="s">
        <v>2925</v>
      </c>
      <c r="E12227" s="17" t="s">
        <v>2928</v>
      </c>
      <c r="F12227" s="24">
        <v>-75.695187500000003</v>
      </c>
      <c r="G12227" s="24">
        <v>4.8135624999999997</v>
      </c>
    </row>
    <row r="12228" spans="1:7" ht="15.6">
      <c r="A12228" s="19" t="s">
        <v>2962</v>
      </c>
      <c r="B12228" s="16" t="s">
        <v>2921</v>
      </c>
      <c r="C12228" s="16">
        <v>33</v>
      </c>
      <c r="D12228" s="16" t="s">
        <v>2922</v>
      </c>
      <c r="E12228" s="17" t="s">
        <v>2923</v>
      </c>
      <c r="F12228" s="24">
        <v>-75.706453100000004</v>
      </c>
      <c r="G12228" s="24">
        <v>4.7947125000000002</v>
      </c>
    </row>
    <row r="12229" spans="1:7" ht="15.6">
      <c r="A12229" s="19" t="s">
        <v>2962</v>
      </c>
      <c r="B12229" s="16" t="s">
        <v>2924</v>
      </c>
      <c r="C12229" s="16">
        <v>33</v>
      </c>
      <c r="D12229" s="16" t="s">
        <v>2922</v>
      </c>
      <c r="E12229" s="17" t="s">
        <v>2923</v>
      </c>
      <c r="F12229" s="24">
        <v>-75.702984400000005</v>
      </c>
      <c r="G12229" s="24">
        <v>4.7977375000000002</v>
      </c>
    </row>
    <row r="12230" spans="1:7" ht="15.6">
      <c r="A12230" s="19" t="s">
        <v>2962</v>
      </c>
      <c r="B12230" s="16" t="s">
        <v>2931</v>
      </c>
      <c r="C12230" s="16">
        <v>28</v>
      </c>
      <c r="D12230" s="16" t="s">
        <v>2922</v>
      </c>
      <c r="E12230" s="17" t="s">
        <v>2923</v>
      </c>
      <c r="F12230" s="24">
        <v>-75.714890600000004</v>
      </c>
      <c r="G12230" s="24">
        <v>4.8011625000000002</v>
      </c>
    </row>
    <row r="12231" spans="1:7" ht="15.6">
      <c r="A12231" s="19" t="s">
        <v>2962</v>
      </c>
      <c r="B12231" s="16" t="s">
        <v>2924</v>
      </c>
      <c r="C12231" s="16">
        <v>17</v>
      </c>
      <c r="D12231" s="16" t="s">
        <v>2922</v>
      </c>
      <c r="E12231" s="17" t="s">
        <v>2923</v>
      </c>
      <c r="F12231" s="24">
        <v>-75.706015600000001</v>
      </c>
      <c r="G12231" s="24">
        <v>4.7993874999999999</v>
      </c>
    </row>
    <row r="12232" spans="1:7" ht="15.6">
      <c r="A12232" s="19" t="s">
        <v>2961</v>
      </c>
      <c r="B12232" s="16" t="s">
        <v>2921</v>
      </c>
      <c r="C12232" s="16">
        <v>35</v>
      </c>
      <c r="D12232" s="16" t="s">
        <v>2930</v>
      </c>
      <c r="E12232" s="17" t="s">
        <v>2926</v>
      </c>
      <c r="F12232" s="24">
        <v>-75.683359400000001</v>
      </c>
      <c r="G12232" s="24">
        <v>4.8212124999999997</v>
      </c>
    </row>
    <row r="12233" spans="1:7" ht="15.6">
      <c r="A12233" s="19" t="s">
        <v>2961</v>
      </c>
      <c r="B12233" s="16" t="s">
        <v>2921</v>
      </c>
      <c r="C12233" s="16">
        <v>24</v>
      </c>
      <c r="D12233" s="16" t="s">
        <v>2925</v>
      </c>
      <c r="E12233" s="17" t="s">
        <v>2926</v>
      </c>
      <c r="F12233" s="24">
        <v>-75.683359400000001</v>
      </c>
      <c r="G12233" s="24">
        <v>4.8212124999999997</v>
      </c>
    </row>
    <row r="12234" spans="1:7" ht="15.6">
      <c r="A12234" s="19" t="s">
        <v>2961</v>
      </c>
      <c r="B12234" s="16" t="s">
        <v>2921</v>
      </c>
      <c r="C12234" s="16">
        <v>37</v>
      </c>
      <c r="D12234" s="16" t="s">
        <v>2925</v>
      </c>
      <c r="E12234" s="17" t="s">
        <v>2926</v>
      </c>
      <c r="F12234" s="24">
        <v>-75.683359400000001</v>
      </c>
      <c r="G12234" s="24">
        <v>4.8212124999999997</v>
      </c>
    </row>
    <row r="12235" spans="1:7" ht="15.6">
      <c r="A12235" s="19" t="s">
        <v>2962</v>
      </c>
      <c r="B12235" s="16" t="s">
        <v>2924</v>
      </c>
      <c r="C12235" s="16">
        <v>16</v>
      </c>
      <c r="D12235" s="16" t="s">
        <v>2922</v>
      </c>
      <c r="E12235" s="17" t="s">
        <v>2923</v>
      </c>
      <c r="F12235" s="24">
        <v>-75.690484400000003</v>
      </c>
      <c r="G12235" s="24">
        <v>4.8087125000000004</v>
      </c>
    </row>
    <row r="12236" spans="1:7" ht="15.6">
      <c r="A12236" s="19" t="s">
        <v>2961</v>
      </c>
      <c r="B12236" s="16" t="s">
        <v>2921</v>
      </c>
      <c r="C12236" s="16">
        <v>21</v>
      </c>
      <c r="D12236" s="16" t="s">
        <v>2925</v>
      </c>
      <c r="E12236" s="17" t="s">
        <v>2926</v>
      </c>
      <c r="F12236" s="24">
        <v>-75.683359400000001</v>
      </c>
      <c r="G12236" s="24">
        <v>4.8212124999999997</v>
      </c>
    </row>
    <row r="12237" spans="1:7" ht="15.6">
      <c r="A12237" s="19" t="s">
        <v>2954</v>
      </c>
      <c r="B12237" s="16" t="s">
        <v>2921</v>
      </c>
      <c r="C12237" s="16">
        <v>45</v>
      </c>
      <c r="D12237" s="16" t="s">
        <v>2922</v>
      </c>
      <c r="E12237" s="17" t="s">
        <v>2923</v>
      </c>
      <c r="F12237" s="24">
        <v>-75.683359400000001</v>
      </c>
      <c r="G12237" s="24">
        <v>4.8212124999999997</v>
      </c>
    </row>
    <row r="12238" spans="1:7" ht="15.6">
      <c r="A12238" s="19" t="s">
        <v>2961</v>
      </c>
      <c r="B12238" s="16" t="s">
        <v>2921</v>
      </c>
      <c r="C12238" s="16">
        <v>39</v>
      </c>
      <c r="D12238" s="16" t="s">
        <v>2925</v>
      </c>
      <c r="E12238" s="17" t="s">
        <v>2926</v>
      </c>
      <c r="F12238" s="24">
        <v>-75.683359400000001</v>
      </c>
      <c r="G12238" s="24">
        <v>4.8212124999999997</v>
      </c>
    </row>
    <row r="12239" spans="1:7" ht="15.6">
      <c r="A12239" s="19" t="s">
        <v>2962</v>
      </c>
      <c r="B12239" s="16" t="s">
        <v>2921</v>
      </c>
      <c r="C12239" s="16">
        <v>59</v>
      </c>
      <c r="D12239" s="16" t="s">
        <v>2922</v>
      </c>
      <c r="E12239" s="17" t="s">
        <v>2923</v>
      </c>
      <c r="F12239" s="24">
        <v>-75.713890599999999</v>
      </c>
      <c r="G12239" s="24">
        <v>4.8017874999999997</v>
      </c>
    </row>
    <row r="12240" spans="1:7" ht="15.6">
      <c r="A12240" s="19" t="s">
        <v>2961</v>
      </c>
      <c r="B12240" s="16" t="s">
        <v>2921</v>
      </c>
      <c r="C12240" s="16">
        <v>36</v>
      </c>
      <c r="D12240" s="16" t="s">
        <v>2922</v>
      </c>
      <c r="E12240" s="17" t="s">
        <v>2926</v>
      </c>
      <c r="F12240" s="24">
        <v>-75.683359400000001</v>
      </c>
      <c r="G12240" s="24">
        <v>4.8212124999999997</v>
      </c>
    </row>
    <row r="12241" spans="1:7" ht="15.6">
      <c r="A12241" s="19" t="s">
        <v>2961</v>
      </c>
      <c r="B12241" s="16" t="s">
        <v>2921</v>
      </c>
      <c r="C12241" s="16">
        <v>26</v>
      </c>
      <c r="D12241" s="16" t="s">
        <v>2925</v>
      </c>
      <c r="E12241" s="17" t="s">
        <v>2926</v>
      </c>
      <c r="F12241" s="24">
        <v>-75.683359400000001</v>
      </c>
      <c r="G12241" s="24">
        <v>4.8212124999999997</v>
      </c>
    </row>
    <row r="12242" spans="1:7" ht="15.6">
      <c r="A12242" s="19" t="s">
        <v>2962</v>
      </c>
      <c r="B12242" s="16" t="s">
        <v>2924</v>
      </c>
      <c r="C12242" s="16">
        <v>52</v>
      </c>
      <c r="D12242" s="16" t="s">
        <v>2922</v>
      </c>
      <c r="E12242" s="17" t="s">
        <v>2923</v>
      </c>
      <c r="F12242" s="24">
        <v>-75.713890599999999</v>
      </c>
      <c r="G12242" s="24">
        <v>4.8017874999999997</v>
      </c>
    </row>
    <row r="12243" spans="1:7" ht="15.6">
      <c r="A12243" s="19" t="s">
        <v>2961</v>
      </c>
      <c r="B12243" s="16" t="s">
        <v>2924</v>
      </c>
      <c r="C12243" s="16">
        <v>35</v>
      </c>
      <c r="D12243" s="16" t="s">
        <v>2930</v>
      </c>
      <c r="E12243" s="17" t="s">
        <v>2926</v>
      </c>
      <c r="F12243" s="24">
        <v>-75.683359400000001</v>
      </c>
      <c r="G12243" s="24">
        <v>4.8212124999999997</v>
      </c>
    </row>
    <row r="12244" spans="1:7" ht="15.6">
      <c r="A12244" s="19" t="s">
        <v>2962</v>
      </c>
      <c r="B12244" s="16" t="s">
        <v>2921</v>
      </c>
      <c r="C12244" s="16">
        <v>49</v>
      </c>
      <c r="D12244" s="16" t="s">
        <v>2922</v>
      </c>
      <c r="E12244" s="17" t="s">
        <v>2923</v>
      </c>
      <c r="F12244" s="24">
        <v>-75.713812500000003</v>
      </c>
      <c r="G12244" s="24">
        <v>4.8018124999999996</v>
      </c>
    </row>
    <row r="12245" spans="1:7" ht="15.6">
      <c r="A12245" s="19" t="s">
        <v>2962</v>
      </c>
      <c r="B12245" s="16" t="s">
        <v>2921</v>
      </c>
      <c r="C12245" s="16">
        <v>57</v>
      </c>
      <c r="D12245" s="16" t="s">
        <v>2922</v>
      </c>
      <c r="E12245" s="17" t="s">
        <v>2923</v>
      </c>
      <c r="F12245" s="24">
        <v>-75.713812500000003</v>
      </c>
      <c r="G12245" s="24">
        <v>4.8018124999999996</v>
      </c>
    </row>
    <row r="12246" spans="1:7" ht="15.6">
      <c r="A12246" s="19" t="s">
        <v>2962</v>
      </c>
      <c r="B12246" s="16" t="s">
        <v>2924</v>
      </c>
      <c r="C12246" s="16">
        <v>58</v>
      </c>
      <c r="D12246" s="16" t="s">
        <v>2922</v>
      </c>
      <c r="E12246" s="17" t="s">
        <v>2923</v>
      </c>
      <c r="F12246" s="24">
        <v>-75.713812500000003</v>
      </c>
      <c r="G12246" s="24">
        <v>4.8018124999999996</v>
      </c>
    </row>
    <row r="12247" spans="1:7" ht="15.6">
      <c r="A12247" s="19" t="s">
        <v>2962</v>
      </c>
      <c r="B12247" s="16" t="s">
        <v>2924</v>
      </c>
      <c r="C12247" s="16">
        <v>15</v>
      </c>
      <c r="D12247" s="16" t="s">
        <v>2922</v>
      </c>
      <c r="E12247" s="17" t="s">
        <v>2923</v>
      </c>
      <c r="F12247" s="24">
        <v>-75.713812500000003</v>
      </c>
      <c r="G12247" s="24">
        <v>4.8018124999999996</v>
      </c>
    </row>
    <row r="12248" spans="1:7" ht="15.6">
      <c r="A12248" s="19" t="s">
        <v>2962</v>
      </c>
      <c r="B12248" s="16" t="s">
        <v>2924</v>
      </c>
      <c r="C12248" s="16">
        <v>16</v>
      </c>
      <c r="D12248" s="16" t="s">
        <v>2922</v>
      </c>
      <c r="E12248" s="17" t="s">
        <v>2923</v>
      </c>
      <c r="F12248" s="24">
        <v>-75.713812500000003</v>
      </c>
      <c r="G12248" s="24">
        <v>4.8018124999999996</v>
      </c>
    </row>
    <row r="12249" spans="1:7" ht="15.6">
      <c r="A12249" s="19" t="s">
        <v>2962</v>
      </c>
      <c r="B12249" s="16" t="s">
        <v>2921</v>
      </c>
      <c r="C12249" s="16">
        <v>14</v>
      </c>
      <c r="D12249" s="16" t="s">
        <v>2922</v>
      </c>
      <c r="E12249" s="17" t="s">
        <v>2923</v>
      </c>
      <c r="F12249" s="24">
        <v>-75.713812500000003</v>
      </c>
      <c r="G12249" s="24">
        <v>4.8018124999999996</v>
      </c>
    </row>
    <row r="12250" spans="1:7" ht="15.6">
      <c r="A12250" s="19" t="s">
        <v>2962</v>
      </c>
      <c r="B12250" s="16" t="s">
        <v>2921</v>
      </c>
      <c r="C12250" s="16">
        <v>16</v>
      </c>
      <c r="D12250" s="16" t="s">
        <v>2922</v>
      </c>
      <c r="E12250" s="17" t="s">
        <v>2923</v>
      </c>
      <c r="F12250" s="24">
        <v>-75.713812500000003</v>
      </c>
      <c r="G12250" s="24">
        <v>4.8018124999999996</v>
      </c>
    </row>
    <row r="12251" spans="1:7" ht="15.6">
      <c r="A12251" s="19" t="s">
        <v>2962</v>
      </c>
      <c r="B12251" s="16" t="s">
        <v>2921</v>
      </c>
      <c r="C12251" s="16">
        <v>16</v>
      </c>
      <c r="D12251" s="16" t="s">
        <v>2922</v>
      </c>
      <c r="E12251" s="17" t="s">
        <v>2923</v>
      </c>
      <c r="F12251" s="24">
        <v>-75.713812500000003</v>
      </c>
      <c r="G12251" s="24">
        <v>4.8018124999999996</v>
      </c>
    </row>
    <row r="12252" spans="1:7" ht="15.6">
      <c r="A12252" s="19" t="s">
        <v>2962</v>
      </c>
      <c r="B12252" s="16" t="s">
        <v>2921</v>
      </c>
      <c r="C12252" s="16">
        <v>57</v>
      </c>
      <c r="D12252" s="16" t="s">
        <v>2922</v>
      </c>
      <c r="E12252" s="17" t="s">
        <v>2923</v>
      </c>
      <c r="F12252" s="24">
        <v>-75.701484399999998</v>
      </c>
      <c r="G12252" s="24">
        <v>4.7985625000000001</v>
      </c>
    </row>
    <row r="12253" spans="1:7" ht="15.6">
      <c r="A12253" s="19" t="s">
        <v>2962</v>
      </c>
      <c r="B12253" s="16" t="s">
        <v>2921</v>
      </c>
      <c r="C12253" s="16">
        <v>26</v>
      </c>
      <c r="D12253" s="16" t="s">
        <v>2922</v>
      </c>
      <c r="E12253" s="17" t="s">
        <v>2923</v>
      </c>
      <c r="F12253" s="24">
        <v>-75.701484399999998</v>
      </c>
      <c r="G12253" s="24">
        <v>4.7985625000000001</v>
      </c>
    </row>
    <row r="12254" spans="1:7" ht="15.6">
      <c r="A12254" s="19" t="s">
        <v>2962</v>
      </c>
      <c r="B12254" s="16" t="s">
        <v>2921</v>
      </c>
      <c r="C12254" s="16">
        <v>29</v>
      </c>
      <c r="D12254" s="16" t="s">
        <v>2922</v>
      </c>
      <c r="E12254" s="17" t="s">
        <v>2923</v>
      </c>
      <c r="F12254" s="24">
        <v>-75.701484399999998</v>
      </c>
      <c r="G12254" s="24">
        <v>4.7985625000000001</v>
      </c>
    </row>
    <row r="12255" spans="1:7" ht="15.6">
      <c r="A12255" s="19" t="s">
        <v>2962</v>
      </c>
      <c r="B12255" s="16" t="s">
        <v>2921</v>
      </c>
      <c r="C12255" s="16">
        <v>26</v>
      </c>
      <c r="D12255" s="16" t="s">
        <v>2922</v>
      </c>
      <c r="E12255" s="17" t="s">
        <v>2923</v>
      </c>
      <c r="F12255" s="24">
        <v>-75.701484399999998</v>
      </c>
      <c r="G12255" s="24">
        <v>4.7985625000000001</v>
      </c>
    </row>
    <row r="12256" spans="1:7" ht="15.6">
      <c r="A12256" s="19" t="s">
        <v>2962</v>
      </c>
      <c r="B12256" s="16" t="s">
        <v>2921</v>
      </c>
      <c r="C12256" s="16">
        <v>34</v>
      </c>
      <c r="D12256" s="16" t="s">
        <v>2922</v>
      </c>
      <c r="E12256" s="17" t="s">
        <v>2923</v>
      </c>
      <c r="F12256" s="24">
        <v>-74.059687499999995</v>
      </c>
      <c r="G12256" s="24">
        <v>4.7064374999999998</v>
      </c>
    </row>
    <row r="12257" spans="1:7" ht="15.6">
      <c r="A12257" s="19" t="s">
        <v>2962</v>
      </c>
      <c r="B12257" s="16" t="s">
        <v>2924</v>
      </c>
      <c r="C12257" s="16">
        <v>35</v>
      </c>
      <c r="D12257" s="16" t="s">
        <v>2922</v>
      </c>
      <c r="E12257" s="17" t="s">
        <v>2923</v>
      </c>
      <c r="F12257" s="24">
        <v>-75.715078099999999</v>
      </c>
      <c r="G12257" s="24">
        <v>4.8010124999999997</v>
      </c>
    </row>
    <row r="12258" spans="1:7" ht="15.6">
      <c r="A12258" s="19" t="s">
        <v>2962</v>
      </c>
      <c r="B12258" s="16" t="s">
        <v>2921</v>
      </c>
      <c r="C12258" s="16">
        <v>53</v>
      </c>
      <c r="D12258" s="16" t="s">
        <v>2922</v>
      </c>
      <c r="E12258" s="17" t="s">
        <v>2923</v>
      </c>
      <c r="F12258" s="24">
        <v>-75.715078099999999</v>
      </c>
      <c r="G12258" s="24">
        <v>4.8010124999999997</v>
      </c>
    </row>
    <row r="12259" spans="1:7" ht="15.6">
      <c r="A12259" s="19" t="s">
        <v>2962</v>
      </c>
      <c r="B12259" s="16" t="s">
        <v>2924</v>
      </c>
      <c r="C12259" s="16">
        <v>61</v>
      </c>
      <c r="D12259" s="16" t="s">
        <v>2922</v>
      </c>
      <c r="E12259" s="17" t="s">
        <v>2923</v>
      </c>
      <c r="F12259" s="24">
        <v>-75.715078099999999</v>
      </c>
      <c r="G12259" s="24">
        <v>4.8010124999999997</v>
      </c>
    </row>
    <row r="12260" spans="1:7" ht="15.6">
      <c r="A12260" s="19" t="s">
        <v>2962</v>
      </c>
      <c r="B12260" s="16" t="s">
        <v>2924</v>
      </c>
      <c r="C12260" s="16">
        <v>16</v>
      </c>
      <c r="D12260" s="16" t="s">
        <v>2922</v>
      </c>
      <c r="E12260" s="17" t="s">
        <v>2923</v>
      </c>
      <c r="F12260" s="24">
        <v>-75.715078099999999</v>
      </c>
      <c r="G12260" s="24">
        <v>4.8010124999999997</v>
      </c>
    </row>
    <row r="12261" spans="1:7" ht="15.6">
      <c r="A12261" s="19" t="s">
        <v>2962</v>
      </c>
      <c r="B12261" s="16" t="s">
        <v>2924</v>
      </c>
      <c r="C12261" s="16">
        <v>18</v>
      </c>
      <c r="D12261" s="16" t="s">
        <v>2922</v>
      </c>
      <c r="E12261" s="17" t="s">
        <v>2923</v>
      </c>
      <c r="F12261" s="24">
        <v>-75.715078099999999</v>
      </c>
      <c r="G12261" s="24">
        <v>4.8010124999999997</v>
      </c>
    </row>
    <row r="12262" spans="1:7" ht="15.6">
      <c r="A12262" s="19" t="s">
        <v>2961</v>
      </c>
      <c r="B12262" s="16" t="s">
        <v>2921</v>
      </c>
      <c r="C12262" s="16">
        <v>34</v>
      </c>
      <c r="D12262" s="16" t="s">
        <v>2925</v>
      </c>
      <c r="E12262" s="17" t="s">
        <v>2926</v>
      </c>
      <c r="F12262" s="24">
        <v>-75.683359400000001</v>
      </c>
      <c r="G12262" s="24">
        <v>4.8212124999999997</v>
      </c>
    </row>
    <row r="12263" spans="1:7" ht="15.6">
      <c r="A12263" s="19" t="s">
        <v>2961</v>
      </c>
      <c r="B12263" s="16" t="s">
        <v>2924</v>
      </c>
      <c r="C12263" s="16">
        <v>21</v>
      </c>
      <c r="D12263" s="16" t="s">
        <v>2925</v>
      </c>
      <c r="E12263" s="17" t="s">
        <v>2926</v>
      </c>
      <c r="F12263" s="24">
        <v>-75.683359400000001</v>
      </c>
      <c r="G12263" s="24">
        <v>4.8212124999999997</v>
      </c>
    </row>
    <row r="12264" spans="1:7" ht="15.6">
      <c r="A12264" s="19" t="s">
        <v>2962</v>
      </c>
      <c r="B12264" s="16" t="s">
        <v>2924</v>
      </c>
      <c r="C12264" s="16">
        <v>17</v>
      </c>
      <c r="D12264" s="16" t="s">
        <v>2922</v>
      </c>
      <c r="E12264" s="17" t="s">
        <v>2923</v>
      </c>
      <c r="F12264" s="24">
        <v>-75.715078099999999</v>
      </c>
      <c r="G12264" s="24">
        <v>4.8010124999999997</v>
      </c>
    </row>
    <row r="12265" spans="1:7" ht="15.6">
      <c r="A12265" s="19" t="s">
        <v>2961</v>
      </c>
      <c r="B12265" s="16" t="s">
        <v>2921</v>
      </c>
      <c r="C12265" s="16">
        <v>48</v>
      </c>
      <c r="D12265" s="16" t="s">
        <v>2925</v>
      </c>
      <c r="E12265" s="17" t="s">
        <v>2926</v>
      </c>
      <c r="F12265" s="24">
        <v>-75.683359400000001</v>
      </c>
      <c r="G12265" s="24">
        <v>4.8212124999999997</v>
      </c>
    </row>
    <row r="12266" spans="1:7" ht="15.6">
      <c r="A12266" s="19" t="s">
        <v>2961</v>
      </c>
      <c r="B12266" s="16" t="s">
        <v>2924</v>
      </c>
      <c r="C12266" s="16">
        <v>28</v>
      </c>
      <c r="D12266" s="16" t="s">
        <v>2925</v>
      </c>
      <c r="E12266" s="17" t="s">
        <v>2926</v>
      </c>
      <c r="F12266" s="24">
        <v>-75.683359400000001</v>
      </c>
      <c r="G12266" s="24">
        <v>4.8212124999999997</v>
      </c>
    </row>
    <row r="12267" spans="1:7" ht="15.6">
      <c r="A12267" s="19" t="s">
        <v>2961</v>
      </c>
      <c r="B12267" s="16" t="s">
        <v>2921</v>
      </c>
      <c r="C12267" s="16">
        <v>37</v>
      </c>
      <c r="D12267" s="16" t="s">
        <v>2925</v>
      </c>
      <c r="E12267" s="17" t="s">
        <v>2926</v>
      </c>
      <c r="F12267" s="24">
        <v>-75.683359400000001</v>
      </c>
      <c r="G12267" s="24">
        <v>4.8212124999999997</v>
      </c>
    </row>
    <row r="12268" spans="1:7" ht="15.6">
      <c r="A12268" s="19" t="s">
        <v>2961</v>
      </c>
      <c r="B12268" s="16" t="s">
        <v>2921</v>
      </c>
      <c r="C12268" s="16">
        <v>43</v>
      </c>
      <c r="D12268" s="16" t="s">
        <v>2930</v>
      </c>
      <c r="E12268" s="17" t="s">
        <v>2926</v>
      </c>
      <c r="F12268" s="24">
        <v>-75.683359400000001</v>
      </c>
      <c r="G12268" s="24">
        <v>4.8212124999999997</v>
      </c>
    </row>
    <row r="12269" spans="1:7" ht="15.6">
      <c r="A12269" s="19" t="s">
        <v>2962</v>
      </c>
      <c r="B12269" s="16" t="s">
        <v>2924</v>
      </c>
      <c r="C12269" s="16">
        <v>54</v>
      </c>
      <c r="D12269" s="16" t="s">
        <v>2922</v>
      </c>
      <c r="E12269" s="17" t="s">
        <v>2923</v>
      </c>
      <c r="F12269" s="24">
        <v>-75.715078099999999</v>
      </c>
      <c r="G12269" s="24">
        <v>4.8010124999999997</v>
      </c>
    </row>
    <row r="12270" spans="1:7" ht="15.6">
      <c r="A12270" s="19" t="s">
        <v>2961</v>
      </c>
      <c r="B12270" s="16" t="s">
        <v>2924</v>
      </c>
      <c r="C12270" s="16">
        <v>26</v>
      </c>
      <c r="D12270" s="16" t="s">
        <v>2925</v>
      </c>
      <c r="E12270" s="17" t="s">
        <v>2926</v>
      </c>
      <c r="F12270" s="24">
        <v>-75.683359400000001</v>
      </c>
      <c r="G12270" s="24">
        <v>4.8212124999999997</v>
      </c>
    </row>
    <row r="12271" spans="1:7" ht="15.6">
      <c r="A12271" s="19" t="s">
        <v>2961</v>
      </c>
      <c r="B12271" s="16" t="s">
        <v>2921</v>
      </c>
      <c r="C12271" s="16">
        <v>20</v>
      </c>
      <c r="D12271" s="16" t="s">
        <v>2925</v>
      </c>
      <c r="E12271" s="17" t="s">
        <v>2926</v>
      </c>
      <c r="F12271" s="24">
        <v>-75.683359400000001</v>
      </c>
      <c r="G12271" s="24">
        <v>4.8212124999999997</v>
      </c>
    </row>
    <row r="12272" spans="1:7" ht="15.6">
      <c r="A12272" s="19" t="s">
        <v>2962</v>
      </c>
      <c r="B12272" s="16" t="s">
        <v>2924</v>
      </c>
      <c r="C12272" s="16">
        <v>36</v>
      </c>
      <c r="D12272" s="16" t="s">
        <v>2922</v>
      </c>
      <c r="E12272" s="17" t="s">
        <v>2923</v>
      </c>
      <c r="F12272" s="24">
        <v>-75.715078099999999</v>
      </c>
      <c r="G12272" s="24">
        <v>4.8010124999999997</v>
      </c>
    </row>
    <row r="12273" spans="1:7" ht="15.6">
      <c r="A12273" s="19" t="s">
        <v>2961</v>
      </c>
      <c r="B12273" s="16" t="s">
        <v>2921</v>
      </c>
      <c r="C12273" s="16">
        <v>22</v>
      </c>
      <c r="D12273" s="16" t="s">
        <v>2929</v>
      </c>
      <c r="E12273" s="17" t="s">
        <v>2926</v>
      </c>
      <c r="F12273" s="24">
        <v>-75.683359400000001</v>
      </c>
      <c r="G12273" s="24">
        <v>4.8212124999999997</v>
      </c>
    </row>
    <row r="12274" spans="1:7" ht="15.6">
      <c r="A12274" s="19" t="s">
        <v>2961</v>
      </c>
      <c r="B12274" s="16" t="s">
        <v>2921</v>
      </c>
      <c r="C12274" s="16">
        <v>49</v>
      </c>
      <c r="D12274" s="16" t="s">
        <v>2925</v>
      </c>
      <c r="E12274" s="17" t="s">
        <v>2926</v>
      </c>
      <c r="F12274" s="24">
        <v>-75.683359400000001</v>
      </c>
      <c r="G12274" s="24">
        <v>4.8212124999999997</v>
      </c>
    </row>
    <row r="12275" spans="1:7" ht="15.6">
      <c r="A12275" s="19" t="s">
        <v>2961</v>
      </c>
      <c r="B12275" s="16" t="s">
        <v>2921</v>
      </c>
      <c r="C12275" s="16">
        <v>23</v>
      </c>
      <c r="D12275" s="16" t="s">
        <v>2929</v>
      </c>
      <c r="E12275" s="17" t="s">
        <v>2926</v>
      </c>
      <c r="F12275" s="24">
        <v>-75.683359400000001</v>
      </c>
      <c r="G12275" s="24">
        <v>4.8212124999999997</v>
      </c>
    </row>
    <row r="12276" spans="1:7" ht="15.6">
      <c r="A12276" s="19" t="s">
        <v>2961</v>
      </c>
      <c r="B12276" s="16" t="s">
        <v>2921</v>
      </c>
      <c r="C12276" s="16">
        <v>54</v>
      </c>
      <c r="D12276" s="16" t="s">
        <v>2930</v>
      </c>
      <c r="E12276" s="17" t="s">
        <v>2926</v>
      </c>
      <c r="F12276" s="24">
        <v>-75.683359400000001</v>
      </c>
      <c r="G12276" s="24">
        <v>4.8212124999999997</v>
      </c>
    </row>
    <row r="12277" spans="1:7" ht="15.6">
      <c r="A12277" s="19" t="s">
        <v>2961</v>
      </c>
      <c r="B12277" s="16" t="s">
        <v>2921</v>
      </c>
      <c r="C12277" s="16">
        <v>58</v>
      </c>
      <c r="D12277" s="16" t="s">
        <v>2925</v>
      </c>
      <c r="E12277" s="17" t="s">
        <v>2926</v>
      </c>
      <c r="F12277" s="24">
        <v>-75.683359400000001</v>
      </c>
      <c r="G12277" s="24">
        <v>4.8212124999999997</v>
      </c>
    </row>
    <row r="12278" spans="1:7" ht="15.6">
      <c r="A12278" s="19" t="s">
        <v>2962</v>
      </c>
      <c r="B12278" s="16" t="s">
        <v>2921</v>
      </c>
      <c r="C12278" s="16">
        <v>40</v>
      </c>
      <c r="D12278" s="16" t="s">
        <v>2922</v>
      </c>
      <c r="E12278" s="17" t="s">
        <v>2923</v>
      </c>
      <c r="F12278" s="24">
        <v>-75.705140599999993</v>
      </c>
      <c r="G12278" s="24">
        <v>4.7998624999999997</v>
      </c>
    </row>
    <row r="12279" spans="1:7" ht="15.6">
      <c r="A12279" s="19" t="s">
        <v>2961</v>
      </c>
      <c r="B12279" s="16" t="s">
        <v>2924</v>
      </c>
      <c r="C12279" s="16">
        <v>34</v>
      </c>
      <c r="D12279" s="16" t="s">
        <v>2930</v>
      </c>
      <c r="E12279" s="17" t="s">
        <v>2926</v>
      </c>
      <c r="F12279" s="24">
        <v>-75.683359400000001</v>
      </c>
      <c r="G12279" s="24">
        <v>4.8212124999999997</v>
      </c>
    </row>
    <row r="12280" spans="1:7" ht="15.6">
      <c r="A12280" s="19" t="s">
        <v>2961</v>
      </c>
      <c r="B12280" s="16" t="s">
        <v>2921</v>
      </c>
      <c r="C12280" s="16">
        <v>34</v>
      </c>
      <c r="D12280" s="16" t="s">
        <v>2930</v>
      </c>
      <c r="E12280" s="17" t="s">
        <v>2926</v>
      </c>
      <c r="F12280" s="24">
        <v>-75.683359400000001</v>
      </c>
      <c r="G12280" s="24">
        <v>4.8212124999999997</v>
      </c>
    </row>
    <row r="12281" spans="1:7" ht="15.6">
      <c r="A12281" s="19" t="s">
        <v>2962</v>
      </c>
      <c r="B12281" s="16" t="s">
        <v>2921</v>
      </c>
      <c r="C12281" s="16">
        <v>47</v>
      </c>
      <c r="D12281" s="16" t="s">
        <v>2922</v>
      </c>
      <c r="E12281" s="17" t="s">
        <v>2923</v>
      </c>
      <c r="F12281" s="24">
        <v>-75.705140599999993</v>
      </c>
      <c r="G12281" s="24">
        <v>4.7998624999999997</v>
      </c>
    </row>
    <row r="12282" spans="1:7" ht="15.6">
      <c r="A12282" s="19" t="s">
        <v>2961</v>
      </c>
      <c r="B12282" s="16" t="s">
        <v>2921</v>
      </c>
      <c r="C12282" s="16">
        <v>24</v>
      </c>
      <c r="D12282" s="16" t="s">
        <v>2930</v>
      </c>
      <c r="E12282" s="17" t="s">
        <v>2926</v>
      </c>
      <c r="F12282" s="24">
        <v>-75.683359400000001</v>
      </c>
      <c r="G12282" s="24">
        <v>4.8212124999999997</v>
      </c>
    </row>
    <row r="12283" spans="1:7" ht="15.6">
      <c r="A12283" s="19" t="s">
        <v>2961</v>
      </c>
      <c r="B12283" s="16" t="s">
        <v>2924</v>
      </c>
      <c r="C12283" s="16">
        <v>32</v>
      </c>
      <c r="D12283" s="16" t="s">
        <v>2930</v>
      </c>
      <c r="E12283" s="17" t="s">
        <v>2926</v>
      </c>
      <c r="F12283" s="24">
        <v>-75.683359400000001</v>
      </c>
      <c r="G12283" s="24">
        <v>4.8212124999999997</v>
      </c>
    </row>
    <row r="12284" spans="1:7" ht="15.6">
      <c r="A12284" s="19" t="s">
        <v>2961</v>
      </c>
      <c r="B12284" s="16" t="s">
        <v>2921</v>
      </c>
      <c r="C12284" s="16">
        <v>38</v>
      </c>
      <c r="D12284" s="16" t="s">
        <v>2930</v>
      </c>
      <c r="E12284" s="17" t="s">
        <v>2926</v>
      </c>
      <c r="F12284" s="24">
        <v>-75.683359400000001</v>
      </c>
      <c r="G12284" s="24">
        <v>4.8212124999999997</v>
      </c>
    </row>
    <row r="12285" spans="1:7" ht="15.6">
      <c r="A12285" s="19" t="s">
        <v>2961</v>
      </c>
      <c r="B12285" s="16" t="s">
        <v>2921</v>
      </c>
      <c r="C12285" s="16">
        <v>25</v>
      </c>
      <c r="D12285" s="16" t="s">
        <v>2930</v>
      </c>
      <c r="E12285" s="17" t="s">
        <v>2926</v>
      </c>
      <c r="F12285" s="24">
        <v>-75.683359400000001</v>
      </c>
      <c r="G12285" s="24">
        <v>4.8212124999999997</v>
      </c>
    </row>
    <row r="12286" spans="1:7" ht="15.6">
      <c r="A12286" s="19" t="s">
        <v>2962</v>
      </c>
      <c r="B12286" s="16" t="s">
        <v>2921</v>
      </c>
      <c r="C12286" s="16">
        <v>54</v>
      </c>
      <c r="D12286" s="16" t="s">
        <v>2922</v>
      </c>
      <c r="E12286" s="17" t="s">
        <v>2923</v>
      </c>
      <c r="F12286" s="24">
        <v>-75.705140599999993</v>
      </c>
      <c r="G12286" s="24">
        <v>4.7998624999999997</v>
      </c>
    </row>
    <row r="12287" spans="1:7" ht="15.6">
      <c r="A12287" s="19" t="s">
        <v>2961</v>
      </c>
      <c r="B12287" s="16" t="s">
        <v>2924</v>
      </c>
      <c r="C12287" s="16">
        <v>67</v>
      </c>
      <c r="D12287" s="16" t="s">
        <v>2930</v>
      </c>
      <c r="E12287" s="17" t="s">
        <v>2926</v>
      </c>
      <c r="F12287" s="24">
        <v>-75.683359400000001</v>
      </c>
      <c r="G12287" s="24">
        <v>4.8212124999999997</v>
      </c>
    </row>
    <row r="12288" spans="1:7" ht="15.6">
      <c r="A12288" s="19" t="s">
        <v>2961</v>
      </c>
      <c r="B12288" s="16" t="s">
        <v>2921</v>
      </c>
      <c r="C12288" s="16">
        <v>31</v>
      </c>
      <c r="D12288" s="16" t="s">
        <v>2930</v>
      </c>
      <c r="E12288" s="17" t="s">
        <v>2926</v>
      </c>
      <c r="F12288" s="24">
        <v>-75.683359400000001</v>
      </c>
      <c r="G12288" s="24">
        <v>4.8212124999999997</v>
      </c>
    </row>
    <row r="12289" spans="1:7" ht="15.6">
      <c r="A12289" s="19" t="s">
        <v>2961</v>
      </c>
      <c r="B12289" s="16" t="s">
        <v>2921</v>
      </c>
      <c r="C12289" s="16">
        <v>27</v>
      </c>
      <c r="D12289" s="16" t="s">
        <v>2929</v>
      </c>
      <c r="E12289" s="17" t="s">
        <v>2926</v>
      </c>
      <c r="F12289" s="24">
        <v>-75.683359400000001</v>
      </c>
      <c r="G12289" s="24">
        <v>4.8212124999999997</v>
      </c>
    </row>
    <row r="12290" spans="1:7" ht="15.6">
      <c r="A12290" s="19" t="s">
        <v>2961</v>
      </c>
      <c r="B12290" s="16" t="s">
        <v>2921</v>
      </c>
      <c r="C12290" s="16">
        <v>24</v>
      </c>
      <c r="D12290" s="16" t="s">
        <v>2930</v>
      </c>
      <c r="E12290" s="17" t="s">
        <v>2926</v>
      </c>
      <c r="F12290" s="24">
        <v>-75.683359400000001</v>
      </c>
      <c r="G12290" s="24">
        <v>4.8212124999999997</v>
      </c>
    </row>
    <row r="12291" spans="1:7" ht="15.6">
      <c r="A12291" s="19" t="s">
        <v>2961</v>
      </c>
      <c r="B12291" s="16" t="s">
        <v>2921</v>
      </c>
      <c r="C12291" s="16">
        <v>57</v>
      </c>
      <c r="D12291" s="16" t="s">
        <v>2925</v>
      </c>
      <c r="E12291" s="17" t="s">
        <v>2926</v>
      </c>
      <c r="F12291" s="24">
        <v>-75.683359400000001</v>
      </c>
      <c r="G12291" s="24">
        <v>4.8212124999999997</v>
      </c>
    </row>
    <row r="12292" spans="1:7" ht="15.6">
      <c r="A12292" s="19" t="s">
        <v>2962</v>
      </c>
      <c r="B12292" s="16" t="s">
        <v>2924</v>
      </c>
      <c r="C12292" s="16">
        <v>56</v>
      </c>
      <c r="D12292" s="16" t="s">
        <v>2922</v>
      </c>
      <c r="E12292" s="17" t="s">
        <v>2923</v>
      </c>
      <c r="F12292" s="24">
        <v>-75.705140599999993</v>
      </c>
      <c r="G12292" s="24">
        <v>4.7998624999999997</v>
      </c>
    </row>
    <row r="12293" spans="1:7" ht="15.6">
      <c r="A12293" s="19" t="s">
        <v>2961</v>
      </c>
      <c r="B12293" s="16" t="s">
        <v>2921</v>
      </c>
      <c r="C12293" s="16">
        <v>24</v>
      </c>
      <c r="D12293" s="16" t="s">
        <v>2925</v>
      </c>
      <c r="E12293" s="17" t="s">
        <v>2926</v>
      </c>
      <c r="F12293" s="24">
        <v>-75.683359400000001</v>
      </c>
      <c r="G12293" s="24">
        <v>4.8212124999999997</v>
      </c>
    </row>
    <row r="12294" spans="1:7" ht="15.6">
      <c r="A12294" s="19" t="s">
        <v>2961</v>
      </c>
      <c r="B12294" s="16" t="s">
        <v>2921</v>
      </c>
      <c r="C12294" s="16">
        <v>28</v>
      </c>
      <c r="D12294" s="16" t="s">
        <v>2929</v>
      </c>
      <c r="E12294" s="17" t="s">
        <v>2926</v>
      </c>
      <c r="F12294" s="24">
        <v>-75.683359400000001</v>
      </c>
      <c r="G12294" s="24">
        <v>4.8212124999999997</v>
      </c>
    </row>
    <row r="12295" spans="1:7" ht="15.6">
      <c r="A12295" s="19" t="s">
        <v>2961</v>
      </c>
      <c r="B12295" s="16" t="s">
        <v>2924</v>
      </c>
      <c r="C12295" s="16">
        <v>24</v>
      </c>
      <c r="D12295" s="16" t="s">
        <v>2930</v>
      </c>
      <c r="E12295" s="17" t="s">
        <v>2926</v>
      </c>
      <c r="F12295" s="24">
        <v>-75.683359400000001</v>
      </c>
      <c r="G12295" s="24">
        <v>4.8212124999999997</v>
      </c>
    </row>
    <row r="12296" spans="1:7" ht="15.6">
      <c r="A12296" s="19" t="s">
        <v>2961</v>
      </c>
      <c r="B12296" s="16" t="s">
        <v>2921</v>
      </c>
      <c r="C12296" s="16">
        <v>37</v>
      </c>
      <c r="D12296" s="16" t="s">
        <v>2925</v>
      </c>
      <c r="E12296" s="17" t="s">
        <v>2926</v>
      </c>
      <c r="F12296" s="24">
        <v>-75.683359400000001</v>
      </c>
      <c r="G12296" s="24">
        <v>4.8212124999999997</v>
      </c>
    </row>
    <row r="12297" spans="1:7" ht="15.6">
      <c r="A12297" s="19" t="s">
        <v>2962</v>
      </c>
      <c r="B12297" s="16" t="s">
        <v>2921</v>
      </c>
      <c r="C12297" s="16">
        <v>17</v>
      </c>
      <c r="D12297" s="16" t="s">
        <v>2922</v>
      </c>
      <c r="E12297" s="17" t="s">
        <v>2923</v>
      </c>
      <c r="F12297" s="24">
        <v>-75.703484399999994</v>
      </c>
      <c r="G12297" s="24">
        <v>4.8000125000000002</v>
      </c>
    </row>
    <row r="12298" spans="1:7" ht="15.6">
      <c r="A12298" s="19" t="s">
        <v>2961</v>
      </c>
      <c r="B12298" s="16" t="s">
        <v>2924</v>
      </c>
      <c r="C12298" s="16">
        <v>19</v>
      </c>
      <c r="D12298" s="16" t="s">
        <v>2930</v>
      </c>
      <c r="E12298" s="17" t="s">
        <v>2926</v>
      </c>
      <c r="F12298" s="24">
        <v>-75.683359400000001</v>
      </c>
      <c r="G12298" s="24">
        <v>4.8212124999999997</v>
      </c>
    </row>
    <row r="12299" spans="1:7" ht="15.6">
      <c r="A12299" s="19" t="s">
        <v>2964</v>
      </c>
      <c r="B12299" s="16" t="s">
        <v>2921</v>
      </c>
      <c r="C12299" s="16">
        <v>35</v>
      </c>
      <c r="D12299" s="16" t="s">
        <v>2925</v>
      </c>
      <c r="E12299" s="17" t="s">
        <v>2926</v>
      </c>
      <c r="F12299" s="24">
        <v>-74.038312500000004</v>
      </c>
      <c r="G12299" s="24">
        <v>4.8784375000000004</v>
      </c>
    </row>
    <row r="12300" spans="1:7" ht="15.6">
      <c r="A12300" s="19" t="s">
        <v>2964</v>
      </c>
      <c r="B12300" s="16" t="s">
        <v>2921</v>
      </c>
      <c r="C12300" s="16">
        <v>38</v>
      </c>
      <c r="D12300" s="16" t="s">
        <v>2925</v>
      </c>
      <c r="E12300" s="17" t="s">
        <v>2926</v>
      </c>
      <c r="F12300" s="24">
        <v>-74.038421900000003</v>
      </c>
      <c r="G12300" s="24">
        <v>4.8786624999999999</v>
      </c>
    </row>
    <row r="12301" spans="1:7" ht="15.6">
      <c r="A12301" s="19" t="s">
        <v>2964</v>
      </c>
      <c r="B12301" s="16" t="s">
        <v>2921</v>
      </c>
      <c r="C12301" s="16">
        <v>41</v>
      </c>
      <c r="D12301" s="16" t="s">
        <v>2925</v>
      </c>
      <c r="E12301" s="17" t="s">
        <v>2926</v>
      </c>
      <c r="F12301" s="24">
        <v>-74.037562500000007</v>
      </c>
      <c r="G12301" s="24">
        <v>4.8784375000000004</v>
      </c>
    </row>
    <row r="12302" spans="1:7" ht="15.6">
      <c r="A12302" s="19" t="s">
        <v>2964</v>
      </c>
      <c r="B12302" s="16" t="s">
        <v>2921</v>
      </c>
      <c r="C12302" s="16">
        <v>19</v>
      </c>
      <c r="D12302" s="16" t="s">
        <v>2930</v>
      </c>
      <c r="E12302" s="17" t="s">
        <v>2928</v>
      </c>
      <c r="F12302" s="24">
        <v>-74.039687499999999</v>
      </c>
      <c r="G12302" s="24">
        <v>4.8790624999999999</v>
      </c>
    </row>
    <row r="12303" spans="1:7" ht="15.6">
      <c r="A12303" s="19" t="s">
        <v>2964</v>
      </c>
      <c r="B12303" s="16" t="s">
        <v>2921</v>
      </c>
      <c r="C12303" s="16">
        <v>36</v>
      </c>
      <c r="D12303" s="16" t="s">
        <v>2925</v>
      </c>
      <c r="E12303" s="17" t="s">
        <v>2926</v>
      </c>
      <c r="F12303" s="24">
        <v>-74.038312500000004</v>
      </c>
      <c r="G12303" s="24">
        <v>4.8794374999999999</v>
      </c>
    </row>
    <row r="12304" spans="1:7" ht="15.6">
      <c r="A12304" s="19" t="s">
        <v>2956</v>
      </c>
      <c r="B12304" s="16" t="s">
        <v>2921</v>
      </c>
      <c r="C12304" s="16">
        <v>28</v>
      </c>
      <c r="D12304" s="16" t="s">
        <v>2925</v>
      </c>
      <c r="E12304" s="17" t="s">
        <v>2927</v>
      </c>
      <c r="F12304" s="24">
        <v>-75.715437499999993</v>
      </c>
      <c r="G12304" s="24">
        <v>4.8149375000000001</v>
      </c>
    </row>
    <row r="12305" spans="1:7" ht="15.6">
      <c r="A12305" s="19" t="s">
        <v>2956</v>
      </c>
      <c r="B12305" s="16" t="s">
        <v>2921</v>
      </c>
      <c r="C12305" s="16">
        <v>23</v>
      </c>
      <c r="D12305" s="16" t="s">
        <v>2929</v>
      </c>
      <c r="E12305" s="17" t="s">
        <v>2927</v>
      </c>
      <c r="F12305" s="24">
        <v>-75.711937500000005</v>
      </c>
      <c r="G12305" s="24">
        <v>4.8166874999999996</v>
      </c>
    </row>
    <row r="12306" spans="1:7" ht="15.6">
      <c r="A12306" s="19" t="s">
        <v>2964</v>
      </c>
      <c r="B12306" s="16" t="s">
        <v>2921</v>
      </c>
      <c r="C12306" s="16">
        <v>32</v>
      </c>
      <c r="D12306" s="16" t="s">
        <v>2930</v>
      </c>
      <c r="E12306" s="17" t="s">
        <v>2928</v>
      </c>
      <c r="F12306" s="24">
        <v>-74.038609399999999</v>
      </c>
      <c r="G12306" s="24">
        <v>4.8773125000000004</v>
      </c>
    </row>
    <row r="12307" spans="1:7" ht="15.6">
      <c r="A12307" s="19" t="s">
        <v>2964</v>
      </c>
      <c r="B12307" s="16" t="s">
        <v>2924</v>
      </c>
      <c r="C12307" s="16">
        <v>29</v>
      </c>
      <c r="D12307" s="16" t="s">
        <v>2930</v>
      </c>
      <c r="E12307" s="17" t="s">
        <v>2926</v>
      </c>
      <c r="F12307" s="24">
        <v>-74.038515599999997</v>
      </c>
      <c r="G12307" s="24">
        <v>4.8787124999999998</v>
      </c>
    </row>
    <row r="12308" spans="1:7" ht="15.6">
      <c r="A12308" s="19" t="s">
        <v>2964</v>
      </c>
      <c r="B12308" s="16" t="s">
        <v>2924</v>
      </c>
      <c r="C12308" s="16">
        <v>37</v>
      </c>
      <c r="D12308" s="16" t="s">
        <v>2930</v>
      </c>
      <c r="E12308" s="17" t="s">
        <v>2928</v>
      </c>
      <c r="F12308" s="24">
        <v>-74.039078099999998</v>
      </c>
      <c r="G12308" s="24">
        <v>4.8782125000000001</v>
      </c>
    </row>
    <row r="12309" spans="1:7" ht="15.6">
      <c r="A12309" s="19" t="s">
        <v>2956</v>
      </c>
      <c r="B12309" s="16" t="s">
        <v>2924</v>
      </c>
      <c r="C12309" s="16">
        <v>35</v>
      </c>
      <c r="D12309" s="16" t="s">
        <v>2925</v>
      </c>
      <c r="E12309" s="17" t="s">
        <v>2928</v>
      </c>
      <c r="F12309" s="24">
        <v>-75.713062500000007</v>
      </c>
      <c r="G12309" s="24">
        <v>4.8164375000000001</v>
      </c>
    </row>
    <row r="12310" spans="1:7" ht="15.6">
      <c r="A12310" s="19" t="s">
        <v>2964</v>
      </c>
      <c r="B12310" s="16" t="s">
        <v>2924</v>
      </c>
      <c r="C12310" s="16">
        <v>27</v>
      </c>
      <c r="D12310" s="16" t="s">
        <v>2925</v>
      </c>
      <c r="E12310" s="17" t="s">
        <v>2927</v>
      </c>
      <c r="F12310" s="24">
        <v>-74.038062499999995</v>
      </c>
      <c r="G12310" s="24">
        <v>4.8810624999999996</v>
      </c>
    </row>
    <row r="12311" spans="1:7" ht="15.6">
      <c r="A12311" s="19" t="s">
        <v>2964</v>
      </c>
      <c r="B12311" s="16" t="s">
        <v>2921</v>
      </c>
      <c r="C12311" s="16">
        <v>54</v>
      </c>
      <c r="D12311" s="16" t="s">
        <v>2925</v>
      </c>
      <c r="E12311" s="17" t="s">
        <v>2927</v>
      </c>
      <c r="F12311" s="24">
        <v>-74.038062499999995</v>
      </c>
      <c r="G12311" s="24">
        <v>4.8815625000000002</v>
      </c>
    </row>
    <row r="12312" spans="1:7" ht="15.6">
      <c r="A12312" s="19" t="s">
        <v>2964</v>
      </c>
      <c r="B12312" s="16" t="s">
        <v>2921</v>
      </c>
      <c r="C12312" s="16">
        <v>21</v>
      </c>
      <c r="D12312" s="16" t="s">
        <v>2930</v>
      </c>
      <c r="E12312" s="17" t="s">
        <v>2926</v>
      </c>
      <c r="F12312" s="24">
        <v>-74.038578099999995</v>
      </c>
      <c r="G12312" s="24">
        <v>4.8785625000000001</v>
      </c>
    </row>
    <row r="12313" spans="1:7" ht="15.6">
      <c r="A12313" s="19" t="s">
        <v>2964</v>
      </c>
      <c r="B12313" s="16" t="s">
        <v>2921</v>
      </c>
      <c r="C12313" s="16">
        <v>36</v>
      </c>
      <c r="D12313" s="16" t="s">
        <v>2925</v>
      </c>
      <c r="E12313" s="17" t="s">
        <v>2926</v>
      </c>
      <c r="F12313" s="24">
        <v>-74.038312500000004</v>
      </c>
      <c r="G12313" s="24">
        <v>4.8795624999999996</v>
      </c>
    </row>
    <row r="12314" spans="1:7" ht="15.6">
      <c r="A12314" s="19" t="s">
        <v>2964</v>
      </c>
      <c r="B12314" s="16" t="s">
        <v>2921</v>
      </c>
      <c r="C12314" s="16">
        <v>36</v>
      </c>
      <c r="D12314" s="16" t="s">
        <v>2925</v>
      </c>
      <c r="E12314" s="17" t="s">
        <v>2926</v>
      </c>
      <c r="F12314" s="24">
        <v>-74.038687499999995</v>
      </c>
      <c r="G12314" s="24">
        <v>4.8788125000000004</v>
      </c>
    </row>
    <row r="12315" spans="1:7" ht="15.6">
      <c r="A12315" s="19" t="s">
        <v>2956</v>
      </c>
      <c r="B12315" s="16" t="s">
        <v>2924</v>
      </c>
      <c r="C12315" s="16">
        <v>57</v>
      </c>
      <c r="D12315" s="16" t="s">
        <v>2925</v>
      </c>
      <c r="E12315" s="17" t="s">
        <v>2926</v>
      </c>
      <c r="F12315" s="24">
        <v>-75.714312500000005</v>
      </c>
      <c r="G12315" s="24">
        <v>4.8164375000000001</v>
      </c>
    </row>
    <row r="12316" spans="1:7" ht="15.6">
      <c r="A12316" s="19" t="s">
        <v>2964</v>
      </c>
      <c r="B12316" s="16" t="s">
        <v>2921</v>
      </c>
      <c r="C12316" s="16">
        <v>45</v>
      </c>
      <c r="D12316" s="16" t="s">
        <v>2925</v>
      </c>
      <c r="E12316" s="17" t="s">
        <v>2927</v>
      </c>
      <c r="F12316" s="24">
        <v>-74.037937499999998</v>
      </c>
      <c r="G12316" s="24">
        <v>4.8806874999999996</v>
      </c>
    </row>
    <row r="12317" spans="1:7" ht="15.6">
      <c r="A12317" s="19" t="s">
        <v>2956</v>
      </c>
      <c r="B12317" s="16" t="s">
        <v>2921</v>
      </c>
      <c r="C12317" s="16">
        <v>25</v>
      </c>
      <c r="D12317" s="16" t="s">
        <v>2925</v>
      </c>
      <c r="E12317" s="17" t="s">
        <v>2926</v>
      </c>
      <c r="F12317" s="24">
        <v>-75.715062500000002</v>
      </c>
      <c r="G12317" s="24">
        <v>4.8164375000000001</v>
      </c>
    </row>
    <row r="12318" spans="1:7" ht="15.6">
      <c r="A12318" s="19" t="s">
        <v>2956</v>
      </c>
      <c r="B12318" s="16" t="s">
        <v>2921</v>
      </c>
      <c r="C12318" s="16">
        <v>23</v>
      </c>
      <c r="D12318" s="16" t="s">
        <v>2929</v>
      </c>
      <c r="E12318" s="17" t="s">
        <v>2927</v>
      </c>
      <c r="F12318" s="24">
        <v>-75.685812499999997</v>
      </c>
      <c r="G12318" s="24">
        <v>4.8071875000000004</v>
      </c>
    </row>
    <row r="12319" spans="1:7" ht="15.6">
      <c r="A12319" s="19" t="s">
        <v>2964</v>
      </c>
      <c r="B12319" s="16" t="s">
        <v>2921</v>
      </c>
      <c r="C12319" s="16">
        <v>40</v>
      </c>
      <c r="D12319" s="16" t="s">
        <v>2925</v>
      </c>
      <c r="E12319" s="17" t="s">
        <v>2927</v>
      </c>
      <c r="F12319" s="24">
        <v>-74.038062499999995</v>
      </c>
      <c r="G12319" s="24">
        <v>4.8810624999999996</v>
      </c>
    </row>
    <row r="12320" spans="1:7" ht="15.6">
      <c r="A12320" s="19" t="s">
        <v>2964</v>
      </c>
      <c r="B12320" s="16" t="s">
        <v>2921</v>
      </c>
      <c r="C12320" s="16">
        <v>53</v>
      </c>
      <c r="D12320" s="16" t="s">
        <v>2925</v>
      </c>
      <c r="E12320" s="17" t="s">
        <v>2927</v>
      </c>
      <c r="F12320" s="24">
        <v>-74.037687500000004</v>
      </c>
      <c r="G12320" s="24">
        <v>4.8813124999999999</v>
      </c>
    </row>
    <row r="12321" spans="1:7" ht="15.6">
      <c r="A12321" s="19" t="s">
        <v>2964</v>
      </c>
      <c r="B12321" s="16" t="s">
        <v>2921</v>
      </c>
      <c r="C12321" s="16">
        <v>56</v>
      </c>
      <c r="D12321" s="16" t="s">
        <v>2930</v>
      </c>
      <c r="E12321" s="17" t="s">
        <v>2928</v>
      </c>
      <c r="F12321" s="24">
        <v>-74.038453099999998</v>
      </c>
      <c r="G12321" s="24">
        <v>4.8778625</v>
      </c>
    </row>
    <row r="12322" spans="1:7" ht="15.6">
      <c r="A12322" s="19" t="s">
        <v>2956</v>
      </c>
      <c r="B12322" s="16" t="s">
        <v>2921</v>
      </c>
      <c r="C12322" s="16">
        <v>56</v>
      </c>
      <c r="D12322" s="16" t="s">
        <v>2925</v>
      </c>
      <c r="E12322" s="17" t="s">
        <v>2926</v>
      </c>
      <c r="F12322" s="24">
        <v>-75.714312500000005</v>
      </c>
      <c r="G12322" s="24">
        <v>4.8164375000000001</v>
      </c>
    </row>
    <row r="12323" spans="1:7" ht="15.6">
      <c r="A12323" s="19" t="s">
        <v>2956</v>
      </c>
      <c r="B12323" s="16" t="s">
        <v>2924</v>
      </c>
      <c r="C12323" s="16">
        <v>19</v>
      </c>
      <c r="D12323" s="16" t="s">
        <v>2925</v>
      </c>
      <c r="E12323" s="17" t="s">
        <v>2926</v>
      </c>
      <c r="F12323" s="24">
        <v>-75.714312500000005</v>
      </c>
      <c r="G12323" s="24">
        <v>4.8164375000000001</v>
      </c>
    </row>
    <row r="12324" spans="1:7" ht="15.6">
      <c r="A12324" s="19" t="s">
        <v>2956</v>
      </c>
      <c r="B12324" s="16" t="s">
        <v>2924</v>
      </c>
      <c r="C12324" s="16">
        <v>42</v>
      </c>
      <c r="D12324" s="16" t="s">
        <v>2925</v>
      </c>
      <c r="E12324" s="17" t="s">
        <v>2926</v>
      </c>
      <c r="F12324" s="24">
        <v>-75.714312500000005</v>
      </c>
      <c r="G12324" s="24">
        <v>4.8164375000000001</v>
      </c>
    </row>
    <row r="12325" spans="1:7" ht="15.6">
      <c r="A12325" s="19" t="s">
        <v>2964</v>
      </c>
      <c r="B12325" s="16" t="s">
        <v>2921</v>
      </c>
      <c r="C12325" s="16">
        <v>38</v>
      </c>
      <c r="D12325" s="16" t="s">
        <v>2925</v>
      </c>
      <c r="E12325" s="17" t="s">
        <v>2926</v>
      </c>
      <c r="F12325" s="24">
        <v>-74.038062499999995</v>
      </c>
      <c r="G12325" s="24">
        <v>4.8783124999999998</v>
      </c>
    </row>
    <row r="12326" spans="1:7" ht="15.6">
      <c r="A12326" s="19" t="s">
        <v>2956</v>
      </c>
      <c r="B12326" s="16" t="s">
        <v>2921</v>
      </c>
      <c r="C12326" s="16">
        <v>49</v>
      </c>
      <c r="D12326" s="16" t="s">
        <v>2925</v>
      </c>
      <c r="E12326" s="17" t="s">
        <v>2926</v>
      </c>
      <c r="F12326" s="24">
        <v>-75.714312500000005</v>
      </c>
      <c r="G12326" s="24">
        <v>4.8164375000000001</v>
      </c>
    </row>
    <row r="12327" spans="1:7" ht="15.6">
      <c r="A12327" s="19" t="s">
        <v>2964</v>
      </c>
      <c r="B12327" s="16" t="s">
        <v>2921</v>
      </c>
      <c r="C12327" s="16">
        <v>47</v>
      </c>
      <c r="D12327" s="16" t="s">
        <v>2925</v>
      </c>
      <c r="E12327" s="17" t="s">
        <v>2926</v>
      </c>
      <c r="F12327" s="24">
        <v>-74.038421900000003</v>
      </c>
      <c r="G12327" s="24">
        <v>4.8784625000000004</v>
      </c>
    </row>
    <row r="12328" spans="1:7" ht="15.6">
      <c r="A12328" s="19" t="s">
        <v>2964</v>
      </c>
      <c r="B12328" s="16" t="s">
        <v>2924</v>
      </c>
      <c r="C12328" s="16">
        <v>42</v>
      </c>
      <c r="D12328" s="16" t="s">
        <v>2930</v>
      </c>
      <c r="E12328" s="17" t="s">
        <v>2926</v>
      </c>
      <c r="F12328" s="24">
        <v>-74.0383906</v>
      </c>
      <c r="G12328" s="24">
        <v>4.8783874999999997</v>
      </c>
    </row>
    <row r="12329" spans="1:7" ht="15.6">
      <c r="A12329" s="19" t="s">
        <v>2964</v>
      </c>
      <c r="B12329" s="16" t="s">
        <v>2924</v>
      </c>
      <c r="C12329" s="16">
        <v>54</v>
      </c>
      <c r="D12329" s="16" t="s">
        <v>2930</v>
      </c>
      <c r="E12329" s="17" t="s">
        <v>2927</v>
      </c>
      <c r="F12329" s="24">
        <v>-74.040562499999993</v>
      </c>
      <c r="G12329" s="24">
        <v>4.8796875000000002</v>
      </c>
    </row>
    <row r="12330" spans="1:7" ht="15.6">
      <c r="A12330" s="19" t="s">
        <v>2964</v>
      </c>
      <c r="B12330" s="16" t="s">
        <v>2921</v>
      </c>
      <c r="C12330" s="16">
        <v>63</v>
      </c>
      <c r="D12330" s="16" t="s">
        <v>2922</v>
      </c>
      <c r="E12330" s="17" t="s">
        <v>2923</v>
      </c>
      <c r="F12330" s="24">
        <v>-74.035812500000006</v>
      </c>
      <c r="G12330" s="24">
        <v>4.8814374999999997</v>
      </c>
    </row>
    <row r="12331" spans="1:7" ht="15.6">
      <c r="A12331" s="19" t="s">
        <v>2956</v>
      </c>
      <c r="B12331" s="16" t="s">
        <v>2924</v>
      </c>
      <c r="C12331" s="16">
        <v>43</v>
      </c>
      <c r="D12331" s="16" t="s">
        <v>2925</v>
      </c>
      <c r="E12331" s="17" t="s">
        <v>2926</v>
      </c>
      <c r="F12331" s="24">
        <v>-75.714312500000005</v>
      </c>
      <c r="G12331" s="24">
        <v>4.8164375000000001</v>
      </c>
    </row>
    <row r="12332" spans="1:7" ht="15.6">
      <c r="A12332" s="19" t="s">
        <v>2964</v>
      </c>
      <c r="B12332" s="16" t="s">
        <v>2924</v>
      </c>
      <c r="C12332" s="16">
        <v>35</v>
      </c>
      <c r="D12332" s="16" t="s">
        <v>2925</v>
      </c>
      <c r="E12332" s="17" t="s">
        <v>2926</v>
      </c>
      <c r="F12332" s="24">
        <v>-74.038187500000006</v>
      </c>
      <c r="G12332" s="24">
        <v>4.8789375000000001</v>
      </c>
    </row>
    <row r="12333" spans="1:7" ht="15.6">
      <c r="A12333" s="19" t="s">
        <v>2964</v>
      </c>
      <c r="B12333" s="16" t="s">
        <v>2921</v>
      </c>
      <c r="C12333" s="16">
        <v>16</v>
      </c>
      <c r="D12333" s="16" t="s">
        <v>2930</v>
      </c>
      <c r="E12333" s="17" t="s">
        <v>2926</v>
      </c>
      <c r="F12333" s="24">
        <v>-74.038734399999996</v>
      </c>
      <c r="G12333" s="24">
        <v>4.8787874999999996</v>
      </c>
    </row>
    <row r="12334" spans="1:7" ht="15.6">
      <c r="A12334" s="19" t="s">
        <v>2964</v>
      </c>
      <c r="B12334" s="16" t="s">
        <v>2921</v>
      </c>
      <c r="C12334" s="16">
        <v>36</v>
      </c>
      <c r="D12334" s="16" t="s">
        <v>2925</v>
      </c>
      <c r="E12334" s="17" t="s">
        <v>2926</v>
      </c>
      <c r="F12334" s="24">
        <v>-74.038765600000005</v>
      </c>
      <c r="G12334" s="24">
        <v>4.8786375</v>
      </c>
    </row>
    <row r="12335" spans="1:7" ht="15.6">
      <c r="A12335" s="19" t="s">
        <v>2964</v>
      </c>
      <c r="B12335" s="16" t="s">
        <v>2921</v>
      </c>
      <c r="C12335" s="16">
        <v>37</v>
      </c>
      <c r="D12335" s="16" t="s">
        <v>2925</v>
      </c>
      <c r="E12335" s="17" t="s">
        <v>2928</v>
      </c>
      <c r="F12335" s="24">
        <v>-74.037562500000007</v>
      </c>
      <c r="G12335" s="24">
        <v>4.8798124999999999</v>
      </c>
    </row>
    <row r="12336" spans="1:7" ht="15.6">
      <c r="A12336" s="19" t="s">
        <v>2964</v>
      </c>
      <c r="B12336" s="16" t="s">
        <v>2921</v>
      </c>
      <c r="C12336" s="16">
        <v>20</v>
      </c>
      <c r="D12336" s="16" t="s">
        <v>2930</v>
      </c>
      <c r="E12336" s="17" t="s">
        <v>2926</v>
      </c>
      <c r="F12336" s="24">
        <v>-74.038484400000002</v>
      </c>
      <c r="G12336" s="24">
        <v>4.8787624999999997</v>
      </c>
    </row>
    <row r="12337" spans="1:7" ht="15.6">
      <c r="A12337" s="19" t="s">
        <v>2964</v>
      </c>
      <c r="B12337" s="16" t="s">
        <v>2921</v>
      </c>
      <c r="C12337" s="16">
        <v>35</v>
      </c>
      <c r="D12337" s="16" t="s">
        <v>2925</v>
      </c>
      <c r="E12337" s="17" t="s">
        <v>2926</v>
      </c>
      <c r="F12337" s="24">
        <v>-74.038187500000006</v>
      </c>
      <c r="G12337" s="24">
        <v>4.8779374999999998</v>
      </c>
    </row>
    <row r="12338" spans="1:7" ht="15.6">
      <c r="A12338" s="19" t="s">
        <v>2964</v>
      </c>
      <c r="B12338" s="16" t="s">
        <v>2924</v>
      </c>
      <c r="C12338" s="16">
        <v>26</v>
      </c>
      <c r="D12338" s="16" t="s">
        <v>2925</v>
      </c>
      <c r="E12338" s="17" t="s">
        <v>2926</v>
      </c>
      <c r="F12338" s="24">
        <v>-74.038578099999995</v>
      </c>
      <c r="G12338" s="24">
        <v>4.8785625000000001</v>
      </c>
    </row>
    <row r="12339" spans="1:7" ht="15.6">
      <c r="A12339" s="19" t="s">
        <v>2964</v>
      </c>
      <c r="B12339" s="16" t="s">
        <v>2924</v>
      </c>
      <c r="C12339" s="16">
        <v>23</v>
      </c>
      <c r="D12339" s="16" t="s">
        <v>2922</v>
      </c>
      <c r="E12339" s="17" t="s">
        <v>2926</v>
      </c>
      <c r="F12339" s="24">
        <v>-74.038484400000002</v>
      </c>
      <c r="G12339" s="24">
        <v>4.8785625000000001</v>
      </c>
    </row>
    <row r="12340" spans="1:7" ht="15.6">
      <c r="A12340" s="19" t="s">
        <v>2964</v>
      </c>
      <c r="B12340" s="16" t="s">
        <v>2924</v>
      </c>
      <c r="C12340" s="16">
        <v>64</v>
      </c>
      <c r="D12340" s="16" t="s">
        <v>2922</v>
      </c>
      <c r="E12340" s="17" t="s">
        <v>2927</v>
      </c>
      <c r="F12340" s="24">
        <v>-74.037187500000002</v>
      </c>
      <c r="G12340" s="24">
        <v>4.8808125000000002</v>
      </c>
    </row>
    <row r="12341" spans="1:7" ht="15.6">
      <c r="A12341" s="19" t="s">
        <v>2964</v>
      </c>
      <c r="B12341" s="16" t="s">
        <v>2924</v>
      </c>
      <c r="C12341" s="16">
        <v>20</v>
      </c>
      <c r="D12341" s="16" t="s">
        <v>2930</v>
      </c>
      <c r="E12341" s="17" t="s">
        <v>2926</v>
      </c>
      <c r="F12341" s="24">
        <v>-74.054437500000006</v>
      </c>
      <c r="G12341" s="24">
        <v>4.8764374999999998</v>
      </c>
    </row>
    <row r="12342" spans="1:7" ht="15.6">
      <c r="A12342" s="19" t="s">
        <v>2964</v>
      </c>
      <c r="B12342" s="16" t="s">
        <v>2924</v>
      </c>
      <c r="C12342" s="16">
        <v>20</v>
      </c>
      <c r="D12342" s="16" t="s">
        <v>2922</v>
      </c>
      <c r="E12342" s="17" t="s">
        <v>2926</v>
      </c>
      <c r="F12342" s="24">
        <v>-74.054437500000006</v>
      </c>
      <c r="G12342" s="24">
        <v>4.8764374999999998</v>
      </c>
    </row>
    <row r="12343" spans="1:7" ht="15.6">
      <c r="A12343" s="19" t="s">
        <v>2964</v>
      </c>
      <c r="B12343" s="16" t="s">
        <v>2921</v>
      </c>
      <c r="C12343" s="16">
        <v>40</v>
      </c>
      <c r="D12343" s="16" t="s">
        <v>2922</v>
      </c>
      <c r="E12343" s="17" t="s">
        <v>2923</v>
      </c>
      <c r="F12343" s="24">
        <v>-74.034937499999998</v>
      </c>
      <c r="G12343" s="24">
        <v>4.8894374999999997</v>
      </c>
    </row>
    <row r="12344" spans="1:7" ht="15.6">
      <c r="A12344" s="19" t="s">
        <v>2964</v>
      </c>
      <c r="B12344" s="16" t="s">
        <v>2924</v>
      </c>
      <c r="C12344" s="16">
        <v>35</v>
      </c>
      <c r="D12344" s="16" t="s">
        <v>2925</v>
      </c>
      <c r="E12344" s="17" t="s">
        <v>2928</v>
      </c>
      <c r="F12344" s="24">
        <v>-74.039437500000005</v>
      </c>
      <c r="G12344" s="24">
        <v>4.8790624999999999</v>
      </c>
    </row>
    <row r="12345" spans="1:7" ht="15.6">
      <c r="A12345" s="19" t="s">
        <v>2964</v>
      </c>
      <c r="B12345" s="16" t="s">
        <v>2924</v>
      </c>
      <c r="C12345" s="16">
        <v>26</v>
      </c>
      <c r="D12345" s="16" t="s">
        <v>2925</v>
      </c>
      <c r="E12345" s="17" t="s">
        <v>2926</v>
      </c>
      <c r="F12345" s="24">
        <v>-74.038437500000001</v>
      </c>
      <c r="G12345" s="24">
        <v>4.8779374999999998</v>
      </c>
    </row>
    <row r="12346" spans="1:7" ht="15.6">
      <c r="A12346" s="19" t="s">
        <v>2964</v>
      </c>
      <c r="B12346" s="16" t="s">
        <v>2924</v>
      </c>
      <c r="C12346" s="16">
        <v>38</v>
      </c>
      <c r="D12346" s="16" t="s">
        <v>2930</v>
      </c>
      <c r="E12346" s="17" t="s">
        <v>2926</v>
      </c>
      <c r="F12346" s="24">
        <v>-74.038062499999995</v>
      </c>
      <c r="G12346" s="24">
        <v>4.8755625</v>
      </c>
    </row>
    <row r="12347" spans="1:7" ht="15.6">
      <c r="A12347" s="19" t="s">
        <v>2964</v>
      </c>
      <c r="B12347" s="16" t="s">
        <v>2924</v>
      </c>
      <c r="C12347" s="16">
        <v>56</v>
      </c>
      <c r="D12347" s="16" t="s">
        <v>2930</v>
      </c>
      <c r="E12347" s="17" t="s">
        <v>2928</v>
      </c>
      <c r="F12347" s="24">
        <v>-74.039328100000006</v>
      </c>
      <c r="G12347" s="24">
        <v>4.8788875000000003</v>
      </c>
    </row>
    <row r="12348" spans="1:7" ht="15.6">
      <c r="A12348" s="19" t="s">
        <v>2964</v>
      </c>
      <c r="B12348" s="16" t="s">
        <v>2921</v>
      </c>
      <c r="C12348" s="16">
        <v>45</v>
      </c>
      <c r="D12348" s="16" t="s">
        <v>2925</v>
      </c>
      <c r="E12348" s="17" t="s">
        <v>2926</v>
      </c>
      <c r="F12348" s="24">
        <v>-74.038312500000004</v>
      </c>
      <c r="G12348" s="24">
        <v>4.8795624999999996</v>
      </c>
    </row>
    <row r="12349" spans="1:7" ht="15.6">
      <c r="A12349" s="19" t="s">
        <v>2962</v>
      </c>
      <c r="B12349" s="16" t="s">
        <v>2924</v>
      </c>
      <c r="C12349" s="16">
        <v>12</v>
      </c>
      <c r="D12349" s="16" t="s">
        <v>2922</v>
      </c>
      <c r="E12349" s="17" t="s">
        <v>2923</v>
      </c>
      <c r="F12349" s="24">
        <v>-75.714546900000002</v>
      </c>
      <c r="G12349" s="24">
        <v>4.8014124999999996</v>
      </c>
    </row>
    <row r="12350" spans="1:7" ht="15.6">
      <c r="A12350" s="19" t="s">
        <v>2964</v>
      </c>
      <c r="B12350" s="16" t="s">
        <v>2921</v>
      </c>
      <c r="C12350" s="16">
        <v>28</v>
      </c>
      <c r="D12350" s="16" t="s">
        <v>2925</v>
      </c>
      <c r="E12350" s="17" t="s">
        <v>2928</v>
      </c>
      <c r="F12350" s="24">
        <v>-74.037312499999999</v>
      </c>
      <c r="G12350" s="24">
        <v>4.8778125000000001</v>
      </c>
    </row>
    <row r="12351" spans="1:7" ht="15.6">
      <c r="A12351" s="19" t="s">
        <v>2964</v>
      </c>
      <c r="B12351" s="16" t="s">
        <v>2924</v>
      </c>
      <c r="C12351" s="16">
        <v>32</v>
      </c>
      <c r="D12351" s="16" t="s">
        <v>2925</v>
      </c>
      <c r="E12351" s="17" t="s">
        <v>2928</v>
      </c>
      <c r="F12351" s="24">
        <v>-74.038062499999995</v>
      </c>
      <c r="G12351" s="24">
        <v>4.8778125000000001</v>
      </c>
    </row>
    <row r="12352" spans="1:7" ht="15.6">
      <c r="A12352" s="19" t="s">
        <v>2964</v>
      </c>
      <c r="B12352" s="16" t="s">
        <v>2921</v>
      </c>
      <c r="C12352" s="16">
        <v>28</v>
      </c>
      <c r="D12352" s="16" t="s">
        <v>2925</v>
      </c>
      <c r="E12352" s="17" t="s">
        <v>2927</v>
      </c>
      <c r="F12352" s="24">
        <v>-74.037937499999998</v>
      </c>
      <c r="G12352" s="24">
        <v>4.8808125000000002</v>
      </c>
    </row>
    <row r="12353" spans="1:7" ht="15.6">
      <c r="A12353" s="19" t="s">
        <v>2964</v>
      </c>
      <c r="B12353" s="16" t="s">
        <v>2921</v>
      </c>
      <c r="C12353" s="16">
        <v>40</v>
      </c>
      <c r="D12353" s="16" t="s">
        <v>2925</v>
      </c>
      <c r="E12353" s="17" t="s">
        <v>2927</v>
      </c>
      <c r="F12353" s="24">
        <v>-74.038187500000006</v>
      </c>
      <c r="G12353" s="24">
        <v>4.8811875000000002</v>
      </c>
    </row>
    <row r="12354" spans="1:7" ht="15.6">
      <c r="A12354" s="19" t="s">
        <v>2964</v>
      </c>
      <c r="B12354" s="16" t="s">
        <v>2924</v>
      </c>
      <c r="C12354" s="16">
        <v>20</v>
      </c>
      <c r="D12354" s="16" t="s">
        <v>2930</v>
      </c>
      <c r="E12354" s="17" t="s">
        <v>2926</v>
      </c>
      <c r="F12354" s="24">
        <v>-74.038359400000004</v>
      </c>
      <c r="G12354" s="24">
        <v>4.8783624999999997</v>
      </c>
    </row>
    <row r="12355" spans="1:7" ht="15.6">
      <c r="A12355" s="19" t="s">
        <v>2962</v>
      </c>
      <c r="B12355" s="16" t="s">
        <v>2924</v>
      </c>
      <c r="C12355" s="16">
        <v>20</v>
      </c>
      <c r="D12355" s="16" t="s">
        <v>2922</v>
      </c>
      <c r="E12355" s="17" t="s">
        <v>2923</v>
      </c>
      <c r="F12355" s="24">
        <v>-75.714546900000002</v>
      </c>
      <c r="G12355" s="24">
        <v>4.8014124999999996</v>
      </c>
    </row>
    <row r="12356" spans="1:7" ht="15.6">
      <c r="A12356" s="19" t="s">
        <v>2964</v>
      </c>
      <c r="B12356" s="16" t="s">
        <v>2921</v>
      </c>
      <c r="C12356" s="16">
        <v>43</v>
      </c>
      <c r="D12356" s="16" t="s">
        <v>2925</v>
      </c>
      <c r="E12356" s="17" t="s">
        <v>2928</v>
      </c>
      <c r="F12356" s="24">
        <v>-74.038312500000004</v>
      </c>
      <c r="G12356" s="24">
        <v>4.8798124999999999</v>
      </c>
    </row>
    <row r="12357" spans="1:7" ht="15.6">
      <c r="A12357" s="19" t="s">
        <v>2964</v>
      </c>
      <c r="B12357" s="16" t="s">
        <v>2921</v>
      </c>
      <c r="C12357" s="16">
        <v>48</v>
      </c>
      <c r="D12357" s="16" t="s">
        <v>2925</v>
      </c>
      <c r="E12357" s="17" t="s">
        <v>2926</v>
      </c>
      <c r="F12357" s="24">
        <v>-74.038312500000004</v>
      </c>
      <c r="G12357" s="24">
        <v>4.8784375000000004</v>
      </c>
    </row>
    <row r="12358" spans="1:7" ht="15.6">
      <c r="A12358" s="19" t="s">
        <v>2964</v>
      </c>
      <c r="B12358" s="16" t="s">
        <v>2921</v>
      </c>
      <c r="C12358" s="16">
        <v>50</v>
      </c>
      <c r="D12358" s="16" t="s">
        <v>2922</v>
      </c>
      <c r="E12358" s="17" t="s">
        <v>2923</v>
      </c>
      <c r="F12358" s="24">
        <v>-74.041062499999995</v>
      </c>
      <c r="G12358" s="24">
        <v>4.8799374999999996</v>
      </c>
    </row>
    <row r="12359" spans="1:7" ht="15.6">
      <c r="A12359" s="19" t="s">
        <v>2964</v>
      </c>
      <c r="B12359" s="16" t="s">
        <v>2924</v>
      </c>
      <c r="C12359" s="16">
        <v>48</v>
      </c>
      <c r="D12359" s="16" t="s">
        <v>2925</v>
      </c>
      <c r="E12359" s="17" t="s">
        <v>2926</v>
      </c>
      <c r="F12359" s="24">
        <v>-74.037562500000007</v>
      </c>
      <c r="G12359" s="24">
        <v>4.8783124999999998</v>
      </c>
    </row>
    <row r="12360" spans="1:7" ht="15.6">
      <c r="A12360" s="19" t="s">
        <v>2962</v>
      </c>
      <c r="B12360" s="16" t="s">
        <v>2921</v>
      </c>
      <c r="C12360" s="16">
        <v>29</v>
      </c>
      <c r="D12360" s="16" t="s">
        <v>2922</v>
      </c>
      <c r="E12360" s="17" t="s">
        <v>2923</v>
      </c>
      <c r="F12360" s="24">
        <v>-74.803546900000001</v>
      </c>
      <c r="G12360" s="24">
        <v>4.2963125</v>
      </c>
    </row>
    <row r="12361" spans="1:7" ht="15.6">
      <c r="A12361" s="19" t="s">
        <v>2962</v>
      </c>
      <c r="B12361" s="16" t="s">
        <v>2924</v>
      </c>
      <c r="C12361" s="16">
        <v>59</v>
      </c>
      <c r="D12361" s="16" t="s">
        <v>2922</v>
      </c>
      <c r="E12361" s="17" t="s">
        <v>2923</v>
      </c>
      <c r="F12361" s="24">
        <v>-75.715140599999998</v>
      </c>
      <c r="G12361" s="24">
        <v>4.8009124999999999</v>
      </c>
    </row>
    <row r="12362" spans="1:7" ht="15.6">
      <c r="A12362" s="19" t="s">
        <v>2962</v>
      </c>
      <c r="B12362" s="16" t="s">
        <v>2924</v>
      </c>
      <c r="C12362" s="16">
        <v>59</v>
      </c>
      <c r="D12362" s="16" t="s">
        <v>2922</v>
      </c>
      <c r="E12362" s="17" t="s">
        <v>2923</v>
      </c>
      <c r="F12362" s="24">
        <v>-75.715140599999998</v>
      </c>
      <c r="G12362" s="24">
        <v>4.8009124999999999</v>
      </c>
    </row>
    <row r="12363" spans="1:7" ht="15.6">
      <c r="A12363" s="19" t="s">
        <v>2962</v>
      </c>
      <c r="B12363" s="16" t="s">
        <v>2924</v>
      </c>
      <c r="C12363" s="16">
        <v>46</v>
      </c>
      <c r="D12363" s="16" t="s">
        <v>2922</v>
      </c>
      <c r="E12363" s="17" t="s">
        <v>2923</v>
      </c>
      <c r="F12363" s="24">
        <v>-75.715140599999998</v>
      </c>
      <c r="G12363" s="24">
        <v>4.8009124999999999</v>
      </c>
    </row>
    <row r="12364" spans="1:7" ht="15.6">
      <c r="A12364" s="19" t="s">
        <v>2962</v>
      </c>
      <c r="B12364" s="16" t="s">
        <v>2924</v>
      </c>
      <c r="C12364" s="16">
        <v>38</v>
      </c>
      <c r="D12364" s="16" t="s">
        <v>2922</v>
      </c>
      <c r="E12364" s="17" t="s">
        <v>2923</v>
      </c>
      <c r="F12364" s="24">
        <v>-75.703140599999998</v>
      </c>
      <c r="G12364" s="24">
        <v>4.7976625000000004</v>
      </c>
    </row>
    <row r="12365" spans="1:7" ht="15.6">
      <c r="A12365" s="19" t="s">
        <v>2962</v>
      </c>
      <c r="B12365" s="16" t="s">
        <v>2924</v>
      </c>
      <c r="C12365" s="16">
        <v>31</v>
      </c>
      <c r="D12365" s="16" t="s">
        <v>2922</v>
      </c>
      <c r="E12365" s="17" t="s">
        <v>2923</v>
      </c>
      <c r="F12365" s="24">
        <v>-75.703140599999998</v>
      </c>
      <c r="G12365" s="24">
        <v>4.7976625000000004</v>
      </c>
    </row>
    <row r="12366" spans="1:7" ht="15.6">
      <c r="A12366" s="19" t="s">
        <v>2962</v>
      </c>
      <c r="B12366" s="16" t="s">
        <v>2921</v>
      </c>
      <c r="C12366" s="16">
        <v>40</v>
      </c>
      <c r="D12366" s="16" t="s">
        <v>2922</v>
      </c>
      <c r="E12366" s="17" t="s">
        <v>2923</v>
      </c>
      <c r="F12366" s="24">
        <v>-75.714890600000004</v>
      </c>
      <c r="G12366" s="24">
        <v>4.8011875000000002</v>
      </c>
    </row>
    <row r="12367" spans="1:7" ht="15.6">
      <c r="A12367" s="19" t="s">
        <v>2958</v>
      </c>
      <c r="B12367" s="16" t="s">
        <v>2921</v>
      </c>
      <c r="C12367" s="16">
        <v>22</v>
      </c>
      <c r="D12367" s="16" t="s">
        <v>2925</v>
      </c>
      <c r="E12367" s="17" t="s">
        <v>2926</v>
      </c>
      <c r="F12367" s="24">
        <v>-75.694812499999998</v>
      </c>
      <c r="G12367" s="24">
        <v>4.8125625000000003</v>
      </c>
    </row>
    <row r="12368" spans="1:7" ht="15.6">
      <c r="A12368" s="19" t="s">
        <v>2958</v>
      </c>
      <c r="B12368" s="16" t="s">
        <v>2924</v>
      </c>
      <c r="C12368" s="16">
        <v>35</v>
      </c>
      <c r="D12368" s="16" t="s">
        <v>2925</v>
      </c>
      <c r="E12368" s="17" t="s">
        <v>2926</v>
      </c>
      <c r="F12368" s="24">
        <v>-75.694812499999998</v>
      </c>
      <c r="G12368" s="24">
        <v>4.8125625000000003</v>
      </c>
    </row>
    <row r="12369" spans="1:7" ht="15.6">
      <c r="A12369" s="19" t="s">
        <v>2958</v>
      </c>
      <c r="B12369" s="16" t="s">
        <v>2921</v>
      </c>
      <c r="C12369" s="16">
        <v>31</v>
      </c>
      <c r="D12369" s="16" t="s">
        <v>2922</v>
      </c>
      <c r="E12369" s="17" t="s">
        <v>2923</v>
      </c>
      <c r="F12369" s="24">
        <v>-75.691812499999997</v>
      </c>
      <c r="G12369" s="24">
        <v>4.8086874999999996</v>
      </c>
    </row>
    <row r="12370" spans="1:7" ht="15.6">
      <c r="A12370" s="19" t="s">
        <v>2958</v>
      </c>
      <c r="B12370" s="16" t="s">
        <v>2921</v>
      </c>
      <c r="C12370" s="16">
        <v>50</v>
      </c>
      <c r="D12370" s="16" t="s">
        <v>2925</v>
      </c>
      <c r="E12370" s="17" t="s">
        <v>2926</v>
      </c>
      <c r="F12370" s="24">
        <v>-75.694812499999998</v>
      </c>
      <c r="G12370" s="24">
        <v>4.8125625000000003</v>
      </c>
    </row>
    <row r="12371" spans="1:7" ht="15.6">
      <c r="A12371" s="19" t="s">
        <v>2964</v>
      </c>
      <c r="B12371" s="16" t="s">
        <v>2921</v>
      </c>
      <c r="C12371" s="16">
        <v>49</v>
      </c>
      <c r="D12371" s="16" t="s">
        <v>2925</v>
      </c>
      <c r="E12371" s="17" t="s">
        <v>2926</v>
      </c>
      <c r="F12371" s="24">
        <v>-74.038062499999995</v>
      </c>
      <c r="G12371" s="24">
        <v>4.8784375000000004</v>
      </c>
    </row>
    <row r="12372" spans="1:7" ht="15.6">
      <c r="A12372" s="19" t="s">
        <v>2964</v>
      </c>
      <c r="B12372" s="16" t="s">
        <v>2921</v>
      </c>
      <c r="C12372" s="16">
        <v>47</v>
      </c>
      <c r="D12372" s="16" t="s">
        <v>2925</v>
      </c>
      <c r="E12372" s="17" t="s">
        <v>2926</v>
      </c>
      <c r="F12372" s="24">
        <v>-74.038437500000001</v>
      </c>
      <c r="G12372" s="24">
        <v>4.8785625000000001</v>
      </c>
    </row>
    <row r="12373" spans="1:7" ht="15.6">
      <c r="A12373" s="19" t="s">
        <v>2964</v>
      </c>
      <c r="B12373" s="16" t="s">
        <v>2921</v>
      </c>
      <c r="C12373" s="16">
        <v>26</v>
      </c>
      <c r="D12373" s="16" t="s">
        <v>2930</v>
      </c>
      <c r="E12373" s="17" t="s">
        <v>2928</v>
      </c>
      <c r="F12373" s="24">
        <v>-74.037562500000007</v>
      </c>
      <c r="G12373" s="24">
        <v>4.8659375000000002</v>
      </c>
    </row>
    <row r="12374" spans="1:7" ht="15.6">
      <c r="A12374" s="19" t="s">
        <v>2964</v>
      </c>
      <c r="B12374" s="16" t="s">
        <v>2921</v>
      </c>
      <c r="C12374" s="16">
        <v>48</v>
      </c>
      <c r="D12374" s="16" t="s">
        <v>2922</v>
      </c>
      <c r="E12374" s="17" t="s">
        <v>2923</v>
      </c>
      <c r="F12374" s="24">
        <v>-74.035812500000006</v>
      </c>
      <c r="G12374" s="24">
        <v>4.8826875000000003</v>
      </c>
    </row>
    <row r="12375" spans="1:7" ht="15.6">
      <c r="A12375" s="19" t="s">
        <v>2964</v>
      </c>
      <c r="B12375" s="16" t="s">
        <v>2924</v>
      </c>
      <c r="C12375" s="16">
        <v>30</v>
      </c>
      <c r="D12375" s="16" t="s">
        <v>2930</v>
      </c>
      <c r="E12375" s="17" t="s">
        <v>2927</v>
      </c>
      <c r="F12375" s="24">
        <v>-74.040562499999993</v>
      </c>
      <c r="G12375" s="24">
        <v>4.8796875000000002</v>
      </c>
    </row>
    <row r="12376" spans="1:7" ht="15.6">
      <c r="A12376" s="19" t="s">
        <v>2958</v>
      </c>
      <c r="B12376" s="16" t="s">
        <v>2931</v>
      </c>
      <c r="C12376" s="16">
        <v>38</v>
      </c>
      <c r="D12376" s="16" t="s">
        <v>2925</v>
      </c>
      <c r="E12376" s="17" t="s">
        <v>2926</v>
      </c>
      <c r="F12376" s="24">
        <v>-75.694812499999998</v>
      </c>
      <c r="G12376" s="24">
        <v>4.8125625000000003</v>
      </c>
    </row>
    <row r="12377" spans="1:7" ht="15.6">
      <c r="A12377" s="19" t="s">
        <v>2964</v>
      </c>
      <c r="B12377" s="16" t="s">
        <v>2924</v>
      </c>
      <c r="C12377" s="16">
        <v>59</v>
      </c>
      <c r="D12377" s="16" t="s">
        <v>2922</v>
      </c>
      <c r="E12377" s="17" t="s">
        <v>2923</v>
      </c>
      <c r="F12377" s="24">
        <v>-74.037437499999996</v>
      </c>
      <c r="G12377" s="24">
        <v>4.8821874999999997</v>
      </c>
    </row>
    <row r="12378" spans="1:7" ht="15.6">
      <c r="A12378" s="19" t="s">
        <v>2956</v>
      </c>
      <c r="B12378" s="16" t="s">
        <v>2921</v>
      </c>
      <c r="C12378" s="16">
        <v>38</v>
      </c>
      <c r="D12378" s="16" t="s">
        <v>2925</v>
      </c>
      <c r="E12378" s="17" t="s">
        <v>2926</v>
      </c>
      <c r="F12378" s="24">
        <v>-75.714312500000005</v>
      </c>
      <c r="G12378" s="24">
        <v>4.8164375000000001</v>
      </c>
    </row>
    <row r="12379" spans="1:7" ht="15.6">
      <c r="A12379" s="19" t="s">
        <v>2964</v>
      </c>
      <c r="B12379" s="16" t="s">
        <v>2921</v>
      </c>
      <c r="C12379" s="16">
        <v>45</v>
      </c>
      <c r="D12379" s="16" t="s">
        <v>2922</v>
      </c>
      <c r="E12379" s="17" t="s">
        <v>2923</v>
      </c>
      <c r="F12379" s="24">
        <v>-74.034937499999998</v>
      </c>
      <c r="G12379" s="24">
        <v>4.8894374999999997</v>
      </c>
    </row>
    <row r="12380" spans="1:7" ht="15.6">
      <c r="A12380" s="19" t="s">
        <v>2956</v>
      </c>
      <c r="B12380" s="16" t="s">
        <v>2921</v>
      </c>
      <c r="C12380" s="16">
        <v>39</v>
      </c>
      <c r="D12380" s="16" t="s">
        <v>2925</v>
      </c>
      <c r="E12380" s="17" t="s">
        <v>2926</v>
      </c>
      <c r="F12380" s="24">
        <v>-75.714312500000005</v>
      </c>
      <c r="G12380" s="24">
        <v>4.8164375000000001</v>
      </c>
    </row>
    <row r="12381" spans="1:7" ht="15.6">
      <c r="A12381" s="19" t="s">
        <v>2956</v>
      </c>
      <c r="B12381" s="16" t="s">
        <v>2921</v>
      </c>
      <c r="C12381" s="16">
        <v>31</v>
      </c>
      <c r="D12381" s="16" t="s">
        <v>2925</v>
      </c>
      <c r="E12381" s="17" t="s">
        <v>2926</v>
      </c>
      <c r="F12381" s="24">
        <v>-75.714312500000005</v>
      </c>
      <c r="G12381" s="24">
        <v>4.8164375000000001</v>
      </c>
    </row>
    <row r="12382" spans="1:7" ht="15.6">
      <c r="A12382" s="19" t="s">
        <v>2964</v>
      </c>
      <c r="B12382" s="16" t="s">
        <v>2921</v>
      </c>
      <c r="C12382" s="16">
        <v>59</v>
      </c>
      <c r="D12382" s="16" t="s">
        <v>2930</v>
      </c>
      <c r="E12382" s="17" t="s">
        <v>2928</v>
      </c>
      <c r="F12382" s="24">
        <v>-74.065437500000002</v>
      </c>
      <c r="G12382" s="24">
        <v>4.8630624999999998</v>
      </c>
    </row>
    <row r="12383" spans="1:7" ht="15.6">
      <c r="A12383" s="19" t="s">
        <v>2964</v>
      </c>
      <c r="B12383" s="16" t="s">
        <v>2924</v>
      </c>
      <c r="C12383" s="16">
        <v>35</v>
      </c>
      <c r="D12383" s="16" t="s">
        <v>2925</v>
      </c>
      <c r="E12383" s="17" t="s">
        <v>2926</v>
      </c>
      <c r="F12383" s="24">
        <v>-74.038187500000006</v>
      </c>
      <c r="G12383" s="24">
        <v>4.8779374999999998</v>
      </c>
    </row>
    <row r="12384" spans="1:7" ht="15.6">
      <c r="A12384" s="19" t="s">
        <v>2956</v>
      </c>
      <c r="B12384" s="16" t="s">
        <v>2921</v>
      </c>
      <c r="C12384" s="16">
        <v>54</v>
      </c>
      <c r="D12384" s="16" t="s">
        <v>2925</v>
      </c>
      <c r="E12384" s="17" t="s">
        <v>2926</v>
      </c>
      <c r="F12384" s="24">
        <v>-75.714312500000005</v>
      </c>
      <c r="G12384" s="24">
        <v>4.8164375000000001</v>
      </c>
    </row>
    <row r="12385" spans="1:7" ht="15.6">
      <c r="A12385" s="19" t="s">
        <v>2958</v>
      </c>
      <c r="B12385" s="16" t="s">
        <v>2921</v>
      </c>
      <c r="C12385" s="16">
        <v>35</v>
      </c>
      <c r="D12385" s="16" t="s">
        <v>2925</v>
      </c>
      <c r="E12385" s="17" t="s">
        <v>2928</v>
      </c>
      <c r="F12385" s="24">
        <v>-75.6953125</v>
      </c>
      <c r="G12385" s="24">
        <v>4.8134375</v>
      </c>
    </row>
    <row r="12386" spans="1:7" ht="15.6">
      <c r="A12386" s="19" t="s">
        <v>2964</v>
      </c>
      <c r="B12386" s="16" t="s">
        <v>2921</v>
      </c>
      <c r="C12386" s="16">
        <v>19</v>
      </c>
      <c r="D12386" s="16" t="s">
        <v>2930</v>
      </c>
      <c r="E12386" s="17" t="s">
        <v>2927</v>
      </c>
      <c r="F12386" s="24">
        <v>-74.037937499999998</v>
      </c>
      <c r="G12386" s="24">
        <v>4.8736875</v>
      </c>
    </row>
    <row r="12387" spans="1:7" ht="15.6">
      <c r="A12387" s="19" t="s">
        <v>2964</v>
      </c>
      <c r="B12387" s="16" t="s">
        <v>2921</v>
      </c>
      <c r="C12387" s="16">
        <v>33</v>
      </c>
      <c r="D12387" s="16" t="s">
        <v>2922</v>
      </c>
      <c r="E12387" s="17" t="s">
        <v>2923</v>
      </c>
      <c r="F12387" s="24">
        <v>-74.035562499999997</v>
      </c>
      <c r="G12387" s="24">
        <v>4.8828125</v>
      </c>
    </row>
    <row r="12388" spans="1:7" ht="15.6">
      <c r="A12388" s="19" t="s">
        <v>2964</v>
      </c>
      <c r="B12388" s="16" t="s">
        <v>2921</v>
      </c>
      <c r="C12388" s="16">
        <v>24</v>
      </c>
      <c r="D12388" s="16" t="s">
        <v>2930</v>
      </c>
      <c r="E12388" s="17" t="s">
        <v>2928</v>
      </c>
      <c r="F12388" s="24">
        <v>-74.038062499999995</v>
      </c>
      <c r="G12388" s="24">
        <v>4.8804375000000002</v>
      </c>
    </row>
    <row r="12389" spans="1:7" ht="15.6">
      <c r="A12389" s="19" t="s">
        <v>2958</v>
      </c>
      <c r="B12389" s="16" t="s">
        <v>2921</v>
      </c>
      <c r="C12389" s="16">
        <v>45</v>
      </c>
      <c r="D12389" s="16" t="s">
        <v>2922</v>
      </c>
      <c r="E12389" s="17" t="s">
        <v>2926</v>
      </c>
      <c r="F12389" s="24">
        <v>-75.694812499999998</v>
      </c>
      <c r="G12389" s="24">
        <v>4.8125625000000003</v>
      </c>
    </row>
    <row r="12390" spans="1:7" ht="15.6">
      <c r="A12390" s="19" t="s">
        <v>2964</v>
      </c>
      <c r="B12390" s="16" t="s">
        <v>2921</v>
      </c>
      <c r="C12390" s="16">
        <v>20</v>
      </c>
      <c r="D12390" s="16" t="s">
        <v>2930</v>
      </c>
      <c r="E12390" s="17" t="s">
        <v>2927</v>
      </c>
      <c r="F12390" s="24">
        <v>-74.034312499999999</v>
      </c>
      <c r="G12390" s="24">
        <v>4.8934375000000001</v>
      </c>
    </row>
    <row r="12391" spans="1:7" ht="15.6">
      <c r="A12391" s="19" t="s">
        <v>2964</v>
      </c>
      <c r="B12391" s="16" t="s">
        <v>2921</v>
      </c>
      <c r="C12391" s="16">
        <v>53</v>
      </c>
      <c r="D12391" s="16" t="s">
        <v>2925</v>
      </c>
      <c r="E12391" s="17" t="s">
        <v>2928</v>
      </c>
      <c r="F12391" s="24">
        <v>-74.038437500000001</v>
      </c>
      <c r="G12391" s="24">
        <v>4.8771874999999998</v>
      </c>
    </row>
    <row r="12392" spans="1:7" ht="15.6">
      <c r="A12392" s="19" t="s">
        <v>2958</v>
      </c>
      <c r="B12392" s="16" t="s">
        <v>2921</v>
      </c>
      <c r="C12392" s="16">
        <v>30</v>
      </c>
      <c r="D12392" s="16" t="s">
        <v>2925</v>
      </c>
      <c r="E12392" s="17" t="s">
        <v>2926</v>
      </c>
      <c r="F12392" s="24">
        <v>-75.694812499999998</v>
      </c>
      <c r="G12392" s="24">
        <v>4.8125625000000003</v>
      </c>
    </row>
    <row r="12393" spans="1:7" ht="15.6">
      <c r="A12393" s="19" t="s">
        <v>2964</v>
      </c>
      <c r="B12393" s="16" t="s">
        <v>2921</v>
      </c>
      <c r="C12393" s="16">
        <v>39</v>
      </c>
      <c r="D12393" s="16" t="s">
        <v>2925</v>
      </c>
      <c r="E12393" s="17" t="s">
        <v>2926</v>
      </c>
      <c r="F12393" s="24">
        <v>-74.038140600000006</v>
      </c>
      <c r="G12393" s="24">
        <v>4.8782125000000001</v>
      </c>
    </row>
    <row r="12394" spans="1:7" ht="15.6">
      <c r="A12394" s="19" t="s">
        <v>2964</v>
      </c>
      <c r="B12394" s="16" t="s">
        <v>2921</v>
      </c>
      <c r="C12394" s="16">
        <v>40</v>
      </c>
      <c r="D12394" s="16" t="s">
        <v>2925</v>
      </c>
      <c r="E12394" s="17" t="s">
        <v>2927</v>
      </c>
      <c r="F12394" s="24">
        <v>-74.038812500000006</v>
      </c>
      <c r="G12394" s="24">
        <v>4.8770625000000001</v>
      </c>
    </row>
    <row r="12395" spans="1:7" ht="15.6">
      <c r="A12395" s="19" t="s">
        <v>2964</v>
      </c>
      <c r="B12395" s="16" t="s">
        <v>2921</v>
      </c>
      <c r="C12395" s="16">
        <v>46</v>
      </c>
      <c r="D12395" s="16" t="s">
        <v>2930</v>
      </c>
      <c r="E12395" s="17" t="s">
        <v>2927</v>
      </c>
      <c r="F12395" s="24">
        <v>-74.055187500000002</v>
      </c>
      <c r="G12395" s="24">
        <v>4.8688124999999998</v>
      </c>
    </row>
    <row r="12396" spans="1:7" ht="15.6">
      <c r="A12396" s="19" t="s">
        <v>2956</v>
      </c>
      <c r="B12396" s="16" t="s">
        <v>2924</v>
      </c>
      <c r="C12396" s="16">
        <v>32</v>
      </c>
      <c r="D12396" s="16" t="s">
        <v>2925</v>
      </c>
      <c r="E12396" s="17" t="s">
        <v>2926</v>
      </c>
      <c r="F12396" s="24">
        <v>-75.714312500000005</v>
      </c>
      <c r="G12396" s="24">
        <v>4.8164375000000001</v>
      </c>
    </row>
    <row r="12397" spans="1:7" ht="15.6">
      <c r="A12397" s="19" t="s">
        <v>2956</v>
      </c>
      <c r="B12397" s="16" t="s">
        <v>2921</v>
      </c>
      <c r="C12397" s="16">
        <v>38</v>
      </c>
      <c r="D12397" s="16" t="s">
        <v>2925</v>
      </c>
      <c r="E12397" s="17" t="s">
        <v>2926</v>
      </c>
      <c r="F12397" s="24">
        <v>-75.714312500000005</v>
      </c>
      <c r="G12397" s="24">
        <v>4.8164375000000001</v>
      </c>
    </row>
    <row r="12398" spans="1:7" ht="15.6">
      <c r="A12398" s="19" t="s">
        <v>2964</v>
      </c>
      <c r="B12398" s="16" t="s">
        <v>2924</v>
      </c>
      <c r="C12398" s="16">
        <v>35</v>
      </c>
      <c r="D12398" s="16" t="s">
        <v>2925</v>
      </c>
      <c r="E12398" s="17" t="s">
        <v>2926</v>
      </c>
      <c r="F12398" s="24">
        <v>-74.038312500000004</v>
      </c>
      <c r="G12398" s="24">
        <v>4.8790624999999999</v>
      </c>
    </row>
    <row r="12399" spans="1:7" ht="15.6">
      <c r="A12399" s="19" t="s">
        <v>2964</v>
      </c>
      <c r="B12399" s="16" t="s">
        <v>2924</v>
      </c>
      <c r="C12399" s="16">
        <v>41</v>
      </c>
      <c r="D12399" s="16" t="s">
        <v>2930</v>
      </c>
      <c r="E12399" s="17" t="s">
        <v>2926</v>
      </c>
      <c r="F12399" s="24">
        <v>-74.037562500000007</v>
      </c>
      <c r="G12399" s="24">
        <v>4.8839375</v>
      </c>
    </row>
    <row r="12400" spans="1:7" ht="15.6">
      <c r="A12400" s="19" t="s">
        <v>2958</v>
      </c>
      <c r="B12400" s="16" t="s">
        <v>2924</v>
      </c>
      <c r="C12400" s="16">
        <v>32</v>
      </c>
      <c r="D12400" s="16" t="s">
        <v>2925</v>
      </c>
      <c r="E12400" s="17" t="s">
        <v>2926</v>
      </c>
      <c r="F12400" s="24">
        <v>-75.694812499999998</v>
      </c>
      <c r="G12400" s="24">
        <v>4.8125625000000003</v>
      </c>
    </row>
    <row r="12401" spans="1:7" ht="15.6">
      <c r="A12401" s="19" t="s">
        <v>2964</v>
      </c>
      <c r="B12401" s="16" t="s">
        <v>2921</v>
      </c>
      <c r="C12401" s="16">
        <v>31</v>
      </c>
      <c r="D12401" s="16" t="s">
        <v>2925</v>
      </c>
      <c r="E12401" s="17" t="s">
        <v>2926</v>
      </c>
      <c r="F12401" s="24">
        <v>-74.038187500000006</v>
      </c>
      <c r="G12401" s="24">
        <v>4.8793125000000002</v>
      </c>
    </row>
    <row r="12402" spans="1:7" ht="15.6">
      <c r="A12402" s="19" t="s">
        <v>2964</v>
      </c>
      <c r="B12402" s="16" t="s">
        <v>2921</v>
      </c>
      <c r="C12402" s="16">
        <v>36</v>
      </c>
      <c r="D12402" s="16" t="s">
        <v>2925</v>
      </c>
      <c r="E12402" s="17" t="s">
        <v>2927</v>
      </c>
      <c r="F12402" s="24">
        <v>-74.037937499999998</v>
      </c>
      <c r="G12402" s="24">
        <v>4.8808125000000002</v>
      </c>
    </row>
    <row r="12403" spans="1:7" ht="15.6">
      <c r="A12403" s="19" t="s">
        <v>2964</v>
      </c>
      <c r="B12403" s="16" t="s">
        <v>2921</v>
      </c>
      <c r="C12403" s="16">
        <v>46</v>
      </c>
      <c r="D12403" s="16" t="s">
        <v>2922</v>
      </c>
      <c r="E12403" s="17" t="s">
        <v>2923</v>
      </c>
      <c r="F12403" s="24">
        <v>-74.038187500000006</v>
      </c>
      <c r="G12403" s="24">
        <v>4.8816875</v>
      </c>
    </row>
    <row r="12404" spans="1:7" ht="15.6">
      <c r="A12404" s="19" t="s">
        <v>2964</v>
      </c>
      <c r="B12404" s="16" t="s">
        <v>2921</v>
      </c>
      <c r="C12404" s="16">
        <v>51</v>
      </c>
      <c r="D12404" s="16" t="s">
        <v>2925</v>
      </c>
      <c r="E12404" s="17" t="s">
        <v>2927</v>
      </c>
      <c r="F12404" s="24">
        <v>-74.038187500000006</v>
      </c>
      <c r="G12404" s="24">
        <v>4.8811875000000002</v>
      </c>
    </row>
    <row r="12405" spans="1:7" ht="15.6">
      <c r="A12405" s="19" t="s">
        <v>2958</v>
      </c>
      <c r="B12405" s="16" t="s">
        <v>2924</v>
      </c>
      <c r="C12405" s="16">
        <v>35</v>
      </c>
      <c r="D12405" s="16" t="s">
        <v>2922</v>
      </c>
      <c r="E12405" s="17" t="s">
        <v>2923</v>
      </c>
      <c r="F12405" s="24">
        <v>-75.680312499999999</v>
      </c>
      <c r="G12405" s="24">
        <v>4.8126875</v>
      </c>
    </row>
    <row r="12406" spans="1:7" ht="15.6">
      <c r="A12406" s="19" t="s">
        <v>2964</v>
      </c>
      <c r="B12406" s="16" t="s">
        <v>2924</v>
      </c>
      <c r="C12406" s="16">
        <v>23</v>
      </c>
      <c r="D12406" s="16" t="s">
        <v>2930</v>
      </c>
      <c r="E12406" s="17" t="s">
        <v>2928</v>
      </c>
      <c r="F12406" s="24">
        <v>-74.038734399999996</v>
      </c>
      <c r="G12406" s="24">
        <v>4.8776624999999996</v>
      </c>
    </row>
    <row r="12407" spans="1:7" ht="15.6">
      <c r="A12407" s="19" t="s">
        <v>2958</v>
      </c>
      <c r="B12407" s="16" t="s">
        <v>2924</v>
      </c>
      <c r="C12407" s="16">
        <v>38</v>
      </c>
      <c r="D12407" s="16" t="s">
        <v>2922</v>
      </c>
      <c r="E12407" s="17" t="s">
        <v>2923</v>
      </c>
      <c r="F12407" s="24">
        <v>-75.698562499999994</v>
      </c>
      <c r="G12407" s="24">
        <v>4.8141875000000001</v>
      </c>
    </row>
    <row r="12408" spans="1:7" ht="15.6">
      <c r="A12408" s="19" t="s">
        <v>2964</v>
      </c>
      <c r="B12408" s="16" t="s">
        <v>2924</v>
      </c>
      <c r="C12408" s="16">
        <v>25</v>
      </c>
      <c r="D12408" s="16" t="s">
        <v>2925</v>
      </c>
      <c r="E12408" s="17" t="s">
        <v>2926</v>
      </c>
      <c r="F12408" s="24">
        <v>-74.038234399999993</v>
      </c>
      <c r="G12408" s="24">
        <v>4.8789625000000001</v>
      </c>
    </row>
    <row r="12409" spans="1:7" ht="15.6">
      <c r="A12409" s="19" t="s">
        <v>2964</v>
      </c>
      <c r="B12409" s="16" t="s">
        <v>2924</v>
      </c>
      <c r="C12409" s="16">
        <v>42</v>
      </c>
      <c r="D12409" s="16" t="s">
        <v>2925</v>
      </c>
      <c r="E12409" s="17" t="s">
        <v>2926</v>
      </c>
      <c r="F12409" s="24">
        <v>-74.038187500000006</v>
      </c>
      <c r="G12409" s="24">
        <v>4.8786874999999998</v>
      </c>
    </row>
    <row r="12410" spans="1:7" ht="15.6">
      <c r="A12410" s="19" t="s">
        <v>2964</v>
      </c>
      <c r="B12410" s="16" t="s">
        <v>2924</v>
      </c>
      <c r="C12410" s="16">
        <v>26</v>
      </c>
      <c r="D12410" s="16" t="s">
        <v>2925</v>
      </c>
      <c r="E12410" s="17" t="s">
        <v>2926</v>
      </c>
      <c r="F12410" s="24">
        <v>-74.038187500000006</v>
      </c>
      <c r="G12410" s="24">
        <v>4.8784375000000004</v>
      </c>
    </row>
    <row r="12411" spans="1:7" ht="15.6">
      <c r="A12411" s="19" t="s">
        <v>2958</v>
      </c>
      <c r="B12411" s="16" t="s">
        <v>2924</v>
      </c>
      <c r="C12411" s="16">
        <v>46</v>
      </c>
      <c r="D12411" s="16" t="s">
        <v>2922</v>
      </c>
      <c r="E12411" s="17" t="s">
        <v>2923</v>
      </c>
      <c r="F12411" s="24">
        <v>-75.698562499999994</v>
      </c>
      <c r="G12411" s="24">
        <v>4.8141875000000001</v>
      </c>
    </row>
    <row r="12412" spans="1:7" ht="15.6">
      <c r="A12412" s="19" t="s">
        <v>2956</v>
      </c>
      <c r="B12412" s="16" t="s">
        <v>2921</v>
      </c>
      <c r="C12412" s="16">
        <v>47</v>
      </c>
      <c r="D12412" s="16" t="s">
        <v>2925</v>
      </c>
      <c r="E12412" s="17" t="s">
        <v>2926</v>
      </c>
      <c r="F12412" s="24">
        <v>-75.714312500000005</v>
      </c>
      <c r="G12412" s="24">
        <v>4.8164375000000001</v>
      </c>
    </row>
    <row r="12413" spans="1:7" ht="15.6">
      <c r="A12413" s="19" t="s">
        <v>2956</v>
      </c>
      <c r="B12413" s="16" t="s">
        <v>2924</v>
      </c>
      <c r="C12413" s="16">
        <v>49</v>
      </c>
      <c r="D12413" s="16" t="s">
        <v>2925</v>
      </c>
      <c r="E12413" s="17" t="s">
        <v>2926</v>
      </c>
      <c r="F12413" s="24">
        <v>-75.714312500000005</v>
      </c>
      <c r="G12413" s="24">
        <v>4.8164375000000001</v>
      </c>
    </row>
    <row r="12414" spans="1:7" ht="15.6">
      <c r="A12414" s="19" t="s">
        <v>2958</v>
      </c>
      <c r="B12414" s="16" t="s">
        <v>2921</v>
      </c>
      <c r="C12414" s="16">
        <v>48</v>
      </c>
      <c r="D12414" s="16" t="s">
        <v>2922</v>
      </c>
      <c r="E12414" s="17" t="s">
        <v>2923</v>
      </c>
      <c r="F12414" s="24">
        <v>-75.694062500000001</v>
      </c>
      <c r="G12414" s="24">
        <v>4.8093124999999999</v>
      </c>
    </row>
    <row r="12415" spans="1:7" ht="15.6">
      <c r="A12415" s="19" t="s">
        <v>2956</v>
      </c>
      <c r="B12415" s="16" t="s">
        <v>2921</v>
      </c>
      <c r="C12415" s="16">
        <v>52</v>
      </c>
      <c r="D12415" s="16" t="s">
        <v>2925</v>
      </c>
      <c r="E12415" s="17" t="s">
        <v>2926</v>
      </c>
      <c r="F12415" s="24">
        <v>-75.714312500000005</v>
      </c>
      <c r="G12415" s="24">
        <v>4.8164375000000001</v>
      </c>
    </row>
    <row r="12416" spans="1:7" ht="15.6">
      <c r="A12416" s="19" t="s">
        <v>2958</v>
      </c>
      <c r="B12416" s="16" t="s">
        <v>2924</v>
      </c>
      <c r="C12416" s="16">
        <v>30</v>
      </c>
      <c r="D12416" s="16" t="s">
        <v>2922</v>
      </c>
      <c r="E12416" s="17" t="s">
        <v>2923</v>
      </c>
      <c r="F12416" s="24">
        <v>-75.694062500000001</v>
      </c>
      <c r="G12416" s="24">
        <v>4.8093124999999999</v>
      </c>
    </row>
    <row r="12417" spans="1:7" ht="15.6">
      <c r="A12417" s="19" t="s">
        <v>2962</v>
      </c>
      <c r="B12417" s="16" t="s">
        <v>2924</v>
      </c>
      <c r="C12417" s="16">
        <v>28</v>
      </c>
      <c r="D12417" s="16" t="s">
        <v>2922</v>
      </c>
      <c r="E12417" s="17" t="s">
        <v>2923</v>
      </c>
      <c r="F12417" s="24">
        <v>-75.714609400000001</v>
      </c>
      <c r="G12417" s="24">
        <v>4.8012125000000001</v>
      </c>
    </row>
    <row r="12418" spans="1:7" ht="15.6">
      <c r="A12418" s="19" t="s">
        <v>2962</v>
      </c>
      <c r="B12418" s="16" t="s">
        <v>2921</v>
      </c>
      <c r="C12418" s="16">
        <v>28</v>
      </c>
      <c r="D12418" s="16" t="s">
        <v>2922</v>
      </c>
      <c r="E12418" s="17" t="s">
        <v>2923</v>
      </c>
      <c r="F12418" s="24">
        <v>-75.714609400000001</v>
      </c>
      <c r="G12418" s="24">
        <v>4.8012125000000001</v>
      </c>
    </row>
    <row r="12419" spans="1:7" ht="15.6">
      <c r="A12419" s="19" t="s">
        <v>2962</v>
      </c>
      <c r="B12419" s="16" t="s">
        <v>2924</v>
      </c>
      <c r="C12419" s="16">
        <v>21</v>
      </c>
      <c r="D12419" s="16" t="s">
        <v>2922</v>
      </c>
      <c r="E12419" s="17" t="s">
        <v>2923</v>
      </c>
      <c r="F12419" s="24">
        <v>-75.714609400000001</v>
      </c>
      <c r="G12419" s="24">
        <v>4.8012125000000001</v>
      </c>
    </row>
    <row r="12420" spans="1:7" ht="15.6">
      <c r="A12420" s="19" t="s">
        <v>2962</v>
      </c>
      <c r="B12420" s="16" t="s">
        <v>2921</v>
      </c>
      <c r="C12420" s="16">
        <v>45</v>
      </c>
      <c r="D12420" s="16" t="s">
        <v>2922</v>
      </c>
      <c r="E12420" s="17" t="s">
        <v>2923</v>
      </c>
      <c r="F12420" s="24">
        <v>-75.714609400000001</v>
      </c>
      <c r="G12420" s="24">
        <v>4.8012125000000001</v>
      </c>
    </row>
    <row r="12421" spans="1:7" ht="15.6">
      <c r="A12421" s="19" t="s">
        <v>2958</v>
      </c>
      <c r="B12421" s="16" t="s">
        <v>2921</v>
      </c>
      <c r="C12421" s="16">
        <v>30</v>
      </c>
      <c r="D12421" s="16" t="s">
        <v>2922</v>
      </c>
      <c r="E12421" s="17" t="s">
        <v>2923</v>
      </c>
      <c r="F12421" s="24">
        <v>-75.694062500000001</v>
      </c>
      <c r="G12421" s="24">
        <v>4.8093124999999999</v>
      </c>
    </row>
    <row r="12422" spans="1:7" ht="15.6">
      <c r="A12422" s="19" t="s">
        <v>2962</v>
      </c>
      <c r="B12422" s="16" t="s">
        <v>2924</v>
      </c>
      <c r="C12422" s="16">
        <v>29</v>
      </c>
      <c r="D12422" s="16" t="s">
        <v>2922</v>
      </c>
      <c r="E12422" s="17" t="s">
        <v>2923</v>
      </c>
      <c r="F12422" s="24">
        <v>-75.703109400000002</v>
      </c>
      <c r="G12422" s="24">
        <v>4.7976875000000003</v>
      </c>
    </row>
    <row r="12423" spans="1:7" ht="15.6">
      <c r="A12423" s="19" t="s">
        <v>2962</v>
      </c>
      <c r="B12423" s="16" t="s">
        <v>2924</v>
      </c>
      <c r="C12423" s="16">
        <v>19</v>
      </c>
      <c r="D12423" s="16" t="s">
        <v>2922</v>
      </c>
      <c r="E12423" s="17" t="s">
        <v>2923</v>
      </c>
      <c r="F12423" s="24">
        <v>-75.714703099999994</v>
      </c>
      <c r="G12423" s="24">
        <v>4.8010875000000004</v>
      </c>
    </row>
    <row r="12424" spans="1:7" ht="15.6">
      <c r="A12424" s="19" t="s">
        <v>2958</v>
      </c>
      <c r="B12424" s="16" t="s">
        <v>2924</v>
      </c>
      <c r="C12424" s="16">
        <v>44</v>
      </c>
      <c r="D12424" s="16" t="s">
        <v>2922</v>
      </c>
      <c r="E12424" s="17" t="s">
        <v>2923</v>
      </c>
      <c r="F12424" s="24">
        <v>-75.683234400000003</v>
      </c>
      <c r="G12424" s="24">
        <v>4.8187125000000002</v>
      </c>
    </row>
    <row r="12425" spans="1:7" ht="15.6">
      <c r="A12425" s="19" t="s">
        <v>2958</v>
      </c>
      <c r="B12425" s="16" t="s">
        <v>2921</v>
      </c>
      <c r="C12425" s="16">
        <v>38</v>
      </c>
      <c r="D12425" s="16" t="s">
        <v>2922</v>
      </c>
      <c r="E12425" s="17" t="s">
        <v>2923</v>
      </c>
      <c r="F12425" s="24">
        <v>-75.709562500000004</v>
      </c>
      <c r="G12425" s="24">
        <v>4.8124374999999997</v>
      </c>
    </row>
    <row r="12426" spans="1:7" ht="15.6">
      <c r="A12426" s="19" t="s">
        <v>2962</v>
      </c>
      <c r="B12426" s="16" t="s">
        <v>2921</v>
      </c>
      <c r="C12426" s="16">
        <v>14</v>
      </c>
      <c r="D12426" s="16" t="s">
        <v>2922</v>
      </c>
      <c r="E12426" s="17" t="s">
        <v>2923</v>
      </c>
      <c r="F12426" s="24">
        <v>-75.690078099999994</v>
      </c>
      <c r="G12426" s="24">
        <v>4.8089124999999999</v>
      </c>
    </row>
    <row r="12427" spans="1:7" ht="15.6">
      <c r="A12427" s="19" t="s">
        <v>2962</v>
      </c>
      <c r="B12427" s="16" t="s">
        <v>2924</v>
      </c>
      <c r="C12427" s="16">
        <v>30</v>
      </c>
      <c r="D12427" s="16" t="s">
        <v>2922</v>
      </c>
      <c r="E12427" s="17" t="s">
        <v>2923</v>
      </c>
      <c r="F12427" s="24">
        <v>-75.714984400000006</v>
      </c>
      <c r="G12427" s="24">
        <v>4.8012125000000001</v>
      </c>
    </row>
    <row r="12428" spans="1:7" ht="15.6">
      <c r="A12428" s="19" t="s">
        <v>2962</v>
      </c>
      <c r="B12428" s="16" t="s">
        <v>2921</v>
      </c>
      <c r="C12428" s="16">
        <v>45</v>
      </c>
      <c r="D12428" s="16" t="s">
        <v>2922</v>
      </c>
      <c r="E12428" s="17" t="s">
        <v>2923</v>
      </c>
      <c r="F12428" s="24">
        <v>-75.714984400000006</v>
      </c>
      <c r="G12428" s="24">
        <v>4.8012125000000001</v>
      </c>
    </row>
    <row r="12429" spans="1:7" ht="15.6">
      <c r="A12429" s="19" t="s">
        <v>2958</v>
      </c>
      <c r="B12429" s="16" t="s">
        <v>2924</v>
      </c>
      <c r="C12429" s="16">
        <v>20</v>
      </c>
      <c r="D12429" s="16" t="s">
        <v>2922</v>
      </c>
      <c r="E12429" s="17" t="s">
        <v>2923</v>
      </c>
      <c r="F12429" s="24">
        <v>-75.683234400000003</v>
      </c>
      <c r="G12429" s="24">
        <v>4.8187125000000002</v>
      </c>
    </row>
    <row r="12430" spans="1:7" ht="15.6">
      <c r="A12430" s="19" t="s">
        <v>2962</v>
      </c>
      <c r="B12430" s="16" t="s">
        <v>2921</v>
      </c>
      <c r="C12430" s="16">
        <v>59</v>
      </c>
      <c r="D12430" s="16" t="s">
        <v>2922</v>
      </c>
      <c r="E12430" s="17" t="s">
        <v>2923</v>
      </c>
      <c r="F12430" s="24">
        <v>-75.714984400000006</v>
      </c>
      <c r="G12430" s="24">
        <v>4.8012125000000001</v>
      </c>
    </row>
    <row r="12431" spans="1:7" ht="15.6">
      <c r="A12431" s="19" t="s">
        <v>2962</v>
      </c>
      <c r="B12431" s="16" t="s">
        <v>2921</v>
      </c>
      <c r="C12431" s="16">
        <v>14</v>
      </c>
      <c r="D12431" s="16" t="s">
        <v>2922</v>
      </c>
      <c r="E12431" s="17" t="s">
        <v>2923</v>
      </c>
      <c r="F12431" s="24">
        <v>-75.714984400000006</v>
      </c>
      <c r="G12431" s="24">
        <v>4.8012125000000001</v>
      </c>
    </row>
    <row r="12432" spans="1:7" ht="15.6">
      <c r="A12432" s="19" t="s">
        <v>2958</v>
      </c>
      <c r="B12432" s="16" t="s">
        <v>2924</v>
      </c>
      <c r="C12432" s="16">
        <v>30</v>
      </c>
      <c r="D12432" s="16" t="s">
        <v>2922</v>
      </c>
      <c r="E12432" s="17" t="s">
        <v>2923</v>
      </c>
      <c r="F12432" s="24">
        <v>-75.693937500000004</v>
      </c>
      <c r="G12432" s="24">
        <v>4.8085624999999999</v>
      </c>
    </row>
    <row r="12433" spans="1:7" ht="15.6">
      <c r="A12433" s="19" t="s">
        <v>2962</v>
      </c>
      <c r="B12433" s="16" t="s">
        <v>2921</v>
      </c>
      <c r="C12433" s="16">
        <v>25</v>
      </c>
      <c r="D12433" s="16" t="s">
        <v>2922</v>
      </c>
      <c r="E12433" s="17" t="s">
        <v>2923</v>
      </c>
      <c r="F12433" s="24">
        <v>-75.714984400000006</v>
      </c>
      <c r="G12433" s="24">
        <v>4.8012125000000001</v>
      </c>
    </row>
    <row r="12434" spans="1:7" ht="15.6">
      <c r="A12434" s="19" t="s">
        <v>2958</v>
      </c>
      <c r="B12434" s="16" t="s">
        <v>2924</v>
      </c>
      <c r="C12434" s="16">
        <v>48</v>
      </c>
      <c r="D12434" s="16" t="s">
        <v>2922</v>
      </c>
      <c r="E12434" s="17" t="s">
        <v>2923</v>
      </c>
      <c r="F12434" s="24">
        <v>-75.683234400000003</v>
      </c>
      <c r="G12434" s="24">
        <v>4.8187125000000002</v>
      </c>
    </row>
    <row r="12435" spans="1:7" ht="15.6">
      <c r="A12435" s="19" t="s">
        <v>2958</v>
      </c>
      <c r="B12435" s="16" t="s">
        <v>2924</v>
      </c>
      <c r="C12435" s="16">
        <v>38</v>
      </c>
      <c r="D12435" s="16" t="s">
        <v>2922</v>
      </c>
      <c r="E12435" s="17" t="s">
        <v>2923</v>
      </c>
      <c r="F12435" s="24">
        <v>-75.697687500000001</v>
      </c>
      <c r="G12435" s="24">
        <v>4.8138125</v>
      </c>
    </row>
    <row r="12436" spans="1:7" ht="15.6">
      <c r="A12436" s="19" t="s">
        <v>2962</v>
      </c>
      <c r="B12436" s="16" t="s">
        <v>2924</v>
      </c>
      <c r="C12436" s="16">
        <v>18</v>
      </c>
      <c r="D12436" s="16" t="s">
        <v>2922</v>
      </c>
      <c r="E12436" s="17" t="s">
        <v>2923</v>
      </c>
      <c r="F12436" s="24">
        <v>-75.714921899999993</v>
      </c>
      <c r="G12436" s="24">
        <v>4.8009874999999997</v>
      </c>
    </row>
    <row r="12437" spans="1:7" ht="15.6">
      <c r="A12437" s="19" t="s">
        <v>2958</v>
      </c>
      <c r="B12437" s="16" t="s">
        <v>2924</v>
      </c>
      <c r="C12437" s="16">
        <v>28</v>
      </c>
      <c r="D12437" s="16" t="s">
        <v>2922</v>
      </c>
      <c r="E12437" s="17" t="s">
        <v>2923</v>
      </c>
      <c r="F12437" s="24">
        <v>-75.697687500000001</v>
      </c>
      <c r="G12437" s="24">
        <v>4.8138125</v>
      </c>
    </row>
    <row r="12438" spans="1:7" ht="15.6">
      <c r="A12438" s="19" t="s">
        <v>2958</v>
      </c>
      <c r="B12438" s="16" t="s">
        <v>2921</v>
      </c>
      <c r="C12438" s="16">
        <v>43</v>
      </c>
      <c r="D12438" s="16" t="s">
        <v>2925</v>
      </c>
      <c r="E12438" s="17" t="s">
        <v>2927</v>
      </c>
      <c r="F12438" s="24">
        <v>-75.695187500000003</v>
      </c>
      <c r="G12438" s="24">
        <v>4.8146874999999998</v>
      </c>
    </row>
    <row r="12439" spans="1:7" ht="15.6">
      <c r="A12439" s="19" t="s">
        <v>2958</v>
      </c>
      <c r="B12439" s="16" t="s">
        <v>2924</v>
      </c>
      <c r="C12439" s="16">
        <v>28</v>
      </c>
      <c r="D12439" s="16" t="s">
        <v>2922</v>
      </c>
      <c r="E12439" s="17" t="s">
        <v>2926</v>
      </c>
      <c r="F12439" s="24">
        <v>-75.695187500000003</v>
      </c>
      <c r="G12439" s="24">
        <v>4.8146874999999998</v>
      </c>
    </row>
    <row r="12440" spans="1:7" ht="15.6">
      <c r="A12440" s="19" t="s">
        <v>2962</v>
      </c>
      <c r="B12440" s="16" t="s">
        <v>2924</v>
      </c>
      <c r="C12440" s="16">
        <v>53</v>
      </c>
      <c r="D12440" s="16" t="s">
        <v>2922</v>
      </c>
      <c r="E12440" s="17" t="s">
        <v>2923</v>
      </c>
      <c r="F12440" s="24">
        <v>-75.714921899999993</v>
      </c>
      <c r="G12440" s="24">
        <v>4.8009874999999997</v>
      </c>
    </row>
    <row r="12441" spans="1:7" ht="15.6">
      <c r="A12441" s="19" t="s">
        <v>2962</v>
      </c>
      <c r="B12441" s="16" t="s">
        <v>2921</v>
      </c>
      <c r="C12441" s="16">
        <v>40</v>
      </c>
      <c r="D12441" s="16" t="s">
        <v>2922</v>
      </c>
      <c r="E12441" s="17" t="s">
        <v>2923</v>
      </c>
      <c r="F12441" s="24">
        <v>-75.697890599999994</v>
      </c>
      <c r="G12441" s="24">
        <v>4.7988625000000003</v>
      </c>
    </row>
    <row r="12442" spans="1:7" ht="15.6">
      <c r="A12442" s="19" t="s">
        <v>2962</v>
      </c>
      <c r="B12442" s="16" t="s">
        <v>2924</v>
      </c>
      <c r="C12442" s="16">
        <v>43</v>
      </c>
      <c r="D12442" s="16" t="s">
        <v>2922</v>
      </c>
      <c r="E12442" s="17" t="s">
        <v>2923</v>
      </c>
      <c r="F12442" s="24">
        <v>-75.714890600000004</v>
      </c>
      <c r="G12442" s="24">
        <v>4.8011875000000002</v>
      </c>
    </row>
    <row r="12443" spans="1:7" ht="15.6">
      <c r="A12443" s="19" t="s">
        <v>2962</v>
      </c>
      <c r="B12443" s="16" t="s">
        <v>2921</v>
      </c>
      <c r="C12443" s="16">
        <v>54</v>
      </c>
      <c r="D12443" s="16" t="s">
        <v>2922</v>
      </c>
      <c r="E12443" s="17" t="s">
        <v>2923</v>
      </c>
      <c r="F12443" s="24">
        <v>-75.714890600000004</v>
      </c>
      <c r="G12443" s="24">
        <v>4.8011875000000002</v>
      </c>
    </row>
    <row r="12444" spans="1:7" ht="15.6">
      <c r="A12444" s="19" t="s">
        <v>2964</v>
      </c>
      <c r="B12444" s="16" t="s">
        <v>2921</v>
      </c>
      <c r="C12444" s="16">
        <v>32</v>
      </c>
      <c r="D12444" s="16" t="s">
        <v>2925</v>
      </c>
      <c r="E12444" s="17" t="s">
        <v>2926</v>
      </c>
      <c r="F12444" s="24">
        <v>-74.0385469</v>
      </c>
      <c r="G12444" s="24">
        <v>4.8787124999999998</v>
      </c>
    </row>
    <row r="12445" spans="1:7" ht="15.6">
      <c r="A12445" s="19" t="s">
        <v>2956</v>
      </c>
      <c r="B12445" s="16" t="s">
        <v>2924</v>
      </c>
      <c r="C12445" s="16">
        <v>32</v>
      </c>
      <c r="D12445" s="16" t="s">
        <v>2925</v>
      </c>
      <c r="E12445" s="17" t="s">
        <v>2926</v>
      </c>
      <c r="F12445" s="24">
        <v>-75.714312500000005</v>
      </c>
      <c r="G12445" s="24">
        <v>4.8164375000000001</v>
      </c>
    </row>
    <row r="12446" spans="1:7" ht="15.6">
      <c r="A12446" s="19" t="s">
        <v>2958</v>
      </c>
      <c r="B12446" s="16" t="s">
        <v>2924</v>
      </c>
      <c r="C12446" s="16">
        <v>44</v>
      </c>
      <c r="D12446" s="16" t="s">
        <v>2922</v>
      </c>
      <c r="E12446" s="17" t="s">
        <v>2923</v>
      </c>
      <c r="F12446" s="24">
        <v>-75.699187499999994</v>
      </c>
      <c r="G12446" s="24">
        <v>4.8153125000000001</v>
      </c>
    </row>
    <row r="12447" spans="1:7" ht="15.6">
      <c r="A12447" s="19" t="s">
        <v>2956</v>
      </c>
      <c r="B12447" s="16" t="s">
        <v>2921</v>
      </c>
      <c r="C12447" s="16">
        <v>56</v>
      </c>
      <c r="D12447" s="16" t="s">
        <v>2925</v>
      </c>
      <c r="E12447" s="17" t="s">
        <v>2926</v>
      </c>
      <c r="F12447" s="24">
        <v>-75.714312500000005</v>
      </c>
      <c r="G12447" s="24">
        <v>4.8164375000000001</v>
      </c>
    </row>
    <row r="12448" spans="1:7" ht="15.6">
      <c r="A12448" s="19" t="s">
        <v>2962</v>
      </c>
      <c r="B12448" s="16" t="s">
        <v>2924</v>
      </c>
      <c r="C12448" s="16">
        <v>53</v>
      </c>
      <c r="D12448" s="16" t="s">
        <v>2922</v>
      </c>
      <c r="E12448" s="17" t="s">
        <v>2923</v>
      </c>
      <c r="F12448" s="24">
        <v>-75.716437499999998</v>
      </c>
      <c r="G12448" s="24">
        <v>4.8041875000000003</v>
      </c>
    </row>
    <row r="12449" spans="1:7" ht="15.6">
      <c r="A12449" s="19" t="s">
        <v>2964</v>
      </c>
      <c r="B12449" s="16" t="s">
        <v>2924</v>
      </c>
      <c r="C12449" s="16">
        <v>26</v>
      </c>
      <c r="D12449" s="16" t="s">
        <v>2925</v>
      </c>
      <c r="E12449" s="17" t="s">
        <v>2926</v>
      </c>
      <c r="F12449" s="24">
        <v>-74.038421900000003</v>
      </c>
      <c r="G12449" s="24">
        <v>4.8786874999999998</v>
      </c>
    </row>
    <row r="12450" spans="1:7" ht="15.6">
      <c r="A12450" s="19" t="s">
        <v>2956</v>
      </c>
      <c r="B12450" s="16" t="s">
        <v>2921</v>
      </c>
      <c r="C12450" s="16">
        <v>28</v>
      </c>
      <c r="D12450" s="16" t="s">
        <v>2925</v>
      </c>
      <c r="E12450" s="17" t="s">
        <v>2926</v>
      </c>
      <c r="F12450" s="24">
        <v>-75.714312500000005</v>
      </c>
      <c r="G12450" s="24">
        <v>4.8164375000000001</v>
      </c>
    </row>
    <row r="12451" spans="1:7" ht="15.6">
      <c r="A12451" s="19" t="s">
        <v>2958</v>
      </c>
      <c r="B12451" s="16" t="s">
        <v>2921</v>
      </c>
      <c r="C12451" s="16">
        <v>36</v>
      </c>
      <c r="D12451" s="16" t="s">
        <v>2922</v>
      </c>
      <c r="E12451" s="17" t="s">
        <v>2923</v>
      </c>
      <c r="F12451" s="24">
        <v>-75.699187499999994</v>
      </c>
      <c r="G12451" s="24">
        <v>4.8153125000000001</v>
      </c>
    </row>
    <row r="12452" spans="1:7" ht="15.6">
      <c r="A12452" s="19" t="s">
        <v>2962</v>
      </c>
      <c r="B12452" s="16" t="s">
        <v>2921</v>
      </c>
      <c r="C12452" s="16">
        <v>33</v>
      </c>
      <c r="D12452" s="16" t="s">
        <v>2922</v>
      </c>
      <c r="E12452" s="17" t="s">
        <v>2923</v>
      </c>
      <c r="F12452" s="24">
        <v>-75.716437499999998</v>
      </c>
      <c r="G12452" s="24">
        <v>4.8041875000000003</v>
      </c>
    </row>
    <row r="12453" spans="1:7" ht="15.6">
      <c r="A12453" s="19" t="s">
        <v>2964</v>
      </c>
      <c r="B12453" s="16" t="s">
        <v>2924</v>
      </c>
      <c r="C12453" s="16">
        <v>27</v>
      </c>
      <c r="D12453" s="16" t="s">
        <v>2930</v>
      </c>
      <c r="E12453" s="17" t="s">
        <v>2928</v>
      </c>
      <c r="F12453" s="24">
        <v>-74.036937499999993</v>
      </c>
      <c r="G12453" s="24">
        <v>4.8809374999999999</v>
      </c>
    </row>
    <row r="12454" spans="1:7" ht="15.6">
      <c r="A12454" s="19" t="s">
        <v>2956</v>
      </c>
      <c r="B12454" s="16" t="s">
        <v>2924</v>
      </c>
      <c r="C12454" s="16">
        <v>43</v>
      </c>
      <c r="D12454" s="16" t="s">
        <v>2925</v>
      </c>
      <c r="E12454" s="17" t="s">
        <v>2926</v>
      </c>
      <c r="F12454" s="24">
        <v>-75.714312500000005</v>
      </c>
      <c r="G12454" s="24">
        <v>4.8164375000000001</v>
      </c>
    </row>
    <row r="12455" spans="1:7" ht="15.6">
      <c r="A12455" s="19" t="s">
        <v>2964</v>
      </c>
      <c r="B12455" s="16" t="s">
        <v>2924</v>
      </c>
      <c r="C12455" s="16">
        <v>19</v>
      </c>
      <c r="D12455" s="16" t="s">
        <v>2930</v>
      </c>
      <c r="E12455" s="17" t="s">
        <v>2926</v>
      </c>
      <c r="F12455" s="24">
        <v>-74.038765600000005</v>
      </c>
      <c r="G12455" s="24">
        <v>4.8789875</v>
      </c>
    </row>
    <row r="12456" spans="1:7" ht="15.6">
      <c r="A12456" s="19" t="s">
        <v>2956</v>
      </c>
      <c r="B12456" s="16" t="s">
        <v>2924</v>
      </c>
      <c r="C12456" s="16">
        <v>46</v>
      </c>
      <c r="D12456" s="16" t="s">
        <v>2925</v>
      </c>
      <c r="E12456" s="17" t="s">
        <v>2926</v>
      </c>
      <c r="F12456" s="24">
        <v>-75.714312500000005</v>
      </c>
      <c r="G12456" s="24">
        <v>4.8164375000000001</v>
      </c>
    </row>
    <row r="12457" spans="1:7" ht="15.6">
      <c r="A12457" s="19" t="s">
        <v>2962</v>
      </c>
      <c r="B12457" s="16" t="s">
        <v>2921</v>
      </c>
      <c r="C12457" s="16">
        <v>18</v>
      </c>
      <c r="D12457" s="16" t="s">
        <v>2922</v>
      </c>
      <c r="E12457" s="17" t="s">
        <v>2923</v>
      </c>
      <c r="F12457" s="24">
        <v>-75.714828100000005</v>
      </c>
      <c r="G12457" s="24">
        <v>4.8012125000000001</v>
      </c>
    </row>
    <row r="12458" spans="1:7" ht="15.6">
      <c r="A12458" s="19" t="s">
        <v>2956</v>
      </c>
      <c r="B12458" s="16" t="s">
        <v>2921</v>
      </c>
      <c r="C12458" s="16">
        <v>44</v>
      </c>
      <c r="D12458" s="16" t="s">
        <v>2925</v>
      </c>
      <c r="E12458" s="17" t="s">
        <v>2926</v>
      </c>
      <c r="F12458" s="24">
        <v>-75.714312500000005</v>
      </c>
      <c r="G12458" s="24">
        <v>4.8164375000000001</v>
      </c>
    </row>
    <row r="12459" spans="1:7" ht="15.6">
      <c r="A12459" s="19" t="s">
        <v>2962</v>
      </c>
      <c r="B12459" s="16" t="s">
        <v>2921</v>
      </c>
      <c r="C12459" s="16">
        <v>62</v>
      </c>
      <c r="D12459" s="16" t="s">
        <v>2922</v>
      </c>
      <c r="E12459" s="17" t="s">
        <v>2923</v>
      </c>
      <c r="F12459" s="24">
        <v>-75.714828100000005</v>
      </c>
      <c r="G12459" s="24">
        <v>4.8012125000000001</v>
      </c>
    </row>
    <row r="12460" spans="1:7" ht="15.6">
      <c r="A12460" s="19" t="s">
        <v>2964</v>
      </c>
      <c r="B12460" s="16" t="s">
        <v>2921</v>
      </c>
      <c r="C12460" s="16">
        <v>38</v>
      </c>
      <c r="D12460" s="16" t="s">
        <v>2925</v>
      </c>
      <c r="E12460" s="17" t="s">
        <v>2928</v>
      </c>
      <c r="F12460" s="24">
        <v>-74.038437500000001</v>
      </c>
      <c r="G12460" s="24">
        <v>4.8771874999999998</v>
      </c>
    </row>
    <row r="12461" spans="1:7" ht="15.6">
      <c r="A12461" s="19" t="s">
        <v>2958</v>
      </c>
      <c r="B12461" s="16" t="s">
        <v>2921</v>
      </c>
      <c r="C12461" s="16">
        <v>30</v>
      </c>
      <c r="D12461" s="16" t="s">
        <v>2922</v>
      </c>
      <c r="E12461" s="17" t="s">
        <v>2923</v>
      </c>
      <c r="F12461" s="24">
        <v>-75.6983125</v>
      </c>
      <c r="G12461" s="24">
        <v>4.8136875000000003</v>
      </c>
    </row>
    <row r="12462" spans="1:7" ht="15.6">
      <c r="A12462" s="19" t="s">
        <v>2964</v>
      </c>
      <c r="B12462" s="16" t="s">
        <v>2921</v>
      </c>
      <c r="C12462" s="16">
        <v>34</v>
      </c>
      <c r="D12462" s="16" t="s">
        <v>2925</v>
      </c>
      <c r="E12462" s="17" t="s">
        <v>2928</v>
      </c>
      <c r="F12462" s="24">
        <v>-74.038437500000001</v>
      </c>
      <c r="G12462" s="24">
        <v>4.8771874999999998</v>
      </c>
    </row>
    <row r="12463" spans="1:7" ht="15.6">
      <c r="A12463" s="19" t="s">
        <v>2958</v>
      </c>
      <c r="B12463" s="16" t="s">
        <v>2924</v>
      </c>
      <c r="C12463" s="16">
        <v>27</v>
      </c>
      <c r="D12463" s="16" t="s">
        <v>2922</v>
      </c>
      <c r="E12463" s="17" t="s">
        <v>2923</v>
      </c>
      <c r="F12463" s="24">
        <v>-75.6983125</v>
      </c>
      <c r="G12463" s="24">
        <v>4.8136875000000003</v>
      </c>
    </row>
    <row r="12464" spans="1:7" ht="15.6">
      <c r="A12464" s="19" t="s">
        <v>2962</v>
      </c>
      <c r="B12464" s="16" t="s">
        <v>2924</v>
      </c>
      <c r="C12464" s="16">
        <v>59</v>
      </c>
      <c r="D12464" s="16" t="s">
        <v>2922</v>
      </c>
      <c r="E12464" s="17" t="s">
        <v>2923</v>
      </c>
      <c r="F12464" s="24">
        <v>-75.714828100000005</v>
      </c>
      <c r="G12464" s="24">
        <v>4.8012125000000001</v>
      </c>
    </row>
    <row r="12465" spans="1:7" ht="15.6">
      <c r="A12465" s="19" t="s">
        <v>2962</v>
      </c>
      <c r="B12465" s="16" t="s">
        <v>2924</v>
      </c>
      <c r="C12465" s="16">
        <v>18</v>
      </c>
      <c r="D12465" s="16" t="s">
        <v>2922</v>
      </c>
      <c r="E12465" s="17" t="s">
        <v>2923</v>
      </c>
      <c r="F12465" s="24">
        <v>-75.714828100000005</v>
      </c>
      <c r="G12465" s="24">
        <v>4.8012125000000001</v>
      </c>
    </row>
    <row r="12466" spans="1:7" ht="15.6">
      <c r="A12466" s="19" t="s">
        <v>2958</v>
      </c>
      <c r="B12466" s="16" t="s">
        <v>2924</v>
      </c>
      <c r="C12466" s="16">
        <v>22</v>
      </c>
      <c r="D12466" s="16" t="s">
        <v>2922</v>
      </c>
      <c r="E12466" s="17" t="s">
        <v>2923</v>
      </c>
      <c r="F12466" s="24">
        <v>-75.700312499999995</v>
      </c>
      <c r="G12466" s="24">
        <v>4.8144375000000004</v>
      </c>
    </row>
    <row r="12467" spans="1:7" ht="15.6">
      <c r="A12467" s="19" t="s">
        <v>2962</v>
      </c>
      <c r="B12467" s="16" t="s">
        <v>2921</v>
      </c>
      <c r="C12467" s="16">
        <v>31</v>
      </c>
      <c r="D12467" s="16" t="s">
        <v>2922</v>
      </c>
      <c r="E12467" s="17" t="s">
        <v>2923</v>
      </c>
      <c r="F12467" s="24">
        <v>-75.714828100000005</v>
      </c>
      <c r="G12467" s="24">
        <v>4.8012125000000001</v>
      </c>
    </row>
    <row r="12468" spans="1:7" ht="15.6">
      <c r="A12468" s="19" t="s">
        <v>2958</v>
      </c>
      <c r="B12468" s="16" t="s">
        <v>2921</v>
      </c>
      <c r="C12468" s="16">
        <v>48</v>
      </c>
      <c r="D12468" s="16" t="s">
        <v>2922</v>
      </c>
      <c r="E12468" s="17" t="s">
        <v>2923</v>
      </c>
      <c r="F12468" s="24">
        <v>-75.700312499999995</v>
      </c>
      <c r="G12468" s="24">
        <v>4.8144375000000004</v>
      </c>
    </row>
    <row r="12469" spans="1:7" ht="15.6">
      <c r="A12469" s="19" t="s">
        <v>2962</v>
      </c>
      <c r="B12469" s="16" t="s">
        <v>2924</v>
      </c>
      <c r="C12469" s="16">
        <v>13</v>
      </c>
      <c r="D12469" s="16" t="s">
        <v>2922</v>
      </c>
      <c r="E12469" s="17" t="s">
        <v>2923</v>
      </c>
      <c r="F12469" s="24">
        <v>-75.848015599999997</v>
      </c>
      <c r="G12469" s="24">
        <v>4.8113374999999996</v>
      </c>
    </row>
    <row r="12470" spans="1:7" ht="15.6">
      <c r="A12470" s="19" t="s">
        <v>2958</v>
      </c>
      <c r="B12470" s="16" t="s">
        <v>2924</v>
      </c>
      <c r="C12470" s="16">
        <v>28</v>
      </c>
      <c r="D12470" s="16" t="s">
        <v>2922</v>
      </c>
      <c r="E12470" s="17" t="s">
        <v>2923</v>
      </c>
      <c r="F12470" s="24">
        <v>-75.700312499999995</v>
      </c>
      <c r="G12470" s="24">
        <v>4.8144375000000004</v>
      </c>
    </row>
    <row r="12471" spans="1:7" ht="15.6">
      <c r="A12471" s="19" t="s">
        <v>2962</v>
      </c>
      <c r="B12471" s="16" t="s">
        <v>2924</v>
      </c>
      <c r="C12471" s="16">
        <v>48</v>
      </c>
      <c r="D12471" s="16" t="s">
        <v>2922</v>
      </c>
      <c r="E12471" s="17" t="s">
        <v>2923</v>
      </c>
      <c r="F12471" s="24">
        <v>-75.714921899999993</v>
      </c>
      <c r="G12471" s="24">
        <v>4.8010875000000004</v>
      </c>
    </row>
    <row r="12472" spans="1:7" ht="15.6">
      <c r="A12472" s="19" t="s">
        <v>2962</v>
      </c>
      <c r="B12472" s="16" t="s">
        <v>2921</v>
      </c>
      <c r="C12472" s="16">
        <v>19</v>
      </c>
      <c r="D12472" s="16" t="s">
        <v>2922</v>
      </c>
      <c r="E12472" s="17" t="s">
        <v>2923</v>
      </c>
      <c r="F12472" s="24">
        <v>-75.708203100000006</v>
      </c>
      <c r="G12472" s="24">
        <v>4.8125875000000002</v>
      </c>
    </row>
    <row r="12473" spans="1:7" ht="15.6">
      <c r="A12473" s="19" t="s">
        <v>2958</v>
      </c>
      <c r="B12473" s="16" t="s">
        <v>2921</v>
      </c>
      <c r="C12473" s="16">
        <v>24</v>
      </c>
      <c r="D12473" s="16" t="s">
        <v>2925</v>
      </c>
      <c r="E12473" s="17" t="s">
        <v>2926</v>
      </c>
      <c r="F12473" s="24">
        <v>-75.694937499999995</v>
      </c>
      <c r="G12473" s="24">
        <v>4.8120624999999997</v>
      </c>
    </row>
    <row r="12474" spans="1:7" ht="15.6">
      <c r="A12474" s="19" t="s">
        <v>2958</v>
      </c>
      <c r="B12474" s="16" t="s">
        <v>2924</v>
      </c>
      <c r="C12474" s="16">
        <v>25</v>
      </c>
      <c r="D12474" s="16" t="s">
        <v>2925</v>
      </c>
      <c r="E12474" s="17" t="s">
        <v>2926</v>
      </c>
      <c r="F12474" s="24">
        <v>-75.694937499999995</v>
      </c>
      <c r="G12474" s="24">
        <v>4.8120624999999997</v>
      </c>
    </row>
    <row r="12475" spans="1:7" ht="15.6">
      <c r="A12475" s="19" t="s">
        <v>2958</v>
      </c>
      <c r="B12475" s="16" t="s">
        <v>2924</v>
      </c>
      <c r="C12475" s="16">
        <v>18</v>
      </c>
      <c r="D12475" s="16" t="s">
        <v>2929</v>
      </c>
      <c r="E12475" s="17" t="s">
        <v>2926</v>
      </c>
      <c r="F12475" s="24">
        <v>-75.694812499999998</v>
      </c>
      <c r="G12475" s="24">
        <v>4.8125625000000003</v>
      </c>
    </row>
    <row r="12476" spans="1:7" ht="15.6">
      <c r="A12476" s="19" t="s">
        <v>2958</v>
      </c>
      <c r="B12476" s="16" t="s">
        <v>2921</v>
      </c>
      <c r="C12476" s="16">
        <v>28</v>
      </c>
      <c r="D12476" s="16" t="s">
        <v>2925</v>
      </c>
      <c r="E12476" s="17" t="s">
        <v>2926</v>
      </c>
      <c r="F12476" s="24">
        <v>-75.694812499999998</v>
      </c>
      <c r="G12476" s="24">
        <v>4.8125625000000003</v>
      </c>
    </row>
    <row r="12477" spans="1:7" ht="15.6">
      <c r="A12477" s="19" t="s">
        <v>2958</v>
      </c>
      <c r="B12477" s="16" t="s">
        <v>2924</v>
      </c>
      <c r="C12477" s="16">
        <v>37</v>
      </c>
      <c r="D12477" s="16" t="s">
        <v>2925</v>
      </c>
      <c r="E12477" s="17" t="s">
        <v>2928</v>
      </c>
      <c r="F12477" s="24">
        <v>-75.694687500000001</v>
      </c>
      <c r="G12477" s="24">
        <v>4.8143124999999998</v>
      </c>
    </row>
    <row r="12478" spans="1:7" ht="15.6">
      <c r="A12478" s="19" t="s">
        <v>2958</v>
      </c>
      <c r="B12478" s="16" t="s">
        <v>2921</v>
      </c>
      <c r="C12478" s="16">
        <v>19</v>
      </c>
      <c r="D12478" s="16" t="s">
        <v>2925</v>
      </c>
      <c r="E12478" s="17" t="s">
        <v>2926</v>
      </c>
      <c r="F12478" s="24">
        <v>-75.694812499999998</v>
      </c>
      <c r="G12478" s="24">
        <v>4.8125625000000003</v>
      </c>
    </row>
    <row r="12479" spans="1:7" ht="15.6">
      <c r="A12479" s="19" t="s">
        <v>2958</v>
      </c>
      <c r="B12479" s="16" t="s">
        <v>2921</v>
      </c>
      <c r="C12479" s="16">
        <v>29</v>
      </c>
      <c r="D12479" s="16" t="s">
        <v>2925</v>
      </c>
      <c r="E12479" s="17" t="s">
        <v>2928</v>
      </c>
      <c r="F12479" s="24">
        <v>-75.694687500000001</v>
      </c>
      <c r="G12479" s="24">
        <v>4.8143124999999998</v>
      </c>
    </row>
    <row r="12480" spans="1:7" ht="15.6">
      <c r="A12480" s="19" t="s">
        <v>2958</v>
      </c>
      <c r="B12480" s="16" t="s">
        <v>2921</v>
      </c>
      <c r="C12480" s="16">
        <v>18</v>
      </c>
      <c r="D12480" s="16" t="s">
        <v>2929</v>
      </c>
      <c r="E12480" s="17" t="s">
        <v>2928</v>
      </c>
      <c r="F12480" s="24">
        <v>-75.694687500000001</v>
      </c>
      <c r="G12480" s="24">
        <v>4.8143124999999998</v>
      </c>
    </row>
    <row r="12481" spans="1:7" ht="15.6">
      <c r="A12481" s="19" t="s">
        <v>2958</v>
      </c>
      <c r="B12481" s="16" t="s">
        <v>2921</v>
      </c>
      <c r="C12481" s="16">
        <v>26</v>
      </c>
      <c r="D12481" s="16" t="s">
        <v>2925</v>
      </c>
      <c r="E12481" s="17" t="s">
        <v>2928</v>
      </c>
      <c r="F12481" s="24">
        <v>-75.694687500000001</v>
      </c>
      <c r="G12481" s="24">
        <v>4.8143124999999998</v>
      </c>
    </row>
    <row r="12482" spans="1:7" ht="15.6">
      <c r="A12482" s="19" t="s">
        <v>2962</v>
      </c>
      <c r="B12482" s="16" t="s">
        <v>2921</v>
      </c>
      <c r="C12482" s="16">
        <v>17</v>
      </c>
      <c r="D12482" s="16" t="s">
        <v>2922</v>
      </c>
      <c r="E12482" s="17" t="s">
        <v>2923</v>
      </c>
      <c r="F12482" s="24">
        <v>-75.714859399999995</v>
      </c>
      <c r="G12482" s="24">
        <v>4.8011875000000002</v>
      </c>
    </row>
    <row r="12483" spans="1:7" ht="15.6">
      <c r="A12483" s="19" t="s">
        <v>2958</v>
      </c>
      <c r="B12483" s="16" t="s">
        <v>2921</v>
      </c>
      <c r="C12483" s="16">
        <v>59</v>
      </c>
      <c r="D12483" s="16" t="s">
        <v>2925</v>
      </c>
      <c r="E12483" s="17" t="s">
        <v>2928</v>
      </c>
      <c r="F12483" s="24">
        <v>-75.693187499999993</v>
      </c>
      <c r="G12483" s="24">
        <v>4.8118125000000003</v>
      </c>
    </row>
    <row r="12484" spans="1:7" ht="15.6">
      <c r="A12484" s="19" t="s">
        <v>2962</v>
      </c>
      <c r="B12484" s="16" t="s">
        <v>2924</v>
      </c>
      <c r="C12484" s="16">
        <v>33</v>
      </c>
      <c r="D12484" s="16" t="s">
        <v>2922</v>
      </c>
      <c r="E12484" s="17" t="s">
        <v>2923</v>
      </c>
      <c r="F12484" s="24">
        <v>-75.714859399999995</v>
      </c>
      <c r="G12484" s="24">
        <v>4.8011875000000002</v>
      </c>
    </row>
    <row r="12485" spans="1:7" ht="15.6">
      <c r="A12485" s="19" t="s">
        <v>2960</v>
      </c>
      <c r="B12485" s="16" t="s">
        <v>2921</v>
      </c>
      <c r="C12485" s="16">
        <v>30</v>
      </c>
      <c r="D12485" s="16" t="s">
        <v>2922</v>
      </c>
      <c r="E12485" s="17" t="s">
        <v>2923</v>
      </c>
      <c r="F12485" s="24">
        <v>-75.669187500000007</v>
      </c>
      <c r="G12485" s="24">
        <v>4.7926875000000004</v>
      </c>
    </row>
    <row r="12486" spans="1:7" ht="15.6">
      <c r="A12486" s="19" t="s">
        <v>2962</v>
      </c>
      <c r="B12486" s="16" t="s">
        <v>2921</v>
      </c>
      <c r="C12486" s="16">
        <v>36</v>
      </c>
      <c r="D12486" s="16" t="s">
        <v>2922</v>
      </c>
      <c r="E12486" s="17" t="s">
        <v>2923</v>
      </c>
      <c r="F12486" s="24">
        <v>-75.714859399999995</v>
      </c>
      <c r="G12486" s="24">
        <v>4.8011875000000002</v>
      </c>
    </row>
    <row r="12487" spans="1:7" ht="15.6">
      <c r="A12487" s="19" t="s">
        <v>2962</v>
      </c>
      <c r="B12487" s="16" t="s">
        <v>2924</v>
      </c>
      <c r="C12487" s="16">
        <v>61</v>
      </c>
      <c r="D12487" s="16" t="s">
        <v>2922</v>
      </c>
      <c r="E12487" s="17" t="s">
        <v>2923</v>
      </c>
      <c r="F12487" s="24">
        <v>-75.714859399999995</v>
      </c>
      <c r="G12487" s="24">
        <v>4.8011875000000002</v>
      </c>
    </row>
    <row r="12488" spans="1:7" ht="15.6">
      <c r="A12488" s="19" t="s">
        <v>2958</v>
      </c>
      <c r="B12488" s="16" t="s">
        <v>2924</v>
      </c>
      <c r="C12488" s="16">
        <v>48</v>
      </c>
      <c r="D12488" s="16" t="s">
        <v>2925</v>
      </c>
      <c r="E12488" s="17" t="s">
        <v>2928</v>
      </c>
      <c r="F12488" s="24">
        <v>-75.693187499999993</v>
      </c>
      <c r="G12488" s="24">
        <v>4.8118125000000003</v>
      </c>
    </row>
    <row r="12489" spans="1:7" ht="15.6">
      <c r="A12489" s="19" t="s">
        <v>2962</v>
      </c>
      <c r="B12489" s="16" t="s">
        <v>2921</v>
      </c>
      <c r="C12489" s="16">
        <v>15</v>
      </c>
      <c r="D12489" s="16" t="s">
        <v>2922</v>
      </c>
      <c r="E12489" s="17" t="s">
        <v>2923</v>
      </c>
      <c r="F12489" s="24">
        <v>-75.714859399999995</v>
      </c>
      <c r="G12489" s="24">
        <v>4.8011875000000002</v>
      </c>
    </row>
    <row r="12490" spans="1:7" ht="15.6">
      <c r="A12490" s="19" t="s">
        <v>2962</v>
      </c>
      <c r="B12490" s="16" t="s">
        <v>2921</v>
      </c>
      <c r="C12490" s="16">
        <v>17</v>
      </c>
      <c r="D12490" s="16" t="s">
        <v>2922</v>
      </c>
      <c r="E12490" s="17" t="s">
        <v>2923</v>
      </c>
      <c r="F12490" s="24">
        <v>-75.714859399999995</v>
      </c>
      <c r="G12490" s="24">
        <v>4.8011875000000002</v>
      </c>
    </row>
    <row r="12491" spans="1:7" ht="15.6">
      <c r="A12491" s="19" t="s">
        <v>2962</v>
      </c>
      <c r="B12491" s="16" t="s">
        <v>2924</v>
      </c>
      <c r="C12491" s="16">
        <v>18</v>
      </c>
      <c r="D12491" s="16" t="s">
        <v>2922</v>
      </c>
      <c r="E12491" s="17" t="s">
        <v>2923</v>
      </c>
      <c r="F12491" s="24">
        <v>-75.714859399999995</v>
      </c>
      <c r="G12491" s="24">
        <v>4.8011875000000002</v>
      </c>
    </row>
    <row r="12492" spans="1:7" ht="15.6">
      <c r="A12492" s="19" t="s">
        <v>2962</v>
      </c>
      <c r="B12492" s="16" t="s">
        <v>2921</v>
      </c>
      <c r="C12492" s="16">
        <v>39</v>
      </c>
      <c r="D12492" s="16" t="s">
        <v>2922</v>
      </c>
      <c r="E12492" s="17" t="s">
        <v>2923</v>
      </c>
      <c r="F12492" s="24">
        <v>-75.714859399999995</v>
      </c>
      <c r="G12492" s="24">
        <v>4.8011875000000002</v>
      </c>
    </row>
    <row r="12493" spans="1:7" ht="15.6">
      <c r="A12493" s="19" t="s">
        <v>2962</v>
      </c>
      <c r="B12493" s="16" t="s">
        <v>2924</v>
      </c>
      <c r="C12493" s="16">
        <v>54</v>
      </c>
      <c r="D12493" s="16" t="s">
        <v>2922</v>
      </c>
      <c r="E12493" s="17" t="s">
        <v>2923</v>
      </c>
      <c r="F12493" s="24">
        <v>-75.714859399999995</v>
      </c>
      <c r="G12493" s="24">
        <v>4.8011875000000002</v>
      </c>
    </row>
    <row r="12494" spans="1:7" ht="15.6">
      <c r="A12494" s="19" t="s">
        <v>2962</v>
      </c>
      <c r="B12494" s="16" t="s">
        <v>2924</v>
      </c>
      <c r="C12494" s="16">
        <v>58</v>
      </c>
      <c r="D12494" s="16" t="s">
        <v>2922</v>
      </c>
      <c r="E12494" s="17" t="s">
        <v>2923</v>
      </c>
      <c r="F12494" s="24">
        <v>-75.847828100000001</v>
      </c>
      <c r="G12494" s="24">
        <v>4.8112124999999999</v>
      </c>
    </row>
    <row r="12495" spans="1:7" ht="15.6">
      <c r="A12495" s="19" t="s">
        <v>2962</v>
      </c>
      <c r="B12495" s="16" t="s">
        <v>2921</v>
      </c>
      <c r="C12495" s="16">
        <v>29</v>
      </c>
      <c r="D12495" s="16" t="s">
        <v>2922</v>
      </c>
      <c r="E12495" s="17" t="s">
        <v>2923</v>
      </c>
      <c r="F12495" s="24">
        <v>-75.715015600000001</v>
      </c>
      <c r="G12495" s="24">
        <v>4.8012375</v>
      </c>
    </row>
    <row r="12496" spans="1:7" ht="15.6">
      <c r="A12496" s="19" t="s">
        <v>2962</v>
      </c>
      <c r="B12496" s="16" t="s">
        <v>2921</v>
      </c>
      <c r="C12496" s="16">
        <v>29</v>
      </c>
      <c r="D12496" s="16" t="s">
        <v>2922</v>
      </c>
      <c r="E12496" s="17" t="s">
        <v>2923</v>
      </c>
      <c r="F12496" s="24">
        <v>-75.715015600000001</v>
      </c>
      <c r="G12496" s="24">
        <v>4.8012375</v>
      </c>
    </row>
    <row r="12497" spans="1:7" ht="15.6">
      <c r="A12497" s="19" t="s">
        <v>2962</v>
      </c>
      <c r="B12497" s="16" t="s">
        <v>2921</v>
      </c>
      <c r="C12497" s="16">
        <v>45</v>
      </c>
      <c r="D12497" s="16" t="s">
        <v>2922</v>
      </c>
      <c r="E12497" s="17" t="s">
        <v>2923</v>
      </c>
      <c r="F12497" s="24">
        <v>-75.715015600000001</v>
      </c>
      <c r="G12497" s="24">
        <v>4.8012375</v>
      </c>
    </row>
    <row r="12498" spans="1:7" ht="15.6">
      <c r="A12498" s="19" t="s">
        <v>2956</v>
      </c>
      <c r="B12498" s="16" t="s">
        <v>2921</v>
      </c>
      <c r="C12498" s="16">
        <v>52</v>
      </c>
      <c r="D12498" s="16" t="s">
        <v>2925</v>
      </c>
      <c r="E12498" s="17" t="s">
        <v>2926</v>
      </c>
      <c r="F12498" s="24">
        <v>-75.714312500000005</v>
      </c>
      <c r="G12498" s="24">
        <v>4.8164375000000001</v>
      </c>
    </row>
    <row r="12499" spans="1:7" ht="15.6">
      <c r="A12499" s="19" t="s">
        <v>2956</v>
      </c>
      <c r="B12499" s="16" t="s">
        <v>2921</v>
      </c>
      <c r="C12499" s="16">
        <v>54</v>
      </c>
      <c r="D12499" s="16" t="s">
        <v>2925</v>
      </c>
      <c r="E12499" s="17" t="s">
        <v>2926</v>
      </c>
      <c r="F12499" s="24">
        <v>-75.714312500000005</v>
      </c>
      <c r="G12499" s="24">
        <v>4.8164375000000001</v>
      </c>
    </row>
    <row r="12500" spans="1:7" ht="15.6">
      <c r="A12500" s="19" t="s">
        <v>2956</v>
      </c>
      <c r="B12500" s="16" t="s">
        <v>2921</v>
      </c>
      <c r="C12500" s="16">
        <v>48</v>
      </c>
      <c r="D12500" s="16" t="s">
        <v>2925</v>
      </c>
      <c r="E12500" s="17" t="s">
        <v>2926</v>
      </c>
      <c r="F12500" s="24">
        <v>-75.714312500000005</v>
      </c>
      <c r="G12500" s="24">
        <v>4.8164375000000001</v>
      </c>
    </row>
    <row r="12501" spans="1:7" ht="15.6">
      <c r="A12501" s="19" t="s">
        <v>2956</v>
      </c>
      <c r="B12501" s="16" t="s">
        <v>2921</v>
      </c>
      <c r="C12501" s="16">
        <v>58</v>
      </c>
      <c r="D12501" s="16" t="s">
        <v>2925</v>
      </c>
      <c r="E12501" s="17" t="s">
        <v>2926</v>
      </c>
      <c r="F12501" s="24">
        <v>-75.714312500000005</v>
      </c>
      <c r="G12501" s="24">
        <v>4.8164375000000001</v>
      </c>
    </row>
    <row r="12502" spans="1:7" ht="15.6">
      <c r="A12502" s="19" t="s">
        <v>2956</v>
      </c>
      <c r="B12502" s="16" t="s">
        <v>2924</v>
      </c>
      <c r="C12502" s="16">
        <v>32</v>
      </c>
      <c r="D12502" s="16" t="s">
        <v>2922</v>
      </c>
      <c r="E12502" s="17" t="s">
        <v>2926</v>
      </c>
      <c r="F12502" s="24">
        <v>-75.714312500000005</v>
      </c>
      <c r="G12502" s="24">
        <v>4.8164375000000001</v>
      </c>
    </row>
    <row r="12503" spans="1:7" ht="15.6">
      <c r="A12503" s="19" t="s">
        <v>2956</v>
      </c>
      <c r="B12503" s="16" t="s">
        <v>2924</v>
      </c>
      <c r="C12503" s="16">
        <v>37</v>
      </c>
      <c r="D12503" s="16" t="s">
        <v>2925</v>
      </c>
      <c r="E12503" s="17" t="s">
        <v>2926</v>
      </c>
      <c r="F12503" s="24">
        <v>-75.714312500000005</v>
      </c>
      <c r="G12503" s="24">
        <v>4.8164375000000001</v>
      </c>
    </row>
    <row r="12504" spans="1:7" ht="15.6">
      <c r="A12504" s="19" t="s">
        <v>2956</v>
      </c>
      <c r="B12504" s="16" t="s">
        <v>2924</v>
      </c>
      <c r="C12504" s="16">
        <v>22</v>
      </c>
      <c r="D12504" s="16" t="s">
        <v>2925</v>
      </c>
      <c r="E12504" s="17" t="s">
        <v>2926</v>
      </c>
      <c r="F12504" s="24">
        <v>-75.713562499999995</v>
      </c>
      <c r="G12504" s="24">
        <v>4.8168125000000002</v>
      </c>
    </row>
    <row r="12505" spans="1:7" ht="15.6">
      <c r="A12505" s="19" t="s">
        <v>2956</v>
      </c>
      <c r="B12505" s="16" t="s">
        <v>2924</v>
      </c>
      <c r="C12505" s="16">
        <v>36</v>
      </c>
      <c r="D12505" s="16" t="s">
        <v>2925</v>
      </c>
      <c r="E12505" s="17" t="s">
        <v>2926</v>
      </c>
      <c r="F12505" s="24">
        <v>-75.714312500000005</v>
      </c>
      <c r="G12505" s="24">
        <v>4.8164375000000001</v>
      </c>
    </row>
    <row r="12506" spans="1:7" ht="15.6">
      <c r="A12506" s="19" t="s">
        <v>2956</v>
      </c>
      <c r="B12506" s="16" t="s">
        <v>2921</v>
      </c>
      <c r="C12506" s="16">
        <v>40</v>
      </c>
      <c r="D12506" s="16" t="s">
        <v>2922</v>
      </c>
      <c r="E12506" s="17" t="s">
        <v>2926</v>
      </c>
      <c r="F12506" s="24">
        <v>-75.714312500000005</v>
      </c>
      <c r="G12506" s="24">
        <v>4.8164375000000001</v>
      </c>
    </row>
    <row r="12507" spans="1:7" ht="15.6">
      <c r="A12507" s="19" t="s">
        <v>2956</v>
      </c>
      <c r="B12507" s="16" t="s">
        <v>2921</v>
      </c>
      <c r="C12507" s="16">
        <v>40</v>
      </c>
      <c r="D12507" s="16" t="s">
        <v>2925</v>
      </c>
      <c r="E12507" s="17" t="s">
        <v>2926</v>
      </c>
      <c r="F12507" s="24">
        <v>-75.714312500000005</v>
      </c>
      <c r="G12507" s="24">
        <v>4.8164375000000001</v>
      </c>
    </row>
    <row r="12508" spans="1:7" ht="15.6">
      <c r="A12508" s="19" t="s">
        <v>2956</v>
      </c>
      <c r="B12508" s="16" t="s">
        <v>2924</v>
      </c>
      <c r="C12508" s="16">
        <v>47</v>
      </c>
      <c r="D12508" s="16" t="s">
        <v>2925</v>
      </c>
      <c r="E12508" s="17" t="s">
        <v>2926</v>
      </c>
      <c r="F12508" s="24">
        <v>-75.714312500000005</v>
      </c>
      <c r="G12508" s="24">
        <v>4.8164375000000001</v>
      </c>
    </row>
    <row r="12509" spans="1:7" ht="15.6">
      <c r="A12509" s="19" t="s">
        <v>2956</v>
      </c>
      <c r="B12509" s="16" t="s">
        <v>2921</v>
      </c>
      <c r="C12509" s="16">
        <v>33</v>
      </c>
      <c r="D12509" s="16" t="s">
        <v>2922</v>
      </c>
      <c r="E12509" s="17" t="s">
        <v>2923</v>
      </c>
      <c r="F12509" s="24">
        <v>-75.689687500000005</v>
      </c>
      <c r="G12509" s="24">
        <v>4.8136875000000003</v>
      </c>
    </row>
    <row r="12510" spans="1:7" ht="15.6">
      <c r="A12510" s="19" t="s">
        <v>2956</v>
      </c>
      <c r="B12510" s="16" t="s">
        <v>2924</v>
      </c>
      <c r="C12510" s="16">
        <v>32</v>
      </c>
      <c r="D12510" s="16" t="s">
        <v>2925</v>
      </c>
      <c r="E12510" s="17" t="s">
        <v>2926</v>
      </c>
      <c r="F12510" s="24">
        <v>-75.714312500000005</v>
      </c>
      <c r="G12510" s="24">
        <v>4.8164375000000001</v>
      </c>
    </row>
    <row r="12511" spans="1:7" ht="15.6">
      <c r="A12511" s="19" t="s">
        <v>2956</v>
      </c>
      <c r="B12511" s="16" t="s">
        <v>2921</v>
      </c>
      <c r="C12511" s="16">
        <v>53</v>
      </c>
      <c r="D12511" s="16" t="s">
        <v>2925</v>
      </c>
      <c r="E12511" s="17" t="s">
        <v>2926</v>
      </c>
      <c r="F12511" s="24">
        <v>-75.714312500000005</v>
      </c>
      <c r="G12511" s="24">
        <v>4.8164375000000001</v>
      </c>
    </row>
    <row r="12512" spans="1:7" ht="15.6">
      <c r="A12512" s="19" t="s">
        <v>2956</v>
      </c>
      <c r="B12512" s="16" t="s">
        <v>2924</v>
      </c>
      <c r="C12512" s="16">
        <v>49</v>
      </c>
      <c r="D12512" s="16" t="s">
        <v>2925</v>
      </c>
      <c r="E12512" s="17" t="s">
        <v>2926</v>
      </c>
      <c r="F12512" s="24">
        <v>-75.714312500000005</v>
      </c>
      <c r="G12512" s="24">
        <v>4.8164375000000001</v>
      </c>
    </row>
    <row r="12513" spans="1:7" ht="15.6">
      <c r="A12513" s="19" t="s">
        <v>2956</v>
      </c>
      <c r="B12513" s="16" t="s">
        <v>2924</v>
      </c>
      <c r="C12513" s="16">
        <v>47</v>
      </c>
      <c r="D12513" s="16" t="s">
        <v>2925</v>
      </c>
      <c r="E12513" s="17" t="s">
        <v>2926</v>
      </c>
      <c r="F12513" s="24">
        <v>-75.714937500000005</v>
      </c>
      <c r="G12513" s="24">
        <v>4.8165624999999999</v>
      </c>
    </row>
    <row r="12514" spans="1:7" ht="15.6">
      <c r="A12514" s="19" t="s">
        <v>2956</v>
      </c>
      <c r="B12514" s="16" t="s">
        <v>2924</v>
      </c>
      <c r="C12514" s="16">
        <v>49</v>
      </c>
      <c r="D12514" s="16" t="s">
        <v>2925</v>
      </c>
      <c r="E12514" s="17" t="s">
        <v>2926</v>
      </c>
      <c r="F12514" s="24">
        <v>-75.714312500000005</v>
      </c>
      <c r="G12514" s="24">
        <v>4.8164375000000001</v>
      </c>
    </row>
    <row r="12515" spans="1:7" ht="15.6">
      <c r="A12515" s="19" t="s">
        <v>2956</v>
      </c>
      <c r="B12515" s="16" t="s">
        <v>2921</v>
      </c>
      <c r="C12515" s="16">
        <v>31</v>
      </c>
      <c r="D12515" s="16" t="s">
        <v>2925</v>
      </c>
      <c r="E12515" s="17" t="s">
        <v>2926</v>
      </c>
      <c r="F12515" s="24">
        <v>-75.714312500000005</v>
      </c>
      <c r="G12515" s="24">
        <v>4.8164375000000001</v>
      </c>
    </row>
    <row r="12516" spans="1:7" ht="15.6">
      <c r="A12516" s="19" t="s">
        <v>2956</v>
      </c>
      <c r="B12516" s="16" t="s">
        <v>2924</v>
      </c>
      <c r="C12516" s="16">
        <v>47</v>
      </c>
      <c r="D12516" s="16" t="s">
        <v>2925</v>
      </c>
      <c r="E12516" s="17" t="s">
        <v>2926</v>
      </c>
      <c r="F12516" s="24">
        <v>-75.714312500000005</v>
      </c>
      <c r="G12516" s="24">
        <v>4.8164375000000001</v>
      </c>
    </row>
    <row r="12517" spans="1:7" ht="15.6">
      <c r="A12517" s="19" t="s">
        <v>2956</v>
      </c>
      <c r="B12517" s="16" t="s">
        <v>2921</v>
      </c>
      <c r="C12517" s="16">
        <v>48</v>
      </c>
      <c r="D12517" s="16" t="s">
        <v>2925</v>
      </c>
      <c r="E12517" s="17" t="s">
        <v>2926</v>
      </c>
      <c r="F12517" s="24">
        <v>-75.714312500000005</v>
      </c>
      <c r="G12517" s="24">
        <v>4.8164375000000001</v>
      </c>
    </row>
    <row r="12518" spans="1:7" ht="15.6">
      <c r="A12518" s="19" t="s">
        <v>2956</v>
      </c>
      <c r="B12518" s="16" t="s">
        <v>2924</v>
      </c>
      <c r="C12518" s="16">
        <v>49</v>
      </c>
      <c r="D12518" s="16" t="s">
        <v>2925</v>
      </c>
      <c r="E12518" s="17" t="s">
        <v>2926</v>
      </c>
      <c r="F12518" s="24">
        <v>-75.714312500000005</v>
      </c>
      <c r="G12518" s="24">
        <v>4.8164375000000001</v>
      </c>
    </row>
    <row r="12519" spans="1:7" ht="15.6">
      <c r="A12519" s="19" t="s">
        <v>2956</v>
      </c>
      <c r="B12519" s="16" t="s">
        <v>2924</v>
      </c>
      <c r="C12519" s="16">
        <v>39</v>
      </c>
      <c r="D12519" s="16" t="s">
        <v>2925</v>
      </c>
      <c r="E12519" s="17" t="s">
        <v>2926</v>
      </c>
      <c r="F12519" s="24">
        <v>-75.714312500000005</v>
      </c>
      <c r="G12519" s="24">
        <v>4.8164375000000001</v>
      </c>
    </row>
    <row r="12520" spans="1:7" ht="15.6">
      <c r="A12520" s="19" t="s">
        <v>2956</v>
      </c>
      <c r="B12520" s="16" t="s">
        <v>2924</v>
      </c>
      <c r="C12520" s="16">
        <v>17</v>
      </c>
      <c r="D12520" s="16" t="s">
        <v>2929</v>
      </c>
      <c r="E12520" s="17" t="s">
        <v>2927</v>
      </c>
      <c r="F12520" s="24">
        <v>-75.711937500000005</v>
      </c>
      <c r="G12520" s="24">
        <v>4.8166874999999996</v>
      </c>
    </row>
    <row r="12521" spans="1:7" ht="15.6">
      <c r="A12521" s="19" t="s">
        <v>2956</v>
      </c>
      <c r="B12521" s="16" t="s">
        <v>2921</v>
      </c>
      <c r="C12521" s="16">
        <v>21</v>
      </c>
      <c r="D12521" s="16" t="s">
        <v>2929</v>
      </c>
      <c r="E12521" s="17" t="s">
        <v>2927</v>
      </c>
      <c r="F12521" s="24">
        <v>-75.711937500000005</v>
      </c>
      <c r="G12521" s="24">
        <v>4.8166874999999996</v>
      </c>
    </row>
    <row r="12522" spans="1:7" ht="15.6">
      <c r="A12522" s="19" t="s">
        <v>2956</v>
      </c>
      <c r="B12522" s="16" t="s">
        <v>2921</v>
      </c>
      <c r="C12522" s="16">
        <v>20</v>
      </c>
      <c r="D12522" s="16" t="s">
        <v>2929</v>
      </c>
      <c r="E12522" s="17" t="s">
        <v>2927</v>
      </c>
      <c r="F12522" s="24">
        <v>-75.711937500000005</v>
      </c>
      <c r="G12522" s="24">
        <v>4.8166874999999996</v>
      </c>
    </row>
    <row r="12523" spans="1:7" ht="15.6">
      <c r="A12523" s="19" t="s">
        <v>2956</v>
      </c>
      <c r="B12523" s="16" t="s">
        <v>2921</v>
      </c>
      <c r="C12523" s="16">
        <v>22</v>
      </c>
      <c r="D12523" s="16" t="s">
        <v>2929</v>
      </c>
      <c r="E12523" s="17" t="s">
        <v>2927</v>
      </c>
      <c r="F12523" s="24">
        <v>-75.711937500000005</v>
      </c>
      <c r="G12523" s="24">
        <v>4.8166874999999996</v>
      </c>
    </row>
    <row r="12524" spans="1:7" ht="15.6">
      <c r="A12524" s="19" t="s">
        <v>2956</v>
      </c>
      <c r="B12524" s="16" t="s">
        <v>2921</v>
      </c>
      <c r="C12524" s="16">
        <v>19</v>
      </c>
      <c r="D12524" s="16" t="s">
        <v>2929</v>
      </c>
      <c r="E12524" s="17" t="s">
        <v>2927</v>
      </c>
      <c r="F12524" s="24">
        <v>-75.711937500000005</v>
      </c>
      <c r="G12524" s="24">
        <v>4.8166874999999996</v>
      </c>
    </row>
    <row r="12525" spans="1:7" ht="15.6">
      <c r="A12525" s="19" t="s">
        <v>2956</v>
      </c>
      <c r="B12525" s="16" t="s">
        <v>2921</v>
      </c>
      <c r="C12525" s="16">
        <v>20</v>
      </c>
      <c r="D12525" s="16" t="s">
        <v>2929</v>
      </c>
      <c r="E12525" s="17" t="s">
        <v>2927</v>
      </c>
      <c r="F12525" s="24">
        <v>-75.711937500000005</v>
      </c>
      <c r="G12525" s="24">
        <v>4.8166874999999996</v>
      </c>
    </row>
    <row r="12526" spans="1:7" ht="15.6">
      <c r="A12526" s="19" t="s">
        <v>2956</v>
      </c>
      <c r="B12526" s="16" t="s">
        <v>2921</v>
      </c>
      <c r="C12526" s="16">
        <v>18</v>
      </c>
      <c r="D12526" s="16" t="s">
        <v>2929</v>
      </c>
      <c r="E12526" s="17" t="s">
        <v>2927</v>
      </c>
      <c r="F12526" s="24">
        <v>-75.711937500000005</v>
      </c>
      <c r="G12526" s="24">
        <v>4.8166874999999996</v>
      </c>
    </row>
    <row r="12527" spans="1:7" ht="15.6">
      <c r="A12527" s="19" t="s">
        <v>2956</v>
      </c>
      <c r="B12527" s="16" t="s">
        <v>2921</v>
      </c>
      <c r="C12527" s="16">
        <v>21</v>
      </c>
      <c r="D12527" s="16" t="s">
        <v>2929</v>
      </c>
      <c r="E12527" s="17" t="s">
        <v>2927</v>
      </c>
      <c r="F12527" s="24">
        <v>-75.711937500000005</v>
      </c>
      <c r="G12527" s="24">
        <v>4.8166874999999996</v>
      </c>
    </row>
    <row r="12528" spans="1:7" ht="15.6">
      <c r="A12528" s="19" t="s">
        <v>2956</v>
      </c>
      <c r="B12528" s="16" t="s">
        <v>2921</v>
      </c>
      <c r="C12528" s="16">
        <v>25</v>
      </c>
      <c r="D12528" s="16" t="s">
        <v>2929</v>
      </c>
      <c r="E12528" s="17" t="s">
        <v>2927</v>
      </c>
      <c r="F12528" s="24">
        <v>-75.711937500000005</v>
      </c>
      <c r="G12528" s="24">
        <v>4.8166874999999996</v>
      </c>
    </row>
    <row r="12529" spans="1:7" ht="15.6">
      <c r="A12529" s="19" t="s">
        <v>2956</v>
      </c>
      <c r="B12529" s="16" t="s">
        <v>2921</v>
      </c>
      <c r="C12529" s="16">
        <v>20</v>
      </c>
      <c r="D12529" s="16" t="s">
        <v>2929</v>
      </c>
      <c r="E12529" s="17" t="s">
        <v>2927</v>
      </c>
      <c r="F12529" s="24">
        <v>-75.711937500000005</v>
      </c>
      <c r="G12529" s="24">
        <v>4.8166874999999996</v>
      </c>
    </row>
    <row r="12530" spans="1:7" ht="15.6">
      <c r="A12530" s="19" t="s">
        <v>2956</v>
      </c>
      <c r="B12530" s="16" t="s">
        <v>2921</v>
      </c>
      <c r="C12530" s="16">
        <v>22</v>
      </c>
      <c r="D12530" s="16" t="s">
        <v>2929</v>
      </c>
      <c r="E12530" s="17" t="s">
        <v>2927</v>
      </c>
      <c r="F12530" s="24">
        <v>-75.711937500000005</v>
      </c>
      <c r="G12530" s="24">
        <v>4.8166874999999996</v>
      </c>
    </row>
    <row r="12531" spans="1:7" ht="15.6">
      <c r="A12531" s="19" t="s">
        <v>2964</v>
      </c>
      <c r="B12531" s="16" t="s">
        <v>2924</v>
      </c>
      <c r="C12531" s="16">
        <v>36</v>
      </c>
      <c r="D12531" s="16" t="s">
        <v>2930</v>
      </c>
      <c r="E12531" s="17" t="s">
        <v>2926</v>
      </c>
      <c r="F12531" s="24">
        <v>-74.038328100000001</v>
      </c>
      <c r="G12531" s="24">
        <v>4.8779624999999998</v>
      </c>
    </row>
    <row r="12532" spans="1:7" ht="15.6">
      <c r="A12532" s="19" t="s">
        <v>2956</v>
      </c>
      <c r="B12532" s="16" t="s">
        <v>2921</v>
      </c>
      <c r="C12532" s="16">
        <v>23</v>
      </c>
      <c r="D12532" s="16" t="s">
        <v>2922</v>
      </c>
      <c r="E12532" s="17" t="s">
        <v>2923</v>
      </c>
      <c r="F12532" s="24">
        <v>-75.762187499999996</v>
      </c>
      <c r="G12532" s="24">
        <v>4.8069375000000001</v>
      </c>
    </row>
    <row r="12533" spans="1:7" ht="15.6">
      <c r="A12533" s="19" t="s">
        <v>2964</v>
      </c>
      <c r="B12533" s="16" t="s">
        <v>2921</v>
      </c>
      <c r="C12533" s="16">
        <v>38</v>
      </c>
      <c r="D12533" s="16" t="s">
        <v>2925</v>
      </c>
      <c r="E12533" s="17" t="s">
        <v>2928</v>
      </c>
      <c r="F12533" s="24">
        <v>-74.037562500000007</v>
      </c>
      <c r="G12533" s="24">
        <v>4.8798124999999999</v>
      </c>
    </row>
    <row r="12534" spans="1:7" ht="15.6">
      <c r="A12534" s="19" t="s">
        <v>2964</v>
      </c>
      <c r="B12534" s="16" t="s">
        <v>2924</v>
      </c>
      <c r="C12534" s="16">
        <v>14</v>
      </c>
      <c r="D12534" s="16" t="s">
        <v>2930</v>
      </c>
      <c r="E12534" s="17" t="s">
        <v>2926</v>
      </c>
      <c r="F12534" s="24">
        <v>-74.038421900000003</v>
      </c>
      <c r="G12534" s="24">
        <v>4.8786874999999998</v>
      </c>
    </row>
    <row r="12535" spans="1:7" ht="15.6">
      <c r="A12535" s="19" t="s">
        <v>2964</v>
      </c>
      <c r="B12535" s="16" t="s">
        <v>2921</v>
      </c>
      <c r="C12535" s="16">
        <v>27</v>
      </c>
      <c r="D12535" s="16" t="s">
        <v>2925</v>
      </c>
      <c r="E12535" s="17" t="s">
        <v>2926</v>
      </c>
      <c r="F12535" s="24">
        <v>-74.037562500000007</v>
      </c>
      <c r="G12535" s="24">
        <v>4.8784375000000004</v>
      </c>
    </row>
    <row r="12536" spans="1:7" ht="15.6">
      <c r="A12536" s="19" t="s">
        <v>2964</v>
      </c>
      <c r="B12536" s="16" t="s">
        <v>2921</v>
      </c>
      <c r="C12536" s="16">
        <v>32</v>
      </c>
      <c r="D12536" s="16" t="s">
        <v>2925</v>
      </c>
      <c r="E12536" s="17" t="s">
        <v>2926</v>
      </c>
      <c r="F12536" s="24">
        <v>-74.038359400000004</v>
      </c>
      <c r="G12536" s="24">
        <v>4.8784875000000003</v>
      </c>
    </row>
    <row r="12537" spans="1:7" ht="15.6">
      <c r="A12537" s="19" t="s">
        <v>2956</v>
      </c>
      <c r="B12537" s="16" t="s">
        <v>2921</v>
      </c>
      <c r="C12537" s="16">
        <v>23</v>
      </c>
      <c r="D12537" s="16" t="s">
        <v>2929</v>
      </c>
      <c r="E12537" s="17" t="s">
        <v>2927</v>
      </c>
      <c r="F12537" s="24">
        <v>-75.711937500000005</v>
      </c>
      <c r="G12537" s="24">
        <v>4.8166874999999996</v>
      </c>
    </row>
    <row r="12538" spans="1:7" ht="15.6">
      <c r="A12538" s="19" t="s">
        <v>2956</v>
      </c>
      <c r="B12538" s="16" t="s">
        <v>2921</v>
      </c>
      <c r="C12538" s="16">
        <v>27</v>
      </c>
      <c r="D12538" s="16" t="s">
        <v>2922</v>
      </c>
      <c r="E12538" s="17" t="s">
        <v>2923</v>
      </c>
      <c r="F12538" s="24">
        <v>-75.741687499999998</v>
      </c>
      <c r="G12538" s="24">
        <v>4.8091875000000002</v>
      </c>
    </row>
    <row r="12539" spans="1:7" ht="15.6">
      <c r="A12539" s="19" t="s">
        <v>2964</v>
      </c>
      <c r="B12539" s="16" t="s">
        <v>2921</v>
      </c>
      <c r="C12539" s="16">
        <v>38</v>
      </c>
      <c r="D12539" s="16" t="s">
        <v>2925</v>
      </c>
      <c r="E12539" s="17" t="s">
        <v>2928</v>
      </c>
      <c r="F12539" s="24">
        <v>-74.038187500000006</v>
      </c>
      <c r="G12539" s="24">
        <v>4.8774375000000001</v>
      </c>
    </row>
    <row r="12540" spans="1:7" ht="15.6">
      <c r="A12540" s="19" t="s">
        <v>2964</v>
      </c>
      <c r="B12540" s="16" t="s">
        <v>2921</v>
      </c>
      <c r="C12540" s="16">
        <v>45</v>
      </c>
      <c r="D12540" s="16" t="s">
        <v>2925</v>
      </c>
      <c r="E12540" s="17" t="s">
        <v>2926</v>
      </c>
      <c r="F12540" s="24">
        <v>-74.038109399999996</v>
      </c>
      <c r="G12540" s="24">
        <v>4.8783124999999998</v>
      </c>
    </row>
    <row r="12541" spans="1:7" ht="15.6">
      <c r="A12541" s="19" t="s">
        <v>2964</v>
      </c>
      <c r="B12541" s="16" t="s">
        <v>2921</v>
      </c>
      <c r="C12541" s="16">
        <v>40</v>
      </c>
      <c r="D12541" s="16" t="s">
        <v>2925</v>
      </c>
      <c r="E12541" s="17" t="s">
        <v>2926</v>
      </c>
      <c r="F12541" s="24">
        <v>-74.038312500000004</v>
      </c>
      <c r="G12541" s="24">
        <v>4.8795624999999996</v>
      </c>
    </row>
    <row r="12542" spans="1:7" ht="15.6">
      <c r="A12542" s="19" t="s">
        <v>2956</v>
      </c>
      <c r="B12542" s="16" t="s">
        <v>2921</v>
      </c>
      <c r="C12542" s="16">
        <v>22</v>
      </c>
      <c r="D12542" s="16" t="s">
        <v>2929</v>
      </c>
      <c r="E12542" s="17" t="s">
        <v>2927</v>
      </c>
      <c r="F12542" s="24">
        <v>-75.711937500000005</v>
      </c>
      <c r="G12542" s="24">
        <v>4.8166874999999996</v>
      </c>
    </row>
    <row r="12543" spans="1:7" ht="15.6">
      <c r="A12543" s="19" t="s">
        <v>2964</v>
      </c>
      <c r="B12543" s="16" t="s">
        <v>2921</v>
      </c>
      <c r="C12543" s="16">
        <v>62</v>
      </c>
      <c r="D12543" s="16" t="s">
        <v>2922</v>
      </c>
      <c r="E12543" s="17" t="s">
        <v>2927</v>
      </c>
      <c r="F12543" s="24">
        <v>-74.037812500000001</v>
      </c>
      <c r="G12543" s="24">
        <v>4.8814374999999997</v>
      </c>
    </row>
    <row r="12544" spans="1:7" ht="15.6">
      <c r="A12544" s="19" t="s">
        <v>2956</v>
      </c>
      <c r="B12544" s="16" t="s">
        <v>2924</v>
      </c>
      <c r="C12544" s="16">
        <v>21</v>
      </c>
      <c r="D12544" s="16" t="s">
        <v>2929</v>
      </c>
      <c r="E12544" s="17" t="s">
        <v>2927</v>
      </c>
      <c r="F12544" s="24">
        <v>-75.711937500000005</v>
      </c>
      <c r="G12544" s="24">
        <v>4.8166874999999996</v>
      </c>
    </row>
    <row r="12545" spans="1:7" ht="15.6">
      <c r="A12545" s="19" t="s">
        <v>2964</v>
      </c>
      <c r="B12545" s="16" t="s">
        <v>2921</v>
      </c>
      <c r="C12545" s="16">
        <v>39</v>
      </c>
      <c r="D12545" s="16" t="s">
        <v>2922</v>
      </c>
      <c r="E12545" s="17" t="s">
        <v>2923</v>
      </c>
      <c r="F12545" s="24">
        <v>-74.038984400000004</v>
      </c>
      <c r="G12545" s="24">
        <v>4.8759625</v>
      </c>
    </row>
    <row r="12546" spans="1:7" ht="15.6">
      <c r="A12546" s="19" t="s">
        <v>2956</v>
      </c>
      <c r="B12546" s="16" t="s">
        <v>2924</v>
      </c>
      <c r="C12546" s="16">
        <v>21</v>
      </c>
      <c r="D12546" s="16" t="s">
        <v>2929</v>
      </c>
      <c r="E12546" s="17" t="s">
        <v>2927</v>
      </c>
      <c r="F12546" s="24">
        <v>-75.711937500000005</v>
      </c>
      <c r="G12546" s="24">
        <v>4.8166874999999996</v>
      </c>
    </row>
    <row r="12547" spans="1:7" ht="15.6">
      <c r="A12547" s="19" t="s">
        <v>2956</v>
      </c>
      <c r="B12547" s="16" t="s">
        <v>2921</v>
      </c>
      <c r="C12547" s="16">
        <v>24</v>
      </c>
      <c r="D12547" s="16" t="s">
        <v>2929</v>
      </c>
      <c r="E12547" s="17" t="s">
        <v>2927</v>
      </c>
      <c r="F12547" s="24">
        <v>-75.711937500000005</v>
      </c>
      <c r="G12547" s="24">
        <v>4.8166874999999996</v>
      </c>
    </row>
    <row r="12548" spans="1:7" ht="15.6">
      <c r="A12548" s="19" t="s">
        <v>2964</v>
      </c>
      <c r="B12548" s="16" t="s">
        <v>2924</v>
      </c>
      <c r="C12548" s="16">
        <v>28</v>
      </c>
      <c r="D12548" s="16" t="s">
        <v>2925</v>
      </c>
      <c r="E12548" s="17" t="s">
        <v>2928</v>
      </c>
      <c r="F12548" s="24">
        <v>-74.038562499999998</v>
      </c>
      <c r="G12548" s="24">
        <v>4.8776875000000004</v>
      </c>
    </row>
    <row r="12549" spans="1:7" ht="15.6">
      <c r="A12549" s="19" t="s">
        <v>2956</v>
      </c>
      <c r="B12549" s="16" t="s">
        <v>2924</v>
      </c>
      <c r="C12549" s="16">
        <v>19</v>
      </c>
      <c r="D12549" s="16" t="s">
        <v>2929</v>
      </c>
      <c r="E12549" s="17" t="s">
        <v>2927</v>
      </c>
      <c r="F12549" s="24">
        <v>-75.711937500000005</v>
      </c>
      <c r="G12549" s="24">
        <v>4.8166874999999996</v>
      </c>
    </row>
    <row r="12550" spans="1:7" ht="15.6">
      <c r="A12550" s="19" t="s">
        <v>2956</v>
      </c>
      <c r="B12550" s="16" t="s">
        <v>2921</v>
      </c>
      <c r="C12550" s="16">
        <v>21</v>
      </c>
      <c r="D12550" s="16" t="s">
        <v>2929</v>
      </c>
      <c r="E12550" s="17" t="s">
        <v>2927</v>
      </c>
      <c r="F12550" s="24">
        <v>-75.711937500000005</v>
      </c>
      <c r="G12550" s="24">
        <v>4.8166874999999996</v>
      </c>
    </row>
    <row r="12551" spans="1:7" ht="15.6">
      <c r="A12551" s="19" t="s">
        <v>2964</v>
      </c>
      <c r="B12551" s="16" t="s">
        <v>2921</v>
      </c>
      <c r="C12551" s="16">
        <v>39</v>
      </c>
      <c r="D12551" s="16" t="s">
        <v>2922</v>
      </c>
      <c r="E12551" s="17" t="s">
        <v>2928</v>
      </c>
      <c r="F12551" s="24">
        <v>-74.039640599999998</v>
      </c>
      <c r="G12551" s="24">
        <v>4.8795124999999997</v>
      </c>
    </row>
    <row r="12552" spans="1:7" ht="15.6">
      <c r="A12552" s="19" t="s">
        <v>2956</v>
      </c>
      <c r="B12552" s="16" t="s">
        <v>2924</v>
      </c>
      <c r="C12552" s="16">
        <v>25</v>
      </c>
      <c r="D12552" s="16" t="s">
        <v>2922</v>
      </c>
      <c r="E12552" s="17" t="s">
        <v>2923</v>
      </c>
      <c r="F12552" s="24">
        <v>-75.730937499999996</v>
      </c>
      <c r="G12552" s="24">
        <v>4.8221875000000001</v>
      </c>
    </row>
    <row r="12553" spans="1:7" ht="15.6">
      <c r="A12553" s="19" t="s">
        <v>2956</v>
      </c>
      <c r="B12553" s="16" t="s">
        <v>2924</v>
      </c>
      <c r="C12553" s="16">
        <v>32</v>
      </c>
      <c r="D12553" s="16" t="s">
        <v>2925</v>
      </c>
      <c r="E12553" s="17" t="s">
        <v>2926</v>
      </c>
      <c r="F12553" s="24">
        <v>-75.715062500000002</v>
      </c>
      <c r="G12553" s="24">
        <v>4.8164375000000001</v>
      </c>
    </row>
    <row r="12554" spans="1:7" ht="15.6">
      <c r="A12554" s="19" t="s">
        <v>2956</v>
      </c>
      <c r="B12554" s="16" t="s">
        <v>2924</v>
      </c>
      <c r="C12554" s="16">
        <v>52</v>
      </c>
      <c r="D12554" s="16" t="s">
        <v>2925</v>
      </c>
      <c r="E12554" s="17" t="s">
        <v>2926</v>
      </c>
      <c r="F12554" s="24">
        <v>-75.714312500000005</v>
      </c>
      <c r="G12554" s="24">
        <v>4.8164375000000001</v>
      </c>
    </row>
    <row r="12555" spans="1:7" ht="15.6">
      <c r="A12555" s="19" t="s">
        <v>2956</v>
      </c>
      <c r="B12555" s="16" t="s">
        <v>2924</v>
      </c>
      <c r="C12555" s="16">
        <v>42</v>
      </c>
      <c r="D12555" s="16" t="s">
        <v>2925</v>
      </c>
      <c r="E12555" s="17" t="s">
        <v>2926</v>
      </c>
      <c r="F12555" s="24">
        <v>-75.715187499999999</v>
      </c>
      <c r="G12555" s="24">
        <v>4.8163125000000004</v>
      </c>
    </row>
    <row r="12556" spans="1:7" ht="15.6">
      <c r="A12556" s="19" t="s">
        <v>2956</v>
      </c>
      <c r="B12556" s="16" t="s">
        <v>2924</v>
      </c>
      <c r="C12556" s="16">
        <v>37</v>
      </c>
      <c r="D12556" s="16" t="s">
        <v>2922</v>
      </c>
      <c r="E12556" s="17" t="s">
        <v>2923</v>
      </c>
      <c r="F12556" s="24">
        <v>-75.752062499999994</v>
      </c>
      <c r="G12556" s="24">
        <v>4.8045625000000003</v>
      </c>
    </row>
    <row r="12557" spans="1:7" ht="15.6">
      <c r="A12557" s="19" t="s">
        <v>2964</v>
      </c>
      <c r="B12557" s="16" t="s">
        <v>2921</v>
      </c>
      <c r="C12557" s="16">
        <v>21</v>
      </c>
      <c r="D12557" s="16" t="s">
        <v>2930</v>
      </c>
      <c r="E12557" s="17" t="s">
        <v>2928</v>
      </c>
      <c r="F12557" s="24">
        <v>-74.039687499999999</v>
      </c>
      <c r="G12557" s="24">
        <v>4.8790624999999999</v>
      </c>
    </row>
    <row r="12558" spans="1:7" ht="15.6">
      <c r="A12558" s="19" t="s">
        <v>2956</v>
      </c>
      <c r="B12558" s="16" t="s">
        <v>2924</v>
      </c>
      <c r="C12558" s="16">
        <v>33</v>
      </c>
      <c r="D12558" s="16" t="s">
        <v>2925</v>
      </c>
      <c r="E12558" s="17" t="s">
        <v>2928</v>
      </c>
      <c r="F12558" s="24">
        <v>-75.715937499999995</v>
      </c>
      <c r="G12558" s="24">
        <v>4.8158124999999998</v>
      </c>
    </row>
    <row r="12559" spans="1:7" ht="15.6">
      <c r="A12559" s="19" t="s">
        <v>2956</v>
      </c>
      <c r="B12559" s="16" t="s">
        <v>2921</v>
      </c>
      <c r="C12559" s="16">
        <v>54</v>
      </c>
      <c r="D12559" s="16" t="s">
        <v>2925</v>
      </c>
      <c r="E12559" s="17" t="s">
        <v>2926</v>
      </c>
      <c r="F12559" s="24">
        <v>-75.714312500000005</v>
      </c>
      <c r="G12559" s="24">
        <v>4.8164375000000001</v>
      </c>
    </row>
    <row r="12560" spans="1:7" ht="15.6">
      <c r="A12560" s="19" t="s">
        <v>2964</v>
      </c>
      <c r="B12560" s="16" t="s">
        <v>2921</v>
      </c>
      <c r="C12560" s="16">
        <v>37</v>
      </c>
      <c r="D12560" s="16" t="s">
        <v>2925</v>
      </c>
      <c r="E12560" s="17" t="s">
        <v>2927</v>
      </c>
      <c r="F12560" s="24">
        <v>-74.037937499999998</v>
      </c>
      <c r="G12560" s="24">
        <v>4.8808125000000002</v>
      </c>
    </row>
    <row r="12561" spans="1:7" ht="15.6">
      <c r="A12561" s="19" t="s">
        <v>2956</v>
      </c>
      <c r="B12561" s="16" t="s">
        <v>2924</v>
      </c>
      <c r="C12561" s="16">
        <v>27</v>
      </c>
      <c r="D12561" s="16" t="s">
        <v>2925</v>
      </c>
      <c r="E12561" s="17" t="s">
        <v>2928</v>
      </c>
      <c r="F12561" s="24">
        <v>-75.713312500000001</v>
      </c>
      <c r="G12561" s="24">
        <v>4.8174374999999996</v>
      </c>
    </row>
    <row r="12562" spans="1:7" ht="15.6">
      <c r="A12562" s="19" t="s">
        <v>2956</v>
      </c>
      <c r="B12562" s="16" t="s">
        <v>2924</v>
      </c>
      <c r="C12562" s="16">
        <v>47</v>
      </c>
      <c r="D12562" s="16" t="s">
        <v>2922</v>
      </c>
      <c r="E12562" s="17" t="s">
        <v>2923</v>
      </c>
      <c r="F12562" s="24">
        <v>-75.694687500000001</v>
      </c>
      <c r="G12562" s="24">
        <v>4.8143124999999998</v>
      </c>
    </row>
    <row r="12563" spans="1:7" ht="15.6">
      <c r="A12563" s="19" t="s">
        <v>2964</v>
      </c>
      <c r="B12563" s="16" t="s">
        <v>2924</v>
      </c>
      <c r="C12563" s="16">
        <v>48</v>
      </c>
      <c r="D12563" s="16" t="s">
        <v>2930</v>
      </c>
      <c r="E12563" s="17" t="s">
        <v>2926</v>
      </c>
      <c r="F12563" s="24">
        <v>-74.039015599999999</v>
      </c>
      <c r="G12563" s="24">
        <v>4.8782874999999999</v>
      </c>
    </row>
    <row r="12564" spans="1:7" ht="15.6">
      <c r="A12564" s="19" t="s">
        <v>2956</v>
      </c>
      <c r="B12564" s="16" t="s">
        <v>2921</v>
      </c>
      <c r="C12564" s="16">
        <v>29</v>
      </c>
      <c r="D12564" s="16" t="s">
        <v>2925</v>
      </c>
      <c r="E12564" s="17" t="s">
        <v>2928</v>
      </c>
      <c r="F12564" s="24">
        <v>-75.714062499999997</v>
      </c>
      <c r="G12564" s="24">
        <v>4.7416875000000003</v>
      </c>
    </row>
    <row r="12565" spans="1:7" ht="15.6">
      <c r="A12565" s="19" t="s">
        <v>2964</v>
      </c>
      <c r="B12565" s="16" t="s">
        <v>2924</v>
      </c>
      <c r="C12565" s="16">
        <v>39</v>
      </c>
      <c r="D12565" s="16" t="s">
        <v>2930</v>
      </c>
      <c r="E12565" s="17" t="s">
        <v>2926</v>
      </c>
      <c r="F12565" s="24">
        <v>-74.039140599999996</v>
      </c>
      <c r="G12565" s="24">
        <v>4.8787624999999997</v>
      </c>
    </row>
    <row r="12566" spans="1:7" ht="15.6">
      <c r="A12566" s="19" t="s">
        <v>2964</v>
      </c>
      <c r="B12566" s="16" t="s">
        <v>2921</v>
      </c>
      <c r="C12566" s="16">
        <v>45</v>
      </c>
      <c r="D12566" s="16" t="s">
        <v>2930</v>
      </c>
      <c r="E12566" s="17" t="s">
        <v>2928</v>
      </c>
      <c r="F12566" s="24">
        <v>-74.038453099999998</v>
      </c>
      <c r="G12566" s="24">
        <v>4.8778375</v>
      </c>
    </row>
    <row r="12567" spans="1:7" ht="15.6">
      <c r="A12567" s="19" t="s">
        <v>2964</v>
      </c>
      <c r="B12567" s="16" t="s">
        <v>2924</v>
      </c>
      <c r="C12567" s="16">
        <v>27</v>
      </c>
      <c r="D12567" s="16" t="s">
        <v>2925</v>
      </c>
      <c r="E12567" s="17" t="s">
        <v>2926</v>
      </c>
      <c r="F12567" s="24">
        <v>-74.038484400000002</v>
      </c>
      <c r="G12567" s="24">
        <v>4.8783874999999997</v>
      </c>
    </row>
    <row r="12568" spans="1:7" ht="15.6">
      <c r="A12568" s="19" t="s">
        <v>2956</v>
      </c>
      <c r="B12568" s="16" t="s">
        <v>2921</v>
      </c>
      <c r="C12568" s="16">
        <v>34</v>
      </c>
      <c r="D12568" s="16" t="s">
        <v>2925</v>
      </c>
      <c r="E12568" s="17" t="s">
        <v>2927</v>
      </c>
      <c r="F12568" s="24">
        <v>-75.713312500000001</v>
      </c>
      <c r="G12568" s="24">
        <v>4.8180624999999999</v>
      </c>
    </row>
    <row r="12569" spans="1:7" ht="15.6">
      <c r="A12569" s="19" t="s">
        <v>2951</v>
      </c>
      <c r="B12569" s="16" t="s">
        <v>2921</v>
      </c>
      <c r="C12569" s="16">
        <v>38</v>
      </c>
      <c r="D12569" s="16" t="s">
        <v>2922</v>
      </c>
      <c r="E12569" s="17" t="s">
        <v>2923</v>
      </c>
      <c r="F12569" s="24">
        <v>-74.038937500000003</v>
      </c>
      <c r="G12569" s="24">
        <v>4.8754375000000003</v>
      </c>
    </row>
    <row r="12570" spans="1:7" ht="15.6">
      <c r="A12570" s="19" t="s">
        <v>2956</v>
      </c>
      <c r="B12570" s="16" t="s">
        <v>2921</v>
      </c>
      <c r="C12570" s="16">
        <v>17</v>
      </c>
      <c r="D12570" s="16" t="s">
        <v>2922</v>
      </c>
      <c r="E12570" s="17" t="s">
        <v>2923</v>
      </c>
      <c r="F12570" s="24">
        <v>-75.706187499999999</v>
      </c>
      <c r="G12570" s="24">
        <v>4.8146874999999998</v>
      </c>
    </row>
    <row r="12571" spans="1:7" ht="15.6">
      <c r="A12571" s="19" t="s">
        <v>2964</v>
      </c>
      <c r="B12571" s="16" t="s">
        <v>2924</v>
      </c>
      <c r="C12571" s="16">
        <v>37</v>
      </c>
      <c r="D12571" s="16" t="s">
        <v>2925</v>
      </c>
      <c r="E12571" s="17" t="s">
        <v>2927</v>
      </c>
      <c r="F12571" s="24">
        <v>-74.038187500000006</v>
      </c>
      <c r="G12571" s="24">
        <v>4.8814374999999997</v>
      </c>
    </row>
    <row r="12572" spans="1:7" ht="15.6">
      <c r="A12572" s="19" t="s">
        <v>2956</v>
      </c>
      <c r="B12572" s="16" t="s">
        <v>2921</v>
      </c>
      <c r="C12572" s="16">
        <v>33</v>
      </c>
      <c r="D12572" s="16" t="s">
        <v>2922</v>
      </c>
      <c r="E12572" s="17" t="s">
        <v>2923</v>
      </c>
      <c r="F12572" s="24">
        <v>-75.736437499999994</v>
      </c>
      <c r="G12572" s="24">
        <v>4.7986874999999998</v>
      </c>
    </row>
    <row r="12573" spans="1:7" ht="15.6">
      <c r="A12573" s="19" t="s">
        <v>2956</v>
      </c>
      <c r="B12573" s="16" t="s">
        <v>2924</v>
      </c>
      <c r="C12573" s="16">
        <v>34</v>
      </c>
      <c r="D12573" s="16" t="s">
        <v>2925</v>
      </c>
      <c r="E12573" s="17" t="s">
        <v>2926</v>
      </c>
      <c r="F12573" s="24">
        <v>-75.715187499999999</v>
      </c>
      <c r="G12573" s="24">
        <v>4.8163125000000004</v>
      </c>
    </row>
    <row r="12574" spans="1:7" ht="15.6">
      <c r="A12574" s="19" t="s">
        <v>2962</v>
      </c>
      <c r="B12574" s="16" t="s">
        <v>2924</v>
      </c>
      <c r="C12574" s="16">
        <v>57</v>
      </c>
      <c r="D12574" s="16" t="s">
        <v>2922</v>
      </c>
      <c r="E12574" s="17" t="s">
        <v>2923</v>
      </c>
      <c r="F12574" s="24">
        <v>-75.714828100000005</v>
      </c>
      <c r="G12574" s="24">
        <v>4.8012874999999999</v>
      </c>
    </row>
    <row r="12575" spans="1:7" ht="15.6">
      <c r="A12575" s="19" t="s">
        <v>2956</v>
      </c>
      <c r="B12575" s="16" t="s">
        <v>2921</v>
      </c>
      <c r="C12575" s="16">
        <v>34</v>
      </c>
      <c r="D12575" s="16" t="s">
        <v>2925</v>
      </c>
      <c r="E12575" s="17" t="s">
        <v>2926</v>
      </c>
      <c r="F12575" s="24">
        <v>-75.714812499999994</v>
      </c>
      <c r="G12575" s="24">
        <v>4.8156875000000001</v>
      </c>
    </row>
    <row r="12576" spans="1:7" ht="15.6">
      <c r="A12576" s="19" t="s">
        <v>2962</v>
      </c>
      <c r="B12576" s="16" t="s">
        <v>2921</v>
      </c>
      <c r="C12576" s="16">
        <v>12</v>
      </c>
      <c r="D12576" s="16" t="s">
        <v>2922</v>
      </c>
      <c r="E12576" s="17" t="s">
        <v>2923</v>
      </c>
      <c r="F12576" s="24">
        <v>-75.704109399999993</v>
      </c>
      <c r="G12576" s="24">
        <v>4.7990374999999998</v>
      </c>
    </row>
    <row r="12577" spans="1:7" ht="15.6">
      <c r="A12577" s="19" t="s">
        <v>2962</v>
      </c>
      <c r="B12577" s="16" t="s">
        <v>2921</v>
      </c>
      <c r="C12577" s="16">
        <v>26</v>
      </c>
      <c r="D12577" s="16" t="s">
        <v>2922</v>
      </c>
      <c r="E12577" s="17" t="s">
        <v>2923</v>
      </c>
      <c r="F12577" s="24">
        <v>-75.714921899999993</v>
      </c>
      <c r="G12577" s="24">
        <v>4.8011875000000002</v>
      </c>
    </row>
    <row r="12578" spans="1:7" ht="15.6">
      <c r="A12578" s="19" t="s">
        <v>2962</v>
      </c>
      <c r="B12578" s="16" t="s">
        <v>2924</v>
      </c>
      <c r="C12578" s="16">
        <v>80</v>
      </c>
      <c r="D12578" s="16" t="s">
        <v>2922</v>
      </c>
      <c r="E12578" s="17" t="s">
        <v>2923</v>
      </c>
      <c r="F12578" s="24">
        <v>-75.708265600000004</v>
      </c>
      <c r="G12578" s="24">
        <v>4.8125125000000004</v>
      </c>
    </row>
    <row r="12579" spans="1:7" ht="15.6">
      <c r="A12579" s="19" t="s">
        <v>2964</v>
      </c>
      <c r="B12579" s="16" t="s">
        <v>2921</v>
      </c>
      <c r="C12579" s="16">
        <v>27</v>
      </c>
      <c r="D12579" s="16" t="s">
        <v>2925</v>
      </c>
      <c r="E12579" s="17" t="s">
        <v>2926</v>
      </c>
      <c r="F12579" s="24">
        <v>-74.038109399999996</v>
      </c>
      <c r="G12579" s="24">
        <v>4.8784124999999996</v>
      </c>
    </row>
    <row r="12580" spans="1:7" ht="15.6">
      <c r="A12580" s="19" t="s">
        <v>2964</v>
      </c>
      <c r="B12580" s="16" t="s">
        <v>2924</v>
      </c>
      <c r="C12580" s="16">
        <v>25</v>
      </c>
      <c r="D12580" s="16" t="s">
        <v>2925</v>
      </c>
      <c r="E12580" s="17" t="s">
        <v>2926</v>
      </c>
      <c r="F12580" s="24">
        <v>-74.038062499999995</v>
      </c>
      <c r="G12580" s="24">
        <v>4.8783124999999998</v>
      </c>
    </row>
    <row r="12581" spans="1:7" ht="15.6">
      <c r="A12581" s="19" t="s">
        <v>2964</v>
      </c>
      <c r="B12581" s="16" t="s">
        <v>2924</v>
      </c>
      <c r="C12581" s="16">
        <v>25</v>
      </c>
      <c r="D12581" s="16" t="s">
        <v>2925</v>
      </c>
      <c r="E12581" s="17" t="s">
        <v>2928</v>
      </c>
      <c r="F12581" s="24">
        <v>-74.038312500000004</v>
      </c>
      <c r="G12581" s="24">
        <v>4.8798124999999999</v>
      </c>
    </row>
    <row r="12582" spans="1:7" ht="15.6">
      <c r="A12582" s="19" t="s">
        <v>2964</v>
      </c>
      <c r="B12582" s="16" t="s">
        <v>2924</v>
      </c>
      <c r="C12582" s="16">
        <v>34</v>
      </c>
      <c r="D12582" s="16" t="s">
        <v>2925</v>
      </c>
      <c r="E12582" s="17" t="s">
        <v>2928</v>
      </c>
      <c r="F12582" s="24">
        <v>-74.038062499999995</v>
      </c>
      <c r="G12582" s="24">
        <v>4.8778125000000001</v>
      </c>
    </row>
    <row r="12583" spans="1:7" ht="15.6">
      <c r="A12583" s="19" t="s">
        <v>2964</v>
      </c>
      <c r="B12583" s="16" t="s">
        <v>2921</v>
      </c>
      <c r="C12583" s="16">
        <v>30</v>
      </c>
      <c r="D12583" s="16" t="s">
        <v>2925</v>
      </c>
      <c r="E12583" s="17" t="s">
        <v>2928</v>
      </c>
      <c r="F12583" s="24">
        <v>-74.037937499999998</v>
      </c>
      <c r="G12583" s="24">
        <v>4.8805624999999999</v>
      </c>
    </row>
    <row r="12584" spans="1:7" ht="15.6">
      <c r="A12584" s="19" t="s">
        <v>2962</v>
      </c>
      <c r="B12584" s="16" t="s">
        <v>2921</v>
      </c>
      <c r="C12584" s="16">
        <v>12</v>
      </c>
      <c r="D12584" s="16" t="s">
        <v>2922</v>
      </c>
      <c r="E12584" s="17" t="s">
        <v>2923</v>
      </c>
      <c r="F12584" s="24">
        <v>-75.708265600000004</v>
      </c>
      <c r="G12584" s="24">
        <v>4.8125125000000004</v>
      </c>
    </row>
    <row r="12585" spans="1:7" ht="15.6">
      <c r="A12585" s="19" t="s">
        <v>2964</v>
      </c>
      <c r="B12585" s="16" t="s">
        <v>2921</v>
      </c>
      <c r="C12585" s="16">
        <v>32</v>
      </c>
      <c r="D12585" s="16" t="s">
        <v>2925</v>
      </c>
      <c r="E12585" s="17" t="s">
        <v>2926</v>
      </c>
      <c r="F12585" s="24">
        <v>-74.037562500000007</v>
      </c>
      <c r="G12585" s="24">
        <v>4.8793125000000002</v>
      </c>
    </row>
    <row r="12586" spans="1:7" ht="15.6">
      <c r="A12586" s="19" t="s">
        <v>2964</v>
      </c>
      <c r="B12586" s="16" t="s">
        <v>2921</v>
      </c>
      <c r="C12586" s="16">
        <v>39</v>
      </c>
      <c r="D12586" s="16" t="s">
        <v>2922</v>
      </c>
      <c r="E12586" s="17" t="s">
        <v>2926</v>
      </c>
      <c r="F12586" s="24">
        <v>-74.038062499999995</v>
      </c>
      <c r="G12586" s="24">
        <v>4.8786874999999998</v>
      </c>
    </row>
    <row r="12587" spans="1:7" ht="15.6">
      <c r="A12587" s="19" t="s">
        <v>2964</v>
      </c>
      <c r="B12587" s="16" t="s">
        <v>2921</v>
      </c>
      <c r="C12587" s="16">
        <v>24</v>
      </c>
      <c r="D12587" s="16" t="s">
        <v>2922</v>
      </c>
      <c r="E12587" s="17" t="s">
        <v>2923</v>
      </c>
      <c r="F12587" s="24">
        <v>-74.038687499999995</v>
      </c>
      <c r="G12587" s="24">
        <v>4.8818124999999997</v>
      </c>
    </row>
    <row r="12588" spans="1:7" ht="15.6">
      <c r="A12588" s="19" t="s">
        <v>2962</v>
      </c>
      <c r="B12588" s="16" t="s">
        <v>2924</v>
      </c>
      <c r="C12588" s="16">
        <v>36</v>
      </c>
      <c r="D12588" s="16" t="s">
        <v>2922</v>
      </c>
      <c r="E12588" s="17" t="s">
        <v>2923</v>
      </c>
      <c r="F12588" s="24">
        <v>-75.715015600000001</v>
      </c>
      <c r="G12588" s="24">
        <v>4.8009624999999998</v>
      </c>
    </row>
    <row r="12589" spans="1:7" ht="15.6">
      <c r="A12589" s="19" t="s">
        <v>2962</v>
      </c>
      <c r="B12589" s="16" t="s">
        <v>2921</v>
      </c>
      <c r="C12589" s="16">
        <v>38</v>
      </c>
      <c r="D12589" s="16" t="s">
        <v>2922</v>
      </c>
      <c r="E12589" s="17" t="s">
        <v>2923</v>
      </c>
      <c r="F12589" s="24">
        <v>-75.715015600000001</v>
      </c>
      <c r="G12589" s="24">
        <v>4.8009624999999998</v>
      </c>
    </row>
    <row r="12590" spans="1:7" ht="15.6">
      <c r="A12590" s="19" t="s">
        <v>2964</v>
      </c>
      <c r="B12590" s="16" t="s">
        <v>2924</v>
      </c>
      <c r="C12590" s="16">
        <v>25</v>
      </c>
      <c r="D12590" s="16" t="s">
        <v>2925</v>
      </c>
      <c r="E12590" s="17" t="s">
        <v>2926</v>
      </c>
      <c r="F12590" s="24">
        <v>-74.038312500000004</v>
      </c>
      <c r="G12590" s="24">
        <v>4.8790624999999999</v>
      </c>
    </row>
    <row r="12591" spans="1:7" ht="15.6">
      <c r="A12591" s="19" t="s">
        <v>2962</v>
      </c>
      <c r="B12591" s="16" t="s">
        <v>2921</v>
      </c>
      <c r="C12591" s="16">
        <v>22</v>
      </c>
      <c r="D12591" s="16" t="s">
        <v>2922</v>
      </c>
      <c r="E12591" s="17" t="s">
        <v>2923</v>
      </c>
      <c r="F12591" s="24">
        <v>-75.6509219</v>
      </c>
      <c r="G12591" s="24">
        <v>4.8110375000000003</v>
      </c>
    </row>
    <row r="12592" spans="1:7" ht="15.6">
      <c r="A12592" s="19" t="s">
        <v>2964</v>
      </c>
      <c r="B12592" s="16" t="s">
        <v>2921</v>
      </c>
      <c r="C12592" s="16">
        <v>37</v>
      </c>
      <c r="D12592" s="16" t="s">
        <v>2925</v>
      </c>
      <c r="E12592" s="17" t="s">
        <v>2928</v>
      </c>
      <c r="F12592" s="24">
        <v>-74.038062499999995</v>
      </c>
      <c r="G12592" s="24">
        <v>4.8804375000000002</v>
      </c>
    </row>
    <row r="12593" spans="1:7" ht="15.6">
      <c r="A12593" s="19" t="s">
        <v>2964</v>
      </c>
      <c r="B12593" s="16" t="s">
        <v>2924</v>
      </c>
      <c r="C12593" s="16">
        <v>42</v>
      </c>
      <c r="D12593" s="16" t="s">
        <v>2925</v>
      </c>
      <c r="E12593" s="17" t="s">
        <v>2926</v>
      </c>
      <c r="F12593" s="24">
        <v>-74.038187500000006</v>
      </c>
      <c r="G12593" s="24">
        <v>4.8789375000000001</v>
      </c>
    </row>
    <row r="12594" spans="1:7" ht="15.6">
      <c r="A12594" s="19" t="s">
        <v>2964</v>
      </c>
      <c r="B12594" s="16" t="s">
        <v>2924</v>
      </c>
      <c r="C12594" s="16">
        <v>22</v>
      </c>
      <c r="D12594" s="16" t="s">
        <v>2922</v>
      </c>
      <c r="E12594" s="17" t="s">
        <v>2923</v>
      </c>
      <c r="F12594" s="24">
        <v>-74.054437500000006</v>
      </c>
      <c r="G12594" s="24">
        <v>4.8764374999999998</v>
      </c>
    </row>
    <row r="12595" spans="1:7" ht="15.6">
      <c r="A12595" s="19" t="s">
        <v>2964</v>
      </c>
      <c r="B12595" s="16" t="s">
        <v>2924</v>
      </c>
      <c r="C12595" s="16">
        <v>44</v>
      </c>
      <c r="D12595" s="16" t="s">
        <v>2925</v>
      </c>
      <c r="E12595" s="17" t="s">
        <v>2926</v>
      </c>
      <c r="F12595" s="24">
        <v>-74.037562500000007</v>
      </c>
      <c r="G12595" s="24">
        <v>4.8783124999999998</v>
      </c>
    </row>
    <row r="12596" spans="1:7" ht="15.6">
      <c r="A12596" s="19" t="s">
        <v>2964</v>
      </c>
      <c r="B12596" s="16" t="s">
        <v>2921</v>
      </c>
      <c r="C12596" s="16">
        <v>17</v>
      </c>
      <c r="D12596" s="16" t="s">
        <v>2930</v>
      </c>
      <c r="E12596" s="17" t="s">
        <v>2927</v>
      </c>
      <c r="F12596" s="24">
        <v>-74.040437499999996</v>
      </c>
      <c r="G12596" s="24">
        <v>4.8783124999999998</v>
      </c>
    </row>
    <row r="12597" spans="1:7" ht="15.6">
      <c r="A12597" s="19" t="s">
        <v>2964</v>
      </c>
      <c r="B12597" s="16" t="s">
        <v>2924</v>
      </c>
      <c r="C12597" s="16">
        <v>30</v>
      </c>
      <c r="D12597" s="16" t="s">
        <v>2922</v>
      </c>
      <c r="E12597" s="17" t="s">
        <v>2926</v>
      </c>
      <c r="F12597" s="24">
        <v>-74.038140600000006</v>
      </c>
      <c r="G12597" s="24">
        <v>4.8784124999999996</v>
      </c>
    </row>
    <row r="12598" spans="1:7" ht="15.6">
      <c r="A12598" s="19" t="s">
        <v>2962</v>
      </c>
      <c r="B12598" s="16" t="s">
        <v>2921</v>
      </c>
      <c r="C12598" s="16">
        <v>67</v>
      </c>
      <c r="D12598" s="16" t="s">
        <v>2922</v>
      </c>
      <c r="E12598" s="17" t="s">
        <v>2923</v>
      </c>
      <c r="F12598" s="24">
        <v>-75.703203099999996</v>
      </c>
      <c r="G12598" s="24">
        <v>4.7976375000000004</v>
      </c>
    </row>
    <row r="12599" spans="1:7" ht="15.6">
      <c r="A12599" s="19" t="s">
        <v>2956</v>
      </c>
      <c r="B12599" s="16" t="s">
        <v>2924</v>
      </c>
      <c r="C12599" s="16">
        <v>36</v>
      </c>
      <c r="D12599" s="16" t="s">
        <v>2925</v>
      </c>
      <c r="E12599" s="17" t="s">
        <v>2926</v>
      </c>
      <c r="F12599" s="24">
        <v>-75.715062500000002</v>
      </c>
      <c r="G12599" s="24">
        <v>4.8164375000000001</v>
      </c>
    </row>
    <row r="12600" spans="1:7" ht="15.6">
      <c r="A12600" s="19" t="s">
        <v>2962</v>
      </c>
      <c r="B12600" s="16" t="s">
        <v>2924</v>
      </c>
      <c r="C12600" s="16">
        <v>26</v>
      </c>
      <c r="D12600" s="16" t="s">
        <v>2922</v>
      </c>
      <c r="E12600" s="17" t="s">
        <v>2923</v>
      </c>
      <c r="F12600" s="24">
        <v>-75.715109400000003</v>
      </c>
      <c r="G12600" s="24">
        <v>4.8011125000000003</v>
      </c>
    </row>
    <row r="12601" spans="1:7" ht="15.6">
      <c r="A12601" s="19" t="s">
        <v>2962</v>
      </c>
      <c r="B12601" s="16" t="s">
        <v>2921</v>
      </c>
      <c r="C12601" s="16">
        <v>26</v>
      </c>
      <c r="D12601" s="16" t="s">
        <v>2922</v>
      </c>
      <c r="E12601" s="17" t="s">
        <v>2923</v>
      </c>
      <c r="F12601" s="24">
        <v>-75.708265600000004</v>
      </c>
      <c r="G12601" s="24">
        <v>4.8125875000000002</v>
      </c>
    </row>
    <row r="12602" spans="1:7" ht="15.6">
      <c r="A12602" s="19" t="s">
        <v>2962</v>
      </c>
      <c r="B12602" s="16" t="s">
        <v>2921</v>
      </c>
      <c r="C12602" s="16">
        <v>44</v>
      </c>
      <c r="D12602" s="16" t="s">
        <v>2922</v>
      </c>
      <c r="E12602" s="17" t="s">
        <v>2923</v>
      </c>
      <c r="F12602" s="24">
        <v>-75.708015599999996</v>
      </c>
      <c r="G12602" s="24">
        <v>4.8124874999999996</v>
      </c>
    </row>
    <row r="12603" spans="1:7" ht="15.6">
      <c r="A12603" s="19" t="s">
        <v>2962</v>
      </c>
      <c r="B12603" s="16" t="s">
        <v>2921</v>
      </c>
      <c r="C12603" s="16">
        <v>56</v>
      </c>
      <c r="D12603" s="16" t="s">
        <v>2922</v>
      </c>
      <c r="E12603" s="17" t="s">
        <v>2923</v>
      </c>
      <c r="F12603" s="24">
        <v>-75.708015599999996</v>
      </c>
      <c r="G12603" s="24">
        <v>4.8124874999999996</v>
      </c>
    </row>
    <row r="12604" spans="1:7" ht="15.6">
      <c r="A12604" s="19" t="s">
        <v>2962</v>
      </c>
      <c r="B12604" s="16" t="s">
        <v>2921</v>
      </c>
      <c r="C12604" s="16">
        <v>45</v>
      </c>
      <c r="D12604" s="16" t="s">
        <v>2922</v>
      </c>
      <c r="E12604" s="17" t="s">
        <v>2923</v>
      </c>
      <c r="F12604" s="24">
        <v>-75.708015599999996</v>
      </c>
      <c r="G12604" s="24">
        <v>4.8124874999999996</v>
      </c>
    </row>
    <row r="12605" spans="1:7" ht="15.6">
      <c r="A12605" s="19" t="s">
        <v>2962</v>
      </c>
      <c r="B12605" s="16" t="s">
        <v>2921</v>
      </c>
      <c r="C12605" s="16">
        <v>48</v>
      </c>
      <c r="D12605" s="16" t="s">
        <v>2922</v>
      </c>
      <c r="E12605" s="17" t="s">
        <v>2923</v>
      </c>
      <c r="F12605" s="24">
        <v>-75.708015599999996</v>
      </c>
      <c r="G12605" s="24">
        <v>4.8124874999999996</v>
      </c>
    </row>
    <row r="12606" spans="1:7" ht="15.6">
      <c r="A12606" s="19" t="s">
        <v>2956</v>
      </c>
      <c r="B12606" s="16" t="s">
        <v>2921</v>
      </c>
      <c r="C12606" s="16">
        <v>39</v>
      </c>
      <c r="D12606" s="16" t="s">
        <v>2925</v>
      </c>
      <c r="E12606" s="17" t="s">
        <v>2928</v>
      </c>
      <c r="F12606" s="24">
        <v>-75.714765600000007</v>
      </c>
      <c r="G12606" s="24">
        <v>4.8151875000000004</v>
      </c>
    </row>
    <row r="12607" spans="1:7" ht="15.6">
      <c r="A12607" s="19" t="s">
        <v>2962</v>
      </c>
      <c r="B12607" s="16" t="s">
        <v>2921</v>
      </c>
      <c r="C12607" s="16">
        <v>26</v>
      </c>
      <c r="D12607" s="16" t="s">
        <v>2922</v>
      </c>
      <c r="E12607" s="17" t="s">
        <v>2923</v>
      </c>
      <c r="F12607" s="24">
        <v>-75.708015599999996</v>
      </c>
      <c r="G12607" s="24">
        <v>4.8124874999999996</v>
      </c>
    </row>
    <row r="12608" spans="1:7" ht="15.6">
      <c r="A12608" s="19" t="s">
        <v>2956</v>
      </c>
      <c r="B12608" s="16" t="s">
        <v>2924</v>
      </c>
      <c r="C12608" s="16">
        <v>18</v>
      </c>
      <c r="D12608" s="16" t="s">
        <v>2922</v>
      </c>
      <c r="E12608" s="17" t="s">
        <v>2923</v>
      </c>
      <c r="F12608" s="24">
        <v>-75.711437500000002</v>
      </c>
      <c r="G12608" s="24">
        <v>4.8158124999999998</v>
      </c>
    </row>
    <row r="12609" spans="1:7" ht="15.6">
      <c r="A12609" s="19" t="s">
        <v>2962</v>
      </c>
      <c r="B12609" s="16" t="s">
        <v>2924</v>
      </c>
      <c r="C12609" s="16">
        <v>32</v>
      </c>
      <c r="D12609" s="16" t="s">
        <v>2922</v>
      </c>
      <c r="E12609" s="17" t="s">
        <v>2923</v>
      </c>
      <c r="F12609" s="24">
        <v>-75.708015599999996</v>
      </c>
      <c r="G12609" s="24">
        <v>4.8124874999999996</v>
      </c>
    </row>
    <row r="12610" spans="1:7" ht="15.6">
      <c r="A12610" s="19" t="s">
        <v>2962</v>
      </c>
      <c r="B12610" s="16" t="s">
        <v>2924</v>
      </c>
      <c r="C12610" s="16">
        <v>15</v>
      </c>
      <c r="D12610" s="16" t="s">
        <v>2922</v>
      </c>
      <c r="E12610" s="17" t="s">
        <v>2923</v>
      </c>
      <c r="F12610" s="24">
        <v>-75.708015599999996</v>
      </c>
      <c r="G12610" s="24">
        <v>4.8124874999999996</v>
      </c>
    </row>
    <row r="12611" spans="1:7" ht="15.6">
      <c r="A12611" s="19" t="s">
        <v>2962</v>
      </c>
      <c r="B12611" s="16" t="s">
        <v>2921</v>
      </c>
      <c r="C12611" s="16">
        <v>30</v>
      </c>
      <c r="D12611" s="16" t="s">
        <v>2922</v>
      </c>
      <c r="E12611" s="17" t="s">
        <v>2923</v>
      </c>
      <c r="F12611" s="24">
        <v>-75.732828100000006</v>
      </c>
      <c r="G12611" s="24">
        <v>4.8037124999999996</v>
      </c>
    </row>
    <row r="12612" spans="1:7" ht="15.6">
      <c r="A12612" s="19" t="s">
        <v>2964</v>
      </c>
      <c r="B12612" s="16" t="s">
        <v>2924</v>
      </c>
      <c r="C12612" s="16">
        <v>29</v>
      </c>
      <c r="D12612" s="16" t="s">
        <v>2925</v>
      </c>
      <c r="E12612" s="17" t="s">
        <v>2926</v>
      </c>
      <c r="F12612" s="24">
        <v>-74.038828100000003</v>
      </c>
      <c r="G12612" s="24">
        <v>4.8783124999999998</v>
      </c>
    </row>
    <row r="12613" spans="1:7" ht="15.6">
      <c r="A12613" s="19" t="s">
        <v>2964</v>
      </c>
      <c r="B12613" s="16" t="s">
        <v>2921</v>
      </c>
      <c r="C12613" s="16">
        <v>36</v>
      </c>
      <c r="D12613" s="16" t="s">
        <v>2925</v>
      </c>
      <c r="E12613" s="17" t="s">
        <v>2926</v>
      </c>
      <c r="F12613" s="24">
        <v>-74.038687499999995</v>
      </c>
      <c r="G12613" s="24">
        <v>4.8788125000000004</v>
      </c>
    </row>
    <row r="12614" spans="1:7" ht="15.6">
      <c r="A12614" s="19" t="s">
        <v>2964</v>
      </c>
      <c r="B12614" s="16" t="s">
        <v>2924</v>
      </c>
      <c r="C12614" s="16">
        <v>19</v>
      </c>
      <c r="D12614" s="16" t="s">
        <v>2922</v>
      </c>
      <c r="E12614" s="17" t="s">
        <v>2923</v>
      </c>
      <c r="F12614" s="24">
        <v>-74.037937499999998</v>
      </c>
      <c r="G12614" s="24">
        <v>4.8736875</v>
      </c>
    </row>
    <row r="12615" spans="1:7" ht="15.6">
      <c r="A12615" s="19" t="s">
        <v>2964</v>
      </c>
      <c r="B12615" s="16" t="s">
        <v>2921</v>
      </c>
      <c r="C12615" s="16">
        <v>24</v>
      </c>
      <c r="D12615" s="16" t="s">
        <v>2925</v>
      </c>
      <c r="E12615" s="17" t="s">
        <v>2926</v>
      </c>
      <c r="F12615" s="24">
        <v>-74.0385469</v>
      </c>
      <c r="G12615" s="24">
        <v>4.8786874999999998</v>
      </c>
    </row>
    <row r="12616" spans="1:7" ht="15.6">
      <c r="A12616" s="19" t="s">
        <v>2964</v>
      </c>
      <c r="B12616" s="16" t="s">
        <v>2924</v>
      </c>
      <c r="C12616" s="16">
        <v>36</v>
      </c>
      <c r="D12616" s="16" t="s">
        <v>2925</v>
      </c>
      <c r="E12616" s="17" t="s">
        <v>2928</v>
      </c>
      <c r="F12616" s="24">
        <v>-74.038312500000004</v>
      </c>
      <c r="G12616" s="24">
        <v>4.8776875000000004</v>
      </c>
    </row>
    <row r="12617" spans="1:7" ht="15.6">
      <c r="A12617" s="19" t="s">
        <v>2962</v>
      </c>
      <c r="B12617" s="16" t="s">
        <v>2921</v>
      </c>
      <c r="C12617" s="16">
        <v>39</v>
      </c>
      <c r="D12617" s="16" t="s">
        <v>2922</v>
      </c>
      <c r="E12617" s="17" t="s">
        <v>2923</v>
      </c>
      <c r="F12617" s="24">
        <v>-75.732828100000006</v>
      </c>
      <c r="G12617" s="24">
        <v>4.8037124999999996</v>
      </c>
    </row>
    <row r="12618" spans="1:7" ht="15.6">
      <c r="A12618" s="19" t="s">
        <v>2964</v>
      </c>
      <c r="B12618" s="16" t="s">
        <v>2921</v>
      </c>
      <c r="C12618" s="16">
        <v>34</v>
      </c>
      <c r="D12618" s="16" t="s">
        <v>2922</v>
      </c>
      <c r="E12618" s="17" t="s">
        <v>2926</v>
      </c>
      <c r="F12618" s="24">
        <v>-74.038187500000006</v>
      </c>
      <c r="G12618" s="24">
        <v>4.8784375000000004</v>
      </c>
    </row>
    <row r="12619" spans="1:7" ht="15.6">
      <c r="A12619" s="19" t="s">
        <v>2964</v>
      </c>
      <c r="B12619" s="16" t="s">
        <v>2924</v>
      </c>
      <c r="C12619" s="16">
        <v>28</v>
      </c>
      <c r="D12619" s="16" t="s">
        <v>2925</v>
      </c>
      <c r="E12619" s="17" t="s">
        <v>2928</v>
      </c>
      <c r="F12619" s="24">
        <v>-74.038187500000006</v>
      </c>
      <c r="G12619" s="24">
        <v>4.8774375000000001</v>
      </c>
    </row>
    <row r="12620" spans="1:7" ht="15.6">
      <c r="A12620" s="19" t="s">
        <v>2964</v>
      </c>
      <c r="B12620" s="16" t="s">
        <v>2921</v>
      </c>
      <c r="C12620" s="16">
        <v>19</v>
      </c>
      <c r="D12620" s="16" t="s">
        <v>2922</v>
      </c>
      <c r="E12620" s="17" t="s">
        <v>2923</v>
      </c>
      <c r="F12620" s="24">
        <v>-74.038687499999995</v>
      </c>
      <c r="G12620" s="24">
        <v>4.8818124999999997</v>
      </c>
    </row>
    <row r="12621" spans="1:7" ht="15.6">
      <c r="A12621" s="19" t="s">
        <v>2956</v>
      </c>
      <c r="B12621" s="16" t="s">
        <v>2921</v>
      </c>
      <c r="C12621" s="16">
        <v>38</v>
      </c>
      <c r="D12621" s="16" t="s">
        <v>2925</v>
      </c>
      <c r="E12621" s="17" t="s">
        <v>2926</v>
      </c>
      <c r="F12621" s="24">
        <v>-75.715187499999999</v>
      </c>
      <c r="G12621" s="24">
        <v>4.8163125000000004</v>
      </c>
    </row>
    <row r="12622" spans="1:7" ht="15.6">
      <c r="A12622" s="19" t="s">
        <v>2964</v>
      </c>
      <c r="B12622" s="16" t="s">
        <v>2921</v>
      </c>
      <c r="C12622" s="16">
        <v>15</v>
      </c>
      <c r="D12622" s="16" t="s">
        <v>2922</v>
      </c>
      <c r="E12622" s="17" t="s">
        <v>2923</v>
      </c>
      <c r="F12622" s="24">
        <v>-74.042437500000005</v>
      </c>
      <c r="G12622" s="24">
        <v>4.8808125000000002</v>
      </c>
    </row>
    <row r="12623" spans="1:7" ht="15.6">
      <c r="A12623" s="19" t="s">
        <v>2956</v>
      </c>
      <c r="B12623" s="16" t="s">
        <v>2921</v>
      </c>
      <c r="C12623" s="16">
        <v>27</v>
      </c>
      <c r="D12623" s="16" t="s">
        <v>2925</v>
      </c>
      <c r="E12623" s="17" t="s">
        <v>2928</v>
      </c>
      <c r="F12623" s="24">
        <v>-75.715812499999998</v>
      </c>
      <c r="G12623" s="24">
        <v>4.8164375000000001</v>
      </c>
    </row>
    <row r="12624" spans="1:7" ht="15.6">
      <c r="A12624" s="19" t="s">
        <v>2962</v>
      </c>
      <c r="B12624" s="16" t="s">
        <v>2921</v>
      </c>
      <c r="C12624" s="16">
        <v>42</v>
      </c>
      <c r="D12624" s="16" t="s">
        <v>2922</v>
      </c>
      <c r="E12624" s="17" t="s">
        <v>2923</v>
      </c>
      <c r="F12624" s="24">
        <v>-75.708140599999993</v>
      </c>
      <c r="G12624" s="24">
        <v>4.8126625000000001</v>
      </c>
    </row>
    <row r="12625" spans="1:7" ht="15.6">
      <c r="A12625" s="19" t="s">
        <v>2964</v>
      </c>
      <c r="B12625" s="16" t="s">
        <v>2921</v>
      </c>
      <c r="C12625" s="16">
        <v>36</v>
      </c>
      <c r="D12625" s="16" t="s">
        <v>2925</v>
      </c>
      <c r="E12625" s="17" t="s">
        <v>2926</v>
      </c>
      <c r="F12625" s="24">
        <v>-74.038312500000004</v>
      </c>
      <c r="G12625" s="24">
        <v>4.8794374999999999</v>
      </c>
    </row>
    <row r="12626" spans="1:7" ht="15.6">
      <c r="A12626" s="19" t="s">
        <v>2964</v>
      </c>
      <c r="B12626" s="16" t="s">
        <v>2924</v>
      </c>
      <c r="C12626" s="16">
        <v>39</v>
      </c>
      <c r="D12626" s="16" t="s">
        <v>2922</v>
      </c>
      <c r="E12626" s="17" t="s">
        <v>2923</v>
      </c>
      <c r="F12626" s="24">
        <v>-74.040687500000004</v>
      </c>
      <c r="G12626" s="24">
        <v>4.8821874999999997</v>
      </c>
    </row>
    <row r="12627" spans="1:7" ht="15.6">
      <c r="A12627" s="19" t="s">
        <v>2964</v>
      </c>
      <c r="B12627" s="16" t="s">
        <v>2921</v>
      </c>
      <c r="C12627" s="16">
        <v>43</v>
      </c>
      <c r="D12627" s="16" t="s">
        <v>2925</v>
      </c>
      <c r="E12627" s="17" t="s">
        <v>2927</v>
      </c>
      <c r="F12627" s="24">
        <v>-74.038062499999995</v>
      </c>
      <c r="G12627" s="24">
        <v>4.8810624999999996</v>
      </c>
    </row>
    <row r="12628" spans="1:7" ht="15.6">
      <c r="A12628" s="19" t="s">
        <v>2964</v>
      </c>
      <c r="B12628" s="16" t="s">
        <v>2921</v>
      </c>
      <c r="C12628" s="16">
        <v>32</v>
      </c>
      <c r="D12628" s="16" t="s">
        <v>2925</v>
      </c>
      <c r="E12628" s="17" t="s">
        <v>2927</v>
      </c>
      <c r="F12628" s="24">
        <v>-74.037062500000005</v>
      </c>
      <c r="G12628" s="24">
        <v>4.8811875000000002</v>
      </c>
    </row>
    <row r="12629" spans="1:7" ht="15.6">
      <c r="A12629" s="19" t="s">
        <v>2962</v>
      </c>
      <c r="B12629" s="16" t="s">
        <v>2921</v>
      </c>
      <c r="C12629" s="16">
        <v>31</v>
      </c>
      <c r="D12629" s="16" t="s">
        <v>2922</v>
      </c>
      <c r="E12629" s="17" t="s">
        <v>2923</v>
      </c>
      <c r="F12629" s="24">
        <v>-75.708140599999993</v>
      </c>
      <c r="G12629" s="24">
        <v>4.8126625000000001</v>
      </c>
    </row>
    <row r="12630" spans="1:7" ht="15.6">
      <c r="A12630" s="19" t="s">
        <v>2964</v>
      </c>
      <c r="B12630" s="16" t="s">
        <v>2924</v>
      </c>
      <c r="C12630" s="16">
        <v>30</v>
      </c>
      <c r="D12630" s="16" t="s">
        <v>2925</v>
      </c>
      <c r="E12630" s="17" t="s">
        <v>2927</v>
      </c>
      <c r="F12630" s="24">
        <v>-74.038062499999995</v>
      </c>
      <c r="G12630" s="24">
        <v>4.8760624999999997</v>
      </c>
    </row>
    <row r="12631" spans="1:7" ht="15.6">
      <c r="A12631" s="19" t="s">
        <v>2964</v>
      </c>
      <c r="B12631" s="16" t="s">
        <v>2921</v>
      </c>
      <c r="C12631" s="16">
        <v>32</v>
      </c>
      <c r="D12631" s="16" t="s">
        <v>2930</v>
      </c>
      <c r="E12631" s="17" t="s">
        <v>2928</v>
      </c>
      <c r="F12631" s="24">
        <v>-74.036937499999993</v>
      </c>
      <c r="G12631" s="24">
        <v>4.8774375000000001</v>
      </c>
    </row>
    <row r="12632" spans="1:7" ht="15.6">
      <c r="A12632" s="19" t="s">
        <v>2964</v>
      </c>
      <c r="B12632" s="16" t="s">
        <v>2921</v>
      </c>
      <c r="C12632" s="16">
        <v>29</v>
      </c>
      <c r="D12632" s="16" t="s">
        <v>2922</v>
      </c>
      <c r="E12632" s="17" t="s">
        <v>2923</v>
      </c>
      <c r="F12632" s="24">
        <v>-74.034937499999998</v>
      </c>
      <c r="G12632" s="24">
        <v>4.8894374999999997</v>
      </c>
    </row>
    <row r="12633" spans="1:7" ht="15.6">
      <c r="A12633" s="19" t="s">
        <v>2962</v>
      </c>
      <c r="B12633" s="16" t="s">
        <v>2921</v>
      </c>
      <c r="C12633" s="16">
        <v>40</v>
      </c>
      <c r="D12633" s="16" t="s">
        <v>2922</v>
      </c>
      <c r="E12633" s="17" t="s">
        <v>2927</v>
      </c>
      <c r="F12633" s="24">
        <v>-75.706015600000001</v>
      </c>
      <c r="G12633" s="24">
        <v>4.7998124999999998</v>
      </c>
    </row>
    <row r="12634" spans="1:7" ht="15.6">
      <c r="A12634" s="19" t="s">
        <v>2964</v>
      </c>
      <c r="B12634" s="16" t="s">
        <v>2921</v>
      </c>
      <c r="C12634" s="16">
        <v>43</v>
      </c>
      <c r="D12634" s="16" t="s">
        <v>2930</v>
      </c>
      <c r="E12634" s="17" t="s">
        <v>2927</v>
      </c>
      <c r="F12634" s="24">
        <v>-74.040937499999998</v>
      </c>
      <c r="G12634" s="24">
        <v>4.8748125</v>
      </c>
    </row>
    <row r="12635" spans="1:7" ht="15.6">
      <c r="A12635" s="19" t="s">
        <v>2964</v>
      </c>
      <c r="B12635" s="16" t="s">
        <v>2921</v>
      </c>
      <c r="C12635" s="16">
        <v>34</v>
      </c>
      <c r="D12635" s="16" t="s">
        <v>2925</v>
      </c>
      <c r="E12635" s="17" t="s">
        <v>2926</v>
      </c>
      <c r="F12635" s="24">
        <v>-74.038421900000003</v>
      </c>
      <c r="G12635" s="24">
        <v>4.8785125000000003</v>
      </c>
    </row>
    <row r="12636" spans="1:7" ht="15.6">
      <c r="A12636" s="19" t="s">
        <v>2962</v>
      </c>
      <c r="B12636" s="16" t="s">
        <v>2924</v>
      </c>
      <c r="C12636" s="16">
        <v>74</v>
      </c>
      <c r="D12636" s="16" t="s">
        <v>2930</v>
      </c>
      <c r="E12636" s="17" t="s">
        <v>2927</v>
      </c>
      <c r="F12636" s="24">
        <v>-75.706015600000001</v>
      </c>
      <c r="G12636" s="24">
        <v>4.7998124999999998</v>
      </c>
    </row>
    <row r="12637" spans="1:7" ht="15.6">
      <c r="A12637" s="19" t="s">
        <v>2964</v>
      </c>
      <c r="B12637" s="16" t="s">
        <v>2924</v>
      </c>
      <c r="C12637" s="16">
        <v>24</v>
      </c>
      <c r="D12637" s="16" t="s">
        <v>2930</v>
      </c>
      <c r="E12637" s="17" t="s">
        <v>2926</v>
      </c>
      <c r="F12637" s="24">
        <v>-74.039015599999999</v>
      </c>
      <c r="G12637" s="24">
        <v>4.8753875000000004</v>
      </c>
    </row>
    <row r="12638" spans="1:7" ht="15.6">
      <c r="A12638" s="19" t="s">
        <v>2962</v>
      </c>
      <c r="B12638" s="16" t="s">
        <v>2921</v>
      </c>
      <c r="C12638" s="16">
        <v>28</v>
      </c>
      <c r="D12638" s="16" t="s">
        <v>2930</v>
      </c>
      <c r="E12638" s="17" t="s">
        <v>2927</v>
      </c>
      <c r="F12638" s="24">
        <v>-75.706015600000001</v>
      </c>
      <c r="G12638" s="24">
        <v>4.7998124999999998</v>
      </c>
    </row>
    <row r="12639" spans="1:7" ht="15.6">
      <c r="A12639" s="19" t="s">
        <v>2964</v>
      </c>
      <c r="B12639" s="16" t="s">
        <v>2921</v>
      </c>
      <c r="C12639" s="16">
        <v>63</v>
      </c>
      <c r="D12639" s="16" t="s">
        <v>2930</v>
      </c>
      <c r="E12639" s="17" t="s">
        <v>2926</v>
      </c>
      <c r="F12639" s="24">
        <v>-74.038578099999995</v>
      </c>
      <c r="G12639" s="24">
        <v>4.8788875000000003</v>
      </c>
    </row>
    <row r="12640" spans="1:7" ht="15.6">
      <c r="A12640" s="19" t="s">
        <v>2964</v>
      </c>
      <c r="B12640" s="16" t="s">
        <v>2924</v>
      </c>
      <c r="C12640" s="16">
        <v>26</v>
      </c>
      <c r="D12640" s="16" t="s">
        <v>2925</v>
      </c>
      <c r="E12640" s="17" t="s">
        <v>2926</v>
      </c>
      <c r="F12640" s="24">
        <v>-74.038312500000004</v>
      </c>
      <c r="G12640" s="24">
        <v>4.8795624999999996</v>
      </c>
    </row>
    <row r="12641" spans="1:7" ht="15.6">
      <c r="A12641" s="19" t="s">
        <v>2962</v>
      </c>
      <c r="B12641" s="16" t="s">
        <v>2921</v>
      </c>
      <c r="C12641" s="16">
        <v>35</v>
      </c>
      <c r="D12641" s="16" t="s">
        <v>2930</v>
      </c>
      <c r="E12641" s="17" t="s">
        <v>2927</v>
      </c>
      <c r="F12641" s="24">
        <v>-75.706015600000001</v>
      </c>
      <c r="G12641" s="24">
        <v>4.7998124999999998</v>
      </c>
    </row>
    <row r="12642" spans="1:7" ht="15.6">
      <c r="A12642" s="19" t="s">
        <v>2962</v>
      </c>
      <c r="B12642" s="16" t="s">
        <v>2924</v>
      </c>
      <c r="C12642" s="16">
        <v>35</v>
      </c>
      <c r="D12642" s="16" t="s">
        <v>2925</v>
      </c>
      <c r="E12642" s="17" t="s">
        <v>2927</v>
      </c>
      <c r="F12642" s="24">
        <v>-75.706015600000001</v>
      </c>
      <c r="G12642" s="24">
        <v>4.7998124999999998</v>
      </c>
    </row>
    <row r="12643" spans="1:7" ht="15.6">
      <c r="A12643" s="19" t="s">
        <v>2964</v>
      </c>
      <c r="B12643" s="16" t="s">
        <v>2924</v>
      </c>
      <c r="C12643" s="16">
        <v>27</v>
      </c>
      <c r="D12643" s="16" t="s">
        <v>2925</v>
      </c>
      <c r="E12643" s="17" t="s">
        <v>2927</v>
      </c>
      <c r="F12643" s="24">
        <v>-74.037937499999998</v>
      </c>
      <c r="G12643" s="24">
        <v>4.8768124999999998</v>
      </c>
    </row>
    <row r="12644" spans="1:7" ht="15.6">
      <c r="A12644" s="19" t="s">
        <v>2962</v>
      </c>
      <c r="B12644" s="16" t="s">
        <v>2924</v>
      </c>
      <c r="C12644" s="16">
        <v>45</v>
      </c>
      <c r="D12644" s="16" t="s">
        <v>2922</v>
      </c>
      <c r="E12644" s="17" t="s">
        <v>2923</v>
      </c>
      <c r="F12644" s="24">
        <v>-75.707890599999999</v>
      </c>
      <c r="G12644" s="24">
        <v>4.8126375000000001</v>
      </c>
    </row>
    <row r="12645" spans="1:7" ht="15.6">
      <c r="A12645" s="19" t="s">
        <v>2964</v>
      </c>
      <c r="B12645" s="16" t="s">
        <v>2921</v>
      </c>
      <c r="C12645" s="16">
        <v>19</v>
      </c>
      <c r="D12645" s="16" t="s">
        <v>2930</v>
      </c>
      <c r="E12645" s="17" t="s">
        <v>2928</v>
      </c>
      <c r="F12645" s="24">
        <v>-74.039046900000002</v>
      </c>
      <c r="G12645" s="24">
        <v>4.8771874999999998</v>
      </c>
    </row>
    <row r="12646" spans="1:7" ht="15.6">
      <c r="A12646" s="19" t="s">
        <v>2962</v>
      </c>
      <c r="B12646" s="16" t="s">
        <v>2924</v>
      </c>
      <c r="C12646" s="16">
        <v>43</v>
      </c>
      <c r="D12646" s="16" t="s">
        <v>2922</v>
      </c>
      <c r="E12646" s="17" t="s">
        <v>2923</v>
      </c>
      <c r="F12646" s="24">
        <v>-75.707890599999999</v>
      </c>
      <c r="G12646" s="24">
        <v>4.8126375000000001</v>
      </c>
    </row>
    <row r="12647" spans="1:7" ht="15.6">
      <c r="A12647" s="19" t="s">
        <v>2964</v>
      </c>
      <c r="B12647" s="16" t="s">
        <v>2921</v>
      </c>
      <c r="C12647" s="16">
        <v>29</v>
      </c>
      <c r="D12647" s="16" t="s">
        <v>2925</v>
      </c>
      <c r="E12647" s="17" t="s">
        <v>2928</v>
      </c>
      <c r="F12647" s="24">
        <v>-74.038437500000001</v>
      </c>
      <c r="G12647" s="24">
        <v>4.8771874999999998</v>
      </c>
    </row>
    <row r="12648" spans="1:7" ht="15.6">
      <c r="A12648" s="19" t="s">
        <v>2962</v>
      </c>
      <c r="B12648" s="16" t="s">
        <v>2921</v>
      </c>
      <c r="C12648" s="16">
        <v>53</v>
      </c>
      <c r="D12648" s="16" t="s">
        <v>2922</v>
      </c>
      <c r="E12648" s="17" t="s">
        <v>2923</v>
      </c>
      <c r="F12648" s="24">
        <v>-75.746109399999995</v>
      </c>
      <c r="G12648" s="24">
        <v>4.8041375000000004</v>
      </c>
    </row>
    <row r="12649" spans="1:7" ht="15.6">
      <c r="A12649" s="19" t="s">
        <v>2964</v>
      </c>
      <c r="B12649" s="16" t="s">
        <v>2924</v>
      </c>
      <c r="C12649" s="16">
        <v>33</v>
      </c>
      <c r="D12649" s="16" t="s">
        <v>2925</v>
      </c>
      <c r="E12649" s="17" t="s">
        <v>2928</v>
      </c>
      <c r="F12649" s="24">
        <v>-74.040812500000001</v>
      </c>
      <c r="G12649" s="24">
        <v>4.8786874999999998</v>
      </c>
    </row>
    <row r="12650" spans="1:7" ht="15.6">
      <c r="A12650" s="19" t="s">
        <v>2962</v>
      </c>
      <c r="B12650" s="16" t="s">
        <v>2921</v>
      </c>
      <c r="C12650" s="16">
        <v>21</v>
      </c>
      <c r="D12650" s="16" t="s">
        <v>2922</v>
      </c>
      <c r="E12650" s="17" t="s">
        <v>2923</v>
      </c>
      <c r="F12650" s="24">
        <v>-75.710359400000002</v>
      </c>
      <c r="G12650" s="24">
        <v>4.7980375000000004</v>
      </c>
    </row>
    <row r="12651" spans="1:7" ht="15.6">
      <c r="A12651" s="19" t="s">
        <v>2962</v>
      </c>
      <c r="B12651" s="16" t="s">
        <v>2924</v>
      </c>
      <c r="C12651" s="16">
        <v>60</v>
      </c>
      <c r="D12651" s="16" t="s">
        <v>2922</v>
      </c>
      <c r="E12651" s="17" t="s">
        <v>2923</v>
      </c>
      <c r="F12651" s="24">
        <v>-75.708562499999999</v>
      </c>
      <c r="G12651" s="24">
        <v>4.8124374999999997</v>
      </c>
    </row>
    <row r="12652" spans="1:7" ht="15.6">
      <c r="A12652" s="19" t="s">
        <v>2964</v>
      </c>
      <c r="B12652" s="16" t="s">
        <v>2924</v>
      </c>
      <c r="C12652" s="16">
        <v>15</v>
      </c>
      <c r="D12652" s="16" t="s">
        <v>2930</v>
      </c>
      <c r="E12652" s="17" t="s">
        <v>2926</v>
      </c>
      <c r="F12652" s="24">
        <v>-74.038671899999997</v>
      </c>
      <c r="G12652" s="24">
        <v>4.8782874999999999</v>
      </c>
    </row>
    <row r="12653" spans="1:7" ht="15.6">
      <c r="A12653" s="19" t="s">
        <v>2962</v>
      </c>
      <c r="B12653" s="16" t="s">
        <v>2924</v>
      </c>
      <c r="C12653" s="16">
        <v>16</v>
      </c>
      <c r="D12653" s="16" t="s">
        <v>2922</v>
      </c>
      <c r="E12653" s="17" t="s">
        <v>2923</v>
      </c>
      <c r="F12653" s="24">
        <v>-75.708562499999999</v>
      </c>
      <c r="G12653" s="24">
        <v>4.8124374999999997</v>
      </c>
    </row>
    <row r="12654" spans="1:7" ht="15.6">
      <c r="A12654" s="19" t="s">
        <v>2962</v>
      </c>
      <c r="B12654" s="16" t="s">
        <v>2924</v>
      </c>
      <c r="C12654" s="16">
        <v>16</v>
      </c>
      <c r="D12654" s="16" t="s">
        <v>2922</v>
      </c>
      <c r="E12654" s="17" t="s">
        <v>2923</v>
      </c>
      <c r="F12654" s="24">
        <v>-75.708562499999999</v>
      </c>
      <c r="G12654" s="24">
        <v>4.8124374999999997</v>
      </c>
    </row>
    <row r="12655" spans="1:7" ht="15.6">
      <c r="A12655" s="19" t="s">
        <v>2962</v>
      </c>
      <c r="B12655" s="16" t="s">
        <v>2921</v>
      </c>
      <c r="C12655" s="16">
        <v>13</v>
      </c>
      <c r="D12655" s="16" t="s">
        <v>2922</v>
      </c>
      <c r="E12655" s="17" t="s">
        <v>2923</v>
      </c>
      <c r="F12655" s="24">
        <v>-75.708562499999999</v>
      </c>
      <c r="G12655" s="24">
        <v>4.8124374999999997</v>
      </c>
    </row>
    <row r="12656" spans="1:7" ht="15.6">
      <c r="A12656" s="19" t="s">
        <v>2962</v>
      </c>
      <c r="B12656" s="16" t="s">
        <v>2921</v>
      </c>
      <c r="C12656" s="16">
        <v>12</v>
      </c>
      <c r="D12656" s="16" t="s">
        <v>2922</v>
      </c>
      <c r="E12656" s="17" t="s">
        <v>2923</v>
      </c>
      <c r="F12656" s="24">
        <v>-75.708562499999999</v>
      </c>
      <c r="G12656" s="24">
        <v>4.8124374999999997</v>
      </c>
    </row>
    <row r="12657" spans="1:7" ht="15.6">
      <c r="A12657" s="19" t="s">
        <v>2962</v>
      </c>
      <c r="B12657" s="16" t="s">
        <v>2921</v>
      </c>
      <c r="C12657" s="16">
        <v>19</v>
      </c>
      <c r="D12657" s="16" t="s">
        <v>2922</v>
      </c>
      <c r="E12657" s="17" t="s">
        <v>2923</v>
      </c>
      <c r="F12657" s="24">
        <v>-75.708562499999999</v>
      </c>
      <c r="G12657" s="24">
        <v>4.8124374999999997</v>
      </c>
    </row>
    <row r="12658" spans="1:7" ht="15.6">
      <c r="A12658" s="19" t="s">
        <v>2964</v>
      </c>
      <c r="B12658" s="16" t="s">
        <v>2924</v>
      </c>
      <c r="C12658" s="16">
        <v>26</v>
      </c>
      <c r="D12658" s="16" t="s">
        <v>2922</v>
      </c>
      <c r="E12658" s="17" t="s">
        <v>2928</v>
      </c>
      <c r="F12658" s="24">
        <v>-74.038187500000006</v>
      </c>
      <c r="G12658" s="24">
        <v>4.8801874999999999</v>
      </c>
    </row>
    <row r="12659" spans="1:7" ht="15.6">
      <c r="A12659" s="19" t="s">
        <v>2964</v>
      </c>
      <c r="B12659" s="16" t="s">
        <v>2924</v>
      </c>
      <c r="C12659" s="16">
        <v>16</v>
      </c>
      <c r="D12659" s="16" t="s">
        <v>2930</v>
      </c>
      <c r="E12659" s="17" t="s">
        <v>2928</v>
      </c>
      <c r="F12659" s="24">
        <v>-74.038953100000001</v>
      </c>
      <c r="G12659" s="24">
        <v>4.8781625000000002</v>
      </c>
    </row>
    <row r="12660" spans="1:7" ht="15.6">
      <c r="A12660" s="19" t="s">
        <v>2962</v>
      </c>
      <c r="B12660" s="16" t="s">
        <v>2924</v>
      </c>
      <c r="C12660" s="16">
        <v>25</v>
      </c>
      <c r="D12660" s="16" t="s">
        <v>2922</v>
      </c>
      <c r="E12660" s="17" t="s">
        <v>2923</v>
      </c>
      <c r="F12660" s="24">
        <v>-75.696828100000005</v>
      </c>
      <c r="G12660" s="24">
        <v>4.8063874999999996</v>
      </c>
    </row>
    <row r="12661" spans="1:7" ht="15.6">
      <c r="A12661" s="19" t="s">
        <v>2964</v>
      </c>
      <c r="B12661" s="16" t="s">
        <v>2924</v>
      </c>
      <c r="C12661" s="16">
        <v>19</v>
      </c>
      <c r="D12661" s="16" t="s">
        <v>2930</v>
      </c>
      <c r="E12661" s="17" t="s">
        <v>2928</v>
      </c>
      <c r="F12661" s="24">
        <v>-74.038953100000001</v>
      </c>
      <c r="G12661" s="24">
        <v>4.8781625000000002</v>
      </c>
    </row>
    <row r="12662" spans="1:7" ht="15.6">
      <c r="A12662" s="19" t="s">
        <v>2962</v>
      </c>
      <c r="B12662" s="16" t="s">
        <v>2921</v>
      </c>
      <c r="C12662" s="16">
        <v>29</v>
      </c>
      <c r="D12662" s="16" t="s">
        <v>2922</v>
      </c>
      <c r="E12662" s="17" t="s">
        <v>2923</v>
      </c>
      <c r="F12662" s="24">
        <v>-75.708359400000006</v>
      </c>
      <c r="G12662" s="24">
        <v>4.8125375000000004</v>
      </c>
    </row>
    <row r="12663" spans="1:7" ht="15.6">
      <c r="A12663" s="19" t="s">
        <v>2962</v>
      </c>
      <c r="B12663" s="16" t="s">
        <v>2921</v>
      </c>
      <c r="C12663" s="16">
        <v>19</v>
      </c>
      <c r="D12663" s="16" t="s">
        <v>2929</v>
      </c>
      <c r="E12663" s="17" t="s">
        <v>2926</v>
      </c>
      <c r="F12663" s="24">
        <v>-75.747421900000006</v>
      </c>
      <c r="G12663" s="24">
        <v>4.7908625000000002</v>
      </c>
    </row>
    <row r="12664" spans="1:7" ht="15.6">
      <c r="A12664" s="19" t="s">
        <v>2964</v>
      </c>
      <c r="B12664" s="16" t="s">
        <v>2924</v>
      </c>
      <c r="C12664" s="16">
        <v>35</v>
      </c>
      <c r="D12664" s="16" t="s">
        <v>2925</v>
      </c>
      <c r="E12664" s="17" t="s">
        <v>2926</v>
      </c>
      <c r="F12664" s="24">
        <v>-74.039046900000002</v>
      </c>
      <c r="G12664" s="24">
        <v>4.8787624999999997</v>
      </c>
    </row>
    <row r="12665" spans="1:7" ht="15.6">
      <c r="A12665" s="19" t="s">
        <v>2962</v>
      </c>
      <c r="B12665" s="16" t="s">
        <v>2921</v>
      </c>
      <c r="C12665" s="16">
        <v>16</v>
      </c>
      <c r="D12665" s="16" t="s">
        <v>2922</v>
      </c>
      <c r="E12665" s="17" t="s">
        <v>2923</v>
      </c>
      <c r="F12665" s="24">
        <v>-75.708640599999995</v>
      </c>
      <c r="G12665" s="24">
        <v>4.8001374999999999</v>
      </c>
    </row>
    <row r="12666" spans="1:7" ht="15.6">
      <c r="A12666" s="19" t="s">
        <v>2962</v>
      </c>
      <c r="B12666" s="16" t="s">
        <v>2924</v>
      </c>
      <c r="C12666" s="16">
        <v>16</v>
      </c>
      <c r="D12666" s="16" t="s">
        <v>2922</v>
      </c>
      <c r="E12666" s="17" t="s">
        <v>2923</v>
      </c>
      <c r="F12666" s="24">
        <v>-75.504578100000003</v>
      </c>
      <c r="G12666" s="24">
        <v>5.0456124999999998</v>
      </c>
    </row>
    <row r="12667" spans="1:7" ht="15.6">
      <c r="A12667" s="19" t="s">
        <v>2962</v>
      </c>
      <c r="B12667" s="16" t="s">
        <v>2924</v>
      </c>
      <c r="C12667" s="16">
        <v>23</v>
      </c>
      <c r="D12667" s="16" t="s">
        <v>2922</v>
      </c>
      <c r="E12667" s="17" t="s">
        <v>2928</v>
      </c>
      <c r="F12667" s="24">
        <v>-75.713921900000003</v>
      </c>
      <c r="G12667" s="24">
        <v>4.7921624999999999</v>
      </c>
    </row>
    <row r="12668" spans="1:7" ht="15.6">
      <c r="A12668" s="19" t="s">
        <v>2962</v>
      </c>
      <c r="B12668" s="16" t="s">
        <v>2924</v>
      </c>
      <c r="C12668" s="16">
        <v>37</v>
      </c>
      <c r="D12668" s="16" t="s">
        <v>2930</v>
      </c>
      <c r="E12668" s="17" t="s">
        <v>2927</v>
      </c>
      <c r="F12668" s="24">
        <v>-75.706546900000006</v>
      </c>
      <c r="G12668" s="24">
        <v>4.7995625000000004</v>
      </c>
    </row>
    <row r="12669" spans="1:7" ht="15.6">
      <c r="A12669" s="19" t="s">
        <v>2964</v>
      </c>
      <c r="B12669" s="16" t="s">
        <v>2924</v>
      </c>
      <c r="C12669" s="16">
        <v>38</v>
      </c>
      <c r="D12669" s="16" t="s">
        <v>2930</v>
      </c>
      <c r="E12669" s="17" t="s">
        <v>2928</v>
      </c>
      <c r="F12669" s="24">
        <v>-74.035187500000006</v>
      </c>
      <c r="G12669" s="24">
        <v>4.8819375000000003</v>
      </c>
    </row>
    <row r="12670" spans="1:7" ht="15.6">
      <c r="A12670" s="19" t="s">
        <v>2964</v>
      </c>
      <c r="B12670" s="16" t="s">
        <v>2924</v>
      </c>
      <c r="C12670" s="16">
        <v>58</v>
      </c>
      <c r="D12670" s="16" t="s">
        <v>2930</v>
      </c>
      <c r="E12670" s="17" t="s">
        <v>2926</v>
      </c>
      <c r="F12670" s="24">
        <v>-74.038578099999995</v>
      </c>
      <c r="G12670" s="24">
        <v>4.8781625000000002</v>
      </c>
    </row>
    <row r="12671" spans="1:7" ht="15.6">
      <c r="A12671" s="19" t="s">
        <v>2964</v>
      </c>
      <c r="B12671" s="16" t="s">
        <v>2924</v>
      </c>
      <c r="C12671" s="16">
        <v>19</v>
      </c>
      <c r="D12671" s="16" t="s">
        <v>2922</v>
      </c>
      <c r="E12671" s="17" t="s">
        <v>2923</v>
      </c>
      <c r="F12671" s="24">
        <v>-74.034312499999999</v>
      </c>
      <c r="G12671" s="24">
        <v>4.8934375000000001</v>
      </c>
    </row>
    <row r="12672" spans="1:7" ht="15.6">
      <c r="A12672" s="19" t="s">
        <v>2964</v>
      </c>
      <c r="B12672" s="16" t="s">
        <v>2924</v>
      </c>
      <c r="C12672" s="16">
        <v>42</v>
      </c>
      <c r="D12672" s="16" t="s">
        <v>2925</v>
      </c>
      <c r="E12672" s="17" t="s">
        <v>2928</v>
      </c>
      <c r="F12672" s="24">
        <v>-74.037562500000007</v>
      </c>
      <c r="G12672" s="24">
        <v>4.8798124999999999</v>
      </c>
    </row>
    <row r="12673" spans="1:7" ht="15.6">
      <c r="A12673" s="19" t="s">
        <v>2962</v>
      </c>
      <c r="B12673" s="16" t="s">
        <v>2924</v>
      </c>
      <c r="C12673" s="16">
        <v>23</v>
      </c>
      <c r="D12673" s="16" t="s">
        <v>2930</v>
      </c>
      <c r="E12673" s="17" t="s">
        <v>2927</v>
      </c>
      <c r="F12673" s="24">
        <v>-75.706546900000006</v>
      </c>
      <c r="G12673" s="24">
        <v>4.7995625000000004</v>
      </c>
    </row>
    <row r="12674" spans="1:7" ht="15.6">
      <c r="A12674" s="19" t="s">
        <v>2964</v>
      </c>
      <c r="B12674" s="16" t="s">
        <v>2921</v>
      </c>
      <c r="C12674" s="16">
        <v>40</v>
      </c>
      <c r="D12674" s="16" t="s">
        <v>2925</v>
      </c>
      <c r="E12674" s="17" t="s">
        <v>2927</v>
      </c>
      <c r="F12674" s="24">
        <v>-74.037687500000004</v>
      </c>
      <c r="G12674" s="24">
        <v>4.8813124999999999</v>
      </c>
    </row>
    <row r="12675" spans="1:7" ht="15.6">
      <c r="A12675" s="19" t="s">
        <v>2962</v>
      </c>
      <c r="B12675" s="16" t="s">
        <v>2921</v>
      </c>
      <c r="C12675" s="16">
        <v>35</v>
      </c>
      <c r="D12675" s="16" t="s">
        <v>2922</v>
      </c>
      <c r="E12675" s="17" t="s">
        <v>2923</v>
      </c>
      <c r="F12675" s="24">
        <v>-75.435546900000006</v>
      </c>
      <c r="G12675" s="24">
        <v>4.9371124999999996</v>
      </c>
    </row>
    <row r="12676" spans="1:7" ht="15.6">
      <c r="A12676" s="19" t="s">
        <v>2956</v>
      </c>
      <c r="B12676" s="16" t="s">
        <v>2924</v>
      </c>
      <c r="C12676" s="16">
        <v>47</v>
      </c>
      <c r="D12676" s="16" t="s">
        <v>2922</v>
      </c>
      <c r="E12676" s="17" t="s">
        <v>2923</v>
      </c>
      <c r="F12676" s="24">
        <v>-75.693937500000004</v>
      </c>
      <c r="G12676" s="24">
        <v>4.8023125000000002</v>
      </c>
    </row>
    <row r="12677" spans="1:7" ht="15.6">
      <c r="A12677" s="19" t="s">
        <v>2964</v>
      </c>
      <c r="B12677" s="16" t="s">
        <v>2924</v>
      </c>
      <c r="C12677" s="16">
        <v>22</v>
      </c>
      <c r="D12677" s="16" t="s">
        <v>2922</v>
      </c>
      <c r="E12677" s="17" t="s">
        <v>2923</v>
      </c>
      <c r="F12677" s="24">
        <v>-74.029312500000003</v>
      </c>
      <c r="G12677" s="24">
        <v>4.8838125000000003</v>
      </c>
    </row>
    <row r="12678" spans="1:7" ht="15.6">
      <c r="A12678" s="19" t="s">
        <v>2964</v>
      </c>
      <c r="B12678" s="16" t="s">
        <v>2921</v>
      </c>
      <c r="C12678" s="16">
        <v>36</v>
      </c>
      <c r="D12678" s="16" t="s">
        <v>2925</v>
      </c>
      <c r="E12678" s="17" t="s">
        <v>2926</v>
      </c>
      <c r="F12678" s="24">
        <v>-74.0385469</v>
      </c>
      <c r="G12678" s="24">
        <v>4.8785375000000002</v>
      </c>
    </row>
    <row r="12679" spans="1:7" ht="15.6">
      <c r="A12679" s="19" t="s">
        <v>2964</v>
      </c>
      <c r="B12679" s="16" t="s">
        <v>2921</v>
      </c>
      <c r="C12679" s="16">
        <v>42</v>
      </c>
      <c r="D12679" s="16" t="s">
        <v>2925</v>
      </c>
      <c r="E12679" s="17" t="s">
        <v>2926</v>
      </c>
      <c r="F12679" s="24">
        <v>-74.038187500000006</v>
      </c>
      <c r="G12679" s="24">
        <v>4.8791874999999996</v>
      </c>
    </row>
    <row r="12680" spans="1:7" ht="15.6">
      <c r="A12680" s="19" t="s">
        <v>2964</v>
      </c>
      <c r="B12680" s="16" t="s">
        <v>2921</v>
      </c>
      <c r="C12680" s="16">
        <v>39</v>
      </c>
      <c r="D12680" s="16" t="s">
        <v>2930</v>
      </c>
      <c r="E12680" s="17" t="s">
        <v>2927</v>
      </c>
      <c r="F12680" s="24">
        <v>-74.040562499999993</v>
      </c>
      <c r="G12680" s="24">
        <v>4.8796875000000002</v>
      </c>
    </row>
    <row r="12681" spans="1:7" ht="15.6">
      <c r="A12681" s="19" t="s">
        <v>2964</v>
      </c>
      <c r="B12681" s="16" t="s">
        <v>2921</v>
      </c>
      <c r="C12681" s="16">
        <v>22</v>
      </c>
      <c r="D12681" s="16" t="s">
        <v>2930</v>
      </c>
      <c r="E12681" s="17" t="s">
        <v>2928</v>
      </c>
      <c r="F12681" s="24">
        <v>-74.039546900000005</v>
      </c>
      <c r="G12681" s="24">
        <v>4.8787874999999996</v>
      </c>
    </row>
    <row r="12682" spans="1:7" ht="15.6">
      <c r="A12682" s="19" t="s">
        <v>2964</v>
      </c>
      <c r="B12682" s="16" t="s">
        <v>2924</v>
      </c>
      <c r="C12682" s="16">
        <v>34</v>
      </c>
      <c r="D12682" s="16" t="s">
        <v>2922</v>
      </c>
      <c r="E12682" s="17" t="s">
        <v>2923</v>
      </c>
      <c r="F12682" s="24">
        <v>-74.034828099999999</v>
      </c>
      <c r="G12682" s="24">
        <v>4.9210124999999998</v>
      </c>
    </row>
    <row r="12683" spans="1:7" ht="15.6">
      <c r="A12683" s="19" t="s">
        <v>2964</v>
      </c>
      <c r="B12683" s="16" t="s">
        <v>2921</v>
      </c>
      <c r="C12683" s="16">
        <v>34</v>
      </c>
      <c r="D12683" s="16" t="s">
        <v>2922</v>
      </c>
      <c r="E12683" s="17" t="s">
        <v>2923</v>
      </c>
      <c r="F12683" s="24">
        <v>-74.039109400000001</v>
      </c>
      <c r="G12683" s="24">
        <v>4.8815125000000004</v>
      </c>
    </row>
    <row r="12684" spans="1:7" ht="15.6">
      <c r="A12684" s="19" t="s">
        <v>2964</v>
      </c>
      <c r="B12684" s="16" t="s">
        <v>2924</v>
      </c>
      <c r="C12684" s="16">
        <v>27</v>
      </c>
      <c r="D12684" s="16" t="s">
        <v>2922</v>
      </c>
      <c r="E12684" s="17" t="s">
        <v>2923</v>
      </c>
      <c r="F12684" s="24">
        <v>-74.045437500000006</v>
      </c>
      <c r="G12684" s="24">
        <v>4.8776875000000004</v>
      </c>
    </row>
    <row r="12685" spans="1:7" ht="15.6">
      <c r="A12685" s="19" t="s">
        <v>2964</v>
      </c>
      <c r="B12685" s="16" t="s">
        <v>2921</v>
      </c>
      <c r="C12685" s="16">
        <v>42</v>
      </c>
      <c r="D12685" s="16" t="s">
        <v>2925</v>
      </c>
      <c r="E12685" s="17" t="s">
        <v>2926</v>
      </c>
      <c r="F12685" s="24">
        <v>-74.038312500000004</v>
      </c>
      <c r="G12685" s="24">
        <v>4.8795624999999996</v>
      </c>
    </row>
    <row r="12686" spans="1:7" ht="15.6">
      <c r="A12686" s="19" t="s">
        <v>2964</v>
      </c>
      <c r="B12686" s="16" t="s">
        <v>2921</v>
      </c>
      <c r="C12686" s="16">
        <v>42</v>
      </c>
      <c r="D12686" s="16" t="s">
        <v>2922</v>
      </c>
      <c r="E12686" s="17" t="s">
        <v>2923</v>
      </c>
      <c r="F12686" s="24">
        <v>-74.042937499999994</v>
      </c>
      <c r="G12686" s="24">
        <v>4.8809374999999999</v>
      </c>
    </row>
    <row r="12687" spans="1:7" ht="15.6">
      <c r="A12687" s="19" t="s">
        <v>2964</v>
      </c>
      <c r="B12687" s="16" t="s">
        <v>2921</v>
      </c>
      <c r="C12687" s="16">
        <v>59</v>
      </c>
      <c r="D12687" s="16" t="s">
        <v>2925</v>
      </c>
      <c r="E12687" s="17" t="s">
        <v>2927</v>
      </c>
      <c r="F12687" s="24">
        <v>-74.037687500000004</v>
      </c>
      <c r="G12687" s="24">
        <v>4.8813124999999999</v>
      </c>
    </row>
    <row r="12688" spans="1:7" ht="15.6">
      <c r="A12688" s="19" t="s">
        <v>2964</v>
      </c>
      <c r="B12688" s="16" t="s">
        <v>2924</v>
      </c>
      <c r="C12688" s="16">
        <v>32</v>
      </c>
      <c r="D12688" s="16" t="s">
        <v>2922</v>
      </c>
      <c r="E12688" s="17" t="s">
        <v>2923</v>
      </c>
      <c r="F12688" s="24">
        <v>-74.037937499999998</v>
      </c>
      <c r="G12688" s="24">
        <v>4.8820625</v>
      </c>
    </row>
    <row r="12689" spans="1:7" ht="15.6">
      <c r="A12689" s="19" t="s">
        <v>2964</v>
      </c>
      <c r="B12689" s="16" t="s">
        <v>2921</v>
      </c>
      <c r="C12689" s="16">
        <v>47</v>
      </c>
      <c r="D12689" s="16" t="s">
        <v>2922</v>
      </c>
      <c r="E12689" s="17" t="s">
        <v>2923</v>
      </c>
      <c r="F12689" s="24">
        <v>-74.037562500000007</v>
      </c>
      <c r="G12689" s="24">
        <v>4.8826875000000003</v>
      </c>
    </row>
    <row r="12690" spans="1:7" ht="15.6">
      <c r="A12690" s="19" t="s">
        <v>2964</v>
      </c>
      <c r="B12690" s="16" t="s">
        <v>2924</v>
      </c>
      <c r="C12690" s="16">
        <v>23</v>
      </c>
      <c r="D12690" s="16" t="s">
        <v>2930</v>
      </c>
      <c r="E12690" s="17" t="s">
        <v>2928</v>
      </c>
      <c r="F12690" s="24">
        <v>-74.038609399999999</v>
      </c>
      <c r="G12690" s="24">
        <v>4.8775124999999999</v>
      </c>
    </row>
    <row r="12691" spans="1:7" ht="15.6">
      <c r="A12691" s="19" t="s">
        <v>2964</v>
      </c>
      <c r="B12691" s="16" t="s">
        <v>2924</v>
      </c>
      <c r="C12691" s="16">
        <v>24</v>
      </c>
      <c r="D12691" s="16" t="s">
        <v>2925</v>
      </c>
      <c r="E12691" s="17" t="s">
        <v>2926</v>
      </c>
      <c r="F12691" s="24">
        <v>-74.038171899999995</v>
      </c>
      <c r="G12691" s="24">
        <v>4.8785875000000001</v>
      </c>
    </row>
    <row r="12692" spans="1:7" ht="15.6">
      <c r="A12692" s="19" t="s">
        <v>2964</v>
      </c>
      <c r="B12692" s="16" t="s">
        <v>2921</v>
      </c>
      <c r="C12692" s="16">
        <v>30</v>
      </c>
      <c r="D12692" s="16" t="s">
        <v>2925</v>
      </c>
      <c r="E12692" s="17" t="s">
        <v>2928</v>
      </c>
      <c r="F12692" s="24">
        <v>-74.038437500000001</v>
      </c>
      <c r="G12692" s="24">
        <v>4.8771874999999998</v>
      </c>
    </row>
    <row r="12693" spans="1:7" ht="15.6">
      <c r="A12693" s="19" t="s">
        <v>2964</v>
      </c>
      <c r="B12693" s="16" t="s">
        <v>2921</v>
      </c>
      <c r="C12693" s="16">
        <v>34</v>
      </c>
      <c r="D12693" s="16" t="s">
        <v>2930</v>
      </c>
      <c r="E12693" s="17" t="s">
        <v>2928</v>
      </c>
      <c r="F12693" s="24">
        <v>-74.039015599999999</v>
      </c>
      <c r="G12693" s="24">
        <v>4.8771624999999998</v>
      </c>
    </row>
    <row r="12694" spans="1:7" ht="15.6">
      <c r="A12694" s="19" t="s">
        <v>2964</v>
      </c>
      <c r="B12694" s="16" t="s">
        <v>2924</v>
      </c>
      <c r="C12694" s="16">
        <v>52</v>
      </c>
      <c r="D12694" s="16" t="s">
        <v>2925</v>
      </c>
      <c r="E12694" s="17" t="s">
        <v>2926</v>
      </c>
      <c r="F12694" s="24">
        <v>-74.037562500000007</v>
      </c>
      <c r="G12694" s="24">
        <v>4.8784375000000004</v>
      </c>
    </row>
    <row r="12695" spans="1:7" ht="15.6">
      <c r="A12695" s="19" t="s">
        <v>2964</v>
      </c>
      <c r="B12695" s="16" t="s">
        <v>2921</v>
      </c>
      <c r="C12695" s="16">
        <v>27</v>
      </c>
      <c r="D12695" s="16" t="s">
        <v>2925</v>
      </c>
      <c r="E12695" s="17" t="s">
        <v>2926</v>
      </c>
      <c r="F12695" s="24">
        <v>-74.038312500000004</v>
      </c>
      <c r="G12695" s="24">
        <v>4.8794374999999999</v>
      </c>
    </row>
    <row r="12696" spans="1:7" ht="15.6">
      <c r="A12696" s="19" t="s">
        <v>2964</v>
      </c>
      <c r="B12696" s="16" t="s">
        <v>2921</v>
      </c>
      <c r="C12696" s="16">
        <v>29</v>
      </c>
      <c r="D12696" s="16" t="s">
        <v>2925</v>
      </c>
      <c r="E12696" s="17" t="s">
        <v>2926</v>
      </c>
      <c r="F12696" s="24">
        <v>-74.038687499999995</v>
      </c>
      <c r="G12696" s="24">
        <v>4.8788125000000004</v>
      </c>
    </row>
    <row r="12697" spans="1:7" ht="15.6">
      <c r="A12697" s="19" t="s">
        <v>2964</v>
      </c>
      <c r="B12697" s="16" t="s">
        <v>2924</v>
      </c>
      <c r="C12697" s="16">
        <v>39</v>
      </c>
      <c r="D12697" s="16" t="s">
        <v>2925</v>
      </c>
      <c r="E12697" s="17" t="s">
        <v>2926</v>
      </c>
      <c r="F12697" s="24">
        <v>-74.038187500000006</v>
      </c>
      <c r="G12697" s="24">
        <v>4.8793125000000002</v>
      </c>
    </row>
    <row r="12698" spans="1:7" ht="15.6">
      <c r="A12698" s="19" t="s">
        <v>2964</v>
      </c>
      <c r="B12698" s="16" t="s">
        <v>2924</v>
      </c>
      <c r="C12698" s="16">
        <v>19</v>
      </c>
      <c r="D12698" s="16" t="s">
        <v>2930</v>
      </c>
      <c r="E12698" s="17" t="s">
        <v>2926</v>
      </c>
      <c r="F12698" s="24">
        <v>-74.038234399999993</v>
      </c>
      <c r="G12698" s="24">
        <v>4.8783624999999997</v>
      </c>
    </row>
    <row r="12699" spans="1:7" ht="15.6">
      <c r="A12699" s="19" t="s">
        <v>2964</v>
      </c>
      <c r="B12699" s="16" t="s">
        <v>2921</v>
      </c>
      <c r="C12699" s="16">
        <v>31</v>
      </c>
      <c r="D12699" s="16" t="s">
        <v>2930</v>
      </c>
      <c r="E12699" s="17" t="s">
        <v>2928</v>
      </c>
      <c r="F12699" s="24">
        <v>-74.038953100000001</v>
      </c>
      <c r="G12699" s="24">
        <v>4.8773625000000003</v>
      </c>
    </row>
    <row r="12700" spans="1:7" ht="15.6">
      <c r="A12700" s="19" t="s">
        <v>2964</v>
      </c>
      <c r="B12700" s="16" t="s">
        <v>2921</v>
      </c>
      <c r="C12700" s="16">
        <v>23</v>
      </c>
      <c r="D12700" s="16" t="s">
        <v>2930</v>
      </c>
      <c r="E12700" s="17" t="s">
        <v>2928</v>
      </c>
      <c r="F12700" s="24">
        <v>-74.039515600000001</v>
      </c>
      <c r="G12700" s="24">
        <v>4.8788375000000004</v>
      </c>
    </row>
    <row r="12701" spans="1:7" ht="15.6">
      <c r="A12701" s="19" t="s">
        <v>2964</v>
      </c>
      <c r="B12701" s="16" t="s">
        <v>2924</v>
      </c>
      <c r="C12701" s="16">
        <v>24</v>
      </c>
      <c r="D12701" s="16" t="s">
        <v>2922</v>
      </c>
      <c r="E12701" s="17" t="s">
        <v>2923</v>
      </c>
      <c r="F12701" s="24">
        <v>-73.940234399999994</v>
      </c>
      <c r="G12701" s="24">
        <v>4.9070375000000004</v>
      </c>
    </row>
    <row r="12702" spans="1:7" ht="15.6">
      <c r="A12702" s="19" t="s">
        <v>2964</v>
      </c>
      <c r="B12702" s="16" t="s">
        <v>2924</v>
      </c>
      <c r="C12702" s="16">
        <v>26</v>
      </c>
      <c r="D12702" s="16" t="s">
        <v>2930</v>
      </c>
      <c r="E12702" s="17" t="s">
        <v>2926</v>
      </c>
      <c r="F12702" s="24">
        <v>-74.039046900000002</v>
      </c>
      <c r="G12702" s="24">
        <v>4.8813624999999998</v>
      </c>
    </row>
    <row r="12703" spans="1:7" ht="15.6">
      <c r="A12703" s="19" t="s">
        <v>2964</v>
      </c>
      <c r="B12703" s="16" t="s">
        <v>2924</v>
      </c>
      <c r="C12703" s="16">
        <v>37</v>
      </c>
      <c r="D12703" s="16" t="s">
        <v>2922</v>
      </c>
      <c r="E12703" s="17" t="s">
        <v>2923</v>
      </c>
      <c r="F12703" s="24">
        <v>-74.036687499999999</v>
      </c>
      <c r="G12703" s="24">
        <v>4.8748125</v>
      </c>
    </row>
    <row r="12704" spans="1:7" ht="15.6">
      <c r="A12704" s="19" t="s">
        <v>2964</v>
      </c>
      <c r="B12704" s="16" t="s">
        <v>2924</v>
      </c>
      <c r="C12704" s="16">
        <v>27</v>
      </c>
      <c r="D12704" s="16" t="s">
        <v>2925</v>
      </c>
      <c r="E12704" s="17" t="s">
        <v>2928</v>
      </c>
      <c r="F12704" s="24">
        <v>-74.038312500000004</v>
      </c>
      <c r="G12704" s="24">
        <v>4.8776875000000004</v>
      </c>
    </row>
    <row r="12705" spans="1:7" ht="15.6">
      <c r="A12705" s="19" t="s">
        <v>2956</v>
      </c>
      <c r="B12705" s="16" t="s">
        <v>2924</v>
      </c>
      <c r="C12705" s="16">
        <v>47</v>
      </c>
      <c r="D12705" s="16" t="s">
        <v>2925</v>
      </c>
      <c r="E12705" s="17" t="s">
        <v>2926</v>
      </c>
      <c r="F12705" s="24">
        <v>-75.713687500000006</v>
      </c>
      <c r="G12705" s="24">
        <v>4.8161874999999998</v>
      </c>
    </row>
    <row r="12706" spans="1:7" ht="15.6">
      <c r="A12706" s="19" t="s">
        <v>2964</v>
      </c>
      <c r="B12706" s="16" t="s">
        <v>2924</v>
      </c>
      <c r="C12706" s="16">
        <v>38</v>
      </c>
      <c r="D12706" s="16" t="s">
        <v>2922</v>
      </c>
      <c r="E12706" s="17" t="s">
        <v>2923</v>
      </c>
      <c r="F12706" s="24">
        <v>-74.036312499999994</v>
      </c>
      <c r="G12706" s="24">
        <v>4.8714374999999999</v>
      </c>
    </row>
    <row r="12707" spans="1:7" ht="15.6">
      <c r="A12707" s="19" t="s">
        <v>2964</v>
      </c>
      <c r="B12707" s="16" t="s">
        <v>2921</v>
      </c>
      <c r="C12707" s="16">
        <v>43</v>
      </c>
      <c r="D12707" s="16" t="s">
        <v>2925</v>
      </c>
      <c r="E12707" s="17" t="s">
        <v>2928</v>
      </c>
      <c r="F12707" s="24">
        <v>-74.037937499999998</v>
      </c>
      <c r="G12707" s="24">
        <v>4.8805624999999999</v>
      </c>
    </row>
    <row r="12708" spans="1:7" ht="15.6">
      <c r="A12708" s="19" t="s">
        <v>2964</v>
      </c>
      <c r="B12708" s="16" t="s">
        <v>2924</v>
      </c>
      <c r="C12708" s="16">
        <v>34</v>
      </c>
      <c r="D12708" s="16" t="s">
        <v>2925</v>
      </c>
      <c r="E12708" s="17" t="s">
        <v>2928</v>
      </c>
      <c r="F12708" s="24">
        <v>-74.038562499999998</v>
      </c>
      <c r="G12708" s="24">
        <v>4.8770625000000001</v>
      </c>
    </row>
    <row r="12709" spans="1:7" ht="15.6">
      <c r="A12709" s="19" t="s">
        <v>2964</v>
      </c>
      <c r="B12709" s="16" t="s">
        <v>2921</v>
      </c>
      <c r="C12709" s="16">
        <v>42</v>
      </c>
      <c r="D12709" s="16" t="s">
        <v>2925</v>
      </c>
      <c r="E12709" s="17" t="s">
        <v>2927</v>
      </c>
      <c r="F12709" s="24">
        <v>-74.038062499999995</v>
      </c>
      <c r="G12709" s="24">
        <v>4.8760624999999997</v>
      </c>
    </row>
    <row r="12710" spans="1:7" ht="15.6">
      <c r="A12710" s="19" t="s">
        <v>2964</v>
      </c>
      <c r="B12710" s="16" t="s">
        <v>2924</v>
      </c>
      <c r="C12710" s="16">
        <v>22</v>
      </c>
      <c r="D12710" s="16" t="s">
        <v>2930</v>
      </c>
      <c r="E12710" s="17" t="s">
        <v>2926</v>
      </c>
      <c r="F12710" s="24">
        <v>-74.037937499999998</v>
      </c>
      <c r="G12710" s="24">
        <v>4.8736875</v>
      </c>
    </row>
    <row r="12711" spans="1:7" ht="15.6">
      <c r="A12711" s="19" t="s">
        <v>2964</v>
      </c>
      <c r="B12711" s="16" t="s">
        <v>2924</v>
      </c>
      <c r="C12711" s="16">
        <v>56</v>
      </c>
      <c r="D12711" s="16" t="s">
        <v>2930</v>
      </c>
      <c r="E12711" s="17" t="s">
        <v>2926</v>
      </c>
      <c r="F12711" s="24">
        <v>-74.0383906</v>
      </c>
      <c r="G12711" s="24">
        <v>4.8781875000000001</v>
      </c>
    </row>
    <row r="12712" spans="1:7" ht="15.6">
      <c r="A12712" s="19" t="s">
        <v>2964</v>
      </c>
      <c r="B12712" s="16" t="s">
        <v>2921</v>
      </c>
      <c r="C12712" s="16">
        <v>39</v>
      </c>
      <c r="D12712" s="16" t="s">
        <v>2925</v>
      </c>
      <c r="E12712" s="17" t="s">
        <v>2927</v>
      </c>
      <c r="F12712" s="24">
        <v>-74.038437500000001</v>
      </c>
      <c r="G12712" s="24">
        <v>4.8766875000000001</v>
      </c>
    </row>
    <row r="12713" spans="1:7" ht="15.6">
      <c r="A12713" s="19" t="s">
        <v>2964</v>
      </c>
      <c r="B12713" s="16" t="s">
        <v>2924</v>
      </c>
      <c r="C12713" s="16">
        <v>31</v>
      </c>
      <c r="D12713" s="16" t="s">
        <v>2925</v>
      </c>
      <c r="E12713" s="17" t="s">
        <v>2928</v>
      </c>
      <c r="F12713" s="24">
        <v>-74.038687499999995</v>
      </c>
      <c r="G12713" s="24">
        <v>4.8770625000000001</v>
      </c>
    </row>
    <row r="12714" spans="1:7" ht="15.6">
      <c r="A12714" s="19" t="s">
        <v>2964</v>
      </c>
      <c r="B12714" s="16" t="s">
        <v>2921</v>
      </c>
      <c r="C12714" s="16">
        <v>28</v>
      </c>
      <c r="D12714" s="16" t="s">
        <v>2922</v>
      </c>
      <c r="E12714" s="17" t="s">
        <v>2923</v>
      </c>
      <c r="F12714" s="24">
        <v>-74.038437500000001</v>
      </c>
      <c r="G12714" s="24">
        <v>4.8829374999999997</v>
      </c>
    </row>
    <row r="12715" spans="1:7" ht="15.6">
      <c r="A12715" s="19" t="s">
        <v>2964</v>
      </c>
      <c r="B12715" s="16" t="s">
        <v>2921</v>
      </c>
      <c r="C12715" s="16">
        <v>37</v>
      </c>
      <c r="D12715" s="16" t="s">
        <v>2925</v>
      </c>
      <c r="E12715" s="17" t="s">
        <v>2927</v>
      </c>
      <c r="F12715" s="24">
        <v>-74.038062499999995</v>
      </c>
      <c r="G12715" s="24">
        <v>4.8810624999999996</v>
      </c>
    </row>
    <row r="12716" spans="1:7" ht="15.6">
      <c r="A12716" s="19" t="s">
        <v>2964</v>
      </c>
      <c r="B12716" s="16" t="s">
        <v>2924</v>
      </c>
      <c r="C12716" s="16">
        <v>42</v>
      </c>
      <c r="D12716" s="16" t="s">
        <v>2930</v>
      </c>
      <c r="E12716" s="17" t="s">
        <v>2927</v>
      </c>
      <c r="F12716" s="24">
        <v>-74.0360625</v>
      </c>
      <c r="G12716" s="24">
        <v>4.8806874999999996</v>
      </c>
    </row>
    <row r="12717" spans="1:7" ht="15.6">
      <c r="A12717" s="19" t="s">
        <v>2964</v>
      </c>
      <c r="B12717" s="16" t="s">
        <v>2924</v>
      </c>
      <c r="C12717" s="16">
        <v>34</v>
      </c>
      <c r="D12717" s="16" t="s">
        <v>2922</v>
      </c>
      <c r="E12717" s="17" t="s">
        <v>2927</v>
      </c>
      <c r="F12717" s="24">
        <v>-74.036937499999993</v>
      </c>
      <c r="G12717" s="24">
        <v>4.8809374999999999</v>
      </c>
    </row>
    <row r="12718" spans="1:7" ht="15.6">
      <c r="A12718" s="19" t="s">
        <v>2964</v>
      </c>
      <c r="B12718" s="16" t="s">
        <v>2921</v>
      </c>
      <c r="C12718" s="16">
        <v>45</v>
      </c>
      <c r="D12718" s="16" t="s">
        <v>2922</v>
      </c>
      <c r="E12718" s="17" t="s">
        <v>2923</v>
      </c>
      <c r="F12718" s="24">
        <v>-74.038078100000007</v>
      </c>
      <c r="G12718" s="24">
        <v>4.8819875000000001</v>
      </c>
    </row>
    <row r="12719" spans="1:7" ht="15.6">
      <c r="A12719" s="19" t="s">
        <v>2964</v>
      </c>
      <c r="B12719" s="16" t="s">
        <v>2924</v>
      </c>
      <c r="C12719" s="16">
        <v>49</v>
      </c>
      <c r="D12719" s="16" t="s">
        <v>2925</v>
      </c>
      <c r="E12719" s="17" t="s">
        <v>2928</v>
      </c>
      <c r="F12719" s="24">
        <v>-74.038062499999995</v>
      </c>
      <c r="G12719" s="24">
        <v>4.8778125000000001</v>
      </c>
    </row>
    <row r="12720" spans="1:7" ht="15.6">
      <c r="A12720" s="19" t="s">
        <v>2964</v>
      </c>
      <c r="B12720" s="16" t="s">
        <v>2921</v>
      </c>
      <c r="C12720" s="16">
        <v>29</v>
      </c>
      <c r="D12720" s="16" t="s">
        <v>2925</v>
      </c>
      <c r="E12720" s="17" t="s">
        <v>2928</v>
      </c>
      <c r="F12720" s="24">
        <v>-74.038562499999998</v>
      </c>
      <c r="G12720" s="24">
        <v>4.8770625000000001</v>
      </c>
    </row>
    <row r="12721" spans="1:7" ht="15.6">
      <c r="A12721" s="19" t="s">
        <v>2964</v>
      </c>
      <c r="B12721" s="16" t="s">
        <v>2924</v>
      </c>
      <c r="C12721" s="16">
        <v>24</v>
      </c>
      <c r="D12721" s="16" t="s">
        <v>2925</v>
      </c>
      <c r="E12721" s="17" t="s">
        <v>2927</v>
      </c>
      <c r="F12721" s="24">
        <v>-74.037937499999998</v>
      </c>
      <c r="G12721" s="24">
        <v>4.8768124999999998</v>
      </c>
    </row>
    <row r="12722" spans="1:7" ht="15.6">
      <c r="A12722" s="19" t="s">
        <v>2964</v>
      </c>
      <c r="B12722" s="16" t="s">
        <v>2924</v>
      </c>
      <c r="C12722" s="16">
        <v>40</v>
      </c>
      <c r="D12722" s="16" t="s">
        <v>2922</v>
      </c>
      <c r="E12722" s="17" t="s">
        <v>2923</v>
      </c>
      <c r="F12722" s="24">
        <v>-74.041562499999998</v>
      </c>
      <c r="G12722" s="24">
        <v>4.8790624999999999</v>
      </c>
    </row>
    <row r="12723" spans="1:7" ht="15.6">
      <c r="A12723" s="19" t="s">
        <v>2964</v>
      </c>
      <c r="B12723" s="16" t="s">
        <v>2924</v>
      </c>
      <c r="C12723" s="16">
        <v>19</v>
      </c>
      <c r="D12723" s="16" t="s">
        <v>2922</v>
      </c>
      <c r="E12723" s="17" t="s">
        <v>2923</v>
      </c>
      <c r="F12723" s="24">
        <v>-74.037937499999998</v>
      </c>
      <c r="G12723" s="24">
        <v>4.8753124999999997</v>
      </c>
    </row>
    <row r="12724" spans="1:7" ht="15.6">
      <c r="A12724" s="19" t="s">
        <v>2964</v>
      </c>
      <c r="B12724" s="16" t="s">
        <v>2924</v>
      </c>
      <c r="C12724" s="16">
        <v>34</v>
      </c>
      <c r="D12724" s="16" t="s">
        <v>2925</v>
      </c>
      <c r="E12724" s="17" t="s">
        <v>2926</v>
      </c>
      <c r="F12724" s="24">
        <v>-74.039140599999996</v>
      </c>
      <c r="G12724" s="24">
        <v>4.8790374999999999</v>
      </c>
    </row>
    <row r="12725" spans="1:7" ht="15.6">
      <c r="A12725" s="19" t="s">
        <v>2964</v>
      </c>
      <c r="B12725" s="16" t="s">
        <v>2921</v>
      </c>
      <c r="C12725" s="16">
        <v>32</v>
      </c>
      <c r="D12725" s="16" t="s">
        <v>2925</v>
      </c>
      <c r="E12725" s="17" t="s">
        <v>2928</v>
      </c>
      <c r="F12725" s="24">
        <v>-74.037937499999998</v>
      </c>
      <c r="G12725" s="24">
        <v>4.8805624999999999</v>
      </c>
    </row>
    <row r="12726" spans="1:7" ht="15.6">
      <c r="A12726" s="19" t="s">
        <v>2964</v>
      </c>
      <c r="B12726" s="16" t="s">
        <v>2921</v>
      </c>
      <c r="C12726" s="16">
        <v>32</v>
      </c>
      <c r="D12726" s="16" t="s">
        <v>2925</v>
      </c>
      <c r="E12726" s="17" t="s">
        <v>2928</v>
      </c>
      <c r="F12726" s="24">
        <v>-74.038187500000006</v>
      </c>
      <c r="G12726" s="24">
        <v>4.8770625000000001</v>
      </c>
    </row>
    <row r="12727" spans="1:7" ht="15.6">
      <c r="A12727" s="19" t="s">
        <v>2964</v>
      </c>
      <c r="B12727" s="16" t="s">
        <v>2924</v>
      </c>
      <c r="C12727" s="16">
        <v>23</v>
      </c>
      <c r="D12727" s="16" t="s">
        <v>2930</v>
      </c>
      <c r="E12727" s="17" t="s">
        <v>2927</v>
      </c>
      <c r="F12727" s="24">
        <v>-74.040437499999996</v>
      </c>
      <c r="G12727" s="24">
        <v>4.8793125000000002</v>
      </c>
    </row>
    <row r="12728" spans="1:7" ht="15.6">
      <c r="A12728" s="19" t="s">
        <v>2964</v>
      </c>
      <c r="B12728" s="16" t="s">
        <v>2924</v>
      </c>
      <c r="C12728" s="16">
        <v>25</v>
      </c>
      <c r="D12728" s="16" t="s">
        <v>2929</v>
      </c>
      <c r="E12728" s="17" t="s">
        <v>2927</v>
      </c>
      <c r="F12728" s="24">
        <v>-74.037187500000002</v>
      </c>
      <c r="G12728" s="24">
        <v>4.8853125000000004</v>
      </c>
    </row>
    <row r="12729" spans="1:7" ht="15.6">
      <c r="A12729" s="19" t="s">
        <v>2964</v>
      </c>
      <c r="B12729" s="16" t="s">
        <v>2921</v>
      </c>
      <c r="C12729" s="16">
        <v>22</v>
      </c>
      <c r="D12729" s="16" t="s">
        <v>2930</v>
      </c>
      <c r="E12729" s="17" t="s">
        <v>2928</v>
      </c>
      <c r="F12729" s="24">
        <v>-74.036640599999998</v>
      </c>
      <c r="G12729" s="24">
        <v>4.8796875000000002</v>
      </c>
    </row>
    <row r="12730" spans="1:7" ht="15.6">
      <c r="A12730" s="19" t="s">
        <v>2964</v>
      </c>
      <c r="B12730" s="16" t="s">
        <v>2921</v>
      </c>
      <c r="C12730" s="16">
        <v>42</v>
      </c>
      <c r="D12730" s="16" t="s">
        <v>2925</v>
      </c>
      <c r="E12730" s="17" t="s">
        <v>2926</v>
      </c>
      <c r="F12730" s="24">
        <v>-74.037562500000007</v>
      </c>
      <c r="G12730" s="24">
        <v>4.8784375000000004</v>
      </c>
    </row>
    <row r="12731" spans="1:7" ht="15.6">
      <c r="A12731" s="19" t="s">
        <v>2964</v>
      </c>
      <c r="B12731" s="16" t="s">
        <v>2921</v>
      </c>
      <c r="C12731" s="16">
        <v>37</v>
      </c>
      <c r="D12731" s="16" t="s">
        <v>2925</v>
      </c>
      <c r="E12731" s="17" t="s">
        <v>2926</v>
      </c>
      <c r="F12731" s="24">
        <v>-74.038312500000004</v>
      </c>
      <c r="G12731" s="24">
        <v>4.8784375000000004</v>
      </c>
    </row>
    <row r="12732" spans="1:7" ht="15.6">
      <c r="A12732" s="19" t="s">
        <v>2964</v>
      </c>
      <c r="B12732" s="16" t="s">
        <v>2921</v>
      </c>
      <c r="C12732" s="16">
        <v>45</v>
      </c>
      <c r="D12732" s="16" t="s">
        <v>2922</v>
      </c>
      <c r="E12732" s="17" t="s">
        <v>2923</v>
      </c>
      <c r="F12732" s="24">
        <v>-74.035812500000006</v>
      </c>
      <c r="G12732" s="24">
        <v>4.8825624999999997</v>
      </c>
    </row>
    <row r="12733" spans="1:7" ht="15.6">
      <c r="A12733" s="19" t="s">
        <v>2964</v>
      </c>
      <c r="B12733" s="16" t="s">
        <v>2921</v>
      </c>
      <c r="C12733" s="16">
        <v>22</v>
      </c>
      <c r="D12733" s="16" t="s">
        <v>2922</v>
      </c>
      <c r="E12733" s="17" t="s">
        <v>2923</v>
      </c>
      <c r="F12733" s="24">
        <v>-74.054562500000003</v>
      </c>
      <c r="G12733" s="24">
        <v>4.8769375000000004</v>
      </c>
    </row>
    <row r="12734" spans="1:7" ht="15.6">
      <c r="A12734" s="19" t="s">
        <v>2964</v>
      </c>
      <c r="B12734" s="16" t="s">
        <v>2921</v>
      </c>
      <c r="C12734" s="16">
        <v>20</v>
      </c>
      <c r="D12734" s="16" t="s">
        <v>2930</v>
      </c>
      <c r="E12734" s="17" t="s">
        <v>2928</v>
      </c>
      <c r="F12734" s="24">
        <v>-74.039812499999996</v>
      </c>
      <c r="G12734" s="24">
        <v>4.8674375000000003</v>
      </c>
    </row>
    <row r="12735" spans="1:7" ht="15.6">
      <c r="A12735" s="19" t="s">
        <v>2964</v>
      </c>
      <c r="B12735" s="16" t="s">
        <v>2921</v>
      </c>
      <c r="C12735" s="16">
        <v>36</v>
      </c>
      <c r="D12735" s="16" t="s">
        <v>2925</v>
      </c>
      <c r="E12735" s="17" t="s">
        <v>2926</v>
      </c>
      <c r="F12735" s="24">
        <v>-74.038312500000004</v>
      </c>
      <c r="G12735" s="24">
        <v>4.8794374999999999</v>
      </c>
    </row>
    <row r="12736" spans="1:7" ht="15.6">
      <c r="A12736" s="19" t="s">
        <v>2964</v>
      </c>
      <c r="B12736" s="16" t="s">
        <v>2921</v>
      </c>
      <c r="C12736" s="16">
        <v>59</v>
      </c>
      <c r="D12736" s="16" t="s">
        <v>2930</v>
      </c>
      <c r="E12736" s="17" t="s">
        <v>2928</v>
      </c>
      <c r="F12736" s="24">
        <v>-74.039171899999999</v>
      </c>
      <c r="G12736" s="24">
        <v>4.8779624999999998</v>
      </c>
    </row>
    <row r="12737" spans="1:7" ht="15.6">
      <c r="A12737" s="19" t="s">
        <v>2964</v>
      </c>
      <c r="B12737" s="16" t="s">
        <v>2921</v>
      </c>
      <c r="C12737" s="16">
        <v>33</v>
      </c>
      <c r="D12737" s="16" t="s">
        <v>2925</v>
      </c>
      <c r="E12737" s="17" t="s">
        <v>2928</v>
      </c>
      <c r="F12737" s="24">
        <v>-74.038437500000001</v>
      </c>
      <c r="G12737" s="24">
        <v>4.8771874999999998</v>
      </c>
    </row>
    <row r="12738" spans="1:7" ht="15.6">
      <c r="A12738" s="19" t="s">
        <v>2964</v>
      </c>
      <c r="B12738" s="16" t="s">
        <v>2924</v>
      </c>
      <c r="C12738" s="16">
        <v>39</v>
      </c>
      <c r="D12738" s="16" t="s">
        <v>2922</v>
      </c>
      <c r="E12738" s="17" t="s">
        <v>2923</v>
      </c>
      <c r="F12738" s="24">
        <v>-74.037937499999998</v>
      </c>
      <c r="G12738" s="24">
        <v>4.8820625</v>
      </c>
    </row>
    <row r="12739" spans="1:7" ht="15.6">
      <c r="A12739" s="19" t="s">
        <v>2964</v>
      </c>
      <c r="B12739" s="16" t="s">
        <v>2921</v>
      </c>
      <c r="C12739" s="16">
        <v>56</v>
      </c>
      <c r="D12739" s="16" t="s">
        <v>2925</v>
      </c>
      <c r="E12739" s="17" t="s">
        <v>2926</v>
      </c>
      <c r="F12739" s="24">
        <v>-74.038687499999995</v>
      </c>
      <c r="G12739" s="24">
        <v>4.8788125000000004</v>
      </c>
    </row>
    <row r="12740" spans="1:7" ht="15.6">
      <c r="A12740" s="19" t="s">
        <v>2964</v>
      </c>
      <c r="B12740" s="16" t="s">
        <v>2924</v>
      </c>
      <c r="C12740" s="16">
        <v>33</v>
      </c>
      <c r="D12740" s="16" t="s">
        <v>2930</v>
      </c>
      <c r="E12740" s="17" t="s">
        <v>2926</v>
      </c>
      <c r="F12740" s="24">
        <v>-74.038671899999997</v>
      </c>
      <c r="G12740" s="24">
        <v>4.8791374999999997</v>
      </c>
    </row>
    <row r="12741" spans="1:7" ht="15.6">
      <c r="A12741" s="19" t="s">
        <v>2964</v>
      </c>
      <c r="B12741" s="16" t="s">
        <v>2924</v>
      </c>
      <c r="C12741" s="16">
        <v>37</v>
      </c>
      <c r="D12741" s="16" t="s">
        <v>2930</v>
      </c>
      <c r="E12741" s="17" t="s">
        <v>2928</v>
      </c>
      <c r="F12741" s="24">
        <v>-74.039515600000001</v>
      </c>
      <c r="G12741" s="24">
        <v>4.8788375000000004</v>
      </c>
    </row>
    <row r="12742" spans="1:7" ht="15.6">
      <c r="A12742" s="19" t="s">
        <v>2964</v>
      </c>
      <c r="B12742" s="16" t="s">
        <v>2924</v>
      </c>
      <c r="C12742" s="16">
        <v>39</v>
      </c>
      <c r="D12742" s="16" t="s">
        <v>2930</v>
      </c>
      <c r="E12742" s="17" t="s">
        <v>2928</v>
      </c>
      <c r="F12742" s="24">
        <v>-74.038890600000002</v>
      </c>
      <c r="G12742" s="24">
        <v>4.8795374999999996</v>
      </c>
    </row>
    <row r="12743" spans="1:7" ht="15.6">
      <c r="A12743" s="19" t="s">
        <v>2964</v>
      </c>
      <c r="B12743" s="16" t="s">
        <v>2924</v>
      </c>
      <c r="C12743" s="16">
        <v>35</v>
      </c>
      <c r="D12743" s="16" t="s">
        <v>2925</v>
      </c>
      <c r="E12743" s="17" t="s">
        <v>2927</v>
      </c>
      <c r="F12743" s="24">
        <v>-74.038437500000001</v>
      </c>
      <c r="G12743" s="24">
        <v>4.8766875000000001</v>
      </c>
    </row>
    <row r="12744" spans="1:7" ht="15.6">
      <c r="A12744" s="19" t="s">
        <v>2964</v>
      </c>
      <c r="B12744" s="16" t="s">
        <v>2924</v>
      </c>
      <c r="C12744" s="16">
        <v>30</v>
      </c>
      <c r="D12744" s="16" t="s">
        <v>2925</v>
      </c>
      <c r="E12744" s="17" t="s">
        <v>2926</v>
      </c>
      <c r="F12744" s="24">
        <v>-74.038187500000006</v>
      </c>
      <c r="G12744" s="24">
        <v>4.8789375000000001</v>
      </c>
    </row>
    <row r="12745" spans="1:7" ht="15.6">
      <c r="A12745" s="19" t="s">
        <v>2964</v>
      </c>
      <c r="B12745" s="16" t="s">
        <v>2921</v>
      </c>
      <c r="C12745" s="16">
        <v>42</v>
      </c>
      <c r="D12745" s="16" t="s">
        <v>2922</v>
      </c>
      <c r="E12745" s="17" t="s">
        <v>2928</v>
      </c>
      <c r="F12745" s="24">
        <v>-74.038062499999995</v>
      </c>
      <c r="G12745" s="24">
        <v>4.8804375000000002</v>
      </c>
    </row>
    <row r="12746" spans="1:7" ht="15.6">
      <c r="A12746" s="19" t="s">
        <v>2964</v>
      </c>
      <c r="B12746" s="16" t="s">
        <v>2921</v>
      </c>
      <c r="C12746" s="16">
        <v>64</v>
      </c>
      <c r="D12746" s="16" t="s">
        <v>2922</v>
      </c>
      <c r="E12746" s="17" t="s">
        <v>2923</v>
      </c>
      <c r="F12746" s="24">
        <v>-74.035687499999995</v>
      </c>
      <c r="G12746" s="24">
        <v>4.8833124999999997</v>
      </c>
    </row>
    <row r="12747" spans="1:7" ht="15.6">
      <c r="A12747" s="19" t="s">
        <v>2964</v>
      </c>
      <c r="B12747" s="16" t="s">
        <v>2921</v>
      </c>
      <c r="C12747" s="16">
        <v>53</v>
      </c>
      <c r="D12747" s="16" t="s">
        <v>2930</v>
      </c>
      <c r="E12747" s="17" t="s">
        <v>2927</v>
      </c>
      <c r="F12747" s="24">
        <v>-74.039640599999998</v>
      </c>
      <c r="G12747" s="24">
        <v>4.8766875000000001</v>
      </c>
    </row>
    <row r="12748" spans="1:7" ht="15.6">
      <c r="A12748" s="19" t="s">
        <v>2964</v>
      </c>
      <c r="B12748" s="16" t="s">
        <v>2924</v>
      </c>
      <c r="C12748" s="16">
        <v>23</v>
      </c>
      <c r="D12748" s="16" t="s">
        <v>2930</v>
      </c>
      <c r="E12748" s="17" t="s">
        <v>2926</v>
      </c>
      <c r="F12748" s="24">
        <v>-74.038328100000001</v>
      </c>
      <c r="G12748" s="24">
        <v>4.8783374999999998</v>
      </c>
    </row>
    <row r="12749" spans="1:7" ht="15.6">
      <c r="A12749" s="19" t="s">
        <v>2964</v>
      </c>
      <c r="B12749" s="16" t="s">
        <v>2921</v>
      </c>
      <c r="C12749" s="16">
        <v>39</v>
      </c>
      <c r="D12749" s="16" t="s">
        <v>2922</v>
      </c>
      <c r="E12749" s="17" t="s">
        <v>2926</v>
      </c>
      <c r="F12749" s="24">
        <v>-74.038312500000004</v>
      </c>
      <c r="G12749" s="24">
        <v>4.8784375000000004</v>
      </c>
    </row>
    <row r="12750" spans="1:7" ht="15.6">
      <c r="A12750" s="19" t="s">
        <v>2964</v>
      </c>
      <c r="B12750" s="16" t="s">
        <v>2921</v>
      </c>
      <c r="C12750" s="16">
        <v>27</v>
      </c>
      <c r="D12750" s="16" t="s">
        <v>2925</v>
      </c>
      <c r="E12750" s="17" t="s">
        <v>2928</v>
      </c>
      <c r="F12750" s="24">
        <v>-74.038437500000001</v>
      </c>
      <c r="G12750" s="24">
        <v>4.8771874999999998</v>
      </c>
    </row>
    <row r="12751" spans="1:7" ht="15.6">
      <c r="A12751" s="19" t="s">
        <v>2964</v>
      </c>
      <c r="B12751" s="16" t="s">
        <v>2921</v>
      </c>
      <c r="C12751" s="16">
        <v>21</v>
      </c>
      <c r="D12751" s="16" t="s">
        <v>2930</v>
      </c>
      <c r="E12751" s="17" t="s">
        <v>2928</v>
      </c>
      <c r="F12751" s="24">
        <v>-74.039109400000001</v>
      </c>
      <c r="G12751" s="24">
        <v>4.8781375000000002</v>
      </c>
    </row>
    <row r="12752" spans="1:7" ht="15.6">
      <c r="A12752" s="19" t="s">
        <v>2964</v>
      </c>
      <c r="B12752" s="16" t="s">
        <v>2921</v>
      </c>
      <c r="C12752" s="16">
        <v>43</v>
      </c>
      <c r="D12752" s="16" t="s">
        <v>2925</v>
      </c>
      <c r="E12752" s="17" t="s">
        <v>2928</v>
      </c>
      <c r="F12752" s="24">
        <v>-74.037937499999998</v>
      </c>
      <c r="G12752" s="24">
        <v>4.8805624999999999</v>
      </c>
    </row>
    <row r="12753" spans="1:7" ht="15.6">
      <c r="A12753" s="19" t="s">
        <v>2964</v>
      </c>
      <c r="B12753" s="16" t="s">
        <v>2924</v>
      </c>
      <c r="C12753" s="16">
        <v>36</v>
      </c>
      <c r="D12753" s="16" t="s">
        <v>2925</v>
      </c>
      <c r="E12753" s="17" t="s">
        <v>2928</v>
      </c>
      <c r="F12753" s="24">
        <v>-74.038187500000006</v>
      </c>
      <c r="G12753" s="24">
        <v>4.8801874999999999</v>
      </c>
    </row>
    <row r="12754" spans="1:7" ht="15.6">
      <c r="A12754" s="19" t="s">
        <v>2964</v>
      </c>
      <c r="B12754" s="16" t="s">
        <v>2921</v>
      </c>
      <c r="C12754" s="16">
        <v>23</v>
      </c>
      <c r="D12754" s="16" t="s">
        <v>2922</v>
      </c>
      <c r="E12754" s="17" t="s">
        <v>2923</v>
      </c>
      <c r="F12754" s="24">
        <v>-74.038984400000004</v>
      </c>
      <c r="G12754" s="24">
        <v>4.8815625000000002</v>
      </c>
    </row>
    <row r="12755" spans="1:7" ht="15.6">
      <c r="A12755" s="19" t="s">
        <v>2964</v>
      </c>
      <c r="B12755" s="16" t="s">
        <v>2924</v>
      </c>
      <c r="C12755" s="16">
        <v>31</v>
      </c>
      <c r="D12755" s="16" t="s">
        <v>2925</v>
      </c>
      <c r="E12755" s="17" t="s">
        <v>2928</v>
      </c>
      <c r="F12755" s="24">
        <v>-74.037562500000007</v>
      </c>
      <c r="G12755" s="24">
        <v>4.8798124999999999</v>
      </c>
    </row>
    <row r="12756" spans="1:7" ht="15.6">
      <c r="A12756" s="19" t="s">
        <v>2964</v>
      </c>
      <c r="B12756" s="16" t="s">
        <v>2924</v>
      </c>
      <c r="C12756" s="16">
        <v>19</v>
      </c>
      <c r="D12756" s="16" t="s">
        <v>2922</v>
      </c>
      <c r="E12756" s="17" t="s">
        <v>2927</v>
      </c>
      <c r="F12756" s="24">
        <v>-74.039421899999994</v>
      </c>
      <c r="G12756" s="24">
        <v>4.8773625000000003</v>
      </c>
    </row>
    <row r="12757" spans="1:7" ht="15.6">
      <c r="A12757" s="19" t="s">
        <v>2964</v>
      </c>
      <c r="B12757" s="16" t="s">
        <v>2924</v>
      </c>
      <c r="C12757" s="16">
        <v>27</v>
      </c>
      <c r="D12757" s="16" t="s">
        <v>2925</v>
      </c>
      <c r="E12757" s="17" t="s">
        <v>2927</v>
      </c>
      <c r="F12757" s="24">
        <v>-74.037937499999998</v>
      </c>
      <c r="G12757" s="24">
        <v>4.8768124999999998</v>
      </c>
    </row>
    <row r="12758" spans="1:7" ht="15.6">
      <c r="A12758" s="19" t="s">
        <v>2956</v>
      </c>
      <c r="B12758" s="16" t="s">
        <v>2921</v>
      </c>
      <c r="C12758" s="16">
        <v>20</v>
      </c>
      <c r="D12758" s="16" t="s">
        <v>2922</v>
      </c>
      <c r="E12758" s="17" t="s">
        <v>2923</v>
      </c>
      <c r="F12758" s="24">
        <v>-75.697562500000004</v>
      </c>
      <c r="G12758" s="24">
        <v>4.8146874999999998</v>
      </c>
    </row>
    <row r="12759" spans="1:7" ht="15.6">
      <c r="A12759" s="19" t="s">
        <v>2956</v>
      </c>
      <c r="B12759" s="16" t="s">
        <v>2921</v>
      </c>
      <c r="C12759" s="16">
        <v>23</v>
      </c>
      <c r="D12759" s="16" t="s">
        <v>2929</v>
      </c>
      <c r="E12759" s="17" t="s">
        <v>2927</v>
      </c>
      <c r="F12759" s="24">
        <v>-75.711937500000005</v>
      </c>
      <c r="G12759" s="24">
        <v>4.8166874999999996</v>
      </c>
    </row>
    <row r="12760" spans="1:7" ht="15.6">
      <c r="A12760" s="19" t="s">
        <v>2956</v>
      </c>
      <c r="B12760" s="16" t="s">
        <v>2924</v>
      </c>
      <c r="C12760" s="16">
        <v>42</v>
      </c>
      <c r="D12760" s="16" t="s">
        <v>2922</v>
      </c>
      <c r="E12760" s="17" t="s">
        <v>2923</v>
      </c>
      <c r="F12760" s="24">
        <v>-75.711437500000002</v>
      </c>
      <c r="G12760" s="24">
        <v>4.8158124999999998</v>
      </c>
    </row>
    <row r="12761" spans="1:7" ht="15.6">
      <c r="A12761" s="19" t="s">
        <v>2956</v>
      </c>
      <c r="B12761" s="16" t="s">
        <v>2924</v>
      </c>
      <c r="C12761" s="16">
        <v>29</v>
      </c>
      <c r="D12761" s="16" t="s">
        <v>2925</v>
      </c>
      <c r="E12761" s="17" t="s">
        <v>2926</v>
      </c>
      <c r="F12761" s="24">
        <v>-75.705890600000004</v>
      </c>
      <c r="G12761" s="24">
        <v>4.7986624999999998</v>
      </c>
    </row>
    <row r="12762" spans="1:7" ht="15.6">
      <c r="A12762" s="19" t="s">
        <v>2956</v>
      </c>
      <c r="B12762" s="16" t="s">
        <v>2924</v>
      </c>
      <c r="C12762" s="16">
        <v>24</v>
      </c>
      <c r="D12762" s="16" t="s">
        <v>2929</v>
      </c>
      <c r="E12762" s="17" t="s">
        <v>2927</v>
      </c>
      <c r="F12762" s="24">
        <v>-75.712062500000002</v>
      </c>
      <c r="G12762" s="24">
        <v>4.8164375000000001</v>
      </c>
    </row>
    <row r="12763" spans="1:7" ht="15.6">
      <c r="A12763" s="19" t="s">
        <v>2956</v>
      </c>
      <c r="B12763" s="16" t="s">
        <v>2921</v>
      </c>
      <c r="C12763" s="16">
        <v>47</v>
      </c>
      <c r="D12763" s="16" t="s">
        <v>2922</v>
      </c>
      <c r="E12763" s="17" t="s">
        <v>2928</v>
      </c>
      <c r="F12763" s="24">
        <v>-75.713062500000007</v>
      </c>
      <c r="G12763" s="24">
        <v>4.8164375000000001</v>
      </c>
    </row>
    <row r="12764" spans="1:7" ht="15.6">
      <c r="A12764" s="19" t="s">
        <v>2956</v>
      </c>
      <c r="B12764" s="16" t="s">
        <v>2921</v>
      </c>
      <c r="C12764" s="16">
        <v>22</v>
      </c>
      <c r="D12764" s="16" t="s">
        <v>2925</v>
      </c>
      <c r="E12764" s="17" t="s">
        <v>2926</v>
      </c>
      <c r="F12764" s="24">
        <v>-75.913187500000006</v>
      </c>
      <c r="G12764" s="24">
        <v>4.7496875000000003</v>
      </c>
    </row>
    <row r="12765" spans="1:7" ht="15.6">
      <c r="A12765" s="19" t="s">
        <v>2956</v>
      </c>
      <c r="B12765" s="16" t="s">
        <v>2921</v>
      </c>
      <c r="C12765" s="16">
        <v>52</v>
      </c>
      <c r="D12765" s="16" t="s">
        <v>2925</v>
      </c>
      <c r="E12765" s="17" t="s">
        <v>2927</v>
      </c>
      <c r="F12765" s="24">
        <v>-75.712437499999993</v>
      </c>
      <c r="G12765" s="24">
        <v>4.8165624999999999</v>
      </c>
    </row>
    <row r="12766" spans="1:7" ht="15.6">
      <c r="A12766" s="19" t="s">
        <v>2956</v>
      </c>
      <c r="B12766" s="16" t="s">
        <v>2924</v>
      </c>
      <c r="C12766" s="16">
        <v>34</v>
      </c>
      <c r="D12766" s="16" t="s">
        <v>2925</v>
      </c>
      <c r="E12766" s="17" t="s">
        <v>2926</v>
      </c>
      <c r="F12766" s="24">
        <v>-75.727687500000002</v>
      </c>
      <c r="G12766" s="24">
        <v>4.8233125000000001</v>
      </c>
    </row>
    <row r="12767" spans="1:7" ht="15.6">
      <c r="A12767" s="19" t="s">
        <v>2956</v>
      </c>
      <c r="B12767" s="16" t="s">
        <v>2921</v>
      </c>
      <c r="C12767" s="16">
        <v>54</v>
      </c>
      <c r="D12767" s="16" t="s">
        <v>2925</v>
      </c>
      <c r="E12767" s="17" t="s">
        <v>2927</v>
      </c>
      <c r="F12767" s="24">
        <v>-75.703609400000005</v>
      </c>
      <c r="G12767" s="24">
        <v>4.8140625000000004</v>
      </c>
    </row>
    <row r="12768" spans="1:7" ht="15.6">
      <c r="A12768" s="19" t="s">
        <v>2956</v>
      </c>
      <c r="B12768" s="16" t="s">
        <v>2924</v>
      </c>
      <c r="C12768" s="16">
        <v>49</v>
      </c>
      <c r="D12768" s="16" t="s">
        <v>2925</v>
      </c>
      <c r="E12768" s="17" t="s">
        <v>2928</v>
      </c>
      <c r="F12768" s="24">
        <v>-75.678187500000007</v>
      </c>
      <c r="G12768" s="24">
        <v>4.8289375000000003</v>
      </c>
    </row>
    <row r="12769" spans="1:7" ht="15.6">
      <c r="A12769" s="19" t="s">
        <v>2956</v>
      </c>
      <c r="B12769" s="16" t="s">
        <v>2921</v>
      </c>
      <c r="C12769" s="16">
        <v>30</v>
      </c>
      <c r="D12769" s="16" t="s">
        <v>2930</v>
      </c>
      <c r="E12769" s="17" t="s">
        <v>2927</v>
      </c>
      <c r="F12769" s="24">
        <v>-75.708812499999993</v>
      </c>
      <c r="G12769" s="24">
        <v>4.8160625000000001</v>
      </c>
    </row>
    <row r="12770" spans="1:7" ht="15.6">
      <c r="A12770" s="19" t="s">
        <v>2956</v>
      </c>
      <c r="B12770" s="16" t="s">
        <v>2924</v>
      </c>
      <c r="C12770" s="16">
        <v>53</v>
      </c>
      <c r="D12770" s="16" t="s">
        <v>2925</v>
      </c>
      <c r="E12770" s="17" t="s">
        <v>2926</v>
      </c>
      <c r="F12770" s="24">
        <v>-75.714312500000005</v>
      </c>
      <c r="G12770" s="24">
        <v>4.8164375000000001</v>
      </c>
    </row>
    <row r="12771" spans="1:7" ht="15.6">
      <c r="A12771" s="19" t="s">
        <v>2956</v>
      </c>
      <c r="B12771" s="16" t="s">
        <v>2921</v>
      </c>
      <c r="C12771" s="16">
        <v>30</v>
      </c>
      <c r="D12771" s="16" t="s">
        <v>2922</v>
      </c>
      <c r="E12771" s="17" t="s">
        <v>2923</v>
      </c>
      <c r="F12771" s="24">
        <v>-75.685812499999997</v>
      </c>
      <c r="G12771" s="24">
        <v>4.8071875000000004</v>
      </c>
    </row>
    <row r="12772" spans="1:7" ht="15.6">
      <c r="A12772" s="19" t="s">
        <v>2956</v>
      </c>
      <c r="B12772" s="16" t="s">
        <v>2924</v>
      </c>
      <c r="C12772" s="16">
        <v>31</v>
      </c>
      <c r="D12772" s="16" t="s">
        <v>2925</v>
      </c>
      <c r="E12772" s="17" t="s">
        <v>2927</v>
      </c>
      <c r="F12772" s="24">
        <v>-75.7145625</v>
      </c>
      <c r="G12772" s="24">
        <v>4.8140625000000004</v>
      </c>
    </row>
    <row r="12773" spans="1:7" ht="15.6">
      <c r="A12773" s="19" t="s">
        <v>2956</v>
      </c>
      <c r="B12773" s="16" t="s">
        <v>2921</v>
      </c>
      <c r="C12773" s="16">
        <v>26</v>
      </c>
      <c r="D12773" s="16" t="s">
        <v>2925</v>
      </c>
      <c r="E12773" s="17" t="s">
        <v>2928</v>
      </c>
      <c r="F12773" s="24">
        <v>-75.714812499999994</v>
      </c>
      <c r="G12773" s="24">
        <v>4.8155625000000004</v>
      </c>
    </row>
    <row r="12774" spans="1:7" ht="15.6">
      <c r="A12774" s="19" t="s">
        <v>2956</v>
      </c>
      <c r="B12774" s="16" t="s">
        <v>2921</v>
      </c>
      <c r="C12774" s="16">
        <v>24</v>
      </c>
      <c r="D12774" s="16" t="s">
        <v>2930</v>
      </c>
      <c r="E12774" s="17" t="s">
        <v>2928</v>
      </c>
      <c r="F12774" s="24">
        <v>-75.714765600000007</v>
      </c>
      <c r="G12774" s="24">
        <v>4.8151624999999996</v>
      </c>
    </row>
    <row r="12775" spans="1:7" ht="15.6">
      <c r="A12775" s="19" t="s">
        <v>2956</v>
      </c>
      <c r="B12775" s="16" t="s">
        <v>2921</v>
      </c>
      <c r="C12775" s="16">
        <v>33</v>
      </c>
      <c r="D12775" s="16" t="s">
        <v>2930</v>
      </c>
      <c r="E12775" s="17" t="s">
        <v>2928</v>
      </c>
      <c r="F12775" s="24">
        <v>-75.713828100000001</v>
      </c>
      <c r="G12775" s="24">
        <v>4.8180125</v>
      </c>
    </row>
    <row r="12776" spans="1:7" ht="15.6">
      <c r="A12776" s="19" t="s">
        <v>2956</v>
      </c>
      <c r="B12776" s="16" t="s">
        <v>2924</v>
      </c>
      <c r="C12776" s="16">
        <v>30</v>
      </c>
      <c r="D12776" s="16" t="s">
        <v>2922</v>
      </c>
      <c r="E12776" s="17" t="s">
        <v>2923</v>
      </c>
      <c r="F12776" s="24">
        <v>-75.752062499999994</v>
      </c>
      <c r="G12776" s="24">
        <v>4.8045625000000003</v>
      </c>
    </row>
    <row r="12777" spans="1:7" ht="15.6">
      <c r="A12777" s="19" t="s">
        <v>2956</v>
      </c>
      <c r="B12777" s="16" t="s">
        <v>2921</v>
      </c>
      <c r="C12777" s="16">
        <v>48</v>
      </c>
      <c r="D12777" s="16" t="s">
        <v>2925</v>
      </c>
      <c r="E12777" s="17" t="s">
        <v>2926</v>
      </c>
      <c r="F12777" s="24">
        <v>-75.715062500000002</v>
      </c>
      <c r="G12777" s="24">
        <v>4.8164375000000001</v>
      </c>
    </row>
    <row r="12778" spans="1:7" ht="15.6">
      <c r="A12778" s="19" t="s">
        <v>2961</v>
      </c>
      <c r="B12778" s="16" t="s">
        <v>2921</v>
      </c>
      <c r="C12778" s="16">
        <v>34</v>
      </c>
      <c r="D12778" s="16" t="s">
        <v>2930</v>
      </c>
      <c r="E12778" s="17" t="s">
        <v>2926</v>
      </c>
      <c r="F12778" s="24">
        <v>-75.682703099999998</v>
      </c>
      <c r="G12778" s="24">
        <v>4.8211874999999997</v>
      </c>
    </row>
    <row r="12779" spans="1:7" ht="15.6">
      <c r="A12779" s="19" t="s">
        <v>2961</v>
      </c>
      <c r="B12779" s="16" t="s">
        <v>2921</v>
      </c>
      <c r="C12779" s="16">
        <v>25</v>
      </c>
      <c r="D12779" s="16" t="s">
        <v>2925</v>
      </c>
      <c r="E12779" s="17" t="s">
        <v>2926</v>
      </c>
      <c r="F12779" s="24">
        <v>-75.682703099999998</v>
      </c>
      <c r="G12779" s="24">
        <v>4.8211874999999997</v>
      </c>
    </row>
    <row r="12780" spans="1:7" ht="15.6">
      <c r="A12780" s="19" t="s">
        <v>2961</v>
      </c>
      <c r="B12780" s="16" t="s">
        <v>2924</v>
      </c>
      <c r="C12780" s="16">
        <v>36</v>
      </c>
      <c r="D12780" s="16" t="s">
        <v>2930</v>
      </c>
      <c r="E12780" s="17" t="s">
        <v>2926</v>
      </c>
      <c r="F12780" s="24">
        <v>-75.682703099999998</v>
      </c>
      <c r="G12780" s="24">
        <v>4.8211874999999997</v>
      </c>
    </row>
    <row r="12781" spans="1:7" ht="15.6">
      <c r="A12781" s="19" t="s">
        <v>2961</v>
      </c>
      <c r="B12781" s="16" t="s">
        <v>2921</v>
      </c>
      <c r="C12781" s="16">
        <v>24</v>
      </c>
      <c r="D12781" s="16" t="s">
        <v>2922</v>
      </c>
      <c r="E12781" s="17" t="s">
        <v>2926</v>
      </c>
      <c r="F12781" s="24">
        <v>-75.682703099999998</v>
      </c>
      <c r="G12781" s="24">
        <v>4.8211874999999997</v>
      </c>
    </row>
    <row r="12782" spans="1:7" ht="15.6">
      <c r="A12782" s="19" t="s">
        <v>2961</v>
      </c>
      <c r="B12782" s="16" t="s">
        <v>2921</v>
      </c>
      <c r="C12782" s="16">
        <v>42</v>
      </c>
      <c r="D12782" s="16" t="s">
        <v>2930</v>
      </c>
      <c r="E12782" s="17" t="s">
        <v>2926</v>
      </c>
      <c r="F12782" s="24">
        <v>-75.682703099999998</v>
      </c>
      <c r="G12782" s="24">
        <v>4.8211874999999997</v>
      </c>
    </row>
    <row r="12783" spans="1:7" ht="15.6">
      <c r="A12783" s="19" t="s">
        <v>2961</v>
      </c>
      <c r="B12783" s="16" t="s">
        <v>2924</v>
      </c>
      <c r="C12783" s="16">
        <v>29</v>
      </c>
      <c r="D12783" s="16" t="s">
        <v>2930</v>
      </c>
      <c r="E12783" s="17" t="s">
        <v>2926</v>
      </c>
      <c r="F12783" s="24">
        <v>-75.682703099999998</v>
      </c>
      <c r="G12783" s="24">
        <v>4.8211874999999997</v>
      </c>
    </row>
    <row r="12784" spans="1:7" ht="15.6">
      <c r="A12784" s="19" t="s">
        <v>2961</v>
      </c>
      <c r="B12784" s="16" t="s">
        <v>2921</v>
      </c>
      <c r="C12784" s="16">
        <v>29</v>
      </c>
      <c r="D12784" s="16" t="s">
        <v>2922</v>
      </c>
      <c r="E12784" s="17" t="s">
        <v>2926</v>
      </c>
      <c r="F12784" s="24">
        <v>-75.682703099999998</v>
      </c>
      <c r="G12784" s="24">
        <v>4.8211874999999997</v>
      </c>
    </row>
    <row r="12785" spans="1:7" ht="15.6">
      <c r="A12785" s="19" t="s">
        <v>2956</v>
      </c>
      <c r="B12785" s="16" t="s">
        <v>2924</v>
      </c>
      <c r="C12785" s="16">
        <v>20</v>
      </c>
      <c r="D12785" s="16" t="s">
        <v>2922</v>
      </c>
      <c r="E12785" s="17" t="s">
        <v>2923</v>
      </c>
      <c r="F12785" s="24">
        <v>-75.712046900000004</v>
      </c>
      <c r="G12785" s="24">
        <v>4.8178875000000003</v>
      </c>
    </row>
    <row r="12786" spans="1:7" ht="15.6">
      <c r="A12786" s="19" t="s">
        <v>2956</v>
      </c>
      <c r="B12786" s="16" t="s">
        <v>2924</v>
      </c>
      <c r="C12786" s="16">
        <v>26</v>
      </c>
      <c r="D12786" s="16" t="s">
        <v>2925</v>
      </c>
      <c r="E12786" s="17" t="s">
        <v>2928</v>
      </c>
      <c r="F12786" s="24">
        <v>-75.715687500000001</v>
      </c>
      <c r="G12786" s="24">
        <v>4.8164375000000001</v>
      </c>
    </row>
    <row r="12787" spans="1:7" ht="15.6">
      <c r="A12787" s="19" t="s">
        <v>2956</v>
      </c>
      <c r="B12787" s="16" t="s">
        <v>2921</v>
      </c>
      <c r="C12787" s="16">
        <v>38</v>
      </c>
      <c r="D12787" s="16" t="s">
        <v>2925</v>
      </c>
      <c r="E12787" s="17" t="s">
        <v>2927</v>
      </c>
      <c r="F12787" s="24">
        <v>-75.712437499999993</v>
      </c>
      <c r="G12787" s="24">
        <v>4.8164375000000001</v>
      </c>
    </row>
    <row r="12788" spans="1:7" ht="15.6">
      <c r="A12788" s="19" t="s">
        <v>2956</v>
      </c>
      <c r="B12788" s="16" t="s">
        <v>2921</v>
      </c>
      <c r="C12788" s="16">
        <v>34</v>
      </c>
      <c r="D12788" s="16" t="s">
        <v>2925</v>
      </c>
      <c r="E12788" s="17" t="s">
        <v>2926</v>
      </c>
      <c r="F12788" s="24">
        <v>-75.7152344</v>
      </c>
      <c r="G12788" s="24">
        <v>4.8163625000000003</v>
      </c>
    </row>
    <row r="12789" spans="1:7" ht="15.6">
      <c r="A12789" s="19" t="s">
        <v>2956</v>
      </c>
      <c r="B12789" s="16" t="s">
        <v>2921</v>
      </c>
      <c r="C12789" s="16">
        <v>19</v>
      </c>
      <c r="D12789" s="16" t="s">
        <v>2929</v>
      </c>
      <c r="E12789" s="17" t="s">
        <v>2927</v>
      </c>
      <c r="F12789" s="24">
        <v>-75.712062500000002</v>
      </c>
      <c r="G12789" s="24">
        <v>4.8164375000000001</v>
      </c>
    </row>
    <row r="12790" spans="1:7" ht="15.6">
      <c r="A12790" s="19" t="s">
        <v>2956</v>
      </c>
      <c r="B12790" s="16" t="s">
        <v>2921</v>
      </c>
      <c r="C12790" s="16">
        <v>17</v>
      </c>
      <c r="D12790" s="16" t="s">
        <v>2929</v>
      </c>
      <c r="E12790" s="17" t="s">
        <v>2927</v>
      </c>
      <c r="F12790" s="24">
        <v>-75.712062500000002</v>
      </c>
      <c r="G12790" s="24">
        <v>4.8164375000000001</v>
      </c>
    </row>
    <row r="12791" spans="1:7" ht="15.6">
      <c r="A12791" s="19" t="s">
        <v>2956</v>
      </c>
      <c r="B12791" s="16" t="s">
        <v>2921</v>
      </c>
      <c r="C12791" s="16">
        <v>19</v>
      </c>
      <c r="D12791" s="16" t="s">
        <v>2929</v>
      </c>
      <c r="E12791" s="17" t="s">
        <v>2927</v>
      </c>
      <c r="F12791" s="24">
        <v>-75.712062500000002</v>
      </c>
      <c r="G12791" s="24">
        <v>4.8164375000000001</v>
      </c>
    </row>
    <row r="12792" spans="1:7" ht="15.6">
      <c r="A12792" s="19" t="s">
        <v>2956</v>
      </c>
      <c r="B12792" s="16" t="s">
        <v>2921</v>
      </c>
      <c r="C12792" s="16">
        <v>27</v>
      </c>
      <c r="D12792" s="16" t="s">
        <v>2929</v>
      </c>
      <c r="E12792" s="17" t="s">
        <v>2927</v>
      </c>
      <c r="F12792" s="24">
        <v>-75.712062500000002</v>
      </c>
      <c r="G12792" s="24">
        <v>4.8164375000000001</v>
      </c>
    </row>
    <row r="12793" spans="1:7" ht="15.6">
      <c r="A12793" s="19" t="s">
        <v>2956</v>
      </c>
      <c r="B12793" s="16" t="s">
        <v>2924</v>
      </c>
      <c r="C12793" s="16">
        <v>19</v>
      </c>
      <c r="D12793" s="16" t="s">
        <v>2929</v>
      </c>
      <c r="E12793" s="17" t="s">
        <v>2927</v>
      </c>
      <c r="F12793" s="24">
        <v>-75.712062500000002</v>
      </c>
      <c r="G12793" s="24">
        <v>4.8164375000000001</v>
      </c>
    </row>
    <row r="12794" spans="1:7" ht="15.6">
      <c r="A12794" s="19" t="s">
        <v>2956</v>
      </c>
      <c r="B12794" s="16" t="s">
        <v>2921</v>
      </c>
      <c r="C12794" s="16">
        <v>24</v>
      </c>
      <c r="D12794" s="16" t="s">
        <v>2929</v>
      </c>
      <c r="E12794" s="17" t="s">
        <v>2927</v>
      </c>
      <c r="F12794" s="24">
        <v>-75.712062500000002</v>
      </c>
      <c r="G12794" s="24">
        <v>4.8164375000000001</v>
      </c>
    </row>
    <row r="12795" spans="1:7" ht="15.6">
      <c r="A12795" s="19" t="s">
        <v>2956</v>
      </c>
      <c r="B12795" s="16" t="s">
        <v>2924</v>
      </c>
      <c r="C12795" s="16">
        <v>21</v>
      </c>
      <c r="D12795" s="16" t="s">
        <v>2929</v>
      </c>
      <c r="E12795" s="17" t="s">
        <v>2927</v>
      </c>
      <c r="F12795" s="24">
        <v>-75.712062500000002</v>
      </c>
      <c r="G12795" s="24">
        <v>4.8164375000000001</v>
      </c>
    </row>
    <row r="12796" spans="1:7" ht="15.6">
      <c r="A12796" s="19" t="s">
        <v>2956</v>
      </c>
      <c r="B12796" s="16" t="s">
        <v>2921</v>
      </c>
      <c r="C12796" s="16">
        <v>20</v>
      </c>
      <c r="D12796" s="16" t="s">
        <v>2929</v>
      </c>
      <c r="E12796" s="17" t="s">
        <v>2927</v>
      </c>
      <c r="F12796" s="24">
        <v>-75.712062500000002</v>
      </c>
      <c r="G12796" s="24">
        <v>4.8164375000000001</v>
      </c>
    </row>
    <row r="12797" spans="1:7" ht="15.6">
      <c r="A12797" s="19" t="s">
        <v>2956</v>
      </c>
      <c r="B12797" s="16" t="s">
        <v>2924</v>
      </c>
      <c r="C12797" s="16">
        <v>20</v>
      </c>
      <c r="D12797" s="16" t="s">
        <v>2929</v>
      </c>
      <c r="E12797" s="17" t="s">
        <v>2927</v>
      </c>
      <c r="F12797" s="24">
        <v>-75.712062500000002</v>
      </c>
      <c r="G12797" s="24">
        <v>4.8164375000000001</v>
      </c>
    </row>
    <row r="12798" spans="1:7" ht="15.6">
      <c r="A12798" s="19" t="s">
        <v>2956</v>
      </c>
      <c r="B12798" s="16" t="s">
        <v>2924</v>
      </c>
      <c r="C12798" s="16">
        <v>18</v>
      </c>
      <c r="D12798" s="16" t="s">
        <v>2929</v>
      </c>
      <c r="E12798" s="17" t="s">
        <v>2927</v>
      </c>
      <c r="F12798" s="24">
        <v>-75.712062500000002</v>
      </c>
      <c r="G12798" s="24">
        <v>4.8164375000000001</v>
      </c>
    </row>
    <row r="12799" spans="1:7" ht="15.6">
      <c r="A12799" s="19" t="s">
        <v>2956</v>
      </c>
      <c r="B12799" s="16" t="s">
        <v>2924</v>
      </c>
      <c r="C12799" s="16">
        <v>18</v>
      </c>
      <c r="D12799" s="16" t="s">
        <v>2929</v>
      </c>
      <c r="E12799" s="17" t="s">
        <v>2927</v>
      </c>
      <c r="F12799" s="24">
        <v>-75.712062500000002</v>
      </c>
      <c r="G12799" s="24">
        <v>4.8164375000000001</v>
      </c>
    </row>
    <row r="12800" spans="1:7" ht="15.6">
      <c r="A12800" s="19" t="s">
        <v>2956</v>
      </c>
      <c r="B12800" s="16" t="s">
        <v>2924</v>
      </c>
      <c r="C12800" s="16">
        <v>20</v>
      </c>
      <c r="D12800" s="16" t="s">
        <v>2929</v>
      </c>
      <c r="E12800" s="17" t="s">
        <v>2927</v>
      </c>
      <c r="F12800" s="24">
        <v>-75.712062500000002</v>
      </c>
      <c r="G12800" s="24">
        <v>4.8164375000000001</v>
      </c>
    </row>
    <row r="12801" spans="1:7" ht="15.6">
      <c r="A12801" s="19" t="s">
        <v>2956</v>
      </c>
      <c r="B12801" s="16" t="s">
        <v>2924</v>
      </c>
      <c r="C12801" s="16">
        <v>19</v>
      </c>
      <c r="D12801" s="16" t="s">
        <v>2929</v>
      </c>
      <c r="E12801" s="17" t="s">
        <v>2927</v>
      </c>
      <c r="F12801" s="24">
        <v>-75.712062500000002</v>
      </c>
      <c r="G12801" s="24">
        <v>4.8164375000000001</v>
      </c>
    </row>
    <row r="12802" spans="1:7" ht="15.6">
      <c r="A12802" s="19" t="s">
        <v>2956</v>
      </c>
      <c r="B12802" s="16" t="s">
        <v>2924</v>
      </c>
      <c r="C12802" s="16">
        <v>20</v>
      </c>
      <c r="D12802" s="16" t="s">
        <v>2929</v>
      </c>
      <c r="E12802" s="17" t="s">
        <v>2927</v>
      </c>
      <c r="F12802" s="24">
        <v>-75.712062500000002</v>
      </c>
      <c r="G12802" s="24">
        <v>4.8164375000000001</v>
      </c>
    </row>
    <row r="12803" spans="1:7" ht="15.6">
      <c r="A12803" s="19" t="s">
        <v>2956</v>
      </c>
      <c r="B12803" s="16" t="s">
        <v>2921</v>
      </c>
      <c r="C12803" s="16">
        <v>21</v>
      </c>
      <c r="D12803" s="16" t="s">
        <v>2929</v>
      </c>
      <c r="E12803" s="17" t="s">
        <v>2927</v>
      </c>
      <c r="F12803" s="24">
        <v>-75.712062500000002</v>
      </c>
      <c r="G12803" s="24">
        <v>4.8164375000000001</v>
      </c>
    </row>
    <row r="12804" spans="1:7" ht="15.6">
      <c r="A12804" s="19" t="s">
        <v>2956</v>
      </c>
      <c r="B12804" s="16" t="s">
        <v>2924</v>
      </c>
      <c r="C12804" s="16">
        <v>20</v>
      </c>
      <c r="D12804" s="16" t="s">
        <v>2929</v>
      </c>
      <c r="E12804" s="17" t="s">
        <v>2927</v>
      </c>
      <c r="F12804" s="24">
        <v>-75.712062500000002</v>
      </c>
      <c r="G12804" s="24">
        <v>4.8164375000000001</v>
      </c>
    </row>
    <row r="12805" spans="1:7" ht="15.6">
      <c r="A12805" s="19" t="s">
        <v>2956</v>
      </c>
      <c r="B12805" s="16" t="s">
        <v>2924</v>
      </c>
      <c r="C12805" s="16">
        <v>18</v>
      </c>
      <c r="D12805" s="16" t="s">
        <v>2929</v>
      </c>
      <c r="E12805" s="17" t="s">
        <v>2927</v>
      </c>
      <c r="F12805" s="24">
        <v>-75.712062500000002</v>
      </c>
      <c r="G12805" s="24">
        <v>4.8164375000000001</v>
      </c>
    </row>
    <row r="12806" spans="1:7" ht="15.6">
      <c r="A12806" s="19" t="s">
        <v>2956</v>
      </c>
      <c r="B12806" s="16" t="s">
        <v>2924</v>
      </c>
      <c r="C12806" s="16">
        <v>17</v>
      </c>
      <c r="D12806" s="16" t="s">
        <v>2929</v>
      </c>
      <c r="E12806" s="17" t="s">
        <v>2927</v>
      </c>
      <c r="F12806" s="24">
        <v>-75.712062500000002</v>
      </c>
      <c r="G12806" s="24">
        <v>4.8164375000000001</v>
      </c>
    </row>
    <row r="12807" spans="1:7" ht="15.6">
      <c r="A12807" s="19" t="s">
        <v>2956</v>
      </c>
      <c r="B12807" s="16" t="s">
        <v>2921</v>
      </c>
      <c r="C12807" s="16">
        <v>18</v>
      </c>
      <c r="D12807" s="16" t="s">
        <v>2929</v>
      </c>
      <c r="E12807" s="17" t="s">
        <v>2927</v>
      </c>
      <c r="F12807" s="24">
        <v>-75.712062500000002</v>
      </c>
      <c r="G12807" s="24">
        <v>4.8164375000000001</v>
      </c>
    </row>
    <row r="12808" spans="1:7" ht="15.6">
      <c r="A12808" s="19" t="s">
        <v>2956</v>
      </c>
      <c r="B12808" s="16" t="s">
        <v>2921</v>
      </c>
      <c r="C12808" s="16">
        <v>20</v>
      </c>
      <c r="D12808" s="16" t="s">
        <v>2929</v>
      </c>
      <c r="E12808" s="17" t="s">
        <v>2927</v>
      </c>
      <c r="F12808" s="24">
        <v>-75.712062500000002</v>
      </c>
      <c r="G12808" s="24">
        <v>4.8164375000000001</v>
      </c>
    </row>
    <row r="12809" spans="1:7" ht="15.6">
      <c r="A12809" s="19" t="s">
        <v>2956</v>
      </c>
      <c r="B12809" s="16" t="s">
        <v>2921</v>
      </c>
      <c r="C12809" s="16">
        <v>20</v>
      </c>
      <c r="D12809" s="16" t="s">
        <v>2929</v>
      </c>
      <c r="E12809" s="17" t="s">
        <v>2927</v>
      </c>
      <c r="F12809" s="24">
        <v>-75.712062500000002</v>
      </c>
      <c r="G12809" s="24">
        <v>4.8164375000000001</v>
      </c>
    </row>
    <row r="12810" spans="1:7" ht="15.6">
      <c r="A12810" s="19" t="s">
        <v>2956</v>
      </c>
      <c r="B12810" s="16" t="s">
        <v>2924</v>
      </c>
      <c r="C12810" s="16">
        <v>22</v>
      </c>
      <c r="D12810" s="16" t="s">
        <v>2925</v>
      </c>
      <c r="E12810" s="17" t="s">
        <v>2927</v>
      </c>
      <c r="F12810" s="24">
        <v>-75.712062500000002</v>
      </c>
      <c r="G12810" s="24">
        <v>4.8164375000000001</v>
      </c>
    </row>
    <row r="12811" spans="1:7" ht="15.6">
      <c r="A12811" s="19" t="s">
        <v>2956</v>
      </c>
      <c r="B12811" s="16" t="s">
        <v>2924</v>
      </c>
      <c r="C12811" s="16">
        <v>19</v>
      </c>
      <c r="D12811" s="16" t="s">
        <v>2929</v>
      </c>
      <c r="E12811" s="17" t="s">
        <v>2927</v>
      </c>
      <c r="F12811" s="24">
        <v>-75.712062500000002</v>
      </c>
      <c r="G12811" s="24">
        <v>4.8164375000000001</v>
      </c>
    </row>
    <row r="12812" spans="1:7" ht="15.6">
      <c r="A12812" s="19" t="s">
        <v>2956</v>
      </c>
      <c r="B12812" s="16" t="s">
        <v>2924</v>
      </c>
      <c r="C12812" s="16">
        <v>20</v>
      </c>
      <c r="D12812" s="16" t="s">
        <v>2929</v>
      </c>
      <c r="E12812" s="17" t="s">
        <v>2927</v>
      </c>
      <c r="F12812" s="24">
        <v>-75.712062500000002</v>
      </c>
      <c r="G12812" s="24">
        <v>4.8164375000000001</v>
      </c>
    </row>
    <row r="12813" spans="1:7" ht="15.6">
      <c r="A12813" s="19" t="s">
        <v>2956</v>
      </c>
      <c r="B12813" s="16" t="s">
        <v>2924</v>
      </c>
      <c r="C12813" s="16">
        <v>22</v>
      </c>
      <c r="D12813" s="16" t="s">
        <v>2929</v>
      </c>
      <c r="E12813" s="17" t="s">
        <v>2927</v>
      </c>
      <c r="F12813" s="24">
        <v>-75.712062500000002</v>
      </c>
      <c r="G12813" s="24">
        <v>4.8164375000000001</v>
      </c>
    </row>
    <row r="12814" spans="1:7" ht="15.6">
      <c r="A12814" s="19" t="s">
        <v>2956</v>
      </c>
      <c r="B12814" s="16" t="s">
        <v>2924</v>
      </c>
      <c r="C12814" s="16">
        <v>19</v>
      </c>
      <c r="D12814" s="16" t="s">
        <v>2929</v>
      </c>
      <c r="E12814" s="17" t="s">
        <v>2927</v>
      </c>
      <c r="F12814" s="24">
        <v>-75.712062500000002</v>
      </c>
      <c r="G12814" s="24">
        <v>4.8164375000000001</v>
      </c>
    </row>
    <row r="12815" spans="1:7" ht="15.6">
      <c r="A12815" s="19" t="s">
        <v>2956</v>
      </c>
      <c r="B12815" s="16" t="s">
        <v>2921</v>
      </c>
      <c r="C12815" s="16">
        <v>49</v>
      </c>
      <c r="D12815" s="16" t="s">
        <v>2925</v>
      </c>
      <c r="E12815" s="17" t="s">
        <v>2926</v>
      </c>
      <c r="F12815" s="24">
        <v>-75.714312500000005</v>
      </c>
      <c r="G12815" s="24">
        <v>4.8164375000000001</v>
      </c>
    </row>
    <row r="12816" spans="1:7" ht="15.6">
      <c r="A12816" s="19" t="s">
        <v>2956</v>
      </c>
      <c r="B12816" s="16" t="s">
        <v>2921</v>
      </c>
      <c r="C12816" s="16">
        <v>56</v>
      </c>
      <c r="D12816" s="16" t="s">
        <v>2925</v>
      </c>
      <c r="E12816" s="17" t="s">
        <v>2926</v>
      </c>
      <c r="F12816" s="24">
        <v>-75.714312500000005</v>
      </c>
      <c r="G12816" s="24">
        <v>4.8164375000000001</v>
      </c>
    </row>
    <row r="12817" spans="1:7" ht="15.6">
      <c r="A12817" s="19" t="s">
        <v>2956</v>
      </c>
      <c r="B12817" s="16" t="s">
        <v>2924</v>
      </c>
      <c r="C12817" s="16">
        <v>49</v>
      </c>
      <c r="D12817" s="16" t="s">
        <v>2925</v>
      </c>
      <c r="E12817" s="17" t="s">
        <v>2926</v>
      </c>
      <c r="F12817" s="24">
        <v>-75.714312500000005</v>
      </c>
      <c r="G12817" s="24">
        <v>4.8164375000000001</v>
      </c>
    </row>
    <row r="12818" spans="1:7" ht="15.6">
      <c r="A12818" s="19" t="s">
        <v>2956</v>
      </c>
      <c r="B12818" s="16" t="s">
        <v>2924</v>
      </c>
      <c r="C12818" s="16">
        <v>43</v>
      </c>
      <c r="D12818" s="16" t="s">
        <v>2925</v>
      </c>
      <c r="E12818" s="17" t="s">
        <v>2926</v>
      </c>
      <c r="F12818" s="24">
        <v>-75.714312500000005</v>
      </c>
      <c r="G12818" s="24">
        <v>4.8164375000000001</v>
      </c>
    </row>
    <row r="12819" spans="1:7" ht="15.6">
      <c r="A12819" s="19" t="s">
        <v>2956</v>
      </c>
      <c r="B12819" s="16" t="s">
        <v>2921</v>
      </c>
      <c r="C12819" s="16">
        <v>49</v>
      </c>
      <c r="D12819" s="16" t="s">
        <v>2925</v>
      </c>
      <c r="E12819" s="17" t="s">
        <v>2926</v>
      </c>
      <c r="F12819" s="24">
        <v>-75.714312500000005</v>
      </c>
      <c r="G12819" s="24">
        <v>4.8164375000000001</v>
      </c>
    </row>
    <row r="12820" spans="1:7" ht="15.6">
      <c r="A12820" s="19" t="s">
        <v>2956</v>
      </c>
      <c r="B12820" s="16" t="s">
        <v>2921</v>
      </c>
      <c r="C12820" s="16">
        <v>43</v>
      </c>
      <c r="D12820" s="16" t="s">
        <v>2925</v>
      </c>
      <c r="E12820" s="17" t="s">
        <v>2926</v>
      </c>
      <c r="F12820" s="24">
        <v>-75.714312500000005</v>
      </c>
      <c r="G12820" s="24">
        <v>4.8164375000000001</v>
      </c>
    </row>
    <row r="12821" spans="1:7" ht="15.6">
      <c r="A12821" s="19" t="s">
        <v>2956</v>
      </c>
      <c r="B12821" s="16" t="s">
        <v>2924</v>
      </c>
      <c r="C12821" s="16">
        <v>47</v>
      </c>
      <c r="D12821" s="16" t="s">
        <v>2925</v>
      </c>
      <c r="E12821" s="17" t="s">
        <v>2926</v>
      </c>
      <c r="F12821" s="24">
        <v>-75.714312500000005</v>
      </c>
      <c r="G12821" s="24">
        <v>4.8164375000000001</v>
      </c>
    </row>
    <row r="12822" spans="1:7" ht="15.6">
      <c r="A12822" s="19" t="s">
        <v>2956</v>
      </c>
      <c r="B12822" s="16" t="s">
        <v>2921</v>
      </c>
      <c r="C12822" s="16">
        <v>52</v>
      </c>
      <c r="D12822" s="16" t="s">
        <v>2925</v>
      </c>
      <c r="E12822" s="17" t="s">
        <v>2926</v>
      </c>
      <c r="F12822" s="24">
        <v>-75.714312500000005</v>
      </c>
      <c r="G12822" s="24">
        <v>4.8164375000000001</v>
      </c>
    </row>
    <row r="12823" spans="1:7" ht="15.6">
      <c r="A12823" s="19" t="s">
        <v>2956</v>
      </c>
      <c r="B12823" s="16" t="s">
        <v>2921</v>
      </c>
      <c r="C12823" s="16">
        <v>56</v>
      </c>
      <c r="D12823" s="16" t="s">
        <v>2925</v>
      </c>
      <c r="E12823" s="17" t="s">
        <v>2926</v>
      </c>
      <c r="F12823" s="24">
        <v>-75.714312500000005</v>
      </c>
      <c r="G12823" s="24">
        <v>4.8164375000000001</v>
      </c>
    </row>
    <row r="12824" spans="1:7" ht="15.6">
      <c r="A12824" s="19" t="s">
        <v>2956</v>
      </c>
      <c r="B12824" s="16" t="s">
        <v>2921</v>
      </c>
      <c r="C12824" s="16">
        <v>36</v>
      </c>
      <c r="D12824" s="16" t="s">
        <v>2925</v>
      </c>
      <c r="E12824" s="17" t="s">
        <v>2926</v>
      </c>
      <c r="F12824" s="24">
        <v>-75.714312500000005</v>
      </c>
      <c r="G12824" s="24">
        <v>4.8164375000000001</v>
      </c>
    </row>
    <row r="12825" spans="1:7" ht="15.6">
      <c r="A12825" s="19" t="s">
        <v>2956</v>
      </c>
      <c r="B12825" s="16" t="s">
        <v>2921</v>
      </c>
      <c r="C12825" s="16">
        <v>52</v>
      </c>
      <c r="D12825" s="16" t="s">
        <v>2925</v>
      </c>
      <c r="E12825" s="17" t="s">
        <v>2926</v>
      </c>
      <c r="F12825" s="24">
        <v>-75.714312500000005</v>
      </c>
      <c r="G12825" s="24">
        <v>4.8164375000000001</v>
      </c>
    </row>
    <row r="12826" spans="1:7" ht="15.6">
      <c r="A12826" s="19" t="s">
        <v>2956</v>
      </c>
      <c r="B12826" s="16" t="s">
        <v>2924</v>
      </c>
      <c r="C12826" s="16">
        <v>31</v>
      </c>
      <c r="D12826" s="16" t="s">
        <v>2925</v>
      </c>
      <c r="E12826" s="17" t="s">
        <v>2926</v>
      </c>
      <c r="F12826" s="24">
        <v>-75.714187499999994</v>
      </c>
      <c r="G12826" s="24">
        <v>4.8164375000000001</v>
      </c>
    </row>
    <row r="12827" spans="1:7" ht="15.6">
      <c r="A12827" s="19" t="s">
        <v>2956</v>
      </c>
      <c r="B12827" s="16" t="s">
        <v>2921</v>
      </c>
      <c r="C12827" s="16">
        <v>44</v>
      </c>
      <c r="D12827" s="16" t="s">
        <v>2925</v>
      </c>
      <c r="E12827" s="17" t="s">
        <v>2926</v>
      </c>
      <c r="F12827" s="24">
        <v>-75.714312500000005</v>
      </c>
      <c r="G12827" s="24">
        <v>4.8164375000000001</v>
      </c>
    </row>
    <row r="12828" spans="1:7" ht="15.6">
      <c r="A12828" s="19" t="s">
        <v>2956</v>
      </c>
      <c r="B12828" s="16" t="s">
        <v>2921</v>
      </c>
      <c r="C12828" s="16">
        <v>57</v>
      </c>
      <c r="D12828" s="16" t="s">
        <v>2925</v>
      </c>
      <c r="E12828" s="17" t="s">
        <v>2926</v>
      </c>
      <c r="F12828" s="24">
        <v>-75.714312500000005</v>
      </c>
      <c r="G12828" s="24">
        <v>4.8164375000000001</v>
      </c>
    </row>
    <row r="12829" spans="1:7" ht="15.6">
      <c r="A12829" s="19" t="s">
        <v>2956</v>
      </c>
      <c r="B12829" s="16" t="s">
        <v>2924</v>
      </c>
      <c r="C12829" s="16">
        <v>36</v>
      </c>
      <c r="D12829" s="16" t="s">
        <v>2925</v>
      </c>
      <c r="E12829" s="17" t="s">
        <v>2926</v>
      </c>
      <c r="F12829" s="24">
        <v>-75.714312500000005</v>
      </c>
      <c r="G12829" s="24">
        <v>4.8164375000000001</v>
      </c>
    </row>
    <row r="12830" spans="1:7" ht="15.6">
      <c r="A12830" s="19" t="s">
        <v>2956</v>
      </c>
      <c r="B12830" s="16" t="s">
        <v>2921</v>
      </c>
      <c r="C12830" s="16">
        <v>35</v>
      </c>
      <c r="D12830" s="16" t="s">
        <v>2930</v>
      </c>
      <c r="E12830" s="17" t="s">
        <v>2926</v>
      </c>
      <c r="F12830" s="24">
        <v>-75.715062500000002</v>
      </c>
      <c r="G12830" s="24">
        <v>4.8164375000000001</v>
      </c>
    </row>
    <row r="12831" spans="1:7" ht="15.6">
      <c r="A12831" s="19" t="s">
        <v>2956</v>
      </c>
      <c r="B12831" s="16" t="s">
        <v>2921</v>
      </c>
      <c r="C12831" s="16">
        <v>62</v>
      </c>
      <c r="D12831" s="16" t="s">
        <v>2925</v>
      </c>
      <c r="E12831" s="17" t="s">
        <v>2926</v>
      </c>
      <c r="F12831" s="24">
        <v>-75.714312500000005</v>
      </c>
      <c r="G12831" s="24">
        <v>4.8164375000000001</v>
      </c>
    </row>
    <row r="12832" spans="1:7" ht="15.6">
      <c r="A12832" s="19" t="s">
        <v>2956</v>
      </c>
      <c r="B12832" s="16" t="s">
        <v>2924</v>
      </c>
      <c r="C12832" s="16">
        <v>39</v>
      </c>
      <c r="D12832" s="16" t="s">
        <v>2925</v>
      </c>
      <c r="E12832" s="17" t="s">
        <v>2926</v>
      </c>
      <c r="F12832" s="24">
        <v>-75.714312500000005</v>
      </c>
      <c r="G12832" s="24">
        <v>4.8164375000000001</v>
      </c>
    </row>
    <row r="12833" spans="1:7" ht="15.6">
      <c r="A12833" s="19" t="s">
        <v>2956</v>
      </c>
      <c r="B12833" s="16" t="s">
        <v>2921</v>
      </c>
      <c r="C12833" s="16">
        <v>52</v>
      </c>
      <c r="D12833" s="16" t="s">
        <v>2925</v>
      </c>
      <c r="E12833" s="17" t="s">
        <v>2926</v>
      </c>
      <c r="F12833" s="24">
        <v>-75.714312500000005</v>
      </c>
      <c r="G12833" s="24">
        <v>4.8164375000000001</v>
      </c>
    </row>
    <row r="12834" spans="1:7" ht="15.6">
      <c r="A12834" s="19" t="s">
        <v>2956</v>
      </c>
      <c r="B12834" s="16" t="s">
        <v>2921</v>
      </c>
      <c r="C12834" s="16">
        <v>61</v>
      </c>
      <c r="D12834" s="16" t="s">
        <v>2925</v>
      </c>
      <c r="E12834" s="17" t="s">
        <v>2926</v>
      </c>
      <c r="F12834" s="24">
        <v>-75.714312500000005</v>
      </c>
      <c r="G12834" s="24">
        <v>4.8164375000000001</v>
      </c>
    </row>
    <row r="12835" spans="1:7" ht="15.6">
      <c r="A12835" s="19" t="s">
        <v>2956</v>
      </c>
      <c r="B12835" s="16" t="s">
        <v>2921</v>
      </c>
      <c r="C12835" s="16">
        <v>50</v>
      </c>
      <c r="D12835" s="16" t="s">
        <v>2925</v>
      </c>
      <c r="E12835" s="17" t="s">
        <v>2926</v>
      </c>
      <c r="F12835" s="24">
        <v>-75.714312500000005</v>
      </c>
      <c r="G12835" s="24">
        <v>4.8164375000000001</v>
      </c>
    </row>
    <row r="12836" spans="1:7" ht="15.6">
      <c r="A12836" s="19" t="s">
        <v>2956</v>
      </c>
      <c r="B12836" s="16" t="s">
        <v>2921</v>
      </c>
      <c r="C12836" s="16">
        <v>57</v>
      </c>
      <c r="D12836" s="16" t="s">
        <v>2925</v>
      </c>
      <c r="E12836" s="17" t="s">
        <v>2926</v>
      </c>
      <c r="F12836" s="24">
        <v>-75.714312500000005</v>
      </c>
      <c r="G12836" s="24">
        <v>4.8164375000000001</v>
      </c>
    </row>
    <row r="12837" spans="1:7" ht="15.6">
      <c r="A12837" s="19" t="s">
        <v>2956</v>
      </c>
      <c r="B12837" s="16" t="s">
        <v>2921</v>
      </c>
      <c r="C12837" s="16">
        <v>48</v>
      </c>
      <c r="D12837" s="16" t="s">
        <v>2925</v>
      </c>
      <c r="E12837" s="17" t="s">
        <v>2926</v>
      </c>
      <c r="F12837" s="24">
        <v>-75.714937500000005</v>
      </c>
      <c r="G12837" s="24">
        <v>4.8165624999999999</v>
      </c>
    </row>
    <row r="12838" spans="1:7" ht="15.6">
      <c r="A12838" s="19" t="s">
        <v>2956</v>
      </c>
      <c r="B12838" s="16" t="s">
        <v>2921</v>
      </c>
      <c r="C12838" s="16">
        <v>30</v>
      </c>
      <c r="D12838" s="16" t="s">
        <v>2925</v>
      </c>
      <c r="E12838" s="17" t="s">
        <v>2926</v>
      </c>
      <c r="F12838" s="24">
        <v>-75.714312500000005</v>
      </c>
      <c r="G12838" s="24">
        <v>4.8164375000000001</v>
      </c>
    </row>
    <row r="12839" spans="1:7" ht="15.6">
      <c r="A12839" s="19" t="s">
        <v>2956</v>
      </c>
      <c r="B12839" s="16" t="s">
        <v>2921</v>
      </c>
      <c r="C12839" s="16">
        <v>57</v>
      </c>
      <c r="D12839" s="16" t="s">
        <v>2925</v>
      </c>
      <c r="E12839" s="17" t="s">
        <v>2926</v>
      </c>
      <c r="F12839" s="24">
        <v>-75.714312500000005</v>
      </c>
      <c r="G12839" s="24">
        <v>4.8164375000000001</v>
      </c>
    </row>
    <row r="12840" spans="1:7" ht="15.6">
      <c r="A12840" s="19" t="s">
        <v>2963</v>
      </c>
      <c r="B12840" s="16" t="s">
        <v>2924</v>
      </c>
      <c r="C12840" s="16">
        <v>36</v>
      </c>
      <c r="D12840" s="16" t="s">
        <v>2922</v>
      </c>
      <c r="E12840" s="17" t="s">
        <v>2923</v>
      </c>
      <c r="F12840" s="24">
        <v>-75.566812499999997</v>
      </c>
      <c r="G12840" s="24">
        <v>4.6395625000000003</v>
      </c>
    </row>
    <row r="12841" spans="1:7" ht="15.6">
      <c r="A12841" s="19" t="s">
        <v>2956</v>
      </c>
      <c r="B12841" s="16" t="s">
        <v>2921</v>
      </c>
      <c r="C12841" s="16">
        <v>29</v>
      </c>
      <c r="D12841" s="16" t="s">
        <v>2925</v>
      </c>
      <c r="E12841" s="17" t="s">
        <v>2926</v>
      </c>
      <c r="F12841" s="24">
        <v>-75.714312500000005</v>
      </c>
      <c r="G12841" s="24">
        <v>4.8164375000000001</v>
      </c>
    </row>
    <row r="12842" spans="1:7" ht="15.6">
      <c r="A12842" s="19" t="s">
        <v>2956</v>
      </c>
      <c r="B12842" s="16" t="s">
        <v>2921</v>
      </c>
      <c r="C12842" s="16">
        <v>37</v>
      </c>
      <c r="D12842" s="16" t="s">
        <v>2925</v>
      </c>
      <c r="E12842" s="17" t="s">
        <v>2926</v>
      </c>
      <c r="F12842" s="24">
        <v>-75.714312500000005</v>
      </c>
      <c r="G12842" s="24">
        <v>4.8164375000000001</v>
      </c>
    </row>
    <row r="12843" spans="1:7" ht="15.6">
      <c r="A12843" s="19" t="s">
        <v>2956</v>
      </c>
      <c r="B12843" s="16" t="s">
        <v>2921</v>
      </c>
      <c r="C12843" s="16">
        <v>46</v>
      </c>
      <c r="D12843" s="16" t="s">
        <v>2925</v>
      </c>
      <c r="E12843" s="17" t="s">
        <v>2926</v>
      </c>
      <c r="F12843" s="24">
        <v>-75.714312500000005</v>
      </c>
      <c r="G12843" s="24">
        <v>4.8164375000000001</v>
      </c>
    </row>
    <row r="12844" spans="1:7" ht="15.6">
      <c r="A12844" s="19" t="s">
        <v>2956</v>
      </c>
      <c r="B12844" s="16" t="s">
        <v>2924</v>
      </c>
      <c r="C12844" s="16">
        <v>59</v>
      </c>
      <c r="D12844" s="16" t="s">
        <v>2925</v>
      </c>
      <c r="E12844" s="17" t="s">
        <v>2926</v>
      </c>
      <c r="F12844" s="24">
        <v>-75.714312500000005</v>
      </c>
      <c r="G12844" s="24">
        <v>4.8164375000000001</v>
      </c>
    </row>
    <row r="12845" spans="1:7" ht="15.6">
      <c r="A12845" s="19" t="s">
        <v>2956</v>
      </c>
      <c r="B12845" s="16" t="s">
        <v>2924</v>
      </c>
      <c r="C12845" s="16">
        <v>42</v>
      </c>
      <c r="D12845" s="16" t="s">
        <v>2925</v>
      </c>
      <c r="E12845" s="17" t="s">
        <v>2926</v>
      </c>
      <c r="F12845" s="24">
        <v>-75.714312500000005</v>
      </c>
      <c r="G12845" s="24">
        <v>4.8164375000000001</v>
      </c>
    </row>
    <row r="12846" spans="1:7" ht="15.6">
      <c r="A12846" s="19" t="s">
        <v>2956</v>
      </c>
      <c r="B12846" s="16" t="s">
        <v>2924</v>
      </c>
      <c r="C12846" s="16">
        <v>30</v>
      </c>
      <c r="D12846" s="16" t="s">
        <v>2925</v>
      </c>
      <c r="E12846" s="17" t="s">
        <v>2926</v>
      </c>
      <c r="F12846" s="24">
        <v>-75.714312500000005</v>
      </c>
      <c r="G12846" s="24">
        <v>4.8164375000000001</v>
      </c>
    </row>
    <row r="12847" spans="1:7" ht="15.6">
      <c r="A12847" s="19" t="s">
        <v>2956</v>
      </c>
      <c r="B12847" s="16" t="s">
        <v>2921</v>
      </c>
      <c r="C12847" s="16">
        <v>39</v>
      </c>
      <c r="D12847" s="16" t="s">
        <v>2925</v>
      </c>
      <c r="E12847" s="17" t="s">
        <v>2926</v>
      </c>
      <c r="F12847" s="24">
        <v>-75.714312500000005</v>
      </c>
      <c r="G12847" s="24">
        <v>4.8164375000000001</v>
      </c>
    </row>
    <row r="12848" spans="1:7" ht="15.6">
      <c r="A12848" s="19" t="s">
        <v>2956</v>
      </c>
      <c r="B12848" s="16" t="s">
        <v>2924</v>
      </c>
      <c r="C12848" s="16">
        <v>35</v>
      </c>
      <c r="D12848" s="16" t="s">
        <v>2925</v>
      </c>
      <c r="E12848" s="17" t="s">
        <v>2926</v>
      </c>
      <c r="F12848" s="24">
        <v>-75.714312500000005</v>
      </c>
      <c r="G12848" s="24">
        <v>4.8164375000000001</v>
      </c>
    </row>
    <row r="12849" spans="1:7" ht="15.6">
      <c r="A12849" s="19" t="s">
        <v>2956</v>
      </c>
      <c r="B12849" s="16" t="s">
        <v>2921</v>
      </c>
      <c r="C12849" s="16">
        <v>29</v>
      </c>
      <c r="D12849" s="16" t="s">
        <v>2922</v>
      </c>
      <c r="E12849" s="17" t="s">
        <v>2926</v>
      </c>
      <c r="F12849" s="24">
        <v>-75.714312500000005</v>
      </c>
      <c r="G12849" s="24">
        <v>4.8164375000000001</v>
      </c>
    </row>
    <row r="12850" spans="1:7" ht="15.6">
      <c r="A12850" s="19" t="s">
        <v>2956</v>
      </c>
      <c r="B12850" s="16" t="s">
        <v>2921</v>
      </c>
      <c r="C12850" s="16">
        <v>37</v>
      </c>
      <c r="D12850" s="16" t="s">
        <v>2925</v>
      </c>
      <c r="E12850" s="17" t="s">
        <v>2926</v>
      </c>
      <c r="F12850" s="24">
        <v>-75.714312500000005</v>
      </c>
      <c r="G12850" s="24">
        <v>4.8164375000000001</v>
      </c>
    </row>
    <row r="12851" spans="1:7" ht="15.6">
      <c r="A12851" s="19" t="s">
        <v>2956</v>
      </c>
      <c r="B12851" s="16" t="s">
        <v>2921</v>
      </c>
      <c r="C12851" s="16">
        <v>33</v>
      </c>
      <c r="D12851" s="16" t="s">
        <v>2925</v>
      </c>
      <c r="E12851" s="17" t="s">
        <v>2928</v>
      </c>
      <c r="F12851" s="24">
        <v>-75.713062500000007</v>
      </c>
      <c r="G12851" s="24">
        <v>4.8164375000000001</v>
      </c>
    </row>
    <row r="12852" spans="1:7" ht="15.6">
      <c r="A12852" s="19" t="s">
        <v>2956</v>
      </c>
      <c r="B12852" s="16" t="s">
        <v>2921</v>
      </c>
      <c r="C12852" s="16">
        <v>30</v>
      </c>
      <c r="D12852" s="16" t="s">
        <v>2925</v>
      </c>
      <c r="E12852" s="17" t="s">
        <v>2926</v>
      </c>
      <c r="F12852" s="24">
        <v>-75.714312500000005</v>
      </c>
      <c r="G12852" s="24">
        <v>4.8164375000000001</v>
      </c>
    </row>
    <row r="12853" spans="1:7" ht="15.6">
      <c r="A12853" s="19" t="s">
        <v>2956</v>
      </c>
      <c r="B12853" s="16" t="s">
        <v>2924</v>
      </c>
      <c r="C12853" s="16">
        <v>68</v>
      </c>
      <c r="D12853" s="16" t="s">
        <v>2925</v>
      </c>
      <c r="E12853" s="17" t="s">
        <v>2926</v>
      </c>
      <c r="F12853" s="24">
        <v>-75.714312500000005</v>
      </c>
      <c r="G12853" s="24">
        <v>4.8164375000000001</v>
      </c>
    </row>
    <row r="12854" spans="1:7" ht="15.6">
      <c r="A12854" s="19" t="s">
        <v>2956</v>
      </c>
      <c r="B12854" s="16" t="s">
        <v>2924</v>
      </c>
      <c r="C12854" s="16">
        <v>27</v>
      </c>
      <c r="D12854" s="16" t="s">
        <v>2925</v>
      </c>
      <c r="E12854" s="17" t="s">
        <v>2926</v>
      </c>
      <c r="F12854" s="24">
        <v>-75.714312500000005</v>
      </c>
      <c r="G12854" s="24">
        <v>4.8164375000000001</v>
      </c>
    </row>
    <row r="12855" spans="1:7" ht="15.6">
      <c r="A12855" s="19" t="s">
        <v>2956</v>
      </c>
      <c r="B12855" s="16" t="s">
        <v>2924</v>
      </c>
      <c r="C12855" s="16">
        <v>32</v>
      </c>
      <c r="D12855" s="16" t="s">
        <v>2922</v>
      </c>
      <c r="E12855" s="17" t="s">
        <v>2923</v>
      </c>
      <c r="F12855" s="24">
        <v>-75.678187500000007</v>
      </c>
      <c r="G12855" s="24">
        <v>4.8289375000000003</v>
      </c>
    </row>
    <row r="12856" spans="1:7" ht="15.6">
      <c r="A12856" s="19" t="s">
        <v>2956</v>
      </c>
      <c r="B12856" s="16" t="s">
        <v>2921</v>
      </c>
      <c r="C12856" s="16">
        <v>41</v>
      </c>
      <c r="D12856" s="16" t="s">
        <v>2922</v>
      </c>
      <c r="E12856" s="17" t="s">
        <v>2923</v>
      </c>
      <c r="F12856" s="24">
        <v>-75.698812500000003</v>
      </c>
      <c r="G12856" s="24">
        <v>4.8148125000000004</v>
      </c>
    </row>
    <row r="12857" spans="1:7" ht="15.6">
      <c r="A12857" s="19" t="s">
        <v>2956</v>
      </c>
      <c r="B12857" s="16" t="s">
        <v>2921</v>
      </c>
      <c r="C12857" s="16">
        <v>38</v>
      </c>
      <c r="D12857" s="16" t="s">
        <v>2922</v>
      </c>
      <c r="E12857" s="17" t="s">
        <v>2923</v>
      </c>
      <c r="F12857" s="24">
        <v>-75.708812499999993</v>
      </c>
      <c r="G12857" s="24">
        <v>4.8160625000000001</v>
      </c>
    </row>
    <row r="12858" spans="1:7" ht="15.6">
      <c r="A12858" s="19" t="s">
        <v>2956</v>
      </c>
      <c r="B12858" s="16" t="s">
        <v>2921</v>
      </c>
      <c r="C12858" s="16">
        <v>38</v>
      </c>
      <c r="D12858" s="16" t="s">
        <v>2922</v>
      </c>
      <c r="E12858" s="17" t="s">
        <v>2923</v>
      </c>
      <c r="F12858" s="24">
        <v>-75.678187500000007</v>
      </c>
      <c r="G12858" s="24">
        <v>4.8289375000000003</v>
      </c>
    </row>
    <row r="12859" spans="1:7" ht="15.6">
      <c r="A12859" s="19" t="s">
        <v>2956</v>
      </c>
      <c r="B12859" s="16" t="s">
        <v>2921</v>
      </c>
      <c r="C12859" s="16">
        <v>18</v>
      </c>
      <c r="D12859" s="16" t="s">
        <v>2922</v>
      </c>
      <c r="E12859" s="17" t="s">
        <v>2923</v>
      </c>
      <c r="F12859" s="24">
        <v>-75.698437499999997</v>
      </c>
      <c r="G12859" s="24">
        <v>4.8138125</v>
      </c>
    </row>
    <row r="12860" spans="1:7" ht="15.6">
      <c r="A12860" s="19" t="s">
        <v>2956</v>
      </c>
      <c r="B12860" s="16" t="s">
        <v>2921</v>
      </c>
      <c r="C12860" s="16">
        <v>39</v>
      </c>
      <c r="D12860" s="16" t="s">
        <v>2925</v>
      </c>
      <c r="E12860" s="17" t="s">
        <v>2928</v>
      </c>
      <c r="F12860" s="24">
        <v>-75.667812499999997</v>
      </c>
      <c r="G12860" s="24">
        <v>4.8400625000000002</v>
      </c>
    </row>
    <row r="12861" spans="1:7" ht="15.6">
      <c r="A12861" s="19" t="s">
        <v>2963</v>
      </c>
      <c r="B12861" s="16" t="s">
        <v>2921</v>
      </c>
      <c r="C12861" s="16">
        <v>29</v>
      </c>
      <c r="D12861" s="16" t="s">
        <v>2922</v>
      </c>
      <c r="E12861" s="17" t="s">
        <v>2923</v>
      </c>
      <c r="F12861" s="24">
        <v>-75.678187500000007</v>
      </c>
      <c r="G12861" s="24">
        <v>4.8289375000000003</v>
      </c>
    </row>
    <row r="12862" spans="1:7" ht="15.6">
      <c r="A12862" s="19" t="s">
        <v>2963</v>
      </c>
      <c r="B12862" s="16" t="s">
        <v>2924</v>
      </c>
      <c r="C12862" s="16">
        <v>36</v>
      </c>
      <c r="D12862" s="16" t="s">
        <v>2922</v>
      </c>
      <c r="E12862" s="17" t="s">
        <v>2923</v>
      </c>
      <c r="F12862" s="24">
        <v>-75.678187500000007</v>
      </c>
      <c r="G12862" s="24">
        <v>4.8289375000000003</v>
      </c>
    </row>
    <row r="12863" spans="1:7" ht="15.6">
      <c r="A12863" s="19" t="s">
        <v>2963</v>
      </c>
      <c r="B12863" s="16" t="s">
        <v>2924</v>
      </c>
      <c r="C12863" s="16">
        <v>47</v>
      </c>
      <c r="D12863" s="16" t="s">
        <v>2922</v>
      </c>
      <c r="E12863" s="17" t="s">
        <v>2923</v>
      </c>
      <c r="F12863" s="24">
        <v>-75.788437500000001</v>
      </c>
      <c r="G12863" s="24">
        <v>4.4536875</v>
      </c>
    </row>
    <row r="12864" spans="1:7" ht="15.6">
      <c r="A12864" s="19" t="s">
        <v>2963</v>
      </c>
      <c r="B12864" s="16" t="s">
        <v>2921</v>
      </c>
      <c r="C12864" s="16">
        <v>43</v>
      </c>
      <c r="D12864" s="16" t="s">
        <v>2922</v>
      </c>
      <c r="E12864" s="17" t="s">
        <v>2923</v>
      </c>
      <c r="F12864" s="24">
        <v>-75.660312500000003</v>
      </c>
      <c r="G12864" s="24">
        <v>4.5479374999999997</v>
      </c>
    </row>
    <row r="12865" spans="1:7" ht="15.6">
      <c r="A12865" s="19" t="s">
        <v>2963</v>
      </c>
      <c r="B12865" s="16" t="s">
        <v>2921</v>
      </c>
      <c r="C12865" s="16">
        <v>50</v>
      </c>
      <c r="D12865" s="16" t="s">
        <v>2922</v>
      </c>
      <c r="E12865" s="17" t="s">
        <v>2923</v>
      </c>
      <c r="F12865" s="24">
        <v>-75.678187500000007</v>
      </c>
      <c r="G12865" s="24">
        <v>4.8289375000000003</v>
      </c>
    </row>
    <row r="12866" spans="1:7" ht="15.6">
      <c r="A12866" s="19" t="s">
        <v>2963</v>
      </c>
      <c r="B12866" s="16" t="s">
        <v>2924</v>
      </c>
      <c r="C12866" s="16">
        <v>37</v>
      </c>
      <c r="D12866" s="16" t="s">
        <v>2922</v>
      </c>
      <c r="E12866" s="17" t="s">
        <v>2923</v>
      </c>
      <c r="F12866" s="24">
        <v>-75.678187500000007</v>
      </c>
      <c r="G12866" s="24">
        <v>4.8289375000000003</v>
      </c>
    </row>
    <row r="12867" spans="1:7" ht="15.6">
      <c r="A12867" s="19" t="s">
        <v>2963</v>
      </c>
      <c r="B12867" s="16" t="s">
        <v>2924</v>
      </c>
      <c r="C12867" s="16">
        <v>42</v>
      </c>
      <c r="D12867" s="16" t="s">
        <v>2922</v>
      </c>
      <c r="E12867" s="17" t="s">
        <v>2923</v>
      </c>
      <c r="F12867" s="24">
        <v>-75.678187500000007</v>
      </c>
      <c r="G12867" s="24">
        <v>4.8289375000000003</v>
      </c>
    </row>
    <row r="12868" spans="1:7" ht="15.6">
      <c r="A12868" s="19" t="s">
        <v>2963</v>
      </c>
      <c r="B12868" s="16" t="s">
        <v>2921</v>
      </c>
      <c r="C12868" s="16">
        <v>48</v>
      </c>
      <c r="D12868" s="16" t="s">
        <v>2922</v>
      </c>
      <c r="E12868" s="17" t="s">
        <v>2923</v>
      </c>
      <c r="F12868" s="24">
        <v>-75.678187500000007</v>
      </c>
      <c r="G12868" s="24">
        <v>4.8289375000000003</v>
      </c>
    </row>
    <row r="12869" spans="1:7" ht="15.6">
      <c r="A12869" s="19" t="s">
        <v>2956</v>
      </c>
      <c r="B12869" s="16" t="s">
        <v>2924</v>
      </c>
      <c r="C12869" s="16">
        <v>18</v>
      </c>
      <c r="D12869" s="16" t="s">
        <v>2929</v>
      </c>
      <c r="E12869" s="17" t="s">
        <v>2926</v>
      </c>
      <c r="F12869" s="24">
        <v>-75.714937500000005</v>
      </c>
      <c r="G12869" s="24">
        <v>4.8165624999999999</v>
      </c>
    </row>
    <row r="12870" spans="1:7" ht="15.6">
      <c r="A12870" s="19" t="s">
        <v>2956</v>
      </c>
      <c r="B12870" s="16" t="s">
        <v>2921</v>
      </c>
      <c r="C12870" s="16">
        <v>53</v>
      </c>
      <c r="D12870" s="16" t="s">
        <v>2925</v>
      </c>
      <c r="E12870" s="17" t="s">
        <v>2927</v>
      </c>
      <c r="F12870" s="24">
        <v>-75.712437499999993</v>
      </c>
      <c r="G12870" s="24">
        <v>4.8165624999999999</v>
      </c>
    </row>
    <row r="12871" spans="1:7" ht="15.6">
      <c r="A12871" s="19" t="s">
        <v>2956</v>
      </c>
      <c r="B12871" s="16" t="s">
        <v>2921</v>
      </c>
      <c r="C12871" s="16">
        <v>20</v>
      </c>
      <c r="D12871" s="16" t="s">
        <v>2929</v>
      </c>
      <c r="E12871" s="17" t="s">
        <v>2927</v>
      </c>
      <c r="F12871" s="24">
        <v>-75.712062500000002</v>
      </c>
      <c r="G12871" s="24">
        <v>4.8164375000000001</v>
      </c>
    </row>
    <row r="12872" spans="1:7" ht="15.6">
      <c r="A12872" s="19" t="s">
        <v>2956</v>
      </c>
      <c r="B12872" s="16" t="s">
        <v>2921</v>
      </c>
      <c r="C12872" s="16">
        <v>36</v>
      </c>
      <c r="D12872" s="16" t="s">
        <v>2925</v>
      </c>
      <c r="E12872" s="17" t="s">
        <v>2927</v>
      </c>
      <c r="F12872" s="24">
        <v>-75.720812499999994</v>
      </c>
      <c r="G12872" s="24">
        <v>4.8159375000000004</v>
      </c>
    </row>
    <row r="12873" spans="1:7" ht="15.6">
      <c r="A12873" s="19" t="s">
        <v>2956</v>
      </c>
      <c r="B12873" s="16" t="s">
        <v>2924</v>
      </c>
      <c r="C12873" s="16">
        <v>15</v>
      </c>
      <c r="D12873" s="16" t="s">
        <v>2922</v>
      </c>
      <c r="E12873" s="17" t="s">
        <v>2923</v>
      </c>
      <c r="F12873" s="24">
        <v>-75.711437500000002</v>
      </c>
      <c r="G12873" s="24">
        <v>4.8158124999999998</v>
      </c>
    </row>
    <row r="12874" spans="1:7" ht="15.6">
      <c r="A12874" s="19" t="s">
        <v>2963</v>
      </c>
      <c r="B12874" s="16" t="s">
        <v>2921</v>
      </c>
      <c r="C12874" s="16">
        <v>21</v>
      </c>
      <c r="D12874" s="16" t="s">
        <v>2925</v>
      </c>
      <c r="E12874" s="17" t="s">
        <v>2928</v>
      </c>
      <c r="F12874" s="24">
        <v>-75.696687499999996</v>
      </c>
      <c r="G12874" s="24">
        <v>4.7798125000000002</v>
      </c>
    </row>
    <row r="12875" spans="1:7" ht="15.6">
      <c r="A12875" s="19" t="s">
        <v>2963</v>
      </c>
      <c r="B12875" s="16" t="s">
        <v>2921</v>
      </c>
      <c r="C12875" s="16">
        <v>62</v>
      </c>
      <c r="D12875" s="16" t="s">
        <v>2922</v>
      </c>
      <c r="E12875" s="17" t="s">
        <v>2923</v>
      </c>
      <c r="F12875" s="24">
        <v>-75.699187499999994</v>
      </c>
      <c r="G12875" s="24">
        <v>4.7824375000000003</v>
      </c>
    </row>
    <row r="12876" spans="1:7" ht="15.6">
      <c r="A12876" s="19" t="s">
        <v>2963</v>
      </c>
      <c r="B12876" s="16" t="s">
        <v>2921</v>
      </c>
      <c r="C12876" s="16">
        <v>50</v>
      </c>
      <c r="D12876" s="16" t="s">
        <v>2930</v>
      </c>
      <c r="E12876" s="17" t="s">
        <v>2926</v>
      </c>
      <c r="F12876" s="24">
        <v>-75.695187500000003</v>
      </c>
      <c r="G12876" s="24">
        <v>4.7785624999999996</v>
      </c>
    </row>
    <row r="12877" spans="1:7" ht="15.6">
      <c r="A12877" s="19" t="s">
        <v>2956</v>
      </c>
      <c r="B12877" s="16" t="s">
        <v>2924</v>
      </c>
      <c r="C12877" s="16">
        <v>28</v>
      </c>
      <c r="D12877" s="16" t="s">
        <v>2922</v>
      </c>
      <c r="E12877" s="17" t="s">
        <v>2926</v>
      </c>
      <c r="F12877" s="24">
        <v>-75.714312500000005</v>
      </c>
      <c r="G12877" s="24">
        <v>4.8164375000000001</v>
      </c>
    </row>
    <row r="12878" spans="1:7" ht="15.6">
      <c r="A12878" s="19" t="s">
        <v>2956</v>
      </c>
      <c r="B12878" s="16" t="s">
        <v>2921</v>
      </c>
      <c r="C12878" s="16">
        <v>43</v>
      </c>
      <c r="D12878" s="16" t="s">
        <v>2925</v>
      </c>
      <c r="E12878" s="17" t="s">
        <v>2928</v>
      </c>
      <c r="F12878" s="24">
        <v>-75.713062500000007</v>
      </c>
      <c r="G12878" s="24">
        <v>4.8164375000000001</v>
      </c>
    </row>
    <row r="12879" spans="1:7" ht="15.6">
      <c r="A12879" s="19" t="s">
        <v>2956</v>
      </c>
      <c r="B12879" s="16" t="s">
        <v>2924</v>
      </c>
      <c r="C12879" s="16">
        <v>47</v>
      </c>
      <c r="D12879" s="16" t="s">
        <v>2925</v>
      </c>
      <c r="E12879" s="17" t="s">
        <v>2928</v>
      </c>
      <c r="F12879" s="24">
        <v>-75.713062500000007</v>
      </c>
      <c r="G12879" s="24">
        <v>4.8164375000000001</v>
      </c>
    </row>
    <row r="12880" spans="1:7" ht="15.6">
      <c r="A12880" s="19" t="s">
        <v>2956</v>
      </c>
      <c r="B12880" s="16" t="s">
        <v>2921</v>
      </c>
      <c r="C12880" s="16">
        <v>16</v>
      </c>
      <c r="D12880" s="16" t="s">
        <v>2922</v>
      </c>
      <c r="E12880" s="17" t="s">
        <v>2923</v>
      </c>
      <c r="F12880" s="24">
        <v>-75.8203125</v>
      </c>
      <c r="G12880" s="24">
        <v>4.8103125000000002</v>
      </c>
    </row>
    <row r="12881" spans="1:7" ht="15.6">
      <c r="A12881" s="19" t="s">
        <v>2956</v>
      </c>
      <c r="B12881" s="16" t="s">
        <v>2921</v>
      </c>
      <c r="C12881" s="16">
        <v>28</v>
      </c>
      <c r="D12881" s="16" t="s">
        <v>2922</v>
      </c>
      <c r="E12881" s="17" t="s">
        <v>2923</v>
      </c>
      <c r="F12881" s="24">
        <v>-75.730937499999996</v>
      </c>
      <c r="G12881" s="24">
        <v>4.8221875000000001</v>
      </c>
    </row>
    <row r="12882" spans="1:7" ht="15.6">
      <c r="A12882" s="19" t="s">
        <v>2956</v>
      </c>
      <c r="B12882" s="16" t="s">
        <v>2921</v>
      </c>
      <c r="C12882" s="16">
        <v>23</v>
      </c>
      <c r="D12882" s="16" t="s">
        <v>2922</v>
      </c>
      <c r="E12882" s="17" t="s">
        <v>2923</v>
      </c>
      <c r="F12882" s="24">
        <v>-75.6857969</v>
      </c>
      <c r="G12882" s="24">
        <v>4.8072125000000003</v>
      </c>
    </row>
    <row r="12883" spans="1:7" ht="15.6">
      <c r="A12883" s="19" t="s">
        <v>2956</v>
      </c>
      <c r="B12883" s="16" t="s">
        <v>2921</v>
      </c>
      <c r="C12883" s="16">
        <v>23</v>
      </c>
      <c r="D12883" s="16" t="s">
        <v>2922</v>
      </c>
      <c r="E12883" s="17" t="s">
        <v>2923</v>
      </c>
      <c r="F12883" s="24">
        <v>-75.732359400000007</v>
      </c>
      <c r="G12883" s="24">
        <v>4.8135624999999997</v>
      </c>
    </row>
    <row r="12884" spans="1:7" ht="15.6">
      <c r="A12884" s="19" t="s">
        <v>2956</v>
      </c>
      <c r="B12884" s="16" t="s">
        <v>2924</v>
      </c>
      <c r="C12884" s="16">
        <v>19</v>
      </c>
      <c r="D12884" s="16" t="s">
        <v>2922</v>
      </c>
      <c r="E12884" s="17" t="s">
        <v>2923</v>
      </c>
      <c r="F12884" s="24">
        <v>-75.740937500000001</v>
      </c>
      <c r="G12884" s="24">
        <v>4.8098124999999996</v>
      </c>
    </row>
    <row r="12885" spans="1:7" ht="15.6">
      <c r="A12885" s="19" t="s">
        <v>2965</v>
      </c>
      <c r="B12885" s="16" t="s">
        <v>2921</v>
      </c>
      <c r="C12885" s="16">
        <v>48</v>
      </c>
      <c r="D12885" s="16" t="s">
        <v>2922</v>
      </c>
      <c r="E12885" s="17" t="s">
        <v>2923</v>
      </c>
      <c r="F12885" s="24">
        <v>-74.118562499999996</v>
      </c>
      <c r="G12885" s="24">
        <v>4.6679374999999999</v>
      </c>
    </row>
    <row r="12886" spans="1:7" ht="15.6">
      <c r="A12886" s="19" t="s">
        <v>2956</v>
      </c>
      <c r="B12886" s="16" t="s">
        <v>2924</v>
      </c>
      <c r="C12886" s="16">
        <v>47</v>
      </c>
      <c r="D12886" s="16" t="s">
        <v>2925</v>
      </c>
      <c r="E12886" s="17" t="s">
        <v>2927</v>
      </c>
      <c r="F12886" s="24">
        <v>-75.712437499999993</v>
      </c>
      <c r="G12886" s="24">
        <v>4.8165624999999999</v>
      </c>
    </row>
    <row r="12887" spans="1:7" ht="15.6">
      <c r="A12887" s="19" t="s">
        <v>2956</v>
      </c>
      <c r="B12887" s="16" t="s">
        <v>2924</v>
      </c>
      <c r="C12887" s="16">
        <v>34</v>
      </c>
      <c r="D12887" s="16" t="s">
        <v>2922</v>
      </c>
      <c r="E12887" s="17" t="s">
        <v>2923</v>
      </c>
      <c r="F12887" s="24">
        <v>-75.754234400000001</v>
      </c>
      <c r="G12887" s="24">
        <v>4.8055374999999998</v>
      </c>
    </row>
    <row r="12888" spans="1:7" ht="15.6">
      <c r="A12888" s="19" t="s">
        <v>2956</v>
      </c>
      <c r="B12888" s="16" t="s">
        <v>2921</v>
      </c>
      <c r="C12888" s="16">
        <v>30</v>
      </c>
      <c r="D12888" s="16" t="s">
        <v>2925</v>
      </c>
      <c r="E12888" s="17" t="s">
        <v>2928</v>
      </c>
      <c r="F12888" s="24">
        <v>-75.711796899999996</v>
      </c>
      <c r="G12888" s="24">
        <v>4.8167125000000004</v>
      </c>
    </row>
    <row r="12889" spans="1:7" ht="15.6">
      <c r="A12889" s="19" t="s">
        <v>2956</v>
      </c>
      <c r="B12889" s="16" t="s">
        <v>2924</v>
      </c>
      <c r="C12889" s="16">
        <v>24</v>
      </c>
      <c r="D12889" s="16" t="s">
        <v>2929</v>
      </c>
      <c r="E12889" s="17" t="s">
        <v>2928</v>
      </c>
      <c r="F12889" s="24">
        <v>-75.713062500000007</v>
      </c>
      <c r="G12889" s="24">
        <v>4.8164375000000001</v>
      </c>
    </row>
    <row r="12890" spans="1:7" ht="15.6">
      <c r="A12890" s="19" t="s">
        <v>2956</v>
      </c>
      <c r="B12890" s="16" t="s">
        <v>2921</v>
      </c>
      <c r="C12890" s="16">
        <v>39</v>
      </c>
      <c r="D12890" s="16" t="s">
        <v>2925</v>
      </c>
      <c r="E12890" s="17" t="s">
        <v>2926</v>
      </c>
      <c r="F12890" s="24">
        <v>-75.715312499999996</v>
      </c>
      <c r="G12890" s="24">
        <v>4.8163125000000004</v>
      </c>
    </row>
    <row r="12891" spans="1:7" ht="15.6">
      <c r="A12891" s="19" t="s">
        <v>2956</v>
      </c>
      <c r="B12891" s="16" t="s">
        <v>2921</v>
      </c>
      <c r="C12891" s="16">
        <v>43</v>
      </c>
      <c r="D12891" s="16" t="s">
        <v>2925</v>
      </c>
      <c r="E12891" s="17" t="s">
        <v>2927</v>
      </c>
      <c r="F12891" s="24">
        <v>-75.7145625</v>
      </c>
      <c r="G12891" s="24">
        <v>4.8141875000000001</v>
      </c>
    </row>
    <row r="12892" spans="1:7" ht="15.6">
      <c r="A12892" s="19" t="s">
        <v>2956</v>
      </c>
      <c r="B12892" s="16" t="s">
        <v>2921</v>
      </c>
      <c r="C12892" s="16">
        <v>49</v>
      </c>
      <c r="D12892" s="16" t="s">
        <v>2925</v>
      </c>
      <c r="E12892" s="17" t="s">
        <v>2926</v>
      </c>
      <c r="F12892" s="24">
        <v>-75.714312500000005</v>
      </c>
      <c r="G12892" s="24">
        <v>4.8164375000000001</v>
      </c>
    </row>
    <row r="12893" spans="1:7" ht="15.6">
      <c r="A12893" s="19" t="s">
        <v>2956</v>
      </c>
      <c r="B12893" s="16" t="s">
        <v>2921</v>
      </c>
      <c r="C12893" s="16">
        <v>23</v>
      </c>
      <c r="D12893" s="16" t="s">
        <v>2929</v>
      </c>
      <c r="E12893" s="17" t="s">
        <v>2928</v>
      </c>
      <c r="F12893" s="24">
        <v>-75.715312499999996</v>
      </c>
      <c r="G12893" s="24">
        <v>4.8171875000000002</v>
      </c>
    </row>
    <row r="12894" spans="1:7" ht="15.6">
      <c r="A12894" s="19" t="s">
        <v>2965</v>
      </c>
      <c r="B12894" s="16" t="s">
        <v>2921</v>
      </c>
      <c r="C12894" s="16">
        <v>29</v>
      </c>
      <c r="D12894" s="16" t="s">
        <v>2922</v>
      </c>
      <c r="E12894" s="17" t="s">
        <v>2923</v>
      </c>
      <c r="F12894" s="24">
        <v>-74.0546875</v>
      </c>
      <c r="G12894" s="24">
        <v>4.6686874999999999</v>
      </c>
    </row>
    <row r="12895" spans="1:7" ht="15.6">
      <c r="A12895" s="19" t="s">
        <v>2956</v>
      </c>
      <c r="B12895" s="16" t="s">
        <v>2924</v>
      </c>
      <c r="C12895" s="16">
        <v>31</v>
      </c>
      <c r="D12895" s="16" t="s">
        <v>2922</v>
      </c>
      <c r="E12895" s="17" t="s">
        <v>2927</v>
      </c>
      <c r="F12895" s="24">
        <v>-75.712187499999999</v>
      </c>
      <c r="G12895" s="24">
        <v>4.8169374999999999</v>
      </c>
    </row>
    <row r="12896" spans="1:7" ht="15.6">
      <c r="A12896" s="19" t="s">
        <v>2956</v>
      </c>
      <c r="B12896" s="16" t="s">
        <v>2921</v>
      </c>
      <c r="C12896" s="16">
        <v>40</v>
      </c>
      <c r="D12896" s="16" t="s">
        <v>2922</v>
      </c>
      <c r="E12896" s="17" t="s">
        <v>2923</v>
      </c>
      <c r="F12896" s="24">
        <v>-75.691187499999998</v>
      </c>
      <c r="G12896" s="24">
        <v>4.8244375000000002</v>
      </c>
    </row>
    <row r="12897" spans="1:7" ht="15.6">
      <c r="A12897" s="19" t="s">
        <v>2956</v>
      </c>
      <c r="B12897" s="16" t="s">
        <v>2921</v>
      </c>
      <c r="C12897" s="16">
        <v>21</v>
      </c>
      <c r="D12897" s="16" t="s">
        <v>2929</v>
      </c>
      <c r="E12897" s="17" t="s">
        <v>2926</v>
      </c>
      <c r="F12897" s="24">
        <v>-75.713687500000006</v>
      </c>
      <c r="G12897" s="24">
        <v>4.8161874999999998</v>
      </c>
    </row>
    <row r="12898" spans="1:7" ht="15.6">
      <c r="A12898" s="19" t="s">
        <v>2956</v>
      </c>
      <c r="B12898" s="16" t="s">
        <v>2921</v>
      </c>
      <c r="C12898" s="16">
        <v>50</v>
      </c>
      <c r="D12898" s="16" t="s">
        <v>2925</v>
      </c>
      <c r="E12898" s="17" t="s">
        <v>2927</v>
      </c>
      <c r="F12898" s="24">
        <v>-75.712312499999996</v>
      </c>
      <c r="G12898" s="24">
        <v>4.8158124999999998</v>
      </c>
    </row>
    <row r="12899" spans="1:7" ht="15.6">
      <c r="A12899" s="19" t="s">
        <v>2956</v>
      </c>
      <c r="B12899" s="16" t="s">
        <v>2921</v>
      </c>
      <c r="C12899" s="16">
        <v>19</v>
      </c>
      <c r="D12899" s="16" t="s">
        <v>2925</v>
      </c>
      <c r="E12899" s="17" t="s">
        <v>2926</v>
      </c>
      <c r="F12899" s="24">
        <v>-75.713687500000006</v>
      </c>
      <c r="G12899" s="24">
        <v>4.8161874999999998</v>
      </c>
    </row>
    <row r="12900" spans="1:7" ht="15.6">
      <c r="A12900" s="19" t="s">
        <v>2956</v>
      </c>
      <c r="B12900" s="16" t="s">
        <v>2921</v>
      </c>
      <c r="C12900" s="16">
        <v>42</v>
      </c>
      <c r="D12900" s="16" t="s">
        <v>2930</v>
      </c>
      <c r="E12900" s="17" t="s">
        <v>2927</v>
      </c>
      <c r="F12900" s="24">
        <v>-75.712687500000001</v>
      </c>
      <c r="G12900" s="24">
        <v>4.8154374999999998</v>
      </c>
    </row>
    <row r="12901" spans="1:7" ht="15.6">
      <c r="A12901" s="19" t="s">
        <v>2956</v>
      </c>
      <c r="B12901" s="16" t="s">
        <v>2924</v>
      </c>
      <c r="C12901" s="16">
        <v>44</v>
      </c>
      <c r="D12901" s="16" t="s">
        <v>2925</v>
      </c>
      <c r="E12901" s="17" t="s">
        <v>2926</v>
      </c>
      <c r="F12901" s="24">
        <v>-75.714312500000005</v>
      </c>
      <c r="G12901" s="24">
        <v>4.8164375000000001</v>
      </c>
    </row>
    <row r="12902" spans="1:7" ht="15.6">
      <c r="A12902" s="19" t="s">
        <v>2956</v>
      </c>
      <c r="B12902" s="16" t="s">
        <v>2921</v>
      </c>
      <c r="C12902" s="16">
        <v>32</v>
      </c>
      <c r="D12902" s="16" t="s">
        <v>2922</v>
      </c>
      <c r="E12902" s="17" t="s">
        <v>2926</v>
      </c>
      <c r="F12902" s="24">
        <v>-75.715062500000002</v>
      </c>
      <c r="G12902" s="24">
        <v>4.8164375000000001</v>
      </c>
    </row>
    <row r="12903" spans="1:7" ht="15.6">
      <c r="A12903" s="19" t="s">
        <v>2956</v>
      </c>
      <c r="B12903" s="16" t="s">
        <v>2924</v>
      </c>
      <c r="C12903" s="16">
        <v>39</v>
      </c>
      <c r="D12903" s="16" t="s">
        <v>2925</v>
      </c>
      <c r="E12903" s="17" t="s">
        <v>2926</v>
      </c>
      <c r="F12903" s="24">
        <v>-75.714937500000005</v>
      </c>
      <c r="G12903" s="24">
        <v>4.8165624999999999</v>
      </c>
    </row>
    <row r="12904" spans="1:7" ht="15.6">
      <c r="A12904" s="19" t="s">
        <v>2956</v>
      </c>
      <c r="B12904" s="16" t="s">
        <v>2924</v>
      </c>
      <c r="C12904" s="16">
        <v>35</v>
      </c>
      <c r="D12904" s="16" t="s">
        <v>2925</v>
      </c>
      <c r="E12904" s="17" t="s">
        <v>2926</v>
      </c>
      <c r="F12904" s="24">
        <v>-75.714312500000005</v>
      </c>
      <c r="G12904" s="24">
        <v>4.8164375000000001</v>
      </c>
    </row>
    <row r="12905" spans="1:7" ht="15.6">
      <c r="A12905" s="19" t="s">
        <v>2956</v>
      </c>
      <c r="B12905" s="16" t="s">
        <v>2924</v>
      </c>
      <c r="C12905" s="16">
        <v>32</v>
      </c>
      <c r="D12905" s="16" t="s">
        <v>2922</v>
      </c>
      <c r="E12905" s="17" t="s">
        <v>2923</v>
      </c>
      <c r="F12905" s="24">
        <v>-75.755796900000007</v>
      </c>
      <c r="G12905" s="24">
        <v>4.8224125000000004</v>
      </c>
    </row>
    <row r="12906" spans="1:7" ht="15.6">
      <c r="A12906" s="19" t="s">
        <v>2956</v>
      </c>
      <c r="B12906" s="16" t="s">
        <v>2924</v>
      </c>
      <c r="C12906" s="16">
        <v>31</v>
      </c>
      <c r="D12906" s="16" t="s">
        <v>2922</v>
      </c>
      <c r="E12906" s="17" t="s">
        <v>2923</v>
      </c>
      <c r="F12906" s="24">
        <v>-75.698812500000003</v>
      </c>
      <c r="G12906" s="24">
        <v>4.5158125</v>
      </c>
    </row>
    <row r="12907" spans="1:7" ht="15.6">
      <c r="A12907" s="19" t="s">
        <v>2956</v>
      </c>
      <c r="B12907" s="16" t="s">
        <v>2921</v>
      </c>
      <c r="C12907" s="16">
        <v>47</v>
      </c>
      <c r="D12907" s="16" t="s">
        <v>2925</v>
      </c>
      <c r="E12907" s="17" t="s">
        <v>2927</v>
      </c>
      <c r="F12907" s="24">
        <v>-75.712437499999993</v>
      </c>
      <c r="G12907" s="24">
        <v>4.8165624999999999</v>
      </c>
    </row>
    <row r="12908" spans="1:7" ht="15.6">
      <c r="A12908" s="19" t="s">
        <v>2956</v>
      </c>
      <c r="B12908" s="16" t="s">
        <v>2921</v>
      </c>
      <c r="C12908" s="16">
        <v>39</v>
      </c>
      <c r="D12908" s="16" t="s">
        <v>2925</v>
      </c>
      <c r="E12908" s="17" t="s">
        <v>2926</v>
      </c>
      <c r="F12908" s="24">
        <v>-75.715062500000002</v>
      </c>
      <c r="G12908" s="24">
        <v>4.8164375000000001</v>
      </c>
    </row>
    <row r="12909" spans="1:7" ht="15.6">
      <c r="A12909" s="19" t="s">
        <v>2956</v>
      </c>
      <c r="B12909" s="16" t="s">
        <v>2921</v>
      </c>
      <c r="C12909" s="16">
        <v>37</v>
      </c>
      <c r="D12909" s="16" t="s">
        <v>2925</v>
      </c>
      <c r="E12909" s="17" t="s">
        <v>2928</v>
      </c>
      <c r="F12909" s="24">
        <v>-75.715687500000001</v>
      </c>
      <c r="G12909" s="24">
        <v>4.8168125000000002</v>
      </c>
    </row>
    <row r="12910" spans="1:7" ht="15.6">
      <c r="A12910" s="19" t="s">
        <v>2956</v>
      </c>
      <c r="B12910" s="16" t="s">
        <v>2921</v>
      </c>
      <c r="C12910" s="16">
        <v>37</v>
      </c>
      <c r="D12910" s="16" t="s">
        <v>2925</v>
      </c>
      <c r="E12910" s="17" t="s">
        <v>2928</v>
      </c>
      <c r="F12910" s="24">
        <v>-75.715937499999995</v>
      </c>
      <c r="G12910" s="24">
        <v>4.8158124999999998</v>
      </c>
    </row>
    <row r="12911" spans="1:7" ht="15.6">
      <c r="A12911" s="19" t="s">
        <v>2956</v>
      </c>
      <c r="B12911" s="16" t="s">
        <v>2921</v>
      </c>
      <c r="C12911" s="16">
        <v>42</v>
      </c>
      <c r="D12911" s="16" t="s">
        <v>2922</v>
      </c>
      <c r="E12911" s="17" t="s">
        <v>2923</v>
      </c>
      <c r="F12911" s="24">
        <v>-75.708812499999993</v>
      </c>
      <c r="G12911" s="24">
        <v>4.8160625000000001</v>
      </c>
    </row>
    <row r="12912" spans="1:7" ht="15.6">
      <c r="A12912" s="19" t="s">
        <v>2956</v>
      </c>
      <c r="B12912" s="16" t="s">
        <v>2921</v>
      </c>
      <c r="C12912" s="16">
        <v>39</v>
      </c>
      <c r="D12912" s="16" t="s">
        <v>2925</v>
      </c>
      <c r="E12912" s="17" t="s">
        <v>2926</v>
      </c>
      <c r="F12912" s="24">
        <v>-75.848687499999997</v>
      </c>
      <c r="G12912" s="24">
        <v>4.8119375</v>
      </c>
    </row>
    <row r="12913" spans="1:7" ht="15.6">
      <c r="A12913" s="19" t="s">
        <v>2963</v>
      </c>
      <c r="B12913" s="16" t="s">
        <v>2921</v>
      </c>
      <c r="C12913" s="16">
        <v>41</v>
      </c>
      <c r="D12913" s="16" t="s">
        <v>2930</v>
      </c>
      <c r="E12913" s="17" t="s">
        <v>2928</v>
      </c>
      <c r="F12913" s="24">
        <v>-75.694062500000001</v>
      </c>
      <c r="G12913" s="24">
        <v>4.7784374999999999</v>
      </c>
    </row>
    <row r="12914" spans="1:7" ht="15.6">
      <c r="A12914" s="19" t="s">
        <v>2956</v>
      </c>
      <c r="B12914" s="16" t="s">
        <v>2924</v>
      </c>
      <c r="C12914" s="16">
        <v>28</v>
      </c>
      <c r="D12914" s="16" t="s">
        <v>2930</v>
      </c>
      <c r="E12914" s="17" t="s">
        <v>2926</v>
      </c>
      <c r="F12914" s="24">
        <v>-75.714812499999994</v>
      </c>
      <c r="G12914" s="24">
        <v>4.8156875000000001</v>
      </c>
    </row>
    <row r="12915" spans="1:7" ht="15.6">
      <c r="A12915" s="19" t="s">
        <v>2956</v>
      </c>
      <c r="B12915" s="16" t="s">
        <v>2924</v>
      </c>
      <c r="C12915" s="16">
        <v>41</v>
      </c>
      <c r="D12915" s="16" t="s">
        <v>2925</v>
      </c>
      <c r="E12915" s="17" t="s">
        <v>2926</v>
      </c>
      <c r="F12915" s="24">
        <v>-75.715062500000002</v>
      </c>
      <c r="G12915" s="24">
        <v>4.8164375000000001</v>
      </c>
    </row>
    <row r="12916" spans="1:7" ht="15.6">
      <c r="A12916" s="19" t="s">
        <v>2956</v>
      </c>
      <c r="B12916" s="16" t="s">
        <v>2921</v>
      </c>
      <c r="C12916" s="16">
        <v>21</v>
      </c>
      <c r="D12916" s="16" t="s">
        <v>2922</v>
      </c>
      <c r="E12916" s="17" t="s">
        <v>2923</v>
      </c>
      <c r="F12916" s="24">
        <v>-75.698437499999997</v>
      </c>
      <c r="G12916" s="24">
        <v>4.8138125</v>
      </c>
    </row>
    <row r="12917" spans="1:7" ht="15.6">
      <c r="A12917" s="19" t="s">
        <v>2956</v>
      </c>
      <c r="B12917" s="16" t="s">
        <v>2921</v>
      </c>
      <c r="C12917" s="16">
        <v>19</v>
      </c>
      <c r="D12917" s="16" t="s">
        <v>2922</v>
      </c>
      <c r="E12917" s="17" t="s">
        <v>2928</v>
      </c>
      <c r="F12917" s="24">
        <v>-75.713312500000001</v>
      </c>
      <c r="G12917" s="24">
        <v>4.8170624999999996</v>
      </c>
    </row>
    <row r="12918" spans="1:7" ht="15.6">
      <c r="A12918" s="19" t="s">
        <v>2956</v>
      </c>
      <c r="B12918" s="16" t="s">
        <v>2924</v>
      </c>
      <c r="C12918" s="16">
        <v>43</v>
      </c>
      <c r="D12918" s="16" t="s">
        <v>2925</v>
      </c>
      <c r="E12918" s="17" t="s">
        <v>2926</v>
      </c>
      <c r="F12918" s="24">
        <v>-75.715062500000002</v>
      </c>
      <c r="G12918" s="24">
        <v>4.8164375000000001</v>
      </c>
    </row>
    <row r="12919" spans="1:7" ht="15.6">
      <c r="A12919" s="19" t="s">
        <v>2956</v>
      </c>
      <c r="B12919" s="16" t="s">
        <v>2921</v>
      </c>
      <c r="C12919" s="16">
        <v>42</v>
      </c>
      <c r="D12919" s="16" t="s">
        <v>2925</v>
      </c>
      <c r="E12919" s="17" t="s">
        <v>2926</v>
      </c>
      <c r="F12919" s="24">
        <v>-75.715187499999999</v>
      </c>
      <c r="G12919" s="24">
        <v>4.8163125000000004</v>
      </c>
    </row>
    <row r="12920" spans="1:7" ht="15.6">
      <c r="A12920" s="19" t="s">
        <v>2965</v>
      </c>
      <c r="B12920" s="16" t="s">
        <v>2924</v>
      </c>
      <c r="C12920" s="16">
        <v>50</v>
      </c>
      <c r="D12920" s="16" t="s">
        <v>2930</v>
      </c>
      <c r="E12920" s="17" t="s">
        <v>2928</v>
      </c>
      <c r="F12920" s="24">
        <v>-74.058062500000005</v>
      </c>
      <c r="G12920" s="24">
        <v>4.6660624999999998</v>
      </c>
    </row>
    <row r="12921" spans="1:7" ht="15.6">
      <c r="A12921" s="19" t="s">
        <v>2965</v>
      </c>
      <c r="B12921" s="16" t="s">
        <v>2924</v>
      </c>
      <c r="C12921" s="16">
        <v>25</v>
      </c>
      <c r="D12921" s="16" t="s">
        <v>2922</v>
      </c>
      <c r="E12921" s="17" t="s">
        <v>2923</v>
      </c>
      <c r="F12921" s="24">
        <v>-73.979078099999995</v>
      </c>
      <c r="G12921" s="24">
        <v>4.7277125</v>
      </c>
    </row>
    <row r="12922" spans="1:7" ht="15.6">
      <c r="A12922" s="19" t="s">
        <v>2965</v>
      </c>
      <c r="B12922" s="16" t="s">
        <v>2924</v>
      </c>
      <c r="C12922" s="16">
        <v>24</v>
      </c>
      <c r="D12922" s="16" t="s">
        <v>2922</v>
      </c>
      <c r="E12922" s="17" t="s">
        <v>2923</v>
      </c>
      <c r="F12922" s="24">
        <v>-74.055687500000005</v>
      </c>
      <c r="G12922" s="24">
        <v>4.6655625000000001</v>
      </c>
    </row>
    <row r="12923" spans="1:7" ht="15.6">
      <c r="A12923" s="19" t="s">
        <v>2965</v>
      </c>
      <c r="B12923" s="16" t="s">
        <v>2921</v>
      </c>
      <c r="C12923" s="16">
        <v>26</v>
      </c>
      <c r="D12923" s="16" t="s">
        <v>2925</v>
      </c>
      <c r="E12923" s="17" t="s">
        <v>2928</v>
      </c>
      <c r="F12923" s="24">
        <v>-74.055562499999994</v>
      </c>
      <c r="G12923" s="24">
        <v>4.6658125000000004</v>
      </c>
    </row>
    <row r="12924" spans="1:7" ht="15.6">
      <c r="A12924" s="19" t="s">
        <v>2965</v>
      </c>
      <c r="B12924" s="16" t="s">
        <v>2924</v>
      </c>
      <c r="C12924" s="16">
        <v>31</v>
      </c>
      <c r="D12924" s="16" t="s">
        <v>2925</v>
      </c>
      <c r="E12924" s="17" t="s">
        <v>2928</v>
      </c>
      <c r="F12924" s="24">
        <v>-74.055562499999994</v>
      </c>
      <c r="G12924" s="24">
        <v>4.6658125000000004</v>
      </c>
    </row>
    <row r="12925" spans="1:7" ht="15.6">
      <c r="A12925" s="19" t="s">
        <v>2965</v>
      </c>
      <c r="B12925" s="16" t="s">
        <v>2921</v>
      </c>
      <c r="C12925" s="16">
        <v>19</v>
      </c>
      <c r="D12925" s="16" t="s">
        <v>2925</v>
      </c>
      <c r="E12925" s="17" t="s">
        <v>2928</v>
      </c>
      <c r="F12925" s="24">
        <v>-74.055187500000002</v>
      </c>
      <c r="G12925" s="24">
        <v>4.6650625000000003</v>
      </c>
    </row>
    <row r="12926" spans="1:7" ht="15.6">
      <c r="A12926" s="19" t="s">
        <v>2965</v>
      </c>
      <c r="B12926" s="16" t="s">
        <v>2921</v>
      </c>
      <c r="C12926" s="16">
        <v>33</v>
      </c>
      <c r="D12926" s="16" t="s">
        <v>2925</v>
      </c>
      <c r="E12926" s="17" t="s">
        <v>2928</v>
      </c>
      <c r="F12926" s="24">
        <v>-74.055562499999994</v>
      </c>
      <c r="G12926" s="24">
        <v>4.6654375000000003</v>
      </c>
    </row>
    <row r="12927" spans="1:7" ht="15.6">
      <c r="A12927" s="19" t="s">
        <v>2965</v>
      </c>
      <c r="B12927" s="16" t="s">
        <v>2924</v>
      </c>
      <c r="C12927" s="16">
        <v>21</v>
      </c>
      <c r="D12927" s="16" t="s">
        <v>2925</v>
      </c>
      <c r="E12927" s="17" t="s">
        <v>2928</v>
      </c>
      <c r="F12927" s="24">
        <v>-74.057062500000001</v>
      </c>
      <c r="G12927" s="24">
        <v>4.6648125</v>
      </c>
    </row>
    <row r="12928" spans="1:7" ht="15.6">
      <c r="A12928" s="19" t="s">
        <v>2965</v>
      </c>
      <c r="B12928" s="16" t="s">
        <v>2924</v>
      </c>
      <c r="C12928" s="16">
        <v>21</v>
      </c>
      <c r="D12928" s="16" t="s">
        <v>2929</v>
      </c>
      <c r="E12928" s="17" t="s">
        <v>2926</v>
      </c>
      <c r="F12928" s="24">
        <v>-74.105937499999996</v>
      </c>
      <c r="G12928" s="24">
        <v>4.6698124999999999</v>
      </c>
    </row>
    <row r="12929" spans="1:7" ht="15.6">
      <c r="A12929" s="19" t="s">
        <v>2965</v>
      </c>
      <c r="B12929" s="16" t="s">
        <v>2924</v>
      </c>
      <c r="C12929" s="16">
        <v>32</v>
      </c>
      <c r="D12929" s="16" t="s">
        <v>2922</v>
      </c>
      <c r="E12929" s="17" t="s">
        <v>2923</v>
      </c>
      <c r="F12929" s="24">
        <v>-74.055687500000005</v>
      </c>
      <c r="G12929" s="24">
        <v>4.6658125000000004</v>
      </c>
    </row>
    <row r="12930" spans="1:7" ht="15.6">
      <c r="A12930" s="19" t="s">
        <v>2965</v>
      </c>
      <c r="B12930" s="16" t="s">
        <v>2924</v>
      </c>
      <c r="C12930" s="16">
        <v>43</v>
      </c>
      <c r="D12930" s="16" t="s">
        <v>2929</v>
      </c>
      <c r="E12930" s="17" t="s">
        <v>2926</v>
      </c>
      <c r="F12930" s="24">
        <v>-74.089812499999994</v>
      </c>
      <c r="G12930" s="24">
        <v>4.6435624999999998</v>
      </c>
    </row>
    <row r="12931" spans="1:7" ht="15.6">
      <c r="A12931" s="19" t="s">
        <v>2965</v>
      </c>
      <c r="B12931" s="16" t="s">
        <v>2924</v>
      </c>
      <c r="C12931" s="16">
        <v>20</v>
      </c>
      <c r="D12931" s="16" t="s">
        <v>2929</v>
      </c>
      <c r="E12931" s="17" t="s">
        <v>2928</v>
      </c>
      <c r="F12931" s="24">
        <v>-74.055437499999996</v>
      </c>
      <c r="G12931" s="24">
        <v>4.6656874999999998</v>
      </c>
    </row>
    <row r="12932" spans="1:7" ht="15.6">
      <c r="A12932" s="19" t="s">
        <v>2965</v>
      </c>
      <c r="B12932" s="16" t="s">
        <v>2924</v>
      </c>
      <c r="C12932" s="16">
        <v>30</v>
      </c>
      <c r="D12932" s="16" t="s">
        <v>2925</v>
      </c>
      <c r="E12932" s="17" t="s">
        <v>2928</v>
      </c>
      <c r="F12932" s="24">
        <v>-74.055437499999996</v>
      </c>
      <c r="G12932" s="24">
        <v>4.6656874999999998</v>
      </c>
    </row>
    <row r="12933" spans="1:7" ht="15.6">
      <c r="A12933" s="19" t="s">
        <v>2956</v>
      </c>
      <c r="B12933" s="16" t="s">
        <v>2921</v>
      </c>
      <c r="C12933" s="16">
        <v>37</v>
      </c>
      <c r="D12933" s="16" t="s">
        <v>2925</v>
      </c>
      <c r="E12933" s="17" t="s">
        <v>2928</v>
      </c>
      <c r="F12933" s="24">
        <v>-75.713062500000007</v>
      </c>
      <c r="G12933" s="24">
        <v>4.8164375000000001</v>
      </c>
    </row>
    <row r="12934" spans="1:7" ht="15.6">
      <c r="A12934" s="19" t="s">
        <v>2965</v>
      </c>
      <c r="B12934" s="16" t="s">
        <v>2924</v>
      </c>
      <c r="C12934" s="16">
        <v>36</v>
      </c>
      <c r="D12934" s="16" t="s">
        <v>2925</v>
      </c>
      <c r="E12934" s="17" t="s">
        <v>2928</v>
      </c>
      <c r="F12934" s="24">
        <v>-74.056312500000004</v>
      </c>
      <c r="G12934" s="24">
        <v>4.6678125000000001</v>
      </c>
    </row>
    <row r="12935" spans="1:7" ht="15.6">
      <c r="A12935" s="19" t="s">
        <v>2956</v>
      </c>
      <c r="B12935" s="16" t="s">
        <v>2921</v>
      </c>
      <c r="C12935" s="16">
        <v>38</v>
      </c>
      <c r="D12935" s="16" t="s">
        <v>2925</v>
      </c>
      <c r="E12935" s="17" t="s">
        <v>2926</v>
      </c>
      <c r="F12935" s="24">
        <v>-75.715187499999999</v>
      </c>
      <c r="G12935" s="24">
        <v>4.8163125000000004</v>
      </c>
    </row>
    <row r="12936" spans="1:7" ht="15.6">
      <c r="A12936" s="19" t="s">
        <v>2965</v>
      </c>
      <c r="B12936" s="16" t="s">
        <v>2921</v>
      </c>
      <c r="C12936" s="16">
        <v>25</v>
      </c>
      <c r="D12936" s="16" t="s">
        <v>2925</v>
      </c>
      <c r="E12936" s="17" t="s">
        <v>2928</v>
      </c>
      <c r="F12936" s="24">
        <v>-74.206062500000002</v>
      </c>
      <c r="G12936" s="24">
        <v>4.6319375000000003</v>
      </c>
    </row>
    <row r="12937" spans="1:7" ht="15.6">
      <c r="A12937" s="19" t="s">
        <v>2965</v>
      </c>
      <c r="B12937" s="16" t="s">
        <v>2924</v>
      </c>
      <c r="C12937" s="16">
        <v>30</v>
      </c>
      <c r="D12937" s="16" t="s">
        <v>2922</v>
      </c>
      <c r="E12937" s="17" t="s">
        <v>2923</v>
      </c>
      <c r="F12937" s="24">
        <v>-74.055562499999994</v>
      </c>
      <c r="G12937" s="24">
        <v>4.7523125000000004</v>
      </c>
    </row>
    <row r="12938" spans="1:7" ht="15.6">
      <c r="A12938" s="19" t="s">
        <v>2965</v>
      </c>
      <c r="B12938" s="16" t="s">
        <v>2924</v>
      </c>
      <c r="C12938" s="16">
        <v>28</v>
      </c>
      <c r="D12938" s="16" t="s">
        <v>2922</v>
      </c>
      <c r="E12938" s="17" t="s">
        <v>2926</v>
      </c>
      <c r="F12938" s="24">
        <v>-74.058687500000005</v>
      </c>
      <c r="G12938" s="24">
        <v>4.6688124999999996</v>
      </c>
    </row>
    <row r="12939" spans="1:7" ht="15.6">
      <c r="A12939" s="19" t="s">
        <v>2965</v>
      </c>
      <c r="B12939" s="16" t="s">
        <v>2921</v>
      </c>
      <c r="C12939" s="16">
        <v>19</v>
      </c>
      <c r="D12939" s="16" t="s">
        <v>2925</v>
      </c>
      <c r="E12939" s="17" t="s">
        <v>2928</v>
      </c>
      <c r="F12939" s="24">
        <v>-74.029187500000006</v>
      </c>
      <c r="G12939" s="24">
        <v>4.7645625000000003</v>
      </c>
    </row>
    <row r="12940" spans="1:7" ht="15.6">
      <c r="A12940" s="19" t="s">
        <v>2965</v>
      </c>
      <c r="B12940" s="16" t="s">
        <v>2921</v>
      </c>
      <c r="C12940" s="16">
        <v>26</v>
      </c>
      <c r="D12940" s="16" t="s">
        <v>2922</v>
      </c>
      <c r="E12940" s="17" t="s">
        <v>2923</v>
      </c>
      <c r="F12940" s="24">
        <v>-74.059187499999993</v>
      </c>
      <c r="G12940" s="24">
        <v>4.6661875000000004</v>
      </c>
    </row>
    <row r="12941" spans="1:7" ht="15.6">
      <c r="A12941" s="19" t="s">
        <v>2965</v>
      </c>
      <c r="B12941" s="16" t="s">
        <v>2924</v>
      </c>
      <c r="C12941" s="16">
        <v>30</v>
      </c>
      <c r="D12941" s="16" t="s">
        <v>2922</v>
      </c>
      <c r="E12941" s="17" t="s">
        <v>2923</v>
      </c>
      <c r="F12941" s="24">
        <v>-74.053937500000004</v>
      </c>
      <c r="G12941" s="24">
        <v>4.6703124999999996</v>
      </c>
    </row>
    <row r="12942" spans="1:7" ht="15.6">
      <c r="A12942" s="19" t="s">
        <v>2965</v>
      </c>
      <c r="B12942" s="16" t="s">
        <v>2921</v>
      </c>
      <c r="C12942" s="16">
        <v>25</v>
      </c>
      <c r="D12942" s="16" t="s">
        <v>2922</v>
      </c>
      <c r="E12942" s="17" t="s">
        <v>2923</v>
      </c>
      <c r="F12942" s="24">
        <v>-74.100937500000001</v>
      </c>
      <c r="G12942" s="24">
        <v>4.7433125</v>
      </c>
    </row>
    <row r="12943" spans="1:7" ht="15.6">
      <c r="A12943" s="19" t="s">
        <v>2965</v>
      </c>
      <c r="B12943" s="16" t="s">
        <v>2921</v>
      </c>
      <c r="C12943" s="16">
        <v>32</v>
      </c>
      <c r="D12943" s="16" t="s">
        <v>2922</v>
      </c>
      <c r="E12943" s="17" t="s">
        <v>2923</v>
      </c>
      <c r="F12943" s="24">
        <v>-74.091312500000001</v>
      </c>
      <c r="G12943" s="24">
        <v>4.6470624999999997</v>
      </c>
    </row>
    <row r="12944" spans="1:7" ht="15.6">
      <c r="A12944" s="19" t="s">
        <v>2965</v>
      </c>
      <c r="B12944" s="16" t="s">
        <v>2924</v>
      </c>
      <c r="C12944" s="16">
        <v>26</v>
      </c>
      <c r="D12944" s="16" t="s">
        <v>2922</v>
      </c>
      <c r="E12944" s="17" t="s">
        <v>2923</v>
      </c>
      <c r="F12944" s="24">
        <v>-74.0480625</v>
      </c>
      <c r="G12944" s="24">
        <v>4.6673125000000004</v>
      </c>
    </row>
    <row r="12945" spans="1:7" ht="15.6">
      <c r="A12945" s="19" t="s">
        <v>2965</v>
      </c>
      <c r="B12945" s="16" t="s">
        <v>2921</v>
      </c>
      <c r="C12945" s="16">
        <v>34</v>
      </c>
      <c r="D12945" s="16" t="s">
        <v>2929</v>
      </c>
      <c r="E12945" s="17" t="s">
        <v>2926</v>
      </c>
      <c r="F12945" s="24">
        <v>-74.056187499999993</v>
      </c>
      <c r="G12945" s="24">
        <v>4.6664374999999998</v>
      </c>
    </row>
    <row r="12946" spans="1:7" ht="15.6">
      <c r="A12946" s="19" t="s">
        <v>2965</v>
      </c>
      <c r="B12946" s="16" t="s">
        <v>2921</v>
      </c>
      <c r="C12946" s="16">
        <v>29</v>
      </c>
      <c r="D12946" s="16" t="s">
        <v>2925</v>
      </c>
      <c r="E12946" s="17" t="s">
        <v>2928</v>
      </c>
      <c r="F12946" s="24">
        <v>-74.065187499999993</v>
      </c>
      <c r="G12946" s="24">
        <v>4.7500625000000003</v>
      </c>
    </row>
    <row r="12947" spans="1:7" ht="15.6">
      <c r="A12947" s="19" t="s">
        <v>2965</v>
      </c>
      <c r="B12947" s="16" t="s">
        <v>2924</v>
      </c>
      <c r="C12947" s="16">
        <v>18</v>
      </c>
      <c r="D12947" s="16" t="s">
        <v>2922</v>
      </c>
      <c r="E12947" s="17" t="s">
        <v>2926</v>
      </c>
      <c r="F12947" s="24">
        <v>-74.056437500000001</v>
      </c>
      <c r="G12947" s="24">
        <v>4.6659375000000001</v>
      </c>
    </row>
    <row r="12948" spans="1:7" ht="15.6">
      <c r="A12948" s="19" t="s">
        <v>2965</v>
      </c>
      <c r="B12948" s="16" t="s">
        <v>2924</v>
      </c>
      <c r="C12948" s="16">
        <v>40</v>
      </c>
      <c r="D12948" s="16" t="s">
        <v>2925</v>
      </c>
      <c r="E12948" s="17" t="s">
        <v>2928</v>
      </c>
      <c r="F12948" s="24">
        <v>-74.237328099999999</v>
      </c>
      <c r="G12948" s="24">
        <v>4.5704374999999997</v>
      </c>
    </row>
    <row r="12949" spans="1:7" ht="15.6">
      <c r="A12949" s="19" t="s">
        <v>2965</v>
      </c>
      <c r="B12949" s="16" t="s">
        <v>2924</v>
      </c>
      <c r="C12949" s="16">
        <v>32</v>
      </c>
      <c r="D12949" s="16" t="s">
        <v>2922</v>
      </c>
      <c r="E12949" s="17" t="s">
        <v>2923</v>
      </c>
      <c r="F12949" s="24">
        <v>-74.1201875</v>
      </c>
      <c r="G12949" s="24">
        <v>4.5766875000000002</v>
      </c>
    </row>
    <row r="12950" spans="1:7" ht="15.6">
      <c r="A12950" s="19" t="s">
        <v>2965</v>
      </c>
      <c r="B12950" s="16" t="s">
        <v>2924</v>
      </c>
      <c r="C12950" s="16">
        <v>24</v>
      </c>
      <c r="D12950" s="16" t="s">
        <v>2922</v>
      </c>
      <c r="E12950" s="17" t="s">
        <v>2923</v>
      </c>
      <c r="F12950" s="24">
        <v>-74.055562499999994</v>
      </c>
      <c r="G12950" s="24">
        <v>4.7054375000000004</v>
      </c>
    </row>
    <row r="12951" spans="1:7" ht="15.6">
      <c r="A12951" s="19" t="s">
        <v>2965</v>
      </c>
      <c r="B12951" s="16" t="s">
        <v>2921</v>
      </c>
      <c r="C12951" s="16">
        <v>19</v>
      </c>
      <c r="D12951" s="16" t="s">
        <v>2929</v>
      </c>
      <c r="E12951" s="17" t="s">
        <v>2928</v>
      </c>
      <c r="F12951" s="24">
        <v>-74.060062500000001</v>
      </c>
      <c r="G12951" s="24">
        <v>4.6725624999999997</v>
      </c>
    </row>
    <row r="12952" spans="1:7" ht="15.6">
      <c r="A12952" s="19" t="s">
        <v>2965</v>
      </c>
      <c r="B12952" s="16" t="s">
        <v>2924</v>
      </c>
      <c r="C12952" s="16">
        <v>25</v>
      </c>
      <c r="D12952" s="16" t="s">
        <v>2922</v>
      </c>
      <c r="E12952" s="17" t="s">
        <v>2923</v>
      </c>
      <c r="F12952" s="24">
        <v>-74.058562499999994</v>
      </c>
      <c r="G12952" s="24">
        <v>4.6636875</v>
      </c>
    </row>
    <row r="12953" spans="1:7" ht="15.6">
      <c r="A12953" s="19" t="s">
        <v>2965</v>
      </c>
      <c r="B12953" s="16" t="s">
        <v>2921</v>
      </c>
      <c r="C12953" s="16">
        <v>27</v>
      </c>
      <c r="D12953" s="16" t="s">
        <v>2925</v>
      </c>
      <c r="E12953" s="17" t="s">
        <v>2928</v>
      </c>
      <c r="F12953" s="24">
        <v>-74.108937499999996</v>
      </c>
      <c r="G12953" s="24">
        <v>4.6151875000000002</v>
      </c>
    </row>
    <row r="12954" spans="1:7" ht="15.6">
      <c r="A12954" s="19" t="s">
        <v>2965</v>
      </c>
      <c r="B12954" s="16" t="s">
        <v>2924</v>
      </c>
      <c r="C12954" s="16">
        <v>19</v>
      </c>
      <c r="D12954" s="16" t="s">
        <v>2929</v>
      </c>
      <c r="E12954" s="17" t="s">
        <v>2927</v>
      </c>
      <c r="F12954" s="24">
        <v>-74.058437499999997</v>
      </c>
      <c r="G12954" s="24">
        <v>4.6678125000000001</v>
      </c>
    </row>
    <row r="12955" spans="1:7" ht="15.6">
      <c r="A12955" s="19" t="s">
        <v>2965</v>
      </c>
      <c r="B12955" s="16" t="s">
        <v>2924</v>
      </c>
      <c r="C12955" s="16">
        <v>35</v>
      </c>
      <c r="D12955" s="16" t="s">
        <v>2925</v>
      </c>
      <c r="E12955" s="17" t="s">
        <v>2928</v>
      </c>
      <c r="F12955" s="24">
        <v>-74.114437499999994</v>
      </c>
      <c r="G12955" s="24">
        <v>4.6463124999999996</v>
      </c>
    </row>
    <row r="12956" spans="1:7" ht="15.6">
      <c r="A12956" s="19" t="s">
        <v>2965</v>
      </c>
      <c r="B12956" s="16" t="s">
        <v>2924</v>
      </c>
      <c r="C12956" s="16">
        <v>32</v>
      </c>
      <c r="D12956" s="16" t="s">
        <v>2922</v>
      </c>
      <c r="E12956" s="17" t="s">
        <v>2923</v>
      </c>
      <c r="F12956" s="24">
        <v>-74.158812499999996</v>
      </c>
      <c r="G12956" s="24">
        <v>4.5934375000000003</v>
      </c>
    </row>
    <row r="12957" spans="1:7" ht="15.6">
      <c r="A12957" s="19" t="s">
        <v>2965</v>
      </c>
      <c r="B12957" s="16" t="s">
        <v>2921</v>
      </c>
      <c r="C12957" s="16">
        <v>38</v>
      </c>
      <c r="D12957" s="16" t="s">
        <v>2925</v>
      </c>
      <c r="E12957" s="17" t="s">
        <v>2928</v>
      </c>
      <c r="F12957" s="24">
        <v>-74.098437500000003</v>
      </c>
      <c r="G12957" s="24">
        <v>4.6918125000000002</v>
      </c>
    </row>
    <row r="12958" spans="1:7" ht="15.6">
      <c r="A12958" s="19" t="s">
        <v>2965</v>
      </c>
      <c r="B12958" s="16" t="s">
        <v>2921</v>
      </c>
      <c r="C12958" s="16">
        <v>28</v>
      </c>
      <c r="D12958" s="16" t="s">
        <v>2922</v>
      </c>
      <c r="E12958" s="17" t="s">
        <v>2923</v>
      </c>
      <c r="F12958" s="24">
        <v>-74.052187500000002</v>
      </c>
      <c r="G12958" s="24">
        <v>4.6641874999999997</v>
      </c>
    </row>
    <row r="12959" spans="1:7" ht="15.6">
      <c r="A12959" s="19" t="s">
        <v>2965</v>
      </c>
      <c r="B12959" s="16" t="s">
        <v>2921</v>
      </c>
      <c r="C12959" s="16">
        <v>21</v>
      </c>
      <c r="D12959" s="16" t="s">
        <v>2922</v>
      </c>
      <c r="E12959" s="17" t="s">
        <v>2923</v>
      </c>
      <c r="F12959" s="24">
        <v>-74.089812499999994</v>
      </c>
      <c r="G12959" s="24">
        <v>4.6991874999999999</v>
      </c>
    </row>
    <row r="12960" spans="1:7" ht="15.6">
      <c r="A12960" s="19" t="s">
        <v>2965</v>
      </c>
      <c r="B12960" s="16" t="s">
        <v>2924</v>
      </c>
      <c r="C12960" s="16">
        <v>40</v>
      </c>
      <c r="D12960" s="16" t="s">
        <v>2922</v>
      </c>
      <c r="E12960" s="17" t="s">
        <v>2923</v>
      </c>
      <c r="F12960" s="24">
        <v>-74.058812500000002</v>
      </c>
      <c r="G12960" s="24">
        <v>4.6688124999999996</v>
      </c>
    </row>
    <row r="12961" spans="1:7" ht="15.6">
      <c r="A12961" s="19" t="s">
        <v>2965</v>
      </c>
      <c r="B12961" s="16" t="s">
        <v>2921</v>
      </c>
      <c r="C12961" s="16">
        <v>26</v>
      </c>
      <c r="D12961" s="16" t="s">
        <v>2925</v>
      </c>
      <c r="E12961" s="17" t="s">
        <v>2927</v>
      </c>
      <c r="F12961" s="24">
        <v>-74.036562500000002</v>
      </c>
      <c r="G12961" s="24">
        <v>4.7349375</v>
      </c>
    </row>
    <row r="12962" spans="1:7" ht="15.6">
      <c r="A12962" s="19" t="s">
        <v>2965</v>
      </c>
      <c r="B12962" s="16" t="s">
        <v>2921</v>
      </c>
      <c r="C12962" s="16">
        <v>24</v>
      </c>
      <c r="D12962" s="16" t="s">
        <v>2925</v>
      </c>
      <c r="E12962" s="17" t="s">
        <v>2928</v>
      </c>
      <c r="F12962" s="24">
        <v>-74.055437499999996</v>
      </c>
      <c r="G12962" s="24">
        <v>4.6651875</v>
      </c>
    </row>
    <row r="12963" spans="1:7" ht="15.6">
      <c r="A12963" s="19" t="s">
        <v>2965</v>
      </c>
      <c r="B12963" s="16" t="s">
        <v>2924</v>
      </c>
      <c r="C12963" s="16">
        <v>20</v>
      </c>
      <c r="D12963" s="16" t="s">
        <v>2929</v>
      </c>
      <c r="E12963" s="17" t="s">
        <v>2926</v>
      </c>
      <c r="F12963" s="24">
        <v>-74.056187499999993</v>
      </c>
      <c r="G12963" s="24">
        <v>4.6664374999999998</v>
      </c>
    </row>
    <row r="12964" spans="1:7" ht="15.6">
      <c r="A12964" s="19" t="s">
        <v>2965</v>
      </c>
      <c r="B12964" s="16" t="s">
        <v>2924</v>
      </c>
      <c r="C12964" s="16">
        <v>23</v>
      </c>
      <c r="D12964" s="16" t="s">
        <v>2925</v>
      </c>
      <c r="E12964" s="17" t="s">
        <v>2928</v>
      </c>
      <c r="F12964" s="24">
        <v>-74.055062500000005</v>
      </c>
      <c r="G12964" s="24">
        <v>4.6665625000000004</v>
      </c>
    </row>
    <row r="12965" spans="1:7" ht="15.6">
      <c r="A12965" s="19" t="s">
        <v>2965</v>
      </c>
      <c r="B12965" s="16" t="s">
        <v>2924</v>
      </c>
      <c r="C12965" s="16">
        <v>23</v>
      </c>
      <c r="D12965" s="16" t="s">
        <v>2925</v>
      </c>
      <c r="E12965" s="17" t="s">
        <v>2927</v>
      </c>
      <c r="F12965" s="24">
        <v>-74.137312499999993</v>
      </c>
      <c r="G12965" s="24">
        <v>4.5770625000000003</v>
      </c>
    </row>
    <row r="12966" spans="1:7" ht="15.6">
      <c r="A12966" s="19" t="s">
        <v>2965</v>
      </c>
      <c r="B12966" s="16" t="s">
        <v>2924</v>
      </c>
      <c r="C12966" s="16">
        <v>26</v>
      </c>
      <c r="D12966" s="16" t="s">
        <v>2922</v>
      </c>
      <c r="E12966" s="17" t="s">
        <v>2923</v>
      </c>
      <c r="F12966" s="24">
        <v>-74.038812500000006</v>
      </c>
      <c r="G12966" s="24">
        <v>4.7216874999999998</v>
      </c>
    </row>
    <row r="12967" spans="1:7" ht="15.6">
      <c r="A12967" s="19" t="s">
        <v>2965</v>
      </c>
      <c r="B12967" s="16" t="s">
        <v>2921</v>
      </c>
      <c r="C12967" s="16">
        <v>19</v>
      </c>
      <c r="D12967" s="16" t="s">
        <v>2922</v>
      </c>
      <c r="E12967" s="17" t="s">
        <v>2923</v>
      </c>
      <c r="F12967" s="24">
        <v>-74.055312499999999</v>
      </c>
      <c r="G12967" s="24">
        <v>4.6635625000000003</v>
      </c>
    </row>
    <row r="12968" spans="1:7" ht="15.6">
      <c r="A12968" s="19" t="s">
        <v>2965</v>
      </c>
      <c r="B12968" s="16" t="s">
        <v>2921</v>
      </c>
      <c r="C12968" s="16">
        <v>28</v>
      </c>
      <c r="D12968" s="16" t="s">
        <v>2925</v>
      </c>
      <c r="E12968" s="17" t="s">
        <v>2928</v>
      </c>
      <c r="F12968" s="24">
        <v>-74.056187499999993</v>
      </c>
      <c r="G12968" s="24">
        <v>4.6645624999999997</v>
      </c>
    </row>
    <row r="12969" spans="1:7" ht="15.6">
      <c r="A12969" s="19" t="s">
        <v>2965</v>
      </c>
      <c r="B12969" s="16" t="s">
        <v>2924</v>
      </c>
      <c r="C12969" s="16">
        <v>22</v>
      </c>
      <c r="D12969" s="16" t="s">
        <v>2922</v>
      </c>
      <c r="E12969" s="17" t="s">
        <v>2923</v>
      </c>
      <c r="F12969" s="24">
        <v>-74.052812500000002</v>
      </c>
      <c r="G12969" s="24">
        <v>4.7371875000000001</v>
      </c>
    </row>
    <row r="12970" spans="1:7" ht="15.6">
      <c r="A12970" s="19" t="s">
        <v>2965</v>
      </c>
      <c r="B12970" s="16" t="s">
        <v>2921</v>
      </c>
      <c r="C12970" s="16">
        <v>24</v>
      </c>
      <c r="D12970" s="16" t="s">
        <v>2922</v>
      </c>
      <c r="E12970" s="17" t="s">
        <v>2923</v>
      </c>
      <c r="F12970" s="24">
        <v>-74.0546875</v>
      </c>
      <c r="G12970" s="24">
        <v>4.6685625000000002</v>
      </c>
    </row>
    <row r="12971" spans="1:7" ht="15.6">
      <c r="A12971" s="19" t="s">
        <v>2965</v>
      </c>
      <c r="B12971" s="16" t="s">
        <v>2921</v>
      </c>
      <c r="C12971" s="16">
        <v>21</v>
      </c>
      <c r="D12971" s="16" t="s">
        <v>2922</v>
      </c>
      <c r="E12971" s="17" t="s">
        <v>2923</v>
      </c>
      <c r="F12971" s="24">
        <v>-74.169312500000004</v>
      </c>
      <c r="G12971" s="24">
        <v>4.6124375000000004</v>
      </c>
    </row>
    <row r="12972" spans="1:7" ht="15.6">
      <c r="A12972" s="19" t="s">
        <v>2965</v>
      </c>
      <c r="B12972" s="16" t="s">
        <v>2921</v>
      </c>
      <c r="C12972" s="16">
        <v>26</v>
      </c>
      <c r="D12972" s="16" t="s">
        <v>2925</v>
      </c>
      <c r="E12972" s="17" t="s">
        <v>2927</v>
      </c>
      <c r="F12972" s="24">
        <v>-74.054344599999993</v>
      </c>
      <c r="G12972" s="24">
        <v>4.6668371999999998</v>
      </c>
    </row>
    <row r="12973" spans="1:7" ht="15.6">
      <c r="A12973" s="19" t="s">
        <v>2965</v>
      </c>
      <c r="B12973" s="16" t="s">
        <v>2924</v>
      </c>
      <c r="C12973" s="16">
        <v>36</v>
      </c>
      <c r="D12973" s="16" t="s">
        <v>2925</v>
      </c>
      <c r="E12973" s="17" t="s">
        <v>2928</v>
      </c>
      <c r="F12973" s="24">
        <v>-74.055480399999993</v>
      </c>
      <c r="G12973" s="24">
        <v>4.6650048999999996</v>
      </c>
    </row>
    <row r="12974" spans="1:7" ht="15.6">
      <c r="A12974" s="19" t="s">
        <v>2965</v>
      </c>
      <c r="B12974" s="16" t="s">
        <v>2924</v>
      </c>
      <c r="C12974" s="16">
        <v>29</v>
      </c>
      <c r="D12974" s="16" t="s">
        <v>2922</v>
      </c>
      <c r="E12974" s="17" t="s">
        <v>2927</v>
      </c>
      <c r="F12974" s="24">
        <v>-74.057937499999994</v>
      </c>
      <c r="G12974" s="24">
        <v>4.6675624999999998</v>
      </c>
    </row>
    <row r="12975" spans="1:7" ht="15.6">
      <c r="A12975" s="19" t="s">
        <v>2965</v>
      </c>
      <c r="B12975" s="16" t="s">
        <v>2924</v>
      </c>
      <c r="C12975" s="16">
        <v>18</v>
      </c>
      <c r="D12975" s="16" t="s">
        <v>2925</v>
      </c>
      <c r="E12975" s="17" t="s">
        <v>2928</v>
      </c>
      <c r="F12975" s="24">
        <v>-74.055062500000005</v>
      </c>
      <c r="G12975" s="24">
        <v>4.6661875000000004</v>
      </c>
    </row>
    <row r="12976" spans="1:7" ht="15.6">
      <c r="A12976" s="19" t="s">
        <v>2965</v>
      </c>
      <c r="B12976" s="16" t="s">
        <v>2924</v>
      </c>
      <c r="C12976" s="16">
        <v>23</v>
      </c>
      <c r="D12976" s="16" t="s">
        <v>2929</v>
      </c>
      <c r="E12976" s="17" t="s">
        <v>2926</v>
      </c>
      <c r="F12976" s="24">
        <v>-74.056312500000004</v>
      </c>
      <c r="G12976" s="24">
        <v>4.6659375000000001</v>
      </c>
    </row>
    <row r="12977" spans="1:7" ht="15.6">
      <c r="A12977" s="19" t="s">
        <v>2965</v>
      </c>
      <c r="B12977" s="16" t="s">
        <v>2921</v>
      </c>
      <c r="C12977" s="16">
        <v>20</v>
      </c>
      <c r="D12977" s="16" t="s">
        <v>2929</v>
      </c>
      <c r="E12977" s="17" t="s">
        <v>2926</v>
      </c>
      <c r="F12977" s="24">
        <v>-74.056187499999993</v>
      </c>
      <c r="G12977" s="24">
        <v>4.6664374999999998</v>
      </c>
    </row>
    <row r="12978" spans="1:7" ht="15.6">
      <c r="A12978" s="19" t="s">
        <v>2965</v>
      </c>
      <c r="B12978" s="16" t="s">
        <v>2921</v>
      </c>
      <c r="C12978" s="16">
        <v>28</v>
      </c>
      <c r="D12978" s="16" t="s">
        <v>2922</v>
      </c>
      <c r="E12978" s="17" t="s">
        <v>2923</v>
      </c>
      <c r="F12978" s="24">
        <v>-74.127437499999999</v>
      </c>
      <c r="G12978" s="24">
        <v>4.7036875</v>
      </c>
    </row>
    <row r="12979" spans="1:7" ht="15.6">
      <c r="A12979" s="19" t="s">
        <v>2965</v>
      </c>
      <c r="B12979" s="16" t="s">
        <v>2924</v>
      </c>
      <c r="C12979" s="16">
        <v>21</v>
      </c>
      <c r="D12979" s="16" t="s">
        <v>2922</v>
      </c>
      <c r="E12979" s="17" t="s">
        <v>2923</v>
      </c>
      <c r="F12979" s="24">
        <v>-74.053687499999995</v>
      </c>
      <c r="G12979" s="24">
        <v>4.6644375</v>
      </c>
    </row>
    <row r="12980" spans="1:7" ht="15.6">
      <c r="A12980" s="19" t="s">
        <v>2965</v>
      </c>
      <c r="B12980" s="16" t="s">
        <v>2921</v>
      </c>
      <c r="C12980" s="16">
        <v>19</v>
      </c>
      <c r="D12980" s="16" t="s">
        <v>2922</v>
      </c>
      <c r="E12980" s="17" t="s">
        <v>2923</v>
      </c>
      <c r="F12980" s="24">
        <v>-74.053687499999995</v>
      </c>
      <c r="G12980" s="24">
        <v>4.6644375</v>
      </c>
    </row>
    <row r="12981" spans="1:7" ht="15.6">
      <c r="A12981" s="19" t="s">
        <v>2965</v>
      </c>
      <c r="B12981" s="16" t="s">
        <v>2924</v>
      </c>
      <c r="C12981" s="16">
        <v>19</v>
      </c>
      <c r="D12981" s="16" t="s">
        <v>2929</v>
      </c>
      <c r="E12981" s="17" t="s">
        <v>2926</v>
      </c>
      <c r="F12981" s="24">
        <v>-74.056187499999993</v>
      </c>
      <c r="G12981" s="24">
        <v>4.6660624999999998</v>
      </c>
    </row>
    <row r="12982" spans="1:7" ht="15.6">
      <c r="A12982" s="19" t="s">
        <v>2965</v>
      </c>
      <c r="B12982" s="16" t="s">
        <v>2924</v>
      </c>
      <c r="C12982" s="16">
        <v>21</v>
      </c>
      <c r="D12982" s="16" t="s">
        <v>2922</v>
      </c>
      <c r="E12982" s="17" t="s">
        <v>2923</v>
      </c>
      <c r="F12982" s="24">
        <v>-74.057562500000003</v>
      </c>
      <c r="G12982" s="24">
        <v>4.6635625000000003</v>
      </c>
    </row>
    <row r="12983" spans="1:7" ht="15.6">
      <c r="A12983" s="19" t="s">
        <v>2965</v>
      </c>
      <c r="B12983" s="16" t="s">
        <v>2924</v>
      </c>
      <c r="C12983" s="16">
        <v>39</v>
      </c>
      <c r="D12983" s="16" t="s">
        <v>2922</v>
      </c>
      <c r="E12983" s="17" t="s">
        <v>2923</v>
      </c>
      <c r="F12983" s="24">
        <v>-74.075187499999998</v>
      </c>
      <c r="G12983" s="24">
        <v>4.6596875000000004</v>
      </c>
    </row>
    <row r="12984" spans="1:7" ht="15.6">
      <c r="A12984" s="19" t="s">
        <v>2965</v>
      </c>
      <c r="B12984" s="16" t="s">
        <v>2924</v>
      </c>
      <c r="C12984" s="16">
        <v>20</v>
      </c>
      <c r="D12984" s="16" t="s">
        <v>2929</v>
      </c>
      <c r="E12984" s="17" t="s">
        <v>2928</v>
      </c>
      <c r="F12984" s="24">
        <v>-74.054937499999994</v>
      </c>
      <c r="G12984" s="24">
        <v>4.6656874999999998</v>
      </c>
    </row>
    <row r="12985" spans="1:7" ht="15.6">
      <c r="A12985" s="19" t="s">
        <v>2965</v>
      </c>
      <c r="B12985" s="16" t="s">
        <v>2924</v>
      </c>
      <c r="C12985" s="16">
        <v>18</v>
      </c>
      <c r="D12985" s="16" t="s">
        <v>2929</v>
      </c>
      <c r="E12985" s="17" t="s">
        <v>2926</v>
      </c>
      <c r="F12985" s="24">
        <v>-74.056062499999996</v>
      </c>
      <c r="G12985" s="24">
        <v>4.6665625000000004</v>
      </c>
    </row>
    <row r="12986" spans="1:7" ht="15.6">
      <c r="A12986" s="19" t="s">
        <v>2965</v>
      </c>
      <c r="B12986" s="16" t="s">
        <v>2921</v>
      </c>
      <c r="C12986" s="16">
        <v>21</v>
      </c>
      <c r="D12986" s="16" t="s">
        <v>2922</v>
      </c>
      <c r="E12986" s="17" t="s">
        <v>2923</v>
      </c>
      <c r="F12986" s="24">
        <v>-74.064437499999997</v>
      </c>
      <c r="G12986" s="24">
        <v>4.6344374999999998</v>
      </c>
    </row>
    <row r="12987" spans="1:7" ht="15.6">
      <c r="A12987" s="19" t="s">
        <v>2965</v>
      </c>
      <c r="B12987" s="16" t="s">
        <v>2921</v>
      </c>
      <c r="C12987" s="16">
        <v>36</v>
      </c>
      <c r="D12987" s="16" t="s">
        <v>2925</v>
      </c>
      <c r="E12987" s="17" t="s">
        <v>2928</v>
      </c>
      <c r="F12987" s="24">
        <v>-74.055062500000005</v>
      </c>
      <c r="G12987" s="24">
        <v>4.6666875000000001</v>
      </c>
    </row>
    <row r="12988" spans="1:7" ht="15.6">
      <c r="A12988" s="19" t="s">
        <v>2965</v>
      </c>
      <c r="B12988" s="16" t="s">
        <v>2924</v>
      </c>
      <c r="C12988" s="16">
        <v>20</v>
      </c>
      <c r="D12988" s="16" t="s">
        <v>2925</v>
      </c>
      <c r="E12988" s="17" t="s">
        <v>2928</v>
      </c>
      <c r="F12988" s="24">
        <v>-74.110937500000006</v>
      </c>
      <c r="G12988" s="24">
        <v>4.5993124999999999</v>
      </c>
    </row>
    <row r="12989" spans="1:7" ht="15.6">
      <c r="A12989" s="19" t="s">
        <v>2965</v>
      </c>
      <c r="B12989" s="16" t="s">
        <v>2924</v>
      </c>
      <c r="C12989" s="16">
        <v>20</v>
      </c>
      <c r="D12989" s="16" t="s">
        <v>2922</v>
      </c>
      <c r="E12989" s="17" t="s">
        <v>2923</v>
      </c>
      <c r="F12989" s="24">
        <v>-74.066187499999998</v>
      </c>
      <c r="G12989" s="24">
        <v>4.6481874999999997</v>
      </c>
    </row>
    <row r="12990" spans="1:7" ht="15.6">
      <c r="A12990" s="19" t="s">
        <v>2965</v>
      </c>
      <c r="B12990" s="16" t="s">
        <v>2924</v>
      </c>
      <c r="C12990" s="16">
        <v>36</v>
      </c>
      <c r="D12990" s="16" t="s">
        <v>2922</v>
      </c>
      <c r="E12990" s="17" t="s">
        <v>2928</v>
      </c>
      <c r="F12990" s="24">
        <v>-74.055562499999994</v>
      </c>
      <c r="G12990" s="24">
        <v>4.6664374999999998</v>
      </c>
    </row>
    <row r="12991" spans="1:7" ht="15.6">
      <c r="A12991" s="19" t="s">
        <v>2965</v>
      </c>
      <c r="B12991" s="16" t="s">
        <v>2921</v>
      </c>
      <c r="C12991" s="16">
        <v>23</v>
      </c>
      <c r="D12991" s="16" t="s">
        <v>2929</v>
      </c>
      <c r="E12991" s="17" t="s">
        <v>2926</v>
      </c>
      <c r="F12991" s="24">
        <v>-74.056437500000001</v>
      </c>
      <c r="G12991" s="24">
        <v>4.6659375000000001</v>
      </c>
    </row>
    <row r="12992" spans="1:7" ht="15.6">
      <c r="A12992" s="19" t="s">
        <v>2965</v>
      </c>
      <c r="B12992" s="16" t="s">
        <v>2924</v>
      </c>
      <c r="C12992" s="16">
        <v>45</v>
      </c>
      <c r="D12992" s="16" t="s">
        <v>2925</v>
      </c>
      <c r="E12992" s="17" t="s">
        <v>2928</v>
      </c>
      <c r="F12992" s="24">
        <v>-74.056437500000001</v>
      </c>
      <c r="G12992" s="24">
        <v>4.6649374999999997</v>
      </c>
    </row>
    <row r="12993" spans="1:7" ht="15.6">
      <c r="A12993" s="19" t="s">
        <v>2965</v>
      </c>
      <c r="B12993" s="16" t="s">
        <v>2924</v>
      </c>
      <c r="C12993" s="16">
        <v>18</v>
      </c>
      <c r="D12993" s="16" t="s">
        <v>2929</v>
      </c>
      <c r="E12993" s="17" t="s">
        <v>2926</v>
      </c>
      <c r="F12993" s="24">
        <v>-74.087187499999999</v>
      </c>
      <c r="G12993" s="24">
        <v>4.7339374999999997</v>
      </c>
    </row>
    <row r="12994" spans="1:7" ht="15.6">
      <c r="A12994" s="19" t="s">
        <v>2965</v>
      </c>
      <c r="B12994" s="16" t="s">
        <v>2924</v>
      </c>
      <c r="C12994" s="16">
        <v>20</v>
      </c>
      <c r="D12994" s="16" t="s">
        <v>2929</v>
      </c>
      <c r="E12994" s="17" t="s">
        <v>2926</v>
      </c>
      <c r="F12994" s="24">
        <v>-74.056312500000004</v>
      </c>
      <c r="G12994" s="24">
        <v>4.6659375000000001</v>
      </c>
    </row>
    <row r="12995" spans="1:7" ht="15.6">
      <c r="A12995" s="19" t="s">
        <v>2965</v>
      </c>
      <c r="B12995" s="16" t="s">
        <v>2921</v>
      </c>
      <c r="C12995" s="16">
        <v>18</v>
      </c>
      <c r="D12995" s="16" t="s">
        <v>2929</v>
      </c>
      <c r="E12995" s="17" t="s">
        <v>2927</v>
      </c>
      <c r="F12995" s="24">
        <v>-74.145687499999994</v>
      </c>
      <c r="G12995" s="24">
        <v>4.6445625000000001</v>
      </c>
    </row>
    <row r="12996" spans="1:7" ht="15.6">
      <c r="A12996" s="19" t="s">
        <v>2965</v>
      </c>
      <c r="B12996" s="16" t="s">
        <v>2921</v>
      </c>
      <c r="C12996" s="16">
        <v>41</v>
      </c>
      <c r="D12996" s="16" t="s">
        <v>2922</v>
      </c>
      <c r="E12996" s="17" t="s">
        <v>2923</v>
      </c>
      <c r="F12996" s="24">
        <v>-74.109937500000001</v>
      </c>
      <c r="G12996" s="24">
        <v>4.6539374999999996</v>
      </c>
    </row>
    <row r="12997" spans="1:7" ht="15.6">
      <c r="A12997" s="19" t="s">
        <v>2965</v>
      </c>
      <c r="B12997" s="16" t="s">
        <v>2921</v>
      </c>
      <c r="C12997" s="16">
        <v>28</v>
      </c>
      <c r="D12997" s="16" t="s">
        <v>2925</v>
      </c>
      <c r="E12997" s="17" t="s">
        <v>2928</v>
      </c>
      <c r="F12997" s="24">
        <v>-74.057312499999995</v>
      </c>
      <c r="G12997" s="24">
        <v>4.6671874999999998</v>
      </c>
    </row>
    <row r="12998" spans="1:7" ht="15.6">
      <c r="A12998" s="19" t="s">
        <v>2965</v>
      </c>
      <c r="B12998" s="16" t="s">
        <v>2921</v>
      </c>
      <c r="C12998" s="16">
        <v>31</v>
      </c>
      <c r="D12998" s="16" t="s">
        <v>2922</v>
      </c>
      <c r="E12998" s="17" t="s">
        <v>2923</v>
      </c>
      <c r="F12998" s="24">
        <v>-74.052687500000005</v>
      </c>
      <c r="G12998" s="24">
        <v>4.6664374999999998</v>
      </c>
    </row>
    <row r="12999" spans="1:7" ht="15.6">
      <c r="A12999" s="19" t="s">
        <v>2965</v>
      </c>
      <c r="B12999" s="16" t="s">
        <v>2921</v>
      </c>
      <c r="C12999" s="16">
        <v>40</v>
      </c>
      <c r="D12999" s="16" t="s">
        <v>2922</v>
      </c>
      <c r="E12999" s="17" t="s">
        <v>2923</v>
      </c>
      <c r="F12999" s="24">
        <v>-74.047187500000007</v>
      </c>
      <c r="G12999" s="24">
        <v>4.6820624999999998</v>
      </c>
    </row>
    <row r="13000" spans="1:7" ht="15.6">
      <c r="A13000" s="19" t="s">
        <v>2965</v>
      </c>
      <c r="B13000" s="16" t="s">
        <v>2924</v>
      </c>
      <c r="C13000" s="16">
        <v>18</v>
      </c>
      <c r="D13000" s="16" t="s">
        <v>2929</v>
      </c>
      <c r="E13000" s="17" t="s">
        <v>2928</v>
      </c>
      <c r="F13000" s="24">
        <v>-74.055937499999999</v>
      </c>
      <c r="G13000" s="24">
        <v>4.6649374999999997</v>
      </c>
    </row>
    <row r="13001" spans="1:7" ht="15.6">
      <c r="A13001" s="19" t="s">
        <v>2965</v>
      </c>
      <c r="B13001" s="16" t="s">
        <v>2924</v>
      </c>
      <c r="C13001" s="16">
        <v>22</v>
      </c>
      <c r="D13001" s="16" t="s">
        <v>2922</v>
      </c>
      <c r="E13001" s="17" t="s">
        <v>2923</v>
      </c>
      <c r="F13001" s="24">
        <v>-74.053062499999996</v>
      </c>
      <c r="G13001" s="24">
        <v>4.6665625000000004</v>
      </c>
    </row>
    <row r="13002" spans="1:7" ht="15.6">
      <c r="A13002" s="19" t="s">
        <v>2956</v>
      </c>
      <c r="B13002" s="16" t="s">
        <v>2921</v>
      </c>
      <c r="C13002" s="16">
        <v>34</v>
      </c>
      <c r="D13002" s="16" t="s">
        <v>2925</v>
      </c>
      <c r="E13002" s="17" t="s">
        <v>2926</v>
      </c>
      <c r="F13002" s="24">
        <v>-75.713687500000006</v>
      </c>
      <c r="G13002" s="24">
        <v>4.8161874999999998</v>
      </c>
    </row>
    <row r="13003" spans="1:7" ht="15.6">
      <c r="A13003" s="19" t="s">
        <v>2965</v>
      </c>
      <c r="B13003" s="16" t="s">
        <v>2921</v>
      </c>
      <c r="C13003" s="16">
        <v>26</v>
      </c>
      <c r="D13003" s="16" t="s">
        <v>2925</v>
      </c>
      <c r="E13003" s="17" t="s">
        <v>2927</v>
      </c>
      <c r="F13003" s="24">
        <v>-74.057312499999995</v>
      </c>
      <c r="G13003" s="24">
        <v>4.6640625</v>
      </c>
    </row>
    <row r="13004" spans="1:7" ht="15.6">
      <c r="A13004" s="19" t="s">
        <v>2965</v>
      </c>
      <c r="B13004" s="16" t="s">
        <v>2924</v>
      </c>
      <c r="C13004" s="16">
        <v>25</v>
      </c>
      <c r="D13004" s="16" t="s">
        <v>2922</v>
      </c>
      <c r="E13004" s="17" t="s">
        <v>2923</v>
      </c>
      <c r="F13004" s="24">
        <v>-74.064812500000002</v>
      </c>
      <c r="G13004" s="24">
        <v>4.6360625000000004</v>
      </c>
    </row>
    <row r="13005" spans="1:7" ht="15.6">
      <c r="A13005" s="19" t="s">
        <v>2965</v>
      </c>
      <c r="B13005" s="16" t="s">
        <v>2921</v>
      </c>
      <c r="C13005" s="16">
        <v>24</v>
      </c>
      <c r="D13005" s="16" t="s">
        <v>2925</v>
      </c>
      <c r="E13005" s="17" t="s">
        <v>2927</v>
      </c>
      <c r="F13005" s="24">
        <v>-74.053687499999995</v>
      </c>
      <c r="G13005" s="24">
        <v>4.6659375000000001</v>
      </c>
    </row>
    <row r="13006" spans="1:7" ht="15.6">
      <c r="A13006" s="19" t="s">
        <v>2965</v>
      </c>
      <c r="B13006" s="16" t="s">
        <v>2921</v>
      </c>
      <c r="C13006" s="16">
        <v>23</v>
      </c>
      <c r="D13006" s="16" t="s">
        <v>2922</v>
      </c>
      <c r="E13006" s="17" t="s">
        <v>2923</v>
      </c>
      <c r="F13006" s="24">
        <v>-74.080937500000005</v>
      </c>
      <c r="G13006" s="24">
        <v>4.6750625000000001</v>
      </c>
    </row>
    <row r="13007" spans="1:7" ht="15.6">
      <c r="A13007" s="19" t="s">
        <v>2965</v>
      </c>
      <c r="B13007" s="16" t="s">
        <v>2924</v>
      </c>
      <c r="C13007" s="16">
        <v>20</v>
      </c>
      <c r="D13007" s="16" t="s">
        <v>2925</v>
      </c>
      <c r="E13007" s="17" t="s">
        <v>2928</v>
      </c>
      <c r="F13007" s="24">
        <v>-74.056812500000007</v>
      </c>
      <c r="G13007" s="24">
        <v>4.6665625000000004</v>
      </c>
    </row>
    <row r="13008" spans="1:7" ht="15.6">
      <c r="A13008" s="19" t="s">
        <v>2965</v>
      </c>
      <c r="B13008" s="16" t="s">
        <v>2921</v>
      </c>
      <c r="C13008" s="16">
        <v>30</v>
      </c>
      <c r="D13008" s="16" t="s">
        <v>2925</v>
      </c>
      <c r="E13008" s="17" t="s">
        <v>2928</v>
      </c>
      <c r="F13008" s="24">
        <v>-74.056187499999993</v>
      </c>
      <c r="G13008" s="24">
        <v>4.6703124999999996</v>
      </c>
    </row>
    <row r="13009" spans="1:7" ht="15.6">
      <c r="A13009" s="19" t="s">
        <v>2965</v>
      </c>
      <c r="B13009" s="16" t="s">
        <v>2921</v>
      </c>
      <c r="C13009" s="16">
        <v>20</v>
      </c>
      <c r="D13009" s="16" t="s">
        <v>2929</v>
      </c>
      <c r="E13009" s="17" t="s">
        <v>2926</v>
      </c>
      <c r="F13009" s="24">
        <v>-74.086437500000002</v>
      </c>
      <c r="G13009" s="24">
        <v>4.7468124999999999</v>
      </c>
    </row>
    <row r="13010" spans="1:7" ht="15.6">
      <c r="A13010" s="19" t="s">
        <v>2965</v>
      </c>
      <c r="B13010" s="16" t="s">
        <v>2924</v>
      </c>
      <c r="C13010" s="16">
        <v>50</v>
      </c>
      <c r="D13010" s="16" t="s">
        <v>2925</v>
      </c>
      <c r="E13010" s="17" t="s">
        <v>2928</v>
      </c>
      <c r="F13010" s="24">
        <v>-74.056312500000004</v>
      </c>
      <c r="G13010" s="24">
        <v>4.6651875</v>
      </c>
    </row>
    <row r="13011" spans="1:7" ht="15.6">
      <c r="A13011" s="19" t="s">
        <v>2965</v>
      </c>
      <c r="B13011" s="16" t="s">
        <v>2924</v>
      </c>
      <c r="C13011" s="16">
        <v>21</v>
      </c>
      <c r="D13011" s="16" t="s">
        <v>2925</v>
      </c>
      <c r="E13011" s="17" t="s">
        <v>2928</v>
      </c>
      <c r="F13011" s="24">
        <v>-74.056812500000007</v>
      </c>
      <c r="G13011" s="24">
        <v>4.6653124999999998</v>
      </c>
    </row>
    <row r="13012" spans="1:7" ht="15.6">
      <c r="A13012" s="19" t="s">
        <v>2965</v>
      </c>
      <c r="B13012" s="16" t="s">
        <v>2924</v>
      </c>
      <c r="C13012" s="16">
        <v>18</v>
      </c>
      <c r="D13012" s="16" t="s">
        <v>2929</v>
      </c>
      <c r="E13012" s="17" t="s">
        <v>2927</v>
      </c>
      <c r="F13012" s="24">
        <v>-74.0583125</v>
      </c>
      <c r="G13012" s="24">
        <v>4.6678125000000001</v>
      </c>
    </row>
    <row r="13013" spans="1:7" ht="15.6">
      <c r="A13013" s="19" t="s">
        <v>2965</v>
      </c>
      <c r="B13013" s="16" t="s">
        <v>2924</v>
      </c>
      <c r="C13013" s="16">
        <v>19</v>
      </c>
      <c r="D13013" s="16" t="s">
        <v>2929</v>
      </c>
      <c r="E13013" s="17" t="s">
        <v>2926</v>
      </c>
      <c r="F13013" s="24">
        <v>-74.056187499999993</v>
      </c>
      <c r="G13013" s="24">
        <v>4.6664374999999998</v>
      </c>
    </row>
    <row r="13014" spans="1:7" ht="15.6">
      <c r="A13014" s="19" t="s">
        <v>2965</v>
      </c>
      <c r="B13014" s="16" t="s">
        <v>2921</v>
      </c>
      <c r="C13014" s="16">
        <v>18</v>
      </c>
      <c r="D13014" s="16" t="s">
        <v>2929</v>
      </c>
      <c r="E13014" s="17" t="s">
        <v>2928</v>
      </c>
      <c r="F13014" s="24">
        <v>-74.096937499999996</v>
      </c>
      <c r="G13014" s="24">
        <v>4.7273125</v>
      </c>
    </row>
    <row r="13015" spans="1:7" ht="15.6">
      <c r="A13015" s="19" t="s">
        <v>2965</v>
      </c>
      <c r="B13015" s="16" t="s">
        <v>2924</v>
      </c>
      <c r="C13015" s="16">
        <v>20</v>
      </c>
      <c r="D13015" s="16" t="s">
        <v>2925</v>
      </c>
      <c r="E13015" s="17" t="s">
        <v>2928</v>
      </c>
      <c r="F13015" s="24">
        <v>-74.116937500000006</v>
      </c>
      <c r="G13015" s="24">
        <v>4.7523125000000004</v>
      </c>
    </row>
    <row r="13016" spans="1:7" ht="15.6">
      <c r="A13016" s="19" t="s">
        <v>2965</v>
      </c>
      <c r="B13016" s="16" t="s">
        <v>2924</v>
      </c>
      <c r="C13016" s="16">
        <v>23</v>
      </c>
      <c r="D13016" s="16" t="s">
        <v>2925</v>
      </c>
      <c r="E13016" s="17" t="s">
        <v>2928</v>
      </c>
      <c r="F13016" s="24">
        <v>-74.055437499999996</v>
      </c>
      <c r="G13016" s="24">
        <v>4.6678125000000001</v>
      </c>
    </row>
    <row r="13017" spans="1:7" ht="15.6">
      <c r="A13017" s="19" t="s">
        <v>2965</v>
      </c>
      <c r="B13017" s="16" t="s">
        <v>2924</v>
      </c>
      <c r="C13017" s="16">
        <v>23</v>
      </c>
      <c r="D13017" s="16" t="s">
        <v>2929</v>
      </c>
      <c r="E13017" s="17" t="s">
        <v>2928</v>
      </c>
      <c r="F13017" s="24">
        <v>-74.055437499999996</v>
      </c>
      <c r="G13017" s="24">
        <v>4.6678125000000001</v>
      </c>
    </row>
    <row r="13018" spans="1:7" ht="15.6">
      <c r="A13018" s="19" t="s">
        <v>2965</v>
      </c>
      <c r="B13018" s="16" t="s">
        <v>2924</v>
      </c>
      <c r="C13018" s="16">
        <v>24</v>
      </c>
      <c r="D13018" s="16" t="s">
        <v>2925</v>
      </c>
      <c r="E13018" s="17" t="s">
        <v>2926</v>
      </c>
      <c r="F13018" s="24">
        <v>-74.199765600000006</v>
      </c>
      <c r="G13018" s="24">
        <v>4.5803374999999997</v>
      </c>
    </row>
    <row r="13019" spans="1:7" ht="15.6">
      <c r="A13019" s="19" t="s">
        <v>2965</v>
      </c>
      <c r="B13019" s="16" t="s">
        <v>2924</v>
      </c>
      <c r="C13019" s="16">
        <v>19</v>
      </c>
      <c r="D13019" s="16" t="s">
        <v>2929</v>
      </c>
      <c r="E13019" s="17" t="s">
        <v>2927</v>
      </c>
      <c r="F13019" s="24">
        <v>-74.058187500000003</v>
      </c>
      <c r="G13019" s="24">
        <v>4.6665625000000004</v>
      </c>
    </row>
    <row r="13020" spans="1:7" ht="15.6">
      <c r="A13020" s="19" t="s">
        <v>2965</v>
      </c>
      <c r="B13020" s="16" t="s">
        <v>2924</v>
      </c>
      <c r="C13020" s="16">
        <v>26</v>
      </c>
      <c r="D13020" s="16" t="s">
        <v>2925</v>
      </c>
      <c r="E13020" s="17" t="s">
        <v>2926</v>
      </c>
      <c r="F13020" s="24">
        <v>-74.055937499999999</v>
      </c>
      <c r="G13020" s="24">
        <v>4.6664374999999998</v>
      </c>
    </row>
    <row r="13021" spans="1:7" ht="15.6">
      <c r="A13021" s="19" t="s">
        <v>2965</v>
      </c>
      <c r="B13021" s="16" t="s">
        <v>2924</v>
      </c>
      <c r="C13021" s="16">
        <v>18</v>
      </c>
      <c r="D13021" s="16" t="s">
        <v>2929</v>
      </c>
      <c r="E13021" s="17" t="s">
        <v>2928</v>
      </c>
      <c r="F13021" s="24">
        <v>-74.139937500000002</v>
      </c>
      <c r="G13021" s="24">
        <v>4.5706875</v>
      </c>
    </row>
    <row r="13022" spans="1:7" ht="15.6">
      <c r="A13022" s="19" t="s">
        <v>2965</v>
      </c>
      <c r="B13022" s="16" t="s">
        <v>2924</v>
      </c>
      <c r="C13022" s="16">
        <v>30</v>
      </c>
      <c r="D13022" s="16" t="s">
        <v>2925</v>
      </c>
      <c r="E13022" s="17" t="s">
        <v>2927</v>
      </c>
      <c r="F13022" s="24">
        <v>-74.056812500000007</v>
      </c>
      <c r="G13022" s="24">
        <v>4.6686874999999999</v>
      </c>
    </row>
    <row r="13023" spans="1:7" ht="15.6">
      <c r="A13023" s="19" t="s">
        <v>2956</v>
      </c>
      <c r="B13023" s="16" t="s">
        <v>2924</v>
      </c>
      <c r="C13023" s="16">
        <v>18</v>
      </c>
      <c r="D13023" s="16" t="s">
        <v>2922</v>
      </c>
      <c r="E13023" s="17" t="s">
        <v>2923</v>
      </c>
      <c r="F13023" s="24">
        <v>-75.694062500000001</v>
      </c>
      <c r="G13023" s="24">
        <v>4.8146874999999998</v>
      </c>
    </row>
    <row r="13024" spans="1:7" ht="15.6">
      <c r="A13024" s="19" t="s">
        <v>2965</v>
      </c>
      <c r="B13024" s="16" t="s">
        <v>2924</v>
      </c>
      <c r="C13024" s="16">
        <v>27</v>
      </c>
      <c r="D13024" s="16" t="s">
        <v>2922</v>
      </c>
      <c r="E13024" s="17" t="s">
        <v>2923</v>
      </c>
      <c r="F13024" s="24">
        <v>-74.057312499999995</v>
      </c>
      <c r="G13024" s="24">
        <v>4.6706874999999997</v>
      </c>
    </row>
    <row r="13025" spans="1:7" ht="15.6">
      <c r="A13025" s="19" t="s">
        <v>2965</v>
      </c>
      <c r="B13025" s="16" t="s">
        <v>2924</v>
      </c>
      <c r="C13025" s="16">
        <v>28</v>
      </c>
      <c r="D13025" s="16" t="s">
        <v>2925</v>
      </c>
      <c r="E13025" s="17" t="s">
        <v>2928</v>
      </c>
      <c r="F13025" s="24">
        <v>-74.056562499999998</v>
      </c>
      <c r="G13025" s="24">
        <v>4.6671874999999998</v>
      </c>
    </row>
    <row r="13026" spans="1:7" ht="15.6">
      <c r="A13026" s="19" t="s">
        <v>2965</v>
      </c>
      <c r="B13026" s="16" t="s">
        <v>2921</v>
      </c>
      <c r="C13026" s="16">
        <v>22</v>
      </c>
      <c r="D13026" s="16" t="s">
        <v>2925</v>
      </c>
      <c r="E13026" s="17" t="s">
        <v>2928</v>
      </c>
      <c r="F13026" s="24">
        <v>-74.094562499999995</v>
      </c>
      <c r="G13026" s="24">
        <v>4.7429375</v>
      </c>
    </row>
    <row r="13027" spans="1:7" ht="15.6">
      <c r="A13027" s="19" t="s">
        <v>2965</v>
      </c>
      <c r="B13027" s="16" t="s">
        <v>2921</v>
      </c>
      <c r="C13027" s="16">
        <v>20</v>
      </c>
      <c r="D13027" s="16" t="s">
        <v>2925</v>
      </c>
      <c r="E13027" s="17" t="s">
        <v>2928</v>
      </c>
      <c r="F13027" s="24">
        <v>-74.056437500000001</v>
      </c>
      <c r="G13027" s="24">
        <v>4.6654375000000003</v>
      </c>
    </row>
    <row r="13028" spans="1:7" ht="15.6">
      <c r="A13028" s="19" t="s">
        <v>2965</v>
      </c>
      <c r="B13028" s="16" t="s">
        <v>2921</v>
      </c>
      <c r="C13028" s="16">
        <v>36</v>
      </c>
      <c r="D13028" s="16" t="s">
        <v>2925</v>
      </c>
      <c r="E13028" s="17" t="s">
        <v>2926</v>
      </c>
      <c r="F13028" s="24">
        <v>-74.056312500000004</v>
      </c>
      <c r="G13028" s="24">
        <v>4.6659375000000001</v>
      </c>
    </row>
    <row r="13029" spans="1:7" ht="15.6">
      <c r="A13029" s="19" t="s">
        <v>2956</v>
      </c>
      <c r="B13029" s="16" t="s">
        <v>2924</v>
      </c>
      <c r="C13029" s="16">
        <v>37</v>
      </c>
      <c r="D13029" s="16" t="s">
        <v>2922</v>
      </c>
      <c r="E13029" s="17" t="s">
        <v>2923</v>
      </c>
      <c r="F13029" s="24">
        <v>-75.756937500000006</v>
      </c>
      <c r="G13029" s="24">
        <v>4.8244375000000002</v>
      </c>
    </row>
    <row r="13030" spans="1:7" ht="15.6">
      <c r="A13030" s="19" t="s">
        <v>2965</v>
      </c>
      <c r="B13030" s="16" t="s">
        <v>2924</v>
      </c>
      <c r="C13030" s="16">
        <v>32</v>
      </c>
      <c r="D13030" s="16" t="s">
        <v>2925</v>
      </c>
      <c r="E13030" s="17" t="s">
        <v>2926</v>
      </c>
      <c r="F13030" s="24">
        <v>-74.056312500000004</v>
      </c>
      <c r="G13030" s="24">
        <v>4.6659375000000001</v>
      </c>
    </row>
    <row r="13031" spans="1:7" ht="15.6">
      <c r="A13031" s="19" t="s">
        <v>2965</v>
      </c>
      <c r="B13031" s="16" t="s">
        <v>2921</v>
      </c>
      <c r="C13031" s="16">
        <v>21</v>
      </c>
      <c r="D13031" s="16" t="s">
        <v>2925</v>
      </c>
      <c r="E13031" s="17" t="s">
        <v>2926</v>
      </c>
      <c r="F13031" s="24">
        <v>-74.101687499999997</v>
      </c>
      <c r="G13031" s="24">
        <v>4.5875624999999998</v>
      </c>
    </row>
    <row r="13032" spans="1:7" ht="15.6">
      <c r="A13032" s="19" t="s">
        <v>2956</v>
      </c>
      <c r="B13032" s="16" t="s">
        <v>2921</v>
      </c>
      <c r="C13032" s="16">
        <v>30</v>
      </c>
      <c r="D13032" s="16" t="s">
        <v>2922</v>
      </c>
      <c r="E13032" s="17" t="s">
        <v>2923</v>
      </c>
      <c r="F13032" s="24">
        <v>-75.711187499999994</v>
      </c>
      <c r="G13032" s="24">
        <v>4.8165624999999999</v>
      </c>
    </row>
    <row r="13033" spans="1:7" ht="15.6">
      <c r="A13033" s="19" t="s">
        <v>2965</v>
      </c>
      <c r="B13033" s="16" t="s">
        <v>2921</v>
      </c>
      <c r="C13033" s="16">
        <v>25</v>
      </c>
      <c r="D13033" s="16" t="s">
        <v>2925</v>
      </c>
      <c r="E13033" s="17" t="s">
        <v>2927</v>
      </c>
      <c r="F13033" s="24">
        <v>-74.058187500000003</v>
      </c>
      <c r="G13033" s="24">
        <v>4.6678125000000001</v>
      </c>
    </row>
    <row r="13034" spans="1:7" ht="15.6">
      <c r="A13034" s="19" t="s">
        <v>2965</v>
      </c>
      <c r="B13034" s="16" t="s">
        <v>2924</v>
      </c>
      <c r="C13034" s="16">
        <v>45</v>
      </c>
      <c r="D13034" s="16" t="s">
        <v>2925</v>
      </c>
      <c r="E13034" s="17" t="s">
        <v>2926</v>
      </c>
      <c r="F13034" s="24">
        <v>-74.056187499999993</v>
      </c>
      <c r="G13034" s="24">
        <v>4.6664374999999998</v>
      </c>
    </row>
    <row r="13035" spans="1:7" ht="15.6">
      <c r="A13035" s="19" t="s">
        <v>2965</v>
      </c>
      <c r="B13035" s="16" t="s">
        <v>2924</v>
      </c>
      <c r="C13035" s="16">
        <v>18</v>
      </c>
      <c r="D13035" s="16" t="s">
        <v>2929</v>
      </c>
      <c r="E13035" s="17" t="s">
        <v>2928</v>
      </c>
      <c r="F13035" s="24">
        <v>-74.056187499999993</v>
      </c>
      <c r="G13035" s="24">
        <v>4.6664374999999998</v>
      </c>
    </row>
    <row r="13036" spans="1:7" ht="15.6">
      <c r="A13036" s="19" t="s">
        <v>2965</v>
      </c>
      <c r="B13036" s="16" t="s">
        <v>2921</v>
      </c>
      <c r="C13036" s="16">
        <v>48</v>
      </c>
      <c r="D13036" s="16" t="s">
        <v>2925</v>
      </c>
      <c r="E13036" s="17" t="s">
        <v>2926</v>
      </c>
      <c r="F13036" s="24">
        <v>-74.056312500000004</v>
      </c>
      <c r="G13036" s="24">
        <v>4.6659375000000001</v>
      </c>
    </row>
    <row r="13037" spans="1:7" ht="15.6">
      <c r="A13037" s="19" t="s">
        <v>2965</v>
      </c>
      <c r="B13037" s="16" t="s">
        <v>2921</v>
      </c>
      <c r="C13037" s="16">
        <v>29</v>
      </c>
      <c r="D13037" s="16" t="s">
        <v>2922</v>
      </c>
      <c r="E13037" s="17" t="s">
        <v>2926</v>
      </c>
      <c r="F13037" s="24">
        <v>-74.056312500000004</v>
      </c>
      <c r="G13037" s="24">
        <v>4.6659375000000001</v>
      </c>
    </row>
    <row r="13038" spans="1:7" ht="15.6">
      <c r="A13038" s="19" t="s">
        <v>2965</v>
      </c>
      <c r="B13038" s="16" t="s">
        <v>2924</v>
      </c>
      <c r="C13038" s="16">
        <v>47</v>
      </c>
      <c r="D13038" s="16" t="s">
        <v>2922</v>
      </c>
      <c r="E13038" s="17" t="s">
        <v>2923</v>
      </c>
      <c r="F13038" s="24">
        <v>-74.227984399999997</v>
      </c>
      <c r="G13038" s="24">
        <v>4.7147125000000001</v>
      </c>
    </row>
    <row r="13039" spans="1:7" ht="15.6">
      <c r="A13039" s="19" t="s">
        <v>2956</v>
      </c>
      <c r="B13039" s="16" t="s">
        <v>2921</v>
      </c>
      <c r="C13039" s="16">
        <v>22</v>
      </c>
      <c r="D13039" s="16" t="s">
        <v>2925</v>
      </c>
      <c r="E13039" s="17" t="s">
        <v>2927</v>
      </c>
      <c r="F13039" s="24">
        <v>-75.716312500000001</v>
      </c>
      <c r="G13039" s="24">
        <v>4.8161874999999998</v>
      </c>
    </row>
    <row r="13040" spans="1:7" ht="15.6">
      <c r="A13040" s="19" t="s">
        <v>2965</v>
      </c>
      <c r="B13040" s="16" t="s">
        <v>2921</v>
      </c>
      <c r="C13040" s="16">
        <v>43</v>
      </c>
      <c r="D13040" s="16" t="s">
        <v>2925</v>
      </c>
      <c r="E13040" s="17" t="s">
        <v>2927</v>
      </c>
      <c r="F13040" s="24">
        <v>-74.055312499999999</v>
      </c>
      <c r="G13040" s="24">
        <v>4.6640625</v>
      </c>
    </row>
    <row r="13041" spans="1:7" ht="15.6">
      <c r="A13041" s="19" t="s">
        <v>2963</v>
      </c>
      <c r="B13041" s="16" t="s">
        <v>2921</v>
      </c>
      <c r="C13041" s="16">
        <v>52</v>
      </c>
      <c r="D13041" s="16" t="s">
        <v>2925</v>
      </c>
      <c r="E13041" s="17" t="s">
        <v>2926</v>
      </c>
      <c r="F13041" s="24">
        <v>-75.695687500000005</v>
      </c>
      <c r="G13041" s="24">
        <v>4.7785624999999996</v>
      </c>
    </row>
    <row r="13042" spans="1:7" ht="15.6">
      <c r="A13042" s="19" t="s">
        <v>2965</v>
      </c>
      <c r="B13042" s="16" t="s">
        <v>2921</v>
      </c>
      <c r="C13042" s="16">
        <v>45</v>
      </c>
      <c r="D13042" s="16" t="s">
        <v>2922</v>
      </c>
      <c r="E13042" s="17" t="s">
        <v>2923</v>
      </c>
      <c r="F13042" s="24">
        <v>-74.038812500000006</v>
      </c>
      <c r="G13042" s="24">
        <v>4.7266874999999997</v>
      </c>
    </row>
    <row r="13043" spans="1:7" ht="15.6">
      <c r="A13043" s="19" t="s">
        <v>2965</v>
      </c>
      <c r="B13043" s="16" t="s">
        <v>2924</v>
      </c>
      <c r="C13043" s="16">
        <v>30</v>
      </c>
      <c r="D13043" s="16" t="s">
        <v>2925</v>
      </c>
      <c r="E13043" s="17" t="s">
        <v>2926</v>
      </c>
      <c r="F13043" s="24">
        <v>-74.071812499999993</v>
      </c>
      <c r="G13043" s="24">
        <v>4.7123125000000003</v>
      </c>
    </row>
    <row r="13044" spans="1:7" ht="15.6">
      <c r="A13044" s="19" t="s">
        <v>2956</v>
      </c>
      <c r="B13044" s="16" t="s">
        <v>2924</v>
      </c>
      <c r="C13044" s="16">
        <v>48</v>
      </c>
      <c r="D13044" s="16" t="s">
        <v>2930</v>
      </c>
      <c r="E13044" s="17" t="s">
        <v>2926</v>
      </c>
      <c r="F13044" s="24">
        <v>-75.714937500000005</v>
      </c>
      <c r="G13044" s="24">
        <v>4.8165624999999999</v>
      </c>
    </row>
    <row r="13045" spans="1:7" ht="15.6">
      <c r="A13045" s="19" t="s">
        <v>2956</v>
      </c>
      <c r="B13045" s="16" t="s">
        <v>2921</v>
      </c>
      <c r="C13045" s="16">
        <v>21</v>
      </c>
      <c r="D13045" s="16" t="s">
        <v>2930</v>
      </c>
      <c r="E13045" s="17" t="s">
        <v>2928</v>
      </c>
      <c r="F13045" s="24">
        <v>-75.712562500000004</v>
      </c>
      <c r="G13045" s="24">
        <v>4.8160625000000001</v>
      </c>
    </row>
    <row r="13046" spans="1:7" ht="15.6">
      <c r="A13046" s="19" t="s">
        <v>2956</v>
      </c>
      <c r="B13046" s="16" t="s">
        <v>2921</v>
      </c>
      <c r="C13046" s="16">
        <v>32</v>
      </c>
      <c r="D13046" s="16" t="s">
        <v>2922</v>
      </c>
      <c r="E13046" s="17" t="s">
        <v>2923</v>
      </c>
      <c r="F13046" s="24">
        <v>-75.7109375</v>
      </c>
      <c r="G13046" s="24">
        <v>4.8155625000000004</v>
      </c>
    </row>
    <row r="13047" spans="1:7" ht="15.6">
      <c r="A13047" s="19" t="s">
        <v>2965</v>
      </c>
      <c r="B13047" s="16" t="s">
        <v>2921</v>
      </c>
      <c r="C13047" s="16">
        <v>20</v>
      </c>
      <c r="D13047" s="16" t="s">
        <v>2925</v>
      </c>
      <c r="E13047" s="17" t="s">
        <v>2928</v>
      </c>
      <c r="F13047" s="24">
        <v>-74.055812500000002</v>
      </c>
      <c r="G13047" s="24">
        <v>4.6658125000000004</v>
      </c>
    </row>
    <row r="13048" spans="1:7" ht="15.6">
      <c r="A13048" s="19" t="s">
        <v>2965</v>
      </c>
      <c r="B13048" s="16" t="s">
        <v>2921</v>
      </c>
      <c r="C13048" s="16">
        <v>20</v>
      </c>
      <c r="D13048" s="16" t="s">
        <v>2929</v>
      </c>
      <c r="E13048" s="17" t="s">
        <v>2926</v>
      </c>
      <c r="F13048" s="24">
        <v>-74.056312500000004</v>
      </c>
      <c r="G13048" s="24">
        <v>4.6659375000000001</v>
      </c>
    </row>
    <row r="13049" spans="1:7" ht="15.6">
      <c r="A13049" s="19" t="s">
        <v>2956</v>
      </c>
      <c r="B13049" s="16" t="s">
        <v>2924</v>
      </c>
      <c r="C13049" s="16">
        <v>26</v>
      </c>
      <c r="D13049" s="16" t="s">
        <v>2925</v>
      </c>
      <c r="E13049" s="17" t="s">
        <v>2926</v>
      </c>
      <c r="F13049" s="24">
        <v>-75.714515599999999</v>
      </c>
      <c r="G13049" s="24">
        <v>4.8170374999999996</v>
      </c>
    </row>
    <row r="13050" spans="1:7" ht="15.6">
      <c r="A13050" s="19" t="s">
        <v>2956</v>
      </c>
      <c r="B13050" s="16" t="s">
        <v>2921</v>
      </c>
      <c r="C13050" s="16">
        <v>43</v>
      </c>
      <c r="D13050" s="16" t="s">
        <v>2925</v>
      </c>
      <c r="E13050" s="17" t="s">
        <v>2927</v>
      </c>
      <c r="F13050" s="24">
        <v>-75.716312500000001</v>
      </c>
      <c r="G13050" s="24">
        <v>4.8161874999999998</v>
      </c>
    </row>
    <row r="13051" spans="1:7" ht="15.6">
      <c r="A13051" s="19" t="s">
        <v>2956</v>
      </c>
      <c r="B13051" s="16" t="s">
        <v>2921</v>
      </c>
      <c r="C13051" s="16">
        <v>29</v>
      </c>
      <c r="D13051" s="16" t="s">
        <v>2922</v>
      </c>
      <c r="E13051" s="17" t="s">
        <v>2923</v>
      </c>
      <c r="F13051" s="24">
        <v>-75.710328099999998</v>
      </c>
      <c r="G13051" s="24">
        <v>4.8148375000000003</v>
      </c>
    </row>
    <row r="13052" spans="1:7" ht="15.6">
      <c r="A13052" s="19" t="s">
        <v>2956</v>
      </c>
      <c r="B13052" s="16" t="s">
        <v>2924</v>
      </c>
      <c r="C13052" s="16">
        <v>38</v>
      </c>
      <c r="D13052" s="16" t="s">
        <v>2922</v>
      </c>
      <c r="E13052" s="17" t="s">
        <v>2928</v>
      </c>
      <c r="F13052" s="24">
        <v>-75.715687500000001</v>
      </c>
      <c r="G13052" s="24">
        <v>4.8164375000000001</v>
      </c>
    </row>
    <row r="13053" spans="1:7" ht="15.6">
      <c r="A13053" s="19" t="s">
        <v>2965</v>
      </c>
      <c r="B13053" s="16" t="s">
        <v>2924</v>
      </c>
      <c r="C13053" s="16">
        <v>25</v>
      </c>
      <c r="D13053" s="16" t="s">
        <v>2929</v>
      </c>
      <c r="E13053" s="17" t="s">
        <v>2926</v>
      </c>
      <c r="F13053" s="24">
        <v>-74.056312500000004</v>
      </c>
      <c r="G13053" s="24">
        <v>4.6659375000000001</v>
      </c>
    </row>
    <row r="13054" spans="1:7" ht="15.6">
      <c r="A13054" s="19" t="s">
        <v>2965</v>
      </c>
      <c r="B13054" s="16" t="s">
        <v>2924</v>
      </c>
      <c r="C13054" s="16">
        <v>32</v>
      </c>
      <c r="D13054" s="16" t="s">
        <v>2925</v>
      </c>
      <c r="E13054" s="17" t="s">
        <v>2927</v>
      </c>
      <c r="F13054" s="24">
        <v>-74.056437500000001</v>
      </c>
      <c r="G13054" s="24">
        <v>4.6683124999999999</v>
      </c>
    </row>
    <row r="13055" spans="1:7" ht="15.6">
      <c r="A13055" s="19" t="s">
        <v>2965</v>
      </c>
      <c r="B13055" s="16" t="s">
        <v>2921</v>
      </c>
      <c r="C13055" s="16">
        <v>27</v>
      </c>
      <c r="D13055" s="16" t="s">
        <v>2922</v>
      </c>
      <c r="E13055" s="17" t="s">
        <v>2928</v>
      </c>
      <c r="F13055" s="24">
        <v>-74.092437500000003</v>
      </c>
      <c r="G13055" s="24">
        <v>4.7236874999999996</v>
      </c>
    </row>
    <row r="13056" spans="1:7" ht="15.6">
      <c r="A13056" s="19" t="s">
        <v>2965</v>
      </c>
      <c r="B13056" s="16" t="s">
        <v>2921</v>
      </c>
      <c r="C13056" s="16">
        <v>22</v>
      </c>
      <c r="D13056" s="16" t="s">
        <v>2925</v>
      </c>
      <c r="E13056" s="17" t="s">
        <v>2927</v>
      </c>
      <c r="F13056" s="24">
        <v>-74.108812499999999</v>
      </c>
      <c r="G13056" s="24">
        <v>4.4989375000000003</v>
      </c>
    </row>
    <row r="13057" spans="1:7" ht="15.6">
      <c r="A13057" s="19" t="s">
        <v>2963</v>
      </c>
      <c r="B13057" s="16" t="s">
        <v>2924</v>
      </c>
      <c r="C13057" s="16">
        <v>37</v>
      </c>
      <c r="D13057" s="16" t="s">
        <v>2922</v>
      </c>
      <c r="E13057" s="17" t="s">
        <v>2923</v>
      </c>
      <c r="F13057" s="24">
        <v>-75.680812500000002</v>
      </c>
      <c r="G13057" s="24">
        <v>4.8016874999999999</v>
      </c>
    </row>
    <row r="13058" spans="1:7" ht="15.6">
      <c r="A13058" s="19" t="s">
        <v>2956</v>
      </c>
      <c r="B13058" s="16" t="s">
        <v>2921</v>
      </c>
      <c r="C13058" s="16">
        <v>36</v>
      </c>
      <c r="D13058" s="16" t="s">
        <v>2925</v>
      </c>
      <c r="E13058" s="17" t="s">
        <v>2926</v>
      </c>
      <c r="F13058" s="24">
        <v>-75.715312499999996</v>
      </c>
      <c r="G13058" s="24">
        <v>4.8163125000000004</v>
      </c>
    </row>
    <row r="13059" spans="1:7" ht="15.6">
      <c r="A13059" s="19" t="s">
        <v>2965</v>
      </c>
      <c r="B13059" s="16" t="s">
        <v>2924</v>
      </c>
      <c r="C13059" s="16">
        <v>18</v>
      </c>
      <c r="D13059" s="16" t="s">
        <v>2929</v>
      </c>
      <c r="E13059" s="17" t="s">
        <v>2926</v>
      </c>
      <c r="F13059" s="24">
        <v>-74.056312500000004</v>
      </c>
      <c r="G13059" s="24">
        <v>4.6659375000000001</v>
      </c>
    </row>
    <row r="13060" spans="1:7" ht="15.6">
      <c r="A13060" s="19" t="s">
        <v>2965</v>
      </c>
      <c r="B13060" s="16" t="s">
        <v>2924</v>
      </c>
      <c r="C13060" s="16">
        <v>37</v>
      </c>
      <c r="D13060" s="16" t="s">
        <v>2929</v>
      </c>
      <c r="E13060" s="17" t="s">
        <v>2926</v>
      </c>
      <c r="F13060" s="24">
        <v>-74.056312500000004</v>
      </c>
      <c r="G13060" s="24">
        <v>4.6659375000000001</v>
      </c>
    </row>
    <row r="13061" spans="1:7" ht="15.6">
      <c r="A13061" s="19" t="s">
        <v>2965</v>
      </c>
      <c r="B13061" s="16" t="s">
        <v>2921</v>
      </c>
      <c r="C13061" s="16">
        <v>26</v>
      </c>
      <c r="D13061" s="16" t="s">
        <v>2922</v>
      </c>
      <c r="E13061" s="17" t="s">
        <v>2923</v>
      </c>
      <c r="F13061" s="24">
        <v>-74.056687499999995</v>
      </c>
      <c r="G13061" s="24">
        <v>4.6690624999999999</v>
      </c>
    </row>
    <row r="13062" spans="1:7" ht="15.6">
      <c r="A13062" s="19" t="s">
        <v>2965</v>
      </c>
      <c r="B13062" s="16" t="s">
        <v>2921</v>
      </c>
      <c r="C13062" s="16">
        <v>35</v>
      </c>
      <c r="D13062" s="16" t="s">
        <v>2929</v>
      </c>
      <c r="E13062" s="17" t="s">
        <v>2928</v>
      </c>
      <c r="F13062" s="24">
        <v>-74.055812500000002</v>
      </c>
      <c r="G13062" s="24">
        <v>4.6663125000000001</v>
      </c>
    </row>
    <row r="13063" spans="1:7" ht="15.6">
      <c r="A13063" s="19" t="s">
        <v>2965</v>
      </c>
      <c r="B13063" s="16" t="s">
        <v>2924</v>
      </c>
      <c r="C13063" s="16">
        <v>20</v>
      </c>
      <c r="D13063" s="16" t="s">
        <v>2929</v>
      </c>
      <c r="E13063" s="17" t="s">
        <v>2926</v>
      </c>
      <c r="F13063" s="24">
        <v>-74.056312500000004</v>
      </c>
      <c r="G13063" s="24">
        <v>4.6659375000000001</v>
      </c>
    </row>
    <row r="13064" spans="1:7" ht="15.6">
      <c r="A13064" s="19" t="s">
        <v>2965</v>
      </c>
      <c r="B13064" s="16" t="s">
        <v>2924</v>
      </c>
      <c r="C13064" s="16">
        <v>20</v>
      </c>
      <c r="D13064" s="16" t="s">
        <v>2929</v>
      </c>
      <c r="E13064" s="17" t="s">
        <v>2928</v>
      </c>
      <c r="F13064" s="24">
        <v>-74.056312500000004</v>
      </c>
      <c r="G13064" s="24">
        <v>4.6658125000000004</v>
      </c>
    </row>
    <row r="13065" spans="1:7" ht="15.6">
      <c r="A13065" s="19" t="s">
        <v>2965</v>
      </c>
      <c r="B13065" s="16" t="s">
        <v>2921</v>
      </c>
      <c r="C13065" s="16">
        <v>20</v>
      </c>
      <c r="D13065" s="16" t="s">
        <v>2925</v>
      </c>
      <c r="E13065" s="17" t="s">
        <v>2927</v>
      </c>
      <c r="F13065" s="24">
        <v>-74.057187499999998</v>
      </c>
      <c r="G13065" s="24">
        <v>4.6640625</v>
      </c>
    </row>
    <row r="13066" spans="1:7" ht="15.6">
      <c r="A13066" s="19" t="s">
        <v>2965</v>
      </c>
      <c r="B13066" s="16" t="s">
        <v>2921</v>
      </c>
      <c r="C13066" s="16">
        <v>18</v>
      </c>
      <c r="D13066" s="16" t="s">
        <v>2929</v>
      </c>
      <c r="E13066" s="17" t="s">
        <v>2926</v>
      </c>
      <c r="F13066" s="24">
        <v>-74.063312499999995</v>
      </c>
      <c r="G13066" s="24">
        <v>4.6730625000000003</v>
      </c>
    </row>
    <row r="13067" spans="1:7" ht="15.6">
      <c r="A13067" s="19" t="s">
        <v>2965</v>
      </c>
      <c r="B13067" s="16" t="s">
        <v>2921</v>
      </c>
      <c r="C13067" s="16">
        <v>31</v>
      </c>
      <c r="D13067" s="16" t="s">
        <v>2922</v>
      </c>
      <c r="E13067" s="17" t="s">
        <v>2923</v>
      </c>
      <c r="F13067" s="24">
        <v>-74.049687500000005</v>
      </c>
      <c r="G13067" s="24">
        <v>4.6686874999999999</v>
      </c>
    </row>
    <row r="13068" spans="1:7" ht="15.6">
      <c r="A13068" s="19" t="s">
        <v>2965</v>
      </c>
      <c r="B13068" s="16" t="s">
        <v>2921</v>
      </c>
      <c r="C13068" s="16">
        <v>25</v>
      </c>
      <c r="D13068" s="16" t="s">
        <v>2925</v>
      </c>
      <c r="E13068" s="17" t="s">
        <v>2928</v>
      </c>
      <c r="F13068" s="24">
        <v>-74.116812499999995</v>
      </c>
      <c r="G13068" s="24">
        <v>4.7081875000000002</v>
      </c>
    </row>
    <row r="13069" spans="1:7" ht="15.6">
      <c r="A13069" s="19" t="s">
        <v>2956</v>
      </c>
      <c r="B13069" s="16" t="s">
        <v>2921</v>
      </c>
      <c r="C13069" s="16">
        <v>36</v>
      </c>
      <c r="D13069" s="16" t="s">
        <v>2922</v>
      </c>
      <c r="E13069" s="17" t="s">
        <v>2923</v>
      </c>
      <c r="F13069" s="24">
        <v>-75.709562500000004</v>
      </c>
      <c r="G13069" s="24">
        <v>4.8161874999999998</v>
      </c>
    </row>
    <row r="13070" spans="1:7" ht="15.6">
      <c r="A13070" s="19" t="s">
        <v>2956</v>
      </c>
      <c r="B13070" s="16" t="s">
        <v>2921</v>
      </c>
      <c r="C13070" s="16">
        <v>42</v>
      </c>
      <c r="D13070" s="16" t="s">
        <v>2922</v>
      </c>
      <c r="E13070" s="17" t="s">
        <v>2923</v>
      </c>
      <c r="F13070" s="24">
        <v>-75.700312499999995</v>
      </c>
      <c r="G13070" s="24">
        <v>4.8144375000000004</v>
      </c>
    </row>
    <row r="13071" spans="1:7" ht="15.6">
      <c r="A13071" s="19" t="s">
        <v>2956</v>
      </c>
      <c r="B13071" s="16" t="s">
        <v>2921</v>
      </c>
      <c r="C13071" s="16">
        <v>26</v>
      </c>
      <c r="D13071" s="16" t="s">
        <v>2930</v>
      </c>
      <c r="E13071" s="17" t="s">
        <v>2926</v>
      </c>
      <c r="F13071" s="24">
        <v>-75.714546900000002</v>
      </c>
      <c r="G13071" s="24">
        <v>4.8170374999999996</v>
      </c>
    </row>
    <row r="13072" spans="1:7" ht="15.6">
      <c r="A13072" s="19" t="s">
        <v>2956</v>
      </c>
      <c r="B13072" s="16" t="s">
        <v>2924</v>
      </c>
      <c r="C13072" s="16">
        <v>28</v>
      </c>
      <c r="D13072" s="16" t="s">
        <v>2922</v>
      </c>
      <c r="E13072" s="17" t="s">
        <v>2923</v>
      </c>
      <c r="F13072" s="24">
        <v>-75.741687499999998</v>
      </c>
      <c r="G13072" s="24">
        <v>4.8091875000000002</v>
      </c>
    </row>
    <row r="13073" spans="1:7" ht="15.6">
      <c r="A13073" s="19" t="s">
        <v>2956</v>
      </c>
      <c r="B13073" s="16" t="s">
        <v>2924</v>
      </c>
      <c r="C13073" s="16">
        <v>31</v>
      </c>
      <c r="D13073" s="16" t="s">
        <v>2930</v>
      </c>
      <c r="E13073" s="17" t="s">
        <v>2926</v>
      </c>
      <c r="F13073" s="24">
        <v>-75.7140469</v>
      </c>
      <c r="G13073" s="24">
        <v>4.8169624999999998</v>
      </c>
    </row>
    <row r="13074" spans="1:7" ht="15.6">
      <c r="A13074" s="19" t="s">
        <v>2956</v>
      </c>
      <c r="B13074" s="16" t="s">
        <v>2924</v>
      </c>
      <c r="C13074" s="16">
        <v>26</v>
      </c>
      <c r="D13074" s="16" t="s">
        <v>2925</v>
      </c>
      <c r="E13074" s="17" t="s">
        <v>2927</v>
      </c>
      <c r="F13074" s="24">
        <v>-75.712187499999999</v>
      </c>
      <c r="G13074" s="24">
        <v>4.8169374999999999</v>
      </c>
    </row>
    <row r="13075" spans="1:7" ht="15.6">
      <c r="A13075" s="19" t="s">
        <v>2956</v>
      </c>
      <c r="B13075" s="16" t="s">
        <v>2921</v>
      </c>
      <c r="C13075" s="16">
        <v>39</v>
      </c>
      <c r="D13075" s="16" t="s">
        <v>2925</v>
      </c>
      <c r="E13075" s="17" t="s">
        <v>2926</v>
      </c>
      <c r="F13075" s="24">
        <v>-75.713687500000006</v>
      </c>
      <c r="G13075" s="24">
        <v>4.8161874999999998</v>
      </c>
    </row>
    <row r="13076" spans="1:7" ht="15.6">
      <c r="A13076" s="19" t="s">
        <v>2956</v>
      </c>
      <c r="B13076" s="16" t="s">
        <v>2924</v>
      </c>
      <c r="C13076" s="16">
        <v>24</v>
      </c>
      <c r="D13076" s="16" t="s">
        <v>2922</v>
      </c>
      <c r="E13076" s="17" t="s">
        <v>2923</v>
      </c>
      <c r="F13076" s="24">
        <v>-75.710812500000003</v>
      </c>
      <c r="G13076" s="24">
        <v>4.8130625</v>
      </c>
    </row>
    <row r="13077" spans="1:7" ht="15.6">
      <c r="A13077" s="19" t="s">
        <v>2956</v>
      </c>
      <c r="B13077" s="16" t="s">
        <v>2921</v>
      </c>
      <c r="C13077" s="16">
        <v>43</v>
      </c>
      <c r="D13077" s="16" t="s">
        <v>2925</v>
      </c>
      <c r="E13077" s="17" t="s">
        <v>2926</v>
      </c>
      <c r="F13077" s="24">
        <v>-75.714312500000005</v>
      </c>
      <c r="G13077" s="24">
        <v>4.8164375000000001</v>
      </c>
    </row>
    <row r="13078" spans="1:7" ht="15.6">
      <c r="A13078" s="19" t="s">
        <v>2956</v>
      </c>
      <c r="B13078" s="16" t="s">
        <v>2921</v>
      </c>
      <c r="C13078" s="16">
        <v>17</v>
      </c>
      <c r="D13078" s="16" t="s">
        <v>2929</v>
      </c>
      <c r="E13078" s="17" t="s">
        <v>2926</v>
      </c>
      <c r="F13078" s="24">
        <v>-75.714937500000005</v>
      </c>
      <c r="G13078" s="24">
        <v>4.8165624999999999</v>
      </c>
    </row>
    <row r="13079" spans="1:7" ht="15.6">
      <c r="A13079" s="19" t="s">
        <v>2956</v>
      </c>
      <c r="B13079" s="16" t="s">
        <v>2924</v>
      </c>
      <c r="C13079" s="16">
        <v>29</v>
      </c>
      <c r="D13079" s="16" t="s">
        <v>2925</v>
      </c>
      <c r="E13079" s="17" t="s">
        <v>2928</v>
      </c>
      <c r="F13079" s="24">
        <v>-75.715812499999998</v>
      </c>
      <c r="G13079" s="24">
        <v>4.8164375000000001</v>
      </c>
    </row>
    <row r="13080" spans="1:7" ht="15.6">
      <c r="A13080" s="19" t="s">
        <v>2956</v>
      </c>
      <c r="B13080" s="16" t="s">
        <v>2924</v>
      </c>
      <c r="C13080" s="16">
        <v>29</v>
      </c>
      <c r="D13080" s="16" t="s">
        <v>2922</v>
      </c>
      <c r="E13080" s="17" t="s">
        <v>2923</v>
      </c>
      <c r="F13080" s="24">
        <v>-75.732640599999996</v>
      </c>
      <c r="G13080" s="24">
        <v>4.8135124999999999</v>
      </c>
    </row>
    <row r="13081" spans="1:7" ht="15.6">
      <c r="A13081" s="19" t="s">
        <v>2965</v>
      </c>
      <c r="B13081" s="16" t="s">
        <v>2924</v>
      </c>
      <c r="C13081" s="16">
        <v>30</v>
      </c>
      <c r="D13081" s="16" t="s">
        <v>2922</v>
      </c>
      <c r="E13081" s="17" t="s">
        <v>2923</v>
      </c>
      <c r="F13081" s="24">
        <v>-74.049812500000002</v>
      </c>
      <c r="G13081" s="24">
        <v>4.6665625000000004</v>
      </c>
    </row>
    <row r="13082" spans="1:7" ht="15.6">
      <c r="A13082" s="19" t="s">
        <v>2965</v>
      </c>
      <c r="B13082" s="16" t="s">
        <v>2921</v>
      </c>
      <c r="C13082" s="16">
        <v>30</v>
      </c>
      <c r="D13082" s="16" t="s">
        <v>2925</v>
      </c>
      <c r="E13082" s="17" t="s">
        <v>2927</v>
      </c>
      <c r="F13082" s="24">
        <v>-74.056562499999998</v>
      </c>
      <c r="G13082" s="24">
        <v>4.6641874999999997</v>
      </c>
    </row>
    <row r="13083" spans="1:7" ht="15.6">
      <c r="A13083" s="19" t="s">
        <v>2956</v>
      </c>
      <c r="B13083" s="16" t="s">
        <v>2921</v>
      </c>
      <c r="C13083" s="16">
        <v>39</v>
      </c>
      <c r="D13083" s="16" t="s">
        <v>2925</v>
      </c>
      <c r="E13083" s="17" t="s">
        <v>2926</v>
      </c>
      <c r="F13083" s="24">
        <v>-75.714312500000005</v>
      </c>
      <c r="G13083" s="24">
        <v>4.8164375000000001</v>
      </c>
    </row>
    <row r="13084" spans="1:7" ht="15.6">
      <c r="A13084" s="19" t="s">
        <v>2965</v>
      </c>
      <c r="B13084" s="16" t="s">
        <v>2921</v>
      </c>
      <c r="C13084" s="16">
        <v>26</v>
      </c>
      <c r="D13084" s="16" t="s">
        <v>2925</v>
      </c>
      <c r="E13084" s="17" t="s">
        <v>2927</v>
      </c>
      <c r="F13084" s="24">
        <v>-74.056562499999998</v>
      </c>
      <c r="G13084" s="24">
        <v>4.6641874999999997</v>
      </c>
    </row>
    <row r="13085" spans="1:7" ht="15.6">
      <c r="A13085" s="19" t="s">
        <v>2965</v>
      </c>
      <c r="B13085" s="16" t="s">
        <v>2921</v>
      </c>
      <c r="C13085" s="16">
        <v>23</v>
      </c>
      <c r="D13085" s="16" t="s">
        <v>2922</v>
      </c>
      <c r="E13085" s="17" t="s">
        <v>2923</v>
      </c>
      <c r="F13085" s="24">
        <v>-74.0576875</v>
      </c>
      <c r="G13085" s="24">
        <v>4.6614374999999999</v>
      </c>
    </row>
    <row r="13086" spans="1:7" ht="15.6">
      <c r="A13086" s="19" t="s">
        <v>2965</v>
      </c>
      <c r="B13086" s="16" t="s">
        <v>2921</v>
      </c>
      <c r="C13086" s="16">
        <v>19</v>
      </c>
      <c r="D13086" s="16" t="s">
        <v>2922</v>
      </c>
      <c r="E13086" s="17" t="s">
        <v>2923</v>
      </c>
      <c r="F13086" s="24">
        <v>-74.0546875</v>
      </c>
      <c r="G13086" s="24">
        <v>4.6634374999999997</v>
      </c>
    </row>
    <row r="13087" spans="1:7" ht="15.6">
      <c r="A13087" s="19" t="s">
        <v>2965</v>
      </c>
      <c r="B13087" s="16" t="s">
        <v>2924</v>
      </c>
      <c r="C13087" s="16">
        <v>24</v>
      </c>
      <c r="D13087" s="16" t="s">
        <v>2925</v>
      </c>
      <c r="E13087" s="17" t="s">
        <v>2926</v>
      </c>
      <c r="F13087" s="24">
        <v>-74.056187499999993</v>
      </c>
      <c r="G13087" s="24">
        <v>4.6664374999999998</v>
      </c>
    </row>
    <row r="13088" spans="1:7" ht="15.6">
      <c r="A13088" s="19" t="s">
        <v>2965</v>
      </c>
      <c r="B13088" s="16" t="s">
        <v>2924</v>
      </c>
      <c r="C13088" s="16">
        <v>23</v>
      </c>
      <c r="D13088" s="16" t="s">
        <v>2925</v>
      </c>
      <c r="E13088" s="17" t="s">
        <v>2928</v>
      </c>
      <c r="F13088" s="24">
        <v>-74.057562500000003</v>
      </c>
      <c r="G13088" s="24">
        <v>4.6674375000000001</v>
      </c>
    </row>
    <row r="13089" spans="1:7" ht="15.6">
      <c r="A13089" s="19" t="s">
        <v>2965</v>
      </c>
      <c r="B13089" s="16" t="s">
        <v>2921</v>
      </c>
      <c r="C13089" s="16">
        <v>30</v>
      </c>
      <c r="D13089" s="16" t="s">
        <v>2925</v>
      </c>
      <c r="E13089" s="17" t="s">
        <v>2926</v>
      </c>
      <c r="F13089" s="24">
        <v>-74.056312500000004</v>
      </c>
      <c r="G13089" s="24">
        <v>4.6659375000000001</v>
      </c>
    </row>
    <row r="13090" spans="1:7" ht="15.6">
      <c r="A13090" s="19" t="s">
        <v>2965</v>
      </c>
      <c r="B13090" s="16" t="s">
        <v>2924</v>
      </c>
      <c r="C13090" s="16">
        <v>29</v>
      </c>
      <c r="D13090" s="16" t="s">
        <v>2922</v>
      </c>
      <c r="E13090" s="17" t="s">
        <v>2923</v>
      </c>
      <c r="F13090" s="24">
        <v>-74.052937499999999</v>
      </c>
      <c r="G13090" s="24">
        <v>4.6664374999999998</v>
      </c>
    </row>
    <row r="13091" spans="1:7" ht="15.6">
      <c r="A13091" s="19" t="s">
        <v>2965</v>
      </c>
      <c r="B13091" s="16" t="s">
        <v>2921</v>
      </c>
      <c r="C13091" s="16">
        <v>25</v>
      </c>
      <c r="D13091" s="16" t="s">
        <v>2925</v>
      </c>
      <c r="E13091" s="17" t="s">
        <v>2928</v>
      </c>
      <c r="F13091" s="24">
        <v>-74.0576875</v>
      </c>
      <c r="G13091" s="24">
        <v>4.6654375000000003</v>
      </c>
    </row>
    <row r="13092" spans="1:7" ht="15.6">
      <c r="A13092" s="19" t="s">
        <v>2965</v>
      </c>
      <c r="B13092" s="16" t="s">
        <v>2924</v>
      </c>
      <c r="C13092" s="16">
        <v>26</v>
      </c>
      <c r="D13092" s="16" t="s">
        <v>2925</v>
      </c>
      <c r="E13092" s="17" t="s">
        <v>2928</v>
      </c>
      <c r="F13092" s="24">
        <v>-74.0576875</v>
      </c>
      <c r="G13092" s="24">
        <v>4.6654375000000003</v>
      </c>
    </row>
    <row r="13093" spans="1:7" ht="15.6">
      <c r="A13093" s="19" t="s">
        <v>2965</v>
      </c>
      <c r="B13093" s="16" t="s">
        <v>2924</v>
      </c>
      <c r="C13093" s="16">
        <v>25</v>
      </c>
      <c r="D13093" s="16" t="s">
        <v>2925</v>
      </c>
      <c r="E13093" s="17" t="s">
        <v>2927</v>
      </c>
      <c r="F13093" s="24">
        <v>-74.058812500000002</v>
      </c>
      <c r="G13093" s="24">
        <v>4.6654375000000003</v>
      </c>
    </row>
    <row r="13094" spans="1:7" ht="15.6">
      <c r="A13094" s="19" t="s">
        <v>2965</v>
      </c>
      <c r="B13094" s="16" t="s">
        <v>2924</v>
      </c>
      <c r="C13094" s="16">
        <v>23</v>
      </c>
      <c r="D13094" s="16" t="s">
        <v>2922</v>
      </c>
      <c r="E13094" s="17" t="s">
        <v>2926</v>
      </c>
      <c r="F13094" s="24">
        <v>-74.120437499999994</v>
      </c>
      <c r="G13094" s="24">
        <v>4.6803125000000003</v>
      </c>
    </row>
    <row r="13095" spans="1:7" ht="15.6">
      <c r="A13095" s="19" t="s">
        <v>2965</v>
      </c>
      <c r="B13095" s="16" t="s">
        <v>2921</v>
      </c>
      <c r="C13095" s="16">
        <v>23</v>
      </c>
      <c r="D13095" s="16" t="s">
        <v>2922</v>
      </c>
      <c r="E13095" s="17" t="s">
        <v>2923</v>
      </c>
      <c r="F13095" s="24">
        <v>-74.052437499999996</v>
      </c>
      <c r="G13095" s="24">
        <v>4.6679374999999999</v>
      </c>
    </row>
    <row r="13096" spans="1:7" ht="15.6">
      <c r="A13096" s="19" t="s">
        <v>2965</v>
      </c>
      <c r="B13096" s="16" t="s">
        <v>2921</v>
      </c>
      <c r="C13096" s="16">
        <v>35</v>
      </c>
      <c r="D13096" s="16" t="s">
        <v>2922</v>
      </c>
      <c r="E13096" s="17" t="s">
        <v>2923</v>
      </c>
      <c r="F13096" s="24">
        <v>-74.058187500000003</v>
      </c>
      <c r="G13096" s="24">
        <v>4.6648125</v>
      </c>
    </row>
    <row r="13097" spans="1:7" ht="15.6">
      <c r="A13097" s="19" t="s">
        <v>2965</v>
      </c>
      <c r="B13097" s="16" t="s">
        <v>2921</v>
      </c>
      <c r="C13097" s="16">
        <v>19</v>
      </c>
      <c r="D13097" s="16" t="s">
        <v>2925</v>
      </c>
      <c r="E13097" s="17" t="s">
        <v>2927</v>
      </c>
      <c r="F13097" s="24">
        <v>-74.055687500000005</v>
      </c>
      <c r="G13097" s="24">
        <v>4.6638124999999997</v>
      </c>
    </row>
    <row r="13098" spans="1:7" ht="15.6">
      <c r="A13098" s="19" t="s">
        <v>2965</v>
      </c>
      <c r="B13098" s="16" t="s">
        <v>2924</v>
      </c>
      <c r="C13098" s="16">
        <v>19</v>
      </c>
      <c r="D13098" s="16" t="s">
        <v>2929</v>
      </c>
      <c r="E13098" s="17" t="s">
        <v>2926</v>
      </c>
      <c r="F13098" s="24">
        <v>-74.056187499999993</v>
      </c>
      <c r="G13098" s="24">
        <v>4.6664374999999998</v>
      </c>
    </row>
    <row r="13099" spans="1:7" ht="15.6">
      <c r="A13099" s="19" t="s">
        <v>2965</v>
      </c>
      <c r="B13099" s="16" t="s">
        <v>2924</v>
      </c>
      <c r="C13099" s="16">
        <v>24</v>
      </c>
      <c r="D13099" s="16" t="s">
        <v>2922</v>
      </c>
      <c r="E13099" s="17" t="s">
        <v>2923</v>
      </c>
      <c r="F13099" s="24">
        <v>-74.056437500000001</v>
      </c>
      <c r="G13099" s="24">
        <v>4.6625624999999999</v>
      </c>
    </row>
    <row r="13100" spans="1:7" ht="15.6">
      <c r="A13100" s="19" t="s">
        <v>2965</v>
      </c>
      <c r="B13100" s="16" t="s">
        <v>2921</v>
      </c>
      <c r="C13100" s="16">
        <v>23</v>
      </c>
      <c r="D13100" s="16" t="s">
        <v>2922</v>
      </c>
      <c r="E13100" s="17" t="s">
        <v>2923</v>
      </c>
      <c r="F13100" s="24">
        <v>-74.057562500000003</v>
      </c>
      <c r="G13100" s="24">
        <v>4.6633125</v>
      </c>
    </row>
    <row r="13101" spans="1:7" ht="15.6">
      <c r="A13101" s="19" t="s">
        <v>2965</v>
      </c>
      <c r="B13101" s="16" t="s">
        <v>2921</v>
      </c>
      <c r="C13101" s="16">
        <v>28</v>
      </c>
      <c r="D13101" s="16" t="s">
        <v>2925</v>
      </c>
      <c r="E13101" s="17" t="s">
        <v>2928</v>
      </c>
      <c r="F13101" s="24">
        <v>-74.056937500000004</v>
      </c>
      <c r="G13101" s="24">
        <v>4.6645624999999997</v>
      </c>
    </row>
    <row r="13102" spans="1:7" ht="15.6">
      <c r="A13102" s="19" t="s">
        <v>2965</v>
      </c>
      <c r="B13102" s="16" t="s">
        <v>2921</v>
      </c>
      <c r="C13102" s="16">
        <v>21</v>
      </c>
      <c r="D13102" s="16" t="s">
        <v>2922</v>
      </c>
      <c r="E13102" s="17" t="s">
        <v>2923</v>
      </c>
      <c r="F13102" s="24">
        <v>-74.054937499999994</v>
      </c>
      <c r="G13102" s="24">
        <v>4.6629375</v>
      </c>
    </row>
    <row r="13103" spans="1:7" ht="15.6">
      <c r="A13103" s="19" t="s">
        <v>2965</v>
      </c>
      <c r="B13103" s="16" t="s">
        <v>2921</v>
      </c>
      <c r="C13103" s="16">
        <v>25</v>
      </c>
      <c r="D13103" s="16" t="s">
        <v>2929</v>
      </c>
      <c r="E13103" s="17" t="s">
        <v>2926</v>
      </c>
      <c r="F13103" s="24">
        <v>-74.056187499999993</v>
      </c>
      <c r="G13103" s="24">
        <v>4.6664374999999998</v>
      </c>
    </row>
    <row r="13104" spans="1:7" ht="15.6">
      <c r="A13104" s="19" t="s">
        <v>2965</v>
      </c>
      <c r="B13104" s="16" t="s">
        <v>2921</v>
      </c>
      <c r="C13104" s="16">
        <v>21</v>
      </c>
      <c r="D13104" s="16" t="s">
        <v>2925</v>
      </c>
      <c r="E13104" s="17" t="s">
        <v>2928</v>
      </c>
      <c r="F13104" s="24">
        <v>-74.057437500000006</v>
      </c>
      <c r="G13104" s="24">
        <v>4.6653124999999998</v>
      </c>
    </row>
    <row r="13105" spans="1:7" ht="15.6">
      <c r="A13105" s="19" t="s">
        <v>2965</v>
      </c>
      <c r="B13105" s="16" t="s">
        <v>2924</v>
      </c>
      <c r="C13105" s="16">
        <v>30</v>
      </c>
      <c r="D13105" s="16" t="s">
        <v>2925</v>
      </c>
      <c r="E13105" s="17" t="s">
        <v>2926</v>
      </c>
      <c r="F13105" s="24">
        <v>-74.055937499999999</v>
      </c>
      <c r="G13105" s="24">
        <v>4.6663125000000001</v>
      </c>
    </row>
    <row r="13106" spans="1:7" ht="15.6">
      <c r="A13106" s="19" t="s">
        <v>2965</v>
      </c>
      <c r="B13106" s="16" t="s">
        <v>2921</v>
      </c>
      <c r="C13106" s="16">
        <v>26</v>
      </c>
      <c r="D13106" s="16" t="s">
        <v>2925</v>
      </c>
      <c r="E13106" s="17" t="s">
        <v>2927</v>
      </c>
      <c r="F13106" s="24">
        <v>-74.056687499999995</v>
      </c>
      <c r="G13106" s="24">
        <v>4.6681875000000002</v>
      </c>
    </row>
    <row r="13107" spans="1:7" ht="15.6">
      <c r="A13107" s="19" t="s">
        <v>2965</v>
      </c>
      <c r="B13107" s="16" t="s">
        <v>2924</v>
      </c>
      <c r="C13107" s="16">
        <v>30</v>
      </c>
      <c r="D13107" s="16" t="s">
        <v>2925</v>
      </c>
      <c r="E13107" s="17" t="s">
        <v>2927</v>
      </c>
      <c r="F13107" s="24">
        <v>-74.058437499999997</v>
      </c>
      <c r="G13107" s="24">
        <v>4.6670625000000001</v>
      </c>
    </row>
    <row r="13108" spans="1:7" ht="15.6">
      <c r="A13108" s="19" t="s">
        <v>2965</v>
      </c>
      <c r="B13108" s="16" t="s">
        <v>2924</v>
      </c>
      <c r="C13108" s="16">
        <v>18</v>
      </c>
      <c r="D13108" s="16" t="s">
        <v>2929</v>
      </c>
      <c r="E13108" s="17" t="s">
        <v>2926</v>
      </c>
      <c r="F13108" s="24">
        <v>-74.056187499999993</v>
      </c>
      <c r="G13108" s="24">
        <v>4.6665625000000004</v>
      </c>
    </row>
    <row r="13109" spans="1:7" ht="15.6">
      <c r="A13109" s="19" t="s">
        <v>2965</v>
      </c>
      <c r="B13109" s="16" t="s">
        <v>2924</v>
      </c>
      <c r="C13109" s="16">
        <v>18</v>
      </c>
      <c r="D13109" s="16" t="s">
        <v>2929</v>
      </c>
      <c r="E13109" s="17" t="s">
        <v>2926</v>
      </c>
      <c r="F13109" s="24">
        <v>-74.056312500000004</v>
      </c>
      <c r="G13109" s="24">
        <v>4.6659375000000001</v>
      </c>
    </row>
    <row r="13110" spans="1:7" ht="15.6">
      <c r="A13110" s="19" t="s">
        <v>2956</v>
      </c>
      <c r="B13110" s="16" t="s">
        <v>2921</v>
      </c>
      <c r="C13110" s="16">
        <v>26</v>
      </c>
      <c r="D13110" s="16" t="s">
        <v>2925</v>
      </c>
      <c r="E13110" s="17" t="s">
        <v>2927</v>
      </c>
      <c r="F13110" s="24">
        <v>-75.7169375</v>
      </c>
      <c r="G13110" s="24">
        <v>4.8161874999999998</v>
      </c>
    </row>
    <row r="13111" spans="1:7" ht="15.6">
      <c r="A13111" s="19" t="s">
        <v>2965</v>
      </c>
      <c r="B13111" s="16" t="s">
        <v>2921</v>
      </c>
      <c r="C13111" s="16">
        <v>24</v>
      </c>
      <c r="D13111" s="16" t="s">
        <v>2929</v>
      </c>
      <c r="E13111" s="17" t="s">
        <v>2928</v>
      </c>
      <c r="F13111" s="24">
        <v>-74.054937499999994</v>
      </c>
      <c r="G13111" s="24">
        <v>4.6629375</v>
      </c>
    </row>
    <row r="13112" spans="1:7" ht="15.6">
      <c r="A13112" s="19" t="s">
        <v>2965</v>
      </c>
      <c r="B13112" s="16" t="s">
        <v>2924</v>
      </c>
      <c r="C13112" s="16">
        <v>21</v>
      </c>
      <c r="D13112" s="16" t="s">
        <v>2922</v>
      </c>
      <c r="E13112" s="17" t="s">
        <v>2926</v>
      </c>
      <c r="F13112" s="24">
        <v>-74.056062499999996</v>
      </c>
      <c r="G13112" s="24">
        <v>4.6661875000000004</v>
      </c>
    </row>
    <row r="13113" spans="1:7" ht="15.6">
      <c r="A13113" s="19" t="s">
        <v>2965</v>
      </c>
      <c r="B13113" s="16" t="s">
        <v>2924</v>
      </c>
      <c r="C13113" s="16">
        <v>23</v>
      </c>
      <c r="D13113" s="16" t="s">
        <v>2929</v>
      </c>
      <c r="E13113" s="17" t="s">
        <v>2926</v>
      </c>
      <c r="F13113" s="24">
        <v>-74.056312500000004</v>
      </c>
      <c r="G13113" s="24">
        <v>4.6659375000000001</v>
      </c>
    </row>
    <row r="13114" spans="1:7" ht="15.6">
      <c r="A13114" s="19" t="s">
        <v>2956</v>
      </c>
      <c r="B13114" s="16" t="s">
        <v>2921</v>
      </c>
      <c r="C13114" s="16">
        <v>29</v>
      </c>
      <c r="D13114" s="16" t="s">
        <v>2925</v>
      </c>
      <c r="E13114" s="17" t="s">
        <v>2927</v>
      </c>
      <c r="F13114" s="24">
        <v>-75.714546900000002</v>
      </c>
      <c r="G13114" s="24">
        <v>4.8144625000000003</v>
      </c>
    </row>
    <row r="13115" spans="1:7" ht="15.6">
      <c r="A13115" s="19" t="s">
        <v>2965</v>
      </c>
      <c r="B13115" s="16" t="s">
        <v>2924</v>
      </c>
      <c r="C13115" s="16">
        <v>20</v>
      </c>
      <c r="D13115" s="16" t="s">
        <v>2929</v>
      </c>
      <c r="E13115" s="17" t="s">
        <v>2926</v>
      </c>
      <c r="F13115" s="24">
        <v>-74.056187499999993</v>
      </c>
      <c r="G13115" s="24">
        <v>4.6661875000000004</v>
      </c>
    </row>
    <row r="13116" spans="1:7" ht="15.6">
      <c r="A13116" s="19" t="s">
        <v>2965</v>
      </c>
      <c r="B13116" s="16" t="s">
        <v>2921</v>
      </c>
      <c r="C13116" s="16">
        <v>22</v>
      </c>
      <c r="D13116" s="16" t="s">
        <v>2929</v>
      </c>
      <c r="E13116" s="17" t="s">
        <v>2926</v>
      </c>
      <c r="F13116" s="24">
        <v>-74.056187499999993</v>
      </c>
      <c r="G13116" s="24">
        <v>4.6664374999999998</v>
      </c>
    </row>
    <row r="13117" spans="1:7" ht="15.6">
      <c r="A13117" s="19" t="s">
        <v>2965</v>
      </c>
      <c r="B13117" s="16" t="s">
        <v>2921</v>
      </c>
      <c r="C13117" s="16">
        <v>19</v>
      </c>
      <c r="D13117" s="16" t="s">
        <v>2929</v>
      </c>
      <c r="E13117" s="17" t="s">
        <v>2927</v>
      </c>
      <c r="F13117" s="24">
        <v>-74.226078099999995</v>
      </c>
      <c r="G13117" s="24">
        <v>4.7164875000000004</v>
      </c>
    </row>
    <row r="13118" spans="1:7" ht="15.6">
      <c r="A13118" s="19" t="s">
        <v>2965</v>
      </c>
      <c r="B13118" s="16" t="s">
        <v>2924</v>
      </c>
      <c r="C13118" s="16">
        <v>20</v>
      </c>
      <c r="D13118" s="16" t="s">
        <v>2925</v>
      </c>
      <c r="E13118" s="17" t="s">
        <v>2928</v>
      </c>
      <c r="F13118" s="24">
        <v>-74.0576875</v>
      </c>
      <c r="G13118" s="24">
        <v>4.6658125000000004</v>
      </c>
    </row>
    <row r="13119" spans="1:7" ht="15.6">
      <c r="A13119" s="19" t="s">
        <v>2965</v>
      </c>
      <c r="B13119" s="16" t="s">
        <v>2924</v>
      </c>
      <c r="C13119" s="16">
        <v>18</v>
      </c>
      <c r="D13119" s="16" t="s">
        <v>2929</v>
      </c>
      <c r="E13119" s="17" t="s">
        <v>2926</v>
      </c>
      <c r="F13119" s="24">
        <v>-74.055937499999999</v>
      </c>
      <c r="G13119" s="24">
        <v>4.6663125000000001</v>
      </c>
    </row>
    <row r="13120" spans="1:7" ht="15.6">
      <c r="A13120" s="19" t="s">
        <v>2965</v>
      </c>
      <c r="B13120" s="16" t="s">
        <v>2921</v>
      </c>
      <c r="C13120" s="16">
        <v>22</v>
      </c>
      <c r="D13120" s="16" t="s">
        <v>2925</v>
      </c>
      <c r="E13120" s="17" t="s">
        <v>2927</v>
      </c>
      <c r="F13120" s="24">
        <v>-74.054062500000001</v>
      </c>
      <c r="G13120" s="24">
        <v>4.6668124999999998</v>
      </c>
    </row>
    <row r="13121" spans="1:7" ht="15.6">
      <c r="A13121" s="19" t="s">
        <v>2965</v>
      </c>
      <c r="B13121" s="16" t="s">
        <v>2921</v>
      </c>
      <c r="C13121" s="16">
        <v>19</v>
      </c>
      <c r="D13121" s="16" t="s">
        <v>2922</v>
      </c>
      <c r="E13121" s="17" t="s">
        <v>2923</v>
      </c>
      <c r="F13121" s="24">
        <v>-74.054312499999995</v>
      </c>
      <c r="G13121" s="24">
        <v>4.6686874999999999</v>
      </c>
    </row>
    <row r="13122" spans="1:7" ht="15.6">
      <c r="A13122" s="19" t="s">
        <v>2965</v>
      </c>
      <c r="B13122" s="16" t="s">
        <v>2924</v>
      </c>
      <c r="C13122" s="16">
        <v>18</v>
      </c>
      <c r="D13122" s="16" t="s">
        <v>2929</v>
      </c>
      <c r="E13122" s="17" t="s">
        <v>2926</v>
      </c>
      <c r="F13122" s="24">
        <v>-74.055937499999999</v>
      </c>
      <c r="G13122" s="24">
        <v>4.6663125000000001</v>
      </c>
    </row>
    <row r="13123" spans="1:7" ht="15.6">
      <c r="A13123" s="19" t="s">
        <v>2965</v>
      </c>
      <c r="B13123" s="16" t="s">
        <v>2924</v>
      </c>
      <c r="C13123" s="16">
        <v>40</v>
      </c>
      <c r="D13123" s="16" t="s">
        <v>2925</v>
      </c>
      <c r="E13123" s="17" t="s">
        <v>2927</v>
      </c>
      <c r="F13123" s="24">
        <v>-74.056562499999998</v>
      </c>
      <c r="G13123" s="24">
        <v>4.6635625000000003</v>
      </c>
    </row>
    <row r="13124" spans="1:7" ht="15.6">
      <c r="A13124" s="19" t="s">
        <v>2965</v>
      </c>
      <c r="B13124" s="16" t="s">
        <v>2924</v>
      </c>
      <c r="C13124" s="16">
        <v>19</v>
      </c>
      <c r="D13124" s="16" t="s">
        <v>2922</v>
      </c>
      <c r="E13124" s="17" t="s">
        <v>2923</v>
      </c>
      <c r="F13124" s="24">
        <v>-74.054937499999994</v>
      </c>
      <c r="G13124" s="24">
        <v>4.6629375</v>
      </c>
    </row>
    <row r="13125" spans="1:7" ht="15.6">
      <c r="A13125" s="19" t="s">
        <v>2965</v>
      </c>
      <c r="B13125" s="16" t="s">
        <v>2921</v>
      </c>
      <c r="C13125" s="16">
        <v>19</v>
      </c>
      <c r="D13125" s="16" t="s">
        <v>2929</v>
      </c>
      <c r="E13125" s="17" t="s">
        <v>2926</v>
      </c>
      <c r="F13125" s="24">
        <v>-74.056937500000004</v>
      </c>
      <c r="G13125" s="24">
        <v>4.6663125000000001</v>
      </c>
    </row>
    <row r="13126" spans="1:7" ht="15.6">
      <c r="A13126" s="19" t="s">
        <v>2965</v>
      </c>
      <c r="B13126" s="16" t="s">
        <v>2924</v>
      </c>
      <c r="C13126" s="16">
        <v>25</v>
      </c>
      <c r="D13126" s="16" t="s">
        <v>2922</v>
      </c>
      <c r="E13126" s="17" t="s">
        <v>2923</v>
      </c>
      <c r="F13126" s="24">
        <v>-74.052937499999999</v>
      </c>
      <c r="G13126" s="24">
        <v>4.6684374999999996</v>
      </c>
    </row>
    <row r="13127" spans="1:7" ht="15.6">
      <c r="A13127" s="19" t="s">
        <v>2965</v>
      </c>
      <c r="B13127" s="16" t="s">
        <v>2924</v>
      </c>
      <c r="C13127" s="16">
        <v>19</v>
      </c>
      <c r="D13127" s="16" t="s">
        <v>2922</v>
      </c>
      <c r="E13127" s="17" t="s">
        <v>2923</v>
      </c>
      <c r="F13127" s="24">
        <v>-74.052187500000002</v>
      </c>
      <c r="G13127" s="24">
        <v>4.6631875000000003</v>
      </c>
    </row>
    <row r="13128" spans="1:7" ht="15.6">
      <c r="A13128" s="19" t="s">
        <v>2965</v>
      </c>
      <c r="B13128" s="16" t="s">
        <v>2924</v>
      </c>
      <c r="C13128" s="16">
        <v>25</v>
      </c>
      <c r="D13128" s="16" t="s">
        <v>2925</v>
      </c>
      <c r="E13128" s="17" t="s">
        <v>2927</v>
      </c>
      <c r="F13128" s="24">
        <v>-74.056812500000007</v>
      </c>
      <c r="G13128" s="24">
        <v>4.6640625</v>
      </c>
    </row>
    <row r="13129" spans="1:7" ht="15.6">
      <c r="A13129" s="19" t="s">
        <v>2965</v>
      </c>
      <c r="B13129" s="16" t="s">
        <v>2921</v>
      </c>
      <c r="C13129" s="16">
        <v>42</v>
      </c>
      <c r="D13129" s="16" t="s">
        <v>2922</v>
      </c>
      <c r="E13129" s="17" t="s">
        <v>2923</v>
      </c>
      <c r="F13129" s="24">
        <v>-74.051562500000003</v>
      </c>
      <c r="G13129" s="24">
        <v>4.6614374999999999</v>
      </c>
    </row>
    <row r="13130" spans="1:7" ht="15.6">
      <c r="A13130" s="19" t="s">
        <v>2965</v>
      </c>
      <c r="B13130" s="16" t="s">
        <v>2924</v>
      </c>
      <c r="C13130" s="16">
        <v>21</v>
      </c>
      <c r="D13130" s="16" t="s">
        <v>2929</v>
      </c>
      <c r="E13130" s="17" t="s">
        <v>2926</v>
      </c>
      <c r="F13130" s="24">
        <v>-74.056187499999993</v>
      </c>
      <c r="G13130" s="24">
        <v>4.6664374999999998</v>
      </c>
    </row>
    <row r="13131" spans="1:7" ht="15.6">
      <c r="A13131" s="19" t="s">
        <v>2965</v>
      </c>
      <c r="B13131" s="16" t="s">
        <v>2924</v>
      </c>
      <c r="C13131" s="16">
        <v>19</v>
      </c>
      <c r="D13131" s="16" t="s">
        <v>2929</v>
      </c>
      <c r="E13131" s="17" t="s">
        <v>2926</v>
      </c>
      <c r="F13131" s="24">
        <v>-74.056187499999993</v>
      </c>
      <c r="G13131" s="24">
        <v>4.6664374999999998</v>
      </c>
    </row>
    <row r="13132" spans="1:7" ht="15.6">
      <c r="A13132" s="19" t="s">
        <v>2965</v>
      </c>
      <c r="B13132" s="16" t="s">
        <v>2924</v>
      </c>
      <c r="C13132" s="16">
        <v>21</v>
      </c>
      <c r="D13132" s="16" t="s">
        <v>2929</v>
      </c>
      <c r="E13132" s="17" t="s">
        <v>2926</v>
      </c>
      <c r="F13132" s="24">
        <v>-74.056187499999993</v>
      </c>
      <c r="G13132" s="24">
        <v>4.6664374999999998</v>
      </c>
    </row>
    <row r="13133" spans="1:7" ht="15.6">
      <c r="A13133" s="19" t="s">
        <v>2965</v>
      </c>
      <c r="B13133" s="16" t="s">
        <v>2924</v>
      </c>
      <c r="C13133" s="16">
        <v>20</v>
      </c>
      <c r="D13133" s="16" t="s">
        <v>2929</v>
      </c>
      <c r="E13133" s="17" t="s">
        <v>2926</v>
      </c>
      <c r="F13133" s="24">
        <v>-74.056187499999993</v>
      </c>
      <c r="G13133" s="24">
        <v>4.6664374999999998</v>
      </c>
    </row>
    <row r="13134" spans="1:7" ht="15.6">
      <c r="A13134" s="19" t="s">
        <v>2965</v>
      </c>
      <c r="B13134" s="16" t="s">
        <v>2924</v>
      </c>
      <c r="C13134" s="16">
        <v>23</v>
      </c>
      <c r="D13134" s="16" t="s">
        <v>2925</v>
      </c>
      <c r="E13134" s="17" t="s">
        <v>2928</v>
      </c>
      <c r="F13134" s="24">
        <v>-74.056562499999998</v>
      </c>
      <c r="G13134" s="24">
        <v>4.6673125000000004</v>
      </c>
    </row>
    <row r="13135" spans="1:7" ht="15.6">
      <c r="A13135" s="19" t="s">
        <v>2965</v>
      </c>
      <c r="B13135" s="16" t="s">
        <v>2924</v>
      </c>
      <c r="C13135" s="16">
        <v>22</v>
      </c>
      <c r="D13135" s="16" t="s">
        <v>2925</v>
      </c>
      <c r="E13135" s="17" t="s">
        <v>2928</v>
      </c>
      <c r="F13135" s="24">
        <v>-74.056562499999998</v>
      </c>
      <c r="G13135" s="24">
        <v>4.6673125000000004</v>
      </c>
    </row>
    <row r="13136" spans="1:7" ht="15.6">
      <c r="A13136" s="19" t="s">
        <v>2965</v>
      </c>
      <c r="B13136" s="16" t="s">
        <v>2921</v>
      </c>
      <c r="C13136" s="16">
        <v>33</v>
      </c>
      <c r="D13136" s="16" t="s">
        <v>2925</v>
      </c>
      <c r="E13136" s="17" t="s">
        <v>2928</v>
      </c>
      <c r="F13136" s="24">
        <v>-74.114812499999999</v>
      </c>
      <c r="G13136" s="24">
        <v>4.7211875000000001</v>
      </c>
    </row>
    <row r="13137" spans="1:7" ht="15.6">
      <c r="A13137" s="19" t="s">
        <v>2965</v>
      </c>
      <c r="B13137" s="16" t="s">
        <v>2924</v>
      </c>
      <c r="C13137" s="16">
        <v>25</v>
      </c>
      <c r="D13137" s="16" t="s">
        <v>2925</v>
      </c>
      <c r="E13137" s="17" t="s">
        <v>2928</v>
      </c>
      <c r="F13137" s="24">
        <v>-74.056437500000001</v>
      </c>
      <c r="G13137" s="24">
        <v>4.6658125000000004</v>
      </c>
    </row>
    <row r="13138" spans="1:7" ht="15.6">
      <c r="A13138" s="19" t="s">
        <v>2965</v>
      </c>
      <c r="B13138" s="16" t="s">
        <v>2921</v>
      </c>
      <c r="C13138" s="16">
        <v>21</v>
      </c>
      <c r="D13138" s="16" t="s">
        <v>2922</v>
      </c>
      <c r="E13138" s="17" t="s">
        <v>2923</v>
      </c>
      <c r="F13138" s="24">
        <v>-74.065937500000004</v>
      </c>
      <c r="G13138" s="24">
        <v>4.6280625000000004</v>
      </c>
    </row>
    <row r="13139" spans="1:7" ht="15.6">
      <c r="A13139" s="19" t="s">
        <v>2965</v>
      </c>
      <c r="B13139" s="16" t="s">
        <v>2921</v>
      </c>
      <c r="C13139" s="16">
        <v>19</v>
      </c>
      <c r="D13139" s="16" t="s">
        <v>2925</v>
      </c>
      <c r="E13139" s="17" t="s">
        <v>2927</v>
      </c>
      <c r="F13139" s="24">
        <v>-74.056187499999993</v>
      </c>
      <c r="G13139" s="24">
        <v>4.6639375000000003</v>
      </c>
    </row>
    <row r="13140" spans="1:7" ht="15.6">
      <c r="A13140" s="19" t="s">
        <v>2965</v>
      </c>
      <c r="B13140" s="16" t="s">
        <v>2924</v>
      </c>
      <c r="C13140" s="16">
        <v>20</v>
      </c>
      <c r="D13140" s="16" t="s">
        <v>2929</v>
      </c>
      <c r="E13140" s="17" t="s">
        <v>2926</v>
      </c>
      <c r="F13140" s="24">
        <v>-74.136562499999997</v>
      </c>
      <c r="G13140" s="24">
        <v>4.5916874999999999</v>
      </c>
    </row>
    <row r="13141" spans="1:7" ht="15.6">
      <c r="A13141" s="19" t="s">
        <v>2965</v>
      </c>
      <c r="B13141" s="16" t="s">
        <v>2921</v>
      </c>
      <c r="C13141" s="16">
        <v>23</v>
      </c>
      <c r="D13141" s="16" t="s">
        <v>2929</v>
      </c>
      <c r="E13141" s="17" t="s">
        <v>2926</v>
      </c>
      <c r="F13141" s="24">
        <v>-74.056437500000001</v>
      </c>
      <c r="G13141" s="24">
        <v>4.6659375000000001</v>
      </c>
    </row>
    <row r="13142" spans="1:7" ht="15.6">
      <c r="A13142" s="19" t="s">
        <v>2965</v>
      </c>
      <c r="B13142" s="16" t="s">
        <v>2924</v>
      </c>
      <c r="C13142" s="16">
        <v>18</v>
      </c>
      <c r="D13142" s="16" t="s">
        <v>2929</v>
      </c>
      <c r="E13142" s="17" t="s">
        <v>2926</v>
      </c>
      <c r="F13142" s="24">
        <v>-74.098187499999995</v>
      </c>
      <c r="G13142" s="24">
        <v>4.7443125000000004</v>
      </c>
    </row>
    <row r="13143" spans="1:7" ht="15.6">
      <c r="A13143" s="19" t="s">
        <v>2965</v>
      </c>
      <c r="B13143" s="16" t="s">
        <v>2921</v>
      </c>
      <c r="C13143" s="16">
        <v>40</v>
      </c>
      <c r="D13143" s="16" t="s">
        <v>2922</v>
      </c>
      <c r="E13143" s="17" t="s">
        <v>2923</v>
      </c>
      <c r="F13143" s="24">
        <v>-74.053187500000007</v>
      </c>
      <c r="G13143" s="24">
        <v>4.6666875000000001</v>
      </c>
    </row>
    <row r="13144" spans="1:7" ht="15.6">
      <c r="A13144" s="19" t="s">
        <v>2965</v>
      </c>
      <c r="B13144" s="16" t="s">
        <v>2924</v>
      </c>
      <c r="C13144" s="16">
        <v>18</v>
      </c>
      <c r="D13144" s="16" t="s">
        <v>2929</v>
      </c>
      <c r="E13144" s="17" t="s">
        <v>2926</v>
      </c>
      <c r="F13144" s="24">
        <v>-74.056187499999993</v>
      </c>
      <c r="G13144" s="24">
        <v>4.6664374999999998</v>
      </c>
    </row>
    <row r="13145" spans="1:7" ht="15.6">
      <c r="A13145" s="19" t="s">
        <v>2965</v>
      </c>
      <c r="B13145" s="16" t="s">
        <v>2924</v>
      </c>
      <c r="C13145" s="16">
        <v>39</v>
      </c>
      <c r="D13145" s="16" t="s">
        <v>2922</v>
      </c>
      <c r="E13145" s="17" t="s">
        <v>2923</v>
      </c>
      <c r="F13145" s="24">
        <v>-74.157812500000006</v>
      </c>
      <c r="G13145" s="24">
        <v>4.5986874999999996</v>
      </c>
    </row>
    <row r="13146" spans="1:7" ht="15.6">
      <c r="A13146" s="19" t="s">
        <v>2965</v>
      </c>
      <c r="B13146" s="16" t="s">
        <v>2921</v>
      </c>
      <c r="C13146" s="16">
        <v>23</v>
      </c>
      <c r="D13146" s="16" t="s">
        <v>2922</v>
      </c>
      <c r="E13146" s="17" t="s">
        <v>2923</v>
      </c>
      <c r="F13146" s="24">
        <v>-74.155187499999997</v>
      </c>
      <c r="G13146" s="24">
        <v>4.6720625</v>
      </c>
    </row>
    <row r="13147" spans="1:7" ht="15.6">
      <c r="A13147" s="19" t="s">
        <v>2965</v>
      </c>
      <c r="B13147" s="16" t="s">
        <v>2921</v>
      </c>
      <c r="C13147" s="16">
        <v>23</v>
      </c>
      <c r="D13147" s="16" t="s">
        <v>2922</v>
      </c>
      <c r="E13147" s="17" t="s">
        <v>2928</v>
      </c>
      <c r="F13147" s="24">
        <v>-74.054312499999995</v>
      </c>
      <c r="G13147" s="24">
        <v>4.6578125000000004</v>
      </c>
    </row>
    <row r="13148" spans="1:7" ht="15.6">
      <c r="A13148" s="19" t="s">
        <v>2965</v>
      </c>
      <c r="B13148" s="16" t="s">
        <v>2921</v>
      </c>
      <c r="C13148" s="16">
        <v>25</v>
      </c>
      <c r="D13148" s="16" t="s">
        <v>2925</v>
      </c>
      <c r="E13148" s="17" t="s">
        <v>2928</v>
      </c>
      <c r="F13148" s="24">
        <v>-74.111312499999997</v>
      </c>
      <c r="G13148" s="24">
        <v>4.6950624999999997</v>
      </c>
    </row>
    <row r="13149" spans="1:7" ht="15.6">
      <c r="A13149" s="19" t="s">
        <v>2965</v>
      </c>
      <c r="B13149" s="16" t="s">
        <v>2924</v>
      </c>
      <c r="C13149" s="16">
        <v>42</v>
      </c>
      <c r="D13149" s="16" t="s">
        <v>2925</v>
      </c>
      <c r="E13149" s="17" t="s">
        <v>2928</v>
      </c>
      <c r="F13149" s="24">
        <v>-74.056437500000001</v>
      </c>
      <c r="G13149" s="24">
        <v>4.6679374999999999</v>
      </c>
    </row>
    <row r="13150" spans="1:7" ht="15.6">
      <c r="A13150" s="19" t="s">
        <v>2965</v>
      </c>
      <c r="B13150" s="16" t="s">
        <v>2921</v>
      </c>
      <c r="C13150" s="16">
        <v>18</v>
      </c>
      <c r="D13150" s="16" t="s">
        <v>2922</v>
      </c>
      <c r="E13150" s="17" t="s">
        <v>2923</v>
      </c>
      <c r="F13150" s="24">
        <v>-74.054937499999994</v>
      </c>
      <c r="G13150" s="24">
        <v>4.6629375</v>
      </c>
    </row>
    <row r="13151" spans="1:7" ht="15.6">
      <c r="A13151" s="19" t="s">
        <v>2965</v>
      </c>
      <c r="B13151" s="16" t="s">
        <v>2921</v>
      </c>
      <c r="C13151" s="16">
        <v>24</v>
      </c>
      <c r="D13151" s="16" t="s">
        <v>2929</v>
      </c>
      <c r="E13151" s="17" t="s">
        <v>2928</v>
      </c>
      <c r="F13151" s="24">
        <v>-74.142937500000002</v>
      </c>
      <c r="G13151" s="24">
        <v>4.5628124999999997</v>
      </c>
    </row>
    <row r="13152" spans="1:7" ht="15.6">
      <c r="A13152" s="19" t="s">
        <v>2965</v>
      </c>
      <c r="B13152" s="16" t="s">
        <v>2924</v>
      </c>
      <c r="C13152" s="16">
        <v>19</v>
      </c>
      <c r="D13152" s="16" t="s">
        <v>2929</v>
      </c>
      <c r="E13152" s="17" t="s">
        <v>2926</v>
      </c>
      <c r="F13152" s="24">
        <v>-74.056187499999993</v>
      </c>
      <c r="G13152" s="24">
        <v>4.6664374999999998</v>
      </c>
    </row>
    <row r="13153" spans="1:7" ht="15.6">
      <c r="A13153" s="19" t="s">
        <v>2965</v>
      </c>
      <c r="B13153" s="16" t="s">
        <v>2924</v>
      </c>
      <c r="C13153" s="16">
        <v>26</v>
      </c>
      <c r="D13153" s="16" t="s">
        <v>2925</v>
      </c>
      <c r="E13153" s="17" t="s">
        <v>2926</v>
      </c>
      <c r="F13153" s="24">
        <v>-74.056187499999993</v>
      </c>
      <c r="G13153" s="24">
        <v>4.6664374999999998</v>
      </c>
    </row>
    <row r="13154" spans="1:7" ht="15.6">
      <c r="A13154" s="19" t="s">
        <v>2965</v>
      </c>
      <c r="B13154" s="16" t="s">
        <v>2924</v>
      </c>
      <c r="C13154" s="16">
        <v>29</v>
      </c>
      <c r="D13154" s="16" t="s">
        <v>2925</v>
      </c>
      <c r="E13154" s="17" t="s">
        <v>2927</v>
      </c>
      <c r="F13154" s="24">
        <v>-74.067437499999997</v>
      </c>
      <c r="G13154" s="24">
        <v>4.6673125000000004</v>
      </c>
    </row>
    <row r="13155" spans="1:7" ht="15.6">
      <c r="A13155" s="19" t="s">
        <v>2965</v>
      </c>
      <c r="B13155" s="16" t="s">
        <v>2924</v>
      </c>
      <c r="C13155" s="16">
        <v>28</v>
      </c>
      <c r="D13155" s="16" t="s">
        <v>2929</v>
      </c>
      <c r="E13155" s="17" t="s">
        <v>2926</v>
      </c>
      <c r="F13155" s="24">
        <v>-74.0300625</v>
      </c>
      <c r="G13155" s="24">
        <v>4.7090624999999999</v>
      </c>
    </row>
    <row r="13156" spans="1:7" ht="15.6">
      <c r="A13156" s="19" t="s">
        <v>2965</v>
      </c>
      <c r="B13156" s="16" t="s">
        <v>2921</v>
      </c>
      <c r="C13156" s="16">
        <v>24</v>
      </c>
      <c r="D13156" s="16" t="s">
        <v>2922</v>
      </c>
      <c r="E13156" s="17" t="s">
        <v>2923</v>
      </c>
      <c r="F13156" s="24">
        <v>-74.059937500000004</v>
      </c>
      <c r="G13156" s="24">
        <v>4.6649374999999997</v>
      </c>
    </row>
    <row r="13157" spans="1:7" ht="15.6">
      <c r="A13157" s="19" t="s">
        <v>2965</v>
      </c>
      <c r="B13157" s="16" t="s">
        <v>2924</v>
      </c>
      <c r="C13157" s="16">
        <v>23</v>
      </c>
      <c r="D13157" s="16" t="s">
        <v>2922</v>
      </c>
      <c r="E13157" s="17" t="s">
        <v>2923</v>
      </c>
      <c r="F13157" s="24">
        <v>-74.136187500000005</v>
      </c>
      <c r="G13157" s="24">
        <v>4.5916874999999999</v>
      </c>
    </row>
    <row r="13158" spans="1:7" ht="15.6">
      <c r="A13158" s="19" t="s">
        <v>2965</v>
      </c>
      <c r="B13158" s="16" t="s">
        <v>2921</v>
      </c>
      <c r="C13158" s="16">
        <v>31</v>
      </c>
      <c r="D13158" s="16" t="s">
        <v>2925</v>
      </c>
      <c r="E13158" s="17" t="s">
        <v>2928</v>
      </c>
      <c r="F13158" s="24">
        <v>-74.056062499999996</v>
      </c>
      <c r="G13158" s="24">
        <v>4.6653124999999998</v>
      </c>
    </row>
    <row r="13159" spans="1:7" ht="15.6">
      <c r="A13159" s="19" t="s">
        <v>2956</v>
      </c>
      <c r="B13159" s="16" t="s">
        <v>2921</v>
      </c>
      <c r="C13159" s="16">
        <v>21</v>
      </c>
      <c r="D13159" s="16" t="s">
        <v>2925</v>
      </c>
      <c r="E13159" s="17" t="s">
        <v>2927</v>
      </c>
      <c r="F13159" s="24">
        <v>-75.7169375</v>
      </c>
      <c r="G13159" s="24">
        <v>4.8161874999999998</v>
      </c>
    </row>
    <row r="13160" spans="1:7" ht="15.6">
      <c r="A13160" s="19" t="s">
        <v>2956</v>
      </c>
      <c r="B13160" s="16" t="s">
        <v>2924</v>
      </c>
      <c r="C13160" s="16">
        <v>29</v>
      </c>
      <c r="D13160" s="16" t="s">
        <v>2922</v>
      </c>
      <c r="E13160" s="17" t="s">
        <v>2926</v>
      </c>
      <c r="F13160" s="24">
        <v>-75.714312500000005</v>
      </c>
      <c r="G13160" s="24">
        <v>4.8164375000000001</v>
      </c>
    </row>
    <row r="13161" spans="1:7" ht="15.6">
      <c r="A13161" s="19" t="s">
        <v>2956</v>
      </c>
      <c r="B13161" s="16" t="s">
        <v>2921</v>
      </c>
      <c r="C13161" s="16">
        <v>21</v>
      </c>
      <c r="D13161" s="16" t="s">
        <v>2925</v>
      </c>
      <c r="E13161" s="17" t="s">
        <v>2926</v>
      </c>
      <c r="F13161" s="24">
        <v>-75.7169375</v>
      </c>
      <c r="G13161" s="24">
        <v>4.8161874999999998</v>
      </c>
    </row>
    <row r="13162" spans="1:7" ht="15.6">
      <c r="A13162" s="19" t="s">
        <v>2956</v>
      </c>
      <c r="B13162" s="16" t="s">
        <v>2921</v>
      </c>
      <c r="C13162" s="16">
        <v>26</v>
      </c>
      <c r="D13162" s="16" t="s">
        <v>2925</v>
      </c>
      <c r="E13162" s="17" t="s">
        <v>2926</v>
      </c>
      <c r="F13162" s="24">
        <v>-75.713687500000006</v>
      </c>
      <c r="G13162" s="24">
        <v>4.8161874999999998</v>
      </c>
    </row>
    <row r="13163" spans="1:7" ht="15.6">
      <c r="A13163" s="19" t="s">
        <v>2956</v>
      </c>
      <c r="B13163" s="16" t="s">
        <v>2921</v>
      </c>
      <c r="C13163" s="16">
        <v>34</v>
      </c>
      <c r="D13163" s="16" t="s">
        <v>2925</v>
      </c>
      <c r="E13163" s="17" t="s">
        <v>2926</v>
      </c>
      <c r="F13163" s="24">
        <v>-75.715187499999999</v>
      </c>
      <c r="G13163" s="24">
        <v>4.8163125000000004</v>
      </c>
    </row>
    <row r="13164" spans="1:7" ht="15.6">
      <c r="A13164" s="19" t="s">
        <v>2956</v>
      </c>
      <c r="B13164" s="16" t="s">
        <v>2921</v>
      </c>
      <c r="C13164" s="16">
        <v>54</v>
      </c>
      <c r="D13164" s="16" t="s">
        <v>2925</v>
      </c>
      <c r="E13164" s="17" t="s">
        <v>2926</v>
      </c>
      <c r="F13164" s="24">
        <v>-75.714312500000005</v>
      </c>
      <c r="G13164" s="24">
        <v>4.8164375000000001</v>
      </c>
    </row>
    <row r="13165" spans="1:7" ht="15.6">
      <c r="A13165" s="19" t="s">
        <v>2956</v>
      </c>
      <c r="B13165" s="16" t="s">
        <v>2921</v>
      </c>
      <c r="C13165" s="16">
        <v>48</v>
      </c>
      <c r="D13165" s="16" t="s">
        <v>2925</v>
      </c>
      <c r="E13165" s="17" t="s">
        <v>2928</v>
      </c>
      <c r="F13165" s="24">
        <v>-75.715812499999998</v>
      </c>
      <c r="G13165" s="24">
        <v>4.8161874999999998</v>
      </c>
    </row>
    <row r="13166" spans="1:7" ht="15.6">
      <c r="A13166" s="19" t="s">
        <v>2956</v>
      </c>
      <c r="B13166" s="16" t="s">
        <v>2921</v>
      </c>
      <c r="C13166" s="16">
        <v>31</v>
      </c>
      <c r="D13166" s="16" t="s">
        <v>2930</v>
      </c>
      <c r="E13166" s="17" t="s">
        <v>2927</v>
      </c>
      <c r="F13166" s="24">
        <v>-75.7152344</v>
      </c>
      <c r="G13166" s="24">
        <v>4.8147624999999996</v>
      </c>
    </row>
    <row r="13167" spans="1:7" ht="15.6">
      <c r="A13167" s="19" t="s">
        <v>2956</v>
      </c>
      <c r="B13167" s="16" t="s">
        <v>2921</v>
      </c>
      <c r="C13167" s="16">
        <v>52</v>
      </c>
      <c r="D13167" s="16" t="s">
        <v>2925</v>
      </c>
      <c r="E13167" s="17" t="s">
        <v>2926</v>
      </c>
      <c r="F13167" s="24">
        <v>-75.714437500000003</v>
      </c>
      <c r="G13167" s="24">
        <v>4.8169374999999999</v>
      </c>
    </row>
    <row r="13168" spans="1:7" ht="15.6">
      <c r="A13168" s="19" t="s">
        <v>2956</v>
      </c>
      <c r="B13168" s="16" t="s">
        <v>2924</v>
      </c>
      <c r="C13168" s="16">
        <v>33</v>
      </c>
      <c r="D13168" s="16" t="s">
        <v>2925</v>
      </c>
      <c r="E13168" s="17" t="s">
        <v>2928</v>
      </c>
      <c r="F13168" s="24">
        <v>-75.716046899999995</v>
      </c>
      <c r="G13168" s="24">
        <v>4.8159625000000004</v>
      </c>
    </row>
    <row r="13169" spans="1:7" ht="15.6">
      <c r="A13169" s="19" t="s">
        <v>2956</v>
      </c>
      <c r="B13169" s="16" t="s">
        <v>2921</v>
      </c>
      <c r="C13169" s="16">
        <v>47</v>
      </c>
      <c r="D13169" s="16" t="s">
        <v>2925</v>
      </c>
      <c r="E13169" s="17" t="s">
        <v>2928</v>
      </c>
      <c r="F13169" s="24">
        <v>-75.715984399999996</v>
      </c>
      <c r="G13169" s="24">
        <v>4.8163875000000003</v>
      </c>
    </row>
    <row r="13170" spans="1:7" ht="15.6">
      <c r="A13170" s="19" t="s">
        <v>2956</v>
      </c>
      <c r="B13170" s="16" t="s">
        <v>2921</v>
      </c>
      <c r="C13170" s="16">
        <v>20</v>
      </c>
      <c r="D13170" s="16" t="s">
        <v>2922</v>
      </c>
      <c r="E13170" s="17" t="s">
        <v>2923</v>
      </c>
      <c r="F13170" s="24">
        <v>-75.683812500000002</v>
      </c>
      <c r="G13170" s="24">
        <v>4.5275625000000002</v>
      </c>
    </row>
    <row r="13171" spans="1:7" ht="15.6">
      <c r="A13171" s="19" t="s">
        <v>2965</v>
      </c>
      <c r="B13171" s="16" t="s">
        <v>2924</v>
      </c>
      <c r="C13171" s="16">
        <v>22</v>
      </c>
      <c r="D13171" s="16" t="s">
        <v>2925</v>
      </c>
      <c r="E13171" s="17" t="s">
        <v>2928</v>
      </c>
      <c r="F13171" s="24">
        <v>-74.169062499999995</v>
      </c>
      <c r="G13171" s="24">
        <v>4.6166875000000003</v>
      </c>
    </row>
    <row r="13172" spans="1:7" ht="15.6">
      <c r="A13172" s="19" t="s">
        <v>2965</v>
      </c>
      <c r="B13172" s="16" t="s">
        <v>2921</v>
      </c>
      <c r="C13172" s="16">
        <v>33</v>
      </c>
      <c r="D13172" s="16" t="s">
        <v>2922</v>
      </c>
      <c r="E13172" s="17" t="s">
        <v>2923</v>
      </c>
      <c r="F13172" s="24">
        <v>-74.055062500000005</v>
      </c>
      <c r="G13172" s="24">
        <v>4.7210625000000004</v>
      </c>
    </row>
    <row r="13173" spans="1:7" ht="15.6">
      <c r="A13173" s="19" t="s">
        <v>2965</v>
      </c>
      <c r="B13173" s="16" t="s">
        <v>2924</v>
      </c>
      <c r="C13173" s="16">
        <v>21</v>
      </c>
      <c r="D13173" s="16" t="s">
        <v>2929</v>
      </c>
      <c r="E13173" s="17" t="s">
        <v>2926</v>
      </c>
      <c r="F13173" s="24">
        <v>-74.056187499999993</v>
      </c>
      <c r="G13173" s="24">
        <v>4.6665625000000004</v>
      </c>
    </row>
    <row r="13174" spans="1:7" ht="15.6">
      <c r="A13174" s="19" t="s">
        <v>2965</v>
      </c>
      <c r="B13174" s="16" t="s">
        <v>2924</v>
      </c>
      <c r="C13174" s="16">
        <v>47</v>
      </c>
      <c r="D13174" s="16" t="s">
        <v>2922</v>
      </c>
      <c r="E13174" s="17" t="s">
        <v>2923</v>
      </c>
      <c r="F13174" s="24">
        <v>-74.155812499999996</v>
      </c>
      <c r="G13174" s="24">
        <v>4.5910624999999996</v>
      </c>
    </row>
    <row r="13175" spans="1:7" ht="15.6">
      <c r="A13175" s="19" t="s">
        <v>2965</v>
      </c>
      <c r="B13175" s="16" t="s">
        <v>2924</v>
      </c>
      <c r="C13175" s="16">
        <v>35</v>
      </c>
      <c r="D13175" s="16" t="s">
        <v>2925</v>
      </c>
      <c r="E13175" s="17" t="s">
        <v>2928</v>
      </c>
      <c r="F13175" s="24">
        <v>-74.118312500000002</v>
      </c>
      <c r="G13175" s="24">
        <v>4.5993124999999999</v>
      </c>
    </row>
    <row r="13176" spans="1:7" ht="15.6">
      <c r="A13176" s="19" t="s">
        <v>2965</v>
      </c>
      <c r="B13176" s="16" t="s">
        <v>2921</v>
      </c>
      <c r="C13176" s="16">
        <v>25</v>
      </c>
      <c r="D13176" s="16" t="s">
        <v>2922</v>
      </c>
      <c r="E13176" s="17" t="s">
        <v>2926</v>
      </c>
      <c r="F13176" s="24">
        <v>-74.055937499999999</v>
      </c>
      <c r="G13176" s="24">
        <v>4.6663125000000001</v>
      </c>
    </row>
    <row r="13177" spans="1:7" ht="15.6">
      <c r="A13177" s="19" t="s">
        <v>2965</v>
      </c>
      <c r="B13177" s="16" t="s">
        <v>2924</v>
      </c>
      <c r="C13177" s="16">
        <v>21</v>
      </c>
      <c r="D13177" s="16" t="s">
        <v>2922</v>
      </c>
      <c r="E13177" s="17" t="s">
        <v>2923</v>
      </c>
      <c r="F13177" s="24">
        <v>-74.054937499999994</v>
      </c>
      <c r="G13177" s="24">
        <v>4.6630624999999997</v>
      </c>
    </row>
    <row r="13178" spans="1:7" ht="15.6">
      <c r="A13178" s="19" t="s">
        <v>2965</v>
      </c>
      <c r="B13178" s="16" t="s">
        <v>2921</v>
      </c>
      <c r="C13178" s="16">
        <v>34</v>
      </c>
      <c r="D13178" s="16" t="s">
        <v>2922</v>
      </c>
      <c r="E13178" s="17" t="s">
        <v>2923</v>
      </c>
      <c r="F13178" s="24">
        <v>-74.116812499999995</v>
      </c>
      <c r="G13178" s="24">
        <v>4.6580624999999998</v>
      </c>
    </row>
    <row r="13179" spans="1:7" ht="15.6">
      <c r="A13179" s="19" t="s">
        <v>2965</v>
      </c>
      <c r="B13179" s="16" t="s">
        <v>2924</v>
      </c>
      <c r="C13179" s="16">
        <v>21</v>
      </c>
      <c r="D13179" s="16" t="s">
        <v>2925</v>
      </c>
      <c r="E13179" s="17" t="s">
        <v>2928</v>
      </c>
      <c r="F13179" s="24">
        <v>-74.055812500000002</v>
      </c>
      <c r="G13179" s="24">
        <v>4.6663125000000001</v>
      </c>
    </row>
    <row r="13180" spans="1:7" ht="15.6">
      <c r="A13180" s="19" t="s">
        <v>2965</v>
      </c>
      <c r="B13180" s="16" t="s">
        <v>2921</v>
      </c>
      <c r="C13180" s="16">
        <v>34</v>
      </c>
      <c r="D13180" s="16" t="s">
        <v>2925</v>
      </c>
      <c r="E13180" s="17" t="s">
        <v>2928</v>
      </c>
      <c r="F13180" s="24">
        <v>-74.025187500000001</v>
      </c>
      <c r="G13180" s="24">
        <v>4.7331874999999997</v>
      </c>
    </row>
    <row r="13181" spans="1:7" ht="15.6">
      <c r="A13181" s="19" t="s">
        <v>2965</v>
      </c>
      <c r="B13181" s="16" t="s">
        <v>2924</v>
      </c>
      <c r="C13181" s="16">
        <v>30</v>
      </c>
      <c r="D13181" s="16" t="s">
        <v>2922</v>
      </c>
      <c r="E13181" s="17" t="s">
        <v>2923</v>
      </c>
      <c r="F13181" s="24">
        <v>-74.090937499999995</v>
      </c>
      <c r="G13181" s="24">
        <v>4.6978125000000004</v>
      </c>
    </row>
    <row r="13182" spans="1:7" ht="15.6">
      <c r="A13182" s="19" t="s">
        <v>2965</v>
      </c>
      <c r="B13182" s="16" t="s">
        <v>2924</v>
      </c>
      <c r="C13182" s="16">
        <v>19</v>
      </c>
      <c r="D13182" s="16" t="s">
        <v>2922</v>
      </c>
      <c r="E13182" s="17" t="s">
        <v>2923</v>
      </c>
      <c r="F13182" s="24">
        <v>-74.055062500000005</v>
      </c>
      <c r="G13182" s="24">
        <v>4.6630624999999997</v>
      </c>
    </row>
    <row r="13183" spans="1:7" ht="15.6">
      <c r="A13183" s="19" t="s">
        <v>2965</v>
      </c>
      <c r="B13183" s="16" t="s">
        <v>2921</v>
      </c>
      <c r="C13183" s="16">
        <v>37</v>
      </c>
      <c r="D13183" s="16" t="s">
        <v>2925</v>
      </c>
      <c r="E13183" s="17" t="s">
        <v>2928</v>
      </c>
      <c r="F13183" s="24">
        <v>-74.123687500000003</v>
      </c>
      <c r="G13183" s="24">
        <v>4.5916874999999999</v>
      </c>
    </row>
    <row r="13184" spans="1:7" ht="15.6">
      <c r="A13184" s="19" t="s">
        <v>2965</v>
      </c>
      <c r="B13184" s="16" t="s">
        <v>2924</v>
      </c>
      <c r="C13184" s="16">
        <v>26</v>
      </c>
      <c r="D13184" s="16" t="s">
        <v>2922</v>
      </c>
      <c r="E13184" s="17" t="s">
        <v>2923</v>
      </c>
      <c r="F13184" s="24">
        <v>-74.060937499999994</v>
      </c>
      <c r="G13184" s="24">
        <v>4.6651875</v>
      </c>
    </row>
    <row r="13185" spans="1:7" ht="15.6">
      <c r="A13185" s="19" t="s">
        <v>2965</v>
      </c>
      <c r="B13185" s="16" t="s">
        <v>2921</v>
      </c>
      <c r="C13185" s="16">
        <v>21</v>
      </c>
      <c r="D13185" s="16" t="s">
        <v>2922</v>
      </c>
      <c r="E13185" s="17" t="s">
        <v>2923</v>
      </c>
      <c r="F13185" s="24">
        <v>-74.060312499999995</v>
      </c>
      <c r="G13185" s="24">
        <v>4.6653124999999998</v>
      </c>
    </row>
    <row r="13186" spans="1:7" ht="15.6">
      <c r="A13186" s="19" t="s">
        <v>2965</v>
      </c>
      <c r="B13186" s="16" t="s">
        <v>2921</v>
      </c>
      <c r="C13186" s="16">
        <v>45</v>
      </c>
      <c r="D13186" s="16" t="s">
        <v>2925</v>
      </c>
      <c r="E13186" s="17" t="s">
        <v>2927</v>
      </c>
      <c r="F13186" s="24">
        <v>-74.068812500000007</v>
      </c>
      <c r="G13186" s="24">
        <v>4.6554374999999997</v>
      </c>
    </row>
    <row r="13187" spans="1:7" ht="15.6">
      <c r="A13187" s="19" t="s">
        <v>2965</v>
      </c>
      <c r="B13187" s="16" t="s">
        <v>2921</v>
      </c>
      <c r="C13187" s="16">
        <v>19</v>
      </c>
      <c r="D13187" s="16" t="s">
        <v>2922</v>
      </c>
      <c r="E13187" s="17" t="s">
        <v>2923</v>
      </c>
      <c r="F13187" s="24">
        <v>-74.082562499999995</v>
      </c>
      <c r="G13187" s="24">
        <v>4.6186875000000001</v>
      </c>
    </row>
    <row r="13188" spans="1:7" ht="15.6">
      <c r="A13188" s="19" t="s">
        <v>2965</v>
      </c>
      <c r="B13188" s="16" t="s">
        <v>2924</v>
      </c>
      <c r="C13188" s="16">
        <v>23</v>
      </c>
      <c r="D13188" s="16" t="s">
        <v>2925</v>
      </c>
      <c r="E13188" s="17" t="s">
        <v>2926</v>
      </c>
      <c r="F13188" s="24">
        <v>-74.060187499999998</v>
      </c>
      <c r="G13188" s="24">
        <v>4.6681875000000002</v>
      </c>
    </row>
    <row r="13189" spans="1:7" ht="15.6">
      <c r="A13189" s="19" t="s">
        <v>2965</v>
      </c>
      <c r="B13189" s="16" t="s">
        <v>2924</v>
      </c>
      <c r="C13189" s="16">
        <v>63</v>
      </c>
      <c r="D13189" s="16" t="s">
        <v>2925</v>
      </c>
      <c r="E13189" s="17" t="s">
        <v>2928</v>
      </c>
      <c r="F13189" s="24">
        <v>-74.059312500000004</v>
      </c>
      <c r="G13189" s="24">
        <v>4.6614374999999999</v>
      </c>
    </row>
    <row r="13190" spans="1:7" ht="15.6">
      <c r="A13190" s="19" t="s">
        <v>2965</v>
      </c>
      <c r="B13190" s="16" t="s">
        <v>2921</v>
      </c>
      <c r="C13190" s="16">
        <v>32</v>
      </c>
      <c r="D13190" s="16" t="s">
        <v>2925</v>
      </c>
      <c r="E13190" s="17" t="s">
        <v>2928</v>
      </c>
      <c r="F13190" s="24">
        <v>-74.055687500000005</v>
      </c>
      <c r="G13190" s="24">
        <v>4.6673125000000004</v>
      </c>
    </row>
    <row r="13191" spans="1:7" ht="15.6">
      <c r="A13191" s="19" t="s">
        <v>2965</v>
      </c>
      <c r="B13191" s="16" t="s">
        <v>2924</v>
      </c>
      <c r="C13191" s="16">
        <v>28</v>
      </c>
      <c r="D13191" s="16" t="s">
        <v>2925</v>
      </c>
      <c r="E13191" s="17" t="s">
        <v>2928</v>
      </c>
      <c r="F13191" s="24">
        <v>-74.163812500000006</v>
      </c>
      <c r="G13191" s="24">
        <v>4.5884375000000004</v>
      </c>
    </row>
    <row r="13192" spans="1:7" ht="15.6">
      <c r="A13192" s="19" t="s">
        <v>2965</v>
      </c>
      <c r="B13192" s="16" t="s">
        <v>2924</v>
      </c>
      <c r="C13192" s="16">
        <v>40</v>
      </c>
      <c r="D13192" s="16" t="s">
        <v>2925</v>
      </c>
      <c r="E13192" s="17" t="s">
        <v>2928</v>
      </c>
      <c r="F13192" s="24">
        <v>-74.056562499999998</v>
      </c>
      <c r="G13192" s="24">
        <v>4.6649374999999997</v>
      </c>
    </row>
    <row r="13193" spans="1:7" ht="15.6">
      <c r="A13193" s="19" t="s">
        <v>2965</v>
      </c>
      <c r="B13193" s="16" t="s">
        <v>2921</v>
      </c>
      <c r="C13193" s="16">
        <v>22</v>
      </c>
      <c r="D13193" s="16" t="s">
        <v>2929</v>
      </c>
      <c r="E13193" s="17" t="s">
        <v>2926</v>
      </c>
      <c r="F13193" s="24">
        <v>-74.103687500000007</v>
      </c>
      <c r="G13193" s="24">
        <v>4.7563124999999999</v>
      </c>
    </row>
    <row r="13194" spans="1:7" ht="15.6">
      <c r="A13194" s="19" t="s">
        <v>2965</v>
      </c>
      <c r="B13194" s="16" t="s">
        <v>2924</v>
      </c>
      <c r="C13194" s="16">
        <v>33</v>
      </c>
      <c r="D13194" s="16" t="s">
        <v>2925</v>
      </c>
      <c r="E13194" s="17" t="s">
        <v>2927</v>
      </c>
      <c r="F13194" s="24">
        <v>-74.1015625</v>
      </c>
      <c r="G13194" s="24">
        <v>4.7103124999999997</v>
      </c>
    </row>
    <row r="13195" spans="1:7" ht="15.6">
      <c r="A13195" s="19" t="s">
        <v>2965</v>
      </c>
      <c r="B13195" s="16" t="s">
        <v>2921</v>
      </c>
      <c r="C13195" s="16">
        <v>28</v>
      </c>
      <c r="D13195" s="16" t="s">
        <v>2925</v>
      </c>
      <c r="E13195" s="17" t="s">
        <v>2928</v>
      </c>
      <c r="F13195" s="24">
        <v>-74.097812500000003</v>
      </c>
      <c r="G13195" s="24">
        <v>4.5683125000000002</v>
      </c>
    </row>
    <row r="13196" spans="1:7" ht="15.6">
      <c r="A13196" s="19" t="s">
        <v>2965</v>
      </c>
      <c r="B13196" s="16" t="s">
        <v>2924</v>
      </c>
      <c r="C13196" s="16">
        <v>27</v>
      </c>
      <c r="D13196" s="16" t="s">
        <v>2922</v>
      </c>
      <c r="E13196" s="17" t="s">
        <v>2923</v>
      </c>
      <c r="F13196" s="24">
        <v>-74.096312499999996</v>
      </c>
      <c r="G13196" s="24">
        <v>4.6969374999999998</v>
      </c>
    </row>
    <row r="13197" spans="1:7" ht="15.6">
      <c r="A13197" s="19" t="s">
        <v>2965</v>
      </c>
      <c r="B13197" s="16" t="s">
        <v>2921</v>
      </c>
      <c r="C13197" s="16">
        <v>45</v>
      </c>
      <c r="D13197" s="16" t="s">
        <v>2925</v>
      </c>
      <c r="E13197" s="17" t="s">
        <v>2927</v>
      </c>
      <c r="F13197" s="24">
        <v>-74.044437500000001</v>
      </c>
      <c r="G13197" s="24">
        <v>4.7490625</v>
      </c>
    </row>
    <row r="13198" spans="1:7" ht="15.6">
      <c r="A13198" s="19" t="s">
        <v>2965</v>
      </c>
      <c r="B13198" s="16" t="s">
        <v>2921</v>
      </c>
      <c r="C13198" s="16">
        <v>22</v>
      </c>
      <c r="D13198" s="16" t="s">
        <v>2922</v>
      </c>
      <c r="E13198" s="17" t="s">
        <v>2923</v>
      </c>
      <c r="F13198" s="24">
        <v>-74.1364375</v>
      </c>
      <c r="G13198" s="24">
        <v>4.6421875000000004</v>
      </c>
    </row>
    <row r="13199" spans="1:7" ht="15.6">
      <c r="A13199" s="19" t="s">
        <v>2965</v>
      </c>
      <c r="B13199" s="16" t="s">
        <v>2921</v>
      </c>
      <c r="C13199" s="16">
        <v>33</v>
      </c>
      <c r="D13199" s="16" t="s">
        <v>2922</v>
      </c>
      <c r="E13199" s="17" t="s">
        <v>2923</v>
      </c>
      <c r="F13199" s="24">
        <v>-74.1111875</v>
      </c>
      <c r="G13199" s="24">
        <v>4.7269375</v>
      </c>
    </row>
    <row r="13200" spans="1:7" ht="15.6">
      <c r="A13200" s="19" t="s">
        <v>2965</v>
      </c>
      <c r="B13200" s="16" t="s">
        <v>2921</v>
      </c>
      <c r="C13200" s="16">
        <v>22</v>
      </c>
      <c r="D13200" s="16" t="s">
        <v>2925</v>
      </c>
      <c r="E13200" s="17" t="s">
        <v>2927</v>
      </c>
      <c r="F13200" s="24">
        <v>-74.103062499999993</v>
      </c>
      <c r="G13200" s="24">
        <v>4.5984375000000002</v>
      </c>
    </row>
    <row r="13201" spans="1:7" ht="15.6">
      <c r="A13201" s="19" t="s">
        <v>2965</v>
      </c>
      <c r="B13201" s="16" t="s">
        <v>2921</v>
      </c>
      <c r="C13201" s="16">
        <v>26</v>
      </c>
      <c r="D13201" s="16" t="s">
        <v>2925</v>
      </c>
      <c r="E13201" s="17" t="s">
        <v>2928</v>
      </c>
      <c r="F13201" s="24">
        <v>-74.057937499999994</v>
      </c>
      <c r="G13201" s="24">
        <v>4.6660624999999998</v>
      </c>
    </row>
    <row r="13202" spans="1:7" ht="15.6">
      <c r="A13202" s="19" t="s">
        <v>2965</v>
      </c>
      <c r="B13202" s="16" t="s">
        <v>2921</v>
      </c>
      <c r="C13202" s="16">
        <v>18</v>
      </c>
      <c r="D13202" s="16" t="s">
        <v>2925</v>
      </c>
      <c r="E13202" s="17" t="s">
        <v>2926</v>
      </c>
      <c r="F13202" s="24">
        <v>-74.106187500000004</v>
      </c>
      <c r="G13202" s="24">
        <v>4.6054374999999999</v>
      </c>
    </row>
    <row r="13203" spans="1:7" ht="15.6">
      <c r="A13203" s="19" t="s">
        <v>2965</v>
      </c>
      <c r="B13203" s="16" t="s">
        <v>2921</v>
      </c>
      <c r="C13203" s="16">
        <v>42</v>
      </c>
      <c r="D13203" s="16" t="s">
        <v>2925</v>
      </c>
      <c r="E13203" s="17" t="s">
        <v>2928</v>
      </c>
      <c r="F13203" s="24">
        <v>-74.056062499999996</v>
      </c>
      <c r="G13203" s="24">
        <v>4.6658125000000004</v>
      </c>
    </row>
    <row r="13204" spans="1:7" ht="15.6">
      <c r="A13204" s="19" t="s">
        <v>2965</v>
      </c>
      <c r="B13204" s="16" t="s">
        <v>2924</v>
      </c>
      <c r="C13204" s="16">
        <v>29</v>
      </c>
      <c r="D13204" s="16" t="s">
        <v>2925</v>
      </c>
      <c r="E13204" s="17" t="s">
        <v>2928</v>
      </c>
      <c r="F13204" s="24">
        <v>-74.055687500000005</v>
      </c>
      <c r="G13204" s="24">
        <v>4.6655625000000001</v>
      </c>
    </row>
    <row r="13205" spans="1:7" ht="15.6">
      <c r="A13205" s="19" t="s">
        <v>2965</v>
      </c>
      <c r="B13205" s="16" t="s">
        <v>2921</v>
      </c>
      <c r="C13205" s="16">
        <v>25</v>
      </c>
      <c r="D13205" s="16" t="s">
        <v>2925</v>
      </c>
      <c r="E13205" s="17" t="s">
        <v>2928</v>
      </c>
      <c r="F13205" s="24">
        <v>-74.055062500000005</v>
      </c>
      <c r="G13205" s="24">
        <v>4.6669375000000004</v>
      </c>
    </row>
    <row r="13206" spans="1:7" ht="15.6">
      <c r="A13206" s="19" t="s">
        <v>2965</v>
      </c>
      <c r="B13206" s="16" t="s">
        <v>2924</v>
      </c>
      <c r="C13206" s="16">
        <v>39</v>
      </c>
      <c r="D13206" s="16" t="s">
        <v>2925</v>
      </c>
      <c r="E13206" s="17" t="s">
        <v>2928</v>
      </c>
      <c r="F13206" s="24">
        <v>-74.056062499999996</v>
      </c>
      <c r="G13206" s="24">
        <v>4.6675624999999998</v>
      </c>
    </row>
    <row r="13207" spans="1:7" ht="15.6">
      <c r="A13207" s="19" t="s">
        <v>2965</v>
      </c>
      <c r="B13207" s="16" t="s">
        <v>2921</v>
      </c>
      <c r="C13207" s="16">
        <v>20</v>
      </c>
      <c r="D13207" s="16" t="s">
        <v>2922</v>
      </c>
      <c r="E13207" s="17" t="s">
        <v>2923</v>
      </c>
      <c r="F13207" s="24">
        <v>-74.055062500000005</v>
      </c>
      <c r="G13207" s="24">
        <v>4.6630624999999997</v>
      </c>
    </row>
    <row r="13208" spans="1:7" ht="15.6">
      <c r="A13208" s="19" t="s">
        <v>2965</v>
      </c>
      <c r="B13208" s="16" t="s">
        <v>2924</v>
      </c>
      <c r="C13208" s="16">
        <v>27</v>
      </c>
      <c r="D13208" s="16" t="s">
        <v>2922</v>
      </c>
      <c r="E13208" s="17" t="s">
        <v>2923</v>
      </c>
      <c r="F13208" s="24">
        <v>-74.075687500000001</v>
      </c>
      <c r="G13208" s="24">
        <v>4.6133125000000001</v>
      </c>
    </row>
    <row r="13209" spans="1:7" ht="15.6">
      <c r="A13209" s="19" t="s">
        <v>2965</v>
      </c>
      <c r="B13209" s="16" t="s">
        <v>2924</v>
      </c>
      <c r="C13209" s="16">
        <v>42</v>
      </c>
      <c r="D13209" s="16" t="s">
        <v>2922</v>
      </c>
      <c r="E13209" s="17" t="s">
        <v>2928</v>
      </c>
      <c r="F13209" s="24">
        <v>-74.055187500000002</v>
      </c>
      <c r="G13209" s="24">
        <v>4.6666875000000001</v>
      </c>
    </row>
    <row r="13210" spans="1:7" ht="15.6">
      <c r="A13210" s="19" t="s">
        <v>2965</v>
      </c>
      <c r="B13210" s="16" t="s">
        <v>2921</v>
      </c>
      <c r="C13210" s="16">
        <v>23</v>
      </c>
      <c r="D13210" s="16" t="s">
        <v>2925</v>
      </c>
      <c r="E13210" s="17" t="s">
        <v>2927</v>
      </c>
      <c r="F13210" s="24">
        <v>-74.097437499999998</v>
      </c>
      <c r="G13210" s="24">
        <v>4.7093125000000002</v>
      </c>
    </row>
    <row r="13211" spans="1:7" ht="15.6">
      <c r="A13211" s="19" t="s">
        <v>2965</v>
      </c>
      <c r="B13211" s="16" t="s">
        <v>2924</v>
      </c>
      <c r="C13211" s="16">
        <v>20</v>
      </c>
      <c r="D13211" s="16" t="s">
        <v>2925</v>
      </c>
      <c r="E13211" s="17" t="s">
        <v>2928</v>
      </c>
      <c r="F13211" s="24">
        <v>-74.147437499999995</v>
      </c>
      <c r="G13211" s="24">
        <v>4.5639374999999998</v>
      </c>
    </row>
    <row r="13212" spans="1:7" ht="15.6">
      <c r="A13212" s="19" t="s">
        <v>2965</v>
      </c>
      <c r="B13212" s="16" t="s">
        <v>2924</v>
      </c>
      <c r="C13212" s="16">
        <v>28</v>
      </c>
      <c r="D13212" s="16" t="s">
        <v>2925</v>
      </c>
      <c r="E13212" s="17" t="s">
        <v>2928</v>
      </c>
      <c r="F13212" s="24">
        <v>-74.057062500000001</v>
      </c>
      <c r="G13212" s="24">
        <v>4.6668124999999998</v>
      </c>
    </row>
    <row r="13213" spans="1:7" ht="15.6">
      <c r="A13213" s="19" t="s">
        <v>2965</v>
      </c>
      <c r="B13213" s="16" t="s">
        <v>2924</v>
      </c>
      <c r="C13213" s="16">
        <v>28</v>
      </c>
      <c r="D13213" s="16" t="s">
        <v>2922</v>
      </c>
      <c r="E13213" s="17" t="s">
        <v>2923</v>
      </c>
      <c r="F13213" s="24">
        <v>-74.052862399999995</v>
      </c>
      <c r="G13213" s="24">
        <v>4.6664728000000002</v>
      </c>
    </row>
    <row r="13214" spans="1:7" ht="15.6">
      <c r="A13214" s="19" t="s">
        <v>2965</v>
      </c>
      <c r="B13214" s="16" t="s">
        <v>2921</v>
      </c>
      <c r="C13214" s="16">
        <v>33</v>
      </c>
      <c r="D13214" s="16" t="s">
        <v>2925</v>
      </c>
      <c r="E13214" s="17" t="s">
        <v>2928</v>
      </c>
      <c r="F13214" s="24">
        <v>-74.056383800000006</v>
      </c>
      <c r="G13214" s="24">
        <v>4.6655262999999998</v>
      </c>
    </row>
    <row r="13215" spans="1:7" ht="15.6">
      <c r="A13215" s="19" t="s">
        <v>2965</v>
      </c>
      <c r="B13215" s="16" t="s">
        <v>2921</v>
      </c>
      <c r="C13215" s="16">
        <v>19</v>
      </c>
      <c r="D13215" s="16" t="s">
        <v>2929</v>
      </c>
      <c r="E13215" s="17" t="s">
        <v>2928</v>
      </c>
      <c r="F13215" s="24">
        <v>-74.056437500000001</v>
      </c>
      <c r="G13215" s="24">
        <v>4.6653124999999998</v>
      </c>
    </row>
    <row r="13216" spans="1:7" ht="15.6">
      <c r="A13216" s="19" t="s">
        <v>2965</v>
      </c>
      <c r="B13216" s="16" t="s">
        <v>2921</v>
      </c>
      <c r="C13216" s="16">
        <v>20</v>
      </c>
      <c r="D13216" s="16" t="s">
        <v>2922</v>
      </c>
      <c r="E13216" s="17" t="s">
        <v>2923</v>
      </c>
      <c r="F13216" s="24">
        <v>-74.056312500000004</v>
      </c>
      <c r="G13216" s="24">
        <v>4.6659375000000001</v>
      </c>
    </row>
    <row r="13217" spans="1:7" ht="15.6">
      <c r="A13217" s="19" t="s">
        <v>2965</v>
      </c>
      <c r="B13217" s="16" t="s">
        <v>2921</v>
      </c>
      <c r="C13217" s="16">
        <v>21</v>
      </c>
      <c r="D13217" s="16" t="s">
        <v>2922</v>
      </c>
      <c r="E13217" s="17" t="s">
        <v>2923</v>
      </c>
      <c r="F13217" s="24">
        <v>-74.057562500000003</v>
      </c>
      <c r="G13217" s="24">
        <v>4.6558124999999997</v>
      </c>
    </row>
    <row r="13218" spans="1:7" ht="15.6">
      <c r="A13218" s="19" t="s">
        <v>2965</v>
      </c>
      <c r="B13218" s="16" t="s">
        <v>2924</v>
      </c>
      <c r="C13218" s="16">
        <v>17</v>
      </c>
      <c r="D13218" s="16" t="s">
        <v>2929</v>
      </c>
      <c r="E13218" s="17" t="s">
        <v>2928</v>
      </c>
      <c r="F13218" s="24">
        <v>-74.056937500000004</v>
      </c>
      <c r="G13218" s="24">
        <v>4.6569374999999997</v>
      </c>
    </row>
    <row r="13219" spans="1:7" ht="15.6">
      <c r="A13219" s="19" t="s">
        <v>2965</v>
      </c>
      <c r="B13219" s="16" t="s">
        <v>2924</v>
      </c>
      <c r="C13219" s="16">
        <v>21</v>
      </c>
      <c r="D13219" s="16" t="s">
        <v>2925</v>
      </c>
      <c r="E13219" s="17" t="s">
        <v>2928</v>
      </c>
      <c r="F13219" s="24">
        <v>-74.056312500000004</v>
      </c>
      <c r="G13219" s="24">
        <v>4.6658125000000004</v>
      </c>
    </row>
    <row r="13220" spans="1:7" ht="15.6">
      <c r="A13220" s="19" t="s">
        <v>2965</v>
      </c>
      <c r="B13220" s="16" t="s">
        <v>2924</v>
      </c>
      <c r="C13220" s="16">
        <v>23</v>
      </c>
      <c r="D13220" s="16" t="s">
        <v>2922</v>
      </c>
      <c r="E13220" s="17" t="s">
        <v>2923</v>
      </c>
      <c r="F13220" s="24">
        <v>-74.062812500000007</v>
      </c>
      <c r="G13220" s="24">
        <v>4.6315625000000002</v>
      </c>
    </row>
    <row r="13221" spans="1:7" ht="15.6">
      <c r="A13221" s="19" t="s">
        <v>2965</v>
      </c>
      <c r="B13221" s="16" t="s">
        <v>2924</v>
      </c>
      <c r="C13221" s="16">
        <v>36</v>
      </c>
      <c r="D13221" s="16" t="s">
        <v>2922</v>
      </c>
      <c r="E13221" s="17" t="s">
        <v>2923</v>
      </c>
      <c r="F13221" s="24">
        <v>-74.172062499999996</v>
      </c>
      <c r="G13221" s="24">
        <v>4.6288125000000004</v>
      </c>
    </row>
    <row r="13222" spans="1:7" ht="15.6">
      <c r="A13222" s="19" t="s">
        <v>2965</v>
      </c>
      <c r="B13222" s="16" t="s">
        <v>2924</v>
      </c>
      <c r="C13222" s="16">
        <v>18</v>
      </c>
      <c r="D13222" s="16" t="s">
        <v>2922</v>
      </c>
      <c r="E13222" s="17" t="s">
        <v>2923</v>
      </c>
      <c r="F13222" s="24">
        <v>-74.037687500000004</v>
      </c>
      <c r="G13222" s="24">
        <v>4.7226875000000001</v>
      </c>
    </row>
    <row r="13223" spans="1:7" ht="15.6">
      <c r="A13223" s="19" t="s">
        <v>2965</v>
      </c>
      <c r="B13223" s="16" t="s">
        <v>2924</v>
      </c>
      <c r="C13223" s="16">
        <v>35</v>
      </c>
      <c r="D13223" s="16" t="s">
        <v>2922</v>
      </c>
      <c r="E13223" s="17" t="s">
        <v>2928</v>
      </c>
      <c r="F13223" s="24">
        <v>-74.056187499999993</v>
      </c>
      <c r="G13223" s="24">
        <v>4.6664374999999998</v>
      </c>
    </row>
    <row r="13224" spans="1:7" ht="15.6">
      <c r="A13224" s="19" t="s">
        <v>2965</v>
      </c>
      <c r="B13224" s="16" t="s">
        <v>2924</v>
      </c>
      <c r="C13224" s="16">
        <v>27</v>
      </c>
      <c r="D13224" s="16" t="s">
        <v>2922</v>
      </c>
      <c r="E13224" s="17" t="s">
        <v>2923</v>
      </c>
      <c r="F13224" s="24">
        <v>-74.045937499999994</v>
      </c>
      <c r="G13224" s="24">
        <v>4.6811875000000001</v>
      </c>
    </row>
    <row r="13225" spans="1:7" ht="15.6">
      <c r="A13225" s="19" t="s">
        <v>2965</v>
      </c>
      <c r="B13225" s="16" t="s">
        <v>2921</v>
      </c>
      <c r="C13225" s="16">
        <v>35</v>
      </c>
      <c r="D13225" s="16" t="s">
        <v>2922</v>
      </c>
      <c r="E13225" s="17" t="s">
        <v>2923</v>
      </c>
      <c r="F13225" s="24">
        <v>-74.058562499999994</v>
      </c>
      <c r="G13225" s="24">
        <v>4.6620625000000002</v>
      </c>
    </row>
    <row r="13226" spans="1:7" ht="15.6">
      <c r="A13226" s="19" t="s">
        <v>2965</v>
      </c>
      <c r="B13226" s="16" t="s">
        <v>2924</v>
      </c>
      <c r="C13226" s="16">
        <v>29</v>
      </c>
      <c r="D13226" s="16" t="s">
        <v>2925</v>
      </c>
      <c r="E13226" s="17" t="s">
        <v>2928</v>
      </c>
      <c r="F13226" s="24">
        <v>-74.057187499999998</v>
      </c>
      <c r="G13226" s="24">
        <v>4.6629375</v>
      </c>
    </row>
    <row r="13227" spans="1:7" ht="15.6">
      <c r="A13227" s="19" t="s">
        <v>2965</v>
      </c>
      <c r="B13227" s="16" t="s">
        <v>2924</v>
      </c>
      <c r="C13227" s="16">
        <v>30</v>
      </c>
      <c r="D13227" s="16" t="s">
        <v>2922</v>
      </c>
      <c r="E13227" s="17" t="s">
        <v>2923</v>
      </c>
      <c r="F13227" s="24">
        <v>-74.114312499999997</v>
      </c>
      <c r="G13227" s="24">
        <v>4.6670625000000001</v>
      </c>
    </row>
    <row r="13228" spans="1:7" ht="15.6">
      <c r="A13228" s="19" t="s">
        <v>2965</v>
      </c>
      <c r="B13228" s="16" t="s">
        <v>2924</v>
      </c>
      <c r="C13228" s="16">
        <v>24</v>
      </c>
      <c r="D13228" s="16" t="s">
        <v>2922</v>
      </c>
      <c r="E13228" s="17" t="s">
        <v>2927</v>
      </c>
      <c r="F13228" s="24">
        <v>-74.056937500000004</v>
      </c>
      <c r="G13228" s="24">
        <v>4.6664374999999998</v>
      </c>
    </row>
    <row r="13229" spans="1:7" ht="15.6">
      <c r="A13229" s="19" t="s">
        <v>2956</v>
      </c>
      <c r="B13229" s="16" t="s">
        <v>2924</v>
      </c>
      <c r="C13229" s="16">
        <v>17</v>
      </c>
      <c r="D13229" s="16" t="s">
        <v>2922</v>
      </c>
      <c r="E13229" s="17" t="s">
        <v>2923</v>
      </c>
      <c r="F13229" s="24">
        <v>-74.056562499999998</v>
      </c>
      <c r="G13229" s="24">
        <v>4.6641874999999997</v>
      </c>
    </row>
    <row r="13230" spans="1:7" ht="15.6">
      <c r="A13230" s="19" t="s">
        <v>2965</v>
      </c>
      <c r="B13230" s="16" t="s">
        <v>2921</v>
      </c>
      <c r="C13230" s="16">
        <v>30</v>
      </c>
      <c r="D13230" s="16" t="s">
        <v>2922</v>
      </c>
      <c r="E13230" s="17" t="s">
        <v>2923</v>
      </c>
      <c r="F13230" s="24">
        <v>-75.711437500000002</v>
      </c>
      <c r="G13230" s="24">
        <v>4.8158124999999998</v>
      </c>
    </row>
    <row r="13231" spans="1:7" ht="15.6">
      <c r="A13231" s="19" t="s">
        <v>2965</v>
      </c>
      <c r="B13231" s="16" t="s">
        <v>2924</v>
      </c>
      <c r="C13231" s="16">
        <v>45</v>
      </c>
      <c r="D13231" s="16" t="s">
        <v>2925</v>
      </c>
      <c r="E13231" s="17" t="s">
        <v>2928</v>
      </c>
      <c r="F13231" s="24">
        <v>-74.055062500000005</v>
      </c>
      <c r="G13231" s="24">
        <v>4.6670625000000001</v>
      </c>
    </row>
    <row r="13232" spans="1:7" ht="15.6">
      <c r="A13232" s="19" t="s">
        <v>2965</v>
      </c>
      <c r="B13232" s="16" t="s">
        <v>2921</v>
      </c>
      <c r="C13232" s="16">
        <v>33</v>
      </c>
      <c r="D13232" s="16" t="s">
        <v>2922</v>
      </c>
      <c r="E13232" s="17" t="s">
        <v>2923</v>
      </c>
      <c r="F13232" s="24">
        <v>-74.053937500000004</v>
      </c>
      <c r="G13232" s="24">
        <v>4.6661875000000004</v>
      </c>
    </row>
    <row r="13233" spans="1:7" ht="15.6">
      <c r="A13233" s="19" t="s">
        <v>2965</v>
      </c>
      <c r="B13233" s="16" t="s">
        <v>2921</v>
      </c>
      <c r="C13233" s="16">
        <v>35</v>
      </c>
      <c r="D13233" s="16" t="s">
        <v>2925</v>
      </c>
      <c r="E13233" s="17" t="s">
        <v>2927</v>
      </c>
      <c r="F13233" s="24">
        <v>-74.0546875</v>
      </c>
      <c r="G13233" s="24">
        <v>4.6694374999999999</v>
      </c>
    </row>
    <row r="13234" spans="1:7" ht="15.6">
      <c r="A13234" s="19" t="s">
        <v>2965</v>
      </c>
      <c r="B13234" s="16" t="s">
        <v>2921</v>
      </c>
      <c r="C13234" s="16">
        <v>30</v>
      </c>
      <c r="D13234" s="16" t="s">
        <v>2925</v>
      </c>
      <c r="E13234" s="17" t="s">
        <v>2928</v>
      </c>
      <c r="F13234" s="24">
        <v>-73.912578100000005</v>
      </c>
      <c r="G13234" s="24">
        <v>4.9652374999999997</v>
      </c>
    </row>
    <row r="13235" spans="1:7" ht="15.6">
      <c r="A13235" s="19" t="s">
        <v>2965</v>
      </c>
      <c r="B13235" s="16" t="s">
        <v>2921</v>
      </c>
      <c r="C13235" s="16">
        <v>36</v>
      </c>
      <c r="D13235" s="16" t="s">
        <v>2922</v>
      </c>
      <c r="E13235" s="17" t="s">
        <v>2923</v>
      </c>
      <c r="F13235" s="24">
        <v>-74.054937499999994</v>
      </c>
      <c r="G13235" s="24">
        <v>4.6664374999999998</v>
      </c>
    </row>
    <row r="13236" spans="1:7" ht="15.6">
      <c r="A13236" s="19" t="s">
        <v>2956</v>
      </c>
      <c r="B13236" s="16" t="s">
        <v>2921</v>
      </c>
      <c r="C13236" s="16">
        <v>52</v>
      </c>
      <c r="D13236" s="16" t="s">
        <v>2925</v>
      </c>
      <c r="E13236" s="17" t="s">
        <v>2926</v>
      </c>
      <c r="F13236" s="24">
        <v>-74.034312499999999</v>
      </c>
      <c r="G13236" s="24">
        <v>4.7318125000000002</v>
      </c>
    </row>
    <row r="13237" spans="1:7" ht="15.6">
      <c r="A13237" s="19" t="s">
        <v>2965</v>
      </c>
      <c r="B13237" s="16" t="s">
        <v>2921</v>
      </c>
      <c r="C13237" s="16">
        <v>56</v>
      </c>
      <c r="D13237" s="16" t="s">
        <v>2922</v>
      </c>
      <c r="E13237" s="17" t="s">
        <v>2923</v>
      </c>
      <c r="F13237" s="24">
        <v>-75.845937500000005</v>
      </c>
      <c r="G13237" s="24">
        <v>4.8138125</v>
      </c>
    </row>
    <row r="13238" spans="1:7" ht="15.6">
      <c r="A13238" s="19" t="s">
        <v>2965</v>
      </c>
      <c r="B13238" s="16" t="s">
        <v>2921</v>
      </c>
      <c r="C13238" s="16">
        <v>30</v>
      </c>
      <c r="D13238" s="16" t="s">
        <v>2925</v>
      </c>
      <c r="E13238" s="17" t="s">
        <v>2926</v>
      </c>
      <c r="F13238" s="24">
        <v>-74.055937499999999</v>
      </c>
      <c r="G13238" s="24">
        <v>4.6661875000000004</v>
      </c>
    </row>
    <row r="13239" spans="1:7" ht="15.6">
      <c r="A13239" s="19" t="s">
        <v>2956</v>
      </c>
      <c r="B13239" s="16" t="s">
        <v>2921</v>
      </c>
      <c r="C13239" s="16">
        <v>38</v>
      </c>
      <c r="D13239" s="16" t="s">
        <v>2922</v>
      </c>
      <c r="E13239" s="17" t="s">
        <v>2923</v>
      </c>
      <c r="F13239" s="24">
        <v>-74.107312500000006</v>
      </c>
      <c r="G13239" s="24">
        <v>4.5425624999999998</v>
      </c>
    </row>
    <row r="13240" spans="1:7" ht="15.6">
      <c r="A13240" s="19" t="s">
        <v>2965</v>
      </c>
      <c r="B13240" s="16" t="s">
        <v>2924</v>
      </c>
      <c r="C13240" s="16">
        <v>36</v>
      </c>
      <c r="D13240" s="16" t="s">
        <v>2925</v>
      </c>
      <c r="E13240" s="17" t="s">
        <v>2926</v>
      </c>
      <c r="F13240" s="24">
        <v>-75.715187499999999</v>
      </c>
      <c r="G13240" s="24">
        <v>4.8163125000000004</v>
      </c>
    </row>
    <row r="13241" spans="1:7" ht="15.6">
      <c r="A13241" s="19" t="s">
        <v>2965</v>
      </c>
      <c r="B13241" s="16" t="s">
        <v>2924</v>
      </c>
      <c r="C13241" s="16">
        <v>22</v>
      </c>
      <c r="D13241" s="16" t="s">
        <v>2922</v>
      </c>
      <c r="E13241" s="17" t="s">
        <v>2923</v>
      </c>
      <c r="F13241" s="24">
        <v>-74.058437499999997</v>
      </c>
      <c r="G13241" s="24">
        <v>4.6681875000000002</v>
      </c>
    </row>
    <row r="13242" spans="1:7" ht="15.6">
      <c r="A13242" s="19" t="s">
        <v>2965</v>
      </c>
      <c r="B13242" s="16" t="s">
        <v>2924</v>
      </c>
      <c r="C13242" s="16">
        <v>35</v>
      </c>
      <c r="D13242" s="16" t="s">
        <v>2922</v>
      </c>
      <c r="E13242" s="17" t="s">
        <v>2923</v>
      </c>
      <c r="F13242" s="24">
        <v>-74.055062500000005</v>
      </c>
      <c r="G13242" s="24">
        <v>4.6630624999999997</v>
      </c>
    </row>
    <row r="13243" spans="1:7" ht="15.6">
      <c r="A13243" s="19" t="s">
        <v>2965</v>
      </c>
      <c r="B13243" s="16" t="s">
        <v>2921</v>
      </c>
      <c r="C13243" s="16">
        <v>32</v>
      </c>
      <c r="D13243" s="16" t="s">
        <v>2922</v>
      </c>
      <c r="E13243" s="17" t="s">
        <v>2923</v>
      </c>
      <c r="F13243" s="24">
        <v>-74.053062499999996</v>
      </c>
      <c r="G13243" s="24">
        <v>4.6671874999999998</v>
      </c>
    </row>
    <row r="13244" spans="1:7" ht="15.6">
      <c r="A13244" s="19" t="s">
        <v>2965</v>
      </c>
      <c r="B13244" s="16" t="s">
        <v>2924</v>
      </c>
      <c r="C13244" s="16">
        <v>23</v>
      </c>
      <c r="D13244" s="16" t="s">
        <v>2922</v>
      </c>
      <c r="E13244" s="17" t="s">
        <v>2923</v>
      </c>
      <c r="F13244" s="24">
        <v>-74.136062499999994</v>
      </c>
      <c r="G13244" s="24">
        <v>4.6539374999999996</v>
      </c>
    </row>
    <row r="13245" spans="1:7" ht="15.6">
      <c r="A13245" s="19" t="s">
        <v>2965</v>
      </c>
      <c r="B13245" s="16" t="s">
        <v>2921</v>
      </c>
      <c r="C13245" s="16">
        <v>37</v>
      </c>
      <c r="D13245" s="16" t="s">
        <v>2925</v>
      </c>
      <c r="E13245" s="17" t="s">
        <v>2926</v>
      </c>
      <c r="F13245" s="24">
        <v>-74.054937499999994</v>
      </c>
      <c r="G13245" s="24">
        <v>4.6630624999999997</v>
      </c>
    </row>
    <row r="13246" spans="1:7" ht="15.6">
      <c r="A13246" s="19" t="s">
        <v>2965</v>
      </c>
      <c r="B13246" s="16" t="s">
        <v>2924</v>
      </c>
      <c r="C13246" s="16">
        <v>46</v>
      </c>
      <c r="D13246" s="16" t="s">
        <v>2925</v>
      </c>
      <c r="E13246" s="17" t="s">
        <v>2927</v>
      </c>
      <c r="F13246" s="24">
        <v>-74.056187499999993</v>
      </c>
      <c r="G13246" s="24">
        <v>4.6664374999999998</v>
      </c>
    </row>
    <row r="13247" spans="1:7" ht="15.6">
      <c r="A13247" s="19" t="s">
        <v>2965</v>
      </c>
      <c r="B13247" s="16" t="s">
        <v>2924</v>
      </c>
      <c r="C13247" s="16">
        <v>27</v>
      </c>
      <c r="D13247" s="16" t="s">
        <v>2922</v>
      </c>
      <c r="E13247" s="17" t="s">
        <v>2923</v>
      </c>
      <c r="F13247" s="24">
        <v>-74.058062500000005</v>
      </c>
      <c r="G13247" s="24">
        <v>4.6678125000000001</v>
      </c>
    </row>
    <row r="13248" spans="1:7" ht="15.6">
      <c r="A13248" s="19" t="s">
        <v>2956</v>
      </c>
      <c r="B13248" s="16" t="s">
        <v>2924</v>
      </c>
      <c r="C13248" s="16">
        <v>37</v>
      </c>
      <c r="D13248" s="16" t="s">
        <v>2922</v>
      </c>
      <c r="E13248" s="17" t="s">
        <v>2923</v>
      </c>
      <c r="F13248" s="24">
        <v>-74.158562500000002</v>
      </c>
      <c r="G13248" s="24">
        <v>4.5735625000000004</v>
      </c>
    </row>
    <row r="13249" spans="1:7" ht="15.6">
      <c r="A13249" s="19" t="s">
        <v>2965</v>
      </c>
      <c r="B13249" s="16" t="s">
        <v>2924</v>
      </c>
      <c r="C13249" s="16">
        <v>29</v>
      </c>
      <c r="D13249" s="16" t="s">
        <v>2925</v>
      </c>
      <c r="E13249" s="17" t="s">
        <v>2927</v>
      </c>
      <c r="F13249" s="24">
        <v>-75.720890600000004</v>
      </c>
      <c r="G13249" s="24">
        <v>4.8155374999999996</v>
      </c>
    </row>
    <row r="13250" spans="1:7" ht="15.6">
      <c r="A13250" s="19" t="s">
        <v>2965</v>
      </c>
      <c r="B13250" s="16" t="s">
        <v>2921</v>
      </c>
      <c r="C13250" s="16">
        <v>28</v>
      </c>
      <c r="D13250" s="16" t="s">
        <v>2925</v>
      </c>
      <c r="E13250" s="17" t="s">
        <v>2928</v>
      </c>
      <c r="F13250" s="24">
        <v>-74.056812500000007</v>
      </c>
      <c r="G13250" s="24">
        <v>4.6643125000000003</v>
      </c>
    </row>
    <row r="13251" spans="1:7" ht="15.6">
      <c r="A13251" s="19" t="s">
        <v>2965</v>
      </c>
      <c r="B13251" s="16" t="s">
        <v>2921</v>
      </c>
      <c r="C13251" s="16">
        <v>35</v>
      </c>
      <c r="D13251" s="16" t="s">
        <v>2925</v>
      </c>
      <c r="E13251" s="17" t="s">
        <v>2928</v>
      </c>
      <c r="F13251" s="24">
        <v>-74.056187499999993</v>
      </c>
      <c r="G13251" s="24">
        <v>4.6676875000000004</v>
      </c>
    </row>
    <row r="13252" spans="1:7" ht="15.6">
      <c r="A13252" s="19" t="s">
        <v>2965</v>
      </c>
      <c r="B13252" s="16" t="s">
        <v>2924</v>
      </c>
      <c r="C13252" s="16">
        <v>19</v>
      </c>
      <c r="D13252" s="16" t="s">
        <v>2922</v>
      </c>
      <c r="E13252" s="17" t="s">
        <v>2923</v>
      </c>
      <c r="F13252" s="24">
        <v>-74.1141875</v>
      </c>
      <c r="G13252" s="24">
        <v>4.5143125</v>
      </c>
    </row>
    <row r="13253" spans="1:7" ht="15.6">
      <c r="A13253" s="19" t="s">
        <v>2965</v>
      </c>
      <c r="B13253" s="16" t="s">
        <v>2921</v>
      </c>
      <c r="C13253" s="16">
        <v>34</v>
      </c>
      <c r="D13253" s="16" t="s">
        <v>2925</v>
      </c>
      <c r="E13253" s="17" t="s">
        <v>2927</v>
      </c>
      <c r="F13253" s="24">
        <v>-74.055062500000005</v>
      </c>
      <c r="G13253" s="24">
        <v>4.6630624999999997</v>
      </c>
    </row>
    <row r="13254" spans="1:7" ht="15.6">
      <c r="A13254" s="19" t="s">
        <v>2965</v>
      </c>
      <c r="B13254" s="16" t="s">
        <v>2924</v>
      </c>
      <c r="C13254" s="16">
        <v>25</v>
      </c>
      <c r="D13254" s="16" t="s">
        <v>2925</v>
      </c>
      <c r="E13254" s="17" t="s">
        <v>2928</v>
      </c>
      <c r="F13254" s="24">
        <v>-74.055812500000002</v>
      </c>
      <c r="G13254" s="24">
        <v>4.6655625000000001</v>
      </c>
    </row>
    <row r="13255" spans="1:7" ht="15.6">
      <c r="A13255" s="19" t="s">
        <v>2965</v>
      </c>
      <c r="B13255" s="16" t="s">
        <v>2921</v>
      </c>
      <c r="C13255" s="16">
        <v>29</v>
      </c>
      <c r="D13255" s="16" t="s">
        <v>2925</v>
      </c>
      <c r="E13255" s="17" t="s">
        <v>2928</v>
      </c>
      <c r="F13255" s="24">
        <v>-74.055687500000005</v>
      </c>
      <c r="G13255" s="24">
        <v>4.6663125000000001</v>
      </c>
    </row>
    <row r="13256" spans="1:7" ht="15.6">
      <c r="A13256" s="19" t="s">
        <v>2956</v>
      </c>
      <c r="B13256" s="16" t="s">
        <v>2921</v>
      </c>
      <c r="C13256" s="16">
        <v>47</v>
      </c>
      <c r="D13256" s="16" t="s">
        <v>2922</v>
      </c>
      <c r="E13256" s="17" t="s">
        <v>2923</v>
      </c>
      <c r="F13256" s="24">
        <v>-74.055812500000002</v>
      </c>
      <c r="G13256" s="24">
        <v>4.6663125000000001</v>
      </c>
    </row>
    <row r="13257" spans="1:7" ht="15.6">
      <c r="A13257" s="19" t="s">
        <v>2956</v>
      </c>
      <c r="B13257" s="16" t="s">
        <v>2921</v>
      </c>
      <c r="C13257" s="16">
        <v>18</v>
      </c>
      <c r="D13257" s="16" t="s">
        <v>2929</v>
      </c>
      <c r="E13257" s="17" t="s">
        <v>2926</v>
      </c>
      <c r="F13257" s="24">
        <v>-75.714312500000005</v>
      </c>
      <c r="G13257" s="24">
        <v>4.8164375000000001</v>
      </c>
    </row>
    <row r="13258" spans="1:7" ht="15.6">
      <c r="A13258" s="19" t="s">
        <v>2956</v>
      </c>
      <c r="B13258" s="16" t="s">
        <v>2924</v>
      </c>
      <c r="C13258" s="16">
        <v>43</v>
      </c>
      <c r="D13258" s="16" t="s">
        <v>2922</v>
      </c>
      <c r="E13258" s="17" t="s">
        <v>2927</v>
      </c>
      <c r="F13258" s="24">
        <v>-75.712187499999999</v>
      </c>
      <c r="G13258" s="24">
        <v>4.8169374999999999</v>
      </c>
    </row>
    <row r="13259" spans="1:7" ht="15.6">
      <c r="A13259" s="19" t="s">
        <v>2956</v>
      </c>
      <c r="B13259" s="16" t="s">
        <v>2921</v>
      </c>
      <c r="C13259" s="16">
        <v>46</v>
      </c>
      <c r="D13259" s="16" t="s">
        <v>2925</v>
      </c>
      <c r="E13259" s="17" t="s">
        <v>2927</v>
      </c>
      <c r="F13259" s="24">
        <v>-75.716312500000001</v>
      </c>
      <c r="G13259" s="24">
        <v>4.8161874999999998</v>
      </c>
    </row>
    <row r="13260" spans="1:7" ht="15.6">
      <c r="A13260" s="19" t="s">
        <v>2956</v>
      </c>
      <c r="B13260" s="16" t="s">
        <v>2921</v>
      </c>
      <c r="C13260" s="16">
        <v>29</v>
      </c>
      <c r="D13260" s="16" t="s">
        <v>2925</v>
      </c>
      <c r="E13260" s="17" t="s">
        <v>2926</v>
      </c>
      <c r="F13260" s="24">
        <v>-75.714312500000005</v>
      </c>
      <c r="G13260" s="24">
        <v>4.8164375000000001</v>
      </c>
    </row>
    <row r="13261" spans="1:7" ht="15.6">
      <c r="A13261" s="19" t="s">
        <v>2965</v>
      </c>
      <c r="B13261" s="16" t="s">
        <v>2924</v>
      </c>
      <c r="C13261" s="16">
        <v>24</v>
      </c>
      <c r="D13261" s="16" t="s">
        <v>2922</v>
      </c>
      <c r="E13261" s="17" t="s">
        <v>2923</v>
      </c>
      <c r="F13261" s="24">
        <v>-75.711937500000005</v>
      </c>
      <c r="G13261" s="24">
        <v>4.8158124999999998</v>
      </c>
    </row>
    <row r="13262" spans="1:7" ht="15.6">
      <c r="A13262" s="19" t="s">
        <v>2965</v>
      </c>
      <c r="B13262" s="16" t="s">
        <v>2924</v>
      </c>
      <c r="C13262" s="16">
        <v>20</v>
      </c>
      <c r="D13262" s="16" t="s">
        <v>2929</v>
      </c>
      <c r="E13262" s="17" t="s">
        <v>2926</v>
      </c>
      <c r="F13262" s="24">
        <v>-74.055062500000005</v>
      </c>
      <c r="G13262" s="24">
        <v>4.6630624999999997</v>
      </c>
    </row>
    <row r="13263" spans="1:7" ht="15.6">
      <c r="A13263" s="19" t="s">
        <v>2965</v>
      </c>
      <c r="B13263" s="16" t="s">
        <v>2924</v>
      </c>
      <c r="C13263" s="16">
        <v>34</v>
      </c>
      <c r="D13263" s="16" t="s">
        <v>2929</v>
      </c>
      <c r="E13263" s="17" t="s">
        <v>2926</v>
      </c>
      <c r="F13263" s="24">
        <v>-74.056312500000004</v>
      </c>
      <c r="G13263" s="24">
        <v>4.6659375000000001</v>
      </c>
    </row>
    <row r="13264" spans="1:7" ht="15.6">
      <c r="A13264" s="19" t="s">
        <v>2965</v>
      </c>
      <c r="B13264" s="16" t="s">
        <v>2924</v>
      </c>
      <c r="C13264" s="16">
        <v>24</v>
      </c>
      <c r="D13264" s="16" t="s">
        <v>2925</v>
      </c>
      <c r="E13264" s="17" t="s">
        <v>2928</v>
      </c>
      <c r="F13264" s="24">
        <v>-74.058437499999997</v>
      </c>
      <c r="G13264" s="24">
        <v>4.6676875000000004</v>
      </c>
    </row>
    <row r="13265" spans="1:7" ht="15.6">
      <c r="A13265" s="19" t="s">
        <v>2965</v>
      </c>
      <c r="B13265" s="16" t="s">
        <v>2921</v>
      </c>
      <c r="C13265" s="16">
        <v>28</v>
      </c>
      <c r="D13265" s="16" t="s">
        <v>2922</v>
      </c>
      <c r="E13265" s="17" t="s">
        <v>2923</v>
      </c>
      <c r="F13265" s="24">
        <v>-74.057187499999998</v>
      </c>
      <c r="G13265" s="24">
        <v>4.6665625000000004</v>
      </c>
    </row>
    <row r="13266" spans="1:7" ht="15.6">
      <c r="A13266" s="19" t="s">
        <v>2965</v>
      </c>
      <c r="B13266" s="16" t="s">
        <v>2921</v>
      </c>
      <c r="C13266" s="16">
        <v>40</v>
      </c>
      <c r="D13266" s="16" t="s">
        <v>2922</v>
      </c>
      <c r="E13266" s="17" t="s">
        <v>2923</v>
      </c>
      <c r="F13266" s="24">
        <v>-74.059312500000004</v>
      </c>
      <c r="G13266" s="24">
        <v>4.6645624999999997</v>
      </c>
    </row>
    <row r="13267" spans="1:7" ht="15.6">
      <c r="A13267" s="19" t="s">
        <v>2965</v>
      </c>
      <c r="B13267" s="16" t="s">
        <v>2924</v>
      </c>
      <c r="C13267" s="16">
        <v>22</v>
      </c>
      <c r="D13267" s="16" t="s">
        <v>2929</v>
      </c>
      <c r="E13267" s="17" t="s">
        <v>2926</v>
      </c>
      <c r="F13267" s="24">
        <v>-74.055937499999999</v>
      </c>
      <c r="G13267" s="24">
        <v>4.6661875000000004</v>
      </c>
    </row>
    <row r="13268" spans="1:7" ht="15.6">
      <c r="A13268" s="19" t="s">
        <v>2965</v>
      </c>
      <c r="B13268" s="16" t="s">
        <v>2921</v>
      </c>
      <c r="C13268" s="16">
        <v>21</v>
      </c>
      <c r="D13268" s="16" t="s">
        <v>2925</v>
      </c>
      <c r="E13268" s="17" t="s">
        <v>2927</v>
      </c>
      <c r="F13268" s="24">
        <v>-74.055937499999999</v>
      </c>
      <c r="G13268" s="24">
        <v>4.6664374999999998</v>
      </c>
    </row>
    <row r="13269" spans="1:7" ht="15.6">
      <c r="A13269" s="19" t="s">
        <v>2965</v>
      </c>
      <c r="B13269" s="16" t="s">
        <v>2924</v>
      </c>
      <c r="C13269" s="16">
        <v>19</v>
      </c>
      <c r="D13269" s="16" t="s">
        <v>2925</v>
      </c>
      <c r="E13269" s="17" t="s">
        <v>2928</v>
      </c>
      <c r="F13269" s="24">
        <v>-74.056937500000004</v>
      </c>
      <c r="G13269" s="24">
        <v>4.6640625</v>
      </c>
    </row>
    <row r="13270" spans="1:7" ht="15.6">
      <c r="A13270" s="19" t="s">
        <v>2965</v>
      </c>
      <c r="B13270" s="16" t="s">
        <v>2924</v>
      </c>
      <c r="C13270" s="16">
        <v>19</v>
      </c>
      <c r="D13270" s="16" t="s">
        <v>2929</v>
      </c>
      <c r="E13270" s="17" t="s">
        <v>2926</v>
      </c>
      <c r="F13270" s="24">
        <v>-74.115812500000004</v>
      </c>
      <c r="G13270" s="24">
        <v>4.6570625000000003</v>
      </c>
    </row>
    <row r="13271" spans="1:7" ht="15.6">
      <c r="A13271" s="19" t="s">
        <v>2965</v>
      </c>
      <c r="B13271" s="16" t="s">
        <v>2921</v>
      </c>
      <c r="C13271" s="16">
        <v>19</v>
      </c>
      <c r="D13271" s="16" t="s">
        <v>2922</v>
      </c>
      <c r="E13271" s="17" t="s">
        <v>2923</v>
      </c>
      <c r="F13271" s="24">
        <v>-74.054937499999994</v>
      </c>
      <c r="G13271" s="24">
        <v>4.6630624999999997</v>
      </c>
    </row>
    <row r="13272" spans="1:7" ht="15.6">
      <c r="A13272" s="19" t="s">
        <v>2965</v>
      </c>
      <c r="B13272" s="16" t="s">
        <v>2921</v>
      </c>
      <c r="C13272" s="16">
        <v>19</v>
      </c>
      <c r="D13272" s="16" t="s">
        <v>2922</v>
      </c>
      <c r="E13272" s="17" t="s">
        <v>2923</v>
      </c>
      <c r="F13272" s="24">
        <v>-74.055937499999999</v>
      </c>
      <c r="G13272" s="24">
        <v>4.6664374999999998</v>
      </c>
    </row>
    <row r="13273" spans="1:7" ht="15.6">
      <c r="A13273" s="19" t="s">
        <v>2965</v>
      </c>
      <c r="B13273" s="16" t="s">
        <v>2921</v>
      </c>
      <c r="C13273" s="16">
        <v>25</v>
      </c>
      <c r="D13273" s="16" t="s">
        <v>2922</v>
      </c>
      <c r="E13273" s="17" t="s">
        <v>2923</v>
      </c>
      <c r="F13273" s="24">
        <v>-74.055266099999997</v>
      </c>
      <c r="G13273" s="24">
        <v>4.6696030999999998</v>
      </c>
    </row>
    <row r="13274" spans="1:7" ht="15.6">
      <c r="A13274" s="19" t="s">
        <v>2965</v>
      </c>
      <c r="B13274" s="16" t="s">
        <v>2924</v>
      </c>
      <c r="C13274" s="16">
        <v>24</v>
      </c>
      <c r="D13274" s="16" t="s">
        <v>2929</v>
      </c>
      <c r="E13274" s="17" t="s">
        <v>2926</v>
      </c>
      <c r="F13274" s="24">
        <v>-74.056312500000004</v>
      </c>
      <c r="G13274" s="24">
        <v>4.6659375000000001</v>
      </c>
    </row>
    <row r="13275" spans="1:7" ht="15.6">
      <c r="A13275" s="19" t="s">
        <v>2965</v>
      </c>
      <c r="B13275" s="16" t="s">
        <v>2924</v>
      </c>
      <c r="C13275" s="16">
        <v>34</v>
      </c>
      <c r="D13275" s="16" t="s">
        <v>2925</v>
      </c>
      <c r="E13275" s="17" t="s">
        <v>2926</v>
      </c>
      <c r="F13275" s="24">
        <v>-74.068562499999999</v>
      </c>
      <c r="G13275" s="24">
        <v>4.7221875000000004</v>
      </c>
    </row>
    <row r="13276" spans="1:7" ht="15.6">
      <c r="A13276" s="19" t="s">
        <v>2965</v>
      </c>
      <c r="B13276" s="16" t="s">
        <v>2921</v>
      </c>
      <c r="C13276" s="16">
        <v>32</v>
      </c>
      <c r="D13276" s="16" t="s">
        <v>2925</v>
      </c>
      <c r="E13276" s="17" t="s">
        <v>2926</v>
      </c>
      <c r="F13276" s="24">
        <v>-74.056062499999996</v>
      </c>
      <c r="G13276" s="24">
        <v>4.6661875000000004</v>
      </c>
    </row>
    <row r="13277" spans="1:7" ht="15.6">
      <c r="A13277" s="19" t="s">
        <v>2965</v>
      </c>
      <c r="B13277" s="16" t="s">
        <v>2924</v>
      </c>
      <c r="C13277" s="16">
        <v>28</v>
      </c>
      <c r="D13277" s="16" t="s">
        <v>2925</v>
      </c>
      <c r="E13277" s="17" t="s">
        <v>2926</v>
      </c>
      <c r="F13277" s="24">
        <v>-74.056187499999993</v>
      </c>
      <c r="G13277" s="24">
        <v>4.6664374999999998</v>
      </c>
    </row>
    <row r="13278" spans="1:7" ht="15.6">
      <c r="A13278" s="19" t="s">
        <v>2965</v>
      </c>
      <c r="B13278" s="16" t="s">
        <v>2921</v>
      </c>
      <c r="C13278" s="16">
        <v>19</v>
      </c>
      <c r="D13278" s="16" t="s">
        <v>2929</v>
      </c>
      <c r="E13278" s="17" t="s">
        <v>2926</v>
      </c>
      <c r="F13278" s="24">
        <v>-74.056312500000004</v>
      </c>
      <c r="G13278" s="24">
        <v>4.6659375000000001</v>
      </c>
    </row>
    <row r="13279" spans="1:7" ht="15.6">
      <c r="A13279" s="19" t="s">
        <v>2965</v>
      </c>
      <c r="B13279" s="16" t="s">
        <v>2924</v>
      </c>
      <c r="C13279" s="16">
        <v>18</v>
      </c>
      <c r="D13279" s="16" t="s">
        <v>2929</v>
      </c>
      <c r="E13279" s="17" t="s">
        <v>2927</v>
      </c>
      <c r="F13279" s="24">
        <v>-74.058437499999997</v>
      </c>
      <c r="G13279" s="24">
        <v>4.6675624999999998</v>
      </c>
    </row>
    <row r="13280" spans="1:7" ht="15.6">
      <c r="A13280" s="19" t="s">
        <v>2965</v>
      </c>
      <c r="B13280" s="16" t="s">
        <v>2924</v>
      </c>
      <c r="C13280" s="16">
        <v>34</v>
      </c>
      <c r="D13280" s="16" t="s">
        <v>2925</v>
      </c>
      <c r="E13280" s="17" t="s">
        <v>2928</v>
      </c>
      <c r="F13280" s="24">
        <v>-74.055937499999999</v>
      </c>
      <c r="G13280" s="24">
        <v>4.6653124999999998</v>
      </c>
    </row>
    <row r="13281" spans="1:7" ht="15.6">
      <c r="A13281" s="19" t="s">
        <v>2965</v>
      </c>
      <c r="B13281" s="16" t="s">
        <v>2924</v>
      </c>
      <c r="C13281" s="16">
        <v>20</v>
      </c>
      <c r="D13281" s="16" t="s">
        <v>2925</v>
      </c>
      <c r="E13281" s="17" t="s">
        <v>2927</v>
      </c>
      <c r="F13281" s="24">
        <v>-74.126937499999997</v>
      </c>
      <c r="G13281" s="24">
        <v>4.7046875000000004</v>
      </c>
    </row>
    <row r="13282" spans="1:7" ht="15.6">
      <c r="A13282" s="19" t="s">
        <v>2965</v>
      </c>
      <c r="B13282" s="16" t="s">
        <v>2924</v>
      </c>
      <c r="C13282" s="16">
        <v>26</v>
      </c>
      <c r="D13282" s="16" t="s">
        <v>2925</v>
      </c>
      <c r="E13282" s="17" t="s">
        <v>2928</v>
      </c>
      <c r="F13282" s="24">
        <v>-74.060312499999995</v>
      </c>
      <c r="G13282" s="24">
        <v>4.6680624999999996</v>
      </c>
    </row>
    <row r="13283" spans="1:7" ht="15.6">
      <c r="A13283" s="19" t="s">
        <v>2965</v>
      </c>
      <c r="B13283" s="16" t="s">
        <v>2924</v>
      </c>
      <c r="C13283" s="16">
        <v>40</v>
      </c>
      <c r="D13283" s="16" t="s">
        <v>2925</v>
      </c>
      <c r="E13283" s="17" t="s">
        <v>2927</v>
      </c>
      <c r="F13283" s="24">
        <v>-74.146687499999999</v>
      </c>
      <c r="G13283" s="24">
        <v>4.6996874999999996</v>
      </c>
    </row>
    <row r="13284" spans="1:7" ht="15.6">
      <c r="A13284" s="19" t="s">
        <v>2965</v>
      </c>
      <c r="B13284" s="16" t="s">
        <v>2921</v>
      </c>
      <c r="C13284" s="16">
        <v>24</v>
      </c>
      <c r="D13284" s="16" t="s">
        <v>2922</v>
      </c>
      <c r="E13284" s="17" t="s">
        <v>2923</v>
      </c>
      <c r="F13284" s="24">
        <v>-74.055812500000002</v>
      </c>
      <c r="G13284" s="24">
        <v>4.6701874999999999</v>
      </c>
    </row>
    <row r="13285" spans="1:7" ht="15.6">
      <c r="A13285" s="19" t="s">
        <v>2965</v>
      </c>
      <c r="B13285" s="16" t="s">
        <v>2924</v>
      </c>
      <c r="C13285" s="16">
        <v>21</v>
      </c>
      <c r="D13285" s="16" t="s">
        <v>2922</v>
      </c>
      <c r="E13285" s="17" t="s">
        <v>2923</v>
      </c>
      <c r="F13285" s="24">
        <v>-74.058687500000005</v>
      </c>
      <c r="G13285" s="24">
        <v>4.6583125000000001</v>
      </c>
    </row>
    <row r="13286" spans="1:7" ht="15.6">
      <c r="A13286" s="19" t="s">
        <v>2965</v>
      </c>
      <c r="B13286" s="16" t="s">
        <v>2924</v>
      </c>
      <c r="C13286" s="16">
        <v>19</v>
      </c>
      <c r="D13286" s="16" t="s">
        <v>2922</v>
      </c>
      <c r="E13286" s="17" t="s">
        <v>2928</v>
      </c>
      <c r="F13286" s="24">
        <v>-74.055812500000002</v>
      </c>
      <c r="G13286" s="24">
        <v>4.6661875000000004</v>
      </c>
    </row>
    <row r="13287" spans="1:7" ht="15.6">
      <c r="A13287" s="19" t="s">
        <v>2965</v>
      </c>
      <c r="B13287" s="16" t="s">
        <v>2924</v>
      </c>
      <c r="C13287" s="16">
        <v>27</v>
      </c>
      <c r="D13287" s="16" t="s">
        <v>2925</v>
      </c>
      <c r="E13287" s="17" t="s">
        <v>2928</v>
      </c>
      <c r="F13287" s="24">
        <v>-74.056312500000004</v>
      </c>
      <c r="G13287" s="24">
        <v>4.6648125</v>
      </c>
    </row>
    <row r="13288" spans="1:7" ht="15.6">
      <c r="A13288" s="19" t="s">
        <v>2965</v>
      </c>
      <c r="B13288" s="16" t="s">
        <v>2921</v>
      </c>
      <c r="C13288" s="16">
        <v>23</v>
      </c>
      <c r="D13288" s="16" t="s">
        <v>2925</v>
      </c>
      <c r="E13288" s="17" t="s">
        <v>2928</v>
      </c>
      <c r="F13288" s="24">
        <v>-74.057312499999995</v>
      </c>
      <c r="G13288" s="24">
        <v>4.6675624999999998</v>
      </c>
    </row>
    <row r="13289" spans="1:7" ht="15.6">
      <c r="A13289" s="19" t="s">
        <v>2965</v>
      </c>
      <c r="B13289" s="16" t="s">
        <v>2924</v>
      </c>
      <c r="C13289" s="16">
        <v>23</v>
      </c>
      <c r="D13289" s="16" t="s">
        <v>2925</v>
      </c>
      <c r="E13289" s="17" t="s">
        <v>2927</v>
      </c>
      <c r="F13289" s="24">
        <v>-74.058062500000005</v>
      </c>
      <c r="G13289" s="24">
        <v>4.6653124999999998</v>
      </c>
    </row>
    <row r="13290" spans="1:7" ht="15.6">
      <c r="A13290" s="19" t="s">
        <v>2965</v>
      </c>
      <c r="B13290" s="16" t="s">
        <v>2921</v>
      </c>
      <c r="C13290" s="16">
        <v>23</v>
      </c>
      <c r="D13290" s="16" t="s">
        <v>2925</v>
      </c>
      <c r="E13290" s="17" t="s">
        <v>2928</v>
      </c>
      <c r="F13290" s="24">
        <v>-74.145812500000005</v>
      </c>
      <c r="G13290" s="24">
        <v>4.6494375000000003</v>
      </c>
    </row>
    <row r="13291" spans="1:7" ht="15.6">
      <c r="A13291" s="19" t="s">
        <v>2965</v>
      </c>
      <c r="B13291" s="16" t="s">
        <v>2921</v>
      </c>
      <c r="C13291" s="16">
        <v>25</v>
      </c>
      <c r="D13291" s="16" t="s">
        <v>2929</v>
      </c>
      <c r="E13291" s="17" t="s">
        <v>2926</v>
      </c>
      <c r="F13291" s="24">
        <v>-74.056187499999993</v>
      </c>
      <c r="G13291" s="24">
        <v>4.6664374999999998</v>
      </c>
    </row>
    <row r="13292" spans="1:7" ht="15.6">
      <c r="A13292" s="19" t="s">
        <v>2965</v>
      </c>
      <c r="B13292" s="16" t="s">
        <v>2921</v>
      </c>
      <c r="C13292" s="16">
        <v>35</v>
      </c>
      <c r="D13292" s="16" t="s">
        <v>2925</v>
      </c>
      <c r="E13292" s="17" t="s">
        <v>2928</v>
      </c>
      <c r="F13292" s="24">
        <v>-74.092687499999997</v>
      </c>
      <c r="G13292" s="24">
        <v>4.6748124999999998</v>
      </c>
    </row>
    <row r="13293" spans="1:7" ht="15.6">
      <c r="A13293" s="19" t="s">
        <v>2965</v>
      </c>
      <c r="B13293" s="16" t="s">
        <v>2921</v>
      </c>
      <c r="C13293" s="16">
        <v>25</v>
      </c>
      <c r="D13293" s="16" t="s">
        <v>2922</v>
      </c>
      <c r="E13293" s="17" t="s">
        <v>2923</v>
      </c>
      <c r="F13293" s="24">
        <v>-74.055062500000005</v>
      </c>
      <c r="G13293" s="24">
        <v>4.6630624999999997</v>
      </c>
    </row>
    <row r="13294" spans="1:7" ht="15.6">
      <c r="A13294" s="19" t="s">
        <v>2965</v>
      </c>
      <c r="B13294" s="16" t="s">
        <v>2921</v>
      </c>
      <c r="C13294" s="16">
        <v>22</v>
      </c>
      <c r="D13294" s="16" t="s">
        <v>2922</v>
      </c>
      <c r="E13294" s="17" t="s">
        <v>2923</v>
      </c>
      <c r="F13294" s="24">
        <v>-74.060937499999994</v>
      </c>
      <c r="G13294" s="24">
        <v>4.6650625000000003</v>
      </c>
    </row>
    <row r="13295" spans="1:7" ht="15.6">
      <c r="A13295" s="19" t="s">
        <v>2965</v>
      </c>
      <c r="B13295" s="16" t="s">
        <v>2924</v>
      </c>
      <c r="C13295" s="16">
        <v>27</v>
      </c>
      <c r="D13295" s="16" t="s">
        <v>2922</v>
      </c>
      <c r="E13295" s="17" t="s">
        <v>2923</v>
      </c>
      <c r="F13295" s="24">
        <v>-74.129562500000006</v>
      </c>
      <c r="G13295" s="24">
        <v>4.6318124999999997</v>
      </c>
    </row>
    <row r="13296" spans="1:7" ht="15.6">
      <c r="A13296" s="19" t="s">
        <v>2965</v>
      </c>
      <c r="B13296" s="16" t="s">
        <v>2921</v>
      </c>
      <c r="C13296" s="16">
        <v>19</v>
      </c>
      <c r="D13296" s="16" t="s">
        <v>2922</v>
      </c>
      <c r="E13296" s="17" t="s">
        <v>2923</v>
      </c>
      <c r="F13296" s="24">
        <v>-74.055062500000005</v>
      </c>
      <c r="G13296" s="24">
        <v>4.6630624999999997</v>
      </c>
    </row>
    <row r="13297" spans="1:7" ht="15.6">
      <c r="A13297" s="19" t="s">
        <v>2965</v>
      </c>
      <c r="B13297" s="16" t="s">
        <v>2921</v>
      </c>
      <c r="C13297" s="16">
        <v>42</v>
      </c>
      <c r="D13297" s="16" t="s">
        <v>2925</v>
      </c>
      <c r="E13297" s="17" t="s">
        <v>2928</v>
      </c>
      <c r="F13297" s="24">
        <v>-74.056187499999993</v>
      </c>
      <c r="G13297" s="24">
        <v>4.6658125000000004</v>
      </c>
    </row>
    <row r="13298" spans="1:7" ht="15.6">
      <c r="A13298" s="19" t="s">
        <v>2965</v>
      </c>
      <c r="B13298" s="16" t="s">
        <v>2924</v>
      </c>
      <c r="C13298" s="16">
        <v>32</v>
      </c>
      <c r="D13298" s="16" t="s">
        <v>2925</v>
      </c>
      <c r="E13298" s="17" t="s">
        <v>2928</v>
      </c>
      <c r="F13298" s="24">
        <v>-74.180062500000005</v>
      </c>
      <c r="G13298" s="24">
        <v>4.6303124999999996</v>
      </c>
    </row>
    <row r="13299" spans="1:7" ht="15.6">
      <c r="A13299" s="19" t="s">
        <v>2965</v>
      </c>
      <c r="B13299" s="16" t="s">
        <v>2924</v>
      </c>
      <c r="C13299" s="16">
        <v>32</v>
      </c>
      <c r="D13299" s="16" t="s">
        <v>2922</v>
      </c>
      <c r="E13299" s="17" t="s">
        <v>2923</v>
      </c>
      <c r="F13299" s="24">
        <v>-74.049812500000002</v>
      </c>
      <c r="G13299" s="24">
        <v>4.6620625000000002</v>
      </c>
    </row>
    <row r="13300" spans="1:7" ht="15.6">
      <c r="A13300" s="19" t="s">
        <v>2965</v>
      </c>
      <c r="B13300" s="16" t="s">
        <v>2921</v>
      </c>
      <c r="C13300" s="16">
        <v>24</v>
      </c>
      <c r="D13300" s="16" t="s">
        <v>2922</v>
      </c>
      <c r="E13300" s="17" t="s">
        <v>2923</v>
      </c>
      <c r="F13300" s="24">
        <v>-74.132687500000003</v>
      </c>
      <c r="G13300" s="24">
        <v>4.6655625000000001</v>
      </c>
    </row>
    <row r="13301" spans="1:7" ht="15.6">
      <c r="A13301" s="19" t="s">
        <v>2956</v>
      </c>
      <c r="B13301" s="16" t="s">
        <v>2921</v>
      </c>
      <c r="C13301" s="16">
        <v>16</v>
      </c>
      <c r="D13301" s="16" t="s">
        <v>2929</v>
      </c>
      <c r="E13301" s="17" t="s">
        <v>2926</v>
      </c>
      <c r="F13301" s="24">
        <v>-75.714937500000005</v>
      </c>
      <c r="G13301" s="24">
        <v>4.8165624999999999</v>
      </c>
    </row>
    <row r="13302" spans="1:7" ht="15.6">
      <c r="A13302" s="19" t="s">
        <v>2956</v>
      </c>
      <c r="B13302" s="16" t="s">
        <v>2924</v>
      </c>
      <c r="C13302" s="16">
        <v>49</v>
      </c>
      <c r="D13302" s="16" t="s">
        <v>2925</v>
      </c>
      <c r="E13302" s="17" t="s">
        <v>2926</v>
      </c>
      <c r="F13302" s="24">
        <v>-75.714312500000005</v>
      </c>
      <c r="G13302" s="24">
        <v>4.8164375000000001</v>
      </c>
    </row>
    <row r="13303" spans="1:7" ht="15.6">
      <c r="A13303" s="19" t="s">
        <v>2956</v>
      </c>
      <c r="B13303" s="16" t="s">
        <v>2921</v>
      </c>
      <c r="C13303" s="16">
        <v>38</v>
      </c>
      <c r="D13303" s="16" t="s">
        <v>2925</v>
      </c>
      <c r="E13303" s="17" t="s">
        <v>2927</v>
      </c>
      <c r="F13303" s="24">
        <v>-75.716312500000001</v>
      </c>
      <c r="G13303" s="24">
        <v>4.8161874999999998</v>
      </c>
    </row>
    <row r="13304" spans="1:7" ht="15.6">
      <c r="A13304" s="19" t="s">
        <v>2956</v>
      </c>
      <c r="B13304" s="16" t="s">
        <v>2921</v>
      </c>
      <c r="C13304" s="16">
        <v>35</v>
      </c>
      <c r="D13304" s="16" t="s">
        <v>2925</v>
      </c>
      <c r="E13304" s="17" t="s">
        <v>2926</v>
      </c>
      <c r="F13304" s="24">
        <v>-75.713687500000006</v>
      </c>
      <c r="G13304" s="24">
        <v>4.8161874999999998</v>
      </c>
    </row>
    <row r="13305" spans="1:7" ht="15.6">
      <c r="A13305" s="19" t="s">
        <v>2956</v>
      </c>
      <c r="B13305" s="16" t="s">
        <v>2924</v>
      </c>
      <c r="C13305" s="16">
        <v>42</v>
      </c>
      <c r="D13305" s="16" t="s">
        <v>2922</v>
      </c>
      <c r="E13305" s="17" t="s">
        <v>2923</v>
      </c>
      <c r="F13305" s="24">
        <v>-75.730937499999996</v>
      </c>
      <c r="G13305" s="24">
        <v>4.8221875000000001</v>
      </c>
    </row>
    <row r="13306" spans="1:7" ht="15.6">
      <c r="A13306" s="19" t="s">
        <v>2966</v>
      </c>
      <c r="B13306" s="16" t="s">
        <v>2921</v>
      </c>
      <c r="C13306" s="16">
        <v>48</v>
      </c>
      <c r="D13306" s="16" t="s">
        <v>2922</v>
      </c>
      <c r="E13306" s="17" t="s">
        <v>2923</v>
      </c>
      <c r="F13306" s="24">
        <v>-74.651062499999995</v>
      </c>
      <c r="G13306" s="24">
        <v>4.1799375000000003</v>
      </c>
    </row>
    <row r="13307" spans="1:7" ht="15.6">
      <c r="A13307" s="19" t="s">
        <v>2966</v>
      </c>
      <c r="B13307" s="16" t="s">
        <v>2924</v>
      </c>
      <c r="C13307" s="16">
        <v>55</v>
      </c>
      <c r="D13307" s="16" t="s">
        <v>2922</v>
      </c>
      <c r="E13307" s="17" t="s">
        <v>2923</v>
      </c>
      <c r="F13307" s="24">
        <v>-74.651062499999995</v>
      </c>
      <c r="G13307" s="24">
        <v>4.1799375000000003</v>
      </c>
    </row>
    <row r="13308" spans="1:7" ht="15.6">
      <c r="A13308" s="19" t="s">
        <v>2966</v>
      </c>
      <c r="B13308" s="16" t="s">
        <v>2921</v>
      </c>
      <c r="C13308" s="16">
        <v>51</v>
      </c>
      <c r="D13308" s="16" t="s">
        <v>2922</v>
      </c>
      <c r="E13308" s="17" t="s">
        <v>2923</v>
      </c>
      <c r="F13308" s="24">
        <v>-74.814187500000003</v>
      </c>
      <c r="G13308" s="24">
        <v>4.2975624999999997</v>
      </c>
    </row>
    <row r="13309" spans="1:7" ht="15.6">
      <c r="A13309" s="19" t="s">
        <v>2956</v>
      </c>
      <c r="B13309" s="16" t="s">
        <v>2921</v>
      </c>
      <c r="C13309" s="16">
        <v>23</v>
      </c>
      <c r="D13309" s="16" t="s">
        <v>2925</v>
      </c>
      <c r="E13309" s="17" t="s">
        <v>2926</v>
      </c>
      <c r="F13309" s="24">
        <v>-75.714687499999997</v>
      </c>
      <c r="G13309" s="24">
        <v>4.8171875000000002</v>
      </c>
    </row>
    <row r="13310" spans="1:7" ht="15.6">
      <c r="A13310" s="19" t="s">
        <v>2956</v>
      </c>
      <c r="B13310" s="16" t="s">
        <v>2924</v>
      </c>
      <c r="C13310" s="16">
        <v>49</v>
      </c>
      <c r="D13310" s="16" t="s">
        <v>2925</v>
      </c>
      <c r="E13310" s="17" t="s">
        <v>2926</v>
      </c>
      <c r="F13310" s="24">
        <v>-75.714312500000005</v>
      </c>
      <c r="G13310" s="24">
        <v>4.8164375000000001</v>
      </c>
    </row>
    <row r="13311" spans="1:7" ht="15.6">
      <c r="A13311" s="19" t="s">
        <v>2956</v>
      </c>
      <c r="B13311" s="16" t="s">
        <v>2921</v>
      </c>
      <c r="C13311" s="16">
        <v>54</v>
      </c>
      <c r="D13311" s="16" t="s">
        <v>2922</v>
      </c>
      <c r="E13311" s="17" t="s">
        <v>2927</v>
      </c>
      <c r="F13311" s="24">
        <v>-75.712187499999999</v>
      </c>
      <c r="G13311" s="24">
        <v>4.8169374999999999</v>
      </c>
    </row>
    <row r="13312" spans="1:7" ht="15.6">
      <c r="A13312" s="19" t="s">
        <v>2956</v>
      </c>
      <c r="B13312" s="16" t="s">
        <v>2921</v>
      </c>
      <c r="C13312" s="16">
        <v>61</v>
      </c>
      <c r="D13312" s="16" t="s">
        <v>2925</v>
      </c>
      <c r="E13312" s="17" t="s">
        <v>2926</v>
      </c>
      <c r="F13312" s="24">
        <v>-75.714312500000005</v>
      </c>
      <c r="G13312" s="24">
        <v>4.8164375000000001</v>
      </c>
    </row>
    <row r="13313" spans="1:7" ht="15.6">
      <c r="A13313" s="19" t="s">
        <v>2956</v>
      </c>
      <c r="B13313" s="16" t="s">
        <v>2921</v>
      </c>
      <c r="C13313" s="16">
        <v>20</v>
      </c>
      <c r="D13313" s="16" t="s">
        <v>2929</v>
      </c>
      <c r="E13313" s="17" t="s">
        <v>2927</v>
      </c>
      <c r="F13313" s="24">
        <v>-75.712062500000002</v>
      </c>
      <c r="G13313" s="24">
        <v>4.8164375000000001</v>
      </c>
    </row>
    <row r="13314" spans="1:7" ht="15.6">
      <c r="A13314" s="19" t="s">
        <v>2956</v>
      </c>
      <c r="B13314" s="16" t="s">
        <v>2921</v>
      </c>
      <c r="C13314" s="16">
        <v>47</v>
      </c>
      <c r="D13314" s="16" t="s">
        <v>2925</v>
      </c>
      <c r="E13314" s="17" t="s">
        <v>2927</v>
      </c>
      <c r="F13314" s="24">
        <v>-75.716312500000001</v>
      </c>
      <c r="G13314" s="24">
        <v>4.8161874999999998</v>
      </c>
    </row>
    <row r="13315" spans="1:7" ht="15.6">
      <c r="A13315" s="19" t="s">
        <v>2966</v>
      </c>
      <c r="B13315" s="16" t="s">
        <v>2924</v>
      </c>
      <c r="C13315" s="16">
        <v>25</v>
      </c>
      <c r="D13315" s="16" t="s">
        <v>2922</v>
      </c>
      <c r="E13315" s="17" t="s">
        <v>2923</v>
      </c>
      <c r="F13315" s="24">
        <v>-74.811437499999997</v>
      </c>
      <c r="G13315" s="24">
        <v>4.3008125000000001</v>
      </c>
    </row>
    <row r="13316" spans="1:7" ht="15.6">
      <c r="A13316" s="19" t="s">
        <v>2956</v>
      </c>
      <c r="B13316" s="16" t="s">
        <v>2921</v>
      </c>
      <c r="C13316" s="16">
        <v>18</v>
      </c>
      <c r="D13316" s="16" t="s">
        <v>2925</v>
      </c>
      <c r="E13316" s="17" t="s">
        <v>2927</v>
      </c>
      <c r="F13316" s="24">
        <v>-75.716437499999998</v>
      </c>
      <c r="G13316" s="24">
        <v>4.8161874999999998</v>
      </c>
    </row>
    <row r="13317" spans="1:7" ht="15.6">
      <c r="A13317" s="19" t="s">
        <v>2966</v>
      </c>
      <c r="B13317" s="16" t="s">
        <v>2921</v>
      </c>
      <c r="C13317" s="16">
        <v>25</v>
      </c>
      <c r="D13317" s="16" t="s">
        <v>2925</v>
      </c>
      <c r="E13317" s="17" t="s">
        <v>2928</v>
      </c>
      <c r="F13317" s="24">
        <v>-74.800437500000001</v>
      </c>
      <c r="G13317" s="24">
        <v>4.3105624999999996</v>
      </c>
    </row>
    <row r="13318" spans="1:7" ht="15.6">
      <c r="A13318" s="19" t="s">
        <v>2956</v>
      </c>
      <c r="B13318" s="16" t="s">
        <v>2921</v>
      </c>
      <c r="C13318" s="16">
        <v>71</v>
      </c>
      <c r="D13318" s="16" t="s">
        <v>2925</v>
      </c>
      <c r="E13318" s="17" t="s">
        <v>2928</v>
      </c>
      <c r="F13318" s="24">
        <v>-75.715937499999995</v>
      </c>
      <c r="G13318" s="24">
        <v>4.8159375000000004</v>
      </c>
    </row>
    <row r="13319" spans="1:7" ht="15.6">
      <c r="A13319" s="19" t="s">
        <v>2966</v>
      </c>
      <c r="B13319" s="16" t="s">
        <v>2921</v>
      </c>
      <c r="C13319" s="16">
        <v>35</v>
      </c>
      <c r="D13319" s="16" t="s">
        <v>2925</v>
      </c>
      <c r="E13319" s="17" t="s">
        <v>2926</v>
      </c>
      <c r="F13319" s="24">
        <v>-74.807187499999998</v>
      </c>
      <c r="G13319" s="24">
        <v>4.2979374999999997</v>
      </c>
    </row>
    <row r="13320" spans="1:7" ht="15.6">
      <c r="A13320" s="19" t="s">
        <v>2966</v>
      </c>
      <c r="B13320" s="16" t="s">
        <v>2921</v>
      </c>
      <c r="C13320" s="16">
        <v>47</v>
      </c>
      <c r="D13320" s="16" t="s">
        <v>2922</v>
      </c>
      <c r="E13320" s="17" t="s">
        <v>2923</v>
      </c>
      <c r="F13320" s="24">
        <v>-74.811437499999997</v>
      </c>
      <c r="G13320" s="24">
        <v>4.3008125000000001</v>
      </c>
    </row>
    <row r="13321" spans="1:7" ht="15.6">
      <c r="A13321" s="19" t="s">
        <v>2966</v>
      </c>
      <c r="B13321" s="16" t="s">
        <v>2924</v>
      </c>
      <c r="C13321" s="16">
        <v>25</v>
      </c>
      <c r="D13321" s="16" t="s">
        <v>2925</v>
      </c>
      <c r="E13321" s="17" t="s">
        <v>2928</v>
      </c>
      <c r="F13321" s="24">
        <v>-74.807187499999998</v>
      </c>
      <c r="G13321" s="24">
        <v>4.2970625</v>
      </c>
    </row>
    <row r="13322" spans="1:7" ht="15.6">
      <c r="A13322" s="19" t="s">
        <v>2966</v>
      </c>
      <c r="B13322" s="16" t="s">
        <v>2924</v>
      </c>
      <c r="C13322" s="16">
        <v>48</v>
      </c>
      <c r="D13322" s="16" t="s">
        <v>2922</v>
      </c>
      <c r="E13322" s="17" t="s">
        <v>2923</v>
      </c>
      <c r="F13322" s="24">
        <v>-74.8076875</v>
      </c>
      <c r="G13322" s="24">
        <v>4.2949374999999996</v>
      </c>
    </row>
    <row r="13323" spans="1:7" ht="15.6">
      <c r="A13323" s="19" t="s">
        <v>2956</v>
      </c>
      <c r="B13323" s="16" t="s">
        <v>2921</v>
      </c>
      <c r="C13323" s="16">
        <v>23</v>
      </c>
      <c r="D13323" s="16" t="s">
        <v>2925</v>
      </c>
      <c r="E13323" s="17" t="s">
        <v>2928</v>
      </c>
      <c r="F13323" s="24">
        <v>-75.7145625</v>
      </c>
      <c r="G13323" s="24">
        <v>4.8150624999999998</v>
      </c>
    </row>
    <row r="13324" spans="1:7" ht="15.6">
      <c r="A13324" s="19" t="s">
        <v>2966</v>
      </c>
      <c r="B13324" s="16" t="s">
        <v>2921</v>
      </c>
      <c r="C13324" s="16">
        <v>49</v>
      </c>
      <c r="D13324" s="16" t="s">
        <v>2930</v>
      </c>
      <c r="E13324" s="17" t="s">
        <v>2928</v>
      </c>
      <c r="F13324" s="24">
        <v>-74.805187500000002</v>
      </c>
      <c r="G13324" s="24">
        <v>4.2986874999999998</v>
      </c>
    </row>
    <row r="13325" spans="1:7" ht="15.6">
      <c r="A13325" s="19" t="s">
        <v>2956</v>
      </c>
      <c r="B13325" s="16" t="s">
        <v>2921</v>
      </c>
      <c r="C13325" s="16">
        <v>23</v>
      </c>
      <c r="D13325" s="16" t="s">
        <v>2922</v>
      </c>
      <c r="E13325" s="17" t="s">
        <v>2923</v>
      </c>
      <c r="F13325" s="24">
        <v>-75.730062500000003</v>
      </c>
      <c r="G13325" s="24">
        <v>4.8226874999999998</v>
      </c>
    </row>
    <row r="13326" spans="1:7" ht="15.6">
      <c r="A13326" s="19" t="s">
        <v>2966</v>
      </c>
      <c r="B13326" s="16" t="s">
        <v>2921</v>
      </c>
      <c r="C13326" s="16">
        <v>40</v>
      </c>
      <c r="D13326" s="16" t="s">
        <v>2925</v>
      </c>
      <c r="E13326" s="17" t="s">
        <v>2928</v>
      </c>
      <c r="F13326" s="24">
        <v>-74.808437499999997</v>
      </c>
      <c r="G13326" s="24">
        <v>4.2985625000000001</v>
      </c>
    </row>
    <row r="13327" spans="1:7" ht="15.6">
      <c r="A13327" s="19" t="s">
        <v>2966</v>
      </c>
      <c r="B13327" s="16" t="s">
        <v>2921</v>
      </c>
      <c r="C13327" s="16">
        <v>28</v>
      </c>
      <c r="D13327" s="16" t="s">
        <v>2925</v>
      </c>
      <c r="E13327" s="17" t="s">
        <v>2926</v>
      </c>
      <c r="F13327" s="24">
        <v>-74.806562499999998</v>
      </c>
      <c r="G13327" s="24">
        <v>4.2985625000000001</v>
      </c>
    </row>
    <row r="13328" spans="1:7" ht="15.6">
      <c r="A13328" s="19" t="s">
        <v>2956</v>
      </c>
      <c r="B13328" s="16" t="s">
        <v>2921</v>
      </c>
      <c r="C13328" s="16">
        <v>25</v>
      </c>
      <c r="D13328" s="16" t="s">
        <v>2922</v>
      </c>
      <c r="E13328" s="17" t="s">
        <v>2923</v>
      </c>
      <c r="F13328" s="24">
        <v>-75.711203100000006</v>
      </c>
      <c r="G13328" s="24">
        <v>4.8144875000000003</v>
      </c>
    </row>
    <row r="13329" spans="1:7" ht="15.6">
      <c r="A13329" s="19" t="s">
        <v>2966</v>
      </c>
      <c r="B13329" s="16" t="s">
        <v>2924</v>
      </c>
      <c r="C13329" s="16">
        <v>32</v>
      </c>
      <c r="D13329" s="16" t="s">
        <v>2922</v>
      </c>
      <c r="E13329" s="17" t="s">
        <v>2923</v>
      </c>
      <c r="F13329" s="24">
        <v>-74.787312499999999</v>
      </c>
      <c r="G13329" s="24">
        <v>4.3125625000000003</v>
      </c>
    </row>
    <row r="13330" spans="1:7" ht="15.6">
      <c r="A13330" s="19" t="s">
        <v>2956</v>
      </c>
      <c r="B13330" s="16" t="s">
        <v>2921</v>
      </c>
      <c r="C13330" s="16">
        <v>51</v>
      </c>
      <c r="D13330" s="16" t="s">
        <v>2925</v>
      </c>
      <c r="E13330" s="17" t="s">
        <v>2926</v>
      </c>
      <c r="F13330" s="24">
        <v>-75.714937500000005</v>
      </c>
      <c r="G13330" s="24">
        <v>4.8165624999999999</v>
      </c>
    </row>
    <row r="13331" spans="1:7" ht="15.6">
      <c r="A13331" s="19" t="s">
        <v>2966</v>
      </c>
      <c r="B13331" s="16" t="s">
        <v>2924</v>
      </c>
      <c r="C13331" s="16">
        <v>19</v>
      </c>
      <c r="D13331" s="16" t="s">
        <v>2925</v>
      </c>
      <c r="E13331" s="17" t="s">
        <v>2927</v>
      </c>
      <c r="F13331" s="24">
        <v>-74.807312499999995</v>
      </c>
      <c r="G13331" s="24">
        <v>4.2964374999999997</v>
      </c>
    </row>
    <row r="13332" spans="1:7" ht="15.6">
      <c r="A13332" s="19" t="s">
        <v>2966</v>
      </c>
      <c r="B13332" s="16" t="s">
        <v>2924</v>
      </c>
      <c r="C13332" s="16">
        <v>41</v>
      </c>
      <c r="D13332" s="16" t="s">
        <v>2925</v>
      </c>
      <c r="E13332" s="17" t="s">
        <v>2926</v>
      </c>
      <c r="F13332" s="24">
        <v>-74.807187499999998</v>
      </c>
      <c r="G13332" s="24">
        <v>4.2979374999999997</v>
      </c>
    </row>
    <row r="13333" spans="1:7" ht="15.6">
      <c r="A13333" s="19" t="s">
        <v>2966</v>
      </c>
      <c r="B13333" s="16" t="s">
        <v>2921</v>
      </c>
      <c r="C13333" s="16">
        <v>31</v>
      </c>
      <c r="D13333" s="16" t="s">
        <v>2922</v>
      </c>
      <c r="E13333" s="17" t="s">
        <v>2923</v>
      </c>
      <c r="F13333" s="24">
        <v>-74.804562500000003</v>
      </c>
      <c r="G13333" s="24">
        <v>4.2938124999999996</v>
      </c>
    </row>
    <row r="13334" spans="1:7" ht="15.6">
      <c r="A13334" s="19" t="s">
        <v>2966</v>
      </c>
      <c r="B13334" s="16" t="s">
        <v>2921</v>
      </c>
      <c r="C13334" s="16">
        <v>46</v>
      </c>
      <c r="D13334" s="16" t="s">
        <v>2925</v>
      </c>
      <c r="E13334" s="17" t="s">
        <v>2926</v>
      </c>
      <c r="F13334" s="24">
        <v>-74.807187499999998</v>
      </c>
      <c r="G13334" s="24">
        <v>4.2976875000000003</v>
      </c>
    </row>
    <row r="13335" spans="1:7" ht="15.6">
      <c r="A13335" s="19" t="s">
        <v>2963</v>
      </c>
      <c r="B13335" s="16" t="s">
        <v>2921</v>
      </c>
      <c r="C13335" s="16">
        <v>31</v>
      </c>
      <c r="D13335" s="16" t="s">
        <v>2922</v>
      </c>
      <c r="E13335" s="17" t="s">
        <v>2923</v>
      </c>
      <c r="F13335" s="24">
        <v>-75.694687500000001</v>
      </c>
      <c r="G13335" s="24">
        <v>4.8141875000000001</v>
      </c>
    </row>
    <row r="13336" spans="1:7" ht="15.6">
      <c r="A13336" s="19" t="s">
        <v>2966</v>
      </c>
      <c r="B13336" s="16" t="s">
        <v>2921</v>
      </c>
      <c r="C13336" s="16">
        <v>22</v>
      </c>
      <c r="D13336" s="16" t="s">
        <v>2922</v>
      </c>
      <c r="E13336" s="17" t="s">
        <v>2923</v>
      </c>
      <c r="F13336" s="24">
        <v>-74.809687499999995</v>
      </c>
      <c r="G13336" s="24">
        <v>4.2974375</v>
      </c>
    </row>
    <row r="13337" spans="1:7" ht="15.6">
      <c r="A13337" s="19" t="s">
        <v>2966</v>
      </c>
      <c r="B13337" s="16" t="s">
        <v>2924</v>
      </c>
      <c r="C13337" s="16">
        <v>50</v>
      </c>
      <c r="D13337" s="16" t="s">
        <v>2922</v>
      </c>
      <c r="E13337" s="17" t="s">
        <v>2923</v>
      </c>
      <c r="F13337" s="24">
        <v>-74.787812500000001</v>
      </c>
      <c r="G13337" s="24">
        <v>4.3151875000000004</v>
      </c>
    </row>
    <row r="13338" spans="1:7" ht="15.6">
      <c r="A13338" s="19" t="s">
        <v>2966</v>
      </c>
      <c r="B13338" s="16" t="s">
        <v>2924</v>
      </c>
      <c r="C13338" s="16">
        <v>39</v>
      </c>
      <c r="D13338" s="16" t="s">
        <v>2922</v>
      </c>
      <c r="E13338" s="17" t="s">
        <v>2923</v>
      </c>
      <c r="F13338" s="24">
        <v>-74.814687500000005</v>
      </c>
      <c r="G13338" s="24">
        <v>4.3004375000000001</v>
      </c>
    </row>
    <row r="13339" spans="1:7" ht="15.6">
      <c r="A13339" s="19" t="s">
        <v>2963</v>
      </c>
      <c r="B13339" s="16" t="s">
        <v>2921</v>
      </c>
      <c r="C13339" s="16">
        <v>40</v>
      </c>
      <c r="D13339" s="16" t="s">
        <v>2922</v>
      </c>
      <c r="E13339" s="17" t="s">
        <v>2923</v>
      </c>
      <c r="F13339" s="24">
        <v>-75.701562499999994</v>
      </c>
      <c r="G13339" s="24">
        <v>4.7808124999999997</v>
      </c>
    </row>
    <row r="13340" spans="1:7" ht="15.6">
      <c r="A13340" s="19" t="s">
        <v>2966</v>
      </c>
      <c r="B13340" s="16" t="s">
        <v>2921</v>
      </c>
      <c r="C13340" s="16">
        <v>65</v>
      </c>
      <c r="D13340" s="16" t="s">
        <v>2922</v>
      </c>
      <c r="E13340" s="17" t="s">
        <v>2923</v>
      </c>
      <c r="F13340" s="24">
        <v>-74.815312500000005</v>
      </c>
      <c r="G13340" s="24">
        <v>4.2968124999999997</v>
      </c>
    </row>
    <row r="13341" spans="1:7" ht="15.6">
      <c r="A13341" s="19" t="s">
        <v>2966</v>
      </c>
      <c r="B13341" s="16" t="s">
        <v>2921</v>
      </c>
      <c r="C13341" s="16">
        <v>27</v>
      </c>
      <c r="D13341" s="16" t="s">
        <v>2922</v>
      </c>
      <c r="E13341" s="17" t="s">
        <v>2923</v>
      </c>
      <c r="F13341" s="24">
        <v>-74.815062499999996</v>
      </c>
      <c r="G13341" s="24">
        <v>4.3001874999999998</v>
      </c>
    </row>
    <row r="13342" spans="1:7" ht="15.6">
      <c r="A13342" s="19" t="s">
        <v>2963</v>
      </c>
      <c r="B13342" s="16" t="s">
        <v>2921</v>
      </c>
      <c r="C13342" s="16">
        <v>39</v>
      </c>
      <c r="D13342" s="16" t="s">
        <v>2922</v>
      </c>
      <c r="E13342" s="17" t="s">
        <v>2923</v>
      </c>
      <c r="F13342" s="24">
        <v>-75.730937499999996</v>
      </c>
      <c r="G13342" s="24">
        <v>4.8221875000000001</v>
      </c>
    </row>
    <row r="13343" spans="1:7" ht="15.6">
      <c r="A13343" s="19" t="s">
        <v>2966</v>
      </c>
      <c r="B13343" s="16" t="s">
        <v>2921</v>
      </c>
      <c r="C13343" s="16">
        <v>46</v>
      </c>
      <c r="D13343" s="16" t="s">
        <v>2922</v>
      </c>
      <c r="E13343" s="17" t="s">
        <v>2923</v>
      </c>
      <c r="F13343" s="24">
        <v>-74.809062499999996</v>
      </c>
      <c r="G13343" s="24">
        <v>4.2966875</v>
      </c>
    </row>
    <row r="13344" spans="1:7" ht="15.6">
      <c r="A13344" s="19" t="s">
        <v>2963</v>
      </c>
      <c r="B13344" s="16" t="s">
        <v>2921</v>
      </c>
      <c r="C13344" s="16">
        <v>27</v>
      </c>
      <c r="D13344" s="16" t="s">
        <v>2922</v>
      </c>
      <c r="E13344" s="17" t="s">
        <v>2923</v>
      </c>
      <c r="F13344" s="24">
        <v>-74.055562499999994</v>
      </c>
      <c r="G13344" s="24">
        <v>4.6658125000000004</v>
      </c>
    </row>
    <row r="13345" spans="1:7" ht="15.6">
      <c r="A13345" s="19" t="s">
        <v>2963</v>
      </c>
      <c r="B13345" s="16" t="s">
        <v>2924</v>
      </c>
      <c r="C13345" s="16">
        <v>47</v>
      </c>
      <c r="D13345" s="16" t="s">
        <v>2925</v>
      </c>
      <c r="E13345" s="17" t="s">
        <v>2928</v>
      </c>
      <c r="F13345" s="24">
        <v>-75.695546899999997</v>
      </c>
      <c r="G13345" s="24">
        <v>4.7770875000000004</v>
      </c>
    </row>
    <row r="13346" spans="1:7" ht="15.6">
      <c r="A13346" s="19" t="s">
        <v>2963</v>
      </c>
      <c r="B13346" s="16" t="s">
        <v>2921</v>
      </c>
      <c r="C13346" s="16">
        <v>31</v>
      </c>
      <c r="D13346" s="16" t="s">
        <v>2922</v>
      </c>
      <c r="E13346" s="17" t="s">
        <v>2923</v>
      </c>
      <c r="F13346" s="24">
        <v>-75.694687500000001</v>
      </c>
      <c r="G13346" s="24">
        <v>4.8141875000000001</v>
      </c>
    </row>
    <row r="13347" spans="1:7" ht="15.6">
      <c r="A13347" s="19" t="s">
        <v>2963</v>
      </c>
      <c r="B13347" s="16" t="s">
        <v>2921</v>
      </c>
      <c r="C13347" s="16">
        <v>24</v>
      </c>
      <c r="D13347" s="16" t="s">
        <v>2922</v>
      </c>
      <c r="E13347" s="17" t="s">
        <v>2923</v>
      </c>
      <c r="F13347" s="24">
        <v>-75.913187500000006</v>
      </c>
      <c r="G13347" s="24">
        <v>4.7496875000000003</v>
      </c>
    </row>
    <row r="13348" spans="1:7" ht="15.6">
      <c r="A13348" s="19" t="s">
        <v>2963</v>
      </c>
      <c r="B13348" s="16" t="s">
        <v>2921</v>
      </c>
      <c r="C13348" s="16">
        <v>50</v>
      </c>
      <c r="D13348" s="16" t="s">
        <v>2925</v>
      </c>
      <c r="E13348" s="17" t="s">
        <v>2926</v>
      </c>
      <c r="F13348" s="24">
        <v>-75.698812500000003</v>
      </c>
      <c r="G13348" s="24">
        <v>4.5158125</v>
      </c>
    </row>
    <row r="13349" spans="1:7" ht="15.6">
      <c r="A13349" s="19" t="s">
        <v>2963</v>
      </c>
      <c r="B13349" s="16" t="s">
        <v>2921</v>
      </c>
      <c r="C13349" s="16">
        <v>40</v>
      </c>
      <c r="D13349" s="16" t="s">
        <v>2922</v>
      </c>
      <c r="E13349" s="17" t="s">
        <v>2923</v>
      </c>
      <c r="F13349" s="24">
        <v>-75.680937499999999</v>
      </c>
      <c r="G13349" s="24">
        <v>4.8080625000000001</v>
      </c>
    </row>
    <row r="13350" spans="1:7" ht="15.6">
      <c r="A13350" s="19" t="s">
        <v>2963</v>
      </c>
      <c r="B13350" s="16" t="s">
        <v>2921</v>
      </c>
      <c r="C13350" s="16">
        <v>18</v>
      </c>
      <c r="D13350" s="16" t="s">
        <v>2922</v>
      </c>
      <c r="E13350" s="17" t="s">
        <v>2923</v>
      </c>
      <c r="F13350" s="24">
        <v>-75.698812500000003</v>
      </c>
      <c r="G13350" s="24">
        <v>4.5158125</v>
      </c>
    </row>
    <row r="13351" spans="1:7" ht="15.6">
      <c r="A13351" s="19" t="s">
        <v>2963</v>
      </c>
      <c r="B13351" s="16" t="s">
        <v>2921</v>
      </c>
      <c r="C13351" s="16">
        <v>41</v>
      </c>
      <c r="D13351" s="16" t="s">
        <v>2922</v>
      </c>
      <c r="E13351" s="17" t="s">
        <v>2923</v>
      </c>
      <c r="F13351" s="24">
        <v>-75.722687500000006</v>
      </c>
      <c r="G13351" s="24">
        <v>4.8098124999999996</v>
      </c>
    </row>
    <row r="13352" spans="1:7" ht="15.6">
      <c r="A13352" s="19" t="s">
        <v>2963</v>
      </c>
      <c r="B13352" s="16" t="s">
        <v>2921</v>
      </c>
      <c r="C13352" s="16">
        <v>48</v>
      </c>
      <c r="D13352" s="16" t="s">
        <v>2922</v>
      </c>
      <c r="E13352" s="17" t="s">
        <v>2923</v>
      </c>
      <c r="F13352" s="24">
        <v>-75.694687500000001</v>
      </c>
      <c r="G13352" s="24">
        <v>4.8141875000000001</v>
      </c>
    </row>
    <row r="13353" spans="1:7" ht="15.6">
      <c r="A13353" s="19" t="s">
        <v>2963</v>
      </c>
      <c r="B13353" s="16" t="s">
        <v>2921</v>
      </c>
      <c r="C13353" s="16">
        <v>34</v>
      </c>
      <c r="D13353" s="16" t="s">
        <v>2922</v>
      </c>
      <c r="E13353" s="17" t="s">
        <v>2923</v>
      </c>
      <c r="F13353" s="24">
        <v>-75.694687500000001</v>
      </c>
      <c r="G13353" s="24">
        <v>4.8141875000000001</v>
      </c>
    </row>
    <row r="13354" spans="1:7" ht="15.6">
      <c r="A13354" s="19" t="s">
        <v>2963</v>
      </c>
      <c r="B13354" s="16" t="s">
        <v>2921</v>
      </c>
      <c r="C13354" s="16">
        <v>53</v>
      </c>
      <c r="D13354" s="16" t="s">
        <v>2922</v>
      </c>
      <c r="E13354" s="17" t="s">
        <v>2923</v>
      </c>
      <c r="F13354" s="24">
        <v>-75.694687500000001</v>
      </c>
      <c r="G13354" s="24">
        <v>4.8141875000000001</v>
      </c>
    </row>
    <row r="13355" spans="1:7" ht="15.6">
      <c r="A13355" s="19" t="s">
        <v>2963</v>
      </c>
      <c r="B13355" s="16" t="s">
        <v>2921</v>
      </c>
      <c r="C13355" s="16">
        <v>51</v>
      </c>
      <c r="D13355" s="16" t="s">
        <v>2922</v>
      </c>
      <c r="E13355" s="17" t="s">
        <v>2923</v>
      </c>
      <c r="F13355" s="24">
        <v>-73.985687499999997</v>
      </c>
      <c r="G13355" s="24">
        <v>40.748437500000001</v>
      </c>
    </row>
    <row r="13356" spans="1:7" ht="15.6">
      <c r="A13356" s="19" t="s">
        <v>2963</v>
      </c>
      <c r="B13356" s="16" t="s">
        <v>2924</v>
      </c>
      <c r="C13356" s="16">
        <v>42</v>
      </c>
      <c r="D13356" s="16" t="s">
        <v>2922</v>
      </c>
      <c r="E13356" s="17" t="s">
        <v>2923</v>
      </c>
      <c r="F13356" s="24">
        <v>-75.694687500000001</v>
      </c>
      <c r="G13356" s="24">
        <v>4.8141875000000001</v>
      </c>
    </row>
    <row r="13357" spans="1:7" ht="15.6">
      <c r="A13357" s="19" t="s">
        <v>2963</v>
      </c>
      <c r="B13357" s="16" t="s">
        <v>2921</v>
      </c>
      <c r="C13357" s="16">
        <v>38</v>
      </c>
      <c r="D13357" s="16" t="s">
        <v>2922</v>
      </c>
      <c r="E13357" s="17" t="s">
        <v>2923</v>
      </c>
      <c r="F13357" s="24">
        <v>-75.694687500000001</v>
      </c>
      <c r="G13357" s="24">
        <v>4.8141875000000001</v>
      </c>
    </row>
    <row r="13358" spans="1:7" ht="15.6">
      <c r="A13358" s="19" t="s">
        <v>2963</v>
      </c>
      <c r="B13358" s="16" t="s">
        <v>2924</v>
      </c>
      <c r="C13358" s="16">
        <v>42</v>
      </c>
      <c r="D13358" s="16" t="s">
        <v>2922</v>
      </c>
      <c r="E13358" s="17" t="s">
        <v>2923</v>
      </c>
      <c r="F13358" s="24">
        <v>-75.689812500000002</v>
      </c>
      <c r="G13358" s="24">
        <v>4.8026875000000002</v>
      </c>
    </row>
    <row r="13359" spans="1:7" ht="15.6">
      <c r="A13359" s="19" t="s">
        <v>2963</v>
      </c>
      <c r="B13359" s="16" t="s">
        <v>2921</v>
      </c>
      <c r="C13359" s="16">
        <v>40</v>
      </c>
      <c r="D13359" s="16" t="s">
        <v>2922</v>
      </c>
      <c r="E13359" s="17" t="s">
        <v>2923</v>
      </c>
      <c r="F13359" s="24">
        <v>-75.701562499999994</v>
      </c>
      <c r="G13359" s="24">
        <v>4.7808124999999997</v>
      </c>
    </row>
    <row r="13360" spans="1:7" ht="15.6">
      <c r="A13360" s="19" t="s">
        <v>2963</v>
      </c>
      <c r="B13360" s="16" t="s">
        <v>2921</v>
      </c>
      <c r="C13360" s="16">
        <v>41</v>
      </c>
      <c r="D13360" s="16" t="s">
        <v>2922</v>
      </c>
      <c r="E13360" s="17" t="s">
        <v>2923</v>
      </c>
      <c r="F13360" s="24">
        <v>-75.703437500000007</v>
      </c>
      <c r="G13360" s="24">
        <v>4.7975624999999997</v>
      </c>
    </row>
    <row r="13361" spans="1:7" ht="15.6">
      <c r="A13361" s="19" t="s">
        <v>2963</v>
      </c>
      <c r="B13361" s="16" t="s">
        <v>2921</v>
      </c>
      <c r="C13361" s="16">
        <v>34</v>
      </c>
      <c r="D13361" s="16" t="s">
        <v>2922</v>
      </c>
      <c r="E13361" s="17" t="s">
        <v>2923</v>
      </c>
      <c r="F13361" s="24">
        <v>-75.913187500000006</v>
      </c>
      <c r="G13361" s="24">
        <v>4.7496875000000003</v>
      </c>
    </row>
    <row r="13362" spans="1:7" ht="15.6">
      <c r="A13362" s="19" t="s">
        <v>2963</v>
      </c>
      <c r="B13362" s="16" t="s">
        <v>2924</v>
      </c>
      <c r="C13362" s="16">
        <v>36</v>
      </c>
      <c r="D13362" s="16" t="s">
        <v>2922</v>
      </c>
      <c r="E13362" s="17" t="s">
        <v>2923</v>
      </c>
      <c r="F13362" s="24">
        <v>-75.694687500000001</v>
      </c>
      <c r="G13362" s="24">
        <v>4.8141875000000001</v>
      </c>
    </row>
    <row r="13363" spans="1:7" ht="15.6">
      <c r="A13363" s="19" t="s">
        <v>2963</v>
      </c>
      <c r="B13363" s="16" t="s">
        <v>2931</v>
      </c>
      <c r="C13363" s="16">
        <v>28</v>
      </c>
      <c r="D13363" s="16" t="s">
        <v>2922</v>
      </c>
      <c r="E13363" s="17" t="s">
        <v>2923</v>
      </c>
      <c r="F13363" s="24">
        <v>-75.698812500000003</v>
      </c>
      <c r="G13363" s="24">
        <v>4.5158125</v>
      </c>
    </row>
    <row r="13364" spans="1:7" ht="15.6">
      <c r="A13364" s="19" t="s">
        <v>2963</v>
      </c>
      <c r="B13364" s="16" t="s">
        <v>2921</v>
      </c>
      <c r="C13364" s="16">
        <v>37</v>
      </c>
      <c r="D13364" s="16" t="s">
        <v>2922</v>
      </c>
      <c r="E13364" s="17" t="s">
        <v>2923</v>
      </c>
      <c r="F13364" s="24">
        <v>-75.694687500000001</v>
      </c>
      <c r="G13364" s="24">
        <v>4.8141875000000001</v>
      </c>
    </row>
    <row r="13365" spans="1:7" ht="15.6">
      <c r="A13365" s="19" t="s">
        <v>2963</v>
      </c>
      <c r="B13365" s="16" t="s">
        <v>2921</v>
      </c>
      <c r="C13365" s="16">
        <v>48</v>
      </c>
      <c r="D13365" s="16" t="s">
        <v>2922</v>
      </c>
      <c r="E13365" s="17" t="s">
        <v>2923</v>
      </c>
      <c r="F13365" s="24">
        <v>-75.693937500000004</v>
      </c>
      <c r="G13365" s="24">
        <v>4.8023125000000002</v>
      </c>
    </row>
    <row r="13366" spans="1:7" ht="15.6">
      <c r="A13366" s="19" t="s">
        <v>2963</v>
      </c>
      <c r="B13366" s="16" t="s">
        <v>2921</v>
      </c>
      <c r="C13366" s="16">
        <v>32</v>
      </c>
      <c r="D13366" s="16" t="s">
        <v>2922</v>
      </c>
      <c r="E13366" s="17" t="s">
        <v>2923</v>
      </c>
      <c r="F13366" s="24">
        <v>-75.694687500000001</v>
      </c>
      <c r="G13366" s="24">
        <v>4.8141875000000001</v>
      </c>
    </row>
    <row r="13367" spans="1:7" ht="15.6">
      <c r="A13367" s="19" t="s">
        <v>2963</v>
      </c>
      <c r="B13367" s="16" t="s">
        <v>2924</v>
      </c>
      <c r="C13367" s="16">
        <v>35</v>
      </c>
      <c r="D13367" s="16" t="s">
        <v>2922</v>
      </c>
      <c r="E13367" s="17" t="s">
        <v>2923</v>
      </c>
      <c r="F13367" s="24">
        <v>-75.694687500000001</v>
      </c>
      <c r="G13367" s="24">
        <v>4.8141875000000001</v>
      </c>
    </row>
    <row r="13368" spans="1:7" ht="15.6">
      <c r="A13368" s="19" t="s">
        <v>2963</v>
      </c>
      <c r="B13368" s="16" t="s">
        <v>2921</v>
      </c>
      <c r="C13368" s="16">
        <v>41</v>
      </c>
      <c r="D13368" s="16" t="s">
        <v>2922</v>
      </c>
      <c r="E13368" s="17" t="s">
        <v>2923</v>
      </c>
      <c r="F13368" s="24">
        <v>-75.698812500000003</v>
      </c>
      <c r="G13368" s="24">
        <v>4.5158125</v>
      </c>
    </row>
    <row r="13369" spans="1:7" ht="15.6">
      <c r="A13369" s="19" t="s">
        <v>2966</v>
      </c>
      <c r="B13369" s="16" t="s">
        <v>2921</v>
      </c>
      <c r="C13369" s="16">
        <v>57</v>
      </c>
      <c r="D13369" s="16" t="s">
        <v>2922</v>
      </c>
      <c r="E13369" s="17" t="s">
        <v>2923</v>
      </c>
      <c r="F13369" s="24">
        <v>-74.815312500000005</v>
      </c>
      <c r="G13369" s="24">
        <v>4.2968124999999997</v>
      </c>
    </row>
    <row r="13370" spans="1:7" ht="15.6">
      <c r="A13370" s="19" t="s">
        <v>2966</v>
      </c>
      <c r="B13370" s="16" t="s">
        <v>2924</v>
      </c>
      <c r="C13370" s="16">
        <v>58</v>
      </c>
      <c r="D13370" s="16" t="s">
        <v>2922</v>
      </c>
      <c r="E13370" s="17" t="s">
        <v>2923</v>
      </c>
      <c r="F13370" s="24">
        <v>-74.818187499999993</v>
      </c>
      <c r="G13370" s="24">
        <v>4.2983124999999998</v>
      </c>
    </row>
    <row r="13371" spans="1:7" ht="15.6">
      <c r="A13371" s="19" t="s">
        <v>2966</v>
      </c>
      <c r="B13371" s="16" t="s">
        <v>2924</v>
      </c>
      <c r="C13371" s="16">
        <v>49</v>
      </c>
      <c r="D13371" s="16" t="s">
        <v>2925</v>
      </c>
      <c r="E13371" s="17" t="s">
        <v>2928</v>
      </c>
      <c r="F13371" s="24">
        <v>-74.806062499999996</v>
      </c>
      <c r="G13371" s="24">
        <v>4.2978125</v>
      </c>
    </row>
    <row r="13372" spans="1:7" ht="15.6">
      <c r="A13372" s="19" t="s">
        <v>2966</v>
      </c>
      <c r="B13372" s="16" t="s">
        <v>2924</v>
      </c>
      <c r="C13372" s="16">
        <v>19</v>
      </c>
      <c r="D13372" s="16" t="s">
        <v>2929</v>
      </c>
      <c r="E13372" s="17" t="s">
        <v>2926</v>
      </c>
      <c r="F13372" s="24">
        <v>-74.806312500000004</v>
      </c>
      <c r="G13372" s="24">
        <v>4.2981875</v>
      </c>
    </row>
    <row r="13373" spans="1:7" ht="15.6">
      <c r="A13373" s="19" t="s">
        <v>2966</v>
      </c>
      <c r="B13373" s="16" t="s">
        <v>2921</v>
      </c>
      <c r="C13373" s="16">
        <v>48</v>
      </c>
      <c r="D13373" s="16" t="s">
        <v>2922</v>
      </c>
      <c r="E13373" s="17" t="s">
        <v>2923</v>
      </c>
      <c r="F13373" s="24">
        <v>-74.802187500000002</v>
      </c>
      <c r="G13373" s="24">
        <v>4.3010624999999996</v>
      </c>
    </row>
    <row r="13374" spans="1:7" ht="15.6">
      <c r="A13374" s="19" t="s">
        <v>2966</v>
      </c>
      <c r="B13374" s="16" t="s">
        <v>2924</v>
      </c>
      <c r="C13374" s="16">
        <v>27</v>
      </c>
      <c r="D13374" s="16" t="s">
        <v>2922</v>
      </c>
      <c r="E13374" s="17" t="s">
        <v>2923</v>
      </c>
      <c r="F13374" s="24">
        <v>-74.809687499999995</v>
      </c>
      <c r="G13374" s="24">
        <v>4.2974375</v>
      </c>
    </row>
    <row r="13375" spans="1:7" ht="15.6">
      <c r="A13375" s="19" t="s">
        <v>2966</v>
      </c>
      <c r="B13375" s="16" t="s">
        <v>2921</v>
      </c>
      <c r="C13375" s="16">
        <v>30</v>
      </c>
      <c r="D13375" s="16" t="s">
        <v>2925</v>
      </c>
      <c r="E13375" s="17" t="s">
        <v>2926</v>
      </c>
      <c r="F13375" s="24">
        <v>-74.807312499999995</v>
      </c>
      <c r="G13375" s="24">
        <v>4.2989375000000001</v>
      </c>
    </row>
    <row r="13376" spans="1:7" ht="15.6">
      <c r="A13376" s="19" t="s">
        <v>2966</v>
      </c>
      <c r="B13376" s="16" t="s">
        <v>2921</v>
      </c>
      <c r="C13376" s="16">
        <v>45</v>
      </c>
      <c r="D13376" s="16" t="s">
        <v>2925</v>
      </c>
      <c r="E13376" s="17" t="s">
        <v>2928</v>
      </c>
      <c r="F13376" s="24">
        <v>-74.807187499999998</v>
      </c>
      <c r="G13376" s="24">
        <v>4.2970625</v>
      </c>
    </row>
    <row r="13377" spans="1:7" ht="15.6">
      <c r="A13377" s="19" t="s">
        <v>2966</v>
      </c>
      <c r="B13377" s="16" t="s">
        <v>2921</v>
      </c>
      <c r="C13377" s="16">
        <v>39</v>
      </c>
      <c r="D13377" s="16" t="s">
        <v>2930</v>
      </c>
      <c r="E13377" s="17" t="s">
        <v>2926</v>
      </c>
      <c r="F13377" s="24">
        <v>-74.807312499999995</v>
      </c>
      <c r="G13377" s="24">
        <v>4.2989375000000001</v>
      </c>
    </row>
    <row r="13378" spans="1:7" ht="15.6">
      <c r="A13378" s="19" t="s">
        <v>2966</v>
      </c>
      <c r="B13378" s="16" t="s">
        <v>2924</v>
      </c>
      <c r="C13378" s="16">
        <v>30</v>
      </c>
      <c r="D13378" s="16" t="s">
        <v>2925</v>
      </c>
      <c r="E13378" s="17" t="s">
        <v>2926</v>
      </c>
      <c r="F13378" s="24">
        <v>-74.806187499999993</v>
      </c>
      <c r="G13378" s="24">
        <v>4.2979374999999997</v>
      </c>
    </row>
    <row r="13379" spans="1:7" ht="15.6">
      <c r="A13379" s="19" t="s">
        <v>2966</v>
      </c>
      <c r="B13379" s="16" t="s">
        <v>2921</v>
      </c>
      <c r="C13379" s="16">
        <v>39</v>
      </c>
      <c r="D13379" s="16" t="s">
        <v>2922</v>
      </c>
      <c r="E13379" s="17" t="s">
        <v>2923</v>
      </c>
      <c r="F13379" s="24">
        <v>-74.811437499999997</v>
      </c>
      <c r="G13379" s="24">
        <v>4.3008125000000001</v>
      </c>
    </row>
    <row r="13380" spans="1:7" ht="15.6">
      <c r="A13380" s="19" t="s">
        <v>2966</v>
      </c>
      <c r="B13380" s="16" t="s">
        <v>2924</v>
      </c>
      <c r="C13380" s="16">
        <v>30</v>
      </c>
      <c r="D13380" s="16" t="s">
        <v>2922</v>
      </c>
      <c r="E13380" s="17" t="s">
        <v>2923</v>
      </c>
      <c r="F13380" s="24">
        <v>-74.809687499999995</v>
      </c>
      <c r="G13380" s="24">
        <v>4.2974375</v>
      </c>
    </row>
    <row r="13381" spans="1:7" ht="15.6">
      <c r="A13381" s="19" t="s">
        <v>2966</v>
      </c>
      <c r="B13381" s="16" t="s">
        <v>2924</v>
      </c>
      <c r="C13381" s="16">
        <v>20</v>
      </c>
      <c r="D13381" s="16" t="s">
        <v>2930</v>
      </c>
      <c r="E13381" s="17" t="s">
        <v>2927</v>
      </c>
      <c r="F13381" s="24">
        <v>-74.806687499999995</v>
      </c>
      <c r="G13381" s="24">
        <v>4.3008125000000001</v>
      </c>
    </row>
    <row r="13382" spans="1:7" ht="15.6">
      <c r="A13382" s="19" t="s">
        <v>2966</v>
      </c>
      <c r="B13382" s="16" t="s">
        <v>2924</v>
      </c>
      <c r="C13382" s="16">
        <v>19</v>
      </c>
      <c r="D13382" s="16" t="s">
        <v>2929</v>
      </c>
      <c r="E13382" s="17" t="s">
        <v>2926</v>
      </c>
      <c r="F13382" s="24">
        <v>-74.806187499999993</v>
      </c>
      <c r="G13382" s="24">
        <v>4.2979374999999997</v>
      </c>
    </row>
    <row r="13383" spans="1:7" ht="15.6">
      <c r="A13383" s="19" t="s">
        <v>2966</v>
      </c>
      <c r="B13383" s="16" t="s">
        <v>2921</v>
      </c>
      <c r="C13383" s="16">
        <v>46</v>
      </c>
      <c r="D13383" s="16" t="s">
        <v>2930</v>
      </c>
      <c r="E13383" s="17" t="s">
        <v>2927</v>
      </c>
      <c r="F13383" s="24">
        <v>-74.808937499999999</v>
      </c>
      <c r="G13383" s="24">
        <v>4.2990624999999998</v>
      </c>
    </row>
    <row r="13384" spans="1:7" ht="15.6">
      <c r="A13384" s="19" t="s">
        <v>2966</v>
      </c>
      <c r="B13384" s="16" t="s">
        <v>2921</v>
      </c>
      <c r="C13384" s="16">
        <v>56</v>
      </c>
      <c r="D13384" s="16" t="s">
        <v>2922</v>
      </c>
      <c r="E13384" s="17" t="s">
        <v>2923</v>
      </c>
      <c r="F13384" s="24">
        <v>-74.8106875</v>
      </c>
      <c r="G13384" s="24">
        <v>4.3000625000000001</v>
      </c>
    </row>
    <row r="13385" spans="1:7" ht="15.6">
      <c r="A13385" s="19" t="s">
        <v>2963</v>
      </c>
      <c r="B13385" s="16" t="s">
        <v>2921</v>
      </c>
      <c r="C13385" s="16">
        <v>39</v>
      </c>
      <c r="D13385" s="16" t="s">
        <v>2922</v>
      </c>
      <c r="E13385" s="17" t="s">
        <v>2923</v>
      </c>
      <c r="F13385" s="24">
        <v>-75.698812500000003</v>
      </c>
      <c r="G13385" s="24">
        <v>4.5158125</v>
      </c>
    </row>
    <row r="13386" spans="1:7" ht="15.6">
      <c r="A13386" s="19" t="s">
        <v>2963</v>
      </c>
      <c r="B13386" s="16" t="s">
        <v>2921</v>
      </c>
      <c r="C13386" s="16">
        <v>40</v>
      </c>
      <c r="D13386" s="16" t="s">
        <v>2922</v>
      </c>
      <c r="E13386" s="17" t="s">
        <v>2923</v>
      </c>
      <c r="F13386" s="24">
        <v>-75.680640600000004</v>
      </c>
      <c r="G13386" s="24">
        <v>4.7583374999999997</v>
      </c>
    </row>
    <row r="13387" spans="1:7" ht="15.6">
      <c r="A13387" s="19" t="s">
        <v>2966</v>
      </c>
      <c r="B13387" s="16" t="s">
        <v>2921</v>
      </c>
      <c r="C13387" s="16">
        <v>32</v>
      </c>
      <c r="D13387" s="16" t="s">
        <v>2925</v>
      </c>
      <c r="E13387" s="17" t="s">
        <v>2928</v>
      </c>
      <c r="F13387" s="24">
        <v>-74.807812499999997</v>
      </c>
      <c r="G13387" s="24">
        <v>4.2984375000000004</v>
      </c>
    </row>
    <row r="13388" spans="1:7" ht="15.6">
      <c r="A13388" s="19" t="s">
        <v>2963</v>
      </c>
      <c r="B13388" s="16" t="s">
        <v>2921</v>
      </c>
      <c r="C13388" s="16">
        <v>30</v>
      </c>
      <c r="D13388" s="16" t="s">
        <v>2922</v>
      </c>
      <c r="E13388" s="17" t="s">
        <v>2923</v>
      </c>
      <c r="F13388" s="24">
        <v>-75.694687500000001</v>
      </c>
      <c r="G13388" s="24">
        <v>4.8141875000000001</v>
      </c>
    </row>
    <row r="13389" spans="1:7" ht="15.6">
      <c r="A13389" s="19" t="s">
        <v>2963</v>
      </c>
      <c r="B13389" s="16" t="s">
        <v>2921</v>
      </c>
      <c r="C13389" s="16">
        <v>34</v>
      </c>
      <c r="D13389" s="16" t="s">
        <v>2922</v>
      </c>
      <c r="E13389" s="17" t="s">
        <v>2923</v>
      </c>
      <c r="F13389" s="24">
        <v>-75.694687500000001</v>
      </c>
      <c r="G13389" s="24">
        <v>4.8141875000000001</v>
      </c>
    </row>
    <row r="13390" spans="1:7" ht="15.6">
      <c r="A13390" s="19" t="s">
        <v>2966</v>
      </c>
      <c r="B13390" s="16" t="s">
        <v>2921</v>
      </c>
      <c r="C13390" s="16">
        <v>36</v>
      </c>
      <c r="D13390" s="16" t="s">
        <v>2922</v>
      </c>
      <c r="E13390" s="17" t="s">
        <v>2923</v>
      </c>
      <c r="F13390" s="24">
        <v>-74.808187500000003</v>
      </c>
      <c r="G13390" s="24">
        <v>4.3095625000000002</v>
      </c>
    </row>
    <row r="13391" spans="1:7" ht="15.6">
      <c r="A13391" s="19" t="s">
        <v>2963</v>
      </c>
      <c r="B13391" s="16" t="s">
        <v>2921</v>
      </c>
      <c r="C13391" s="16">
        <v>27</v>
      </c>
      <c r="D13391" s="16" t="s">
        <v>2922</v>
      </c>
      <c r="E13391" s="17" t="s">
        <v>2923</v>
      </c>
      <c r="F13391" s="24">
        <v>-75.694687500000001</v>
      </c>
      <c r="G13391" s="24">
        <v>4.8141875000000001</v>
      </c>
    </row>
    <row r="13392" spans="1:7" ht="15.6">
      <c r="A13392" s="19" t="s">
        <v>2966</v>
      </c>
      <c r="B13392" s="16" t="s">
        <v>2921</v>
      </c>
      <c r="C13392" s="16">
        <v>54</v>
      </c>
      <c r="D13392" s="16" t="s">
        <v>2925</v>
      </c>
      <c r="E13392" s="17" t="s">
        <v>2926</v>
      </c>
      <c r="F13392" s="24">
        <v>-74.807187499999998</v>
      </c>
      <c r="G13392" s="24">
        <v>4.2979374999999997</v>
      </c>
    </row>
    <row r="13393" spans="1:7" ht="15.6">
      <c r="A13393" s="19" t="s">
        <v>2963</v>
      </c>
      <c r="B13393" s="16" t="s">
        <v>2924</v>
      </c>
      <c r="C13393" s="16">
        <v>29</v>
      </c>
      <c r="D13393" s="16" t="s">
        <v>2922</v>
      </c>
      <c r="E13393" s="17" t="s">
        <v>2923</v>
      </c>
      <c r="F13393" s="24">
        <v>-75.694687500000001</v>
      </c>
      <c r="G13393" s="24">
        <v>4.8141875000000001</v>
      </c>
    </row>
    <row r="13394" spans="1:7" ht="15.6">
      <c r="A13394" s="19" t="s">
        <v>2963</v>
      </c>
      <c r="B13394" s="16" t="s">
        <v>2921</v>
      </c>
      <c r="C13394" s="16">
        <v>31</v>
      </c>
      <c r="D13394" s="16" t="s">
        <v>2922</v>
      </c>
      <c r="E13394" s="17" t="s">
        <v>2923</v>
      </c>
      <c r="F13394" s="24">
        <v>-75.694687500000001</v>
      </c>
      <c r="G13394" s="24">
        <v>4.8141875000000001</v>
      </c>
    </row>
    <row r="13395" spans="1:7" ht="15.6">
      <c r="A13395" s="19" t="s">
        <v>2966</v>
      </c>
      <c r="B13395" s="16" t="s">
        <v>2921</v>
      </c>
      <c r="C13395" s="16">
        <v>37</v>
      </c>
      <c r="D13395" s="16" t="s">
        <v>2922</v>
      </c>
      <c r="E13395" s="17" t="s">
        <v>2923</v>
      </c>
      <c r="F13395" s="24">
        <v>-74.815812500000007</v>
      </c>
      <c r="G13395" s="24">
        <v>4.2916875000000001</v>
      </c>
    </row>
    <row r="13396" spans="1:7" ht="15.6">
      <c r="A13396" s="19" t="s">
        <v>2966</v>
      </c>
      <c r="B13396" s="16" t="s">
        <v>2921</v>
      </c>
      <c r="C13396" s="16">
        <v>23</v>
      </c>
      <c r="D13396" s="16" t="s">
        <v>2922</v>
      </c>
      <c r="E13396" s="17" t="s">
        <v>2923</v>
      </c>
      <c r="F13396" s="24">
        <v>-74.811437499999997</v>
      </c>
      <c r="G13396" s="24">
        <v>4.3008125000000001</v>
      </c>
    </row>
    <row r="13397" spans="1:7" ht="15.6">
      <c r="A13397" s="19" t="s">
        <v>2963</v>
      </c>
      <c r="B13397" s="16" t="s">
        <v>2921</v>
      </c>
      <c r="C13397" s="16">
        <v>40</v>
      </c>
      <c r="D13397" s="16" t="s">
        <v>2922</v>
      </c>
      <c r="E13397" s="17" t="s">
        <v>2923</v>
      </c>
      <c r="F13397" s="24">
        <v>-75.631312500000007</v>
      </c>
      <c r="G13397" s="24">
        <v>4.5411875000000004</v>
      </c>
    </row>
    <row r="13398" spans="1:7" ht="15.6">
      <c r="A13398" s="19" t="s">
        <v>2966</v>
      </c>
      <c r="B13398" s="16" t="s">
        <v>2921</v>
      </c>
      <c r="C13398" s="16">
        <v>43</v>
      </c>
      <c r="D13398" s="16" t="s">
        <v>2925</v>
      </c>
      <c r="E13398" s="17" t="s">
        <v>2926</v>
      </c>
      <c r="F13398" s="24">
        <v>-74.807562500000003</v>
      </c>
      <c r="G13398" s="24">
        <v>4.2988125000000004</v>
      </c>
    </row>
    <row r="13399" spans="1:7" ht="15.6">
      <c r="A13399" s="19" t="s">
        <v>2966</v>
      </c>
      <c r="B13399" s="16" t="s">
        <v>2921</v>
      </c>
      <c r="C13399" s="16">
        <v>25</v>
      </c>
      <c r="D13399" s="16" t="s">
        <v>2922</v>
      </c>
      <c r="E13399" s="17" t="s">
        <v>2923</v>
      </c>
      <c r="F13399" s="24">
        <v>-74.808937499999999</v>
      </c>
      <c r="G13399" s="24">
        <v>4.2965625000000003</v>
      </c>
    </row>
    <row r="13400" spans="1:7" ht="15.6">
      <c r="A13400" s="19" t="s">
        <v>2966</v>
      </c>
      <c r="B13400" s="16" t="s">
        <v>2921</v>
      </c>
      <c r="C13400" s="16">
        <v>37</v>
      </c>
      <c r="D13400" s="16" t="s">
        <v>2922</v>
      </c>
      <c r="E13400" s="17" t="s">
        <v>2923</v>
      </c>
      <c r="F13400" s="24">
        <v>-74.805062500000005</v>
      </c>
      <c r="G13400" s="24">
        <v>4.3026875000000002</v>
      </c>
    </row>
    <row r="13401" spans="1:7" ht="15.6">
      <c r="A13401" s="19" t="s">
        <v>2963</v>
      </c>
      <c r="B13401" s="16" t="s">
        <v>2921</v>
      </c>
      <c r="C13401" s="16">
        <v>41</v>
      </c>
      <c r="D13401" s="16" t="s">
        <v>2922</v>
      </c>
      <c r="E13401" s="17" t="s">
        <v>2923</v>
      </c>
      <c r="F13401" s="24">
        <v>-75.694687500000001</v>
      </c>
      <c r="G13401" s="24">
        <v>4.8141875000000001</v>
      </c>
    </row>
    <row r="13402" spans="1:7" ht="15.6">
      <c r="A13402" s="19" t="s">
        <v>2966</v>
      </c>
      <c r="B13402" s="16" t="s">
        <v>2924</v>
      </c>
      <c r="C13402" s="16">
        <v>35</v>
      </c>
      <c r="D13402" s="16" t="s">
        <v>2925</v>
      </c>
      <c r="E13402" s="17" t="s">
        <v>2928</v>
      </c>
      <c r="F13402" s="24">
        <v>-74.807187499999998</v>
      </c>
      <c r="G13402" s="24">
        <v>4.2970625</v>
      </c>
    </row>
    <row r="13403" spans="1:7" ht="15.6">
      <c r="A13403" s="19" t="s">
        <v>2963</v>
      </c>
      <c r="B13403" s="16" t="s">
        <v>2921</v>
      </c>
      <c r="C13403" s="16">
        <v>32</v>
      </c>
      <c r="D13403" s="16" t="s">
        <v>2922</v>
      </c>
      <c r="E13403" s="17" t="s">
        <v>2923</v>
      </c>
      <c r="F13403" s="24">
        <v>-75.694687500000001</v>
      </c>
      <c r="G13403" s="24">
        <v>4.8141875000000001</v>
      </c>
    </row>
    <row r="13404" spans="1:7" ht="15.6">
      <c r="A13404" s="19" t="s">
        <v>2966</v>
      </c>
      <c r="B13404" s="16" t="s">
        <v>2924</v>
      </c>
      <c r="C13404" s="16">
        <v>19</v>
      </c>
      <c r="D13404" s="16" t="s">
        <v>2925</v>
      </c>
      <c r="E13404" s="17" t="s">
        <v>2928</v>
      </c>
      <c r="F13404" s="24">
        <v>-74.807437500000006</v>
      </c>
      <c r="G13404" s="24">
        <v>4.2998124999999998</v>
      </c>
    </row>
    <row r="13405" spans="1:7" ht="15.6">
      <c r="A13405" s="19" t="s">
        <v>2963</v>
      </c>
      <c r="B13405" s="16" t="s">
        <v>2921</v>
      </c>
      <c r="C13405" s="16">
        <v>51</v>
      </c>
      <c r="D13405" s="16" t="s">
        <v>2930</v>
      </c>
      <c r="E13405" s="17" t="s">
        <v>2926</v>
      </c>
      <c r="F13405" s="24">
        <v>-76.556812500000007</v>
      </c>
      <c r="G13405" s="24">
        <v>3.4480624999999998</v>
      </c>
    </row>
    <row r="13406" spans="1:7" ht="15.6">
      <c r="A13406" s="19" t="s">
        <v>2963</v>
      </c>
      <c r="B13406" s="16" t="s">
        <v>2921</v>
      </c>
      <c r="C13406" s="16">
        <v>50</v>
      </c>
      <c r="D13406" s="16" t="s">
        <v>2922</v>
      </c>
      <c r="E13406" s="17" t="s">
        <v>2923</v>
      </c>
      <c r="F13406" s="24">
        <v>-75.696921900000007</v>
      </c>
      <c r="G13406" s="24">
        <v>4.7731374999999998</v>
      </c>
    </row>
    <row r="13407" spans="1:7" ht="15.6">
      <c r="A13407" s="19" t="s">
        <v>2963</v>
      </c>
      <c r="B13407" s="16" t="s">
        <v>2921</v>
      </c>
      <c r="C13407" s="16">
        <v>27</v>
      </c>
      <c r="D13407" s="16" t="s">
        <v>2922</v>
      </c>
      <c r="E13407" s="17" t="s">
        <v>2923</v>
      </c>
      <c r="F13407" s="24">
        <v>-75.694687500000001</v>
      </c>
      <c r="G13407" s="24">
        <v>4.8141875000000001</v>
      </c>
    </row>
    <row r="13408" spans="1:7" ht="15.6">
      <c r="A13408" s="19" t="s">
        <v>2963</v>
      </c>
      <c r="B13408" s="16" t="s">
        <v>2921</v>
      </c>
      <c r="C13408" s="16">
        <v>36</v>
      </c>
      <c r="D13408" s="16" t="s">
        <v>2922</v>
      </c>
      <c r="E13408" s="17" t="s">
        <v>2923</v>
      </c>
      <c r="F13408" s="24">
        <v>-75.698812500000003</v>
      </c>
      <c r="G13408" s="24">
        <v>4.5158125</v>
      </c>
    </row>
    <row r="13409" spans="1:7" ht="15.6">
      <c r="A13409" s="19" t="s">
        <v>2963</v>
      </c>
      <c r="B13409" s="16" t="s">
        <v>2921</v>
      </c>
      <c r="C13409" s="16">
        <v>33</v>
      </c>
      <c r="D13409" s="16" t="s">
        <v>2922</v>
      </c>
      <c r="E13409" s="17" t="s">
        <v>2923</v>
      </c>
      <c r="F13409" s="24">
        <v>-75.694687500000001</v>
      </c>
      <c r="G13409" s="24">
        <v>4.8141875000000001</v>
      </c>
    </row>
    <row r="13410" spans="1:7" ht="15.6">
      <c r="A13410" s="19" t="s">
        <v>2963</v>
      </c>
      <c r="B13410" s="16" t="s">
        <v>2924</v>
      </c>
      <c r="C13410" s="16">
        <v>53</v>
      </c>
      <c r="D13410" s="16" t="s">
        <v>2922</v>
      </c>
      <c r="E13410" s="17" t="s">
        <v>2923</v>
      </c>
      <c r="F13410" s="24">
        <v>-75.694687500000001</v>
      </c>
      <c r="G13410" s="24">
        <v>4.8141875000000001</v>
      </c>
    </row>
    <row r="13411" spans="1:7" ht="15.6">
      <c r="A13411" s="19" t="s">
        <v>2963</v>
      </c>
      <c r="B13411" s="16" t="s">
        <v>2921</v>
      </c>
      <c r="C13411" s="16">
        <v>44</v>
      </c>
      <c r="D13411" s="16" t="s">
        <v>2922</v>
      </c>
      <c r="E13411" s="17" t="s">
        <v>2923</v>
      </c>
      <c r="F13411" s="24">
        <v>-75.698812500000003</v>
      </c>
      <c r="G13411" s="24">
        <v>4.5158125</v>
      </c>
    </row>
    <row r="13412" spans="1:7" ht="15.6">
      <c r="A13412" s="19" t="s">
        <v>2963</v>
      </c>
      <c r="B13412" s="16" t="s">
        <v>2921</v>
      </c>
      <c r="C13412" s="16">
        <v>29</v>
      </c>
      <c r="D13412" s="16" t="s">
        <v>2922</v>
      </c>
      <c r="E13412" s="17" t="s">
        <v>2923</v>
      </c>
      <c r="F13412" s="24">
        <v>-75.694687500000001</v>
      </c>
      <c r="G13412" s="24">
        <v>4.8141875000000001</v>
      </c>
    </row>
    <row r="13413" spans="1:7" ht="15.6">
      <c r="A13413" s="19" t="s">
        <v>2963</v>
      </c>
      <c r="B13413" s="16" t="s">
        <v>2921</v>
      </c>
      <c r="C13413" s="16">
        <v>26</v>
      </c>
      <c r="D13413" s="16" t="s">
        <v>2922</v>
      </c>
      <c r="E13413" s="17" t="s">
        <v>2923</v>
      </c>
      <c r="F13413" s="24">
        <v>-75.694687500000001</v>
      </c>
      <c r="G13413" s="24">
        <v>4.8141875000000001</v>
      </c>
    </row>
    <row r="13414" spans="1:7" ht="15.6">
      <c r="A13414" s="19" t="s">
        <v>2963</v>
      </c>
      <c r="B13414" s="16" t="s">
        <v>2921</v>
      </c>
      <c r="C13414" s="16">
        <v>42</v>
      </c>
      <c r="D13414" s="16" t="s">
        <v>2922</v>
      </c>
      <c r="E13414" s="17" t="s">
        <v>2923</v>
      </c>
      <c r="F13414" s="24">
        <v>-75.694687500000001</v>
      </c>
      <c r="G13414" s="24">
        <v>4.8141875000000001</v>
      </c>
    </row>
    <row r="13415" spans="1:7" ht="15.6">
      <c r="A13415" s="19" t="s">
        <v>2963</v>
      </c>
      <c r="B13415" s="16" t="s">
        <v>2924</v>
      </c>
      <c r="C13415" s="16">
        <v>19</v>
      </c>
      <c r="D13415" s="16" t="s">
        <v>2922</v>
      </c>
      <c r="E13415" s="17" t="s">
        <v>2923</v>
      </c>
      <c r="F13415" s="24">
        <v>-75.694687500000001</v>
      </c>
      <c r="G13415" s="24">
        <v>4.8141875000000001</v>
      </c>
    </row>
    <row r="13416" spans="1:7" ht="15.6">
      <c r="A13416" s="19" t="s">
        <v>2963</v>
      </c>
      <c r="B13416" s="16" t="s">
        <v>2921</v>
      </c>
      <c r="C13416" s="16">
        <v>39</v>
      </c>
      <c r="D13416" s="16" t="s">
        <v>2922</v>
      </c>
      <c r="E13416" s="17" t="s">
        <v>2923</v>
      </c>
      <c r="F13416" s="24">
        <v>-75.694687500000001</v>
      </c>
      <c r="G13416" s="24">
        <v>4.8141875000000001</v>
      </c>
    </row>
    <row r="13417" spans="1:7" ht="15.6">
      <c r="A13417" s="19" t="s">
        <v>2963</v>
      </c>
      <c r="B13417" s="16" t="s">
        <v>2921</v>
      </c>
      <c r="C13417" s="16">
        <v>39</v>
      </c>
      <c r="D13417" s="16" t="s">
        <v>2922</v>
      </c>
      <c r="E13417" s="17" t="s">
        <v>2923</v>
      </c>
      <c r="F13417" s="24">
        <v>-75.694687500000001</v>
      </c>
      <c r="G13417" s="24">
        <v>4.8141875000000001</v>
      </c>
    </row>
    <row r="13418" spans="1:7" ht="15.6">
      <c r="A13418" s="19" t="s">
        <v>2963</v>
      </c>
      <c r="B13418" s="16" t="s">
        <v>2921</v>
      </c>
      <c r="C13418" s="16">
        <v>57</v>
      </c>
      <c r="D13418" s="16" t="s">
        <v>2930</v>
      </c>
      <c r="E13418" s="17" t="s">
        <v>2928</v>
      </c>
      <c r="F13418" s="24">
        <v>-75.694687500000001</v>
      </c>
      <c r="G13418" s="24">
        <v>4.8141875000000001</v>
      </c>
    </row>
    <row r="13419" spans="1:7" ht="15.6">
      <c r="A13419" s="19" t="s">
        <v>2963</v>
      </c>
      <c r="B13419" s="16" t="s">
        <v>2921</v>
      </c>
      <c r="C13419" s="16">
        <v>41</v>
      </c>
      <c r="D13419" s="16" t="s">
        <v>2922</v>
      </c>
      <c r="E13419" s="17" t="s">
        <v>2923</v>
      </c>
      <c r="F13419" s="24">
        <v>-75.691437500000006</v>
      </c>
      <c r="G13419" s="24">
        <v>4.8083125000000004</v>
      </c>
    </row>
    <row r="13420" spans="1:7" ht="15.6">
      <c r="A13420" s="19" t="s">
        <v>2966</v>
      </c>
      <c r="B13420" s="16" t="s">
        <v>2921</v>
      </c>
      <c r="C13420" s="16">
        <v>53</v>
      </c>
      <c r="D13420" s="16" t="s">
        <v>2925</v>
      </c>
      <c r="E13420" s="17" t="s">
        <v>2926</v>
      </c>
      <c r="F13420" s="24">
        <v>-74.806437500000001</v>
      </c>
      <c r="G13420" s="24">
        <v>4.2981875</v>
      </c>
    </row>
    <row r="13421" spans="1:7" ht="15.6">
      <c r="A13421" s="19" t="s">
        <v>2963</v>
      </c>
      <c r="B13421" s="16" t="s">
        <v>2921</v>
      </c>
      <c r="C13421" s="16">
        <v>33</v>
      </c>
      <c r="D13421" s="16" t="s">
        <v>2922</v>
      </c>
      <c r="E13421" s="17" t="s">
        <v>2923</v>
      </c>
      <c r="F13421" s="24">
        <v>-75.694687500000001</v>
      </c>
      <c r="G13421" s="24">
        <v>4.8141875000000001</v>
      </c>
    </row>
    <row r="13422" spans="1:7" ht="15.6">
      <c r="A13422" s="19" t="s">
        <v>2966</v>
      </c>
      <c r="B13422" s="16" t="s">
        <v>2921</v>
      </c>
      <c r="C13422" s="16">
        <v>17</v>
      </c>
      <c r="D13422" s="16" t="s">
        <v>2922</v>
      </c>
      <c r="E13422" s="17" t="s">
        <v>2923</v>
      </c>
      <c r="F13422" s="24">
        <v>-74.809687499999995</v>
      </c>
      <c r="G13422" s="24">
        <v>4.2974375</v>
      </c>
    </row>
    <row r="13423" spans="1:7" ht="15.6">
      <c r="A13423" s="19" t="s">
        <v>2963</v>
      </c>
      <c r="B13423" s="16" t="s">
        <v>2921</v>
      </c>
      <c r="C13423" s="16">
        <v>43</v>
      </c>
      <c r="D13423" s="16" t="s">
        <v>2922</v>
      </c>
      <c r="E13423" s="17" t="s">
        <v>2923</v>
      </c>
      <c r="F13423" s="24">
        <v>-74.046312499999999</v>
      </c>
      <c r="G13423" s="24">
        <v>4.7625624999999996</v>
      </c>
    </row>
    <row r="13424" spans="1:7" ht="15.6">
      <c r="A13424" s="19" t="s">
        <v>2963</v>
      </c>
      <c r="B13424" s="16" t="s">
        <v>2921</v>
      </c>
      <c r="C13424" s="16">
        <v>29</v>
      </c>
      <c r="D13424" s="16" t="s">
        <v>2922</v>
      </c>
      <c r="E13424" s="17" t="s">
        <v>2923</v>
      </c>
      <c r="F13424" s="24">
        <v>-75.694687500000001</v>
      </c>
      <c r="G13424" s="24">
        <v>4.8141875000000001</v>
      </c>
    </row>
    <row r="13425" spans="1:7" ht="15.6">
      <c r="A13425" s="19" t="s">
        <v>2966</v>
      </c>
      <c r="B13425" s="16" t="s">
        <v>2921</v>
      </c>
      <c r="C13425" s="16">
        <v>18</v>
      </c>
      <c r="D13425" s="16" t="s">
        <v>2929</v>
      </c>
      <c r="E13425" s="17" t="s">
        <v>2928</v>
      </c>
      <c r="F13425" s="24">
        <v>-74.807312499999995</v>
      </c>
      <c r="G13425" s="24">
        <v>4.2994374999999998</v>
      </c>
    </row>
    <row r="13426" spans="1:7" ht="15.6">
      <c r="A13426" s="19" t="s">
        <v>2963</v>
      </c>
      <c r="B13426" s="16" t="s">
        <v>2921</v>
      </c>
      <c r="C13426" s="16">
        <v>32</v>
      </c>
      <c r="D13426" s="16" t="s">
        <v>2922</v>
      </c>
      <c r="E13426" s="17" t="s">
        <v>2923</v>
      </c>
      <c r="F13426" s="24">
        <v>-75.698812500000003</v>
      </c>
      <c r="G13426" s="24">
        <v>4.5158125</v>
      </c>
    </row>
    <row r="13427" spans="1:7" ht="15.6">
      <c r="A13427" s="19" t="s">
        <v>2966</v>
      </c>
      <c r="B13427" s="16" t="s">
        <v>2921</v>
      </c>
      <c r="C13427" s="16">
        <v>29</v>
      </c>
      <c r="D13427" s="16" t="s">
        <v>2922</v>
      </c>
      <c r="E13427" s="17" t="s">
        <v>2923</v>
      </c>
      <c r="F13427" s="24">
        <v>-74.803062499999996</v>
      </c>
      <c r="G13427" s="24">
        <v>4.3040624999999997</v>
      </c>
    </row>
    <row r="13428" spans="1:7" ht="15.6">
      <c r="A13428" s="19" t="s">
        <v>2963</v>
      </c>
      <c r="B13428" s="16" t="s">
        <v>2921</v>
      </c>
      <c r="C13428" s="16">
        <v>43</v>
      </c>
      <c r="D13428" s="16" t="s">
        <v>2930</v>
      </c>
      <c r="E13428" s="17" t="s">
        <v>2927</v>
      </c>
      <c r="F13428" s="24">
        <v>-75.687687499999996</v>
      </c>
      <c r="G13428" s="24">
        <v>4.7484374999999996</v>
      </c>
    </row>
    <row r="13429" spans="1:7" ht="15.6">
      <c r="A13429" s="19" t="s">
        <v>2966</v>
      </c>
      <c r="B13429" s="16" t="s">
        <v>2921</v>
      </c>
      <c r="C13429" s="16">
        <v>19</v>
      </c>
      <c r="D13429" s="16" t="s">
        <v>2925</v>
      </c>
      <c r="E13429" s="17" t="s">
        <v>2927</v>
      </c>
      <c r="F13429" s="24">
        <v>-74.808437499999997</v>
      </c>
      <c r="G13429" s="24">
        <v>4.2996875000000001</v>
      </c>
    </row>
    <row r="13430" spans="1:7" ht="15.6">
      <c r="A13430" s="19" t="s">
        <v>2966</v>
      </c>
      <c r="B13430" s="16" t="s">
        <v>2921</v>
      </c>
      <c r="C13430" s="16">
        <v>55</v>
      </c>
      <c r="D13430" s="16" t="s">
        <v>2929</v>
      </c>
      <c r="E13430" s="17" t="s">
        <v>2927</v>
      </c>
      <c r="F13430" s="24">
        <v>-74.808687500000005</v>
      </c>
      <c r="G13430" s="24">
        <v>4.3000625000000001</v>
      </c>
    </row>
    <row r="13431" spans="1:7" ht="15.6">
      <c r="A13431" s="19" t="s">
        <v>2966</v>
      </c>
      <c r="B13431" s="16" t="s">
        <v>2921</v>
      </c>
      <c r="C13431" s="16">
        <v>29</v>
      </c>
      <c r="D13431" s="16" t="s">
        <v>2925</v>
      </c>
      <c r="E13431" s="17" t="s">
        <v>2926</v>
      </c>
      <c r="F13431" s="24">
        <v>-74.807312499999995</v>
      </c>
      <c r="G13431" s="24">
        <v>4.2988125000000004</v>
      </c>
    </row>
    <row r="13432" spans="1:7" ht="15.6">
      <c r="A13432" s="19" t="s">
        <v>2966</v>
      </c>
      <c r="B13432" s="16" t="s">
        <v>2924</v>
      </c>
      <c r="C13432" s="16">
        <v>42</v>
      </c>
      <c r="D13432" s="16" t="s">
        <v>2930</v>
      </c>
      <c r="E13432" s="17" t="s">
        <v>2928</v>
      </c>
      <c r="F13432" s="24">
        <v>-74.807937499999994</v>
      </c>
      <c r="G13432" s="24">
        <v>4.2973125000000003</v>
      </c>
    </row>
    <row r="13433" spans="1:7" ht="15.6">
      <c r="A13433" s="19" t="s">
        <v>2966</v>
      </c>
      <c r="B13433" s="16" t="s">
        <v>2921</v>
      </c>
      <c r="C13433" s="16">
        <v>30</v>
      </c>
      <c r="D13433" s="16" t="s">
        <v>2925</v>
      </c>
      <c r="E13433" s="17" t="s">
        <v>2928</v>
      </c>
      <c r="F13433" s="24">
        <v>-74.808062500000005</v>
      </c>
      <c r="G13433" s="24">
        <v>4.2991875000000004</v>
      </c>
    </row>
    <row r="13434" spans="1:7" ht="15.6">
      <c r="A13434" s="19" t="s">
        <v>2967</v>
      </c>
      <c r="B13434" s="16" t="s">
        <v>2921</v>
      </c>
      <c r="C13434" s="16">
        <v>38</v>
      </c>
      <c r="D13434" s="16" t="s">
        <v>2922</v>
      </c>
      <c r="E13434" s="17" t="s">
        <v>2923</v>
      </c>
      <c r="F13434" s="24">
        <v>-74.8083125</v>
      </c>
      <c r="G13434" s="24">
        <v>4.2981875</v>
      </c>
    </row>
    <row r="13435" spans="1:7" ht="15.6">
      <c r="A13435" s="19" t="s">
        <v>2967</v>
      </c>
      <c r="B13435" s="16" t="s">
        <v>2924</v>
      </c>
      <c r="C13435" s="16">
        <v>17</v>
      </c>
      <c r="D13435" s="16" t="s">
        <v>2922</v>
      </c>
      <c r="E13435" s="17" t="s">
        <v>2923</v>
      </c>
      <c r="F13435" s="24">
        <v>-74.803187500000007</v>
      </c>
      <c r="G13435" s="24">
        <v>4.2939375000000002</v>
      </c>
    </row>
    <row r="13436" spans="1:7" ht="15.6">
      <c r="A13436" s="19" t="s">
        <v>2967</v>
      </c>
      <c r="B13436" s="16" t="s">
        <v>2924</v>
      </c>
      <c r="C13436" s="16">
        <v>26</v>
      </c>
      <c r="D13436" s="16" t="s">
        <v>2925</v>
      </c>
      <c r="E13436" s="17" t="s">
        <v>2926</v>
      </c>
      <c r="F13436" s="24">
        <v>-74.804562500000003</v>
      </c>
      <c r="G13436" s="24">
        <v>4.2959375</v>
      </c>
    </row>
    <row r="13437" spans="1:7" ht="15.6">
      <c r="A13437" s="19" t="s">
        <v>2967</v>
      </c>
      <c r="B13437" s="16" t="s">
        <v>2921</v>
      </c>
      <c r="C13437" s="16">
        <v>19</v>
      </c>
      <c r="D13437" s="16" t="s">
        <v>2925</v>
      </c>
      <c r="E13437" s="17" t="s">
        <v>2926</v>
      </c>
      <c r="F13437" s="24">
        <v>-74.804562500000003</v>
      </c>
      <c r="G13437" s="24">
        <v>4.2959375</v>
      </c>
    </row>
    <row r="13438" spans="1:7" ht="15.6">
      <c r="A13438" s="19" t="s">
        <v>2967</v>
      </c>
      <c r="B13438" s="16" t="s">
        <v>2924</v>
      </c>
      <c r="C13438" s="16">
        <v>48</v>
      </c>
      <c r="D13438" s="16" t="s">
        <v>2925</v>
      </c>
      <c r="E13438" s="17" t="s">
        <v>2926</v>
      </c>
      <c r="F13438" s="24">
        <v>-74.804562500000003</v>
      </c>
      <c r="G13438" s="24">
        <v>4.2959375</v>
      </c>
    </row>
    <row r="13439" spans="1:7" ht="15.6">
      <c r="A13439" s="19" t="s">
        <v>2967</v>
      </c>
      <c r="B13439" s="16" t="s">
        <v>2921</v>
      </c>
      <c r="C13439" s="16">
        <v>65</v>
      </c>
      <c r="D13439" s="16" t="s">
        <v>2925</v>
      </c>
      <c r="E13439" s="17" t="s">
        <v>2928</v>
      </c>
      <c r="F13439" s="24">
        <v>-74.803937500000004</v>
      </c>
      <c r="G13439" s="24">
        <v>4.2959375</v>
      </c>
    </row>
    <row r="13440" spans="1:7" ht="15.6">
      <c r="A13440" s="19" t="s">
        <v>2967</v>
      </c>
      <c r="B13440" s="16" t="s">
        <v>2921</v>
      </c>
      <c r="C13440" s="16">
        <v>39</v>
      </c>
      <c r="D13440" s="16" t="s">
        <v>2922</v>
      </c>
      <c r="E13440" s="17" t="s">
        <v>2923</v>
      </c>
      <c r="F13440" s="24">
        <v>-74.807562500000003</v>
      </c>
      <c r="G13440" s="24">
        <v>4.2946875000000002</v>
      </c>
    </row>
    <row r="13441" spans="1:7" ht="15.6">
      <c r="A13441" s="19" t="s">
        <v>2967</v>
      </c>
      <c r="B13441" s="16" t="s">
        <v>2921</v>
      </c>
      <c r="C13441" s="16">
        <v>20</v>
      </c>
      <c r="D13441" s="16" t="s">
        <v>2925</v>
      </c>
      <c r="E13441" s="17" t="s">
        <v>2926</v>
      </c>
      <c r="F13441" s="24">
        <v>-74.804437500000006</v>
      </c>
      <c r="G13441" s="24">
        <v>4.2966875</v>
      </c>
    </row>
    <row r="13442" spans="1:7" ht="15.6">
      <c r="A13442" s="19" t="s">
        <v>2967</v>
      </c>
      <c r="B13442" s="16" t="s">
        <v>2921</v>
      </c>
      <c r="C13442" s="16">
        <v>48</v>
      </c>
      <c r="D13442" s="16" t="s">
        <v>2925</v>
      </c>
      <c r="E13442" s="17" t="s">
        <v>2926</v>
      </c>
      <c r="F13442" s="24">
        <v>-74.651062499999995</v>
      </c>
      <c r="G13442" s="24">
        <v>4.1799375000000003</v>
      </c>
    </row>
    <row r="13443" spans="1:7" ht="15.6">
      <c r="A13443" s="19" t="s">
        <v>2963</v>
      </c>
      <c r="B13443" s="16" t="s">
        <v>2924</v>
      </c>
      <c r="C13443" s="16">
        <v>39</v>
      </c>
      <c r="D13443" s="16" t="s">
        <v>2929</v>
      </c>
      <c r="E13443" s="17" t="s">
        <v>2928</v>
      </c>
      <c r="F13443" s="24">
        <v>-75.695546899999997</v>
      </c>
      <c r="G13443" s="24">
        <v>4.7770875000000004</v>
      </c>
    </row>
    <row r="13444" spans="1:7" ht="15.6">
      <c r="A13444" s="19" t="s">
        <v>2963</v>
      </c>
      <c r="B13444" s="16" t="s">
        <v>2921</v>
      </c>
      <c r="C13444" s="16">
        <v>43</v>
      </c>
      <c r="D13444" s="16" t="s">
        <v>2922</v>
      </c>
      <c r="E13444" s="17" t="s">
        <v>2923</v>
      </c>
      <c r="F13444" s="24">
        <v>-75.665437499999996</v>
      </c>
      <c r="G13444" s="24">
        <v>4.7450625000000004</v>
      </c>
    </row>
    <row r="13445" spans="1:7" ht="15.6">
      <c r="A13445" s="19" t="s">
        <v>2967</v>
      </c>
      <c r="B13445" s="16" t="s">
        <v>2921</v>
      </c>
      <c r="C13445" s="16">
        <v>72</v>
      </c>
      <c r="D13445" s="16" t="s">
        <v>2922</v>
      </c>
      <c r="E13445" s="17" t="s">
        <v>2923</v>
      </c>
      <c r="F13445" s="24">
        <v>-74.796437499999996</v>
      </c>
      <c r="G13445" s="24">
        <v>4.3105624999999996</v>
      </c>
    </row>
    <row r="13446" spans="1:7" ht="15.6">
      <c r="A13446" s="19" t="s">
        <v>2967</v>
      </c>
      <c r="B13446" s="16" t="s">
        <v>2921</v>
      </c>
      <c r="C13446" s="16">
        <v>23</v>
      </c>
      <c r="D13446" s="16" t="s">
        <v>2922</v>
      </c>
      <c r="E13446" s="17" t="s">
        <v>2923</v>
      </c>
      <c r="F13446" s="24">
        <v>-74.802812500000002</v>
      </c>
      <c r="G13446" s="24">
        <v>4.2886875</v>
      </c>
    </row>
    <row r="13447" spans="1:7" ht="15.6">
      <c r="A13447" s="19" t="s">
        <v>2963</v>
      </c>
      <c r="B13447" s="16" t="s">
        <v>2921</v>
      </c>
      <c r="C13447" s="16">
        <v>51</v>
      </c>
      <c r="D13447" s="16" t="s">
        <v>2930</v>
      </c>
      <c r="E13447" s="17" t="s">
        <v>2928</v>
      </c>
      <c r="F13447" s="24">
        <v>-75.696187499999994</v>
      </c>
      <c r="G13447" s="24">
        <v>4.7771875000000001</v>
      </c>
    </row>
    <row r="13448" spans="1:7" ht="15.6">
      <c r="A13448" s="19" t="s">
        <v>2967</v>
      </c>
      <c r="B13448" s="16" t="s">
        <v>2924</v>
      </c>
      <c r="C13448" s="16">
        <v>19</v>
      </c>
      <c r="D13448" s="16" t="s">
        <v>2922</v>
      </c>
      <c r="E13448" s="17" t="s">
        <v>2923</v>
      </c>
      <c r="F13448" s="24">
        <v>-74.810562500000003</v>
      </c>
      <c r="G13448" s="24">
        <v>4.3020624999999999</v>
      </c>
    </row>
    <row r="13449" spans="1:7" ht="15.6">
      <c r="A13449" s="19" t="s">
        <v>2963</v>
      </c>
      <c r="B13449" s="16" t="s">
        <v>2921</v>
      </c>
      <c r="C13449" s="16">
        <v>45</v>
      </c>
      <c r="D13449" s="16" t="s">
        <v>2925</v>
      </c>
      <c r="E13449" s="17" t="s">
        <v>2928</v>
      </c>
      <c r="F13449" s="24">
        <v>-75.6989375</v>
      </c>
      <c r="G13449" s="24">
        <v>4.7850625000000004</v>
      </c>
    </row>
    <row r="13450" spans="1:7" ht="15.6">
      <c r="A13450" s="19" t="s">
        <v>2963</v>
      </c>
      <c r="B13450" s="16" t="s">
        <v>2921</v>
      </c>
      <c r="C13450" s="16">
        <v>48</v>
      </c>
      <c r="D13450" s="16" t="s">
        <v>2925</v>
      </c>
      <c r="E13450" s="17" t="s">
        <v>2926</v>
      </c>
      <c r="F13450" s="24">
        <v>-75.695187500000003</v>
      </c>
      <c r="G13450" s="24">
        <v>4.7785624999999996</v>
      </c>
    </row>
    <row r="13451" spans="1:7" ht="15.6">
      <c r="A13451" s="19" t="s">
        <v>2963</v>
      </c>
      <c r="B13451" s="16" t="s">
        <v>2921</v>
      </c>
      <c r="C13451" s="16">
        <v>27</v>
      </c>
      <c r="D13451" s="16" t="s">
        <v>2922</v>
      </c>
      <c r="E13451" s="17" t="s">
        <v>2923</v>
      </c>
      <c r="F13451" s="24">
        <v>-75.716687500000006</v>
      </c>
      <c r="G13451" s="24">
        <v>4.8063124999999998</v>
      </c>
    </row>
    <row r="13452" spans="1:7" ht="15.6">
      <c r="A13452" s="19" t="s">
        <v>2963</v>
      </c>
      <c r="B13452" s="16" t="s">
        <v>2921</v>
      </c>
      <c r="C13452" s="16">
        <v>46</v>
      </c>
      <c r="D13452" s="16" t="s">
        <v>2922</v>
      </c>
      <c r="E13452" s="17" t="s">
        <v>2923</v>
      </c>
      <c r="F13452" s="24">
        <v>-75.690187499999993</v>
      </c>
      <c r="G13452" s="24">
        <v>4.7958125000000003</v>
      </c>
    </row>
    <row r="13453" spans="1:7" ht="15.6">
      <c r="A13453" s="19" t="s">
        <v>2963</v>
      </c>
      <c r="B13453" s="16" t="s">
        <v>2924</v>
      </c>
      <c r="C13453" s="16">
        <v>38</v>
      </c>
      <c r="D13453" s="16" t="s">
        <v>2922</v>
      </c>
      <c r="E13453" s="17" t="s">
        <v>2923</v>
      </c>
      <c r="F13453" s="24">
        <v>-75.694687500000001</v>
      </c>
      <c r="G13453" s="24">
        <v>4.8141875000000001</v>
      </c>
    </row>
    <row r="13454" spans="1:7" ht="15.6">
      <c r="A13454" s="19" t="s">
        <v>2963</v>
      </c>
      <c r="B13454" s="16" t="s">
        <v>2921</v>
      </c>
      <c r="C13454" s="16">
        <v>42</v>
      </c>
      <c r="D13454" s="16" t="s">
        <v>2922</v>
      </c>
      <c r="E13454" s="17" t="s">
        <v>2923</v>
      </c>
      <c r="F13454" s="24">
        <v>-75.694687500000001</v>
      </c>
      <c r="G13454" s="24">
        <v>4.8141875000000001</v>
      </c>
    </row>
    <row r="13455" spans="1:7" ht="15.6">
      <c r="A13455" s="19" t="s">
        <v>2963</v>
      </c>
      <c r="B13455" s="16" t="s">
        <v>2924</v>
      </c>
      <c r="C13455" s="16">
        <v>32</v>
      </c>
      <c r="D13455" s="16" t="s">
        <v>2922</v>
      </c>
      <c r="E13455" s="17" t="s">
        <v>2923</v>
      </c>
      <c r="F13455" s="24">
        <v>-75.5114375</v>
      </c>
      <c r="G13455" s="24">
        <v>5.0671875000000002</v>
      </c>
    </row>
    <row r="13456" spans="1:7" ht="15.6">
      <c r="A13456" s="19" t="s">
        <v>2963</v>
      </c>
      <c r="B13456" s="16" t="s">
        <v>2921</v>
      </c>
      <c r="C13456" s="16">
        <v>63</v>
      </c>
      <c r="D13456" s="16" t="s">
        <v>2922</v>
      </c>
      <c r="E13456" s="17" t="s">
        <v>2923</v>
      </c>
      <c r="F13456" s="24">
        <v>-75.694687500000001</v>
      </c>
      <c r="G13456" s="24">
        <v>4.8141875000000001</v>
      </c>
    </row>
    <row r="13457" spans="1:7" ht="15.6">
      <c r="A13457" s="19" t="s">
        <v>2963</v>
      </c>
      <c r="B13457" s="16" t="s">
        <v>2921</v>
      </c>
      <c r="C13457" s="16">
        <v>32</v>
      </c>
      <c r="D13457" s="16" t="s">
        <v>2925</v>
      </c>
      <c r="E13457" s="17" t="s">
        <v>2926</v>
      </c>
      <c r="F13457" s="24">
        <v>-75.695687500000005</v>
      </c>
      <c r="G13457" s="24">
        <v>4.7785624999999996</v>
      </c>
    </row>
    <row r="13458" spans="1:7" ht="15.6">
      <c r="A13458" s="19" t="s">
        <v>2965</v>
      </c>
      <c r="B13458" s="16" t="s">
        <v>2921</v>
      </c>
      <c r="C13458" s="16">
        <v>22</v>
      </c>
      <c r="D13458" s="16" t="s">
        <v>2925</v>
      </c>
      <c r="E13458" s="17" t="s">
        <v>2926</v>
      </c>
      <c r="F13458" s="24">
        <v>-74.056687499999995</v>
      </c>
      <c r="G13458" s="24">
        <v>4.6663125000000001</v>
      </c>
    </row>
    <row r="13459" spans="1:7" ht="15.6">
      <c r="A13459" s="19" t="s">
        <v>2965</v>
      </c>
      <c r="B13459" s="16" t="s">
        <v>2921</v>
      </c>
      <c r="C13459" s="16">
        <v>21</v>
      </c>
      <c r="D13459" s="16" t="s">
        <v>2922</v>
      </c>
      <c r="E13459" s="17" t="s">
        <v>2923</v>
      </c>
      <c r="F13459" s="24">
        <v>-74.056687499999995</v>
      </c>
      <c r="G13459" s="24">
        <v>4.6663125000000001</v>
      </c>
    </row>
    <row r="13460" spans="1:7" ht="15.6">
      <c r="A13460" s="19" t="s">
        <v>2965</v>
      </c>
      <c r="B13460" s="16" t="s">
        <v>2921</v>
      </c>
      <c r="C13460" s="16">
        <v>19</v>
      </c>
      <c r="D13460" s="16" t="s">
        <v>2925</v>
      </c>
      <c r="E13460" s="17" t="s">
        <v>2926</v>
      </c>
      <c r="F13460" s="24">
        <v>-74.055937499999999</v>
      </c>
      <c r="G13460" s="24">
        <v>4.6661875000000004</v>
      </c>
    </row>
    <row r="13461" spans="1:7" ht="15.6">
      <c r="A13461" s="19" t="s">
        <v>2965</v>
      </c>
      <c r="B13461" s="16" t="s">
        <v>2924</v>
      </c>
      <c r="C13461" s="16">
        <v>34</v>
      </c>
      <c r="D13461" s="16" t="s">
        <v>2925</v>
      </c>
      <c r="E13461" s="17" t="s">
        <v>2927</v>
      </c>
      <c r="F13461" s="24">
        <v>-74.031562500000007</v>
      </c>
      <c r="G13461" s="24">
        <v>4.7104375000000003</v>
      </c>
    </row>
    <row r="13462" spans="1:7" ht="15.6">
      <c r="A13462" s="19" t="s">
        <v>2965</v>
      </c>
      <c r="B13462" s="16" t="s">
        <v>2921</v>
      </c>
      <c r="C13462" s="16">
        <v>35</v>
      </c>
      <c r="D13462" s="16" t="s">
        <v>2922</v>
      </c>
      <c r="E13462" s="17" t="s">
        <v>2923</v>
      </c>
      <c r="F13462" s="24">
        <v>-74.058937499999999</v>
      </c>
      <c r="G13462" s="24">
        <v>4.6684374999999996</v>
      </c>
    </row>
    <row r="13463" spans="1:7" ht="15.6">
      <c r="A13463" s="19" t="s">
        <v>2965</v>
      </c>
      <c r="B13463" s="16" t="s">
        <v>2921</v>
      </c>
      <c r="C13463" s="16">
        <v>23</v>
      </c>
      <c r="D13463" s="16" t="s">
        <v>2929</v>
      </c>
      <c r="E13463" s="17" t="s">
        <v>2926</v>
      </c>
      <c r="F13463" s="24">
        <v>-74.055937499999999</v>
      </c>
      <c r="G13463" s="24">
        <v>4.6664374999999998</v>
      </c>
    </row>
    <row r="13464" spans="1:7" ht="15.6">
      <c r="A13464" s="19" t="s">
        <v>2965</v>
      </c>
      <c r="B13464" s="16" t="s">
        <v>2924</v>
      </c>
      <c r="C13464" s="16">
        <v>28</v>
      </c>
      <c r="D13464" s="16" t="s">
        <v>2922</v>
      </c>
      <c r="E13464" s="17" t="s">
        <v>2923</v>
      </c>
      <c r="F13464" s="24">
        <v>-74.053437500000001</v>
      </c>
      <c r="G13464" s="24">
        <v>4.6665625000000004</v>
      </c>
    </row>
    <row r="13465" spans="1:7" ht="15.6">
      <c r="A13465" s="19" t="s">
        <v>2966</v>
      </c>
      <c r="B13465" s="16" t="s">
        <v>2921</v>
      </c>
      <c r="C13465" s="16">
        <v>62</v>
      </c>
      <c r="D13465" s="16" t="s">
        <v>2930</v>
      </c>
      <c r="E13465" s="17" t="s">
        <v>2928</v>
      </c>
      <c r="F13465" s="24">
        <v>-74.807812499999997</v>
      </c>
      <c r="G13465" s="24">
        <v>4.2971874999999997</v>
      </c>
    </row>
    <row r="13466" spans="1:7" ht="15.6">
      <c r="A13466" s="19" t="s">
        <v>2963</v>
      </c>
      <c r="B13466" s="16" t="s">
        <v>2921</v>
      </c>
      <c r="C13466" s="16">
        <v>32</v>
      </c>
      <c r="D13466" s="16" t="s">
        <v>2922</v>
      </c>
      <c r="E13466" s="17" t="s">
        <v>2923</v>
      </c>
      <c r="F13466" s="24">
        <v>-75.665437499999996</v>
      </c>
      <c r="G13466" s="24">
        <v>4.7450625000000004</v>
      </c>
    </row>
    <row r="13467" spans="1:7" ht="15.6">
      <c r="A13467" s="19" t="s">
        <v>2963</v>
      </c>
      <c r="B13467" s="16" t="s">
        <v>2924</v>
      </c>
      <c r="C13467" s="16">
        <v>23</v>
      </c>
      <c r="D13467" s="16" t="s">
        <v>2922</v>
      </c>
      <c r="E13467" s="17" t="s">
        <v>2923</v>
      </c>
      <c r="F13467" s="24">
        <v>-75.698812500000003</v>
      </c>
      <c r="G13467" s="24">
        <v>4.5158125</v>
      </c>
    </row>
    <row r="13468" spans="1:7" ht="15.6">
      <c r="A13468" s="19" t="s">
        <v>2966</v>
      </c>
      <c r="B13468" s="16" t="s">
        <v>2921</v>
      </c>
      <c r="C13468" s="16">
        <v>46</v>
      </c>
      <c r="D13468" s="16" t="s">
        <v>2925</v>
      </c>
      <c r="E13468" s="17" t="s">
        <v>2926</v>
      </c>
      <c r="F13468" s="24">
        <v>-74.807562500000003</v>
      </c>
      <c r="G13468" s="24">
        <v>4.2989375000000001</v>
      </c>
    </row>
    <row r="13469" spans="1:7" ht="15.6">
      <c r="A13469" s="19" t="s">
        <v>2963</v>
      </c>
      <c r="B13469" s="16" t="s">
        <v>2924</v>
      </c>
      <c r="C13469" s="16">
        <v>43</v>
      </c>
      <c r="D13469" s="16" t="s">
        <v>2922</v>
      </c>
      <c r="E13469" s="17" t="s">
        <v>2923</v>
      </c>
      <c r="F13469" s="24">
        <v>-75.695546899999997</v>
      </c>
      <c r="G13469" s="24">
        <v>4.7771125000000003</v>
      </c>
    </row>
    <row r="13470" spans="1:7" ht="15.6">
      <c r="A13470" s="19" t="s">
        <v>2965</v>
      </c>
      <c r="B13470" s="16" t="s">
        <v>2924</v>
      </c>
      <c r="C13470" s="16">
        <v>23</v>
      </c>
      <c r="D13470" s="16" t="s">
        <v>2925</v>
      </c>
      <c r="E13470" s="17" t="s">
        <v>2928</v>
      </c>
      <c r="F13470" s="24">
        <v>-74.055812500000002</v>
      </c>
      <c r="G13470" s="24">
        <v>4.6671874999999998</v>
      </c>
    </row>
    <row r="13471" spans="1:7" ht="15.6">
      <c r="A13471" s="19" t="s">
        <v>2965</v>
      </c>
      <c r="B13471" s="16" t="s">
        <v>2921</v>
      </c>
      <c r="C13471" s="16">
        <v>35</v>
      </c>
      <c r="D13471" s="16" t="s">
        <v>2922</v>
      </c>
      <c r="E13471" s="17" t="s">
        <v>2923</v>
      </c>
      <c r="F13471" s="24">
        <v>-74.0516875</v>
      </c>
      <c r="G13471" s="24">
        <v>4.6645624999999997</v>
      </c>
    </row>
    <row r="13472" spans="1:7" ht="15.6">
      <c r="A13472" s="19" t="s">
        <v>2965</v>
      </c>
      <c r="B13472" s="16" t="s">
        <v>2924</v>
      </c>
      <c r="C13472" s="16">
        <v>20</v>
      </c>
      <c r="D13472" s="16" t="s">
        <v>2922</v>
      </c>
      <c r="E13472" s="17" t="s">
        <v>2923</v>
      </c>
      <c r="F13472" s="24">
        <v>-74.054812499999997</v>
      </c>
      <c r="G13472" s="24">
        <v>4.6665625000000004</v>
      </c>
    </row>
    <row r="13473" spans="1:7" ht="15.6">
      <c r="A13473" s="19" t="s">
        <v>2965</v>
      </c>
      <c r="B13473" s="16" t="s">
        <v>2924</v>
      </c>
      <c r="C13473" s="16">
        <v>25</v>
      </c>
      <c r="D13473" s="16" t="s">
        <v>2922</v>
      </c>
      <c r="E13473" s="17" t="s">
        <v>2923</v>
      </c>
      <c r="F13473" s="24">
        <v>-74.055562499999994</v>
      </c>
      <c r="G13473" s="24">
        <v>4.6630624999999997</v>
      </c>
    </row>
    <row r="13474" spans="1:7" ht="15.6">
      <c r="A13474" s="19" t="s">
        <v>2965</v>
      </c>
      <c r="B13474" s="16" t="s">
        <v>2921</v>
      </c>
      <c r="C13474" s="16">
        <v>38</v>
      </c>
      <c r="D13474" s="16" t="s">
        <v>2925</v>
      </c>
      <c r="E13474" s="17" t="s">
        <v>2928</v>
      </c>
      <c r="F13474" s="24">
        <v>-74.057562500000003</v>
      </c>
      <c r="G13474" s="24">
        <v>4.6654375000000003</v>
      </c>
    </row>
    <row r="13475" spans="1:7" ht="15.6">
      <c r="A13475" s="19" t="s">
        <v>2965</v>
      </c>
      <c r="B13475" s="16" t="s">
        <v>2921</v>
      </c>
      <c r="C13475" s="16">
        <v>28</v>
      </c>
      <c r="D13475" s="16" t="s">
        <v>2925</v>
      </c>
      <c r="E13475" s="17" t="s">
        <v>2928</v>
      </c>
      <c r="F13475" s="24">
        <v>-74.055437499999996</v>
      </c>
      <c r="G13475" s="24">
        <v>4.6670625000000001</v>
      </c>
    </row>
    <row r="13476" spans="1:7" ht="15.6">
      <c r="A13476" s="19" t="s">
        <v>2965</v>
      </c>
      <c r="B13476" s="16" t="s">
        <v>2921</v>
      </c>
      <c r="C13476" s="16">
        <v>33</v>
      </c>
      <c r="D13476" s="16" t="s">
        <v>2925</v>
      </c>
      <c r="E13476" s="17" t="s">
        <v>2928</v>
      </c>
      <c r="F13476" s="24">
        <v>-74.056187499999993</v>
      </c>
      <c r="G13476" s="24">
        <v>4.6654375000000003</v>
      </c>
    </row>
    <row r="13477" spans="1:7" ht="15.6">
      <c r="A13477" s="19" t="s">
        <v>2965</v>
      </c>
      <c r="B13477" s="16" t="s">
        <v>2921</v>
      </c>
      <c r="C13477" s="16">
        <v>22</v>
      </c>
      <c r="D13477" s="16" t="s">
        <v>2925</v>
      </c>
      <c r="E13477" s="17" t="s">
        <v>2927</v>
      </c>
      <c r="F13477" s="24">
        <v>-74.056187499999993</v>
      </c>
      <c r="G13477" s="24">
        <v>4.6644375</v>
      </c>
    </row>
    <row r="13478" spans="1:7" ht="15.6">
      <c r="A13478" s="19" t="s">
        <v>2965</v>
      </c>
      <c r="B13478" s="16" t="s">
        <v>2924</v>
      </c>
      <c r="C13478" s="16">
        <v>19</v>
      </c>
      <c r="D13478" s="16" t="s">
        <v>2922</v>
      </c>
      <c r="E13478" s="17" t="s">
        <v>2923</v>
      </c>
      <c r="F13478" s="24">
        <v>-74.060812499999997</v>
      </c>
      <c r="G13478" s="24">
        <v>4.6341875000000003</v>
      </c>
    </row>
    <row r="13479" spans="1:7" ht="15.6">
      <c r="A13479" s="19" t="s">
        <v>2965</v>
      </c>
      <c r="B13479" s="16" t="s">
        <v>2921</v>
      </c>
      <c r="C13479" s="16">
        <v>35</v>
      </c>
      <c r="D13479" s="16" t="s">
        <v>2925</v>
      </c>
      <c r="E13479" s="17" t="s">
        <v>2928</v>
      </c>
      <c r="F13479" s="24">
        <v>-74.055687500000005</v>
      </c>
      <c r="G13479" s="24">
        <v>4.6676875000000004</v>
      </c>
    </row>
    <row r="13480" spans="1:7" ht="15.6">
      <c r="A13480" s="19" t="s">
        <v>2965</v>
      </c>
      <c r="B13480" s="16" t="s">
        <v>2921</v>
      </c>
      <c r="C13480" s="16">
        <v>23</v>
      </c>
      <c r="D13480" s="16" t="s">
        <v>2929</v>
      </c>
      <c r="E13480" s="17" t="s">
        <v>2927</v>
      </c>
      <c r="F13480" s="24">
        <v>-74.055062500000005</v>
      </c>
      <c r="G13480" s="24">
        <v>4.6630624999999997</v>
      </c>
    </row>
    <row r="13481" spans="1:7" ht="15.6">
      <c r="A13481" s="19" t="s">
        <v>2965</v>
      </c>
      <c r="B13481" s="16" t="s">
        <v>2921</v>
      </c>
      <c r="C13481" s="16">
        <v>18</v>
      </c>
      <c r="D13481" s="16" t="s">
        <v>2922</v>
      </c>
      <c r="E13481" s="17" t="s">
        <v>2923</v>
      </c>
      <c r="F13481" s="24">
        <v>-74.040437499999996</v>
      </c>
      <c r="G13481" s="24">
        <v>4.7718125000000002</v>
      </c>
    </row>
    <row r="13482" spans="1:7" ht="15.6">
      <c r="A13482" s="19" t="s">
        <v>2965</v>
      </c>
      <c r="B13482" s="16" t="s">
        <v>2924</v>
      </c>
      <c r="C13482" s="16">
        <v>20</v>
      </c>
      <c r="D13482" s="16" t="s">
        <v>2922</v>
      </c>
      <c r="E13482" s="17" t="s">
        <v>2923</v>
      </c>
      <c r="F13482" s="24">
        <v>-74.1208125</v>
      </c>
      <c r="G13482" s="24">
        <v>4.6745625000000004</v>
      </c>
    </row>
    <row r="13483" spans="1:7" ht="15.6">
      <c r="A13483" s="19" t="s">
        <v>2965</v>
      </c>
      <c r="B13483" s="16" t="s">
        <v>2924</v>
      </c>
      <c r="C13483" s="16">
        <v>23</v>
      </c>
      <c r="D13483" s="16" t="s">
        <v>2922</v>
      </c>
      <c r="E13483" s="17" t="s">
        <v>2923</v>
      </c>
      <c r="F13483" s="24">
        <v>-74.060312499999995</v>
      </c>
      <c r="G13483" s="24">
        <v>4.6656874999999998</v>
      </c>
    </row>
    <row r="13484" spans="1:7" ht="15.6">
      <c r="A13484" s="19" t="s">
        <v>2965</v>
      </c>
      <c r="B13484" s="16" t="s">
        <v>2921</v>
      </c>
      <c r="C13484" s="16">
        <v>20</v>
      </c>
      <c r="D13484" s="16" t="s">
        <v>2925</v>
      </c>
      <c r="E13484" s="17" t="s">
        <v>2927</v>
      </c>
      <c r="F13484" s="24">
        <v>-74.102812499999999</v>
      </c>
      <c r="G13484" s="24">
        <v>4.5986874999999996</v>
      </c>
    </row>
    <row r="13485" spans="1:7" ht="15.6">
      <c r="A13485" s="19" t="s">
        <v>2966</v>
      </c>
      <c r="B13485" s="16" t="s">
        <v>2924</v>
      </c>
      <c r="C13485" s="16">
        <v>42</v>
      </c>
      <c r="D13485" s="16" t="s">
        <v>2922</v>
      </c>
      <c r="E13485" s="17" t="s">
        <v>2923</v>
      </c>
      <c r="F13485" s="24">
        <v>-74.803687499999995</v>
      </c>
      <c r="G13485" s="24">
        <v>4.3006875000000004</v>
      </c>
    </row>
    <row r="13486" spans="1:7" ht="15.6">
      <c r="A13486" s="19" t="s">
        <v>2965</v>
      </c>
      <c r="B13486" s="16" t="s">
        <v>2924</v>
      </c>
      <c r="C13486" s="16">
        <v>26</v>
      </c>
      <c r="D13486" s="16" t="s">
        <v>2925</v>
      </c>
      <c r="E13486" s="17" t="s">
        <v>2928</v>
      </c>
      <c r="F13486" s="24">
        <v>-74.056312500000004</v>
      </c>
      <c r="G13486" s="24">
        <v>4.6675624999999998</v>
      </c>
    </row>
    <row r="13487" spans="1:7" ht="15.6">
      <c r="A13487" s="19" t="s">
        <v>2965</v>
      </c>
      <c r="B13487" s="16" t="s">
        <v>2924</v>
      </c>
      <c r="C13487" s="16">
        <v>21</v>
      </c>
      <c r="D13487" s="16" t="s">
        <v>2925</v>
      </c>
      <c r="E13487" s="17" t="s">
        <v>2926</v>
      </c>
      <c r="F13487" s="24">
        <v>-74.056312500000004</v>
      </c>
      <c r="G13487" s="24">
        <v>4.6663125000000001</v>
      </c>
    </row>
    <row r="13488" spans="1:7" ht="15.6">
      <c r="A13488" s="19" t="s">
        <v>2965</v>
      </c>
      <c r="B13488" s="16" t="s">
        <v>2924</v>
      </c>
      <c r="C13488" s="16">
        <v>35</v>
      </c>
      <c r="D13488" s="16" t="s">
        <v>2922</v>
      </c>
      <c r="E13488" s="17" t="s">
        <v>2923</v>
      </c>
      <c r="F13488" s="24">
        <v>-74.055937499999999</v>
      </c>
      <c r="G13488" s="24">
        <v>4.6654375000000003</v>
      </c>
    </row>
    <row r="13489" spans="1:7" ht="15.6">
      <c r="A13489" s="19" t="s">
        <v>2965</v>
      </c>
      <c r="B13489" s="16" t="s">
        <v>2924</v>
      </c>
      <c r="C13489" s="16">
        <v>38</v>
      </c>
      <c r="D13489" s="16" t="s">
        <v>2929</v>
      </c>
      <c r="E13489" s="17" t="s">
        <v>2927</v>
      </c>
      <c r="F13489" s="24">
        <v>-74.056187499999993</v>
      </c>
      <c r="G13489" s="24">
        <v>4.6640625</v>
      </c>
    </row>
    <row r="13490" spans="1:7" ht="15.6">
      <c r="A13490" s="19" t="s">
        <v>2965</v>
      </c>
      <c r="B13490" s="16" t="s">
        <v>2924</v>
      </c>
      <c r="C13490" s="16">
        <v>21</v>
      </c>
      <c r="D13490" s="16" t="s">
        <v>2925</v>
      </c>
      <c r="E13490" s="17" t="s">
        <v>2928</v>
      </c>
      <c r="F13490" s="24">
        <v>-74.057187499999998</v>
      </c>
      <c r="G13490" s="24">
        <v>4.6653124999999998</v>
      </c>
    </row>
    <row r="13491" spans="1:7" ht="15.6">
      <c r="A13491" s="19" t="s">
        <v>2965</v>
      </c>
      <c r="B13491" s="16" t="s">
        <v>2921</v>
      </c>
      <c r="C13491" s="16">
        <v>20</v>
      </c>
      <c r="D13491" s="16" t="s">
        <v>2929</v>
      </c>
      <c r="E13491" s="17" t="s">
        <v>2928</v>
      </c>
      <c r="F13491" s="24">
        <v>-74.054937499999994</v>
      </c>
      <c r="G13491" s="24">
        <v>4.6630624999999997</v>
      </c>
    </row>
    <row r="13492" spans="1:7" ht="15.6">
      <c r="A13492" s="19" t="s">
        <v>2965</v>
      </c>
      <c r="B13492" s="16" t="s">
        <v>2921</v>
      </c>
      <c r="C13492" s="16">
        <v>36</v>
      </c>
      <c r="D13492" s="16" t="s">
        <v>2925</v>
      </c>
      <c r="E13492" s="17" t="s">
        <v>2928</v>
      </c>
      <c r="F13492" s="24">
        <v>-74.054562500000003</v>
      </c>
      <c r="G13492" s="24">
        <v>4.6700625000000002</v>
      </c>
    </row>
    <row r="13493" spans="1:7" ht="15.6">
      <c r="A13493" s="19" t="s">
        <v>2965</v>
      </c>
      <c r="B13493" s="16" t="s">
        <v>2921</v>
      </c>
      <c r="C13493" s="16">
        <v>35</v>
      </c>
      <c r="D13493" s="16" t="s">
        <v>2925</v>
      </c>
      <c r="E13493" s="17" t="s">
        <v>2928</v>
      </c>
      <c r="F13493" s="24">
        <v>-74.056187499999993</v>
      </c>
      <c r="G13493" s="24">
        <v>4.6674375000000001</v>
      </c>
    </row>
    <row r="13494" spans="1:7" ht="15.6">
      <c r="A13494" s="19" t="s">
        <v>2965</v>
      </c>
      <c r="B13494" s="16" t="s">
        <v>2924</v>
      </c>
      <c r="C13494" s="16">
        <v>24</v>
      </c>
      <c r="D13494" s="16" t="s">
        <v>2925</v>
      </c>
      <c r="E13494" s="17" t="s">
        <v>2927</v>
      </c>
      <c r="F13494" s="24">
        <v>-74.056187499999993</v>
      </c>
      <c r="G13494" s="24">
        <v>4.6688124999999996</v>
      </c>
    </row>
    <row r="13495" spans="1:7" ht="15.6">
      <c r="A13495" s="19" t="s">
        <v>2965</v>
      </c>
      <c r="B13495" s="16" t="s">
        <v>2924</v>
      </c>
      <c r="C13495" s="16">
        <v>17</v>
      </c>
      <c r="D13495" s="16" t="s">
        <v>2922</v>
      </c>
      <c r="E13495" s="17" t="s">
        <v>2923</v>
      </c>
      <c r="F13495" s="24">
        <v>-74.055062500000005</v>
      </c>
      <c r="G13495" s="24">
        <v>4.6630624999999997</v>
      </c>
    </row>
    <row r="13496" spans="1:7" ht="15.6">
      <c r="A13496" s="19" t="s">
        <v>2965</v>
      </c>
      <c r="B13496" s="16" t="s">
        <v>2921</v>
      </c>
      <c r="C13496" s="16">
        <v>23</v>
      </c>
      <c r="D13496" s="16" t="s">
        <v>2925</v>
      </c>
      <c r="E13496" s="17" t="s">
        <v>2928</v>
      </c>
      <c r="F13496" s="24">
        <v>-74.206437500000007</v>
      </c>
      <c r="G13496" s="24">
        <v>4.6126874999999998</v>
      </c>
    </row>
    <row r="13497" spans="1:7" ht="15.6">
      <c r="A13497" s="19" t="s">
        <v>2965</v>
      </c>
      <c r="B13497" s="16" t="s">
        <v>2924</v>
      </c>
      <c r="C13497" s="16">
        <v>18</v>
      </c>
      <c r="D13497" s="16" t="s">
        <v>2922</v>
      </c>
      <c r="E13497" s="17" t="s">
        <v>2923</v>
      </c>
      <c r="F13497" s="24">
        <v>-74.053687499999995</v>
      </c>
      <c r="G13497" s="24">
        <v>4.7213124999999998</v>
      </c>
    </row>
    <row r="13498" spans="1:7" ht="15.6">
      <c r="A13498" s="19" t="s">
        <v>2965</v>
      </c>
      <c r="B13498" s="16" t="s">
        <v>2921</v>
      </c>
      <c r="C13498" s="16">
        <v>31</v>
      </c>
      <c r="D13498" s="16" t="s">
        <v>2925</v>
      </c>
      <c r="E13498" s="17" t="s">
        <v>2928</v>
      </c>
      <c r="F13498" s="24">
        <v>-74.054937499999994</v>
      </c>
      <c r="G13498" s="24">
        <v>4.6664374999999998</v>
      </c>
    </row>
    <row r="13499" spans="1:7" ht="15.6">
      <c r="A13499" s="19" t="s">
        <v>2965</v>
      </c>
      <c r="B13499" s="16" t="s">
        <v>2921</v>
      </c>
      <c r="C13499" s="16">
        <v>22</v>
      </c>
      <c r="D13499" s="16" t="s">
        <v>2922</v>
      </c>
      <c r="E13499" s="17" t="s">
        <v>2923</v>
      </c>
      <c r="F13499" s="24">
        <v>-74.054937499999994</v>
      </c>
      <c r="G13499" s="24">
        <v>4.6631875000000003</v>
      </c>
    </row>
    <row r="13500" spans="1:7" ht="15.6">
      <c r="A13500" s="19" t="s">
        <v>2965</v>
      </c>
      <c r="B13500" s="16" t="s">
        <v>2921</v>
      </c>
      <c r="C13500" s="16">
        <v>31</v>
      </c>
      <c r="D13500" s="16" t="s">
        <v>2925</v>
      </c>
      <c r="E13500" s="17" t="s">
        <v>2927</v>
      </c>
      <c r="F13500" s="24">
        <v>-74.060937499999994</v>
      </c>
      <c r="G13500" s="24">
        <v>4.6650625000000003</v>
      </c>
    </row>
    <row r="13501" spans="1:7" ht="15.6">
      <c r="A13501" s="19" t="s">
        <v>2965</v>
      </c>
      <c r="B13501" s="16" t="s">
        <v>2921</v>
      </c>
      <c r="C13501" s="16">
        <v>27</v>
      </c>
      <c r="D13501" s="16" t="s">
        <v>2925</v>
      </c>
      <c r="E13501" s="17" t="s">
        <v>2927</v>
      </c>
      <c r="F13501" s="24">
        <v>-74.056187499999993</v>
      </c>
      <c r="G13501" s="24">
        <v>4.6639375000000003</v>
      </c>
    </row>
    <row r="13502" spans="1:7" ht="15.6">
      <c r="A13502" s="19" t="s">
        <v>2965</v>
      </c>
      <c r="B13502" s="16" t="s">
        <v>2924</v>
      </c>
      <c r="C13502" s="16">
        <v>20</v>
      </c>
      <c r="D13502" s="16" t="s">
        <v>2929</v>
      </c>
      <c r="E13502" s="17" t="s">
        <v>2926</v>
      </c>
      <c r="F13502" s="24">
        <v>-74.056312500000004</v>
      </c>
      <c r="G13502" s="24">
        <v>4.6659375000000001</v>
      </c>
    </row>
    <row r="13503" spans="1:7" ht="15.6">
      <c r="A13503" s="19" t="s">
        <v>2965</v>
      </c>
      <c r="B13503" s="16" t="s">
        <v>2921</v>
      </c>
      <c r="C13503" s="16">
        <v>26</v>
      </c>
      <c r="D13503" s="16" t="s">
        <v>2925</v>
      </c>
      <c r="E13503" s="17" t="s">
        <v>2928</v>
      </c>
      <c r="F13503" s="24">
        <v>-74.055812500000002</v>
      </c>
      <c r="G13503" s="24">
        <v>4.6663125000000001</v>
      </c>
    </row>
    <row r="13504" spans="1:7" ht="15.6">
      <c r="A13504" s="19" t="s">
        <v>2965</v>
      </c>
      <c r="B13504" s="16" t="s">
        <v>2921</v>
      </c>
      <c r="C13504" s="16">
        <v>26</v>
      </c>
      <c r="D13504" s="16" t="s">
        <v>2925</v>
      </c>
      <c r="E13504" s="17" t="s">
        <v>2926</v>
      </c>
      <c r="F13504" s="24">
        <v>-74.056187499999993</v>
      </c>
      <c r="G13504" s="24">
        <v>4.6664374999999998</v>
      </c>
    </row>
    <row r="13505" spans="1:7" ht="15.6">
      <c r="A13505" s="19" t="s">
        <v>2963</v>
      </c>
      <c r="B13505" s="16" t="s">
        <v>2921</v>
      </c>
      <c r="C13505" s="16">
        <v>52</v>
      </c>
      <c r="D13505" s="16" t="s">
        <v>2922</v>
      </c>
      <c r="E13505" s="17" t="s">
        <v>2923</v>
      </c>
      <c r="F13505" s="24">
        <v>-75.678187500000007</v>
      </c>
      <c r="G13505" s="24">
        <v>4.8289375000000003</v>
      </c>
    </row>
    <row r="13506" spans="1:7" ht="15.6">
      <c r="A13506" s="19" t="s">
        <v>2965</v>
      </c>
      <c r="B13506" s="16" t="s">
        <v>2924</v>
      </c>
      <c r="C13506" s="16">
        <v>46</v>
      </c>
      <c r="D13506" s="16" t="s">
        <v>2925</v>
      </c>
      <c r="E13506" s="17" t="s">
        <v>2928</v>
      </c>
      <c r="F13506" s="24">
        <v>-74.056312500000004</v>
      </c>
      <c r="G13506" s="24">
        <v>4.6676875000000004</v>
      </c>
    </row>
    <row r="13507" spans="1:7" ht="15.6">
      <c r="A13507" s="19" t="s">
        <v>2965</v>
      </c>
      <c r="B13507" s="16" t="s">
        <v>2924</v>
      </c>
      <c r="C13507" s="16">
        <v>22</v>
      </c>
      <c r="D13507" s="16" t="s">
        <v>2922</v>
      </c>
      <c r="E13507" s="17" t="s">
        <v>2923</v>
      </c>
      <c r="F13507" s="24">
        <v>-74.054937499999994</v>
      </c>
      <c r="G13507" s="24">
        <v>4.6630624999999997</v>
      </c>
    </row>
    <row r="13508" spans="1:7" ht="15.6">
      <c r="A13508" s="19" t="s">
        <v>2965</v>
      </c>
      <c r="B13508" s="16" t="s">
        <v>2921</v>
      </c>
      <c r="C13508" s="16">
        <v>31</v>
      </c>
      <c r="D13508" s="16" t="s">
        <v>2925</v>
      </c>
      <c r="E13508" s="17" t="s">
        <v>2928</v>
      </c>
      <c r="F13508" s="24">
        <v>-74.056562499999998</v>
      </c>
      <c r="G13508" s="24">
        <v>4.6670625000000001</v>
      </c>
    </row>
    <row r="13509" spans="1:7" ht="15.6">
      <c r="A13509" s="19" t="s">
        <v>2965</v>
      </c>
      <c r="B13509" s="16" t="s">
        <v>2924</v>
      </c>
      <c r="C13509" s="16">
        <v>18</v>
      </c>
      <c r="D13509" s="16" t="s">
        <v>2922</v>
      </c>
      <c r="E13509" s="17" t="s">
        <v>2923</v>
      </c>
      <c r="F13509" s="24">
        <v>-74.055062500000005</v>
      </c>
      <c r="G13509" s="24">
        <v>4.6630624999999997</v>
      </c>
    </row>
    <row r="13510" spans="1:7" ht="15.6">
      <c r="A13510" s="19" t="s">
        <v>2965</v>
      </c>
      <c r="B13510" s="16" t="s">
        <v>2921</v>
      </c>
      <c r="C13510" s="16">
        <v>25</v>
      </c>
      <c r="D13510" s="16" t="s">
        <v>2922</v>
      </c>
      <c r="E13510" s="17" t="s">
        <v>2923</v>
      </c>
      <c r="F13510" s="24">
        <v>-74.056812500000007</v>
      </c>
      <c r="G13510" s="24">
        <v>4.6631875000000003</v>
      </c>
    </row>
    <row r="13511" spans="1:7" ht="15.6">
      <c r="A13511" s="19" t="s">
        <v>2963</v>
      </c>
      <c r="B13511" s="16" t="s">
        <v>2924</v>
      </c>
      <c r="C13511" s="16">
        <v>17</v>
      </c>
      <c r="D13511" s="16" t="s">
        <v>2922</v>
      </c>
      <c r="E13511" s="17" t="s">
        <v>2923</v>
      </c>
      <c r="F13511" s="24">
        <v>-75.678187500000007</v>
      </c>
      <c r="G13511" s="24">
        <v>4.8289375000000003</v>
      </c>
    </row>
    <row r="13512" spans="1:7" ht="15.6">
      <c r="A13512" s="19" t="s">
        <v>2965</v>
      </c>
      <c r="B13512" s="16" t="s">
        <v>2921</v>
      </c>
      <c r="C13512" s="16">
        <v>23</v>
      </c>
      <c r="D13512" s="16" t="s">
        <v>2925</v>
      </c>
      <c r="E13512" s="17" t="s">
        <v>2928</v>
      </c>
      <c r="F13512" s="24">
        <v>-74.057812499999997</v>
      </c>
      <c r="G13512" s="24">
        <v>4.6670625000000001</v>
      </c>
    </row>
    <row r="13513" spans="1:7" ht="15.6">
      <c r="A13513" s="19" t="s">
        <v>2965</v>
      </c>
      <c r="B13513" s="16" t="s">
        <v>2924</v>
      </c>
      <c r="C13513" s="16">
        <v>20</v>
      </c>
      <c r="D13513" s="16" t="s">
        <v>2925</v>
      </c>
      <c r="E13513" s="17" t="s">
        <v>2927</v>
      </c>
      <c r="F13513" s="24">
        <v>-74.057062500000001</v>
      </c>
      <c r="G13513" s="24">
        <v>4.6683124999999999</v>
      </c>
    </row>
    <row r="13514" spans="1:7" ht="15.6">
      <c r="A13514" s="19" t="s">
        <v>2965</v>
      </c>
      <c r="B13514" s="16" t="s">
        <v>2924</v>
      </c>
      <c r="C13514" s="16">
        <v>42</v>
      </c>
      <c r="D13514" s="16" t="s">
        <v>2922</v>
      </c>
      <c r="E13514" s="17" t="s">
        <v>2923</v>
      </c>
      <c r="F13514" s="24">
        <v>-74.260640600000002</v>
      </c>
      <c r="G13514" s="24">
        <v>4.7331874999999997</v>
      </c>
    </row>
    <row r="13515" spans="1:7" ht="15.6">
      <c r="A13515" s="19" t="s">
        <v>2965</v>
      </c>
      <c r="B13515" s="16" t="s">
        <v>2924</v>
      </c>
      <c r="C13515" s="16">
        <v>22</v>
      </c>
      <c r="D13515" s="16" t="s">
        <v>2925</v>
      </c>
      <c r="E13515" s="17" t="s">
        <v>2927</v>
      </c>
      <c r="F13515" s="24">
        <v>-74.055062500000005</v>
      </c>
      <c r="G13515" s="24">
        <v>4.6686874999999999</v>
      </c>
    </row>
    <row r="13516" spans="1:7" ht="15.6">
      <c r="A13516" s="19" t="s">
        <v>2965</v>
      </c>
      <c r="B13516" s="16" t="s">
        <v>2921</v>
      </c>
      <c r="C13516" s="16">
        <v>22</v>
      </c>
      <c r="D13516" s="16" t="s">
        <v>2925</v>
      </c>
      <c r="E13516" s="17" t="s">
        <v>2928</v>
      </c>
      <c r="F13516" s="24">
        <v>-74.062187499999993</v>
      </c>
      <c r="G13516" s="24">
        <v>4.7461874999999996</v>
      </c>
    </row>
    <row r="13517" spans="1:7" ht="15.6">
      <c r="A13517" s="19" t="s">
        <v>2965</v>
      </c>
      <c r="B13517" s="16" t="s">
        <v>2924</v>
      </c>
      <c r="C13517" s="16">
        <v>24</v>
      </c>
      <c r="D13517" s="16" t="s">
        <v>2925</v>
      </c>
      <c r="E13517" s="17" t="s">
        <v>2927</v>
      </c>
      <c r="F13517" s="24">
        <v>-74.060937499999994</v>
      </c>
      <c r="G13517" s="24">
        <v>4.6650625000000003</v>
      </c>
    </row>
    <row r="13518" spans="1:7" ht="15.6">
      <c r="A13518" s="19" t="s">
        <v>2965</v>
      </c>
      <c r="B13518" s="16" t="s">
        <v>2921</v>
      </c>
      <c r="C13518" s="16">
        <v>35</v>
      </c>
      <c r="D13518" s="16" t="s">
        <v>2925</v>
      </c>
      <c r="E13518" s="17" t="s">
        <v>2928</v>
      </c>
      <c r="F13518" s="24">
        <v>-74.107937500000006</v>
      </c>
      <c r="G13518" s="24">
        <v>4.7433125</v>
      </c>
    </row>
    <row r="13519" spans="1:7" ht="15.6">
      <c r="A13519" s="19" t="s">
        <v>2965</v>
      </c>
      <c r="B13519" s="16" t="s">
        <v>2924</v>
      </c>
      <c r="C13519" s="16">
        <v>26</v>
      </c>
      <c r="D13519" s="16" t="s">
        <v>2925</v>
      </c>
      <c r="E13519" s="17" t="s">
        <v>2927</v>
      </c>
      <c r="F13519" s="24">
        <v>-74.026312500000003</v>
      </c>
      <c r="G13519" s="24">
        <v>4.7326874999999999</v>
      </c>
    </row>
    <row r="13520" spans="1:7" ht="15.6">
      <c r="A13520" s="19" t="s">
        <v>2965</v>
      </c>
      <c r="B13520" s="16" t="s">
        <v>2924</v>
      </c>
      <c r="C13520" s="16">
        <v>34</v>
      </c>
      <c r="D13520" s="16" t="s">
        <v>2922</v>
      </c>
      <c r="E13520" s="17" t="s">
        <v>2923</v>
      </c>
      <c r="F13520" s="24">
        <v>-74.071062499999996</v>
      </c>
      <c r="G13520" s="24">
        <v>4.6033125000000004</v>
      </c>
    </row>
    <row r="13521" spans="1:7" ht="15.6">
      <c r="A13521" s="19" t="s">
        <v>2965</v>
      </c>
      <c r="B13521" s="16" t="s">
        <v>2921</v>
      </c>
      <c r="C13521" s="16">
        <v>39</v>
      </c>
      <c r="D13521" s="16" t="s">
        <v>2925</v>
      </c>
      <c r="E13521" s="17" t="s">
        <v>2927</v>
      </c>
      <c r="F13521" s="24">
        <v>-74.056437500000001</v>
      </c>
      <c r="G13521" s="24">
        <v>4.6681875000000002</v>
      </c>
    </row>
    <row r="13522" spans="1:7" ht="15.6">
      <c r="A13522" s="19" t="s">
        <v>2965</v>
      </c>
      <c r="B13522" s="16" t="s">
        <v>2924</v>
      </c>
      <c r="C13522" s="16">
        <v>29</v>
      </c>
      <c r="D13522" s="16" t="s">
        <v>2925</v>
      </c>
      <c r="E13522" s="17" t="s">
        <v>2928</v>
      </c>
      <c r="F13522" s="24">
        <v>-74.199812499999993</v>
      </c>
      <c r="G13522" s="24">
        <v>4.6090625000000003</v>
      </c>
    </row>
    <row r="13523" spans="1:7" ht="15.6">
      <c r="A13523" s="19" t="s">
        <v>2965</v>
      </c>
      <c r="B13523" s="16" t="s">
        <v>2924</v>
      </c>
      <c r="C13523" s="16">
        <v>32</v>
      </c>
      <c r="D13523" s="16" t="s">
        <v>2922</v>
      </c>
      <c r="E13523" s="17" t="s">
        <v>2923</v>
      </c>
      <c r="F13523" s="24">
        <v>-74.099437499999993</v>
      </c>
      <c r="G13523" s="24">
        <v>4.7414375</v>
      </c>
    </row>
    <row r="13524" spans="1:7" ht="15.6">
      <c r="A13524" s="19" t="s">
        <v>2965</v>
      </c>
      <c r="B13524" s="16" t="s">
        <v>2924</v>
      </c>
      <c r="C13524" s="16">
        <v>34</v>
      </c>
      <c r="D13524" s="16" t="s">
        <v>2922</v>
      </c>
      <c r="E13524" s="17" t="s">
        <v>2923</v>
      </c>
      <c r="F13524" s="24">
        <v>-74.053062499999996</v>
      </c>
      <c r="G13524" s="24">
        <v>4.6669375000000004</v>
      </c>
    </row>
    <row r="13525" spans="1:7" ht="15.6">
      <c r="A13525" s="19" t="s">
        <v>2965</v>
      </c>
      <c r="B13525" s="16" t="s">
        <v>2924</v>
      </c>
      <c r="C13525" s="16">
        <v>28</v>
      </c>
      <c r="D13525" s="16" t="s">
        <v>2922</v>
      </c>
      <c r="E13525" s="17" t="s">
        <v>2923</v>
      </c>
      <c r="F13525" s="24">
        <v>-74.060062500000001</v>
      </c>
      <c r="G13525" s="24">
        <v>4.6661875000000004</v>
      </c>
    </row>
    <row r="13526" spans="1:7" ht="15.6">
      <c r="A13526" s="19" t="s">
        <v>2965</v>
      </c>
      <c r="B13526" s="16" t="s">
        <v>2924</v>
      </c>
      <c r="C13526" s="16">
        <v>22</v>
      </c>
      <c r="D13526" s="16" t="s">
        <v>2922</v>
      </c>
      <c r="E13526" s="17" t="s">
        <v>2923</v>
      </c>
      <c r="F13526" s="24">
        <v>-74.054937499999994</v>
      </c>
      <c r="G13526" s="24">
        <v>4.6688124999999996</v>
      </c>
    </row>
    <row r="13527" spans="1:7" ht="15.6">
      <c r="A13527" s="19" t="s">
        <v>2965</v>
      </c>
      <c r="B13527" s="16" t="s">
        <v>2921</v>
      </c>
      <c r="C13527" s="16">
        <v>33</v>
      </c>
      <c r="D13527" s="16" t="s">
        <v>2922</v>
      </c>
      <c r="E13527" s="17" t="s">
        <v>2923</v>
      </c>
      <c r="F13527" s="24">
        <v>-74.054937499999994</v>
      </c>
      <c r="G13527" s="24">
        <v>4.6688124999999996</v>
      </c>
    </row>
    <row r="13528" spans="1:7" ht="15.6">
      <c r="A13528" s="19" t="s">
        <v>2963</v>
      </c>
      <c r="B13528" s="16" t="s">
        <v>2921</v>
      </c>
      <c r="C13528" s="16">
        <v>18</v>
      </c>
      <c r="D13528" s="16" t="s">
        <v>2922</v>
      </c>
      <c r="E13528" s="17" t="s">
        <v>2923</v>
      </c>
      <c r="F13528" s="24">
        <v>-75.568687499999996</v>
      </c>
      <c r="G13528" s="24">
        <v>6.2524375000000001</v>
      </c>
    </row>
    <row r="13529" spans="1:7" ht="15.6">
      <c r="A13529" s="19" t="s">
        <v>2965</v>
      </c>
      <c r="B13529" s="16" t="s">
        <v>2921</v>
      </c>
      <c r="C13529" s="16">
        <v>20</v>
      </c>
      <c r="D13529" s="16" t="s">
        <v>2922</v>
      </c>
      <c r="E13529" s="17" t="s">
        <v>2923</v>
      </c>
      <c r="F13529" s="24">
        <v>-74.056937500000004</v>
      </c>
      <c r="G13529" s="24">
        <v>4.6700625000000002</v>
      </c>
    </row>
    <row r="13530" spans="1:7" ht="15.6">
      <c r="A13530" s="19" t="s">
        <v>2965</v>
      </c>
      <c r="B13530" s="16" t="s">
        <v>2921</v>
      </c>
      <c r="C13530" s="16">
        <v>30</v>
      </c>
      <c r="D13530" s="16" t="s">
        <v>2929</v>
      </c>
      <c r="E13530" s="17" t="s">
        <v>2926</v>
      </c>
      <c r="F13530" s="24">
        <v>-74.133176700000007</v>
      </c>
      <c r="G13530" s="24">
        <v>4.5768478999999997</v>
      </c>
    </row>
    <row r="13531" spans="1:7" ht="15.6">
      <c r="A13531" s="19" t="s">
        <v>2965</v>
      </c>
      <c r="B13531" s="16" t="s">
        <v>2921</v>
      </c>
      <c r="C13531" s="16">
        <v>19</v>
      </c>
      <c r="D13531" s="16" t="s">
        <v>2922</v>
      </c>
      <c r="E13531" s="17" t="s">
        <v>2923</v>
      </c>
      <c r="F13531" s="24">
        <v>-74.100109399999994</v>
      </c>
      <c r="G13531" s="24">
        <v>4.8088125000000002</v>
      </c>
    </row>
    <row r="13532" spans="1:7" ht="15.6">
      <c r="A13532" s="19" t="s">
        <v>2965</v>
      </c>
      <c r="B13532" s="16" t="s">
        <v>2924</v>
      </c>
      <c r="C13532" s="16">
        <v>35</v>
      </c>
      <c r="D13532" s="16" t="s">
        <v>2922</v>
      </c>
      <c r="E13532" s="17" t="s">
        <v>2923</v>
      </c>
      <c r="F13532" s="24">
        <v>-74.083312500000005</v>
      </c>
      <c r="G13532" s="24">
        <v>4.6911874999999998</v>
      </c>
    </row>
    <row r="13533" spans="1:7" ht="15.6">
      <c r="A13533" s="19" t="s">
        <v>2965</v>
      </c>
      <c r="B13533" s="16" t="s">
        <v>2924</v>
      </c>
      <c r="C13533" s="16">
        <v>29</v>
      </c>
      <c r="D13533" s="16" t="s">
        <v>2925</v>
      </c>
      <c r="E13533" s="17" t="s">
        <v>2928</v>
      </c>
      <c r="F13533" s="24">
        <v>-74.057937499999994</v>
      </c>
      <c r="G13533" s="24">
        <v>4.6669375000000004</v>
      </c>
    </row>
    <row r="13534" spans="1:7" ht="15.6">
      <c r="A13534" s="19" t="s">
        <v>2963</v>
      </c>
      <c r="B13534" s="16" t="s">
        <v>2924</v>
      </c>
      <c r="C13534" s="16">
        <v>37</v>
      </c>
      <c r="D13534" s="16" t="s">
        <v>2925</v>
      </c>
      <c r="E13534" s="17" t="s">
        <v>2928</v>
      </c>
      <c r="F13534" s="24">
        <v>-75.695546899999997</v>
      </c>
      <c r="G13534" s="24">
        <v>4.7771125000000003</v>
      </c>
    </row>
    <row r="13535" spans="1:7" ht="15.6">
      <c r="A13535" s="19" t="s">
        <v>2965</v>
      </c>
      <c r="B13535" s="16" t="s">
        <v>2924</v>
      </c>
      <c r="C13535" s="16">
        <v>19</v>
      </c>
      <c r="D13535" s="16" t="s">
        <v>2930</v>
      </c>
      <c r="E13535" s="17" t="s">
        <v>2928</v>
      </c>
      <c r="F13535" s="24">
        <v>-74.055312499999999</v>
      </c>
      <c r="G13535" s="24">
        <v>4.6668124999999998</v>
      </c>
    </row>
    <row r="13536" spans="1:7" ht="15.6">
      <c r="A13536" s="19" t="s">
        <v>2965</v>
      </c>
      <c r="B13536" s="16" t="s">
        <v>2924</v>
      </c>
      <c r="C13536" s="16">
        <v>34</v>
      </c>
      <c r="D13536" s="16" t="s">
        <v>2922</v>
      </c>
      <c r="E13536" s="17" t="s">
        <v>2923</v>
      </c>
      <c r="F13536" s="24">
        <v>-74.059937500000004</v>
      </c>
      <c r="G13536" s="24">
        <v>4.6671874999999998</v>
      </c>
    </row>
    <row r="13537" spans="1:7" ht="15.6">
      <c r="A13537" s="19" t="s">
        <v>2965</v>
      </c>
      <c r="B13537" s="16" t="s">
        <v>2921</v>
      </c>
      <c r="C13537" s="16">
        <v>47</v>
      </c>
      <c r="D13537" s="16" t="s">
        <v>2922</v>
      </c>
      <c r="E13537" s="17" t="s">
        <v>2923</v>
      </c>
      <c r="F13537" s="24">
        <v>-74.082187500000003</v>
      </c>
      <c r="G13537" s="24">
        <v>4.7544374999999999</v>
      </c>
    </row>
    <row r="13538" spans="1:7" ht="15.6">
      <c r="A13538" s="19" t="s">
        <v>2963</v>
      </c>
      <c r="B13538" s="16" t="s">
        <v>2924</v>
      </c>
      <c r="C13538" s="16">
        <v>46</v>
      </c>
      <c r="D13538" s="16" t="s">
        <v>2922</v>
      </c>
      <c r="E13538" s="17" t="s">
        <v>2923</v>
      </c>
      <c r="F13538" s="24">
        <v>-75.679812499999997</v>
      </c>
      <c r="G13538" s="24">
        <v>4.7584375000000003</v>
      </c>
    </row>
    <row r="13539" spans="1:7" ht="15.6">
      <c r="A13539" s="19" t="s">
        <v>2965</v>
      </c>
      <c r="B13539" s="16" t="s">
        <v>2924</v>
      </c>
      <c r="C13539" s="16">
        <v>18</v>
      </c>
      <c r="D13539" s="16" t="s">
        <v>2925</v>
      </c>
      <c r="E13539" s="17" t="s">
        <v>2928</v>
      </c>
      <c r="F13539" s="24">
        <v>-74.069937499999995</v>
      </c>
      <c r="G13539" s="24">
        <v>4.6080625</v>
      </c>
    </row>
    <row r="13540" spans="1:7" ht="15.6">
      <c r="A13540" s="19" t="s">
        <v>2965</v>
      </c>
      <c r="B13540" s="16" t="s">
        <v>2924</v>
      </c>
      <c r="C13540" s="16">
        <v>53</v>
      </c>
      <c r="D13540" s="16" t="s">
        <v>2922</v>
      </c>
      <c r="E13540" s="17" t="s">
        <v>2926</v>
      </c>
      <c r="F13540" s="24">
        <v>-74.056312500000004</v>
      </c>
      <c r="G13540" s="24">
        <v>4.6659375000000001</v>
      </c>
    </row>
    <row r="13541" spans="1:7" ht="15.6">
      <c r="A13541" s="19" t="s">
        <v>2965</v>
      </c>
      <c r="B13541" s="16" t="s">
        <v>2924</v>
      </c>
      <c r="C13541" s="16">
        <v>31</v>
      </c>
      <c r="D13541" s="16" t="s">
        <v>2925</v>
      </c>
      <c r="E13541" s="17" t="s">
        <v>2927</v>
      </c>
      <c r="F13541" s="24">
        <v>-74.057937499999994</v>
      </c>
      <c r="G13541" s="24">
        <v>4.6678125000000001</v>
      </c>
    </row>
    <row r="13542" spans="1:7" ht="15.6">
      <c r="A13542" s="19" t="s">
        <v>2965</v>
      </c>
      <c r="B13542" s="16" t="s">
        <v>2921</v>
      </c>
      <c r="C13542" s="16">
        <v>23</v>
      </c>
      <c r="D13542" s="16" t="s">
        <v>2925</v>
      </c>
      <c r="E13542" s="17" t="s">
        <v>2928</v>
      </c>
      <c r="F13542" s="24">
        <v>-74.056937500000004</v>
      </c>
      <c r="G13542" s="24">
        <v>4.6671874999999998</v>
      </c>
    </row>
    <row r="13543" spans="1:7" ht="15.6">
      <c r="A13543" s="19" t="s">
        <v>2963</v>
      </c>
      <c r="B13543" s="16" t="s">
        <v>2921</v>
      </c>
      <c r="C13543" s="16">
        <v>37</v>
      </c>
      <c r="D13543" s="16" t="s">
        <v>2922</v>
      </c>
      <c r="E13543" s="17" t="s">
        <v>2923</v>
      </c>
      <c r="F13543" s="24">
        <v>-75.694687500000001</v>
      </c>
      <c r="G13543" s="24">
        <v>4.8141875000000001</v>
      </c>
    </row>
    <row r="13544" spans="1:7" ht="15.6">
      <c r="A13544" s="19" t="s">
        <v>2965</v>
      </c>
      <c r="B13544" s="16" t="s">
        <v>2924</v>
      </c>
      <c r="C13544" s="16">
        <v>20</v>
      </c>
      <c r="D13544" s="16" t="s">
        <v>2929</v>
      </c>
      <c r="E13544" s="17" t="s">
        <v>2927</v>
      </c>
      <c r="F13544" s="24">
        <v>-74.0583125</v>
      </c>
      <c r="G13544" s="24">
        <v>4.6674375000000001</v>
      </c>
    </row>
    <row r="13545" spans="1:7" ht="15.6">
      <c r="A13545" s="19" t="s">
        <v>2963</v>
      </c>
      <c r="B13545" s="16" t="s">
        <v>2921</v>
      </c>
      <c r="C13545" s="16">
        <v>32</v>
      </c>
      <c r="D13545" s="16" t="s">
        <v>2925</v>
      </c>
      <c r="E13545" s="17" t="s">
        <v>2928</v>
      </c>
      <c r="F13545" s="24">
        <v>-75.695546899999997</v>
      </c>
      <c r="G13545" s="24">
        <v>4.7770875000000004</v>
      </c>
    </row>
    <row r="13546" spans="1:7" ht="15.6">
      <c r="A13546" s="19" t="s">
        <v>2965</v>
      </c>
      <c r="B13546" s="16" t="s">
        <v>2921</v>
      </c>
      <c r="C13546" s="16">
        <v>18</v>
      </c>
      <c r="D13546" s="16" t="s">
        <v>2922</v>
      </c>
      <c r="E13546" s="17" t="s">
        <v>2923</v>
      </c>
      <c r="F13546" s="24">
        <v>-74.060312499999995</v>
      </c>
      <c r="G13546" s="24">
        <v>4.6651875</v>
      </c>
    </row>
    <row r="13547" spans="1:7" ht="15.6">
      <c r="A13547" s="19" t="s">
        <v>2965</v>
      </c>
      <c r="B13547" s="16" t="s">
        <v>2924</v>
      </c>
      <c r="C13547" s="16">
        <v>27</v>
      </c>
      <c r="D13547" s="16" t="s">
        <v>2925</v>
      </c>
      <c r="E13547" s="17" t="s">
        <v>2928</v>
      </c>
      <c r="F13547" s="24">
        <v>-74.0516875</v>
      </c>
      <c r="G13547" s="24">
        <v>4.7495624999999997</v>
      </c>
    </row>
    <row r="13548" spans="1:7" ht="15.6">
      <c r="A13548" s="19" t="s">
        <v>2963</v>
      </c>
      <c r="B13548" s="16" t="s">
        <v>2921</v>
      </c>
      <c r="C13548" s="16">
        <v>52</v>
      </c>
      <c r="D13548" s="16" t="s">
        <v>2922</v>
      </c>
      <c r="E13548" s="17" t="s">
        <v>2923</v>
      </c>
      <c r="F13548" s="24">
        <v>-75.6923125</v>
      </c>
      <c r="G13548" s="24">
        <v>4.7720624999999997</v>
      </c>
    </row>
    <row r="13549" spans="1:7" ht="15.6">
      <c r="A13549" s="19" t="s">
        <v>2965</v>
      </c>
      <c r="B13549" s="16" t="s">
        <v>2921</v>
      </c>
      <c r="C13549" s="16">
        <v>34</v>
      </c>
      <c r="D13549" s="16" t="s">
        <v>2930</v>
      </c>
      <c r="E13549" s="17" t="s">
        <v>2928</v>
      </c>
      <c r="F13549" s="24">
        <v>-74.055687500000005</v>
      </c>
      <c r="G13549" s="24">
        <v>4.6661875000000004</v>
      </c>
    </row>
    <row r="13550" spans="1:7" ht="15.6">
      <c r="A13550" s="19" t="s">
        <v>2965</v>
      </c>
      <c r="B13550" s="16" t="s">
        <v>2921</v>
      </c>
      <c r="C13550" s="16">
        <v>46</v>
      </c>
      <c r="D13550" s="16" t="s">
        <v>2922</v>
      </c>
      <c r="E13550" s="17" t="s">
        <v>2923</v>
      </c>
      <c r="F13550" s="24">
        <v>-74.100187500000004</v>
      </c>
      <c r="G13550" s="24">
        <v>4.6764374999999996</v>
      </c>
    </row>
    <row r="13551" spans="1:7" ht="15.6">
      <c r="A13551" s="19" t="s">
        <v>2965</v>
      </c>
      <c r="B13551" s="16" t="s">
        <v>2924</v>
      </c>
      <c r="C13551" s="16">
        <v>21</v>
      </c>
      <c r="D13551" s="16" t="s">
        <v>2922</v>
      </c>
      <c r="E13551" s="17" t="s">
        <v>2923</v>
      </c>
      <c r="F13551" s="24">
        <v>-74.060187499999998</v>
      </c>
      <c r="G13551" s="24">
        <v>4.6660624999999998</v>
      </c>
    </row>
    <row r="13552" spans="1:7" ht="15.6">
      <c r="A13552" s="19" t="s">
        <v>2963</v>
      </c>
      <c r="B13552" s="16" t="s">
        <v>2921</v>
      </c>
      <c r="C13552" s="16">
        <v>48</v>
      </c>
      <c r="D13552" s="16" t="s">
        <v>2922</v>
      </c>
      <c r="E13552" s="17" t="s">
        <v>2923</v>
      </c>
      <c r="F13552" s="24">
        <v>-75.694687500000001</v>
      </c>
      <c r="G13552" s="24">
        <v>4.8141875000000001</v>
      </c>
    </row>
    <row r="13553" spans="1:7" ht="15.6">
      <c r="A13553" s="19" t="s">
        <v>2963</v>
      </c>
      <c r="B13553" s="16" t="s">
        <v>2921</v>
      </c>
      <c r="C13553" s="16">
        <v>52</v>
      </c>
      <c r="D13553" s="16" t="s">
        <v>2925</v>
      </c>
      <c r="E13553" s="17" t="s">
        <v>2928</v>
      </c>
      <c r="F13553" s="24">
        <v>-75.696187499999994</v>
      </c>
      <c r="G13553" s="24">
        <v>4.7771875000000001</v>
      </c>
    </row>
    <row r="13554" spans="1:7" ht="15.6">
      <c r="A13554" s="19" t="s">
        <v>2963</v>
      </c>
      <c r="B13554" s="16" t="s">
        <v>2921</v>
      </c>
      <c r="C13554" s="16">
        <v>38</v>
      </c>
      <c r="D13554" s="16" t="s">
        <v>2922</v>
      </c>
      <c r="E13554" s="17" t="s">
        <v>2923</v>
      </c>
      <c r="F13554" s="24">
        <v>-75.692812500000002</v>
      </c>
      <c r="G13554" s="24">
        <v>4.7751875000000004</v>
      </c>
    </row>
    <row r="13555" spans="1:7" ht="15.6">
      <c r="A13555" s="19" t="s">
        <v>2963</v>
      </c>
      <c r="B13555" s="16" t="s">
        <v>2924</v>
      </c>
      <c r="C13555" s="16">
        <v>36</v>
      </c>
      <c r="D13555" s="16" t="s">
        <v>2922</v>
      </c>
      <c r="E13555" s="17" t="s">
        <v>2923</v>
      </c>
      <c r="F13555" s="24">
        <v>-75.692937499999999</v>
      </c>
      <c r="G13555" s="24">
        <v>4.7771875000000001</v>
      </c>
    </row>
    <row r="13556" spans="1:7" ht="15.6">
      <c r="A13556" s="19" t="s">
        <v>2963</v>
      </c>
      <c r="B13556" s="16" t="s">
        <v>2921</v>
      </c>
      <c r="C13556" s="16">
        <v>34</v>
      </c>
      <c r="D13556" s="16" t="s">
        <v>2922</v>
      </c>
      <c r="E13556" s="17" t="s">
        <v>2923</v>
      </c>
      <c r="F13556" s="24">
        <v>-75.714687499999997</v>
      </c>
      <c r="G13556" s="24">
        <v>4.7214375000000004</v>
      </c>
    </row>
    <row r="13557" spans="1:7" ht="15.6">
      <c r="A13557" s="19" t="s">
        <v>2963</v>
      </c>
      <c r="B13557" s="16" t="s">
        <v>2924</v>
      </c>
      <c r="C13557" s="16">
        <v>50</v>
      </c>
      <c r="D13557" s="16" t="s">
        <v>2930</v>
      </c>
      <c r="E13557" s="17" t="s">
        <v>2926</v>
      </c>
      <c r="F13557" s="24">
        <v>-75.695562499999994</v>
      </c>
      <c r="G13557" s="24">
        <v>4.7776874999999999</v>
      </c>
    </row>
    <row r="13558" spans="1:7" ht="15.6">
      <c r="A13558" s="19" t="s">
        <v>2963</v>
      </c>
      <c r="B13558" s="16" t="s">
        <v>2921</v>
      </c>
      <c r="C13558" s="16">
        <v>31</v>
      </c>
      <c r="D13558" s="16" t="s">
        <v>2922</v>
      </c>
      <c r="E13558" s="17" t="s">
        <v>2923</v>
      </c>
      <c r="F13558" s="24">
        <v>-75.678812500000006</v>
      </c>
      <c r="G13558" s="24">
        <v>4.7579374999999997</v>
      </c>
    </row>
    <row r="13559" spans="1:7" ht="15.6">
      <c r="A13559" s="19" t="s">
        <v>2963</v>
      </c>
      <c r="B13559" s="16" t="s">
        <v>2921</v>
      </c>
      <c r="C13559" s="16">
        <v>28</v>
      </c>
      <c r="D13559" s="16" t="s">
        <v>2925</v>
      </c>
      <c r="E13559" s="17" t="s">
        <v>2928</v>
      </c>
      <c r="F13559" s="24">
        <v>-75.694062500000001</v>
      </c>
      <c r="G13559" s="24">
        <v>4.7784374999999999</v>
      </c>
    </row>
    <row r="13560" spans="1:7" ht="15.6">
      <c r="A13560" s="19" t="s">
        <v>2963</v>
      </c>
      <c r="B13560" s="16" t="s">
        <v>2921</v>
      </c>
      <c r="C13560" s="16">
        <v>46</v>
      </c>
      <c r="D13560" s="16" t="s">
        <v>2922</v>
      </c>
      <c r="E13560" s="17" t="s">
        <v>2923</v>
      </c>
      <c r="F13560" s="24">
        <v>-75.690812500000007</v>
      </c>
      <c r="G13560" s="24">
        <v>4.7679375000000004</v>
      </c>
    </row>
    <row r="13561" spans="1:7" ht="15.6">
      <c r="A13561" s="19" t="s">
        <v>2963</v>
      </c>
      <c r="B13561" s="16" t="s">
        <v>2924</v>
      </c>
      <c r="C13561" s="16">
        <v>30</v>
      </c>
      <c r="D13561" s="16" t="s">
        <v>2922</v>
      </c>
      <c r="E13561" s="17" t="s">
        <v>2923</v>
      </c>
      <c r="F13561" s="24">
        <v>-75.694687500000001</v>
      </c>
      <c r="G13561" s="24">
        <v>4.8141875000000001</v>
      </c>
    </row>
    <row r="13562" spans="1:7" ht="15.6">
      <c r="A13562" s="19" t="s">
        <v>2963</v>
      </c>
      <c r="B13562" s="16" t="s">
        <v>2921</v>
      </c>
      <c r="C13562" s="16">
        <v>49</v>
      </c>
      <c r="D13562" s="16" t="s">
        <v>2930</v>
      </c>
      <c r="E13562" s="17" t="s">
        <v>2926</v>
      </c>
      <c r="F13562" s="24">
        <v>-75.695187500000003</v>
      </c>
      <c r="G13562" s="24">
        <v>4.7785624999999996</v>
      </c>
    </row>
    <row r="13563" spans="1:7" ht="15.6">
      <c r="A13563" s="19" t="s">
        <v>2963</v>
      </c>
      <c r="B13563" s="16" t="s">
        <v>2924</v>
      </c>
      <c r="C13563" s="16">
        <v>47</v>
      </c>
      <c r="D13563" s="16" t="s">
        <v>2922</v>
      </c>
      <c r="E13563" s="17" t="s">
        <v>2923</v>
      </c>
      <c r="F13563" s="24">
        <v>-75.694687500000001</v>
      </c>
      <c r="G13563" s="24">
        <v>4.8141875000000001</v>
      </c>
    </row>
    <row r="13564" spans="1:7" ht="15.6">
      <c r="A13564" s="19" t="s">
        <v>2963</v>
      </c>
      <c r="B13564" s="16" t="s">
        <v>2921</v>
      </c>
      <c r="C13564" s="16">
        <v>52</v>
      </c>
      <c r="D13564" s="16" t="s">
        <v>2922</v>
      </c>
      <c r="E13564" s="17" t="s">
        <v>2923</v>
      </c>
      <c r="F13564" s="24">
        <v>-75.694687500000001</v>
      </c>
      <c r="G13564" s="24">
        <v>4.8141875000000001</v>
      </c>
    </row>
    <row r="13565" spans="1:7" ht="15.6">
      <c r="A13565" s="19" t="s">
        <v>2963</v>
      </c>
      <c r="B13565" s="16" t="s">
        <v>2924</v>
      </c>
      <c r="C13565" s="16">
        <v>32</v>
      </c>
      <c r="D13565" s="16" t="s">
        <v>2925</v>
      </c>
      <c r="E13565" s="17" t="s">
        <v>2928</v>
      </c>
      <c r="F13565" s="24">
        <v>-75.695546899999997</v>
      </c>
      <c r="G13565" s="24">
        <v>4.7771125000000003</v>
      </c>
    </row>
    <row r="13566" spans="1:7" ht="15.6">
      <c r="A13566" s="19" t="s">
        <v>2963</v>
      </c>
      <c r="B13566" s="16" t="s">
        <v>2921</v>
      </c>
      <c r="C13566" s="16">
        <v>48</v>
      </c>
      <c r="D13566" s="16" t="s">
        <v>2922</v>
      </c>
      <c r="E13566" s="17" t="s">
        <v>2923</v>
      </c>
      <c r="F13566" s="24">
        <v>-75.680296900000002</v>
      </c>
      <c r="G13566" s="24">
        <v>4.7586624999999998</v>
      </c>
    </row>
    <row r="13567" spans="1:7" ht="15.6">
      <c r="A13567" s="19" t="s">
        <v>2963</v>
      </c>
      <c r="B13567" s="16" t="s">
        <v>2924</v>
      </c>
      <c r="C13567" s="16">
        <v>23</v>
      </c>
      <c r="D13567" s="16" t="s">
        <v>2929</v>
      </c>
      <c r="E13567" s="17" t="s">
        <v>2926</v>
      </c>
      <c r="F13567" s="24">
        <v>-75.695187500000003</v>
      </c>
      <c r="G13567" s="24">
        <v>4.7785624999999996</v>
      </c>
    </row>
    <row r="13568" spans="1:7" ht="15.6">
      <c r="A13568" s="19" t="s">
        <v>2963</v>
      </c>
      <c r="B13568" s="16" t="s">
        <v>2921</v>
      </c>
      <c r="C13568" s="16">
        <v>48</v>
      </c>
      <c r="D13568" s="16" t="s">
        <v>2922</v>
      </c>
      <c r="E13568" s="17" t="s">
        <v>2923</v>
      </c>
      <c r="F13568" s="24">
        <v>-75.693937500000004</v>
      </c>
      <c r="G13568" s="24">
        <v>4.8023125000000002</v>
      </c>
    </row>
    <row r="13569" spans="1:7" ht="15.6">
      <c r="A13569" s="19" t="s">
        <v>2963</v>
      </c>
      <c r="B13569" s="16" t="s">
        <v>2921</v>
      </c>
      <c r="C13569" s="16">
        <v>37</v>
      </c>
      <c r="D13569" s="16" t="s">
        <v>2922</v>
      </c>
      <c r="E13569" s="17" t="s">
        <v>2923</v>
      </c>
      <c r="F13569" s="24">
        <v>-75.873562500000006</v>
      </c>
      <c r="G13569" s="24">
        <v>5.0616874999999997</v>
      </c>
    </row>
    <row r="13570" spans="1:7" ht="15.6">
      <c r="A13570" s="19" t="s">
        <v>2963</v>
      </c>
      <c r="B13570" s="16" t="s">
        <v>2921</v>
      </c>
      <c r="C13570" s="16">
        <v>52</v>
      </c>
      <c r="D13570" s="16" t="s">
        <v>2922</v>
      </c>
      <c r="E13570" s="17" t="s">
        <v>2923</v>
      </c>
      <c r="F13570" s="24">
        <v>-75.573812500000003</v>
      </c>
      <c r="G13570" s="24">
        <v>6.2239374999999999</v>
      </c>
    </row>
    <row r="13571" spans="1:7" ht="15.6">
      <c r="A13571" s="19" t="s">
        <v>2963</v>
      </c>
      <c r="B13571" s="16" t="s">
        <v>2921</v>
      </c>
      <c r="C13571" s="16">
        <v>47</v>
      </c>
      <c r="D13571" s="16" t="s">
        <v>2922</v>
      </c>
      <c r="E13571" s="17" t="s">
        <v>2923</v>
      </c>
      <c r="F13571" s="24">
        <v>-75.694687500000001</v>
      </c>
      <c r="G13571" s="24">
        <v>4.8141875000000001</v>
      </c>
    </row>
    <row r="13572" spans="1:7" ht="15.6">
      <c r="A13572" s="19" t="s">
        <v>2963</v>
      </c>
      <c r="B13572" s="16" t="s">
        <v>2921</v>
      </c>
      <c r="C13572" s="16">
        <v>39</v>
      </c>
      <c r="D13572" s="16" t="s">
        <v>2922</v>
      </c>
      <c r="E13572" s="17" t="s">
        <v>2923</v>
      </c>
      <c r="F13572" s="24">
        <v>-75.639812500000005</v>
      </c>
      <c r="G13572" s="24">
        <v>4.7575624999999997</v>
      </c>
    </row>
    <row r="13573" spans="1:7" ht="15.6">
      <c r="A13573" s="19" t="s">
        <v>2963</v>
      </c>
      <c r="B13573" s="16" t="s">
        <v>2924</v>
      </c>
      <c r="C13573" s="16">
        <v>57</v>
      </c>
      <c r="D13573" s="16" t="s">
        <v>2930</v>
      </c>
      <c r="E13573" s="17" t="s">
        <v>2928</v>
      </c>
      <c r="F13573" s="24">
        <v>-75.693937500000004</v>
      </c>
      <c r="G13573" s="24">
        <v>4.8023125000000002</v>
      </c>
    </row>
    <row r="13574" spans="1:7" ht="15.6">
      <c r="A13574" s="19" t="s">
        <v>2963</v>
      </c>
      <c r="B13574" s="16" t="s">
        <v>2921</v>
      </c>
      <c r="C13574" s="16">
        <v>48</v>
      </c>
      <c r="D13574" s="16" t="s">
        <v>2922</v>
      </c>
      <c r="E13574" s="17" t="s">
        <v>2923</v>
      </c>
      <c r="F13574" s="24">
        <v>-75.694687500000001</v>
      </c>
      <c r="G13574" s="24">
        <v>4.8141875000000001</v>
      </c>
    </row>
    <row r="13575" spans="1:7" ht="15.6">
      <c r="A13575" s="19" t="s">
        <v>2963</v>
      </c>
      <c r="B13575" s="16" t="s">
        <v>2921</v>
      </c>
      <c r="C13575" s="16">
        <v>41</v>
      </c>
      <c r="D13575" s="16" t="s">
        <v>2922</v>
      </c>
      <c r="E13575" s="17" t="s">
        <v>2923</v>
      </c>
      <c r="F13575" s="24">
        <v>-75.698812500000003</v>
      </c>
      <c r="G13575" s="24">
        <v>4.5158125</v>
      </c>
    </row>
    <row r="13576" spans="1:7" ht="15.6">
      <c r="A13576" s="19" t="s">
        <v>2966</v>
      </c>
      <c r="B13576" s="16" t="s">
        <v>2924</v>
      </c>
      <c r="C13576" s="16">
        <v>29</v>
      </c>
      <c r="D13576" s="16" t="s">
        <v>2925</v>
      </c>
      <c r="E13576" s="17" t="s">
        <v>2926</v>
      </c>
      <c r="F13576" s="24">
        <v>-74.807187499999998</v>
      </c>
      <c r="G13576" s="24">
        <v>4.2979374999999997</v>
      </c>
    </row>
    <row r="13577" spans="1:7" ht="15.6">
      <c r="A13577" s="19" t="s">
        <v>2966</v>
      </c>
      <c r="B13577" s="16" t="s">
        <v>2921</v>
      </c>
      <c r="C13577" s="16">
        <v>23</v>
      </c>
      <c r="D13577" s="16" t="s">
        <v>2922</v>
      </c>
      <c r="E13577" s="17" t="s">
        <v>2923</v>
      </c>
      <c r="F13577" s="24">
        <v>-74.787812500000001</v>
      </c>
      <c r="G13577" s="24">
        <v>4.3151875000000004</v>
      </c>
    </row>
    <row r="13578" spans="1:7" ht="15.6">
      <c r="A13578" s="19" t="s">
        <v>2966</v>
      </c>
      <c r="B13578" s="16" t="s">
        <v>2921</v>
      </c>
      <c r="C13578" s="16">
        <v>45</v>
      </c>
      <c r="D13578" s="16" t="s">
        <v>2922</v>
      </c>
      <c r="E13578" s="17" t="s">
        <v>2923</v>
      </c>
      <c r="F13578" s="24">
        <v>-74.815312500000005</v>
      </c>
      <c r="G13578" s="24">
        <v>4.2968124999999997</v>
      </c>
    </row>
    <row r="13579" spans="1:7" ht="15.6">
      <c r="A13579" s="19" t="s">
        <v>2966</v>
      </c>
      <c r="B13579" s="16" t="s">
        <v>2924</v>
      </c>
      <c r="C13579" s="16">
        <v>16</v>
      </c>
      <c r="D13579" s="16" t="s">
        <v>2929</v>
      </c>
      <c r="E13579" s="17" t="s">
        <v>2926</v>
      </c>
      <c r="F13579" s="24">
        <v>-74.807187499999998</v>
      </c>
      <c r="G13579" s="24">
        <v>4.2979374999999997</v>
      </c>
    </row>
    <row r="13580" spans="1:7" ht="15.6">
      <c r="A13580" s="19" t="s">
        <v>2966</v>
      </c>
      <c r="B13580" s="16" t="s">
        <v>2924</v>
      </c>
      <c r="C13580" s="16">
        <v>22</v>
      </c>
      <c r="D13580" s="16" t="s">
        <v>2925</v>
      </c>
      <c r="E13580" s="17" t="s">
        <v>2927</v>
      </c>
      <c r="F13580" s="24">
        <v>-74.808062500000005</v>
      </c>
      <c r="G13580" s="24">
        <v>4.2964374999999997</v>
      </c>
    </row>
    <row r="13581" spans="1:7" ht="15.6">
      <c r="A13581" s="19" t="s">
        <v>2966</v>
      </c>
      <c r="B13581" s="16" t="s">
        <v>2921</v>
      </c>
      <c r="C13581" s="16">
        <v>20</v>
      </c>
      <c r="D13581" s="16" t="s">
        <v>2925</v>
      </c>
      <c r="E13581" s="17" t="s">
        <v>2926</v>
      </c>
      <c r="F13581" s="24">
        <v>-74.807562500000003</v>
      </c>
      <c r="G13581" s="24">
        <v>4.2989375000000001</v>
      </c>
    </row>
    <row r="13582" spans="1:7" ht="15.6">
      <c r="A13582" s="19" t="s">
        <v>2966</v>
      </c>
      <c r="B13582" s="16" t="s">
        <v>2921</v>
      </c>
      <c r="C13582" s="16">
        <v>59</v>
      </c>
      <c r="D13582" s="16" t="s">
        <v>2922</v>
      </c>
      <c r="E13582" s="17" t="s">
        <v>2923</v>
      </c>
      <c r="F13582" s="24">
        <v>-74.815812500000007</v>
      </c>
      <c r="G13582" s="24">
        <v>4.2998124999999998</v>
      </c>
    </row>
    <row r="13583" spans="1:7" ht="15.6">
      <c r="A13583" s="19" t="s">
        <v>2966</v>
      </c>
      <c r="B13583" s="16" t="s">
        <v>2921</v>
      </c>
      <c r="C13583" s="16">
        <v>32</v>
      </c>
      <c r="D13583" s="16" t="s">
        <v>2930</v>
      </c>
      <c r="E13583" s="17" t="s">
        <v>2926</v>
      </c>
      <c r="F13583" s="24">
        <v>-74.808062500000005</v>
      </c>
      <c r="G13583" s="24">
        <v>4.2901875</v>
      </c>
    </row>
    <row r="13584" spans="1:7" ht="15.6">
      <c r="A13584" s="19" t="s">
        <v>2963</v>
      </c>
      <c r="B13584" s="16" t="s">
        <v>2921</v>
      </c>
      <c r="C13584" s="16">
        <v>58</v>
      </c>
      <c r="D13584" s="16" t="s">
        <v>2922</v>
      </c>
      <c r="E13584" s="17" t="s">
        <v>2923</v>
      </c>
      <c r="F13584" s="24">
        <v>-75.690187499999993</v>
      </c>
      <c r="G13584" s="24">
        <v>4.7958125000000003</v>
      </c>
    </row>
    <row r="13585" spans="1:7" ht="15.6">
      <c r="A13585" s="19" t="s">
        <v>2963</v>
      </c>
      <c r="B13585" s="16" t="s">
        <v>2921</v>
      </c>
      <c r="C13585" s="16">
        <v>52</v>
      </c>
      <c r="D13585" s="16" t="s">
        <v>2922</v>
      </c>
      <c r="E13585" s="17" t="s">
        <v>2923</v>
      </c>
      <c r="F13585" s="24">
        <v>-75.581953100000007</v>
      </c>
      <c r="G13585" s="24">
        <v>3.3062125</v>
      </c>
    </row>
    <row r="13586" spans="1:7" ht="15.6">
      <c r="A13586" s="19" t="s">
        <v>2966</v>
      </c>
      <c r="B13586" s="16" t="s">
        <v>2924</v>
      </c>
      <c r="C13586" s="16">
        <v>36</v>
      </c>
      <c r="D13586" s="16" t="s">
        <v>2929</v>
      </c>
      <c r="E13586" s="17" t="s">
        <v>2926</v>
      </c>
      <c r="F13586" s="24">
        <v>-74.802812500000002</v>
      </c>
      <c r="G13586" s="24">
        <v>4.2886875</v>
      </c>
    </row>
    <row r="13587" spans="1:7" ht="15.6">
      <c r="A13587" s="19" t="s">
        <v>2967</v>
      </c>
      <c r="B13587" s="16" t="s">
        <v>2921</v>
      </c>
      <c r="C13587" s="16">
        <v>38</v>
      </c>
      <c r="D13587" s="16" t="s">
        <v>2925</v>
      </c>
      <c r="E13587" s="17" t="s">
        <v>2926</v>
      </c>
      <c r="F13587" s="24">
        <v>-74.804437500000006</v>
      </c>
      <c r="G13587" s="24">
        <v>4.2966875</v>
      </c>
    </row>
    <row r="13588" spans="1:7" ht="15.6">
      <c r="A13588" s="19" t="s">
        <v>2963</v>
      </c>
      <c r="B13588" s="16" t="s">
        <v>2921</v>
      </c>
      <c r="C13588" s="16">
        <v>32</v>
      </c>
      <c r="D13588" s="16" t="s">
        <v>2922</v>
      </c>
      <c r="E13588" s="17" t="s">
        <v>2923</v>
      </c>
      <c r="F13588" s="24">
        <v>-75.695578100000006</v>
      </c>
      <c r="G13588" s="24">
        <v>4.7721125000000004</v>
      </c>
    </row>
    <row r="13589" spans="1:7" ht="15.6">
      <c r="A13589" s="19" t="s">
        <v>2967</v>
      </c>
      <c r="B13589" s="16" t="s">
        <v>2924</v>
      </c>
      <c r="C13589" s="16">
        <v>24</v>
      </c>
      <c r="D13589" s="16" t="s">
        <v>2925</v>
      </c>
      <c r="E13589" s="17" t="s">
        <v>2926</v>
      </c>
      <c r="F13589" s="24">
        <v>-74.804812499999997</v>
      </c>
      <c r="G13589" s="24">
        <v>4.2961875000000003</v>
      </c>
    </row>
    <row r="13590" spans="1:7" ht="15.6">
      <c r="A13590" s="19" t="s">
        <v>2966</v>
      </c>
      <c r="B13590" s="16" t="s">
        <v>2924</v>
      </c>
      <c r="C13590" s="16">
        <v>40</v>
      </c>
      <c r="D13590" s="16" t="s">
        <v>2929</v>
      </c>
      <c r="E13590" s="17" t="s">
        <v>2926</v>
      </c>
      <c r="F13590" s="24">
        <v>-74.815812500000007</v>
      </c>
      <c r="G13590" s="24">
        <v>4.2916875000000001</v>
      </c>
    </row>
    <row r="13591" spans="1:7" ht="15.6">
      <c r="A13591" s="19" t="s">
        <v>2963</v>
      </c>
      <c r="B13591" s="16" t="s">
        <v>2921</v>
      </c>
      <c r="C13591" s="16">
        <v>48</v>
      </c>
      <c r="D13591" s="16" t="s">
        <v>2922</v>
      </c>
      <c r="E13591" s="17" t="s">
        <v>2923</v>
      </c>
      <c r="F13591" s="24">
        <v>-75.674437499999996</v>
      </c>
      <c r="G13591" s="24">
        <v>4.7481875000000002</v>
      </c>
    </row>
    <row r="13592" spans="1:7" ht="15.6">
      <c r="A13592" s="19" t="s">
        <v>2967</v>
      </c>
      <c r="B13592" s="16" t="s">
        <v>2921</v>
      </c>
      <c r="C13592" s="16">
        <v>31</v>
      </c>
      <c r="D13592" s="16" t="s">
        <v>2925</v>
      </c>
      <c r="E13592" s="17" t="s">
        <v>2928</v>
      </c>
      <c r="F13592" s="24">
        <v>-74.803937500000004</v>
      </c>
      <c r="G13592" s="24">
        <v>4.2959375</v>
      </c>
    </row>
    <row r="13593" spans="1:7" ht="15.6">
      <c r="A13593" s="19" t="s">
        <v>2963</v>
      </c>
      <c r="B13593" s="16" t="s">
        <v>2921</v>
      </c>
      <c r="C13593" s="16">
        <v>49</v>
      </c>
      <c r="D13593" s="16" t="s">
        <v>2922</v>
      </c>
      <c r="E13593" s="17" t="s">
        <v>2923</v>
      </c>
      <c r="F13593" s="24">
        <v>-75.747828100000007</v>
      </c>
      <c r="G13593" s="24">
        <v>4.7936375</v>
      </c>
    </row>
    <row r="13594" spans="1:7" ht="15.6">
      <c r="A13594" s="19" t="s">
        <v>2963</v>
      </c>
      <c r="B13594" s="16" t="s">
        <v>2921</v>
      </c>
      <c r="C13594" s="16">
        <v>48</v>
      </c>
      <c r="D13594" s="16" t="s">
        <v>2922</v>
      </c>
      <c r="E13594" s="17" t="s">
        <v>2923</v>
      </c>
      <c r="F13594" s="24">
        <v>-75.605312499999997</v>
      </c>
      <c r="G13594" s="24">
        <v>4.9830625</v>
      </c>
    </row>
    <row r="13595" spans="1:7" ht="15.6">
      <c r="A13595" s="19" t="s">
        <v>2967</v>
      </c>
      <c r="B13595" s="16" t="s">
        <v>2921</v>
      </c>
      <c r="C13595" s="16">
        <v>44</v>
      </c>
      <c r="D13595" s="16" t="s">
        <v>2925</v>
      </c>
      <c r="E13595" s="17" t="s">
        <v>2926</v>
      </c>
      <c r="F13595" s="24">
        <v>-74.804937499999994</v>
      </c>
      <c r="G13595" s="24">
        <v>4.2959375</v>
      </c>
    </row>
    <row r="13596" spans="1:7" ht="15.6">
      <c r="A13596" s="19" t="s">
        <v>2967</v>
      </c>
      <c r="B13596" s="16" t="s">
        <v>2921</v>
      </c>
      <c r="C13596" s="16">
        <v>41</v>
      </c>
      <c r="D13596" s="16" t="s">
        <v>2925</v>
      </c>
      <c r="E13596" s="17" t="s">
        <v>2926</v>
      </c>
      <c r="F13596" s="24">
        <v>-74.8046875</v>
      </c>
      <c r="G13596" s="24">
        <v>4.2960624999999997</v>
      </c>
    </row>
    <row r="13597" spans="1:7" ht="15.6">
      <c r="A13597" s="19" t="s">
        <v>2967</v>
      </c>
      <c r="B13597" s="16" t="s">
        <v>2921</v>
      </c>
      <c r="C13597" s="16">
        <v>51</v>
      </c>
      <c r="D13597" s="16" t="s">
        <v>2925</v>
      </c>
      <c r="E13597" s="17" t="s">
        <v>2926</v>
      </c>
      <c r="F13597" s="24">
        <v>-74.804812499999997</v>
      </c>
      <c r="G13597" s="24">
        <v>4.2958125000000003</v>
      </c>
    </row>
    <row r="13598" spans="1:7" ht="15.6">
      <c r="A13598" s="19" t="s">
        <v>2967</v>
      </c>
      <c r="B13598" s="16" t="s">
        <v>2921</v>
      </c>
      <c r="C13598" s="16">
        <v>35</v>
      </c>
      <c r="D13598" s="16" t="s">
        <v>2925</v>
      </c>
      <c r="E13598" s="17" t="s">
        <v>2926</v>
      </c>
      <c r="F13598" s="24">
        <v>-74.805437499999996</v>
      </c>
      <c r="G13598" s="24">
        <v>4.2961875000000003</v>
      </c>
    </row>
    <row r="13599" spans="1:7" ht="15.6">
      <c r="A13599" s="19" t="s">
        <v>2963</v>
      </c>
      <c r="B13599" s="16" t="s">
        <v>2924</v>
      </c>
      <c r="C13599" s="16">
        <v>26</v>
      </c>
      <c r="D13599" s="16" t="s">
        <v>2922</v>
      </c>
      <c r="E13599" s="17" t="s">
        <v>2923</v>
      </c>
      <c r="F13599" s="24">
        <v>-75.6983125</v>
      </c>
      <c r="G13599" s="24">
        <v>4.8136875000000003</v>
      </c>
    </row>
    <row r="13600" spans="1:7" ht="15.6">
      <c r="A13600" s="19" t="s">
        <v>2967</v>
      </c>
      <c r="B13600" s="16" t="s">
        <v>2924</v>
      </c>
      <c r="C13600" s="16">
        <v>29</v>
      </c>
      <c r="D13600" s="16" t="s">
        <v>2922</v>
      </c>
      <c r="E13600" s="17" t="s">
        <v>2923</v>
      </c>
      <c r="F13600" s="24">
        <v>-74.815812500000007</v>
      </c>
      <c r="G13600" s="24">
        <v>4.2916875000000001</v>
      </c>
    </row>
    <row r="13601" spans="1:7" ht="15.6">
      <c r="A13601" s="19" t="s">
        <v>2967</v>
      </c>
      <c r="B13601" s="16" t="s">
        <v>2921</v>
      </c>
      <c r="C13601" s="16">
        <v>25</v>
      </c>
      <c r="D13601" s="16" t="s">
        <v>2922</v>
      </c>
      <c r="E13601" s="17" t="s">
        <v>2923</v>
      </c>
      <c r="F13601" s="24">
        <v>-74.812312500000004</v>
      </c>
      <c r="G13601" s="24">
        <v>4.2866875000000002</v>
      </c>
    </row>
    <row r="13602" spans="1:7" ht="15.6">
      <c r="A13602" s="19" t="s">
        <v>2963</v>
      </c>
      <c r="B13602" s="16" t="s">
        <v>2921</v>
      </c>
      <c r="C13602" s="16">
        <v>52</v>
      </c>
      <c r="D13602" s="16" t="s">
        <v>2922</v>
      </c>
      <c r="E13602" s="17" t="s">
        <v>2923</v>
      </c>
      <c r="F13602" s="24">
        <v>-75.696312500000005</v>
      </c>
      <c r="G13602" s="24">
        <v>4.7838124999999998</v>
      </c>
    </row>
    <row r="13603" spans="1:7" ht="15.6">
      <c r="A13603" s="19" t="s">
        <v>2963</v>
      </c>
      <c r="B13603" s="16" t="s">
        <v>2924</v>
      </c>
      <c r="C13603" s="16">
        <v>41</v>
      </c>
      <c r="D13603" s="16" t="s">
        <v>2930</v>
      </c>
      <c r="E13603" s="17" t="s">
        <v>2926</v>
      </c>
      <c r="F13603" s="24">
        <v>-75.694687500000001</v>
      </c>
      <c r="G13603" s="24">
        <v>4.8141875000000001</v>
      </c>
    </row>
    <row r="13604" spans="1:7" ht="15.6">
      <c r="A13604" s="19" t="s">
        <v>2967</v>
      </c>
      <c r="B13604" s="16" t="s">
        <v>2921</v>
      </c>
      <c r="C13604" s="16">
        <v>48</v>
      </c>
      <c r="D13604" s="16" t="s">
        <v>2922</v>
      </c>
      <c r="E13604" s="17" t="s">
        <v>2923</v>
      </c>
      <c r="F13604" s="24">
        <v>-74.812312500000004</v>
      </c>
      <c r="G13604" s="24">
        <v>4.2866875000000002</v>
      </c>
    </row>
    <row r="13605" spans="1:7" ht="15.6">
      <c r="A13605" s="19" t="s">
        <v>2967</v>
      </c>
      <c r="B13605" s="16" t="s">
        <v>2921</v>
      </c>
      <c r="C13605" s="16">
        <v>39</v>
      </c>
      <c r="D13605" s="16" t="s">
        <v>2922</v>
      </c>
      <c r="E13605" s="17" t="s">
        <v>2923</v>
      </c>
      <c r="F13605" s="24">
        <v>-74.807562500000003</v>
      </c>
      <c r="G13605" s="24">
        <v>4.2946875000000002</v>
      </c>
    </row>
    <row r="13606" spans="1:7" ht="15.6">
      <c r="A13606" s="19" t="s">
        <v>2963</v>
      </c>
      <c r="B13606" s="16" t="s">
        <v>2921</v>
      </c>
      <c r="C13606" s="16">
        <v>37</v>
      </c>
      <c r="D13606" s="16" t="s">
        <v>2922</v>
      </c>
      <c r="E13606" s="17" t="s">
        <v>2923</v>
      </c>
      <c r="F13606" s="24">
        <v>-75.698062500000006</v>
      </c>
      <c r="G13606" s="24">
        <v>4.7741875</v>
      </c>
    </row>
    <row r="13607" spans="1:7" ht="15.6">
      <c r="A13607" s="19" t="s">
        <v>2967</v>
      </c>
      <c r="B13607" s="16" t="s">
        <v>2924</v>
      </c>
      <c r="C13607" s="16">
        <v>23</v>
      </c>
      <c r="D13607" s="16" t="s">
        <v>2922</v>
      </c>
      <c r="E13607" s="17" t="s">
        <v>2923</v>
      </c>
      <c r="F13607" s="24">
        <v>-74.802812500000002</v>
      </c>
      <c r="G13607" s="24">
        <v>4.2886875</v>
      </c>
    </row>
    <row r="13608" spans="1:7" ht="15.6">
      <c r="A13608" s="19" t="s">
        <v>2963</v>
      </c>
      <c r="B13608" s="16" t="s">
        <v>2921</v>
      </c>
      <c r="C13608" s="16">
        <v>38</v>
      </c>
      <c r="D13608" s="16" t="s">
        <v>2922</v>
      </c>
      <c r="E13608" s="17" t="s">
        <v>2923</v>
      </c>
      <c r="F13608" s="24">
        <v>-75.698812500000003</v>
      </c>
      <c r="G13608" s="24">
        <v>4.5158125</v>
      </c>
    </row>
    <row r="13609" spans="1:7" ht="15.6">
      <c r="A13609" s="19" t="s">
        <v>2963</v>
      </c>
      <c r="B13609" s="16" t="s">
        <v>2921</v>
      </c>
      <c r="C13609" s="16">
        <v>39</v>
      </c>
      <c r="D13609" s="16" t="s">
        <v>2922</v>
      </c>
      <c r="E13609" s="17" t="s">
        <v>2923</v>
      </c>
      <c r="F13609" s="24">
        <v>-75.6923125</v>
      </c>
      <c r="G13609" s="24">
        <v>4.7720624999999997</v>
      </c>
    </row>
    <row r="13610" spans="1:7" ht="15.6">
      <c r="A13610" s="19" t="s">
        <v>2967</v>
      </c>
      <c r="B13610" s="16" t="s">
        <v>2924</v>
      </c>
      <c r="C13610" s="16">
        <v>34</v>
      </c>
      <c r="D13610" s="16" t="s">
        <v>2922</v>
      </c>
      <c r="E13610" s="17" t="s">
        <v>2923</v>
      </c>
      <c r="F13610" s="24">
        <v>-74.802812500000002</v>
      </c>
      <c r="G13610" s="24">
        <v>4.2886875</v>
      </c>
    </row>
    <row r="13611" spans="1:7" ht="15.6">
      <c r="A13611" s="19" t="s">
        <v>2967</v>
      </c>
      <c r="B13611" s="16" t="s">
        <v>2924</v>
      </c>
      <c r="C13611" s="16">
        <v>25</v>
      </c>
      <c r="D13611" s="16" t="s">
        <v>2922</v>
      </c>
      <c r="E13611" s="17" t="s">
        <v>2923</v>
      </c>
      <c r="F13611" s="24">
        <v>-74.811687500000005</v>
      </c>
      <c r="G13611" s="24">
        <v>4.3001874999999998</v>
      </c>
    </row>
    <row r="13612" spans="1:7" ht="15.6">
      <c r="A13612" s="19" t="s">
        <v>2963</v>
      </c>
      <c r="B13612" s="16" t="s">
        <v>2924</v>
      </c>
      <c r="C13612" s="16">
        <v>27</v>
      </c>
      <c r="D13612" s="16" t="s">
        <v>2922</v>
      </c>
      <c r="E13612" s="17" t="s">
        <v>2923</v>
      </c>
      <c r="F13612" s="24">
        <v>-75.698812500000003</v>
      </c>
      <c r="G13612" s="24">
        <v>4.5158125</v>
      </c>
    </row>
    <row r="13613" spans="1:7" ht="15.6">
      <c r="A13613" s="19" t="s">
        <v>2963</v>
      </c>
      <c r="B13613" s="16" t="s">
        <v>2924</v>
      </c>
      <c r="C13613" s="16">
        <v>37</v>
      </c>
      <c r="D13613" s="16" t="s">
        <v>2922</v>
      </c>
      <c r="E13613" s="17" t="s">
        <v>2923</v>
      </c>
      <c r="F13613" s="24">
        <v>-75.6923125</v>
      </c>
      <c r="G13613" s="24">
        <v>4.7720624999999997</v>
      </c>
    </row>
    <row r="13614" spans="1:7" ht="15.6">
      <c r="A13614" s="19" t="s">
        <v>2967</v>
      </c>
      <c r="B13614" s="16" t="s">
        <v>2921</v>
      </c>
      <c r="C13614" s="16">
        <v>29</v>
      </c>
      <c r="D13614" s="16" t="s">
        <v>2922</v>
      </c>
      <c r="E13614" s="17" t="s">
        <v>2923</v>
      </c>
      <c r="F13614" s="24">
        <v>-74.802812500000002</v>
      </c>
      <c r="G13614" s="24">
        <v>4.2886875</v>
      </c>
    </row>
    <row r="13615" spans="1:7" ht="15.6">
      <c r="A13615" s="19" t="s">
        <v>2963</v>
      </c>
      <c r="B13615" s="16" t="s">
        <v>2921</v>
      </c>
      <c r="C13615" s="16">
        <v>56</v>
      </c>
      <c r="D13615" s="16" t="s">
        <v>2922</v>
      </c>
      <c r="E13615" s="17" t="s">
        <v>2923</v>
      </c>
      <c r="F13615" s="24">
        <v>-75.694687500000001</v>
      </c>
      <c r="G13615" s="24">
        <v>4.8141875000000001</v>
      </c>
    </row>
    <row r="13616" spans="1:7" ht="15.6">
      <c r="A13616" s="19" t="s">
        <v>2967</v>
      </c>
      <c r="B13616" s="16" t="s">
        <v>2924</v>
      </c>
      <c r="C13616" s="16">
        <v>60</v>
      </c>
      <c r="D13616" s="16" t="s">
        <v>2922</v>
      </c>
      <c r="E13616" s="17" t="s">
        <v>2923</v>
      </c>
      <c r="F13616" s="24">
        <v>-74.815812500000007</v>
      </c>
      <c r="G13616" s="24">
        <v>4.2916875000000001</v>
      </c>
    </row>
    <row r="13617" spans="1:7" ht="15.6">
      <c r="A13617" s="19" t="s">
        <v>2963</v>
      </c>
      <c r="B13617" s="16" t="s">
        <v>2921</v>
      </c>
      <c r="C13617" s="16">
        <v>34</v>
      </c>
      <c r="D13617" s="16" t="s">
        <v>2922</v>
      </c>
      <c r="E13617" s="17" t="s">
        <v>2923</v>
      </c>
      <c r="F13617" s="24">
        <v>-75.684187499999993</v>
      </c>
      <c r="G13617" s="24">
        <v>4.8234374999999998</v>
      </c>
    </row>
    <row r="13618" spans="1:7" ht="15.6">
      <c r="A13618" s="19" t="s">
        <v>2967</v>
      </c>
      <c r="B13618" s="16" t="s">
        <v>2921</v>
      </c>
      <c r="C13618" s="16">
        <v>58</v>
      </c>
      <c r="D13618" s="16" t="s">
        <v>2922</v>
      </c>
      <c r="E13618" s="17" t="s">
        <v>2923</v>
      </c>
      <c r="F13618" s="24">
        <v>-74.8016875</v>
      </c>
      <c r="G13618" s="24">
        <v>4.2928125000000001</v>
      </c>
    </row>
    <row r="13619" spans="1:7" ht="15.6">
      <c r="A13619" s="19" t="s">
        <v>2963</v>
      </c>
      <c r="B13619" s="16" t="s">
        <v>2921</v>
      </c>
      <c r="C13619" s="16">
        <v>49</v>
      </c>
      <c r="D13619" s="16" t="s">
        <v>2922</v>
      </c>
      <c r="E13619" s="17" t="s">
        <v>2923</v>
      </c>
      <c r="F13619" s="24">
        <v>-75.6923125</v>
      </c>
      <c r="G13619" s="24">
        <v>4.8364374999999997</v>
      </c>
    </row>
    <row r="13620" spans="1:7" ht="15.6">
      <c r="A13620" s="19" t="s">
        <v>2966</v>
      </c>
      <c r="B13620" s="16" t="s">
        <v>2921</v>
      </c>
      <c r="C13620" s="16">
        <v>34</v>
      </c>
      <c r="D13620" s="16" t="s">
        <v>2925</v>
      </c>
      <c r="E13620" s="17" t="s">
        <v>2926</v>
      </c>
      <c r="F13620" s="24">
        <v>-74.807437500000006</v>
      </c>
      <c r="G13620" s="24">
        <v>4.2991875000000004</v>
      </c>
    </row>
    <row r="13621" spans="1:7" ht="15.6">
      <c r="A13621" s="19" t="s">
        <v>2963</v>
      </c>
      <c r="B13621" s="16" t="s">
        <v>2924</v>
      </c>
      <c r="C13621" s="16">
        <v>53</v>
      </c>
      <c r="D13621" s="16" t="s">
        <v>2922</v>
      </c>
      <c r="E13621" s="17" t="s">
        <v>2923</v>
      </c>
      <c r="F13621" s="24">
        <v>-75.698812500000003</v>
      </c>
      <c r="G13621" s="24">
        <v>4.5158125</v>
      </c>
    </row>
    <row r="13622" spans="1:7" ht="15.6">
      <c r="A13622" s="19" t="s">
        <v>2967</v>
      </c>
      <c r="B13622" s="16" t="s">
        <v>2921</v>
      </c>
      <c r="C13622" s="16">
        <v>38</v>
      </c>
      <c r="D13622" s="16" t="s">
        <v>2922</v>
      </c>
      <c r="E13622" s="17" t="s">
        <v>2923</v>
      </c>
      <c r="F13622" s="24">
        <v>-74.802812500000002</v>
      </c>
      <c r="G13622" s="24">
        <v>4.2886875</v>
      </c>
    </row>
    <row r="13623" spans="1:7" ht="15.6">
      <c r="A13623" s="19" t="s">
        <v>2963</v>
      </c>
      <c r="B13623" s="16" t="s">
        <v>2924</v>
      </c>
      <c r="C13623" s="16">
        <v>47</v>
      </c>
      <c r="D13623" s="16" t="s">
        <v>2922</v>
      </c>
      <c r="E13623" s="17" t="s">
        <v>2923</v>
      </c>
      <c r="F13623" s="24">
        <v>-75.698812500000003</v>
      </c>
      <c r="G13623" s="24">
        <v>4.5158125</v>
      </c>
    </row>
    <row r="13624" spans="1:7" ht="15.6">
      <c r="A13624" s="19" t="s">
        <v>2966</v>
      </c>
      <c r="B13624" s="16" t="s">
        <v>2924</v>
      </c>
      <c r="C13624" s="16">
        <v>31</v>
      </c>
      <c r="D13624" s="16" t="s">
        <v>2922</v>
      </c>
      <c r="E13624" s="17" t="s">
        <v>2928</v>
      </c>
      <c r="F13624" s="24">
        <v>-74.794687499999995</v>
      </c>
      <c r="G13624" s="24">
        <v>4.3084375000000001</v>
      </c>
    </row>
    <row r="13625" spans="1:7" ht="15.6">
      <c r="A13625" s="19" t="s">
        <v>2967</v>
      </c>
      <c r="B13625" s="16" t="s">
        <v>2924</v>
      </c>
      <c r="C13625" s="16">
        <v>28</v>
      </c>
      <c r="D13625" s="16" t="s">
        <v>2922</v>
      </c>
      <c r="E13625" s="17" t="s">
        <v>2923</v>
      </c>
      <c r="F13625" s="24">
        <v>-74.8828125</v>
      </c>
      <c r="G13625" s="24">
        <v>4.1459374999999996</v>
      </c>
    </row>
    <row r="13626" spans="1:7" ht="15.6">
      <c r="A13626" s="19" t="s">
        <v>2967</v>
      </c>
      <c r="B13626" s="16" t="s">
        <v>2924</v>
      </c>
      <c r="C13626" s="16">
        <v>41</v>
      </c>
      <c r="D13626" s="16" t="s">
        <v>2922</v>
      </c>
      <c r="E13626" s="17" t="s">
        <v>2923</v>
      </c>
      <c r="F13626" s="24">
        <v>-74.807562500000003</v>
      </c>
      <c r="G13626" s="24">
        <v>4.2946875000000002</v>
      </c>
    </row>
    <row r="13627" spans="1:7" ht="15.6">
      <c r="A13627" s="19" t="s">
        <v>2967</v>
      </c>
      <c r="B13627" s="16" t="s">
        <v>2921</v>
      </c>
      <c r="C13627" s="16">
        <v>23</v>
      </c>
      <c r="D13627" s="16" t="s">
        <v>2922</v>
      </c>
      <c r="E13627" s="17" t="s">
        <v>2923</v>
      </c>
      <c r="F13627" s="24">
        <v>-74.811687500000005</v>
      </c>
      <c r="G13627" s="24">
        <v>4.3001874999999998</v>
      </c>
    </row>
    <row r="13628" spans="1:7" ht="15.6">
      <c r="A13628" s="19" t="s">
        <v>2966</v>
      </c>
      <c r="B13628" s="16" t="s">
        <v>2921</v>
      </c>
      <c r="C13628" s="16">
        <v>41</v>
      </c>
      <c r="D13628" s="16" t="s">
        <v>2925</v>
      </c>
      <c r="E13628" s="17" t="s">
        <v>2928</v>
      </c>
      <c r="F13628" s="24">
        <v>-74.807937499999994</v>
      </c>
      <c r="G13628" s="24">
        <v>4.2988125000000004</v>
      </c>
    </row>
    <row r="13629" spans="1:7" ht="15.6">
      <c r="A13629" s="19" t="s">
        <v>2966</v>
      </c>
      <c r="B13629" s="16" t="s">
        <v>2921</v>
      </c>
      <c r="C13629" s="16">
        <v>56</v>
      </c>
      <c r="D13629" s="16" t="s">
        <v>2922</v>
      </c>
      <c r="E13629" s="17" t="s">
        <v>2926</v>
      </c>
      <c r="F13629" s="24">
        <v>-74.806562499999998</v>
      </c>
      <c r="G13629" s="24">
        <v>4.2985625000000001</v>
      </c>
    </row>
    <row r="13630" spans="1:7" ht="15.6">
      <c r="A13630" s="19" t="s">
        <v>2967</v>
      </c>
      <c r="B13630" s="16" t="s">
        <v>2921</v>
      </c>
      <c r="C13630" s="16">
        <v>29</v>
      </c>
      <c r="D13630" s="16" t="s">
        <v>2922</v>
      </c>
      <c r="E13630" s="17" t="s">
        <v>2923</v>
      </c>
      <c r="F13630" s="24">
        <v>-75.615812500000004</v>
      </c>
      <c r="G13630" s="24">
        <v>4.2916875000000001</v>
      </c>
    </row>
    <row r="13631" spans="1:7" ht="15.6">
      <c r="A13631" s="19" t="s">
        <v>2967</v>
      </c>
      <c r="B13631" s="16" t="s">
        <v>2921</v>
      </c>
      <c r="C13631" s="16">
        <v>35</v>
      </c>
      <c r="D13631" s="16" t="s">
        <v>2922</v>
      </c>
      <c r="E13631" s="17" t="s">
        <v>2923</v>
      </c>
      <c r="F13631" s="24">
        <v>-74.815812500000007</v>
      </c>
      <c r="G13631" s="24">
        <v>4.3416874999999999</v>
      </c>
    </row>
    <row r="13632" spans="1:7" ht="15.6">
      <c r="A13632" s="19" t="s">
        <v>2966</v>
      </c>
      <c r="B13632" s="16" t="s">
        <v>2924</v>
      </c>
      <c r="C13632" s="16">
        <v>36</v>
      </c>
      <c r="D13632" s="16" t="s">
        <v>2922</v>
      </c>
      <c r="E13632" s="17" t="s">
        <v>2923</v>
      </c>
      <c r="F13632" s="24">
        <v>-74.808937499999999</v>
      </c>
      <c r="G13632" s="24">
        <v>4.2965625000000003</v>
      </c>
    </row>
    <row r="13633" spans="1:7" ht="15.6">
      <c r="A13633" s="19" t="s">
        <v>2967</v>
      </c>
      <c r="B13633" s="16" t="s">
        <v>2924</v>
      </c>
      <c r="C13633" s="16">
        <v>25</v>
      </c>
      <c r="D13633" s="16" t="s">
        <v>2922</v>
      </c>
      <c r="E13633" s="17" t="s">
        <v>2923</v>
      </c>
      <c r="F13633" s="24">
        <v>-74.815062499999996</v>
      </c>
      <c r="G13633" s="24">
        <v>4.2899374999999997</v>
      </c>
    </row>
    <row r="13634" spans="1:7" ht="15.6">
      <c r="A13634" s="19" t="s">
        <v>2966</v>
      </c>
      <c r="B13634" s="16" t="s">
        <v>2924</v>
      </c>
      <c r="C13634" s="16">
        <v>20</v>
      </c>
      <c r="D13634" s="16" t="s">
        <v>2925</v>
      </c>
      <c r="E13634" s="17" t="s">
        <v>2927</v>
      </c>
      <c r="F13634" s="24">
        <v>-74.808437499999997</v>
      </c>
      <c r="G13634" s="24">
        <v>4.2998124999999998</v>
      </c>
    </row>
    <row r="13635" spans="1:7" ht="15.6">
      <c r="A13635" s="19" t="s">
        <v>2966</v>
      </c>
      <c r="B13635" s="16" t="s">
        <v>2921</v>
      </c>
      <c r="C13635" s="16">
        <v>37</v>
      </c>
      <c r="D13635" s="16" t="s">
        <v>2930</v>
      </c>
      <c r="E13635" s="17" t="s">
        <v>2927</v>
      </c>
      <c r="F13635" s="24">
        <v>-74.804812499999997</v>
      </c>
      <c r="G13635" s="24">
        <v>4.2985625000000001</v>
      </c>
    </row>
    <row r="13636" spans="1:7" ht="15.6">
      <c r="A13636" s="19" t="s">
        <v>2966</v>
      </c>
      <c r="B13636" s="16" t="s">
        <v>2921</v>
      </c>
      <c r="C13636" s="16">
        <v>28</v>
      </c>
      <c r="D13636" s="16" t="s">
        <v>2922</v>
      </c>
      <c r="E13636" s="17" t="s">
        <v>2923</v>
      </c>
      <c r="F13636" s="24">
        <v>-74.802687500000005</v>
      </c>
      <c r="G13636" s="24">
        <v>4.2970625</v>
      </c>
    </row>
    <row r="13637" spans="1:7" ht="15.6">
      <c r="A13637" s="19" t="s">
        <v>2966</v>
      </c>
      <c r="B13637" s="16" t="s">
        <v>2921</v>
      </c>
      <c r="C13637" s="16">
        <v>49</v>
      </c>
      <c r="D13637" s="16" t="s">
        <v>2930</v>
      </c>
      <c r="E13637" s="17" t="s">
        <v>2927</v>
      </c>
      <c r="F13637" s="24">
        <v>-74.8046875</v>
      </c>
      <c r="G13637" s="24">
        <v>4.2973125000000003</v>
      </c>
    </row>
    <row r="13638" spans="1:7" ht="15.6">
      <c r="A13638" s="19" t="s">
        <v>2966</v>
      </c>
      <c r="B13638" s="16" t="s">
        <v>2921</v>
      </c>
      <c r="C13638" s="16">
        <v>22</v>
      </c>
      <c r="D13638" s="16" t="s">
        <v>2929</v>
      </c>
      <c r="E13638" s="17" t="s">
        <v>2926</v>
      </c>
      <c r="F13638" s="24">
        <v>-74.806312500000004</v>
      </c>
      <c r="G13638" s="24">
        <v>4.2981875</v>
      </c>
    </row>
    <row r="13639" spans="1:7" ht="15.6">
      <c r="A13639" s="19" t="s">
        <v>2966</v>
      </c>
      <c r="B13639" s="16" t="s">
        <v>2924</v>
      </c>
      <c r="C13639" s="16">
        <v>27</v>
      </c>
      <c r="D13639" s="16" t="s">
        <v>2925</v>
      </c>
      <c r="E13639" s="17" t="s">
        <v>2926</v>
      </c>
      <c r="F13639" s="24">
        <v>-74.807187499999998</v>
      </c>
      <c r="G13639" s="24">
        <v>4.2979374999999997</v>
      </c>
    </row>
    <row r="13640" spans="1:7" ht="15.6">
      <c r="A13640" s="19" t="s">
        <v>2963</v>
      </c>
      <c r="B13640" s="16" t="s">
        <v>2924</v>
      </c>
      <c r="C13640" s="16">
        <v>33</v>
      </c>
      <c r="D13640" s="16" t="s">
        <v>2922</v>
      </c>
      <c r="E13640" s="17" t="s">
        <v>2923</v>
      </c>
      <c r="F13640" s="24">
        <v>-75.698812500000003</v>
      </c>
      <c r="G13640" s="24">
        <v>4.5158125</v>
      </c>
    </row>
    <row r="13641" spans="1:7" ht="15.6">
      <c r="A13641" s="19" t="s">
        <v>2963</v>
      </c>
      <c r="B13641" s="16" t="s">
        <v>2921</v>
      </c>
      <c r="C13641" s="16">
        <v>36</v>
      </c>
      <c r="D13641" s="16" t="s">
        <v>2922</v>
      </c>
      <c r="E13641" s="17" t="s">
        <v>2926</v>
      </c>
      <c r="F13641" s="24">
        <v>-75.695187500000003</v>
      </c>
      <c r="G13641" s="24">
        <v>4.7785624999999996</v>
      </c>
    </row>
    <row r="13642" spans="1:7" ht="15.6">
      <c r="A13642" s="19" t="s">
        <v>2963</v>
      </c>
      <c r="B13642" s="16" t="s">
        <v>2924</v>
      </c>
      <c r="C13642" s="16">
        <v>42</v>
      </c>
      <c r="D13642" s="16" t="s">
        <v>2922</v>
      </c>
      <c r="E13642" s="17" t="s">
        <v>2923</v>
      </c>
      <c r="F13642" s="24">
        <v>-75.694687500000001</v>
      </c>
      <c r="G13642" s="24">
        <v>4.8141875000000001</v>
      </c>
    </row>
    <row r="13643" spans="1:7" ht="15.6">
      <c r="A13643" s="19" t="s">
        <v>2964</v>
      </c>
      <c r="B13643" s="16" t="s">
        <v>2921</v>
      </c>
      <c r="C13643" s="16">
        <v>28</v>
      </c>
      <c r="D13643" s="16" t="s">
        <v>2930</v>
      </c>
      <c r="E13643" s="17" t="s">
        <v>2926</v>
      </c>
      <c r="F13643" s="24">
        <v>-74.037640600000003</v>
      </c>
      <c r="G13643" s="24">
        <v>4.8783124999999998</v>
      </c>
    </row>
    <row r="13644" spans="1:7" ht="15.6">
      <c r="A13644" s="19" t="s">
        <v>2964</v>
      </c>
      <c r="B13644" s="16" t="s">
        <v>2924</v>
      </c>
      <c r="C13644" s="16">
        <v>30</v>
      </c>
      <c r="D13644" s="16" t="s">
        <v>2922</v>
      </c>
      <c r="E13644" s="17" t="s">
        <v>2923</v>
      </c>
      <c r="F13644" s="24">
        <v>-73.999953099999999</v>
      </c>
      <c r="G13644" s="24">
        <v>5.0237875000000001</v>
      </c>
    </row>
    <row r="13645" spans="1:7" ht="15.6">
      <c r="A13645" s="19" t="s">
        <v>2967</v>
      </c>
      <c r="B13645" s="16" t="s">
        <v>2921</v>
      </c>
      <c r="C13645" s="16">
        <v>48</v>
      </c>
      <c r="D13645" s="16" t="s">
        <v>2925</v>
      </c>
      <c r="E13645" s="17" t="s">
        <v>2928</v>
      </c>
      <c r="F13645" s="24">
        <v>-74.803812500000006</v>
      </c>
      <c r="G13645" s="24">
        <v>4.2961875000000003</v>
      </c>
    </row>
    <row r="13646" spans="1:7" ht="15.6">
      <c r="A13646" s="19" t="s">
        <v>2967</v>
      </c>
      <c r="B13646" s="16" t="s">
        <v>2921</v>
      </c>
      <c r="C13646" s="16">
        <v>58</v>
      </c>
      <c r="D13646" s="16" t="s">
        <v>2925</v>
      </c>
      <c r="E13646" s="17" t="s">
        <v>2928</v>
      </c>
      <c r="F13646" s="24">
        <v>-74.803937500000004</v>
      </c>
      <c r="G13646" s="24">
        <v>4.2959375</v>
      </c>
    </row>
    <row r="13647" spans="1:7" ht="15.6">
      <c r="A13647" s="19" t="s">
        <v>2964</v>
      </c>
      <c r="B13647" s="16" t="s">
        <v>2921</v>
      </c>
      <c r="C13647" s="16">
        <v>22</v>
      </c>
      <c r="D13647" s="16" t="s">
        <v>2922</v>
      </c>
      <c r="E13647" s="17" t="s">
        <v>2923</v>
      </c>
      <c r="F13647" s="24">
        <v>-74.0511719</v>
      </c>
      <c r="G13647" s="24">
        <v>4.8678125000000003</v>
      </c>
    </row>
    <row r="13648" spans="1:7" ht="15.6">
      <c r="A13648" s="19" t="s">
        <v>2964</v>
      </c>
      <c r="B13648" s="16" t="s">
        <v>2924</v>
      </c>
      <c r="C13648" s="16">
        <v>35</v>
      </c>
      <c r="D13648" s="16" t="s">
        <v>2922</v>
      </c>
      <c r="E13648" s="17" t="s">
        <v>2923</v>
      </c>
      <c r="F13648" s="24">
        <v>-74.0415469</v>
      </c>
      <c r="G13648" s="24">
        <v>4.8781875000000001</v>
      </c>
    </row>
    <row r="13649" spans="1:7" ht="15.6">
      <c r="A13649" s="19" t="s">
        <v>2964</v>
      </c>
      <c r="B13649" s="16" t="s">
        <v>2924</v>
      </c>
      <c r="C13649" s="16">
        <v>21</v>
      </c>
      <c r="D13649" s="16" t="s">
        <v>2922</v>
      </c>
      <c r="E13649" s="17" t="s">
        <v>2923</v>
      </c>
      <c r="F13649" s="24">
        <v>-74.028796900000003</v>
      </c>
      <c r="G13649" s="24">
        <v>4.9189875000000001</v>
      </c>
    </row>
    <row r="13650" spans="1:7" ht="15.6">
      <c r="A13650" s="19" t="s">
        <v>2967</v>
      </c>
      <c r="B13650" s="16" t="s">
        <v>2924</v>
      </c>
      <c r="C13650" s="16">
        <v>54</v>
      </c>
      <c r="D13650" s="16" t="s">
        <v>2925</v>
      </c>
      <c r="E13650" s="17" t="s">
        <v>2928</v>
      </c>
      <c r="F13650" s="24">
        <v>-74.803937500000004</v>
      </c>
      <c r="G13650" s="24">
        <v>4.2974375</v>
      </c>
    </row>
    <row r="13651" spans="1:7" ht="15.6">
      <c r="A13651" s="19" t="s">
        <v>2967</v>
      </c>
      <c r="B13651" s="16" t="s">
        <v>2921</v>
      </c>
      <c r="C13651" s="16">
        <v>39</v>
      </c>
      <c r="D13651" s="16" t="s">
        <v>2922</v>
      </c>
      <c r="E13651" s="17" t="s">
        <v>2923</v>
      </c>
      <c r="F13651" s="24">
        <v>-74.815812500000007</v>
      </c>
      <c r="G13651" s="24">
        <v>4.2916875000000001</v>
      </c>
    </row>
    <row r="13652" spans="1:7" ht="15.6">
      <c r="A13652" s="19" t="s">
        <v>2967</v>
      </c>
      <c r="B13652" s="16" t="s">
        <v>2921</v>
      </c>
      <c r="C13652" s="16">
        <v>68</v>
      </c>
      <c r="D13652" s="16" t="s">
        <v>2925</v>
      </c>
      <c r="E13652" s="17" t="s">
        <v>2928</v>
      </c>
      <c r="F13652" s="24">
        <v>-74.8046875</v>
      </c>
      <c r="G13652" s="24">
        <v>4.2955625</v>
      </c>
    </row>
    <row r="13653" spans="1:7" ht="15.6">
      <c r="A13653" s="19" t="s">
        <v>2964</v>
      </c>
      <c r="B13653" s="16" t="s">
        <v>2924</v>
      </c>
      <c r="C13653" s="16">
        <v>34</v>
      </c>
      <c r="D13653" s="16" t="s">
        <v>2922</v>
      </c>
      <c r="E13653" s="17" t="s">
        <v>2923</v>
      </c>
      <c r="F13653" s="24">
        <v>-74.042984399999995</v>
      </c>
      <c r="G13653" s="24">
        <v>4.8785125000000003</v>
      </c>
    </row>
    <row r="13654" spans="1:7" ht="15.6">
      <c r="A13654" s="19" t="s">
        <v>2964</v>
      </c>
      <c r="B13654" s="16" t="s">
        <v>2924</v>
      </c>
      <c r="C13654" s="16">
        <v>35</v>
      </c>
      <c r="D13654" s="16" t="s">
        <v>2922</v>
      </c>
      <c r="E13654" s="17" t="s">
        <v>2923</v>
      </c>
      <c r="F13654" s="24">
        <v>-74.052265599999998</v>
      </c>
      <c r="G13654" s="24">
        <v>4.8682875000000001</v>
      </c>
    </row>
    <row r="13655" spans="1:7" ht="15.6">
      <c r="A13655" s="19" t="s">
        <v>2964</v>
      </c>
      <c r="B13655" s="16" t="s">
        <v>2924</v>
      </c>
      <c r="C13655" s="16">
        <v>30</v>
      </c>
      <c r="D13655" s="16" t="s">
        <v>2922</v>
      </c>
      <c r="E13655" s="17" t="s">
        <v>2923</v>
      </c>
      <c r="F13655" s="24">
        <v>-74.097171900000006</v>
      </c>
      <c r="G13655" s="24">
        <v>4.9159625</v>
      </c>
    </row>
    <row r="13656" spans="1:7" ht="15.6">
      <c r="A13656" s="19" t="s">
        <v>2967</v>
      </c>
      <c r="B13656" s="16" t="s">
        <v>2924</v>
      </c>
      <c r="C13656" s="16">
        <v>49</v>
      </c>
      <c r="D13656" s="16" t="s">
        <v>2925</v>
      </c>
      <c r="E13656" s="17" t="s">
        <v>2927</v>
      </c>
      <c r="F13656" s="24">
        <v>-74.802187500000002</v>
      </c>
      <c r="G13656" s="24">
        <v>4.2969375000000003</v>
      </c>
    </row>
    <row r="13657" spans="1:7" ht="15.6">
      <c r="A13657" s="19" t="s">
        <v>2964</v>
      </c>
      <c r="B13657" s="16" t="s">
        <v>2921</v>
      </c>
      <c r="C13657" s="16">
        <v>23</v>
      </c>
      <c r="D13657" s="16" t="s">
        <v>2922</v>
      </c>
      <c r="E13657" s="17" t="s">
        <v>2923</v>
      </c>
      <c r="F13657" s="24">
        <v>-74.145046899999997</v>
      </c>
      <c r="G13657" s="24">
        <v>4.8707624999999997</v>
      </c>
    </row>
    <row r="13658" spans="1:7" ht="15.6">
      <c r="A13658" s="19" t="s">
        <v>2967</v>
      </c>
      <c r="B13658" s="16" t="s">
        <v>2924</v>
      </c>
      <c r="C13658" s="16">
        <v>25</v>
      </c>
      <c r="D13658" s="16" t="s">
        <v>2930</v>
      </c>
      <c r="E13658" s="17" t="s">
        <v>2927</v>
      </c>
      <c r="F13658" s="24">
        <v>-74.802687500000005</v>
      </c>
      <c r="G13658" s="24">
        <v>4.2964374999999997</v>
      </c>
    </row>
    <row r="13659" spans="1:7" ht="15.6">
      <c r="A13659" s="19" t="s">
        <v>2964</v>
      </c>
      <c r="B13659" s="16" t="s">
        <v>2924</v>
      </c>
      <c r="C13659" s="16">
        <v>32</v>
      </c>
      <c r="D13659" s="16" t="s">
        <v>2922</v>
      </c>
      <c r="E13659" s="17" t="s">
        <v>2923</v>
      </c>
      <c r="F13659" s="24">
        <v>-74.020453099999997</v>
      </c>
      <c r="G13659" s="24">
        <v>4.9173125000000004</v>
      </c>
    </row>
    <row r="13660" spans="1:7" ht="15.6">
      <c r="A13660" s="19" t="s">
        <v>2964</v>
      </c>
      <c r="B13660" s="16" t="s">
        <v>2924</v>
      </c>
      <c r="C13660" s="16">
        <v>30</v>
      </c>
      <c r="D13660" s="16" t="s">
        <v>2922</v>
      </c>
      <c r="E13660" s="17" t="s">
        <v>2923</v>
      </c>
      <c r="F13660" s="24">
        <v>-74.037734400000005</v>
      </c>
      <c r="G13660" s="24">
        <v>4.8828374999999999</v>
      </c>
    </row>
    <row r="13661" spans="1:7" ht="15.6">
      <c r="A13661" s="19" t="s">
        <v>2964</v>
      </c>
      <c r="B13661" s="16" t="s">
        <v>2921</v>
      </c>
      <c r="C13661" s="16">
        <v>22</v>
      </c>
      <c r="D13661" s="16" t="s">
        <v>2922</v>
      </c>
      <c r="E13661" s="17" t="s">
        <v>2923</v>
      </c>
      <c r="F13661" s="24">
        <v>-74.041796899999994</v>
      </c>
      <c r="G13661" s="24">
        <v>4.8806874999999996</v>
      </c>
    </row>
    <row r="13662" spans="1:7" ht="15.6">
      <c r="A13662" s="19" t="s">
        <v>2967</v>
      </c>
      <c r="B13662" s="16" t="s">
        <v>2924</v>
      </c>
      <c r="C13662" s="16">
        <v>34</v>
      </c>
      <c r="D13662" s="16" t="s">
        <v>2922</v>
      </c>
      <c r="E13662" s="17" t="s">
        <v>2923</v>
      </c>
      <c r="F13662" s="24">
        <v>-74.802812500000002</v>
      </c>
      <c r="G13662" s="24">
        <v>4.2886875</v>
      </c>
    </row>
    <row r="13663" spans="1:7" ht="15.6">
      <c r="A13663" s="19" t="s">
        <v>2964</v>
      </c>
      <c r="B13663" s="16" t="s">
        <v>2921</v>
      </c>
      <c r="C13663" s="16">
        <v>17</v>
      </c>
      <c r="D13663" s="16" t="s">
        <v>2922</v>
      </c>
      <c r="E13663" s="17" t="s">
        <v>2926</v>
      </c>
      <c r="F13663" s="24">
        <v>-74.040015600000004</v>
      </c>
      <c r="G13663" s="24">
        <v>4.8751625000000001</v>
      </c>
    </row>
    <row r="13664" spans="1:7" ht="15.6">
      <c r="A13664" s="19" t="s">
        <v>2964</v>
      </c>
      <c r="B13664" s="16" t="s">
        <v>2921</v>
      </c>
      <c r="C13664" s="16">
        <v>20</v>
      </c>
      <c r="D13664" s="16" t="s">
        <v>2929</v>
      </c>
      <c r="E13664" s="17" t="s">
        <v>2927</v>
      </c>
      <c r="F13664" s="24">
        <v>-74.039015599999999</v>
      </c>
      <c r="G13664" s="24">
        <v>4.8766125000000002</v>
      </c>
    </row>
    <row r="13665" spans="1:7" ht="15.6">
      <c r="A13665" s="19" t="s">
        <v>2964</v>
      </c>
      <c r="B13665" s="16" t="s">
        <v>2921</v>
      </c>
      <c r="C13665" s="16">
        <v>55</v>
      </c>
      <c r="D13665" s="16" t="s">
        <v>2922</v>
      </c>
      <c r="E13665" s="17" t="s">
        <v>2923</v>
      </c>
      <c r="F13665" s="24">
        <v>-74.034390599999995</v>
      </c>
      <c r="G13665" s="24">
        <v>4.8855124999999999</v>
      </c>
    </row>
    <row r="13666" spans="1:7" ht="15.6">
      <c r="A13666" s="19" t="s">
        <v>2967</v>
      </c>
      <c r="B13666" s="16" t="s">
        <v>2921</v>
      </c>
      <c r="C13666" s="16">
        <v>59</v>
      </c>
      <c r="D13666" s="16" t="s">
        <v>2922</v>
      </c>
      <c r="E13666" s="17" t="s">
        <v>2923</v>
      </c>
      <c r="F13666" s="24">
        <v>-74.799437499999996</v>
      </c>
      <c r="G13666" s="24">
        <v>4.3066874999999998</v>
      </c>
    </row>
    <row r="13667" spans="1:7" ht="15.6">
      <c r="A13667" s="19" t="s">
        <v>2964</v>
      </c>
      <c r="B13667" s="16" t="s">
        <v>2924</v>
      </c>
      <c r="C13667" s="16">
        <v>32</v>
      </c>
      <c r="D13667" s="16" t="s">
        <v>2922</v>
      </c>
      <c r="E13667" s="17" t="s">
        <v>2923</v>
      </c>
      <c r="F13667" s="24">
        <v>-73.996640600000006</v>
      </c>
      <c r="G13667" s="24">
        <v>5.0299874999999998</v>
      </c>
    </row>
    <row r="13668" spans="1:7" ht="15.6">
      <c r="A13668" s="19" t="s">
        <v>2967</v>
      </c>
      <c r="B13668" s="16" t="s">
        <v>2921</v>
      </c>
      <c r="C13668" s="16">
        <v>34</v>
      </c>
      <c r="D13668" s="16" t="s">
        <v>2925</v>
      </c>
      <c r="E13668" s="17" t="s">
        <v>2927</v>
      </c>
      <c r="F13668" s="24">
        <v>-74.802687500000005</v>
      </c>
      <c r="G13668" s="24">
        <v>4.2963125</v>
      </c>
    </row>
    <row r="13669" spans="1:7" ht="15.6">
      <c r="A13669" s="19" t="s">
        <v>2964</v>
      </c>
      <c r="B13669" s="16" t="s">
        <v>2924</v>
      </c>
      <c r="C13669" s="16">
        <v>25</v>
      </c>
      <c r="D13669" s="16" t="s">
        <v>2922</v>
      </c>
      <c r="E13669" s="17" t="s">
        <v>2923</v>
      </c>
      <c r="F13669" s="24">
        <v>-74.039890600000007</v>
      </c>
      <c r="G13669" s="24">
        <v>4.8749624999999996</v>
      </c>
    </row>
    <row r="13670" spans="1:7" ht="15.6">
      <c r="A13670" s="19" t="s">
        <v>2967</v>
      </c>
      <c r="B13670" s="16" t="s">
        <v>2921</v>
      </c>
      <c r="C13670" s="16">
        <v>23</v>
      </c>
      <c r="D13670" s="16" t="s">
        <v>2922</v>
      </c>
      <c r="E13670" s="17" t="s">
        <v>2923</v>
      </c>
      <c r="F13670" s="24">
        <v>-74.8046875</v>
      </c>
      <c r="G13670" s="24">
        <v>4.2974375</v>
      </c>
    </row>
    <row r="13671" spans="1:7" ht="15.6">
      <c r="A13671" s="19" t="s">
        <v>2964</v>
      </c>
      <c r="B13671" s="16" t="s">
        <v>2924</v>
      </c>
      <c r="C13671" s="16">
        <v>24</v>
      </c>
      <c r="D13671" s="16" t="s">
        <v>2922</v>
      </c>
      <c r="E13671" s="17" t="s">
        <v>2923</v>
      </c>
      <c r="F13671" s="24">
        <v>-74.0377656</v>
      </c>
      <c r="G13671" s="24">
        <v>4.8818875000000004</v>
      </c>
    </row>
    <row r="13672" spans="1:7" ht="15.6">
      <c r="A13672" s="19" t="s">
        <v>2967</v>
      </c>
      <c r="B13672" s="16" t="s">
        <v>2921</v>
      </c>
      <c r="C13672" s="16">
        <v>33</v>
      </c>
      <c r="D13672" s="16" t="s">
        <v>2922</v>
      </c>
      <c r="E13672" s="17" t="s">
        <v>2923</v>
      </c>
      <c r="F13672" s="24">
        <v>-74.802187500000002</v>
      </c>
      <c r="G13672" s="24">
        <v>4.3010624999999996</v>
      </c>
    </row>
    <row r="13673" spans="1:7" ht="15.6">
      <c r="A13673" s="19" t="s">
        <v>2966</v>
      </c>
      <c r="B13673" s="16" t="s">
        <v>2921</v>
      </c>
      <c r="C13673" s="16">
        <v>52</v>
      </c>
      <c r="D13673" s="16" t="s">
        <v>2925</v>
      </c>
      <c r="E13673" s="17" t="s">
        <v>2926</v>
      </c>
      <c r="F13673" s="24">
        <v>-74.806937500000004</v>
      </c>
      <c r="G13673" s="24">
        <v>4.2984375000000004</v>
      </c>
    </row>
    <row r="13674" spans="1:7" ht="15.6">
      <c r="A13674" s="19" t="s">
        <v>2967</v>
      </c>
      <c r="B13674" s="16" t="s">
        <v>2921</v>
      </c>
      <c r="C13674" s="16">
        <v>31</v>
      </c>
      <c r="D13674" s="16" t="s">
        <v>2922</v>
      </c>
      <c r="E13674" s="17" t="s">
        <v>2923</v>
      </c>
      <c r="F13674" s="24">
        <v>-74.815812500000007</v>
      </c>
      <c r="G13674" s="24">
        <v>4.2916875000000001</v>
      </c>
    </row>
    <row r="13675" spans="1:7" ht="15.6">
      <c r="A13675" s="19" t="s">
        <v>2967</v>
      </c>
      <c r="B13675" s="16" t="s">
        <v>2921</v>
      </c>
      <c r="C13675" s="16">
        <v>19</v>
      </c>
      <c r="D13675" s="16" t="s">
        <v>2925</v>
      </c>
      <c r="E13675" s="17" t="s">
        <v>2926</v>
      </c>
      <c r="F13675" s="24">
        <v>-74.804812499999997</v>
      </c>
      <c r="G13675" s="24">
        <v>4.2961875000000003</v>
      </c>
    </row>
    <row r="13676" spans="1:7" ht="15.6">
      <c r="A13676" s="19" t="s">
        <v>2963</v>
      </c>
      <c r="B13676" s="16" t="s">
        <v>2921</v>
      </c>
      <c r="C13676" s="16">
        <v>40</v>
      </c>
      <c r="D13676" s="16" t="s">
        <v>2922</v>
      </c>
      <c r="E13676" s="17" t="s">
        <v>2923</v>
      </c>
      <c r="F13676" s="24">
        <v>-75.7139375</v>
      </c>
      <c r="G13676" s="24">
        <v>4.7348125000000003</v>
      </c>
    </row>
    <row r="13677" spans="1:7" ht="15.6">
      <c r="A13677" s="19" t="s">
        <v>2967</v>
      </c>
      <c r="B13677" s="16" t="s">
        <v>2921</v>
      </c>
      <c r="C13677" s="16">
        <v>36</v>
      </c>
      <c r="D13677" s="16" t="s">
        <v>2925</v>
      </c>
      <c r="E13677" s="17" t="s">
        <v>2926</v>
      </c>
      <c r="F13677" s="24">
        <v>-74.8046875</v>
      </c>
      <c r="G13677" s="24">
        <v>4.2970625</v>
      </c>
    </row>
    <row r="13678" spans="1:7" ht="15.6">
      <c r="A13678" s="19" t="s">
        <v>2966</v>
      </c>
      <c r="B13678" s="16" t="s">
        <v>2924</v>
      </c>
      <c r="C13678" s="16">
        <v>26</v>
      </c>
      <c r="D13678" s="16" t="s">
        <v>2922</v>
      </c>
      <c r="E13678" s="17" t="s">
        <v>2923</v>
      </c>
      <c r="F13678" s="24">
        <v>-74.815312500000005</v>
      </c>
      <c r="G13678" s="24">
        <v>4.2968124999999997</v>
      </c>
    </row>
    <row r="13679" spans="1:7" ht="15.6">
      <c r="A13679" s="19" t="s">
        <v>2967</v>
      </c>
      <c r="B13679" s="16" t="s">
        <v>2924</v>
      </c>
      <c r="C13679" s="16">
        <v>25</v>
      </c>
      <c r="D13679" s="16" t="s">
        <v>2922</v>
      </c>
      <c r="E13679" s="17" t="s">
        <v>2923</v>
      </c>
      <c r="F13679" s="24">
        <v>-74.806687499999995</v>
      </c>
      <c r="G13679" s="24">
        <v>4.2986874999999998</v>
      </c>
    </row>
    <row r="13680" spans="1:7" ht="15.6">
      <c r="A13680" s="19" t="s">
        <v>2966</v>
      </c>
      <c r="B13680" s="16" t="s">
        <v>2921</v>
      </c>
      <c r="C13680" s="16">
        <v>39</v>
      </c>
      <c r="D13680" s="16" t="s">
        <v>2925</v>
      </c>
      <c r="E13680" s="17" t="s">
        <v>2926</v>
      </c>
      <c r="F13680" s="24">
        <v>-74.806437500000001</v>
      </c>
      <c r="G13680" s="24">
        <v>4.2989375000000001</v>
      </c>
    </row>
    <row r="13681" spans="1:7" ht="15.6">
      <c r="A13681" s="19" t="s">
        <v>2967</v>
      </c>
      <c r="B13681" s="16" t="s">
        <v>2921</v>
      </c>
      <c r="C13681" s="16">
        <v>24</v>
      </c>
      <c r="D13681" s="16" t="s">
        <v>2922</v>
      </c>
      <c r="E13681" s="17" t="s">
        <v>2923</v>
      </c>
      <c r="F13681" s="24">
        <v>-74.801562500000003</v>
      </c>
      <c r="G13681" s="24">
        <v>4.2964374999999997</v>
      </c>
    </row>
    <row r="13682" spans="1:7" ht="15.6">
      <c r="A13682" s="19" t="s">
        <v>2966</v>
      </c>
      <c r="B13682" s="16" t="s">
        <v>2924</v>
      </c>
      <c r="C13682" s="16">
        <v>22</v>
      </c>
      <c r="D13682" s="16" t="s">
        <v>2922</v>
      </c>
      <c r="E13682" s="17" t="s">
        <v>2923</v>
      </c>
      <c r="F13682" s="24">
        <v>-74.815312500000005</v>
      </c>
      <c r="G13682" s="24">
        <v>4.2968124999999997</v>
      </c>
    </row>
    <row r="13683" spans="1:7" ht="15.6">
      <c r="A13683" s="19" t="s">
        <v>2967</v>
      </c>
      <c r="B13683" s="16" t="s">
        <v>2921</v>
      </c>
      <c r="C13683" s="16">
        <v>56</v>
      </c>
      <c r="D13683" s="16" t="s">
        <v>2925</v>
      </c>
      <c r="E13683" s="17" t="s">
        <v>2928</v>
      </c>
      <c r="F13683" s="24">
        <v>-74.804437500000006</v>
      </c>
      <c r="G13683" s="24">
        <v>4.2975624999999997</v>
      </c>
    </row>
    <row r="13684" spans="1:7" ht="15.6">
      <c r="A13684" s="19" t="s">
        <v>2964</v>
      </c>
      <c r="B13684" s="16" t="s">
        <v>2921</v>
      </c>
      <c r="C13684" s="16">
        <v>19</v>
      </c>
      <c r="D13684" s="16" t="s">
        <v>2922</v>
      </c>
      <c r="E13684" s="17" t="s">
        <v>2923</v>
      </c>
      <c r="F13684" s="24">
        <v>-74.040734400000005</v>
      </c>
      <c r="G13684" s="24">
        <v>4.8771874999999998</v>
      </c>
    </row>
    <row r="13685" spans="1:7" ht="15.6">
      <c r="A13685" s="19" t="s">
        <v>2967</v>
      </c>
      <c r="B13685" s="16" t="s">
        <v>2924</v>
      </c>
      <c r="C13685" s="16">
        <v>48</v>
      </c>
      <c r="D13685" s="16" t="s">
        <v>2922</v>
      </c>
      <c r="E13685" s="17" t="s">
        <v>2926</v>
      </c>
      <c r="F13685" s="24">
        <v>-74.8046875</v>
      </c>
      <c r="G13685" s="24">
        <v>4.2973125000000003</v>
      </c>
    </row>
    <row r="13686" spans="1:7" ht="15.6">
      <c r="A13686" s="19" t="s">
        <v>2966</v>
      </c>
      <c r="B13686" s="16" t="s">
        <v>2921</v>
      </c>
      <c r="C13686" s="16">
        <v>29</v>
      </c>
      <c r="D13686" s="16" t="s">
        <v>2922</v>
      </c>
      <c r="E13686" s="17" t="s">
        <v>2923</v>
      </c>
      <c r="F13686" s="24">
        <v>-74.815312500000005</v>
      </c>
      <c r="G13686" s="24">
        <v>4.2968124999999997</v>
      </c>
    </row>
    <row r="13687" spans="1:7" ht="15.6">
      <c r="A13687" s="19" t="s">
        <v>2967</v>
      </c>
      <c r="B13687" s="16" t="s">
        <v>2921</v>
      </c>
      <c r="C13687" s="16">
        <v>29</v>
      </c>
      <c r="D13687" s="16" t="s">
        <v>2922</v>
      </c>
      <c r="E13687" s="17" t="s">
        <v>2927</v>
      </c>
      <c r="F13687" s="24">
        <v>-74.787812500000001</v>
      </c>
      <c r="G13687" s="24">
        <v>4.3151875000000004</v>
      </c>
    </row>
    <row r="13688" spans="1:7" ht="15.6">
      <c r="A13688" s="19" t="s">
        <v>2966</v>
      </c>
      <c r="B13688" s="16" t="s">
        <v>2924</v>
      </c>
      <c r="C13688" s="16">
        <v>33</v>
      </c>
      <c r="D13688" s="16" t="s">
        <v>2922</v>
      </c>
      <c r="E13688" s="17" t="s">
        <v>2923</v>
      </c>
      <c r="F13688" s="24">
        <v>-74.812062499999996</v>
      </c>
      <c r="G13688" s="24">
        <v>4.3006875000000004</v>
      </c>
    </row>
    <row r="13689" spans="1:7" ht="15.6">
      <c r="A13689" s="19" t="s">
        <v>2966</v>
      </c>
      <c r="B13689" s="16" t="s">
        <v>2921</v>
      </c>
      <c r="C13689" s="16">
        <v>30</v>
      </c>
      <c r="D13689" s="16" t="s">
        <v>2922</v>
      </c>
      <c r="E13689" s="17" t="s">
        <v>2923</v>
      </c>
      <c r="F13689" s="24">
        <v>-74.811687500000005</v>
      </c>
      <c r="G13689" s="24">
        <v>4.3001874999999998</v>
      </c>
    </row>
    <row r="13690" spans="1:7" ht="15.6">
      <c r="A13690" s="19" t="s">
        <v>2966</v>
      </c>
      <c r="B13690" s="16" t="s">
        <v>2921</v>
      </c>
      <c r="C13690" s="16">
        <v>41</v>
      </c>
      <c r="D13690" s="16" t="s">
        <v>2922</v>
      </c>
      <c r="E13690" s="17" t="s">
        <v>2923</v>
      </c>
      <c r="F13690" s="24">
        <v>-74.807562500000003</v>
      </c>
      <c r="G13690" s="24">
        <v>4.2946875000000002</v>
      </c>
    </row>
    <row r="13691" spans="1:7" ht="15.6">
      <c r="A13691" s="19" t="s">
        <v>2967</v>
      </c>
      <c r="B13691" s="16" t="s">
        <v>2924</v>
      </c>
      <c r="C13691" s="16">
        <v>32</v>
      </c>
      <c r="D13691" s="16" t="s">
        <v>2925</v>
      </c>
      <c r="E13691" s="17" t="s">
        <v>2926</v>
      </c>
      <c r="F13691" s="24">
        <v>-74.804937499999994</v>
      </c>
      <c r="G13691" s="24">
        <v>4.2959375</v>
      </c>
    </row>
    <row r="13692" spans="1:7" ht="15.6">
      <c r="A13692" s="19" t="s">
        <v>2967</v>
      </c>
      <c r="B13692" s="16" t="s">
        <v>2921</v>
      </c>
      <c r="C13692" s="16">
        <v>35</v>
      </c>
      <c r="D13692" s="16" t="s">
        <v>2925</v>
      </c>
      <c r="E13692" s="17" t="s">
        <v>2928</v>
      </c>
      <c r="F13692" s="24">
        <v>-74.804062500000001</v>
      </c>
      <c r="G13692" s="24">
        <v>4.2979374999999997</v>
      </c>
    </row>
    <row r="13693" spans="1:7" ht="15.6">
      <c r="A13693" s="19" t="s">
        <v>2966</v>
      </c>
      <c r="B13693" s="16" t="s">
        <v>2924</v>
      </c>
      <c r="C13693" s="16">
        <v>41</v>
      </c>
      <c r="D13693" s="16" t="s">
        <v>2922</v>
      </c>
      <c r="E13693" s="17" t="s">
        <v>2923</v>
      </c>
      <c r="F13693" s="24">
        <v>-74.805062500000005</v>
      </c>
      <c r="G13693" s="24">
        <v>4.3026875000000002</v>
      </c>
    </row>
    <row r="13694" spans="1:7" ht="15.6">
      <c r="A13694" s="19" t="s">
        <v>2964</v>
      </c>
      <c r="B13694" s="16" t="s">
        <v>2924</v>
      </c>
      <c r="C13694" s="16">
        <v>33</v>
      </c>
      <c r="D13694" s="16" t="s">
        <v>2922</v>
      </c>
      <c r="E13694" s="17" t="s">
        <v>2923</v>
      </c>
      <c r="F13694" s="24">
        <v>-74.032796899999994</v>
      </c>
      <c r="G13694" s="24">
        <v>4.8848374999999997</v>
      </c>
    </row>
    <row r="13695" spans="1:7" ht="15.6">
      <c r="A13695" s="19" t="s">
        <v>2967</v>
      </c>
      <c r="B13695" s="16" t="s">
        <v>2924</v>
      </c>
      <c r="C13695" s="16">
        <v>43</v>
      </c>
      <c r="D13695" s="16" t="s">
        <v>2925</v>
      </c>
      <c r="E13695" s="17" t="s">
        <v>2928</v>
      </c>
      <c r="F13695" s="24">
        <v>-74.803812500000006</v>
      </c>
      <c r="G13695" s="24">
        <v>4.2961875000000003</v>
      </c>
    </row>
    <row r="13696" spans="1:7" ht="15.6">
      <c r="A13696" s="19" t="s">
        <v>2964</v>
      </c>
      <c r="B13696" s="16" t="s">
        <v>2921</v>
      </c>
      <c r="C13696" s="16">
        <v>22</v>
      </c>
      <c r="D13696" s="16" t="s">
        <v>2922</v>
      </c>
      <c r="E13696" s="17" t="s">
        <v>2923</v>
      </c>
      <c r="F13696" s="24">
        <v>-74.038046899999998</v>
      </c>
      <c r="G13696" s="24">
        <v>4.8735375000000003</v>
      </c>
    </row>
    <row r="13697" spans="1:7" ht="15.6">
      <c r="A13697" s="19" t="s">
        <v>2966</v>
      </c>
      <c r="B13697" s="16" t="s">
        <v>2921</v>
      </c>
      <c r="C13697" s="16">
        <v>29</v>
      </c>
      <c r="D13697" s="16" t="s">
        <v>2922</v>
      </c>
      <c r="E13697" s="17" t="s">
        <v>2923</v>
      </c>
      <c r="F13697" s="24">
        <v>-74.811437499999997</v>
      </c>
      <c r="G13697" s="24">
        <v>4.3008125000000001</v>
      </c>
    </row>
    <row r="13698" spans="1:7" ht="15.6">
      <c r="A13698" s="19" t="s">
        <v>2964</v>
      </c>
      <c r="B13698" s="16" t="s">
        <v>2921</v>
      </c>
      <c r="C13698" s="16">
        <v>23</v>
      </c>
      <c r="D13698" s="16" t="s">
        <v>2922</v>
      </c>
      <c r="E13698" s="17" t="s">
        <v>2923</v>
      </c>
      <c r="F13698" s="24">
        <v>-74.034921900000001</v>
      </c>
      <c r="G13698" s="24">
        <v>4.8838625000000002</v>
      </c>
    </row>
    <row r="13699" spans="1:7" ht="15.6">
      <c r="A13699" s="19" t="s">
        <v>2967</v>
      </c>
      <c r="B13699" s="16" t="s">
        <v>2924</v>
      </c>
      <c r="C13699" s="16">
        <v>37</v>
      </c>
      <c r="D13699" s="16" t="s">
        <v>2925</v>
      </c>
      <c r="E13699" s="17" t="s">
        <v>2928</v>
      </c>
      <c r="F13699" s="24">
        <v>-74.803812500000006</v>
      </c>
      <c r="G13699" s="24">
        <v>4.2961875000000003</v>
      </c>
    </row>
    <row r="13700" spans="1:7" ht="15.6">
      <c r="A13700" s="19" t="s">
        <v>2964</v>
      </c>
      <c r="B13700" s="16" t="s">
        <v>2921</v>
      </c>
      <c r="C13700" s="16">
        <v>40</v>
      </c>
      <c r="D13700" s="16" t="s">
        <v>2922</v>
      </c>
      <c r="E13700" s="17" t="s">
        <v>2923</v>
      </c>
      <c r="F13700" s="24">
        <v>-74.046937499999999</v>
      </c>
      <c r="G13700" s="24">
        <v>4.7266874999999997</v>
      </c>
    </row>
    <row r="13701" spans="1:7" ht="15.6">
      <c r="A13701" s="19" t="s">
        <v>2966</v>
      </c>
      <c r="B13701" s="16" t="s">
        <v>2924</v>
      </c>
      <c r="C13701" s="16">
        <v>23</v>
      </c>
      <c r="D13701" s="16" t="s">
        <v>2922</v>
      </c>
      <c r="E13701" s="17" t="s">
        <v>2923</v>
      </c>
      <c r="F13701" s="24">
        <v>-74.811437499999997</v>
      </c>
      <c r="G13701" s="24">
        <v>4.3008125000000001</v>
      </c>
    </row>
    <row r="13702" spans="1:7" ht="15.6">
      <c r="A13702" s="19" t="s">
        <v>2967</v>
      </c>
      <c r="B13702" s="16" t="s">
        <v>2921</v>
      </c>
      <c r="C13702" s="16">
        <v>36</v>
      </c>
      <c r="D13702" s="16" t="s">
        <v>2925</v>
      </c>
      <c r="E13702" s="17" t="s">
        <v>2928</v>
      </c>
      <c r="F13702" s="24">
        <v>-74.803937500000004</v>
      </c>
      <c r="G13702" s="24">
        <v>4.2959375</v>
      </c>
    </row>
    <row r="13703" spans="1:7" ht="15.6">
      <c r="A13703" s="19" t="s">
        <v>2966</v>
      </c>
      <c r="B13703" s="16" t="s">
        <v>2924</v>
      </c>
      <c r="C13703" s="16">
        <v>19</v>
      </c>
      <c r="D13703" s="16" t="s">
        <v>2929</v>
      </c>
      <c r="E13703" s="17" t="s">
        <v>2926</v>
      </c>
      <c r="F13703" s="24">
        <v>-74.806312500000004</v>
      </c>
      <c r="G13703" s="24">
        <v>4.2981875</v>
      </c>
    </row>
    <row r="13704" spans="1:7" ht="15.6">
      <c r="A13704" s="19" t="s">
        <v>2967</v>
      </c>
      <c r="B13704" s="16" t="s">
        <v>2924</v>
      </c>
      <c r="C13704" s="16">
        <v>58</v>
      </c>
      <c r="D13704" s="16" t="s">
        <v>2925</v>
      </c>
      <c r="E13704" s="17" t="s">
        <v>2927</v>
      </c>
      <c r="F13704" s="24">
        <v>-74.804812499999997</v>
      </c>
      <c r="G13704" s="24">
        <v>4.2985625000000001</v>
      </c>
    </row>
    <row r="13705" spans="1:7" ht="15.6">
      <c r="A13705" s="19" t="s">
        <v>2966</v>
      </c>
      <c r="B13705" s="16" t="s">
        <v>2921</v>
      </c>
      <c r="C13705" s="16">
        <v>20</v>
      </c>
      <c r="D13705" s="16" t="s">
        <v>2929</v>
      </c>
      <c r="E13705" s="17" t="s">
        <v>2926</v>
      </c>
      <c r="F13705" s="24">
        <v>-74.806312500000004</v>
      </c>
      <c r="G13705" s="24">
        <v>4.2981875</v>
      </c>
    </row>
    <row r="13706" spans="1:7" ht="15.6">
      <c r="A13706" s="19" t="s">
        <v>2966</v>
      </c>
      <c r="B13706" s="16" t="s">
        <v>2921</v>
      </c>
      <c r="C13706" s="16">
        <v>22</v>
      </c>
      <c r="D13706" s="16" t="s">
        <v>2929</v>
      </c>
      <c r="E13706" s="17" t="s">
        <v>2926</v>
      </c>
      <c r="F13706" s="24">
        <v>-74.806312500000004</v>
      </c>
      <c r="G13706" s="24">
        <v>4.2981875</v>
      </c>
    </row>
    <row r="13707" spans="1:7" ht="15.6">
      <c r="A13707" s="19" t="s">
        <v>2967</v>
      </c>
      <c r="B13707" s="16" t="s">
        <v>2924</v>
      </c>
      <c r="C13707" s="16">
        <v>25</v>
      </c>
      <c r="D13707" s="16" t="s">
        <v>2922</v>
      </c>
      <c r="E13707" s="17" t="s">
        <v>2923</v>
      </c>
      <c r="F13707" s="24">
        <v>-74.815812500000007</v>
      </c>
      <c r="G13707" s="24">
        <v>4.2916875000000001</v>
      </c>
    </row>
    <row r="13708" spans="1:7" ht="15.6">
      <c r="A13708" s="19" t="s">
        <v>2966</v>
      </c>
      <c r="B13708" s="16" t="s">
        <v>2921</v>
      </c>
      <c r="C13708" s="16">
        <v>21</v>
      </c>
      <c r="D13708" s="16" t="s">
        <v>2929</v>
      </c>
      <c r="E13708" s="17" t="s">
        <v>2926</v>
      </c>
      <c r="F13708" s="24">
        <v>-74.806312500000004</v>
      </c>
      <c r="G13708" s="24">
        <v>4.2981875</v>
      </c>
    </row>
    <row r="13709" spans="1:7" ht="15.6">
      <c r="A13709" s="19" t="s">
        <v>2967</v>
      </c>
      <c r="B13709" s="16" t="s">
        <v>2921</v>
      </c>
      <c r="C13709" s="16">
        <v>42</v>
      </c>
      <c r="D13709" s="16" t="s">
        <v>2922</v>
      </c>
      <c r="E13709" s="17" t="s">
        <v>2926</v>
      </c>
      <c r="F13709" s="24">
        <v>-74.8046875</v>
      </c>
      <c r="G13709" s="24">
        <v>4.2973125000000003</v>
      </c>
    </row>
    <row r="13710" spans="1:7" ht="15.6">
      <c r="A13710" s="19" t="s">
        <v>2966</v>
      </c>
      <c r="B13710" s="16" t="s">
        <v>2921</v>
      </c>
      <c r="C13710" s="16">
        <v>24</v>
      </c>
      <c r="D13710" s="16" t="s">
        <v>2929</v>
      </c>
      <c r="E13710" s="17" t="s">
        <v>2926</v>
      </c>
      <c r="F13710" s="24">
        <v>-74.806312500000004</v>
      </c>
      <c r="G13710" s="24">
        <v>4.2981875</v>
      </c>
    </row>
    <row r="13711" spans="1:7" ht="15.6">
      <c r="A13711" s="19" t="s">
        <v>2967</v>
      </c>
      <c r="B13711" s="16" t="s">
        <v>2921</v>
      </c>
      <c r="C13711" s="16">
        <v>45</v>
      </c>
      <c r="D13711" s="16" t="s">
        <v>2925</v>
      </c>
      <c r="E13711" s="17" t="s">
        <v>2928</v>
      </c>
      <c r="F13711" s="24">
        <v>-74.803937500000004</v>
      </c>
      <c r="G13711" s="24">
        <v>4.2959375</v>
      </c>
    </row>
    <row r="13712" spans="1:7" ht="15.6">
      <c r="A13712" s="19" t="s">
        <v>2966</v>
      </c>
      <c r="B13712" s="16" t="s">
        <v>2924</v>
      </c>
      <c r="C13712" s="16">
        <v>20</v>
      </c>
      <c r="D13712" s="16" t="s">
        <v>2929</v>
      </c>
      <c r="E13712" s="17" t="s">
        <v>2926</v>
      </c>
      <c r="F13712" s="24">
        <v>-74.806312500000004</v>
      </c>
      <c r="G13712" s="24">
        <v>4.2981875</v>
      </c>
    </row>
    <row r="13713" spans="1:7" ht="15.6">
      <c r="A13713" s="19" t="s">
        <v>2964</v>
      </c>
      <c r="B13713" s="16" t="s">
        <v>2921</v>
      </c>
      <c r="C13713" s="16">
        <v>24</v>
      </c>
      <c r="D13713" s="16" t="s">
        <v>2922</v>
      </c>
      <c r="E13713" s="17" t="s">
        <v>2923</v>
      </c>
      <c r="F13713" s="24">
        <v>-74.261234400000006</v>
      </c>
      <c r="G13713" s="24">
        <v>4.7333125000000003</v>
      </c>
    </row>
    <row r="13714" spans="1:7" ht="15.6">
      <c r="A13714" s="19" t="s">
        <v>2967</v>
      </c>
      <c r="B13714" s="16" t="s">
        <v>2921</v>
      </c>
      <c r="C13714" s="16">
        <v>25</v>
      </c>
      <c r="D13714" s="16" t="s">
        <v>2922</v>
      </c>
      <c r="E13714" s="17" t="s">
        <v>2927</v>
      </c>
      <c r="F13714" s="24">
        <v>-74.806562499999998</v>
      </c>
      <c r="G13714" s="24">
        <v>4.2985625000000001</v>
      </c>
    </row>
    <row r="13715" spans="1:7" ht="15.6">
      <c r="A13715" s="19" t="s">
        <v>2964</v>
      </c>
      <c r="B13715" s="16" t="s">
        <v>2921</v>
      </c>
      <c r="C13715" s="16">
        <v>26</v>
      </c>
      <c r="D13715" s="16" t="s">
        <v>2930</v>
      </c>
      <c r="E13715" s="17" t="s">
        <v>2927</v>
      </c>
      <c r="F13715" s="24">
        <v>-74.040734400000005</v>
      </c>
      <c r="G13715" s="24">
        <v>4.8788875000000003</v>
      </c>
    </row>
    <row r="13716" spans="1:7" ht="15.6">
      <c r="A13716" s="19" t="s">
        <v>2964</v>
      </c>
      <c r="B13716" s="16" t="s">
        <v>2924</v>
      </c>
      <c r="C13716" s="16">
        <v>16</v>
      </c>
      <c r="D13716" s="16" t="s">
        <v>2922</v>
      </c>
      <c r="E13716" s="17" t="s">
        <v>2923</v>
      </c>
      <c r="F13716" s="24">
        <v>-74.040734400000005</v>
      </c>
      <c r="G13716" s="24">
        <v>4.8750375000000004</v>
      </c>
    </row>
    <row r="13717" spans="1:7" ht="15.6">
      <c r="A13717" s="19" t="s">
        <v>2964</v>
      </c>
      <c r="B13717" s="16" t="s">
        <v>2921</v>
      </c>
      <c r="C13717" s="16">
        <v>24</v>
      </c>
      <c r="D13717" s="16" t="s">
        <v>2922</v>
      </c>
      <c r="E13717" s="17" t="s">
        <v>2923</v>
      </c>
      <c r="F13717" s="24">
        <v>-74.029515599999996</v>
      </c>
      <c r="G13717" s="24">
        <v>4.9187624999999997</v>
      </c>
    </row>
    <row r="13718" spans="1:7" ht="15.6">
      <c r="A13718" s="19" t="s">
        <v>2964</v>
      </c>
      <c r="B13718" s="16" t="s">
        <v>2921</v>
      </c>
      <c r="C13718" s="16">
        <v>28</v>
      </c>
      <c r="D13718" s="16" t="s">
        <v>2930</v>
      </c>
      <c r="E13718" s="17" t="s">
        <v>2927</v>
      </c>
      <c r="F13718" s="24">
        <v>-74.046796900000004</v>
      </c>
      <c r="G13718" s="24">
        <v>4.8785125000000003</v>
      </c>
    </row>
    <row r="13719" spans="1:7" ht="15.6">
      <c r="A13719" s="19" t="s">
        <v>2964</v>
      </c>
      <c r="B13719" s="16" t="s">
        <v>2921</v>
      </c>
      <c r="C13719" s="16">
        <v>30</v>
      </c>
      <c r="D13719" s="16" t="s">
        <v>2925</v>
      </c>
      <c r="E13719" s="17" t="s">
        <v>2927</v>
      </c>
      <c r="F13719" s="24">
        <v>-74.040390599999995</v>
      </c>
      <c r="G13719" s="24">
        <v>4.8792375000000003</v>
      </c>
    </row>
    <row r="13720" spans="1:7" ht="15.6">
      <c r="A13720" s="19" t="s">
        <v>2964</v>
      </c>
      <c r="B13720" s="16" t="s">
        <v>2924</v>
      </c>
      <c r="C13720" s="16">
        <v>43</v>
      </c>
      <c r="D13720" s="16" t="s">
        <v>2922</v>
      </c>
      <c r="E13720" s="17" t="s">
        <v>2923</v>
      </c>
      <c r="F13720" s="24">
        <v>-74.026187500000006</v>
      </c>
      <c r="G13720" s="24">
        <v>4.7301875000000004</v>
      </c>
    </row>
    <row r="13721" spans="1:7" ht="15.6">
      <c r="A13721" s="19" t="s">
        <v>2964</v>
      </c>
      <c r="B13721" s="16" t="s">
        <v>2921</v>
      </c>
      <c r="C13721" s="16">
        <v>33</v>
      </c>
      <c r="D13721" s="16" t="s">
        <v>2922</v>
      </c>
      <c r="E13721" s="17" t="s">
        <v>2923</v>
      </c>
      <c r="F13721" s="24">
        <v>-74.037859400000002</v>
      </c>
      <c r="G13721" s="24">
        <v>4.8727124999999996</v>
      </c>
    </row>
    <row r="13722" spans="1:7" ht="15.6">
      <c r="A13722" s="19" t="s">
        <v>2964</v>
      </c>
      <c r="B13722" s="16" t="s">
        <v>2924</v>
      </c>
      <c r="C13722" s="16">
        <v>40</v>
      </c>
      <c r="D13722" s="16" t="s">
        <v>2922</v>
      </c>
      <c r="E13722" s="17" t="s">
        <v>2923</v>
      </c>
      <c r="F13722" s="24">
        <v>-74.049953099999996</v>
      </c>
      <c r="G13722" s="24">
        <v>4.8763375</v>
      </c>
    </row>
    <row r="13723" spans="1:7" ht="15.6">
      <c r="A13723" s="19" t="s">
        <v>2964</v>
      </c>
      <c r="B13723" s="16" t="s">
        <v>2921</v>
      </c>
      <c r="C13723" s="16">
        <v>20</v>
      </c>
      <c r="D13723" s="16" t="s">
        <v>2922</v>
      </c>
      <c r="E13723" s="17" t="s">
        <v>2923</v>
      </c>
      <c r="F13723" s="24">
        <v>-74.050328100000002</v>
      </c>
      <c r="G13723" s="24">
        <v>4.8605625000000003</v>
      </c>
    </row>
    <row r="13724" spans="1:7" ht="15.6">
      <c r="A13724" s="19" t="s">
        <v>2964</v>
      </c>
      <c r="B13724" s="16" t="s">
        <v>2924</v>
      </c>
      <c r="C13724" s="16">
        <v>29</v>
      </c>
      <c r="D13724" s="16" t="s">
        <v>2930</v>
      </c>
      <c r="E13724" s="17" t="s">
        <v>2927</v>
      </c>
      <c r="F13724" s="24">
        <v>-74.040296900000001</v>
      </c>
      <c r="G13724" s="24">
        <v>4.8796125000000004</v>
      </c>
    </row>
    <row r="13725" spans="1:7" ht="15.6">
      <c r="A13725" s="19" t="s">
        <v>2964</v>
      </c>
      <c r="B13725" s="16" t="s">
        <v>2924</v>
      </c>
      <c r="C13725" s="16">
        <v>22</v>
      </c>
      <c r="D13725" s="16" t="s">
        <v>2922</v>
      </c>
      <c r="E13725" s="17" t="s">
        <v>2923</v>
      </c>
      <c r="F13725" s="24">
        <v>-74.034953099999996</v>
      </c>
      <c r="G13725" s="24">
        <v>4.8849625000000003</v>
      </c>
    </row>
    <row r="13726" spans="1:7" ht="15.6">
      <c r="A13726" s="19" t="s">
        <v>2963</v>
      </c>
      <c r="B13726" s="16" t="s">
        <v>2921</v>
      </c>
      <c r="C13726" s="16">
        <v>33</v>
      </c>
      <c r="D13726" s="16" t="s">
        <v>2922</v>
      </c>
      <c r="E13726" s="17" t="s">
        <v>2923</v>
      </c>
      <c r="F13726" s="24">
        <v>-75.686437499999997</v>
      </c>
      <c r="G13726" s="24">
        <v>4.8166874999999996</v>
      </c>
    </row>
    <row r="13727" spans="1:7" ht="15.6">
      <c r="A13727" s="19" t="s">
        <v>2963</v>
      </c>
      <c r="B13727" s="16" t="s">
        <v>2924</v>
      </c>
      <c r="C13727" s="16">
        <v>37</v>
      </c>
      <c r="D13727" s="16" t="s">
        <v>2922</v>
      </c>
      <c r="E13727" s="17" t="s">
        <v>2923</v>
      </c>
      <c r="F13727" s="24">
        <v>-75.696312500000005</v>
      </c>
      <c r="G13727" s="24">
        <v>4.7838124999999998</v>
      </c>
    </row>
    <row r="13728" spans="1:7" ht="15.6">
      <c r="A13728" s="19" t="s">
        <v>2963</v>
      </c>
      <c r="B13728" s="16" t="s">
        <v>2921</v>
      </c>
      <c r="C13728" s="16">
        <v>29</v>
      </c>
      <c r="D13728" s="16" t="s">
        <v>2922</v>
      </c>
      <c r="E13728" s="17" t="s">
        <v>2923</v>
      </c>
      <c r="F13728" s="24">
        <v>-75.697812499999998</v>
      </c>
      <c r="G13728" s="24">
        <v>4.8046875</v>
      </c>
    </row>
    <row r="13729" spans="1:7" ht="15.6">
      <c r="A13729" s="19" t="s">
        <v>2964</v>
      </c>
      <c r="B13729" s="16" t="s">
        <v>2924</v>
      </c>
      <c r="C13729" s="16">
        <v>20</v>
      </c>
      <c r="D13729" s="16" t="s">
        <v>2922</v>
      </c>
      <c r="E13729" s="17" t="s">
        <v>2923</v>
      </c>
      <c r="F13729" s="24">
        <v>-74.040078100000002</v>
      </c>
      <c r="G13729" s="24">
        <v>4.8751875</v>
      </c>
    </row>
    <row r="13730" spans="1:7" ht="15.6">
      <c r="A13730" s="19" t="s">
        <v>2964</v>
      </c>
      <c r="B13730" s="16" t="s">
        <v>2921</v>
      </c>
      <c r="C13730" s="16">
        <v>23</v>
      </c>
      <c r="D13730" s="16" t="s">
        <v>2925</v>
      </c>
      <c r="E13730" s="17" t="s">
        <v>2928</v>
      </c>
      <c r="F13730" s="24">
        <v>-74.045671900000002</v>
      </c>
      <c r="G13730" s="24">
        <v>4.8773125000000004</v>
      </c>
    </row>
    <row r="13731" spans="1:7" ht="15.6">
      <c r="A13731" s="19" t="s">
        <v>2963</v>
      </c>
      <c r="B13731" s="16" t="s">
        <v>2921</v>
      </c>
      <c r="C13731" s="16">
        <v>38</v>
      </c>
      <c r="D13731" s="16" t="s">
        <v>2922</v>
      </c>
      <c r="E13731" s="17" t="s">
        <v>2926</v>
      </c>
      <c r="F13731" s="24">
        <v>-75.695687500000005</v>
      </c>
      <c r="G13731" s="24">
        <v>4.7785624999999996</v>
      </c>
    </row>
    <row r="13732" spans="1:7" ht="15.6">
      <c r="A13732" s="19" t="s">
        <v>2963</v>
      </c>
      <c r="B13732" s="16" t="s">
        <v>2921</v>
      </c>
      <c r="C13732" s="16">
        <v>49</v>
      </c>
      <c r="D13732" s="16" t="s">
        <v>2922</v>
      </c>
      <c r="E13732" s="17" t="s">
        <v>2923</v>
      </c>
      <c r="F13732" s="24">
        <v>-75.694687500000001</v>
      </c>
      <c r="G13732" s="24">
        <v>4.8141875000000001</v>
      </c>
    </row>
    <row r="13733" spans="1:7" ht="15.6">
      <c r="A13733" s="19" t="s">
        <v>2964</v>
      </c>
      <c r="B13733" s="16" t="s">
        <v>2924</v>
      </c>
      <c r="C13733" s="16">
        <v>21</v>
      </c>
      <c r="D13733" s="16" t="s">
        <v>2922</v>
      </c>
      <c r="E13733" s="17" t="s">
        <v>2923</v>
      </c>
      <c r="F13733" s="24">
        <v>-74.0515781</v>
      </c>
      <c r="G13733" s="24">
        <v>4.8706375</v>
      </c>
    </row>
    <row r="13734" spans="1:7" ht="15.6">
      <c r="A13734" s="19" t="s">
        <v>2964</v>
      </c>
      <c r="B13734" s="16" t="s">
        <v>2921</v>
      </c>
      <c r="C13734" s="16">
        <v>21</v>
      </c>
      <c r="D13734" s="16" t="s">
        <v>2922</v>
      </c>
      <c r="E13734" s="17" t="s">
        <v>2923</v>
      </c>
      <c r="F13734" s="24">
        <v>-74.029015599999994</v>
      </c>
      <c r="G13734" s="24">
        <v>4.9164124999999999</v>
      </c>
    </row>
    <row r="13735" spans="1:7" ht="15.6">
      <c r="A13735" s="19" t="s">
        <v>2964</v>
      </c>
      <c r="B13735" s="16" t="s">
        <v>2924</v>
      </c>
      <c r="C13735" s="16">
        <v>38</v>
      </c>
      <c r="D13735" s="16" t="s">
        <v>2922</v>
      </c>
      <c r="E13735" s="17" t="s">
        <v>2923</v>
      </c>
      <c r="F13735" s="24">
        <v>-74.043515600000006</v>
      </c>
      <c r="G13735" s="24">
        <v>4.8823375000000002</v>
      </c>
    </row>
    <row r="13736" spans="1:7" ht="15.6">
      <c r="A13736" s="19" t="s">
        <v>2963</v>
      </c>
      <c r="B13736" s="16" t="s">
        <v>2921</v>
      </c>
      <c r="C13736" s="16">
        <v>43</v>
      </c>
      <c r="D13736" s="16" t="s">
        <v>2922</v>
      </c>
      <c r="E13736" s="17" t="s">
        <v>2923</v>
      </c>
      <c r="F13736" s="24">
        <v>-75.7325625</v>
      </c>
      <c r="G13736" s="24">
        <v>4.7988125000000004</v>
      </c>
    </row>
    <row r="13737" spans="1:7" ht="15.6">
      <c r="A13737" s="19" t="s">
        <v>2963</v>
      </c>
      <c r="B13737" s="16" t="s">
        <v>2921</v>
      </c>
      <c r="C13737" s="16">
        <v>41</v>
      </c>
      <c r="D13737" s="16" t="s">
        <v>2922</v>
      </c>
      <c r="E13737" s="17" t="s">
        <v>2923</v>
      </c>
      <c r="F13737" s="24">
        <v>-75.694687500000001</v>
      </c>
      <c r="G13737" s="24">
        <v>4.8141875000000001</v>
      </c>
    </row>
    <row r="13738" spans="1:7" ht="15.6">
      <c r="A13738" s="19" t="s">
        <v>2963</v>
      </c>
      <c r="B13738" s="16" t="s">
        <v>2921</v>
      </c>
      <c r="C13738" s="16">
        <v>42</v>
      </c>
      <c r="D13738" s="16" t="s">
        <v>2922</v>
      </c>
      <c r="E13738" s="17" t="s">
        <v>2923</v>
      </c>
      <c r="F13738" s="24">
        <v>-75.6923125</v>
      </c>
      <c r="G13738" s="24">
        <v>4.7720624999999997</v>
      </c>
    </row>
    <row r="13739" spans="1:7" ht="15.6">
      <c r="A13739" s="19" t="s">
        <v>2963</v>
      </c>
      <c r="B13739" s="16" t="s">
        <v>2921</v>
      </c>
      <c r="C13739" s="16">
        <v>52</v>
      </c>
      <c r="D13739" s="16" t="s">
        <v>2922</v>
      </c>
      <c r="E13739" s="17" t="s">
        <v>2923</v>
      </c>
      <c r="F13739" s="24">
        <v>-75.698812500000003</v>
      </c>
      <c r="G13739" s="24">
        <v>4.7721875000000002</v>
      </c>
    </row>
    <row r="13740" spans="1:7" ht="15.6">
      <c r="A13740" s="19" t="s">
        <v>2964</v>
      </c>
      <c r="B13740" s="16" t="s">
        <v>2921</v>
      </c>
      <c r="C13740" s="16">
        <v>43</v>
      </c>
      <c r="D13740" s="16" t="s">
        <v>2922</v>
      </c>
      <c r="E13740" s="17" t="s">
        <v>2923</v>
      </c>
      <c r="F13740" s="24">
        <v>-74.051312499999995</v>
      </c>
      <c r="G13740" s="24">
        <v>4.7031875000000003</v>
      </c>
    </row>
    <row r="13741" spans="1:7" ht="15.6">
      <c r="A13741" s="19" t="s">
        <v>2964</v>
      </c>
      <c r="B13741" s="16" t="s">
        <v>2924</v>
      </c>
      <c r="C13741" s="16">
        <v>25</v>
      </c>
      <c r="D13741" s="16" t="s">
        <v>2922</v>
      </c>
      <c r="E13741" s="17" t="s">
        <v>2923</v>
      </c>
      <c r="F13741" s="24">
        <v>-74.038562499999998</v>
      </c>
      <c r="G13741" s="24">
        <v>4.7246874999999999</v>
      </c>
    </row>
    <row r="13742" spans="1:7" ht="15.6">
      <c r="A13742" s="19" t="s">
        <v>2963</v>
      </c>
      <c r="B13742" s="16" t="s">
        <v>2921</v>
      </c>
      <c r="C13742" s="16">
        <v>31</v>
      </c>
      <c r="D13742" s="16" t="s">
        <v>2922</v>
      </c>
      <c r="E13742" s="17" t="s">
        <v>2923</v>
      </c>
      <c r="F13742" s="24">
        <v>-75.6923125</v>
      </c>
      <c r="G13742" s="24">
        <v>4.7720624999999997</v>
      </c>
    </row>
    <row r="13743" spans="1:7" ht="15.6">
      <c r="A13743" s="19" t="s">
        <v>2964</v>
      </c>
      <c r="B13743" s="16" t="s">
        <v>2921</v>
      </c>
      <c r="C13743" s="16">
        <v>40</v>
      </c>
      <c r="D13743" s="16" t="s">
        <v>2922</v>
      </c>
      <c r="E13743" s="17" t="s">
        <v>2928</v>
      </c>
      <c r="F13743" s="24">
        <v>-74.111062500000003</v>
      </c>
      <c r="G13743" s="24">
        <v>4.6001874999999997</v>
      </c>
    </row>
    <row r="13744" spans="1:7" ht="15.6">
      <c r="A13744" s="19" t="s">
        <v>2964</v>
      </c>
      <c r="B13744" s="16" t="s">
        <v>2921</v>
      </c>
      <c r="C13744" s="16">
        <v>41</v>
      </c>
      <c r="D13744" s="16" t="s">
        <v>2922</v>
      </c>
      <c r="E13744" s="17" t="s">
        <v>2923</v>
      </c>
      <c r="F13744" s="24">
        <v>-74.047234399999994</v>
      </c>
      <c r="G13744" s="24">
        <v>4.8642874999999997</v>
      </c>
    </row>
    <row r="13745" spans="1:7" ht="15.6">
      <c r="A13745" s="19" t="s">
        <v>2963</v>
      </c>
      <c r="B13745" s="16" t="s">
        <v>2921</v>
      </c>
      <c r="C13745" s="16">
        <v>32</v>
      </c>
      <c r="D13745" s="16" t="s">
        <v>2922</v>
      </c>
      <c r="E13745" s="17" t="s">
        <v>2923</v>
      </c>
      <c r="F13745" s="24">
        <v>-75.7325625</v>
      </c>
      <c r="G13745" s="24">
        <v>4.7988125000000004</v>
      </c>
    </row>
    <row r="13746" spans="1:7" ht="15.6">
      <c r="A13746" s="19" t="s">
        <v>2964</v>
      </c>
      <c r="B13746" s="16" t="s">
        <v>2924</v>
      </c>
      <c r="C13746" s="16">
        <v>45</v>
      </c>
      <c r="D13746" s="16" t="s">
        <v>2922</v>
      </c>
      <c r="E13746" s="17" t="s">
        <v>2928</v>
      </c>
      <c r="F13746" s="24">
        <v>-74.0859375</v>
      </c>
      <c r="G13746" s="24">
        <v>4.7425625</v>
      </c>
    </row>
    <row r="13747" spans="1:7" ht="15.6">
      <c r="A13747" s="19" t="s">
        <v>2963</v>
      </c>
      <c r="B13747" s="16" t="s">
        <v>2921</v>
      </c>
      <c r="C13747" s="16">
        <v>32</v>
      </c>
      <c r="D13747" s="16" t="s">
        <v>2925</v>
      </c>
      <c r="E13747" s="17" t="s">
        <v>2928</v>
      </c>
      <c r="F13747" s="24">
        <v>-75.698812500000003</v>
      </c>
      <c r="G13747" s="24">
        <v>4.5158125</v>
      </c>
    </row>
    <row r="13748" spans="1:7" ht="15.6">
      <c r="A13748" s="19" t="s">
        <v>2964</v>
      </c>
      <c r="B13748" s="16" t="s">
        <v>2921</v>
      </c>
      <c r="C13748" s="16">
        <v>23</v>
      </c>
      <c r="D13748" s="16" t="s">
        <v>2922</v>
      </c>
      <c r="E13748" s="17" t="s">
        <v>2923</v>
      </c>
      <c r="F13748" s="24">
        <v>-74.043984399999999</v>
      </c>
      <c r="G13748" s="24">
        <v>4.8804625000000001</v>
      </c>
    </row>
    <row r="13749" spans="1:7" ht="15.6">
      <c r="A13749" s="19" t="s">
        <v>2963</v>
      </c>
      <c r="B13749" s="16" t="s">
        <v>2924</v>
      </c>
      <c r="C13749" s="16">
        <v>32</v>
      </c>
      <c r="D13749" s="16" t="s">
        <v>2922</v>
      </c>
      <c r="E13749" s="17" t="s">
        <v>2923</v>
      </c>
      <c r="F13749" s="24">
        <v>-75.913187500000006</v>
      </c>
      <c r="G13749" s="24">
        <v>4.7496875000000003</v>
      </c>
    </row>
    <row r="13750" spans="1:7" ht="15.6">
      <c r="A13750" s="19" t="s">
        <v>2964</v>
      </c>
      <c r="B13750" s="16" t="s">
        <v>2921</v>
      </c>
      <c r="C13750" s="16">
        <v>27</v>
      </c>
      <c r="D13750" s="16" t="s">
        <v>2922</v>
      </c>
      <c r="E13750" s="17" t="s">
        <v>2923</v>
      </c>
      <c r="F13750" s="24">
        <v>-74.035078100000007</v>
      </c>
      <c r="G13750" s="24">
        <v>4.8837875000000004</v>
      </c>
    </row>
    <row r="13751" spans="1:7" ht="15.6">
      <c r="A13751" s="19" t="s">
        <v>2964</v>
      </c>
      <c r="B13751" s="16" t="s">
        <v>2924</v>
      </c>
      <c r="C13751" s="16">
        <v>25</v>
      </c>
      <c r="D13751" s="16" t="s">
        <v>2922</v>
      </c>
      <c r="E13751" s="17" t="s">
        <v>2923</v>
      </c>
      <c r="F13751" s="24">
        <v>-74.020828100000003</v>
      </c>
      <c r="G13751" s="24">
        <v>4.9187124999999998</v>
      </c>
    </row>
    <row r="13752" spans="1:7" ht="15.6">
      <c r="A13752" s="19" t="s">
        <v>2964</v>
      </c>
      <c r="B13752" s="16" t="s">
        <v>2921</v>
      </c>
      <c r="C13752" s="16">
        <v>26</v>
      </c>
      <c r="D13752" s="16" t="s">
        <v>2922</v>
      </c>
      <c r="E13752" s="17" t="s">
        <v>2923</v>
      </c>
      <c r="F13752" s="24">
        <v>-74.041109399999996</v>
      </c>
      <c r="G13752" s="24">
        <v>4.8777125000000003</v>
      </c>
    </row>
    <row r="13753" spans="1:7" ht="15.6">
      <c r="A13753" s="19" t="s">
        <v>2963</v>
      </c>
      <c r="B13753" s="16" t="s">
        <v>2921</v>
      </c>
      <c r="C13753" s="16">
        <v>27</v>
      </c>
      <c r="D13753" s="16" t="s">
        <v>2922</v>
      </c>
      <c r="E13753" s="17" t="s">
        <v>2923</v>
      </c>
      <c r="F13753" s="24">
        <v>-75.694687500000001</v>
      </c>
      <c r="G13753" s="24">
        <v>4.8141875000000001</v>
      </c>
    </row>
    <row r="13754" spans="1:7" ht="15.6">
      <c r="A13754" s="19" t="s">
        <v>2963</v>
      </c>
      <c r="B13754" s="16" t="s">
        <v>2921</v>
      </c>
      <c r="C13754" s="16">
        <v>36</v>
      </c>
      <c r="D13754" s="16" t="s">
        <v>2922</v>
      </c>
      <c r="E13754" s="17" t="s">
        <v>2923</v>
      </c>
      <c r="F13754" s="24">
        <v>-75.700562500000004</v>
      </c>
      <c r="G13754" s="24">
        <v>4.7796874999999996</v>
      </c>
    </row>
    <row r="13755" spans="1:7" ht="15.6">
      <c r="A13755" s="19" t="s">
        <v>2963</v>
      </c>
      <c r="B13755" s="16" t="s">
        <v>2921</v>
      </c>
      <c r="C13755" s="16">
        <v>25</v>
      </c>
      <c r="D13755" s="16" t="s">
        <v>2922</v>
      </c>
      <c r="E13755" s="17" t="s">
        <v>2923</v>
      </c>
      <c r="F13755" s="24">
        <v>-75.701812500000003</v>
      </c>
      <c r="G13755" s="24">
        <v>4.8103125000000002</v>
      </c>
    </row>
    <row r="13756" spans="1:7" ht="15.6">
      <c r="A13756" s="19" t="s">
        <v>2964</v>
      </c>
      <c r="B13756" s="16" t="s">
        <v>2924</v>
      </c>
      <c r="C13756" s="16">
        <v>17</v>
      </c>
      <c r="D13756" s="16" t="s">
        <v>2930</v>
      </c>
      <c r="E13756" s="17" t="s">
        <v>2928</v>
      </c>
      <c r="F13756" s="24">
        <v>-74.036796899999999</v>
      </c>
      <c r="G13756" s="24">
        <v>4.8654624999999996</v>
      </c>
    </row>
    <row r="13757" spans="1:7" ht="15.6">
      <c r="A13757" s="19" t="s">
        <v>2963</v>
      </c>
      <c r="B13757" s="16" t="s">
        <v>2924</v>
      </c>
      <c r="C13757" s="16">
        <v>28</v>
      </c>
      <c r="D13757" s="16" t="s">
        <v>2922</v>
      </c>
      <c r="E13757" s="17" t="s">
        <v>2923</v>
      </c>
      <c r="F13757" s="24">
        <v>-75.657937500000003</v>
      </c>
      <c r="G13757" s="24">
        <v>4.6744374999999998</v>
      </c>
    </row>
    <row r="13758" spans="1:7" ht="15.6">
      <c r="A13758" s="19" t="s">
        <v>2963</v>
      </c>
      <c r="B13758" s="16" t="s">
        <v>2921</v>
      </c>
      <c r="C13758" s="16">
        <v>34</v>
      </c>
      <c r="D13758" s="16" t="s">
        <v>2922</v>
      </c>
      <c r="E13758" s="17" t="s">
        <v>2923</v>
      </c>
      <c r="F13758" s="24">
        <v>-75.701687500000006</v>
      </c>
      <c r="G13758" s="24">
        <v>4.7838124999999998</v>
      </c>
    </row>
    <row r="13759" spans="1:7" ht="15.6">
      <c r="A13759" s="19" t="s">
        <v>2963</v>
      </c>
      <c r="B13759" s="16" t="s">
        <v>2921</v>
      </c>
      <c r="C13759" s="16">
        <v>48</v>
      </c>
      <c r="D13759" s="16" t="s">
        <v>2922</v>
      </c>
      <c r="E13759" s="17" t="s">
        <v>2923</v>
      </c>
      <c r="F13759" s="24">
        <v>-75.689812500000002</v>
      </c>
      <c r="G13759" s="24">
        <v>4.8026875000000002</v>
      </c>
    </row>
    <row r="13760" spans="1:7" ht="15.6">
      <c r="A13760" s="19" t="s">
        <v>2963</v>
      </c>
      <c r="B13760" s="16" t="s">
        <v>2924</v>
      </c>
      <c r="C13760" s="16">
        <v>36</v>
      </c>
      <c r="D13760" s="16" t="s">
        <v>2922</v>
      </c>
      <c r="E13760" s="17" t="s">
        <v>2923</v>
      </c>
      <c r="F13760" s="24">
        <v>-75.694687500000001</v>
      </c>
      <c r="G13760" s="24">
        <v>4.8141875000000001</v>
      </c>
    </row>
    <row r="13761" spans="1:7" ht="15.6">
      <c r="A13761" s="19" t="s">
        <v>2963</v>
      </c>
      <c r="B13761" s="16" t="s">
        <v>2924</v>
      </c>
      <c r="C13761" s="16">
        <v>53</v>
      </c>
      <c r="D13761" s="16" t="s">
        <v>2930</v>
      </c>
      <c r="E13761" s="17" t="s">
        <v>2926</v>
      </c>
      <c r="F13761" s="24">
        <v>-75.695187500000003</v>
      </c>
      <c r="G13761" s="24">
        <v>4.7785624999999996</v>
      </c>
    </row>
    <row r="13762" spans="1:7" ht="15.6">
      <c r="A13762" s="19" t="s">
        <v>2963</v>
      </c>
      <c r="B13762" s="16" t="s">
        <v>2921</v>
      </c>
      <c r="C13762" s="16">
        <v>56</v>
      </c>
      <c r="D13762" s="16" t="s">
        <v>2930</v>
      </c>
      <c r="E13762" s="17" t="s">
        <v>2928</v>
      </c>
      <c r="F13762" s="24">
        <v>-75.696187499999994</v>
      </c>
      <c r="G13762" s="24">
        <v>4.7771875000000001</v>
      </c>
    </row>
    <row r="13763" spans="1:7" ht="15.6">
      <c r="A13763" s="19" t="s">
        <v>2963</v>
      </c>
      <c r="B13763" s="16" t="s">
        <v>2921</v>
      </c>
      <c r="C13763" s="16">
        <v>28</v>
      </c>
      <c r="D13763" s="16" t="s">
        <v>2922</v>
      </c>
      <c r="E13763" s="17" t="s">
        <v>2923</v>
      </c>
      <c r="F13763" s="24">
        <v>-75.696312500000005</v>
      </c>
      <c r="G13763" s="24">
        <v>4.7838124999999998</v>
      </c>
    </row>
    <row r="13764" spans="1:7" ht="15.6">
      <c r="A13764" s="19" t="s">
        <v>2963</v>
      </c>
      <c r="B13764" s="16" t="s">
        <v>2921</v>
      </c>
      <c r="C13764" s="16">
        <v>28</v>
      </c>
      <c r="D13764" s="16" t="s">
        <v>2925</v>
      </c>
      <c r="E13764" s="17" t="s">
        <v>2928</v>
      </c>
      <c r="F13764" s="24">
        <v>-75.696687499999996</v>
      </c>
      <c r="G13764" s="24">
        <v>4.7798125000000002</v>
      </c>
    </row>
    <row r="13765" spans="1:7" ht="15.6">
      <c r="A13765" s="19" t="s">
        <v>2963</v>
      </c>
      <c r="B13765" s="16" t="s">
        <v>2921</v>
      </c>
      <c r="C13765" s="16">
        <v>56</v>
      </c>
      <c r="D13765" s="16" t="s">
        <v>2922</v>
      </c>
      <c r="E13765" s="17" t="s">
        <v>2923</v>
      </c>
      <c r="F13765" s="24">
        <v>-75.696921900000007</v>
      </c>
      <c r="G13765" s="24">
        <v>4.7731374999999998</v>
      </c>
    </row>
    <row r="13766" spans="1:7" ht="15.6">
      <c r="A13766" s="19" t="s">
        <v>2963</v>
      </c>
      <c r="B13766" s="16" t="s">
        <v>2924</v>
      </c>
      <c r="C13766" s="16">
        <v>31</v>
      </c>
      <c r="D13766" s="16" t="s">
        <v>2922</v>
      </c>
      <c r="E13766" s="17" t="s">
        <v>2923</v>
      </c>
      <c r="F13766" s="24">
        <v>-75.708812499999993</v>
      </c>
      <c r="G13766" s="24">
        <v>4.8160625000000001</v>
      </c>
    </row>
    <row r="13767" spans="1:7" ht="15.6">
      <c r="A13767" s="19" t="s">
        <v>2963</v>
      </c>
      <c r="B13767" s="16" t="s">
        <v>2921</v>
      </c>
      <c r="C13767" s="16">
        <v>42</v>
      </c>
      <c r="D13767" s="16" t="s">
        <v>2922</v>
      </c>
      <c r="E13767" s="17" t="s">
        <v>2923</v>
      </c>
      <c r="F13767" s="24">
        <v>-75.694687500000001</v>
      </c>
      <c r="G13767" s="24">
        <v>4.8141875000000001</v>
      </c>
    </row>
    <row r="13768" spans="1:7" ht="15.6">
      <c r="A13768" s="19" t="s">
        <v>2963</v>
      </c>
      <c r="B13768" s="16" t="s">
        <v>2921</v>
      </c>
      <c r="C13768" s="16">
        <v>31</v>
      </c>
      <c r="D13768" s="16" t="s">
        <v>2922</v>
      </c>
      <c r="E13768" s="17" t="s">
        <v>2923</v>
      </c>
      <c r="F13768" s="24">
        <v>-75.706062500000002</v>
      </c>
      <c r="G13768" s="24">
        <v>4.5173125000000001</v>
      </c>
    </row>
    <row r="13769" spans="1:7" ht="15.6">
      <c r="A13769" s="19" t="s">
        <v>2963</v>
      </c>
      <c r="B13769" s="16" t="s">
        <v>2924</v>
      </c>
      <c r="C13769" s="16">
        <v>18</v>
      </c>
      <c r="D13769" s="16" t="s">
        <v>2922</v>
      </c>
      <c r="E13769" s="17" t="s">
        <v>2923</v>
      </c>
      <c r="F13769" s="24">
        <v>-75.693937500000004</v>
      </c>
      <c r="G13769" s="24">
        <v>4.8023125000000002</v>
      </c>
    </row>
    <row r="13770" spans="1:7" ht="15.6">
      <c r="A13770" s="19" t="s">
        <v>2966</v>
      </c>
      <c r="B13770" s="16" t="s">
        <v>2921</v>
      </c>
      <c r="C13770" s="16">
        <v>37</v>
      </c>
      <c r="D13770" s="16" t="s">
        <v>2925</v>
      </c>
      <c r="E13770" s="17" t="s">
        <v>2926</v>
      </c>
      <c r="F13770" s="24">
        <v>-74.807187499999998</v>
      </c>
      <c r="G13770" s="24">
        <v>4.2979374999999997</v>
      </c>
    </row>
    <row r="13771" spans="1:7" ht="15.6">
      <c r="A13771" s="19" t="s">
        <v>2966</v>
      </c>
      <c r="B13771" s="16" t="s">
        <v>2921</v>
      </c>
      <c r="C13771" s="16">
        <v>30</v>
      </c>
      <c r="D13771" s="16" t="s">
        <v>2922</v>
      </c>
      <c r="E13771" s="17" t="s">
        <v>2926</v>
      </c>
      <c r="F13771" s="24">
        <v>-74.807187499999998</v>
      </c>
      <c r="G13771" s="24">
        <v>4.2979374999999997</v>
      </c>
    </row>
    <row r="13772" spans="1:7" ht="15.6">
      <c r="A13772" s="19" t="s">
        <v>2966</v>
      </c>
      <c r="B13772" s="16" t="s">
        <v>2921</v>
      </c>
      <c r="C13772" s="16">
        <v>36</v>
      </c>
      <c r="D13772" s="16" t="s">
        <v>2922</v>
      </c>
      <c r="E13772" s="17" t="s">
        <v>2926</v>
      </c>
      <c r="F13772" s="24">
        <v>-74.807203099999995</v>
      </c>
      <c r="G13772" s="24">
        <v>4.2980124999999996</v>
      </c>
    </row>
    <row r="13773" spans="1:7" ht="15.6">
      <c r="A13773" s="19" t="s">
        <v>2966</v>
      </c>
      <c r="B13773" s="16" t="s">
        <v>2924</v>
      </c>
      <c r="C13773" s="16">
        <v>24</v>
      </c>
      <c r="D13773" s="16" t="s">
        <v>2922</v>
      </c>
      <c r="E13773" s="17" t="s">
        <v>2923</v>
      </c>
      <c r="F13773" s="24">
        <v>-74.803187500000007</v>
      </c>
      <c r="G13773" s="24">
        <v>4.3045625000000003</v>
      </c>
    </row>
    <row r="13774" spans="1:7" ht="15.6">
      <c r="A13774" s="19" t="s">
        <v>2966</v>
      </c>
      <c r="B13774" s="16" t="s">
        <v>2921</v>
      </c>
      <c r="C13774" s="16">
        <v>49</v>
      </c>
      <c r="D13774" s="16" t="s">
        <v>2922</v>
      </c>
      <c r="E13774" s="17" t="s">
        <v>2923</v>
      </c>
      <c r="F13774" s="24">
        <v>-74.815312500000005</v>
      </c>
      <c r="G13774" s="24">
        <v>4.2968124999999997</v>
      </c>
    </row>
    <row r="13775" spans="1:7" ht="15.6">
      <c r="A13775" s="19" t="s">
        <v>2966</v>
      </c>
      <c r="B13775" s="16" t="s">
        <v>2921</v>
      </c>
      <c r="C13775" s="16">
        <v>43</v>
      </c>
      <c r="D13775" s="16" t="s">
        <v>2930</v>
      </c>
      <c r="E13775" s="17" t="s">
        <v>2927</v>
      </c>
      <c r="F13775" s="24">
        <v>-74.804812499999997</v>
      </c>
      <c r="G13775" s="24">
        <v>4.2985625000000001</v>
      </c>
    </row>
    <row r="13776" spans="1:7" ht="15.6">
      <c r="A13776" s="19" t="s">
        <v>2963</v>
      </c>
      <c r="B13776" s="16" t="s">
        <v>2921</v>
      </c>
      <c r="C13776" s="16">
        <v>58</v>
      </c>
      <c r="D13776" s="16" t="s">
        <v>2922</v>
      </c>
      <c r="E13776" s="17" t="s">
        <v>2923</v>
      </c>
      <c r="F13776" s="24">
        <v>-75.696312500000005</v>
      </c>
      <c r="G13776" s="24">
        <v>4.7838124999999998</v>
      </c>
    </row>
    <row r="13777" spans="1:7" ht="15.6">
      <c r="A13777" s="19" t="s">
        <v>2963</v>
      </c>
      <c r="B13777" s="16" t="s">
        <v>2921</v>
      </c>
      <c r="C13777" s="16">
        <v>55</v>
      </c>
      <c r="D13777" s="16" t="s">
        <v>2922</v>
      </c>
      <c r="E13777" s="17" t="s">
        <v>2923</v>
      </c>
      <c r="F13777" s="24">
        <v>-75.694687500000001</v>
      </c>
      <c r="G13777" s="24">
        <v>4.8141875000000001</v>
      </c>
    </row>
    <row r="13778" spans="1:7" ht="15.6">
      <c r="A13778" s="19" t="s">
        <v>2963</v>
      </c>
      <c r="B13778" s="16" t="s">
        <v>2924</v>
      </c>
      <c r="C13778" s="16">
        <v>32</v>
      </c>
      <c r="D13778" s="16" t="s">
        <v>2922</v>
      </c>
      <c r="E13778" s="17" t="s">
        <v>2923</v>
      </c>
      <c r="F13778" s="24">
        <v>-75.690062499999996</v>
      </c>
      <c r="G13778" s="24">
        <v>4.7668125000000003</v>
      </c>
    </row>
    <row r="13779" spans="1:7" ht="15.6">
      <c r="A13779" s="19" t="s">
        <v>2963</v>
      </c>
      <c r="B13779" s="16" t="s">
        <v>2921</v>
      </c>
      <c r="C13779" s="16">
        <v>41</v>
      </c>
      <c r="D13779" s="16" t="s">
        <v>2922</v>
      </c>
      <c r="E13779" s="17" t="s">
        <v>2923</v>
      </c>
      <c r="F13779" s="24">
        <v>-75.732234399999996</v>
      </c>
      <c r="G13779" s="24">
        <v>4.8137375000000002</v>
      </c>
    </row>
    <row r="13780" spans="1:7" ht="15.6">
      <c r="A13780" s="19" t="s">
        <v>2963</v>
      </c>
      <c r="B13780" s="16" t="s">
        <v>2921</v>
      </c>
      <c r="C13780" s="16">
        <v>38</v>
      </c>
      <c r="D13780" s="16" t="s">
        <v>2922</v>
      </c>
      <c r="E13780" s="17" t="s">
        <v>2923</v>
      </c>
      <c r="F13780" s="24">
        <v>-75.700562500000004</v>
      </c>
      <c r="G13780" s="24">
        <v>4.7796874999999996</v>
      </c>
    </row>
    <row r="13781" spans="1:7" ht="15.6">
      <c r="A13781" s="19" t="s">
        <v>2963</v>
      </c>
      <c r="B13781" s="16" t="s">
        <v>2921</v>
      </c>
      <c r="C13781" s="16">
        <v>43</v>
      </c>
      <c r="D13781" s="16" t="s">
        <v>2925</v>
      </c>
      <c r="E13781" s="17" t="s">
        <v>2928</v>
      </c>
      <c r="F13781" s="24">
        <v>-75.695546899999997</v>
      </c>
      <c r="G13781" s="24">
        <v>4.7771125000000003</v>
      </c>
    </row>
    <row r="13782" spans="1:7" ht="15.6">
      <c r="A13782" s="19" t="s">
        <v>2963</v>
      </c>
      <c r="B13782" s="16" t="s">
        <v>2921</v>
      </c>
      <c r="C13782" s="16">
        <v>37</v>
      </c>
      <c r="D13782" s="16" t="s">
        <v>2922</v>
      </c>
      <c r="E13782" s="17" t="s">
        <v>2926</v>
      </c>
      <c r="F13782" s="24">
        <v>-75.695687500000005</v>
      </c>
      <c r="G13782" s="24">
        <v>4.7785624999999996</v>
      </c>
    </row>
    <row r="13783" spans="1:7" ht="15.6">
      <c r="A13783" s="19" t="s">
        <v>2963</v>
      </c>
      <c r="B13783" s="16" t="s">
        <v>2921</v>
      </c>
      <c r="C13783" s="16">
        <v>32</v>
      </c>
      <c r="D13783" s="16" t="s">
        <v>2925</v>
      </c>
      <c r="E13783" s="17" t="s">
        <v>2928</v>
      </c>
      <c r="F13783" s="24">
        <v>-75.694687500000001</v>
      </c>
      <c r="G13783" s="24">
        <v>4.8141875000000001</v>
      </c>
    </row>
    <row r="13784" spans="1:7" ht="15.6">
      <c r="A13784" s="19" t="s">
        <v>2963</v>
      </c>
      <c r="B13784" s="16" t="s">
        <v>2924</v>
      </c>
      <c r="C13784" s="16">
        <v>21</v>
      </c>
      <c r="D13784" s="16" t="s">
        <v>2922</v>
      </c>
      <c r="E13784" s="17" t="s">
        <v>2923</v>
      </c>
      <c r="F13784" s="24">
        <v>-75.694687500000001</v>
      </c>
      <c r="G13784" s="24">
        <v>4.8141875000000001</v>
      </c>
    </row>
    <row r="13785" spans="1:7" ht="15.6">
      <c r="A13785" s="19" t="s">
        <v>2963</v>
      </c>
      <c r="B13785" s="16" t="s">
        <v>2921</v>
      </c>
      <c r="C13785" s="16">
        <v>27</v>
      </c>
      <c r="D13785" s="16" t="s">
        <v>2922</v>
      </c>
      <c r="E13785" s="17" t="s">
        <v>2923</v>
      </c>
      <c r="F13785" s="24">
        <v>-75.701562499999994</v>
      </c>
      <c r="G13785" s="24">
        <v>4.7808124999999997</v>
      </c>
    </row>
    <row r="13786" spans="1:7" ht="15.6">
      <c r="A13786" s="19" t="s">
        <v>2963</v>
      </c>
      <c r="B13786" s="16" t="s">
        <v>2924</v>
      </c>
      <c r="C13786" s="16">
        <v>24</v>
      </c>
      <c r="D13786" s="16" t="s">
        <v>2922</v>
      </c>
      <c r="E13786" s="17" t="s">
        <v>2923</v>
      </c>
      <c r="F13786" s="24">
        <v>-75.694687500000001</v>
      </c>
      <c r="G13786" s="24">
        <v>4.8141875000000001</v>
      </c>
    </row>
    <row r="13787" spans="1:7" ht="15.6">
      <c r="A13787" s="19" t="s">
        <v>2963</v>
      </c>
      <c r="B13787" s="16" t="s">
        <v>2921</v>
      </c>
      <c r="C13787" s="16">
        <v>31</v>
      </c>
      <c r="D13787" s="16" t="s">
        <v>2922</v>
      </c>
      <c r="E13787" s="17" t="s">
        <v>2923</v>
      </c>
      <c r="F13787" s="24">
        <v>-75.694687500000001</v>
      </c>
      <c r="G13787" s="24">
        <v>4.8141875000000001</v>
      </c>
    </row>
    <row r="13788" spans="1:7" ht="15.6">
      <c r="A13788" s="19" t="s">
        <v>2963</v>
      </c>
      <c r="B13788" s="16" t="s">
        <v>2921</v>
      </c>
      <c r="C13788" s="16">
        <v>39</v>
      </c>
      <c r="D13788" s="16" t="s">
        <v>2922</v>
      </c>
      <c r="E13788" s="17" t="s">
        <v>2923</v>
      </c>
      <c r="F13788" s="24">
        <v>-75.712687500000001</v>
      </c>
      <c r="G13788" s="24">
        <v>4.7929374999999999</v>
      </c>
    </row>
    <row r="13789" spans="1:7" ht="15.6">
      <c r="A13789" s="19" t="s">
        <v>2963</v>
      </c>
      <c r="B13789" s="16" t="s">
        <v>2921</v>
      </c>
      <c r="C13789" s="16">
        <v>48</v>
      </c>
      <c r="D13789" s="16" t="s">
        <v>2929</v>
      </c>
      <c r="E13789" s="17" t="s">
        <v>2928</v>
      </c>
      <c r="F13789" s="24">
        <v>-75.695578100000006</v>
      </c>
      <c r="G13789" s="24">
        <v>4.7770875000000004</v>
      </c>
    </row>
    <row r="13790" spans="1:7" ht="15.6">
      <c r="A13790" s="19" t="s">
        <v>2963</v>
      </c>
      <c r="B13790" s="16" t="s">
        <v>2924</v>
      </c>
      <c r="C13790" s="16">
        <v>29</v>
      </c>
      <c r="D13790" s="16" t="s">
        <v>2922</v>
      </c>
      <c r="E13790" s="17" t="s">
        <v>2923</v>
      </c>
      <c r="F13790" s="24">
        <v>-75.672937500000003</v>
      </c>
      <c r="G13790" s="24">
        <v>4.5324375000000003</v>
      </c>
    </row>
    <row r="13791" spans="1:7" ht="15.6">
      <c r="A13791" s="19" t="s">
        <v>2963</v>
      </c>
      <c r="B13791" s="16" t="s">
        <v>2924</v>
      </c>
      <c r="C13791" s="16">
        <v>37</v>
      </c>
      <c r="D13791" s="16" t="s">
        <v>2922</v>
      </c>
      <c r="E13791" s="17" t="s">
        <v>2923</v>
      </c>
      <c r="F13791" s="24">
        <v>-75.695578100000006</v>
      </c>
      <c r="G13791" s="24">
        <v>4.7721125000000004</v>
      </c>
    </row>
    <row r="13792" spans="1:7" ht="15.6">
      <c r="A13792" s="19" t="s">
        <v>2963</v>
      </c>
      <c r="B13792" s="16" t="s">
        <v>2921</v>
      </c>
      <c r="C13792" s="16">
        <v>36</v>
      </c>
      <c r="D13792" s="16" t="s">
        <v>2922</v>
      </c>
      <c r="E13792" s="17" t="s">
        <v>2923</v>
      </c>
      <c r="F13792" s="24">
        <v>-75.672937500000003</v>
      </c>
      <c r="G13792" s="24">
        <v>4.5324375000000003</v>
      </c>
    </row>
    <row r="13793" spans="1:7" ht="15.6">
      <c r="A13793" s="19" t="s">
        <v>2963</v>
      </c>
      <c r="B13793" s="16" t="s">
        <v>2921</v>
      </c>
      <c r="C13793" s="16">
        <v>34</v>
      </c>
      <c r="D13793" s="16" t="s">
        <v>2922</v>
      </c>
      <c r="E13793" s="17" t="s">
        <v>2923</v>
      </c>
      <c r="F13793" s="24">
        <v>-75.566937499999995</v>
      </c>
      <c r="G13793" s="24">
        <v>4.6406875000000003</v>
      </c>
    </row>
    <row r="13794" spans="1:7" ht="15.6">
      <c r="A13794" s="19" t="s">
        <v>2963</v>
      </c>
      <c r="B13794" s="16" t="s">
        <v>2924</v>
      </c>
      <c r="C13794" s="16">
        <v>29</v>
      </c>
      <c r="D13794" s="16" t="s">
        <v>2922</v>
      </c>
      <c r="E13794" s="17" t="s">
        <v>2923</v>
      </c>
      <c r="F13794" s="24">
        <v>-75.660312500000003</v>
      </c>
      <c r="G13794" s="24">
        <v>4.5479374999999997</v>
      </c>
    </row>
    <row r="13795" spans="1:7" ht="15.6">
      <c r="A13795" s="19" t="s">
        <v>2963</v>
      </c>
      <c r="B13795" s="16" t="s">
        <v>2924</v>
      </c>
      <c r="C13795" s="16">
        <v>34</v>
      </c>
      <c r="D13795" s="16" t="s">
        <v>2922</v>
      </c>
      <c r="E13795" s="17" t="s">
        <v>2923</v>
      </c>
      <c r="F13795" s="24">
        <v>-75.657937500000003</v>
      </c>
      <c r="G13795" s="24">
        <v>4.6744374999999998</v>
      </c>
    </row>
    <row r="13796" spans="1:7" ht="15.6">
      <c r="A13796" s="19" t="s">
        <v>2963</v>
      </c>
      <c r="B13796" s="16" t="s">
        <v>2924</v>
      </c>
      <c r="C13796" s="16">
        <v>27</v>
      </c>
      <c r="D13796" s="16" t="s">
        <v>2922</v>
      </c>
      <c r="E13796" s="17" t="s">
        <v>2923</v>
      </c>
      <c r="F13796" s="24">
        <v>-75.689687500000005</v>
      </c>
      <c r="G13796" s="24">
        <v>4.8136875000000003</v>
      </c>
    </row>
    <row r="13797" spans="1:7" ht="15.6">
      <c r="A13797" s="19" t="s">
        <v>2963</v>
      </c>
      <c r="B13797" s="16" t="s">
        <v>2921</v>
      </c>
      <c r="C13797" s="16">
        <v>39</v>
      </c>
      <c r="D13797" s="16" t="s">
        <v>2922</v>
      </c>
      <c r="E13797" s="17" t="s">
        <v>2923</v>
      </c>
      <c r="F13797" s="24">
        <v>-75.696312500000005</v>
      </c>
      <c r="G13797" s="24">
        <v>4.7838124999999998</v>
      </c>
    </row>
    <row r="13798" spans="1:7" ht="15.6">
      <c r="A13798" s="19" t="s">
        <v>2963</v>
      </c>
      <c r="B13798" s="16" t="s">
        <v>2924</v>
      </c>
      <c r="C13798" s="16">
        <v>31</v>
      </c>
      <c r="D13798" s="16" t="s">
        <v>2922</v>
      </c>
      <c r="E13798" s="17" t="s">
        <v>2923</v>
      </c>
      <c r="F13798" s="24">
        <v>-75.781687500000004</v>
      </c>
      <c r="G13798" s="24">
        <v>4.6748124999999998</v>
      </c>
    </row>
    <row r="13799" spans="1:7" ht="15.6">
      <c r="A13799" s="19" t="s">
        <v>2963</v>
      </c>
      <c r="B13799" s="16" t="s">
        <v>2924</v>
      </c>
      <c r="C13799" s="16">
        <v>35</v>
      </c>
      <c r="D13799" s="16" t="s">
        <v>2922</v>
      </c>
      <c r="E13799" s="17" t="s">
        <v>2923</v>
      </c>
      <c r="F13799" s="24">
        <v>-75.686437499999997</v>
      </c>
      <c r="G13799" s="24">
        <v>4.8039375</v>
      </c>
    </row>
    <row r="13800" spans="1:7" ht="15.6">
      <c r="A13800" s="19" t="s">
        <v>2963</v>
      </c>
      <c r="B13800" s="16" t="s">
        <v>2921</v>
      </c>
      <c r="C13800" s="16">
        <v>43</v>
      </c>
      <c r="D13800" s="16" t="s">
        <v>2922</v>
      </c>
      <c r="E13800" s="17" t="s">
        <v>2923</v>
      </c>
      <c r="F13800" s="24">
        <v>-75.568687499999996</v>
      </c>
      <c r="G13800" s="24">
        <v>6.2524375000000001</v>
      </c>
    </row>
    <row r="13801" spans="1:7" ht="15.6">
      <c r="A13801" s="19" t="s">
        <v>2963</v>
      </c>
      <c r="B13801" s="16" t="s">
        <v>2921</v>
      </c>
      <c r="C13801" s="16">
        <v>42</v>
      </c>
      <c r="D13801" s="16" t="s">
        <v>2930</v>
      </c>
      <c r="E13801" s="17" t="s">
        <v>2928</v>
      </c>
      <c r="F13801" s="24">
        <v>-75.714062499999997</v>
      </c>
      <c r="G13801" s="24">
        <v>4.7416875000000003</v>
      </c>
    </row>
    <row r="13802" spans="1:7" ht="15.6">
      <c r="A13802" s="19" t="s">
        <v>2963</v>
      </c>
      <c r="B13802" s="16" t="s">
        <v>2924</v>
      </c>
      <c r="C13802" s="16">
        <v>26</v>
      </c>
      <c r="D13802" s="16" t="s">
        <v>2922</v>
      </c>
      <c r="E13802" s="17" t="s">
        <v>2923</v>
      </c>
      <c r="F13802" s="24">
        <v>-75.690187499999993</v>
      </c>
      <c r="G13802" s="24">
        <v>4.7958125000000003</v>
      </c>
    </row>
    <row r="13803" spans="1:7" ht="15.6">
      <c r="A13803" s="19" t="s">
        <v>2963</v>
      </c>
      <c r="B13803" s="16" t="s">
        <v>2921</v>
      </c>
      <c r="C13803" s="16">
        <v>25</v>
      </c>
      <c r="D13803" s="16" t="s">
        <v>2922</v>
      </c>
      <c r="E13803" s="17" t="s">
        <v>2923</v>
      </c>
      <c r="F13803" s="24">
        <v>-75.660312500000003</v>
      </c>
      <c r="G13803" s="24">
        <v>4.5479374999999997</v>
      </c>
    </row>
    <row r="13804" spans="1:7" ht="15.6">
      <c r="A13804" s="19" t="s">
        <v>2963</v>
      </c>
      <c r="B13804" s="16" t="s">
        <v>2921</v>
      </c>
      <c r="C13804" s="16">
        <v>48</v>
      </c>
      <c r="D13804" s="16" t="s">
        <v>2922</v>
      </c>
      <c r="E13804" s="17" t="s">
        <v>2923</v>
      </c>
      <c r="F13804" s="24">
        <v>-75.6928281</v>
      </c>
      <c r="G13804" s="24">
        <v>4.7759124999999996</v>
      </c>
    </row>
    <row r="13805" spans="1:7" ht="15.6">
      <c r="A13805" s="19" t="s">
        <v>2963</v>
      </c>
      <c r="B13805" s="16" t="s">
        <v>2921</v>
      </c>
      <c r="C13805" s="16">
        <v>43</v>
      </c>
      <c r="D13805" s="16" t="s">
        <v>2922</v>
      </c>
      <c r="E13805" s="17" t="s">
        <v>2923</v>
      </c>
      <c r="F13805" s="24">
        <v>-75.672937500000003</v>
      </c>
      <c r="G13805" s="24">
        <v>4.5324375000000003</v>
      </c>
    </row>
    <row r="13806" spans="1:7" ht="15.6">
      <c r="A13806" s="19" t="s">
        <v>2963</v>
      </c>
      <c r="B13806" s="16" t="s">
        <v>2921</v>
      </c>
      <c r="C13806" s="16">
        <v>33</v>
      </c>
      <c r="D13806" s="16" t="s">
        <v>2922</v>
      </c>
      <c r="E13806" s="17" t="s">
        <v>2923</v>
      </c>
      <c r="F13806" s="24">
        <v>-75.685937499999994</v>
      </c>
      <c r="G13806" s="24">
        <v>4.8071875000000004</v>
      </c>
    </row>
    <row r="13807" spans="1:7" ht="15.6">
      <c r="A13807" s="19" t="s">
        <v>2963</v>
      </c>
      <c r="B13807" s="16" t="s">
        <v>2921</v>
      </c>
      <c r="C13807" s="16">
        <v>42</v>
      </c>
      <c r="D13807" s="16" t="s">
        <v>2922</v>
      </c>
      <c r="E13807" s="17" t="s">
        <v>2923</v>
      </c>
      <c r="F13807" s="24">
        <v>-75.696312500000005</v>
      </c>
      <c r="G13807" s="24">
        <v>4.7838124999999998</v>
      </c>
    </row>
    <row r="13808" spans="1:7" ht="15.6">
      <c r="A13808" s="19" t="s">
        <v>2963</v>
      </c>
      <c r="B13808" s="16" t="s">
        <v>2921</v>
      </c>
      <c r="C13808" s="16">
        <v>52</v>
      </c>
      <c r="D13808" s="16" t="s">
        <v>2930</v>
      </c>
      <c r="E13808" s="17" t="s">
        <v>2926</v>
      </c>
      <c r="F13808" s="24">
        <v>-75.695187500000003</v>
      </c>
      <c r="G13808" s="24">
        <v>4.7785624999999996</v>
      </c>
    </row>
    <row r="13809" spans="1:7" ht="15.6">
      <c r="A13809" s="19" t="s">
        <v>2963</v>
      </c>
      <c r="B13809" s="16" t="s">
        <v>2924</v>
      </c>
      <c r="C13809" s="16">
        <v>32</v>
      </c>
      <c r="D13809" s="16" t="s">
        <v>2922</v>
      </c>
      <c r="E13809" s="17" t="s">
        <v>2923</v>
      </c>
      <c r="F13809" s="24">
        <v>-75.675812500000006</v>
      </c>
      <c r="G13809" s="24">
        <v>4.5308124999999997</v>
      </c>
    </row>
    <row r="13810" spans="1:7" ht="15.6">
      <c r="A13810" s="19" t="s">
        <v>2963</v>
      </c>
      <c r="B13810" s="16" t="s">
        <v>2924</v>
      </c>
      <c r="C13810" s="16">
        <v>27</v>
      </c>
      <c r="D13810" s="16" t="s">
        <v>2922</v>
      </c>
      <c r="E13810" s="17" t="s">
        <v>2923</v>
      </c>
      <c r="F13810" s="24">
        <v>-75.747187499999995</v>
      </c>
      <c r="G13810" s="24">
        <v>4.5680624999999999</v>
      </c>
    </row>
    <row r="13811" spans="1:7" ht="15.6">
      <c r="A13811" s="19" t="s">
        <v>2963</v>
      </c>
      <c r="B13811" s="16" t="s">
        <v>2924</v>
      </c>
      <c r="C13811" s="16">
        <v>31</v>
      </c>
      <c r="D13811" s="16" t="s">
        <v>2930</v>
      </c>
      <c r="E13811" s="17" t="s">
        <v>2928</v>
      </c>
      <c r="F13811" s="24">
        <v>-75.693062499999996</v>
      </c>
      <c r="G13811" s="24">
        <v>4.8110625000000002</v>
      </c>
    </row>
    <row r="13812" spans="1:7" ht="15.6">
      <c r="A13812" s="19" t="s">
        <v>2963</v>
      </c>
      <c r="B13812" s="16" t="s">
        <v>2921</v>
      </c>
      <c r="C13812" s="16">
        <v>38</v>
      </c>
      <c r="D13812" s="16" t="s">
        <v>2922</v>
      </c>
      <c r="E13812" s="17" t="s">
        <v>2923</v>
      </c>
      <c r="F13812" s="24">
        <v>-75.705687499999996</v>
      </c>
      <c r="G13812" s="24">
        <v>4.7986874999999998</v>
      </c>
    </row>
    <row r="13813" spans="1:7" ht="15.6">
      <c r="A13813" s="19" t="s">
        <v>2963</v>
      </c>
      <c r="B13813" s="16" t="s">
        <v>2921</v>
      </c>
      <c r="C13813" s="16">
        <v>36</v>
      </c>
      <c r="D13813" s="16" t="s">
        <v>2922</v>
      </c>
      <c r="E13813" s="17" t="s">
        <v>2923</v>
      </c>
      <c r="F13813" s="24">
        <v>-75.729812499999994</v>
      </c>
      <c r="G13813" s="24">
        <v>4.8249374999999999</v>
      </c>
    </row>
    <row r="13814" spans="1:7" ht="15.6">
      <c r="A13814" s="19" t="s">
        <v>2963</v>
      </c>
      <c r="B13814" s="16" t="s">
        <v>2921</v>
      </c>
      <c r="C13814" s="16">
        <v>35</v>
      </c>
      <c r="D13814" s="16" t="s">
        <v>2922</v>
      </c>
      <c r="E13814" s="17" t="s">
        <v>2923</v>
      </c>
      <c r="F13814" s="24">
        <v>-75.729937500000005</v>
      </c>
      <c r="G13814" s="24">
        <v>4.7949374999999996</v>
      </c>
    </row>
    <row r="13815" spans="1:7" ht="15.6">
      <c r="A13815" s="19" t="s">
        <v>2963</v>
      </c>
      <c r="B13815" s="16" t="s">
        <v>2924</v>
      </c>
      <c r="C13815" s="16">
        <v>23</v>
      </c>
      <c r="D13815" s="16" t="s">
        <v>2922</v>
      </c>
      <c r="E13815" s="17" t="s">
        <v>2923</v>
      </c>
      <c r="F13815" s="24">
        <v>-75.657937500000003</v>
      </c>
      <c r="G13815" s="24">
        <v>4.6744374999999998</v>
      </c>
    </row>
    <row r="13816" spans="1:7" ht="15.6">
      <c r="A13816" s="19" t="s">
        <v>2963</v>
      </c>
      <c r="B13816" s="16" t="s">
        <v>2921</v>
      </c>
      <c r="C13816" s="16">
        <v>41</v>
      </c>
      <c r="D13816" s="16" t="s">
        <v>2922</v>
      </c>
      <c r="E13816" s="17" t="s">
        <v>2923</v>
      </c>
      <c r="F13816" s="24">
        <v>-75.634687499999998</v>
      </c>
      <c r="G13816" s="24">
        <v>4.6203124999999998</v>
      </c>
    </row>
    <row r="13817" spans="1:7" ht="15.6">
      <c r="A13817" s="19" t="s">
        <v>2963</v>
      </c>
      <c r="B13817" s="16" t="s">
        <v>2921</v>
      </c>
      <c r="C13817" s="16">
        <v>43</v>
      </c>
      <c r="D13817" s="16" t="s">
        <v>2922</v>
      </c>
      <c r="E13817" s="17" t="s">
        <v>2923</v>
      </c>
      <c r="F13817" s="24">
        <v>-75.694687500000001</v>
      </c>
      <c r="G13817" s="24">
        <v>4.8141875000000001</v>
      </c>
    </row>
    <row r="13818" spans="1:7" ht="15.6">
      <c r="A13818" s="19" t="s">
        <v>2963</v>
      </c>
      <c r="B13818" s="16" t="s">
        <v>2924</v>
      </c>
      <c r="C13818" s="16">
        <v>36</v>
      </c>
      <c r="D13818" s="16" t="s">
        <v>2922</v>
      </c>
      <c r="E13818" s="17" t="s">
        <v>2923</v>
      </c>
      <c r="F13818" s="24">
        <v>-75.489062500000003</v>
      </c>
      <c r="G13818" s="24">
        <v>4.6376875000000002</v>
      </c>
    </row>
    <row r="13819" spans="1:7" ht="15.6">
      <c r="A13819" s="19" t="s">
        <v>2963</v>
      </c>
      <c r="B13819" s="16" t="s">
        <v>2924</v>
      </c>
      <c r="C13819" s="16">
        <v>33</v>
      </c>
      <c r="D13819" s="16" t="s">
        <v>2922</v>
      </c>
      <c r="E13819" s="17" t="s">
        <v>2923</v>
      </c>
      <c r="F13819" s="24">
        <v>-75.740187500000005</v>
      </c>
      <c r="G13819" s="24">
        <v>4.8099375000000002</v>
      </c>
    </row>
    <row r="13820" spans="1:7" ht="15.6">
      <c r="A13820" s="19" t="s">
        <v>2963</v>
      </c>
      <c r="B13820" s="16" t="s">
        <v>2921</v>
      </c>
      <c r="C13820" s="16">
        <v>26</v>
      </c>
      <c r="D13820" s="16" t="s">
        <v>2922</v>
      </c>
      <c r="E13820" s="17" t="s">
        <v>2923</v>
      </c>
      <c r="F13820" s="24">
        <v>-75.666812500000006</v>
      </c>
      <c r="G13820" s="24">
        <v>4.7868124999999999</v>
      </c>
    </row>
    <row r="13821" spans="1:7" ht="15.6">
      <c r="A13821" s="19" t="s">
        <v>2963</v>
      </c>
      <c r="B13821" s="16" t="s">
        <v>2924</v>
      </c>
      <c r="C13821" s="16">
        <v>26</v>
      </c>
      <c r="D13821" s="16" t="s">
        <v>2922</v>
      </c>
      <c r="E13821" s="17" t="s">
        <v>2923</v>
      </c>
      <c r="F13821" s="24">
        <v>-75.786937499999993</v>
      </c>
      <c r="G13821" s="24">
        <v>4.4519374999999997</v>
      </c>
    </row>
    <row r="13822" spans="1:7" ht="15.6">
      <c r="A13822" s="19" t="s">
        <v>2963</v>
      </c>
      <c r="B13822" s="16" t="s">
        <v>2924</v>
      </c>
      <c r="C13822" s="16">
        <v>34</v>
      </c>
      <c r="D13822" s="16" t="s">
        <v>2922</v>
      </c>
      <c r="E13822" s="17" t="s">
        <v>2923</v>
      </c>
      <c r="F13822" s="24">
        <v>-75.829062500000006</v>
      </c>
      <c r="G13822" s="24">
        <v>4.3354375000000003</v>
      </c>
    </row>
    <row r="13823" spans="1:7" ht="15.6">
      <c r="A13823" s="19" t="s">
        <v>2963</v>
      </c>
      <c r="B13823" s="16" t="s">
        <v>2924</v>
      </c>
      <c r="C13823" s="16">
        <v>52</v>
      </c>
      <c r="D13823" s="16" t="s">
        <v>2930</v>
      </c>
      <c r="E13823" s="17" t="s">
        <v>2926</v>
      </c>
      <c r="F13823" s="24">
        <v>-75.695187500000003</v>
      </c>
      <c r="G13823" s="24">
        <v>4.7785624999999996</v>
      </c>
    </row>
    <row r="13824" spans="1:7" ht="15.6">
      <c r="A13824" s="19" t="s">
        <v>2963</v>
      </c>
      <c r="B13824" s="16" t="s">
        <v>2924</v>
      </c>
      <c r="C13824" s="16">
        <v>28</v>
      </c>
      <c r="D13824" s="16" t="s">
        <v>2922</v>
      </c>
      <c r="E13824" s="17" t="s">
        <v>2923</v>
      </c>
      <c r="F13824" s="24">
        <v>-75.705562499999999</v>
      </c>
      <c r="G13824" s="24">
        <v>4.3323124999999996</v>
      </c>
    </row>
    <row r="13825" spans="1:7" ht="15.6">
      <c r="A13825" s="19" t="s">
        <v>2967</v>
      </c>
      <c r="B13825" s="16" t="s">
        <v>2921</v>
      </c>
      <c r="C13825" s="16">
        <v>25</v>
      </c>
      <c r="D13825" s="16" t="s">
        <v>2922</v>
      </c>
      <c r="E13825" s="17" t="s">
        <v>2923</v>
      </c>
      <c r="F13825" s="24">
        <v>-74.815812500000007</v>
      </c>
      <c r="G13825" s="24">
        <v>4.2916875000000001</v>
      </c>
    </row>
    <row r="13826" spans="1:7" ht="15.6">
      <c r="A13826" s="19" t="s">
        <v>2967</v>
      </c>
      <c r="B13826" s="16" t="s">
        <v>2924</v>
      </c>
      <c r="C13826" s="16">
        <v>68</v>
      </c>
      <c r="D13826" s="16" t="s">
        <v>2925</v>
      </c>
      <c r="E13826" s="17" t="s">
        <v>2926</v>
      </c>
      <c r="F13826" s="24">
        <v>-74.804437500000006</v>
      </c>
      <c r="G13826" s="24">
        <v>4.2968124999999997</v>
      </c>
    </row>
    <row r="13827" spans="1:7" ht="15.6">
      <c r="A13827" s="19" t="s">
        <v>2967</v>
      </c>
      <c r="B13827" s="16" t="s">
        <v>2924</v>
      </c>
      <c r="C13827" s="16">
        <v>26</v>
      </c>
      <c r="D13827" s="16" t="s">
        <v>2922</v>
      </c>
      <c r="E13827" s="17" t="s">
        <v>2923</v>
      </c>
      <c r="F13827" s="24">
        <v>-74.802812500000002</v>
      </c>
      <c r="G13827" s="24">
        <v>4.2886875</v>
      </c>
    </row>
    <row r="13828" spans="1:7" ht="15.6">
      <c r="A13828" s="19" t="s">
        <v>2967</v>
      </c>
      <c r="B13828" s="16" t="s">
        <v>2924</v>
      </c>
      <c r="C13828" s="16">
        <v>24</v>
      </c>
      <c r="D13828" s="16" t="s">
        <v>2922</v>
      </c>
      <c r="E13828" s="17" t="s">
        <v>2923</v>
      </c>
      <c r="F13828" s="24">
        <v>-74.802812500000002</v>
      </c>
      <c r="G13828" s="24">
        <v>4.2886875</v>
      </c>
    </row>
    <row r="13829" spans="1:7" ht="15.6">
      <c r="A13829" s="19" t="s">
        <v>2967</v>
      </c>
      <c r="B13829" s="16" t="s">
        <v>2921</v>
      </c>
      <c r="C13829" s="16">
        <v>38</v>
      </c>
      <c r="D13829" s="16" t="s">
        <v>2922</v>
      </c>
      <c r="E13829" s="17" t="s">
        <v>2923</v>
      </c>
      <c r="F13829" s="24">
        <v>-74.802812500000002</v>
      </c>
      <c r="G13829" s="24">
        <v>4.2886875</v>
      </c>
    </row>
    <row r="13830" spans="1:7" ht="15.6">
      <c r="A13830" s="19" t="s">
        <v>2967</v>
      </c>
      <c r="B13830" s="16" t="s">
        <v>2921</v>
      </c>
      <c r="C13830" s="16">
        <v>30</v>
      </c>
      <c r="D13830" s="16" t="s">
        <v>2922</v>
      </c>
      <c r="E13830" s="17" t="s">
        <v>2923</v>
      </c>
      <c r="F13830" s="24">
        <v>-74.802812500000002</v>
      </c>
      <c r="G13830" s="24">
        <v>4.2886875</v>
      </c>
    </row>
    <row r="13831" spans="1:7" ht="15.6">
      <c r="A13831" s="19" t="s">
        <v>2967</v>
      </c>
      <c r="B13831" s="16" t="s">
        <v>2921</v>
      </c>
      <c r="C13831" s="16">
        <v>28</v>
      </c>
      <c r="D13831" s="16" t="s">
        <v>2922</v>
      </c>
      <c r="E13831" s="17" t="s">
        <v>2923</v>
      </c>
      <c r="F13831" s="24">
        <v>-74.807562500000003</v>
      </c>
      <c r="G13831" s="24">
        <v>4.2946875000000002</v>
      </c>
    </row>
    <row r="13832" spans="1:7" ht="15.6">
      <c r="A13832" s="19" t="s">
        <v>2967</v>
      </c>
      <c r="B13832" s="16" t="s">
        <v>2921</v>
      </c>
      <c r="C13832" s="16">
        <v>61</v>
      </c>
      <c r="D13832" s="16" t="s">
        <v>2922</v>
      </c>
      <c r="E13832" s="17" t="s">
        <v>2923</v>
      </c>
      <c r="F13832" s="24">
        <v>-74.815812500000007</v>
      </c>
      <c r="G13832" s="24">
        <v>4.2916875000000001</v>
      </c>
    </row>
    <row r="13833" spans="1:7" ht="15.6">
      <c r="A13833" s="19" t="s">
        <v>2967</v>
      </c>
      <c r="B13833" s="16" t="s">
        <v>2921</v>
      </c>
      <c r="C13833" s="16">
        <v>25</v>
      </c>
      <c r="D13833" s="16" t="s">
        <v>2922</v>
      </c>
      <c r="E13833" s="17" t="s">
        <v>2923</v>
      </c>
      <c r="F13833" s="24">
        <v>-74.815812500000007</v>
      </c>
      <c r="G13833" s="24">
        <v>4.2916875000000001</v>
      </c>
    </row>
    <row r="13834" spans="1:7" ht="15.6">
      <c r="A13834" s="19" t="s">
        <v>2967</v>
      </c>
      <c r="B13834" s="16" t="s">
        <v>2921</v>
      </c>
      <c r="C13834" s="16">
        <v>26</v>
      </c>
      <c r="D13834" s="16" t="s">
        <v>2922</v>
      </c>
      <c r="E13834" s="17" t="s">
        <v>2923</v>
      </c>
      <c r="F13834" s="24">
        <v>-74.815812500000007</v>
      </c>
      <c r="G13834" s="24">
        <v>4.2916875000000001</v>
      </c>
    </row>
    <row r="13835" spans="1:7" ht="15.6">
      <c r="A13835" s="19" t="s">
        <v>2967</v>
      </c>
      <c r="B13835" s="16" t="s">
        <v>2921</v>
      </c>
      <c r="C13835" s="16">
        <v>31</v>
      </c>
      <c r="D13835" s="16" t="s">
        <v>2922</v>
      </c>
      <c r="E13835" s="17" t="s">
        <v>2923</v>
      </c>
      <c r="F13835" s="24">
        <v>-74.815812500000007</v>
      </c>
      <c r="G13835" s="24">
        <v>4.2916875000000001</v>
      </c>
    </row>
    <row r="13836" spans="1:7" ht="15.6">
      <c r="A13836" s="19" t="s">
        <v>2967</v>
      </c>
      <c r="B13836" s="16" t="s">
        <v>2921</v>
      </c>
      <c r="C13836" s="16">
        <v>56</v>
      </c>
      <c r="D13836" s="16" t="s">
        <v>2925</v>
      </c>
      <c r="E13836" s="17" t="s">
        <v>2926</v>
      </c>
      <c r="F13836" s="24">
        <v>-74.804437500000006</v>
      </c>
      <c r="G13836" s="24">
        <v>4.2968124999999997</v>
      </c>
    </row>
    <row r="13837" spans="1:7" ht="15.6">
      <c r="A13837" s="19" t="s">
        <v>2967</v>
      </c>
      <c r="B13837" s="16" t="s">
        <v>2924</v>
      </c>
      <c r="C13837" s="16">
        <v>26</v>
      </c>
      <c r="D13837" s="16" t="s">
        <v>2922</v>
      </c>
      <c r="E13837" s="17" t="s">
        <v>2923</v>
      </c>
      <c r="F13837" s="24">
        <v>-74.807562500000003</v>
      </c>
      <c r="G13837" s="24">
        <v>4.2946875000000002</v>
      </c>
    </row>
    <row r="13838" spans="1:7" ht="15.6">
      <c r="A13838" s="19" t="s">
        <v>2967</v>
      </c>
      <c r="B13838" s="16" t="s">
        <v>2921</v>
      </c>
      <c r="C13838" s="16">
        <v>24</v>
      </c>
      <c r="D13838" s="16" t="s">
        <v>2922</v>
      </c>
      <c r="E13838" s="17" t="s">
        <v>2923</v>
      </c>
      <c r="F13838" s="24">
        <v>-74.811687500000005</v>
      </c>
      <c r="G13838" s="24">
        <v>4.3001874999999998</v>
      </c>
    </row>
    <row r="13839" spans="1:7" ht="15.6">
      <c r="A13839" s="19" t="s">
        <v>2967</v>
      </c>
      <c r="B13839" s="16" t="s">
        <v>2921</v>
      </c>
      <c r="C13839" s="16">
        <v>25</v>
      </c>
      <c r="D13839" s="16" t="s">
        <v>2922</v>
      </c>
      <c r="E13839" s="17" t="s">
        <v>2923</v>
      </c>
      <c r="F13839" s="24">
        <v>-74.807562500000003</v>
      </c>
      <c r="G13839" s="24">
        <v>4.2946875000000002</v>
      </c>
    </row>
    <row r="13840" spans="1:7" ht="15.6">
      <c r="A13840" s="19" t="s">
        <v>2967</v>
      </c>
      <c r="B13840" s="16" t="s">
        <v>2924</v>
      </c>
      <c r="C13840" s="16">
        <v>42</v>
      </c>
      <c r="D13840" s="16" t="s">
        <v>2922</v>
      </c>
      <c r="E13840" s="17" t="s">
        <v>2923</v>
      </c>
      <c r="F13840" s="24">
        <v>-74.802812500000002</v>
      </c>
      <c r="G13840" s="24">
        <v>4.2886875</v>
      </c>
    </row>
    <row r="13841" spans="1:7" ht="15.6">
      <c r="A13841" s="19" t="s">
        <v>2967</v>
      </c>
      <c r="B13841" s="16" t="s">
        <v>2921</v>
      </c>
      <c r="C13841" s="16">
        <v>23</v>
      </c>
      <c r="D13841" s="16" t="s">
        <v>2922</v>
      </c>
      <c r="E13841" s="17" t="s">
        <v>2927</v>
      </c>
      <c r="F13841" s="24">
        <v>-74.804812499999997</v>
      </c>
      <c r="G13841" s="24">
        <v>4.2985625000000001</v>
      </c>
    </row>
    <row r="13842" spans="1:7" ht="15.6">
      <c r="A13842" s="19" t="s">
        <v>2967</v>
      </c>
      <c r="B13842" s="16" t="s">
        <v>2921</v>
      </c>
      <c r="C13842" s="16">
        <v>30</v>
      </c>
      <c r="D13842" s="16" t="s">
        <v>2922</v>
      </c>
      <c r="E13842" s="17" t="s">
        <v>2927</v>
      </c>
      <c r="F13842" s="24">
        <v>-74.804812499999997</v>
      </c>
      <c r="G13842" s="24">
        <v>4.2985625000000001</v>
      </c>
    </row>
    <row r="13843" spans="1:7" ht="15.6">
      <c r="A13843" s="19" t="s">
        <v>2967</v>
      </c>
      <c r="B13843" s="16" t="s">
        <v>2921</v>
      </c>
      <c r="C13843" s="16">
        <v>25</v>
      </c>
      <c r="D13843" s="16" t="s">
        <v>2930</v>
      </c>
      <c r="E13843" s="17" t="s">
        <v>2927</v>
      </c>
      <c r="F13843" s="24">
        <v>-74.804812499999997</v>
      </c>
      <c r="G13843" s="24">
        <v>4.2985625000000001</v>
      </c>
    </row>
    <row r="13844" spans="1:7" ht="15.6">
      <c r="A13844" s="19" t="s">
        <v>2967</v>
      </c>
      <c r="B13844" s="16" t="s">
        <v>2921</v>
      </c>
      <c r="C13844" s="16">
        <v>32</v>
      </c>
      <c r="D13844" s="16" t="s">
        <v>2922</v>
      </c>
      <c r="E13844" s="17" t="s">
        <v>2927</v>
      </c>
      <c r="F13844" s="24">
        <v>-74.804812499999997</v>
      </c>
      <c r="G13844" s="24">
        <v>4.2985625000000001</v>
      </c>
    </row>
    <row r="13845" spans="1:7" ht="15.6">
      <c r="A13845" s="19" t="s">
        <v>2967</v>
      </c>
      <c r="B13845" s="16" t="s">
        <v>2924</v>
      </c>
      <c r="C13845" s="16">
        <v>40</v>
      </c>
      <c r="D13845" s="16" t="s">
        <v>2922</v>
      </c>
      <c r="E13845" s="17" t="s">
        <v>2927</v>
      </c>
      <c r="F13845" s="24">
        <v>-74.804812499999997</v>
      </c>
      <c r="G13845" s="24">
        <v>4.2985625000000001</v>
      </c>
    </row>
    <row r="13846" spans="1:7" ht="15.6">
      <c r="A13846" s="19" t="s">
        <v>2967</v>
      </c>
      <c r="B13846" s="16" t="s">
        <v>2924</v>
      </c>
      <c r="C13846" s="16">
        <v>28</v>
      </c>
      <c r="D13846" s="16" t="s">
        <v>2922</v>
      </c>
      <c r="E13846" s="17" t="s">
        <v>2927</v>
      </c>
      <c r="F13846" s="24">
        <v>-74.804812499999997</v>
      </c>
      <c r="G13846" s="24">
        <v>4.2985625000000001</v>
      </c>
    </row>
    <row r="13847" spans="1:7" ht="15.6">
      <c r="A13847" s="19" t="s">
        <v>2967</v>
      </c>
      <c r="B13847" s="16" t="s">
        <v>2921</v>
      </c>
      <c r="C13847" s="16">
        <v>39</v>
      </c>
      <c r="D13847" s="16" t="s">
        <v>2922</v>
      </c>
      <c r="E13847" s="17" t="s">
        <v>2927</v>
      </c>
      <c r="F13847" s="24">
        <v>-74.804812499999997</v>
      </c>
      <c r="G13847" s="24">
        <v>4.2985625000000001</v>
      </c>
    </row>
    <row r="13848" spans="1:7" ht="15.6">
      <c r="A13848" s="19" t="s">
        <v>2967</v>
      </c>
      <c r="B13848" s="16" t="s">
        <v>2921</v>
      </c>
      <c r="C13848" s="16">
        <v>30</v>
      </c>
      <c r="D13848" s="16" t="s">
        <v>2922</v>
      </c>
      <c r="E13848" s="17" t="s">
        <v>2927</v>
      </c>
      <c r="F13848" s="24">
        <v>-74.804812499999997</v>
      </c>
      <c r="G13848" s="24">
        <v>4.2985625000000001</v>
      </c>
    </row>
    <row r="13849" spans="1:7" ht="15.6">
      <c r="A13849" s="19" t="s">
        <v>2967</v>
      </c>
      <c r="B13849" s="16" t="s">
        <v>2921</v>
      </c>
      <c r="C13849" s="16">
        <v>52</v>
      </c>
      <c r="D13849" s="16" t="s">
        <v>2922</v>
      </c>
      <c r="E13849" s="17" t="s">
        <v>2927</v>
      </c>
      <c r="F13849" s="24">
        <v>-74.804812499999997</v>
      </c>
      <c r="G13849" s="24">
        <v>4.2985625000000001</v>
      </c>
    </row>
    <row r="13850" spans="1:7" ht="15.6">
      <c r="A13850" s="19" t="s">
        <v>2967</v>
      </c>
      <c r="B13850" s="16" t="s">
        <v>2924</v>
      </c>
      <c r="C13850" s="16">
        <v>25</v>
      </c>
      <c r="D13850" s="16" t="s">
        <v>2922</v>
      </c>
      <c r="E13850" s="17" t="s">
        <v>2927</v>
      </c>
      <c r="F13850" s="24">
        <v>-74.804812499999997</v>
      </c>
      <c r="G13850" s="24">
        <v>4.2985625000000001</v>
      </c>
    </row>
    <row r="13851" spans="1:7" ht="15.6">
      <c r="A13851" s="19" t="s">
        <v>2967</v>
      </c>
      <c r="B13851" s="16" t="s">
        <v>2924</v>
      </c>
      <c r="C13851" s="16">
        <v>23</v>
      </c>
      <c r="D13851" s="16" t="s">
        <v>2922</v>
      </c>
      <c r="E13851" s="17" t="s">
        <v>2923</v>
      </c>
      <c r="F13851" s="24">
        <v>-74.807562500000003</v>
      </c>
      <c r="G13851" s="24">
        <v>4.2946875000000002</v>
      </c>
    </row>
    <row r="13852" spans="1:7" ht="15.6">
      <c r="A13852" s="19" t="s">
        <v>2967</v>
      </c>
      <c r="B13852" s="16" t="s">
        <v>2921</v>
      </c>
      <c r="C13852" s="16">
        <v>30</v>
      </c>
      <c r="D13852" s="16" t="s">
        <v>2922</v>
      </c>
      <c r="E13852" s="17" t="s">
        <v>2923</v>
      </c>
      <c r="F13852" s="24">
        <v>-74.807562500000003</v>
      </c>
      <c r="G13852" s="24">
        <v>4.2946875000000002</v>
      </c>
    </row>
    <row r="13853" spans="1:7" ht="15.6">
      <c r="A13853" s="19" t="s">
        <v>2967</v>
      </c>
      <c r="B13853" s="16" t="s">
        <v>2921</v>
      </c>
      <c r="C13853" s="16">
        <v>30</v>
      </c>
      <c r="D13853" s="16" t="s">
        <v>2922</v>
      </c>
      <c r="E13853" s="17" t="s">
        <v>2923</v>
      </c>
      <c r="F13853" s="24">
        <v>-74.807562500000003</v>
      </c>
      <c r="G13853" s="24">
        <v>4.2946875000000002</v>
      </c>
    </row>
    <row r="13854" spans="1:7" ht="15.6">
      <c r="A13854" s="19" t="s">
        <v>2967</v>
      </c>
      <c r="B13854" s="16" t="s">
        <v>2921</v>
      </c>
      <c r="C13854" s="16">
        <v>25</v>
      </c>
      <c r="D13854" s="16" t="s">
        <v>2922</v>
      </c>
      <c r="E13854" s="17" t="s">
        <v>2923</v>
      </c>
      <c r="F13854" s="24">
        <v>-74.815812500000007</v>
      </c>
      <c r="G13854" s="24">
        <v>4.2916875000000001</v>
      </c>
    </row>
    <row r="13855" spans="1:7" ht="15.6">
      <c r="A13855" s="19" t="s">
        <v>2963</v>
      </c>
      <c r="B13855" s="16" t="s">
        <v>2921</v>
      </c>
      <c r="C13855" s="16">
        <v>32</v>
      </c>
      <c r="D13855" s="16" t="s">
        <v>2922</v>
      </c>
      <c r="E13855" s="17" t="s">
        <v>2923</v>
      </c>
      <c r="F13855" s="24">
        <v>-75.634687499999998</v>
      </c>
      <c r="G13855" s="24">
        <v>4.6203124999999998</v>
      </c>
    </row>
    <row r="13856" spans="1:7" ht="15.6">
      <c r="A13856" s="19" t="s">
        <v>2967</v>
      </c>
      <c r="B13856" s="16" t="s">
        <v>2924</v>
      </c>
      <c r="C13856" s="16">
        <v>25</v>
      </c>
      <c r="D13856" s="16" t="s">
        <v>2922</v>
      </c>
      <c r="E13856" s="17" t="s">
        <v>2923</v>
      </c>
      <c r="F13856" s="24">
        <v>-74.815812500000007</v>
      </c>
      <c r="G13856" s="24">
        <v>4.2916875000000001</v>
      </c>
    </row>
    <row r="13857" spans="1:7" ht="15.6">
      <c r="A13857" s="19" t="s">
        <v>2967</v>
      </c>
      <c r="B13857" s="16" t="s">
        <v>2921</v>
      </c>
      <c r="C13857" s="16">
        <v>30</v>
      </c>
      <c r="D13857" s="16" t="s">
        <v>2922</v>
      </c>
      <c r="E13857" s="17" t="s">
        <v>2923</v>
      </c>
      <c r="F13857" s="24">
        <v>-74.815812500000007</v>
      </c>
      <c r="G13857" s="24">
        <v>4.2916875000000001</v>
      </c>
    </row>
    <row r="13858" spans="1:7" ht="15.6">
      <c r="A13858" s="19" t="s">
        <v>2967</v>
      </c>
      <c r="B13858" s="16" t="s">
        <v>2924</v>
      </c>
      <c r="C13858" s="16">
        <v>29</v>
      </c>
      <c r="D13858" s="16" t="s">
        <v>2922</v>
      </c>
      <c r="E13858" s="17" t="s">
        <v>2923</v>
      </c>
      <c r="F13858" s="24">
        <v>-74.815812500000007</v>
      </c>
      <c r="G13858" s="24">
        <v>4.2916875000000001</v>
      </c>
    </row>
    <row r="13859" spans="1:7" ht="15.6">
      <c r="A13859" s="19" t="s">
        <v>2967</v>
      </c>
      <c r="B13859" s="16" t="s">
        <v>2924</v>
      </c>
      <c r="C13859" s="16">
        <v>56</v>
      </c>
      <c r="D13859" s="16" t="s">
        <v>2922</v>
      </c>
      <c r="E13859" s="17" t="s">
        <v>2923</v>
      </c>
      <c r="F13859" s="24">
        <v>-74.807562500000003</v>
      </c>
      <c r="G13859" s="24">
        <v>4.2946875000000002</v>
      </c>
    </row>
    <row r="13860" spans="1:7" ht="15.6">
      <c r="A13860" s="19" t="s">
        <v>2967</v>
      </c>
      <c r="B13860" s="16" t="s">
        <v>2921</v>
      </c>
      <c r="C13860" s="16">
        <v>23</v>
      </c>
      <c r="D13860" s="16" t="s">
        <v>2922</v>
      </c>
      <c r="E13860" s="17" t="s">
        <v>2923</v>
      </c>
      <c r="F13860" s="24">
        <v>-74.807562500000003</v>
      </c>
      <c r="G13860" s="24">
        <v>4.2946875000000002</v>
      </c>
    </row>
    <row r="13861" spans="1:7" ht="15.6">
      <c r="A13861" s="19" t="s">
        <v>2967</v>
      </c>
      <c r="B13861" s="16" t="s">
        <v>2921</v>
      </c>
      <c r="C13861" s="16">
        <v>25</v>
      </c>
      <c r="D13861" s="16" t="s">
        <v>2922</v>
      </c>
      <c r="E13861" s="17" t="s">
        <v>2923</v>
      </c>
      <c r="F13861" s="24">
        <v>-74.807562500000003</v>
      </c>
      <c r="G13861" s="24">
        <v>4.2946875000000002</v>
      </c>
    </row>
    <row r="13862" spans="1:7" ht="15.6">
      <c r="A13862" s="19" t="s">
        <v>2967</v>
      </c>
      <c r="B13862" s="16" t="s">
        <v>2921</v>
      </c>
      <c r="C13862" s="16">
        <v>28</v>
      </c>
      <c r="D13862" s="16" t="s">
        <v>2922</v>
      </c>
      <c r="E13862" s="17" t="s">
        <v>2923</v>
      </c>
      <c r="F13862" s="24">
        <v>-74.807562500000003</v>
      </c>
      <c r="G13862" s="24">
        <v>4.2946875000000002</v>
      </c>
    </row>
    <row r="13863" spans="1:7" ht="15.6">
      <c r="A13863" s="19" t="s">
        <v>2967</v>
      </c>
      <c r="B13863" s="16" t="s">
        <v>2921</v>
      </c>
      <c r="C13863" s="16">
        <v>30</v>
      </c>
      <c r="D13863" s="16" t="s">
        <v>2922</v>
      </c>
      <c r="E13863" s="17" t="s">
        <v>2923</v>
      </c>
      <c r="F13863" s="24">
        <v>-74.807562500000003</v>
      </c>
      <c r="G13863" s="24">
        <v>4.2946875000000002</v>
      </c>
    </row>
    <row r="13864" spans="1:7" ht="15.6">
      <c r="A13864" s="19" t="s">
        <v>2963</v>
      </c>
      <c r="B13864" s="16" t="s">
        <v>2924</v>
      </c>
      <c r="C13864" s="16">
        <v>50</v>
      </c>
      <c r="D13864" s="16" t="s">
        <v>2930</v>
      </c>
      <c r="E13864" s="17" t="s">
        <v>2926</v>
      </c>
      <c r="F13864" s="24">
        <v>-75.695187500000003</v>
      </c>
      <c r="G13864" s="24">
        <v>4.7785624999999996</v>
      </c>
    </row>
    <row r="13865" spans="1:7" ht="15.6">
      <c r="A13865" s="19" t="s">
        <v>2967</v>
      </c>
      <c r="B13865" s="16" t="s">
        <v>2921</v>
      </c>
      <c r="C13865" s="16">
        <v>28</v>
      </c>
      <c r="D13865" s="16" t="s">
        <v>2922</v>
      </c>
      <c r="E13865" s="17" t="s">
        <v>2923</v>
      </c>
      <c r="F13865" s="24">
        <v>-74.807562500000003</v>
      </c>
      <c r="G13865" s="24">
        <v>4.2946875000000002</v>
      </c>
    </row>
    <row r="13866" spans="1:7" ht="15.6">
      <c r="A13866" s="19" t="s">
        <v>2967</v>
      </c>
      <c r="B13866" s="16" t="s">
        <v>2921</v>
      </c>
      <c r="C13866" s="16">
        <v>29</v>
      </c>
      <c r="D13866" s="16" t="s">
        <v>2922</v>
      </c>
      <c r="E13866" s="17" t="s">
        <v>2923</v>
      </c>
      <c r="F13866" s="24">
        <v>-74.802812500000002</v>
      </c>
      <c r="G13866" s="24">
        <v>4.2886875</v>
      </c>
    </row>
    <row r="13867" spans="1:7" ht="15.6">
      <c r="A13867" s="19" t="s">
        <v>2963</v>
      </c>
      <c r="B13867" s="16" t="s">
        <v>2921</v>
      </c>
      <c r="C13867" s="16">
        <v>33</v>
      </c>
      <c r="D13867" s="16" t="s">
        <v>2922</v>
      </c>
      <c r="E13867" s="17" t="s">
        <v>2923</v>
      </c>
      <c r="F13867" s="24">
        <v>-75.678187500000007</v>
      </c>
      <c r="G13867" s="24">
        <v>4.8289375000000003</v>
      </c>
    </row>
    <row r="13868" spans="1:7" ht="15.6">
      <c r="A13868" s="19" t="s">
        <v>2963</v>
      </c>
      <c r="B13868" s="16" t="s">
        <v>2924</v>
      </c>
      <c r="C13868" s="16">
        <v>31</v>
      </c>
      <c r="D13868" s="16" t="s">
        <v>2922</v>
      </c>
      <c r="E13868" s="17" t="s">
        <v>2923</v>
      </c>
      <c r="F13868" s="24">
        <v>-75.6863125</v>
      </c>
      <c r="G13868" s="24">
        <v>4.8075625000000004</v>
      </c>
    </row>
    <row r="13869" spans="1:7" ht="15.6">
      <c r="A13869" s="19" t="s">
        <v>2963</v>
      </c>
      <c r="B13869" s="16" t="s">
        <v>2921</v>
      </c>
      <c r="C13869" s="16">
        <v>48</v>
      </c>
      <c r="D13869" s="16" t="s">
        <v>2922</v>
      </c>
      <c r="E13869" s="17" t="s">
        <v>2923</v>
      </c>
      <c r="F13869" s="24">
        <v>-73.892687499999994</v>
      </c>
      <c r="G13869" s="24">
        <v>5.1323125000000003</v>
      </c>
    </row>
    <row r="13870" spans="1:7" ht="15.6">
      <c r="A13870" s="19" t="s">
        <v>2963</v>
      </c>
      <c r="B13870" s="16" t="s">
        <v>2921</v>
      </c>
      <c r="C13870" s="16">
        <v>39</v>
      </c>
      <c r="D13870" s="16" t="s">
        <v>2922</v>
      </c>
      <c r="E13870" s="17" t="s">
        <v>2923</v>
      </c>
      <c r="F13870" s="24">
        <v>-75.691812499999997</v>
      </c>
      <c r="G13870" s="24">
        <v>4.7725625000000003</v>
      </c>
    </row>
    <row r="13871" spans="1:7" ht="15.6">
      <c r="A13871" s="19" t="s">
        <v>2963</v>
      </c>
      <c r="B13871" s="16" t="s">
        <v>2924</v>
      </c>
      <c r="C13871" s="16">
        <v>37</v>
      </c>
      <c r="D13871" s="16" t="s">
        <v>2922</v>
      </c>
      <c r="E13871" s="17" t="s">
        <v>2923</v>
      </c>
      <c r="F13871" s="24">
        <v>-75.658562500000002</v>
      </c>
      <c r="G13871" s="24">
        <v>4.6763124999999999</v>
      </c>
    </row>
    <row r="13872" spans="1:7" ht="15.6">
      <c r="A13872" s="19" t="s">
        <v>2963</v>
      </c>
      <c r="B13872" s="16" t="s">
        <v>2924</v>
      </c>
      <c r="C13872" s="16">
        <v>39</v>
      </c>
      <c r="D13872" s="16" t="s">
        <v>2922</v>
      </c>
      <c r="E13872" s="17" t="s">
        <v>2923</v>
      </c>
      <c r="F13872" s="24">
        <v>-75.694687500000001</v>
      </c>
      <c r="G13872" s="24">
        <v>4.8141875000000001</v>
      </c>
    </row>
    <row r="13873" spans="1:7" ht="15.6">
      <c r="A13873" s="19" t="s">
        <v>2967</v>
      </c>
      <c r="B13873" s="16" t="s">
        <v>2921</v>
      </c>
      <c r="C13873" s="16">
        <v>28</v>
      </c>
      <c r="D13873" s="16" t="s">
        <v>2922</v>
      </c>
      <c r="E13873" s="17" t="s">
        <v>2923</v>
      </c>
      <c r="F13873" s="24">
        <v>-74.802812500000002</v>
      </c>
      <c r="G13873" s="24">
        <v>4.2886875</v>
      </c>
    </row>
    <row r="13874" spans="1:7" ht="15.6">
      <c r="A13874" s="19" t="s">
        <v>2963</v>
      </c>
      <c r="B13874" s="16" t="s">
        <v>2924</v>
      </c>
      <c r="C13874" s="16">
        <v>52</v>
      </c>
      <c r="D13874" s="16" t="s">
        <v>2922</v>
      </c>
      <c r="E13874" s="17" t="s">
        <v>2923</v>
      </c>
      <c r="F13874" s="24">
        <v>-75.694687500000001</v>
      </c>
      <c r="G13874" s="24">
        <v>4.8141875000000001</v>
      </c>
    </row>
    <row r="13875" spans="1:7" ht="15.6">
      <c r="A13875" s="19" t="s">
        <v>2963</v>
      </c>
      <c r="B13875" s="16" t="s">
        <v>2921</v>
      </c>
      <c r="C13875" s="16">
        <v>35</v>
      </c>
      <c r="D13875" s="16" t="s">
        <v>2930</v>
      </c>
      <c r="E13875" s="17" t="s">
        <v>2926</v>
      </c>
      <c r="F13875" s="24">
        <v>-75.694687500000001</v>
      </c>
      <c r="G13875" s="24">
        <v>4.8141875000000001</v>
      </c>
    </row>
    <row r="13876" spans="1:7" ht="15.6">
      <c r="A13876" s="19" t="s">
        <v>2963</v>
      </c>
      <c r="B13876" s="16" t="s">
        <v>2924</v>
      </c>
      <c r="C13876" s="16">
        <v>31</v>
      </c>
      <c r="D13876" s="16" t="s">
        <v>2922</v>
      </c>
      <c r="E13876" s="17" t="s">
        <v>2923</v>
      </c>
      <c r="F13876" s="24">
        <v>-75.694687500000001</v>
      </c>
      <c r="G13876" s="24">
        <v>4.8141875000000001</v>
      </c>
    </row>
    <row r="13877" spans="1:7" ht="15.6">
      <c r="A13877" s="19" t="s">
        <v>2963</v>
      </c>
      <c r="B13877" s="16" t="s">
        <v>2921</v>
      </c>
      <c r="C13877" s="16">
        <v>62</v>
      </c>
      <c r="D13877" s="16" t="s">
        <v>2922</v>
      </c>
      <c r="E13877" s="17" t="s">
        <v>2923</v>
      </c>
      <c r="F13877" s="24">
        <v>-75.694687500000001</v>
      </c>
      <c r="G13877" s="24">
        <v>4.8141875000000001</v>
      </c>
    </row>
    <row r="13878" spans="1:7" ht="15.6">
      <c r="A13878" s="19" t="s">
        <v>2967</v>
      </c>
      <c r="B13878" s="16" t="s">
        <v>2921</v>
      </c>
      <c r="C13878" s="16">
        <v>42</v>
      </c>
      <c r="D13878" s="16" t="s">
        <v>2922</v>
      </c>
      <c r="E13878" s="17" t="s">
        <v>2923</v>
      </c>
      <c r="F13878" s="24">
        <v>-74.802812500000002</v>
      </c>
      <c r="G13878" s="24">
        <v>4.2886875</v>
      </c>
    </row>
    <row r="13879" spans="1:7" ht="15.6">
      <c r="A13879" s="19" t="s">
        <v>2967</v>
      </c>
      <c r="B13879" s="16" t="s">
        <v>2924</v>
      </c>
      <c r="C13879" s="16">
        <v>22</v>
      </c>
      <c r="D13879" s="16" t="s">
        <v>2922</v>
      </c>
      <c r="E13879" s="17" t="s">
        <v>2923</v>
      </c>
      <c r="F13879" s="24">
        <v>-74.802812500000002</v>
      </c>
      <c r="G13879" s="24">
        <v>4.2886875</v>
      </c>
    </row>
    <row r="13880" spans="1:7" ht="15.6">
      <c r="A13880" s="19" t="s">
        <v>2963</v>
      </c>
      <c r="B13880" s="16" t="s">
        <v>2921</v>
      </c>
      <c r="C13880" s="16">
        <v>47</v>
      </c>
      <c r="D13880" s="16" t="s">
        <v>2930</v>
      </c>
      <c r="E13880" s="17" t="s">
        <v>2928</v>
      </c>
      <c r="F13880" s="24">
        <v>-75.694687500000001</v>
      </c>
      <c r="G13880" s="24">
        <v>4.8141875000000001</v>
      </c>
    </row>
    <row r="13881" spans="1:7" ht="15.6">
      <c r="A13881" s="19" t="s">
        <v>2963</v>
      </c>
      <c r="B13881" s="16" t="s">
        <v>2921</v>
      </c>
      <c r="C13881" s="16">
        <v>26</v>
      </c>
      <c r="D13881" s="16" t="s">
        <v>2922</v>
      </c>
      <c r="E13881" s="17" t="s">
        <v>2923</v>
      </c>
      <c r="F13881" s="24">
        <v>-75.694687500000001</v>
      </c>
      <c r="G13881" s="24">
        <v>4.8141875000000001</v>
      </c>
    </row>
    <row r="13882" spans="1:7" ht="15.6">
      <c r="A13882" s="19" t="s">
        <v>2967</v>
      </c>
      <c r="B13882" s="16" t="s">
        <v>2924</v>
      </c>
      <c r="C13882" s="16">
        <v>26</v>
      </c>
      <c r="D13882" s="16" t="s">
        <v>2922</v>
      </c>
      <c r="E13882" s="17" t="s">
        <v>2923</v>
      </c>
      <c r="F13882" s="24">
        <v>-74.802812500000002</v>
      </c>
      <c r="G13882" s="24">
        <v>4.2886875</v>
      </c>
    </row>
    <row r="13883" spans="1:7" ht="15.6">
      <c r="A13883" s="19" t="s">
        <v>2963</v>
      </c>
      <c r="B13883" s="16" t="s">
        <v>2921</v>
      </c>
      <c r="C13883" s="16">
        <v>52</v>
      </c>
      <c r="D13883" s="16" t="s">
        <v>2922</v>
      </c>
      <c r="E13883" s="17" t="s">
        <v>2923</v>
      </c>
      <c r="F13883" s="24">
        <v>-75.694687500000001</v>
      </c>
      <c r="G13883" s="24">
        <v>4.8141875000000001</v>
      </c>
    </row>
    <row r="13884" spans="1:7" ht="15.6">
      <c r="A13884" s="19" t="s">
        <v>2963</v>
      </c>
      <c r="B13884" s="16" t="s">
        <v>2921</v>
      </c>
      <c r="C13884" s="16">
        <v>52</v>
      </c>
      <c r="D13884" s="16" t="s">
        <v>2922</v>
      </c>
      <c r="E13884" s="17" t="s">
        <v>2923</v>
      </c>
      <c r="F13884" s="24">
        <v>-75.694687500000001</v>
      </c>
      <c r="G13884" s="24">
        <v>4.8141875000000001</v>
      </c>
    </row>
    <row r="13885" spans="1:7" ht="15.6">
      <c r="A13885" s="19" t="s">
        <v>2963</v>
      </c>
      <c r="B13885" s="16" t="s">
        <v>2924</v>
      </c>
      <c r="C13885" s="16">
        <v>28</v>
      </c>
      <c r="D13885" s="16" t="s">
        <v>2930</v>
      </c>
      <c r="E13885" s="17" t="s">
        <v>2928</v>
      </c>
      <c r="F13885" s="24">
        <v>-75.694687500000001</v>
      </c>
      <c r="G13885" s="24">
        <v>4.8141875000000001</v>
      </c>
    </row>
    <row r="13886" spans="1:7" ht="15.6">
      <c r="A13886" s="19" t="s">
        <v>2963</v>
      </c>
      <c r="B13886" s="16" t="s">
        <v>2921</v>
      </c>
      <c r="C13886" s="16">
        <v>30</v>
      </c>
      <c r="D13886" s="16" t="s">
        <v>2922</v>
      </c>
      <c r="E13886" s="17" t="s">
        <v>2923</v>
      </c>
      <c r="F13886" s="24">
        <v>-75.694687500000001</v>
      </c>
      <c r="G13886" s="24">
        <v>4.8141875000000001</v>
      </c>
    </row>
    <row r="13887" spans="1:7" ht="15.6">
      <c r="A13887" s="19" t="s">
        <v>2963</v>
      </c>
      <c r="B13887" s="16" t="s">
        <v>2921</v>
      </c>
      <c r="C13887" s="16">
        <v>52</v>
      </c>
      <c r="D13887" s="16" t="s">
        <v>2930</v>
      </c>
      <c r="E13887" s="17" t="s">
        <v>2928</v>
      </c>
      <c r="F13887" s="24">
        <v>-75.694687500000001</v>
      </c>
      <c r="G13887" s="24">
        <v>4.8141875000000001</v>
      </c>
    </row>
    <row r="13888" spans="1:7" ht="15.6">
      <c r="A13888" s="19" t="s">
        <v>2963</v>
      </c>
      <c r="B13888" s="16" t="s">
        <v>2921</v>
      </c>
      <c r="C13888" s="16">
        <v>31</v>
      </c>
      <c r="D13888" s="16" t="s">
        <v>2922</v>
      </c>
      <c r="E13888" s="17" t="s">
        <v>2923</v>
      </c>
      <c r="F13888" s="24">
        <v>-75.694687500000001</v>
      </c>
      <c r="G13888" s="24">
        <v>4.8141875000000001</v>
      </c>
    </row>
    <row r="13889" spans="1:7" ht="15.6">
      <c r="A13889" s="19" t="s">
        <v>2963</v>
      </c>
      <c r="B13889" s="16" t="s">
        <v>2921</v>
      </c>
      <c r="C13889" s="16">
        <v>45</v>
      </c>
      <c r="D13889" s="16" t="s">
        <v>2922</v>
      </c>
      <c r="E13889" s="17" t="s">
        <v>2923</v>
      </c>
      <c r="F13889" s="24">
        <v>-75.694687500000001</v>
      </c>
      <c r="G13889" s="24">
        <v>4.8141875000000001</v>
      </c>
    </row>
    <row r="13890" spans="1:7" ht="15.6">
      <c r="A13890" s="19" t="s">
        <v>2963</v>
      </c>
      <c r="B13890" s="16" t="s">
        <v>2921</v>
      </c>
      <c r="C13890" s="16">
        <v>25</v>
      </c>
      <c r="D13890" s="16" t="s">
        <v>2922</v>
      </c>
      <c r="E13890" s="17" t="s">
        <v>2923</v>
      </c>
      <c r="F13890" s="24">
        <v>-75.666812500000006</v>
      </c>
      <c r="G13890" s="24">
        <v>4.7868124999999999</v>
      </c>
    </row>
    <row r="13891" spans="1:7" ht="15.6">
      <c r="A13891" s="19" t="s">
        <v>2963</v>
      </c>
      <c r="B13891" s="16" t="s">
        <v>2921</v>
      </c>
      <c r="C13891" s="16">
        <v>32</v>
      </c>
      <c r="D13891" s="16" t="s">
        <v>2922</v>
      </c>
      <c r="E13891" s="17" t="s">
        <v>2923</v>
      </c>
      <c r="F13891" s="24">
        <v>-75.694687500000001</v>
      </c>
      <c r="G13891" s="24">
        <v>4.8141875000000001</v>
      </c>
    </row>
    <row r="13892" spans="1:7" ht="15.6">
      <c r="A13892" s="19" t="s">
        <v>2963</v>
      </c>
      <c r="B13892" s="16" t="s">
        <v>2921</v>
      </c>
      <c r="C13892" s="16">
        <v>40</v>
      </c>
      <c r="D13892" s="16" t="s">
        <v>2922</v>
      </c>
      <c r="E13892" s="17" t="s">
        <v>2923</v>
      </c>
      <c r="F13892" s="24">
        <v>-75.694687500000001</v>
      </c>
      <c r="G13892" s="24">
        <v>4.8141875000000001</v>
      </c>
    </row>
    <row r="13893" spans="1:7" ht="15.6">
      <c r="A13893" s="19" t="s">
        <v>2963</v>
      </c>
      <c r="B13893" s="16" t="s">
        <v>2921</v>
      </c>
      <c r="C13893" s="16">
        <v>48</v>
      </c>
      <c r="D13893" s="16" t="s">
        <v>2922</v>
      </c>
      <c r="E13893" s="17" t="s">
        <v>2923</v>
      </c>
      <c r="F13893" s="24">
        <v>-75.694687500000001</v>
      </c>
      <c r="G13893" s="24">
        <v>4.8141875000000001</v>
      </c>
    </row>
    <row r="13894" spans="1:7" ht="15.6">
      <c r="A13894" s="19" t="s">
        <v>2963</v>
      </c>
      <c r="B13894" s="16" t="s">
        <v>2921</v>
      </c>
      <c r="C13894" s="16">
        <v>53</v>
      </c>
      <c r="D13894" s="16" t="s">
        <v>2922</v>
      </c>
      <c r="E13894" s="17" t="s">
        <v>2923</v>
      </c>
      <c r="F13894" s="24">
        <v>-75.694687500000001</v>
      </c>
      <c r="G13894" s="24">
        <v>4.8141875000000001</v>
      </c>
    </row>
    <row r="13895" spans="1:7" ht="15.6">
      <c r="A13895" s="19" t="s">
        <v>2963</v>
      </c>
      <c r="B13895" s="16" t="s">
        <v>2921</v>
      </c>
      <c r="C13895" s="16">
        <v>49</v>
      </c>
      <c r="D13895" s="16" t="s">
        <v>2922</v>
      </c>
      <c r="E13895" s="17" t="s">
        <v>2923</v>
      </c>
      <c r="F13895" s="24">
        <v>-75.683812500000002</v>
      </c>
      <c r="G13895" s="24">
        <v>4.8070624999999998</v>
      </c>
    </row>
    <row r="13896" spans="1:7" ht="15.6">
      <c r="A13896" s="19" t="s">
        <v>2963</v>
      </c>
      <c r="B13896" s="16" t="s">
        <v>2924</v>
      </c>
      <c r="C13896" s="16">
        <v>26</v>
      </c>
      <c r="D13896" s="16" t="s">
        <v>2922</v>
      </c>
      <c r="E13896" s="17" t="s">
        <v>2923</v>
      </c>
      <c r="F13896" s="24">
        <v>-75.672937500000003</v>
      </c>
      <c r="G13896" s="24">
        <v>4.5324375000000003</v>
      </c>
    </row>
    <row r="13897" spans="1:7" ht="15.6">
      <c r="A13897" s="19" t="s">
        <v>2963</v>
      </c>
      <c r="B13897" s="16" t="s">
        <v>2924</v>
      </c>
      <c r="C13897" s="16">
        <v>35</v>
      </c>
      <c r="D13897" s="16" t="s">
        <v>2922</v>
      </c>
      <c r="E13897" s="17" t="s">
        <v>2923</v>
      </c>
      <c r="F13897" s="24">
        <v>-75.690562499999999</v>
      </c>
      <c r="G13897" s="24">
        <v>4.8086874999999996</v>
      </c>
    </row>
    <row r="13898" spans="1:7" ht="15.6">
      <c r="A13898" s="19" t="s">
        <v>2963</v>
      </c>
      <c r="B13898" s="16" t="s">
        <v>2924</v>
      </c>
      <c r="C13898" s="16">
        <v>17</v>
      </c>
      <c r="D13898" s="16" t="s">
        <v>2930</v>
      </c>
      <c r="E13898" s="17" t="s">
        <v>2928</v>
      </c>
      <c r="F13898" s="24">
        <v>-75.695546899999997</v>
      </c>
      <c r="G13898" s="24">
        <v>4.7771125000000003</v>
      </c>
    </row>
    <row r="13899" spans="1:7" ht="15.6">
      <c r="A13899" s="19" t="s">
        <v>2963</v>
      </c>
      <c r="B13899" s="16" t="s">
        <v>2924</v>
      </c>
      <c r="C13899" s="16">
        <v>49</v>
      </c>
      <c r="D13899" s="16" t="s">
        <v>2925</v>
      </c>
      <c r="E13899" s="17" t="s">
        <v>2928</v>
      </c>
      <c r="F13899" s="24">
        <v>-75.695546899999997</v>
      </c>
      <c r="G13899" s="24">
        <v>4.7771125000000003</v>
      </c>
    </row>
    <row r="13900" spans="1:7" ht="15.6">
      <c r="A13900" s="19" t="s">
        <v>2963</v>
      </c>
      <c r="B13900" s="16" t="s">
        <v>2921</v>
      </c>
      <c r="C13900" s="16">
        <v>36</v>
      </c>
      <c r="D13900" s="16" t="s">
        <v>2922</v>
      </c>
      <c r="E13900" s="17" t="s">
        <v>2923</v>
      </c>
      <c r="F13900" s="24">
        <v>-75.660312500000003</v>
      </c>
      <c r="G13900" s="24">
        <v>4.5479374999999997</v>
      </c>
    </row>
    <row r="13901" spans="1:7" ht="15.6">
      <c r="A13901" s="19" t="s">
        <v>2963</v>
      </c>
      <c r="B13901" s="16" t="s">
        <v>2921</v>
      </c>
      <c r="C13901" s="16">
        <v>47</v>
      </c>
      <c r="D13901" s="16" t="s">
        <v>2922</v>
      </c>
      <c r="E13901" s="17" t="s">
        <v>2923</v>
      </c>
      <c r="F13901" s="24">
        <v>-75.696062499999996</v>
      </c>
      <c r="G13901" s="24">
        <v>4.7959375</v>
      </c>
    </row>
    <row r="13902" spans="1:7" ht="15.6">
      <c r="A13902" s="19" t="s">
        <v>2963</v>
      </c>
      <c r="B13902" s="16" t="s">
        <v>2921</v>
      </c>
      <c r="C13902" s="16">
        <v>32</v>
      </c>
      <c r="D13902" s="16" t="s">
        <v>2930</v>
      </c>
      <c r="E13902" s="17" t="s">
        <v>2926</v>
      </c>
      <c r="F13902" s="24">
        <v>-75.695187500000003</v>
      </c>
      <c r="G13902" s="24">
        <v>4.7785624999999996</v>
      </c>
    </row>
    <row r="13903" spans="1:7" ht="15.6">
      <c r="A13903" s="19" t="s">
        <v>2963</v>
      </c>
      <c r="B13903" s="16" t="s">
        <v>2921</v>
      </c>
      <c r="C13903" s="16">
        <v>38</v>
      </c>
      <c r="D13903" s="16" t="s">
        <v>2922</v>
      </c>
      <c r="E13903" s="17" t="s">
        <v>2923</v>
      </c>
      <c r="F13903" s="24">
        <v>-75.694687500000001</v>
      </c>
      <c r="G13903" s="24">
        <v>4.8143124999999998</v>
      </c>
    </row>
    <row r="13904" spans="1:7" ht="15.6">
      <c r="A13904" s="19" t="s">
        <v>2963</v>
      </c>
      <c r="B13904" s="16" t="s">
        <v>2921</v>
      </c>
      <c r="C13904" s="16">
        <v>57</v>
      </c>
      <c r="D13904" s="16" t="s">
        <v>2922</v>
      </c>
      <c r="E13904" s="17" t="s">
        <v>2923</v>
      </c>
      <c r="F13904" s="24">
        <v>-75.694687500000001</v>
      </c>
      <c r="G13904" s="24">
        <v>4.8143124999999998</v>
      </c>
    </row>
    <row r="13905" spans="1:7" ht="15.6">
      <c r="A13905" s="19" t="s">
        <v>2963</v>
      </c>
      <c r="B13905" s="16" t="s">
        <v>2924</v>
      </c>
      <c r="C13905" s="16">
        <v>18</v>
      </c>
      <c r="D13905" s="16" t="s">
        <v>2930</v>
      </c>
      <c r="E13905" s="17" t="s">
        <v>2928</v>
      </c>
      <c r="F13905" s="24">
        <v>-75.695546899999997</v>
      </c>
      <c r="G13905" s="24">
        <v>4.7770875000000004</v>
      </c>
    </row>
    <row r="13906" spans="1:7" ht="15.6">
      <c r="A13906" s="19" t="s">
        <v>2963</v>
      </c>
      <c r="B13906" s="16" t="s">
        <v>2921</v>
      </c>
      <c r="C13906" s="16">
        <v>52</v>
      </c>
      <c r="D13906" s="16" t="s">
        <v>2930</v>
      </c>
      <c r="E13906" s="17" t="s">
        <v>2928</v>
      </c>
      <c r="F13906" s="24">
        <v>-75.694687500000001</v>
      </c>
      <c r="G13906" s="24">
        <v>4.8141875000000001</v>
      </c>
    </row>
    <row r="13907" spans="1:7" ht="15.6">
      <c r="A13907" s="19" t="s">
        <v>2963</v>
      </c>
      <c r="B13907" s="16" t="s">
        <v>2924</v>
      </c>
      <c r="C13907" s="16">
        <v>46</v>
      </c>
      <c r="D13907" s="16" t="s">
        <v>2929</v>
      </c>
      <c r="E13907" s="17" t="s">
        <v>2928</v>
      </c>
      <c r="F13907" s="24">
        <v>-75.695546899999997</v>
      </c>
      <c r="G13907" s="24">
        <v>4.7770875000000004</v>
      </c>
    </row>
    <row r="13908" spans="1:7" ht="15.6">
      <c r="A13908" s="19" t="s">
        <v>2963</v>
      </c>
      <c r="B13908" s="16" t="s">
        <v>2921</v>
      </c>
      <c r="C13908" s="16">
        <v>31</v>
      </c>
      <c r="D13908" s="16" t="s">
        <v>2922</v>
      </c>
      <c r="E13908" s="17" t="s">
        <v>2923</v>
      </c>
      <c r="F13908" s="24">
        <v>-75.683812500000002</v>
      </c>
      <c r="G13908" s="24">
        <v>4.5275625000000002</v>
      </c>
    </row>
    <row r="13909" spans="1:7" ht="15.6">
      <c r="A13909" s="19" t="s">
        <v>2963</v>
      </c>
      <c r="B13909" s="16" t="s">
        <v>2924</v>
      </c>
      <c r="C13909" s="16">
        <v>35</v>
      </c>
      <c r="D13909" s="16" t="s">
        <v>2922</v>
      </c>
      <c r="E13909" s="17" t="s">
        <v>2923</v>
      </c>
      <c r="F13909" s="24">
        <v>-75.669062499999995</v>
      </c>
      <c r="G13909" s="24">
        <v>4.5363125000000002</v>
      </c>
    </row>
    <row r="13910" spans="1:7" ht="15.6">
      <c r="A13910" s="19" t="s">
        <v>2963</v>
      </c>
      <c r="B13910" s="16" t="s">
        <v>2921</v>
      </c>
      <c r="C13910" s="16">
        <v>27</v>
      </c>
      <c r="D13910" s="16" t="s">
        <v>2922</v>
      </c>
      <c r="E13910" s="17" t="s">
        <v>2923</v>
      </c>
      <c r="F13910" s="24">
        <v>-75.6983125</v>
      </c>
      <c r="G13910" s="24">
        <v>4.7835625000000004</v>
      </c>
    </row>
    <row r="13911" spans="1:7" ht="15.6">
      <c r="A13911" s="19" t="s">
        <v>2963</v>
      </c>
      <c r="B13911" s="16" t="s">
        <v>2924</v>
      </c>
      <c r="C13911" s="16">
        <v>30</v>
      </c>
      <c r="D13911" s="16" t="s">
        <v>2930</v>
      </c>
      <c r="E13911" s="17" t="s">
        <v>2926</v>
      </c>
      <c r="F13911" s="24">
        <v>-75.695187500000003</v>
      </c>
      <c r="G13911" s="24">
        <v>4.7785624999999996</v>
      </c>
    </row>
    <row r="13912" spans="1:7" ht="15.6">
      <c r="A13912" s="19" t="s">
        <v>2963</v>
      </c>
      <c r="B13912" s="16" t="s">
        <v>2921</v>
      </c>
      <c r="C13912" s="16">
        <v>52</v>
      </c>
      <c r="D13912" s="16" t="s">
        <v>2925</v>
      </c>
      <c r="E13912" s="17" t="s">
        <v>2928</v>
      </c>
      <c r="F13912" s="24">
        <v>-75.695546899999997</v>
      </c>
      <c r="G13912" s="24">
        <v>4.7770875000000004</v>
      </c>
    </row>
    <row r="13913" spans="1:7" ht="15.6">
      <c r="A13913" s="19" t="s">
        <v>2963</v>
      </c>
      <c r="B13913" s="16" t="s">
        <v>2921</v>
      </c>
      <c r="C13913" s="16">
        <v>27</v>
      </c>
      <c r="D13913" s="16" t="s">
        <v>2922</v>
      </c>
      <c r="E13913" s="17" t="s">
        <v>2923</v>
      </c>
      <c r="F13913" s="24">
        <v>-75.687062499999996</v>
      </c>
      <c r="G13913" s="24">
        <v>4.7644374999999997</v>
      </c>
    </row>
    <row r="13914" spans="1:7" ht="15.6">
      <c r="A13914" s="19" t="s">
        <v>2963</v>
      </c>
      <c r="B13914" s="16" t="s">
        <v>2921</v>
      </c>
      <c r="C13914" s="16">
        <v>47</v>
      </c>
      <c r="D13914" s="16" t="s">
        <v>2922</v>
      </c>
      <c r="E13914" s="17" t="s">
        <v>2923</v>
      </c>
      <c r="F13914" s="24">
        <v>-75.660312500000003</v>
      </c>
      <c r="G13914" s="24">
        <v>4.5479374999999997</v>
      </c>
    </row>
    <row r="13915" spans="1:7" ht="15.6">
      <c r="A13915" s="19" t="s">
        <v>2963</v>
      </c>
      <c r="B13915" s="16" t="s">
        <v>2924</v>
      </c>
      <c r="C13915" s="16">
        <v>52</v>
      </c>
      <c r="D13915" s="16" t="s">
        <v>2922</v>
      </c>
      <c r="E13915" s="17" t="s">
        <v>2923</v>
      </c>
      <c r="F13915" s="24">
        <v>-75.812312500000004</v>
      </c>
      <c r="G13915" s="24">
        <v>4.8016874999999999</v>
      </c>
    </row>
    <row r="13916" spans="1:7" ht="15.6">
      <c r="A13916" s="19" t="s">
        <v>2963</v>
      </c>
      <c r="B13916" s="16" t="s">
        <v>2924</v>
      </c>
      <c r="C13916" s="16">
        <v>42</v>
      </c>
      <c r="D13916" s="16" t="s">
        <v>2922</v>
      </c>
      <c r="E13916" s="17" t="s">
        <v>2923</v>
      </c>
      <c r="F13916" s="24">
        <v>-75.694687500000001</v>
      </c>
      <c r="G13916" s="24">
        <v>4.8143124999999998</v>
      </c>
    </row>
    <row r="13917" spans="1:7" ht="15.6">
      <c r="A13917" s="19" t="s">
        <v>2963</v>
      </c>
      <c r="B13917" s="16" t="s">
        <v>2924</v>
      </c>
      <c r="C13917" s="16">
        <v>33</v>
      </c>
      <c r="D13917" s="16" t="s">
        <v>2925</v>
      </c>
      <c r="E13917" s="17" t="s">
        <v>2928</v>
      </c>
      <c r="F13917" s="24">
        <v>-75.698687500000005</v>
      </c>
      <c r="G13917" s="24">
        <v>4.7841874999999998</v>
      </c>
    </row>
    <row r="13918" spans="1:7" ht="15.6">
      <c r="A13918" s="19" t="s">
        <v>2963</v>
      </c>
      <c r="B13918" s="16" t="s">
        <v>2921</v>
      </c>
      <c r="C13918" s="16">
        <v>57</v>
      </c>
      <c r="D13918" s="16" t="s">
        <v>2922</v>
      </c>
      <c r="E13918" s="17" t="s">
        <v>2923</v>
      </c>
      <c r="F13918" s="24">
        <v>-75.676187499999997</v>
      </c>
      <c r="G13918" s="24">
        <v>4.7608125000000001</v>
      </c>
    </row>
    <row r="13919" spans="1:7" ht="15.6">
      <c r="A13919" s="19" t="s">
        <v>2963</v>
      </c>
      <c r="B13919" s="16" t="s">
        <v>2921</v>
      </c>
      <c r="C13919" s="16">
        <v>49</v>
      </c>
      <c r="D13919" s="16" t="s">
        <v>2925</v>
      </c>
      <c r="E13919" s="17" t="s">
        <v>2928</v>
      </c>
      <c r="F13919" s="24">
        <v>-75.696187499999994</v>
      </c>
      <c r="G13919" s="24">
        <v>4.7771875000000001</v>
      </c>
    </row>
    <row r="13920" spans="1:7" ht="15.6">
      <c r="A13920" s="19" t="s">
        <v>2963</v>
      </c>
      <c r="B13920" s="16" t="s">
        <v>2924</v>
      </c>
      <c r="C13920" s="16">
        <v>22</v>
      </c>
      <c r="D13920" s="16" t="s">
        <v>2930</v>
      </c>
      <c r="E13920" s="17" t="s">
        <v>2928</v>
      </c>
      <c r="F13920" s="24">
        <v>-75.696187499999994</v>
      </c>
      <c r="G13920" s="24">
        <v>4.7771875000000001</v>
      </c>
    </row>
    <row r="13921" spans="1:7" ht="15.6">
      <c r="A13921" s="19" t="s">
        <v>2963</v>
      </c>
      <c r="B13921" s="16" t="s">
        <v>2924</v>
      </c>
      <c r="C13921" s="16">
        <v>27</v>
      </c>
      <c r="D13921" s="16" t="s">
        <v>2925</v>
      </c>
      <c r="E13921" s="17" t="s">
        <v>2928</v>
      </c>
      <c r="F13921" s="24">
        <v>-75.696187499999994</v>
      </c>
      <c r="G13921" s="24">
        <v>4.7771875000000001</v>
      </c>
    </row>
    <row r="13922" spans="1:7" ht="15.6">
      <c r="A13922" s="19" t="s">
        <v>2963</v>
      </c>
      <c r="B13922" s="16" t="s">
        <v>2921</v>
      </c>
      <c r="C13922" s="16">
        <v>79</v>
      </c>
      <c r="D13922" s="16" t="s">
        <v>2930</v>
      </c>
      <c r="E13922" s="17" t="s">
        <v>2928</v>
      </c>
      <c r="F13922" s="24">
        <v>-75.694062500000001</v>
      </c>
      <c r="G13922" s="24">
        <v>4.7784374999999999</v>
      </c>
    </row>
    <row r="13923" spans="1:7" ht="15.6">
      <c r="A13923" s="19" t="s">
        <v>2963</v>
      </c>
      <c r="B13923" s="16" t="s">
        <v>2924</v>
      </c>
      <c r="C13923" s="16">
        <v>67</v>
      </c>
      <c r="D13923" s="16" t="s">
        <v>2922</v>
      </c>
      <c r="E13923" s="17" t="s">
        <v>2923</v>
      </c>
      <c r="F13923" s="24">
        <v>-75.696312500000005</v>
      </c>
      <c r="G13923" s="24">
        <v>4.7838124999999998</v>
      </c>
    </row>
    <row r="13924" spans="1:7" ht="15.6">
      <c r="A13924" s="19" t="s">
        <v>2963</v>
      </c>
      <c r="B13924" s="16" t="s">
        <v>2921</v>
      </c>
      <c r="C13924" s="16">
        <v>32</v>
      </c>
      <c r="D13924" s="16" t="s">
        <v>2922</v>
      </c>
      <c r="E13924" s="17" t="s">
        <v>2923</v>
      </c>
      <c r="F13924" s="24">
        <v>-75.747578099999998</v>
      </c>
      <c r="G13924" s="24">
        <v>4.7934374999999996</v>
      </c>
    </row>
    <row r="13925" spans="1:7" ht="15.6">
      <c r="A13925" s="19" t="s">
        <v>2963</v>
      </c>
      <c r="B13925" s="16" t="s">
        <v>2921</v>
      </c>
      <c r="C13925" s="16">
        <v>21</v>
      </c>
      <c r="D13925" s="16" t="s">
        <v>2922</v>
      </c>
      <c r="E13925" s="17" t="s">
        <v>2923</v>
      </c>
      <c r="F13925" s="24">
        <v>-75.6923125</v>
      </c>
      <c r="G13925" s="24">
        <v>4.7720624999999997</v>
      </c>
    </row>
    <row r="13926" spans="1:7" ht="15.6">
      <c r="A13926" s="19" t="s">
        <v>2963</v>
      </c>
      <c r="B13926" s="16" t="s">
        <v>2921</v>
      </c>
      <c r="C13926" s="16">
        <v>27</v>
      </c>
      <c r="D13926" s="16" t="s">
        <v>2922</v>
      </c>
      <c r="E13926" s="17" t="s">
        <v>2923</v>
      </c>
      <c r="F13926" s="24">
        <v>-75.698812500000003</v>
      </c>
      <c r="G13926" s="24">
        <v>4.7721875000000002</v>
      </c>
    </row>
    <row r="13927" spans="1:7" ht="15.6">
      <c r="A13927" s="19" t="s">
        <v>2963</v>
      </c>
      <c r="B13927" s="16" t="s">
        <v>2921</v>
      </c>
      <c r="C13927" s="16">
        <v>51</v>
      </c>
      <c r="D13927" s="16" t="s">
        <v>2922</v>
      </c>
      <c r="E13927" s="17" t="s">
        <v>2923</v>
      </c>
      <c r="F13927" s="24">
        <v>-75.676187499999997</v>
      </c>
      <c r="G13927" s="24">
        <v>4.7608125000000001</v>
      </c>
    </row>
    <row r="13928" spans="1:7" ht="15.6">
      <c r="A13928" s="19" t="s">
        <v>2963</v>
      </c>
      <c r="B13928" s="16" t="s">
        <v>2921</v>
      </c>
      <c r="C13928" s="16">
        <v>68</v>
      </c>
      <c r="D13928" s="16" t="s">
        <v>2925</v>
      </c>
      <c r="E13928" s="17" t="s">
        <v>2928</v>
      </c>
      <c r="F13928" s="24">
        <v>-75.696187499999994</v>
      </c>
      <c r="G13928" s="24">
        <v>4.7771875000000001</v>
      </c>
    </row>
    <row r="13929" spans="1:7" ht="15.6">
      <c r="A13929" s="19" t="s">
        <v>2963</v>
      </c>
      <c r="B13929" s="16" t="s">
        <v>2924</v>
      </c>
      <c r="C13929" s="16">
        <v>51</v>
      </c>
      <c r="D13929" s="16" t="s">
        <v>2922</v>
      </c>
      <c r="E13929" s="17" t="s">
        <v>2923</v>
      </c>
      <c r="F13929" s="24">
        <v>-75.736312499999997</v>
      </c>
      <c r="G13929" s="24">
        <v>4.8151875000000004</v>
      </c>
    </row>
    <row r="13930" spans="1:7" ht="15.6">
      <c r="A13930" s="19" t="s">
        <v>2963</v>
      </c>
      <c r="B13930" s="16" t="s">
        <v>2921</v>
      </c>
      <c r="C13930" s="16">
        <v>49</v>
      </c>
      <c r="D13930" s="16" t="s">
        <v>2922</v>
      </c>
      <c r="E13930" s="17" t="s">
        <v>2923</v>
      </c>
      <c r="F13930" s="24">
        <v>-75.694687500000001</v>
      </c>
      <c r="G13930" s="24">
        <v>4.8143124999999998</v>
      </c>
    </row>
    <row r="13931" spans="1:7" ht="15.6">
      <c r="A13931" s="19" t="s">
        <v>2963</v>
      </c>
      <c r="B13931" s="16" t="s">
        <v>2921</v>
      </c>
      <c r="C13931" s="16">
        <v>24</v>
      </c>
      <c r="D13931" s="16" t="s">
        <v>2922</v>
      </c>
      <c r="E13931" s="17" t="s">
        <v>2923</v>
      </c>
      <c r="F13931" s="24">
        <v>-75.6604375</v>
      </c>
      <c r="G13931" s="24">
        <v>4.5400625000000003</v>
      </c>
    </row>
    <row r="13932" spans="1:7" ht="15.6">
      <c r="A13932" s="19" t="s">
        <v>2963</v>
      </c>
      <c r="B13932" s="16" t="s">
        <v>2921</v>
      </c>
      <c r="C13932" s="16">
        <v>23</v>
      </c>
      <c r="D13932" s="16" t="s">
        <v>2922</v>
      </c>
      <c r="E13932" s="17" t="s">
        <v>2923</v>
      </c>
      <c r="F13932" s="24">
        <v>-75.689687500000005</v>
      </c>
      <c r="G13932" s="24">
        <v>4.8136875000000003</v>
      </c>
    </row>
    <row r="13933" spans="1:7" ht="15.6">
      <c r="A13933" s="19" t="s">
        <v>2963</v>
      </c>
      <c r="B13933" s="16" t="s">
        <v>2924</v>
      </c>
      <c r="C13933" s="16">
        <v>34</v>
      </c>
      <c r="D13933" s="16" t="s">
        <v>2922</v>
      </c>
      <c r="E13933" s="17" t="s">
        <v>2923</v>
      </c>
      <c r="F13933" s="24">
        <v>-75.666812500000006</v>
      </c>
      <c r="G13933" s="24">
        <v>4.7868124999999999</v>
      </c>
    </row>
    <row r="13934" spans="1:7" ht="15.6">
      <c r="A13934" s="19" t="s">
        <v>2963</v>
      </c>
      <c r="B13934" s="16" t="s">
        <v>2924</v>
      </c>
      <c r="C13934" s="16">
        <v>46</v>
      </c>
      <c r="D13934" s="16" t="s">
        <v>2922</v>
      </c>
      <c r="E13934" s="17" t="s">
        <v>2923</v>
      </c>
      <c r="F13934" s="24">
        <v>-75.689687500000005</v>
      </c>
      <c r="G13934" s="24">
        <v>4.8136875000000003</v>
      </c>
    </row>
    <row r="13935" spans="1:7" ht="15.6">
      <c r="A13935" s="19" t="s">
        <v>2963</v>
      </c>
      <c r="B13935" s="16" t="s">
        <v>2921</v>
      </c>
      <c r="C13935" s="16">
        <v>24</v>
      </c>
      <c r="D13935" s="16" t="s">
        <v>2922</v>
      </c>
      <c r="E13935" s="17" t="s">
        <v>2923</v>
      </c>
      <c r="F13935" s="24">
        <v>-75.690437500000002</v>
      </c>
      <c r="G13935" s="24">
        <v>4.7673125000000001</v>
      </c>
    </row>
    <row r="13936" spans="1:7" ht="15.6">
      <c r="A13936" s="19" t="s">
        <v>2963</v>
      </c>
      <c r="B13936" s="16" t="s">
        <v>2921</v>
      </c>
      <c r="C13936" s="16">
        <v>32</v>
      </c>
      <c r="D13936" s="16" t="s">
        <v>2922</v>
      </c>
      <c r="E13936" s="17" t="s">
        <v>2923</v>
      </c>
      <c r="F13936" s="24">
        <v>-75.692937499999999</v>
      </c>
      <c r="G13936" s="24">
        <v>4.7771875000000001</v>
      </c>
    </row>
    <row r="13937" spans="1:7" ht="15.6">
      <c r="A13937" s="19" t="s">
        <v>2963</v>
      </c>
      <c r="B13937" s="16" t="s">
        <v>2921</v>
      </c>
      <c r="C13937" s="16">
        <v>31</v>
      </c>
      <c r="D13937" s="16" t="s">
        <v>2922</v>
      </c>
      <c r="E13937" s="17" t="s">
        <v>2923</v>
      </c>
      <c r="F13937" s="24">
        <v>-75.692437499999997</v>
      </c>
      <c r="G13937" s="24">
        <v>4.8113124999999997</v>
      </c>
    </row>
    <row r="13938" spans="1:7" ht="15.6">
      <c r="A13938" s="19" t="s">
        <v>2963</v>
      </c>
      <c r="B13938" s="16" t="s">
        <v>2921</v>
      </c>
      <c r="C13938" s="16">
        <v>42</v>
      </c>
      <c r="D13938" s="16" t="s">
        <v>2930</v>
      </c>
      <c r="E13938" s="17" t="s">
        <v>2926</v>
      </c>
      <c r="F13938" s="24">
        <v>-75.695187500000003</v>
      </c>
      <c r="G13938" s="24">
        <v>4.7785624999999996</v>
      </c>
    </row>
    <row r="13939" spans="1:7" ht="15.6">
      <c r="A13939" s="19" t="s">
        <v>2963</v>
      </c>
      <c r="B13939" s="16" t="s">
        <v>2921</v>
      </c>
      <c r="C13939" s="16">
        <v>47</v>
      </c>
      <c r="D13939" s="16" t="s">
        <v>2922</v>
      </c>
      <c r="E13939" s="17" t="s">
        <v>2923</v>
      </c>
      <c r="F13939" s="24">
        <v>-75.694687500000001</v>
      </c>
      <c r="G13939" s="24">
        <v>4.8143124999999998</v>
      </c>
    </row>
    <row r="13940" spans="1:7" ht="15.6">
      <c r="A13940" s="19" t="s">
        <v>2963</v>
      </c>
      <c r="B13940" s="16" t="s">
        <v>2924</v>
      </c>
      <c r="C13940" s="16">
        <v>28</v>
      </c>
      <c r="D13940" s="16" t="s">
        <v>2922</v>
      </c>
      <c r="E13940" s="17" t="s">
        <v>2923</v>
      </c>
      <c r="F13940" s="24">
        <v>-75.736312499999997</v>
      </c>
      <c r="G13940" s="24">
        <v>4.8151875000000004</v>
      </c>
    </row>
    <row r="13941" spans="1:7" ht="15.6">
      <c r="A13941" s="19" t="s">
        <v>2963</v>
      </c>
      <c r="B13941" s="16" t="s">
        <v>2921</v>
      </c>
      <c r="C13941" s="16">
        <v>27</v>
      </c>
      <c r="D13941" s="16" t="s">
        <v>2922</v>
      </c>
      <c r="E13941" s="17" t="s">
        <v>2923</v>
      </c>
      <c r="F13941" s="24">
        <v>-75.696437500000002</v>
      </c>
      <c r="G13941" s="24">
        <v>4.8091875000000002</v>
      </c>
    </row>
    <row r="13942" spans="1:7" ht="15.6">
      <c r="A13942" s="19" t="s">
        <v>2963</v>
      </c>
      <c r="B13942" s="16" t="s">
        <v>2921</v>
      </c>
      <c r="C13942" s="16">
        <v>17</v>
      </c>
      <c r="D13942" s="16" t="s">
        <v>2922</v>
      </c>
      <c r="E13942" s="17" t="s">
        <v>2923</v>
      </c>
      <c r="F13942" s="24">
        <v>-75.701562499999994</v>
      </c>
      <c r="G13942" s="24">
        <v>4.7808124999999997</v>
      </c>
    </row>
    <row r="13943" spans="1:7" ht="15.6">
      <c r="A13943" s="19" t="s">
        <v>2963</v>
      </c>
      <c r="B13943" s="16" t="s">
        <v>2921</v>
      </c>
      <c r="C13943" s="16">
        <v>58</v>
      </c>
      <c r="D13943" s="16" t="s">
        <v>2922</v>
      </c>
      <c r="E13943" s="17" t="s">
        <v>2923</v>
      </c>
      <c r="F13943" s="24">
        <v>-75.748937499999997</v>
      </c>
      <c r="G13943" s="24">
        <v>4.8018124999999996</v>
      </c>
    </row>
    <row r="13944" spans="1:7" ht="15.6">
      <c r="A13944" s="19" t="s">
        <v>2963</v>
      </c>
      <c r="B13944" s="16" t="s">
        <v>2921</v>
      </c>
      <c r="C13944" s="16">
        <v>53</v>
      </c>
      <c r="D13944" s="16" t="s">
        <v>2922</v>
      </c>
      <c r="E13944" s="17" t="s">
        <v>2923</v>
      </c>
      <c r="F13944" s="24">
        <v>-75.669187500000007</v>
      </c>
      <c r="G13944" s="24">
        <v>4.8360624999999997</v>
      </c>
    </row>
    <row r="13945" spans="1:7" ht="15.6">
      <c r="A13945" s="19" t="s">
        <v>2963</v>
      </c>
      <c r="B13945" s="16" t="s">
        <v>2921</v>
      </c>
      <c r="C13945" s="16">
        <v>49</v>
      </c>
      <c r="D13945" s="16" t="s">
        <v>2922</v>
      </c>
      <c r="E13945" s="17" t="s">
        <v>2923</v>
      </c>
      <c r="F13945" s="24">
        <v>-75.683812500000002</v>
      </c>
      <c r="G13945" s="24">
        <v>4.8070624999999998</v>
      </c>
    </row>
    <row r="13946" spans="1:7" ht="15.6">
      <c r="A13946" s="19" t="s">
        <v>2963</v>
      </c>
      <c r="B13946" s="16" t="s">
        <v>2921</v>
      </c>
      <c r="C13946" s="16">
        <v>42</v>
      </c>
      <c r="D13946" s="16" t="s">
        <v>2922</v>
      </c>
      <c r="E13946" s="17" t="s">
        <v>2923</v>
      </c>
      <c r="F13946" s="24">
        <v>-75.716812500000003</v>
      </c>
      <c r="G13946" s="24">
        <v>4.8114375000000003</v>
      </c>
    </row>
    <row r="13947" spans="1:7" ht="15.6">
      <c r="A13947" s="19" t="s">
        <v>2963</v>
      </c>
      <c r="B13947" s="16" t="s">
        <v>2921</v>
      </c>
      <c r="C13947" s="16">
        <v>41</v>
      </c>
      <c r="D13947" s="16" t="s">
        <v>2922</v>
      </c>
      <c r="E13947" s="17" t="s">
        <v>2923</v>
      </c>
      <c r="F13947" s="24">
        <v>-75.680812500000002</v>
      </c>
      <c r="G13947" s="24">
        <v>4.8016874999999999</v>
      </c>
    </row>
    <row r="13948" spans="1:7" ht="15.6">
      <c r="A13948" s="19" t="s">
        <v>2963</v>
      </c>
      <c r="B13948" s="16" t="s">
        <v>2921</v>
      </c>
      <c r="C13948" s="16">
        <v>39</v>
      </c>
      <c r="D13948" s="16" t="s">
        <v>2922</v>
      </c>
      <c r="E13948" s="17" t="s">
        <v>2923</v>
      </c>
      <c r="F13948" s="24">
        <v>-75.687562499999999</v>
      </c>
      <c r="G13948" s="24">
        <v>4.8175625000000002</v>
      </c>
    </row>
    <row r="13949" spans="1:7" ht="15.6">
      <c r="A13949" s="19" t="s">
        <v>2963</v>
      </c>
      <c r="B13949" s="16" t="s">
        <v>2924</v>
      </c>
      <c r="C13949" s="16">
        <v>42</v>
      </c>
      <c r="D13949" s="16" t="s">
        <v>2922</v>
      </c>
      <c r="E13949" s="17" t="s">
        <v>2923</v>
      </c>
      <c r="F13949" s="24">
        <v>-75.694687500000001</v>
      </c>
      <c r="G13949" s="24">
        <v>4.8141875000000001</v>
      </c>
    </row>
    <row r="13950" spans="1:7" ht="15.6">
      <c r="A13950" s="19" t="s">
        <v>2963</v>
      </c>
      <c r="B13950" s="16" t="s">
        <v>2921</v>
      </c>
      <c r="C13950" s="16">
        <v>52</v>
      </c>
      <c r="D13950" s="16" t="s">
        <v>2922</v>
      </c>
      <c r="E13950" s="17" t="s">
        <v>2923</v>
      </c>
      <c r="F13950" s="24">
        <v>-75.694687500000001</v>
      </c>
      <c r="G13950" s="24">
        <v>4.8141875000000001</v>
      </c>
    </row>
    <row r="13951" spans="1:7" ht="15.6">
      <c r="A13951" s="19" t="s">
        <v>2963</v>
      </c>
      <c r="B13951" s="16" t="s">
        <v>2921</v>
      </c>
      <c r="C13951" s="16">
        <v>24</v>
      </c>
      <c r="D13951" s="16" t="s">
        <v>2922</v>
      </c>
      <c r="E13951" s="17" t="s">
        <v>2923</v>
      </c>
      <c r="F13951" s="24">
        <v>-75.694687500000001</v>
      </c>
      <c r="G13951" s="24">
        <v>4.8141875000000001</v>
      </c>
    </row>
    <row r="13952" spans="1:7" ht="15.6">
      <c r="A13952" s="19" t="s">
        <v>2963</v>
      </c>
      <c r="B13952" s="16" t="s">
        <v>2924</v>
      </c>
      <c r="C13952" s="16">
        <v>82</v>
      </c>
      <c r="D13952" s="16" t="s">
        <v>2922</v>
      </c>
      <c r="E13952" s="17" t="s">
        <v>2923</v>
      </c>
      <c r="F13952" s="24">
        <v>-75.694687500000001</v>
      </c>
      <c r="G13952" s="24">
        <v>4.8141875000000001</v>
      </c>
    </row>
    <row r="13953" spans="1:7" ht="15.6">
      <c r="A13953" s="19" t="s">
        <v>2963</v>
      </c>
      <c r="B13953" s="16" t="s">
        <v>2921</v>
      </c>
      <c r="C13953" s="16">
        <v>42</v>
      </c>
      <c r="D13953" s="16" t="s">
        <v>2922</v>
      </c>
      <c r="E13953" s="17" t="s">
        <v>2923</v>
      </c>
      <c r="F13953" s="24">
        <v>-75.683812500000002</v>
      </c>
      <c r="G13953" s="24">
        <v>4.5275625000000002</v>
      </c>
    </row>
    <row r="13954" spans="1:7" ht="15.6">
      <c r="A13954" s="19" t="s">
        <v>2963</v>
      </c>
      <c r="B13954" s="16" t="s">
        <v>2921</v>
      </c>
      <c r="C13954" s="16">
        <v>48</v>
      </c>
      <c r="D13954" s="16" t="s">
        <v>2922</v>
      </c>
      <c r="E13954" s="17" t="s">
        <v>2923</v>
      </c>
      <c r="F13954" s="24">
        <v>-75.694687500000001</v>
      </c>
      <c r="G13954" s="24">
        <v>4.8141875000000001</v>
      </c>
    </row>
    <row r="13955" spans="1:7" ht="15.6">
      <c r="A13955" s="19" t="s">
        <v>2963</v>
      </c>
      <c r="B13955" s="16" t="s">
        <v>2924</v>
      </c>
      <c r="C13955" s="16">
        <v>50</v>
      </c>
      <c r="D13955" s="16" t="s">
        <v>2922</v>
      </c>
      <c r="E13955" s="17" t="s">
        <v>2923</v>
      </c>
      <c r="F13955" s="24">
        <v>-74.076062500000006</v>
      </c>
      <c r="G13955" s="24">
        <v>4.5981874999999999</v>
      </c>
    </row>
    <row r="13956" spans="1:7" ht="15.6">
      <c r="A13956" s="19" t="s">
        <v>2963</v>
      </c>
      <c r="B13956" s="16" t="s">
        <v>2921</v>
      </c>
      <c r="C13956" s="16">
        <v>38</v>
      </c>
      <c r="D13956" s="16" t="s">
        <v>2922</v>
      </c>
      <c r="E13956" s="17" t="s">
        <v>2923</v>
      </c>
      <c r="F13956" s="24">
        <v>-75.698812500000003</v>
      </c>
      <c r="G13956" s="24">
        <v>4.5158125</v>
      </c>
    </row>
    <row r="13957" spans="1:7" ht="15.6">
      <c r="A13957" s="19" t="s">
        <v>2963</v>
      </c>
      <c r="B13957" s="16" t="s">
        <v>2921</v>
      </c>
      <c r="C13957" s="16">
        <v>28</v>
      </c>
      <c r="D13957" s="16" t="s">
        <v>2922</v>
      </c>
      <c r="E13957" s="17" t="s">
        <v>2923</v>
      </c>
      <c r="F13957" s="24">
        <v>-75.698812500000003</v>
      </c>
      <c r="G13957" s="24">
        <v>4.5158125</v>
      </c>
    </row>
    <row r="13958" spans="1:7" ht="15.6">
      <c r="A13958" s="19" t="s">
        <v>2963</v>
      </c>
      <c r="B13958" s="16" t="s">
        <v>2921</v>
      </c>
      <c r="C13958" s="16">
        <v>47</v>
      </c>
      <c r="D13958" s="16" t="s">
        <v>2922</v>
      </c>
      <c r="E13958" s="17" t="s">
        <v>2923</v>
      </c>
      <c r="F13958" s="24">
        <v>-75.6261875</v>
      </c>
      <c r="G13958" s="24">
        <v>4.8891875000000002</v>
      </c>
    </row>
    <row r="13959" spans="1:7" ht="15.6">
      <c r="A13959" s="19" t="s">
        <v>2963</v>
      </c>
      <c r="B13959" s="16" t="s">
        <v>2921</v>
      </c>
      <c r="C13959" s="16">
        <v>42</v>
      </c>
      <c r="D13959" s="16" t="s">
        <v>2922</v>
      </c>
      <c r="E13959" s="17" t="s">
        <v>2923</v>
      </c>
      <c r="F13959" s="24">
        <v>-75.694687500000001</v>
      </c>
      <c r="G13959" s="24">
        <v>4.8141875000000001</v>
      </c>
    </row>
    <row r="13960" spans="1:7" ht="15.6">
      <c r="A13960" s="19" t="s">
        <v>2963</v>
      </c>
      <c r="B13960" s="16" t="s">
        <v>2921</v>
      </c>
      <c r="C13960" s="16">
        <v>38</v>
      </c>
      <c r="D13960" s="16" t="s">
        <v>2922</v>
      </c>
      <c r="E13960" s="17" t="s">
        <v>2923</v>
      </c>
      <c r="F13960" s="24">
        <v>-75.694687500000001</v>
      </c>
      <c r="G13960" s="24">
        <v>4.8141875000000001</v>
      </c>
    </row>
    <row r="13961" spans="1:7" ht="15.6">
      <c r="A13961" s="19" t="s">
        <v>2963</v>
      </c>
      <c r="B13961" s="16" t="s">
        <v>2921</v>
      </c>
      <c r="C13961" s="16">
        <v>39</v>
      </c>
      <c r="D13961" s="16" t="s">
        <v>2922</v>
      </c>
      <c r="E13961" s="17" t="s">
        <v>2923</v>
      </c>
      <c r="F13961" s="24">
        <v>-75.665687500000004</v>
      </c>
      <c r="G13961" s="24">
        <v>4.5403124999999998</v>
      </c>
    </row>
    <row r="13962" spans="1:7" ht="15.6">
      <c r="A13962" s="19" t="s">
        <v>2963</v>
      </c>
      <c r="B13962" s="16" t="s">
        <v>2924</v>
      </c>
      <c r="C13962" s="16">
        <v>43</v>
      </c>
      <c r="D13962" s="16" t="s">
        <v>2922</v>
      </c>
      <c r="E13962" s="17" t="s">
        <v>2923</v>
      </c>
      <c r="F13962" s="24">
        <v>-75.678812500000006</v>
      </c>
      <c r="G13962" s="24">
        <v>4.7579374999999997</v>
      </c>
    </row>
    <row r="13963" spans="1:7" ht="15.6">
      <c r="A13963" s="19" t="s">
        <v>2963</v>
      </c>
      <c r="B13963" s="16" t="s">
        <v>2924</v>
      </c>
      <c r="C13963" s="16">
        <v>32</v>
      </c>
      <c r="D13963" s="16" t="s">
        <v>2922</v>
      </c>
      <c r="E13963" s="17" t="s">
        <v>2923</v>
      </c>
      <c r="F13963" s="24">
        <v>-75.675812500000006</v>
      </c>
      <c r="G13963" s="24">
        <v>4.5308124999999997</v>
      </c>
    </row>
    <row r="13964" spans="1:7" ht="15.6">
      <c r="A13964" s="19" t="s">
        <v>2963</v>
      </c>
      <c r="B13964" s="16" t="s">
        <v>2921</v>
      </c>
      <c r="C13964" s="16">
        <v>34</v>
      </c>
      <c r="D13964" s="16" t="s">
        <v>2922</v>
      </c>
      <c r="E13964" s="17" t="s">
        <v>2923</v>
      </c>
      <c r="F13964" s="24">
        <v>-75.694687500000001</v>
      </c>
      <c r="G13964" s="24">
        <v>4.8141875000000001</v>
      </c>
    </row>
    <row r="13965" spans="1:7" ht="15.6">
      <c r="A13965" s="19" t="s">
        <v>2963</v>
      </c>
      <c r="B13965" s="16" t="s">
        <v>2924</v>
      </c>
      <c r="C13965" s="16">
        <v>22</v>
      </c>
      <c r="D13965" s="16" t="s">
        <v>2922</v>
      </c>
      <c r="E13965" s="17" t="s">
        <v>2923</v>
      </c>
      <c r="F13965" s="24">
        <v>-75.694687500000001</v>
      </c>
      <c r="G13965" s="24">
        <v>4.8141875000000001</v>
      </c>
    </row>
    <row r="13966" spans="1:7" ht="15.6">
      <c r="A13966" s="19" t="s">
        <v>2963</v>
      </c>
      <c r="B13966" s="16" t="s">
        <v>2924</v>
      </c>
      <c r="C13966" s="16">
        <v>49</v>
      </c>
      <c r="D13966" s="16" t="s">
        <v>2922</v>
      </c>
      <c r="E13966" s="17" t="s">
        <v>2923</v>
      </c>
      <c r="F13966" s="24">
        <v>-75.672937500000003</v>
      </c>
      <c r="G13966" s="24">
        <v>4.5324375000000003</v>
      </c>
    </row>
    <row r="13967" spans="1:7" ht="15.6">
      <c r="A13967" s="19" t="s">
        <v>2963</v>
      </c>
      <c r="B13967" s="16" t="s">
        <v>2924</v>
      </c>
      <c r="C13967" s="16">
        <v>27</v>
      </c>
      <c r="D13967" s="16" t="s">
        <v>2922</v>
      </c>
      <c r="E13967" s="17" t="s">
        <v>2923</v>
      </c>
      <c r="F13967" s="24">
        <v>-75.694687500000001</v>
      </c>
      <c r="G13967" s="24">
        <v>4.8141875000000001</v>
      </c>
    </row>
    <row r="13968" spans="1:7" ht="15.6">
      <c r="A13968" s="19" t="s">
        <v>2963</v>
      </c>
      <c r="B13968" s="16" t="s">
        <v>2921</v>
      </c>
      <c r="C13968" s="16">
        <v>38</v>
      </c>
      <c r="D13968" s="16" t="s">
        <v>2922</v>
      </c>
      <c r="E13968" s="17" t="s">
        <v>2923</v>
      </c>
      <c r="F13968" s="24">
        <v>-75.694687500000001</v>
      </c>
      <c r="G13968" s="24">
        <v>4.8143124999999998</v>
      </c>
    </row>
    <row r="13969" spans="1:7" ht="15.6">
      <c r="A13969" s="19" t="s">
        <v>2963</v>
      </c>
      <c r="B13969" s="16" t="s">
        <v>2924</v>
      </c>
      <c r="C13969" s="16">
        <v>32</v>
      </c>
      <c r="D13969" s="16" t="s">
        <v>2922</v>
      </c>
      <c r="E13969" s="17" t="s">
        <v>2923</v>
      </c>
      <c r="F13969" s="24">
        <v>-75.694687500000001</v>
      </c>
      <c r="G13969" s="24">
        <v>4.8143124999999998</v>
      </c>
    </row>
    <row r="13970" spans="1:7" ht="15.6">
      <c r="A13970" s="19" t="s">
        <v>2963</v>
      </c>
      <c r="B13970" s="16" t="s">
        <v>2921</v>
      </c>
      <c r="C13970" s="16">
        <v>32</v>
      </c>
      <c r="D13970" s="16" t="s">
        <v>2922</v>
      </c>
      <c r="E13970" s="17" t="s">
        <v>2923</v>
      </c>
      <c r="F13970" s="24">
        <v>-75.698812500000003</v>
      </c>
      <c r="G13970" s="24">
        <v>4.5158125</v>
      </c>
    </row>
    <row r="13971" spans="1:7" ht="15.6">
      <c r="A13971" s="19" t="s">
        <v>2963</v>
      </c>
      <c r="B13971" s="16" t="s">
        <v>2924</v>
      </c>
      <c r="C13971" s="16">
        <v>45</v>
      </c>
      <c r="D13971" s="16" t="s">
        <v>2922</v>
      </c>
      <c r="E13971" s="17" t="s">
        <v>2923</v>
      </c>
      <c r="F13971" s="24">
        <v>-75.684187499999993</v>
      </c>
      <c r="G13971" s="24">
        <v>4.5221875000000002</v>
      </c>
    </row>
    <row r="13972" spans="1:7" ht="15.6">
      <c r="A13972" s="19" t="s">
        <v>2963</v>
      </c>
      <c r="B13972" s="16" t="s">
        <v>2924</v>
      </c>
      <c r="C13972" s="16">
        <v>24</v>
      </c>
      <c r="D13972" s="16" t="s">
        <v>2922</v>
      </c>
      <c r="E13972" s="17" t="s">
        <v>2923</v>
      </c>
      <c r="F13972" s="24">
        <v>-75.694687500000001</v>
      </c>
      <c r="G13972" s="24">
        <v>4.8141875000000001</v>
      </c>
    </row>
    <row r="13973" spans="1:7" ht="15.6">
      <c r="A13973" s="19" t="s">
        <v>2963</v>
      </c>
      <c r="B13973" s="16" t="s">
        <v>2921</v>
      </c>
      <c r="C13973" s="16">
        <v>27</v>
      </c>
      <c r="D13973" s="16" t="s">
        <v>2922</v>
      </c>
      <c r="E13973" s="17" t="s">
        <v>2923</v>
      </c>
      <c r="F13973" s="24">
        <v>-75.694687500000001</v>
      </c>
      <c r="G13973" s="24">
        <v>4.8141875000000001</v>
      </c>
    </row>
    <row r="13974" spans="1:7" ht="15.6">
      <c r="A13974" s="19" t="s">
        <v>2963</v>
      </c>
      <c r="B13974" s="16" t="s">
        <v>2921</v>
      </c>
      <c r="C13974" s="16">
        <v>46</v>
      </c>
      <c r="D13974" s="16" t="s">
        <v>2922</v>
      </c>
      <c r="E13974" s="17" t="s">
        <v>2923</v>
      </c>
      <c r="F13974" s="24">
        <v>-75.684187499999993</v>
      </c>
      <c r="G13974" s="24">
        <v>4.8234374999999998</v>
      </c>
    </row>
    <row r="13975" spans="1:7" ht="15.6">
      <c r="A13975" s="19" t="s">
        <v>2963</v>
      </c>
      <c r="B13975" s="16" t="s">
        <v>2924</v>
      </c>
      <c r="C13975" s="16">
        <v>46</v>
      </c>
      <c r="D13975" s="16" t="s">
        <v>2922</v>
      </c>
      <c r="E13975" s="17" t="s">
        <v>2923</v>
      </c>
      <c r="F13975" s="24">
        <v>-75.691937499999995</v>
      </c>
      <c r="G13975" s="24">
        <v>4.7740625000000003</v>
      </c>
    </row>
    <row r="13976" spans="1:7" ht="15.6">
      <c r="A13976" s="19" t="s">
        <v>2963</v>
      </c>
      <c r="B13976" s="16" t="s">
        <v>2921</v>
      </c>
      <c r="C13976" s="16">
        <v>39</v>
      </c>
      <c r="D13976" s="16" t="s">
        <v>2922</v>
      </c>
      <c r="E13976" s="17" t="s">
        <v>2923</v>
      </c>
      <c r="F13976" s="24">
        <v>-75.619312500000007</v>
      </c>
      <c r="G13976" s="24">
        <v>4.8604374999999997</v>
      </c>
    </row>
    <row r="13977" spans="1:7" ht="15.6">
      <c r="A13977" s="19" t="s">
        <v>2963</v>
      </c>
      <c r="B13977" s="16" t="s">
        <v>2921</v>
      </c>
      <c r="C13977" s="16">
        <v>32</v>
      </c>
      <c r="D13977" s="16" t="s">
        <v>2922</v>
      </c>
      <c r="E13977" s="17" t="s">
        <v>2923</v>
      </c>
      <c r="F13977" s="24">
        <v>-75.699312500000005</v>
      </c>
      <c r="G13977" s="24">
        <v>4.7704374999999999</v>
      </c>
    </row>
    <row r="13978" spans="1:7" ht="15.6">
      <c r="A13978" s="19" t="s">
        <v>2963</v>
      </c>
      <c r="B13978" s="16" t="s">
        <v>2921</v>
      </c>
      <c r="C13978" s="16">
        <v>22</v>
      </c>
      <c r="D13978" s="16" t="s">
        <v>2922</v>
      </c>
      <c r="E13978" s="17" t="s">
        <v>2923</v>
      </c>
      <c r="F13978" s="24">
        <v>-75.660312500000003</v>
      </c>
      <c r="G13978" s="24">
        <v>4.5479374999999997</v>
      </c>
    </row>
    <row r="13979" spans="1:7" ht="15.6">
      <c r="A13979" s="19" t="s">
        <v>2963</v>
      </c>
      <c r="B13979" s="16" t="s">
        <v>2924</v>
      </c>
      <c r="C13979" s="16">
        <v>24</v>
      </c>
      <c r="D13979" s="16" t="s">
        <v>2922</v>
      </c>
      <c r="E13979" s="17" t="s">
        <v>2923</v>
      </c>
      <c r="F13979" s="24">
        <v>-75.6923125</v>
      </c>
      <c r="G13979" s="24">
        <v>4.7720624999999997</v>
      </c>
    </row>
    <row r="13980" spans="1:7" ht="15.6">
      <c r="A13980" s="19" t="s">
        <v>2963</v>
      </c>
      <c r="B13980" s="16" t="s">
        <v>2924</v>
      </c>
      <c r="C13980" s="16">
        <v>36</v>
      </c>
      <c r="D13980" s="16" t="s">
        <v>2922</v>
      </c>
      <c r="E13980" s="17" t="s">
        <v>2923</v>
      </c>
      <c r="F13980" s="24">
        <v>-75.685937499999994</v>
      </c>
      <c r="G13980" s="24">
        <v>4.8071875000000004</v>
      </c>
    </row>
    <row r="13981" spans="1:7" ht="15.6">
      <c r="A13981" s="19" t="s">
        <v>2963</v>
      </c>
      <c r="B13981" s="16" t="s">
        <v>2921</v>
      </c>
      <c r="C13981" s="16">
        <v>26</v>
      </c>
      <c r="D13981" s="16" t="s">
        <v>2922</v>
      </c>
      <c r="E13981" s="17" t="s">
        <v>2923</v>
      </c>
      <c r="F13981" s="24">
        <v>-75.696812499999993</v>
      </c>
      <c r="G13981" s="24">
        <v>4.8003125000000004</v>
      </c>
    </row>
    <row r="13982" spans="1:7" ht="15.6">
      <c r="A13982" s="19" t="s">
        <v>2963</v>
      </c>
      <c r="B13982" s="16" t="s">
        <v>2921</v>
      </c>
      <c r="C13982" s="16">
        <v>40</v>
      </c>
      <c r="D13982" s="16" t="s">
        <v>2922</v>
      </c>
      <c r="E13982" s="17" t="s">
        <v>2923</v>
      </c>
      <c r="F13982" s="24">
        <v>-75.6989375</v>
      </c>
      <c r="G13982" s="24">
        <v>4.7841874999999998</v>
      </c>
    </row>
    <row r="13983" spans="1:7" ht="15.6">
      <c r="A13983" s="19" t="s">
        <v>2963</v>
      </c>
      <c r="B13983" s="16" t="s">
        <v>2924</v>
      </c>
      <c r="C13983" s="16">
        <v>29</v>
      </c>
      <c r="D13983" s="16" t="s">
        <v>2922</v>
      </c>
      <c r="E13983" s="17" t="s">
        <v>2923</v>
      </c>
      <c r="F13983" s="24">
        <v>-75.692937499999999</v>
      </c>
      <c r="G13983" s="24">
        <v>4.7771875000000001</v>
      </c>
    </row>
    <row r="13984" spans="1:7" ht="15.6">
      <c r="A13984" s="19" t="s">
        <v>2963</v>
      </c>
      <c r="B13984" s="16" t="s">
        <v>2921</v>
      </c>
      <c r="C13984" s="16">
        <v>47</v>
      </c>
      <c r="D13984" s="16" t="s">
        <v>2930</v>
      </c>
      <c r="E13984" s="17" t="s">
        <v>2928</v>
      </c>
      <c r="F13984" s="24">
        <v>-75.694687500000001</v>
      </c>
      <c r="G13984" s="24">
        <v>4.8143124999999998</v>
      </c>
    </row>
    <row r="13985" spans="1:7" ht="15.6">
      <c r="A13985" s="19" t="s">
        <v>2963</v>
      </c>
      <c r="B13985" s="16" t="s">
        <v>2924</v>
      </c>
      <c r="C13985" s="16">
        <v>33</v>
      </c>
      <c r="D13985" s="16" t="s">
        <v>2930</v>
      </c>
      <c r="E13985" s="17" t="s">
        <v>2928</v>
      </c>
      <c r="F13985" s="24">
        <v>-75.694062500000001</v>
      </c>
      <c r="G13985" s="24">
        <v>4.7784374999999999</v>
      </c>
    </row>
    <row r="13986" spans="1:7" ht="15.6">
      <c r="A13986" s="19" t="s">
        <v>2963</v>
      </c>
      <c r="B13986" s="16" t="s">
        <v>2921</v>
      </c>
      <c r="C13986" s="16">
        <v>50</v>
      </c>
      <c r="D13986" s="16" t="s">
        <v>2922</v>
      </c>
      <c r="E13986" s="17" t="s">
        <v>2923</v>
      </c>
      <c r="F13986" s="24">
        <v>-75.660312500000003</v>
      </c>
      <c r="G13986" s="24">
        <v>4.5479374999999997</v>
      </c>
    </row>
    <row r="13987" spans="1:7" ht="15.6">
      <c r="A13987" s="19" t="s">
        <v>2963</v>
      </c>
      <c r="B13987" s="16" t="s">
        <v>2924</v>
      </c>
      <c r="C13987" s="16">
        <v>31</v>
      </c>
      <c r="D13987" s="16" t="s">
        <v>2922</v>
      </c>
      <c r="E13987" s="17" t="s">
        <v>2923</v>
      </c>
      <c r="F13987" s="24">
        <v>-75.6923125</v>
      </c>
      <c r="G13987" s="24">
        <v>4.7720624999999997</v>
      </c>
    </row>
    <row r="13988" spans="1:7" ht="15.6">
      <c r="A13988" s="19" t="s">
        <v>2963</v>
      </c>
      <c r="B13988" s="16" t="s">
        <v>2921</v>
      </c>
      <c r="C13988" s="16">
        <v>34</v>
      </c>
      <c r="D13988" s="16" t="s">
        <v>2922</v>
      </c>
      <c r="E13988" s="17" t="s">
        <v>2923</v>
      </c>
      <c r="F13988" s="24">
        <v>-75.698812500000003</v>
      </c>
      <c r="G13988" s="24">
        <v>4.8148125000000004</v>
      </c>
    </row>
    <row r="13989" spans="1:7" ht="15.6">
      <c r="A13989" s="19" t="s">
        <v>2963</v>
      </c>
      <c r="B13989" s="16" t="s">
        <v>2921</v>
      </c>
      <c r="C13989" s="16">
        <v>25</v>
      </c>
      <c r="D13989" s="16" t="s">
        <v>2922</v>
      </c>
      <c r="E13989" s="17" t="s">
        <v>2923</v>
      </c>
      <c r="F13989" s="24">
        <v>-75.701437499999997</v>
      </c>
      <c r="G13989" s="24">
        <v>4.7754374999999998</v>
      </c>
    </row>
    <row r="13990" spans="1:7" ht="15.6">
      <c r="A13990" s="19" t="s">
        <v>2963</v>
      </c>
      <c r="B13990" s="16" t="s">
        <v>2921</v>
      </c>
      <c r="C13990" s="16">
        <v>53</v>
      </c>
      <c r="D13990" s="16" t="s">
        <v>2922</v>
      </c>
      <c r="E13990" s="17" t="s">
        <v>2923</v>
      </c>
      <c r="F13990" s="24">
        <v>-75.696312500000005</v>
      </c>
      <c r="G13990" s="24">
        <v>4.7838124999999998</v>
      </c>
    </row>
    <row r="13991" spans="1:7" ht="15.6">
      <c r="A13991" s="19" t="s">
        <v>2963</v>
      </c>
      <c r="B13991" s="16" t="s">
        <v>2921</v>
      </c>
      <c r="C13991" s="16">
        <v>31</v>
      </c>
      <c r="D13991" s="16" t="s">
        <v>2922</v>
      </c>
      <c r="E13991" s="17" t="s">
        <v>2923</v>
      </c>
      <c r="F13991" s="24">
        <v>-75.690562499999999</v>
      </c>
      <c r="G13991" s="24">
        <v>4.8086874999999996</v>
      </c>
    </row>
    <row r="13992" spans="1:7" ht="15.6">
      <c r="A13992" s="19" t="s">
        <v>2963</v>
      </c>
      <c r="B13992" s="16" t="s">
        <v>2924</v>
      </c>
      <c r="C13992" s="16">
        <v>37</v>
      </c>
      <c r="D13992" s="16" t="s">
        <v>2922</v>
      </c>
      <c r="E13992" s="17" t="s">
        <v>2923</v>
      </c>
      <c r="F13992" s="24">
        <v>-75.694687500000001</v>
      </c>
      <c r="G13992" s="24">
        <v>4.8141875000000001</v>
      </c>
    </row>
    <row r="13993" spans="1:7" ht="15.6">
      <c r="A13993" s="19" t="s">
        <v>2963</v>
      </c>
      <c r="B13993" s="16" t="s">
        <v>2921</v>
      </c>
      <c r="C13993" s="16">
        <v>51</v>
      </c>
      <c r="D13993" s="16" t="s">
        <v>2922</v>
      </c>
      <c r="E13993" s="17" t="s">
        <v>2923</v>
      </c>
      <c r="F13993" s="24">
        <v>-75.695687500000005</v>
      </c>
      <c r="G13993" s="24">
        <v>4.7785624999999996</v>
      </c>
    </row>
    <row r="13994" spans="1:7" ht="15.6">
      <c r="A13994" s="19" t="s">
        <v>2963</v>
      </c>
      <c r="B13994" s="16" t="s">
        <v>2924</v>
      </c>
      <c r="C13994" s="16">
        <v>38</v>
      </c>
      <c r="D13994" s="16" t="s">
        <v>2922</v>
      </c>
      <c r="E13994" s="17" t="s">
        <v>2923</v>
      </c>
      <c r="F13994" s="24">
        <v>-75.6923125</v>
      </c>
      <c r="G13994" s="24">
        <v>4.7720624999999997</v>
      </c>
    </row>
    <row r="13995" spans="1:7" ht="15.6">
      <c r="A13995" s="19" t="s">
        <v>2963</v>
      </c>
      <c r="B13995" s="16" t="s">
        <v>2921</v>
      </c>
      <c r="C13995" s="16">
        <v>57</v>
      </c>
      <c r="D13995" s="16" t="s">
        <v>2922</v>
      </c>
      <c r="E13995" s="17" t="s">
        <v>2923</v>
      </c>
      <c r="F13995" s="24">
        <v>-75.691437500000006</v>
      </c>
      <c r="G13995" s="24">
        <v>4.8111875</v>
      </c>
    </row>
    <row r="13996" spans="1:7" ht="15.6">
      <c r="A13996" s="19" t="s">
        <v>2963</v>
      </c>
      <c r="B13996" s="16" t="s">
        <v>2921</v>
      </c>
      <c r="C13996" s="16">
        <v>52</v>
      </c>
      <c r="D13996" s="16" t="s">
        <v>2925</v>
      </c>
      <c r="E13996" s="17" t="s">
        <v>2926</v>
      </c>
      <c r="F13996" s="24">
        <v>-75.695187500000003</v>
      </c>
      <c r="G13996" s="24">
        <v>4.7785624999999996</v>
      </c>
    </row>
    <row r="13997" spans="1:7" ht="15.6">
      <c r="A13997" s="19" t="s">
        <v>2963</v>
      </c>
      <c r="B13997" s="16" t="s">
        <v>2924</v>
      </c>
      <c r="C13997" s="16">
        <v>86</v>
      </c>
      <c r="D13997" s="16" t="s">
        <v>2922</v>
      </c>
      <c r="E13997" s="17" t="s">
        <v>2923</v>
      </c>
      <c r="F13997" s="24">
        <v>-75.698812500000003</v>
      </c>
      <c r="G13997" s="24">
        <v>4.7721875000000002</v>
      </c>
    </row>
    <row r="13998" spans="1:7" ht="15.6">
      <c r="A13998" s="19" t="s">
        <v>2963</v>
      </c>
      <c r="B13998" s="16" t="s">
        <v>2921</v>
      </c>
      <c r="C13998" s="16">
        <v>59</v>
      </c>
      <c r="D13998" s="16" t="s">
        <v>2922</v>
      </c>
      <c r="E13998" s="17" t="s">
        <v>2923</v>
      </c>
      <c r="F13998" s="24">
        <v>-75.676437500000006</v>
      </c>
      <c r="G13998" s="24">
        <v>4.5284374999999999</v>
      </c>
    </row>
    <row r="13999" spans="1:7" ht="15.6">
      <c r="A13999" s="19" t="s">
        <v>2963</v>
      </c>
      <c r="B13999" s="16" t="s">
        <v>2924</v>
      </c>
      <c r="C13999" s="16">
        <v>32</v>
      </c>
      <c r="D13999" s="16" t="s">
        <v>2922</v>
      </c>
      <c r="E13999" s="17" t="s">
        <v>2923</v>
      </c>
      <c r="F13999" s="24">
        <v>-75.689687500000005</v>
      </c>
      <c r="G13999" s="24">
        <v>4.8136875000000003</v>
      </c>
    </row>
    <row r="14000" spans="1:7" ht="15.6">
      <c r="A14000" s="19" t="s">
        <v>2963</v>
      </c>
      <c r="B14000" s="16" t="s">
        <v>2921</v>
      </c>
      <c r="C14000" s="16">
        <v>51</v>
      </c>
      <c r="D14000" s="16" t="s">
        <v>2922</v>
      </c>
      <c r="E14000" s="17" t="s">
        <v>2923</v>
      </c>
      <c r="F14000" s="24">
        <v>-75.684562499999998</v>
      </c>
      <c r="G14000" s="24">
        <v>4.7678124999999998</v>
      </c>
    </row>
    <row r="14001" spans="1:7" ht="15.6">
      <c r="A14001" s="19" t="s">
        <v>2963</v>
      </c>
      <c r="B14001" s="16" t="s">
        <v>2924</v>
      </c>
      <c r="C14001" s="16">
        <v>24</v>
      </c>
      <c r="D14001" s="16" t="s">
        <v>2922</v>
      </c>
      <c r="E14001" s="17" t="s">
        <v>2923</v>
      </c>
      <c r="F14001" s="24">
        <v>-75.6923125</v>
      </c>
      <c r="G14001" s="24">
        <v>4.7720624999999997</v>
      </c>
    </row>
    <row r="14002" spans="1:7" ht="15.6">
      <c r="A14002" s="19" t="s">
        <v>2963</v>
      </c>
      <c r="B14002" s="16" t="s">
        <v>2921</v>
      </c>
      <c r="C14002" s="16">
        <v>33</v>
      </c>
      <c r="D14002" s="16" t="s">
        <v>2925</v>
      </c>
      <c r="E14002" s="17" t="s">
        <v>2928</v>
      </c>
      <c r="F14002" s="24">
        <v>-75.696687499999996</v>
      </c>
      <c r="G14002" s="24">
        <v>4.7798125000000002</v>
      </c>
    </row>
    <row r="14003" spans="1:7" ht="15.6">
      <c r="A14003" s="19" t="s">
        <v>2963</v>
      </c>
      <c r="B14003" s="16" t="s">
        <v>2921</v>
      </c>
      <c r="C14003" s="16">
        <v>32</v>
      </c>
      <c r="D14003" s="16" t="s">
        <v>2922</v>
      </c>
      <c r="E14003" s="17" t="s">
        <v>2923</v>
      </c>
      <c r="F14003" s="24">
        <v>-75.695437499999997</v>
      </c>
      <c r="G14003" s="24">
        <v>4.5308124999999997</v>
      </c>
    </row>
    <row r="14004" spans="1:7" ht="15.6">
      <c r="A14004" s="19" t="s">
        <v>2963</v>
      </c>
      <c r="B14004" s="16" t="s">
        <v>2924</v>
      </c>
      <c r="C14004" s="16">
        <v>48</v>
      </c>
      <c r="D14004" s="16" t="s">
        <v>2930</v>
      </c>
      <c r="E14004" s="17" t="s">
        <v>2926</v>
      </c>
      <c r="F14004" s="24">
        <v>-75.695187500000003</v>
      </c>
      <c r="G14004" s="24">
        <v>4.7785624999999996</v>
      </c>
    </row>
    <row r="14005" spans="1:7" ht="15.6">
      <c r="A14005" s="19" t="s">
        <v>2963</v>
      </c>
      <c r="B14005" s="16" t="s">
        <v>2921</v>
      </c>
      <c r="C14005" s="16">
        <v>57</v>
      </c>
      <c r="D14005" s="16" t="s">
        <v>2922</v>
      </c>
      <c r="E14005" s="17" t="s">
        <v>2923</v>
      </c>
      <c r="F14005" s="24">
        <v>-75.694562500000004</v>
      </c>
      <c r="G14005" s="24">
        <v>4.8136875000000003</v>
      </c>
    </row>
    <row r="14006" spans="1:7" ht="15.6">
      <c r="A14006" s="19" t="s">
        <v>2963</v>
      </c>
      <c r="B14006" s="16" t="s">
        <v>2924</v>
      </c>
      <c r="C14006" s="16">
        <v>41</v>
      </c>
      <c r="D14006" s="16" t="s">
        <v>2922</v>
      </c>
      <c r="E14006" s="17" t="s">
        <v>2923</v>
      </c>
      <c r="F14006" s="24">
        <v>-75.684312500000004</v>
      </c>
      <c r="G14006" s="24">
        <v>4.8034375000000002</v>
      </c>
    </row>
    <row r="14007" spans="1:7" ht="15.6">
      <c r="A14007" s="19" t="s">
        <v>2963</v>
      </c>
      <c r="B14007" s="16" t="s">
        <v>2924</v>
      </c>
      <c r="C14007" s="16">
        <v>46</v>
      </c>
      <c r="D14007" s="16" t="s">
        <v>2922</v>
      </c>
      <c r="E14007" s="17" t="s">
        <v>2923</v>
      </c>
      <c r="F14007" s="24">
        <v>-75.679812499999997</v>
      </c>
      <c r="G14007" s="24">
        <v>4.7584375000000003</v>
      </c>
    </row>
    <row r="14008" spans="1:7" ht="15.6">
      <c r="A14008" s="19" t="s">
        <v>2963</v>
      </c>
      <c r="B14008" s="16" t="s">
        <v>2924</v>
      </c>
      <c r="C14008" s="16">
        <v>27</v>
      </c>
      <c r="D14008" s="16" t="s">
        <v>2922</v>
      </c>
      <c r="E14008" s="17" t="s">
        <v>2923</v>
      </c>
      <c r="F14008" s="24">
        <v>-75.691562500000003</v>
      </c>
      <c r="G14008" s="24">
        <v>4.7973125000000003</v>
      </c>
    </row>
    <row r="14009" spans="1:7" ht="15.6">
      <c r="A14009" s="19" t="s">
        <v>2963</v>
      </c>
      <c r="B14009" s="16" t="s">
        <v>2921</v>
      </c>
      <c r="C14009" s="16">
        <v>35</v>
      </c>
      <c r="D14009" s="16" t="s">
        <v>2922</v>
      </c>
      <c r="E14009" s="17" t="s">
        <v>2923</v>
      </c>
      <c r="F14009" s="24">
        <v>-75.692937499999999</v>
      </c>
      <c r="G14009" s="24">
        <v>4.7771875000000001</v>
      </c>
    </row>
    <row r="14010" spans="1:7" ht="15.6">
      <c r="A14010" s="19" t="s">
        <v>2963</v>
      </c>
      <c r="B14010" s="16" t="s">
        <v>2921</v>
      </c>
      <c r="C14010" s="16">
        <v>27</v>
      </c>
      <c r="D14010" s="16" t="s">
        <v>2922</v>
      </c>
      <c r="E14010" s="17" t="s">
        <v>2923</v>
      </c>
      <c r="F14010" s="24">
        <v>-75.698687500000005</v>
      </c>
      <c r="G14010" s="24">
        <v>4.7841874999999998</v>
      </c>
    </row>
    <row r="14011" spans="1:7" ht="15.6">
      <c r="A14011" s="19" t="s">
        <v>2963</v>
      </c>
      <c r="B14011" s="16" t="s">
        <v>2924</v>
      </c>
      <c r="C14011" s="16">
        <v>42</v>
      </c>
      <c r="D14011" s="16" t="s">
        <v>2930</v>
      </c>
      <c r="E14011" s="17" t="s">
        <v>2928</v>
      </c>
      <c r="F14011" s="24">
        <v>-75.696187499999994</v>
      </c>
      <c r="G14011" s="24">
        <v>4.7771875000000001</v>
      </c>
    </row>
    <row r="14012" spans="1:7" ht="15.6">
      <c r="A14012" s="19" t="s">
        <v>2963</v>
      </c>
      <c r="B14012" s="16" t="s">
        <v>2921</v>
      </c>
      <c r="C14012" s="16">
        <v>62</v>
      </c>
      <c r="D14012" s="16" t="s">
        <v>2929</v>
      </c>
      <c r="E14012" s="17" t="s">
        <v>2926</v>
      </c>
      <c r="F14012" s="24">
        <v>-75.680937499999999</v>
      </c>
      <c r="G14012" s="24">
        <v>4.8080625000000001</v>
      </c>
    </row>
    <row r="14013" spans="1:7" ht="15.6">
      <c r="A14013" s="19" t="s">
        <v>2963</v>
      </c>
      <c r="B14013" s="16" t="s">
        <v>2924</v>
      </c>
      <c r="C14013" s="16">
        <v>41</v>
      </c>
      <c r="D14013" s="16" t="s">
        <v>2922</v>
      </c>
      <c r="E14013" s="17" t="s">
        <v>2923</v>
      </c>
      <c r="F14013" s="24">
        <v>-75.6923125</v>
      </c>
      <c r="G14013" s="24">
        <v>4.7720624999999997</v>
      </c>
    </row>
    <row r="14014" spans="1:7" ht="15.6">
      <c r="A14014" s="19" t="s">
        <v>2963</v>
      </c>
      <c r="B14014" s="16" t="s">
        <v>2921</v>
      </c>
      <c r="C14014" s="16">
        <v>41</v>
      </c>
      <c r="D14014" s="16" t="s">
        <v>2922</v>
      </c>
      <c r="E14014" s="17" t="s">
        <v>2923</v>
      </c>
      <c r="F14014" s="24">
        <v>-75.683937499999999</v>
      </c>
      <c r="G14014" s="24">
        <v>4.7609374999999998</v>
      </c>
    </row>
    <row r="14015" spans="1:7" ht="15.6">
      <c r="A14015" s="19" t="s">
        <v>2963</v>
      </c>
      <c r="B14015" s="16" t="s">
        <v>2924</v>
      </c>
      <c r="C14015" s="16">
        <v>29</v>
      </c>
      <c r="D14015" s="16" t="s">
        <v>2922</v>
      </c>
      <c r="E14015" s="17" t="s">
        <v>2923</v>
      </c>
      <c r="F14015" s="24">
        <v>-75.698812500000003</v>
      </c>
      <c r="G14015" s="24">
        <v>4.8148125000000004</v>
      </c>
    </row>
    <row r="14016" spans="1:7" ht="15.6">
      <c r="A14016" s="19" t="s">
        <v>2963</v>
      </c>
      <c r="B14016" s="16" t="s">
        <v>2921</v>
      </c>
      <c r="C14016" s="16">
        <v>24</v>
      </c>
      <c r="D14016" s="16" t="s">
        <v>2922</v>
      </c>
      <c r="E14016" s="17" t="s">
        <v>2923</v>
      </c>
      <c r="F14016" s="24">
        <v>-75.634687499999998</v>
      </c>
      <c r="G14016" s="24">
        <v>4.6203124999999998</v>
      </c>
    </row>
    <row r="14017" spans="1:7" ht="15.6">
      <c r="A14017" s="19" t="s">
        <v>2963</v>
      </c>
      <c r="B14017" s="16" t="s">
        <v>2921</v>
      </c>
      <c r="C14017" s="16">
        <v>17</v>
      </c>
      <c r="D14017" s="16" t="s">
        <v>2930</v>
      </c>
      <c r="E14017" s="17" t="s">
        <v>2926</v>
      </c>
      <c r="F14017" s="24">
        <v>-75.695562499999994</v>
      </c>
      <c r="G14017" s="24">
        <v>4.7776874999999999</v>
      </c>
    </row>
    <row r="14018" spans="1:7" ht="15.6">
      <c r="A14018" s="19" t="s">
        <v>2963</v>
      </c>
      <c r="B14018" s="16" t="s">
        <v>2924</v>
      </c>
      <c r="C14018" s="16">
        <v>32</v>
      </c>
      <c r="D14018" s="16" t="s">
        <v>2922</v>
      </c>
      <c r="E14018" s="17" t="s">
        <v>2923</v>
      </c>
      <c r="F14018" s="24">
        <v>-75.692187500000003</v>
      </c>
      <c r="G14018" s="24">
        <v>4.7715624999999999</v>
      </c>
    </row>
    <row r="14019" spans="1:7" ht="15.6">
      <c r="A14019" s="19" t="s">
        <v>2963</v>
      </c>
      <c r="B14019" s="16" t="s">
        <v>2924</v>
      </c>
      <c r="C14019" s="16">
        <v>35</v>
      </c>
      <c r="D14019" s="16" t="s">
        <v>2922</v>
      </c>
      <c r="E14019" s="17" t="s">
        <v>2923</v>
      </c>
      <c r="F14019" s="24">
        <v>-75.712687500000001</v>
      </c>
      <c r="G14019" s="24">
        <v>4.7929374999999999</v>
      </c>
    </row>
    <row r="14020" spans="1:7" ht="15.6">
      <c r="A14020" s="19" t="s">
        <v>2963</v>
      </c>
      <c r="B14020" s="16" t="s">
        <v>2921</v>
      </c>
      <c r="C14020" s="16">
        <v>37</v>
      </c>
      <c r="D14020" s="16" t="s">
        <v>2922</v>
      </c>
      <c r="E14020" s="17" t="s">
        <v>2923</v>
      </c>
      <c r="F14020" s="24">
        <v>-75.692562499999994</v>
      </c>
      <c r="G14020" s="24">
        <v>4.7711874999999999</v>
      </c>
    </row>
    <row r="14021" spans="1:7" ht="15.6">
      <c r="A14021" s="19" t="s">
        <v>2963</v>
      </c>
      <c r="B14021" s="16" t="s">
        <v>2921</v>
      </c>
      <c r="C14021" s="16">
        <v>39</v>
      </c>
      <c r="D14021" s="16" t="s">
        <v>2922</v>
      </c>
      <c r="E14021" s="17" t="s">
        <v>2923</v>
      </c>
      <c r="F14021" s="24">
        <v>-75.620062500000003</v>
      </c>
      <c r="G14021" s="24">
        <v>4.9226875000000003</v>
      </c>
    </row>
    <row r="14022" spans="1:7" ht="15.6">
      <c r="A14022" s="19" t="s">
        <v>2963</v>
      </c>
      <c r="B14022" s="16" t="s">
        <v>2924</v>
      </c>
      <c r="C14022" s="16">
        <v>25</v>
      </c>
      <c r="D14022" s="16" t="s">
        <v>2930</v>
      </c>
      <c r="E14022" s="17" t="s">
        <v>2928</v>
      </c>
      <c r="F14022" s="24">
        <v>-75.711937500000005</v>
      </c>
      <c r="G14022" s="24">
        <v>4.8166874999999996</v>
      </c>
    </row>
    <row r="14023" spans="1:7" ht="15.6">
      <c r="A14023" s="19" t="s">
        <v>2963</v>
      </c>
      <c r="B14023" s="16" t="s">
        <v>2921</v>
      </c>
      <c r="C14023" s="16">
        <v>31</v>
      </c>
      <c r="D14023" s="16" t="s">
        <v>2922</v>
      </c>
      <c r="E14023" s="17" t="s">
        <v>2923</v>
      </c>
      <c r="F14023" s="24">
        <v>-75.698812500000003</v>
      </c>
      <c r="G14023" s="24">
        <v>4.5158125</v>
      </c>
    </row>
    <row r="14024" spans="1:7" ht="15.6">
      <c r="A14024" s="19" t="s">
        <v>2963</v>
      </c>
      <c r="B14024" s="16" t="s">
        <v>2924</v>
      </c>
      <c r="C14024" s="16">
        <v>18</v>
      </c>
      <c r="D14024" s="16" t="s">
        <v>2930</v>
      </c>
      <c r="E14024" s="17" t="s">
        <v>2928</v>
      </c>
      <c r="F14024" s="24">
        <v>-75.694062500000001</v>
      </c>
      <c r="G14024" s="24">
        <v>4.7784374999999999</v>
      </c>
    </row>
    <row r="14025" spans="1:7" ht="15.6">
      <c r="A14025" s="19" t="s">
        <v>2963</v>
      </c>
      <c r="B14025" s="16" t="s">
        <v>2924</v>
      </c>
      <c r="C14025" s="16">
        <v>41</v>
      </c>
      <c r="D14025" s="16" t="s">
        <v>2930</v>
      </c>
      <c r="E14025" s="17" t="s">
        <v>2928</v>
      </c>
      <c r="F14025" s="24">
        <v>-75.694062500000001</v>
      </c>
      <c r="G14025" s="24">
        <v>4.7784374999999999</v>
      </c>
    </row>
    <row r="14026" spans="1:7" ht="15.6">
      <c r="A14026" s="19" t="s">
        <v>2963</v>
      </c>
      <c r="B14026" s="16" t="s">
        <v>2921</v>
      </c>
      <c r="C14026" s="16">
        <v>39</v>
      </c>
      <c r="D14026" s="16" t="s">
        <v>2922</v>
      </c>
      <c r="E14026" s="17" t="s">
        <v>2923</v>
      </c>
      <c r="F14026" s="24">
        <v>-75.701562499999994</v>
      </c>
      <c r="G14026" s="24">
        <v>4.7808124999999997</v>
      </c>
    </row>
    <row r="14027" spans="1:7" ht="15.6">
      <c r="A14027" s="19" t="s">
        <v>2963</v>
      </c>
      <c r="B14027" s="16" t="s">
        <v>2924</v>
      </c>
      <c r="C14027" s="16">
        <v>28</v>
      </c>
      <c r="D14027" s="16" t="s">
        <v>2922</v>
      </c>
      <c r="E14027" s="17" t="s">
        <v>2923</v>
      </c>
      <c r="F14027" s="24">
        <v>-75.698812500000003</v>
      </c>
      <c r="G14027" s="24">
        <v>4.5158125</v>
      </c>
    </row>
    <row r="14028" spans="1:7" ht="15.6">
      <c r="A14028" s="19" t="s">
        <v>2966</v>
      </c>
      <c r="B14028" s="16" t="s">
        <v>2921</v>
      </c>
      <c r="C14028" s="16">
        <v>44</v>
      </c>
      <c r="D14028" s="16" t="s">
        <v>2922</v>
      </c>
      <c r="E14028" s="17" t="s">
        <v>2928</v>
      </c>
      <c r="F14028" s="24">
        <v>-74.807812499999997</v>
      </c>
      <c r="G14028" s="24">
        <v>4.2971874999999997</v>
      </c>
    </row>
    <row r="14029" spans="1:7" ht="15.6">
      <c r="A14029" s="19" t="s">
        <v>2966</v>
      </c>
      <c r="B14029" s="16" t="s">
        <v>2924</v>
      </c>
      <c r="C14029" s="16">
        <v>29</v>
      </c>
      <c r="D14029" s="16" t="s">
        <v>2922</v>
      </c>
      <c r="E14029" s="17" t="s">
        <v>2923</v>
      </c>
      <c r="F14029" s="24">
        <v>-74.815812500000007</v>
      </c>
      <c r="G14029" s="24">
        <v>4.2916875000000001</v>
      </c>
    </row>
    <row r="14030" spans="1:7" ht="15.6">
      <c r="A14030" s="19" t="s">
        <v>2966</v>
      </c>
      <c r="B14030" s="16" t="s">
        <v>2921</v>
      </c>
      <c r="C14030" s="16">
        <v>32</v>
      </c>
      <c r="D14030" s="16" t="s">
        <v>2922</v>
      </c>
      <c r="E14030" s="17" t="s">
        <v>2923</v>
      </c>
      <c r="F14030" s="24">
        <v>-74.809687499999995</v>
      </c>
      <c r="G14030" s="24">
        <v>4.2974375</v>
      </c>
    </row>
    <row r="14031" spans="1:7" ht="15.6">
      <c r="A14031" s="19" t="s">
        <v>2966</v>
      </c>
      <c r="B14031" s="16" t="s">
        <v>2924</v>
      </c>
      <c r="C14031" s="16">
        <v>30</v>
      </c>
      <c r="D14031" s="16" t="s">
        <v>2925</v>
      </c>
      <c r="E14031" s="17" t="s">
        <v>2926</v>
      </c>
      <c r="F14031" s="24">
        <v>-74.806312500000004</v>
      </c>
      <c r="G14031" s="24">
        <v>4.2981875</v>
      </c>
    </row>
    <row r="14032" spans="1:7" ht="15.6">
      <c r="A14032" s="19" t="s">
        <v>2966</v>
      </c>
      <c r="B14032" s="16" t="s">
        <v>2924</v>
      </c>
      <c r="C14032" s="16">
        <v>19</v>
      </c>
      <c r="D14032" s="16" t="s">
        <v>2922</v>
      </c>
      <c r="E14032" s="17" t="s">
        <v>2923</v>
      </c>
      <c r="F14032" s="24">
        <v>-74.815312500000005</v>
      </c>
      <c r="G14032" s="24">
        <v>4.2968124999999997</v>
      </c>
    </row>
    <row r="14033" spans="1:7" ht="15.6">
      <c r="A14033" s="19" t="s">
        <v>2966</v>
      </c>
      <c r="B14033" s="16" t="s">
        <v>2921</v>
      </c>
      <c r="C14033" s="16">
        <v>48</v>
      </c>
      <c r="D14033" s="16" t="s">
        <v>2930</v>
      </c>
      <c r="E14033" s="17" t="s">
        <v>2927</v>
      </c>
      <c r="F14033" s="24">
        <v>-74.808437499999997</v>
      </c>
      <c r="G14033" s="24">
        <v>4.2996875000000001</v>
      </c>
    </row>
    <row r="14034" spans="1:7" ht="15.6">
      <c r="A14034" s="19" t="s">
        <v>2966</v>
      </c>
      <c r="B14034" s="16" t="s">
        <v>2924</v>
      </c>
      <c r="C14034" s="16">
        <v>55</v>
      </c>
      <c r="D14034" s="16" t="s">
        <v>2922</v>
      </c>
      <c r="E14034" s="17" t="s">
        <v>2923</v>
      </c>
      <c r="F14034" s="24">
        <v>-74.802812500000002</v>
      </c>
      <c r="G14034" s="24">
        <v>4.2886875</v>
      </c>
    </row>
    <row r="14035" spans="1:7" ht="15.6">
      <c r="A14035" s="19" t="s">
        <v>2966</v>
      </c>
      <c r="B14035" s="16" t="s">
        <v>2921</v>
      </c>
      <c r="C14035" s="16">
        <v>34</v>
      </c>
      <c r="D14035" s="16" t="s">
        <v>2929</v>
      </c>
      <c r="E14035" s="17" t="s">
        <v>2928</v>
      </c>
      <c r="F14035" s="24">
        <v>-74.807187499999998</v>
      </c>
      <c r="G14035" s="24">
        <v>4.2970625</v>
      </c>
    </row>
    <row r="14036" spans="1:7" ht="15.6">
      <c r="A14036" s="19" t="s">
        <v>2966</v>
      </c>
      <c r="B14036" s="16" t="s">
        <v>2921</v>
      </c>
      <c r="C14036" s="16">
        <v>50</v>
      </c>
      <c r="D14036" s="16" t="s">
        <v>2922</v>
      </c>
      <c r="E14036" s="17" t="s">
        <v>2923</v>
      </c>
      <c r="F14036" s="24">
        <v>-74.802687500000005</v>
      </c>
      <c r="G14036" s="24">
        <v>4.2970625</v>
      </c>
    </row>
    <row r="14037" spans="1:7" ht="15.6">
      <c r="A14037" s="19" t="s">
        <v>2966</v>
      </c>
      <c r="B14037" s="16" t="s">
        <v>2921</v>
      </c>
      <c r="C14037" s="16">
        <v>33</v>
      </c>
      <c r="D14037" s="16" t="s">
        <v>2922</v>
      </c>
      <c r="E14037" s="17" t="s">
        <v>2927</v>
      </c>
      <c r="F14037" s="24">
        <v>-74.806687499999995</v>
      </c>
      <c r="G14037" s="24">
        <v>4.3008125000000001</v>
      </c>
    </row>
    <row r="14038" spans="1:7" ht="15.6">
      <c r="A14038" s="19" t="s">
        <v>2966</v>
      </c>
      <c r="B14038" s="16" t="s">
        <v>2924</v>
      </c>
      <c r="C14038" s="16">
        <v>25</v>
      </c>
      <c r="D14038" s="16" t="s">
        <v>2922</v>
      </c>
      <c r="E14038" s="17" t="s">
        <v>2923</v>
      </c>
      <c r="F14038" s="24">
        <v>-74.811437499999997</v>
      </c>
      <c r="G14038" s="24">
        <v>4.3008125000000001</v>
      </c>
    </row>
    <row r="14039" spans="1:7" ht="15.6">
      <c r="A14039" s="19" t="s">
        <v>2967</v>
      </c>
      <c r="B14039" s="16" t="s">
        <v>2924</v>
      </c>
      <c r="C14039" s="16">
        <v>25</v>
      </c>
      <c r="D14039" s="16" t="s">
        <v>2922</v>
      </c>
      <c r="E14039" s="17" t="s">
        <v>2923</v>
      </c>
      <c r="F14039" s="24">
        <v>-74.802812500000002</v>
      </c>
      <c r="G14039" s="24">
        <v>4.2886875</v>
      </c>
    </row>
    <row r="14040" spans="1:7" ht="15.6">
      <c r="A14040" s="19" t="s">
        <v>2967</v>
      </c>
      <c r="B14040" s="16" t="s">
        <v>2921</v>
      </c>
      <c r="C14040" s="16">
        <v>39</v>
      </c>
      <c r="D14040" s="16" t="s">
        <v>2922</v>
      </c>
      <c r="E14040" s="17" t="s">
        <v>2923</v>
      </c>
      <c r="F14040" s="24">
        <v>-74.802812500000002</v>
      </c>
      <c r="G14040" s="24">
        <v>4.2886875</v>
      </c>
    </row>
    <row r="14041" spans="1:7" ht="15.6">
      <c r="A14041" s="19" t="s">
        <v>2967</v>
      </c>
      <c r="B14041" s="16" t="s">
        <v>2921</v>
      </c>
      <c r="C14041" s="16">
        <v>20</v>
      </c>
      <c r="D14041" s="16" t="s">
        <v>2922</v>
      </c>
      <c r="E14041" s="17" t="s">
        <v>2923</v>
      </c>
      <c r="F14041" s="24">
        <v>-74.802812500000002</v>
      </c>
      <c r="G14041" s="24">
        <v>4.2886875</v>
      </c>
    </row>
    <row r="14042" spans="1:7" ht="15.6">
      <c r="A14042" s="19" t="s">
        <v>2967</v>
      </c>
      <c r="B14042" s="16" t="s">
        <v>2921</v>
      </c>
      <c r="C14042" s="16">
        <v>30</v>
      </c>
      <c r="D14042" s="16" t="s">
        <v>2922</v>
      </c>
      <c r="E14042" s="17" t="s">
        <v>2923</v>
      </c>
      <c r="F14042" s="24">
        <v>-74.802812500000002</v>
      </c>
      <c r="G14042" s="24">
        <v>4.2886875</v>
      </c>
    </row>
    <row r="14043" spans="1:7" ht="15.6">
      <c r="A14043" s="19" t="s">
        <v>2966</v>
      </c>
      <c r="B14043" s="16" t="s">
        <v>2924</v>
      </c>
      <c r="C14043" s="16">
        <v>31</v>
      </c>
      <c r="D14043" s="16" t="s">
        <v>2922</v>
      </c>
      <c r="E14043" s="17" t="s">
        <v>2927</v>
      </c>
      <c r="F14043" s="24">
        <v>-74.8046875</v>
      </c>
      <c r="G14043" s="24">
        <v>4.2973125000000003</v>
      </c>
    </row>
    <row r="14044" spans="1:7" ht="15.6">
      <c r="A14044" s="19" t="s">
        <v>2967</v>
      </c>
      <c r="B14044" s="16" t="s">
        <v>2921</v>
      </c>
      <c r="C14044" s="16">
        <v>26</v>
      </c>
      <c r="D14044" s="16" t="s">
        <v>2925</v>
      </c>
      <c r="E14044" s="17" t="s">
        <v>2928</v>
      </c>
      <c r="F14044" s="24">
        <v>-74.805062500000005</v>
      </c>
      <c r="G14044" s="24">
        <v>4.2951874999999999</v>
      </c>
    </row>
    <row r="14045" spans="1:7" ht="15.6">
      <c r="A14045" s="19" t="s">
        <v>2967</v>
      </c>
      <c r="B14045" s="16" t="s">
        <v>2921</v>
      </c>
      <c r="C14045" s="16">
        <v>35</v>
      </c>
      <c r="D14045" s="16" t="s">
        <v>2922</v>
      </c>
      <c r="E14045" s="17" t="s">
        <v>2923</v>
      </c>
      <c r="F14045" s="24">
        <v>-74.815812500000007</v>
      </c>
      <c r="G14045" s="24">
        <v>4.2916875000000001</v>
      </c>
    </row>
    <row r="14046" spans="1:7" ht="15.6">
      <c r="A14046" s="19" t="s">
        <v>2966</v>
      </c>
      <c r="B14046" s="16" t="s">
        <v>2924</v>
      </c>
      <c r="C14046" s="16">
        <v>30</v>
      </c>
      <c r="D14046" s="16" t="s">
        <v>2922</v>
      </c>
      <c r="E14046" s="17" t="s">
        <v>2927</v>
      </c>
      <c r="F14046" s="24">
        <v>-74.804812499999997</v>
      </c>
      <c r="G14046" s="24">
        <v>4.2985625000000001</v>
      </c>
    </row>
    <row r="14047" spans="1:7" ht="15.6">
      <c r="A14047" s="19" t="s">
        <v>2967</v>
      </c>
      <c r="B14047" s="16" t="s">
        <v>2924</v>
      </c>
      <c r="C14047" s="16">
        <v>29</v>
      </c>
      <c r="D14047" s="16" t="s">
        <v>2922</v>
      </c>
      <c r="E14047" s="17" t="s">
        <v>2923</v>
      </c>
      <c r="F14047" s="24">
        <v>-74.815812500000007</v>
      </c>
      <c r="G14047" s="24">
        <v>4.2916875000000001</v>
      </c>
    </row>
    <row r="14048" spans="1:7" ht="15.6">
      <c r="A14048" s="19" t="s">
        <v>2967</v>
      </c>
      <c r="B14048" s="16" t="s">
        <v>2924</v>
      </c>
      <c r="C14048" s="16">
        <v>25</v>
      </c>
      <c r="D14048" s="16" t="s">
        <v>2922</v>
      </c>
      <c r="E14048" s="17" t="s">
        <v>2923</v>
      </c>
      <c r="F14048" s="24">
        <v>-74.815812500000007</v>
      </c>
      <c r="G14048" s="24">
        <v>4.2916875000000001</v>
      </c>
    </row>
    <row r="14049" spans="1:7" ht="15.6">
      <c r="A14049" s="19" t="s">
        <v>2966</v>
      </c>
      <c r="B14049" s="16" t="s">
        <v>2924</v>
      </c>
      <c r="C14049" s="16">
        <v>47</v>
      </c>
      <c r="D14049" s="16" t="s">
        <v>2922</v>
      </c>
      <c r="E14049" s="17" t="s">
        <v>2923</v>
      </c>
      <c r="F14049" s="24">
        <v>-74.804937499999994</v>
      </c>
      <c r="G14049" s="24">
        <v>4.3015625000000002</v>
      </c>
    </row>
    <row r="14050" spans="1:7" ht="15.6">
      <c r="A14050" s="19" t="s">
        <v>2967</v>
      </c>
      <c r="B14050" s="16" t="s">
        <v>2921</v>
      </c>
      <c r="C14050" s="16">
        <v>28</v>
      </c>
      <c r="D14050" s="16" t="s">
        <v>2922</v>
      </c>
      <c r="E14050" s="17" t="s">
        <v>2923</v>
      </c>
      <c r="F14050" s="24">
        <v>-74.815812500000007</v>
      </c>
      <c r="G14050" s="24">
        <v>4.2916875000000001</v>
      </c>
    </row>
    <row r="14051" spans="1:7" ht="15.6">
      <c r="A14051" s="19" t="s">
        <v>2966</v>
      </c>
      <c r="B14051" s="16" t="s">
        <v>2921</v>
      </c>
      <c r="C14051" s="16">
        <v>38</v>
      </c>
      <c r="D14051" s="16" t="s">
        <v>2922</v>
      </c>
      <c r="E14051" s="17" t="s">
        <v>2923</v>
      </c>
      <c r="F14051" s="24">
        <v>-74.804937499999994</v>
      </c>
      <c r="G14051" s="24">
        <v>4.3015625000000002</v>
      </c>
    </row>
    <row r="14052" spans="1:7" ht="15.6">
      <c r="A14052" s="19" t="s">
        <v>2967</v>
      </c>
      <c r="B14052" s="16" t="s">
        <v>2924</v>
      </c>
      <c r="C14052" s="16">
        <v>48</v>
      </c>
      <c r="D14052" s="16" t="s">
        <v>2922</v>
      </c>
      <c r="E14052" s="17" t="s">
        <v>2923</v>
      </c>
      <c r="F14052" s="24">
        <v>-74.815812500000007</v>
      </c>
      <c r="G14052" s="24">
        <v>4.2916875000000001</v>
      </c>
    </row>
    <row r="14053" spans="1:7" ht="15.6">
      <c r="A14053" s="19" t="s">
        <v>2966</v>
      </c>
      <c r="B14053" s="16" t="s">
        <v>2924</v>
      </c>
      <c r="C14053" s="16">
        <v>34</v>
      </c>
      <c r="D14053" s="16" t="s">
        <v>2925</v>
      </c>
      <c r="E14053" s="17" t="s">
        <v>2928</v>
      </c>
      <c r="F14053" s="24">
        <v>-74.807187499999998</v>
      </c>
      <c r="G14053" s="24">
        <v>4.2970625</v>
      </c>
    </row>
    <row r="14054" spans="1:7" ht="15.6">
      <c r="A14054" s="19" t="s">
        <v>2967</v>
      </c>
      <c r="B14054" s="16" t="s">
        <v>2924</v>
      </c>
      <c r="C14054" s="16">
        <v>23</v>
      </c>
      <c r="D14054" s="16" t="s">
        <v>2925</v>
      </c>
      <c r="E14054" s="17" t="s">
        <v>2926</v>
      </c>
      <c r="F14054" s="24">
        <v>-74.804812499999997</v>
      </c>
      <c r="G14054" s="24">
        <v>4.2961875000000003</v>
      </c>
    </row>
    <row r="14055" spans="1:7" ht="15.6">
      <c r="A14055" s="19" t="s">
        <v>2966</v>
      </c>
      <c r="B14055" s="16" t="s">
        <v>2924</v>
      </c>
      <c r="C14055" s="16">
        <v>40</v>
      </c>
      <c r="D14055" s="16" t="s">
        <v>2922</v>
      </c>
      <c r="E14055" s="17" t="s">
        <v>2926</v>
      </c>
      <c r="F14055" s="24">
        <v>-74.807187499999998</v>
      </c>
      <c r="G14055" s="24">
        <v>4.2979374999999997</v>
      </c>
    </row>
    <row r="14056" spans="1:7" ht="15.6">
      <c r="A14056" s="19" t="s">
        <v>2966</v>
      </c>
      <c r="B14056" s="16" t="s">
        <v>2921</v>
      </c>
      <c r="C14056" s="16">
        <v>31</v>
      </c>
      <c r="D14056" s="16" t="s">
        <v>2922</v>
      </c>
      <c r="E14056" s="17" t="s">
        <v>2923</v>
      </c>
      <c r="F14056" s="24">
        <v>-74.771187499999996</v>
      </c>
      <c r="G14056" s="24">
        <v>4.2789374999999996</v>
      </c>
    </row>
    <row r="14057" spans="1:7" ht="15.6">
      <c r="A14057" s="19" t="s">
        <v>2967</v>
      </c>
      <c r="B14057" s="16" t="s">
        <v>2921</v>
      </c>
      <c r="C14057" s="16">
        <v>31</v>
      </c>
      <c r="D14057" s="16" t="s">
        <v>2922</v>
      </c>
      <c r="E14057" s="17" t="s">
        <v>2926</v>
      </c>
      <c r="F14057" s="24">
        <v>-74.804812499999997</v>
      </c>
      <c r="G14057" s="24">
        <v>4.2961875000000003</v>
      </c>
    </row>
    <row r="14058" spans="1:7" ht="15.6">
      <c r="A14058" s="19" t="s">
        <v>2967</v>
      </c>
      <c r="B14058" s="16" t="s">
        <v>2921</v>
      </c>
      <c r="C14058" s="16">
        <v>35</v>
      </c>
      <c r="D14058" s="16" t="s">
        <v>2922</v>
      </c>
      <c r="E14058" s="17" t="s">
        <v>2923</v>
      </c>
      <c r="F14058" s="24">
        <v>-74.815812500000007</v>
      </c>
      <c r="G14058" s="24">
        <v>4.2916875000000001</v>
      </c>
    </row>
    <row r="14059" spans="1:7" ht="15.6">
      <c r="A14059" s="19" t="s">
        <v>2967</v>
      </c>
      <c r="B14059" s="16" t="s">
        <v>2921</v>
      </c>
      <c r="C14059" s="16">
        <v>52</v>
      </c>
      <c r="D14059" s="16" t="s">
        <v>2925</v>
      </c>
      <c r="E14059" s="17" t="s">
        <v>2926</v>
      </c>
      <c r="F14059" s="24">
        <v>-74.804437500000006</v>
      </c>
      <c r="G14059" s="24">
        <v>4.2966875</v>
      </c>
    </row>
    <row r="14060" spans="1:7" ht="15.6">
      <c r="A14060" s="19" t="s">
        <v>2967</v>
      </c>
      <c r="B14060" s="16" t="s">
        <v>2921</v>
      </c>
      <c r="C14060" s="16">
        <v>52</v>
      </c>
      <c r="D14060" s="16" t="s">
        <v>2925</v>
      </c>
      <c r="E14060" s="17" t="s">
        <v>2926</v>
      </c>
      <c r="F14060" s="24">
        <v>-74.804437500000006</v>
      </c>
      <c r="G14060" s="24">
        <v>4.2966875</v>
      </c>
    </row>
    <row r="14061" spans="1:7" ht="15.6">
      <c r="A14061" s="19" t="s">
        <v>2967</v>
      </c>
      <c r="B14061" s="16" t="s">
        <v>2921</v>
      </c>
      <c r="C14061" s="16">
        <v>26</v>
      </c>
      <c r="D14061" s="16" t="s">
        <v>2925</v>
      </c>
      <c r="E14061" s="17" t="s">
        <v>2926</v>
      </c>
      <c r="F14061" s="24">
        <v>-74.804812499999997</v>
      </c>
      <c r="G14061" s="24">
        <v>4.2961875000000003</v>
      </c>
    </row>
    <row r="14062" spans="1:7" ht="15.6">
      <c r="A14062" s="19" t="s">
        <v>2967</v>
      </c>
      <c r="B14062" s="16" t="s">
        <v>2924</v>
      </c>
      <c r="C14062" s="16">
        <v>31</v>
      </c>
      <c r="D14062" s="16" t="s">
        <v>2925</v>
      </c>
      <c r="E14062" s="17" t="s">
        <v>2926</v>
      </c>
      <c r="F14062" s="24">
        <v>-74.804812499999997</v>
      </c>
      <c r="G14062" s="24">
        <v>4.2961875000000003</v>
      </c>
    </row>
    <row r="14063" spans="1:7" ht="15.6">
      <c r="A14063" s="19" t="s">
        <v>2963</v>
      </c>
      <c r="B14063" s="16" t="s">
        <v>2924</v>
      </c>
      <c r="C14063" s="16">
        <v>31</v>
      </c>
      <c r="D14063" s="16" t="s">
        <v>2922</v>
      </c>
      <c r="E14063" s="17" t="s">
        <v>2923</v>
      </c>
      <c r="F14063" s="24">
        <v>-75.698812500000003</v>
      </c>
      <c r="G14063" s="24">
        <v>4.5158125</v>
      </c>
    </row>
    <row r="14064" spans="1:7" ht="15.6">
      <c r="A14064" s="19" t="s">
        <v>2967</v>
      </c>
      <c r="B14064" s="16" t="s">
        <v>2921</v>
      </c>
      <c r="C14064" s="16">
        <v>41</v>
      </c>
      <c r="D14064" s="16" t="s">
        <v>2922</v>
      </c>
      <c r="E14064" s="17" t="s">
        <v>2923</v>
      </c>
      <c r="F14064" s="24">
        <v>-74.815812500000007</v>
      </c>
      <c r="G14064" s="24">
        <v>4.2916875000000001</v>
      </c>
    </row>
    <row r="14065" spans="1:7" ht="15.6">
      <c r="A14065" s="19" t="s">
        <v>2963</v>
      </c>
      <c r="B14065" s="16" t="s">
        <v>2924</v>
      </c>
      <c r="C14065" s="16">
        <v>33</v>
      </c>
      <c r="D14065" s="16" t="s">
        <v>2922</v>
      </c>
      <c r="E14065" s="17" t="s">
        <v>2923</v>
      </c>
      <c r="F14065" s="24">
        <v>-75.675562499999998</v>
      </c>
      <c r="G14065" s="24">
        <v>4.7595625000000004</v>
      </c>
    </row>
    <row r="14066" spans="1:7" ht="15.6">
      <c r="A14066" s="19" t="s">
        <v>2967</v>
      </c>
      <c r="B14066" s="16" t="s">
        <v>2924</v>
      </c>
      <c r="C14066" s="16">
        <v>29</v>
      </c>
      <c r="D14066" s="16" t="s">
        <v>2922</v>
      </c>
      <c r="E14066" s="17" t="s">
        <v>2923</v>
      </c>
      <c r="F14066" s="24">
        <v>-74.815812500000007</v>
      </c>
      <c r="G14066" s="24">
        <v>4.2916875000000001</v>
      </c>
    </row>
    <row r="14067" spans="1:7" ht="15.6">
      <c r="A14067" s="19" t="s">
        <v>2967</v>
      </c>
      <c r="B14067" s="16" t="s">
        <v>2921</v>
      </c>
      <c r="C14067" s="16">
        <v>45</v>
      </c>
      <c r="D14067" s="16" t="s">
        <v>2922</v>
      </c>
      <c r="E14067" s="17" t="s">
        <v>2923</v>
      </c>
      <c r="F14067" s="24">
        <v>-74.815812500000007</v>
      </c>
      <c r="G14067" s="24">
        <v>4.2916875000000001</v>
      </c>
    </row>
    <row r="14068" spans="1:7" ht="15.6">
      <c r="A14068" s="19" t="s">
        <v>2963</v>
      </c>
      <c r="B14068" s="16" t="s">
        <v>2924</v>
      </c>
      <c r="C14068" s="16">
        <v>37</v>
      </c>
      <c r="D14068" s="16" t="s">
        <v>2925</v>
      </c>
      <c r="E14068" s="17" t="s">
        <v>2928</v>
      </c>
      <c r="F14068" s="24">
        <v>-75.695546899999997</v>
      </c>
      <c r="G14068" s="24">
        <v>4.7771125000000003</v>
      </c>
    </row>
    <row r="14069" spans="1:7" ht="15.6">
      <c r="A14069" s="19" t="s">
        <v>2967</v>
      </c>
      <c r="B14069" s="16" t="s">
        <v>2921</v>
      </c>
      <c r="C14069" s="16">
        <v>31</v>
      </c>
      <c r="D14069" s="16" t="s">
        <v>2925</v>
      </c>
      <c r="E14069" s="17" t="s">
        <v>2928</v>
      </c>
      <c r="F14069" s="24">
        <v>-74.803812500000006</v>
      </c>
      <c r="G14069" s="24">
        <v>4.2961875000000003</v>
      </c>
    </row>
    <row r="14070" spans="1:7" ht="15.6">
      <c r="A14070" s="19" t="s">
        <v>2963</v>
      </c>
      <c r="B14070" s="16" t="s">
        <v>2924</v>
      </c>
      <c r="C14070" s="16">
        <v>31</v>
      </c>
      <c r="D14070" s="16" t="s">
        <v>2922</v>
      </c>
      <c r="E14070" s="17" t="s">
        <v>2923</v>
      </c>
      <c r="F14070" s="24">
        <v>-75.647812500000001</v>
      </c>
      <c r="G14070" s="24">
        <v>4.5718125000000001</v>
      </c>
    </row>
    <row r="14071" spans="1:7" ht="15.6">
      <c r="A14071" s="19" t="s">
        <v>2963</v>
      </c>
      <c r="B14071" s="16" t="s">
        <v>2924</v>
      </c>
      <c r="C14071" s="16">
        <v>48</v>
      </c>
      <c r="D14071" s="16" t="s">
        <v>2922</v>
      </c>
      <c r="E14071" s="17" t="s">
        <v>2923</v>
      </c>
      <c r="F14071" s="24">
        <v>-75.676187499999997</v>
      </c>
      <c r="G14071" s="24">
        <v>4.7608125000000001</v>
      </c>
    </row>
    <row r="14072" spans="1:7" ht="15.6">
      <c r="A14072" s="19" t="s">
        <v>2963</v>
      </c>
      <c r="B14072" s="16" t="s">
        <v>2921</v>
      </c>
      <c r="C14072" s="16">
        <v>16</v>
      </c>
      <c r="D14072" s="16" t="s">
        <v>2922</v>
      </c>
      <c r="E14072" s="17" t="s">
        <v>2923</v>
      </c>
      <c r="F14072" s="24">
        <v>-75.674437499999996</v>
      </c>
      <c r="G14072" s="24">
        <v>4.7481875000000002</v>
      </c>
    </row>
    <row r="14073" spans="1:7" ht="15.6">
      <c r="A14073" s="19" t="s">
        <v>2966</v>
      </c>
      <c r="B14073" s="16" t="s">
        <v>2924</v>
      </c>
      <c r="C14073" s="16">
        <v>39</v>
      </c>
      <c r="D14073" s="16" t="s">
        <v>2922</v>
      </c>
      <c r="E14073" s="17" t="s">
        <v>2923</v>
      </c>
      <c r="F14073" s="24">
        <v>-74.220812499999994</v>
      </c>
      <c r="G14073" s="24">
        <v>4.6076874999999999</v>
      </c>
    </row>
    <row r="14074" spans="1:7" ht="15.6">
      <c r="A14074" s="19" t="s">
        <v>2967</v>
      </c>
      <c r="B14074" s="16" t="s">
        <v>2921</v>
      </c>
      <c r="C14074" s="16">
        <v>29</v>
      </c>
      <c r="D14074" s="16" t="s">
        <v>2922</v>
      </c>
      <c r="E14074" s="17" t="s">
        <v>2928</v>
      </c>
      <c r="F14074" s="24">
        <v>-74.803812500000006</v>
      </c>
      <c r="G14074" s="24">
        <v>4.2961875000000003</v>
      </c>
    </row>
    <row r="14075" spans="1:7" ht="15.6">
      <c r="A14075" s="19" t="s">
        <v>2966</v>
      </c>
      <c r="B14075" s="16" t="s">
        <v>2921</v>
      </c>
      <c r="C14075" s="16">
        <v>24</v>
      </c>
      <c r="D14075" s="16" t="s">
        <v>2922</v>
      </c>
      <c r="E14075" s="17" t="s">
        <v>2927</v>
      </c>
      <c r="F14075" s="24">
        <v>-74.745437499999994</v>
      </c>
      <c r="G14075" s="24">
        <v>4.2526875000000004</v>
      </c>
    </row>
    <row r="14076" spans="1:7" ht="15.6">
      <c r="A14076" s="19" t="s">
        <v>2967</v>
      </c>
      <c r="B14076" s="16" t="s">
        <v>2921</v>
      </c>
      <c r="C14076" s="16">
        <v>30</v>
      </c>
      <c r="D14076" s="16" t="s">
        <v>2922</v>
      </c>
      <c r="E14076" s="17" t="s">
        <v>2923</v>
      </c>
      <c r="F14076" s="24">
        <v>-74.815812500000007</v>
      </c>
      <c r="G14076" s="24">
        <v>4.2916875000000001</v>
      </c>
    </row>
    <row r="14077" spans="1:7" ht="15.6">
      <c r="A14077" s="19" t="s">
        <v>2967</v>
      </c>
      <c r="B14077" s="16" t="s">
        <v>2921</v>
      </c>
      <c r="C14077" s="16">
        <v>42</v>
      </c>
      <c r="D14077" s="16" t="s">
        <v>2922</v>
      </c>
      <c r="E14077" s="17" t="s">
        <v>2923</v>
      </c>
      <c r="F14077" s="24">
        <v>-74.815812500000007</v>
      </c>
      <c r="G14077" s="24">
        <v>4.2916875000000001</v>
      </c>
    </row>
    <row r="14078" spans="1:7" ht="15.6">
      <c r="A14078" s="19" t="s">
        <v>2967</v>
      </c>
      <c r="B14078" s="16" t="s">
        <v>2924</v>
      </c>
      <c r="C14078" s="16">
        <v>23</v>
      </c>
      <c r="D14078" s="16" t="s">
        <v>2922</v>
      </c>
      <c r="E14078" s="17" t="s">
        <v>2923</v>
      </c>
      <c r="F14078" s="24">
        <v>-74.815812500000007</v>
      </c>
      <c r="G14078" s="24">
        <v>4.2916875000000001</v>
      </c>
    </row>
    <row r="14079" spans="1:7" ht="15.6">
      <c r="A14079" s="19" t="s">
        <v>2967</v>
      </c>
      <c r="B14079" s="16" t="s">
        <v>2921</v>
      </c>
      <c r="C14079" s="16">
        <v>20</v>
      </c>
      <c r="D14079" s="16" t="s">
        <v>2922</v>
      </c>
      <c r="E14079" s="17" t="s">
        <v>2927</v>
      </c>
      <c r="F14079" s="24">
        <v>-74.804812499999997</v>
      </c>
      <c r="G14079" s="24">
        <v>4.2985625000000001</v>
      </c>
    </row>
    <row r="14080" spans="1:7" ht="15.6">
      <c r="A14080" s="19" t="s">
        <v>2967</v>
      </c>
      <c r="B14080" s="16" t="s">
        <v>2924</v>
      </c>
      <c r="C14080" s="16">
        <v>29</v>
      </c>
      <c r="D14080" s="16" t="s">
        <v>2922</v>
      </c>
      <c r="E14080" s="17" t="s">
        <v>2927</v>
      </c>
      <c r="F14080" s="24">
        <v>-74.804812499999997</v>
      </c>
      <c r="G14080" s="24">
        <v>4.2985625000000001</v>
      </c>
    </row>
    <row r="14081" spans="1:7" ht="15.6">
      <c r="A14081" s="19" t="s">
        <v>2967</v>
      </c>
      <c r="B14081" s="16" t="s">
        <v>2921</v>
      </c>
      <c r="C14081" s="16">
        <v>20</v>
      </c>
      <c r="D14081" s="16" t="s">
        <v>2922</v>
      </c>
      <c r="E14081" s="17" t="s">
        <v>2927</v>
      </c>
      <c r="F14081" s="24">
        <v>-74.804812499999997</v>
      </c>
      <c r="G14081" s="24">
        <v>4.2985625000000001</v>
      </c>
    </row>
    <row r="14082" spans="1:7" ht="15.6">
      <c r="A14082" s="19" t="s">
        <v>2967</v>
      </c>
      <c r="B14082" s="16" t="s">
        <v>2921</v>
      </c>
      <c r="C14082" s="16">
        <v>30</v>
      </c>
      <c r="D14082" s="16" t="s">
        <v>2922</v>
      </c>
      <c r="E14082" s="17" t="s">
        <v>2927</v>
      </c>
      <c r="F14082" s="24">
        <v>-74.804812499999997</v>
      </c>
      <c r="G14082" s="24">
        <v>4.2985625000000001</v>
      </c>
    </row>
    <row r="14083" spans="1:7" ht="15.6">
      <c r="A14083" s="19" t="s">
        <v>2963</v>
      </c>
      <c r="B14083" s="16" t="s">
        <v>2921</v>
      </c>
      <c r="C14083" s="16">
        <v>42</v>
      </c>
      <c r="D14083" s="16" t="s">
        <v>2922</v>
      </c>
      <c r="E14083" s="17" t="s">
        <v>2923</v>
      </c>
      <c r="F14083" s="24">
        <v>-75.693937500000004</v>
      </c>
      <c r="G14083" s="24">
        <v>4.8023125000000002</v>
      </c>
    </row>
    <row r="14084" spans="1:7" ht="15.6">
      <c r="A14084" s="19" t="s">
        <v>2963</v>
      </c>
      <c r="B14084" s="16" t="s">
        <v>2921</v>
      </c>
      <c r="C14084" s="16">
        <v>44</v>
      </c>
      <c r="D14084" s="16" t="s">
        <v>2925</v>
      </c>
      <c r="E14084" s="17" t="s">
        <v>2926</v>
      </c>
      <c r="F14084" s="24">
        <v>-75.695187500000003</v>
      </c>
      <c r="G14084" s="24">
        <v>4.7785624999999996</v>
      </c>
    </row>
    <row r="14085" spans="1:7" ht="15.6">
      <c r="A14085" s="19" t="s">
        <v>2963</v>
      </c>
      <c r="B14085" s="16" t="s">
        <v>2921</v>
      </c>
      <c r="C14085" s="16">
        <v>49</v>
      </c>
      <c r="D14085" s="16" t="s">
        <v>2922</v>
      </c>
      <c r="E14085" s="17" t="s">
        <v>2923</v>
      </c>
      <c r="F14085" s="24">
        <v>-75.675562499999998</v>
      </c>
      <c r="G14085" s="24">
        <v>4.7595625000000004</v>
      </c>
    </row>
    <row r="14086" spans="1:7" ht="15.6">
      <c r="A14086" s="19" t="s">
        <v>2963</v>
      </c>
      <c r="B14086" s="16" t="s">
        <v>2924</v>
      </c>
      <c r="C14086" s="16">
        <v>29</v>
      </c>
      <c r="D14086" s="16" t="s">
        <v>2922</v>
      </c>
      <c r="E14086" s="17" t="s">
        <v>2923</v>
      </c>
      <c r="F14086" s="24">
        <v>-75.672937500000003</v>
      </c>
      <c r="G14086" s="24">
        <v>4.5324375000000003</v>
      </c>
    </row>
    <row r="14087" spans="1:7" ht="15.6">
      <c r="A14087" s="19" t="s">
        <v>2963</v>
      </c>
      <c r="B14087" s="16" t="s">
        <v>2921</v>
      </c>
      <c r="C14087" s="16">
        <v>37</v>
      </c>
      <c r="D14087" s="16" t="s">
        <v>2922</v>
      </c>
      <c r="E14087" s="17" t="s">
        <v>2923</v>
      </c>
      <c r="F14087" s="24">
        <v>-75.703437500000007</v>
      </c>
      <c r="G14087" s="24">
        <v>4.7975624999999997</v>
      </c>
    </row>
    <row r="14088" spans="1:7" ht="15.6">
      <c r="A14088" s="19" t="s">
        <v>2963</v>
      </c>
      <c r="B14088" s="16" t="s">
        <v>2924</v>
      </c>
      <c r="C14088" s="16">
        <v>48</v>
      </c>
      <c r="D14088" s="16" t="s">
        <v>2922</v>
      </c>
      <c r="E14088" s="17" t="s">
        <v>2923</v>
      </c>
      <c r="F14088" s="24">
        <v>-75.675562499999998</v>
      </c>
      <c r="G14088" s="24">
        <v>4.7595625000000004</v>
      </c>
    </row>
    <row r="14089" spans="1:7" ht="15.6">
      <c r="A14089" s="19" t="s">
        <v>2963</v>
      </c>
      <c r="B14089" s="16" t="s">
        <v>2921</v>
      </c>
      <c r="C14089" s="16">
        <v>42</v>
      </c>
      <c r="D14089" s="16" t="s">
        <v>2930</v>
      </c>
      <c r="E14089" s="17" t="s">
        <v>2928</v>
      </c>
      <c r="F14089" s="24">
        <v>-75.696187499999994</v>
      </c>
      <c r="G14089" s="24">
        <v>4.7771875000000001</v>
      </c>
    </row>
    <row r="14090" spans="1:7" ht="15.6">
      <c r="A14090" s="19" t="s">
        <v>2963</v>
      </c>
      <c r="B14090" s="16" t="s">
        <v>2924</v>
      </c>
      <c r="C14090" s="16">
        <v>46</v>
      </c>
      <c r="D14090" s="16" t="s">
        <v>2929</v>
      </c>
      <c r="E14090" s="17" t="s">
        <v>2928</v>
      </c>
      <c r="F14090" s="24">
        <v>-75.695546899999997</v>
      </c>
      <c r="G14090" s="24">
        <v>4.7771125000000003</v>
      </c>
    </row>
    <row r="14091" spans="1:7" ht="15.6">
      <c r="A14091" s="19" t="s">
        <v>2967</v>
      </c>
      <c r="B14091" s="16" t="s">
        <v>2921</v>
      </c>
      <c r="C14091" s="16">
        <v>24</v>
      </c>
      <c r="D14091" s="16" t="s">
        <v>2922</v>
      </c>
      <c r="E14091" s="17" t="s">
        <v>2926</v>
      </c>
      <c r="F14091" s="24">
        <v>-74.804312499999995</v>
      </c>
      <c r="G14091" s="24">
        <v>4.2971874999999997</v>
      </c>
    </row>
    <row r="14092" spans="1:7" ht="15.6">
      <c r="A14092" s="19" t="s">
        <v>2967</v>
      </c>
      <c r="B14092" s="16" t="s">
        <v>2924</v>
      </c>
      <c r="C14092" s="16">
        <v>62</v>
      </c>
      <c r="D14092" s="16" t="s">
        <v>2925</v>
      </c>
      <c r="E14092" s="17" t="s">
        <v>2926</v>
      </c>
      <c r="F14092" s="24">
        <v>-74.804312499999995</v>
      </c>
      <c r="G14092" s="24">
        <v>4.2971874999999997</v>
      </c>
    </row>
    <row r="14093" spans="1:7" ht="15.6">
      <c r="A14093" s="19" t="s">
        <v>2966</v>
      </c>
      <c r="B14093" s="16" t="s">
        <v>2921</v>
      </c>
      <c r="C14093" s="16">
        <v>39</v>
      </c>
      <c r="D14093" s="16" t="s">
        <v>2925</v>
      </c>
      <c r="E14093" s="17" t="s">
        <v>2928</v>
      </c>
      <c r="F14093" s="24">
        <v>-74.807937499999994</v>
      </c>
      <c r="G14093" s="24">
        <v>4.2973125000000003</v>
      </c>
    </row>
    <row r="14094" spans="1:7" ht="15.6">
      <c r="A14094" s="19" t="s">
        <v>2967</v>
      </c>
      <c r="B14094" s="16" t="s">
        <v>2924</v>
      </c>
      <c r="C14094" s="16">
        <v>38</v>
      </c>
      <c r="D14094" s="16" t="s">
        <v>2922</v>
      </c>
      <c r="E14094" s="17" t="s">
        <v>2923</v>
      </c>
      <c r="F14094" s="24">
        <v>-74.815812500000007</v>
      </c>
      <c r="G14094" s="24">
        <v>4.2916875000000001</v>
      </c>
    </row>
    <row r="14095" spans="1:7" ht="15.6">
      <c r="A14095" s="19" t="s">
        <v>2966</v>
      </c>
      <c r="B14095" s="16" t="s">
        <v>2924</v>
      </c>
      <c r="C14095" s="16">
        <v>22</v>
      </c>
      <c r="D14095" s="16" t="s">
        <v>2922</v>
      </c>
      <c r="E14095" s="17" t="s">
        <v>2923</v>
      </c>
      <c r="F14095" s="24">
        <v>-74.808937499999999</v>
      </c>
      <c r="G14095" s="24">
        <v>4.2965625000000003</v>
      </c>
    </row>
    <row r="14096" spans="1:7" ht="15.6">
      <c r="A14096" s="19" t="s">
        <v>2967</v>
      </c>
      <c r="B14096" s="16" t="s">
        <v>2921</v>
      </c>
      <c r="C14096" s="16">
        <v>23</v>
      </c>
      <c r="D14096" s="16" t="s">
        <v>2922</v>
      </c>
      <c r="E14096" s="17" t="s">
        <v>2923</v>
      </c>
      <c r="F14096" s="24">
        <v>-74.815812500000007</v>
      </c>
      <c r="G14096" s="24">
        <v>4.2916875000000001</v>
      </c>
    </row>
    <row r="14097" spans="1:7" ht="15.6">
      <c r="A14097" s="19" t="s">
        <v>2967</v>
      </c>
      <c r="B14097" s="16" t="s">
        <v>2921</v>
      </c>
      <c r="C14097" s="16">
        <v>25</v>
      </c>
      <c r="D14097" s="16" t="s">
        <v>2925</v>
      </c>
      <c r="E14097" s="17" t="s">
        <v>2926</v>
      </c>
      <c r="F14097" s="24">
        <v>-74.805562499999994</v>
      </c>
      <c r="G14097" s="24">
        <v>4.2969375000000003</v>
      </c>
    </row>
    <row r="14098" spans="1:7" ht="15.6">
      <c r="A14098" s="19" t="s">
        <v>2963</v>
      </c>
      <c r="B14098" s="16" t="s">
        <v>2921</v>
      </c>
      <c r="C14098" s="16">
        <v>37</v>
      </c>
      <c r="D14098" s="16" t="s">
        <v>2922</v>
      </c>
      <c r="E14098" s="17" t="s">
        <v>2923</v>
      </c>
      <c r="F14098" s="24">
        <v>-75.6923125</v>
      </c>
      <c r="G14098" s="24">
        <v>4.7720624999999997</v>
      </c>
    </row>
    <row r="14099" spans="1:7" ht="15.6">
      <c r="A14099" s="19" t="s">
        <v>2966</v>
      </c>
      <c r="B14099" s="16" t="s">
        <v>2924</v>
      </c>
      <c r="C14099" s="16">
        <v>18</v>
      </c>
      <c r="D14099" s="16" t="s">
        <v>2925</v>
      </c>
      <c r="E14099" s="17" t="s">
        <v>2927</v>
      </c>
      <c r="F14099" s="24">
        <v>-74.806687499999995</v>
      </c>
      <c r="G14099" s="24">
        <v>4.2959375</v>
      </c>
    </row>
    <row r="14100" spans="1:7" ht="15.6">
      <c r="A14100" s="19" t="s">
        <v>2967</v>
      </c>
      <c r="B14100" s="16" t="s">
        <v>2921</v>
      </c>
      <c r="C14100" s="16">
        <v>30</v>
      </c>
      <c r="D14100" s="16" t="s">
        <v>2922</v>
      </c>
      <c r="E14100" s="17" t="s">
        <v>2923</v>
      </c>
      <c r="F14100" s="24">
        <v>-74.815812500000007</v>
      </c>
      <c r="G14100" s="24">
        <v>4.2916875000000001</v>
      </c>
    </row>
    <row r="14101" spans="1:7" ht="15.6">
      <c r="A14101" s="19" t="s">
        <v>2967</v>
      </c>
      <c r="B14101" s="16" t="s">
        <v>2921</v>
      </c>
      <c r="C14101" s="16">
        <v>28</v>
      </c>
      <c r="D14101" s="16" t="s">
        <v>2922</v>
      </c>
      <c r="E14101" s="17" t="s">
        <v>2923</v>
      </c>
      <c r="F14101" s="24">
        <v>-74.815812500000007</v>
      </c>
      <c r="G14101" s="24">
        <v>4.2916875000000001</v>
      </c>
    </row>
    <row r="14102" spans="1:7" ht="15.6">
      <c r="A14102" s="19" t="s">
        <v>2967</v>
      </c>
      <c r="B14102" s="16" t="s">
        <v>2921</v>
      </c>
      <c r="C14102" s="16">
        <v>31</v>
      </c>
      <c r="D14102" s="16" t="s">
        <v>2922</v>
      </c>
      <c r="E14102" s="17" t="s">
        <v>2927</v>
      </c>
      <c r="F14102" s="24">
        <v>-74.804812499999997</v>
      </c>
      <c r="G14102" s="24">
        <v>4.2985625000000001</v>
      </c>
    </row>
    <row r="14103" spans="1:7" ht="15.6">
      <c r="A14103" s="19" t="s">
        <v>2967</v>
      </c>
      <c r="B14103" s="16" t="s">
        <v>2921</v>
      </c>
      <c r="C14103" s="16">
        <v>25</v>
      </c>
      <c r="D14103" s="16" t="s">
        <v>2922</v>
      </c>
      <c r="E14103" s="17" t="s">
        <v>2927</v>
      </c>
      <c r="F14103" s="24">
        <v>-74.804812499999997</v>
      </c>
      <c r="G14103" s="24">
        <v>4.2985625000000001</v>
      </c>
    </row>
    <row r="14104" spans="1:7" ht="15.6">
      <c r="A14104" s="19" t="s">
        <v>2967</v>
      </c>
      <c r="B14104" s="16" t="s">
        <v>2921</v>
      </c>
      <c r="C14104" s="16">
        <v>23</v>
      </c>
      <c r="D14104" s="16" t="s">
        <v>2925</v>
      </c>
      <c r="E14104" s="17" t="s">
        <v>2927</v>
      </c>
      <c r="F14104" s="24">
        <v>-74.804812499999997</v>
      </c>
      <c r="G14104" s="24">
        <v>4.2985625000000001</v>
      </c>
    </row>
    <row r="14105" spans="1:7" ht="15.6">
      <c r="A14105" s="19" t="s">
        <v>2967</v>
      </c>
      <c r="B14105" s="16" t="s">
        <v>2924</v>
      </c>
      <c r="C14105" s="16">
        <v>50</v>
      </c>
      <c r="D14105" s="16" t="s">
        <v>2922</v>
      </c>
      <c r="E14105" s="17" t="s">
        <v>2927</v>
      </c>
      <c r="F14105" s="24">
        <v>-74.804812499999997</v>
      </c>
      <c r="G14105" s="24">
        <v>4.2985625000000001</v>
      </c>
    </row>
    <row r="14106" spans="1:7" ht="15.6">
      <c r="A14106" s="19" t="s">
        <v>2967</v>
      </c>
      <c r="B14106" s="16" t="s">
        <v>2921</v>
      </c>
      <c r="C14106" s="16">
        <v>53</v>
      </c>
      <c r="D14106" s="16" t="s">
        <v>2922</v>
      </c>
      <c r="E14106" s="17" t="s">
        <v>2927</v>
      </c>
      <c r="F14106" s="24">
        <v>-74.804812499999997</v>
      </c>
      <c r="G14106" s="24">
        <v>4.2985625000000001</v>
      </c>
    </row>
    <row r="14107" spans="1:7" ht="15.6">
      <c r="A14107" s="19" t="s">
        <v>2967</v>
      </c>
      <c r="B14107" s="16" t="s">
        <v>2921</v>
      </c>
      <c r="C14107" s="16">
        <v>30</v>
      </c>
      <c r="D14107" s="16" t="s">
        <v>2922</v>
      </c>
      <c r="E14107" s="17" t="s">
        <v>2927</v>
      </c>
      <c r="F14107" s="24">
        <v>-74.804812499999997</v>
      </c>
      <c r="G14107" s="24">
        <v>4.2985625000000001</v>
      </c>
    </row>
    <row r="14108" spans="1:7" ht="15.6">
      <c r="A14108" s="19" t="s">
        <v>2966</v>
      </c>
      <c r="B14108" s="16" t="s">
        <v>2924</v>
      </c>
      <c r="C14108" s="16">
        <v>23</v>
      </c>
      <c r="D14108" s="16" t="s">
        <v>2922</v>
      </c>
      <c r="E14108" s="17" t="s">
        <v>2926</v>
      </c>
      <c r="F14108" s="24">
        <v>-74.806437500000001</v>
      </c>
      <c r="G14108" s="24">
        <v>4.2981875</v>
      </c>
    </row>
    <row r="14109" spans="1:7" ht="15.6">
      <c r="A14109" s="19" t="s">
        <v>2967</v>
      </c>
      <c r="B14109" s="16" t="s">
        <v>2921</v>
      </c>
      <c r="C14109" s="16">
        <v>23</v>
      </c>
      <c r="D14109" s="16" t="s">
        <v>2922</v>
      </c>
      <c r="E14109" s="17" t="s">
        <v>2927</v>
      </c>
      <c r="F14109" s="24">
        <v>-74.804812499999997</v>
      </c>
      <c r="G14109" s="24">
        <v>4.2985625000000001</v>
      </c>
    </row>
    <row r="14110" spans="1:7" ht="15.6">
      <c r="A14110" s="19" t="s">
        <v>2967</v>
      </c>
      <c r="B14110" s="16" t="s">
        <v>2924</v>
      </c>
      <c r="C14110" s="16">
        <v>39</v>
      </c>
      <c r="D14110" s="16" t="s">
        <v>2922</v>
      </c>
      <c r="E14110" s="17" t="s">
        <v>2927</v>
      </c>
      <c r="F14110" s="24">
        <v>-74.804812499999997</v>
      </c>
      <c r="G14110" s="24">
        <v>4.2985625000000001</v>
      </c>
    </row>
    <row r="14111" spans="1:7" ht="15.6">
      <c r="A14111" s="19" t="s">
        <v>2967</v>
      </c>
      <c r="B14111" s="16" t="s">
        <v>2924</v>
      </c>
      <c r="C14111" s="16">
        <v>29</v>
      </c>
      <c r="D14111" s="16" t="s">
        <v>2922</v>
      </c>
      <c r="E14111" s="17" t="s">
        <v>2927</v>
      </c>
      <c r="F14111" s="24">
        <v>-74.804812499999997</v>
      </c>
      <c r="G14111" s="24">
        <v>4.2985625000000001</v>
      </c>
    </row>
    <row r="14112" spans="1:7" ht="15.6">
      <c r="A14112" s="19" t="s">
        <v>2967</v>
      </c>
      <c r="B14112" s="16" t="s">
        <v>2921</v>
      </c>
      <c r="C14112" s="16">
        <v>25</v>
      </c>
      <c r="D14112" s="16" t="s">
        <v>2922</v>
      </c>
      <c r="E14112" s="17" t="s">
        <v>2927</v>
      </c>
      <c r="F14112" s="24">
        <v>-74.804812499999997</v>
      </c>
      <c r="G14112" s="24">
        <v>4.2985625000000001</v>
      </c>
    </row>
    <row r="14113" spans="1:7" ht="15.6">
      <c r="A14113" s="19" t="s">
        <v>2967</v>
      </c>
      <c r="B14113" s="16" t="s">
        <v>2921</v>
      </c>
      <c r="C14113" s="16">
        <v>33</v>
      </c>
      <c r="D14113" s="16" t="s">
        <v>2925</v>
      </c>
      <c r="E14113" s="17" t="s">
        <v>2928</v>
      </c>
      <c r="F14113" s="24">
        <v>-74.804187499999998</v>
      </c>
      <c r="G14113" s="24">
        <v>4.2974375</v>
      </c>
    </row>
    <row r="14114" spans="1:7" ht="15.6">
      <c r="A14114" s="19" t="s">
        <v>2967</v>
      </c>
      <c r="B14114" s="16" t="s">
        <v>2924</v>
      </c>
      <c r="C14114" s="16">
        <v>26</v>
      </c>
      <c r="D14114" s="16" t="s">
        <v>2922</v>
      </c>
      <c r="E14114" s="17" t="s">
        <v>2923</v>
      </c>
      <c r="F14114" s="24">
        <v>-74.815812500000007</v>
      </c>
      <c r="G14114" s="24">
        <v>4.2916875000000001</v>
      </c>
    </row>
    <row r="14115" spans="1:7" ht="15.6">
      <c r="A14115" s="19" t="s">
        <v>2967</v>
      </c>
      <c r="B14115" s="16" t="s">
        <v>2921</v>
      </c>
      <c r="C14115" s="16">
        <v>29</v>
      </c>
      <c r="D14115" s="16" t="s">
        <v>2922</v>
      </c>
      <c r="E14115" s="17" t="s">
        <v>2923</v>
      </c>
      <c r="F14115" s="24">
        <v>-74.815812500000007</v>
      </c>
      <c r="G14115" s="24">
        <v>4.2916875000000001</v>
      </c>
    </row>
    <row r="14116" spans="1:7" ht="15.6">
      <c r="A14116" s="19" t="s">
        <v>2966</v>
      </c>
      <c r="B14116" s="16" t="s">
        <v>2921</v>
      </c>
      <c r="C14116" s="16">
        <v>48</v>
      </c>
      <c r="D14116" s="16" t="s">
        <v>2922</v>
      </c>
      <c r="E14116" s="17" t="s">
        <v>2923</v>
      </c>
      <c r="F14116" s="24">
        <v>-74.802687500000005</v>
      </c>
      <c r="G14116" s="24">
        <v>4.2970625</v>
      </c>
    </row>
    <row r="14117" spans="1:7" ht="15.6">
      <c r="A14117" s="19" t="s">
        <v>2963</v>
      </c>
      <c r="B14117" s="16" t="s">
        <v>2924</v>
      </c>
      <c r="C14117" s="16">
        <v>18</v>
      </c>
      <c r="D14117" s="16" t="s">
        <v>2922</v>
      </c>
      <c r="E14117" s="17" t="s">
        <v>2923</v>
      </c>
      <c r="F14117" s="24">
        <v>-75.7331875</v>
      </c>
      <c r="G14117" s="24">
        <v>4.8061875000000001</v>
      </c>
    </row>
    <row r="14118" spans="1:7" ht="15.6">
      <c r="A14118" s="19" t="s">
        <v>2967</v>
      </c>
      <c r="B14118" s="16" t="s">
        <v>2921</v>
      </c>
      <c r="C14118" s="16">
        <v>22</v>
      </c>
      <c r="D14118" s="16" t="s">
        <v>2925</v>
      </c>
      <c r="E14118" s="17" t="s">
        <v>2928</v>
      </c>
      <c r="F14118" s="24">
        <v>-74.8046875</v>
      </c>
      <c r="G14118" s="24">
        <v>4.2978125</v>
      </c>
    </row>
    <row r="14119" spans="1:7" ht="15.6">
      <c r="A14119" s="19" t="s">
        <v>2967</v>
      </c>
      <c r="B14119" s="16" t="s">
        <v>2921</v>
      </c>
      <c r="C14119" s="16">
        <v>16</v>
      </c>
      <c r="D14119" s="16" t="s">
        <v>2922</v>
      </c>
      <c r="E14119" s="17" t="s">
        <v>2928</v>
      </c>
      <c r="F14119" s="24">
        <v>-74.8046875</v>
      </c>
      <c r="G14119" s="24">
        <v>4.2978125</v>
      </c>
    </row>
    <row r="14120" spans="1:7" ht="15.6">
      <c r="A14120" s="19" t="s">
        <v>2963</v>
      </c>
      <c r="B14120" s="16" t="s">
        <v>2924</v>
      </c>
      <c r="C14120" s="16">
        <v>39</v>
      </c>
      <c r="D14120" s="16" t="s">
        <v>2922</v>
      </c>
      <c r="E14120" s="17" t="s">
        <v>2923</v>
      </c>
      <c r="F14120" s="24">
        <v>-75.696890600000003</v>
      </c>
      <c r="G14120" s="24">
        <v>4.7731374999999998</v>
      </c>
    </row>
    <row r="14121" spans="1:7" ht="15.6">
      <c r="A14121" s="19" t="s">
        <v>2967</v>
      </c>
      <c r="B14121" s="16" t="s">
        <v>2921</v>
      </c>
      <c r="C14121" s="16">
        <v>46</v>
      </c>
      <c r="D14121" s="16" t="s">
        <v>2922</v>
      </c>
      <c r="E14121" s="17" t="s">
        <v>2923</v>
      </c>
      <c r="F14121" s="24">
        <v>-74.802812500000002</v>
      </c>
      <c r="G14121" s="24">
        <v>4.2886875</v>
      </c>
    </row>
    <row r="14122" spans="1:7" ht="15.6">
      <c r="A14122" s="19" t="s">
        <v>2966</v>
      </c>
      <c r="B14122" s="16" t="s">
        <v>2924</v>
      </c>
      <c r="C14122" s="16">
        <v>36</v>
      </c>
      <c r="D14122" s="16" t="s">
        <v>2922</v>
      </c>
      <c r="E14122" s="17" t="s">
        <v>2927</v>
      </c>
      <c r="F14122" s="24">
        <v>-74.787812500000001</v>
      </c>
      <c r="G14122" s="24">
        <v>4.3151875000000004</v>
      </c>
    </row>
    <row r="14123" spans="1:7" ht="15.6">
      <c r="A14123" s="19" t="s">
        <v>2967</v>
      </c>
      <c r="B14123" s="16" t="s">
        <v>2921</v>
      </c>
      <c r="C14123" s="16">
        <v>49</v>
      </c>
      <c r="D14123" s="16" t="s">
        <v>2922</v>
      </c>
      <c r="E14123" s="17" t="s">
        <v>2923</v>
      </c>
      <c r="F14123" s="24">
        <v>-74.802812500000002</v>
      </c>
      <c r="G14123" s="24">
        <v>4.2886875</v>
      </c>
    </row>
    <row r="14124" spans="1:7" ht="15.6">
      <c r="A14124" s="19" t="s">
        <v>2967</v>
      </c>
      <c r="B14124" s="16" t="s">
        <v>2921</v>
      </c>
      <c r="C14124" s="16">
        <v>28</v>
      </c>
      <c r="D14124" s="16" t="s">
        <v>2922</v>
      </c>
      <c r="E14124" s="17" t="s">
        <v>2923</v>
      </c>
      <c r="F14124" s="24">
        <v>-74.802812500000002</v>
      </c>
      <c r="G14124" s="24">
        <v>4.2886875</v>
      </c>
    </row>
    <row r="14125" spans="1:7" ht="15.6">
      <c r="A14125" s="19" t="s">
        <v>2967</v>
      </c>
      <c r="B14125" s="16" t="s">
        <v>2921</v>
      </c>
      <c r="C14125" s="16">
        <v>55</v>
      </c>
      <c r="D14125" s="16" t="s">
        <v>2922</v>
      </c>
      <c r="E14125" s="17" t="s">
        <v>2923</v>
      </c>
      <c r="F14125" s="24">
        <v>-74.802812500000002</v>
      </c>
      <c r="G14125" s="24">
        <v>4.2886875</v>
      </c>
    </row>
    <row r="14126" spans="1:7" ht="15.6">
      <c r="A14126" s="19" t="s">
        <v>2967</v>
      </c>
      <c r="B14126" s="16" t="s">
        <v>2924</v>
      </c>
      <c r="C14126" s="16">
        <v>37</v>
      </c>
      <c r="D14126" s="16" t="s">
        <v>2922</v>
      </c>
      <c r="E14126" s="17" t="s">
        <v>2923</v>
      </c>
      <c r="F14126" s="24">
        <v>-74.802812500000002</v>
      </c>
      <c r="G14126" s="24">
        <v>4.2886875</v>
      </c>
    </row>
    <row r="14127" spans="1:7" ht="15.6">
      <c r="A14127" s="19" t="s">
        <v>2967</v>
      </c>
      <c r="B14127" s="16" t="s">
        <v>2921</v>
      </c>
      <c r="C14127" s="16">
        <v>29</v>
      </c>
      <c r="D14127" s="16" t="s">
        <v>2922</v>
      </c>
      <c r="E14127" s="17" t="s">
        <v>2923</v>
      </c>
      <c r="F14127" s="24">
        <v>-74.802812500000002</v>
      </c>
      <c r="G14127" s="24">
        <v>4.2886875</v>
      </c>
    </row>
    <row r="14128" spans="1:7" ht="15.6">
      <c r="A14128" s="19" t="s">
        <v>2967</v>
      </c>
      <c r="B14128" s="16" t="s">
        <v>2921</v>
      </c>
      <c r="C14128" s="16">
        <v>38</v>
      </c>
      <c r="D14128" s="16" t="s">
        <v>2922</v>
      </c>
      <c r="E14128" s="17" t="s">
        <v>2923</v>
      </c>
      <c r="F14128" s="24">
        <v>-74.802812500000002</v>
      </c>
      <c r="G14128" s="24">
        <v>4.2886875</v>
      </c>
    </row>
    <row r="14129" spans="1:7" ht="15.6">
      <c r="A14129" s="19" t="s">
        <v>2967</v>
      </c>
      <c r="B14129" s="16" t="s">
        <v>2921</v>
      </c>
      <c r="C14129" s="16">
        <v>29</v>
      </c>
      <c r="D14129" s="16" t="s">
        <v>2922</v>
      </c>
      <c r="E14129" s="17" t="s">
        <v>2923</v>
      </c>
      <c r="F14129" s="24">
        <v>-74.802812500000002</v>
      </c>
      <c r="G14129" s="24">
        <v>4.2886875</v>
      </c>
    </row>
    <row r="14130" spans="1:7" ht="15.6">
      <c r="A14130" s="19" t="s">
        <v>2966</v>
      </c>
      <c r="B14130" s="16" t="s">
        <v>2921</v>
      </c>
      <c r="C14130" s="16">
        <v>40</v>
      </c>
      <c r="D14130" s="16" t="s">
        <v>2930</v>
      </c>
      <c r="E14130" s="17" t="s">
        <v>2928</v>
      </c>
      <c r="F14130" s="24">
        <v>-74.787812500000001</v>
      </c>
      <c r="G14130" s="24">
        <v>4.3151875000000004</v>
      </c>
    </row>
    <row r="14131" spans="1:7" ht="15.6">
      <c r="A14131" s="19" t="s">
        <v>2967</v>
      </c>
      <c r="B14131" s="16" t="s">
        <v>2924</v>
      </c>
      <c r="C14131" s="16">
        <v>35</v>
      </c>
      <c r="D14131" s="16" t="s">
        <v>2922</v>
      </c>
      <c r="E14131" s="17" t="s">
        <v>2927</v>
      </c>
      <c r="F14131" s="24">
        <v>-74.804812499999997</v>
      </c>
      <c r="G14131" s="24">
        <v>4.2985625000000001</v>
      </c>
    </row>
    <row r="14132" spans="1:7" ht="15.6">
      <c r="A14132" s="19" t="s">
        <v>2967</v>
      </c>
      <c r="B14132" s="16" t="s">
        <v>2921</v>
      </c>
      <c r="C14132" s="16">
        <v>45</v>
      </c>
      <c r="D14132" s="16" t="s">
        <v>2922</v>
      </c>
      <c r="E14132" s="17" t="s">
        <v>2928</v>
      </c>
      <c r="F14132" s="24">
        <v>-74.803937500000004</v>
      </c>
      <c r="G14132" s="24">
        <v>4.2959375</v>
      </c>
    </row>
    <row r="14133" spans="1:7" ht="15.6">
      <c r="A14133" s="19" t="s">
        <v>2967</v>
      </c>
      <c r="B14133" s="16" t="s">
        <v>2921</v>
      </c>
      <c r="C14133" s="16">
        <v>68</v>
      </c>
      <c r="D14133" s="16" t="s">
        <v>2922</v>
      </c>
      <c r="E14133" s="17" t="s">
        <v>2928</v>
      </c>
      <c r="F14133" s="24">
        <v>-74.803937500000004</v>
      </c>
      <c r="G14133" s="24">
        <v>4.2959375</v>
      </c>
    </row>
    <row r="14134" spans="1:7" ht="15.6">
      <c r="A14134" s="19" t="s">
        <v>2967</v>
      </c>
      <c r="B14134" s="16" t="s">
        <v>2921</v>
      </c>
      <c r="C14134" s="16">
        <v>29</v>
      </c>
      <c r="D14134" s="16" t="s">
        <v>2922</v>
      </c>
      <c r="E14134" s="17" t="s">
        <v>2928</v>
      </c>
      <c r="F14134" s="24">
        <v>-74.803937500000004</v>
      </c>
      <c r="G14134" s="24">
        <v>4.2959375</v>
      </c>
    </row>
    <row r="14135" spans="1:7" ht="15.6">
      <c r="A14135" s="19" t="s">
        <v>2967</v>
      </c>
      <c r="B14135" s="16" t="s">
        <v>2921</v>
      </c>
      <c r="C14135" s="16">
        <v>29</v>
      </c>
      <c r="D14135" s="16" t="s">
        <v>2922</v>
      </c>
      <c r="E14135" s="17" t="s">
        <v>2928</v>
      </c>
      <c r="F14135" s="24">
        <v>-74.803937500000004</v>
      </c>
      <c r="G14135" s="24">
        <v>4.2959375</v>
      </c>
    </row>
    <row r="14136" spans="1:7" ht="15.6">
      <c r="A14136" s="19" t="s">
        <v>2967</v>
      </c>
      <c r="B14136" s="16" t="s">
        <v>2921</v>
      </c>
      <c r="C14136" s="16">
        <v>34</v>
      </c>
      <c r="D14136" s="16" t="s">
        <v>2922</v>
      </c>
      <c r="E14136" s="17" t="s">
        <v>2928</v>
      </c>
      <c r="F14136" s="24">
        <v>-74.803937500000004</v>
      </c>
      <c r="G14136" s="24">
        <v>4.2959375</v>
      </c>
    </row>
    <row r="14137" spans="1:7" ht="15.6">
      <c r="A14137" s="19" t="s">
        <v>2963</v>
      </c>
      <c r="B14137" s="16" t="s">
        <v>2921</v>
      </c>
      <c r="C14137" s="16">
        <v>51</v>
      </c>
      <c r="D14137" s="16" t="s">
        <v>2922</v>
      </c>
      <c r="E14137" s="17" t="s">
        <v>2923</v>
      </c>
      <c r="F14137" s="24">
        <v>-75.675562499999998</v>
      </c>
      <c r="G14137" s="24">
        <v>4.7595625000000004</v>
      </c>
    </row>
    <row r="14138" spans="1:7" ht="15.6">
      <c r="A14138" s="19" t="s">
        <v>2967</v>
      </c>
      <c r="B14138" s="16" t="s">
        <v>2924</v>
      </c>
      <c r="C14138" s="16">
        <v>25</v>
      </c>
      <c r="D14138" s="16" t="s">
        <v>2922</v>
      </c>
      <c r="E14138" s="17" t="s">
        <v>2927</v>
      </c>
      <c r="F14138" s="24">
        <v>-74.802687500000005</v>
      </c>
      <c r="G14138" s="24">
        <v>4.2964374999999997</v>
      </c>
    </row>
    <row r="14139" spans="1:7" ht="15.6">
      <c r="A14139" s="19" t="s">
        <v>2967</v>
      </c>
      <c r="B14139" s="16" t="s">
        <v>2921</v>
      </c>
      <c r="C14139" s="16">
        <v>37</v>
      </c>
      <c r="D14139" s="16" t="s">
        <v>2922</v>
      </c>
      <c r="E14139" s="17" t="s">
        <v>2927</v>
      </c>
      <c r="F14139" s="24">
        <v>-74.802687500000005</v>
      </c>
      <c r="G14139" s="24">
        <v>4.2964374999999997</v>
      </c>
    </row>
    <row r="14140" spans="1:7" ht="15.6">
      <c r="A14140" s="19" t="s">
        <v>2967</v>
      </c>
      <c r="B14140" s="16" t="s">
        <v>2921</v>
      </c>
      <c r="C14140" s="16">
        <v>26</v>
      </c>
      <c r="D14140" s="16" t="s">
        <v>2925</v>
      </c>
      <c r="E14140" s="17" t="s">
        <v>2927</v>
      </c>
      <c r="F14140" s="24">
        <v>-74.802687500000005</v>
      </c>
      <c r="G14140" s="24">
        <v>4.2964374999999997</v>
      </c>
    </row>
    <row r="14141" spans="1:7" ht="15.6">
      <c r="A14141" s="19" t="s">
        <v>2967</v>
      </c>
      <c r="B14141" s="16" t="s">
        <v>2921</v>
      </c>
      <c r="C14141" s="16">
        <v>35</v>
      </c>
      <c r="D14141" s="16" t="s">
        <v>2925</v>
      </c>
      <c r="E14141" s="17" t="s">
        <v>2927</v>
      </c>
      <c r="F14141" s="24">
        <v>-74.802687500000005</v>
      </c>
      <c r="G14141" s="24">
        <v>4.2964374999999997</v>
      </c>
    </row>
    <row r="14142" spans="1:7" ht="15.6">
      <c r="A14142" s="19" t="s">
        <v>2967</v>
      </c>
      <c r="B14142" s="16" t="s">
        <v>2921</v>
      </c>
      <c r="C14142" s="16">
        <v>32</v>
      </c>
      <c r="D14142" s="16" t="s">
        <v>2922</v>
      </c>
      <c r="E14142" s="17" t="s">
        <v>2927</v>
      </c>
      <c r="F14142" s="24">
        <v>-74.804812499999997</v>
      </c>
      <c r="G14142" s="24">
        <v>4.2985625000000001</v>
      </c>
    </row>
    <row r="14143" spans="1:7" ht="15.6">
      <c r="A14143" s="19" t="s">
        <v>2963</v>
      </c>
      <c r="B14143" s="16" t="s">
        <v>2924</v>
      </c>
      <c r="C14143" s="16">
        <v>35</v>
      </c>
      <c r="D14143" s="16" t="s">
        <v>2922</v>
      </c>
      <c r="E14143" s="17" t="s">
        <v>2923</v>
      </c>
      <c r="F14143" s="24">
        <v>-75.692703100000003</v>
      </c>
      <c r="G14143" s="24">
        <v>4.7939875000000001</v>
      </c>
    </row>
    <row r="14144" spans="1:7" ht="15.6">
      <c r="A14144" s="19" t="s">
        <v>2967</v>
      </c>
      <c r="B14144" s="16" t="s">
        <v>2921</v>
      </c>
      <c r="C14144" s="16">
        <v>29</v>
      </c>
      <c r="D14144" s="16" t="s">
        <v>2925</v>
      </c>
      <c r="E14144" s="17" t="s">
        <v>2927</v>
      </c>
      <c r="F14144" s="24">
        <v>-74.804812499999997</v>
      </c>
      <c r="G14144" s="24">
        <v>4.2985625000000001</v>
      </c>
    </row>
    <row r="14145" spans="1:7" ht="15.6">
      <c r="A14145" s="19" t="s">
        <v>2967</v>
      </c>
      <c r="B14145" s="16" t="s">
        <v>2924</v>
      </c>
      <c r="C14145" s="16">
        <v>36</v>
      </c>
      <c r="D14145" s="16" t="s">
        <v>2922</v>
      </c>
      <c r="E14145" s="17" t="s">
        <v>2927</v>
      </c>
      <c r="F14145" s="24">
        <v>-74.804812499999997</v>
      </c>
      <c r="G14145" s="24">
        <v>4.2985625000000001</v>
      </c>
    </row>
    <row r="14146" spans="1:7" ht="15.6">
      <c r="A14146" s="19" t="s">
        <v>2967</v>
      </c>
      <c r="B14146" s="16" t="s">
        <v>2921</v>
      </c>
      <c r="C14146" s="16">
        <v>21</v>
      </c>
      <c r="D14146" s="16" t="s">
        <v>2922</v>
      </c>
      <c r="E14146" s="17" t="s">
        <v>2927</v>
      </c>
      <c r="F14146" s="24">
        <v>-74.804812499999997</v>
      </c>
      <c r="G14146" s="24">
        <v>4.2985625000000001</v>
      </c>
    </row>
    <row r="14147" spans="1:7" ht="15.6">
      <c r="A14147" s="19" t="s">
        <v>2967</v>
      </c>
      <c r="B14147" s="16" t="s">
        <v>2924</v>
      </c>
      <c r="C14147" s="16">
        <v>41</v>
      </c>
      <c r="D14147" s="16" t="s">
        <v>2922</v>
      </c>
      <c r="E14147" s="17" t="s">
        <v>2927</v>
      </c>
      <c r="F14147" s="24">
        <v>-74.804812499999997</v>
      </c>
      <c r="G14147" s="24">
        <v>4.2985625000000001</v>
      </c>
    </row>
    <row r="14148" spans="1:7" ht="15.6">
      <c r="A14148" s="19" t="s">
        <v>2967</v>
      </c>
      <c r="B14148" s="16" t="s">
        <v>2921</v>
      </c>
      <c r="C14148" s="16">
        <v>32</v>
      </c>
      <c r="D14148" s="16" t="s">
        <v>2922</v>
      </c>
      <c r="E14148" s="17" t="s">
        <v>2927</v>
      </c>
      <c r="F14148" s="24">
        <v>-74.804812499999997</v>
      </c>
      <c r="G14148" s="24">
        <v>4.2985625000000001</v>
      </c>
    </row>
    <row r="14149" spans="1:7" ht="15.6">
      <c r="A14149" s="19" t="s">
        <v>2967</v>
      </c>
      <c r="B14149" s="16" t="s">
        <v>2921</v>
      </c>
      <c r="C14149" s="16">
        <v>45</v>
      </c>
      <c r="D14149" s="16" t="s">
        <v>2925</v>
      </c>
      <c r="E14149" s="17" t="s">
        <v>2928</v>
      </c>
      <c r="F14149" s="24">
        <v>-74.803937500000004</v>
      </c>
      <c r="G14149" s="24">
        <v>4.2959375</v>
      </c>
    </row>
    <row r="14150" spans="1:7" ht="15.6">
      <c r="A14150" s="19" t="s">
        <v>2967</v>
      </c>
      <c r="B14150" s="16" t="s">
        <v>2921</v>
      </c>
      <c r="C14150" s="16">
        <v>43</v>
      </c>
      <c r="D14150" s="16" t="s">
        <v>2925</v>
      </c>
      <c r="E14150" s="17" t="s">
        <v>2928</v>
      </c>
      <c r="F14150" s="24">
        <v>-74.803937500000004</v>
      </c>
      <c r="G14150" s="24">
        <v>4.2959375</v>
      </c>
    </row>
    <row r="14151" spans="1:7" ht="15.6">
      <c r="A14151" s="19" t="s">
        <v>2966</v>
      </c>
      <c r="B14151" s="16" t="s">
        <v>2924</v>
      </c>
      <c r="C14151" s="16">
        <v>39</v>
      </c>
      <c r="D14151" s="16" t="s">
        <v>2930</v>
      </c>
      <c r="E14151" s="17" t="s">
        <v>2927</v>
      </c>
      <c r="F14151" s="24">
        <v>-74.808437499999997</v>
      </c>
      <c r="G14151" s="24">
        <v>4.2996875000000001</v>
      </c>
    </row>
    <row r="14152" spans="1:7" ht="15.6">
      <c r="A14152" s="19" t="s">
        <v>2967</v>
      </c>
      <c r="B14152" s="16" t="s">
        <v>2924</v>
      </c>
      <c r="C14152" s="16">
        <v>37</v>
      </c>
      <c r="D14152" s="16" t="s">
        <v>2930</v>
      </c>
      <c r="E14152" s="17" t="s">
        <v>2928</v>
      </c>
      <c r="F14152" s="24">
        <v>-74.805937499999999</v>
      </c>
      <c r="G14152" s="24">
        <v>4.2954375000000002</v>
      </c>
    </row>
    <row r="14153" spans="1:7" ht="15.6">
      <c r="A14153" s="19" t="s">
        <v>2967</v>
      </c>
      <c r="B14153" s="16" t="s">
        <v>2924</v>
      </c>
      <c r="C14153" s="16">
        <v>25</v>
      </c>
      <c r="D14153" s="16" t="s">
        <v>2925</v>
      </c>
      <c r="E14153" s="17" t="s">
        <v>2928</v>
      </c>
      <c r="F14153" s="24">
        <v>-74.805937499999999</v>
      </c>
      <c r="G14153" s="24">
        <v>4.2954375000000002</v>
      </c>
    </row>
    <row r="14154" spans="1:7" ht="15.6">
      <c r="A14154" s="19" t="s">
        <v>2967</v>
      </c>
      <c r="B14154" s="16" t="s">
        <v>2921</v>
      </c>
      <c r="C14154" s="16">
        <v>56</v>
      </c>
      <c r="D14154" s="16" t="s">
        <v>2922</v>
      </c>
      <c r="E14154" s="17" t="s">
        <v>2928</v>
      </c>
      <c r="F14154" s="24">
        <v>-74.805937499999999</v>
      </c>
      <c r="G14154" s="24">
        <v>4.2954375000000002</v>
      </c>
    </row>
    <row r="14155" spans="1:7" ht="15.6">
      <c r="A14155" s="19" t="s">
        <v>2967</v>
      </c>
      <c r="B14155" s="16" t="s">
        <v>2924</v>
      </c>
      <c r="C14155" s="16">
        <v>29</v>
      </c>
      <c r="D14155" s="16" t="s">
        <v>2925</v>
      </c>
      <c r="E14155" s="17" t="s">
        <v>2928</v>
      </c>
      <c r="F14155" s="24">
        <v>-74.805937499999999</v>
      </c>
      <c r="G14155" s="24">
        <v>4.2954375000000002</v>
      </c>
    </row>
    <row r="14156" spans="1:7" ht="15.6">
      <c r="A14156" s="19" t="s">
        <v>2967</v>
      </c>
      <c r="B14156" s="16" t="s">
        <v>2921</v>
      </c>
      <c r="C14156" s="16">
        <v>29</v>
      </c>
      <c r="D14156" s="16" t="s">
        <v>2925</v>
      </c>
      <c r="E14156" s="17" t="s">
        <v>2928</v>
      </c>
      <c r="F14156" s="24">
        <v>-74.805937499999999</v>
      </c>
      <c r="G14156" s="24">
        <v>4.2954375000000002</v>
      </c>
    </row>
    <row r="14157" spans="1:7" ht="15.6">
      <c r="A14157" s="19" t="s">
        <v>2967</v>
      </c>
      <c r="B14157" s="16" t="s">
        <v>2921</v>
      </c>
      <c r="C14157" s="16">
        <v>16</v>
      </c>
      <c r="D14157" s="16" t="s">
        <v>2922</v>
      </c>
      <c r="E14157" s="17" t="s">
        <v>2923</v>
      </c>
      <c r="F14157" s="24">
        <v>-74.807562500000003</v>
      </c>
      <c r="G14157" s="24">
        <v>4.2946875000000002</v>
      </c>
    </row>
    <row r="14158" spans="1:7" ht="15.6">
      <c r="A14158" s="19" t="s">
        <v>2966</v>
      </c>
      <c r="B14158" s="16" t="s">
        <v>2921</v>
      </c>
      <c r="C14158" s="16">
        <v>24</v>
      </c>
      <c r="D14158" s="16" t="s">
        <v>2930</v>
      </c>
      <c r="E14158" s="17" t="s">
        <v>2928</v>
      </c>
      <c r="F14158" s="24">
        <v>-74.807937499999994</v>
      </c>
      <c r="G14158" s="24">
        <v>4.2973125000000003</v>
      </c>
    </row>
    <row r="14159" spans="1:7" ht="15.6">
      <c r="A14159" s="19" t="s">
        <v>2951</v>
      </c>
      <c r="B14159" s="16" t="s">
        <v>2921</v>
      </c>
      <c r="C14159" s="16">
        <v>25</v>
      </c>
      <c r="D14159" s="16" t="s">
        <v>2922</v>
      </c>
      <c r="E14159" s="17" t="s">
        <v>2923</v>
      </c>
      <c r="F14159" s="24">
        <v>-74.807562500000003</v>
      </c>
      <c r="G14159" s="24">
        <v>4.2946875000000002</v>
      </c>
    </row>
    <row r="14160" spans="1:7" ht="15.6">
      <c r="A14160" s="19" t="s">
        <v>2967</v>
      </c>
      <c r="B14160" s="16" t="s">
        <v>2921</v>
      </c>
      <c r="C14160" s="16">
        <v>30</v>
      </c>
      <c r="D14160" s="16" t="s">
        <v>2922</v>
      </c>
      <c r="E14160" s="17" t="s">
        <v>2923</v>
      </c>
      <c r="F14160" s="24">
        <v>-74.807562500000003</v>
      </c>
      <c r="G14160" s="24">
        <v>4.2946875000000002</v>
      </c>
    </row>
    <row r="14161" spans="1:7" ht="15.6">
      <c r="A14161" s="19" t="s">
        <v>2963</v>
      </c>
      <c r="B14161" s="16" t="s">
        <v>2921</v>
      </c>
      <c r="C14161" s="16">
        <v>48</v>
      </c>
      <c r="D14161" s="16" t="s">
        <v>2930</v>
      </c>
      <c r="E14161" s="17" t="s">
        <v>2928</v>
      </c>
      <c r="F14161" s="24">
        <v>-75.696187499999994</v>
      </c>
      <c r="G14161" s="24">
        <v>4.7771875000000001</v>
      </c>
    </row>
    <row r="14162" spans="1:7" ht="15.6">
      <c r="A14162" s="19" t="s">
        <v>2967</v>
      </c>
      <c r="B14162" s="16" t="s">
        <v>2924</v>
      </c>
      <c r="C14162" s="16">
        <v>26</v>
      </c>
      <c r="D14162" s="16" t="s">
        <v>2922</v>
      </c>
      <c r="E14162" s="17" t="s">
        <v>2923</v>
      </c>
      <c r="F14162" s="24">
        <v>-74.807562500000003</v>
      </c>
      <c r="G14162" s="24">
        <v>4.2946875000000002</v>
      </c>
    </row>
    <row r="14163" spans="1:7" ht="15.6">
      <c r="A14163" s="19" t="s">
        <v>2967</v>
      </c>
      <c r="B14163" s="16" t="s">
        <v>2921</v>
      </c>
      <c r="C14163" s="16">
        <v>23</v>
      </c>
      <c r="D14163" s="16" t="s">
        <v>2922</v>
      </c>
      <c r="E14163" s="17" t="s">
        <v>2923</v>
      </c>
      <c r="F14163" s="24">
        <v>-74.807562500000003</v>
      </c>
      <c r="G14163" s="24">
        <v>4.2946875000000002</v>
      </c>
    </row>
    <row r="14164" spans="1:7" ht="15.6">
      <c r="A14164" s="19" t="s">
        <v>2967</v>
      </c>
      <c r="B14164" s="16" t="s">
        <v>2921</v>
      </c>
      <c r="C14164" s="16">
        <v>38</v>
      </c>
      <c r="D14164" s="16" t="s">
        <v>2925</v>
      </c>
      <c r="E14164" s="17" t="s">
        <v>2928</v>
      </c>
      <c r="F14164" s="24">
        <v>-74.803562499999998</v>
      </c>
      <c r="G14164" s="24">
        <v>4.2963125</v>
      </c>
    </row>
    <row r="14165" spans="1:7" ht="15.6">
      <c r="A14165" s="19" t="s">
        <v>2967</v>
      </c>
      <c r="B14165" s="16" t="s">
        <v>2921</v>
      </c>
      <c r="C14165" s="16">
        <v>38</v>
      </c>
      <c r="D14165" s="16" t="s">
        <v>2922</v>
      </c>
      <c r="E14165" s="17" t="s">
        <v>2928</v>
      </c>
      <c r="F14165" s="24">
        <v>-74.803562499999998</v>
      </c>
      <c r="G14165" s="24">
        <v>4.2963125</v>
      </c>
    </row>
    <row r="14166" spans="1:7" ht="15.6">
      <c r="A14166" s="19" t="s">
        <v>2967</v>
      </c>
      <c r="B14166" s="16" t="s">
        <v>2921</v>
      </c>
      <c r="C14166" s="16">
        <v>41</v>
      </c>
      <c r="D14166" s="16" t="s">
        <v>2930</v>
      </c>
      <c r="E14166" s="17" t="s">
        <v>2928</v>
      </c>
      <c r="F14166" s="24">
        <v>-74.803562499999998</v>
      </c>
      <c r="G14166" s="24">
        <v>4.2963125</v>
      </c>
    </row>
    <row r="14167" spans="1:7" ht="15.6">
      <c r="A14167" s="19" t="s">
        <v>2967</v>
      </c>
      <c r="B14167" s="16" t="s">
        <v>2924</v>
      </c>
      <c r="C14167" s="16">
        <v>52</v>
      </c>
      <c r="D14167" s="16" t="s">
        <v>2930</v>
      </c>
      <c r="E14167" s="17" t="s">
        <v>2928</v>
      </c>
      <c r="F14167" s="24">
        <v>-74.803562499999998</v>
      </c>
      <c r="G14167" s="24">
        <v>4.2963125</v>
      </c>
    </row>
    <row r="14168" spans="1:7" ht="15.6">
      <c r="A14168" s="19" t="s">
        <v>2966</v>
      </c>
      <c r="B14168" s="16" t="s">
        <v>2921</v>
      </c>
      <c r="C14168" s="16">
        <v>30</v>
      </c>
      <c r="D14168" s="16" t="s">
        <v>2922</v>
      </c>
      <c r="E14168" s="17" t="s">
        <v>2923</v>
      </c>
      <c r="F14168" s="24">
        <v>-74.805062500000005</v>
      </c>
      <c r="G14168" s="24">
        <v>4.3026875000000002</v>
      </c>
    </row>
    <row r="14169" spans="1:7" ht="15.6">
      <c r="A14169" s="19" t="s">
        <v>2967</v>
      </c>
      <c r="B14169" s="16" t="s">
        <v>2921</v>
      </c>
      <c r="C14169" s="16">
        <v>32</v>
      </c>
      <c r="D14169" s="16" t="s">
        <v>2922</v>
      </c>
      <c r="E14169" s="17" t="s">
        <v>2923</v>
      </c>
      <c r="F14169" s="24">
        <v>-74.811687500000005</v>
      </c>
      <c r="G14169" s="24">
        <v>4.3001874999999998</v>
      </c>
    </row>
    <row r="14170" spans="1:7" ht="15.6">
      <c r="A14170" s="19" t="s">
        <v>2967</v>
      </c>
      <c r="B14170" s="16" t="s">
        <v>2921</v>
      </c>
      <c r="C14170" s="16">
        <v>52</v>
      </c>
      <c r="D14170" s="16" t="s">
        <v>2922</v>
      </c>
      <c r="E14170" s="17" t="s">
        <v>2923</v>
      </c>
      <c r="F14170" s="24">
        <v>-74.811687500000005</v>
      </c>
      <c r="G14170" s="24">
        <v>4.3001874999999998</v>
      </c>
    </row>
    <row r="14171" spans="1:7" ht="15.6">
      <c r="A14171" s="19" t="s">
        <v>2963</v>
      </c>
      <c r="B14171" s="16" t="s">
        <v>2921</v>
      </c>
      <c r="C14171" s="16">
        <v>43</v>
      </c>
      <c r="D14171" s="16" t="s">
        <v>2922</v>
      </c>
      <c r="E14171" s="17" t="s">
        <v>2923</v>
      </c>
      <c r="F14171" s="24">
        <v>-75.525062500000004</v>
      </c>
      <c r="G14171" s="24">
        <v>5.0723124999999998</v>
      </c>
    </row>
    <row r="14172" spans="1:7" ht="15.6">
      <c r="A14172" s="19" t="s">
        <v>2966</v>
      </c>
      <c r="B14172" s="16" t="s">
        <v>2921</v>
      </c>
      <c r="C14172" s="16">
        <v>41</v>
      </c>
      <c r="D14172" s="16" t="s">
        <v>2922</v>
      </c>
      <c r="E14172" s="17" t="s">
        <v>2923</v>
      </c>
      <c r="F14172" s="24">
        <v>-74.804187499999998</v>
      </c>
      <c r="G14172" s="24">
        <v>4.2954375000000002</v>
      </c>
    </row>
    <row r="14173" spans="1:7" ht="15.6">
      <c r="A14173" s="19" t="s">
        <v>2967</v>
      </c>
      <c r="B14173" s="16" t="s">
        <v>2921</v>
      </c>
      <c r="C14173" s="16">
        <v>43</v>
      </c>
      <c r="D14173" s="16" t="s">
        <v>2925</v>
      </c>
      <c r="E14173" s="17" t="s">
        <v>2928</v>
      </c>
      <c r="F14173" s="24">
        <v>-74.804187499999998</v>
      </c>
      <c r="G14173" s="24">
        <v>4.2954375000000002</v>
      </c>
    </row>
    <row r="14174" spans="1:7" ht="15.6">
      <c r="A14174" s="19" t="s">
        <v>2966</v>
      </c>
      <c r="B14174" s="16" t="s">
        <v>2921</v>
      </c>
      <c r="C14174" s="16">
        <v>46</v>
      </c>
      <c r="D14174" s="16" t="s">
        <v>2922</v>
      </c>
      <c r="E14174" s="17" t="s">
        <v>2928</v>
      </c>
      <c r="F14174" s="24">
        <v>-74.807937499999994</v>
      </c>
      <c r="G14174" s="24">
        <v>4.2973125000000003</v>
      </c>
    </row>
    <row r="14175" spans="1:7" ht="15.6">
      <c r="A14175" s="19" t="s">
        <v>2967</v>
      </c>
      <c r="B14175" s="16" t="s">
        <v>2924</v>
      </c>
      <c r="C14175" s="16">
        <v>59</v>
      </c>
      <c r="D14175" s="16" t="s">
        <v>2925</v>
      </c>
      <c r="E14175" s="17" t="s">
        <v>2928</v>
      </c>
      <c r="F14175" s="24">
        <v>-74.804187499999998</v>
      </c>
      <c r="G14175" s="24">
        <v>4.2976875000000003</v>
      </c>
    </row>
    <row r="14176" spans="1:7" ht="15.6">
      <c r="A14176" s="19" t="s">
        <v>2963</v>
      </c>
      <c r="B14176" s="16" t="s">
        <v>2921</v>
      </c>
      <c r="C14176" s="16">
        <v>48</v>
      </c>
      <c r="D14176" s="16" t="s">
        <v>2922</v>
      </c>
      <c r="E14176" s="17" t="s">
        <v>2923</v>
      </c>
      <c r="F14176" s="24">
        <v>-75.693937500000004</v>
      </c>
      <c r="G14176" s="24">
        <v>4.8023125000000002</v>
      </c>
    </row>
    <row r="14177" spans="1:7" ht="15.6">
      <c r="A14177" s="19" t="s">
        <v>2967</v>
      </c>
      <c r="B14177" s="16" t="s">
        <v>2924</v>
      </c>
      <c r="C14177" s="16">
        <v>23</v>
      </c>
      <c r="D14177" s="16" t="s">
        <v>2922</v>
      </c>
      <c r="E14177" s="17" t="s">
        <v>2928</v>
      </c>
      <c r="F14177" s="24">
        <v>-74.804187499999998</v>
      </c>
      <c r="G14177" s="24">
        <v>4.2976875000000003</v>
      </c>
    </row>
    <row r="14178" spans="1:7" ht="15.6">
      <c r="A14178" s="19" t="s">
        <v>2967</v>
      </c>
      <c r="B14178" s="16" t="s">
        <v>2921</v>
      </c>
      <c r="C14178" s="16">
        <v>40</v>
      </c>
      <c r="D14178" s="16" t="s">
        <v>2922</v>
      </c>
      <c r="E14178" s="17" t="s">
        <v>2923</v>
      </c>
      <c r="F14178" s="24">
        <v>-74.802812500000002</v>
      </c>
      <c r="G14178" s="24">
        <v>4.2886875</v>
      </c>
    </row>
    <row r="14179" spans="1:7" ht="15.6">
      <c r="A14179" s="19" t="s">
        <v>2966</v>
      </c>
      <c r="B14179" s="16" t="s">
        <v>2924</v>
      </c>
      <c r="C14179" s="16">
        <v>50</v>
      </c>
      <c r="D14179" s="16" t="s">
        <v>2922</v>
      </c>
      <c r="E14179" s="17" t="s">
        <v>2923</v>
      </c>
      <c r="F14179" s="24">
        <v>-73.116812499999995</v>
      </c>
      <c r="G14179" s="24">
        <v>7.1200625000000004</v>
      </c>
    </row>
    <row r="14180" spans="1:7" ht="15.6">
      <c r="A14180" s="19" t="s">
        <v>2967</v>
      </c>
      <c r="B14180" s="16" t="s">
        <v>2921</v>
      </c>
      <c r="C14180" s="16">
        <v>32</v>
      </c>
      <c r="D14180" s="16" t="s">
        <v>2922</v>
      </c>
      <c r="E14180" s="17" t="s">
        <v>2923</v>
      </c>
      <c r="F14180" s="24">
        <v>-74.802812500000002</v>
      </c>
      <c r="G14180" s="24">
        <v>4.2886875</v>
      </c>
    </row>
    <row r="14181" spans="1:7" ht="15.6">
      <c r="A14181" s="19" t="s">
        <v>2967</v>
      </c>
      <c r="B14181" s="16" t="s">
        <v>2924</v>
      </c>
      <c r="C14181" s="16">
        <v>42</v>
      </c>
      <c r="D14181" s="16" t="s">
        <v>2922</v>
      </c>
      <c r="E14181" s="17" t="s">
        <v>2923</v>
      </c>
      <c r="F14181" s="24">
        <v>-74.802812500000002</v>
      </c>
      <c r="G14181" s="24">
        <v>4.2886875</v>
      </c>
    </row>
    <row r="14182" spans="1:7" ht="15.6">
      <c r="A14182" s="19" t="s">
        <v>2967</v>
      </c>
      <c r="B14182" s="16" t="s">
        <v>2921</v>
      </c>
      <c r="C14182" s="16">
        <v>49</v>
      </c>
      <c r="D14182" s="16" t="s">
        <v>2922</v>
      </c>
      <c r="E14182" s="17" t="s">
        <v>2923</v>
      </c>
      <c r="F14182" s="24">
        <v>-74.802812500000002</v>
      </c>
      <c r="G14182" s="24">
        <v>4.2886875</v>
      </c>
    </row>
    <row r="14183" spans="1:7" ht="15.6">
      <c r="A14183" s="19" t="s">
        <v>2963</v>
      </c>
      <c r="B14183" s="16" t="s">
        <v>2924</v>
      </c>
      <c r="C14183" s="16">
        <v>18</v>
      </c>
      <c r="D14183" s="16" t="s">
        <v>2922</v>
      </c>
      <c r="E14183" s="17" t="s">
        <v>2923</v>
      </c>
      <c r="F14183" s="24">
        <v>-75.734562499999996</v>
      </c>
      <c r="G14183" s="24">
        <v>4.8026875000000002</v>
      </c>
    </row>
    <row r="14184" spans="1:7" ht="15.6">
      <c r="A14184" s="19" t="s">
        <v>2966</v>
      </c>
      <c r="B14184" s="16" t="s">
        <v>2924</v>
      </c>
      <c r="C14184" s="16">
        <v>60</v>
      </c>
      <c r="D14184" s="16" t="s">
        <v>2930</v>
      </c>
      <c r="E14184" s="17" t="s">
        <v>2927</v>
      </c>
      <c r="F14184" s="24">
        <v>-74.804812499999997</v>
      </c>
      <c r="G14184" s="24">
        <v>4.2985625000000001</v>
      </c>
    </row>
    <row r="14185" spans="1:7" ht="15.6">
      <c r="A14185" s="19" t="s">
        <v>2963</v>
      </c>
      <c r="B14185" s="16" t="s">
        <v>2924</v>
      </c>
      <c r="C14185" s="16">
        <v>33</v>
      </c>
      <c r="D14185" s="16" t="s">
        <v>2922</v>
      </c>
      <c r="E14185" s="17" t="s">
        <v>2923</v>
      </c>
      <c r="F14185" s="24">
        <v>-75.693937500000004</v>
      </c>
      <c r="G14185" s="24">
        <v>4.8023125000000002</v>
      </c>
    </row>
    <row r="14186" spans="1:7" ht="15.6">
      <c r="A14186" s="19" t="s">
        <v>2963</v>
      </c>
      <c r="B14186" s="16" t="s">
        <v>2924</v>
      </c>
      <c r="C14186" s="16">
        <v>39</v>
      </c>
      <c r="D14186" s="16" t="s">
        <v>2922</v>
      </c>
      <c r="E14186" s="17" t="s">
        <v>2923</v>
      </c>
      <c r="F14186" s="24">
        <v>-75.6923125</v>
      </c>
      <c r="G14186" s="24">
        <v>4.7720624999999997</v>
      </c>
    </row>
    <row r="14187" spans="1:7" ht="15.6">
      <c r="A14187" s="19" t="s">
        <v>2966</v>
      </c>
      <c r="B14187" s="16" t="s">
        <v>2921</v>
      </c>
      <c r="C14187" s="16">
        <v>36</v>
      </c>
      <c r="D14187" s="16" t="s">
        <v>2922</v>
      </c>
      <c r="E14187" s="17" t="s">
        <v>2923</v>
      </c>
      <c r="F14187" s="24">
        <v>-74.803812500000006</v>
      </c>
      <c r="G14187" s="24">
        <v>4.2961875000000003</v>
      </c>
    </row>
    <row r="14188" spans="1:7" ht="15.6">
      <c r="A14188" s="19" t="s">
        <v>2966</v>
      </c>
      <c r="B14188" s="16" t="s">
        <v>2924</v>
      </c>
      <c r="C14188" s="16">
        <v>53</v>
      </c>
      <c r="D14188" s="16" t="s">
        <v>2922</v>
      </c>
      <c r="E14188" s="17" t="s">
        <v>2923</v>
      </c>
      <c r="F14188" s="24">
        <v>-74.815312500000005</v>
      </c>
      <c r="G14188" s="24">
        <v>4.2968124999999997</v>
      </c>
    </row>
    <row r="14189" spans="1:7" ht="15.6">
      <c r="A14189" s="19" t="s">
        <v>2963</v>
      </c>
      <c r="B14189" s="16" t="s">
        <v>2921</v>
      </c>
      <c r="C14189" s="16">
        <v>32</v>
      </c>
      <c r="D14189" s="16" t="s">
        <v>2922</v>
      </c>
      <c r="E14189" s="17" t="s">
        <v>2923</v>
      </c>
      <c r="F14189" s="24">
        <v>-75.698812500000003</v>
      </c>
      <c r="G14189" s="24">
        <v>4.5158125</v>
      </c>
    </row>
    <row r="14190" spans="1:7" ht="15.6">
      <c r="A14190" s="19" t="s">
        <v>2966</v>
      </c>
      <c r="B14190" s="16" t="s">
        <v>2921</v>
      </c>
      <c r="C14190" s="16">
        <v>35</v>
      </c>
      <c r="D14190" s="16" t="s">
        <v>2922</v>
      </c>
      <c r="E14190" s="17" t="s">
        <v>2923</v>
      </c>
      <c r="F14190" s="24">
        <v>-74.815812500000007</v>
      </c>
      <c r="G14190" s="24">
        <v>4.2916875000000001</v>
      </c>
    </row>
    <row r="14191" spans="1:7" ht="15.6">
      <c r="A14191" s="19" t="s">
        <v>2963</v>
      </c>
      <c r="B14191" s="16" t="s">
        <v>2924</v>
      </c>
      <c r="C14191" s="16">
        <v>47</v>
      </c>
      <c r="D14191" s="16" t="s">
        <v>2922</v>
      </c>
      <c r="E14191" s="17" t="s">
        <v>2923</v>
      </c>
      <c r="F14191" s="24">
        <v>-75.675562499999998</v>
      </c>
      <c r="G14191" s="24">
        <v>4.7595625000000004</v>
      </c>
    </row>
    <row r="14192" spans="1:7" ht="15.6">
      <c r="A14192" s="19" t="s">
        <v>2963</v>
      </c>
      <c r="B14192" s="16" t="s">
        <v>2924</v>
      </c>
      <c r="C14192" s="16">
        <v>37</v>
      </c>
      <c r="D14192" s="16" t="s">
        <v>2922</v>
      </c>
      <c r="E14192" s="17" t="s">
        <v>2923</v>
      </c>
      <c r="F14192" s="24">
        <v>-75.6923125</v>
      </c>
      <c r="G14192" s="24">
        <v>4.7720624999999997</v>
      </c>
    </row>
    <row r="14193" spans="1:7" ht="15.6">
      <c r="A14193" s="19" t="s">
        <v>2963</v>
      </c>
      <c r="B14193" s="16" t="s">
        <v>2924</v>
      </c>
      <c r="C14193" s="16">
        <v>45</v>
      </c>
      <c r="D14193" s="16" t="s">
        <v>2925</v>
      </c>
      <c r="E14193" s="17" t="s">
        <v>2928</v>
      </c>
      <c r="F14193" s="24">
        <v>-75.695546899999997</v>
      </c>
      <c r="G14193" s="24">
        <v>4.7771125000000003</v>
      </c>
    </row>
    <row r="14194" spans="1:7" ht="15.6">
      <c r="A14194" s="19" t="s">
        <v>2966</v>
      </c>
      <c r="B14194" s="16" t="s">
        <v>2924</v>
      </c>
      <c r="C14194" s="16">
        <v>26</v>
      </c>
      <c r="D14194" s="16" t="s">
        <v>2922</v>
      </c>
      <c r="E14194" s="17" t="s">
        <v>2923</v>
      </c>
      <c r="F14194" s="24">
        <v>-74.809687499999995</v>
      </c>
      <c r="G14194" s="24">
        <v>4.2974375</v>
      </c>
    </row>
    <row r="14195" spans="1:7" ht="15.6">
      <c r="A14195" s="19" t="s">
        <v>2963</v>
      </c>
      <c r="B14195" s="16" t="s">
        <v>2921</v>
      </c>
      <c r="C14195" s="16">
        <v>29</v>
      </c>
      <c r="D14195" s="16" t="s">
        <v>2922</v>
      </c>
      <c r="E14195" s="17" t="s">
        <v>2923</v>
      </c>
      <c r="F14195" s="24">
        <v>-75.685937499999994</v>
      </c>
      <c r="G14195" s="24">
        <v>4.5426875000000004</v>
      </c>
    </row>
    <row r="14196" spans="1:7" ht="15.6">
      <c r="A14196" s="19" t="s">
        <v>2966</v>
      </c>
      <c r="B14196" s="16" t="s">
        <v>2921</v>
      </c>
      <c r="C14196" s="16">
        <v>33</v>
      </c>
      <c r="D14196" s="16" t="s">
        <v>2922</v>
      </c>
      <c r="E14196" s="17" t="s">
        <v>2923</v>
      </c>
      <c r="F14196" s="24">
        <v>-74.807812499999997</v>
      </c>
      <c r="G14196" s="24">
        <v>4.2919375000000004</v>
      </c>
    </row>
    <row r="14197" spans="1:7" ht="15.6">
      <c r="A14197" s="19" t="s">
        <v>2966</v>
      </c>
      <c r="B14197" s="16" t="s">
        <v>2921</v>
      </c>
      <c r="C14197" s="16">
        <v>29</v>
      </c>
      <c r="D14197" s="16" t="s">
        <v>2930</v>
      </c>
      <c r="E14197" s="17" t="s">
        <v>2926</v>
      </c>
      <c r="F14197" s="24">
        <v>-74.807562500000003</v>
      </c>
      <c r="G14197" s="24">
        <v>4.2988125000000004</v>
      </c>
    </row>
    <row r="14198" spans="1:7" ht="15.6">
      <c r="A14198" s="19" t="s">
        <v>2966</v>
      </c>
      <c r="B14198" s="16" t="s">
        <v>2921</v>
      </c>
      <c r="C14198" s="16">
        <v>66</v>
      </c>
      <c r="D14198" s="16" t="s">
        <v>2922</v>
      </c>
      <c r="E14198" s="17" t="s">
        <v>2923</v>
      </c>
      <c r="F14198" s="24">
        <v>-74.815812500000007</v>
      </c>
      <c r="G14198" s="24">
        <v>4.2998124999999998</v>
      </c>
    </row>
    <row r="14199" spans="1:7" ht="15.6">
      <c r="A14199" s="19" t="s">
        <v>2966</v>
      </c>
      <c r="B14199" s="16" t="s">
        <v>2921</v>
      </c>
      <c r="C14199" s="16">
        <v>39</v>
      </c>
      <c r="D14199" s="16" t="s">
        <v>2922</v>
      </c>
      <c r="E14199" s="17" t="s">
        <v>2923</v>
      </c>
      <c r="F14199" s="24">
        <v>-74.811437499999997</v>
      </c>
      <c r="G14199" s="24">
        <v>4.3008125000000001</v>
      </c>
    </row>
    <row r="14200" spans="1:7" ht="15.6">
      <c r="A14200" s="19" t="s">
        <v>2966</v>
      </c>
      <c r="B14200" s="16" t="s">
        <v>2924</v>
      </c>
      <c r="C14200" s="16">
        <v>50</v>
      </c>
      <c r="D14200" s="16" t="s">
        <v>2922</v>
      </c>
      <c r="E14200" s="17" t="s">
        <v>2923</v>
      </c>
      <c r="F14200" s="24">
        <v>-74.807062500000001</v>
      </c>
      <c r="G14200" s="24">
        <v>4.2909375000000001</v>
      </c>
    </row>
    <row r="14201" spans="1:7" ht="15.6">
      <c r="A14201" s="19" t="s">
        <v>2966</v>
      </c>
      <c r="B14201" s="16" t="s">
        <v>2921</v>
      </c>
      <c r="C14201" s="16">
        <v>36</v>
      </c>
      <c r="D14201" s="16" t="s">
        <v>2922</v>
      </c>
      <c r="E14201" s="17" t="s">
        <v>2923</v>
      </c>
      <c r="F14201" s="24">
        <v>-74.802687500000005</v>
      </c>
      <c r="G14201" s="24">
        <v>4.2970625</v>
      </c>
    </row>
    <row r="14202" spans="1:7" ht="15.6">
      <c r="A14202" s="19" t="s">
        <v>2966</v>
      </c>
      <c r="B14202" s="16" t="s">
        <v>2921</v>
      </c>
      <c r="C14202" s="16">
        <v>43</v>
      </c>
      <c r="D14202" s="16" t="s">
        <v>2925</v>
      </c>
      <c r="E14202" s="17" t="s">
        <v>2928</v>
      </c>
      <c r="F14202" s="24">
        <v>-74.807437500000006</v>
      </c>
      <c r="G14202" s="24">
        <v>4.2998124999999998</v>
      </c>
    </row>
    <row r="14203" spans="1:7" ht="15.6">
      <c r="A14203" s="19" t="s">
        <v>2966</v>
      </c>
      <c r="B14203" s="16" t="s">
        <v>2924</v>
      </c>
      <c r="C14203" s="16">
        <v>27</v>
      </c>
      <c r="D14203" s="16" t="s">
        <v>2925</v>
      </c>
      <c r="E14203" s="17" t="s">
        <v>2926</v>
      </c>
      <c r="F14203" s="24">
        <v>-74.807187499999998</v>
      </c>
      <c r="G14203" s="24">
        <v>4.2979374999999997</v>
      </c>
    </row>
    <row r="14204" spans="1:7" ht="15.6">
      <c r="A14204" s="19" t="s">
        <v>2966</v>
      </c>
      <c r="B14204" s="16" t="s">
        <v>2921</v>
      </c>
      <c r="C14204" s="16">
        <v>28</v>
      </c>
      <c r="D14204" s="16" t="s">
        <v>2922</v>
      </c>
      <c r="E14204" s="17" t="s">
        <v>2923</v>
      </c>
      <c r="F14204" s="24">
        <v>-74.220812499999994</v>
      </c>
      <c r="G14204" s="24">
        <v>4.6076874999999999</v>
      </c>
    </row>
    <row r="14205" spans="1:7" ht="15.6">
      <c r="A14205" s="19" t="s">
        <v>2966</v>
      </c>
      <c r="B14205" s="16" t="s">
        <v>2924</v>
      </c>
      <c r="C14205" s="16">
        <v>55</v>
      </c>
      <c r="D14205" s="16" t="s">
        <v>2922</v>
      </c>
      <c r="E14205" s="17" t="s">
        <v>2923</v>
      </c>
      <c r="F14205" s="24">
        <v>-74.787812500000001</v>
      </c>
      <c r="G14205" s="24">
        <v>4.3151875000000004</v>
      </c>
    </row>
    <row r="14206" spans="1:7" ht="15.6">
      <c r="A14206" s="19" t="s">
        <v>2966</v>
      </c>
      <c r="B14206" s="16" t="s">
        <v>2921</v>
      </c>
      <c r="C14206" s="16">
        <v>46</v>
      </c>
      <c r="D14206" s="16" t="s">
        <v>2925</v>
      </c>
      <c r="E14206" s="17" t="s">
        <v>2926</v>
      </c>
      <c r="F14206" s="24">
        <v>-74.806312500000004</v>
      </c>
      <c r="G14206" s="24">
        <v>4.2981875</v>
      </c>
    </row>
    <row r="14207" spans="1:7" ht="15.6">
      <c r="A14207" s="19" t="s">
        <v>2966</v>
      </c>
      <c r="B14207" s="16" t="s">
        <v>2924</v>
      </c>
      <c r="C14207" s="16">
        <v>29</v>
      </c>
      <c r="D14207" s="16" t="s">
        <v>2922</v>
      </c>
      <c r="E14207" s="17" t="s">
        <v>2923</v>
      </c>
      <c r="F14207" s="24">
        <v>-74.805437499999996</v>
      </c>
      <c r="G14207" s="24">
        <v>4.3078124999999998</v>
      </c>
    </row>
    <row r="14208" spans="1:7" ht="15.6">
      <c r="A14208" s="19" t="s">
        <v>2966</v>
      </c>
      <c r="B14208" s="16" t="s">
        <v>2921</v>
      </c>
      <c r="C14208" s="16">
        <v>31</v>
      </c>
      <c r="D14208" s="16" t="s">
        <v>2922</v>
      </c>
      <c r="E14208" s="17" t="s">
        <v>2926</v>
      </c>
      <c r="F14208" s="24">
        <v>-74.806562499999998</v>
      </c>
      <c r="G14208" s="24">
        <v>4.2985625000000001</v>
      </c>
    </row>
    <row r="14209" spans="1:7" ht="15.6">
      <c r="A14209" s="19" t="s">
        <v>2966</v>
      </c>
      <c r="B14209" s="16" t="s">
        <v>2924</v>
      </c>
      <c r="C14209" s="16">
        <v>35</v>
      </c>
      <c r="D14209" s="16" t="s">
        <v>2922</v>
      </c>
      <c r="E14209" s="17" t="s">
        <v>2923</v>
      </c>
      <c r="F14209" s="24">
        <v>-74.808437499999997</v>
      </c>
      <c r="G14209" s="24">
        <v>4.2935625000000002</v>
      </c>
    </row>
    <row r="14210" spans="1:7" ht="15.6">
      <c r="A14210" s="19" t="s">
        <v>2966</v>
      </c>
      <c r="B14210" s="16" t="s">
        <v>2924</v>
      </c>
      <c r="C14210" s="16">
        <v>37</v>
      </c>
      <c r="D14210" s="16" t="s">
        <v>2925</v>
      </c>
      <c r="E14210" s="17" t="s">
        <v>2926</v>
      </c>
      <c r="F14210" s="24">
        <v>-74.806312500000004</v>
      </c>
      <c r="G14210" s="24">
        <v>4.2981875</v>
      </c>
    </row>
    <row r="14211" spans="1:7" ht="15.6">
      <c r="A14211" s="19" t="s">
        <v>2966</v>
      </c>
      <c r="B14211" s="16" t="s">
        <v>2924</v>
      </c>
      <c r="C14211" s="16">
        <v>34</v>
      </c>
      <c r="D14211" s="16" t="s">
        <v>2922</v>
      </c>
      <c r="E14211" s="17" t="s">
        <v>2923</v>
      </c>
      <c r="F14211" s="24">
        <v>-74.800437500000001</v>
      </c>
      <c r="G14211" s="24">
        <v>4.3105624999999996</v>
      </c>
    </row>
    <row r="14212" spans="1:7" ht="15.6">
      <c r="A14212" s="19" t="s">
        <v>2966</v>
      </c>
      <c r="B14212" s="16" t="s">
        <v>2921</v>
      </c>
      <c r="C14212" s="16">
        <v>41</v>
      </c>
      <c r="D14212" s="16" t="s">
        <v>2922</v>
      </c>
      <c r="E14212" s="17" t="s">
        <v>2923</v>
      </c>
      <c r="F14212" s="24">
        <v>-74.828437500000007</v>
      </c>
      <c r="G14212" s="24">
        <v>4.2971874999999997</v>
      </c>
    </row>
    <row r="14213" spans="1:7" ht="15.6">
      <c r="A14213" s="19" t="s">
        <v>2966</v>
      </c>
      <c r="B14213" s="16" t="s">
        <v>2924</v>
      </c>
      <c r="C14213" s="16">
        <v>19</v>
      </c>
      <c r="D14213" s="16" t="s">
        <v>2922</v>
      </c>
      <c r="E14213" s="17" t="s">
        <v>2923</v>
      </c>
      <c r="F14213" s="24">
        <v>-74.811437499999997</v>
      </c>
      <c r="G14213" s="24">
        <v>4.3008125000000001</v>
      </c>
    </row>
    <row r="14214" spans="1:7" ht="15.6">
      <c r="A14214" s="19" t="s">
        <v>2966</v>
      </c>
      <c r="B14214" s="16" t="s">
        <v>2924</v>
      </c>
      <c r="C14214" s="16">
        <v>25</v>
      </c>
      <c r="D14214" s="16" t="s">
        <v>2929</v>
      </c>
      <c r="E14214" s="17" t="s">
        <v>2926</v>
      </c>
      <c r="F14214" s="24">
        <v>-74.806312500000004</v>
      </c>
      <c r="G14214" s="24">
        <v>4.2981875</v>
      </c>
    </row>
    <row r="14215" spans="1:7" ht="15.6">
      <c r="A14215" s="19" t="s">
        <v>2966</v>
      </c>
      <c r="B14215" s="16" t="s">
        <v>2924</v>
      </c>
      <c r="C14215" s="16">
        <v>19</v>
      </c>
      <c r="D14215" s="16" t="s">
        <v>2929</v>
      </c>
      <c r="E14215" s="17" t="s">
        <v>2926</v>
      </c>
      <c r="F14215" s="24">
        <v>-74.806312500000004</v>
      </c>
      <c r="G14215" s="24">
        <v>4.2981875</v>
      </c>
    </row>
    <row r="14216" spans="1:7" ht="15.6">
      <c r="A14216" s="19" t="s">
        <v>2966</v>
      </c>
      <c r="B14216" s="16" t="s">
        <v>2924</v>
      </c>
      <c r="C14216" s="16">
        <v>33</v>
      </c>
      <c r="D14216" s="16" t="s">
        <v>2930</v>
      </c>
      <c r="E14216" s="17" t="s">
        <v>2927</v>
      </c>
      <c r="F14216" s="24">
        <v>-74.808437499999997</v>
      </c>
      <c r="G14216" s="24">
        <v>4.2996875000000001</v>
      </c>
    </row>
    <row r="14217" spans="1:7" ht="15.6">
      <c r="A14217" s="19" t="s">
        <v>2967</v>
      </c>
      <c r="B14217" s="16" t="s">
        <v>2921</v>
      </c>
      <c r="C14217" s="16">
        <v>26</v>
      </c>
      <c r="D14217" s="16" t="s">
        <v>2922</v>
      </c>
      <c r="E14217" s="17" t="s">
        <v>2923</v>
      </c>
      <c r="F14217" s="24">
        <v>-74.807562500000003</v>
      </c>
      <c r="G14217" s="24">
        <v>4.2946875000000002</v>
      </c>
    </row>
    <row r="14218" spans="1:7" ht="15.6">
      <c r="A14218" s="19" t="s">
        <v>2966</v>
      </c>
      <c r="B14218" s="16" t="s">
        <v>2921</v>
      </c>
      <c r="C14218" s="16">
        <v>22</v>
      </c>
      <c r="D14218" s="16" t="s">
        <v>2929</v>
      </c>
      <c r="E14218" s="17" t="s">
        <v>2926</v>
      </c>
      <c r="F14218" s="24">
        <v>-74.806312500000004</v>
      </c>
      <c r="G14218" s="24">
        <v>4.2981875</v>
      </c>
    </row>
    <row r="14219" spans="1:7" ht="15.6">
      <c r="A14219" s="19" t="s">
        <v>2966</v>
      </c>
      <c r="B14219" s="16" t="s">
        <v>2921</v>
      </c>
      <c r="C14219" s="16">
        <v>46</v>
      </c>
      <c r="D14219" s="16" t="s">
        <v>2925</v>
      </c>
      <c r="E14219" s="17" t="s">
        <v>2926</v>
      </c>
      <c r="F14219" s="24">
        <v>-74.806312500000004</v>
      </c>
      <c r="G14219" s="24">
        <v>4.2981875</v>
      </c>
    </row>
    <row r="14220" spans="1:7" ht="15.6">
      <c r="A14220" s="19" t="s">
        <v>2966</v>
      </c>
      <c r="B14220" s="16" t="s">
        <v>2921</v>
      </c>
      <c r="C14220" s="16">
        <v>46</v>
      </c>
      <c r="D14220" s="16" t="s">
        <v>2922</v>
      </c>
      <c r="E14220" s="17" t="s">
        <v>2923</v>
      </c>
      <c r="F14220" s="24">
        <v>-74.811437499999997</v>
      </c>
      <c r="G14220" s="24">
        <v>4.3008125000000001</v>
      </c>
    </row>
    <row r="14221" spans="1:7" ht="15.6">
      <c r="A14221" s="19" t="s">
        <v>2966</v>
      </c>
      <c r="B14221" s="16" t="s">
        <v>2924</v>
      </c>
      <c r="C14221" s="16">
        <v>47</v>
      </c>
      <c r="D14221" s="16" t="s">
        <v>2925</v>
      </c>
      <c r="E14221" s="17" t="s">
        <v>2926</v>
      </c>
      <c r="F14221" s="24">
        <v>-74.806437500000001</v>
      </c>
      <c r="G14221" s="24">
        <v>4.2981875</v>
      </c>
    </row>
    <row r="14222" spans="1:7" ht="15.6">
      <c r="A14222" s="19" t="s">
        <v>2966</v>
      </c>
      <c r="B14222" s="16" t="s">
        <v>2924</v>
      </c>
      <c r="C14222" s="16">
        <v>18</v>
      </c>
      <c r="D14222" s="16" t="s">
        <v>2929</v>
      </c>
      <c r="E14222" s="17" t="s">
        <v>2926</v>
      </c>
      <c r="F14222" s="24">
        <v>-74.806312500000004</v>
      </c>
      <c r="G14222" s="24">
        <v>4.2981875</v>
      </c>
    </row>
    <row r="14223" spans="1:7" ht="15.6">
      <c r="A14223" s="19" t="s">
        <v>2966</v>
      </c>
      <c r="B14223" s="16" t="s">
        <v>2924</v>
      </c>
      <c r="C14223" s="16">
        <v>21</v>
      </c>
      <c r="D14223" s="16" t="s">
        <v>2929</v>
      </c>
      <c r="E14223" s="17" t="s">
        <v>2926</v>
      </c>
      <c r="F14223" s="24">
        <v>-74.806312500000004</v>
      </c>
      <c r="G14223" s="24">
        <v>4.2981875</v>
      </c>
    </row>
    <row r="14224" spans="1:7" ht="15.6">
      <c r="A14224" s="19" t="s">
        <v>2966</v>
      </c>
      <c r="B14224" s="16" t="s">
        <v>2921</v>
      </c>
      <c r="C14224" s="16">
        <v>19</v>
      </c>
      <c r="D14224" s="16" t="s">
        <v>2929</v>
      </c>
      <c r="E14224" s="17" t="s">
        <v>2926</v>
      </c>
      <c r="F14224" s="24">
        <v>-74.806312500000004</v>
      </c>
      <c r="G14224" s="24">
        <v>4.2981875</v>
      </c>
    </row>
    <row r="14225" spans="1:7" ht="15.6">
      <c r="A14225" s="19" t="s">
        <v>2964</v>
      </c>
      <c r="B14225" s="16" t="s">
        <v>2924</v>
      </c>
      <c r="C14225" s="16">
        <v>42</v>
      </c>
      <c r="D14225" s="16" t="s">
        <v>2930</v>
      </c>
      <c r="E14225" s="17" t="s">
        <v>2927</v>
      </c>
      <c r="F14225" s="24">
        <v>-74.040171900000004</v>
      </c>
      <c r="G14225" s="24">
        <v>4.8796875000000002</v>
      </c>
    </row>
    <row r="14226" spans="1:7" ht="15.6">
      <c r="A14226" s="19" t="s">
        <v>2964</v>
      </c>
      <c r="B14226" s="16" t="s">
        <v>2921</v>
      </c>
      <c r="C14226" s="16">
        <v>20</v>
      </c>
      <c r="D14226" s="16" t="s">
        <v>2930</v>
      </c>
      <c r="E14226" s="17" t="s">
        <v>2928</v>
      </c>
      <c r="F14226" s="24">
        <v>-74.038765600000005</v>
      </c>
      <c r="G14226" s="24">
        <v>4.8771374999999999</v>
      </c>
    </row>
    <row r="14227" spans="1:7" ht="15.6">
      <c r="A14227" s="19" t="s">
        <v>2964</v>
      </c>
      <c r="B14227" s="16" t="s">
        <v>2924</v>
      </c>
      <c r="C14227" s="16">
        <v>38</v>
      </c>
      <c r="D14227" s="16" t="s">
        <v>2922</v>
      </c>
      <c r="E14227" s="17" t="s">
        <v>2923</v>
      </c>
      <c r="F14227" s="24">
        <v>-74.035078100000007</v>
      </c>
      <c r="G14227" s="24">
        <v>4.8842625000000002</v>
      </c>
    </row>
    <row r="14228" spans="1:7" ht="15.6">
      <c r="A14228" s="19" t="s">
        <v>2964</v>
      </c>
      <c r="B14228" s="16" t="s">
        <v>2921</v>
      </c>
      <c r="C14228" s="16">
        <v>18</v>
      </c>
      <c r="D14228" s="16" t="s">
        <v>2922</v>
      </c>
      <c r="E14228" s="17" t="s">
        <v>2928</v>
      </c>
      <c r="F14228" s="24">
        <v>-74.035984400000004</v>
      </c>
      <c r="G14228" s="24">
        <v>4.8656874999999999</v>
      </c>
    </row>
    <row r="14229" spans="1:7" ht="15.6">
      <c r="A14229" s="19" t="s">
        <v>2964</v>
      </c>
      <c r="B14229" s="16" t="s">
        <v>2924</v>
      </c>
      <c r="C14229" s="16">
        <v>34</v>
      </c>
      <c r="D14229" s="16" t="s">
        <v>2922</v>
      </c>
      <c r="E14229" s="17" t="s">
        <v>2923</v>
      </c>
      <c r="F14229" s="24">
        <v>-74.036296899999996</v>
      </c>
      <c r="G14229" s="24">
        <v>4.8661124999999998</v>
      </c>
    </row>
    <row r="14230" spans="1:7" ht="15.6">
      <c r="A14230" s="19" t="s">
        <v>2964</v>
      </c>
      <c r="B14230" s="16" t="s">
        <v>2924</v>
      </c>
      <c r="C14230" s="16">
        <v>23</v>
      </c>
      <c r="D14230" s="16" t="s">
        <v>2922</v>
      </c>
      <c r="E14230" s="17" t="s">
        <v>2923</v>
      </c>
      <c r="F14230" s="24">
        <v>-74.051812499999997</v>
      </c>
      <c r="G14230" s="24">
        <v>4.7338125</v>
      </c>
    </row>
    <row r="14231" spans="1:7" ht="15.6">
      <c r="A14231" s="19" t="s">
        <v>2964</v>
      </c>
      <c r="B14231" s="16" t="s">
        <v>2921</v>
      </c>
      <c r="C14231" s="16">
        <v>23</v>
      </c>
      <c r="D14231" s="16" t="s">
        <v>2922</v>
      </c>
      <c r="E14231" s="17" t="s">
        <v>2923</v>
      </c>
      <c r="F14231" s="24">
        <v>-74.035296900000006</v>
      </c>
      <c r="G14231" s="24">
        <v>4.8830625000000003</v>
      </c>
    </row>
    <row r="14232" spans="1:7" ht="15.6">
      <c r="A14232" s="19" t="s">
        <v>2964</v>
      </c>
      <c r="B14232" s="16" t="s">
        <v>2924</v>
      </c>
      <c r="C14232" s="16">
        <v>17</v>
      </c>
      <c r="D14232" s="16" t="s">
        <v>2922</v>
      </c>
      <c r="E14232" s="17" t="s">
        <v>2923</v>
      </c>
      <c r="F14232" s="24">
        <v>-74.051203099999995</v>
      </c>
      <c r="G14232" s="24">
        <v>4.8765625000000004</v>
      </c>
    </row>
    <row r="14233" spans="1:7" ht="15.6">
      <c r="A14233" s="19" t="s">
        <v>2964</v>
      </c>
      <c r="B14233" s="16" t="s">
        <v>2921</v>
      </c>
      <c r="C14233" s="16">
        <v>43</v>
      </c>
      <c r="D14233" s="16" t="s">
        <v>2922</v>
      </c>
      <c r="E14233" s="17" t="s">
        <v>2923</v>
      </c>
      <c r="F14233" s="24">
        <v>-74.042140599999996</v>
      </c>
      <c r="G14233" s="24">
        <v>4.8776624999999996</v>
      </c>
    </row>
    <row r="14234" spans="1:7" ht="15.6">
      <c r="A14234" s="19" t="s">
        <v>2964</v>
      </c>
      <c r="B14234" s="16" t="s">
        <v>2924</v>
      </c>
      <c r="C14234" s="16">
        <v>45</v>
      </c>
      <c r="D14234" s="16" t="s">
        <v>2930</v>
      </c>
      <c r="E14234" s="17" t="s">
        <v>2926</v>
      </c>
      <c r="F14234" s="24">
        <v>-74.037609399999994</v>
      </c>
      <c r="G14234" s="24">
        <v>4.8783124999999998</v>
      </c>
    </row>
    <row r="14235" spans="1:7" ht="15.6">
      <c r="A14235" s="19" t="s">
        <v>2964</v>
      </c>
      <c r="B14235" s="16" t="s">
        <v>2921</v>
      </c>
      <c r="C14235" s="16">
        <v>20</v>
      </c>
      <c r="D14235" s="16" t="s">
        <v>2925</v>
      </c>
      <c r="E14235" s="17" t="s">
        <v>2927</v>
      </c>
      <c r="F14235" s="24">
        <v>-74.040640600000003</v>
      </c>
      <c r="G14235" s="24">
        <v>4.8789625000000001</v>
      </c>
    </row>
    <row r="14236" spans="1:7" ht="15.6">
      <c r="A14236" s="19" t="s">
        <v>2964</v>
      </c>
      <c r="B14236" s="16" t="s">
        <v>2921</v>
      </c>
      <c r="C14236" s="16">
        <v>26</v>
      </c>
      <c r="D14236" s="16" t="s">
        <v>2930</v>
      </c>
      <c r="E14236" s="17" t="s">
        <v>2927</v>
      </c>
      <c r="F14236" s="24">
        <v>-74.035453099999998</v>
      </c>
      <c r="G14236" s="24">
        <v>4.8838125000000003</v>
      </c>
    </row>
    <row r="14237" spans="1:7" ht="15.6">
      <c r="A14237" s="19" t="s">
        <v>2964</v>
      </c>
      <c r="B14237" s="16" t="s">
        <v>2921</v>
      </c>
      <c r="C14237" s="16">
        <v>28</v>
      </c>
      <c r="D14237" s="16" t="s">
        <v>2922</v>
      </c>
      <c r="E14237" s="17" t="s">
        <v>2923</v>
      </c>
      <c r="F14237" s="24">
        <v>-74.046578100000005</v>
      </c>
      <c r="G14237" s="24">
        <v>4.8823875000000001</v>
      </c>
    </row>
    <row r="14238" spans="1:7" ht="15.6">
      <c r="A14238" s="19" t="s">
        <v>2964</v>
      </c>
      <c r="B14238" s="16" t="s">
        <v>2924</v>
      </c>
      <c r="C14238" s="16">
        <v>19</v>
      </c>
      <c r="D14238" s="16" t="s">
        <v>2930</v>
      </c>
      <c r="E14238" s="17" t="s">
        <v>2926</v>
      </c>
      <c r="F14238" s="24">
        <v>-74.039015599999999</v>
      </c>
      <c r="G14238" s="24">
        <v>4.8791124999999997</v>
      </c>
    </row>
    <row r="14239" spans="1:7" ht="15.6">
      <c r="A14239" s="19" t="s">
        <v>2964</v>
      </c>
      <c r="B14239" s="16" t="s">
        <v>2924</v>
      </c>
      <c r="C14239" s="16">
        <v>21</v>
      </c>
      <c r="D14239" s="16" t="s">
        <v>2922</v>
      </c>
      <c r="E14239" s="17" t="s">
        <v>2923</v>
      </c>
      <c r="F14239" s="24">
        <v>-74.018984399999994</v>
      </c>
      <c r="G14239" s="24">
        <v>4.9198124999999999</v>
      </c>
    </row>
    <row r="14240" spans="1:7" ht="15.6">
      <c r="A14240" s="19" t="s">
        <v>2964</v>
      </c>
      <c r="B14240" s="16" t="s">
        <v>2921</v>
      </c>
      <c r="C14240" s="16">
        <v>64</v>
      </c>
      <c r="D14240" s="16" t="s">
        <v>2922</v>
      </c>
      <c r="E14240" s="17" t="s">
        <v>2923</v>
      </c>
      <c r="F14240" s="24">
        <v>-74.069312499999995</v>
      </c>
      <c r="G14240" s="24">
        <v>4.6086875000000003</v>
      </c>
    </row>
    <row r="14241" spans="1:7" ht="15.6">
      <c r="A14241" s="19" t="s">
        <v>2964</v>
      </c>
      <c r="B14241" s="16" t="s">
        <v>2921</v>
      </c>
      <c r="C14241" s="16">
        <v>21</v>
      </c>
      <c r="D14241" s="16" t="s">
        <v>2922</v>
      </c>
      <c r="E14241" s="17" t="s">
        <v>2923</v>
      </c>
      <c r="F14241" s="24">
        <v>-74.040703100000002</v>
      </c>
      <c r="G14241" s="24">
        <v>4.8771374999999999</v>
      </c>
    </row>
    <row r="14242" spans="1:7" ht="15.6">
      <c r="A14242" s="19" t="s">
        <v>2964</v>
      </c>
      <c r="B14242" s="16" t="s">
        <v>2921</v>
      </c>
      <c r="C14242" s="16">
        <v>18</v>
      </c>
      <c r="D14242" s="16" t="s">
        <v>2922</v>
      </c>
      <c r="E14242" s="17" t="s">
        <v>2923</v>
      </c>
      <c r="F14242" s="24">
        <v>-74.037937499999998</v>
      </c>
      <c r="G14242" s="24">
        <v>4.7245625000000002</v>
      </c>
    </row>
    <row r="14243" spans="1:7" ht="15.6">
      <c r="A14243" s="19" t="s">
        <v>2964</v>
      </c>
      <c r="B14243" s="16" t="s">
        <v>2921</v>
      </c>
      <c r="C14243" s="16">
        <v>23</v>
      </c>
      <c r="D14243" s="16" t="s">
        <v>2925</v>
      </c>
      <c r="E14243" s="17" t="s">
        <v>2926</v>
      </c>
      <c r="F14243" s="24">
        <v>-74.038140600000006</v>
      </c>
      <c r="G14243" s="24">
        <v>4.8789375000000001</v>
      </c>
    </row>
    <row r="14244" spans="1:7" ht="15.6">
      <c r="A14244" s="19" t="s">
        <v>2964</v>
      </c>
      <c r="B14244" s="16" t="s">
        <v>2921</v>
      </c>
      <c r="C14244" s="16">
        <v>31</v>
      </c>
      <c r="D14244" s="16" t="s">
        <v>2922</v>
      </c>
      <c r="E14244" s="17" t="s">
        <v>2923</v>
      </c>
      <c r="F14244" s="24">
        <v>-74.056812500000007</v>
      </c>
      <c r="G14244" s="24">
        <v>4.7038124999999997</v>
      </c>
    </row>
    <row r="14245" spans="1:7" ht="15.6">
      <c r="A14245" s="19" t="s">
        <v>2964</v>
      </c>
      <c r="B14245" s="16" t="s">
        <v>2924</v>
      </c>
      <c r="C14245" s="16">
        <v>20</v>
      </c>
      <c r="D14245" s="16" t="s">
        <v>2922</v>
      </c>
      <c r="E14245" s="17" t="s">
        <v>2923</v>
      </c>
      <c r="F14245" s="24">
        <v>-74.034671900000006</v>
      </c>
      <c r="G14245" s="24">
        <v>4.8925625000000004</v>
      </c>
    </row>
    <row r="14246" spans="1:7" ht="15.6">
      <c r="A14246" s="19" t="s">
        <v>2966</v>
      </c>
      <c r="B14246" s="16" t="s">
        <v>2924</v>
      </c>
      <c r="C14246" s="16">
        <v>36</v>
      </c>
      <c r="D14246" s="16" t="s">
        <v>2925</v>
      </c>
      <c r="E14246" s="17" t="s">
        <v>2926</v>
      </c>
      <c r="F14246" s="24">
        <v>-74.807312499999995</v>
      </c>
      <c r="G14246" s="24">
        <v>4.2988125000000004</v>
      </c>
    </row>
    <row r="14247" spans="1:7" ht="15.6">
      <c r="A14247" s="19" t="s">
        <v>2966</v>
      </c>
      <c r="B14247" s="16" t="s">
        <v>2924</v>
      </c>
      <c r="C14247" s="16">
        <v>19</v>
      </c>
      <c r="D14247" s="16" t="s">
        <v>2929</v>
      </c>
      <c r="E14247" s="17" t="s">
        <v>2926</v>
      </c>
      <c r="F14247" s="24">
        <v>-74.806312500000004</v>
      </c>
      <c r="G14247" s="24">
        <v>4.2981875</v>
      </c>
    </row>
    <row r="14248" spans="1:7" ht="15.6">
      <c r="A14248" s="19" t="s">
        <v>2964</v>
      </c>
      <c r="B14248" s="16" t="s">
        <v>2921</v>
      </c>
      <c r="C14248" s="16">
        <v>44</v>
      </c>
      <c r="D14248" s="16" t="s">
        <v>2922</v>
      </c>
      <c r="E14248" s="17" t="s">
        <v>2923</v>
      </c>
      <c r="F14248" s="24">
        <v>-74.058062500000005</v>
      </c>
      <c r="G14248" s="24">
        <v>4.7445624999999998</v>
      </c>
    </row>
    <row r="14249" spans="1:7" ht="15.6">
      <c r="A14249" s="19" t="s">
        <v>2964</v>
      </c>
      <c r="B14249" s="16" t="s">
        <v>2921</v>
      </c>
      <c r="C14249" s="16">
        <v>44</v>
      </c>
      <c r="D14249" s="16" t="s">
        <v>2922</v>
      </c>
      <c r="E14249" s="17" t="s">
        <v>2923</v>
      </c>
      <c r="F14249" s="24">
        <v>-74.027828099999994</v>
      </c>
      <c r="G14249" s="24">
        <v>4.9212375000000002</v>
      </c>
    </row>
    <row r="14250" spans="1:7" ht="15.6">
      <c r="A14250" s="19" t="s">
        <v>2964</v>
      </c>
      <c r="B14250" s="16" t="s">
        <v>2921</v>
      </c>
      <c r="C14250" s="16">
        <v>26</v>
      </c>
      <c r="D14250" s="16" t="s">
        <v>2925</v>
      </c>
      <c r="E14250" s="17" t="s">
        <v>2927</v>
      </c>
      <c r="F14250" s="24">
        <v>-74.038796899999994</v>
      </c>
      <c r="G14250" s="24">
        <v>4.8770375000000001</v>
      </c>
    </row>
    <row r="14251" spans="1:7" ht="15.6">
      <c r="A14251" s="19" t="s">
        <v>2964</v>
      </c>
      <c r="B14251" s="16" t="s">
        <v>2921</v>
      </c>
      <c r="C14251" s="16">
        <v>23</v>
      </c>
      <c r="D14251" s="16" t="s">
        <v>2925</v>
      </c>
      <c r="E14251" s="17" t="s">
        <v>2927</v>
      </c>
      <c r="F14251" s="24">
        <v>-74.038296900000006</v>
      </c>
      <c r="G14251" s="24">
        <v>4.8810624999999996</v>
      </c>
    </row>
    <row r="14252" spans="1:7" ht="15.6">
      <c r="A14252" s="19" t="s">
        <v>2964</v>
      </c>
      <c r="B14252" s="16" t="s">
        <v>2921</v>
      </c>
      <c r="C14252" s="16">
        <v>18</v>
      </c>
      <c r="D14252" s="16" t="s">
        <v>2930</v>
      </c>
      <c r="E14252" s="17" t="s">
        <v>2927</v>
      </c>
      <c r="F14252" s="24">
        <v>-74.040546899999995</v>
      </c>
      <c r="G14252" s="24">
        <v>4.8799625000000004</v>
      </c>
    </row>
    <row r="14253" spans="1:7" ht="15.6">
      <c r="A14253" s="19" t="s">
        <v>2964</v>
      </c>
      <c r="B14253" s="16" t="s">
        <v>2921</v>
      </c>
      <c r="C14253" s="16">
        <v>33</v>
      </c>
      <c r="D14253" s="16" t="s">
        <v>2922</v>
      </c>
      <c r="E14253" s="17" t="s">
        <v>2927</v>
      </c>
      <c r="F14253" s="24">
        <v>-73.939640600000004</v>
      </c>
      <c r="G14253" s="24">
        <v>4.9078875000000002</v>
      </c>
    </row>
    <row r="14254" spans="1:7" ht="15.6">
      <c r="A14254" s="19" t="s">
        <v>2964</v>
      </c>
      <c r="B14254" s="16" t="s">
        <v>2924</v>
      </c>
      <c r="C14254" s="16">
        <v>59</v>
      </c>
      <c r="D14254" s="16" t="s">
        <v>2922</v>
      </c>
      <c r="E14254" s="17" t="s">
        <v>2923</v>
      </c>
      <c r="F14254" s="24">
        <v>-74.049890599999998</v>
      </c>
      <c r="G14254" s="24">
        <v>4.8733124999999999</v>
      </c>
    </row>
    <row r="14255" spans="1:7" ht="15.6">
      <c r="A14255" s="19" t="s">
        <v>2964</v>
      </c>
      <c r="B14255" s="16" t="s">
        <v>2924</v>
      </c>
      <c r="C14255" s="16">
        <v>50</v>
      </c>
      <c r="D14255" s="16" t="s">
        <v>2922</v>
      </c>
      <c r="E14255" s="17" t="s">
        <v>2923</v>
      </c>
      <c r="F14255" s="24">
        <v>-74.039234399999998</v>
      </c>
      <c r="G14255" s="24">
        <v>4.8762125000000003</v>
      </c>
    </row>
    <row r="14256" spans="1:7" ht="15.6">
      <c r="A14256" s="19" t="s">
        <v>2964</v>
      </c>
      <c r="B14256" s="16" t="s">
        <v>2921</v>
      </c>
      <c r="C14256" s="16">
        <v>70</v>
      </c>
      <c r="D14256" s="16" t="s">
        <v>2930</v>
      </c>
      <c r="E14256" s="17" t="s">
        <v>2928</v>
      </c>
      <c r="F14256" s="24">
        <v>-74.024140599999996</v>
      </c>
      <c r="G14256" s="24">
        <v>4.9143375000000002</v>
      </c>
    </row>
    <row r="14257" spans="1:7" ht="15.6">
      <c r="A14257" s="19" t="s">
        <v>2964</v>
      </c>
      <c r="B14257" s="16" t="s">
        <v>2921</v>
      </c>
      <c r="C14257" s="16">
        <v>26</v>
      </c>
      <c r="D14257" s="16" t="s">
        <v>2922</v>
      </c>
      <c r="E14257" s="17" t="s">
        <v>2923</v>
      </c>
      <c r="F14257" s="24">
        <v>-74.0552031</v>
      </c>
      <c r="G14257" s="24">
        <v>4.8687624999999999</v>
      </c>
    </row>
    <row r="14258" spans="1:7" ht="15.6">
      <c r="A14258" s="19" t="s">
        <v>2964</v>
      </c>
      <c r="B14258" s="16" t="s">
        <v>2921</v>
      </c>
      <c r="C14258" s="16">
        <v>22</v>
      </c>
      <c r="D14258" s="16" t="s">
        <v>2922</v>
      </c>
      <c r="E14258" s="17" t="s">
        <v>2923</v>
      </c>
      <c r="F14258" s="24">
        <v>-74.024234399999997</v>
      </c>
      <c r="G14258" s="24">
        <v>4.9163625</v>
      </c>
    </row>
    <row r="14259" spans="1:7" ht="15.6">
      <c r="A14259" s="19" t="s">
        <v>2964</v>
      </c>
      <c r="B14259" s="16" t="s">
        <v>2921</v>
      </c>
      <c r="C14259" s="16">
        <v>24</v>
      </c>
      <c r="D14259" s="16" t="s">
        <v>2922</v>
      </c>
      <c r="E14259" s="17" t="s">
        <v>2923</v>
      </c>
      <c r="F14259" s="24">
        <v>-74.061421899999999</v>
      </c>
      <c r="G14259" s="24">
        <v>4.8618874999999999</v>
      </c>
    </row>
    <row r="14260" spans="1:7" ht="15.6">
      <c r="A14260" s="19" t="s">
        <v>2966</v>
      </c>
      <c r="B14260" s="16" t="s">
        <v>2921</v>
      </c>
      <c r="C14260" s="16">
        <v>41</v>
      </c>
      <c r="D14260" s="16" t="s">
        <v>2925</v>
      </c>
      <c r="E14260" s="17" t="s">
        <v>2926</v>
      </c>
      <c r="F14260" s="24">
        <v>-74.806312500000004</v>
      </c>
      <c r="G14260" s="24">
        <v>4.2981875</v>
      </c>
    </row>
    <row r="14261" spans="1:7" ht="15.6">
      <c r="A14261" s="19" t="s">
        <v>2966</v>
      </c>
      <c r="B14261" s="16" t="s">
        <v>2924</v>
      </c>
      <c r="C14261" s="16">
        <v>25</v>
      </c>
      <c r="D14261" s="16" t="s">
        <v>2929</v>
      </c>
      <c r="E14261" s="17" t="s">
        <v>2926</v>
      </c>
      <c r="F14261" s="24">
        <v>-74.806312500000004</v>
      </c>
      <c r="G14261" s="24">
        <v>4.2981875</v>
      </c>
    </row>
    <row r="14262" spans="1:7" ht="15.6">
      <c r="A14262" s="19" t="s">
        <v>2966</v>
      </c>
      <c r="B14262" s="16" t="s">
        <v>2924</v>
      </c>
      <c r="C14262" s="16">
        <v>20</v>
      </c>
      <c r="D14262" s="16" t="s">
        <v>2929</v>
      </c>
      <c r="E14262" s="17" t="s">
        <v>2926</v>
      </c>
      <c r="F14262" s="24">
        <v>-74.806312500000004</v>
      </c>
      <c r="G14262" s="24">
        <v>4.2981875</v>
      </c>
    </row>
    <row r="14263" spans="1:7" ht="15.6">
      <c r="A14263" s="19" t="s">
        <v>2966</v>
      </c>
      <c r="B14263" s="16" t="s">
        <v>2921</v>
      </c>
      <c r="C14263" s="16">
        <v>26</v>
      </c>
      <c r="D14263" s="16" t="s">
        <v>2929</v>
      </c>
      <c r="E14263" s="17" t="s">
        <v>2926</v>
      </c>
      <c r="F14263" s="24">
        <v>-74.806312500000004</v>
      </c>
      <c r="G14263" s="24">
        <v>4.2981875</v>
      </c>
    </row>
    <row r="14264" spans="1:7" ht="15.6">
      <c r="A14264" s="19" t="s">
        <v>2964</v>
      </c>
      <c r="B14264" s="16" t="s">
        <v>2921</v>
      </c>
      <c r="C14264" s="16">
        <v>41</v>
      </c>
      <c r="D14264" s="16" t="s">
        <v>2925</v>
      </c>
      <c r="E14264" s="17" t="s">
        <v>2926</v>
      </c>
      <c r="F14264" s="24">
        <v>-74.038703100000006</v>
      </c>
      <c r="G14264" s="24">
        <v>4.8789125000000002</v>
      </c>
    </row>
    <row r="14265" spans="1:7" ht="15.6">
      <c r="A14265" s="19" t="s">
        <v>2964</v>
      </c>
      <c r="B14265" s="16" t="s">
        <v>2921</v>
      </c>
      <c r="C14265" s="16">
        <v>26</v>
      </c>
      <c r="D14265" s="16" t="s">
        <v>2925</v>
      </c>
      <c r="E14265" s="17" t="s">
        <v>2926</v>
      </c>
      <c r="F14265" s="24">
        <v>-74.039109400000001</v>
      </c>
      <c r="G14265" s="24">
        <v>4.8790374999999999</v>
      </c>
    </row>
    <row r="14266" spans="1:7" ht="15.6">
      <c r="A14266" s="19" t="s">
        <v>2964</v>
      </c>
      <c r="B14266" s="16" t="s">
        <v>2924</v>
      </c>
      <c r="C14266" s="16">
        <v>23</v>
      </c>
      <c r="D14266" s="16" t="s">
        <v>2922</v>
      </c>
      <c r="E14266" s="17" t="s">
        <v>2923</v>
      </c>
      <c r="F14266" s="24">
        <v>-74.0601719</v>
      </c>
      <c r="G14266" s="24">
        <v>4.8638374999999998</v>
      </c>
    </row>
    <row r="14267" spans="1:7" ht="15.6">
      <c r="A14267" s="19" t="s">
        <v>2964</v>
      </c>
      <c r="B14267" s="16" t="s">
        <v>2921</v>
      </c>
      <c r="C14267" s="16">
        <v>28</v>
      </c>
      <c r="D14267" s="16" t="s">
        <v>2922</v>
      </c>
      <c r="E14267" s="17" t="s">
        <v>2923</v>
      </c>
      <c r="F14267" s="24">
        <v>-74.056312500000004</v>
      </c>
      <c r="G14267" s="24">
        <v>4.7641875000000002</v>
      </c>
    </row>
    <row r="14268" spans="1:7" ht="15.6">
      <c r="A14268" s="19" t="s">
        <v>2966</v>
      </c>
      <c r="B14268" s="16" t="s">
        <v>2924</v>
      </c>
      <c r="C14268" s="16">
        <v>35</v>
      </c>
      <c r="D14268" s="16" t="s">
        <v>2922</v>
      </c>
      <c r="E14268" s="17" t="s">
        <v>2926</v>
      </c>
      <c r="F14268" s="24">
        <v>-74.807187499999998</v>
      </c>
      <c r="G14268" s="24">
        <v>4.2979374999999997</v>
      </c>
    </row>
    <row r="14269" spans="1:7" ht="15.6">
      <c r="A14269" s="19" t="s">
        <v>2964</v>
      </c>
      <c r="B14269" s="16" t="s">
        <v>2924</v>
      </c>
      <c r="C14269" s="16">
        <v>35</v>
      </c>
      <c r="D14269" s="16" t="s">
        <v>2922</v>
      </c>
      <c r="E14269" s="17" t="s">
        <v>2923</v>
      </c>
      <c r="F14269" s="24">
        <v>-74.061453099999994</v>
      </c>
      <c r="G14269" s="24">
        <v>4.8584624999999999</v>
      </c>
    </row>
    <row r="14270" spans="1:7" ht="15.6">
      <c r="A14270" s="19" t="s">
        <v>2964</v>
      </c>
      <c r="B14270" s="16" t="s">
        <v>2921</v>
      </c>
      <c r="C14270" s="16">
        <v>30</v>
      </c>
      <c r="D14270" s="16" t="s">
        <v>2922</v>
      </c>
      <c r="E14270" s="17" t="s">
        <v>2923</v>
      </c>
      <c r="F14270" s="24">
        <v>-74.037437499999996</v>
      </c>
      <c r="G14270" s="24">
        <v>4.7445624999999998</v>
      </c>
    </row>
    <row r="14271" spans="1:7" ht="15.6">
      <c r="A14271" s="19" t="s">
        <v>2964</v>
      </c>
      <c r="B14271" s="16" t="s">
        <v>2921</v>
      </c>
      <c r="C14271" s="16">
        <v>22</v>
      </c>
      <c r="D14271" s="16" t="s">
        <v>2922</v>
      </c>
      <c r="E14271" s="17" t="s">
        <v>2923</v>
      </c>
      <c r="F14271" s="24">
        <v>-74.0455781</v>
      </c>
      <c r="G14271" s="24">
        <v>4.8659375000000002</v>
      </c>
    </row>
    <row r="14272" spans="1:7" ht="15.6">
      <c r="A14272" s="19" t="s">
        <v>2964</v>
      </c>
      <c r="B14272" s="16" t="s">
        <v>2924</v>
      </c>
      <c r="C14272" s="16">
        <v>38</v>
      </c>
      <c r="D14272" s="16" t="s">
        <v>2922</v>
      </c>
      <c r="E14272" s="17" t="s">
        <v>2923</v>
      </c>
      <c r="F14272" s="24">
        <v>-74.062062499999996</v>
      </c>
      <c r="G14272" s="24">
        <v>4.7389374999999996</v>
      </c>
    </row>
    <row r="14273" spans="1:7" ht="15.6">
      <c r="A14273" s="19" t="s">
        <v>2964</v>
      </c>
      <c r="B14273" s="16" t="s">
        <v>2924</v>
      </c>
      <c r="C14273" s="16">
        <v>22</v>
      </c>
      <c r="D14273" s="16" t="s">
        <v>2922</v>
      </c>
      <c r="E14273" s="17" t="s">
        <v>2923</v>
      </c>
      <c r="F14273" s="24">
        <v>-74.0455781</v>
      </c>
      <c r="G14273" s="24">
        <v>4.8659625000000002</v>
      </c>
    </row>
    <row r="14274" spans="1:7" ht="15.6">
      <c r="A14274" s="19" t="s">
        <v>2964</v>
      </c>
      <c r="B14274" s="16" t="s">
        <v>2924</v>
      </c>
      <c r="C14274" s="16">
        <v>21</v>
      </c>
      <c r="D14274" s="16" t="s">
        <v>2922</v>
      </c>
      <c r="E14274" s="17" t="s">
        <v>2923</v>
      </c>
      <c r="F14274" s="24">
        <v>-74.032187500000006</v>
      </c>
      <c r="G14274" s="24">
        <v>4.7103124999999997</v>
      </c>
    </row>
    <row r="14275" spans="1:7" ht="15.6">
      <c r="A14275" s="19" t="s">
        <v>2966</v>
      </c>
      <c r="B14275" s="16" t="s">
        <v>2921</v>
      </c>
      <c r="C14275" s="16">
        <v>58</v>
      </c>
      <c r="D14275" s="16" t="s">
        <v>2925</v>
      </c>
      <c r="E14275" s="17" t="s">
        <v>2926</v>
      </c>
      <c r="F14275" s="24">
        <v>-74.807187499999998</v>
      </c>
      <c r="G14275" s="24">
        <v>4.2979374999999997</v>
      </c>
    </row>
    <row r="14276" spans="1:7" ht="15.6">
      <c r="A14276" s="19" t="s">
        <v>2966</v>
      </c>
      <c r="B14276" s="16" t="s">
        <v>2921</v>
      </c>
      <c r="C14276" s="16">
        <v>48</v>
      </c>
      <c r="D14276" s="16" t="s">
        <v>2925</v>
      </c>
      <c r="E14276" s="17" t="s">
        <v>2926</v>
      </c>
      <c r="F14276" s="24">
        <v>-74.807187499999998</v>
      </c>
      <c r="G14276" s="24">
        <v>4.2979374999999997</v>
      </c>
    </row>
    <row r="14277" spans="1:7" ht="15.6">
      <c r="A14277" s="19" t="s">
        <v>2966</v>
      </c>
      <c r="B14277" s="16" t="s">
        <v>2921</v>
      </c>
      <c r="C14277" s="16">
        <v>21</v>
      </c>
      <c r="D14277" s="16" t="s">
        <v>2929</v>
      </c>
      <c r="E14277" s="17" t="s">
        <v>2926</v>
      </c>
      <c r="F14277" s="24">
        <v>-74.806312500000004</v>
      </c>
      <c r="G14277" s="24">
        <v>4.2981875</v>
      </c>
    </row>
    <row r="14278" spans="1:7" ht="15.6">
      <c r="A14278" s="19" t="s">
        <v>2964</v>
      </c>
      <c r="B14278" s="16" t="s">
        <v>2921</v>
      </c>
      <c r="C14278" s="16">
        <v>39</v>
      </c>
      <c r="D14278" s="16" t="s">
        <v>2922</v>
      </c>
      <c r="E14278" s="17" t="s">
        <v>2923</v>
      </c>
      <c r="F14278" s="24">
        <v>-74.032187500000006</v>
      </c>
      <c r="G14278" s="24">
        <v>4.7614375000000004</v>
      </c>
    </row>
    <row r="14279" spans="1:7" ht="15.6">
      <c r="A14279" s="19" t="s">
        <v>2964</v>
      </c>
      <c r="B14279" s="16" t="s">
        <v>2921</v>
      </c>
      <c r="C14279" s="16">
        <v>42</v>
      </c>
      <c r="D14279" s="16" t="s">
        <v>2922</v>
      </c>
      <c r="E14279" s="17" t="s">
        <v>2923</v>
      </c>
      <c r="F14279" s="24">
        <v>-74.041265600000003</v>
      </c>
      <c r="G14279" s="24">
        <v>4.8802874999999997</v>
      </c>
    </row>
    <row r="14280" spans="1:7" ht="15.6">
      <c r="A14280" s="19" t="s">
        <v>2964</v>
      </c>
      <c r="B14280" s="16" t="s">
        <v>2921</v>
      </c>
      <c r="C14280" s="16">
        <v>58</v>
      </c>
      <c r="D14280" s="16" t="s">
        <v>2922</v>
      </c>
      <c r="E14280" s="17" t="s">
        <v>2923</v>
      </c>
      <c r="F14280" s="24">
        <v>-74.034609399999994</v>
      </c>
      <c r="G14280" s="24">
        <v>4.8858375000000001</v>
      </c>
    </row>
    <row r="14281" spans="1:7" ht="15.6">
      <c r="A14281" s="19" t="s">
        <v>2966</v>
      </c>
      <c r="B14281" s="16" t="s">
        <v>2924</v>
      </c>
      <c r="C14281" s="16">
        <v>30</v>
      </c>
      <c r="D14281" s="16" t="s">
        <v>2922</v>
      </c>
      <c r="E14281" s="17" t="s">
        <v>2926</v>
      </c>
      <c r="F14281" s="24">
        <v>-74.806312500000004</v>
      </c>
      <c r="G14281" s="24">
        <v>4.2981875</v>
      </c>
    </row>
    <row r="14282" spans="1:7" ht="15.6">
      <c r="A14282" s="19" t="s">
        <v>2964</v>
      </c>
      <c r="B14282" s="16" t="s">
        <v>2924</v>
      </c>
      <c r="C14282" s="16">
        <v>30</v>
      </c>
      <c r="D14282" s="16" t="s">
        <v>2922</v>
      </c>
      <c r="E14282" s="17" t="s">
        <v>2923</v>
      </c>
      <c r="F14282" s="24">
        <v>-74.041703100000007</v>
      </c>
      <c r="G14282" s="24">
        <v>4.8755375000000001</v>
      </c>
    </row>
    <row r="14283" spans="1:7" ht="15.6">
      <c r="A14283" s="19" t="s">
        <v>2966</v>
      </c>
      <c r="B14283" s="16" t="s">
        <v>2921</v>
      </c>
      <c r="C14283" s="16">
        <v>62</v>
      </c>
      <c r="D14283" s="16" t="s">
        <v>2925</v>
      </c>
      <c r="E14283" s="17" t="s">
        <v>2926</v>
      </c>
      <c r="F14283" s="24">
        <v>-74.807187499999998</v>
      </c>
      <c r="G14283" s="24">
        <v>4.2979374999999997</v>
      </c>
    </row>
    <row r="14284" spans="1:7" ht="15.6">
      <c r="A14284" s="19" t="s">
        <v>2964</v>
      </c>
      <c r="B14284" s="16" t="s">
        <v>2921</v>
      </c>
      <c r="C14284" s="16">
        <v>31</v>
      </c>
      <c r="D14284" s="16" t="s">
        <v>2922</v>
      </c>
      <c r="E14284" s="17" t="s">
        <v>2923</v>
      </c>
      <c r="F14284" s="24">
        <v>-74.056062499999996</v>
      </c>
      <c r="G14284" s="24">
        <v>4.7320624999999996</v>
      </c>
    </row>
    <row r="14285" spans="1:7" ht="15.6">
      <c r="A14285" s="19" t="s">
        <v>2964</v>
      </c>
      <c r="B14285" s="16" t="s">
        <v>2924</v>
      </c>
      <c r="C14285" s="16">
        <v>18</v>
      </c>
      <c r="D14285" s="16" t="s">
        <v>2922</v>
      </c>
      <c r="E14285" s="17" t="s">
        <v>2923</v>
      </c>
      <c r="F14285" s="24">
        <v>-73.994734399999999</v>
      </c>
      <c r="G14285" s="24">
        <v>5.0295874999999999</v>
      </c>
    </row>
    <row r="14286" spans="1:7" ht="15.6">
      <c r="A14286" s="19" t="s">
        <v>2964</v>
      </c>
      <c r="B14286" s="16" t="s">
        <v>2924</v>
      </c>
      <c r="C14286" s="16">
        <v>40</v>
      </c>
      <c r="D14286" s="16" t="s">
        <v>2922</v>
      </c>
      <c r="E14286" s="17" t="s">
        <v>2923</v>
      </c>
      <c r="F14286" s="24">
        <v>-74.043640600000003</v>
      </c>
      <c r="G14286" s="24">
        <v>4.8820625</v>
      </c>
    </row>
    <row r="14287" spans="1:7" ht="15.6">
      <c r="A14287" s="19" t="s">
        <v>2964</v>
      </c>
      <c r="B14287" s="16" t="s">
        <v>2924</v>
      </c>
      <c r="C14287" s="16">
        <v>25</v>
      </c>
      <c r="D14287" s="16" t="s">
        <v>2922</v>
      </c>
      <c r="E14287" s="17" t="s">
        <v>2923</v>
      </c>
      <c r="F14287" s="24">
        <v>-74.037859400000002</v>
      </c>
      <c r="G14287" s="24">
        <v>4.8735125000000004</v>
      </c>
    </row>
    <row r="14288" spans="1:7" ht="15.6">
      <c r="A14288" s="19" t="s">
        <v>2964</v>
      </c>
      <c r="B14288" s="16" t="s">
        <v>2921</v>
      </c>
      <c r="C14288" s="16">
        <v>30</v>
      </c>
      <c r="D14288" s="16" t="s">
        <v>2922</v>
      </c>
      <c r="E14288" s="17" t="s">
        <v>2923</v>
      </c>
      <c r="F14288" s="24">
        <v>-73.990953099999999</v>
      </c>
      <c r="G14288" s="24">
        <v>5.0299624999999999</v>
      </c>
    </row>
    <row r="14289" spans="1:7" ht="15.6">
      <c r="A14289" s="19" t="s">
        <v>2967</v>
      </c>
      <c r="B14289" s="16" t="s">
        <v>2924</v>
      </c>
      <c r="C14289" s="16">
        <v>22</v>
      </c>
      <c r="D14289" s="16" t="s">
        <v>2922</v>
      </c>
      <c r="E14289" s="17" t="s">
        <v>2923</v>
      </c>
      <c r="F14289" s="24">
        <v>-74.807562500000003</v>
      </c>
      <c r="G14289" s="24">
        <v>4.2946875000000002</v>
      </c>
    </row>
    <row r="14290" spans="1:7" ht="15.6">
      <c r="A14290" s="19" t="s">
        <v>2964</v>
      </c>
      <c r="B14290" s="16" t="s">
        <v>2921</v>
      </c>
      <c r="C14290" s="16">
        <v>27</v>
      </c>
      <c r="D14290" s="16" t="s">
        <v>2930</v>
      </c>
      <c r="E14290" s="17" t="s">
        <v>2926</v>
      </c>
      <c r="F14290" s="24">
        <v>-74.038140600000006</v>
      </c>
      <c r="G14290" s="24">
        <v>4.8790624999999999</v>
      </c>
    </row>
    <row r="14291" spans="1:7" ht="15.6">
      <c r="A14291" s="19" t="s">
        <v>2964</v>
      </c>
      <c r="B14291" s="16" t="s">
        <v>2921</v>
      </c>
      <c r="C14291" s="16">
        <v>33</v>
      </c>
      <c r="D14291" s="16" t="s">
        <v>2922</v>
      </c>
      <c r="E14291" s="17" t="s">
        <v>2923</v>
      </c>
      <c r="F14291" s="24">
        <v>-74.044062499999995</v>
      </c>
      <c r="G14291" s="24">
        <v>4.6978125000000004</v>
      </c>
    </row>
    <row r="14292" spans="1:7" ht="15.6">
      <c r="A14292" s="19" t="s">
        <v>2964</v>
      </c>
      <c r="B14292" s="16" t="s">
        <v>2924</v>
      </c>
      <c r="C14292" s="16">
        <v>20</v>
      </c>
      <c r="D14292" s="16" t="s">
        <v>2922</v>
      </c>
      <c r="E14292" s="17" t="s">
        <v>2923</v>
      </c>
      <c r="F14292" s="24">
        <v>-74.056140600000006</v>
      </c>
      <c r="G14292" s="24">
        <v>4.8566874999999996</v>
      </c>
    </row>
    <row r="14293" spans="1:7" ht="15.6">
      <c r="A14293" s="19" t="s">
        <v>2964</v>
      </c>
      <c r="B14293" s="16" t="s">
        <v>2924</v>
      </c>
      <c r="C14293" s="16">
        <v>45</v>
      </c>
      <c r="D14293" s="16" t="s">
        <v>2922</v>
      </c>
      <c r="E14293" s="17" t="s">
        <v>2923</v>
      </c>
      <c r="F14293" s="24">
        <v>-74.059859399999993</v>
      </c>
      <c r="G14293" s="24">
        <v>4.8522625000000001</v>
      </c>
    </row>
    <row r="14294" spans="1:7" ht="15.6">
      <c r="A14294" s="19" t="s">
        <v>2964</v>
      </c>
      <c r="B14294" s="16" t="s">
        <v>2921</v>
      </c>
      <c r="C14294" s="16">
        <v>27</v>
      </c>
      <c r="D14294" s="16" t="s">
        <v>2922</v>
      </c>
      <c r="E14294" s="17" t="s">
        <v>2923</v>
      </c>
      <c r="F14294" s="24">
        <v>-74.1002656</v>
      </c>
      <c r="G14294" s="24">
        <v>4.8097124999999998</v>
      </c>
    </row>
    <row r="14295" spans="1:7" ht="15.6">
      <c r="A14295" s="19" t="s">
        <v>2964</v>
      </c>
      <c r="B14295" s="16" t="s">
        <v>2921</v>
      </c>
      <c r="C14295" s="16">
        <v>45</v>
      </c>
      <c r="D14295" s="16" t="s">
        <v>2922</v>
      </c>
      <c r="E14295" s="17" t="s">
        <v>2923</v>
      </c>
      <c r="F14295" s="24">
        <v>-74.034796900000003</v>
      </c>
      <c r="G14295" s="24">
        <v>4.8839375</v>
      </c>
    </row>
    <row r="14296" spans="1:7" ht="15.6">
      <c r="A14296" s="19" t="s">
        <v>2964</v>
      </c>
      <c r="B14296" s="16" t="s">
        <v>2924</v>
      </c>
      <c r="C14296" s="16">
        <v>33</v>
      </c>
      <c r="D14296" s="16" t="s">
        <v>2922</v>
      </c>
      <c r="E14296" s="17" t="s">
        <v>2923</v>
      </c>
      <c r="F14296" s="24">
        <v>-74.034421899999998</v>
      </c>
      <c r="G14296" s="24">
        <v>4.8807625000000003</v>
      </c>
    </row>
    <row r="14297" spans="1:7" ht="15.6">
      <c r="A14297" s="19" t="s">
        <v>2964</v>
      </c>
      <c r="B14297" s="16" t="s">
        <v>2924</v>
      </c>
      <c r="C14297" s="16">
        <v>18</v>
      </c>
      <c r="D14297" s="16" t="s">
        <v>2929</v>
      </c>
      <c r="E14297" s="17" t="s">
        <v>2927</v>
      </c>
      <c r="F14297" s="24">
        <v>-74.052062500000005</v>
      </c>
      <c r="G14297" s="24">
        <v>4.7536874999999998</v>
      </c>
    </row>
    <row r="14298" spans="1:7" ht="15.6">
      <c r="A14298" s="19" t="s">
        <v>2964</v>
      </c>
      <c r="B14298" s="16" t="s">
        <v>2924</v>
      </c>
      <c r="C14298" s="16">
        <v>19</v>
      </c>
      <c r="D14298" s="16" t="s">
        <v>2922</v>
      </c>
      <c r="E14298" s="17" t="s">
        <v>2923</v>
      </c>
      <c r="F14298" s="24">
        <v>-74.038609399999999</v>
      </c>
      <c r="G14298" s="24">
        <v>4.8787874999999996</v>
      </c>
    </row>
    <row r="14299" spans="1:7" ht="15.6">
      <c r="A14299" s="19" t="s">
        <v>2964</v>
      </c>
      <c r="B14299" s="16" t="s">
        <v>2921</v>
      </c>
      <c r="C14299" s="16">
        <v>33</v>
      </c>
      <c r="D14299" s="16" t="s">
        <v>2922</v>
      </c>
      <c r="E14299" s="17" t="s">
        <v>2923</v>
      </c>
      <c r="F14299" s="24">
        <v>-74.041812500000006</v>
      </c>
      <c r="G14299" s="24">
        <v>4.6968125000000001</v>
      </c>
    </row>
    <row r="14300" spans="1:7" ht="15.6">
      <c r="A14300" s="19" t="s">
        <v>2964</v>
      </c>
      <c r="B14300" s="16" t="s">
        <v>2921</v>
      </c>
      <c r="C14300" s="16">
        <v>21</v>
      </c>
      <c r="D14300" s="16" t="s">
        <v>2925</v>
      </c>
      <c r="E14300" s="17" t="s">
        <v>2926</v>
      </c>
      <c r="F14300" s="24">
        <v>-74.038171899999995</v>
      </c>
      <c r="G14300" s="24">
        <v>4.8792875000000002</v>
      </c>
    </row>
    <row r="14301" spans="1:7" ht="15.6">
      <c r="A14301" s="19" t="s">
        <v>2964</v>
      </c>
      <c r="B14301" s="16" t="s">
        <v>2921</v>
      </c>
      <c r="C14301" s="16">
        <v>21</v>
      </c>
      <c r="D14301" s="16" t="s">
        <v>2922</v>
      </c>
      <c r="E14301" s="17" t="s">
        <v>2923</v>
      </c>
      <c r="F14301" s="24">
        <v>-74.046062500000005</v>
      </c>
      <c r="G14301" s="24">
        <v>4.7656875000000003</v>
      </c>
    </row>
    <row r="14302" spans="1:7" ht="15.6">
      <c r="A14302" s="19" t="s">
        <v>2964</v>
      </c>
      <c r="B14302" s="16" t="s">
        <v>2921</v>
      </c>
      <c r="C14302" s="16">
        <v>19</v>
      </c>
      <c r="D14302" s="16" t="s">
        <v>2922</v>
      </c>
      <c r="E14302" s="17" t="s">
        <v>2923</v>
      </c>
      <c r="F14302" s="24">
        <v>-74.037921900000001</v>
      </c>
      <c r="G14302" s="24">
        <v>4.8729125</v>
      </c>
    </row>
    <row r="14303" spans="1:7" ht="15.6">
      <c r="A14303" s="19" t="s">
        <v>2964</v>
      </c>
      <c r="B14303" s="16" t="s">
        <v>2921</v>
      </c>
      <c r="C14303" s="16">
        <v>30</v>
      </c>
      <c r="D14303" s="16" t="s">
        <v>2922</v>
      </c>
      <c r="E14303" s="17" t="s">
        <v>2923</v>
      </c>
      <c r="F14303" s="24">
        <v>-74.025296900000001</v>
      </c>
      <c r="G14303" s="24">
        <v>4.9135125000000004</v>
      </c>
    </row>
    <row r="14304" spans="1:7" ht="15.6">
      <c r="A14304" s="19" t="s">
        <v>2964</v>
      </c>
      <c r="B14304" s="16" t="s">
        <v>2924</v>
      </c>
      <c r="C14304" s="16">
        <v>17</v>
      </c>
      <c r="D14304" s="16" t="s">
        <v>2922</v>
      </c>
      <c r="E14304" s="17" t="s">
        <v>2923</v>
      </c>
      <c r="F14304" s="24">
        <v>-74.035640599999994</v>
      </c>
      <c r="G14304" s="24">
        <v>4.8892375000000001</v>
      </c>
    </row>
    <row r="14305" spans="1:7" ht="15.6">
      <c r="A14305" s="19" t="s">
        <v>2964</v>
      </c>
      <c r="B14305" s="16" t="s">
        <v>2921</v>
      </c>
      <c r="C14305" s="16">
        <v>23</v>
      </c>
      <c r="D14305" s="16" t="s">
        <v>2922</v>
      </c>
      <c r="E14305" s="17" t="s">
        <v>2923</v>
      </c>
      <c r="F14305" s="24">
        <v>-74.056687499999995</v>
      </c>
      <c r="G14305" s="24">
        <v>4.7113125</v>
      </c>
    </row>
    <row r="14306" spans="1:7" ht="15.6">
      <c r="A14306" s="19" t="s">
        <v>2964</v>
      </c>
      <c r="B14306" s="16" t="s">
        <v>2924</v>
      </c>
      <c r="C14306" s="16">
        <v>40</v>
      </c>
      <c r="D14306" s="16" t="s">
        <v>2930</v>
      </c>
      <c r="E14306" s="17" t="s">
        <v>2928</v>
      </c>
      <c r="F14306" s="24">
        <v>-74.039859399999997</v>
      </c>
      <c r="G14306" s="24">
        <v>4.8793875</v>
      </c>
    </row>
    <row r="14307" spans="1:7" ht="15.6">
      <c r="A14307" s="19" t="s">
        <v>2964</v>
      </c>
      <c r="B14307" s="16" t="s">
        <v>2921</v>
      </c>
      <c r="C14307" s="16">
        <v>21</v>
      </c>
      <c r="D14307" s="16" t="s">
        <v>2925</v>
      </c>
      <c r="E14307" s="17" t="s">
        <v>2926</v>
      </c>
      <c r="F14307" s="24">
        <v>-74.038046899999998</v>
      </c>
      <c r="G14307" s="24">
        <v>4.8795124999999997</v>
      </c>
    </row>
    <row r="14308" spans="1:7" ht="15.6">
      <c r="A14308" s="19" t="s">
        <v>2964</v>
      </c>
      <c r="B14308" s="16" t="s">
        <v>2924</v>
      </c>
      <c r="C14308" s="16">
        <v>42</v>
      </c>
      <c r="D14308" s="16" t="s">
        <v>2922</v>
      </c>
      <c r="E14308" s="17" t="s">
        <v>2923</v>
      </c>
      <c r="F14308" s="24">
        <v>-74.035187500000006</v>
      </c>
      <c r="G14308" s="24">
        <v>4.7173125000000002</v>
      </c>
    </row>
    <row r="14309" spans="1:7" ht="15.6">
      <c r="A14309" s="19" t="s">
        <v>2964</v>
      </c>
      <c r="B14309" s="16" t="s">
        <v>2924</v>
      </c>
      <c r="C14309" s="16">
        <v>22</v>
      </c>
      <c r="D14309" s="16" t="s">
        <v>2922</v>
      </c>
      <c r="E14309" s="17" t="s">
        <v>2927</v>
      </c>
      <c r="F14309" s="24">
        <v>-74.039015599999999</v>
      </c>
      <c r="G14309" s="24">
        <v>4.8766375000000002</v>
      </c>
    </row>
    <row r="14310" spans="1:7" ht="15.6">
      <c r="A14310" s="19" t="s">
        <v>2964</v>
      </c>
      <c r="B14310" s="16" t="s">
        <v>2924</v>
      </c>
      <c r="C14310" s="16">
        <v>20</v>
      </c>
      <c r="D14310" s="16" t="s">
        <v>2925</v>
      </c>
      <c r="E14310" s="17" t="s">
        <v>2928</v>
      </c>
      <c r="F14310" s="24">
        <v>-74.028953099999995</v>
      </c>
      <c r="G14310" s="24">
        <v>4.8507375000000001</v>
      </c>
    </row>
    <row r="14311" spans="1:7" ht="15.6">
      <c r="A14311" s="19" t="s">
        <v>2964</v>
      </c>
      <c r="B14311" s="16" t="s">
        <v>2921</v>
      </c>
      <c r="C14311" s="16">
        <v>20</v>
      </c>
      <c r="D14311" s="16" t="s">
        <v>2922</v>
      </c>
      <c r="E14311" s="17" t="s">
        <v>2923</v>
      </c>
      <c r="F14311" s="24">
        <v>-74.034984399999999</v>
      </c>
      <c r="G14311" s="24">
        <v>4.8845375000000004</v>
      </c>
    </row>
    <row r="14312" spans="1:7" ht="15.6">
      <c r="A14312" s="19" t="s">
        <v>2964</v>
      </c>
      <c r="B14312" s="16" t="s">
        <v>2924</v>
      </c>
      <c r="C14312" s="16">
        <v>55</v>
      </c>
      <c r="D14312" s="16" t="s">
        <v>2925</v>
      </c>
      <c r="E14312" s="17" t="s">
        <v>2927</v>
      </c>
      <c r="F14312" s="24">
        <v>-74.038765600000005</v>
      </c>
      <c r="G14312" s="24">
        <v>4.8770375000000001</v>
      </c>
    </row>
    <row r="14313" spans="1:7" ht="15.6">
      <c r="A14313" s="19" t="s">
        <v>2964</v>
      </c>
      <c r="B14313" s="16" t="s">
        <v>2924</v>
      </c>
      <c r="C14313" s="16">
        <v>23</v>
      </c>
      <c r="D14313" s="16" t="s">
        <v>2922</v>
      </c>
      <c r="E14313" s="17" t="s">
        <v>2923</v>
      </c>
      <c r="F14313" s="24">
        <v>-74.037937499999998</v>
      </c>
      <c r="G14313" s="24">
        <v>4.7349375</v>
      </c>
    </row>
    <row r="14314" spans="1:7" ht="15.6">
      <c r="A14314" s="19" t="s">
        <v>2964</v>
      </c>
      <c r="B14314" s="16" t="s">
        <v>2924</v>
      </c>
      <c r="C14314" s="16">
        <v>52</v>
      </c>
      <c r="D14314" s="16" t="s">
        <v>2922</v>
      </c>
      <c r="E14314" s="17" t="s">
        <v>2923</v>
      </c>
      <c r="F14314" s="24">
        <v>-74.095812499999994</v>
      </c>
      <c r="G14314" s="24">
        <v>4.7369374999999998</v>
      </c>
    </row>
    <row r="14315" spans="1:7" ht="15.6">
      <c r="A14315" s="19" t="s">
        <v>2964</v>
      </c>
      <c r="B14315" s="16" t="s">
        <v>2921</v>
      </c>
      <c r="C14315" s="16">
        <v>46</v>
      </c>
      <c r="D14315" s="16" t="s">
        <v>2922</v>
      </c>
      <c r="E14315" s="17" t="s">
        <v>2923</v>
      </c>
      <c r="F14315" s="24">
        <v>-74.034953099999996</v>
      </c>
      <c r="G14315" s="24">
        <v>4.8846375000000002</v>
      </c>
    </row>
    <row r="14316" spans="1:7" ht="15.6">
      <c r="A14316" s="19" t="s">
        <v>2964</v>
      </c>
      <c r="B14316" s="16" t="s">
        <v>2924</v>
      </c>
      <c r="C14316" s="16">
        <v>57</v>
      </c>
      <c r="D14316" s="16" t="s">
        <v>2922</v>
      </c>
      <c r="E14316" s="17" t="s">
        <v>2923</v>
      </c>
      <c r="F14316" s="24">
        <v>-74.043703100000002</v>
      </c>
      <c r="G14316" s="24">
        <v>4.8702874999999999</v>
      </c>
    </row>
    <row r="14317" spans="1:7" ht="15.6">
      <c r="A14317" s="19" t="s">
        <v>2964</v>
      </c>
      <c r="B14317" s="16" t="s">
        <v>2921</v>
      </c>
      <c r="C14317" s="16">
        <v>21</v>
      </c>
      <c r="D14317" s="16" t="s">
        <v>2929</v>
      </c>
      <c r="E14317" s="17" t="s">
        <v>2928</v>
      </c>
      <c r="F14317" s="24">
        <v>-74.059187499999993</v>
      </c>
      <c r="G14317" s="24">
        <v>4.6449375000000002</v>
      </c>
    </row>
    <row r="14318" spans="1:7" ht="15.6">
      <c r="A14318" s="19" t="s">
        <v>2966</v>
      </c>
      <c r="B14318" s="16" t="s">
        <v>2924</v>
      </c>
      <c r="C14318" s="16">
        <v>45</v>
      </c>
      <c r="D14318" s="16" t="s">
        <v>2925</v>
      </c>
      <c r="E14318" s="17" t="s">
        <v>2926</v>
      </c>
      <c r="F14318" s="24">
        <v>-74.807187499999998</v>
      </c>
      <c r="G14318" s="24">
        <v>4.2986874999999998</v>
      </c>
    </row>
    <row r="14319" spans="1:7" ht="15.6">
      <c r="A14319" s="19" t="s">
        <v>2966</v>
      </c>
      <c r="B14319" s="16" t="s">
        <v>2924</v>
      </c>
      <c r="C14319" s="16">
        <v>39</v>
      </c>
      <c r="D14319" s="16" t="s">
        <v>2930</v>
      </c>
      <c r="E14319" s="17" t="s">
        <v>2926</v>
      </c>
      <c r="F14319" s="24">
        <v>-74.807453100000004</v>
      </c>
      <c r="G14319" s="24">
        <v>4.2989875</v>
      </c>
    </row>
    <row r="14320" spans="1:7" ht="15.6">
      <c r="A14320" s="19" t="s">
        <v>2966</v>
      </c>
      <c r="B14320" s="16" t="s">
        <v>2921</v>
      </c>
      <c r="C14320" s="16">
        <v>56</v>
      </c>
      <c r="D14320" s="16" t="s">
        <v>2925</v>
      </c>
      <c r="E14320" s="17" t="s">
        <v>2927</v>
      </c>
      <c r="F14320" s="24">
        <v>-74.808437499999997</v>
      </c>
      <c r="G14320" s="24">
        <v>4.2998124999999998</v>
      </c>
    </row>
    <row r="14321" spans="1:7" ht="15.6">
      <c r="A14321" s="19" t="s">
        <v>2967</v>
      </c>
      <c r="B14321" s="16" t="s">
        <v>2921</v>
      </c>
      <c r="C14321" s="16">
        <v>33</v>
      </c>
      <c r="D14321" s="16" t="s">
        <v>2922</v>
      </c>
      <c r="E14321" s="17" t="s">
        <v>2923</v>
      </c>
      <c r="F14321" s="24">
        <v>-74.802812500000002</v>
      </c>
      <c r="G14321" s="24">
        <v>4.2886875</v>
      </c>
    </row>
    <row r="14322" spans="1:7" ht="15.6">
      <c r="A14322" s="19" t="s">
        <v>2967</v>
      </c>
      <c r="B14322" s="16" t="s">
        <v>2924</v>
      </c>
      <c r="C14322" s="16">
        <v>36</v>
      </c>
      <c r="D14322" s="16" t="s">
        <v>2922</v>
      </c>
      <c r="E14322" s="17" t="s">
        <v>2923</v>
      </c>
      <c r="F14322" s="24">
        <v>-74.802812500000002</v>
      </c>
      <c r="G14322" s="24">
        <v>4.2886875</v>
      </c>
    </row>
    <row r="14323" spans="1:7" ht="15.6">
      <c r="A14323" s="19" t="s">
        <v>2967</v>
      </c>
      <c r="B14323" s="16" t="s">
        <v>2921</v>
      </c>
      <c r="C14323" s="16">
        <v>23</v>
      </c>
      <c r="D14323" s="16" t="s">
        <v>2922</v>
      </c>
      <c r="E14323" s="17" t="s">
        <v>2923</v>
      </c>
      <c r="F14323" s="24">
        <v>-74.802437499999996</v>
      </c>
      <c r="G14323" s="24">
        <v>4.3051874999999997</v>
      </c>
    </row>
    <row r="14324" spans="1:7" ht="15.6">
      <c r="A14324" s="19" t="s">
        <v>2967</v>
      </c>
      <c r="B14324" s="16" t="s">
        <v>2921</v>
      </c>
      <c r="C14324" s="16">
        <v>24</v>
      </c>
      <c r="D14324" s="16" t="s">
        <v>2922</v>
      </c>
      <c r="E14324" s="17" t="s">
        <v>2923</v>
      </c>
      <c r="F14324" s="24">
        <v>-74.802437499999996</v>
      </c>
      <c r="G14324" s="24">
        <v>4.3051874999999997</v>
      </c>
    </row>
    <row r="14325" spans="1:7" ht="15.6">
      <c r="A14325" s="19" t="s">
        <v>2967</v>
      </c>
      <c r="B14325" s="16" t="s">
        <v>2921</v>
      </c>
      <c r="C14325" s="16">
        <v>23</v>
      </c>
      <c r="D14325" s="16" t="s">
        <v>2922</v>
      </c>
      <c r="E14325" s="17" t="s">
        <v>2928</v>
      </c>
      <c r="F14325" s="24">
        <v>-74.805062500000005</v>
      </c>
      <c r="G14325" s="24">
        <v>4.2951874999999999</v>
      </c>
    </row>
    <row r="14326" spans="1:7" ht="15.6">
      <c r="A14326" s="19" t="s">
        <v>2967</v>
      </c>
      <c r="B14326" s="16" t="s">
        <v>2921</v>
      </c>
      <c r="C14326" s="16">
        <v>26</v>
      </c>
      <c r="D14326" s="16" t="s">
        <v>2922</v>
      </c>
      <c r="E14326" s="17" t="s">
        <v>2923</v>
      </c>
      <c r="F14326" s="24">
        <v>-74.802812500000002</v>
      </c>
      <c r="G14326" s="24">
        <v>4.2886875</v>
      </c>
    </row>
    <row r="14327" spans="1:7" ht="15.6">
      <c r="A14327" s="19" t="s">
        <v>2967</v>
      </c>
      <c r="B14327" s="16" t="s">
        <v>2924</v>
      </c>
      <c r="C14327" s="16">
        <v>42</v>
      </c>
      <c r="D14327" s="16" t="s">
        <v>2922</v>
      </c>
      <c r="E14327" s="17" t="s">
        <v>2923</v>
      </c>
      <c r="F14327" s="24">
        <v>-74.651062499999995</v>
      </c>
      <c r="G14327" s="24">
        <v>4.1799375000000003</v>
      </c>
    </row>
    <row r="14328" spans="1:7" ht="15.6">
      <c r="A14328" s="19" t="s">
        <v>2967</v>
      </c>
      <c r="B14328" s="16" t="s">
        <v>2921</v>
      </c>
      <c r="C14328" s="16">
        <v>32</v>
      </c>
      <c r="D14328" s="16" t="s">
        <v>2929</v>
      </c>
      <c r="E14328" s="17" t="s">
        <v>2926</v>
      </c>
      <c r="F14328" s="24">
        <v>-74.804437500000006</v>
      </c>
      <c r="G14328" s="24">
        <v>4.2968124999999997</v>
      </c>
    </row>
    <row r="14329" spans="1:7" ht="15.6">
      <c r="A14329" s="19" t="s">
        <v>2967</v>
      </c>
      <c r="B14329" s="16" t="s">
        <v>2921</v>
      </c>
      <c r="C14329" s="16">
        <v>29</v>
      </c>
      <c r="D14329" s="16" t="s">
        <v>2925</v>
      </c>
      <c r="E14329" s="17" t="s">
        <v>2926</v>
      </c>
      <c r="F14329" s="24">
        <v>-74.804437500000006</v>
      </c>
      <c r="G14329" s="24">
        <v>4.2968124999999997</v>
      </c>
    </row>
    <row r="14330" spans="1:7" ht="15.6">
      <c r="A14330" s="19" t="s">
        <v>2967</v>
      </c>
      <c r="B14330" s="16" t="s">
        <v>2921</v>
      </c>
      <c r="C14330" s="16">
        <v>36</v>
      </c>
      <c r="D14330" s="16" t="s">
        <v>2925</v>
      </c>
      <c r="E14330" s="17" t="s">
        <v>2926</v>
      </c>
      <c r="F14330" s="24">
        <v>-74.804812499999997</v>
      </c>
      <c r="G14330" s="24">
        <v>4.2958125000000003</v>
      </c>
    </row>
    <row r="14331" spans="1:7" ht="15.6">
      <c r="A14331" s="19" t="s">
        <v>2964</v>
      </c>
      <c r="B14331" s="16" t="s">
        <v>2924</v>
      </c>
      <c r="C14331" s="16">
        <v>40</v>
      </c>
      <c r="D14331" s="16" t="s">
        <v>2922</v>
      </c>
      <c r="E14331" s="17" t="s">
        <v>2923</v>
      </c>
      <c r="F14331" s="24">
        <v>-74.028046900000007</v>
      </c>
      <c r="G14331" s="24">
        <v>4.9191374999999997</v>
      </c>
    </row>
    <row r="14332" spans="1:7" ht="15.6">
      <c r="A14332" s="19" t="s">
        <v>2964</v>
      </c>
      <c r="B14332" s="16" t="s">
        <v>2921</v>
      </c>
      <c r="C14332" s="16">
        <v>40</v>
      </c>
      <c r="D14332" s="16" t="s">
        <v>2922</v>
      </c>
      <c r="E14332" s="17" t="s">
        <v>2923</v>
      </c>
      <c r="F14332" s="24">
        <v>-74.039140599999996</v>
      </c>
      <c r="G14332" s="24">
        <v>4.8766375000000002</v>
      </c>
    </row>
    <row r="14333" spans="1:7" ht="15.6">
      <c r="A14333" s="19" t="s">
        <v>2964</v>
      </c>
      <c r="B14333" s="16" t="s">
        <v>2921</v>
      </c>
      <c r="C14333" s="16">
        <v>48</v>
      </c>
      <c r="D14333" s="16" t="s">
        <v>2922</v>
      </c>
      <c r="E14333" s="17" t="s">
        <v>2923</v>
      </c>
      <c r="F14333" s="24">
        <v>-74.021078099999997</v>
      </c>
      <c r="G14333" s="24">
        <v>4.9171624999999999</v>
      </c>
    </row>
    <row r="14334" spans="1:7" ht="15.6">
      <c r="A14334" s="19" t="s">
        <v>2964</v>
      </c>
      <c r="B14334" s="16" t="s">
        <v>2921</v>
      </c>
      <c r="C14334" s="16">
        <v>29</v>
      </c>
      <c r="D14334" s="16" t="s">
        <v>2922</v>
      </c>
      <c r="E14334" s="17" t="s">
        <v>2923</v>
      </c>
      <c r="F14334" s="24">
        <v>-74.041687499999995</v>
      </c>
      <c r="G14334" s="24">
        <v>4.7431875000000003</v>
      </c>
    </row>
    <row r="14335" spans="1:7" ht="15.6">
      <c r="A14335" s="19" t="s">
        <v>2964</v>
      </c>
      <c r="B14335" s="16" t="s">
        <v>2924</v>
      </c>
      <c r="C14335" s="16">
        <v>21</v>
      </c>
      <c r="D14335" s="16" t="s">
        <v>2922</v>
      </c>
      <c r="E14335" s="17" t="s">
        <v>2923</v>
      </c>
      <c r="F14335" s="24">
        <v>-74.042328100000006</v>
      </c>
      <c r="G14335" s="24">
        <v>4.8760374999999998</v>
      </c>
    </row>
    <row r="14336" spans="1:7" ht="15.6">
      <c r="A14336" s="19" t="s">
        <v>2964</v>
      </c>
      <c r="B14336" s="16" t="s">
        <v>2921</v>
      </c>
      <c r="C14336" s="16">
        <v>55</v>
      </c>
      <c r="D14336" s="16" t="s">
        <v>2922</v>
      </c>
      <c r="E14336" s="17" t="s">
        <v>2923</v>
      </c>
      <c r="F14336" s="24">
        <v>-73.911484400000006</v>
      </c>
      <c r="G14336" s="24">
        <v>4.9662125000000001</v>
      </c>
    </row>
    <row r="14337" spans="1:7" ht="15.6">
      <c r="A14337" s="19" t="s">
        <v>2966</v>
      </c>
      <c r="B14337" s="16" t="s">
        <v>2921</v>
      </c>
      <c r="C14337" s="16">
        <v>39</v>
      </c>
      <c r="D14337" s="16" t="s">
        <v>2925</v>
      </c>
      <c r="E14337" s="17" t="s">
        <v>2927</v>
      </c>
      <c r="F14337" s="24">
        <v>-74.806687499999995</v>
      </c>
      <c r="G14337" s="24">
        <v>4.2959375</v>
      </c>
    </row>
    <row r="14338" spans="1:7" ht="15.6">
      <c r="A14338" s="19" t="s">
        <v>2964</v>
      </c>
      <c r="B14338" s="16" t="s">
        <v>2924</v>
      </c>
      <c r="C14338" s="16">
        <v>18</v>
      </c>
      <c r="D14338" s="16" t="s">
        <v>2930</v>
      </c>
      <c r="E14338" s="17" t="s">
        <v>2928</v>
      </c>
      <c r="F14338" s="24">
        <v>-74.0385469</v>
      </c>
      <c r="G14338" s="24">
        <v>4.8775874999999997</v>
      </c>
    </row>
    <row r="14339" spans="1:7" ht="15.6">
      <c r="A14339" s="19" t="s">
        <v>2964</v>
      </c>
      <c r="B14339" s="16" t="s">
        <v>2921</v>
      </c>
      <c r="C14339" s="16">
        <v>21</v>
      </c>
      <c r="D14339" s="16" t="s">
        <v>2922</v>
      </c>
      <c r="E14339" s="17" t="s">
        <v>2923</v>
      </c>
      <c r="F14339" s="24">
        <v>-73.9952969</v>
      </c>
      <c r="G14339" s="24">
        <v>5.0304124999999997</v>
      </c>
    </row>
    <row r="14340" spans="1:7" ht="15.6">
      <c r="A14340" s="19" t="s">
        <v>2964</v>
      </c>
      <c r="B14340" s="16" t="s">
        <v>2921</v>
      </c>
      <c r="C14340" s="16">
        <v>35</v>
      </c>
      <c r="D14340" s="16" t="s">
        <v>2922</v>
      </c>
      <c r="E14340" s="17" t="s">
        <v>2923</v>
      </c>
      <c r="F14340" s="24">
        <v>-74.045109400000001</v>
      </c>
      <c r="G14340" s="24">
        <v>4.8787374999999997</v>
      </c>
    </row>
    <row r="14341" spans="1:7" ht="15.6">
      <c r="A14341" s="19" t="s">
        <v>2964</v>
      </c>
      <c r="B14341" s="16" t="s">
        <v>2924</v>
      </c>
      <c r="C14341" s="16">
        <v>62</v>
      </c>
      <c r="D14341" s="16" t="s">
        <v>2930</v>
      </c>
      <c r="E14341" s="17" t="s">
        <v>2927</v>
      </c>
      <c r="F14341" s="24">
        <v>-74.040640600000003</v>
      </c>
      <c r="G14341" s="24">
        <v>4.8797125000000001</v>
      </c>
    </row>
    <row r="14342" spans="1:7" ht="15.6">
      <c r="A14342" s="19" t="s">
        <v>2964</v>
      </c>
      <c r="B14342" s="16" t="s">
        <v>2921</v>
      </c>
      <c r="C14342" s="16">
        <v>25</v>
      </c>
      <c r="D14342" s="16" t="s">
        <v>2922</v>
      </c>
      <c r="E14342" s="17" t="s">
        <v>2923</v>
      </c>
      <c r="F14342" s="24">
        <v>-73.997046900000001</v>
      </c>
      <c r="G14342" s="24">
        <v>5.0318125</v>
      </c>
    </row>
    <row r="14343" spans="1:7" ht="15.6">
      <c r="A14343" s="19" t="s">
        <v>2964</v>
      </c>
      <c r="B14343" s="16" t="s">
        <v>2921</v>
      </c>
      <c r="C14343" s="16">
        <v>51</v>
      </c>
      <c r="D14343" s="16" t="s">
        <v>2922</v>
      </c>
      <c r="E14343" s="17" t="s">
        <v>2923</v>
      </c>
      <c r="F14343" s="24">
        <v>-73.999703100000005</v>
      </c>
      <c r="G14343" s="24">
        <v>5.0164875000000002</v>
      </c>
    </row>
    <row r="14344" spans="1:7" ht="15.6">
      <c r="A14344" s="19" t="s">
        <v>2966</v>
      </c>
      <c r="B14344" s="16" t="s">
        <v>2921</v>
      </c>
      <c r="C14344" s="16">
        <v>23</v>
      </c>
      <c r="D14344" s="16" t="s">
        <v>2925</v>
      </c>
      <c r="E14344" s="17" t="s">
        <v>2926</v>
      </c>
      <c r="F14344" s="24">
        <v>-74.807671900000003</v>
      </c>
      <c r="G14344" s="24">
        <v>4.2990124999999999</v>
      </c>
    </row>
    <row r="14345" spans="1:7" ht="15.6">
      <c r="A14345" s="19" t="s">
        <v>2964</v>
      </c>
      <c r="B14345" s="16" t="s">
        <v>2924</v>
      </c>
      <c r="C14345" s="16">
        <v>39</v>
      </c>
      <c r="D14345" s="16" t="s">
        <v>2930</v>
      </c>
      <c r="E14345" s="17" t="s">
        <v>2926</v>
      </c>
      <c r="F14345" s="24">
        <v>-74.038953100000001</v>
      </c>
      <c r="G14345" s="24">
        <v>4.8790125</v>
      </c>
    </row>
    <row r="14346" spans="1:7" ht="15.6">
      <c r="A14346" s="19" t="s">
        <v>2966</v>
      </c>
      <c r="B14346" s="16" t="s">
        <v>2924</v>
      </c>
      <c r="C14346" s="16">
        <v>40</v>
      </c>
      <c r="D14346" s="16" t="s">
        <v>2922</v>
      </c>
      <c r="E14346" s="17" t="s">
        <v>2928</v>
      </c>
      <c r="F14346" s="24">
        <v>-74.807187499999998</v>
      </c>
      <c r="G14346" s="24">
        <v>4.2970625</v>
      </c>
    </row>
    <row r="14347" spans="1:7" ht="15.6">
      <c r="A14347" s="19" t="s">
        <v>2964</v>
      </c>
      <c r="B14347" s="16" t="s">
        <v>2921</v>
      </c>
      <c r="C14347" s="16">
        <v>45</v>
      </c>
      <c r="D14347" s="16" t="s">
        <v>2922</v>
      </c>
      <c r="E14347" s="17" t="s">
        <v>2923</v>
      </c>
      <c r="F14347" s="24">
        <v>-74.059687499999995</v>
      </c>
      <c r="G14347" s="24">
        <v>4.7025625</v>
      </c>
    </row>
    <row r="14348" spans="1:7" ht="15.6">
      <c r="A14348" s="19" t="s">
        <v>2964</v>
      </c>
      <c r="B14348" s="16" t="s">
        <v>2921</v>
      </c>
      <c r="C14348" s="16">
        <v>34</v>
      </c>
      <c r="D14348" s="16" t="s">
        <v>2922</v>
      </c>
      <c r="E14348" s="17" t="s">
        <v>2923</v>
      </c>
      <c r="F14348" s="24">
        <v>-74.047203100000004</v>
      </c>
      <c r="G14348" s="24">
        <v>4.8813624999999998</v>
      </c>
    </row>
    <row r="14349" spans="1:7" ht="15.6">
      <c r="A14349" s="19" t="s">
        <v>2964</v>
      </c>
      <c r="B14349" s="16" t="s">
        <v>2921</v>
      </c>
      <c r="C14349" s="16">
        <v>25</v>
      </c>
      <c r="D14349" s="16" t="s">
        <v>2930</v>
      </c>
      <c r="E14349" s="17" t="s">
        <v>2928</v>
      </c>
      <c r="F14349" s="24">
        <v>-74.039890600000007</v>
      </c>
      <c r="G14349" s="24">
        <v>4.8794374999999999</v>
      </c>
    </row>
    <row r="14350" spans="1:7" ht="15.6">
      <c r="A14350" s="19" t="s">
        <v>2964</v>
      </c>
      <c r="B14350" s="16" t="s">
        <v>2924</v>
      </c>
      <c r="C14350" s="16">
        <v>45</v>
      </c>
      <c r="D14350" s="16" t="s">
        <v>2922</v>
      </c>
      <c r="E14350" s="17" t="s">
        <v>2923</v>
      </c>
      <c r="F14350" s="24">
        <v>-74.041453099999998</v>
      </c>
      <c r="G14350" s="24">
        <v>4.8803625000000004</v>
      </c>
    </row>
    <row r="14351" spans="1:7" ht="15.6">
      <c r="A14351" s="19" t="s">
        <v>2964</v>
      </c>
      <c r="B14351" s="16" t="s">
        <v>2921</v>
      </c>
      <c r="C14351" s="16">
        <v>32</v>
      </c>
      <c r="D14351" s="16" t="s">
        <v>2922</v>
      </c>
      <c r="E14351" s="17" t="s">
        <v>2923</v>
      </c>
      <c r="F14351" s="24">
        <v>-74.018765599999995</v>
      </c>
      <c r="G14351" s="24">
        <v>4.9218875000000004</v>
      </c>
    </row>
    <row r="14352" spans="1:7" ht="15.6">
      <c r="A14352" s="19" t="s">
        <v>2964</v>
      </c>
      <c r="B14352" s="16" t="s">
        <v>2924</v>
      </c>
      <c r="C14352" s="16">
        <v>25</v>
      </c>
      <c r="D14352" s="16" t="s">
        <v>2930</v>
      </c>
      <c r="E14352" s="17" t="s">
        <v>2926</v>
      </c>
      <c r="F14352" s="24">
        <v>-74.038921900000005</v>
      </c>
      <c r="G14352" s="24">
        <v>4.8790624999999999</v>
      </c>
    </row>
    <row r="14353" spans="1:7" ht="15.6">
      <c r="A14353" s="19" t="s">
        <v>2964</v>
      </c>
      <c r="B14353" s="16" t="s">
        <v>2924</v>
      </c>
      <c r="C14353" s="16">
        <v>36</v>
      </c>
      <c r="D14353" s="16" t="s">
        <v>2922</v>
      </c>
      <c r="E14353" s="17" t="s">
        <v>2923</v>
      </c>
      <c r="F14353" s="24">
        <v>-74.045562500000003</v>
      </c>
      <c r="G14353" s="24">
        <v>4.7544374999999999</v>
      </c>
    </row>
    <row r="14354" spans="1:7" ht="15.6">
      <c r="A14354" s="19" t="s">
        <v>2966</v>
      </c>
      <c r="B14354" s="16" t="s">
        <v>2921</v>
      </c>
      <c r="C14354" s="16">
        <v>39</v>
      </c>
      <c r="D14354" s="16" t="s">
        <v>2922</v>
      </c>
      <c r="E14354" s="17" t="s">
        <v>2923</v>
      </c>
      <c r="F14354" s="24">
        <v>-74.8828125</v>
      </c>
      <c r="G14354" s="24">
        <v>4.1459374999999996</v>
      </c>
    </row>
    <row r="14355" spans="1:7" ht="15.6">
      <c r="A14355" s="19" t="s">
        <v>2964</v>
      </c>
      <c r="B14355" s="16" t="s">
        <v>2924</v>
      </c>
      <c r="C14355" s="16">
        <v>34</v>
      </c>
      <c r="D14355" s="16" t="s">
        <v>2925</v>
      </c>
      <c r="E14355" s="17" t="s">
        <v>2926</v>
      </c>
      <c r="F14355" s="24">
        <v>-74.038359400000004</v>
      </c>
      <c r="G14355" s="24">
        <v>4.8779624999999998</v>
      </c>
    </row>
    <row r="14356" spans="1:7" ht="15.6">
      <c r="A14356" s="19" t="s">
        <v>2964</v>
      </c>
      <c r="B14356" s="16" t="s">
        <v>2924</v>
      </c>
      <c r="C14356" s="16">
        <v>24</v>
      </c>
      <c r="D14356" s="16" t="s">
        <v>2922</v>
      </c>
      <c r="E14356" s="17" t="s">
        <v>2926</v>
      </c>
      <c r="F14356" s="24">
        <v>-74.058437499999997</v>
      </c>
      <c r="G14356" s="24">
        <v>4.7396874999999996</v>
      </c>
    </row>
    <row r="14357" spans="1:7" ht="15.6">
      <c r="A14357" s="19" t="s">
        <v>2964</v>
      </c>
      <c r="B14357" s="16" t="s">
        <v>2921</v>
      </c>
      <c r="C14357" s="16">
        <v>53</v>
      </c>
      <c r="D14357" s="16" t="s">
        <v>2922</v>
      </c>
      <c r="E14357" s="17" t="s">
        <v>2923</v>
      </c>
      <c r="F14357" s="24">
        <v>-74.037265599999998</v>
      </c>
      <c r="G14357" s="24">
        <v>4.8827625000000001</v>
      </c>
    </row>
    <row r="14358" spans="1:7" ht="15.6">
      <c r="A14358" s="19" t="s">
        <v>2964</v>
      </c>
      <c r="B14358" s="16" t="s">
        <v>2924</v>
      </c>
      <c r="C14358" s="16">
        <v>20</v>
      </c>
      <c r="D14358" s="16" t="s">
        <v>2925</v>
      </c>
      <c r="E14358" s="17" t="s">
        <v>2926</v>
      </c>
      <c r="F14358" s="24">
        <v>-74.040078100000002</v>
      </c>
      <c r="G14358" s="24">
        <v>4.8650874999999996</v>
      </c>
    </row>
    <row r="14359" spans="1:7" ht="15.6">
      <c r="A14359" s="19" t="s">
        <v>2964</v>
      </c>
      <c r="B14359" s="16" t="s">
        <v>2924</v>
      </c>
      <c r="C14359" s="16">
        <v>55</v>
      </c>
      <c r="D14359" s="16" t="s">
        <v>2930</v>
      </c>
      <c r="E14359" s="17" t="s">
        <v>2926</v>
      </c>
      <c r="F14359" s="24">
        <v>-74.038671899999997</v>
      </c>
      <c r="G14359" s="24">
        <v>4.8790374999999999</v>
      </c>
    </row>
    <row r="14360" spans="1:7" ht="15.6">
      <c r="A14360" s="19" t="s">
        <v>2966</v>
      </c>
      <c r="B14360" s="16" t="s">
        <v>2921</v>
      </c>
      <c r="C14360" s="16">
        <v>19</v>
      </c>
      <c r="D14360" s="16" t="s">
        <v>2929</v>
      </c>
      <c r="E14360" s="17" t="s">
        <v>2926</v>
      </c>
      <c r="F14360" s="24">
        <v>-74.806312500000004</v>
      </c>
      <c r="G14360" s="24">
        <v>4.2981875</v>
      </c>
    </row>
    <row r="14361" spans="1:7" ht="15.6">
      <c r="A14361" s="19" t="s">
        <v>2966</v>
      </c>
      <c r="B14361" s="16" t="s">
        <v>2924</v>
      </c>
      <c r="C14361" s="16">
        <v>22</v>
      </c>
      <c r="D14361" s="16" t="s">
        <v>2922</v>
      </c>
      <c r="E14361" s="17" t="s">
        <v>2923</v>
      </c>
      <c r="F14361" s="24">
        <v>-74.809687499999995</v>
      </c>
      <c r="G14361" s="24">
        <v>4.2974375</v>
      </c>
    </row>
    <row r="14362" spans="1:7" ht="15.6">
      <c r="A14362" s="19" t="s">
        <v>2966</v>
      </c>
      <c r="B14362" s="16" t="s">
        <v>2921</v>
      </c>
      <c r="C14362" s="16">
        <v>20</v>
      </c>
      <c r="D14362" s="16" t="s">
        <v>2922</v>
      </c>
      <c r="E14362" s="17" t="s">
        <v>2923</v>
      </c>
      <c r="F14362" s="24">
        <v>-74.809687499999995</v>
      </c>
      <c r="G14362" s="24">
        <v>4.2974375</v>
      </c>
    </row>
    <row r="14363" spans="1:7" ht="15.6">
      <c r="A14363" s="19" t="s">
        <v>2966</v>
      </c>
      <c r="B14363" s="16" t="s">
        <v>2921</v>
      </c>
      <c r="C14363" s="16">
        <v>33</v>
      </c>
      <c r="D14363" s="16" t="s">
        <v>2929</v>
      </c>
      <c r="E14363" s="17" t="s">
        <v>2926</v>
      </c>
      <c r="F14363" s="24">
        <v>-74.807187499999998</v>
      </c>
      <c r="G14363" s="24">
        <v>4.2979374999999997</v>
      </c>
    </row>
    <row r="14364" spans="1:7" ht="15.6">
      <c r="A14364" s="19" t="s">
        <v>2966</v>
      </c>
      <c r="B14364" s="16" t="s">
        <v>2924</v>
      </c>
      <c r="C14364" s="16">
        <v>27</v>
      </c>
      <c r="D14364" s="16" t="s">
        <v>2925</v>
      </c>
      <c r="E14364" s="17" t="s">
        <v>2927</v>
      </c>
      <c r="F14364" s="24">
        <v>-74.805937499999999</v>
      </c>
      <c r="G14364" s="24">
        <v>4.2964374999999997</v>
      </c>
    </row>
    <row r="14365" spans="1:7" ht="15.6">
      <c r="A14365" s="19" t="s">
        <v>2966</v>
      </c>
      <c r="B14365" s="16" t="s">
        <v>2921</v>
      </c>
      <c r="C14365" s="16">
        <v>42</v>
      </c>
      <c r="D14365" s="16" t="s">
        <v>2922</v>
      </c>
      <c r="E14365" s="17" t="s">
        <v>2923</v>
      </c>
      <c r="F14365" s="24">
        <v>-74.7986875</v>
      </c>
      <c r="G14365" s="24">
        <v>4.3053125000000003</v>
      </c>
    </row>
    <row r="14366" spans="1:7" ht="15.6">
      <c r="A14366" s="19" t="s">
        <v>2966</v>
      </c>
      <c r="B14366" s="16" t="s">
        <v>2921</v>
      </c>
      <c r="C14366" s="16">
        <v>18</v>
      </c>
      <c r="D14366" s="16" t="s">
        <v>2922</v>
      </c>
      <c r="E14366" s="17" t="s">
        <v>2923</v>
      </c>
      <c r="F14366" s="24">
        <v>-74.809687499999995</v>
      </c>
      <c r="G14366" s="24">
        <v>4.2974375</v>
      </c>
    </row>
    <row r="14367" spans="1:7" ht="15.6">
      <c r="A14367" s="19" t="s">
        <v>2966</v>
      </c>
      <c r="B14367" s="16" t="s">
        <v>2921</v>
      </c>
      <c r="C14367" s="16">
        <v>26</v>
      </c>
      <c r="D14367" s="16" t="s">
        <v>2929</v>
      </c>
      <c r="E14367" s="17" t="s">
        <v>2926</v>
      </c>
      <c r="F14367" s="24">
        <v>-74.807359399999996</v>
      </c>
      <c r="G14367" s="24">
        <v>4.2988875000000002</v>
      </c>
    </row>
    <row r="14368" spans="1:7" ht="15.6">
      <c r="A14368" s="19" t="s">
        <v>2966</v>
      </c>
      <c r="B14368" s="16" t="s">
        <v>2921</v>
      </c>
      <c r="C14368" s="16">
        <v>28</v>
      </c>
      <c r="D14368" s="16" t="s">
        <v>2925</v>
      </c>
      <c r="E14368" s="17" t="s">
        <v>2926</v>
      </c>
      <c r="F14368" s="24">
        <v>-74.807265599999994</v>
      </c>
      <c r="G14368" s="24">
        <v>4.2988375000000003</v>
      </c>
    </row>
    <row r="14369" spans="1:7" ht="15.6">
      <c r="A14369" s="19" t="s">
        <v>2966</v>
      </c>
      <c r="B14369" s="16" t="s">
        <v>2921</v>
      </c>
      <c r="C14369" s="16">
        <v>19</v>
      </c>
      <c r="D14369" s="16" t="s">
        <v>2925</v>
      </c>
      <c r="E14369" s="17" t="s">
        <v>2926</v>
      </c>
      <c r="F14369" s="24">
        <v>-74.807234399999999</v>
      </c>
      <c r="G14369" s="24">
        <v>4.2987624999999996</v>
      </c>
    </row>
    <row r="14370" spans="1:7" ht="15.6">
      <c r="A14370" s="19" t="s">
        <v>2966</v>
      </c>
      <c r="B14370" s="16" t="s">
        <v>2921</v>
      </c>
      <c r="C14370" s="16">
        <v>39</v>
      </c>
      <c r="D14370" s="16" t="s">
        <v>2925</v>
      </c>
      <c r="E14370" s="17" t="s">
        <v>2926</v>
      </c>
      <c r="F14370" s="24">
        <v>-74.807734400000001</v>
      </c>
      <c r="G14370" s="24">
        <v>4.2986874999999998</v>
      </c>
    </row>
    <row r="14371" spans="1:7" ht="15.6">
      <c r="A14371" s="19" t="s">
        <v>2964</v>
      </c>
      <c r="B14371" s="16" t="s">
        <v>2921</v>
      </c>
      <c r="C14371" s="16">
        <v>28</v>
      </c>
      <c r="D14371" s="16" t="s">
        <v>2925</v>
      </c>
      <c r="E14371" s="17" t="s">
        <v>2927</v>
      </c>
      <c r="F14371" s="24">
        <v>-74.038796899999994</v>
      </c>
      <c r="G14371" s="24">
        <v>4.8769125000000004</v>
      </c>
    </row>
    <row r="14372" spans="1:7" ht="15.6">
      <c r="A14372" s="19" t="s">
        <v>2964</v>
      </c>
      <c r="B14372" s="16" t="s">
        <v>2924</v>
      </c>
      <c r="C14372" s="16">
        <v>31</v>
      </c>
      <c r="D14372" s="16" t="s">
        <v>2922</v>
      </c>
      <c r="E14372" s="17" t="s">
        <v>2923</v>
      </c>
      <c r="F14372" s="24">
        <v>-74.025078100000002</v>
      </c>
      <c r="G14372" s="24">
        <v>4.9182125000000001</v>
      </c>
    </row>
    <row r="14373" spans="1:7" ht="15.6">
      <c r="A14373" s="19" t="s">
        <v>2964</v>
      </c>
      <c r="B14373" s="16" t="s">
        <v>2924</v>
      </c>
      <c r="C14373" s="16">
        <v>40</v>
      </c>
      <c r="D14373" s="16" t="s">
        <v>2922</v>
      </c>
      <c r="E14373" s="17" t="s">
        <v>2923</v>
      </c>
      <c r="F14373" s="24">
        <v>-74.036828099999994</v>
      </c>
      <c r="G14373" s="24">
        <v>4.8667875</v>
      </c>
    </row>
    <row r="14374" spans="1:7" ht="15.6">
      <c r="A14374" s="19" t="s">
        <v>2964</v>
      </c>
      <c r="B14374" s="16" t="s">
        <v>2921</v>
      </c>
      <c r="C14374" s="16">
        <v>22</v>
      </c>
      <c r="D14374" s="16" t="s">
        <v>2922</v>
      </c>
      <c r="E14374" s="17" t="s">
        <v>2923</v>
      </c>
      <c r="F14374" s="24">
        <v>-74.032328100000001</v>
      </c>
      <c r="G14374" s="24">
        <v>4.8613875000000002</v>
      </c>
    </row>
    <row r="14375" spans="1:7" ht="15.6">
      <c r="A14375" s="19" t="s">
        <v>2966</v>
      </c>
      <c r="B14375" s="16" t="s">
        <v>2924</v>
      </c>
      <c r="C14375" s="16">
        <v>26</v>
      </c>
      <c r="D14375" s="16" t="s">
        <v>2925</v>
      </c>
      <c r="E14375" s="17" t="s">
        <v>2926</v>
      </c>
      <c r="F14375" s="24">
        <v>-74.8077969</v>
      </c>
      <c r="G14375" s="24">
        <v>4.2986374999999999</v>
      </c>
    </row>
    <row r="14376" spans="1:7" ht="15.6">
      <c r="A14376" s="19" t="s">
        <v>2964</v>
      </c>
      <c r="B14376" s="16" t="s">
        <v>2921</v>
      </c>
      <c r="C14376" s="16">
        <v>27</v>
      </c>
      <c r="D14376" s="16" t="s">
        <v>2925</v>
      </c>
      <c r="E14376" s="17" t="s">
        <v>2928</v>
      </c>
      <c r="F14376" s="24">
        <v>-74.039765599999996</v>
      </c>
      <c r="G14376" s="24">
        <v>4.8791124999999997</v>
      </c>
    </row>
    <row r="14377" spans="1:7" ht="15.6">
      <c r="A14377" s="19" t="s">
        <v>2966</v>
      </c>
      <c r="B14377" s="16" t="s">
        <v>2924</v>
      </c>
      <c r="C14377" s="16">
        <v>56</v>
      </c>
      <c r="D14377" s="16" t="s">
        <v>2930</v>
      </c>
      <c r="E14377" s="17" t="s">
        <v>2928</v>
      </c>
      <c r="F14377" s="24">
        <v>-74.8082031</v>
      </c>
      <c r="G14377" s="24">
        <v>4.2994374999999998</v>
      </c>
    </row>
    <row r="14378" spans="1:7" ht="15.6">
      <c r="A14378" s="19" t="s">
        <v>2964</v>
      </c>
      <c r="B14378" s="16" t="s">
        <v>2921</v>
      </c>
      <c r="C14378" s="16">
        <v>19</v>
      </c>
      <c r="D14378" s="16" t="s">
        <v>2922</v>
      </c>
      <c r="E14378" s="17" t="s">
        <v>2923</v>
      </c>
      <c r="F14378" s="24">
        <v>-74.046046899999993</v>
      </c>
      <c r="G14378" s="24">
        <v>4.8768874999999996</v>
      </c>
    </row>
    <row r="14379" spans="1:7" ht="15.6">
      <c r="A14379" s="19" t="s">
        <v>2966</v>
      </c>
      <c r="B14379" s="16" t="s">
        <v>2924</v>
      </c>
      <c r="C14379" s="16">
        <v>26</v>
      </c>
      <c r="D14379" s="16" t="s">
        <v>2925</v>
      </c>
      <c r="E14379" s="17" t="s">
        <v>2928</v>
      </c>
      <c r="F14379" s="24">
        <v>-74.807921899999997</v>
      </c>
      <c r="G14379" s="24">
        <v>4.2989625</v>
      </c>
    </row>
    <row r="14380" spans="1:7" ht="15.6">
      <c r="A14380" s="19" t="s">
        <v>2964</v>
      </c>
      <c r="B14380" s="16" t="s">
        <v>2924</v>
      </c>
      <c r="C14380" s="16">
        <v>34</v>
      </c>
      <c r="D14380" s="16" t="s">
        <v>2922</v>
      </c>
      <c r="E14380" s="17" t="s">
        <v>2923</v>
      </c>
      <c r="F14380" s="24">
        <v>-74.028515600000006</v>
      </c>
      <c r="G14380" s="24">
        <v>4.9193625000000001</v>
      </c>
    </row>
    <row r="14381" spans="1:7" ht="15.6">
      <c r="A14381" s="19" t="s">
        <v>2964</v>
      </c>
      <c r="B14381" s="16" t="s">
        <v>2921</v>
      </c>
      <c r="C14381" s="16">
        <v>34</v>
      </c>
      <c r="D14381" s="16" t="s">
        <v>2922</v>
      </c>
      <c r="E14381" s="17" t="s">
        <v>2923</v>
      </c>
      <c r="F14381" s="24">
        <v>-74.058640600000004</v>
      </c>
      <c r="G14381" s="24">
        <v>4.8581874999999997</v>
      </c>
    </row>
    <row r="14382" spans="1:7" ht="15.6">
      <c r="A14382" s="19" t="s">
        <v>2966</v>
      </c>
      <c r="B14382" s="16" t="s">
        <v>2924</v>
      </c>
      <c r="C14382" s="16">
        <v>38</v>
      </c>
      <c r="D14382" s="16" t="s">
        <v>2922</v>
      </c>
      <c r="E14382" s="17" t="s">
        <v>2923</v>
      </c>
      <c r="F14382" s="24">
        <v>-74.815812500000007</v>
      </c>
      <c r="G14382" s="24">
        <v>4.2916875000000001</v>
      </c>
    </row>
    <row r="14383" spans="1:7" ht="15.6">
      <c r="A14383" s="19" t="s">
        <v>2966</v>
      </c>
      <c r="B14383" s="16" t="s">
        <v>2921</v>
      </c>
      <c r="C14383" s="16">
        <v>21</v>
      </c>
      <c r="D14383" s="16" t="s">
        <v>2922</v>
      </c>
      <c r="E14383" s="17" t="s">
        <v>2923</v>
      </c>
      <c r="F14383" s="24">
        <v>-74.787812500000001</v>
      </c>
      <c r="G14383" s="24">
        <v>4.3151875000000004</v>
      </c>
    </row>
    <row r="14384" spans="1:7" ht="15.6">
      <c r="A14384" s="19" t="s">
        <v>2964</v>
      </c>
      <c r="B14384" s="16" t="s">
        <v>2924</v>
      </c>
      <c r="C14384" s="16">
        <v>32</v>
      </c>
      <c r="D14384" s="16" t="s">
        <v>2922</v>
      </c>
      <c r="E14384" s="17" t="s">
        <v>2926</v>
      </c>
      <c r="F14384" s="24">
        <v>-74.038171899999995</v>
      </c>
      <c r="G14384" s="24">
        <v>4.8797375000000001</v>
      </c>
    </row>
    <row r="14385" spans="1:7" ht="15.6">
      <c r="A14385" s="19" t="s">
        <v>2964</v>
      </c>
      <c r="B14385" s="16" t="s">
        <v>2921</v>
      </c>
      <c r="C14385" s="16">
        <v>28</v>
      </c>
      <c r="D14385" s="16" t="s">
        <v>2922</v>
      </c>
      <c r="E14385" s="17" t="s">
        <v>2923</v>
      </c>
      <c r="F14385" s="24">
        <v>-74.036921899999996</v>
      </c>
      <c r="G14385" s="24">
        <v>4.8664624999999999</v>
      </c>
    </row>
    <row r="14386" spans="1:7" ht="15.6">
      <c r="A14386" s="19" t="s">
        <v>2964</v>
      </c>
      <c r="B14386" s="16" t="s">
        <v>2924</v>
      </c>
      <c r="C14386" s="16">
        <v>23</v>
      </c>
      <c r="D14386" s="16" t="s">
        <v>2922</v>
      </c>
      <c r="E14386" s="17" t="s">
        <v>2923</v>
      </c>
      <c r="F14386" s="24">
        <v>-73.997234399999996</v>
      </c>
      <c r="G14386" s="24">
        <v>5.0308374999999996</v>
      </c>
    </row>
    <row r="14387" spans="1:7" ht="15.6">
      <c r="A14387" s="19" t="s">
        <v>2964</v>
      </c>
      <c r="B14387" s="16" t="s">
        <v>2921</v>
      </c>
      <c r="C14387" s="16">
        <v>41</v>
      </c>
      <c r="D14387" s="16" t="s">
        <v>2922</v>
      </c>
      <c r="E14387" s="17" t="s">
        <v>2923</v>
      </c>
      <c r="F14387" s="24">
        <v>-74.058796900000004</v>
      </c>
      <c r="G14387" s="24">
        <v>4.8583125000000003</v>
      </c>
    </row>
    <row r="14388" spans="1:7" ht="15.6">
      <c r="A14388" s="19" t="s">
        <v>2964</v>
      </c>
      <c r="B14388" s="16" t="s">
        <v>2924</v>
      </c>
      <c r="C14388" s="16">
        <v>66</v>
      </c>
      <c r="D14388" s="16" t="s">
        <v>2930</v>
      </c>
      <c r="E14388" s="17" t="s">
        <v>2927</v>
      </c>
      <c r="F14388" s="24">
        <v>-74.040296900000001</v>
      </c>
      <c r="G14388" s="24">
        <v>4.8798374999999998</v>
      </c>
    </row>
    <row r="14389" spans="1:7" ht="15.6">
      <c r="A14389" s="19" t="s">
        <v>2964</v>
      </c>
      <c r="B14389" s="16" t="s">
        <v>2924</v>
      </c>
      <c r="C14389" s="16">
        <v>32</v>
      </c>
      <c r="D14389" s="16" t="s">
        <v>2922</v>
      </c>
      <c r="E14389" s="17" t="s">
        <v>2923</v>
      </c>
      <c r="F14389" s="24">
        <v>-74.002984400000003</v>
      </c>
      <c r="G14389" s="24">
        <v>5.0312124999999996</v>
      </c>
    </row>
    <row r="14390" spans="1:7" ht="15.6">
      <c r="A14390" s="19" t="s">
        <v>2966</v>
      </c>
      <c r="B14390" s="16" t="s">
        <v>2924</v>
      </c>
      <c r="C14390" s="16">
        <v>35</v>
      </c>
      <c r="D14390" s="16" t="s">
        <v>2925</v>
      </c>
      <c r="E14390" s="17" t="s">
        <v>2928</v>
      </c>
      <c r="F14390" s="24">
        <v>-74.807515600000002</v>
      </c>
      <c r="G14390" s="24">
        <v>4.2992625000000002</v>
      </c>
    </row>
    <row r="14391" spans="1:7" ht="15.6">
      <c r="A14391" s="19" t="s">
        <v>2966</v>
      </c>
      <c r="B14391" s="16" t="s">
        <v>2924</v>
      </c>
      <c r="C14391" s="16">
        <v>25</v>
      </c>
      <c r="D14391" s="16" t="s">
        <v>2925</v>
      </c>
      <c r="E14391" s="17" t="s">
        <v>2926</v>
      </c>
      <c r="F14391" s="24">
        <v>-74.807187499999998</v>
      </c>
      <c r="G14391" s="24">
        <v>4.2986874999999998</v>
      </c>
    </row>
    <row r="14392" spans="1:7" ht="15.6">
      <c r="A14392" s="19" t="s">
        <v>2966</v>
      </c>
      <c r="B14392" s="16" t="s">
        <v>2921</v>
      </c>
      <c r="C14392" s="16">
        <v>56</v>
      </c>
      <c r="D14392" s="16" t="s">
        <v>2925</v>
      </c>
      <c r="E14392" s="17" t="s">
        <v>2928</v>
      </c>
      <c r="F14392" s="24">
        <v>-74.807359399999996</v>
      </c>
      <c r="G14392" s="24">
        <v>4.2994374999999998</v>
      </c>
    </row>
    <row r="14393" spans="1:7" ht="15.6">
      <c r="A14393" s="19" t="s">
        <v>2966</v>
      </c>
      <c r="B14393" s="16" t="s">
        <v>2921</v>
      </c>
      <c r="C14393" s="16">
        <v>44</v>
      </c>
      <c r="D14393" s="16" t="s">
        <v>2922</v>
      </c>
      <c r="E14393" s="17" t="s">
        <v>2923</v>
      </c>
      <c r="F14393" s="24">
        <v>-74.815812500000007</v>
      </c>
      <c r="G14393" s="24">
        <v>4.2916875000000001</v>
      </c>
    </row>
    <row r="14394" spans="1:7" ht="15.6">
      <c r="A14394" s="19" t="s">
        <v>2966</v>
      </c>
      <c r="B14394" s="16" t="s">
        <v>2921</v>
      </c>
      <c r="C14394" s="16">
        <v>44</v>
      </c>
      <c r="D14394" s="16" t="s">
        <v>2925</v>
      </c>
      <c r="E14394" s="17" t="s">
        <v>2927</v>
      </c>
      <c r="F14394" s="24">
        <v>-74.8070156</v>
      </c>
      <c r="G14394" s="24">
        <v>4.3008875</v>
      </c>
    </row>
    <row r="14395" spans="1:7" ht="15.6">
      <c r="A14395" s="19" t="s">
        <v>2967</v>
      </c>
      <c r="B14395" s="16" t="s">
        <v>2921</v>
      </c>
      <c r="C14395" s="16">
        <v>18</v>
      </c>
      <c r="D14395" s="16" t="s">
        <v>2922</v>
      </c>
      <c r="E14395" s="17" t="s">
        <v>2923</v>
      </c>
      <c r="F14395" s="24">
        <v>-74.802437499999996</v>
      </c>
      <c r="G14395" s="24">
        <v>4.3051874999999997</v>
      </c>
    </row>
    <row r="14396" spans="1:7" ht="15.6">
      <c r="A14396" s="19" t="s">
        <v>2964</v>
      </c>
      <c r="B14396" s="16" t="s">
        <v>2921</v>
      </c>
      <c r="C14396" s="16">
        <v>35</v>
      </c>
      <c r="D14396" s="16" t="s">
        <v>2922</v>
      </c>
      <c r="E14396" s="17" t="s">
        <v>2923</v>
      </c>
      <c r="F14396" s="24">
        <v>-74.019703100000001</v>
      </c>
      <c r="G14396" s="24">
        <v>4.9173875000000002</v>
      </c>
    </row>
    <row r="14397" spans="1:7" ht="15.6">
      <c r="A14397" s="19" t="s">
        <v>2967</v>
      </c>
      <c r="B14397" s="16" t="s">
        <v>2924</v>
      </c>
      <c r="C14397" s="16">
        <v>18</v>
      </c>
      <c r="D14397" s="16" t="s">
        <v>2922</v>
      </c>
      <c r="E14397" s="17" t="s">
        <v>2923</v>
      </c>
      <c r="F14397" s="24">
        <v>-74.802437499999996</v>
      </c>
      <c r="G14397" s="24">
        <v>4.3051874999999997</v>
      </c>
    </row>
    <row r="14398" spans="1:7" ht="15.6">
      <c r="A14398" s="19" t="s">
        <v>2966</v>
      </c>
      <c r="B14398" s="16" t="s">
        <v>2924</v>
      </c>
      <c r="C14398" s="16">
        <v>58</v>
      </c>
      <c r="D14398" s="16" t="s">
        <v>2930</v>
      </c>
      <c r="E14398" s="17" t="s">
        <v>2928</v>
      </c>
      <c r="F14398" s="24">
        <v>-74.8082031</v>
      </c>
      <c r="G14398" s="24">
        <v>4.2985625000000001</v>
      </c>
    </row>
    <row r="14399" spans="1:7" ht="15.6">
      <c r="A14399" s="19" t="s">
        <v>2967</v>
      </c>
      <c r="B14399" s="16" t="s">
        <v>2924</v>
      </c>
      <c r="C14399" s="16">
        <v>20</v>
      </c>
      <c r="D14399" s="16" t="s">
        <v>2922</v>
      </c>
      <c r="E14399" s="17" t="s">
        <v>2923</v>
      </c>
      <c r="F14399" s="24">
        <v>-74.802437499999996</v>
      </c>
      <c r="G14399" s="24">
        <v>4.3051874999999997</v>
      </c>
    </row>
    <row r="14400" spans="1:7" ht="15.6">
      <c r="A14400" s="19" t="s">
        <v>2964</v>
      </c>
      <c r="B14400" s="16" t="s">
        <v>2921</v>
      </c>
      <c r="C14400" s="16">
        <v>36</v>
      </c>
      <c r="D14400" s="16" t="s">
        <v>2922</v>
      </c>
      <c r="E14400" s="17" t="s">
        <v>2923</v>
      </c>
      <c r="F14400" s="24">
        <v>-74.043421899999998</v>
      </c>
      <c r="G14400" s="24">
        <v>4.8700124999999996</v>
      </c>
    </row>
    <row r="14401" spans="1:7" ht="15.6">
      <c r="A14401" s="19" t="s">
        <v>2967</v>
      </c>
      <c r="B14401" s="16" t="s">
        <v>2921</v>
      </c>
      <c r="C14401" s="16">
        <v>26</v>
      </c>
      <c r="D14401" s="16" t="s">
        <v>2922</v>
      </c>
      <c r="E14401" s="17" t="s">
        <v>2923</v>
      </c>
      <c r="F14401" s="24">
        <v>-74.802437499999996</v>
      </c>
      <c r="G14401" s="24">
        <v>4.3051874999999997</v>
      </c>
    </row>
    <row r="14402" spans="1:7" ht="15.6">
      <c r="A14402" s="19" t="s">
        <v>2966</v>
      </c>
      <c r="B14402" s="16" t="s">
        <v>2921</v>
      </c>
      <c r="C14402" s="16">
        <v>28</v>
      </c>
      <c r="D14402" s="16" t="s">
        <v>2925</v>
      </c>
      <c r="E14402" s="17" t="s">
        <v>2928</v>
      </c>
      <c r="F14402" s="24">
        <v>-74.807890599999993</v>
      </c>
      <c r="G14402" s="24">
        <v>4.2982374999999999</v>
      </c>
    </row>
    <row r="14403" spans="1:7" ht="15.6">
      <c r="A14403" s="19" t="s">
        <v>2967</v>
      </c>
      <c r="B14403" s="16" t="s">
        <v>2921</v>
      </c>
      <c r="C14403" s="16">
        <v>19</v>
      </c>
      <c r="D14403" s="16" t="s">
        <v>2922</v>
      </c>
      <c r="E14403" s="17" t="s">
        <v>2923</v>
      </c>
      <c r="F14403" s="24">
        <v>-74.802437499999996</v>
      </c>
      <c r="G14403" s="24">
        <v>4.3051874999999997</v>
      </c>
    </row>
    <row r="14404" spans="1:7" ht="15.6">
      <c r="A14404" s="19" t="s">
        <v>2967</v>
      </c>
      <c r="B14404" s="16" t="s">
        <v>2921</v>
      </c>
      <c r="C14404" s="16">
        <v>45</v>
      </c>
      <c r="D14404" s="16" t="s">
        <v>2922</v>
      </c>
      <c r="E14404" s="17" t="s">
        <v>2923</v>
      </c>
      <c r="F14404" s="24">
        <v>-74.651062499999995</v>
      </c>
      <c r="G14404" s="24">
        <v>4.1799375000000003</v>
      </c>
    </row>
    <row r="14405" spans="1:7" ht="15.6">
      <c r="A14405" s="19" t="s">
        <v>2967</v>
      </c>
      <c r="B14405" s="16" t="s">
        <v>2921</v>
      </c>
      <c r="C14405" s="16">
        <v>36</v>
      </c>
      <c r="D14405" s="16" t="s">
        <v>2922</v>
      </c>
      <c r="E14405" s="17" t="s">
        <v>2923</v>
      </c>
      <c r="F14405" s="24">
        <v>-74.651062499999995</v>
      </c>
      <c r="G14405" s="24">
        <v>4.1799375000000003</v>
      </c>
    </row>
    <row r="14406" spans="1:7" ht="15.6">
      <c r="A14406" s="19" t="s">
        <v>2967</v>
      </c>
      <c r="B14406" s="16" t="s">
        <v>2924</v>
      </c>
      <c r="C14406" s="16">
        <v>22</v>
      </c>
      <c r="D14406" s="16" t="s">
        <v>2922</v>
      </c>
      <c r="E14406" s="17" t="s">
        <v>2923</v>
      </c>
      <c r="F14406" s="24">
        <v>-74.802437499999996</v>
      </c>
      <c r="G14406" s="24">
        <v>4.3051874999999997</v>
      </c>
    </row>
    <row r="14407" spans="1:7" ht="15.6">
      <c r="A14407" s="19" t="s">
        <v>2967</v>
      </c>
      <c r="B14407" s="16" t="s">
        <v>2921</v>
      </c>
      <c r="C14407" s="16">
        <v>35</v>
      </c>
      <c r="D14407" s="16" t="s">
        <v>2930</v>
      </c>
      <c r="E14407" s="17" t="s">
        <v>2927</v>
      </c>
      <c r="F14407" s="24">
        <v>-74.804812499999997</v>
      </c>
      <c r="G14407" s="24">
        <v>4.2985625000000001</v>
      </c>
    </row>
    <row r="14408" spans="1:7" ht="15.6">
      <c r="A14408" s="19" t="s">
        <v>2967</v>
      </c>
      <c r="B14408" s="16" t="s">
        <v>2921</v>
      </c>
      <c r="C14408" s="16">
        <v>16</v>
      </c>
      <c r="D14408" s="16" t="s">
        <v>2929</v>
      </c>
      <c r="E14408" s="17" t="s">
        <v>2927</v>
      </c>
      <c r="F14408" s="24">
        <v>-74.806312500000004</v>
      </c>
      <c r="G14408" s="24">
        <v>4.2981875</v>
      </c>
    </row>
    <row r="14409" spans="1:7" ht="15.6">
      <c r="A14409" s="19" t="s">
        <v>2967</v>
      </c>
      <c r="B14409" s="16" t="s">
        <v>2924</v>
      </c>
      <c r="C14409" s="16">
        <v>23</v>
      </c>
      <c r="D14409" s="16" t="s">
        <v>2922</v>
      </c>
      <c r="E14409" s="17" t="s">
        <v>2927</v>
      </c>
      <c r="F14409" s="24">
        <v>-74.806312500000004</v>
      </c>
      <c r="G14409" s="24">
        <v>4.2981875</v>
      </c>
    </row>
    <row r="14410" spans="1:7" ht="15.6">
      <c r="A14410" s="19" t="s">
        <v>2966</v>
      </c>
      <c r="B14410" s="16" t="s">
        <v>2921</v>
      </c>
      <c r="C14410" s="16">
        <v>31</v>
      </c>
      <c r="D14410" s="16" t="s">
        <v>2925</v>
      </c>
      <c r="E14410" s="17" t="s">
        <v>2926</v>
      </c>
      <c r="F14410" s="24">
        <v>-74.806296900000007</v>
      </c>
      <c r="G14410" s="24">
        <v>4.2980875000000003</v>
      </c>
    </row>
    <row r="14411" spans="1:7" ht="15.6">
      <c r="A14411" s="19" t="s">
        <v>2967</v>
      </c>
      <c r="B14411" s="16" t="s">
        <v>2921</v>
      </c>
      <c r="C14411" s="16">
        <v>20</v>
      </c>
      <c r="D14411" s="16" t="s">
        <v>2929</v>
      </c>
      <c r="E14411" s="17" t="s">
        <v>2927</v>
      </c>
      <c r="F14411" s="24">
        <v>-74.806312500000004</v>
      </c>
      <c r="G14411" s="24">
        <v>4.2981875</v>
      </c>
    </row>
    <row r="14412" spans="1:7" ht="15.6">
      <c r="A14412" s="19" t="s">
        <v>2967</v>
      </c>
      <c r="B14412" s="16" t="s">
        <v>2924</v>
      </c>
      <c r="C14412" s="16">
        <v>24</v>
      </c>
      <c r="D14412" s="16" t="s">
        <v>2929</v>
      </c>
      <c r="E14412" s="17" t="s">
        <v>2927</v>
      </c>
      <c r="F14412" s="24">
        <v>-74.806312500000004</v>
      </c>
      <c r="G14412" s="24">
        <v>4.2981875</v>
      </c>
    </row>
    <row r="14413" spans="1:7" ht="15.6">
      <c r="A14413" s="19" t="s">
        <v>2967</v>
      </c>
      <c r="B14413" s="16" t="s">
        <v>2921</v>
      </c>
      <c r="C14413" s="16">
        <v>56</v>
      </c>
      <c r="D14413" s="16" t="s">
        <v>2922</v>
      </c>
      <c r="E14413" s="17" t="s">
        <v>2927</v>
      </c>
      <c r="F14413" s="24">
        <v>-74.804812499999997</v>
      </c>
      <c r="G14413" s="24">
        <v>4.2985625000000001</v>
      </c>
    </row>
    <row r="14414" spans="1:7" ht="15.6">
      <c r="A14414" s="19" t="s">
        <v>2967</v>
      </c>
      <c r="B14414" s="16" t="s">
        <v>2921</v>
      </c>
      <c r="C14414" s="16">
        <v>35</v>
      </c>
      <c r="D14414" s="16" t="s">
        <v>2922</v>
      </c>
      <c r="E14414" s="17" t="s">
        <v>2927</v>
      </c>
      <c r="F14414" s="24">
        <v>-74.804812499999997</v>
      </c>
      <c r="G14414" s="24">
        <v>4.2985625000000001</v>
      </c>
    </row>
    <row r="14415" spans="1:7" ht="15.6">
      <c r="A14415" s="19" t="s">
        <v>2967</v>
      </c>
      <c r="B14415" s="16" t="s">
        <v>2921</v>
      </c>
      <c r="C14415" s="16">
        <v>42</v>
      </c>
      <c r="D14415" s="16" t="s">
        <v>2922</v>
      </c>
      <c r="E14415" s="17" t="s">
        <v>2927</v>
      </c>
      <c r="F14415" s="24">
        <v>-74.804812499999997</v>
      </c>
      <c r="G14415" s="24">
        <v>4.2985625000000001</v>
      </c>
    </row>
    <row r="14416" spans="1:7" ht="15.6">
      <c r="A14416" s="19" t="s">
        <v>2967</v>
      </c>
      <c r="B14416" s="16" t="s">
        <v>2921</v>
      </c>
      <c r="C14416" s="16">
        <v>26</v>
      </c>
      <c r="D14416" s="16" t="s">
        <v>2929</v>
      </c>
      <c r="E14416" s="17" t="s">
        <v>2927</v>
      </c>
      <c r="F14416" s="24">
        <v>-74.806312500000004</v>
      </c>
      <c r="G14416" s="24">
        <v>4.2981875</v>
      </c>
    </row>
    <row r="14417" spans="1:7" ht="15.6">
      <c r="A14417" s="19" t="s">
        <v>2967</v>
      </c>
      <c r="B14417" s="16" t="s">
        <v>2924</v>
      </c>
      <c r="C14417" s="16">
        <v>32</v>
      </c>
      <c r="D14417" s="16" t="s">
        <v>2922</v>
      </c>
      <c r="E14417" s="17" t="s">
        <v>2923</v>
      </c>
      <c r="F14417" s="24">
        <v>-74.807812499999997</v>
      </c>
      <c r="G14417" s="24">
        <v>4.2918124999999998</v>
      </c>
    </row>
    <row r="14418" spans="1:7" ht="15.6">
      <c r="A14418" s="19" t="s">
        <v>2967</v>
      </c>
      <c r="B14418" s="16" t="s">
        <v>2921</v>
      </c>
      <c r="C14418" s="16">
        <v>36</v>
      </c>
      <c r="D14418" s="16" t="s">
        <v>2922</v>
      </c>
      <c r="E14418" s="17" t="s">
        <v>2923</v>
      </c>
      <c r="F14418" s="24">
        <v>-74.807812499999997</v>
      </c>
      <c r="G14418" s="24">
        <v>4.2918124999999998</v>
      </c>
    </row>
    <row r="14419" spans="1:7" ht="15.6">
      <c r="A14419" s="19" t="s">
        <v>2967</v>
      </c>
      <c r="B14419" s="16" t="s">
        <v>2921</v>
      </c>
      <c r="C14419" s="16">
        <v>32</v>
      </c>
      <c r="D14419" s="16" t="s">
        <v>2925</v>
      </c>
      <c r="E14419" s="17" t="s">
        <v>2926</v>
      </c>
      <c r="F14419" s="24">
        <v>-74.804812499999997</v>
      </c>
      <c r="G14419" s="24">
        <v>4.2958125000000003</v>
      </c>
    </row>
    <row r="14420" spans="1:7" ht="15.6">
      <c r="A14420" s="19" t="s">
        <v>2967</v>
      </c>
      <c r="B14420" s="16" t="s">
        <v>2921</v>
      </c>
      <c r="C14420" s="16">
        <v>39</v>
      </c>
      <c r="D14420" s="16" t="s">
        <v>2925</v>
      </c>
      <c r="E14420" s="17" t="s">
        <v>2926</v>
      </c>
      <c r="F14420" s="24">
        <v>-74.804812499999997</v>
      </c>
      <c r="G14420" s="24">
        <v>4.2958125000000003</v>
      </c>
    </row>
    <row r="14421" spans="1:7" ht="15.6">
      <c r="A14421" s="19" t="s">
        <v>2964</v>
      </c>
      <c r="B14421" s="16" t="s">
        <v>2921</v>
      </c>
      <c r="C14421" s="16">
        <v>23</v>
      </c>
      <c r="D14421" s="16" t="s">
        <v>2922</v>
      </c>
      <c r="E14421" s="17" t="s">
        <v>2923</v>
      </c>
      <c r="F14421" s="24">
        <v>-74.024484400000006</v>
      </c>
      <c r="G14421" s="24">
        <v>4.9178375000000001</v>
      </c>
    </row>
    <row r="14422" spans="1:7" ht="15.6">
      <c r="A14422" s="19" t="s">
        <v>2964</v>
      </c>
      <c r="B14422" s="16" t="s">
        <v>2924</v>
      </c>
      <c r="C14422" s="16">
        <v>35</v>
      </c>
      <c r="D14422" s="16" t="s">
        <v>2922</v>
      </c>
      <c r="E14422" s="17" t="s">
        <v>2923</v>
      </c>
      <c r="F14422" s="24">
        <v>-74.084687500000001</v>
      </c>
      <c r="G14422" s="24">
        <v>4.6853125000000002</v>
      </c>
    </row>
    <row r="14423" spans="1:7" ht="15.6">
      <c r="A14423" s="19" t="s">
        <v>2964</v>
      </c>
      <c r="B14423" s="16" t="s">
        <v>2921</v>
      </c>
      <c r="C14423" s="16">
        <v>21</v>
      </c>
      <c r="D14423" s="16" t="s">
        <v>2922</v>
      </c>
      <c r="E14423" s="17" t="s">
        <v>2923</v>
      </c>
      <c r="F14423" s="24">
        <v>-74.041578099999995</v>
      </c>
      <c r="G14423" s="24">
        <v>4.8804125000000003</v>
      </c>
    </row>
    <row r="14424" spans="1:7" ht="15.6">
      <c r="A14424" s="19" t="s">
        <v>2964</v>
      </c>
      <c r="B14424" s="16" t="s">
        <v>2921</v>
      </c>
      <c r="C14424" s="16">
        <v>27</v>
      </c>
      <c r="D14424" s="16" t="s">
        <v>2922</v>
      </c>
      <c r="E14424" s="17" t="s">
        <v>2923</v>
      </c>
      <c r="F14424" s="24">
        <v>-74.040296900000001</v>
      </c>
      <c r="G14424" s="24">
        <v>4.8757124999999997</v>
      </c>
    </row>
    <row r="14425" spans="1:7" ht="15.6">
      <c r="A14425" s="19" t="s">
        <v>2964</v>
      </c>
      <c r="B14425" s="16" t="s">
        <v>2921</v>
      </c>
      <c r="C14425" s="16">
        <v>18</v>
      </c>
      <c r="D14425" s="16" t="s">
        <v>2922</v>
      </c>
      <c r="E14425" s="17" t="s">
        <v>2923</v>
      </c>
      <c r="F14425" s="24">
        <v>-73.996734399999994</v>
      </c>
      <c r="G14425" s="24">
        <v>5.0207125000000001</v>
      </c>
    </row>
    <row r="14426" spans="1:7" ht="15.6">
      <c r="A14426" s="19" t="s">
        <v>2964</v>
      </c>
      <c r="B14426" s="16" t="s">
        <v>2924</v>
      </c>
      <c r="C14426" s="16">
        <v>47</v>
      </c>
      <c r="D14426" s="16" t="s">
        <v>2922</v>
      </c>
      <c r="E14426" s="17" t="s">
        <v>2923</v>
      </c>
      <c r="F14426" s="24">
        <v>-74.041171899999995</v>
      </c>
      <c r="G14426" s="24">
        <v>4.8779374999999998</v>
      </c>
    </row>
    <row r="14427" spans="1:7" ht="15.6">
      <c r="A14427" s="19" t="s">
        <v>2964</v>
      </c>
      <c r="B14427" s="16" t="s">
        <v>2924</v>
      </c>
      <c r="C14427" s="16">
        <v>39</v>
      </c>
      <c r="D14427" s="16" t="s">
        <v>2922</v>
      </c>
      <c r="E14427" s="17" t="s">
        <v>2923</v>
      </c>
      <c r="F14427" s="24">
        <v>-74.036890600000007</v>
      </c>
      <c r="G14427" s="24">
        <v>4.8748624999999999</v>
      </c>
    </row>
    <row r="14428" spans="1:7" ht="15.6">
      <c r="A14428" s="19" t="s">
        <v>2964</v>
      </c>
      <c r="B14428" s="16" t="s">
        <v>2921</v>
      </c>
      <c r="C14428" s="16">
        <v>38</v>
      </c>
      <c r="D14428" s="16" t="s">
        <v>2922</v>
      </c>
      <c r="E14428" s="17" t="s">
        <v>2923</v>
      </c>
      <c r="F14428" s="24">
        <v>-74.031687500000004</v>
      </c>
      <c r="G14428" s="24">
        <v>4.7535625000000001</v>
      </c>
    </row>
    <row r="14429" spans="1:7" ht="15.6">
      <c r="A14429" s="19" t="s">
        <v>2964</v>
      </c>
      <c r="B14429" s="16" t="s">
        <v>2921</v>
      </c>
      <c r="C14429" s="16">
        <v>32</v>
      </c>
      <c r="D14429" s="16" t="s">
        <v>2922</v>
      </c>
      <c r="E14429" s="17" t="s">
        <v>2923</v>
      </c>
      <c r="F14429" s="24">
        <v>-74.021015599999998</v>
      </c>
      <c r="G14429" s="24">
        <v>4.9167624999999999</v>
      </c>
    </row>
    <row r="14430" spans="1:7" ht="15.6">
      <c r="A14430" s="19" t="s">
        <v>2966</v>
      </c>
      <c r="B14430" s="16" t="s">
        <v>2921</v>
      </c>
      <c r="C14430" s="16">
        <v>31</v>
      </c>
      <c r="D14430" s="16" t="s">
        <v>2922</v>
      </c>
      <c r="E14430" s="17" t="s">
        <v>2923</v>
      </c>
      <c r="F14430" s="24">
        <v>-74.803687499999995</v>
      </c>
      <c r="G14430" s="24">
        <v>4.2949374999999996</v>
      </c>
    </row>
    <row r="14431" spans="1:7" ht="15.6">
      <c r="A14431" s="19" t="s">
        <v>2967</v>
      </c>
      <c r="B14431" s="16" t="s">
        <v>2924</v>
      </c>
      <c r="C14431" s="16">
        <v>18</v>
      </c>
      <c r="D14431" s="16" t="s">
        <v>2922</v>
      </c>
      <c r="E14431" s="17" t="s">
        <v>2923</v>
      </c>
      <c r="F14431" s="24">
        <v>-74.804187499999998</v>
      </c>
      <c r="G14431" s="24">
        <v>4.3085624999999999</v>
      </c>
    </row>
    <row r="14432" spans="1:7" ht="15.6">
      <c r="A14432" s="19" t="s">
        <v>2967</v>
      </c>
      <c r="B14432" s="16" t="s">
        <v>2921</v>
      </c>
      <c r="C14432" s="16">
        <v>22</v>
      </c>
      <c r="D14432" s="16" t="s">
        <v>2922</v>
      </c>
      <c r="E14432" s="17" t="s">
        <v>2923</v>
      </c>
      <c r="F14432" s="24">
        <v>-74.804187499999998</v>
      </c>
      <c r="G14432" s="24">
        <v>4.3085624999999999</v>
      </c>
    </row>
    <row r="14433" spans="1:7" ht="15.6">
      <c r="A14433" s="19" t="s">
        <v>2967</v>
      </c>
      <c r="B14433" s="16" t="s">
        <v>2924</v>
      </c>
      <c r="C14433" s="16">
        <v>22</v>
      </c>
      <c r="D14433" s="16" t="s">
        <v>2929</v>
      </c>
      <c r="E14433" s="17" t="s">
        <v>2927</v>
      </c>
      <c r="F14433" s="24">
        <v>-74.806312500000004</v>
      </c>
      <c r="G14433" s="24">
        <v>4.2981875</v>
      </c>
    </row>
    <row r="14434" spans="1:7" ht="15.6">
      <c r="A14434" s="19" t="s">
        <v>2967</v>
      </c>
      <c r="B14434" s="16" t="s">
        <v>2921</v>
      </c>
      <c r="C14434" s="16">
        <v>20</v>
      </c>
      <c r="D14434" s="16" t="s">
        <v>2922</v>
      </c>
      <c r="E14434" s="17" t="s">
        <v>2923</v>
      </c>
      <c r="F14434" s="24">
        <v>-74.651062499999995</v>
      </c>
      <c r="G14434" s="24">
        <v>4.1799375000000003</v>
      </c>
    </row>
    <row r="14435" spans="1:7" ht="15.6">
      <c r="A14435" s="19" t="s">
        <v>2967</v>
      </c>
      <c r="B14435" s="16" t="s">
        <v>2924</v>
      </c>
      <c r="C14435" s="16">
        <v>53</v>
      </c>
      <c r="D14435" s="16" t="s">
        <v>2922</v>
      </c>
      <c r="E14435" s="17" t="s">
        <v>2927</v>
      </c>
      <c r="F14435" s="24">
        <v>-74.804812499999997</v>
      </c>
      <c r="G14435" s="24">
        <v>4.2985625000000001</v>
      </c>
    </row>
    <row r="14436" spans="1:7" ht="15.6">
      <c r="A14436" s="19" t="s">
        <v>2967</v>
      </c>
      <c r="B14436" s="16" t="s">
        <v>2924</v>
      </c>
      <c r="C14436" s="16">
        <v>26</v>
      </c>
      <c r="D14436" s="16" t="s">
        <v>2922</v>
      </c>
      <c r="E14436" s="17" t="s">
        <v>2927</v>
      </c>
      <c r="F14436" s="24">
        <v>-74.804812499999997</v>
      </c>
      <c r="G14436" s="24">
        <v>4.2985625000000001</v>
      </c>
    </row>
    <row r="14437" spans="1:7" ht="15.6">
      <c r="A14437" s="19" t="s">
        <v>2967</v>
      </c>
      <c r="B14437" s="16" t="s">
        <v>2921</v>
      </c>
      <c r="C14437" s="16">
        <v>26</v>
      </c>
      <c r="D14437" s="16" t="s">
        <v>2925</v>
      </c>
      <c r="E14437" s="17" t="s">
        <v>2928</v>
      </c>
      <c r="F14437" s="24">
        <v>-74.803937500000004</v>
      </c>
      <c r="G14437" s="24">
        <v>4.2959375</v>
      </c>
    </row>
    <row r="14438" spans="1:7" ht="15.6">
      <c r="A14438" s="19" t="s">
        <v>2967</v>
      </c>
      <c r="B14438" s="16" t="s">
        <v>2921</v>
      </c>
      <c r="C14438" s="16">
        <v>35</v>
      </c>
      <c r="D14438" s="16" t="s">
        <v>2925</v>
      </c>
      <c r="E14438" s="17" t="s">
        <v>2928</v>
      </c>
      <c r="F14438" s="24">
        <v>-74.803937500000004</v>
      </c>
      <c r="G14438" s="24">
        <v>4.2959375</v>
      </c>
    </row>
    <row r="14439" spans="1:7" ht="15.6">
      <c r="A14439" s="19" t="s">
        <v>2967</v>
      </c>
      <c r="B14439" s="16" t="s">
        <v>2924</v>
      </c>
      <c r="C14439" s="16">
        <v>32</v>
      </c>
      <c r="D14439" s="16" t="s">
        <v>2925</v>
      </c>
      <c r="E14439" s="17" t="s">
        <v>2926</v>
      </c>
      <c r="F14439" s="24">
        <v>-74.804437500000006</v>
      </c>
      <c r="G14439" s="24">
        <v>4.2966875</v>
      </c>
    </row>
    <row r="14440" spans="1:7" ht="15.6">
      <c r="A14440" s="19" t="s">
        <v>2967</v>
      </c>
      <c r="B14440" s="16" t="s">
        <v>2924</v>
      </c>
      <c r="C14440" s="16">
        <v>30</v>
      </c>
      <c r="D14440" s="16" t="s">
        <v>2930</v>
      </c>
      <c r="E14440" s="17" t="s">
        <v>2927</v>
      </c>
      <c r="F14440" s="24">
        <v>-74.804812499999997</v>
      </c>
      <c r="G14440" s="24">
        <v>4.2985625000000001</v>
      </c>
    </row>
    <row r="14441" spans="1:7" ht="15.6">
      <c r="A14441" s="19" t="s">
        <v>2967</v>
      </c>
      <c r="B14441" s="16" t="s">
        <v>2924</v>
      </c>
      <c r="C14441" s="16">
        <v>25</v>
      </c>
      <c r="D14441" s="16" t="s">
        <v>2930</v>
      </c>
      <c r="E14441" s="17" t="s">
        <v>2927</v>
      </c>
      <c r="F14441" s="24">
        <v>-74.804812499999997</v>
      </c>
      <c r="G14441" s="24">
        <v>4.2985625000000001</v>
      </c>
    </row>
    <row r="14442" spans="1:7" ht="15.6">
      <c r="A14442" s="19" t="s">
        <v>2967</v>
      </c>
      <c r="B14442" s="16" t="s">
        <v>2921</v>
      </c>
      <c r="C14442" s="16">
        <v>42</v>
      </c>
      <c r="D14442" s="16" t="s">
        <v>2930</v>
      </c>
      <c r="E14442" s="17" t="s">
        <v>2927</v>
      </c>
      <c r="F14442" s="24">
        <v>-74.804812499999997</v>
      </c>
      <c r="G14442" s="24">
        <v>4.2985625000000001</v>
      </c>
    </row>
    <row r="14443" spans="1:7" ht="15.6">
      <c r="A14443" s="19" t="s">
        <v>2967</v>
      </c>
      <c r="B14443" s="16" t="s">
        <v>2921</v>
      </c>
      <c r="C14443" s="16">
        <v>35</v>
      </c>
      <c r="D14443" s="16" t="s">
        <v>2925</v>
      </c>
      <c r="E14443" s="17" t="s">
        <v>2927</v>
      </c>
      <c r="F14443" s="24">
        <v>-74.804812499999997</v>
      </c>
      <c r="G14443" s="24">
        <v>4.2985625000000001</v>
      </c>
    </row>
    <row r="14444" spans="1:7" ht="15.6">
      <c r="A14444" s="19" t="s">
        <v>2967</v>
      </c>
      <c r="B14444" s="16" t="s">
        <v>2924</v>
      </c>
      <c r="C14444" s="16">
        <v>45</v>
      </c>
      <c r="D14444" s="16" t="s">
        <v>2922</v>
      </c>
      <c r="E14444" s="17" t="s">
        <v>2923</v>
      </c>
      <c r="F14444" s="24">
        <v>-74.8016875</v>
      </c>
      <c r="G14444" s="24">
        <v>4.2928125000000001</v>
      </c>
    </row>
    <row r="14445" spans="1:7" ht="15.6">
      <c r="A14445" s="19" t="s">
        <v>2967</v>
      </c>
      <c r="B14445" s="16" t="s">
        <v>2921</v>
      </c>
      <c r="C14445" s="16">
        <v>50</v>
      </c>
      <c r="D14445" s="16" t="s">
        <v>2922</v>
      </c>
      <c r="E14445" s="17" t="s">
        <v>2923</v>
      </c>
      <c r="F14445" s="24">
        <v>-74.8016875</v>
      </c>
      <c r="G14445" s="24">
        <v>4.2928125000000001</v>
      </c>
    </row>
    <row r="14446" spans="1:7" ht="15.6">
      <c r="A14446" s="19" t="s">
        <v>2967</v>
      </c>
      <c r="B14446" s="16" t="s">
        <v>2924</v>
      </c>
      <c r="C14446" s="16">
        <v>25</v>
      </c>
      <c r="D14446" s="16" t="s">
        <v>2922</v>
      </c>
      <c r="E14446" s="17" t="s">
        <v>2926</v>
      </c>
      <c r="F14446" s="24">
        <v>-74.804812499999997</v>
      </c>
      <c r="G14446" s="24">
        <v>4.2966875</v>
      </c>
    </row>
    <row r="14447" spans="1:7" ht="15.6">
      <c r="A14447" s="19" t="s">
        <v>2967</v>
      </c>
      <c r="B14447" s="16" t="s">
        <v>2921</v>
      </c>
      <c r="C14447" s="16">
        <v>35</v>
      </c>
      <c r="D14447" s="16" t="s">
        <v>2925</v>
      </c>
      <c r="E14447" s="17" t="s">
        <v>2926</v>
      </c>
      <c r="F14447" s="24">
        <v>-74.804812499999997</v>
      </c>
      <c r="G14447" s="24">
        <v>4.2966875</v>
      </c>
    </row>
    <row r="14448" spans="1:7" ht="15.6">
      <c r="A14448" s="19" t="s">
        <v>2967</v>
      </c>
      <c r="B14448" s="16" t="s">
        <v>2921</v>
      </c>
      <c r="C14448" s="16">
        <v>39</v>
      </c>
      <c r="D14448" s="16" t="s">
        <v>2925</v>
      </c>
      <c r="E14448" s="17" t="s">
        <v>2928</v>
      </c>
      <c r="F14448" s="24">
        <v>-74.803937500000004</v>
      </c>
      <c r="G14448" s="24">
        <v>4.2959375</v>
      </c>
    </row>
    <row r="14449" spans="1:7" ht="15.6">
      <c r="A14449" s="19" t="s">
        <v>2967</v>
      </c>
      <c r="B14449" s="16" t="s">
        <v>2921</v>
      </c>
      <c r="C14449" s="16">
        <v>25</v>
      </c>
      <c r="D14449" s="16" t="s">
        <v>2925</v>
      </c>
      <c r="E14449" s="17" t="s">
        <v>2928</v>
      </c>
      <c r="F14449" s="24">
        <v>-74.803937500000004</v>
      </c>
      <c r="G14449" s="24">
        <v>4.2959375</v>
      </c>
    </row>
    <row r="14450" spans="1:7" ht="15.6">
      <c r="A14450" s="19" t="s">
        <v>2967</v>
      </c>
      <c r="B14450" s="16" t="s">
        <v>2921</v>
      </c>
      <c r="C14450" s="16">
        <v>33</v>
      </c>
      <c r="D14450" s="16" t="s">
        <v>2925</v>
      </c>
      <c r="E14450" s="17" t="s">
        <v>2928</v>
      </c>
      <c r="F14450" s="24">
        <v>-74.803937500000004</v>
      </c>
      <c r="G14450" s="24">
        <v>4.2959375</v>
      </c>
    </row>
    <row r="14451" spans="1:7" ht="15.6">
      <c r="A14451" s="19" t="s">
        <v>2967</v>
      </c>
      <c r="B14451" s="16" t="s">
        <v>2921</v>
      </c>
      <c r="C14451" s="16">
        <v>56</v>
      </c>
      <c r="D14451" s="16" t="s">
        <v>2925</v>
      </c>
      <c r="E14451" s="17" t="s">
        <v>2928</v>
      </c>
      <c r="F14451" s="24">
        <v>-74.803937500000004</v>
      </c>
      <c r="G14451" s="24">
        <v>4.2959375</v>
      </c>
    </row>
    <row r="14452" spans="1:7" ht="15.6">
      <c r="A14452" s="19" t="s">
        <v>2967</v>
      </c>
      <c r="B14452" s="16" t="s">
        <v>2924</v>
      </c>
      <c r="C14452" s="16">
        <v>52</v>
      </c>
      <c r="D14452" s="16" t="s">
        <v>2922</v>
      </c>
      <c r="E14452" s="17" t="s">
        <v>2923</v>
      </c>
      <c r="F14452" s="24">
        <v>-74.8016875</v>
      </c>
      <c r="G14452" s="24">
        <v>4.2928125000000001</v>
      </c>
    </row>
    <row r="14453" spans="1:7" ht="15.6">
      <c r="A14453" s="19" t="s">
        <v>2967</v>
      </c>
      <c r="B14453" s="16" t="s">
        <v>2924</v>
      </c>
      <c r="C14453" s="16">
        <v>33</v>
      </c>
      <c r="D14453" s="16" t="s">
        <v>2922</v>
      </c>
      <c r="E14453" s="17" t="s">
        <v>2923</v>
      </c>
      <c r="F14453" s="24">
        <v>-74.8016875</v>
      </c>
      <c r="G14453" s="24">
        <v>4.2928125000000001</v>
      </c>
    </row>
    <row r="14454" spans="1:7" ht="15.6">
      <c r="A14454" s="19" t="s">
        <v>2967</v>
      </c>
      <c r="B14454" s="16" t="s">
        <v>2924</v>
      </c>
      <c r="C14454" s="16">
        <v>31</v>
      </c>
      <c r="D14454" s="16" t="s">
        <v>2922</v>
      </c>
      <c r="E14454" s="17" t="s">
        <v>2923</v>
      </c>
      <c r="F14454" s="24">
        <v>-74.8016875</v>
      </c>
      <c r="G14454" s="24">
        <v>4.2928125000000001</v>
      </c>
    </row>
    <row r="14455" spans="1:7" ht="15.6">
      <c r="A14455" s="19" t="s">
        <v>2967</v>
      </c>
      <c r="B14455" s="16" t="s">
        <v>2921</v>
      </c>
      <c r="C14455" s="16">
        <v>39</v>
      </c>
      <c r="D14455" s="16" t="s">
        <v>2925</v>
      </c>
      <c r="E14455" s="17" t="s">
        <v>2926</v>
      </c>
      <c r="F14455" s="24">
        <v>-74.804812499999997</v>
      </c>
      <c r="G14455" s="24">
        <v>4.2958125000000003</v>
      </c>
    </row>
    <row r="14456" spans="1:7" ht="15.6">
      <c r="A14456" s="19" t="s">
        <v>2967</v>
      </c>
      <c r="B14456" s="16" t="s">
        <v>2921</v>
      </c>
      <c r="C14456" s="16">
        <v>25</v>
      </c>
      <c r="D14456" s="16" t="s">
        <v>2925</v>
      </c>
      <c r="E14456" s="17" t="s">
        <v>2926</v>
      </c>
      <c r="F14456" s="24">
        <v>-74.805437499999996</v>
      </c>
      <c r="G14456" s="24">
        <v>4.2961875000000003</v>
      </c>
    </row>
    <row r="14457" spans="1:7" ht="15.6">
      <c r="A14457" s="19" t="s">
        <v>2967</v>
      </c>
      <c r="B14457" s="16" t="s">
        <v>2921</v>
      </c>
      <c r="C14457" s="16">
        <v>32</v>
      </c>
      <c r="D14457" s="16" t="s">
        <v>2925</v>
      </c>
      <c r="E14457" s="17" t="s">
        <v>2926</v>
      </c>
      <c r="F14457" s="24">
        <v>-74.805437499999996</v>
      </c>
      <c r="G14457" s="24">
        <v>4.2961875000000003</v>
      </c>
    </row>
    <row r="14458" spans="1:7" ht="15.6">
      <c r="A14458" s="19" t="s">
        <v>2967</v>
      </c>
      <c r="B14458" s="16" t="s">
        <v>2921</v>
      </c>
      <c r="C14458" s="16">
        <v>32</v>
      </c>
      <c r="D14458" s="16" t="s">
        <v>2922</v>
      </c>
      <c r="E14458" s="17" t="s">
        <v>2927</v>
      </c>
      <c r="F14458" s="24">
        <v>-74.804812499999997</v>
      </c>
      <c r="G14458" s="24">
        <v>4.2985625000000001</v>
      </c>
    </row>
    <row r="14459" spans="1:7" ht="15.6">
      <c r="A14459" s="19" t="s">
        <v>2967</v>
      </c>
      <c r="B14459" s="16" t="s">
        <v>2921</v>
      </c>
      <c r="C14459" s="16">
        <v>25</v>
      </c>
      <c r="D14459" s="16" t="s">
        <v>2925</v>
      </c>
      <c r="E14459" s="17" t="s">
        <v>2927</v>
      </c>
      <c r="F14459" s="24">
        <v>-74.804812499999997</v>
      </c>
      <c r="G14459" s="24">
        <v>4.2985625000000001</v>
      </c>
    </row>
    <row r="14460" spans="1:7" ht="15.6">
      <c r="A14460" s="19" t="s">
        <v>2967</v>
      </c>
      <c r="B14460" s="16" t="s">
        <v>2921</v>
      </c>
      <c r="C14460" s="16">
        <v>39</v>
      </c>
      <c r="D14460" s="16" t="s">
        <v>2925</v>
      </c>
      <c r="E14460" s="17" t="s">
        <v>2927</v>
      </c>
      <c r="F14460" s="24">
        <v>-74.804812499999997</v>
      </c>
      <c r="G14460" s="24">
        <v>4.2985625000000001</v>
      </c>
    </row>
    <row r="14461" spans="1:7" ht="15.6">
      <c r="A14461" s="19" t="s">
        <v>2967</v>
      </c>
      <c r="B14461" s="16" t="s">
        <v>2921</v>
      </c>
      <c r="C14461" s="16">
        <v>31</v>
      </c>
      <c r="D14461" s="16" t="s">
        <v>2922</v>
      </c>
      <c r="E14461" s="17" t="s">
        <v>2927</v>
      </c>
      <c r="F14461" s="24">
        <v>-74.804812499999997</v>
      </c>
      <c r="G14461" s="24">
        <v>4.2985625000000001</v>
      </c>
    </row>
    <row r="14462" spans="1:7" ht="15.6">
      <c r="A14462" s="19" t="s">
        <v>2966</v>
      </c>
      <c r="B14462" s="16" t="s">
        <v>2924</v>
      </c>
      <c r="C14462" s="16">
        <v>38</v>
      </c>
      <c r="D14462" s="16" t="s">
        <v>2929</v>
      </c>
      <c r="E14462" s="17" t="s">
        <v>2926</v>
      </c>
      <c r="F14462" s="24">
        <v>-74.806312500000004</v>
      </c>
      <c r="G14462" s="24">
        <v>4.2981875</v>
      </c>
    </row>
    <row r="14463" spans="1:7" ht="15.6">
      <c r="A14463" s="19" t="s">
        <v>2967</v>
      </c>
      <c r="B14463" s="16" t="s">
        <v>2921</v>
      </c>
      <c r="C14463" s="16">
        <v>51</v>
      </c>
      <c r="D14463" s="16" t="s">
        <v>2922</v>
      </c>
      <c r="E14463" s="17" t="s">
        <v>2927</v>
      </c>
      <c r="F14463" s="24">
        <v>-74.804812499999997</v>
      </c>
      <c r="G14463" s="24">
        <v>4.2985625000000001</v>
      </c>
    </row>
    <row r="14464" spans="1:7" ht="15.6">
      <c r="A14464" s="19" t="s">
        <v>2967</v>
      </c>
      <c r="B14464" s="16" t="s">
        <v>2921</v>
      </c>
      <c r="C14464" s="16">
        <v>36</v>
      </c>
      <c r="D14464" s="16" t="s">
        <v>2922</v>
      </c>
      <c r="E14464" s="17" t="s">
        <v>2927</v>
      </c>
      <c r="F14464" s="24">
        <v>-74.804812499999997</v>
      </c>
      <c r="G14464" s="24">
        <v>4.2985625000000001</v>
      </c>
    </row>
    <row r="14465" spans="1:7" ht="15.6">
      <c r="A14465" s="19" t="s">
        <v>2967</v>
      </c>
      <c r="B14465" s="16" t="s">
        <v>2924</v>
      </c>
      <c r="C14465" s="16">
        <v>33</v>
      </c>
      <c r="D14465" s="16" t="s">
        <v>2922</v>
      </c>
      <c r="E14465" s="17" t="s">
        <v>2923</v>
      </c>
      <c r="F14465" s="24">
        <v>-74.8016875</v>
      </c>
      <c r="G14465" s="24">
        <v>4.2928125000000001</v>
      </c>
    </row>
    <row r="14466" spans="1:7" ht="15.6">
      <c r="A14466" s="19" t="s">
        <v>2967</v>
      </c>
      <c r="B14466" s="16" t="s">
        <v>2921</v>
      </c>
      <c r="C14466" s="16">
        <v>23</v>
      </c>
      <c r="D14466" s="16" t="s">
        <v>2922</v>
      </c>
      <c r="E14466" s="17" t="s">
        <v>2923</v>
      </c>
      <c r="F14466" s="24">
        <v>-74.8016875</v>
      </c>
      <c r="G14466" s="24">
        <v>4.2928125000000001</v>
      </c>
    </row>
    <row r="14467" spans="1:7" ht="15.6">
      <c r="A14467" s="19" t="s">
        <v>2967</v>
      </c>
      <c r="B14467" s="16" t="s">
        <v>2924</v>
      </c>
      <c r="C14467" s="16">
        <v>21</v>
      </c>
      <c r="D14467" s="16" t="s">
        <v>2922</v>
      </c>
      <c r="E14467" s="17" t="s">
        <v>2923</v>
      </c>
      <c r="F14467" s="24">
        <v>-74.8016875</v>
      </c>
      <c r="G14467" s="24">
        <v>4.2928125000000001</v>
      </c>
    </row>
    <row r="14468" spans="1:7" ht="15.6">
      <c r="A14468" s="19" t="s">
        <v>2967</v>
      </c>
      <c r="B14468" s="16" t="s">
        <v>2924</v>
      </c>
      <c r="C14468" s="16">
        <v>22</v>
      </c>
      <c r="D14468" s="16" t="s">
        <v>2922</v>
      </c>
      <c r="E14468" s="17" t="s">
        <v>2923</v>
      </c>
      <c r="F14468" s="24">
        <v>-74.804187499999998</v>
      </c>
      <c r="G14468" s="24">
        <v>4.3085624999999999</v>
      </c>
    </row>
    <row r="14469" spans="1:7" ht="15.6">
      <c r="A14469" s="19" t="s">
        <v>2967</v>
      </c>
      <c r="B14469" s="16" t="s">
        <v>2921</v>
      </c>
      <c r="C14469" s="16">
        <v>23</v>
      </c>
      <c r="D14469" s="16" t="s">
        <v>2922</v>
      </c>
      <c r="E14469" s="17" t="s">
        <v>2923</v>
      </c>
      <c r="F14469" s="24">
        <v>-74.804187499999998</v>
      </c>
      <c r="G14469" s="24">
        <v>4.3085624999999999</v>
      </c>
    </row>
    <row r="14470" spans="1:7" ht="15.6">
      <c r="A14470" s="19" t="s">
        <v>2967</v>
      </c>
      <c r="B14470" s="16" t="s">
        <v>2924</v>
      </c>
      <c r="C14470" s="16">
        <v>26</v>
      </c>
      <c r="D14470" s="16" t="s">
        <v>2922</v>
      </c>
      <c r="E14470" s="17" t="s">
        <v>2923</v>
      </c>
      <c r="F14470" s="24">
        <v>-74.802437499999996</v>
      </c>
      <c r="G14470" s="24">
        <v>4.3051874999999997</v>
      </c>
    </row>
    <row r="14471" spans="1:7" ht="15.6">
      <c r="A14471" s="19" t="s">
        <v>2967</v>
      </c>
      <c r="B14471" s="16" t="s">
        <v>2921</v>
      </c>
      <c r="C14471" s="16">
        <v>37</v>
      </c>
      <c r="D14471" s="16" t="s">
        <v>2922</v>
      </c>
      <c r="E14471" s="17" t="s">
        <v>2923</v>
      </c>
      <c r="F14471" s="24">
        <v>-74.802437499999996</v>
      </c>
      <c r="G14471" s="24">
        <v>4.3051874999999997</v>
      </c>
    </row>
    <row r="14472" spans="1:7" ht="15.6">
      <c r="A14472" s="19" t="s">
        <v>2967</v>
      </c>
      <c r="B14472" s="16" t="s">
        <v>2921</v>
      </c>
      <c r="C14472" s="16">
        <v>33</v>
      </c>
      <c r="D14472" s="16" t="s">
        <v>2922</v>
      </c>
      <c r="E14472" s="17" t="s">
        <v>2923</v>
      </c>
      <c r="F14472" s="24">
        <v>-74.802437499999996</v>
      </c>
      <c r="G14472" s="24">
        <v>4.3051874999999997</v>
      </c>
    </row>
    <row r="14473" spans="1:7" ht="15.6">
      <c r="A14473" s="19" t="s">
        <v>2967</v>
      </c>
      <c r="B14473" s="16" t="s">
        <v>2921</v>
      </c>
      <c r="C14473" s="16">
        <v>38</v>
      </c>
      <c r="D14473" s="16" t="s">
        <v>2922</v>
      </c>
      <c r="E14473" s="17" t="s">
        <v>2923</v>
      </c>
      <c r="F14473" s="24">
        <v>-74.802812500000002</v>
      </c>
      <c r="G14473" s="24">
        <v>4.2886875</v>
      </c>
    </row>
    <row r="14474" spans="1:7" ht="15.6">
      <c r="A14474" s="19" t="s">
        <v>2967</v>
      </c>
      <c r="B14474" s="16" t="s">
        <v>2921</v>
      </c>
      <c r="C14474" s="16">
        <v>36</v>
      </c>
      <c r="D14474" s="16" t="s">
        <v>2925</v>
      </c>
      <c r="E14474" s="17" t="s">
        <v>2927</v>
      </c>
      <c r="F14474" s="24">
        <v>-74.804812499999997</v>
      </c>
      <c r="G14474" s="24">
        <v>4.2985625000000001</v>
      </c>
    </row>
    <row r="14475" spans="1:7" ht="15.6">
      <c r="A14475" s="19" t="s">
        <v>2967</v>
      </c>
      <c r="B14475" s="16" t="s">
        <v>2924</v>
      </c>
      <c r="C14475" s="16">
        <v>24</v>
      </c>
      <c r="D14475" s="16" t="s">
        <v>2922</v>
      </c>
      <c r="E14475" s="17" t="s">
        <v>2923</v>
      </c>
      <c r="F14475" s="24">
        <v>-74.802812500000002</v>
      </c>
      <c r="G14475" s="24">
        <v>4.2886875</v>
      </c>
    </row>
    <row r="14476" spans="1:7" ht="15.6">
      <c r="A14476" s="19" t="s">
        <v>2967</v>
      </c>
      <c r="B14476" s="16" t="s">
        <v>2924</v>
      </c>
      <c r="C14476" s="16">
        <v>31</v>
      </c>
      <c r="D14476" s="16" t="s">
        <v>2922</v>
      </c>
      <c r="E14476" s="17" t="s">
        <v>2923</v>
      </c>
      <c r="F14476" s="24">
        <v>-74.807062500000001</v>
      </c>
      <c r="G14476" s="24">
        <v>4.2909375000000001</v>
      </c>
    </row>
    <row r="14477" spans="1:7" ht="15.6">
      <c r="A14477" s="19" t="s">
        <v>2967</v>
      </c>
      <c r="B14477" s="16" t="s">
        <v>2924</v>
      </c>
      <c r="C14477" s="16">
        <v>29</v>
      </c>
      <c r="D14477" s="16" t="s">
        <v>2922</v>
      </c>
      <c r="E14477" s="17" t="s">
        <v>2923</v>
      </c>
      <c r="F14477" s="24">
        <v>-74.802812500000002</v>
      </c>
      <c r="G14477" s="24">
        <v>4.2886875</v>
      </c>
    </row>
    <row r="14478" spans="1:7" ht="15.6">
      <c r="A14478" s="19" t="s">
        <v>2967</v>
      </c>
      <c r="B14478" s="16" t="s">
        <v>2921</v>
      </c>
      <c r="C14478" s="16">
        <v>19</v>
      </c>
      <c r="D14478" s="16" t="s">
        <v>2922</v>
      </c>
      <c r="E14478" s="17" t="s">
        <v>2923</v>
      </c>
      <c r="F14478" s="24">
        <v>-74.8016875</v>
      </c>
      <c r="G14478" s="24">
        <v>4.2928125000000001</v>
      </c>
    </row>
    <row r="14479" spans="1:7" ht="15.6">
      <c r="A14479" s="19" t="s">
        <v>2967</v>
      </c>
      <c r="B14479" s="16" t="s">
        <v>2921</v>
      </c>
      <c r="C14479" s="16">
        <v>28</v>
      </c>
      <c r="D14479" s="16" t="s">
        <v>2925</v>
      </c>
      <c r="E14479" s="17" t="s">
        <v>2928</v>
      </c>
      <c r="F14479" s="24">
        <v>-74.803187500000007</v>
      </c>
      <c r="G14479" s="24">
        <v>4.2968124999999997</v>
      </c>
    </row>
    <row r="14480" spans="1:7" ht="15.6">
      <c r="A14480" s="19" t="s">
        <v>2966</v>
      </c>
      <c r="B14480" s="16" t="s">
        <v>2924</v>
      </c>
      <c r="C14480" s="16">
        <v>27</v>
      </c>
      <c r="D14480" s="16" t="s">
        <v>2925</v>
      </c>
      <c r="E14480" s="17" t="s">
        <v>2928</v>
      </c>
      <c r="F14480" s="24">
        <v>-74.807390600000005</v>
      </c>
      <c r="G14480" s="24">
        <v>4.2993874999999999</v>
      </c>
    </row>
    <row r="14481" spans="1:7" ht="15.6">
      <c r="A14481" s="19" t="s">
        <v>2966</v>
      </c>
      <c r="B14481" s="16" t="s">
        <v>2924</v>
      </c>
      <c r="C14481" s="16">
        <v>32</v>
      </c>
      <c r="D14481" s="16" t="s">
        <v>2922</v>
      </c>
      <c r="E14481" s="17" t="s">
        <v>2923</v>
      </c>
      <c r="F14481" s="24">
        <v>-74.808937499999999</v>
      </c>
      <c r="G14481" s="24">
        <v>4.3004375000000001</v>
      </c>
    </row>
    <row r="14482" spans="1:7" ht="15.6">
      <c r="A14482" s="19" t="s">
        <v>2966</v>
      </c>
      <c r="B14482" s="16" t="s">
        <v>2921</v>
      </c>
      <c r="C14482" s="16">
        <v>25</v>
      </c>
      <c r="D14482" s="16" t="s">
        <v>2922</v>
      </c>
      <c r="E14482" s="17" t="s">
        <v>2923</v>
      </c>
      <c r="F14482" s="24">
        <v>-74.809140600000006</v>
      </c>
      <c r="G14482" s="24">
        <v>4.3006624999999996</v>
      </c>
    </row>
    <row r="14483" spans="1:7" ht="15.6">
      <c r="A14483" s="19" t="s">
        <v>2966</v>
      </c>
      <c r="B14483" s="16" t="s">
        <v>2921</v>
      </c>
      <c r="C14483" s="16">
        <v>29</v>
      </c>
      <c r="D14483" s="16" t="s">
        <v>2930</v>
      </c>
      <c r="E14483" s="17" t="s">
        <v>2927</v>
      </c>
      <c r="F14483" s="24">
        <v>-74.808421899999999</v>
      </c>
      <c r="G14483" s="24">
        <v>4.3000125000000002</v>
      </c>
    </row>
    <row r="14484" spans="1:7" ht="15.6">
      <c r="A14484" s="19" t="s">
        <v>2966</v>
      </c>
      <c r="B14484" s="16" t="s">
        <v>2921</v>
      </c>
      <c r="C14484" s="16">
        <v>50</v>
      </c>
      <c r="D14484" s="16" t="s">
        <v>2925</v>
      </c>
      <c r="E14484" s="17" t="s">
        <v>2928</v>
      </c>
      <c r="F14484" s="24">
        <v>-74.807046900000003</v>
      </c>
      <c r="G14484" s="24">
        <v>4.3001125</v>
      </c>
    </row>
    <row r="14485" spans="1:7" ht="15.6">
      <c r="A14485" s="19" t="s">
        <v>2966</v>
      </c>
      <c r="B14485" s="16" t="s">
        <v>2921</v>
      </c>
      <c r="C14485" s="16">
        <v>33</v>
      </c>
      <c r="D14485" s="16" t="s">
        <v>2922</v>
      </c>
      <c r="E14485" s="17" t="s">
        <v>2923</v>
      </c>
      <c r="F14485" s="24">
        <v>-74.815812500000007</v>
      </c>
      <c r="G14485" s="24">
        <v>4.2916875000000001</v>
      </c>
    </row>
    <row r="14486" spans="1:7" ht="15.6">
      <c r="A14486" s="19" t="s">
        <v>2966</v>
      </c>
      <c r="B14486" s="16" t="s">
        <v>2921</v>
      </c>
      <c r="C14486" s="16">
        <v>47</v>
      </c>
      <c r="D14486" s="16" t="s">
        <v>2922</v>
      </c>
      <c r="E14486" s="17" t="s">
        <v>2923</v>
      </c>
      <c r="F14486" s="24">
        <v>-74.802812500000002</v>
      </c>
      <c r="G14486" s="24">
        <v>4.2886875</v>
      </c>
    </row>
    <row r="14487" spans="1:7" ht="15.6">
      <c r="A14487" s="19" t="s">
        <v>2966</v>
      </c>
      <c r="B14487" s="16" t="s">
        <v>2924</v>
      </c>
      <c r="C14487" s="16">
        <v>38</v>
      </c>
      <c r="D14487" s="16" t="s">
        <v>2922</v>
      </c>
      <c r="E14487" s="17" t="s">
        <v>2923</v>
      </c>
      <c r="F14487" s="24">
        <v>-74.803687499999995</v>
      </c>
      <c r="G14487" s="24">
        <v>4.3006875000000004</v>
      </c>
    </row>
    <row r="14488" spans="1:7" ht="15.6">
      <c r="A14488" s="19" t="s">
        <v>2967</v>
      </c>
      <c r="B14488" s="16" t="s">
        <v>2921</v>
      </c>
      <c r="C14488" s="16">
        <v>36</v>
      </c>
      <c r="D14488" s="16" t="s">
        <v>2925</v>
      </c>
      <c r="E14488" s="17" t="s">
        <v>2928</v>
      </c>
      <c r="F14488" s="24">
        <v>-74.803562499999998</v>
      </c>
      <c r="G14488" s="24">
        <v>4.2963125</v>
      </c>
    </row>
    <row r="14489" spans="1:7" ht="15.6">
      <c r="A14489" s="19" t="s">
        <v>2967</v>
      </c>
      <c r="B14489" s="16" t="s">
        <v>2921</v>
      </c>
      <c r="C14489" s="16">
        <v>42</v>
      </c>
      <c r="D14489" s="16" t="s">
        <v>2925</v>
      </c>
      <c r="E14489" s="17" t="s">
        <v>2928</v>
      </c>
      <c r="F14489" s="24">
        <v>-74.803562499999998</v>
      </c>
      <c r="G14489" s="24">
        <v>4.2963125</v>
      </c>
    </row>
    <row r="14490" spans="1:7" ht="15.6">
      <c r="A14490" s="19" t="s">
        <v>2967</v>
      </c>
      <c r="B14490" s="16" t="s">
        <v>2924</v>
      </c>
      <c r="C14490" s="16">
        <v>36</v>
      </c>
      <c r="D14490" s="16" t="s">
        <v>2925</v>
      </c>
      <c r="E14490" s="17" t="s">
        <v>2928</v>
      </c>
      <c r="F14490" s="24">
        <v>-74.803562499999998</v>
      </c>
      <c r="G14490" s="24">
        <v>4.2963125</v>
      </c>
    </row>
    <row r="14491" spans="1:7" ht="15.6">
      <c r="A14491" s="19" t="s">
        <v>2967</v>
      </c>
      <c r="B14491" s="16" t="s">
        <v>2921</v>
      </c>
      <c r="C14491" s="16">
        <v>29</v>
      </c>
      <c r="D14491" s="16" t="s">
        <v>2925</v>
      </c>
      <c r="E14491" s="17" t="s">
        <v>2928</v>
      </c>
      <c r="F14491" s="24">
        <v>-74.803562499999998</v>
      </c>
      <c r="G14491" s="24">
        <v>4.2963125</v>
      </c>
    </row>
    <row r="14492" spans="1:7" ht="15.6">
      <c r="A14492" s="19" t="s">
        <v>2967</v>
      </c>
      <c r="B14492" s="16" t="s">
        <v>2924</v>
      </c>
      <c r="C14492" s="16">
        <v>33</v>
      </c>
      <c r="D14492" s="16" t="s">
        <v>2925</v>
      </c>
      <c r="E14492" s="17" t="s">
        <v>2928</v>
      </c>
      <c r="F14492" s="24">
        <v>-74.803562499999998</v>
      </c>
      <c r="G14492" s="24">
        <v>4.2963125</v>
      </c>
    </row>
    <row r="14493" spans="1:7" ht="15.6">
      <c r="A14493" s="19" t="s">
        <v>2966</v>
      </c>
      <c r="B14493" s="16" t="s">
        <v>2921</v>
      </c>
      <c r="C14493" s="16">
        <v>34</v>
      </c>
      <c r="D14493" s="16" t="s">
        <v>2930</v>
      </c>
      <c r="E14493" s="17" t="s">
        <v>2926</v>
      </c>
      <c r="F14493" s="24">
        <v>-74.807234399999999</v>
      </c>
      <c r="G14493" s="24">
        <v>4.2987624999999996</v>
      </c>
    </row>
    <row r="14494" spans="1:7" ht="15.6">
      <c r="A14494" s="19" t="s">
        <v>2967</v>
      </c>
      <c r="B14494" s="16" t="s">
        <v>2921</v>
      </c>
      <c r="C14494" s="16">
        <v>36</v>
      </c>
      <c r="D14494" s="16" t="s">
        <v>2925</v>
      </c>
      <c r="E14494" s="17" t="s">
        <v>2928</v>
      </c>
      <c r="F14494" s="24">
        <v>-74.803562499999998</v>
      </c>
      <c r="G14494" s="24">
        <v>4.2963125</v>
      </c>
    </row>
    <row r="14495" spans="1:7" ht="15.6">
      <c r="A14495" s="19" t="s">
        <v>2967</v>
      </c>
      <c r="B14495" s="16" t="s">
        <v>2924</v>
      </c>
      <c r="C14495" s="16">
        <v>29</v>
      </c>
      <c r="D14495" s="16" t="s">
        <v>2922</v>
      </c>
      <c r="E14495" s="17" t="s">
        <v>2928</v>
      </c>
      <c r="F14495" s="24">
        <v>-74.803562499999998</v>
      </c>
      <c r="G14495" s="24">
        <v>4.2963125</v>
      </c>
    </row>
    <row r="14496" spans="1:7" ht="15.6">
      <c r="A14496" s="19" t="s">
        <v>2967</v>
      </c>
      <c r="B14496" s="16" t="s">
        <v>2924</v>
      </c>
      <c r="C14496" s="16">
        <v>33</v>
      </c>
      <c r="D14496" s="16" t="s">
        <v>2922</v>
      </c>
      <c r="E14496" s="17" t="s">
        <v>2923</v>
      </c>
      <c r="F14496" s="24">
        <v>-74.802812500000002</v>
      </c>
      <c r="G14496" s="24">
        <v>4.2886875</v>
      </c>
    </row>
    <row r="14497" spans="1:7" ht="15.6">
      <c r="A14497" s="19" t="s">
        <v>2966</v>
      </c>
      <c r="B14497" s="16" t="s">
        <v>2924</v>
      </c>
      <c r="C14497" s="16">
        <v>20</v>
      </c>
      <c r="D14497" s="16" t="s">
        <v>2929</v>
      </c>
      <c r="E14497" s="17" t="s">
        <v>2926</v>
      </c>
      <c r="F14497" s="24">
        <v>-74.806265600000003</v>
      </c>
      <c r="G14497" s="24">
        <v>4.2979874999999996</v>
      </c>
    </row>
    <row r="14498" spans="1:7" ht="15.6">
      <c r="A14498" s="19" t="s">
        <v>2967</v>
      </c>
      <c r="B14498" s="16" t="s">
        <v>2924</v>
      </c>
      <c r="C14498" s="16">
        <v>29</v>
      </c>
      <c r="D14498" s="16" t="s">
        <v>2922</v>
      </c>
      <c r="E14498" s="17" t="s">
        <v>2923</v>
      </c>
      <c r="F14498" s="24">
        <v>-74.802812500000002</v>
      </c>
      <c r="G14498" s="24">
        <v>4.2886875</v>
      </c>
    </row>
    <row r="14499" spans="1:7" ht="15.6">
      <c r="A14499" s="19" t="s">
        <v>2967</v>
      </c>
      <c r="B14499" s="16" t="s">
        <v>2921</v>
      </c>
      <c r="C14499" s="16">
        <v>30</v>
      </c>
      <c r="D14499" s="16" t="s">
        <v>2922</v>
      </c>
      <c r="E14499" s="17" t="s">
        <v>2927</v>
      </c>
      <c r="F14499" s="24">
        <v>-74.804812499999997</v>
      </c>
      <c r="G14499" s="24">
        <v>4.2985625000000001</v>
      </c>
    </row>
    <row r="14500" spans="1:7" ht="15.6">
      <c r="A14500" s="19" t="s">
        <v>2966</v>
      </c>
      <c r="B14500" s="16" t="s">
        <v>2921</v>
      </c>
      <c r="C14500" s="16">
        <v>26</v>
      </c>
      <c r="D14500" s="16" t="s">
        <v>2929</v>
      </c>
      <c r="E14500" s="17" t="s">
        <v>2926</v>
      </c>
      <c r="F14500" s="24">
        <v>-74.806265600000003</v>
      </c>
      <c r="G14500" s="24">
        <v>4.2979874999999996</v>
      </c>
    </row>
    <row r="14501" spans="1:7" ht="15.6">
      <c r="A14501" s="19" t="s">
        <v>2966</v>
      </c>
      <c r="B14501" s="16" t="s">
        <v>2924</v>
      </c>
      <c r="C14501" s="16">
        <v>23</v>
      </c>
      <c r="D14501" s="16" t="s">
        <v>2922</v>
      </c>
      <c r="E14501" s="17" t="s">
        <v>2923</v>
      </c>
      <c r="F14501" s="24">
        <v>-74.815312500000005</v>
      </c>
      <c r="G14501" s="24">
        <v>4.2968124999999997</v>
      </c>
    </row>
    <row r="14502" spans="1:7" ht="15.6">
      <c r="A14502" s="19" t="s">
        <v>2966</v>
      </c>
      <c r="B14502" s="16" t="s">
        <v>2921</v>
      </c>
      <c r="C14502" s="16">
        <v>19</v>
      </c>
      <c r="D14502" s="16" t="s">
        <v>2929</v>
      </c>
      <c r="E14502" s="17" t="s">
        <v>2926</v>
      </c>
      <c r="F14502" s="24">
        <v>-74.806265600000003</v>
      </c>
      <c r="G14502" s="24">
        <v>4.2979874999999996</v>
      </c>
    </row>
    <row r="14503" spans="1:7" ht="15.6">
      <c r="A14503" s="19" t="s">
        <v>2967</v>
      </c>
      <c r="B14503" s="16" t="s">
        <v>2924</v>
      </c>
      <c r="C14503" s="16">
        <v>36</v>
      </c>
      <c r="D14503" s="16" t="s">
        <v>2925</v>
      </c>
      <c r="E14503" s="17" t="s">
        <v>2928</v>
      </c>
      <c r="F14503" s="24">
        <v>-74.805562499999994</v>
      </c>
      <c r="G14503" s="24">
        <v>4.2970625</v>
      </c>
    </row>
    <row r="14504" spans="1:7" ht="15.6">
      <c r="A14504" s="19" t="s">
        <v>2967</v>
      </c>
      <c r="B14504" s="16" t="s">
        <v>2921</v>
      </c>
      <c r="C14504" s="16">
        <v>36</v>
      </c>
      <c r="D14504" s="16" t="s">
        <v>2925</v>
      </c>
      <c r="E14504" s="17" t="s">
        <v>2928</v>
      </c>
      <c r="F14504" s="24">
        <v>-74.805562499999994</v>
      </c>
      <c r="G14504" s="24">
        <v>4.2970625</v>
      </c>
    </row>
    <row r="14505" spans="1:7" ht="15.6">
      <c r="A14505" s="19" t="s">
        <v>2966</v>
      </c>
      <c r="B14505" s="16" t="s">
        <v>2924</v>
      </c>
      <c r="C14505" s="16">
        <v>36</v>
      </c>
      <c r="D14505" s="16" t="s">
        <v>2925</v>
      </c>
      <c r="E14505" s="17" t="s">
        <v>2927</v>
      </c>
      <c r="F14505" s="24">
        <v>-74.805562499999994</v>
      </c>
      <c r="G14505" s="24">
        <v>4.2970625</v>
      </c>
    </row>
    <row r="14506" spans="1:7" ht="15.6">
      <c r="A14506" s="19" t="s">
        <v>2967</v>
      </c>
      <c r="B14506" s="16" t="s">
        <v>2924</v>
      </c>
      <c r="C14506" s="16">
        <v>20</v>
      </c>
      <c r="D14506" s="16" t="s">
        <v>2929</v>
      </c>
      <c r="E14506" s="17" t="s">
        <v>2927</v>
      </c>
      <c r="F14506" s="24">
        <v>-74.806312500000004</v>
      </c>
      <c r="G14506" s="24">
        <v>4.2981875</v>
      </c>
    </row>
    <row r="14507" spans="1:7" ht="15.6">
      <c r="A14507" s="19" t="s">
        <v>2966</v>
      </c>
      <c r="B14507" s="16" t="s">
        <v>2921</v>
      </c>
      <c r="C14507" s="16">
        <v>28</v>
      </c>
      <c r="D14507" s="16" t="s">
        <v>2922</v>
      </c>
      <c r="E14507" s="17" t="s">
        <v>2923</v>
      </c>
      <c r="F14507" s="24">
        <v>-74.811437499999997</v>
      </c>
      <c r="G14507" s="24">
        <v>4.3008125000000001</v>
      </c>
    </row>
    <row r="14508" spans="1:7" ht="15.6">
      <c r="A14508" s="19" t="s">
        <v>2966</v>
      </c>
      <c r="B14508" s="16" t="s">
        <v>2924</v>
      </c>
      <c r="C14508" s="16">
        <v>22</v>
      </c>
      <c r="D14508" s="16" t="s">
        <v>2922</v>
      </c>
      <c r="E14508" s="17" t="s">
        <v>2923</v>
      </c>
      <c r="F14508" s="24">
        <v>-74.809687499999995</v>
      </c>
      <c r="G14508" s="24">
        <v>4.2974375</v>
      </c>
    </row>
    <row r="14509" spans="1:7" ht="15.6">
      <c r="A14509" s="19" t="s">
        <v>2967</v>
      </c>
      <c r="B14509" s="16" t="s">
        <v>2921</v>
      </c>
      <c r="C14509" s="16">
        <v>32</v>
      </c>
      <c r="D14509" s="16" t="s">
        <v>2922</v>
      </c>
      <c r="E14509" s="17" t="s">
        <v>2928</v>
      </c>
      <c r="F14509" s="24">
        <v>-74.804937499999994</v>
      </c>
      <c r="G14509" s="24">
        <v>4.2981875</v>
      </c>
    </row>
    <row r="14510" spans="1:7" ht="15.6">
      <c r="A14510" s="19" t="s">
        <v>2967</v>
      </c>
      <c r="B14510" s="16" t="s">
        <v>2924</v>
      </c>
      <c r="C14510" s="16">
        <v>29</v>
      </c>
      <c r="D14510" s="16" t="s">
        <v>2925</v>
      </c>
      <c r="E14510" s="17" t="s">
        <v>2928</v>
      </c>
      <c r="F14510" s="24">
        <v>-74.804937499999994</v>
      </c>
      <c r="G14510" s="24">
        <v>4.2981875</v>
      </c>
    </row>
    <row r="14511" spans="1:7" ht="15.6">
      <c r="A14511" s="19" t="s">
        <v>2967</v>
      </c>
      <c r="B14511" s="16" t="s">
        <v>2924</v>
      </c>
      <c r="C14511" s="16">
        <v>29</v>
      </c>
      <c r="D14511" s="16" t="s">
        <v>2922</v>
      </c>
      <c r="E14511" s="17" t="s">
        <v>2928</v>
      </c>
      <c r="F14511" s="24">
        <v>-74.804937499999994</v>
      </c>
      <c r="G14511" s="24">
        <v>4.2981875</v>
      </c>
    </row>
    <row r="14512" spans="1:7" ht="15.6">
      <c r="A14512" s="19" t="s">
        <v>2967</v>
      </c>
      <c r="B14512" s="16" t="s">
        <v>2921</v>
      </c>
      <c r="C14512" s="16">
        <v>20</v>
      </c>
      <c r="D14512" s="16" t="s">
        <v>2922</v>
      </c>
      <c r="E14512" s="17" t="s">
        <v>2923</v>
      </c>
      <c r="F14512" s="24">
        <v>-74.802437499999996</v>
      </c>
      <c r="G14512" s="24">
        <v>4.3051874999999997</v>
      </c>
    </row>
    <row r="14513" spans="1:7" ht="15.6">
      <c r="A14513" s="19" t="s">
        <v>2966</v>
      </c>
      <c r="B14513" s="16" t="s">
        <v>2921</v>
      </c>
      <c r="C14513" s="16">
        <v>39</v>
      </c>
      <c r="D14513" s="16" t="s">
        <v>2930</v>
      </c>
      <c r="E14513" s="17" t="s">
        <v>2927</v>
      </c>
      <c r="F14513" s="24">
        <v>-74.8082031</v>
      </c>
      <c r="G14513" s="24">
        <v>4.2999875000000003</v>
      </c>
    </row>
    <row r="14514" spans="1:7" ht="15.6">
      <c r="A14514" s="19" t="s">
        <v>2967</v>
      </c>
      <c r="B14514" s="16" t="s">
        <v>2921</v>
      </c>
      <c r="C14514" s="16">
        <v>35</v>
      </c>
      <c r="D14514" s="16" t="s">
        <v>2922</v>
      </c>
      <c r="E14514" s="17" t="s">
        <v>2923</v>
      </c>
      <c r="F14514" s="24">
        <v>-74.802437499999996</v>
      </c>
      <c r="G14514" s="24">
        <v>4.3051874999999997</v>
      </c>
    </row>
    <row r="14515" spans="1:7" ht="15.6">
      <c r="A14515" s="19" t="s">
        <v>2967</v>
      </c>
      <c r="B14515" s="16" t="s">
        <v>2921</v>
      </c>
      <c r="C14515" s="16">
        <v>33</v>
      </c>
      <c r="D14515" s="16" t="s">
        <v>2922</v>
      </c>
      <c r="E14515" s="17" t="s">
        <v>2923</v>
      </c>
      <c r="F14515" s="24">
        <v>-74.796562499999993</v>
      </c>
      <c r="G14515" s="24">
        <v>4.3009374999999999</v>
      </c>
    </row>
    <row r="14516" spans="1:7" ht="15.6">
      <c r="A14516" s="19" t="s">
        <v>2966</v>
      </c>
      <c r="B14516" s="16" t="s">
        <v>2921</v>
      </c>
      <c r="C14516" s="16">
        <v>19</v>
      </c>
      <c r="D14516" s="16" t="s">
        <v>2929</v>
      </c>
      <c r="E14516" s="17" t="s">
        <v>2926</v>
      </c>
      <c r="F14516" s="24">
        <v>-74.806312500000004</v>
      </c>
      <c r="G14516" s="24">
        <v>4.2981875</v>
      </c>
    </row>
    <row r="14517" spans="1:7" ht="15.6">
      <c r="A14517" s="19" t="s">
        <v>2967</v>
      </c>
      <c r="B14517" s="16" t="s">
        <v>2921</v>
      </c>
      <c r="C14517" s="16">
        <v>36</v>
      </c>
      <c r="D14517" s="16" t="s">
        <v>2922</v>
      </c>
      <c r="E14517" s="17" t="s">
        <v>2923</v>
      </c>
      <c r="F14517" s="24">
        <v>-74.802812500000002</v>
      </c>
      <c r="G14517" s="24">
        <v>4.2886875</v>
      </c>
    </row>
    <row r="14518" spans="1:7" ht="15.6">
      <c r="A14518" s="19" t="s">
        <v>2967</v>
      </c>
      <c r="B14518" s="16" t="s">
        <v>2924</v>
      </c>
      <c r="C14518" s="16">
        <v>29</v>
      </c>
      <c r="D14518" s="16" t="s">
        <v>2922</v>
      </c>
      <c r="E14518" s="17" t="s">
        <v>2923</v>
      </c>
      <c r="F14518" s="24">
        <v>-74.802812500000002</v>
      </c>
      <c r="G14518" s="24">
        <v>4.2886875</v>
      </c>
    </row>
    <row r="14519" spans="1:7" ht="15.6">
      <c r="A14519" s="19" t="s">
        <v>2967</v>
      </c>
      <c r="B14519" s="16" t="s">
        <v>2921</v>
      </c>
      <c r="C14519" s="16">
        <v>27</v>
      </c>
      <c r="D14519" s="16" t="s">
        <v>2922</v>
      </c>
      <c r="E14519" s="17" t="s">
        <v>2923</v>
      </c>
      <c r="F14519" s="24">
        <v>-74.802812500000002</v>
      </c>
      <c r="G14519" s="24">
        <v>4.2886875</v>
      </c>
    </row>
    <row r="14520" spans="1:7" ht="15.6">
      <c r="A14520" s="19" t="s">
        <v>2967</v>
      </c>
      <c r="B14520" s="16" t="s">
        <v>2924</v>
      </c>
      <c r="C14520" s="16">
        <v>31</v>
      </c>
      <c r="D14520" s="16" t="s">
        <v>2922</v>
      </c>
      <c r="E14520" s="17" t="s">
        <v>2926</v>
      </c>
      <c r="F14520" s="24">
        <v>-74.804312499999995</v>
      </c>
      <c r="G14520" s="24">
        <v>4.2971874999999997</v>
      </c>
    </row>
    <row r="14521" spans="1:7" ht="15.6">
      <c r="A14521" s="19" t="s">
        <v>2967</v>
      </c>
      <c r="B14521" s="16" t="s">
        <v>2924</v>
      </c>
      <c r="C14521" s="16">
        <v>52</v>
      </c>
      <c r="D14521" s="16" t="s">
        <v>2922</v>
      </c>
      <c r="E14521" s="17" t="s">
        <v>2926</v>
      </c>
      <c r="F14521" s="24">
        <v>-74.804312499999995</v>
      </c>
      <c r="G14521" s="24">
        <v>4.2971874999999997</v>
      </c>
    </row>
    <row r="14522" spans="1:7" ht="15.6">
      <c r="A14522" s="19" t="s">
        <v>2967</v>
      </c>
      <c r="B14522" s="16" t="s">
        <v>2921</v>
      </c>
      <c r="C14522" s="16">
        <v>32</v>
      </c>
      <c r="D14522" s="16" t="s">
        <v>2925</v>
      </c>
      <c r="E14522" s="17" t="s">
        <v>2926</v>
      </c>
      <c r="F14522" s="24">
        <v>-74.804312499999995</v>
      </c>
      <c r="G14522" s="24">
        <v>4.2971874999999997</v>
      </c>
    </row>
    <row r="14523" spans="1:7" ht="15.6">
      <c r="A14523" s="19" t="s">
        <v>2967</v>
      </c>
      <c r="B14523" s="16" t="s">
        <v>2921</v>
      </c>
      <c r="C14523" s="16">
        <v>36</v>
      </c>
      <c r="D14523" s="16" t="s">
        <v>2922</v>
      </c>
      <c r="E14523" s="17" t="s">
        <v>2926</v>
      </c>
      <c r="F14523" s="24">
        <v>-74.804312499999995</v>
      </c>
      <c r="G14523" s="24">
        <v>4.2971874999999997</v>
      </c>
    </row>
    <row r="14524" spans="1:7" ht="15.6">
      <c r="A14524" s="19" t="s">
        <v>2967</v>
      </c>
      <c r="B14524" s="16" t="s">
        <v>2921</v>
      </c>
      <c r="C14524" s="16">
        <v>27</v>
      </c>
      <c r="D14524" s="16" t="s">
        <v>2922</v>
      </c>
      <c r="E14524" s="17" t="s">
        <v>2926</v>
      </c>
      <c r="F14524" s="24">
        <v>-74.805562499999994</v>
      </c>
      <c r="G14524" s="24">
        <v>4.2969375000000003</v>
      </c>
    </row>
    <row r="14525" spans="1:7" ht="15.6">
      <c r="A14525" s="19" t="s">
        <v>2967</v>
      </c>
      <c r="B14525" s="16" t="s">
        <v>2924</v>
      </c>
      <c r="C14525" s="16">
        <v>62</v>
      </c>
      <c r="D14525" s="16" t="s">
        <v>2922</v>
      </c>
      <c r="E14525" s="17" t="s">
        <v>2923</v>
      </c>
      <c r="F14525" s="24">
        <v>-74.802812500000002</v>
      </c>
      <c r="G14525" s="24">
        <v>4.2886875</v>
      </c>
    </row>
    <row r="14526" spans="1:7" ht="15.6">
      <c r="A14526" s="19" t="s">
        <v>2967</v>
      </c>
      <c r="B14526" s="16" t="s">
        <v>2921</v>
      </c>
      <c r="C14526" s="16">
        <v>22</v>
      </c>
      <c r="D14526" s="16" t="s">
        <v>2922</v>
      </c>
      <c r="E14526" s="17" t="s">
        <v>2923</v>
      </c>
      <c r="F14526" s="24">
        <v>-74.802812500000002</v>
      </c>
      <c r="G14526" s="24">
        <v>4.2886875</v>
      </c>
    </row>
    <row r="14527" spans="1:7" ht="15.6">
      <c r="A14527" s="19" t="s">
        <v>2966</v>
      </c>
      <c r="B14527" s="16" t="s">
        <v>2924</v>
      </c>
      <c r="C14527" s="16">
        <v>33</v>
      </c>
      <c r="D14527" s="16" t="s">
        <v>2925</v>
      </c>
      <c r="E14527" s="17" t="s">
        <v>2926</v>
      </c>
      <c r="F14527" s="24">
        <v>-74.807703099999998</v>
      </c>
      <c r="G14527" s="24">
        <v>4.2988125000000004</v>
      </c>
    </row>
    <row r="14528" spans="1:7" ht="15.6">
      <c r="A14528" s="19" t="s">
        <v>2967</v>
      </c>
      <c r="B14528" s="16" t="s">
        <v>2921</v>
      </c>
      <c r="C14528" s="16">
        <v>58</v>
      </c>
      <c r="D14528" s="16" t="s">
        <v>2925</v>
      </c>
      <c r="E14528" s="17" t="s">
        <v>2928</v>
      </c>
      <c r="F14528" s="24">
        <v>-74.804187499999998</v>
      </c>
      <c r="G14528" s="24">
        <v>4.2976875000000003</v>
      </c>
    </row>
    <row r="14529" spans="1:7" ht="15.6">
      <c r="A14529" s="19" t="s">
        <v>2967</v>
      </c>
      <c r="B14529" s="16" t="s">
        <v>2921</v>
      </c>
      <c r="C14529" s="16">
        <v>27</v>
      </c>
      <c r="D14529" s="16" t="s">
        <v>2922</v>
      </c>
      <c r="E14529" s="17" t="s">
        <v>2923</v>
      </c>
      <c r="F14529" s="24">
        <v>-74.802812500000002</v>
      </c>
      <c r="G14529" s="24">
        <v>4.2886875</v>
      </c>
    </row>
    <row r="14530" spans="1:7" ht="15.6">
      <c r="A14530" s="19" t="s">
        <v>2966</v>
      </c>
      <c r="B14530" s="16" t="s">
        <v>2921</v>
      </c>
      <c r="C14530" s="16">
        <v>44</v>
      </c>
      <c r="D14530" s="16" t="s">
        <v>2925</v>
      </c>
      <c r="E14530" s="17" t="s">
        <v>2926</v>
      </c>
      <c r="F14530" s="24">
        <v>-74.807312499999995</v>
      </c>
      <c r="G14530" s="24">
        <v>4.2989375000000001</v>
      </c>
    </row>
    <row r="14531" spans="1:7" ht="15.6">
      <c r="A14531" s="19" t="s">
        <v>2967</v>
      </c>
      <c r="B14531" s="16" t="s">
        <v>2921</v>
      </c>
      <c r="C14531" s="16">
        <v>59</v>
      </c>
      <c r="D14531" s="16" t="s">
        <v>2922</v>
      </c>
      <c r="E14531" s="17" t="s">
        <v>2923</v>
      </c>
      <c r="F14531" s="24">
        <v>-74.802812500000002</v>
      </c>
      <c r="G14531" s="24">
        <v>4.2886875</v>
      </c>
    </row>
    <row r="14532" spans="1:7" ht="15.6">
      <c r="A14532" s="19" t="s">
        <v>2967</v>
      </c>
      <c r="B14532" s="16" t="s">
        <v>2921</v>
      </c>
      <c r="C14532" s="16">
        <v>39</v>
      </c>
      <c r="D14532" s="16" t="s">
        <v>2922</v>
      </c>
      <c r="E14532" s="17" t="s">
        <v>2923</v>
      </c>
      <c r="F14532" s="24">
        <v>-74.802812500000002</v>
      </c>
      <c r="G14532" s="24">
        <v>4.2886875</v>
      </c>
    </row>
    <row r="14533" spans="1:7" ht="15.6">
      <c r="A14533" s="19" t="s">
        <v>2967</v>
      </c>
      <c r="B14533" s="16" t="s">
        <v>2921</v>
      </c>
      <c r="C14533" s="16">
        <v>29</v>
      </c>
      <c r="D14533" s="16" t="s">
        <v>2922</v>
      </c>
      <c r="E14533" s="17" t="s">
        <v>2927</v>
      </c>
      <c r="F14533" s="24">
        <v>-74.804812499999997</v>
      </c>
      <c r="G14533" s="24">
        <v>4.2985625000000001</v>
      </c>
    </row>
    <row r="14534" spans="1:7" ht="15.6">
      <c r="A14534" s="19" t="s">
        <v>2966</v>
      </c>
      <c r="B14534" s="16" t="s">
        <v>2921</v>
      </c>
      <c r="C14534" s="16">
        <v>41</v>
      </c>
      <c r="D14534" s="16" t="s">
        <v>2922</v>
      </c>
      <c r="E14534" s="17" t="s">
        <v>2923</v>
      </c>
      <c r="F14534" s="24">
        <v>-74.787812500000001</v>
      </c>
      <c r="G14534" s="24">
        <v>4.3151875000000004</v>
      </c>
    </row>
    <row r="14535" spans="1:7" ht="15.6">
      <c r="A14535" s="19" t="s">
        <v>2967</v>
      </c>
      <c r="B14535" s="16" t="s">
        <v>2921</v>
      </c>
      <c r="C14535" s="16">
        <v>52</v>
      </c>
      <c r="D14535" s="16" t="s">
        <v>2922</v>
      </c>
      <c r="E14535" s="17" t="s">
        <v>2923</v>
      </c>
      <c r="F14535" s="24">
        <v>-74.802812500000002</v>
      </c>
      <c r="G14535" s="24">
        <v>4.2886875</v>
      </c>
    </row>
    <row r="14536" spans="1:7" ht="15.6">
      <c r="A14536" s="19" t="s">
        <v>2967</v>
      </c>
      <c r="B14536" s="16" t="s">
        <v>2924</v>
      </c>
      <c r="C14536" s="16">
        <v>32</v>
      </c>
      <c r="D14536" s="16" t="s">
        <v>2922</v>
      </c>
      <c r="E14536" s="17" t="s">
        <v>2923</v>
      </c>
      <c r="F14536" s="24">
        <v>-74.802812500000002</v>
      </c>
      <c r="G14536" s="24">
        <v>4.2886875</v>
      </c>
    </row>
    <row r="14537" spans="1:7" ht="15.6">
      <c r="A14537" s="19" t="s">
        <v>2966</v>
      </c>
      <c r="B14537" s="16" t="s">
        <v>2924</v>
      </c>
      <c r="C14537" s="16">
        <v>23</v>
      </c>
      <c r="D14537" s="16" t="s">
        <v>2922</v>
      </c>
      <c r="E14537" s="17" t="s">
        <v>2923</v>
      </c>
      <c r="F14537" s="24">
        <v>-74.800437500000001</v>
      </c>
      <c r="G14537" s="24">
        <v>4.3105624999999996</v>
      </c>
    </row>
    <row r="14538" spans="1:7" ht="15.6">
      <c r="A14538" s="19" t="s">
        <v>2967</v>
      </c>
      <c r="B14538" s="16" t="s">
        <v>2924</v>
      </c>
      <c r="C14538" s="16">
        <v>26</v>
      </c>
      <c r="D14538" s="16" t="s">
        <v>2922</v>
      </c>
      <c r="E14538" s="17" t="s">
        <v>2923</v>
      </c>
      <c r="F14538" s="24">
        <v>-74.808062500000005</v>
      </c>
      <c r="G14538" s="24">
        <v>4.2958125000000003</v>
      </c>
    </row>
    <row r="14539" spans="1:7" ht="15.6">
      <c r="A14539" s="19" t="s">
        <v>2967</v>
      </c>
      <c r="B14539" s="16" t="s">
        <v>2924</v>
      </c>
      <c r="C14539" s="16">
        <v>23</v>
      </c>
      <c r="D14539" s="16" t="s">
        <v>2922</v>
      </c>
      <c r="E14539" s="17" t="s">
        <v>2923</v>
      </c>
      <c r="F14539" s="24">
        <v>-74.802437499999996</v>
      </c>
      <c r="G14539" s="24">
        <v>4.3051874999999997</v>
      </c>
    </row>
    <row r="14540" spans="1:7" ht="15.6">
      <c r="A14540" s="19" t="s">
        <v>2967</v>
      </c>
      <c r="B14540" s="16" t="s">
        <v>2921</v>
      </c>
      <c r="C14540" s="16">
        <v>49</v>
      </c>
      <c r="D14540" s="16" t="s">
        <v>2922</v>
      </c>
      <c r="E14540" s="17" t="s">
        <v>2923</v>
      </c>
      <c r="F14540" s="24">
        <v>-74.805812500000002</v>
      </c>
      <c r="G14540" s="24">
        <v>4.2929374999999999</v>
      </c>
    </row>
    <row r="14541" spans="1:7" ht="15.6">
      <c r="A14541" s="19" t="s">
        <v>2967</v>
      </c>
      <c r="B14541" s="16" t="s">
        <v>2921</v>
      </c>
      <c r="C14541" s="16">
        <v>29</v>
      </c>
      <c r="D14541" s="16" t="s">
        <v>2922</v>
      </c>
      <c r="E14541" s="17" t="s">
        <v>2923</v>
      </c>
      <c r="F14541" s="24">
        <v>-74.805812500000002</v>
      </c>
      <c r="G14541" s="24">
        <v>4.2929374999999999</v>
      </c>
    </row>
    <row r="14542" spans="1:7" ht="15.6">
      <c r="A14542" s="19" t="s">
        <v>2966</v>
      </c>
      <c r="B14542" s="16" t="s">
        <v>2921</v>
      </c>
      <c r="C14542" s="16">
        <v>35</v>
      </c>
      <c r="D14542" s="16" t="s">
        <v>2922</v>
      </c>
      <c r="E14542" s="17" t="s">
        <v>2923</v>
      </c>
      <c r="F14542" s="24">
        <v>-74.807921899999997</v>
      </c>
      <c r="G14542" s="24">
        <v>4.3017374999999998</v>
      </c>
    </row>
    <row r="14543" spans="1:7" ht="15.6">
      <c r="A14543" s="19" t="s">
        <v>2967</v>
      </c>
      <c r="B14543" s="16" t="s">
        <v>2921</v>
      </c>
      <c r="C14543" s="16">
        <v>38</v>
      </c>
      <c r="D14543" s="16" t="s">
        <v>2922</v>
      </c>
      <c r="E14543" s="17" t="s">
        <v>2927</v>
      </c>
      <c r="F14543" s="24">
        <v>-74.804812499999997</v>
      </c>
      <c r="G14543" s="24">
        <v>4.2985625000000001</v>
      </c>
    </row>
    <row r="14544" spans="1:7" ht="15.6">
      <c r="A14544" s="19" t="s">
        <v>2967</v>
      </c>
      <c r="B14544" s="16" t="s">
        <v>2921</v>
      </c>
      <c r="C14544" s="16">
        <v>33</v>
      </c>
      <c r="D14544" s="16" t="s">
        <v>2922</v>
      </c>
      <c r="E14544" s="17" t="s">
        <v>2923</v>
      </c>
      <c r="F14544" s="24">
        <v>-74.802812500000002</v>
      </c>
      <c r="G14544" s="24">
        <v>4.2886875</v>
      </c>
    </row>
    <row r="14545" spans="1:7" ht="15.6">
      <c r="A14545" s="19" t="s">
        <v>2966</v>
      </c>
      <c r="B14545" s="16" t="s">
        <v>2921</v>
      </c>
      <c r="C14545" s="16">
        <v>46</v>
      </c>
      <c r="D14545" s="16" t="s">
        <v>2925</v>
      </c>
      <c r="E14545" s="17" t="s">
        <v>2926</v>
      </c>
      <c r="F14545" s="24">
        <v>-74.806328100000002</v>
      </c>
      <c r="G14545" s="24">
        <v>4.2990124999999999</v>
      </c>
    </row>
    <row r="14546" spans="1:7" ht="15.6">
      <c r="A14546" s="19" t="s">
        <v>2967</v>
      </c>
      <c r="B14546" s="16" t="s">
        <v>2921</v>
      </c>
      <c r="C14546" s="16">
        <v>29</v>
      </c>
      <c r="D14546" s="16" t="s">
        <v>2922</v>
      </c>
      <c r="E14546" s="17" t="s">
        <v>2923</v>
      </c>
      <c r="F14546" s="24">
        <v>-74.802187500000002</v>
      </c>
      <c r="G14546" s="24">
        <v>4.2980625000000003</v>
      </c>
    </row>
    <row r="14547" spans="1:7" ht="15.6">
      <c r="A14547" s="19" t="s">
        <v>2967</v>
      </c>
      <c r="B14547" s="16" t="s">
        <v>2921</v>
      </c>
      <c r="C14547" s="16">
        <v>31</v>
      </c>
      <c r="D14547" s="16" t="s">
        <v>2922</v>
      </c>
      <c r="E14547" s="17" t="s">
        <v>2923</v>
      </c>
      <c r="F14547" s="24">
        <v>-74.807562500000003</v>
      </c>
      <c r="G14547" s="24">
        <v>4.2946875000000002</v>
      </c>
    </row>
    <row r="14548" spans="1:7" ht="15.6">
      <c r="A14548" s="19" t="s">
        <v>2966</v>
      </c>
      <c r="B14548" s="16" t="s">
        <v>2921</v>
      </c>
      <c r="C14548" s="16">
        <v>38</v>
      </c>
      <c r="D14548" s="16" t="s">
        <v>2930</v>
      </c>
      <c r="E14548" s="17" t="s">
        <v>2928</v>
      </c>
      <c r="F14548" s="24">
        <v>-74.806671899999998</v>
      </c>
      <c r="G14548" s="24">
        <v>4.2995374999999996</v>
      </c>
    </row>
    <row r="14549" spans="1:7" ht="15.6">
      <c r="A14549" s="19" t="s">
        <v>2967</v>
      </c>
      <c r="B14549" s="16" t="s">
        <v>2924</v>
      </c>
      <c r="C14549" s="16">
        <v>30</v>
      </c>
      <c r="D14549" s="16" t="s">
        <v>2922</v>
      </c>
      <c r="E14549" s="17" t="s">
        <v>2923</v>
      </c>
      <c r="F14549" s="24">
        <v>-74.807562500000003</v>
      </c>
      <c r="G14549" s="24">
        <v>4.2946875000000002</v>
      </c>
    </row>
    <row r="14550" spans="1:7" ht="15.6">
      <c r="A14550" s="19" t="s">
        <v>2967</v>
      </c>
      <c r="B14550" s="16" t="s">
        <v>2924</v>
      </c>
      <c r="C14550" s="16">
        <v>43</v>
      </c>
      <c r="D14550" s="16" t="s">
        <v>2922</v>
      </c>
      <c r="E14550" s="17" t="s">
        <v>2923</v>
      </c>
      <c r="F14550" s="24">
        <v>-74.807562500000003</v>
      </c>
      <c r="G14550" s="24">
        <v>4.2946875000000002</v>
      </c>
    </row>
    <row r="14551" spans="1:7" ht="15.6">
      <c r="A14551" s="19" t="s">
        <v>2967</v>
      </c>
      <c r="B14551" s="16" t="s">
        <v>2921</v>
      </c>
      <c r="C14551" s="16">
        <v>41</v>
      </c>
      <c r="D14551" s="16" t="s">
        <v>2922</v>
      </c>
      <c r="E14551" s="17" t="s">
        <v>2923</v>
      </c>
      <c r="F14551" s="24">
        <v>-74.807562500000003</v>
      </c>
      <c r="G14551" s="24">
        <v>4.2946875000000002</v>
      </c>
    </row>
    <row r="14552" spans="1:7" ht="15.6">
      <c r="A14552" s="19" t="s">
        <v>2967</v>
      </c>
      <c r="B14552" s="16" t="s">
        <v>2921</v>
      </c>
      <c r="C14552" s="16">
        <v>30</v>
      </c>
      <c r="D14552" s="16" t="s">
        <v>2922</v>
      </c>
      <c r="E14552" s="17" t="s">
        <v>2923</v>
      </c>
      <c r="F14552" s="24">
        <v>-74.807562500000003</v>
      </c>
      <c r="G14552" s="24">
        <v>4.2946875000000002</v>
      </c>
    </row>
    <row r="14553" spans="1:7" ht="15.6">
      <c r="A14553" s="19" t="s">
        <v>2967</v>
      </c>
      <c r="B14553" s="16" t="s">
        <v>2921</v>
      </c>
      <c r="C14553" s="16">
        <v>35</v>
      </c>
      <c r="D14553" s="16" t="s">
        <v>2922</v>
      </c>
      <c r="E14553" s="17" t="s">
        <v>2923</v>
      </c>
      <c r="F14553" s="24">
        <v>-74.807562500000003</v>
      </c>
      <c r="G14553" s="24">
        <v>4.2946875000000002</v>
      </c>
    </row>
    <row r="14554" spans="1:7" ht="15.6">
      <c r="A14554" s="19" t="s">
        <v>2966</v>
      </c>
      <c r="B14554" s="16" t="s">
        <v>2921</v>
      </c>
      <c r="C14554" s="16">
        <v>57</v>
      </c>
      <c r="D14554" s="16" t="s">
        <v>2930</v>
      </c>
      <c r="E14554" s="17" t="s">
        <v>2927</v>
      </c>
      <c r="F14554" s="24">
        <v>-74.809421900000004</v>
      </c>
      <c r="G14554" s="24">
        <v>4.2982874999999998</v>
      </c>
    </row>
    <row r="14555" spans="1:7" ht="15.6">
      <c r="A14555" s="19" t="s">
        <v>2966</v>
      </c>
      <c r="B14555" s="16" t="s">
        <v>2921</v>
      </c>
      <c r="C14555" s="16">
        <v>30</v>
      </c>
      <c r="D14555" s="16" t="s">
        <v>2922</v>
      </c>
      <c r="E14555" s="17" t="s">
        <v>2926</v>
      </c>
      <c r="F14555" s="24">
        <v>-74.807187499999998</v>
      </c>
      <c r="G14555" s="24">
        <v>4.2979374999999997</v>
      </c>
    </row>
    <row r="14556" spans="1:7" ht="15.6">
      <c r="A14556" s="19" t="s">
        <v>2966</v>
      </c>
      <c r="B14556" s="16" t="s">
        <v>2921</v>
      </c>
      <c r="C14556" s="16">
        <v>41</v>
      </c>
      <c r="D14556" s="16" t="s">
        <v>2922</v>
      </c>
      <c r="E14556" s="17" t="s">
        <v>2923</v>
      </c>
      <c r="F14556" s="24">
        <v>-74.808187500000003</v>
      </c>
      <c r="G14556" s="24">
        <v>4.3095625000000002</v>
      </c>
    </row>
    <row r="14557" spans="1:7" ht="15.6">
      <c r="A14557" s="19" t="s">
        <v>2966</v>
      </c>
      <c r="B14557" s="16" t="s">
        <v>2924</v>
      </c>
      <c r="C14557" s="16">
        <v>27</v>
      </c>
      <c r="D14557" s="16" t="s">
        <v>2922</v>
      </c>
      <c r="E14557" s="17" t="s">
        <v>2928</v>
      </c>
      <c r="F14557" s="24">
        <v>-74.807187499999998</v>
      </c>
      <c r="G14557" s="24">
        <v>4.2970625</v>
      </c>
    </row>
    <row r="14558" spans="1:7" ht="15.6">
      <c r="A14558" s="19" t="s">
        <v>2966</v>
      </c>
      <c r="B14558" s="16" t="s">
        <v>2921</v>
      </c>
      <c r="C14558" s="16">
        <v>48</v>
      </c>
      <c r="D14558" s="16" t="s">
        <v>2922</v>
      </c>
      <c r="E14558" s="17" t="s">
        <v>2923</v>
      </c>
      <c r="F14558" s="24">
        <v>-74.808187500000003</v>
      </c>
      <c r="G14558" s="24">
        <v>4.3095625000000002</v>
      </c>
    </row>
    <row r="14559" spans="1:7" ht="15.6">
      <c r="A14559" s="19" t="s">
        <v>2967</v>
      </c>
      <c r="B14559" s="16" t="s">
        <v>2924</v>
      </c>
      <c r="C14559" s="16">
        <v>57</v>
      </c>
      <c r="D14559" s="16" t="s">
        <v>2922</v>
      </c>
      <c r="E14559" s="17" t="s">
        <v>2923</v>
      </c>
      <c r="F14559" s="24">
        <v>-74.804312499999995</v>
      </c>
      <c r="G14559" s="24">
        <v>4.3103125000000002</v>
      </c>
    </row>
    <row r="14560" spans="1:7" ht="15.6">
      <c r="A14560" s="19" t="s">
        <v>2967</v>
      </c>
      <c r="B14560" s="16" t="s">
        <v>2921</v>
      </c>
      <c r="C14560" s="16">
        <v>29</v>
      </c>
      <c r="D14560" s="16" t="s">
        <v>2922</v>
      </c>
      <c r="E14560" s="17" t="s">
        <v>2923</v>
      </c>
      <c r="F14560" s="24">
        <v>-74.804312499999995</v>
      </c>
      <c r="G14560" s="24">
        <v>4.3103125000000002</v>
      </c>
    </row>
    <row r="14561" spans="1:7" ht="15.6">
      <c r="A14561" s="19" t="s">
        <v>2967</v>
      </c>
      <c r="B14561" s="16" t="s">
        <v>2921</v>
      </c>
      <c r="C14561" s="16">
        <v>30</v>
      </c>
      <c r="D14561" s="16" t="s">
        <v>2922</v>
      </c>
      <c r="E14561" s="17" t="s">
        <v>2923</v>
      </c>
      <c r="F14561" s="24">
        <v>-74.804312499999995</v>
      </c>
      <c r="G14561" s="24">
        <v>4.3103125000000002</v>
      </c>
    </row>
    <row r="14562" spans="1:7" ht="15.6">
      <c r="A14562" s="19" t="s">
        <v>2967</v>
      </c>
      <c r="B14562" s="16" t="s">
        <v>2924</v>
      </c>
      <c r="C14562" s="16">
        <v>23</v>
      </c>
      <c r="D14562" s="16" t="s">
        <v>2922</v>
      </c>
      <c r="E14562" s="17" t="s">
        <v>2923</v>
      </c>
      <c r="F14562" s="24">
        <v>-74.815812500000007</v>
      </c>
      <c r="G14562" s="24">
        <v>4.2916875000000001</v>
      </c>
    </row>
    <row r="14563" spans="1:7" ht="15.6">
      <c r="A14563" s="19" t="s">
        <v>2967</v>
      </c>
      <c r="B14563" s="16" t="s">
        <v>2924</v>
      </c>
      <c r="C14563" s="16">
        <v>20</v>
      </c>
      <c r="D14563" s="16" t="s">
        <v>2922</v>
      </c>
      <c r="E14563" s="17" t="s">
        <v>2923</v>
      </c>
      <c r="F14563" s="24">
        <v>-74.815812500000007</v>
      </c>
      <c r="G14563" s="24">
        <v>4.2916875000000001</v>
      </c>
    </row>
    <row r="14564" spans="1:7" ht="15.6">
      <c r="A14564" s="19" t="s">
        <v>2966</v>
      </c>
      <c r="B14564" s="16" t="s">
        <v>2924</v>
      </c>
      <c r="C14564" s="16">
        <v>18</v>
      </c>
      <c r="D14564" s="16" t="s">
        <v>2922</v>
      </c>
      <c r="E14564" s="17" t="s">
        <v>2927</v>
      </c>
      <c r="F14564" s="24">
        <v>-74.807546900000006</v>
      </c>
      <c r="G14564" s="24">
        <v>4.3008375000000001</v>
      </c>
    </row>
    <row r="14565" spans="1:7" ht="15.6">
      <c r="A14565" s="19" t="s">
        <v>2966</v>
      </c>
      <c r="B14565" s="16" t="s">
        <v>2921</v>
      </c>
      <c r="C14565" s="16">
        <v>25</v>
      </c>
      <c r="D14565" s="16" t="s">
        <v>2922</v>
      </c>
      <c r="E14565" s="17" t="s">
        <v>2923</v>
      </c>
      <c r="F14565" s="24">
        <v>-74.802812500000002</v>
      </c>
      <c r="G14565" s="24">
        <v>4.2886875</v>
      </c>
    </row>
    <row r="14566" spans="1:7" ht="15.6">
      <c r="A14566" s="19" t="s">
        <v>2966</v>
      </c>
      <c r="B14566" s="16" t="s">
        <v>2924</v>
      </c>
      <c r="C14566" s="16">
        <v>45</v>
      </c>
      <c r="D14566" s="16" t="s">
        <v>2922</v>
      </c>
      <c r="E14566" s="17" t="s">
        <v>2923</v>
      </c>
      <c r="F14566" s="24">
        <v>-74.220812499999994</v>
      </c>
      <c r="G14566" s="24">
        <v>4.6076874999999999</v>
      </c>
    </row>
    <row r="14567" spans="1:7" ht="15.6">
      <c r="A14567" s="19" t="s">
        <v>2966</v>
      </c>
      <c r="B14567" s="16" t="s">
        <v>2924</v>
      </c>
      <c r="C14567" s="16">
        <v>39</v>
      </c>
      <c r="D14567" s="16" t="s">
        <v>2922</v>
      </c>
      <c r="E14567" s="17" t="s">
        <v>2923</v>
      </c>
      <c r="F14567" s="24">
        <v>-74.815812500000007</v>
      </c>
      <c r="G14567" s="24">
        <v>4.2916875000000001</v>
      </c>
    </row>
    <row r="14568" spans="1:7" ht="15.6">
      <c r="A14568" s="19" t="s">
        <v>2967</v>
      </c>
      <c r="B14568" s="16" t="s">
        <v>2921</v>
      </c>
      <c r="C14568" s="16">
        <v>58</v>
      </c>
      <c r="D14568" s="16" t="s">
        <v>2922</v>
      </c>
      <c r="E14568" s="17" t="s">
        <v>2923</v>
      </c>
      <c r="F14568" s="24">
        <v>-74.815812500000007</v>
      </c>
      <c r="G14568" s="24">
        <v>4.2916875000000001</v>
      </c>
    </row>
    <row r="14569" spans="1:7" ht="15.6">
      <c r="A14569" s="19" t="s">
        <v>2967</v>
      </c>
      <c r="B14569" s="16" t="s">
        <v>2921</v>
      </c>
      <c r="C14569" s="16">
        <v>36</v>
      </c>
      <c r="D14569" s="16" t="s">
        <v>2922</v>
      </c>
      <c r="E14569" s="17" t="s">
        <v>2923</v>
      </c>
      <c r="F14569" s="24">
        <v>-74.807437500000006</v>
      </c>
      <c r="G14569" s="24">
        <v>4.2930624999999996</v>
      </c>
    </row>
    <row r="14570" spans="1:7" ht="15.6">
      <c r="A14570" s="19" t="s">
        <v>2966</v>
      </c>
      <c r="B14570" s="16" t="s">
        <v>2921</v>
      </c>
      <c r="C14570" s="16">
        <v>38</v>
      </c>
      <c r="D14570" s="16" t="s">
        <v>2922</v>
      </c>
      <c r="E14570" s="17" t="s">
        <v>2928</v>
      </c>
      <c r="F14570" s="24">
        <v>-74.807390600000005</v>
      </c>
      <c r="G14570" s="24">
        <v>4.2999625000000004</v>
      </c>
    </row>
    <row r="14571" spans="1:7" ht="15.6">
      <c r="A14571" s="19" t="s">
        <v>2967</v>
      </c>
      <c r="B14571" s="16" t="s">
        <v>2921</v>
      </c>
      <c r="C14571" s="16">
        <v>45</v>
      </c>
      <c r="D14571" s="16" t="s">
        <v>2922</v>
      </c>
      <c r="E14571" s="17" t="s">
        <v>2923</v>
      </c>
      <c r="F14571" s="24">
        <v>-74.807437500000006</v>
      </c>
      <c r="G14571" s="24">
        <v>4.2930624999999996</v>
      </c>
    </row>
    <row r="14572" spans="1:7" ht="15.6">
      <c r="A14572" s="19" t="s">
        <v>2966</v>
      </c>
      <c r="B14572" s="16" t="s">
        <v>2924</v>
      </c>
      <c r="C14572" s="16">
        <v>33</v>
      </c>
      <c r="D14572" s="16" t="s">
        <v>2922</v>
      </c>
      <c r="E14572" s="17" t="s">
        <v>2926</v>
      </c>
      <c r="F14572" s="24">
        <v>-74.807187499999998</v>
      </c>
      <c r="G14572" s="24">
        <v>4.2979374999999997</v>
      </c>
    </row>
    <row r="14573" spans="1:7" ht="15.6">
      <c r="A14573" s="19" t="s">
        <v>2967</v>
      </c>
      <c r="B14573" s="16" t="s">
        <v>2921</v>
      </c>
      <c r="C14573" s="16">
        <v>37</v>
      </c>
      <c r="D14573" s="16" t="s">
        <v>2922</v>
      </c>
      <c r="E14573" s="17" t="s">
        <v>2923</v>
      </c>
      <c r="F14573" s="24">
        <v>-74.807437500000006</v>
      </c>
      <c r="G14573" s="24">
        <v>4.2930624999999996</v>
      </c>
    </row>
    <row r="14574" spans="1:7" ht="15.6">
      <c r="A14574" s="19" t="s">
        <v>2967</v>
      </c>
      <c r="B14574" s="16" t="s">
        <v>2921</v>
      </c>
      <c r="C14574" s="16">
        <v>42</v>
      </c>
      <c r="D14574" s="16" t="s">
        <v>2922</v>
      </c>
      <c r="E14574" s="17" t="s">
        <v>2923</v>
      </c>
      <c r="F14574" s="24">
        <v>-74.815812500000007</v>
      </c>
      <c r="G14574" s="24">
        <v>4.2916875000000001</v>
      </c>
    </row>
    <row r="14575" spans="1:7" ht="15.6">
      <c r="A14575" s="19" t="s">
        <v>2967</v>
      </c>
      <c r="B14575" s="16" t="s">
        <v>2921</v>
      </c>
      <c r="C14575" s="16">
        <v>23</v>
      </c>
      <c r="D14575" s="16" t="s">
        <v>2922</v>
      </c>
      <c r="E14575" s="17" t="s">
        <v>2923</v>
      </c>
      <c r="F14575" s="24">
        <v>-74.815812500000007</v>
      </c>
      <c r="G14575" s="24">
        <v>4.2916875000000001</v>
      </c>
    </row>
    <row r="14576" spans="1:7" ht="15.6">
      <c r="A14576" s="19" t="s">
        <v>2967</v>
      </c>
      <c r="B14576" s="16" t="s">
        <v>2924</v>
      </c>
      <c r="C14576" s="16">
        <v>56</v>
      </c>
      <c r="D14576" s="16" t="s">
        <v>2922</v>
      </c>
      <c r="E14576" s="17" t="s">
        <v>2923</v>
      </c>
      <c r="F14576" s="24">
        <v>-74.815812500000007</v>
      </c>
      <c r="G14576" s="24">
        <v>4.2916875000000001</v>
      </c>
    </row>
    <row r="14577" spans="1:7" ht="15.6">
      <c r="A14577" s="19" t="s">
        <v>2967</v>
      </c>
      <c r="B14577" s="16" t="s">
        <v>2921</v>
      </c>
      <c r="C14577" s="16">
        <v>29</v>
      </c>
      <c r="D14577" s="16" t="s">
        <v>2922</v>
      </c>
      <c r="E14577" s="17" t="s">
        <v>2923</v>
      </c>
      <c r="F14577" s="24">
        <v>-74.815812500000007</v>
      </c>
      <c r="G14577" s="24">
        <v>4.2916875000000001</v>
      </c>
    </row>
    <row r="14578" spans="1:7" ht="15.6">
      <c r="A14578" s="19" t="s">
        <v>2967</v>
      </c>
      <c r="B14578" s="16" t="s">
        <v>2921</v>
      </c>
      <c r="C14578" s="16">
        <v>27</v>
      </c>
      <c r="D14578" s="16" t="s">
        <v>2922</v>
      </c>
      <c r="E14578" s="17" t="s">
        <v>2923</v>
      </c>
      <c r="F14578" s="24">
        <v>-74.815812500000007</v>
      </c>
      <c r="G14578" s="24">
        <v>4.2916875000000001</v>
      </c>
    </row>
    <row r="14579" spans="1:7" ht="15.6">
      <c r="A14579" s="19" t="s">
        <v>2967</v>
      </c>
      <c r="B14579" s="16" t="s">
        <v>2924</v>
      </c>
      <c r="C14579" s="16">
        <v>52</v>
      </c>
      <c r="D14579" s="16" t="s">
        <v>2922</v>
      </c>
      <c r="E14579" s="17" t="s">
        <v>2923</v>
      </c>
      <c r="F14579" s="24">
        <v>-74.815812500000007</v>
      </c>
      <c r="G14579" s="24">
        <v>4.2916875000000001</v>
      </c>
    </row>
    <row r="14580" spans="1:7" ht="15.6">
      <c r="A14580" s="19" t="s">
        <v>2967</v>
      </c>
      <c r="B14580" s="16" t="s">
        <v>2921</v>
      </c>
      <c r="C14580" s="16">
        <v>52</v>
      </c>
      <c r="D14580" s="16" t="s">
        <v>2922</v>
      </c>
      <c r="E14580" s="17" t="s">
        <v>2928</v>
      </c>
      <c r="F14580" s="24">
        <v>-74.805562499999994</v>
      </c>
      <c r="G14580" s="24">
        <v>4.2970625</v>
      </c>
    </row>
    <row r="14581" spans="1:7" ht="15.6">
      <c r="A14581" s="19" t="s">
        <v>2967</v>
      </c>
      <c r="B14581" s="16" t="s">
        <v>2924</v>
      </c>
      <c r="C14581" s="16">
        <v>25</v>
      </c>
      <c r="D14581" s="16" t="s">
        <v>2922</v>
      </c>
      <c r="E14581" s="17" t="s">
        <v>2923</v>
      </c>
      <c r="F14581" s="24">
        <v>-74.807062500000001</v>
      </c>
      <c r="G14581" s="24">
        <v>4.2930624999999996</v>
      </c>
    </row>
    <row r="14582" spans="1:7" ht="15.6">
      <c r="A14582" s="19" t="s">
        <v>2967</v>
      </c>
      <c r="B14582" s="16" t="s">
        <v>2924</v>
      </c>
      <c r="C14582" s="16">
        <v>35</v>
      </c>
      <c r="D14582" s="16" t="s">
        <v>2922</v>
      </c>
      <c r="E14582" s="17" t="s">
        <v>2923</v>
      </c>
      <c r="F14582" s="24">
        <v>-74.815812500000007</v>
      </c>
      <c r="G14582" s="24">
        <v>4.2916875000000001</v>
      </c>
    </row>
    <row r="14583" spans="1:7" ht="15.6">
      <c r="A14583" s="19" t="s">
        <v>2967</v>
      </c>
      <c r="B14583" s="16" t="s">
        <v>2921</v>
      </c>
      <c r="C14583" s="16">
        <v>45</v>
      </c>
      <c r="D14583" s="16" t="s">
        <v>2922</v>
      </c>
      <c r="E14583" s="17" t="s">
        <v>2923</v>
      </c>
      <c r="F14583" s="24">
        <v>-74.815812500000007</v>
      </c>
      <c r="G14583" s="24">
        <v>4.2916875000000001</v>
      </c>
    </row>
    <row r="14584" spans="1:7" ht="15.6">
      <c r="A14584" s="19" t="s">
        <v>2967</v>
      </c>
      <c r="B14584" s="16" t="s">
        <v>2921</v>
      </c>
      <c r="C14584" s="16">
        <v>20</v>
      </c>
      <c r="D14584" s="16" t="s">
        <v>2922</v>
      </c>
      <c r="E14584" s="17" t="s">
        <v>2923</v>
      </c>
      <c r="F14584" s="24">
        <v>-74.815812500000007</v>
      </c>
      <c r="G14584" s="24">
        <v>4.2916875000000001</v>
      </c>
    </row>
    <row r="14585" spans="1:7" ht="15.6">
      <c r="A14585" s="19" t="s">
        <v>2967</v>
      </c>
      <c r="B14585" s="16" t="s">
        <v>2921</v>
      </c>
      <c r="C14585" s="16">
        <v>21</v>
      </c>
      <c r="D14585" s="16" t="s">
        <v>2922</v>
      </c>
      <c r="E14585" s="17" t="s">
        <v>2923</v>
      </c>
      <c r="F14585" s="24">
        <v>-74.802437499999996</v>
      </c>
      <c r="G14585" s="24">
        <v>4.3051874999999997</v>
      </c>
    </row>
    <row r="14586" spans="1:7" ht="15.6">
      <c r="A14586" s="19" t="s">
        <v>2967</v>
      </c>
      <c r="B14586" s="16" t="s">
        <v>2921</v>
      </c>
      <c r="C14586" s="16">
        <v>25</v>
      </c>
      <c r="D14586" s="16" t="s">
        <v>2922</v>
      </c>
      <c r="E14586" s="17" t="s">
        <v>2923</v>
      </c>
      <c r="F14586" s="24">
        <v>-74.802437499999996</v>
      </c>
      <c r="G14586" s="24">
        <v>4.3051874999999997</v>
      </c>
    </row>
    <row r="14587" spans="1:7" ht="15.6">
      <c r="A14587" s="19" t="s">
        <v>2967</v>
      </c>
      <c r="B14587" s="16" t="s">
        <v>2921</v>
      </c>
      <c r="C14587" s="16">
        <v>28</v>
      </c>
      <c r="D14587" s="16" t="s">
        <v>2922</v>
      </c>
      <c r="E14587" s="17" t="s">
        <v>2923</v>
      </c>
      <c r="F14587" s="24">
        <v>-74.802437499999996</v>
      </c>
      <c r="G14587" s="24">
        <v>4.3051874999999997</v>
      </c>
    </row>
    <row r="14588" spans="1:7" ht="15.6">
      <c r="A14588" s="19" t="s">
        <v>2967</v>
      </c>
      <c r="B14588" s="16" t="s">
        <v>2924</v>
      </c>
      <c r="C14588" s="16">
        <v>23</v>
      </c>
      <c r="D14588" s="16" t="s">
        <v>2922</v>
      </c>
      <c r="E14588" s="17" t="s">
        <v>2923</v>
      </c>
      <c r="F14588" s="24">
        <v>-74.802437499999996</v>
      </c>
      <c r="G14588" s="24">
        <v>4.3051874999999997</v>
      </c>
    </row>
    <row r="14589" spans="1:7" ht="15.6">
      <c r="A14589" s="19" t="s">
        <v>2967</v>
      </c>
      <c r="B14589" s="16" t="s">
        <v>2921</v>
      </c>
      <c r="C14589" s="16">
        <v>35</v>
      </c>
      <c r="D14589" s="16" t="s">
        <v>2922</v>
      </c>
      <c r="E14589" s="17" t="s">
        <v>2923</v>
      </c>
      <c r="F14589" s="24">
        <v>-74.802437499999996</v>
      </c>
      <c r="G14589" s="24">
        <v>4.3051874999999997</v>
      </c>
    </row>
    <row r="14590" spans="1:7" ht="15.6">
      <c r="A14590" s="19" t="s">
        <v>2967</v>
      </c>
      <c r="B14590" s="16" t="s">
        <v>2921</v>
      </c>
      <c r="C14590" s="16">
        <v>23</v>
      </c>
      <c r="D14590" s="16" t="s">
        <v>2922</v>
      </c>
      <c r="E14590" s="17" t="s">
        <v>2923</v>
      </c>
      <c r="F14590" s="24">
        <v>-74.802437499999996</v>
      </c>
      <c r="G14590" s="24">
        <v>4.3051874999999997</v>
      </c>
    </row>
    <row r="14591" spans="1:7" ht="15.6">
      <c r="A14591" s="19" t="s">
        <v>2967</v>
      </c>
      <c r="B14591" s="16" t="s">
        <v>2921</v>
      </c>
      <c r="C14591" s="16">
        <v>33</v>
      </c>
      <c r="D14591" s="16" t="s">
        <v>2922</v>
      </c>
      <c r="E14591" s="17" t="s">
        <v>2927</v>
      </c>
      <c r="F14591" s="24">
        <v>-74.804812499999997</v>
      </c>
      <c r="G14591" s="24">
        <v>4.2985625000000001</v>
      </c>
    </row>
    <row r="14592" spans="1:7" ht="15.6">
      <c r="A14592" s="19" t="s">
        <v>2967</v>
      </c>
      <c r="B14592" s="16" t="s">
        <v>2924</v>
      </c>
      <c r="C14592" s="16">
        <v>22</v>
      </c>
      <c r="D14592" s="16" t="s">
        <v>2922</v>
      </c>
      <c r="E14592" s="17" t="s">
        <v>2927</v>
      </c>
      <c r="F14592" s="24">
        <v>-74.804812499999997</v>
      </c>
      <c r="G14592" s="24">
        <v>4.2985625000000001</v>
      </c>
    </row>
    <row r="14593" spans="1:7" ht="15.6">
      <c r="A14593" s="19" t="s">
        <v>2967</v>
      </c>
      <c r="B14593" s="16" t="s">
        <v>2921</v>
      </c>
      <c r="C14593" s="16">
        <v>38</v>
      </c>
      <c r="D14593" s="16" t="s">
        <v>2922</v>
      </c>
      <c r="E14593" s="17" t="s">
        <v>2923</v>
      </c>
      <c r="F14593" s="24">
        <v>-74.807812499999997</v>
      </c>
      <c r="G14593" s="24">
        <v>4.2918124999999998</v>
      </c>
    </row>
    <row r="14594" spans="1:7" ht="15.6">
      <c r="A14594" s="19" t="s">
        <v>2967</v>
      </c>
      <c r="B14594" s="16" t="s">
        <v>2921</v>
      </c>
      <c r="C14594" s="16">
        <v>26</v>
      </c>
      <c r="D14594" s="16" t="s">
        <v>2922</v>
      </c>
      <c r="E14594" s="17" t="s">
        <v>2923</v>
      </c>
      <c r="F14594" s="24">
        <v>-74.807812499999997</v>
      </c>
      <c r="G14594" s="24">
        <v>4.2918124999999998</v>
      </c>
    </row>
    <row r="14595" spans="1:7" ht="15.6">
      <c r="A14595" s="19" t="s">
        <v>2967</v>
      </c>
      <c r="B14595" s="16" t="s">
        <v>2921</v>
      </c>
      <c r="C14595" s="16">
        <v>35</v>
      </c>
      <c r="D14595" s="16" t="s">
        <v>2922</v>
      </c>
      <c r="E14595" s="17" t="s">
        <v>2927</v>
      </c>
      <c r="F14595" s="24">
        <v>-74.804812499999997</v>
      </c>
      <c r="G14595" s="24">
        <v>4.2985625000000001</v>
      </c>
    </row>
    <row r="14596" spans="1:7" ht="15.6">
      <c r="A14596" s="19" t="s">
        <v>2967</v>
      </c>
      <c r="B14596" s="16" t="s">
        <v>2924</v>
      </c>
      <c r="C14596" s="16">
        <v>24</v>
      </c>
      <c r="D14596" s="16" t="s">
        <v>2922</v>
      </c>
      <c r="E14596" s="17" t="s">
        <v>2923</v>
      </c>
      <c r="F14596" s="24">
        <v>-74.815812500000007</v>
      </c>
      <c r="G14596" s="24">
        <v>4.2916875000000001</v>
      </c>
    </row>
    <row r="14597" spans="1:7" ht="15.6">
      <c r="A14597" s="19" t="s">
        <v>2967</v>
      </c>
      <c r="B14597" s="16" t="s">
        <v>2924</v>
      </c>
      <c r="C14597" s="16">
        <v>23</v>
      </c>
      <c r="D14597" s="16" t="s">
        <v>2922</v>
      </c>
      <c r="E14597" s="17" t="s">
        <v>2923</v>
      </c>
      <c r="F14597" s="24">
        <v>-74.815812500000007</v>
      </c>
      <c r="G14597" s="24">
        <v>4.2916875000000001</v>
      </c>
    </row>
    <row r="14598" spans="1:7" ht="15.6">
      <c r="A14598" s="19" t="s">
        <v>2967</v>
      </c>
      <c r="B14598" s="16" t="s">
        <v>2921</v>
      </c>
      <c r="C14598" s="16">
        <v>36</v>
      </c>
      <c r="D14598" s="16" t="s">
        <v>2922</v>
      </c>
      <c r="E14598" s="17" t="s">
        <v>2923</v>
      </c>
      <c r="F14598" s="24">
        <v>-74.815812500000007</v>
      </c>
      <c r="G14598" s="24">
        <v>4.2916875000000001</v>
      </c>
    </row>
    <row r="14599" spans="1:7" ht="15.6">
      <c r="A14599" s="19" t="s">
        <v>2967</v>
      </c>
      <c r="B14599" s="16" t="s">
        <v>2921</v>
      </c>
      <c r="C14599" s="16">
        <v>24</v>
      </c>
      <c r="D14599" s="16" t="s">
        <v>2922</v>
      </c>
      <c r="E14599" s="17" t="s">
        <v>2923</v>
      </c>
      <c r="F14599" s="24">
        <v>-74.815812500000007</v>
      </c>
      <c r="G14599" s="24">
        <v>4.2916875000000001</v>
      </c>
    </row>
    <row r="14600" spans="1:7" ht="15.6">
      <c r="A14600" s="19" t="s">
        <v>2967</v>
      </c>
      <c r="B14600" s="16" t="s">
        <v>2921</v>
      </c>
      <c r="C14600" s="16">
        <v>39</v>
      </c>
      <c r="D14600" s="16" t="s">
        <v>2922</v>
      </c>
      <c r="E14600" s="17" t="s">
        <v>2923</v>
      </c>
      <c r="F14600" s="24">
        <v>-74.815812500000007</v>
      </c>
      <c r="G14600" s="24">
        <v>4.2916875000000001</v>
      </c>
    </row>
    <row r="14601" spans="1:7" ht="15.6">
      <c r="A14601" s="19" t="s">
        <v>2967</v>
      </c>
      <c r="B14601" s="16" t="s">
        <v>2924</v>
      </c>
      <c r="C14601" s="16">
        <v>49</v>
      </c>
      <c r="D14601" s="16" t="s">
        <v>2922</v>
      </c>
      <c r="E14601" s="17" t="s">
        <v>2923</v>
      </c>
      <c r="F14601" s="24">
        <v>-74.815812500000007</v>
      </c>
      <c r="G14601" s="24">
        <v>4.2916875000000001</v>
      </c>
    </row>
    <row r="14602" spans="1:7" ht="15.6">
      <c r="A14602" s="19" t="s">
        <v>2967</v>
      </c>
      <c r="B14602" s="16" t="s">
        <v>2924</v>
      </c>
      <c r="C14602" s="16">
        <v>25</v>
      </c>
      <c r="D14602" s="16" t="s">
        <v>2925</v>
      </c>
      <c r="E14602" s="17" t="s">
        <v>2927</v>
      </c>
      <c r="F14602" s="24">
        <v>-74.804812499999997</v>
      </c>
      <c r="G14602" s="24">
        <v>4.2985625000000001</v>
      </c>
    </row>
    <row r="14603" spans="1:7" ht="15.6">
      <c r="A14603" s="19" t="s">
        <v>2967</v>
      </c>
      <c r="B14603" s="16" t="s">
        <v>2921</v>
      </c>
      <c r="C14603" s="16">
        <v>41</v>
      </c>
      <c r="D14603" s="16" t="s">
        <v>2925</v>
      </c>
      <c r="E14603" s="17" t="s">
        <v>2927</v>
      </c>
      <c r="F14603" s="24">
        <v>-74.804812499999997</v>
      </c>
      <c r="G14603" s="24">
        <v>4.2985625000000001</v>
      </c>
    </row>
    <row r="14604" spans="1:7" ht="15.6">
      <c r="A14604" s="19" t="s">
        <v>2967</v>
      </c>
      <c r="B14604" s="16" t="s">
        <v>2924</v>
      </c>
      <c r="C14604" s="16">
        <v>20</v>
      </c>
      <c r="D14604" s="16" t="s">
        <v>2925</v>
      </c>
      <c r="E14604" s="17" t="s">
        <v>2927</v>
      </c>
      <c r="F14604" s="24">
        <v>-74.804812499999997</v>
      </c>
      <c r="G14604" s="24">
        <v>4.2985625000000001</v>
      </c>
    </row>
    <row r="14605" spans="1:7" ht="15.6">
      <c r="A14605" s="19" t="s">
        <v>2967</v>
      </c>
      <c r="B14605" s="16" t="s">
        <v>2924</v>
      </c>
      <c r="C14605" s="16">
        <v>33</v>
      </c>
      <c r="D14605" s="16" t="s">
        <v>2925</v>
      </c>
      <c r="E14605" s="17" t="s">
        <v>2927</v>
      </c>
      <c r="F14605" s="24">
        <v>-74.804812499999997</v>
      </c>
      <c r="G14605" s="24">
        <v>4.2985625000000001</v>
      </c>
    </row>
    <row r="14606" spans="1:7" ht="15.6">
      <c r="A14606" s="19" t="s">
        <v>2966</v>
      </c>
      <c r="B14606" s="16" t="s">
        <v>2921</v>
      </c>
      <c r="C14606" s="16">
        <v>59</v>
      </c>
      <c r="D14606" s="16" t="s">
        <v>2922</v>
      </c>
      <c r="E14606" s="17" t="s">
        <v>2923</v>
      </c>
      <c r="F14606" s="24">
        <v>-74.815812500000007</v>
      </c>
      <c r="G14606" s="24">
        <v>4.2998124999999998</v>
      </c>
    </row>
    <row r="14607" spans="1:7" ht="15.6">
      <c r="A14607" s="19" t="s">
        <v>2967</v>
      </c>
      <c r="B14607" s="16" t="s">
        <v>2921</v>
      </c>
      <c r="C14607" s="16">
        <v>37</v>
      </c>
      <c r="D14607" s="16" t="s">
        <v>2922</v>
      </c>
      <c r="E14607" s="17" t="s">
        <v>2923</v>
      </c>
      <c r="F14607" s="24">
        <v>-74.807562500000003</v>
      </c>
      <c r="G14607" s="24">
        <v>4.2946875000000002</v>
      </c>
    </row>
    <row r="14608" spans="1:7" ht="15.6">
      <c r="A14608" s="19" t="s">
        <v>2967</v>
      </c>
      <c r="B14608" s="16" t="s">
        <v>2921</v>
      </c>
      <c r="C14608" s="16">
        <v>28</v>
      </c>
      <c r="D14608" s="16" t="s">
        <v>2922</v>
      </c>
      <c r="E14608" s="17" t="s">
        <v>2923</v>
      </c>
      <c r="F14608" s="24">
        <v>-74.807562500000003</v>
      </c>
      <c r="G14608" s="24">
        <v>4.2946875000000002</v>
      </c>
    </row>
    <row r="14609" spans="1:7" ht="15.6">
      <c r="A14609" s="19" t="s">
        <v>2967</v>
      </c>
      <c r="B14609" s="16" t="s">
        <v>2921</v>
      </c>
      <c r="C14609" s="16">
        <v>29</v>
      </c>
      <c r="D14609" s="16" t="s">
        <v>2925</v>
      </c>
      <c r="E14609" s="17" t="s">
        <v>2928</v>
      </c>
      <c r="F14609" s="24">
        <v>-74.803937500000004</v>
      </c>
      <c r="G14609" s="24">
        <v>4.2959375</v>
      </c>
    </row>
    <row r="14610" spans="1:7" ht="15.6">
      <c r="A14610" s="19" t="s">
        <v>2966</v>
      </c>
      <c r="B14610" s="16" t="s">
        <v>2921</v>
      </c>
      <c r="C14610" s="16">
        <v>28</v>
      </c>
      <c r="D14610" s="16" t="s">
        <v>2930</v>
      </c>
      <c r="E14610" s="17" t="s">
        <v>2926</v>
      </c>
      <c r="F14610" s="24">
        <v>-74.807078099999998</v>
      </c>
      <c r="G14610" s="24">
        <v>4.2986874999999998</v>
      </c>
    </row>
    <row r="14611" spans="1:7" ht="15.6">
      <c r="A14611" s="19" t="s">
        <v>2967</v>
      </c>
      <c r="B14611" s="16" t="s">
        <v>2921</v>
      </c>
      <c r="C14611" s="16">
        <v>25</v>
      </c>
      <c r="D14611" s="16" t="s">
        <v>2925</v>
      </c>
      <c r="E14611" s="17" t="s">
        <v>2928</v>
      </c>
      <c r="F14611" s="24">
        <v>-74.803937500000004</v>
      </c>
      <c r="G14611" s="24">
        <v>4.2959375</v>
      </c>
    </row>
    <row r="14612" spans="1:7" ht="15.6">
      <c r="A14612" s="19" t="s">
        <v>2967</v>
      </c>
      <c r="B14612" s="16" t="s">
        <v>2921</v>
      </c>
      <c r="C14612" s="16">
        <v>32</v>
      </c>
      <c r="D14612" s="16" t="s">
        <v>2922</v>
      </c>
      <c r="E14612" s="17" t="s">
        <v>2928</v>
      </c>
      <c r="F14612" s="24">
        <v>-74.803937500000004</v>
      </c>
      <c r="G14612" s="24">
        <v>4.2959375</v>
      </c>
    </row>
    <row r="14613" spans="1:7" ht="15.6">
      <c r="A14613" s="19" t="s">
        <v>2967</v>
      </c>
      <c r="B14613" s="16" t="s">
        <v>2921</v>
      </c>
      <c r="C14613" s="16">
        <v>36</v>
      </c>
      <c r="D14613" s="16" t="s">
        <v>2922</v>
      </c>
      <c r="E14613" s="17" t="s">
        <v>2923</v>
      </c>
      <c r="F14613" s="24">
        <v>-74.807562500000003</v>
      </c>
      <c r="G14613" s="24">
        <v>4.2946875000000002</v>
      </c>
    </row>
    <row r="14614" spans="1:7" ht="15.6">
      <c r="A14614" s="19" t="s">
        <v>2967</v>
      </c>
      <c r="B14614" s="16" t="s">
        <v>2924</v>
      </c>
      <c r="C14614" s="16">
        <v>31</v>
      </c>
      <c r="D14614" s="16" t="s">
        <v>2922</v>
      </c>
      <c r="E14614" s="17" t="s">
        <v>2923</v>
      </c>
      <c r="F14614" s="24">
        <v>-74.802812500000002</v>
      </c>
      <c r="G14614" s="24">
        <v>4.2886875</v>
      </c>
    </row>
    <row r="14615" spans="1:7" ht="15.6">
      <c r="A14615" s="19" t="s">
        <v>2967</v>
      </c>
      <c r="B14615" s="16" t="s">
        <v>2921</v>
      </c>
      <c r="C14615" s="16">
        <v>34</v>
      </c>
      <c r="D14615" s="16" t="s">
        <v>2925</v>
      </c>
      <c r="E14615" s="17" t="s">
        <v>2928</v>
      </c>
      <c r="F14615" s="24">
        <v>-74.805312499999999</v>
      </c>
      <c r="G14615" s="24">
        <v>4.2950625000000002</v>
      </c>
    </row>
    <row r="14616" spans="1:7" ht="15.6">
      <c r="A14616" s="19" t="s">
        <v>2967</v>
      </c>
      <c r="B14616" s="16" t="s">
        <v>2921</v>
      </c>
      <c r="C14616" s="16">
        <v>28</v>
      </c>
      <c r="D14616" s="16" t="s">
        <v>2922</v>
      </c>
      <c r="E14616" s="17" t="s">
        <v>2928</v>
      </c>
      <c r="F14616" s="24">
        <v>-74.805312499999999</v>
      </c>
      <c r="G14616" s="24">
        <v>4.2950625000000002</v>
      </c>
    </row>
    <row r="14617" spans="1:7" ht="15.6">
      <c r="A14617" s="19" t="s">
        <v>2966</v>
      </c>
      <c r="B14617" s="16" t="s">
        <v>2921</v>
      </c>
      <c r="C14617" s="16">
        <v>25</v>
      </c>
      <c r="D14617" s="16" t="s">
        <v>2922</v>
      </c>
      <c r="E14617" s="17" t="s">
        <v>2928</v>
      </c>
      <c r="F14617" s="24">
        <v>-74.808187500000003</v>
      </c>
      <c r="G14617" s="24">
        <v>4.2995625000000004</v>
      </c>
    </row>
    <row r="14618" spans="1:7" ht="15.6">
      <c r="A14618" s="19" t="s">
        <v>2966</v>
      </c>
      <c r="B14618" s="16" t="s">
        <v>2921</v>
      </c>
      <c r="C14618" s="16">
        <v>29</v>
      </c>
      <c r="D14618" s="16" t="s">
        <v>2922</v>
      </c>
      <c r="E14618" s="17" t="s">
        <v>2928</v>
      </c>
      <c r="F14618" s="24">
        <v>-74.808187500000003</v>
      </c>
      <c r="G14618" s="24">
        <v>4.2995625000000004</v>
      </c>
    </row>
    <row r="14619" spans="1:7" ht="15.6">
      <c r="A14619" s="19" t="s">
        <v>2967</v>
      </c>
      <c r="B14619" s="16" t="s">
        <v>2921</v>
      </c>
      <c r="C14619" s="16">
        <v>45</v>
      </c>
      <c r="D14619" s="16" t="s">
        <v>2922</v>
      </c>
      <c r="E14619" s="17" t="s">
        <v>2923</v>
      </c>
      <c r="F14619" s="24">
        <v>-74.807562500000003</v>
      </c>
      <c r="G14619" s="24">
        <v>4.2946875000000002</v>
      </c>
    </row>
    <row r="14620" spans="1:7" ht="15.6">
      <c r="A14620" s="19" t="s">
        <v>2967</v>
      </c>
      <c r="B14620" s="16" t="s">
        <v>2921</v>
      </c>
      <c r="C14620" s="16">
        <v>49</v>
      </c>
      <c r="D14620" s="16" t="s">
        <v>2922</v>
      </c>
      <c r="E14620" s="17" t="s">
        <v>2923</v>
      </c>
      <c r="F14620" s="24">
        <v>-74.803437500000001</v>
      </c>
      <c r="G14620" s="24">
        <v>4.2938124999999996</v>
      </c>
    </row>
    <row r="14621" spans="1:7" ht="15.6">
      <c r="A14621" s="19" t="s">
        <v>2967</v>
      </c>
      <c r="B14621" s="16" t="s">
        <v>2924</v>
      </c>
      <c r="C14621" s="16">
        <v>22</v>
      </c>
      <c r="D14621" s="16" t="s">
        <v>2929</v>
      </c>
      <c r="E14621" s="17" t="s">
        <v>2927</v>
      </c>
      <c r="F14621" s="24">
        <v>-74.806312500000004</v>
      </c>
      <c r="G14621" s="24">
        <v>4.2981875</v>
      </c>
    </row>
    <row r="14622" spans="1:7" ht="15.6">
      <c r="A14622" s="19" t="s">
        <v>2967</v>
      </c>
      <c r="B14622" s="16" t="s">
        <v>2924</v>
      </c>
      <c r="C14622" s="16">
        <v>20</v>
      </c>
      <c r="D14622" s="16" t="s">
        <v>2929</v>
      </c>
      <c r="E14622" s="17" t="s">
        <v>2927</v>
      </c>
      <c r="F14622" s="24">
        <v>-74.806312500000004</v>
      </c>
      <c r="G14622" s="24">
        <v>4.2981875</v>
      </c>
    </row>
    <row r="14623" spans="1:7" ht="15.6">
      <c r="A14623" s="19" t="s">
        <v>2967</v>
      </c>
      <c r="B14623" s="16" t="s">
        <v>2921</v>
      </c>
      <c r="C14623" s="16">
        <v>68</v>
      </c>
      <c r="D14623" s="16" t="s">
        <v>2922</v>
      </c>
      <c r="E14623" s="17" t="s">
        <v>2923</v>
      </c>
      <c r="F14623" s="24">
        <v>-74.802437499999996</v>
      </c>
      <c r="G14623" s="24">
        <v>4.3051874999999997</v>
      </c>
    </row>
    <row r="14624" spans="1:7" ht="15.6">
      <c r="A14624" s="19" t="s">
        <v>2967</v>
      </c>
      <c r="B14624" s="16" t="s">
        <v>2921</v>
      </c>
      <c r="C14624" s="16">
        <v>20</v>
      </c>
      <c r="D14624" s="16" t="s">
        <v>2922</v>
      </c>
      <c r="E14624" s="17" t="s">
        <v>2923</v>
      </c>
      <c r="F14624" s="24">
        <v>-74.802437499999996</v>
      </c>
      <c r="G14624" s="24">
        <v>4.3051874999999997</v>
      </c>
    </row>
    <row r="14625" spans="1:7" ht="15.6">
      <c r="A14625" s="19" t="s">
        <v>2967</v>
      </c>
      <c r="B14625" s="16" t="s">
        <v>2924</v>
      </c>
      <c r="C14625" s="16">
        <v>18</v>
      </c>
      <c r="D14625" s="16" t="s">
        <v>2929</v>
      </c>
      <c r="E14625" s="17" t="s">
        <v>2927</v>
      </c>
      <c r="F14625" s="24">
        <v>-74.806312500000004</v>
      </c>
      <c r="G14625" s="24">
        <v>4.2981875</v>
      </c>
    </row>
    <row r="14626" spans="1:7" ht="15.6">
      <c r="A14626" s="19" t="s">
        <v>2967</v>
      </c>
      <c r="B14626" s="16" t="s">
        <v>2921</v>
      </c>
      <c r="C14626" s="16">
        <v>20</v>
      </c>
      <c r="D14626" s="16" t="s">
        <v>2929</v>
      </c>
      <c r="E14626" s="17" t="s">
        <v>2927</v>
      </c>
      <c r="F14626" s="24">
        <v>-74.806312500000004</v>
      </c>
      <c r="G14626" s="24">
        <v>4.2981875</v>
      </c>
    </row>
    <row r="14627" spans="1:7" ht="15.6">
      <c r="A14627" s="19" t="s">
        <v>2966</v>
      </c>
      <c r="B14627" s="16" t="s">
        <v>2921</v>
      </c>
      <c r="C14627" s="16">
        <v>45</v>
      </c>
      <c r="D14627" s="16" t="s">
        <v>2930</v>
      </c>
      <c r="E14627" s="17" t="s">
        <v>2927</v>
      </c>
      <c r="F14627" s="24">
        <v>-74.809328100000002</v>
      </c>
      <c r="G14627" s="24">
        <v>4.2994624999999997</v>
      </c>
    </row>
    <row r="14628" spans="1:7" ht="15.6">
      <c r="A14628" s="19" t="s">
        <v>2967</v>
      </c>
      <c r="B14628" s="16" t="s">
        <v>2924</v>
      </c>
      <c r="C14628" s="16">
        <v>32</v>
      </c>
      <c r="D14628" s="16" t="s">
        <v>2929</v>
      </c>
      <c r="E14628" s="17" t="s">
        <v>2927</v>
      </c>
      <c r="F14628" s="24">
        <v>-74.806312500000004</v>
      </c>
      <c r="G14628" s="24">
        <v>4.2981875</v>
      </c>
    </row>
    <row r="14629" spans="1:7" ht="15.6">
      <c r="A14629" s="19" t="s">
        <v>2967</v>
      </c>
      <c r="B14629" s="16" t="s">
        <v>2921</v>
      </c>
      <c r="C14629" s="16">
        <v>22</v>
      </c>
      <c r="D14629" s="16" t="s">
        <v>2929</v>
      </c>
      <c r="E14629" s="17" t="s">
        <v>2927</v>
      </c>
      <c r="F14629" s="24">
        <v>-74.806312500000004</v>
      </c>
      <c r="G14629" s="24">
        <v>4.2981875</v>
      </c>
    </row>
    <row r="14630" spans="1:7" ht="15.6">
      <c r="A14630" s="19" t="s">
        <v>2967</v>
      </c>
      <c r="B14630" s="16" t="s">
        <v>2924</v>
      </c>
      <c r="C14630" s="16">
        <v>20</v>
      </c>
      <c r="D14630" s="16" t="s">
        <v>2929</v>
      </c>
      <c r="E14630" s="17" t="s">
        <v>2927</v>
      </c>
      <c r="F14630" s="24">
        <v>-74.806312500000004</v>
      </c>
      <c r="G14630" s="24">
        <v>4.2981875</v>
      </c>
    </row>
    <row r="14631" spans="1:7" ht="15.6">
      <c r="A14631" s="19" t="s">
        <v>2967</v>
      </c>
      <c r="B14631" s="16" t="s">
        <v>2921</v>
      </c>
      <c r="C14631" s="16">
        <v>30</v>
      </c>
      <c r="D14631" s="16" t="s">
        <v>2929</v>
      </c>
      <c r="E14631" s="17" t="s">
        <v>2927</v>
      </c>
      <c r="F14631" s="24">
        <v>-74.806312500000004</v>
      </c>
      <c r="G14631" s="24">
        <v>4.2981875</v>
      </c>
    </row>
    <row r="14632" spans="1:7" ht="15.6">
      <c r="A14632" s="19" t="s">
        <v>2966</v>
      </c>
      <c r="B14632" s="16" t="s">
        <v>2924</v>
      </c>
      <c r="C14632" s="16">
        <v>23</v>
      </c>
      <c r="D14632" s="16" t="s">
        <v>2925</v>
      </c>
      <c r="E14632" s="17" t="s">
        <v>2926</v>
      </c>
      <c r="F14632" s="24">
        <v>-74.807546900000006</v>
      </c>
      <c r="G14632" s="24">
        <v>4.2990374999999998</v>
      </c>
    </row>
    <row r="14633" spans="1:7" ht="15.6">
      <c r="A14633" s="19" t="s">
        <v>2967</v>
      </c>
      <c r="B14633" s="16" t="s">
        <v>2924</v>
      </c>
      <c r="C14633" s="16">
        <v>17</v>
      </c>
      <c r="D14633" s="16" t="s">
        <v>2929</v>
      </c>
      <c r="E14633" s="17" t="s">
        <v>2927</v>
      </c>
      <c r="F14633" s="24">
        <v>-74.806312500000004</v>
      </c>
      <c r="G14633" s="24">
        <v>4.2981875</v>
      </c>
    </row>
    <row r="14634" spans="1:7" ht="15.6">
      <c r="A14634" s="19" t="s">
        <v>2967</v>
      </c>
      <c r="B14634" s="16" t="s">
        <v>2924</v>
      </c>
      <c r="C14634" s="16">
        <v>24</v>
      </c>
      <c r="D14634" s="16" t="s">
        <v>2922</v>
      </c>
      <c r="E14634" s="17" t="s">
        <v>2923</v>
      </c>
      <c r="F14634" s="24">
        <v>-74.810562500000003</v>
      </c>
      <c r="G14634" s="24">
        <v>4.3020624999999999</v>
      </c>
    </row>
    <row r="14635" spans="1:7" ht="15.6">
      <c r="A14635" s="19" t="s">
        <v>2967</v>
      </c>
      <c r="B14635" s="16" t="s">
        <v>2921</v>
      </c>
      <c r="C14635" s="16">
        <v>21</v>
      </c>
      <c r="D14635" s="16" t="s">
        <v>2922</v>
      </c>
      <c r="E14635" s="17" t="s">
        <v>2923</v>
      </c>
      <c r="F14635" s="24">
        <v>-74.802437499999996</v>
      </c>
      <c r="G14635" s="24">
        <v>4.3051874999999997</v>
      </c>
    </row>
    <row r="14636" spans="1:7" ht="15.6">
      <c r="A14636" s="19" t="s">
        <v>2967</v>
      </c>
      <c r="B14636" s="16" t="s">
        <v>2921</v>
      </c>
      <c r="C14636" s="16">
        <v>27</v>
      </c>
      <c r="D14636" s="16" t="s">
        <v>2922</v>
      </c>
      <c r="E14636" s="17" t="s">
        <v>2923</v>
      </c>
      <c r="F14636" s="24">
        <v>-74.802437499999996</v>
      </c>
      <c r="G14636" s="24">
        <v>4.3051874999999997</v>
      </c>
    </row>
    <row r="14637" spans="1:7" ht="15.6">
      <c r="A14637" s="19" t="s">
        <v>2967</v>
      </c>
      <c r="B14637" s="16" t="s">
        <v>2921</v>
      </c>
      <c r="C14637" s="16">
        <v>36</v>
      </c>
      <c r="D14637" s="16" t="s">
        <v>2922</v>
      </c>
      <c r="E14637" s="17" t="s">
        <v>2923</v>
      </c>
      <c r="F14637" s="24">
        <v>-74.651062499999995</v>
      </c>
      <c r="G14637" s="24">
        <v>4.1799375000000003</v>
      </c>
    </row>
    <row r="14638" spans="1:7" ht="15.6">
      <c r="A14638" s="19" t="s">
        <v>2967</v>
      </c>
      <c r="B14638" s="16" t="s">
        <v>2921</v>
      </c>
      <c r="C14638" s="16">
        <v>42</v>
      </c>
      <c r="D14638" s="16" t="s">
        <v>2922</v>
      </c>
      <c r="E14638" s="17" t="s">
        <v>2923</v>
      </c>
      <c r="F14638" s="24">
        <v>-74.651062499999995</v>
      </c>
      <c r="G14638" s="24">
        <v>4.1799375000000003</v>
      </c>
    </row>
    <row r="14639" spans="1:7" ht="15.6">
      <c r="A14639" s="19" t="s">
        <v>2966</v>
      </c>
      <c r="B14639" s="16" t="s">
        <v>2924</v>
      </c>
      <c r="C14639" s="16">
        <v>35</v>
      </c>
      <c r="D14639" s="16" t="s">
        <v>2922</v>
      </c>
      <c r="E14639" s="17" t="s">
        <v>2923</v>
      </c>
      <c r="F14639" s="24">
        <v>-74.809890600000003</v>
      </c>
      <c r="G14639" s="24">
        <v>4.2980124999999996</v>
      </c>
    </row>
    <row r="14640" spans="1:7" ht="15.6">
      <c r="A14640" s="19" t="s">
        <v>2967</v>
      </c>
      <c r="B14640" s="16" t="s">
        <v>2921</v>
      </c>
      <c r="C14640" s="16">
        <v>36</v>
      </c>
      <c r="D14640" s="16" t="s">
        <v>2922</v>
      </c>
      <c r="E14640" s="17" t="s">
        <v>2928</v>
      </c>
      <c r="F14640" s="24">
        <v>-74.805562499999994</v>
      </c>
      <c r="G14640" s="24">
        <v>4.2970625</v>
      </c>
    </row>
    <row r="14641" spans="1:7" ht="15.6">
      <c r="A14641" s="19" t="s">
        <v>2967</v>
      </c>
      <c r="B14641" s="16" t="s">
        <v>2921</v>
      </c>
      <c r="C14641" s="16">
        <v>20</v>
      </c>
      <c r="D14641" s="16" t="s">
        <v>2925</v>
      </c>
      <c r="E14641" s="17" t="s">
        <v>2926</v>
      </c>
      <c r="F14641" s="24">
        <v>-74.804812499999997</v>
      </c>
      <c r="G14641" s="24">
        <v>4.2964374999999997</v>
      </c>
    </row>
    <row r="14642" spans="1:7" ht="15.6">
      <c r="A14642" s="19" t="s">
        <v>2966</v>
      </c>
      <c r="B14642" s="16" t="s">
        <v>2921</v>
      </c>
      <c r="C14642" s="16">
        <v>43</v>
      </c>
      <c r="D14642" s="16" t="s">
        <v>2922</v>
      </c>
      <c r="E14642" s="17" t="s">
        <v>2923</v>
      </c>
      <c r="F14642" s="24">
        <v>-74.745437499999994</v>
      </c>
      <c r="G14642" s="24">
        <v>4.2526875000000004</v>
      </c>
    </row>
    <row r="14643" spans="1:7" ht="15.6">
      <c r="A14643" s="19" t="s">
        <v>2967</v>
      </c>
      <c r="B14643" s="16" t="s">
        <v>2924</v>
      </c>
      <c r="C14643" s="16">
        <v>29</v>
      </c>
      <c r="D14643" s="16" t="s">
        <v>2925</v>
      </c>
      <c r="E14643" s="17" t="s">
        <v>2926</v>
      </c>
      <c r="F14643" s="24">
        <v>-74.804812499999997</v>
      </c>
      <c r="G14643" s="24">
        <v>4.2964374999999997</v>
      </c>
    </row>
    <row r="14644" spans="1:7" ht="15.6">
      <c r="A14644" s="19" t="s">
        <v>2966</v>
      </c>
      <c r="B14644" s="16" t="s">
        <v>2921</v>
      </c>
      <c r="C14644" s="16">
        <v>38</v>
      </c>
      <c r="D14644" s="16" t="s">
        <v>2925</v>
      </c>
      <c r="E14644" s="17" t="s">
        <v>2927</v>
      </c>
      <c r="F14644" s="24">
        <v>-74.807734400000001</v>
      </c>
      <c r="G14644" s="24">
        <v>4.3004375000000001</v>
      </c>
    </row>
    <row r="14645" spans="1:7" ht="15.6">
      <c r="A14645" s="19" t="s">
        <v>2966</v>
      </c>
      <c r="B14645" s="16" t="s">
        <v>2924</v>
      </c>
      <c r="C14645" s="16">
        <v>29</v>
      </c>
      <c r="D14645" s="16" t="s">
        <v>2922</v>
      </c>
      <c r="E14645" s="17" t="s">
        <v>2928</v>
      </c>
      <c r="F14645" s="24">
        <v>-74.807187499999998</v>
      </c>
      <c r="G14645" s="24">
        <v>4.2970625</v>
      </c>
    </row>
    <row r="14646" spans="1:7" ht="15.6">
      <c r="A14646" s="19" t="s">
        <v>2966</v>
      </c>
      <c r="B14646" s="16" t="s">
        <v>2924</v>
      </c>
      <c r="C14646" s="16">
        <v>18</v>
      </c>
      <c r="D14646" s="16" t="s">
        <v>2922</v>
      </c>
      <c r="E14646" s="17" t="s">
        <v>2923</v>
      </c>
      <c r="F14646" s="24">
        <v>-74.805687500000005</v>
      </c>
      <c r="G14646" s="24">
        <v>4.3109374999999996</v>
      </c>
    </row>
    <row r="14647" spans="1:7" ht="15.6">
      <c r="A14647" s="19" t="s">
        <v>2966</v>
      </c>
      <c r="B14647" s="16" t="s">
        <v>2924</v>
      </c>
      <c r="C14647" s="16">
        <v>50</v>
      </c>
      <c r="D14647" s="16" t="s">
        <v>2922</v>
      </c>
      <c r="E14647" s="17" t="s">
        <v>2923</v>
      </c>
      <c r="F14647" s="24">
        <v>-74.220812499999994</v>
      </c>
      <c r="G14647" s="24">
        <v>4.6076874999999999</v>
      </c>
    </row>
    <row r="14648" spans="1:7" ht="15.6">
      <c r="A14648" s="19" t="s">
        <v>2966</v>
      </c>
      <c r="B14648" s="16" t="s">
        <v>2921</v>
      </c>
      <c r="C14648" s="16">
        <v>39</v>
      </c>
      <c r="D14648" s="16" t="s">
        <v>2922</v>
      </c>
      <c r="E14648" s="17" t="s">
        <v>2923</v>
      </c>
      <c r="F14648" s="24">
        <v>-74.806921900000006</v>
      </c>
      <c r="G14648" s="24">
        <v>4.3033374999999996</v>
      </c>
    </row>
    <row r="14649" spans="1:7" ht="15.6">
      <c r="A14649" s="19" t="s">
        <v>2966</v>
      </c>
      <c r="B14649" s="16" t="s">
        <v>2921</v>
      </c>
      <c r="C14649" s="16">
        <v>30</v>
      </c>
      <c r="D14649" s="16" t="s">
        <v>2925</v>
      </c>
      <c r="E14649" s="17" t="s">
        <v>2928</v>
      </c>
      <c r="F14649" s="24">
        <v>-74.807187499999998</v>
      </c>
      <c r="G14649" s="24">
        <v>4.2970625</v>
      </c>
    </row>
    <row r="14650" spans="1:7" ht="15.6">
      <c r="A14650" s="19" t="s">
        <v>2966</v>
      </c>
      <c r="B14650" s="16" t="s">
        <v>2921</v>
      </c>
      <c r="C14650" s="16">
        <v>24</v>
      </c>
      <c r="D14650" s="16" t="s">
        <v>2922</v>
      </c>
      <c r="E14650" s="17" t="s">
        <v>2923</v>
      </c>
      <c r="F14650" s="24">
        <v>-74.802812500000002</v>
      </c>
      <c r="G14650" s="24">
        <v>4.2886875</v>
      </c>
    </row>
    <row r="14651" spans="1:7" ht="15.6">
      <c r="A14651" s="19" t="s">
        <v>2966</v>
      </c>
      <c r="B14651" s="16" t="s">
        <v>2921</v>
      </c>
      <c r="C14651" s="16">
        <v>39</v>
      </c>
      <c r="D14651" s="16" t="s">
        <v>2922</v>
      </c>
      <c r="E14651" s="17" t="s">
        <v>2927</v>
      </c>
      <c r="F14651" s="24">
        <v>-74.809296900000007</v>
      </c>
      <c r="G14651" s="24">
        <v>4.2981875</v>
      </c>
    </row>
    <row r="14652" spans="1:7" ht="15.6">
      <c r="A14652" s="19" t="s">
        <v>2966</v>
      </c>
      <c r="B14652" s="16" t="s">
        <v>2921</v>
      </c>
      <c r="C14652" s="16">
        <v>21</v>
      </c>
      <c r="D14652" s="16" t="s">
        <v>2922</v>
      </c>
      <c r="E14652" s="17" t="s">
        <v>2923</v>
      </c>
      <c r="F14652" s="24">
        <v>-74.784062500000005</v>
      </c>
      <c r="G14652" s="24">
        <v>4.3145625000000001</v>
      </c>
    </row>
    <row r="14653" spans="1:7" ht="15.6">
      <c r="A14653" s="19" t="s">
        <v>2966</v>
      </c>
      <c r="B14653" s="16" t="s">
        <v>2921</v>
      </c>
      <c r="C14653" s="16">
        <v>22</v>
      </c>
      <c r="D14653" s="16" t="s">
        <v>2922</v>
      </c>
      <c r="E14653" s="17" t="s">
        <v>2928</v>
      </c>
      <c r="F14653" s="24">
        <v>-74.807187499999998</v>
      </c>
      <c r="G14653" s="24">
        <v>4.2970625</v>
      </c>
    </row>
    <row r="14654" spans="1:7" ht="15.6">
      <c r="A14654" s="19" t="s">
        <v>2966</v>
      </c>
      <c r="B14654" s="16" t="s">
        <v>2921</v>
      </c>
      <c r="C14654" s="16">
        <v>70</v>
      </c>
      <c r="D14654" s="16" t="s">
        <v>2922</v>
      </c>
      <c r="E14654" s="17" t="s">
        <v>2923</v>
      </c>
      <c r="F14654" s="24">
        <v>-74.809140600000006</v>
      </c>
      <c r="G14654" s="24">
        <v>4.3012625</v>
      </c>
    </row>
    <row r="14655" spans="1:7" ht="15.6">
      <c r="A14655" s="19" t="s">
        <v>2966</v>
      </c>
      <c r="B14655" s="16" t="s">
        <v>2921</v>
      </c>
      <c r="C14655" s="16">
        <v>49</v>
      </c>
      <c r="D14655" s="16" t="s">
        <v>2922</v>
      </c>
      <c r="E14655" s="17" t="s">
        <v>2923</v>
      </c>
      <c r="F14655" s="24">
        <v>-74.809921900000006</v>
      </c>
      <c r="G14655" s="24">
        <v>4.3001125</v>
      </c>
    </row>
    <row r="14656" spans="1:7" ht="15.6">
      <c r="A14656" s="19" t="s">
        <v>2966</v>
      </c>
      <c r="B14656" s="16" t="s">
        <v>2924</v>
      </c>
      <c r="C14656" s="16">
        <v>37</v>
      </c>
      <c r="D14656" s="16" t="s">
        <v>2922</v>
      </c>
      <c r="E14656" s="17" t="s">
        <v>2923</v>
      </c>
      <c r="F14656" s="24">
        <v>-74.802687500000005</v>
      </c>
      <c r="G14656" s="24">
        <v>4.2970625</v>
      </c>
    </row>
    <row r="14657" spans="1:7" ht="15.6">
      <c r="A14657" s="19" t="s">
        <v>2966</v>
      </c>
      <c r="B14657" s="16" t="s">
        <v>2924</v>
      </c>
      <c r="C14657" s="16">
        <v>50</v>
      </c>
      <c r="D14657" s="16" t="s">
        <v>2922</v>
      </c>
      <c r="E14657" s="17" t="s">
        <v>2927</v>
      </c>
      <c r="F14657" s="24">
        <v>-74.808296900000002</v>
      </c>
      <c r="G14657" s="24">
        <v>4.2999625000000004</v>
      </c>
    </row>
    <row r="14658" spans="1:7" ht="15.6">
      <c r="A14658" s="19" t="s">
        <v>2966</v>
      </c>
      <c r="B14658" s="16" t="s">
        <v>2924</v>
      </c>
      <c r="C14658" s="16">
        <v>34</v>
      </c>
      <c r="D14658" s="16" t="s">
        <v>2930</v>
      </c>
      <c r="E14658" s="17" t="s">
        <v>2927</v>
      </c>
      <c r="F14658" s="24">
        <v>-74.809421900000004</v>
      </c>
      <c r="G14658" s="24">
        <v>4.2993375</v>
      </c>
    </row>
    <row r="14659" spans="1:7" ht="15.6">
      <c r="A14659" s="19" t="s">
        <v>2966</v>
      </c>
      <c r="B14659" s="16" t="s">
        <v>2921</v>
      </c>
      <c r="C14659" s="16">
        <v>36</v>
      </c>
      <c r="D14659" s="16" t="s">
        <v>2922</v>
      </c>
      <c r="E14659" s="17" t="s">
        <v>2923</v>
      </c>
      <c r="F14659" s="24">
        <v>-74.806437500000001</v>
      </c>
      <c r="G14659" s="24">
        <v>4.3051874999999997</v>
      </c>
    </row>
    <row r="14660" spans="1:7" ht="15.6">
      <c r="A14660" s="19" t="s">
        <v>2966</v>
      </c>
      <c r="B14660" s="16" t="s">
        <v>2921</v>
      </c>
      <c r="C14660" s="16">
        <v>45</v>
      </c>
      <c r="D14660" s="16" t="s">
        <v>2922</v>
      </c>
      <c r="E14660" s="17" t="s">
        <v>2923</v>
      </c>
      <c r="F14660" s="24">
        <v>-74.220812499999994</v>
      </c>
      <c r="G14660" s="24">
        <v>4.6076874999999999</v>
      </c>
    </row>
    <row r="14661" spans="1:7" ht="15.6">
      <c r="A14661" s="19" t="s">
        <v>2966</v>
      </c>
      <c r="B14661" s="16" t="s">
        <v>2921</v>
      </c>
      <c r="C14661" s="16">
        <v>39</v>
      </c>
      <c r="D14661" s="16" t="s">
        <v>2922</v>
      </c>
      <c r="E14661" s="17" t="s">
        <v>2928</v>
      </c>
      <c r="F14661" s="24">
        <v>-74.807187499999998</v>
      </c>
      <c r="G14661" s="24">
        <v>4.2970625</v>
      </c>
    </row>
    <row r="14662" spans="1:7" ht="15.6">
      <c r="A14662" s="19" t="s">
        <v>2966</v>
      </c>
      <c r="B14662" s="16" t="s">
        <v>2921</v>
      </c>
      <c r="C14662" s="16">
        <v>35</v>
      </c>
      <c r="D14662" s="16" t="s">
        <v>2922</v>
      </c>
      <c r="E14662" s="17" t="s">
        <v>2923</v>
      </c>
      <c r="F14662" s="24">
        <v>-74.815312500000005</v>
      </c>
      <c r="G14662" s="24">
        <v>4.2968124999999997</v>
      </c>
    </row>
    <row r="14663" spans="1:7" ht="15.6">
      <c r="A14663" s="19" t="s">
        <v>2966</v>
      </c>
      <c r="B14663" s="16" t="s">
        <v>2924</v>
      </c>
      <c r="C14663" s="16">
        <v>25</v>
      </c>
      <c r="D14663" s="16" t="s">
        <v>2922</v>
      </c>
      <c r="E14663" s="17" t="s">
        <v>2923</v>
      </c>
      <c r="F14663" s="24">
        <v>-74.815312500000005</v>
      </c>
      <c r="G14663" s="24">
        <v>4.2968124999999997</v>
      </c>
    </row>
    <row r="14664" spans="1:7" ht="15.6">
      <c r="A14664" s="19" t="s">
        <v>2966</v>
      </c>
      <c r="B14664" s="16" t="s">
        <v>2921</v>
      </c>
      <c r="C14664" s="16">
        <v>39</v>
      </c>
      <c r="D14664" s="16" t="s">
        <v>2922</v>
      </c>
      <c r="E14664" s="17" t="s">
        <v>2923</v>
      </c>
      <c r="F14664" s="24">
        <v>-74.815312500000005</v>
      </c>
      <c r="G14664" s="24">
        <v>4.3025624999999996</v>
      </c>
    </row>
    <row r="14665" spans="1:7" ht="15.6">
      <c r="A14665" s="19" t="s">
        <v>2966</v>
      </c>
      <c r="B14665" s="16" t="s">
        <v>2921</v>
      </c>
      <c r="C14665" s="16">
        <v>23</v>
      </c>
      <c r="D14665" s="16" t="s">
        <v>2922</v>
      </c>
      <c r="E14665" s="17" t="s">
        <v>2923</v>
      </c>
      <c r="F14665" s="24">
        <v>-74.815312500000005</v>
      </c>
      <c r="G14665" s="24">
        <v>4.3025624999999996</v>
      </c>
    </row>
    <row r="14666" spans="1:7" ht="15.6">
      <c r="A14666" s="19" t="s">
        <v>2966</v>
      </c>
      <c r="B14666" s="16" t="s">
        <v>2924</v>
      </c>
      <c r="C14666" s="16">
        <v>36</v>
      </c>
      <c r="D14666" s="16" t="s">
        <v>2922</v>
      </c>
      <c r="E14666" s="17" t="s">
        <v>2923</v>
      </c>
      <c r="F14666" s="24">
        <v>-74.815312500000005</v>
      </c>
      <c r="G14666" s="24">
        <v>4.3025624999999996</v>
      </c>
    </row>
    <row r="14667" spans="1:7" ht="15.6">
      <c r="A14667" s="19" t="s">
        <v>2966</v>
      </c>
      <c r="B14667" s="16" t="s">
        <v>2924</v>
      </c>
      <c r="C14667" s="16">
        <v>26</v>
      </c>
      <c r="D14667" s="16" t="s">
        <v>2922</v>
      </c>
      <c r="E14667" s="17" t="s">
        <v>2923</v>
      </c>
      <c r="F14667" s="24">
        <v>-74.651062499999995</v>
      </c>
      <c r="G14667" s="24">
        <v>4.1799375000000003</v>
      </c>
    </row>
    <row r="14668" spans="1:7" ht="15.6">
      <c r="A14668" s="19" t="s">
        <v>2966</v>
      </c>
      <c r="B14668" s="16" t="s">
        <v>2924</v>
      </c>
      <c r="C14668" s="16">
        <v>52</v>
      </c>
      <c r="D14668" s="16" t="s">
        <v>2922</v>
      </c>
      <c r="E14668" s="17" t="s">
        <v>2923</v>
      </c>
      <c r="F14668" s="24">
        <v>-74.815312500000005</v>
      </c>
      <c r="G14668" s="24">
        <v>4.2968124999999997</v>
      </c>
    </row>
    <row r="14669" spans="1:7" ht="15.6">
      <c r="A14669" s="19" t="s">
        <v>2966</v>
      </c>
      <c r="B14669" s="16" t="s">
        <v>2921</v>
      </c>
      <c r="C14669" s="16">
        <v>45</v>
      </c>
      <c r="D14669" s="16" t="s">
        <v>2922</v>
      </c>
      <c r="E14669" s="17" t="s">
        <v>2923</v>
      </c>
      <c r="F14669" s="24">
        <v>-74.815312500000005</v>
      </c>
      <c r="G14669" s="24">
        <v>4.2968124999999997</v>
      </c>
    </row>
    <row r="14670" spans="1:7" ht="15.6">
      <c r="A14670" s="19" t="s">
        <v>2966</v>
      </c>
      <c r="B14670" s="16" t="s">
        <v>2921</v>
      </c>
      <c r="C14670" s="16">
        <v>31</v>
      </c>
      <c r="D14670" s="16" t="s">
        <v>2922</v>
      </c>
      <c r="E14670" s="17" t="s">
        <v>2923</v>
      </c>
      <c r="F14670" s="24">
        <v>-74.784062500000005</v>
      </c>
      <c r="G14670" s="24">
        <v>4.3145625000000001</v>
      </c>
    </row>
    <row r="14671" spans="1:7" ht="15.6">
      <c r="A14671" s="19" t="s">
        <v>2966</v>
      </c>
      <c r="B14671" s="16" t="s">
        <v>2921</v>
      </c>
      <c r="C14671" s="16">
        <v>51</v>
      </c>
      <c r="D14671" s="16" t="s">
        <v>2922</v>
      </c>
      <c r="E14671" s="17" t="s">
        <v>2923</v>
      </c>
      <c r="F14671" s="24">
        <v>-74.784062500000005</v>
      </c>
      <c r="G14671" s="24">
        <v>4.3145625000000001</v>
      </c>
    </row>
    <row r="14672" spans="1:7" ht="15.6">
      <c r="A14672" s="19" t="s">
        <v>2966</v>
      </c>
      <c r="B14672" s="16" t="s">
        <v>2921</v>
      </c>
      <c r="C14672" s="16">
        <v>25</v>
      </c>
      <c r="D14672" s="16" t="s">
        <v>2922</v>
      </c>
      <c r="E14672" s="17" t="s">
        <v>2923</v>
      </c>
      <c r="F14672" s="24">
        <v>-74.806437500000001</v>
      </c>
      <c r="G14672" s="24">
        <v>4.3051874999999997</v>
      </c>
    </row>
    <row r="14673" spans="1:7" ht="15.6">
      <c r="A14673" s="19" t="s">
        <v>2966</v>
      </c>
      <c r="B14673" s="16" t="s">
        <v>2921</v>
      </c>
      <c r="C14673" s="16">
        <v>37</v>
      </c>
      <c r="D14673" s="16" t="s">
        <v>2925</v>
      </c>
      <c r="E14673" s="17" t="s">
        <v>2928</v>
      </c>
      <c r="F14673" s="24">
        <v>-74.806046899999998</v>
      </c>
      <c r="G14673" s="24">
        <v>4.3001374999999999</v>
      </c>
    </row>
    <row r="14674" spans="1:7" ht="15.6">
      <c r="A14674" s="19" t="s">
        <v>2966</v>
      </c>
      <c r="B14674" s="16" t="s">
        <v>2924</v>
      </c>
      <c r="C14674" s="16">
        <v>24</v>
      </c>
      <c r="D14674" s="16" t="s">
        <v>2922</v>
      </c>
      <c r="E14674" s="17" t="s">
        <v>2923</v>
      </c>
      <c r="F14674" s="24">
        <v>-74.787812500000001</v>
      </c>
      <c r="G14674" s="24">
        <v>4.3151875000000004</v>
      </c>
    </row>
    <row r="14675" spans="1:7" ht="15.6">
      <c r="A14675" s="19" t="s">
        <v>2966</v>
      </c>
      <c r="B14675" s="16" t="s">
        <v>2921</v>
      </c>
      <c r="C14675" s="16">
        <v>35</v>
      </c>
      <c r="D14675" s="16" t="s">
        <v>2922</v>
      </c>
      <c r="E14675" s="17" t="s">
        <v>2923</v>
      </c>
      <c r="F14675" s="24">
        <v>-74.806796899999995</v>
      </c>
      <c r="G14675" s="24">
        <v>4.3005874999999998</v>
      </c>
    </row>
    <row r="14676" spans="1:7" ht="15.6">
      <c r="A14676" s="19" t="s">
        <v>2966</v>
      </c>
      <c r="B14676" s="16" t="s">
        <v>2924</v>
      </c>
      <c r="C14676" s="16">
        <v>19</v>
      </c>
      <c r="D14676" s="16" t="s">
        <v>2922</v>
      </c>
      <c r="E14676" s="17" t="s">
        <v>2927</v>
      </c>
      <c r="F14676" s="24">
        <v>-74.806984400000005</v>
      </c>
      <c r="G14676" s="24">
        <v>4.3006875000000004</v>
      </c>
    </row>
    <row r="14677" spans="1:7" ht="15.6">
      <c r="A14677" s="19" t="s">
        <v>2966</v>
      </c>
      <c r="B14677" s="16" t="s">
        <v>2924</v>
      </c>
      <c r="C14677" s="16">
        <v>30</v>
      </c>
      <c r="D14677" s="16" t="s">
        <v>2922</v>
      </c>
      <c r="E14677" s="17" t="s">
        <v>2923</v>
      </c>
      <c r="F14677" s="24">
        <v>-74.807562500000003</v>
      </c>
      <c r="G14677" s="24">
        <v>4.2931875000000002</v>
      </c>
    </row>
    <row r="14678" spans="1:7" ht="15.6">
      <c r="A14678" s="19" t="s">
        <v>2966</v>
      </c>
      <c r="B14678" s="16" t="s">
        <v>2924</v>
      </c>
      <c r="C14678" s="16">
        <v>46</v>
      </c>
      <c r="D14678" s="16" t="s">
        <v>2922</v>
      </c>
      <c r="E14678" s="17" t="s">
        <v>2926</v>
      </c>
      <c r="F14678" s="24">
        <v>-74.807562500000003</v>
      </c>
      <c r="G14678" s="24">
        <v>4.2989375000000001</v>
      </c>
    </row>
    <row r="14679" spans="1:7" ht="15.6">
      <c r="A14679" s="19" t="s">
        <v>2966</v>
      </c>
      <c r="B14679" s="16" t="s">
        <v>2921</v>
      </c>
      <c r="C14679" s="16">
        <v>36</v>
      </c>
      <c r="D14679" s="16" t="s">
        <v>2922</v>
      </c>
      <c r="E14679" s="17" t="s">
        <v>2926</v>
      </c>
      <c r="F14679" s="24">
        <v>-74.807562500000003</v>
      </c>
      <c r="G14679" s="24">
        <v>4.2989375000000001</v>
      </c>
    </row>
    <row r="14680" spans="1:7" ht="15.6">
      <c r="A14680" s="19" t="s">
        <v>2966</v>
      </c>
      <c r="B14680" s="16" t="s">
        <v>2921</v>
      </c>
      <c r="C14680" s="16">
        <v>21</v>
      </c>
      <c r="D14680" s="16" t="s">
        <v>2922</v>
      </c>
      <c r="E14680" s="17" t="s">
        <v>2926</v>
      </c>
      <c r="F14680" s="24">
        <v>-74.807437500000006</v>
      </c>
      <c r="G14680" s="24">
        <v>4.2991875000000004</v>
      </c>
    </row>
    <row r="14681" spans="1:7" ht="15.6">
      <c r="A14681" s="19" t="s">
        <v>2966</v>
      </c>
      <c r="B14681" s="16" t="s">
        <v>2921</v>
      </c>
      <c r="C14681" s="16">
        <v>42</v>
      </c>
      <c r="D14681" s="16" t="s">
        <v>2922</v>
      </c>
      <c r="E14681" s="17" t="s">
        <v>2928</v>
      </c>
      <c r="F14681" s="24">
        <v>-74.807437500000006</v>
      </c>
      <c r="G14681" s="24">
        <v>4.2994374999999998</v>
      </c>
    </row>
    <row r="14682" spans="1:7" ht="15.6">
      <c r="A14682" s="19" t="s">
        <v>2966</v>
      </c>
      <c r="B14682" s="16" t="s">
        <v>2921</v>
      </c>
      <c r="C14682" s="16">
        <v>25</v>
      </c>
      <c r="D14682" s="16" t="s">
        <v>2922</v>
      </c>
      <c r="E14682" s="17" t="s">
        <v>2926</v>
      </c>
      <c r="F14682" s="24">
        <v>-74.807562500000003</v>
      </c>
      <c r="G14682" s="24">
        <v>4.2989375000000001</v>
      </c>
    </row>
    <row r="14683" spans="1:7" ht="15.6">
      <c r="A14683" s="19" t="s">
        <v>2966</v>
      </c>
      <c r="B14683" s="16" t="s">
        <v>2921</v>
      </c>
      <c r="C14683" s="16">
        <v>22</v>
      </c>
      <c r="D14683" s="16" t="s">
        <v>2925</v>
      </c>
      <c r="E14683" s="17" t="s">
        <v>2926</v>
      </c>
      <c r="F14683" s="24">
        <v>-74.806937500000004</v>
      </c>
      <c r="G14683" s="24">
        <v>4.2984375000000004</v>
      </c>
    </row>
    <row r="14684" spans="1:7" ht="15.6">
      <c r="A14684" s="19" t="s">
        <v>2966</v>
      </c>
      <c r="B14684" s="16" t="s">
        <v>2924</v>
      </c>
      <c r="C14684" s="16">
        <v>25</v>
      </c>
      <c r="D14684" s="16" t="s">
        <v>2922</v>
      </c>
      <c r="E14684" s="17" t="s">
        <v>2923</v>
      </c>
      <c r="F14684" s="24">
        <v>-74.815312500000005</v>
      </c>
      <c r="G14684" s="24">
        <v>4.2968124999999997</v>
      </c>
    </row>
    <row r="14685" spans="1:7" ht="15.6">
      <c r="A14685" s="19" t="s">
        <v>2966</v>
      </c>
      <c r="B14685" s="16" t="s">
        <v>2924</v>
      </c>
      <c r="C14685" s="16">
        <v>36</v>
      </c>
      <c r="D14685" s="16" t="s">
        <v>2922</v>
      </c>
      <c r="E14685" s="17" t="s">
        <v>2923</v>
      </c>
      <c r="F14685" s="24">
        <v>-74.815312500000005</v>
      </c>
      <c r="G14685" s="24">
        <v>4.2968124999999997</v>
      </c>
    </row>
    <row r="14686" spans="1:7" ht="15.6">
      <c r="A14686" s="19" t="s">
        <v>2966</v>
      </c>
      <c r="B14686" s="16" t="s">
        <v>2924</v>
      </c>
      <c r="C14686" s="16">
        <v>45</v>
      </c>
      <c r="D14686" s="16" t="s">
        <v>2922</v>
      </c>
      <c r="E14686" s="17" t="s">
        <v>2923</v>
      </c>
      <c r="F14686" s="24">
        <v>-74.815312500000005</v>
      </c>
      <c r="G14686" s="24">
        <v>4.2968124999999997</v>
      </c>
    </row>
    <row r="14687" spans="1:7" ht="15.6">
      <c r="A14687" s="19" t="s">
        <v>2966</v>
      </c>
      <c r="B14687" s="16" t="s">
        <v>2921</v>
      </c>
      <c r="C14687" s="16">
        <v>22</v>
      </c>
      <c r="D14687" s="16" t="s">
        <v>2922</v>
      </c>
      <c r="E14687" s="17" t="s">
        <v>2923</v>
      </c>
      <c r="F14687" s="24">
        <v>-74.815312500000005</v>
      </c>
      <c r="G14687" s="24">
        <v>4.2968124999999997</v>
      </c>
    </row>
    <row r="14688" spans="1:7" ht="15.6">
      <c r="A14688" s="19" t="s">
        <v>2966</v>
      </c>
      <c r="B14688" s="16" t="s">
        <v>2921</v>
      </c>
      <c r="C14688" s="16">
        <v>38</v>
      </c>
      <c r="D14688" s="16" t="s">
        <v>2922</v>
      </c>
      <c r="E14688" s="17" t="s">
        <v>2923</v>
      </c>
      <c r="F14688" s="24">
        <v>-74.815312500000005</v>
      </c>
      <c r="G14688" s="24">
        <v>4.2968124999999997</v>
      </c>
    </row>
    <row r="14689" spans="1:7" ht="15.6">
      <c r="A14689" s="19" t="s">
        <v>2966</v>
      </c>
      <c r="B14689" s="16" t="s">
        <v>2921</v>
      </c>
      <c r="C14689" s="16">
        <v>45</v>
      </c>
      <c r="D14689" s="16" t="s">
        <v>2922</v>
      </c>
      <c r="E14689" s="17" t="s">
        <v>2923</v>
      </c>
      <c r="F14689" s="24">
        <v>-74.805062500000005</v>
      </c>
      <c r="G14689" s="24">
        <v>4.3026875000000002</v>
      </c>
    </row>
    <row r="14690" spans="1:7" ht="15.6">
      <c r="A14690" s="19" t="s">
        <v>2966</v>
      </c>
      <c r="B14690" s="16" t="s">
        <v>2921</v>
      </c>
      <c r="C14690" s="16">
        <v>38</v>
      </c>
      <c r="D14690" s="16" t="s">
        <v>2922</v>
      </c>
      <c r="E14690" s="17" t="s">
        <v>2923</v>
      </c>
      <c r="F14690" s="24">
        <v>-74.651062499999995</v>
      </c>
      <c r="G14690" s="24">
        <v>4.1799375000000003</v>
      </c>
    </row>
    <row r="14691" spans="1:7" ht="15.6">
      <c r="A14691" s="19" t="s">
        <v>2966</v>
      </c>
      <c r="B14691" s="16" t="s">
        <v>2921</v>
      </c>
      <c r="C14691" s="16">
        <v>42</v>
      </c>
      <c r="D14691" s="16" t="s">
        <v>2922</v>
      </c>
      <c r="E14691" s="17" t="s">
        <v>2923</v>
      </c>
      <c r="F14691" s="24">
        <v>-74.651062499999995</v>
      </c>
      <c r="G14691" s="24">
        <v>4.1799375000000003</v>
      </c>
    </row>
    <row r="14692" spans="1:7" ht="15.6">
      <c r="A14692" s="19" t="s">
        <v>2966</v>
      </c>
      <c r="B14692" s="16" t="s">
        <v>2921</v>
      </c>
      <c r="C14692" s="16">
        <v>32</v>
      </c>
      <c r="D14692" s="16" t="s">
        <v>2922</v>
      </c>
      <c r="E14692" s="17" t="s">
        <v>2923</v>
      </c>
      <c r="F14692" s="24">
        <v>-74.651062499999995</v>
      </c>
      <c r="G14692" s="24">
        <v>4.1799375000000003</v>
      </c>
    </row>
    <row r="14693" spans="1:7" ht="15.6">
      <c r="A14693" s="19" t="s">
        <v>2966</v>
      </c>
      <c r="B14693" s="16" t="s">
        <v>2921</v>
      </c>
      <c r="C14693" s="16">
        <v>23</v>
      </c>
      <c r="D14693" s="16" t="s">
        <v>2922</v>
      </c>
      <c r="E14693" s="17" t="s">
        <v>2923</v>
      </c>
      <c r="F14693" s="24">
        <v>-74.805062500000005</v>
      </c>
      <c r="G14693" s="24">
        <v>4.3026875000000002</v>
      </c>
    </row>
    <row r="14694" spans="1:7" ht="15.6">
      <c r="A14694" s="19" t="s">
        <v>2966</v>
      </c>
      <c r="B14694" s="16" t="s">
        <v>2921</v>
      </c>
      <c r="C14694" s="16">
        <v>58</v>
      </c>
      <c r="D14694" s="16" t="s">
        <v>2922</v>
      </c>
      <c r="E14694" s="17" t="s">
        <v>2926</v>
      </c>
      <c r="F14694" s="24">
        <v>-74.806937500000004</v>
      </c>
      <c r="G14694" s="24">
        <v>4.2984375000000004</v>
      </c>
    </row>
    <row r="14695" spans="1:7" ht="15.6">
      <c r="A14695" s="19" t="s">
        <v>2966</v>
      </c>
      <c r="B14695" s="16" t="s">
        <v>2921</v>
      </c>
      <c r="C14695" s="16">
        <v>43</v>
      </c>
      <c r="D14695" s="16" t="s">
        <v>2922</v>
      </c>
      <c r="E14695" s="17" t="s">
        <v>2926</v>
      </c>
      <c r="F14695" s="24">
        <v>-74.806937500000004</v>
      </c>
      <c r="G14695" s="24">
        <v>4.2984375000000004</v>
      </c>
    </row>
    <row r="14696" spans="1:7" ht="15.6">
      <c r="A14696" s="19" t="s">
        <v>2966</v>
      </c>
      <c r="B14696" s="16" t="s">
        <v>2924</v>
      </c>
      <c r="C14696" s="16">
        <v>19</v>
      </c>
      <c r="D14696" s="16" t="s">
        <v>2922</v>
      </c>
      <c r="E14696" s="17" t="s">
        <v>2923</v>
      </c>
      <c r="F14696" s="24">
        <v>-74.815312500000005</v>
      </c>
      <c r="G14696" s="24">
        <v>4.2968124999999997</v>
      </c>
    </row>
    <row r="14697" spans="1:7" ht="15.6">
      <c r="A14697" s="19" t="s">
        <v>2966</v>
      </c>
      <c r="B14697" s="16" t="s">
        <v>2921</v>
      </c>
      <c r="C14697" s="16">
        <v>52</v>
      </c>
      <c r="D14697" s="16" t="s">
        <v>2922</v>
      </c>
      <c r="E14697" s="17" t="s">
        <v>2923</v>
      </c>
      <c r="F14697" s="24">
        <v>-74.8106875</v>
      </c>
      <c r="G14697" s="24">
        <v>4.3033124999999997</v>
      </c>
    </row>
    <row r="14698" spans="1:7" ht="15.6">
      <c r="A14698" s="19" t="s">
        <v>2966</v>
      </c>
      <c r="B14698" s="16" t="s">
        <v>2924</v>
      </c>
      <c r="C14698" s="16">
        <v>43</v>
      </c>
      <c r="D14698" s="16" t="s">
        <v>2922</v>
      </c>
      <c r="E14698" s="17" t="s">
        <v>2928</v>
      </c>
      <c r="F14698" s="24">
        <v>-74.807437500000006</v>
      </c>
      <c r="G14698" s="24">
        <v>4.2994374999999998</v>
      </c>
    </row>
    <row r="14699" spans="1:7" ht="15.6">
      <c r="A14699" s="19" t="s">
        <v>2966</v>
      </c>
      <c r="B14699" s="16" t="s">
        <v>2921</v>
      </c>
      <c r="C14699" s="16">
        <v>23</v>
      </c>
      <c r="D14699" s="16" t="s">
        <v>2922</v>
      </c>
      <c r="E14699" s="17" t="s">
        <v>2923</v>
      </c>
      <c r="F14699" s="24">
        <v>-74.815312500000005</v>
      </c>
      <c r="G14699" s="24">
        <v>4.2968124999999997</v>
      </c>
    </row>
    <row r="14700" spans="1:7" ht="15.6">
      <c r="A14700" s="19" t="s">
        <v>2966</v>
      </c>
      <c r="B14700" s="16" t="s">
        <v>2924</v>
      </c>
      <c r="C14700" s="16">
        <v>22</v>
      </c>
      <c r="D14700" s="16" t="s">
        <v>2922</v>
      </c>
      <c r="E14700" s="17" t="s">
        <v>2926</v>
      </c>
      <c r="F14700" s="24">
        <v>-74.807437500000006</v>
      </c>
      <c r="G14700" s="24">
        <v>4.2991875000000004</v>
      </c>
    </row>
    <row r="14701" spans="1:7" ht="15.6">
      <c r="A14701" s="19" t="s">
        <v>2966</v>
      </c>
      <c r="B14701" s="16" t="s">
        <v>2921</v>
      </c>
      <c r="C14701" s="16">
        <v>52</v>
      </c>
      <c r="D14701" s="16" t="s">
        <v>2922</v>
      </c>
      <c r="E14701" s="17" t="s">
        <v>2923</v>
      </c>
      <c r="F14701" s="24">
        <v>-74.807562500000003</v>
      </c>
      <c r="G14701" s="24">
        <v>4.2946875000000002</v>
      </c>
    </row>
    <row r="14702" spans="1:7" ht="15.6">
      <c r="A14702" s="19" t="s">
        <v>2966</v>
      </c>
      <c r="B14702" s="16" t="s">
        <v>2921</v>
      </c>
      <c r="C14702" s="16">
        <v>42</v>
      </c>
      <c r="D14702" s="16" t="s">
        <v>2922</v>
      </c>
      <c r="E14702" s="17" t="s">
        <v>2923</v>
      </c>
      <c r="F14702" s="24">
        <v>-74.807562500000003</v>
      </c>
      <c r="G14702" s="24">
        <v>4.2946875000000002</v>
      </c>
    </row>
    <row r="14703" spans="1:7" ht="15.6">
      <c r="A14703" s="19" t="s">
        <v>2966</v>
      </c>
      <c r="B14703" s="16" t="s">
        <v>2921</v>
      </c>
      <c r="C14703" s="16">
        <v>20</v>
      </c>
      <c r="D14703" s="16" t="s">
        <v>2922</v>
      </c>
      <c r="E14703" s="17" t="s">
        <v>2923</v>
      </c>
      <c r="F14703" s="24">
        <v>-74.807562500000003</v>
      </c>
      <c r="G14703" s="24">
        <v>4.2946875000000002</v>
      </c>
    </row>
    <row r="14704" spans="1:7" ht="15.6">
      <c r="A14704" s="19" t="s">
        <v>2966</v>
      </c>
      <c r="B14704" s="16" t="s">
        <v>2924</v>
      </c>
      <c r="C14704" s="16">
        <v>28</v>
      </c>
      <c r="D14704" s="16" t="s">
        <v>2922</v>
      </c>
      <c r="E14704" s="17" t="s">
        <v>2923</v>
      </c>
      <c r="F14704" s="24">
        <v>-74.807562500000003</v>
      </c>
      <c r="G14704" s="24">
        <v>4.2946875000000002</v>
      </c>
    </row>
    <row r="14705" spans="1:7" ht="15.6">
      <c r="A14705" s="19" t="s">
        <v>2966</v>
      </c>
      <c r="B14705" s="16" t="s">
        <v>2924</v>
      </c>
      <c r="C14705" s="16">
        <v>19</v>
      </c>
      <c r="D14705" s="16" t="s">
        <v>2922</v>
      </c>
      <c r="E14705" s="17" t="s">
        <v>2923</v>
      </c>
      <c r="F14705" s="24">
        <v>-74.807562500000003</v>
      </c>
      <c r="G14705" s="24">
        <v>4.2946875000000002</v>
      </c>
    </row>
    <row r="14706" spans="1:7" ht="15.6">
      <c r="A14706" s="19" t="s">
        <v>2966</v>
      </c>
      <c r="B14706" s="16" t="s">
        <v>2924</v>
      </c>
      <c r="C14706" s="16">
        <v>29</v>
      </c>
      <c r="D14706" s="16" t="s">
        <v>2930</v>
      </c>
      <c r="E14706" s="17" t="s">
        <v>2926</v>
      </c>
      <c r="F14706" s="24">
        <v>-74.806312500000004</v>
      </c>
      <c r="G14706" s="24">
        <v>4.2981875</v>
      </c>
    </row>
    <row r="14707" spans="1:7" ht="15.6">
      <c r="A14707" s="19" t="s">
        <v>2966</v>
      </c>
      <c r="B14707" s="16" t="s">
        <v>2924</v>
      </c>
      <c r="C14707" s="16">
        <v>23</v>
      </c>
      <c r="D14707" s="16" t="s">
        <v>2922</v>
      </c>
      <c r="E14707" s="17" t="s">
        <v>2923</v>
      </c>
      <c r="F14707" s="24">
        <v>-74.809687499999995</v>
      </c>
      <c r="G14707" s="24">
        <v>4.2974375</v>
      </c>
    </row>
    <row r="14708" spans="1:7" ht="15.6">
      <c r="A14708" s="19" t="s">
        <v>2966</v>
      </c>
      <c r="B14708" s="16" t="s">
        <v>2921</v>
      </c>
      <c r="C14708" s="16">
        <v>20</v>
      </c>
      <c r="D14708" s="16" t="s">
        <v>2929</v>
      </c>
      <c r="E14708" s="17" t="s">
        <v>2926</v>
      </c>
      <c r="F14708" s="24">
        <v>-74.815312500000005</v>
      </c>
      <c r="G14708" s="24">
        <v>4.2968124999999997</v>
      </c>
    </row>
    <row r="14709" spans="1:7" ht="15.6">
      <c r="A14709" s="19" t="s">
        <v>2966</v>
      </c>
      <c r="B14709" s="16" t="s">
        <v>2921</v>
      </c>
      <c r="C14709" s="16">
        <v>34</v>
      </c>
      <c r="D14709" s="16" t="s">
        <v>2922</v>
      </c>
      <c r="E14709" s="17" t="s">
        <v>2923</v>
      </c>
      <c r="F14709" s="24">
        <v>-74.805062500000005</v>
      </c>
      <c r="G14709" s="24">
        <v>4.3026875000000002</v>
      </c>
    </row>
    <row r="14710" spans="1:7" ht="15.6">
      <c r="A14710" s="19" t="s">
        <v>2966</v>
      </c>
      <c r="B14710" s="16" t="s">
        <v>2924</v>
      </c>
      <c r="C14710" s="16">
        <v>27</v>
      </c>
      <c r="D14710" s="16" t="s">
        <v>2922</v>
      </c>
      <c r="E14710" s="17" t="s">
        <v>2923</v>
      </c>
      <c r="F14710" s="24">
        <v>-74.808187500000003</v>
      </c>
      <c r="G14710" s="24">
        <v>4.3095625000000002</v>
      </c>
    </row>
    <row r="14711" spans="1:7" ht="15.6">
      <c r="A14711" s="19" t="s">
        <v>2966</v>
      </c>
      <c r="B14711" s="16" t="s">
        <v>2921</v>
      </c>
      <c r="C14711" s="16">
        <v>33</v>
      </c>
      <c r="D14711" s="16" t="s">
        <v>2925</v>
      </c>
      <c r="E14711" s="17" t="s">
        <v>2926</v>
      </c>
      <c r="F14711" s="24">
        <v>-74.807359399999996</v>
      </c>
      <c r="G14711" s="24">
        <v>4.2987624999999996</v>
      </c>
    </row>
    <row r="14712" spans="1:7" ht="15.6">
      <c r="A14712" s="19" t="s">
        <v>2966</v>
      </c>
      <c r="B14712" s="16" t="s">
        <v>2924</v>
      </c>
      <c r="C14712" s="16">
        <v>26</v>
      </c>
      <c r="D14712" s="16" t="s">
        <v>2925</v>
      </c>
      <c r="E14712" s="17" t="s">
        <v>2926</v>
      </c>
      <c r="F14712" s="24">
        <v>-74.807359399999996</v>
      </c>
      <c r="G14712" s="24">
        <v>4.2987624999999996</v>
      </c>
    </row>
    <row r="14713" spans="1:7" ht="15.6">
      <c r="A14713" s="19" t="s">
        <v>2966</v>
      </c>
      <c r="B14713" s="16" t="s">
        <v>2924</v>
      </c>
      <c r="C14713" s="16">
        <v>29</v>
      </c>
      <c r="D14713" s="16" t="s">
        <v>2925</v>
      </c>
      <c r="E14713" s="17" t="s">
        <v>2926</v>
      </c>
      <c r="F14713" s="24">
        <v>-74.807187499999998</v>
      </c>
      <c r="G14713" s="24">
        <v>4.2986874999999998</v>
      </c>
    </row>
    <row r="14714" spans="1:7" ht="15.6">
      <c r="A14714" s="19" t="s">
        <v>2966</v>
      </c>
      <c r="B14714" s="16" t="s">
        <v>2921</v>
      </c>
      <c r="C14714" s="16">
        <v>27</v>
      </c>
      <c r="D14714" s="16" t="s">
        <v>2925</v>
      </c>
      <c r="E14714" s="17" t="s">
        <v>2926</v>
      </c>
      <c r="F14714" s="24">
        <v>-74.8071719</v>
      </c>
      <c r="G14714" s="24">
        <v>4.2987624999999996</v>
      </c>
    </row>
    <row r="14715" spans="1:7" ht="15.6">
      <c r="A14715" s="19" t="s">
        <v>2966</v>
      </c>
      <c r="B14715" s="16" t="s">
        <v>2924</v>
      </c>
      <c r="C14715" s="16">
        <v>23</v>
      </c>
      <c r="D14715" s="16" t="s">
        <v>2929</v>
      </c>
      <c r="E14715" s="17" t="s">
        <v>2926</v>
      </c>
      <c r="F14715" s="24">
        <v>-74.806312500000004</v>
      </c>
      <c r="G14715" s="24">
        <v>4.2981875</v>
      </c>
    </row>
    <row r="14716" spans="1:7" ht="15.6">
      <c r="A14716" s="19" t="s">
        <v>2966</v>
      </c>
      <c r="B14716" s="16" t="s">
        <v>2924</v>
      </c>
      <c r="C14716" s="16">
        <v>25</v>
      </c>
      <c r="D14716" s="16" t="s">
        <v>2929</v>
      </c>
      <c r="E14716" s="17" t="s">
        <v>2926</v>
      </c>
      <c r="F14716" s="24">
        <v>-74.806312500000004</v>
      </c>
      <c r="G14716" s="24">
        <v>4.2981875</v>
      </c>
    </row>
    <row r="14717" spans="1:7" ht="15.6">
      <c r="A14717" s="19" t="s">
        <v>2966</v>
      </c>
      <c r="B14717" s="16" t="s">
        <v>2921</v>
      </c>
      <c r="C14717" s="16">
        <v>53</v>
      </c>
      <c r="D14717" s="16" t="s">
        <v>2925</v>
      </c>
      <c r="E14717" s="17" t="s">
        <v>2926</v>
      </c>
      <c r="F14717" s="24">
        <v>-74.807328100000007</v>
      </c>
      <c r="G14717" s="24">
        <v>4.2988875000000002</v>
      </c>
    </row>
    <row r="14718" spans="1:7" ht="15.6">
      <c r="A14718" s="19" t="s">
        <v>2966</v>
      </c>
      <c r="B14718" s="16" t="s">
        <v>2924</v>
      </c>
      <c r="C14718" s="16">
        <v>23</v>
      </c>
      <c r="D14718" s="16" t="s">
        <v>2925</v>
      </c>
      <c r="E14718" s="17" t="s">
        <v>2927</v>
      </c>
      <c r="F14718" s="24">
        <v>-74.808515600000007</v>
      </c>
      <c r="G14718" s="24">
        <v>4.2998374999999998</v>
      </c>
    </row>
    <row r="14719" spans="1:7" ht="15.6">
      <c r="A14719" s="19" t="s">
        <v>2966</v>
      </c>
      <c r="B14719" s="16" t="s">
        <v>2924</v>
      </c>
      <c r="C14719" s="16">
        <v>43</v>
      </c>
      <c r="D14719" s="16" t="s">
        <v>2930</v>
      </c>
      <c r="E14719" s="17" t="s">
        <v>2928</v>
      </c>
      <c r="F14719" s="24">
        <v>-74.808171900000005</v>
      </c>
      <c r="G14719" s="24">
        <v>4.2993625</v>
      </c>
    </row>
    <row r="14720" spans="1:7" ht="15.6">
      <c r="A14720" s="19" t="s">
        <v>2966</v>
      </c>
      <c r="B14720" s="16" t="s">
        <v>2924</v>
      </c>
      <c r="C14720" s="16">
        <v>39</v>
      </c>
      <c r="D14720" s="16" t="s">
        <v>2922</v>
      </c>
      <c r="E14720" s="17" t="s">
        <v>2926</v>
      </c>
      <c r="F14720" s="24">
        <v>-74.807187499999998</v>
      </c>
      <c r="G14720" s="24">
        <v>4.2979374999999997</v>
      </c>
    </row>
    <row r="14721" spans="1:7" ht="15.6">
      <c r="A14721" s="19" t="s">
        <v>2966</v>
      </c>
      <c r="B14721" s="16" t="s">
        <v>2921</v>
      </c>
      <c r="C14721" s="16">
        <v>44</v>
      </c>
      <c r="D14721" s="16" t="s">
        <v>2922</v>
      </c>
      <c r="E14721" s="17" t="s">
        <v>2926</v>
      </c>
      <c r="F14721" s="24">
        <v>-74.807187499999998</v>
      </c>
      <c r="G14721" s="24">
        <v>4.2979374999999997</v>
      </c>
    </row>
    <row r="14722" spans="1:7" ht="15.6">
      <c r="A14722" s="19" t="s">
        <v>2966</v>
      </c>
      <c r="B14722" s="16" t="s">
        <v>2921</v>
      </c>
      <c r="C14722" s="16">
        <v>24</v>
      </c>
      <c r="D14722" s="16" t="s">
        <v>2922</v>
      </c>
      <c r="E14722" s="17" t="s">
        <v>2923</v>
      </c>
      <c r="F14722" s="24">
        <v>-74.809687499999995</v>
      </c>
      <c r="G14722" s="24">
        <v>4.2974375</v>
      </c>
    </row>
    <row r="14723" spans="1:7" ht="15.6">
      <c r="A14723" s="19" t="s">
        <v>2966</v>
      </c>
      <c r="B14723" s="16" t="s">
        <v>2924</v>
      </c>
      <c r="C14723" s="16">
        <v>20</v>
      </c>
      <c r="D14723" s="16" t="s">
        <v>2922</v>
      </c>
      <c r="E14723" s="17" t="s">
        <v>2923</v>
      </c>
      <c r="F14723" s="24">
        <v>-74.809687499999995</v>
      </c>
      <c r="G14723" s="24">
        <v>4.2974375</v>
      </c>
    </row>
    <row r="14724" spans="1:7" ht="15.6">
      <c r="A14724" s="19" t="s">
        <v>2966</v>
      </c>
      <c r="B14724" s="16" t="s">
        <v>2924</v>
      </c>
      <c r="C14724" s="16">
        <v>22</v>
      </c>
      <c r="D14724" s="16" t="s">
        <v>2922</v>
      </c>
      <c r="E14724" s="17" t="s">
        <v>2923</v>
      </c>
      <c r="F14724" s="24">
        <v>-74.809687499999995</v>
      </c>
      <c r="G14724" s="24">
        <v>4.2974375</v>
      </c>
    </row>
    <row r="14725" spans="1:7" ht="15.6">
      <c r="A14725" s="19" t="s">
        <v>2966</v>
      </c>
      <c r="B14725" s="16" t="s">
        <v>2924</v>
      </c>
      <c r="C14725" s="16">
        <v>38</v>
      </c>
      <c r="D14725" s="16" t="s">
        <v>2922</v>
      </c>
      <c r="E14725" s="17" t="s">
        <v>2926</v>
      </c>
      <c r="F14725" s="24">
        <v>-74.807187499999998</v>
      </c>
      <c r="G14725" s="24">
        <v>4.2979374999999997</v>
      </c>
    </row>
    <row r="14726" spans="1:7" ht="15.6">
      <c r="A14726" s="19" t="s">
        <v>2966</v>
      </c>
      <c r="B14726" s="16" t="s">
        <v>2924</v>
      </c>
      <c r="C14726" s="16">
        <v>39</v>
      </c>
      <c r="D14726" s="16" t="s">
        <v>2922</v>
      </c>
      <c r="E14726" s="17" t="s">
        <v>2923</v>
      </c>
      <c r="F14726" s="24">
        <v>-74.807187499999998</v>
      </c>
      <c r="G14726" s="24">
        <v>4.2979374999999997</v>
      </c>
    </row>
    <row r="14727" spans="1:7" ht="15.6">
      <c r="A14727" s="19" t="s">
        <v>2966</v>
      </c>
      <c r="B14727" s="16" t="s">
        <v>2924</v>
      </c>
      <c r="C14727" s="16">
        <v>26</v>
      </c>
      <c r="D14727" s="16" t="s">
        <v>2922</v>
      </c>
      <c r="E14727" s="17" t="s">
        <v>2923</v>
      </c>
      <c r="F14727" s="24">
        <v>-74.809687499999995</v>
      </c>
      <c r="G14727" s="24">
        <v>4.2974375</v>
      </c>
    </row>
    <row r="14728" spans="1:7" ht="15.6">
      <c r="A14728" s="19" t="s">
        <v>2966</v>
      </c>
      <c r="B14728" s="16" t="s">
        <v>2924</v>
      </c>
      <c r="C14728" s="16">
        <v>46</v>
      </c>
      <c r="D14728" s="16" t="s">
        <v>2922</v>
      </c>
      <c r="E14728" s="17" t="s">
        <v>2928</v>
      </c>
      <c r="F14728" s="24">
        <v>-74.807437500000006</v>
      </c>
      <c r="G14728" s="24">
        <v>4.2998124999999998</v>
      </c>
    </row>
    <row r="14729" spans="1:7" ht="15.6">
      <c r="A14729" s="19" t="s">
        <v>2966</v>
      </c>
      <c r="B14729" s="16" t="s">
        <v>2921</v>
      </c>
      <c r="C14729" s="16">
        <v>24</v>
      </c>
      <c r="D14729" s="16" t="s">
        <v>2922</v>
      </c>
      <c r="E14729" s="17" t="s">
        <v>2923</v>
      </c>
      <c r="F14729" s="24">
        <v>-74.787812500000001</v>
      </c>
      <c r="G14729" s="24">
        <v>4.3151875000000004</v>
      </c>
    </row>
    <row r="14730" spans="1:7" ht="15.6">
      <c r="A14730" s="19" t="s">
        <v>2966</v>
      </c>
      <c r="B14730" s="16" t="s">
        <v>2921</v>
      </c>
      <c r="C14730" s="16">
        <v>24</v>
      </c>
      <c r="D14730" s="16" t="s">
        <v>2922</v>
      </c>
      <c r="E14730" s="17" t="s">
        <v>2923</v>
      </c>
      <c r="F14730" s="24">
        <v>-74.784062500000005</v>
      </c>
      <c r="G14730" s="24">
        <v>4.3145625000000001</v>
      </c>
    </row>
    <row r="14731" spans="1:7" ht="15.6">
      <c r="A14731" s="19" t="s">
        <v>2966</v>
      </c>
      <c r="B14731" s="16" t="s">
        <v>2924</v>
      </c>
      <c r="C14731" s="16">
        <v>29</v>
      </c>
      <c r="D14731" s="16" t="s">
        <v>2922</v>
      </c>
      <c r="E14731" s="17" t="s">
        <v>2928</v>
      </c>
      <c r="F14731" s="24">
        <v>-74.807187499999998</v>
      </c>
      <c r="G14731" s="24">
        <v>4.2970625</v>
      </c>
    </row>
    <row r="14732" spans="1:7" ht="15.6">
      <c r="A14732" s="19" t="s">
        <v>2966</v>
      </c>
      <c r="B14732" s="16" t="s">
        <v>2924</v>
      </c>
      <c r="C14732" s="16">
        <v>26</v>
      </c>
      <c r="D14732" s="16" t="s">
        <v>2922</v>
      </c>
      <c r="E14732" s="17" t="s">
        <v>2926</v>
      </c>
      <c r="F14732" s="24">
        <v>-74.807187499999998</v>
      </c>
      <c r="G14732" s="24">
        <v>4.2979374999999997</v>
      </c>
    </row>
    <row r="14733" spans="1:7" ht="15.6">
      <c r="A14733" s="19" t="s">
        <v>2966</v>
      </c>
      <c r="B14733" s="16" t="s">
        <v>2921</v>
      </c>
      <c r="C14733" s="16">
        <v>50</v>
      </c>
      <c r="D14733" s="16" t="s">
        <v>2922</v>
      </c>
      <c r="E14733" s="17" t="s">
        <v>2923</v>
      </c>
      <c r="F14733" s="24">
        <v>-74.7986875</v>
      </c>
      <c r="G14733" s="24">
        <v>4.3053125000000003</v>
      </c>
    </row>
    <row r="14734" spans="1:7" ht="15.6">
      <c r="A14734" s="19" t="s">
        <v>2966</v>
      </c>
      <c r="B14734" s="16" t="s">
        <v>2924</v>
      </c>
      <c r="C14734" s="16">
        <v>40</v>
      </c>
      <c r="D14734" s="16" t="s">
        <v>2922</v>
      </c>
      <c r="E14734" s="17" t="s">
        <v>2926</v>
      </c>
      <c r="F14734" s="24">
        <v>-74.806437500000001</v>
      </c>
      <c r="G14734" s="24">
        <v>4.2981875</v>
      </c>
    </row>
    <row r="14735" spans="1:7" ht="15.6">
      <c r="A14735" s="19" t="s">
        <v>2966</v>
      </c>
      <c r="B14735" s="16" t="s">
        <v>2921</v>
      </c>
      <c r="C14735" s="16">
        <v>30</v>
      </c>
      <c r="D14735" s="16" t="s">
        <v>2922</v>
      </c>
      <c r="E14735" s="17" t="s">
        <v>2926</v>
      </c>
      <c r="F14735" s="24">
        <v>-74.807187499999998</v>
      </c>
      <c r="G14735" s="24">
        <v>4.2979374999999997</v>
      </c>
    </row>
    <row r="14736" spans="1:7" ht="15.6">
      <c r="A14736" s="19" t="s">
        <v>2966</v>
      </c>
      <c r="B14736" s="16" t="s">
        <v>2921</v>
      </c>
      <c r="C14736" s="16">
        <v>41</v>
      </c>
      <c r="D14736" s="16" t="s">
        <v>2922</v>
      </c>
      <c r="E14736" s="17" t="s">
        <v>2926</v>
      </c>
      <c r="F14736" s="24">
        <v>-74.807187499999998</v>
      </c>
      <c r="G14736" s="24">
        <v>4.2979374999999997</v>
      </c>
    </row>
    <row r="14737" spans="1:7" ht="15.6">
      <c r="A14737" s="19" t="s">
        <v>2966</v>
      </c>
      <c r="B14737" s="16" t="s">
        <v>2924</v>
      </c>
      <c r="C14737" s="16">
        <v>39</v>
      </c>
      <c r="D14737" s="16" t="s">
        <v>2922</v>
      </c>
      <c r="E14737" s="17" t="s">
        <v>2926</v>
      </c>
      <c r="F14737" s="24">
        <v>-74.807187499999998</v>
      </c>
      <c r="G14737" s="24">
        <v>4.2979374999999997</v>
      </c>
    </row>
    <row r="14738" spans="1:7" ht="15.6">
      <c r="A14738" s="19" t="s">
        <v>2966</v>
      </c>
      <c r="B14738" s="16" t="s">
        <v>2921</v>
      </c>
      <c r="C14738" s="16">
        <v>28</v>
      </c>
      <c r="D14738" s="16" t="s">
        <v>2922</v>
      </c>
      <c r="E14738" s="17" t="s">
        <v>2923</v>
      </c>
      <c r="F14738" s="24">
        <v>-74.815812500000007</v>
      </c>
      <c r="G14738" s="24">
        <v>4.2916875000000001</v>
      </c>
    </row>
    <row r="14739" spans="1:7" ht="15.6">
      <c r="A14739" s="19" t="s">
        <v>2966</v>
      </c>
      <c r="B14739" s="16" t="s">
        <v>2921</v>
      </c>
      <c r="C14739" s="16">
        <v>42</v>
      </c>
      <c r="D14739" s="16" t="s">
        <v>2922</v>
      </c>
      <c r="E14739" s="17" t="s">
        <v>2923</v>
      </c>
      <c r="F14739" s="24">
        <v>-74.770015599999994</v>
      </c>
      <c r="G14739" s="24">
        <v>4.2782875000000002</v>
      </c>
    </row>
    <row r="14740" spans="1:7" ht="15.6">
      <c r="A14740" s="19" t="s">
        <v>2966</v>
      </c>
      <c r="B14740" s="16" t="s">
        <v>2924</v>
      </c>
      <c r="C14740" s="16">
        <v>43</v>
      </c>
      <c r="D14740" s="16" t="s">
        <v>2922</v>
      </c>
      <c r="E14740" s="17" t="s">
        <v>2923</v>
      </c>
      <c r="F14740" s="24">
        <v>-74.815812500000007</v>
      </c>
      <c r="G14740" s="24">
        <v>4.2916875000000001</v>
      </c>
    </row>
    <row r="14741" spans="1:7" ht="15.6">
      <c r="A14741" s="19" t="s">
        <v>2966</v>
      </c>
      <c r="B14741" s="16" t="s">
        <v>2924</v>
      </c>
      <c r="C14741" s="16">
        <v>45</v>
      </c>
      <c r="D14741" s="16" t="s">
        <v>2922</v>
      </c>
      <c r="E14741" s="17" t="s">
        <v>2923</v>
      </c>
      <c r="F14741" s="24">
        <v>-74.815312500000005</v>
      </c>
      <c r="G14741" s="24">
        <v>4.2968124999999997</v>
      </c>
    </row>
    <row r="14742" spans="1:7" ht="15.6">
      <c r="A14742" s="19" t="s">
        <v>2966</v>
      </c>
      <c r="B14742" s="16" t="s">
        <v>2924</v>
      </c>
      <c r="C14742" s="16">
        <v>47</v>
      </c>
      <c r="D14742" s="16" t="s">
        <v>2925</v>
      </c>
      <c r="E14742" s="17" t="s">
        <v>2926</v>
      </c>
      <c r="F14742" s="24">
        <v>-74.807296899999997</v>
      </c>
      <c r="G14742" s="24">
        <v>4.2988625000000003</v>
      </c>
    </row>
    <row r="14743" spans="1:7" ht="15.6">
      <c r="A14743" s="19" t="s">
        <v>2966</v>
      </c>
      <c r="B14743" s="16" t="s">
        <v>2921</v>
      </c>
      <c r="C14743" s="16">
        <v>38</v>
      </c>
      <c r="D14743" s="16" t="s">
        <v>2925</v>
      </c>
      <c r="E14743" s="17" t="s">
        <v>2926</v>
      </c>
      <c r="F14743" s="24">
        <v>-74.807296899999997</v>
      </c>
      <c r="G14743" s="24">
        <v>4.2988625000000003</v>
      </c>
    </row>
    <row r="14744" spans="1:7" ht="15.6">
      <c r="A14744" s="19" t="s">
        <v>2966</v>
      </c>
      <c r="B14744" s="16" t="s">
        <v>2924</v>
      </c>
      <c r="C14744" s="16">
        <v>34</v>
      </c>
      <c r="D14744" s="16" t="s">
        <v>2922</v>
      </c>
      <c r="E14744" s="17" t="s">
        <v>2923</v>
      </c>
      <c r="F14744" s="24">
        <v>-74.803562499999998</v>
      </c>
      <c r="G14744" s="24">
        <v>4.2963125</v>
      </c>
    </row>
    <row r="14745" spans="1:7" ht="15.6">
      <c r="A14745" s="19" t="s">
        <v>2966</v>
      </c>
      <c r="B14745" s="16" t="s">
        <v>2921</v>
      </c>
      <c r="C14745" s="16">
        <v>37</v>
      </c>
      <c r="D14745" s="16" t="s">
        <v>2925</v>
      </c>
      <c r="E14745" s="17" t="s">
        <v>2928</v>
      </c>
      <c r="F14745" s="24">
        <v>-74.808453099999994</v>
      </c>
      <c r="G14745" s="24">
        <v>4.2994624999999997</v>
      </c>
    </row>
    <row r="14746" spans="1:7" ht="15.6">
      <c r="A14746" s="19" t="s">
        <v>2966</v>
      </c>
      <c r="B14746" s="16" t="s">
        <v>2921</v>
      </c>
      <c r="C14746" s="16">
        <v>41</v>
      </c>
      <c r="D14746" s="16" t="s">
        <v>2925</v>
      </c>
      <c r="E14746" s="17" t="s">
        <v>2927</v>
      </c>
      <c r="F14746" s="24">
        <v>-74.808015600000004</v>
      </c>
      <c r="G14746" s="24">
        <v>4.3002124999999998</v>
      </c>
    </row>
    <row r="14747" spans="1:7" ht="15.6">
      <c r="A14747" s="19" t="s">
        <v>2966</v>
      </c>
      <c r="B14747" s="16" t="s">
        <v>2924</v>
      </c>
      <c r="C14747" s="16">
        <v>27</v>
      </c>
      <c r="D14747" s="16" t="s">
        <v>2925</v>
      </c>
      <c r="E14747" s="17" t="s">
        <v>2928</v>
      </c>
      <c r="F14747" s="24">
        <v>-74.807359399999996</v>
      </c>
      <c r="G14747" s="24">
        <v>4.2999875000000003</v>
      </c>
    </row>
    <row r="14748" spans="1:7" ht="15.6">
      <c r="A14748" s="19" t="s">
        <v>2966</v>
      </c>
      <c r="B14748" s="16" t="s">
        <v>2921</v>
      </c>
      <c r="C14748" s="16">
        <v>22</v>
      </c>
      <c r="D14748" s="16" t="s">
        <v>2929</v>
      </c>
      <c r="E14748" s="17" t="s">
        <v>2926</v>
      </c>
      <c r="F14748" s="24">
        <v>-74.807187499999998</v>
      </c>
      <c r="G14748" s="24">
        <v>4.2979374999999997</v>
      </c>
    </row>
    <row r="14749" spans="1:7" ht="15.6">
      <c r="A14749" s="19" t="s">
        <v>2966</v>
      </c>
      <c r="B14749" s="16" t="s">
        <v>2924</v>
      </c>
      <c r="C14749" s="16">
        <v>24</v>
      </c>
      <c r="D14749" s="16" t="s">
        <v>2929</v>
      </c>
      <c r="E14749" s="17" t="s">
        <v>2926</v>
      </c>
      <c r="F14749" s="24">
        <v>-74.806312500000004</v>
      </c>
      <c r="G14749" s="24">
        <v>4.2981875</v>
      </c>
    </row>
    <row r="14750" spans="1:7" ht="15.6">
      <c r="A14750" s="19" t="s">
        <v>2966</v>
      </c>
      <c r="B14750" s="16" t="s">
        <v>2924</v>
      </c>
      <c r="C14750" s="16">
        <v>23</v>
      </c>
      <c r="D14750" s="16" t="s">
        <v>2929</v>
      </c>
      <c r="E14750" s="17" t="s">
        <v>2926</v>
      </c>
      <c r="F14750" s="24">
        <v>-74.806312500000004</v>
      </c>
      <c r="G14750" s="24">
        <v>4.2981875</v>
      </c>
    </row>
    <row r="14751" spans="1:7" ht="15.6">
      <c r="A14751" s="19" t="s">
        <v>2966</v>
      </c>
      <c r="B14751" s="16" t="s">
        <v>2921</v>
      </c>
      <c r="C14751" s="16">
        <v>50</v>
      </c>
      <c r="D14751" s="16" t="s">
        <v>2925</v>
      </c>
      <c r="E14751" s="17" t="s">
        <v>2928</v>
      </c>
      <c r="F14751" s="24">
        <v>-74.807187499999998</v>
      </c>
      <c r="G14751" s="24">
        <v>4.2970625</v>
      </c>
    </row>
    <row r="14752" spans="1:7" ht="15.6">
      <c r="A14752" s="19" t="s">
        <v>2966</v>
      </c>
      <c r="B14752" s="16" t="s">
        <v>2924</v>
      </c>
      <c r="C14752" s="16">
        <v>31</v>
      </c>
      <c r="D14752" s="16" t="s">
        <v>2922</v>
      </c>
      <c r="E14752" s="17" t="s">
        <v>2923</v>
      </c>
      <c r="F14752" s="24">
        <v>-74.771937500000007</v>
      </c>
      <c r="G14752" s="24">
        <v>4.2803125</v>
      </c>
    </row>
    <row r="14753" spans="1:7" ht="15.6">
      <c r="A14753" s="19" t="s">
        <v>2966</v>
      </c>
      <c r="B14753" s="16" t="s">
        <v>2921</v>
      </c>
      <c r="C14753" s="16">
        <v>35</v>
      </c>
      <c r="D14753" s="16" t="s">
        <v>2922</v>
      </c>
      <c r="E14753" s="17" t="s">
        <v>2923</v>
      </c>
      <c r="F14753" s="24">
        <v>-74.803687499999995</v>
      </c>
      <c r="G14753" s="24">
        <v>4.3006875000000004</v>
      </c>
    </row>
    <row r="14754" spans="1:7" ht="15.6">
      <c r="A14754" s="19" t="s">
        <v>2966</v>
      </c>
      <c r="B14754" s="16" t="s">
        <v>2921</v>
      </c>
      <c r="C14754" s="16">
        <v>43</v>
      </c>
      <c r="D14754" s="16" t="s">
        <v>2922</v>
      </c>
      <c r="E14754" s="17" t="s">
        <v>2923</v>
      </c>
      <c r="F14754" s="24">
        <v>-74.810328100000007</v>
      </c>
      <c r="G14754" s="24">
        <v>4.2985375000000001</v>
      </c>
    </row>
    <row r="14755" spans="1:7" ht="15.6">
      <c r="A14755" s="19" t="s">
        <v>2966</v>
      </c>
      <c r="B14755" s="16" t="s">
        <v>2921</v>
      </c>
      <c r="C14755" s="16">
        <v>25</v>
      </c>
      <c r="D14755" s="16" t="s">
        <v>2922</v>
      </c>
      <c r="E14755" s="17" t="s">
        <v>2923</v>
      </c>
      <c r="F14755" s="24">
        <v>-74.809687499999995</v>
      </c>
      <c r="G14755" s="24">
        <v>4.2974375</v>
      </c>
    </row>
    <row r="14756" spans="1:7" ht="15.6">
      <c r="A14756" s="19" t="s">
        <v>2966</v>
      </c>
      <c r="B14756" s="16" t="s">
        <v>2924</v>
      </c>
      <c r="C14756" s="16">
        <v>29</v>
      </c>
      <c r="D14756" s="16" t="s">
        <v>2922</v>
      </c>
      <c r="E14756" s="17" t="s">
        <v>2923</v>
      </c>
      <c r="F14756" s="24">
        <v>-74.809687499999995</v>
      </c>
      <c r="G14756" s="24">
        <v>4.2974375</v>
      </c>
    </row>
    <row r="14757" spans="1:7" ht="15.6">
      <c r="A14757" s="19" t="s">
        <v>2966</v>
      </c>
      <c r="B14757" s="16" t="s">
        <v>2921</v>
      </c>
      <c r="C14757" s="16">
        <v>33</v>
      </c>
      <c r="D14757" s="16" t="s">
        <v>2925</v>
      </c>
      <c r="E14757" s="17" t="s">
        <v>2927</v>
      </c>
      <c r="F14757" s="24">
        <v>-74.808921900000001</v>
      </c>
      <c r="G14757" s="24">
        <v>4.2981375000000002</v>
      </c>
    </row>
    <row r="14758" spans="1:7" ht="15.6">
      <c r="A14758" s="19" t="s">
        <v>2966</v>
      </c>
      <c r="B14758" s="16" t="s">
        <v>2924</v>
      </c>
      <c r="C14758" s="16">
        <v>22</v>
      </c>
      <c r="D14758" s="16" t="s">
        <v>2925</v>
      </c>
      <c r="E14758" s="17" t="s">
        <v>2926</v>
      </c>
      <c r="F14758" s="24">
        <v>-74.807421899999994</v>
      </c>
      <c r="G14758" s="24">
        <v>4.2988375000000003</v>
      </c>
    </row>
    <row r="14759" spans="1:7" ht="15.6">
      <c r="A14759" s="19" t="s">
        <v>2966</v>
      </c>
      <c r="B14759" s="16" t="s">
        <v>2921</v>
      </c>
      <c r="C14759" s="16">
        <v>34</v>
      </c>
      <c r="D14759" s="16" t="s">
        <v>2925</v>
      </c>
      <c r="E14759" s="17" t="s">
        <v>2926</v>
      </c>
      <c r="F14759" s="24">
        <v>-74.807484400000007</v>
      </c>
      <c r="G14759" s="24">
        <v>4.2989875</v>
      </c>
    </row>
    <row r="14760" spans="1:7" ht="15.6">
      <c r="A14760" s="19" t="s">
        <v>2966</v>
      </c>
      <c r="B14760" s="16" t="s">
        <v>2921</v>
      </c>
      <c r="C14760" s="16">
        <v>36</v>
      </c>
      <c r="D14760" s="16" t="s">
        <v>2922</v>
      </c>
      <c r="E14760" s="17" t="s">
        <v>2926</v>
      </c>
      <c r="F14760" s="24">
        <v>-74.807187499999998</v>
      </c>
      <c r="G14760" s="24">
        <v>4.2979374999999997</v>
      </c>
    </row>
    <row r="14761" spans="1:7" ht="15.6">
      <c r="A14761" s="19" t="s">
        <v>2966</v>
      </c>
      <c r="B14761" s="16" t="s">
        <v>2921</v>
      </c>
      <c r="C14761" s="16">
        <v>27</v>
      </c>
      <c r="D14761" s="16" t="s">
        <v>2925</v>
      </c>
      <c r="E14761" s="17" t="s">
        <v>2926</v>
      </c>
      <c r="F14761" s="24">
        <v>-74.806359400000005</v>
      </c>
      <c r="G14761" s="24">
        <v>4.2989875</v>
      </c>
    </row>
    <row r="14762" spans="1:7" ht="15.6">
      <c r="A14762" s="19" t="s">
        <v>2966</v>
      </c>
      <c r="B14762" s="16" t="s">
        <v>2924</v>
      </c>
      <c r="C14762" s="16">
        <v>39</v>
      </c>
      <c r="D14762" s="16" t="s">
        <v>2925</v>
      </c>
      <c r="E14762" s="17" t="s">
        <v>2928</v>
      </c>
      <c r="F14762" s="24">
        <v>-74.808296900000002</v>
      </c>
      <c r="G14762" s="24">
        <v>4.2976124999999996</v>
      </c>
    </row>
    <row r="14763" spans="1:7" ht="15.6">
      <c r="A14763" s="19" t="s">
        <v>2966</v>
      </c>
      <c r="B14763" s="16" t="s">
        <v>2924</v>
      </c>
      <c r="C14763" s="16">
        <v>32</v>
      </c>
      <c r="D14763" s="16" t="s">
        <v>2925</v>
      </c>
      <c r="E14763" s="17" t="s">
        <v>2926</v>
      </c>
      <c r="F14763" s="24">
        <v>-74.807187499999998</v>
      </c>
      <c r="G14763" s="24">
        <v>4.2979374999999997</v>
      </c>
    </row>
    <row r="14764" spans="1:7" ht="15.6">
      <c r="A14764" s="19" t="s">
        <v>2966</v>
      </c>
      <c r="B14764" s="16" t="s">
        <v>2924</v>
      </c>
      <c r="C14764" s="16">
        <v>43</v>
      </c>
      <c r="D14764" s="16" t="s">
        <v>2922</v>
      </c>
      <c r="E14764" s="17" t="s">
        <v>2923</v>
      </c>
      <c r="F14764" s="24">
        <v>-74.809687499999995</v>
      </c>
      <c r="G14764" s="24">
        <v>4.2974375</v>
      </c>
    </row>
    <row r="14765" spans="1:7" ht="15.6">
      <c r="A14765" s="19" t="s">
        <v>2966</v>
      </c>
      <c r="B14765" s="16" t="s">
        <v>2921</v>
      </c>
      <c r="C14765" s="16">
        <v>40</v>
      </c>
      <c r="D14765" s="16" t="s">
        <v>2925</v>
      </c>
      <c r="E14765" s="17" t="s">
        <v>2926</v>
      </c>
      <c r="F14765" s="24">
        <v>-74.806890600000003</v>
      </c>
      <c r="G14765" s="24">
        <v>4.2985125000000002</v>
      </c>
    </row>
    <row r="14766" spans="1:7" ht="15.6">
      <c r="A14766" s="19" t="s">
        <v>2966</v>
      </c>
      <c r="B14766" s="16" t="s">
        <v>2924</v>
      </c>
      <c r="C14766" s="16">
        <v>49</v>
      </c>
      <c r="D14766" s="16" t="s">
        <v>2930</v>
      </c>
      <c r="E14766" s="17" t="s">
        <v>2926</v>
      </c>
      <c r="F14766" s="24">
        <v>-74.808187500000003</v>
      </c>
      <c r="G14766" s="24">
        <v>4.3095625000000002</v>
      </c>
    </row>
    <row r="14767" spans="1:7" ht="15.6">
      <c r="A14767" s="19" t="s">
        <v>2966</v>
      </c>
      <c r="B14767" s="16" t="s">
        <v>2924</v>
      </c>
      <c r="C14767" s="16">
        <v>40</v>
      </c>
      <c r="D14767" s="16" t="s">
        <v>2922</v>
      </c>
      <c r="E14767" s="17" t="s">
        <v>2923</v>
      </c>
      <c r="F14767" s="24">
        <v>-74.7986875</v>
      </c>
      <c r="G14767" s="24">
        <v>4.3053125000000003</v>
      </c>
    </row>
    <row r="14768" spans="1:7" ht="15.6">
      <c r="A14768" s="19" t="s">
        <v>2966</v>
      </c>
      <c r="B14768" s="16" t="s">
        <v>2921</v>
      </c>
      <c r="C14768" s="16">
        <v>38</v>
      </c>
      <c r="D14768" s="16" t="s">
        <v>2922</v>
      </c>
      <c r="E14768" s="17" t="s">
        <v>2923</v>
      </c>
      <c r="F14768" s="24">
        <v>-74.774937499999993</v>
      </c>
      <c r="G14768" s="24">
        <v>4.3161874999999998</v>
      </c>
    </row>
    <row r="14769" spans="1:7" ht="15.6">
      <c r="A14769" s="19" t="s">
        <v>2966</v>
      </c>
      <c r="B14769" s="16" t="s">
        <v>2921</v>
      </c>
      <c r="C14769" s="16">
        <v>25</v>
      </c>
      <c r="D14769" s="16" t="s">
        <v>2922</v>
      </c>
      <c r="E14769" s="17" t="s">
        <v>2923</v>
      </c>
      <c r="F14769" s="24">
        <v>-74.807562500000003</v>
      </c>
      <c r="G14769" s="24">
        <v>4.2946875000000002</v>
      </c>
    </row>
    <row r="14770" spans="1:7" ht="15.6">
      <c r="A14770" s="19" t="s">
        <v>2966</v>
      </c>
      <c r="B14770" s="16" t="s">
        <v>2924</v>
      </c>
      <c r="C14770" s="16">
        <v>55</v>
      </c>
      <c r="D14770" s="16" t="s">
        <v>2922</v>
      </c>
      <c r="E14770" s="17" t="s">
        <v>2923</v>
      </c>
      <c r="F14770" s="24">
        <v>-74.807562500000003</v>
      </c>
      <c r="G14770" s="24">
        <v>4.2946875000000002</v>
      </c>
    </row>
    <row r="14771" spans="1:7" ht="15.6">
      <c r="A14771" s="19" t="s">
        <v>2966</v>
      </c>
      <c r="B14771" s="16" t="s">
        <v>2924</v>
      </c>
      <c r="C14771" s="16">
        <v>42</v>
      </c>
      <c r="D14771" s="16" t="s">
        <v>2922</v>
      </c>
      <c r="E14771" s="17" t="s">
        <v>2923</v>
      </c>
      <c r="F14771" s="24">
        <v>-74.807562500000003</v>
      </c>
      <c r="G14771" s="24">
        <v>4.2946875000000002</v>
      </c>
    </row>
    <row r="14772" spans="1:7" ht="15.6">
      <c r="A14772" s="19" t="s">
        <v>2966</v>
      </c>
      <c r="B14772" s="16" t="s">
        <v>2921</v>
      </c>
      <c r="C14772" s="16">
        <v>39</v>
      </c>
      <c r="D14772" s="16" t="s">
        <v>2925</v>
      </c>
      <c r="E14772" s="17" t="s">
        <v>2926</v>
      </c>
      <c r="F14772" s="24">
        <v>-74.807187499999998</v>
      </c>
      <c r="G14772" s="24">
        <v>4.2979374999999997</v>
      </c>
    </row>
    <row r="14773" spans="1:7" ht="15.6">
      <c r="A14773" s="19" t="s">
        <v>2966</v>
      </c>
      <c r="B14773" s="16" t="s">
        <v>2924</v>
      </c>
      <c r="C14773" s="16">
        <v>26</v>
      </c>
      <c r="D14773" s="16" t="s">
        <v>2925</v>
      </c>
      <c r="E14773" s="17" t="s">
        <v>2926</v>
      </c>
      <c r="F14773" s="24">
        <v>-74.807187499999998</v>
      </c>
      <c r="G14773" s="24">
        <v>4.2979374999999997</v>
      </c>
    </row>
    <row r="14774" spans="1:7" ht="15.6">
      <c r="A14774" s="19" t="s">
        <v>2966</v>
      </c>
      <c r="B14774" s="16" t="s">
        <v>2924</v>
      </c>
      <c r="C14774" s="16">
        <v>40</v>
      </c>
      <c r="D14774" s="16" t="s">
        <v>2925</v>
      </c>
      <c r="E14774" s="17" t="s">
        <v>2926</v>
      </c>
      <c r="F14774" s="24">
        <v>-74.807187499999998</v>
      </c>
      <c r="G14774" s="24">
        <v>4.2979374999999997</v>
      </c>
    </row>
    <row r="14775" spans="1:7" ht="15.6">
      <c r="A14775" s="19" t="s">
        <v>2966</v>
      </c>
      <c r="B14775" s="16" t="s">
        <v>2924</v>
      </c>
      <c r="C14775" s="16">
        <v>36</v>
      </c>
      <c r="D14775" s="16" t="s">
        <v>2922</v>
      </c>
      <c r="E14775" s="17" t="s">
        <v>2923</v>
      </c>
      <c r="F14775" s="24">
        <v>-74.815812500000007</v>
      </c>
      <c r="G14775" s="24">
        <v>4.2916875000000001</v>
      </c>
    </row>
    <row r="14776" spans="1:7" ht="15.6">
      <c r="A14776" s="19" t="s">
        <v>2966</v>
      </c>
      <c r="B14776" s="16" t="s">
        <v>2924</v>
      </c>
      <c r="C14776" s="16">
        <v>38</v>
      </c>
      <c r="D14776" s="16" t="s">
        <v>2930</v>
      </c>
      <c r="E14776" s="17" t="s">
        <v>2927</v>
      </c>
      <c r="F14776" s="24">
        <v>-74.809078099999994</v>
      </c>
      <c r="G14776" s="24">
        <v>4.3000875000000001</v>
      </c>
    </row>
    <row r="14777" spans="1:7" ht="15.6">
      <c r="A14777" s="19" t="s">
        <v>2966</v>
      </c>
      <c r="B14777" s="16" t="s">
        <v>2924</v>
      </c>
      <c r="C14777" s="16">
        <v>23</v>
      </c>
      <c r="D14777" s="16" t="s">
        <v>2922</v>
      </c>
      <c r="E14777" s="17" t="s">
        <v>2923</v>
      </c>
      <c r="F14777" s="24">
        <v>-74.807265599999994</v>
      </c>
      <c r="G14777" s="24">
        <v>4.3020874999999998</v>
      </c>
    </row>
    <row r="14778" spans="1:7" ht="15.6">
      <c r="A14778" s="19" t="s">
        <v>2966</v>
      </c>
      <c r="B14778" s="16" t="s">
        <v>2924</v>
      </c>
      <c r="C14778" s="16">
        <v>47</v>
      </c>
      <c r="D14778" s="16" t="s">
        <v>2922</v>
      </c>
      <c r="E14778" s="17" t="s">
        <v>2923</v>
      </c>
      <c r="F14778" s="24">
        <v>-74.804703099999998</v>
      </c>
      <c r="G14778" s="24">
        <v>4.3001874999999998</v>
      </c>
    </row>
    <row r="14779" spans="1:7" ht="15.6">
      <c r="A14779" s="19" t="s">
        <v>2966</v>
      </c>
      <c r="B14779" s="16" t="s">
        <v>2924</v>
      </c>
      <c r="C14779" s="16">
        <v>32</v>
      </c>
      <c r="D14779" s="16" t="s">
        <v>2922</v>
      </c>
      <c r="E14779" s="17" t="s">
        <v>2928</v>
      </c>
      <c r="F14779" s="24">
        <v>-74.807187499999998</v>
      </c>
      <c r="G14779" s="24">
        <v>4.2970625</v>
      </c>
    </row>
    <row r="14780" spans="1:7" ht="15.6">
      <c r="A14780" s="19" t="s">
        <v>2966</v>
      </c>
      <c r="B14780" s="16" t="s">
        <v>2924</v>
      </c>
      <c r="C14780" s="16">
        <v>34</v>
      </c>
      <c r="D14780" s="16" t="s">
        <v>2925</v>
      </c>
      <c r="E14780" s="17" t="s">
        <v>2926</v>
      </c>
      <c r="F14780" s="24">
        <v>-74.806203100000005</v>
      </c>
      <c r="G14780" s="24">
        <v>4.2990124999999999</v>
      </c>
    </row>
    <row r="14781" spans="1:7" ht="15.6">
      <c r="A14781" s="19" t="s">
        <v>2966</v>
      </c>
      <c r="B14781" s="16" t="s">
        <v>2924</v>
      </c>
      <c r="C14781" s="16">
        <v>30</v>
      </c>
      <c r="D14781" s="16" t="s">
        <v>2922</v>
      </c>
      <c r="E14781" s="17" t="s">
        <v>2926</v>
      </c>
      <c r="F14781" s="24">
        <v>-74.807187499999998</v>
      </c>
      <c r="G14781" s="24">
        <v>4.2979374999999997</v>
      </c>
    </row>
    <row r="14782" spans="1:7" ht="15.6">
      <c r="A14782" s="19" t="s">
        <v>2966</v>
      </c>
      <c r="B14782" s="16" t="s">
        <v>2921</v>
      </c>
      <c r="C14782" s="16">
        <v>43</v>
      </c>
      <c r="D14782" s="16" t="s">
        <v>2922</v>
      </c>
      <c r="E14782" s="17" t="s">
        <v>2923</v>
      </c>
      <c r="F14782" s="24">
        <v>-74.807187499999998</v>
      </c>
      <c r="G14782" s="24">
        <v>4.2979374999999997</v>
      </c>
    </row>
    <row r="14783" spans="1:7" ht="15.6">
      <c r="A14783" s="19" t="s">
        <v>2966</v>
      </c>
      <c r="B14783" s="16" t="s">
        <v>2924</v>
      </c>
      <c r="C14783" s="16">
        <v>54</v>
      </c>
      <c r="D14783" s="16" t="s">
        <v>2922</v>
      </c>
      <c r="E14783" s="17" t="s">
        <v>2928</v>
      </c>
      <c r="F14783" s="24">
        <v>-74.807187499999998</v>
      </c>
      <c r="G14783" s="24">
        <v>4.2970625</v>
      </c>
    </row>
    <row r="14784" spans="1:7" ht="15.6">
      <c r="A14784" s="19" t="s">
        <v>2966</v>
      </c>
      <c r="B14784" s="16" t="s">
        <v>2921</v>
      </c>
      <c r="C14784" s="16">
        <v>44</v>
      </c>
      <c r="D14784" s="16" t="s">
        <v>2922</v>
      </c>
      <c r="E14784" s="17" t="s">
        <v>2926</v>
      </c>
      <c r="F14784" s="24">
        <v>-74.807187499999998</v>
      </c>
      <c r="G14784" s="24">
        <v>4.2979374999999997</v>
      </c>
    </row>
    <row r="14785" spans="1:7" ht="15.6">
      <c r="A14785" s="19" t="s">
        <v>2966</v>
      </c>
      <c r="B14785" s="16" t="s">
        <v>2924</v>
      </c>
      <c r="C14785" s="16">
        <v>49</v>
      </c>
      <c r="D14785" s="16" t="s">
        <v>2922</v>
      </c>
      <c r="E14785" s="17" t="s">
        <v>2923</v>
      </c>
      <c r="F14785" s="24">
        <v>-74.809687499999995</v>
      </c>
      <c r="G14785" s="24">
        <v>4.2974375</v>
      </c>
    </row>
    <row r="14786" spans="1:7" ht="15.6">
      <c r="A14786" s="19" t="s">
        <v>2966</v>
      </c>
      <c r="B14786" s="16" t="s">
        <v>2924</v>
      </c>
      <c r="C14786" s="16">
        <v>36</v>
      </c>
      <c r="D14786" s="16" t="s">
        <v>2922</v>
      </c>
      <c r="E14786" s="17" t="s">
        <v>2923</v>
      </c>
      <c r="F14786" s="24">
        <v>-74.828437500000007</v>
      </c>
      <c r="G14786" s="24">
        <v>4.2971874999999997</v>
      </c>
    </row>
    <row r="14787" spans="1:7" ht="15.6">
      <c r="A14787" s="19" t="s">
        <v>2966</v>
      </c>
      <c r="B14787" s="16" t="s">
        <v>2921</v>
      </c>
      <c r="C14787" s="16">
        <v>54</v>
      </c>
      <c r="D14787" s="16" t="s">
        <v>2930</v>
      </c>
      <c r="E14787" s="17" t="s">
        <v>2927</v>
      </c>
      <c r="F14787" s="24">
        <v>-74.808078100000003</v>
      </c>
      <c r="G14787" s="24">
        <v>4.3002874999999996</v>
      </c>
    </row>
    <row r="14788" spans="1:7" ht="15.6">
      <c r="A14788" s="19" t="s">
        <v>2966</v>
      </c>
      <c r="B14788" s="16" t="s">
        <v>2924</v>
      </c>
      <c r="C14788" s="16">
        <v>29</v>
      </c>
      <c r="D14788" s="16" t="s">
        <v>2922</v>
      </c>
      <c r="E14788" s="17" t="s">
        <v>2926</v>
      </c>
      <c r="F14788" s="24">
        <v>-74.806312500000004</v>
      </c>
      <c r="G14788" s="24">
        <v>4.2981875</v>
      </c>
    </row>
    <row r="14789" spans="1:7" ht="15.6">
      <c r="A14789" s="19" t="s">
        <v>2966</v>
      </c>
      <c r="B14789" s="16" t="s">
        <v>2924</v>
      </c>
      <c r="C14789" s="16">
        <v>36</v>
      </c>
      <c r="D14789" s="16" t="s">
        <v>2922</v>
      </c>
      <c r="E14789" s="17" t="s">
        <v>2923</v>
      </c>
      <c r="F14789" s="24">
        <v>-74.807562500000003</v>
      </c>
      <c r="G14789" s="24">
        <v>4.2946875000000002</v>
      </c>
    </row>
    <row r="14790" spans="1:7" ht="15.6">
      <c r="A14790" s="19" t="s">
        <v>2966</v>
      </c>
      <c r="B14790" s="16" t="s">
        <v>2921</v>
      </c>
      <c r="C14790" s="16">
        <v>45</v>
      </c>
      <c r="D14790" s="16" t="s">
        <v>2922</v>
      </c>
      <c r="E14790" s="17" t="s">
        <v>2923</v>
      </c>
      <c r="F14790" s="24">
        <v>-74.807562500000003</v>
      </c>
      <c r="G14790" s="24">
        <v>4.2946875000000002</v>
      </c>
    </row>
    <row r="14791" spans="1:7" ht="15.6">
      <c r="A14791" s="19" t="s">
        <v>2966</v>
      </c>
      <c r="B14791" s="16" t="s">
        <v>2924</v>
      </c>
      <c r="C14791" s="16">
        <v>28</v>
      </c>
      <c r="D14791" s="16" t="s">
        <v>2922</v>
      </c>
      <c r="E14791" s="17" t="s">
        <v>2923</v>
      </c>
      <c r="F14791" s="24">
        <v>-74.807562500000003</v>
      </c>
      <c r="G14791" s="24">
        <v>4.2946875000000002</v>
      </c>
    </row>
    <row r="14792" spans="1:7" ht="15.6">
      <c r="A14792" s="19" t="s">
        <v>2966</v>
      </c>
      <c r="B14792" s="16" t="s">
        <v>2921</v>
      </c>
      <c r="C14792" s="16">
        <v>27</v>
      </c>
      <c r="D14792" s="16" t="s">
        <v>2925</v>
      </c>
      <c r="E14792" s="17" t="s">
        <v>2926</v>
      </c>
      <c r="F14792" s="24">
        <v>-74.806312500000004</v>
      </c>
      <c r="G14792" s="24">
        <v>4.2981875</v>
      </c>
    </row>
    <row r="14793" spans="1:7" ht="15.6">
      <c r="A14793" s="19" t="s">
        <v>2966</v>
      </c>
      <c r="B14793" s="16" t="s">
        <v>2921</v>
      </c>
      <c r="C14793" s="16">
        <v>39</v>
      </c>
      <c r="D14793" s="16" t="s">
        <v>2922</v>
      </c>
      <c r="E14793" s="17" t="s">
        <v>2923</v>
      </c>
      <c r="F14793" s="24">
        <v>-74.807562500000003</v>
      </c>
      <c r="G14793" s="24">
        <v>4.2946875000000002</v>
      </c>
    </row>
    <row r="14794" spans="1:7" ht="15.6">
      <c r="A14794" s="19" t="s">
        <v>2966</v>
      </c>
      <c r="B14794" s="16" t="s">
        <v>2924</v>
      </c>
      <c r="C14794" s="16">
        <v>21</v>
      </c>
      <c r="D14794" s="16" t="s">
        <v>2922</v>
      </c>
      <c r="E14794" s="17" t="s">
        <v>2923</v>
      </c>
      <c r="F14794" s="24">
        <v>-74.807562500000003</v>
      </c>
      <c r="G14794" s="24">
        <v>4.2946875000000002</v>
      </c>
    </row>
    <row r="14795" spans="1:7" ht="15.6">
      <c r="A14795" s="19" t="s">
        <v>2966</v>
      </c>
      <c r="B14795" s="16" t="s">
        <v>2921</v>
      </c>
      <c r="C14795" s="16">
        <v>34</v>
      </c>
      <c r="D14795" s="16" t="s">
        <v>2922</v>
      </c>
      <c r="E14795" s="17" t="s">
        <v>2923</v>
      </c>
      <c r="F14795" s="24">
        <v>-74.805062500000005</v>
      </c>
      <c r="G14795" s="24">
        <v>4.3026875000000002</v>
      </c>
    </row>
    <row r="14796" spans="1:7" ht="15.6">
      <c r="A14796" s="19" t="s">
        <v>2966</v>
      </c>
      <c r="B14796" s="16" t="s">
        <v>2924</v>
      </c>
      <c r="C14796" s="16">
        <v>22</v>
      </c>
      <c r="D14796" s="16" t="s">
        <v>2922</v>
      </c>
      <c r="E14796" s="17" t="s">
        <v>2923</v>
      </c>
      <c r="F14796" s="24">
        <v>-74.807562500000003</v>
      </c>
      <c r="G14796" s="24">
        <v>4.2946875000000002</v>
      </c>
    </row>
    <row r="14797" spans="1:7" ht="15.6">
      <c r="A14797" s="19" t="s">
        <v>2966</v>
      </c>
      <c r="B14797" s="16" t="s">
        <v>2921</v>
      </c>
      <c r="C14797" s="16">
        <v>32</v>
      </c>
      <c r="D14797" s="16" t="s">
        <v>2922</v>
      </c>
      <c r="E14797" s="17" t="s">
        <v>2923</v>
      </c>
      <c r="F14797" s="24">
        <v>-74.807562500000003</v>
      </c>
      <c r="G14797" s="24">
        <v>4.2946875000000002</v>
      </c>
    </row>
    <row r="14798" spans="1:7" ht="15.6">
      <c r="A14798" s="19" t="s">
        <v>2966</v>
      </c>
      <c r="B14798" s="16" t="s">
        <v>2924</v>
      </c>
      <c r="C14798" s="16">
        <v>39</v>
      </c>
      <c r="D14798" s="16" t="s">
        <v>2922</v>
      </c>
      <c r="E14798" s="17" t="s">
        <v>2923</v>
      </c>
      <c r="F14798" s="24">
        <v>-74.807562500000003</v>
      </c>
      <c r="G14798" s="24">
        <v>4.2946875000000002</v>
      </c>
    </row>
    <row r="14799" spans="1:7" ht="15.6">
      <c r="A14799" s="19" t="s">
        <v>2966</v>
      </c>
      <c r="B14799" s="16" t="s">
        <v>2921</v>
      </c>
      <c r="C14799" s="16">
        <v>21</v>
      </c>
      <c r="D14799" s="16" t="s">
        <v>2922</v>
      </c>
      <c r="E14799" s="17" t="s">
        <v>2923</v>
      </c>
      <c r="F14799" s="24">
        <v>-74.807562500000003</v>
      </c>
      <c r="G14799" s="24">
        <v>4.2946875000000002</v>
      </c>
    </row>
    <row r="14800" spans="1:7" ht="15.6">
      <c r="A14800" s="19" t="s">
        <v>2966</v>
      </c>
      <c r="B14800" s="16" t="s">
        <v>2924</v>
      </c>
      <c r="C14800" s="16">
        <v>31</v>
      </c>
      <c r="D14800" s="16" t="s">
        <v>2922</v>
      </c>
      <c r="E14800" s="17" t="s">
        <v>2926</v>
      </c>
      <c r="F14800" s="24">
        <v>-74.807187499999998</v>
      </c>
      <c r="G14800" s="24">
        <v>4.2979374999999997</v>
      </c>
    </row>
    <row r="14801" spans="1:7" ht="15.6">
      <c r="A14801" s="19" t="s">
        <v>2966</v>
      </c>
      <c r="B14801" s="16" t="s">
        <v>2921</v>
      </c>
      <c r="C14801" s="16">
        <v>41</v>
      </c>
      <c r="D14801" s="16" t="s">
        <v>2925</v>
      </c>
      <c r="E14801" s="17" t="s">
        <v>2926</v>
      </c>
      <c r="F14801" s="24">
        <v>-74.807140599999997</v>
      </c>
      <c r="G14801" s="24">
        <v>4.2987374999999997</v>
      </c>
    </row>
    <row r="14802" spans="1:7" ht="15.6">
      <c r="A14802" s="19" t="s">
        <v>2966</v>
      </c>
      <c r="B14802" s="16" t="s">
        <v>2921</v>
      </c>
      <c r="C14802" s="16">
        <v>47</v>
      </c>
      <c r="D14802" s="16" t="s">
        <v>2922</v>
      </c>
      <c r="E14802" s="17" t="s">
        <v>2923</v>
      </c>
      <c r="F14802" s="24">
        <v>-74.8828125</v>
      </c>
      <c r="G14802" s="24">
        <v>4.1459374999999996</v>
      </c>
    </row>
    <row r="14803" spans="1:7" ht="15.6">
      <c r="A14803" s="19" t="s">
        <v>2966</v>
      </c>
      <c r="B14803" s="16" t="s">
        <v>2921</v>
      </c>
      <c r="C14803" s="16">
        <v>25</v>
      </c>
      <c r="D14803" s="16" t="s">
        <v>2922</v>
      </c>
      <c r="E14803" s="17" t="s">
        <v>2923</v>
      </c>
      <c r="F14803" s="24">
        <v>-74.809687499999995</v>
      </c>
      <c r="G14803" s="24">
        <v>4.2974375</v>
      </c>
    </row>
    <row r="14804" spans="1:7" ht="15.6">
      <c r="A14804" s="19" t="s">
        <v>2966</v>
      </c>
      <c r="B14804" s="16" t="s">
        <v>2921</v>
      </c>
      <c r="C14804" s="16">
        <v>35</v>
      </c>
      <c r="D14804" s="16" t="s">
        <v>2922</v>
      </c>
      <c r="E14804" s="17" t="s">
        <v>2928</v>
      </c>
      <c r="F14804" s="24">
        <v>-74.807937499999994</v>
      </c>
      <c r="G14804" s="24">
        <v>4.2988125000000004</v>
      </c>
    </row>
    <row r="14805" spans="1:7" ht="15.6">
      <c r="A14805" s="19" t="s">
        <v>2966</v>
      </c>
      <c r="B14805" s="16" t="s">
        <v>2924</v>
      </c>
      <c r="C14805" s="16">
        <v>37</v>
      </c>
      <c r="D14805" s="16" t="s">
        <v>2922</v>
      </c>
      <c r="E14805" s="17" t="s">
        <v>2923</v>
      </c>
      <c r="F14805" s="24">
        <v>-74.808437499999997</v>
      </c>
      <c r="G14805" s="24">
        <v>4.2935625000000002</v>
      </c>
    </row>
    <row r="14806" spans="1:7" ht="15.6">
      <c r="A14806" s="19" t="s">
        <v>2966</v>
      </c>
      <c r="B14806" s="16" t="s">
        <v>2921</v>
      </c>
      <c r="C14806" s="16">
        <v>48</v>
      </c>
      <c r="D14806" s="16" t="s">
        <v>2925</v>
      </c>
      <c r="E14806" s="17" t="s">
        <v>2926</v>
      </c>
      <c r="F14806" s="24">
        <v>-74.806671899999998</v>
      </c>
      <c r="G14806" s="24">
        <v>4.2985625000000001</v>
      </c>
    </row>
    <row r="14807" spans="1:7" ht="15.6">
      <c r="A14807" s="19" t="s">
        <v>2966</v>
      </c>
      <c r="B14807" s="16" t="s">
        <v>2921</v>
      </c>
      <c r="C14807" s="16">
        <v>37</v>
      </c>
      <c r="D14807" s="16" t="s">
        <v>2925</v>
      </c>
      <c r="E14807" s="17" t="s">
        <v>2926</v>
      </c>
      <c r="F14807" s="24">
        <v>-74.806484400000002</v>
      </c>
      <c r="G14807" s="24">
        <v>4.2982374999999999</v>
      </c>
    </row>
    <row r="14808" spans="1:7" ht="15.6">
      <c r="A14808" s="19" t="s">
        <v>2966</v>
      </c>
      <c r="B14808" s="16" t="s">
        <v>2924</v>
      </c>
      <c r="C14808" s="16">
        <v>27</v>
      </c>
      <c r="D14808" s="16" t="s">
        <v>2922</v>
      </c>
      <c r="E14808" s="17" t="s">
        <v>2927</v>
      </c>
      <c r="F14808" s="24">
        <v>-74.806812500000007</v>
      </c>
      <c r="G14808" s="24">
        <v>4.3011875000000002</v>
      </c>
    </row>
    <row r="14809" spans="1:7" ht="15.6">
      <c r="A14809" s="19" t="s">
        <v>2966</v>
      </c>
      <c r="B14809" s="16" t="s">
        <v>2924</v>
      </c>
      <c r="C14809" s="16">
        <v>38</v>
      </c>
      <c r="D14809" s="16" t="s">
        <v>2922</v>
      </c>
      <c r="E14809" s="17" t="s">
        <v>2923</v>
      </c>
      <c r="F14809" s="24">
        <v>-74.795562500000003</v>
      </c>
      <c r="G14809" s="24">
        <v>4.3144375000000004</v>
      </c>
    </row>
    <row r="14810" spans="1:7" ht="15.6">
      <c r="A14810" s="19" t="s">
        <v>2966</v>
      </c>
      <c r="B14810" s="16" t="s">
        <v>2921</v>
      </c>
      <c r="C14810" s="16">
        <v>18</v>
      </c>
      <c r="D14810" s="16" t="s">
        <v>2929</v>
      </c>
      <c r="E14810" s="17" t="s">
        <v>2928</v>
      </c>
      <c r="F14810" s="24">
        <v>-74.807187499999998</v>
      </c>
      <c r="G14810" s="24">
        <v>4.2970625</v>
      </c>
    </row>
    <row r="14811" spans="1:7" ht="15.6">
      <c r="A14811" s="19" t="s">
        <v>2966</v>
      </c>
      <c r="B14811" s="16" t="s">
        <v>2921</v>
      </c>
      <c r="C14811" s="16">
        <v>50</v>
      </c>
      <c r="D14811" s="16" t="s">
        <v>2930</v>
      </c>
      <c r="E14811" s="17" t="s">
        <v>2926</v>
      </c>
      <c r="F14811" s="24">
        <v>-74.807187499999998</v>
      </c>
      <c r="G14811" s="24">
        <v>4.2979374999999997</v>
      </c>
    </row>
    <row r="14812" spans="1:7" ht="15.6">
      <c r="A14812" s="19" t="s">
        <v>2968</v>
      </c>
      <c r="B14812" s="16" t="s">
        <v>2921</v>
      </c>
      <c r="C14812" s="16">
        <v>48</v>
      </c>
      <c r="D14812" s="16" t="s">
        <v>2922</v>
      </c>
      <c r="E14812" s="17" t="s">
        <v>2923</v>
      </c>
      <c r="F14812" s="24">
        <v>-74.802515600000007</v>
      </c>
      <c r="G14812" s="24">
        <v>4.3106625000000003</v>
      </c>
    </row>
    <row r="14813" spans="1:7" ht="15.6">
      <c r="A14813" s="19" t="s">
        <v>2968</v>
      </c>
      <c r="B14813" s="16" t="s">
        <v>2921</v>
      </c>
      <c r="C14813" s="16">
        <v>49</v>
      </c>
      <c r="D14813" s="16" t="s">
        <v>2922</v>
      </c>
      <c r="E14813" s="17" t="s">
        <v>2923</v>
      </c>
      <c r="F14813" s="24">
        <v>-74.802515600000007</v>
      </c>
      <c r="G14813" s="24">
        <v>4.3106625000000003</v>
      </c>
    </row>
    <row r="14814" spans="1:7" ht="15.6">
      <c r="A14814" s="19" t="s">
        <v>2968</v>
      </c>
      <c r="B14814" s="16" t="s">
        <v>2921</v>
      </c>
      <c r="C14814" s="16">
        <v>17</v>
      </c>
      <c r="D14814" s="16" t="s">
        <v>2929</v>
      </c>
      <c r="E14814" s="17" t="s">
        <v>2928</v>
      </c>
      <c r="F14814" s="24">
        <v>-74.645062499999995</v>
      </c>
      <c r="G14814" s="24">
        <v>4.2033125</v>
      </c>
    </row>
    <row r="14815" spans="1:7" ht="15.6">
      <c r="A14815" s="19" t="s">
        <v>2968</v>
      </c>
      <c r="B14815" s="16" t="s">
        <v>2921</v>
      </c>
      <c r="C14815" s="16">
        <v>20</v>
      </c>
      <c r="D14815" s="16" t="s">
        <v>2929</v>
      </c>
      <c r="E14815" s="17" t="s">
        <v>2928</v>
      </c>
      <c r="F14815" s="24">
        <v>-74.645062499999995</v>
      </c>
      <c r="G14815" s="24">
        <v>4.2033125</v>
      </c>
    </row>
    <row r="14816" spans="1:7" ht="15.6">
      <c r="A14816" s="19" t="s">
        <v>2968</v>
      </c>
      <c r="B14816" s="16" t="s">
        <v>2921</v>
      </c>
      <c r="C14816" s="16">
        <v>31</v>
      </c>
      <c r="D14816" s="16" t="s">
        <v>2922</v>
      </c>
      <c r="E14816" s="17" t="s">
        <v>2923</v>
      </c>
      <c r="F14816" s="24">
        <v>-74.802515600000007</v>
      </c>
      <c r="G14816" s="24">
        <v>4.3106625000000003</v>
      </c>
    </row>
    <row r="14817" spans="1:7" ht="15.6">
      <c r="A14817" s="19" t="s">
        <v>2968</v>
      </c>
      <c r="B14817" s="16" t="s">
        <v>2921</v>
      </c>
      <c r="C14817" s="16">
        <v>50</v>
      </c>
      <c r="D14817" s="16" t="s">
        <v>2922</v>
      </c>
      <c r="E14817" s="17" t="s">
        <v>2923</v>
      </c>
      <c r="F14817" s="24">
        <v>-74.802515600000007</v>
      </c>
      <c r="G14817" s="24">
        <v>4.3106625000000003</v>
      </c>
    </row>
    <row r="14818" spans="1:7" ht="15.6">
      <c r="A14818" s="19" t="s">
        <v>2968</v>
      </c>
      <c r="B14818" s="16" t="s">
        <v>2921</v>
      </c>
      <c r="C14818" s="16">
        <v>21</v>
      </c>
      <c r="D14818" s="16" t="s">
        <v>2930</v>
      </c>
      <c r="E14818" s="17" t="s">
        <v>2928</v>
      </c>
      <c r="F14818" s="24">
        <v>-74.645062499999995</v>
      </c>
      <c r="G14818" s="24">
        <v>4.2033125</v>
      </c>
    </row>
    <row r="14819" spans="1:7" ht="15.6">
      <c r="A14819" s="19" t="s">
        <v>2968</v>
      </c>
      <c r="B14819" s="16" t="s">
        <v>2921</v>
      </c>
      <c r="C14819" s="16">
        <v>41</v>
      </c>
      <c r="D14819" s="16" t="s">
        <v>2922</v>
      </c>
      <c r="E14819" s="17" t="s">
        <v>2923</v>
      </c>
      <c r="F14819" s="24">
        <v>-74.802515600000007</v>
      </c>
      <c r="G14819" s="24">
        <v>4.3106625000000003</v>
      </c>
    </row>
    <row r="14820" spans="1:7" ht="15.6">
      <c r="A14820" s="19" t="s">
        <v>2968</v>
      </c>
      <c r="B14820" s="16" t="s">
        <v>2921</v>
      </c>
      <c r="C14820" s="16">
        <v>44</v>
      </c>
      <c r="D14820" s="16" t="s">
        <v>2925</v>
      </c>
      <c r="E14820" s="17" t="s">
        <v>2928</v>
      </c>
      <c r="F14820" s="24">
        <v>-74.645062499999995</v>
      </c>
      <c r="G14820" s="24">
        <v>4.2033125</v>
      </c>
    </row>
    <row r="14821" spans="1:7" ht="15.6">
      <c r="A14821" s="19" t="s">
        <v>2968</v>
      </c>
      <c r="B14821" s="16" t="s">
        <v>2921</v>
      </c>
      <c r="C14821" s="16">
        <v>44</v>
      </c>
      <c r="D14821" s="16" t="s">
        <v>2925</v>
      </c>
      <c r="E14821" s="17" t="s">
        <v>2928</v>
      </c>
      <c r="F14821" s="24">
        <v>-74.645062499999995</v>
      </c>
      <c r="G14821" s="24">
        <v>4.2033125</v>
      </c>
    </row>
    <row r="14822" spans="1:7" ht="15.6">
      <c r="A14822" s="19" t="s">
        <v>2968</v>
      </c>
      <c r="B14822" s="16" t="s">
        <v>2921</v>
      </c>
      <c r="C14822" s="16">
        <v>33</v>
      </c>
      <c r="D14822" s="16" t="s">
        <v>2922</v>
      </c>
      <c r="E14822" s="17" t="s">
        <v>2923</v>
      </c>
      <c r="F14822" s="24">
        <v>-74.057062500000001</v>
      </c>
      <c r="G14822" s="24">
        <v>4.6648125</v>
      </c>
    </row>
    <row r="14823" spans="1:7" ht="15.6">
      <c r="A14823" s="19" t="s">
        <v>2968</v>
      </c>
      <c r="B14823" s="16" t="s">
        <v>2921</v>
      </c>
      <c r="C14823" s="16">
        <v>70</v>
      </c>
      <c r="D14823" s="16" t="s">
        <v>2922</v>
      </c>
      <c r="E14823" s="17" t="s">
        <v>2923</v>
      </c>
      <c r="F14823" s="24">
        <v>-74.055437499999996</v>
      </c>
      <c r="G14823" s="24">
        <v>4.6656874999999998</v>
      </c>
    </row>
    <row r="14824" spans="1:7" ht="15.6">
      <c r="A14824" s="19" t="s">
        <v>2968</v>
      </c>
      <c r="B14824" s="16" t="s">
        <v>2921</v>
      </c>
      <c r="C14824" s="16">
        <v>27</v>
      </c>
      <c r="D14824" s="16" t="s">
        <v>2925</v>
      </c>
      <c r="E14824" s="17" t="s">
        <v>2927</v>
      </c>
      <c r="F14824" s="24">
        <v>-74.646671900000001</v>
      </c>
      <c r="G14824" s="24">
        <v>4.2033874999999998</v>
      </c>
    </row>
    <row r="14825" spans="1:7" ht="15.6">
      <c r="A14825" s="19" t="s">
        <v>2968</v>
      </c>
      <c r="B14825" s="16" t="s">
        <v>2921</v>
      </c>
      <c r="C14825" s="16">
        <v>61</v>
      </c>
      <c r="D14825" s="16" t="s">
        <v>2922</v>
      </c>
      <c r="E14825" s="17" t="s">
        <v>2923</v>
      </c>
      <c r="F14825" s="24">
        <v>-74.650703100000001</v>
      </c>
      <c r="G14825" s="24">
        <v>4.1997125000000004</v>
      </c>
    </row>
    <row r="14826" spans="1:7" ht="15.6">
      <c r="A14826" s="19" t="s">
        <v>2968</v>
      </c>
      <c r="B14826" s="16" t="s">
        <v>2924</v>
      </c>
      <c r="C14826" s="16">
        <v>29</v>
      </c>
      <c r="D14826" s="16" t="s">
        <v>2922</v>
      </c>
      <c r="E14826" s="17" t="s">
        <v>2923</v>
      </c>
      <c r="F14826" s="24">
        <v>-75.233171900000002</v>
      </c>
      <c r="G14826" s="24">
        <v>4.4380625</v>
      </c>
    </row>
    <row r="14827" spans="1:7" ht="15.6">
      <c r="A14827" s="19" t="s">
        <v>2968</v>
      </c>
      <c r="B14827" s="16" t="s">
        <v>2921</v>
      </c>
      <c r="C14827" s="16">
        <v>21</v>
      </c>
      <c r="D14827" s="16" t="s">
        <v>2922</v>
      </c>
      <c r="E14827" s="17" t="s">
        <v>2923</v>
      </c>
      <c r="F14827" s="24">
        <v>-74.647453100000007</v>
      </c>
      <c r="G14827" s="24">
        <v>4.2000124999999997</v>
      </c>
    </row>
    <row r="14828" spans="1:7" ht="15.6">
      <c r="A14828" s="19" t="s">
        <v>2968</v>
      </c>
      <c r="B14828" s="16" t="s">
        <v>2921</v>
      </c>
      <c r="C14828" s="16">
        <v>14</v>
      </c>
      <c r="D14828" s="16" t="s">
        <v>2929</v>
      </c>
      <c r="E14828" s="17" t="s">
        <v>2928</v>
      </c>
      <c r="F14828" s="24">
        <v>-74.646359399999994</v>
      </c>
      <c r="G14828" s="24">
        <v>4.2038124999999997</v>
      </c>
    </row>
    <row r="14829" spans="1:7" ht="15.6">
      <c r="A14829" s="19" t="s">
        <v>2968</v>
      </c>
      <c r="B14829" s="16" t="s">
        <v>2924</v>
      </c>
      <c r="C14829" s="16">
        <v>40</v>
      </c>
      <c r="D14829" s="16" t="s">
        <v>2922</v>
      </c>
      <c r="E14829" s="17" t="s">
        <v>2923</v>
      </c>
      <c r="F14829" s="24">
        <v>-74.055437499999996</v>
      </c>
      <c r="G14829" s="24">
        <v>4.6656874999999998</v>
      </c>
    </row>
    <row r="14830" spans="1:7" ht="15.6">
      <c r="A14830" s="19" t="s">
        <v>2968</v>
      </c>
      <c r="B14830" s="16" t="s">
        <v>2924</v>
      </c>
      <c r="C14830" s="16">
        <v>14</v>
      </c>
      <c r="D14830" s="16" t="s">
        <v>2929</v>
      </c>
      <c r="E14830" s="17" t="s">
        <v>2928</v>
      </c>
      <c r="F14830" s="24">
        <v>-74.646359399999994</v>
      </c>
      <c r="G14830" s="24">
        <v>4.2041124999999999</v>
      </c>
    </row>
    <row r="14831" spans="1:7" ht="15.6">
      <c r="A14831" s="19" t="s">
        <v>2968</v>
      </c>
      <c r="B14831" s="16" t="s">
        <v>2921</v>
      </c>
      <c r="C14831" s="16">
        <v>29</v>
      </c>
      <c r="D14831" s="16" t="s">
        <v>2930</v>
      </c>
      <c r="E14831" s="17" t="s">
        <v>2927</v>
      </c>
      <c r="F14831" s="24">
        <v>-74.645984400000003</v>
      </c>
      <c r="G14831" s="24">
        <v>4.2020625000000003</v>
      </c>
    </row>
    <row r="14832" spans="1:7" ht="15.6">
      <c r="A14832" s="19" t="s">
        <v>2968</v>
      </c>
      <c r="B14832" s="16" t="s">
        <v>2921</v>
      </c>
      <c r="C14832" s="16">
        <v>48</v>
      </c>
      <c r="D14832" s="16" t="s">
        <v>2925</v>
      </c>
      <c r="E14832" s="17" t="s">
        <v>2928</v>
      </c>
      <c r="F14832" s="24">
        <v>-74.643859399999997</v>
      </c>
      <c r="G14832" s="24">
        <v>4.2033624999999999</v>
      </c>
    </row>
    <row r="14833" spans="1:7" ht="15.6">
      <c r="A14833" s="19" t="s">
        <v>2968</v>
      </c>
      <c r="B14833" s="16" t="s">
        <v>2921</v>
      </c>
      <c r="C14833" s="16">
        <v>36</v>
      </c>
      <c r="D14833" s="16" t="s">
        <v>2922</v>
      </c>
      <c r="E14833" s="17" t="s">
        <v>2923</v>
      </c>
      <c r="F14833" s="24">
        <v>-74.650453099999993</v>
      </c>
      <c r="G14833" s="24">
        <v>4.1984374999999998</v>
      </c>
    </row>
    <row r="14834" spans="1:7" ht="15.6">
      <c r="A14834" s="19" t="s">
        <v>2968</v>
      </c>
      <c r="B14834" s="16" t="s">
        <v>2924</v>
      </c>
      <c r="C14834" s="16">
        <v>53</v>
      </c>
      <c r="D14834" s="16" t="s">
        <v>2922</v>
      </c>
      <c r="E14834" s="17" t="s">
        <v>2923</v>
      </c>
      <c r="F14834" s="24">
        <v>-74.802515600000007</v>
      </c>
      <c r="G14834" s="24">
        <v>4.3106625000000003</v>
      </c>
    </row>
    <row r="14835" spans="1:7" ht="15.6">
      <c r="A14835" s="19" t="s">
        <v>2968</v>
      </c>
      <c r="B14835" s="16" t="s">
        <v>2921</v>
      </c>
      <c r="C14835" s="16">
        <v>33</v>
      </c>
      <c r="D14835" s="16" t="s">
        <v>2922</v>
      </c>
      <c r="E14835" s="17" t="s">
        <v>2923</v>
      </c>
      <c r="F14835" s="24">
        <v>-74.643359399999994</v>
      </c>
      <c r="G14835" s="24">
        <v>4.1962624999999996</v>
      </c>
    </row>
    <row r="14836" spans="1:7" ht="15.6">
      <c r="A14836" s="19" t="s">
        <v>2968</v>
      </c>
      <c r="B14836" s="16" t="s">
        <v>2921</v>
      </c>
      <c r="C14836" s="16">
        <v>45</v>
      </c>
      <c r="D14836" s="16" t="s">
        <v>2922</v>
      </c>
      <c r="E14836" s="17" t="s">
        <v>2923</v>
      </c>
      <c r="F14836" s="24">
        <v>-74.643359399999994</v>
      </c>
      <c r="G14836" s="24">
        <v>4.1962624999999996</v>
      </c>
    </row>
    <row r="14837" spans="1:7" ht="15.6">
      <c r="A14837" s="19" t="s">
        <v>2968</v>
      </c>
      <c r="B14837" s="16" t="s">
        <v>2921</v>
      </c>
      <c r="C14837" s="16">
        <v>32</v>
      </c>
      <c r="D14837" s="16" t="s">
        <v>2922</v>
      </c>
      <c r="E14837" s="17" t="s">
        <v>2923</v>
      </c>
      <c r="F14837" s="24">
        <v>-74.058687500000005</v>
      </c>
      <c r="G14837" s="24">
        <v>4.6688124999999996</v>
      </c>
    </row>
    <row r="14838" spans="1:7" ht="15.6">
      <c r="A14838" s="19" t="s">
        <v>2968</v>
      </c>
      <c r="B14838" s="16" t="s">
        <v>2921</v>
      </c>
      <c r="C14838" s="16">
        <v>18</v>
      </c>
      <c r="D14838" s="16" t="s">
        <v>2922</v>
      </c>
      <c r="E14838" s="17" t="s">
        <v>2923</v>
      </c>
      <c r="F14838" s="24">
        <v>-74.647859400000002</v>
      </c>
      <c r="G14838" s="24">
        <v>4.2029125000000001</v>
      </c>
    </row>
    <row r="14839" spans="1:7" ht="15.6">
      <c r="A14839" s="19" t="s">
        <v>2968</v>
      </c>
      <c r="B14839" s="16" t="s">
        <v>2921</v>
      </c>
      <c r="C14839" s="16">
        <v>21</v>
      </c>
      <c r="D14839" s="16" t="s">
        <v>2922</v>
      </c>
      <c r="E14839" s="17" t="s">
        <v>2923</v>
      </c>
      <c r="F14839" s="24">
        <v>-74.647578100000004</v>
      </c>
      <c r="G14839" s="24">
        <v>4.2035375000000004</v>
      </c>
    </row>
    <row r="14840" spans="1:7" ht="15.6">
      <c r="A14840" s="19" t="s">
        <v>2968</v>
      </c>
      <c r="B14840" s="16" t="s">
        <v>2924</v>
      </c>
      <c r="C14840" s="16">
        <v>35</v>
      </c>
      <c r="D14840" s="16" t="s">
        <v>2922</v>
      </c>
      <c r="E14840" s="17" t="s">
        <v>2923</v>
      </c>
      <c r="F14840" s="24">
        <v>-74.788187500000006</v>
      </c>
      <c r="G14840" s="24">
        <v>4.3185624999999996</v>
      </c>
    </row>
    <row r="14841" spans="1:7" ht="15.6">
      <c r="A14841" s="19" t="s">
        <v>2968</v>
      </c>
      <c r="B14841" s="16" t="s">
        <v>2921</v>
      </c>
      <c r="C14841" s="16">
        <v>32</v>
      </c>
      <c r="D14841" s="16" t="s">
        <v>2922</v>
      </c>
      <c r="E14841" s="17" t="s">
        <v>2923</v>
      </c>
      <c r="F14841" s="24">
        <v>-74.058687500000005</v>
      </c>
      <c r="G14841" s="24">
        <v>4.6688124999999996</v>
      </c>
    </row>
    <row r="14842" spans="1:7" ht="15.6">
      <c r="A14842" s="19" t="s">
        <v>2968</v>
      </c>
      <c r="B14842" s="16" t="s">
        <v>2924</v>
      </c>
      <c r="C14842" s="16">
        <v>21</v>
      </c>
      <c r="D14842" s="16" t="s">
        <v>2930</v>
      </c>
      <c r="E14842" s="17" t="s">
        <v>2928</v>
      </c>
      <c r="F14842" s="24">
        <v>-74.644078100000002</v>
      </c>
      <c r="G14842" s="24">
        <v>4.2032125000000002</v>
      </c>
    </row>
    <row r="14843" spans="1:7" ht="15.6">
      <c r="A14843" s="19" t="s">
        <v>2968</v>
      </c>
      <c r="B14843" s="16" t="s">
        <v>2921</v>
      </c>
      <c r="C14843" s="16">
        <v>37</v>
      </c>
      <c r="D14843" s="16" t="s">
        <v>2922</v>
      </c>
      <c r="E14843" s="17" t="s">
        <v>2923</v>
      </c>
      <c r="F14843" s="24">
        <v>-74.647390599999994</v>
      </c>
      <c r="G14843" s="24">
        <v>4.2033374999999999</v>
      </c>
    </row>
    <row r="14844" spans="1:7" ht="15.6">
      <c r="A14844" s="19" t="s">
        <v>2968</v>
      </c>
      <c r="B14844" s="16" t="s">
        <v>2921</v>
      </c>
      <c r="C14844" s="16">
        <v>55</v>
      </c>
      <c r="D14844" s="16" t="s">
        <v>2922</v>
      </c>
      <c r="E14844" s="17" t="s">
        <v>2923</v>
      </c>
      <c r="F14844" s="24">
        <v>-74.647562500000006</v>
      </c>
      <c r="G14844" s="24">
        <v>4.2045624999999998</v>
      </c>
    </row>
    <row r="14845" spans="1:7" ht="15.6">
      <c r="A14845" s="19" t="s">
        <v>2968</v>
      </c>
      <c r="B14845" s="16" t="s">
        <v>2921</v>
      </c>
      <c r="C14845" s="16">
        <v>48</v>
      </c>
      <c r="D14845" s="16" t="s">
        <v>2925</v>
      </c>
      <c r="E14845" s="17" t="s">
        <v>2927</v>
      </c>
      <c r="F14845" s="24">
        <v>-74.646671900000001</v>
      </c>
      <c r="G14845" s="24">
        <v>4.2041624999999998</v>
      </c>
    </row>
    <row r="14846" spans="1:7" ht="15.6">
      <c r="A14846" s="19" t="s">
        <v>2968</v>
      </c>
      <c r="B14846" s="16" t="s">
        <v>2921</v>
      </c>
      <c r="C14846" s="16">
        <v>40</v>
      </c>
      <c r="D14846" s="16" t="s">
        <v>2922</v>
      </c>
      <c r="E14846" s="17" t="s">
        <v>2923</v>
      </c>
      <c r="F14846" s="24">
        <v>-74.057062500000001</v>
      </c>
      <c r="G14846" s="24">
        <v>4.6648125</v>
      </c>
    </row>
    <row r="14847" spans="1:7" ht="15.6">
      <c r="A14847" s="19" t="s">
        <v>2968</v>
      </c>
      <c r="B14847" s="16" t="s">
        <v>2921</v>
      </c>
      <c r="C14847" s="16">
        <v>43</v>
      </c>
      <c r="D14847" s="16" t="s">
        <v>2922</v>
      </c>
      <c r="E14847" s="17" t="s">
        <v>2923</v>
      </c>
      <c r="F14847" s="24">
        <v>-74.640359399999994</v>
      </c>
      <c r="G14847" s="24">
        <v>4.1987874999999999</v>
      </c>
    </row>
    <row r="14848" spans="1:7" ht="15.6">
      <c r="A14848" s="19" t="s">
        <v>2968</v>
      </c>
      <c r="B14848" s="16" t="s">
        <v>2921</v>
      </c>
      <c r="C14848" s="16">
        <v>33</v>
      </c>
      <c r="D14848" s="16" t="s">
        <v>2922</v>
      </c>
      <c r="E14848" s="17" t="s">
        <v>2923</v>
      </c>
      <c r="F14848" s="24">
        <v>-74.057062500000001</v>
      </c>
      <c r="G14848" s="24">
        <v>4.6648125</v>
      </c>
    </row>
    <row r="14849" spans="1:7" ht="15.6">
      <c r="A14849" s="19" t="s">
        <v>2968</v>
      </c>
      <c r="B14849" s="16" t="s">
        <v>2924</v>
      </c>
      <c r="C14849" s="16">
        <v>21</v>
      </c>
      <c r="D14849" s="16" t="s">
        <v>2922</v>
      </c>
      <c r="E14849" s="17" t="s">
        <v>2923</v>
      </c>
      <c r="F14849" s="24">
        <v>-74.646421900000007</v>
      </c>
      <c r="G14849" s="24">
        <v>4.2020125000000004</v>
      </c>
    </row>
    <row r="14850" spans="1:7" ht="15.6">
      <c r="A14850" s="19" t="s">
        <v>2968</v>
      </c>
      <c r="B14850" s="16" t="s">
        <v>2924</v>
      </c>
      <c r="C14850" s="16">
        <v>19</v>
      </c>
      <c r="D14850" s="16" t="s">
        <v>2922</v>
      </c>
      <c r="E14850" s="17" t="s">
        <v>2923</v>
      </c>
      <c r="F14850" s="24">
        <v>-74.802515600000007</v>
      </c>
      <c r="G14850" s="24">
        <v>4.3106625000000003</v>
      </c>
    </row>
    <row r="14851" spans="1:7" ht="15.6">
      <c r="A14851" s="19" t="s">
        <v>2968</v>
      </c>
      <c r="B14851" s="16" t="s">
        <v>2924</v>
      </c>
      <c r="C14851" s="16">
        <v>50</v>
      </c>
      <c r="D14851" s="16" t="s">
        <v>2922</v>
      </c>
      <c r="E14851" s="17" t="s">
        <v>2923</v>
      </c>
      <c r="F14851" s="24">
        <v>-74.545453100000003</v>
      </c>
      <c r="G14851" s="24">
        <v>4.2603375000000003</v>
      </c>
    </row>
    <row r="14852" spans="1:7" ht="15.6">
      <c r="A14852" s="19" t="s">
        <v>2968</v>
      </c>
      <c r="B14852" s="16" t="s">
        <v>2921</v>
      </c>
      <c r="C14852" s="16">
        <v>33</v>
      </c>
      <c r="D14852" s="16" t="s">
        <v>2922</v>
      </c>
      <c r="E14852" s="17" t="s">
        <v>2923</v>
      </c>
      <c r="F14852" s="24">
        <v>-74.802515600000007</v>
      </c>
      <c r="G14852" s="24">
        <v>4.3106625000000003</v>
      </c>
    </row>
    <row r="14853" spans="1:7" ht="15.6">
      <c r="A14853" s="19" t="s">
        <v>2968</v>
      </c>
      <c r="B14853" s="16" t="s">
        <v>2921</v>
      </c>
      <c r="C14853" s="16">
        <v>27</v>
      </c>
      <c r="D14853" s="16" t="s">
        <v>2922</v>
      </c>
      <c r="E14853" s="17" t="s">
        <v>2923</v>
      </c>
      <c r="F14853" s="24">
        <v>-74.802515600000007</v>
      </c>
      <c r="G14853" s="24">
        <v>4.3106625000000003</v>
      </c>
    </row>
    <row r="14854" spans="1:7" ht="15.6">
      <c r="A14854" s="19" t="s">
        <v>2968</v>
      </c>
      <c r="B14854" s="16" t="s">
        <v>2921</v>
      </c>
      <c r="C14854" s="16">
        <v>38</v>
      </c>
      <c r="D14854" s="16" t="s">
        <v>2922</v>
      </c>
      <c r="E14854" s="17" t="s">
        <v>2923</v>
      </c>
      <c r="F14854" s="24">
        <v>-74.545453100000003</v>
      </c>
      <c r="G14854" s="24">
        <v>4.2603375000000003</v>
      </c>
    </row>
    <row r="14855" spans="1:7" ht="15.6">
      <c r="A14855" s="19" t="s">
        <v>2968</v>
      </c>
      <c r="B14855" s="16" t="s">
        <v>2921</v>
      </c>
      <c r="C14855" s="16">
        <v>50</v>
      </c>
      <c r="D14855" s="16" t="s">
        <v>2922</v>
      </c>
      <c r="E14855" s="17" t="s">
        <v>2923</v>
      </c>
      <c r="F14855" s="24">
        <v>-74.802515600000007</v>
      </c>
      <c r="G14855" s="24">
        <v>4.3106625000000003</v>
      </c>
    </row>
    <row r="14856" spans="1:7" ht="15.6">
      <c r="A14856" s="19" t="s">
        <v>2968</v>
      </c>
      <c r="B14856" s="16" t="s">
        <v>2921</v>
      </c>
      <c r="C14856" s="16">
        <v>52</v>
      </c>
      <c r="D14856" s="16" t="s">
        <v>2922</v>
      </c>
      <c r="E14856" s="17" t="s">
        <v>2923</v>
      </c>
      <c r="F14856" s="24">
        <v>-74.057062500000001</v>
      </c>
      <c r="G14856" s="24">
        <v>4.6648125</v>
      </c>
    </row>
    <row r="14857" spans="1:7" ht="15.6">
      <c r="A14857" s="19" t="s">
        <v>2968</v>
      </c>
      <c r="B14857" s="16" t="s">
        <v>2921</v>
      </c>
      <c r="C14857" s="16">
        <v>46</v>
      </c>
      <c r="D14857" s="16" t="s">
        <v>2922</v>
      </c>
      <c r="E14857" s="17" t="s">
        <v>2923</v>
      </c>
      <c r="F14857" s="24">
        <v>-74.058687500000005</v>
      </c>
      <c r="G14857" s="24">
        <v>4.6688124999999996</v>
      </c>
    </row>
    <row r="14858" spans="1:7" ht="15.6">
      <c r="A14858" s="19" t="s">
        <v>2968</v>
      </c>
      <c r="B14858" s="16" t="s">
        <v>2921</v>
      </c>
      <c r="C14858" s="16">
        <v>40</v>
      </c>
      <c r="D14858" s="16" t="s">
        <v>2922</v>
      </c>
      <c r="E14858" s="17" t="s">
        <v>2923</v>
      </c>
      <c r="F14858" s="24">
        <v>-74.058687500000005</v>
      </c>
      <c r="G14858" s="24">
        <v>4.6688124999999996</v>
      </c>
    </row>
    <row r="14859" spans="1:7" ht="15.6">
      <c r="A14859" s="19" t="s">
        <v>2968</v>
      </c>
      <c r="B14859" s="16" t="s">
        <v>2924</v>
      </c>
      <c r="C14859" s="16">
        <v>26</v>
      </c>
      <c r="D14859" s="16" t="s">
        <v>2930</v>
      </c>
      <c r="E14859" s="17" t="s">
        <v>2927</v>
      </c>
      <c r="F14859" s="24">
        <v>-74.646234399999997</v>
      </c>
      <c r="G14859" s="24">
        <v>4.2030624999999997</v>
      </c>
    </row>
    <row r="14860" spans="1:7" ht="15.6">
      <c r="A14860" s="19" t="s">
        <v>2968</v>
      </c>
      <c r="B14860" s="16" t="s">
        <v>2924</v>
      </c>
      <c r="C14860" s="16">
        <v>20</v>
      </c>
      <c r="D14860" s="16" t="s">
        <v>2922</v>
      </c>
      <c r="E14860" s="17" t="s">
        <v>2923</v>
      </c>
      <c r="F14860" s="24">
        <v>-74.645515599999996</v>
      </c>
      <c r="G14860" s="24">
        <v>4.2015374999999997</v>
      </c>
    </row>
    <row r="14861" spans="1:7" ht="15.6">
      <c r="A14861" s="19" t="s">
        <v>2968</v>
      </c>
      <c r="B14861" s="16" t="s">
        <v>2924</v>
      </c>
      <c r="C14861" s="16">
        <v>48</v>
      </c>
      <c r="D14861" s="16" t="s">
        <v>2922</v>
      </c>
      <c r="E14861" s="17" t="s">
        <v>2923</v>
      </c>
      <c r="F14861" s="24">
        <v>-74.6479219</v>
      </c>
      <c r="G14861" s="24">
        <v>4.2031375000000004</v>
      </c>
    </row>
    <row r="14862" spans="1:7" ht="15.6">
      <c r="A14862" s="19" t="s">
        <v>2968</v>
      </c>
      <c r="B14862" s="16" t="s">
        <v>2924</v>
      </c>
      <c r="C14862" s="16">
        <v>38</v>
      </c>
      <c r="D14862" s="16" t="s">
        <v>2930</v>
      </c>
      <c r="E14862" s="17" t="s">
        <v>2927</v>
      </c>
      <c r="F14862" s="24">
        <v>-74.646890600000006</v>
      </c>
      <c r="G14862" s="24">
        <v>4.2040875</v>
      </c>
    </row>
    <row r="14863" spans="1:7" ht="15.6">
      <c r="A14863" s="19" t="s">
        <v>2968</v>
      </c>
      <c r="B14863" s="16" t="s">
        <v>2924</v>
      </c>
      <c r="C14863" s="16">
        <v>16</v>
      </c>
      <c r="D14863" s="16" t="s">
        <v>2930</v>
      </c>
      <c r="E14863" s="17" t="s">
        <v>2927</v>
      </c>
      <c r="F14863" s="24">
        <v>-74.646984399999994</v>
      </c>
      <c r="G14863" s="24">
        <v>4.2032625000000001</v>
      </c>
    </row>
    <row r="14864" spans="1:7" ht="15.6">
      <c r="A14864" s="19" t="s">
        <v>2968</v>
      </c>
      <c r="B14864" s="16" t="s">
        <v>2921</v>
      </c>
      <c r="C14864" s="16">
        <v>19</v>
      </c>
      <c r="D14864" s="16" t="s">
        <v>2922</v>
      </c>
      <c r="E14864" s="17" t="s">
        <v>2923</v>
      </c>
      <c r="F14864" s="24">
        <v>-74.645359400000004</v>
      </c>
      <c r="G14864" s="24">
        <v>4.2012875000000003</v>
      </c>
    </row>
    <row r="14865" spans="1:7" ht="15.6">
      <c r="A14865" s="19" t="s">
        <v>2968</v>
      </c>
      <c r="B14865" s="16" t="s">
        <v>2921</v>
      </c>
      <c r="C14865" s="16">
        <v>33</v>
      </c>
      <c r="D14865" s="16" t="s">
        <v>2930</v>
      </c>
      <c r="E14865" s="17" t="s">
        <v>2928</v>
      </c>
      <c r="F14865" s="24">
        <v>-74.646234399999997</v>
      </c>
      <c r="G14865" s="24">
        <v>4.2040125000000002</v>
      </c>
    </row>
    <row r="14866" spans="1:7" ht="15.6">
      <c r="A14866" s="19" t="s">
        <v>2968</v>
      </c>
      <c r="B14866" s="16" t="s">
        <v>2924</v>
      </c>
      <c r="C14866" s="16">
        <v>38</v>
      </c>
      <c r="D14866" s="16" t="s">
        <v>2930</v>
      </c>
      <c r="E14866" s="17" t="s">
        <v>2928</v>
      </c>
      <c r="F14866" s="24">
        <v>-74.646234399999997</v>
      </c>
      <c r="G14866" s="24">
        <v>4.2040125000000002</v>
      </c>
    </row>
    <row r="14867" spans="1:7" ht="15.6">
      <c r="A14867" s="19" t="s">
        <v>2968</v>
      </c>
      <c r="B14867" s="16" t="s">
        <v>2921</v>
      </c>
      <c r="C14867" s="16">
        <v>13</v>
      </c>
      <c r="D14867" s="16" t="s">
        <v>2929</v>
      </c>
      <c r="E14867" s="17" t="s">
        <v>2927</v>
      </c>
      <c r="F14867" s="24">
        <v>-74.646953100000005</v>
      </c>
      <c r="G14867" s="24">
        <v>4.2034874999999996</v>
      </c>
    </row>
    <row r="14868" spans="1:7" ht="15.6">
      <c r="A14868" s="19" t="s">
        <v>2968</v>
      </c>
      <c r="B14868" s="16" t="s">
        <v>2921</v>
      </c>
      <c r="C14868" s="16">
        <v>22</v>
      </c>
      <c r="D14868" s="16" t="s">
        <v>2922</v>
      </c>
      <c r="E14868" s="17" t="s">
        <v>2923</v>
      </c>
      <c r="F14868" s="24">
        <v>-74.624609399999997</v>
      </c>
      <c r="G14868" s="24">
        <v>4.2086625</v>
      </c>
    </row>
    <row r="14869" spans="1:7" ht="15.6">
      <c r="A14869" s="19" t="s">
        <v>2968</v>
      </c>
      <c r="B14869" s="16" t="s">
        <v>2921</v>
      </c>
      <c r="C14869" s="16">
        <v>31</v>
      </c>
      <c r="D14869" s="16" t="s">
        <v>2922</v>
      </c>
      <c r="E14869" s="17" t="s">
        <v>2923</v>
      </c>
      <c r="F14869" s="24">
        <v>-74.798296899999997</v>
      </c>
      <c r="G14869" s="24">
        <v>4.3112874999999997</v>
      </c>
    </row>
    <row r="14870" spans="1:7" ht="15.6">
      <c r="A14870" s="19" t="s">
        <v>2968</v>
      </c>
      <c r="B14870" s="16" t="s">
        <v>2921</v>
      </c>
      <c r="C14870" s="16">
        <v>43</v>
      </c>
      <c r="D14870" s="16" t="s">
        <v>2930</v>
      </c>
      <c r="E14870" s="17" t="s">
        <v>2927</v>
      </c>
      <c r="F14870" s="24">
        <v>-74.646953100000005</v>
      </c>
      <c r="G14870" s="24">
        <v>4.2034874999999996</v>
      </c>
    </row>
    <row r="14871" spans="1:7" ht="15.6">
      <c r="A14871" s="19" t="s">
        <v>2968</v>
      </c>
      <c r="B14871" s="16" t="s">
        <v>2924</v>
      </c>
      <c r="C14871" s="16">
        <v>35</v>
      </c>
      <c r="D14871" s="16" t="s">
        <v>2925</v>
      </c>
      <c r="E14871" s="17" t="s">
        <v>2926</v>
      </c>
      <c r="F14871" s="24">
        <v>-74.644609399999993</v>
      </c>
      <c r="G14871" s="24">
        <v>4.2043375000000003</v>
      </c>
    </row>
    <row r="14872" spans="1:7" ht="15.6">
      <c r="A14872" s="19" t="s">
        <v>2968</v>
      </c>
      <c r="B14872" s="16" t="s">
        <v>2924</v>
      </c>
      <c r="C14872" s="16">
        <v>50</v>
      </c>
      <c r="D14872" s="16" t="s">
        <v>2922</v>
      </c>
      <c r="E14872" s="17" t="s">
        <v>2923</v>
      </c>
      <c r="F14872" s="24">
        <v>-74.628015599999998</v>
      </c>
      <c r="G14872" s="24">
        <v>4.2075374999999999</v>
      </c>
    </row>
    <row r="14873" spans="1:7" ht="15.6">
      <c r="A14873" s="19" t="s">
        <v>2968</v>
      </c>
      <c r="B14873" s="16" t="s">
        <v>2921</v>
      </c>
      <c r="C14873" s="16">
        <v>56</v>
      </c>
      <c r="D14873" s="16" t="s">
        <v>2922</v>
      </c>
      <c r="E14873" s="17" t="s">
        <v>2923</v>
      </c>
      <c r="F14873" s="24">
        <v>-74.795484400000007</v>
      </c>
      <c r="G14873" s="24">
        <v>4.3055874999999997</v>
      </c>
    </row>
    <row r="14874" spans="1:7" ht="15.6">
      <c r="A14874" s="19" t="s">
        <v>2968</v>
      </c>
      <c r="B14874" s="16" t="s">
        <v>2921</v>
      </c>
      <c r="C14874" s="16">
        <v>66</v>
      </c>
      <c r="D14874" s="16" t="s">
        <v>2922</v>
      </c>
      <c r="E14874" s="17" t="s">
        <v>2923</v>
      </c>
      <c r="F14874" s="24">
        <v>-74.642140600000005</v>
      </c>
      <c r="G14874" s="24">
        <v>4.2017125000000002</v>
      </c>
    </row>
    <row r="14875" spans="1:7" ht="15.6">
      <c r="A14875" s="19" t="s">
        <v>2968</v>
      </c>
      <c r="B14875" s="16" t="s">
        <v>2924</v>
      </c>
      <c r="C14875" s="16">
        <v>54</v>
      </c>
      <c r="D14875" s="16" t="s">
        <v>2922</v>
      </c>
      <c r="E14875" s="17" t="s">
        <v>2923</v>
      </c>
      <c r="F14875" s="24">
        <v>-74.641703100000001</v>
      </c>
      <c r="G14875" s="24">
        <v>4.2034124999999998</v>
      </c>
    </row>
    <row r="14876" spans="1:7" ht="15.6">
      <c r="A14876" s="19" t="s">
        <v>2968</v>
      </c>
      <c r="B14876" s="16" t="s">
        <v>2921</v>
      </c>
      <c r="C14876" s="16">
        <v>28</v>
      </c>
      <c r="D14876" s="16" t="s">
        <v>2922</v>
      </c>
      <c r="E14876" s="17" t="s">
        <v>2923</v>
      </c>
      <c r="F14876" s="24">
        <v>-74.632046900000006</v>
      </c>
      <c r="G14876" s="24">
        <v>4.2061624999999996</v>
      </c>
    </row>
    <row r="14877" spans="1:7" ht="15.6">
      <c r="A14877" s="19" t="s">
        <v>2968</v>
      </c>
      <c r="B14877" s="16" t="s">
        <v>2924</v>
      </c>
      <c r="C14877" s="16">
        <v>55</v>
      </c>
      <c r="D14877" s="16" t="s">
        <v>2922</v>
      </c>
      <c r="E14877" s="17" t="s">
        <v>2923</v>
      </c>
      <c r="F14877" s="24">
        <v>-74.772578100000004</v>
      </c>
      <c r="G14877" s="24">
        <v>4.2814125000000001</v>
      </c>
    </row>
    <row r="14878" spans="1:7" ht="15.6">
      <c r="A14878" s="19" t="s">
        <v>2968</v>
      </c>
      <c r="B14878" s="16" t="s">
        <v>2921</v>
      </c>
      <c r="C14878" s="16">
        <v>18</v>
      </c>
      <c r="D14878" s="16" t="s">
        <v>2922</v>
      </c>
      <c r="E14878" s="17" t="s">
        <v>2923</v>
      </c>
      <c r="F14878" s="24">
        <v>-74.638671900000006</v>
      </c>
      <c r="G14878" s="24">
        <v>4.2022124999999999</v>
      </c>
    </row>
    <row r="14879" spans="1:7" ht="15.6">
      <c r="A14879" s="19" t="s">
        <v>2968</v>
      </c>
      <c r="B14879" s="16" t="s">
        <v>2921</v>
      </c>
      <c r="C14879" s="16">
        <v>15</v>
      </c>
      <c r="D14879" s="16" t="s">
        <v>2922</v>
      </c>
      <c r="E14879" s="17" t="s">
        <v>2923</v>
      </c>
      <c r="F14879" s="24">
        <v>-74.631984399999993</v>
      </c>
      <c r="G14879" s="24">
        <v>4.2085875000000001</v>
      </c>
    </row>
    <row r="14880" spans="1:7" ht="15.6">
      <c r="A14880" s="19" t="s">
        <v>2968</v>
      </c>
      <c r="B14880" s="16" t="s">
        <v>2924</v>
      </c>
      <c r="C14880" s="16">
        <v>52</v>
      </c>
      <c r="D14880" s="16" t="s">
        <v>2930</v>
      </c>
      <c r="E14880" s="17" t="s">
        <v>2927</v>
      </c>
      <c r="F14880" s="24">
        <v>-74.6467344</v>
      </c>
      <c r="G14880" s="24">
        <v>4.2039125000000004</v>
      </c>
    </row>
    <row r="14881" spans="1:7" ht="15.6">
      <c r="A14881" s="19" t="s">
        <v>2968</v>
      </c>
      <c r="B14881" s="16" t="s">
        <v>2924</v>
      </c>
      <c r="C14881" s="16">
        <v>26</v>
      </c>
      <c r="D14881" s="16" t="s">
        <v>2922</v>
      </c>
      <c r="E14881" s="17" t="s">
        <v>2923</v>
      </c>
      <c r="F14881" s="24">
        <v>-74.058687500000005</v>
      </c>
      <c r="G14881" s="24">
        <v>4.6688124999999996</v>
      </c>
    </row>
    <row r="14882" spans="1:7" ht="15.6">
      <c r="A14882" s="19" t="s">
        <v>2968</v>
      </c>
      <c r="B14882" s="16" t="s">
        <v>2924</v>
      </c>
      <c r="C14882" s="16">
        <v>32</v>
      </c>
      <c r="D14882" s="16" t="s">
        <v>2922</v>
      </c>
      <c r="E14882" s="17" t="s">
        <v>2923</v>
      </c>
      <c r="F14882" s="24">
        <v>-74.632671900000005</v>
      </c>
      <c r="G14882" s="24">
        <v>4.2078125000000002</v>
      </c>
    </row>
    <row r="14883" spans="1:7" ht="15.6">
      <c r="A14883" s="19" t="s">
        <v>2968</v>
      </c>
      <c r="B14883" s="16" t="s">
        <v>2921</v>
      </c>
      <c r="C14883" s="16">
        <v>17</v>
      </c>
      <c r="D14883" s="16" t="s">
        <v>2930</v>
      </c>
      <c r="E14883" s="17" t="s">
        <v>2926</v>
      </c>
      <c r="F14883" s="24">
        <v>-74.644515600000005</v>
      </c>
      <c r="G14883" s="24">
        <v>4.2033374999999999</v>
      </c>
    </row>
    <row r="14884" spans="1:7" ht="15.6">
      <c r="A14884" s="19" t="s">
        <v>2968</v>
      </c>
      <c r="B14884" s="16" t="s">
        <v>2921</v>
      </c>
      <c r="C14884" s="16">
        <v>24</v>
      </c>
      <c r="D14884" s="16" t="s">
        <v>2922</v>
      </c>
      <c r="E14884" s="17" t="s">
        <v>2923</v>
      </c>
      <c r="F14884" s="24">
        <v>-74.628859399999996</v>
      </c>
      <c r="G14884" s="24">
        <v>4.2137624999999996</v>
      </c>
    </row>
    <row r="14885" spans="1:7" ht="15.6">
      <c r="A14885" s="19" t="s">
        <v>2968</v>
      </c>
      <c r="B14885" s="16" t="s">
        <v>2921</v>
      </c>
      <c r="C14885" s="16">
        <v>22</v>
      </c>
      <c r="D14885" s="16" t="s">
        <v>2922</v>
      </c>
      <c r="E14885" s="17" t="s">
        <v>2923</v>
      </c>
      <c r="F14885" s="24">
        <v>-74.104312500000006</v>
      </c>
      <c r="G14885" s="24">
        <v>4.7471874999999999</v>
      </c>
    </row>
    <row r="14886" spans="1:7" ht="15.6">
      <c r="A14886" s="19" t="s">
        <v>2968</v>
      </c>
      <c r="B14886" s="16" t="s">
        <v>2921</v>
      </c>
      <c r="C14886" s="16">
        <v>15</v>
      </c>
      <c r="D14886" s="16" t="s">
        <v>2922</v>
      </c>
      <c r="E14886" s="17" t="s">
        <v>2923</v>
      </c>
      <c r="F14886" s="24">
        <v>-74.629046900000006</v>
      </c>
      <c r="G14886" s="24">
        <v>4.2118124999999997</v>
      </c>
    </row>
    <row r="14887" spans="1:7" ht="15.6">
      <c r="A14887" s="19" t="s">
        <v>2968</v>
      </c>
      <c r="B14887" s="16" t="s">
        <v>2921</v>
      </c>
      <c r="C14887" s="16">
        <v>21</v>
      </c>
      <c r="D14887" s="16" t="s">
        <v>2922</v>
      </c>
      <c r="E14887" s="17" t="s">
        <v>2923</v>
      </c>
      <c r="F14887" s="24">
        <v>-74.629421899999997</v>
      </c>
      <c r="G14887" s="24">
        <v>4.2084625000000004</v>
      </c>
    </row>
    <row r="14888" spans="1:7" ht="15.6">
      <c r="A14888" s="19" t="s">
        <v>2968</v>
      </c>
      <c r="B14888" s="16" t="s">
        <v>2924</v>
      </c>
      <c r="C14888" s="16">
        <v>15</v>
      </c>
      <c r="D14888" s="16" t="s">
        <v>2922</v>
      </c>
      <c r="E14888" s="17" t="s">
        <v>2923</v>
      </c>
      <c r="F14888" s="24">
        <v>-74.629421899999997</v>
      </c>
      <c r="G14888" s="24">
        <v>4.2084625000000004</v>
      </c>
    </row>
    <row r="14889" spans="1:7" ht="15.6">
      <c r="A14889" s="19" t="s">
        <v>2968</v>
      </c>
      <c r="B14889" s="16" t="s">
        <v>2921</v>
      </c>
      <c r="C14889" s="16">
        <v>38</v>
      </c>
      <c r="D14889" s="16" t="s">
        <v>2922</v>
      </c>
      <c r="E14889" s="17" t="s">
        <v>2923</v>
      </c>
      <c r="F14889" s="24">
        <v>-74.642234400000007</v>
      </c>
      <c r="G14889" s="24">
        <v>4.2023124999999997</v>
      </c>
    </row>
    <row r="14890" spans="1:7" ht="15.6">
      <c r="A14890" s="19" t="s">
        <v>2968</v>
      </c>
      <c r="B14890" s="16" t="s">
        <v>2921</v>
      </c>
      <c r="C14890" s="16">
        <v>30</v>
      </c>
      <c r="D14890" s="16" t="s">
        <v>2922</v>
      </c>
      <c r="E14890" s="17" t="s">
        <v>2923</v>
      </c>
      <c r="F14890" s="24">
        <v>-74.365171900000007</v>
      </c>
      <c r="G14890" s="24">
        <v>4.3456124999999997</v>
      </c>
    </row>
    <row r="14891" spans="1:7" ht="15.6">
      <c r="A14891" s="19" t="s">
        <v>2968</v>
      </c>
      <c r="B14891" s="16" t="s">
        <v>2921</v>
      </c>
      <c r="C14891" s="16">
        <v>33</v>
      </c>
      <c r="D14891" s="16" t="s">
        <v>2922</v>
      </c>
      <c r="E14891" s="17" t="s">
        <v>2923</v>
      </c>
      <c r="F14891" s="24">
        <v>-74.057062500000001</v>
      </c>
      <c r="G14891" s="24">
        <v>4.6648125</v>
      </c>
    </row>
    <row r="14892" spans="1:7" ht="15.6">
      <c r="A14892" s="19" t="s">
        <v>2968</v>
      </c>
      <c r="B14892" s="16" t="s">
        <v>2921</v>
      </c>
      <c r="C14892" s="16">
        <v>62</v>
      </c>
      <c r="D14892" s="16" t="s">
        <v>2925</v>
      </c>
      <c r="E14892" s="17" t="s">
        <v>2926</v>
      </c>
      <c r="F14892" s="24">
        <v>-74.644609399999993</v>
      </c>
      <c r="G14892" s="24">
        <v>4.2043375000000003</v>
      </c>
    </row>
    <row r="14893" spans="1:7" ht="15.6">
      <c r="A14893" s="19" t="s">
        <v>2968</v>
      </c>
      <c r="B14893" s="16" t="s">
        <v>2924</v>
      </c>
      <c r="C14893" s="16">
        <v>29</v>
      </c>
      <c r="D14893" s="16" t="s">
        <v>2922</v>
      </c>
      <c r="E14893" s="17" t="s">
        <v>2923</v>
      </c>
      <c r="F14893" s="24">
        <v>-74.055437499999996</v>
      </c>
      <c r="G14893" s="24">
        <v>4.6656874999999998</v>
      </c>
    </row>
    <row r="14894" spans="1:7" ht="15.6">
      <c r="A14894" s="19" t="s">
        <v>2968</v>
      </c>
      <c r="B14894" s="16" t="s">
        <v>2924</v>
      </c>
      <c r="C14894" s="16">
        <v>35</v>
      </c>
      <c r="D14894" s="16" t="s">
        <v>2922</v>
      </c>
      <c r="E14894" s="17" t="s">
        <v>2926</v>
      </c>
      <c r="F14894" s="24">
        <v>-74.187953100000001</v>
      </c>
      <c r="G14894" s="24">
        <v>4.5853374999999996</v>
      </c>
    </row>
    <row r="14895" spans="1:7" ht="15.6">
      <c r="A14895" s="19" t="s">
        <v>2968</v>
      </c>
      <c r="B14895" s="16" t="s">
        <v>2921</v>
      </c>
      <c r="C14895" s="16">
        <v>53</v>
      </c>
      <c r="D14895" s="16" t="s">
        <v>2922</v>
      </c>
      <c r="E14895" s="17" t="s">
        <v>2923</v>
      </c>
      <c r="F14895" s="24">
        <v>-74.631140599999995</v>
      </c>
      <c r="G14895" s="24">
        <v>4.2070125000000003</v>
      </c>
    </row>
    <row r="14896" spans="1:7" ht="15.6">
      <c r="A14896" s="19" t="s">
        <v>2968</v>
      </c>
      <c r="B14896" s="16" t="s">
        <v>2921</v>
      </c>
      <c r="C14896" s="16">
        <v>15</v>
      </c>
      <c r="D14896" s="16" t="s">
        <v>2922</v>
      </c>
      <c r="E14896" s="17" t="s">
        <v>2923</v>
      </c>
      <c r="F14896" s="24">
        <v>-74.646937500000007</v>
      </c>
      <c r="G14896" s="24">
        <v>4.2000624999999996</v>
      </c>
    </row>
    <row r="14897" spans="1:7" ht="15.6">
      <c r="A14897" s="19" t="s">
        <v>2968</v>
      </c>
      <c r="B14897" s="16" t="s">
        <v>2921</v>
      </c>
      <c r="C14897" s="16">
        <v>32</v>
      </c>
      <c r="D14897" s="16" t="s">
        <v>2922</v>
      </c>
      <c r="E14897" s="17" t="s">
        <v>2923</v>
      </c>
      <c r="F14897" s="24">
        <v>-74.638796900000003</v>
      </c>
      <c r="G14897" s="24">
        <v>4.2077875000000002</v>
      </c>
    </row>
    <row r="14898" spans="1:7" ht="15.6">
      <c r="A14898" s="19" t="s">
        <v>2968</v>
      </c>
      <c r="B14898" s="16" t="s">
        <v>2921</v>
      </c>
      <c r="C14898" s="16">
        <v>24</v>
      </c>
      <c r="D14898" s="16" t="s">
        <v>2922</v>
      </c>
      <c r="E14898" s="17" t="s">
        <v>2923</v>
      </c>
      <c r="F14898" s="24">
        <v>-74.058687500000005</v>
      </c>
      <c r="G14898" s="24">
        <v>4.6688124999999996</v>
      </c>
    </row>
    <row r="14899" spans="1:7" ht="15.6">
      <c r="A14899" s="19" t="s">
        <v>2968</v>
      </c>
      <c r="B14899" s="16" t="s">
        <v>2924</v>
      </c>
      <c r="C14899" s="16">
        <v>45</v>
      </c>
      <c r="D14899" s="16" t="s">
        <v>2930</v>
      </c>
      <c r="E14899" s="17" t="s">
        <v>2926</v>
      </c>
      <c r="F14899" s="24">
        <v>-75.228828100000001</v>
      </c>
      <c r="G14899" s="24">
        <v>4.4412874999999996</v>
      </c>
    </row>
    <row r="14900" spans="1:7" ht="15.6">
      <c r="A14900" s="19" t="s">
        <v>2968</v>
      </c>
      <c r="B14900" s="16" t="s">
        <v>2924</v>
      </c>
      <c r="C14900" s="16">
        <v>38</v>
      </c>
      <c r="D14900" s="16" t="s">
        <v>2922</v>
      </c>
      <c r="E14900" s="17" t="s">
        <v>2923</v>
      </c>
      <c r="F14900" s="24">
        <v>-74.058687500000005</v>
      </c>
      <c r="G14900" s="24">
        <v>4.6688124999999996</v>
      </c>
    </row>
    <row r="14901" spans="1:7" ht="15.6">
      <c r="A14901" s="19" t="s">
        <v>2968</v>
      </c>
      <c r="B14901" s="16" t="s">
        <v>2924</v>
      </c>
      <c r="C14901" s="16">
        <v>38</v>
      </c>
      <c r="D14901" s="16" t="s">
        <v>2930</v>
      </c>
      <c r="E14901" s="17" t="s">
        <v>2926</v>
      </c>
      <c r="F14901" s="24">
        <v>-74.645046899999997</v>
      </c>
      <c r="G14901" s="24">
        <v>4.2039625000000003</v>
      </c>
    </row>
    <row r="14902" spans="1:7" ht="15.6">
      <c r="A14902" s="19" t="s">
        <v>2968</v>
      </c>
      <c r="B14902" s="16" t="s">
        <v>2924</v>
      </c>
      <c r="C14902" s="16">
        <v>35</v>
      </c>
      <c r="D14902" s="16" t="s">
        <v>2922</v>
      </c>
      <c r="E14902" s="17" t="s">
        <v>2923</v>
      </c>
      <c r="F14902" s="24">
        <v>-74.637578099999999</v>
      </c>
      <c r="G14902" s="24">
        <v>4.2040375000000001</v>
      </c>
    </row>
    <row r="14903" spans="1:7" ht="15.6">
      <c r="A14903" s="19" t="s">
        <v>2968</v>
      </c>
      <c r="B14903" s="16" t="s">
        <v>2924</v>
      </c>
      <c r="C14903" s="16">
        <v>20</v>
      </c>
      <c r="D14903" s="16" t="s">
        <v>2930</v>
      </c>
      <c r="E14903" s="17" t="s">
        <v>2926</v>
      </c>
      <c r="F14903" s="24">
        <v>-74.644953099999995</v>
      </c>
      <c r="G14903" s="24">
        <v>4.2044375</v>
      </c>
    </row>
    <row r="14904" spans="1:7" ht="15.6">
      <c r="A14904" s="19" t="s">
        <v>2968</v>
      </c>
      <c r="B14904" s="16" t="s">
        <v>2924</v>
      </c>
      <c r="C14904" s="16">
        <v>21</v>
      </c>
      <c r="D14904" s="16" t="s">
        <v>2922</v>
      </c>
      <c r="E14904" s="17" t="s">
        <v>2923</v>
      </c>
      <c r="F14904" s="24">
        <v>-74.058687500000005</v>
      </c>
      <c r="G14904" s="24">
        <v>4.6688124999999996</v>
      </c>
    </row>
    <row r="14905" spans="1:7" ht="15.6">
      <c r="A14905" s="19" t="s">
        <v>2968</v>
      </c>
      <c r="B14905" s="16" t="s">
        <v>2921</v>
      </c>
      <c r="C14905" s="16">
        <v>21</v>
      </c>
      <c r="D14905" s="16" t="s">
        <v>2922</v>
      </c>
      <c r="E14905" s="17" t="s">
        <v>2923</v>
      </c>
      <c r="F14905" s="24">
        <v>-74.055437499999996</v>
      </c>
      <c r="G14905" s="24">
        <v>4.6656874999999998</v>
      </c>
    </row>
    <row r="14906" spans="1:7" ht="15.6">
      <c r="A14906" s="19" t="s">
        <v>2968</v>
      </c>
      <c r="B14906" s="16" t="s">
        <v>2921</v>
      </c>
      <c r="C14906" s="16">
        <v>36</v>
      </c>
      <c r="D14906" s="16" t="s">
        <v>2922</v>
      </c>
      <c r="E14906" s="17" t="s">
        <v>2923</v>
      </c>
      <c r="F14906" s="24">
        <v>-74.057062500000001</v>
      </c>
      <c r="G14906" s="24">
        <v>4.6648125</v>
      </c>
    </row>
    <row r="14907" spans="1:7" ht="15.6">
      <c r="A14907" s="19" t="s">
        <v>2968</v>
      </c>
      <c r="B14907" s="16" t="s">
        <v>2921</v>
      </c>
      <c r="C14907" s="16">
        <v>45</v>
      </c>
      <c r="D14907" s="16" t="s">
        <v>2922</v>
      </c>
      <c r="E14907" s="17" t="s">
        <v>2923</v>
      </c>
      <c r="F14907" s="24">
        <v>-74.625296899999995</v>
      </c>
      <c r="G14907" s="24">
        <v>4.2001125000000004</v>
      </c>
    </row>
    <row r="14908" spans="1:7" ht="15.6">
      <c r="A14908" s="19" t="s">
        <v>2968</v>
      </c>
      <c r="B14908" s="16" t="s">
        <v>2924</v>
      </c>
      <c r="C14908" s="16">
        <v>55</v>
      </c>
      <c r="D14908" s="16" t="s">
        <v>2925</v>
      </c>
      <c r="E14908" s="17" t="s">
        <v>2927</v>
      </c>
      <c r="F14908" s="24">
        <v>-74.643765599999995</v>
      </c>
      <c r="G14908" s="24">
        <v>4.2022124999999999</v>
      </c>
    </row>
    <row r="14909" spans="1:7" ht="15.6">
      <c r="A14909" s="19" t="s">
        <v>2968</v>
      </c>
      <c r="B14909" s="16" t="s">
        <v>2924</v>
      </c>
      <c r="C14909" s="16">
        <v>40</v>
      </c>
      <c r="D14909" s="16" t="s">
        <v>2922</v>
      </c>
      <c r="E14909" s="17" t="s">
        <v>2923</v>
      </c>
      <c r="F14909" s="24">
        <v>-74.057062500000001</v>
      </c>
      <c r="G14909" s="24">
        <v>4.6648125</v>
      </c>
    </row>
    <row r="14910" spans="1:7" ht="15.6">
      <c r="A14910" s="19" t="s">
        <v>2968</v>
      </c>
      <c r="B14910" s="16" t="s">
        <v>2921</v>
      </c>
      <c r="C14910" s="16">
        <v>25</v>
      </c>
      <c r="D14910" s="16" t="s">
        <v>2922</v>
      </c>
      <c r="E14910" s="17" t="s">
        <v>2923</v>
      </c>
      <c r="F14910" s="24">
        <v>-74.635890599999996</v>
      </c>
      <c r="G14910" s="24">
        <v>4.2055625000000001</v>
      </c>
    </row>
    <row r="14911" spans="1:7" ht="15.6">
      <c r="A14911" s="19" t="s">
        <v>2968</v>
      </c>
      <c r="B14911" s="16" t="s">
        <v>2921</v>
      </c>
      <c r="C14911" s="16">
        <v>22</v>
      </c>
      <c r="D14911" s="16" t="s">
        <v>2922</v>
      </c>
      <c r="E14911" s="17" t="s">
        <v>2923</v>
      </c>
      <c r="F14911" s="24">
        <v>-75.583546900000002</v>
      </c>
      <c r="G14911" s="24">
        <v>6.2382375000000003</v>
      </c>
    </row>
    <row r="14912" spans="1:7" ht="15.6">
      <c r="A14912" s="19" t="s">
        <v>2968</v>
      </c>
      <c r="B14912" s="16" t="s">
        <v>2924</v>
      </c>
      <c r="C14912" s="16">
        <v>21</v>
      </c>
      <c r="D14912" s="16" t="s">
        <v>2922</v>
      </c>
      <c r="E14912" s="17" t="s">
        <v>2923</v>
      </c>
      <c r="F14912" s="24">
        <v>-74.628078099999996</v>
      </c>
      <c r="G14912" s="24">
        <v>4.2035625000000003</v>
      </c>
    </row>
    <row r="14913" spans="1:7" ht="15.6">
      <c r="A14913" s="19" t="s">
        <v>2968</v>
      </c>
      <c r="B14913" s="16" t="s">
        <v>2921</v>
      </c>
      <c r="C14913" s="16">
        <v>26</v>
      </c>
      <c r="D14913" s="16" t="s">
        <v>2922</v>
      </c>
      <c r="E14913" s="17" t="s">
        <v>2923</v>
      </c>
      <c r="F14913" s="24">
        <v>-74.055437499999996</v>
      </c>
      <c r="G14913" s="24">
        <v>4.6656874999999998</v>
      </c>
    </row>
    <row r="14914" spans="1:7" ht="15.6">
      <c r="A14914" s="19" t="s">
        <v>2968</v>
      </c>
      <c r="B14914" s="16" t="s">
        <v>2921</v>
      </c>
      <c r="C14914" s="16">
        <v>30</v>
      </c>
      <c r="D14914" s="16" t="s">
        <v>2922</v>
      </c>
      <c r="E14914" s="17" t="s">
        <v>2923</v>
      </c>
      <c r="F14914" s="24">
        <v>-74.057062500000001</v>
      </c>
      <c r="G14914" s="24">
        <v>4.6648125</v>
      </c>
    </row>
    <row r="14915" spans="1:7" ht="15.6">
      <c r="A14915" s="19" t="s">
        <v>2968</v>
      </c>
      <c r="B14915" s="16" t="s">
        <v>2924</v>
      </c>
      <c r="C14915" s="16">
        <v>45</v>
      </c>
      <c r="D14915" s="16" t="s">
        <v>2922</v>
      </c>
      <c r="E14915" s="17" t="s">
        <v>2923</v>
      </c>
      <c r="F14915" s="24">
        <v>-74.055437499999996</v>
      </c>
      <c r="G14915" s="24">
        <v>4.6656874999999998</v>
      </c>
    </row>
    <row r="14916" spans="1:7" ht="15.6">
      <c r="A14916" s="19" t="s">
        <v>2968</v>
      </c>
      <c r="B14916" s="16" t="s">
        <v>2924</v>
      </c>
      <c r="C14916" s="16">
        <v>36</v>
      </c>
      <c r="D14916" s="16" t="s">
        <v>2922</v>
      </c>
      <c r="E14916" s="17" t="s">
        <v>2923</v>
      </c>
      <c r="F14916" s="24">
        <v>-74.057062500000001</v>
      </c>
      <c r="G14916" s="24">
        <v>4.6648125</v>
      </c>
    </row>
    <row r="14917" spans="1:7" ht="15.6">
      <c r="A14917" s="19" t="s">
        <v>2968</v>
      </c>
      <c r="B14917" s="16" t="s">
        <v>2921</v>
      </c>
      <c r="C14917" s="16">
        <v>56</v>
      </c>
      <c r="D14917" s="16" t="s">
        <v>2922</v>
      </c>
      <c r="E14917" s="17" t="s">
        <v>2923</v>
      </c>
      <c r="F14917" s="24">
        <v>-74.647546899999995</v>
      </c>
      <c r="G14917" s="24">
        <v>4.2038624999999996</v>
      </c>
    </row>
    <row r="14918" spans="1:7" ht="15.6">
      <c r="A14918" s="19" t="s">
        <v>2968</v>
      </c>
      <c r="B14918" s="16" t="s">
        <v>2921</v>
      </c>
      <c r="C14918" s="16">
        <v>45</v>
      </c>
      <c r="D14918" s="16" t="s">
        <v>2922</v>
      </c>
      <c r="E14918" s="17" t="s">
        <v>2923</v>
      </c>
      <c r="F14918" s="24">
        <v>-74.713390599999997</v>
      </c>
      <c r="G14918" s="24">
        <v>4.1498875000000002</v>
      </c>
    </row>
    <row r="14919" spans="1:7" ht="15.6">
      <c r="A14919" s="19" t="s">
        <v>2968</v>
      </c>
      <c r="B14919" s="16" t="s">
        <v>2921</v>
      </c>
      <c r="C14919" s="16">
        <v>77</v>
      </c>
      <c r="D14919" s="16" t="s">
        <v>2922</v>
      </c>
      <c r="E14919" s="17" t="s">
        <v>2923</v>
      </c>
      <c r="F14919" s="24">
        <v>-74.647546899999995</v>
      </c>
      <c r="G14919" s="24">
        <v>4.2038624999999996</v>
      </c>
    </row>
    <row r="14920" spans="1:7" ht="15.6">
      <c r="A14920" s="19" t="s">
        <v>2968</v>
      </c>
      <c r="B14920" s="16" t="s">
        <v>2921</v>
      </c>
      <c r="C14920" s="16">
        <v>32</v>
      </c>
      <c r="D14920" s="16" t="s">
        <v>2930</v>
      </c>
      <c r="E14920" s="17" t="s">
        <v>2927</v>
      </c>
      <c r="F14920" s="24">
        <v>-74.642765600000004</v>
      </c>
      <c r="G14920" s="24">
        <v>4.2023374999999996</v>
      </c>
    </row>
    <row r="14921" spans="1:7" ht="15.6">
      <c r="A14921" s="19" t="s">
        <v>2968</v>
      </c>
      <c r="B14921" s="16" t="s">
        <v>2921</v>
      </c>
      <c r="C14921" s="16">
        <v>32</v>
      </c>
      <c r="D14921" s="16" t="s">
        <v>2922</v>
      </c>
      <c r="E14921" s="17" t="s">
        <v>2923</v>
      </c>
      <c r="F14921" s="24">
        <v>-74.648796899999994</v>
      </c>
      <c r="G14921" s="24">
        <v>4.2030874999999996</v>
      </c>
    </row>
    <row r="14922" spans="1:7" ht="15.6">
      <c r="A14922" s="19" t="s">
        <v>2968</v>
      </c>
      <c r="B14922" s="16" t="s">
        <v>2921</v>
      </c>
      <c r="C14922" s="16">
        <v>70</v>
      </c>
      <c r="D14922" s="16" t="s">
        <v>2922</v>
      </c>
      <c r="E14922" s="17" t="s">
        <v>2923</v>
      </c>
      <c r="F14922" s="24">
        <v>-74.087562500000004</v>
      </c>
      <c r="G14922" s="24">
        <v>4.5611875</v>
      </c>
    </row>
    <row r="14923" spans="1:7" ht="15.6">
      <c r="A14923" s="19" t="s">
        <v>2968</v>
      </c>
      <c r="B14923" s="16" t="s">
        <v>2921</v>
      </c>
      <c r="C14923" s="16">
        <v>39</v>
      </c>
      <c r="D14923" s="16" t="s">
        <v>2922</v>
      </c>
      <c r="E14923" s="17" t="s">
        <v>2923</v>
      </c>
      <c r="F14923" s="24">
        <v>-74.057062500000001</v>
      </c>
      <c r="G14923" s="24">
        <v>4.6648125</v>
      </c>
    </row>
    <row r="14924" spans="1:7" ht="15.6">
      <c r="A14924" s="19" t="s">
        <v>2968</v>
      </c>
      <c r="B14924" s="16" t="s">
        <v>2921</v>
      </c>
      <c r="C14924" s="16">
        <v>57</v>
      </c>
      <c r="D14924" s="16" t="s">
        <v>2922</v>
      </c>
      <c r="E14924" s="17" t="s">
        <v>2923</v>
      </c>
      <c r="F14924" s="24">
        <v>-74.057062500000001</v>
      </c>
      <c r="G14924" s="24">
        <v>4.6648125</v>
      </c>
    </row>
    <row r="14925" spans="1:7" ht="15.6">
      <c r="A14925" s="19" t="s">
        <v>2968</v>
      </c>
      <c r="B14925" s="16" t="s">
        <v>2924</v>
      </c>
      <c r="C14925" s="16">
        <v>29</v>
      </c>
      <c r="D14925" s="16" t="s">
        <v>2922</v>
      </c>
      <c r="E14925" s="17" t="s">
        <v>2923</v>
      </c>
      <c r="F14925" s="24">
        <v>-74.057062500000001</v>
      </c>
      <c r="G14925" s="24">
        <v>4.6648125</v>
      </c>
    </row>
    <row r="14926" spans="1:7" ht="15.6">
      <c r="A14926" s="19" t="s">
        <v>2968</v>
      </c>
      <c r="B14926" s="16" t="s">
        <v>2921</v>
      </c>
      <c r="C14926" s="16">
        <v>49</v>
      </c>
      <c r="D14926" s="16" t="s">
        <v>2922</v>
      </c>
      <c r="E14926" s="17" t="s">
        <v>2923</v>
      </c>
      <c r="F14926" s="24">
        <v>-74.645984400000003</v>
      </c>
      <c r="G14926" s="24">
        <v>4.2006874999999999</v>
      </c>
    </row>
    <row r="14927" spans="1:7" ht="15.6">
      <c r="A14927" s="19" t="s">
        <v>2968</v>
      </c>
      <c r="B14927" s="16" t="s">
        <v>2921</v>
      </c>
      <c r="C14927" s="16">
        <v>28</v>
      </c>
      <c r="D14927" s="16" t="s">
        <v>2922</v>
      </c>
      <c r="E14927" s="17" t="s">
        <v>2923</v>
      </c>
      <c r="F14927" s="24">
        <v>-74.055437499999996</v>
      </c>
      <c r="G14927" s="24">
        <v>4.6656874999999998</v>
      </c>
    </row>
    <row r="14928" spans="1:7" ht="15.6">
      <c r="A14928" s="19" t="s">
        <v>2968</v>
      </c>
      <c r="B14928" s="16" t="s">
        <v>2924</v>
      </c>
      <c r="C14928" s="16">
        <v>18</v>
      </c>
      <c r="D14928" s="16" t="s">
        <v>2922</v>
      </c>
      <c r="E14928" s="17" t="s">
        <v>2923</v>
      </c>
      <c r="F14928" s="24">
        <v>-74.647546899999995</v>
      </c>
      <c r="G14928" s="24">
        <v>4.2008374999999996</v>
      </c>
    </row>
    <row r="14929" spans="1:7" ht="15.6">
      <c r="A14929" s="19" t="s">
        <v>2968</v>
      </c>
      <c r="B14929" s="16" t="s">
        <v>2921</v>
      </c>
      <c r="C14929" s="16">
        <v>49</v>
      </c>
      <c r="D14929" s="16" t="s">
        <v>2925</v>
      </c>
      <c r="E14929" s="17" t="s">
        <v>2926</v>
      </c>
      <c r="F14929" s="24">
        <v>-74.644609399999993</v>
      </c>
      <c r="G14929" s="24">
        <v>4.2043375000000003</v>
      </c>
    </row>
    <row r="14930" spans="1:7" ht="15.6">
      <c r="A14930" s="19" t="s">
        <v>2968</v>
      </c>
      <c r="B14930" s="16" t="s">
        <v>2921</v>
      </c>
      <c r="C14930" s="16">
        <v>32</v>
      </c>
      <c r="D14930" s="16" t="s">
        <v>2922</v>
      </c>
      <c r="E14930" s="17" t="s">
        <v>2923</v>
      </c>
      <c r="F14930" s="24">
        <v>-74.055437499999996</v>
      </c>
      <c r="G14930" s="24">
        <v>4.6656874999999998</v>
      </c>
    </row>
    <row r="14931" spans="1:7" ht="15.6">
      <c r="A14931" s="19" t="s">
        <v>2968</v>
      </c>
      <c r="B14931" s="16" t="s">
        <v>2924</v>
      </c>
      <c r="C14931" s="16">
        <v>45</v>
      </c>
      <c r="D14931" s="16" t="s">
        <v>2930</v>
      </c>
      <c r="E14931" s="17" t="s">
        <v>2928</v>
      </c>
      <c r="F14931" s="24">
        <v>-74.644453100000007</v>
      </c>
      <c r="G14931" s="24">
        <v>4.2030624999999997</v>
      </c>
    </row>
    <row r="14932" spans="1:7" ht="15.6">
      <c r="A14932" s="19" t="s">
        <v>2968</v>
      </c>
      <c r="B14932" s="16" t="s">
        <v>2921</v>
      </c>
      <c r="C14932" s="16">
        <v>40</v>
      </c>
      <c r="D14932" s="16" t="s">
        <v>2930</v>
      </c>
      <c r="E14932" s="17" t="s">
        <v>2926</v>
      </c>
      <c r="F14932" s="24">
        <v>-74.645265600000002</v>
      </c>
      <c r="G14932" s="24">
        <v>4.2042124999999997</v>
      </c>
    </row>
    <row r="14933" spans="1:7" ht="15.6">
      <c r="A14933" s="19" t="s">
        <v>2968</v>
      </c>
      <c r="B14933" s="16" t="s">
        <v>2924</v>
      </c>
      <c r="C14933" s="16">
        <v>17</v>
      </c>
      <c r="D14933" s="16" t="s">
        <v>2929</v>
      </c>
      <c r="E14933" s="17" t="s">
        <v>2926</v>
      </c>
      <c r="F14933" s="24">
        <v>-74.644953099999995</v>
      </c>
      <c r="G14933" s="24">
        <v>4.2047125000000003</v>
      </c>
    </row>
    <row r="14934" spans="1:7" ht="15.6">
      <c r="A14934" s="19" t="s">
        <v>2968</v>
      </c>
      <c r="B14934" s="16" t="s">
        <v>2921</v>
      </c>
      <c r="C14934" s="16">
        <v>20</v>
      </c>
      <c r="D14934" s="16" t="s">
        <v>2930</v>
      </c>
      <c r="E14934" s="17" t="s">
        <v>2928</v>
      </c>
      <c r="F14934" s="24">
        <v>-74.6441406</v>
      </c>
      <c r="G14934" s="24">
        <v>4.2050875000000003</v>
      </c>
    </row>
    <row r="14935" spans="1:7" ht="15.6">
      <c r="A14935" s="19" t="s">
        <v>2968</v>
      </c>
      <c r="B14935" s="16" t="s">
        <v>2924</v>
      </c>
      <c r="C14935" s="16">
        <v>17</v>
      </c>
      <c r="D14935" s="16" t="s">
        <v>2929</v>
      </c>
      <c r="E14935" s="17" t="s">
        <v>2928</v>
      </c>
      <c r="F14935" s="24">
        <v>-74.643546900000004</v>
      </c>
      <c r="G14935" s="24">
        <v>4.2044625</v>
      </c>
    </row>
    <row r="14936" spans="1:7" ht="15.6">
      <c r="A14936" s="19" t="s">
        <v>2968</v>
      </c>
      <c r="B14936" s="16" t="s">
        <v>2924</v>
      </c>
      <c r="C14936" s="16">
        <v>22</v>
      </c>
      <c r="D14936" s="16" t="s">
        <v>2922</v>
      </c>
      <c r="E14936" s="17" t="s">
        <v>2923</v>
      </c>
      <c r="F14936" s="24">
        <v>-74.6381406</v>
      </c>
      <c r="G14936" s="24">
        <v>4.2096875000000002</v>
      </c>
    </row>
    <row r="14937" spans="1:7" ht="15.6">
      <c r="A14937" s="19" t="s">
        <v>2968</v>
      </c>
      <c r="B14937" s="16" t="s">
        <v>2921</v>
      </c>
      <c r="C14937" s="16">
        <v>67</v>
      </c>
      <c r="D14937" s="16" t="s">
        <v>2922</v>
      </c>
      <c r="E14937" s="17" t="s">
        <v>2923</v>
      </c>
      <c r="F14937" s="24">
        <v>-74.641796900000003</v>
      </c>
      <c r="G14937" s="24">
        <v>4.1992874999999996</v>
      </c>
    </row>
    <row r="14938" spans="1:7" ht="15.6">
      <c r="A14938" s="19" t="s">
        <v>2968</v>
      </c>
      <c r="B14938" s="16" t="s">
        <v>2921</v>
      </c>
      <c r="C14938" s="16">
        <v>16</v>
      </c>
      <c r="D14938" s="16" t="s">
        <v>2930</v>
      </c>
      <c r="E14938" s="17" t="s">
        <v>2928</v>
      </c>
      <c r="F14938" s="24">
        <v>-74.644453100000007</v>
      </c>
      <c r="G14938" s="24">
        <v>4.2030624999999997</v>
      </c>
    </row>
    <row r="14939" spans="1:7" ht="15.6">
      <c r="A14939" s="19" t="s">
        <v>2968</v>
      </c>
      <c r="B14939" s="16" t="s">
        <v>2921</v>
      </c>
      <c r="C14939" s="16">
        <v>28</v>
      </c>
      <c r="D14939" s="16" t="s">
        <v>2922</v>
      </c>
      <c r="E14939" s="17" t="s">
        <v>2923</v>
      </c>
      <c r="F14939" s="24">
        <v>-74.653515600000006</v>
      </c>
      <c r="G14939" s="24">
        <v>4.1920624999999996</v>
      </c>
    </row>
    <row r="14940" spans="1:7" ht="15.6">
      <c r="A14940" s="19" t="s">
        <v>2968</v>
      </c>
      <c r="B14940" s="16" t="s">
        <v>2921</v>
      </c>
      <c r="C14940" s="16">
        <v>33</v>
      </c>
      <c r="D14940" s="16" t="s">
        <v>2922</v>
      </c>
      <c r="E14940" s="17" t="s">
        <v>2923</v>
      </c>
      <c r="F14940" s="24">
        <v>-74.058687500000005</v>
      </c>
      <c r="G14940" s="24">
        <v>4.6688124999999996</v>
      </c>
    </row>
    <row r="14941" spans="1:7" ht="15.6">
      <c r="A14941" s="19" t="s">
        <v>2968</v>
      </c>
      <c r="B14941" s="16" t="s">
        <v>2921</v>
      </c>
      <c r="C14941" s="16">
        <v>21</v>
      </c>
      <c r="D14941" s="16" t="s">
        <v>2922</v>
      </c>
      <c r="E14941" s="17" t="s">
        <v>2923</v>
      </c>
      <c r="F14941" s="24">
        <v>-74.640234399999997</v>
      </c>
      <c r="G14941" s="24">
        <v>4.1981124999999997</v>
      </c>
    </row>
    <row r="14942" spans="1:7" ht="15.6">
      <c r="A14942" s="19" t="s">
        <v>2968</v>
      </c>
      <c r="B14942" s="16" t="s">
        <v>2924</v>
      </c>
      <c r="C14942" s="16">
        <v>38</v>
      </c>
      <c r="D14942" s="16" t="s">
        <v>2922</v>
      </c>
      <c r="E14942" s="17" t="s">
        <v>2923</v>
      </c>
      <c r="F14942" s="24">
        <v>-74.055437499999996</v>
      </c>
      <c r="G14942" s="24">
        <v>4.6656874999999998</v>
      </c>
    </row>
    <row r="14943" spans="1:7" ht="15.6">
      <c r="A14943" s="19" t="s">
        <v>2968</v>
      </c>
      <c r="B14943" s="16" t="s">
        <v>2921</v>
      </c>
      <c r="C14943" s="16">
        <v>26</v>
      </c>
      <c r="D14943" s="16" t="s">
        <v>2925</v>
      </c>
      <c r="E14943" s="17" t="s">
        <v>2926</v>
      </c>
      <c r="F14943" s="24">
        <v>-74.644609399999993</v>
      </c>
      <c r="G14943" s="24">
        <v>4.2043375000000003</v>
      </c>
    </row>
    <row r="14944" spans="1:7" ht="15.6">
      <c r="A14944" s="19" t="s">
        <v>2968</v>
      </c>
      <c r="B14944" s="16" t="s">
        <v>2921</v>
      </c>
      <c r="C14944" s="16">
        <v>60</v>
      </c>
      <c r="D14944" s="16" t="s">
        <v>2922</v>
      </c>
      <c r="E14944" s="17" t="s">
        <v>2923</v>
      </c>
      <c r="F14944" s="24">
        <v>-74.058687500000005</v>
      </c>
      <c r="G14944" s="24">
        <v>4.6688124999999996</v>
      </c>
    </row>
    <row r="14945" spans="1:7" ht="15.6">
      <c r="A14945" s="19" t="s">
        <v>2968</v>
      </c>
      <c r="B14945" s="16" t="s">
        <v>2924</v>
      </c>
      <c r="C14945" s="16">
        <v>35</v>
      </c>
      <c r="D14945" s="16" t="s">
        <v>2922</v>
      </c>
      <c r="E14945" s="17" t="s">
        <v>2923</v>
      </c>
      <c r="F14945" s="24">
        <v>-74.057062500000001</v>
      </c>
      <c r="G14945" s="24">
        <v>4.6648125</v>
      </c>
    </row>
    <row r="14946" spans="1:7" ht="15.6">
      <c r="A14946" s="19" t="s">
        <v>2968</v>
      </c>
      <c r="B14946" s="16" t="s">
        <v>2924</v>
      </c>
      <c r="C14946" s="16">
        <v>30</v>
      </c>
      <c r="D14946" s="16" t="s">
        <v>2922</v>
      </c>
      <c r="E14946" s="17" t="s">
        <v>2923</v>
      </c>
      <c r="F14946" s="24">
        <v>-74.057062500000001</v>
      </c>
      <c r="G14946" s="24">
        <v>4.6648125</v>
      </c>
    </row>
    <row r="14947" spans="1:7" ht="15.6">
      <c r="A14947" s="19" t="s">
        <v>2968</v>
      </c>
      <c r="B14947" s="16" t="s">
        <v>2921</v>
      </c>
      <c r="C14947" s="16">
        <v>45</v>
      </c>
      <c r="D14947" s="16" t="s">
        <v>2922</v>
      </c>
      <c r="E14947" s="17" t="s">
        <v>2923</v>
      </c>
      <c r="F14947" s="24">
        <v>-74.055437499999996</v>
      </c>
      <c r="G14947" s="24">
        <v>4.6656874999999998</v>
      </c>
    </row>
    <row r="14948" spans="1:7" ht="15.6">
      <c r="A14948" s="19" t="s">
        <v>2968</v>
      </c>
      <c r="B14948" s="16" t="s">
        <v>2924</v>
      </c>
      <c r="C14948" s="16">
        <v>22</v>
      </c>
      <c r="D14948" s="16" t="s">
        <v>2922</v>
      </c>
      <c r="E14948" s="17" t="s">
        <v>2923</v>
      </c>
      <c r="F14948" s="24">
        <v>-74.635546899999994</v>
      </c>
      <c r="G14948" s="24">
        <v>4.2080875000000004</v>
      </c>
    </row>
    <row r="14949" spans="1:7" ht="15.6">
      <c r="A14949" s="19" t="s">
        <v>2968</v>
      </c>
      <c r="B14949" s="16" t="s">
        <v>2924</v>
      </c>
      <c r="C14949" s="16">
        <v>44</v>
      </c>
      <c r="D14949" s="16" t="s">
        <v>2922</v>
      </c>
      <c r="E14949" s="17" t="s">
        <v>2923</v>
      </c>
      <c r="F14949" s="24">
        <v>-74.055437499999996</v>
      </c>
      <c r="G14949" s="24">
        <v>4.6656874999999998</v>
      </c>
    </row>
    <row r="14950" spans="1:7" ht="15.6">
      <c r="A14950" s="19" t="s">
        <v>2968</v>
      </c>
      <c r="B14950" s="16" t="s">
        <v>2924</v>
      </c>
      <c r="C14950" s="16">
        <v>36</v>
      </c>
      <c r="D14950" s="16" t="s">
        <v>2922</v>
      </c>
      <c r="E14950" s="17" t="s">
        <v>2923</v>
      </c>
      <c r="F14950" s="24">
        <v>-74.640234399999997</v>
      </c>
      <c r="G14950" s="24">
        <v>4.1981124999999997</v>
      </c>
    </row>
    <row r="14951" spans="1:7" ht="15.6">
      <c r="A14951" s="19" t="s">
        <v>2968</v>
      </c>
      <c r="B14951" s="16" t="s">
        <v>2921</v>
      </c>
      <c r="C14951" s="16">
        <v>35</v>
      </c>
      <c r="D14951" s="16" t="s">
        <v>2922</v>
      </c>
      <c r="E14951" s="17" t="s">
        <v>2923</v>
      </c>
      <c r="F14951" s="24">
        <v>-74.653515600000006</v>
      </c>
      <c r="G14951" s="24">
        <v>4.1920624999999996</v>
      </c>
    </row>
    <row r="14952" spans="1:7" ht="15.6">
      <c r="A14952" s="19" t="s">
        <v>2968</v>
      </c>
      <c r="B14952" s="16" t="s">
        <v>2924</v>
      </c>
      <c r="C14952" s="16">
        <v>16</v>
      </c>
      <c r="D14952" s="16" t="s">
        <v>2930</v>
      </c>
      <c r="E14952" s="17" t="s">
        <v>2926</v>
      </c>
      <c r="F14952" s="24">
        <v>-74.645109399999996</v>
      </c>
      <c r="G14952" s="24">
        <v>4.2043125000000003</v>
      </c>
    </row>
    <row r="14953" spans="1:7" ht="15.6">
      <c r="A14953" s="19" t="s">
        <v>2968</v>
      </c>
      <c r="B14953" s="16" t="s">
        <v>2921</v>
      </c>
      <c r="C14953" s="16">
        <v>16</v>
      </c>
      <c r="D14953" s="16" t="s">
        <v>2929</v>
      </c>
      <c r="E14953" s="17" t="s">
        <v>2926</v>
      </c>
      <c r="F14953" s="24">
        <v>-74.645109399999996</v>
      </c>
      <c r="G14953" s="24">
        <v>4.2043125000000003</v>
      </c>
    </row>
    <row r="14954" spans="1:7" ht="15.6">
      <c r="A14954" s="19" t="s">
        <v>2968</v>
      </c>
      <c r="B14954" s="16" t="s">
        <v>2924</v>
      </c>
      <c r="C14954" s="16">
        <v>55</v>
      </c>
      <c r="D14954" s="16" t="s">
        <v>2922</v>
      </c>
      <c r="E14954" s="17" t="s">
        <v>2923</v>
      </c>
      <c r="F14954" s="24">
        <v>-74.057062500000001</v>
      </c>
      <c r="G14954" s="24">
        <v>4.6648125</v>
      </c>
    </row>
    <row r="14955" spans="1:7" ht="15.6">
      <c r="A14955" s="19" t="s">
        <v>2968</v>
      </c>
      <c r="B14955" s="16" t="s">
        <v>2921</v>
      </c>
      <c r="C14955" s="16">
        <v>24</v>
      </c>
      <c r="D14955" s="16" t="s">
        <v>2929</v>
      </c>
      <c r="E14955" s="17" t="s">
        <v>2928</v>
      </c>
      <c r="F14955" s="24">
        <v>-74.6441406</v>
      </c>
      <c r="G14955" s="24">
        <v>4.2050875000000003</v>
      </c>
    </row>
    <row r="14956" spans="1:7" ht="15.6">
      <c r="A14956" s="19" t="s">
        <v>2968</v>
      </c>
      <c r="B14956" s="16" t="s">
        <v>2921</v>
      </c>
      <c r="C14956" s="16">
        <v>22</v>
      </c>
      <c r="D14956" s="16" t="s">
        <v>2922</v>
      </c>
      <c r="E14956" s="17" t="s">
        <v>2923</v>
      </c>
      <c r="F14956" s="24">
        <v>-74.692359400000001</v>
      </c>
      <c r="G14956" s="24">
        <v>4.2231375</v>
      </c>
    </row>
    <row r="14957" spans="1:7" ht="15.6">
      <c r="A14957" s="19" t="s">
        <v>2968</v>
      </c>
      <c r="B14957" s="16" t="s">
        <v>2924</v>
      </c>
      <c r="C14957" s="16">
        <v>33</v>
      </c>
      <c r="D14957" s="16" t="s">
        <v>2922</v>
      </c>
      <c r="E14957" s="17" t="s">
        <v>2923</v>
      </c>
      <c r="F14957" s="24">
        <v>-74.057062500000001</v>
      </c>
      <c r="G14957" s="24">
        <v>4.6648125</v>
      </c>
    </row>
    <row r="14958" spans="1:7" ht="15.6">
      <c r="A14958" s="19" t="s">
        <v>2968</v>
      </c>
      <c r="B14958" s="16" t="s">
        <v>2921</v>
      </c>
      <c r="C14958" s="16">
        <v>31</v>
      </c>
      <c r="D14958" s="16" t="s">
        <v>2922</v>
      </c>
      <c r="E14958" s="17" t="s">
        <v>2923</v>
      </c>
      <c r="F14958" s="24">
        <v>-74.638015600000003</v>
      </c>
      <c r="G14958" s="24">
        <v>4.2020625000000003</v>
      </c>
    </row>
    <row r="14959" spans="1:7" ht="15.6">
      <c r="A14959" s="19" t="s">
        <v>2968</v>
      </c>
      <c r="B14959" s="16" t="s">
        <v>2921</v>
      </c>
      <c r="C14959" s="16">
        <v>39</v>
      </c>
      <c r="D14959" s="16" t="s">
        <v>2925</v>
      </c>
      <c r="E14959" s="17" t="s">
        <v>2926</v>
      </c>
      <c r="F14959" s="24">
        <v>-74.644609399999993</v>
      </c>
      <c r="G14959" s="24">
        <v>4.2043375000000003</v>
      </c>
    </row>
    <row r="14960" spans="1:7" ht="15.6">
      <c r="A14960" s="19" t="s">
        <v>2968</v>
      </c>
      <c r="B14960" s="16" t="s">
        <v>2921</v>
      </c>
      <c r="C14960" s="16">
        <v>22</v>
      </c>
      <c r="D14960" s="16" t="s">
        <v>2925</v>
      </c>
      <c r="E14960" s="17" t="s">
        <v>2926</v>
      </c>
      <c r="F14960" s="24">
        <v>-74.644609399999993</v>
      </c>
      <c r="G14960" s="24">
        <v>4.2043375000000003</v>
      </c>
    </row>
    <row r="14961" spans="1:7" ht="15.6">
      <c r="A14961" s="19" t="s">
        <v>2968</v>
      </c>
      <c r="B14961" s="16" t="s">
        <v>2921</v>
      </c>
      <c r="C14961" s="16">
        <v>17</v>
      </c>
      <c r="D14961" s="16" t="s">
        <v>2929</v>
      </c>
      <c r="E14961" s="17" t="s">
        <v>2926</v>
      </c>
      <c r="F14961" s="24">
        <v>-74.645109399999996</v>
      </c>
      <c r="G14961" s="24">
        <v>4.2043125000000003</v>
      </c>
    </row>
    <row r="14962" spans="1:7" ht="15.6">
      <c r="A14962" s="19" t="s">
        <v>2968</v>
      </c>
      <c r="B14962" s="16" t="s">
        <v>2924</v>
      </c>
      <c r="C14962" s="16">
        <v>35</v>
      </c>
      <c r="D14962" s="16" t="s">
        <v>2922</v>
      </c>
      <c r="E14962" s="17" t="s">
        <v>2923</v>
      </c>
      <c r="F14962" s="24">
        <v>-74.638015600000003</v>
      </c>
      <c r="G14962" s="24">
        <v>4.2020625000000003</v>
      </c>
    </row>
    <row r="14963" spans="1:7" ht="15.6">
      <c r="A14963" s="19" t="s">
        <v>2968</v>
      </c>
      <c r="B14963" s="16" t="s">
        <v>2924</v>
      </c>
      <c r="C14963" s="16">
        <v>25</v>
      </c>
      <c r="D14963" s="16" t="s">
        <v>2922</v>
      </c>
      <c r="E14963" s="17" t="s">
        <v>2923</v>
      </c>
      <c r="F14963" s="24">
        <v>-74.057062500000001</v>
      </c>
      <c r="G14963" s="24">
        <v>4.6648125</v>
      </c>
    </row>
    <row r="14964" spans="1:7" ht="15.6">
      <c r="A14964" s="19" t="s">
        <v>2968</v>
      </c>
      <c r="B14964" s="16" t="s">
        <v>2921</v>
      </c>
      <c r="C14964" s="16">
        <v>62</v>
      </c>
      <c r="D14964" s="16" t="s">
        <v>2925</v>
      </c>
      <c r="E14964" s="17" t="s">
        <v>2926</v>
      </c>
      <c r="F14964" s="24">
        <v>-74.644609399999993</v>
      </c>
      <c r="G14964" s="24">
        <v>4.2043375000000003</v>
      </c>
    </row>
    <row r="14965" spans="1:7" ht="15.6">
      <c r="A14965" s="19" t="s">
        <v>2968</v>
      </c>
      <c r="B14965" s="16" t="s">
        <v>2924</v>
      </c>
      <c r="C14965" s="16">
        <v>40</v>
      </c>
      <c r="D14965" s="16" t="s">
        <v>2930</v>
      </c>
      <c r="E14965" s="17" t="s">
        <v>2926</v>
      </c>
      <c r="F14965" s="24">
        <v>-74.645109399999996</v>
      </c>
      <c r="G14965" s="24">
        <v>4.2043125000000003</v>
      </c>
    </row>
    <row r="14966" spans="1:7" ht="15.6">
      <c r="A14966" s="19" t="s">
        <v>2968</v>
      </c>
      <c r="B14966" s="16" t="s">
        <v>2921</v>
      </c>
      <c r="C14966" s="16">
        <v>40</v>
      </c>
      <c r="D14966" s="16" t="s">
        <v>2922</v>
      </c>
      <c r="E14966" s="17" t="s">
        <v>2923</v>
      </c>
      <c r="F14966" s="24">
        <v>-74.055437499999996</v>
      </c>
      <c r="G14966" s="24">
        <v>4.6656874999999998</v>
      </c>
    </row>
    <row r="14967" spans="1:7" ht="15.6">
      <c r="A14967" s="19" t="s">
        <v>2968</v>
      </c>
      <c r="B14967" s="16" t="s">
        <v>2921</v>
      </c>
      <c r="C14967" s="16">
        <v>32</v>
      </c>
      <c r="D14967" s="16" t="s">
        <v>2922</v>
      </c>
      <c r="E14967" s="17" t="s">
        <v>2923</v>
      </c>
      <c r="F14967" s="24">
        <v>-74.055437499999996</v>
      </c>
      <c r="G14967" s="24">
        <v>4.6656874999999998</v>
      </c>
    </row>
    <row r="14968" spans="1:7" ht="15.6">
      <c r="A14968" s="19" t="s">
        <v>2968</v>
      </c>
      <c r="B14968" s="16" t="s">
        <v>2924</v>
      </c>
      <c r="C14968" s="16">
        <v>43</v>
      </c>
      <c r="D14968" s="16" t="s">
        <v>2922</v>
      </c>
      <c r="E14968" s="17" t="s">
        <v>2923</v>
      </c>
      <c r="F14968" s="24">
        <v>-74.600953099999998</v>
      </c>
      <c r="G14968" s="24">
        <v>3.9353375000000002</v>
      </c>
    </row>
    <row r="14969" spans="1:7" ht="15.6">
      <c r="A14969" s="19" t="s">
        <v>2968</v>
      </c>
      <c r="B14969" s="16" t="s">
        <v>2921</v>
      </c>
      <c r="C14969" s="16">
        <v>60</v>
      </c>
      <c r="D14969" s="16" t="s">
        <v>2922</v>
      </c>
      <c r="E14969" s="17" t="s">
        <v>2923</v>
      </c>
      <c r="F14969" s="24">
        <v>-74.638015600000003</v>
      </c>
      <c r="G14969" s="24">
        <v>4.2020625000000003</v>
      </c>
    </row>
    <row r="14970" spans="1:7" ht="15.6">
      <c r="A14970" s="19" t="s">
        <v>2968</v>
      </c>
      <c r="B14970" s="16" t="s">
        <v>2921</v>
      </c>
      <c r="C14970" s="16">
        <v>42</v>
      </c>
      <c r="D14970" s="16" t="s">
        <v>2922</v>
      </c>
      <c r="E14970" s="17" t="s">
        <v>2923</v>
      </c>
      <c r="F14970" s="24">
        <v>-74.055437499999996</v>
      </c>
      <c r="G14970" s="24">
        <v>4.6656874999999998</v>
      </c>
    </row>
    <row r="14971" spans="1:7" ht="15.6">
      <c r="A14971" s="19" t="s">
        <v>2968</v>
      </c>
      <c r="B14971" s="16" t="s">
        <v>2924</v>
      </c>
      <c r="C14971" s="16">
        <v>50</v>
      </c>
      <c r="D14971" s="16" t="s">
        <v>2925</v>
      </c>
      <c r="E14971" s="17" t="s">
        <v>2926</v>
      </c>
      <c r="F14971" s="24">
        <v>-74.644609399999993</v>
      </c>
      <c r="G14971" s="24">
        <v>4.2043375000000003</v>
      </c>
    </row>
    <row r="14972" spans="1:7" ht="15.6">
      <c r="A14972" s="19" t="s">
        <v>2968</v>
      </c>
      <c r="B14972" s="16" t="s">
        <v>2921</v>
      </c>
      <c r="C14972" s="16">
        <v>31</v>
      </c>
      <c r="D14972" s="16" t="s">
        <v>2922</v>
      </c>
      <c r="E14972" s="17" t="s">
        <v>2923</v>
      </c>
      <c r="F14972" s="24">
        <v>-74.055437499999996</v>
      </c>
      <c r="G14972" s="24">
        <v>4.6656874999999998</v>
      </c>
    </row>
    <row r="14973" spans="1:7" ht="15.6">
      <c r="A14973" s="19" t="s">
        <v>2968</v>
      </c>
      <c r="B14973" s="16" t="s">
        <v>2921</v>
      </c>
      <c r="C14973" s="16">
        <v>24</v>
      </c>
      <c r="D14973" s="16" t="s">
        <v>2930</v>
      </c>
      <c r="E14973" s="17" t="s">
        <v>2926</v>
      </c>
      <c r="F14973" s="24">
        <v>-74.645109399999996</v>
      </c>
      <c r="G14973" s="24">
        <v>4.2043125000000003</v>
      </c>
    </row>
    <row r="14974" spans="1:7" ht="15.6">
      <c r="A14974" s="19" t="s">
        <v>2968</v>
      </c>
      <c r="B14974" s="16" t="s">
        <v>2921</v>
      </c>
      <c r="C14974" s="16">
        <v>18</v>
      </c>
      <c r="D14974" s="16" t="s">
        <v>2922</v>
      </c>
      <c r="E14974" s="17" t="s">
        <v>2923</v>
      </c>
      <c r="F14974" s="24">
        <v>-74.638015600000003</v>
      </c>
      <c r="G14974" s="24">
        <v>4.2020625000000003</v>
      </c>
    </row>
    <row r="14975" spans="1:7" ht="15.6">
      <c r="A14975" s="19" t="s">
        <v>2968</v>
      </c>
      <c r="B14975" s="16" t="s">
        <v>2921</v>
      </c>
      <c r="C14975" s="16">
        <v>25</v>
      </c>
      <c r="D14975" s="16" t="s">
        <v>2925</v>
      </c>
      <c r="E14975" s="17" t="s">
        <v>2926</v>
      </c>
      <c r="F14975" s="24">
        <v>-74.644609399999993</v>
      </c>
      <c r="G14975" s="24">
        <v>4.2043375000000003</v>
      </c>
    </row>
    <row r="14976" spans="1:7" ht="15.6">
      <c r="A14976" s="19" t="s">
        <v>2968</v>
      </c>
      <c r="B14976" s="16" t="s">
        <v>2921</v>
      </c>
      <c r="C14976" s="16">
        <v>42</v>
      </c>
      <c r="D14976" s="16" t="s">
        <v>2922</v>
      </c>
      <c r="E14976" s="17" t="s">
        <v>2923</v>
      </c>
      <c r="F14976" s="24">
        <v>-74.055437499999996</v>
      </c>
      <c r="G14976" s="24">
        <v>4.6656874999999998</v>
      </c>
    </row>
    <row r="14977" spans="1:7" ht="15.6">
      <c r="A14977" s="19" t="s">
        <v>2968</v>
      </c>
      <c r="B14977" s="16" t="s">
        <v>2924</v>
      </c>
      <c r="C14977" s="16">
        <v>40</v>
      </c>
      <c r="D14977" s="16" t="s">
        <v>2922</v>
      </c>
      <c r="E14977" s="17" t="s">
        <v>2923</v>
      </c>
      <c r="F14977" s="24">
        <v>-74.055437499999996</v>
      </c>
      <c r="G14977" s="24">
        <v>4.6656874999999998</v>
      </c>
    </row>
    <row r="14978" spans="1:7" ht="15.6">
      <c r="A14978" s="19" t="s">
        <v>2968</v>
      </c>
      <c r="B14978" s="16" t="s">
        <v>2924</v>
      </c>
      <c r="C14978" s="16">
        <v>36</v>
      </c>
      <c r="D14978" s="16" t="s">
        <v>2922</v>
      </c>
      <c r="E14978" s="17" t="s">
        <v>2923</v>
      </c>
      <c r="F14978" s="24">
        <v>-74.055437499999996</v>
      </c>
      <c r="G14978" s="24">
        <v>4.6656874999999998</v>
      </c>
    </row>
    <row r="14979" spans="1:7" ht="15.6">
      <c r="A14979" s="19" t="s">
        <v>2968</v>
      </c>
      <c r="B14979" s="16" t="s">
        <v>2924</v>
      </c>
      <c r="C14979" s="16">
        <v>28</v>
      </c>
      <c r="D14979" s="16" t="s">
        <v>2922</v>
      </c>
      <c r="E14979" s="17" t="s">
        <v>2923</v>
      </c>
      <c r="F14979" s="24">
        <v>-74.057062500000001</v>
      </c>
      <c r="G14979" s="24">
        <v>4.6648125</v>
      </c>
    </row>
    <row r="14980" spans="1:7" ht="15.6">
      <c r="A14980" s="19" t="s">
        <v>2968</v>
      </c>
      <c r="B14980" s="16" t="s">
        <v>2921</v>
      </c>
      <c r="C14980" s="16">
        <v>41</v>
      </c>
      <c r="D14980" s="16" t="s">
        <v>2922</v>
      </c>
      <c r="E14980" s="17" t="s">
        <v>2923</v>
      </c>
      <c r="F14980" s="24">
        <v>-74.058687500000005</v>
      </c>
      <c r="G14980" s="24">
        <v>4.6688124999999996</v>
      </c>
    </row>
    <row r="14981" spans="1:7" ht="15.6">
      <c r="A14981" s="19" t="s">
        <v>2968</v>
      </c>
      <c r="B14981" s="16" t="s">
        <v>2921</v>
      </c>
      <c r="C14981" s="16">
        <v>29</v>
      </c>
      <c r="D14981" s="16" t="s">
        <v>2925</v>
      </c>
      <c r="E14981" s="17" t="s">
        <v>2926</v>
      </c>
      <c r="F14981" s="24">
        <v>-74.644609399999993</v>
      </c>
      <c r="G14981" s="24">
        <v>4.2043375000000003</v>
      </c>
    </row>
    <row r="14982" spans="1:7" ht="15.6">
      <c r="A14982" s="19" t="s">
        <v>2968</v>
      </c>
      <c r="B14982" s="16" t="s">
        <v>2924</v>
      </c>
      <c r="C14982" s="16">
        <v>42</v>
      </c>
      <c r="D14982" s="16" t="s">
        <v>2925</v>
      </c>
      <c r="E14982" s="17" t="s">
        <v>2926</v>
      </c>
      <c r="F14982" s="24">
        <v>-74.644609399999993</v>
      </c>
      <c r="G14982" s="24">
        <v>4.2043375000000003</v>
      </c>
    </row>
    <row r="14983" spans="1:7" ht="15.6">
      <c r="A14983" s="19" t="s">
        <v>2968</v>
      </c>
      <c r="B14983" s="16" t="s">
        <v>2921</v>
      </c>
      <c r="C14983" s="16">
        <v>43</v>
      </c>
      <c r="D14983" s="16" t="s">
        <v>2925</v>
      </c>
      <c r="E14983" s="17" t="s">
        <v>2926</v>
      </c>
      <c r="F14983" s="24">
        <v>-74.644609399999993</v>
      </c>
      <c r="G14983" s="24">
        <v>4.2043375000000003</v>
      </c>
    </row>
    <row r="14984" spans="1:7" ht="15.6">
      <c r="A14984" s="19" t="s">
        <v>2968</v>
      </c>
      <c r="B14984" s="16" t="s">
        <v>2921</v>
      </c>
      <c r="C14984" s="16">
        <v>23</v>
      </c>
      <c r="D14984" s="16" t="s">
        <v>2922</v>
      </c>
      <c r="E14984" s="17" t="s">
        <v>2923</v>
      </c>
      <c r="F14984" s="24">
        <v>-74.638015600000003</v>
      </c>
      <c r="G14984" s="24">
        <v>4.2020625000000003</v>
      </c>
    </row>
    <row r="14985" spans="1:7" ht="15.6">
      <c r="A14985" s="19" t="s">
        <v>2968</v>
      </c>
      <c r="B14985" s="16" t="s">
        <v>2924</v>
      </c>
      <c r="C14985" s="16">
        <v>27</v>
      </c>
      <c r="D14985" s="16" t="s">
        <v>2930</v>
      </c>
      <c r="E14985" s="17" t="s">
        <v>2926</v>
      </c>
      <c r="F14985" s="24">
        <v>-74.644265599999997</v>
      </c>
      <c r="G14985" s="24">
        <v>4.2037125</v>
      </c>
    </row>
    <row r="14986" spans="1:7" ht="15.6">
      <c r="A14986" s="19" t="s">
        <v>2968</v>
      </c>
      <c r="B14986" s="16" t="s">
        <v>2921</v>
      </c>
      <c r="C14986" s="16">
        <v>27</v>
      </c>
      <c r="D14986" s="16" t="s">
        <v>2922</v>
      </c>
      <c r="E14986" s="17" t="s">
        <v>2923</v>
      </c>
      <c r="F14986" s="24">
        <v>-74.629609400000007</v>
      </c>
      <c r="G14986" s="24">
        <v>4.2091374999999998</v>
      </c>
    </row>
    <row r="14987" spans="1:7" ht="15.6">
      <c r="A14987" s="19" t="s">
        <v>2968</v>
      </c>
      <c r="B14987" s="16" t="s">
        <v>2924</v>
      </c>
      <c r="C14987" s="16">
        <v>17</v>
      </c>
      <c r="D14987" s="16" t="s">
        <v>2922</v>
      </c>
      <c r="E14987" s="17" t="s">
        <v>2923</v>
      </c>
      <c r="F14987" s="24">
        <v>-74.629609400000007</v>
      </c>
      <c r="G14987" s="24">
        <v>4.2091374999999998</v>
      </c>
    </row>
    <row r="14988" spans="1:7" ht="15.6">
      <c r="A14988" s="19" t="s">
        <v>2968</v>
      </c>
      <c r="B14988" s="16" t="s">
        <v>2924</v>
      </c>
      <c r="C14988" s="16">
        <v>55</v>
      </c>
      <c r="D14988" s="16" t="s">
        <v>2930</v>
      </c>
      <c r="E14988" s="17" t="s">
        <v>2926</v>
      </c>
      <c r="F14988" s="24">
        <v>-74.643953100000004</v>
      </c>
      <c r="G14988" s="24">
        <v>4.2043625000000002</v>
      </c>
    </row>
    <row r="14989" spans="1:7" ht="15.6">
      <c r="A14989" s="19" t="s">
        <v>2968</v>
      </c>
      <c r="B14989" s="16" t="s">
        <v>2924</v>
      </c>
      <c r="C14989" s="16">
        <v>28</v>
      </c>
      <c r="D14989" s="16" t="s">
        <v>2922</v>
      </c>
      <c r="E14989" s="17" t="s">
        <v>2923</v>
      </c>
      <c r="F14989" s="24">
        <v>-74.627546899999999</v>
      </c>
      <c r="G14989" s="24">
        <v>4.2142125000000004</v>
      </c>
    </row>
    <row r="14990" spans="1:7" ht="15.6">
      <c r="A14990" s="19" t="s">
        <v>2968</v>
      </c>
      <c r="B14990" s="16" t="s">
        <v>2921</v>
      </c>
      <c r="C14990" s="16">
        <v>52</v>
      </c>
      <c r="D14990" s="16" t="s">
        <v>2922</v>
      </c>
      <c r="E14990" s="17" t="s">
        <v>2923</v>
      </c>
      <c r="F14990" s="24">
        <v>-74.638015600000003</v>
      </c>
      <c r="G14990" s="24">
        <v>4.2020625000000003</v>
      </c>
    </row>
    <row r="14991" spans="1:7" ht="15.6">
      <c r="A14991" s="19" t="s">
        <v>2968</v>
      </c>
      <c r="B14991" s="16" t="s">
        <v>2921</v>
      </c>
      <c r="C14991" s="16">
        <v>39</v>
      </c>
      <c r="D14991" s="16" t="s">
        <v>2925</v>
      </c>
      <c r="E14991" s="17" t="s">
        <v>2926</v>
      </c>
      <c r="F14991" s="24">
        <v>-74.644609399999993</v>
      </c>
      <c r="G14991" s="24">
        <v>4.2043375000000003</v>
      </c>
    </row>
    <row r="14992" spans="1:7" ht="15.6">
      <c r="A14992" s="19" t="s">
        <v>2968</v>
      </c>
      <c r="B14992" s="16" t="s">
        <v>2921</v>
      </c>
      <c r="C14992" s="16">
        <v>41</v>
      </c>
      <c r="D14992" s="16" t="s">
        <v>2930</v>
      </c>
      <c r="E14992" s="17" t="s">
        <v>2926</v>
      </c>
      <c r="F14992" s="24">
        <v>-74.643953100000004</v>
      </c>
      <c r="G14992" s="24">
        <v>4.2043625000000002</v>
      </c>
    </row>
    <row r="14993" spans="1:7" ht="15.6">
      <c r="A14993" s="19" t="s">
        <v>2968</v>
      </c>
      <c r="B14993" s="16" t="s">
        <v>2921</v>
      </c>
      <c r="C14993" s="16">
        <v>21</v>
      </c>
      <c r="D14993" s="16" t="s">
        <v>2922</v>
      </c>
      <c r="E14993" s="17" t="s">
        <v>2923</v>
      </c>
      <c r="F14993" s="24">
        <v>-74.627546899999999</v>
      </c>
      <c r="G14993" s="24">
        <v>4.2142125000000004</v>
      </c>
    </row>
    <row r="14994" spans="1:7" ht="15.6">
      <c r="A14994" s="19" t="s">
        <v>2968</v>
      </c>
      <c r="B14994" s="16" t="s">
        <v>2921</v>
      </c>
      <c r="C14994" s="16">
        <v>63</v>
      </c>
      <c r="D14994" s="16" t="s">
        <v>2922</v>
      </c>
      <c r="E14994" s="17" t="s">
        <v>2923</v>
      </c>
      <c r="F14994" s="24">
        <v>-74.634546900000004</v>
      </c>
      <c r="G14994" s="24">
        <v>4.2088625000000004</v>
      </c>
    </row>
    <row r="14995" spans="1:7" ht="15.6">
      <c r="A14995" s="19" t="s">
        <v>2968</v>
      </c>
      <c r="B14995" s="16" t="s">
        <v>2921</v>
      </c>
      <c r="C14995" s="16">
        <v>36</v>
      </c>
      <c r="D14995" s="16" t="s">
        <v>2925</v>
      </c>
      <c r="E14995" s="17" t="s">
        <v>2926</v>
      </c>
      <c r="F14995" s="24">
        <v>-74.644609399999993</v>
      </c>
      <c r="G14995" s="24">
        <v>4.2043375000000003</v>
      </c>
    </row>
    <row r="14996" spans="1:7" ht="15.6">
      <c r="A14996" s="19" t="s">
        <v>2968</v>
      </c>
      <c r="B14996" s="16" t="s">
        <v>2921</v>
      </c>
      <c r="C14996" s="16">
        <v>44</v>
      </c>
      <c r="D14996" s="16" t="s">
        <v>2925</v>
      </c>
      <c r="E14996" s="17" t="s">
        <v>2926</v>
      </c>
      <c r="F14996" s="24">
        <v>-74.644609399999993</v>
      </c>
      <c r="G14996" s="24">
        <v>4.2043375000000003</v>
      </c>
    </row>
    <row r="14997" spans="1:7" ht="15.6">
      <c r="A14997" s="19" t="s">
        <v>2968</v>
      </c>
      <c r="B14997" s="16" t="s">
        <v>2921</v>
      </c>
      <c r="C14997" s="16">
        <v>38</v>
      </c>
      <c r="D14997" s="16" t="s">
        <v>2922</v>
      </c>
      <c r="E14997" s="17" t="s">
        <v>2923</v>
      </c>
      <c r="F14997" s="24">
        <v>-74.366421900000006</v>
      </c>
      <c r="G14997" s="24">
        <v>4.3254625000000004</v>
      </c>
    </row>
    <row r="14998" spans="1:7" ht="15.6">
      <c r="A14998" s="19" t="s">
        <v>2968</v>
      </c>
      <c r="B14998" s="16" t="s">
        <v>2924</v>
      </c>
      <c r="C14998" s="16">
        <v>25</v>
      </c>
      <c r="D14998" s="16" t="s">
        <v>2922</v>
      </c>
      <c r="E14998" s="17" t="s">
        <v>2923</v>
      </c>
      <c r="F14998" s="24">
        <v>-74.366421900000006</v>
      </c>
      <c r="G14998" s="24">
        <v>4.3254625000000004</v>
      </c>
    </row>
    <row r="14999" spans="1:7" ht="15.6">
      <c r="A14999" s="19" t="s">
        <v>2968</v>
      </c>
      <c r="B14999" s="16" t="s">
        <v>2924</v>
      </c>
      <c r="C14999" s="16">
        <v>46</v>
      </c>
      <c r="D14999" s="16" t="s">
        <v>2925</v>
      </c>
      <c r="E14999" s="17" t="s">
        <v>2926</v>
      </c>
      <c r="F14999" s="24">
        <v>-74.644609399999993</v>
      </c>
      <c r="G14999" s="24">
        <v>4.2043375000000003</v>
      </c>
    </row>
    <row r="15000" spans="1:7" ht="15.6">
      <c r="A15000" s="19" t="s">
        <v>2968</v>
      </c>
      <c r="B15000" s="16" t="s">
        <v>2924</v>
      </c>
      <c r="C15000" s="16">
        <v>40</v>
      </c>
      <c r="D15000" s="16" t="s">
        <v>2925</v>
      </c>
      <c r="E15000" s="17" t="s">
        <v>2926</v>
      </c>
      <c r="F15000" s="24">
        <v>-74.644609399999993</v>
      </c>
      <c r="G15000" s="24">
        <v>4.2043375000000003</v>
      </c>
    </row>
    <row r="15001" spans="1:7" ht="15.6">
      <c r="A15001" s="19" t="s">
        <v>2968</v>
      </c>
      <c r="B15001" s="16" t="s">
        <v>2921</v>
      </c>
      <c r="C15001" s="16">
        <v>22</v>
      </c>
      <c r="D15001" s="16" t="s">
        <v>2922</v>
      </c>
      <c r="E15001" s="17" t="s">
        <v>2923</v>
      </c>
      <c r="F15001" s="24">
        <v>-74.062937500000004</v>
      </c>
      <c r="G15001" s="24">
        <v>4.6700625000000002</v>
      </c>
    </row>
    <row r="15002" spans="1:7" ht="15.6">
      <c r="A15002" s="19" t="s">
        <v>2968</v>
      </c>
      <c r="B15002" s="16" t="s">
        <v>2924</v>
      </c>
      <c r="C15002" s="16">
        <v>33</v>
      </c>
      <c r="D15002" s="16" t="s">
        <v>2922</v>
      </c>
      <c r="E15002" s="17" t="s">
        <v>2923</v>
      </c>
      <c r="F15002" s="24">
        <v>-74.640609400000002</v>
      </c>
      <c r="G15002" s="24">
        <v>4.2061875000000004</v>
      </c>
    </row>
    <row r="15003" spans="1:7" ht="15.6">
      <c r="A15003" s="19" t="s">
        <v>2968</v>
      </c>
      <c r="B15003" s="16" t="s">
        <v>2921</v>
      </c>
      <c r="C15003" s="16">
        <v>28</v>
      </c>
      <c r="D15003" s="16" t="s">
        <v>2922</v>
      </c>
      <c r="E15003" s="17" t="s">
        <v>2926</v>
      </c>
      <c r="F15003" s="24">
        <v>-74.644609399999993</v>
      </c>
      <c r="G15003" s="24">
        <v>4.2043375000000003</v>
      </c>
    </row>
    <row r="15004" spans="1:7" ht="15.6">
      <c r="A15004" s="19" t="s">
        <v>2968</v>
      </c>
      <c r="B15004" s="16" t="s">
        <v>2921</v>
      </c>
      <c r="C15004" s="16">
        <v>38</v>
      </c>
      <c r="D15004" s="16" t="s">
        <v>2925</v>
      </c>
      <c r="E15004" s="17" t="s">
        <v>2926</v>
      </c>
      <c r="F15004" s="24">
        <v>-74.644609399999993</v>
      </c>
      <c r="G15004" s="24">
        <v>4.2043375000000003</v>
      </c>
    </row>
    <row r="15005" spans="1:7" ht="15.6">
      <c r="A15005" s="19" t="s">
        <v>2968</v>
      </c>
      <c r="B15005" s="16" t="s">
        <v>2921</v>
      </c>
      <c r="C15005" s="16">
        <v>29</v>
      </c>
      <c r="D15005" s="16" t="s">
        <v>2922</v>
      </c>
      <c r="E15005" s="17" t="s">
        <v>2923</v>
      </c>
      <c r="F15005" s="24">
        <v>-74.704578100000006</v>
      </c>
      <c r="G15005" s="24">
        <v>4.1612375000000004</v>
      </c>
    </row>
    <row r="15006" spans="1:7" ht="15.6">
      <c r="A15006" s="19" t="s">
        <v>2968</v>
      </c>
      <c r="B15006" s="16" t="s">
        <v>2921</v>
      </c>
      <c r="C15006" s="16">
        <v>25</v>
      </c>
      <c r="D15006" s="16" t="s">
        <v>2922</v>
      </c>
      <c r="E15006" s="17" t="s">
        <v>2923</v>
      </c>
      <c r="F15006" s="24">
        <v>-74.808734400000006</v>
      </c>
      <c r="G15006" s="24">
        <v>4.3007125000000004</v>
      </c>
    </row>
    <row r="15007" spans="1:7" ht="15.6">
      <c r="A15007" s="19" t="s">
        <v>2968</v>
      </c>
      <c r="B15007" s="16" t="s">
        <v>2921</v>
      </c>
      <c r="C15007" s="16">
        <v>22</v>
      </c>
      <c r="D15007" s="16" t="s">
        <v>2922</v>
      </c>
      <c r="E15007" s="17" t="s">
        <v>2923</v>
      </c>
      <c r="F15007" s="24">
        <v>-74.771796899999998</v>
      </c>
      <c r="G15007" s="24">
        <v>4.2810625</v>
      </c>
    </row>
    <row r="15008" spans="1:7" ht="15.6">
      <c r="A15008" s="19" t="s">
        <v>2968</v>
      </c>
      <c r="B15008" s="16" t="s">
        <v>2924</v>
      </c>
      <c r="C15008" s="16">
        <v>62</v>
      </c>
      <c r="D15008" s="16" t="s">
        <v>2925</v>
      </c>
      <c r="E15008" s="17" t="s">
        <v>2926</v>
      </c>
      <c r="F15008" s="24">
        <v>-74.644859400000001</v>
      </c>
      <c r="G15008" s="24">
        <v>4.2044625</v>
      </c>
    </row>
    <row r="15009" spans="1:7" ht="15.6">
      <c r="A15009" s="19" t="s">
        <v>2968</v>
      </c>
      <c r="B15009" s="16" t="s">
        <v>2924</v>
      </c>
      <c r="C15009" s="16">
        <v>33</v>
      </c>
      <c r="D15009" s="16" t="s">
        <v>2922</v>
      </c>
      <c r="E15009" s="17" t="s">
        <v>2923</v>
      </c>
      <c r="F15009" s="24">
        <v>-74.724265599999995</v>
      </c>
      <c r="G15009" s="24">
        <v>4.1456875000000002</v>
      </c>
    </row>
    <row r="15010" spans="1:7" ht="15.6">
      <c r="A15010" s="19" t="s">
        <v>2968</v>
      </c>
      <c r="B15010" s="16" t="s">
        <v>2921</v>
      </c>
      <c r="C15010" s="16">
        <v>47</v>
      </c>
      <c r="D15010" s="16" t="s">
        <v>2930</v>
      </c>
      <c r="E15010" s="17" t="s">
        <v>2928</v>
      </c>
      <c r="F15010" s="24">
        <v>-74.6437344</v>
      </c>
      <c r="G15010" s="24">
        <v>4.2049874999999997</v>
      </c>
    </row>
    <row r="15011" spans="1:7" ht="15.6">
      <c r="A15011" s="19" t="s">
        <v>2968</v>
      </c>
      <c r="B15011" s="16" t="s">
        <v>2924</v>
      </c>
      <c r="C15011" s="16">
        <v>38</v>
      </c>
      <c r="D15011" s="16" t="s">
        <v>2925</v>
      </c>
      <c r="E15011" s="17" t="s">
        <v>2928</v>
      </c>
      <c r="F15011" s="24">
        <v>-74.6437344</v>
      </c>
      <c r="G15011" s="24">
        <v>4.2049874999999997</v>
      </c>
    </row>
    <row r="15012" spans="1:7" ht="15.6">
      <c r="A15012" s="19" t="s">
        <v>2968</v>
      </c>
      <c r="B15012" s="16" t="s">
        <v>2921</v>
      </c>
      <c r="C15012" s="16">
        <v>56</v>
      </c>
      <c r="D15012" s="16" t="s">
        <v>2922</v>
      </c>
      <c r="E15012" s="17" t="s">
        <v>2923</v>
      </c>
      <c r="F15012" s="24">
        <v>-74.647359399999999</v>
      </c>
      <c r="G15012" s="24">
        <v>4.2045624999999998</v>
      </c>
    </row>
    <row r="15013" spans="1:7" ht="15.6">
      <c r="A15013" s="19" t="s">
        <v>2968</v>
      </c>
      <c r="B15013" s="16" t="s">
        <v>2921</v>
      </c>
      <c r="C15013" s="16">
        <v>60</v>
      </c>
      <c r="D15013" s="16" t="s">
        <v>2922</v>
      </c>
      <c r="E15013" s="17" t="s">
        <v>2923</v>
      </c>
      <c r="F15013" s="24">
        <v>-74.109062499999993</v>
      </c>
      <c r="G15013" s="24">
        <v>4.6969374999999998</v>
      </c>
    </row>
    <row r="15014" spans="1:7" ht="15.6">
      <c r="A15014" s="19" t="s">
        <v>2968</v>
      </c>
      <c r="B15014" s="16" t="s">
        <v>2924</v>
      </c>
      <c r="C15014" s="16">
        <v>32</v>
      </c>
      <c r="D15014" s="16" t="s">
        <v>2922</v>
      </c>
      <c r="E15014" s="17" t="s">
        <v>2923</v>
      </c>
      <c r="F15014" s="24">
        <v>-74.656015600000003</v>
      </c>
      <c r="G15014" s="24">
        <v>4.1956125000000002</v>
      </c>
    </row>
    <row r="15015" spans="1:7" ht="15.6">
      <c r="A15015" s="19" t="s">
        <v>2968</v>
      </c>
      <c r="B15015" s="16" t="s">
        <v>2921</v>
      </c>
      <c r="C15015" s="16">
        <v>34</v>
      </c>
      <c r="D15015" s="16" t="s">
        <v>2922</v>
      </c>
      <c r="E15015" s="17" t="s">
        <v>2923</v>
      </c>
      <c r="F15015" s="24">
        <v>-74.6488607</v>
      </c>
      <c r="G15015" s="24">
        <v>4.1990999000000002</v>
      </c>
    </row>
    <row r="15016" spans="1:7" ht="15.6">
      <c r="A15016" s="19" t="s">
        <v>2968</v>
      </c>
      <c r="B15016" s="16" t="s">
        <v>2921</v>
      </c>
      <c r="C15016" s="16">
        <v>24</v>
      </c>
      <c r="D15016" s="16" t="s">
        <v>2922</v>
      </c>
      <c r="E15016" s="17" t="s">
        <v>2923</v>
      </c>
      <c r="F15016" s="24">
        <v>-74.645984400000003</v>
      </c>
      <c r="G15016" s="24">
        <v>4.2018624999999998</v>
      </c>
    </row>
    <row r="15017" spans="1:7" ht="15.6">
      <c r="A15017" s="19" t="s">
        <v>2968</v>
      </c>
      <c r="B15017" s="16" t="s">
        <v>2924</v>
      </c>
      <c r="C15017" s="16">
        <v>21</v>
      </c>
      <c r="D15017" s="16" t="s">
        <v>2922</v>
      </c>
      <c r="E15017" s="17" t="s">
        <v>2923</v>
      </c>
      <c r="F15017" s="24">
        <v>-74.648859400000006</v>
      </c>
      <c r="G15017" s="24">
        <v>4.1995624999999999</v>
      </c>
    </row>
    <row r="15018" spans="1:7" ht="15.6">
      <c r="A15018" s="19" t="s">
        <v>2968</v>
      </c>
      <c r="B15018" s="16" t="s">
        <v>2921</v>
      </c>
      <c r="C15018" s="16">
        <v>17</v>
      </c>
      <c r="D15018" s="16" t="s">
        <v>2929</v>
      </c>
      <c r="E15018" s="17" t="s">
        <v>2927</v>
      </c>
      <c r="F15018" s="24">
        <v>-74.646578099999999</v>
      </c>
      <c r="G15018" s="24">
        <v>4.2036375000000001</v>
      </c>
    </row>
    <row r="15019" spans="1:7" ht="15.6">
      <c r="A15019" s="19" t="s">
        <v>2968</v>
      </c>
      <c r="B15019" s="16" t="s">
        <v>2921</v>
      </c>
      <c r="C15019" s="16">
        <v>16</v>
      </c>
      <c r="D15019" s="16" t="s">
        <v>2922</v>
      </c>
      <c r="E15019" s="17" t="s">
        <v>2923</v>
      </c>
      <c r="F15019" s="24">
        <v>-74.647453100000007</v>
      </c>
      <c r="G15019" s="24">
        <v>4.2037624999999998</v>
      </c>
    </row>
    <row r="15020" spans="1:7" ht="15.6">
      <c r="A15020" s="19" t="s">
        <v>2968</v>
      </c>
      <c r="B15020" s="16" t="s">
        <v>2924</v>
      </c>
      <c r="C15020" s="16">
        <v>19</v>
      </c>
      <c r="D15020" s="16" t="s">
        <v>2922</v>
      </c>
      <c r="E15020" s="17" t="s">
        <v>2923</v>
      </c>
      <c r="F15020" s="24">
        <v>-74.626078100000001</v>
      </c>
      <c r="G15020" s="24">
        <v>4.2022624999999998</v>
      </c>
    </row>
    <row r="15021" spans="1:7" ht="15.6">
      <c r="A15021" s="19" t="s">
        <v>2968</v>
      </c>
      <c r="B15021" s="16" t="s">
        <v>2921</v>
      </c>
      <c r="C15021" s="16">
        <v>67</v>
      </c>
      <c r="D15021" s="16" t="s">
        <v>2922</v>
      </c>
      <c r="E15021" s="17" t="s">
        <v>2923</v>
      </c>
      <c r="F15021" s="24">
        <v>-74.7240781</v>
      </c>
      <c r="G15021" s="24">
        <v>4.1469624999999999</v>
      </c>
    </row>
    <row r="15022" spans="1:7" ht="15.6">
      <c r="A15022" s="19" t="s">
        <v>2968</v>
      </c>
      <c r="B15022" s="16" t="s">
        <v>2921</v>
      </c>
      <c r="C15022" s="16">
        <v>51</v>
      </c>
      <c r="D15022" s="16" t="s">
        <v>2922</v>
      </c>
      <c r="E15022" s="17" t="s">
        <v>2923</v>
      </c>
      <c r="F15022" s="24">
        <v>-74.7240781</v>
      </c>
      <c r="G15022" s="24">
        <v>4.1469624999999999</v>
      </c>
    </row>
    <row r="15023" spans="1:7" ht="15.6">
      <c r="A15023" s="19" t="s">
        <v>2968</v>
      </c>
      <c r="B15023" s="16" t="s">
        <v>2921</v>
      </c>
      <c r="C15023" s="16">
        <v>15</v>
      </c>
      <c r="D15023" s="16" t="s">
        <v>2922</v>
      </c>
      <c r="E15023" s="17" t="s">
        <v>2923</v>
      </c>
      <c r="F15023" s="24">
        <v>-74.647546899999995</v>
      </c>
      <c r="G15023" s="24">
        <v>4.2031124999999996</v>
      </c>
    </row>
    <row r="15024" spans="1:7" ht="15.6">
      <c r="A15024" s="19" t="s">
        <v>2968</v>
      </c>
      <c r="B15024" s="16" t="s">
        <v>2921</v>
      </c>
      <c r="C15024" s="16">
        <v>16</v>
      </c>
      <c r="D15024" s="16" t="s">
        <v>2922</v>
      </c>
      <c r="E15024" s="17" t="s">
        <v>2923</v>
      </c>
      <c r="F15024" s="24">
        <v>-74.647546899999995</v>
      </c>
      <c r="G15024" s="24">
        <v>4.2031124999999996</v>
      </c>
    </row>
    <row r="15025" spans="1:7" ht="15.6">
      <c r="A15025" s="19" t="s">
        <v>2968</v>
      </c>
      <c r="B15025" s="16" t="s">
        <v>2924</v>
      </c>
      <c r="C15025" s="16">
        <v>55</v>
      </c>
      <c r="D15025" s="16" t="s">
        <v>2925</v>
      </c>
      <c r="E15025" s="17" t="s">
        <v>2928</v>
      </c>
      <c r="F15025" s="24">
        <v>-74.643583000000007</v>
      </c>
      <c r="G15025" s="24">
        <v>4.2040395999999998</v>
      </c>
    </row>
    <row r="15026" spans="1:7" ht="15.6">
      <c r="A15026" s="19" t="s">
        <v>2968</v>
      </c>
      <c r="B15026" s="16" t="s">
        <v>2924</v>
      </c>
      <c r="C15026" s="16">
        <v>15</v>
      </c>
      <c r="D15026" s="16" t="s">
        <v>2922</v>
      </c>
      <c r="E15026" s="17" t="s">
        <v>2923</v>
      </c>
      <c r="F15026" s="24">
        <v>-74.625984399999993</v>
      </c>
      <c r="G15026" s="24">
        <v>4.2020625000000003</v>
      </c>
    </row>
    <row r="15027" spans="1:7" ht="15.6">
      <c r="A15027" s="19" t="s">
        <v>2968</v>
      </c>
      <c r="B15027" s="16" t="s">
        <v>2924</v>
      </c>
      <c r="C15027" s="16">
        <v>15</v>
      </c>
      <c r="D15027" s="16" t="s">
        <v>2922</v>
      </c>
      <c r="E15027" s="17" t="s">
        <v>2923</v>
      </c>
      <c r="F15027" s="24">
        <v>-74.641640600000002</v>
      </c>
      <c r="G15027" s="24">
        <v>4.1943374999999996</v>
      </c>
    </row>
    <row r="15028" spans="1:7" ht="15.6">
      <c r="A15028" s="19" t="s">
        <v>2968</v>
      </c>
      <c r="B15028" s="16" t="s">
        <v>2924</v>
      </c>
      <c r="C15028" s="16">
        <v>19</v>
      </c>
      <c r="D15028" s="16" t="s">
        <v>2922</v>
      </c>
      <c r="E15028" s="17" t="s">
        <v>2923</v>
      </c>
      <c r="F15028" s="24">
        <v>-74.647671900000006</v>
      </c>
      <c r="G15028" s="24">
        <v>4.2031875000000003</v>
      </c>
    </row>
    <row r="15029" spans="1:7" ht="15.6">
      <c r="A15029" s="19" t="s">
        <v>2968</v>
      </c>
      <c r="B15029" s="16" t="s">
        <v>2921</v>
      </c>
      <c r="C15029" s="16">
        <v>23</v>
      </c>
      <c r="D15029" s="16" t="s">
        <v>2922</v>
      </c>
      <c r="E15029" s="17" t="s">
        <v>2923</v>
      </c>
      <c r="F15029" s="24">
        <v>-74.638390599999994</v>
      </c>
      <c r="G15029" s="24">
        <v>4.1961624999999998</v>
      </c>
    </row>
    <row r="15030" spans="1:7" ht="15.6">
      <c r="A15030" s="19" t="s">
        <v>2968</v>
      </c>
      <c r="B15030" s="16" t="s">
        <v>2921</v>
      </c>
      <c r="C15030" s="16">
        <v>26</v>
      </c>
      <c r="D15030" s="16" t="s">
        <v>2922</v>
      </c>
      <c r="E15030" s="17" t="s">
        <v>2923</v>
      </c>
      <c r="F15030" s="24">
        <v>-74.808734400000006</v>
      </c>
      <c r="G15030" s="24">
        <v>4.3007125000000004</v>
      </c>
    </row>
    <row r="15031" spans="1:7" ht="15.6">
      <c r="A15031" s="19" t="s">
        <v>2968</v>
      </c>
      <c r="B15031" s="16" t="s">
        <v>2921</v>
      </c>
      <c r="C15031" s="16">
        <v>29</v>
      </c>
      <c r="D15031" s="16" t="s">
        <v>2922</v>
      </c>
      <c r="E15031" s="17" t="s">
        <v>2923</v>
      </c>
      <c r="F15031" s="24">
        <v>-74.362265600000001</v>
      </c>
      <c r="G15031" s="24">
        <v>4.3410875000000004</v>
      </c>
    </row>
    <row r="15032" spans="1:7" ht="15.6">
      <c r="A15032" s="19" t="s">
        <v>2968</v>
      </c>
      <c r="B15032" s="16" t="s">
        <v>2924</v>
      </c>
      <c r="C15032" s="16">
        <v>23</v>
      </c>
      <c r="D15032" s="16" t="s">
        <v>2922</v>
      </c>
      <c r="E15032" s="17" t="s">
        <v>2923</v>
      </c>
      <c r="F15032" s="24">
        <v>-74.639109399999995</v>
      </c>
      <c r="G15032" s="24">
        <v>4.2056624999999999</v>
      </c>
    </row>
    <row r="15033" spans="1:7" ht="15.6">
      <c r="A15033" s="19" t="s">
        <v>2968</v>
      </c>
      <c r="B15033" s="16" t="s">
        <v>2924</v>
      </c>
      <c r="C15033" s="16">
        <v>36</v>
      </c>
      <c r="D15033" s="16" t="s">
        <v>2929</v>
      </c>
      <c r="E15033" s="17" t="s">
        <v>2927</v>
      </c>
      <c r="F15033" s="24">
        <v>-74.646953100000005</v>
      </c>
      <c r="G15033" s="24">
        <v>4.2039625000000003</v>
      </c>
    </row>
    <row r="15034" spans="1:7" ht="15.6">
      <c r="A15034" s="19" t="s">
        <v>2968</v>
      </c>
      <c r="B15034" s="16" t="s">
        <v>2921</v>
      </c>
      <c r="C15034" s="16">
        <v>17</v>
      </c>
      <c r="D15034" s="16" t="s">
        <v>2922</v>
      </c>
      <c r="E15034" s="17" t="s">
        <v>2923</v>
      </c>
      <c r="F15034" s="24">
        <v>-74.648546899999999</v>
      </c>
      <c r="G15034" s="24">
        <v>4.2029874999999999</v>
      </c>
    </row>
    <row r="15035" spans="1:7" ht="15.6">
      <c r="A15035" s="19" t="s">
        <v>2968</v>
      </c>
      <c r="B15035" s="16" t="s">
        <v>2921</v>
      </c>
      <c r="C15035" s="16">
        <v>23</v>
      </c>
      <c r="D15035" s="16" t="s">
        <v>2922</v>
      </c>
      <c r="E15035" s="17" t="s">
        <v>2923</v>
      </c>
      <c r="F15035" s="24">
        <v>-74.650796900000003</v>
      </c>
      <c r="G15035" s="24">
        <v>4.1989375000000004</v>
      </c>
    </row>
    <row r="15036" spans="1:7" ht="15.6">
      <c r="A15036" s="19" t="s">
        <v>2968</v>
      </c>
      <c r="B15036" s="16" t="s">
        <v>2921</v>
      </c>
      <c r="C15036" s="16">
        <v>24</v>
      </c>
      <c r="D15036" s="16" t="s">
        <v>2922</v>
      </c>
      <c r="E15036" s="17" t="s">
        <v>2923</v>
      </c>
      <c r="F15036" s="24">
        <v>-74.648453099999998</v>
      </c>
      <c r="G15036" s="24">
        <v>4.2031375000000004</v>
      </c>
    </row>
    <row r="15037" spans="1:7" ht="15.6">
      <c r="A15037" s="19" t="s">
        <v>2968</v>
      </c>
      <c r="B15037" s="16" t="s">
        <v>2921</v>
      </c>
      <c r="C15037" s="16">
        <v>13</v>
      </c>
      <c r="D15037" s="16" t="s">
        <v>2922</v>
      </c>
      <c r="E15037" s="17" t="s">
        <v>2923</v>
      </c>
      <c r="F15037" s="24">
        <v>-74.647015600000003</v>
      </c>
      <c r="G15037" s="24">
        <v>4.2003124999999999</v>
      </c>
    </row>
    <row r="15038" spans="1:7" ht="15.6">
      <c r="A15038" s="19" t="s">
        <v>2968</v>
      </c>
      <c r="B15038" s="16" t="s">
        <v>2921</v>
      </c>
      <c r="C15038" s="16">
        <v>18</v>
      </c>
      <c r="D15038" s="16" t="s">
        <v>2922</v>
      </c>
      <c r="E15038" s="17" t="s">
        <v>2923</v>
      </c>
      <c r="F15038" s="24">
        <v>-74.641484399999996</v>
      </c>
      <c r="G15038" s="24">
        <v>4.2026624999999997</v>
      </c>
    </row>
    <row r="15039" spans="1:7" ht="15.6">
      <c r="A15039" s="19" t="s">
        <v>2968</v>
      </c>
      <c r="B15039" s="16" t="s">
        <v>2924</v>
      </c>
      <c r="C15039" s="16">
        <v>43</v>
      </c>
      <c r="D15039" s="16" t="s">
        <v>2930</v>
      </c>
      <c r="E15039" s="17" t="s">
        <v>2927</v>
      </c>
      <c r="F15039" s="24">
        <v>-74.646984399999994</v>
      </c>
      <c r="G15039" s="24">
        <v>4.2038875000000004</v>
      </c>
    </row>
    <row r="15040" spans="1:7" ht="15.6">
      <c r="A15040" s="19" t="s">
        <v>2968</v>
      </c>
      <c r="B15040" s="16" t="s">
        <v>2924</v>
      </c>
      <c r="C15040" s="16">
        <v>35</v>
      </c>
      <c r="D15040" s="16" t="s">
        <v>2922</v>
      </c>
      <c r="E15040" s="17" t="s">
        <v>2923</v>
      </c>
      <c r="F15040" s="24">
        <v>-74.7212344</v>
      </c>
      <c r="G15040" s="24">
        <v>4.1448875000000003</v>
      </c>
    </row>
    <row r="15041" spans="1:7" ht="15.6">
      <c r="A15041" s="19" t="s">
        <v>2968</v>
      </c>
      <c r="B15041" s="16" t="s">
        <v>2924</v>
      </c>
      <c r="C15041" s="16">
        <v>14</v>
      </c>
      <c r="D15041" s="16" t="s">
        <v>2922</v>
      </c>
      <c r="E15041" s="17" t="s">
        <v>2923</v>
      </c>
      <c r="F15041" s="24">
        <v>-74.648109399999996</v>
      </c>
      <c r="G15041" s="24">
        <v>4.2028125000000003</v>
      </c>
    </row>
    <row r="15042" spans="1:7" ht="15.6">
      <c r="A15042" s="19" t="s">
        <v>2968</v>
      </c>
      <c r="B15042" s="16" t="s">
        <v>2921</v>
      </c>
      <c r="C15042" s="16">
        <v>18</v>
      </c>
      <c r="D15042" s="16" t="s">
        <v>2922</v>
      </c>
      <c r="E15042" s="17" t="s">
        <v>2923</v>
      </c>
      <c r="F15042" s="24">
        <v>-74.669890600000002</v>
      </c>
      <c r="G15042" s="24">
        <v>4.2025375</v>
      </c>
    </row>
    <row r="15043" spans="1:7" ht="15.6">
      <c r="A15043" s="19" t="s">
        <v>2968</v>
      </c>
      <c r="B15043" s="16" t="s">
        <v>2921</v>
      </c>
      <c r="C15043" s="16">
        <v>36</v>
      </c>
      <c r="D15043" s="16" t="s">
        <v>2922</v>
      </c>
      <c r="E15043" s="17" t="s">
        <v>2923</v>
      </c>
      <c r="F15043" s="24">
        <v>-74.790890599999997</v>
      </c>
      <c r="G15043" s="24">
        <v>4.3122375000000002</v>
      </c>
    </row>
    <row r="15044" spans="1:7" ht="15.6">
      <c r="A15044" s="19" t="s">
        <v>2968</v>
      </c>
      <c r="B15044" s="16" t="s">
        <v>2924</v>
      </c>
      <c r="C15044" s="16">
        <v>26</v>
      </c>
      <c r="D15044" s="16" t="s">
        <v>2922</v>
      </c>
      <c r="E15044" s="17" t="s">
        <v>2923</v>
      </c>
      <c r="F15044" s="24">
        <v>-74.649828099999993</v>
      </c>
      <c r="G15044" s="24">
        <v>4.2003874999999997</v>
      </c>
    </row>
    <row r="15045" spans="1:7" ht="15.6">
      <c r="A15045" s="19" t="s">
        <v>2968</v>
      </c>
      <c r="B15045" s="16" t="s">
        <v>2924</v>
      </c>
      <c r="C15045" s="16">
        <v>30</v>
      </c>
      <c r="D15045" s="16" t="s">
        <v>2922</v>
      </c>
      <c r="E15045" s="17" t="s">
        <v>2923</v>
      </c>
      <c r="F15045" s="24">
        <v>-74.620859400000001</v>
      </c>
      <c r="G15045" s="24">
        <v>4.3083375000000004</v>
      </c>
    </row>
    <row r="15046" spans="1:7" ht="15.6">
      <c r="A15046" s="19" t="s">
        <v>2968</v>
      </c>
      <c r="B15046" s="16" t="s">
        <v>2921</v>
      </c>
      <c r="C15046" s="16">
        <v>21</v>
      </c>
      <c r="D15046" s="16" t="s">
        <v>2922</v>
      </c>
      <c r="E15046" s="17" t="s">
        <v>2923</v>
      </c>
      <c r="F15046" s="24">
        <v>-74.628359399999994</v>
      </c>
      <c r="G15046" s="24">
        <v>4.2049874999999997</v>
      </c>
    </row>
    <row r="15047" spans="1:7" ht="15.6">
      <c r="A15047" s="19" t="s">
        <v>2968</v>
      </c>
      <c r="B15047" s="16" t="s">
        <v>2921</v>
      </c>
      <c r="C15047" s="16">
        <v>24</v>
      </c>
      <c r="D15047" s="16" t="s">
        <v>2930</v>
      </c>
      <c r="E15047" s="17" t="s">
        <v>2927</v>
      </c>
      <c r="F15047" s="24">
        <v>-74.643015599999998</v>
      </c>
      <c r="G15047" s="24">
        <v>4.2026874999999997</v>
      </c>
    </row>
    <row r="15048" spans="1:7" ht="15.6">
      <c r="A15048" s="19" t="s">
        <v>2968</v>
      </c>
      <c r="B15048" s="16" t="s">
        <v>2921</v>
      </c>
      <c r="C15048" s="16">
        <v>19</v>
      </c>
      <c r="D15048" s="16" t="s">
        <v>2929</v>
      </c>
      <c r="E15048" s="17" t="s">
        <v>2928</v>
      </c>
      <c r="F15048" s="24">
        <v>-74.646046900000002</v>
      </c>
      <c r="G15048" s="24">
        <v>4.2032875000000001</v>
      </c>
    </row>
    <row r="15049" spans="1:7" ht="15.6">
      <c r="A15049" s="19" t="s">
        <v>2968</v>
      </c>
      <c r="B15049" s="16" t="s">
        <v>2924</v>
      </c>
      <c r="C15049" s="16">
        <v>32</v>
      </c>
      <c r="D15049" s="16" t="s">
        <v>2930</v>
      </c>
      <c r="E15049" s="17" t="s">
        <v>2928</v>
      </c>
      <c r="F15049" s="24">
        <v>-74.646296899999996</v>
      </c>
      <c r="G15049" s="24">
        <v>4.2040125000000002</v>
      </c>
    </row>
    <row r="15050" spans="1:7" ht="15.6">
      <c r="A15050" s="19" t="s">
        <v>2968</v>
      </c>
      <c r="B15050" s="16" t="s">
        <v>2924</v>
      </c>
      <c r="C15050" s="16">
        <v>40</v>
      </c>
      <c r="D15050" s="16" t="s">
        <v>2922</v>
      </c>
      <c r="E15050" s="17" t="s">
        <v>2923</v>
      </c>
      <c r="F15050" s="24">
        <v>-74.691046900000003</v>
      </c>
      <c r="G15050" s="24">
        <v>4.0599375000000002</v>
      </c>
    </row>
    <row r="15051" spans="1:7" ht="15.6">
      <c r="A15051" s="19" t="s">
        <v>2968</v>
      </c>
      <c r="B15051" s="16" t="s">
        <v>2924</v>
      </c>
      <c r="C15051" s="16">
        <v>52</v>
      </c>
      <c r="D15051" s="16" t="s">
        <v>2922</v>
      </c>
      <c r="E15051" s="17" t="s">
        <v>2923</v>
      </c>
      <c r="F15051" s="24">
        <v>-74.647828099999998</v>
      </c>
      <c r="G15051" s="24">
        <v>4.2043125000000003</v>
      </c>
    </row>
    <row r="15052" spans="1:7" ht="15.6">
      <c r="A15052" s="19" t="s">
        <v>2968</v>
      </c>
      <c r="B15052" s="16" t="s">
        <v>2921</v>
      </c>
      <c r="C15052" s="16">
        <v>26</v>
      </c>
      <c r="D15052" s="16" t="s">
        <v>2922</v>
      </c>
      <c r="E15052" s="17" t="s">
        <v>2923</v>
      </c>
      <c r="F15052" s="24">
        <v>-74.649265600000007</v>
      </c>
      <c r="G15052" s="24">
        <v>4.1995125</v>
      </c>
    </row>
    <row r="15053" spans="1:7" ht="15.6">
      <c r="A15053" s="19" t="s">
        <v>2968</v>
      </c>
      <c r="B15053" s="16" t="s">
        <v>2924</v>
      </c>
      <c r="C15053" s="16">
        <v>28</v>
      </c>
      <c r="D15053" s="16" t="s">
        <v>2922</v>
      </c>
      <c r="E15053" s="17" t="s">
        <v>2923</v>
      </c>
      <c r="F15053" s="24">
        <v>-74.641453100000007</v>
      </c>
      <c r="G15053" s="24">
        <v>4.2045374999999998</v>
      </c>
    </row>
    <row r="15054" spans="1:7" ht="15.6">
      <c r="A15054" s="19" t="s">
        <v>2968</v>
      </c>
      <c r="B15054" s="16" t="s">
        <v>2921</v>
      </c>
      <c r="C15054" s="16">
        <v>39</v>
      </c>
      <c r="D15054" s="16" t="s">
        <v>2922</v>
      </c>
      <c r="E15054" s="17" t="s">
        <v>2923</v>
      </c>
      <c r="F15054" s="24">
        <v>-74.6341094</v>
      </c>
      <c r="G15054" s="24">
        <v>4.2074625000000001</v>
      </c>
    </row>
    <row r="15055" spans="1:7" ht="15.6">
      <c r="A15055" s="19" t="s">
        <v>2968</v>
      </c>
      <c r="B15055" s="16" t="s">
        <v>2924</v>
      </c>
      <c r="C15055" s="16">
        <v>30</v>
      </c>
      <c r="D15055" s="16" t="s">
        <v>2922</v>
      </c>
      <c r="E15055" s="17" t="s">
        <v>2923</v>
      </c>
      <c r="F15055" s="24">
        <v>-74.640078099999997</v>
      </c>
      <c r="G15055" s="24">
        <v>4.1996624999999996</v>
      </c>
    </row>
    <row r="15056" spans="1:7" ht="15.6">
      <c r="A15056" s="19" t="s">
        <v>2968</v>
      </c>
      <c r="B15056" s="16" t="s">
        <v>2924</v>
      </c>
      <c r="C15056" s="16">
        <v>30</v>
      </c>
      <c r="D15056" s="16" t="s">
        <v>2922</v>
      </c>
      <c r="E15056" s="17" t="s">
        <v>2923</v>
      </c>
      <c r="F15056" s="24">
        <v>-74.6477656</v>
      </c>
      <c r="G15056" s="24">
        <v>4.2031875000000003</v>
      </c>
    </row>
    <row r="15057" spans="1:7" ht="15.6">
      <c r="A15057" s="19" t="s">
        <v>2968</v>
      </c>
      <c r="B15057" s="16" t="s">
        <v>2921</v>
      </c>
      <c r="C15057" s="16">
        <v>37</v>
      </c>
      <c r="D15057" s="16" t="s">
        <v>2922</v>
      </c>
      <c r="E15057" s="17" t="s">
        <v>2923</v>
      </c>
      <c r="F15057" s="24">
        <v>-74.649296899999996</v>
      </c>
      <c r="G15057" s="24">
        <v>4.2001125000000004</v>
      </c>
    </row>
    <row r="15058" spans="1:7" ht="15.6">
      <c r="A15058" s="19" t="s">
        <v>2968</v>
      </c>
      <c r="B15058" s="16" t="s">
        <v>2924</v>
      </c>
      <c r="C15058" s="16">
        <v>25</v>
      </c>
      <c r="D15058" s="16" t="s">
        <v>2922</v>
      </c>
      <c r="E15058" s="17" t="s">
        <v>2923</v>
      </c>
      <c r="F15058" s="24">
        <v>-74.645828100000003</v>
      </c>
      <c r="G15058" s="24">
        <v>4.2014624999999999</v>
      </c>
    </row>
    <row r="15059" spans="1:7" ht="15.6">
      <c r="A15059" s="19" t="s">
        <v>2968</v>
      </c>
      <c r="B15059" s="16" t="s">
        <v>2921</v>
      </c>
      <c r="C15059" s="16">
        <v>21</v>
      </c>
      <c r="D15059" s="16" t="s">
        <v>2922</v>
      </c>
      <c r="E15059" s="17" t="s">
        <v>2923</v>
      </c>
      <c r="F15059" s="24">
        <v>-74.644515600000005</v>
      </c>
      <c r="G15059" s="24">
        <v>4.2010624999999999</v>
      </c>
    </row>
    <row r="15060" spans="1:7" ht="15.6">
      <c r="A15060" s="19" t="s">
        <v>2968</v>
      </c>
      <c r="B15060" s="16" t="s">
        <v>2924</v>
      </c>
      <c r="C15060" s="16">
        <v>46</v>
      </c>
      <c r="D15060" s="16" t="s">
        <v>2922</v>
      </c>
      <c r="E15060" s="17" t="s">
        <v>2923</v>
      </c>
      <c r="F15060" s="24">
        <v>-74.648421900000002</v>
      </c>
      <c r="G15060" s="24">
        <v>4.2031625000000004</v>
      </c>
    </row>
    <row r="15061" spans="1:7" ht="15.6">
      <c r="A15061" s="19" t="s">
        <v>2968</v>
      </c>
      <c r="B15061" s="16" t="s">
        <v>2924</v>
      </c>
      <c r="C15061" s="16">
        <v>15</v>
      </c>
      <c r="D15061" s="16" t="s">
        <v>2929</v>
      </c>
      <c r="E15061" s="17" t="s">
        <v>2927</v>
      </c>
      <c r="F15061" s="24">
        <v>-74.6461094</v>
      </c>
      <c r="G15061" s="24">
        <v>4.2030624999999997</v>
      </c>
    </row>
    <row r="15062" spans="1:7" ht="15.6">
      <c r="A15062" s="19" t="s">
        <v>2968</v>
      </c>
      <c r="B15062" s="16" t="s">
        <v>2924</v>
      </c>
      <c r="C15062" s="16">
        <v>38</v>
      </c>
      <c r="D15062" s="16" t="s">
        <v>2922</v>
      </c>
      <c r="E15062" s="17" t="s">
        <v>2923</v>
      </c>
      <c r="F15062" s="24">
        <v>-74.641328099999996</v>
      </c>
      <c r="G15062" s="24">
        <v>4.1998875</v>
      </c>
    </row>
    <row r="15063" spans="1:7" ht="15.6">
      <c r="A15063" s="19" t="s">
        <v>2968</v>
      </c>
      <c r="B15063" s="16" t="s">
        <v>2924</v>
      </c>
      <c r="C15063" s="16">
        <v>22</v>
      </c>
      <c r="D15063" s="16" t="s">
        <v>2922</v>
      </c>
      <c r="E15063" s="17" t="s">
        <v>2923</v>
      </c>
      <c r="F15063" s="24">
        <v>-74.631421900000007</v>
      </c>
      <c r="G15063" s="24">
        <v>4.2087624999999997</v>
      </c>
    </row>
    <row r="15064" spans="1:7" ht="15.6">
      <c r="A15064" s="19" t="s">
        <v>2968</v>
      </c>
      <c r="B15064" s="16" t="s">
        <v>2924</v>
      </c>
      <c r="C15064" s="16">
        <v>34</v>
      </c>
      <c r="D15064" s="16" t="s">
        <v>2922</v>
      </c>
      <c r="E15064" s="17" t="s">
        <v>2923</v>
      </c>
      <c r="F15064" s="24">
        <v>-74.647859400000002</v>
      </c>
      <c r="G15064" s="24">
        <v>4.2040375000000001</v>
      </c>
    </row>
    <row r="15065" spans="1:7" ht="15.6">
      <c r="A15065" s="19" t="s">
        <v>2968</v>
      </c>
      <c r="B15065" s="16" t="s">
        <v>2924</v>
      </c>
      <c r="C15065" s="16">
        <v>41</v>
      </c>
      <c r="D15065" s="16" t="s">
        <v>2922</v>
      </c>
      <c r="E15065" s="17" t="s">
        <v>2923</v>
      </c>
      <c r="F15065" s="24">
        <v>-74.638796900000003</v>
      </c>
      <c r="G15065" s="24">
        <v>4.2052375</v>
      </c>
    </row>
    <row r="15066" spans="1:7" ht="15.6">
      <c r="A15066" s="19" t="s">
        <v>2968</v>
      </c>
      <c r="B15066" s="16" t="s">
        <v>2924</v>
      </c>
      <c r="C15066" s="16">
        <v>55</v>
      </c>
      <c r="D15066" s="16" t="s">
        <v>2922</v>
      </c>
      <c r="E15066" s="17" t="s">
        <v>2923</v>
      </c>
      <c r="F15066" s="24">
        <v>-74.690796899999995</v>
      </c>
      <c r="G15066" s="24">
        <v>4.0601374999999997</v>
      </c>
    </row>
    <row r="15067" spans="1:7" ht="15.6">
      <c r="A15067" s="19" t="s">
        <v>2968</v>
      </c>
      <c r="B15067" s="16" t="s">
        <v>2921</v>
      </c>
      <c r="C15067" s="16">
        <v>16</v>
      </c>
      <c r="D15067" s="16" t="s">
        <v>2922</v>
      </c>
      <c r="E15067" s="17" t="s">
        <v>2923</v>
      </c>
      <c r="F15067" s="24">
        <v>-74.648546899999999</v>
      </c>
      <c r="G15067" s="24">
        <v>4.2027875000000003</v>
      </c>
    </row>
    <row r="15068" spans="1:7" ht="15.6">
      <c r="A15068" s="19" t="s">
        <v>2968</v>
      </c>
      <c r="B15068" s="16" t="s">
        <v>2921</v>
      </c>
      <c r="C15068" s="16">
        <v>44</v>
      </c>
      <c r="D15068" s="16" t="s">
        <v>2930</v>
      </c>
      <c r="E15068" s="17" t="s">
        <v>2927</v>
      </c>
      <c r="F15068" s="24">
        <v>-74.642484400000001</v>
      </c>
      <c r="G15068" s="24">
        <v>4.2036375000000001</v>
      </c>
    </row>
    <row r="15069" spans="1:7" ht="15.6">
      <c r="A15069" s="19" t="s">
        <v>2968</v>
      </c>
      <c r="B15069" s="16" t="s">
        <v>2921</v>
      </c>
      <c r="C15069" s="16">
        <v>45</v>
      </c>
      <c r="D15069" s="16" t="s">
        <v>2922</v>
      </c>
      <c r="E15069" s="17" t="s">
        <v>2923</v>
      </c>
      <c r="F15069" s="24">
        <v>-74.648984400000003</v>
      </c>
      <c r="G15069" s="24">
        <v>4.1994875</v>
      </c>
    </row>
    <row r="15070" spans="1:7" ht="15.6">
      <c r="A15070" s="19" t="s">
        <v>2968</v>
      </c>
      <c r="B15070" s="16" t="s">
        <v>2921</v>
      </c>
      <c r="C15070" s="16">
        <v>52</v>
      </c>
      <c r="D15070" s="16" t="s">
        <v>2922</v>
      </c>
      <c r="E15070" s="17" t="s">
        <v>2923</v>
      </c>
      <c r="F15070" s="24">
        <v>-74.655765599999995</v>
      </c>
      <c r="G15070" s="24">
        <v>4.1969124999999998</v>
      </c>
    </row>
    <row r="15071" spans="1:7" ht="15.6">
      <c r="A15071" s="19" t="s">
        <v>2968</v>
      </c>
      <c r="B15071" s="16" t="s">
        <v>2921</v>
      </c>
      <c r="C15071" s="16">
        <v>52</v>
      </c>
      <c r="D15071" s="16" t="s">
        <v>2922</v>
      </c>
      <c r="E15071" s="17" t="s">
        <v>2923</v>
      </c>
      <c r="F15071" s="24">
        <v>-74.644265599999997</v>
      </c>
      <c r="G15071" s="24">
        <v>4.2009875000000001</v>
      </c>
    </row>
    <row r="15072" spans="1:7" ht="15.6">
      <c r="A15072" s="19" t="s">
        <v>2968</v>
      </c>
      <c r="B15072" s="16" t="s">
        <v>2924</v>
      </c>
      <c r="C15072" s="16">
        <v>38</v>
      </c>
      <c r="D15072" s="16" t="s">
        <v>2930</v>
      </c>
      <c r="E15072" s="17" t="s">
        <v>2927</v>
      </c>
      <c r="F15072" s="24">
        <v>-74.643859399999997</v>
      </c>
      <c r="G15072" s="24">
        <v>4.2024625000000002</v>
      </c>
    </row>
    <row r="15073" spans="1:7" ht="15.6">
      <c r="A15073" s="19" t="s">
        <v>2968</v>
      </c>
      <c r="B15073" s="16" t="s">
        <v>2924</v>
      </c>
      <c r="C15073" s="16">
        <v>17</v>
      </c>
      <c r="D15073" s="16" t="s">
        <v>2922</v>
      </c>
      <c r="E15073" s="17" t="s">
        <v>2923</v>
      </c>
      <c r="F15073" s="24">
        <v>-74.647484399999996</v>
      </c>
      <c r="G15073" s="24">
        <v>4.2035875000000003</v>
      </c>
    </row>
    <row r="15074" spans="1:7" ht="15.6">
      <c r="A15074" s="19" t="s">
        <v>2968</v>
      </c>
      <c r="B15074" s="16" t="s">
        <v>2924</v>
      </c>
      <c r="C15074" s="16">
        <v>31</v>
      </c>
      <c r="D15074" s="16" t="s">
        <v>2922</v>
      </c>
      <c r="E15074" s="17" t="s">
        <v>2923</v>
      </c>
      <c r="F15074" s="24">
        <v>-74.638046900000006</v>
      </c>
      <c r="G15074" s="24">
        <v>4.2017125000000002</v>
      </c>
    </row>
    <row r="15075" spans="1:7" ht="15.6">
      <c r="A15075" s="19" t="s">
        <v>2968</v>
      </c>
      <c r="B15075" s="16" t="s">
        <v>2921</v>
      </c>
      <c r="C15075" s="16">
        <v>29</v>
      </c>
      <c r="D15075" s="16" t="s">
        <v>2922</v>
      </c>
      <c r="E15075" s="17" t="s">
        <v>2923</v>
      </c>
      <c r="F15075" s="24">
        <v>-74.640234399999997</v>
      </c>
      <c r="G15075" s="24">
        <v>4.2009375000000002</v>
      </c>
    </row>
    <row r="15076" spans="1:7" ht="15.6">
      <c r="A15076" s="19" t="s">
        <v>2968</v>
      </c>
      <c r="B15076" s="16" t="s">
        <v>2921</v>
      </c>
      <c r="C15076" s="16">
        <v>23</v>
      </c>
      <c r="D15076" s="16" t="s">
        <v>2930</v>
      </c>
      <c r="E15076" s="17" t="s">
        <v>2926</v>
      </c>
      <c r="F15076" s="24">
        <v>-74.644609399999993</v>
      </c>
      <c r="G15076" s="24">
        <v>4.2043375000000003</v>
      </c>
    </row>
    <row r="15077" spans="1:7" ht="15.6">
      <c r="A15077" s="19" t="s">
        <v>2968</v>
      </c>
      <c r="B15077" s="16" t="s">
        <v>2924</v>
      </c>
      <c r="C15077" s="16">
        <v>15</v>
      </c>
      <c r="D15077" s="16" t="s">
        <v>2922</v>
      </c>
      <c r="E15077" s="17" t="s">
        <v>2923</v>
      </c>
      <c r="F15077" s="24">
        <v>-74.649984399999994</v>
      </c>
      <c r="G15077" s="24">
        <v>4.1997875000000002</v>
      </c>
    </row>
    <row r="15078" spans="1:7" ht="15.6">
      <c r="A15078" s="19" t="s">
        <v>2968</v>
      </c>
      <c r="B15078" s="16" t="s">
        <v>2921</v>
      </c>
      <c r="C15078" s="16">
        <v>19</v>
      </c>
      <c r="D15078" s="16" t="s">
        <v>2922</v>
      </c>
      <c r="E15078" s="17" t="s">
        <v>2923</v>
      </c>
      <c r="F15078" s="24">
        <v>-74.724421899999996</v>
      </c>
      <c r="G15078" s="24">
        <v>4.1464625000000002</v>
      </c>
    </row>
    <row r="15079" spans="1:7" ht="15.6">
      <c r="A15079" s="19" t="s">
        <v>2968</v>
      </c>
      <c r="B15079" s="16" t="s">
        <v>2924</v>
      </c>
      <c r="C15079" s="16">
        <v>15</v>
      </c>
      <c r="D15079" s="16" t="s">
        <v>2922</v>
      </c>
      <c r="E15079" s="17" t="s">
        <v>2923</v>
      </c>
      <c r="F15079" s="24">
        <v>-74.724421899999996</v>
      </c>
      <c r="G15079" s="24">
        <v>4.1464625000000002</v>
      </c>
    </row>
    <row r="15080" spans="1:7" ht="15.6">
      <c r="A15080" s="19" t="s">
        <v>2968</v>
      </c>
      <c r="B15080" s="16" t="s">
        <v>2921</v>
      </c>
      <c r="C15080" s="16">
        <v>24</v>
      </c>
      <c r="D15080" s="16" t="s">
        <v>2925</v>
      </c>
      <c r="E15080" s="17" t="s">
        <v>2926</v>
      </c>
      <c r="F15080" s="24">
        <v>-74.644609399999993</v>
      </c>
      <c r="G15080" s="24">
        <v>4.2042124999999997</v>
      </c>
    </row>
    <row r="15081" spans="1:7" ht="15.6">
      <c r="A15081" s="19" t="s">
        <v>2968</v>
      </c>
      <c r="B15081" s="16" t="s">
        <v>2921</v>
      </c>
      <c r="C15081" s="16">
        <v>31</v>
      </c>
      <c r="D15081" s="16" t="s">
        <v>2930</v>
      </c>
      <c r="E15081" s="17" t="s">
        <v>2928</v>
      </c>
      <c r="F15081" s="24">
        <v>-74.646296899999996</v>
      </c>
      <c r="G15081" s="24">
        <v>4.2038124999999997</v>
      </c>
    </row>
    <row r="15082" spans="1:7" ht="15.6">
      <c r="A15082" s="19" t="s">
        <v>2968</v>
      </c>
      <c r="B15082" s="16" t="s">
        <v>2921</v>
      </c>
      <c r="C15082" s="16">
        <v>46</v>
      </c>
      <c r="D15082" s="16" t="s">
        <v>2930</v>
      </c>
      <c r="E15082" s="17" t="s">
        <v>2927</v>
      </c>
      <c r="F15082" s="24">
        <v>-74.646765599999995</v>
      </c>
      <c r="G15082" s="24">
        <v>4.2029624999999999</v>
      </c>
    </row>
    <row r="15083" spans="1:7" ht="15.6">
      <c r="A15083" s="19" t="s">
        <v>2968</v>
      </c>
      <c r="B15083" s="16" t="s">
        <v>2921</v>
      </c>
      <c r="C15083" s="16">
        <v>60</v>
      </c>
      <c r="D15083" s="16" t="s">
        <v>2922</v>
      </c>
      <c r="E15083" s="17" t="s">
        <v>2923</v>
      </c>
      <c r="F15083" s="24">
        <v>-74.647546899999995</v>
      </c>
      <c r="G15083" s="24">
        <v>4.2027875000000003</v>
      </c>
    </row>
    <row r="15084" spans="1:7" ht="15.6">
      <c r="A15084" s="19" t="s">
        <v>2968</v>
      </c>
      <c r="B15084" s="16" t="s">
        <v>2921</v>
      </c>
      <c r="C15084" s="16">
        <v>55</v>
      </c>
      <c r="D15084" s="16" t="s">
        <v>2930</v>
      </c>
      <c r="E15084" s="17" t="s">
        <v>2926</v>
      </c>
      <c r="F15084" s="24">
        <v>-74.645015599999994</v>
      </c>
      <c r="G15084" s="24">
        <v>4.2036875</v>
      </c>
    </row>
    <row r="15085" spans="1:7" ht="15.6">
      <c r="A15085" s="19" t="s">
        <v>2968</v>
      </c>
      <c r="B15085" s="16" t="s">
        <v>2924</v>
      </c>
      <c r="C15085" s="16">
        <v>21</v>
      </c>
      <c r="D15085" s="16" t="s">
        <v>2922</v>
      </c>
      <c r="E15085" s="17" t="s">
        <v>2923</v>
      </c>
      <c r="F15085" s="24">
        <v>-74.641796900000003</v>
      </c>
      <c r="G15085" s="24">
        <v>4.1976874999999998</v>
      </c>
    </row>
    <row r="15086" spans="1:7" ht="15.6">
      <c r="A15086" s="19" t="s">
        <v>2968</v>
      </c>
      <c r="B15086" s="16" t="s">
        <v>2921</v>
      </c>
      <c r="C15086" s="16">
        <v>19</v>
      </c>
      <c r="D15086" s="16" t="s">
        <v>2930</v>
      </c>
      <c r="E15086" s="17" t="s">
        <v>2928</v>
      </c>
      <c r="F15086" s="24">
        <v>-74.646015599999998</v>
      </c>
      <c r="G15086" s="24">
        <v>4.2041124999999999</v>
      </c>
    </row>
    <row r="15087" spans="1:7" ht="15.6">
      <c r="A15087" s="19" t="s">
        <v>2968</v>
      </c>
      <c r="B15087" s="16" t="s">
        <v>2924</v>
      </c>
      <c r="C15087" s="16">
        <v>36</v>
      </c>
      <c r="D15087" s="16" t="s">
        <v>2922</v>
      </c>
      <c r="E15087" s="17" t="s">
        <v>2923</v>
      </c>
      <c r="F15087" s="24">
        <v>-74.646484400000006</v>
      </c>
      <c r="G15087" s="24">
        <v>4.2021875</v>
      </c>
    </row>
    <row r="15088" spans="1:7" ht="15.6">
      <c r="A15088" s="19" t="s">
        <v>2968</v>
      </c>
      <c r="B15088" s="16" t="s">
        <v>2921</v>
      </c>
      <c r="C15088" s="16">
        <v>21</v>
      </c>
      <c r="D15088" s="16" t="s">
        <v>2922</v>
      </c>
      <c r="E15088" s="17" t="s">
        <v>2923</v>
      </c>
      <c r="F15088" s="24">
        <v>-74.646921899999995</v>
      </c>
      <c r="G15088" s="24">
        <v>4.2007124999999998</v>
      </c>
    </row>
    <row r="15089" spans="1:7" ht="15.6">
      <c r="A15089" s="19" t="s">
        <v>2968</v>
      </c>
      <c r="B15089" s="16" t="s">
        <v>2921</v>
      </c>
      <c r="C15089" s="16">
        <v>17</v>
      </c>
      <c r="D15089" s="16" t="s">
        <v>2922</v>
      </c>
      <c r="E15089" s="17" t="s">
        <v>2923</v>
      </c>
      <c r="F15089" s="24">
        <v>-74.649640599999998</v>
      </c>
      <c r="G15089" s="24">
        <v>4.2004875000000004</v>
      </c>
    </row>
    <row r="15090" spans="1:7" ht="15.6">
      <c r="A15090" s="19" t="s">
        <v>2968</v>
      </c>
      <c r="B15090" s="16" t="s">
        <v>2924</v>
      </c>
      <c r="C15090" s="16">
        <v>16</v>
      </c>
      <c r="D15090" s="16" t="s">
        <v>2922</v>
      </c>
      <c r="E15090" s="17" t="s">
        <v>2923</v>
      </c>
      <c r="F15090" s="24">
        <v>-74.648484400000001</v>
      </c>
      <c r="G15090" s="24">
        <v>4.2008374999999996</v>
      </c>
    </row>
    <row r="15091" spans="1:7" ht="15.6">
      <c r="A15091" s="19" t="s">
        <v>2968</v>
      </c>
      <c r="B15091" s="16" t="s">
        <v>2924</v>
      </c>
      <c r="C15091" s="16">
        <v>24</v>
      </c>
      <c r="D15091" s="16" t="s">
        <v>2930</v>
      </c>
      <c r="E15091" s="17" t="s">
        <v>2928</v>
      </c>
      <c r="F15091" s="24">
        <v>-74.645796899999993</v>
      </c>
      <c r="G15091" s="24">
        <v>4.2037125</v>
      </c>
    </row>
    <row r="15092" spans="1:7" ht="15.6">
      <c r="A15092" s="19" t="s">
        <v>2968</v>
      </c>
      <c r="B15092" s="16" t="s">
        <v>2924</v>
      </c>
      <c r="C15092" s="16">
        <v>14</v>
      </c>
      <c r="D15092" s="16" t="s">
        <v>2922</v>
      </c>
      <c r="E15092" s="17" t="s">
        <v>2923</v>
      </c>
      <c r="F15092" s="24">
        <v>-74.639296900000005</v>
      </c>
      <c r="G15092" s="24">
        <v>4.2038124999999997</v>
      </c>
    </row>
    <row r="15093" spans="1:7" ht="15.6">
      <c r="A15093" s="19" t="s">
        <v>2968</v>
      </c>
      <c r="B15093" s="16" t="s">
        <v>2921</v>
      </c>
      <c r="C15093" s="16">
        <v>28</v>
      </c>
      <c r="D15093" s="16" t="s">
        <v>2930</v>
      </c>
      <c r="E15093" s="17" t="s">
        <v>2928</v>
      </c>
      <c r="F15093" s="24">
        <v>-74.643921899999995</v>
      </c>
      <c r="G15093" s="24">
        <v>4.2031625000000004</v>
      </c>
    </row>
    <row r="15094" spans="1:7" ht="15.6">
      <c r="A15094" s="19" t="s">
        <v>2968</v>
      </c>
      <c r="B15094" s="16" t="s">
        <v>2924</v>
      </c>
      <c r="C15094" s="16">
        <v>26</v>
      </c>
      <c r="D15094" s="16" t="s">
        <v>2922</v>
      </c>
      <c r="E15094" s="17" t="s">
        <v>2923</v>
      </c>
      <c r="F15094" s="24">
        <v>-74.642265600000002</v>
      </c>
      <c r="G15094" s="24">
        <v>4.1989625000000004</v>
      </c>
    </row>
    <row r="15095" spans="1:7" ht="15.6">
      <c r="A15095" s="19" t="s">
        <v>2968</v>
      </c>
      <c r="B15095" s="16" t="s">
        <v>2921</v>
      </c>
      <c r="C15095" s="16">
        <v>34</v>
      </c>
      <c r="D15095" s="16" t="s">
        <v>2922</v>
      </c>
      <c r="E15095" s="17" t="s">
        <v>2923</v>
      </c>
      <c r="F15095" s="24">
        <v>-74.641421899999997</v>
      </c>
      <c r="G15095" s="24">
        <v>4.2034124999999998</v>
      </c>
    </row>
    <row r="15096" spans="1:7" ht="15.6">
      <c r="A15096" s="19" t="s">
        <v>2968</v>
      </c>
      <c r="B15096" s="16" t="s">
        <v>2924</v>
      </c>
      <c r="C15096" s="16">
        <v>25</v>
      </c>
      <c r="D15096" s="16" t="s">
        <v>2922</v>
      </c>
      <c r="E15096" s="17" t="s">
        <v>2923</v>
      </c>
      <c r="F15096" s="24">
        <v>-74.640484400000005</v>
      </c>
      <c r="G15096" s="24">
        <v>4.2041624999999998</v>
      </c>
    </row>
    <row r="15097" spans="1:7" ht="15.6">
      <c r="A15097" s="19" t="s">
        <v>2968</v>
      </c>
      <c r="B15097" s="16" t="s">
        <v>2924</v>
      </c>
      <c r="C15097" s="16">
        <v>70</v>
      </c>
      <c r="D15097" s="16" t="s">
        <v>2922</v>
      </c>
      <c r="E15097" s="17" t="s">
        <v>2923</v>
      </c>
      <c r="F15097" s="24">
        <v>-74.642609399999998</v>
      </c>
      <c r="G15097" s="24">
        <v>4.2071624999999999</v>
      </c>
    </row>
    <row r="15098" spans="1:7" ht="15.6">
      <c r="A15098" s="19" t="s">
        <v>2968</v>
      </c>
      <c r="B15098" s="16" t="s">
        <v>2921</v>
      </c>
      <c r="C15098" s="16">
        <v>46</v>
      </c>
      <c r="D15098" s="16" t="s">
        <v>2922</v>
      </c>
      <c r="E15098" s="17" t="s">
        <v>2923</v>
      </c>
      <c r="F15098" s="24">
        <v>-74.640234399999997</v>
      </c>
      <c r="G15098" s="24">
        <v>4.2024875000000002</v>
      </c>
    </row>
    <row r="15099" spans="1:7" ht="15.6">
      <c r="A15099" s="19" t="s">
        <v>2968</v>
      </c>
      <c r="B15099" s="16" t="s">
        <v>2924</v>
      </c>
      <c r="C15099" s="16">
        <v>36</v>
      </c>
      <c r="D15099" s="16" t="s">
        <v>2922</v>
      </c>
      <c r="E15099" s="17" t="s">
        <v>2923</v>
      </c>
      <c r="F15099" s="24">
        <v>-74.638859400000001</v>
      </c>
      <c r="G15099" s="24">
        <v>4.2047125000000003</v>
      </c>
    </row>
    <row r="15100" spans="1:7" ht="15.6">
      <c r="A15100" s="19" t="s">
        <v>2968</v>
      </c>
      <c r="B15100" s="16" t="s">
        <v>2924</v>
      </c>
      <c r="C15100" s="16">
        <v>19</v>
      </c>
      <c r="D15100" s="16" t="s">
        <v>2922</v>
      </c>
      <c r="E15100" s="17" t="s">
        <v>2923</v>
      </c>
      <c r="F15100" s="24">
        <v>-74.661171899999999</v>
      </c>
      <c r="G15100" s="24">
        <v>4.2029375</v>
      </c>
    </row>
    <row r="15101" spans="1:7" ht="15.6">
      <c r="A15101" s="19" t="s">
        <v>2968</v>
      </c>
      <c r="B15101" s="16" t="s">
        <v>2921</v>
      </c>
      <c r="C15101" s="16">
        <v>13</v>
      </c>
      <c r="D15101" s="16" t="s">
        <v>2929</v>
      </c>
      <c r="E15101" s="17" t="s">
        <v>2926</v>
      </c>
      <c r="F15101" s="24">
        <v>-74.644890599999997</v>
      </c>
      <c r="G15101" s="24">
        <v>4.2039125000000004</v>
      </c>
    </row>
    <row r="15102" spans="1:7" ht="15.6">
      <c r="A15102" s="19" t="s">
        <v>2968</v>
      </c>
      <c r="B15102" s="16" t="s">
        <v>2924</v>
      </c>
      <c r="C15102" s="16">
        <v>18</v>
      </c>
      <c r="D15102" s="16" t="s">
        <v>2929</v>
      </c>
      <c r="E15102" s="17" t="s">
        <v>2926</v>
      </c>
      <c r="F15102" s="24">
        <v>-74.643890600000006</v>
      </c>
      <c r="G15102" s="24">
        <v>4.2043625000000002</v>
      </c>
    </row>
    <row r="15103" spans="1:7" ht="15.6">
      <c r="A15103" s="19" t="s">
        <v>2968</v>
      </c>
      <c r="B15103" s="16" t="s">
        <v>2924</v>
      </c>
      <c r="C15103" s="16">
        <v>23</v>
      </c>
      <c r="D15103" s="16" t="s">
        <v>2929</v>
      </c>
      <c r="E15103" s="17" t="s">
        <v>2928</v>
      </c>
      <c r="F15103" s="24">
        <v>-74.643609400000003</v>
      </c>
      <c r="G15103" s="24">
        <v>4.2051625000000001</v>
      </c>
    </row>
    <row r="15104" spans="1:7" ht="15.6">
      <c r="A15104" s="19" t="s">
        <v>2968</v>
      </c>
      <c r="B15104" s="16" t="s">
        <v>2921</v>
      </c>
      <c r="C15104" s="16">
        <v>69</v>
      </c>
      <c r="D15104" s="16" t="s">
        <v>2922</v>
      </c>
      <c r="E15104" s="17" t="s">
        <v>2923</v>
      </c>
      <c r="F15104" s="24">
        <v>-74.640296899999996</v>
      </c>
      <c r="G15104" s="24">
        <v>4.2058375000000003</v>
      </c>
    </row>
    <row r="15105" spans="1:7" ht="15.6">
      <c r="A15105" s="19" t="s">
        <v>2968</v>
      </c>
      <c r="B15105" s="16" t="s">
        <v>2921</v>
      </c>
      <c r="C15105" s="16">
        <v>21</v>
      </c>
      <c r="D15105" s="16" t="s">
        <v>2922</v>
      </c>
      <c r="E15105" s="17" t="s">
        <v>2923</v>
      </c>
      <c r="F15105" s="24">
        <v>-74.647515600000006</v>
      </c>
      <c r="G15105" s="24">
        <v>4.2034124999999998</v>
      </c>
    </row>
    <row r="15106" spans="1:7" ht="15.6">
      <c r="A15106" s="19" t="s">
        <v>2968</v>
      </c>
      <c r="B15106" s="16" t="s">
        <v>2921</v>
      </c>
      <c r="C15106" s="16">
        <v>65</v>
      </c>
      <c r="D15106" s="16" t="s">
        <v>2922</v>
      </c>
      <c r="E15106" s="17" t="s">
        <v>2923</v>
      </c>
      <c r="F15106" s="24">
        <v>-74.638109400000005</v>
      </c>
      <c r="G15106" s="24">
        <v>4.2068874999999997</v>
      </c>
    </row>
    <row r="15107" spans="1:7" ht="15.6">
      <c r="A15107" s="19" t="s">
        <v>2968</v>
      </c>
      <c r="B15107" s="16" t="s">
        <v>2924</v>
      </c>
      <c r="C15107" s="16">
        <v>35</v>
      </c>
      <c r="D15107" s="16" t="s">
        <v>2922</v>
      </c>
      <c r="E15107" s="17" t="s">
        <v>2923</v>
      </c>
      <c r="F15107" s="24">
        <v>-74.638609400000007</v>
      </c>
      <c r="G15107" s="24">
        <v>4.2044375</v>
      </c>
    </row>
    <row r="15108" spans="1:7" ht="15.6">
      <c r="A15108" s="19" t="s">
        <v>2968</v>
      </c>
      <c r="B15108" s="16" t="s">
        <v>2921</v>
      </c>
      <c r="C15108" s="16">
        <v>53</v>
      </c>
      <c r="D15108" s="16" t="s">
        <v>2930</v>
      </c>
      <c r="E15108" s="17" t="s">
        <v>2927</v>
      </c>
      <c r="F15108" s="24">
        <v>-74.647203099999999</v>
      </c>
      <c r="G15108" s="24">
        <v>4.2037374999999999</v>
      </c>
    </row>
    <row r="15109" spans="1:7" ht="15.6">
      <c r="A15109" s="19" t="s">
        <v>2968</v>
      </c>
      <c r="B15109" s="16" t="s">
        <v>2921</v>
      </c>
      <c r="C15109" s="16">
        <v>40</v>
      </c>
      <c r="D15109" s="16" t="s">
        <v>2922</v>
      </c>
      <c r="E15109" s="17" t="s">
        <v>2923</v>
      </c>
      <c r="F15109" s="24">
        <v>-74.794609399999999</v>
      </c>
      <c r="G15109" s="24">
        <v>4.3053625000000002</v>
      </c>
    </row>
    <row r="15110" spans="1:7" ht="15.6">
      <c r="A15110" s="19" t="s">
        <v>2968</v>
      </c>
      <c r="B15110" s="16" t="s">
        <v>2924</v>
      </c>
      <c r="C15110" s="16">
        <v>19</v>
      </c>
      <c r="D15110" s="16" t="s">
        <v>2925</v>
      </c>
      <c r="E15110" s="17" t="s">
        <v>2928</v>
      </c>
      <c r="F15110" s="24">
        <v>-74.646359399999994</v>
      </c>
      <c r="G15110" s="24">
        <v>4.2042875000000004</v>
      </c>
    </row>
    <row r="15111" spans="1:7" ht="15.6">
      <c r="A15111" s="19" t="s">
        <v>2968</v>
      </c>
      <c r="B15111" s="16" t="s">
        <v>2924</v>
      </c>
      <c r="C15111" s="16">
        <v>16</v>
      </c>
      <c r="D15111" s="16" t="s">
        <v>2929</v>
      </c>
      <c r="E15111" s="17" t="s">
        <v>2927</v>
      </c>
      <c r="F15111" s="24">
        <v>-74.646828099999993</v>
      </c>
      <c r="G15111" s="24">
        <v>4.2052874999999998</v>
      </c>
    </row>
    <row r="15112" spans="1:7" ht="15.6">
      <c r="A15112" s="19" t="s">
        <v>2968</v>
      </c>
      <c r="B15112" s="16" t="s">
        <v>2921</v>
      </c>
      <c r="C15112" s="16">
        <v>44</v>
      </c>
      <c r="D15112" s="16" t="s">
        <v>2925</v>
      </c>
      <c r="E15112" s="17" t="s">
        <v>2928</v>
      </c>
      <c r="F15112" s="24">
        <v>-74.646078099999997</v>
      </c>
      <c r="G15112" s="24">
        <v>4.2038124999999997</v>
      </c>
    </row>
    <row r="15113" spans="1:7" ht="15.6">
      <c r="A15113" s="19" t="s">
        <v>2968</v>
      </c>
      <c r="B15113" s="16" t="s">
        <v>2921</v>
      </c>
      <c r="C15113" s="16">
        <v>26</v>
      </c>
      <c r="D15113" s="16" t="s">
        <v>2922</v>
      </c>
      <c r="E15113" s="17" t="s">
        <v>2923</v>
      </c>
      <c r="F15113" s="24">
        <v>-74.647953099999995</v>
      </c>
      <c r="G15113" s="24">
        <v>4.2035375000000004</v>
      </c>
    </row>
    <row r="15114" spans="1:7" ht="15.6">
      <c r="A15114" s="19" t="s">
        <v>2968</v>
      </c>
      <c r="B15114" s="16" t="s">
        <v>2924</v>
      </c>
      <c r="C15114" s="16">
        <v>45</v>
      </c>
      <c r="D15114" s="16" t="s">
        <v>2930</v>
      </c>
      <c r="E15114" s="17" t="s">
        <v>2926</v>
      </c>
      <c r="F15114" s="24">
        <v>-74.645265600000002</v>
      </c>
      <c r="G15114" s="24">
        <v>4.2039375000000003</v>
      </c>
    </row>
    <row r="15115" spans="1:7" ht="15.6">
      <c r="A15115" s="19" t="s">
        <v>2968</v>
      </c>
      <c r="B15115" s="16" t="s">
        <v>2924</v>
      </c>
      <c r="C15115" s="16">
        <v>54</v>
      </c>
      <c r="D15115" s="16" t="s">
        <v>2922</v>
      </c>
      <c r="E15115" s="17" t="s">
        <v>2923</v>
      </c>
      <c r="F15115" s="24">
        <v>-74.641484399999996</v>
      </c>
      <c r="G15115" s="24">
        <v>4.2009875000000001</v>
      </c>
    </row>
    <row r="15116" spans="1:7" ht="15.6">
      <c r="A15116" s="19" t="s">
        <v>2968</v>
      </c>
      <c r="B15116" s="16" t="s">
        <v>2921</v>
      </c>
      <c r="C15116" s="16">
        <v>43</v>
      </c>
      <c r="D15116" s="16" t="s">
        <v>2922</v>
      </c>
      <c r="E15116" s="17" t="s">
        <v>2923</v>
      </c>
      <c r="F15116" s="24">
        <v>-74.641390599999994</v>
      </c>
      <c r="G15116" s="24">
        <v>4.1993625000000003</v>
      </c>
    </row>
    <row r="15117" spans="1:7" ht="15.6">
      <c r="A15117" s="19" t="s">
        <v>2968</v>
      </c>
      <c r="B15117" s="16" t="s">
        <v>2921</v>
      </c>
      <c r="C15117" s="16">
        <v>28</v>
      </c>
      <c r="D15117" s="16" t="s">
        <v>2922</v>
      </c>
      <c r="E15117" s="17" t="s">
        <v>2926</v>
      </c>
      <c r="F15117" s="24">
        <v>-74.0613125</v>
      </c>
      <c r="G15117" s="24">
        <v>4.7154375000000002</v>
      </c>
    </row>
    <row r="15118" spans="1:7" ht="15.6">
      <c r="A15118" s="19" t="s">
        <v>2968</v>
      </c>
      <c r="B15118" s="16" t="s">
        <v>2924</v>
      </c>
      <c r="C15118" s="16">
        <v>19</v>
      </c>
      <c r="D15118" s="16" t="s">
        <v>2930</v>
      </c>
      <c r="E15118" s="17" t="s">
        <v>2928</v>
      </c>
      <c r="F15118" s="24">
        <v>-74.643296899999996</v>
      </c>
      <c r="G15118" s="24">
        <v>4.2042875000000004</v>
      </c>
    </row>
    <row r="15119" spans="1:7" ht="15.6">
      <c r="A15119" s="19" t="s">
        <v>2968</v>
      </c>
      <c r="B15119" s="16" t="s">
        <v>2921</v>
      </c>
      <c r="C15119" s="16">
        <v>36</v>
      </c>
      <c r="D15119" s="16" t="s">
        <v>2925</v>
      </c>
      <c r="E15119" s="17" t="s">
        <v>2928</v>
      </c>
      <c r="F15119" s="24">
        <v>-74.643296899999996</v>
      </c>
      <c r="G15119" s="24">
        <v>4.2042875000000004</v>
      </c>
    </row>
    <row r="15120" spans="1:7" ht="15.6">
      <c r="A15120" s="19" t="s">
        <v>2968</v>
      </c>
      <c r="B15120" s="16" t="s">
        <v>2924</v>
      </c>
      <c r="C15120" s="16">
        <v>34</v>
      </c>
      <c r="D15120" s="16" t="s">
        <v>2922</v>
      </c>
      <c r="E15120" s="17" t="s">
        <v>2923</v>
      </c>
      <c r="F15120" s="24">
        <v>-74.642421900000002</v>
      </c>
      <c r="G15120" s="24">
        <v>4.2020375000000003</v>
      </c>
    </row>
    <row r="15121" spans="1:7" ht="15.6">
      <c r="A15121" s="19" t="s">
        <v>2968</v>
      </c>
      <c r="B15121" s="16" t="s">
        <v>2921</v>
      </c>
      <c r="C15121" s="16">
        <v>21</v>
      </c>
      <c r="D15121" s="16" t="s">
        <v>2922</v>
      </c>
      <c r="E15121" s="17" t="s">
        <v>2923</v>
      </c>
      <c r="F15121" s="24">
        <v>-74.713171900000006</v>
      </c>
      <c r="G15121" s="24">
        <v>4.1489624999999997</v>
      </c>
    </row>
    <row r="15122" spans="1:7" ht="15.6">
      <c r="A15122" s="19" t="s">
        <v>2968</v>
      </c>
      <c r="B15122" s="16" t="s">
        <v>2924</v>
      </c>
      <c r="C15122" s="16">
        <v>33</v>
      </c>
      <c r="D15122" s="16" t="s">
        <v>2922</v>
      </c>
      <c r="E15122" s="17" t="s">
        <v>2926</v>
      </c>
      <c r="F15122" s="24">
        <v>-74.644984399999998</v>
      </c>
      <c r="G15122" s="24">
        <v>4.2037125</v>
      </c>
    </row>
    <row r="15123" spans="1:7" ht="15.6">
      <c r="A15123" s="19" t="s">
        <v>2968</v>
      </c>
      <c r="B15123" s="16" t="s">
        <v>2921</v>
      </c>
      <c r="C15123" s="16">
        <v>48</v>
      </c>
      <c r="D15123" s="16" t="s">
        <v>2922</v>
      </c>
      <c r="E15123" s="17" t="s">
        <v>2923</v>
      </c>
      <c r="F15123" s="24">
        <v>-74.648671899999997</v>
      </c>
      <c r="G15123" s="24">
        <v>4.2031625000000004</v>
      </c>
    </row>
    <row r="15124" spans="1:7" ht="15.6">
      <c r="A15124" s="19" t="s">
        <v>2968</v>
      </c>
      <c r="B15124" s="16" t="s">
        <v>2924</v>
      </c>
      <c r="C15124" s="16">
        <v>36</v>
      </c>
      <c r="D15124" s="16" t="s">
        <v>2922</v>
      </c>
      <c r="E15124" s="17" t="s">
        <v>2923</v>
      </c>
      <c r="F15124" s="24">
        <v>-74.640328100000005</v>
      </c>
      <c r="G15124" s="24">
        <v>4.2054625000000003</v>
      </c>
    </row>
    <row r="15125" spans="1:7" ht="15.6">
      <c r="A15125" s="19" t="s">
        <v>2968</v>
      </c>
      <c r="B15125" s="16" t="s">
        <v>2921</v>
      </c>
      <c r="C15125" s="16">
        <v>26</v>
      </c>
      <c r="D15125" s="16" t="s">
        <v>2922</v>
      </c>
      <c r="E15125" s="17" t="s">
        <v>2923</v>
      </c>
      <c r="F15125" s="24">
        <v>-74.647984399999999</v>
      </c>
      <c r="G15125" s="24">
        <v>4.2033624999999999</v>
      </c>
    </row>
    <row r="15126" spans="1:7" ht="15.6">
      <c r="A15126" s="19" t="s">
        <v>2968</v>
      </c>
      <c r="B15126" s="16" t="s">
        <v>2921</v>
      </c>
      <c r="C15126" s="16">
        <v>24</v>
      </c>
      <c r="D15126" s="16" t="s">
        <v>2922</v>
      </c>
      <c r="E15126" s="17" t="s">
        <v>2923</v>
      </c>
      <c r="F15126" s="24">
        <v>-74.721390600000007</v>
      </c>
      <c r="G15126" s="24">
        <v>4.1455124999999997</v>
      </c>
    </row>
    <row r="15127" spans="1:7" ht="15.6">
      <c r="A15127" s="19" t="s">
        <v>2968</v>
      </c>
      <c r="B15127" s="16" t="s">
        <v>2921</v>
      </c>
      <c r="C15127" s="16">
        <v>19</v>
      </c>
      <c r="D15127" s="16" t="s">
        <v>2922</v>
      </c>
      <c r="E15127" s="17" t="s">
        <v>2923</v>
      </c>
      <c r="F15127" s="24">
        <v>-74.721390600000007</v>
      </c>
      <c r="G15127" s="24">
        <v>4.1455124999999997</v>
      </c>
    </row>
    <row r="15128" spans="1:7" ht="15.6">
      <c r="A15128" s="19" t="s">
        <v>2968</v>
      </c>
      <c r="B15128" s="16" t="s">
        <v>2921</v>
      </c>
      <c r="C15128" s="16">
        <v>35</v>
      </c>
      <c r="D15128" s="16" t="s">
        <v>2922</v>
      </c>
      <c r="E15128" s="17" t="s">
        <v>2923</v>
      </c>
      <c r="F15128" s="24">
        <v>-74.629046900000006</v>
      </c>
      <c r="G15128" s="24">
        <v>4.2081375000000003</v>
      </c>
    </row>
    <row r="15129" spans="1:7" ht="15.6">
      <c r="A15129" s="19" t="s">
        <v>2968</v>
      </c>
      <c r="B15129" s="16" t="s">
        <v>2924</v>
      </c>
      <c r="C15129" s="16">
        <v>27</v>
      </c>
      <c r="D15129" s="16" t="s">
        <v>2922</v>
      </c>
      <c r="E15129" s="17" t="s">
        <v>2923</v>
      </c>
      <c r="F15129" s="24">
        <v>-74.632578100000003</v>
      </c>
      <c r="G15129" s="24">
        <v>4.2086125000000001</v>
      </c>
    </row>
    <row r="15130" spans="1:7" ht="15.6">
      <c r="A15130" s="19" t="s">
        <v>2968</v>
      </c>
      <c r="B15130" s="16" t="s">
        <v>2921</v>
      </c>
      <c r="C15130" s="16">
        <v>39</v>
      </c>
      <c r="D15130" s="16" t="s">
        <v>2922</v>
      </c>
      <c r="E15130" s="17" t="s">
        <v>2923</v>
      </c>
      <c r="F15130" s="24">
        <v>-74.625390600000003</v>
      </c>
      <c r="G15130" s="24">
        <v>4.2022874999999997</v>
      </c>
    </row>
    <row r="15131" spans="1:7" ht="15.6">
      <c r="A15131" s="19" t="s">
        <v>2968</v>
      </c>
      <c r="B15131" s="16" t="s">
        <v>2924</v>
      </c>
      <c r="C15131" s="16">
        <v>15</v>
      </c>
      <c r="D15131" s="16" t="s">
        <v>2922</v>
      </c>
      <c r="E15131" s="17" t="s">
        <v>2923</v>
      </c>
      <c r="F15131" s="24">
        <v>-74.639078100000006</v>
      </c>
      <c r="G15131" s="24">
        <v>4.1960625</v>
      </c>
    </row>
    <row r="15132" spans="1:7" ht="15.6">
      <c r="A15132" s="19" t="s">
        <v>2968</v>
      </c>
      <c r="B15132" s="16" t="s">
        <v>2921</v>
      </c>
      <c r="C15132" s="16">
        <v>26</v>
      </c>
      <c r="D15132" s="16" t="s">
        <v>2922</v>
      </c>
      <c r="E15132" s="17" t="s">
        <v>2923</v>
      </c>
      <c r="F15132" s="24">
        <v>-74.664671900000002</v>
      </c>
      <c r="G15132" s="24">
        <v>4.2025874999999999</v>
      </c>
    </row>
    <row r="15133" spans="1:7" ht="15.6">
      <c r="A15133" s="19" t="s">
        <v>2968</v>
      </c>
      <c r="B15133" s="16" t="s">
        <v>2921</v>
      </c>
      <c r="C15133" s="16">
        <v>44</v>
      </c>
      <c r="D15133" s="16" t="s">
        <v>2922</v>
      </c>
      <c r="E15133" s="17" t="s">
        <v>2923</v>
      </c>
      <c r="F15133" s="24">
        <v>-74.638109400000005</v>
      </c>
      <c r="G15133" s="24">
        <v>4.2072874999999996</v>
      </c>
    </row>
    <row r="15134" spans="1:7" ht="15.6">
      <c r="A15134" s="19" t="s">
        <v>2968</v>
      </c>
      <c r="B15134" s="16" t="s">
        <v>2921</v>
      </c>
      <c r="C15134" s="16">
        <v>19</v>
      </c>
      <c r="D15134" s="16" t="s">
        <v>2922</v>
      </c>
      <c r="E15134" s="17" t="s">
        <v>2923</v>
      </c>
      <c r="F15134" s="24">
        <v>-74.624703100000005</v>
      </c>
      <c r="G15134" s="24">
        <v>4.2086125000000001</v>
      </c>
    </row>
    <row r="15135" spans="1:7" ht="15.6">
      <c r="A15135" s="19" t="s">
        <v>2968</v>
      </c>
      <c r="B15135" s="16" t="s">
        <v>2921</v>
      </c>
      <c r="C15135" s="16">
        <v>19</v>
      </c>
      <c r="D15135" s="16" t="s">
        <v>2922</v>
      </c>
      <c r="E15135" s="17" t="s">
        <v>2923</v>
      </c>
      <c r="F15135" s="24">
        <v>-74.624703100000005</v>
      </c>
      <c r="G15135" s="24">
        <v>4.2086125000000001</v>
      </c>
    </row>
    <row r="15136" spans="1:7" ht="15.6">
      <c r="A15136" s="19" t="s">
        <v>2968</v>
      </c>
      <c r="B15136" s="16" t="s">
        <v>2921</v>
      </c>
      <c r="C15136" s="16">
        <v>44</v>
      </c>
      <c r="D15136" s="16" t="s">
        <v>2925</v>
      </c>
      <c r="E15136" s="17" t="s">
        <v>2926</v>
      </c>
      <c r="F15136" s="24">
        <v>-74.643984399999994</v>
      </c>
      <c r="G15136" s="24">
        <v>4.2038124999999997</v>
      </c>
    </row>
    <row r="15137" spans="1:7" ht="15.6">
      <c r="A15137" s="19" t="s">
        <v>2968</v>
      </c>
      <c r="B15137" s="16" t="s">
        <v>2921</v>
      </c>
      <c r="C15137" s="16">
        <v>18</v>
      </c>
      <c r="D15137" s="16" t="s">
        <v>2922</v>
      </c>
      <c r="E15137" s="17" t="s">
        <v>2923</v>
      </c>
      <c r="F15137" s="24">
        <v>-74.639453099999997</v>
      </c>
      <c r="G15137" s="24">
        <v>4.2062125000000004</v>
      </c>
    </row>
    <row r="15138" spans="1:7" ht="15.6">
      <c r="A15138" s="19" t="s">
        <v>2968</v>
      </c>
      <c r="B15138" s="16" t="s">
        <v>2924</v>
      </c>
      <c r="C15138" s="16">
        <v>25</v>
      </c>
      <c r="D15138" s="16" t="s">
        <v>2922</v>
      </c>
      <c r="E15138" s="17" t="s">
        <v>2923</v>
      </c>
      <c r="F15138" s="24">
        <v>-74.639921900000004</v>
      </c>
      <c r="G15138" s="24">
        <v>4.2024875000000002</v>
      </c>
    </row>
    <row r="15139" spans="1:7" ht="15.6">
      <c r="A15139" s="19" t="s">
        <v>2968</v>
      </c>
      <c r="B15139" s="16" t="s">
        <v>2921</v>
      </c>
      <c r="C15139" s="16">
        <v>31</v>
      </c>
      <c r="D15139" s="16" t="s">
        <v>2922</v>
      </c>
      <c r="E15139" s="17" t="s">
        <v>2923</v>
      </c>
      <c r="F15139" s="24">
        <v>-74.637234399999997</v>
      </c>
      <c r="G15139" s="24">
        <v>4.2047625000000002</v>
      </c>
    </row>
    <row r="15140" spans="1:7" ht="15.6">
      <c r="A15140" s="19" t="s">
        <v>2968</v>
      </c>
      <c r="B15140" s="16" t="s">
        <v>2924</v>
      </c>
      <c r="C15140" s="16">
        <v>29</v>
      </c>
      <c r="D15140" s="16" t="s">
        <v>2922</v>
      </c>
      <c r="E15140" s="17" t="s">
        <v>2923</v>
      </c>
      <c r="F15140" s="24">
        <v>-74.6411406</v>
      </c>
      <c r="G15140" s="24">
        <v>4.2004625000000004</v>
      </c>
    </row>
    <row r="15141" spans="1:7" ht="15.6">
      <c r="A15141" s="19" t="s">
        <v>2968</v>
      </c>
      <c r="B15141" s="16" t="s">
        <v>2921</v>
      </c>
      <c r="C15141" s="16">
        <v>20</v>
      </c>
      <c r="D15141" s="16" t="s">
        <v>2922</v>
      </c>
      <c r="E15141" s="17" t="s">
        <v>2923</v>
      </c>
      <c r="F15141" s="24">
        <v>-74.641078100000001</v>
      </c>
      <c r="G15141" s="24">
        <v>4.2069124999999996</v>
      </c>
    </row>
    <row r="15142" spans="1:7" ht="15.6">
      <c r="A15142" s="19" t="s">
        <v>2968</v>
      </c>
      <c r="B15142" s="16" t="s">
        <v>2921</v>
      </c>
      <c r="C15142" s="16">
        <v>24</v>
      </c>
      <c r="D15142" s="16" t="s">
        <v>2922</v>
      </c>
      <c r="E15142" s="17" t="s">
        <v>2923</v>
      </c>
      <c r="F15142" s="24">
        <v>-74.637734399999999</v>
      </c>
      <c r="G15142" s="24">
        <v>4.2067375</v>
      </c>
    </row>
    <row r="15143" spans="1:7" ht="15.6">
      <c r="A15143" s="19" t="s">
        <v>2968</v>
      </c>
      <c r="B15143" s="16" t="s">
        <v>2921</v>
      </c>
      <c r="C15143" s="16">
        <v>14</v>
      </c>
      <c r="D15143" s="16" t="s">
        <v>2922</v>
      </c>
      <c r="E15143" s="17" t="s">
        <v>2923</v>
      </c>
      <c r="F15143" s="24">
        <v>-74.649453100000002</v>
      </c>
      <c r="G15143" s="24">
        <v>4.1988624999999997</v>
      </c>
    </row>
    <row r="15144" spans="1:7" ht="15.6">
      <c r="A15144" s="19" t="s">
        <v>2968</v>
      </c>
      <c r="B15144" s="16" t="s">
        <v>2924</v>
      </c>
      <c r="C15144" s="16">
        <v>20</v>
      </c>
      <c r="D15144" s="16" t="s">
        <v>2922</v>
      </c>
      <c r="E15144" s="17" t="s">
        <v>2923</v>
      </c>
      <c r="F15144" s="24">
        <v>-74.6453281</v>
      </c>
      <c r="G15144" s="24">
        <v>4.2011624999999997</v>
      </c>
    </row>
    <row r="15145" spans="1:7" ht="15.6">
      <c r="A15145" s="19" t="s">
        <v>2968</v>
      </c>
      <c r="B15145" s="16" t="s">
        <v>2924</v>
      </c>
      <c r="C15145" s="16">
        <v>16</v>
      </c>
      <c r="D15145" s="16" t="s">
        <v>2922</v>
      </c>
      <c r="E15145" s="17" t="s">
        <v>2923</v>
      </c>
      <c r="F15145" s="24">
        <v>-74.638703100000001</v>
      </c>
      <c r="G15145" s="24">
        <v>4.2054875000000003</v>
      </c>
    </row>
    <row r="15146" spans="1:7" ht="15.6">
      <c r="A15146" s="19" t="s">
        <v>2968</v>
      </c>
      <c r="B15146" s="16" t="s">
        <v>2921</v>
      </c>
      <c r="C15146" s="16">
        <v>32</v>
      </c>
      <c r="D15146" s="16" t="s">
        <v>2922</v>
      </c>
      <c r="E15146" s="17" t="s">
        <v>2923</v>
      </c>
      <c r="F15146" s="24">
        <v>-74.640859399999997</v>
      </c>
      <c r="G15146" s="24">
        <v>4.1992874999999996</v>
      </c>
    </row>
    <row r="15147" spans="1:7" ht="15.6">
      <c r="A15147" s="19" t="s">
        <v>2968</v>
      </c>
      <c r="B15147" s="16" t="s">
        <v>2921</v>
      </c>
      <c r="C15147" s="16">
        <v>36</v>
      </c>
      <c r="D15147" s="16" t="s">
        <v>2922</v>
      </c>
      <c r="E15147" s="17" t="s">
        <v>2923</v>
      </c>
      <c r="F15147" s="24">
        <v>-74.6303281</v>
      </c>
      <c r="G15147" s="24">
        <v>4.2050875000000003</v>
      </c>
    </row>
    <row r="15148" spans="1:7" ht="15.6">
      <c r="A15148" s="19" t="s">
        <v>2968</v>
      </c>
      <c r="B15148" s="16" t="s">
        <v>2921</v>
      </c>
      <c r="C15148" s="16">
        <v>19</v>
      </c>
      <c r="D15148" s="16" t="s">
        <v>2930</v>
      </c>
      <c r="E15148" s="17" t="s">
        <v>2927</v>
      </c>
      <c r="F15148" s="24">
        <v>-74.643796899999998</v>
      </c>
      <c r="G15148" s="24">
        <v>4.2024125000000003</v>
      </c>
    </row>
    <row r="15149" spans="1:7" ht="15.6">
      <c r="A15149" s="19" t="s">
        <v>2968</v>
      </c>
      <c r="B15149" s="16" t="s">
        <v>2921</v>
      </c>
      <c r="C15149" s="16">
        <v>34</v>
      </c>
      <c r="D15149" s="16" t="s">
        <v>2922</v>
      </c>
      <c r="E15149" s="17" t="s">
        <v>2923</v>
      </c>
      <c r="F15149" s="24">
        <v>-74.633140600000004</v>
      </c>
      <c r="G15149" s="24">
        <v>4.2085875000000001</v>
      </c>
    </row>
    <row r="15150" spans="1:7" ht="15.6">
      <c r="A15150" s="19" t="s">
        <v>2968</v>
      </c>
      <c r="B15150" s="16" t="s">
        <v>2924</v>
      </c>
      <c r="C15150" s="16">
        <v>24</v>
      </c>
      <c r="D15150" s="16" t="s">
        <v>2930</v>
      </c>
      <c r="E15150" s="17" t="s">
        <v>2928</v>
      </c>
      <c r="F15150" s="24">
        <v>-74.645546899999999</v>
      </c>
      <c r="G15150" s="24">
        <v>4.2029375</v>
      </c>
    </row>
    <row r="15151" spans="1:7" ht="15.6">
      <c r="A15151" s="19" t="s">
        <v>2968</v>
      </c>
      <c r="B15151" s="16" t="s">
        <v>2921</v>
      </c>
      <c r="C15151" s="16">
        <v>29</v>
      </c>
      <c r="D15151" s="16" t="s">
        <v>2922</v>
      </c>
      <c r="E15151" s="17" t="s">
        <v>2923</v>
      </c>
      <c r="F15151" s="24">
        <v>-74.716296900000003</v>
      </c>
      <c r="G15151" s="24">
        <v>4.1516374999999996</v>
      </c>
    </row>
    <row r="15152" spans="1:7" ht="15.6">
      <c r="A15152" s="19" t="s">
        <v>2968</v>
      </c>
      <c r="B15152" s="16" t="s">
        <v>2924</v>
      </c>
      <c r="C15152" s="16">
        <v>25</v>
      </c>
      <c r="D15152" s="16" t="s">
        <v>2922</v>
      </c>
      <c r="E15152" s="17" t="s">
        <v>2923</v>
      </c>
      <c r="F15152" s="24">
        <v>-74.640359399999994</v>
      </c>
      <c r="G15152" s="24">
        <v>4.2066875000000001</v>
      </c>
    </row>
    <row r="15153" spans="1:7" ht="15.6">
      <c r="A15153" s="19" t="s">
        <v>2968</v>
      </c>
      <c r="B15153" s="16" t="s">
        <v>2921</v>
      </c>
      <c r="C15153" s="16">
        <v>27</v>
      </c>
      <c r="D15153" s="16" t="s">
        <v>2922</v>
      </c>
      <c r="E15153" s="17" t="s">
        <v>2923</v>
      </c>
      <c r="F15153" s="24">
        <v>-74.642234400000007</v>
      </c>
      <c r="G15153" s="24">
        <v>4.2009875000000001</v>
      </c>
    </row>
    <row r="15154" spans="1:7" ht="15.6">
      <c r="A15154" s="19" t="s">
        <v>2968</v>
      </c>
      <c r="B15154" s="16" t="s">
        <v>2921</v>
      </c>
      <c r="C15154" s="16">
        <v>19</v>
      </c>
      <c r="D15154" s="16" t="s">
        <v>2922</v>
      </c>
      <c r="E15154" s="17" t="s">
        <v>2923</v>
      </c>
      <c r="F15154" s="24">
        <v>-74.643890600000006</v>
      </c>
      <c r="G15154" s="24">
        <v>4.1985625000000004</v>
      </c>
    </row>
    <row r="15155" spans="1:7" ht="15.6">
      <c r="A15155" s="19" t="s">
        <v>2968</v>
      </c>
      <c r="B15155" s="16" t="s">
        <v>2924</v>
      </c>
      <c r="C15155" s="16">
        <v>32</v>
      </c>
      <c r="D15155" s="16" t="s">
        <v>2922</v>
      </c>
      <c r="E15155" s="17" t="s">
        <v>2923</v>
      </c>
      <c r="F15155" s="24">
        <v>-74.654171899999994</v>
      </c>
      <c r="G15155" s="24">
        <v>4.1955375000000004</v>
      </c>
    </row>
    <row r="15156" spans="1:7" ht="15.6">
      <c r="A15156" s="19" t="s">
        <v>2968</v>
      </c>
      <c r="B15156" s="16" t="s">
        <v>2921</v>
      </c>
      <c r="C15156" s="16">
        <v>47</v>
      </c>
      <c r="D15156" s="16" t="s">
        <v>2930</v>
      </c>
      <c r="E15156" s="17" t="s">
        <v>2927</v>
      </c>
      <c r="F15156" s="24">
        <v>-74.645984400000003</v>
      </c>
      <c r="G15156" s="24">
        <v>4.2023124999999997</v>
      </c>
    </row>
    <row r="15157" spans="1:7" ht="15.6">
      <c r="A15157" s="19" t="s">
        <v>2968</v>
      </c>
      <c r="B15157" s="16" t="s">
        <v>2921</v>
      </c>
      <c r="C15157" s="16">
        <v>22</v>
      </c>
      <c r="D15157" s="16" t="s">
        <v>2922</v>
      </c>
      <c r="E15157" s="17" t="s">
        <v>2923</v>
      </c>
      <c r="F15157" s="24">
        <v>-74.6303281</v>
      </c>
      <c r="G15157" s="24">
        <v>4.2050875000000003</v>
      </c>
    </row>
    <row r="15158" spans="1:7" ht="15.6">
      <c r="A15158" s="19" t="s">
        <v>2968</v>
      </c>
      <c r="B15158" s="16" t="s">
        <v>2921</v>
      </c>
      <c r="C15158" s="16">
        <v>36</v>
      </c>
      <c r="D15158" s="16" t="s">
        <v>2930</v>
      </c>
      <c r="E15158" s="17" t="s">
        <v>2927</v>
      </c>
      <c r="F15158" s="24">
        <v>-74.647015600000003</v>
      </c>
      <c r="G15158" s="24">
        <v>4.2038624999999996</v>
      </c>
    </row>
    <row r="15159" spans="1:7" ht="15.6">
      <c r="A15159" s="19" t="s">
        <v>2968</v>
      </c>
      <c r="B15159" s="16" t="s">
        <v>2921</v>
      </c>
      <c r="C15159" s="16">
        <v>25</v>
      </c>
      <c r="D15159" s="16" t="s">
        <v>2922</v>
      </c>
      <c r="E15159" s="17" t="s">
        <v>2923</v>
      </c>
      <c r="F15159" s="24">
        <v>-74.6489531</v>
      </c>
      <c r="G15159" s="24">
        <v>4.1983874999999999</v>
      </c>
    </row>
    <row r="15160" spans="1:7" ht="15.6">
      <c r="A15160" s="19" t="s">
        <v>2968</v>
      </c>
      <c r="B15160" s="16" t="s">
        <v>2924</v>
      </c>
      <c r="C15160" s="16">
        <v>29</v>
      </c>
      <c r="D15160" s="16" t="s">
        <v>2922</v>
      </c>
      <c r="E15160" s="17" t="s">
        <v>2923</v>
      </c>
      <c r="F15160" s="24">
        <v>-74.648359400000004</v>
      </c>
      <c r="G15160" s="24">
        <v>4.2001125000000004</v>
      </c>
    </row>
    <row r="15161" spans="1:7" ht="15.6">
      <c r="A15161" s="19" t="s">
        <v>2968</v>
      </c>
      <c r="B15161" s="16" t="s">
        <v>2924</v>
      </c>
      <c r="C15161" s="16">
        <v>40</v>
      </c>
      <c r="D15161" s="16" t="s">
        <v>2922</v>
      </c>
      <c r="E15161" s="17" t="s">
        <v>2923</v>
      </c>
      <c r="F15161" s="24">
        <v>-74.654578099999995</v>
      </c>
      <c r="G15161" s="24">
        <v>4.1959125000000004</v>
      </c>
    </row>
    <row r="15162" spans="1:7" ht="15.6">
      <c r="A15162" s="19" t="s">
        <v>2968</v>
      </c>
      <c r="B15162" s="16" t="s">
        <v>2921</v>
      </c>
      <c r="C15162" s="16">
        <v>50</v>
      </c>
      <c r="D15162" s="16" t="s">
        <v>2922</v>
      </c>
      <c r="E15162" s="17" t="s">
        <v>2923</v>
      </c>
      <c r="F15162" s="24">
        <v>-74.637546900000004</v>
      </c>
      <c r="G15162" s="24">
        <v>4.2094125</v>
      </c>
    </row>
    <row r="15163" spans="1:7" ht="15.6">
      <c r="A15163" s="19" t="s">
        <v>2968</v>
      </c>
      <c r="B15163" s="16" t="s">
        <v>2924</v>
      </c>
      <c r="C15163" s="16">
        <v>18</v>
      </c>
      <c r="D15163" s="16" t="s">
        <v>2922</v>
      </c>
      <c r="E15163" s="17" t="s">
        <v>2923</v>
      </c>
      <c r="F15163" s="24">
        <v>-74.637140599999995</v>
      </c>
      <c r="G15163" s="24">
        <v>4.2046625000000004</v>
      </c>
    </row>
    <row r="15164" spans="1:7" ht="15.6">
      <c r="A15164" s="19" t="s">
        <v>2968</v>
      </c>
      <c r="B15164" s="16" t="s">
        <v>2921</v>
      </c>
      <c r="C15164" s="16">
        <v>36</v>
      </c>
      <c r="D15164" s="16" t="s">
        <v>2922</v>
      </c>
      <c r="E15164" s="17" t="s">
        <v>2923</v>
      </c>
      <c r="F15164" s="24">
        <v>-74.638046900000006</v>
      </c>
      <c r="G15164" s="24">
        <v>4.2005875000000001</v>
      </c>
    </row>
    <row r="15165" spans="1:7" ht="15.6">
      <c r="A15165" s="19" t="s">
        <v>2968</v>
      </c>
      <c r="B15165" s="16" t="s">
        <v>2921</v>
      </c>
      <c r="C15165" s="16">
        <v>21</v>
      </c>
      <c r="D15165" s="16" t="s">
        <v>2922</v>
      </c>
      <c r="E15165" s="17" t="s">
        <v>2923</v>
      </c>
      <c r="F15165" s="24">
        <v>-74.640609400000002</v>
      </c>
      <c r="G15165" s="24">
        <v>4.1998375000000001</v>
      </c>
    </row>
    <row r="15166" spans="1:7" ht="15.6">
      <c r="A15166" s="19" t="s">
        <v>2968</v>
      </c>
      <c r="B15166" s="16" t="s">
        <v>2924</v>
      </c>
      <c r="C15166" s="16">
        <v>42</v>
      </c>
      <c r="D15166" s="16" t="s">
        <v>2922</v>
      </c>
      <c r="E15166" s="17" t="s">
        <v>2923</v>
      </c>
      <c r="F15166" s="24">
        <v>-74.639859400000006</v>
      </c>
      <c r="G15166" s="24">
        <v>4.2026874999999997</v>
      </c>
    </row>
    <row r="15167" spans="1:7" ht="15.6">
      <c r="A15167" s="19" t="s">
        <v>2968</v>
      </c>
      <c r="B15167" s="16" t="s">
        <v>2924</v>
      </c>
      <c r="C15167" s="16">
        <v>45</v>
      </c>
      <c r="D15167" s="16" t="s">
        <v>2930</v>
      </c>
      <c r="E15167" s="17" t="s">
        <v>2926</v>
      </c>
      <c r="F15167" s="24">
        <v>-74.645109399999996</v>
      </c>
      <c r="G15167" s="24">
        <v>4.2036375000000001</v>
      </c>
    </row>
    <row r="15168" spans="1:7" ht="15.6">
      <c r="A15168" s="19" t="s">
        <v>2968</v>
      </c>
      <c r="B15168" s="16" t="s">
        <v>2921</v>
      </c>
      <c r="C15168" s="16">
        <v>41</v>
      </c>
      <c r="D15168" s="16" t="s">
        <v>2922</v>
      </c>
      <c r="E15168" s="17" t="s">
        <v>2923</v>
      </c>
      <c r="F15168" s="24">
        <v>-74.647265599999997</v>
      </c>
      <c r="G15168" s="24">
        <v>4.1992874999999996</v>
      </c>
    </row>
    <row r="15169" spans="1:7" ht="15.6">
      <c r="A15169" s="19" t="s">
        <v>2968</v>
      </c>
      <c r="B15169" s="16" t="s">
        <v>2924</v>
      </c>
      <c r="C15169" s="16">
        <v>39</v>
      </c>
      <c r="D15169" s="16" t="s">
        <v>2922</v>
      </c>
      <c r="E15169" s="17" t="s">
        <v>2923</v>
      </c>
      <c r="F15169" s="24">
        <v>-74.656234400000002</v>
      </c>
      <c r="G15169" s="24">
        <v>4.2103875000000004</v>
      </c>
    </row>
    <row r="15170" spans="1:7" ht="15.6">
      <c r="A15170" s="19" t="s">
        <v>2968</v>
      </c>
      <c r="B15170" s="16" t="s">
        <v>2924</v>
      </c>
      <c r="C15170" s="16">
        <v>27</v>
      </c>
      <c r="D15170" s="16" t="s">
        <v>2922</v>
      </c>
      <c r="E15170" s="17" t="s">
        <v>2923</v>
      </c>
      <c r="F15170" s="24">
        <v>-74.625703099999996</v>
      </c>
      <c r="G15170" s="24">
        <v>4.2089125000000003</v>
      </c>
    </row>
    <row r="15171" spans="1:7" ht="15.6">
      <c r="A15171" s="19" t="s">
        <v>2968</v>
      </c>
      <c r="B15171" s="16" t="s">
        <v>2924</v>
      </c>
      <c r="C15171" s="16">
        <v>31</v>
      </c>
      <c r="D15171" s="16" t="s">
        <v>2922</v>
      </c>
      <c r="E15171" s="17" t="s">
        <v>2923</v>
      </c>
      <c r="F15171" s="24">
        <v>-74.619421900000006</v>
      </c>
      <c r="G15171" s="24">
        <v>4.2169875000000001</v>
      </c>
    </row>
    <row r="15172" spans="1:7" ht="15.6">
      <c r="A15172" s="19" t="s">
        <v>2968</v>
      </c>
      <c r="B15172" s="16" t="s">
        <v>2924</v>
      </c>
      <c r="C15172" s="16">
        <v>38</v>
      </c>
      <c r="D15172" s="16" t="s">
        <v>2922</v>
      </c>
      <c r="E15172" s="17" t="s">
        <v>2923</v>
      </c>
      <c r="F15172" s="24">
        <v>-74.649921899999995</v>
      </c>
      <c r="G15172" s="24">
        <v>4.2002125000000001</v>
      </c>
    </row>
    <row r="15173" spans="1:7" ht="15.6">
      <c r="A15173" s="19" t="s">
        <v>2968</v>
      </c>
      <c r="B15173" s="16" t="s">
        <v>2924</v>
      </c>
      <c r="C15173" s="16">
        <v>24</v>
      </c>
      <c r="D15173" s="16" t="s">
        <v>2922</v>
      </c>
      <c r="E15173" s="17" t="s">
        <v>2923</v>
      </c>
      <c r="F15173" s="24">
        <v>-74.648515599999996</v>
      </c>
      <c r="G15173" s="24">
        <v>4.2029874999999999</v>
      </c>
    </row>
    <row r="15174" spans="1:7" ht="15.6">
      <c r="A15174" s="19" t="s">
        <v>2968</v>
      </c>
      <c r="B15174" s="16" t="s">
        <v>2921</v>
      </c>
      <c r="C15174" s="16">
        <v>32</v>
      </c>
      <c r="D15174" s="16" t="s">
        <v>2922</v>
      </c>
      <c r="E15174" s="17" t="s">
        <v>2923</v>
      </c>
      <c r="F15174" s="24">
        <v>-74.654421900000003</v>
      </c>
      <c r="G15174" s="24">
        <v>4.1961874999999997</v>
      </c>
    </row>
    <row r="15175" spans="1:7" ht="15.6">
      <c r="A15175" s="19" t="s">
        <v>2968</v>
      </c>
      <c r="B15175" s="16" t="s">
        <v>2921</v>
      </c>
      <c r="C15175" s="16">
        <v>25</v>
      </c>
      <c r="D15175" s="16" t="s">
        <v>2922</v>
      </c>
      <c r="E15175" s="17" t="s">
        <v>2923</v>
      </c>
      <c r="F15175" s="24">
        <v>-74.638578100000004</v>
      </c>
      <c r="G15175" s="24">
        <v>4.2048375</v>
      </c>
    </row>
    <row r="15176" spans="1:7" ht="15.6">
      <c r="A15176" s="19" t="s">
        <v>2968</v>
      </c>
      <c r="B15176" s="16" t="s">
        <v>2924</v>
      </c>
      <c r="C15176" s="16">
        <v>30</v>
      </c>
      <c r="D15176" s="16" t="s">
        <v>2922</v>
      </c>
      <c r="E15176" s="17" t="s">
        <v>2923</v>
      </c>
      <c r="F15176" s="24">
        <v>-74.640484400000005</v>
      </c>
      <c r="G15176" s="24">
        <v>4.1996624999999996</v>
      </c>
    </row>
    <row r="15177" spans="1:7" ht="15.6">
      <c r="A15177" s="19" t="s">
        <v>2968</v>
      </c>
      <c r="B15177" s="16" t="s">
        <v>2921</v>
      </c>
      <c r="C15177" s="16">
        <v>32</v>
      </c>
      <c r="D15177" s="16" t="s">
        <v>2922</v>
      </c>
      <c r="E15177" s="17" t="s">
        <v>2923</v>
      </c>
      <c r="F15177" s="24">
        <v>-74.716296900000003</v>
      </c>
      <c r="G15177" s="24">
        <v>4.1516374999999996</v>
      </c>
    </row>
    <row r="15178" spans="1:7" ht="15.6">
      <c r="A15178" s="19" t="s">
        <v>2968</v>
      </c>
      <c r="B15178" s="16" t="s">
        <v>2921</v>
      </c>
      <c r="C15178" s="16">
        <v>49</v>
      </c>
      <c r="D15178" s="16" t="s">
        <v>2922</v>
      </c>
      <c r="E15178" s="17" t="s">
        <v>2923</v>
      </c>
      <c r="F15178" s="24">
        <v>-74.646828099999993</v>
      </c>
      <c r="G15178" s="24">
        <v>4.2022874999999997</v>
      </c>
    </row>
    <row r="15179" spans="1:7" ht="15.6">
      <c r="A15179" s="19" t="s">
        <v>2968</v>
      </c>
      <c r="B15179" s="16" t="s">
        <v>2924</v>
      </c>
      <c r="C15179" s="16">
        <v>18</v>
      </c>
      <c r="D15179" s="16" t="s">
        <v>2930</v>
      </c>
      <c r="E15179" s="17" t="s">
        <v>2928</v>
      </c>
      <c r="F15179" s="24">
        <v>-74.645546899999999</v>
      </c>
      <c r="G15179" s="24">
        <v>4.2028375000000002</v>
      </c>
    </row>
    <row r="15180" spans="1:7" ht="15.6">
      <c r="A15180" s="19" t="s">
        <v>2968</v>
      </c>
      <c r="B15180" s="16" t="s">
        <v>2924</v>
      </c>
      <c r="C15180" s="16">
        <v>28</v>
      </c>
      <c r="D15180" s="16" t="s">
        <v>2922</v>
      </c>
      <c r="E15180" s="17" t="s">
        <v>2923</v>
      </c>
      <c r="F15180" s="24">
        <v>-74.639859400000006</v>
      </c>
      <c r="G15180" s="24">
        <v>4.2060124999999999</v>
      </c>
    </row>
    <row r="15181" spans="1:7" ht="15.6">
      <c r="A15181" s="19" t="s">
        <v>2968</v>
      </c>
      <c r="B15181" s="16" t="s">
        <v>2921</v>
      </c>
      <c r="C15181" s="16">
        <v>21</v>
      </c>
      <c r="D15181" s="16" t="s">
        <v>2930</v>
      </c>
      <c r="E15181" s="17" t="s">
        <v>2926</v>
      </c>
      <c r="F15181" s="24">
        <v>-74.645171899999994</v>
      </c>
      <c r="G15181" s="24">
        <v>4.2036875</v>
      </c>
    </row>
    <row r="15182" spans="1:7" ht="15.6">
      <c r="A15182" s="19" t="s">
        <v>2968</v>
      </c>
      <c r="B15182" s="16" t="s">
        <v>2921</v>
      </c>
      <c r="C15182" s="16">
        <v>21</v>
      </c>
      <c r="D15182" s="16" t="s">
        <v>2922</v>
      </c>
      <c r="E15182" s="17" t="s">
        <v>2923</v>
      </c>
      <c r="F15182" s="24">
        <v>-74.638421899999997</v>
      </c>
      <c r="G15182" s="24">
        <v>4.1917875000000002</v>
      </c>
    </row>
    <row r="15183" spans="1:7" ht="15.6">
      <c r="A15183" s="19" t="s">
        <v>2968</v>
      </c>
      <c r="B15183" s="16" t="s">
        <v>2924</v>
      </c>
      <c r="C15183" s="16">
        <v>20</v>
      </c>
      <c r="D15183" s="16" t="s">
        <v>2922</v>
      </c>
      <c r="E15183" s="17" t="s">
        <v>2923</v>
      </c>
      <c r="F15183" s="24">
        <v>-74.632671900000005</v>
      </c>
      <c r="G15183" s="24">
        <v>4.2084875000000004</v>
      </c>
    </row>
    <row r="15184" spans="1:7" ht="15.6">
      <c r="A15184" s="19" t="s">
        <v>2968</v>
      </c>
      <c r="B15184" s="16" t="s">
        <v>2924</v>
      </c>
      <c r="C15184" s="16">
        <v>33</v>
      </c>
      <c r="D15184" s="16" t="s">
        <v>2930</v>
      </c>
      <c r="E15184" s="17" t="s">
        <v>2927</v>
      </c>
      <c r="F15184" s="24">
        <v>-74.646046900000002</v>
      </c>
      <c r="G15184" s="24">
        <v>4.2021375000000001</v>
      </c>
    </row>
    <row r="15185" spans="1:7" ht="15.6">
      <c r="A15185" s="19" t="s">
        <v>2968</v>
      </c>
      <c r="B15185" s="16" t="s">
        <v>2921</v>
      </c>
      <c r="C15185" s="16">
        <v>35</v>
      </c>
      <c r="D15185" s="16" t="s">
        <v>2922</v>
      </c>
      <c r="E15185" s="17" t="s">
        <v>2923</v>
      </c>
      <c r="F15185" s="24">
        <v>-74.635015600000003</v>
      </c>
      <c r="G15185" s="24">
        <v>4.2119125000000004</v>
      </c>
    </row>
    <row r="15186" spans="1:7" ht="15.6">
      <c r="A15186" s="19" t="s">
        <v>2968</v>
      </c>
      <c r="B15186" s="16" t="s">
        <v>2924</v>
      </c>
      <c r="C15186" s="16">
        <v>26</v>
      </c>
      <c r="D15186" s="16" t="s">
        <v>2922</v>
      </c>
      <c r="E15186" s="17" t="s">
        <v>2923</v>
      </c>
      <c r="F15186" s="24">
        <v>-74.641671900000006</v>
      </c>
      <c r="G15186" s="24">
        <v>4.2037125</v>
      </c>
    </row>
    <row r="15187" spans="1:7" ht="15.6">
      <c r="A15187" s="19" t="s">
        <v>2968</v>
      </c>
      <c r="B15187" s="16" t="s">
        <v>2921</v>
      </c>
      <c r="C15187" s="16">
        <v>17</v>
      </c>
      <c r="D15187" s="16" t="s">
        <v>2930</v>
      </c>
      <c r="E15187" s="17" t="s">
        <v>2927</v>
      </c>
      <c r="F15187" s="24">
        <v>-74.643203099999994</v>
      </c>
      <c r="G15187" s="24">
        <v>4.2028125000000003</v>
      </c>
    </row>
    <row r="15188" spans="1:7" ht="15.6">
      <c r="A15188" s="19" t="s">
        <v>2968</v>
      </c>
      <c r="B15188" s="16" t="s">
        <v>2921</v>
      </c>
      <c r="C15188" s="16">
        <v>38</v>
      </c>
      <c r="D15188" s="16" t="s">
        <v>2922</v>
      </c>
      <c r="E15188" s="17" t="s">
        <v>2923</v>
      </c>
      <c r="F15188" s="24">
        <v>-74.642203100000003</v>
      </c>
      <c r="G15188" s="24">
        <v>4.1987874999999999</v>
      </c>
    </row>
    <row r="15189" spans="1:7" ht="15.6">
      <c r="A15189" s="19" t="s">
        <v>2968</v>
      </c>
      <c r="B15189" s="16" t="s">
        <v>2924</v>
      </c>
      <c r="C15189" s="16">
        <v>19</v>
      </c>
      <c r="D15189" s="16" t="s">
        <v>2930</v>
      </c>
      <c r="E15189" s="17" t="s">
        <v>2927</v>
      </c>
      <c r="F15189" s="24">
        <v>-74.646296899999996</v>
      </c>
      <c r="G15189" s="24">
        <v>4.2029125000000001</v>
      </c>
    </row>
    <row r="15190" spans="1:7" ht="15.6">
      <c r="A15190" s="19" t="s">
        <v>2968</v>
      </c>
      <c r="B15190" s="16" t="s">
        <v>2921</v>
      </c>
      <c r="C15190" s="16">
        <v>21</v>
      </c>
      <c r="D15190" s="16" t="s">
        <v>2922</v>
      </c>
      <c r="E15190" s="17" t="s">
        <v>2928</v>
      </c>
      <c r="F15190" s="24">
        <v>-74.645687499999994</v>
      </c>
      <c r="G15190" s="24">
        <v>4.2034374999999997</v>
      </c>
    </row>
    <row r="15191" spans="1:7" ht="15.6">
      <c r="A15191" s="19" t="s">
        <v>2968</v>
      </c>
      <c r="B15191" s="16" t="s">
        <v>2924</v>
      </c>
      <c r="C15191" s="16">
        <v>23</v>
      </c>
      <c r="D15191" s="16" t="s">
        <v>2922</v>
      </c>
      <c r="E15191" s="17" t="s">
        <v>2928</v>
      </c>
      <c r="F15191" s="24">
        <v>-74.646203099999994</v>
      </c>
      <c r="G15191" s="24">
        <v>4.2038124999999997</v>
      </c>
    </row>
    <row r="15192" spans="1:7" ht="15.6">
      <c r="A15192" s="19" t="s">
        <v>2968</v>
      </c>
      <c r="B15192" s="16" t="s">
        <v>2924</v>
      </c>
      <c r="C15192" s="16">
        <v>21</v>
      </c>
      <c r="D15192" s="16" t="s">
        <v>2930</v>
      </c>
      <c r="E15192" s="17" t="s">
        <v>2928</v>
      </c>
      <c r="F15192" s="24">
        <v>-74.643578099999999</v>
      </c>
      <c r="G15192" s="24">
        <v>4.2035875000000003</v>
      </c>
    </row>
    <row r="15193" spans="1:7" ht="15.6">
      <c r="A15193" s="19" t="s">
        <v>2968</v>
      </c>
      <c r="B15193" s="16" t="s">
        <v>2921</v>
      </c>
      <c r="C15193" s="16">
        <v>24</v>
      </c>
      <c r="D15193" s="16" t="s">
        <v>2922</v>
      </c>
      <c r="E15193" s="17" t="s">
        <v>2926</v>
      </c>
      <c r="F15193" s="24">
        <v>-74.644828099999998</v>
      </c>
      <c r="G15193" s="24">
        <v>4.2045374999999998</v>
      </c>
    </row>
    <row r="15194" spans="1:7" ht="15.6">
      <c r="A15194" s="19" t="s">
        <v>2968</v>
      </c>
      <c r="B15194" s="16" t="s">
        <v>2921</v>
      </c>
      <c r="C15194" s="16">
        <v>25</v>
      </c>
      <c r="D15194" s="16" t="s">
        <v>2922</v>
      </c>
      <c r="E15194" s="17" t="s">
        <v>2927</v>
      </c>
      <c r="F15194" s="24">
        <v>-74.646515600000001</v>
      </c>
      <c r="G15194" s="24">
        <v>4.2030374999999998</v>
      </c>
    </row>
    <row r="15195" spans="1:7" ht="15.6">
      <c r="A15195" s="19" t="s">
        <v>2968</v>
      </c>
      <c r="B15195" s="16" t="s">
        <v>2921</v>
      </c>
      <c r="C15195" s="16">
        <v>43</v>
      </c>
      <c r="D15195" s="16" t="s">
        <v>2930</v>
      </c>
      <c r="E15195" s="17" t="s">
        <v>2927</v>
      </c>
      <c r="F15195" s="24">
        <v>-74.643515600000001</v>
      </c>
      <c r="G15195" s="24">
        <v>4.2020875000000002</v>
      </c>
    </row>
    <row r="15196" spans="1:7" ht="15.6">
      <c r="A15196" s="19" t="s">
        <v>2968</v>
      </c>
      <c r="B15196" s="16" t="s">
        <v>2924</v>
      </c>
      <c r="C15196" s="16">
        <v>16</v>
      </c>
      <c r="D15196" s="16" t="s">
        <v>2929</v>
      </c>
      <c r="E15196" s="17" t="s">
        <v>2928</v>
      </c>
      <c r="F15196" s="24">
        <v>-74.645687499999994</v>
      </c>
      <c r="G15196" s="24">
        <v>4.2034374999999997</v>
      </c>
    </row>
    <row r="15197" spans="1:7" ht="15.6">
      <c r="A15197" s="19" t="s">
        <v>2968</v>
      </c>
      <c r="B15197" s="16" t="s">
        <v>2924</v>
      </c>
      <c r="C15197" s="16">
        <v>14</v>
      </c>
      <c r="D15197" s="16" t="s">
        <v>2929</v>
      </c>
      <c r="E15197" s="17" t="s">
        <v>2928</v>
      </c>
      <c r="F15197" s="24">
        <v>-74.645687499999994</v>
      </c>
      <c r="G15197" s="24">
        <v>4.2034374999999997</v>
      </c>
    </row>
    <row r="15198" spans="1:7" ht="15.6">
      <c r="A15198" s="19" t="s">
        <v>2968</v>
      </c>
      <c r="B15198" s="16" t="s">
        <v>2921</v>
      </c>
      <c r="C15198" s="16">
        <v>19</v>
      </c>
      <c r="D15198" s="16" t="s">
        <v>2922</v>
      </c>
      <c r="E15198" s="17" t="s">
        <v>2923</v>
      </c>
      <c r="F15198" s="24">
        <v>-74.640421900000007</v>
      </c>
      <c r="G15198" s="24">
        <v>4.1985875000000004</v>
      </c>
    </row>
    <row r="15199" spans="1:7" ht="15.6">
      <c r="A15199" s="19" t="s">
        <v>2968</v>
      </c>
      <c r="B15199" s="16" t="s">
        <v>2921</v>
      </c>
      <c r="C15199" s="16">
        <v>18</v>
      </c>
      <c r="D15199" s="16" t="s">
        <v>2922</v>
      </c>
      <c r="E15199" s="17" t="s">
        <v>2923</v>
      </c>
      <c r="F15199" s="24">
        <v>-74.624515599999995</v>
      </c>
      <c r="G15199" s="24">
        <v>4.1664124999999999</v>
      </c>
    </row>
    <row r="15200" spans="1:7" ht="15.6">
      <c r="A15200" s="19" t="s">
        <v>2968</v>
      </c>
      <c r="B15200" s="16" t="s">
        <v>2921</v>
      </c>
      <c r="C15200" s="16">
        <v>69</v>
      </c>
      <c r="D15200" s="16" t="s">
        <v>2922</v>
      </c>
      <c r="E15200" s="17" t="s">
        <v>2923</v>
      </c>
      <c r="F15200" s="24">
        <v>-74.7194219</v>
      </c>
      <c r="G15200" s="24">
        <v>4.1473374999999999</v>
      </c>
    </row>
    <row r="15201" spans="1:7" ht="15.6">
      <c r="A15201" s="19" t="s">
        <v>2968</v>
      </c>
      <c r="B15201" s="16" t="s">
        <v>2924</v>
      </c>
      <c r="C15201" s="16">
        <v>39</v>
      </c>
      <c r="D15201" s="16" t="s">
        <v>2922</v>
      </c>
      <c r="E15201" s="17" t="s">
        <v>2923</v>
      </c>
      <c r="F15201" s="24">
        <v>-74.615453099999996</v>
      </c>
      <c r="G15201" s="24">
        <v>4.2131125000000003</v>
      </c>
    </row>
    <row r="15202" spans="1:7" ht="15.6">
      <c r="A15202" s="19" t="s">
        <v>2968</v>
      </c>
      <c r="B15202" s="16" t="s">
        <v>2921</v>
      </c>
      <c r="C15202" s="16">
        <v>23</v>
      </c>
      <c r="D15202" s="16" t="s">
        <v>2922</v>
      </c>
      <c r="E15202" s="17" t="s">
        <v>2923</v>
      </c>
      <c r="F15202" s="24">
        <v>-74.638046900000006</v>
      </c>
      <c r="G15202" s="24">
        <v>4.2087624999999997</v>
      </c>
    </row>
    <row r="15203" spans="1:7" ht="15.6">
      <c r="A15203" s="19" t="s">
        <v>2968</v>
      </c>
      <c r="B15203" s="16" t="s">
        <v>2924</v>
      </c>
      <c r="C15203" s="16">
        <v>37</v>
      </c>
      <c r="D15203" s="16" t="s">
        <v>2922</v>
      </c>
      <c r="E15203" s="17" t="s">
        <v>2923</v>
      </c>
      <c r="F15203" s="24">
        <v>-74.649203099999994</v>
      </c>
      <c r="G15203" s="24">
        <v>4.2030124999999998</v>
      </c>
    </row>
    <row r="15204" spans="1:7" ht="15.6">
      <c r="A15204" s="19" t="s">
        <v>2968</v>
      </c>
      <c r="B15204" s="16" t="s">
        <v>2921</v>
      </c>
      <c r="C15204" s="16">
        <v>60</v>
      </c>
      <c r="D15204" s="16" t="s">
        <v>2922</v>
      </c>
      <c r="E15204" s="17" t="s">
        <v>2923</v>
      </c>
      <c r="F15204" s="24">
        <v>-74.646203099999994</v>
      </c>
      <c r="G15204" s="24">
        <v>4.2017125000000002</v>
      </c>
    </row>
    <row r="15205" spans="1:7" ht="15.6">
      <c r="A15205" s="19" t="s">
        <v>2968</v>
      </c>
      <c r="B15205" s="16" t="s">
        <v>2921</v>
      </c>
      <c r="C15205" s="16">
        <v>19</v>
      </c>
      <c r="D15205" s="16" t="s">
        <v>2922</v>
      </c>
      <c r="E15205" s="17" t="s">
        <v>2923</v>
      </c>
      <c r="F15205" s="24">
        <v>-74.648828100000003</v>
      </c>
      <c r="G15205" s="24">
        <v>4.1995374999999999</v>
      </c>
    </row>
    <row r="15206" spans="1:7" ht="15.6">
      <c r="A15206" s="19" t="s">
        <v>2968</v>
      </c>
      <c r="B15206" s="16" t="s">
        <v>2921</v>
      </c>
      <c r="C15206" s="16">
        <v>54</v>
      </c>
      <c r="D15206" s="16" t="s">
        <v>2922</v>
      </c>
      <c r="E15206" s="17" t="s">
        <v>2923</v>
      </c>
      <c r="F15206" s="24">
        <v>-74.652921899999996</v>
      </c>
      <c r="G15206" s="24">
        <v>4.1920624999999996</v>
      </c>
    </row>
    <row r="15207" spans="1:7" ht="15.6">
      <c r="A15207" s="19" t="s">
        <v>2968</v>
      </c>
      <c r="B15207" s="16" t="s">
        <v>2921</v>
      </c>
      <c r="C15207" s="16">
        <v>22</v>
      </c>
      <c r="D15207" s="16" t="s">
        <v>2922</v>
      </c>
      <c r="E15207" s="17" t="s">
        <v>2923</v>
      </c>
      <c r="F15207" s="24">
        <v>-74.655609400000003</v>
      </c>
      <c r="G15207" s="24">
        <v>4.1966875000000003</v>
      </c>
    </row>
    <row r="15208" spans="1:7" ht="15.6">
      <c r="A15208" s="19" t="s">
        <v>2968</v>
      </c>
      <c r="B15208" s="16" t="s">
        <v>2924</v>
      </c>
      <c r="C15208" s="16">
        <v>25</v>
      </c>
      <c r="D15208" s="16" t="s">
        <v>2930</v>
      </c>
      <c r="E15208" s="17" t="s">
        <v>2927</v>
      </c>
      <c r="F15208" s="24">
        <v>-74.646640599999998</v>
      </c>
      <c r="G15208" s="24">
        <v>4.2034624999999997</v>
      </c>
    </row>
    <row r="15209" spans="1:7" ht="15.6">
      <c r="A15209" s="19" t="s">
        <v>2968</v>
      </c>
      <c r="B15209" s="16" t="s">
        <v>2924</v>
      </c>
      <c r="C15209" s="16">
        <v>25</v>
      </c>
      <c r="D15209" s="16" t="s">
        <v>2922</v>
      </c>
      <c r="E15209" s="17" t="s">
        <v>2923</v>
      </c>
      <c r="F15209" s="24">
        <v>-74.6593594</v>
      </c>
      <c r="G15209" s="24">
        <v>4.1985124999999996</v>
      </c>
    </row>
    <row r="15210" spans="1:7" ht="15.6">
      <c r="A15210" s="19" t="s">
        <v>2968</v>
      </c>
      <c r="B15210" s="16" t="s">
        <v>2921</v>
      </c>
      <c r="C15210" s="16">
        <v>26</v>
      </c>
      <c r="D15210" s="16" t="s">
        <v>2922</v>
      </c>
      <c r="E15210" s="17" t="s">
        <v>2923</v>
      </c>
      <c r="F15210" s="24">
        <v>-74.637734399999999</v>
      </c>
      <c r="G15210" s="24">
        <v>4.2096375000000004</v>
      </c>
    </row>
    <row r="15211" spans="1:7" ht="15.6">
      <c r="A15211" s="19" t="s">
        <v>2968</v>
      </c>
      <c r="B15211" s="16" t="s">
        <v>2924</v>
      </c>
      <c r="C15211" s="16">
        <v>60</v>
      </c>
      <c r="D15211" s="16" t="s">
        <v>2922</v>
      </c>
      <c r="E15211" s="17" t="s">
        <v>2923</v>
      </c>
      <c r="F15211" s="24">
        <v>-74.638984399999998</v>
      </c>
      <c r="G15211" s="24">
        <v>4.2049874999999997</v>
      </c>
    </row>
    <row r="15212" spans="1:7" ht="15.6">
      <c r="A15212" s="19" t="s">
        <v>2968</v>
      </c>
      <c r="B15212" s="16" t="s">
        <v>2921</v>
      </c>
      <c r="C15212" s="16">
        <v>47</v>
      </c>
      <c r="D15212" s="16" t="s">
        <v>2922</v>
      </c>
      <c r="E15212" s="17" t="s">
        <v>2923</v>
      </c>
      <c r="F15212" s="24">
        <v>-74.639859400000006</v>
      </c>
      <c r="G15212" s="24">
        <v>4.1978125000000004</v>
      </c>
    </row>
    <row r="15213" spans="1:7" ht="15.6">
      <c r="A15213" s="19" t="s">
        <v>2968</v>
      </c>
      <c r="B15213" s="16" t="s">
        <v>2921</v>
      </c>
      <c r="C15213" s="16">
        <v>21</v>
      </c>
      <c r="D15213" s="16" t="s">
        <v>2922</v>
      </c>
      <c r="E15213" s="17" t="s">
        <v>2923</v>
      </c>
      <c r="F15213" s="24">
        <v>-73.798109400000001</v>
      </c>
      <c r="G15213" s="24">
        <v>5.1033375000000003</v>
      </c>
    </row>
    <row r="15214" spans="1:7" ht="15.6">
      <c r="A15214" s="19" t="s">
        <v>2968</v>
      </c>
      <c r="B15214" s="16" t="s">
        <v>2921</v>
      </c>
      <c r="C15214" s="16">
        <v>35</v>
      </c>
      <c r="D15214" s="16" t="s">
        <v>2922</v>
      </c>
      <c r="E15214" s="17" t="s">
        <v>2923</v>
      </c>
      <c r="F15214" s="24">
        <v>-74.644265599999997</v>
      </c>
      <c r="G15214" s="24">
        <v>4.1956125000000002</v>
      </c>
    </row>
    <row r="15215" spans="1:7" ht="15.6">
      <c r="A15215" s="19" t="s">
        <v>2968</v>
      </c>
      <c r="B15215" s="16" t="s">
        <v>2921</v>
      </c>
      <c r="C15215" s="16">
        <v>27</v>
      </c>
      <c r="D15215" s="16" t="s">
        <v>2922</v>
      </c>
      <c r="E15215" s="17" t="s">
        <v>2923</v>
      </c>
      <c r="F15215" s="24">
        <v>-74.6461094</v>
      </c>
      <c r="G15215" s="24">
        <v>4.1989124999999996</v>
      </c>
    </row>
    <row r="15216" spans="1:7" ht="15.6">
      <c r="A15216" s="19" t="s">
        <v>2968</v>
      </c>
      <c r="B15216" s="16" t="s">
        <v>2924</v>
      </c>
      <c r="C15216" s="16">
        <v>29</v>
      </c>
      <c r="D15216" s="16" t="s">
        <v>2922</v>
      </c>
      <c r="E15216" s="17" t="s">
        <v>2923</v>
      </c>
      <c r="F15216" s="24">
        <v>-74.652234399999998</v>
      </c>
      <c r="G15216" s="24">
        <v>4.1973874999999996</v>
      </c>
    </row>
    <row r="15217" spans="1:7" ht="15.6">
      <c r="A15217" s="19" t="s">
        <v>2968</v>
      </c>
      <c r="B15217" s="16" t="s">
        <v>2921</v>
      </c>
      <c r="C15217" s="16">
        <v>20</v>
      </c>
      <c r="D15217" s="16" t="s">
        <v>2922</v>
      </c>
      <c r="E15217" s="17" t="s">
        <v>2923</v>
      </c>
      <c r="F15217" s="24">
        <v>-74.648578099999995</v>
      </c>
      <c r="G15217" s="24">
        <v>4.2030874999999996</v>
      </c>
    </row>
    <row r="15218" spans="1:7" ht="15.6">
      <c r="A15218" s="19" t="s">
        <v>2968</v>
      </c>
      <c r="B15218" s="16" t="s">
        <v>2921</v>
      </c>
      <c r="C15218" s="16">
        <v>72</v>
      </c>
      <c r="D15218" s="16" t="s">
        <v>2922</v>
      </c>
      <c r="E15218" s="17" t="s">
        <v>2923</v>
      </c>
      <c r="F15218" s="24">
        <v>-74.640390600000003</v>
      </c>
      <c r="G15218" s="24">
        <v>4.1974625000000003</v>
      </c>
    </row>
    <row r="15219" spans="1:7" ht="15.6">
      <c r="A15219" s="19" t="s">
        <v>2968</v>
      </c>
      <c r="B15219" s="16" t="s">
        <v>2921</v>
      </c>
      <c r="C15219" s="16">
        <v>47</v>
      </c>
      <c r="D15219" s="16" t="s">
        <v>2922</v>
      </c>
      <c r="E15219" s="17" t="s">
        <v>2923</v>
      </c>
      <c r="F15219" s="24">
        <v>-74.658984399999994</v>
      </c>
      <c r="G15219" s="24">
        <v>4.1966124999999996</v>
      </c>
    </row>
    <row r="15220" spans="1:7" ht="15.6">
      <c r="A15220" s="19" t="s">
        <v>2968</v>
      </c>
      <c r="B15220" s="16" t="s">
        <v>2924</v>
      </c>
      <c r="C15220" s="16">
        <v>44</v>
      </c>
      <c r="D15220" s="16" t="s">
        <v>2922</v>
      </c>
      <c r="E15220" s="17" t="s">
        <v>2923</v>
      </c>
      <c r="F15220" s="24">
        <v>-74.723328100000003</v>
      </c>
      <c r="G15220" s="24">
        <v>4.1455624999999996</v>
      </c>
    </row>
    <row r="15221" spans="1:7" ht="15.6">
      <c r="A15221" s="19" t="s">
        <v>2968</v>
      </c>
      <c r="B15221" s="16" t="s">
        <v>2921</v>
      </c>
      <c r="C15221" s="16">
        <v>27</v>
      </c>
      <c r="D15221" s="16" t="s">
        <v>2922</v>
      </c>
      <c r="E15221" s="17" t="s">
        <v>2923</v>
      </c>
      <c r="F15221" s="24">
        <v>-74.638390599999994</v>
      </c>
      <c r="G15221" s="24">
        <v>4.2054875000000003</v>
      </c>
    </row>
    <row r="15222" spans="1:7" ht="15.6">
      <c r="A15222" s="19" t="s">
        <v>2968</v>
      </c>
      <c r="B15222" s="16" t="s">
        <v>2924</v>
      </c>
      <c r="C15222" s="16">
        <v>38</v>
      </c>
      <c r="D15222" s="16" t="s">
        <v>2922</v>
      </c>
      <c r="E15222" s="17" t="s">
        <v>2923</v>
      </c>
      <c r="F15222" s="24">
        <v>-74.639140600000005</v>
      </c>
      <c r="G15222" s="24">
        <v>4.1968375</v>
      </c>
    </row>
    <row r="15223" spans="1:7" ht="15.6">
      <c r="A15223" s="19" t="s">
        <v>2968</v>
      </c>
      <c r="B15223" s="16" t="s">
        <v>2921</v>
      </c>
      <c r="C15223" s="16">
        <v>16</v>
      </c>
      <c r="D15223" s="16" t="s">
        <v>2922</v>
      </c>
      <c r="E15223" s="17" t="s">
        <v>2923</v>
      </c>
      <c r="F15223" s="24">
        <v>-74.649828099999993</v>
      </c>
      <c r="G15223" s="24">
        <v>4.1992124999999998</v>
      </c>
    </row>
    <row r="15224" spans="1:7" ht="15.6">
      <c r="A15224" s="19" t="s">
        <v>2968</v>
      </c>
      <c r="B15224" s="16" t="s">
        <v>2924</v>
      </c>
      <c r="C15224" s="16">
        <v>16</v>
      </c>
      <c r="D15224" s="16" t="s">
        <v>2922</v>
      </c>
      <c r="E15224" s="17" t="s">
        <v>2923</v>
      </c>
      <c r="F15224" s="24">
        <v>-74.649828099999993</v>
      </c>
      <c r="G15224" s="24">
        <v>4.1992124999999998</v>
      </c>
    </row>
    <row r="15225" spans="1:7" ht="15.6">
      <c r="A15225" s="19" t="s">
        <v>2968</v>
      </c>
      <c r="B15225" s="16" t="s">
        <v>2921</v>
      </c>
      <c r="C15225" s="16">
        <v>21</v>
      </c>
      <c r="D15225" s="16" t="s">
        <v>2922</v>
      </c>
      <c r="E15225" s="17" t="s">
        <v>2923</v>
      </c>
      <c r="F15225" s="24">
        <v>-74.638234400000002</v>
      </c>
      <c r="G15225" s="24">
        <v>4.1894625000000003</v>
      </c>
    </row>
    <row r="15226" spans="1:7" ht="15.6">
      <c r="A15226" s="19" t="s">
        <v>2968</v>
      </c>
      <c r="B15226" s="16" t="s">
        <v>2924</v>
      </c>
      <c r="C15226" s="16">
        <v>49</v>
      </c>
      <c r="D15226" s="16" t="s">
        <v>2922</v>
      </c>
      <c r="E15226" s="17" t="s">
        <v>2923</v>
      </c>
      <c r="F15226" s="24">
        <v>-74.636890600000001</v>
      </c>
      <c r="G15226" s="24">
        <v>4.1982125000000003</v>
      </c>
    </row>
    <row r="15227" spans="1:7" ht="15.6">
      <c r="A15227" s="19" t="s">
        <v>2968</v>
      </c>
      <c r="B15227" s="16" t="s">
        <v>2924</v>
      </c>
      <c r="C15227" s="16">
        <v>63</v>
      </c>
      <c r="D15227" s="16" t="s">
        <v>2922</v>
      </c>
      <c r="E15227" s="17" t="s">
        <v>2923</v>
      </c>
      <c r="F15227" s="24">
        <v>-74.642515599999996</v>
      </c>
      <c r="G15227" s="24">
        <v>4.1965124999999999</v>
      </c>
    </row>
    <row r="15228" spans="1:7" ht="15.6">
      <c r="A15228" s="19" t="s">
        <v>2968</v>
      </c>
      <c r="B15228" s="16" t="s">
        <v>2921</v>
      </c>
      <c r="C15228" s="16">
        <v>34</v>
      </c>
      <c r="D15228" s="16" t="s">
        <v>2922</v>
      </c>
      <c r="E15228" s="17" t="s">
        <v>2923</v>
      </c>
      <c r="F15228" s="24">
        <v>-74.636203100000003</v>
      </c>
      <c r="G15228" s="24">
        <v>4.2069124999999996</v>
      </c>
    </row>
    <row r="15229" spans="1:7" ht="15.6">
      <c r="A15229" s="19" t="s">
        <v>2968</v>
      </c>
      <c r="B15229" s="16" t="s">
        <v>2921</v>
      </c>
      <c r="C15229" s="16">
        <v>18</v>
      </c>
      <c r="D15229" s="16" t="s">
        <v>2922</v>
      </c>
      <c r="E15229" s="17" t="s">
        <v>2923</v>
      </c>
      <c r="F15229" s="24">
        <v>-74.642609399999998</v>
      </c>
      <c r="G15229" s="24">
        <v>4.2001125000000004</v>
      </c>
    </row>
    <row r="15230" spans="1:7" ht="15.6">
      <c r="A15230" s="19" t="s">
        <v>2968</v>
      </c>
      <c r="B15230" s="16" t="s">
        <v>2921</v>
      </c>
      <c r="C15230" s="16">
        <v>24</v>
      </c>
      <c r="D15230" s="16" t="s">
        <v>2922</v>
      </c>
      <c r="E15230" s="17" t="s">
        <v>2923</v>
      </c>
      <c r="F15230" s="24">
        <v>-74.649671900000001</v>
      </c>
      <c r="G15230" s="24">
        <v>4.1993625000000003</v>
      </c>
    </row>
    <row r="15231" spans="1:7" ht="15.6">
      <c r="A15231" s="19" t="s">
        <v>2968</v>
      </c>
      <c r="B15231" s="16" t="s">
        <v>2924</v>
      </c>
      <c r="C15231" s="16">
        <v>40</v>
      </c>
      <c r="D15231" s="16" t="s">
        <v>2922</v>
      </c>
      <c r="E15231" s="17" t="s">
        <v>2923</v>
      </c>
      <c r="F15231" s="24">
        <v>-74.633078100000006</v>
      </c>
      <c r="G15231" s="24">
        <v>4.2061374999999996</v>
      </c>
    </row>
    <row r="15232" spans="1:7" ht="15.6">
      <c r="A15232" s="19" t="s">
        <v>2968</v>
      </c>
      <c r="B15232" s="16" t="s">
        <v>2921</v>
      </c>
      <c r="C15232" s="16">
        <v>36</v>
      </c>
      <c r="D15232" s="16" t="s">
        <v>2922</v>
      </c>
      <c r="E15232" s="17" t="s">
        <v>2923</v>
      </c>
      <c r="F15232" s="24">
        <v>-74.059562499999998</v>
      </c>
      <c r="G15232" s="24">
        <v>4.7266874999999997</v>
      </c>
    </row>
    <row r="15233" spans="1:7" ht="15.6">
      <c r="A15233" s="19" t="s">
        <v>2968</v>
      </c>
      <c r="B15233" s="16" t="s">
        <v>2921</v>
      </c>
      <c r="C15233" s="16">
        <v>18</v>
      </c>
      <c r="D15233" s="16" t="s">
        <v>2922</v>
      </c>
      <c r="E15233" s="17" t="s">
        <v>2923</v>
      </c>
      <c r="F15233" s="24">
        <v>-74.625859399999996</v>
      </c>
      <c r="G15233" s="24">
        <v>4.2017625000000001</v>
      </c>
    </row>
    <row r="15234" spans="1:7" ht="15.6">
      <c r="A15234" s="19" t="s">
        <v>2968</v>
      </c>
      <c r="B15234" s="16" t="s">
        <v>2921</v>
      </c>
      <c r="C15234" s="16">
        <v>21</v>
      </c>
      <c r="D15234" s="16" t="s">
        <v>2922</v>
      </c>
      <c r="E15234" s="17" t="s">
        <v>2923</v>
      </c>
      <c r="F15234" s="24">
        <v>-74.625859399999996</v>
      </c>
      <c r="G15234" s="24">
        <v>4.2017625000000001</v>
      </c>
    </row>
    <row r="15235" spans="1:7" ht="15.6">
      <c r="A15235" s="19" t="s">
        <v>2968</v>
      </c>
      <c r="B15235" s="16" t="s">
        <v>2924</v>
      </c>
      <c r="C15235" s="16">
        <v>32</v>
      </c>
      <c r="D15235" s="16" t="s">
        <v>2922</v>
      </c>
      <c r="E15235" s="17" t="s">
        <v>2923</v>
      </c>
      <c r="F15235" s="24">
        <v>-74.723328100000003</v>
      </c>
      <c r="G15235" s="24">
        <v>4.1455624999999996</v>
      </c>
    </row>
    <row r="15236" spans="1:7" ht="15.6">
      <c r="A15236" s="19" t="s">
        <v>2969</v>
      </c>
      <c r="B15236" s="16" t="s">
        <v>2921</v>
      </c>
      <c r="C15236" s="16">
        <v>44</v>
      </c>
      <c r="D15236" s="16" t="s">
        <v>2930</v>
      </c>
      <c r="E15236" s="17" t="s">
        <v>2926</v>
      </c>
      <c r="F15236" s="24">
        <v>-74.102687500000002</v>
      </c>
      <c r="G15236" s="24">
        <v>4.7423124999999997</v>
      </c>
    </row>
    <row r="15237" spans="1:7" ht="15.6">
      <c r="A15237" s="19" t="s">
        <v>2969</v>
      </c>
      <c r="B15237" s="16" t="s">
        <v>2921</v>
      </c>
      <c r="C15237" s="16">
        <v>43</v>
      </c>
      <c r="D15237" s="16" t="s">
        <v>2930</v>
      </c>
      <c r="E15237" s="17" t="s">
        <v>2927</v>
      </c>
      <c r="F15237" s="24">
        <v>-74.100437499999998</v>
      </c>
      <c r="G15237" s="24">
        <v>4.7440625000000001</v>
      </c>
    </row>
    <row r="15238" spans="1:7" ht="15.6">
      <c r="A15238" s="19" t="s">
        <v>2969</v>
      </c>
      <c r="B15238" s="16" t="s">
        <v>2921</v>
      </c>
      <c r="C15238" s="16">
        <v>24</v>
      </c>
      <c r="D15238" s="16" t="s">
        <v>2922</v>
      </c>
      <c r="E15238" s="17" t="s">
        <v>2923</v>
      </c>
      <c r="F15238" s="24">
        <v>-74.096312499999996</v>
      </c>
      <c r="G15238" s="24">
        <v>4.7400624999999996</v>
      </c>
    </row>
    <row r="15239" spans="1:7" ht="15.6">
      <c r="A15239" s="19" t="s">
        <v>2969</v>
      </c>
      <c r="B15239" s="16" t="s">
        <v>2921</v>
      </c>
      <c r="C15239" s="16">
        <v>68</v>
      </c>
      <c r="D15239" s="16" t="s">
        <v>2930</v>
      </c>
      <c r="E15239" s="17" t="s">
        <v>2927</v>
      </c>
      <c r="F15239" s="24">
        <v>-74.105062500000003</v>
      </c>
      <c r="G15239" s="24">
        <v>4.7423124999999997</v>
      </c>
    </row>
    <row r="15240" spans="1:7" ht="15.6">
      <c r="A15240" s="19" t="s">
        <v>2969</v>
      </c>
      <c r="B15240" s="16" t="s">
        <v>2924</v>
      </c>
      <c r="C15240" s="16">
        <v>50</v>
      </c>
      <c r="D15240" s="16" t="s">
        <v>2925</v>
      </c>
      <c r="E15240" s="17" t="s">
        <v>2926</v>
      </c>
      <c r="F15240" s="24">
        <v>-74.103437499999998</v>
      </c>
      <c r="G15240" s="24">
        <v>4.7431875000000003</v>
      </c>
    </row>
    <row r="15241" spans="1:7" ht="15.6">
      <c r="A15241" s="19" t="s">
        <v>2969</v>
      </c>
      <c r="B15241" s="16" t="s">
        <v>2921</v>
      </c>
      <c r="C15241" s="16">
        <v>47</v>
      </c>
      <c r="D15241" s="16" t="s">
        <v>2922</v>
      </c>
      <c r="E15241" s="17" t="s">
        <v>2923</v>
      </c>
      <c r="F15241" s="24">
        <v>-74.101937500000005</v>
      </c>
      <c r="G15241" s="24">
        <v>4.7375625000000001</v>
      </c>
    </row>
    <row r="15242" spans="1:7" ht="15.6">
      <c r="A15242" s="19" t="s">
        <v>2969</v>
      </c>
      <c r="B15242" s="16" t="s">
        <v>2921</v>
      </c>
      <c r="C15242" s="16">
        <v>30</v>
      </c>
      <c r="D15242" s="16" t="s">
        <v>2922</v>
      </c>
      <c r="E15242" s="17" t="s">
        <v>2923</v>
      </c>
      <c r="F15242" s="24">
        <v>-74.109187500000004</v>
      </c>
      <c r="G15242" s="24">
        <v>4.7441874999999998</v>
      </c>
    </row>
    <row r="15243" spans="1:7" ht="15.6">
      <c r="A15243" s="19" t="s">
        <v>2969</v>
      </c>
      <c r="B15243" s="16" t="s">
        <v>2921</v>
      </c>
      <c r="C15243" s="16">
        <v>60</v>
      </c>
      <c r="D15243" s="16" t="s">
        <v>2922</v>
      </c>
      <c r="E15243" s="17" t="s">
        <v>2923</v>
      </c>
      <c r="F15243" s="24">
        <v>-74.110187499999995</v>
      </c>
      <c r="G15243" s="24">
        <v>4.7448125000000001</v>
      </c>
    </row>
    <row r="15244" spans="1:7" ht="15.6">
      <c r="A15244" s="19" t="s">
        <v>2969</v>
      </c>
      <c r="B15244" s="16" t="s">
        <v>2924</v>
      </c>
      <c r="C15244" s="16">
        <v>43</v>
      </c>
      <c r="D15244" s="16" t="s">
        <v>2930</v>
      </c>
      <c r="E15244" s="17" t="s">
        <v>2926</v>
      </c>
      <c r="F15244" s="24">
        <v>-74.102062500000002</v>
      </c>
      <c r="G15244" s="24">
        <v>4.7429375</v>
      </c>
    </row>
    <row r="15245" spans="1:7" ht="15.6">
      <c r="A15245" s="19" t="s">
        <v>2969</v>
      </c>
      <c r="B15245" s="16" t="s">
        <v>2921</v>
      </c>
      <c r="C15245" s="16">
        <v>21</v>
      </c>
      <c r="D15245" s="16" t="s">
        <v>2930</v>
      </c>
      <c r="E15245" s="17" t="s">
        <v>2927</v>
      </c>
      <c r="F15245" s="24">
        <v>-74.101937500000005</v>
      </c>
      <c r="G15245" s="24">
        <v>4.7453124999999998</v>
      </c>
    </row>
    <row r="15246" spans="1:7" ht="15.6">
      <c r="A15246" s="19" t="s">
        <v>2969</v>
      </c>
      <c r="B15246" s="16" t="s">
        <v>2921</v>
      </c>
      <c r="C15246" s="16">
        <v>33</v>
      </c>
      <c r="D15246" s="16" t="s">
        <v>2922</v>
      </c>
      <c r="E15246" s="17" t="s">
        <v>2923</v>
      </c>
      <c r="F15246" s="24">
        <v>-74.100562499999995</v>
      </c>
      <c r="G15246" s="24">
        <v>4.7368125000000001</v>
      </c>
    </row>
    <row r="15247" spans="1:7" ht="15.6">
      <c r="A15247" s="19" t="s">
        <v>2969</v>
      </c>
      <c r="B15247" s="16" t="s">
        <v>2921</v>
      </c>
      <c r="C15247" s="16">
        <v>52</v>
      </c>
      <c r="D15247" s="16" t="s">
        <v>2930</v>
      </c>
      <c r="E15247" s="17" t="s">
        <v>2926</v>
      </c>
      <c r="F15247" s="24">
        <v>-74.102937499999996</v>
      </c>
      <c r="G15247" s="24">
        <v>4.7423124999999997</v>
      </c>
    </row>
    <row r="15248" spans="1:7" ht="15.6">
      <c r="A15248" s="19" t="s">
        <v>2969</v>
      </c>
      <c r="B15248" s="16" t="s">
        <v>2921</v>
      </c>
      <c r="C15248" s="16">
        <v>29</v>
      </c>
      <c r="D15248" s="16" t="s">
        <v>2922</v>
      </c>
      <c r="E15248" s="17" t="s">
        <v>2923</v>
      </c>
      <c r="F15248" s="24">
        <v>-74.115062499999993</v>
      </c>
      <c r="G15248" s="24">
        <v>4.7469374999999996</v>
      </c>
    </row>
    <row r="15249" spans="1:7" ht="15.6">
      <c r="A15249" s="19" t="s">
        <v>2969</v>
      </c>
      <c r="B15249" s="16" t="s">
        <v>2921</v>
      </c>
      <c r="C15249" s="16">
        <v>45</v>
      </c>
      <c r="D15249" s="16" t="s">
        <v>2930</v>
      </c>
      <c r="E15249" s="17" t="s">
        <v>2928</v>
      </c>
      <c r="F15249" s="24">
        <v>-74.103187500000004</v>
      </c>
      <c r="G15249" s="24">
        <v>4.7414375</v>
      </c>
    </row>
    <row r="15250" spans="1:7" ht="15.6">
      <c r="A15250" s="19" t="s">
        <v>2969</v>
      </c>
      <c r="B15250" s="16" t="s">
        <v>2921</v>
      </c>
      <c r="C15250" s="16">
        <v>35</v>
      </c>
      <c r="D15250" s="16" t="s">
        <v>2930</v>
      </c>
      <c r="E15250" s="17" t="s">
        <v>2926</v>
      </c>
      <c r="F15250" s="24">
        <v>-74.102187499999999</v>
      </c>
      <c r="G15250" s="24">
        <v>4.7434374999999998</v>
      </c>
    </row>
    <row r="15251" spans="1:7" ht="15.6">
      <c r="A15251" s="19" t="s">
        <v>2969</v>
      </c>
      <c r="B15251" s="16" t="s">
        <v>2921</v>
      </c>
      <c r="C15251" s="16">
        <v>47</v>
      </c>
      <c r="D15251" s="16" t="s">
        <v>2930</v>
      </c>
      <c r="E15251" s="17" t="s">
        <v>2928</v>
      </c>
      <c r="F15251" s="24">
        <v>-74.103437499999998</v>
      </c>
      <c r="G15251" s="24">
        <v>4.7424375000000003</v>
      </c>
    </row>
    <row r="15252" spans="1:7" ht="15.6">
      <c r="A15252" s="19" t="s">
        <v>2969</v>
      </c>
      <c r="B15252" s="16" t="s">
        <v>2921</v>
      </c>
      <c r="C15252" s="16">
        <v>50</v>
      </c>
      <c r="D15252" s="16" t="s">
        <v>2922</v>
      </c>
      <c r="E15252" s="17" t="s">
        <v>2923</v>
      </c>
      <c r="F15252" s="24">
        <v>-74.105312499999997</v>
      </c>
      <c r="G15252" s="24">
        <v>4.7493125000000003</v>
      </c>
    </row>
    <row r="15253" spans="1:7" ht="15.6">
      <c r="A15253" s="19" t="s">
        <v>2969</v>
      </c>
      <c r="B15253" s="16" t="s">
        <v>2921</v>
      </c>
      <c r="C15253" s="16">
        <v>26</v>
      </c>
      <c r="D15253" s="16" t="s">
        <v>2925</v>
      </c>
      <c r="E15253" s="17" t="s">
        <v>2927</v>
      </c>
      <c r="F15253" s="24">
        <v>-74.069187499999998</v>
      </c>
      <c r="G15253" s="24">
        <v>4.7105625</v>
      </c>
    </row>
    <row r="15254" spans="1:7" ht="15.6">
      <c r="A15254" s="19" t="s">
        <v>2969</v>
      </c>
      <c r="B15254" s="16" t="s">
        <v>2921</v>
      </c>
      <c r="C15254" s="16">
        <v>54</v>
      </c>
      <c r="D15254" s="16" t="s">
        <v>2922</v>
      </c>
      <c r="E15254" s="17" t="s">
        <v>2923</v>
      </c>
      <c r="F15254" s="24">
        <v>-74.109437499999999</v>
      </c>
      <c r="G15254" s="24">
        <v>4.7483124999999999</v>
      </c>
    </row>
    <row r="15255" spans="1:7" ht="15.6">
      <c r="A15255" s="19" t="s">
        <v>2969</v>
      </c>
      <c r="B15255" s="16" t="s">
        <v>2921</v>
      </c>
      <c r="C15255" s="16">
        <v>32</v>
      </c>
      <c r="D15255" s="16" t="s">
        <v>2930</v>
      </c>
      <c r="E15255" s="17" t="s">
        <v>2928</v>
      </c>
      <c r="F15255" s="24">
        <v>-74.103687500000007</v>
      </c>
      <c r="G15255" s="24">
        <v>4.7421875</v>
      </c>
    </row>
    <row r="15256" spans="1:7" ht="15.6">
      <c r="A15256" s="19" t="s">
        <v>2969</v>
      </c>
      <c r="B15256" s="16" t="s">
        <v>2924</v>
      </c>
      <c r="C15256" s="16">
        <v>50</v>
      </c>
      <c r="D15256" s="16" t="s">
        <v>2930</v>
      </c>
      <c r="E15256" s="17" t="s">
        <v>2927</v>
      </c>
      <c r="F15256" s="24">
        <v>-74.1004267</v>
      </c>
      <c r="G15256" s="24">
        <v>4.7413799000000001</v>
      </c>
    </row>
    <row r="15257" spans="1:7" ht="15.6">
      <c r="A15257" s="19" t="s">
        <v>2969</v>
      </c>
      <c r="B15257" s="16" t="s">
        <v>2924</v>
      </c>
      <c r="C15257" s="16">
        <v>22</v>
      </c>
      <c r="D15257" s="16" t="s">
        <v>2925</v>
      </c>
      <c r="E15257" s="17" t="s">
        <v>2927</v>
      </c>
      <c r="F15257" s="24">
        <v>-74.071562499999999</v>
      </c>
      <c r="G15257" s="24">
        <v>4.7199375000000003</v>
      </c>
    </row>
    <row r="15258" spans="1:7" ht="15.6">
      <c r="A15258" s="19" t="s">
        <v>2969</v>
      </c>
      <c r="B15258" s="16" t="s">
        <v>2921</v>
      </c>
      <c r="C15258" s="16">
        <v>25</v>
      </c>
      <c r="D15258" s="16" t="s">
        <v>2922</v>
      </c>
      <c r="E15258" s="17" t="s">
        <v>2923</v>
      </c>
      <c r="F15258" s="24">
        <v>-74.107437500000003</v>
      </c>
      <c r="G15258" s="24">
        <v>4.7433125</v>
      </c>
    </row>
    <row r="15259" spans="1:7" ht="15.6">
      <c r="A15259" s="19" t="s">
        <v>2969</v>
      </c>
      <c r="B15259" s="16" t="s">
        <v>2921</v>
      </c>
      <c r="C15259" s="16">
        <v>29</v>
      </c>
      <c r="D15259" s="16" t="s">
        <v>2922</v>
      </c>
      <c r="E15259" s="17" t="s">
        <v>2923</v>
      </c>
      <c r="F15259" s="24">
        <v>-74.105437499999994</v>
      </c>
      <c r="G15259" s="24">
        <v>4.7424375000000003</v>
      </c>
    </row>
    <row r="15260" spans="1:7" ht="15.6">
      <c r="A15260" s="19" t="s">
        <v>2969</v>
      </c>
      <c r="B15260" s="16" t="s">
        <v>2924</v>
      </c>
      <c r="C15260" s="16">
        <v>62</v>
      </c>
      <c r="D15260" s="16" t="s">
        <v>2922</v>
      </c>
      <c r="E15260" s="17" t="s">
        <v>2923</v>
      </c>
      <c r="F15260" s="24">
        <v>-74.121937500000001</v>
      </c>
      <c r="G15260" s="24">
        <v>4.7438124999999998</v>
      </c>
    </row>
    <row r="15261" spans="1:7" ht="15.6">
      <c r="A15261" s="19" t="s">
        <v>2969</v>
      </c>
      <c r="B15261" s="16" t="s">
        <v>2921</v>
      </c>
      <c r="C15261" s="16">
        <v>34</v>
      </c>
      <c r="D15261" s="16" t="s">
        <v>2930</v>
      </c>
      <c r="E15261" s="17" t="s">
        <v>2928</v>
      </c>
      <c r="F15261" s="24">
        <v>-74.102437499999994</v>
      </c>
      <c r="G15261" s="24">
        <v>4.7443125000000004</v>
      </c>
    </row>
    <row r="15262" spans="1:7" ht="15.6">
      <c r="A15262" s="19" t="s">
        <v>2969</v>
      </c>
      <c r="B15262" s="16" t="s">
        <v>2924</v>
      </c>
      <c r="C15262" s="16">
        <v>28</v>
      </c>
      <c r="D15262" s="16" t="s">
        <v>2922</v>
      </c>
      <c r="E15262" s="17" t="s">
        <v>2923</v>
      </c>
      <c r="F15262" s="24">
        <v>-74.110187499999995</v>
      </c>
      <c r="G15262" s="24">
        <v>4.7438124999999998</v>
      </c>
    </row>
    <row r="15263" spans="1:7" ht="15.6">
      <c r="A15263" s="19" t="s">
        <v>2969</v>
      </c>
      <c r="B15263" s="16" t="s">
        <v>2921</v>
      </c>
      <c r="C15263" s="16">
        <v>62</v>
      </c>
      <c r="D15263" s="16" t="s">
        <v>2922</v>
      </c>
      <c r="E15263" s="17" t="s">
        <v>2923</v>
      </c>
      <c r="F15263" s="24">
        <v>-74.103937500000001</v>
      </c>
      <c r="G15263" s="24">
        <v>4.7458125000000004</v>
      </c>
    </row>
    <row r="15264" spans="1:7" ht="15.6">
      <c r="A15264" s="19" t="s">
        <v>2969</v>
      </c>
      <c r="B15264" s="16" t="s">
        <v>2924</v>
      </c>
      <c r="C15264" s="16">
        <v>28</v>
      </c>
      <c r="D15264" s="16" t="s">
        <v>2922</v>
      </c>
      <c r="E15264" s="17" t="s">
        <v>2923</v>
      </c>
      <c r="F15264" s="24">
        <v>-74.095812499999994</v>
      </c>
      <c r="G15264" s="24">
        <v>4.7326874999999999</v>
      </c>
    </row>
    <row r="15265" spans="1:7" ht="15.6">
      <c r="A15265" s="19" t="s">
        <v>2969</v>
      </c>
      <c r="B15265" s="16" t="s">
        <v>2924</v>
      </c>
      <c r="C15265" s="16">
        <v>44</v>
      </c>
      <c r="D15265" s="16" t="s">
        <v>2925</v>
      </c>
      <c r="E15265" s="17" t="s">
        <v>2928</v>
      </c>
      <c r="F15265" s="24">
        <v>-74.100562499999995</v>
      </c>
      <c r="G15265" s="24">
        <v>4.7429375</v>
      </c>
    </row>
    <row r="15266" spans="1:7" ht="15.6">
      <c r="A15266" s="19" t="s">
        <v>2969</v>
      </c>
      <c r="B15266" s="16" t="s">
        <v>2921</v>
      </c>
      <c r="C15266" s="16">
        <v>20</v>
      </c>
      <c r="D15266" s="16" t="s">
        <v>2922</v>
      </c>
      <c r="E15266" s="17" t="s">
        <v>2923</v>
      </c>
      <c r="F15266" s="24">
        <v>-74.107937500000006</v>
      </c>
      <c r="G15266" s="24">
        <v>4.7434374999999998</v>
      </c>
    </row>
    <row r="15267" spans="1:7" ht="15.6">
      <c r="A15267" s="19" t="s">
        <v>2969</v>
      </c>
      <c r="B15267" s="16" t="s">
        <v>2924</v>
      </c>
      <c r="C15267" s="16">
        <v>19</v>
      </c>
      <c r="D15267" s="16" t="s">
        <v>2922</v>
      </c>
      <c r="E15267" s="17" t="s">
        <v>2923</v>
      </c>
      <c r="F15267" s="24">
        <v>-74.091687500000006</v>
      </c>
      <c r="G15267" s="24">
        <v>4.7521874999999998</v>
      </c>
    </row>
    <row r="15268" spans="1:7" ht="15.6">
      <c r="A15268" s="19" t="s">
        <v>2969</v>
      </c>
      <c r="B15268" s="16" t="s">
        <v>2921</v>
      </c>
      <c r="C15268" s="16">
        <v>34</v>
      </c>
      <c r="D15268" s="16" t="s">
        <v>2925</v>
      </c>
      <c r="E15268" s="17" t="s">
        <v>2926</v>
      </c>
      <c r="F15268" s="24">
        <v>-74.057312499999995</v>
      </c>
      <c r="G15268" s="24">
        <v>4.7220624999999998</v>
      </c>
    </row>
    <row r="15269" spans="1:7" ht="15.6">
      <c r="A15269" s="19" t="s">
        <v>2969</v>
      </c>
      <c r="B15269" s="16" t="s">
        <v>2921</v>
      </c>
      <c r="C15269" s="16">
        <v>31</v>
      </c>
      <c r="D15269" s="16" t="s">
        <v>2922</v>
      </c>
      <c r="E15269" s="17" t="s">
        <v>2923</v>
      </c>
      <c r="F15269" s="24">
        <v>-74.193437500000002</v>
      </c>
      <c r="G15269" s="24">
        <v>4.6036875000000004</v>
      </c>
    </row>
    <row r="15270" spans="1:7" ht="15.6">
      <c r="A15270" s="19" t="s">
        <v>2969</v>
      </c>
      <c r="B15270" s="16" t="s">
        <v>2921</v>
      </c>
      <c r="C15270" s="16">
        <v>38</v>
      </c>
      <c r="D15270" s="16" t="s">
        <v>2922</v>
      </c>
      <c r="E15270" s="17" t="s">
        <v>2923</v>
      </c>
      <c r="F15270" s="24">
        <v>-74.092703099999994</v>
      </c>
      <c r="G15270" s="24">
        <v>4.8077375</v>
      </c>
    </row>
    <row r="15271" spans="1:7" ht="15.6">
      <c r="A15271" s="19" t="s">
        <v>2969</v>
      </c>
      <c r="B15271" s="16" t="s">
        <v>2921</v>
      </c>
      <c r="C15271" s="16">
        <v>30</v>
      </c>
      <c r="D15271" s="16" t="s">
        <v>2922</v>
      </c>
      <c r="E15271" s="17" t="s">
        <v>2923</v>
      </c>
      <c r="F15271" s="24">
        <v>-74.104062499999998</v>
      </c>
      <c r="G15271" s="24">
        <v>4.7396874999999996</v>
      </c>
    </row>
    <row r="15272" spans="1:7" ht="15.6">
      <c r="A15272" s="19" t="s">
        <v>2969</v>
      </c>
      <c r="B15272" s="16" t="s">
        <v>2921</v>
      </c>
      <c r="C15272" s="16">
        <v>79</v>
      </c>
      <c r="D15272" s="16" t="s">
        <v>2922</v>
      </c>
      <c r="E15272" s="17" t="s">
        <v>2923</v>
      </c>
      <c r="F15272" s="24">
        <v>-74.116937500000006</v>
      </c>
      <c r="G15272" s="24">
        <v>4.7460624999999999</v>
      </c>
    </row>
    <row r="15273" spans="1:7" ht="15.6">
      <c r="A15273" s="19" t="s">
        <v>2969</v>
      </c>
      <c r="B15273" s="16" t="s">
        <v>2921</v>
      </c>
      <c r="C15273" s="16">
        <v>58</v>
      </c>
      <c r="D15273" s="16" t="s">
        <v>2922</v>
      </c>
      <c r="E15273" s="17" t="s">
        <v>2923</v>
      </c>
      <c r="F15273" s="24">
        <v>-74.102437499999994</v>
      </c>
      <c r="G15273" s="24">
        <v>4.7383125000000001</v>
      </c>
    </row>
    <row r="15274" spans="1:7" ht="15.6">
      <c r="A15274" s="19" t="s">
        <v>2969</v>
      </c>
      <c r="B15274" s="16" t="s">
        <v>2921</v>
      </c>
      <c r="C15274" s="16">
        <v>62</v>
      </c>
      <c r="D15274" s="16" t="s">
        <v>2922</v>
      </c>
      <c r="E15274" s="17" t="s">
        <v>2923</v>
      </c>
      <c r="F15274" s="24">
        <v>-74.1045625</v>
      </c>
      <c r="G15274" s="24">
        <v>4.7408124999999997</v>
      </c>
    </row>
    <row r="15275" spans="1:7" ht="15.6">
      <c r="A15275" s="19" t="s">
        <v>2969</v>
      </c>
      <c r="B15275" s="16" t="s">
        <v>2924</v>
      </c>
      <c r="C15275" s="16">
        <v>18</v>
      </c>
      <c r="D15275" s="16" t="s">
        <v>2930</v>
      </c>
      <c r="E15275" s="17" t="s">
        <v>2926</v>
      </c>
      <c r="F15275" s="24">
        <v>-74.102187499999999</v>
      </c>
      <c r="G15275" s="24">
        <v>4.7428125000000003</v>
      </c>
    </row>
    <row r="15276" spans="1:7" ht="15.6">
      <c r="A15276" s="19" t="s">
        <v>2969</v>
      </c>
      <c r="B15276" s="16" t="s">
        <v>2924</v>
      </c>
      <c r="C15276" s="16">
        <v>20</v>
      </c>
      <c r="D15276" s="16" t="s">
        <v>2922</v>
      </c>
      <c r="E15276" s="17" t="s">
        <v>2923</v>
      </c>
      <c r="F15276" s="24">
        <v>-74.094687500000006</v>
      </c>
      <c r="G15276" s="24">
        <v>4.7261875</v>
      </c>
    </row>
    <row r="15277" spans="1:7" ht="15.6">
      <c r="A15277" s="19" t="s">
        <v>2969</v>
      </c>
      <c r="B15277" s="16" t="s">
        <v>2924</v>
      </c>
      <c r="C15277" s="16">
        <v>41</v>
      </c>
      <c r="D15277" s="16" t="s">
        <v>2922</v>
      </c>
      <c r="E15277" s="17" t="s">
        <v>2923</v>
      </c>
      <c r="F15277" s="24">
        <v>-74.101437500000003</v>
      </c>
      <c r="G15277" s="24">
        <v>4.7390625000000002</v>
      </c>
    </row>
    <row r="15278" spans="1:7" ht="15.6">
      <c r="A15278" s="19" t="s">
        <v>2969</v>
      </c>
      <c r="B15278" s="16" t="s">
        <v>2924</v>
      </c>
      <c r="C15278" s="16">
        <v>56</v>
      </c>
      <c r="D15278" s="16" t="s">
        <v>2922</v>
      </c>
      <c r="E15278" s="17" t="s">
        <v>2923</v>
      </c>
      <c r="F15278" s="24">
        <v>-74.106187500000004</v>
      </c>
      <c r="G15278" s="24">
        <v>4.7405625000000002</v>
      </c>
    </row>
    <row r="15279" spans="1:7" ht="15.6">
      <c r="A15279" s="19" t="s">
        <v>2969</v>
      </c>
      <c r="B15279" s="16" t="s">
        <v>2921</v>
      </c>
      <c r="C15279" s="16">
        <v>28</v>
      </c>
      <c r="D15279" s="16" t="s">
        <v>2929</v>
      </c>
      <c r="E15279" s="17" t="s">
        <v>2928</v>
      </c>
      <c r="F15279" s="24">
        <v>-74.101812499999994</v>
      </c>
      <c r="G15279" s="24">
        <v>4.7439375000000004</v>
      </c>
    </row>
    <row r="15280" spans="1:7" ht="15.6">
      <c r="A15280" s="19" t="s">
        <v>2969</v>
      </c>
      <c r="B15280" s="16" t="s">
        <v>2924</v>
      </c>
      <c r="C15280" s="16">
        <v>43</v>
      </c>
      <c r="D15280" s="16" t="s">
        <v>2930</v>
      </c>
      <c r="E15280" s="17" t="s">
        <v>2928</v>
      </c>
      <c r="F15280" s="24">
        <v>-74.101187499999995</v>
      </c>
      <c r="G15280" s="24">
        <v>4.7436875000000001</v>
      </c>
    </row>
    <row r="15281" spans="1:7" ht="15.6">
      <c r="A15281" s="19" t="s">
        <v>2969</v>
      </c>
      <c r="B15281" s="16" t="s">
        <v>2924</v>
      </c>
      <c r="C15281" s="16">
        <v>35</v>
      </c>
      <c r="D15281" s="16" t="s">
        <v>2922</v>
      </c>
      <c r="E15281" s="17" t="s">
        <v>2923</v>
      </c>
      <c r="F15281" s="24">
        <v>-74.106437499999998</v>
      </c>
      <c r="G15281" s="24">
        <v>4.7469374999999996</v>
      </c>
    </row>
    <row r="15282" spans="1:7" ht="15.6">
      <c r="A15282" s="19" t="s">
        <v>2969</v>
      </c>
      <c r="B15282" s="16" t="s">
        <v>2921</v>
      </c>
      <c r="C15282" s="16">
        <v>56</v>
      </c>
      <c r="D15282" s="16" t="s">
        <v>2922</v>
      </c>
      <c r="E15282" s="17" t="s">
        <v>2923</v>
      </c>
      <c r="F15282" s="24">
        <v>-74.114812499999999</v>
      </c>
      <c r="G15282" s="24">
        <v>4.7478125000000002</v>
      </c>
    </row>
    <row r="15283" spans="1:7" ht="15.6">
      <c r="A15283" s="19" t="s">
        <v>2969</v>
      </c>
      <c r="B15283" s="16" t="s">
        <v>2924</v>
      </c>
      <c r="C15283" s="16">
        <v>21</v>
      </c>
      <c r="D15283" s="16" t="s">
        <v>2930</v>
      </c>
      <c r="E15283" s="17" t="s">
        <v>2927</v>
      </c>
      <c r="F15283" s="24">
        <v>-74.101687499999997</v>
      </c>
      <c r="G15283" s="24">
        <v>4.7405625000000002</v>
      </c>
    </row>
    <row r="15284" spans="1:7" ht="15.6">
      <c r="A15284" s="19" t="s">
        <v>2969</v>
      </c>
      <c r="B15284" s="16" t="s">
        <v>2921</v>
      </c>
      <c r="C15284" s="16">
        <v>30</v>
      </c>
      <c r="D15284" s="16" t="s">
        <v>2925</v>
      </c>
      <c r="E15284" s="17" t="s">
        <v>2926</v>
      </c>
      <c r="F15284" s="24">
        <v>-74.103187500000004</v>
      </c>
      <c r="G15284" s="24">
        <v>4.7431875000000003</v>
      </c>
    </row>
    <row r="15285" spans="1:7" ht="15.6">
      <c r="A15285" s="19" t="s">
        <v>2969</v>
      </c>
      <c r="B15285" s="16" t="s">
        <v>2921</v>
      </c>
      <c r="C15285" s="16">
        <v>27</v>
      </c>
      <c r="D15285" s="16" t="s">
        <v>2922</v>
      </c>
      <c r="E15285" s="17" t="s">
        <v>2923</v>
      </c>
      <c r="F15285" s="24">
        <v>-74.083812499999993</v>
      </c>
      <c r="G15285" s="24">
        <v>4.7243124999999999</v>
      </c>
    </row>
    <row r="15286" spans="1:7" ht="15.6">
      <c r="A15286" s="19" t="s">
        <v>2969</v>
      </c>
      <c r="B15286" s="16" t="s">
        <v>2921</v>
      </c>
      <c r="C15286" s="16">
        <v>57</v>
      </c>
      <c r="D15286" s="16" t="s">
        <v>2922</v>
      </c>
      <c r="E15286" s="17" t="s">
        <v>2923</v>
      </c>
      <c r="F15286" s="24">
        <v>-74.087437499999993</v>
      </c>
      <c r="G15286" s="24">
        <v>4.7344375000000003</v>
      </c>
    </row>
    <row r="15287" spans="1:7" ht="15.6">
      <c r="A15287" s="19" t="s">
        <v>2969</v>
      </c>
      <c r="B15287" s="16" t="s">
        <v>2924</v>
      </c>
      <c r="C15287" s="16">
        <v>18</v>
      </c>
      <c r="D15287" s="16" t="s">
        <v>2922</v>
      </c>
      <c r="E15287" s="17" t="s">
        <v>2923</v>
      </c>
      <c r="F15287" s="24">
        <v>-74.104687499999997</v>
      </c>
      <c r="G15287" s="24">
        <v>4.7489375000000003</v>
      </c>
    </row>
    <row r="15288" spans="1:7" ht="15.6">
      <c r="A15288" s="19" t="s">
        <v>2969</v>
      </c>
      <c r="B15288" s="16" t="s">
        <v>2924</v>
      </c>
      <c r="C15288" s="16">
        <v>19</v>
      </c>
      <c r="D15288" s="16" t="s">
        <v>2929</v>
      </c>
      <c r="E15288" s="17" t="s">
        <v>2928</v>
      </c>
      <c r="F15288" s="24">
        <v>-74.101937500000005</v>
      </c>
      <c r="G15288" s="24">
        <v>4.7439375000000004</v>
      </c>
    </row>
    <row r="15289" spans="1:7" ht="15.6">
      <c r="A15289" s="19" t="s">
        <v>2969</v>
      </c>
      <c r="B15289" s="16" t="s">
        <v>2921</v>
      </c>
      <c r="C15289" s="16">
        <v>23</v>
      </c>
      <c r="D15289" s="16" t="s">
        <v>2930</v>
      </c>
      <c r="E15289" s="17" t="s">
        <v>2927</v>
      </c>
      <c r="F15289" s="24">
        <v>-74.104312500000006</v>
      </c>
      <c r="G15289" s="24">
        <v>4.7445624999999998</v>
      </c>
    </row>
    <row r="15290" spans="1:7" ht="15.6">
      <c r="A15290" s="19" t="s">
        <v>2969</v>
      </c>
      <c r="B15290" s="16" t="s">
        <v>2921</v>
      </c>
      <c r="C15290" s="16">
        <v>24</v>
      </c>
      <c r="D15290" s="16" t="s">
        <v>2925</v>
      </c>
      <c r="E15290" s="17" t="s">
        <v>2927</v>
      </c>
      <c r="F15290" s="24">
        <v>-74.065812500000007</v>
      </c>
      <c r="G15290" s="24">
        <v>4.7453124999999998</v>
      </c>
    </row>
    <row r="15291" spans="1:7" ht="15.6">
      <c r="A15291" s="19" t="s">
        <v>2969</v>
      </c>
      <c r="B15291" s="16" t="s">
        <v>2924</v>
      </c>
      <c r="C15291" s="16">
        <v>21</v>
      </c>
      <c r="D15291" s="16" t="s">
        <v>2929</v>
      </c>
      <c r="E15291" s="17" t="s">
        <v>2928</v>
      </c>
      <c r="F15291" s="24">
        <v>-74.102062500000002</v>
      </c>
      <c r="G15291" s="24">
        <v>4.7439375000000004</v>
      </c>
    </row>
    <row r="15292" spans="1:7" ht="15.6">
      <c r="A15292" s="19" t="s">
        <v>2969</v>
      </c>
      <c r="B15292" s="16" t="s">
        <v>2924</v>
      </c>
      <c r="C15292" s="16">
        <v>31</v>
      </c>
      <c r="D15292" s="16" t="s">
        <v>2930</v>
      </c>
      <c r="E15292" s="17" t="s">
        <v>2928</v>
      </c>
      <c r="F15292" s="24">
        <v>-74.103687500000007</v>
      </c>
      <c r="G15292" s="24">
        <v>4.7428125000000003</v>
      </c>
    </row>
    <row r="15293" spans="1:7" ht="15.6">
      <c r="A15293" s="19" t="s">
        <v>2969</v>
      </c>
      <c r="B15293" s="16" t="s">
        <v>2921</v>
      </c>
      <c r="C15293" s="16">
        <v>27</v>
      </c>
      <c r="D15293" s="16" t="s">
        <v>2930</v>
      </c>
      <c r="E15293" s="17" t="s">
        <v>2926</v>
      </c>
      <c r="F15293" s="24">
        <v>-74.102562500000005</v>
      </c>
      <c r="G15293" s="24">
        <v>4.7430624999999997</v>
      </c>
    </row>
    <row r="15294" spans="1:7" ht="15.6">
      <c r="A15294" s="19" t="s">
        <v>2969</v>
      </c>
      <c r="B15294" s="16" t="s">
        <v>2924</v>
      </c>
      <c r="C15294" s="16">
        <v>39</v>
      </c>
      <c r="D15294" s="16" t="s">
        <v>2922</v>
      </c>
      <c r="E15294" s="17" t="s">
        <v>2923</v>
      </c>
      <c r="F15294" s="24">
        <v>-74.099187499999999</v>
      </c>
      <c r="G15294" s="24">
        <v>4.7475624999999999</v>
      </c>
    </row>
    <row r="15295" spans="1:7" ht="15.6">
      <c r="A15295" s="19" t="s">
        <v>2969</v>
      </c>
      <c r="B15295" s="16" t="s">
        <v>2924</v>
      </c>
      <c r="C15295" s="16">
        <v>37</v>
      </c>
      <c r="D15295" s="16" t="s">
        <v>2922</v>
      </c>
      <c r="E15295" s="17" t="s">
        <v>2923</v>
      </c>
      <c r="F15295" s="24">
        <v>-74.092187499999994</v>
      </c>
      <c r="G15295" s="24">
        <v>4.7516875000000001</v>
      </c>
    </row>
    <row r="15296" spans="1:7" ht="15.6">
      <c r="A15296" s="19" t="s">
        <v>2969</v>
      </c>
      <c r="B15296" s="16" t="s">
        <v>2924</v>
      </c>
      <c r="C15296" s="16">
        <v>43</v>
      </c>
      <c r="D15296" s="16" t="s">
        <v>2922</v>
      </c>
      <c r="E15296" s="17" t="s">
        <v>2923</v>
      </c>
      <c r="F15296" s="24">
        <v>-74.102187499999999</v>
      </c>
      <c r="G15296" s="24">
        <v>4.7518124999999998</v>
      </c>
    </row>
    <row r="15297" spans="1:7" ht="15.6">
      <c r="A15297" s="19" t="s">
        <v>2969</v>
      </c>
      <c r="B15297" s="16" t="s">
        <v>2921</v>
      </c>
      <c r="C15297" s="16">
        <v>49</v>
      </c>
      <c r="D15297" s="16" t="s">
        <v>2922</v>
      </c>
      <c r="E15297" s="17" t="s">
        <v>2923</v>
      </c>
      <c r="F15297" s="24">
        <v>-74.127062499999994</v>
      </c>
      <c r="G15297" s="24">
        <v>4.7034374999999997</v>
      </c>
    </row>
    <row r="15298" spans="1:7" ht="15.6">
      <c r="A15298" s="19" t="s">
        <v>2969</v>
      </c>
      <c r="B15298" s="16" t="s">
        <v>2921</v>
      </c>
      <c r="C15298" s="16">
        <v>36</v>
      </c>
      <c r="D15298" s="16" t="s">
        <v>2922</v>
      </c>
      <c r="E15298" s="17" t="s">
        <v>2923</v>
      </c>
      <c r="F15298" s="24">
        <v>-74.093187499999999</v>
      </c>
      <c r="G15298" s="24">
        <v>4.7411874999999997</v>
      </c>
    </row>
    <row r="15299" spans="1:7" ht="15.6">
      <c r="A15299" s="19" t="s">
        <v>2969</v>
      </c>
      <c r="B15299" s="16" t="s">
        <v>2924</v>
      </c>
      <c r="C15299" s="16">
        <v>28</v>
      </c>
      <c r="D15299" s="16" t="s">
        <v>2930</v>
      </c>
      <c r="E15299" s="17" t="s">
        <v>2926</v>
      </c>
      <c r="F15299" s="24">
        <v>-74.102687500000002</v>
      </c>
      <c r="G15299" s="24">
        <v>4.7426874999999997</v>
      </c>
    </row>
    <row r="15300" spans="1:7" ht="15.6">
      <c r="A15300" s="19" t="s">
        <v>2969</v>
      </c>
      <c r="B15300" s="16" t="s">
        <v>2921</v>
      </c>
      <c r="C15300" s="16">
        <v>25</v>
      </c>
      <c r="D15300" s="16" t="s">
        <v>2925</v>
      </c>
      <c r="E15300" s="17" t="s">
        <v>2927</v>
      </c>
      <c r="F15300" s="24">
        <v>-74.092312500000006</v>
      </c>
      <c r="G15300" s="24">
        <v>4.7425625</v>
      </c>
    </row>
    <row r="15301" spans="1:7" ht="15.6">
      <c r="A15301" s="19" t="s">
        <v>2969</v>
      </c>
      <c r="B15301" s="16" t="s">
        <v>2921</v>
      </c>
      <c r="C15301" s="16">
        <v>30</v>
      </c>
      <c r="D15301" s="16" t="s">
        <v>2922</v>
      </c>
      <c r="E15301" s="17" t="s">
        <v>2923</v>
      </c>
      <c r="F15301" s="24">
        <v>-74.094062500000007</v>
      </c>
      <c r="G15301" s="24">
        <v>4.5931875</v>
      </c>
    </row>
    <row r="15302" spans="1:7" ht="15.6">
      <c r="A15302" s="19" t="s">
        <v>2969</v>
      </c>
      <c r="B15302" s="16" t="s">
        <v>2921</v>
      </c>
      <c r="C15302" s="16">
        <v>19</v>
      </c>
      <c r="D15302" s="16" t="s">
        <v>2922</v>
      </c>
      <c r="E15302" s="17" t="s">
        <v>2923</v>
      </c>
      <c r="F15302" s="24">
        <v>-74.114812499999999</v>
      </c>
      <c r="G15302" s="24">
        <v>4.7453124999999998</v>
      </c>
    </row>
    <row r="15303" spans="1:7" ht="15.6">
      <c r="A15303" s="19" t="s">
        <v>2969</v>
      </c>
      <c r="B15303" s="16" t="s">
        <v>2924</v>
      </c>
      <c r="C15303" s="16">
        <v>30</v>
      </c>
      <c r="D15303" s="16" t="s">
        <v>2922</v>
      </c>
      <c r="E15303" s="17" t="s">
        <v>2923</v>
      </c>
      <c r="F15303" s="24">
        <v>-74.0925625</v>
      </c>
      <c r="G15303" s="24">
        <v>4.7569375000000003</v>
      </c>
    </row>
    <row r="15304" spans="1:7" ht="15.6">
      <c r="A15304" s="19" t="s">
        <v>2969</v>
      </c>
      <c r="B15304" s="16" t="s">
        <v>2921</v>
      </c>
      <c r="C15304" s="16">
        <v>16</v>
      </c>
      <c r="D15304" s="16" t="s">
        <v>2922</v>
      </c>
      <c r="E15304" s="17" t="s">
        <v>2923</v>
      </c>
      <c r="F15304" s="24">
        <v>-74.101187499999995</v>
      </c>
      <c r="G15304" s="24">
        <v>4.7459375000000001</v>
      </c>
    </row>
    <row r="15305" spans="1:7" ht="15.6">
      <c r="A15305" s="19" t="s">
        <v>2969</v>
      </c>
      <c r="B15305" s="16" t="s">
        <v>2921</v>
      </c>
      <c r="C15305" s="16">
        <v>32</v>
      </c>
      <c r="D15305" s="16" t="s">
        <v>2930</v>
      </c>
      <c r="E15305" s="17" t="s">
        <v>2926</v>
      </c>
      <c r="F15305" s="24">
        <v>-74.103062499999993</v>
      </c>
      <c r="G15305" s="24">
        <v>4.7423124999999997</v>
      </c>
    </row>
    <row r="15306" spans="1:7" ht="15.6">
      <c r="A15306" s="19" t="s">
        <v>2969</v>
      </c>
      <c r="B15306" s="16" t="s">
        <v>2921</v>
      </c>
      <c r="C15306" s="16">
        <v>39</v>
      </c>
      <c r="D15306" s="16" t="s">
        <v>2922</v>
      </c>
      <c r="E15306" s="17" t="s">
        <v>2923</v>
      </c>
      <c r="F15306" s="24">
        <v>-74.0799375</v>
      </c>
      <c r="G15306" s="24">
        <v>4.7371875000000001</v>
      </c>
    </row>
    <row r="15307" spans="1:7" ht="15.6">
      <c r="A15307" s="19" t="s">
        <v>2969</v>
      </c>
      <c r="B15307" s="16" t="s">
        <v>2924</v>
      </c>
      <c r="C15307" s="16">
        <v>25</v>
      </c>
      <c r="D15307" s="16" t="s">
        <v>2922</v>
      </c>
      <c r="E15307" s="17" t="s">
        <v>2923</v>
      </c>
      <c r="F15307" s="24">
        <v>-74.103437499999998</v>
      </c>
      <c r="G15307" s="24">
        <v>4.7385624999999996</v>
      </c>
    </row>
    <row r="15308" spans="1:7" ht="15.6">
      <c r="A15308" s="19" t="s">
        <v>2969</v>
      </c>
      <c r="B15308" s="16" t="s">
        <v>2921</v>
      </c>
      <c r="C15308" s="16">
        <v>55</v>
      </c>
      <c r="D15308" s="16" t="s">
        <v>2930</v>
      </c>
      <c r="E15308" s="17" t="s">
        <v>2926</v>
      </c>
      <c r="F15308" s="24">
        <v>-74.102437499999994</v>
      </c>
      <c r="G15308" s="24">
        <v>4.7420625000000003</v>
      </c>
    </row>
    <row r="15309" spans="1:7" ht="15.6">
      <c r="A15309" s="19" t="s">
        <v>2969</v>
      </c>
      <c r="B15309" s="16" t="s">
        <v>2921</v>
      </c>
      <c r="C15309" s="16">
        <v>32</v>
      </c>
      <c r="D15309" s="16" t="s">
        <v>2930</v>
      </c>
      <c r="E15309" s="17" t="s">
        <v>2926</v>
      </c>
      <c r="F15309" s="24">
        <v>-74.092062499999997</v>
      </c>
      <c r="G15309" s="24">
        <v>4.7451875000000001</v>
      </c>
    </row>
    <row r="15310" spans="1:7" ht="15.6">
      <c r="A15310" s="19" t="s">
        <v>2969</v>
      </c>
      <c r="B15310" s="16" t="s">
        <v>2924</v>
      </c>
      <c r="C15310" s="16">
        <v>24</v>
      </c>
      <c r="D15310" s="16" t="s">
        <v>2922</v>
      </c>
      <c r="E15310" s="17" t="s">
        <v>2923</v>
      </c>
      <c r="F15310" s="24">
        <v>-74.0895625</v>
      </c>
      <c r="G15310" s="24">
        <v>4.7368125000000001</v>
      </c>
    </row>
    <row r="15311" spans="1:7" ht="15.6">
      <c r="A15311" s="19" t="s">
        <v>2969</v>
      </c>
      <c r="B15311" s="16" t="s">
        <v>2924</v>
      </c>
      <c r="C15311" s="16">
        <v>30</v>
      </c>
      <c r="D15311" s="16" t="s">
        <v>2922</v>
      </c>
      <c r="E15311" s="17" t="s">
        <v>2923</v>
      </c>
      <c r="F15311" s="24">
        <v>-74.0985625</v>
      </c>
      <c r="G15311" s="24">
        <v>4.7400624999999996</v>
      </c>
    </row>
    <row r="15312" spans="1:7" ht="15.6">
      <c r="A15312" s="19" t="s">
        <v>2969</v>
      </c>
      <c r="B15312" s="16" t="s">
        <v>2921</v>
      </c>
      <c r="C15312" s="16">
        <v>23</v>
      </c>
      <c r="D15312" s="16" t="s">
        <v>2930</v>
      </c>
      <c r="E15312" s="17" t="s">
        <v>2928</v>
      </c>
      <c r="F15312" s="24">
        <v>-74.1015625</v>
      </c>
      <c r="G15312" s="24">
        <v>4.7424375000000003</v>
      </c>
    </row>
    <row r="15313" spans="1:7" ht="15.6">
      <c r="A15313" s="19" t="s">
        <v>2969</v>
      </c>
      <c r="B15313" s="16" t="s">
        <v>2921</v>
      </c>
      <c r="C15313" s="16">
        <v>34</v>
      </c>
      <c r="D15313" s="16" t="s">
        <v>2922</v>
      </c>
      <c r="E15313" s="17" t="s">
        <v>2923</v>
      </c>
      <c r="F15313" s="24">
        <v>-74.114562500000005</v>
      </c>
      <c r="G15313" s="24">
        <v>4.7448125000000001</v>
      </c>
    </row>
    <row r="15314" spans="1:7" ht="15.6">
      <c r="A15314" s="19" t="s">
        <v>2969</v>
      </c>
      <c r="B15314" s="16" t="s">
        <v>2921</v>
      </c>
      <c r="C15314" s="16">
        <v>41</v>
      </c>
      <c r="D15314" s="16" t="s">
        <v>2922</v>
      </c>
      <c r="E15314" s="17" t="s">
        <v>2923</v>
      </c>
      <c r="F15314" s="24">
        <v>-74.102312499999996</v>
      </c>
      <c r="G15314" s="24">
        <v>4.7466875000000002</v>
      </c>
    </row>
    <row r="15315" spans="1:7" ht="15.6">
      <c r="A15315" s="19" t="s">
        <v>2969</v>
      </c>
      <c r="B15315" s="16" t="s">
        <v>2921</v>
      </c>
      <c r="C15315" s="16">
        <v>61</v>
      </c>
      <c r="D15315" s="16" t="s">
        <v>2922</v>
      </c>
      <c r="E15315" s="17" t="s">
        <v>2923</v>
      </c>
      <c r="F15315" s="24">
        <v>-74.099687500000002</v>
      </c>
      <c r="G15315" s="24">
        <v>4.7439375000000004</v>
      </c>
    </row>
    <row r="15316" spans="1:7" ht="15.6">
      <c r="A15316" s="19" t="s">
        <v>2969</v>
      </c>
      <c r="B15316" s="16" t="s">
        <v>2924</v>
      </c>
      <c r="C15316" s="16">
        <v>42</v>
      </c>
      <c r="D15316" s="16" t="s">
        <v>2922</v>
      </c>
      <c r="E15316" s="17" t="s">
        <v>2923</v>
      </c>
      <c r="F15316" s="24">
        <v>-74.106437499999998</v>
      </c>
      <c r="G15316" s="24">
        <v>4.7443125000000004</v>
      </c>
    </row>
    <row r="15317" spans="1:7" ht="15.6">
      <c r="A15317" s="19" t="s">
        <v>2969</v>
      </c>
      <c r="B15317" s="16" t="s">
        <v>2921</v>
      </c>
      <c r="C15317" s="16">
        <v>42</v>
      </c>
      <c r="D15317" s="16" t="s">
        <v>2922</v>
      </c>
      <c r="E15317" s="17" t="s">
        <v>2923</v>
      </c>
      <c r="F15317" s="24">
        <v>-74.106937500000001</v>
      </c>
      <c r="G15317" s="24">
        <v>4.7418125</v>
      </c>
    </row>
    <row r="15318" spans="1:7" ht="15.6">
      <c r="A15318" s="19" t="s">
        <v>2969</v>
      </c>
      <c r="B15318" s="16" t="s">
        <v>2921</v>
      </c>
      <c r="C15318" s="16">
        <v>38</v>
      </c>
      <c r="D15318" s="16" t="s">
        <v>2922</v>
      </c>
      <c r="E15318" s="17" t="s">
        <v>2923</v>
      </c>
      <c r="F15318" s="24">
        <v>-74.112687500000007</v>
      </c>
      <c r="G15318" s="24">
        <v>4.7495624999999997</v>
      </c>
    </row>
    <row r="15319" spans="1:7" ht="15.6">
      <c r="A15319" s="19" t="s">
        <v>2969</v>
      </c>
      <c r="B15319" s="16" t="s">
        <v>2921</v>
      </c>
      <c r="C15319" s="16">
        <v>30</v>
      </c>
      <c r="D15319" s="16" t="s">
        <v>2922</v>
      </c>
      <c r="E15319" s="17" t="s">
        <v>2923</v>
      </c>
      <c r="F15319" s="24">
        <v>-74.101937500000005</v>
      </c>
      <c r="G15319" s="24">
        <v>4.7333125000000003</v>
      </c>
    </row>
    <row r="15320" spans="1:7" ht="15.6">
      <c r="A15320" s="19" t="s">
        <v>2969</v>
      </c>
      <c r="B15320" s="16" t="s">
        <v>2921</v>
      </c>
      <c r="C15320" s="16">
        <v>45</v>
      </c>
      <c r="D15320" s="16" t="s">
        <v>2922</v>
      </c>
      <c r="E15320" s="17" t="s">
        <v>2923</v>
      </c>
      <c r="F15320" s="24">
        <v>-74.095062499999997</v>
      </c>
      <c r="G15320" s="24">
        <v>4.7268125000000003</v>
      </c>
    </row>
    <row r="15321" spans="1:7" ht="15.6">
      <c r="A15321" s="19" t="s">
        <v>2969</v>
      </c>
      <c r="B15321" s="16" t="s">
        <v>2921</v>
      </c>
      <c r="C15321" s="16">
        <v>43</v>
      </c>
      <c r="D15321" s="16" t="s">
        <v>2922</v>
      </c>
      <c r="E15321" s="17" t="s">
        <v>2923</v>
      </c>
      <c r="F15321" s="24">
        <v>-74.095937500000005</v>
      </c>
      <c r="G15321" s="24">
        <v>4.7321875000000002</v>
      </c>
    </row>
    <row r="15322" spans="1:7" ht="15.6">
      <c r="A15322" s="19" t="s">
        <v>2969</v>
      </c>
      <c r="B15322" s="16" t="s">
        <v>2921</v>
      </c>
      <c r="C15322" s="16">
        <v>34</v>
      </c>
      <c r="D15322" s="16" t="s">
        <v>2922</v>
      </c>
      <c r="E15322" s="17" t="s">
        <v>2923</v>
      </c>
      <c r="F15322" s="24">
        <v>-74.096437499999993</v>
      </c>
      <c r="G15322" s="24">
        <v>4.7335624999999997</v>
      </c>
    </row>
    <row r="15323" spans="1:7" ht="15.6">
      <c r="A15323" s="19" t="s">
        <v>2969</v>
      </c>
      <c r="B15323" s="16" t="s">
        <v>2924</v>
      </c>
      <c r="C15323" s="16">
        <v>24</v>
      </c>
      <c r="D15323" s="16" t="s">
        <v>2930</v>
      </c>
      <c r="E15323" s="17" t="s">
        <v>2926</v>
      </c>
      <c r="F15323" s="24">
        <v>-74.102187499999999</v>
      </c>
      <c r="G15323" s="24">
        <v>4.7425625</v>
      </c>
    </row>
    <row r="15324" spans="1:7" ht="15.6">
      <c r="A15324" s="19" t="s">
        <v>2969</v>
      </c>
      <c r="B15324" s="16" t="s">
        <v>2921</v>
      </c>
      <c r="C15324" s="16">
        <v>19</v>
      </c>
      <c r="D15324" s="16" t="s">
        <v>2922</v>
      </c>
      <c r="E15324" s="17" t="s">
        <v>2923</v>
      </c>
      <c r="F15324" s="24">
        <v>-74.102062500000002</v>
      </c>
      <c r="G15324" s="24">
        <v>4.7400624999999996</v>
      </c>
    </row>
    <row r="15325" spans="1:7" ht="15.6">
      <c r="A15325" s="19" t="s">
        <v>2969</v>
      </c>
      <c r="B15325" s="16" t="s">
        <v>2921</v>
      </c>
      <c r="C15325" s="16">
        <v>28</v>
      </c>
      <c r="D15325" s="16" t="s">
        <v>2922</v>
      </c>
      <c r="E15325" s="17" t="s">
        <v>2923</v>
      </c>
      <c r="F15325" s="24">
        <v>-74.084562500000004</v>
      </c>
      <c r="G15325" s="24">
        <v>4.6520625000000004</v>
      </c>
    </row>
    <row r="15326" spans="1:7" ht="15.6">
      <c r="A15326" s="19" t="s">
        <v>2969</v>
      </c>
      <c r="B15326" s="16" t="s">
        <v>2924</v>
      </c>
      <c r="C15326" s="16">
        <v>30</v>
      </c>
      <c r="D15326" s="16" t="s">
        <v>2922</v>
      </c>
      <c r="E15326" s="17" t="s">
        <v>2923</v>
      </c>
      <c r="F15326" s="24">
        <v>-74.116812499999995</v>
      </c>
      <c r="G15326" s="24">
        <v>4.7471874999999999</v>
      </c>
    </row>
    <row r="15327" spans="1:7" ht="15.6">
      <c r="A15327" s="19" t="s">
        <v>2969</v>
      </c>
      <c r="B15327" s="16" t="s">
        <v>2921</v>
      </c>
      <c r="C15327" s="16">
        <v>31</v>
      </c>
      <c r="D15327" s="16" t="s">
        <v>2922</v>
      </c>
      <c r="E15327" s="17" t="s">
        <v>2923</v>
      </c>
      <c r="F15327" s="24">
        <v>-74.099312499999996</v>
      </c>
      <c r="G15327" s="24">
        <v>4.6959375000000003</v>
      </c>
    </row>
    <row r="15328" spans="1:7" ht="15.6">
      <c r="A15328" s="19" t="s">
        <v>2969</v>
      </c>
      <c r="B15328" s="16" t="s">
        <v>2924</v>
      </c>
      <c r="C15328" s="16">
        <v>36</v>
      </c>
      <c r="D15328" s="16" t="s">
        <v>2922</v>
      </c>
      <c r="E15328" s="17" t="s">
        <v>2923</v>
      </c>
      <c r="F15328" s="24">
        <v>-74.089437500000003</v>
      </c>
      <c r="G15328" s="24">
        <v>4.7504375000000003</v>
      </c>
    </row>
    <row r="15329" spans="1:7" ht="15.6">
      <c r="A15329" s="19" t="s">
        <v>2969</v>
      </c>
      <c r="B15329" s="16" t="s">
        <v>2924</v>
      </c>
      <c r="C15329" s="16">
        <v>25</v>
      </c>
      <c r="D15329" s="16" t="s">
        <v>2930</v>
      </c>
      <c r="E15329" s="17" t="s">
        <v>2928</v>
      </c>
      <c r="F15329" s="24">
        <v>-74.090437499999993</v>
      </c>
      <c r="G15329" s="24">
        <v>4.7499374999999997</v>
      </c>
    </row>
    <row r="15330" spans="1:7" ht="15.6">
      <c r="A15330" s="19" t="s">
        <v>2969</v>
      </c>
      <c r="B15330" s="16" t="s">
        <v>2921</v>
      </c>
      <c r="C15330" s="16">
        <v>48</v>
      </c>
      <c r="D15330" s="16" t="s">
        <v>2922</v>
      </c>
      <c r="E15330" s="17" t="s">
        <v>2923</v>
      </c>
      <c r="F15330" s="24">
        <v>-74.099687500000002</v>
      </c>
      <c r="G15330" s="24">
        <v>4.7388124999999999</v>
      </c>
    </row>
    <row r="15331" spans="1:7" ht="15.6">
      <c r="A15331" s="19" t="s">
        <v>2969</v>
      </c>
      <c r="B15331" s="16" t="s">
        <v>2921</v>
      </c>
      <c r="C15331" s="16">
        <v>25</v>
      </c>
      <c r="D15331" s="16" t="s">
        <v>2922</v>
      </c>
      <c r="E15331" s="17" t="s">
        <v>2923</v>
      </c>
      <c r="F15331" s="24">
        <v>-74.085312500000001</v>
      </c>
      <c r="G15331" s="24">
        <v>4.7349375</v>
      </c>
    </row>
    <row r="15332" spans="1:7" ht="15.6">
      <c r="A15332" s="19" t="s">
        <v>2969</v>
      </c>
      <c r="B15332" s="16" t="s">
        <v>2924</v>
      </c>
      <c r="C15332" s="16">
        <v>72</v>
      </c>
      <c r="D15332" s="16" t="s">
        <v>2930</v>
      </c>
      <c r="E15332" s="17" t="s">
        <v>2928</v>
      </c>
      <c r="F15332" s="24">
        <v>-74.103562499999995</v>
      </c>
      <c r="G15332" s="24">
        <v>4.7441874999999998</v>
      </c>
    </row>
    <row r="15333" spans="1:7" ht="15.6">
      <c r="A15333" s="19" t="s">
        <v>2969</v>
      </c>
      <c r="B15333" s="16" t="s">
        <v>2921</v>
      </c>
      <c r="C15333" s="16">
        <v>45</v>
      </c>
      <c r="D15333" s="16" t="s">
        <v>2930</v>
      </c>
      <c r="E15333" s="17" t="s">
        <v>2928</v>
      </c>
      <c r="F15333" s="24">
        <v>-74.100937500000001</v>
      </c>
      <c r="G15333" s="24">
        <v>4.7431875000000003</v>
      </c>
    </row>
    <row r="15334" spans="1:7" ht="15.6">
      <c r="A15334" s="19" t="s">
        <v>2969</v>
      </c>
      <c r="B15334" s="16" t="s">
        <v>2921</v>
      </c>
      <c r="C15334" s="16">
        <v>43</v>
      </c>
      <c r="D15334" s="16" t="s">
        <v>2930</v>
      </c>
      <c r="E15334" s="17" t="s">
        <v>2927</v>
      </c>
      <c r="F15334" s="24">
        <v>-74.101312500000006</v>
      </c>
      <c r="G15334" s="24">
        <v>4.7408124999999997</v>
      </c>
    </row>
    <row r="15335" spans="1:7" ht="15.6">
      <c r="A15335" s="19" t="s">
        <v>2969</v>
      </c>
      <c r="B15335" s="16" t="s">
        <v>2921</v>
      </c>
      <c r="C15335" s="16">
        <v>70</v>
      </c>
      <c r="D15335" s="16" t="s">
        <v>2922</v>
      </c>
      <c r="E15335" s="17" t="s">
        <v>2923</v>
      </c>
      <c r="F15335" s="24">
        <v>-74.099812499999999</v>
      </c>
      <c r="G15335" s="24">
        <v>4.7468124999999999</v>
      </c>
    </row>
    <row r="15336" spans="1:7" ht="15.6">
      <c r="A15336" s="19" t="s">
        <v>2969</v>
      </c>
      <c r="B15336" s="16" t="s">
        <v>2921</v>
      </c>
      <c r="C15336" s="16">
        <v>52</v>
      </c>
      <c r="D15336" s="16" t="s">
        <v>2922</v>
      </c>
      <c r="E15336" s="17" t="s">
        <v>2923</v>
      </c>
      <c r="F15336" s="24">
        <v>-74.092437500000003</v>
      </c>
      <c r="G15336" s="24">
        <v>4.7450625000000004</v>
      </c>
    </row>
    <row r="15337" spans="1:7" ht="15.6">
      <c r="A15337" s="19" t="s">
        <v>2969</v>
      </c>
      <c r="B15337" s="16" t="s">
        <v>2921</v>
      </c>
      <c r="C15337" s="16">
        <v>27</v>
      </c>
      <c r="D15337" s="16" t="s">
        <v>2930</v>
      </c>
      <c r="E15337" s="17" t="s">
        <v>2928</v>
      </c>
      <c r="F15337" s="24">
        <v>-74.103562499999995</v>
      </c>
      <c r="G15337" s="24">
        <v>4.7424375000000003</v>
      </c>
    </row>
    <row r="15338" spans="1:7" ht="15.6">
      <c r="A15338" s="19" t="s">
        <v>2969</v>
      </c>
      <c r="B15338" s="16" t="s">
        <v>2921</v>
      </c>
      <c r="C15338" s="16">
        <v>34</v>
      </c>
      <c r="D15338" s="16" t="s">
        <v>2922</v>
      </c>
      <c r="E15338" s="17" t="s">
        <v>2923</v>
      </c>
      <c r="F15338" s="24">
        <v>-74.098812499999994</v>
      </c>
      <c r="G15338" s="24">
        <v>4.7475624999999999</v>
      </c>
    </row>
    <row r="15339" spans="1:7" ht="15.6">
      <c r="A15339" s="19" t="s">
        <v>2969</v>
      </c>
      <c r="B15339" s="16" t="s">
        <v>2921</v>
      </c>
      <c r="C15339" s="16">
        <v>38</v>
      </c>
      <c r="D15339" s="16" t="s">
        <v>2922</v>
      </c>
      <c r="E15339" s="17" t="s">
        <v>2923</v>
      </c>
      <c r="F15339" s="24">
        <v>-74.101062499999998</v>
      </c>
      <c r="G15339" s="24">
        <v>4.7470625000000002</v>
      </c>
    </row>
    <row r="15340" spans="1:7" ht="15.6">
      <c r="A15340" s="19" t="s">
        <v>2969</v>
      </c>
      <c r="B15340" s="16" t="s">
        <v>2921</v>
      </c>
      <c r="C15340" s="16">
        <v>55</v>
      </c>
      <c r="D15340" s="16" t="s">
        <v>2930</v>
      </c>
      <c r="E15340" s="17" t="s">
        <v>2928</v>
      </c>
      <c r="F15340" s="24">
        <v>-74.103562499999995</v>
      </c>
      <c r="G15340" s="24">
        <v>4.7426874999999997</v>
      </c>
    </row>
    <row r="15341" spans="1:7" ht="15.6">
      <c r="A15341" s="19" t="s">
        <v>2969</v>
      </c>
      <c r="B15341" s="16" t="s">
        <v>2921</v>
      </c>
      <c r="C15341" s="16">
        <v>30</v>
      </c>
      <c r="D15341" s="16" t="s">
        <v>2922</v>
      </c>
      <c r="E15341" s="17" t="s">
        <v>2923</v>
      </c>
      <c r="F15341" s="24">
        <v>-74.100812500000004</v>
      </c>
      <c r="G15341" s="24">
        <v>4.7338125</v>
      </c>
    </row>
    <row r="15342" spans="1:7" ht="15.6">
      <c r="A15342" s="19" t="s">
        <v>2969</v>
      </c>
      <c r="B15342" s="16" t="s">
        <v>2924</v>
      </c>
      <c r="C15342" s="16">
        <v>36</v>
      </c>
      <c r="D15342" s="16" t="s">
        <v>2922</v>
      </c>
      <c r="E15342" s="17" t="s">
        <v>2923</v>
      </c>
      <c r="F15342" s="24">
        <v>-74.101312500000006</v>
      </c>
      <c r="G15342" s="24">
        <v>4.7458125000000004</v>
      </c>
    </row>
    <row r="15343" spans="1:7" ht="15.6">
      <c r="A15343" s="19" t="s">
        <v>2969</v>
      </c>
      <c r="B15343" s="16" t="s">
        <v>2921</v>
      </c>
      <c r="C15343" s="16">
        <v>63</v>
      </c>
      <c r="D15343" s="16" t="s">
        <v>2930</v>
      </c>
      <c r="E15343" s="17" t="s">
        <v>2928</v>
      </c>
      <c r="F15343" s="24">
        <v>-74.102916050000005</v>
      </c>
      <c r="G15343" s="24">
        <v>4.7414120300000002</v>
      </c>
    </row>
    <row r="15344" spans="1:7" ht="15.6">
      <c r="A15344" s="19" t="s">
        <v>2969</v>
      </c>
      <c r="B15344" s="16" t="s">
        <v>2924</v>
      </c>
      <c r="C15344" s="16">
        <v>29</v>
      </c>
      <c r="D15344" s="16" t="s">
        <v>2922</v>
      </c>
      <c r="E15344" s="17" t="s">
        <v>2923</v>
      </c>
      <c r="F15344" s="24">
        <v>-74.103562499999995</v>
      </c>
      <c r="G15344" s="24">
        <v>4.7399374999999999</v>
      </c>
    </row>
    <row r="15345" spans="1:7" ht="15.6">
      <c r="A15345" s="19" t="s">
        <v>2969</v>
      </c>
      <c r="B15345" s="16" t="s">
        <v>2921</v>
      </c>
      <c r="C15345" s="16">
        <v>44</v>
      </c>
      <c r="D15345" s="16" t="s">
        <v>2922</v>
      </c>
      <c r="E15345" s="17" t="s">
        <v>2923</v>
      </c>
      <c r="F15345" s="24">
        <v>-74.104312500000006</v>
      </c>
      <c r="G15345" s="24">
        <v>4.7408124999999997</v>
      </c>
    </row>
    <row r="15346" spans="1:7" ht="15.6">
      <c r="A15346" s="19" t="s">
        <v>2969</v>
      </c>
      <c r="B15346" s="16" t="s">
        <v>2924</v>
      </c>
      <c r="C15346" s="16">
        <v>20</v>
      </c>
      <c r="D15346" s="16" t="s">
        <v>2922</v>
      </c>
      <c r="E15346" s="17" t="s">
        <v>2923</v>
      </c>
      <c r="F15346" s="24">
        <v>-74.104312500000006</v>
      </c>
      <c r="G15346" s="24">
        <v>4.7408124999999997</v>
      </c>
    </row>
    <row r="15347" spans="1:7" ht="15.6">
      <c r="A15347" s="19" t="s">
        <v>2969</v>
      </c>
      <c r="B15347" s="16" t="s">
        <v>2921</v>
      </c>
      <c r="C15347" s="16">
        <v>66</v>
      </c>
      <c r="D15347" s="16" t="s">
        <v>2930</v>
      </c>
      <c r="E15347" s="17" t="s">
        <v>2927</v>
      </c>
      <c r="F15347" s="24">
        <v>-74.100812500000004</v>
      </c>
      <c r="G15347" s="24">
        <v>4.7409375000000002</v>
      </c>
    </row>
    <row r="15348" spans="1:7" ht="15.6">
      <c r="A15348" s="19" t="s">
        <v>2969</v>
      </c>
      <c r="B15348" s="16" t="s">
        <v>2921</v>
      </c>
      <c r="C15348" s="16">
        <v>38</v>
      </c>
      <c r="D15348" s="16" t="s">
        <v>2922</v>
      </c>
      <c r="E15348" s="17" t="s">
        <v>2923</v>
      </c>
      <c r="F15348" s="24">
        <v>-74.103062499999993</v>
      </c>
      <c r="G15348" s="24">
        <v>4.7530625000000004</v>
      </c>
    </row>
    <row r="15349" spans="1:7" ht="15.6">
      <c r="A15349" s="19" t="s">
        <v>2969</v>
      </c>
      <c r="B15349" s="16" t="s">
        <v>2921</v>
      </c>
      <c r="C15349" s="16">
        <v>26</v>
      </c>
      <c r="D15349" s="16" t="s">
        <v>2922</v>
      </c>
      <c r="E15349" s="17" t="s">
        <v>2923</v>
      </c>
      <c r="F15349" s="24">
        <v>-74.109562499999996</v>
      </c>
      <c r="G15349" s="24">
        <v>4.7435625000000003</v>
      </c>
    </row>
    <row r="15350" spans="1:7" ht="15.6">
      <c r="A15350" s="19" t="s">
        <v>2969</v>
      </c>
      <c r="B15350" s="16" t="s">
        <v>2921</v>
      </c>
      <c r="C15350" s="16">
        <v>27</v>
      </c>
      <c r="D15350" s="16" t="s">
        <v>2922</v>
      </c>
      <c r="E15350" s="17" t="s">
        <v>2923</v>
      </c>
      <c r="F15350" s="24">
        <v>-74.104437500000003</v>
      </c>
      <c r="G15350" s="24">
        <v>4.5818124999999998</v>
      </c>
    </row>
    <row r="15351" spans="1:7" ht="15.6">
      <c r="A15351" s="19" t="s">
        <v>2969</v>
      </c>
      <c r="B15351" s="16" t="s">
        <v>2924</v>
      </c>
      <c r="C15351" s="16">
        <v>32</v>
      </c>
      <c r="D15351" s="16" t="s">
        <v>2930</v>
      </c>
      <c r="E15351" s="17" t="s">
        <v>2928</v>
      </c>
      <c r="F15351" s="24">
        <v>-74.100687500000006</v>
      </c>
      <c r="G15351" s="24">
        <v>4.7439375000000004</v>
      </c>
    </row>
    <row r="15352" spans="1:7" ht="15.6">
      <c r="A15352" s="19" t="s">
        <v>2969</v>
      </c>
      <c r="B15352" s="16" t="s">
        <v>2921</v>
      </c>
      <c r="C15352" s="16">
        <v>29</v>
      </c>
      <c r="D15352" s="16" t="s">
        <v>2922</v>
      </c>
      <c r="E15352" s="17" t="s">
        <v>2923</v>
      </c>
      <c r="F15352" s="24">
        <v>-74.071937500000004</v>
      </c>
      <c r="G15352" s="24">
        <v>4.7188125000000003</v>
      </c>
    </row>
    <row r="15353" spans="1:7" ht="15.6">
      <c r="A15353" s="19" t="s">
        <v>2969</v>
      </c>
      <c r="B15353" s="16" t="s">
        <v>2921</v>
      </c>
      <c r="C15353" s="16">
        <v>32</v>
      </c>
      <c r="D15353" s="16" t="s">
        <v>2922</v>
      </c>
      <c r="E15353" s="17" t="s">
        <v>2923</v>
      </c>
      <c r="F15353" s="24">
        <v>-74.111687500000002</v>
      </c>
      <c r="G15353" s="24">
        <v>4.7421875</v>
      </c>
    </row>
    <row r="15354" spans="1:7" ht="15.6">
      <c r="A15354" s="19" t="s">
        <v>2969</v>
      </c>
      <c r="B15354" s="16" t="s">
        <v>2921</v>
      </c>
      <c r="C15354" s="16">
        <v>43</v>
      </c>
      <c r="D15354" s="16" t="s">
        <v>2922</v>
      </c>
      <c r="E15354" s="17" t="s">
        <v>2923</v>
      </c>
      <c r="F15354" s="24">
        <v>-74.101687499999997</v>
      </c>
      <c r="G15354" s="24">
        <v>4.7476874999999996</v>
      </c>
    </row>
    <row r="15355" spans="1:7" ht="15.6">
      <c r="A15355" s="19" t="s">
        <v>2969</v>
      </c>
      <c r="B15355" s="16" t="s">
        <v>2924</v>
      </c>
      <c r="C15355" s="16">
        <v>22</v>
      </c>
      <c r="D15355" s="16" t="s">
        <v>2922</v>
      </c>
      <c r="E15355" s="17" t="s">
        <v>2923</v>
      </c>
      <c r="F15355" s="24">
        <v>-74.106687500000007</v>
      </c>
      <c r="G15355" s="24">
        <v>4.7430624999999997</v>
      </c>
    </row>
    <row r="15356" spans="1:7" ht="15.6">
      <c r="A15356" s="19" t="s">
        <v>2969</v>
      </c>
      <c r="B15356" s="16" t="s">
        <v>2921</v>
      </c>
      <c r="C15356" s="16">
        <v>62</v>
      </c>
      <c r="D15356" s="16" t="s">
        <v>2922</v>
      </c>
      <c r="E15356" s="17" t="s">
        <v>2923</v>
      </c>
      <c r="F15356" s="24">
        <v>-74.099062500000002</v>
      </c>
      <c r="G15356" s="24">
        <v>4.7415624999999997</v>
      </c>
    </row>
    <row r="15357" spans="1:7" ht="15.6">
      <c r="A15357" s="19" t="s">
        <v>2969</v>
      </c>
      <c r="B15357" s="16" t="s">
        <v>2921</v>
      </c>
      <c r="C15357" s="16">
        <v>36</v>
      </c>
      <c r="D15357" s="16" t="s">
        <v>2922</v>
      </c>
      <c r="E15357" s="17" t="s">
        <v>2923</v>
      </c>
      <c r="F15357" s="24">
        <v>-74.097062500000007</v>
      </c>
      <c r="G15357" s="24">
        <v>4.7400624999999996</v>
      </c>
    </row>
    <row r="15358" spans="1:7" ht="15.6">
      <c r="A15358" s="19" t="s">
        <v>2969</v>
      </c>
      <c r="B15358" s="16" t="s">
        <v>2921</v>
      </c>
      <c r="C15358" s="16">
        <v>20</v>
      </c>
      <c r="D15358" s="16" t="s">
        <v>2930</v>
      </c>
      <c r="E15358" s="17" t="s">
        <v>2928</v>
      </c>
      <c r="F15358" s="24">
        <v>-74.103437499999998</v>
      </c>
      <c r="G15358" s="24">
        <v>4.7419374999999997</v>
      </c>
    </row>
    <row r="15359" spans="1:7" ht="15.6">
      <c r="A15359" s="19" t="s">
        <v>2969</v>
      </c>
      <c r="B15359" s="16" t="s">
        <v>2921</v>
      </c>
      <c r="C15359" s="16">
        <v>20</v>
      </c>
      <c r="D15359" s="16" t="s">
        <v>2922</v>
      </c>
      <c r="E15359" s="17" t="s">
        <v>2923</v>
      </c>
      <c r="F15359" s="24">
        <v>-74.150437499999995</v>
      </c>
      <c r="G15359" s="24">
        <v>4.6656874999999998</v>
      </c>
    </row>
    <row r="15360" spans="1:7" ht="15.6">
      <c r="A15360" s="19" t="s">
        <v>2969</v>
      </c>
      <c r="B15360" s="16" t="s">
        <v>2921</v>
      </c>
      <c r="C15360" s="16">
        <v>25</v>
      </c>
      <c r="D15360" s="16" t="s">
        <v>2922</v>
      </c>
      <c r="E15360" s="17" t="s">
        <v>2923</v>
      </c>
      <c r="F15360" s="24">
        <v>-74.107937500000006</v>
      </c>
      <c r="G15360" s="24">
        <v>4.7494375</v>
      </c>
    </row>
    <row r="15361" spans="1:7" ht="15.6">
      <c r="A15361" s="19" t="s">
        <v>2969</v>
      </c>
      <c r="B15361" s="16" t="s">
        <v>2921</v>
      </c>
      <c r="C15361" s="16">
        <v>56</v>
      </c>
      <c r="D15361" s="16" t="s">
        <v>2922</v>
      </c>
      <c r="E15361" s="17" t="s">
        <v>2923</v>
      </c>
      <c r="F15361" s="24">
        <v>-74.116062499999998</v>
      </c>
      <c r="G15361" s="24">
        <v>4.7475624999999999</v>
      </c>
    </row>
    <row r="15362" spans="1:7" ht="15.6">
      <c r="A15362" s="19" t="s">
        <v>2969</v>
      </c>
      <c r="B15362" s="16" t="s">
        <v>2924</v>
      </c>
      <c r="C15362" s="16">
        <v>24</v>
      </c>
      <c r="D15362" s="16" t="s">
        <v>2925</v>
      </c>
      <c r="E15362" s="17" t="s">
        <v>2926</v>
      </c>
      <c r="F15362" s="24">
        <v>-74.101812499999994</v>
      </c>
      <c r="G15362" s="24">
        <v>4.7423124999999997</v>
      </c>
    </row>
    <row r="15363" spans="1:7" ht="15.6">
      <c r="A15363" s="19" t="s">
        <v>2969</v>
      </c>
      <c r="B15363" s="16" t="s">
        <v>2924</v>
      </c>
      <c r="C15363" s="16">
        <v>21</v>
      </c>
      <c r="D15363" s="16" t="s">
        <v>2930</v>
      </c>
      <c r="E15363" s="17" t="s">
        <v>2926</v>
      </c>
      <c r="F15363" s="24">
        <v>-74.103312500000001</v>
      </c>
      <c r="G15363" s="24">
        <v>4.7426874999999997</v>
      </c>
    </row>
    <row r="15364" spans="1:7" ht="15.6">
      <c r="A15364" s="19" t="s">
        <v>2969</v>
      </c>
      <c r="B15364" s="16" t="s">
        <v>2924</v>
      </c>
      <c r="C15364" s="16">
        <v>16</v>
      </c>
      <c r="D15364" s="16" t="s">
        <v>2922</v>
      </c>
      <c r="E15364" s="17" t="s">
        <v>2923</v>
      </c>
      <c r="F15364" s="24">
        <v>-74.096062500000002</v>
      </c>
      <c r="G15364" s="24">
        <v>4.7418125</v>
      </c>
    </row>
    <row r="15365" spans="1:7" ht="15.6">
      <c r="A15365" s="19" t="s">
        <v>2969</v>
      </c>
      <c r="B15365" s="16" t="s">
        <v>2921</v>
      </c>
      <c r="C15365" s="16">
        <v>76</v>
      </c>
      <c r="D15365" s="16" t="s">
        <v>2930</v>
      </c>
      <c r="E15365" s="17" t="s">
        <v>2927</v>
      </c>
      <c r="F15365" s="24">
        <v>-74.100937500000001</v>
      </c>
      <c r="G15365" s="24">
        <v>4.7410625</v>
      </c>
    </row>
    <row r="15366" spans="1:7" ht="15.6">
      <c r="A15366" s="19" t="s">
        <v>2969</v>
      </c>
      <c r="B15366" s="16" t="s">
        <v>2921</v>
      </c>
      <c r="C15366" s="16">
        <v>35</v>
      </c>
      <c r="D15366" s="16" t="s">
        <v>2925</v>
      </c>
      <c r="E15366" s="17" t="s">
        <v>2928</v>
      </c>
      <c r="F15366" s="24">
        <v>-74.092812499999994</v>
      </c>
      <c r="G15366" s="24">
        <v>4.8020624999999999</v>
      </c>
    </row>
    <row r="15367" spans="1:7" ht="15.6">
      <c r="A15367" s="19" t="s">
        <v>2969</v>
      </c>
      <c r="B15367" s="16" t="s">
        <v>2924</v>
      </c>
      <c r="C15367" s="16">
        <v>40</v>
      </c>
      <c r="D15367" s="16" t="s">
        <v>2925</v>
      </c>
      <c r="E15367" s="17" t="s">
        <v>2927</v>
      </c>
      <c r="F15367" s="24">
        <v>-74.103812500000004</v>
      </c>
      <c r="G15367" s="24">
        <v>4.7410625</v>
      </c>
    </row>
    <row r="15368" spans="1:7" ht="15.6">
      <c r="A15368" s="19" t="s">
        <v>2969</v>
      </c>
      <c r="B15368" s="16" t="s">
        <v>2924</v>
      </c>
      <c r="C15368" s="16">
        <v>56</v>
      </c>
      <c r="D15368" s="16" t="s">
        <v>2922</v>
      </c>
      <c r="E15368" s="17" t="s">
        <v>2923</v>
      </c>
      <c r="F15368" s="24">
        <v>-74.098062499999997</v>
      </c>
      <c r="G15368" s="24">
        <v>4.7385624999999996</v>
      </c>
    </row>
    <row r="15369" spans="1:7" ht="15.6">
      <c r="A15369" s="19" t="s">
        <v>2969</v>
      </c>
      <c r="B15369" s="16" t="s">
        <v>2921</v>
      </c>
      <c r="C15369" s="16">
        <v>36</v>
      </c>
      <c r="D15369" s="16" t="s">
        <v>2922</v>
      </c>
      <c r="E15369" s="17" t="s">
        <v>2923</v>
      </c>
      <c r="F15369" s="24">
        <v>-74.054562500000003</v>
      </c>
      <c r="G15369" s="24">
        <v>4.6530624999999999</v>
      </c>
    </row>
    <row r="15370" spans="1:7" ht="15.6">
      <c r="A15370" s="19" t="s">
        <v>2969</v>
      </c>
      <c r="B15370" s="16" t="s">
        <v>2924</v>
      </c>
      <c r="C15370" s="16">
        <v>44</v>
      </c>
      <c r="D15370" s="16" t="s">
        <v>2922</v>
      </c>
      <c r="E15370" s="17" t="s">
        <v>2923</v>
      </c>
      <c r="F15370" s="24">
        <v>-74.129062500000003</v>
      </c>
      <c r="G15370" s="24">
        <v>4.7400624999999996</v>
      </c>
    </row>
    <row r="15371" spans="1:7" ht="15.6">
      <c r="A15371" s="19" t="s">
        <v>2969</v>
      </c>
      <c r="B15371" s="16" t="s">
        <v>2924</v>
      </c>
      <c r="C15371" s="16">
        <v>54</v>
      </c>
      <c r="D15371" s="16" t="s">
        <v>2922</v>
      </c>
      <c r="E15371" s="17" t="s">
        <v>2923</v>
      </c>
      <c r="F15371" s="24">
        <v>-74.103062499999993</v>
      </c>
      <c r="G15371" s="24">
        <v>4.7381875000000004</v>
      </c>
    </row>
    <row r="15372" spans="1:7" ht="15.6">
      <c r="A15372" s="19" t="s">
        <v>2969</v>
      </c>
      <c r="B15372" s="16" t="s">
        <v>2924</v>
      </c>
      <c r="C15372" s="16">
        <v>34</v>
      </c>
      <c r="D15372" s="16" t="s">
        <v>2922</v>
      </c>
      <c r="E15372" s="17" t="s">
        <v>2923</v>
      </c>
      <c r="F15372" s="24">
        <v>-74.097562499999995</v>
      </c>
      <c r="G15372" s="24">
        <v>4.7385624999999996</v>
      </c>
    </row>
    <row r="15373" spans="1:7" ht="15.6">
      <c r="A15373" s="19" t="s">
        <v>2969</v>
      </c>
      <c r="B15373" s="16" t="s">
        <v>2921</v>
      </c>
      <c r="C15373" s="16">
        <v>23</v>
      </c>
      <c r="D15373" s="16" t="s">
        <v>2930</v>
      </c>
      <c r="E15373" s="17" t="s">
        <v>2928</v>
      </c>
      <c r="F15373" s="24">
        <v>-74.101937500000005</v>
      </c>
      <c r="G15373" s="24">
        <v>4.7411874999999997</v>
      </c>
    </row>
    <row r="15374" spans="1:7" ht="15.6">
      <c r="A15374" s="19" t="s">
        <v>2969</v>
      </c>
      <c r="B15374" s="16" t="s">
        <v>2921</v>
      </c>
      <c r="C15374" s="16">
        <v>66</v>
      </c>
      <c r="D15374" s="16" t="s">
        <v>2930</v>
      </c>
      <c r="E15374" s="17" t="s">
        <v>2927</v>
      </c>
      <c r="F15374" s="24">
        <v>-74.103562499999995</v>
      </c>
      <c r="G15374" s="24">
        <v>4.7409375000000002</v>
      </c>
    </row>
    <row r="15375" spans="1:7" ht="15.6">
      <c r="A15375" s="19" t="s">
        <v>2969</v>
      </c>
      <c r="B15375" s="16" t="s">
        <v>2924</v>
      </c>
      <c r="C15375" s="16">
        <v>46</v>
      </c>
      <c r="D15375" s="16" t="s">
        <v>2930</v>
      </c>
      <c r="E15375" s="17" t="s">
        <v>2927</v>
      </c>
      <c r="F15375" s="24">
        <v>-74.102187499999999</v>
      </c>
      <c r="G15375" s="24">
        <v>4.7406874999999999</v>
      </c>
    </row>
    <row r="15376" spans="1:7" ht="15.6">
      <c r="A15376" s="19" t="s">
        <v>2969</v>
      </c>
      <c r="B15376" s="16" t="s">
        <v>2921</v>
      </c>
      <c r="C15376" s="16">
        <v>31</v>
      </c>
      <c r="D15376" s="16" t="s">
        <v>2922</v>
      </c>
      <c r="E15376" s="17" t="s">
        <v>2923</v>
      </c>
      <c r="F15376" s="24">
        <v>-74.101187499999995</v>
      </c>
      <c r="G15376" s="24">
        <v>4.7374375000000004</v>
      </c>
    </row>
    <row r="15377" spans="1:7" ht="15.6">
      <c r="A15377" s="19" t="s">
        <v>2969</v>
      </c>
      <c r="B15377" s="16" t="s">
        <v>2921</v>
      </c>
      <c r="C15377" s="16">
        <v>50</v>
      </c>
      <c r="D15377" s="16" t="s">
        <v>2922</v>
      </c>
      <c r="E15377" s="17" t="s">
        <v>2923</v>
      </c>
      <c r="F15377" s="24">
        <v>-74.102687500000002</v>
      </c>
      <c r="G15377" s="24">
        <v>4.7388124999999999</v>
      </c>
    </row>
    <row r="15378" spans="1:7" ht="15.6">
      <c r="A15378" s="19" t="s">
        <v>2969</v>
      </c>
      <c r="B15378" s="16" t="s">
        <v>2924</v>
      </c>
      <c r="C15378" s="16">
        <v>18</v>
      </c>
      <c r="D15378" s="16" t="s">
        <v>2929</v>
      </c>
      <c r="E15378" s="17" t="s">
        <v>2926</v>
      </c>
      <c r="F15378" s="24">
        <v>-74.102687500000002</v>
      </c>
      <c r="G15378" s="24">
        <v>4.7428125000000003</v>
      </c>
    </row>
    <row r="15379" spans="1:7" ht="15.6">
      <c r="A15379" s="19" t="s">
        <v>2969</v>
      </c>
      <c r="B15379" s="16" t="s">
        <v>2921</v>
      </c>
      <c r="C15379" s="16">
        <v>67</v>
      </c>
      <c r="D15379" s="16" t="s">
        <v>2930</v>
      </c>
      <c r="E15379" s="17" t="s">
        <v>2926</v>
      </c>
      <c r="F15379" s="24">
        <v>-74.103187500000004</v>
      </c>
      <c r="G15379" s="24">
        <v>4.7425625</v>
      </c>
    </row>
    <row r="15380" spans="1:7" ht="15.6">
      <c r="A15380" s="19" t="s">
        <v>2969</v>
      </c>
      <c r="B15380" s="16" t="s">
        <v>2924</v>
      </c>
      <c r="C15380" s="16">
        <v>15</v>
      </c>
      <c r="D15380" s="16" t="s">
        <v>2930</v>
      </c>
      <c r="E15380" s="17" t="s">
        <v>2926</v>
      </c>
      <c r="F15380" s="24">
        <v>-74.102687500000002</v>
      </c>
      <c r="G15380" s="24">
        <v>4.7423124999999997</v>
      </c>
    </row>
    <row r="15381" spans="1:7" ht="15.6">
      <c r="A15381" s="19" t="s">
        <v>2969</v>
      </c>
      <c r="B15381" s="16" t="s">
        <v>2924</v>
      </c>
      <c r="C15381" s="16">
        <v>26</v>
      </c>
      <c r="D15381" s="16" t="s">
        <v>2922</v>
      </c>
      <c r="E15381" s="17" t="s">
        <v>2923</v>
      </c>
      <c r="F15381" s="24">
        <v>-74.095312500000006</v>
      </c>
      <c r="G15381" s="24">
        <v>4.7261875</v>
      </c>
    </row>
    <row r="15382" spans="1:7" ht="15.6">
      <c r="A15382" s="19" t="s">
        <v>2969</v>
      </c>
      <c r="B15382" s="16" t="s">
        <v>2921</v>
      </c>
      <c r="C15382" s="16">
        <v>45</v>
      </c>
      <c r="D15382" s="16" t="s">
        <v>2922</v>
      </c>
      <c r="E15382" s="17" t="s">
        <v>2923</v>
      </c>
      <c r="F15382" s="24">
        <v>-74.101187499999995</v>
      </c>
      <c r="G15382" s="24">
        <v>4.7394375000000002</v>
      </c>
    </row>
    <row r="15383" spans="1:7" ht="15.6">
      <c r="A15383" s="19" t="s">
        <v>2969</v>
      </c>
      <c r="B15383" s="16" t="s">
        <v>2924</v>
      </c>
      <c r="C15383" s="16">
        <v>38</v>
      </c>
      <c r="D15383" s="16" t="s">
        <v>2925</v>
      </c>
      <c r="E15383" s="17" t="s">
        <v>2927</v>
      </c>
      <c r="F15383" s="24">
        <v>-74.099812499999999</v>
      </c>
      <c r="G15383" s="24">
        <v>4.7429375</v>
      </c>
    </row>
    <row r="15384" spans="1:7" ht="15.6">
      <c r="A15384" s="19" t="s">
        <v>2969</v>
      </c>
      <c r="B15384" s="16" t="s">
        <v>2921</v>
      </c>
      <c r="C15384" s="16">
        <v>23</v>
      </c>
      <c r="D15384" s="16" t="s">
        <v>2922</v>
      </c>
      <c r="E15384" s="17" t="s">
        <v>2923</v>
      </c>
      <c r="F15384" s="24">
        <v>-74.060062500000001</v>
      </c>
      <c r="G15384" s="24">
        <v>4.6813124999999998</v>
      </c>
    </row>
    <row r="15385" spans="1:7" ht="15.6">
      <c r="A15385" s="19" t="s">
        <v>2969</v>
      </c>
      <c r="B15385" s="16" t="s">
        <v>2921</v>
      </c>
      <c r="C15385" s="16">
        <v>19</v>
      </c>
      <c r="D15385" s="16" t="s">
        <v>2922</v>
      </c>
      <c r="E15385" s="17" t="s">
        <v>2923</v>
      </c>
      <c r="F15385" s="24">
        <v>-74.186812500000002</v>
      </c>
      <c r="G15385" s="24">
        <v>4.6090625000000003</v>
      </c>
    </row>
    <row r="15386" spans="1:7" ht="15.6">
      <c r="A15386" s="19" t="s">
        <v>2969</v>
      </c>
      <c r="B15386" s="16" t="s">
        <v>2921</v>
      </c>
      <c r="C15386" s="16">
        <v>29</v>
      </c>
      <c r="D15386" s="16" t="s">
        <v>2922</v>
      </c>
      <c r="E15386" s="17" t="s">
        <v>2923</v>
      </c>
      <c r="F15386" s="24">
        <v>-74.088812500000003</v>
      </c>
      <c r="G15386" s="24">
        <v>4.5494374999999998</v>
      </c>
    </row>
    <row r="15387" spans="1:7" ht="15.6">
      <c r="A15387" s="19" t="s">
        <v>2969</v>
      </c>
      <c r="B15387" s="16" t="s">
        <v>2921</v>
      </c>
      <c r="C15387" s="16">
        <v>54</v>
      </c>
      <c r="D15387" s="16" t="s">
        <v>2922</v>
      </c>
      <c r="E15387" s="17" t="s">
        <v>2923</v>
      </c>
      <c r="F15387" s="24">
        <v>-74.0985625</v>
      </c>
      <c r="G15387" s="24">
        <v>4.7440625000000001</v>
      </c>
    </row>
    <row r="15388" spans="1:7" ht="15.6">
      <c r="A15388" s="19" t="s">
        <v>2969</v>
      </c>
      <c r="B15388" s="16" t="s">
        <v>2924</v>
      </c>
      <c r="C15388" s="16">
        <v>36</v>
      </c>
      <c r="D15388" s="16" t="s">
        <v>2930</v>
      </c>
      <c r="E15388" s="17" t="s">
        <v>2927</v>
      </c>
      <c r="F15388" s="24">
        <v>-74.103437499999998</v>
      </c>
      <c r="G15388" s="24">
        <v>4.7408124999999997</v>
      </c>
    </row>
    <row r="15389" spans="1:7" ht="15.6">
      <c r="A15389" s="19" t="s">
        <v>2969</v>
      </c>
      <c r="B15389" s="16" t="s">
        <v>2924</v>
      </c>
      <c r="C15389" s="16">
        <v>38</v>
      </c>
      <c r="D15389" s="16" t="s">
        <v>2930</v>
      </c>
      <c r="E15389" s="17" t="s">
        <v>2927</v>
      </c>
      <c r="F15389" s="24">
        <v>-74.100437499999998</v>
      </c>
      <c r="G15389" s="24">
        <v>4.7415624999999997</v>
      </c>
    </row>
    <row r="15390" spans="1:7" ht="15.6">
      <c r="A15390" s="19" t="s">
        <v>2969</v>
      </c>
      <c r="B15390" s="16" t="s">
        <v>2921</v>
      </c>
      <c r="C15390" s="16">
        <v>39</v>
      </c>
      <c r="D15390" s="16" t="s">
        <v>2922</v>
      </c>
      <c r="E15390" s="17" t="s">
        <v>2923</v>
      </c>
      <c r="F15390" s="24">
        <v>-74.090562500000004</v>
      </c>
      <c r="G15390" s="24">
        <v>4.7490625</v>
      </c>
    </row>
    <row r="15391" spans="1:7" ht="15.6">
      <c r="A15391" s="19" t="s">
        <v>2969</v>
      </c>
      <c r="B15391" s="16" t="s">
        <v>2921</v>
      </c>
      <c r="C15391" s="16">
        <v>57</v>
      </c>
      <c r="D15391" s="16" t="s">
        <v>2922</v>
      </c>
      <c r="E15391" s="17" t="s">
        <v>2923</v>
      </c>
      <c r="F15391" s="24">
        <v>-74.104062499999998</v>
      </c>
      <c r="G15391" s="24">
        <v>4.7454375000000004</v>
      </c>
    </row>
    <row r="15392" spans="1:7" ht="15.6">
      <c r="A15392" s="19" t="s">
        <v>2969</v>
      </c>
      <c r="B15392" s="16" t="s">
        <v>2921</v>
      </c>
      <c r="C15392" s="16">
        <v>28</v>
      </c>
      <c r="D15392" s="16" t="s">
        <v>2922</v>
      </c>
      <c r="E15392" s="17" t="s">
        <v>2923</v>
      </c>
      <c r="F15392" s="24">
        <v>-74.100687500000006</v>
      </c>
      <c r="G15392" s="24">
        <v>4.7326874999999999</v>
      </c>
    </row>
    <row r="15393" spans="1:7" ht="15.6">
      <c r="A15393" s="19" t="s">
        <v>2969</v>
      </c>
      <c r="B15393" s="16" t="s">
        <v>2924</v>
      </c>
      <c r="C15393" s="16">
        <v>22</v>
      </c>
      <c r="D15393" s="16" t="s">
        <v>2922</v>
      </c>
      <c r="E15393" s="17" t="s">
        <v>2923</v>
      </c>
      <c r="F15393" s="24">
        <v>-74.104062499999998</v>
      </c>
      <c r="G15393" s="24">
        <v>4.7459375000000001</v>
      </c>
    </row>
    <row r="15394" spans="1:7" ht="15.6">
      <c r="A15394" s="19" t="s">
        <v>2969</v>
      </c>
      <c r="B15394" s="16" t="s">
        <v>2921</v>
      </c>
      <c r="C15394" s="16">
        <v>30</v>
      </c>
      <c r="D15394" s="16" t="s">
        <v>2930</v>
      </c>
      <c r="E15394" s="17" t="s">
        <v>2926</v>
      </c>
      <c r="F15394" s="24">
        <v>-74.103187500000004</v>
      </c>
      <c r="G15394" s="24">
        <v>4.7426874999999997</v>
      </c>
    </row>
    <row r="15395" spans="1:7" ht="15.6">
      <c r="A15395" s="19" t="s">
        <v>2969</v>
      </c>
      <c r="B15395" s="16" t="s">
        <v>2924</v>
      </c>
      <c r="C15395" s="16">
        <v>72</v>
      </c>
      <c r="D15395" s="16" t="s">
        <v>2922</v>
      </c>
      <c r="E15395" s="17" t="s">
        <v>2923</v>
      </c>
      <c r="F15395" s="24">
        <v>-74.104687499999997</v>
      </c>
      <c r="G15395" s="24">
        <v>4.7446875000000004</v>
      </c>
    </row>
    <row r="15396" spans="1:7" ht="15.6">
      <c r="A15396" s="19" t="s">
        <v>2969</v>
      </c>
      <c r="B15396" s="16" t="s">
        <v>2924</v>
      </c>
      <c r="C15396" s="16">
        <v>28</v>
      </c>
      <c r="D15396" s="16" t="s">
        <v>2922</v>
      </c>
      <c r="E15396" s="17" t="s">
        <v>2923</v>
      </c>
      <c r="F15396" s="24">
        <v>-74.099312499999996</v>
      </c>
      <c r="G15396" s="24">
        <v>4.7411874999999997</v>
      </c>
    </row>
    <row r="15397" spans="1:7" ht="15.6">
      <c r="A15397" s="19" t="s">
        <v>2969</v>
      </c>
      <c r="B15397" s="16" t="s">
        <v>2921</v>
      </c>
      <c r="C15397" s="16">
        <v>24</v>
      </c>
      <c r="D15397" s="16" t="s">
        <v>2922</v>
      </c>
      <c r="E15397" s="17" t="s">
        <v>2923</v>
      </c>
      <c r="F15397" s="24">
        <v>-74.106687500000007</v>
      </c>
      <c r="G15397" s="24">
        <v>4.7423124999999997</v>
      </c>
    </row>
    <row r="15398" spans="1:7" ht="15.6">
      <c r="A15398" s="19" t="s">
        <v>2969</v>
      </c>
      <c r="B15398" s="16" t="s">
        <v>2921</v>
      </c>
      <c r="C15398" s="16">
        <v>31</v>
      </c>
      <c r="D15398" s="16" t="s">
        <v>2922</v>
      </c>
      <c r="E15398" s="17" t="s">
        <v>2923</v>
      </c>
      <c r="F15398" s="24">
        <v>-74.046937499999999</v>
      </c>
      <c r="G15398" s="24">
        <v>4.6654375000000003</v>
      </c>
    </row>
    <row r="15399" spans="1:7" ht="15.6">
      <c r="A15399" s="19" t="s">
        <v>2969</v>
      </c>
      <c r="B15399" s="16" t="s">
        <v>2921</v>
      </c>
      <c r="C15399" s="16">
        <v>32</v>
      </c>
      <c r="D15399" s="16" t="s">
        <v>2922</v>
      </c>
      <c r="E15399" s="17" t="s">
        <v>2923</v>
      </c>
      <c r="F15399" s="24">
        <v>-74.109312500000001</v>
      </c>
      <c r="G15399" s="24">
        <v>4.7005625000000002</v>
      </c>
    </row>
    <row r="15400" spans="1:7" ht="15.6">
      <c r="A15400" s="19" t="s">
        <v>2969</v>
      </c>
      <c r="B15400" s="16" t="s">
        <v>2921</v>
      </c>
      <c r="C15400" s="16">
        <v>35</v>
      </c>
      <c r="D15400" s="16" t="s">
        <v>2922</v>
      </c>
      <c r="E15400" s="17" t="s">
        <v>2923</v>
      </c>
      <c r="F15400" s="24">
        <v>-74.103062499999993</v>
      </c>
      <c r="G15400" s="24">
        <v>4.7393124999999996</v>
      </c>
    </row>
    <row r="15401" spans="1:7" ht="15.6">
      <c r="A15401" s="19" t="s">
        <v>2969</v>
      </c>
      <c r="B15401" s="16" t="s">
        <v>2921</v>
      </c>
      <c r="C15401" s="16">
        <v>13</v>
      </c>
      <c r="D15401" s="16" t="s">
        <v>2922</v>
      </c>
      <c r="E15401" s="17" t="s">
        <v>2923</v>
      </c>
      <c r="F15401" s="24">
        <v>-74.0889375</v>
      </c>
      <c r="G15401" s="24">
        <v>4.7431875000000003</v>
      </c>
    </row>
    <row r="15402" spans="1:7" ht="15.6">
      <c r="A15402" s="19" t="s">
        <v>2969</v>
      </c>
      <c r="B15402" s="16" t="s">
        <v>2921</v>
      </c>
      <c r="C15402" s="16">
        <v>29</v>
      </c>
      <c r="D15402" s="16" t="s">
        <v>2930</v>
      </c>
      <c r="E15402" s="17" t="s">
        <v>2926</v>
      </c>
      <c r="F15402" s="24">
        <v>-74.100937500000001</v>
      </c>
      <c r="G15402" s="24">
        <v>4.7448125000000001</v>
      </c>
    </row>
    <row r="15403" spans="1:7" ht="15.6">
      <c r="A15403" s="19" t="s">
        <v>2969</v>
      </c>
      <c r="B15403" s="16" t="s">
        <v>2921</v>
      </c>
      <c r="C15403" s="16">
        <v>34</v>
      </c>
      <c r="D15403" s="16" t="s">
        <v>2925</v>
      </c>
      <c r="E15403" s="17" t="s">
        <v>2928</v>
      </c>
      <c r="F15403" s="24">
        <v>-74.102812499999999</v>
      </c>
      <c r="G15403" s="24">
        <v>4.7440625000000001</v>
      </c>
    </row>
    <row r="15404" spans="1:7" ht="15.6">
      <c r="A15404" s="19" t="s">
        <v>2969</v>
      </c>
      <c r="B15404" s="16" t="s">
        <v>2921</v>
      </c>
      <c r="C15404" s="16">
        <v>29</v>
      </c>
      <c r="D15404" s="16" t="s">
        <v>2922</v>
      </c>
      <c r="E15404" s="17" t="s">
        <v>2923</v>
      </c>
      <c r="F15404" s="24">
        <v>-74.106187500000004</v>
      </c>
      <c r="G15404" s="24">
        <v>4.7379375000000001</v>
      </c>
    </row>
    <row r="15405" spans="1:7" ht="15.6">
      <c r="A15405" s="19" t="s">
        <v>2969</v>
      </c>
      <c r="B15405" s="16" t="s">
        <v>2921</v>
      </c>
      <c r="C15405" s="16">
        <v>31</v>
      </c>
      <c r="D15405" s="16" t="s">
        <v>2930</v>
      </c>
      <c r="E15405" s="17" t="s">
        <v>2927</v>
      </c>
      <c r="F15405" s="24">
        <v>-74.102562500000005</v>
      </c>
      <c r="G15405" s="24">
        <v>4.7409375000000002</v>
      </c>
    </row>
    <row r="15406" spans="1:7" ht="15.6">
      <c r="A15406" s="19" t="s">
        <v>2969</v>
      </c>
      <c r="B15406" s="16" t="s">
        <v>2921</v>
      </c>
      <c r="C15406" s="16">
        <v>41</v>
      </c>
      <c r="D15406" s="16" t="s">
        <v>2930</v>
      </c>
      <c r="E15406" s="17" t="s">
        <v>2927</v>
      </c>
      <c r="F15406" s="24">
        <v>-74.103937500000001</v>
      </c>
      <c r="G15406" s="24">
        <v>4.7415624999999997</v>
      </c>
    </row>
    <row r="15407" spans="1:7" ht="15.6">
      <c r="A15407" s="19" t="s">
        <v>2969</v>
      </c>
      <c r="B15407" s="16" t="s">
        <v>2921</v>
      </c>
      <c r="C15407" s="16">
        <v>46</v>
      </c>
      <c r="D15407" s="16" t="s">
        <v>2922</v>
      </c>
      <c r="E15407" s="17" t="s">
        <v>2923</v>
      </c>
      <c r="F15407" s="24">
        <v>-74.098437500000003</v>
      </c>
      <c r="G15407" s="24">
        <v>4.7436875000000001</v>
      </c>
    </row>
    <row r="15408" spans="1:7" ht="15.6">
      <c r="A15408" s="19" t="s">
        <v>2969</v>
      </c>
      <c r="B15408" s="16" t="s">
        <v>2921</v>
      </c>
      <c r="C15408" s="16">
        <v>41</v>
      </c>
      <c r="D15408" s="16" t="s">
        <v>2922</v>
      </c>
      <c r="E15408" s="17" t="s">
        <v>2923</v>
      </c>
      <c r="F15408" s="24">
        <v>-74.106437499999998</v>
      </c>
      <c r="G15408" s="24">
        <v>4.7443125000000004</v>
      </c>
    </row>
    <row r="15409" spans="1:7" ht="15.6">
      <c r="A15409" s="19" t="s">
        <v>2969</v>
      </c>
      <c r="B15409" s="16" t="s">
        <v>2921</v>
      </c>
      <c r="C15409" s="16">
        <v>70</v>
      </c>
      <c r="D15409" s="16" t="s">
        <v>2930</v>
      </c>
      <c r="E15409" s="17" t="s">
        <v>2928</v>
      </c>
      <c r="F15409" s="24">
        <v>-74.103437499999998</v>
      </c>
      <c r="G15409" s="24">
        <v>4.7423124999999997</v>
      </c>
    </row>
    <row r="15410" spans="1:7" ht="15.6">
      <c r="A15410" s="19" t="s">
        <v>2969</v>
      </c>
      <c r="B15410" s="16" t="s">
        <v>2921</v>
      </c>
      <c r="C15410" s="16">
        <v>21</v>
      </c>
      <c r="D15410" s="16" t="s">
        <v>2930</v>
      </c>
      <c r="E15410" s="17" t="s">
        <v>2928</v>
      </c>
      <c r="F15410" s="24">
        <v>-74.1015625</v>
      </c>
      <c r="G15410" s="24">
        <v>4.7411874999999997</v>
      </c>
    </row>
    <row r="15411" spans="1:7" ht="15.6">
      <c r="A15411" s="19" t="s">
        <v>2969</v>
      </c>
      <c r="B15411" s="16" t="s">
        <v>2924</v>
      </c>
      <c r="C15411" s="16">
        <v>58</v>
      </c>
      <c r="D15411" s="16" t="s">
        <v>2930</v>
      </c>
      <c r="E15411" s="17" t="s">
        <v>2926</v>
      </c>
      <c r="F15411" s="24">
        <v>-74.102937499999996</v>
      </c>
      <c r="G15411" s="24">
        <v>4.7424375000000003</v>
      </c>
    </row>
    <row r="15412" spans="1:7" ht="15.6">
      <c r="A15412" s="19" t="s">
        <v>2969</v>
      </c>
      <c r="B15412" s="16" t="s">
        <v>2921</v>
      </c>
      <c r="C15412" s="16">
        <v>36</v>
      </c>
      <c r="D15412" s="16" t="s">
        <v>2922</v>
      </c>
      <c r="E15412" s="17" t="s">
        <v>2923</v>
      </c>
      <c r="F15412" s="24">
        <v>-74.084687500000001</v>
      </c>
      <c r="G15412" s="24">
        <v>4.7465624999999996</v>
      </c>
    </row>
    <row r="15413" spans="1:7" ht="15.6">
      <c r="A15413" s="19" t="s">
        <v>2969</v>
      </c>
      <c r="B15413" s="16" t="s">
        <v>2924</v>
      </c>
      <c r="C15413" s="16">
        <v>53</v>
      </c>
      <c r="D15413" s="16" t="s">
        <v>2922</v>
      </c>
      <c r="E15413" s="17" t="s">
        <v>2923</v>
      </c>
      <c r="F15413" s="24">
        <v>-74.098312500000006</v>
      </c>
      <c r="G15413" s="24">
        <v>4.7453124999999998</v>
      </c>
    </row>
    <row r="15414" spans="1:7" ht="15.6">
      <c r="A15414" s="19" t="s">
        <v>2969</v>
      </c>
      <c r="B15414" s="16" t="s">
        <v>2921</v>
      </c>
      <c r="C15414" s="16">
        <v>43</v>
      </c>
      <c r="D15414" s="16" t="s">
        <v>2922</v>
      </c>
      <c r="E15414" s="17" t="s">
        <v>2923</v>
      </c>
      <c r="F15414" s="24">
        <v>-74.100062500000007</v>
      </c>
      <c r="G15414" s="24">
        <v>4.7459375000000001</v>
      </c>
    </row>
    <row r="15415" spans="1:7" ht="15.6">
      <c r="A15415" s="19" t="s">
        <v>2969</v>
      </c>
      <c r="B15415" s="16" t="s">
        <v>2921</v>
      </c>
      <c r="C15415" s="16">
        <v>56</v>
      </c>
      <c r="D15415" s="16" t="s">
        <v>2922</v>
      </c>
      <c r="E15415" s="17" t="s">
        <v>2923</v>
      </c>
      <c r="F15415" s="24">
        <v>-74.096437499999993</v>
      </c>
      <c r="G15415" s="24">
        <v>4.7489375000000003</v>
      </c>
    </row>
    <row r="15416" spans="1:7" ht="15.6">
      <c r="A15416" s="19" t="s">
        <v>2969</v>
      </c>
      <c r="B15416" s="16" t="s">
        <v>2921</v>
      </c>
      <c r="C15416" s="16">
        <v>25</v>
      </c>
      <c r="D15416" s="16" t="s">
        <v>2930</v>
      </c>
      <c r="E15416" s="17" t="s">
        <v>2928</v>
      </c>
      <c r="F15416" s="24">
        <v>-74.1015625</v>
      </c>
      <c r="G15416" s="24">
        <v>4.7441874999999998</v>
      </c>
    </row>
    <row r="15417" spans="1:7" ht="15.6">
      <c r="A15417" s="19" t="s">
        <v>2969</v>
      </c>
      <c r="B15417" s="16" t="s">
        <v>2924</v>
      </c>
      <c r="C15417" s="16">
        <v>32</v>
      </c>
      <c r="D15417" s="16" t="s">
        <v>2930</v>
      </c>
      <c r="E15417" s="17" t="s">
        <v>2927</v>
      </c>
      <c r="F15417" s="24">
        <v>-74.100812500000004</v>
      </c>
      <c r="G15417" s="24">
        <v>4.7415624999999997</v>
      </c>
    </row>
    <row r="15418" spans="1:7" ht="15.6">
      <c r="A15418" s="19" t="s">
        <v>2969</v>
      </c>
      <c r="B15418" s="16" t="s">
        <v>2924</v>
      </c>
      <c r="C15418" s="16">
        <v>19</v>
      </c>
      <c r="D15418" s="16" t="s">
        <v>2925</v>
      </c>
      <c r="E15418" s="17" t="s">
        <v>2926</v>
      </c>
      <c r="F15418" s="24">
        <v>-74.1015625</v>
      </c>
      <c r="G15418" s="24">
        <v>4.7425625</v>
      </c>
    </row>
    <row r="15419" spans="1:7" ht="15.6">
      <c r="A15419" s="19" t="s">
        <v>2969</v>
      </c>
      <c r="B15419" s="16" t="s">
        <v>2921</v>
      </c>
      <c r="C15419" s="16">
        <v>48</v>
      </c>
      <c r="D15419" s="16" t="s">
        <v>2922</v>
      </c>
      <c r="E15419" s="17" t="s">
        <v>2923</v>
      </c>
      <c r="F15419" s="24">
        <v>-74.100562499999995</v>
      </c>
      <c r="G15419" s="24">
        <v>4.7505625</v>
      </c>
    </row>
    <row r="15420" spans="1:7" ht="15.6">
      <c r="A15420" s="19" t="s">
        <v>2969</v>
      </c>
      <c r="B15420" s="16" t="s">
        <v>2921</v>
      </c>
      <c r="C15420" s="16">
        <v>39</v>
      </c>
      <c r="D15420" s="16" t="s">
        <v>2930</v>
      </c>
      <c r="E15420" s="17" t="s">
        <v>2928</v>
      </c>
      <c r="F15420" s="24">
        <v>-74.101187499999995</v>
      </c>
      <c r="G15420" s="24">
        <v>4.7423124999999997</v>
      </c>
    </row>
    <row r="15421" spans="1:7" ht="15.6">
      <c r="A15421" s="19" t="s">
        <v>2969</v>
      </c>
      <c r="B15421" s="16" t="s">
        <v>2921</v>
      </c>
      <c r="C15421" s="16">
        <v>25</v>
      </c>
      <c r="D15421" s="16" t="s">
        <v>2922</v>
      </c>
      <c r="E15421" s="17" t="s">
        <v>2923</v>
      </c>
      <c r="F15421" s="24">
        <v>-74.1141875</v>
      </c>
      <c r="G15421" s="24">
        <v>4.6781874999999999</v>
      </c>
    </row>
    <row r="15422" spans="1:7" ht="15.6">
      <c r="A15422" s="19" t="s">
        <v>2969</v>
      </c>
      <c r="B15422" s="16" t="s">
        <v>2924</v>
      </c>
      <c r="C15422" s="16">
        <v>40</v>
      </c>
      <c r="D15422" s="16" t="s">
        <v>2930</v>
      </c>
      <c r="E15422" s="17" t="s">
        <v>2928</v>
      </c>
      <c r="F15422" s="24">
        <v>-74.101312500000006</v>
      </c>
      <c r="G15422" s="24">
        <v>4.7414375</v>
      </c>
    </row>
    <row r="15423" spans="1:7" ht="15.6">
      <c r="A15423" s="19" t="s">
        <v>2969</v>
      </c>
      <c r="B15423" s="16" t="s">
        <v>2921</v>
      </c>
      <c r="C15423" s="16">
        <v>19</v>
      </c>
      <c r="D15423" s="16" t="s">
        <v>2922</v>
      </c>
      <c r="E15423" s="17" t="s">
        <v>2923</v>
      </c>
      <c r="F15423" s="24">
        <v>-74.112312500000002</v>
      </c>
      <c r="G15423" s="24">
        <v>4.7504375000000003</v>
      </c>
    </row>
    <row r="15424" spans="1:7" ht="15.6">
      <c r="A15424" s="19" t="s">
        <v>2969</v>
      </c>
      <c r="B15424" s="16" t="s">
        <v>2924</v>
      </c>
      <c r="C15424" s="16">
        <v>48</v>
      </c>
      <c r="D15424" s="16" t="s">
        <v>2930</v>
      </c>
      <c r="E15424" s="17" t="s">
        <v>2928</v>
      </c>
      <c r="F15424" s="24">
        <v>-74.102062500000002</v>
      </c>
      <c r="G15424" s="24">
        <v>4.7446875000000004</v>
      </c>
    </row>
    <row r="15425" spans="1:7" ht="15.6">
      <c r="A15425" s="19" t="s">
        <v>2969</v>
      </c>
      <c r="B15425" s="16" t="s">
        <v>2924</v>
      </c>
      <c r="C15425" s="16">
        <v>45</v>
      </c>
      <c r="D15425" s="16" t="s">
        <v>2922</v>
      </c>
      <c r="E15425" s="17" t="s">
        <v>2923</v>
      </c>
      <c r="F15425" s="24">
        <v>-74.096312499999996</v>
      </c>
      <c r="G15425" s="24">
        <v>4.7326874999999999</v>
      </c>
    </row>
    <row r="15426" spans="1:7" ht="15.6">
      <c r="A15426" s="19" t="s">
        <v>2969</v>
      </c>
      <c r="B15426" s="16" t="s">
        <v>2924</v>
      </c>
      <c r="C15426" s="16">
        <v>35</v>
      </c>
      <c r="D15426" s="16" t="s">
        <v>2930</v>
      </c>
      <c r="E15426" s="17" t="s">
        <v>2927</v>
      </c>
      <c r="F15426" s="24">
        <v>-74.101437500000003</v>
      </c>
      <c r="G15426" s="24">
        <v>4.7404374999999996</v>
      </c>
    </row>
    <row r="15427" spans="1:7" ht="15.6">
      <c r="A15427" s="19" t="s">
        <v>2969</v>
      </c>
      <c r="B15427" s="16" t="s">
        <v>2921</v>
      </c>
      <c r="C15427" s="16">
        <v>38</v>
      </c>
      <c r="D15427" s="16" t="s">
        <v>2922</v>
      </c>
      <c r="E15427" s="17" t="s">
        <v>2923</v>
      </c>
      <c r="F15427" s="24">
        <v>-74.074187499999994</v>
      </c>
      <c r="G15427" s="24">
        <v>4.7126875000000004</v>
      </c>
    </row>
    <row r="15428" spans="1:7" ht="15.6">
      <c r="A15428" s="19" t="s">
        <v>2969</v>
      </c>
      <c r="B15428" s="16" t="s">
        <v>2921</v>
      </c>
      <c r="C15428" s="16">
        <v>32</v>
      </c>
      <c r="D15428" s="16" t="s">
        <v>2922</v>
      </c>
      <c r="E15428" s="17" t="s">
        <v>2923</v>
      </c>
      <c r="F15428" s="24">
        <v>-74.128312500000007</v>
      </c>
      <c r="G15428" s="24">
        <v>4.7428125000000003</v>
      </c>
    </row>
    <row r="15429" spans="1:7" ht="15.6">
      <c r="A15429" s="19" t="s">
        <v>2969</v>
      </c>
      <c r="B15429" s="16" t="s">
        <v>2921</v>
      </c>
      <c r="C15429" s="16">
        <v>52</v>
      </c>
      <c r="D15429" s="16" t="s">
        <v>2922</v>
      </c>
      <c r="E15429" s="17" t="s">
        <v>2923</v>
      </c>
      <c r="F15429" s="24">
        <v>-74.096812499999999</v>
      </c>
      <c r="G15429" s="24">
        <v>4.7560624999999996</v>
      </c>
    </row>
    <row r="15430" spans="1:7" ht="15.6">
      <c r="A15430" s="19" t="s">
        <v>2969</v>
      </c>
      <c r="B15430" s="16" t="s">
        <v>2921</v>
      </c>
      <c r="C15430" s="16">
        <v>53</v>
      </c>
      <c r="D15430" s="16" t="s">
        <v>2922</v>
      </c>
      <c r="E15430" s="17" t="s">
        <v>2923</v>
      </c>
      <c r="F15430" s="24">
        <v>-74.107062499999998</v>
      </c>
      <c r="G15430" s="24">
        <v>4.7415624999999997</v>
      </c>
    </row>
    <row r="15431" spans="1:7" ht="15.6">
      <c r="A15431" s="19" t="s">
        <v>2969</v>
      </c>
      <c r="B15431" s="16" t="s">
        <v>2921</v>
      </c>
      <c r="C15431" s="16">
        <v>60</v>
      </c>
      <c r="D15431" s="16" t="s">
        <v>2922</v>
      </c>
      <c r="E15431" s="17" t="s">
        <v>2923</v>
      </c>
      <c r="F15431" s="24">
        <v>-74.107062499999998</v>
      </c>
      <c r="G15431" s="24">
        <v>4.7415624999999997</v>
      </c>
    </row>
    <row r="15432" spans="1:7" ht="15.6">
      <c r="A15432" s="19" t="s">
        <v>2969</v>
      </c>
      <c r="B15432" s="16" t="s">
        <v>2921</v>
      </c>
      <c r="C15432" s="16">
        <v>38</v>
      </c>
      <c r="D15432" s="16" t="s">
        <v>2922</v>
      </c>
      <c r="E15432" s="17" t="s">
        <v>2923</v>
      </c>
      <c r="F15432" s="24">
        <v>-74.103312500000001</v>
      </c>
      <c r="G15432" s="24">
        <v>4.7400624999999996</v>
      </c>
    </row>
    <row r="15433" spans="1:7" ht="15.6">
      <c r="A15433" s="19" t="s">
        <v>2969</v>
      </c>
      <c r="B15433" s="16" t="s">
        <v>2921</v>
      </c>
      <c r="C15433" s="16">
        <v>21</v>
      </c>
      <c r="D15433" s="16" t="s">
        <v>2930</v>
      </c>
      <c r="E15433" s="17" t="s">
        <v>2926</v>
      </c>
      <c r="F15433" s="24">
        <v>-74.102437499999994</v>
      </c>
      <c r="G15433" s="24">
        <v>4.7436875000000001</v>
      </c>
    </row>
    <row r="15434" spans="1:7" ht="15.6">
      <c r="A15434" s="19" t="s">
        <v>2969</v>
      </c>
      <c r="B15434" s="16" t="s">
        <v>2921</v>
      </c>
      <c r="C15434" s="16">
        <v>69</v>
      </c>
      <c r="D15434" s="16" t="s">
        <v>2930</v>
      </c>
      <c r="E15434" s="17" t="s">
        <v>2927</v>
      </c>
      <c r="F15434" s="24">
        <v>-74.100437499999998</v>
      </c>
      <c r="G15434" s="24">
        <v>4.7440625000000001</v>
      </c>
    </row>
    <row r="15435" spans="1:7" ht="15.6">
      <c r="A15435" s="19" t="s">
        <v>2969</v>
      </c>
      <c r="B15435" s="16" t="s">
        <v>2921</v>
      </c>
      <c r="C15435" s="16">
        <v>24</v>
      </c>
      <c r="D15435" s="16" t="s">
        <v>2922</v>
      </c>
      <c r="E15435" s="17" t="s">
        <v>2923</v>
      </c>
      <c r="F15435" s="24">
        <v>-74.101437500000003</v>
      </c>
      <c r="G15435" s="24">
        <v>4.7379375000000001</v>
      </c>
    </row>
    <row r="15436" spans="1:7" ht="15.6">
      <c r="A15436" s="19" t="s">
        <v>2969</v>
      </c>
      <c r="B15436" s="16" t="s">
        <v>2921</v>
      </c>
      <c r="C15436" s="16">
        <v>51</v>
      </c>
      <c r="D15436" s="16" t="s">
        <v>2922</v>
      </c>
      <c r="E15436" s="17" t="s">
        <v>2923</v>
      </c>
      <c r="F15436" s="24">
        <v>-74.104312500000006</v>
      </c>
      <c r="G15436" s="24">
        <v>4.7408124999999997</v>
      </c>
    </row>
    <row r="15437" spans="1:7" ht="15.6">
      <c r="A15437" s="19" t="s">
        <v>2969</v>
      </c>
      <c r="B15437" s="16" t="s">
        <v>2921</v>
      </c>
      <c r="C15437" s="16">
        <v>30</v>
      </c>
      <c r="D15437" s="16" t="s">
        <v>2925</v>
      </c>
      <c r="E15437" s="17" t="s">
        <v>2927</v>
      </c>
      <c r="F15437" s="24">
        <v>-74.100437499999998</v>
      </c>
      <c r="G15437" s="24">
        <v>4.7440625000000001</v>
      </c>
    </row>
    <row r="15438" spans="1:7" ht="15.6">
      <c r="A15438" s="19" t="s">
        <v>2969</v>
      </c>
      <c r="B15438" s="16" t="s">
        <v>2921</v>
      </c>
      <c r="C15438" s="16">
        <v>34</v>
      </c>
      <c r="D15438" s="16" t="s">
        <v>2922</v>
      </c>
      <c r="E15438" s="17" t="s">
        <v>2923</v>
      </c>
      <c r="F15438" s="24">
        <v>-74.107812499999994</v>
      </c>
      <c r="G15438" s="24">
        <v>4.7454375000000004</v>
      </c>
    </row>
    <row r="15439" spans="1:7" ht="15.6">
      <c r="A15439" s="19" t="s">
        <v>2969</v>
      </c>
      <c r="B15439" s="16" t="s">
        <v>2921</v>
      </c>
      <c r="C15439" s="16">
        <v>24</v>
      </c>
      <c r="D15439" s="16" t="s">
        <v>2925</v>
      </c>
      <c r="E15439" s="17" t="s">
        <v>2926</v>
      </c>
      <c r="F15439" s="24">
        <v>-74.102687500000002</v>
      </c>
      <c r="G15439" s="24">
        <v>4.7429375</v>
      </c>
    </row>
    <row r="15440" spans="1:7" ht="15.6">
      <c r="A15440" s="19" t="s">
        <v>2969</v>
      </c>
      <c r="B15440" s="16" t="s">
        <v>2921</v>
      </c>
      <c r="C15440" s="16">
        <v>36</v>
      </c>
      <c r="D15440" s="16" t="s">
        <v>2922</v>
      </c>
      <c r="E15440" s="17" t="s">
        <v>2923</v>
      </c>
      <c r="F15440" s="24">
        <v>-74.104812499999994</v>
      </c>
      <c r="G15440" s="24">
        <v>4.7433125</v>
      </c>
    </row>
    <row r="15441" spans="1:7" ht="15.6">
      <c r="A15441" s="19" t="s">
        <v>2969</v>
      </c>
      <c r="B15441" s="16" t="s">
        <v>2921</v>
      </c>
      <c r="C15441" s="16">
        <v>24</v>
      </c>
      <c r="D15441" s="16" t="s">
        <v>2929</v>
      </c>
      <c r="E15441" s="17" t="s">
        <v>2926</v>
      </c>
      <c r="F15441" s="24">
        <v>-74.102812499999999</v>
      </c>
      <c r="G15441" s="24">
        <v>4.7424375000000003</v>
      </c>
    </row>
    <row r="15442" spans="1:7" ht="15.6">
      <c r="A15442" s="19" t="s">
        <v>2969</v>
      </c>
      <c r="B15442" s="16" t="s">
        <v>2921</v>
      </c>
      <c r="C15442" s="16">
        <v>40</v>
      </c>
      <c r="D15442" s="16" t="s">
        <v>2930</v>
      </c>
      <c r="E15442" s="17" t="s">
        <v>2927</v>
      </c>
      <c r="F15442" s="24">
        <v>-74.102062500000002</v>
      </c>
      <c r="G15442" s="24">
        <v>4.7449374999999998</v>
      </c>
    </row>
    <row r="15443" spans="1:7" ht="15.6">
      <c r="A15443" s="19" t="s">
        <v>2969</v>
      </c>
      <c r="B15443" s="16" t="s">
        <v>2924</v>
      </c>
      <c r="C15443" s="16">
        <v>25</v>
      </c>
      <c r="D15443" s="16" t="s">
        <v>2930</v>
      </c>
      <c r="E15443" s="17" t="s">
        <v>2928</v>
      </c>
      <c r="F15443" s="24">
        <v>-74.103937500000001</v>
      </c>
      <c r="G15443" s="24">
        <v>4.7425625</v>
      </c>
    </row>
    <row r="15444" spans="1:7" ht="15.6">
      <c r="A15444" s="19" t="s">
        <v>2969</v>
      </c>
      <c r="B15444" s="16" t="s">
        <v>2921</v>
      </c>
      <c r="C15444" s="16">
        <v>43</v>
      </c>
      <c r="D15444" s="16" t="s">
        <v>2930</v>
      </c>
      <c r="E15444" s="17" t="s">
        <v>2927</v>
      </c>
      <c r="F15444" s="24">
        <v>-74.103937500000001</v>
      </c>
      <c r="G15444" s="24">
        <v>4.7409375000000002</v>
      </c>
    </row>
    <row r="15445" spans="1:7" ht="15.6">
      <c r="A15445" s="19" t="s">
        <v>2969</v>
      </c>
      <c r="B15445" s="16" t="s">
        <v>2921</v>
      </c>
      <c r="C15445" s="16">
        <v>28</v>
      </c>
      <c r="D15445" s="16" t="s">
        <v>2930</v>
      </c>
      <c r="E15445" s="17" t="s">
        <v>2928</v>
      </c>
      <c r="F15445" s="24">
        <v>-74.101437500000003</v>
      </c>
      <c r="G15445" s="24">
        <v>4.7415624999999997</v>
      </c>
    </row>
    <row r="15446" spans="1:7" ht="15.6">
      <c r="A15446" s="19" t="s">
        <v>2969</v>
      </c>
      <c r="B15446" s="16" t="s">
        <v>2924</v>
      </c>
      <c r="C15446" s="16">
        <v>19</v>
      </c>
      <c r="D15446" s="16" t="s">
        <v>2929</v>
      </c>
      <c r="E15446" s="17" t="s">
        <v>2927</v>
      </c>
      <c r="F15446" s="24">
        <v>-74.104687499999997</v>
      </c>
      <c r="G15446" s="24">
        <v>4.7420625000000003</v>
      </c>
    </row>
    <row r="15447" spans="1:7" ht="15.6">
      <c r="A15447" s="19" t="s">
        <v>2969</v>
      </c>
      <c r="B15447" s="16" t="s">
        <v>2921</v>
      </c>
      <c r="C15447" s="16">
        <v>65</v>
      </c>
      <c r="D15447" s="16" t="s">
        <v>2930</v>
      </c>
      <c r="E15447" s="17" t="s">
        <v>2928</v>
      </c>
      <c r="F15447" s="24">
        <v>-74.103687500000007</v>
      </c>
      <c r="G15447" s="24">
        <v>4.7443125000000004</v>
      </c>
    </row>
    <row r="15448" spans="1:7" ht="15.6">
      <c r="A15448" s="19" t="s">
        <v>2969</v>
      </c>
      <c r="B15448" s="16" t="s">
        <v>2921</v>
      </c>
      <c r="C15448" s="16">
        <v>35</v>
      </c>
      <c r="D15448" s="16" t="s">
        <v>2930</v>
      </c>
      <c r="E15448" s="17" t="s">
        <v>2928</v>
      </c>
      <c r="F15448" s="24">
        <v>-74.103812500000004</v>
      </c>
      <c r="G15448" s="24">
        <v>4.7428125000000003</v>
      </c>
    </row>
    <row r="15449" spans="1:7" ht="15.6">
      <c r="A15449" s="19" t="s">
        <v>2969</v>
      </c>
      <c r="B15449" s="16" t="s">
        <v>2921</v>
      </c>
      <c r="C15449" s="16">
        <v>65</v>
      </c>
      <c r="D15449" s="16" t="s">
        <v>2930</v>
      </c>
      <c r="E15449" s="17" t="s">
        <v>2928</v>
      </c>
      <c r="F15449" s="24">
        <v>-74.1015625</v>
      </c>
      <c r="G15449" s="24">
        <v>4.7445624999999998</v>
      </c>
    </row>
    <row r="15450" spans="1:7" ht="15.6">
      <c r="A15450" s="19" t="s">
        <v>2969</v>
      </c>
      <c r="B15450" s="16" t="s">
        <v>2921</v>
      </c>
      <c r="C15450" s="16">
        <v>42</v>
      </c>
      <c r="D15450" s="16" t="s">
        <v>2925</v>
      </c>
      <c r="E15450" s="17" t="s">
        <v>2926</v>
      </c>
      <c r="F15450" s="24">
        <v>-74.103062499999993</v>
      </c>
      <c r="G15450" s="24">
        <v>4.7431875000000003</v>
      </c>
    </row>
    <row r="15451" spans="1:7" ht="15.6">
      <c r="A15451" s="19" t="s">
        <v>2969</v>
      </c>
      <c r="B15451" s="16" t="s">
        <v>2924</v>
      </c>
      <c r="C15451" s="16">
        <v>27</v>
      </c>
      <c r="D15451" s="16" t="s">
        <v>2930</v>
      </c>
      <c r="E15451" s="17" t="s">
        <v>2928</v>
      </c>
      <c r="F15451" s="24">
        <v>-74.104187499999995</v>
      </c>
      <c r="G15451" s="24">
        <v>4.7434374999999998</v>
      </c>
    </row>
    <row r="15452" spans="1:7" ht="15.6">
      <c r="A15452" s="19" t="s">
        <v>2969</v>
      </c>
      <c r="B15452" s="16" t="s">
        <v>2921</v>
      </c>
      <c r="C15452" s="16">
        <v>20</v>
      </c>
      <c r="D15452" s="16" t="s">
        <v>2930</v>
      </c>
      <c r="E15452" s="17" t="s">
        <v>2927</v>
      </c>
      <c r="F15452" s="24">
        <v>-74.103812500000004</v>
      </c>
      <c r="G15452" s="24">
        <v>4.7414375</v>
      </c>
    </row>
    <row r="15453" spans="1:7" ht="15.6">
      <c r="A15453" s="19" t="s">
        <v>2969</v>
      </c>
      <c r="B15453" s="16" t="s">
        <v>2921</v>
      </c>
      <c r="C15453" s="16">
        <v>39</v>
      </c>
      <c r="D15453" s="16" t="s">
        <v>2922</v>
      </c>
      <c r="E15453" s="17" t="s">
        <v>2923</v>
      </c>
      <c r="F15453" s="24">
        <v>-74.099687500000002</v>
      </c>
      <c r="G15453" s="24">
        <v>4.7553124999999996</v>
      </c>
    </row>
    <row r="15454" spans="1:7" ht="15.6">
      <c r="A15454" s="19" t="s">
        <v>2969</v>
      </c>
      <c r="B15454" s="16" t="s">
        <v>2924</v>
      </c>
      <c r="C15454" s="16">
        <v>21</v>
      </c>
      <c r="D15454" s="16" t="s">
        <v>2922</v>
      </c>
      <c r="E15454" s="17" t="s">
        <v>2923</v>
      </c>
      <c r="F15454" s="24">
        <v>-74.114562500000005</v>
      </c>
      <c r="G15454" s="24">
        <v>4.6996874999999996</v>
      </c>
    </row>
    <row r="15455" spans="1:7" ht="15.6">
      <c r="A15455" s="19" t="s">
        <v>2969</v>
      </c>
      <c r="B15455" s="16" t="s">
        <v>2924</v>
      </c>
      <c r="C15455" s="16">
        <v>16</v>
      </c>
      <c r="D15455" s="16" t="s">
        <v>2922</v>
      </c>
      <c r="E15455" s="17" t="s">
        <v>2923</v>
      </c>
      <c r="F15455" s="24">
        <v>-74.102562500000005</v>
      </c>
      <c r="G15455" s="24">
        <v>4.7400624999999996</v>
      </c>
    </row>
    <row r="15456" spans="1:7" ht="15.6">
      <c r="A15456" s="19" t="s">
        <v>2969</v>
      </c>
      <c r="B15456" s="16" t="s">
        <v>2924</v>
      </c>
      <c r="C15456" s="16">
        <v>19</v>
      </c>
      <c r="D15456" s="16" t="s">
        <v>2922</v>
      </c>
      <c r="E15456" s="17" t="s">
        <v>2923</v>
      </c>
      <c r="F15456" s="24">
        <v>-74.108937499999996</v>
      </c>
      <c r="G15456" s="24">
        <v>4.7434374999999998</v>
      </c>
    </row>
    <row r="15457" spans="1:7" ht="15.6">
      <c r="A15457" s="19" t="s">
        <v>2969</v>
      </c>
      <c r="B15457" s="16" t="s">
        <v>2921</v>
      </c>
      <c r="C15457" s="16">
        <v>18</v>
      </c>
      <c r="D15457" s="16" t="s">
        <v>2922</v>
      </c>
      <c r="E15457" s="17" t="s">
        <v>2923</v>
      </c>
      <c r="F15457" s="24">
        <v>-74.099187499999999</v>
      </c>
      <c r="G15457" s="24">
        <v>4.7533124999999998</v>
      </c>
    </row>
    <row r="15458" spans="1:7" ht="15.6">
      <c r="A15458" s="19" t="s">
        <v>2969</v>
      </c>
      <c r="B15458" s="16" t="s">
        <v>2924</v>
      </c>
      <c r="C15458" s="16">
        <v>26</v>
      </c>
      <c r="D15458" s="16" t="s">
        <v>2922</v>
      </c>
      <c r="E15458" s="17" t="s">
        <v>2923</v>
      </c>
      <c r="F15458" s="24">
        <v>-74.107312500000006</v>
      </c>
      <c r="G15458" s="24">
        <v>4.7373124999999998</v>
      </c>
    </row>
    <row r="15459" spans="1:7" ht="15.6">
      <c r="A15459" s="19" t="s">
        <v>2969</v>
      </c>
      <c r="B15459" s="16" t="s">
        <v>2921</v>
      </c>
      <c r="C15459" s="16">
        <v>64</v>
      </c>
      <c r="D15459" s="16" t="s">
        <v>2930</v>
      </c>
      <c r="E15459" s="17" t="s">
        <v>2928</v>
      </c>
      <c r="F15459" s="24">
        <v>-74.101687499999997</v>
      </c>
      <c r="G15459" s="24">
        <v>4.7418125</v>
      </c>
    </row>
    <row r="15460" spans="1:7" ht="15.6">
      <c r="A15460" s="19" t="s">
        <v>2969</v>
      </c>
      <c r="B15460" s="16" t="s">
        <v>2921</v>
      </c>
      <c r="C15460" s="16">
        <v>16</v>
      </c>
      <c r="D15460" s="16" t="s">
        <v>2922</v>
      </c>
      <c r="E15460" s="17" t="s">
        <v>2923</v>
      </c>
      <c r="F15460" s="24">
        <v>-74.138312499999998</v>
      </c>
      <c r="G15460" s="24">
        <v>4.6520625000000004</v>
      </c>
    </row>
    <row r="15461" spans="1:7" ht="15.6">
      <c r="A15461" s="19" t="s">
        <v>2969</v>
      </c>
      <c r="B15461" s="16" t="s">
        <v>2921</v>
      </c>
      <c r="C15461" s="16">
        <v>22</v>
      </c>
      <c r="D15461" s="16" t="s">
        <v>2930</v>
      </c>
      <c r="E15461" s="17" t="s">
        <v>2928</v>
      </c>
      <c r="F15461" s="24">
        <v>-74.102312499999996</v>
      </c>
      <c r="G15461" s="24">
        <v>4.7441874999999998</v>
      </c>
    </row>
    <row r="15462" spans="1:7" ht="15.6">
      <c r="A15462" s="19" t="s">
        <v>2969</v>
      </c>
      <c r="B15462" s="16" t="s">
        <v>2921</v>
      </c>
      <c r="C15462" s="16">
        <v>15</v>
      </c>
      <c r="D15462" s="16" t="s">
        <v>2922</v>
      </c>
      <c r="E15462" s="17" t="s">
        <v>2923</v>
      </c>
      <c r="F15462" s="24">
        <v>-74.120562500000005</v>
      </c>
      <c r="G15462" s="24">
        <v>4.7448125000000001</v>
      </c>
    </row>
    <row r="15463" spans="1:7" ht="15.6">
      <c r="A15463" s="19" t="s">
        <v>2969</v>
      </c>
      <c r="B15463" s="16" t="s">
        <v>2921</v>
      </c>
      <c r="C15463" s="16">
        <v>33</v>
      </c>
      <c r="D15463" s="16" t="s">
        <v>2930</v>
      </c>
      <c r="E15463" s="17" t="s">
        <v>2928</v>
      </c>
      <c r="F15463" s="24">
        <v>-74.101812499999994</v>
      </c>
      <c r="G15463" s="24">
        <v>4.7420625000000003</v>
      </c>
    </row>
    <row r="15464" spans="1:7" ht="15.6">
      <c r="A15464" s="19" t="s">
        <v>2969</v>
      </c>
      <c r="B15464" s="16" t="s">
        <v>2921</v>
      </c>
      <c r="C15464" s="16">
        <v>52</v>
      </c>
      <c r="D15464" s="16" t="s">
        <v>2930</v>
      </c>
      <c r="E15464" s="17" t="s">
        <v>2928</v>
      </c>
      <c r="F15464" s="24">
        <v>-74.104062499999998</v>
      </c>
      <c r="G15464" s="24">
        <v>4.7426874999999997</v>
      </c>
    </row>
    <row r="15465" spans="1:7" ht="15.6">
      <c r="A15465" s="19" t="s">
        <v>2969</v>
      </c>
      <c r="B15465" s="16" t="s">
        <v>2924</v>
      </c>
      <c r="C15465" s="16">
        <v>36</v>
      </c>
      <c r="D15465" s="16" t="s">
        <v>2930</v>
      </c>
      <c r="E15465" s="17" t="s">
        <v>2927</v>
      </c>
      <c r="F15465" s="24">
        <v>-74.100437499999998</v>
      </c>
      <c r="G15465" s="24">
        <v>4.7440625000000001</v>
      </c>
    </row>
    <row r="15466" spans="1:7" ht="15.6">
      <c r="A15466" s="19" t="s">
        <v>2969</v>
      </c>
      <c r="B15466" s="16" t="s">
        <v>2921</v>
      </c>
      <c r="C15466" s="16">
        <v>31</v>
      </c>
      <c r="D15466" s="16" t="s">
        <v>2925</v>
      </c>
      <c r="E15466" s="17" t="s">
        <v>2927</v>
      </c>
      <c r="F15466" s="24">
        <v>-74.101437500000003</v>
      </c>
      <c r="G15466" s="24">
        <v>4.7408124999999997</v>
      </c>
    </row>
    <row r="15467" spans="1:7" ht="15.6">
      <c r="A15467" s="19" t="s">
        <v>2969</v>
      </c>
      <c r="B15467" s="16" t="s">
        <v>2924</v>
      </c>
      <c r="C15467" s="16">
        <v>62</v>
      </c>
      <c r="D15467" s="16" t="s">
        <v>2930</v>
      </c>
      <c r="E15467" s="17" t="s">
        <v>2928</v>
      </c>
      <c r="F15467" s="24">
        <v>-74.103562499999995</v>
      </c>
      <c r="G15467" s="24">
        <v>4.7439375000000004</v>
      </c>
    </row>
    <row r="15468" spans="1:7" ht="15.6">
      <c r="A15468" s="19" t="s">
        <v>2969</v>
      </c>
      <c r="B15468" s="16" t="s">
        <v>2921</v>
      </c>
      <c r="C15468" s="16">
        <v>35</v>
      </c>
      <c r="D15468" s="16" t="s">
        <v>2922</v>
      </c>
      <c r="E15468" s="17" t="s">
        <v>2923</v>
      </c>
      <c r="F15468" s="24">
        <v>-74.152187499999997</v>
      </c>
      <c r="G15468" s="24">
        <v>4.5713125000000003</v>
      </c>
    </row>
    <row r="15469" spans="1:7" ht="15.6">
      <c r="A15469" s="19" t="s">
        <v>2969</v>
      </c>
      <c r="B15469" s="16" t="s">
        <v>2924</v>
      </c>
      <c r="C15469" s="16">
        <v>48</v>
      </c>
      <c r="D15469" s="16" t="s">
        <v>2925</v>
      </c>
      <c r="E15469" s="17" t="s">
        <v>2927</v>
      </c>
      <c r="F15469" s="24">
        <v>-74.100562499999995</v>
      </c>
      <c r="G15469" s="24">
        <v>4.7443125000000004</v>
      </c>
    </row>
    <row r="15470" spans="1:7" ht="15.6">
      <c r="A15470" s="19" t="s">
        <v>2969</v>
      </c>
      <c r="B15470" s="16" t="s">
        <v>2924</v>
      </c>
      <c r="C15470" s="16">
        <v>22</v>
      </c>
      <c r="D15470" s="16" t="s">
        <v>2922</v>
      </c>
      <c r="E15470" s="17" t="s">
        <v>2923</v>
      </c>
      <c r="F15470" s="24">
        <v>-74.115312500000002</v>
      </c>
      <c r="G15470" s="24">
        <v>4.7474375000000002</v>
      </c>
    </row>
    <row r="15471" spans="1:7" ht="15.6">
      <c r="A15471" s="19" t="s">
        <v>2969</v>
      </c>
      <c r="B15471" s="16" t="s">
        <v>2924</v>
      </c>
      <c r="C15471" s="16">
        <v>60</v>
      </c>
      <c r="D15471" s="16" t="s">
        <v>2930</v>
      </c>
      <c r="E15471" s="17" t="s">
        <v>2926</v>
      </c>
      <c r="F15471" s="24">
        <v>-74.102812499999999</v>
      </c>
      <c r="G15471" s="24">
        <v>4.7424375000000003</v>
      </c>
    </row>
    <row r="15472" spans="1:7" ht="15.6">
      <c r="A15472" s="19" t="s">
        <v>2969</v>
      </c>
      <c r="B15472" s="16" t="s">
        <v>2924</v>
      </c>
      <c r="C15472" s="16">
        <v>34</v>
      </c>
      <c r="D15472" s="16" t="s">
        <v>2930</v>
      </c>
      <c r="E15472" s="17" t="s">
        <v>2928</v>
      </c>
      <c r="F15472" s="24">
        <v>-74.102687500000002</v>
      </c>
      <c r="G15472" s="24">
        <v>4.7416875000000003</v>
      </c>
    </row>
    <row r="15473" spans="1:7" ht="15.6">
      <c r="A15473" s="19" t="s">
        <v>2969</v>
      </c>
      <c r="B15473" s="16" t="s">
        <v>2921</v>
      </c>
      <c r="C15473" s="16">
        <v>31</v>
      </c>
      <c r="D15473" s="16" t="s">
        <v>2930</v>
      </c>
      <c r="E15473" s="17" t="s">
        <v>2928</v>
      </c>
      <c r="F15473" s="24">
        <v>-74.103437499999998</v>
      </c>
      <c r="G15473" s="24">
        <v>4.7420625000000003</v>
      </c>
    </row>
    <row r="15474" spans="1:7" ht="15.6">
      <c r="A15474" s="19" t="s">
        <v>2969</v>
      </c>
      <c r="B15474" s="16" t="s">
        <v>2921</v>
      </c>
      <c r="C15474" s="16">
        <v>74</v>
      </c>
      <c r="D15474" s="16" t="s">
        <v>2930</v>
      </c>
      <c r="E15474" s="17" t="s">
        <v>2926</v>
      </c>
      <c r="F15474" s="24">
        <v>-74.102687500000002</v>
      </c>
      <c r="G15474" s="24">
        <v>4.7421875</v>
      </c>
    </row>
    <row r="15475" spans="1:7" ht="15.6">
      <c r="A15475" s="19" t="s">
        <v>2969</v>
      </c>
      <c r="B15475" s="16" t="s">
        <v>2924</v>
      </c>
      <c r="C15475" s="16">
        <v>74</v>
      </c>
      <c r="D15475" s="16" t="s">
        <v>2930</v>
      </c>
      <c r="E15475" s="17" t="s">
        <v>2926</v>
      </c>
      <c r="F15475" s="24">
        <v>-74.102187499999999</v>
      </c>
      <c r="G15475" s="24">
        <v>4.7425625</v>
      </c>
    </row>
    <row r="15476" spans="1:7" ht="15.6">
      <c r="A15476" s="19" t="s">
        <v>2969</v>
      </c>
      <c r="B15476" s="16" t="s">
        <v>2921</v>
      </c>
      <c r="C15476" s="16">
        <v>40</v>
      </c>
      <c r="D15476" s="16" t="s">
        <v>2922</v>
      </c>
      <c r="E15476" s="17" t="s">
        <v>2923</v>
      </c>
      <c r="F15476" s="24">
        <v>-74.099562500000005</v>
      </c>
      <c r="G15476" s="24">
        <v>4.7401875000000002</v>
      </c>
    </row>
    <row r="15477" spans="1:7" ht="15.6">
      <c r="A15477" s="19" t="s">
        <v>2969</v>
      </c>
      <c r="B15477" s="16" t="s">
        <v>2924</v>
      </c>
      <c r="C15477" s="16">
        <v>53</v>
      </c>
      <c r="D15477" s="16" t="s">
        <v>2930</v>
      </c>
      <c r="E15477" s="17" t="s">
        <v>2928</v>
      </c>
      <c r="F15477" s="24">
        <v>-74.101062499999998</v>
      </c>
      <c r="G15477" s="24">
        <v>4.7425625</v>
      </c>
    </row>
    <row r="15478" spans="1:7" ht="15.6">
      <c r="A15478" s="19" t="s">
        <v>2969</v>
      </c>
      <c r="B15478" s="16" t="s">
        <v>2921</v>
      </c>
      <c r="C15478" s="16">
        <v>30</v>
      </c>
      <c r="D15478" s="16" t="s">
        <v>2925</v>
      </c>
      <c r="E15478" s="17" t="s">
        <v>2927</v>
      </c>
      <c r="F15478" s="24">
        <v>-74.104312500000006</v>
      </c>
      <c r="G15478" s="24">
        <v>4.7435625000000003</v>
      </c>
    </row>
    <row r="15479" spans="1:7" ht="15.6">
      <c r="A15479" s="19" t="s">
        <v>2969</v>
      </c>
      <c r="B15479" s="16" t="s">
        <v>2921</v>
      </c>
      <c r="C15479" s="16">
        <v>66</v>
      </c>
      <c r="D15479" s="16" t="s">
        <v>2930</v>
      </c>
      <c r="E15479" s="17" t="s">
        <v>2927</v>
      </c>
      <c r="F15479" s="24">
        <v>-74.092312500000006</v>
      </c>
      <c r="G15479" s="24">
        <v>4.7423124999999997</v>
      </c>
    </row>
    <row r="15480" spans="1:7" ht="15.6">
      <c r="A15480" s="19" t="s">
        <v>2969</v>
      </c>
      <c r="B15480" s="16" t="s">
        <v>2921</v>
      </c>
      <c r="C15480" s="16">
        <v>36</v>
      </c>
      <c r="D15480" s="16" t="s">
        <v>2922</v>
      </c>
      <c r="E15480" s="17" t="s">
        <v>2923</v>
      </c>
      <c r="F15480" s="24">
        <v>-74.080312500000005</v>
      </c>
      <c r="G15480" s="24">
        <v>4.7565625000000002</v>
      </c>
    </row>
    <row r="15481" spans="1:7" ht="15.6">
      <c r="A15481" s="19" t="s">
        <v>2969</v>
      </c>
      <c r="B15481" s="16" t="s">
        <v>2921</v>
      </c>
      <c r="C15481" s="16">
        <v>28</v>
      </c>
      <c r="D15481" s="16" t="s">
        <v>2925</v>
      </c>
      <c r="E15481" s="17" t="s">
        <v>2928</v>
      </c>
      <c r="F15481" s="24">
        <v>-74.101437500000003</v>
      </c>
      <c r="G15481" s="24">
        <v>4.7445624999999998</v>
      </c>
    </row>
    <row r="15482" spans="1:7" ht="15.6">
      <c r="A15482" s="19" t="s">
        <v>2969</v>
      </c>
      <c r="B15482" s="16" t="s">
        <v>2921</v>
      </c>
      <c r="C15482" s="16">
        <v>60</v>
      </c>
      <c r="D15482" s="16" t="s">
        <v>2930</v>
      </c>
      <c r="E15482" s="17" t="s">
        <v>2928</v>
      </c>
      <c r="F15482" s="24">
        <v>-74.103687500000007</v>
      </c>
      <c r="G15482" s="24">
        <v>4.7429375</v>
      </c>
    </row>
    <row r="15483" spans="1:7" ht="15.6">
      <c r="A15483" s="19" t="s">
        <v>2969</v>
      </c>
      <c r="B15483" s="16" t="s">
        <v>2924</v>
      </c>
      <c r="C15483" s="16">
        <v>43</v>
      </c>
      <c r="D15483" s="16" t="s">
        <v>2922</v>
      </c>
      <c r="E15483" s="17" t="s">
        <v>2923</v>
      </c>
      <c r="F15483" s="24">
        <v>-74.094062500000007</v>
      </c>
      <c r="G15483" s="24">
        <v>4.7363125000000004</v>
      </c>
    </row>
    <row r="15484" spans="1:7" ht="15.6">
      <c r="A15484" s="19" t="s">
        <v>2969</v>
      </c>
      <c r="B15484" s="16" t="s">
        <v>2921</v>
      </c>
      <c r="C15484" s="16">
        <v>30</v>
      </c>
      <c r="D15484" s="16" t="s">
        <v>2930</v>
      </c>
      <c r="E15484" s="17" t="s">
        <v>2928</v>
      </c>
      <c r="F15484" s="24">
        <v>-74.1015625</v>
      </c>
      <c r="G15484" s="24">
        <v>4.7415624999999997</v>
      </c>
    </row>
    <row r="15485" spans="1:7" ht="15.6">
      <c r="A15485" s="19" t="s">
        <v>2969</v>
      </c>
      <c r="B15485" s="16" t="s">
        <v>2921</v>
      </c>
      <c r="C15485" s="16">
        <v>32</v>
      </c>
      <c r="D15485" s="16" t="s">
        <v>2930</v>
      </c>
      <c r="E15485" s="17" t="s">
        <v>2926</v>
      </c>
      <c r="F15485" s="24">
        <v>-74.102437499999994</v>
      </c>
      <c r="G15485" s="24">
        <v>4.7426874999999997</v>
      </c>
    </row>
    <row r="15486" spans="1:7" ht="15.6">
      <c r="A15486" s="19" t="s">
        <v>2969</v>
      </c>
      <c r="B15486" s="16" t="s">
        <v>2924</v>
      </c>
      <c r="C15486" s="16">
        <v>22</v>
      </c>
      <c r="D15486" s="16" t="s">
        <v>2922</v>
      </c>
      <c r="E15486" s="17" t="s">
        <v>2923</v>
      </c>
      <c r="F15486" s="24">
        <v>-74.138312499999998</v>
      </c>
      <c r="G15486" s="24">
        <v>4.6705625</v>
      </c>
    </row>
    <row r="15487" spans="1:7" ht="15.6">
      <c r="A15487" s="19" t="s">
        <v>2969</v>
      </c>
      <c r="B15487" s="16" t="s">
        <v>2924</v>
      </c>
      <c r="C15487" s="16">
        <v>64</v>
      </c>
      <c r="D15487" s="16" t="s">
        <v>2922</v>
      </c>
      <c r="E15487" s="17" t="s">
        <v>2923</v>
      </c>
      <c r="F15487" s="24">
        <v>-74.099562500000005</v>
      </c>
      <c r="G15487" s="24">
        <v>4.7441874999999998</v>
      </c>
    </row>
    <row r="15488" spans="1:7" ht="15.6">
      <c r="A15488" s="19" t="s">
        <v>2969</v>
      </c>
      <c r="B15488" s="16" t="s">
        <v>2921</v>
      </c>
      <c r="C15488" s="16">
        <v>24</v>
      </c>
      <c r="D15488" s="16" t="s">
        <v>2922</v>
      </c>
      <c r="E15488" s="17" t="s">
        <v>2923</v>
      </c>
      <c r="F15488" s="24">
        <v>-74.098187499999995</v>
      </c>
      <c r="G15488" s="24">
        <v>4.7500625000000003</v>
      </c>
    </row>
    <row r="15489" spans="1:7" ht="15.6">
      <c r="A15489" s="19" t="s">
        <v>2969</v>
      </c>
      <c r="B15489" s="16" t="s">
        <v>2921</v>
      </c>
      <c r="C15489" s="16">
        <v>22</v>
      </c>
      <c r="D15489" s="16" t="s">
        <v>2930</v>
      </c>
      <c r="E15489" s="17" t="s">
        <v>2928</v>
      </c>
      <c r="F15489" s="24">
        <v>-74.104187499999995</v>
      </c>
      <c r="G15489" s="24">
        <v>4.7429375</v>
      </c>
    </row>
    <row r="15490" spans="1:7" ht="15.6">
      <c r="A15490" s="19" t="s">
        <v>2969</v>
      </c>
      <c r="B15490" s="16" t="s">
        <v>2921</v>
      </c>
      <c r="C15490" s="16">
        <v>29</v>
      </c>
      <c r="D15490" s="16" t="s">
        <v>2922</v>
      </c>
      <c r="E15490" s="17" t="s">
        <v>2923</v>
      </c>
      <c r="F15490" s="24">
        <v>-74.101062499999998</v>
      </c>
      <c r="G15490" s="24">
        <v>4.7515625000000004</v>
      </c>
    </row>
    <row r="15491" spans="1:7" ht="15.6">
      <c r="A15491" s="19" t="s">
        <v>2969</v>
      </c>
      <c r="B15491" s="16" t="s">
        <v>2924</v>
      </c>
      <c r="C15491" s="16">
        <v>25</v>
      </c>
      <c r="D15491" s="16" t="s">
        <v>2929</v>
      </c>
      <c r="E15491" s="17" t="s">
        <v>2926</v>
      </c>
      <c r="F15491" s="24">
        <v>-74.101687499999997</v>
      </c>
      <c r="G15491" s="24">
        <v>4.7433125</v>
      </c>
    </row>
    <row r="15492" spans="1:7" ht="15.6">
      <c r="A15492" s="19" t="s">
        <v>2969</v>
      </c>
      <c r="B15492" s="16" t="s">
        <v>2921</v>
      </c>
      <c r="C15492" s="16">
        <v>25</v>
      </c>
      <c r="D15492" s="16" t="s">
        <v>2930</v>
      </c>
      <c r="E15492" s="17" t="s">
        <v>2928</v>
      </c>
      <c r="F15492" s="24">
        <v>-74.104187499999995</v>
      </c>
      <c r="G15492" s="24">
        <v>4.7430624999999997</v>
      </c>
    </row>
    <row r="15493" spans="1:7" ht="15.6">
      <c r="A15493" s="19" t="s">
        <v>2969</v>
      </c>
      <c r="B15493" s="16" t="s">
        <v>2921</v>
      </c>
      <c r="C15493" s="16">
        <v>24</v>
      </c>
      <c r="D15493" s="16" t="s">
        <v>2930</v>
      </c>
      <c r="E15493" s="17" t="s">
        <v>2928</v>
      </c>
      <c r="F15493" s="24">
        <v>-74.104187499999995</v>
      </c>
      <c r="G15493" s="24">
        <v>4.7431875000000003</v>
      </c>
    </row>
    <row r="15494" spans="1:7" ht="15.6">
      <c r="A15494" s="19" t="s">
        <v>2969</v>
      </c>
      <c r="B15494" s="16" t="s">
        <v>2921</v>
      </c>
      <c r="C15494" s="16">
        <v>25</v>
      </c>
      <c r="D15494" s="16" t="s">
        <v>2922</v>
      </c>
      <c r="E15494" s="17" t="s">
        <v>2923</v>
      </c>
      <c r="F15494" s="24">
        <v>-74.106937500000001</v>
      </c>
      <c r="G15494" s="24">
        <v>4.7426874999999997</v>
      </c>
    </row>
    <row r="15495" spans="1:7" ht="15.6">
      <c r="A15495" s="19" t="s">
        <v>2969</v>
      </c>
      <c r="B15495" s="16" t="s">
        <v>2924</v>
      </c>
      <c r="C15495" s="16">
        <v>26</v>
      </c>
      <c r="D15495" s="16" t="s">
        <v>2922</v>
      </c>
      <c r="E15495" s="17" t="s">
        <v>2923</v>
      </c>
      <c r="F15495" s="24">
        <v>-74.099187499999999</v>
      </c>
      <c r="G15495" s="24">
        <v>4.6536875000000002</v>
      </c>
    </row>
    <row r="15496" spans="1:7" ht="15.6">
      <c r="A15496" s="19" t="s">
        <v>2969</v>
      </c>
      <c r="B15496" s="16" t="s">
        <v>2921</v>
      </c>
      <c r="C15496" s="16">
        <v>38</v>
      </c>
      <c r="D15496" s="16" t="s">
        <v>2922</v>
      </c>
      <c r="E15496" s="17" t="s">
        <v>2923</v>
      </c>
      <c r="F15496" s="24">
        <v>-74.078187499999999</v>
      </c>
      <c r="G15496" s="24">
        <v>4.7359375000000004</v>
      </c>
    </row>
    <row r="15497" spans="1:7" ht="15.6">
      <c r="A15497" s="19" t="s">
        <v>2969</v>
      </c>
      <c r="B15497" s="16" t="s">
        <v>2921</v>
      </c>
      <c r="C15497" s="16">
        <v>40</v>
      </c>
      <c r="D15497" s="16" t="s">
        <v>2930</v>
      </c>
      <c r="E15497" s="17" t="s">
        <v>2928</v>
      </c>
      <c r="F15497" s="24">
        <v>-74.104187499999995</v>
      </c>
      <c r="G15497" s="24">
        <v>4.7431875000000003</v>
      </c>
    </row>
    <row r="15498" spans="1:7" ht="15.6">
      <c r="A15498" s="19" t="s">
        <v>2969</v>
      </c>
      <c r="B15498" s="16" t="s">
        <v>2924</v>
      </c>
      <c r="C15498" s="16">
        <v>19</v>
      </c>
      <c r="D15498" s="16" t="s">
        <v>2922</v>
      </c>
      <c r="E15498" s="17" t="s">
        <v>2923</v>
      </c>
      <c r="F15498" s="24">
        <v>-74.115187500000005</v>
      </c>
      <c r="G15498" s="24">
        <v>4.7238125000000002</v>
      </c>
    </row>
    <row r="15499" spans="1:7" ht="15.6">
      <c r="A15499" s="19" t="s">
        <v>2969</v>
      </c>
      <c r="B15499" s="16" t="s">
        <v>2921</v>
      </c>
      <c r="C15499" s="16">
        <v>20</v>
      </c>
      <c r="D15499" s="16" t="s">
        <v>2930</v>
      </c>
      <c r="E15499" s="17" t="s">
        <v>2927</v>
      </c>
      <c r="F15499" s="24">
        <v>-74.101312500000006</v>
      </c>
      <c r="G15499" s="24">
        <v>4.7454375000000004</v>
      </c>
    </row>
    <row r="15500" spans="1:7" ht="15.6">
      <c r="A15500" s="19" t="s">
        <v>2969</v>
      </c>
      <c r="B15500" s="16" t="s">
        <v>2921</v>
      </c>
      <c r="C15500" s="16">
        <v>24</v>
      </c>
      <c r="D15500" s="16" t="s">
        <v>2922</v>
      </c>
      <c r="E15500" s="17" t="s">
        <v>2923</v>
      </c>
      <c r="F15500" s="24">
        <v>-74.101062499999998</v>
      </c>
      <c r="G15500" s="24">
        <v>4.7463125000000002</v>
      </c>
    </row>
    <row r="15501" spans="1:7" ht="15.6">
      <c r="A15501" s="19" t="s">
        <v>2969</v>
      </c>
      <c r="B15501" s="16" t="s">
        <v>2921</v>
      </c>
      <c r="C15501" s="16">
        <v>28</v>
      </c>
      <c r="D15501" s="16" t="s">
        <v>2922</v>
      </c>
      <c r="E15501" s="17" t="s">
        <v>2923</v>
      </c>
      <c r="F15501" s="24">
        <v>-74.093187499999999</v>
      </c>
      <c r="G15501" s="24">
        <v>4.7429375</v>
      </c>
    </row>
    <row r="15502" spans="1:7" ht="15.6">
      <c r="A15502" s="19" t="s">
        <v>2969</v>
      </c>
      <c r="B15502" s="16" t="s">
        <v>2924</v>
      </c>
      <c r="C15502" s="16">
        <v>66</v>
      </c>
      <c r="D15502" s="16" t="s">
        <v>2930</v>
      </c>
      <c r="E15502" s="17" t="s">
        <v>2928</v>
      </c>
      <c r="F15502" s="24">
        <v>-74.101437500000003</v>
      </c>
      <c r="G15502" s="24">
        <v>4.7415624999999997</v>
      </c>
    </row>
    <row r="15503" spans="1:7" ht="15.6">
      <c r="A15503" s="19" t="s">
        <v>2969</v>
      </c>
      <c r="B15503" s="16" t="s">
        <v>2921</v>
      </c>
      <c r="C15503" s="16">
        <v>20</v>
      </c>
      <c r="D15503" s="16" t="s">
        <v>2930</v>
      </c>
      <c r="E15503" s="17" t="s">
        <v>2927</v>
      </c>
      <c r="F15503" s="24">
        <v>-74.100187500000004</v>
      </c>
      <c r="G15503" s="24">
        <v>4.7436875000000001</v>
      </c>
    </row>
    <row r="15504" spans="1:7" ht="15.6">
      <c r="A15504" s="19" t="s">
        <v>2969</v>
      </c>
      <c r="B15504" s="16" t="s">
        <v>2921</v>
      </c>
      <c r="C15504" s="16">
        <v>36</v>
      </c>
      <c r="D15504" s="16" t="s">
        <v>2930</v>
      </c>
      <c r="E15504" s="17" t="s">
        <v>2928</v>
      </c>
      <c r="F15504" s="24">
        <v>-74.101812499999994</v>
      </c>
      <c r="G15504" s="24">
        <v>4.7421875</v>
      </c>
    </row>
    <row r="15505" spans="1:7" ht="15.6">
      <c r="A15505" s="19" t="s">
        <v>2969</v>
      </c>
      <c r="B15505" s="16" t="s">
        <v>2921</v>
      </c>
      <c r="C15505" s="16">
        <v>39</v>
      </c>
      <c r="D15505" s="16" t="s">
        <v>2922</v>
      </c>
      <c r="E15505" s="17" t="s">
        <v>2923</v>
      </c>
      <c r="F15505" s="24">
        <v>-74.1051875</v>
      </c>
      <c r="G15505" s="24">
        <v>4.7453124999999998</v>
      </c>
    </row>
    <row r="15506" spans="1:7" ht="15.6">
      <c r="A15506" s="19" t="s">
        <v>2969</v>
      </c>
      <c r="B15506" s="16" t="s">
        <v>2924</v>
      </c>
      <c r="C15506" s="16">
        <v>19</v>
      </c>
      <c r="D15506" s="16" t="s">
        <v>2922</v>
      </c>
      <c r="E15506" s="17" t="s">
        <v>2923</v>
      </c>
      <c r="F15506" s="24">
        <v>-74.1075625</v>
      </c>
      <c r="G15506" s="24">
        <v>4.7433125</v>
      </c>
    </row>
    <row r="15507" spans="1:7" ht="15.6">
      <c r="A15507" s="19" t="s">
        <v>2969</v>
      </c>
      <c r="B15507" s="16" t="s">
        <v>2924</v>
      </c>
      <c r="C15507" s="16">
        <v>18</v>
      </c>
      <c r="D15507" s="16" t="s">
        <v>2922</v>
      </c>
      <c r="E15507" s="17" t="s">
        <v>2923</v>
      </c>
      <c r="F15507" s="24">
        <v>-74.106687500000007</v>
      </c>
      <c r="G15507" s="24">
        <v>4.7430624999999997</v>
      </c>
    </row>
    <row r="15508" spans="1:7" ht="15.6">
      <c r="A15508" s="19" t="s">
        <v>2969</v>
      </c>
      <c r="B15508" s="16" t="s">
        <v>2921</v>
      </c>
      <c r="C15508" s="16">
        <v>44</v>
      </c>
      <c r="D15508" s="16" t="s">
        <v>2922</v>
      </c>
      <c r="E15508" s="17" t="s">
        <v>2923</v>
      </c>
      <c r="F15508" s="24">
        <v>-74.093687500000001</v>
      </c>
      <c r="G15508" s="24">
        <v>4.7259374999999997</v>
      </c>
    </row>
    <row r="15509" spans="1:7" ht="15.6">
      <c r="A15509" s="19" t="s">
        <v>2969</v>
      </c>
      <c r="B15509" s="16" t="s">
        <v>2921</v>
      </c>
      <c r="C15509" s="16">
        <v>76</v>
      </c>
      <c r="D15509" s="16" t="s">
        <v>2930</v>
      </c>
      <c r="E15509" s="17" t="s">
        <v>2926</v>
      </c>
      <c r="F15509" s="24">
        <v>-74.102437499999994</v>
      </c>
      <c r="G15509" s="24">
        <v>4.7425625</v>
      </c>
    </row>
    <row r="15510" spans="1:7" ht="15.6">
      <c r="A15510" s="19" t="s">
        <v>2969</v>
      </c>
      <c r="B15510" s="16" t="s">
        <v>2921</v>
      </c>
      <c r="C15510" s="16">
        <v>46</v>
      </c>
      <c r="D15510" s="16" t="s">
        <v>2922</v>
      </c>
      <c r="E15510" s="17" t="s">
        <v>2923</v>
      </c>
      <c r="F15510" s="24">
        <v>-74.095187499999994</v>
      </c>
      <c r="G15510" s="24">
        <v>4.7426874999999997</v>
      </c>
    </row>
    <row r="15511" spans="1:7" ht="15.6">
      <c r="A15511" s="19" t="s">
        <v>2969</v>
      </c>
      <c r="B15511" s="16" t="s">
        <v>2921</v>
      </c>
      <c r="C15511" s="16">
        <v>35</v>
      </c>
      <c r="D15511" s="16" t="s">
        <v>2930</v>
      </c>
      <c r="E15511" s="17" t="s">
        <v>2928</v>
      </c>
      <c r="F15511" s="24">
        <v>-74.110812499999994</v>
      </c>
      <c r="G15511" s="24">
        <v>4.7424375000000003</v>
      </c>
    </row>
    <row r="15512" spans="1:7" ht="15.6">
      <c r="A15512" s="19" t="s">
        <v>2969</v>
      </c>
      <c r="B15512" s="16" t="s">
        <v>2924</v>
      </c>
      <c r="C15512" s="16">
        <v>23</v>
      </c>
      <c r="D15512" s="16" t="s">
        <v>2922</v>
      </c>
      <c r="E15512" s="17" t="s">
        <v>2923</v>
      </c>
      <c r="F15512" s="24">
        <v>-74.094812500000003</v>
      </c>
      <c r="G15512" s="24">
        <v>4.7270624999999997</v>
      </c>
    </row>
    <row r="15513" spans="1:7" ht="15.6">
      <c r="A15513" s="19" t="s">
        <v>2969</v>
      </c>
      <c r="B15513" s="16" t="s">
        <v>2924</v>
      </c>
      <c r="C15513" s="16">
        <v>25</v>
      </c>
      <c r="D15513" s="16" t="s">
        <v>2930</v>
      </c>
      <c r="E15513" s="17" t="s">
        <v>2928</v>
      </c>
      <c r="F15513" s="24">
        <v>-74.104062499999998</v>
      </c>
      <c r="G15513" s="24">
        <v>4.7428125000000003</v>
      </c>
    </row>
    <row r="15514" spans="1:7" ht="15.6">
      <c r="A15514" s="19" t="s">
        <v>2969</v>
      </c>
      <c r="B15514" s="16" t="s">
        <v>2921</v>
      </c>
      <c r="C15514" s="16">
        <v>34</v>
      </c>
      <c r="D15514" s="16" t="s">
        <v>2929</v>
      </c>
      <c r="E15514" s="17" t="s">
        <v>2926</v>
      </c>
      <c r="F15514" s="24">
        <v>-74.102687500000002</v>
      </c>
      <c r="G15514" s="24">
        <v>4.7428125000000003</v>
      </c>
    </row>
    <row r="15515" spans="1:7" ht="15.6">
      <c r="A15515" s="19" t="s">
        <v>2969</v>
      </c>
      <c r="B15515" s="16" t="s">
        <v>2921</v>
      </c>
      <c r="C15515" s="16">
        <v>22</v>
      </c>
      <c r="D15515" s="16" t="s">
        <v>2922</v>
      </c>
      <c r="E15515" s="17" t="s">
        <v>2923</v>
      </c>
      <c r="F15515" s="24">
        <v>-74.1081875</v>
      </c>
      <c r="G15515" s="24">
        <v>4.7426874999999997</v>
      </c>
    </row>
    <row r="15516" spans="1:7" ht="15.6">
      <c r="A15516" s="19" t="s">
        <v>2969</v>
      </c>
      <c r="B15516" s="16" t="s">
        <v>2924</v>
      </c>
      <c r="C15516" s="16">
        <v>23</v>
      </c>
      <c r="D15516" s="16" t="s">
        <v>2922</v>
      </c>
      <c r="E15516" s="17" t="s">
        <v>2923</v>
      </c>
      <c r="F15516" s="24">
        <v>-74.108437499999994</v>
      </c>
      <c r="G15516" s="24">
        <v>4.7480624999999996</v>
      </c>
    </row>
    <row r="15517" spans="1:7" ht="15.6">
      <c r="A15517" s="19" t="s">
        <v>2969</v>
      </c>
      <c r="B15517" s="16" t="s">
        <v>2921</v>
      </c>
      <c r="C15517" s="16">
        <v>50</v>
      </c>
      <c r="D15517" s="16" t="s">
        <v>2922</v>
      </c>
      <c r="E15517" s="17" t="s">
        <v>2923</v>
      </c>
      <c r="F15517" s="24">
        <v>-74.099312499999996</v>
      </c>
      <c r="G15517" s="24">
        <v>4.7431875000000003</v>
      </c>
    </row>
    <row r="15518" spans="1:7" ht="15.6">
      <c r="A15518" s="19" t="s">
        <v>2969</v>
      </c>
      <c r="B15518" s="16" t="s">
        <v>2921</v>
      </c>
      <c r="C15518" s="16">
        <v>66</v>
      </c>
      <c r="D15518" s="16" t="s">
        <v>2930</v>
      </c>
      <c r="E15518" s="17" t="s">
        <v>2926</v>
      </c>
      <c r="F15518" s="24">
        <v>-74.103312500000001</v>
      </c>
      <c r="G15518" s="24">
        <v>4.7430624999999997</v>
      </c>
    </row>
    <row r="15519" spans="1:7" ht="15.6">
      <c r="A15519" s="19" t="s">
        <v>2969</v>
      </c>
      <c r="B15519" s="16" t="s">
        <v>2921</v>
      </c>
      <c r="C15519" s="16">
        <v>33</v>
      </c>
      <c r="D15519" s="16" t="s">
        <v>2930</v>
      </c>
      <c r="E15519" s="17" t="s">
        <v>2928</v>
      </c>
      <c r="F15519" s="24">
        <v>-74.103562499999995</v>
      </c>
      <c r="G15519" s="24">
        <v>4.7439375000000004</v>
      </c>
    </row>
    <row r="15520" spans="1:7" ht="15.6">
      <c r="A15520" s="19" t="s">
        <v>2969</v>
      </c>
      <c r="B15520" s="16" t="s">
        <v>2924</v>
      </c>
      <c r="C15520" s="16">
        <v>28</v>
      </c>
      <c r="D15520" s="16" t="s">
        <v>2930</v>
      </c>
      <c r="E15520" s="17" t="s">
        <v>2927</v>
      </c>
      <c r="F15520" s="24">
        <v>-74.103937500000001</v>
      </c>
      <c r="G15520" s="24">
        <v>4.7411874999999997</v>
      </c>
    </row>
    <row r="15521" spans="1:7" ht="15.6">
      <c r="A15521" s="19" t="s">
        <v>2969</v>
      </c>
      <c r="B15521" s="16" t="s">
        <v>2921</v>
      </c>
      <c r="C15521" s="16">
        <v>60</v>
      </c>
      <c r="D15521" s="16" t="s">
        <v>2930</v>
      </c>
      <c r="E15521" s="17" t="s">
        <v>2927</v>
      </c>
      <c r="F15521" s="24">
        <v>-74.100562499999995</v>
      </c>
      <c r="G15521" s="24">
        <v>4.7446875000000004</v>
      </c>
    </row>
    <row r="15522" spans="1:7" ht="15.6">
      <c r="A15522" s="19" t="s">
        <v>2969</v>
      </c>
      <c r="B15522" s="16" t="s">
        <v>2921</v>
      </c>
      <c r="C15522" s="16">
        <v>19</v>
      </c>
      <c r="D15522" s="16" t="s">
        <v>2930</v>
      </c>
      <c r="E15522" s="17" t="s">
        <v>2926</v>
      </c>
      <c r="F15522" s="24">
        <v>-74.102812499999999</v>
      </c>
      <c r="G15522" s="24">
        <v>4.7423124999999997</v>
      </c>
    </row>
    <row r="15523" spans="1:7" ht="15.6">
      <c r="A15523" s="19" t="s">
        <v>2969</v>
      </c>
      <c r="B15523" s="16" t="s">
        <v>2924</v>
      </c>
      <c r="C15523" s="16">
        <v>28</v>
      </c>
      <c r="D15523" s="16" t="s">
        <v>2930</v>
      </c>
      <c r="E15523" s="17" t="s">
        <v>2928</v>
      </c>
      <c r="F15523" s="24">
        <v>-74.100437499999998</v>
      </c>
      <c r="G15523" s="24">
        <v>4.7375625000000001</v>
      </c>
    </row>
    <row r="15524" spans="1:7" ht="15.6">
      <c r="A15524" s="19" t="s">
        <v>2969</v>
      </c>
      <c r="B15524" s="16" t="s">
        <v>2924</v>
      </c>
      <c r="C15524" s="16">
        <v>53</v>
      </c>
      <c r="D15524" s="16" t="s">
        <v>2922</v>
      </c>
      <c r="E15524" s="17" t="s">
        <v>2923</v>
      </c>
      <c r="F15524" s="24">
        <v>-74.100187500000004</v>
      </c>
      <c r="G15524" s="24">
        <v>4.7514374999999998</v>
      </c>
    </row>
    <row r="15525" spans="1:7" ht="15.6">
      <c r="A15525" s="19" t="s">
        <v>2969</v>
      </c>
      <c r="B15525" s="16" t="s">
        <v>2921</v>
      </c>
      <c r="C15525" s="16">
        <v>24</v>
      </c>
      <c r="D15525" s="16" t="s">
        <v>2930</v>
      </c>
      <c r="E15525" s="17" t="s">
        <v>2928</v>
      </c>
      <c r="F15525" s="24">
        <v>-74.101687499999997</v>
      </c>
      <c r="G15525" s="24">
        <v>4.7414375</v>
      </c>
    </row>
    <row r="15526" spans="1:7" ht="15.6">
      <c r="A15526" s="19" t="s">
        <v>2969</v>
      </c>
      <c r="B15526" s="16" t="s">
        <v>2921</v>
      </c>
      <c r="C15526" s="16">
        <v>21</v>
      </c>
      <c r="D15526" s="16" t="s">
        <v>2930</v>
      </c>
      <c r="E15526" s="17" t="s">
        <v>2927</v>
      </c>
      <c r="F15526" s="24">
        <v>-74.104062499999998</v>
      </c>
      <c r="G15526" s="24">
        <v>4.7409375000000002</v>
      </c>
    </row>
    <row r="15527" spans="1:7" ht="15.6">
      <c r="A15527" s="19" t="s">
        <v>2969</v>
      </c>
      <c r="B15527" s="16" t="s">
        <v>2924</v>
      </c>
      <c r="C15527" s="16">
        <v>43</v>
      </c>
      <c r="D15527" s="16" t="s">
        <v>2922</v>
      </c>
      <c r="E15527" s="17" t="s">
        <v>2923</v>
      </c>
      <c r="F15527" s="24">
        <v>-74.101687499999997</v>
      </c>
      <c r="G15527" s="24">
        <v>4.7399374999999999</v>
      </c>
    </row>
    <row r="15528" spans="1:7" ht="15.6">
      <c r="A15528" s="19" t="s">
        <v>2969</v>
      </c>
      <c r="B15528" s="16" t="s">
        <v>2921</v>
      </c>
      <c r="C15528" s="16">
        <v>32</v>
      </c>
      <c r="D15528" s="16" t="s">
        <v>2922</v>
      </c>
      <c r="E15528" s="17" t="s">
        <v>2923</v>
      </c>
      <c r="F15528" s="24">
        <v>-74.106437499999998</v>
      </c>
      <c r="G15528" s="24">
        <v>4.6560625</v>
      </c>
    </row>
    <row r="15529" spans="1:7" ht="15.6">
      <c r="A15529" s="19" t="s">
        <v>2969</v>
      </c>
      <c r="B15529" s="16" t="s">
        <v>2921</v>
      </c>
      <c r="C15529" s="16">
        <v>49</v>
      </c>
      <c r="D15529" s="16" t="s">
        <v>2922</v>
      </c>
      <c r="E15529" s="17" t="s">
        <v>2923</v>
      </c>
      <c r="F15529" s="24">
        <v>-74.093437499999993</v>
      </c>
      <c r="G15529" s="24">
        <v>4.7420625000000003</v>
      </c>
    </row>
    <row r="15530" spans="1:7" ht="15.6">
      <c r="A15530" s="19" t="s">
        <v>2969</v>
      </c>
      <c r="B15530" s="16" t="s">
        <v>2924</v>
      </c>
      <c r="C15530" s="16">
        <v>20</v>
      </c>
      <c r="D15530" s="16" t="s">
        <v>2922</v>
      </c>
      <c r="E15530" s="17" t="s">
        <v>2923</v>
      </c>
      <c r="F15530" s="24">
        <v>-74.098687499999997</v>
      </c>
      <c r="G15530" s="24">
        <v>4.7451875000000001</v>
      </c>
    </row>
    <row r="15531" spans="1:7" ht="15.6">
      <c r="A15531" s="19" t="s">
        <v>2969</v>
      </c>
      <c r="B15531" s="16" t="s">
        <v>2924</v>
      </c>
      <c r="C15531" s="16">
        <v>23</v>
      </c>
      <c r="D15531" s="16" t="s">
        <v>2930</v>
      </c>
      <c r="E15531" s="17" t="s">
        <v>2928</v>
      </c>
      <c r="F15531" s="24">
        <v>-74.103562499999995</v>
      </c>
      <c r="G15531" s="24">
        <v>4.7416875000000003</v>
      </c>
    </row>
    <row r="15532" spans="1:7" ht="15.6">
      <c r="A15532" s="19" t="s">
        <v>2969</v>
      </c>
      <c r="B15532" s="16" t="s">
        <v>2921</v>
      </c>
      <c r="C15532" s="16">
        <v>66</v>
      </c>
      <c r="D15532" s="16" t="s">
        <v>2930</v>
      </c>
      <c r="E15532" s="17" t="s">
        <v>2928</v>
      </c>
      <c r="F15532" s="24">
        <v>-74.103687500000007</v>
      </c>
      <c r="G15532" s="24">
        <v>4.7425625</v>
      </c>
    </row>
    <row r="15533" spans="1:7" ht="15.6">
      <c r="A15533" s="19" t="s">
        <v>2969</v>
      </c>
      <c r="B15533" s="16" t="s">
        <v>2924</v>
      </c>
      <c r="C15533" s="16">
        <v>52</v>
      </c>
      <c r="D15533" s="16" t="s">
        <v>2922</v>
      </c>
      <c r="E15533" s="17" t="s">
        <v>2923</v>
      </c>
      <c r="F15533" s="24">
        <v>-74.072437500000007</v>
      </c>
      <c r="G15533" s="24">
        <v>4.7120625</v>
      </c>
    </row>
    <row r="15534" spans="1:7" ht="15.6">
      <c r="A15534" s="19" t="s">
        <v>2969</v>
      </c>
      <c r="B15534" s="16" t="s">
        <v>2921</v>
      </c>
      <c r="C15534" s="16">
        <v>77</v>
      </c>
      <c r="D15534" s="16" t="s">
        <v>2930</v>
      </c>
      <c r="E15534" s="17" t="s">
        <v>2928</v>
      </c>
      <c r="F15534" s="24">
        <v>-74.1015625</v>
      </c>
      <c r="G15534" s="24">
        <v>4.7424375000000003</v>
      </c>
    </row>
    <row r="15535" spans="1:7" ht="15.6">
      <c r="A15535" s="19" t="s">
        <v>2969</v>
      </c>
      <c r="B15535" s="16" t="s">
        <v>2921</v>
      </c>
      <c r="C15535" s="16">
        <v>25</v>
      </c>
      <c r="D15535" s="16" t="s">
        <v>2922</v>
      </c>
      <c r="E15535" s="17" t="s">
        <v>2923</v>
      </c>
      <c r="F15535" s="24">
        <v>-74.0979375</v>
      </c>
      <c r="G15535" s="24">
        <v>4.7375625000000001</v>
      </c>
    </row>
    <row r="15536" spans="1:7" ht="15.6">
      <c r="A15536" s="19" t="s">
        <v>2969</v>
      </c>
      <c r="B15536" s="16" t="s">
        <v>2921</v>
      </c>
      <c r="C15536" s="16">
        <v>34</v>
      </c>
      <c r="D15536" s="16" t="s">
        <v>2930</v>
      </c>
      <c r="E15536" s="17" t="s">
        <v>2928</v>
      </c>
      <c r="F15536" s="24">
        <v>-74.101687499999997</v>
      </c>
      <c r="G15536" s="24">
        <v>4.7420625000000003</v>
      </c>
    </row>
    <row r="15537" spans="1:7" ht="15.6">
      <c r="A15537" s="19" t="s">
        <v>2969</v>
      </c>
      <c r="B15537" s="16" t="s">
        <v>2921</v>
      </c>
      <c r="C15537" s="16">
        <v>40</v>
      </c>
      <c r="D15537" s="16" t="s">
        <v>2930</v>
      </c>
      <c r="E15537" s="17" t="s">
        <v>2928</v>
      </c>
      <c r="F15537" s="24">
        <v>-74.104062499999998</v>
      </c>
      <c r="G15537" s="24">
        <v>4.7428125000000003</v>
      </c>
    </row>
    <row r="15538" spans="1:7" ht="15.6">
      <c r="A15538" s="19" t="s">
        <v>2969</v>
      </c>
      <c r="B15538" s="16" t="s">
        <v>2921</v>
      </c>
      <c r="C15538" s="16">
        <v>61</v>
      </c>
      <c r="D15538" s="16" t="s">
        <v>2922</v>
      </c>
      <c r="E15538" s="17" t="s">
        <v>2923</v>
      </c>
      <c r="F15538" s="24">
        <v>-74.101812499999994</v>
      </c>
      <c r="G15538" s="24">
        <v>4.7400624999999996</v>
      </c>
    </row>
    <row r="15539" spans="1:7" ht="15.6">
      <c r="A15539" s="19" t="s">
        <v>2969</v>
      </c>
      <c r="B15539" s="16" t="s">
        <v>2924</v>
      </c>
      <c r="C15539" s="16">
        <v>30</v>
      </c>
      <c r="D15539" s="16" t="s">
        <v>2930</v>
      </c>
      <c r="E15539" s="17" t="s">
        <v>2928</v>
      </c>
      <c r="F15539" s="24">
        <v>-74.104062499999998</v>
      </c>
      <c r="G15539" s="24">
        <v>4.7433125</v>
      </c>
    </row>
    <row r="15540" spans="1:7" ht="15.6">
      <c r="A15540" s="19" t="s">
        <v>2969</v>
      </c>
      <c r="B15540" s="16" t="s">
        <v>2924</v>
      </c>
      <c r="C15540" s="16">
        <v>39</v>
      </c>
      <c r="D15540" s="16" t="s">
        <v>2922</v>
      </c>
      <c r="E15540" s="17" t="s">
        <v>2923</v>
      </c>
      <c r="F15540" s="24">
        <v>-74.084062500000002</v>
      </c>
      <c r="G15540" s="24">
        <v>4.7429375</v>
      </c>
    </row>
    <row r="15541" spans="1:7" ht="15.6">
      <c r="A15541" s="19" t="s">
        <v>2969</v>
      </c>
      <c r="B15541" s="16" t="s">
        <v>2921</v>
      </c>
      <c r="C15541" s="16">
        <v>31</v>
      </c>
      <c r="D15541" s="16" t="s">
        <v>2930</v>
      </c>
      <c r="E15541" s="17" t="s">
        <v>2927</v>
      </c>
      <c r="F15541" s="24">
        <v>-74.1015625</v>
      </c>
      <c r="G15541" s="24">
        <v>4.7444375000000001</v>
      </c>
    </row>
    <row r="15542" spans="1:7" ht="15.6">
      <c r="A15542" s="19" t="s">
        <v>2969</v>
      </c>
      <c r="B15542" s="16" t="s">
        <v>2924</v>
      </c>
      <c r="C15542" s="16">
        <v>34</v>
      </c>
      <c r="D15542" s="16" t="s">
        <v>2922</v>
      </c>
      <c r="E15542" s="17" t="s">
        <v>2923</v>
      </c>
      <c r="F15542" s="24">
        <v>-74.096687500000002</v>
      </c>
      <c r="G15542" s="24">
        <v>4.7325625000000002</v>
      </c>
    </row>
    <row r="15543" spans="1:7" ht="15.6">
      <c r="A15543" s="19" t="s">
        <v>2969</v>
      </c>
      <c r="B15543" s="16" t="s">
        <v>2924</v>
      </c>
      <c r="C15543" s="16">
        <v>30</v>
      </c>
      <c r="D15543" s="16" t="s">
        <v>2922</v>
      </c>
      <c r="E15543" s="17" t="s">
        <v>2923</v>
      </c>
      <c r="F15543" s="24">
        <v>-74.069812499999998</v>
      </c>
      <c r="G15543" s="24">
        <v>4.7526875000000004</v>
      </c>
    </row>
    <row r="15544" spans="1:7" ht="15.6">
      <c r="A15544" s="19" t="s">
        <v>2969</v>
      </c>
      <c r="B15544" s="16" t="s">
        <v>2921</v>
      </c>
      <c r="C15544" s="16">
        <v>43</v>
      </c>
      <c r="D15544" s="16" t="s">
        <v>2922</v>
      </c>
      <c r="E15544" s="17" t="s">
        <v>2923</v>
      </c>
      <c r="F15544" s="24">
        <v>-74.104312500000006</v>
      </c>
      <c r="G15544" s="24">
        <v>4.7316874999999996</v>
      </c>
    </row>
    <row r="15545" spans="1:7" ht="15.6">
      <c r="A15545" s="19" t="s">
        <v>2969</v>
      </c>
      <c r="B15545" s="16" t="s">
        <v>2921</v>
      </c>
      <c r="C15545" s="16">
        <v>40</v>
      </c>
      <c r="D15545" s="16" t="s">
        <v>2930</v>
      </c>
      <c r="E15545" s="17" t="s">
        <v>2928</v>
      </c>
      <c r="F15545" s="24">
        <v>-74.104187499999995</v>
      </c>
      <c r="G15545" s="24">
        <v>4.7424375000000003</v>
      </c>
    </row>
    <row r="15546" spans="1:7" ht="15.6">
      <c r="A15546" s="19" t="s">
        <v>2969</v>
      </c>
      <c r="B15546" s="16" t="s">
        <v>2921</v>
      </c>
      <c r="C15546" s="16">
        <v>21</v>
      </c>
      <c r="D15546" s="16" t="s">
        <v>2922</v>
      </c>
      <c r="E15546" s="17" t="s">
        <v>2923</v>
      </c>
      <c r="F15546" s="24">
        <v>-74.056812500000007</v>
      </c>
      <c r="G15546" s="24">
        <v>4.6566875000000003</v>
      </c>
    </row>
    <row r="15547" spans="1:7" ht="15.6">
      <c r="A15547" s="19" t="s">
        <v>2969</v>
      </c>
      <c r="B15547" s="16" t="s">
        <v>2921</v>
      </c>
      <c r="C15547" s="16">
        <v>38</v>
      </c>
      <c r="D15547" s="16" t="s">
        <v>2922</v>
      </c>
      <c r="E15547" s="17" t="s">
        <v>2923</v>
      </c>
      <c r="F15547" s="24">
        <v>-74.101687499999997</v>
      </c>
      <c r="G15547" s="24">
        <v>4.7388124999999999</v>
      </c>
    </row>
    <row r="15548" spans="1:7" ht="15.6">
      <c r="A15548" s="19" t="s">
        <v>2969</v>
      </c>
      <c r="B15548" s="16" t="s">
        <v>2921</v>
      </c>
      <c r="C15548" s="16">
        <v>35</v>
      </c>
      <c r="D15548" s="16" t="s">
        <v>2930</v>
      </c>
      <c r="E15548" s="17" t="s">
        <v>2928</v>
      </c>
      <c r="F15548" s="24">
        <v>-74.102312499999996</v>
      </c>
      <c r="G15548" s="24">
        <v>4.7418125</v>
      </c>
    </row>
    <row r="15549" spans="1:7" ht="15.6">
      <c r="A15549" s="19" t="s">
        <v>2969</v>
      </c>
      <c r="B15549" s="16" t="s">
        <v>2921</v>
      </c>
      <c r="C15549" s="16">
        <v>17</v>
      </c>
      <c r="D15549" s="16" t="s">
        <v>2922</v>
      </c>
      <c r="E15549" s="17" t="s">
        <v>2923</v>
      </c>
      <c r="F15549" s="24">
        <v>-74.103812500000004</v>
      </c>
      <c r="G15549" s="24">
        <v>4.7361874999999998</v>
      </c>
    </row>
    <row r="15550" spans="1:7" ht="15.6">
      <c r="A15550" s="19" t="s">
        <v>2969</v>
      </c>
      <c r="B15550" s="16" t="s">
        <v>2921</v>
      </c>
      <c r="C15550" s="16">
        <v>26</v>
      </c>
      <c r="D15550" s="16" t="s">
        <v>2922</v>
      </c>
      <c r="E15550" s="17" t="s">
        <v>2923</v>
      </c>
      <c r="F15550" s="24">
        <v>-74.091187500000004</v>
      </c>
      <c r="G15550" s="24">
        <v>4.7515625000000004</v>
      </c>
    </row>
    <row r="15551" spans="1:7" ht="15.6">
      <c r="A15551" s="19" t="s">
        <v>2969</v>
      </c>
      <c r="B15551" s="16" t="s">
        <v>2921</v>
      </c>
      <c r="C15551" s="16">
        <v>50</v>
      </c>
      <c r="D15551" s="16" t="s">
        <v>2922</v>
      </c>
      <c r="E15551" s="17" t="s">
        <v>2923</v>
      </c>
      <c r="F15551" s="24">
        <v>-74.097187500000004</v>
      </c>
      <c r="G15551" s="24">
        <v>4.7381875000000004</v>
      </c>
    </row>
    <row r="15552" spans="1:7" ht="15.6">
      <c r="A15552" s="19" t="s">
        <v>2969</v>
      </c>
      <c r="B15552" s="16" t="s">
        <v>2921</v>
      </c>
      <c r="C15552" s="16">
        <v>32</v>
      </c>
      <c r="D15552" s="16" t="s">
        <v>2922</v>
      </c>
      <c r="E15552" s="17" t="s">
        <v>2923</v>
      </c>
      <c r="F15552" s="24">
        <v>-74.100187500000004</v>
      </c>
      <c r="G15552" s="24">
        <v>4.7463125000000002</v>
      </c>
    </row>
    <row r="15553" spans="1:7" ht="15.6">
      <c r="A15553" s="19" t="s">
        <v>2969</v>
      </c>
      <c r="B15553" s="16" t="s">
        <v>2924</v>
      </c>
      <c r="C15553" s="16">
        <v>25</v>
      </c>
      <c r="D15553" s="16" t="s">
        <v>2922</v>
      </c>
      <c r="E15553" s="17" t="s">
        <v>2923</v>
      </c>
      <c r="F15553" s="24">
        <v>-74.064562499999994</v>
      </c>
      <c r="G15553" s="24">
        <v>4.7474375000000002</v>
      </c>
    </row>
    <row r="15554" spans="1:7" ht="15.6">
      <c r="A15554" s="19" t="s">
        <v>2969</v>
      </c>
      <c r="B15554" s="16" t="s">
        <v>2921</v>
      </c>
      <c r="C15554" s="16">
        <v>43</v>
      </c>
      <c r="D15554" s="16" t="s">
        <v>2930</v>
      </c>
      <c r="E15554" s="17" t="s">
        <v>2927</v>
      </c>
      <c r="F15554" s="24">
        <v>-74.100937500000001</v>
      </c>
      <c r="G15554" s="24">
        <v>4.7446875000000004</v>
      </c>
    </row>
    <row r="15555" spans="1:7" ht="15.6">
      <c r="A15555" s="19" t="s">
        <v>2969</v>
      </c>
      <c r="B15555" s="16" t="s">
        <v>2921</v>
      </c>
      <c r="C15555" s="16">
        <v>18</v>
      </c>
      <c r="D15555" s="16" t="s">
        <v>2922</v>
      </c>
      <c r="E15555" s="17" t="s">
        <v>2923</v>
      </c>
      <c r="F15555" s="24">
        <v>-74.100437499999998</v>
      </c>
      <c r="G15555" s="24">
        <v>4.7350624999999997</v>
      </c>
    </row>
    <row r="15556" spans="1:7" ht="15.6">
      <c r="A15556" s="19" t="s">
        <v>2969</v>
      </c>
      <c r="B15556" s="16" t="s">
        <v>2921</v>
      </c>
      <c r="C15556" s="16">
        <v>26</v>
      </c>
      <c r="D15556" s="16" t="s">
        <v>2922</v>
      </c>
      <c r="E15556" s="17" t="s">
        <v>2923</v>
      </c>
      <c r="F15556" s="24">
        <v>-74.110187499999995</v>
      </c>
      <c r="G15556" s="24">
        <v>4.7468124999999999</v>
      </c>
    </row>
    <row r="15557" spans="1:7" ht="15.6">
      <c r="A15557" s="19" t="s">
        <v>2969</v>
      </c>
      <c r="B15557" s="16" t="s">
        <v>2924</v>
      </c>
      <c r="C15557" s="16">
        <v>44</v>
      </c>
      <c r="D15557" s="16" t="s">
        <v>2922</v>
      </c>
      <c r="E15557" s="17" t="s">
        <v>2923</v>
      </c>
      <c r="F15557" s="24">
        <v>-74.056562499999998</v>
      </c>
      <c r="G15557" s="24">
        <v>4.6545624999999999</v>
      </c>
    </row>
    <row r="15558" spans="1:7" ht="15.6">
      <c r="A15558" s="19" t="s">
        <v>2969</v>
      </c>
      <c r="B15558" s="16" t="s">
        <v>2921</v>
      </c>
      <c r="C15558" s="16">
        <v>64</v>
      </c>
      <c r="D15558" s="16" t="s">
        <v>2930</v>
      </c>
      <c r="E15558" s="17" t="s">
        <v>2928</v>
      </c>
      <c r="F15558" s="24">
        <v>-74.103687500000007</v>
      </c>
      <c r="G15558" s="24">
        <v>4.7416875000000003</v>
      </c>
    </row>
    <row r="15559" spans="1:7" ht="15.6">
      <c r="A15559" s="19" t="s">
        <v>2969</v>
      </c>
      <c r="B15559" s="16" t="s">
        <v>2921</v>
      </c>
      <c r="C15559" s="16">
        <v>52</v>
      </c>
      <c r="D15559" s="16" t="s">
        <v>2930</v>
      </c>
      <c r="E15559" s="17" t="s">
        <v>2928</v>
      </c>
      <c r="F15559" s="24">
        <v>-74.101812499999994</v>
      </c>
      <c r="G15559" s="24">
        <v>4.7420625000000003</v>
      </c>
    </row>
    <row r="15560" spans="1:7" ht="15.6">
      <c r="A15560" s="19" t="s">
        <v>2969</v>
      </c>
      <c r="B15560" s="16" t="s">
        <v>2924</v>
      </c>
      <c r="C15560" s="16">
        <v>27</v>
      </c>
      <c r="D15560" s="16" t="s">
        <v>2930</v>
      </c>
      <c r="E15560" s="17" t="s">
        <v>2928</v>
      </c>
      <c r="F15560" s="24">
        <v>-74.101437500000003</v>
      </c>
      <c r="G15560" s="24">
        <v>4.7416875000000003</v>
      </c>
    </row>
    <row r="15561" spans="1:7" ht="15.6">
      <c r="A15561" s="19" t="s">
        <v>2969</v>
      </c>
      <c r="B15561" s="16" t="s">
        <v>2921</v>
      </c>
      <c r="C15561" s="16">
        <v>67</v>
      </c>
      <c r="D15561" s="16" t="s">
        <v>2930</v>
      </c>
      <c r="E15561" s="17" t="s">
        <v>2928</v>
      </c>
      <c r="F15561" s="24">
        <v>-74.104062499999998</v>
      </c>
      <c r="G15561" s="24">
        <v>4.7428125000000003</v>
      </c>
    </row>
    <row r="15562" spans="1:7" ht="15.6">
      <c r="A15562" s="19" t="s">
        <v>2969</v>
      </c>
      <c r="B15562" s="16" t="s">
        <v>2924</v>
      </c>
      <c r="C15562" s="16">
        <v>29</v>
      </c>
      <c r="D15562" s="16" t="s">
        <v>2922</v>
      </c>
      <c r="E15562" s="17" t="s">
        <v>2923</v>
      </c>
      <c r="F15562" s="24">
        <v>-74.085687500000006</v>
      </c>
      <c r="G15562" s="24">
        <v>4.7394375000000002</v>
      </c>
    </row>
    <row r="15563" spans="1:7" ht="15.6">
      <c r="A15563" s="19" t="s">
        <v>2969</v>
      </c>
      <c r="B15563" s="16" t="s">
        <v>2921</v>
      </c>
      <c r="C15563" s="16">
        <v>21</v>
      </c>
      <c r="D15563" s="16" t="s">
        <v>2930</v>
      </c>
      <c r="E15563" s="17" t="s">
        <v>2928</v>
      </c>
      <c r="F15563" s="24">
        <v>-74.103437499999998</v>
      </c>
      <c r="G15563" s="24">
        <v>4.7420625000000003</v>
      </c>
    </row>
    <row r="15564" spans="1:7" ht="15.6">
      <c r="A15564" s="19" t="s">
        <v>2969</v>
      </c>
      <c r="B15564" s="16" t="s">
        <v>2921</v>
      </c>
      <c r="C15564" s="16">
        <v>39</v>
      </c>
      <c r="D15564" s="16" t="s">
        <v>2922</v>
      </c>
      <c r="E15564" s="17" t="s">
        <v>2923</v>
      </c>
      <c r="F15564" s="24">
        <v>-74.094687500000006</v>
      </c>
      <c r="G15564" s="24">
        <v>4.7526875000000004</v>
      </c>
    </row>
    <row r="15565" spans="1:7" ht="15.6">
      <c r="A15565" s="19" t="s">
        <v>2969</v>
      </c>
      <c r="B15565" s="16" t="s">
        <v>2924</v>
      </c>
      <c r="C15565" s="16">
        <v>55</v>
      </c>
      <c r="D15565" s="16" t="s">
        <v>2930</v>
      </c>
      <c r="E15565" s="17" t="s">
        <v>2928</v>
      </c>
      <c r="F15565" s="24">
        <v>-74.101187499999995</v>
      </c>
      <c r="G15565" s="24">
        <v>4.7443125000000004</v>
      </c>
    </row>
    <row r="15566" spans="1:7" ht="15.6">
      <c r="A15566" s="19" t="s">
        <v>2969</v>
      </c>
      <c r="B15566" s="16" t="s">
        <v>2921</v>
      </c>
      <c r="C15566" s="16">
        <v>24</v>
      </c>
      <c r="D15566" s="16" t="s">
        <v>2925</v>
      </c>
      <c r="E15566" s="17" t="s">
        <v>2928</v>
      </c>
      <c r="F15566" s="24">
        <v>-74.100562499999995</v>
      </c>
      <c r="G15566" s="24">
        <v>4.7429375</v>
      </c>
    </row>
    <row r="15567" spans="1:7" ht="15.6">
      <c r="A15567" s="19" t="s">
        <v>2969</v>
      </c>
      <c r="B15567" s="16" t="s">
        <v>2924</v>
      </c>
      <c r="C15567" s="16">
        <v>53</v>
      </c>
      <c r="D15567" s="16" t="s">
        <v>2930</v>
      </c>
      <c r="E15567" s="17" t="s">
        <v>2928</v>
      </c>
      <c r="F15567" s="24">
        <v>-74.101187499999995</v>
      </c>
      <c r="G15567" s="24">
        <v>4.7419374999999997</v>
      </c>
    </row>
    <row r="15568" spans="1:7" ht="15.6">
      <c r="A15568" s="19" t="s">
        <v>2969</v>
      </c>
      <c r="B15568" s="16" t="s">
        <v>2924</v>
      </c>
      <c r="C15568" s="16">
        <v>24</v>
      </c>
      <c r="D15568" s="16" t="s">
        <v>2930</v>
      </c>
      <c r="E15568" s="17" t="s">
        <v>2928</v>
      </c>
      <c r="F15568" s="24">
        <v>-74.103562499999995</v>
      </c>
      <c r="G15568" s="24">
        <v>4.7429375</v>
      </c>
    </row>
    <row r="15569" spans="1:7" ht="15.6">
      <c r="A15569" s="19" t="s">
        <v>2969</v>
      </c>
      <c r="B15569" s="16" t="s">
        <v>2921</v>
      </c>
      <c r="C15569" s="16">
        <v>29</v>
      </c>
      <c r="D15569" s="16" t="s">
        <v>2930</v>
      </c>
      <c r="E15569" s="17" t="s">
        <v>2928</v>
      </c>
      <c r="F15569" s="24">
        <v>-74.104187499999995</v>
      </c>
      <c r="G15569" s="24">
        <v>4.7426874999999997</v>
      </c>
    </row>
    <row r="15570" spans="1:7" ht="15.6">
      <c r="A15570" s="19" t="s">
        <v>2969</v>
      </c>
      <c r="B15570" s="16" t="s">
        <v>2924</v>
      </c>
      <c r="C15570" s="16">
        <v>35</v>
      </c>
      <c r="D15570" s="16" t="s">
        <v>2930</v>
      </c>
      <c r="E15570" s="17" t="s">
        <v>2926</v>
      </c>
      <c r="F15570" s="24">
        <v>-74.101937500000005</v>
      </c>
      <c r="G15570" s="24">
        <v>4.7425625</v>
      </c>
    </row>
    <row r="15571" spans="1:7" ht="15.6">
      <c r="A15571" s="19" t="s">
        <v>2969</v>
      </c>
      <c r="B15571" s="16" t="s">
        <v>2921</v>
      </c>
      <c r="C15571" s="16">
        <v>23</v>
      </c>
      <c r="D15571" s="16" t="s">
        <v>2930</v>
      </c>
      <c r="E15571" s="17" t="s">
        <v>2927</v>
      </c>
      <c r="F15571" s="24">
        <v>-74.100687500000006</v>
      </c>
      <c r="G15571" s="24">
        <v>4.7415624999999997</v>
      </c>
    </row>
    <row r="15572" spans="1:7" ht="15.6">
      <c r="A15572" s="19" t="s">
        <v>2969</v>
      </c>
      <c r="B15572" s="16" t="s">
        <v>2921</v>
      </c>
      <c r="C15572" s="16">
        <v>32</v>
      </c>
      <c r="D15572" s="16" t="s">
        <v>2925</v>
      </c>
      <c r="E15572" s="17" t="s">
        <v>2926</v>
      </c>
      <c r="F15572" s="24">
        <v>-74.103062499999993</v>
      </c>
      <c r="G15572" s="24">
        <v>4.7428125000000003</v>
      </c>
    </row>
    <row r="15573" spans="1:7" ht="15.6">
      <c r="A15573" s="19" t="s">
        <v>2969</v>
      </c>
      <c r="B15573" s="16" t="s">
        <v>2924</v>
      </c>
      <c r="C15573" s="16">
        <v>19</v>
      </c>
      <c r="D15573" s="16" t="s">
        <v>2922</v>
      </c>
      <c r="E15573" s="17" t="s">
        <v>2923</v>
      </c>
      <c r="F15573" s="24">
        <v>-74.106687500000007</v>
      </c>
      <c r="G15573" s="24">
        <v>4.7415624999999997</v>
      </c>
    </row>
    <row r="15574" spans="1:7" ht="15.6">
      <c r="A15574" s="19" t="s">
        <v>2969</v>
      </c>
      <c r="B15574" s="16" t="s">
        <v>2924</v>
      </c>
      <c r="C15574" s="16">
        <v>20</v>
      </c>
      <c r="D15574" s="16" t="s">
        <v>2922</v>
      </c>
      <c r="E15574" s="17" t="s">
        <v>2923</v>
      </c>
      <c r="F15574" s="24">
        <v>-74.113687499999997</v>
      </c>
      <c r="G15574" s="24">
        <v>4.7526875000000004</v>
      </c>
    </row>
    <row r="15575" spans="1:7" ht="15.6">
      <c r="A15575" s="19" t="s">
        <v>2969</v>
      </c>
      <c r="B15575" s="16" t="s">
        <v>2924</v>
      </c>
      <c r="C15575" s="16">
        <v>38</v>
      </c>
      <c r="D15575" s="16" t="s">
        <v>2930</v>
      </c>
      <c r="E15575" s="17" t="s">
        <v>2928</v>
      </c>
      <c r="F15575" s="24">
        <v>-74.103937500000001</v>
      </c>
      <c r="G15575" s="24">
        <v>4.7426874999999997</v>
      </c>
    </row>
    <row r="15576" spans="1:7" ht="15.6">
      <c r="A15576" s="19" t="s">
        <v>2969</v>
      </c>
      <c r="B15576" s="16" t="s">
        <v>2921</v>
      </c>
      <c r="C15576" s="16">
        <v>46</v>
      </c>
      <c r="D15576" s="16" t="s">
        <v>2922</v>
      </c>
      <c r="E15576" s="17" t="s">
        <v>2923</v>
      </c>
      <c r="F15576" s="24">
        <v>-74.101812499999994</v>
      </c>
      <c r="G15576" s="24">
        <v>4.7333125000000003</v>
      </c>
    </row>
    <row r="15577" spans="1:7" ht="15.6">
      <c r="A15577" s="19" t="s">
        <v>2969</v>
      </c>
      <c r="B15577" s="16" t="s">
        <v>2921</v>
      </c>
      <c r="C15577" s="16">
        <v>24</v>
      </c>
      <c r="D15577" s="16" t="s">
        <v>2930</v>
      </c>
      <c r="E15577" s="17" t="s">
        <v>2928</v>
      </c>
      <c r="F15577" s="24">
        <v>-74.084062500000002</v>
      </c>
      <c r="G15577" s="24">
        <v>4.7471874999999999</v>
      </c>
    </row>
    <row r="15578" spans="1:7" ht="15.6">
      <c r="A15578" s="19" t="s">
        <v>2969</v>
      </c>
      <c r="B15578" s="16" t="s">
        <v>2921</v>
      </c>
      <c r="C15578" s="16">
        <v>54</v>
      </c>
      <c r="D15578" s="16" t="s">
        <v>2925</v>
      </c>
      <c r="E15578" s="17" t="s">
        <v>2928</v>
      </c>
      <c r="F15578" s="24">
        <v>-74.101812499999994</v>
      </c>
      <c r="G15578" s="24">
        <v>4.7414375</v>
      </c>
    </row>
    <row r="15579" spans="1:7" ht="15.6">
      <c r="A15579" s="19" t="s">
        <v>2969</v>
      </c>
      <c r="B15579" s="16" t="s">
        <v>2924</v>
      </c>
      <c r="C15579" s="16">
        <v>30</v>
      </c>
      <c r="D15579" s="16" t="s">
        <v>2922</v>
      </c>
      <c r="E15579" s="17" t="s">
        <v>2923</v>
      </c>
      <c r="F15579" s="24">
        <v>-74.110062499999998</v>
      </c>
      <c r="G15579" s="24">
        <v>4.7394375000000002</v>
      </c>
    </row>
    <row r="15580" spans="1:7" ht="15.6">
      <c r="A15580" s="19" t="s">
        <v>2969</v>
      </c>
      <c r="B15580" s="16" t="s">
        <v>2924</v>
      </c>
      <c r="C15580" s="16">
        <v>63</v>
      </c>
      <c r="D15580" s="16" t="s">
        <v>2930</v>
      </c>
      <c r="E15580" s="17" t="s">
        <v>2927</v>
      </c>
      <c r="F15580" s="24">
        <v>-74.101437500000003</v>
      </c>
      <c r="G15580" s="24">
        <v>4.7450625000000004</v>
      </c>
    </row>
    <row r="15581" spans="1:7" ht="15.6">
      <c r="A15581" s="19" t="s">
        <v>2969</v>
      </c>
      <c r="B15581" s="16" t="s">
        <v>2921</v>
      </c>
      <c r="C15581" s="16">
        <v>64</v>
      </c>
      <c r="D15581" s="16" t="s">
        <v>2930</v>
      </c>
      <c r="E15581" s="17" t="s">
        <v>2928</v>
      </c>
      <c r="F15581" s="24">
        <v>-74.103562499999995</v>
      </c>
      <c r="G15581" s="24">
        <v>4.7428125000000003</v>
      </c>
    </row>
    <row r="15582" spans="1:7" ht="15.6">
      <c r="A15582" s="19" t="s">
        <v>2969</v>
      </c>
      <c r="B15582" s="16" t="s">
        <v>2921</v>
      </c>
      <c r="C15582" s="16">
        <v>45</v>
      </c>
      <c r="D15582" s="16" t="s">
        <v>2930</v>
      </c>
      <c r="E15582" s="17" t="s">
        <v>2927</v>
      </c>
      <c r="F15582" s="24">
        <v>-74.100437499999998</v>
      </c>
      <c r="G15582" s="24">
        <v>4.7440625000000001</v>
      </c>
    </row>
    <row r="15583" spans="1:7" ht="15.6">
      <c r="A15583" s="19" t="s">
        <v>2969</v>
      </c>
      <c r="B15583" s="16" t="s">
        <v>2924</v>
      </c>
      <c r="C15583" s="16">
        <v>52</v>
      </c>
      <c r="D15583" s="16" t="s">
        <v>2922</v>
      </c>
      <c r="E15583" s="17" t="s">
        <v>2923</v>
      </c>
      <c r="F15583" s="24">
        <v>-74.094437499999998</v>
      </c>
      <c r="G15583" s="24">
        <v>4.7271875000000003</v>
      </c>
    </row>
    <row r="15584" spans="1:7" ht="15.6">
      <c r="A15584" s="19" t="s">
        <v>2969</v>
      </c>
      <c r="B15584" s="16" t="s">
        <v>2921</v>
      </c>
      <c r="C15584" s="16">
        <v>54</v>
      </c>
      <c r="D15584" s="16" t="s">
        <v>2930</v>
      </c>
      <c r="E15584" s="17" t="s">
        <v>2928</v>
      </c>
      <c r="F15584" s="24">
        <v>-74.102062500000002</v>
      </c>
      <c r="G15584" s="24">
        <v>4.7414375</v>
      </c>
    </row>
    <row r="15585" spans="1:7" ht="15.6">
      <c r="A15585" s="19" t="s">
        <v>2969</v>
      </c>
      <c r="B15585" s="16" t="s">
        <v>2924</v>
      </c>
      <c r="C15585" s="16">
        <v>40</v>
      </c>
      <c r="D15585" s="16" t="s">
        <v>2930</v>
      </c>
      <c r="E15585" s="17" t="s">
        <v>2928</v>
      </c>
      <c r="F15585" s="24">
        <v>-74.103687500000007</v>
      </c>
      <c r="G15585" s="24">
        <v>4.7425625</v>
      </c>
    </row>
    <row r="15586" spans="1:7" ht="15.6">
      <c r="A15586" s="19" t="s">
        <v>2969</v>
      </c>
      <c r="B15586" s="16" t="s">
        <v>2921</v>
      </c>
      <c r="C15586" s="16">
        <v>43</v>
      </c>
      <c r="D15586" s="16" t="s">
        <v>2930</v>
      </c>
      <c r="E15586" s="17" t="s">
        <v>2928</v>
      </c>
      <c r="F15586" s="24">
        <v>-74.101062499999998</v>
      </c>
      <c r="G15586" s="24">
        <v>4.7420625000000003</v>
      </c>
    </row>
    <row r="15587" spans="1:7" ht="15.6">
      <c r="A15587" s="19" t="s">
        <v>2969</v>
      </c>
      <c r="B15587" s="16" t="s">
        <v>2924</v>
      </c>
      <c r="C15587" s="16">
        <v>35</v>
      </c>
      <c r="D15587" s="16" t="s">
        <v>2930</v>
      </c>
      <c r="E15587" s="17" t="s">
        <v>2927</v>
      </c>
      <c r="F15587" s="24">
        <v>-74.103562499999995</v>
      </c>
      <c r="G15587" s="24">
        <v>4.7410625</v>
      </c>
    </row>
    <row r="15588" spans="1:7" ht="15.6">
      <c r="A15588" s="19" t="s">
        <v>2969</v>
      </c>
      <c r="B15588" s="16" t="s">
        <v>2921</v>
      </c>
      <c r="C15588" s="16">
        <v>55</v>
      </c>
      <c r="D15588" s="16" t="s">
        <v>2922</v>
      </c>
      <c r="E15588" s="17" t="s">
        <v>2923</v>
      </c>
      <c r="F15588" s="24">
        <v>-74.094687500000006</v>
      </c>
      <c r="G15588" s="24">
        <v>4.7448125000000001</v>
      </c>
    </row>
    <row r="15589" spans="1:7" ht="15.6">
      <c r="A15589" s="19" t="s">
        <v>2969</v>
      </c>
      <c r="B15589" s="16" t="s">
        <v>2921</v>
      </c>
      <c r="C15589" s="16">
        <v>21</v>
      </c>
      <c r="D15589" s="16" t="s">
        <v>2922</v>
      </c>
      <c r="E15589" s="17" t="s">
        <v>2923</v>
      </c>
      <c r="F15589" s="24">
        <v>-74.101812499999994</v>
      </c>
      <c r="G15589" s="24">
        <v>4.7421875</v>
      </c>
    </row>
    <row r="15590" spans="1:7" ht="15.6">
      <c r="A15590" s="19" t="s">
        <v>2969</v>
      </c>
      <c r="B15590" s="16" t="s">
        <v>2921</v>
      </c>
      <c r="C15590" s="16">
        <v>67</v>
      </c>
      <c r="D15590" s="16" t="s">
        <v>2930</v>
      </c>
      <c r="E15590" s="17" t="s">
        <v>2928</v>
      </c>
      <c r="F15590" s="24">
        <v>-74.101312500000006</v>
      </c>
      <c r="G15590" s="24">
        <v>4.7421875</v>
      </c>
    </row>
    <row r="15591" spans="1:7" ht="15.6">
      <c r="A15591" s="19" t="s">
        <v>2969</v>
      </c>
      <c r="B15591" s="16" t="s">
        <v>2924</v>
      </c>
      <c r="C15591" s="16">
        <v>39</v>
      </c>
      <c r="D15591" s="16" t="s">
        <v>2922</v>
      </c>
      <c r="E15591" s="17" t="s">
        <v>2923</v>
      </c>
      <c r="F15591" s="24">
        <v>-74.123312499999997</v>
      </c>
      <c r="G15591" s="24">
        <v>4.7411874999999997</v>
      </c>
    </row>
    <row r="15592" spans="1:7" ht="15.6">
      <c r="A15592" s="19" t="s">
        <v>2969</v>
      </c>
      <c r="B15592" s="16" t="s">
        <v>2924</v>
      </c>
      <c r="C15592" s="16">
        <v>22</v>
      </c>
      <c r="D15592" s="16" t="s">
        <v>2922</v>
      </c>
      <c r="E15592" s="17" t="s">
        <v>2923</v>
      </c>
      <c r="F15592" s="24">
        <v>-74.100187500000004</v>
      </c>
      <c r="G15592" s="24">
        <v>4.7371875000000001</v>
      </c>
    </row>
    <row r="15593" spans="1:7" ht="15.6">
      <c r="A15593" s="19" t="s">
        <v>2969</v>
      </c>
      <c r="B15593" s="16" t="s">
        <v>2921</v>
      </c>
      <c r="C15593" s="16">
        <v>24</v>
      </c>
      <c r="D15593" s="16" t="s">
        <v>2922</v>
      </c>
      <c r="E15593" s="17" t="s">
        <v>2927</v>
      </c>
      <c r="F15593" s="24">
        <v>-74.103687500000007</v>
      </c>
      <c r="G15593" s="24">
        <v>4.7405625000000002</v>
      </c>
    </row>
    <row r="15594" spans="1:7" ht="15.6">
      <c r="A15594" s="19" t="s">
        <v>2969</v>
      </c>
      <c r="B15594" s="16" t="s">
        <v>2921</v>
      </c>
      <c r="C15594" s="16">
        <v>74</v>
      </c>
      <c r="D15594" s="16" t="s">
        <v>2930</v>
      </c>
      <c r="E15594" s="17" t="s">
        <v>2928</v>
      </c>
      <c r="F15594" s="24">
        <v>-74.1015625</v>
      </c>
      <c r="G15594" s="24">
        <v>4.7415624999999997</v>
      </c>
    </row>
    <row r="15595" spans="1:7" ht="15.6">
      <c r="A15595" s="19" t="s">
        <v>2969</v>
      </c>
      <c r="B15595" s="16" t="s">
        <v>2921</v>
      </c>
      <c r="C15595" s="16">
        <v>22</v>
      </c>
      <c r="D15595" s="16" t="s">
        <v>2930</v>
      </c>
      <c r="E15595" s="17" t="s">
        <v>2928</v>
      </c>
      <c r="F15595" s="24">
        <v>-74.103562499999995</v>
      </c>
      <c r="G15595" s="24">
        <v>4.7444375000000001</v>
      </c>
    </row>
    <row r="15596" spans="1:7" ht="15.6">
      <c r="A15596" s="19" t="s">
        <v>2969</v>
      </c>
      <c r="B15596" s="16" t="s">
        <v>2921</v>
      </c>
      <c r="C15596" s="16">
        <v>45</v>
      </c>
      <c r="D15596" s="16" t="s">
        <v>2922</v>
      </c>
      <c r="E15596" s="17" t="s">
        <v>2923</v>
      </c>
      <c r="F15596" s="24">
        <v>-74.093562500000004</v>
      </c>
      <c r="G15596" s="24">
        <v>4.7551874999999999</v>
      </c>
    </row>
    <row r="15597" spans="1:7" ht="15.6">
      <c r="A15597" s="19" t="s">
        <v>2969</v>
      </c>
      <c r="B15597" s="16" t="s">
        <v>2924</v>
      </c>
      <c r="C15597" s="16">
        <v>33</v>
      </c>
      <c r="D15597" s="16" t="s">
        <v>2922</v>
      </c>
      <c r="E15597" s="17" t="s">
        <v>2923</v>
      </c>
      <c r="F15597" s="24">
        <v>-74.100937500000001</v>
      </c>
      <c r="G15597" s="24">
        <v>4.7454375000000004</v>
      </c>
    </row>
    <row r="15598" spans="1:7" ht="15.6">
      <c r="A15598" s="19" t="s">
        <v>2969</v>
      </c>
      <c r="B15598" s="16" t="s">
        <v>2921</v>
      </c>
      <c r="C15598" s="16">
        <v>63</v>
      </c>
      <c r="D15598" s="16" t="s">
        <v>2922</v>
      </c>
      <c r="E15598" s="17" t="s">
        <v>2923</v>
      </c>
      <c r="F15598" s="24">
        <v>-74.104937500000005</v>
      </c>
      <c r="G15598" s="24">
        <v>4.7455625000000001</v>
      </c>
    </row>
    <row r="15599" spans="1:7" ht="15.6">
      <c r="A15599" s="19" t="s">
        <v>2969</v>
      </c>
      <c r="B15599" s="16" t="s">
        <v>2921</v>
      </c>
      <c r="C15599" s="16">
        <v>29</v>
      </c>
      <c r="D15599" s="16" t="s">
        <v>2930</v>
      </c>
      <c r="E15599" s="17" t="s">
        <v>2928</v>
      </c>
      <c r="F15599" s="24">
        <v>-74.101312500000006</v>
      </c>
      <c r="G15599" s="24">
        <v>4.7441874999999998</v>
      </c>
    </row>
    <row r="15600" spans="1:7" ht="15.6">
      <c r="A15600" s="19" t="s">
        <v>2969</v>
      </c>
      <c r="B15600" s="16" t="s">
        <v>2924</v>
      </c>
      <c r="C15600" s="16">
        <v>21</v>
      </c>
      <c r="D15600" s="16" t="s">
        <v>2925</v>
      </c>
      <c r="E15600" s="17" t="s">
        <v>2926</v>
      </c>
      <c r="F15600" s="24">
        <v>-74.102187499999999</v>
      </c>
      <c r="G15600" s="24">
        <v>4.7429375</v>
      </c>
    </row>
    <row r="15601" spans="1:7" ht="15.6">
      <c r="A15601" s="19" t="s">
        <v>2969</v>
      </c>
      <c r="B15601" s="16" t="s">
        <v>2924</v>
      </c>
      <c r="C15601" s="16">
        <v>36</v>
      </c>
      <c r="D15601" s="16" t="s">
        <v>2930</v>
      </c>
      <c r="E15601" s="17" t="s">
        <v>2928</v>
      </c>
      <c r="F15601" s="24">
        <v>-74.101812499999994</v>
      </c>
      <c r="G15601" s="24">
        <v>4.7418125</v>
      </c>
    </row>
    <row r="15602" spans="1:7" ht="15.6">
      <c r="A15602" s="19" t="s">
        <v>2969</v>
      </c>
      <c r="B15602" s="16" t="s">
        <v>2924</v>
      </c>
      <c r="C15602" s="16">
        <v>25</v>
      </c>
      <c r="D15602" s="16" t="s">
        <v>2930</v>
      </c>
      <c r="E15602" s="17" t="s">
        <v>2928</v>
      </c>
      <c r="F15602" s="24">
        <v>-74.101062499999998</v>
      </c>
      <c r="G15602" s="24">
        <v>4.7439375000000004</v>
      </c>
    </row>
    <row r="15603" spans="1:7" ht="15.6">
      <c r="A15603" s="19" t="s">
        <v>2969</v>
      </c>
      <c r="B15603" s="16" t="s">
        <v>2924</v>
      </c>
      <c r="C15603" s="16">
        <v>30</v>
      </c>
      <c r="D15603" s="16" t="s">
        <v>2925</v>
      </c>
      <c r="E15603" s="17" t="s">
        <v>2926</v>
      </c>
      <c r="F15603" s="24">
        <v>-74.102062500000002</v>
      </c>
      <c r="G15603" s="24">
        <v>4.7428125000000003</v>
      </c>
    </row>
    <row r="15604" spans="1:7" ht="15.6">
      <c r="A15604" s="19" t="s">
        <v>2969</v>
      </c>
      <c r="B15604" s="16" t="s">
        <v>2924</v>
      </c>
      <c r="C15604" s="16">
        <v>60</v>
      </c>
      <c r="D15604" s="16" t="s">
        <v>2930</v>
      </c>
      <c r="E15604" s="17" t="s">
        <v>2928</v>
      </c>
      <c r="F15604" s="24">
        <v>-74.103062499999993</v>
      </c>
      <c r="G15604" s="24">
        <v>4.7415624999999997</v>
      </c>
    </row>
    <row r="15605" spans="1:7" ht="15.6">
      <c r="A15605" s="19" t="s">
        <v>2969</v>
      </c>
      <c r="B15605" s="16" t="s">
        <v>2921</v>
      </c>
      <c r="C15605" s="16">
        <v>22</v>
      </c>
      <c r="D15605" s="16" t="s">
        <v>2930</v>
      </c>
      <c r="E15605" s="17" t="s">
        <v>2927</v>
      </c>
      <c r="F15605" s="24">
        <v>-74.102937499999996</v>
      </c>
      <c r="G15605" s="24">
        <v>4.7404374999999996</v>
      </c>
    </row>
    <row r="15606" spans="1:7" ht="15.6">
      <c r="A15606" s="19" t="s">
        <v>2969</v>
      </c>
      <c r="B15606" s="16" t="s">
        <v>2924</v>
      </c>
      <c r="C15606" s="16">
        <v>22</v>
      </c>
      <c r="D15606" s="16" t="s">
        <v>2930</v>
      </c>
      <c r="E15606" s="17" t="s">
        <v>2928</v>
      </c>
      <c r="F15606" s="24">
        <v>-74.101187499999995</v>
      </c>
      <c r="G15606" s="24">
        <v>4.7420625000000003</v>
      </c>
    </row>
    <row r="15607" spans="1:7" ht="15.6">
      <c r="A15607" s="19" t="s">
        <v>2969</v>
      </c>
      <c r="B15607" s="16" t="s">
        <v>2924</v>
      </c>
      <c r="C15607" s="16">
        <v>67</v>
      </c>
      <c r="D15607" s="16" t="s">
        <v>2930</v>
      </c>
      <c r="E15607" s="17" t="s">
        <v>2927</v>
      </c>
      <c r="F15607" s="24">
        <v>-74.102937499999996</v>
      </c>
      <c r="G15607" s="24">
        <v>4.7410625</v>
      </c>
    </row>
    <row r="15608" spans="1:7" ht="15.6">
      <c r="A15608" s="19" t="s">
        <v>2969</v>
      </c>
      <c r="B15608" s="16" t="s">
        <v>2921</v>
      </c>
      <c r="C15608" s="16">
        <v>43</v>
      </c>
      <c r="D15608" s="16" t="s">
        <v>2930</v>
      </c>
      <c r="E15608" s="17" t="s">
        <v>2928</v>
      </c>
      <c r="F15608" s="24">
        <v>-74.101437500000003</v>
      </c>
      <c r="G15608" s="24">
        <v>4.7438124999999998</v>
      </c>
    </row>
    <row r="15609" spans="1:7" ht="15.6">
      <c r="A15609" s="19" t="s">
        <v>2969</v>
      </c>
      <c r="B15609" s="16" t="s">
        <v>2921</v>
      </c>
      <c r="C15609" s="16">
        <v>38</v>
      </c>
      <c r="D15609" s="16" t="s">
        <v>2930</v>
      </c>
      <c r="E15609" s="17" t="s">
        <v>2928</v>
      </c>
      <c r="F15609" s="24">
        <v>-74.101437500000003</v>
      </c>
      <c r="G15609" s="24">
        <v>4.7418125</v>
      </c>
    </row>
    <row r="15610" spans="1:7" ht="15.6">
      <c r="A15610" s="19" t="s">
        <v>2969</v>
      </c>
      <c r="B15610" s="16" t="s">
        <v>2924</v>
      </c>
      <c r="C15610" s="16">
        <v>21</v>
      </c>
      <c r="D15610" s="16" t="s">
        <v>2930</v>
      </c>
      <c r="E15610" s="17" t="s">
        <v>2926</v>
      </c>
      <c r="F15610" s="24">
        <v>-74.102187499999999</v>
      </c>
      <c r="G15610" s="24">
        <v>4.7421875</v>
      </c>
    </row>
    <row r="15611" spans="1:7" ht="15.6">
      <c r="A15611" s="19" t="s">
        <v>2969</v>
      </c>
      <c r="B15611" s="16" t="s">
        <v>2921</v>
      </c>
      <c r="C15611" s="16">
        <v>19</v>
      </c>
      <c r="D15611" s="16" t="s">
        <v>2922</v>
      </c>
      <c r="E15611" s="17" t="s">
        <v>2923</v>
      </c>
      <c r="F15611" s="24">
        <v>-74.100312500000001</v>
      </c>
      <c r="G15611" s="24">
        <v>4.7341875</v>
      </c>
    </row>
    <row r="15612" spans="1:7" ht="15.6">
      <c r="A15612" s="19" t="s">
        <v>2969</v>
      </c>
      <c r="B15612" s="16" t="s">
        <v>2921</v>
      </c>
      <c r="C15612" s="16">
        <v>26</v>
      </c>
      <c r="D15612" s="16" t="s">
        <v>2930</v>
      </c>
      <c r="E15612" s="17" t="s">
        <v>2928</v>
      </c>
      <c r="F15612" s="24">
        <v>-74.092937500000005</v>
      </c>
      <c r="G15612" s="24">
        <v>4.7571874999999997</v>
      </c>
    </row>
    <row r="15613" spans="1:7" ht="15.6">
      <c r="A15613" s="19" t="s">
        <v>2969</v>
      </c>
      <c r="B15613" s="16" t="s">
        <v>2924</v>
      </c>
      <c r="C15613" s="16">
        <v>39</v>
      </c>
      <c r="D15613" s="16" t="s">
        <v>2930</v>
      </c>
      <c r="E15613" s="17" t="s">
        <v>2928</v>
      </c>
      <c r="F15613" s="24">
        <v>-74.100812500000004</v>
      </c>
      <c r="G15613" s="24">
        <v>4.7434374999999998</v>
      </c>
    </row>
    <row r="15614" spans="1:7" ht="15.6">
      <c r="A15614" s="19" t="s">
        <v>2969</v>
      </c>
      <c r="B15614" s="16" t="s">
        <v>2921</v>
      </c>
      <c r="C15614" s="16">
        <v>60</v>
      </c>
      <c r="D15614" s="16" t="s">
        <v>2930</v>
      </c>
      <c r="E15614" s="17" t="s">
        <v>2927</v>
      </c>
      <c r="F15614" s="24">
        <v>-74.102437499999994</v>
      </c>
      <c r="G15614" s="24">
        <v>4.7456874999999998</v>
      </c>
    </row>
    <row r="15615" spans="1:7" ht="15.6">
      <c r="A15615" s="19" t="s">
        <v>2969</v>
      </c>
      <c r="B15615" s="16" t="s">
        <v>2921</v>
      </c>
      <c r="C15615" s="16">
        <v>51</v>
      </c>
      <c r="D15615" s="16" t="s">
        <v>2930</v>
      </c>
      <c r="E15615" s="17" t="s">
        <v>2928</v>
      </c>
      <c r="F15615" s="24">
        <v>-74.1015625</v>
      </c>
      <c r="G15615" s="24">
        <v>4.7420625000000003</v>
      </c>
    </row>
    <row r="15616" spans="1:7" ht="15.6">
      <c r="A15616" s="19" t="s">
        <v>2969</v>
      </c>
      <c r="B15616" s="16" t="s">
        <v>2921</v>
      </c>
      <c r="C15616" s="16">
        <v>42</v>
      </c>
      <c r="D15616" s="16" t="s">
        <v>2930</v>
      </c>
      <c r="E15616" s="17" t="s">
        <v>2927</v>
      </c>
      <c r="F15616" s="24">
        <v>-74.101812499999994</v>
      </c>
      <c r="G15616" s="24">
        <v>4.7405625000000002</v>
      </c>
    </row>
    <row r="15617" spans="1:7" ht="15.6">
      <c r="A15617" s="19" t="s">
        <v>2969</v>
      </c>
      <c r="B15617" s="16" t="s">
        <v>2921</v>
      </c>
      <c r="C15617" s="16">
        <v>35</v>
      </c>
      <c r="D15617" s="16" t="s">
        <v>2925</v>
      </c>
      <c r="E15617" s="17" t="s">
        <v>2928</v>
      </c>
      <c r="F15617" s="24">
        <v>-74.101937500000005</v>
      </c>
      <c r="G15617" s="24">
        <v>4.7419374999999997</v>
      </c>
    </row>
    <row r="15618" spans="1:7" ht="15.6">
      <c r="A15618" s="19" t="s">
        <v>2969</v>
      </c>
      <c r="B15618" s="16" t="s">
        <v>2921</v>
      </c>
      <c r="C15618" s="16">
        <v>50</v>
      </c>
      <c r="D15618" s="16" t="s">
        <v>2930</v>
      </c>
      <c r="E15618" s="17" t="s">
        <v>2928</v>
      </c>
      <c r="F15618" s="24">
        <v>-74.068687499999996</v>
      </c>
      <c r="G15618" s="24">
        <v>4.7219375000000001</v>
      </c>
    </row>
    <row r="15619" spans="1:7" ht="15.6">
      <c r="A15619" s="19" t="s">
        <v>2969</v>
      </c>
      <c r="B15619" s="16" t="s">
        <v>2924</v>
      </c>
      <c r="C15619" s="16">
        <v>33</v>
      </c>
      <c r="D15619" s="16" t="s">
        <v>2930</v>
      </c>
      <c r="E15619" s="17" t="s">
        <v>2928</v>
      </c>
      <c r="F15619" s="24">
        <v>-74.101312500000006</v>
      </c>
      <c r="G15619" s="24">
        <v>4.7419374999999997</v>
      </c>
    </row>
    <row r="15620" spans="1:7" ht="15.6">
      <c r="A15620" s="19" t="s">
        <v>2969</v>
      </c>
      <c r="B15620" s="16" t="s">
        <v>2924</v>
      </c>
      <c r="C15620" s="16">
        <v>38</v>
      </c>
      <c r="D15620" s="16" t="s">
        <v>2930</v>
      </c>
      <c r="E15620" s="17" t="s">
        <v>2928</v>
      </c>
      <c r="F15620" s="24">
        <v>-74.101937500000005</v>
      </c>
      <c r="G15620" s="24">
        <v>4.7414375</v>
      </c>
    </row>
    <row r="15621" spans="1:7" ht="15.6">
      <c r="A15621" s="19" t="s">
        <v>2969</v>
      </c>
      <c r="B15621" s="16" t="s">
        <v>2921</v>
      </c>
      <c r="C15621" s="16">
        <v>69</v>
      </c>
      <c r="D15621" s="16" t="s">
        <v>2930</v>
      </c>
      <c r="E15621" s="17" t="s">
        <v>2928</v>
      </c>
      <c r="F15621" s="24">
        <v>-74.104062499999998</v>
      </c>
      <c r="G15621" s="24">
        <v>4.7428125000000003</v>
      </c>
    </row>
    <row r="15622" spans="1:7" ht="15.6">
      <c r="A15622" s="19" t="s">
        <v>2969</v>
      </c>
      <c r="B15622" s="16" t="s">
        <v>2921</v>
      </c>
      <c r="C15622" s="16">
        <v>43</v>
      </c>
      <c r="D15622" s="16" t="s">
        <v>2925</v>
      </c>
      <c r="E15622" s="17" t="s">
        <v>2928</v>
      </c>
      <c r="F15622" s="24">
        <v>-74.101687499999997</v>
      </c>
      <c r="G15622" s="24">
        <v>4.7420625000000003</v>
      </c>
    </row>
    <row r="15623" spans="1:7" ht="15.6">
      <c r="A15623" s="19" t="s">
        <v>2969</v>
      </c>
      <c r="B15623" s="16" t="s">
        <v>2924</v>
      </c>
      <c r="C15623" s="16">
        <v>33</v>
      </c>
      <c r="D15623" s="16" t="s">
        <v>2930</v>
      </c>
      <c r="E15623" s="17" t="s">
        <v>2928</v>
      </c>
      <c r="F15623" s="24">
        <v>-74.103812500000004</v>
      </c>
      <c r="G15623" s="24">
        <v>4.7428125000000003</v>
      </c>
    </row>
    <row r="15624" spans="1:7" ht="15.6">
      <c r="A15624" s="19" t="s">
        <v>2969</v>
      </c>
      <c r="B15624" s="16" t="s">
        <v>2921</v>
      </c>
      <c r="C15624" s="16">
        <v>32</v>
      </c>
      <c r="D15624" s="16" t="s">
        <v>2930</v>
      </c>
      <c r="E15624" s="17" t="s">
        <v>2926</v>
      </c>
      <c r="F15624" s="24">
        <v>-74.102437499999994</v>
      </c>
      <c r="G15624" s="24">
        <v>4.7420625000000003</v>
      </c>
    </row>
    <row r="15625" spans="1:7" ht="15.6">
      <c r="A15625" s="19" t="s">
        <v>2969</v>
      </c>
      <c r="B15625" s="16" t="s">
        <v>2921</v>
      </c>
      <c r="C15625" s="16">
        <v>19</v>
      </c>
      <c r="D15625" s="16" t="s">
        <v>2922</v>
      </c>
      <c r="E15625" s="17" t="s">
        <v>2923</v>
      </c>
      <c r="F15625" s="24">
        <v>-74.108437499999994</v>
      </c>
      <c r="G15625" s="24">
        <v>4.7449374999999998</v>
      </c>
    </row>
    <row r="15626" spans="1:7" ht="15.6">
      <c r="A15626" s="19" t="s">
        <v>2969</v>
      </c>
      <c r="B15626" s="16" t="s">
        <v>2921</v>
      </c>
      <c r="C15626" s="16">
        <v>23</v>
      </c>
      <c r="D15626" s="16" t="s">
        <v>2925</v>
      </c>
      <c r="E15626" s="17" t="s">
        <v>2928</v>
      </c>
      <c r="F15626" s="24">
        <v>-74.101812499999994</v>
      </c>
      <c r="G15626" s="24">
        <v>4.7419374999999997</v>
      </c>
    </row>
    <row r="15627" spans="1:7" ht="15.6">
      <c r="A15627" s="19" t="s">
        <v>2969</v>
      </c>
      <c r="B15627" s="16" t="s">
        <v>2921</v>
      </c>
      <c r="C15627" s="16">
        <v>39</v>
      </c>
      <c r="D15627" s="16" t="s">
        <v>2929</v>
      </c>
      <c r="E15627" s="17" t="s">
        <v>2926</v>
      </c>
      <c r="F15627" s="24">
        <v>-74.102687500000002</v>
      </c>
      <c r="G15627" s="24">
        <v>4.7428125000000003</v>
      </c>
    </row>
    <row r="15628" spans="1:7" ht="15.6">
      <c r="A15628" s="19" t="s">
        <v>2969</v>
      </c>
      <c r="B15628" s="16" t="s">
        <v>2921</v>
      </c>
      <c r="C15628" s="16">
        <v>26</v>
      </c>
      <c r="D15628" s="16" t="s">
        <v>2930</v>
      </c>
      <c r="E15628" s="17" t="s">
        <v>2928</v>
      </c>
      <c r="F15628" s="24">
        <v>-74.1111875</v>
      </c>
      <c r="G15628" s="24">
        <v>4.7466875000000002</v>
      </c>
    </row>
    <row r="15629" spans="1:7" ht="15.6">
      <c r="A15629" s="19" t="s">
        <v>2969</v>
      </c>
      <c r="B15629" s="16" t="s">
        <v>2921</v>
      </c>
      <c r="C15629" s="16">
        <v>23</v>
      </c>
      <c r="D15629" s="16" t="s">
        <v>2925</v>
      </c>
      <c r="E15629" s="17" t="s">
        <v>2928</v>
      </c>
      <c r="F15629" s="24">
        <v>-74.101187499999995</v>
      </c>
      <c r="G15629" s="24">
        <v>4.7415624999999997</v>
      </c>
    </row>
    <row r="15630" spans="1:7" ht="15.6">
      <c r="A15630" s="19" t="s">
        <v>2969</v>
      </c>
      <c r="B15630" s="16" t="s">
        <v>2921</v>
      </c>
      <c r="C15630" s="16">
        <v>55</v>
      </c>
      <c r="D15630" s="16" t="s">
        <v>2930</v>
      </c>
      <c r="E15630" s="17" t="s">
        <v>2928</v>
      </c>
      <c r="F15630" s="24">
        <v>-74.102312499999996</v>
      </c>
      <c r="G15630" s="24">
        <v>4.7440625000000001</v>
      </c>
    </row>
    <row r="15631" spans="1:7" ht="15.6">
      <c r="A15631" s="19" t="s">
        <v>2969</v>
      </c>
      <c r="B15631" s="16" t="s">
        <v>2921</v>
      </c>
      <c r="C15631" s="16">
        <v>26</v>
      </c>
      <c r="D15631" s="16" t="s">
        <v>2930</v>
      </c>
      <c r="E15631" s="17" t="s">
        <v>2927</v>
      </c>
      <c r="F15631" s="24">
        <v>-74.102312499999996</v>
      </c>
      <c r="G15631" s="24">
        <v>4.7451875000000001</v>
      </c>
    </row>
    <row r="15632" spans="1:7" ht="15.6">
      <c r="A15632" s="19" t="s">
        <v>2969</v>
      </c>
      <c r="B15632" s="16" t="s">
        <v>2924</v>
      </c>
      <c r="C15632" s="16">
        <v>23</v>
      </c>
      <c r="D15632" s="16" t="s">
        <v>2930</v>
      </c>
      <c r="E15632" s="17" t="s">
        <v>2926</v>
      </c>
      <c r="F15632" s="24">
        <v>-74.102812499999999</v>
      </c>
      <c r="G15632" s="24">
        <v>4.7423124999999997</v>
      </c>
    </row>
    <row r="15633" spans="1:7" ht="15.6">
      <c r="A15633" s="19" t="s">
        <v>2969</v>
      </c>
      <c r="B15633" s="16" t="s">
        <v>2921</v>
      </c>
      <c r="C15633" s="16">
        <v>43</v>
      </c>
      <c r="D15633" s="16" t="s">
        <v>2922</v>
      </c>
      <c r="E15633" s="17" t="s">
        <v>2923</v>
      </c>
      <c r="F15633" s="24">
        <v>-74.108312499999997</v>
      </c>
      <c r="G15633" s="24">
        <v>4.7549374999999996</v>
      </c>
    </row>
    <row r="15634" spans="1:7" ht="15.6">
      <c r="A15634" s="19" t="s">
        <v>2969</v>
      </c>
      <c r="B15634" s="16" t="s">
        <v>2924</v>
      </c>
      <c r="C15634" s="16">
        <v>55</v>
      </c>
      <c r="D15634" s="16" t="s">
        <v>2922</v>
      </c>
      <c r="E15634" s="17" t="s">
        <v>2923</v>
      </c>
      <c r="F15634" s="24">
        <v>-74.1081875</v>
      </c>
      <c r="G15634" s="24">
        <v>4.7426874999999997</v>
      </c>
    </row>
    <row r="15635" spans="1:7" ht="15.6">
      <c r="A15635" s="19" t="s">
        <v>2969</v>
      </c>
      <c r="B15635" s="16" t="s">
        <v>2924</v>
      </c>
      <c r="C15635" s="16">
        <v>19</v>
      </c>
      <c r="D15635" s="16" t="s">
        <v>2930</v>
      </c>
      <c r="E15635" s="17" t="s">
        <v>2926</v>
      </c>
      <c r="F15635" s="24">
        <v>-74.103312500000001</v>
      </c>
      <c r="G15635" s="24">
        <v>4.7425625</v>
      </c>
    </row>
    <row r="15636" spans="1:7" ht="15.6">
      <c r="A15636" s="19" t="s">
        <v>2969</v>
      </c>
      <c r="B15636" s="16" t="s">
        <v>2921</v>
      </c>
      <c r="C15636" s="16">
        <v>22</v>
      </c>
      <c r="D15636" s="16" t="s">
        <v>2922</v>
      </c>
      <c r="E15636" s="17" t="s">
        <v>2923</v>
      </c>
      <c r="F15636" s="24">
        <v>-74.096437499999993</v>
      </c>
      <c r="G15636" s="24">
        <v>4.7415624999999997</v>
      </c>
    </row>
    <row r="15637" spans="1:7" ht="15.6">
      <c r="A15637" s="19" t="s">
        <v>2969</v>
      </c>
      <c r="B15637" s="16" t="s">
        <v>2921</v>
      </c>
      <c r="C15637" s="16">
        <v>36</v>
      </c>
      <c r="D15637" s="16" t="s">
        <v>2930</v>
      </c>
      <c r="E15637" s="17" t="s">
        <v>2928</v>
      </c>
      <c r="F15637" s="24">
        <v>-74.101312500000006</v>
      </c>
      <c r="G15637" s="24">
        <v>4.7416875000000003</v>
      </c>
    </row>
    <row r="15638" spans="1:7" ht="15.6">
      <c r="A15638" s="19" t="s">
        <v>2969</v>
      </c>
      <c r="B15638" s="16" t="s">
        <v>2924</v>
      </c>
      <c r="C15638" s="16">
        <v>30</v>
      </c>
      <c r="D15638" s="16" t="s">
        <v>2930</v>
      </c>
      <c r="E15638" s="17" t="s">
        <v>2928</v>
      </c>
      <c r="F15638" s="24">
        <v>-74.103562499999995</v>
      </c>
      <c r="G15638" s="24">
        <v>4.7429375</v>
      </c>
    </row>
    <row r="15639" spans="1:7" ht="15.6">
      <c r="A15639" s="19" t="s">
        <v>2969</v>
      </c>
      <c r="B15639" s="16" t="s">
        <v>2921</v>
      </c>
      <c r="C15639" s="16">
        <v>36</v>
      </c>
      <c r="D15639" s="16" t="s">
        <v>2930</v>
      </c>
      <c r="E15639" s="17" t="s">
        <v>2927</v>
      </c>
      <c r="F15639" s="24">
        <v>-74.100437499999998</v>
      </c>
      <c r="G15639" s="24">
        <v>4.7440625000000001</v>
      </c>
    </row>
    <row r="15640" spans="1:7" ht="15.6">
      <c r="A15640" s="19" t="s">
        <v>2969</v>
      </c>
      <c r="B15640" s="16" t="s">
        <v>2921</v>
      </c>
      <c r="C15640" s="16">
        <v>18</v>
      </c>
      <c r="D15640" s="16" t="s">
        <v>2922</v>
      </c>
      <c r="E15640" s="17" t="s">
        <v>2923</v>
      </c>
      <c r="F15640" s="24">
        <v>-74.069312499999995</v>
      </c>
      <c r="G15640" s="24">
        <v>4.6915624999999999</v>
      </c>
    </row>
    <row r="15641" spans="1:7" ht="15.6">
      <c r="A15641" s="19" t="s">
        <v>2970</v>
      </c>
      <c r="B15641" s="16" t="s">
        <v>2924</v>
      </c>
      <c r="C15641" s="16">
        <v>18</v>
      </c>
      <c r="D15641" s="16" t="s">
        <v>2922</v>
      </c>
      <c r="E15641" s="17" t="s">
        <v>2923</v>
      </c>
      <c r="F15641" s="24">
        <v>-74.086937500000005</v>
      </c>
      <c r="G15641" s="24">
        <v>4.7558125000000002</v>
      </c>
    </row>
    <row r="15642" spans="1:7" ht="15.6">
      <c r="A15642" s="19" t="s">
        <v>2970</v>
      </c>
      <c r="B15642" s="16" t="s">
        <v>2924</v>
      </c>
      <c r="C15642" s="16">
        <v>18</v>
      </c>
      <c r="D15642" s="16" t="s">
        <v>2922</v>
      </c>
      <c r="E15642" s="17" t="s">
        <v>2923</v>
      </c>
      <c r="F15642" s="24">
        <v>-74.093312499999996</v>
      </c>
      <c r="G15642" s="24">
        <v>4.7571874999999997</v>
      </c>
    </row>
    <row r="15643" spans="1:7" ht="15.6">
      <c r="A15643" s="19" t="s">
        <v>2970</v>
      </c>
      <c r="B15643" s="16" t="s">
        <v>2921</v>
      </c>
      <c r="C15643" s="16">
        <v>60</v>
      </c>
      <c r="D15643" s="16" t="s">
        <v>2922</v>
      </c>
      <c r="E15643" s="17" t="s">
        <v>2923</v>
      </c>
      <c r="F15643" s="24">
        <v>-74.085437499999998</v>
      </c>
      <c r="G15643" s="24">
        <v>4.7468124999999999</v>
      </c>
    </row>
    <row r="15644" spans="1:7" ht="15.6">
      <c r="A15644" s="19" t="s">
        <v>2970</v>
      </c>
      <c r="B15644" s="16" t="s">
        <v>2924</v>
      </c>
      <c r="C15644" s="16">
        <v>23</v>
      </c>
      <c r="D15644" s="16" t="s">
        <v>2922</v>
      </c>
      <c r="E15644" s="17" t="s">
        <v>2923</v>
      </c>
      <c r="F15644" s="24">
        <v>-74.0859375</v>
      </c>
      <c r="G15644" s="24">
        <v>4.7473124999999996</v>
      </c>
    </row>
    <row r="15645" spans="1:7" ht="15.6">
      <c r="A15645" s="19" t="s">
        <v>2970</v>
      </c>
      <c r="B15645" s="16" t="s">
        <v>2921</v>
      </c>
      <c r="C15645" s="16">
        <v>26</v>
      </c>
      <c r="D15645" s="16" t="s">
        <v>2922</v>
      </c>
      <c r="E15645" s="17" t="s">
        <v>2923</v>
      </c>
      <c r="F15645" s="24">
        <v>-74.087437499999993</v>
      </c>
      <c r="G15645" s="24">
        <v>4.7541874999999996</v>
      </c>
    </row>
    <row r="15646" spans="1:7" ht="15.6">
      <c r="A15646" s="19" t="s">
        <v>2970</v>
      </c>
      <c r="B15646" s="16" t="s">
        <v>2921</v>
      </c>
      <c r="C15646" s="16">
        <v>39</v>
      </c>
      <c r="D15646" s="16" t="s">
        <v>2922</v>
      </c>
      <c r="E15646" s="17" t="s">
        <v>2923</v>
      </c>
      <c r="F15646" s="24">
        <v>-74.092187499999994</v>
      </c>
      <c r="G15646" s="24">
        <v>4.7564374999999997</v>
      </c>
    </row>
    <row r="15647" spans="1:7" ht="15.6">
      <c r="A15647" s="19" t="s">
        <v>2970</v>
      </c>
      <c r="B15647" s="16" t="s">
        <v>2921</v>
      </c>
      <c r="C15647" s="16">
        <v>36</v>
      </c>
      <c r="D15647" s="16" t="s">
        <v>2922</v>
      </c>
      <c r="E15647" s="17" t="s">
        <v>2923</v>
      </c>
      <c r="F15647" s="24">
        <v>-74.095812499999994</v>
      </c>
      <c r="G15647" s="24">
        <v>4.7575624999999997</v>
      </c>
    </row>
    <row r="15648" spans="1:7" ht="15.6">
      <c r="A15648" s="19" t="s">
        <v>2970</v>
      </c>
      <c r="B15648" s="16" t="s">
        <v>2924</v>
      </c>
      <c r="C15648" s="16">
        <v>24</v>
      </c>
      <c r="D15648" s="16" t="s">
        <v>2922</v>
      </c>
      <c r="E15648" s="17" t="s">
        <v>2923</v>
      </c>
      <c r="F15648" s="24">
        <v>-74.087812499999998</v>
      </c>
      <c r="G15648" s="24">
        <v>4.7523125000000004</v>
      </c>
    </row>
    <row r="15649" spans="1:7" ht="15.6">
      <c r="A15649" s="19" t="s">
        <v>2970</v>
      </c>
      <c r="B15649" s="16" t="s">
        <v>2924</v>
      </c>
      <c r="C15649" s="16">
        <v>17</v>
      </c>
      <c r="D15649" s="16" t="s">
        <v>2922</v>
      </c>
      <c r="E15649" s="17" t="s">
        <v>2923</v>
      </c>
      <c r="F15649" s="24">
        <v>-74.096437499999993</v>
      </c>
      <c r="G15649" s="24">
        <v>4.7595625000000004</v>
      </c>
    </row>
    <row r="15650" spans="1:7" ht="15.6">
      <c r="A15650" s="19" t="s">
        <v>2970</v>
      </c>
      <c r="B15650" s="16" t="s">
        <v>2921</v>
      </c>
      <c r="C15650" s="16">
        <v>25</v>
      </c>
      <c r="D15650" s="16" t="s">
        <v>2925</v>
      </c>
      <c r="E15650" s="17" t="s">
        <v>2926</v>
      </c>
      <c r="F15650" s="24">
        <v>-74.092312500000006</v>
      </c>
      <c r="G15650" s="24">
        <v>4.7511875000000003</v>
      </c>
    </row>
    <row r="15651" spans="1:7" ht="15.6">
      <c r="A15651" s="19" t="s">
        <v>2970</v>
      </c>
      <c r="B15651" s="16" t="s">
        <v>2924</v>
      </c>
      <c r="C15651" s="16">
        <v>45</v>
      </c>
      <c r="D15651" s="16" t="s">
        <v>2922</v>
      </c>
      <c r="E15651" s="17" t="s">
        <v>2923</v>
      </c>
      <c r="F15651" s="24">
        <v>-74.090187499999999</v>
      </c>
      <c r="G15651" s="24">
        <v>4.7531875000000001</v>
      </c>
    </row>
    <row r="15652" spans="1:7" ht="15.6">
      <c r="A15652" s="19" t="s">
        <v>2970</v>
      </c>
      <c r="B15652" s="16" t="s">
        <v>2924</v>
      </c>
      <c r="C15652" s="16">
        <v>43</v>
      </c>
      <c r="D15652" s="16" t="s">
        <v>2922</v>
      </c>
      <c r="E15652" s="17" t="s">
        <v>2923</v>
      </c>
      <c r="F15652" s="24">
        <v>-74.0859375</v>
      </c>
      <c r="G15652" s="24">
        <v>4.7573125000000003</v>
      </c>
    </row>
    <row r="15653" spans="1:7" ht="15.6">
      <c r="A15653" s="19" t="s">
        <v>2970</v>
      </c>
      <c r="B15653" s="16" t="s">
        <v>2921</v>
      </c>
      <c r="C15653" s="16">
        <v>60</v>
      </c>
      <c r="D15653" s="16" t="s">
        <v>2930</v>
      </c>
      <c r="E15653" s="17" t="s">
        <v>2928</v>
      </c>
      <c r="F15653" s="24">
        <v>-74.093562500000004</v>
      </c>
      <c r="G15653" s="24">
        <v>4.7510624999999997</v>
      </c>
    </row>
    <row r="15654" spans="1:7" ht="15.6">
      <c r="A15654" s="19" t="s">
        <v>2970</v>
      </c>
      <c r="B15654" s="16" t="s">
        <v>2924</v>
      </c>
      <c r="C15654" s="16">
        <v>40</v>
      </c>
      <c r="D15654" s="16" t="s">
        <v>2930</v>
      </c>
      <c r="E15654" s="17" t="s">
        <v>2928</v>
      </c>
      <c r="F15654" s="24">
        <v>-74.091187500000004</v>
      </c>
      <c r="G15654" s="24">
        <v>4.7490625</v>
      </c>
    </row>
    <row r="15655" spans="1:7" ht="15.6">
      <c r="A15655" s="19" t="s">
        <v>2970</v>
      </c>
      <c r="B15655" s="16" t="s">
        <v>2924</v>
      </c>
      <c r="C15655" s="16">
        <v>32</v>
      </c>
      <c r="D15655" s="16" t="s">
        <v>2922</v>
      </c>
      <c r="E15655" s="17" t="s">
        <v>2923</v>
      </c>
      <c r="F15655" s="24">
        <v>-74.089937500000005</v>
      </c>
      <c r="G15655" s="24">
        <v>4.7519375000000004</v>
      </c>
    </row>
    <row r="15656" spans="1:7" ht="15.6">
      <c r="A15656" s="19" t="s">
        <v>2970</v>
      </c>
      <c r="B15656" s="16" t="s">
        <v>2921</v>
      </c>
      <c r="C15656" s="16">
        <v>28</v>
      </c>
      <c r="D15656" s="16" t="s">
        <v>2922</v>
      </c>
      <c r="E15656" s="17" t="s">
        <v>2923</v>
      </c>
      <c r="F15656" s="24">
        <v>-74.091437499999998</v>
      </c>
      <c r="G15656" s="24">
        <v>4.7469374999999996</v>
      </c>
    </row>
    <row r="15657" spans="1:7" ht="15.6">
      <c r="A15657" s="19" t="s">
        <v>2970</v>
      </c>
      <c r="B15657" s="16" t="s">
        <v>2921</v>
      </c>
      <c r="C15657" s="16">
        <v>21</v>
      </c>
      <c r="D15657" s="16" t="s">
        <v>2922</v>
      </c>
      <c r="E15657" s="17" t="s">
        <v>2923</v>
      </c>
      <c r="F15657" s="24">
        <v>-74.096437499999993</v>
      </c>
      <c r="G15657" s="24">
        <v>4.7595625000000004</v>
      </c>
    </row>
    <row r="15658" spans="1:7" ht="15.6">
      <c r="A15658" s="19" t="s">
        <v>2970</v>
      </c>
      <c r="B15658" s="16" t="s">
        <v>2921</v>
      </c>
      <c r="C15658" s="16">
        <v>29</v>
      </c>
      <c r="D15658" s="16" t="s">
        <v>2922</v>
      </c>
      <c r="E15658" s="17" t="s">
        <v>2923</v>
      </c>
      <c r="F15658" s="24">
        <v>-74.099562500000005</v>
      </c>
      <c r="G15658" s="24">
        <v>4.7515625000000004</v>
      </c>
    </row>
    <row r="15659" spans="1:7" ht="15.6">
      <c r="A15659" s="19" t="s">
        <v>2970</v>
      </c>
      <c r="B15659" s="16" t="s">
        <v>2924</v>
      </c>
      <c r="C15659" s="16">
        <v>23</v>
      </c>
      <c r="D15659" s="16" t="s">
        <v>2922</v>
      </c>
      <c r="E15659" s="17" t="s">
        <v>2923</v>
      </c>
      <c r="F15659" s="24">
        <v>-74.084437500000007</v>
      </c>
      <c r="G15659" s="24">
        <v>4.7489375000000003</v>
      </c>
    </row>
    <row r="15660" spans="1:7" ht="15.6">
      <c r="A15660" s="19" t="s">
        <v>2970</v>
      </c>
      <c r="B15660" s="16" t="s">
        <v>2921</v>
      </c>
      <c r="C15660" s="16">
        <v>25</v>
      </c>
      <c r="D15660" s="16" t="s">
        <v>2922</v>
      </c>
      <c r="E15660" s="17" t="s">
        <v>2923</v>
      </c>
      <c r="F15660" s="24">
        <v>-74.088812500000003</v>
      </c>
      <c r="G15660" s="24">
        <v>4.7369374999999998</v>
      </c>
    </row>
    <row r="15661" spans="1:7" ht="15.6">
      <c r="A15661" s="19" t="s">
        <v>2970</v>
      </c>
      <c r="B15661" s="16" t="s">
        <v>2921</v>
      </c>
      <c r="C15661" s="16">
        <v>25</v>
      </c>
      <c r="D15661" s="16" t="s">
        <v>2922</v>
      </c>
      <c r="E15661" s="17" t="s">
        <v>2923</v>
      </c>
      <c r="F15661" s="24">
        <v>-74.095812499999994</v>
      </c>
      <c r="G15661" s="24">
        <v>4.7543125000000002</v>
      </c>
    </row>
    <row r="15662" spans="1:7" ht="15.6">
      <c r="A15662" s="19" t="s">
        <v>2970</v>
      </c>
      <c r="B15662" s="16" t="s">
        <v>2921</v>
      </c>
      <c r="C15662" s="16">
        <v>22</v>
      </c>
      <c r="D15662" s="16" t="s">
        <v>2925</v>
      </c>
      <c r="E15662" s="17" t="s">
        <v>2928</v>
      </c>
      <c r="F15662" s="24">
        <v>-74.0919375</v>
      </c>
      <c r="G15662" s="24">
        <v>4.7518124999999998</v>
      </c>
    </row>
    <row r="15663" spans="1:7" ht="15.6">
      <c r="A15663" s="19" t="s">
        <v>2970</v>
      </c>
      <c r="B15663" s="16" t="s">
        <v>2921</v>
      </c>
      <c r="C15663" s="16">
        <v>28</v>
      </c>
      <c r="D15663" s="16" t="s">
        <v>2925</v>
      </c>
      <c r="E15663" s="17" t="s">
        <v>2927</v>
      </c>
      <c r="F15663" s="24">
        <v>-74.092437500000003</v>
      </c>
      <c r="G15663" s="24">
        <v>4.7525624999999998</v>
      </c>
    </row>
    <row r="15664" spans="1:7" ht="15.6">
      <c r="A15664" s="19" t="s">
        <v>2970</v>
      </c>
      <c r="B15664" s="16" t="s">
        <v>2921</v>
      </c>
      <c r="C15664" s="16">
        <v>34</v>
      </c>
      <c r="D15664" s="16" t="s">
        <v>2922</v>
      </c>
      <c r="E15664" s="17" t="s">
        <v>2923</v>
      </c>
      <c r="F15664" s="24">
        <v>-74.094187500000004</v>
      </c>
      <c r="G15664" s="24">
        <v>4.7566875</v>
      </c>
    </row>
    <row r="15665" spans="1:7" ht="15.6">
      <c r="A15665" s="19" t="s">
        <v>2970</v>
      </c>
      <c r="B15665" s="16" t="s">
        <v>2921</v>
      </c>
      <c r="C15665" s="16">
        <v>26</v>
      </c>
      <c r="D15665" s="16" t="s">
        <v>2922</v>
      </c>
      <c r="E15665" s="17" t="s">
        <v>2923</v>
      </c>
      <c r="F15665" s="24">
        <v>-74.101437500000003</v>
      </c>
      <c r="G15665" s="24">
        <v>4.7513125</v>
      </c>
    </row>
    <row r="15666" spans="1:7" ht="15.6">
      <c r="A15666" s="19" t="s">
        <v>2970</v>
      </c>
      <c r="B15666" s="16" t="s">
        <v>2924</v>
      </c>
      <c r="C15666" s="16">
        <v>29</v>
      </c>
      <c r="D15666" s="16" t="s">
        <v>2922</v>
      </c>
      <c r="E15666" s="17" t="s">
        <v>2923</v>
      </c>
      <c r="F15666" s="24">
        <v>-74.095312500000006</v>
      </c>
      <c r="G15666" s="24">
        <v>4.7555624999999999</v>
      </c>
    </row>
    <row r="15667" spans="1:7" ht="15.6">
      <c r="A15667" s="19" t="s">
        <v>2970</v>
      </c>
      <c r="B15667" s="16" t="s">
        <v>2921</v>
      </c>
      <c r="C15667" s="16">
        <v>26</v>
      </c>
      <c r="D15667" s="16" t="s">
        <v>2922</v>
      </c>
      <c r="E15667" s="17" t="s">
        <v>2923</v>
      </c>
      <c r="F15667" s="24">
        <v>-74.086562499999999</v>
      </c>
      <c r="G15667" s="24">
        <v>4.7475624999999999</v>
      </c>
    </row>
    <row r="15668" spans="1:7" ht="15.6">
      <c r="A15668" s="19" t="s">
        <v>2970</v>
      </c>
      <c r="B15668" s="16" t="s">
        <v>2921</v>
      </c>
      <c r="C15668" s="16">
        <v>40</v>
      </c>
      <c r="D15668" s="16" t="s">
        <v>2922</v>
      </c>
      <c r="E15668" s="17" t="s">
        <v>2923</v>
      </c>
      <c r="F15668" s="24">
        <v>-92.797515599999997</v>
      </c>
      <c r="G15668" s="24">
        <v>37.302312499999999</v>
      </c>
    </row>
    <row r="15669" spans="1:7" ht="15.6">
      <c r="A15669" s="19" t="s">
        <v>2970</v>
      </c>
      <c r="B15669" s="16" t="s">
        <v>2921</v>
      </c>
      <c r="C15669" s="16">
        <v>23</v>
      </c>
      <c r="D15669" s="16" t="s">
        <v>2922</v>
      </c>
      <c r="E15669" s="17" t="s">
        <v>2923</v>
      </c>
      <c r="F15669" s="24">
        <v>-74.085187500000004</v>
      </c>
      <c r="G15669" s="24">
        <v>4.7471874999999999</v>
      </c>
    </row>
    <row r="15670" spans="1:7" ht="15.6">
      <c r="A15670" s="19" t="s">
        <v>2970</v>
      </c>
      <c r="B15670" s="16" t="s">
        <v>2921</v>
      </c>
      <c r="C15670" s="16">
        <v>25</v>
      </c>
      <c r="D15670" s="16" t="s">
        <v>2922</v>
      </c>
      <c r="E15670" s="17" t="s">
        <v>2923</v>
      </c>
      <c r="F15670" s="24">
        <v>-74.095937500000005</v>
      </c>
      <c r="G15670" s="24">
        <v>4.7540624999999999</v>
      </c>
    </row>
    <row r="15671" spans="1:7" ht="15.6">
      <c r="A15671" s="19" t="s">
        <v>2970</v>
      </c>
      <c r="B15671" s="16" t="s">
        <v>2921</v>
      </c>
      <c r="C15671" s="16">
        <v>28</v>
      </c>
      <c r="D15671" s="16" t="s">
        <v>2922</v>
      </c>
      <c r="E15671" s="17" t="s">
        <v>2923</v>
      </c>
      <c r="F15671" s="24">
        <v>-74.093937499999996</v>
      </c>
      <c r="G15671" s="24">
        <v>4.7414375</v>
      </c>
    </row>
    <row r="15672" spans="1:7" ht="15.6">
      <c r="A15672" s="19" t="s">
        <v>2970</v>
      </c>
      <c r="B15672" s="16" t="s">
        <v>2921</v>
      </c>
      <c r="C15672" s="16">
        <v>19</v>
      </c>
      <c r="D15672" s="16" t="s">
        <v>2922</v>
      </c>
      <c r="E15672" s="17" t="s">
        <v>2923</v>
      </c>
      <c r="F15672" s="24">
        <v>-74.099437499999993</v>
      </c>
      <c r="G15672" s="24">
        <v>4.5810624999999998</v>
      </c>
    </row>
    <row r="15673" spans="1:7" ht="15.6">
      <c r="A15673" s="19" t="s">
        <v>2970</v>
      </c>
      <c r="B15673" s="16" t="s">
        <v>2921</v>
      </c>
      <c r="C15673" s="16">
        <v>48</v>
      </c>
      <c r="D15673" s="16" t="s">
        <v>2922</v>
      </c>
      <c r="E15673" s="17" t="s">
        <v>2923</v>
      </c>
      <c r="F15673" s="24">
        <v>-74.084812499999998</v>
      </c>
      <c r="G15673" s="24">
        <v>4.7561875000000002</v>
      </c>
    </row>
    <row r="15674" spans="1:7" ht="15.6">
      <c r="A15674" s="19" t="s">
        <v>2970</v>
      </c>
      <c r="B15674" s="16" t="s">
        <v>2921</v>
      </c>
      <c r="C15674" s="16">
        <v>32</v>
      </c>
      <c r="D15674" s="16" t="s">
        <v>2922</v>
      </c>
      <c r="E15674" s="17" t="s">
        <v>2923</v>
      </c>
      <c r="F15674" s="24">
        <v>-74.082187500000003</v>
      </c>
      <c r="G15674" s="24">
        <v>4.7533124999999998</v>
      </c>
    </row>
    <row r="15675" spans="1:7" ht="15.6">
      <c r="A15675" s="19" t="s">
        <v>2970</v>
      </c>
      <c r="B15675" s="16" t="s">
        <v>2924</v>
      </c>
      <c r="C15675" s="16">
        <v>19</v>
      </c>
      <c r="D15675" s="16" t="s">
        <v>2922</v>
      </c>
      <c r="E15675" s="17" t="s">
        <v>2923</v>
      </c>
      <c r="F15675" s="24">
        <v>-74.092312500000006</v>
      </c>
      <c r="G15675" s="24">
        <v>4.7473124999999996</v>
      </c>
    </row>
    <row r="15676" spans="1:7" ht="15.6">
      <c r="A15676" s="19" t="s">
        <v>2970</v>
      </c>
      <c r="B15676" s="16" t="s">
        <v>2921</v>
      </c>
      <c r="C15676" s="16">
        <v>34</v>
      </c>
      <c r="D15676" s="16" t="s">
        <v>2922</v>
      </c>
      <c r="E15676" s="17" t="s">
        <v>2927</v>
      </c>
      <c r="F15676" s="24">
        <v>-74.092812499999994</v>
      </c>
      <c r="G15676" s="24">
        <v>4.7483124999999999</v>
      </c>
    </row>
    <row r="15677" spans="1:7" ht="15.6">
      <c r="A15677" s="19" t="s">
        <v>2970</v>
      </c>
      <c r="B15677" s="16" t="s">
        <v>2921</v>
      </c>
      <c r="C15677" s="16">
        <v>23</v>
      </c>
      <c r="D15677" s="16" t="s">
        <v>2922</v>
      </c>
      <c r="E15677" s="17" t="s">
        <v>2923</v>
      </c>
      <c r="F15677" s="24">
        <v>-74.138687500000003</v>
      </c>
      <c r="G15677" s="24">
        <v>4.6400625</v>
      </c>
    </row>
    <row r="15678" spans="1:7" ht="15.6">
      <c r="A15678" s="19" t="s">
        <v>2970</v>
      </c>
      <c r="B15678" s="16" t="s">
        <v>2921</v>
      </c>
      <c r="C15678" s="16">
        <v>19</v>
      </c>
      <c r="D15678" s="16" t="s">
        <v>2922</v>
      </c>
      <c r="E15678" s="17" t="s">
        <v>2928</v>
      </c>
      <c r="F15678" s="24">
        <v>-74.092187499999994</v>
      </c>
      <c r="G15678" s="24">
        <v>4.7516875000000001</v>
      </c>
    </row>
    <row r="15679" spans="1:7" ht="15.6">
      <c r="A15679" s="19" t="s">
        <v>2970</v>
      </c>
      <c r="B15679" s="16" t="s">
        <v>2921</v>
      </c>
      <c r="C15679" s="16">
        <v>27</v>
      </c>
      <c r="D15679" s="16" t="s">
        <v>2922</v>
      </c>
      <c r="E15679" s="17" t="s">
        <v>2923</v>
      </c>
      <c r="F15679" s="24">
        <v>-74.091187500000004</v>
      </c>
      <c r="G15679" s="24">
        <v>4.7470625000000002</v>
      </c>
    </row>
    <row r="15680" spans="1:7" ht="15.6">
      <c r="A15680" s="19" t="s">
        <v>2970</v>
      </c>
      <c r="B15680" s="16" t="s">
        <v>2921</v>
      </c>
      <c r="C15680" s="16">
        <v>27</v>
      </c>
      <c r="D15680" s="16" t="s">
        <v>2922</v>
      </c>
      <c r="E15680" s="17" t="s">
        <v>2923</v>
      </c>
      <c r="F15680" s="24">
        <v>-74.083437500000002</v>
      </c>
      <c r="G15680" s="24">
        <v>4.7350624999999997</v>
      </c>
    </row>
    <row r="15681" spans="1:7" ht="15.6">
      <c r="A15681" s="19" t="s">
        <v>2970</v>
      </c>
      <c r="B15681" s="16" t="s">
        <v>2924</v>
      </c>
      <c r="C15681" s="16">
        <v>39</v>
      </c>
      <c r="D15681" s="16" t="s">
        <v>2930</v>
      </c>
      <c r="E15681" s="17" t="s">
        <v>2926</v>
      </c>
      <c r="F15681" s="24">
        <v>-74.092812499999994</v>
      </c>
      <c r="G15681" s="24">
        <v>4.7513125</v>
      </c>
    </row>
    <row r="15682" spans="1:7" ht="15.6">
      <c r="A15682" s="19" t="s">
        <v>2970</v>
      </c>
      <c r="B15682" s="16" t="s">
        <v>2924</v>
      </c>
      <c r="C15682" s="16">
        <v>55</v>
      </c>
      <c r="D15682" s="16" t="s">
        <v>2922</v>
      </c>
      <c r="E15682" s="17" t="s">
        <v>2923</v>
      </c>
      <c r="F15682" s="24">
        <v>-74.089937500000005</v>
      </c>
      <c r="G15682" s="24">
        <v>4.7541874999999996</v>
      </c>
    </row>
    <row r="15683" spans="1:7" ht="15.6">
      <c r="A15683" s="19" t="s">
        <v>2970</v>
      </c>
      <c r="B15683" s="16" t="s">
        <v>2924</v>
      </c>
      <c r="C15683" s="16">
        <v>21</v>
      </c>
      <c r="D15683" s="16" t="s">
        <v>2922</v>
      </c>
      <c r="E15683" s="17" t="s">
        <v>2923</v>
      </c>
      <c r="F15683" s="24">
        <v>-74.083812499999993</v>
      </c>
      <c r="G15683" s="24">
        <v>4.7551874999999999</v>
      </c>
    </row>
    <row r="15684" spans="1:7" ht="15.6">
      <c r="A15684" s="19" t="s">
        <v>2970</v>
      </c>
      <c r="B15684" s="16" t="s">
        <v>2924</v>
      </c>
      <c r="C15684" s="16">
        <v>26</v>
      </c>
      <c r="D15684" s="16" t="s">
        <v>2922</v>
      </c>
      <c r="E15684" s="17" t="s">
        <v>2923</v>
      </c>
      <c r="F15684" s="24">
        <v>-74.089812499999994</v>
      </c>
      <c r="G15684" s="24">
        <v>4.7588125000000003</v>
      </c>
    </row>
    <row r="15685" spans="1:7" ht="15.6">
      <c r="A15685" s="19" t="s">
        <v>2970</v>
      </c>
      <c r="B15685" s="16" t="s">
        <v>2924</v>
      </c>
      <c r="C15685" s="16">
        <v>14</v>
      </c>
      <c r="D15685" s="16" t="s">
        <v>2922</v>
      </c>
      <c r="E15685" s="17" t="s">
        <v>2923</v>
      </c>
      <c r="F15685" s="24">
        <v>-74.089812499999994</v>
      </c>
      <c r="G15685" s="24">
        <v>4.7588125000000003</v>
      </c>
    </row>
    <row r="15686" spans="1:7" ht="15.6">
      <c r="A15686" s="19" t="s">
        <v>2970</v>
      </c>
      <c r="B15686" s="16" t="s">
        <v>2921</v>
      </c>
      <c r="C15686" s="16">
        <v>36</v>
      </c>
      <c r="D15686" s="16" t="s">
        <v>2922</v>
      </c>
      <c r="E15686" s="17" t="s">
        <v>2923</v>
      </c>
      <c r="F15686" s="24">
        <v>-74.092812499999994</v>
      </c>
      <c r="G15686" s="24">
        <v>4.7478125000000002</v>
      </c>
    </row>
    <row r="15687" spans="1:7" ht="15.6">
      <c r="A15687" s="19" t="s">
        <v>2970</v>
      </c>
      <c r="B15687" s="16" t="s">
        <v>2924</v>
      </c>
      <c r="C15687" s="16">
        <v>23</v>
      </c>
      <c r="D15687" s="16" t="s">
        <v>2922</v>
      </c>
      <c r="E15687" s="17" t="s">
        <v>2923</v>
      </c>
      <c r="F15687" s="24">
        <v>-74.088562499999995</v>
      </c>
      <c r="G15687" s="24">
        <v>4.7534375000000004</v>
      </c>
    </row>
    <row r="15688" spans="1:7" ht="15.6">
      <c r="A15688" s="19" t="s">
        <v>2970</v>
      </c>
      <c r="B15688" s="16" t="s">
        <v>2924</v>
      </c>
      <c r="C15688" s="16">
        <v>45</v>
      </c>
      <c r="D15688" s="16" t="s">
        <v>2922</v>
      </c>
      <c r="E15688" s="17" t="s">
        <v>2923</v>
      </c>
      <c r="F15688" s="24">
        <v>-74.089312500000005</v>
      </c>
      <c r="G15688" s="24">
        <v>4.7455625000000001</v>
      </c>
    </row>
    <row r="15689" spans="1:7" ht="15.6">
      <c r="A15689" s="19" t="s">
        <v>2970</v>
      </c>
      <c r="B15689" s="16" t="s">
        <v>2924</v>
      </c>
      <c r="C15689" s="16">
        <v>24</v>
      </c>
      <c r="D15689" s="16" t="s">
        <v>2922</v>
      </c>
      <c r="E15689" s="17" t="s">
        <v>2923</v>
      </c>
      <c r="F15689" s="24">
        <v>-74.099312499999996</v>
      </c>
      <c r="G15689" s="24">
        <v>4.7526875000000004</v>
      </c>
    </row>
    <row r="15690" spans="1:7" ht="15.6">
      <c r="A15690" s="19" t="s">
        <v>2970</v>
      </c>
      <c r="B15690" s="16" t="s">
        <v>2921</v>
      </c>
      <c r="C15690" s="16">
        <v>28</v>
      </c>
      <c r="D15690" s="16" t="s">
        <v>2922</v>
      </c>
      <c r="E15690" s="17" t="s">
        <v>2923</v>
      </c>
      <c r="F15690" s="24">
        <v>-74.089687499999997</v>
      </c>
      <c r="G15690" s="24">
        <v>4.7563124999999999</v>
      </c>
    </row>
    <row r="15691" spans="1:7" ht="15.6">
      <c r="A15691" s="19" t="s">
        <v>2970</v>
      </c>
      <c r="B15691" s="16" t="s">
        <v>2924</v>
      </c>
      <c r="C15691" s="16">
        <v>56</v>
      </c>
      <c r="D15691" s="16" t="s">
        <v>2922</v>
      </c>
      <c r="E15691" s="17" t="s">
        <v>2923</v>
      </c>
      <c r="F15691" s="24">
        <v>-74.086687499999996</v>
      </c>
      <c r="G15691" s="24">
        <v>4.7485625000000002</v>
      </c>
    </row>
    <row r="15692" spans="1:7" ht="15.6">
      <c r="A15692" s="19" t="s">
        <v>2970</v>
      </c>
      <c r="B15692" s="16" t="s">
        <v>2924</v>
      </c>
      <c r="C15692" s="16">
        <v>60</v>
      </c>
      <c r="D15692" s="16" t="s">
        <v>2922</v>
      </c>
      <c r="E15692" s="17" t="s">
        <v>2923</v>
      </c>
      <c r="F15692" s="24">
        <v>-74.090187499999999</v>
      </c>
      <c r="G15692" s="24">
        <v>4.7544374999999999</v>
      </c>
    </row>
    <row r="15693" spans="1:7" ht="15.6">
      <c r="A15693" s="19" t="s">
        <v>2970</v>
      </c>
      <c r="B15693" s="16" t="s">
        <v>2924</v>
      </c>
      <c r="C15693" s="16">
        <v>45</v>
      </c>
      <c r="D15693" s="16" t="s">
        <v>2922</v>
      </c>
      <c r="E15693" s="17" t="s">
        <v>2923</v>
      </c>
      <c r="F15693" s="24">
        <v>-74.083562499999999</v>
      </c>
      <c r="G15693" s="24">
        <v>4.7508125000000003</v>
      </c>
    </row>
    <row r="15694" spans="1:7" ht="15.6">
      <c r="A15694" s="19" t="s">
        <v>2970</v>
      </c>
      <c r="B15694" s="16" t="s">
        <v>2924</v>
      </c>
      <c r="C15694" s="16">
        <v>14</v>
      </c>
      <c r="D15694" s="16" t="s">
        <v>2930</v>
      </c>
      <c r="E15694" s="17" t="s">
        <v>2927</v>
      </c>
      <c r="F15694" s="24">
        <v>-74.082437499999997</v>
      </c>
      <c r="G15694" s="24">
        <v>4.7544374999999999</v>
      </c>
    </row>
    <row r="15695" spans="1:7" ht="15.6">
      <c r="A15695" s="19" t="s">
        <v>2970</v>
      </c>
      <c r="B15695" s="16" t="s">
        <v>2924</v>
      </c>
      <c r="C15695" s="16">
        <v>45</v>
      </c>
      <c r="D15695" s="16" t="s">
        <v>2922</v>
      </c>
      <c r="E15695" s="17" t="s">
        <v>2923</v>
      </c>
      <c r="F15695" s="24">
        <v>-74.0919375</v>
      </c>
      <c r="G15695" s="24">
        <v>4.7548124999999999</v>
      </c>
    </row>
    <row r="15696" spans="1:7" ht="15.6">
      <c r="A15696" s="19" t="s">
        <v>2970</v>
      </c>
      <c r="B15696" s="16" t="s">
        <v>2924</v>
      </c>
      <c r="C15696" s="16">
        <v>28</v>
      </c>
      <c r="D15696" s="16" t="s">
        <v>2930</v>
      </c>
      <c r="E15696" s="17" t="s">
        <v>2927</v>
      </c>
      <c r="F15696" s="24">
        <v>-74.090562500000004</v>
      </c>
      <c r="G15696" s="24">
        <v>4.7489375000000003</v>
      </c>
    </row>
    <row r="15697" spans="1:7" ht="15.6">
      <c r="A15697" s="19" t="s">
        <v>2970</v>
      </c>
      <c r="B15697" s="16" t="s">
        <v>2924</v>
      </c>
      <c r="C15697" s="16">
        <v>45</v>
      </c>
      <c r="D15697" s="16" t="s">
        <v>2930</v>
      </c>
      <c r="E15697" s="17" t="s">
        <v>2928</v>
      </c>
      <c r="F15697" s="24">
        <v>-74.090437499999993</v>
      </c>
      <c r="G15697" s="24">
        <v>4.7506874999999997</v>
      </c>
    </row>
    <row r="15698" spans="1:7" ht="15.6">
      <c r="A15698" s="19" t="s">
        <v>2970</v>
      </c>
      <c r="B15698" s="16" t="s">
        <v>2924</v>
      </c>
      <c r="C15698" s="16">
        <v>25</v>
      </c>
      <c r="D15698" s="16" t="s">
        <v>2922</v>
      </c>
      <c r="E15698" s="17" t="s">
        <v>2923</v>
      </c>
      <c r="F15698" s="24">
        <v>-74.0895625</v>
      </c>
      <c r="G15698" s="24">
        <v>4.7481875000000002</v>
      </c>
    </row>
    <row r="15699" spans="1:7" ht="15.6">
      <c r="A15699" s="19" t="s">
        <v>2970</v>
      </c>
      <c r="B15699" s="16" t="s">
        <v>2921</v>
      </c>
      <c r="C15699" s="16">
        <v>24</v>
      </c>
      <c r="D15699" s="16" t="s">
        <v>2922</v>
      </c>
      <c r="E15699" s="17" t="s">
        <v>2923</v>
      </c>
      <c r="F15699" s="24">
        <v>-74.089187499999994</v>
      </c>
      <c r="G15699" s="24">
        <v>4.7500625000000003</v>
      </c>
    </row>
    <row r="15700" spans="1:7" ht="15.6">
      <c r="A15700" s="19" t="s">
        <v>2970</v>
      </c>
      <c r="B15700" s="16" t="s">
        <v>2921</v>
      </c>
      <c r="C15700" s="16">
        <v>21</v>
      </c>
      <c r="D15700" s="16" t="s">
        <v>2922</v>
      </c>
      <c r="E15700" s="17" t="s">
        <v>2923</v>
      </c>
      <c r="F15700" s="24">
        <v>-74.089187499999994</v>
      </c>
      <c r="G15700" s="24">
        <v>4.7484374999999996</v>
      </c>
    </row>
    <row r="15701" spans="1:7" ht="15.6">
      <c r="A15701" s="19" t="s">
        <v>2970</v>
      </c>
      <c r="B15701" s="16" t="s">
        <v>2924</v>
      </c>
      <c r="C15701" s="16">
        <v>26</v>
      </c>
      <c r="D15701" s="16" t="s">
        <v>2922</v>
      </c>
      <c r="E15701" s="17" t="s">
        <v>2923</v>
      </c>
      <c r="F15701" s="24">
        <v>-74.087812499999998</v>
      </c>
      <c r="G15701" s="24">
        <v>4.7513125</v>
      </c>
    </row>
    <row r="15702" spans="1:7" ht="15.6">
      <c r="A15702" s="19" t="s">
        <v>2970</v>
      </c>
      <c r="B15702" s="16" t="s">
        <v>2924</v>
      </c>
      <c r="C15702" s="16">
        <v>50</v>
      </c>
      <c r="D15702" s="16" t="s">
        <v>2922</v>
      </c>
      <c r="E15702" s="17" t="s">
        <v>2923</v>
      </c>
      <c r="F15702" s="24">
        <v>-74.152171899999999</v>
      </c>
      <c r="G15702" s="24">
        <v>4.7529374999999998</v>
      </c>
    </row>
    <row r="15703" spans="1:7" ht="15.6">
      <c r="A15703" s="19" t="s">
        <v>2970</v>
      </c>
      <c r="B15703" s="16" t="s">
        <v>2921</v>
      </c>
      <c r="C15703" s="16">
        <v>68</v>
      </c>
      <c r="D15703" s="16" t="s">
        <v>2930</v>
      </c>
      <c r="E15703" s="17" t="s">
        <v>2928</v>
      </c>
      <c r="F15703" s="24">
        <v>-74.093562500000004</v>
      </c>
      <c r="G15703" s="24">
        <v>4.7496875000000003</v>
      </c>
    </row>
    <row r="15704" spans="1:7" ht="15.6">
      <c r="A15704" s="19" t="s">
        <v>2970</v>
      </c>
      <c r="B15704" s="16" t="s">
        <v>2921</v>
      </c>
      <c r="C15704" s="16">
        <v>24</v>
      </c>
      <c r="D15704" s="16" t="s">
        <v>2922</v>
      </c>
      <c r="E15704" s="17" t="s">
        <v>2923</v>
      </c>
      <c r="F15704" s="24">
        <v>-74.085062500000006</v>
      </c>
      <c r="G15704" s="24">
        <v>4.7405625000000002</v>
      </c>
    </row>
    <row r="15705" spans="1:7" ht="15.6">
      <c r="A15705" s="19" t="s">
        <v>2970</v>
      </c>
      <c r="B15705" s="16" t="s">
        <v>2921</v>
      </c>
      <c r="C15705" s="16">
        <v>30</v>
      </c>
      <c r="D15705" s="16" t="s">
        <v>2922</v>
      </c>
      <c r="E15705" s="17" t="s">
        <v>2923</v>
      </c>
      <c r="F15705" s="24">
        <v>-74.086062499999997</v>
      </c>
      <c r="G15705" s="24">
        <v>4.7480624999999996</v>
      </c>
    </row>
    <row r="15706" spans="1:7" ht="15.6">
      <c r="A15706" s="19" t="s">
        <v>2970</v>
      </c>
      <c r="B15706" s="16" t="s">
        <v>2921</v>
      </c>
      <c r="C15706" s="16">
        <v>18</v>
      </c>
      <c r="D15706" s="16" t="s">
        <v>2922</v>
      </c>
      <c r="E15706" s="17" t="s">
        <v>2923</v>
      </c>
      <c r="F15706" s="24">
        <v>-74.095437500000003</v>
      </c>
      <c r="G15706" s="24">
        <v>4.7426874999999997</v>
      </c>
    </row>
    <row r="15707" spans="1:7" ht="15.6">
      <c r="A15707" s="19" t="s">
        <v>2970</v>
      </c>
      <c r="B15707" s="16" t="s">
        <v>2921</v>
      </c>
      <c r="C15707" s="16">
        <v>32</v>
      </c>
      <c r="D15707" s="16" t="s">
        <v>2922</v>
      </c>
      <c r="E15707" s="17" t="s">
        <v>2923</v>
      </c>
      <c r="F15707" s="24">
        <v>-74.086062499999997</v>
      </c>
      <c r="G15707" s="24">
        <v>4.7490625</v>
      </c>
    </row>
    <row r="15708" spans="1:7" ht="15.6">
      <c r="A15708" s="19" t="s">
        <v>2970</v>
      </c>
      <c r="B15708" s="16" t="s">
        <v>2924</v>
      </c>
      <c r="C15708" s="16">
        <v>25</v>
      </c>
      <c r="D15708" s="16" t="s">
        <v>2922</v>
      </c>
      <c r="E15708" s="17" t="s">
        <v>2923</v>
      </c>
      <c r="F15708" s="24">
        <v>-74.087437499999993</v>
      </c>
      <c r="G15708" s="24">
        <v>4.7434374999999998</v>
      </c>
    </row>
    <row r="15709" spans="1:7" ht="15.6">
      <c r="A15709" s="19" t="s">
        <v>2970</v>
      </c>
      <c r="B15709" s="16" t="s">
        <v>2924</v>
      </c>
      <c r="C15709" s="16">
        <v>28</v>
      </c>
      <c r="D15709" s="16" t="s">
        <v>2922</v>
      </c>
      <c r="E15709" s="17" t="s">
        <v>2923</v>
      </c>
      <c r="F15709" s="24">
        <v>-74.089937500000005</v>
      </c>
      <c r="G15709" s="24">
        <v>4.7438124999999998</v>
      </c>
    </row>
    <row r="15710" spans="1:7" ht="15.6">
      <c r="A15710" s="19" t="s">
        <v>2970</v>
      </c>
      <c r="B15710" s="16" t="s">
        <v>2924</v>
      </c>
      <c r="C15710" s="16">
        <v>22</v>
      </c>
      <c r="D15710" s="16" t="s">
        <v>2922</v>
      </c>
      <c r="E15710" s="17" t="s">
        <v>2923</v>
      </c>
      <c r="F15710" s="24">
        <v>-74.087312499999996</v>
      </c>
      <c r="G15710" s="24">
        <v>4.7531875000000001</v>
      </c>
    </row>
    <row r="15711" spans="1:7" ht="15.6">
      <c r="A15711" s="19" t="s">
        <v>2970</v>
      </c>
      <c r="B15711" s="16" t="s">
        <v>2924</v>
      </c>
      <c r="C15711" s="16">
        <v>23</v>
      </c>
      <c r="D15711" s="16" t="s">
        <v>2922</v>
      </c>
      <c r="E15711" s="17" t="s">
        <v>2923</v>
      </c>
      <c r="F15711" s="24">
        <v>-74.091312500000001</v>
      </c>
      <c r="G15711" s="24">
        <v>4.7474375000000002</v>
      </c>
    </row>
    <row r="15712" spans="1:7" ht="15.6">
      <c r="A15712" s="19" t="s">
        <v>2970</v>
      </c>
      <c r="B15712" s="16" t="s">
        <v>2921</v>
      </c>
      <c r="C15712" s="16">
        <v>48</v>
      </c>
      <c r="D15712" s="16" t="s">
        <v>2922</v>
      </c>
      <c r="E15712" s="17" t="s">
        <v>2923</v>
      </c>
      <c r="F15712" s="24">
        <v>-74.028312499999998</v>
      </c>
      <c r="G15712" s="24">
        <v>4.7405625000000002</v>
      </c>
    </row>
    <row r="15713" spans="1:7" ht="15.6">
      <c r="A15713" s="19" t="s">
        <v>2970</v>
      </c>
      <c r="B15713" s="16" t="s">
        <v>2921</v>
      </c>
      <c r="C15713" s="16">
        <v>38</v>
      </c>
      <c r="D15713" s="16" t="s">
        <v>2930</v>
      </c>
      <c r="E15713" s="17" t="s">
        <v>2928</v>
      </c>
      <c r="F15713" s="24">
        <v>-74.091437499999998</v>
      </c>
      <c r="G15713" s="24">
        <v>4.7513125</v>
      </c>
    </row>
    <row r="15714" spans="1:7" ht="15.6">
      <c r="A15714" s="19" t="s">
        <v>2970</v>
      </c>
      <c r="B15714" s="16" t="s">
        <v>2924</v>
      </c>
      <c r="C15714" s="16">
        <v>63</v>
      </c>
      <c r="D15714" s="16" t="s">
        <v>2930</v>
      </c>
      <c r="E15714" s="17" t="s">
        <v>2928</v>
      </c>
      <c r="F15714" s="24">
        <v>-74.091062500000007</v>
      </c>
      <c r="G15714" s="24">
        <v>4.7513125</v>
      </c>
    </row>
    <row r="15715" spans="1:7" ht="15.6">
      <c r="A15715" s="19" t="s">
        <v>2970</v>
      </c>
      <c r="B15715" s="16" t="s">
        <v>2921</v>
      </c>
      <c r="C15715" s="16">
        <v>48</v>
      </c>
      <c r="D15715" s="16" t="s">
        <v>2922</v>
      </c>
      <c r="E15715" s="17" t="s">
        <v>2923</v>
      </c>
      <c r="F15715" s="24">
        <v>-74.055437499999996</v>
      </c>
      <c r="G15715" s="24">
        <v>4.6645624999999997</v>
      </c>
    </row>
    <row r="15716" spans="1:7" ht="15.6">
      <c r="A15716" s="19" t="s">
        <v>2970</v>
      </c>
      <c r="B15716" s="16" t="s">
        <v>2924</v>
      </c>
      <c r="C15716" s="16">
        <v>64</v>
      </c>
      <c r="D15716" s="16" t="s">
        <v>2922</v>
      </c>
      <c r="E15716" s="17" t="s">
        <v>2923</v>
      </c>
      <c r="F15716" s="24">
        <v>-74.082062500000006</v>
      </c>
      <c r="G15716" s="24">
        <v>4.7533124999999998</v>
      </c>
    </row>
    <row r="15717" spans="1:7" ht="15.6">
      <c r="A15717" s="19" t="s">
        <v>2970</v>
      </c>
      <c r="B15717" s="16" t="s">
        <v>2921</v>
      </c>
      <c r="C15717" s="16">
        <v>28</v>
      </c>
      <c r="D15717" s="16" t="s">
        <v>2922</v>
      </c>
      <c r="E15717" s="17" t="s">
        <v>2923</v>
      </c>
      <c r="F15717" s="24">
        <v>-74.072062500000001</v>
      </c>
      <c r="G15717" s="24">
        <v>4.7194374999999997</v>
      </c>
    </row>
    <row r="15718" spans="1:7" ht="15.6">
      <c r="A15718" s="19" t="s">
        <v>2970</v>
      </c>
      <c r="B15718" s="16" t="s">
        <v>2924</v>
      </c>
      <c r="C15718" s="16">
        <v>64</v>
      </c>
      <c r="D15718" s="16" t="s">
        <v>2922</v>
      </c>
      <c r="E15718" s="17" t="s">
        <v>2923</v>
      </c>
      <c r="F15718" s="24">
        <v>-74.084312499999996</v>
      </c>
      <c r="G15718" s="24">
        <v>4.7534375000000004</v>
      </c>
    </row>
    <row r="15719" spans="1:7" ht="15.6">
      <c r="A15719" s="19" t="s">
        <v>2970</v>
      </c>
      <c r="B15719" s="16" t="s">
        <v>2921</v>
      </c>
      <c r="C15719" s="16">
        <v>22</v>
      </c>
      <c r="D15719" s="16" t="s">
        <v>2922</v>
      </c>
      <c r="E15719" s="17" t="s">
        <v>2923</v>
      </c>
      <c r="F15719" s="24">
        <v>-74.103812500000004</v>
      </c>
      <c r="G15719" s="24">
        <v>4.7415624999999997</v>
      </c>
    </row>
    <row r="15720" spans="1:7" ht="15.6">
      <c r="A15720" s="19" t="s">
        <v>2970</v>
      </c>
      <c r="B15720" s="16" t="s">
        <v>2921</v>
      </c>
      <c r="C15720" s="16">
        <v>27</v>
      </c>
      <c r="D15720" s="16" t="s">
        <v>2922</v>
      </c>
      <c r="E15720" s="17" t="s">
        <v>2923</v>
      </c>
      <c r="F15720" s="24">
        <v>-74.087437499999993</v>
      </c>
      <c r="G15720" s="24">
        <v>4.7434374999999998</v>
      </c>
    </row>
    <row r="15721" spans="1:7" ht="15.6">
      <c r="A15721" s="19" t="s">
        <v>2970</v>
      </c>
      <c r="B15721" s="16" t="s">
        <v>2921</v>
      </c>
      <c r="C15721" s="16">
        <v>37</v>
      </c>
      <c r="D15721" s="16" t="s">
        <v>2922</v>
      </c>
      <c r="E15721" s="17" t="s">
        <v>2923</v>
      </c>
      <c r="F15721" s="24">
        <v>-74.084312499999996</v>
      </c>
      <c r="G15721" s="24">
        <v>4.7564374999999997</v>
      </c>
    </row>
    <row r="15722" spans="1:7" ht="15.6">
      <c r="A15722" s="19" t="s">
        <v>2970</v>
      </c>
      <c r="B15722" s="16" t="s">
        <v>2921</v>
      </c>
      <c r="C15722" s="16">
        <v>18</v>
      </c>
      <c r="D15722" s="16" t="s">
        <v>2922</v>
      </c>
      <c r="E15722" s="17" t="s">
        <v>2923</v>
      </c>
      <c r="F15722" s="24">
        <v>-74.093812499999999</v>
      </c>
      <c r="G15722" s="24">
        <v>4.7559374999999999</v>
      </c>
    </row>
    <row r="15723" spans="1:7" ht="15.6">
      <c r="A15723" s="19" t="s">
        <v>2970</v>
      </c>
      <c r="B15723" s="16" t="s">
        <v>2921</v>
      </c>
      <c r="C15723" s="16">
        <v>26</v>
      </c>
      <c r="D15723" s="16" t="s">
        <v>2922</v>
      </c>
      <c r="E15723" s="17" t="s">
        <v>2923</v>
      </c>
      <c r="F15723" s="24">
        <v>-74.1081875</v>
      </c>
      <c r="G15723" s="24">
        <v>4.7535625000000001</v>
      </c>
    </row>
    <row r="15724" spans="1:7" ht="15.6">
      <c r="A15724" s="19" t="s">
        <v>2970</v>
      </c>
      <c r="B15724" s="16" t="s">
        <v>2921</v>
      </c>
      <c r="C15724" s="16">
        <v>34</v>
      </c>
      <c r="D15724" s="16" t="s">
        <v>2922</v>
      </c>
      <c r="E15724" s="17" t="s">
        <v>2923</v>
      </c>
      <c r="F15724" s="24">
        <v>-74.084562500000004</v>
      </c>
      <c r="G15724" s="24">
        <v>4.7489375000000003</v>
      </c>
    </row>
    <row r="15725" spans="1:7" ht="15.6">
      <c r="A15725" s="19" t="s">
        <v>2970</v>
      </c>
      <c r="B15725" s="16" t="s">
        <v>2921</v>
      </c>
      <c r="C15725" s="16">
        <v>32</v>
      </c>
      <c r="D15725" s="16" t="s">
        <v>2922</v>
      </c>
      <c r="E15725" s="17" t="s">
        <v>2923</v>
      </c>
      <c r="F15725" s="24">
        <v>-74.086937500000005</v>
      </c>
      <c r="G15725" s="24">
        <v>4.7505625</v>
      </c>
    </row>
    <row r="15726" spans="1:7" ht="15.6">
      <c r="A15726" s="19" t="s">
        <v>2970</v>
      </c>
      <c r="B15726" s="16" t="s">
        <v>2924</v>
      </c>
      <c r="C15726" s="16">
        <v>23</v>
      </c>
      <c r="D15726" s="16" t="s">
        <v>2922</v>
      </c>
      <c r="E15726" s="17" t="s">
        <v>2923</v>
      </c>
      <c r="F15726" s="24">
        <v>-74.083687499999996</v>
      </c>
      <c r="G15726" s="24">
        <v>4.7516875000000001</v>
      </c>
    </row>
    <row r="15727" spans="1:7" ht="15.6">
      <c r="A15727" s="19" t="s">
        <v>2970</v>
      </c>
      <c r="B15727" s="16" t="s">
        <v>2924</v>
      </c>
      <c r="C15727" s="16">
        <v>48</v>
      </c>
      <c r="D15727" s="16" t="s">
        <v>2922</v>
      </c>
      <c r="E15727" s="17" t="s">
        <v>2923</v>
      </c>
      <c r="F15727" s="24">
        <v>-74.083187499999994</v>
      </c>
      <c r="G15727" s="24">
        <v>4.7641875000000002</v>
      </c>
    </row>
    <row r="15728" spans="1:7" ht="15.6">
      <c r="A15728" s="19" t="s">
        <v>2970</v>
      </c>
      <c r="B15728" s="16" t="s">
        <v>2921</v>
      </c>
      <c r="C15728" s="16">
        <v>54</v>
      </c>
      <c r="D15728" s="16" t="s">
        <v>2922</v>
      </c>
      <c r="E15728" s="17" t="s">
        <v>2923</v>
      </c>
      <c r="F15728" s="24">
        <v>-74.126687500000003</v>
      </c>
      <c r="G15728" s="24">
        <v>4.7410625</v>
      </c>
    </row>
    <row r="15729" spans="1:7" ht="15.6">
      <c r="A15729" s="19" t="s">
        <v>2970</v>
      </c>
      <c r="B15729" s="16" t="s">
        <v>2921</v>
      </c>
      <c r="C15729" s="16">
        <v>28</v>
      </c>
      <c r="D15729" s="16" t="s">
        <v>2922</v>
      </c>
      <c r="E15729" s="17" t="s">
        <v>2923</v>
      </c>
      <c r="F15729" s="24">
        <v>-74.099562500000005</v>
      </c>
      <c r="G15729" s="24">
        <v>4.7520625000000001</v>
      </c>
    </row>
    <row r="15730" spans="1:7" ht="15.6">
      <c r="A15730" s="19" t="s">
        <v>2970</v>
      </c>
      <c r="B15730" s="16" t="s">
        <v>2924</v>
      </c>
      <c r="C15730" s="16">
        <v>34</v>
      </c>
      <c r="D15730" s="16" t="s">
        <v>2922</v>
      </c>
      <c r="E15730" s="17" t="s">
        <v>2923</v>
      </c>
      <c r="F15730" s="24">
        <v>-74.101937500000005</v>
      </c>
      <c r="G15730" s="24">
        <v>4.7545624999999996</v>
      </c>
    </row>
    <row r="15731" spans="1:7" ht="15.6">
      <c r="A15731" s="19" t="s">
        <v>2970</v>
      </c>
      <c r="B15731" s="16" t="s">
        <v>2921</v>
      </c>
      <c r="C15731" s="16">
        <v>34</v>
      </c>
      <c r="D15731" s="16" t="s">
        <v>2922</v>
      </c>
      <c r="E15731" s="17" t="s">
        <v>2923</v>
      </c>
      <c r="F15731" s="24">
        <v>-74.0823125</v>
      </c>
      <c r="G15731" s="24">
        <v>4.7574375</v>
      </c>
    </row>
    <row r="15732" spans="1:7" ht="15.6">
      <c r="A15732" s="19" t="s">
        <v>2970</v>
      </c>
      <c r="B15732" s="16" t="s">
        <v>2921</v>
      </c>
      <c r="C15732" s="16">
        <v>26</v>
      </c>
      <c r="D15732" s="16" t="s">
        <v>2922</v>
      </c>
      <c r="E15732" s="17" t="s">
        <v>2923</v>
      </c>
      <c r="F15732" s="24">
        <v>-74.090562500000004</v>
      </c>
      <c r="G15732" s="24">
        <v>4.7529374999999998</v>
      </c>
    </row>
    <row r="15733" spans="1:7" ht="15.6">
      <c r="A15733" s="19" t="s">
        <v>2970</v>
      </c>
      <c r="B15733" s="16" t="s">
        <v>2921</v>
      </c>
      <c r="C15733" s="16">
        <v>24</v>
      </c>
      <c r="D15733" s="16" t="s">
        <v>2922</v>
      </c>
      <c r="E15733" s="17" t="s">
        <v>2923</v>
      </c>
      <c r="F15733" s="24">
        <v>-74.084812499999998</v>
      </c>
      <c r="G15733" s="24">
        <v>4.7499374999999997</v>
      </c>
    </row>
    <row r="15734" spans="1:7" ht="15.6">
      <c r="A15734" s="19" t="s">
        <v>2970</v>
      </c>
      <c r="B15734" s="16" t="s">
        <v>2921</v>
      </c>
      <c r="C15734" s="16">
        <v>24</v>
      </c>
      <c r="D15734" s="16" t="s">
        <v>2922</v>
      </c>
      <c r="E15734" s="17" t="s">
        <v>2923</v>
      </c>
      <c r="F15734" s="24">
        <v>-74.099937499999996</v>
      </c>
      <c r="G15734" s="24">
        <v>4.7404374999999996</v>
      </c>
    </row>
    <row r="15735" spans="1:7" ht="15.6">
      <c r="A15735" s="19" t="s">
        <v>2970</v>
      </c>
      <c r="B15735" s="16" t="s">
        <v>2921</v>
      </c>
      <c r="C15735" s="16">
        <v>21</v>
      </c>
      <c r="D15735" s="16" t="s">
        <v>2922</v>
      </c>
      <c r="E15735" s="17" t="s">
        <v>2923</v>
      </c>
      <c r="F15735" s="24">
        <v>-74.094437499999998</v>
      </c>
      <c r="G15735" s="24">
        <v>4.7425625</v>
      </c>
    </row>
    <row r="15736" spans="1:7" ht="15.6">
      <c r="A15736" s="19" t="s">
        <v>2970</v>
      </c>
      <c r="B15736" s="16" t="s">
        <v>2921</v>
      </c>
      <c r="C15736" s="16">
        <v>47</v>
      </c>
      <c r="D15736" s="16" t="s">
        <v>2922</v>
      </c>
      <c r="E15736" s="17" t="s">
        <v>2923</v>
      </c>
      <c r="F15736" s="24">
        <v>-74.093562500000004</v>
      </c>
      <c r="G15736" s="24">
        <v>4.7434374999999998</v>
      </c>
    </row>
    <row r="15737" spans="1:7" ht="15.6">
      <c r="A15737" s="19" t="s">
        <v>2970</v>
      </c>
      <c r="B15737" s="16" t="s">
        <v>2921</v>
      </c>
      <c r="C15737" s="16">
        <v>36</v>
      </c>
      <c r="D15737" s="16" t="s">
        <v>2922</v>
      </c>
      <c r="E15737" s="17" t="s">
        <v>2923</v>
      </c>
      <c r="F15737" s="24">
        <v>-74.086187499999994</v>
      </c>
      <c r="G15737" s="24">
        <v>4.7509375</v>
      </c>
    </row>
    <row r="15738" spans="1:7" ht="15.6">
      <c r="A15738" s="19" t="s">
        <v>2970</v>
      </c>
      <c r="B15738" s="16" t="s">
        <v>2921</v>
      </c>
      <c r="C15738" s="16">
        <v>25</v>
      </c>
      <c r="D15738" s="16" t="s">
        <v>2922</v>
      </c>
      <c r="E15738" s="17" t="s">
        <v>2923</v>
      </c>
      <c r="F15738" s="24">
        <v>-74.089687499999997</v>
      </c>
      <c r="G15738" s="24">
        <v>4.7448125000000001</v>
      </c>
    </row>
    <row r="15739" spans="1:7" ht="15.6">
      <c r="A15739" s="19" t="s">
        <v>2970</v>
      </c>
      <c r="B15739" s="16" t="s">
        <v>2924</v>
      </c>
      <c r="C15739" s="16">
        <v>52</v>
      </c>
      <c r="D15739" s="16" t="s">
        <v>2922</v>
      </c>
      <c r="E15739" s="17" t="s">
        <v>2923</v>
      </c>
      <c r="F15739" s="24">
        <v>-74.083812499999993</v>
      </c>
      <c r="G15739" s="24">
        <v>4.7515625000000004</v>
      </c>
    </row>
    <row r="15740" spans="1:7" ht="15.6">
      <c r="A15740" s="19" t="s">
        <v>2970</v>
      </c>
      <c r="B15740" s="16" t="s">
        <v>2924</v>
      </c>
      <c r="C15740" s="16">
        <v>41</v>
      </c>
      <c r="D15740" s="16" t="s">
        <v>2922</v>
      </c>
      <c r="E15740" s="17" t="s">
        <v>2923</v>
      </c>
      <c r="F15740" s="24">
        <v>-74.086812499999994</v>
      </c>
      <c r="G15740" s="24">
        <v>4.7523125000000004</v>
      </c>
    </row>
    <row r="15741" spans="1:7" ht="15.6">
      <c r="A15741" s="19" t="s">
        <v>2970</v>
      </c>
      <c r="B15741" s="16" t="s">
        <v>2924</v>
      </c>
      <c r="C15741" s="16">
        <v>19</v>
      </c>
      <c r="D15741" s="16" t="s">
        <v>2930</v>
      </c>
      <c r="E15741" s="17" t="s">
        <v>2928</v>
      </c>
      <c r="F15741" s="24">
        <v>-74.093312499999996</v>
      </c>
      <c r="G15741" s="24">
        <v>4.7495624999999997</v>
      </c>
    </row>
    <row r="15742" spans="1:7" ht="15.6">
      <c r="A15742" s="19" t="s">
        <v>2970</v>
      </c>
      <c r="B15742" s="16" t="s">
        <v>2924</v>
      </c>
      <c r="C15742" s="16">
        <v>38</v>
      </c>
      <c r="D15742" s="16" t="s">
        <v>2922</v>
      </c>
      <c r="E15742" s="17" t="s">
        <v>2923</v>
      </c>
      <c r="F15742" s="24">
        <v>-74.088562499999995</v>
      </c>
      <c r="G15742" s="24">
        <v>4.7428125000000003</v>
      </c>
    </row>
    <row r="15743" spans="1:7" ht="15.6">
      <c r="A15743" s="19" t="s">
        <v>2970</v>
      </c>
      <c r="B15743" s="16" t="s">
        <v>2921</v>
      </c>
      <c r="C15743" s="16">
        <v>27</v>
      </c>
      <c r="D15743" s="16" t="s">
        <v>2922</v>
      </c>
      <c r="E15743" s="17" t="s">
        <v>2923</v>
      </c>
      <c r="F15743" s="24">
        <v>-74.088687500000006</v>
      </c>
      <c r="G15743" s="24">
        <v>4.7515625000000004</v>
      </c>
    </row>
    <row r="15744" spans="1:7" ht="15.6">
      <c r="A15744" s="19" t="s">
        <v>2970</v>
      </c>
      <c r="B15744" s="16" t="s">
        <v>2921</v>
      </c>
      <c r="C15744" s="16">
        <v>23</v>
      </c>
      <c r="D15744" s="16" t="s">
        <v>2922</v>
      </c>
      <c r="E15744" s="17" t="s">
        <v>2923</v>
      </c>
      <c r="F15744" s="24">
        <v>-74.084562500000004</v>
      </c>
      <c r="G15744" s="24">
        <v>4.7474375000000002</v>
      </c>
    </row>
    <row r="15745" spans="1:7" ht="15.6">
      <c r="A15745" s="19" t="s">
        <v>2970</v>
      </c>
      <c r="B15745" s="16" t="s">
        <v>2924</v>
      </c>
      <c r="C15745" s="16">
        <v>28</v>
      </c>
      <c r="D15745" s="16" t="s">
        <v>2922</v>
      </c>
      <c r="E15745" s="17" t="s">
        <v>2923</v>
      </c>
      <c r="F15745" s="24">
        <v>-74.115812500000004</v>
      </c>
      <c r="G15745" s="24">
        <v>4.7534375000000004</v>
      </c>
    </row>
    <row r="15746" spans="1:7" ht="15.6">
      <c r="A15746" s="19" t="s">
        <v>2970</v>
      </c>
      <c r="B15746" s="16" t="s">
        <v>2921</v>
      </c>
      <c r="C15746" s="16">
        <v>27</v>
      </c>
      <c r="D15746" s="16" t="s">
        <v>2922</v>
      </c>
      <c r="E15746" s="17" t="s">
        <v>2923</v>
      </c>
      <c r="F15746" s="24">
        <v>-74.087812499999998</v>
      </c>
      <c r="G15746" s="24">
        <v>4.7531875000000001</v>
      </c>
    </row>
    <row r="15747" spans="1:7" ht="15.6">
      <c r="A15747" s="19" t="s">
        <v>2970</v>
      </c>
      <c r="B15747" s="16" t="s">
        <v>2924</v>
      </c>
      <c r="C15747" s="16">
        <v>61</v>
      </c>
      <c r="D15747" s="16" t="s">
        <v>2922</v>
      </c>
      <c r="E15747" s="17" t="s">
        <v>2923</v>
      </c>
      <c r="F15747" s="24">
        <v>-74.089687499999997</v>
      </c>
      <c r="G15747" s="24">
        <v>4.7494375</v>
      </c>
    </row>
    <row r="15748" spans="1:7" ht="15.6">
      <c r="A15748" s="19" t="s">
        <v>2970</v>
      </c>
      <c r="B15748" s="16" t="s">
        <v>2921</v>
      </c>
      <c r="C15748" s="16">
        <v>64</v>
      </c>
      <c r="D15748" s="16" t="s">
        <v>2922</v>
      </c>
      <c r="E15748" s="17" t="s">
        <v>2923</v>
      </c>
      <c r="F15748" s="24">
        <v>-74.085187500000004</v>
      </c>
      <c r="G15748" s="24">
        <v>4.7475624999999999</v>
      </c>
    </row>
    <row r="15749" spans="1:7" ht="15.6">
      <c r="A15749" s="19" t="s">
        <v>2970</v>
      </c>
      <c r="B15749" s="16" t="s">
        <v>2921</v>
      </c>
      <c r="C15749" s="16">
        <v>25</v>
      </c>
      <c r="D15749" s="16" t="s">
        <v>2930</v>
      </c>
      <c r="E15749" s="17" t="s">
        <v>2927</v>
      </c>
      <c r="F15749" s="24">
        <v>-74.089062499999997</v>
      </c>
      <c r="G15749" s="24">
        <v>4.7436875000000001</v>
      </c>
    </row>
    <row r="15750" spans="1:7" ht="15.6">
      <c r="A15750" s="19" t="s">
        <v>2970</v>
      </c>
      <c r="B15750" s="16" t="s">
        <v>2921</v>
      </c>
      <c r="C15750" s="16">
        <v>33</v>
      </c>
      <c r="D15750" s="16" t="s">
        <v>2922</v>
      </c>
      <c r="E15750" s="17" t="s">
        <v>2923</v>
      </c>
      <c r="F15750" s="24">
        <v>-74.090812499999998</v>
      </c>
      <c r="G15750" s="24">
        <v>4.7490625</v>
      </c>
    </row>
    <row r="15751" spans="1:7" ht="15.6">
      <c r="A15751" s="19" t="s">
        <v>2970</v>
      </c>
      <c r="B15751" s="16" t="s">
        <v>2921</v>
      </c>
      <c r="C15751" s="16">
        <v>25</v>
      </c>
      <c r="D15751" s="16" t="s">
        <v>2930</v>
      </c>
      <c r="E15751" s="17" t="s">
        <v>2927</v>
      </c>
      <c r="F15751" s="24">
        <v>-74.090687500000001</v>
      </c>
      <c r="G15751" s="24">
        <v>4.7493125000000003</v>
      </c>
    </row>
    <row r="15752" spans="1:7" ht="15.6">
      <c r="A15752" s="19" t="s">
        <v>2970</v>
      </c>
      <c r="B15752" s="16" t="s">
        <v>2924</v>
      </c>
      <c r="C15752" s="16">
        <v>56</v>
      </c>
      <c r="D15752" s="16" t="s">
        <v>2922</v>
      </c>
      <c r="E15752" s="17" t="s">
        <v>2923</v>
      </c>
      <c r="F15752" s="24">
        <v>-74.091812500000003</v>
      </c>
      <c r="G15752" s="24">
        <v>4.7474375000000002</v>
      </c>
    </row>
    <row r="15753" spans="1:7" ht="15.6">
      <c r="A15753" s="19" t="s">
        <v>2970</v>
      </c>
      <c r="B15753" s="16" t="s">
        <v>2921</v>
      </c>
      <c r="C15753" s="16">
        <v>32</v>
      </c>
      <c r="D15753" s="16" t="s">
        <v>2922</v>
      </c>
      <c r="E15753" s="17" t="s">
        <v>2923</v>
      </c>
      <c r="F15753" s="24">
        <v>-74.090812499999998</v>
      </c>
      <c r="G15753" s="24">
        <v>4.7490625</v>
      </c>
    </row>
    <row r="15754" spans="1:7" ht="15.6">
      <c r="A15754" s="19" t="s">
        <v>2970</v>
      </c>
      <c r="B15754" s="16" t="s">
        <v>2924</v>
      </c>
      <c r="C15754" s="16">
        <v>20</v>
      </c>
      <c r="D15754" s="16" t="s">
        <v>2930</v>
      </c>
      <c r="E15754" s="17" t="s">
        <v>2926</v>
      </c>
      <c r="F15754" s="24">
        <v>-74.092312500000006</v>
      </c>
      <c r="G15754" s="24">
        <v>4.7501875</v>
      </c>
    </row>
    <row r="15755" spans="1:7" ht="15.6">
      <c r="A15755" s="19" t="s">
        <v>2970</v>
      </c>
      <c r="B15755" s="16" t="s">
        <v>2924</v>
      </c>
      <c r="C15755" s="16">
        <v>36</v>
      </c>
      <c r="D15755" s="16" t="s">
        <v>2930</v>
      </c>
      <c r="E15755" s="17" t="s">
        <v>2928</v>
      </c>
      <c r="F15755" s="24">
        <v>-74.090812499999998</v>
      </c>
      <c r="G15755" s="24">
        <v>4.7498125</v>
      </c>
    </row>
    <row r="15756" spans="1:7" ht="15.6">
      <c r="A15756" s="19" t="s">
        <v>2970</v>
      </c>
      <c r="B15756" s="16" t="s">
        <v>2921</v>
      </c>
      <c r="C15756" s="16">
        <v>33</v>
      </c>
      <c r="D15756" s="16" t="s">
        <v>2922</v>
      </c>
      <c r="E15756" s="17" t="s">
        <v>2923</v>
      </c>
      <c r="F15756" s="24">
        <v>-74.087437499999993</v>
      </c>
      <c r="G15756" s="24">
        <v>4.7536874999999998</v>
      </c>
    </row>
    <row r="15757" spans="1:7" ht="15.6">
      <c r="A15757" s="19" t="s">
        <v>2970</v>
      </c>
      <c r="B15757" s="16" t="s">
        <v>2921</v>
      </c>
      <c r="C15757" s="16">
        <v>33</v>
      </c>
      <c r="D15757" s="16" t="s">
        <v>2922</v>
      </c>
      <c r="E15757" s="17" t="s">
        <v>2923</v>
      </c>
      <c r="F15757" s="24">
        <v>-74.090812499999998</v>
      </c>
      <c r="G15757" s="24">
        <v>4.7490625</v>
      </c>
    </row>
    <row r="15758" spans="1:7" ht="15.6">
      <c r="A15758" s="19" t="s">
        <v>2970</v>
      </c>
      <c r="B15758" s="16" t="s">
        <v>2921</v>
      </c>
      <c r="C15758" s="16">
        <v>25</v>
      </c>
      <c r="D15758" s="16" t="s">
        <v>2925</v>
      </c>
      <c r="E15758" s="17" t="s">
        <v>2927</v>
      </c>
      <c r="F15758" s="24">
        <v>-74.094062500000007</v>
      </c>
      <c r="G15758" s="24">
        <v>4.7526875000000004</v>
      </c>
    </row>
    <row r="15759" spans="1:7" ht="15.6">
      <c r="A15759" s="19" t="s">
        <v>2970</v>
      </c>
      <c r="B15759" s="16" t="s">
        <v>2921</v>
      </c>
      <c r="C15759" s="16">
        <v>25</v>
      </c>
      <c r="D15759" s="16" t="s">
        <v>2922</v>
      </c>
      <c r="E15759" s="17" t="s">
        <v>2923</v>
      </c>
      <c r="F15759" s="24">
        <v>-74.086437500000002</v>
      </c>
      <c r="G15759" s="24">
        <v>4.7476874999999996</v>
      </c>
    </row>
    <row r="15760" spans="1:7" ht="15.6">
      <c r="A15760" s="19" t="s">
        <v>2970</v>
      </c>
      <c r="B15760" s="16" t="s">
        <v>2924</v>
      </c>
      <c r="C15760" s="16">
        <v>42</v>
      </c>
      <c r="D15760" s="16" t="s">
        <v>2925</v>
      </c>
      <c r="E15760" s="17" t="s">
        <v>2927</v>
      </c>
      <c r="F15760" s="24">
        <v>-74.094062500000007</v>
      </c>
      <c r="G15760" s="24">
        <v>4.7526875000000004</v>
      </c>
    </row>
    <row r="15761" spans="1:7" ht="15.6">
      <c r="A15761" s="19" t="s">
        <v>2970</v>
      </c>
      <c r="B15761" s="16" t="s">
        <v>2921</v>
      </c>
      <c r="C15761" s="16">
        <v>39</v>
      </c>
      <c r="D15761" s="16" t="s">
        <v>2922</v>
      </c>
      <c r="E15761" s="17" t="s">
        <v>2923</v>
      </c>
      <c r="F15761" s="24">
        <v>-74.089312500000005</v>
      </c>
      <c r="G15761" s="24">
        <v>4.7499374999999997</v>
      </c>
    </row>
    <row r="15762" spans="1:7" ht="15.6">
      <c r="A15762" s="19" t="s">
        <v>2970</v>
      </c>
      <c r="B15762" s="16" t="s">
        <v>2924</v>
      </c>
      <c r="C15762" s="16">
        <v>33</v>
      </c>
      <c r="D15762" s="16" t="s">
        <v>2922</v>
      </c>
      <c r="E15762" s="17" t="s">
        <v>2923</v>
      </c>
      <c r="F15762" s="24">
        <v>-74.089312500000005</v>
      </c>
      <c r="G15762" s="24">
        <v>4.7499374999999997</v>
      </c>
    </row>
    <row r="15763" spans="1:7" ht="15.6">
      <c r="A15763" s="19" t="s">
        <v>2970</v>
      </c>
      <c r="B15763" s="16" t="s">
        <v>2921</v>
      </c>
      <c r="C15763" s="16">
        <v>25</v>
      </c>
      <c r="D15763" s="16" t="s">
        <v>2925</v>
      </c>
      <c r="E15763" s="17" t="s">
        <v>2927</v>
      </c>
      <c r="F15763" s="24">
        <v>-74.092062499999997</v>
      </c>
      <c r="G15763" s="24">
        <v>4.7528125000000001</v>
      </c>
    </row>
    <row r="15764" spans="1:7" ht="15.6">
      <c r="A15764" s="19" t="s">
        <v>2970</v>
      </c>
      <c r="B15764" s="16" t="s">
        <v>2921</v>
      </c>
      <c r="C15764" s="16">
        <v>25</v>
      </c>
      <c r="D15764" s="16" t="s">
        <v>2922</v>
      </c>
      <c r="E15764" s="17" t="s">
        <v>2923</v>
      </c>
      <c r="F15764" s="24">
        <v>-74.092437500000003</v>
      </c>
      <c r="G15764" s="24">
        <v>4.7474375000000002</v>
      </c>
    </row>
    <row r="15765" spans="1:7" ht="15.6">
      <c r="A15765" s="19" t="s">
        <v>2970</v>
      </c>
      <c r="B15765" s="16" t="s">
        <v>2924</v>
      </c>
      <c r="C15765" s="16">
        <v>42</v>
      </c>
      <c r="D15765" s="16" t="s">
        <v>2922</v>
      </c>
      <c r="E15765" s="17" t="s">
        <v>2923</v>
      </c>
      <c r="F15765" s="24">
        <v>-74.089062499999997</v>
      </c>
      <c r="G15765" s="24">
        <v>4.7514374999999998</v>
      </c>
    </row>
    <row r="15766" spans="1:7" ht="15.6">
      <c r="A15766" s="19" t="s">
        <v>2970</v>
      </c>
      <c r="B15766" s="16" t="s">
        <v>2921</v>
      </c>
      <c r="C15766" s="16">
        <v>65</v>
      </c>
      <c r="D15766" s="16" t="s">
        <v>2925</v>
      </c>
      <c r="E15766" s="17" t="s">
        <v>2928</v>
      </c>
      <c r="F15766" s="24">
        <v>-74.092312500000006</v>
      </c>
      <c r="G15766" s="24">
        <v>4.7521874999999998</v>
      </c>
    </row>
    <row r="15767" spans="1:7" ht="15.6">
      <c r="A15767" s="19" t="s">
        <v>2970</v>
      </c>
      <c r="B15767" s="16" t="s">
        <v>2924</v>
      </c>
      <c r="C15767" s="16">
        <v>42</v>
      </c>
      <c r="D15767" s="16" t="s">
        <v>2922</v>
      </c>
      <c r="E15767" s="17" t="s">
        <v>2923</v>
      </c>
      <c r="F15767" s="24">
        <v>-74.089062499999997</v>
      </c>
      <c r="G15767" s="24">
        <v>4.7459375000000001</v>
      </c>
    </row>
    <row r="15768" spans="1:7" ht="15.6">
      <c r="A15768" s="19" t="s">
        <v>2970</v>
      </c>
      <c r="B15768" s="16" t="s">
        <v>2921</v>
      </c>
      <c r="C15768" s="16">
        <v>30</v>
      </c>
      <c r="D15768" s="16" t="s">
        <v>2922</v>
      </c>
      <c r="E15768" s="17" t="s">
        <v>2923</v>
      </c>
      <c r="F15768" s="24">
        <v>-74.091562499999995</v>
      </c>
      <c r="G15768" s="24">
        <v>4.7470625000000002</v>
      </c>
    </row>
    <row r="15769" spans="1:7" ht="15.6">
      <c r="A15769" s="19" t="s">
        <v>2970</v>
      </c>
      <c r="B15769" s="16" t="s">
        <v>2924</v>
      </c>
      <c r="C15769" s="16">
        <v>31</v>
      </c>
      <c r="D15769" s="16" t="s">
        <v>2922</v>
      </c>
      <c r="E15769" s="17" t="s">
        <v>2923</v>
      </c>
      <c r="F15769" s="24">
        <v>-74.084687500000001</v>
      </c>
      <c r="G15769" s="24">
        <v>4.7481875000000002</v>
      </c>
    </row>
    <row r="15770" spans="1:7" ht="15.6">
      <c r="A15770" s="19" t="s">
        <v>2970</v>
      </c>
      <c r="B15770" s="16" t="s">
        <v>2924</v>
      </c>
      <c r="C15770" s="16">
        <v>21</v>
      </c>
      <c r="D15770" s="16" t="s">
        <v>2930</v>
      </c>
      <c r="E15770" s="17" t="s">
        <v>2927</v>
      </c>
      <c r="F15770" s="24">
        <v>-74.090312499999996</v>
      </c>
      <c r="G15770" s="24">
        <v>4.7519375000000004</v>
      </c>
    </row>
    <row r="15771" spans="1:7" ht="15.6">
      <c r="A15771" s="19" t="s">
        <v>2970</v>
      </c>
      <c r="B15771" s="16" t="s">
        <v>2921</v>
      </c>
      <c r="C15771" s="16">
        <v>26</v>
      </c>
      <c r="D15771" s="16" t="s">
        <v>2922</v>
      </c>
      <c r="E15771" s="17" t="s">
        <v>2923</v>
      </c>
      <c r="F15771" s="24">
        <v>-74.086437500000002</v>
      </c>
      <c r="G15771" s="24">
        <v>4.7478125000000002</v>
      </c>
    </row>
    <row r="15772" spans="1:7" ht="15.6">
      <c r="A15772" s="19" t="s">
        <v>2970</v>
      </c>
      <c r="B15772" s="16" t="s">
        <v>2921</v>
      </c>
      <c r="C15772" s="16">
        <v>37</v>
      </c>
      <c r="D15772" s="16" t="s">
        <v>2922</v>
      </c>
      <c r="E15772" s="17" t="s">
        <v>2923</v>
      </c>
      <c r="F15772" s="24">
        <v>-74.115812500000004</v>
      </c>
      <c r="G15772" s="24">
        <v>4.7469374999999996</v>
      </c>
    </row>
    <row r="15773" spans="1:7" ht="15.6">
      <c r="A15773" s="19" t="s">
        <v>2970</v>
      </c>
      <c r="B15773" s="16" t="s">
        <v>2921</v>
      </c>
      <c r="C15773" s="16">
        <v>47</v>
      </c>
      <c r="D15773" s="16" t="s">
        <v>2922</v>
      </c>
      <c r="E15773" s="17" t="s">
        <v>2923</v>
      </c>
      <c r="F15773" s="24">
        <v>-74.092437500000003</v>
      </c>
      <c r="G15773" s="24">
        <v>4.7478125000000002</v>
      </c>
    </row>
    <row r="15774" spans="1:7" ht="15.6">
      <c r="A15774" s="19" t="s">
        <v>2970</v>
      </c>
      <c r="B15774" s="16" t="s">
        <v>2924</v>
      </c>
      <c r="C15774" s="16">
        <v>28</v>
      </c>
      <c r="D15774" s="16" t="s">
        <v>2922</v>
      </c>
      <c r="E15774" s="17" t="s">
        <v>2923</v>
      </c>
      <c r="F15774" s="24">
        <v>-74.086562499999999</v>
      </c>
      <c r="G15774" s="24">
        <v>4.7399374999999999</v>
      </c>
    </row>
    <row r="15775" spans="1:7" ht="15.6">
      <c r="A15775" s="19" t="s">
        <v>2970</v>
      </c>
      <c r="B15775" s="16" t="s">
        <v>2921</v>
      </c>
      <c r="C15775" s="16">
        <v>22</v>
      </c>
      <c r="D15775" s="16" t="s">
        <v>2922</v>
      </c>
      <c r="E15775" s="17" t="s">
        <v>2923</v>
      </c>
      <c r="F15775" s="24">
        <v>-74.081937499999995</v>
      </c>
      <c r="G15775" s="24">
        <v>4.7551874999999999</v>
      </c>
    </row>
    <row r="15776" spans="1:7" ht="15.6">
      <c r="A15776" s="19" t="s">
        <v>2970</v>
      </c>
      <c r="B15776" s="16" t="s">
        <v>2921</v>
      </c>
      <c r="C15776" s="16">
        <v>34</v>
      </c>
      <c r="D15776" s="16" t="s">
        <v>2922</v>
      </c>
      <c r="E15776" s="17" t="s">
        <v>2923</v>
      </c>
      <c r="F15776" s="24">
        <v>-74.088062500000007</v>
      </c>
      <c r="G15776" s="24">
        <v>4.7429375</v>
      </c>
    </row>
    <row r="15777" spans="1:7" ht="15.6">
      <c r="A15777" s="19" t="s">
        <v>2970</v>
      </c>
      <c r="B15777" s="16" t="s">
        <v>2921</v>
      </c>
      <c r="C15777" s="16">
        <v>23</v>
      </c>
      <c r="D15777" s="16" t="s">
        <v>2922</v>
      </c>
      <c r="E15777" s="17" t="s">
        <v>2923</v>
      </c>
      <c r="F15777" s="24">
        <v>-74.028687500000004</v>
      </c>
      <c r="G15777" s="24">
        <v>4.7601874999999998</v>
      </c>
    </row>
    <row r="15778" spans="1:7" ht="15.6">
      <c r="A15778" s="19" t="s">
        <v>2970</v>
      </c>
      <c r="B15778" s="16" t="s">
        <v>2924</v>
      </c>
      <c r="C15778" s="16">
        <v>28</v>
      </c>
      <c r="D15778" s="16" t="s">
        <v>2922</v>
      </c>
      <c r="E15778" s="17" t="s">
        <v>2923</v>
      </c>
      <c r="F15778" s="24">
        <v>-74.087687500000001</v>
      </c>
      <c r="G15778" s="24">
        <v>4.7504375000000003</v>
      </c>
    </row>
    <row r="15779" spans="1:7" ht="15.6">
      <c r="A15779" s="19" t="s">
        <v>2970</v>
      </c>
      <c r="B15779" s="16" t="s">
        <v>2924</v>
      </c>
      <c r="C15779" s="16">
        <v>19</v>
      </c>
      <c r="D15779" s="16" t="s">
        <v>2922</v>
      </c>
      <c r="E15779" s="17" t="s">
        <v>2923</v>
      </c>
      <c r="F15779" s="24">
        <v>-74.092062499999997</v>
      </c>
      <c r="G15779" s="24">
        <v>4.7541874999999996</v>
      </c>
    </row>
    <row r="15780" spans="1:7" ht="15.6">
      <c r="A15780" s="19" t="s">
        <v>2970</v>
      </c>
      <c r="B15780" s="16" t="s">
        <v>2921</v>
      </c>
      <c r="C15780" s="16">
        <v>14</v>
      </c>
      <c r="D15780" s="16" t="s">
        <v>2922</v>
      </c>
      <c r="E15780" s="17" t="s">
        <v>2923</v>
      </c>
      <c r="F15780" s="24">
        <v>-74.093687500000001</v>
      </c>
      <c r="G15780" s="24">
        <v>4.7548124999999999</v>
      </c>
    </row>
    <row r="15781" spans="1:7" ht="15.6">
      <c r="A15781" s="19" t="s">
        <v>2970</v>
      </c>
      <c r="B15781" s="16" t="s">
        <v>2924</v>
      </c>
      <c r="C15781" s="16">
        <v>28</v>
      </c>
      <c r="D15781" s="16" t="s">
        <v>2922</v>
      </c>
      <c r="E15781" s="17" t="s">
        <v>2923</v>
      </c>
      <c r="F15781" s="24">
        <v>-74.080937500000005</v>
      </c>
      <c r="G15781" s="24">
        <v>4.7544374999999999</v>
      </c>
    </row>
    <row r="15782" spans="1:7" ht="15.6">
      <c r="A15782" s="19" t="s">
        <v>2970</v>
      </c>
      <c r="B15782" s="16" t="s">
        <v>2924</v>
      </c>
      <c r="C15782" s="16">
        <v>18</v>
      </c>
      <c r="D15782" s="16" t="s">
        <v>2922</v>
      </c>
      <c r="E15782" s="17" t="s">
        <v>2923</v>
      </c>
      <c r="F15782" s="24">
        <v>-74.089187499999994</v>
      </c>
      <c r="G15782" s="24">
        <v>4.7529374999999998</v>
      </c>
    </row>
    <row r="15783" spans="1:7" ht="15.6">
      <c r="A15783" s="19" t="s">
        <v>2970</v>
      </c>
      <c r="B15783" s="16" t="s">
        <v>2921</v>
      </c>
      <c r="C15783" s="16">
        <v>58</v>
      </c>
      <c r="D15783" s="16" t="s">
        <v>2922</v>
      </c>
      <c r="E15783" s="17" t="s">
        <v>2923</v>
      </c>
      <c r="F15783" s="24">
        <v>-74.097312500000001</v>
      </c>
      <c r="G15783" s="24">
        <v>4.7576875000000003</v>
      </c>
    </row>
    <row r="15784" spans="1:7" ht="15.6">
      <c r="A15784" s="19" t="s">
        <v>2970</v>
      </c>
      <c r="B15784" s="16" t="s">
        <v>2921</v>
      </c>
      <c r="C15784" s="16">
        <v>34</v>
      </c>
      <c r="D15784" s="16" t="s">
        <v>2930</v>
      </c>
      <c r="E15784" s="17" t="s">
        <v>2928</v>
      </c>
      <c r="F15784" s="24">
        <v>-74.090437499999993</v>
      </c>
      <c r="G15784" s="24">
        <v>4.7499374999999997</v>
      </c>
    </row>
    <row r="15785" spans="1:7" ht="15.6">
      <c r="A15785" s="19" t="s">
        <v>2970</v>
      </c>
      <c r="B15785" s="16" t="s">
        <v>2921</v>
      </c>
      <c r="C15785" s="16">
        <v>58</v>
      </c>
      <c r="D15785" s="16" t="s">
        <v>2922</v>
      </c>
      <c r="E15785" s="17" t="s">
        <v>2923</v>
      </c>
      <c r="F15785" s="24">
        <v>-74.090312499999996</v>
      </c>
      <c r="G15785" s="24">
        <v>4.7558125000000002</v>
      </c>
    </row>
    <row r="15786" spans="1:7" ht="15.6">
      <c r="A15786" s="19" t="s">
        <v>2970</v>
      </c>
      <c r="B15786" s="16" t="s">
        <v>2921</v>
      </c>
      <c r="C15786" s="16">
        <v>28</v>
      </c>
      <c r="D15786" s="16" t="s">
        <v>2922</v>
      </c>
      <c r="E15786" s="17" t="s">
        <v>2923</v>
      </c>
      <c r="F15786" s="24">
        <v>-74.087312499999996</v>
      </c>
      <c r="G15786" s="24">
        <v>4.7488124999999997</v>
      </c>
    </row>
    <row r="15787" spans="1:7" ht="15.6">
      <c r="A15787" s="19" t="s">
        <v>2970</v>
      </c>
      <c r="B15787" s="16" t="s">
        <v>2924</v>
      </c>
      <c r="C15787" s="16">
        <v>47</v>
      </c>
      <c r="D15787" s="16" t="s">
        <v>2922</v>
      </c>
      <c r="E15787" s="17" t="s">
        <v>2923</v>
      </c>
      <c r="F15787" s="24">
        <v>-74.074937500000004</v>
      </c>
      <c r="G15787" s="24">
        <v>4.7218125000000004</v>
      </c>
    </row>
    <row r="15788" spans="1:7" ht="15.6">
      <c r="A15788" s="19" t="s">
        <v>2970</v>
      </c>
      <c r="B15788" s="16" t="s">
        <v>2921</v>
      </c>
      <c r="C15788" s="16">
        <v>36</v>
      </c>
      <c r="D15788" s="16" t="s">
        <v>2922</v>
      </c>
      <c r="E15788" s="17" t="s">
        <v>2923</v>
      </c>
      <c r="F15788" s="24">
        <v>-74.107312500000006</v>
      </c>
      <c r="G15788" s="24">
        <v>4.7376874999999998</v>
      </c>
    </row>
    <row r="15789" spans="1:7" ht="15.6">
      <c r="A15789" s="19" t="s">
        <v>2970</v>
      </c>
      <c r="B15789" s="16" t="s">
        <v>2921</v>
      </c>
      <c r="C15789" s="16">
        <v>39</v>
      </c>
      <c r="D15789" s="16" t="s">
        <v>2922</v>
      </c>
      <c r="E15789" s="17" t="s">
        <v>2923</v>
      </c>
      <c r="F15789" s="24">
        <v>-74.087062500000002</v>
      </c>
      <c r="G15789" s="24">
        <v>4.7418125</v>
      </c>
    </row>
    <row r="15790" spans="1:7" ht="15.6">
      <c r="A15790" s="19" t="s">
        <v>2970</v>
      </c>
      <c r="B15790" s="16" t="s">
        <v>2921</v>
      </c>
      <c r="C15790" s="16">
        <v>28</v>
      </c>
      <c r="D15790" s="16" t="s">
        <v>2922</v>
      </c>
      <c r="E15790" s="17" t="s">
        <v>2923</v>
      </c>
      <c r="F15790" s="24">
        <v>-74.091437499999998</v>
      </c>
      <c r="G15790" s="24">
        <v>4.7440625000000001</v>
      </c>
    </row>
    <row r="15791" spans="1:7" ht="15.6">
      <c r="A15791" s="19" t="s">
        <v>2970</v>
      </c>
      <c r="B15791" s="16" t="s">
        <v>2921</v>
      </c>
      <c r="C15791" s="16">
        <v>21</v>
      </c>
      <c r="D15791" s="16" t="s">
        <v>2922</v>
      </c>
      <c r="E15791" s="17" t="s">
        <v>2923</v>
      </c>
      <c r="F15791" s="24">
        <v>-74.092437500000003</v>
      </c>
      <c r="G15791" s="24">
        <v>4.7478125000000002</v>
      </c>
    </row>
    <row r="15792" spans="1:7" ht="15.6">
      <c r="A15792" s="19" t="s">
        <v>2970</v>
      </c>
      <c r="B15792" s="16" t="s">
        <v>2921</v>
      </c>
      <c r="C15792" s="16">
        <v>50</v>
      </c>
      <c r="D15792" s="16" t="s">
        <v>2922</v>
      </c>
      <c r="E15792" s="17" t="s">
        <v>2923</v>
      </c>
      <c r="F15792" s="24">
        <v>-74.087187499999999</v>
      </c>
      <c r="G15792" s="24">
        <v>4.7501875</v>
      </c>
    </row>
    <row r="15793" spans="1:7" ht="15.6">
      <c r="A15793" s="19" t="s">
        <v>2970</v>
      </c>
      <c r="B15793" s="16" t="s">
        <v>2921</v>
      </c>
      <c r="C15793" s="16">
        <v>28</v>
      </c>
      <c r="D15793" s="16" t="s">
        <v>2922</v>
      </c>
      <c r="E15793" s="17" t="s">
        <v>2923</v>
      </c>
      <c r="F15793" s="24">
        <v>-74.101062499999998</v>
      </c>
      <c r="G15793" s="24">
        <v>4.7385624999999996</v>
      </c>
    </row>
    <row r="15794" spans="1:7" ht="15.6">
      <c r="A15794" s="19" t="s">
        <v>2970</v>
      </c>
      <c r="B15794" s="16" t="s">
        <v>2921</v>
      </c>
      <c r="C15794" s="16">
        <v>43</v>
      </c>
      <c r="D15794" s="16" t="s">
        <v>2930</v>
      </c>
      <c r="E15794" s="17" t="s">
        <v>2926</v>
      </c>
      <c r="F15794" s="24">
        <v>-74.092187499999994</v>
      </c>
      <c r="G15794" s="24">
        <v>4.7510624999999997</v>
      </c>
    </row>
    <row r="15795" spans="1:7" ht="15.6">
      <c r="A15795" s="19" t="s">
        <v>2970</v>
      </c>
      <c r="B15795" s="16" t="s">
        <v>2921</v>
      </c>
      <c r="C15795" s="16">
        <v>58</v>
      </c>
      <c r="D15795" s="16" t="s">
        <v>2930</v>
      </c>
      <c r="E15795" s="17" t="s">
        <v>2926</v>
      </c>
      <c r="F15795" s="24">
        <v>-74.092437500000003</v>
      </c>
      <c r="G15795" s="24">
        <v>4.7511875000000003</v>
      </c>
    </row>
    <row r="15796" spans="1:7" ht="15.6">
      <c r="A15796" s="19" t="s">
        <v>2970</v>
      </c>
      <c r="B15796" s="16" t="s">
        <v>2921</v>
      </c>
      <c r="C15796" s="16">
        <v>40</v>
      </c>
      <c r="D15796" s="16" t="s">
        <v>2930</v>
      </c>
      <c r="E15796" s="17" t="s">
        <v>2928</v>
      </c>
      <c r="F15796" s="24">
        <v>-74.090562500000004</v>
      </c>
      <c r="G15796" s="24">
        <v>4.7509375</v>
      </c>
    </row>
    <row r="15797" spans="1:7" ht="15.6">
      <c r="A15797" s="19" t="s">
        <v>2970</v>
      </c>
      <c r="B15797" s="16" t="s">
        <v>2921</v>
      </c>
      <c r="C15797" s="16">
        <v>32</v>
      </c>
      <c r="D15797" s="16" t="s">
        <v>2922</v>
      </c>
      <c r="E15797" s="17" t="s">
        <v>2923</v>
      </c>
      <c r="F15797" s="24">
        <v>-74.089937500000005</v>
      </c>
      <c r="G15797" s="24">
        <v>4.7541874999999996</v>
      </c>
    </row>
    <row r="15798" spans="1:7" ht="15.6">
      <c r="A15798" s="19" t="s">
        <v>2970</v>
      </c>
      <c r="B15798" s="16" t="s">
        <v>2924</v>
      </c>
      <c r="C15798" s="16">
        <v>24</v>
      </c>
      <c r="D15798" s="16" t="s">
        <v>2922</v>
      </c>
      <c r="E15798" s="17" t="s">
        <v>2923</v>
      </c>
      <c r="F15798" s="24">
        <v>-74.090562500000004</v>
      </c>
      <c r="G15798" s="24">
        <v>4.7488124999999997</v>
      </c>
    </row>
    <row r="15799" spans="1:7" ht="15.6">
      <c r="A15799" s="19" t="s">
        <v>2970</v>
      </c>
      <c r="B15799" s="16" t="s">
        <v>2924</v>
      </c>
      <c r="C15799" s="16">
        <v>29</v>
      </c>
      <c r="D15799" s="16" t="s">
        <v>2922</v>
      </c>
      <c r="E15799" s="17" t="s">
        <v>2923</v>
      </c>
      <c r="F15799" s="24">
        <v>-74.057187499999998</v>
      </c>
      <c r="G15799" s="24">
        <v>4.6483125000000003</v>
      </c>
    </row>
    <row r="15800" spans="1:7" ht="15.6">
      <c r="A15800" s="19" t="s">
        <v>2970</v>
      </c>
      <c r="B15800" s="16" t="s">
        <v>2924</v>
      </c>
      <c r="C15800" s="16">
        <v>35</v>
      </c>
      <c r="D15800" s="16" t="s">
        <v>2922</v>
      </c>
      <c r="E15800" s="17" t="s">
        <v>2923</v>
      </c>
      <c r="F15800" s="24">
        <v>-74.098437500000003</v>
      </c>
      <c r="G15800" s="24">
        <v>4.7523125000000004</v>
      </c>
    </row>
    <row r="15801" spans="1:7" ht="15.6">
      <c r="A15801" s="19" t="s">
        <v>2970</v>
      </c>
      <c r="B15801" s="16" t="s">
        <v>2921</v>
      </c>
      <c r="C15801" s="16">
        <v>54</v>
      </c>
      <c r="D15801" s="16" t="s">
        <v>2922</v>
      </c>
      <c r="E15801" s="17" t="s">
        <v>2923</v>
      </c>
      <c r="F15801" s="24">
        <v>-74.095812499999994</v>
      </c>
      <c r="G15801" s="24">
        <v>4.7556874999999996</v>
      </c>
    </row>
    <row r="15802" spans="1:7" ht="15.6">
      <c r="A15802" s="19" t="s">
        <v>2970</v>
      </c>
      <c r="B15802" s="16" t="s">
        <v>2921</v>
      </c>
      <c r="C15802" s="16">
        <v>37</v>
      </c>
      <c r="D15802" s="16" t="s">
        <v>2930</v>
      </c>
      <c r="E15802" s="17" t="s">
        <v>2927</v>
      </c>
      <c r="F15802" s="24">
        <v>-74.090437499999993</v>
      </c>
      <c r="G15802" s="24">
        <v>4.7518124999999998</v>
      </c>
    </row>
    <row r="15803" spans="1:7" ht="15.6">
      <c r="A15803" s="19" t="s">
        <v>2970</v>
      </c>
      <c r="B15803" s="16" t="s">
        <v>2921</v>
      </c>
      <c r="C15803" s="16">
        <v>44</v>
      </c>
      <c r="D15803" s="16" t="s">
        <v>2922</v>
      </c>
      <c r="E15803" s="17" t="s">
        <v>2923</v>
      </c>
      <c r="F15803" s="24">
        <v>-74.094187500000004</v>
      </c>
      <c r="G15803" s="24">
        <v>4.7526875000000004</v>
      </c>
    </row>
    <row r="15804" spans="1:7" ht="15.6">
      <c r="A15804" s="19" t="s">
        <v>2970</v>
      </c>
      <c r="B15804" s="16" t="s">
        <v>2924</v>
      </c>
      <c r="C15804" s="16">
        <v>24</v>
      </c>
      <c r="D15804" s="16" t="s">
        <v>2922</v>
      </c>
      <c r="E15804" s="17" t="s">
        <v>2923</v>
      </c>
      <c r="F15804" s="24">
        <v>-74.090187499999999</v>
      </c>
      <c r="G15804" s="24">
        <v>4.7548124999999999</v>
      </c>
    </row>
    <row r="15805" spans="1:7" ht="15.6">
      <c r="A15805" s="19" t="s">
        <v>2970</v>
      </c>
      <c r="B15805" s="16" t="s">
        <v>2924</v>
      </c>
      <c r="C15805" s="16">
        <v>30</v>
      </c>
      <c r="D15805" s="16" t="s">
        <v>2922</v>
      </c>
      <c r="E15805" s="17" t="s">
        <v>2923</v>
      </c>
      <c r="F15805" s="24">
        <v>-74.081812499999998</v>
      </c>
      <c r="G15805" s="24">
        <v>4.7551874999999999</v>
      </c>
    </row>
    <row r="15806" spans="1:7" ht="15.6">
      <c r="A15806" s="19" t="s">
        <v>2970</v>
      </c>
      <c r="B15806" s="16" t="s">
        <v>2924</v>
      </c>
      <c r="C15806" s="16">
        <v>40</v>
      </c>
      <c r="D15806" s="16" t="s">
        <v>2930</v>
      </c>
      <c r="E15806" s="17" t="s">
        <v>2926</v>
      </c>
      <c r="F15806" s="24">
        <v>-74.086562499999999</v>
      </c>
      <c r="G15806" s="24">
        <v>4.7510624999999997</v>
      </c>
    </row>
    <row r="15807" spans="1:7" ht="15.6">
      <c r="A15807" s="19" t="s">
        <v>2970</v>
      </c>
      <c r="B15807" s="16" t="s">
        <v>2921</v>
      </c>
      <c r="C15807" s="16">
        <v>39</v>
      </c>
      <c r="D15807" s="16" t="s">
        <v>2930</v>
      </c>
      <c r="E15807" s="17" t="s">
        <v>2927</v>
      </c>
      <c r="F15807" s="24">
        <v>-74.093937499999996</v>
      </c>
      <c r="G15807" s="24">
        <v>4.7520625000000001</v>
      </c>
    </row>
    <row r="15808" spans="1:7" ht="15.6">
      <c r="A15808" s="19" t="s">
        <v>2970</v>
      </c>
      <c r="B15808" s="16" t="s">
        <v>2921</v>
      </c>
      <c r="C15808" s="16">
        <v>63</v>
      </c>
      <c r="D15808" s="16" t="s">
        <v>2922</v>
      </c>
      <c r="E15808" s="17" t="s">
        <v>2923</v>
      </c>
      <c r="F15808" s="24">
        <v>-74.093312499999996</v>
      </c>
      <c r="G15808" s="24">
        <v>4.7535625000000001</v>
      </c>
    </row>
    <row r="15809" spans="1:7" ht="15.6">
      <c r="A15809" s="19" t="s">
        <v>2970</v>
      </c>
      <c r="B15809" s="16" t="s">
        <v>2921</v>
      </c>
      <c r="C15809" s="16">
        <v>29</v>
      </c>
      <c r="D15809" s="16" t="s">
        <v>2922</v>
      </c>
      <c r="E15809" s="17" t="s">
        <v>2923</v>
      </c>
      <c r="F15809" s="24">
        <v>-74.090062500000002</v>
      </c>
      <c r="G15809" s="24">
        <v>4.7474375000000002</v>
      </c>
    </row>
    <row r="15810" spans="1:7" ht="15.6">
      <c r="A15810" s="19" t="s">
        <v>2970</v>
      </c>
      <c r="B15810" s="16" t="s">
        <v>2924</v>
      </c>
      <c r="C15810" s="16">
        <v>59</v>
      </c>
      <c r="D15810" s="16" t="s">
        <v>2922</v>
      </c>
      <c r="E15810" s="17" t="s">
        <v>2923</v>
      </c>
      <c r="F15810" s="24">
        <v>-74.090062500000002</v>
      </c>
      <c r="G15810" s="24">
        <v>4.7474375000000002</v>
      </c>
    </row>
    <row r="15811" spans="1:7" ht="15.6">
      <c r="A15811" s="19" t="s">
        <v>2970</v>
      </c>
      <c r="B15811" s="16" t="s">
        <v>2921</v>
      </c>
      <c r="C15811" s="16">
        <v>40</v>
      </c>
      <c r="D15811" s="16" t="s">
        <v>2922</v>
      </c>
      <c r="E15811" s="17" t="s">
        <v>2923</v>
      </c>
      <c r="F15811" s="24">
        <v>-74.097312500000001</v>
      </c>
      <c r="G15811" s="24">
        <v>4.7558125000000002</v>
      </c>
    </row>
    <row r="15812" spans="1:7" ht="15.6">
      <c r="A15812" s="19" t="s">
        <v>2970</v>
      </c>
      <c r="B15812" s="16" t="s">
        <v>2924</v>
      </c>
      <c r="C15812" s="16">
        <v>32</v>
      </c>
      <c r="D15812" s="16" t="s">
        <v>2930</v>
      </c>
      <c r="E15812" s="17" t="s">
        <v>2927</v>
      </c>
      <c r="F15812" s="24">
        <v>-74.032562499999997</v>
      </c>
      <c r="G15812" s="24">
        <v>4.7028125000000003</v>
      </c>
    </row>
    <row r="15813" spans="1:7" ht="15.6">
      <c r="A15813" s="19" t="s">
        <v>2970</v>
      </c>
      <c r="B15813" s="16" t="s">
        <v>2921</v>
      </c>
      <c r="C15813" s="16">
        <v>19</v>
      </c>
      <c r="D15813" s="16" t="s">
        <v>2930</v>
      </c>
      <c r="E15813" s="17" t="s">
        <v>2928</v>
      </c>
      <c r="F15813" s="24">
        <v>-74.092062499999997</v>
      </c>
      <c r="G15813" s="24">
        <v>4.7524375000000001</v>
      </c>
    </row>
    <row r="15814" spans="1:7" ht="15.6">
      <c r="A15814" s="19" t="s">
        <v>2970</v>
      </c>
      <c r="B15814" s="16" t="s">
        <v>2924</v>
      </c>
      <c r="C15814" s="16">
        <v>43</v>
      </c>
      <c r="D15814" s="16" t="s">
        <v>2930</v>
      </c>
      <c r="E15814" s="17" t="s">
        <v>2928</v>
      </c>
      <c r="F15814" s="24">
        <v>-74.089187499999994</v>
      </c>
      <c r="G15814" s="24">
        <v>4.7503124999999997</v>
      </c>
    </row>
    <row r="15815" spans="1:7" ht="15.6">
      <c r="A15815" s="19" t="s">
        <v>2970</v>
      </c>
      <c r="B15815" s="16" t="s">
        <v>2921</v>
      </c>
      <c r="C15815" s="16">
        <v>40</v>
      </c>
      <c r="D15815" s="16" t="s">
        <v>2922</v>
      </c>
      <c r="E15815" s="17" t="s">
        <v>2923</v>
      </c>
      <c r="F15815" s="24">
        <v>-74.088562499999995</v>
      </c>
      <c r="G15815" s="24">
        <v>4.7486875</v>
      </c>
    </row>
    <row r="15816" spans="1:7" ht="15.6">
      <c r="A15816" s="19" t="s">
        <v>2970</v>
      </c>
      <c r="B15816" s="16" t="s">
        <v>2921</v>
      </c>
      <c r="C15816" s="16">
        <v>27</v>
      </c>
      <c r="D15816" s="16" t="s">
        <v>2930</v>
      </c>
      <c r="E15816" s="17" t="s">
        <v>2927</v>
      </c>
      <c r="F15816" s="24">
        <v>-74.090687500000001</v>
      </c>
      <c r="G15816" s="24">
        <v>4.7488124999999997</v>
      </c>
    </row>
    <row r="15817" spans="1:7" ht="15.6">
      <c r="A15817" s="19" t="s">
        <v>2970</v>
      </c>
      <c r="B15817" s="16" t="s">
        <v>2921</v>
      </c>
      <c r="C15817" s="16">
        <v>22</v>
      </c>
      <c r="D15817" s="16" t="s">
        <v>2922</v>
      </c>
      <c r="E15817" s="17" t="s">
        <v>2923</v>
      </c>
      <c r="F15817" s="24">
        <v>-74.092187499999994</v>
      </c>
      <c r="G15817" s="24">
        <v>4.7475624999999999</v>
      </c>
    </row>
    <row r="15818" spans="1:7" ht="15.6">
      <c r="A15818" s="19" t="s">
        <v>2970</v>
      </c>
      <c r="B15818" s="16" t="s">
        <v>2924</v>
      </c>
      <c r="C15818" s="16">
        <v>55</v>
      </c>
      <c r="D15818" s="16" t="s">
        <v>2930</v>
      </c>
      <c r="E15818" s="17" t="s">
        <v>2927</v>
      </c>
      <c r="F15818" s="24">
        <v>-74.092187499999994</v>
      </c>
      <c r="G15818" s="24">
        <v>4.7479374999999999</v>
      </c>
    </row>
    <row r="15819" spans="1:7" ht="15.6">
      <c r="A15819" s="19" t="s">
        <v>2970</v>
      </c>
      <c r="B15819" s="16" t="s">
        <v>2921</v>
      </c>
      <c r="C15819" s="16">
        <v>16</v>
      </c>
      <c r="D15819" s="16" t="s">
        <v>2922</v>
      </c>
      <c r="E15819" s="17" t="s">
        <v>2923</v>
      </c>
      <c r="F15819" s="24">
        <v>-74.087937499999995</v>
      </c>
      <c r="G15819" s="24">
        <v>4.7459375000000001</v>
      </c>
    </row>
    <row r="15820" spans="1:7" ht="15.6">
      <c r="A15820" s="19" t="s">
        <v>2970</v>
      </c>
      <c r="B15820" s="16" t="s">
        <v>2921</v>
      </c>
      <c r="C15820" s="16">
        <v>23</v>
      </c>
      <c r="D15820" s="16" t="s">
        <v>2922</v>
      </c>
      <c r="E15820" s="17" t="s">
        <v>2923</v>
      </c>
      <c r="F15820" s="24">
        <v>-74.089937500000005</v>
      </c>
      <c r="G15820" s="24">
        <v>4.7365624999999998</v>
      </c>
    </row>
    <row r="15821" spans="1:7" ht="15.6">
      <c r="A15821" s="19" t="s">
        <v>2970</v>
      </c>
      <c r="B15821" s="16" t="s">
        <v>2921</v>
      </c>
      <c r="C15821" s="16">
        <v>26</v>
      </c>
      <c r="D15821" s="16" t="s">
        <v>2922</v>
      </c>
      <c r="E15821" s="17" t="s">
        <v>2923</v>
      </c>
      <c r="F15821" s="24">
        <v>-74.087812499999998</v>
      </c>
      <c r="G15821" s="24">
        <v>4.7461874999999996</v>
      </c>
    </row>
    <row r="15822" spans="1:7" ht="15.6">
      <c r="A15822" s="19" t="s">
        <v>2970</v>
      </c>
      <c r="B15822" s="16" t="s">
        <v>2924</v>
      </c>
      <c r="C15822" s="16">
        <v>24</v>
      </c>
      <c r="D15822" s="16" t="s">
        <v>2922</v>
      </c>
      <c r="E15822" s="17" t="s">
        <v>2923</v>
      </c>
      <c r="F15822" s="24">
        <v>-74.0925625</v>
      </c>
      <c r="G15822" s="24">
        <v>4.7476874999999996</v>
      </c>
    </row>
    <row r="15823" spans="1:7" ht="15.6">
      <c r="A15823" s="19" t="s">
        <v>2970</v>
      </c>
      <c r="B15823" s="16" t="s">
        <v>2921</v>
      </c>
      <c r="C15823" s="16">
        <v>39</v>
      </c>
      <c r="D15823" s="16" t="s">
        <v>2922</v>
      </c>
      <c r="E15823" s="17" t="s">
        <v>2923</v>
      </c>
      <c r="F15823" s="24">
        <v>-74.0889375</v>
      </c>
      <c r="G15823" s="24">
        <v>4.7543125000000002</v>
      </c>
    </row>
    <row r="15824" spans="1:7" ht="15.6">
      <c r="A15824" s="19" t="s">
        <v>2970</v>
      </c>
      <c r="B15824" s="16" t="s">
        <v>2921</v>
      </c>
      <c r="C15824" s="16">
        <v>54</v>
      </c>
      <c r="D15824" s="16" t="s">
        <v>2922</v>
      </c>
      <c r="E15824" s="17" t="s">
        <v>2923</v>
      </c>
      <c r="F15824" s="24">
        <v>-74.087312499999996</v>
      </c>
      <c r="G15824" s="24">
        <v>4.7460624999999999</v>
      </c>
    </row>
    <row r="15825" spans="1:7" ht="15.6">
      <c r="A15825" s="19" t="s">
        <v>2970</v>
      </c>
      <c r="B15825" s="16" t="s">
        <v>2921</v>
      </c>
      <c r="C15825" s="16">
        <v>48</v>
      </c>
      <c r="D15825" s="16" t="s">
        <v>2930</v>
      </c>
      <c r="E15825" s="17" t="s">
        <v>2927</v>
      </c>
      <c r="F15825" s="24">
        <v>-74.089937500000005</v>
      </c>
      <c r="G15825" s="24">
        <v>4.7499374999999997</v>
      </c>
    </row>
    <row r="15826" spans="1:7" ht="15.6">
      <c r="A15826" s="19" t="s">
        <v>2970</v>
      </c>
      <c r="B15826" s="16" t="s">
        <v>2921</v>
      </c>
      <c r="C15826" s="16">
        <v>24</v>
      </c>
      <c r="D15826" s="16" t="s">
        <v>2922</v>
      </c>
      <c r="E15826" s="17" t="s">
        <v>2923</v>
      </c>
      <c r="F15826" s="24">
        <v>-74.091812500000003</v>
      </c>
      <c r="G15826" s="24">
        <v>4.7475624999999999</v>
      </c>
    </row>
    <row r="15827" spans="1:7" ht="15.6">
      <c r="A15827" s="19" t="s">
        <v>2970</v>
      </c>
      <c r="B15827" s="16" t="s">
        <v>2924</v>
      </c>
      <c r="C15827" s="16">
        <v>26</v>
      </c>
      <c r="D15827" s="16" t="s">
        <v>2922</v>
      </c>
      <c r="E15827" s="17" t="s">
        <v>2923</v>
      </c>
      <c r="F15827" s="24">
        <v>-74.086937500000005</v>
      </c>
      <c r="G15827" s="24">
        <v>4.7494375</v>
      </c>
    </row>
    <row r="15828" spans="1:7" ht="15.6">
      <c r="A15828" s="19" t="s">
        <v>2970</v>
      </c>
      <c r="B15828" s="16" t="s">
        <v>2924</v>
      </c>
      <c r="C15828" s="16">
        <v>34</v>
      </c>
      <c r="D15828" s="16" t="s">
        <v>2922</v>
      </c>
      <c r="E15828" s="17" t="s">
        <v>2923</v>
      </c>
      <c r="F15828" s="24">
        <v>-74.090312499999996</v>
      </c>
      <c r="G15828" s="24">
        <v>4.7449374999999998</v>
      </c>
    </row>
    <row r="15829" spans="1:7" ht="15.6">
      <c r="A15829" s="19" t="s">
        <v>2970</v>
      </c>
      <c r="B15829" s="16" t="s">
        <v>2924</v>
      </c>
      <c r="C15829" s="16">
        <v>64</v>
      </c>
      <c r="D15829" s="16" t="s">
        <v>2930</v>
      </c>
      <c r="E15829" s="17" t="s">
        <v>2927</v>
      </c>
      <c r="F15829" s="24">
        <v>-74.093437499999993</v>
      </c>
      <c r="G15829" s="24">
        <v>4.7485625000000002</v>
      </c>
    </row>
    <row r="15830" spans="1:7" ht="15.6">
      <c r="A15830" s="19" t="s">
        <v>2970</v>
      </c>
      <c r="B15830" s="16" t="s">
        <v>2921</v>
      </c>
      <c r="C15830" s="16">
        <v>38</v>
      </c>
      <c r="D15830" s="16" t="s">
        <v>2930</v>
      </c>
      <c r="E15830" s="17" t="s">
        <v>2928</v>
      </c>
      <c r="F15830" s="24">
        <v>-74.089687499999997</v>
      </c>
      <c r="G15830" s="24">
        <v>4.7475624999999999</v>
      </c>
    </row>
    <row r="15831" spans="1:7" ht="15.6">
      <c r="A15831" s="19" t="s">
        <v>2970</v>
      </c>
      <c r="B15831" s="16" t="s">
        <v>2921</v>
      </c>
      <c r="C15831" s="16">
        <v>57</v>
      </c>
      <c r="D15831" s="16" t="s">
        <v>2930</v>
      </c>
      <c r="E15831" s="17" t="s">
        <v>2928</v>
      </c>
      <c r="F15831" s="24">
        <v>-74.093312499999996</v>
      </c>
      <c r="G15831" s="24">
        <v>4.7494375</v>
      </c>
    </row>
    <row r="15832" spans="1:7" ht="15.6">
      <c r="A15832" s="19" t="s">
        <v>2970</v>
      </c>
      <c r="B15832" s="16" t="s">
        <v>2921</v>
      </c>
      <c r="C15832" s="16">
        <v>32</v>
      </c>
      <c r="D15832" s="16" t="s">
        <v>2930</v>
      </c>
      <c r="E15832" s="17" t="s">
        <v>2928</v>
      </c>
      <c r="F15832" s="24">
        <v>-74.091062500000007</v>
      </c>
      <c r="G15832" s="24">
        <v>4.7509375</v>
      </c>
    </row>
    <row r="15833" spans="1:7" ht="15.6">
      <c r="A15833" s="19" t="s">
        <v>2970</v>
      </c>
      <c r="B15833" s="16" t="s">
        <v>2921</v>
      </c>
      <c r="C15833" s="16">
        <v>18</v>
      </c>
      <c r="D15833" s="16" t="s">
        <v>2922</v>
      </c>
      <c r="E15833" s="17" t="s">
        <v>2923</v>
      </c>
      <c r="F15833" s="24">
        <v>-74.090437499999993</v>
      </c>
      <c r="G15833" s="24">
        <v>4.7564374999999997</v>
      </c>
    </row>
    <row r="15834" spans="1:7" ht="15.6">
      <c r="A15834" s="19" t="s">
        <v>2970</v>
      </c>
      <c r="B15834" s="16" t="s">
        <v>2921</v>
      </c>
      <c r="C15834" s="16">
        <v>25</v>
      </c>
      <c r="D15834" s="16" t="s">
        <v>2930</v>
      </c>
      <c r="E15834" s="17" t="s">
        <v>2928</v>
      </c>
      <c r="F15834" s="24">
        <v>-74.092062499999997</v>
      </c>
      <c r="G15834" s="24">
        <v>4.7486875</v>
      </c>
    </row>
    <row r="15835" spans="1:7" ht="15.6">
      <c r="A15835" s="19" t="s">
        <v>2970</v>
      </c>
      <c r="B15835" s="16" t="s">
        <v>2924</v>
      </c>
      <c r="C15835" s="16">
        <v>26</v>
      </c>
      <c r="D15835" s="16" t="s">
        <v>2930</v>
      </c>
      <c r="E15835" s="17" t="s">
        <v>2928</v>
      </c>
      <c r="F15835" s="24">
        <v>-74.092062499999997</v>
      </c>
      <c r="G15835" s="24">
        <v>4.7515625000000004</v>
      </c>
    </row>
    <row r="15836" spans="1:7" ht="15.6">
      <c r="A15836" s="19" t="s">
        <v>2970</v>
      </c>
      <c r="B15836" s="16" t="s">
        <v>2924</v>
      </c>
      <c r="C15836" s="16">
        <v>36</v>
      </c>
      <c r="D15836" s="16" t="s">
        <v>2925</v>
      </c>
      <c r="E15836" s="17" t="s">
        <v>2926</v>
      </c>
      <c r="F15836" s="24">
        <v>-74.0919375</v>
      </c>
      <c r="G15836" s="24">
        <v>4.7503124999999997</v>
      </c>
    </row>
    <row r="15837" spans="1:7" ht="15.6">
      <c r="A15837" s="19" t="s">
        <v>2970</v>
      </c>
      <c r="B15837" s="16" t="s">
        <v>2921</v>
      </c>
      <c r="C15837" s="16">
        <v>32</v>
      </c>
      <c r="D15837" s="16" t="s">
        <v>2930</v>
      </c>
      <c r="E15837" s="17" t="s">
        <v>2928</v>
      </c>
      <c r="F15837" s="24">
        <v>-74.092062499999997</v>
      </c>
      <c r="G15837" s="24">
        <v>4.7486875</v>
      </c>
    </row>
    <row r="15838" spans="1:7" ht="15.6">
      <c r="A15838" s="19" t="s">
        <v>2970</v>
      </c>
      <c r="B15838" s="16" t="s">
        <v>2921</v>
      </c>
      <c r="C15838" s="16">
        <v>65</v>
      </c>
      <c r="D15838" s="16" t="s">
        <v>2930</v>
      </c>
      <c r="E15838" s="17" t="s">
        <v>2926</v>
      </c>
      <c r="F15838" s="24">
        <v>-74.091562499999995</v>
      </c>
      <c r="G15838" s="24">
        <v>4.7505625</v>
      </c>
    </row>
    <row r="15839" spans="1:7" ht="15.6">
      <c r="A15839" s="19" t="s">
        <v>2970</v>
      </c>
      <c r="B15839" s="16" t="s">
        <v>2921</v>
      </c>
      <c r="C15839" s="16">
        <v>45</v>
      </c>
      <c r="D15839" s="16" t="s">
        <v>2930</v>
      </c>
      <c r="E15839" s="17" t="s">
        <v>2928</v>
      </c>
      <c r="F15839" s="24">
        <v>-74.090812499999998</v>
      </c>
      <c r="G15839" s="24">
        <v>4.7508125000000003</v>
      </c>
    </row>
    <row r="15840" spans="1:7" ht="15.6">
      <c r="A15840" s="19" t="s">
        <v>2970</v>
      </c>
      <c r="B15840" s="16" t="s">
        <v>2921</v>
      </c>
      <c r="C15840" s="16">
        <v>25</v>
      </c>
      <c r="D15840" s="16" t="s">
        <v>2930</v>
      </c>
      <c r="E15840" s="17" t="s">
        <v>2928</v>
      </c>
      <c r="F15840" s="24">
        <v>-74.091437499999998</v>
      </c>
      <c r="G15840" s="24">
        <v>4.7496875000000003</v>
      </c>
    </row>
    <row r="15841" spans="1:7" ht="15.6">
      <c r="A15841" s="19" t="s">
        <v>2970</v>
      </c>
      <c r="B15841" s="16" t="s">
        <v>2924</v>
      </c>
      <c r="C15841" s="16">
        <v>55</v>
      </c>
      <c r="D15841" s="16" t="s">
        <v>2930</v>
      </c>
      <c r="E15841" s="17" t="s">
        <v>2928</v>
      </c>
      <c r="F15841" s="24">
        <v>-74.090687500000001</v>
      </c>
      <c r="G15841" s="24">
        <v>4.7504375000000003</v>
      </c>
    </row>
    <row r="15842" spans="1:7" ht="15.6">
      <c r="A15842" s="19" t="s">
        <v>2970</v>
      </c>
      <c r="B15842" s="16" t="s">
        <v>2921</v>
      </c>
      <c r="C15842" s="16">
        <v>66</v>
      </c>
      <c r="D15842" s="16" t="s">
        <v>2930</v>
      </c>
      <c r="E15842" s="17" t="s">
        <v>2926</v>
      </c>
      <c r="F15842" s="24">
        <v>-74.092937500000005</v>
      </c>
      <c r="G15842" s="24">
        <v>4.7510624999999997</v>
      </c>
    </row>
    <row r="15843" spans="1:7" ht="15.6">
      <c r="A15843" s="19" t="s">
        <v>2970</v>
      </c>
      <c r="B15843" s="16" t="s">
        <v>2921</v>
      </c>
      <c r="C15843" s="16">
        <v>25</v>
      </c>
      <c r="D15843" s="16" t="s">
        <v>2922</v>
      </c>
      <c r="E15843" s="17" t="s">
        <v>2923</v>
      </c>
      <c r="F15843" s="24">
        <v>-74.088687500000006</v>
      </c>
      <c r="G15843" s="24">
        <v>4.7518124999999998</v>
      </c>
    </row>
    <row r="15844" spans="1:7" ht="15.6">
      <c r="A15844" s="19" t="s">
        <v>2970</v>
      </c>
      <c r="B15844" s="16" t="s">
        <v>2921</v>
      </c>
      <c r="C15844" s="16">
        <v>45</v>
      </c>
      <c r="D15844" s="16" t="s">
        <v>2930</v>
      </c>
      <c r="E15844" s="17" t="s">
        <v>2927</v>
      </c>
      <c r="F15844" s="24">
        <v>-74.090062500000002</v>
      </c>
      <c r="G15844" s="24">
        <v>4.7506874999999997</v>
      </c>
    </row>
    <row r="15845" spans="1:7" ht="15.6">
      <c r="A15845" s="19" t="s">
        <v>2970</v>
      </c>
      <c r="B15845" s="16" t="s">
        <v>2921</v>
      </c>
      <c r="C15845" s="16">
        <v>20</v>
      </c>
      <c r="D15845" s="16" t="s">
        <v>2922</v>
      </c>
      <c r="E15845" s="17" t="s">
        <v>2923</v>
      </c>
      <c r="F15845" s="24">
        <v>-74.095437500000003</v>
      </c>
      <c r="G15845" s="24">
        <v>4.7473124999999996</v>
      </c>
    </row>
    <row r="15846" spans="1:7" ht="15.6">
      <c r="A15846" s="19" t="s">
        <v>2970</v>
      </c>
      <c r="B15846" s="16" t="s">
        <v>2924</v>
      </c>
      <c r="C15846" s="16">
        <v>34</v>
      </c>
      <c r="D15846" s="16" t="s">
        <v>2930</v>
      </c>
      <c r="E15846" s="17" t="s">
        <v>2928</v>
      </c>
      <c r="F15846" s="24">
        <v>-74.090687500000001</v>
      </c>
      <c r="G15846" s="24">
        <v>4.7503124999999997</v>
      </c>
    </row>
    <row r="15847" spans="1:7" ht="15.6">
      <c r="A15847" s="19" t="s">
        <v>2970</v>
      </c>
      <c r="B15847" s="16" t="s">
        <v>2921</v>
      </c>
      <c r="C15847" s="16">
        <v>20</v>
      </c>
      <c r="D15847" s="16" t="s">
        <v>2930</v>
      </c>
      <c r="E15847" s="17" t="s">
        <v>2927</v>
      </c>
      <c r="F15847" s="24">
        <v>-74.090062500000002</v>
      </c>
      <c r="G15847" s="24">
        <v>4.7506874999999997</v>
      </c>
    </row>
    <row r="15848" spans="1:7" ht="15.6">
      <c r="A15848" s="19" t="s">
        <v>2970</v>
      </c>
      <c r="B15848" s="16" t="s">
        <v>2924</v>
      </c>
      <c r="C15848" s="16">
        <v>56</v>
      </c>
      <c r="D15848" s="16" t="s">
        <v>2930</v>
      </c>
      <c r="E15848" s="17" t="s">
        <v>2928</v>
      </c>
      <c r="F15848" s="24">
        <v>-74.091437499999998</v>
      </c>
      <c r="G15848" s="24">
        <v>4.7494375</v>
      </c>
    </row>
    <row r="15849" spans="1:7" ht="15.6">
      <c r="A15849" s="19" t="s">
        <v>2970</v>
      </c>
      <c r="B15849" s="16" t="s">
        <v>2921</v>
      </c>
      <c r="C15849" s="16">
        <v>22</v>
      </c>
      <c r="D15849" s="16" t="s">
        <v>2922</v>
      </c>
      <c r="E15849" s="17" t="s">
        <v>2923</v>
      </c>
      <c r="F15849" s="24">
        <v>-74.089812499999994</v>
      </c>
      <c r="G15849" s="24">
        <v>4.7524375000000001</v>
      </c>
    </row>
    <row r="15850" spans="1:7" ht="15.6">
      <c r="A15850" s="19" t="s">
        <v>2970</v>
      </c>
      <c r="B15850" s="16" t="s">
        <v>2921</v>
      </c>
      <c r="C15850" s="16">
        <v>24</v>
      </c>
      <c r="D15850" s="16" t="s">
        <v>2930</v>
      </c>
      <c r="E15850" s="17" t="s">
        <v>2927</v>
      </c>
      <c r="F15850" s="24">
        <v>-74.090687500000001</v>
      </c>
      <c r="G15850" s="24">
        <v>4.7489375000000003</v>
      </c>
    </row>
    <row r="15851" spans="1:7" ht="15.6">
      <c r="A15851" s="19" t="s">
        <v>2970</v>
      </c>
      <c r="B15851" s="16" t="s">
        <v>2921</v>
      </c>
      <c r="C15851" s="16">
        <v>43</v>
      </c>
      <c r="D15851" s="16" t="s">
        <v>2922</v>
      </c>
      <c r="E15851" s="17" t="s">
        <v>2923</v>
      </c>
      <c r="F15851" s="24">
        <v>-74.086562499999999</v>
      </c>
      <c r="G15851" s="24">
        <v>4.7408124999999997</v>
      </c>
    </row>
    <row r="15852" spans="1:7" ht="15.6">
      <c r="A15852" s="19" t="s">
        <v>2970</v>
      </c>
      <c r="B15852" s="16" t="s">
        <v>2921</v>
      </c>
      <c r="C15852" s="16">
        <v>56</v>
      </c>
      <c r="D15852" s="16" t="s">
        <v>2922</v>
      </c>
      <c r="E15852" s="17" t="s">
        <v>2923</v>
      </c>
      <c r="F15852" s="24">
        <v>-74.080562499999999</v>
      </c>
      <c r="G15852" s="24">
        <v>4.7478125000000002</v>
      </c>
    </row>
    <row r="15853" spans="1:7" ht="15.6">
      <c r="A15853" s="19" t="s">
        <v>2970</v>
      </c>
      <c r="B15853" s="16" t="s">
        <v>2924</v>
      </c>
      <c r="C15853" s="16">
        <v>21</v>
      </c>
      <c r="D15853" s="16" t="s">
        <v>2922</v>
      </c>
      <c r="E15853" s="17" t="s">
        <v>2923</v>
      </c>
      <c r="F15853" s="24">
        <v>-74.086687499999996</v>
      </c>
      <c r="G15853" s="24">
        <v>4.7504375000000003</v>
      </c>
    </row>
    <row r="15854" spans="1:7" ht="15.6">
      <c r="A15854" s="19" t="s">
        <v>2970</v>
      </c>
      <c r="B15854" s="16" t="s">
        <v>2921</v>
      </c>
      <c r="C15854" s="16">
        <v>38</v>
      </c>
      <c r="D15854" s="16" t="s">
        <v>2922</v>
      </c>
      <c r="E15854" s="17" t="s">
        <v>2923</v>
      </c>
      <c r="F15854" s="24">
        <v>-74.090062500000002</v>
      </c>
      <c r="G15854" s="24">
        <v>4.7519375000000004</v>
      </c>
    </row>
    <row r="15855" spans="1:7" ht="15.6">
      <c r="A15855" s="19" t="s">
        <v>2970</v>
      </c>
      <c r="B15855" s="16" t="s">
        <v>2924</v>
      </c>
      <c r="C15855" s="16">
        <v>25</v>
      </c>
      <c r="D15855" s="16" t="s">
        <v>2922</v>
      </c>
      <c r="E15855" s="17" t="s">
        <v>2923</v>
      </c>
      <c r="F15855" s="24">
        <v>-74.079187500000003</v>
      </c>
      <c r="G15855" s="24">
        <v>4.7521874999999998</v>
      </c>
    </row>
    <row r="15856" spans="1:7" ht="15.6">
      <c r="A15856" s="19" t="s">
        <v>2970</v>
      </c>
      <c r="B15856" s="16" t="s">
        <v>2921</v>
      </c>
      <c r="C15856" s="16">
        <v>30</v>
      </c>
      <c r="D15856" s="16" t="s">
        <v>2922</v>
      </c>
      <c r="E15856" s="17" t="s">
        <v>2923</v>
      </c>
      <c r="F15856" s="24">
        <v>-74.088812500000003</v>
      </c>
      <c r="G15856" s="24">
        <v>4.7420625000000003</v>
      </c>
    </row>
    <row r="15857" spans="1:7" ht="15.6">
      <c r="A15857" s="19" t="s">
        <v>2970</v>
      </c>
      <c r="B15857" s="16" t="s">
        <v>2924</v>
      </c>
      <c r="C15857" s="16">
        <v>60</v>
      </c>
      <c r="D15857" s="16" t="s">
        <v>2922</v>
      </c>
      <c r="E15857" s="17" t="s">
        <v>2923</v>
      </c>
      <c r="F15857" s="24">
        <v>-74.088062500000007</v>
      </c>
      <c r="G15857" s="24">
        <v>4.7548124999999999</v>
      </c>
    </row>
    <row r="15858" spans="1:7" ht="15.6">
      <c r="A15858" s="19" t="s">
        <v>2970</v>
      </c>
      <c r="B15858" s="16" t="s">
        <v>2921</v>
      </c>
      <c r="C15858" s="16">
        <v>48</v>
      </c>
      <c r="D15858" s="16" t="s">
        <v>2930</v>
      </c>
      <c r="E15858" s="17" t="s">
        <v>2927</v>
      </c>
      <c r="F15858" s="24">
        <v>-74.090312499999996</v>
      </c>
      <c r="G15858" s="24">
        <v>4.7508125000000003</v>
      </c>
    </row>
    <row r="15859" spans="1:7" ht="15.6">
      <c r="A15859" s="19" t="s">
        <v>2970</v>
      </c>
      <c r="B15859" s="16" t="s">
        <v>2921</v>
      </c>
      <c r="C15859" s="16">
        <v>42</v>
      </c>
      <c r="D15859" s="16" t="s">
        <v>2930</v>
      </c>
      <c r="E15859" s="17" t="s">
        <v>2927</v>
      </c>
      <c r="F15859" s="24">
        <v>-74.090312499999996</v>
      </c>
      <c r="G15859" s="24">
        <v>4.7508125000000003</v>
      </c>
    </row>
    <row r="15860" spans="1:7" ht="15.6">
      <c r="A15860" s="19" t="s">
        <v>2970</v>
      </c>
      <c r="B15860" s="16" t="s">
        <v>2921</v>
      </c>
      <c r="C15860" s="16">
        <v>26</v>
      </c>
      <c r="D15860" s="16" t="s">
        <v>2930</v>
      </c>
      <c r="E15860" s="17" t="s">
        <v>2928</v>
      </c>
      <c r="F15860" s="24">
        <v>-74.090562500000004</v>
      </c>
      <c r="G15860" s="24">
        <v>4.7506874999999997</v>
      </c>
    </row>
    <row r="15861" spans="1:7" ht="15.6">
      <c r="A15861" s="19" t="s">
        <v>2970</v>
      </c>
      <c r="B15861" s="16" t="s">
        <v>2921</v>
      </c>
      <c r="C15861" s="16">
        <v>39</v>
      </c>
      <c r="D15861" s="16" t="s">
        <v>2930</v>
      </c>
      <c r="E15861" s="17" t="s">
        <v>2928</v>
      </c>
      <c r="F15861" s="24">
        <v>-74.090937499999995</v>
      </c>
      <c r="G15861" s="24">
        <v>4.7510624999999997</v>
      </c>
    </row>
    <row r="15862" spans="1:7" ht="15.6">
      <c r="A15862" s="19" t="s">
        <v>2970</v>
      </c>
      <c r="B15862" s="16" t="s">
        <v>2921</v>
      </c>
      <c r="C15862" s="16">
        <v>37</v>
      </c>
      <c r="D15862" s="16" t="s">
        <v>2930</v>
      </c>
      <c r="E15862" s="17" t="s">
        <v>2928</v>
      </c>
      <c r="F15862" s="24">
        <v>-74.091437499999998</v>
      </c>
      <c r="G15862" s="24">
        <v>4.7513125</v>
      </c>
    </row>
    <row r="15863" spans="1:7" ht="15.6">
      <c r="A15863" s="19" t="s">
        <v>2970</v>
      </c>
      <c r="B15863" s="16" t="s">
        <v>2921</v>
      </c>
      <c r="C15863" s="16">
        <v>66</v>
      </c>
      <c r="D15863" s="16" t="s">
        <v>2930</v>
      </c>
      <c r="E15863" s="17" t="s">
        <v>2928</v>
      </c>
      <c r="F15863" s="24">
        <v>-74.090562500000004</v>
      </c>
      <c r="G15863" s="24">
        <v>4.7505625</v>
      </c>
    </row>
    <row r="15864" spans="1:7" ht="15.6">
      <c r="A15864" s="19" t="s">
        <v>2970</v>
      </c>
      <c r="B15864" s="16" t="s">
        <v>2924</v>
      </c>
      <c r="C15864" s="16">
        <v>35</v>
      </c>
      <c r="D15864" s="16" t="s">
        <v>2922</v>
      </c>
      <c r="E15864" s="17" t="s">
        <v>2923</v>
      </c>
      <c r="F15864" s="24">
        <v>-74.089062499999997</v>
      </c>
      <c r="G15864" s="24">
        <v>4.7493125000000003</v>
      </c>
    </row>
    <row r="15865" spans="1:7" ht="15.6">
      <c r="A15865" s="19" t="s">
        <v>2970</v>
      </c>
      <c r="B15865" s="16" t="s">
        <v>2921</v>
      </c>
      <c r="C15865" s="16">
        <v>59</v>
      </c>
      <c r="D15865" s="16" t="s">
        <v>2930</v>
      </c>
      <c r="E15865" s="17" t="s">
        <v>2928</v>
      </c>
      <c r="F15865" s="24">
        <v>-74.0919375</v>
      </c>
      <c r="G15865" s="24">
        <v>4.7496875000000003</v>
      </c>
    </row>
    <row r="15866" spans="1:7" ht="15.6">
      <c r="A15866" s="19" t="s">
        <v>2970</v>
      </c>
      <c r="B15866" s="16" t="s">
        <v>2924</v>
      </c>
      <c r="C15866" s="16">
        <v>25</v>
      </c>
      <c r="D15866" s="16" t="s">
        <v>2930</v>
      </c>
      <c r="E15866" s="17" t="s">
        <v>2926</v>
      </c>
      <c r="F15866" s="24">
        <v>-74.090187499999999</v>
      </c>
      <c r="G15866" s="24">
        <v>4.7516875000000001</v>
      </c>
    </row>
    <row r="15867" spans="1:7" ht="15.6">
      <c r="A15867" s="19" t="s">
        <v>2970</v>
      </c>
      <c r="B15867" s="16" t="s">
        <v>2924</v>
      </c>
      <c r="C15867" s="16">
        <v>21</v>
      </c>
      <c r="D15867" s="16" t="s">
        <v>2930</v>
      </c>
      <c r="E15867" s="17" t="s">
        <v>2928</v>
      </c>
      <c r="F15867" s="24">
        <v>-74.092937500000005</v>
      </c>
      <c r="G15867" s="24">
        <v>4.7496875000000003</v>
      </c>
    </row>
    <row r="15868" spans="1:7" ht="15.6">
      <c r="A15868" s="19" t="s">
        <v>2970</v>
      </c>
      <c r="B15868" s="16" t="s">
        <v>2924</v>
      </c>
      <c r="C15868" s="16">
        <v>65</v>
      </c>
      <c r="D15868" s="16" t="s">
        <v>2930</v>
      </c>
      <c r="E15868" s="17" t="s">
        <v>2927</v>
      </c>
      <c r="F15868" s="24">
        <v>-74.090937499999995</v>
      </c>
      <c r="G15868" s="24">
        <v>4.7490625</v>
      </c>
    </row>
    <row r="15869" spans="1:7" ht="15.6">
      <c r="A15869" s="19" t="s">
        <v>2970</v>
      </c>
      <c r="B15869" s="16" t="s">
        <v>2924</v>
      </c>
      <c r="C15869" s="16">
        <v>35</v>
      </c>
      <c r="D15869" s="16" t="s">
        <v>2922</v>
      </c>
      <c r="E15869" s="17" t="s">
        <v>2923</v>
      </c>
      <c r="F15869" s="24">
        <v>-74.091062500000007</v>
      </c>
      <c r="G15869" s="24">
        <v>4.7470625000000002</v>
      </c>
    </row>
    <row r="15870" spans="1:7" ht="15.6">
      <c r="A15870" s="19" t="s">
        <v>2970</v>
      </c>
      <c r="B15870" s="16" t="s">
        <v>2924</v>
      </c>
      <c r="C15870" s="16">
        <v>23</v>
      </c>
      <c r="D15870" s="16" t="s">
        <v>2922</v>
      </c>
      <c r="E15870" s="17" t="s">
        <v>2923</v>
      </c>
      <c r="F15870" s="24">
        <v>-74.087937499999995</v>
      </c>
      <c r="G15870" s="24">
        <v>4.7514374999999998</v>
      </c>
    </row>
    <row r="15871" spans="1:7" ht="15.6">
      <c r="A15871" s="19" t="s">
        <v>2970</v>
      </c>
      <c r="B15871" s="16" t="s">
        <v>2921</v>
      </c>
      <c r="C15871" s="16">
        <v>19</v>
      </c>
      <c r="D15871" s="16" t="s">
        <v>2922</v>
      </c>
      <c r="E15871" s="17" t="s">
        <v>2923</v>
      </c>
      <c r="F15871" s="24">
        <v>-74.084687500000001</v>
      </c>
      <c r="G15871" s="24">
        <v>4.7521874999999998</v>
      </c>
    </row>
    <row r="15872" spans="1:7" ht="15.6">
      <c r="A15872" s="19" t="s">
        <v>2970</v>
      </c>
      <c r="B15872" s="16" t="s">
        <v>2921</v>
      </c>
      <c r="C15872" s="16">
        <v>26</v>
      </c>
      <c r="D15872" s="16" t="s">
        <v>2930</v>
      </c>
      <c r="E15872" s="17" t="s">
        <v>2928</v>
      </c>
      <c r="F15872" s="24">
        <v>-74.092937500000005</v>
      </c>
      <c r="G15872" s="24">
        <v>4.7496875000000003</v>
      </c>
    </row>
    <row r="15873" spans="1:7" ht="15.6">
      <c r="A15873" s="19" t="s">
        <v>2970</v>
      </c>
      <c r="B15873" s="16" t="s">
        <v>2921</v>
      </c>
      <c r="C15873" s="16">
        <v>23</v>
      </c>
      <c r="D15873" s="16" t="s">
        <v>2922</v>
      </c>
      <c r="E15873" s="17" t="s">
        <v>2923</v>
      </c>
      <c r="F15873" s="24">
        <v>-74.096312499999996</v>
      </c>
      <c r="G15873" s="24">
        <v>4.7555624999999999</v>
      </c>
    </row>
    <row r="15874" spans="1:7" ht="15.6">
      <c r="A15874" s="19" t="s">
        <v>2970</v>
      </c>
      <c r="B15874" s="16" t="s">
        <v>2921</v>
      </c>
      <c r="C15874" s="16">
        <v>24</v>
      </c>
      <c r="D15874" s="16" t="s">
        <v>2930</v>
      </c>
      <c r="E15874" s="17" t="s">
        <v>2926</v>
      </c>
      <c r="F15874" s="24">
        <v>-74.098687499999997</v>
      </c>
      <c r="G15874" s="24">
        <v>4.7429375</v>
      </c>
    </row>
    <row r="15875" spans="1:7" ht="15.6">
      <c r="A15875" s="19" t="s">
        <v>2970</v>
      </c>
      <c r="B15875" s="16" t="s">
        <v>2921</v>
      </c>
      <c r="C15875" s="16">
        <v>26</v>
      </c>
      <c r="D15875" s="16" t="s">
        <v>2922</v>
      </c>
      <c r="E15875" s="17" t="s">
        <v>2923</v>
      </c>
      <c r="F15875" s="24">
        <v>-74.087937499999995</v>
      </c>
      <c r="G15875" s="24">
        <v>4.7500625000000003</v>
      </c>
    </row>
    <row r="15876" spans="1:7" ht="15.6">
      <c r="A15876" s="19" t="s">
        <v>2970</v>
      </c>
      <c r="B15876" s="16" t="s">
        <v>2921</v>
      </c>
      <c r="C15876" s="16">
        <v>38</v>
      </c>
      <c r="D15876" s="16" t="s">
        <v>2922</v>
      </c>
      <c r="E15876" s="17" t="s">
        <v>2923</v>
      </c>
      <c r="F15876" s="24">
        <v>-74.092312500000006</v>
      </c>
      <c r="G15876" s="24">
        <v>4.7418125</v>
      </c>
    </row>
    <row r="15877" spans="1:7" ht="15.6">
      <c r="A15877" s="19" t="s">
        <v>2970</v>
      </c>
      <c r="B15877" s="16" t="s">
        <v>2921</v>
      </c>
      <c r="C15877" s="16">
        <v>57</v>
      </c>
      <c r="D15877" s="16" t="s">
        <v>2922</v>
      </c>
      <c r="E15877" s="17" t="s">
        <v>2923</v>
      </c>
      <c r="F15877" s="24">
        <v>-74.084437500000007</v>
      </c>
      <c r="G15877" s="24">
        <v>4.7495624999999997</v>
      </c>
    </row>
    <row r="15878" spans="1:7" ht="15.6">
      <c r="A15878" s="19" t="s">
        <v>2970</v>
      </c>
      <c r="B15878" s="16" t="s">
        <v>2921</v>
      </c>
      <c r="C15878" s="16">
        <v>27</v>
      </c>
      <c r="D15878" s="16" t="s">
        <v>2922</v>
      </c>
      <c r="E15878" s="17" t="s">
        <v>2923</v>
      </c>
      <c r="F15878" s="24">
        <v>-74.088562499999995</v>
      </c>
      <c r="G15878" s="24">
        <v>4.7521874999999998</v>
      </c>
    </row>
    <row r="15879" spans="1:7" ht="15.6">
      <c r="A15879" s="19" t="s">
        <v>2970</v>
      </c>
      <c r="B15879" s="16" t="s">
        <v>2924</v>
      </c>
      <c r="C15879" s="16">
        <v>19</v>
      </c>
      <c r="D15879" s="16" t="s">
        <v>2922</v>
      </c>
      <c r="E15879" s="17" t="s">
        <v>2923</v>
      </c>
      <c r="F15879" s="24">
        <v>-74.088562499999995</v>
      </c>
      <c r="G15879" s="24">
        <v>4.7521874999999998</v>
      </c>
    </row>
    <row r="15880" spans="1:7" ht="15.6">
      <c r="A15880" s="19" t="s">
        <v>2970</v>
      </c>
      <c r="B15880" s="16" t="s">
        <v>2921</v>
      </c>
      <c r="C15880" s="16">
        <v>29</v>
      </c>
      <c r="D15880" s="16" t="s">
        <v>2930</v>
      </c>
      <c r="E15880" s="17" t="s">
        <v>2928</v>
      </c>
      <c r="F15880" s="24">
        <v>-74.090687500000001</v>
      </c>
      <c r="G15880" s="24">
        <v>4.7500625000000003</v>
      </c>
    </row>
    <row r="15881" spans="1:7" ht="15.6">
      <c r="A15881" s="19" t="s">
        <v>2970</v>
      </c>
      <c r="B15881" s="16" t="s">
        <v>2921</v>
      </c>
      <c r="C15881" s="16">
        <v>60</v>
      </c>
      <c r="D15881" s="16" t="s">
        <v>2922</v>
      </c>
      <c r="E15881" s="17" t="s">
        <v>2923</v>
      </c>
      <c r="F15881" s="24">
        <v>-74.088562499999995</v>
      </c>
      <c r="G15881" s="24">
        <v>4.7459375000000001</v>
      </c>
    </row>
    <row r="15882" spans="1:7" ht="15.6">
      <c r="A15882" s="19" t="s">
        <v>2970</v>
      </c>
      <c r="B15882" s="16" t="s">
        <v>2921</v>
      </c>
      <c r="C15882" s="16">
        <v>27</v>
      </c>
      <c r="D15882" s="16" t="s">
        <v>2922</v>
      </c>
      <c r="E15882" s="17" t="s">
        <v>2923</v>
      </c>
      <c r="F15882" s="24">
        <v>-74.090062500000002</v>
      </c>
      <c r="G15882" s="24">
        <v>4.7453124999999998</v>
      </c>
    </row>
    <row r="15883" spans="1:7" ht="15.6">
      <c r="A15883" s="19" t="s">
        <v>2970</v>
      </c>
      <c r="B15883" s="16" t="s">
        <v>2921</v>
      </c>
      <c r="C15883" s="16">
        <v>39</v>
      </c>
      <c r="D15883" s="16" t="s">
        <v>2930</v>
      </c>
      <c r="E15883" s="17" t="s">
        <v>2928</v>
      </c>
      <c r="F15883" s="24">
        <v>-74.084437500000007</v>
      </c>
      <c r="G15883" s="24">
        <v>4.7394375000000002</v>
      </c>
    </row>
    <row r="15884" spans="1:7" ht="15.6">
      <c r="A15884" s="19" t="s">
        <v>2970</v>
      </c>
      <c r="B15884" s="16" t="s">
        <v>2924</v>
      </c>
      <c r="C15884" s="16">
        <v>25</v>
      </c>
      <c r="D15884" s="16" t="s">
        <v>2930</v>
      </c>
      <c r="E15884" s="17" t="s">
        <v>2926</v>
      </c>
      <c r="F15884" s="24">
        <v>-74.0829375</v>
      </c>
      <c r="G15884" s="24">
        <v>4.7503124999999997</v>
      </c>
    </row>
    <row r="15885" spans="1:7" ht="15.6">
      <c r="A15885" s="19" t="s">
        <v>2970</v>
      </c>
      <c r="B15885" s="16" t="s">
        <v>2921</v>
      </c>
      <c r="C15885" s="16">
        <v>51</v>
      </c>
      <c r="D15885" s="16" t="s">
        <v>2930</v>
      </c>
      <c r="E15885" s="17" t="s">
        <v>2926</v>
      </c>
      <c r="F15885" s="24">
        <v>-74.092187499999994</v>
      </c>
      <c r="G15885" s="24">
        <v>4.7511875000000003</v>
      </c>
    </row>
    <row r="15886" spans="1:7" ht="15.6">
      <c r="A15886" s="19" t="s">
        <v>2970</v>
      </c>
      <c r="B15886" s="16" t="s">
        <v>2921</v>
      </c>
      <c r="C15886" s="16">
        <v>19</v>
      </c>
      <c r="D15886" s="16" t="s">
        <v>2930</v>
      </c>
      <c r="E15886" s="17" t="s">
        <v>2927</v>
      </c>
      <c r="F15886" s="24">
        <v>-74.090437499999993</v>
      </c>
      <c r="G15886" s="24">
        <v>4.7490625</v>
      </c>
    </row>
    <row r="15887" spans="1:7" ht="15.6">
      <c r="A15887" s="19" t="s">
        <v>2970</v>
      </c>
      <c r="B15887" s="16" t="s">
        <v>2924</v>
      </c>
      <c r="C15887" s="16">
        <v>51</v>
      </c>
      <c r="D15887" s="16" t="s">
        <v>2922</v>
      </c>
      <c r="E15887" s="17" t="s">
        <v>2923</v>
      </c>
      <c r="F15887" s="24">
        <v>-74.085812500000003</v>
      </c>
      <c r="G15887" s="24">
        <v>4.7451875000000001</v>
      </c>
    </row>
    <row r="15888" spans="1:7" ht="15.6">
      <c r="A15888" s="19" t="s">
        <v>2970</v>
      </c>
      <c r="B15888" s="16" t="s">
        <v>2921</v>
      </c>
      <c r="C15888" s="16">
        <v>19</v>
      </c>
      <c r="D15888" s="16" t="s">
        <v>2930</v>
      </c>
      <c r="E15888" s="17" t="s">
        <v>2928</v>
      </c>
      <c r="F15888" s="24">
        <v>-74.091812500000003</v>
      </c>
      <c r="G15888" s="24">
        <v>4.7523125000000004</v>
      </c>
    </row>
    <row r="15889" spans="1:7" ht="15.6">
      <c r="A15889" s="19" t="s">
        <v>2970</v>
      </c>
      <c r="B15889" s="16" t="s">
        <v>2921</v>
      </c>
      <c r="C15889" s="16">
        <v>20</v>
      </c>
      <c r="D15889" s="16" t="s">
        <v>2922</v>
      </c>
      <c r="E15889" s="17" t="s">
        <v>2923</v>
      </c>
      <c r="F15889" s="24">
        <v>-74.092812499999994</v>
      </c>
      <c r="G15889" s="24">
        <v>4.7503124999999997</v>
      </c>
    </row>
    <row r="15890" spans="1:7" ht="15.6">
      <c r="A15890" s="19" t="s">
        <v>2970</v>
      </c>
      <c r="B15890" s="16" t="s">
        <v>2924</v>
      </c>
      <c r="C15890" s="16">
        <v>29</v>
      </c>
      <c r="D15890" s="16" t="s">
        <v>2922</v>
      </c>
      <c r="E15890" s="17" t="s">
        <v>2923</v>
      </c>
      <c r="F15890" s="24">
        <v>-74.091187500000004</v>
      </c>
      <c r="G15890" s="24">
        <v>4.7469374999999996</v>
      </c>
    </row>
    <row r="15891" spans="1:7" ht="15.6">
      <c r="A15891" s="19" t="s">
        <v>2970</v>
      </c>
      <c r="B15891" s="16" t="s">
        <v>2924</v>
      </c>
      <c r="C15891" s="16">
        <v>65</v>
      </c>
      <c r="D15891" s="16" t="s">
        <v>2922</v>
      </c>
      <c r="E15891" s="17" t="s">
        <v>2923</v>
      </c>
      <c r="F15891" s="24">
        <v>-74.084437500000007</v>
      </c>
      <c r="G15891" s="24">
        <v>4.7491874999999997</v>
      </c>
    </row>
    <row r="15892" spans="1:7" ht="15.6">
      <c r="A15892" s="19" t="s">
        <v>2970</v>
      </c>
      <c r="B15892" s="16" t="s">
        <v>2924</v>
      </c>
      <c r="C15892" s="16">
        <v>23</v>
      </c>
      <c r="D15892" s="16" t="s">
        <v>2922</v>
      </c>
      <c r="E15892" s="17" t="s">
        <v>2923</v>
      </c>
      <c r="F15892" s="24">
        <v>-74.087937499999995</v>
      </c>
      <c r="G15892" s="24">
        <v>4.7476874999999996</v>
      </c>
    </row>
    <row r="15893" spans="1:7" ht="15.6">
      <c r="A15893" s="19" t="s">
        <v>2970</v>
      </c>
      <c r="B15893" s="16" t="s">
        <v>2921</v>
      </c>
      <c r="C15893" s="16">
        <v>21</v>
      </c>
      <c r="D15893" s="16" t="s">
        <v>2922</v>
      </c>
      <c r="E15893" s="17" t="s">
        <v>2923</v>
      </c>
      <c r="F15893" s="24">
        <v>-74.087187499999999</v>
      </c>
      <c r="G15893" s="24">
        <v>4.7505625</v>
      </c>
    </row>
    <row r="15894" spans="1:7" ht="15.6">
      <c r="A15894" s="19" t="s">
        <v>2970</v>
      </c>
      <c r="B15894" s="16" t="s">
        <v>2924</v>
      </c>
      <c r="C15894" s="16">
        <v>32</v>
      </c>
      <c r="D15894" s="16" t="s">
        <v>2930</v>
      </c>
      <c r="E15894" s="17" t="s">
        <v>2926</v>
      </c>
      <c r="F15894" s="24">
        <v>-74.092812499999994</v>
      </c>
      <c r="G15894" s="24">
        <v>4.7505625</v>
      </c>
    </row>
    <row r="15895" spans="1:7" ht="15.6">
      <c r="A15895" s="19" t="s">
        <v>2970</v>
      </c>
      <c r="B15895" s="16" t="s">
        <v>2921</v>
      </c>
      <c r="C15895" s="16">
        <v>62</v>
      </c>
      <c r="D15895" s="16" t="s">
        <v>2930</v>
      </c>
      <c r="E15895" s="17" t="s">
        <v>2928</v>
      </c>
      <c r="F15895" s="24">
        <v>-74.093312499999996</v>
      </c>
      <c r="G15895" s="24">
        <v>4.7498125</v>
      </c>
    </row>
    <row r="15896" spans="1:7" ht="15.6">
      <c r="A15896" s="19" t="s">
        <v>2970</v>
      </c>
      <c r="B15896" s="16" t="s">
        <v>2921</v>
      </c>
      <c r="C15896" s="16">
        <v>27</v>
      </c>
      <c r="D15896" s="16" t="s">
        <v>2930</v>
      </c>
      <c r="E15896" s="17" t="s">
        <v>2927</v>
      </c>
      <c r="F15896" s="24">
        <v>-74.092187499999994</v>
      </c>
      <c r="G15896" s="24">
        <v>4.7525624999999998</v>
      </c>
    </row>
    <row r="15897" spans="1:7" ht="15.6">
      <c r="A15897" s="19" t="s">
        <v>2970</v>
      </c>
      <c r="B15897" s="16" t="s">
        <v>2921</v>
      </c>
      <c r="C15897" s="16">
        <v>30</v>
      </c>
      <c r="D15897" s="16" t="s">
        <v>2930</v>
      </c>
      <c r="E15897" s="17" t="s">
        <v>2926</v>
      </c>
      <c r="F15897" s="24">
        <v>-74.091812500000003</v>
      </c>
      <c r="G15897" s="24">
        <v>4.7499374999999997</v>
      </c>
    </row>
    <row r="15898" spans="1:7" ht="15.6">
      <c r="A15898" s="19" t="s">
        <v>2970</v>
      </c>
      <c r="B15898" s="16" t="s">
        <v>2921</v>
      </c>
      <c r="C15898" s="16">
        <v>15</v>
      </c>
      <c r="D15898" s="16" t="s">
        <v>2930</v>
      </c>
      <c r="E15898" s="17" t="s">
        <v>2928</v>
      </c>
      <c r="F15898" s="24">
        <v>-74.091312500000001</v>
      </c>
      <c r="G15898" s="24">
        <v>4.7505625</v>
      </c>
    </row>
    <row r="15899" spans="1:7" ht="15.6">
      <c r="A15899" s="19" t="s">
        <v>2970</v>
      </c>
      <c r="B15899" s="16" t="s">
        <v>2921</v>
      </c>
      <c r="C15899" s="16">
        <v>49</v>
      </c>
      <c r="D15899" s="16" t="s">
        <v>2930</v>
      </c>
      <c r="E15899" s="17" t="s">
        <v>2926</v>
      </c>
      <c r="F15899" s="24">
        <v>-74.091812500000003</v>
      </c>
      <c r="G15899" s="24">
        <v>4.7499374999999997</v>
      </c>
    </row>
    <row r="15900" spans="1:7" ht="15.6">
      <c r="A15900" s="19" t="s">
        <v>2970</v>
      </c>
      <c r="B15900" s="16" t="s">
        <v>2924</v>
      </c>
      <c r="C15900" s="16">
        <v>35</v>
      </c>
      <c r="D15900" s="16" t="s">
        <v>2930</v>
      </c>
      <c r="E15900" s="17" t="s">
        <v>2926</v>
      </c>
      <c r="F15900" s="24">
        <v>-74.091812500000003</v>
      </c>
      <c r="G15900" s="24">
        <v>4.7508125000000003</v>
      </c>
    </row>
    <row r="15901" spans="1:7" ht="15.6">
      <c r="A15901" s="19" t="s">
        <v>2970</v>
      </c>
      <c r="B15901" s="16" t="s">
        <v>2921</v>
      </c>
      <c r="C15901" s="16">
        <v>46</v>
      </c>
      <c r="D15901" s="16" t="s">
        <v>2930</v>
      </c>
      <c r="E15901" s="17" t="s">
        <v>2928</v>
      </c>
      <c r="F15901" s="24">
        <v>-74.090687500000001</v>
      </c>
      <c r="G15901" s="24">
        <v>4.7498125</v>
      </c>
    </row>
    <row r="15902" spans="1:7" ht="15.6">
      <c r="A15902" s="19" t="s">
        <v>2970</v>
      </c>
      <c r="B15902" s="16" t="s">
        <v>2924</v>
      </c>
      <c r="C15902" s="16">
        <v>26</v>
      </c>
      <c r="D15902" s="16" t="s">
        <v>2930</v>
      </c>
      <c r="E15902" s="17" t="s">
        <v>2928</v>
      </c>
      <c r="F15902" s="24">
        <v>-74.0919375</v>
      </c>
      <c r="G15902" s="24">
        <v>4.7494375</v>
      </c>
    </row>
    <row r="15903" spans="1:7" ht="15.6">
      <c r="A15903" s="19" t="s">
        <v>2970</v>
      </c>
      <c r="B15903" s="16" t="s">
        <v>2921</v>
      </c>
      <c r="C15903" s="16">
        <v>42</v>
      </c>
      <c r="D15903" s="16" t="s">
        <v>2930</v>
      </c>
      <c r="E15903" s="17" t="s">
        <v>2927</v>
      </c>
      <c r="F15903" s="24">
        <v>-74.090937499999995</v>
      </c>
      <c r="G15903" s="24">
        <v>4.7489375000000003</v>
      </c>
    </row>
    <row r="15904" spans="1:7" ht="15.6">
      <c r="A15904" s="19" t="s">
        <v>2970</v>
      </c>
      <c r="B15904" s="16" t="s">
        <v>2921</v>
      </c>
      <c r="C15904" s="16">
        <v>49</v>
      </c>
      <c r="D15904" s="16" t="s">
        <v>2930</v>
      </c>
      <c r="E15904" s="17" t="s">
        <v>2926</v>
      </c>
      <c r="F15904" s="24">
        <v>-74.090187499999999</v>
      </c>
      <c r="G15904" s="24">
        <v>4.7516875000000001</v>
      </c>
    </row>
    <row r="15905" spans="1:7" ht="15.6">
      <c r="A15905" s="19" t="s">
        <v>2970</v>
      </c>
      <c r="B15905" s="16" t="s">
        <v>2924</v>
      </c>
      <c r="C15905" s="16">
        <v>24</v>
      </c>
      <c r="D15905" s="16" t="s">
        <v>2922</v>
      </c>
      <c r="E15905" s="17" t="s">
        <v>2923</v>
      </c>
      <c r="F15905" s="24">
        <v>-74.084187499999999</v>
      </c>
      <c r="G15905" s="24">
        <v>4.7495624999999997</v>
      </c>
    </row>
    <row r="15906" spans="1:7" ht="15.6">
      <c r="A15906" s="19" t="s">
        <v>2970</v>
      </c>
      <c r="B15906" s="16" t="s">
        <v>2921</v>
      </c>
      <c r="C15906" s="16">
        <v>28</v>
      </c>
      <c r="D15906" s="16" t="s">
        <v>2930</v>
      </c>
      <c r="E15906" s="17" t="s">
        <v>2928</v>
      </c>
      <c r="F15906" s="24">
        <v>-74.085812500000003</v>
      </c>
      <c r="G15906" s="24">
        <v>4.7223125000000001</v>
      </c>
    </row>
    <row r="15907" spans="1:7" ht="15.6">
      <c r="A15907" s="19" t="s">
        <v>2970</v>
      </c>
      <c r="B15907" s="16" t="s">
        <v>2924</v>
      </c>
      <c r="C15907" s="16">
        <v>45</v>
      </c>
      <c r="D15907" s="16" t="s">
        <v>2930</v>
      </c>
      <c r="E15907" s="17" t="s">
        <v>2928</v>
      </c>
      <c r="F15907" s="24">
        <v>-74.0919375</v>
      </c>
      <c r="G15907" s="24">
        <v>4.7520625000000001</v>
      </c>
    </row>
    <row r="15908" spans="1:7" ht="15.6">
      <c r="A15908" s="19" t="s">
        <v>2970</v>
      </c>
      <c r="B15908" s="16" t="s">
        <v>2921</v>
      </c>
      <c r="C15908" s="16">
        <v>24</v>
      </c>
      <c r="D15908" s="16" t="s">
        <v>2930</v>
      </c>
      <c r="E15908" s="17" t="s">
        <v>2928</v>
      </c>
      <c r="F15908" s="24">
        <v>-74.092812499999994</v>
      </c>
      <c r="G15908" s="24">
        <v>4.7514374999999998</v>
      </c>
    </row>
    <row r="15909" spans="1:7" ht="15.6">
      <c r="A15909" s="19" t="s">
        <v>2970</v>
      </c>
      <c r="B15909" s="16" t="s">
        <v>2921</v>
      </c>
      <c r="C15909" s="16">
        <v>30</v>
      </c>
      <c r="D15909" s="16" t="s">
        <v>2922</v>
      </c>
      <c r="E15909" s="17" t="s">
        <v>2923</v>
      </c>
      <c r="F15909" s="24">
        <v>-74.084187499999999</v>
      </c>
      <c r="G15909" s="24">
        <v>4.7515625000000004</v>
      </c>
    </row>
    <row r="15910" spans="1:7" ht="15.6">
      <c r="A15910" s="19" t="s">
        <v>2970</v>
      </c>
      <c r="B15910" s="16" t="s">
        <v>2924</v>
      </c>
      <c r="C15910" s="16">
        <v>49</v>
      </c>
      <c r="D15910" s="16" t="s">
        <v>2930</v>
      </c>
      <c r="E15910" s="17" t="s">
        <v>2928</v>
      </c>
      <c r="F15910" s="24">
        <v>-74.090937499999995</v>
      </c>
      <c r="G15910" s="24">
        <v>4.7493125000000003</v>
      </c>
    </row>
    <row r="15911" spans="1:7" ht="15.6">
      <c r="A15911" s="19" t="s">
        <v>2970</v>
      </c>
      <c r="B15911" s="16" t="s">
        <v>2921</v>
      </c>
      <c r="C15911" s="16">
        <v>28</v>
      </c>
      <c r="D15911" s="16" t="s">
        <v>2925</v>
      </c>
      <c r="E15911" s="17" t="s">
        <v>2926</v>
      </c>
      <c r="F15911" s="24">
        <v>-74.092312500000006</v>
      </c>
      <c r="G15911" s="24">
        <v>4.7510624999999997</v>
      </c>
    </row>
    <row r="15912" spans="1:7" ht="15.6">
      <c r="A15912" s="19" t="s">
        <v>2970</v>
      </c>
      <c r="B15912" s="16" t="s">
        <v>2921</v>
      </c>
      <c r="C15912" s="16">
        <v>37</v>
      </c>
      <c r="D15912" s="16" t="s">
        <v>2925</v>
      </c>
      <c r="E15912" s="17" t="s">
        <v>2926</v>
      </c>
      <c r="F15912" s="24">
        <v>-74.092437500000003</v>
      </c>
      <c r="G15912" s="24">
        <v>4.7504375000000003</v>
      </c>
    </row>
    <row r="15913" spans="1:7" ht="15.6">
      <c r="A15913" s="19" t="s">
        <v>2970</v>
      </c>
      <c r="B15913" s="16" t="s">
        <v>2921</v>
      </c>
      <c r="C15913" s="16">
        <v>25</v>
      </c>
      <c r="D15913" s="16" t="s">
        <v>2925</v>
      </c>
      <c r="E15913" s="17" t="s">
        <v>2926</v>
      </c>
      <c r="F15913" s="24">
        <v>-74.103812500000004</v>
      </c>
      <c r="G15913" s="24">
        <v>4.7573125000000003</v>
      </c>
    </row>
    <row r="15914" spans="1:7" ht="15.6">
      <c r="A15914" s="19" t="s">
        <v>2970</v>
      </c>
      <c r="B15914" s="16" t="s">
        <v>2921</v>
      </c>
      <c r="C15914" s="16">
        <v>38</v>
      </c>
      <c r="D15914" s="16" t="s">
        <v>2930</v>
      </c>
      <c r="E15914" s="17" t="s">
        <v>2928</v>
      </c>
      <c r="F15914" s="24">
        <v>-74.093062500000002</v>
      </c>
      <c r="G15914" s="24">
        <v>4.7496875000000003</v>
      </c>
    </row>
    <row r="15915" spans="1:7" ht="15.6">
      <c r="A15915" s="19" t="s">
        <v>2970</v>
      </c>
      <c r="B15915" s="16" t="s">
        <v>2924</v>
      </c>
      <c r="C15915" s="16">
        <v>42</v>
      </c>
      <c r="D15915" s="16" t="s">
        <v>2930</v>
      </c>
      <c r="E15915" s="17" t="s">
        <v>2928</v>
      </c>
      <c r="F15915" s="24">
        <v>-74.091312500000001</v>
      </c>
      <c r="G15915" s="24">
        <v>4.7504375000000003</v>
      </c>
    </row>
    <row r="15916" spans="1:7" ht="15.6">
      <c r="A15916" s="19" t="s">
        <v>2970</v>
      </c>
      <c r="B15916" s="16" t="s">
        <v>2924</v>
      </c>
      <c r="C15916" s="16">
        <v>61</v>
      </c>
      <c r="D15916" s="16" t="s">
        <v>2922</v>
      </c>
      <c r="E15916" s="17" t="s">
        <v>2923</v>
      </c>
      <c r="F15916" s="24">
        <v>-74.115062499999993</v>
      </c>
      <c r="G15916" s="24">
        <v>4.7520625000000001</v>
      </c>
    </row>
    <row r="15917" spans="1:7" ht="15.6">
      <c r="A15917" s="19" t="s">
        <v>2970</v>
      </c>
      <c r="B15917" s="16" t="s">
        <v>2921</v>
      </c>
      <c r="C15917" s="16">
        <v>38</v>
      </c>
      <c r="D15917" s="16" t="s">
        <v>2922</v>
      </c>
      <c r="E15917" s="17" t="s">
        <v>2923</v>
      </c>
      <c r="F15917" s="24">
        <v>-74.089312500000005</v>
      </c>
      <c r="G15917" s="24">
        <v>4.7493125000000003</v>
      </c>
    </row>
    <row r="15918" spans="1:7" ht="15.6">
      <c r="A15918" s="19" t="s">
        <v>2970</v>
      </c>
      <c r="B15918" s="16" t="s">
        <v>2924</v>
      </c>
      <c r="C15918" s="16">
        <v>21</v>
      </c>
      <c r="D15918" s="16" t="s">
        <v>2930</v>
      </c>
      <c r="E15918" s="17" t="s">
        <v>2927</v>
      </c>
      <c r="F15918" s="24">
        <v>-74.091062500000007</v>
      </c>
      <c r="G15918" s="24">
        <v>4.7489375000000003</v>
      </c>
    </row>
    <row r="15919" spans="1:7" ht="15.6">
      <c r="A15919" s="19" t="s">
        <v>2970</v>
      </c>
      <c r="B15919" s="16" t="s">
        <v>2921</v>
      </c>
      <c r="C15919" s="16">
        <v>36</v>
      </c>
      <c r="D15919" s="16" t="s">
        <v>2930</v>
      </c>
      <c r="E15919" s="17" t="s">
        <v>2926</v>
      </c>
      <c r="F15919" s="24">
        <v>-74.092687499999997</v>
      </c>
      <c r="G15919" s="24">
        <v>4.7505625</v>
      </c>
    </row>
    <row r="15920" spans="1:7" ht="15.6">
      <c r="A15920" s="19" t="s">
        <v>2970</v>
      </c>
      <c r="B15920" s="16" t="s">
        <v>2921</v>
      </c>
      <c r="C15920" s="16">
        <v>49</v>
      </c>
      <c r="D15920" s="16" t="s">
        <v>2922</v>
      </c>
      <c r="E15920" s="17" t="s">
        <v>2923</v>
      </c>
      <c r="F15920" s="24">
        <v>-74.088812500000003</v>
      </c>
      <c r="G15920" s="24">
        <v>4.7514374999999998</v>
      </c>
    </row>
    <row r="15921" spans="1:7" ht="15.6">
      <c r="A15921" s="19" t="s">
        <v>2970</v>
      </c>
      <c r="B15921" s="16" t="s">
        <v>2921</v>
      </c>
      <c r="C15921" s="16">
        <v>27</v>
      </c>
      <c r="D15921" s="16" t="s">
        <v>2922</v>
      </c>
      <c r="E15921" s="17" t="s">
        <v>2923</v>
      </c>
      <c r="F15921" s="24">
        <v>-74.089812499999994</v>
      </c>
      <c r="G15921" s="24">
        <v>4.7498125</v>
      </c>
    </row>
    <row r="15922" spans="1:7" ht="15.6">
      <c r="A15922" s="19" t="s">
        <v>2970</v>
      </c>
      <c r="B15922" s="16" t="s">
        <v>2921</v>
      </c>
      <c r="C15922" s="16">
        <v>24</v>
      </c>
      <c r="D15922" s="16" t="s">
        <v>2930</v>
      </c>
      <c r="E15922" s="17" t="s">
        <v>2926</v>
      </c>
      <c r="F15922" s="24">
        <v>-74.0919375</v>
      </c>
      <c r="G15922" s="24">
        <v>4.7505625</v>
      </c>
    </row>
    <row r="15923" spans="1:7" ht="15.6">
      <c r="A15923" s="19" t="s">
        <v>2970</v>
      </c>
      <c r="B15923" s="16" t="s">
        <v>2921</v>
      </c>
      <c r="C15923" s="16">
        <v>26</v>
      </c>
      <c r="D15923" s="16" t="s">
        <v>2930</v>
      </c>
      <c r="E15923" s="17" t="s">
        <v>2928</v>
      </c>
      <c r="F15923" s="24">
        <v>-74.091562499999995</v>
      </c>
      <c r="G15923" s="24">
        <v>4.7495624999999997</v>
      </c>
    </row>
    <row r="15924" spans="1:7" ht="15.6">
      <c r="A15924" s="19" t="s">
        <v>2970</v>
      </c>
      <c r="B15924" s="16" t="s">
        <v>2924</v>
      </c>
      <c r="C15924" s="16">
        <v>22</v>
      </c>
      <c r="D15924" s="16" t="s">
        <v>2930</v>
      </c>
      <c r="E15924" s="17" t="s">
        <v>2928</v>
      </c>
      <c r="F15924" s="24">
        <v>-74.091187500000004</v>
      </c>
      <c r="G15924" s="24">
        <v>4.7490625</v>
      </c>
    </row>
    <row r="15925" spans="1:7" ht="15.6">
      <c r="A15925" s="19" t="s">
        <v>2970</v>
      </c>
      <c r="B15925" s="16" t="s">
        <v>2924</v>
      </c>
      <c r="C15925" s="16">
        <v>35</v>
      </c>
      <c r="D15925" s="16" t="s">
        <v>2922</v>
      </c>
      <c r="E15925" s="17" t="s">
        <v>2923</v>
      </c>
      <c r="F15925" s="24">
        <v>-74.089312500000005</v>
      </c>
      <c r="G15925" s="24">
        <v>4.7493125000000003</v>
      </c>
    </row>
    <row r="15926" spans="1:7" ht="15.6">
      <c r="A15926" s="19" t="s">
        <v>2970</v>
      </c>
      <c r="B15926" s="16" t="s">
        <v>2921</v>
      </c>
      <c r="C15926" s="16">
        <v>32</v>
      </c>
      <c r="D15926" s="16" t="s">
        <v>2930</v>
      </c>
      <c r="E15926" s="17" t="s">
        <v>2928</v>
      </c>
      <c r="F15926" s="24">
        <v>-74.092812499999994</v>
      </c>
      <c r="G15926" s="24">
        <v>4.7495624999999997</v>
      </c>
    </row>
    <row r="15927" spans="1:7" ht="15.6">
      <c r="A15927" s="19" t="s">
        <v>2970</v>
      </c>
      <c r="B15927" s="16" t="s">
        <v>2921</v>
      </c>
      <c r="C15927" s="16">
        <v>34</v>
      </c>
      <c r="D15927" s="16" t="s">
        <v>2930</v>
      </c>
      <c r="E15927" s="17" t="s">
        <v>2927</v>
      </c>
      <c r="F15927" s="24">
        <v>-74.091062500000007</v>
      </c>
      <c r="G15927" s="24">
        <v>4.7525624999999998</v>
      </c>
    </row>
    <row r="15928" spans="1:7" ht="15.6">
      <c r="A15928" s="19" t="s">
        <v>2970</v>
      </c>
      <c r="B15928" s="16" t="s">
        <v>2921</v>
      </c>
      <c r="C15928" s="16">
        <v>24</v>
      </c>
      <c r="D15928" s="16" t="s">
        <v>2930</v>
      </c>
      <c r="E15928" s="17" t="s">
        <v>2927</v>
      </c>
      <c r="F15928" s="24">
        <v>-74.091062500000007</v>
      </c>
      <c r="G15928" s="24">
        <v>4.7525624999999998</v>
      </c>
    </row>
    <row r="15929" spans="1:7" ht="15.6">
      <c r="A15929" s="19" t="s">
        <v>2970</v>
      </c>
      <c r="B15929" s="16" t="s">
        <v>2924</v>
      </c>
      <c r="C15929" s="16">
        <v>55</v>
      </c>
      <c r="D15929" s="16" t="s">
        <v>2922</v>
      </c>
      <c r="E15929" s="17" t="s">
        <v>2923</v>
      </c>
      <c r="F15929" s="24">
        <v>-74.089937500000005</v>
      </c>
      <c r="G15929" s="24">
        <v>4.7519375000000004</v>
      </c>
    </row>
    <row r="15930" spans="1:7" ht="15.6">
      <c r="A15930" s="19" t="s">
        <v>2970</v>
      </c>
      <c r="B15930" s="16" t="s">
        <v>2924</v>
      </c>
      <c r="C15930" s="16">
        <v>23</v>
      </c>
      <c r="D15930" s="16" t="s">
        <v>2930</v>
      </c>
      <c r="E15930" s="17" t="s">
        <v>2927</v>
      </c>
      <c r="F15930" s="24">
        <v>-74.091062500000007</v>
      </c>
      <c r="G15930" s="24">
        <v>4.7525624999999998</v>
      </c>
    </row>
    <row r="15931" spans="1:7" ht="15.6">
      <c r="A15931" s="19" t="s">
        <v>2970</v>
      </c>
      <c r="B15931" s="16" t="s">
        <v>2924</v>
      </c>
      <c r="C15931" s="16">
        <v>28</v>
      </c>
      <c r="D15931" s="16" t="s">
        <v>2930</v>
      </c>
      <c r="E15931" s="17" t="s">
        <v>2927</v>
      </c>
      <c r="F15931" s="24">
        <v>-74.091062500000007</v>
      </c>
      <c r="G15931" s="24">
        <v>4.7525624999999998</v>
      </c>
    </row>
    <row r="15932" spans="1:7" ht="15.6">
      <c r="A15932" s="19" t="s">
        <v>2970</v>
      </c>
      <c r="B15932" s="16" t="s">
        <v>2924</v>
      </c>
      <c r="C15932" s="16">
        <v>62</v>
      </c>
      <c r="D15932" s="16" t="s">
        <v>2930</v>
      </c>
      <c r="E15932" s="17" t="s">
        <v>2926</v>
      </c>
      <c r="F15932" s="24">
        <v>-74.092312500000006</v>
      </c>
      <c r="G15932" s="24">
        <v>4.7506874999999997</v>
      </c>
    </row>
    <row r="15933" spans="1:7" ht="15.6">
      <c r="A15933" s="19" t="s">
        <v>2970</v>
      </c>
      <c r="B15933" s="16" t="s">
        <v>2921</v>
      </c>
      <c r="C15933" s="16">
        <v>24</v>
      </c>
      <c r="D15933" s="16" t="s">
        <v>2930</v>
      </c>
      <c r="E15933" s="17" t="s">
        <v>2926</v>
      </c>
      <c r="F15933" s="24">
        <v>-74.091812500000003</v>
      </c>
      <c r="G15933" s="24">
        <v>4.7506874999999997</v>
      </c>
    </row>
    <row r="15934" spans="1:7" ht="15.6">
      <c r="A15934" s="19" t="s">
        <v>2970</v>
      </c>
      <c r="B15934" s="16" t="s">
        <v>2921</v>
      </c>
      <c r="C15934" s="16">
        <v>31</v>
      </c>
      <c r="D15934" s="16" t="s">
        <v>2930</v>
      </c>
      <c r="E15934" s="17" t="s">
        <v>2926</v>
      </c>
      <c r="F15934" s="24">
        <v>-74.092812499999994</v>
      </c>
      <c r="G15934" s="24">
        <v>4.7513125</v>
      </c>
    </row>
    <row r="15935" spans="1:7" ht="15.6">
      <c r="A15935" s="19" t="s">
        <v>2970</v>
      </c>
      <c r="B15935" s="16" t="s">
        <v>2921</v>
      </c>
      <c r="C15935" s="16">
        <v>28</v>
      </c>
      <c r="D15935" s="16" t="s">
        <v>2922</v>
      </c>
      <c r="E15935" s="17" t="s">
        <v>2923</v>
      </c>
      <c r="F15935" s="24">
        <v>-74.101687499999997</v>
      </c>
      <c r="G15935" s="24">
        <v>4.7484374999999996</v>
      </c>
    </row>
    <row r="15936" spans="1:7" ht="15.6">
      <c r="A15936" s="19" t="s">
        <v>2970</v>
      </c>
      <c r="B15936" s="16" t="s">
        <v>2921</v>
      </c>
      <c r="C15936" s="16">
        <v>30</v>
      </c>
      <c r="D15936" s="16" t="s">
        <v>2930</v>
      </c>
      <c r="E15936" s="17" t="s">
        <v>2928</v>
      </c>
      <c r="F15936" s="24">
        <v>-74.088812500000003</v>
      </c>
      <c r="G15936" s="24">
        <v>4.7514374999999998</v>
      </c>
    </row>
    <row r="15937" spans="1:7" ht="15.6">
      <c r="A15937" s="19" t="s">
        <v>2970</v>
      </c>
      <c r="B15937" s="16" t="s">
        <v>2924</v>
      </c>
      <c r="C15937" s="16">
        <v>58</v>
      </c>
      <c r="D15937" s="16" t="s">
        <v>2922</v>
      </c>
      <c r="E15937" s="17" t="s">
        <v>2923</v>
      </c>
      <c r="F15937" s="24">
        <v>-74.092312500000006</v>
      </c>
      <c r="G15937" s="24">
        <v>4.7476874999999996</v>
      </c>
    </row>
    <row r="15938" spans="1:7" ht="15.6">
      <c r="A15938" s="19" t="s">
        <v>2970</v>
      </c>
      <c r="B15938" s="16" t="s">
        <v>2921</v>
      </c>
      <c r="C15938" s="16">
        <v>30</v>
      </c>
      <c r="D15938" s="16" t="s">
        <v>2922</v>
      </c>
      <c r="E15938" s="17" t="s">
        <v>2923</v>
      </c>
      <c r="F15938" s="24">
        <v>-74.085437499999998</v>
      </c>
      <c r="G15938" s="24">
        <v>4.7483124999999999</v>
      </c>
    </row>
    <row r="15939" spans="1:7" ht="15.6">
      <c r="A15939" s="19" t="s">
        <v>2970</v>
      </c>
      <c r="B15939" s="16" t="s">
        <v>2924</v>
      </c>
      <c r="C15939" s="16">
        <v>29</v>
      </c>
      <c r="D15939" s="16" t="s">
        <v>2922</v>
      </c>
      <c r="E15939" s="17" t="s">
        <v>2923</v>
      </c>
      <c r="F15939" s="24">
        <v>-74.088562499999995</v>
      </c>
      <c r="G15939" s="24">
        <v>4.7496875000000003</v>
      </c>
    </row>
    <row r="15940" spans="1:7" ht="15.6">
      <c r="A15940" s="19" t="s">
        <v>2970</v>
      </c>
      <c r="B15940" s="16" t="s">
        <v>2924</v>
      </c>
      <c r="C15940" s="16">
        <v>31</v>
      </c>
      <c r="D15940" s="16" t="s">
        <v>2930</v>
      </c>
      <c r="E15940" s="17" t="s">
        <v>2928</v>
      </c>
      <c r="F15940" s="24">
        <v>-74.088812500000003</v>
      </c>
      <c r="G15940" s="24">
        <v>4.7514374999999998</v>
      </c>
    </row>
    <row r="15941" spans="1:7" ht="15.6">
      <c r="A15941" s="19" t="s">
        <v>2970</v>
      </c>
      <c r="B15941" s="16" t="s">
        <v>2921</v>
      </c>
      <c r="C15941" s="16">
        <v>49</v>
      </c>
      <c r="D15941" s="16" t="s">
        <v>2925</v>
      </c>
      <c r="E15941" s="17" t="s">
        <v>2926</v>
      </c>
      <c r="F15941" s="24">
        <v>-74.100187500000004</v>
      </c>
      <c r="G15941" s="24">
        <v>4.7016875000000002</v>
      </c>
    </row>
    <row r="15942" spans="1:7" ht="15.6">
      <c r="A15942" s="19" t="s">
        <v>2970</v>
      </c>
      <c r="B15942" s="16" t="s">
        <v>2921</v>
      </c>
      <c r="C15942" s="16">
        <v>27</v>
      </c>
      <c r="D15942" s="16" t="s">
        <v>2922</v>
      </c>
      <c r="E15942" s="17" t="s">
        <v>2923</v>
      </c>
      <c r="F15942" s="24">
        <v>-74.089437500000003</v>
      </c>
      <c r="G15942" s="24">
        <v>4.7538125000000004</v>
      </c>
    </row>
    <row r="15943" spans="1:7" ht="15.6">
      <c r="A15943" s="19" t="s">
        <v>2970</v>
      </c>
      <c r="B15943" s="16" t="s">
        <v>2921</v>
      </c>
      <c r="C15943" s="16">
        <v>28</v>
      </c>
      <c r="D15943" s="16" t="s">
        <v>2922</v>
      </c>
      <c r="E15943" s="17" t="s">
        <v>2923</v>
      </c>
      <c r="F15943" s="24">
        <v>-74.090187499999999</v>
      </c>
      <c r="G15943" s="24">
        <v>4.7541874999999996</v>
      </c>
    </row>
    <row r="15944" spans="1:7" ht="15.6">
      <c r="A15944" s="19" t="s">
        <v>2970</v>
      </c>
      <c r="B15944" s="16" t="s">
        <v>2921</v>
      </c>
      <c r="C15944" s="16">
        <v>45</v>
      </c>
      <c r="D15944" s="16" t="s">
        <v>2930</v>
      </c>
      <c r="E15944" s="17" t="s">
        <v>2926</v>
      </c>
      <c r="F15944" s="24">
        <v>-74.090062500000002</v>
      </c>
      <c r="G15944" s="24">
        <v>4.7541874999999996</v>
      </c>
    </row>
    <row r="15945" spans="1:7" ht="15.6">
      <c r="A15945" s="19" t="s">
        <v>2970</v>
      </c>
      <c r="B15945" s="16" t="s">
        <v>2921</v>
      </c>
      <c r="C15945" s="16">
        <v>18</v>
      </c>
      <c r="D15945" s="16" t="s">
        <v>2929</v>
      </c>
      <c r="E15945" s="17" t="s">
        <v>2926</v>
      </c>
      <c r="F15945" s="24">
        <v>-74.092187499999994</v>
      </c>
      <c r="G15945" s="24">
        <v>4.7499374999999997</v>
      </c>
    </row>
    <row r="15946" spans="1:7" ht="15.6">
      <c r="A15946" s="19" t="s">
        <v>2970</v>
      </c>
      <c r="B15946" s="16" t="s">
        <v>2924</v>
      </c>
      <c r="C15946" s="16">
        <v>39</v>
      </c>
      <c r="D15946" s="16" t="s">
        <v>2930</v>
      </c>
      <c r="E15946" s="17" t="s">
        <v>2928</v>
      </c>
      <c r="F15946" s="24">
        <v>-74.090937499999995</v>
      </c>
      <c r="G15946" s="24">
        <v>4.7498125</v>
      </c>
    </row>
    <row r="15947" spans="1:7" ht="15.6">
      <c r="A15947" s="19" t="s">
        <v>2970</v>
      </c>
      <c r="B15947" s="16" t="s">
        <v>2921</v>
      </c>
      <c r="C15947" s="16">
        <v>24</v>
      </c>
      <c r="D15947" s="16" t="s">
        <v>2930</v>
      </c>
      <c r="E15947" s="17" t="s">
        <v>2926</v>
      </c>
      <c r="F15947" s="24">
        <v>-74.090062500000002</v>
      </c>
      <c r="G15947" s="24">
        <v>4.7541874999999996</v>
      </c>
    </row>
    <row r="15948" spans="1:7" ht="15.6">
      <c r="A15948" s="19" t="s">
        <v>2970</v>
      </c>
      <c r="B15948" s="16" t="s">
        <v>2924</v>
      </c>
      <c r="C15948" s="16">
        <v>56</v>
      </c>
      <c r="D15948" s="16" t="s">
        <v>2930</v>
      </c>
      <c r="E15948" s="17" t="s">
        <v>2926</v>
      </c>
      <c r="F15948" s="24">
        <v>-74.092687499999997</v>
      </c>
      <c r="G15948" s="24">
        <v>4.7504375000000003</v>
      </c>
    </row>
    <row r="15949" spans="1:7" ht="15.6">
      <c r="A15949" s="19" t="s">
        <v>2970</v>
      </c>
      <c r="B15949" s="16" t="s">
        <v>2921</v>
      </c>
      <c r="C15949" s="16">
        <v>38</v>
      </c>
      <c r="D15949" s="16" t="s">
        <v>2930</v>
      </c>
      <c r="E15949" s="17" t="s">
        <v>2927</v>
      </c>
      <c r="F15949" s="24">
        <v>-74.090187499999999</v>
      </c>
      <c r="G15949" s="24">
        <v>4.7496875000000003</v>
      </c>
    </row>
    <row r="15950" spans="1:7" ht="15.6">
      <c r="A15950" s="19" t="s">
        <v>2970</v>
      </c>
      <c r="B15950" s="16" t="s">
        <v>2921</v>
      </c>
      <c r="C15950" s="16">
        <v>26</v>
      </c>
      <c r="D15950" s="16" t="s">
        <v>2925</v>
      </c>
      <c r="E15950" s="17" t="s">
        <v>2926</v>
      </c>
      <c r="F15950" s="24">
        <v>-74.092687499999997</v>
      </c>
      <c r="G15950" s="24">
        <v>4.7498125</v>
      </c>
    </row>
    <row r="15951" spans="1:7" ht="15.6">
      <c r="A15951" s="19" t="s">
        <v>2970</v>
      </c>
      <c r="B15951" s="16" t="s">
        <v>2921</v>
      </c>
      <c r="C15951" s="16">
        <v>38</v>
      </c>
      <c r="D15951" s="16" t="s">
        <v>2930</v>
      </c>
      <c r="E15951" s="17" t="s">
        <v>2926</v>
      </c>
      <c r="F15951" s="24">
        <v>-74.091562499999995</v>
      </c>
      <c r="G15951" s="24">
        <v>4.7500625000000003</v>
      </c>
    </row>
    <row r="15952" spans="1:7" ht="15.6">
      <c r="A15952" s="19" t="s">
        <v>2970</v>
      </c>
      <c r="B15952" s="16" t="s">
        <v>2921</v>
      </c>
      <c r="C15952" s="16">
        <v>74</v>
      </c>
      <c r="D15952" s="16" t="s">
        <v>2930</v>
      </c>
      <c r="E15952" s="17" t="s">
        <v>2928</v>
      </c>
      <c r="F15952" s="24">
        <v>-74.090812499999998</v>
      </c>
      <c r="G15952" s="24">
        <v>4.7499374999999997</v>
      </c>
    </row>
    <row r="15953" spans="1:7" ht="15.6">
      <c r="A15953" s="19" t="s">
        <v>2970</v>
      </c>
      <c r="B15953" s="16" t="s">
        <v>2924</v>
      </c>
      <c r="C15953" s="16">
        <v>30</v>
      </c>
      <c r="D15953" s="16" t="s">
        <v>2922</v>
      </c>
      <c r="E15953" s="17" t="s">
        <v>2923</v>
      </c>
      <c r="F15953" s="24">
        <v>-74.0895625</v>
      </c>
      <c r="G15953" s="24">
        <v>4.7538125000000004</v>
      </c>
    </row>
    <row r="15954" spans="1:7" ht="15.6">
      <c r="A15954" s="19" t="s">
        <v>2970</v>
      </c>
      <c r="B15954" s="16" t="s">
        <v>2921</v>
      </c>
      <c r="C15954" s="16">
        <v>63</v>
      </c>
      <c r="D15954" s="16" t="s">
        <v>2922</v>
      </c>
      <c r="E15954" s="17" t="s">
        <v>2923</v>
      </c>
      <c r="F15954" s="24">
        <v>-74.089812499999994</v>
      </c>
      <c r="G15954" s="24">
        <v>4.7530625000000004</v>
      </c>
    </row>
    <row r="15955" spans="1:7" ht="15.6">
      <c r="A15955" s="19" t="s">
        <v>2970</v>
      </c>
      <c r="B15955" s="16" t="s">
        <v>2921</v>
      </c>
      <c r="C15955" s="16">
        <v>46</v>
      </c>
      <c r="D15955" s="16" t="s">
        <v>2922</v>
      </c>
      <c r="E15955" s="17" t="s">
        <v>2923</v>
      </c>
      <c r="F15955" s="24">
        <v>-74.088437499999998</v>
      </c>
      <c r="G15955" s="24">
        <v>4.7531875000000001</v>
      </c>
    </row>
    <row r="15956" spans="1:7" ht="15.6">
      <c r="A15956" s="19" t="s">
        <v>2970</v>
      </c>
      <c r="B15956" s="16" t="s">
        <v>2921</v>
      </c>
      <c r="C15956" s="16">
        <v>16</v>
      </c>
      <c r="D15956" s="16" t="s">
        <v>2922</v>
      </c>
      <c r="E15956" s="17" t="s">
        <v>2923</v>
      </c>
      <c r="F15956" s="24">
        <v>-74.090937499999995</v>
      </c>
      <c r="G15956" s="24">
        <v>4.7553124999999996</v>
      </c>
    </row>
    <row r="15957" spans="1:7" ht="15.6">
      <c r="A15957" s="19" t="s">
        <v>2970</v>
      </c>
      <c r="B15957" s="16" t="s">
        <v>2924</v>
      </c>
      <c r="C15957" s="16">
        <v>31</v>
      </c>
      <c r="D15957" s="16" t="s">
        <v>2922</v>
      </c>
      <c r="E15957" s="17" t="s">
        <v>2928</v>
      </c>
      <c r="F15957" s="24">
        <v>-74.090812499999998</v>
      </c>
      <c r="G15957" s="24">
        <v>4.7496875000000003</v>
      </c>
    </row>
    <row r="15958" spans="1:7" ht="15.6">
      <c r="A15958" s="19" t="s">
        <v>2970</v>
      </c>
      <c r="B15958" s="16" t="s">
        <v>2921</v>
      </c>
      <c r="C15958" s="16">
        <v>28</v>
      </c>
      <c r="D15958" s="16" t="s">
        <v>2930</v>
      </c>
      <c r="E15958" s="17" t="s">
        <v>2927</v>
      </c>
      <c r="F15958" s="24">
        <v>-74.090187499999999</v>
      </c>
      <c r="G15958" s="24">
        <v>4.7495624999999997</v>
      </c>
    </row>
    <row r="15959" spans="1:7" ht="15.6">
      <c r="A15959" s="19" t="s">
        <v>2970</v>
      </c>
      <c r="B15959" s="16" t="s">
        <v>2924</v>
      </c>
      <c r="C15959" s="16">
        <v>35</v>
      </c>
      <c r="D15959" s="16" t="s">
        <v>2930</v>
      </c>
      <c r="E15959" s="17" t="s">
        <v>2927</v>
      </c>
      <c r="F15959" s="24">
        <v>-74.090312499999996</v>
      </c>
      <c r="G15959" s="24">
        <v>4.7516875000000001</v>
      </c>
    </row>
    <row r="15960" spans="1:7" ht="15.6">
      <c r="A15960" s="19" t="s">
        <v>2970</v>
      </c>
      <c r="B15960" s="16" t="s">
        <v>2921</v>
      </c>
      <c r="C15960" s="16">
        <v>20</v>
      </c>
      <c r="D15960" s="16" t="s">
        <v>2922</v>
      </c>
      <c r="E15960" s="17" t="s">
        <v>2923</v>
      </c>
      <c r="F15960" s="24">
        <v>-74.089687499999997</v>
      </c>
      <c r="G15960" s="24">
        <v>4.7505625</v>
      </c>
    </row>
    <row r="15961" spans="1:7" ht="15.6">
      <c r="A15961" s="19" t="s">
        <v>2970</v>
      </c>
      <c r="B15961" s="16" t="s">
        <v>2924</v>
      </c>
      <c r="C15961" s="16">
        <v>35</v>
      </c>
      <c r="D15961" s="16" t="s">
        <v>2930</v>
      </c>
      <c r="E15961" s="17" t="s">
        <v>2926</v>
      </c>
      <c r="F15961" s="24">
        <v>-74.092812499999994</v>
      </c>
      <c r="G15961" s="24">
        <v>4.7503124999999997</v>
      </c>
    </row>
    <row r="15962" spans="1:7" ht="15.6">
      <c r="A15962" s="19" t="s">
        <v>2970</v>
      </c>
      <c r="B15962" s="16" t="s">
        <v>2924</v>
      </c>
      <c r="C15962" s="16">
        <v>13</v>
      </c>
      <c r="D15962" s="16" t="s">
        <v>2930</v>
      </c>
      <c r="E15962" s="17" t="s">
        <v>2928</v>
      </c>
      <c r="F15962" s="24">
        <v>-74.090687500000001</v>
      </c>
      <c r="G15962" s="24">
        <v>4.7510624999999997</v>
      </c>
    </row>
    <row r="15963" spans="1:7" ht="15.6">
      <c r="A15963" s="19" t="s">
        <v>2970</v>
      </c>
      <c r="B15963" s="16" t="s">
        <v>2924</v>
      </c>
      <c r="C15963" s="16">
        <v>15</v>
      </c>
      <c r="D15963" s="16" t="s">
        <v>2922</v>
      </c>
      <c r="E15963" s="17" t="s">
        <v>2923</v>
      </c>
      <c r="F15963" s="24">
        <v>-74.088062500000007</v>
      </c>
      <c r="G15963" s="24">
        <v>4.7536874999999998</v>
      </c>
    </row>
    <row r="15964" spans="1:7" ht="15.6">
      <c r="A15964" s="19" t="s">
        <v>2970</v>
      </c>
      <c r="B15964" s="16" t="s">
        <v>2921</v>
      </c>
      <c r="C15964" s="16">
        <v>26</v>
      </c>
      <c r="D15964" s="16" t="s">
        <v>2930</v>
      </c>
      <c r="E15964" s="17" t="s">
        <v>2928</v>
      </c>
      <c r="F15964" s="24">
        <v>-74.091562499999995</v>
      </c>
      <c r="G15964" s="24">
        <v>4.7498125</v>
      </c>
    </row>
    <row r="15965" spans="1:7" ht="15.6">
      <c r="A15965" s="19" t="s">
        <v>2970</v>
      </c>
      <c r="B15965" s="16" t="s">
        <v>2921</v>
      </c>
      <c r="C15965" s="16">
        <v>21</v>
      </c>
      <c r="D15965" s="16" t="s">
        <v>2930</v>
      </c>
      <c r="E15965" s="17" t="s">
        <v>2928</v>
      </c>
      <c r="F15965" s="24">
        <v>-74.091562499999995</v>
      </c>
      <c r="G15965" s="24">
        <v>4.7498125</v>
      </c>
    </row>
    <row r="15966" spans="1:7" ht="15.6">
      <c r="A15966" s="19" t="s">
        <v>2970</v>
      </c>
      <c r="B15966" s="16" t="s">
        <v>2921</v>
      </c>
      <c r="C15966" s="16">
        <v>23</v>
      </c>
      <c r="D15966" s="16" t="s">
        <v>2930</v>
      </c>
      <c r="E15966" s="17" t="s">
        <v>2928</v>
      </c>
      <c r="F15966" s="24">
        <v>-74.091312500000001</v>
      </c>
      <c r="G15966" s="24">
        <v>4.7505625</v>
      </c>
    </row>
    <row r="15967" spans="1:7" ht="15.6">
      <c r="A15967" s="19" t="s">
        <v>2970</v>
      </c>
      <c r="B15967" s="16" t="s">
        <v>2924</v>
      </c>
      <c r="C15967" s="16">
        <v>45</v>
      </c>
      <c r="D15967" s="16" t="s">
        <v>2930</v>
      </c>
      <c r="E15967" s="17" t="s">
        <v>2928</v>
      </c>
      <c r="F15967" s="24">
        <v>-74.090687500000001</v>
      </c>
      <c r="G15967" s="24">
        <v>4.7498125</v>
      </c>
    </row>
    <row r="15968" spans="1:7" ht="15.6">
      <c r="A15968" s="19" t="s">
        <v>2970</v>
      </c>
      <c r="B15968" s="16" t="s">
        <v>2921</v>
      </c>
      <c r="C15968" s="16">
        <v>32</v>
      </c>
      <c r="D15968" s="16" t="s">
        <v>2930</v>
      </c>
      <c r="E15968" s="17" t="s">
        <v>2928</v>
      </c>
      <c r="F15968" s="24">
        <v>-74.091062500000007</v>
      </c>
      <c r="G15968" s="24">
        <v>4.7490625</v>
      </c>
    </row>
    <row r="15969" spans="1:7" ht="15.6">
      <c r="A15969" s="19" t="s">
        <v>2970</v>
      </c>
      <c r="B15969" s="16" t="s">
        <v>2924</v>
      </c>
      <c r="C15969" s="16">
        <v>24</v>
      </c>
      <c r="D15969" s="16" t="s">
        <v>2922</v>
      </c>
      <c r="E15969" s="17" t="s">
        <v>2928</v>
      </c>
      <c r="F15969" s="24">
        <v>-74.091062500000007</v>
      </c>
      <c r="G15969" s="24">
        <v>4.7490625</v>
      </c>
    </row>
    <row r="15970" spans="1:7" ht="15.6">
      <c r="A15970" s="19" t="s">
        <v>2970</v>
      </c>
      <c r="B15970" s="16" t="s">
        <v>2924</v>
      </c>
      <c r="C15970" s="16">
        <v>36</v>
      </c>
      <c r="D15970" s="16" t="s">
        <v>2930</v>
      </c>
      <c r="E15970" s="17" t="s">
        <v>2928</v>
      </c>
      <c r="F15970" s="24">
        <v>-74.091687500000006</v>
      </c>
      <c r="G15970" s="24">
        <v>4.7495624999999997</v>
      </c>
    </row>
    <row r="15971" spans="1:7" ht="15.6">
      <c r="A15971" s="19" t="s">
        <v>2970</v>
      </c>
      <c r="B15971" s="16" t="s">
        <v>2924</v>
      </c>
      <c r="C15971" s="16">
        <v>45</v>
      </c>
      <c r="D15971" s="16" t="s">
        <v>2930</v>
      </c>
      <c r="E15971" s="17" t="s">
        <v>2928</v>
      </c>
      <c r="F15971" s="24">
        <v>-74.090687500000001</v>
      </c>
      <c r="G15971" s="24">
        <v>4.7509375</v>
      </c>
    </row>
    <row r="15972" spans="1:7" ht="15.6">
      <c r="A15972" s="19" t="s">
        <v>2970</v>
      </c>
      <c r="B15972" s="16" t="s">
        <v>2924</v>
      </c>
      <c r="C15972" s="16">
        <v>34</v>
      </c>
      <c r="D15972" s="16" t="s">
        <v>2922</v>
      </c>
      <c r="E15972" s="17" t="s">
        <v>2923</v>
      </c>
      <c r="F15972" s="24">
        <v>-74.089312500000005</v>
      </c>
      <c r="G15972" s="24">
        <v>4.7494375</v>
      </c>
    </row>
    <row r="15973" spans="1:7" ht="15.6">
      <c r="A15973" s="19" t="s">
        <v>2970</v>
      </c>
      <c r="B15973" s="16" t="s">
        <v>2921</v>
      </c>
      <c r="C15973" s="16">
        <v>24</v>
      </c>
      <c r="D15973" s="16" t="s">
        <v>2922</v>
      </c>
      <c r="E15973" s="17" t="s">
        <v>2923</v>
      </c>
      <c r="F15973" s="24">
        <v>-74.0985625</v>
      </c>
      <c r="G15973" s="24">
        <v>4.7434374999999998</v>
      </c>
    </row>
    <row r="15974" spans="1:7" ht="15.6">
      <c r="A15974" s="19" t="s">
        <v>2970</v>
      </c>
      <c r="B15974" s="16" t="s">
        <v>2921</v>
      </c>
      <c r="C15974" s="16">
        <v>37</v>
      </c>
      <c r="D15974" s="16" t="s">
        <v>2922</v>
      </c>
      <c r="E15974" s="17" t="s">
        <v>2923</v>
      </c>
      <c r="F15974" s="24">
        <v>-74.089687499999997</v>
      </c>
      <c r="G15974" s="24">
        <v>4.7486875</v>
      </c>
    </row>
    <row r="15975" spans="1:7" ht="15.6">
      <c r="A15975" s="19" t="s">
        <v>2970</v>
      </c>
      <c r="B15975" s="16" t="s">
        <v>2924</v>
      </c>
      <c r="C15975" s="16">
        <v>23</v>
      </c>
      <c r="D15975" s="16" t="s">
        <v>2922</v>
      </c>
      <c r="E15975" s="17" t="s">
        <v>2923</v>
      </c>
      <c r="F15975" s="24">
        <v>-74.095937500000005</v>
      </c>
      <c r="G15975" s="24">
        <v>4.7268125000000003</v>
      </c>
    </row>
    <row r="15976" spans="1:7" ht="15.6">
      <c r="A15976" s="19" t="s">
        <v>2970</v>
      </c>
      <c r="B15976" s="16" t="s">
        <v>2924</v>
      </c>
      <c r="C15976" s="16">
        <v>56</v>
      </c>
      <c r="D15976" s="16" t="s">
        <v>2922</v>
      </c>
      <c r="E15976" s="17" t="s">
        <v>2923</v>
      </c>
      <c r="F15976" s="24">
        <v>-74.089687499999997</v>
      </c>
      <c r="G15976" s="24">
        <v>4.7483124999999999</v>
      </c>
    </row>
    <row r="15977" spans="1:7" ht="15.6">
      <c r="A15977" s="19" t="s">
        <v>2970</v>
      </c>
      <c r="B15977" s="16" t="s">
        <v>2924</v>
      </c>
      <c r="C15977" s="16">
        <v>60</v>
      </c>
      <c r="D15977" s="16" t="s">
        <v>2930</v>
      </c>
      <c r="E15977" s="17" t="s">
        <v>2928</v>
      </c>
      <c r="F15977" s="24">
        <v>-74.092062499999997</v>
      </c>
      <c r="G15977" s="24">
        <v>4.7494375</v>
      </c>
    </row>
    <row r="15978" spans="1:7" ht="15.6">
      <c r="A15978" s="19" t="s">
        <v>2970</v>
      </c>
      <c r="B15978" s="16" t="s">
        <v>2921</v>
      </c>
      <c r="C15978" s="16">
        <v>56</v>
      </c>
      <c r="D15978" s="16" t="s">
        <v>2922</v>
      </c>
      <c r="E15978" s="17" t="s">
        <v>2923</v>
      </c>
      <c r="F15978" s="24">
        <v>-74.039562500000002</v>
      </c>
      <c r="G15978" s="24">
        <v>4.7271875000000003</v>
      </c>
    </row>
    <row r="15979" spans="1:7" ht="15.6">
      <c r="A15979" s="19" t="s">
        <v>2970</v>
      </c>
      <c r="B15979" s="16" t="s">
        <v>2924</v>
      </c>
      <c r="C15979" s="16">
        <v>17</v>
      </c>
      <c r="D15979" s="16" t="s">
        <v>2922</v>
      </c>
      <c r="E15979" s="17" t="s">
        <v>2923</v>
      </c>
      <c r="F15979" s="24">
        <v>-74.092437500000003</v>
      </c>
      <c r="G15979" s="24">
        <v>4.7475624999999999</v>
      </c>
    </row>
    <row r="15980" spans="1:7" ht="15.6">
      <c r="A15980" s="19" t="s">
        <v>2970</v>
      </c>
      <c r="B15980" s="16" t="s">
        <v>2921</v>
      </c>
      <c r="C15980" s="16">
        <v>22</v>
      </c>
      <c r="D15980" s="16" t="s">
        <v>2922</v>
      </c>
      <c r="E15980" s="17" t="s">
        <v>2923</v>
      </c>
      <c r="F15980" s="24">
        <v>-74.092437500000003</v>
      </c>
      <c r="G15980" s="24">
        <v>4.7475624999999999</v>
      </c>
    </row>
    <row r="15981" spans="1:7" ht="15.6">
      <c r="A15981" s="19" t="s">
        <v>2970</v>
      </c>
      <c r="B15981" s="16" t="s">
        <v>2921</v>
      </c>
      <c r="C15981" s="16">
        <v>28</v>
      </c>
      <c r="D15981" s="16" t="s">
        <v>2930</v>
      </c>
      <c r="E15981" s="17" t="s">
        <v>2928</v>
      </c>
      <c r="F15981" s="24">
        <v>-74.090687500000001</v>
      </c>
      <c r="G15981" s="24">
        <v>4.7499374999999997</v>
      </c>
    </row>
    <row r="15982" spans="1:7" ht="15.6">
      <c r="A15982" s="19" t="s">
        <v>2970</v>
      </c>
      <c r="B15982" s="16" t="s">
        <v>2924</v>
      </c>
      <c r="C15982" s="16">
        <v>19</v>
      </c>
      <c r="D15982" s="16" t="s">
        <v>2922</v>
      </c>
      <c r="E15982" s="17" t="s">
        <v>2923</v>
      </c>
      <c r="F15982" s="24">
        <v>-74.089687499999997</v>
      </c>
      <c r="G15982" s="24">
        <v>4.7483124999999999</v>
      </c>
    </row>
    <row r="15983" spans="1:7" ht="15.6">
      <c r="A15983" s="19" t="s">
        <v>2970</v>
      </c>
      <c r="B15983" s="16" t="s">
        <v>2921</v>
      </c>
      <c r="C15983" s="16">
        <v>35</v>
      </c>
      <c r="D15983" s="16" t="s">
        <v>2922</v>
      </c>
      <c r="E15983" s="17" t="s">
        <v>2923</v>
      </c>
      <c r="F15983" s="24">
        <v>-74.087437499999993</v>
      </c>
      <c r="G15983" s="24">
        <v>4.7526875000000004</v>
      </c>
    </row>
    <row r="15984" spans="1:7" ht="15.6">
      <c r="A15984" s="19" t="s">
        <v>2970</v>
      </c>
      <c r="B15984" s="16" t="s">
        <v>2921</v>
      </c>
      <c r="C15984" s="16">
        <v>49</v>
      </c>
      <c r="D15984" s="16" t="s">
        <v>2922</v>
      </c>
      <c r="E15984" s="17" t="s">
        <v>2923</v>
      </c>
      <c r="F15984" s="24">
        <v>-74.086812499999994</v>
      </c>
      <c r="G15984" s="24">
        <v>4.7541874999999996</v>
      </c>
    </row>
    <row r="15985" spans="1:7" ht="15.6">
      <c r="A15985" s="19" t="s">
        <v>2970</v>
      </c>
      <c r="B15985" s="16" t="s">
        <v>2921</v>
      </c>
      <c r="C15985" s="16">
        <v>39</v>
      </c>
      <c r="D15985" s="16" t="s">
        <v>2930</v>
      </c>
      <c r="E15985" s="17" t="s">
        <v>2928</v>
      </c>
      <c r="F15985" s="24">
        <v>-74.0919375</v>
      </c>
      <c r="G15985" s="24">
        <v>4.7494375</v>
      </c>
    </row>
    <row r="15986" spans="1:7" ht="15.6">
      <c r="A15986" s="19" t="s">
        <v>2970</v>
      </c>
      <c r="B15986" s="16" t="s">
        <v>2921</v>
      </c>
      <c r="C15986" s="16">
        <v>22</v>
      </c>
      <c r="D15986" s="16" t="s">
        <v>2922</v>
      </c>
      <c r="E15986" s="17" t="s">
        <v>2923</v>
      </c>
      <c r="F15986" s="24">
        <v>-74.090062500000002</v>
      </c>
      <c r="G15986" s="24">
        <v>4.7551874999999999</v>
      </c>
    </row>
    <row r="15987" spans="1:7" ht="15.6">
      <c r="A15987" s="19" t="s">
        <v>2970</v>
      </c>
      <c r="B15987" s="16" t="s">
        <v>2924</v>
      </c>
      <c r="C15987" s="16">
        <v>18</v>
      </c>
      <c r="D15987" s="16" t="s">
        <v>2922</v>
      </c>
      <c r="E15987" s="17" t="s">
        <v>2923</v>
      </c>
      <c r="F15987" s="24">
        <v>-74.086812499999994</v>
      </c>
      <c r="G15987" s="24">
        <v>4.7541874999999996</v>
      </c>
    </row>
    <row r="15988" spans="1:7" ht="15.6">
      <c r="A15988" s="19" t="s">
        <v>2970</v>
      </c>
      <c r="B15988" s="16" t="s">
        <v>2924</v>
      </c>
      <c r="C15988" s="16">
        <v>65</v>
      </c>
      <c r="D15988" s="16" t="s">
        <v>2930</v>
      </c>
      <c r="E15988" s="17" t="s">
        <v>2928</v>
      </c>
      <c r="F15988" s="24">
        <v>-74.090437499999993</v>
      </c>
      <c r="G15988" s="24">
        <v>4.7509375</v>
      </c>
    </row>
    <row r="15989" spans="1:7" ht="15.6">
      <c r="A15989" s="19" t="s">
        <v>2970</v>
      </c>
      <c r="B15989" s="16" t="s">
        <v>2921</v>
      </c>
      <c r="C15989" s="16">
        <v>22</v>
      </c>
      <c r="D15989" s="16" t="s">
        <v>2922</v>
      </c>
      <c r="E15989" s="17" t="s">
        <v>2923</v>
      </c>
      <c r="F15989" s="24">
        <v>-74.084437500000007</v>
      </c>
      <c r="G15989" s="24">
        <v>4.7454375000000004</v>
      </c>
    </row>
    <row r="15990" spans="1:7" ht="15.6">
      <c r="A15990" s="19" t="s">
        <v>2970</v>
      </c>
      <c r="B15990" s="16" t="s">
        <v>2921</v>
      </c>
      <c r="C15990" s="16">
        <v>36</v>
      </c>
      <c r="D15990" s="16" t="s">
        <v>2922</v>
      </c>
      <c r="E15990" s="17" t="s">
        <v>2923</v>
      </c>
      <c r="F15990" s="24">
        <v>-74.090062500000002</v>
      </c>
      <c r="G15990" s="24">
        <v>4.7524375000000001</v>
      </c>
    </row>
    <row r="15991" spans="1:7" ht="15.6">
      <c r="A15991" s="19" t="s">
        <v>2970</v>
      </c>
      <c r="B15991" s="16" t="s">
        <v>2921</v>
      </c>
      <c r="C15991" s="16">
        <v>18</v>
      </c>
      <c r="D15991" s="16" t="s">
        <v>2930</v>
      </c>
      <c r="E15991" s="17" t="s">
        <v>2927</v>
      </c>
      <c r="F15991" s="24">
        <v>-74.090062500000002</v>
      </c>
      <c r="G15991" s="24">
        <v>4.7509375</v>
      </c>
    </row>
    <row r="15992" spans="1:7" ht="15.6">
      <c r="A15992" s="19" t="s">
        <v>2970</v>
      </c>
      <c r="B15992" s="16" t="s">
        <v>2921</v>
      </c>
      <c r="C15992" s="16">
        <v>29</v>
      </c>
      <c r="D15992" s="16" t="s">
        <v>2930</v>
      </c>
      <c r="E15992" s="17" t="s">
        <v>2928</v>
      </c>
      <c r="F15992" s="24">
        <v>-74.090812499999998</v>
      </c>
      <c r="G15992" s="24">
        <v>4.7498125</v>
      </c>
    </row>
    <row r="15993" spans="1:7" ht="15.6">
      <c r="A15993" s="19" t="s">
        <v>2970</v>
      </c>
      <c r="B15993" s="16" t="s">
        <v>2924</v>
      </c>
      <c r="C15993" s="16">
        <v>29</v>
      </c>
      <c r="D15993" s="16" t="s">
        <v>2922</v>
      </c>
      <c r="E15993" s="17" t="s">
        <v>2923</v>
      </c>
      <c r="F15993" s="24">
        <v>-74.089312500000005</v>
      </c>
      <c r="G15993" s="24">
        <v>4.7494375</v>
      </c>
    </row>
    <row r="15994" spans="1:7" ht="15.6">
      <c r="A15994" s="19" t="s">
        <v>2970</v>
      </c>
      <c r="B15994" s="16" t="s">
        <v>2921</v>
      </c>
      <c r="C15994" s="16">
        <v>29</v>
      </c>
      <c r="D15994" s="16" t="s">
        <v>2922</v>
      </c>
      <c r="E15994" s="17" t="s">
        <v>2923</v>
      </c>
      <c r="F15994" s="24">
        <v>-74.089312500000005</v>
      </c>
      <c r="G15994" s="24">
        <v>4.7494375</v>
      </c>
    </row>
    <row r="15995" spans="1:7" ht="15.6">
      <c r="A15995" s="19" t="s">
        <v>2970</v>
      </c>
      <c r="B15995" s="16" t="s">
        <v>2921</v>
      </c>
      <c r="C15995" s="16">
        <v>31</v>
      </c>
      <c r="D15995" s="16" t="s">
        <v>2930</v>
      </c>
      <c r="E15995" s="17" t="s">
        <v>2928</v>
      </c>
      <c r="F15995" s="24">
        <v>-74.092687499999997</v>
      </c>
      <c r="G15995" s="24">
        <v>4.7523125000000004</v>
      </c>
    </row>
    <row r="15996" spans="1:7" ht="15.6">
      <c r="A15996" s="19" t="s">
        <v>2970</v>
      </c>
      <c r="B15996" s="16" t="s">
        <v>2924</v>
      </c>
      <c r="C15996" s="16">
        <v>25</v>
      </c>
      <c r="D15996" s="16" t="s">
        <v>2930</v>
      </c>
      <c r="E15996" s="17" t="s">
        <v>2928</v>
      </c>
      <c r="F15996" s="24">
        <v>-74.093062500000002</v>
      </c>
      <c r="G15996" s="24">
        <v>4.7496875000000003</v>
      </c>
    </row>
    <row r="15997" spans="1:7" ht="15.6">
      <c r="A15997" s="19" t="s">
        <v>2970</v>
      </c>
      <c r="B15997" s="16" t="s">
        <v>2924</v>
      </c>
      <c r="C15997" s="16">
        <v>36</v>
      </c>
      <c r="D15997" s="16" t="s">
        <v>2930</v>
      </c>
      <c r="E15997" s="17" t="s">
        <v>2928</v>
      </c>
      <c r="F15997" s="24">
        <v>-74.092687499999997</v>
      </c>
      <c r="G15997" s="24">
        <v>4.7488124999999997</v>
      </c>
    </row>
    <row r="15998" spans="1:7" ht="15.6">
      <c r="A15998" s="19" t="s">
        <v>2970</v>
      </c>
      <c r="B15998" s="16" t="s">
        <v>2924</v>
      </c>
      <c r="C15998" s="16">
        <v>38</v>
      </c>
      <c r="D15998" s="16" t="s">
        <v>2930</v>
      </c>
      <c r="E15998" s="17" t="s">
        <v>2926</v>
      </c>
      <c r="F15998" s="24">
        <v>-74.092812499999994</v>
      </c>
      <c r="G15998" s="24">
        <v>4.7506874999999997</v>
      </c>
    </row>
    <row r="15999" spans="1:7" ht="15.6">
      <c r="A15999" s="19" t="s">
        <v>2970</v>
      </c>
      <c r="B15999" s="16" t="s">
        <v>2924</v>
      </c>
      <c r="C15999" s="16">
        <v>40</v>
      </c>
      <c r="D15999" s="16" t="s">
        <v>2930</v>
      </c>
      <c r="E15999" s="17" t="s">
        <v>2926</v>
      </c>
      <c r="F15999" s="24">
        <v>-74.091687500000006</v>
      </c>
      <c r="G15999" s="24">
        <v>4.7500625000000003</v>
      </c>
    </row>
    <row r="16000" spans="1:7" ht="15.6">
      <c r="A16000" s="19" t="s">
        <v>2970</v>
      </c>
      <c r="B16000" s="16" t="s">
        <v>2921</v>
      </c>
      <c r="C16000" s="16">
        <v>23</v>
      </c>
      <c r="D16000" s="16" t="s">
        <v>2922</v>
      </c>
      <c r="E16000" s="17" t="s">
        <v>2923</v>
      </c>
      <c r="F16000" s="24">
        <v>-74.0895625</v>
      </c>
      <c r="G16000" s="24">
        <v>4.7494375</v>
      </c>
    </row>
    <row r="16001" spans="1:7" ht="15.6">
      <c r="A16001" s="19" t="s">
        <v>2970</v>
      </c>
      <c r="B16001" s="16" t="s">
        <v>2921</v>
      </c>
      <c r="C16001" s="16">
        <v>27</v>
      </c>
      <c r="D16001" s="16" t="s">
        <v>2922</v>
      </c>
      <c r="E16001" s="17" t="s">
        <v>2923</v>
      </c>
      <c r="F16001" s="24">
        <v>-74.089687499999997</v>
      </c>
      <c r="G16001" s="24">
        <v>4.7481875000000002</v>
      </c>
    </row>
    <row r="16002" spans="1:7" ht="15.6">
      <c r="A16002" s="19" t="s">
        <v>2970</v>
      </c>
      <c r="B16002" s="16" t="s">
        <v>2924</v>
      </c>
      <c r="C16002" s="16">
        <v>29</v>
      </c>
      <c r="D16002" s="16" t="s">
        <v>2930</v>
      </c>
      <c r="E16002" s="17" t="s">
        <v>2928</v>
      </c>
      <c r="F16002" s="24">
        <v>-74.092062499999997</v>
      </c>
      <c r="G16002" s="24">
        <v>4.7494375</v>
      </c>
    </row>
    <row r="16003" spans="1:7" ht="15.6">
      <c r="A16003" s="19" t="s">
        <v>2970</v>
      </c>
      <c r="B16003" s="16" t="s">
        <v>2924</v>
      </c>
      <c r="C16003" s="16">
        <v>41</v>
      </c>
      <c r="D16003" s="16" t="s">
        <v>2922</v>
      </c>
      <c r="E16003" s="17" t="s">
        <v>2923</v>
      </c>
      <c r="F16003" s="24">
        <v>-74.089437500000003</v>
      </c>
      <c r="G16003" s="24">
        <v>4.7495624999999997</v>
      </c>
    </row>
    <row r="16004" spans="1:7" ht="15.6">
      <c r="A16004" s="19" t="s">
        <v>2970</v>
      </c>
      <c r="B16004" s="16" t="s">
        <v>2921</v>
      </c>
      <c r="C16004" s="16">
        <v>65</v>
      </c>
      <c r="D16004" s="16" t="s">
        <v>2922</v>
      </c>
      <c r="E16004" s="17" t="s">
        <v>2923</v>
      </c>
      <c r="F16004" s="24">
        <v>-74.088187500000004</v>
      </c>
      <c r="G16004" s="24">
        <v>4.7511875000000003</v>
      </c>
    </row>
    <row r="16005" spans="1:7" ht="15.6">
      <c r="A16005" s="19" t="s">
        <v>2970</v>
      </c>
      <c r="B16005" s="16" t="s">
        <v>2921</v>
      </c>
      <c r="C16005" s="16">
        <v>37</v>
      </c>
      <c r="D16005" s="16" t="s">
        <v>2930</v>
      </c>
      <c r="E16005" s="17" t="s">
        <v>2926</v>
      </c>
      <c r="F16005" s="24">
        <v>-74.092687499999997</v>
      </c>
      <c r="G16005" s="24">
        <v>4.7501875</v>
      </c>
    </row>
    <row r="16006" spans="1:7" ht="15.6">
      <c r="A16006" s="19" t="s">
        <v>2970</v>
      </c>
      <c r="B16006" s="16" t="s">
        <v>2924</v>
      </c>
      <c r="C16006" s="16">
        <v>58</v>
      </c>
      <c r="D16006" s="16" t="s">
        <v>2930</v>
      </c>
      <c r="E16006" s="17" t="s">
        <v>2928</v>
      </c>
      <c r="F16006" s="24">
        <v>-74.091312500000001</v>
      </c>
      <c r="G16006" s="24">
        <v>4.7508125000000003</v>
      </c>
    </row>
    <row r="16007" spans="1:7" ht="15.6">
      <c r="A16007" s="19" t="s">
        <v>2970</v>
      </c>
      <c r="B16007" s="16" t="s">
        <v>2921</v>
      </c>
      <c r="C16007" s="16">
        <v>43</v>
      </c>
      <c r="D16007" s="16" t="s">
        <v>2922</v>
      </c>
      <c r="E16007" s="17" t="s">
        <v>2923</v>
      </c>
      <c r="F16007" s="24">
        <v>-74.092062499999997</v>
      </c>
      <c r="G16007" s="24">
        <v>4.7476874999999996</v>
      </c>
    </row>
    <row r="16008" spans="1:7" ht="15.6">
      <c r="A16008" s="19" t="s">
        <v>2970</v>
      </c>
      <c r="B16008" s="16" t="s">
        <v>2921</v>
      </c>
      <c r="C16008" s="16">
        <v>28</v>
      </c>
      <c r="D16008" s="16" t="s">
        <v>2930</v>
      </c>
      <c r="E16008" s="17" t="s">
        <v>2928</v>
      </c>
      <c r="F16008" s="24">
        <v>-74.091312500000001</v>
      </c>
      <c r="G16008" s="24">
        <v>4.7508125000000003</v>
      </c>
    </row>
    <row r="16009" spans="1:7" ht="15.6">
      <c r="A16009" s="19" t="s">
        <v>2970</v>
      </c>
      <c r="B16009" s="16" t="s">
        <v>2921</v>
      </c>
      <c r="C16009" s="16">
        <v>30</v>
      </c>
      <c r="D16009" s="16" t="s">
        <v>2930</v>
      </c>
      <c r="E16009" s="17" t="s">
        <v>2928</v>
      </c>
      <c r="F16009" s="24">
        <v>-74.091562499999995</v>
      </c>
      <c r="G16009" s="24">
        <v>4.7498125</v>
      </c>
    </row>
    <row r="16010" spans="1:7" ht="15.6">
      <c r="A16010" s="19" t="s">
        <v>2970</v>
      </c>
      <c r="B16010" s="16" t="s">
        <v>2921</v>
      </c>
      <c r="C16010" s="16">
        <v>22</v>
      </c>
      <c r="D16010" s="16" t="s">
        <v>2930</v>
      </c>
      <c r="E16010" s="17" t="s">
        <v>2928</v>
      </c>
      <c r="F16010" s="24">
        <v>-74.090687500000001</v>
      </c>
      <c r="G16010" s="24">
        <v>4.7498125</v>
      </c>
    </row>
    <row r="16011" spans="1:7" ht="15.6">
      <c r="A16011" s="19" t="s">
        <v>2970</v>
      </c>
      <c r="B16011" s="16" t="s">
        <v>2924</v>
      </c>
      <c r="C16011" s="16">
        <v>26</v>
      </c>
      <c r="D16011" s="16" t="s">
        <v>2922</v>
      </c>
      <c r="E16011" s="17" t="s">
        <v>2923</v>
      </c>
      <c r="F16011" s="24">
        <v>-74.0895625</v>
      </c>
      <c r="G16011" s="24">
        <v>4.7501875</v>
      </c>
    </row>
    <row r="16012" spans="1:7" ht="15.6">
      <c r="A16012" s="19" t="s">
        <v>2970</v>
      </c>
      <c r="B16012" s="16" t="s">
        <v>2921</v>
      </c>
      <c r="C16012" s="16">
        <v>28</v>
      </c>
      <c r="D16012" s="16" t="s">
        <v>2930</v>
      </c>
      <c r="E16012" s="17" t="s">
        <v>2928</v>
      </c>
      <c r="F16012" s="24">
        <v>-74.093001880000003</v>
      </c>
      <c r="G16012" s="24">
        <v>4.7515370270000004</v>
      </c>
    </row>
    <row r="16013" spans="1:7" ht="15.6">
      <c r="A16013" s="19" t="s">
        <v>2970</v>
      </c>
      <c r="B16013" s="16" t="s">
        <v>2921</v>
      </c>
      <c r="C16013" s="16">
        <v>60</v>
      </c>
      <c r="D16013" s="16" t="s">
        <v>2930</v>
      </c>
      <c r="E16013" s="17" t="s">
        <v>2926</v>
      </c>
      <c r="F16013" s="24">
        <v>-74.091812500000003</v>
      </c>
      <c r="G16013" s="24">
        <v>4.7513125</v>
      </c>
    </row>
    <row r="16014" spans="1:7" ht="15.6">
      <c r="A16014" s="19" t="s">
        <v>2970</v>
      </c>
      <c r="B16014" s="16" t="s">
        <v>2921</v>
      </c>
      <c r="C16014" s="16">
        <v>59</v>
      </c>
      <c r="D16014" s="16" t="s">
        <v>2930</v>
      </c>
      <c r="E16014" s="17" t="s">
        <v>2928</v>
      </c>
      <c r="F16014" s="24">
        <v>-74.093062500000002</v>
      </c>
      <c r="G16014" s="24">
        <v>4.7496875000000003</v>
      </c>
    </row>
    <row r="16015" spans="1:7" ht="15.6">
      <c r="A16015" s="19" t="s">
        <v>2970</v>
      </c>
      <c r="B16015" s="16" t="s">
        <v>2921</v>
      </c>
      <c r="C16015" s="16">
        <v>43</v>
      </c>
      <c r="D16015" s="16" t="s">
        <v>2930</v>
      </c>
      <c r="E16015" s="17" t="s">
        <v>2927</v>
      </c>
      <c r="F16015" s="24">
        <v>-74.094062500000007</v>
      </c>
      <c r="G16015" s="24">
        <v>4.7494375</v>
      </c>
    </row>
    <row r="16016" spans="1:7" ht="15.6">
      <c r="A16016" s="19" t="s">
        <v>2970</v>
      </c>
      <c r="B16016" s="16" t="s">
        <v>2924</v>
      </c>
      <c r="C16016" s="16">
        <v>19</v>
      </c>
      <c r="D16016" s="16" t="s">
        <v>2930</v>
      </c>
      <c r="E16016" s="17" t="s">
        <v>2928</v>
      </c>
      <c r="F16016" s="24">
        <v>-74.093187499999999</v>
      </c>
      <c r="G16016" s="24">
        <v>4.7510624999999997</v>
      </c>
    </row>
    <row r="16017" spans="1:7" ht="15.6">
      <c r="A16017" s="19" t="s">
        <v>2970</v>
      </c>
      <c r="B16017" s="16" t="s">
        <v>2921</v>
      </c>
      <c r="C16017" s="16">
        <v>29</v>
      </c>
      <c r="D16017" s="16" t="s">
        <v>2922</v>
      </c>
      <c r="E16017" s="17" t="s">
        <v>2923</v>
      </c>
      <c r="F16017" s="24">
        <v>-74.092312500000006</v>
      </c>
      <c r="G16017" s="24">
        <v>4.7548124999999999</v>
      </c>
    </row>
    <row r="16018" spans="1:7" ht="15.6">
      <c r="A16018" s="19" t="s">
        <v>2970</v>
      </c>
      <c r="B16018" s="16" t="s">
        <v>2921</v>
      </c>
      <c r="C16018" s="16">
        <v>58</v>
      </c>
      <c r="D16018" s="16" t="s">
        <v>2930</v>
      </c>
      <c r="E16018" s="17" t="s">
        <v>2926</v>
      </c>
      <c r="F16018" s="24">
        <v>-74.092687499999997</v>
      </c>
      <c r="G16018" s="24">
        <v>4.7508125000000003</v>
      </c>
    </row>
    <row r="16019" spans="1:7" ht="15.6">
      <c r="A16019" s="19" t="s">
        <v>2970</v>
      </c>
      <c r="B16019" s="16" t="s">
        <v>2921</v>
      </c>
      <c r="C16019" s="16">
        <v>33</v>
      </c>
      <c r="D16019" s="16" t="s">
        <v>2922</v>
      </c>
      <c r="E16019" s="17" t="s">
        <v>2923</v>
      </c>
      <c r="F16019" s="24">
        <v>-74.0889375</v>
      </c>
      <c r="G16019" s="24">
        <v>4.7499374999999997</v>
      </c>
    </row>
    <row r="16020" spans="1:7" ht="15.6">
      <c r="A16020" s="19" t="s">
        <v>2970</v>
      </c>
      <c r="B16020" s="16" t="s">
        <v>2921</v>
      </c>
      <c r="C16020" s="16">
        <v>24</v>
      </c>
      <c r="D16020" s="16" t="s">
        <v>2930</v>
      </c>
      <c r="E16020" s="17" t="s">
        <v>2928</v>
      </c>
      <c r="F16020" s="24">
        <v>-74.091562499999995</v>
      </c>
      <c r="G16020" s="24">
        <v>4.7495624999999997</v>
      </c>
    </row>
    <row r="16021" spans="1:7" ht="15.6">
      <c r="A16021" s="19" t="s">
        <v>2970</v>
      </c>
      <c r="B16021" s="16" t="s">
        <v>2924</v>
      </c>
      <c r="C16021" s="16">
        <v>23</v>
      </c>
      <c r="D16021" s="16" t="s">
        <v>2922</v>
      </c>
      <c r="E16021" s="17" t="s">
        <v>2923</v>
      </c>
      <c r="F16021" s="24">
        <v>-74.097062500000007</v>
      </c>
      <c r="G16021" s="24">
        <v>4.7510624999999997</v>
      </c>
    </row>
    <row r="16022" spans="1:7" ht="15.6">
      <c r="A16022" s="19" t="s">
        <v>2970</v>
      </c>
      <c r="B16022" s="16" t="s">
        <v>2921</v>
      </c>
      <c r="C16022" s="16">
        <v>38</v>
      </c>
      <c r="D16022" s="16" t="s">
        <v>2930</v>
      </c>
      <c r="E16022" s="17" t="s">
        <v>2928</v>
      </c>
      <c r="F16022" s="24">
        <v>-74.093312499999996</v>
      </c>
      <c r="G16022" s="24">
        <v>4.7499374999999997</v>
      </c>
    </row>
    <row r="16023" spans="1:7" ht="15.6">
      <c r="A16023" s="19" t="s">
        <v>2970</v>
      </c>
      <c r="B16023" s="16" t="s">
        <v>2921</v>
      </c>
      <c r="C16023" s="16">
        <v>29</v>
      </c>
      <c r="D16023" s="16" t="s">
        <v>2930</v>
      </c>
      <c r="E16023" s="17" t="s">
        <v>2928</v>
      </c>
      <c r="F16023" s="24">
        <v>-74.091562499999995</v>
      </c>
      <c r="G16023" s="24">
        <v>4.7498125</v>
      </c>
    </row>
    <row r="16024" spans="1:7" ht="15.6">
      <c r="A16024" s="19" t="s">
        <v>2970</v>
      </c>
      <c r="B16024" s="16" t="s">
        <v>2924</v>
      </c>
      <c r="C16024" s="16">
        <v>18</v>
      </c>
      <c r="D16024" s="16" t="s">
        <v>2930</v>
      </c>
      <c r="E16024" s="17" t="s">
        <v>2928</v>
      </c>
      <c r="F16024" s="24">
        <v>-74.091562499999995</v>
      </c>
      <c r="G16024" s="24">
        <v>4.7495624999999997</v>
      </c>
    </row>
    <row r="16025" spans="1:7" ht="15.6">
      <c r="A16025" s="19" t="s">
        <v>2970</v>
      </c>
      <c r="B16025" s="16" t="s">
        <v>2924</v>
      </c>
      <c r="C16025" s="16">
        <v>21</v>
      </c>
      <c r="D16025" s="16" t="s">
        <v>2930</v>
      </c>
      <c r="E16025" s="17" t="s">
        <v>2928</v>
      </c>
      <c r="F16025" s="24">
        <v>-74.093062500000002</v>
      </c>
      <c r="G16025" s="24">
        <v>4.7495624999999997</v>
      </c>
    </row>
    <row r="16026" spans="1:7" ht="15.6">
      <c r="A16026" s="19" t="s">
        <v>2970</v>
      </c>
      <c r="B16026" s="16" t="s">
        <v>2921</v>
      </c>
      <c r="C16026" s="16">
        <v>47</v>
      </c>
      <c r="D16026" s="16" t="s">
        <v>2930</v>
      </c>
      <c r="E16026" s="17" t="s">
        <v>2926</v>
      </c>
      <c r="F16026" s="24">
        <v>-74.0925625</v>
      </c>
      <c r="G16026" s="24">
        <v>4.7508125000000003</v>
      </c>
    </row>
    <row r="16027" spans="1:7" ht="15.6">
      <c r="A16027" s="19" t="s">
        <v>2970</v>
      </c>
      <c r="B16027" s="16" t="s">
        <v>2921</v>
      </c>
      <c r="C16027" s="16">
        <v>28</v>
      </c>
      <c r="D16027" s="16" t="s">
        <v>2930</v>
      </c>
      <c r="E16027" s="17" t="s">
        <v>2926</v>
      </c>
      <c r="F16027" s="24">
        <v>-74.092187499999994</v>
      </c>
      <c r="G16027" s="24">
        <v>4.7510624999999997</v>
      </c>
    </row>
    <row r="16028" spans="1:7" ht="15.6">
      <c r="A16028" s="19" t="s">
        <v>2970</v>
      </c>
      <c r="B16028" s="16" t="s">
        <v>2924</v>
      </c>
      <c r="C16028" s="16">
        <v>40</v>
      </c>
      <c r="D16028" s="16" t="s">
        <v>2930</v>
      </c>
      <c r="E16028" s="17" t="s">
        <v>2928</v>
      </c>
      <c r="F16028" s="24">
        <v>-74.093812499999999</v>
      </c>
      <c r="G16028" s="24">
        <v>4.7493125000000003</v>
      </c>
    </row>
    <row r="16029" spans="1:7" ht="15.6">
      <c r="A16029" s="19" t="s">
        <v>2970</v>
      </c>
      <c r="B16029" s="16" t="s">
        <v>2924</v>
      </c>
      <c r="C16029" s="16">
        <v>23</v>
      </c>
      <c r="D16029" s="16" t="s">
        <v>2930</v>
      </c>
      <c r="E16029" s="17" t="s">
        <v>2928</v>
      </c>
      <c r="F16029" s="24">
        <v>-74.088812500000003</v>
      </c>
      <c r="G16029" s="24">
        <v>4.7501875</v>
      </c>
    </row>
    <row r="16030" spans="1:7" ht="15.6">
      <c r="A16030" s="19" t="s">
        <v>2970</v>
      </c>
      <c r="B16030" s="16" t="s">
        <v>2924</v>
      </c>
      <c r="C16030" s="16">
        <v>20</v>
      </c>
      <c r="D16030" s="16" t="s">
        <v>2930</v>
      </c>
      <c r="E16030" s="17" t="s">
        <v>2928</v>
      </c>
      <c r="F16030" s="24">
        <v>-74.091562499999995</v>
      </c>
      <c r="G16030" s="24">
        <v>4.7496875000000003</v>
      </c>
    </row>
    <row r="16031" spans="1:7" ht="15.6">
      <c r="A16031" s="19" t="s">
        <v>2970</v>
      </c>
      <c r="B16031" s="16" t="s">
        <v>2921</v>
      </c>
      <c r="C16031" s="16">
        <v>26</v>
      </c>
      <c r="D16031" s="16" t="s">
        <v>2930</v>
      </c>
      <c r="E16031" s="17" t="s">
        <v>2928</v>
      </c>
      <c r="F16031" s="24">
        <v>-74.090687500000001</v>
      </c>
      <c r="G16031" s="24">
        <v>4.7498125</v>
      </c>
    </row>
    <row r="16032" spans="1:7" ht="15.6">
      <c r="A16032" s="19" t="s">
        <v>2970</v>
      </c>
      <c r="B16032" s="16" t="s">
        <v>2924</v>
      </c>
      <c r="C16032" s="16">
        <v>35</v>
      </c>
      <c r="D16032" s="16" t="s">
        <v>2922</v>
      </c>
      <c r="E16032" s="17" t="s">
        <v>2923</v>
      </c>
      <c r="F16032" s="24">
        <v>-74.0889375</v>
      </c>
      <c r="G16032" s="24">
        <v>4.7501875</v>
      </c>
    </row>
    <row r="16033" spans="1:7" ht="15.6">
      <c r="A16033" s="19" t="s">
        <v>2970</v>
      </c>
      <c r="B16033" s="16" t="s">
        <v>2921</v>
      </c>
      <c r="C16033" s="16">
        <v>23</v>
      </c>
      <c r="D16033" s="16" t="s">
        <v>2922</v>
      </c>
      <c r="E16033" s="17" t="s">
        <v>2923</v>
      </c>
      <c r="F16033" s="24">
        <v>-74.088812500000003</v>
      </c>
      <c r="G16033" s="24">
        <v>4.7514374999999998</v>
      </c>
    </row>
    <row r="16034" spans="1:7" ht="15.6">
      <c r="A16034" s="19" t="s">
        <v>2970</v>
      </c>
      <c r="B16034" s="16" t="s">
        <v>2921</v>
      </c>
      <c r="C16034" s="16">
        <v>20</v>
      </c>
      <c r="D16034" s="16" t="s">
        <v>2922</v>
      </c>
      <c r="E16034" s="17" t="s">
        <v>2923</v>
      </c>
      <c r="F16034" s="24">
        <v>-74.0889375</v>
      </c>
      <c r="G16034" s="24">
        <v>4.7501875</v>
      </c>
    </row>
    <row r="16035" spans="1:7" ht="15.6">
      <c r="A16035" s="19" t="s">
        <v>2970</v>
      </c>
      <c r="B16035" s="16" t="s">
        <v>2921</v>
      </c>
      <c r="C16035" s="16">
        <v>36</v>
      </c>
      <c r="D16035" s="16" t="s">
        <v>2930</v>
      </c>
      <c r="E16035" s="17" t="s">
        <v>2928</v>
      </c>
      <c r="F16035" s="24">
        <v>-74.092812499999994</v>
      </c>
      <c r="G16035" s="24">
        <v>4.7496875000000003</v>
      </c>
    </row>
    <row r="16036" spans="1:7" ht="15.6">
      <c r="A16036" s="19" t="s">
        <v>2970</v>
      </c>
      <c r="B16036" s="16" t="s">
        <v>2921</v>
      </c>
      <c r="C16036" s="16">
        <v>28</v>
      </c>
      <c r="D16036" s="16" t="s">
        <v>2930</v>
      </c>
      <c r="E16036" s="17" t="s">
        <v>2928</v>
      </c>
      <c r="F16036" s="24">
        <v>-74.093687500000001</v>
      </c>
      <c r="G16036" s="24">
        <v>4.7495624999999997</v>
      </c>
    </row>
    <row r="16037" spans="1:7" ht="15.6">
      <c r="A16037" s="19" t="s">
        <v>2970</v>
      </c>
      <c r="B16037" s="16" t="s">
        <v>2924</v>
      </c>
      <c r="C16037" s="16">
        <v>55</v>
      </c>
      <c r="D16037" s="16" t="s">
        <v>2930</v>
      </c>
      <c r="E16037" s="17" t="s">
        <v>2928</v>
      </c>
      <c r="F16037" s="24">
        <v>-74.091062500000007</v>
      </c>
      <c r="G16037" s="24">
        <v>4.7490625</v>
      </c>
    </row>
    <row r="16038" spans="1:7" ht="15.6">
      <c r="A16038" s="19" t="s">
        <v>2970</v>
      </c>
      <c r="B16038" s="16" t="s">
        <v>2921</v>
      </c>
      <c r="C16038" s="16">
        <v>64</v>
      </c>
      <c r="D16038" s="16" t="s">
        <v>2930</v>
      </c>
      <c r="E16038" s="17" t="s">
        <v>2926</v>
      </c>
      <c r="F16038" s="24">
        <v>-74.092812499999994</v>
      </c>
      <c r="G16038" s="24">
        <v>4.7503124999999997</v>
      </c>
    </row>
    <row r="16039" spans="1:7" ht="15.6">
      <c r="A16039" s="19" t="s">
        <v>2970</v>
      </c>
      <c r="B16039" s="16" t="s">
        <v>2924</v>
      </c>
      <c r="C16039" s="16">
        <v>27</v>
      </c>
      <c r="D16039" s="16" t="s">
        <v>2930</v>
      </c>
      <c r="E16039" s="17" t="s">
        <v>2928</v>
      </c>
      <c r="F16039" s="24">
        <v>-74.092812499999994</v>
      </c>
      <c r="G16039" s="24">
        <v>4.7496875000000003</v>
      </c>
    </row>
    <row r="16040" spans="1:7" ht="15.6">
      <c r="A16040" s="19" t="s">
        <v>2970</v>
      </c>
      <c r="B16040" s="16" t="s">
        <v>2924</v>
      </c>
      <c r="C16040" s="16">
        <v>25</v>
      </c>
      <c r="D16040" s="16" t="s">
        <v>2922</v>
      </c>
      <c r="E16040" s="17" t="s">
        <v>2923</v>
      </c>
      <c r="F16040" s="24">
        <v>-74.087312499999996</v>
      </c>
      <c r="G16040" s="24">
        <v>4.7524375000000001</v>
      </c>
    </row>
    <row r="16041" spans="1:7" ht="15.6">
      <c r="A16041" s="19" t="s">
        <v>2970</v>
      </c>
      <c r="B16041" s="16" t="s">
        <v>2921</v>
      </c>
      <c r="C16041" s="16">
        <v>24</v>
      </c>
      <c r="D16041" s="16" t="s">
        <v>2922</v>
      </c>
      <c r="E16041" s="17" t="s">
        <v>2923</v>
      </c>
      <c r="F16041" s="24">
        <v>-74.097437499999998</v>
      </c>
      <c r="G16041" s="24">
        <v>4.7588125000000003</v>
      </c>
    </row>
    <row r="16042" spans="1:7" ht="15.6">
      <c r="A16042" s="19" t="s">
        <v>2970</v>
      </c>
      <c r="B16042" s="16" t="s">
        <v>2924</v>
      </c>
      <c r="C16042" s="16">
        <v>41</v>
      </c>
      <c r="D16042" s="16" t="s">
        <v>2922</v>
      </c>
      <c r="E16042" s="17" t="s">
        <v>2923</v>
      </c>
      <c r="F16042" s="24">
        <v>-74.089812499999994</v>
      </c>
      <c r="G16042" s="24">
        <v>4.7484374999999996</v>
      </c>
    </row>
    <row r="16043" spans="1:7" ht="15.6">
      <c r="A16043" s="19" t="s">
        <v>2970</v>
      </c>
      <c r="B16043" s="16" t="s">
        <v>2921</v>
      </c>
      <c r="C16043" s="16">
        <v>29</v>
      </c>
      <c r="D16043" s="16" t="s">
        <v>2922</v>
      </c>
      <c r="E16043" s="17" t="s">
        <v>2923</v>
      </c>
      <c r="F16043" s="24">
        <v>-74.091437499999998</v>
      </c>
      <c r="G16043" s="24">
        <v>4.7469374999999996</v>
      </c>
    </row>
    <row r="16044" spans="1:7" ht="15.6">
      <c r="A16044" s="19" t="s">
        <v>2970</v>
      </c>
      <c r="B16044" s="16" t="s">
        <v>2921</v>
      </c>
      <c r="C16044" s="16">
        <v>53</v>
      </c>
      <c r="D16044" s="16" t="s">
        <v>2922</v>
      </c>
      <c r="E16044" s="17" t="s">
        <v>2923</v>
      </c>
      <c r="F16044" s="24">
        <v>-74.089937500000005</v>
      </c>
      <c r="G16044" s="24">
        <v>4.7483124999999999</v>
      </c>
    </row>
    <row r="16045" spans="1:7" ht="15.6">
      <c r="A16045" s="19" t="s">
        <v>2970</v>
      </c>
      <c r="B16045" s="16" t="s">
        <v>2924</v>
      </c>
      <c r="C16045" s="16">
        <v>22</v>
      </c>
      <c r="D16045" s="16" t="s">
        <v>2930</v>
      </c>
      <c r="E16045" s="17" t="s">
        <v>2928</v>
      </c>
      <c r="F16045" s="24">
        <v>-74.090937499999995</v>
      </c>
      <c r="G16045" s="24">
        <v>4.7499374999999997</v>
      </c>
    </row>
    <row r="16046" spans="1:7" ht="15.6">
      <c r="A16046" s="19" t="s">
        <v>2971</v>
      </c>
      <c r="B16046" s="16" t="s">
        <v>2924</v>
      </c>
      <c r="C16046" s="16">
        <v>40</v>
      </c>
      <c r="D16046" s="16" t="s">
        <v>2922</v>
      </c>
      <c r="E16046" s="17" t="s">
        <v>2923</v>
      </c>
      <c r="F16046" s="24">
        <v>-74.051562500000003</v>
      </c>
      <c r="G16046" s="24">
        <v>4.6639375000000003</v>
      </c>
    </row>
    <row r="16047" spans="1:7" ht="15.6">
      <c r="A16047" s="19" t="s">
        <v>2971</v>
      </c>
      <c r="B16047" s="16" t="s">
        <v>2921</v>
      </c>
      <c r="C16047" s="16">
        <v>26</v>
      </c>
      <c r="D16047" s="16" t="s">
        <v>2922</v>
      </c>
      <c r="E16047" s="17" t="s">
        <v>2923</v>
      </c>
      <c r="F16047" s="24">
        <v>-74.109437499999999</v>
      </c>
      <c r="G16047" s="24">
        <v>4.6874374999999997</v>
      </c>
    </row>
    <row r="16048" spans="1:7" ht="15.6">
      <c r="A16048" s="19" t="s">
        <v>2971</v>
      </c>
      <c r="B16048" s="16" t="s">
        <v>2921</v>
      </c>
      <c r="C16048" s="16">
        <v>29</v>
      </c>
      <c r="D16048" s="16" t="s">
        <v>2922</v>
      </c>
      <c r="E16048" s="17" t="s">
        <v>2923</v>
      </c>
      <c r="F16048" s="24">
        <v>-74.110437500000003</v>
      </c>
      <c r="G16048" s="24">
        <v>4.7104375000000003</v>
      </c>
    </row>
    <row r="16049" spans="1:7" ht="15.6">
      <c r="A16049" s="19" t="s">
        <v>2971</v>
      </c>
      <c r="B16049" s="16" t="s">
        <v>2921</v>
      </c>
      <c r="C16049" s="16">
        <v>33</v>
      </c>
      <c r="D16049" s="16" t="s">
        <v>2930</v>
      </c>
      <c r="E16049" s="17" t="s">
        <v>2926</v>
      </c>
      <c r="F16049" s="24">
        <v>-74.058437499999997</v>
      </c>
      <c r="G16049" s="24">
        <v>4.6400625</v>
      </c>
    </row>
    <row r="16050" spans="1:7" ht="15.6">
      <c r="A16050" s="19" t="s">
        <v>2971</v>
      </c>
      <c r="B16050" s="16" t="s">
        <v>2921</v>
      </c>
      <c r="C16050" s="16">
        <v>27</v>
      </c>
      <c r="D16050" s="16" t="s">
        <v>2922</v>
      </c>
      <c r="E16050" s="17" t="s">
        <v>2923</v>
      </c>
      <c r="F16050" s="24">
        <v>-74.105687500000002</v>
      </c>
      <c r="G16050" s="24">
        <v>4.7090624999999999</v>
      </c>
    </row>
    <row r="16051" spans="1:7" ht="15.6">
      <c r="A16051" s="19" t="s">
        <v>2971</v>
      </c>
      <c r="B16051" s="16" t="s">
        <v>2924</v>
      </c>
      <c r="C16051" s="16">
        <v>24</v>
      </c>
      <c r="D16051" s="16" t="s">
        <v>2922</v>
      </c>
      <c r="E16051" s="17" t="s">
        <v>2923</v>
      </c>
      <c r="F16051" s="24">
        <v>-74.201812500000003</v>
      </c>
      <c r="G16051" s="24">
        <v>4.6034375000000001</v>
      </c>
    </row>
    <row r="16052" spans="1:7" ht="15.6">
      <c r="A16052" s="19" t="s">
        <v>2971</v>
      </c>
      <c r="B16052" s="16" t="s">
        <v>2921</v>
      </c>
      <c r="C16052" s="16">
        <v>22</v>
      </c>
      <c r="D16052" s="16" t="s">
        <v>2922</v>
      </c>
      <c r="E16052" s="17" t="s">
        <v>2923</v>
      </c>
      <c r="F16052" s="24">
        <v>-74.101312500000006</v>
      </c>
      <c r="G16052" s="24">
        <v>4.7146875000000001</v>
      </c>
    </row>
    <row r="16053" spans="1:7" ht="15.6">
      <c r="A16053" s="19" t="s">
        <v>2971</v>
      </c>
      <c r="B16053" s="16" t="s">
        <v>2924</v>
      </c>
      <c r="C16053" s="16">
        <v>38</v>
      </c>
      <c r="D16053" s="16" t="s">
        <v>2922</v>
      </c>
      <c r="E16053" s="17" t="s">
        <v>2923</v>
      </c>
      <c r="F16053" s="24">
        <v>-74.107312500000006</v>
      </c>
      <c r="G16053" s="24">
        <v>4.7150625000000002</v>
      </c>
    </row>
    <row r="16054" spans="1:7" ht="15.6">
      <c r="A16054" s="19" t="s">
        <v>2971</v>
      </c>
      <c r="B16054" s="16" t="s">
        <v>2924</v>
      </c>
      <c r="C16054" s="16">
        <v>50</v>
      </c>
      <c r="D16054" s="16" t="s">
        <v>2925</v>
      </c>
      <c r="E16054" s="17" t="s">
        <v>2928</v>
      </c>
      <c r="F16054" s="24">
        <v>-74.108062500000003</v>
      </c>
      <c r="G16054" s="24">
        <v>4.7056874999999998</v>
      </c>
    </row>
    <row r="16055" spans="1:7" ht="15.6">
      <c r="A16055" s="19" t="s">
        <v>2971</v>
      </c>
      <c r="B16055" s="16" t="s">
        <v>2921</v>
      </c>
      <c r="C16055" s="16">
        <v>19</v>
      </c>
      <c r="D16055" s="16" t="s">
        <v>2922</v>
      </c>
      <c r="E16055" s="17" t="s">
        <v>2923</v>
      </c>
      <c r="F16055" s="24">
        <v>-74.1111875</v>
      </c>
      <c r="G16055" s="24">
        <v>4.7103124999999997</v>
      </c>
    </row>
    <row r="16056" spans="1:7" ht="15.6">
      <c r="A16056" s="19" t="s">
        <v>2971</v>
      </c>
      <c r="B16056" s="16" t="s">
        <v>2924</v>
      </c>
      <c r="C16056" s="16">
        <v>24</v>
      </c>
      <c r="D16056" s="16" t="s">
        <v>2922</v>
      </c>
      <c r="E16056" s="17" t="s">
        <v>2923</v>
      </c>
      <c r="F16056" s="24">
        <v>-74.136562499999997</v>
      </c>
      <c r="G16056" s="24">
        <v>4.7136874999999998</v>
      </c>
    </row>
    <row r="16057" spans="1:7" ht="15.6">
      <c r="A16057" s="19" t="s">
        <v>2971</v>
      </c>
      <c r="B16057" s="16" t="s">
        <v>2924</v>
      </c>
      <c r="C16057" s="16">
        <v>20</v>
      </c>
      <c r="D16057" s="16" t="s">
        <v>2922</v>
      </c>
      <c r="E16057" s="17" t="s">
        <v>2923</v>
      </c>
      <c r="F16057" s="24">
        <v>-74.101437500000003</v>
      </c>
      <c r="G16057" s="24">
        <v>4.7289374999999998</v>
      </c>
    </row>
    <row r="16058" spans="1:7" ht="15.6">
      <c r="A16058" s="19" t="s">
        <v>2971</v>
      </c>
      <c r="B16058" s="16" t="s">
        <v>2921</v>
      </c>
      <c r="C16058" s="16">
        <v>75</v>
      </c>
      <c r="D16058" s="16" t="s">
        <v>2922</v>
      </c>
      <c r="E16058" s="17" t="s">
        <v>2923</v>
      </c>
      <c r="F16058" s="24">
        <v>-74.109312500000001</v>
      </c>
      <c r="G16058" s="24">
        <v>4.6871875000000003</v>
      </c>
    </row>
    <row r="16059" spans="1:7" ht="15.6">
      <c r="A16059" s="19" t="s">
        <v>2971</v>
      </c>
      <c r="B16059" s="16" t="s">
        <v>2921</v>
      </c>
      <c r="C16059" s="16">
        <v>70</v>
      </c>
      <c r="D16059" s="16" t="s">
        <v>2930</v>
      </c>
      <c r="E16059" s="17" t="s">
        <v>2926</v>
      </c>
      <c r="F16059" s="24">
        <v>-74.107687499999997</v>
      </c>
      <c r="G16059" s="24">
        <v>4.7069375000000004</v>
      </c>
    </row>
    <row r="16060" spans="1:7" ht="15.6">
      <c r="A16060" s="19" t="s">
        <v>2971</v>
      </c>
      <c r="B16060" s="16" t="s">
        <v>2921</v>
      </c>
      <c r="C16060" s="16">
        <v>69</v>
      </c>
      <c r="D16060" s="16" t="s">
        <v>2922</v>
      </c>
      <c r="E16060" s="17" t="s">
        <v>2923</v>
      </c>
      <c r="F16060" s="24">
        <v>-74.109812500000004</v>
      </c>
      <c r="G16060" s="24">
        <v>4.7006874999999999</v>
      </c>
    </row>
    <row r="16061" spans="1:7" ht="15.6">
      <c r="A16061" s="19" t="s">
        <v>2971</v>
      </c>
      <c r="B16061" s="16" t="s">
        <v>2924</v>
      </c>
      <c r="C16061" s="16">
        <v>27</v>
      </c>
      <c r="D16061" s="16" t="s">
        <v>2930</v>
      </c>
      <c r="E16061" s="17" t="s">
        <v>2926</v>
      </c>
      <c r="F16061" s="24">
        <v>-74.106437499999998</v>
      </c>
      <c r="G16061" s="24">
        <v>4.7069375000000004</v>
      </c>
    </row>
    <row r="16062" spans="1:7" ht="15.6">
      <c r="A16062" s="19" t="s">
        <v>2971</v>
      </c>
      <c r="B16062" s="16" t="s">
        <v>2921</v>
      </c>
      <c r="C16062" s="16">
        <v>38</v>
      </c>
      <c r="D16062" s="16" t="s">
        <v>2930</v>
      </c>
      <c r="E16062" s="17" t="s">
        <v>2926</v>
      </c>
      <c r="F16062" s="24">
        <v>-74.106937500000001</v>
      </c>
      <c r="G16062" s="24">
        <v>4.7063125000000001</v>
      </c>
    </row>
    <row r="16063" spans="1:7" ht="15.6">
      <c r="A16063" s="19" t="s">
        <v>2971</v>
      </c>
      <c r="B16063" s="16" t="s">
        <v>2921</v>
      </c>
      <c r="C16063" s="16">
        <v>25</v>
      </c>
      <c r="D16063" s="16" t="s">
        <v>2930</v>
      </c>
      <c r="E16063" s="17" t="s">
        <v>2926</v>
      </c>
      <c r="F16063" s="24">
        <v>-74.107937500000006</v>
      </c>
      <c r="G16063" s="24">
        <v>4.7071874999999999</v>
      </c>
    </row>
    <row r="16064" spans="1:7" ht="15.6">
      <c r="A16064" s="19" t="s">
        <v>2971</v>
      </c>
      <c r="B16064" s="16" t="s">
        <v>2924</v>
      </c>
      <c r="C16064" s="16">
        <v>32</v>
      </c>
      <c r="D16064" s="16" t="s">
        <v>2922</v>
      </c>
      <c r="E16064" s="17" t="s">
        <v>2923</v>
      </c>
      <c r="F16064" s="24">
        <v>-74.101937500000005</v>
      </c>
      <c r="G16064" s="24">
        <v>4.7204375000000001</v>
      </c>
    </row>
    <row r="16065" spans="1:7" ht="15.6">
      <c r="A16065" s="19" t="s">
        <v>2971</v>
      </c>
      <c r="B16065" s="16" t="s">
        <v>2924</v>
      </c>
      <c r="C16065" s="16">
        <v>19</v>
      </c>
      <c r="D16065" s="16" t="s">
        <v>2930</v>
      </c>
      <c r="E16065" s="17" t="s">
        <v>2926</v>
      </c>
      <c r="F16065" s="24">
        <v>-74.106437499999998</v>
      </c>
      <c r="G16065" s="24">
        <v>4.7069375000000004</v>
      </c>
    </row>
    <row r="16066" spans="1:7" ht="15.6">
      <c r="A16066" s="19" t="s">
        <v>2971</v>
      </c>
      <c r="B16066" s="16" t="s">
        <v>2921</v>
      </c>
      <c r="C16066" s="16">
        <v>20</v>
      </c>
      <c r="D16066" s="16" t="s">
        <v>2922</v>
      </c>
      <c r="E16066" s="17" t="s">
        <v>2923</v>
      </c>
      <c r="F16066" s="24">
        <v>-74.120937499999997</v>
      </c>
      <c r="G16066" s="24">
        <v>4.6859374999999996</v>
      </c>
    </row>
    <row r="16067" spans="1:7" ht="15.6">
      <c r="A16067" s="19" t="s">
        <v>2971</v>
      </c>
      <c r="B16067" s="16" t="s">
        <v>2921</v>
      </c>
      <c r="C16067" s="16">
        <v>63</v>
      </c>
      <c r="D16067" s="16" t="s">
        <v>2922</v>
      </c>
      <c r="E16067" s="17" t="s">
        <v>2923</v>
      </c>
      <c r="F16067" s="24">
        <v>-74.112062499999993</v>
      </c>
      <c r="G16067" s="24">
        <v>4.6206874999999998</v>
      </c>
    </row>
    <row r="16068" spans="1:7" ht="15.6">
      <c r="A16068" s="19" t="s">
        <v>2971</v>
      </c>
      <c r="B16068" s="16" t="s">
        <v>2921</v>
      </c>
      <c r="C16068" s="16">
        <v>46</v>
      </c>
      <c r="D16068" s="16" t="s">
        <v>2922</v>
      </c>
      <c r="E16068" s="17" t="s">
        <v>2923</v>
      </c>
      <c r="F16068" s="24">
        <v>-74.103062499999993</v>
      </c>
      <c r="G16068" s="24">
        <v>4.7146875000000001</v>
      </c>
    </row>
    <row r="16069" spans="1:7" ht="15.6">
      <c r="A16069" s="19" t="s">
        <v>2971</v>
      </c>
      <c r="B16069" s="16" t="s">
        <v>2921</v>
      </c>
      <c r="C16069" s="16">
        <v>19</v>
      </c>
      <c r="D16069" s="16" t="s">
        <v>2922</v>
      </c>
      <c r="E16069" s="17" t="s">
        <v>2923</v>
      </c>
      <c r="F16069" s="24">
        <v>-74.1201875</v>
      </c>
      <c r="G16069" s="24">
        <v>4.7179374999999997</v>
      </c>
    </row>
    <row r="16070" spans="1:7" ht="15.6">
      <c r="A16070" s="19" t="s">
        <v>2971</v>
      </c>
      <c r="B16070" s="16" t="s">
        <v>2924</v>
      </c>
      <c r="C16070" s="16">
        <v>30</v>
      </c>
      <c r="D16070" s="16" t="s">
        <v>2922</v>
      </c>
      <c r="E16070" s="17" t="s">
        <v>2923</v>
      </c>
      <c r="F16070" s="24">
        <v>-74.118687499999993</v>
      </c>
      <c r="G16070" s="24">
        <v>4.7146875000000001</v>
      </c>
    </row>
    <row r="16071" spans="1:7" ht="15.6">
      <c r="A16071" s="19" t="s">
        <v>2971</v>
      </c>
      <c r="B16071" s="16" t="s">
        <v>2924</v>
      </c>
      <c r="C16071" s="16">
        <v>30</v>
      </c>
      <c r="D16071" s="16" t="s">
        <v>2922</v>
      </c>
      <c r="E16071" s="17" t="s">
        <v>2923</v>
      </c>
      <c r="F16071" s="24">
        <v>-74.100312500000001</v>
      </c>
      <c r="G16071" s="24">
        <v>4.6996874999999996</v>
      </c>
    </row>
    <row r="16072" spans="1:7" ht="15.6">
      <c r="A16072" s="19" t="s">
        <v>2971</v>
      </c>
      <c r="B16072" s="16" t="s">
        <v>2921</v>
      </c>
      <c r="C16072" s="16">
        <v>47</v>
      </c>
      <c r="D16072" s="16" t="s">
        <v>2922</v>
      </c>
      <c r="E16072" s="17" t="s">
        <v>2928</v>
      </c>
      <c r="F16072" s="24">
        <v>-74.1081875</v>
      </c>
      <c r="G16072" s="24">
        <v>4.7071874999999999</v>
      </c>
    </row>
    <row r="16073" spans="1:7" ht="15.6">
      <c r="A16073" s="19" t="s">
        <v>2972</v>
      </c>
      <c r="B16073" s="16" t="s">
        <v>2921</v>
      </c>
      <c r="C16073" s="16">
        <v>42</v>
      </c>
      <c r="D16073" s="16" t="s">
        <v>2930</v>
      </c>
      <c r="E16073" s="17" t="s">
        <v>2928</v>
      </c>
      <c r="F16073" s="24">
        <v>-74.083812499999993</v>
      </c>
      <c r="G16073" s="24">
        <v>4.7416875000000003</v>
      </c>
    </row>
    <row r="16074" spans="1:7" ht="15.6">
      <c r="A16074" s="19" t="s">
        <v>2972</v>
      </c>
      <c r="B16074" s="16" t="s">
        <v>2924</v>
      </c>
      <c r="C16074" s="16">
        <v>36</v>
      </c>
      <c r="D16074" s="16" t="s">
        <v>2930</v>
      </c>
      <c r="E16074" s="17" t="s">
        <v>2928</v>
      </c>
      <c r="F16074" s="24">
        <v>-74.083562499999999</v>
      </c>
      <c r="G16074" s="24">
        <v>4.7425625</v>
      </c>
    </row>
    <row r="16075" spans="1:7" ht="15.6">
      <c r="A16075" s="19" t="s">
        <v>2972</v>
      </c>
      <c r="B16075" s="16" t="s">
        <v>2924</v>
      </c>
      <c r="C16075" s="16">
        <v>40</v>
      </c>
      <c r="D16075" s="16" t="s">
        <v>2930</v>
      </c>
      <c r="E16075" s="17" t="s">
        <v>2927</v>
      </c>
      <c r="F16075" s="24">
        <v>-74.083187499999994</v>
      </c>
      <c r="G16075" s="24">
        <v>4.7439375000000004</v>
      </c>
    </row>
    <row r="16076" spans="1:7" ht="15.6">
      <c r="A16076" s="19" t="s">
        <v>2972</v>
      </c>
      <c r="B16076" s="16" t="s">
        <v>2921</v>
      </c>
      <c r="C16076" s="16">
        <v>17</v>
      </c>
      <c r="D16076" s="16" t="s">
        <v>2929</v>
      </c>
      <c r="E16076" s="17" t="s">
        <v>2928</v>
      </c>
      <c r="F16076" s="24">
        <v>-74.083562499999999</v>
      </c>
      <c r="G16076" s="24">
        <v>4.7414375</v>
      </c>
    </row>
    <row r="16077" spans="1:7" ht="15.6">
      <c r="A16077" s="19" t="s">
        <v>2972</v>
      </c>
      <c r="B16077" s="16" t="s">
        <v>2924</v>
      </c>
      <c r="C16077" s="16">
        <v>38</v>
      </c>
      <c r="D16077" s="16" t="s">
        <v>2922</v>
      </c>
      <c r="E16077" s="17" t="s">
        <v>2923</v>
      </c>
      <c r="F16077" s="24">
        <v>-74.095937500000005</v>
      </c>
      <c r="G16077" s="24">
        <v>4.7495624999999997</v>
      </c>
    </row>
    <row r="16078" spans="1:7" ht="15.6">
      <c r="A16078" s="19" t="s">
        <v>2971</v>
      </c>
      <c r="B16078" s="16" t="s">
        <v>2921</v>
      </c>
      <c r="C16078" s="16">
        <v>24</v>
      </c>
      <c r="D16078" s="16" t="s">
        <v>2922</v>
      </c>
      <c r="E16078" s="17" t="s">
        <v>2923</v>
      </c>
      <c r="F16078" s="24">
        <v>-74.1075625</v>
      </c>
      <c r="G16078" s="24">
        <v>4.7149374999999996</v>
      </c>
    </row>
    <row r="16079" spans="1:7" ht="15.6">
      <c r="A16079" s="19" t="s">
        <v>2972</v>
      </c>
      <c r="B16079" s="16" t="s">
        <v>2924</v>
      </c>
      <c r="C16079" s="16">
        <v>25</v>
      </c>
      <c r="D16079" s="16" t="s">
        <v>2930</v>
      </c>
      <c r="E16079" s="17" t="s">
        <v>2928</v>
      </c>
      <c r="F16079" s="24">
        <v>-74.083562499999999</v>
      </c>
      <c r="G16079" s="24">
        <v>4.7420625000000003</v>
      </c>
    </row>
    <row r="16080" spans="1:7" ht="15.6">
      <c r="A16080" s="19" t="s">
        <v>2972</v>
      </c>
      <c r="B16080" s="16" t="s">
        <v>2921</v>
      </c>
      <c r="C16080" s="16">
        <v>27</v>
      </c>
      <c r="D16080" s="16" t="s">
        <v>2930</v>
      </c>
      <c r="E16080" s="17" t="s">
        <v>2928</v>
      </c>
      <c r="F16080" s="24">
        <v>-74.084437500000007</v>
      </c>
      <c r="G16080" s="24">
        <v>4.7416875000000003</v>
      </c>
    </row>
    <row r="16081" spans="1:7" ht="15.6">
      <c r="A16081" s="19" t="s">
        <v>2972</v>
      </c>
      <c r="B16081" s="16" t="s">
        <v>2921</v>
      </c>
      <c r="C16081" s="16">
        <v>29</v>
      </c>
      <c r="D16081" s="16" t="s">
        <v>2930</v>
      </c>
      <c r="E16081" s="17" t="s">
        <v>2928</v>
      </c>
      <c r="F16081" s="24">
        <v>-74.083812499999993</v>
      </c>
      <c r="G16081" s="24">
        <v>4.7414375</v>
      </c>
    </row>
    <row r="16082" spans="1:7" ht="15.6">
      <c r="A16082" s="19" t="s">
        <v>2972</v>
      </c>
      <c r="B16082" s="16" t="s">
        <v>2924</v>
      </c>
      <c r="C16082" s="16">
        <v>42</v>
      </c>
      <c r="D16082" s="16" t="s">
        <v>2930</v>
      </c>
      <c r="E16082" s="17" t="s">
        <v>2928</v>
      </c>
      <c r="F16082" s="24">
        <v>-74.083562499999999</v>
      </c>
      <c r="G16082" s="24">
        <v>4.7420625000000003</v>
      </c>
    </row>
    <row r="16083" spans="1:7" ht="15.6">
      <c r="A16083" s="19" t="s">
        <v>2972</v>
      </c>
      <c r="B16083" s="16" t="s">
        <v>2924</v>
      </c>
      <c r="C16083" s="16">
        <v>48</v>
      </c>
      <c r="D16083" s="16" t="s">
        <v>2930</v>
      </c>
      <c r="E16083" s="17" t="s">
        <v>2926</v>
      </c>
      <c r="F16083" s="24">
        <v>-74.085312500000001</v>
      </c>
      <c r="G16083" s="24">
        <v>4.7430624999999997</v>
      </c>
    </row>
    <row r="16084" spans="1:7" ht="15.6">
      <c r="A16084" s="19" t="s">
        <v>2972</v>
      </c>
      <c r="B16084" s="16" t="s">
        <v>2924</v>
      </c>
      <c r="C16084" s="16">
        <v>38</v>
      </c>
      <c r="D16084" s="16" t="s">
        <v>2930</v>
      </c>
      <c r="E16084" s="17" t="s">
        <v>2928</v>
      </c>
      <c r="F16084" s="24">
        <v>-74.084812499999998</v>
      </c>
      <c r="G16084" s="24">
        <v>4.7438124999999998</v>
      </c>
    </row>
    <row r="16085" spans="1:7" ht="15.6">
      <c r="A16085" s="19" t="s">
        <v>2972</v>
      </c>
      <c r="B16085" s="16" t="s">
        <v>2924</v>
      </c>
      <c r="C16085" s="16">
        <v>50</v>
      </c>
      <c r="D16085" s="16" t="s">
        <v>2930</v>
      </c>
      <c r="E16085" s="17" t="s">
        <v>2926</v>
      </c>
      <c r="F16085" s="24">
        <v>-74.085687500000006</v>
      </c>
      <c r="G16085" s="24">
        <v>4.7430624999999997</v>
      </c>
    </row>
    <row r="16086" spans="1:7" ht="15.6">
      <c r="A16086" s="19" t="s">
        <v>2972</v>
      </c>
      <c r="B16086" s="16" t="s">
        <v>2921</v>
      </c>
      <c r="C16086" s="16">
        <v>28</v>
      </c>
      <c r="D16086" s="16" t="s">
        <v>2930</v>
      </c>
      <c r="E16086" s="17" t="s">
        <v>2928</v>
      </c>
      <c r="F16086" s="24">
        <v>-74.083812499999993</v>
      </c>
      <c r="G16086" s="24">
        <v>4.7415624999999997</v>
      </c>
    </row>
    <row r="16087" spans="1:7" ht="15.6">
      <c r="A16087" s="19" t="s">
        <v>2972</v>
      </c>
      <c r="B16087" s="16" t="s">
        <v>2924</v>
      </c>
      <c r="C16087" s="16">
        <v>28</v>
      </c>
      <c r="D16087" s="16" t="s">
        <v>2930</v>
      </c>
      <c r="E16087" s="17" t="s">
        <v>2928</v>
      </c>
      <c r="F16087" s="24">
        <v>-74.086062499999997</v>
      </c>
      <c r="G16087" s="24">
        <v>4.7425625</v>
      </c>
    </row>
    <row r="16088" spans="1:7" ht="15.6">
      <c r="A16088" s="19" t="s">
        <v>2972</v>
      </c>
      <c r="B16088" s="16" t="s">
        <v>2921</v>
      </c>
      <c r="C16088" s="16">
        <v>37</v>
      </c>
      <c r="D16088" s="16" t="s">
        <v>2930</v>
      </c>
      <c r="E16088" s="17" t="s">
        <v>2928</v>
      </c>
      <c r="F16088" s="24">
        <v>-74.083937500000005</v>
      </c>
      <c r="G16088" s="24">
        <v>4.7433125</v>
      </c>
    </row>
    <row r="16089" spans="1:7" ht="15.6">
      <c r="A16089" s="19" t="s">
        <v>2972</v>
      </c>
      <c r="B16089" s="16" t="s">
        <v>2924</v>
      </c>
      <c r="C16089" s="16">
        <v>33</v>
      </c>
      <c r="D16089" s="16" t="s">
        <v>2930</v>
      </c>
      <c r="E16089" s="17" t="s">
        <v>2928</v>
      </c>
      <c r="F16089" s="24">
        <v>-74.085312500000001</v>
      </c>
      <c r="G16089" s="24">
        <v>4.7440625000000001</v>
      </c>
    </row>
    <row r="16090" spans="1:7" ht="15.6">
      <c r="A16090" s="19" t="s">
        <v>2972</v>
      </c>
      <c r="B16090" s="16" t="s">
        <v>2924</v>
      </c>
      <c r="C16090" s="16">
        <v>19</v>
      </c>
      <c r="D16090" s="16" t="s">
        <v>2930</v>
      </c>
      <c r="E16090" s="17" t="s">
        <v>2927</v>
      </c>
      <c r="F16090" s="24">
        <v>-74.083062499999997</v>
      </c>
      <c r="G16090" s="24">
        <v>4.7438124999999998</v>
      </c>
    </row>
    <row r="16091" spans="1:7" ht="15.6">
      <c r="A16091" s="19" t="s">
        <v>2972</v>
      </c>
      <c r="B16091" s="16" t="s">
        <v>2921</v>
      </c>
      <c r="C16091" s="16">
        <v>33</v>
      </c>
      <c r="D16091" s="16" t="s">
        <v>2922</v>
      </c>
      <c r="E16091" s="17" t="s">
        <v>2923</v>
      </c>
      <c r="F16091" s="24">
        <v>-74.081562500000004</v>
      </c>
      <c r="G16091" s="24">
        <v>4.7414375</v>
      </c>
    </row>
    <row r="16092" spans="1:7" ht="15.6">
      <c r="A16092" s="19" t="s">
        <v>2972</v>
      </c>
      <c r="B16092" s="16" t="s">
        <v>2924</v>
      </c>
      <c r="C16092" s="16">
        <v>23</v>
      </c>
      <c r="D16092" s="16" t="s">
        <v>2930</v>
      </c>
      <c r="E16092" s="17" t="s">
        <v>2927</v>
      </c>
      <c r="F16092" s="24">
        <v>-74.082687500000006</v>
      </c>
      <c r="G16092" s="24">
        <v>4.7413125000000003</v>
      </c>
    </row>
    <row r="16093" spans="1:7" ht="15.6">
      <c r="A16093" s="19" t="s">
        <v>2972</v>
      </c>
      <c r="B16093" s="16" t="s">
        <v>2924</v>
      </c>
      <c r="C16093" s="16">
        <v>48</v>
      </c>
      <c r="D16093" s="16" t="s">
        <v>2922</v>
      </c>
      <c r="E16093" s="17" t="s">
        <v>2923</v>
      </c>
      <c r="F16093" s="24">
        <v>-74.084562500000004</v>
      </c>
      <c r="G16093" s="24">
        <v>4.7384374999999999</v>
      </c>
    </row>
    <row r="16094" spans="1:7" ht="15.6">
      <c r="A16094" s="19" t="s">
        <v>2972</v>
      </c>
      <c r="B16094" s="16" t="s">
        <v>2921</v>
      </c>
      <c r="C16094" s="16">
        <v>42</v>
      </c>
      <c r="D16094" s="16" t="s">
        <v>2930</v>
      </c>
      <c r="E16094" s="17" t="s">
        <v>2927</v>
      </c>
      <c r="F16094" s="24">
        <v>-74.086187499999994</v>
      </c>
      <c r="G16094" s="24">
        <v>4.7408124999999997</v>
      </c>
    </row>
    <row r="16095" spans="1:7" ht="15.6">
      <c r="A16095" s="19" t="s">
        <v>2972</v>
      </c>
      <c r="B16095" s="16" t="s">
        <v>2924</v>
      </c>
      <c r="C16095" s="16">
        <v>30</v>
      </c>
      <c r="D16095" s="16" t="s">
        <v>2922</v>
      </c>
      <c r="E16095" s="17" t="s">
        <v>2923</v>
      </c>
      <c r="F16095" s="24">
        <v>-74.080562499999999</v>
      </c>
      <c r="G16095" s="24">
        <v>4.7399374999999999</v>
      </c>
    </row>
    <row r="16096" spans="1:7" ht="15.6">
      <c r="A16096" s="19" t="s">
        <v>2972</v>
      </c>
      <c r="B16096" s="16" t="s">
        <v>2921</v>
      </c>
      <c r="C16096" s="16">
        <v>47</v>
      </c>
      <c r="D16096" s="16" t="s">
        <v>2930</v>
      </c>
      <c r="E16096" s="17" t="s">
        <v>2926</v>
      </c>
      <c r="F16096" s="24">
        <v>-74.084937499999995</v>
      </c>
      <c r="G16096" s="24">
        <v>4.7431875000000003</v>
      </c>
    </row>
    <row r="16097" spans="1:7" ht="15.6">
      <c r="A16097" s="19" t="s">
        <v>2972</v>
      </c>
      <c r="B16097" s="16" t="s">
        <v>2924</v>
      </c>
      <c r="C16097" s="16">
        <v>57</v>
      </c>
      <c r="D16097" s="16" t="s">
        <v>2930</v>
      </c>
      <c r="E16097" s="17" t="s">
        <v>2928</v>
      </c>
      <c r="F16097" s="24">
        <v>-74.083562499999999</v>
      </c>
      <c r="G16097" s="24">
        <v>4.7420625000000003</v>
      </c>
    </row>
    <row r="16098" spans="1:7" ht="15.6">
      <c r="A16098" s="19" t="s">
        <v>2972</v>
      </c>
      <c r="B16098" s="16" t="s">
        <v>2924</v>
      </c>
      <c r="C16098" s="16">
        <v>35</v>
      </c>
      <c r="D16098" s="16" t="s">
        <v>2922</v>
      </c>
      <c r="E16098" s="17" t="s">
        <v>2923</v>
      </c>
      <c r="F16098" s="24">
        <v>-74.083062499999997</v>
      </c>
      <c r="G16098" s="24">
        <v>4.7448125000000001</v>
      </c>
    </row>
    <row r="16099" spans="1:7" ht="15.6">
      <c r="A16099" s="19" t="s">
        <v>2972</v>
      </c>
      <c r="B16099" s="16" t="s">
        <v>2921</v>
      </c>
      <c r="C16099" s="16">
        <v>46</v>
      </c>
      <c r="D16099" s="16" t="s">
        <v>2930</v>
      </c>
      <c r="E16099" s="17" t="s">
        <v>2927</v>
      </c>
      <c r="F16099" s="24">
        <v>-74.0895625</v>
      </c>
      <c r="G16099" s="24">
        <v>4.7458125000000004</v>
      </c>
    </row>
    <row r="16100" spans="1:7" ht="15.6">
      <c r="A16100" s="19" t="s">
        <v>2972</v>
      </c>
      <c r="B16100" s="16" t="s">
        <v>2924</v>
      </c>
      <c r="C16100" s="16">
        <v>27</v>
      </c>
      <c r="D16100" s="16" t="s">
        <v>2930</v>
      </c>
      <c r="E16100" s="17" t="s">
        <v>2926</v>
      </c>
      <c r="F16100" s="24">
        <v>-74.085312500000001</v>
      </c>
      <c r="G16100" s="24">
        <v>4.7428125000000003</v>
      </c>
    </row>
    <row r="16101" spans="1:7" ht="15.6">
      <c r="A16101" s="19" t="s">
        <v>2971</v>
      </c>
      <c r="B16101" s="16" t="s">
        <v>2921</v>
      </c>
      <c r="C16101" s="16">
        <v>34</v>
      </c>
      <c r="D16101" s="16" t="s">
        <v>2922</v>
      </c>
      <c r="E16101" s="17" t="s">
        <v>2923</v>
      </c>
      <c r="F16101" s="24">
        <v>-74.102937499999996</v>
      </c>
      <c r="G16101" s="24">
        <v>4.7166874999999999</v>
      </c>
    </row>
    <row r="16102" spans="1:7" ht="15.6">
      <c r="A16102" s="19" t="s">
        <v>2972</v>
      </c>
      <c r="B16102" s="16" t="s">
        <v>2924</v>
      </c>
      <c r="C16102" s="16">
        <v>20</v>
      </c>
      <c r="D16102" s="16" t="s">
        <v>2930</v>
      </c>
      <c r="E16102" s="17" t="s">
        <v>2926</v>
      </c>
      <c r="F16102" s="24">
        <v>-74.085312500000001</v>
      </c>
      <c r="G16102" s="24">
        <v>4.7428125000000003</v>
      </c>
    </row>
    <row r="16103" spans="1:7" ht="15.6">
      <c r="A16103" s="19" t="s">
        <v>2972</v>
      </c>
      <c r="B16103" s="16" t="s">
        <v>2924</v>
      </c>
      <c r="C16103" s="16">
        <v>26</v>
      </c>
      <c r="D16103" s="16" t="s">
        <v>2922</v>
      </c>
      <c r="E16103" s="17" t="s">
        <v>2923</v>
      </c>
      <c r="F16103" s="24">
        <v>-74.085562499999995</v>
      </c>
      <c r="G16103" s="24">
        <v>4.7399374999999999</v>
      </c>
    </row>
    <row r="16104" spans="1:7" ht="15.6">
      <c r="A16104" s="19" t="s">
        <v>2972</v>
      </c>
      <c r="B16104" s="16" t="s">
        <v>2924</v>
      </c>
      <c r="C16104" s="16">
        <v>19</v>
      </c>
      <c r="D16104" s="16" t="s">
        <v>2930</v>
      </c>
      <c r="E16104" s="17" t="s">
        <v>2928</v>
      </c>
      <c r="F16104" s="24">
        <v>-74.083062499999997</v>
      </c>
      <c r="G16104" s="24">
        <v>4.7428125000000003</v>
      </c>
    </row>
    <row r="16105" spans="1:7" ht="15.6">
      <c r="A16105" s="19" t="s">
        <v>2971</v>
      </c>
      <c r="B16105" s="16" t="s">
        <v>2924</v>
      </c>
      <c r="C16105" s="16">
        <v>17</v>
      </c>
      <c r="D16105" s="16" t="s">
        <v>2929</v>
      </c>
      <c r="E16105" s="17" t="s">
        <v>2927</v>
      </c>
      <c r="F16105" s="24">
        <v>-74.1075625</v>
      </c>
      <c r="G16105" s="24">
        <v>4.7040625</v>
      </c>
    </row>
    <row r="16106" spans="1:7" ht="15.6">
      <c r="A16106" s="19" t="s">
        <v>2972</v>
      </c>
      <c r="B16106" s="16" t="s">
        <v>2924</v>
      </c>
      <c r="C16106" s="16">
        <v>22</v>
      </c>
      <c r="D16106" s="16" t="s">
        <v>2930</v>
      </c>
      <c r="E16106" s="17" t="s">
        <v>2926</v>
      </c>
      <c r="F16106" s="24">
        <v>-74.084937499999995</v>
      </c>
      <c r="G16106" s="24">
        <v>4.7435625000000003</v>
      </c>
    </row>
    <row r="16107" spans="1:7" ht="15.6">
      <c r="A16107" s="19" t="s">
        <v>2971</v>
      </c>
      <c r="B16107" s="16" t="s">
        <v>2924</v>
      </c>
      <c r="C16107" s="16">
        <v>40</v>
      </c>
      <c r="D16107" s="16" t="s">
        <v>2930</v>
      </c>
      <c r="E16107" s="17" t="s">
        <v>2928</v>
      </c>
      <c r="F16107" s="24">
        <v>-74.108062500000003</v>
      </c>
      <c r="G16107" s="24">
        <v>4.7056874999999998</v>
      </c>
    </row>
    <row r="16108" spans="1:7" ht="15.6">
      <c r="A16108" s="19" t="s">
        <v>2972</v>
      </c>
      <c r="B16108" s="16" t="s">
        <v>2921</v>
      </c>
      <c r="C16108" s="16">
        <v>45</v>
      </c>
      <c r="D16108" s="16" t="s">
        <v>2930</v>
      </c>
      <c r="E16108" s="17" t="s">
        <v>2926</v>
      </c>
      <c r="F16108" s="24">
        <v>-74.085187500000004</v>
      </c>
      <c r="G16108" s="24">
        <v>4.7435625000000003</v>
      </c>
    </row>
    <row r="16109" spans="1:7" ht="15.6">
      <c r="A16109" s="19" t="s">
        <v>2971</v>
      </c>
      <c r="B16109" s="16" t="s">
        <v>2921</v>
      </c>
      <c r="C16109" s="16">
        <v>52</v>
      </c>
      <c r="D16109" s="16" t="s">
        <v>2930</v>
      </c>
      <c r="E16109" s="17" t="s">
        <v>2926</v>
      </c>
      <c r="F16109" s="24">
        <v>-74.107187499999995</v>
      </c>
      <c r="G16109" s="24">
        <v>4.7069375000000004</v>
      </c>
    </row>
    <row r="16110" spans="1:7" ht="15.6">
      <c r="A16110" s="19" t="s">
        <v>2972</v>
      </c>
      <c r="B16110" s="16" t="s">
        <v>2921</v>
      </c>
      <c r="C16110" s="16">
        <v>32</v>
      </c>
      <c r="D16110" s="16" t="s">
        <v>2930</v>
      </c>
      <c r="E16110" s="17" t="s">
        <v>2928</v>
      </c>
      <c r="F16110" s="24">
        <v>-74.085312500000001</v>
      </c>
      <c r="G16110" s="24">
        <v>4.7443125000000004</v>
      </c>
    </row>
    <row r="16111" spans="1:7" ht="15.6">
      <c r="A16111" s="19" t="s">
        <v>2972</v>
      </c>
      <c r="B16111" s="16" t="s">
        <v>2921</v>
      </c>
      <c r="C16111" s="16">
        <v>64</v>
      </c>
      <c r="D16111" s="16" t="s">
        <v>2930</v>
      </c>
      <c r="E16111" s="17" t="s">
        <v>2928</v>
      </c>
      <c r="F16111" s="24">
        <v>-74.085687500000006</v>
      </c>
      <c r="G16111" s="24">
        <v>4.7421875</v>
      </c>
    </row>
    <row r="16112" spans="1:7" ht="15.6">
      <c r="A16112" s="19" t="s">
        <v>2972</v>
      </c>
      <c r="B16112" s="16" t="s">
        <v>2924</v>
      </c>
      <c r="C16112" s="16">
        <v>30</v>
      </c>
      <c r="D16112" s="16" t="s">
        <v>2922</v>
      </c>
      <c r="E16112" s="17" t="s">
        <v>2923</v>
      </c>
      <c r="F16112" s="24">
        <v>-74.082062500000006</v>
      </c>
      <c r="G16112" s="24">
        <v>4.7424375000000003</v>
      </c>
    </row>
    <row r="16113" spans="1:7" ht="15.6">
      <c r="A16113" s="19" t="s">
        <v>2971</v>
      </c>
      <c r="B16113" s="16" t="s">
        <v>2921</v>
      </c>
      <c r="C16113" s="16">
        <v>50</v>
      </c>
      <c r="D16113" s="16" t="s">
        <v>2922</v>
      </c>
      <c r="E16113" s="17" t="s">
        <v>2923</v>
      </c>
      <c r="F16113" s="24">
        <v>-74.140562500000001</v>
      </c>
      <c r="G16113" s="24">
        <v>4.6660624999999998</v>
      </c>
    </row>
    <row r="16114" spans="1:7" ht="15.6">
      <c r="A16114" s="19" t="s">
        <v>2972</v>
      </c>
      <c r="B16114" s="16" t="s">
        <v>2921</v>
      </c>
      <c r="C16114" s="16">
        <v>22</v>
      </c>
      <c r="D16114" s="16" t="s">
        <v>2930</v>
      </c>
      <c r="E16114" s="17" t="s">
        <v>2926</v>
      </c>
      <c r="F16114" s="24">
        <v>-74.084562500000004</v>
      </c>
      <c r="G16114" s="24">
        <v>4.7420625000000003</v>
      </c>
    </row>
    <row r="16115" spans="1:7" ht="15.6">
      <c r="A16115" s="19" t="s">
        <v>2972</v>
      </c>
      <c r="B16115" s="16" t="s">
        <v>2921</v>
      </c>
      <c r="C16115" s="16">
        <v>38</v>
      </c>
      <c r="D16115" s="16" t="s">
        <v>2925</v>
      </c>
      <c r="E16115" s="17" t="s">
        <v>2928</v>
      </c>
      <c r="F16115" s="24">
        <v>-74.084187499999999</v>
      </c>
      <c r="G16115" s="24">
        <v>4.7435625000000003</v>
      </c>
    </row>
    <row r="16116" spans="1:7" ht="15.6">
      <c r="A16116" s="19" t="s">
        <v>2971</v>
      </c>
      <c r="B16116" s="16" t="s">
        <v>2921</v>
      </c>
      <c r="C16116" s="16">
        <v>36</v>
      </c>
      <c r="D16116" s="16" t="s">
        <v>2922</v>
      </c>
      <c r="E16116" s="17" t="s">
        <v>2923</v>
      </c>
      <c r="F16116" s="24">
        <v>-74.061562499999994</v>
      </c>
      <c r="G16116" s="24">
        <v>4.6558124999999997</v>
      </c>
    </row>
    <row r="16117" spans="1:7" ht="15.6">
      <c r="A16117" s="19" t="s">
        <v>2972</v>
      </c>
      <c r="B16117" s="16" t="s">
        <v>2921</v>
      </c>
      <c r="C16117" s="16">
        <v>26</v>
      </c>
      <c r="D16117" s="16" t="s">
        <v>2922</v>
      </c>
      <c r="E16117" s="17" t="s">
        <v>2923</v>
      </c>
      <c r="F16117" s="24">
        <v>-74.084312499999996</v>
      </c>
      <c r="G16117" s="24">
        <v>4.7390625000000002</v>
      </c>
    </row>
    <row r="16118" spans="1:7" ht="15.6">
      <c r="A16118" s="19" t="s">
        <v>2971</v>
      </c>
      <c r="B16118" s="16" t="s">
        <v>2924</v>
      </c>
      <c r="C16118" s="16">
        <v>35</v>
      </c>
      <c r="D16118" s="16" t="s">
        <v>2922</v>
      </c>
      <c r="E16118" s="17" t="s">
        <v>2923</v>
      </c>
      <c r="F16118" s="24">
        <v>-74.090562500000004</v>
      </c>
      <c r="G16118" s="24">
        <v>4.7183124999999997</v>
      </c>
    </row>
    <row r="16119" spans="1:7" ht="15.6">
      <c r="A16119" s="19" t="s">
        <v>2972</v>
      </c>
      <c r="B16119" s="16" t="s">
        <v>2921</v>
      </c>
      <c r="C16119" s="16">
        <v>65</v>
      </c>
      <c r="D16119" s="16" t="s">
        <v>2930</v>
      </c>
      <c r="E16119" s="17" t="s">
        <v>2927</v>
      </c>
      <c r="F16119" s="24">
        <v>-74.083437500000002</v>
      </c>
      <c r="G16119" s="24">
        <v>4.7440625000000001</v>
      </c>
    </row>
    <row r="16120" spans="1:7" ht="15.6">
      <c r="A16120" s="19" t="s">
        <v>2971</v>
      </c>
      <c r="B16120" s="16" t="s">
        <v>2924</v>
      </c>
      <c r="C16120" s="16">
        <v>40</v>
      </c>
      <c r="D16120" s="16" t="s">
        <v>2930</v>
      </c>
      <c r="E16120" s="17" t="s">
        <v>2928</v>
      </c>
      <c r="F16120" s="24">
        <v>-74.133437499999999</v>
      </c>
      <c r="G16120" s="24">
        <v>4.6636875</v>
      </c>
    </row>
    <row r="16121" spans="1:7" ht="15.6">
      <c r="A16121" s="19" t="s">
        <v>2972</v>
      </c>
      <c r="B16121" s="16" t="s">
        <v>2924</v>
      </c>
      <c r="C16121" s="16">
        <v>27</v>
      </c>
      <c r="D16121" s="16" t="s">
        <v>2929</v>
      </c>
      <c r="E16121" s="17" t="s">
        <v>2927</v>
      </c>
      <c r="F16121" s="24">
        <v>-74.084062500000002</v>
      </c>
      <c r="G16121" s="24">
        <v>4.7448125000000001</v>
      </c>
    </row>
    <row r="16122" spans="1:7" ht="15.6">
      <c r="A16122" s="19" t="s">
        <v>2972</v>
      </c>
      <c r="B16122" s="16" t="s">
        <v>2924</v>
      </c>
      <c r="C16122" s="16">
        <v>36</v>
      </c>
      <c r="D16122" s="16" t="s">
        <v>2929</v>
      </c>
      <c r="E16122" s="17" t="s">
        <v>2927</v>
      </c>
      <c r="F16122" s="24">
        <v>-74.087437499999993</v>
      </c>
      <c r="G16122" s="24">
        <v>4.7436875000000001</v>
      </c>
    </row>
    <row r="16123" spans="1:7" ht="15.6">
      <c r="A16123" s="19" t="s">
        <v>2972</v>
      </c>
      <c r="B16123" s="16" t="s">
        <v>2921</v>
      </c>
      <c r="C16123" s="16">
        <v>49</v>
      </c>
      <c r="D16123" s="16" t="s">
        <v>2930</v>
      </c>
      <c r="E16123" s="17" t="s">
        <v>2928</v>
      </c>
      <c r="F16123" s="24">
        <v>-74.086062499999997</v>
      </c>
      <c r="G16123" s="24">
        <v>4.7428125000000003</v>
      </c>
    </row>
    <row r="16124" spans="1:7" ht="15.6">
      <c r="A16124" s="19" t="s">
        <v>2971</v>
      </c>
      <c r="B16124" s="16" t="s">
        <v>2921</v>
      </c>
      <c r="C16124" s="16">
        <v>48</v>
      </c>
      <c r="D16124" s="16" t="s">
        <v>2922</v>
      </c>
      <c r="E16124" s="17" t="s">
        <v>2923</v>
      </c>
      <c r="F16124" s="24">
        <v>-74.113812499999995</v>
      </c>
      <c r="G16124" s="24">
        <v>4.7134375000000004</v>
      </c>
    </row>
    <row r="16125" spans="1:7" ht="15.6">
      <c r="A16125" s="19" t="s">
        <v>2972</v>
      </c>
      <c r="B16125" s="16" t="s">
        <v>2921</v>
      </c>
      <c r="C16125" s="16">
        <v>44</v>
      </c>
      <c r="D16125" s="16" t="s">
        <v>2930</v>
      </c>
      <c r="E16125" s="17" t="s">
        <v>2926</v>
      </c>
      <c r="F16125" s="24">
        <v>-74.085562499999995</v>
      </c>
      <c r="G16125" s="24">
        <v>4.7421875</v>
      </c>
    </row>
    <row r="16126" spans="1:7" ht="15.6">
      <c r="A16126" s="19" t="s">
        <v>2971</v>
      </c>
      <c r="B16126" s="16" t="s">
        <v>2924</v>
      </c>
      <c r="C16126" s="16">
        <v>19</v>
      </c>
      <c r="D16126" s="16" t="s">
        <v>2930</v>
      </c>
      <c r="E16126" s="17" t="s">
        <v>2926</v>
      </c>
      <c r="F16126" s="24">
        <v>-74.107062499999998</v>
      </c>
      <c r="G16126" s="24">
        <v>4.7069375000000004</v>
      </c>
    </row>
    <row r="16127" spans="1:7" ht="15.6">
      <c r="A16127" s="19" t="s">
        <v>2971</v>
      </c>
      <c r="B16127" s="16" t="s">
        <v>2921</v>
      </c>
      <c r="C16127" s="16">
        <v>20</v>
      </c>
      <c r="D16127" s="16" t="s">
        <v>2922</v>
      </c>
      <c r="E16127" s="17" t="s">
        <v>2923</v>
      </c>
      <c r="F16127" s="24">
        <v>-74.101187499999995</v>
      </c>
      <c r="G16127" s="24">
        <v>4.7205624999999998</v>
      </c>
    </row>
    <row r="16128" spans="1:7" ht="15.6">
      <c r="A16128" s="19" t="s">
        <v>2971</v>
      </c>
      <c r="B16128" s="16" t="s">
        <v>2921</v>
      </c>
      <c r="C16128" s="16">
        <v>65</v>
      </c>
      <c r="D16128" s="16" t="s">
        <v>2922</v>
      </c>
      <c r="E16128" s="17" t="s">
        <v>2923</v>
      </c>
      <c r="F16128" s="24">
        <v>-74.1111875</v>
      </c>
      <c r="G16128" s="24">
        <v>4.7033125</v>
      </c>
    </row>
    <row r="16129" spans="1:7" ht="15.6">
      <c r="A16129" s="19" t="s">
        <v>2971</v>
      </c>
      <c r="B16129" s="16" t="s">
        <v>2924</v>
      </c>
      <c r="C16129" s="16">
        <v>25</v>
      </c>
      <c r="D16129" s="16" t="s">
        <v>2922</v>
      </c>
      <c r="E16129" s="17" t="s">
        <v>2923</v>
      </c>
      <c r="F16129" s="24">
        <v>-74.062937500000004</v>
      </c>
      <c r="G16129" s="24">
        <v>4.6774374999999999</v>
      </c>
    </row>
    <row r="16130" spans="1:7" ht="15.6">
      <c r="A16130" s="19" t="s">
        <v>2971</v>
      </c>
      <c r="B16130" s="16" t="s">
        <v>2921</v>
      </c>
      <c r="C16130" s="16">
        <v>16</v>
      </c>
      <c r="D16130" s="16" t="s">
        <v>2925</v>
      </c>
      <c r="E16130" s="17" t="s">
        <v>2928</v>
      </c>
      <c r="F16130" s="24">
        <v>-74.107687499999997</v>
      </c>
      <c r="G16130" s="24">
        <v>4.7051875000000001</v>
      </c>
    </row>
    <row r="16131" spans="1:7" ht="15.6">
      <c r="A16131" s="19" t="s">
        <v>2971</v>
      </c>
      <c r="B16131" s="16" t="s">
        <v>2921</v>
      </c>
      <c r="C16131" s="16">
        <v>47</v>
      </c>
      <c r="D16131" s="16" t="s">
        <v>2930</v>
      </c>
      <c r="E16131" s="17" t="s">
        <v>2927</v>
      </c>
      <c r="F16131" s="24">
        <v>-74.113187499999995</v>
      </c>
      <c r="G16131" s="24">
        <v>4.7081875000000002</v>
      </c>
    </row>
    <row r="16132" spans="1:7" ht="15.6">
      <c r="A16132" s="19" t="s">
        <v>2972</v>
      </c>
      <c r="B16132" s="16" t="s">
        <v>2921</v>
      </c>
      <c r="C16132" s="16">
        <v>45</v>
      </c>
      <c r="D16132" s="16" t="s">
        <v>2930</v>
      </c>
      <c r="E16132" s="17" t="s">
        <v>2927</v>
      </c>
      <c r="F16132" s="24">
        <v>-74.082687500000006</v>
      </c>
      <c r="G16132" s="24">
        <v>4.7414375</v>
      </c>
    </row>
    <row r="16133" spans="1:7" ht="15.6">
      <c r="A16133" s="19" t="s">
        <v>2971</v>
      </c>
      <c r="B16133" s="16" t="s">
        <v>2921</v>
      </c>
      <c r="C16133" s="16">
        <v>24</v>
      </c>
      <c r="D16133" s="16" t="s">
        <v>2922</v>
      </c>
      <c r="E16133" s="17" t="s">
        <v>2923</v>
      </c>
      <c r="F16133" s="24">
        <v>-73.946640599999995</v>
      </c>
      <c r="G16133" s="24">
        <v>4.7110624999999997</v>
      </c>
    </row>
    <row r="16134" spans="1:7" ht="15.6">
      <c r="A16134" s="19" t="s">
        <v>2971</v>
      </c>
      <c r="B16134" s="16" t="s">
        <v>2921</v>
      </c>
      <c r="C16134" s="16">
        <v>18</v>
      </c>
      <c r="D16134" s="16" t="s">
        <v>2925</v>
      </c>
      <c r="E16134" s="17" t="s">
        <v>2928</v>
      </c>
      <c r="F16134" s="24">
        <v>-74.108437499999994</v>
      </c>
      <c r="G16134" s="24">
        <v>4.7071874999999999</v>
      </c>
    </row>
    <row r="16135" spans="1:7" ht="15.6">
      <c r="A16135" s="19" t="s">
        <v>2971</v>
      </c>
      <c r="B16135" s="16" t="s">
        <v>2924</v>
      </c>
      <c r="C16135" s="16">
        <v>23</v>
      </c>
      <c r="D16135" s="16" t="s">
        <v>2922</v>
      </c>
      <c r="E16135" s="17" t="s">
        <v>2926</v>
      </c>
      <c r="F16135" s="24">
        <v>-74.115312500000002</v>
      </c>
      <c r="G16135" s="24">
        <v>4.7005625000000002</v>
      </c>
    </row>
    <row r="16136" spans="1:7" ht="15.6">
      <c r="A16136" s="19" t="s">
        <v>2971</v>
      </c>
      <c r="B16136" s="16" t="s">
        <v>2924</v>
      </c>
      <c r="C16136" s="16">
        <v>39</v>
      </c>
      <c r="D16136" s="16" t="s">
        <v>2922</v>
      </c>
      <c r="E16136" s="17" t="s">
        <v>2923</v>
      </c>
      <c r="F16136" s="24">
        <v>-74.104437500000003</v>
      </c>
      <c r="G16136" s="24">
        <v>4.7081875000000002</v>
      </c>
    </row>
    <row r="16137" spans="1:7" ht="15.6">
      <c r="A16137" s="19" t="s">
        <v>2972</v>
      </c>
      <c r="B16137" s="16" t="s">
        <v>2921</v>
      </c>
      <c r="C16137" s="16">
        <v>55</v>
      </c>
      <c r="D16137" s="16" t="s">
        <v>2930</v>
      </c>
      <c r="E16137" s="17" t="s">
        <v>2926</v>
      </c>
      <c r="F16137" s="24">
        <v>-74.085562499999995</v>
      </c>
      <c r="G16137" s="24">
        <v>4.7423124999999997</v>
      </c>
    </row>
    <row r="16138" spans="1:7" ht="15.6">
      <c r="A16138" s="19" t="s">
        <v>2971</v>
      </c>
      <c r="B16138" s="16" t="s">
        <v>2921</v>
      </c>
      <c r="C16138" s="16">
        <v>25</v>
      </c>
      <c r="D16138" s="16" t="s">
        <v>2922</v>
      </c>
      <c r="E16138" s="17" t="s">
        <v>2923</v>
      </c>
      <c r="F16138" s="24">
        <v>-74.106687500000007</v>
      </c>
      <c r="G16138" s="24">
        <v>4.7068124999999998</v>
      </c>
    </row>
    <row r="16139" spans="1:7" ht="15.6">
      <c r="A16139" s="19" t="s">
        <v>2972</v>
      </c>
      <c r="B16139" s="16" t="s">
        <v>2921</v>
      </c>
      <c r="C16139" s="16">
        <v>16</v>
      </c>
      <c r="D16139" s="16" t="s">
        <v>2922</v>
      </c>
      <c r="E16139" s="17" t="s">
        <v>2926</v>
      </c>
      <c r="F16139" s="24">
        <v>-74.084687500000001</v>
      </c>
      <c r="G16139" s="24">
        <v>4.7434374999999998</v>
      </c>
    </row>
    <row r="16140" spans="1:7" ht="15.6">
      <c r="A16140" s="19" t="s">
        <v>2971</v>
      </c>
      <c r="B16140" s="16" t="s">
        <v>2921</v>
      </c>
      <c r="C16140" s="16">
        <v>57</v>
      </c>
      <c r="D16140" s="16" t="s">
        <v>2922</v>
      </c>
      <c r="E16140" s="17" t="s">
        <v>2923</v>
      </c>
      <c r="F16140" s="24">
        <v>-74.105062500000003</v>
      </c>
      <c r="G16140" s="24">
        <v>4.7081875000000002</v>
      </c>
    </row>
    <row r="16141" spans="1:7" ht="15.6">
      <c r="A16141" s="19" t="s">
        <v>2972</v>
      </c>
      <c r="B16141" s="16" t="s">
        <v>2921</v>
      </c>
      <c r="C16141" s="16">
        <v>32</v>
      </c>
      <c r="D16141" s="16" t="s">
        <v>2930</v>
      </c>
      <c r="E16141" s="17" t="s">
        <v>2926</v>
      </c>
      <c r="F16141" s="24">
        <v>-74.085562499999995</v>
      </c>
      <c r="G16141" s="24">
        <v>4.7423124999999997</v>
      </c>
    </row>
    <row r="16142" spans="1:7" ht="15.6">
      <c r="A16142" s="19" t="s">
        <v>2972</v>
      </c>
      <c r="B16142" s="16" t="s">
        <v>2921</v>
      </c>
      <c r="C16142" s="16">
        <v>18</v>
      </c>
      <c r="D16142" s="16" t="s">
        <v>2922</v>
      </c>
      <c r="E16142" s="17" t="s">
        <v>2923</v>
      </c>
      <c r="F16142" s="24">
        <v>-74.086312500000005</v>
      </c>
      <c r="G16142" s="24">
        <v>4.7344375000000003</v>
      </c>
    </row>
    <row r="16143" spans="1:7" ht="15.6">
      <c r="A16143" s="19" t="s">
        <v>2972</v>
      </c>
      <c r="B16143" s="16" t="s">
        <v>2921</v>
      </c>
      <c r="C16143" s="16">
        <v>24</v>
      </c>
      <c r="D16143" s="16" t="s">
        <v>2930</v>
      </c>
      <c r="E16143" s="17" t="s">
        <v>2926</v>
      </c>
      <c r="F16143" s="24">
        <v>-74.085562499999995</v>
      </c>
      <c r="G16143" s="24">
        <v>4.7423124999999997</v>
      </c>
    </row>
    <row r="16144" spans="1:7" ht="15.6">
      <c r="A16144" s="19" t="s">
        <v>2971</v>
      </c>
      <c r="B16144" s="16" t="s">
        <v>2924</v>
      </c>
      <c r="C16144" s="16">
        <v>24</v>
      </c>
      <c r="D16144" s="16" t="s">
        <v>2922</v>
      </c>
      <c r="E16144" s="17" t="s">
        <v>2923</v>
      </c>
      <c r="F16144" s="24">
        <v>-74.135703100000001</v>
      </c>
      <c r="G16144" s="24">
        <v>4.7530374999999996</v>
      </c>
    </row>
    <row r="16145" spans="1:7" ht="15.6">
      <c r="A16145" s="19" t="s">
        <v>2972</v>
      </c>
      <c r="B16145" s="16" t="s">
        <v>2921</v>
      </c>
      <c r="C16145" s="16">
        <v>33</v>
      </c>
      <c r="D16145" s="16" t="s">
        <v>2930</v>
      </c>
      <c r="E16145" s="17" t="s">
        <v>2927</v>
      </c>
      <c r="F16145" s="24">
        <v>-74.083187499999994</v>
      </c>
      <c r="G16145" s="24">
        <v>4.7438124999999998</v>
      </c>
    </row>
    <row r="16146" spans="1:7" ht="15.6">
      <c r="A16146" s="19" t="s">
        <v>2972</v>
      </c>
      <c r="B16146" s="16" t="s">
        <v>2921</v>
      </c>
      <c r="C16146" s="16">
        <v>33</v>
      </c>
      <c r="D16146" s="16" t="s">
        <v>2930</v>
      </c>
      <c r="E16146" s="17" t="s">
        <v>2927</v>
      </c>
      <c r="F16146" s="24">
        <v>-74.085562499999995</v>
      </c>
      <c r="G16146" s="24">
        <v>4.7451875000000001</v>
      </c>
    </row>
    <row r="16147" spans="1:7" ht="15.6">
      <c r="A16147" s="19" t="s">
        <v>2972</v>
      </c>
      <c r="B16147" s="16" t="s">
        <v>2921</v>
      </c>
      <c r="C16147" s="16">
        <v>28</v>
      </c>
      <c r="D16147" s="16" t="s">
        <v>2922</v>
      </c>
      <c r="E16147" s="17" t="s">
        <v>2923</v>
      </c>
      <c r="F16147" s="24">
        <v>-74.084687500000001</v>
      </c>
      <c r="G16147" s="24">
        <v>4.7475624999999999</v>
      </c>
    </row>
    <row r="16148" spans="1:7" ht="15.6">
      <c r="A16148" s="19" t="s">
        <v>2972</v>
      </c>
      <c r="B16148" s="16" t="s">
        <v>2924</v>
      </c>
      <c r="C16148" s="16">
        <v>24</v>
      </c>
      <c r="D16148" s="16" t="s">
        <v>2930</v>
      </c>
      <c r="E16148" s="17" t="s">
        <v>2927</v>
      </c>
      <c r="F16148" s="24">
        <v>-74.082687500000006</v>
      </c>
      <c r="G16148" s="24">
        <v>4.7418125</v>
      </c>
    </row>
    <row r="16149" spans="1:7" ht="15.6">
      <c r="A16149" s="19" t="s">
        <v>2972</v>
      </c>
      <c r="B16149" s="16" t="s">
        <v>2921</v>
      </c>
      <c r="C16149" s="16">
        <v>38</v>
      </c>
      <c r="D16149" s="16" t="s">
        <v>2925</v>
      </c>
      <c r="E16149" s="17" t="s">
        <v>2926</v>
      </c>
      <c r="F16149" s="24">
        <v>-74.084187499999999</v>
      </c>
      <c r="G16149" s="24">
        <v>4.7426874999999997</v>
      </c>
    </row>
    <row r="16150" spans="1:7" ht="15.6">
      <c r="A16150" s="19" t="s">
        <v>2972</v>
      </c>
      <c r="B16150" s="16" t="s">
        <v>2924</v>
      </c>
      <c r="C16150" s="16">
        <v>41</v>
      </c>
      <c r="D16150" s="16" t="s">
        <v>2922</v>
      </c>
      <c r="E16150" s="17" t="s">
        <v>2923</v>
      </c>
      <c r="F16150" s="24">
        <v>-74.077937500000004</v>
      </c>
      <c r="G16150" s="24">
        <v>4.7396874999999996</v>
      </c>
    </row>
    <row r="16151" spans="1:7" ht="15.6">
      <c r="A16151" s="19" t="s">
        <v>2972</v>
      </c>
      <c r="B16151" s="16" t="s">
        <v>2924</v>
      </c>
      <c r="C16151" s="16">
        <v>34</v>
      </c>
      <c r="D16151" s="16" t="s">
        <v>2930</v>
      </c>
      <c r="E16151" s="17" t="s">
        <v>2927</v>
      </c>
      <c r="F16151" s="24">
        <v>-74.083687499999996</v>
      </c>
      <c r="G16151" s="24">
        <v>4.7451875000000001</v>
      </c>
    </row>
    <row r="16152" spans="1:7" ht="15.6">
      <c r="A16152" s="19" t="s">
        <v>2972</v>
      </c>
      <c r="B16152" s="16" t="s">
        <v>2921</v>
      </c>
      <c r="C16152" s="16">
        <v>37</v>
      </c>
      <c r="D16152" s="16" t="s">
        <v>2930</v>
      </c>
      <c r="E16152" s="17" t="s">
        <v>2927</v>
      </c>
      <c r="F16152" s="24">
        <v>-74.083062499999997</v>
      </c>
      <c r="G16152" s="24">
        <v>4.7439375000000004</v>
      </c>
    </row>
    <row r="16153" spans="1:7" ht="15.6">
      <c r="A16153" s="19" t="s">
        <v>2972</v>
      </c>
      <c r="B16153" s="16" t="s">
        <v>2924</v>
      </c>
      <c r="C16153" s="16">
        <v>56</v>
      </c>
      <c r="D16153" s="16" t="s">
        <v>2922</v>
      </c>
      <c r="E16153" s="17" t="s">
        <v>2923</v>
      </c>
      <c r="F16153" s="24">
        <v>-74.085062500000006</v>
      </c>
      <c r="G16153" s="24">
        <v>4.7441874999999998</v>
      </c>
    </row>
    <row r="16154" spans="1:7" ht="15.6">
      <c r="A16154" s="19" t="s">
        <v>2972</v>
      </c>
      <c r="B16154" s="16" t="s">
        <v>2924</v>
      </c>
      <c r="C16154" s="16">
        <v>28</v>
      </c>
      <c r="D16154" s="16" t="s">
        <v>2930</v>
      </c>
      <c r="E16154" s="17" t="s">
        <v>2928</v>
      </c>
      <c r="F16154" s="24">
        <v>-74.086062499999997</v>
      </c>
      <c r="G16154" s="24">
        <v>4.7426874999999997</v>
      </c>
    </row>
    <row r="16155" spans="1:7" ht="15.6">
      <c r="A16155" s="19" t="s">
        <v>2972</v>
      </c>
      <c r="B16155" s="16" t="s">
        <v>2924</v>
      </c>
      <c r="C16155" s="16">
        <v>22</v>
      </c>
      <c r="D16155" s="16" t="s">
        <v>2930</v>
      </c>
      <c r="E16155" s="17" t="s">
        <v>2927</v>
      </c>
      <c r="F16155" s="24">
        <v>-74.086437500000002</v>
      </c>
      <c r="G16155" s="24">
        <v>4.7443125000000004</v>
      </c>
    </row>
    <row r="16156" spans="1:7" ht="15.6">
      <c r="A16156" s="19" t="s">
        <v>2972</v>
      </c>
      <c r="B16156" s="16" t="s">
        <v>2921</v>
      </c>
      <c r="C16156" s="16">
        <v>46</v>
      </c>
      <c r="D16156" s="16" t="s">
        <v>2930</v>
      </c>
      <c r="E16156" s="17" t="s">
        <v>2926</v>
      </c>
      <c r="F16156" s="24">
        <v>-74.084937499999995</v>
      </c>
      <c r="G16156" s="24">
        <v>4.7420625000000003</v>
      </c>
    </row>
    <row r="16157" spans="1:7" ht="15.6">
      <c r="A16157" s="19" t="s">
        <v>2972</v>
      </c>
      <c r="B16157" s="16" t="s">
        <v>2921</v>
      </c>
      <c r="C16157" s="16">
        <v>24</v>
      </c>
      <c r="D16157" s="16" t="s">
        <v>2925</v>
      </c>
      <c r="E16157" s="17" t="s">
        <v>2926</v>
      </c>
      <c r="F16157" s="24">
        <v>-74.084812499999998</v>
      </c>
      <c r="G16157" s="24">
        <v>4.7429375</v>
      </c>
    </row>
    <row r="16158" spans="1:7" ht="15.6">
      <c r="A16158" s="19" t="s">
        <v>2972</v>
      </c>
      <c r="B16158" s="16" t="s">
        <v>2921</v>
      </c>
      <c r="C16158" s="16">
        <v>29</v>
      </c>
      <c r="D16158" s="16" t="s">
        <v>2930</v>
      </c>
      <c r="E16158" s="17" t="s">
        <v>2927</v>
      </c>
      <c r="F16158" s="24">
        <v>-74.0829375</v>
      </c>
      <c r="G16158" s="24">
        <v>4.7419374999999997</v>
      </c>
    </row>
    <row r="16159" spans="1:7" ht="15.6">
      <c r="A16159" s="19" t="s">
        <v>2972</v>
      </c>
      <c r="B16159" s="16" t="s">
        <v>2921</v>
      </c>
      <c r="C16159" s="16">
        <v>18</v>
      </c>
      <c r="D16159" s="16" t="s">
        <v>2930</v>
      </c>
      <c r="E16159" s="17" t="s">
        <v>2928</v>
      </c>
      <c r="F16159" s="24">
        <v>-74.095062499999997</v>
      </c>
      <c r="G16159" s="24">
        <v>4.7273125</v>
      </c>
    </row>
    <row r="16160" spans="1:7" ht="15.6">
      <c r="A16160" s="19" t="s">
        <v>2972</v>
      </c>
      <c r="B16160" s="16" t="s">
        <v>2924</v>
      </c>
      <c r="C16160" s="16">
        <v>27</v>
      </c>
      <c r="D16160" s="16" t="s">
        <v>2930</v>
      </c>
      <c r="E16160" s="17" t="s">
        <v>2926</v>
      </c>
      <c r="F16160" s="24">
        <v>-74.085687500000006</v>
      </c>
      <c r="G16160" s="24">
        <v>4.7431875000000003</v>
      </c>
    </row>
    <row r="16161" spans="1:7" ht="15.6">
      <c r="A16161" s="19" t="s">
        <v>2972</v>
      </c>
      <c r="B16161" s="16" t="s">
        <v>2924</v>
      </c>
      <c r="C16161" s="16">
        <v>27</v>
      </c>
      <c r="D16161" s="16" t="s">
        <v>2930</v>
      </c>
      <c r="E16161" s="17" t="s">
        <v>2927</v>
      </c>
      <c r="F16161" s="24">
        <v>-74.082812500000003</v>
      </c>
      <c r="G16161" s="24">
        <v>4.7416875000000003</v>
      </c>
    </row>
    <row r="16162" spans="1:7" ht="15.6">
      <c r="A16162" s="19" t="s">
        <v>2972</v>
      </c>
      <c r="B16162" s="16" t="s">
        <v>2924</v>
      </c>
      <c r="C16162" s="16">
        <v>21</v>
      </c>
      <c r="D16162" s="16" t="s">
        <v>2930</v>
      </c>
      <c r="E16162" s="17" t="s">
        <v>2927</v>
      </c>
      <c r="F16162" s="24">
        <v>-74.083187499999994</v>
      </c>
      <c r="G16162" s="24">
        <v>4.7440625000000001</v>
      </c>
    </row>
    <row r="16163" spans="1:7" ht="15.6">
      <c r="A16163" s="19" t="s">
        <v>2972</v>
      </c>
      <c r="B16163" s="16" t="s">
        <v>2924</v>
      </c>
      <c r="C16163" s="16">
        <v>43</v>
      </c>
      <c r="D16163" s="16" t="s">
        <v>2930</v>
      </c>
      <c r="E16163" s="17" t="s">
        <v>2927</v>
      </c>
      <c r="F16163" s="24">
        <v>-74.082812500000003</v>
      </c>
      <c r="G16163" s="24">
        <v>4.7416875000000003</v>
      </c>
    </row>
    <row r="16164" spans="1:7" ht="15.6">
      <c r="A16164" s="19" t="s">
        <v>2972</v>
      </c>
      <c r="B16164" s="16" t="s">
        <v>2921</v>
      </c>
      <c r="C16164" s="16">
        <v>39</v>
      </c>
      <c r="D16164" s="16" t="s">
        <v>2925</v>
      </c>
      <c r="E16164" s="17" t="s">
        <v>2927</v>
      </c>
      <c r="F16164" s="24">
        <v>-74.082812500000003</v>
      </c>
      <c r="G16164" s="24">
        <v>4.7416875000000003</v>
      </c>
    </row>
    <row r="16165" spans="1:7" ht="15.6">
      <c r="A16165" s="19" t="s">
        <v>2972</v>
      </c>
      <c r="B16165" s="16" t="s">
        <v>2924</v>
      </c>
      <c r="C16165" s="16">
        <v>35</v>
      </c>
      <c r="D16165" s="16" t="s">
        <v>2930</v>
      </c>
      <c r="E16165" s="17" t="s">
        <v>2927</v>
      </c>
      <c r="F16165" s="24">
        <v>-74.083187499999994</v>
      </c>
      <c r="G16165" s="24">
        <v>4.7436875000000001</v>
      </c>
    </row>
    <row r="16166" spans="1:7" ht="15.6">
      <c r="A16166" s="19" t="s">
        <v>2972</v>
      </c>
      <c r="B16166" s="16" t="s">
        <v>2924</v>
      </c>
      <c r="C16166" s="16">
        <v>25</v>
      </c>
      <c r="D16166" s="16" t="s">
        <v>2925</v>
      </c>
      <c r="E16166" s="17" t="s">
        <v>2926</v>
      </c>
      <c r="F16166" s="24">
        <v>-74.098312500000006</v>
      </c>
      <c r="G16166" s="24">
        <v>4.7446875000000004</v>
      </c>
    </row>
    <row r="16167" spans="1:7" ht="15.6">
      <c r="A16167" s="19" t="s">
        <v>2972</v>
      </c>
      <c r="B16167" s="16" t="s">
        <v>2921</v>
      </c>
      <c r="C16167" s="16">
        <v>27</v>
      </c>
      <c r="D16167" s="16" t="s">
        <v>2930</v>
      </c>
      <c r="E16167" s="17" t="s">
        <v>2927</v>
      </c>
      <c r="F16167" s="24">
        <v>-74.082812500000003</v>
      </c>
      <c r="G16167" s="24">
        <v>4.7418125</v>
      </c>
    </row>
    <row r="16168" spans="1:7" ht="15.6">
      <c r="A16168" s="19" t="s">
        <v>2972</v>
      </c>
      <c r="B16168" s="16" t="s">
        <v>2924</v>
      </c>
      <c r="C16168" s="16">
        <v>39</v>
      </c>
      <c r="D16168" s="16" t="s">
        <v>2922</v>
      </c>
      <c r="E16168" s="17" t="s">
        <v>2923</v>
      </c>
      <c r="F16168" s="24">
        <v>-74.081437500000007</v>
      </c>
      <c r="G16168" s="24">
        <v>4.7469374999999996</v>
      </c>
    </row>
    <row r="16169" spans="1:7" ht="15.6">
      <c r="A16169" s="19" t="s">
        <v>2972</v>
      </c>
      <c r="B16169" s="16" t="s">
        <v>2924</v>
      </c>
      <c r="C16169" s="16">
        <v>55</v>
      </c>
      <c r="D16169" s="16" t="s">
        <v>2930</v>
      </c>
      <c r="E16169" s="17" t="s">
        <v>2928</v>
      </c>
      <c r="F16169" s="24">
        <v>-74.086562499999999</v>
      </c>
      <c r="G16169" s="24">
        <v>4.7426874999999997</v>
      </c>
    </row>
    <row r="16170" spans="1:7" ht="15.6">
      <c r="A16170" s="19" t="s">
        <v>2972</v>
      </c>
      <c r="B16170" s="16" t="s">
        <v>2924</v>
      </c>
      <c r="C16170" s="16">
        <v>43</v>
      </c>
      <c r="D16170" s="16" t="s">
        <v>2930</v>
      </c>
      <c r="E16170" s="17" t="s">
        <v>2928</v>
      </c>
      <c r="F16170" s="24">
        <v>-74.0859375</v>
      </c>
      <c r="G16170" s="24">
        <v>4.7429375</v>
      </c>
    </row>
    <row r="16171" spans="1:7" ht="15.6">
      <c r="A16171" s="19" t="s">
        <v>2972</v>
      </c>
      <c r="B16171" s="16" t="s">
        <v>2924</v>
      </c>
      <c r="C16171" s="16">
        <v>59</v>
      </c>
      <c r="D16171" s="16" t="s">
        <v>2930</v>
      </c>
      <c r="E16171" s="17" t="s">
        <v>2926</v>
      </c>
      <c r="F16171" s="24">
        <v>-74.084937499999995</v>
      </c>
      <c r="G16171" s="24">
        <v>4.7433125</v>
      </c>
    </row>
    <row r="16172" spans="1:7" ht="15.6">
      <c r="A16172" s="19" t="s">
        <v>2972</v>
      </c>
      <c r="B16172" s="16" t="s">
        <v>2924</v>
      </c>
      <c r="C16172" s="16">
        <v>36</v>
      </c>
      <c r="D16172" s="16" t="s">
        <v>2930</v>
      </c>
      <c r="E16172" s="17" t="s">
        <v>2927</v>
      </c>
      <c r="F16172" s="24">
        <v>-74.082687500000006</v>
      </c>
      <c r="G16172" s="24">
        <v>4.7418125</v>
      </c>
    </row>
    <row r="16173" spans="1:7" ht="15.6">
      <c r="A16173" s="19" t="s">
        <v>2972</v>
      </c>
      <c r="B16173" s="16" t="s">
        <v>2921</v>
      </c>
      <c r="C16173" s="16">
        <v>51</v>
      </c>
      <c r="D16173" s="16" t="s">
        <v>2930</v>
      </c>
      <c r="E16173" s="17" t="s">
        <v>2928</v>
      </c>
      <c r="F16173" s="24">
        <v>-74.083812499999993</v>
      </c>
      <c r="G16173" s="24">
        <v>4.7439375000000004</v>
      </c>
    </row>
    <row r="16174" spans="1:7" ht="15.6">
      <c r="A16174" s="19" t="s">
        <v>2972</v>
      </c>
      <c r="B16174" s="16" t="s">
        <v>2921</v>
      </c>
      <c r="C16174" s="16">
        <v>64</v>
      </c>
      <c r="D16174" s="16" t="s">
        <v>2930</v>
      </c>
      <c r="E16174" s="17" t="s">
        <v>2926</v>
      </c>
      <c r="F16174" s="24">
        <v>-74.084062500000002</v>
      </c>
      <c r="G16174" s="24">
        <v>4.7424375000000003</v>
      </c>
    </row>
    <row r="16175" spans="1:7" ht="15.6">
      <c r="A16175" s="19" t="s">
        <v>2972</v>
      </c>
      <c r="B16175" s="16" t="s">
        <v>2921</v>
      </c>
      <c r="C16175" s="16">
        <v>38</v>
      </c>
      <c r="D16175" s="16" t="s">
        <v>2930</v>
      </c>
      <c r="E16175" s="17" t="s">
        <v>2928</v>
      </c>
      <c r="F16175" s="24">
        <v>-74.083562499999999</v>
      </c>
      <c r="G16175" s="24">
        <v>4.7420625000000003</v>
      </c>
    </row>
    <row r="16176" spans="1:7" ht="15.6">
      <c r="A16176" s="19" t="s">
        <v>2972</v>
      </c>
      <c r="B16176" s="16" t="s">
        <v>2921</v>
      </c>
      <c r="C16176" s="16">
        <v>44</v>
      </c>
      <c r="D16176" s="16" t="s">
        <v>2930</v>
      </c>
      <c r="E16176" s="17" t="s">
        <v>2926</v>
      </c>
      <c r="F16176" s="24">
        <v>-74.084812499999998</v>
      </c>
      <c r="G16176" s="24">
        <v>4.7435625000000003</v>
      </c>
    </row>
    <row r="16177" spans="1:7" ht="15.6">
      <c r="A16177" s="19" t="s">
        <v>2972</v>
      </c>
      <c r="B16177" s="16" t="s">
        <v>2924</v>
      </c>
      <c r="C16177" s="16">
        <v>14</v>
      </c>
      <c r="D16177" s="16" t="s">
        <v>2930</v>
      </c>
      <c r="E16177" s="17" t="s">
        <v>2926</v>
      </c>
      <c r="F16177" s="24">
        <v>-74.074812499999993</v>
      </c>
      <c r="G16177" s="24">
        <v>4.7380624999999998</v>
      </c>
    </row>
    <row r="16178" spans="1:7" ht="15.6">
      <c r="A16178" s="19" t="s">
        <v>2972</v>
      </c>
      <c r="B16178" s="16" t="s">
        <v>2921</v>
      </c>
      <c r="C16178" s="16">
        <v>21</v>
      </c>
      <c r="D16178" s="16" t="s">
        <v>2930</v>
      </c>
      <c r="E16178" s="17" t="s">
        <v>2927</v>
      </c>
      <c r="F16178" s="24">
        <v>-74.082562499999995</v>
      </c>
      <c r="G16178" s="24">
        <v>4.7436875000000001</v>
      </c>
    </row>
    <row r="16179" spans="1:7" ht="15.6">
      <c r="A16179" s="19" t="s">
        <v>2972</v>
      </c>
      <c r="B16179" s="16" t="s">
        <v>2924</v>
      </c>
      <c r="C16179" s="16">
        <v>36</v>
      </c>
      <c r="D16179" s="16" t="s">
        <v>2930</v>
      </c>
      <c r="E16179" s="17" t="s">
        <v>2928</v>
      </c>
      <c r="F16179" s="24">
        <v>-74.085812500000003</v>
      </c>
      <c r="G16179" s="24">
        <v>4.7433125</v>
      </c>
    </row>
    <row r="16180" spans="1:7" ht="15.6">
      <c r="A16180" s="19" t="s">
        <v>2972</v>
      </c>
      <c r="B16180" s="16" t="s">
        <v>2924</v>
      </c>
      <c r="C16180" s="16">
        <v>29</v>
      </c>
      <c r="D16180" s="16" t="s">
        <v>2922</v>
      </c>
      <c r="E16180" s="17" t="s">
        <v>2923</v>
      </c>
      <c r="F16180" s="24">
        <v>-74.098937500000005</v>
      </c>
      <c r="G16180" s="24">
        <v>4.7441874999999998</v>
      </c>
    </row>
    <row r="16181" spans="1:7" ht="15.6">
      <c r="A16181" s="19" t="s">
        <v>2972</v>
      </c>
      <c r="B16181" s="16" t="s">
        <v>2924</v>
      </c>
      <c r="C16181" s="16">
        <v>36</v>
      </c>
      <c r="D16181" s="16" t="s">
        <v>2930</v>
      </c>
      <c r="E16181" s="17" t="s">
        <v>2928</v>
      </c>
      <c r="F16181" s="24">
        <v>-74.0859375</v>
      </c>
      <c r="G16181" s="24">
        <v>4.7429375</v>
      </c>
    </row>
    <row r="16182" spans="1:7" ht="15.6">
      <c r="A16182" s="19" t="s">
        <v>2972</v>
      </c>
      <c r="B16182" s="16" t="s">
        <v>2924</v>
      </c>
      <c r="C16182" s="16">
        <v>52</v>
      </c>
      <c r="D16182" s="16" t="s">
        <v>2922</v>
      </c>
      <c r="E16182" s="17" t="s">
        <v>2923</v>
      </c>
      <c r="F16182" s="24">
        <v>-74.086062499999997</v>
      </c>
      <c r="G16182" s="24">
        <v>4.7400624999999996</v>
      </c>
    </row>
    <row r="16183" spans="1:7" ht="15.6">
      <c r="A16183" s="19" t="s">
        <v>2972</v>
      </c>
      <c r="B16183" s="16" t="s">
        <v>2921</v>
      </c>
      <c r="C16183" s="16">
        <v>63</v>
      </c>
      <c r="D16183" s="16" t="s">
        <v>2930</v>
      </c>
      <c r="E16183" s="17" t="s">
        <v>2927</v>
      </c>
      <c r="F16183" s="24">
        <v>-74.085187500000004</v>
      </c>
      <c r="G16183" s="24">
        <v>4.7408124999999997</v>
      </c>
    </row>
    <row r="16184" spans="1:7" ht="15.6">
      <c r="A16184" s="19" t="s">
        <v>2972</v>
      </c>
      <c r="B16184" s="16" t="s">
        <v>2921</v>
      </c>
      <c r="C16184" s="16">
        <v>72</v>
      </c>
      <c r="D16184" s="16" t="s">
        <v>2922</v>
      </c>
      <c r="E16184" s="17" t="s">
        <v>2923</v>
      </c>
      <c r="F16184" s="24">
        <v>-74.086062499999997</v>
      </c>
      <c r="G16184" s="24">
        <v>4.7400624999999996</v>
      </c>
    </row>
    <row r="16185" spans="1:7" ht="15.6">
      <c r="A16185" s="19" t="s">
        <v>2972</v>
      </c>
      <c r="B16185" s="16" t="s">
        <v>2921</v>
      </c>
      <c r="C16185" s="16">
        <v>38</v>
      </c>
      <c r="D16185" s="16" t="s">
        <v>2930</v>
      </c>
      <c r="E16185" s="17" t="s">
        <v>2926</v>
      </c>
      <c r="F16185" s="24">
        <v>-74.084562500000004</v>
      </c>
      <c r="G16185" s="24">
        <v>4.7428125000000003</v>
      </c>
    </row>
    <row r="16186" spans="1:7" ht="15.6">
      <c r="A16186" s="19" t="s">
        <v>2972</v>
      </c>
      <c r="B16186" s="16" t="s">
        <v>2924</v>
      </c>
      <c r="C16186" s="16">
        <v>32</v>
      </c>
      <c r="D16186" s="16" t="s">
        <v>2930</v>
      </c>
      <c r="E16186" s="17" t="s">
        <v>2926</v>
      </c>
      <c r="F16186" s="24">
        <v>-74.085312500000001</v>
      </c>
      <c r="G16186" s="24">
        <v>4.7428125000000003</v>
      </c>
    </row>
    <row r="16187" spans="1:7" ht="15.6">
      <c r="A16187" s="19" t="s">
        <v>2972</v>
      </c>
      <c r="B16187" s="16" t="s">
        <v>2921</v>
      </c>
      <c r="C16187" s="16">
        <v>37</v>
      </c>
      <c r="D16187" s="16" t="s">
        <v>2930</v>
      </c>
      <c r="E16187" s="17" t="s">
        <v>2928</v>
      </c>
      <c r="F16187" s="24">
        <v>-74.084937499999995</v>
      </c>
      <c r="G16187" s="24">
        <v>4.7445624999999998</v>
      </c>
    </row>
    <row r="16188" spans="1:7" ht="15.6">
      <c r="A16188" s="19" t="s">
        <v>2972</v>
      </c>
      <c r="B16188" s="16" t="s">
        <v>2921</v>
      </c>
      <c r="C16188" s="16">
        <v>38</v>
      </c>
      <c r="D16188" s="16" t="s">
        <v>2930</v>
      </c>
      <c r="E16188" s="17" t="s">
        <v>2927</v>
      </c>
      <c r="F16188" s="24">
        <v>-74.085312500000001</v>
      </c>
      <c r="G16188" s="24">
        <v>4.7450625000000004</v>
      </c>
    </row>
    <row r="16189" spans="1:7" ht="15.6">
      <c r="A16189" s="19" t="s">
        <v>2972</v>
      </c>
      <c r="B16189" s="16" t="s">
        <v>2921</v>
      </c>
      <c r="C16189" s="16">
        <v>36</v>
      </c>
      <c r="D16189" s="16" t="s">
        <v>2930</v>
      </c>
      <c r="E16189" s="17" t="s">
        <v>2928</v>
      </c>
      <c r="F16189" s="24">
        <v>-74.085687500000006</v>
      </c>
      <c r="G16189" s="24">
        <v>4.7434374999999998</v>
      </c>
    </row>
    <row r="16190" spans="1:7" ht="15.6">
      <c r="A16190" s="19" t="s">
        <v>2972</v>
      </c>
      <c r="B16190" s="16" t="s">
        <v>2921</v>
      </c>
      <c r="C16190" s="16">
        <v>21</v>
      </c>
      <c r="D16190" s="16" t="s">
        <v>2922</v>
      </c>
      <c r="E16190" s="17" t="s">
        <v>2927</v>
      </c>
      <c r="F16190" s="24">
        <v>-74.087062500000002</v>
      </c>
      <c r="G16190" s="24">
        <v>4.7434374999999998</v>
      </c>
    </row>
    <row r="16191" spans="1:7" ht="15.6">
      <c r="A16191" s="19" t="s">
        <v>2972</v>
      </c>
      <c r="B16191" s="16" t="s">
        <v>2924</v>
      </c>
      <c r="C16191" s="16">
        <v>19</v>
      </c>
      <c r="D16191" s="16" t="s">
        <v>2922</v>
      </c>
      <c r="E16191" s="17" t="s">
        <v>2923</v>
      </c>
      <c r="F16191" s="24">
        <v>-74.082187500000003</v>
      </c>
      <c r="G16191" s="24">
        <v>4.7415624999999997</v>
      </c>
    </row>
    <row r="16192" spans="1:7" ht="15.6">
      <c r="A16192" s="19" t="s">
        <v>2972</v>
      </c>
      <c r="B16192" s="16" t="s">
        <v>2924</v>
      </c>
      <c r="C16192" s="16">
        <v>26</v>
      </c>
      <c r="D16192" s="16" t="s">
        <v>2930</v>
      </c>
      <c r="E16192" s="17" t="s">
        <v>2926</v>
      </c>
      <c r="F16192" s="24">
        <v>-74.085062500000006</v>
      </c>
      <c r="G16192" s="24">
        <v>4.7429375</v>
      </c>
    </row>
    <row r="16193" spans="1:7" ht="15.6">
      <c r="A16193" s="19" t="s">
        <v>2972</v>
      </c>
      <c r="B16193" s="16" t="s">
        <v>2921</v>
      </c>
      <c r="C16193" s="16">
        <v>44</v>
      </c>
      <c r="D16193" s="16" t="s">
        <v>2930</v>
      </c>
      <c r="E16193" s="17" t="s">
        <v>2927</v>
      </c>
      <c r="F16193" s="24">
        <v>-74.083437500000002</v>
      </c>
      <c r="G16193" s="24">
        <v>4.7440625000000001</v>
      </c>
    </row>
    <row r="16194" spans="1:7" ht="15.6">
      <c r="A16194" s="19" t="s">
        <v>2972</v>
      </c>
      <c r="B16194" s="16" t="s">
        <v>2924</v>
      </c>
      <c r="C16194" s="16">
        <v>30</v>
      </c>
      <c r="D16194" s="16" t="s">
        <v>2922</v>
      </c>
      <c r="E16194" s="17" t="s">
        <v>2923</v>
      </c>
      <c r="F16194" s="24">
        <v>-74.087187499999999</v>
      </c>
      <c r="G16194" s="24">
        <v>4.7473124999999996</v>
      </c>
    </row>
    <row r="16195" spans="1:7" ht="15.6">
      <c r="A16195" s="19" t="s">
        <v>2972</v>
      </c>
      <c r="B16195" s="16" t="s">
        <v>2921</v>
      </c>
      <c r="C16195" s="16">
        <v>49</v>
      </c>
      <c r="D16195" s="16" t="s">
        <v>2930</v>
      </c>
      <c r="E16195" s="17" t="s">
        <v>2926</v>
      </c>
      <c r="F16195" s="24">
        <v>-74.085437499999998</v>
      </c>
      <c r="G16195" s="24">
        <v>4.7425625</v>
      </c>
    </row>
    <row r="16196" spans="1:7" ht="15.6">
      <c r="A16196" s="19" t="s">
        <v>2972</v>
      </c>
      <c r="B16196" s="16" t="s">
        <v>2924</v>
      </c>
      <c r="C16196" s="16">
        <v>38</v>
      </c>
      <c r="D16196" s="16" t="s">
        <v>2930</v>
      </c>
      <c r="E16196" s="17" t="s">
        <v>2927</v>
      </c>
      <c r="F16196" s="24">
        <v>-74.083187499999994</v>
      </c>
      <c r="G16196" s="24">
        <v>4.7435625000000003</v>
      </c>
    </row>
    <row r="16197" spans="1:7" ht="15.6">
      <c r="A16197" s="19" t="s">
        <v>2972</v>
      </c>
      <c r="B16197" s="16" t="s">
        <v>2921</v>
      </c>
      <c r="C16197" s="16">
        <v>53</v>
      </c>
      <c r="D16197" s="16" t="s">
        <v>2930</v>
      </c>
      <c r="E16197" s="17" t="s">
        <v>2928</v>
      </c>
      <c r="F16197" s="24">
        <v>-74.085687500000006</v>
      </c>
      <c r="G16197" s="24">
        <v>4.7440625000000001</v>
      </c>
    </row>
    <row r="16198" spans="1:7" ht="15.6">
      <c r="A16198" s="19" t="s">
        <v>2972</v>
      </c>
      <c r="B16198" s="16" t="s">
        <v>2924</v>
      </c>
      <c r="C16198" s="16">
        <v>27</v>
      </c>
      <c r="D16198" s="16" t="s">
        <v>2925</v>
      </c>
      <c r="E16198" s="17" t="s">
        <v>2926</v>
      </c>
      <c r="F16198" s="24">
        <v>-74.082812500000003</v>
      </c>
      <c r="G16198" s="24">
        <v>4.7544374999999999</v>
      </c>
    </row>
    <row r="16199" spans="1:7" ht="15.6">
      <c r="A16199" s="19" t="s">
        <v>2972</v>
      </c>
      <c r="B16199" s="16" t="s">
        <v>2921</v>
      </c>
      <c r="C16199" s="16">
        <v>29</v>
      </c>
      <c r="D16199" s="16" t="s">
        <v>2922</v>
      </c>
      <c r="E16199" s="17" t="s">
        <v>2923</v>
      </c>
      <c r="F16199" s="24">
        <v>-74.084062500000002</v>
      </c>
      <c r="G16199" s="24">
        <v>4.7463125000000002</v>
      </c>
    </row>
    <row r="16200" spans="1:7" ht="15.6">
      <c r="A16200" s="19" t="s">
        <v>2972</v>
      </c>
      <c r="B16200" s="16" t="s">
        <v>2924</v>
      </c>
      <c r="C16200" s="16">
        <v>25</v>
      </c>
      <c r="D16200" s="16" t="s">
        <v>2930</v>
      </c>
      <c r="E16200" s="17" t="s">
        <v>2928</v>
      </c>
      <c r="F16200" s="24">
        <v>-74.085687500000006</v>
      </c>
      <c r="G16200" s="24">
        <v>4.7436875000000001</v>
      </c>
    </row>
    <row r="16201" spans="1:7" ht="15.6">
      <c r="A16201" s="19" t="s">
        <v>2972</v>
      </c>
      <c r="B16201" s="16" t="s">
        <v>2921</v>
      </c>
      <c r="C16201" s="16">
        <v>33</v>
      </c>
      <c r="D16201" s="16" t="s">
        <v>2930</v>
      </c>
      <c r="E16201" s="17" t="s">
        <v>2928</v>
      </c>
      <c r="F16201" s="24">
        <v>-74.083187499999994</v>
      </c>
      <c r="G16201" s="24">
        <v>4.7434374999999998</v>
      </c>
    </row>
    <row r="16202" spans="1:7" ht="15.6">
      <c r="A16202" s="19" t="s">
        <v>2972</v>
      </c>
      <c r="B16202" s="16" t="s">
        <v>2924</v>
      </c>
      <c r="C16202" s="16">
        <v>20</v>
      </c>
      <c r="D16202" s="16" t="s">
        <v>2930</v>
      </c>
      <c r="E16202" s="17" t="s">
        <v>2927</v>
      </c>
      <c r="F16202" s="24">
        <v>-74.087562500000004</v>
      </c>
      <c r="G16202" s="24">
        <v>4.7419374999999997</v>
      </c>
    </row>
    <row r="16203" spans="1:7" ht="15.6">
      <c r="A16203" s="19" t="s">
        <v>2972</v>
      </c>
      <c r="B16203" s="16" t="s">
        <v>2921</v>
      </c>
      <c r="C16203" s="16">
        <v>47</v>
      </c>
      <c r="D16203" s="16" t="s">
        <v>2930</v>
      </c>
      <c r="E16203" s="17" t="s">
        <v>2927</v>
      </c>
      <c r="F16203" s="24">
        <v>-74.087062500000002</v>
      </c>
      <c r="G16203" s="24">
        <v>4.7431875000000003</v>
      </c>
    </row>
    <row r="16204" spans="1:7" ht="15.6">
      <c r="A16204" s="19" t="s">
        <v>2971</v>
      </c>
      <c r="B16204" s="16" t="s">
        <v>2924</v>
      </c>
      <c r="C16204" s="16">
        <v>23</v>
      </c>
      <c r="D16204" s="16" t="s">
        <v>2922</v>
      </c>
      <c r="E16204" s="17" t="s">
        <v>2923</v>
      </c>
      <c r="F16204" s="24">
        <v>-74.110312500000006</v>
      </c>
      <c r="G16204" s="24">
        <v>4.7105625</v>
      </c>
    </row>
    <row r="16205" spans="1:7" ht="15.6">
      <c r="A16205" s="19" t="s">
        <v>2972</v>
      </c>
      <c r="B16205" s="16" t="s">
        <v>2921</v>
      </c>
      <c r="C16205" s="16">
        <v>56</v>
      </c>
      <c r="D16205" s="16" t="s">
        <v>2930</v>
      </c>
      <c r="E16205" s="17" t="s">
        <v>2927</v>
      </c>
      <c r="F16205" s="24">
        <v>-74.084812499999998</v>
      </c>
      <c r="G16205" s="24">
        <v>4.7404374999999996</v>
      </c>
    </row>
    <row r="16206" spans="1:7" ht="15.6">
      <c r="A16206" s="19" t="s">
        <v>2972</v>
      </c>
      <c r="B16206" s="16" t="s">
        <v>2921</v>
      </c>
      <c r="C16206" s="16">
        <v>23</v>
      </c>
      <c r="D16206" s="16" t="s">
        <v>2930</v>
      </c>
      <c r="E16206" s="17" t="s">
        <v>2928</v>
      </c>
      <c r="F16206" s="24">
        <v>-74.086062499999997</v>
      </c>
      <c r="G16206" s="24">
        <v>4.7426874999999997</v>
      </c>
    </row>
    <row r="16207" spans="1:7" ht="15.6">
      <c r="A16207" s="19" t="s">
        <v>2972</v>
      </c>
      <c r="B16207" s="16" t="s">
        <v>2924</v>
      </c>
      <c r="C16207" s="16">
        <v>38</v>
      </c>
      <c r="D16207" s="16" t="s">
        <v>2922</v>
      </c>
      <c r="E16207" s="17" t="s">
        <v>2923</v>
      </c>
      <c r="F16207" s="24">
        <v>-74.085687500000006</v>
      </c>
      <c r="G16207" s="24">
        <v>4.7488124999999997</v>
      </c>
    </row>
    <row r="16208" spans="1:7" ht="15.6">
      <c r="A16208" s="19" t="s">
        <v>2971</v>
      </c>
      <c r="B16208" s="16" t="s">
        <v>2921</v>
      </c>
      <c r="C16208" s="16">
        <v>69</v>
      </c>
      <c r="D16208" s="16" t="s">
        <v>2930</v>
      </c>
      <c r="E16208" s="17" t="s">
        <v>2926</v>
      </c>
      <c r="F16208" s="24">
        <v>-74.106937500000001</v>
      </c>
      <c r="G16208" s="24">
        <v>4.7061875000000004</v>
      </c>
    </row>
    <row r="16209" spans="1:7" ht="15.6">
      <c r="A16209" s="19" t="s">
        <v>2972</v>
      </c>
      <c r="B16209" s="16" t="s">
        <v>2924</v>
      </c>
      <c r="C16209" s="16">
        <v>39</v>
      </c>
      <c r="D16209" s="16" t="s">
        <v>2922</v>
      </c>
      <c r="E16209" s="17" t="s">
        <v>2923</v>
      </c>
      <c r="F16209" s="24">
        <v>-74.081437500000007</v>
      </c>
      <c r="G16209" s="24">
        <v>4.7409375000000002</v>
      </c>
    </row>
    <row r="16210" spans="1:7" ht="15.6">
      <c r="A16210" s="19" t="s">
        <v>2971</v>
      </c>
      <c r="B16210" s="16" t="s">
        <v>2924</v>
      </c>
      <c r="C16210" s="16">
        <v>60</v>
      </c>
      <c r="D16210" s="16" t="s">
        <v>2930</v>
      </c>
      <c r="E16210" s="17" t="s">
        <v>2926</v>
      </c>
      <c r="F16210" s="24">
        <v>-74.107437500000003</v>
      </c>
      <c r="G16210" s="24">
        <v>4.7066875000000001</v>
      </c>
    </row>
    <row r="16211" spans="1:7" ht="15.6">
      <c r="A16211" s="19" t="s">
        <v>2972</v>
      </c>
      <c r="B16211" s="16" t="s">
        <v>2921</v>
      </c>
      <c r="C16211" s="16">
        <v>50</v>
      </c>
      <c r="D16211" s="16" t="s">
        <v>2925</v>
      </c>
      <c r="E16211" s="17" t="s">
        <v>2928</v>
      </c>
      <c r="F16211" s="24">
        <v>-74.079187500000003</v>
      </c>
      <c r="G16211" s="24">
        <v>4.7364375000000001</v>
      </c>
    </row>
    <row r="16212" spans="1:7" ht="15.6">
      <c r="A16212" s="19" t="s">
        <v>2971</v>
      </c>
      <c r="B16212" s="16" t="s">
        <v>2921</v>
      </c>
      <c r="C16212" s="16">
        <v>25</v>
      </c>
      <c r="D16212" s="16" t="s">
        <v>2922</v>
      </c>
      <c r="E16212" s="17" t="s">
        <v>2923</v>
      </c>
      <c r="F16212" s="24">
        <v>-74.0949375</v>
      </c>
      <c r="G16212" s="24">
        <v>4.7086874999999999</v>
      </c>
    </row>
    <row r="16213" spans="1:7" ht="15.6">
      <c r="A16213" s="19" t="s">
        <v>2972</v>
      </c>
      <c r="B16213" s="16" t="s">
        <v>2924</v>
      </c>
      <c r="C16213" s="16">
        <v>19</v>
      </c>
      <c r="D16213" s="16" t="s">
        <v>2922</v>
      </c>
      <c r="E16213" s="17" t="s">
        <v>2923</v>
      </c>
      <c r="F16213" s="24">
        <v>-74.086437500000002</v>
      </c>
      <c r="G16213" s="24">
        <v>4.7390625000000002</v>
      </c>
    </row>
    <row r="16214" spans="1:7" ht="15.6">
      <c r="A16214" s="19" t="s">
        <v>2972</v>
      </c>
      <c r="B16214" s="16" t="s">
        <v>2921</v>
      </c>
      <c r="C16214" s="16">
        <v>26</v>
      </c>
      <c r="D16214" s="16" t="s">
        <v>2922</v>
      </c>
      <c r="E16214" s="17" t="s">
        <v>2923</v>
      </c>
      <c r="F16214" s="24">
        <v>-74.086687499999996</v>
      </c>
      <c r="G16214" s="24">
        <v>4.7403124999999999</v>
      </c>
    </row>
    <row r="16215" spans="1:7" ht="15.6">
      <c r="A16215" s="19" t="s">
        <v>2972</v>
      </c>
      <c r="B16215" s="16" t="s">
        <v>2924</v>
      </c>
      <c r="C16215" s="16">
        <v>52</v>
      </c>
      <c r="D16215" s="16" t="s">
        <v>2930</v>
      </c>
      <c r="E16215" s="17" t="s">
        <v>2927</v>
      </c>
      <c r="F16215" s="24">
        <v>-74.087187499999999</v>
      </c>
      <c r="G16215" s="24">
        <v>4.7419374999999997</v>
      </c>
    </row>
    <row r="16216" spans="1:7" ht="15.6">
      <c r="A16216" s="19" t="s">
        <v>2971</v>
      </c>
      <c r="B16216" s="16" t="s">
        <v>2921</v>
      </c>
      <c r="C16216" s="16">
        <v>42</v>
      </c>
      <c r="D16216" s="16" t="s">
        <v>2922</v>
      </c>
      <c r="E16216" s="17" t="s">
        <v>2923</v>
      </c>
      <c r="F16216" s="24">
        <v>-74.103312500000001</v>
      </c>
      <c r="G16216" s="24">
        <v>4.7048125000000001</v>
      </c>
    </row>
    <row r="16217" spans="1:7" ht="15.6">
      <c r="A16217" s="19" t="s">
        <v>2971</v>
      </c>
      <c r="B16217" s="16" t="s">
        <v>2924</v>
      </c>
      <c r="C16217" s="16">
        <v>44</v>
      </c>
      <c r="D16217" s="16" t="s">
        <v>2922</v>
      </c>
      <c r="E16217" s="17" t="s">
        <v>2923</v>
      </c>
      <c r="F16217" s="24">
        <v>-74.1201875</v>
      </c>
      <c r="G16217" s="24">
        <v>4.6978125000000004</v>
      </c>
    </row>
    <row r="16218" spans="1:7" ht="15.6">
      <c r="A16218" s="19" t="s">
        <v>2972</v>
      </c>
      <c r="B16218" s="16" t="s">
        <v>2924</v>
      </c>
      <c r="C16218" s="16">
        <v>30</v>
      </c>
      <c r="D16218" s="16" t="s">
        <v>2922</v>
      </c>
      <c r="E16218" s="17" t="s">
        <v>2923</v>
      </c>
      <c r="F16218" s="24">
        <v>-74.186187500000003</v>
      </c>
      <c r="G16218" s="24">
        <v>4.6060625000000002</v>
      </c>
    </row>
    <row r="16219" spans="1:7" ht="15.6">
      <c r="A16219" s="19" t="s">
        <v>2972</v>
      </c>
      <c r="B16219" s="16" t="s">
        <v>2921</v>
      </c>
      <c r="C16219" s="16">
        <v>40</v>
      </c>
      <c r="D16219" s="16" t="s">
        <v>2930</v>
      </c>
      <c r="E16219" s="17" t="s">
        <v>2928</v>
      </c>
      <c r="F16219" s="24">
        <v>-74.085687500000006</v>
      </c>
      <c r="G16219" s="24">
        <v>4.7421875</v>
      </c>
    </row>
    <row r="16220" spans="1:7" ht="15.6">
      <c r="A16220" s="19" t="s">
        <v>2972</v>
      </c>
      <c r="B16220" s="16" t="s">
        <v>2921</v>
      </c>
      <c r="C16220" s="16">
        <v>18</v>
      </c>
      <c r="D16220" s="16" t="s">
        <v>2930</v>
      </c>
      <c r="E16220" s="17" t="s">
        <v>2926</v>
      </c>
      <c r="F16220" s="24">
        <v>-74.085562499999995</v>
      </c>
      <c r="G16220" s="24">
        <v>4.7425625</v>
      </c>
    </row>
    <row r="16221" spans="1:7" ht="15.6">
      <c r="A16221" s="19" t="s">
        <v>2972</v>
      </c>
      <c r="B16221" s="16" t="s">
        <v>2924</v>
      </c>
      <c r="C16221" s="16">
        <v>19</v>
      </c>
      <c r="D16221" s="16" t="s">
        <v>2930</v>
      </c>
      <c r="E16221" s="17" t="s">
        <v>2928</v>
      </c>
      <c r="F16221" s="24">
        <v>-74.083437500000002</v>
      </c>
      <c r="G16221" s="24">
        <v>4.7423124999999997</v>
      </c>
    </row>
    <row r="16222" spans="1:7" ht="15.6">
      <c r="A16222" s="19" t="s">
        <v>2972</v>
      </c>
      <c r="B16222" s="16" t="s">
        <v>2921</v>
      </c>
      <c r="C16222" s="16">
        <v>22</v>
      </c>
      <c r="D16222" s="16" t="s">
        <v>2930</v>
      </c>
      <c r="E16222" s="17" t="s">
        <v>2928</v>
      </c>
      <c r="F16222" s="24">
        <v>-74.083562499999999</v>
      </c>
      <c r="G16222" s="24">
        <v>4.7420625000000003</v>
      </c>
    </row>
    <row r="16223" spans="1:7" ht="15.6">
      <c r="A16223" s="19" t="s">
        <v>2972</v>
      </c>
      <c r="B16223" s="16" t="s">
        <v>2921</v>
      </c>
      <c r="C16223" s="16">
        <v>37</v>
      </c>
      <c r="D16223" s="16" t="s">
        <v>2930</v>
      </c>
      <c r="E16223" s="17" t="s">
        <v>2926</v>
      </c>
      <c r="F16223" s="24">
        <v>-74.084937499999995</v>
      </c>
      <c r="G16223" s="24">
        <v>4.7434374999999998</v>
      </c>
    </row>
    <row r="16224" spans="1:7" ht="15.6">
      <c r="A16224" s="19" t="s">
        <v>2972</v>
      </c>
      <c r="B16224" s="16" t="s">
        <v>2924</v>
      </c>
      <c r="C16224" s="16">
        <v>45</v>
      </c>
      <c r="D16224" s="16" t="s">
        <v>2930</v>
      </c>
      <c r="E16224" s="17" t="s">
        <v>2926</v>
      </c>
      <c r="F16224" s="24">
        <v>-74.085437499999998</v>
      </c>
      <c r="G16224" s="24">
        <v>4.7426874999999997</v>
      </c>
    </row>
    <row r="16225" spans="1:7" ht="15.6">
      <c r="A16225" s="19" t="s">
        <v>2972</v>
      </c>
      <c r="B16225" s="16" t="s">
        <v>2921</v>
      </c>
      <c r="C16225" s="16">
        <v>22</v>
      </c>
      <c r="D16225" s="16" t="s">
        <v>2922</v>
      </c>
      <c r="E16225" s="17" t="s">
        <v>2923</v>
      </c>
      <c r="F16225" s="24">
        <v>-74.089437500000003</v>
      </c>
      <c r="G16225" s="24">
        <v>4.7458125000000004</v>
      </c>
    </row>
    <row r="16226" spans="1:7" ht="15.6">
      <c r="A16226" s="19" t="s">
        <v>2972</v>
      </c>
      <c r="B16226" s="16" t="s">
        <v>2921</v>
      </c>
      <c r="C16226" s="16">
        <v>46</v>
      </c>
      <c r="D16226" s="16" t="s">
        <v>2930</v>
      </c>
      <c r="E16226" s="17" t="s">
        <v>2926</v>
      </c>
      <c r="F16226" s="24">
        <v>-74.084937499999995</v>
      </c>
      <c r="G16226" s="24">
        <v>4.7435625000000003</v>
      </c>
    </row>
    <row r="16227" spans="1:7" ht="15.6">
      <c r="A16227" s="19" t="s">
        <v>2972</v>
      </c>
      <c r="B16227" s="16" t="s">
        <v>2921</v>
      </c>
      <c r="C16227" s="16">
        <v>56</v>
      </c>
      <c r="D16227" s="16" t="s">
        <v>2922</v>
      </c>
      <c r="E16227" s="17" t="s">
        <v>2923</v>
      </c>
      <c r="F16227" s="24">
        <v>-74.088062500000007</v>
      </c>
      <c r="G16227" s="24">
        <v>4.7438124999999998</v>
      </c>
    </row>
    <row r="16228" spans="1:7" ht="15.6">
      <c r="A16228" s="19" t="s">
        <v>2972</v>
      </c>
      <c r="B16228" s="16" t="s">
        <v>2924</v>
      </c>
      <c r="C16228" s="16">
        <v>26</v>
      </c>
      <c r="D16228" s="16" t="s">
        <v>2922</v>
      </c>
      <c r="E16228" s="17" t="s">
        <v>2923</v>
      </c>
      <c r="F16228" s="24">
        <v>-74.074812499999993</v>
      </c>
      <c r="G16228" s="24">
        <v>4.7426874999999997</v>
      </c>
    </row>
    <row r="16229" spans="1:7" ht="15.6">
      <c r="A16229" s="19" t="s">
        <v>2972</v>
      </c>
      <c r="B16229" s="16" t="s">
        <v>2921</v>
      </c>
      <c r="C16229" s="16">
        <v>39</v>
      </c>
      <c r="D16229" s="16" t="s">
        <v>2925</v>
      </c>
      <c r="E16229" s="17" t="s">
        <v>2927</v>
      </c>
      <c r="F16229" s="24">
        <v>-74.087062500000002</v>
      </c>
      <c r="G16229" s="24">
        <v>4.7444375000000001</v>
      </c>
    </row>
    <row r="16230" spans="1:7" ht="15.6">
      <c r="A16230" s="19" t="s">
        <v>2971</v>
      </c>
      <c r="B16230" s="16" t="s">
        <v>2924</v>
      </c>
      <c r="C16230" s="16">
        <v>38</v>
      </c>
      <c r="D16230" s="16" t="s">
        <v>2930</v>
      </c>
      <c r="E16230" s="17" t="s">
        <v>2926</v>
      </c>
      <c r="F16230" s="24">
        <v>-74.110187499999995</v>
      </c>
      <c r="G16230" s="24">
        <v>4.7104375000000003</v>
      </c>
    </row>
    <row r="16231" spans="1:7" ht="15.6">
      <c r="A16231" s="19" t="s">
        <v>2971</v>
      </c>
      <c r="B16231" s="16" t="s">
        <v>2924</v>
      </c>
      <c r="C16231" s="16">
        <v>32</v>
      </c>
      <c r="D16231" s="16" t="s">
        <v>2930</v>
      </c>
      <c r="E16231" s="17" t="s">
        <v>2926</v>
      </c>
      <c r="F16231" s="24">
        <v>-74.106937500000001</v>
      </c>
      <c r="G16231" s="24">
        <v>4.7070625000000001</v>
      </c>
    </row>
    <row r="16232" spans="1:7" ht="15.6">
      <c r="A16232" s="19" t="s">
        <v>2971</v>
      </c>
      <c r="B16232" s="16" t="s">
        <v>2921</v>
      </c>
      <c r="C16232" s="16">
        <v>23</v>
      </c>
      <c r="D16232" s="16" t="s">
        <v>2922</v>
      </c>
      <c r="E16232" s="17" t="s">
        <v>2923</v>
      </c>
      <c r="F16232" s="24">
        <v>-74.1171875</v>
      </c>
      <c r="G16232" s="24">
        <v>4.7073124999999996</v>
      </c>
    </row>
    <row r="16233" spans="1:7" ht="15.6">
      <c r="A16233" s="19" t="s">
        <v>2971</v>
      </c>
      <c r="B16233" s="16" t="s">
        <v>2924</v>
      </c>
      <c r="C16233" s="16">
        <v>27</v>
      </c>
      <c r="D16233" s="16" t="s">
        <v>2922</v>
      </c>
      <c r="E16233" s="17" t="s">
        <v>2923</v>
      </c>
      <c r="F16233" s="24">
        <v>-74.147562500000006</v>
      </c>
      <c r="G16233" s="24">
        <v>4.5974374999999998</v>
      </c>
    </row>
    <row r="16234" spans="1:7" ht="15.6">
      <c r="A16234" s="19" t="s">
        <v>2971</v>
      </c>
      <c r="B16234" s="16" t="s">
        <v>2924</v>
      </c>
      <c r="C16234" s="16">
        <v>18</v>
      </c>
      <c r="D16234" s="16" t="s">
        <v>2922</v>
      </c>
      <c r="E16234" s="17" t="s">
        <v>2926</v>
      </c>
      <c r="F16234" s="24">
        <v>-74.081312499999996</v>
      </c>
      <c r="G16234" s="24">
        <v>4.7553124999999996</v>
      </c>
    </row>
    <row r="16235" spans="1:7" ht="15.6">
      <c r="A16235" s="19" t="s">
        <v>2971</v>
      </c>
      <c r="B16235" s="16" t="s">
        <v>2924</v>
      </c>
      <c r="C16235" s="16">
        <v>27</v>
      </c>
      <c r="D16235" s="16" t="s">
        <v>2922</v>
      </c>
      <c r="E16235" s="17" t="s">
        <v>2926</v>
      </c>
      <c r="F16235" s="24">
        <v>-74.098062499999997</v>
      </c>
      <c r="G16235" s="24">
        <v>4.7275625000000003</v>
      </c>
    </row>
    <row r="16236" spans="1:7" ht="15.6">
      <c r="A16236" s="19" t="s">
        <v>2971</v>
      </c>
      <c r="B16236" s="16" t="s">
        <v>2924</v>
      </c>
      <c r="C16236" s="16">
        <v>31</v>
      </c>
      <c r="D16236" s="16" t="s">
        <v>2922</v>
      </c>
      <c r="E16236" s="17" t="s">
        <v>2923</v>
      </c>
      <c r="F16236" s="24">
        <v>-74.118062499999994</v>
      </c>
      <c r="G16236" s="24">
        <v>4.6985625000000004</v>
      </c>
    </row>
    <row r="16237" spans="1:7" ht="15.6">
      <c r="A16237" s="19" t="s">
        <v>2971</v>
      </c>
      <c r="B16237" s="16" t="s">
        <v>2921</v>
      </c>
      <c r="C16237" s="16">
        <v>54</v>
      </c>
      <c r="D16237" s="16" t="s">
        <v>2930</v>
      </c>
      <c r="E16237" s="17" t="s">
        <v>2928</v>
      </c>
      <c r="F16237" s="24">
        <v>-74.107937500000006</v>
      </c>
      <c r="G16237" s="24">
        <v>4.7056874999999998</v>
      </c>
    </row>
    <row r="16238" spans="1:7" ht="15.6">
      <c r="A16238" s="19" t="s">
        <v>2971</v>
      </c>
      <c r="B16238" s="16" t="s">
        <v>2924</v>
      </c>
      <c r="C16238" s="16">
        <v>40</v>
      </c>
      <c r="D16238" s="16" t="s">
        <v>2930</v>
      </c>
      <c r="E16238" s="17" t="s">
        <v>2926</v>
      </c>
      <c r="F16238" s="24">
        <v>-74.107187499999995</v>
      </c>
      <c r="G16238" s="24">
        <v>4.7068124999999998</v>
      </c>
    </row>
    <row r="16239" spans="1:7" ht="15.6">
      <c r="A16239" s="19" t="s">
        <v>2971</v>
      </c>
      <c r="B16239" s="16" t="s">
        <v>2924</v>
      </c>
      <c r="C16239" s="16">
        <v>45</v>
      </c>
      <c r="D16239" s="16" t="s">
        <v>2922</v>
      </c>
      <c r="E16239" s="17" t="s">
        <v>2923</v>
      </c>
      <c r="F16239" s="24">
        <v>-74.106187500000004</v>
      </c>
      <c r="G16239" s="24">
        <v>4.7075624999999999</v>
      </c>
    </row>
    <row r="16240" spans="1:7" ht="15.6">
      <c r="A16240" s="19" t="s">
        <v>2971</v>
      </c>
      <c r="B16240" s="16" t="s">
        <v>2924</v>
      </c>
      <c r="C16240" s="16">
        <v>26</v>
      </c>
      <c r="D16240" s="16" t="s">
        <v>2929</v>
      </c>
      <c r="E16240" s="17" t="s">
        <v>2928</v>
      </c>
      <c r="F16240" s="24">
        <v>-74.115687500000007</v>
      </c>
      <c r="G16240" s="24">
        <v>4.7159374999999999</v>
      </c>
    </row>
    <row r="16241" spans="1:7" ht="15.6">
      <c r="A16241" s="19" t="s">
        <v>2972</v>
      </c>
      <c r="B16241" s="16" t="s">
        <v>2921</v>
      </c>
      <c r="C16241" s="16">
        <v>35</v>
      </c>
      <c r="D16241" s="16" t="s">
        <v>2922</v>
      </c>
      <c r="E16241" s="17" t="s">
        <v>2923</v>
      </c>
      <c r="F16241" s="24">
        <v>-74.074812499999993</v>
      </c>
      <c r="G16241" s="24">
        <v>4.7426874999999997</v>
      </c>
    </row>
    <row r="16242" spans="1:7" ht="15.6">
      <c r="A16242" s="19" t="s">
        <v>2972</v>
      </c>
      <c r="B16242" s="16" t="s">
        <v>2924</v>
      </c>
      <c r="C16242" s="16">
        <v>26</v>
      </c>
      <c r="D16242" s="16" t="s">
        <v>2925</v>
      </c>
      <c r="E16242" s="17" t="s">
        <v>2927</v>
      </c>
      <c r="F16242" s="24">
        <v>-74.087062500000002</v>
      </c>
      <c r="G16242" s="24">
        <v>4.7433125</v>
      </c>
    </row>
    <row r="16243" spans="1:7" ht="15.6">
      <c r="A16243" s="19" t="s">
        <v>2972</v>
      </c>
      <c r="B16243" s="16" t="s">
        <v>2924</v>
      </c>
      <c r="C16243" s="16">
        <v>26</v>
      </c>
      <c r="D16243" s="16" t="s">
        <v>2925</v>
      </c>
      <c r="E16243" s="17" t="s">
        <v>2927</v>
      </c>
      <c r="F16243" s="24">
        <v>-74.086812499999994</v>
      </c>
      <c r="G16243" s="24">
        <v>4.7444375000000001</v>
      </c>
    </row>
    <row r="16244" spans="1:7" ht="15.6">
      <c r="A16244" s="19" t="s">
        <v>2972</v>
      </c>
      <c r="B16244" s="16" t="s">
        <v>2924</v>
      </c>
      <c r="C16244" s="16">
        <v>38</v>
      </c>
      <c r="D16244" s="16" t="s">
        <v>2922</v>
      </c>
      <c r="E16244" s="17" t="s">
        <v>2923</v>
      </c>
      <c r="F16244" s="24">
        <v>-74.088312500000001</v>
      </c>
      <c r="G16244" s="24">
        <v>4.7428125000000003</v>
      </c>
    </row>
    <row r="16245" spans="1:7" ht="15.6">
      <c r="A16245" s="19" t="s">
        <v>2972</v>
      </c>
      <c r="B16245" s="16" t="s">
        <v>2921</v>
      </c>
      <c r="C16245" s="16">
        <v>26</v>
      </c>
      <c r="D16245" s="16" t="s">
        <v>2930</v>
      </c>
      <c r="E16245" s="17" t="s">
        <v>2927</v>
      </c>
      <c r="F16245" s="24">
        <v>-74.083437500000002</v>
      </c>
      <c r="G16245" s="24">
        <v>4.7439375000000004</v>
      </c>
    </row>
    <row r="16246" spans="1:7" ht="15.6">
      <c r="A16246" s="19" t="s">
        <v>2972</v>
      </c>
      <c r="B16246" s="16" t="s">
        <v>2924</v>
      </c>
      <c r="C16246" s="16">
        <v>45</v>
      </c>
      <c r="D16246" s="16" t="s">
        <v>2922</v>
      </c>
      <c r="E16246" s="17" t="s">
        <v>2923</v>
      </c>
      <c r="F16246" s="24">
        <v>-74.082562499999995</v>
      </c>
      <c r="G16246" s="24">
        <v>4.7493125000000003</v>
      </c>
    </row>
    <row r="16247" spans="1:7" ht="15.6">
      <c r="A16247" s="19" t="s">
        <v>2972</v>
      </c>
      <c r="B16247" s="16" t="s">
        <v>2921</v>
      </c>
      <c r="C16247" s="16">
        <v>65</v>
      </c>
      <c r="D16247" s="16" t="s">
        <v>2930</v>
      </c>
      <c r="E16247" s="17" t="s">
        <v>2928</v>
      </c>
      <c r="F16247" s="24">
        <v>-74.086312500000005</v>
      </c>
      <c r="G16247" s="24">
        <v>4.7426874999999997</v>
      </c>
    </row>
    <row r="16248" spans="1:7" ht="15.6">
      <c r="A16248" s="19" t="s">
        <v>2972</v>
      </c>
      <c r="B16248" s="16" t="s">
        <v>2924</v>
      </c>
      <c r="C16248" s="16">
        <v>21</v>
      </c>
      <c r="D16248" s="16" t="s">
        <v>2922</v>
      </c>
      <c r="E16248" s="17" t="s">
        <v>2923</v>
      </c>
      <c r="F16248" s="24">
        <v>-74.087687500000001</v>
      </c>
      <c r="G16248" s="24">
        <v>4.7436875000000001</v>
      </c>
    </row>
    <row r="16249" spans="1:7" ht="15.6">
      <c r="A16249" s="19" t="s">
        <v>2972</v>
      </c>
      <c r="B16249" s="16" t="s">
        <v>2921</v>
      </c>
      <c r="C16249" s="16">
        <v>25</v>
      </c>
      <c r="D16249" s="16" t="s">
        <v>2930</v>
      </c>
      <c r="E16249" s="17" t="s">
        <v>2928</v>
      </c>
      <c r="F16249" s="24">
        <v>-74.0859375</v>
      </c>
      <c r="G16249" s="24">
        <v>4.7430624999999997</v>
      </c>
    </row>
    <row r="16250" spans="1:7" ht="15.6">
      <c r="A16250" s="19" t="s">
        <v>2972</v>
      </c>
      <c r="B16250" s="16" t="s">
        <v>2921</v>
      </c>
      <c r="C16250" s="16">
        <v>18</v>
      </c>
      <c r="D16250" s="16" t="s">
        <v>2930</v>
      </c>
      <c r="E16250" s="17" t="s">
        <v>2926</v>
      </c>
      <c r="F16250" s="24">
        <v>-74.085062500000006</v>
      </c>
      <c r="G16250" s="24">
        <v>4.7434374999999998</v>
      </c>
    </row>
    <row r="16251" spans="1:7" ht="15.6">
      <c r="A16251" s="19" t="s">
        <v>2972</v>
      </c>
      <c r="B16251" s="16" t="s">
        <v>2924</v>
      </c>
      <c r="C16251" s="16">
        <v>35</v>
      </c>
      <c r="D16251" s="16" t="s">
        <v>2930</v>
      </c>
      <c r="E16251" s="17" t="s">
        <v>2926</v>
      </c>
      <c r="F16251" s="24">
        <v>-74.085062500000006</v>
      </c>
      <c r="G16251" s="24">
        <v>4.7434374999999998</v>
      </c>
    </row>
    <row r="16252" spans="1:7" ht="15.6">
      <c r="A16252" s="19" t="s">
        <v>2972</v>
      </c>
      <c r="B16252" s="16" t="s">
        <v>2921</v>
      </c>
      <c r="C16252" s="16">
        <v>19</v>
      </c>
      <c r="D16252" s="16" t="s">
        <v>2930</v>
      </c>
      <c r="E16252" s="17" t="s">
        <v>2928</v>
      </c>
      <c r="F16252" s="24">
        <v>-74.083687499999996</v>
      </c>
      <c r="G16252" s="24">
        <v>4.7440625000000001</v>
      </c>
    </row>
    <row r="16253" spans="1:7" ht="15.6">
      <c r="A16253" s="19" t="s">
        <v>2972</v>
      </c>
      <c r="B16253" s="16" t="s">
        <v>2921</v>
      </c>
      <c r="C16253" s="16">
        <v>59</v>
      </c>
      <c r="D16253" s="16" t="s">
        <v>2930</v>
      </c>
      <c r="E16253" s="17" t="s">
        <v>2926</v>
      </c>
      <c r="F16253" s="24">
        <v>-74.085062500000006</v>
      </c>
      <c r="G16253" s="24">
        <v>4.7434374999999998</v>
      </c>
    </row>
    <row r="16254" spans="1:7" ht="15.6">
      <c r="A16254" s="19" t="s">
        <v>2972</v>
      </c>
      <c r="B16254" s="16" t="s">
        <v>2921</v>
      </c>
      <c r="C16254" s="16">
        <v>29</v>
      </c>
      <c r="D16254" s="16" t="s">
        <v>2930</v>
      </c>
      <c r="E16254" s="17" t="s">
        <v>2927</v>
      </c>
      <c r="F16254" s="24">
        <v>-74.083312500000005</v>
      </c>
      <c r="G16254" s="24">
        <v>4.7441874999999998</v>
      </c>
    </row>
    <row r="16255" spans="1:7" ht="15.6">
      <c r="A16255" s="19" t="s">
        <v>2972</v>
      </c>
      <c r="B16255" s="16" t="s">
        <v>2921</v>
      </c>
      <c r="C16255" s="16">
        <v>34</v>
      </c>
      <c r="D16255" s="16" t="s">
        <v>2922</v>
      </c>
      <c r="E16255" s="17" t="s">
        <v>2923</v>
      </c>
      <c r="F16255" s="24">
        <v>-74.087687500000001</v>
      </c>
      <c r="G16255" s="24">
        <v>4.7438124999999998</v>
      </c>
    </row>
    <row r="16256" spans="1:7" ht="15.6">
      <c r="A16256" s="19" t="s">
        <v>2972</v>
      </c>
      <c r="B16256" s="16" t="s">
        <v>2921</v>
      </c>
      <c r="C16256" s="16">
        <v>20</v>
      </c>
      <c r="D16256" s="16" t="s">
        <v>2930</v>
      </c>
      <c r="E16256" s="17" t="s">
        <v>2927</v>
      </c>
      <c r="F16256" s="24">
        <v>-74.087562500000004</v>
      </c>
      <c r="G16256" s="24">
        <v>4.7429375</v>
      </c>
    </row>
    <row r="16257" spans="1:7" ht="15.6">
      <c r="A16257" s="19" t="s">
        <v>2972</v>
      </c>
      <c r="B16257" s="16" t="s">
        <v>2921</v>
      </c>
      <c r="C16257" s="16">
        <v>25</v>
      </c>
      <c r="D16257" s="16" t="s">
        <v>2922</v>
      </c>
      <c r="E16257" s="17" t="s">
        <v>2923</v>
      </c>
      <c r="F16257" s="24">
        <v>-74.088437499999998</v>
      </c>
      <c r="G16257" s="24">
        <v>4.7421875</v>
      </c>
    </row>
    <row r="16258" spans="1:7" ht="15.6">
      <c r="A16258" s="19" t="s">
        <v>2972</v>
      </c>
      <c r="B16258" s="16" t="s">
        <v>2921</v>
      </c>
      <c r="C16258" s="16">
        <v>29</v>
      </c>
      <c r="D16258" s="16" t="s">
        <v>2930</v>
      </c>
      <c r="E16258" s="17" t="s">
        <v>2927</v>
      </c>
      <c r="F16258" s="24">
        <v>-74.086812499999994</v>
      </c>
      <c r="G16258" s="24">
        <v>4.7443125000000004</v>
      </c>
    </row>
    <row r="16259" spans="1:7" ht="15.6">
      <c r="A16259" s="19" t="s">
        <v>2972</v>
      </c>
      <c r="B16259" s="16" t="s">
        <v>2921</v>
      </c>
      <c r="C16259" s="16">
        <v>33</v>
      </c>
      <c r="D16259" s="16" t="s">
        <v>2922</v>
      </c>
      <c r="E16259" s="17" t="s">
        <v>2923</v>
      </c>
      <c r="F16259" s="24">
        <v>-74.082062500000006</v>
      </c>
      <c r="G16259" s="24">
        <v>4.7426874999999997</v>
      </c>
    </row>
    <row r="16260" spans="1:7" ht="15.6">
      <c r="A16260" s="19" t="s">
        <v>2972</v>
      </c>
      <c r="B16260" s="16" t="s">
        <v>2924</v>
      </c>
      <c r="C16260" s="16">
        <v>33</v>
      </c>
      <c r="D16260" s="16" t="s">
        <v>2922</v>
      </c>
      <c r="E16260" s="17" t="s">
        <v>2923</v>
      </c>
      <c r="F16260" s="24">
        <v>-74.081187499999999</v>
      </c>
      <c r="G16260" s="24">
        <v>4.7411874999999997</v>
      </c>
    </row>
    <row r="16261" spans="1:7" ht="15.6">
      <c r="A16261" s="19" t="s">
        <v>2972</v>
      </c>
      <c r="B16261" s="16" t="s">
        <v>2921</v>
      </c>
      <c r="C16261" s="16">
        <v>45</v>
      </c>
      <c r="D16261" s="16" t="s">
        <v>2930</v>
      </c>
      <c r="E16261" s="17" t="s">
        <v>2927</v>
      </c>
      <c r="F16261" s="24">
        <v>-74.086062499999997</v>
      </c>
      <c r="G16261" s="24">
        <v>4.7408124999999997</v>
      </c>
    </row>
    <row r="16262" spans="1:7" ht="15.6">
      <c r="A16262" s="19" t="s">
        <v>2972</v>
      </c>
      <c r="B16262" s="16" t="s">
        <v>2924</v>
      </c>
      <c r="C16262" s="16">
        <v>64</v>
      </c>
      <c r="D16262" s="16" t="s">
        <v>2930</v>
      </c>
      <c r="E16262" s="17" t="s">
        <v>2926</v>
      </c>
      <c r="F16262" s="24">
        <v>-74.085437499999998</v>
      </c>
      <c r="G16262" s="24">
        <v>4.7425625</v>
      </c>
    </row>
    <row r="16263" spans="1:7" ht="15.6">
      <c r="A16263" s="19" t="s">
        <v>2972</v>
      </c>
      <c r="B16263" s="16" t="s">
        <v>2924</v>
      </c>
      <c r="C16263" s="16">
        <v>44</v>
      </c>
      <c r="D16263" s="16" t="s">
        <v>2930</v>
      </c>
      <c r="E16263" s="17" t="s">
        <v>2928</v>
      </c>
      <c r="F16263" s="24">
        <v>-74.083562499999999</v>
      </c>
      <c r="G16263" s="24">
        <v>4.7415624999999997</v>
      </c>
    </row>
    <row r="16264" spans="1:7" ht="15.6">
      <c r="A16264" s="19" t="s">
        <v>2972</v>
      </c>
      <c r="B16264" s="16" t="s">
        <v>2924</v>
      </c>
      <c r="C16264" s="16">
        <v>33</v>
      </c>
      <c r="D16264" s="16" t="s">
        <v>2922</v>
      </c>
      <c r="E16264" s="17" t="s">
        <v>2923</v>
      </c>
      <c r="F16264" s="24">
        <v>-74.088187500000004</v>
      </c>
      <c r="G16264" s="24">
        <v>4.7436875000000001</v>
      </c>
    </row>
    <row r="16265" spans="1:7" ht="15.6">
      <c r="A16265" s="19" t="s">
        <v>2972</v>
      </c>
      <c r="B16265" s="16" t="s">
        <v>2924</v>
      </c>
      <c r="C16265" s="16">
        <v>24</v>
      </c>
      <c r="D16265" s="16" t="s">
        <v>2922</v>
      </c>
      <c r="E16265" s="17" t="s">
        <v>2923</v>
      </c>
      <c r="F16265" s="24">
        <v>-74.085562499999995</v>
      </c>
      <c r="G16265" s="24">
        <v>4.7468124999999999</v>
      </c>
    </row>
    <row r="16266" spans="1:7" ht="15.6">
      <c r="A16266" s="19" t="s">
        <v>2972</v>
      </c>
      <c r="B16266" s="16" t="s">
        <v>2921</v>
      </c>
      <c r="C16266" s="16">
        <v>22</v>
      </c>
      <c r="D16266" s="16" t="s">
        <v>2922</v>
      </c>
      <c r="E16266" s="17" t="s">
        <v>2927</v>
      </c>
      <c r="F16266" s="24">
        <v>-74.083812499999993</v>
      </c>
      <c r="G16266" s="24">
        <v>4.7444375000000001</v>
      </c>
    </row>
    <row r="16267" spans="1:7" ht="15.6">
      <c r="A16267" s="19" t="s">
        <v>2972</v>
      </c>
      <c r="B16267" s="16" t="s">
        <v>2924</v>
      </c>
      <c r="C16267" s="16">
        <v>43</v>
      </c>
      <c r="D16267" s="16" t="s">
        <v>2930</v>
      </c>
      <c r="E16267" s="17" t="s">
        <v>2928</v>
      </c>
      <c r="F16267" s="24">
        <v>-74.085812500000003</v>
      </c>
      <c r="G16267" s="24">
        <v>4.7436875000000001</v>
      </c>
    </row>
    <row r="16268" spans="1:7" ht="15.6">
      <c r="A16268" s="19" t="s">
        <v>2972</v>
      </c>
      <c r="B16268" s="16" t="s">
        <v>2921</v>
      </c>
      <c r="C16268" s="16">
        <v>21</v>
      </c>
      <c r="D16268" s="16" t="s">
        <v>2922</v>
      </c>
      <c r="E16268" s="17" t="s">
        <v>2926</v>
      </c>
      <c r="F16268" s="24">
        <v>-74.085562499999995</v>
      </c>
      <c r="G16268" s="24">
        <v>4.7425625</v>
      </c>
    </row>
    <row r="16269" spans="1:7" ht="15.6">
      <c r="A16269" s="19" t="s">
        <v>2972</v>
      </c>
      <c r="B16269" s="16" t="s">
        <v>2921</v>
      </c>
      <c r="C16269" s="16">
        <v>28</v>
      </c>
      <c r="D16269" s="16" t="s">
        <v>2922</v>
      </c>
      <c r="E16269" s="17" t="s">
        <v>2923</v>
      </c>
      <c r="F16269" s="24">
        <v>-74.085687500000006</v>
      </c>
      <c r="G16269" s="24">
        <v>4.7398125000000002</v>
      </c>
    </row>
    <row r="16270" spans="1:7" ht="15.6">
      <c r="A16270" s="19" t="s">
        <v>2972</v>
      </c>
      <c r="B16270" s="16" t="s">
        <v>2924</v>
      </c>
      <c r="C16270" s="16">
        <v>59</v>
      </c>
      <c r="D16270" s="16" t="s">
        <v>2930</v>
      </c>
      <c r="E16270" s="17" t="s">
        <v>2928</v>
      </c>
      <c r="F16270" s="24">
        <v>-74.086187499999994</v>
      </c>
      <c r="G16270" s="24">
        <v>4.7415624999999997</v>
      </c>
    </row>
    <row r="16271" spans="1:7" ht="15.6">
      <c r="A16271" s="19" t="s">
        <v>2972</v>
      </c>
      <c r="B16271" s="16" t="s">
        <v>2921</v>
      </c>
      <c r="C16271" s="16">
        <v>22</v>
      </c>
      <c r="D16271" s="16" t="s">
        <v>2930</v>
      </c>
      <c r="E16271" s="17" t="s">
        <v>2926</v>
      </c>
      <c r="F16271" s="24">
        <v>-74.085562499999995</v>
      </c>
      <c r="G16271" s="24">
        <v>4.7425625</v>
      </c>
    </row>
    <row r="16272" spans="1:7" ht="15.6">
      <c r="A16272" s="19" t="s">
        <v>2972</v>
      </c>
      <c r="B16272" s="16" t="s">
        <v>2921</v>
      </c>
      <c r="C16272" s="16">
        <v>22</v>
      </c>
      <c r="D16272" s="16" t="s">
        <v>2922</v>
      </c>
      <c r="E16272" s="17" t="s">
        <v>2923</v>
      </c>
      <c r="F16272" s="24">
        <v>-74.081437500000007</v>
      </c>
      <c r="G16272" s="24">
        <v>4.7470625000000002</v>
      </c>
    </row>
    <row r="16273" spans="1:7" ht="15.6">
      <c r="A16273" s="19" t="s">
        <v>2972</v>
      </c>
      <c r="B16273" s="16" t="s">
        <v>2924</v>
      </c>
      <c r="C16273" s="16">
        <v>19</v>
      </c>
      <c r="D16273" s="16" t="s">
        <v>2930</v>
      </c>
      <c r="E16273" s="17" t="s">
        <v>2927</v>
      </c>
      <c r="F16273" s="24">
        <v>-74.082687500000006</v>
      </c>
      <c r="G16273" s="24">
        <v>4.7415624999999997</v>
      </c>
    </row>
    <row r="16274" spans="1:7" ht="15.6">
      <c r="A16274" s="19" t="s">
        <v>2972</v>
      </c>
      <c r="B16274" s="16" t="s">
        <v>2921</v>
      </c>
      <c r="C16274" s="16">
        <v>23</v>
      </c>
      <c r="D16274" s="16" t="s">
        <v>2922</v>
      </c>
      <c r="E16274" s="17" t="s">
        <v>2923</v>
      </c>
      <c r="F16274" s="24">
        <v>-74.088187500000004</v>
      </c>
      <c r="G16274" s="24">
        <v>4.7436875000000001</v>
      </c>
    </row>
    <row r="16275" spans="1:7" ht="15.6">
      <c r="A16275" s="19" t="s">
        <v>2972</v>
      </c>
      <c r="B16275" s="16" t="s">
        <v>2921</v>
      </c>
      <c r="C16275" s="16">
        <v>20</v>
      </c>
      <c r="D16275" s="16" t="s">
        <v>2922</v>
      </c>
      <c r="E16275" s="17" t="s">
        <v>2923</v>
      </c>
      <c r="F16275" s="24">
        <v>-74.088562499999995</v>
      </c>
      <c r="G16275" s="24">
        <v>4.7439375000000004</v>
      </c>
    </row>
    <row r="16276" spans="1:7" ht="15.6">
      <c r="A16276" s="19" t="s">
        <v>2972</v>
      </c>
      <c r="B16276" s="16" t="s">
        <v>2921</v>
      </c>
      <c r="C16276" s="16">
        <v>23</v>
      </c>
      <c r="D16276" s="16" t="s">
        <v>2922</v>
      </c>
      <c r="E16276" s="17" t="s">
        <v>2923</v>
      </c>
      <c r="F16276" s="24">
        <v>-74.090187499999999</v>
      </c>
      <c r="G16276" s="24">
        <v>4.7389374999999996</v>
      </c>
    </row>
    <row r="16277" spans="1:7" ht="15.6">
      <c r="A16277" s="19" t="s">
        <v>2972</v>
      </c>
      <c r="B16277" s="16" t="s">
        <v>2921</v>
      </c>
      <c r="C16277" s="16">
        <v>45</v>
      </c>
      <c r="D16277" s="16" t="s">
        <v>2930</v>
      </c>
      <c r="E16277" s="17" t="s">
        <v>2928</v>
      </c>
      <c r="F16277" s="24">
        <v>-74.085812500000003</v>
      </c>
      <c r="G16277" s="24">
        <v>4.7433125</v>
      </c>
    </row>
    <row r="16278" spans="1:7" ht="15.6">
      <c r="A16278" s="19" t="s">
        <v>2972</v>
      </c>
      <c r="B16278" s="16" t="s">
        <v>2921</v>
      </c>
      <c r="C16278" s="16">
        <v>37</v>
      </c>
      <c r="D16278" s="16" t="s">
        <v>2922</v>
      </c>
      <c r="E16278" s="17" t="s">
        <v>2923</v>
      </c>
      <c r="F16278" s="24">
        <v>-74.088562499999995</v>
      </c>
      <c r="G16278" s="24">
        <v>4.7439375000000004</v>
      </c>
    </row>
    <row r="16279" spans="1:7" ht="15.6">
      <c r="A16279" s="19" t="s">
        <v>2972</v>
      </c>
      <c r="B16279" s="16" t="s">
        <v>2921</v>
      </c>
      <c r="C16279" s="16">
        <v>28</v>
      </c>
      <c r="D16279" s="16" t="s">
        <v>2930</v>
      </c>
      <c r="E16279" s="17" t="s">
        <v>2927</v>
      </c>
      <c r="F16279" s="24">
        <v>-74.085687500000006</v>
      </c>
      <c r="G16279" s="24">
        <v>4.7450625000000004</v>
      </c>
    </row>
    <row r="16280" spans="1:7" ht="15.6">
      <c r="A16280" s="19" t="s">
        <v>2972</v>
      </c>
      <c r="B16280" s="16" t="s">
        <v>2921</v>
      </c>
      <c r="C16280" s="16">
        <v>22</v>
      </c>
      <c r="D16280" s="16" t="s">
        <v>2930</v>
      </c>
      <c r="E16280" s="17" t="s">
        <v>2927</v>
      </c>
      <c r="F16280" s="24">
        <v>-74.083062499999997</v>
      </c>
      <c r="G16280" s="24">
        <v>4.7435625000000003</v>
      </c>
    </row>
    <row r="16281" spans="1:7" ht="15.6">
      <c r="A16281" s="19" t="s">
        <v>2972</v>
      </c>
      <c r="B16281" s="16" t="s">
        <v>2924</v>
      </c>
      <c r="C16281" s="16">
        <v>36</v>
      </c>
      <c r="D16281" s="16" t="s">
        <v>2930</v>
      </c>
      <c r="E16281" s="17" t="s">
        <v>2926</v>
      </c>
      <c r="F16281" s="24">
        <v>-74.084187499999999</v>
      </c>
      <c r="G16281" s="24">
        <v>4.7426874999999997</v>
      </c>
    </row>
    <row r="16282" spans="1:7" ht="15.6">
      <c r="A16282" s="19" t="s">
        <v>2972</v>
      </c>
      <c r="B16282" s="16" t="s">
        <v>2921</v>
      </c>
      <c r="C16282" s="16">
        <v>27</v>
      </c>
      <c r="D16282" s="16" t="s">
        <v>2922</v>
      </c>
      <c r="E16282" s="17" t="s">
        <v>2923</v>
      </c>
      <c r="F16282" s="24">
        <v>-74.083937500000005</v>
      </c>
      <c r="G16282" s="24">
        <v>4.7391874999999999</v>
      </c>
    </row>
    <row r="16283" spans="1:7" ht="15.6">
      <c r="A16283" s="19" t="s">
        <v>2972</v>
      </c>
      <c r="B16283" s="16" t="s">
        <v>2924</v>
      </c>
      <c r="C16283" s="16">
        <v>59</v>
      </c>
      <c r="D16283" s="16" t="s">
        <v>2930</v>
      </c>
      <c r="E16283" s="17" t="s">
        <v>2927</v>
      </c>
      <c r="F16283" s="24">
        <v>-74.084937499999995</v>
      </c>
      <c r="G16283" s="24">
        <v>4.7449374999999998</v>
      </c>
    </row>
    <row r="16284" spans="1:7" ht="15.6">
      <c r="A16284" s="19" t="s">
        <v>2972</v>
      </c>
      <c r="B16284" s="16" t="s">
        <v>2921</v>
      </c>
      <c r="C16284" s="16">
        <v>29</v>
      </c>
      <c r="D16284" s="16" t="s">
        <v>2930</v>
      </c>
      <c r="E16284" s="17" t="s">
        <v>2926</v>
      </c>
      <c r="F16284" s="24">
        <v>-74.085312500000001</v>
      </c>
      <c r="G16284" s="24">
        <v>4.7433125</v>
      </c>
    </row>
    <row r="16285" spans="1:7" ht="15.6">
      <c r="A16285" s="19" t="s">
        <v>2972</v>
      </c>
      <c r="B16285" s="16" t="s">
        <v>2924</v>
      </c>
      <c r="C16285" s="16">
        <v>48</v>
      </c>
      <c r="D16285" s="16" t="s">
        <v>2922</v>
      </c>
      <c r="E16285" s="17" t="s">
        <v>2923</v>
      </c>
      <c r="F16285" s="24">
        <v>-74.084687500000001</v>
      </c>
      <c r="G16285" s="24">
        <v>4.7361874999999998</v>
      </c>
    </row>
    <row r="16286" spans="1:7" ht="15.6">
      <c r="A16286" s="19" t="s">
        <v>2971</v>
      </c>
      <c r="B16286" s="16" t="s">
        <v>2921</v>
      </c>
      <c r="C16286" s="16">
        <v>26</v>
      </c>
      <c r="D16286" s="16" t="s">
        <v>2922</v>
      </c>
      <c r="E16286" s="17" t="s">
        <v>2923</v>
      </c>
      <c r="F16286" s="24">
        <v>-74.110437500000003</v>
      </c>
      <c r="G16286" s="24">
        <v>4.7104375000000003</v>
      </c>
    </row>
    <row r="16287" spans="1:7" ht="15.6">
      <c r="A16287" s="19" t="s">
        <v>2972</v>
      </c>
      <c r="B16287" s="16" t="s">
        <v>2921</v>
      </c>
      <c r="C16287" s="16">
        <v>29</v>
      </c>
      <c r="D16287" s="16" t="s">
        <v>2930</v>
      </c>
      <c r="E16287" s="17" t="s">
        <v>2926</v>
      </c>
      <c r="F16287" s="24">
        <v>-74.085312500000001</v>
      </c>
      <c r="G16287" s="24">
        <v>4.7433125</v>
      </c>
    </row>
    <row r="16288" spans="1:7" ht="15.6">
      <c r="A16288" s="19" t="s">
        <v>2972</v>
      </c>
      <c r="B16288" s="16" t="s">
        <v>2924</v>
      </c>
      <c r="C16288" s="16">
        <v>51</v>
      </c>
      <c r="D16288" s="16" t="s">
        <v>2930</v>
      </c>
      <c r="E16288" s="17" t="s">
        <v>2928</v>
      </c>
      <c r="F16288" s="24">
        <v>-74.084937499999995</v>
      </c>
      <c r="G16288" s="24">
        <v>4.7438124999999998</v>
      </c>
    </row>
    <row r="16289" spans="1:7" ht="15.6">
      <c r="A16289" s="19" t="s">
        <v>2971</v>
      </c>
      <c r="B16289" s="16" t="s">
        <v>2924</v>
      </c>
      <c r="C16289" s="16">
        <v>53</v>
      </c>
      <c r="D16289" s="16" t="s">
        <v>2922</v>
      </c>
      <c r="E16289" s="17" t="s">
        <v>2923</v>
      </c>
      <c r="F16289" s="24">
        <v>-74.098062499999997</v>
      </c>
      <c r="G16289" s="24">
        <v>4.7275625000000003</v>
      </c>
    </row>
    <row r="16290" spans="1:7" ht="15.6">
      <c r="A16290" s="19" t="s">
        <v>2971</v>
      </c>
      <c r="B16290" s="16" t="s">
        <v>2924</v>
      </c>
      <c r="C16290" s="16">
        <v>32</v>
      </c>
      <c r="D16290" s="16" t="s">
        <v>2922</v>
      </c>
      <c r="E16290" s="17" t="s">
        <v>2923</v>
      </c>
      <c r="F16290" s="24">
        <v>-74.113062499999998</v>
      </c>
      <c r="G16290" s="24">
        <v>4.7094374999999999</v>
      </c>
    </row>
    <row r="16291" spans="1:7" ht="15.6">
      <c r="A16291" s="19" t="s">
        <v>2971</v>
      </c>
      <c r="B16291" s="16" t="s">
        <v>2921</v>
      </c>
      <c r="C16291" s="16">
        <v>53</v>
      </c>
      <c r="D16291" s="16" t="s">
        <v>2922</v>
      </c>
      <c r="E16291" s="17" t="s">
        <v>2923</v>
      </c>
      <c r="F16291" s="24">
        <v>-74.470015599999996</v>
      </c>
      <c r="G16291" s="24">
        <v>5.0109124999999999</v>
      </c>
    </row>
    <row r="16292" spans="1:7" ht="15.6">
      <c r="A16292" s="19" t="s">
        <v>2971</v>
      </c>
      <c r="B16292" s="16" t="s">
        <v>2924</v>
      </c>
      <c r="C16292" s="16">
        <v>23</v>
      </c>
      <c r="D16292" s="16" t="s">
        <v>2922</v>
      </c>
      <c r="E16292" s="17" t="s">
        <v>2923</v>
      </c>
      <c r="F16292" s="24">
        <v>-74.104437500000003</v>
      </c>
      <c r="G16292" s="24">
        <v>4.7031875000000003</v>
      </c>
    </row>
    <row r="16293" spans="1:7" ht="15.6">
      <c r="A16293" s="19" t="s">
        <v>2971</v>
      </c>
      <c r="B16293" s="16" t="s">
        <v>2921</v>
      </c>
      <c r="C16293" s="16">
        <v>49</v>
      </c>
      <c r="D16293" s="16" t="s">
        <v>2922</v>
      </c>
      <c r="E16293" s="17" t="s">
        <v>2923</v>
      </c>
      <c r="F16293" s="24">
        <v>-74.107062499999998</v>
      </c>
      <c r="G16293" s="24">
        <v>4.7073124999999996</v>
      </c>
    </row>
    <row r="16294" spans="1:7" ht="15.6">
      <c r="A16294" s="19" t="s">
        <v>2971</v>
      </c>
      <c r="B16294" s="16" t="s">
        <v>2924</v>
      </c>
      <c r="C16294" s="16">
        <v>48</v>
      </c>
      <c r="D16294" s="16" t="s">
        <v>2922</v>
      </c>
      <c r="E16294" s="17" t="s">
        <v>2923</v>
      </c>
      <c r="F16294" s="24">
        <v>-74.076187500000003</v>
      </c>
      <c r="G16294" s="24">
        <v>4.7221875000000004</v>
      </c>
    </row>
    <row r="16295" spans="1:7" ht="15.6">
      <c r="A16295" s="19" t="s">
        <v>2971</v>
      </c>
      <c r="B16295" s="16" t="s">
        <v>2921</v>
      </c>
      <c r="C16295" s="16">
        <v>67</v>
      </c>
      <c r="D16295" s="16" t="s">
        <v>2922</v>
      </c>
      <c r="E16295" s="17" t="s">
        <v>2923</v>
      </c>
      <c r="F16295" s="24">
        <v>-74.133437499999999</v>
      </c>
      <c r="G16295" s="24">
        <v>4.6629375</v>
      </c>
    </row>
    <row r="16296" spans="1:7" ht="15.6">
      <c r="A16296" s="19" t="s">
        <v>2971</v>
      </c>
      <c r="B16296" s="16" t="s">
        <v>2924</v>
      </c>
      <c r="C16296" s="16">
        <v>65</v>
      </c>
      <c r="D16296" s="16" t="s">
        <v>2922</v>
      </c>
      <c r="E16296" s="17" t="s">
        <v>2923</v>
      </c>
      <c r="F16296" s="24">
        <v>-74.103437499999998</v>
      </c>
      <c r="G16296" s="24">
        <v>4.7048125000000001</v>
      </c>
    </row>
    <row r="16297" spans="1:7" ht="15.6">
      <c r="A16297" s="19" t="s">
        <v>2971</v>
      </c>
      <c r="B16297" s="16" t="s">
        <v>2921</v>
      </c>
      <c r="C16297" s="16">
        <v>42</v>
      </c>
      <c r="D16297" s="16" t="s">
        <v>2922</v>
      </c>
      <c r="E16297" s="17" t="s">
        <v>2923</v>
      </c>
      <c r="F16297" s="24">
        <v>-74.112812500000004</v>
      </c>
      <c r="G16297" s="24">
        <v>4.7076874999999996</v>
      </c>
    </row>
    <row r="16298" spans="1:7" ht="15.6">
      <c r="A16298" s="19" t="s">
        <v>2971</v>
      </c>
      <c r="B16298" s="16" t="s">
        <v>2924</v>
      </c>
      <c r="C16298" s="16">
        <v>44</v>
      </c>
      <c r="D16298" s="16" t="s">
        <v>2925</v>
      </c>
      <c r="E16298" s="17" t="s">
        <v>2928</v>
      </c>
      <c r="F16298" s="24">
        <v>-74.106437499999998</v>
      </c>
      <c r="G16298" s="24">
        <v>4.7073124999999996</v>
      </c>
    </row>
    <row r="16299" spans="1:7" ht="15.6">
      <c r="A16299" s="19" t="s">
        <v>2971</v>
      </c>
      <c r="B16299" s="16" t="s">
        <v>2924</v>
      </c>
      <c r="C16299" s="16">
        <v>26</v>
      </c>
      <c r="D16299" s="16" t="s">
        <v>2922</v>
      </c>
      <c r="E16299" s="17" t="s">
        <v>2923</v>
      </c>
      <c r="F16299" s="24">
        <v>-74.101437500000003</v>
      </c>
      <c r="G16299" s="24">
        <v>4.7199375000000003</v>
      </c>
    </row>
    <row r="16300" spans="1:7" ht="15.6">
      <c r="A16300" s="19" t="s">
        <v>2971</v>
      </c>
      <c r="B16300" s="16" t="s">
        <v>2924</v>
      </c>
      <c r="C16300" s="16">
        <v>28</v>
      </c>
      <c r="D16300" s="16" t="s">
        <v>2930</v>
      </c>
      <c r="E16300" s="17" t="s">
        <v>2926</v>
      </c>
      <c r="F16300" s="24">
        <v>-74.107437500000003</v>
      </c>
      <c r="G16300" s="24">
        <v>4.7073124999999996</v>
      </c>
    </row>
    <row r="16301" spans="1:7" ht="15.6">
      <c r="A16301" s="19" t="s">
        <v>2971</v>
      </c>
      <c r="B16301" s="16" t="s">
        <v>2921</v>
      </c>
      <c r="C16301" s="16">
        <v>28</v>
      </c>
      <c r="D16301" s="16" t="s">
        <v>2930</v>
      </c>
      <c r="E16301" s="17" t="s">
        <v>2926</v>
      </c>
      <c r="F16301" s="24">
        <v>-74.041187500000007</v>
      </c>
      <c r="G16301" s="24">
        <v>4.7768125000000001</v>
      </c>
    </row>
    <row r="16302" spans="1:7" ht="15.6">
      <c r="A16302" s="19" t="s">
        <v>2971</v>
      </c>
      <c r="B16302" s="16" t="s">
        <v>2921</v>
      </c>
      <c r="C16302" s="16">
        <v>50</v>
      </c>
      <c r="D16302" s="16" t="s">
        <v>2922</v>
      </c>
      <c r="E16302" s="17" t="s">
        <v>2928</v>
      </c>
      <c r="F16302" s="24">
        <v>-74.106687500000007</v>
      </c>
      <c r="G16302" s="24">
        <v>4.7078125000000002</v>
      </c>
    </row>
    <row r="16303" spans="1:7" ht="15.6">
      <c r="A16303" s="19" t="s">
        <v>2971</v>
      </c>
      <c r="B16303" s="16" t="s">
        <v>2921</v>
      </c>
      <c r="C16303" s="16">
        <v>34</v>
      </c>
      <c r="D16303" s="16" t="s">
        <v>2922</v>
      </c>
      <c r="E16303" s="17" t="s">
        <v>2923</v>
      </c>
      <c r="F16303" s="24">
        <v>-74.108437499999994</v>
      </c>
      <c r="G16303" s="24">
        <v>4.6740624999999998</v>
      </c>
    </row>
    <row r="16304" spans="1:7" ht="15.6">
      <c r="A16304" s="19" t="s">
        <v>2971</v>
      </c>
      <c r="B16304" s="16" t="s">
        <v>2921</v>
      </c>
      <c r="C16304" s="16">
        <v>37</v>
      </c>
      <c r="D16304" s="16" t="s">
        <v>2922</v>
      </c>
      <c r="E16304" s="17" t="s">
        <v>2923</v>
      </c>
      <c r="F16304" s="24">
        <v>-74.109562499999996</v>
      </c>
      <c r="G16304" s="24">
        <v>4.6753125000000004</v>
      </c>
    </row>
    <row r="16305" spans="1:7" ht="15.6">
      <c r="A16305" s="19" t="s">
        <v>2971</v>
      </c>
      <c r="B16305" s="16" t="s">
        <v>2924</v>
      </c>
      <c r="C16305" s="16">
        <v>45</v>
      </c>
      <c r="D16305" s="16" t="s">
        <v>2930</v>
      </c>
      <c r="E16305" s="17" t="s">
        <v>2926</v>
      </c>
      <c r="F16305" s="24">
        <v>-74.1075625</v>
      </c>
      <c r="G16305" s="24">
        <v>4.7068124999999998</v>
      </c>
    </row>
    <row r="16306" spans="1:7" ht="15.6">
      <c r="A16306" s="19" t="s">
        <v>2971</v>
      </c>
      <c r="B16306" s="16" t="s">
        <v>2921</v>
      </c>
      <c r="C16306" s="16">
        <v>66</v>
      </c>
      <c r="D16306" s="16" t="s">
        <v>2922</v>
      </c>
      <c r="E16306" s="17" t="s">
        <v>2923</v>
      </c>
      <c r="F16306" s="24">
        <v>-74.103312500000001</v>
      </c>
      <c r="G16306" s="24">
        <v>4.7164374999999996</v>
      </c>
    </row>
    <row r="16307" spans="1:7" ht="15.6">
      <c r="A16307" s="19" t="s">
        <v>2971</v>
      </c>
      <c r="B16307" s="16" t="s">
        <v>2921</v>
      </c>
      <c r="C16307" s="16">
        <v>42</v>
      </c>
      <c r="D16307" s="16" t="s">
        <v>2922</v>
      </c>
      <c r="E16307" s="17" t="s">
        <v>2926</v>
      </c>
      <c r="F16307" s="24">
        <v>-74.106937500000001</v>
      </c>
      <c r="G16307" s="24">
        <v>4.7064374999999998</v>
      </c>
    </row>
    <row r="16308" spans="1:7" ht="15.6">
      <c r="A16308" s="19" t="s">
        <v>2971</v>
      </c>
      <c r="B16308" s="16" t="s">
        <v>2924</v>
      </c>
      <c r="C16308" s="16">
        <v>36</v>
      </c>
      <c r="D16308" s="16" t="s">
        <v>2925</v>
      </c>
      <c r="E16308" s="17" t="s">
        <v>2926</v>
      </c>
      <c r="F16308" s="24">
        <v>-74.1081875</v>
      </c>
      <c r="G16308" s="24">
        <v>4.7005625000000002</v>
      </c>
    </row>
    <row r="16309" spans="1:7" ht="15.6">
      <c r="A16309" s="19" t="s">
        <v>2971</v>
      </c>
      <c r="B16309" s="16" t="s">
        <v>2924</v>
      </c>
      <c r="C16309" s="16">
        <v>71</v>
      </c>
      <c r="D16309" s="16" t="s">
        <v>2922</v>
      </c>
      <c r="E16309" s="17" t="s">
        <v>2923</v>
      </c>
      <c r="F16309" s="24">
        <v>-74.030812499999996</v>
      </c>
      <c r="G16309" s="24">
        <v>4.7694375000000004</v>
      </c>
    </row>
    <row r="16310" spans="1:7" ht="15.6">
      <c r="A16310" s="19" t="s">
        <v>2971</v>
      </c>
      <c r="B16310" s="16" t="s">
        <v>2921</v>
      </c>
      <c r="C16310" s="16">
        <v>37</v>
      </c>
      <c r="D16310" s="16" t="s">
        <v>2922</v>
      </c>
      <c r="E16310" s="17" t="s">
        <v>2923</v>
      </c>
      <c r="F16310" s="24">
        <v>-74.047812500000006</v>
      </c>
      <c r="G16310" s="24">
        <v>4.6743125000000001</v>
      </c>
    </row>
    <row r="16311" spans="1:7" ht="15.6">
      <c r="A16311" s="19" t="s">
        <v>2971</v>
      </c>
      <c r="B16311" s="16" t="s">
        <v>2921</v>
      </c>
      <c r="C16311" s="16">
        <v>38</v>
      </c>
      <c r="D16311" s="16" t="s">
        <v>2922</v>
      </c>
      <c r="E16311" s="17" t="s">
        <v>2923</v>
      </c>
      <c r="F16311" s="24">
        <v>-74.106812500000004</v>
      </c>
      <c r="G16311" s="24">
        <v>4.7099374999999997</v>
      </c>
    </row>
    <row r="16312" spans="1:7" ht="15.6">
      <c r="A16312" s="19" t="s">
        <v>2971</v>
      </c>
      <c r="B16312" s="16" t="s">
        <v>2921</v>
      </c>
      <c r="C16312" s="16">
        <v>57</v>
      </c>
      <c r="D16312" s="16" t="s">
        <v>2922</v>
      </c>
      <c r="E16312" s="17" t="s">
        <v>2923</v>
      </c>
      <c r="F16312" s="24">
        <v>-74.057937499999994</v>
      </c>
      <c r="G16312" s="24">
        <v>4.6880625</v>
      </c>
    </row>
    <row r="16313" spans="1:7" ht="15.6">
      <c r="A16313" s="19" t="s">
        <v>2971</v>
      </c>
      <c r="B16313" s="16" t="s">
        <v>2921</v>
      </c>
      <c r="C16313" s="16">
        <v>75</v>
      </c>
      <c r="D16313" s="16" t="s">
        <v>2930</v>
      </c>
      <c r="E16313" s="17" t="s">
        <v>2926</v>
      </c>
      <c r="F16313" s="24">
        <v>-74.054437500000006</v>
      </c>
      <c r="G16313" s="24">
        <v>4.6659375000000001</v>
      </c>
    </row>
    <row r="16314" spans="1:7" ht="15.6">
      <c r="A16314" s="19" t="s">
        <v>2971</v>
      </c>
      <c r="B16314" s="16" t="s">
        <v>2924</v>
      </c>
      <c r="C16314" s="16">
        <v>25</v>
      </c>
      <c r="D16314" s="16" t="s">
        <v>2925</v>
      </c>
      <c r="E16314" s="17" t="s">
        <v>2926</v>
      </c>
      <c r="F16314" s="24">
        <v>-74.107187499999995</v>
      </c>
      <c r="G16314" s="24">
        <v>4.7068124999999998</v>
      </c>
    </row>
    <row r="16315" spans="1:7" ht="15.6">
      <c r="A16315" s="19" t="s">
        <v>2971</v>
      </c>
      <c r="B16315" s="16" t="s">
        <v>2921</v>
      </c>
      <c r="C16315" s="16">
        <v>80</v>
      </c>
      <c r="D16315" s="16" t="s">
        <v>2922</v>
      </c>
      <c r="E16315" s="17" t="s">
        <v>2923</v>
      </c>
      <c r="F16315" s="24">
        <v>-74.056687499999995</v>
      </c>
      <c r="G16315" s="24">
        <v>4.6676875000000004</v>
      </c>
    </row>
    <row r="16316" spans="1:7" ht="15.6">
      <c r="A16316" s="19" t="s">
        <v>2971</v>
      </c>
      <c r="B16316" s="16" t="s">
        <v>2924</v>
      </c>
      <c r="C16316" s="16">
        <v>38</v>
      </c>
      <c r="D16316" s="16" t="s">
        <v>2922</v>
      </c>
      <c r="E16316" s="17" t="s">
        <v>2923</v>
      </c>
      <c r="F16316" s="24">
        <v>-74.109437499999999</v>
      </c>
      <c r="G16316" s="24">
        <v>4.7110624999999997</v>
      </c>
    </row>
    <row r="16317" spans="1:7" ht="15.6">
      <c r="A16317" s="19" t="s">
        <v>2971</v>
      </c>
      <c r="B16317" s="16" t="s">
        <v>2921</v>
      </c>
      <c r="C16317" s="16">
        <v>28</v>
      </c>
      <c r="D16317" s="16" t="s">
        <v>2922</v>
      </c>
      <c r="E16317" s="17" t="s">
        <v>2923</v>
      </c>
      <c r="F16317" s="24">
        <v>-74.093937499999996</v>
      </c>
      <c r="G16317" s="24">
        <v>4.7109375</v>
      </c>
    </row>
    <row r="16318" spans="1:7" ht="15.6">
      <c r="A16318" s="19" t="s">
        <v>2972</v>
      </c>
      <c r="B16318" s="16" t="s">
        <v>2921</v>
      </c>
      <c r="C16318" s="16">
        <v>24</v>
      </c>
      <c r="D16318" s="16" t="s">
        <v>2930</v>
      </c>
      <c r="E16318" s="17" t="s">
        <v>2926</v>
      </c>
      <c r="F16318" s="24">
        <v>-74.085312500000001</v>
      </c>
      <c r="G16318" s="24">
        <v>4.7433125</v>
      </c>
    </row>
    <row r="16319" spans="1:7" ht="15.6">
      <c r="A16319" s="19" t="s">
        <v>2972</v>
      </c>
      <c r="B16319" s="16" t="s">
        <v>2921</v>
      </c>
      <c r="C16319" s="16">
        <v>21</v>
      </c>
      <c r="D16319" s="16" t="s">
        <v>2930</v>
      </c>
      <c r="E16319" s="17" t="s">
        <v>2926</v>
      </c>
      <c r="F16319" s="24">
        <v>-74.085312500000001</v>
      </c>
      <c r="G16319" s="24">
        <v>4.7433125</v>
      </c>
    </row>
    <row r="16320" spans="1:7" ht="15.6">
      <c r="A16320" s="19" t="s">
        <v>2971</v>
      </c>
      <c r="B16320" s="16" t="s">
        <v>2924</v>
      </c>
      <c r="C16320" s="16">
        <v>20</v>
      </c>
      <c r="D16320" s="16" t="s">
        <v>2930</v>
      </c>
      <c r="E16320" s="17" t="s">
        <v>2928</v>
      </c>
      <c r="F16320" s="24">
        <v>-74.106937500000001</v>
      </c>
      <c r="G16320" s="24">
        <v>4.7064374999999998</v>
      </c>
    </row>
    <row r="16321" spans="1:7" ht="15.6">
      <c r="A16321" s="19" t="s">
        <v>2972</v>
      </c>
      <c r="B16321" s="16" t="s">
        <v>2921</v>
      </c>
      <c r="C16321" s="16">
        <v>71</v>
      </c>
      <c r="D16321" s="16" t="s">
        <v>2922</v>
      </c>
      <c r="E16321" s="17" t="s">
        <v>2923</v>
      </c>
      <c r="F16321" s="24">
        <v>-74.082562499999995</v>
      </c>
      <c r="G16321" s="24">
        <v>4.7518124999999998</v>
      </c>
    </row>
    <row r="16322" spans="1:7" ht="15.6">
      <c r="A16322" s="19" t="s">
        <v>2972</v>
      </c>
      <c r="B16322" s="16" t="s">
        <v>2921</v>
      </c>
      <c r="C16322" s="16">
        <v>26</v>
      </c>
      <c r="D16322" s="16" t="s">
        <v>2925</v>
      </c>
      <c r="E16322" s="17" t="s">
        <v>2926</v>
      </c>
      <c r="F16322" s="24">
        <v>-74.084687500000001</v>
      </c>
      <c r="G16322" s="24">
        <v>4.7421875</v>
      </c>
    </row>
    <row r="16323" spans="1:7" ht="15.6">
      <c r="A16323" s="19" t="s">
        <v>2972</v>
      </c>
      <c r="B16323" s="16" t="s">
        <v>2924</v>
      </c>
      <c r="C16323" s="16">
        <v>24</v>
      </c>
      <c r="D16323" s="16" t="s">
        <v>2930</v>
      </c>
      <c r="E16323" s="17" t="s">
        <v>2926</v>
      </c>
      <c r="F16323" s="24">
        <v>-74.084687500000001</v>
      </c>
      <c r="G16323" s="24">
        <v>4.7421875</v>
      </c>
    </row>
    <row r="16324" spans="1:7" ht="15.6">
      <c r="A16324" s="19" t="s">
        <v>2972</v>
      </c>
      <c r="B16324" s="16" t="s">
        <v>2921</v>
      </c>
      <c r="C16324" s="16">
        <v>25</v>
      </c>
      <c r="D16324" s="16" t="s">
        <v>2930</v>
      </c>
      <c r="E16324" s="17" t="s">
        <v>2926</v>
      </c>
      <c r="F16324" s="24">
        <v>-74.085562499999995</v>
      </c>
      <c r="G16324" s="24">
        <v>4.7426874999999997</v>
      </c>
    </row>
    <row r="16325" spans="1:7" ht="15.6">
      <c r="A16325" s="19" t="s">
        <v>2972</v>
      </c>
      <c r="B16325" s="16" t="s">
        <v>2921</v>
      </c>
      <c r="C16325" s="16">
        <v>40</v>
      </c>
      <c r="D16325" s="16" t="s">
        <v>2930</v>
      </c>
      <c r="E16325" s="17" t="s">
        <v>2928</v>
      </c>
      <c r="F16325" s="24">
        <v>-74.083437500000002</v>
      </c>
      <c r="G16325" s="24">
        <v>4.7416875000000003</v>
      </c>
    </row>
    <row r="16326" spans="1:7" ht="15.6">
      <c r="A16326" s="19" t="s">
        <v>2972</v>
      </c>
      <c r="B16326" s="16" t="s">
        <v>2921</v>
      </c>
      <c r="C16326" s="16">
        <v>35</v>
      </c>
      <c r="D16326" s="16" t="s">
        <v>2930</v>
      </c>
      <c r="E16326" s="17" t="s">
        <v>2926</v>
      </c>
      <c r="F16326" s="24">
        <v>-74.085187500000004</v>
      </c>
      <c r="G16326" s="24">
        <v>4.7433125</v>
      </c>
    </row>
    <row r="16327" spans="1:7" ht="15.6">
      <c r="A16327" s="19" t="s">
        <v>2972</v>
      </c>
      <c r="B16327" s="16" t="s">
        <v>2924</v>
      </c>
      <c r="C16327" s="16">
        <v>21</v>
      </c>
      <c r="D16327" s="16" t="s">
        <v>2925</v>
      </c>
      <c r="E16327" s="17" t="s">
        <v>2928</v>
      </c>
      <c r="F16327" s="24">
        <v>-74.083437500000002</v>
      </c>
      <c r="G16327" s="24">
        <v>4.7416875000000003</v>
      </c>
    </row>
    <row r="16328" spans="1:7" ht="15.6">
      <c r="A16328" s="19" t="s">
        <v>2972</v>
      </c>
      <c r="B16328" s="16" t="s">
        <v>2924</v>
      </c>
      <c r="C16328" s="16">
        <v>42</v>
      </c>
      <c r="D16328" s="16" t="s">
        <v>2925</v>
      </c>
      <c r="E16328" s="17" t="s">
        <v>2927</v>
      </c>
      <c r="F16328" s="24">
        <v>-74.0829375</v>
      </c>
      <c r="G16328" s="24">
        <v>4.7419374999999997</v>
      </c>
    </row>
    <row r="16329" spans="1:7" ht="15.6">
      <c r="A16329" s="19" t="s">
        <v>2972</v>
      </c>
      <c r="B16329" s="16" t="s">
        <v>2924</v>
      </c>
      <c r="C16329" s="16">
        <v>24</v>
      </c>
      <c r="D16329" s="16" t="s">
        <v>2925</v>
      </c>
      <c r="E16329" s="17" t="s">
        <v>2928</v>
      </c>
      <c r="F16329" s="24">
        <v>-74.085062500000006</v>
      </c>
      <c r="G16329" s="24">
        <v>4.7438124999999998</v>
      </c>
    </row>
    <row r="16330" spans="1:7" ht="15.6">
      <c r="A16330" s="19" t="s">
        <v>2972</v>
      </c>
      <c r="B16330" s="16" t="s">
        <v>2924</v>
      </c>
      <c r="C16330" s="16">
        <v>24</v>
      </c>
      <c r="D16330" s="16" t="s">
        <v>2925</v>
      </c>
      <c r="E16330" s="17" t="s">
        <v>2928</v>
      </c>
      <c r="F16330" s="24">
        <v>-74.085062500000006</v>
      </c>
      <c r="G16330" s="24">
        <v>4.7438124999999998</v>
      </c>
    </row>
    <row r="16331" spans="1:7" ht="15.6">
      <c r="A16331" s="19" t="s">
        <v>2971</v>
      </c>
      <c r="B16331" s="16" t="s">
        <v>2924</v>
      </c>
      <c r="C16331" s="16">
        <v>37</v>
      </c>
      <c r="D16331" s="16" t="s">
        <v>2922</v>
      </c>
      <c r="E16331" s="17" t="s">
        <v>2923</v>
      </c>
      <c r="F16331" s="24">
        <v>-74.103062499999993</v>
      </c>
      <c r="G16331" s="24">
        <v>4.7166874999999999</v>
      </c>
    </row>
    <row r="16332" spans="1:7" ht="15.6">
      <c r="A16332" s="19" t="s">
        <v>2971</v>
      </c>
      <c r="B16332" s="16" t="s">
        <v>2924</v>
      </c>
      <c r="C16332" s="16">
        <v>18</v>
      </c>
      <c r="D16332" s="16" t="s">
        <v>2922</v>
      </c>
      <c r="E16332" s="17" t="s">
        <v>2923</v>
      </c>
      <c r="F16332" s="24">
        <v>-74.103437499999998</v>
      </c>
      <c r="G16332" s="24">
        <v>4.7046875000000004</v>
      </c>
    </row>
    <row r="16333" spans="1:7" ht="15.6">
      <c r="A16333" s="19" t="s">
        <v>2971</v>
      </c>
      <c r="B16333" s="16" t="s">
        <v>2921</v>
      </c>
      <c r="C16333" s="16">
        <v>76</v>
      </c>
      <c r="D16333" s="16" t="s">
        <v>2922</v>
      </c>
      <c r="E16333" s="17" t="s">
        <v>2923</v>
      </c>
      <c r="F16333" s="24">
        <v>-74.111437499999994</v>
      </c>
      <c r="G16333" s="24">
        <v>4.7104375000000003</v>
      </c>
    </row>
    <row r="16334" spans="1:7" ht="15.6">
      <c r="A16334" s="19" t="s">
        <v>2971</v>
      </c>
      <c r="B16334" s="16" t="s">
        <v>2921</v>
      </c>
      <c r="C16334" s="16">
        <v>73</v>
      </c>
      <c r="D16334" s="16" t="s">
        <v>2930</v>
      </c>
      <c r="E16334" s="17" t="s">
        <v>2926</v>
      </c>
      <c r="F16334" s="24">
        <v>-74.110312500000006</v>
      </c>
      <c r="G16334" s="24">
        <v>4.7104375000000003</v>
      </c>
    </row>
    <row r="16335" spans="1:7" ht="15.6">
      <c r="A16335" s="19" t="s">
        <v>2972</v>
      </c>
      <c r="B16335" s="16" t="s">
        <v>2921</v>
      </c>
      <c r="C16335" s="16">
        <v>25</v>
      </c>
      <c r="D16335" s="16" t="s">
        <v>2930</v>
      </c>
      <c r="E16335" s="17" t="s">
        <v>2928</v>
      </c>
      <c r="F16335" s="24">
        <v>-74.085062500000006</v>
      </c>
      <c r="G16335" s="24">
        <v>4.7438124999999998</v>
      </c>
    </row>
    <row r="16336" spans="1:7" ht="15.6">
      <c r="A16336" s="19" t="s">
        <v>2972</v>
      </c>
      <c r="B16336" s="16" t="s">
        <v>2924</v>
      </c>
      <c r="C16336" s="16">
        <v>25</v>
      </c>
      <c r="D16336" s="16" t="s">
        <v>2930</v>
      </c>
      <c r="E16336" s="17" t="s">
        <v>2926</v>
      </c>
      <c r="F16336" s="24">
        <v>-74.085062500000006</v>
      </c>
      <c r="G16336" s="24">
        <v>4.7434374999999998</v>
      </c>
    </row>
    <row r="16337" spans="1:7" ht="15.6">
      <c r="A16337" s="19" t="s">
        <v>2971</v>
      </c>
      <c r="B16337" s="16" t="s">
        <v>2921</v>
      </c>
      <c r="C16337" s="16">
        <v>25</v>
      </c>
      <c r="D16337" s="16" t="s">
        <v>2922</v>
      </c>
      <c r="E16337" s="17" t="s">
        <v>2923</v>
      </c>
      <c r="F16337" s="24">
        <v>-74.100312500000001</v>
      </c>
      <c r="G16337" s="24">
        <v>4.6825625000000004</v>
      </c>
    </row>
    <row r="16338" spans="1:7" ht="15.6">
      <c r="A16338" s="19" t="s">
        <v>2972</v>
      </c>
      <c r="B16338" s="16" t="s">
        <v>2921</v>
      </c>
      <c r="C16338" s="16">
        <v>12</v>
      </c>
      <c r="D16338" s="16" t="s">
        <v>2930</v>
      </c>
      <c r="E16338" s="17" t="s">
        <v>2927</v>
      </c>
      <c r="F16338" s="24">
        <v>-74.087187499999999</v>
      </c>
      <c r="G16338" s="24">
        <v>4.7426874999999997</v>
      </c>
    </row>
    <row r="16339" spans="1:7" ht="15.6">
      <c r="A16339" s="19" t="s">
        <v>2972</v>
      </c>
      <c r="B16339" s="16" t="s">
        <v>2921</v>
      </c>
      <c r="C16339" s="16">
        <v>21</v>
      </c>
      <c r="D16339" s="16" t="s">
        <v>2930</v>
      </c>
      <c r="E16339" s="17" t="s">
        <v>2927</v>
      </c>
      <c r="F16339" s="24">
        <v>-74.086312500000005</v>
      </c>
      <c r="G16339" s="24">
        <v>4.7441874999999998</v>
      </c>
    </row>
    <row r="16340" spans="1:7" ht="15.6">
      <c r="A16340" s="19" t="s">
        <v>2971</v>
      </c>
      <c r="B16340" s="16" t="s">
        <v>2921</v>
      </c>
      <c r="C16340" s="16">
        <v>25</v>
      </c>
      <c r="D16340" s="16" t="s">
        <v>2925</v>
      </c>
      <c r="E16340" s="17" t="s">
        <v>2926</v>
      </c>
      <c r="F16340" s="24">
        <v>-74.172687499999995</v>
      </c>
      <c r="G16340" s="24">
        <v>4.6289375000000001</v>
      </c>
    </row>
    <row r="16341" spans="1:7" ht="15.6">
      <c r="A16341" s="19" t="s">
        <v>2971</v>
      </c>
      <c r="B16341" s="16" t="s">
        <v>2924</v>
      </c>
      <c r="C16341" s="16">
        <v>66</v>
      </c>
      <c r="D16341" s="16" t="s">
        <v>2922</v>
      </c>
      <c r="E16341" s="17" t="s">
        <v>2923</v>
      </c>
      <c r="F16341" s="24">
        <v>-74.0979375</v>
      </c>
      <c r="G16341" s="24">
        <v>4.6991874999999999</v>
      </c>
    </row>
    <row r="16342" spans="1:7" ht="15.6">
      <c r="A16342" s="19" t="s">
        <v>2972</v>
      </c>
      <c r="B16342" s="16" t="s">
        <v>2924</v>
      </c>
      <c r="C16342" s="16">
        <v>32</v>
      </c>
      <c r="D16342" s="16" t="s">
        <v>2930</v>
      </c>
      <c r="E16342" s="17" t="s">
        <v>2927</v>
      </c>
      <c r="F16342" s="24">
        <v>-74.086812499999994</v>
      </c>
      <c r="G16342" s="24">
        <v>4.7444375000000001</v>
      </c>
    </row>
    <row r="16343" spans="1:7" ht="15.6">
      <c r="A16343" s="19" t="s">
        <v>2972</v>
      </c>
      <c r="B16343" s="16" t="s">
        <v>2921</v>
      </c>
      <c r="C16343" s="16">
        <v>21</v>
      </c>
      <c r="D16343" s="16" t="s">
        <v>2930</v>
      </c>
      <c r="E16343" s="17" t="s">
        <v>2927</v>
      </c>
      <c r="F16343" s="24">
        <v>-74.086437500000002</v>
      </c>
      <c r="G16343" s="24">
        <v>4.7443125000000004</v>
      </c>
    </row>
    <row r="16344" spans="1:7" ht="15.6">
      <c r="A16344" s="19" t="s">
        <v>2972</v>
      </c>
      <c r="B16344" s="16" t="s">
        <v>2924</v>
      </c>
      <c r="C16344" s="16">
        <v>30</v>
      </c>
      <c r="D16344" s="16" t="s">
        <v>2930</v>
      </c>
      <c r="E16344" s="17" t="s">
        <v>2927</v>
      </c>
      <c r="F16344" s="24">
        <v>-74.085687500000006</v>
      </c>
      <c r="G16344" s="24">
        <v>4.7448125000000001</v>
      </c>
    </row>
    <row r="16345" spans="1:7" ht="15.6">
      <c r="A16345" s="19" t="s">
        <v>2972</v>
      </c>
      <c r="B16345" s="16" t="s">
        <v>2924</v>
      </c>
      <c r="C16345" s="16">
        <v>44</v>
      </c>
      <c r="D16345" s="16" t="s">
        <v>2930</v>
      </c>
      <c r="E16345" s="17" t="s">
        <v>2927</v>
      </c>
      <c r="F16345" s="24">
        <v>-74.086437500000002</v>
      </c>
      <c r="G16345" s="24">
        <v>4.7443125000000004</v>
      </c>
    </row>
    <row r="16346" spans="1:7" ht="15.6">
      <c r="A16346" s="19" t="s">
        <v>2972</v>
      </c>
      <c r="B16346" s="16" t="s">
        <v>2921</v>
      </c>
      <c r="C16346" s="16">
        <v>33</v>
      </c>
      <c r="D16346" s="16" t="s">
        <v>2930</v>
      </c>
      <c r="E16346" s="17" t="s">
        <v>2927</v>
      </c>
      <c r="F16346" s="24">
        <v>-74.085812500000003</v>
      </c>
      <c r="G16346" s="24">
        <v>4.7405625000000002</v>
      </c>
    </row>
    <row r="16347" spans="1:7" ht="15.6">
      <c r="A16347" s="19" t="s">
        <v>2972</v>
      </c>
      <c r="B16347" s="16" t="s">
        <v>2921</v>
      </c>
      <c r="C16347" s="16">
        <v>38</v>
      </c>
      <c r="D16347" s="16" t="s">
        <v>2925</v>
      </c>
      <c r="E16347" s="17" t="s">
        <v>2928</v>
      </c>
      <c r="F16347" s="24">
        <v>-74.085187500000004</v>
      </c>
      <c r="G16347" s="24">
        <v>4.7414375</v>
      </c>
    </row>
    <row r="16348" spans="1:7" ht="15.6">
      <c r="A16348" s="19" t="s">
        <v>2972</v>
      </c>
      <c r="B16348" s="16" t="s">
        <v>2921</v>
      </c>
      <c r="C16348" s="16">
        <v>23</v>
      </c>
      <c r="D16348" s="16" t="s">
        <v>2930</v>
      </c>
      <c r="E16348" s="17" t="s">
        <v>2928</v>
      </c>
      <c r="F16348" s="24">
        <v>-74.085187500000004</v>
      </c>
      <c r="G16348" s="24">
        <v>4.7414375</v>
      </c>
    </row>
    <row r="16349" spans="1:7" ht="15.6">
      <c r="A16349" s="19" t="s">
        <v>2972</v>
      </c>
      <c r="B16349" s="16" t="s">
        <v>2921</v>
      </c>
      <c r="C16349" s="16">
        <v>28</v>
      </c>
      <c r="D16349" s="16" t="s">
        <v>2930</v>
      </c>
      <c r="E16349" s="17" t="s">
        <v>2928</v>
      </c>
      <c r="F16349" s="24">
        <v>-74.085187500000004</v>
      </c>
      <c r="G16349" s="24">
        <v>4.7414375</v>
      </c>
    </row>
    <row r="16350" spans="1:7" ht="15.6">
      <c r="A16350" s="19" t="s">
        <v>2972</v>
      </c>
      <c r="B16350" s="16" t="s">
        <v>2921</v>
      </c>
      <c r="C16350" s="16">
        <v>28</v>
      </c>
      <c r="D16350" s="16" t="s">
        <v>2930</v>
      </c>
      <c r="E16350" s="17" t="s">
        <v>2928</v>
      </c>
      <c r="F16350" s="24">
        <v>-74.085187500000004</v>
      </c>
      <c r="G16350" s="24">
        <v>4.7414375</v>
      </c>
    </row>
    <row r="16351" spans="1:7" ht="15.6">
      <c r="A16351" s="19" t="s">
        <v>2972</v>
      </c>
      <c r="B16351" s="16" t="s">
        <v>2921</v>
      </c>
      <c r="C16351" s="16">
        <v>43</v>
      </c>
      <c r="D16351" s="16" t="s">
        <v>2930</v>
      </c>
      <c r="E16351" s="17" t="s">
        <v>2928</v>
      </c>
      <c r="F16351" s="24">
        <v>-74.083937500000005</v>
      </c>
      <c r="G16351" s="24">
        <v>4.7438124999999998</v>
      </c>
    </row>
    <row r="16352" spans="1:7" ht="15.6">
      <c r="A16352" s="19" t="s">
        <v>2972</v>
      </c>
      <c r="B16352" s="16" t="s">
        <v>2924</v>
      </c>
      <c r="C16352" s="16">
        <v>26</v>
      </c>
      <c r="D16352" s="16" t="s">
        <v>2930</v>
      </c>
      <c r="E16352" s="17" t="s">
        <v>2928</v>
      </c>
      <c r="F16352" s="24">
        <v>-74.086062499999997</v>
      </c>
      <c r="G16352" s="24">
        <v>4.7428125000000003</v>
      </c>
    </row>
    <row r="16353" spans="1:7" ht="15.6">
      <c r="A16353" s="19" t="s">
        <v>2971</v>
      </c>
      <c r="B16353" s="16" t="s">
        <v>2921</v>
      </c>
      <c r="C16353" s="16">
        <v>26</v>
      </c>
      <c r="D16353" s="16" t="s">
        <v>2922</v>
      </c>
      <c r="E16353" s="17" t="s">
        <v>2923</v>
      </c>
      <c r="F16353" s="24">
        <v>-74.101312500000006</v>
      </c>
      <c r="G16353" s="24">
        <v>4.7090624999999999</v>
      </c>
    </row>
    <row r="16354" spans="1:7" ht="15.6">
      <c r="A16354" s="19" t="s">
        <v>2971</v>
      </c>
      <c r="B16354" s="16" t="s">
        <v>2924</v>
      </c>
      <c r="C16354" s="16">
        <v>25</v>
      </c>
      <c r="D16354" s="16" t="s">
        <v>2922</v>
      </c>
      <c r="E16354" s="17" t="s">
        <v>2923</v>
      </c>
      <c r="F16354" s="24">
        <v>-74.056937500000004</v>
      </c>
      <c r="G16354" s="24">
        <v>4.6495625</v>
      </c>
    </row>
    <row r="16355" spans="1:7" ht="15.6">
      <c r="A16355" s="19" t="s">
        <v>2971</v>
      </c>
      <c r="B16355" s="16" t="s">
        <v>2921</v>
      </c>
      <c r="C16355" s="16">
        <v>83</v>
      </c>
      <c r="D16355" s="16" t="s">
        <v>2930</v>
      </c>
      <c r="E16355" s="17" t="s">
        <v>2926</v>
      </c>
      <c r="F16355" s="24">
        <v>-74.106562499999995</v>
      </c>
      <c r="G16355" s="24">
        <v>4.7066875000000001</v>
      </c>
    </row>
    <row r="16356" spans="1:7" ht="15.6">
      <c r="A16356" s="19" t="s">
        <v>2971</v>
      </c>
      <c r="B16356" s="16" t="s">
        <v>2924</v>
      </c>
      <c r="C16356" s="16">
        <v>36</v>
      </c>
      <c r="D16356" s="16" t="s">
        <v>2930</v>
      </c>
      <c r="E16356" s="17" t="s">
        <v>2928</v>
      </c>
      <c r="F16356" s="24">
        <v>-74.111062500000003</v>
      </c>
      <c r="G16356" s="24">
        <v>4.6780625000000002</v>
      </c>
    </row>
    <row r="16357" spans="1:7" ht="15.6">
      <c r="A16357" s="19" t="s">
        <v>2971</v>
      </c>
      <c r="B16357" s="16" t="s">
        <v>2924</v>
      </c>
      <c r="C16357" s="16">
        <v>29</v>
      </c>
      <c r="D16357" s="16" t="s">
        <v>2922</v>
      </c>
      <c r="E16357" s="17" t="s">
        <v>2923</v>
      </c>
      <c r="F16357" s="24">
        <v>-74.111437499999994</v>
      </c>
      <c r="G16357" s="24">
        <v>4.6926874999999999</v>
      </c>
    </row>
    <row r="16358" spans="1:7" ht="15.6">
      <c r="A16358" s="19" t="s">
        <v>2972</v>
      </c>
      <c r="B16358" s="16" t="s">
        <v>2921</v>
      </c>
      <c r="C16358" s="16">
        <v>27</v>
      </c>
      <c r="D16358" s="16" t="s">
        <v>2930</v>
      </c>
      <c r="E16358" s="17" t="s">
        <v>2927</v>
      </c>
      <c r="F16358" s="24">
        <v>-74.083812499999993</v>
      </c>
      <c r="G16358" s="24">
        <v>4.7443125000000004</v>
      </c>
    </row>
    <row r="16359" spans="1:7" ht="15.6">
      <c r="A16359" s="19" t="s">
        <v>2971</v>
      </c>
      <c r="B16359" s="16" t="s">
        <v>2921</v>
      </c>
      <c r="C16359" s="16">
        <v>31</v>
      </c>
      <c r="D16359" s="16" t="s">
        <v>2922</v>
      </c>
      <c r="E16359" s="17" t="s">
        <v>2923</v>
      </c>
      <c r="F16359" s="24">
        <v>-74.107312500000006</v>
      </c>
      <c r="G16359" s="24">
        <v>4.5426875000000004</v>
      </c>
    </row>
    <row r="16360" spans="1:7" ht="15.6">
      <c r="A16360" s="19" t="s">
        <v>2972</v>
      </c>
      <c r="B16360" s="16" t="s">
        <v>2924</v>
      </c>
      <c r="C16360" s="16">
        <v>44</v>
      </c>
      <c r="D16360" s="16" t="s">
        <v>2930</v>
      </c>
      <c r="E16360" s="17" t="s">
        <v>2927</v>
      </c>
      <c r="F16360" s="24">
        <v>-74.083812499999993</v>
      </c>
      <c r="G16360" s="24">
        <v>4.7443125000000004</v>
      </c>
    </row>
    <row r="16361" spans="1:7" ht="15.6">
      <c r="A16361" s="19" t="s">
        <v>2972</v>
      </c>
      <c r="B16361" s="16" t="s">
        <v>2921</v>
      </c>
      <c r="C16361" s="16">
        <v>44</v>
      </c>
      <c r="D16361" s="16" t="s">
        <v>2930</v>
      </c>
      <c r="E16361" s="17" t="s">
        <v>2927</v>
      </c>
      <c r="F16361" s="24">
        <v>-74.083812499999993</v>
      </c>
      <c r="G16361" s="24">
        <v>4.7443125000000004</v>
      </c>
    </row>
    <row r="16362" spans="1:7" ht="15.6">
      <c r="A16362" s="19" t="s">
        <v>2971</v>
      </c>
      <c r="B16362" s="16" t="s">
        <v>2921</v>
      </c>
      <c r="C16362" s="16">
        <v>53</v>
      </c>
      <c r="D16362" s="16" t="s">
        <v>2922</v>
      </c>
      <c r="E16362" s="17" t="s">
        <v>2923</v>
      </c>
      <c r="F16362" s="24">
        <v>-74.146359399999994</v>
      </c>
      <c r="G16362" s="24">
        <v>4.8733624999999998</v>
      </c>
    </row>
    <row r="16363" spans="1:7" ht="15.6">
      <c r="A16363" s="19" t="s">
        <v>2971</v>
      </c>
      <c r="B16363" s="16" t="s">
        <v>2921</v>
      </c>
      <c r="C16363" s="16">
        <v>25</v>
      </c>
      <c r="D16363" s="16" t="s">
        <v>2922</v>
      </c>
      <c r="E16363" s="17" t="s">
        <v>2923</v>
      </c>
      <c r="F16363" s="24">
        <v>-74.110312500000006</v>
      </c>
      <c r="G16363" s="24">
        <v>4.7105625</v>
      </c>
    </row>
    <row r="16364" spans="1:7" ht="15.6">
      <c r="A16364" s="19" t="s">
        <v>2972</v>
      </c>
      <c r="B16364" s="16" t="s">
        <v>2921</v>
      </c>
      <c r="C16364" s="16">
        <v>44</v>
      </c>
      <c r="D16364" s="16" t="s">
        <v>2930</v>
      </c>
      <c r="E16364" s="17" t="s">
        <v>2928</v>
      </c>
      <c r="F16364" s="24">
        <v>-74.083562499999999</v>
      </c>
      <c r="G16364" s="24">
        <v>4.7435625000000003</v>
      </c>
    </row>
    <row r="16365" spans="1:7" ht="15.6">
      <c r="A16365" s="19" t="s">
        <v>2972</v>
      </c>
      <c r="B16365" s="16" t="s">
        <v>2924</v>
      </c>
      <c r="C16365" s="16">
        <v>21</v>
      </c>
      <c r="D16365" s="16" t="s">
        <v>2922</v>
      </c>
      <c r="E16365" s="17" t="s">
        <v>2923</v>
      </c>
      <c r="F16365" s="24">
        <v>-74.103562499999995</v>
      </c>
      <c r="G16365" s="24">
        <v>4.7570625</v>
      </c>
    </row>
    <row r="16366" spans="1:7" ht="15.6">
      <c r="A16366" s="19" t="s">
        <v>2972</v>
      </c>
      <c r="B16366" s="16" t="s">
        <v>2921</v>
      </c>
      <c r="C16366" s="16">
        <v>25</v>
      </c>
      <c r="D16366" s="16" t="s">
        <v>2930</v>
      </c>
      <c r="E16366" s="17" t="s">
        <v>2926</v>
      </c>
      <c r="F16366" s="24">
        <v>-74.085312500000001</v>
      </c>
      <c r="G16366" s="24">
        <v>4.7428125000000003</v>
      </c>
    </row>
    <row r="16367" spans="1:7" ht="15.6">
      <c r="A16367" s="19" t="s">
        <v>2972</v>
      </c>
      <c r="B16367" s="16" t="s">
        <v>2921</v>
      </c>
      <c r="C16367" s="16">
        <v>21</v>
      </c>
      <c r="D16367" s="16" t="s">
        <v>2930</v>
      </c>
      <c r="E16367" s="17" t="s">
        <v>2928</v>
      </c>
      <c r="F16367" s="24">
        <v>-74.086062499999997</v>
      </c>
      <c r="G16367" s="24">
        <v>4.7428125000000003</v>
      </c>
    </row>
    <row r="16368" spans="1:7" ht="15.6">
      <c r="A16368" s="19" t="s">
        <v>2972</v>
      </c>
      <c r="B16368" s="16" t="s">
        <v>2924</v>
      </c>
      <c r="C16368" s="16">
        <v>28</v>
      </c>
      <c r="D16368" s="16" t="s">
        <v>2922</v>
      </c>
      <c r="E16368" s="17" t="s">
        <v>2923</v>
      </c>
      <c r="F16368" s="24">
        <v>-74.087312499999996</v>
      </c>
      <c r="G16368" s="24">
        <v>4.7411874999999997</v>
      </c>
    </row>
    <row r="16369" spans="1:7" ht="15.6">
      <c r="A16369" s="19" t="s">
        <v>2972</v>
      </c>
      <c r="B16369" s="16" t="s">
        <v>2924</v>
      </c>
      <c r="C16369" s="16">
        <v>38</v>
      </c>
      <c r="D16369" s="16" t="s">
        <v>2922</v>
      </c>
      <c r="E16369" s="17" t="s">
        <v>2923</v>
      </c>
      <c r="F16369" s="24">
        <v>-74.090687500000001</v>
      </c>
      <c r="G16369" s="24">
        <v>4.7378125000000004</v>
      </c>
    </row>
    <row r="16370" spans="1:7" ht="15.6">
      <c r="A16370" s="19" t="s">
        <v>2972</v>
      </c>
      <c r="B16370" s="16" t="s">
        <v>2921</v>
      </c>
      <c r="C16370" s="16">
        <v>46</v>
      </c>
      <c r="D16370" s="16" t="s">
        <v>2922</v>
      </c>
      <c r="E16370" s="17" t="s">
        <v>2923</v>
      </c>
      <c r="F16370" s="24">
        <v>-74.088187500000004</v>
      </c>
      <c r="G16370" s="24">
        <v>4.7434374999999998</v>
      </c>
    </row>
    <row r="16371" spans="1:7" ht="15.6">
      <c r="A16371" s="19" t="s">
        <v>2972</v>
      </c>
      <c r="B16371" s="16" t="s">
        <v>2924</v>
      </c>
      <c r="C16371" s="16">
        <v>26</v>
      </c>
      <c r="D16371" s="16" t="s">
        <v>2930</v>
      </c>
      <c r="E16371" s="17" t="s">
        <v>2927</v>
      </c>
      <c r="F16371" s="24">
        <v>-74.087187499999999</v>
      </c>
      <c r="G16371" s="24">
        <v>4.7419374999999997</v>
      </c>
    </row>
    <row r="16372" spans="1:7" ht="15.6">
      <c r="A16372" s="19" t="s">
        <v>2972</v>
      </c>
      <c r="B16372" s="16" t="s">
        <v>2921</v>
      </c>
      <c r="C16372" s="16">
        <v>29</v>
      </c>
      <c r="D16372" s="16" t="s">
        <v>2922</v>
      </c>
      <c r="E16372" s="17" t="s">
        <v>2923</v>
      </c>
      <c r="F16372" s="24">
        <v>-74.088312500000001</v>
      </c>
      <c r="G16372" s="24">
        <v>4.7434374999999998</v>
      </c>
    </row>
    <row r="16373" spans="1:7" ht="15.6">
      <c r="A16373" s="19" t="s">
        <v>2972</v>
      </c>
      <c r="B16373" s="16" t="s">
        <v>2924</v>
      </c>
      <c r="C16373" s="16">
        <v>23</v>
      </c>
      <c r="D16373" s="16" t="s">
        <v>2930</v>
      </c>
      <c r="E16373" s="17" t="s">
        <v>2927</v>
      </c>
      <c r="F16373" s="24">
        <v>-74.086437500000002</v>
      </c>
      <c r="G16373" s="24">
        <v>4.7443125000000004</v>
      </c>
    </row>
    <row r="16374" spans="1:7" ht="15.6">
      <c r="A16374" s="19" t="s">
        <v>2972</v>
      </c>
      <c r="B16374" s="16" t="s">
        <v>2921</v>
      </c>
      <c r="C16374" s="16">
        <v>22</v>
      </c>
      <c r="D16374" s="16" t="s">
        <v>2930</v>
      </c>
      <c r="E16374" s="17" t="s">
        <v>2927</v>
      </c>
      <c r="F16374" s="24">
        <v>-74.086437500000002</v>
      </c>
      <c r="G16374" s="24">
        <v>4.7443125000000004</v>
      </c>
    </row>
    <row r="16375" spans="1:7" ht="15.6">
      <c r="A16375" s="19" t="s">
        <v>2972</v>
      </c>
      <c r="B16375" s="16" t="s">
        <v>2924</v>
      </c>
      <c r="C16375" s="16">
        <v>37</v>
      </c>
      <c r="D16375" s="16" t="s">
        <v>2925</v>
      </c>
      <c r="E16375" s="17" t="s">
        <v>2926</v>
      </c>
      <c r="F16375" s="24">
        <v>-74.085562499999995</v>
      </c>
      <c r="G16375" s="24">
        <v>4.7424375000000003</v>
      </c>
    </row>
    <row r="16376" spans="1:7" ht="15.6">
      <c r="A16376" s="19" t="s">
        <v>2971</v>
      </c>
      <c r="B16376" s="16" t="s">
        <v>2924</v>
      </c>
      <c r="C16376" s="16">
        <v>22</v>
      </c>
      <c r="D16376" s="16" t="s">
        <v>2930</v>
      </c>
      <c r="E16376" s="17" t="s">
        <v>2926</v>
      </c>
      <c r="F16376" s="24">
        <v>-74.101687499999997</v>
      </c>
      <c r="G16376" s="24">
        <v>4.7108125000000003</v>
      </c>
    </row>
    <row r="16377" spans="1:7" ht="15.6">
      <c r="A16377" s="19" t="s">
        <v>2972</v>
      </c>
      <c r="B16377" s="16" t="s">
        <v>2924</v>
      </c>
      <c r="C16377" s="16">
        <v>50</v>
      </c>
      <c r="D16377" s="16" t="s">
        <v>2930</v>
      </c>
      <c r="E16377" s="17" t="s">
        <v>2926</v>
      </c>
      <c r="F16377" s="24">
        <v>-74.085687500000006</v>
      </c>
      <c r="G16377" s="24">
        <v>4.7431875000000003</v>
      </c>
    </row>
    <row r="16378" spans="1:7" ht="15.6">
      <c r="A16378" s="19" t="s">
        <v>2972</v>
      </c>
      <c r="B16378" s="16" t="s">
        <v>2921</v>
      </c>
      <c r="C16378" s="16">
        <v>24</v>
      </c>
      <c r="D16378" s="16" t="s">
        <v>2922</v>
      </c>
      <c r="E16378" s="17" t="s">
        <v>2923</v>
      </c>
      <c r="F16378" s="24">
        <v>-74.087937499999995</v>
      </c>
      <c r="G16378" s="24">
        <v>4.7454375000000004</v>
      </c>
    </row>
    <row r="16379" spans="1:7" ht="15.6">
      <c r="A16379" s="19" t="s">
        <v>2972</v>
      </c>
      <c r="B16379" s="16" t="s">
        <v>2924</v>
      </c>
      <c r="C16379" s="16">
        <v>28</v>
      </c>
      <c r="D16379" s="16" t="s">
        <v>2922</v>
      </c>
      <c r="E16379" s="17" t="s">
        <v>2923</v>
      </c>
      <c r="F16379" s="24">
        <v>-74.083062499999997</v>
      </c>
      <c r="G16379" s="24">
        <v>4.7448125000000001</v>
      </c>
    </row>
    <row r="16380" spans="1:7" ht="15.6">
      <c r="A16380" s="19" t="s">
        <v>2972</v>
      </c>
      <c r="B16380" s="16" t="s">
        <v>2924</v>
      </c>
      <c r="C16380" s="16">
        <v>23</v>
      </c>
      <c r="D16380" s="16" t="s">
        <v>2922</v>
      </c>
      <c r="E16380" s="17" t="s">
        <v>2923</v>
      </c>
      <c r="F16380" s="24">
        <v>-74.0823125</v>
      </c>
      <c r="G16380" s="24">
        <v>4.7410625</v>
      </c>
    </row>
    <row r="16381" spans="1:7" ht="15.6">
      <c r="A16381" s="19" t="s">
        <v>2972</v>
      </c>
      <c r="B16381" s="16" t="s">
        <v>2924</v>
      </c>
      <c r="C16381" s="16">
        <v>41</v>
      </c>
      <c r="D16381" s="16" t="s">
        <v>2922</v>
      </c>
      <c r="E16381" s="17" t="s">
        <v>2923</v>
      </c>
      <c r="F16381" s="24">
        <v>-74.081437500000007</v>
      </c>
      <c r="G16381" s="24">
        <v>4.7415624999999997</v>
      </c>
    </row>
    <row r="16382" spans="1:7" ht="15.6">
      <c r="A16382" s="19" t="s">
        <v>2972</v>
      </c>
      <c r="B16382" s="16" t="s">
        <v>2921</v>
      </c>
      <c r="C16382" s="16">
        <v>36</v>
      </c>
      <c r="D16382" s="16" t="s">
        <v>2930</v>
      </c>
      <c r="E16382" s="17" t="s">
        <v>2928</v>
      </c>
      <c r="F16382" s="24">
        <v>-74.085687500000006</v>
      </c>
      <c r="G16382" s="24">
        <v>4.7438124999999998</v>
      </c>
    </row>
    <row r="16383" spans="1:7" ht="15.6">
      <c r="A16383" s="19" t="s">
        <v>2972</v>
      </c>
      <c r="B16383" s="16" t="s">
        <v>2924</v>
      </c>
      <c r="C16383" s="16">
        <v>27</v>
      </c>
      <c r="D16383" s="16" t="s">
        <v>2925</v>
      </c>
      <c r="E16383" s="17" t="s">
        <v>2926</v>
      </c>
      <c r="F16383" s="24">
        <v>-74.084437500000007</v>
      </c>
      <c r="G16383" s="24">
        <v>4.7419374999999997</v>
      </c>
    </row>
    <row r="16384" spans="1:7" ht="15.6">
      <c r="A16384" s="19" t="s">
        <v>2971</v>
      </c>
      <c r="B16384" s="16" t="s">
        <v>2921</v>
      </c>
      <c r="C16384" s="16">
        <v>20</v>
      </c>
      <c r="D16384" s="16" t="s">
        <v>2922</v>
      </c>
      <c r="E16384" s="17" t="s">
        <v>2923</v>
      </c>
      <c r="F16384" s="24">
        <v>-74.105687500000002</v>
      </c>
      <c r="G16384" s="24">
        <v>4.7074375000000002</v>
      </c>
    </row>
    <row r="16385" spans="1:7" ht="15.6">
      <c r="A16385" s="19" t="s">
        <v>2972</v>
      </c>
      <c r="B16385" s="16" t="s">
        <v>2921</v>
      </c>
      <c r="C16385" s="16">
        <v>19</v>
      </c>
      <c r="D16385" s="16" t="s">
        <v>2930</v>
      </c>
      <c r="E16385" s="17" t="s">
        <v>2927</v>
      </c>
      <c r="F16385" s="24">
        <v>-74.085312500000001</v>
      </c>
      <c r="G16385" s="24">
        <v>4.7453124999999998</v>
      </c>
    </row>
    <row r="16386" spans="1:7" ht="15.6">
      <c r="A16386" s="19" t="s">
        <v>2972</v>
      </c>
      <c r="B16386" s="16" t="s">
        <v>2924</v>
      </c>
      <c r="C16386" s="16">
        <v>21</v>
      </c>
      <c r="D16386" s="16" t="s">
        <v>2922</v>
      </c>
      <c r="E16386" s="17" t="s">
        <v>2923</v>
      </c>
      <c r="F16386" s="24">
        <v>-74.084187499999999</v>
      </c>
      <c r="G16386" s="24">
        <v>4.7464374999999999</v>
      </c>
    </row>
    <row r="16387" spans="1:7" ht="15.6">
      <c r="A16387" s="19" t="s">
        <v>2972</v>
      </c>
      <c r="B16387" s="16" t="s">
        <v>2924</v>
      </c>
      <c r="C16387" s="16">
        <v>25</v>
      </c>
      <c r="D16387" s="16" t="s">
        <v>2922</v>
      </c>
      <c r="E16387" s="17" t="s">
        <v>2923</v>
      </c>
      <c r="F16387" s="24">
        <v>-74.084187499999999</v>
      </c>
      <c r="G16387" s="24">
        <v>4.7464374999999999</v>
      </c>
    </row>
    <row r="16388" spans="1:7" ht="15.6">
      <c r="A16388" s="19" t="s">
        <v>2971</v>
      </c>
      <c r="B16388" s="16" t="s">
        <v>2924</v>
      </c>
      <c r="C16388" s="16">
        <v>45</v>
      </c>
      <c r="D16388" s="16" t="s">
        <v>2922</v>
      </c>
      <c r="E16388" s="17" t="s">
        <v>2923</v>
      </c>
      <c r="F16388" s="24">
        <v>-74.110437500000003</v>
      </c>
      <c r="G16388" s="24">
        <v>4.7105625</v>
      </c>
    </row>
    <row r="16389" spans="1:7" ht="15.6">
      <c r="A16389" s="19" t="s">
        <v>2972</v>
      </c>
      <c r="B16389" s="16" t="s">
        <v>2921</v>
      </c>
      <c r="C16389" s="16">
        <v>42</v>
      </c>
      <c r="D16389" s="16" t="s">
        <v>2930</v>
      </c>
      <c r="E16389" s="17" t="s">
        <v>2927</v>
      </c>
      <c r="F16389" s="24">
        <v>-74.083062499999997</v>
      </c>
      <c r="G16389" s="24">
        <v>4.7439375000000004</v>
      </c>
    </row>
    <row r="16390" spans="1:7" ht="15.6">
      <c r="A16390" s="19" t="s">
        <v>2972</v>
      </c>
      <c r="B16390" s="16" t="s">
        <v>2921</v>
      </c>
      <c r="C16390" s="16">
        <v>33</v>
      </c>
      <c r="D16390" s="16" t="s">
        <v>2930</v>
      </c>
      <c r="E16390" s="17" t="s">
        <v>2928</v>
      </c>
      <c r="F16390" s="24">
        <v>-74.085437499999998</v>
      </c>
      <c r="G16390" s="24">
        <v>4.7441874999999998</v>
      </c>
    </row>
    <row r="16391" spans="1:7" ht="15.6">
      <c r="A16391" s="19" t="s">
        <v>2972</v>
      </c>
      <c r="B16391" s="16" t="s">
        <v>2924</v>
      </c>
      <c r="C16391" s="16">
        <v>38</v>
      </c>
      <c r="D16391" s="16" t="s">
        <v>2925</v>
      </c>
      <c r="E16391" s="17" t="s">
        <v>2928</v>
      </c>
      <c r="F16391" s="24">
        <v>-74.086312500000005</v>
      </c>
      <c r="G16391" s="24">
        <v>4.7415624999999997</v>
      </c>
    </row>
    <row r="16392" spans="1:7" ht="15.6">
      <c r="A16392" s="19" t="s">
        <v>2972</v>
      </c>
      <c r="B16392" s="16" t="s">
        <v>2921</v>
      </c>
      <c r="C16392" s="16">
        <v>37</v>
      </c>
      <c r="D16392" s="16" t="s">
        <v>2922</v>
      </c>
      <c r="E16392" s="17" t="s">
        <v>2923</v>
      </c>
      <c r="F16392" s="24">
        <v>-74.0829375</v>
      </c>
      <c r="G16392" s="24">
        <v>4.7450625000000004</v>
      </c>
    </row>
    <row r="16393" spans="1:7" ht="15.6">
      <c r="A16393" s="19" t="s">
        <v>2972</v>
      </c>
      <c r="B16393" s="16" t="s">
        <v>2921</v>
      </c>
      <c r="C16393" s="16">
        <v>40</v>
      </c>
      <c r="D16393" s="16" t="s">
        <v>2930</v>
      </c>
      <c r="E16393" s="17" t="s">
        <v>2926</v>
      </c>
      <c r="F16393" s="24">
        <v>-74.085687500000006</v>
      </c>
      <c r="G16393" s="24">
        <v>4.7430624999999997</v>
      </c>
    </row>
    <row r="16394" spans="1:7" ht="15.6">
      <c r="A16394" s="19" t="s">
        <v>2972</v>
      </c>
      <c r="B16394" s="16" t="s">
        <v>2924</v>
      </c>
      <c r="C16394" s="16">
        <v>34</v>
      </c>
      <c r="D16394" s="16" t="s">
        <v>2930</v>
      </c>
      <c r="E16394" s="17" t="s">
        <v>2927</v>
      </c>
      <c r="F16394" s="24">
        <v>-74.084062500000002</v>
      </c>
      <c r="G16394" s="24">
        <v>4.7448125000000001</v>
      </c>
    </row>
    <row r="16395" spans="1:7" ht="15.6">
      <c r="A16395" s="19" t="s">
        <v>2972</v>
      </c>
      <c r="B16395" s="16" t="s">
        <v>2924</v>
      </c>
      <c r="C16395" s="16">
        <v>34</v>
      </c>
      <c r="D16395" s="16" t="s">
        <v>2930</v>
      </c>
      <c r="E16395" s="17" t="s">
        <v>2927</v>
      </c>
      <c r="F16395" s="24">
        <v>-74.084062500000002</v>
      </c>
      <c r="G16395" s="24">
        <v>4.7448125000000001</v>
      </c>
    </row>
    <row r="16396" spans="1:7" ht="15.6">
      <c r="A16396" s="19" t="s">
        <v>2972</v>
      </c>
      <c r="B16396" s="16" t="s">
        <v>2921</v>
      </c>
      <c r="C16396" s="16">
        <v>35</v>
      </c>
      <c r="D16396" s="16" t="s">
        <v>2922</v>
      </c>
      <c r="E16396" s="17" t="s">
        <v>2923</v>
      </c>
      <c r="F16396" s="24">
        <v>-74.089437500000003</v>
      </c>
      <c r="G16396" s="24">
        <v>4.7453124999999998</v>
      </c>
    </row>
    <row r="16397" spans="1:7" ht="15.6">
      <c r="A16397" s="19" t="s">
        <v>2972</v>
      </c>
      <c r="B16397" s="16" t="s">
        <v>2921</v>
      </c>
      <c r="C16397" s="16">
        <v>42</v>
      </c>
      <c r="D16397" s="16" t="s">
        <v>2922</v>
      </c>
      <c r="E16397" s="17" t="s">
        <v>2923</v>
      </c>
      <c r="F16397" s="24">
        <v>-74.089812499999994</v>
      </c>
      <c r="G16397" s="24">
        <v>4.7399374999999999</v>
      </c>
    </row>
    <row r="16398" spans="1:7" ht="15.6">
      <c r="A16398" s="19" t="s">
        <v>2972</v>
      </c>
      <c r="B16398" s="16" t="s">
        <v>2924</v>
      </c>
      <c r="C16398" s="16">
        <v>23</v>
      </c>
      <c r="D16398" s="16" t="s">
        <v>2922</v>
      </c>
      <c r="E16398" s="17" t="s">
        <v>2928</v>
      </c>
      <c r="F16398" s="24">
        <v>-74.085312500000001</v>
      </c>
      <c r="G16398" s="24">
        <v>4.7414375</v>
      </c>
    </row>
    <row r="16399" spans="1:7" ht="15.6">
      <c r="A16399" s="19" t="s">
        <v>2972</v>
      </c>
      <c r="B16399" s="16" t="s">
        <v>2921</v>
      </c>
      <c r="C16399" s="16">
        <v>24</v>
      </c>
      <c r="D16399" s="16" t="s">
        <v>2922</v>
      </c>
      <c r="E16399" s="17" t="s">
        <v>2928</v>
      </c>
      <c r="F16399" s="24">
        <v>-74.085312500000001</v>
      </c>
      <c r="G16399" s="24">
        <v>4.7414375</v>
      </c>
    </row>
    <row r="16400" spans="1:7" ht="15.6">
      <c r="A16400" s="19" t="s">
        <v>2972</v>
      </c>
      <c r="B16400" s="16" t="s">
        <v>2924</v>
      </c>
      <c r="C16400" s="16">
        <v>27</v>
      </c>
      <c r="D16400" s="16" t="s">
        <v>2925</v>
      </c>
      <c r="E16400" s="17" t="s">
        <v>2928</v>
      </c>
      <c r="F16400" s="24">
        <v>-74.085187500000004</v>
      </c>
      <c r="G16400" s="24">
        <v>4.7411874999999997</v>
      </c>
    </row>
    <row r="16401" spans="1:7" ht="15.6">
      <c r="A16401" s="19" t="s">
        <v>2972</v>
      </c>
      <c r="B16401" s="16" t="s">
        <v>2921</v>
      </c>
      <c r="C16401" s="16">
        <v>33</v>
      </c>
      <c r="D16401" s="16" t="s">
        <v>2925</v>
      </c>
      <c r="E16401" s="17" t="s">
        <v>2928</v>
      </c>
      <c r="F16401" s="24">
        <v>-74.085187500000004</v>
      </c>
      <c r="G16401" s="24">
        <v>4.7411874999999997</v>
      </c>
    </row>
    <row r="16402" spans="1:7" ht="15.6">
      <c r="A16402" s="19" t="s">
        <v>2972</v>
      </c>
      <c r="B16402" s="16" t="s">
        <v>2921</v>
      </c>
      <c r="C16402" s="16">
        <v>25</v>
      </c>
      <c r="D16402" s="16" t="s">
        <v>2925</v>
      </c>
      <c r="E16402" s="17" t="s">
        <v>2927</v>
      </c>
      <c r="F16402" s="24">
        <v>-74.086312500000005</v>
      </c>
      <c r="G16402" s="24">
        <v>4.7406874999999999</v>
      </c>
    </row>
    <row r="16403" spans="1:7" ht="15.6">
      <c r="A16403" s="19" t="s">
        <v>2972</v>
      </c>
      <c r="B16403" s="16" t="s">
        <v>2924</v>
      </c>
      <c r="C16403" s="16">
        <v>36</v>
      </c>
      <c r="D16403" s="16" t="s">
        <v>2922</v>
      </c>
      <c r="E16403" s="17" t="s">
        <v>2923</v>
      </c>
      <c r="F16403" s="24">
        <v>-74.086312500000005</v>
      </c>
      <c r="G16403" s="24">
        <v>4.7390625000000002</v>
      </c>
    </row>
    <row r="16404" spans="1:7" ht="15.6">
      <c r="A16404" s="19" t="s">
        <v>2972</v>
      </c>
      <c r="B16404" s="16" t="s">
        <v>2924</v>
      </c>
      <c r="C16404" s="16">
        <v>32</v>
      </c>
      <c r="D16404" s="16" t="s">
        <v>2922</v>
      </c>
      <c r="E16404" s="17" t="s">
        <v>2923</v>
      </c>
      <c r="F16404" s="24">
        <v>-74.080437500000002</v>
      </c>
      <c r="G16404" s="24">
        <v>4.7373124999999998</v>
      </c>
    </row>
    <row r="16405" spans="1:7" ht="15.6">
      <c r="A16405" s="19" t="s">
        <v>2972</v>
      </c>
      <c r="B16405" s="16" t="s">
        <v>2924</v>
      </c>
      <c r="C16405" s="16">
        <v>50</v>
      </c>
      <c r="D16405" s="16" t="s">
        <v>2930</v>
      </c>
      <c r="E16405" s="17" t="s">
        <v>2928</v>
      </c>
      <c r="F16405" s="24">
        <v>-74.084312499999996</v>
      </c>
      <c r="G16405" s="24">
        <v>4.7414375</v>
      </c>
    </row>
    <row r="16406" spans="1:7" ht="15.6">
      <c r="A16406" s="19" t="s">
        <v>2972</v>
      </c>
      <c r="B16406" s="16" t="s">
        <v>2921</v>
      </c>
      <c r="C16406" s="16">
        <v>48</v>
      </c>
      <c r="D16406" s="16" t="s">
        <v>2922</v>
      </c>
      <c r="E16406" s="17" t="s">
        <v>2923</v>
      </c>
      <c r="F16406" s="24">
        <v>-74.083062499999997</v>
      </c>
      <c r="G16406" s="24">
        <v>4.7453124999999998</v>
      </c>
    </row>
    <row r="16407" spans="1:7" ht="15.6">
      <c r="A16407" s="19" t="s">
        <v>2972</v>
      </c>
      <c r="B16407" s="16" t="s">
        <v>2921</v>
      </c>
      <c r="C16407" s="16">
        <v>58</v>
      </c>
      <c r="D16407" s="16" t="s">
        <v>2930</v>
      </c>
      <c r="E16407" s="17" t="s">
        <v>2926</v>
      </c>
      <c r="F16407" s="24">
        <v>-74.082187500000003</v>
      </c>
      <c r="G16407" s="24">
        <v>4.7425625</v>
      </c>
    </row>
    <row r="16408" spans="1:7" ht="15.6">
      <c r="A16408" s="19" t="s">
        <v>2971</v>
      </c>
      <c r="B16408" s="16" t="s">
        <v>2921</v>
      </c>
      <c r="C16408" s="16">
        <v>25</v>
      </c>
      <c r="D16408" s="16" t="s">
        <v>2930</v>
      </c>
      <c r="E16408" s="17" t="s">
        <v>2928</v>
      </c>
      <c r="F16408" s="24">
        <v>-74.077562499999999</v>
      </c>
      <c r="G16408" s="24">
        <v>4.6261875000000003</v>
      </c>
    </row>
    <row r="16409" spans="1:7" ht="15.6">
      <c r="A16409" s="19" t="s">
        <v>2972</v>
      </c>
      <c r="B16409" s="16" t="s">
        <v>2921</v>
      </c>
      <c r="C16409" s="16">
        <v>33</v>
      </c>
      <c r="D16409" s="16" t="s">
        <v>2930</v>
      </c>
      <c r="E16409" s="17" t="s">
        <v>2928</v>
      </c>
      <c r="F16409" s="24">
        <v>-74.086312500000005</v>
      </c>
      <c r="G16409" s="24">
        <v>4.7394375000000002</v>
      </c>
    </row>
    <row r="16410" spans="1:7" ht="15.6">
      <c r="A16410" s="19" t="s">
        <v>2972</v>
      </c>
      <c r="B16410" s="16" t="s">
        <v>2924</v>
      </c>
      <c r="C16410" s="16">
        <v>29</v>
      </c>
      <c r="D16410" s="16" t="s">
        <v>2922</v>
      </c>
      <c r="E16410" s="17" t="s">
        <v>2926</v>
      </c>
      <c r="F16410" s="24">
        <v>-74.085687500000006</v>
      </c>
      <c r="G16410" s="24">
        <v>4.7431875000000003</v>
      </c>
    </row>
    <row r="16411" spans="1:7" ht="15.6">
      <c r="A16411" s="19" t="s">
        <v>2972</v>
      </c>
      <c r="B16411" s="16" t="s">
        <v>2921</v>
      </c>
      <c r="C16411" s="16">
        <v>39</v>
      </c>
      <c r="D16411" s="16" t="s">
        <v>2922</v>
      </c>
      <c r="E16411" s="17" t="s">
        <v>2923</v>
      </c>
      <c r="F16411" s="24">
        <v>-74.080937500000005</v>
      </c>
      <c r="G16411" s="24">
        <v>4.7394375000000002</v>
      </c>
    </row>
    <row r="16412" spans="1:7" ht="15.6">
      <c r="A16412" s="19" t="s">
        <v>2972</v>
      </c>
      <c r="B16412" s="16" t="s">
        <v>2921</v>
      </c>
      <c r="C16412" s="16">
        <v>55</v>
      </c>
      <c r="D16412" s="16" t="s">
        <v>2922</v>
      </c>
      <c r="E16412" s="17" t="s">
        <v>2927</v>
      </c>
      <c r="F16412" s="24">
        <v>-74.087687500000001</v>
      </c>
      <c r="G16412" s="24">
        <v>4.7425625</v>
      </c>
    </row>
    <row r="16413" spans="1:7" ht="15.6">
      <c r="A16413" s="19" t="s">
        <v>2972</v>
      </c>
      <c r="B16413" s="16" t="s">
        <v>2921</v>
      </c>
      <c r="C16413" s="16">
        <v>32</v>
      </c>
      <c r="D16413" s="16" t="s">
        <v>2922</v>
      </c>
      <c r="E16413" s="17" t="s">
        <v>2923</v>
      </c>
      <c r="F16413" s="24">
        <v>-74.089187499999994</v>
      </c>
      <c r="G16413" s="24">
        <v>4.7425625</v>
      </c>
    </row>
    <row r="16414" spans="1:7" ht="15.6">
      <c r="A16414" s="19" t="s">
        <v>2972</v>
      </c>
      <c r="B16414" s="16" t="s">
        <v>2924</v>
      </c>
      <c r="C16414" s="16">
        <v>31</v>
      </c>
      <c r="D16414" s="16" t="s">
        <v>2930</v>
      </c>
      <c r="E16414" s="17" t="s">
        <v>2926</v>
      </c>
      <c r="F16414" s="24">
        <v>-74.085437499999998</v>
      </c>
      <c r="G16414" s="24">
        <v>4.7425625</v>
      </c>
    </row>
    <row r="16415" spans="1:7" ht="15.6">
      <c r="A16415" s="19" t="s">
        <v>2972</v>
      </c>
      <c r="B16415" s="16" t="s">
        <v>2921</v>
      </c>
      <c r="C16415" s="16">
        <v>25</v>
      </c>
      <c r="D16415" s="16" t="s">
        <v>2930</v>
      </c>
      <c r="E16415" s="17" t="s">
        <v>2928</v>
      </c>
      <c r="F16415" s="24">
        <v>-74.083687499999996</v>
      </c>
      <c r="G16415" s="24">
        <v>4.7420625000000003</v>
      </c>
    </row>
    <row r="16416" spans="1:7" ht="15.6">
      <c r="A16416" s="19" t="s">
        <v>2972</v>
      </c>
      <c r="B16416" s="16" t="s">
        <v>2924</v>
      </c>
      <c r="C16416" s="16">
        <v>51</v>
      </c>
      <c r="D16416" s="16" t="s">
        <v>2922</v>
      </c>
      <c r="E16416" s="17" t="s">
        <v>2923</v>
      </c>
      <c r="F16416" s="24">
        <v>-74.090062500000002</v>
      </c>
      <c r="G16416" s="24">
        <v>4.7441874999999998</v>
      </c>
    </row>
    <row r="16417" spans="1:7" ht="15.6">
      <c r="A16417" s="19" t="s">
        <v>2972</v>
      </c>
      <c r="B16417" s="16" t="s">
        <v>2924</v>
      </c>
      <c r="C16417" s="16">
        <v>64</v>
      </c>
      <c r="D16417" s="16" t="s">
        <v>2930</v>
      </c>
      <c r="E16417" s="17" t="s">
        <v>2926</v>
      </c>
      <c r="F16417" s="24">
        <v>-74.085437499999998</v>
      </c>
      <c r="G16417" s="24">
        <v>4.7425625</v>
      </c>
    </row>
    <row r="16418" spans="1:7" ht="15.6">
      <c r="A16418" s="19" t="s">
        <v>2972</v>
      </c>
      <c r="B16418" s="16" t="s">
        <v>2921</v>
      </c>
      <c r="C16418" s="16">
        <v>35</v>
      </c>
      <c r="D16418" s="16" t="s">
        <v>2922</v>
      </c>
      <c r="E16418" s="17" t="s">
        <v>2923</v>
      </c>
      <c r="F16418" s="24">
        <v>-74.087812499999998</v>
      </c>
      <c r="G16418" s="24">
        <v>4.7436875000000001</v>
      </c>
    </row>
    <row r="16419" spans="1:7" ht="15.6">
      <c r="A16419" s="19" t="s">
        <v>2972</v>
      </c>
      <c r="B16419" s="16" t="s">
        <v>2921</v>
      </c>
      <c r="C16419" s="16">
        <v>51</v>
      </c>
      <c r="D16419" s="16" t="s">
        <v>2922</v>
      </c>
      <c r="E16419" s="17" t="s">
        <v>2923</v>
      </c>
      <c r="F16419" s="24">
        <v>-74.088187500000004</v>
      </c>
      <c r="G16419" s="24">
        <v>4.7436875000000001</v>
      </c>
    </row>
    <row r="16420" spans="1:7" ht="15.6">
      <c r="A16420" s="19" t="s">
        <v>2972</v>
      </c>
      <c r="B16420" s="16" t="s">
        <v>2921</v>
      </c>
      <c r="C16420" s="16">
        <v>55</v>
      </c>
      <c r="D16420" s="16" t="s">
        <v>2930</v>
      </c>
      <c r="E16420" s="17" t="s">
        <v>2926</v>
      </c>
      <c r="F16420" s="24">
        <v>-74.085437499999998</v>
      </c>
      <c r="G16420" s="24">
        <v>4.7431875000000003</v>
      </c>
    </row>
    <row r="16421" spans="1:7" ht="15.6">
      <c r="A16421" s="19" t="s">
        <v>2972</v>
      </c>
      <c r="B16421" s="16" t="s">
        <v>2921</v>
      </c>
      <c r="C16421" s="16">
        <v>27</v>
      </c>
      <c r="D16421" s="16" t="s">
        <v>2930</v>
      </c>
      <c r="E16421" s="17" t="s">
        <v>2928</v>
      </c>
      <c r="F16421" s="24">
        <v>-74.083437500000002</v>
      </c>
      <c r="G16421" s="24">
        <v>4.7434374999999998</v>
      </c>
    </row>
    <row r="16422" spans="1:7" ht="15.6">
      <c r="A16422" s="19" t="s">
        <v>2972</v>
      </c>
      <c r="B16422" s="16" t="s">
        <v>2921</v>
      </c>
      <c r="C16422" s="16">
        <v>21</v>
      </c>
      <c r="D16422" s="16" t="s">
        <v>2930</v>
      </c>
      <c r="E16422" s="17" t="s">
        <v>2926</v>
      </c>
      <c r="F16422" s="24">
        <v>-74.085437499999998</v>
      </c>
      <c r="G16422" s="24">
        <v>4.7425625</v>
      </c>
    </row>
    <row r="16423" spans="1:7" ht="15.6">
      <c r="A16423" s="19" t="s">
        <v>2972</v>
      </c>
      <c r="B16423" s="16" t="s">
        <v>2924</v>
      </c>
      <c r="C16423" s="16">
        <v>23</v>
      </c>
      <c r="D16423" s="16" t="s">
        <v>2922</v>
      </c>
      <c r="E16423" s="17" t="s">
        <v>2923</v>
      </c>
      <c r="F16423" s="24">
        <v>-74.087687500000001</v>
      </c>
      <c r="G16423" s="24">
        <v>4.7414375</v>
      </c>
    </row>
    <row r="16424" spans="1:7" ht="15.6">
      <c r="A16424" s="19" t="s">
        <v>2972</v>
      </c>
      <c r="B16424" s="16" t="s">
        <v>2921</v>
      </c>
      <c r="C16424" s="16">
        <v>56</v>
      </c>
      <c r="D16424" s="16" t="s">
        <v>2930</v>
      </c>
      <c r="E16424" s="17" t="s">
        <v>2927</v>
      </c>
      <c r="F16424" s="24">
        <v>-74.086062499999997</v>
      </c>
      <c r="G16424" s="24">
        <v>4.7405625000000002</v>
      </c>
    </row>
    <row r="16425" spans="1:7" ht="15.6">
      <c r="A16425" s="19" t="s">
        <v>2972</v>
      </c>
      <c r="B16425" s="16" t="s">
        <v>2921</v>
      </c>
      <c r="C16425" s="16">
        <v>26</v>
      </c>
      <c r="D16425" s="16" t="s">
        <v>2930</v>
      </c>
      <c r="E16425" s="17" t="s">
        <v>2928</v>
      </c>
      <c r="F16425" s="24">
        <v>-74.083812499999993</v>
      </c>
      <c r="G16425" s="24">
        <v>4.7431875000000003</v>
      </c>
    </row>
    <row r="16426" spans="1:7" ht="15.6">
      <c r="A16426" s="19" t="s">
        <v>2972</v>
      </c>
      <c r="B16426" s="16" t="s">
        <v>2924</v>
      </c>
      <c r="C16426" s="16">
        <v>47</v>
      </c>
      <c r="D16426" s="16" t="s">
        <v>2930</v>
      </c>
      <c r="E16426" s="17" t="s">
        <v>2928</v>
      </c>
      <c r="F16426" s="24">
        <v>-74.086062499999997</v>
      </c>
      <c r="G16426" s="24">
        <v>4.7426874999999997</v>
      </c>
    </row>
    <row r="16427" spans="1:7" ht="15.6">
      <c r="A16427" s="19" t="s">
        <v>2972</v>
      </c>
      <c r="B16427" s="16" t="s">
        <v>2921</v>
      </c>
      <c r="C16427" s="16">
        <v>37</v>
      </c>
      <c r="D16427" s="16" t="s">
        <v>2930</v>
      </c>
      <c r="E16427" s="17" t="s">
        <v>2926</v>
      </c>
      <c r="F16427" s="24">
        <v>-74.085187500000004</v>
      </c>
      <c r="G16427" s="24">
        <v>4.7429375</v>
      </c>
    </row>
    <row r="16428" spans="1:7" ht="15.6">
      <c r="A16428" s="19" t="s">
        <v>2972</v>
      </c>
      <c r="B16428" s="16" t="s">
        <v>2924</v>
      </c>
      <c r="C16428" s="16">
        <v>37</v>
      </c>
      <c r="D16428" s="16" t="s">
        <v>2930</v>
      </c>
      <c r="E16428" s="17" t="s">
        <v>2926</v>
      </c>
      <c r="F16428" s="24">
        <v>-74.085187500000004</v>
      </c>
      <c r="G16428" s="24">
        <v>4.7429375</v>
      </c>
    </row>
    <row r="16429" spans="1:7" ht="15.6">
      <c r="A16429" s="19" t="s">
        <v>2972</v>
      </c>
      <c r="B16429" s="16" t="s">
        <v>2921</v>
      </c>
      <c r="C16429" s="16">
        <v>20</v>
      </c>
      <c r="D16429" s="16" t="s">
        <v>2930</v>
      </c>
      <c r="E16429" s="17" t="s">
        <v>2926</v>
      </c>
      <c r="F16429" s="24">
        <v>-74.085562499999995</v>
      </c>
      <c r="G16429" s="24">
        <v>4.7421875</v>
      </c>
    </row>
    <row r="16430" spans="1:7" ht="15.6">
      <c r="A16430" s="19" t="s">
        <v>2972</v>
      </c>
      <c r="B16430" s="16" t="s">
        <v>2924</v>
      </c>
      <c r="C16430" s="16">
        <v>22</v>
      </c>
      <c r="D16430" s="16" t="s">
        <v>2930</v>
      </c>
      <c r="E16430" s="17" t="s">
        <v>2928</v>
      </c>
      <c r="F16430" s="24">
        <v>-74.083562499999999</v>
      </c>
      <c r="G16430" s="24">
        <v>4.7423124999999997</v>
      </c>
    </row>
    <row r="16431" spans="1:7" ht="15.6">
      <c r="A16431" s="19" t="s">
        <v>2972</v>
      </c>
      <c r="B16431" s="16" t="s">
        <v>2924</v>
      </c>
      <c r="C16431" s="16">
        <v>44</v>
      </c>
      <c r="D16431" s="16" t="s">
        <v>2922</v>
      </c>
      <c r="E16431" s="17" t="s">
        <v>2923</v>
      </c>
      <c r="F16431" s="24">
        <v>-74.101687499999997</v>
      </c>
      <c r="G16431" s="24">
        <v>4.7505625</v>
      </c>
    </row>
    <row r="16432" spans="1:7" ht="15.6">
      <c r="A16432" s="19" t="s">
        <v>2972</v>
      </c>
      <c r="B16432" s="16" t="s">
        <v>2924</v>
      </c>
      <c r="C16432" s="16">
        <v>25</v>
      </c>
      <c r="D16432" s="16" t="s">
        <v>2922</v>
      </c>
      <c r="E16432" s="17" t="s">
        <v>2923</v>
      </c>
      <c r="F16432" s="24">
        <v>-74.083687499999996</v>
      </c>
      <c r="G16432" s="24">
        <v>4.7378125000000004</v>
      </c>
    </row>
    <row r="16433" spans="1:7" ht="15.6">
      <c r="A16433" s="19" t="s">
        <v>2972</v>
      </c>
      <c r="B16433" s="16" t="s">
        <v>2921</v>
      </c>
      <c r="C16433" s="16">
        <v>65</v>
      </c>
      <c r="D16433" s="16" t="s">
        <v>2930</v>
      </c>
      <c r="E16433" s="17" t="s">
        <v>2928</v>
      </c>
      <c r="F16433" s="24">
        <v>-74.0859375</v>
      </c>
      <c r="G16433" s="24">
        <v>4.7434374999999998</v>
      </c>
    </row>
    <row r="16434" spans="1:7" ht="15.6">
      <c r="A16434" s="19" t="s">
        <v>2972</v>
      </c>
      <c r="B16434" s="16" t="s">
        <v>2921</v>
      </c>
      <c r="C16434" s="16">
        <v>35</v>
      </c>
      <c r="D16434" s="16" t="s">
        <v>2922</v>
      </c>
      <c r="E16434" s="17" t="s">
        <v>2923</v>
      </c>
      <c r="F16434" s="24">
        <v>-74.087687500000001</v>
      </c>
      <c r="G16434" s="24">
        <v>4.7438124999999998</v>
      </c>
    </row>
    <row r="16435" spans="1:7" ht="15.6">
      <c r="A16435" s="19" t="s">
        <v>2971</v>
      </c>
      <c r="B16435" s="16" t="s">
        <v>2921</v>
      </c>
      <c r="C16435" s="16">
        <v>60</v>
      </c>
      <c r="D16435" s="16" t="s">
        <v>2922</v>
      </c>
      <c r="E16435" s="17" t="s">
        <v>2923</v>
      </c>
      <c r="F16435" s="24">
        <v>-74.099437499999993</v>
      </c>
      <c r="G16435" s="24">
        <v>4.7103124999999997</v>
      </c>
    </row>
    <row r="16436" spans="1:7" ht="15.6">
      <c r="A16436" s="19" t="s">
        <v>2971</v>
      </c>
      <c r="B16436" s="16" t="s">
        <v>2924</v>
      </c>
      <c r="C16436" s="16">
        <v>16</v>
      </c>
      <c r="D16436" s="16" t="s">
        <v>2925</v>
      </c>
      <c r="E16436" s="17" t="s">
        <v>2926</v>
      </c>
      <c r="F16436" s="24">
        <v>-74.107312500000006</v>
      </c>
      <c r="G16436" s="24">
        <v>4.7065625000000004</v>
      </c>
    </row>
    <row r="16437" spans="1:7" ht="15.6">
      <c r="A16437" s="19" t="s">
        <v>2971</v>
      </c>
      <c r="B16437" s="16" t="s">
        <v>2921</v>
      </c>
      <c r="C16437" s="16">
        <v>37</v>
      </c>
      <c r="D16437" s="16" t="s">
        <v>2922</v>
      </c>
      <c r="E16437" s="17" t="s">
        <v>2923</v>
      </c>
      <c r="F16437" s="24">
        <v>-74.1111875</v>
      </c>
      <c r="G16437" s="24">
        <v>4.7005625000000002</v>
      </c>
    </row>
    <row r="16438" spans="1:7" ht="15.6">
      <c r="A16438" s="19" t="s">
        <v>2971</v>
      </c>
      <c r="B16438" s="16" t="s">
        <v>2921</v>
      </c>
      <c r="C16438" s="16">
        <v>24</v>
      </c>
      <c r="D16438" s="16" t="s">
        <v>2930</v>
      </c>
      <c r="E16438" s="17" t="s">
        <v>2928</v>
      </c>
      <c r="F16438" s="24">
        <v>-74.058187500000003</v>
      </c>
      <c r="G16438" s="24">
        <v>4.6880625</v>
      </c>
    </row>
    <row r="16439" spans="1:7" ht="15.6">
      <c r="A16439" s="19" t="s">
        <v>2971</v>
      </c>
      <c r="B16439" s="16" t="s">
        <v>2924</v>
      </c>
      <c r="C16439" s="16">
        <v>25</v>
      </c>
      <c r="D16439" s="16" t="s">
        <v>2922</v>
      </c>
      <c r="E16439" s="17" t="s">
        <v>2923</v>
      </c>
      <c r="F16439" s="24">
        <v>-74.111562500000005</v>
      </c>
      <c r="G16439" s="24">
        <v>4.7109375</v>
      </c>
    </row>
    <row r="16440" spans="1:7" ht="15.6">
      <c r="A16440" s="19" t="s">
        <v>2971</v>
      </c>
      <c r="B16440" s="16" t="s">
        <v>2921</v>
      </c>
      <c r="C16440" s="16">
        <v>23</v>
      </c>
      <c r="D16440" s="16" t="s">
        <v>2922</v>
      </c>
      <c r="E16440" s="17" t="s">
        <v>2923</v>
      </c>
      <c r="F16440" s="24">
        <v>-74.076062500000006</v>
      </c>
      <c r="G16440" s="24">
        <v>4.6500624999999998</v>
      </c>
    </row>
    <row r="16441" spans="1:7" ht="15.6">
      <c r="A16441" s="19" t="s">
        <v>2971</v>
      </c>
      <c r="B16441" s="16" t="s">
        <v>2921</v>
      </c>
      <c r="C16441" s="16">
        <v>54</v>
      </c>
      <c r="D16441" s="16" t="s">
        <v>2930</v>
      </c>
      <c r="E16441" s="17" t="s">
        <v>2927</v>
      </c>
      <c r="F16441" s="24">
        <v>-74.107312500000006</v>
      </c>
      <c r="G16441" s="24">
        <v>4.7046875000000004</v>
      </c>
    </row>
    <row r="16442" spans="1:7" ht="15.6">
      <c r="A16442" s="19" t="s">
        <v>2971</v>
      </c>
      <c r="B16442" s="16" t="s">
        <v>2921</v>
      </c>
      <c r="C16442" s="16">
        <v>54</v>
      </c>
      <c r="D16442" s="16" t="s">
        <v>2922</v>
      </c>
      <c r="E16442" s="17" t="s">
        <v>2923</v>
      </c>
      <c r="F16442" s="24">
        <v>-74.122812499999995</v>
      </c>
      <c r="G16442" s="24">
        <v>4.6371874999999996</v>
      </c>
    </row>
    <row r="16443" spans="1:7" ht="15.6">
      <c r="A16443" s="19" t="s">
        <v>2971</v>
      </c>
      <c r="B16443" s="16" t="s">
        <v>2921</v>
      </c>
      <c r="C16443" s="16">
        <v>28</v>
      </c>
      <c r="D16443" s="16" t="s">
        <v>2922</v>
      </c>
      <c r="E16443" s="17" t="s">
        <v>2923</v>
      </c>
      <c r="F16443" s="24">
        <v>-74.110937500000006</v>
      </c>
      <c r="G16443" s="24">
        <v>4.7105625</v>
      </c>
    </row>
    <row r="16444" spans="1:7" ht="15.6">
      <c r="A16444" s="19" t="s">
        <v>2971</v>
      </c>
      <c r="B16444" s="16" t="s">
        <v>2921</v>
      </c>
      <c r="C16444" s="16">
        <v>25</v>
      </c>
      <c r="D16444" s="16" t="s">
        <v>2925</v>
      </c>
      <c r="E16444" s="17" t="s">
        <v>2926</v>
      </c>
      <c r="F16444" s="24">
        <v>-74.107187499999995</v>
      </c>
      <c r="G16444" s="24">
        <v>4.7061875000000004</v>
      </c>
    </row>
    <row r="16445" spans="1:7" ht="15.6">
      <c r="A16445" s="19" t="s">
        <v>2971</v>
      </c>
      <c r="B16445" s="16" t="s">
        <v>2924</v>
      </c>
      <c r="C16445" s="16">
        <v>22</v>
      </c>
      <c r="D16445" s="16" t="s">
        <v>2922</v>
      </c>
      <c r="E16445" s="17" t="s">
        <v>2923</v>
      </c>
      <c r="F16445" s="24">
        <v>-74.051562500000003</v>
      </c>
      <c r="G16445" s="24">
        <v>4.6728125</v>
      </c>
    </row>
    <row r="16446" spans="1:7" ht="15.6">
      <c r="A16446" s="19" t="s">
        <v>2971</v>
      </c>
      <c r="B16446" s="16" t="s">
        <v>2921</v>
      </c>
      <c r="C16446" s="16">
        <v>28</v>
      </c>
      <c r="D16446" s="16" t="s">
        <v>2922</v>
      </c>
      <c r="E16446" s="17" t="s">
        <v>2923</v>
      </c>
      <c r="F16446" s="24">
        <v>-74.102312499999996</v>
      </c>
      <c r="G16446" s="24">
        <v>4.7090624999999999</v>
      </c>
    </row>
    <row r="16447" spans="1:7" ht="15.6">
      <c r="A16447" s="19" t="s">
        <v>2971</v>
      </c>
      <c r="B16447" s="16" t="s">
        <v>2924</v>
      </c>
      <c r="C16447" s="16">
        <v>21</v>
      </c>
      <c r="D16447" s="16" t="s">
        <v>2922</v>
      </c>
      <c r="E16447" s="17" t="s">
        <v>2923</v>
      </c>
      <c r="F16447" s="24">
        <v>-74.103562499999995</v>
      </c>
      <c r="G16447" s="24">
        <v>4.7021875</v>
      </c>
    </row>
    <row r="16448" spans="1:7" ht="15.6">
      <c r="A16448" s="19" t="s">
        <v>2971</v>
      </c>
      <c r="B16448" s="16" t="s">
        <v>2921</v>
      </c>
      <c r="C16448" s="16">
        <v>26</v>
      </c>
      <c r="D16448" s="16" t="s">
        <v>2922</v>
      </c>
      <c r="E16448" s="17" t="s">
        <v>2928</v>
      </c>
      <c r="F16448" s="24">
        <v>-74.076562499999994</v>
      </c>
      <c r="G16448" s="24">
        <v>4.6043124999999998</v>
      </c>
    </row>
    <row r="16449" spans="1:7" ht="15.6">
      <c r="A16449" s="19" t="s">
        <v>2971</v>
      </c>
      <c r="B16449" s="16" t="s">
        <v>2924</v>
      </c>
      <c r="C16449" s="16">
        <v>59</v>
      </c>
      <c r="D16449" s="16" t="s">
        <v>2930</v>
      </c>
      <c r="E16449" s="17" t="s">
        <v>2927</v>
      </c>
      <c r="F16449" s="24">
        <v>-74.105312499999997</v>
      </c>
      <c r="G16449" s="24">
        <v>4.7075624999999999</v>
      </c>
    </row>
    <row r="16450" spans="1:7" ht="15.6">
      <c r="A16450" s="19" t="s">
        <v>2971</v>
      </c>
      <c r="B16450" s="16" t="s">
        <v>2921</v>
      </c>
      <c r="C16450" s="16">
        <v>25</v>
      </c>
      <c r="D16450" s="16" t="s">
        <v>2930</v>
      </c>
      <c r="E16450" s="17" t="s">
        <v>2926</v>
      </c>
      <c r="F16450" s="24">
        <v>-74.106437499999998</v>
      </c>
      <c r="G16450" s="24">
        <v>4.7064374999999998</v>
      </c>
    </row>
    <row r="16451" spans="1:7" ht="15.6">
      <c r="A16451" s="19" t="s">
        <v>2971</v>
      </c>
      <c r="B16451" s="16" t="s">
        <v>2921</v>
      </c>
      <c r="C16451" s="16">
        <v>38</v>
      </c>
      <c r="D16451" s="16" t="s">
        <v>2922</v>
      </c>
      <c r="E16451" s="17" t="s">
        <v>2923</v>
      </c>
      <c r="F16451" s="24">
        <v>-74.106312500000001</v>
      </c>
      <c r="G16451" s="24">
        <v>4.7195625000000003</v>
      </c>
    </row>
    <row r="16452" spans="1:7" ht="15.6">
      <c r="A16452" s="19" t="s">
        <v>2971</v>
      </c>
      <c r="B16452" s="16" t="s">
        <v>2921</v>
      </c>
      <c r="C16452" s="16">
        <v>58</v>
      </c>
      <c r="D16452" s="16" t="s">
        <v>2925</v>
      </c>
      <c r="E16452" s="17" t="s">
        <v>2928</v>
      </c>
      <c r="F16452" s="24">
        <v>-74.118562499999996</v>
      </c>
      <c r="G16452" s="24">
        <v>4.5304374999999997</v>
      </c>
    </row>
    <row r="16453" spans="1:7" ht="15.6">
      <c r="A16453" s="19" t="s">
        <v>2971</v>
      </c>
      <c r="B16453" s="16" t="s">
        <v>2921</v>
      </c>
      <c r="C16453" s="16">
        <v>23</v>
      </c>
      <c r="D16453" s="16" t="s">
        <v>2922</v>
      </c>
      <c r="E16453" s="17" t="s">
        <v>2923</v>
      </c>
      <c r="F16453" s="24">
        <v>-74.110687499999997</v>
      </c>
      <c r="G16453" s="24">
        <v>4.7041874999999997</v>
      </c>
    </row>
    <row r="16454" spans="1:7" ht="15.6">
      <c r="A16454" s="19" t="s">
        <v>2971</v>
      </c>
      <c r="B16454" s="16" t="s">
        <v>2924</v>
      </c>
      <c r="C16454" s="16">
        <v>27</v>
      </c>
      <c r="D16454" s="16" t="s">
        <v>2922</v>
      </c>
      <c r="E16454" s="17" t="s">
        <v>2923</v>
      </c>
      <c r="F16454" s="24">
        <v>-74.113437500000003</v>
      </c>
      <c r="G16454" s="24">
        <v>4.7128125000000001</v>
      </c>
    </row>
    <row r="16455" spans="1:7" ht="15.6">
      <c r="A16455" s="19" t="s">
        <v>2971</v>
      </c>
      <c r="B16455" s="16" t="s">
        <v>2921</v>
      </c>
      <c r="C16455" s="16">
        <v>32</v>
      </c>
      <c r="D16455" s="16" t="s">
        <v>2922</v>
      </c>
      <c r="E16455" s="17" t="s">
        <v>2923</v>
      </c>
      <c r="F16455" s="24">
        <v>-74.111812499999999</v>
      </c>
      <c r="G16455" s="24">
        <v>4.7105625</v>
      </c>
    </row>
    <row r="16456" spans="1:7" ht="15.6">
      <c r="A16456" s="19" t="s">
        <v>2971</v>
      </c>
      <c r="B16456" s="16" t="s">
        <v>2921</v>
      </c>
      <c r="C16456" s="16">
        <v>36</v>
      </c>
      <c r="D16456" s="16" t="s">
        <v>2922</v>
      </c>
      <c r="E16456" s="17" t="s">
        <v>2923</v>
      </c>
      <c r="F16456" s="24">
        <v>-74.112687500000007</v>
      </c>
      <c r="G16456" s="24">
        <v>4.7129374999999998</v>
      </c>
    </row>
    <row r="16457" spans="1:7" ht="15.6">
      <c r="A16457" s="19" t="s">
        <v>2971</v>
      </c>
      <c r="B16457" s="16" t="s">
        <v>2924</v>
      </c>
      <c r="C16457" s="16">
        <v>48</v>
      </c>
      <c r="D16457" s="16" t="s">
        <v>2930</v>
      </c>
      <c r="E16457" s="17" t="s">
        <v>2927</v>
      </c>
      <c r="F16457" s="24">
        <v>-74.108437499999994</v>
      </c>
      <c r="G16457" s="24">
        <v>4.7079374999999999</v>
      </c>
    </row>
    <row r="16458" spans="1:7" ht="15.6">
      <c r="A16458" s="19" t="s">
        <v>2971</v>
      </c>
      <c r="B16458" s="16" t="s">
        <v>2921</v>
      </c>
      <c r="C16458" s="16">
        <v>54</v>
      </c>
      <c r="D16458" s="16" t="s">
        <v>2922</v>
      </c>
      <c r="E16458" s="17" t="s">
        <v>2923</v>
      </c>
      <c r="F16458" s="24">
        <v>-74.1051875</v>
      </c>
      <c r="G16458" s="24">
        <v>4.7083124999999999</v>
      </c>
    </row>
    <row r="16459" spans="1:7" ht="15.6">
      <c r="A16459" s="19" t="s">
        <v>2972</v>
      </c>
      <c r="B16459" s="16" t="s">
        <v>2924</v>
      </c>
      <c r="C16459" s="16">
        <v>27</v>
      </c>
      <c r="D16459" s="16" t="s">
        <v>2930</v>
      </c>
      <c r="E16459" s="17" t="s">
        <v>2926</v>
      </c>
      <c r="F16459" s="24">
        <v>-74.085437499999998</v>
      </c>
      <c r="G16459" s="24">
        <v>4.7430624999999997</v>
      </c>
    </row>
    <row r="16460" spans="1:7" ht="15.6">
      <c r="A16460" s="19" t="s">
        <v>2971</v>
      </c>
      <c r="B16460" s="16" t="s">
        <v>2921</v>
      </c>
      <c r="C16460" s="16">
        <v>34</v>
      </c>
      <c r="D16460" s="16" t="s">
        <v>2922</v>
      </c>
      <c r="E16460" s="17" t="s">
        <v>2923</v>
      </c>
      <c r="F16460" s="24">
        <v>-74.116437500000004</v>
      </c>
      <c r="G16460" s="24">
        <v>4.7093125000000002</v>
      </c>
    </row>
    <row r="16461" spans="1:7" ht="15.6">
      <c r="A16461" s="19" t="s">
        <v>2971</v>
      </c>
      <c r="B16461" s="16" t="s">
        <v>2924</v>
      </c>
      <c r="C16461" s="16">
        <v>44</v>
      </c>
      <c r="D16461" s="16" t="s">
        <v>2922</v>
      </c>
      <c r="E16461" s="17" t="s">
        <v>2923</v>
      </c>
      <c r="F16461" s="24">
        <v>-74.103437499999998</v>
      </c>
      <c r="G16461" s="24">
        <v>4.7048125000000001</v>
      </c>
    </row>
    <row r="16462" spans="1:7" ht="15.6">
      <c r="A16462" s="19" t="s">
        <v>2971</v>
      </c>
      <c r="B16462" s="16" t="s">
        <v>2921</v>
      </c>
      <c r="C16462" s="16">
        <v>58</v>
      </c>
      <c r="D16462" s="16" t="s">
        <v>2930</v>
      </c>
      <c r="E16462" s="17" t="s">
        <v>2928</v>
      </c>
      <c r="F16462" s="24">
        <v>-74.106937500000001</v>
      </c>
      <c r="G16462" s="24">
        <v>4.7076874999999996</v>
      </c>
    </row>
    <row r="16463" spans="1:7" ht="15.6">
      <c r="A16463" s="19" t="s">
        <v>2972</v>
      </c>
      <c r="B16463" s="16" t="s">
        <v>2921</v>
      </c>
      <c r="C16463" s="16">
        <v>25</v>
      </c>
      <c r="D16463" s="16" t="s">
        <v>2922</v>
      </c>
      <c r="E16463" s="17" t="s">
        <v>2923</v>
      </c>
      <c r="F16463" s="24">
        <v>-74.087687500000001</v>
      </c>
      <c r="G16463" s="24">
        <v>4.7438124999999998</v>
      </c>
    </row>
    <row r="16464" spans="1:7" ht="15.6">
      <c r="A16464" s="19" t="s">
        <v>2972</v>
      </c>
      <c r="B16464" s="16" t="s">
        <v>2924</v>
      </c>
      <c r="C16464" s="16">
        <v>33</v>
      </c>
      <c r="D16464" s="16" t="s">
        <v>2930</v>
      </c>
      <c r="E16464" s="17" t="s">
        <v>2928</v>
      </c>
      <c r="F16464" s="24">
        <v>-74.085812500000003</v>
      </c>
      <c r="G16464" s="24">
        <v>4.7438124999999998</v>
      </c>
    </row>
    <row r="16465" spans="1:7" ht="15.6">
      <c r="A16465" s="19" t="s">
        <v>2972</v>
      </c>
      <c r="B16465" s="16" t="s">
        <v>2921</v>
      </c>
      <c r="C16465" s="16">
        <v>47</v>
      </c>
      <c r="D16465" s="16" t="s">
        <v>2930</v>
      </c>
      <c r="E16465" s="17" t="s">
        <v>2926</v>
      </c>
      <c r="F16465" s="24">
        <v>-74.085562499999995</v>
      </c>
      <c r="G16465" s="24">
        <v>4.7421875</v>
      </c>
    </row>
    <row r="16466" spans="1:7" ht="15.6">
      <c r="A16466" s="19" t="s">
        <v>2972</v>
      </c>
      <c r="B16466" s="16" t="s">
        <v>2924</v>
      </c>
      <c r="C16466" s="16">
        <v>43</v>
      </c>
      <c r="D16466" s="16" t="s">
        <v>2930</v>
      </c>
      <c r="E16466" s="17" t="s">
        <v>2926</v>
      </c>
      <c r="F16466" s="24">
        <v>-74.085437499999998</v>
      </c>
      <c r="G16466" s="24">
        <v>4.7430624999999997</v>
      </c>
    </row>
    <row r="16467" spans="1:7" ht="15.6">
      <c r="A16467" s="19" t="s">
        <v>2971</v>
      </c>
      <c r="B16467" s="16" t="s">
        <v>2921</v>
      </c>
      <c r="C16467" s="16">
        <v>22</v>
      </c>
      <c r="D16467" s="16" t="s">
        <v>2922</v>
      </c>
      <c r="E16467" s="17" t="s">
        <v>2928</v>
      </c>
      <c r="F16467" s="24">
        <v>-74.080187499999994</v>
      </c>
      <c r="G16467" s="24">
        <v>4.6825625000000004</v>
      </c>
    </row>
    <row r="16468" spans="1:7" ht="15.6">
      <c r="A16468" s="19" t="s">
        <v>2972</v>
      </c>
      <c r="B16468" s="16" t="s">
        <v>2921</v>
      </c>
      <c r="C16468" s="16">
        <v>21</v>
      </c>
      <c r="D16468" s="16" t="s">
        <v>2930</v>
      </c>
      <c r="E16468" s="17" t="s">
        <v>2927</v>
      </c>
      <c r="F16468" s="24">
        <v>-74.087437499999993</v>
      </c>
      <c r="G16468" s="24">
        <v>4.7438124999999998</v>
      </c>
    </row>
    <row r="16469" spans="1:7" ht="15.6">
      <c r="A16469" s="19" t="s">
        <v>2971</v>
      </c>
      <c r="B16469" s="16" t="s">
        <v>2921</v>
      </c>
      <c r="C16469" s="16">
        <v>56</v>
      </c>
      <c r="D16469" s="16" t="s">
        <v>2922</v>
      </c>
      <c r="E16469" s="17" t="s">
        <v>2923</v>
      </c>
      <c r="F16469" s="24">
        <v>-74.107312500000006</v>
      </c>
      <c r="G16469" s="24">
        <v>4.7165625000000002</v>
      </c>
    </row>
    <row r="16470" spans="1:7" ht="15.6">
      <c r="A16470" s="19" t="s">
        <v>2972</v>
      </c>
      <c r="B16470" s="16" t="s">
        <v>2921</v>
      </c>
      <c r="C16470" s="16">
        <v>19</v>
      </c>
      <c r="D16470" s="16" t="s">
        <v>2922</v>
      </c>
      <c r="E16470" s="17" t="s">
        <v>2923</v>
      </c>
      <c r="F16470" s="24">
        <v>-74.087812499999998</v>
      </c>
      <c r="G16470" s="24">
        <v>4.7425625</v>
      </c>
    </row>
    <row r="16471" spans="1:7" ht="15.6">
      <c r="A16471" s="19" t="s">
        <v>2972</v>
      </c>
      <c r="B16471" s="16" t="s">
        <v>2921</v>
      </c>
      <c r="C16471" s="16">
        <v>19</v>
      </c>
      <c r="D16471" s="16" t="s">
        <v>2922</v>
      </c>
      <c r="E16471" s="17" t="s">
        <v>2923</v>
      </c>
      <c r="F16471" s="24">
        <v>-74.087687500000001</v>
      </c>
      <c r="G16471" s="24">
        <v>4.7438124999999998</v>
      </c>
    </row>
    <row r="16472" spans="1:7" ht="15.6">
      <c r="A16472" s="19" t="s">
        <v>2972</v>
      </c>
      <c r="B16472" s="16" t="s">
        <v>2921</v>
      </c>
      <c r="C16472" s="16">
        <v>19</v>
      </c>
      <c r="D16472" s="16" t="s">
        <v>2922</v>
      </c>
      <c r="E16472" s="17" t="s">
        <v>2923</v>
      </c>
      <c r="F16472" s="24">
        <v>-74.087687500000001</v>
      </c>
      <c r="G16472" s="24">
        <v>4.7438124999999998</v>
      </c>
    </row>
    <row r="16473" spans="1:7" ht="15.6">
      <c r="A16473" s="19" t="s">
        <v>2971</v>
      </c>
      <c r="B16473" s="16" t="s">
        <v>2924</v>
      </c>
      <c r="C16473" s="16">
        <v>42</v>
      </c>
      <c r="D16473" s="16" t="s">
        <v>2922</v>
      </c>
      <c r="E16473" s="17" t="s">
        <v>2923</v>
      </c>
      <c r="F16473" s="24">
        <v>-74.111312499999997</v>
      </c>
      <c r="G16473" s="24">
        <v>4.7005625000000002</v>
      </c>
    </row>
    <row r="16474" spans="1:7" ht="15.6">
      <c r="A16474" s="19" t="s">
        <v>2971</v>
      </c>
      <c r="B16474" s="16" t="s">
        <v>2924</v>
      </c>
      <c r="C16474" s="16">
        <v>34</v>
      </c>
      <c r="D16474" s="16" t="s">
        <v>2922</v>
      </c>
      <c r="E16474" s="17" t="s">
        <v>2923</v>
      </c>
      <c r="F16474" s="24">
        <v>-74.1111875</v>
      </c>
      <c r="G16474" s="24">
        <v>4.7099374999999997</v>
      </c>
    </row>
    <row r="16475" spans="1:7" ht="15.6">
      <c r="A16475" s="19" t="s">
        <v>2972</v>
      </c>
      <c r="B16475" s="16" t="s">
        <v>2924</v>
      </c>
      <c r="C16475" s="16">
        <v>35</v>
      </c>
      <c r="D16475" s="16" t="s">
        <v>2922</v>
      </c>
      <c r="E16475" s="17" t="s">
        <v>2923</v>
      </c>
      <c r="F16475" s="24">
        <v>-74.082062500000006</v>
      </c>
      <c r="G16475" s="24">
        <v>4.7426874999999997</v>
      </c>
    </row>
    <row r="16476" spans="1:7" ht="15.6">
      <c r="A16476" s="19" t="s">
        <v>2972</v>
      </c>
      <c r="B16476" s="16" t="s">
        <v>2924</v>
      </c>
      <c r="C16476" s="16">
        <v>23</v>
      </c>
      <c r="D16476" s="16" t="s">
        <v>2922</v>
      </c>
      <c r="E16476" s="17" t="s">
        <v>2923</v>
      </c>
      <c r="F16476" s="24">
        <v>-74.081687500000001</v>
      </c>
      <c r="G16476" s="24">
        <v>4.7414375</v>
      </c>
    </row>
    <row r="16477" spans="1:7" ht="15.6">
      <c r="A16477" s="19" t="s">
        <v>2971</v>
      </c>
      <c r="B16477" s="16" t="s">
        <v>2921</v>
      </c>
      <c r="C16477" s="16">
        <v>59</v>
      </c>
      <c r="D16477" s="16" t="s">
        <v>2922</v>
      </c>
      <c r="E16477" s="17" t="s">
        <v>2923</v>
      </c>
      <c r="F16477" s="24">
        <v>-74.110687499999997</v>
      </c>
      <c r="G16477" s="24">
        <v>4.7029375</v>
      </c>
    </row>
    <row r="16478" spans="1:7" ht="15.6">
      <c r="A16478" s="19" t="s">
        <v>2971</v>
      </c>
      <c r="B16478" s="16" t="s">
        <v>2921</v>
      </c>
      <c r="C16478" s="16">
        <v>30</v>
      </c>
      <c r="D16478" s="16" t="s">
        <v>2922</v>
      </c>
      <c r="E16478" s="17" t="s">
        <v>2923</v>
      </c>
      <c r="F16478" s="24">
        <v>-74.137562500000001</v>
      </c>
      <c r="G16478" s="24">
        <v>4.6779374999999996</v>
      </c>
    </row>
    <row r="16479" spans="1:7" ht="15.6">
      <c r="A16479" s="19" t="s">
        <v>2972</v>
      </c>
      <c r="B16479" s="16" t="s">
        <v>2924</v>
      </c>
      <c r="C16479" s="16">
        <v>26</v>
      </c>
      <c r="D16479" s="16" t="s">
        <v>2922</v>
      </c>
      <c r="E16479" s="17" t="s">
        <v>2923</v>
      </c>
      <c r="F16479" s="24">
        <v>-74.082062500000006</v>
      </c>
      <c r="G16479" s="24">
        <v>4.7426874999999997</v>
      </c>
    </row>
    <row r="16480" spans="1:7" ht="15.6">
      <c r="A16480" s="19" t="s">
        <v>2972</v>
      </c>
      <c r="B16480" s="16" t="s">
        <v>2921</v>
      </c>
      <c r="C16480" s="16">
        <v>62</v>
      </c>
      <c r="D16480" s="16" t="s">
        <v>2930</v>
      </c>
      <c r="E16480" s="17" t="s">
        <v>2926</v>
      </c>
      <c r="F16480" s="24">
        <v>-74.085687500000006</v>
      </c>
      <c r="G16480" s="24">
        <v>4.7423124999999997</v>
      </c>
    </row>
    <row r="16481" spans="1:7" ht="15.6">
      <c r="A16481" s="19" t="s">
        <v>2972</v>
      </c>
      <c r="B16481" s="16" t="s">
        <v>2921</v>
      </c>
      <c r="C16481" s="16">
        <v>47</v>
      </c>
      <c r="D16481" s="16" t="s">
        <v>2930</v>
      </c>
      <c r="E16481" s="17" t="s">
        <v>2927</v>
      </c>
      <c r="F16481" s="24">
        <v>-74.082687500000006</v>
      </c>
      <c r="G16481" s="24">
        <v>4.7418125</v>
      </c>
    </row>
    <row r="16482" spans="1:7" ht="15.6">
      <c r="A16482" s="19" t="s">
        <v>2972</v>
      </c>
      <c r="B16482" s="16" t="s">
        <v>2924</v>
      </c>
      <c r="C16482" s="16">
        <v>46</v>
      </c>
      <c r="D16482" s="16" t="s">
        <v>2922</v>
      </c>
      <c r="E16482" s="17" t="s">
        <v>2923</v>
      </c>
      <c r="F16482" s="24">
        <v>-74.082062500000006</v>
      </c>
      <c r="G16482" s="24">
        <v>4.7426874999999997</v>
      </c>
    </row>
    <row r="16483" spans="1:7" ht="15.6">
      <c r="A16483" s="19" t="s">
        <v>2972</v>
      </c>
      <c r="B16483" s="16" t="s">
        <v>2924</v>
      </c>
      <c r="C16483" s="16">
        <v>35</v>
      </c>
      <c r="D16483" s="16" t="s">
        <v>2930</v>
      </c>
      <c r="E16483" s="17" t="s">
        <v>2928</v>
      </c>
      <c r="F16483" s="24">
        <v>-74.085812500000003</v>
      </c>
      <c r="G16483" s="24">
        <v>4.7419374999999997</v>
      </c>
    </row>
    <row r="16484" spans="1:7" ht="15.6">
      <c r="A16484" s="19" t="s">
        <v>2972</v>
      </c>
      <c r="B16484" s="16" t="s">
        <v>2921</v>
      </c>
      <c r="C16484" s="16">
        <v>27</v>
      </c>
      <c r="D16484" s="16" t="s">
        <v>2922</v>
      </c>
      <c r="E16484" s="17" t="s">
        <v>2923</v>
      </c>
      <c r="F16484" s="24">
        <v>-74.087812499999998</v>
      </c>
      <c r="G16484" s="24">
        <v>4.7413125000000003</v>
      </c>
    </row>
    <row r="16485" spans="1:7" ht="15.6">
      <c r="A16485" s="19" t="s">
        <v>2972</v>
      </c>
      <c r="B16485" s="16" t="s">
        <v>2921</v>
      </c>
      <c r="C16485" s="16">
        <v>29</v>
      </c>
      <c r="D16485" s="16" t="s">
        <v>2922</v>
      </c>
      <c r="E16485" s="17" t="s">
        <v>2923</v>
      </c>
      <c r="F16485" s="24">
        <v>-74.088312500000001</v>
      </c>
      <c r="G16485" s="24">
        <v>4.7434374999999998</v>
      </c>
    </row>
    <row r="16486" spans="1:7" ht="15.6">
      <c r="A16486" s="19" t="s">
        <v>2972</v>
      </c>
      <c r="B16486" s="16" t="s">
        <v>2924</v>
      </c>
      <c r="C16486" s="16">
        <v>32</v>
      </c>
      <c r="D16486" s="16" t="s">
        <v>2922</v>
      </c>
      <c r="E16486" s="17" t="s">
        <v>2923</v>
      </c>
      <c r="F16486" s="24">
        <v>-74.082062500000006</v>
      </c>
      <c r="G16486" s="24">
        <v>4.7426874999999997</v>
      </c>
    </row>
    <row r="16487" spans="1:7" ht="15.6">
      <c r="A16487" s="19" t="s">
        <v>2972</v>
      </c>
      <c r="B16487" s="16" t="s">
        <v>2921</v>
      </c>
      <c r="C16487" s="16">
        <v>28</v>
      </c>
      <c r="D16487" s="16" t="s">
        <v>2922</v>
      </c>
      <c r="E16487" s="17" t="s">
        <v>2923</v>
      </c>
      <c r="F16487" s="24">
        <v>-74.087562500000004</v>
      </c>
      <c r="G16487" s="24">
        <v>4.7436875000000001</v>
      </c>
    </row>
    <row r="16488" spans="1:7" ht="15.6">
      <c r="A16488" s="19" t="s">
        <v>2972</v>
      </c>
      <c r="B16488" s="16" t="s">
        <v>2921</v>
      </c>
      <c r="C16488" s="16">
        <v>30</v>
      </c>
      <c r="D16488" s="16" t="s">
        <v>2930</v>
      </c>
      <c r="E16488" s="17" t="s">
        <v>2927</v>
      </c>
      <c r="F16488" s="24">
        <v>-74.086437500000002</v>
      </c>
      <c r="G16488" s="24">
        <v>4.7441874999999998</v>
      </c>
    </row>
    <row r="16489" spans="1:7" ht="15.6">
      <c r="A16489" s="19" t="s">
        <v>2972</v>
      </c>
      <c r="B16489" s="16" t="s">
        <v>2921</v>
      </c>
      <c r="C16489" s="16">
        <v>24</v>
      </c>
      <c r="D16489" s="16" t="s">
        <v>2930</v>
      </c>
      <c r="E16489" s="17" t="s">
        <v>2927</v>
      </c>
      <c r="F16489" s="24">
        <v>-74.085812500000003</v>
      </c>
      <c r="G16489" s="24">
        <v>4.7446875000000004</v>
      </c>
    </row>
    <row r="16490" spans="1:7" ht="15.6">
      <c r="A16490" s="19" t="s">
        <v>2972</v>
      </c>
      <c r="B16490" s="16" t="s">
        <v>2921</v>
      </c>
      <c r="C16490" s="16">
        <v>22</v>
      </c>
      <c r="D16490" s="16" t="s">
        <v>2930</v>
      </c>
      <c r="E16490" s="17" t="s">
        <v>2928</v>
      </c>
      <c r="F16490" s="24">
        <v>-74.085812500000003</v>
      </c>
      <c r="G16490" s="24">
        <v>4.7436875000000001</v>
      </c>
    </row>
    <row r="16491" spans="1:7" ht="15.6">
      <c r="A16491" s="19" t="s">
        <v>2972</v>
      </c>
      <c r="B16491" s="16" t="s">
        <v>2921</v>
      </c>
      <c r="C16491" s="16">
        <v>70</v>
      </c>
      <c r="D16491" s="16" t="s">
        <v>2930</v>
      </c>
      <c r="E16491" s="17" t="s">
        <v>2926</v>
      </c>
      <c r="F16491" s="24">
        <v>-74.085312500000001</v>
      </c>
      <c r="G16491" s="24">
        <v>4.7425625</v>
      </c>
    </row>
    <row r="16492" spans="1:7" ht="15.6">
      <c r="A16492" s="19" t="s">
        <v>2972</v>
      </c>
      <c r="B16492" s="16" t="s">
        <v>2924</v>
      </c>
      <c r="C16492" s="16">
        <v>48</v>
      </c>
      <c r="D16492" s="16" t="s">
        <v>2922</v>
      </c>
      <c r="E16492" s="17" t="s">
        <v>2923</v>
      </c>
      <c r="F16492" s="24">
        <v>-74.084187499999999</v>
      </c>
      <c r="G16492" s="24">
        <v>4.7479374999999999</v>
      </c>
    </row>
    <row r="16493" spans="1:7" ht="15.6">
      <c r="A16493" s="19" t="s">
        <v>2971</v>
      </c>
      <c r="B16493" s="16" t="s">
        <v>2924</v>
      </c>
      <c r="C16493" s="16">
        <v>39</v>
      </c>
      <c r="D16493" s="16" t="s">
        <v>2922</v>
      </c>
      <c r="E16493" s="17" t="s">
        <v>2923</v>
      </c>
      <c r="F16493" s="24">
        <v>-74.134937500000007</v>
      </c>
      <c r="G16493" s="24">
        <v>4.6186875000000001</v>
      </c>
    </row>
    <row r="16494" spans="1:7" ht="15.6">
      <c r="A16494" s="19" t="s">
        <v>2972</v>
      </c>
      <c r="B16494" s="16" t="s">
        <v>2921</v>
      </c>
      <c r="C16494" s="16">
        <v>25</v>
      </c>
      <c r="D16494" s="16" t="s">
        <v>2922</v>
      </c>
      <c r="E16494" s="17" t="s">
        <v>2923</v>
      </c>
      <c r="F16494" s="24">
        <v>-74.083937500000005</v>
      </c>
      <c r="G16494" s="24">
        <v>4.7460624999999999</v>
      </c>
    </row>
    <row r="16495" spans="1:7" ht="15.6">
      <c r="A16495" s="19" t="s">
        <v>2972</v>
      </c>
      <c r="B16495" s="16" t="s">
        <v>2921</v>
      </c>
      <c r="C16495" s="16">
        <v>22</v>
      </c>
      <c r="D16495" s="16" t="s">
        <v>2930</v>
      </c>
      <c r="E16495" s="17" t="s">
        <v>2928</v>
      </c>
      <c r="F16495" s="24">
        <v>-74.085812500000003</v>
      </c>
      <c r="G16495" s="24">
        <v>4.7436875000000001</v>
      </c>
    </row>
    <row r="16496" spans="1:7" ht="15.6">
      <c r="A16496" s="19" t="s">
        <v>2971</v>
      </c>
      <c r="B16496" s="16" t="s">
        <v>2921</v>
      </c>
      <c r="C16496" s="16">
        <v>55</v>
      </c>
      <c r="D16496" s="16" t="s">
        <v>2922</v>
      </c>
      <c r="E16496" s="17" t="s">
        <v>2923</v>
      </c>
      <c r="F16496" s="24">
        <v>-74.225171900000007</v>
      </c>
      <c r="G16496" s="24">
        <v>4.5849374999999997</v>
      </c>
    </row>
    <row r="16497" spans="1:7" ht="15.6">
      <c r="A16497" s="19" t="s">
        <v>2971</v>
      </c>
      <c r="B16497" s="16" t="s">
        <v>2921</v>
      </c>
      <c r="C16497" s="16">
        <v>21</v>
      </c>
      <c r="D16497" s="16" t="s">
        <v>2922</v>
      </c>
      <c r="E16497" s="17" t="s">
        <v>2923</v>
      </c>
      <c r="F16497" s="24">
        <v>-74.083437500000002</v>
      </c>
      <c r="G16497" s="24">
        <v>4.6919374999999999</v>
      </c>
    </row>
    <row r="16498" spans="1:7" ht="15.6">
      <c r="A16498" s="19" t="s">
        <v>2971</v>
      </c>
      <c r="B16498" s="16" t="s">
        <v>2924</v>
      </c>
      <c r="C16498" s="16">
        <v>32</v>
      </c>
      <c r="D16498" s="16" t="s">
        <v>2922</v>
      </c>
      <c r="E16498" s="17" t="s">
        <v>2923</v>
      </c>
      <c r="F16498" s="24">
        <v>-74.101937500000005</v>
      </c>
      <c r="G16498" s="24">
        <v>4.7115625000000003</v>
      </c>
    </row>
    <row r="16499" spans="1:7" ht="15.6">
      <c r="A16499" s="19" t="s">
        <v>2971</v>
      </c>
      <c r="B16499" s="16" t="s">
        <v>2924</v>
      </c>
      <c r="C16499" s="16">
        <v>45</v>
      </c>
      <c r="D16499" s="16" t="s">
        <v>2922</v>
      </c>
      <c r="E16499" s="17" t="s">
        <v>2923</v>
      </c>
      <c r="F16499" s="24">
        <v>-74.042312499999994</v>
      </c>
      <c r="G16499" s="24">
        <v>4.6794374999999997</v>
      </c>
    </row>
    <row r="16500" spans="1:7" ht="15.6">
      <c r="A16500" s="19" t="s">
        <v>2971</v>
      </c>
      <c r="B16500" s="16" t="s">
        <v>2924</v>
      </c>
      <c r="C16500" s="16">
        <v>38</v>
      </c>
      <c r="D16500" s="16" t="s">
        <v>2922</v>
      </c>
      <c r="E16500" s="17" t="s">
        <v>2923</v>
      </c>
      <c r="F16500" s="24">
        <v>-74.101937500000005</v>
      </c>
      <c r="G16500" s="24">
        <v>4.7083124999999999</v>
      </c>
    </row>
    <row r="16501" spans="1:7" ht="15.6">
      <c r="A16501" s="19" t="s">
        <v>2971</v>
      </c>
      <c r="B16501" s="16" t="s">
        <v>2921</v>
      </c>
      <c r="C16501" s="16">
        <v>28</v>
      </c>
      <c r="D16501" s="16" t="s">
        <v>2922</v>
      </c>
      <c r="E16501" s="17" t="s">
        <v>2923</v>
      </c>
      <c r="F16501" s="24">
        <v>-74.212171900000001</v>
      </c>
      <c r="G16501" s="24">
        <v>4.7170874999999999</v>
      </c>
    </row>
    <row r="16502" spans="1:7" ht="15.6">
      <c r="A16502" s="19" t="s">
        <v>2972</v>
      </c>
      <c r="B16502" s="16" t="s">
        <v>2921</v>
      </c>
      <c r="C16502" s="16">
        <v>22</v>
      </c>
      <c r="D16502" s="16" t="s">
        <v>2930</v>
      </c>
      <c r="E16502" s="17" t="s">
        <v>2926</v>
      </c>
      <c r="F16502" s="24">
        <v>-74.085562499999995</v>
      </c>
      <c r="G16502" s="24">
        <v>4.7423124999999997</v>
      </c>
    </row>
    <row r="16503" spans="1:7" ht="15.6">
      <c r="A16503" s="19" t="s">
        <v>2972</v>
      </c>
      <c r="B16503" s="16" t="s">
        <v>2921</v>
      </c>
      <c r="C16503" s="16">
        <v>30</v>
      </c>
      <c r="D16503" s="16" t="s">
        <v>2930</v>
      </c>
      <c r="E16503" s="17" t="s">
        <v>2926</v>
      </c>
      <c r="F16503" s="24">
        <v>-74.084187499999999</v>
      </c>
      <c r="G16503" s="24">
        <v>4.7425625</v>
      </c>
    </row>
    <row r="16504" spans="1:7" ht="15.6">
      <c r="A16504" s="19" t="s">
        <v>2972</v>
      </c>
      <c r="B16504" s="16" t="s">
        <v>2921</v>
      </c>
      <c r="C16504" s="16">
        <v>20</v>
      </c>
      <c r="D16504" s="16" t="s">
        <v>2930</v>
      </c>
      <c r="E16504" s="17" t="s">
        <v>2928</v>
      </c>
      <c r="F16504" s="24">
        <v>-74.086062499999997</v>
      </c>
      <c r="G16504" s="24">
        <v>4.7428125000000003</v>
      </c>
    </row>
    <row r="16505" spans="1:7" ht="15.6">
      <c r="A16505" s="19" t="s">
        <v>2972</v>
      </c>
      <c r="B16505" s="16" t="s">
        <v>2924</v>
      </c>
      <c r="C16505" s="16">
        <v>32</v>
      </c>
      <c r="D16505" s="16" t="s">
        <v>2925</v>
      </c>
      <c r="E16505" s="17" t="s">
        <v>2928</v>
      </c>
      <c r="F16505" s="24">
        <v>-74.083562499999999</v>
      </c>
      <c r="G16505" s="24">
        <v>4.7416875000000003</v>
      </c>
    </row>
    <row r="16506" spans="1:7" ht="15.6">
      <c r="A16506" s="19" t="s">
        <v>2972</v>
      </c>
      <c r="B16506" s="16" t="s">
        <v>2924</v>
      </c>
      <c r="C16506" s="16">
        <v>20</v>
      </c>
      <c r="D16506" s="16" t="s">
        <v>2930</v>
      </c>
      <c r="E16506" s="17" t="s">
        <v>2926</v>
      </c>
      <c r="F16506" s="24">
        <v>-74.084562500000004</v>
      </c>
      <c r="G16506" s="24">
        <v>4.7428125000000003</v>
      </c>
    </row>
    <row r="16507" spans="1:7" ht="15.6">
      <c r="A16507" s="19" t="s">
        <v>2972</v>
      </c>
      <c r="B16507" s="16" t="s">
        <v>2921</v>
      </c>
      <c r="C16507" s="16">
        <v>35</v>
      </c>
      <c r="D16507" s="16" t="s">
        <v>2922</v>
      </c>
      <c r="E16507" s="17" t="s">
        <v>2928</v>
      </c>
      <c r="F16507" s="24">
        <v>-74.086187499999994</v>
      </c>
      <c r="G16507" s="24">
        <v>4.7415624999999997</v>
      </c>
    </row>
    <row r="16508" spans="1:7" ht="15.6">
      <c r="A16508" s="19" t="s">
        <v>2972</v>
      </c>
      <c r="B16508" s="16" t="s">
        <v>2924</v>
      </c>
      <c r="C16508" s="16">
        <v>29</v>
      </c>
      <c r="D16508" s="16" t="s">
        <v>2930</v>
      </c>
      <c r="E16508" s="17" t="s">
        <v>2928</v>
      </c>
      <c r="F16508" s="24">
        <v>-74.085687500000006</v>
      </c>
      <c r="G16508" s="24">
        <v>4.7434374999999998</v>
      </c>
    </row>
    <row r="16509" spans="1:7" ht="15.6">
      <c r="A16509" s="19" t="s">
        <v>2972</v>
      </c>
      <c r="B16509" s="16" t="s">
        <v>2921</v>
      </c>
      <c r="C16509" s="16">
        <v>42</v>
      </c>
      <c r="D16509" s="16" t="s">
        <v>2930</v>
      </c>
      <c r="E16509" s="17" t="s">
        <v>2927</v>
      </c>
      <c r="F16509" s="24">
        <v>-74.086812499999994</v>
      </c>
      <c r="G16509" s="24">
        <v>4.7433125</v>
      </c>
    </row>
    <row r="16510" spans="1:7" ht="15.6">
      <c r="A16510" s="19" t="s">
        <v>2972</v>
      </c>
      <c r="B16510" s="16" t="s">
        <v>2921</v>
      </c>
      <c r="C16510" s="16">
        <v>42</v>
      </c>
      <c r="D16510" s="16" t="s">
        <v>2930</v>
      </c>
      <c r="E16510" s="17" t="s">
        <v>2928</v>
      </c>
      <c r="F16510" s="24">
        <v>-74.084687500000001</v>
      </c>
      <c r="G16510" s="24">
        <v>4.7438124999999998</v>
      </c>
    </row>
    <row r="16511" spans="1:7" ht="15.6">
      <c r="A16511" s="19" t="s">
        <v>2972</v>
      </c>
      <c r="B16511" s="16" t="s">
        <v>2921</v>
      </c>
      <c r="C16511" s="16">
        <v>41</v>
      </c>
      <c r="D16511" s="16" t="s">
        <v>2930</v>
      </c>
      <c r="E16511" s="17" t="s">
        <v>2928</v>
      </c>
      <c r="F16511" s="24">
        <v>-74.083937500000005</v>
      </c>
      <c r="G16511" s="24">
        <v>4.7433125</v>
      </c>
    </row>
    <row r="16512" spans="1:7" ht="15.6">
      <c r="A16512" s="19" t="s">
        <v>2971</v>
      </c>
      <c r="B16512" s="16" t="s">
        <v>2924</v>
      </c>
      <c r="C16512" s="16">
        <v>23</v>
      </c>
      <c r="D16512" s="16" t="s">
        <v>2930</v>
      </c>
      <c r="E16512" s="17" t="s">
        <v>2928</v>
      </c>
      <c r="F16512" s="24">
        <v>-74.108562500000005</v>
      </c>
      <c r="G16512" s="24">
        <v>4.7071874999999999</v>
      </c>
    </row>
    <row r="16513" spans="1:7" ht="15.6">
      <c r="A16513" s="19" t="s">
        <v>2971</v>
      </c>
      <c r="B16513" s="16" t="s">
        <v>2921</v>
      </c>
      <c r="C16513" s="16">
        <v>59</v>
      </c>
      <c r="D16513" s="16" t="s">
        <v>2930</v>
      </c>
      <c r="E16513" s="17" t="s">
        <v>2927</v>
      </c>
      <c r="F16513" s="24">
        <v>-74.109187500000004</v>
      </c>
      <c r="G16513" s="24">
        <v>4.7055625000000001</v>
      </c>
    </row>
    <row r="16514" spans="1:7" ht="15.6">
      <c r="A16514" s="19" t="s">
        <v>2971</v>
      </c>
      <c r="B16514" s="16" t="s">
        <v>2921</v>
      </c>
      <c r="C16514" s="16">
        <v>19</v>
      </c>
      <c r="D16514" s="16" t="s">
        <v>2922</v>
      </c>
      <c r="E16514" s="17" t="s">
        <v>2923</v>
      </c>
      <c r="F16514" s="24">
        <v>-74.030312499999994</v>
      </c>
      <c r="G16514" s="24">
        <v>4.7475624999999999</v>
      </c>
    </row>
    <row r="16515" spans="1:7" ht="15.6">
      <c r="A16515" s="19" t="s">
        <v>2971</v>
      </c>
      <c r="B16515" s="16" t="s">
        <v>2924</v>
      </c>
      <c r="C16515" s="16">
        <v>30</v>
      </c>
      <c r="D16515" s="16" t="s">
        <v>2925</v>
      </c>
      <c r="E16515" s="17" t="s">
        <v>2928</v>
      </c>
      <c r="F16515" s="24">
        <v>-74.108437499999994</v>
      </c>
      <c r="G16515" s="24">
        <v>4.7069375000000004</v>
      </c>
    </row>
    <row r="16516" spans="1:7" ht="15.6">
      <c r="A16516" s="19" t="s">
        <v>2971</v>
      </c>
      <c r="B16516" s="16" t="s">
        <v>2921</v>
      </c>
      <c r="C16516" s="16">
        <v>19</v>
      </c>
      <c r="D16516" s="16" t="s">
        <v>2925</v>
      </c>
      <c r="E16516" s="17" t="s">
        <v>2928</v>
      </c>
      <c r="F16516" s="24">
        <v>-74.108437499999994</v>
      </c>
      <c r="G16516" s="24">
        <v>4.7069375000000004</v>
      </c>
    </row>
    <row r="16517" spans="1:7" ht="15.6">
      <c r="A16517" s="19" t="s">
        <v>2971</v>
      </c>
      <c r="B16517" s="16" t="s">
        <v>2921</v>
      </c>
      <c r="C16517" s="16">
        <v>65</v>
      </c>
      <c r="D16517" s="16" t="s">
        <v>2922</v>
      </c>
      <c r="E16517" s="17" t="s">
        <v>2923</v>
      </c>
      <c r="F16517" s="24">
        <v>-74.103437499999998</v>
      </c>
      <c r="G16517" s="24">
        <v>4.7096875000000002</v>
      </c>
    </row>
    <row r="16518" spans="1:7" ht="15.6">
      <c r="A16518" s="19" t="s">
        <v>2971</v>
      </c>
      <c r="B16518" s="16" t="s">
        <v>2921</v>
      </c>
      <c r="C16518" s="16">
        <v>40</v>
      </c>
      <c r="D16518" s="16" t="s">
        <v>2930</v>
      </c>
      <c r="E16518" s="17" t="s">
        <v>2928</v>
      </c>
      <c r="F16518" s="24">
        <v>-74.108062500000003</v>
      </c>
      <c r="G16518" s="24">
        <v>4.7079374999999999</v>
      </c>
    </row>
    <row r="16519" spans="1:7" ht="15.6">
      <c r="A16519" s="19" t="s">
        <v>2971</v>
      </c>
      <c r="B16519" s="16" t="s">
        <v>2921</v>
      </c>
      <c r="C16519" s="16">
        <v>54</v>
      </c>
      <c r="D16519" s="16" t="s">
        <v>2922</v>
      </c>
      <c r="E16519" s="17" t="s">
        <v>2923</v>
      </c>
      <c r="F16519" s="24">
        <v>-74.094562499999995</v>
      </c>
      <c r="G16519" s="24">
        <v>4.7021875</v>
      </c>
    </row>
    <row r="16520" spans="1:7" ht="15.6">
      <c r="A16520" s="19" t="s">
        <v>2971</v>
      </c>
      <c r="B16520" s="16" t="s">
        <v>2924</v>
      </c>
      <c r="C16520" s="16">
        <v>29</v>
      </c>
      <c r="D16520" s="16" t="s">
        <v>2922</v>
      </c>
      <c r="E16520" s="17" t="s">
        <v>2923</v>
      </c>
      <c r="F16520" s="24">
        <v>-74.102312499999996</v>
      </c>
      <c r="G16520" s="24">
        <v>4.7090624999999999</v>
      </c>
    </row>
    <row r="16521" spans="1:7" ht="15.6">
      <c r="A16521" s="19" t="s">
        <v>2971</v>
      </c>
      <c r="B16521" s="16" t="s">
        <v>2921</v>
      </c>
      <c r="C16521" s="16">
        <v>30</v>
      </c>
      <c r="D16521" s="16" t="s">
        <v>2922</v>
      </c>
      <c r="E16521" s="17" t="s">
        <v>2923</v>
      </c>
      <c r="F16521" s="24">
        <v>-74.084812499999998</v>
      </c>
      <c r="G16521" s="24">
        <v>4.6573124999999997</v>
      </c>
    </row>
    <row r="16522" spans="1:7" ht="15.6">
      <c r="A16522" s="19" t="s">
        <v>2971</v>
      </c>
      <c r="B16522" s="16" t="s">
        <v>2921</v>
      </c>
      <c r="C16522" s="16">
        <v>34</v>
      </c>
      <c r="D16522" s="16" t="s">
        <v>2922</v>
      </c>
      <c r="E16522" s="17" t="s">
        <v>2923</v>
      </c>
      <c r="F16522" s="24">
        <v>-74.094187500000004</v>
      </c>
      <c r="G16522" s="24">
        <v>4.7099374999999997</v>
      </c>
    </row>
    <row r="16523" spans="1:7" ht="15.6">
      <c r="A16523" s="19" t="s">
        <v>2971</v>
      </c>
      <c r="B16523" s="16" t="s">
        <v>2924</v>
      </c>
      <c r="C16523" s="16">
        <v>28</v>
      </c>
      <c r="D16523" s="16" t="s">
        <v>2922</v>
      </c>
      <c r="E16523" s="17" t="s">
        <v>2923</v>
      </c>
      <c r="F16523" s="24">
        <v>-74.100312500000001</v>
      </c>
      <c r="G16523" s="24">
        <v>4.7019374999999997</v>
      </c>
    </row>
    <row r="16524" spans="1:7" ht="15.6">
      <c r="A16524" s="19" t="s">
        <v>2971</v>
      </c>
      <c r="B16524" s="16" t="s">
        <v>2921</v>
      </c>
      <c r="C16524" s="16">
        <v>20</v>
      </c>
      <c r="D16524" s="16" t="s">
        <v>2922</v>
      </c>
      <c r="E16524" s="17" t="s">
        <v>2923</v>
      </c>
      <c r="F16524" s="24">
        <v>-74.109812500000004</v>
      </c>
      <c r="G16524" s="24">
        <v>4.7009375000000002</v>
      </c>
    </row>
    <row r="16525" spans="1:7" ht="15.6">
      <c r="A16525" s="19" t="s">
        <v>2971</v>
      </c>
      <c r="B16525" s="16" t="s">
        <v>2921</v>
      </c>
      <c r="C16525" s="16">
        <v>17</v>
      </c>
      <c r="D16525" s="16" t="s">
        <v>2922</v>
      </c>
      <c r="E16525" s="17" t="s">
        <v>2923</v>
      </c>
      <c r="F16525" s="24">
        <v>-74.110937500000006</v>
      </c>
      <c r="G16525" s="24">
        <v>4.7010624999999999</v>
      </c>
    </row>
    <row r="16526" spans="1:7" ht="15.6">
      <c r="A16526" s="19" t="s">
        <v>2971</v>
      </c>
      <c r="B16526" s="16" t="s">
        <v>2924</v>
      </c>
      <c r="C16526" s="16">
        <v>40</v>
      </c>
      <c r="D16526" s="16" t="s">
        <v>2930</v>
      </c>
      <c r="E16526" s="17" t="s">
        <v>2926</v>
      </c>
      <c r="F16526" s="24">
        <v>-74.106687500000007</v>
      </c>
      <c r="G16526" s="24">
        <v>4.7071874999999999</v>
      </c>
    </row>
    <row r="16527" spans="1:7" ht="15.6">
      <c r="A16527" s="19" t="s">
        <v>2971</v>
      </c>
      <c r="B16527" s="16" t="s">
        <v>2924</v>
      </c>
      <c r="C16527" s="16">
        <v>23</v>
      </c>
      <c r="D16527" s="16" t="s">
        <v>2922</v>
      </c>
      <c r="E16527" s="17" t="s">
        <v>2923</v>
      </c>
      <c r="F16527" s="24">
        <v>-74.108562500000005</v>
      </c>
      <c r="G16527" s="24">
        <v>4.6540625000000002</v>
      </c>
    </row>
    <row r="16528" spans="1:7" ht="15.6">
      <c r="A16528" s="19" t="s">
        <v>2971</v>
      </c>
      <c r="B16528" s="16" t="s">
        <v>2921</v>
      </c>
      <c r="C16528" s="16">
        <v>24</v>
      </c>
      <c r="D16528" s="16" t="s">
        <v>2922</v>
      </c>
      <c r="E16528" s="17" t="s">
        <v>2923</v>
      </c>
      <c r="F16528" s="24">
        <v>-74.110812499999994</v>
      </c>
      <c r="G16528" s="24">
        <v>4.7110624999999997</v>
      </c>
    </row>
    <row r="16529" spans="1:7" ht="15.6">
      <c r="A16529" s="19" t="s">
        <v>2971</v>
      </c>
      <c r="B16529" s="16" t="s">
        <v>2921</v>
      </c>
      <c r="C16529" s="16">
        <v>54</v>
      </c>
      <c r="D16529" s="16" t="s">
        <v>2922</v>
      </c>
      <c r="E16529" s="17" t="s">
        <v>2923</v>
      </c>
      <c r="F16529" s="24">
        <v>-74.1051875</v>
      </c>
      <c r="G16529" s="24">
        <v>4.7089375000000002</v>
      </c>
    </row>
    <row r="16530" spans="1:7" ht="15.6">
      <c r="A16530" s="19" t="s">
        <v>2971</v>
      </c>
      <c r="B16530" s="16" t="s">
        <v>2921</v>
      </c>
      <c r="C16530" s="16">
        <v>23</v>
      </c>
      <c r="D16530" s="16" t="s">
        <v>2930</v>
      </c>
      <c r="E16530" s="17" t="s">
        <v>2926</v>
      </c>
      <c r="F16530" s="24">
        <v>-74.107187499999995</v>
      </c>
      <c r="G16530" s="24">
        <v>4.7069375000000004</v>
      </c>
    </row>
    <row r="16531" spans="1:7" ht="15.6">
      <c r="A16531" s="19" t="s">
        <v>2971</v>
      </c>
      <c r="B16531" s="16" t="s">
        <v>2921</v>
      </c>
      <c r="C16531" s="16">
        <v>44</v>
      </c>
      <c r="D16531" s="16" t="s">
        <v>2922</v>
      </c>
      <c r="E16531" s="17" t="s">
        <v>2923</v>
      </c>
      <c r="F16531" s="24">
        <v>-74.256484400000005</v>
      </c>
      <c r="G16531" s="24">
        <v>4.7276625000000001</v>
      </c>
    </row>
    <row r="16532" spans="1:7" ht="15.6">
      <c r="A16532" s="19" t="s">
        <v>2971</v>
      </c>
      <c r="B16532" s="16" t="s">
        <v>2924</v>
      </c>
      <c r="C16532" s="16">
        <v>37</v>
      </c>
      <c r="D16532" s="16" t="s">
        <v>2925</v>
      </c>
      <c r="E16532" s="17" t="s">
        <v>2926</v>
      </c>
      <c r="F16532" s="24">
        <v>-74.107937500000006</v>
      </c>
      <c r="G16532" s="24">
        <v>4.7069375000000004</v>
      </c>
    </row>
    <row r="16533" spans="1:7" ht="15.6">
      <c r="A16533" s="19" t="s">
        <v>2971</v>
      </c>
      <c r="B16533" s="16" t="s">
        <v>2921</v>
      </c>
      <c r="C16533" s="16">
        <v>30</v>
      </c>
      <c r="D16533" s="16" t="s">
        <v>2922</v>
      </c>
      <c r="E16533" s="17" t="s">
        <v>2923</v>
      </c>
      <c r="F16533" s="24">
        <v>-74.103562499999995</v>
      </c>
      <c r="G16533" s="24">
        <v>4.7049374999999998</v>
      </c>
    </row>
    <row r="16534" spans="1:7" ht="15.6">
      <c r="A16534" s="19" t="s">
        <v>2971</v>
      </c>
      <c r="B16534" s="16" t="s">
        <v>2921</v>
      </c>
      <c r="C16534" s="16">
        <v>29</v>
      </c>
      <c r="D16534" s="16" t="s">
        <v>2922</v>
      </c>
      <c r="E16534" s="17" t="s">
        <v>2923</v>
      </c>
      <c r="F16534" s="24">
        <v>-74.109562499999996</v>
      </c>
      <c r="G16534" s="24">
        <v>4.7106874999999997</v>
      </c>
    </row>
    <row r="16535" spans="1:7" ht="15.6">
      <c r="A16535" s="19" t="s">
        <v>2971</v>
      </c>
      <c r="B16535" s="16" t="s">
        <v>2921</v>
      </c>
      <c r="C16535" s="16">
        <v>41</v>
      </c>
      <c r="D16535" s="16" t="s">
        <v>2922</v>
      </c>
      <c r="E16535" s="17" t="s">
        <v>2923</v>
      </c>
      <c r="F16535" s="24">
        <v>-74.111687500000002</v>
      </c>
      <c r="G16535" s="24">
        <v>4.7104375000000003</v>
      </c>
    </row>
    <row r="16536" spans="1:7" ht="15.6">
      <c r="A16536" s="19" t="s">
        <v>2971</v>
      </c>
      <c r="B16536" s="16" t="s">
        <v>2921</v>
      </c>
      <c r="C16536" s="16">
        <v>30</v>
      </c>
      <c r="D16536" s="16" t="s">
        <v>2922</v>
      </c>
      <c r="E16536" s="17" t="s">
        <v>2923</v>
      </c>
      <c r="F16536" s="24">
        <v>-74.111062500000003</v>
      </c>
      <c r="G16536" s="24">
        <v>4.7005625000000002</v>
      </c>
    </row>
    <row r="16537" spans="1:7" ht="15.6">
      <c r="A16537" s="19" t="s">
        <v>2971</v>
      </c>
      <c r="B16537" s="16" t="s">
        <v>2921</v>
      </c>
      <c r="C16537" s="16">
        <v>43</v>
      </c>
      <c r="D16537" s="16" t="s">
        <v>2922</v>
      </c>
      <c r="E16537" s="17" t="s">
        <v>2923</v>
      </c>
      <c r="F16537" s="24">
        <v>-74.064937499999999</v>
      </c>
      <c r="G16537" s="24">
        <v>4.6461874999999999</v>
      </c>
    </row>
    <row r="16538" spans="1:7" ht="15.6">
      <c r="A16538" s="19" t="s">
        <v>2971</v>
      </c>
      <c r="B16538" s="16" t="s">
        <v>2924</v>
      </c>
      <c r="C16538" s="16">
        <v>53</v>
      </c>
      <c r="D16538" s="16" t="s">
        <v>2922</v>
      </c>
      <c r="E16538" s="17" t="s">
        <v>2923</v>
      </c>
      <c r="F16538" s="24">
        <v>-74.105062500000003</v>
      </c>
      <c r="G16538" s="24">
        <v>4.7090624999999999</v>
      </c>
    </row>
    <row r="16539" spans="1:7" ht="15.6">
      <c r="A16539" s="19" t="s">
        <v>2971</v>
      </c>
      <c r="B16539" s="16" t="s">
        <v>2921</v>
      </c>
      <c r="C16539" s="16">
        <v>32</v>
      </c>
      <c r="D16539" s="16" t="s">
        <v>2930</v>
      </c>
      <c r="E16539" s="17" t="s">
        <v>2927</v>
      </c>
      <c r="F16539" s="24">
        <v>-74.1075625</v>
      </c>
      <c r="G16539" s="24">
        <v>4.7041874999999997</v>
      </c>
    </row>
    <row r="16540" spans="1:7" ht="15.6">
      <c r="A16540" s="19" t="s">
        <v>2971</v>
      </c>
      <c r="B16540" s="16" t="s">
        <v>2921</v>
      </c>
      <c r="C16540" s="16">
        <v>51</v>
      </c>
      <c r="D16540" s="16" t="s">
        <v>2930</v>
      </c>
      <c r="E16540" s="17" t="s">
        <v>2926</v>
      </c>
      <c r="F16540" s="24">
        <v>-74.103562499999995</v>
      </c>
      <c r="G16540" s="24">
        <v>4.7104375000000003</v>
      </c>
    </row>
    <row r="16541" spans="1:7" ht="15.6">
      <c r="A16541" s="19" t="s">
        <v>2971</v>
      </c>
      <c r="B16541" s="16" t="s">
        <v>2921</v>
      </c>
      <c r="C16541" s="16">
        <v>39</v>
      </c>
      <c r="D16541" s="16" t="s">
        <v>2922</v>
      </c>
      <c r="E16541" s="17" t="s">
        <v>2923</v>
      </c>
      <c r="F16541" s="24">
        <v>-74.089437500000003</v>
      </c>
      <c r="G16541" s="24">
        <v>4.6985625000000004</v>
      </c>
    </row>
    <row r="16542" spans="1:7" ht="15.6">
      <c r="A16542" s="19" t="s">
        <v>2971</v>
      </c>
      <c r="B16542" s="16" t="s">
        <v>2924</v>
      </c>
      <c r="C16542" s="16">
        <v>29</v>
      </c>
      <c r="D16542" s="16" t="s">
        <v>2930</v>
      </c>
      <c r="E16542" s="17" t="s">
        <v>2926</v>
      </c>
      <c r="F16542" s="24">
        <v>-74.106937500000001</v>
      </c>
      <c r="G16542" s="24">
        <v>4.7063125000000001</v>
      </c>
    </row>
    <row r="16543" spans="1:7" ht="15.6">
      <c r="A16543" s="19" t="s">
        <v>2971</v>
      </c>
      <c r="B16543" s="16" t="s">
        <v>2924</v>
      </c>
      <c r="C16543" s="16">
        <v>55</v>
      </c>
      <c r="D16543" s="16" t="s">
        <v>2925</v>
      </c>
      <c r="E16543" s="17" t="s">
        <v>2928</v>
      </c>
      <c r="F16543" s="24">
        <v>-74.105937499999996</v>
      </c>
      <c r="G16543" s="24">
        <v>4.7074375000000002</v>
      </c>
    </row>
    <row r="16544" spans="1:7" ht="15.6">
      <c r="A16544" s="19" t="s">
        <v>2971</v>
      </c>
      <c r="B16544" s="16" t="s">
        <v>2921</v>
      </c>
      <c r="C16544" s="16">
        <v>31</v>
      </c>
      <c r="D16544" s="16" t="s">
        <v>2922</v>
      </c>
      <c r="E16544" s="17" t="s">
        <v>2923</v>
      </c>
      <c r="F16544" s="24">
        <v>-74.052937499999999</v>
      </c>
      <c r="G16544" s="24">
        <v>4.6666875000000001</v>
      </c>
    </row>
    <row r="16545" spans="1:7" ht="15.6">
      <c r="A16545" s="19" t="s">
        <v>2972</v>
      </c>
      <c r="B16545" s="16" t="s">
        <v>2924</v>
      </c>
      <c r="C16545" s="16">
        <v>32</v>
      </c>
      <c r="D16545" s="16" t="s">
        <v>2930</v>
      </c>
      <c r="E16545" s="17" t="s">
        <v>2926</v>
      </c>
      <c r="F16545" s="24">
        <v>-74.085562499999995</v>
      </c>
      <c r="G16545" s="24">
        <v>4.7424375000000003</v>
      </c>
    </row>
    <row r="16546" spans="1:7" ht="15.6">
      <c r="A16546" s="19" t="s">
        <v>2971</v>
      </c>
      <c r="B16546" s="16" t="s">
        <v>2921</v>
      </c>
      <c r="C16546" s="16">
        <v>30</v>
      </c>
      <c r="D16546" s="16" t="s">
        <v>2922</v>
      </c>
      <c r="E16546" s="17" t="s">
        <v>2923</v>
      </c>
      <c r="F16546" s="24">
        <v>-74.133687499999994</v>
      </c>
      <c r="G16546" s="24">
        <v>4.6630624999999997</v>
      </c>
    </row>
    <row r="16547" spans="1:7" ht="15.6">
      <c r="A16547" s="19" t="s">
        <v>2972</v>
      </c>
      <c r="B16547" s="16" t="s">
        <v>2921</v>
      </c>
      <c r="C16547" s="16">
        <v>28</v>
      </c>
      <c r="D16547" s="16" t="s">
        <v>2930</v>
      </c>
      <c r="E16547" s="17" t="s">
        <v>2926</v>
      </c>
      <c r="F16547" s="24">
        <v>-74.085062500000006</v>
      </c>
      <c r="G16547" s="24">
        <v>4.7431875000000003</v>
      </c>
    </row>
    <row r="16548" spans="1:7" ht="15.6">
      <c r="A16548" s="19" t="s">
        <v>2971</v>
      </c>
      <c r="B16548" s="16" t="s">
        <v>2921</v>
      </c>
      <c r="C16548" s="16">
        <v>65</v>
      </c>
      <c r="D16548" s="16" t="s">
        <v>2922</v>
      </c>
      <c r="E16548" s="17" t="s">
        <v>2923</v>
      </c>
      <c r="F16548" s="24">
        <v>-74.144312499999998</v>
      </c>
      <c r="G16548" s="24">
        <v>4.6450624999999999</v>
      </c>
    </row>
    <row r="16549" spans="1:7" ht="15.6">
      <c r="A16549" s="19" t="s">
        <v>2972</v>
      </c>
      <c r="B16549" s="16" t="s">
        <v>2924</v>
      </c>
      <c r="C16549" s="16">
        <v>37</v>
      </c>
      <c r="D16549" s="16" t="s">
        <v>2930</v>
      </c>
      <c r="E16549" s="17" t="s">
        <v>2927</v>
      </c>
      <c r="F16549" s="24">
        <v>-74.087562500000004</v>
      </c>
      <c r="G16549" s="24">
        <v>4.7423124999999997</v>
      </c>
    </row>
    <row r="16550" spans="1:7" ht="15.6">
      <c r="A16550" s="19" t="s">
        <v>2971</v>
      </c>
      <c r="B16550" s="16" t="s">
        <v>2921</v>
      </c>
      <c r="C16550" s="16">
        <v>18</v>
      </c>
      <c r="D16550" s="16" t="s">
        <v>2922</v>
      </c>
      <c r="E16550" s="17" t="s">
        <v>2923</v>
      </c>
      <c r="F16550" s="24">
        <v>-74.072187499999998</v>
      </c>
      <c r="G16550" s="24">
        <v>4.7098125</v>
      </c>
    </row>
    <row r="16551" spans="1:7" ht="15.6">
      <c r="A16551" s="19" t="s">
        <v>2972</v>
      </c>
      <c r="B16551" s="16" t="s">
        <v>2921</v>
      </c>
      <c r="C16551" s="16">
        <v>29</v>
      </c>
      <c r="D16551" s="16" t="s">
        <v>2930</v>
      </c>
      <c r="E16551" s="17" t="s">
        <v>2927</v>
      </c>
      <c r="F16551" s="24">
        <v>-74.087562500000004</v>
      </c>
      <c r="G16551" s="24">
        <v>4.7423124999999997</v>
      </c>
    </row>
    <row r="16552" spans="1:7" ht="15.6">
      <c r="A16552" s="19" t="s">
        <v>2972</v>
      </c>
      <c r="B16552" s="16" t="s">
        <v>2921</v>
      </c>
      <c r="C16552" s="16">
        <v>24</v>
      </c>
      <c r="D16552" s="16" t="s">
        <v>2922</v>
      </c>
      <c r="E16552" s="17" t="s">
        <v>2923</v>
      </c>
      <c r="F16552" s="24">
        <v>-74.088187500000004</v>
      </c>
      <c r="G16552" s="24">
        <v>4.7436875000000001</v>
      </c>
    </row>
    <row r="16553" spans="1:7" ht="15.6">
      <c r="A16553" s="19" t="s">
        <v>2972</v>
      </c>
      <c r="B16553" s="16" t="s">
        <v>2921</v>
      </c>
      <c r="C16553" s="16">
        <v>13</v>
      </c>
      <c r="D16553" s="16" t="s">
        <v>2930</v>
      </c>
      <c r="E16553" s="17" t="s">
        <v>2927</v>
      </c>
      <c r="F16553" s="24">
        <v>-74.087562500000004</v>
      </c>
      <c r="G16553" s="24">
        <v>4.7423124999999997</v>
      </c>
    </row>
    <row r="16554" spans="1:7" ht="15.6">
      <c r="A16554" s="19" t="s">
        <v>2972</v>
      </c>
      <c r="B16554" s="16" t="s">
        <v>2921</v>
      </c>
      <c r="C16554" s="16">
        <v>15</v>
      </c>
      <c r="D16554" s="16" t="s">
        <v>2930</v>
      </c>
      <c r="E16554" s="17" t="s">
        <v>2928</v>
      </c>
      <c r="F16554" s="24">
        <v>-74.086062499999997</v>
      </c>
      <c r="G16554" s="24">
        <v>4.7425625</v>
      </c>
    </row>
    <row r="16555" spans="1:7" ht="15.6">
      <c r="A16555" s="19" t="s">
        <v>2972</v>
      </c>
      <c r="B16555" s="16" t="s">
        <v>2924</v>
      </c>
      <c r="C16555" s="16">
        <v>26</v>
      </c>
      <c r="D16555" s="16" t="s">
        <v>2930</v>
      </c>
      <c r="E16555" s="17" t="s">
        <v>2928</v>
      </c>
      <c r="F16555" s="24">
        <v>-74.086437500000002</v>
      </c>
      <c r="G16555" s="24">
        <v>4.7426874999999997</v>
      </c>
    </row>
    <row r="16556" spans="1:7" ht="15.6">
      <c r="A16556" s="19" t="s">
        <v>2972</v>
      </c>
      <c r="B16556" s="16" t="s">
        <v>2921</v>
      </c>
      <c r="C16556" s="16">
        <v>26</v>
      </c>
      <c r="D16556" s="16" t="s">
        <v>2922</v>
      </c>
      <c r="E16556" s="17" t="s">
        <v>2923</v>
      </c>
      <c r="F16556" s="24">
        <v>-74.087937499999995</v>
      </c>
      <c r="G16556" s="24">
        <v>4.7455625000000001</v>
      </c>
    </row>
    <row r="16557" spans="1:7" ht="15.6">
      <c r="A16557" s="19" t="s">
        <v>2972</v>
      </c>
      <c r="B16557" s="16" t="s">
        <v>2921</v>
      </c>
      <c r="C16557" s="16">
        <v>19</v>
      </c>
      <c r="D16557" s="16" t="s">
        <v>2930</v>
      </c>
      <c r="E16557" s="17" t="s">
        <v>2928</v>
      </c>
      <c r="F16557" s="24">
        <v>-74.085187500000004</v>
      </c>
      <c r="G16557" s="24">
        <v>4.7414375</v>
      </c>
    </row>
    <row r="16558" spans="1:7" ht="15.6">
      <c r="A16558" s="19" t="s">
        <v>2972</v>
      </c>
      <c r="B16558" s="16" t="s">
        <v>2921</v>
      </c>
      <c r="C16558" s="16">
        <v>60</v>
      </c>
      <c r="D16558" s="16" t="s">
        <v>2930</v>
      </c>
      <c r="E16558" s="17" t="s">
        <v>2928</v>
      </c>
      <c r="F16558" s="24">
        <v>-74.085187500000004</v>
      </c>
      <c r="G16558" s="24">
        <v>4.7414375</v>
      </c>
    </row>
    <row r="16559" spans="1:7" ht="15.6">
      <c r="A16559" s="19" t="s">
        <v>2971</v>
      </c>
      <c r="B16559" s="16" t="s">
        <v>2921</v>
      </c>
      <c r="C16559" s="16">
        <v>27</v>
      </c>
      <c r="D16559" s="16" t="s">
        <v>2922</v>
      </c>
      <c r="E16559" s="17" t="s">
        <v>2923</v>
      </c>
      <c r="F16559" s="24">
        <v>-74.112312500000002</v>
      </c>
      <c r="G16559" s="24">
        <v>4.7170624999999999</v>
      </c>
    </row>
    <row r="16560" spans="1:7" ht="15.6">
      <c r="A16560" s="19" t="s">
        <v>2971</v>
      </c>
      <c r="B16560" s="16" t="s">
        <v>2921</v>
      </c>
      <c r="C16560" s="16">
        <v>23</v>
      </c>
      <c r="D16560" s="16" t="s">
        <v>2922</v>
      </c>
      <c r="E16560" s="17" t="s">
        <v>2923</v>
      </c>
      <c r="F16560" s="24">
        <v>-74.107937500000006</v>
      </c>
      <c r="G16560" s="24">
        <v>4.7095624999999997</v>
      </c>
    </row>
    <row r="16561" spans="1:7" ht="15.6">
      <c r="A16561" s="19" t="s">
        <v>2971</v>
      </c>
      <c r="B16561" s="16" t="s">
        <v>2921</v>
      </c>
      <c r="C16561" s="16">
        <v>50</v>
      </c>
      <c r="D16561" s="16" t="s">
        <v>2922</v>
      </c>
      <c r="E16561" s="17" t="s">
        <v>2927</v>
      </c>
      <c r="F16561" s="24">
        <v>-74.036187499999997</v>
      </c>
      <c r="G16561" s="24">
        <v>4.7048125000000001</v>
      </c>
    </row>
    <row r="16562" spans="1:7" ht="15.6">
      <c r="A16562" s="19" t="s">
        <v>2971</v>
      </c>
      <c r="B16562" s="16" t="s">
        <v>2921</v>
      </c>
      <c r="C16562" s="16">
        <v>36</v>
      </c>
      <c r="D16562" s="16" t="s">
        <v>2922</v>
      </c>
      <c r="E16562" s="17" t="s">
        <v>2923</v>
      </c>
      <c r="F16562" s="24">
        <v>-74.108437499999994</v>
      </c>
      <c r="G16562" s="24">
        <v>4.7100625000000003</v>
      </c>
    </row>
    <row r="16563" spans="1:7" ht="15.6">
      <c r="A16563" s="19" t="s">
        <v>2971</v>
      </c>
      <c r="B16563" s="16" t="s">
        <v>2921</v>
      </c>
      <c r="C16563" s="16">
        <v>21</v>
      </c>
      <c r="D16563" s="16" t="s">
        <v>2922</v>
      </c>
      <c r="E16563" s="17" t="s">
        <v>2923</v>
      </c>
      <c r="F16563" s="24">
        <v>-74.0979375</v>
      </c>
      <c r="G16563" s="24">
        <v>4.7165625000000002</v>
      </c>
    </row>
    <row r="16564" spans="1:7" ht="15.6">
      <c r="A16564" s="19" t="s">
        <v>2971</v>
      </c>
      <c r="B16564" s="16" t="s">
        <v>2924</v>
      </c>
      <c r="C16564" s="16">
        <v>18</v>
      </c>
      <c r="D16564" s="16" t="s">
        <v>2930</v>
      </c>
      <c r="E16564" s="17" t="s">
        <v>2928</v>
      </c>
      <c r="F16564" s="24">
        <v>-74.108937499999996</v>
      </c>
      <c r="G16564" s="24">
        <v>4.7045624999999998</v>
      </c>
    </row>
    <row r="16565" spans="1:7" ht="15.6">
      <c r="A16565" s="19" t="s">
        <v>2973</v>
      </c>
      <c r="B16565" s="16" t="s">
        <v>2921</v>
      </c>
      <c r="C16565" s="16">
        <v>78</v>
      </c>
      <c r="D16565" s="16" t="s">
        <v>2930</v>
      </c>
      <c r="E16565" s="17" t="s">
        <v>2928</v>
      </c>
      <c r="F16565" s="24">
        <v>-74.085187500000004</v>
      </c>
      <c r="G16565" s="24">
        <v>4.7414375</v>
      </c>
    </row>
    <row r="16566" spans="1:7" ht="15.6">
      <c r="A16566" s="19" t="s">
        <v>2973</v>
      </c>
      <c r="B16566" s="16" t="s">
        <v>2924</v>
      </c>
      <c r="C16566" s="16">
        <v>23</v>
      </c>
      <c r="D16566" s="16" t="s">
        <v>2922</v>
      </c>
      <c r="E16566" s="17" t="s">
        <v>2923</v>
      </c>
      <c r="F16566" s="24">
        <v>-74.067437499999997</v>
      </c>
      <c r="G16566" s="24">
        <v>4.7536874999999998</v>
      </c>
    </row>
    <row r="16567" spans="1:7" ht="15.6">
      <c r="A16567" s="19" t="s">
        <v>2972</v>
      </c>
      <c r="B16567" s="16" t="s">
        <v>2921</v>
      </c>
      <c r="C16567" s="16">
        <v>28</v>
      </c>
      <c r="D16567" s="16" t="s">
        <v>2930</v>
      </c>
      <c r="E16567" s="17" t="s">
        <v>2927</v>
      </c>
      <c r="F16567" s="24">
        <v>-74.083562499999999</v>
      </c>
      <c r="G16567" s="24">
        <v>4.7445624999999998</v>
      </c>
    </row>
    <row r="16568" spans="1:7" ht="15.6">
      <c r="A16568" s="19" t="s">
        <v>2972</v>
      </c>
      <c r="B16568" s="16" t="s">
        <v>2924</v>
      </c>
      <c r="C16568" s="16">
        <v>25</v>
      </c>
      <c r="D16568" s="16" t="s">
        <v>2930</v>
      </c>
      <c r="E16568" s="17" t="s">
        <v>2927</v>
      </c>
      <c r="F16568" s="24">
        <v>-74.086937500000005</v>
      </c>
      <c r="G16568" s="24">
        <v>4.7431875000000003</v>
      </c>
    </row>
    <row r="16569" spans="1:7" ht="15.6">
      <c r="A16569" s="19" t="s">
        <v>2972</v>
      </c>
      <c r="B16569" s="16" t="s">
        <v>2921</v>
      </c>
      <c r="C16569" s="16">
        <v>26</v>
      </c>
      <c r="D16569" s="16" t="s">
        <v>2930</v>
      </c>
      <c r="E16569" s="17" t="s">
        <v>2927</v>
      </c>
      <c r="F16569" s="24">
        <v>-74.083562499999999</v>
      </c>
      <c r="G16569" s="24">
        <v>4.7445624999999998</v>
      </c>
    </row>
    <row r="16570" spans="1:7" ht="15.6">
      <c r="A16570" s="19" t="s">
        <v>2972</v>
      </c>
      <c r="B16570" s="16" t="s">
        <v>2921</v>
      </c>
      <c r="C16570" s="16">
        <v>22</v>
      </c>
      <c r="D16570" s="16" t="s">
        <v>2930</v>
      </c>
      <c r="E16570" s="17" t="s">
        <v>2927</v>
      </c>
      <c r="F16570" s="24">
        <v>-74.082812500000003</v>
      </c>
      <c r="G16570" s="24">
        <v>4.7413125000000003</v>
      </c>
    </row>
    <row r="16571" spans="1:7" ht="15.6">
      <c r="A16571" s="19" t="s">
        <v>2972</v>
      </c>
      <c r="B16571" s="16" t="s">
        <v>2924</v>
      </c>
      <c r="C16571" s="16">
        <v>51</v>
      </c>
      <c r="D16571" s="16" t="s">
        <v>2922</v>
      </c>
      <c r="E16571" s="17" t="s">
        <v>2923</v>
      </c>
      <c r="F16571" s="24">
        <v>-74.081937499999995</v>
      </c>
      <c r="G16571" s="24">
        <v>4.7426874999999997</v>
      </c>
    </row>
    <row r="16572" spans="1:7" ht="15.6">
      <c r="A16572" s="19" t="s">
        <v>2972</v>
      </c>
      <c r="B16572" s="16" t="s">
        <v>2924</v>
      </c>
      <c r="C16572" s="16">
        <v>55</v>
      </c>
      <c r="D16572" s="16" t="s">
        <v>2922</v>
      </c>
      <c r="E16572" s="17" t="s">
        <v>2923</v>
      </c>
      <c r="F16572" s="24">
        <v>-74.081937499999995</v>
      </c>
      <c r="G16572" s="24">
        <v>4.7426874999999997</v>
      </c>
    </row>
    <row r="16573" spans="1:7" ht="15.6">
      <c r="A16573" s="19" t="s">
        <v>2972</v>
      </c>
      <c r="B16573" s="16" t="s">
        <v>2924</v>
      </c>
      <c r="C16573" s="16">
        <v>16</v>
      </c>
      <c r="D16573" s="16" t="s">
        <v>2922</v>
      </c>
      <c r="E16573" s="17" t="s">
        <v>2923</v>
      </c>
      <c r="F16573" s="24">
        <v>-74.081937499999995</v>
      </c>
      <c r="G16573" s="24">
        <v>4.7426874999999997</v>
      </c>
    </row>
    <row r="16574" spans="1:7" ht="15.6">
      <c r="A16574" s="19" t="s">
        <v>2972</v>
      </c>
      <c r="B16574" s="16" t="s">
        <v>2924</v>
      </c>
      <c r="C16574" s="16">
        <v>28</v>
      </c>
      <c r="D16574" s="16" t="s">
        <v>2922</v>
      </c>
      <c r="E16574" s="17" t="s">
        <v>2923</v>
      </c>
      <c r="F16574" s="24">
        <v>-74.081687500000001</v>
      </c>
      <c r="G16574" s="24">
        <v>4.7408124999999997</v>
      </c>
    </row>
    <row r="16575" spans="1:7" ht="15.6">
      <c r="A16575" s="19" t="s">
        <v>2972</v>
      </c>
      <c r="B16575" s="16" t="s">
        <v>2924</v>
      </c>
      <c r="C16575" s="16">
        <v>36</v>
      </c>
      <c r="D16575" s="16" t="s">
        <v>2930</v>
      </c>
      <c r="E16575" s="17" t="s">
        <v>2928</v>
      </c>
      <c r="F16575" s="24">
        <v>-74.085812500000003</v>
      </c>
      <c r="G16575" s="24">
        <v>4.7430624999999997</v>
      </c>
    </row>
    <row r="16576" spans="1:7" ht="15.6">
      <c r="A16576" s="19" t="s">
        <v>2971</v>
      </c>
      <c r="B16576" s="16" t="s">
        <v>2921</v>
      </c>
      <c r="C16576" s="16">
        <v>10</v>
      </c>
      <c r="D16576" s="16" t="s">
        <v>2922</v>
      </c>
      <c r="E16576" s="17" t="s">
        <v>2923</v>
      </c>
      <c r="F16576" s="24">
        <v>-74.106937500000001</v>
      </c>
      <c r="G16576" s="24">
        <v>4.7013125000000002</v>
      </c>
    </row>
    <row r="16577" spans="1:7" ht="15.6">
      <c r="A16577" s="19" t="s">
        <v>2972</v>
      </c>
      <c r="B16577" s="16" t="s">
        <v>2921</v>
      </c>
      <c r="C16577" s="16">
        <v>33</v>
      </c>
      <c r="D16577" s="16" t="s">
        <v>2930</v>
      </c>
      <c r="E16577" s="17" t="s">
        <v>2927</v>
      </c>
      <c r="F16577" s="24">
        <v>-74.087062500000002</v>
      </c>
      <c r="G16577" s="24">
        <v>4.7411874999999997</v>
      </c>
    </row>
    <row r="16578" spans="1:7" ht="15.6">
      <c r="A16578" s="19" t="s">
        <v>2971</v>
      </c>
      <c r="B16578" s="16" t="s">
        <v>2924</v>
      </c>
      <c r="C16578" s="16">
        <v>18</v>
      </c>
      <c r="D16578" s="16" t="s">
        <v>2922</v>
      </c>
      <c r="E16578" s="17" t="s">
        <v>2923</v>
      </c>
      <c r="F16578" s="24">
        <v>-74.101312500000006</v>
      </c>
      <c r="G16578" s="24">
        <v>4.7101875</v>
      </c>
    </row>
    <row r="16579" spans="1:7" ht="15.6">
      <c r="A16579" s="19" t="s">
        <v>2972</v>
      </c>
      <c r="B16579" s="16" t="s">
        <v>2921</v>
      </c>
      <c r="C16579" s="16">
        <v>37</v>
      </c>
      <c r="D16579" s="16" t="s">
        <v>2925</v>
      </c>
      <c r="E16579" s="17" t="s">
        <v>2926</v>
      </c>
      <c r="F16579" s="24">
        <v>-74.084562500000004</v>
      </c>
      <c r="G16579" s="24">
        <v>4.7426874999999997</v>
      </c>
    </row>
    <row r="16580" spans="1:7" ht="15.6">
      <c r="A16580" s="19" t="s">
        <v>2972</v>
      </c>
      <c r="B16580" s="16" t="s">
        <v>2924</v>
      </c>
      <c r="C16580" s="16">
        <v>30</v>
      </c>
      <c r="D16580" s="16" t="s">
        <v>2922</v>
      </c>
      <c r="E16580" s="17" t="s">
        <v>2923</v>
      </c>
      <c r="F16580" s="24">
        <v>-74.087687500000001</v>
      </c>
      <c r="G16580" s="24">
        <v>4.7443125000000004</v>
      </c>
    </row>
    <row r="16581" spans="1:7" ht="15.6">
      <c r="A16581" s="19" t="s">
        <v>2971</v>
      </c>
      <c r="B16581" s="16" t="s">
        <v>2921</v>
      </c>
      <c r="C16581" s="16">
        <v>20</v>
      </c>
      <c r="D16581" s="16" t="s">
        <v>2925</v>
      </c>
      <c r="E16581" s="17" t="s">
        <v>2926</v>
      </c>
      <c r="F16581" s="24">
        <v>-74.107437500000003</v>
      </c>
      <c r="G16581" s="24">
        <v>4.7066875000000001</v>
      </c>
    </row>
    <row r="16582" spans="1:7" ht="15.6">
      <c r="A16582" s="19" t="s">
        <v>2972</v>
      </c>
      <c r="B16582" s="16" t="s">
        <v>2921</v>
      </c>
      <c r="C16582" s="16">
        <v>29</v>
      </c>
      <c r="D16582" s="16" t="s">
        <v>2922</v>
      </c>
      <c r="E16582" s="17" t="s">
        <v>2923</v>
      </c>
      <c r="F16582" s="24">
        <v>-74.087687500000001</v>
      </c>
      <c r="G16582" s="24">
        <v>4.7443125000000004</v>
      </c>
    </row>
    <row r="16583" spans="1:7" ht="15.6">
      <c r="A16583" s="19" t="s">
        <v>2972</v>
      </c>
      <c r="B16583" s="16" t="s">
        <v>2921</v>
      </c>
      <c r="C16583" s="16">
        <v>34</v>
      </c>
      <c r="D16583" s="16" t="s">
        <v>2925</v>
      </c>
      <c r="E16583" s="17" t="s">
        <v>2928</v>
      </c>
      <c r="F16583" s="24">
        <v>-74.085312500000001</v>
      </c>
      <c r="G16583" s="24">
        <v>4.7413125000000003</v>
      </c>
    </row>
    <row r="16584" spans="1:7" ht="15.6">
      <c r="A16584" s="19" t="s">
        <v>2972</v>
      </c>
      <c r="B16584" s="16" t="s">
        <v>2924</v>
      </c>
      <c r="C16584" s="16">
        <v>25</v>
      </c>
      <c r="D16584" s="16" t="s">
        <v>2925</v>
      </c>
      <c r="E16584" s="17" t="s">
        <v>2928</v>
      </c>
      <c r="F16584" s="24">
        <v>-74.085312500000001</v>
      </c>
      <c r="G16584" s="24">
        <v>4.7413125000000003</v>
      </c>
    </row>
    <row r="16585" spans="1:7" ht="15.6">
      <c r="A16585" s="19" t="s">
        <v>2972</v>
      </c>
      <c r="B16585" s="16" t="s">
        <v>2921</v>
      </c>
      <c r="C16585" s="16">
        <v>29</v>
      </c>
      <c r="D16585" s="16" t="s">
        <v>2925</v>
      </c>
      <c r="E16585" s="17" t="s">
        <v>2928</v>
      </c>
      <c r="F16585" s="24">
        <v>-74.085312500000001</v>
      </c>
      <c r="G16585" s="24">
        <v>4.7413125000000003</v>
      </c>
    </row>
    <row r="16586" spans="1:7" ht="15.6">
      <c r="A16586" s="19" t="s">
        <v>2972</v>
      </c>
      <c r="B16586" s="16" t="s">
        <v>2921</v>
      </c>
      <c r="C16586" s="16">
        <v>33</v>
      </c>
      <c r="D16586" s="16" t="s">
        <v>2922</v>
      </c>
      <c r="E16586" s="17" t="s">
        <v>2923</v>
      </c>
      <c r="F16586" s="24">
        <v>-74.0889375</v>
      </c>
      <c r="G16586" s="24">
        <v>4.7434374999999998</v>
      </c>
    </row>
    <row r="16587" spans="1:7" ht="15.6">
      <c r="A16587" s="19" t="s">
        <v>2972</v>
      </c>
      <c r="B16587" s="16" t="s">
        <v>2924</v>
      </c>
      <c r="C16587" s="16">
        <v>16</v>
      </c>
      <c r="D16587" s="16" t="s">
        <v>2922</v>
      </c>
      <c r="E16587" s="17" t="s">
        <v>2923</v>
      </c>
      <c r="F16587" s="24">
        <v>-74.088437499999998</v>
      </c>
      <c r="G16587" s="24">
        <v>4.7441874999999998</v>
      </c>
    </row>
    <row r="16588" spans="1:7" ht="15.6">
      <c r="A16588" s="19" t="s">
        <v>2972</v>
      </c>
      <c r="B16588" s="16" t="s">
        <v>2921</v>
      </c>
      <c r="C16588" s="16">
        <v>21</v>
      </c>
      <c r="D16588" s="16" t="s">
        <v>2925</v>
      </c>
      <c r="E16588" s="17" t="s">
        <v>2927</v>
      </c>
      <c r="F16588" s="24">
        <v>-74.085437499999998</v>
      </c>
      <c r="G16588" s="24">
        <v>4.7450625000000004</v>
      </c>
    </row>
    <row r="16589" spans="1:7" ht="15.6">
      <c r="A16589" s="19" t="s">
        <v>2972</v>
      </c>
      <c r="B16589" s="16" t="s">
        <v>2924</v>
      </c>
      <c r="C16589" s="16">
        <v>26</v>
      </c>
      <c r="D16589" s="16" t="s">
        <v>2925</v>
      </c>
      <c r="E16589" s="17" t="s">
        <v>2928</v>
      </c>
      <c r="F16589" s="24">
        <v>-74.085562499999995</v>
      </c>
      <c r="G16589" s="24">
        <v>4.7440625000000001</v>
      </c>
    </row>
    <row r="16590" spans="1:7" ht="15.6">
      <c r="A16590" s="19" t="s">
        <v>2972</v>
      </c>
      <c r="B16590" s="16" t="s">
        <v>2924</v>
      </c>
      <c r="C16590" s="16">
        <v>27</v>
      </c>
      <c r="D16590" s="16" t="s">
        <v>2930</v>
      </c>
      <c r="E16590" s="17" t="s">
        <v>2927</v>
      </c>
      <c r="F16590" s="24">
        <v>-74.087062500000002</v>
      </c>
      <c r="G16590" s="24">
        <v>4.7410625</v>
      </c>
    </row>
    <row r="16591" spans="1:7" ht="15.6">
      <c r="A16591" s="19" t="s">
        <v>2972</v>
      </c>
      <c r="B16591" s="16" t="s">
        <v>2921</v>
      </c>
      <c r="C16591" s="16">
        <v>43</v>
      </c>
      <c r="D16591" s="16" t="s">
        <v>2930</v>
      </c>
      <c r="E16591" s="17" t="s">
        <v>2928</v>
      </c>
      <c r="F16591" s="24">
        <v>-74.086062499999997</v>
      </c>
      <c r="G16591" s="24">
        <v>4.7429375</v>
      </c>
    </row>
    <row r="16592" spans="1:7" ht="15.6">
      <c r="A16592" s="19" t="s">
        <v>2972</v>
      </c>
      <c r="B16592" s="16" t="s">
        <v>2921</v>
      </c>
      <c r="C16592" s="16">
        <v>27</v>
      </c>
      <c r="D16592" s="16" t="s">
        <v>2930</v>
      </c>
      <c r="E16592" s="17" t="s">
        <v>2926</v>
      </c>
      <c r="F16592" s="24">
        <v>-74.085437499999998</v>
      </c>
      <c r="G16592" s="24">
        <v>4.7433125</v>
      </c>
    </row>
    <row r="16593" spans="1:7" ht="15.6">
      <c r="A16593" s="19" t="s">
        <v>2972</v>
      </c>
      <c r="B16593" s="16" t="s">
        <v>2924</v>
      </c>
      <c r="C16593" s="16">
        <v>63</v>
      </c>
      <c r="D16593" s="16" t="s">
        <v>2930</v>
      </c>
      <c r="E16593" s="17" t="s">
        <v>2928</v>
      </c>
      <c r="F16593" s="24">
        <v>-74.083937500000005</v>
      </c>
      <c r="G16593" s="24">
        <v>4.7439375000000004</v>
      </c>
    </row>
    <row r="16594" spans="1:7" ht="15.6">
      <c r="A16594" s="19" t="s">
        <v>2972</v>
      </c>
      <c r="B16594" s="16" t="s">
        <v>2921</v>
      </c>
      <c r="C16594" s="16">
        <v>26</v>
      </c>
      <c r="D16594" s="16" t="s">
        <v>2930</v>
      </c>
      <c r="E16594" s="17" t="s">
        <v>2928</v>
      </c>
      <c r="F16594" s="24">
        <v>-74.085812500000003</v>
      </c>
      <c r="G16594" s="24">
        <v>4.7436875000000001</v>
      </c>
    </row>
    <row r="16595" spans="1:7" ht="15.6">
      <c r="A16595" s="19" t="s">
        <v>2972</v>
      </c>
      <c r="B16595" s="16" t="s">
        <v>2924</v>
      </c>
      <c r="C16595" s="16">
        <v>26</v>
      </c>
      <c r="D16595" s="16" t="s">
        <v>2930</v>
      </c>
      <c r="E16595" s="17" t="s">
        <v>2928</v>
      </c>
      <c r="F16595" s="24">
        <v>-74.085812500000003</v>
      </c>
      <c r="G16595" s="24">
        <v>4.7436875000000001</v>
      </c>
    </row>
    <row r="16596" spans="1:7" ht="15.6">
      <c r="A16596" s="19" t="s">
        <v>2971</v>
      </c>
      <c r="B16596" s="16" t="s">
        <v>2921</v>
      </c>
      <c r="C16596" s="16">
        <v>33</v>
      </c>
      <c r="D16596" s="16" t="s">
        <v>2922</v>
      </c>
      <c r="E16596" s="17" t="s">
        <v>2923</v>
      </c>
      <c r="F16596" s="24">
        <v>-74.046687500000004</v>
      </c>
      <c r="G16596" s="24">
        <v>4.6708125000000003</v>
      </c>
    </row>
    <row r="16597" spans="1:7" ht="15.6">
      <c r="A16597" s="19" t="s">
        <v>2971</v>
      </c>
      <c r="B16597" s="16" t="s">
        <v>2921</v>
      </c>
      <c r="C16597" s="16">
        <v>85</v>
      </c>
      <c r="D16597" s="16" t="s">
        <v>2922</v>
      </c>
      <c r="E16597" s="17" t="s">
        <v>2923</v>
      </c>
      <c r="F16597" s="24">
        <v>-74.109437499999999</v>
      </c>
      <c r="G16597" s="24">
        <v>4.6874374999999997</v>
      </c>
    </row>
    <row r="16598" spans="1:7" ht="15.6">
      <c r="A16598" s="19" t="s">
        <v>2972</v>
      </c>
      <c r="B16598" s="16" t="s">
        <v>2921</v>
      </c>
      <c r="C16598" s="16">
        <v>29</v>
      </c>
      <c r="D16598" s="16" t="s">
        <v>2922</v>
      </c>
      <c r="E16598" s="17" t="s">
        <v>2923</v>
      </c>
      <c r="F16598" s="24">
        <v>-74.088312500000001</v>
      </c>
      <c r="G16598" s="24">
        <v>4.7434374999999998</v>
      </c>
    </row>
    <row r="16599" spans="1:7" ht="15.6">
      <c r="A16599" s="19" t="s">
        <v>2971</v>
      </c>
      <c r="B16599" s="16" t="s">
        <v>2924</v>
      </c>
      <c r="C16599" s="16">
        <v>27</v>
      </c>
      <c r="D16599" s="16" t="s">
        <v>2922</v>
      </c>
      <c r="E16599" s="17" t="s">
        <v>2923</v>
      </c>
      <c r="F16599" s="24">
        <v>-74.1081875</v>
      </c>
      <c r="G16599" s="24">
        <v>4.7100625000000003</v>
      </c>
    </row>
    <row r="16600" spans="1:7" ht="15.6">
      <c r="A16600" s="19" t="s">
        <v>2972</v>
      </c>
      <c r="B16600" s="16" t="s">
        <v>2924</v>
      </c>
      <c r="C16600" s="16">
        <v>53</v>
      </c>
      <c r="D16600" s="16" t="s">
        <v>2925</v>
      </c>
      <c r="E16600" s="17" t="s">
        <v>2926</v>
      </c>
      <c r="F16600" s="24">
        <v>-74.085062500000006</v>
      </c>
      <c r="G16600" s="24">
        <v>4.7420625000000003</v>
      </c>
    </row>
    <row r="16601" spans="1:7" ht="15.6">
      <c r="A16601" s="19" t="s">
        <v>2972</v>
      </c>
      <c r="B16601" s="16" t="s">
        <v>2924</v>
      </c>
      <c r="C16601" s="16">
        <v>27</v>
      </c>
      <c r="D16601" s="16" t="s">
        <v>2922</v>
      </c>
      <c r="E16601" s="17" t="s">
        <v>2923</v>
      </c>
      <c r="F16601" s="24">
        <v>-74.085312500000001</v>
      </c>
      <c r="G16601" s="24">
        <v>4.7464374999999999</v>
      </c>
    </row>
    <row r="16602" spans="1:7" ht="15.6">
      <c r="A16602" s="19" t="s">
        <v>2972</v>
      </c>
      <c r="B16602" s="16" t="s">
        <v>2921</v>
      </c>
      <c r="C16602" s="16">
        <v>25</v>
      </c>
      <c r="D16602" s="16" t="s">
        <v>2930</v>
      </c>
      <c r="E16602" s="17" t="s">
        <v>2926</v>
      </c>
      <c r="F16602" s="24">
        <v>-74.085562499999995</v>
      </c>
      <c r="G16602" s="24">
        <v>4.7421875</v>
      </c>
    </row>
    <row r="16603" spans="1:7" ht="15.6">
      <c r="A16603" s="19" t="s">
        <v>2971</v>
      </c>
      <c r="B16603" s="16" t="s">
        <v>2921</v>
      </c>
      <c r="C16603" s="16">
        <v>35</v>
      </c>
      <c r="D16603" s="16" t="s">
        <v>2922</v>
      </c>
      <c r="E16603" s="17" t="s">
        <v>2923</v>
      </c>
      <c r="F16603" s="24">
        <v>-74.108937499999996</v>
      </c>
      <c r="G16603" s="24">
        <v>4.7081875000000002</v>
      </c>
    </row>
    <row r="16604" spans="1:7" ht="15.6">
      <c r="A16604" s="19" t="s">
        <v>2971</v>
      </c>
      <c r="B16604" s="16" t="s">
        <v>2921</v>
      </c>
      <c r="C16604" s="16">
        <v>25</v>
      </c>
      <c r="D16604" s="16" t="s">
        <v>2922</v>
      </c>
      <c r="E16604" s="17" t="s">
        <v>2923</v>
      </c>
      <c r="F16604" s="24">
        <v>-74.124187500000005</v>
      </c>
      <c r="G16604" s="24">
        <v>4.7165625000000002</v>
      </c>
    </row>
    <row r="16605" spans="1:7" ht="15.6">
      <c r="A16605" s="19" t="s">
        <v>2972</v>
      </c>
      <c r="B16605" s="16" t="s">
        <v>2921</v>
      </c>
      <c r="C16605" s="16">
        <v>21</v>
      </c>
      <c r="D16605" s="16" t="s">
        <v>2930</v>
      </c>
      <c r="E16605" s="17" t="s">
        <v>2928</v>
      </c>
      <c r="F16605" s="24">
        <v>-74.085687500000006</v>
      </c>
      <c r="G16605" s="24">
        <v>4.7440625000000001</v>
      </c>
    </row>
    <row r="16606" spans="1:7" ht="15.6">
      <c r="A16606" s="19" t="s">
        <v>2972</v>
      </c>
      <c r="B16606" s="16" t="s">
        <v>2924</v>
      </c>
      <c r="C16606" s="16">
        <v>19</v>
      </c>
      <c r="D16606" s="16" t="s">
        <v>2930</v>
      </c>
      <c r="E16606" s="17" t="s">
        <v>2926</v>
      </c>
      <c r="F16606" s="24">
        <v>-74.085562499999995</v>
      </c>
      <c r="G16606" s="24">
        <v>4.7421875</v>
      </c>
    </row>
    <row r="16607" spans="1:7" ht="15.6">
      <c r="A16607" s="19" t="s">
        <v>2972</v>
      </c>
      <c r="B16607" s="16" t="s">
        <v>2921</v>
      </c>
      <c r="C16607" s="16">
        <v>26</v>
      </c>
      <c r="D16607" s="16" t="s">
        <v>2930</v>
      </c>
      <c r="E16607" s="17" t="s">
        <v>2928</v>
      </c>
      <c r="F16607" s="24">
        <v>-74.083812499999993</v>
      </c>
      <c r="G16607" s="24">
        <v>4.7433125</v>
      </c>
    </row>
    <row r="16608" spans="1:7" ht="15.6">
      <c r="A16608" s="19" t="s">
        <v>2972</v>
      </c>
      <c r="B16608" s="16" t="s">
        <v>2924</v>
      </c>
      <c r="C16608" s="16">
        <v>22</v>
      </c>
      <c r="D16608" s="16" t="s">
        <v>2930</v>
      </c>
      <c r="E16608" s="17" t="s">
        <v>2928</v>
      </c>
      <c r="F16608" s="24">
        <v>-74.083812499999993</v>
      </c>
      <c r="G16608" s="24">
        <v>4.7433125</v>
      </c>
    </row>
    <row r="16609" spans="1:7" ht="15.6">
      <c r="A16609" s="19" t="s">
        <v>2972</v>
      </c>
      <c r="B16609" s="16" t="s">
        <v>2924</v>
      </c>
      <c r="C16609" s="16">
        <v>34</v>
      </c>
      <c r="D16609" s="16" t="s">
        <v>2930</v>
      </c>
      <c r="E16609" s="17" t="s">
        <v>2928</v>
      </c>
      <c r="F16609" s="24">
        <v>-74.086187499999994</v>
      </c>
      <c r="G16609" s="24">
        <v>4.7415624999999997</v>
      </c>
    </row>
    <row r="16610" spans="1:7" ht="15.6">
      <c r="A16610" s="19" t="s">
        <v>2971</v>
      </c>
      <c r="B16610" s="16" t="s">
        <v>2921</v>
      </c>
      <c r="C16610" s="16">
        <v>44</v>
      </c>
      <c r="D16610" s="16" t="s">
        <v>2930</v>
      </c>
      <c r="E16610" s="17" t="s">
        <v>2928</v>
      </c>
      <c r="F16610" s="24">
        <v>-74.106562499999995</v>
      </c>
      <c r="G16610" s="24">
        <v>4.7074375000000002</v>
      </c>
    </row>
    <row r="16611" spans="1:7" ht="15.6">
      <c r="A16611" s="19" t="s">
        <v>2972</v>
      </c>
      <c r="B16611" s="16" t="s">
        <v>2921</v>
      </c>
      <c r="C16611" s="16">
        <v>28</v>
      </c>
      <c r="D16611" s="16" t="s">
        <v>2930</v>
      </c>
      <c r="E16611" s="17" t="s">
        <v>2928</v>
      </c>
      <c r="F16611" s="24">
        <v>-74.085187500000004</v>
      </c>
      <c r="G16611" s="24">
        <v>4.7414375</v>
      </c>
    </row>
    <row r="16612" spans="1:7" ht="15.6">
      <c r="A16612" s="19" t="s">
        <v>2971</v>
      </c>
      <c r="B16612" s="16" t="s">
        <v>2924</v>
      </c>
      <c r="C16612" s="16">
        <v>23</v>
      </c>
      <c r="D16612" s="16" t="s">
        <v>2922</v>
      </c>
      <c r="E16612" s="17" t="s">
        <v>2923</v>
      </c>
      <c r="F16612" s="24">
        <v>-74.094437499999998</v>
      </c>
      <c r="G16612" s="24">
        <v>4.5820625000000001</v>
      </c>
    </row>
    <row r="16613" spans="1:7" ht="15.6">
      <c r="A16613" s="19" t="s">
        <v>2972</v>
      </c>
      <c r="B16613" s="16" t="s">
        <v>2921</v>
      </c>
      <c r="C16613" s="16">
        <v>40</v>
      </c>
      <c r="D16613" s="16" t="s">
        <v>2930</v>
      </c>
      <c r="E16613" s="17" t="s">
        <v>2927</v>
      </c>
      <c r="F16613" s="24">
        <v>-74.085437499999998</v>
      </c>
      <c r="G16613" s="24">
        <v>4.7454375000000004</v>
      </c>
    </row>
    <row r="16614" spans="1:7" ht="15.6">
      <c r="A16614" s="19" t="s">
        <v>2971</v>
      </c>
      <c r="B16614" s="16" t="s">
        <v>2921</v>
      </c>
      <c r="C16614" s="16">
        <v>52</v>
      </c>
      <c r="D16614" s="16" t="s">
        <v>2925</v>
      </c>
      <c r="E16614" s="17" t="s">
        <v>2926</v>
      </c>
      <c r="F16614" s="24">
        <v>-74.107187499999995</v>
      </c>
      <c r="G16614" s="24">
        <v>4.7068124999999998</v>
      </c>
    </row>
    <row r="16615" spans="1:7" ht="15.6">
      <c r="A16615" s="19" t="s">
        <v>2972</v>
      </c>
      <c r="B16615" s="16" t="s">
        <v>2924</v>
      </c>
      <c r="C16615" s="16">
        <v>23</v>
      </c>
      <c r="D16615" s="16" t="s">
        <v>2930</v>
      </c>
      <c r="E16615" s="17" t="s">
        <v>2928</v>
      </c>
      <c r="F16615" s="24">
        <v>-74.083687499999996</v>
      </c>
      <c r="G16615" s="24">
        <v>4.7440625000000001</v>
      </c>
    </row>
    <row r="16616" spans="1:7" ht="15.6">
      <c r="A16616" s="19" t="s">
        <v>2971</v>
      </c>
      <c r="B16616" s="16" t="s">
        <v>2924</v>
      </c>
      <c r="C16616" s="16">
        <v>27</v>
      </c>
      <c r="D16616" s="16" t="s">
        <v>2922</v>
      </c>
      <c r="E16616" s="17" t="s">
        <v>2923</v>
      </c>
      <c r="F16616" s="24">
        <v>-74.097687500000006</v>
      </c>
      <c r="G16616" s="24">
        <v>4.7124375000000001</v>
      </c>
    </row>
    <row r="16617" spans="1:7" ht="15.6">
      <c r="A16617" s="19" t="s">
        <v>2972</v>
      </c>
      <c r="B16617" s="16" t="s">
        <v>2924</v>
      </c>
      <c r="C16617" s="16">
        <v>35</v>
      </c>
      <c r="D16617" s="16" t="s">
        <v>2930</v>
      </c>
      <c r="E16617" s="17" t="s">
        <v>2928</v>
      </c>
      <c r="F16617" s="24">
        <v>-74.0859375</v>
      </c>
      <c r="G16617" s="24">
        <v>4.7434374999999998</v>
      </c>
    </row>
    <row r="16618" spans="1:7" ht="15.6">
      <c r="A16618" s="19" t="s">
        <v>2972</v>
      </c>
      <c r="B16618" s="16" t="s">
        <v>2921</v>
      </c>
      <c r="C16618" s="16">
        <v>32</v>
      </c>
      <c r="D16618" s="16" t="s">
        <v>2925</v>
      </c>
      <c r="E16618" s="17" t="s">
        <v>2926</v>
      </c>
      <c r="F16618" s="24">
        <v>-74.084812499999998</v>
      </c>
      <c r="G16618" s="24">
        <v>4.7430624999999997</v>
      </c>
    </row>
    <row r="16619" spans="1:7" ht="15.6">
      <c r="A16619" s="19" t="s">
        <v>2972</v>
      </c>
      <c r="B16619" s="16" t="s">
        <v>2924</v>
      </c>
      <c r="C16619" s="16">
        <v>16</v>
      </c>
      <c r="D16619" s="16" t="s">
        <v>2930</v>
      </c>
      <c r="E16619" s="17" t="s">
        <v>2928</v>
      </c>
      <c r="F16619" s="24">
        <v>-74.084687500000001</v>
      </c>
      <c r="G16619" s="24">
        <v>4.7414375</v>
      </c>
    </row>
    <row r="16620" spans="1:7" ht="15.6">
      <c r="A16620" s="19" t="s">
        <v>2972</v>
      </c>
      <c r="B16620" s="16" t="s">
        <v>2924</v>
      </c>
      <c r="C16620" s="16">
        <v>15</v>
      </c>
      <c r="D16620" s="16" t="s">
        <v>2930</v>
      </c>
      <c r="E16620" s="17" t="s">
        <v>2928</v>
      </c>
      <c r="F16620" s="24">
        <v>-74.084687500000001</v>
      </c>
      <c r="G16620" s="24">
        <v>4.7414375</v>
      </c>
    </row>
    <row r="16621" spans="1:7" ht="15.6">
      <c r="A16621" s="19" t="s">
        <v>2971</v>
      </c>
      <c r="B16621" s="16" t="s">
        <v>2921</v>
      </c>
      <c r="C16621" s="16">
        <v>43</v>
      </c>
      <c r="D16621" s="16" t="s">
        <v>2925</v>
      </c>
      <c r="E16621" s="17" t="s">
        <v>2926</v>
      </c>
      <c r="F16621" s="24">
        <v>-74.106687500000007</v>
      </c>
      <c r="G16621" s="24">
        <v>4.7073124999999996</v>
      </c>
    </row>
    <row r="16622" spans="1:7" ht="15.6">
      <c r="A16622" s="19" t="s">
        <v>2972</v>
      </c>
      <c r="B16622" s="16" t="s">
        <v>2921</v>
      </c>
      <c r="C16622" s="16">
        <v>43</v>
      </c>
      <c r="D16622" s="16" t="s">
        <v>2930</v>
      </c>
      <c r="E16622" s="17" t="s">
        <v>2927</v>
      </c>
      <c r="F16622" s="24">
        <v>-74.083187499999994</v>
      </c>
      <c r="G16622" s="24">
        <v>4.7439375000000004</v>
      </c>
    </row>
    <row r="16623" spans="1:7" ht="15.6">
      <c r="A16623" s="19" t="s">
        <v>2971</v>
      </c>
      <c r="B16623" s="16" t="s">
        <v>2924</v>
      </c>
      <c r="C16623" s="16">
        <v>50</v>
      </c>
      <c r="D16623" s="16" t="s">
        <v>2925</v>
      </c>
      <c r="E16623" s="17" t="s">
        <v>2926</v>
      </c>
      <c r="F16623" s="24">
        <v>-74.107187499999995</v>
      </c>
      <c r="G16623" s="24">
        <v>4.7065625000000004</v>
      </c>
    </row>
    <row r="16624" spans="1:7" ht="15.6">
      <c r="A16624" s="19" t="s">
        <v>2972</v>
      </c>
      <c r="B16624" s="16" t="s">
        <v>2924</v>
      </c>
      <c r="C16624" s="16">
        <v>33</v>
      </c>
      <c r="D16624" s="16" t="s">
        <v>2922</v>
      </c>
      <c r="E16624" s="17" t="s">
        <v>2923</v>
      </c>
      <c r="F16624" s="24">
        <v>-74.087687500000001</v>
      </c>
      <c r="G16624" s="24">
        <v>4.7436875000000001</v>
      </c>
    </row>
    <row r="16625" spans="1:7" ht="15.6">
      <c r="A16625" s="19" t="s">
        <v>2972</v>
      </c>
      <c r="B16625" s="16" t="s">
        <v>2921</v>
      </c>
      <c r="C16625" s="16">
        <v>29</v>
      </c>
      <c r="D16625" s="16" t="s">
        <v>2930</v>
      </c>
      <c r="E16625" s="17" t="s">
        <v>2927</v>
      </c>
      <c r="F16625" s="24">
        <v>-74.087437499999993</v>
      </c>
      <c r="G16625" s="24">
        <v>4.7429375</v>
      </c>
    </row>
    <row r="16626" spans="1:7" ht="15.6">
      <c r="A16626" s="19" t="s">
        <v>2972</v>
      </c>
      <c r="B16626" s="16" t="s">
        <v>2921</v>
      </c>
      <c r="C16626" s="16">
        <v>42</v>
      </c>
      <c r="D16626" s="16" t="s">
        <v>2922</v>
      </c>
      <c r="E16626" s="17" t="s">
        <v>2923</v>
      </c>
      <c r="F16626" s="24">
        <v>-74.084687500000001</v>
      </c>
      <c r="G16626" s="24">
        <v>4.7465624999999996</v>
      </c>
    </row>
    <row r="16627" spans="1:7" ht="15.6">
      <c r="A16627" s="19" t="s">
        <v>2972</v>
      </c>
      <c r="B16627" s="16" t="s">
        <v>2921</v>
      </c>
      <c r="C16627" s="16">
        <v>50</v>
      </c>
      <c r="D16627" s="16" t="s">
        <v>2922</v>
      </c>
      <c r="E16627" s="17" t="s">
        <v>2923</v>
      </c>
      <c r="F16627" s="24">
        <v>-74.082062500000006</v>
      </c>
      <c r="G16627" s="24">
        <v>4.7426874999999997</v>
      </c>
    </row>
    <row r="16628" spans="1:7" ht="15.6">
      <c r="A16628" s="19" t="s">
        <v>2972</v>
      </c>
      <c r="B16628" s="16" t="s">
        <v>2921</v>
      </c>
      <c r="C16628" s="16">
        <v>29</v>
      </c>
      <c r="D16628" s="16" t="s">
        <v>2922</v>
      </c>
      <c r="E16628" s="17" t="s">
        <v>2923</v>
      </c>
      <c r="F16628" s="24">
        <v>-74.081562500000004</v>
      </c>
      <c r="G16628" s="24">
        <v>4.7415624999999997</v>
      </c>
    </row>
    <row r="16629" spans="1:7" ht="15.6">
      <c r="A16629" s="19" t="s">
        <v>2972</v>
      </c>
      <c r="B16629" s="16" t="s">
        <v>2924</v>
      </c>
      <c r="C16629" s="16">
        <v>22</v>
      </c>
      <c r="D16629" s="16" t="s">
        <v>2930</v>
      </c>
      <c r="E16629" s="17" t="s">
        <v>2927</v>
      </c>
      <c r="F16629" s="24">
        <v>-74.086437500000002</v>
      </c>
      <c r="G16629" s="24">
        <v>4.7443125000000004</v>
      </c>
    </row>
    <row r="16630" spans="1:7" ht="15.6">
      <c r="A16630" s="19" t="s">
        <v>2971</v>
      </c>
      <c r="B16630" s="16" t="s">
        <v>2921</v>
      </c>
      <c r="C16630" s="16">
        <v>27</v>
      </c>
      <c r="D16630" s="16" t="s">
        <v>2922</v>
      </c>
      <c r="E16630" s="17" t="s">
        <v>2926</v>
      </c>
      <c r="F16630" s="24">
        <v>-74.106812500000004</v>
      </c>
      <c r="G16630" s="24">
        <v>4.7068124999999998</v>
      </c>
    </row>
    <row r="16631" spans="1:7" ht="15.6">
      <c r="A16631" s="19" t="s">
        <v>2971</v>
      </c>
      <c r="B16631" s="16" t="s">
        <v>2921</v>
      </c>
      <c r="C16631" s="16">
        <v>61</v>
      </c>
      <c r="D16631" s="16" t="s">
        <v>2922</v>
      </c>
      <c r="E16631" s="17" t="s">
        <v>2923</v>
      </c>
      <c r="F16631" s="24">
        <v>-74.059437500000001</v>
      </c>
      <c r="G16631" s="24">
        <v>4.7258125</v>
      </c>
    </row>
    <row r="16632" spans="1:7" ht="15.6">
      <c r="A16632" s="19" t="s">
        <v>2971</v>
      </c>
      <c r="B16632" s="16" t="s">
        <v>2921</v>
      </c>
      <c r="C16632" s="16">
        <v>27</v>
      </c>
      <c r="D16632" s="16" t="s">
        <v>2922</v>
      </c>
      <c r="E16632" s="17" t="s">
        <v>2923</v>
      </c>
      <c r="F16632" s="24">
        <v>-74.1015625</v>
      </c>
      <c r="G16632" s="24">
        <v>4.7058125000000004</v>
      </c>
    </row>
    <row r="16633" spans="1:7" ht="15.6">
      <c r="A16633" s="19" t="s">
        <v>2971</v>
      </c>
      <c r="B16633" s="16" t="s">
        <v>2921</v>
      </c>
      <c r="C16633" s="16">
        <v>42</v>
      </c>
      <c r="D16633" s="16" t="s">
        <v>2925</v>
      </c>
      <c r="E16633" s="17" t="s">
        <v>2928</v>
      </c>
      <c r="F16633" s="24">
        <v>-74.1081875</v>
      </c>
      <c r="G16633" s="24">
        <v>4.7071874999999999</v>
      </c>
    </row>
    <row r="16634" spans="1:7" ht="15.6">
      <c r="A16634" s="19" t="s">
        <v>2972</v>
      </c>
      <c r="B16634" s="16" t="s">
        <v>2921</v>
      </c>
      <c r="C16634" s="16">
        <v>29</v>
      </c>
      <c r="D16634" s="16" t="s">
        <v>2930</v>
      </c>
      <c r="E16634" s="17" t="s">
        <v>2926</v>
      </c>
      <c r="F16634" s="24">
        <v>-74.085437499999998</v>
      </c>
      <c r="G16634" s="24">
        <v>4.7431875000000003</v>
      </c>
    </row>
    <row r="16635" spans="1:7" ht="15.6">
      <c r="A16635" s="19" t="s">
        <v>2971</v>
      </c>
      <c r="B16635" s="16" t="s">
        <v>2924</v>
      </c>
      <c r="C16635" s="16">
        <v>46</v>
      </c>
      <c r="D16635" s="16" t="s">
        <v>2922</v>
      </c>
      <c r="E16635" s="17" t="s">
        <v>2923</v>
      </c>
      <c r="F16635" s="24">
        <v>-74.103312500000001</v>
      </c>
      <c r="G16635" s="24">
        <v>4.5694375000000003</v>
      </c>
    </row>
    <row r="16636" spans="1:7" ht="15.6">
      <c r="A16636" s="19" t="s">
        <v>2972</v>
      </c>
      <c r="B16636" s="16" t="s">
        <v>2921</v>
      </c>
      <c r="C16636" s="16">
        <v>16</v>
      </c>
      <c r="D16636" s="16" t="s">
        <v>2930</v>
      </c>
      <c r="E16636" s="17" t="s">
        <v>2927</v>
      </c>
      <c r="F16636" s="24">
        <v>-74.087437499999993</v>
      </c>
      <c r="G16636" s="24">
        <v>4.7429375</v>
      </c>
    </row>
    <row r="16637" spans="1:7" ht="15.6">
      <c r="A16637" s="19" t="s">
        <v>2971</v>
      </c>
      <c r="B16637" s="16" t="s">
        <v>2921</v>
      </c>
      <c r="C16637" s="16">
        <v>37</v>
      </c>
      <c r="D16637" s="16" t="s">
        <v>2930</v>
      </c>
      <c r="E16637" s="17" t="s">
        <v>2928</v>
      </c>
      <c r="F16637" s="24">
        <v>-74.1075625</v>
      </c>
      <c r="G16637" s="24">
        <v>4.7053124999999998</v>
      </c>
    </row>
    <row r="16638" spans="1:7" ht="15.6">
      <c r="A16638" s="19" t="s">
        <v>2971</v>
      </c>
      <c r="B16638" s="16" t="s">
        <v>2924</v>
      </c>
      <c r="C16638" s="16">
        <v>28</v>
      </c>
      <c r="D16638" s="16" t="s">
        <v>2925</v>
      </c>
      <c r="E16638" s="17" t="s">
        <v>2926</v>
      </c>
      <c r="F16638" s="24">
        <v>-74.107312500000006</v>
      </c>
      <c r="G16638" s="24">
        <v>4.7068124999999998</v>
      </c>
    </row>
    <row r="16639" spans="1:7" ht="15.6">
      <c r="A16639" s="19" t="s">
        <v>2971</v>
      </c>
      <c r="B16639" s="16" t="s">
        <v>2921</v>
      </c>
      <c r="C16639" s="16">
        <v>39</v>
      </c>
      <c r="D16639" s="16" t="s">
        <v>2922</v>
      </c>
      <c r="E16639" s="17" t="s">
        <v>2923</v>
      </c>
      <c r="F16639" s="24">
        <v>-74.107937500000006</v>
      </c>
      <c r="G16639" s="24">
        <v>4.7108125000000003</v>
      </c>
    </row>
    <row r="16640" spans="1:7" ht="15.6">
      <c r="A16640" s="19" t="s">
        <v>2971</v>
      </c>
      <c r="B16640" s="16" t="s">
        <v>2921</v>
      </c>
      <c r="C16640" s="16">
        <v>27</v>
      </c>
      <c r="D16640" s="16" t="s">
        <v>2922</v>
      </c>
      <c r="E16640" s="17" t="s">
        <v>2923</v>
      </c>
      <c r="F16640" s="24">
        <v>-74.109437499999999</v>
      </c>
      <c r="G16640" s="24">
        <v>4.6874374999999997</v>
      </c>
    </row>
    <row r="16641" spans="1:7" ht="15.6">
      <c r="A16641" s="19" t="s">
        <v>2971</v>
      </c>
      <c r="B16641" s="16" t="s">
        <v>2924</v>
      </c>
      <c r="C16641" s="16">
        <v>55</v>
      </c>
      <c r="D16641" s="16" t="s">
        <v>2922</v>
      </c>
      <c r="E16641" s="17" t="s">
        <v>2923</v>
      </c>
      <c r="F16641" s="24">
        <v>-74.084187499999999</v>
      </c>
      <c r="G16641" s="24">
        <v>4.5813125000000001</v>
      </c>
    </row>
    <row r="16642" spans="1:7" ht="15.6">
      <c r="A16642" s="19" t="s">
        <v>2971</v>
      </c>
      <c r="B16642" s="16" t="s">
        <v>2924</v>
      </c>
      <c r="C16642" s="16">
        <v>36</v>
      </c>
      <c r="D16642" s="16" t="s">
        <v>2925</v>
      </c>
      <c r="E16642" s="17" t="s">
        <v>2928</v>
      </c>
      <c r="F16642" s="24">
        <v>-74.106312500000001</v>
      </c>
      <c r="G16642" s="24">
        <v>4.7074375000000002</v>
      </c>
    </row>
    <row r="16643" spans="1:7" ht="15.6">
      <c r="A16643" s="19" t="s">
        <v>2972</v>
      </c>
      <c r="B16643" s="16" t="s">
        <v>2924</v>
      </c>
      <c r="C16643" s="16">
        <v>42</v>
      </c>
      <c r="D16643" s="16" t="s">
        <v>2930</v>
      </c>
      <c r="E16643" s="17" t="s">
        <v>2927</v>
      </c>
      <c r="F16643" s="24">
        <v>-74.087437499999993</v>
      </c>
      <c r="G16643" s="24">
        <v>4.7429375</v>
      </c>
    </row>
    <row r="16644" spans="1:7" ht="15.6">
      <c r="A16644" s="19" t="s">
        <v>2972</v>
      </c>
      <c r="B16644" s="16" t="s">
        <v>2921</v>
      </c>
      <c r="C16644" s="16">
        <v>38</v>
      </c>
      <c r="D16644" s="16" t="s">
        <v>2930</v>
      </c>
      <c r="E16644" s="17" t="s">
        <v>2926</v>
      </c>
      <c r="F16644" s="24">
        <v>-74.085687500000006</v>
      </c>
      <c r="G16644" s="24">
        <v>4.7431875000000003</v>
      </c>
    </row>
    <row r="16645" spans="1:7" ht="15.6">
      <c r="A16645" s="19" t="s">
        <v>2972</v>
      </c>
      <c r="B16645" s="16" t="s">
        <v>2924</v>
      </c>
      <c r="C16645" s="16">
        <v>20</v>
      </c>
      <c r="D16645" s="16" t="s">
        <v>2930</v>
      </c>
      <c r="E16645" s="17" t="s">
        <v>2927</v>
      </c>
      <c r="F16645" s="24">
        <v>-74.087437499999993</v>
      </c>
      <c r="G16645" s="24">
        <v>4.7429375</v>
      </c>
    </row>
    <row r="16646" spans="1:7" ht="15.6">
      <c r="A16646" s="19" t="s">
        <v>2972</v>
      </c>
      <c r="B16646" s="16" t="s">
        <v>2924</v>
      </c>
      <c r="C16646" s="16">
        <v>17</v>
      </c>
      <c r="D16646" s="16" t="s">
        <v>2930</v>
      </c>
      <c r="E16646" s="17" t="s">
        <v>2927</v>
      </c>
      <c r="F16646" s="24">
        <v>-74.083062499999997</v>
      </c>
      <c r="G16646" s="24">
        <v>4.7440625000000001</v>
      </c>
    </row>
    <row r="16647" spans="1:7" ht="15.6">
      <c r="A16647" s="19" t="s">
        <v>2972</v>
      </c>
      <c r="B16647" s="16" t="s">
        <v>2924</v>
      </c>
      <c r="C16647" s="16">
        <v>21</v>
      </c>
      <c r="D16647" s="16" t="s">
        <v>2922</v>
      </c>
      <c r="E16647" s="17" t="s">
        <v>2923</v>
      </c>
      <c r="F16647" s="24">
        <v>-74.107187499999995</v>
      </c>
      <c r="G16647" s="24">
        <v>4.7408124999999997</v>
      </c>
    </row>
    <row r="16648" spans="1:7" ht="15.6">
      <c r="A16648" s="19" t="s">
        <v>2972</v>
      </c>
      <c r="B16648" s="16" t="s">
        <v>2921</v>
      </c>
      <c r="C16648" s="16">
        <v>32</v>
      </c>
      <c r="D16648" s="16" t="s">
        <v>2930</v>
      </c>
      <c r="E16648" s="17" t="s">
        <v>2927</v>
      </c>
      <c r="F16648" s="24">
        <v>-74.087437499999993</v>
      </c>
      <c r="G16648" s="24">
        <v>4.7429375</v>
      </c>
    </row>
    <row r="16649" spans="1:7" ht="15.6">
      <c r="A16649" s="19" t="s">
        <v>2972</v>
      </c>
      <c r="B16649" s="16" t="s">
        <v>2921</v>
      </c>
      <c r="C16649" s="16">
        <v>18</v>
      </c>
      <c r="D16649" s="16" t="s">
        <v>2922</v>
      </c>
      <c r="E16649" s="17" t="s">
        <v>2923</v>
      </c>
      <c r="F16649" s="24">
        <v>-74.088437499999998</v>
      </c>
      <c r="G16649" s="24">
        <v>4.7425625</v>
      </c>
    </row>
    <row r="16650" spans="1:7" ht="15.6">
      <c r="A16650" s="19" t="s">
        <v>2972</v>
      </c>
      <c r="B16650" s="16" t="s">
        <v>2921</v>
      </c>
      <c r="C16650" s="16">
        <v>17</v>
      </c>
      <c r="D16650" s="16" t="s">
        <v>2922</v>
      </c>
      <c r="E16650" s="17" t="s">
        <v>2923</v>
      </c>
      <c r="F16650" s="24">
        <v>-74.080562499999999</v>
      </c>
      <c r="G16650" s="24">
        <v>4.7375625000000001</v>
      </c>
    </row>
    <row r="16651" spans="1:7" ht="15.6">
      <c r="A16651" s="19" t="s">
        <v>2972</v>
      </c>
      <c r="B16651" s="16" t="s">
        <v>2924</v>
      </c>
      <c r="C16651" s="16">
        <v>17</v>
      </c>
      <c r="D16651" s="16" t="s">
        <v>2922</v>
      </c>
      <c r="E16651" s="17" t="s">
        <v>2923</v>
      </c>
      <c r="F16651" s="24">
        <v>-74.081062500000002</v>
      </c>
      <c r="G16651" s="24">
        <v>4.7399374999999999</v>
      </c>
    </row>
    <row r="16652" spans="1:7" ht="15.6">
      <c r="A16652" s="19" t="s">
        <v>2972</v>
      </c>
      <c r="B16652" s="16" t="s">
        <v>2924</v>
      </c>
      <c r="C16652" s="16">
        <v>55</v>
      </c>
      <c r="D16652" s="16" t="s">
        <v>2930</v>
      </c>
      <c r="E16652" s="17" t="s">
        <v>2926</v>
      </c>
      <c r="F16652" s="24">
        <v>-74.085562499999995</v>
      </c>
      <c r="G16652" s="24">
        <v>4.7425625</v>
      </c>
    </row>
    <row r="16653" spans="1:7" ht="15.6">
      <c r="A16653" s="19" t="s">
        <v>2972</v>
      </c>
      <c r="B16653" s="16" t="s">
        <v>2924</v>
      </c>
      <c r="C16653" s="16">
        <v>32</v>
      </c>
      <c r="D16653" s="16" t="s">
        <v>2930</v>
      </c>
      <c r="E16653" s="17" t="s">
        <v>2928</v>
      </c>
      <c r="F16653" s="24">
        <v>-74.085312500000001</v>
      </c>
      <c r="G16653" s="24">
        <v>4.7441874999999998</v>
      </c>
    </row>
    <row r="16654" spans="1:7" ht="15.6">
      <c r="A16654" s="19" t="s">
        <v>2971</v>
      </c>
      <c r="B16654" s="16" t="s">
        <v>2924</v>
      </c>
      <c r="C16654" s="16">
        <v>15</v>
      </c>
      <c r="D16654" s="16" t="s">
        <v>2922</v>
      </c>
      <c r="E16654" s="17" t="s">
        <v>2923</v>
      </c>
      <c r="F16654" s="24">
        <v>-74.077062499999997</v>
      </c>
      <c r="G16654" s="24">
        <v>4.5991875000000002</v>
      </c>
    </row>
    <row r="16655" spans="1:7" ht="15.6">
      <c r="A16655" s="19" t="s">
        <v>2972</v>
      </c>
      <c r="B16655" s="16" t="s">
        <v>2921</v>
      </c>
      <c r="C16655" s="16">
        <v>25</v>
      </c>
      <c r="D16655" s="16" t="s">
        <v>2930</v>
      </c>
      <c r="E16655" s="17" t="s">
        <v>2927</v>
      </c>
      <c r="F16655" s="24">
        <v>-74.083812499999993</v>
      </c>
      <c r="G16655" s="24">
        <v>4.7446875000000004</v>
      </c>
    </row>
    <row r="16656" spans="1:7" ht="15.6">
      <c r="A16656" s="19" t="s">
        <v>2971</v>
      </c>
      <c r="B16656" s="16" t="s">
        <v>2921</v>
      </c>
      <c r="C16656" s="16">
        <v>17</v>
      </c>
      <c r="D16656" s="16" t="s">
        <v>2930</v>
      </c>
      <c r="E16656" s="17" t="s">
        <v>2927</v>
      </c>
      <c r="F16656" s="24">
        <v>-74.111812499999999</v>
      </c>
      <c r="G16656" s="24">
        <v>4.7105625</v>
      </c>
    </row>
    <row r="16657" spans="1:7" ht="15.6">
      <c r="A16657" s="19" t="s">
        <v>2972</v>
      </c>
      <c r="B16657" s="16" t="s">
        <v>2921</v>
      </c>
      <c r="C16657" s="16">
        <v>21</v>
      </c>
      <c r="D16657" s="16" t="s">
        <v>2930</v>
      </c>
      <c r="E16657" s="17" t="s">
        <v>2927</v>
      </c>
      <c r="F16657" s="24">
        <v>-74.083687499999996</v>
      </c>
      <c r="G16657" s="24">
        <v>4.7441874999999998</v>
      </c>
    </row>
    <row r="16658" spans="1:7" ht="15.6">
      <c r="A16658" s="19" t="s">
        <v>2971</v>
      </c>
      <c r="B16658" s="16" t="s">
        <v>2921</v>
      </c>
      <c r="C16658" s="16">
        <v>25</v>
      </c>
      <c r="D16658" s="16" t="s">
        <v>2922</v>
      </c>
      <c r="E16658" s="17" t="s">
        <v>2923</v>
      </c>
      <c r="F16658" s="24">
        <v>-74.111312499999997</v>
      </c>
      <c r="G16658" s="24">
        <v>4.7004374999999996</v>
      </c>
    </row>
    <row r="16659" spans="1:7" ht="15.6">
      <c r="A16659" s="19" t="s">
        <v>2972</v>
      </c>
      <c r="B16659" s="16" t="s">
        <v>2921</v>
      </c>
      <c r="C16659" s="16">
        <v>46</v>
      </c>
      <c r="D16659" s="16" t="s">
        <v>2930</v>
      </c>
      <c r="E16659" s="17" t="s">
        <v>2927</v>
      </c>
      <c r="F16659" s="24">
        <v>-74.083812499999993</v>
      </c>
      <c r="G16659" s="24">
        <v>4.7451875000000001</v>
      </c>
    </row>
    <row r="16660" spans="1:7" ht="15.6">
      <c r="A16660" s="19" t="s">
        <v>2971</v>
      </c>
      <c r="B16660" s="16" t="s">
        <v>2924</v>
      </c>
      <c r="C16660" s="16">
        <v>25</v>
      </c>
      <c r="D16660" s="16" t="s">
        <v>2930</v>
      </c>
      <c r="E16660" s="17" t="s">
        <v>2927</v>
      </c>
      <c r="F16660" s="24">
        <v>-74.104937500000005</v>
      </c>
      <c r="G16660" s="24">
        <v>4.7059375000000001</v>
      </c>
    </row>
    <row r="16661" spans="1:7" ht="15.6">
      <c r="A16661" s="19" t="s">
        <v>2972</v>
      </c>
      <c r="B16661" s="16" t="s">
        <v>2921</v>
      </c>
      <c r="C16661" s="16">
        <v>32</v>
      </c>
      <c r="D16661" s="16" t="s">
        <v>2922</v>
      </c>
      <c r="E16661" s="17" t="s">
        <v>2923</v>
      </c>
      <c r="F16661" s="24">
        <v>-74.081312499999996</v>
      </c>
      <c r="G16661" s="24">
        <v>4.7476874999999996</v>
      </c>
    </row>
    <row r="16662" spans="1:7" ht="15.6">
      <c r="A16662" s="19" t="s">
        <v>2972</v>
      </c>
      <c r="B16662" s="16" t="s">
        <v>2921</v>
      </c>
      <c r="C16662" s="16">
        <v>32</v>
      </c>
      <c r="D16662" s="16" t="s">
        <v>2930</v>
      </c>
      <c r="E16662" s="17" t="s">
        <v>2926</v>
      </c>
      <c r="F16662" s="24">
        <v>-74.085562499999995</v>
      </c>
      <c r="G16662" s="24">
        <v>4.7421875</v>
      </c>
    </row>
    <row r="16663" spans="1:7" ht="15.6">
      <c r="A16663" s="19" t="s">
        <v>2972</v>
      </c>
      <c r="B16663" s="16" t="s">
        <v>2921</v>
      </c>
      <c r="C16663" s="16">
        <v>28</v>
      </c>
      <c r="D16663" s="16" t="s">
        <v>2930</v>
      </c>
      <c r="E16663" s="17" t="s">
        <v>2927</v>
      </c>
      <c r="F16663" s="24">
        <v>-74.083187499999994</v>
      </c>
      <c r="G16663" s="24">
        <v>4.7435625000000003</v>
      </c>
    </row>
    <row r="16664" spans="1:7" ht="15.6">
      <c r="A16664" s="19" t="s">
        <v>2972</v>
      </c>
      <c r="B16664" s="16" t="s">
        <v>2924</v>
      </c>
      <c r="C16664" s="16">
        <v>24</v>
      </c>
      <c r="D16664" s="16" t="s">
        <v>2930</v>
      </c>
      <c r="E16664" s="17" t="s">
        <v>2927</v>
      </c>
      <c r="F16664" s="24">
        <v>-74.087562500000004</v>
      </c>
      <c r="G16664" s="24">
        <v>4.7419374999999997</v>
      </c>
    </row>
    <row r="16665" spans="1:7" ht="15.6">
      <c r="A16665" s="19" t="s">
        <v>2971</v>
      </c>
      <c r="B16665" s="16" t="s">
        <v>2924</v>
      </c>
      <c r="C16665" s="16">
        <v>24</v>
      </c>
      <c r="D16665" s="16" t="s">
        <v>2922</v>
      </c>
      <c r="E16665" s="17" t="s">
        <v>2923</v>
      </c>
      <c r="F16665" s="24">
        <v>-74.110312500000006</v>
      </c>
      <c r="G16665" s="24">
        <v>4.7104375000000003</v>
      </c>
    </row>
    <row r="16666" spans="1:7" ht="15.6">
      <c r="A16666" s="19" t="s">
        <v>2972</v>
      </c>
      <c r="B16666" s="16" t="s">
        <v>2921</v>
      </c>
      <c r="C16666" s="16">
        <v>38</v>
      </c>
      <c r="D16666" s="16" t="s">
        <v>2930</v>
      </c>
      <c r="E16666" s="17" t="s">
        <v>2927</v>
      </c>
      <c r="F16666" s="24">
        <v>-74.087437499999993</v>
      </c>
      <c r="G16666" s="24">
        <v>4.7430624999999997</v>
      </c>
    </row>
    <row r="16667" spans="1:7" ht="15.6">
      <c r="A16667" s="19" t="s">
        <v>2972</v>
      </c>
      <c r="B16667" s="16" t="s">
        <v>2921</v>
      </c>
      <c r="C16667" s="16">
        <v>25</v>
      </c>
      <c r="D16667" s="16" t="s">
        <v>2922</v>
      </c>
      <c r="E16667" s="17" t="s">
        <v>2923</v>
      </c>
      <c r="F16667" s="24">
        <v>-74.090312499999996</v>
      </c>
      <c r="G16667" s="24">
        <v>4.7434374999999998</v>
      </c>
    </row>
    <row r="16668" spans="1:7" ht="15.6">
      <c r="A16668" s="19" t="s">
        <v>2972</v>
      </c>
      <c r="B16668" s="16" t="s">
        <v>2921</v>
      </c>
      <c r="C16668" s="16">
        <v>25</v>
      </c>
      <c r="D16668" s="16" t="s">
        <v>2930</v>
      </c>
      <c r="E16668" s="17" t="s">
        <v>2927</v>
      </c>
      <c r="F16668" s="24">
        <v>-74.087062500000002</v>
      </c>
      <c r="G16668" s="24">
        <v>4.7420625000000003</v>
      </c>
    </row>
    <row r="16669" spans="1:7" ht="15.6">
      <c r="A16669" s="19" t="s">
        <v>2972</v>
      </c>
      <c r="B16669" s="16" t="s">
        <v>2924</v>
      </c>
      <c r="C16669" s="16">
        <v>20</v>
      </c>
      <c r="D16669" s="16" t="s">
        <v>2925</v>
      </c>
      <c r="E16669" s="17" t="s">
        <v>2926</v>
      </c>
      <c r="F16669" s="24">
        <v>-74.084812499999998</v>
      </c>
      <c r="G16669" s="24">
        <v>4.7430624999999997</v>
      </c>
    </row>
    <row r="16670" spans="1:7" ht="15.6">
      <c r="A16670" s="19" t="s">
        <v>2972</v>
      </c>
      <c r="B16670" s="16" t="s">
        <v>2924</v>
      </c>
      <c r="C16670" s="16">
        <v>42</v>
      </c>
      <c r="D16670" s="16" t="s">
        <v>2930</v>
      </c>
      <c r="E16670" s="17" t="s">
        <v>2926</v>
      </c>
      <c r="F16670" s="24">
        <v>-74.085687500000006</v>
      </c>
      <c r="G16670" s="24">
        <v>4.7431875000000003</v>
      </c>
    </row>
    <row r="16671" spans="1:7" ht="15.6">
      <c r="A16671" s="19" t="s">
        <v>2972</v>
      </c>
      <c r="B16671" s="16" t="s">
        <v>2924</v>
      </c>
      <c r="C16671" s="16">
        <v>65</v>
      </c>
      <c r="D16671" s="16" t="s">
        <v>2930</v>
      </c>
      <c r="E16671" s="17" t="s">
        <v>2927</v>
      </c>
      <c r="F16671" s="24">
        <v>-74.086812499999994</v>
      </c>
      <c r="G16671" s="24">
        <v>4.7434374999999998</v>
      </c>
    </row>
    <row r="16672" spans="1:7" ht="15.6">
      <c r="A16672" s="19" t="s">
        <v>2972</v>
      </c>
      <c r="B16672" s="16" t="s">
        <v>2924</v>
      </c>
      <c r="C16672" s="16">
        <v>35</v>
      </c>
      <c r="D16672" s="16" t="s">
        <v>2930</v>
      </c>
      <c r="E16672" s="17" t="s">
        <v>2928</v>
      </c>
      <c r="F16672" s="24">
        <v>-74.086062499999997</v>
      </c>
      <c r="G16672" s="24">
        <v>4.7429375</v>
      </c>
    </row>
    <row r="16673" spans="1:7" ht="15.6">
      <c r="A16673" s="19" t="s">
        <v>2972</v>
      </c>
      <c r="B16673" s="16" t="s">
        <v>2921</v>
      </c>
      <c r="C16673" s="16">
        <v>18</v>
      </c>
      <c r="D16673" s="16" t="s">
        <v>2930</v>
      </c>
      <c r="E16673" s="17" t="s">
        <v>2928</v>
      </c>
      <c r="F16673" s="24">
        <v>-74.0859375</v>
      </c>
      <c r="G16673" s="24">
        <v>4.7434374999999998</v>
      </c>
    </row>
    <row r="16674" spans="1:7" ht="15.6">
      <c r="A16674" s="19" t="s">
        <v>2972</v>
      </c>
      <c r="B16674" s="16" t="s">
        <v>2924</v>
      </c>
      <c r="C16674" s="16">
        <v>20</v>
      </c>
      <c r="D16674" s="16" t="s">
        <v>2930</v>
      </c>
      <c r="E16674" s="17" t="s">
        <v>2927</v>
      </c>
      <c r="F16674" s="24">
        <v>-74.082812500000003</v>
      </c>
      <c r="G16674" s="24">
        <v>4.7418125</v>
      </c>
    </row>
    <row r="16675" spans="1:7" ht="15.6">
      <c r="A16675" s="19" t="s">
        <v>2972</v>
      </c>
      <c r="B16675" s="16" t="s">
        <v>2924</v>
      </c>
      <c r="C16675" s="16">
        <v>32</v>
      </c>
      <c r="D16675" s="16" t="s">
        <v>2930</v>
      </c>
      <c r="E16675" s="17" t="s">
        <v>2927</v>
      </c>
      <c r="F16675" s="24">
        <v>-74.082812500000003</v>
      </c>
      <c r="G16675" s="24">
        <v>4.7418125</v>
      </c>
    </row>
    <row r="16676" spans="1:7" ht="15.6">
      <c r="A16676" s="19" t="s">
        <v>2972</v>
      </c>
      <c r="B16676" s="16" t="s">
        <v>2921</v>
      </c>
      <c r="C16676" s="16">
        <v>38</v>
      </c>
      <c r="D16676" s="16" t="s">
        <v>2925</v>
      </c>
      <c r="E16676" s="17" t="s">
        <v>2928</v>
      </c>
      <c r="F16676" s="24">
        <v>-74.083812499999993</v>
      </c>
      <c r="G16676" s="24">
        <v>4.7433125</v>
      </c>
    </row>
    <row r="16677" spans="1:7" ht="15.6">
      <c r="A16677" s="19" t="s">
        <v>2972</v>
      </c>
      <c r="B16677" s="16" t="s">
        <v>2924</v>
      </c>
      <c r="C16677" s="16">
        <v>25</v>
      </c>
      <c r="D16677" s="16" t="s">
        <v>2925</v>
      </c>
      <c r="E16677" s="17" t="s">
        <v>2927</v>
      </c>
      <c r="F16677" s="24">
        <v>-74.086062499999997</v>
      </c>
      <c r="G16677" s="24">
        <v>4.7406874999999999</v>
      </c>
    </row>
    <row r="16678" spans="1:7" ht="15.6">
      <c r="A16678" s="19" t="s">
        <v>2972</v>
      </c>
      <c r="B16678" s="16" t="s">
        <v>2921</v>
      </c>
      <c r="C16678" s="16">
        <v>36</v>
      </c>
      <c r="D16678" s="16" t="s">
        <v>2930</v>
      </c>
      <c r="E16678" s="17" t="s">
        <v>2928</v>
      </c>
      <c r="F16678" s="24">
        <v>-74.083437500000002</v>
      </c>
      <c r="G16678" s="24">
        <v>4.7435625000000003</v>
      </c>
    </row>
    <row r="16679" spans="1:7" ht="15.6">
      <c r="A16679" s="19" t="s">
        <v>2972</v>
      </c>
      <c r="B16679" s="16" t="s">
        <v>2921</v>
      </c>
      <c r="C16679" s="16">
        <v>24</v>
      </c>
      <c r="D16679" s="16" t="s">
        <v>2930</v>
      </c>
      <c r="E16679" s="17" t="s">
        <v>2928</v>
      </c>
      <c r="F16679" s="24">
        <v>-74.086062499999997</v>
      </c>
      <c r="G16679" s="24">
        <v>4.7426874999999997</v>
      </c>
    </row>
    <row r="16680" spans="1:7" ht="15.6">
      <c r="A16680" s="19" t="s">
        <v>2972</v>
      </c>
      <c r="B16680" s="16" t="s">
        <v>2921</v>
      </c>
      <c r="C16680" s="16">
        <v>58</v>
      </c>
      <c r="D16680" s="16" t="s">
        <v>2930</v>
      </c>
      <c r="E16680" s="17" t="s">
        <v>2928</v>
      </c>
      <c r="F16680" s="24">
        <v>-74.086437500000002</v>
      </c>
      <c r="G16680" s="24">
        <v>4.7426874999999997</v>
      </c>
    </row>
    <row r="16681" spans="1:7" ht="15.6">
      <c r="A16681" s="19" t="s">
        <v>2972</v>
      </c>
      <c r="B16681" s="16" t="s">
        <v>2921</v>
      </c>
      <c r="C16681" s="16">
        <v>38</v>
      </c>
      <c r="D16681" s="16" t="s">
        <v>2922</v>
      </c>
      <c r="E16681" s="17" t="s">
        <v>2923</v>
      </c>
      <c r="F16681" s="24">
        <v>-74.087437499999993</v>
      </c>
      <c r="G16681" s="24">
        <v>4.7414375</v>
      </c>
    </row>
    <row r="16682" spans="1:7" ht="15.6">
      <c r="A16682" s="19" t="s">
        <v>2972</v>
      </c>
      <c r="B16682" s="16" t="s">
        <v>2921</v>
      </c>
      <c r="C16682" s="16">
        <v>64</v>
      </c>
      <c r="D16682" s="16" t="s">
        <v>2930</v>
      </c>
      <c r="E16682" s="17" t="s">
        <v>2927</v>
      </c>
      <c r="F16682" s="24">
        <v>-74.087187499999999</v>
      </c>
      <c r="G16682" s="24">
        <v>4.7413125000000003</v>
      </c>
    </row>
    <row r="16683" spans="1:7" ht="15.6">
      <c r="A16683" s="19" t="s">
        <v>2972</v>
      </c>
      <c r="B16683" s="16" t="s">
        <v>2924</v>
      </c>
      <c r="C16683" s="16">
        <v>46</v>
      </c>
      <c r="D16683" s="16" t="s">
        <v>2922</v>
      </c>
      <c r="E16683" s="17" t="s">
        <v>2923</v>
      </c>
      <c r="F16683" s="24">
        <v>-74.087062500000002</v>
      </c>
      <c r="G16683" s="24">
        <v>4.7445624999999998</v>
      </c>
    </row>
    <row r="16684" spans="1:7" ht="15.6">
      <c r="A16684" s="19" t="s">
        <v>2971</v>
      </c>
      <c r="B16684" s="16" t="s">
        <v>2921</v>
      </c>
      <c r="C16684" s="16">
        <v>31</v>
      </c>
      <c r="D16684" s="16" t="s">
        <v>2922</v>
      </c>
      <c r="E16684" s="17" t="s">
        <v>2923</v>
      </c>
      <c r="F16684" s="24">
        <v>-74.110187499999995</v>
      </c>
      <c r="G16684" s="24">
        <v>4.7104375000000003</v>
      </c>
    </row>
    <row r="16685" spans="1:7" ht="15.6">
      <c r="A16685" s="19" t="s">
        <v>2971</v>
      </c>
      <c r="B16685" s="16" t="s">
        <v>2921</v>
      </c>
      <c r="C16685" s="16">
        <v>58</v>
      </c>
      <c r="D16685" s="16" t="s">
        <v>2930</v>
      </c>
      <c r="E16685" s="17" t="s">
        <v>2926</v>
      </c>
      <c r="F16685" s="24">
        <v>-74.107687499999997</v>
      </c>
      <c r="G16685" s="24">
        <v>4.7069375000000004</v>
      </c>
    </row>
    <row r="16686" spans="1:7" ht="15.6">
      <c r="A16686" s="19" t="s">
        <v>2971</v>
      </c>
      <c r="B16686" s="16" t="s">
        <v>2921</v>
      </c>
      <c r="C16686" s="16">
        <v>21</v>
      </c>
      <c r="D16686" s="16" t="s">
        <v>2922</v>
      </c>
      <c r="E16686" s="17" t="s">
        <v>2923</v>
      </c>
      <c r="F16686" s="24">
        <v>-74.100562499999995</v>
      </c>
      <c r="G16686" s="24">
        <v>4.7111875000000003</v>
      </c>
    </row>
    <row r="16687" spans="1:7" ht="15.6">
      <c r="A16687" s="19" t="s">
        <v>2971</v>
      </c>
      <c r="B16687" s="16" t="s">
        <v>2921</v>
      </c>
      <c r="C16687" s="16">
        <v>55</v>
      </c>
      <c r="D16687" s="16" t="s">
        <v>2922</v>
      </c>
      <c r="E16687" s="17" t="s">
        <v>2923</v>
      </c>
      <c r="F16687" s="24">
        <v>-74.106312500000001</v>
      </c>
      <c r="G16687" s="24">
        <v>4.6978125000000004</v>
      </c>
    </row>
    <row r="16688" spans="1:7" ht="15.6">
      <c r="A16688" s="19" t="s">
        <v>2971</v>
      </c>
      <c r="B16688" s="16" t="s">
        <v>2924</v>
      </c>
      <c r="C16688" s="16">
        <v>22</v>
      </c>
      <c r="D16688" s="16" t="s">
        <v>2922</v>
      </c>
      <c r="E16688" s="17" t="s">
        <v>2923</v>
      </c>
      <c r="F16688" s="24">
        <v>-74.104437500000003</v>
      </c>
      <c r="G16688" s="24">
        <v>4.7081875000000002</v>
      </c>
    </row>
    <row r="16689" spans="1:7" ht="15.6">
      <c r="A16689" s="19" t="s">
        <v>2971</v>
      </c>
      <c r="B16689" s="16" t="s">
        <v>2924</v>
      </c>
      <c r="C16689" s="16">
        <v>60</v>
      </c>
      <c r="D16689" s="16" t="s">
        <v>2922</v>
      </c>
      <c r="E16689" s="17" t="s">
        <v>2923</v>
      </c>
      <c r="F16689" s="24">
        <v>-74.1045625</v>
      </c>
      <c r="G16689" s="24">
        <v>4.7076874999999996</v>
      </c>
    </row>
    <row r="16690" spans="1:7" ht="15.6">
      <c r="A16690" s="19" t="s">
        <v>2971</v>
      </c>
      <c r="B16690" s="16" t="s">
        <v>2924</v>
      </c>
      <c r="C16690" s="16">
        <v>30</v>
      </c>
      <c r="D16690" s="16" t="s">
        <v>2930</v>
      </c>
      <c r="E16690" s="17" t="s">
        <v>2927</v>
      </c>
      <c r="F16690" s="24">
        <v>-74.105812499999999</v>
      </c>
      <c r="G16690" s="24">
        <v>4.7078125000000002</v>
      </c>
    </row>
    <row r="16691" spans="1:7" ht="15.6">
      <c r="A16691" s="19" t="s">
        <v>2971</v>
      </c>
      <c r="B16691" s="16" t="s">
        <v>2921</v>
      </c>
      <c r="C16691" s="16">
        <v>42</v>
      </c>
      <c r="D16691" s="16" t="s">
        <v>2922</v>
      </c>
      <c r="E16691" s="17" t="s">
        <v>2923</v>
      </c>
      <c r="F16691" s="24">
        <v>-74.1105625</v>
      </c>
      <c r="G16691" s="24">
        <v>4.7106874999999997</v>
      </c>
    </row>
    <row r="16692" spans="1:7" ht="15.6">
      <c r="A16692" s="19" t="s">
        <v>2971</v>
      </c>
      <c r="B16692" s="16" t="s">
        <v>2924</v>
      </c>
      <c r="C16692" s="16">
        <v>68</v>
      </c>
      <c r="D16692" s="16" t="s">
        <v>2922</v>
      </c>
      <c r="E16692" s="17" t="s">
        <v>2923</v>
      </c>
      <c r="F16692" s="24">
        <v>-74.088562499999995</v>
      </c>
      <c r="G16692" s="24">
        <v>4.7239374999999999</v>
      </c>
    </row>
    <row r="16693" spans="1:7" ht="15.6">
      <c r="A16693" s="19" t="s">
        <v>2971</v>
      </c>
      <c r="B16693" s="16" t="s">
        <v>2921</v>
      </c>
      <c r="C16693" s="16">
        <v>28</v>
      </c>
      <c r="D16693" s="16" t="s">
        <v>2922</v>
      </c>
      <c r="E16693" s="17" t="s">
        <v>2923</v>
      </c>
      <c r="F16693" s="24">
        <v>-74.074937500000004</v>
      </c>
      <c r="G16693" s="24">
        <v>4.6438125000000001</v>
      </c>
    </row>
    <row r="16694" spans="1:7" ht="15.6">
      <c r="A16694" s="19" t="s">
        <v>2971</v>
      </c>
      <c r="B16694" s="16" t="s">
        <v>2924</v>
      </c>
      <c r="C16694" s="16">
        <v>65</v>
      </c>
      <c r="D16694" s="16" t="s">
        <v>2930</v>
      </c>
      <c r="E16694" s="17" t="s">
        <v>2927</v>
      </c>
      <c r="F16694" s="24">
        <v>-74.108937499999996</v>
      </c>
      <c r="G16694" s="24">
        <v>4.7044375</v>
      </c>
    </row>
    <row r="16695" spans="1:7" ht="15.6">
      <c r="A16695" s="19" t="s">
        <v>2971</v>
      </c>
      <c r="B16695" s="16" t="s">
        <v>2921</v>
      </c>
      <c r="C16695" s="16">
        <v>42</v>
      </c>
      <c r="D16695" s="16" t="s">
        <v>2922</v>
      </c>
      <c r="E16695" s="17" t="s">
        <v>2923</v>
      </c>
      <c r="F16695" s="24">
        <v>-74.115062499999993</v>
      </c>
      <c r="G16695" s="24">
        <v>4.7008124999999996</v>
      </c>
    </row>
    <row r="16696" spans="1:7" ht="15.6">
      <c r="A16696" s="19" t="s">
        <v>2971</v>
      </c>
      <c r="B16696" s="16" t="s">
        <v>2924</v>
      </c>
      <c r="C16696" s="16">
        <v>44</v>
      </c>
      <c r="D16696" s="16" t="s">
        <v>2922</v>
      </c>
      <c r="E16696" s="17" t="s">
        <v>2923</v>
      </c>
      <c r="F16696" s="24">
        <v>-74.103062499999993</v>
      </c>
      <c r="G16696" s="24">
        <v>4.7098125</v>
      </c>
    </row>
    <row r="16697" spans="1:7" ht="15.6">
      <c r="A16697" s="19" t="s">
        <v>2971</v>
      </c>
      <c r="B16697" s="16" t="s">
        <v>2921</v>
      </c>
      <c r="C16697" s="16">
        <v>25</v>
      </c>
      <c r="D16697" s="16" t="s">
        <v>2930</v>
      </c>
      <c r="E16697" s="17" t="s">
        <v>2926</v>
      </c>
      <c r="F16697" s="24">
        <v>-74.085187500000004</v>
      </c>
      <c r="G16697" s="24">
        <v>4.6854374999999999</v>
      </c>
    </row>
    <row r="16698" spans="1:7" ht="15.6">
      <c r="A16698" s="19" t="s">
        <v>2971</v>
      </c>
      <c r="B16698" s="16" t="s">
        <v>2921</v>
      </c>
      <c r="C16698" s="16">
        <v>32</v>
      </c>
      <c r="D16698" s="16" t="s">
        <v>2925</v>
      </c>
      <c r="E16698" s="17" t="s">
        <v>2926</v>
      </c>
      <c r="F16698" s="24">
        <v>-74.107437500000003</v>
      </c>
      <c r="G16698" s="24">
        <v>4.7066875000000001</v>
      </c>
    </row>
    <row r="16699" spans="1:7" ht="15.6">
      <c r="A16699" s="19" t="s">
        <v>2971</v>
      </c>
      <c r="B16699" s="16" t="s">
        <v>2921</v>
      </c>
      <c r="C16699" s="16">
        <v>26</v>
      </c>
      <c r="D16699" s="16" t="s">
        <v>2925</v>
      </c>
      <c r="E16699" s="17" t="s">
        <v>2926</v>
      </c>
      <c r="F16699" s="24">
        <v>-74.107062499999998</v>
      </c>
      <c r="G16699" s="24">
        <v>4.7065625000000004</v>
      </c>
    </row>
    <row r="16700" spans="1:7" ht="15.6">
      <c r="A16700" s="19" t="s">
        <v>2971</v>
      </c>
      <c r="B16700" s="16" t="s">
        <v>2921</v>
      </c>
      <c r="C16700" s="16">
        <v>16</v>
      </c>
      <c r="D16700" s="16" t="s">
        <v>2922</v>
      </c>
      <c r="E16700" s="17" t="s">
        <v>2923</v>
      </c>
      <c r="F16700" s="24">
        <v>-74.111312499999997</v>
      </c>
      <c r="G16700" s="24">
        <v>4.7005625000000002</v>
      </c>
    </row>
    <row r="16701" spans="1:7" ht="15.6">
      <c r="A16701" s="19" t="s">
        <v>2971</v>
      </c>
      <c r="B16701" s="16" t="s">
        <v>2924</v>
      </c>
      <c r="C16701" s="16">
        <v>25</v>
      </c>
      <c r="D16701" s="16" t="s">
        <v>2922</v>
      </c>
      <c r="E16701" s="17" t="s">
        <v>2923</v>
      </c>
      <c r="F16701" s="24">
        <v>-74.104437500000003</v>
      </c>
      <c r="G16701" s="24">
        <v>4.7086874999999999</v>
      </c>
    </row>
    <row r="16702" spans="1:7" ht="15.6">
      <c r="A16702" s="19" t="s">
        <v>2971</v>
      </c>
      <c r="B16702" s="16" t="s">
        <v>2924</v>
      </c>
      <c r="C16702" s="16">
        <v>49</v>
      </c>
      <c r="D16702" s="16" t="s">
        <v>2922</v>
      </c>
      <c r="E16702" s="17" t="s">
        <v>2923</v>
      </c>
      <c r="F16702" s="24">
        <v>-74.093562500000004</v>
      </c>
      <c r="G16702" s="24">
        <v>4.6096874999999997</v>
      </c>
    </row>
    <row r="16703" spans="1:7" ht="15.6">
      <c r="A16703" s="19" t="s">
        <v>2971</v>
      </c>
      <c r="B16703" s="16" t="s">
        <v>2921</v>
      </c>
      <c r="C16703" s="16">
        <v>25</v>
      </c>
      <c r="D16703" s="16" t="s">
        <v>2922</v>
      </c>
      <c r="E16703" s="17" t="s">
        <v>2923</v>
      </c>
      <c r="F16703" s="24">
        <v>-74.110187499999995</v>
      </c>
      <c r="G16703" s="24">
        <v>4.7026874999999997</v>
      </c>
    </row>
    <row r="16704" spans="1:7" ht="15.6">
      <c r="A16704" s="19" t="s">
        <v>2971</v>
      </c>
      <c r="B16704" s="16" t="s">
        <v>2921</v>
      </c>
      <c r="C16704" s="16">
        <v>56</v>
      </c>
      <c r="D16704" s="16" t="s">
        <v>2922</v>
      </c>
      <c r="E16704" s="17" t="s">
        <v>2923</v>
      </c>
      <c r="F16704" s="24">
        <v>-74.103437499999998</v>
      </c>
      <c r="G16704" s="24">
        <v>4.7049374999999998</v>
      </c>
    </row>
    <row r="16705" spans="1:7" ht="15.6">
      <c r="A16705" s="19" t="s">
        <v>2971</v>
      </c>
      <c r="B16705" s="16" t="s">
        <v>2921</v>
      </c>
      <c r="C16705" s="16">
        <v>56</v>
      </c>
      <c r="D16705" s="16" t="s">
        <v>2922</v>
      </c>
      <c r="E16705" s="17" t="s">
        <v>2923</v>
      </c>
      <c r="F16705" s="24">
        <v>-74.099812499999999</v>
      </c>
      <c r="G16705" s="24">
        <v>4.7130625000000004</v>
      </c>
    </row>
    <row r="16706" spans="1:7" ht="15.6">
      <c r="A16706" s="19" t="s">
        <v>2971</v>
      </c>
      <c r="B16706" s="16" t="s">
        <v>2924</v>
      </c>
      <c r="C16706" s="16">
        <v>21</v>
      </c>
      <c r="D16706" s="16" t="s">
        <v>2922</v>
      </c>
      <c r="E16706" s="17" t="s">
        <v>2923</v>
      </c>
      <c r="F16706" s="24">
        <v>-74.082437499999997</v>
      </c>
      <c r="G16706" s="24">
        <v>4.6298124999999999</v>
      </c>
    </row>
    <row r="16707" spans="1:7" ht="15.6">
      <c r="A16707" s="19" t="s">
        <v>2971</v>
      </c>
      <c r="B16707" s="16" t="s">
        <v>2924</v>
      </c>
      <c r="C16707" s="16">
        <v>30</v>
      </c>
      <c r="D16707" s="16" t="s">
        <v>2922</v>
      </c>
      <c r="E16707" s="17" t="s">
        <v>2926</v>
      </c>
      <c r="F16707" s="24">
        <v>-74.106687500000007</v>
      </c>
      <c r="G16707" s="24">
        <v>4.7071874999999999</v>
      </c>
    </row>
    <row r="16708" spans="1:7" ht="15.6">
      <c r="A16708" s="19" t="s">
        <v>2971</v>
      </c>
      <c r="B16708" s="16" t="s">
        <v>2921</v>
      </c>
      <c r="C16708" s="16">
        <v>32</v>
      </c>
      <c r="D16708" s="16" t="s">
        <v>2922</v>
      </c>
      <c r="E16708" s="17" t="s">
        <v>2923</v>
      </c>
      <c r="F16708" s="24">
        <v>-74.077937500000004</v>
      </c>
      <c r="G16708" s="24">
        <v>4.6078124999999996</v>
      </c>
    </row>
    <row r="16709" spans="1:7" ht="15.6">
      <c r="A16709" s="19" t="s">
        <v>2971</v>
      </c>
      <c r="B16709" s="16" t="s">
        <v>2921</v>
      </c>
      <c r="C16709" s="16">
        <v>23</v>
      </c>
      <c r="D16709" s="16" t="s">
        <v>2922</v>
      </c>
      <c r="E16709" s="17" t="s">
        <v>2923</v>
      </c>
      <c r="F16709" s="24">
        <v>-74.103437499999998</v>
      </c>
      <c r="G16709" s="24">
        <v>4.7046875000000004</v>
      </c>
    </row>
    <row r="16710" spans="1:7" ht="15.6">
      <c r="A16710" s="19" t="s">
        <v>2971</v>
      </c>
      <c r="B16710" s="16" t="s">
        <v>2924</v>
      </c>
      <c r="C16710" s="16">
        <v>26</v>
      </c>
      <c r="D16710" s="16" t="s">
        <v>2922</v>
      </c>
      <c r="E16710" s="17" t="s">
        <v>2923</v>
      </c>
      <c r="F16710" s="24">
        <v>-74.102937499999996</v>
      </c>
      <c r="G16710" s="24">
        <v>4.7098125</v>
      </c>
    </row>
    <row r="16711" spans="1:7" ht="15.6">
      <c r="A16711" s="19" t="s">
        <v>2971</v>
      </c>
      <c r="B16711" s="16" t="s">
        <v>2921</v>
      </c>
      <c r="C16711" s="16">
        <v>30</v>
      </c>
      <c r="D16711" s="16" t="s">
        <v>2922</v>
      </c>
      <c r="E16711" s="17" t="s">
        <v>2923</v>
      </c>
      <c r="F16711" s="24">
        <v>-74.110812499999994</v>
      </c>
      <c r="G16711" s="24">
        <v>4.7008124999999996</v>
      </c>
    </row>
    <row r="16712" spans="1:7" ht="15.6">
      <c r="A16712" s="19" t="s">
        <v>2971</v>
      </c>
      <c r="B16712" s="16" t="s">
        <v>2921</v>
      </c>
      <c r="C16712" s="16">
        <v>25</v>
      </c>
      <c r="D16712" s="16" t="s">
        <v>2922</v>
      </c>
      <c r="E16712" s="17" t="s">
        <v>2923</v>
      </c>
      <c r="F16712" s="24">
        <v>-74.089312500000005</v>
      </c>
      <c r="G16712" s="24">
        <v>4.6984374999999998</v>
      </c>
    </row>
    <row r="16713" spans="1:7" ht="15.6">
      <c r="A16713" s="19" t="s">
        <v>2971</v>
      </c>
      <c r="B16713" s="16" t="s">
        <v>2924</v>
      </c>
      <c r="C16713" s="16">
        <v>43</v>
      </c>
      <c r="D16713" s="16" t="s">
        <v>2922</v>
      </c>
      <c r="E16713" s="17" t="s">
        <v>2923</v>
      </c>
      <c r="F16713" s="24">
        <v>-74.110312500000006</v>
      </c>
      <c r="G16713" s="24">
        <v>4.7015624999999996</v>
      </c>
    </row>
    <row r="16714" spans="1:7" ht="15.6">
      <c r="A16714" s="19" t="s">
        <v>2971</v>
      </c>
      <c r="B16714" s="16" t="s">
        <v>2924</v>
      </c>
      <c r="C16714" s="16">
        <v>20</v>
      </c>
      <c r="D16714" s="16" t="s">
        <v>2922</v>
      </c>
      <c r="E16714" s="17" t="s">
        <v>2923</v>
      </c>
      <c r="F16714" s="24">
        <v>-74.155562500000002</v>
      </c>
      <c r="G16714" s="24">
        <v>4.4435624999999996</v>
      </c>
    </row>
    <row r="16715" spans="1:7" ht="15.6">
      <c r="A16715" s="19" t="s">
        <v>2972</v>
      </c>
      <c r="B16715" s="16" t="s">
        <v>2924</v>
      </c>
      <c r="C16715" s="16">
        <v>34</v>
      </c>
      <c r="D16715" s="16" t="s">
        <v>2922</v>
      </c>
      <c r="E16715" s="17" t="s">
        <v>2923</v>
      </c>
      <c r="F16715" s="24">
        <v>-74.086937500000005</v>
      </c>
      <c r="G16715" s="24">
        <v>4.7475624999999999</v>
      </c>
    </row>
    <row r="16716" spans="1:7" ht="15.6">
      <c r="A16716" s="19" t="s">
        <v>2972</v>
      </c>
      <c r="B16716" s="16" t="s">
        <v>2924</v>
      </c>
      <c r="C16716" s="16">
        <v>31</v>
      </c>
      <c r="D16716" s="16" t="s">
        <v>2922</v>
      </c>
      <c r="E16716" s="17" t="s">
        <v>2928</v>
      </c>
      <c r="F16716" s="24">
        <v>-74.083562499999999</v>
      </c>
      <c r="G16716" s="24">
        <v>4.7424375000000003</v>
      </c>
    </row>
    <row r="16717" spans="1:7" ht="15.6">
      <c r="A16717" s="19" t="s">
        <v>2971</v>
      </c>
      <c r="B16717" s="16" t="s">
        <v>2921</v>
      </c>
      <c r="C16717" s="16">
        <v>36</v>
      </c>
      <c r="D16717" s="16" t="s">
        <v>2925</v>
      </c>
      <c r="E16717" s="17" t="s">
        <v>2926</v>
      </c>
      <c r="F16717" s="24">
        <v>-74.107937500000006</v>
      </c>
      <c r="G16717" s="24">
        <v>4.7066875000000001</v>
      </c>
    </row>
    <row r="16718" spans="1:7" ht="15.6">
      <c r="A16718" s="19" t="s">
        <v>2972</v>
      </c>
      <c r="B16718" s="16" t="s">
        <v>2921</v>
      </c>
      <c r="C16718" s="16">
        <v>39</v>
      </c>
      <c r="D16718" s="16" t="s">
        <v>2922</v>
      </c>
      <c r="E16718" s="17" t="s">
        <v>2923</v>
      </c>
      <c r="F16718" s="24">
        <v>-74.083687499999996</v>
      </c>
      <c r="G16718" s="24">
        <v>4.7383125000000001</v>
      </c>
    </row>
    <row r="16719" spans="1:7" ht="15.6">
      <c r="A16719" s="19" t="s">
        <v>2973</v>
      </c>
      <c r="B16719" s="16" t="s">
        <v>2921</v>
      </c>
      <c r="C16719" s="16">
        <v>39</v>
      </c>
      <c r="D16719" s="16" t="s">
        <v>2925</v>
      </c>
      <c r="E16719" s="17" t="s">
        <v>2927</v>
      </c>
      <c r="F16719" s="24">
        <v>-74.083687499999996</v>
      </c>
      <c r="G16719" s="24">
        <v>4.7383125000000001</v>
      </c>
    </row>
    <row r="16720" spans="1:7" ht="15.6">
      <c r="A16720" s="19" t="s">
        <v>2973</v>
      </c>
      <c r="B16720" s="16" t="s">
        <v>2924</v>
      </c>
      <c r="C16720" s="16">
        <v>22</v>
      </c>
      <c r="D16720" s="16" t="s">
        <v>2925</v>
      </c>
      <c r="E16720" s="17" t="s">
        <v>2927</v>
      </c>
      <c r="F16720" s="24">
        <v>-74.086437500000002</v>
      </c>
      <c r="G16720" s="24">
        <v>4.7398125000000002</v>
      </c>
    </row>
    <row r="16721" spans="1:7" ht="15.6">
      <c r="A16721" s="19" t="s">
        <v>2973</v>
      </c>
      <c r="B16721" s="16" t="s">
        <v>2921</v>
      </c>
      <c r="C16721" s="16">
        <v>39</v>
      </c>
      <c r="D16721" s="16" t="s">
        <v>2930</v>
      </c>
      <c r="E16721" s="17" t="s">
        <v>2927</v>
      </c>
      <c r="F16721" s="24">
        <v>-74.083687499999996</v>
      </c>
      <c r="G16721" s="24">
        <v>4.7390625000000002</v>
      </c>
    </row>
    <row r="16722" spans="1:7" ht="15.6">
      <c r="A16722" s="19" t="s">
        <v>2973</v>
      </c>
      <c r="B16722" s="16" t="s">
        <v>2921</v>
      </c>
      <c r="C16722" s="16">
        <v>33</v>
      </c>
      <c r="D16722" s="16" t="s">
        <v>2925</v>
      </c>
      <c r="E16722" s="17" t="s">
        <v>2926</v>
      </c>
      <c r="F16722" s="24">
        <v>-74.084312499999996</v>
      </c>
      <c r="G16722" s="24">
        <v>4.7405625000000002</v>
      </c>
    </row>
    <row r="16723" spans="1:7" ht="15.6">
      <c r="A16723" s="19" t="s">
        <v>2973</v>
      </c>
      <c r="B16723" s="16" t="s">
        <v>2924</v>
      </c>
      <c r="C16723" s="16">
        <v>23</v>
      </c>
      <c r="D16723" s="16" t="s">
        <v>2925</v>
      </c>
      <c r="E16723" s="17" t="s">
        <v>2926</v>
      </c>
      <c r="F16723" s="24">
        <v>-74.084312499999996</v>
      </c>
      <c r="G16723" s="24">
        <v>4.7405625000000002</v>
      </c>
    </row>
    <row r="16724" spans="1:7" ht="15.6">
      <c r="A16724" s="19" t="s">
        <v>2971</v>
      </c>
      <c r="B16724" s="16" t="s">
        <v>2921</v>
      </c>
      <c r="C16724" s="16">
        <v>58</v>
      </c>
      <c r="D16724" s="16" t="s">
        <v>2930</v>
      </c>
      <c r="E16724" s="17" t="s">
        <v>2928</v>
      </c>
      <c r="F16724" s="24">
        <v>-74.108312499999997</v>
      </c>
      <c r="G16724" s="24">
        <v>4.7071874999999999</v>
      </c>
    </row>
    <row r="16725" spans="1:7" ht="15.6">
      <c r="A16725" s="19" t="s">
        <v>2973</v>
      </c>
      <c r="B16725" s="16" t="s">
        <v>2924</v>
      </c>
      <c r="C16725" s="16">
        <v>30</v>
      </c>
      <c r="D16725" s="16" t="s">
        <v>2922</v>
      </c>
      <c r="E16725" s="17" t="s">
        <v>2923</v>
      </c>
      <c r="F16725" s="24">
        <v>-74.0793125</v>
      </c>
      <c r="G16725" s="24">
        <v>4.6628125000000002</v>
      </c>
    </row>
    <row r="16726" spans="1:7" ht="15.6">
      <c r="A16726" s="19" t="s">
        <v>2971</v>
      </c>
      <c r="B16726" s="16" t="s">
        <v>2921</v>
      </c>
      <c r="C16726" s="16">
        <v>56</v>
      </c>
      <c r="D16726" s="16" t="s">
        <v>2922</v>
      </c>
      <c r="E16726" s="17" t="s">
        <v>2923</v>
      </c>
      <c r="F16726" s="24">
        <v>-74.100187500000004</v>
      </c>
      <c r="G16726" s="24">
        <v>4.7031875000000003</v>
      </c>
    </row>
    <row r="16727" spans="1:7" ht="15.6">
      <c r="A16727" s="19" t="s">
        <v>2973</v>
      </c>
      <c r="B16727" s="16" t="s">
        <v>2921</v>
      </c>
      <c r="C16727" s="16">
        <v>25</v>
      </c>
      <c r="D16727" s="16" t="s">
        <v>2925</v>
      </c>
      <c r="E16727" s="17" t="s">
        <v>2926</v>
      </c>
      <c r="F16727" s="24">
        <v>-74.084187499999999</v>
      </c>
      <c r="G16727" s="24">
        <v>4.7404374999999996</v>
      </c>
    </row>
    <row r="16728" spans="1:7" ht="15.6">
      <c r="A16728" s="19" t="s">
        <v>2973</v>
      </c>
      <c r="B16728" s="16" t="s">
        <v>2921</v>
      </c>
      <c r="C16728" s="16">
        <v>27</v>
      </c>
      <c r="D16728" s="16" t="s">
        <v>2925</v>
      </c>
      <c r="E16728" s="17" t="s">
        <v>2927</v>
      </c>
      <c r="F16728" s="24">
        <v>-74.083312500000005</v>
      </c>
      <c r="G16728" s="24">
        <v>4.7384374999999999</v>
      </c>
    </row>
    <row r="16729" spans="1:7" ht="15.6">
      <c r="A16729" s="19" t="s">
        <v>2973</v>
      </c>
      <c r="B16729" s="16" t="s">
        <v>2924</v>
      </c>
      <c r="C16729" s="16">
        <v>29</v>
      </c>
      <c r="D16729" s="16" t="s">
        <v>2925</v>
      </c>
      <c r="E16729" s="17" t="s">
        <v>2926</v>
      </c>
      <c r="F16729" s="24">
        <v>-74.084187499999999</v>
      </c>
      <c r="G16729" s="24">
        <v>4.7404374999999996</v>
      </c>
    </row>
    <row r="16730" spans="1:7" ht="15.6">
      <c r="A16730" s="19" t="s">
        <v>2973</v>
      </c>
      <c r="B16730" s="16" t="s">
        <v>2924</v>
      </c>
      <c r="C16730" s="16">
        <v>24</v>
      </c>
      <c r="D16730" s="16" t="s">
        <v>2925</v>
      </c>
      <c r="E16730" s="17" t="s">
        <v>2928</v>
      </c>
      <c r="F16730" s="24">
        <v>-74.084187499999999</v>
      </c>
      <c r="G16730" s="24">
        <v>4.7390625000000002</v>
      </c>
    </row>
    <row r="16731" spans="1:7" ht="15.6">
      <c r="A16731" s="19" t="s">
        <v>2973</v>
      </c>
      <c r="B16731" s="16" t="s">
        <v>2921</v>
      </c>
      <c r="C16731" s="16">
        <v>42</v>
      </c>
      <c r="D16731" s="16" t="s">
        <v>2925</v>
      </c>
      <c r="E16731" s="17" t="s">
        <v>2926</v>
      </c>
      <c r="F16731" s="24">
        <v>-74.084187499999999</v>
      </c>
      <c r="G16731" s="24">
        <v>4.7405625000000002</v>
      </c>
    </row>
    <row r="16732" spans="1:7" ht="15.6">
      <c r="A16732" s="19" t="s">
        <v>2971</v>
      </c>
      <c r="B16732" s="16" t="s">
        <v>2924</v>
      </c>
      <c r="C16732" s="16">
        <v>20</v>
      </c>
      <c r="D16732" s="16" t="s">
        <v>2922</v>
      </c>
      <c r="E16732" s="17" t="s">
        <v>2923</v>
      </c>
      <c r="F16732" s="24">
        <v>-74.110812499999994</v>
      </c>
      <c r="G16732" s="24">
        <v>4.7103124999999997</v>
      </c>
    </row>
    <row r="16733" spans="1:7" ht="15.6">
      <c r="A16733" s="19" t="s">
        <v>2973</v>
      </c>
      <c r="B16733" s="16" t="s">
        <v>2921</v>
      </c>
      <c r="C16733" s="16">
        <v>59</v>
      </c>
      <c r="D16733" s="16" t="s">
        <v>2925</v>
      </c>
      <c r="E16733" s="17" t="s">
        <v>2926</v>
      </c>
      <c r="F16733" s="24">
        <v>-74.084187499999999</v>
      </c>
      <c r="G16733" s="24">
        <v>4.7405625000000002</v>
      </c>
    </row>
    <row r="16734" spans="1:7" ht="15.6">
      <c r="A16734" s="19" t="s">
        <v>2973</v>
      </c>
      <c r="B16734" s="16" t="s">
        <v>2924</v>
      </c>
      <c r="C16734" s="16">
        <v>22</v>
      </c>
      <c r="D16734" s="16" t="s">
        <v>2922</v>
      </c>
      <c r="E16734" s="17" t="s">
        <v>2923</v>
      </c>
      <c r="F16734" s="24">
        <v>-74.139187500000006</v>
      </c>
      <c r="G16734" s="24">
        <v>4.6155625000000002</v>
      </c>
    </row>
    <row r="16735" spans="1:7" ht="15.6">
      <c r="A16735" s="19" t="s">
        <v>2971</v>
      </c>
      <c r="B16735" s="16" t="s">
        <v>2924</v>
      </c>
      <c r="C16735" s="16">
        <v>29</v>
      </c>
      <c r="D16735" s="16" t="s">
        <v>2925</v>
      </c>
      <c r="E16735" s="17" t="s">
        <v>2926</v>
      </c>
      <c r="F16735" s="24">
        <v>-74.107062499999998</v>
      </c>
      <c r="G16735" s="24">
        <v>4.7065625000000004</v>
      </c>
    </row>
    <row r="16736" spans="1:7" ht="15.6">
      <c r="A16736" s="19" t="s">
        <v>2973</v>
      </c>
      <c r="B16736" s="16" t="s">
        <v>2924</v>
      </c>
      <c r="C16736" s="16">
        <v>41</v>
      </c>
      <c r="D16736" s="16" t="s">
        <v>2925</v>
      </c>
      <c r="E16736" s="17" t="s">
        <v>2926</v>
      </c>
      <c r="F16736" s="24">
        <v>-74.083687499999996</v>
      </c>
      <c r="G16736" s="24">
        <v>4.7404374999999996</v>
      </c>
    </row>
    <row r="16737" spans="1:7" ht="15.6">
      <c r="A16737" s="19" t="s">
        <v>2973</v>
      </c>
      <c r="B16737" s="16" t="s">
        <v>2921</v>
      </c>
      <c r="C16737" s="16">
        <v>30</v>
      </c>
      <c r="D16737" s="16" t="s">
        <v>2925</v>
      </c>
      <c r="E16737" s="17" t="s">
        <v>2926</v>
      </c>
      <c r="F16737" s="24">
        <v>-74.084562500000004</v>
      </c>
      <c r="G16737" s="24">
        <v>4.7409375000000002</v>
      </c>
    </row>
    <row r="16738" spans="1:7" ht="15.6">
      <c r="A16738" s="19" t="s">
        <v>2973</v>
      </c>
      <c r="B16738" s="16" t="s">
        <v>2921</v>
      </c>
      <c r="C16738" s="16">
        <v>28</v>
      </c>
      <c r="D16738" s="16" t="s">
        <v>2925</v>
      </c>
      <c r="E16738" s="17" t="s">
        <v>2926</v>
      </c>
      <c r="F16738" s="24">
        <v>-74.084562500000004</v>
      </c>
      <c r="G16738" s="24">
        <v>4.7409375000000002</v>
      </c>
    </row>
    <row r="16739" spans="1:7" ht="15.6">
      <c r="A16739" s="19" t="s">
        <v>2973</v>
      </c>
      <c r="B16739" s="16" t="s">
        <v>2924</v>
      </c>
      <c r="C16739" s="16">
        <v>28</v>
      </c>
      <c r="D16739" s="16" t="s">
        <v>2925</v>
      </c>
      <c r="E16739" s="17" t="s">
        <v>2926</v>
      </c>
      <c r="F16739" s="24">
        <v>-74.084062500000002</v>
      </c>
      <c r="G16739" s="24">
        <v>4.7405625000000002</v>
      </c>
    </row>
    <row r="16740" spans="1:7" ht="15.6">
      <c r="A16740" s="19" t="s">
        <v>2973</v>
      </c>
      <c r="B16740" s="16" t="s">
        <v>2924</v>
      </c>
      <c r="C16740" s="16">
        <v>33</v>
      </c>
      <c r="D16740" s="16" t="s">
        <v>2922</v>
      </c>
      <c r="E16740" s="17" t="s">
        <v>2923</v>
      </c>
      <c r="F16740" s="24">
        <v>-74.083187499999994</v>
      </c>
      <c r="G16740" s="24">
        <v>4.7435625000000003</v>
      </c>
    </row>
    <row r="16741" spans="1:7" ht="15.6">
      <c r="A16741" s="19" t="s">
        <v>2971</v>
      </c>
      <c r="B16741" s="16" t="s">
        <v>2924</v>
      </c>
      <c r="C16741" s="16">
        <v>59</v>
      </c>
      <c r="D16741" s="16" t="s">
        <v>2922</v>
      </c>
      <c r="E16741" s="17" t="s">
        <v>2923</v>
      </c>
      <c r="F16741" s="24">
        <v>-74.104312500000006</v>
      </c>
      <c r="G16741" s="24">
        <v>4.7081875000000002</v>
      </c>
    </row>
    <row r="16742" spans="1:7" ht="15.6">
      <c r="A16742" s="19" t="s">
        <v>2973</v>
      </c>
      <c r="B16742" s="16" t="s">
        <v>2921</v>
      </c>
      <c r="C16742" s="16">
        <v>46</v>
      </c>
      <c r="D16742" s="16" t="s">
        <v>2922</v>
      </c>
      <c r="E16742" s="17" t="s">
        <v>2923</v>
      </c>
      <c r="F16742" s="24">
        <v>-74.080812499999993</v>
      </c>
      <c r="G16742" s="24">
        <v>4.7389374999999996</v>
      </c>
    </row>
    <row r="16743" spans="1:7" ht="15.6">
      <c r="A16743" s="19" t="s">
        <v>2971</v>
      </c>
      <c r="B16743" s="16" t="s">
        <v>2921</v>
      </c>
      <c r="C16743" s="16">
        <v>65</v>
      </c>
      <c r="D16743" s="16" t="s">
        <v>2925</v>
      </c>
      <c r="E16743" s="17" t="s">
        <v>2926</v>
      </c>
      <c r="F16743" s="24">
        <v>-74.0426875</v>
      </c>
      <c r="G16743" s="24">
        <v>4.7001875000000002</v>
      </c>
    </row>
    <row r="16744" spans="1:7" ht="15.6">
      <c r="A16744" s="19" t="s">
        <v>2971</v>
      </c>
      <c r="B16744" s="16" t="s">
        <v>2924</v>
      </c>
      <c r="C16744" s="16">
        <v>50</v>
      </c>
      <c r="D16744" s="16" t="s">
        <v>2922</v>
      </c>
      <c r="E16744" s="17" t="s">
        <v>2923</v>
      </c>
      <c r="F16744" s="24">
        <v>-74.102812499999999</v>
      </c>
      <c r="G16744" s="24">
        <v>4.7094374999999999</v>
      </c>
    </row>
    <row r="16745" spans="1:7" ht="15.6">
      <c r="A16745" s="19" t="s">
        <v>2971</v>
      </c>
      <c r="B16745" s="16" t="s">
        <v>2924</v>
      </c>
      <c r="C16745" s="16">
        <v>48</v>
      </c>
      <c r="D16745" s="16" t="s">
        <v>2922</v>
      </c>
      <c r="E16745" s="17" t="s">
        <v>2923</v>
      </c>
      <c r="F16745" s="24">
        <v>-74.103437499999998</v>
      </c>
      <c r="G16745" s="24">
        <v>4.7046875000000004</v>
      </c>
    </row>
    <row r="16746" spans="1:7" ht="15.6">
      <c r="A16746" s="19" t="s">
        <v>2971</v>
      </c>
      <c r="B16746" s="16" t="s">
        <v>2924</v>
      </c>
      <c r="C16746" s="16">
        <v>63</v>
      </c>
      <c r="D16746" s="16" t="s">
        <v>2922</v>
      </c>
      <c r="E16746" s="17" t="s">
        <v>2923</v>
      </c>
      <c r="F16746" s="24">
        <v>-74.073187500000003</v>
      </c>
      <c r="G16746" s="24">
        <v>4.6981875000000004</v>
      </c>
    </row>
    <row r="16747" spans="1:7" ht="15.6">
      <c r="A16747" s="19" t="s">
        <v>2971</v>
      </c>
      <c r="B16747" s="16" t="s">
        <v>2921</v>
      </c>
      <c r="C16747" s="16">
        <v>14</v>
      </c>
      <c r="D16747" s="16" t="s">
        <v>2922</v>
      </c>
      <c r="E16747" s="17" t="s">
        <v>2923</v>
      </c>
      <c r="F16747" s="24">
        <v>-74.110187499999995</v>
      </c>
      <c r="G16747" s="24">
        <v>4.7105625</v>
      </c>
    </row>
    <row r="16748" spans="1:7" ht="15.6">
      <c r="A16748" s="19" t="s">
        <v>2971</v>
      </c>
      <c r="B16748" s="16" t="s">
        <v>2924</v>
      </c>
      <c r="C16748" s="16">
        <v>29</v>
      </c>
      <c r="D16748" s="16" t="s">
        <v>2922</v>
      </c>
      <c r="E16748" s="17" t="s">
        <v>2923</v>
      </c>
      <c r="F16748" s="24">
        <v>-74.104437500000003</v>
      </c>
      <c r="G16748" s="24">
        <v>4.7081875000000002</v>
      </c>
    </row>
    <row r="16749" spans="1:7" ht="15.6">
      <c r="A16749" s="19" t="s">
        <v>2971</v>
      </c>
      <c r="B16749" s="16" t="s">
        <v>2921</v>
      </c>
      <c r="C16749" s="16">
        <v>77</v>
      </c>
      <c r="D16749" s="16" t="s">
        <v>2922</v>
      </c>
      <c r="E16749" s="17" t="s">
        <v>2923</v>
      </c>
      <c r="F16749" s="24">
        <v>-74.047312500000004</v>
      </c>
      <c r="G16749" s="24">
        <v>4.6916874999999996</v>
      </c>
    </row>
    <row r="16750" spans="1:7" ht="15.6">
      <c r="A16750" s="19" t="s">
        <v>2971</v>
      </c>
      <c r="B16750" s="16" t="s">
        <v>2921</v>
      </c>
      <c r="C16750" s="16">
        <v>20</v>
      </c>
      <c r="D16750" s="16" t="s">
        <v>2922</v>
      </c>
      <c r="E16750" s="17" t="s">
        <v>2923</v>
      </c>
      <c r="F16750" s="24">
        <v>-74.104937500000005</v>
      </c>
      <c r="G16750" s="24">
        <v>4.7080624999999996</v>
      </c>
    </row>
    <row r="16751" spans="1:7" ht="15.6">
      <c r="A16751" s="19" t="s">
        <v>2973</v>
      </c>
      <c r="B16751" s="16" t="s">
        <v>2921</v>
      </c>
      <c r="C16751" s="16">
        <v>38</v>
      </c>
      <c r="D16751" s="16" t="s">
        <v>2922</v>
      </c>
      <c r="E16751" s="17" t="s">
        <v>2923</v>
      </c>
      <c r="F16751" s="24">
        <v>-74.085812500000003</v>
      </c>
      <c r="G16751" s="24">
        <v>4.7488124999999997</v>
      </c>
    </row>
    <row r="16752" spans="1:7" ht="15.6">
      <c r="A16752" s="19" t="s">
        <v>2973</v>
      </c>
      <c r="B16752" s="16" t="s">
        <v>2921</v>
      </c>
      <c r="C16752" s="16">
        <v>31</v>
      </c>
      <c r="D16752" s="16" t="s">
        <v>2925</v>
      </c>
      <c r="E16752" s="17" t="s">
        <v>2926</v>
      </c>
      <c r="F16752" s="24">
        <v>-74.084187499999999</v>
      </c>
      <c r="G16752" s="24">
        <v>4.7404374999999996</v>
      </c>
    </row>
    <row r="16753" spans="1:7" ht="15.6">
      <c r="A16753" s="19" t="s">
        <v>2973</v>
      </c>
      <c r="B16753" s="16" t="s">
        <v>2924</v>
      </c>
      <c r="C16753" s="16">
        <v>25</v>
      </c>
      <c r="D16753" s="16" t="s">
        <v>2925</v>
      </c>
      <c r="E16753" s="17" t="s">
        <v>2926</v>
      </c>
      <c r="F16753" s="24">
        <v>-74.084187499999999</v>
      </c>
      <c r="G16753" s="24">
        <v>4.7404374999999996</v>
      </c>
    </row>
    <row r="16754" spans="1:7" ht="15.6">
      <c r="A16754" s="19" t="s">
        <v>2973</v>
      </c>
      <c r="B16754" s="16" t="s">
        <v>2924</v>
      </c>
      <c r="C16754" s="16">
        <v>32</v>
      </c>
      <c r="D16754" s="16" t="s">
        <v>2925</v>
      </c>
      <c r="E16754" s="17" t="s">
        <v>2926</v>
      </c>
      <c r="F16754" s="24">
        <v>-74.084187499999999</v>
      </c>
      <c r="G16754" s="24">
        <v>4.7404374999999996</v>
      </c>
    </row>
    <row r="16755" spans="1:7" ht="15.6">
      <c r="A16755" s="19" t="s">
        <v>2973</v>
      </c>
      <c r="B16755" s="16" t="s">
        <v>2921</v>
      </c>
      <c r="C16755" s="16">
        <v>47</v>
      </c>
      <c r="D16755" s="16" t="s">
        <v>2925</v>
      </c>
      <c r="E16755" s="17" t="s">
        <v>2926</v>
      </c>
      <c r="F16755" s="24">
        <v>-74.084187499999999</v>
      </c>
      <c r="G16755" s="24">
        <v>4.7404374999999996</v>
      </c>
    </row>
    <row r="16756" spans="1:7" ht="15.6">
      <c r="A16756" s="19" t="s">
        <v>2973</v>
      </c>
      <c r="B16756" s="16" t="s">
        <v>2921</v>
      </c>
      <c r="C16756" s="16">
        <v>18</v>
      </c>
      <c r="D16756" s="16" t="s">
        <v>2930</v>
      </c>
      <c r="E16756" s="17" t="s">
        <v>2927</v>
      </c>
      <c r="F16756" s="24">
        <v>-74.083312500000005</v>
      </c>
      <c r="G16756" s="24">
        <v>4.7384374999999999</v>
      </c>
    </row>
    <row r="16757" spans="1:7" ht="15.6">
      <c r="A16757" s="19" t="s">
        <v>2973</v>
      </c>
      <c r="B16757" s="16" t="s">
        <v>2924</v>
      </c>
      <c r="C16757" s="16">
        <v>63</v>
      </c>
      <c r="D16757" s="16" t="s">
        <v>2922</v>
      </c>
      <c r="E16757" s="17" t="s">
        <v>2923</v>
      </c>
      <c r="F16757" s="24">
        <v>-74.070562499999994</v>
      </c>
      <c r="G16757" s="24">
        <v>4.7546875000000002</v>
      </c>
    </row>
    <row r="16758" spans="1:7" ht="15.6">
      <c r="A16758" s="19" t="s">
        <v>2973</v>
      </c>
      <c r="B16758" s="16" t="s">
        <v>2921</v>
      </c>
      <c r="C16758" s="16">
        <v>25</v>
      </c>
      <c r="D16758" s="16" t="s">
        <v>2922</v>
      </c>
      <c r="E16758" s="17" t="s">
        <v>2923</v>
      </c>
      <c r="F16758" s="24">
        <v>-74.087062500000002</v>
      </c>
      <c r="G16758" s="24">
        <v>4.7400624999999996</v>
      </c>
    </row>
    <row r="16759" spans="1:7" ht="15.6">
      <c r="A16759" s="19" t="s">
        <v>2973</v>
      </c>
      <c r="B16759" s="16" t="s">
        <v>2924</v>
      </c>
      <c r="C16759" s="16">
        <v>32</v>
      </c>
      <c r="D16759" s="16" t="s">
        <v>2925</v>
      </c>
      <c r="E16759" s="17" t="s">
        <v>2926</v>
      </c>
      <c r="F16759" s="24">
        <v>-74.084437500000007</v>
      </c>
      <c r="G16759" s="24">
        <v>4.7409375000000002</v>
      </c>
    </row>
    <row r="16760" spans="1:7" ht="15.6">
      <c r="A16760" s="19" t="s">
        <v>2973</v>
      </c>
      <c r="B16760" s="16" t="s">
        <v>2921</v>
      </c>
      <c r="C16760" s="16">
        <v>18</v>
      </c>
      <c r="D16760" s="16" t="s">
        <v>2930</v>
      </c>
      <c r="E16760" s="17" t="s">
        <v>2926</v>
      </c>
      <c r="F16760" s="24">
        <v>-74.084187499999999</v>
      </c>
      <c r="G16760" s="24">
        <v>4.7404374999999996</v>
      </c>
    </row>
    <row r="16761" spans="1:7" ht="15.6">
      <c r="A16761" s="19" t="s">
        <v>2973</v>
      </c>
      <c r="B16761" s="16" t="s">
        <v>2921</v>
      </c>
      <c r="C16761" s="16">
        <v>14</v>
      </c>
      <c r="D16761" s="16" t="s">
        <v>2929</v>
      </c>
      <c r="E16761" s="17" t="s">
        <v>2928</v>
      </c>
      <c r="F16761" s="24">
        <v>-74.083062499999997</v>
      </c>
      <c r="G16761" s="24">
        <v>4.7400624999999996</v>
      </c>
    </row>
    <row r="16762" spans="1:7" ht="15.6">
      <c r="A16762" s="19" t="s">
        <v>2973</v>
      </c>
      <c r="B16762" s="16" t="s">
        <v>2921</v>
      </c>
      <c r="C16762" s="16">
        <v>56</v>
      </c>
      <c r="D16762" s="16" t="s">
        <v>2922</v>
      </c>
      <c r="E16762" s="17" t="s">
        <v>2923</v>
      </c>
      <c r="F16762" s="24">
        <v>-74.087312499999996</v>
      </c>
      <c r="G16762" s="24">
        <v>4.7530625000000004</v>
      </c>
    </row>
    <row r="16763" spans="1:7" ht="15.6">
      <c r="A16763" s="19" t="s">
        <v>2973</v>
      </c>
      <c r="B16763" s="16" t="s">
        <v>2921</v>
      </c>
      <c r="C16763" s="16">
        <v>32</v>
      </c>
      <c r="D16763" s="16" t="s">
        <v>2925</v>
      </c>
      <c r="E16763" s="17" t="s">
        <v>2928</v>
      </c>
      <c r="F16763" s="24">
        <v>-74.085312500000001</v>
      </c>
      <c r="G16763" s="24">
        <v>4.7414375</v>
      </c>
    </row>
    <row r="16764" spans="1:7" ht="15.6">
      <c r="A16764" s="19" t="s">
        <v>2973</v>
      </c>
      <c r="B16764" s="16" t="s">
        <v>2924</v>
      </c>
      <c r="C16764" s="16">
        <v>29</v>
      </c>
      <c r="D16764" s="16" t="s">
        <v>2925</v>
      </c>
      <c r="E16764" s="17" t="s">
        <v>2928</v>
      </c>
      <c r="F16764" s="24">
        <v>-74.085312500000001</v>
      </c>
      <c r="G16764" s="24">
        <v>4.7414375</v>
      </c>
    </row>
    <row r="16765" spans="1:7" ht="15.6">
      <c r="A16765" s="19" t="s">
        <v>2973</v>
      </c>
      <c r="B16765" s="16" t="s">
        <v>2924</v>
      </c>
      <c r="C16765" s="16">
        <v>27</v>
      </c>
      <c r="D16765" s="16" t="s">
        <v>2925</v>
      </c>
      <c r="E16765" s="17" t="s">
        <v>2928</v>
      </c>
      <c r="F16765" s="24">
        <v>-74.085312500000001</v>
      </c>
      <c r="G16765" s="24">
        <v>4.7414375</v>
      </c>
    </row>
    <row r="16766" spans="1:7" ht="15.6">
      <c r="A16766" s="19" t="s">
        <v>2973</v>
      </c>
      <c r="B16766" s="16" t="s">
        <v>2921</v>
      </c>
      <c r="C16766" s="16">
        <v>45</v>
      </c>
      <c r="D16766" s="16" t="s">
        <v>2925</v>
      </c>
      <c r="E16766" s="17" t="s">
        <v>2928</v>
      </c>
      <c r="F16766" s="24">
        <v>-74.085312500000001</v>
      </c>
      <c r="G16766" s="24">
        <v>4.7414375</v>
      </c>
    </row>
    <row r="16767" spans="1:7" ht="15.6">
      <c r="A16767" s="19" t="s">
        <v>2973</v>
      </c>
      <c r="B16767" s="16" t="s">
        <v>2924</v>
      </c>
      <c r="C16767" s="16">
        <v>43</v>
      </c>
      <c r="D16767" s="16" t="s">
        <v>2925</v>
      </c>
      <c r="E16767" s="17" t="s">
        <v>2926</v>
      </c>
      <c r="F16767" s="24">
        <v>-74.083812499999993</v>
      </c>
      <c r="G16767" s="24">
        <v>4.7403124999999999</v>
      </c>
    </row>
    <row r="16768" spans="1:7" ht="15.6">
      <c r="A16768" s="19" t="s">
        <v>2973</v>
      </c>
      <c r="B16768" s="16" t="s">
        <v>2921</v>
      </c>
      <c r="C16768" s="16">
        <v>43</v>
      </c>
      <c r="D16768" s="16" t="s">
        <v>2925</v>
      </c>
      <c r="E16768" s="17" t="s">
        <v>2926</v>
      </c>
      <c r="F16768" s="24">
        <v>-74.084687500000001</v>
      </c>
      <c r="G16768" s="24">
        <v>4.7409375000000002</v>
      </c>
    </row>
    <row r="16769" spans="1:7" ht="15.6">
      <c r="A16769" s="19" t="s">
        <v>2973</v>
      </c>
      <c r="B16769" s="16" t="s">
        <v>2924</v>
      </c>
      <c r="C16769" s="16">
        <v>37</v>
      </c>
      <c r="D16769" s="16" t="s">
        <v>2925</v>
      </c>
      <c r="E16769" s="17" t="s">
        <v>2926</v>
      </c>
      <c r="F16769" s="24">
        <v>-74.084312499999996</v>
      </c>
      <c r="G16769" s="24">
        <v>4.7410625</v>
      </c>
    </row>
    <row r="16770" spans="1:7" ht="15.6">
      <c r="A16770" s="19" t="s">
        <v>2973</v>
      </c>
      <c r="B16770" s="16" t="s">
        <v>2924</v>
      </c>
      <c r="C16770" s="16">
        <v>65</v>
      </c>
      <c r="D16770" s="16" t="s">
        <v>2930</v>
      </c>
      <c r="E16770" s="17" t="s">
        <v>2928</v>
      </c>
      <c r="F16770" s="24">
        <v>-74.083937500000005</v>
      </c>
      <c r="G16770" s="24">
        <v>4.7393124999999996</v>
      </c>
    </row>
    <row r="16771" spans="1:7" ht="15.6">
      <c r="A16771" s="19" t="s">
        <v>2973</v>
      </c>
      <c r="B16771" s="16" t="s">
        <v>2921</v>
      </c>
      <c r="C16771" s="16">
        <v>26</v>
      </c>
      <c r="D16771" s="16" t="s">
        <v>2925</v>
      </c>
      <c r="E16771" s="17" t="s">
        <v>2926</v>
      </c>
      <c r="F16771" s="24">
        <v>-74.083812499999993</v>
      </c>
      <c r="G16771" s="24">
        <v>4.7403124999999999</v>
      </c>
    </row>
    <row r="16772" spans="1:7" ht="15.6">
      <c r="A16772" s="19" t="s">
        <v>2973</v>
      </c>
      <c r="B16772" s="16" t="s">
        <v>2924</v>
      </c>
      <c r="C16772" s="16">
        <v>33</v>
      </c>
      <c r="D16772" s="16" t="s">
        <v>2925</v>
      </c>
      <c r="E16772" s="17" t="s">
        <v>2926</v>
      </c>
      <c r="F16772" s="24">
        <v>-74.085187500000004</v>
      </c>
      <c r="G16772" s="24">
        <v>4.7413125000000003</v>
      </c>
    </row>
    <row r="16773" spans="1:7" ht="15.6">
      <c r="A16773" s="19" t="s">
        <v>2973</v>
      </c>
      <c r="B16773" s="16" t="s">
        <v>2921</v>
      </c>
      <c r="C16773" s="16">
        <v>24</v>
      </c>
      <c r="D16773" s="16" t="s">
        <v>2925</v>
      </c>
      <c r="E16773" s="17" t="s">
        <v>2928</v>
      </c>
      <c r="F16773" s="24">
        <v>-74.085187500000004</v>
      </c>
      <c r="G16773" s="24">
        <v>4.7415624999999997</v>
      </c>
    </row>
    <row r="16774" spans="1:7" ht="15.6">
      <c r="A16774" s="19" t="s">
        <v>2973</v>
      </c>
      <c r="B16774" s="16" t="s">
        <v>2921</v>
      </c>
      <c r="C16774" s="16">
        <v>23</v>
      </c>
      <c r="D16774" s="16" t="s">
        <v>2925</v>
      </c>
      <c r="E16774" s="17" t="s">
        <v>2928</v>
      </c>
      <c r="F16774" s="24">
        <v>-74.085187500000004</v>
      </c>
      <c r="G16774" s="24">
        <v>4.7415624999999997</v>
      </c>
    </row>
    <row r="16775" spans="1:7" ht="15.6">
      <c r="A16775" s="19" t="s">
        <v>2971</v>
      </c>
      <c r="B16775" s="16" t="s">
        <v>2924</v>
      </c>
      <c r="C16775" s="16">
        <v>35</v>
      </c>
      <c r="D16775" s="16" t="s">
        <v>2930</v>
      </c>
      <c r="E16775" s="17" t="s">
        <v>2926</v>
      </c>
      <c r="F16775" s="24">
        <v>-74.106937500000001</v>
      </c>
      <c r="G16775" s="24">
        <v>4.7060624999999998</v>
      </c>
    </row>
    <row r="16776" spans="1:7" ht="15.6">
      <c r="A16776" s="19" t="s">
        <v>2971</v>
      </c>
      <c r="B16776" s="16" t="s">
        <v>2924</v>
      </c>
      <c r="C16776" s="16">
        <v>32</v>
      </c>
      <c r="D16776" s="16" t="s">
        <v>2922</v>
      </c>
      <c r="E16776" s="17" t="s">
        <v>2923</v>
      </c>
      <c r="F16776" s="24">
        <v>-74.110062499999998</v>
      </c>
      <c r="G16776" s="24">
        <v>4.7021875</v>
      </c>
    </row>
    <row r="16777" spans="1:7" ht="15.6">
      <c r="A16777" s="19" t="s">
        <v>2973</v>
      </c>
      <c r="B16777" s="16" t="s">
        <v>2921</v>
      </c>
      <c r="C16777" s="16">
        <v>24</v>
      </c>
      <c r="D16777" s="16" t="s">
        <v>2925</v>
      </c>
      <c r="E16777" s="17" t="s">
        <v>2928</v>
      </c>
      <c r="F16777" s="24">
        <v>-74.085187500000004</v>
      </c>
      <c r="G16777" s="24">
        <v>4.7415624999999997</v>
      </c>
    </row>
    <row r="16778" spans="1:7" ht="15.6">
      <c r="A16778" s="19" t="s">
        <v>2973</v>
      </c>
      <c r="B16778" s="16" t="s">
        <v>2924</v>
      </c>
      <c r="C16778" s="16">
        <v>21</v>
      </c>
      <c r="D16778" s="16" t="s">
        <v>2929</v>
      </c>
      <c r="E16778" s="17" t="s">
        <v>2926</v>
      </c>
      <c r="F16778" s="24">
        <v>-74.084687500000001</v>
      </c>
      <c r="G16778" s="24">
        <v>4.7414375</v>
      </c>
    </row>
    <row r="16779" spans="1:7" ht="15.6">
      <c r="A16779" s="19" t="s">
        <v>2973</v>
      </c>
      <c r="B16779" s="16" t="s">
        <v>2924</v>
      </c>
      <c r="C16779" s="16">
        <v>26</v>
      </c>
      <c r="D16779" s="16" t="s">
        <v>2925</v>
      </c>
      <c r="E16779" s="17" t="s">
        <v>2926</v>
      </c>
      <c r="F16779" s="24">
        <v>-74.084812499999998</v>
      </c>
      <c r="G16779" s="24">
        <v>4.7408124999999997</v>
      </c>
    </row>
    <row r="16780" spans="1:7" ht="15.6">
      <c r="A16780" s="19" t="s">
        <v>2973</v>
      </c>
      <c r="B16780" s="16" t="s">
        <v>2921</v>
      </c>
      <c r="C16780" s="16">
        <v>35</v>
      </c>
      <c r="D16780" s="16" t="s">
        <v>2922</v>
      </c>
      <c r="E16780" s="17" t="s">
        <v>2923</v>
      </c>
      <c r="F16780" s="24">
        <v>-74.081187499999999</v>
      </c>
      <c r="G16780" s="24">
        <v>4.7475624999999999</v>
      </c>
    </row>
    <row r="16781" spans="1:7" ht="15.6">
      <c r="A16781" s="19" t="s">
        <v>2973</v>
      </c>
      <c r="B16781" s="16" t="s">
        <v>2924</v>
      </c>
      <c r="C16781" s="16">
        <v>19</v>
      </c>
      <c r="D16781" s="16" t="s">
        <v>2930</v>
      </c>
      <c r="E16781" s="17" t="s">
        <v>2927</v>
      </c>
      <c r="F16781" s="24">
        <v>-74.083312500000005</v>
      </c>
      <c r="G16781" s="24">
        <v>4.7384374999999999</v>
      </c>
    </row>
    <row r="16782" spans="1:7" ht="15.6">
      <c r="A16782" s="19" t="s">
        <v>2973</v>
      </c>
      <c r="B16782" s="16" t="s">
        <v>2924</v>
      </c>
      <c r="C16782" s="16">
        <v>19</v>
      </c>
      <c r="D16782" s="16" t="s">
        <v>2930</v>
      </c>
      <c r="E16782" s="17" t="s">
        <v>2927</v>
      </c>
      <c r="F16782" s="24">
        <v>-74.083187499999994</v>
      </c>
      <c r="G16782" s="24">
        <v>4.7383125000000001</v>
      </c>
    </row>
    <row r="16783" spans="1:7" ht="15.6">
      <c r="A16783" s="19" t="s">
        <v>2973</v>
      </c>
      <c r="B16783" s="16" t="s">
        <v>2921</v>
      </c>
      <c r="C16783" s="16">
        <v>57</v>
      </c>
      <c r="D16783" s="16" t="s">
        <v>2922</v>
      </c>
      <c r="E16783" s="17" t="s">
        <v>2923</v>
      </c>
      <c r="F16783" s="24">
        <v>-74.083437500000002</v>
      </c>
      <c r="G16783" s="24">
        <v>4.7368125000000001</v>
      </c>
    </row>
    <row r="16784" spans="1:7" ht="15.6">
      <c r="A16784" s="19" t="s">
        <v>2973</v>
      </c>
      <c r="B16784" s="16" t="s">
        <v>2921</v>
      </c>
      <c r="C16784" s="16">
        <v>45</v>
      </c>
      <c r="D16784" s="16" t="s">
        <v>2925</v>
      </c>
      <c r="E16784" s="17" t="s">
        <v>2928</v>
      </c>
      <c r="F16784" s="24">
        <v>-74.0859375</v>
      </c>
      <c r="G16784" s="24">
        <v>4.7400624999999996</v>
      </c>
    </row>
    <row r="16785" spans="1:7" ht="15.6">
      <c r="A16785" s="19" t="s">
        <v>2973</v>
      </c>
      <c r="B16785" s="16" t="s">
        <v>2921</v>
      </c>
      <c r="C16785" s="16">
        <v>29</v>
      </c>
      <c r="D16785" s="16" t="s">
        <v>2925</v>
      </c>
      <c r="E16785" s="17" t="s">
        <v>2928</v>
      </c>
      <c r="F16785" s="24">
        <v>-74.0859375</v>
      </c>
      <c r="G16785" s="24">
        <v>4.7400624999999996</v>
      </c>
    </row>
    <row r="16786" spans="1:7" ht="15.6">
      <c r="A16786" s="19" t="s">
        <v>2973</v>
      </c>
      <c r="B16786" s="16" t="s">
        <v>2921</v>
      </c>
      <c r="C16786" s="16">
        <v>42</v>
      </c>
      <c r="D16786" s="16" t="s">
        <v>2925</v>
      </c>
      <c r="E16786" s="17" t="s">
        <v>2928</v>
      </c>
      <c r="F16786" s="24">
        <v>-74.0859375</v>
      </c>
      <c r="G16786" s="24">
        <v>4.7400624999999996</v>
      </c>
    </row>
    <row r="16787" spans="1:7" ht="15.6">
      <c r="A16787" s="19" t="s">
        <v>2973</v>
      </c>
      <c r="B16787" s="16" t="s">
        <v>2924</v>
      </c>
      <c r="C16787" s="16">
        <v>33</v>
      </c>
      <c r="D16787" s="16" t="s">
        <v>2925</v>
      </c>
      <c r="E16787" s="17" t="s">
        <v>2928</v>
      </c>
      <c r="F16787" s="24">
        <v>-74.085187500000004</v>
      </c>
      <c r="G16787" s="24">
        <v>4.7414375</v>
      </c>
    </row>
    <row r="16788" spans="1:7" ht="15.6">
      <c r="A16788" s="19" t="s">
        <v>2971</v>
      </c>
      <c r="B16788" s="16" t="s">
        <v>2924</v>
      </c>
      <c r="C16788" s="16">
        <v>41</v>
      </c>
      <c r="D16788" s="16" t="s">
        <v>2922</v>
      </c>
      <c r="E16788" s="17" t="s">
        <v>2923</v>
      </c>
      <c r="F16788" s="24">
        <v>-74.104937500000005</v>
      </c>
      <c r="G16788" s="24">
        <v>4.7080624999999996</v>
      </c>
    </row>
    <row r="16789" spans="1:7" ht="15.6">
      <c r="A16789" s="19" t="s">
        <v>2971</v>
      </c>
      <c r="B16789" s="16" t="s">
        <v>2921</v>
      </c>
      <c r="C16789" s="16">
        <v>63</v>
      </c>
      <c r="D16789" s="16" t="s">
        <v>2930</v>
      </c>
      <c r="E16789" s="17" t="s">
        <v>2926</v>
      </c>
      <c r="F16789" s="24">
        <v>-74.106812500000004</v>
      </c>
      <c r="G16789" s="24">
        <v>4.7060624999999998</v>
      </c>
    </row>
    <row r="16790" spans="1:7" ht="15.6">
      <c r="A16790" s="19" t="s">
        <v>2973</v>
      </c>
      <c r="B16790" s="16" t="s">
        <v>2921</v>
      </c>
      <c r="C16790" s="16">
        <v>56</v>
      </c>
      <c r="D16790" s="16" t="s">
        <v>2922</v>
      </c>
      <c r="E16790" s="17" t="s">
        <v>2927</v>
      </c>
      <c r="F16790" s="24">
        <v>-74.085687500000006</v>
      </c>
      <c r="G16790" s="24">
        <v>4.7431875000000003</v>
      </c>
    </row>
    <row r="16791" spans="1:7" ht="15.6">
      <c r="A16791" s="19" t="s">
        <v>2973</v>
      </c>
      <c r="B16791" s="16" t="s">
        <v>2924</v>
      </c>
      <c r="C16791" s="16">
        <v>21</v>
      </c>
      <c r="D16791" s="16" t="s">
        <v>2922</v>
      </c>
      <c r="E16791" s="17" t="s">
        <v>2923</v>
      </c>
      <c r="F16791" s="24">
        <v>-74.083312500000005</v>
      </c>
      <c r="G16791" s="24">
        <v>4.7381875000000004</v>
      </c>
    </row>
    <row r="16792" spans="1:7" ht="15.6">
      <c r="A16792" s="19" t="s">
        <v>2971</v>
      </c>
      <c r="B16792" s="16" t="s">
        <v>2921</v>
      </c>
      <c r="C16792" s="16">
        <v>32</v>
      </c>
      <c r="D16792" s="16" t="s">
        <v>2930</v>
      </c>
      <c r="E16792" s="17" t="s">
        <v>2926</v>
      </c>
      <c r="F16792" s="24">
        <v>-74.106562499999995</v>
      </c>
      <c r="G16792" s="24">
        <v>4.7069375000000004</v>
      </c>
    </row>
    <row r="16793" spans="1:7" ht="15.6">
      <c r="A16793" s="19" t="s">
        <v>2973</v>
      </c>
      <c r="B16793" s="16" t="s">
        <v>2921</v>
      </c>
      <c r="C16793" s="16">
        <v>52</v>
      </c>
      <c r="D16793" s="16" t="s">
        <v>2930</v>
      </c>
      <c r="E16793" s="17" t="s">
        <v>2927</v>
      </c>
      <c r="F16793" s="24">
        <v>-74.083812499999993</v>
      </c>
      <c r="G16793" s="24">
        <v>4.7429375</v>
      </c>
    </row>
    <row r="16794" spans="1:7" ht="15.6">
      <c r="A16794" s="19" t="s">
        <v>2973</v>
      </c>
      <c r="B16794" s="16" t="s">
        <v>2921</v>
      </c>
      <c r="C16794" s="16">
        <v>28</v>
      </c>
      <c r="D16794" s="16" t="s">
        <v>2925</v>
      </c>
      <c r="E16794" s="17" t="s">
        <v>2928</v>
      </c>
      <c r="F16794" s="24">
        <v>-74.085312500000001</v>
      </c>
      <c r="G16794" s="24">
        <v>4.7414375</v>
      </c>
    </row>
    <row r="16795" spans="1:7" ht="15.6">
      <c r="A16795" s="19" t="s">
        <v>2973</v>
      </c>
      <c r="B16795" s="16" t="s">
        <v>2924</v>
      </c>
      <c r="C16795" s="16">
        <v>36</v>
      </c>
      <c r="D16795" s="16" t="s">
        <v>2925</v>
      </c>
      <c r="E16795" s="17" t="s">
        <v>2928</v>
      </c>
      <c r="F16795" s="24">
        <v>-74.085312500000001</v>
      </c>
      <c r="G16795" s="24">
        <v>4.7414375</v>
      </c>
    </row>
    <row r="16796" spans="1:7" ht="15.6">
      <c r="A16796" s="19" t="s">
        <v>2973</v>
      </c>
      <c r="B16796" s="16" t="s">
        <v>2921</v>
      </c>
      <c r="C16796" s="16">
        <v>34</v>
      </c>
      <c r="D16796" s="16" t="s">
        <v>2925</v>
      </c>
      <c r="E16796" s="17" t="s">
        <v>2928</v>
      </c>
      <c r="F16796" s="24">
        <v>-74.085312500000001</v>
      </c>
      <c r="G16796" s="24">
        <v>4.7414375</v>
      </c>
    </row>
    <row r="16797" spans="1:7" ht="15.6">
      <c r="A16797" s="19" t="s">
        <v>2973</v>
      </c>
      <c r="B16797" s="16" t="s">
        <v>2921</v>
      </c>
      <c r="C16797" s="16">
        <v>29</v>
      </c>
      <c r="D16797" s="16" t="s">
        <v>2925</v>
      </c>
      <c r="E16797" s="17" t="s">
        <v>2928</v>
      </c>
      <c r="F16797" s="24">
        <v>-74.085312500000001</v>
      </c>
      <c r="G16797" s="24">
        <v>4.7414375</v>
      </c>
    </row>
    <row r="16798" spans="1:7" ht="15.6">
      <c r="A16798" s="19" t="s">
        <v>2973</v>
      </c>
      <c r="B16798" s="16" t="s">
        <v>2921</v>
      </c>
      <c r="C16798" s="16">
        <v>51</v>
      </c>
      <c r="D16798" s="16" t="s">
        <v>2930</v>
      </c>
      <c r="E16798" s="17" t="s">
        <v>2928</v>
      </c>
      <c r="F16798" s="24">
        <v>-74.085312500000001</v>
      </c>
      <c r="G16798" s="24">
        <v>4.7414375</v>
      </c>
    </row>
    <row r="16799" spans="1:7" ht="15.6">
      <c r="A16799" s="19" t="s">
        <v>2973</v>
      </c>
      <c r="B16799" s="16" t="s">
        <v>2924</v>
      </c>
      <c r="C16799" s="16">
        <v>24</v>
      </c>
      <c r="D16799" s="16" t="s">
        <v>2925</v>
      </c>
      <c r="E16799" s="17" t="s">
        <v>2926</v>
      </c>
      <c r="F16799" s="24">
        <v>-74.083937500000005</v>
      </c>
      <c r="G16799" s="24">
        <v>4.7401875000000002</v>
      </c>
    </row>
    <row r="16800" spans="1:7" ht="15.6">
      <c r="A16800" s="19" t="s">
        <v>2973</v>
      </c>
      <c r="B16800" s="16" t="s">
        <v>2924</v>
      </c>
      <c r="C16800" s="16">
        <v>52</v>
      </c>
      <c r="D16800" s="16" t="s">
        <v>2930</v>
      </c>
      <c r="E16800" s="17" t="s">
        <v>2927</v>
      </c>
      <c r="F16800" s="24">
        <v>-74.0823125</v>
      </c>
      <c r="G16800" s="24">
        <v>4.7416875000000003</v>
      </c>
    </row>
    <row r="16801" spans="1:7" ht="15.6">
      <c r="A16801" s="19" t="s">
        <v>2973</v>
      </c>
      <c r="B16801" s="16" t="s">
        <v>2924</v>
      </c>
      <c r="C16801" s="16">
        <v>24</v>
      </c>
      <c r="D16801" s="16" t="s">
        <v>2922</v>
      </c>
      <c r="E16801" s="17" t="s">
        <v>2923</v>
      </c>
      <c r="F16801" s="24">
        <v>-74.083437500000002</v>
      </c>
      <c r="G16801" s="24">
        <v>4.7435625000000003</v>
      </c>
    </row>
    <row r="16802" spans="1:7" ht="15.6">
      <c r="A16802" s="19" t="s">
        <v>2973</v>
      </c>
      <c r="B16802" s="16" t="s">
        <v>2921</v>
      </c>
      <c r="C16802" s="16">
        <v>25</v>
      </c>
      <c r="D16802" s="16" t="s">
        <v>2930</v>
      </c>
      <c r="E16802" s="17" t="s">
        <v>2927</v>
      </c>
      <c r="F16802" s="24">
        <v>-74.086062499999997</v>
      </c>
      <c r="G16802" s="24">
        <v>4.7389374999999996</v>
      </c>
    </row>
    <row r="16803" spans="1:7" ht="15.6">
      <c r="A16803" s="19" t="s">
        <v>2973</v>
      </c>
      <c r="B16803" s="16" t="s">
        <v>2921</v>
      </c>
      <c r="C16803" s="16">
        <v>22</v>
      </c>
      <c r="D16803" s="16" t="s">
        <v>2922</v>
      </c>
      <c r="E16803" s="17" t="s">
        <v>2923</v>
      </c>
      <c r="F16803" s="24">
        <v>-74.084687500000001</v>
      </c>
      <c r="G16803" s="24">
        <v>4.7466875000000002</v>
      </c>
    </row>
    <row r="16804" spans="1:7" ht="15.6">
      <c r="A16804" s="19" t="s">
        <v>2973</v>
      </c>
      <c r="B16804" s="16" t="s">
        <v>2924</v>
      </c>
      <c r="C16804" s="16">
        <v>25</v>
      </c>
      <c r="D16804" s="16" t="s">
        <v>2922</v>
      </c>
      <c r="E16804" s="17" t="s">
        <v>2923</v>
      </c>
      <c r="F16804" s="24">
        <v>-74.084812499999998</v>
      </c>
      <c r="G16804" s="24">
        <v>4.7355625000000003</v>
      </c>
    </row>
    <row r="16805" spans="1:7" ht="15.6">
      <c r="A16805" s="19" t="s">
        <v>2973</v>
      </c>
      <c r="B16805" s="16" t="s">
        <v>2921</v>
      </c>
      <c r="C16805" s="16">
        <v>48</v>
      </c>
      <c r="D16805" s="16" t="s">
        <v>2922</v>
      </c>
      <c r="E16805" s="17" t="s">
        <v>2923</v>
      </c>
      <c r="F16805" s="24">
        <v>-74.085687500000006</v>
      </c>
      <c r="G16805" s="24">
        <v>4.7361874999999998</v>
      </c>
    </row>
    <row r="16806" spans="1:7" ht="15.6">
      <c r="A16806" s="19" t="s">
        <v>2971</v>
      </c>
      <c r="B16806" s="16" t="s">
        <v>2921</v>
      </c>
      <c r="C16806" s="16">
        <v>64</v>
      </c>
      <c r="D16806" s="16" t="s">
        <v>2922</v>
      </c>
      <c r="E16806" s="17" t="s">
        <v>2923</v>
      </c>
      <c r="F16806" s="24">
        <v>-74.110187499999995</v>
      </c>
      <c r="G16806" s="24">
        <v>4.7104375000000003</v>
      </c>
    </row>
    <row r="16807" spans="1:7" ht="15.6">
      <c r="A16807" s="19" t="s">
        <v>2971</v>
      </c>
      <c r="B16807" s="16" t="s">
        <v>2921</v>
      </c>
      <c r="C16807" s="16">
        <v>60</v>
      </c>
      <c r="D16807" s="16" t="s">
        <v>2922</v>
      </c>
      <c r="E16807" s="17" t="s">
        <v>2923</v>
      </c>
      <c r="F16807" s="24">
        <v>-74.113187499999995</v>
      </c>
      <c r="G16807" s="24">
        <v>4.7235624999999999</v>
      </c>
    </row>
    <row r="16808" spans="1:7" ht="15.6">
      <c r="A16808" s="19" t="s">
        <v>2971</v>
      </c>
      <c r="B16808" s="16" t="s">
        <v>2921</v>
      </c>
      <c r="C16808" s="16">
        <v>19</v>
      </c>
      <c r="D16808" s="16" t="s">
        <v>2922</v>
      </c>
      <c r="E16808" s="17" t="s">
        <v>2923</v>
      </c>
      <c r="F16808" s="24">
        <v>-74.113187499999995</v>
      </c>
      <c r="G16808" s="24">
        <v>4.7235624999999999</v>
      </c>
    </row>
    <row r="16809" spans="1:7" ht="15.6">
      <c r="A16809" s="19" t="s">
        <v>2973</v>
      </c>
      <c r="B16809" s="16" t="s">
        <v>2921</v>
      </c>
      <c r="C16809" s="16">
        <v>48</v>
      </c>
      <c r="D16809" s="16" t="s">
        <v>2930</v>
      </c>
      <c r="E16809" s="17" t="s">
        <v>2926</v>
      </c>
      <c r="F16809" s="24">
        <v>-74.084187499999999</v>
      </c>
      <c r="G16809" s="24">
        <v>4.7405625000000002</v>
      </c>
    </row>
    <row r="16810" spans="1:7" ht="15.6">
      <c r="A16810" s="19" t="s">
        <v>2971</v>
      </c>
      <c r="B16810" s="16" t="s">
        <v>2921</v>
      </c>
      <c r="C16810" s="16">
        <v>30</v>
      </c>
      <c r="D16810" s="16" t="s">
        <v>2922</v>
      </c>
      <c r="E16810" s="17" t="s">
        <v>2923</v>
      </c>
      <c r="F16810" s="24">
        <v>-74.088562499999995</v>
      </c>
      <c r="G16810" s="24">
        <v>4.7243124999999999</v>
      </c>
    </row>
    <row r="16811" spans="1:7" ht="15.6">
      <c r="A16811" s="19" t="s">
        <v>2973</v>
      </c>
      <c r="B16811" s="16" t="s">
        <v>2924</v>
      </c>
      <c r="C16811" s="16">
        <v>35</v>
      </c>
      <c r="D16811" s="16" t="s">
        <v>2922</v>
      </c>
      <c r="E16811" s="17" t="s">
        <v>2923</v>
      </c>
      <c r="F16811" s="24">
        <v>-74.084812499999998</v>
      </c>
      <c r="G16811" s="24">
        <v>4.7355625000000003</v>
      </c>
    </row>
    <row r="16812" spans="1:7" ht="15.6">
      <c r="A16812" s="19" t="s">
        <v>2971</v>
      </c>
      <c r="B16812" s="16" t="s">
        <v>2921</v>
      </c>
      <c r="C16812" s="16">
        <v>27</v>
      </c>
      <c r="D16812" s="16" t="s">
        <v>2922</v>
      </c>
      <c r="E16812" s="17" t="s">
        <v>2923</v>
      </c>
      <c r="F16812" s="24">
        <v>-74.1105625</v>
      </c>
      <c r="G16812" s="24">
        <v>4.7105625</v>
      </c>
    </row>
    <row r="16813" spans="1:7" ht="15.6">
      <c r="A16813" s="19" t="s">
        <v>2973</v>
      </c>
      <c r="B16813" s="16" t="s">
        <v>2924</v>
      </c>
      <c r="C16813" s="16">
        <v>48</v>
      </c>
      <c r="D16813" s="16" t="s">
        <v>2930</v>
      </c>
      <c r="E16813" s="17" t="s">
        <v>2926</v>
      </c>
      <c r="F16813" s="24">
        <v>-74.084187499999999</v>
      </c>
      <c r="G16813" s="24">
        <v>4.7405625000000002</v>
      </c>
    </row>
    <row r="16814" spans="1:7" ht="15.6">
      <c r="A16814" s="19" t="s">
        <v>2971</v>
      </c>
      <c r="B16814" s="16" t="s">
        <v>2924</v>
      </c>
      <c r="C16814" s="16">
        <v>29</v>
      </c>
      <c r="D16814" s="16" t="s">
        <v>2922</v>
      </c>
      <c r="E16814" s="17" t="s">
        <v>2923</v>
      </c>
      <c r="F16814" s="24">
        <v>-74.115812500000004</v>
      </c>
      <c r="G16814" s="24">
        <v>4.7013125000000002</v>
      </c>
    </row>
    <row r="16815" spans="1:7" ht="15.6">
      <c r="A16815" s="19" t="s">
        <v>2971</v>
      </c>
      <c r="B16815" s="16" t="s">
        <v>2924</v>
      </c>
      <c r="C16815" s="16">
        <v>43</v>
      </c>
      <c r="D16815" s="16" t="s">
        <v>2922</v>
      </c>
      <c r="E16815" s="17" t="s">
        <v>2923</v>
      </c>
      <c r="F16815" s="24">
        <v>-74.110687499999997</v>
      </c>
      <c r="G16815" s="24">
        <v>4.7125624999999998</v>
      </c>
    </row>
    <row r="16816" spans="1:7" ht="15.6">
      <c r="A16816" s="19" t="s">
        <v>2973</v>
      </c>
      <c r="B16816" s="16" t="s">
        <v>2921</v>
      </c>
      <c r="C16816" s="16">
        <v>30</v>
      </c>
      <c r="D16816" s="16" t="s">
        <v>2930</v>
      </c>
      <c r="E16816" s="17" t="s">
        <v>2926</v>
      </c>
      <c r="F16816" s="24">
        <v>-74.084187499999999</v>
      </c>
      <c r="G16816" s="24">
        <v>4.7405625000000002</v>
      </c>
    </row>
    <row r="16817" spans="1:7" ht="15.6">
      <c r="A16817" s="19" t="s">
        <v>2971</v>
      </c>
      <c r="B16817" s="16" t="s">
        <v>2924</v>
      </c>
      <c r="C16817" s="16">
        <v>46</v>
      </c>
      <c r="D16817" s="16" t="s">
        <v>2922</v>
      </c>
      <c r="E16817" s="17" t="s">
        <v>2923</v>
      </c>
      <c r="F16817" s="24">
        <v>-74.123437499999994</v>
      </c>
      <c r="G16817" s="24">
        <v>4.7264375000000003</v>
      </c>
    </row>
    <row r="16818" spans="1:7" ht="15.6">
      <c r="A16818" s="19" t="s">
        <v>2971</v>
      </c>
      <c r="B16818" s="16" t="s">
        <v>2924</v>
      </c>
      <c r="C16818" s="16">
        <v>32</v>
      </c>
      <c r="D16818" s="16" t="s">
        <v>2922</v>
      </c>
      <c r="E16818" s="17" t="s">
        <v>2923</v>
      </c>
      <c r="F16818" s="24">
        <v>-74.137437500000004</v>
      </c>
      <c r="G16818" s="24">
        <v>4.7251874999999997</v>
      </c>
    </row>
    <row r="16819" spans="1:7" ht="15.6">
      <c r="A16819" s="19" t="s">
        <v>2973</v>
      </c>
      <c r="B16819" s="16" t="s">
        <v>2924</v>
      </c>
      <c r="C16819" s="16">
        <v>53</v>
      </c>
      <c r="D16819" s="16" t="s">
        <v>2922</v>
      </c>
      <c r="E16819" s="17" t="s">
        <v>2923</v>
      </c>
      <c r="F16819" s="24">
        <v>-74.087812499999998</v>
      </c>
      <c r="G16819" s="24">
        <v>4.7531875000000001</v>
      </c>
    </row>
    <row r="16820" spans="1:7" ht="15.6">
      <c r="A16820" s="19" t="s">
        <v>2973</v>
      </c>
      <c r="B16820" s="16" t="s">
        <v>2924</v>
      </c>
      <c r="C16820" s="16">
        <v>24</v>
      </c>
      <c r="D16820" s="16" t="s">
        <v>2922</v>
      </c>
      <c r="E16820" s="17" t="s">
        <v>2923</v>
      </c>
      <c r="F16820" s="24">
        <v>-74.082562499999995</v>
      </c>
      <c r="G16820" s="24">
        <v>4.7324374999999996</v>
      </c>
    </row>
    <row r="16821" spans="1:7" ht="15.6">
      <c r="A16821" s="19" t="s">
        <v>2971</v>
      </c>
      <c r="B16821" s="16" t="s">
        <v>2921</v>
      </c>
      <c r="C16821" s="16">
        <v>38</v>
      </c>
      <c r="D16821" s="16" t="s">
        <v>2922</v>
      </c>
      <c r="E16821" s="17" t="s">
        <v>2923</v>
      </c>
      <c r="F16821" s="24">
        <v>-74.178937500000004</v>
      </c>
      <c r="G16821" s="24">
        <v>4.5990624999999996</v>
      </c>
    </row>
    <row r="16822" spans="1:7" ht="15.6">
      <c r="A16822" s="19" t="s">
        <v>2973</v>
      </c>
      <c r="B16822" s="16" t="s">
        <v>2921</v>
      </c>
      <c r="C16822" s="16">
        <v>64</v>
      </c>
      <c r="D16822" s="16" t="s">
        <v>2922</v>
      </c>
      <c r="E16822" s="17" t="s">
        <v>2923</v>
      </c>
      <c r="F16822" s="24">
        <v>-74.084062500000002</v>
      </c>
      <c r="G16822" s="24">
        <v>4.7360625000000001</v>
      </c>
    </row>
    <row r="16823" spans="1:7" ht="15.6">
      <c r="A16823" s="19" t="s">
        <v>2971</v>
      </c>
      <c r="B16823" s="16" t="s">
        <v>2924</v>
      </c>
      <c r="C16823" s="16">
        <v>37</v>
      </c>
      <c r="D16823" s="16" t="s">
        <v>2922</v>
      </c>
      <c r="E16823" s="17" t="s">
        <v>2923</v>
      </c>
      <c r="F16823" s="24">
        <v>-74.108812499999999</v>
      </c>
      <c r="G16823" s="24">
        <v>4.7039375000000003</v>
      </c>
    </row>
    <row r="16824" spans="1:7" ht="15.6">
      <c r="A16824" s="19" t="s">
        <v>2971</v>
      </c>
      <c r="B16824" s="16" t="s">
        <v>2924</v>
      </c>
      <c r="C16824" s="16">
        <v>24</v>
      </c>
      <c r="D16824" s="16" t="s">
        <v>2922</v>
      </c>
      <c r="E16824" s="17" t="s">
        <v>2923</v>
      </c>
      <c r="F16824" s="24">
        <v>-74.118562499999996</v>
      </c>
      <c r="G16824" s="24">
        <v>4.7069375000000004</v>
      </c>
    </row>
    <row r="16825" spans="1:7" ht="15.6">
      <c r="A16825" s="19" t="s">
        <v>2973</v>
      </c>
      <c r="B16825" s="16" t="s">
        <v>2924</v>
      </c>
      <c r="C16825" s="16">
        <v>60</v>
      </c>
      <c r="D16825" s="16" t="s">
        <v>2922</v>
      </c>
      <c r="E16825" s="17" t="s">
        <v>2923</v>
      </c>
      <c r="F16825" s="24">
        <v>-74.082062500000006</v>
      </c>
      <c r="G16825" s="24">
        <v>4.7425625</v>
      </c>
    </row>
    <row r="16826" spans="1:7" ht="15.6">
      <c r="A16826" s="19" t="s">
        <v>2973</v>
      </c>
      <c r="B16826" s="16" t="s">
        <v>2921</v>
      </c>
      <c r="C16826" s="16">
        <v>22</v>
      </c>
      <c r="D16826" s="16" t="s">
        <v>2930</v>
      </c>
      <c r="E16826" s="17" t="s">
        <v>2928</v>
      </c>
      <c r="F16826" s="24">
        <v>-74.083687499999996</v>
      </c>
      <c r="G16826" s="24">
        <v>4.7420625000000003</v>
      </c>
    </row>
    <row r="16827" spans="1:7" ht="15.6">
      <c r="A16827" s="19" t="s">
        <v>2973</v>
      </c>
      <c r="B16827" s="16" t="s">
        <v>2921</v>
      </c>
      <c r="C16827" s="16">
        <v>44</v>
      </c>
      <c r="D16827" s="16" t="s">
        <v>2925</v>
      </c>
      <c r="E16827" s="17" t="s">
        <v>2926</v>
      </c>
      <c r="F16827" s="24">
        <v>-74.084437500000007</v>
      </c>
      <c r="G16827" s="24">
        <v>4.7414375</v>
      </c>
    </row>
    <row r="16828" spans="1:7" ht="15.6">
      <c r="A16828" s="19" t="s">
        <v>2971</v>
      </c>
      <c r="B16828" s="16" t="s">
        <v>2924</v>
      </c>
      <c r="C16828" s="16">
        <v>68</v>
      </c>
      <c r="D16828" s="16" t="s">
        <v>2922</v>
      </c>
      <c r="E16828" s="17" t="s">
        <v>2923</v>
      </c>
      <c r="F16828" s="24">
        <v>-74.111312499999997</v>
      </c>
      <c r="G16828" s="24">
        <v>4.7005625000000002</v>
      </c>
    </row>
    <row r="16829" spans="1:7" ht="15.6">
      <c r="A16829" s="19" t="s">
        <v>2973</v>
      </c>
      <c r="B16829" s="16" t="s">
        <v>2924</v>
      </c>
      <c r="C16829" s="16">
        <v>45</v>
      </c>
      <c r="D16829" s="16" t="s">
        <v>2925</v>
      </c>
      <c r="E16829" s="17" t="s">
        <v>2928</v>
      </c>
      <c r="F16829" s="24">
        <v>-74.085187500000004</v>
      </c>
      <c r="G16829" s="24">
        <v>4.7414375</v>
      </c>
    </row>
    <row r="16830" spans="1:7" ht="15.6">
      <c r="A16830" s="19" t="s">
        <v>2973</v>
      </c>
      <c r="B16830" s="16" t="s">
        <v>2924</v>
      </c>
      <c r="C16830" s="16">
        <v>40</v>
      </c>
      <c r="D16830" s="16" t="s">
        <v>2925</v>
      </c>
      <c r="E16830" s="17" t="s">
        <v>2928</v>
      </c>
      <c r="F16830" s="24">
        <v>-74.085187500000004</v>
      </c>
      <c r="G16830" s="24">
        <v>4.7414375</v>
      </c>
    </row>
    <row r="16831" spans="1:7" ht="15.6">
      <c r="A16831" s="19" t="s">
        <v>2973</v>
      </c>
      <c r="B16831" s="16" t="s">
        <v>2921</v>
      </c>
      <c r="C16831" s="16">
        <v>47</v>
      </c>
      <c r="D16831" s="16" t="s">
        <v>2925</v>
      </c>
      <c r="E16831" s="17" t="s">
        <v>2928</v>
      </c>
      <c r="F16831" s="24">
        <v>-74.085187500000004</v>
      </c>
      <c r="G16831" s="24">
        <v>4.7414375</v>
      </c>
    </row>
    <row r="16832" spans="1:7" ht="15.6">
      <c r="A16832" s="19" t="s">
        <v>2973</v>
      </c>
      <c r="B16832" s="16" t="s">
        <v>2921</v>
      </c>
      <c r="C16832" s="16">
        <v>45</v>
      </c>
      <c r="D16832" s="16" t="s">
        <v>2925</v>
      </c>
      <c r="E16832" s="17" t="s">
        <v>2926</v>
      </c>
      <c r="F16832" s="24">
        <v>-74.084062500000002</v>
      </c>
      <c r="G16832" s="24">
        <v>4.7405625000000002</v>
      </c>
    </row>
    <row r="16833" spans="1:7" ht="15.6">
      <c r="A16833" s="19" t="s">
        <v>2973</v>
      </c>
      <c r="B16833" s="16" t="s">
        <v>2921</v>
      </c>
      <c r="C16833" s="16">
        <v>36</v>
      </c>
      <c r="D16833" s="16" t="s">
        <v>2925</v>
      </c>
      <c r="E16833" s="17" t="s">
        <v>2926</v>
      </c>
      <c r="F16833" s="24">
        <v>-74.084062500000002</v>
      </c>
      <c r="G16833" s="24">
        <v>4.7405625000000002</v>
      </c>
    </row>
    <row r="16834" spans="1:7" ht="15.6">
      <c r="A16834" s="19" t="s">
        <v>2973</v>
      </c>
      <c r="B16834" s="16" t="s">
        <v>2921</v>
      </c>
      <c r="C16834" s="16">
        <v>25</v>
      </c>
      <c r="D16834" s="16" t="s">
        <v>2925</v>
      </c>
      <c r="E16834" s="17" t="s">
        <v>2926</v>
      </c>
      <c r="F16834" s="24">
        <v>-74.084312499999996</v>
      </c>
      <c r="G16834" s="24">
        <v>4.7401875000000002</v>
      </c>
    </row>
    <row r="16835" spans="1:7" ht="15.6">
      <c r="A16835" s="19" t="s">
        <v>2973</v>
      </c>
      <c r="B16835" s="16" t="s">
        <v>2924</v>
      </c>
      <c r="C16835" s="16">
        <v>22</v>
      </c>
      <c r="D16835" s="16" t="s">
        <v>2925</v>
      </c>
      <c r="E16835" s="17" t="s">
        <v>2926</v>
      </c>
      <c r="F16835" s="24">
        <v>-74.084312499999996</v>
      </c>
      <c r="G16835" s="24">
        <v>4.7401875000000002</v>
      </c>
    </row>
    <row r="16836" spans="1:7" ht="15.6">
      <c r="A16836" s="19" t="s">
        <v>2973</v>
      </c>
      <c r="B16836" s="16" t="s">
        <v>2921</v>
      </c>
      <c r="C16836" s="16">
        <v>24</v>
      </c>
      <c r="D16836" s="16" t="s">
        <v>2925</v>
      </c>
      <c r="E16836" s="17" t="s">
        <v>2926</v>
      </c>
      <c r="F16836" s="24">
        <v>-74.084312499999996</v>
      </c>
      <c r="G16836" s="24">
        <v>4.7401875000000002</v>
      </c>
    </row>
    <row r="16837" spans="1:7" ht="15.6">
      <c r="A16837" s="19" t="s">
        <v>2973</v>
      </c>
      <c r="B16837" s="16" t="s">
        <v>2921</v>
      </c>
      <c r="C16837" s="16">
        <v>38</v>
      </c>
      <c r="D16837" s="16" t="s">
        <v>2930</v>
      </c>
      <c r="E16837" s="17" t="s">
        <v>2927</v>
      </c>
      <c r="F16837" s="24">
        <v>-74.082187500000003</v>
      </c>
      <c r="G16837" s="24">
        <v>4.7415624999999997</v>
      </c>
    </row>
    <row r="16838" spans="1:7" ht="15.6">
      <c r="A16838" s="19" t="s">
        <v>2973</v>
      </c>
      <c r="B16838" s="16" t="s">
        <v>2924</v>
      </c>
      <c r="C16838" s="16">
        <v>28</v>
      </c>
      <c r="D16838" s="16" t="s">
        <v>2925</v>
      </c>
      <c r="E16838" s="17" t="s">
        <v>2928</v>
      </c>
      <c r="F16838" s="24">
        <v>-74.085187500000004</v>
      </c>
      <c r="G16838" s="24">
        <v>4.7414375</v>
      </c>
    </row>
    <row r="16839" spans="1:7" ht="15.6">
      <c r="A16839" s="19" t="s">
        <v>2973</v>
      </c>
      <c r="B16839" s="16" t="s">
        <v>2921</v>
      </c>
      <c r="C16839" s="16">
        <v>32</v>
      </c>
      <c r="D16839" s="16" t="s">
        <v>2925</v>
      </c>
      <c r="E16839" s="17" t="s">
        <v>2928</v>
      </c>
      <c r="F16839" s="24">
        <v>-74.085187500000004</v>
      </c>
      <c r="G16839" s="24">
        <v>4.7414375</v>
      </c>
    </row>
    <row r="16840" spans="1:7" ht="15.6">
      <c r="A16840" s="19" t="s">
        <v>2973</v>
      </c>
      <c r="B16840" s="16" t="s">
        <v>2921</v>
      </c>
      <c r="C16840" s="16">
        <v>27</v>
      </c>
      <c r="D16840" s="16" t="s">
        <v>2925</v>
      </c>
      <c r="E16840" s="17" t="s">
        <v>2928</v>
      </c>
      <c r="F16840" s="24">
        <v>-74.085187500000004</v>
      </c>
      <c r="G16840" s="24">
        <v>4.7414375</v>
      </c>
    </row>
    <row r="16841" spans="1:7" ht="15.6">
      <c r="A16841" s="19" t="s">
        <v>2973</v>
      </c>
      <c r="B16841" s="16" t="s">
        <v>2921</v>
      </c>
      <c r="C16841" s="16">
        <v>34</v>
      </c>
      <c r="D16841" s="16" t="s">
        <v>2925</v>
      </c>
      <c r="E16841" s="17" t="s">
        <v>2928</v>
      </c>
      <c r="F16841" s="24">
        <v>-74.085187500000004</v>
      </c>
      <c r="G16841" s="24">
        <v>4.7414375</v>
      </c>
    </row>
    <row r="16842" spans="1:7" ht="15.6">
      <c r="A16842" s="19" t="s">
        <v>2973</v>
      </c>
      <c r="B16842" s="16" t="s">
        <v>2921</v>
      </c>
      <c r="C16842" s="16">
        <v>25</v>
      </c>
      <c r="D16842" s="16" t="s">
        <v>2925</v>
      </c>
      <c r="E16842" s="17" t="s">
        <v>2928</v>
      </c>
      <c r="F16842" s="24">
        <v>-74.085187500000004</v>
      </c>
      <c r="G16842" s="24">
        <v>4.7414375</v>
      </c>
    </row>
    <row r="16843" spans="1:7" ht="15.6">
      <c r="A16843" s="19" t="s">
        <v>2973</v>
      </c>
      <c r="B16843" s="16" t="s">
        <v>2924</v>
      </c>
      <c r="C16843" s="16">
        <v>21</v>
      </c>
      <c r="D16843" s="16" t="s">
        <v>2925</v>
      </c>
      <c r="E16843" s="17" t="s">
        <v>2928</v>
      </c>
      <c r="F16843" s="24">
        <v>-74.085187500000004</v>
      </c>
      <c r="G16843" s="24">
        <v>4.7414375</v>
      </c>
    </row>
    <row r="16844" spans="1:7" ht="15.6">
      <c r="A16844" s="19" t="s">
        <v>2973</v>
      </c>
      <c r="B16844" s="16" t="s">
        <v>2921</v>
      </c>
      <c r="C16844" s="16">
        <v>23</v>
      </c>
      <c r="D16844" s="16" t="s">
        <v>2925</v>
      </c>
      <c r="E16844" s="17" t="s">
        <v>2926</v>
      </c>
      <c r="F16844" s="24">
        <v>-74.083812499999993</v>
      </c>
      <c r="G16844" s="24">
        <v>4.7404374999999996</v>
      </c>
    </row>
    <row r="16845" spans="1:7" ht="15.6">
      <c r="A16845" s="19" t="s">
        <v>2973</v>
      </c>
      <c r="B16845" s="16" t="s">
        <v>2921</v>
      </c>
      <c r="C16845" s="16">
        <v>28</v>
      </c>
      <c r="D16845" s="16" t="s">
        <v>2925</v>
      </c>
      <c r="E16845" s="17" t="s">
        <v>2926</v>
      </c>
      <c r="F16845" s="24">
        <v>-74.083812499999993</v>
      </c>
      <c r="G16845" s="24">
        <v>4.7404374999999996</v>
      </c>
    </row>
    <row r="16846" spans="1:7" ht="15.6">
      <c r="A16846" s="19" t="s">
        <v>2973</v>
      </c>
      <c r="B16846" s="16" t="s">
        <v>2921</v>
      </c>
      <c r="C16846" s="16">
        <v>44</v>
      </c>
      <c r="D16846" s="16" t="s">
        <v>2925</v>
      </c>
      <c r="E16846" s="17" t="s">
        <v>2928</v>
      </c>
      <c r="F16846" s="24">
        <v>-74.085187500000004</v>
      </c>
      <c r="G16846" s="24">
        <v>4.7414375</v>
      </c>
    </row>
    <row r="16847" spans="1:7" ht="15.6">
      <c r="A16847" s="19" t="s">
        <v>2973</v>
      </c>
      <c r="B16847" s="16" t="s">
        <v>2924</v>
      </c>
      <c r="C16847" s="16">
        <v>34</v>
      </c>
      <c r="D16847" s="16" t="s">
        <v>2925</v>
      </c>
      <c r="E16847" s="17" t="s">
        <v>2928</v>
      </c>
      <c r="F16847" s="24">
        <v>-74.085187500000004</v>
      </c>
      <c r="G16847" s="24">
        <v>4.7414375</v>
      </c>
    </row>
    <row r="16848" spans="1:7" ht="15.6">
      <c r="A16848" s="19" t="s">
        <v>2971</v>
      </c>
      <c r="B16848" s="16" t="s">
        <v>2931</v>
      </c>
      <c r="C16848" s="16">
        <v>26</v>
      </c>
      <c r="D16848" s="16" t="s">
        <v>2922</v>
      </c>
      <c r="E16848" s="17" t="s">
        <v>2923</v>
      </c>
      <c r="F16848" s="24">
        <v>-74.109562499999996</v>
      </c>
      <c r="G16848" s="24">
        <v>4.7106874999999997</v>
      </c>
    </row>
    <row r="16849" spans="1:7" ht="15.6">
      <c r="A16849" s="19" t="s">
        <v>2971</v>
      </c>
      <c r="B16849" s="16" t="s">
        <v>2921</v>
      </c>
      <c r="C16849" s="16">
        <v>54</v>
      </c>
      <c r="D16849" s="16" t="s">
        <v>2922</v>
      </c>
      <c r="E16849" s="17" t="s">
        <v>2923</v>
      </c>
      <c r="F16849" s="24">
        <v>-74.096437499999993</v>
      </c>
      <c r="G16849" s="24">
        <v>4.6928124999999996</v>
      </c>
    </row>
    <row r="16850" spans="1:7" ht="15.6">
      <c r="A16850" s="19" t="s">
        <v>2971</v>
      </c>
      <c r="B16850" s="16" t="s">
        <v>2921</v>
      </c>
      <c r="C16850" s="16">
        <v>26</v>
      </c>
      <c r="D16850" s="16" t="s">
        <v>2925</v>
      </c>
      <c r="E16850" s="17" t="s">
        <v>2926</v>
      </c>
      <c r="F16850" s="24">
        <v>-74.107312500000006</v>
      </c>
      <c r="G16850" s="24">
        <v>4.7064374999999998</v>
      </c>
    </row>
    <row r="16851" spans="1:7" ht="15.6">
      <c r="A16851" s="19" t="s">
        <v>2971</v>
      </c>
      <c r="B16851" s="16" t="s">
        <v>2921</v>
      </c>
      <c r="C16851" s="16">
        <v>37</v>
      </c>
      <c r="D16851" s="16" t="s">
        <v>2925</v>
      </c>
      <c r="E16851" s="17" t="s">
        <v>2926</v>
      </c>
      <c r="F16851" s="24">
        <v>-74.106937500000001</v>
      </c>
      <c r="G16851" s="24">
        <v>4.7066875000000001</v>
      </c>
    </row>
    <row r="16852" spans="1:7" ht="15.6">
      <c r="A16852" s="19" t="s">
        <v>2971</v>
      </c>
      <c r="B16852" s="16" t="s">
        <v>2921</v>
      </c>
      <c r="C16852" s="16">
        <v>57</v>
      </c>
      <c r="D16852" s="16" t="s">
        <v>2925</v>
      </c>
      <c r="E16852" s="17" t="s">
        <v>2926</v>
      </c>
      <c r="F16852" s="24">
        <v>-74.107312500000006</v>
      </c>
      <c r="G16852" s="24">
        <v>4.7068124999999998</v>
      </c>
    </row>
    <row r="16853" spans="1:7" ht="15.6">
      <c r="A16853" s="19" t="s">
        <v>2971</v>
      </c>
      <c r="B16853" s="16" t="s">
        <v>2924</v>
      </c>
      <c r="C16853" s="16">
        <v>33</v>
      </c>
      <c r="D16853" s="16" t="s">
        <v>2922</v>
      </c>
      <c r="E16853" s="17" t="s">
        <v>2926</v>
      </c>
      <c r="F16853" s="24">
        <v>-74.107312500000006</v>
      </c>
      <c r="G16853" s="24">
        <v>4.7068124999999998</v>
      </c>
    </row>
    <row r="16854" spans="1:7" ht="15.6">
      <c r="A16854" s="19" t="s">
        <v>2971</v>
      </c>
      <c r="B16854" s="16" t="s">
        <v>2921</v>
      </c>
      <c r="C16854" s="16">
        <v>30</v>
      </c>
      <c r="D16854" s="16" t="s">
        <v>2925</v>
      </c>
      <c r="E16854" s="17" t="s">
        <v>2926</v>
      </c>
      <c r="F16854" s="24">
        <v>-74.106937500000001</v>
      </c>
      <c r="G16854" s="24">
        <v>4.7074375000000002</v>
      </c>
    </row>
    <row r="16855" spans="1:7" ht="15.6">
      <c r="A16855" s="19" t="s">
        <v>2971</v>
      </c>
      <c r="B16855" s="16" t="s">
        <v>2921</v>
      </c>
      <c r="C16855" s="16">
        <v>50</v>
      </c>
      <c r="D16855" s="16" t="s">
        <v>2930</v>
      </c>
      <c r="E16855" s="17" t="s">
        <v>2926</v>
      </c>
      <c r="F16855" s="24">
        <v>-74.107062499999998</v>
      </c>
      <c r="G16855" s="24">
        <v>4.7071874999999999</v>
      </c>
    </row>
    <row r="16856" spans="1:7" ht="15.6">
      <c r="A16856" s="19" t="s">
        <v>2971</v>
      </c>
      <c r="B16856" s="16" t="s">
        <v>2924</v>
      </c>
      <c r="C16856" s="16">
        <v>39</v>
      </c>
      <c r="D16856" s="16" t="s">
        <v>2922</v>
      </c>
      <c r="E16856" s="17" t="s">
        <v>2926</v>
      </c>
      <c r="F16856" s="24">
        <v>-74.108687500000002</v>
      </c>
      <c r="G16856" s="24">
        <v>4.7078125000000002</v>
      </c>
    </row>
    <row r="16857" spans="1:7" ht="15.6">
      <c r="A16857" s="19" t="s">
        <v>2971</v>
      </c>
      <c r="B16857" s="16" t="s">
        <v>2921</v>
      </c>
      <c r="C16857" s="16">
        <v>26</v>
      </c>
      <c r="D16857" s="16" t="s">
        <v>2922</v>
      </c>
      <c r="E16857" s="17" t="s">
        <v>2923</v>
      </c>
      <c r="F16857" s="24">
        <v>-74.088562499999995</v>
      </c>
      <c r="G16857" s="24">
        <v>4.7244374999999996</v>
      </c>
    </row>
    <row r="16858" spans="1:7" ht="15.6">
      <c r="A16858" s="19" t="s">
        <v>2971</v>
      </c>
      <c r="B16858" s="16" t="s">
        <v>2921</v>
      </c>
      <c r="C16858" s="16">
        <v>43</v>
      </c>
      <c r="D16858" s="16" t="s">
        <v>2922</v>
      </c>
      <c r="E16858" s="17" t="s">
        <v>2923</v>
      </c>
      <c r="F16858" s="24">
        <v>-74.100812500000004</v>
      </c>
      <c r="G16858" s="24">
        <v>4.7101875</v>
      </c>
    </row>
    <row r="16859" spans="1:7" ht="15.6">
      <c r="A16859" s="19" t="s">
        <v>2971</v>
      </c>
      <c r="B16859" s="16" t="s">
        <v>2921</v>
      </c>
      <c r="C16859" s="16">
        <v>30</v>
      </c>
      <c r="D16859" s="16" t="s">
        <v>2922</v>
      </c>
      <c r="E16859" s="17" t="s">
        <v>2923</v>
      </c>
      <c r="F16859" s="24">
        <v>-74.121437499999999</v>
      </c>
      <c r="G16859" s="24">
        <v>4.6796875</v>
      </c>
    </row>
    <row r="16860" spans="1:7" ht="15.6">
      <c r="A16860" s="19" t="s">
        <v>2971</v>
      </c>
      <c r="B16860" s="16" t="s">
        <v>2924</v>
      </c>
      <c r="C16860" s="16">
        <v>46</v>
      </c>
      <c r="D16860" s="16" t="s">
        <v>2922</v>
      </c>
      <c r="E16860" s="17" t="s">
        <v>2923</v>
      </c>
      <c r="F16860" s="24">
        <v>-74.083312500000005</v>
      </c>
      <c r="G16860" s="24">
        <v>4.7225625000000004</v>
      </c>
    </row>
    <row r="16861" spans="1:7" ht="15.6">
      <c r="A16861" s="19" t="s">
        <v>2971</v>
      </c>
      <c r="B16861" s="16" t="s">
        <v>2921</v>
      </c>
      <c r="C16861" s="16">
        <v>56</v>
      </c>
      <c r="D16861" s="16" t="s">
        <v>2922</v>
      </c>
      <c r="E16861" s="17" t="s">
        <v>2923</v>
      </c>
      <c r="F16861" s="24">
        <v>-74.098687499999997</v>
      </c>
      <c r="G16861" s="24">
        <v>4.7136874999999998</v>
      </c>
    </row>
    <row r="16862" spans="1:7" ht="15.6">
      <c r="A16862" s="19" t="s">
        <v>2971</v>
      </c>
      <c r="B16862" s="16" t="s">
        <v>2921</v>
      </c>
      <c r="C16862" s="16">
        <v>42</v>
      </c>
      <c r="D16862" s="16" t="s">
        <v>2922</v>
      </c>
      <c r="E16862" s="17" t="s">
        <v>2923</v>
      </c>
      <c r="F16862" s="24">
        <v>-74.1388125</v>
      </c>
      <c r="G16862" s="24">
        <v>4.6789375</v>
      </c>
    </row>
    <row r="16863" spans="1:7" ht="15.6">
      <c r="A16863" s="19" t="s">
        <v>2971</v>
      </c>
      <c r="B16863" s="16" t="s">
        <v>2924</v>
      </c>
      <c r="C16863" s="16">
        <v>44</v>
      </c>
      <c r="D16863" s="16" t="s">
        <v>2922</v>
      </c>
      <c r="E16863" s="17" t="s">
        <v>2923</v>
      </c>
      <c r="F16863" s="24">
        <v>-74.102937499999996</v>
      </c>
      <c r="G16863" s="24">
        <v>4.7043125000000003</v>
      </c>
    </row>
    <row r="16864" spans="1:7" ht="15.6">
      <c r="A16864" s="19" t="s">
        <v>2971</v>
      </c>
      <c r="B16864" s="16" t="s">
        <v>2924</v>
      </c>
      <c r="C16864" s="16">
        <v>26</v>
      </c>
      <c r="D16864" s="16" t="s">
        <v>2925</v>
      </c>
      <c r="E16864" s="17" t="s">
        <v>2928</v>
      </c>
      <c r="F16864" s="24">
        <v>-74.106437499999998</v>
      </c>
      <c r="G16864" s="24">
        <v>4.7075624999999999</v>
      </c>
    </row>
    <row r="16865" spans="1:7" ht="15.6">
      <c r="A16865" s="19" t="s">
        <v>2971</v>
      </c>
      <c r="B16865" s="16" t="s">
        <v>2921</v>
      </c>
      <c r="C16865" s="16">
        <v>34</v>
      </c>
      <c r="D16865" s="16" t="s">
        <v>2922</v>
      </c>
      <c r="E16865" s="17" t="s">
        <v>2923</v>
      </c>
      <c r="F16865" s="24">
        <v>-74.129312499999997</v>
      </c>
      <c r="G16865" s="24">
        <v>4.6986875000000001</v>
      </c>
    </row>
    <row r="16866" spans="1:7" ht="15.6">
      <c r="A16866" s="19" t="s">
        <v>2973</v>
      </c>
      <c r="B16866" s="16" t="s">
        <v>2924</v>
      </c>
      <c r="C16866" s="16">
        <v>17</v>
      </c>
      <c r="D16866" s="16" t="s">
        <v>2925</v>
      </c>
      <c r="E16866" s="17" t="s">
        <v>2926</v>
      </c>
      <c r="F16866" s="24">
        <v>-74.084812499999998</v>
      </c>
      <c r="G16866" s="24">
        <v>4.7415624999999997</v>
      </c>
    </row>
    <row r="16867" spans="1:7" ht="15.6">
      <c r="A16867" s="19" t="s">
        <v>2973</v>
      </c>
      <c r="B16867" s="16" t="s">
        <v>2924</v>
      </c>
      <c r="C16867" s="16">
        <v>16</v>
      </c>
      <c r="D16867" s="16" t="s">
        <v>2925</v>
      </c>
      <c r="E16867" s="17" t="s">
        <v>2926</v>
      </c>
      <c r="F16867" s="24">
        <v>-74.084812499999998</v>
      </c>
      <c r="G16867" s="24">
        <v>4.7415624999999997</v>
      </c>
    </row>
    <row r="16868" spans="1:7" ht="15.6">
      <c r="A16868" s="19" t="s">
        <v>2973</v>
      </c>
      <c r="B16868" s="16" t="s">
        <v>2924</v>
      </c>
      <c r="C16868" s="16">
        <v>51</v>
      </c>
      <c r="D16868" s="16" t="s">
        <v>2925</v>
      </c>
      <c r="E16868" s="17" t="s">
        <v>2926</v>
      </c>
      <c r="F16868" s="24">
        <v>-74.084187499999999</v>
      </c>
      <c r="G16868" s="24">
        <v>4.7404374999999996</v>
      </c>
    </row>
    <row r="16869" spans="1:7" ht="15.6">
      <c r="A16869" s="19" t="s">
        <v>2973</v>
      </c>
      <c r="B16869" s="16" t="s">
        <v>2921</v>
      </c>
      <c r="C16869" s="16">
        <v>30</v>
      </c>
      <c r="D16869" s="16" t="s">
        <v>2930</v>
      </c>
      <c r="E16869" s="17" t="s">
        <v>2928</v>
      </c>
      <c r="F16869" s="24">
        <v>-74.082812500000003</v>
      </c>
      <c r="G16869" s="24">
        <v>4.7409375000000002</v>
      </c>
    </row>
    <row r="16870" spans="1:7" ht="15.6">
      <c r="A16870" s="19" t="s">
        <v>2973</v>
      </c>
      <c r="B16870" s="16" t="s">
        <v>2924</v>
      </c>
      <c r="C16870" s="16">
        <v>23</v>
      </c>
      <c r="D16870" s="16" t="s">
        <v>2925</v>
      </c>
      <c r="E16870" s="17" t="s">
        <v>2927</v>
      </c>
      <c r="F16870" s="24">
        <v>-74.082437499999997</v>
      </c>
      <c r="G16870" s="24">
        <v>4.7393124999999996</v>
      </c>
    </row>
    <row r="16871" spans="1:7" ht="15.6">
      <c r="A16871" s="19" t="s">
        <v>2973</v>
      </c>
      <c r="B16871" s="16" t="s">
        <v>2924</v>
      </c>
      <c r="C16871" s="16">
        <v>36</v>
      </c>
      <c r="D16871" s="16" t="s">
        <v>2925</v>
      </c>
      <c r="E16871" s="17" t="s">
        <v>2926</v>
      </c>
      <c r="F16871" s="24">
        <v>-74.084187499999999</v>
      </c>
      <c r="G16871" s="24">
        <v>4.7404374999999996</v>
      </c>
    </row>
    <row r="16872" spans="1:7" ht="15.6">
      <c r="A16872" s="19" t="s">
        <v>2973</v>
      </c>
      <c r="B16872" s="16" t="s">
        <v>2921</v>
      </c>
      <c r="C16872" s="16">
        <v>59</v>
      </c>
      <c r="D16872" s="16" t="s">
        <v>2930</v>
      </c>
      <c r="E16872" s="17" t="s">
        <v>2928</v>
      </c>
      <c r="F16872" s="24">
        <v>-74.0829375</v>
      </c>
      <c r="G16872" s="24">
        <v>4.7419374999999997</v>
      </c>
    </row>
    <row r="16873" spans="1:7" ht="15.6">
      <c r="A16873" s="19" t="s">
        <v>2973</v>
      </c>
      <c r="B16873" s="16" t="s">
        <v>2924</v>
      </c>
      <c r="C16873" s="16">
        <v>25</v>
      </c>
      <c r="D16873" s="16" t="s">
        <v>2925</v>
      </c>
      <c r="E16873" s="17" t="s">
        <v>2926</v>
      </c>
      <c r="F16873" s="24">
        <v>-74.083812499999993</v>
      </c>
      <c r="G16873" s="24">
        <v>4.7404374999999996</v>
      </c>
    </row>
    <row r="16874" spans="1:7" ht="15.6">
      <c r="A16874" s="19" t="s">
        <v>2973</v>
      </c>
      <c r="B16874" s="16" t="s">
        <v>2924</v>
      </c>
      <c r="C16874" s="16">
        <v>52</v>
      </c>
      <c r="D16874" s="16" t="s">
        <v>2925</v>
      </c>
      <c r="E16874" s="17" t="s">
        <v>2928</v>
      </c>
      <c r="F16874" s="24">
        <v>-74.084062500000002</v>
      </c>
      <c r="G16874" s="24">
        <v>4.7390625000000002</v>
      </c>
    </row>
    <row r="16875" spans="1:7" ht="15.6">
      <c r="A16875" s="19" t="s">
        <v>2973</v>
      </c>
      <c r="B16875" s="16" t="s">
        <v>2921</v>
      </c>
      <c r="C16875" s="16">
        <v>28</v>
      </c>
      <c r="D16875" s="16" t="s">
        <v>2925</v>
      </c>
      <c r="E16875" s="17" t="s">
        <v>2927</v>
      </c>
      <c r="F16875" s="24">
        <v>-74.081812499999998</v>
      </c>
      <c r="G16875" s="24">
        <v>4.7416875000000003</v>
      </c>
    </row>
    <row r="16876" spans="1:7" ht="15.6">
      <c r="A16876" s="19" t="s">
        <v>2971</v>
      </c>
      <c r="B16876" s="16" t="s">
        <v>2921</v>
      </c>
      <c r="C16876" s="16">
        <v>76</v>
      </c>
      <c r="D16876" s="16" t="s">
        <v>2922</v>
      </c>
      <c r="E16876" s="17" t="s">
        <v>2923</v>
      </c>
      <c r="F16876" s="24">
        <v>-74.111437499999994</v>
      </c>
      <c r="G16876" s="24">
        <v>4.7109375</v>
      </c>
    </row>
    <row r="16877" spans="1:7" ht="15.6">
      <c r="A16877" s="19" t="s">
        <v>2973</v>
      </c>
      <c r="B16877" s="16" t="s">
        <v>2921</v>
      </c>
      <c r="C16877" s="16">
        <v>16</v>
      </c>
      <c r="D16877" s="16" t="s">
        <v>2929</v>
      </c>
      <c r="E16877" s="17" t="s">
        <v>2926</v>
      </c>
      <c r="F16877" s="24">
        <v>-74.084812499999998</v>
      </c>
      <c r="G16877" s="24">
        <v>4.7414375</v>
      </c>
    </row>
    <row r="16878" spans="1:7" ht="15.6">
      <c r="A16878" s="19" t="s">
        <v>2973</v>
      </c>
      <c r="B16878" s="16" t="s">
        <v>2921</v>
      </c>
      <c r="C16878" s="16">
        <v>30</v>
      </c>
      <c r="D16878" s="16" t="s">
        <v>2925</v>
      </c>
      <c r="E16878" s="17" t="s">
        <v>2928</v>
      </c>
      <c r="F16878" s="24">
        <v>-74.085187500000004</v>
      </c>
      <c r="G16878" s="24">
        <v>4.7414375</v>
      </c>
    </row>
    <row r="16879" spans="1:7" ht="15.6">
      <c r="A16879" s="19" t="s">
        <v>2973</v>
      </c>
      <c r="B16879" s="16" t="s">
        <v>2921</v>
      </c>
      <c r="C16879" s="16">
        <v>30</v>
      </c>
      <c r="D16879" s="16" t="s">
        <v>2925</v>
      </c>
      <c r="E16879" s="17" t="s">
        <v>2928</v>
      </c>
      <c r="F16879" s="24">
        <v>-74.085187500000004</v>
      </c>
      <c r="G16879" s="24">
        <v>4.7414375</v>
      </c>
    </row>
    <row r="16880" spans="1:7" ht="15.6">
      <c r="A16880" s="19" t="s">
        <v>2973</v>
      </c>
      <c r="B16880" s="16" t="s">
        <v>2921</v>
      </c>
      <c r="C16880" s="16">
        <v>50</v>
      </c>
      <c r="D16880" s="16" t="s">
        <v>2925</v>
      </c>
      <c r="E16880" s="17" t="s">
        <v>2928</v>
      </c>
      <c r="F16880" s="24">
        <v>-74.085187500000004</v>
      </c>
      <c r="G16880" s="24">
        <v>4.7414375</v>
      </c>
    </row>
    <row r="16881" spans="1:7" ht="15.6">
      <c r="A16881" s="19" t="s">
        <v>2973</v>
      </c>
      <c r="B16881" s="16" t="s">
        <v>2924</v>
      </c>
      <c r="C16881" s="16">
        <v>42</v>
      </c>
      <c r="D16881" s="16" t="s">
        <v>2925</v>
      </c>
      <c r="E16881" s="17" t="s">
        <v>2926</v>
      </c>
      <c r="F16881" s="24">
        <v>-74.084187499999999</v>
      </c>
      <c r="G16881" s="24">
        <v>4.7404374999999996</v>
      </c>
    </row>
    <row r="16882" spans="1:7" ht="15.6">
      <c r="A16882" s="19" t="s">
        <v>2973</v>
      </c>
      <c r="B16882" s="16" t="s">
        <v>2921</v>
      </c>
      <c r="C16882" s="16">
        <v>23</v>
      </c>
      <c r="D16882" s="16" t="s">
        <v>2925</v>
      </c>
      <c r="E16882" s="17" t="s">
        <v>2928</v>
      </c>
      <c r="F16882" s="24">
        <v>-74.085187500000004</v>
      </c>
      <c r="G16882" s="24">
        <v>4.7414375</v>
      </c>
    </row>
    <row r="16883" spans="1:7" ht="15.6">
      <c r="A16883" s="19" t="s">
        <v>2973</v>
      </c>
      <c r="B16883" s="16" t="s">
        <v>2921</v>
      </c>
      <c r="C16883" s="16">
        <v>33</v>
      </c>
      <c r="D16883" s="16" t="s">
        <v>2925</v>
      </c>
      <c r="E16883" s="17" t="s">
        <v>2926</v>
      </c>
      <c r="F16883" s="24">
        <v>-74.083812499999993</v>
      </c>
      <c r="G16883" s="24">
        <v>4.7404374999999996</v>
      </c>
    </row>
    <row r="16884" spans="1:7" ht="15.6">
      <c r="A16884" s="19" t="s">
        <v>2971</v>
      </c>
      <c r="B16884" s="16" t="s">
        <v>2921</v>
      </c>
      <c r="C16884" s="16">
        <v>50</v>
      </c>
      <c r="D16884" s="16" t="s">
        <v>2930</v>
      </c>
      <c r="E16884" s="17" t="s">
        <v>2928</v>
      </c>
      <c r="F16884" s="24">
        <v>-74.108062500000003</v>
      </c>
      <c r="G16884" s="24">
        <v>4.7071874999999999</v>
      </c>
    </row>
    <row r="16885" spans="1:7" ht="15.6">
      <c r="A16885" s="19" t="s">
        <v>2973</v>
      </c>
      <c r="B16885" s="16" t="s">
        <v>2921</v>
      </c>
      <c r="C16885" s="16">
        <v>29</v>
      </c>
      <c r="D16885" s="16" t="s">
        <v>2922</v>
      </c>
      <c r="E16885" s="17" t="s">
        <v>2923</v>
      </c>
      <c r="F16885" s="24">
        <v>-74.073437499999997</v>
      </c>
      <c r="G16885" s="24">
        <v>4.7309374999999996</v>
      </c>
    </row>
    <row r="16886" spans="1:7" ht="15.6">
      <c r="A16886" s="19" t="s">
        <v>2973</v>
      </c>
      <c r="B16886" s="16" t="s">
        <v>2924</v>
      </c>
      <c r="C16886" s="16">
        <v>32</v>
      </c>
      <c r="D16886" s="16" t="s">
        <v>2922</v>
      </c>
      <c r="E16886" s="17" t="s">
        <v>2926</v>
      </c>
      <c r="F16886" s="24">
        <v>-74.083937500000005</v>
      </c>
      <c r="G16886" s="24">
        <v>4.7404374999999996</v>
      </c>
    </row>
    <row r="16887" spans="1:7" ht="15.6">
      <c r="A16887" s="19" t="s">
        <v>2973</v>
      </c>
      <c r="B16887" s="16" t="s">
        <v>2921</v>
      </c>
      <c r="C16887" s="16">
        <v>35</v>
      </c>
      <c r="D16887" s="16" t="s">
        <v>2925</v>
      </c>
      <c r="E16887" s="17" t="s">
        <v>2926</v>
      </c>
      <c r="F16887" s="24">
        <v>-74.084187499999999</v>
      </c>
      <c r="G16887" s="24">
        <v>4.7405625000000002</v>
      </c>
    </row>
    <row r="16888" spans="1:7" ht="15.6">
      <c r="A16888" s="19" t="s">
        <v>2971</v>
      </c>
      <c r="B16888" s="16" t="s">
        <v>2921</v>
      </c>
      <c r="C16888" s="16">
        <v>21</v>
      </c>
      <c r="D16888" s="16" t="s">
        <v>2922</v>
      </c>
      <c r="E16888" s="17" t="s">
        <v>2923</v>
      </c>
      <c r="F16888" s="24">
        <v>-74.115062499999993</v>
      </c>
      <c r="G16888" s="24">
        <v>4.7200625</v>
      </c>
    </row>
    <row r="16889" spans="1:7" ht="15.6">
      <c r="A16889" s="19" t="s">
        <v>2973</v>
      </c>
      <c r="B16889" s="16" t="s">
        <v>2921</v>
      </c>
      <c r="C16889" s="16">
        <v>32</v>
      </c>
      <c r="D16889" s="16" t="s">
        <v>2925</v>
      </c>
      <c r="E16889" s="17" t="s">
        <v>2926</v>
      </c>
      <c r="F16889" s="24">
        <v>-74.084187499999999</v>
      </c>
      <c r="G16889" s="24">
        <v>4.7405625000000002</v>
      </c>
    </row>
    <row r="16890" spans="1:7" ht="15.6">
      <c r="A16890" s="19" t="s">
        <v>2973</v>
      </c>
      <c r="B16890" s="16" t="s">
        <v>2921</v>
      </c>
      <c r="C16890" s="16">
        <v>49</v>
      </c>
      <c r="D16890" s="16" t="s">
        <v>2930</v>
      </c>
      <c r="E16890" s="17" t="s">
        <v>2927</v>
      </c>
      <c r="F16890" s="24">
        <v>-74.0823125</v>
      </c>
      <c r="G16890" s="24">
        <v>4.7416875000000003</v>
      </c>
    </row>
    <row r="16891" spans="1:7" ht="15.6">
      <c r="A16891" s="19" t="s">
        <v>2973</v>
      </c>
      <c r="B16891" s="16" t="s">
        <v>2924</v>
      </c>
      <c r="C16891" s="16">
        <v>62</v>
      </c>
      <c r="D16891" s="16" t="s">
        <v>2922</v>
      </c>
      <c r="E16891" s="17" t="s">
        <v>2923</v>
      </c>
      <c r="F16891" s="24">
        <v>-74.081562500000004</v>
      </c>
      <c r="G16891" s="24">
        <v>4.7388124999999999</v>
      </c>
    </row>
    <row r="16892" spans="1:7" ht="15.6">
      <c r="A16892" s="19" t="s">
        <v>2973</v>
      </c>
      <c r="B16892" s="16" t="s">
        <v>2924</v>
      </c>
      <c r="C16892" s="16">
        <v>34</v>
      </c>
      <c r="D16892" s="16" t="s">
        <v>2930</v>
      </c>
      <c r="E16892" s="17" t="s">
        <v>2928</v>
      </c>
      <c r="F16892" s="24">
        <v>-74.083062499999997</v>
      </c>
      <c r="G16892" s="24">
        <v>4.7419374999999997</v>
      </c>
    </row>
    <row r="16893" spans="1:7" ht="15.6">
      <c r="A16893" s="19" t="s">
        <v>2973</v>
      </c>
      <c r="B16893" s="16" t="s">
        <v>2924</v>
      </c>
      <c r="C16893" s="16">
        <v>27</v>
      </c>
      <c r="D16893" s="16" t="s">
        <v>2925</v>
      </c>
      <c r="E16893" s="17" t="s">
        <v>2928</v>
      </c>
      <c r="F16893" s="24">
        <v>-74.085187500000004</v>
      </c>
      <c r="G16893" s="24">
        <v>4.7414375</v>
      </c>
    </row>
    <row r="16894" spans="1:7" ht="15.6">
      <c r="A16894" s="19" t="s">
        <v>2973</v>
      </c>
      <c r="B16894" s="16" t="s">
        <v>2924</v>
      </c>
      <c r="C16894" s="16">
        <v>31</v>
      </c>
      <c r="D16894" s="16" t="s">
        <v>2925</v>
      </c>
      <c r="E16894" s="17" t="s">
        <v>2928</v>
      </c>
      <c r="F16894" s="24">
        <v>-74.085187500000004</v>
      </c>
      <c r="G16894" s="24">
        <v>4.7414375</v>
      </c>
    </row>
    <row r="16895" spans="1:7" ht="15.6">
      <c r="A16895" s="19" t="s">
        <v>2973</v>
      </c>
      <c r="B16895" s="16" t="s">
        <v>2921</v>
      </c>
      <c r="C16895" s="16">
        <v>28</v>
      </c>
      <c r="D16895" s="16" t="s">
        <v>2922</v>
      </c>
      <c r="E16895" s="17" t="s">
        <v>2923</v>
      </c>
      <c r="F16895" s="24">
        <v>-74.083687499999996</v>
      </c>
      <c r="G16895" s="24">
        <v>4.7440625000000001</v>
      </c>
    </row>
    <row r="16896" spans="1:7" ht="15.6">
      <c r="A16896" s="19" t="s">
        <v>2973</v>
      </c>
      <c r="B16896" s="16" t="s">
        <v>2921</v>
      </c>
      <c r="C16896" s="16">
        <v>58</v>
      </c>
      <c r="D16896" s="16" t="s">
        <v>2922</v>
      </c>
      <c r="E16896" s="17" t="s">
        <v>2923</v>
      </c>
      <c r="F16896" s="24">
        <v>-74.085562499999995</v>
      </c>
      <c r="G16896" s="24">
        <v>4.7449374999999998</v>
      </c>
    </row>
    <row r="16897" spans="1:7" ht="15.6">
      <c r="A16897" s="19" t="s">
        <v>2973</v>
      </c>
      <c r="B16897" s="16" t="s">
        <v>2924</v>
      </c>
      <c r="C16897" s="16">
        <v>23</v>
      </c>
      <c r="D16897" s="16" t="s">
        <v>2922</v>
      </c>
      <c r="E16897" s="17" t="s">
        <v>2923</v>
      </c>
      <c r="F16897" s="24">
        <v>-74.084937499999995</v>
      </c>
      <c r="G16897" s="24">
        <v>4.7445624999999998</v>
      </c>
    </row>
    <row r="16898" spans="1:7" ht="15.6">
      <c r="A16898" s="19" t="s">
        <v>2973</v>
      </c>
      <c r="B16898" s="16" t="s">
        <v>2921</v>
      </c>
      <c r="C16898" s="16">
        <v>31</v>
      </c>
      <c r="D16898" s="16" t="s">
        <v>2925</v>
      </c>
      <c r="E16898" s="17" t="s">
        <v>2928</v>
      </c>
      <c r="F16898" s="24">
        <v>-74.085187500000004</v>
      </c>
      <c r="G16898" s="24">
        <v>4.7414375</v>
      </c>
    </row>
    <row r="16899" spans="1:7" ht="15.6">
      <c r="A16899" s="19" t="s">
        <v>2973</v>
      </c>
      <c r="B16899" s="16" t="s">
        <v>2921</v>
      </c>
      <c r="C16899" s="16">
        <v>21</v>
      </c>
      <c r="D16899" s="16" t="s">
        <v>2922</v>
      </c>
      <c r="E16899" s="17" t="s">
        <v>2923</v>
      </c>
      <c r="F16899" s="24">
        <v>-74.088562499999995</v>
      </c>
      <c r="G16899" s="24">
        <v>4.7433125</v>
      </c>
    </row>
    <row r="16900" spans="1:7" ht="15.6">
      <c r="A16900" s="19" t="s">
        <v>2973</v>
      </c>
      <c r="B16900" s="16" t="s">
        <v>2921</v>
      </c>
      <c r="C16900" s="16">
        <v>58</v>
      </c>
      <c r="D16900" s="16" t="s">
        <v>2925</v>
      </c>
      <c r="E16900" s="17" t="s">
        <v>2928</v>
      </c>
      <c r="F16900" s="24">
        <v>-74.084062500000002</v>
      </c>
      <c r="G16900" s="24">
        <v>4.7398125000000002</v>
      </c>
    </row>
    <row r="16901" spans="1:7" ht="15.6">
      <c r="A16901" s="19" t="s">
        <v>2973</v>
      </c>
      <c r="B16901" s="16" t="s">
        <v>2921</v>
      </c>
      <c r="C16901" s="16">
        <v>38</v>
      </c>
      <c r="D16901" s="16" t="s">
        <v>2922</v>
      </c>
      <c r="E16901" s="17" t="s">
        <v>2923</v>
      </c>
      <c r="F16901" s="24">
        <v>-74.090062500000002</v>
      </c>
      <c r="G16901" s="24">
        <v>4.7370625000000004</v>
      </c>
    </row>
    <row r="16902" spans="1:7" ht="15.6">
      <c r="A16902" s="19" t="s">
        <v>2973</v>
      </c>
      <c r="B16902" s="16" t="s">
        <v>2921</v>
      </c>
      <c r="C16902" s="16">
        <v>71</v>
      </c>
      <c r="D16902" s="16" t="s">
        <v>2925</v>
      </c>
      <c r="E16902" s="17" t="s">
        <v>2926</v>
      </c>
      <c r="F16902" s="24">
        <v>-74.083937500000005</v>
      </c>
      <c r="G16902" s="24">
        <v>4.7410625</v>
      </c>
    </row>
    <row r="16903" spans="1:7" ht="15.6">
      <c r="A16903" s="19" t="s">
        <v>2973</v>
      </c>
      <c r="B16903" s="16" t="s">
        <v>2921</v>
      </c>
      <c r="C16903" s="16">
        <v>45</v>
      </c>
      <c r="D16903" s="16" t="s">
        <v>2925</v>
      </c>
      <c r="E16903" s="17" t="s">
        <v>2928</v>
      </c>
      <c r="F16903" s="24">
        <v>-74.085187500000004</v>
      </c>
      <c r="G16903" s="24">
        <v>4.7414375</v>
      </c>
    </row>
    <row r="16904" spans="1:7" ht="15.6">
      <c r="A16904" s="19" t="s">
        <v>2973</v>
      </c>
      <c r="B16904" s="16" t="s">
        <v>2924</v>
      </c>
      <c r="C16904" s="16">
        <v>25</v>
      </c>
      <c r="D16904" s="16" t="s">
        <v>2925</v>
      </c>
      <c r="E16904" s="17" t="s">
        <v>2926</v>
      </c>
      <c r="F16904" s="24">
        <v>-74.084187499999999</v>
      </c>
      <c r="G16904" s="24">
        <v>4.7415624999999997</v>
      </c>
    </row>
    <row r="16905" spans="1:7" ht="15.6">
      <c r="A16905" s="19" t="s">
        <v>2973</v>
      </c>
      <c r="B16905" s="16" t="s">
        <v>2921</v>
      </c>
      <c r="C16905" s="16">
        <v>24</v>
      </c>
      <c r="D16905" s="16" t="s">
        <v>2925</v>
      </c>
      <c r="E16905" s="17" t="s">
        <v>2926</v>
      </c>
      <c r="F16905" s="24">
        <v>-74.083687499999996</v>
      </c>
      <c r="G16905" s="24">
        <v>4.7404374999999996</v>
      </c>
    </row>
    <row r="16906" spans="1:7" ht="15.6">
      <c r="A16906" s="19" t="s">
        <v>2973</v>
      </c>
      <c r="B16906" s="16" t="s">
        <v>2921</v>
      </c>
      <c r="C16906" s="16">
        <v>26</v>
      </c>
      <c r="D16906" s="16" t="s">
        <v>2925</v>
      </c>
      <c r="E16906" s="17" t="s">
        <v>2928</v>
      </c>
      <c r="F16906" s="24">
        <v>-74.085187500000004</v>
      </c>
      <c r="G16906" s="24">
        <v>4.7414375</v>
      </c>
    </row>
    <row r="16907" spans="1:7" ht="15.6">
      <c r="A16907" s="19" t="s">
        <v>2973</v>
      </c>
      <c r="B16907" s="16" t="s">
        <v>2921</v>
      </c>
      <c r="C16907" s="16">
        <v>17</v>
      </c>
      <c r="D16907" s="16" t="s">
        <v>2929</v>
      </c>
      <c r="E16907" s="17" t="s">
        <v>2926</v>
      </c>
      <c r="F16907" s="24">
        <v>-74.083437500000002</v>
      </c>
      <c r="G16907" s="24">
        <v>4.7406874999999999</v>
      </c>
    </row>
    <row r="16908" spans="1:7" ht="15.6">
      <c r="A16908" s="19" t="s">
        <v>2973</v>
      </c>
      <c r="B16908" s="16" t="s">
        <v>2924</v>
      </c>
      <c r="C16908" s="16">
        <v>27</v>
      </c>
      <c r="D16908" s="16" t="s">
        <v>2925</v>
      </c>
      <c r="E16908" s="17" t="s">
        <v>2926</v>
      </c>
      <c r="F16908" s="24">
        <v>-74.084437500000007</v>
      </c>
      <c r="G16908" s="24">
        <v>4.7410625</v>
      </c>
    </row>
    <row r="16909" spans="1:7" ht="15.6">
      <c r="A16909" s="19" t="s">
        <v>2973</v>
      </c>
      <c r="B16909" s="16" t="s">
        <v>2924</v>
      </c>
      <c r="C16909" s="16">
        <v>20</v>
      </c>
      <c r="D16909" s="16" t="s">
        <v>2922</v>
      </c>
      <c r="E16909" s="17" t="s">
        <v>2923</v>
      </c>
      <c r="F16909" s="24">
        <v>-74.120062500000003</v>
      </c>
      <c r="G16909" s="24">
        <v>4.7524375000000001</v>
      </c>
    </row>
    <row r="16910" spans="1:7" ht="15.6">
      <c r="A16910" s="19" t="s">
        <v>2973</v>
      </c>
      <c r="B16910" s="16" t="s">
        <v>2924</v>
      </c>
      <c r="C16910" s="16">
        <v>23</v>
      </c>
      <c r="D16910" s="16" t="s">
        <v>2922</v>
      </c>
      <c r="E16910" s="17" t="s">
        <v>2923</v>
      </c>
      <c r="F16910" s="24">
        <v>-74.085562499999995</v>
      </c>
      <c r="G16910" s="24">
        <v>4.7469374999999996</v>
      </c>
    </row>
    <row r="16911" spans="1:7" ht="15.6">
      <c r="A16911" s="19" t="s">
        <v>2973</v>
      </c>
      <c r="B16911" s="16" t="s">
        <v>2924</v>
      </c>
      <c r="C16911" s="16">
        <v>27</v>
      </c>
      <c r="D16911" s="16" t="s">
        <v>2922</v>
      </c>
      <c r="E16911" s="17" t="s">
        <v>2923</v>
      </c>
      <c r="F16911" s="24">
        <v>-74.0823125</v>
      </c>
      <c r="G16911" s="24">
        <v>4.7499374999999997</v>
      </c>
    </row>
    <row r="16912" spans="1:7" ht="15.6">
      <c r="A16912" s="19" t="s">
        <v>2973</v>
      </c>
      <c r="B16912" s="16" t="s">
        <v>2924</v>
      </c>
      <c r="C16912" s="16">
        <v>33</v>
      </c>
      <c r="D16912" s="16" t="s">
        <v>2925</v>
      </c>
      <c r="E16912" s="17" t="s">
        <v>2926</v>
      </c>
      <c r="F16912" s="24">
        <v>-74.085062500000006</v>
      </c>
      <c r="G16912" s="24">
        <v>4.7414375</v>
      </c>
    </row>
    <row r="16913" spans="1:7" ht="15.6">
      <c r="A16913" s="19" t="s">
        <v>2973</v>
      </c>
      <c r="B16913" s="16" t="s">
        <v>2924</v>
      </c>
      <c r="C16913" s="16">
        <v>33</v>
      </c>
      <c r="D16913" s="16" t="s">
        <v>2925</v>
      </c>
      <c r="E16913" s="17" t="s">
        <v>2926</v>
      </c>
      <c r="F16913" s="24">
        <v>-74.085062500000006</v>
      </c>
      <c r="G16913" s="24">
        <v>4.7414375</v>
      </c>
    </row>
    <row r="16914" spans="1:7" ht="15.6">
      <c r="A16914" s="19" t="s">
        <v>2973</v>
      </c>
      <c r="B16914" s="16" t="s">
        <v>2924</v>
      </c>
      <c r="C16914" s="16">
        <v>25</v>
      </c>
      <c r="D16914" s="16" t="s">
        <v>2925</v>
      </c>
      <c r="E16914" s="17" t="s">
        <v>2926</v>
      </c>
      <c r="F16914" s="24">
        <v>-74.085062500000006</v>
      </c>
      <c r="G16914" s="24">
        <v>4.7414375</v>
      </c>
    </row>
    <row r="16915" spans="1:7" ht="15.6">
      <c r="A16915" s="19" t="s">
        <v>2973</v>
      </c>
      <c r="B16915" s="16" t="s">
        <v>2921</v>
      </c>
      <c r="C16915" s="16">
        <v>21</v>
      </c>
      <c r="D16915" s="16" t="s">
        <v>2925</v>
      </c>
      <c r="E16915" s="17" t="s">
        <v>2926</v>
      </c>
      <c r="F16915" s="24">
        <v>-74.084437500000007</v>
      </c>
      <c r="G16915" s="24">
        <v>4.7401875000000002</v>
      </c>
    </row>
    <row r="16916" spans="1:7" ht="15.6">
      <c r="A16916" s="19" t="s">
        <v>2973</v>
      </c>
      <c r="B16916" s="16" t="s">
        <v>2921</v>
      </c>
      <c r="C16916" s="16">
        <v>25</v>
      </c>
      <c r="D16916" s="16" t="s">
        <v>2925</v>
      </c>
      <c r="E16916" s="17" t="s">
        <v>2926</v>
      </c>
      <c r="F16916" s="24">
        <v>-74.084187499999999</v>
      </c>
      <c r="G16916" s="24">
        <v>4.7404374999999996</v>
      </c>
    </row>
    <row r="16917" spans="1:7" ht="15.6">
      <c r="A16917" s="19" t="s">
        <v>2971</v>
      </c>
      <c r="B16917" s="16" t="s">
        <v>2924</v>
      </c>
      <c r="C16917" s="16">
        <v>77</v>
      </c>
      <c r="D16917" s="16" t="s">
        <v>2922</v>
      </c>
      <c r="E16917" s="17" t="s">
        <v>2923</v>
      </c>
      <c r="F16917" s="24">
        <v>-74.105312499999997</v>
      </c>
      <c r="G16917" s="24">
        <v>4.7059375000000001</v>
      </c>
    </row>
    <row r="16918" spans="1:7" ht="15.6">
      <c r="A16918" s="19" t="s">
        <v>2973</v>
      </c>
      <c r="B16918" s="16" t="s">
        <v>2924</v>
      </c>
      <c r="C16918" s="16">
        <v>26</v>
      </c>
      <c r="D16918" s="16" t="s">
        <v>2925</v>
      </c>
      <c r="E16918" s="17" t="s">
        <v>2926</v>
      </c>
      <c r="F16918" s="24">
        <v>-74.084437500000007</v>
      </c>
      <c r="G16918" s="24">
        <v>4.7401875000000002</v>
      </c>
    </row>
    <row r="16919" spans="1:7" ht="15.6">
      <c r="A16919" s="19" t="s">
        <v>2973</v>
      </c>
      <c r="B16919" s="16" t="s">
        <v>2924</v>
      </c>
      <c r="C16919" s="16">
        <v>16</v>
      </c>
      <c r="D16919" s="16" t="s">
        <v>2929</v>
      </c>
      <c r="E16919" s="17" t="s">
        <v>2926</v>
      </c>
      <c r="F16919" s="24">
        <v>-74.084812499999998</v>
      </c>
      <c r="G16919" s="24">
        <v>4.7414375</v>
      </c>
    </row>
    <row r="16920" spans="1:7" ht="15.6">
      <c r="A16920" s="19" t="s">
        <v>2973</v>
      </c>
      <c r="B16920" s="16" t="s">
        <v>2921</v>
      </c>
      <c r="C16920" s="16">
        <v>19</v>
      </c>
      <c r="D16920" s="16" t="s">
        <v>2925</v>
      </c>
      <c r="E16920" s="17" t="s">
        <v>2928</v>
      </c>
      <c r="F16920" s="24">
        <v>-74.085187500000004</v>
      </c>
      <c r="G16920" s="24">
        <v>4.7414375</v>
      </c>
    </row>
    <row r="16921" spans="1:7" ht="15.6">
      <c r="A16921" s="19" t="s">
        <v>2973</v>
      </c>
      <c r="B16921" s="16" t="s">
        <v>2921</v>
      </c>
      <c r="C16921" s="16">
        <v>20</v>
      </c>
      <c r="D16921" s="16" t="s">
        <v>2925</v>
      </c>
      <c r="E16921" s="17" t="s">
        <v>2928</v>
      </c>
      <c r="F16921" s="24">
        <v>-74.085187500000004</v>
      </c>
      <c r="G16921" s="24">
        <v>4.7414375</v>
      </c>
    </row>
    <row r="16922" spans="1:7" ht="15.6">
      <c r="A16922" s="19" t="s">
        <v>2973</v>
      </c>
      <c r="B16922" s="16" t="s">
        <v>2921</v>
      </c>
      <c r="C16922" s="16">
        <v>19</v>
      </c>
      <c r="D16922" s="16" t="s">
        <v>2925</v>
      </c>
      <c r="E16922" s="17" t="s">
        <v>2928</v>
      </c>
      <c r="F16922" s="24">
        <v>-74.085187500000004</v>
      </c>
      <c r="G16922" s="24">
        <v>4.7414375</v>
      </c>
    </row>
    <row r="16923" spans="1:7" ht="15.6">
      <c r="A16923" s="19" t="s">
        <v>2973</v>
      </c>
      <c r="B16923" s="16" t="s">
        <v>2924</v>
      </c>
      <c r="C16923" s="16">
        <v>42</v>
      </c>
      <c r="D16923" s="16" t="s">
        <v>2922</v>
      </c>
      <c r="E16923" s="17" t="s">
        <v>2923</v>
      </c>
      <c r="F16923" s="24">
        <v>-74.083312500000005</v>
      </c>
      <c r="G16923" s="24">
        <v>4.7508125000000003</v>
      </c>
    </row>
    <row r="16924" spans="1:7" ht="15.6">
      <c r="A16924" s="19" t="s">
        <v>2971</v>
      </c>
      <c r="B16924" s="16" t="s">
        <v>2921</v>
      </c>
      <c r="C16924" s="16">
        <v>27</v>
      </c>
      <c r="D16924" s="16" t="s">
        <v>2922</v>
      </c>
      <c r="E16924" s="17" t="s">
        <v>2923</v>
      </c>
      <c r="F16924" s="24">
        <v>-74.1105625</v>
      </c>
      <c r="G16924" s="24">
        <v>4.7105625</v>
      </c>
    </row>
    <row r="16925" spans="1:7" ht="15.6">
      <c r="A16925" s="19" t="s">
        <v>2971</v>
      </c>
      <c r="B16925" s="16" t="s">
        <v>2924</v>
      </c>
      <c r="C16925" s="16">
        <v>30</v>
      </c>
      <c r="D16925" s="16" t="s">
        <v>2922</v>
      </c>
      <c r="E16925" s="17" t="s">
        <v>2923</v>
      </c>
      <c r="F16925" s="24">
        <v>-74.104312500000006</v>
      </c>
      <c r="G16925" s="24">
        <v>4.7074375000000002</v>
      </c>
    </row>
    <row r="16926" spans="1:7" ht="15.6">
      <c r="A16926" s="19" t="s">
        <v>2973</v>
      </c>
      <c r="B16926" s="16" t="s">
        <v>2924</v>
      </c>
      <c r="C16926" s="16">
        <v>26</v>
      </c>
      <c r="D16926" s="16" t="s">
        <v>2925</v>
      </c>
      <c r="E16926" s="17" t="s">
        <v>2926</v>
      </c>
      <c r="F16926" s="24">
        <v>-74.084187499999999</v>
      </c>
      <c r="G16926" s="24">
        <v>4.7405625000000002</v>
      </c>
    </row>
    <row r="16927" spans="1:7" ht="15.6">
      <c r="A16927" s="19" t="s">
        <v>2973</v>
      </c>
      <c r="B16927" s="16" t="s">
        <v>2924</v>
      </c>
      <c r="C16927" s="16">
        <v>23</v>
      </c>
      <c r="D16927" s="16" t="s">
        <v>2922</v>
      </c>
      <c r="E16927" s="17" t="s">
        <v>2923</v>
      </c>
      <c r="F16927" s="24">
        <v>-74.097812500000003</v>
      </c>
      <c r="G16927" s="24">
        <v>4.7523125000000004</v>
      </c>
    </row>
    <row r="16928" spans="1:7" ht="15.6">
      <c r="A16928" s="19" t="s">
        <v>2971</v>
      </c>
      <c r="B16928" s="16" t="s">
        <v>2924</v>
      </c>
      <c r="C16928" s="16">
        <v>20</v>
      </c>
      <c r="D16928" s="16" t="s">
        <v>2925</v>
      </c>
      <c r="E16928" s="17" t="s">
        <v>2928</v>
      </c>
      <c r="F16928" s="24">
        <v>-74.106437499999998</v>
      </c>
      <c r="G16928" s="24">
        <v>4.7074375000000002</v>
      </c>
    </row>
    <row r="16929" spans="1:7" ht="15.6">
      <c r="A16929" s="19" t="s">
        <v>2973</v>
      </c>
      <c r="B16929" s="16" t="s">
        <v>2921</v>
      </c>
      <c r="C16929" s="16">
        <v>28</v>
      </c>
      <c r="D16929" s="16" t="s">
        <v>2925</v>
      </c>
      <c r="E16929" s="17" t="s">
        <v>2928</v>
      </c>
      <c r="F16929" s="24">
        <v>-74.085187500000004</v>
      </c>
      <c r="G16929" s="24">
        <v>4.7414375</v>
      </c>
    </row>
    <row r="16930" spans="1:7" ht="15.6">
      <c r="A16930" s="19" t="s">
        <v>2973</v>
      </c>
      <c r="B16930" s="16" t="s">
        <v>2924</v>
      </c>
      <c r="C16930" s="16">
        <v>25</v>
      </c>
      <c r="D16930" s="16" t="s">
        <v>2925</v>
      </c>
      <c r="E16930" s="17" t="s">
        <v>2928</v>
      </c>
      <c r="F16930" s="24">
        <v>-74.085187500000004</v>
      </c>
      <c r="G16930" s="24">
        <v>4.7414375</v>
      </c>
    </row>
    <row r="16931" spans="1:7" ht="15.6">
      <c r="A16931" s="19" t="s">
        <v>2971</v>
      </c>
      <c r="B16931" s="16" t="s">
        <v>2924</v>
      </c>
      <c r="C16931" s="16">
        <v>32</v>
      </c>
      <c r="D16931" s="16" t="s">
        <v>2922</v>
      </c>
      <c r="E16931" s="17" t="s">
        <v>2927</v>
      </c>
      <c r="F16931" s="24">
        <v>-74.1051875</v>
      </c>
      <c r="G16931" s="24">
        <v>4.7078125000000002</v>
      </c>
    </row>
    <row r="16932" spans="1:7" ht="15.6">
      <c r="A16932" s="19" t="s">
        <v>2973</v>
      </c>
      <c r="B16932" s="16" t="s">
        <v>2924</v>
      </c>
      <c r="C16932" s="16">
        <v>66</v>
      </c>
      <c r="D16932" s="16" t="s">
        <v>2922</v>
      </c>
      <c r="E16932" s="17" t="s">
        <v>2923</v>
      </c>
      <c r="F16932" s="24">
        <v>-74.107187499999995</v>
      </c>
      <c r="G16932" s="24">
        <v>4.7405625000000002</v>
      </c>
    </row>
    <row r="16933" spans="1:7" ht="15.6">
      <c r="A16933" s="19" t="s">
        <v>2973</v>
      </c>
      <c r="B16933" s="16" t="s">
        <v>2924</v>
      </c>
      <c r="C16933" s="16">
        <v>33</v>
      </c>
      <c r="D16933" s="16" t="s">
        <v>2922</v>
      </c>
      <c r="E16933" s="17" t="s">
        <v>2923</v>
      </c>
      <c r="F16933" s="24">
        <v>-74.093562500000004</v>
      </c>
      <c r="G16933" s="24">
        <v>4.7354374999999997</v>
      </c>
    </row>
    <row r="16934" spans="1:7" ht="15.6">
      <c r="A16934" s="19" t="s">
        <v>2971</v>
      </c>
      <c r="B16934" s="16" t="s">
        <v>2921</v>
      </c>
      <c r="C16934" s="16">
        <v>38</v>
      </c>
      <c r="D16934" s="16" t="s">
        <v>2922</v>
      </c>
      <c r="E16934" s="17" t="s">
        <v>2923</v>
      </c>
      <c r="F16934" s="24">
        <v>-75.484812500000004</v>
      </c>
      <c r="G16934" s="24">
        <v>10.3913125</v>
      </c>
    </row>
    <row r="16935" spans="1:7" ht="15.6">
      <c r="A16935" s="19" t="s">
        <v>2971</v>
      </c>
      <c r="B16935" s="16" t="s">
        <v>2924</v>
      </c>
      <c r="C16935" s="16">
        <v>45</v>
      </c>
      <c r="D16935" s="16" t="s">
        <v>2922</v>
      </c>
      <c r="E16935" s="17" t="s">
        <v>2923</v>
      </c>
      <c r="F16935" s="24">
        <v>-74.1105625</v>
      </c>
      <c r="G16935" s="24">
        <v>4.7105625</v>
      </c>
    </row>
    <row r="16936" spans="1:7" ht="15.6">
      <c r="A16936" s="19" t="s">
        <v>2973</v>
      </c>
      <c r="B16936" s="16" t="s">
        <v>2921</v>
      </c>
      <c r="C16936" s="16">
        <v>46</v>
      </c>
      <c r="D16936" s="16" t="s">
        <v>2925</v>
      </c>
      <c r="E16936" s="17" t="s">
        <v>2928</v>
      </c>
      <c r="F16936" s="24">
        <v>-74.085312500000001</v>
      </c>
      <c r="G16936" s="24">
        <v>4.7414375</v>
      </c>
    </row>
    <row r="16937" spans="1:7" ht="15.6">
      <c r="A16937" s="19" t="s">
        <v>2973</v>
      </c>
      <c r="B16937" s="16" t="s">
        <v>2924</v>
      </c>
      <c r="C16937" s="16">
        <v>38</v>
      </c>
      <c r="D16937" s="16" t="s">
        <v>2925</v>
      </c>
      <c r="E16937" s="17" t="s">
        <v>2928</v>
      </c>
      <c r="F16937" s="24">
        <v>-74.085312500000001</v>
      </c>
      <c r="G16937" s="24">
        <v>4.7414375</v>
      </c>
    </row>
    <row r="16938" spans="1:7" ht="15.6">
      <c r="A16938" s="19" t="s">
        <v>2973</v>
      </c>
      <c r="B16938" s="16" t="s">
        <v>2921</v>
      </c>
      <c r="C16938" s="16">
        <v>27</v>
      </c>
      <c r="D16938" s="16" t="s">
        <v>2925</v>
      </c>
      <c r="E16938" s="17" t="s">
        <v>2928</v>
      </c>
      <c r="F16938" s="24">
        <v>-74.085312500000001</v>
      </c>
      <c r="G16938" s="24">
        <v>4.7414375</v>
      </c>
    </row>
    <row r="16939" spans="1:7" ht="15.6">
      <c r="A16939" s="19" t="s">
        <v>2973</v>
      </c>
      <c r="B16939" s="16" t="s">
        <v>2921</v>
      </c>
      <c r="C16939" s="16">
        <v>20</v>
      </c>
      <c r="D16939" s="16" t="s">
        <v>2925</v>
      </c>
      <c r="E16939" s="17" t="s">
        <v>2928</v>
      </c>
      <c r="F16939" s="24">
        <v>-74.085312500000001</v>
      </c>
      <c r="G16939" s="24">
        <v>4.7414375</v>
      </c>
    </row>
    <row r="16940" spans="1:7" ht="15.6">
      <c r="A16940" s="19" t="s">
        <v>2973</v>
      </c>
      <c r="B16940" s="16" t="s">
        <v>2921</v>
      </c>
      <c r="C16940" s="16">
        <v>24</v>
      </c>
      <c r="D16940" s="16" t="s">
        <v>2925</v>
      </c>
      <c r="E16940" s="17" t="s">
        <v>2928</v>
      </c>
      <c r="F16940" s="24">
        <v>-74.085312500000001</v>
      </c>
      <c r="G16940" s="24">
        <v>4.7414375</v>
      </c>
    </row>
    <row r="16941" spans="1:7" ht="15.6">
      <c r="A16941" s="19" t="s">
        <v>2973</v>
      </c>
      <c r="B16941" s="16" t="s">
        <v>2921</v>
      </c>
      <c r="C16941" s="16">
        <v>29</v>
      </c>
      <c r="D16941" s="16" t="s">
        <v>2925</v>
      </c>
      <c r="E16941" s="17" t="s">
        <v>2928</v>
      </c>
      <c r="F16941" s="24">
        <v>-74.085312500000001</v>
      </c>
      <c r="G16941" s="24">
        <v>4.7414375</v>
      </c>
    </row>
    <row r="16942" spans="1:7" ht="15.6">
      <c r="A16942" s="19" t="s">
        <v>2973</v>
      </c>
      <c r="B16942" s="16" t="s">
        <v>2924</v>
      </c>
      <c r="C16942" s="16">
        <v>25</v>
      </c>
      <c r="D16942" s="16" t="s">
        <v>2925</v>
      </c>
      <c r="E16942" s="17" t="s">
        <v>2928</v>
      </c>
      <c r="F16942" s="24">
        <v>-74.085312500000001</v>
      </c>
      <c r="G16942" s="24">
        <v>4.7414375</v>
      </c>
    </row>
    <row r="16943" spans="1:7" ht="15.6">
      <c r="A16943" s="19" t="s">
        <v>2971</v>
      </c>
      <c r="B16943" s="16" t="s">
        <v>2921</v>
      </c>
      <c r="C16943" s="16">
        <v>58</v>
      </c>
      <c r="D16943" s="16" t="s">
        <v>2922</v>
      </c>
      <c r="E16943" s="17" t="s">
        <v>2923</v>
      </c>
      <c r="F16943" s="24">
        <v>-74.144421899999998</v>
      </c>
      <c r="G16943" s="24">
        <v>4.7471874999999999</v>
      </c>
    </row>
    <row r="16944" spans="1:7" ht="15.6">
      <c r="A16944" s="19" t="s">
        <v>2973</v>
      </c>
      <c r="B16944" s="16" t="s">
        <v>2924</v>
      </c>
      <c r="C16944" s="16">
        <v>30</v>
      </c>
      <c r="D16944" s="16" t="s">
        <v>2925</v>
      </c>
      <c r="E16944" s="17" t="s">
        <v>2926</v>
      </c>
      <c r="F16944" s="24">
        <v>-74.084187499999999</v>
      </c>
      <c r="G16944" s="24">
        <v>4.7404374999999996</v>
      </c>
    </row>
    <row r="16945" spans="1:7" ht="15.6">
      <c r="A16945" s="19" t="s">
        <v>2973</v>
      </c>
      <c r="B16945" s="16" t="s">
        <v>2924</v>
      </c>
      <c r="C16945" s="16">
        <v>30</v>
      </c>
      <c r="D16945" s="16" t="s">
        <v>2925</v>
      </c>
      <c r="E16945" s="17" t="s">
        <v>2928</v>
      </c>
      <c r="F16945" s="24">
        <v>-74.085312500000001</v>
      </c>
      <c r="G16945" s="24">
        <v>4.7413125000000003</v>
      </c>
    </row>
    <row r="16946" spans="1:7" ht="15.6">
      <c r="A16946" s="19" t="s">
        <v>2973</v>
      </c>
      <c r="B16946" s="16" t="s">
        <v>2924</v>
      </c>
      <c r="C16946" s="16">
        <v>28</v>
      </c>
      <c r="D16946" s="16" t="s">
        <v>2925</v>
      </c>
      <c r="E16946" s="17" t="s">
        <v>2926</v>
      </c>
      <c r="F16946" s="24">
        <v>-74.084187499999999</v>
      </c>
      <c r="G16946" s="24">
        <v>4.7404374999999996</v>
      </c>
    </row>
    <row r="16947" spans="1:7" ht="15.6">
      <c r="A16947" s="19" t="s">
        <v>2973</v>
      </c>
      <c r="B16947" s="16" t="s">
        <v>2924</v>
      </c>
      <c r="C16947" s="16">
        <v>35</v>
      </c>
      <c r="D16947" s="16" t="s">
        <v>2930</v>
      </c>
      <c r="E16947" s="17" t="s">
        <v>2927</v>
      </c>
      <c r="F16947" s="24">
        <v>-74.086312500000005</v>
      </c>
      <c r="G16947" s="24">
        <v>4.7409375000000002</v>
      </c>
    </row>
    <row r="16948" spans="1:7" ht="15.6">
      <c r="A16948" s="19" t="s">
        <v>2971</v>
      </c>
      <c r="B16948" s="16" t="s">
        <v>2921</v>
      </c>
      <c r="C16948" s="16">
        <v>18</v>
      </c>
      <c r="D16948" s="16" t="s">
        <v>2922</v>
      </c>
      <c r="E16948" s="17" t="s">
        <v>2923</v>
      </c>
      <c r="F16948" s="24">
        <v>-74.110687499999997</v>
      </c>
      <c r="G16948" s="24">
        <v>4.7105625</v>
      </c>
    </row>
    <row r="16949" spans="1:7" ht="15.6">
      <c r="A16949" s="19" t="s">
        <v>2971</v>
      </c>
      <c r="B16949" s="16" t="s">
        <v>2924</v>
      </c>
      <c r="C16949" s="16">
        <v>18</v>
      </c>
      <c r="D16949" s="16" t="s">
        <v>2922</v>
      </c>
      <c r="E16949" s="17" t="s">
        <v>2923</v>
      </c>
      <c r="F16949" s="24">
        <v>-74.021062499999999</v>
      </c>
      <c r="G16949" s="24">
        <v>4.6666875000000001</v>
      </c>
    </row>
    <row r="16950" spans="1:7" ht="15.6">
      <c r="A16950" s="19" t="s">
        <v>2973</v>
      </c>
      <c r="B16950" s="16" t="s">
        <v>2921</v>
      </c>
      <c r="C16950" s="16">
        <v>43</v>
      </c>
      <c r="D16950" s="16" t="s">
        <v>2922</v>
      </c>
      <c r="E16950" s="17" t="s">
        <v>2923</v>
      </c>
      <c r="F16950" s="24">
        <v>-74.087187499999999</v>
      </c>
      <c r="G16950" s="24">
        <v>4.7411874999999997</v>
      </c>
    </row>
    <row r="16951" spans="1:7" ht="15.6">
      <c r="A16951" s="19" t="s">
        <v>2971</v>
      </c>
      <c r="B16951" s="16" t="s">
        <v>2924</v>
      </c>
      <c r="C16951" s="16">
        <v>30</v>
      </c>
      <c r="D16951" s="16" t="s">
        <v>2922</v>
      </c>
      <c r="E16951" s="17" t="s">
        <v>2923</v>
      </c>
      <c r="F16951" s="24">
        <v>-74.112187500000005</v>
      </c>
      <c r="G16951" s="24">
        <v>4.7108125000000003</v>
      </c>
    </row>
    <row r="16952" spans="1:7" ht="15.6">
      <c r="A16952" s="19" t="s">
        <v>2971</v>
      </c>
      <c r="B16952" s="16" t="s">
        <v>2921</v>
      </c>
      <c r="C16952" s="16">
        <v>31</v>
      </c>
      <c r="D16952" s="16" t="s">
        <v>2930</v>
      </c>
      <c r="E16952" s="17" t="s">
        <v>2926</v>
      </c>
      <c r="F16952" s="24">
        <v>-74.107812499999994</v>
      </c>
      <c r="G16952" s="24">
        <v>4.7070625000000001</v>
      </c>
    </row>
    <row r="16953" spans="1:7" ht="15.6">
      <c r="A16953" s="19" t="s">
        <v>2973</v>
      </c>
      <c r="B16953" s="16" t="s">
        <v>2924</v>
      </c>
      <c r="C16953" s="16">
        <v>42</v>
      </c>
      <c r="D16953" s="16" t="s">
        <v>2930</v>
      </c>
      <c r="E16953" s="17" t="s">
        <v>2927</v>
      </c>
      <c r="F16953" s="24">
        <v>-74.085562499999995</v>
      </c>
      <c r="G16953" s="24">
        <v>4.7425625</v>
      </c>
    </row>
    <row r="16954" spans="1:7" ht="15.6">
      <c r="A16954" s="19" t="s">
        <v>2971</v>
      </c>
      <c r="B16954" s="16" t="s">
        <v>2924</v>
      </c>
      <c r="C16954" s="16">
        <v>18</v>
      </c>
      <c r="D16954" s="16" t="s">
        <v>2922</v>
      </c>
      <c r="E16954" s="17" t="s">
        <v>2923</v>
      </c>
      <c r="F16954" s="24">
        <v>-74.128937500000006</v>
      </c>
      <c r="G16954" s="24">
        <v>4.6989375000000004</v>
      </c>
    </row>
    <row r="16955" spans="1:7" ht="15.6">
      <c r="A16955" s="19" t="s">
        <v>2973</v>
      </c>
      <c r="B16955" s="16" t="s">
        <v>2924</v>
      </c>
      <c r="C16955" s="16">
        <v>42</v>
      </c>
      <c r="D16955" s="16" t="s">
        <v>2925</v>
      </c>
      <c r="E16955" s="17" t="s">
        <v>2926</v>
      </c>
      <c r="F16955" s="24">
        <v>-74.084687500000001</v>
      </c>
      <c r="G16955" s="24">
        <v>4.7415624999999997</v>
      </c>
    </row>
    <row r="16956" spans="1:7" ht="15.6">
      <c r="A16956" s="19" t="s">
        <v>2971</v>
      </c>
      <c r="B16956" s="16" t="s">
        <v>2921</v>
      </c>
      <c r="C16956" s="16">
        <v>26</v>
      </c>
      <c r="D16956" s="16" t="s">
        <v>2922</v>
      </c>
      <c r="E16956" s="17" t="s">
        <v>2923</v>
      </c>
      <c r="F16956" s="24">
        <v>-74.088562499999995</v>
      </c>
      <c r="G16956" s="24">
        <v>4.7244374999999996</v>
      </c>
    </row>
    <row r="16957" spans="1:7" ht="15.6">
      <c r="A16957" s="19" t="s">
        <v>2973</v>
      </c>
      <c r="B16957" s="16" t="s">
        <v>2921</v>
      </c>
      <c r="C16957" s="16">
        <v>28</v>
      </c>
      <c r="D16957" s="16" t="s">
        <v>2925</v>
      </c>
      <c r="E16957" s="17" t="s">
        <v>2926</v>
      </c>
      <c r="F16957" s="24">
        <v>-74.084687500000001</v>
      </c>
      <c r="G16957" s="24">
        <v>4.7408124999999997</v>
      </c>
    </row>
    <row r="16958" spans="1:7" ht="15.6">
      <c r="A16958" s="19" t="s">
        <v>2973</v>
      </c>
      <c r="B16958" s="16" t="s">
        <v>2921</v>
      </c>
      <c r="C16958" s="16">
        <v>27</v>
      </c>
      <c r="D16958" s="16" t="s">
        <v>2922</v>
      </c>
      <c r="E16958" s="17" t="s">
        <v>2923</v>
      </c>
      <c r="F16958" s="24">
        <v>-74.083312500000005</v>
      </c>
      <c r="G16958" s="24">
        <v>4.7440625000000001</v>
      </c>
    </row>
    <row r="16959" spans="1:7" ht="15.6">
      <c r="A16959" s="19" t="s">
        <v>2973</v>
      </c>
      <c r="B16959" s="16" t="s">
        <v>2924</v>
      </c>
      <c r="C16959" s="16">
        <v>34</v>
      </c>
      <c r="D16959" s="16" t="s">
        <v>2922</v>
      </c>
      <c r="E16959" s="17" t="s">
        <v>2923</v>
      </c>
      <c r="F16959" s="24">
        <v>-74.081437500000007</v>
      </c>
      <c r="G16959" s="24">
        <v>4.7540624999999999</v>
      </c>
    </row>
    <row r="16960" spans="1:7" ht="15.6">
      <c r="A16960" s="19" t="s">
        <v>2973</v>
      </c>
      <c r="B16960" s="16" t="s">
        <v>2921</v>
      </c>
      <c r="C16960" s="16">
        <v>39</v>
      </c>
      <c r="D16960" s="16" t="s">
        <v>2930</v>
      </c>
      <c r="E16960" s="17" t="s">
        <v>2927</v>
      </c>
      <c r="F16960" s="24">
        <v>-74.086937500000005</v>
      </c>
      <c r="G16960" s="24">
        <v>4.7411874999999997</v>
      </c>
    </row>
    <row r="16961" spans="1:7" ht="15.6">
      <c r="A16961" s="19" t="s">
        <v>2973</v>
      </c>
      <c r="B16961" s="16" t="s">
        <v>2924</v>
      </c>
      <c r="C16961" s="16">
        <v>22</v>
      </c>
      <c r="D16961" s="16" t="s">
        <v>2922</v>
      </c>
      <c r="E16961" s="17" t="s">
        <v>2923</v>
      </c>
      <c r="F16961" s="24">
        <v>-74.087562500000004</v>
      </c>
      <c r="G16961" s="24">
        <v>4.7414375</v>
      </c>
    </row>
    <row r="16962" spans="1:7" ht="15.6">
      <c r="A16962" s="19" t="s">
        <v>2973</v>
      </c>
      <c r="B16962" s="16" t="s">
        <v>2924</v>
      </c>
      <c r="C16962" s="16">
        <v>19</v>
      </c>
      <c r="D16962" s="16" t="s">
        <v>2922</v>
      </c>
      <c r="E16962" s="17" t="s">
        <v>2923</v>
      </c>
      <c r="F16962" s="24">
        <v>-74.087562500000004</v>
      </c>
      <c r="G16962" s="24">
        <v>4.7414375</v>
      </c>
    </row>
    <row r="16963" spans="1:7" ht="15.6">
      <c r="A16963" s="19" t="s">
        <v>2973</v>
      </c>
      <c r="B16963" s="16" t="s">
        <v>2921</v>
      </c>
      <c r="C16963" s="16">
        <v>44</v>
      </c>
      <c r="D16963" s="16" t="s">
        <v>2922</v>
      </c>
      <c r="E16963" s="17" t="s">
        <v>2923</v>
      </c>
      <c r="F16963" s="24">
        <v>-74.083437500000002</v>
      </c>
      <c r="G16963" s="24">
        <v>4.7436875000000001</v>
      </c>
    </row>
    <row r="16964" spans="1:7" ht="15.6">
      <c r="A16964" s="19" t="s">
        <v>2973</v>
      </c>
      <c r="B16964" s="16" t="s">
        <v>2924</v>
      </c>
      <c r="C16964" s="16">
        <v>21</v>
      </c>
      <c r="D16964" s="16" t="s">
        <v>2922</v>
      </c>
      <c r="E16964" s="17" t="s">
        <v>2923</v>
      </c>
      <c r="F16964" s="24">
        <v>-74.083437500000002</v>
      </c>
      <c r="G16964" s="24">
        <v>4.7436875000000001</v>
      </c>
    </row>
    <row r="16965" spans="1:7" ht="15.6">
      <c r="A16965" s="19" t="s">
        <v>2973</v>
      </c>
      <c r="B16965" s="16" t="s">
        <v>2921</v>
      </c>
      <c r="C16965" s="16">
        <v>23</v>
      </c>
      <c r="D16965" s="16" t="s">
        <v>2925</v>
      </c>
      <c r="E16965" s="17" t="s">
        <v>2926</v>
      </c>
      <c r="F16965" s="24">
        <v>-74.083937500000005</v>
      </c>
      <c r="G16965" s="24">
        <v>4.7401875000000002</v>
      </c>
    </row>
    <row r="16966" spans="1:7" ht="15.6">
      <c r="A16966" s="19" t="s">
        <v>2973</v>
      </c>
      <c r="B16966" s="16" t="s">
        <v>2921</v>
      </c>
      <c r="C16966" s="16">
        <v>45</v>
      </c>
      <c r="D16966" s="16" t="s">
        <v>2925</v>
      </c>
      <c r="E16966" s="17" t="s">
        <v>2928</v>
      </c>
      <c r="F16966" s="24">
        <v>-74.085312500000001</v>
      </c>
      <c r="G16966" s="24">
        <v>4.7414375</v>
      </c>
    </row>
    <row r="16967" spans="1:7" ht="15.6">
      <c r="A16967" s="19" t="s">
        <v>2973</v>
      </c>
      <c r="B16967" s="16" t="s">
        <v>2921</v>
      </c>
      <c r="C16967" s="16">
        <v>30</v>
      </c>
      <c r="D16967" s="16" t="s">
        <v>2925</v>
      </c>
      <c r="E16967" s="17" t="s">
        <v>2928</v>
      </c>
      <c r="F16967" s="24">
        <v>-74.085312500000001</v>
      </c>
      <c r="G16967" s="24">
        <v>4.7414375</v>
      </c>
    </row>
    <row r="16968" spans="1:7" ht="15.6">
      <c r="A16968" s="19" t="s">
        <v>2973</v>
      </c>
      <c r="B16968" s="16" t="s">
        <v>2924</v>
      </c>
      <c r="C16968" s="16">
        <v>28</v>
      </c>
      <c r="D16968" s="16" t="s">
        <v>2925</v>
      </c>
      <c r="E16968" s="17" t="s">
        <v>2926</v>
      </c>
      <c r="F16968" s="24">
        <v>-74.083937500000005</v>
      </c>
      <c r="G16968" s="24">
        <v>4.7404374999999996</v>
      </c>
    </row>
    <row r="16969" spans="1:7" ht="15.6">
      <c r="A16969" s="19" t="s">
        <v>2973</v>
      </c>
      <c r="B16969" s="16" t="s">
        <v>2921</v>
      </c>
      <c r="C16969" s="16">
        <v>74</v>
      </c>
      <c r="D16969" s="16" t="s">
        <v>2925</v>
      </c>
      <c r="E16969" s="17" t="s">
        <v>2927</v>
      </c>
      <c r="F16969" s="24">
        <v>-74.086437500000002</v>
      </c>
      <c r="G16969" s="24">
        <v>4.7408124999999997</v>
      </c>
    </row>
    <row r="16970" spans="1:7" ht="15.6">
      <c r="A16970" s="19" t="s">
        <v>2973</v>
      </c>
      <c r="B16970" s="16" t="s">
        <v>2921</v>
      </c>
      <c r="C16970" s="16">
        <v>25</v>
      </c>
      <c r="D16970" s="16" t="s">
        <v>2925</v>
      </c>
      <c r="E16970" s="17" t="s">
        <v>2928</v>
      </c>
      <c r="F16970" s="24">
        <v>-74.085312500000001</v>
      </c>
      <c r="G16970" s="24">
        <v>4.7414375</v>
      </c>
    </row>
    <row r="16971" spans="1:7" ht="15.6">
      <c r="A16971" s="19" t="s">
        <v>2973</v>
      </c>
      <c r="B16971" s="16" t="s">
        <v>2924</v>
      </c>
      <c r="C16971" s="16">
        <v>27</v>
      </c>
      <c r="D16971" s="16" t="s">
        <v>2925</v>
      </c>
      <c r="E16971" s="17" t="s">
        <v>2928</v>
      </c>
      <c r="F16971" s="24">
        <v>-74.085312500000001</v>
      </c>
      <c r="G16971" s="24">
        <v>4.7414375</v>
      </c>
    </row>
    <row r="16972" spans="1:7" ht="15.6">
      <c r="A16972" s="19" t="s">
        <v>2971</v>
      </c>
      <c r="B16972" s="16" t="s">
        <v>2921</v>
      </c>
      <c r="C16972" s="16">
        <v>18</v>
      </c>
      <c r="D16972" s="16" t="s">
        <v>2922</v>
      </c>
      <c r="E16972" s="17" t="s">
        <v>2923</v>
      </c>
      <c r="F16972" s="24">
        <v>-74.1105625</v>
      </c>
      <c r="G16972" s="24">
        <v>4.7105625</v>
      </c>
    </row>
    <row r="16973" spans="1:7" ht="15.6">
      <c r="A16973" s="19" t="s">
        <v>2973</v>
      </c>
      <c r="B16973" s="16" t="s">
        <v>2921</v>
      </c>
      <c r="C16973" s="16">
        <v>47</v>
      </c>
      <c r="D16973" s="16" t="s">
        <v>2922</v>
      </c>
      <c r="E16973" s="17" t="s">
        <v>2923</v>
      </c>
      <c r="F16973" s="24">
        <v>-74.064437499999997</v>
      </c>
      <c r="G16973" s="24">
        <v>4.7860624999999999</v>
      </c>
    </row>
    <row r="16974" spans="1:7" ht="15.6">
      <c r="A16974" s="19" t="s">
        <v>2971</v>
      </c>
      <c r="B16974" s="16" t="s">
        <v>2921</v>
      </c>
      <c r="C16974" s="16">
        <v>23</v>
      </c>
      <c r="D16974" s="16" t="s">
        <v>2925</v>
      </c>
      <c r="E16974" s="17" t="s">
        <v>2926</v>
      </c>
      <c r="F16974" s="24">
        <v>-74.107187499999995</v>
      </c>
      <c r="G16974" s="24">
        <v>4.7061875000000004</v>
      </c>
    </row>
    <row r="16975" spans="1:7" ht="15.6">
      <c r="A16975" s="19" t="s">
        <v>2973</v>
      </c>
      <c r="B16975" s="16" t="s">
        <v>2921</v>
      </c>
      <c r="C16975" s="16">
        <v>74</v>
      </c>
      <c r="D16975" s="16" t="s">
        <v>2930</v>
      </c>
      <c r="E16975" s="17" t="s">
        <v>2928</v>
      </c>
      <c r="F16975" s="24">
        <v>-74.086062499999997</v>
      </c>
      <c r="G16975" s="24">
        <v>4.7406874999999999</v>
      </c>
    </row>
    <row r="16976" spans="1:7" ht="15.6">
      <c r="A16976" s="19" t="s">
        <v>2973</v>
      </c>
      <c r="B16976" s="16" t="s">
        <v>2924</v>
      </c>
      <c r="C16976" s="16">
        <v>21</v>
      </c>
      <c r="D16976" s="16" t="s">
        <v>2930</v>
      </c>
      <c r="E16976" s="17" t="s">
        <v>2928</v>
      </c>
      <c r="F16976" s="24">
        <v>-74.083937500000005</v>
      </c>
      <c r="G16976" s="24">
        <v>4.7419374999999997</v>
      </c>
    </row>
    <row r="16977" spans="1:7" ht="15.6">
      <c r="A16977" s="19" t="s">
        <v>2973</v>
      </c>
      <c r="B16977" s="16" t="s">
        <v>2924</v>
      </c>
      <c r="C16977" s="16">
        <v>21</v>
      </c>
      <c r="D16977" s="16" t="s">
        <v>2922</v>
      </c>
      <c r="E16977" s="17" t="s">
        <v>2923</v>
      </c>
      <c r="F16977" s="24">
        <v>-74.085687500000006</v>
      </c>
      <c r="G16977" s="24">
        <v>4.7466875000000002</v>
      </c>
    </row>
    <row r="16978" spans="1:7" ht="15.6">
      <c r="A16978" s="19" t="s">
        <v>2973</v>
      </c>
      <c r="B16978" s="16" t="s">
        <v>2924</v>
      </c>
      <c r="C16978" s="16">
        <v>59</v>
      </c>
      <c r="D16978" s="16" t="s">
        <v>2922</v>
      </c>
      <c r="E16978" s="17" t="s">
        <v>2926</v>
      </c>
      <c r="F16978" s="24">
        <v>-74.084562500000004</v>
      </c>
      <c r="G16978" s="24">
        <v>4.7409375000000002</v>
      </c>
    </row>
    <row r="16979" spans="1:7" ht="15.6">
      <c r="A16979" s="19" t="s">
        <v>2973</v>
      </c>
      <c r="B16979" s="16" t="s">
        <v>2921</v>
      </c>
      <c r="C16979" s="16">
        <v>65</v>
      </c>
      <c r="D16979" s="16" t="s">
        <v>2930</v>
      </c>
      <c r="E16979" s="17" t="s">
        <v>2926</v>
      </c>
      <c r="F16979" s="24">
        <v>-74.084187499999999</v>
      </c>
      <c r="G16979" s="24">
        <v>4.7404374999999996</v>
      </c>
    </row>
    <row r="16980" spans="1:7" ht="15.6">
      <c r="A16980" s="19" t="s">
        <v>2973</v>
      </c>
      <c r="B16980" s="16" t="s">
        <v>2924</v>
      </c>
      <c r="C16980" s="16">
        <v>35</v>
      </c>
      <c r="D16980" s="16" t="s">
        <v>2925</v>
      </c>
      <c r="E16980" s="17" t="s">
        <v>2926</v>
      </c>
      <c r="F16980" s="24">
        <v>-74.084062500000002</v>
      </c>
      <c r="G16980" s="24">
        <v>4.7405625000000002</v>
      </c>
    </row>
    <row r="16981" spans="1:7" ht="15.6">
      <c r="A16981" s="19" t="s">
        <v>2973</v>
      </c>
      <c r="B16981" s="16" t="s">
        <v>2924</v>
      </c>
      <c r="C16981" s="16">
        <v>35</v>
      </c>
      <c r="D16981" s="16" t="s">
        <v>2925</v>
      </c>
      <c r="E16981" s="17" t="s">
        <v>2926</v>
      </c>
      <c r="F16981" s="24">
        <v>-74.084062500000002</v>
      </c>
      <c r="G16981" s="24">
        <v>4.7405625000000002</v>
      </c>
    </row>
    <row r="16982" spans="1:7" ht="15.6">
      <c r="A16982" s="19" t="s">
        <v>2973</v>
      </c>
      <c r="B16982" s="16" t="s">
        <v>2924</v>
      </c>
      <c r="C16982" s="16">
        <v>30</v>
      </c>
      <c r="D16982" s="16" t="s">
        <v>2930</v>
      </c>
      <c r="E16982" s="17" t="s">
        <v>2927</v>
      </c>
      <c r="F16982" s="24">
        <v>-74.082812500000003</v>
      </c>
      <c r="G16982" s="24">
        <v>4.7418125</v>
      </c>
    </row>
    <row r="16983" spans="1:7" ht="15.6">
      <c r="A16983" s="19" t="s">
        <v>2973</v>
      </c>
      <c r="B16983" s="16" t="s">
        <v>2924</v>
      </c>
      <c r="C16983" s="16">
        <v>39</v>
      </c>
      <c r="D16983" s="16" t="s">
        <v>2922</v>
      </c>
      <c r="E16983" s="17" t="s">
        <v>2923</v>
      </c>
      <c r="F16983" s="24">
        <v>-74.081562500000004</v>
      </c>
      <c r="G16983" s="24">
        <v>4.7415624999999997</v>
      </c>
    </row>
    <row r="16984" spans="1:7" ht="15.6">
      <c r="A16984" s="19" t="s">
        <v>2971</v>
      </c>
      <c r="B16984" s="16" t="s">
        <v>2921</v>
      </c>
      <c r="C16984" s="16">
        <v>59</v>
      </c>
      <c r="D16984" s="16" t="s">
        <v>2922</v>
      </c>
      <c r="E16984" s="17" t="s">
        <v>2923</v>
      </c>
      <c r="F16984" s="24">
        <v>-74.116312500000006</v>
      </c>
      <c r="G16984" s="24">
        <v>4.5073125000000003</v>
      </c>
    </row>
    <row r="16985" spans="1:7" ht="15.6">
      <c r="A16985" s="19" t="s">
        <v>2971</v>
      </c>
      <c r="B16985" s="16" t="s">
        <v>2921</v>
      </c>
      <c r="C16985" s="16">
        <v>27</v>
      </c>
      <c r="D16985" s="16" t="s">
        <v>2922</v>
      </c>
      <c r="E16985" s="17" t="s">
        <v>2923</v>
      </c>
      <c r="F16985" s="24">
        <v>-74.085312500000001</v>
      </c>
      <c r="G16985" s="24">
        <v>4.6855624999999996</v>
      </c>
    </row>
    <row r="16986" spans="1:7" ht="15.6">
      <c r="A16986" s="19" t="s">
        <v>2973</v>
      </c>
      <c r="B16986" s="16" t="s">
        <v>2921</v>
      </c>
      <c r="C16986" s="16">
        <v>49</v>
      </c>
      <c r="D16986" s="16" t="s">
        <v>2922</v>
      </c>
      <c r="E16986" s="17" t="s">
        <v>2923</v>
      </c>
      <c r="F16986" s="24">
        <v>-74.092062499999997</v>
      </c>
      <c r="G16986" s="24">
        <v>4.7468124999999999</v>
      </c>
    </row>
    <row r="16987" spans="1:7" ht="15.6">
      <c r="A16987" s="19" t="s">
        <v>2971</v>
      </c>
      <c r="B16987" s="16" t="s">
        <v>2924</v>
      </c>
      <c r="C16987" s="16">
        <v>53</v>
      </c>
      <c r="D16987" s="16" t="s">
        <v>2922</v>
      </c>
      <c r="E16987" s="17" t="s">
        <v>2923</v>
      </c>
      <c r="F16987" s="24">
        <v>-74.106812500000004</v>
      </c>
      <c r="G16987" s="24">
        <v>4.7014374999999999</v>
      </c>
    </row>
    <row r="16988" spans="1:7" ht="15.6">
      <c r="A16988" s="19" t="s">
        <v>2971</v>
      </c>
      <c r="B16988" s="16" t="s">
        <v>2924</v>
      </c>
      <c r="C16988" s="16">
        <v>48</v>
      </c>
      <c r="D16988" s="16" t="s">
        <v>2922</v>
      </c>
      <c r="E16988" s="17" t="s">
        <v>2923</v>
      </c>
      <c r="F16988" s="24">
        <v>-74.123437499999994</v>
      </c>
      <c r="G16988" s="24">
        <v>4.6990625000000001</v>
      </c>
    </row>
    <row r="16989" spans="1:7" ht="15.6">
      <c r="A16989" s="19" t="s">
        <v>2971</v>
      </c>
      <c r="B16989" s="16" t="s">
        <v>2921</v>
      </c>
      <c r="C16989" s="16">
        <v>47</v>
      </c>
      <c r="D16989" s="16" t="s">
        <v>2930</v>
      </c>
      <c r="E16989" s="17" t="s">
        <v>2928</v>
      </c>
      <c r="F16989" s="24">
        <v>-74.1081875</v>
      </c>
      <c r="G16989" s="24">
        <v>4.7075624999999999</v>
      </c>
    </row>
    <row r="16990" spans="1:7" ht="15.6">
      <c r="A16990" s="19" t="s">
        <v>2971</v>
      </c>
      <c r="B16990" s="16" t="s">
        <v>2924</v>
      </c>
      <c r="C16990" s="16">
        <v>42</v>
      </c>
      <c r="D16990" s="16" t="s">
        <v>2922</v>
      </c>
      <c r="E16990" s="17" t="s">
        <v>2923</v>
      </c>
      <c r="F16990" s="24">
        <v>-74.101312500000006</v>
      </c>
      <c r="G16990" s="24">
        <v>4.7089375000000002</v>
      </c>
    </row>
    <row r="16991" spans="1:7" ht="15.6">
      <c r="A16991" s="19" t="s">
        <v>2973</v>
      </c>
      <c r="B16991" s="16" t="s">
        <v>2924</v>
      </c>
      <c r="C16991" s="16">
        <v>35</v>
      </c>
      <c r="D16991" s="16" t="s">
        <v>2929</v>
      </c>
      <c r="E16991" s="17" t="s">
        <v>2926</v>
      </c>
      <c r="F16991" s="24">
        <v>-74.084937499999995</v>
      </c>
      <c r="G16991" s="24">
        <v>4.7403124999999999</v>
      </c>
    </row>
    <row r="16992" spans="1:7" ht="15.6">
      <c r="A16992" s="19" t="s">
        <v>2971</v>
      </c>
      <c r="B16992" s="16" t="s">
        <v>2921</v>
      </c>
      <c r="C16992" s="16">
        <v>60</v>
      </c>
      <c r="D16992" s="16" t="s">
        <v>2922</v>
      </c>
      <c r="E16992" s="17" t="s">
        <v>2923</v>
      </c>
      <c r="F16992" s="24">
        <v>-74.261671899999996</v>
      </c>
      <c r="G16992" s="24">
        <v>4.8524374999999997</v>
      </c>
    </row>
    <row r="16993" spans="1:7" ht="15.6">
      <c r="A16993" s="19" t="s">
        <v>2973</v>
      </c>
      <c r="B16993" s="16" t="s">
        <v>2924</v>
      </c>
      <c r="C16993" s="16">
        <v>35</v>
      </c>
      <c r="D16993" s="16" t="s">
        <v>2925</v>
      </c>
      <c r="E16993" s="17" t="s">
        <v>2926</v>
      </c>
      <c r="F16993" s="24">
        <v>-74.084937499999995</v>
      </c>
      <c r="G16993" s="24">
        <v>4.7403124999999999</v>
      </c>
    </row>
    <row r="16994" spans="1:7" ht="15.6">
      <c r="A16994" s="19" t="s">
        <v>2971</v>
      </c>
      <c r="B16994" s="16" t="s">
        <v>2924</v>
      </c>
      <c r="C16994" s="16">
        <v>26</v>
      </c>
      <c r="D16994" s="16" t="s">
        <v>2922</v>
      </c>
      <c r="E16994" s="17" t="s">
        <v>2923</v>
      </c>
      <c r="F16994" s="24">
        <v>-74.109437499999999</v>
      </c>
      <c r="G16994" s="24">
        <v>4.7111875000000003</v>
      </c>
    </row>
    <row r="16995" spans="1:7" ht="15.6">
      <c r="A16995" s="19" t="s">
        <v>2973</v>
      </c>
      <c r="B16995" s="16" t="s">
        <v>2924</v>
      </c>
      <c r="C16995" s="16">
        <v>42</v>
      </c>
      <c r="D16995" s="16" t="s">
        <v>2925</v>
      </c>
      <c r="E16995" s="17" t="s">
        <v>2926</v>
      </c>
      <c r="F16995" s="24">
        <v>-74.084437500000007</v>
      </c>
      <c r="G16995" s="24">
        <v>4.7409375000000002</v>
      </c>
    </row>
    <row r="16996" spans="1:7" ht="15.6">
      <c r="A16996" s="19" t="s">
        <v>2973</v>
      </c>
      <c r="B16996" s="16" t="s">
        <v>2921</v>
      </c>
      <c r="C16996" s="16">
        <v>25</v>
      </c>
      <c r="D16996" s="16" t="s">
        <v>2925</v>
      </c>
      <c r="E16996" s="17" t="s">
        <v>2926</v>
      </c>
      <c r="F16996" s="24">
        <v>-74.084437500000007</v>
      </c>
      <c r="G16996" s="24">
        <v>4.7409375000000002</v>
      </c>
    </row>
    <row r="16997" spans="1:7" ht="15.6">
      <c r="A16997" s="19" t="s">
        <v>2973</v>
      </c>
      <c r="B16997" s="16" t="s">
        <v>2921</v>
      </c>
      <c r="C16997" s="16">
        <v>33</v>
      </c>
      <c r="D16997" s="16" t="s">
        <v>2925</v>
      </c>
      <c r="E16997" s="17" t="s">
        <v>2926</v>
      </c>
      <c r="F16997" s="24">
        <v>-74.084437500000007</v>
      </c>
      <c r="G16997" s="24">
        <v>4.7409375000000002</v>
      </c>
    </row>
    <row r="16998" spans="1:7" ht="15.6">
      <c r="A16998" s="19" t="s">
        <v>2973</v>
      </c>
      <c r="B16998" s="16" t="s">
        <v>2924</v>
      </c>
      <c r="C16998" s="16">
        <v>36</v>
      </c>
      <c r="D16998" s="16" t="s">
        <v>2925</v>
      </c>
      <c r="E16998" s="17" t="s">
        <v>2926</v>
      </c>
      <c r="F16998" s="24">
        <v>-74.084437500000007</v>
      </c>
      <c r="G16998" s="24">
        <v>4.7409375000000002</v>
      </c>
    </row>
    <row r="16999" spans="1:7" ht="15.6">
      <c r="A16999" s="19" t="s">
        <v>2973</v>
      </c>
      <c r="B16999" s="16" t="s">
        <v>2924</v>
      </c>
      <c r="C16999" s="16">
        <v>19</v>
      </c>
      <c r="D16999" s="16" t="s">
        <v>2929</v>
      </c>
      <c r="E16999" s="17" t="s">
        <v>2928</v>
      </c>
      <c r="F16999" s="24">
        <v>-74.083312500000005</v>
      </c>
      <c r="G16999" s="24">
        <v>4.7410625</v>
      </c>
    </row>
    <row r="17000" spans="1:7" ht="15.6">
      <c r="A17000" s="19" t="s">
        <v>2973</v>
      </c>
      <c r="B17000" s="16" t="s">
        <v>2921</v>
      </c>
      <c r="C17000" s="16">
        <v>23</v>
      </c>
      <c r="D17000" s="16" t="s">
        <v>2922</v>
      </c>
      <c r="E17000" s="17" t="s">
        <v>2926</v>
      </c>
      <c r="F17000" s="24">
        <v>-74.083812499999993</v>
      </c>
      <c r="G17000" s="24">
        <v>4.7410625</v>
      </c>
    </row>
    <row r="17001" spans="1:7" ht="15.6">
      <c r="A17001" s="19" t="s">
        <v>2973</v>
      </c>
      <c r="B17001" s="16" t="s">
        <v>2921</v>
      </c>
      <c r="C17001" s="16">
        <v>44</v>
      </c>
      <c r="D17001" s="16" t="s">
        <v>2925</v>
      </c>
      <c r="E17001" s="17" t="s">
        <v>2927</v>
      </c>
      <c r="F17001" s="24">
        <v>-74.081687500000001</v>
      </c>
      <c r="G17001" s="24">
        <v>4.7408124999999997</v>
      </c>
    </row>
    <row r="17002" spans="1:7" ht="15.6">
      <c r="A17002" s="19" t="s">
        <v>2973</v>
      </c>
      <c r="B17002" s="16" t="s">
        <v>2924</v>
      </c>
      <c r="C17002" s="16">
        <v>23</v>
      </c>
      <c r="D17002" s="16" t="s">
        <v>2930</v>
      </c>
      <c r="E17002" s="17" t="s">
        <v>2928</v>
      </c>
      <c r="F17002" s="24">
        <v>-74.082687500000006</v>
      </c>
      <c r="G17002" s="24">
        <v>4.7415624999999997</v>
      </c>
    </row>
    <row r="17003" spans="1:7" ht="15.6">
      <c r="A17003" s="19" t="s">
        <v>2973</v>
      </c>
      <c r="B17003" s="16" t="s">
        <v>2921</v>
      </c>
      <c r="C17003" s="16">
        <v>38</v>
      </c>
      <c r="D17003" s="16" t="s">
        <v>2922</v>
      </c>
      <c r="E17003" s="17" t="s">
        <v>2923</v>
      </c>
      <c r="F17003" s="24">
        <v>-74.080437500000002</v>
      </c>
      <c r="G17003" s="24">
        <v>4.7398125000000002</v>
      </c>
    </row>
    <row r="17004" spans="1:7" ht="15.6">
      <c r="A17004" s="19" t="s">
        <v>2973</v>
      </c>
      <c r="B17004" s="16" t="s">
        <v>2921</v>
      </c>
      <c r="C17004" s="16">
        <v>37</v>
      </c>
      <c r="D17004" s="16" t="s">
        <v>2922</v>
      </c>
      <c r="E17004" s="17" t="s">
        <v>2923</v>
      </c>
      <c r="F17004" s="24">
        <v>-74.080437500000002</v>
      </c>
      <c r="G17004" s="24">
        <v>4.7398125000000002</v>
      </c>
    </row>
    <row r="17005" spans="1:7" ht="15.6">
      <c r="A17005" s="19" t="s">
        <v>2973</v>
      </c>
      <c r="B17005" s="16" t="s">
        <v>2921</v>
      </c>
      <c r="C17005" s="16">
        <v>39</v>
      </c>
      <c r="D17005" s="16" t="s">
        <v>2930</v>
      </c>
      <c r="E17005" s="17" t="s">
        <v>2928</v>
      </c>
      <c r="F17005" s="24">
        <v>-74.082687500000006</v>
      </c>
      <c r="G17005" s="24">
        <v>4.7415624999999997</v>
      </c>
    </row>
    <row r="17006" spans="1:7" ht="15.6">
      <c r="A17006" s="19" t="s">
        <v>2973</v>
      </c>
      <c r="B17006" s="16" t="s">
        <v>2924</v>
      </c>
      <c r="C17006" s="16">
        <v>23</v>
      </c>
      <c r="D17006" s="16" t="s">
        <v>2930</v>
      </c>
      <c r="E17006" s="17" t="s">
        <v>2927</v>
      </c>
      <c r="F17006" s="24">
        <v>-74.086312500000005</v>
      </c>
      <c r="G17006" s="24">
        <v>4.7409375000000002</v>
      </c>
    </row>
    <row r="17007" spans="1:7" ht="15.6">
      <c r="A17007" s="19" t="s">
        <v>2973</v>
      </c>
      <c r="B17007" s="16" t="s">
        <v>2921</v>
      </c>
      <c r="C17007" s="16">
        <v>28</v>
      </c>
      <c r="D17007" s="16" t="s">
        <v>2922</v>
      </c>
      <c r="E17007" s="17" t="s">
        <v>2923</v>
      </c>
      <c r="F17007" s="24">
        <v>-74.082187500000003</v>
      </c>
      <c r="G17007" s="24">
        <v>4.7425625</v>
      </c>
    </row>
    <row r="17008" spans="1:7" ht="15.6">
      <c r="A17008" s="19" t="s">
        <v>2973</v>
      </c>
      <c r="B17008" s="16" t="s">
        <v>2921</v>
      </c>
      <c r="C17008" s="16">
        <v>53</v>
      </c>
      <c r="D17008" s="16" t="s">
        <v>2922</v>
      </c>
      <c r="E17008" s="17" t="s">
        <v>2923</v>
      </c>
      <c r="F17008" s="24">
        <v>-74.082187500000003</v>
      </c>
      <c r="G17008" s="24">
        <v>4.7425625</v>
      </c>
    </row>
    <row r="17009" spans="1:7" ht="15.6">
      <c r="A17009" s="19" t="s">
        <v>2973</v>
      </c>
      <c r="B17009" s="16" t="s">
        <v>2921</v>
      </c>
      <c r="C17009" s="16">
        <v>24</v>
      </c>
      <c r="D17009" s="16" t="s">
        <v>2925</v>
      </c>
      <c r="E17009" s="17" t="s">
        <v>2928</v>
      </c>
      <c r="F17009" s="24">
        <v>-74.085312500000001</v>
      </c>
      <c r="G17009" s="24">
        <v>4.7414375</v>
      </c>
    </row>
    <row r="17010" spans="1:7" ht="15.6">
      <c r="A17010" s="19" t="s">
        <v>2973</v>
      </c>
      <c r="B17010" s="16" t="s">
        <v>2921</v>
      </c>
      <c r="C17010" s="16">
        <v>33</v>
      </c>
      <c r="D17010" s="16" t="s">
        <v>2925</v>
      </c>
      <c r="E17010" s="17" t="s">
        <v>2928</v>
      </c>
      <c r="F17010" s="24">
        <v>-74.085312500000001</v>
      </c>
      <c r="G17010" s="24">
        <v>4.7414375</v>
      </c>
    </row>
    <row r="17011" spans="1:7" ht="15.6">
      <c r="A17011" s="19" t="s">
        <v>2973</v>
      </c>
      <c r="B17011" s="16" t="s">
        <v>2921</v>
      </c>
      <c r="C17011" s="16">
        <v>30</v>
      </c>
      <c r="D17011" s="16" t="s">
        <v>2925</v>
      </c>
      <c r="E17011" s="17" t="s">
        <v>2928</v>
      </c>
      <c r="F17011" s="24">
        <v>-74.085312500000001</v>
      </c>
      <c r="G17011" s="24">
        <v>4.7414375</v>
      </c>
    </row>
    <row r="17012" spans="1:7" ht="15.6">
      <c r="A17012" s="19" t="s">
        <v>2973</v>
      </c>
      <c r="B17012" s="16" t="s">
        <v>2921</v>
      </c>
      <c r="C17012" s="16">
        <v>35</v>
      </c>
      <c r="D17012" s="16" t="s">
        <v>2925</v>
      </c>
      <c r="E17012" s="17" t="s">
        <v>2928</v>
      </c>
      <c r="F17012" s="24">
        <v>-74.085312500000001</v>
      </c>
      <c r="G17012" s="24">
        <v>4.7414375</v>
      </c>
    </row>
    <row r="17013" spans="1:7" ht="15.6">
      <c r="A17013" s="19" t="s">
        <v>2973</v>
      </c>
      <c r="B17013" s="16" t="s">
        <v>2921</v>
      </c>
      <c r="C17013" s="16">
        <v>32</v>
      </c>
      <c r="D17013" s="16" t="s">
        <v>2925</v>
      </c>
      <c r="E17013" s="17" t="s">
        <v>2927</v>
      </c>
      <c r="F17013" s="24">
        <v>-74.085437499999998</v>
      </c>
      <c r="G17013" s="24">
        <v>4.7428125000000003</v>
      </c>
    </row>
    <row r="17014" spans="1:7" ht="15.6">
      <c r="A17014" s="19" t="s">
        <v>2973</v>
      </c>
      <c r="B17014" s="16" t="s">
        <v>2924</v>
      </c>
      <c r="C17014" s="16">
        <v>41</v>
      </c>
      <c r="D17014" s="16" t="s">
        <v>2922</v>
      </c>
      <c r="E17014" s="17" t="s">
        <v>2923</v>
      </c>
      <c r="F17014" s="24">
        <v>-74.0859375</v>
      </c>
      <c r="G17014" s="24">
        <v>4.7434374999999998</v>
      </c>
    </row>
    <row r="17015" spans="1:7" ht="15.6">
      <c r="A17015" s="19" t="s">
        <v>2973</v>
      </c>
      <c r="B17015" s="16" t="s">
        <v>2924</v>
      </c>
      <c r="C17015" s="16">
        <v>28</v>
      </c>
      <c r="D17015" s="16" t="s">
        <v>2925</v>
      </c>
      <c r="E17015" s="17" t="s">
        <v>2926</v>
      </c>
      <c r="F17015" s="24">
        <v>-74.084437500000007</v>
      </c>
      <c r="G17015" s="24">
        <v>4.7410625</v>
      </c>
    </row>
    <row r="17016" spans="1:7" ht="15.6">
      <c r="A17016" s="19" t="s">
        <v>2971</v>
      </c>
      <c r="B17016" s="16" t="s">
        <v>2924</v>
      </c>
      <c r="C17016" s="16">
        <v>47</v>
      </c>
      <c r="D17016" s="16" t="s">
        <v>2922</v>
      </c>
      <c r="E17016" s="17" t="s">
        <v>2923</v>
      </c>
      <c r="F17016" s="24">
        <v>-74.102937499999996</v>
      </c>
      <c r="G17016" s="24">
        <v>4.7148124999999999</v>
      </c>
    </row>
    <row r="17017" spans="1:7" ht="15.6">
      <c r="A17017" s="19" t="s">
        <v>2973</v>
      </c>
      <c r="B17017" s="16" t="s">
        <v>2921</v>
      </c>
      <c r="C17017" s="16">
        <v>22</v>
      </c>
      <c r="D17017" s="16" t="s">
        <v>2925</v>
      </c>
      <c r="E17017" s="17" t="s">
        <v>2928</v>
      </c>
      <c r="F17017" s="24">
        <v>-74.084437500000007</v>
      </c>
      <c r="G17017" s="24">
        <v>4.7390625000000002</v>
      </c>
    </row>
    <row r="17018" spans="1:7" ht="15.6">
      <c r="A17018" s="19" t="s">
        <v>2971</v>
      </c>
      <c r="B17018" s="16" t="s">
        <v>2921</v>
      </c>
      <c r="C17018" s="16">
        <v>14</v>
      </c>
      <c r="D17018" s="16" t="s">
        <v>2922</v>
      </c>
      <c r="E17018" s="17" t="s">
        <v>2923</v>
      </c>
      <c r="F17018" s="24">
        <v>-74.102062500000002</v>
      </c>
      <c r="G17018" s="24">
        <v>4.7144374999999998</v>
      </c>
    </row>
    <row r="17019" spans="1:7" ht="15.6">
      <c r="A17019" s="19" t="s">
        <v>2971</v>
      </c>
      <c r="B17019" s="16" t="s">
        <v>2924</v>
      </c>
      <c r="C17019" s="16">
        <v>54</v>
      </c>
      <c r="D17019" s="16" t="s">
        <v>2922</v>
      </c>
      <c r="E17019" s="17" t="s">
        <v>2923</v>
      </c>
      <c r="F17019" s="24">
        <v>-74.111062500000003</v>
      </c>
      <c r="G17019" s="24">
        <v>4.7005625000000002</v>
      </c>
    </row>
    <row r="17020" spans="1:7" ht="15.6">
      <c r="A17020" s="19" t="s">
        <v>2973</v>
      </c>
      <c r="B17020" s="16" t="s">
        <v>2924</v>
      </c>
      <c r="C17020" s="16">
        <v>25</v>
      </c>
      <c r="D17020" s="16" t="s">
        <v>2925</v>
      </c>
      <c r="E17020" s="17" t="s">
        <v>2926</v>
      </c>
      <c r="F17020" s="24">
        <v>-74.084812499999998</v>
      </c>
      <c r="G17020" s="24">
        <v>4.7408124999999997</v>
      </c>
    </row>
    <row r="17021" spans="1:7" ht="15.6">
      <c r="A17021" s="19" t="s">
        <v>2973</v>
      </c>
      <c r="B17021" s="16" t="s">
        <v>2924</v>
      </c>
      <c r="C17021" s="16">
        <v>26</v>
      </c>
      <c r="D17021" s="16" t="s">
        <v>2925</v>
      </c>
      <c r="E17021" s="17" t="s">
        <v>2926</v>
      </c>
      <c r="F17021" s="24">
        <v>-74.084812499999998</v>
      </c>
      <c r="G17021" s="24">
        <v>4.7408124999999997</v>
      </c>
    </row>
    <row r="17022" spans="1:7" ht="15.6">
      <c r="A17022" s="19" t="s">
        <v>2973</v>
      </c>
      <c r="B17022" s="16" t="s">
        <v>2924</v>
      </c>
      <c r="C17022" s="16">
        <v>33</v>
      </c>
      <c r="D17022" s="16" t="s">
        <v>2925</v>
      </c>
      <c r="E17022" s="17" t="s">
        <v>2928</v>
      </c>
      <c r="F17022" s="24">
        <v>-74.085312500000001</v>
      </c>
      <c r="G17022" s="24">
        <v>4.7414375</v>
      </c>
    </row>
    <row r="17023" spans="1:7" ht="15.6">
      <c r="A17023" s="19" t="s">
        <v>2973</v>
      </c>
      <c r="B17023" s="16" t="s">
        <v>2924</v>
      </c>
      <c r="C17023" s="16">
        <v>22</v>
      </c>
      <c r="D17023" s="16" t="s">
        <v>2925</v>
      </c>
      <c r="E17023" s="17" t="s">
        <v>2928</v>
      </c>
      <c r="F17023" s="24">
        <v>-74.085312500000001</v>
      </c>
      <c r="G17023" s="24">
        <v>4.7414375</v>
      </c>
    </row>
    <row r="17024" spans="1:7" ht="15.6">
      <c r="A17024" s="19" t="s">
        <v>2973</v>
      </c>
      <c r="B17024" s="16" t="s">
        <v>2921</v>
      </c>
      <c r="C17024" s="16">
        <v>45</v>
      </c>
      <c r="D17024" s="16" t="s">
        <v>2925</v>
      </c>
      <c r="E17024" s="17" t="s">
        <v>2928</v>
      </c>
      <c r="F17024" s="24">
        <v>-74.085312500000001</v>
      </c>
      <c r="G17024" s="24">
        <v>4.7414375</v>
      </c>
    </row>
    <row r="17025" spans="1:7" ht="15.6">
      <c r="A17025" s="19" t="s">
        <v>2973</v>
      </c>
      <c r="B17025" s="16" t="s">
        <v>2921</v>
      </c>
      <c r="C17025" s="16">
        <v>33</v>
      </c>
      <c r="D17025" s="16" t="s">
        <v>2925</v>
      </c>
      <c r="E17025" s="17" t="s">
        <v>2928</v>
      </c>
      <c r="F17025" s="24">
        <v>-74.085312500000001</v>
      </c>
      <c r="G17025" s="24">
        <v>4.7414375</v>
      </c>
    </row>
    <row r="17026" spans="1:7" ht="15.6">
      <c r="A17026" s="19" t="s">
        <v>2973</v>
      </c>
      <c r="B17026" s="16" t="s">
        <v>2921</v>
      </c>
      <c r="C17026" s="16">
        <v>48</v>
      </c>
      <c r="D17026" s="16" t="s">
        <v>2922</v>
      </c>
      <c r="E17026" s="17" t="s">
        <v>2923</v>
      </c>
      <c r="F17026" s="24">
        <v>-74.087187499999999</v>
      </c>
      <c r="G17026" s="24">
        <v>4.7404374999999996</v>
      </c>
    </row>
    <row r="17027" spans="1:7" ht="15.6">
      <c r="A17027" s="19" t="s">
        <v>2973</v>
      </c>
      <c r="B17027" s="16" t="s">
        <v>2924</v>
      </c>
      <c r="C17027" s="16">
        <v>27</v>
      </c>
      <c r="D17027" s="16" t="s">
        <v>2930</v>
      </c>
      <c r="E17027" s="17" t="s">
        <v>2927</v>
      </c>
      <c r="F17027" s="24">
        <v>-74.083187499999994</v>
      </c>
      <c r="G17027" s="24">
        <v>4.7383125000000001</v>
      </c>
    </row>
    <row r="17028" spans="1:7" ht="15.6">
      <c r="A17028" s="19" t="s">
        <v>2973</v>
      </c>
      <c r="B17028" s="16" t="s">
        <v>2921</v>
      </c>
      <c r="C17028" s="16">
        <v>36</v>
      </c>
      <c r="D17028" s="16" t="s">
        <v>2922</v>
      </c>
      <c r="E17028" s="17" t="s">
        <v>2923</v>
      </c>
      <c r="F17028" s="24">
        <v>-74.081937499999995</v>
      </c>
      <c r="G17028" s="24">
        <v>4.7389374999999996</v>
      </c>
    </row>
    <row r="17029" spans="1:7" ht="15.6">
      <c r="A17029" s="19" t="s">
        <v>2973</v>
      </c>
      <c r="B17029" s="16" t="s">
        <v>2921</v>
      </c>
      <c r="C17029" s="16">
        <v>39</v>
      </c>
      <c r="D17029" s="16" t="s">
        <v>2930</v>
      </c>
      <c r="E17029" s="17" t="s">
        <v>2927</v>
      </c>
      <c r="F17029" s="24">
        <v>-74.085562499999995</v>
      </c>
      <c r="G17029" s="24">
        <v>4.7425625</v>
      </c>
    </row>
    <row r="17030" spans="1:7" ht="15.6">
      <c r="A17030" s="19" t="s">
        <v>2973</v>
      </c>
      <c r="B17030" s="16" t="s">
        <v>2924</v>
      </c>
      <c r="C17030" s="16">
        <v>25</v>
      </c>
      <c r="D17030" s="16" t="s">
        <v>2925</v>
      </c>
      <c r="E17030" s="17" t="s">
        <v>2928</v>
      </c>
      <c r="F17030" s="24">
        <v>-74.085312500000001</v>
      </c>
      <c r="G17030" s="24">
        <v>4.7414375</v>
      </c>
    </row>
    <row r="17031" spans="1:7" ht="15.6">
      <c r="A17031" s="19" t="s">
        <v>2973</v>
      </c>
      <c r="B17031" s="16" t="s">
        <v>2924</v>
      </c>
      <c r="C17031" s="16">
        <v>26</v>
      </c>
      <c r="D17031" s="16" t="s">
        <v>2930</v>
      </c>
      <c r="E17031" s="17" t="s">
        <v>2927</v>
      </c>
      <c r="F17031" s="24">
        <v>-74.083687499999996</v>
      </c>
      <c r="G17031" s="24">
        <v>4.7390625000000002</v>
      </c>
    </row>
    <row r="17032" spans="1:7" ht="15.6">
      <c r="A17032" s="19" t="s">
        <v>2971</v>
      </c>
      <c r="B17032" s="16" t="s">
        <v>2921</v>
      </c>
      <c r="C17032" s="16">
        <v>18</v>
      </c>
      <c r="D17032" s="16" t="s">
        <v>2922</v>
      </c>
      <c r="E17032" s="17" t="s">
        <v>2923</v>
      </c>
      <c r="F17032" s="24">
        <v>-74.128187499999996</v>
      </c>
      <c r="G17032" s="24">
        <v>4.7215625000000001</v>
      </c>
    </row>
    <row r="17033" spans="1:7" ht="15.6">
      <c r="A17033" s="19" t="s">
        <v>2973</v>
      </c>
      <c r="B17033" s="16" t="s">
        <v>2924</v>
      </c>
      <c r="C17033" s="16">
        <v>28</v>
      </c>
      <c r="D17033" s="16" t="s">
        <v>2922</v>
      </c>
      <c r="E17033" s="17" t="s">
        <v>2923</v>
      </c>
      <c r="F17033" s="24">
        <v>-74.084312499999996</v>
      </c>
      <c r="G17033" s="24">
        <v>4.7361874999999998</v>
      </c>
    </row>
    <row r="17034" spans="1:7" ht="15.6">
      <c r="A17034" s="19" t="s">
        <v>2973</v>
      </c>
      <c r="B17034" s="16" t="s">
        <v>2931</v>
      </c>
      <c r="C17034" s="16">
        <v>35</v>
      </c>
      <c r="D17034" s="16" t="s">
        <v>2922</v>
      </c>
      <c r="E17034" s="17" t="s">
        <v>2923</v>
      </c>
      <c r="F17034" s="24">
        <v>-74.084812499999998</v>
      </c>
      <c r="G17034" s="24">
        <v>4.7344375000000003</v>
      </c>
    </row>
    <row r="17035" spans="1:7" ht="15.6">
      <c r="A17035" s="19" t="s">
        <v>2971</v>
      </c>
      <c r="B17035" s="16" t="s">
        <v>2921</v>
      </c>
      <c r="C17035" s="16">
        <v>50</v>
      </c>
      <c r="D17035" s="16" t="s">
        <v>2922</v>
      </c>
      <c r="E17035" s="17" t="s">
        <v>2923</v>
      </c>
      <c r="F17035" s="24">
        <v>-74.060062500000001</v>
      </c>
      <c r="G17035" s="24">
        <v>4.6801874999999997</v>
      </c>
    </row>
    <row r="17036" spans="1:7" ht="15.6">
      <c r="A17036" s="19" t="s">
        <v>2973</v>
      </c>
      <c r="B17036" s="16" t="s">
        <v>2924</v>
      </c>
      <c r="C17036" s="16">
        <v>23</v>
      </c>
      <c r="D17036" s="16" t="s">
        <v>2922</v>
      </c>
      <c r="E17036" s="17" t="s">
        <v>2923</v>
      </c>
      <c r="F17036" s="24">
        <v>-74.085187500000004</v>
      </c>
      <c r="G17036" s="24">
        <v>4.7350624999999997</v>
      </c>
    </row>
    <row r="17037" spans="1:7" ht="15.6">
      <c r="A17037" s="19" t="s">
        <v>2971</v>
      </c>
      <c r="B17037" s="16" t="s">
        <v>2921</v>
      </c>
      <c r="C17037" s="16">
        <v>53</v>
      </c>
      <c r="D17037" s="16" t="s">
        <v>2925</v>
      </c>
      <c r="E17037" s="17" t="s">
        <v>2926</v>
      </c>
      <c r="F17037" s="24">
        <v>-74.107937500000006</v>
      </c>
      <c r="G17037" s="24">
        <v>4.7066875000000001</v>
      </c>
    </row>
    <row r="17038" spans="1:7" ht="15.6">
      <c r="A17038" s="19" t="s">
        <v>2973</v>
      </c>
      <c r="B17038" s="16" t="s">
        <v>2924</v>
      </c>
      <c r="C17038" s="16">
        <v>25</v>
      </c>
      <c r="D17038" s="16" t="s">
        <v>2925</v>
      </c>
      <c r="E17038" s="17" t="s">
        <v>2926</v>
      </c>
      <c r="F17038" s="24">
        <v>-74.085187500000004</v>
      </c>
      <c r="G17038" s="24">
        <v>4.7413125000000003</v>
      </c>
    </row>
    <row r="17039" spans="1:7" ht="15.6">
      <c r="A17039" s="19" t="s">
        <v>2973</v>
      </c>
      <c r="B17039" s="16" t="s">
        <v>2924</v>
      </c>
      <c r="C17039" s="16">
        <v>27</v>
      </c>
      <c r="D17039" s="16" t="s">
        <v>2925</v>
      </c>
      <c r="E17039" s="17" t="s">
        <v>2926</v>
      </c>
      <c r="F17039" s="24">
        <v>-74.085187500000004</v>
      </c>
      <c r="G17039" s="24">
        <v>4.7413125000000003</v>
      </c>
    </row>
    <row r="17040" spans="1:7" ht="15.6">
      <c r="A17040" s="19" t="s">
        <v>2973</v>
      </c>
      <c r="B17040" s="16" t="s">
        <v>2924</v>
      </c>
      <c r="C17040" s="16">
        <v>20</v>
      </c>
      <c r="D17040" s="16" t="s">
        <v>2925</v>
      </c>
      <c r="E17040" s="17" t="s">
        <v>2926</v>
      </c>
      <c r="F17040" s="24">
        <v>-74.085187500000004</v>
      </c>
      <c r="G17040" s="24">
        <v>4.7413125000000003</v>
      </c>
    </row>
    <row r="17041" spans="1:7" ht="15.6">
      <c r="A17041" s="19" t="s">
        <v>2973</v>
      </c>
      <c r="B17041" s="16" t="s">
        <v>2921</v>
      </c>
      <c r="C17041" s="16">
        <v>24</v>
      </c>
      <c r="D17041" s="16" t="s">
        <v>2925</v>
      </c>
      <c r="E17041" s="17" t="s">
        <v>2926</v>
      </c>
      <c r="F17041" s="24">
        <v>-74.085187500000004</v>
      </c>
      <c r="G17041" s="24">
        <v>4.7413125000000003</v>
      </c>
    </row>
    <row r="17042" spans="1:7" ht="15.6">
      <c r="A17042" s="19" t="s">
        <v>2973</v>
      </c>
      <c r="B17042" s="16" t="s">
        <v>2921</v>
      </c>
      <c r="C17042" s="16">
        <v>30</v>
      </c>
      <c r="D17042" s="16" t="s">
        <v>2925</v>
      </c>
      <c r="E17042" s="17" t="s">
        <v>2926</v>
      </c>
      <c r="F17042" s="24">
        <v>-74.085187500000004</v>
      </c>
      <c r="G17042" s="24">
        <v>4.7413125000000003</v>
      </c>
    </row>
    <row r="17043" spans="1:7" ht="15.6">
      <c r="A17043" s="19" t="s">
        <v>2971</v>
      </c>
      <c r="B17043" s="16" t="s">
        <v>2921</v>
      </c>
      <c r="C17043" s="16">
        <v>34</v>
      </c>
      <c r="D17043" s="16" t="s">
        <v>2922</v>
      </c>
      <c r="E17043" s="17" t="s">
        <v>2923</v>
      </c>
      <c r="F17043" s="24">
        <v>-74.127062499999994</v>
      </c>
      <c r="G17043" s="24">
        <v>4.5706875</v>
      </c>
    </row>
    <row r="17044" spans="1:7" ht="15.6">
      <c r="A17044" s="19" t="s">
        <v>2971</v>
      </c>
      <c r="B17044" s="16" t="s">
        <v>2924</v>
      </c>
      <c r="C17044" s="16">
        <v>27</v>
      </c>
      <c r="D17044" s="16" t="s">
        <v>2922</v>
      </c>
      <c r="E17044" s="17" t="s">
        <v>2923</v>
      </c>
      <c r="F17044" s="24">
        <v>-74.1105625</v>
      </c>
      <c r="G17044" s="24">
        <v>4.7106874999999997</v>
      </c>
    </row>
    <row r="17045" spans="1:7" ht="15.6">
      <c r="A17045" s="19" t="s">
        <v>2971</v>
      </c>
      <c r="B17045" s="16" t="s">
        <v>2921</v>
      </c>
      <c r="C17045" s="16">
        <v>27</v>
      </c>
      <c r="D17045" s="16" t="s">
        <v>2925</v>
      </c>
      <c r="E17045" s="17" t="s">
        <v>2926</v>
      </c>
      <c r="F17045" s="24">
        <v>-74.107312500000006</v>
      </c>
      <c r="G17045" s="24">
        <v>4.7065625000000004</v>
      </c>
    </row>
    <row r="17046" spans="1:7" ht="15.6">
      <c r="A17046" s="19" t="s">
        <v>2971</v>
      </c>
      <c r="B17046" s="16" t="s">
        <v>2921</v>
      </c>
      <c r="C17046" s="16">
        <v>32</v>
      </c>
      <c r="D17046" s="16" t="s">
        <v>2925</v>
      </c>
      <c r="E17046" s="17" t="s">
        <v>2926</v>
      </c>
      <c r="F17046" s="24">
        <v>-74.107437500000003</v>
      </c>
      <c r="G17046" s="24">
        <v>4.7066875000000001</v>
      </c>
    </row>
    <row r="17047" spans="1:7" ht="15.6">
      <c r="A17047" s="19" t="s">
        <v>2971</v>
      </c>
      <c r="B17047" s="16" t="s">
        <v>2924</v>
      </c>
      <c r="C17047" s="16">
        <v>59</v>
      </c>
      <c r="D17047" s="16" t="s">
        <v>2922</v>
      </c>
      <c r="E17047" s="17" t="s">
        <v>2923</v>
      </c>
      <c r="F17047" s="24">
        <v>-74.106187500000004</v>
      </c>
      <c r="G17047" s="24">
        <v>4.7185625</v>
      </c>
    </row>
    <row r="17048" spans="1:7" ht="15.6">
      <c r="A17048" s="19" t="s">
        <v>2971</v>
      </c>
      <c r="B17048" s="16" t="s">
        <v>2921</v>
      </c>
      <c r="C17048" s="16">
        <v>26</v>
      </c>
      <c r="D17048" s="16" t="s">
        <v>2922</v>
      </c>
      <c r="E17048" s="17" t="s">
        <v>2923</v>
      </c>
      <c r="F17048" s="24">
        <v>-74.103062499999993</v>
      </c>
      <c r="G17048" s="24">
        <v>4.7096875000000002</v>
      </c>
    </row>
    <row r="17049" spans="1:7" ht="15.6">
      <c r="A17049" s="19" t="s">
        <v>2973</v>
      </c>
      <c r="B17049" s="16" t="s">
        <v>2921</v>
      </c>
      <c r="C17049" s="16">
        <v>62</v>
      </c>
      <c r="D17049" s="16" t="s">
        <v>2922</v>
      </c>
      <c r="E17049" s="17" t="s">
        <v>2928</v>
      </c>
      <c r="F17049" s="24">
        <v>-74.082812500000003</v>
      </c>
      <c r="G17049" s="24">
        <v>4.7409375000000002</v>
      </c>
    </row>
    <row r="17050" spans="1:7" ht="15.6">
      <c r="A17050" s="19" t="s">
        <v>2973</v>
      </c>
      <c r="B17050" s="16" t="s">
        <v>2921</v>
      </c>
      <c r="C17050" s="16">
        <v>57</v>
      </c>
      <c r="D17050" s="16" t="s">
        <v>2930</v>
      </c>
      <c r="E17050" s="17" t="s">
        <v>2927</v>
      </c>
      <c r="F17050" s="24">
        <v>-74.0823125</v>
      </c>
      <c r="G17050" s="24">
        <v>4.7390625000000002</v>
      </c>
    </row>
    <row r="17051" spans="1:7" ht="15.6">
      <c r="A17051" s="19" t="s">
        <v>2973</v>
      </c>
      <c r="B17051" s="16" t="s">
        <v>2921</v>
      </c>
      <c r="C17051" s="16">
        <v>49</v>
      </c>
      <c r="D17051" s="16" t="s">
        <v>2922</v>
      </c>
      <c r="E17051" s="17" t="s">
        <v>2923</v>
      </c>
      <c r="F17051" s="24">
        <v>-74.084437500000007</v>
      </c>
      <c r="G17051" s="24">
        <v>4.7363125000000004</v>
      </c>
    </row>
    <row r="17052" spans="1:7" ht="15.6">
      <c r="A17052" s="19" t="s">
        <v>2973</v>
      </c>
      <c r="B17052" s="16" t="s">
        <v>2921</v>
      </c>
      <c r="C17052" s="16">
        <v>52</v>
      </c>
      <c r="D17052" s="16" t="s">
        <v>2930</v>
      </c>
      <c r="E17052" s="17" t="s">
        <v>2928</v>
      </c>
      <c r="F17052" s="24">
        <v>-74.086437500000002</v>
      </c>
      <c r="G17052" s="24">
        <v>4.7375625000000001</v>
      </c>
    </row>
    <row r="17053" spans="1:7" ht="15.6">
      <c r="A17053" s="19" t="s">
        <v>2973</v>
      </c>
      <c r="B17053" s="16" t="s">
        <v>2921</v>
      </c>
      <c r="C17053" s="16">
        <v>28</v>
      </c>
      <c r="D17053" s="16" t="s">
        <v>2925</v>
      </c>
      <c r="E17053" s="17" t="s">
        <v>2926</v>
      </c>
      <c r="F17053" s="24">
        <v>-74.084562500000004</v>
      </c>
      <c r="G17053" s="24">
        <v>4.7416875000000003</v>
      </c>
    </row>
    <row r="17054" spans="1:7" ht="15.6">
      <c r="A17054" s="19" t="s">
        <v>2973</v>
      </c>
      <c r="B17054" s="16" t="s">
        <v>2921</v>
      </c>
      <c r="C17054" s="16">
        <v>39</v>
      </c>
      <c r="D17054" s="16" t="s">
        <v>2925</v>
      </c>
      <c r="E17054" s="17" t="s">
        <v>2928</v>
      </c>
      <c r="F17054" s="24">
        <v>-74.085187500000004</v>
      </c>
      <c r="G17054" s="24">
        <v>4.7414375</v>
      </c>
    </row>
    <row r="17055" spans="1:7" ht="15.6">
      <c r="A17055" s="19" t="s">
        <v>2973</v>
      </c>
      <c r="B17055" s="16" t="s">
        <v>2921</v>
      </c>
      <c r="C17055" s="16">
        <v>27</v>
      </c>
      <c r="D17055" s="16" t="s">
        <v>2925</v>
      </c>
      <c r="E17055" s="17" t="s">
        <v>2928</v>
      </c>
      <c r="F17055" s="24">
        <v>-74.085187500000004</v>
      </c>
      <c r="G17055" s="24">
        <v>4.7414375</v>
      </c>
    </row>
    <row r="17056" spans="1:7" ht="15.6">
      <c r="A17056" s="19" t="s">
        <v>2973</v>
      </c>
      <c r="B17056" s="16" t="s">
        <v>2924</v>
      </c>
      <c r="C17056" s="16">
        <v>22</v>
      </c>
      <c r="D17056" s="16" t="s">
        <v>2925</v>
      </c>
      <c r="E17056" s="17" t="s">
        <v>2928</v>
      </c>
      <c r="F17056" s="24">
        <v>-74.085187500000004</v>
      </c>
      <c r="G17056" s="24">
        <v>4.7414375</v>
      </c>
    </row>
    <row r="17057" spans="1:7" ht="15.6">
      <c r="A17057" s="19" t="s">
        <v>2973</v>
      </c>
      <c r="B17057" s="16" t="s">
        <v>2924</v>
      </c>
      <c r="C17057" s="16">
        <v>20</v>
      </c>
      <c r="D17057" s="16" t="s">
        <v>2925</v>
      </c>
      <c r="E17057" s="17" t="s">
        <v>2928</v>
      </c>
      <c r="F17057" s="24">
        <v>-74.085187500000004</v>
      </c>
      <c r="G17057" s="24">
        <v>4.7414375</v>
      </c>
    </row>
    <row r="17058" spans="1:7" ht="15.6">
      <c r="A17058" s="19" t="s">
        <v>2973</v>
      </c>
      <c r="B17058" s="16" t="s">
        <v>2921</v>
      </c>
      <c r="C17058" s="16">
        <v>27</v>
      </c>
      <c r="D17058" s="16" t="s">
        <v>2925</v>
      </c>
      <c r="E17058" s="17" t="s">
        <v>2928</v>
      </c>
      <c r="F17058" s="24">
        <v>-74.085187500000004</v>
      </c>
      <c r="G17058" s="24">
        <v>4.7414375</v>
      </c>
    </row>
    <row r="17059" spans="1:7" ht="15.6">
      <c r="A17059" s="19" t="s">
        <v>2973</v>
      </c>
      <c r="B17059" s="16" t="s">
        <v>2924</v>
      </c>
      <c r="C17059" s="16">
        <v>32</v>
      </c>
      <c r="D17059" s="16" t="s">
        <v>2925</v>
      </c>
      <c r="E17059" s="17" t="s">
        <v>2926</v>
      </c>
      <c r="F17059" s="24">
        <v>-74.083687499999996</v>
      </c>
      <c r="G17059" s="24">
        <v>4.7405625000000002</v>
      </c>
    </row>
    <row r="17060" spans="1:7" ht="15.6">
      <c r="A17060" s="19" t="s">
        <v>2973</v>
      </c>
      <c r="B17060" s="16" t="s">
        <v>2924</v>
      </c>
      <c r="C17060" s="16">
        <v>25</v>
      </c>
      <c r="D17060" s="16" t="s">
        <v>2930</v>
      </c>
      <c r="E17060" s="17" t="s">
        <v>2928</v>
      </c>
      <c r="F17060" s="24">
        <v>-74.083062499999997</v>
      </c>
      <c r="G17060" s="24">
        <v>4.7419374999999997</v>
      </c>
    </row>
    <row r="17061" spans="1:7" ht="15.6">
      <c r="A17061" s="19" t="s">
        <v>2973</v>
      </c>
      <c r="B17061" s="16" t="s">
        <v>2924</v>
      </c>
      <c r="C17061" s="16">
        <v>22</v>
      </c>
      <c r="D17061" s="16" t="s">
        <v>2922</v>
      </c>
      <c r="E17061" s="17" t="s">
        <v>2927</v>
      </c>
      <c r="F17061" s="24">
        <v>-74.083187499999994</v>
      </c>
      <c r="G17061" s="24">
        <v>4.7433125</v>
      </c>
    </row>
    <row r="17062" spans="1:7" ht="15.6">
      <c r="A17062" s="19" t="s">
        <v>2973</v>
      </c>
      <c r="B17062" s="16" t="s">
        <v>2924</v>
      </c>
      <c r="C17062" s="16">
        <v>35</v>
      </c>
      <c r="D17062" s="16" t="s">
        <v>2925</v>
      </c>
      <c r="E17062" s="17" t="s">
        <v>2928</v>
      </c>
      <c r="F17062" s="24">
        <v>-74.085312500000001</v>
      </c>
      <c r="G17062" s="24">
        <v>4.7414375</v>
      </c>
    </row>
    <row r="17063" spans="1:7" ht="15.6">
      <c r="A17063" s="19" t="s">
        <v>2973</v>
      </c>
      <c r="B17063" s="16" t="s">
        <v>2924</v>
      </c>
      <c r="C17063" s="16">
        <v>24</v>
      </c>
      <c r="D17063" s="16" t="s">
        <v>2925</v>
      </c>
      <c r="E17063" s="17" t="s">
        <v>2928</v>
      </c>
      <c r="F17063" s="24">
        <v>-74.085312500000001</v>
      </c>
      <c r="G17063" s="24">
        <v>4.7414375</v>
      </c>
    </row>
    <row r="17064" spans="1:7" ht="15.6">
      <c r="A17064" s="19" t="s">
        <v>2973</v>
      </c>
      <c r="B17064" s="16" t="s">
        <v>2921</v>
      </c>
      <c r="C17064" s="16">
        <v>26</v>
      </c>
      <c r="D17064" s="16" t="s">
        <v>2925</v>
      </c>
      <c r="E17064" s="17" t="s">
        <v>2928</v>
      </c>
      <c r="F17064" s="24">
        <v>-74.085312500000001</v>
      </c>
      <c r="G17064" s="24">
        <v>4.7414375</v>
      </c>
    </row>
    <row r="17065" spans="1:7" ht="15.6">
      <c r="A17065" s="19" t="s">
        <v>2971</v>
      </c>
      <c r="B17065" s="16" t="s">
        <v>2924</v>
      </c>
      <c r="C17065" s="16">
        <v>39</v>
      </c>
      <c r="D17065" s="16" t="s">
        <v>2922</v>
      </c>
      <c r="E17065" s="17" t="s">
        <v>2923</v>
      </c>
      <c r="F17065" s="24">
        <v>-74.125937500000006</v>
      </c>
      <c r="G17065" s="24">
        <v>4.5869375000000003</v>
      </c>
    </row>
    <row r="17066" spans="1:7" ht="15.6">
      <c r="A17066" s="19" t="s">
        <v>2971</v>
      </c>
      <c r="B17066" s="16" t="s">
        <v>2921</v>
      </c>
      <c r="C17066" s="16">
        <v>29</v>
      </c>
      <c r="D17066" s="16" t="s">
        <v>2922</v>
      </c>
      <c r="E17066" s="17" t="s">
        <v>2923</v>
      </c>
      <c r="F17066" s="24">
        <v>-74.061812500000002</v>
      </c>
      <c r="G17066" s="24">
        <v>4.7498125</v>
      </c>
    </row>
    <row r="17067" spans="1:7" ht="15.6">
      <c r="A17067" s="19" t="s">
        <v>2971</v>
      </c>
      <c r="B17067" s="16" t="s">
        <v>2921</v>
      </c>
      <c r="C17067" s="16">
        <v>20</v>
      </c>
      <c r="D17067" s="16" t="s">
        <v>2922</v>
      </c>
      <c r="E17067" s="17" t="s">
        <v>2923</v>
      </c>
      <c r="F17067" s="24">
        <v>-74.104937500000005</v>
      </c>
      <c r="G17067" s="24">
        <v>4.7080624999999996</v>
      </c>
    </row>
    <row r="17068" spans="1:7" ht="15.6">
      <c r="A17068" s="19" t="s">
        <v>2971</v>
      </c>
      <c r="B17068" s="16" t="s">
        <v>2921</v>
      </c>
      <c r="C17068" s="16">
        <v>58</v>
      </c>
      <c r="D17068" s="16" t="s">
        <v>2922</v>
      </c>
      <c r="E17068" s="17" t="s">
        <v>2923</v>
      </c>
      <c r="F17068" s="24">
        <v>-74.106812500000004</v>
      </c>
      <c r="G17068" s="24">
        <v>4.7020625000000003</v>
      </c>
    </row>
    <row r="17069" spans="1:7" ht="15.6">
      <c r="A17069" s="19" t="s">
        <v>2971</v>
      </c>
      <c r="B17069" s="16" t="s">
        <v>2921</v>
      </c>
      <c r="C17069" s="16">
        <v>48</v>
      </c>
      <c r="D17069" s="16" t="s">
        <v>2922</v>
      </c>
      <c r="E17069" s="17" t="s">
        <v>2923</v>
      </c>
      <c r="F17069" s="24">
        <v>-74.117062500000003</v>
      </c>
      <c r="G17069" s="24">
        <v>4.7081875000000002</v>
      </c>
    </row>
    <row r="17070" spans="1:7" ht="15.6">
      <c r="A17070" s="19" t="s">
        <v>2971</v>
      </c>
      <c r="B17070" s="16" t="s">
        <v>2921</v>
      </c>
      <c r="C17070" s="16">
        <v>54</v>
      </c>
      <c r="D17070" s="16" t="s">
        <v>2930</v>
      </c>
      <c r="E17070" s="17" t="s">
        <v>2927</v>
      </c>
      <c r="F17070" s="24">
        <v>-74.096812499999999</v>
      </c>
      <c r="G17070" s="24">
        <v>4.6238124999999997</v>
      </c>
    </row>
    <row r="17071" spans="1:7" ht="15.6">
      <c r="A17071" s="19" t="s">
        <v>2971</v>
      </c>
      <c r="B17071" s="16" t="s">
        <v>2921</v>
      </c>
      <c r="C17071" s="16">
        <v>44</v>
      </c>
      <c r="D17071" s="16" t="s">
        <v>2922</v>
      </c>
      <c r="E17071" s="17" t="s">
        <v>2923</v>
      </c>
      <c r="F17071" s="24">
        <v>-74.102062500000002</v>
      </c>
      <c r="G17071" s="24">
        <v>4.7119375000000003</v>
      </c>
    </row>
    <row r="17072" spans="1:7" ht="15.6">
      <c r="A17072" s="19" t="s">
        <v>2971</v>
      </c>
      <c r="B17072" s="16" t="s">
        <v>2921</v>
      </c>
      <c r="C17072" s="16">
        <v>35</v>
      </c>
      <c r="D17072" s="16" t="s">
        <v>2922</v>
      </c>
      <c r="E17072" s="17" t="s">
        <v>2923</v>
      </c>
      <c r="F17072" s="24">
        <v>-74.102937499999996</v>
      </c>
      <c r="G17072" s="24">
        <v>4.7093125000000002</v>
      </c>
    </row>
    <row r="17073" spans="1:7" ht="15.6">
      <c r="A17073" s="19" t="s">
        <v>2971</v>
      </c>
      <c r="B17073" s="16" t="s">
        <v>2921</v>
      </c>
      <c r="C17073" s="16">
        <v>26</v>
      </c>
      <c r="D17073" s="16" t="s">
        <v>2925</v>
      </c>
      <c r="E17073" s="17" t="s">
        <v>2927</v>
      </c>
      <c r="F17073" s="24">
        <v>-74.110687499999997</v>
      </c>
      <c r="G17073" s="24">
        <v>4.7105625</v>
      </c>
    </row>
    <row r="17074" spans="1:7" ht="15.6">
      <c r="A17074" s="19" t="s">
        <v>2971</v>
      </c>
      <c r="B17074" s="16" t="s">
        <v>2921</v>
      </c>
      <c r="C17074" s="16">
        <v>43</v>
      </c>
      <c r="D17074" s="16" t="s">
        <v>2922</v>
      </c>
      <c r="E17074" s="17" t="s">
        <v>2923</v>
      </c>
      <c r="F17074" s="24">
        <v>-74.103437499999998</v>
      </c>
      <c r="G17074" s="24">
        <v>4.7048125000000001</v>
      </c>
    </row>
    <row r="17075" spans="1:7" ht="15.6">
      <c r="A17075" s="19" t="s">
        <v>2971</v>
      </c>
      <c r="B17075" s="16" t="s">
        <v>2924</v>
      </c>
      <c r="C17075" s="16">
        <v>32</v>
      </c>
      <c r="D17075" s="16" t="s">
        <v>2922</v>
      </c>
      <c r="E17075" s="17" t="s">
        <v>2923</v>
      </c>
      <c r="F17075" s="24">
        <v>-74.108437499999994</v>
      </c>
      <c r="G17075" s="24">
        <v>4.7034374999999997</v>
      </c>
    </row>
    <row r="17076" spans="1:7" ht="15.6">
      <c r="A17076" s="19" t="s">
        <v>2973</v>
      </c>
      <c r="B17076" s="16" t="s">
        <v>2921</v>
      </c>
      <c r="C17076" s="16">
        <v>50</v>
      </c>
      <c r="D17076" s="16" t="s">
        <v>2922</v>
      </c>
      <c r="E17076" s="17" t="s">
        <v>2923</v>
      </c>
      <c r="F17076" s="24">
        <v>-74.081812499999998</v>
      </c>
      <c r="G17076" s="24">
        <v>4.7340625000000003</v>
      </c>
    </row>
    <row r="17077" spans="1:7" ht="15.6">
      <c r="A17077" s="19" t="s">
        <v>2973</v>
      </c>
      <c r="B17077" s="16" t="s">
        <v>2921</v>
      </c>
      <c r="C17077" s="16">
        <v>23</v>
      </c>
      <c r="D17077" s="16" t="s">
        <v>2925</v>
      </c>
      <c r="E17077" s="17" t="s">
        <v>2928</v>
      </c>
      <c r="F17077" s="24">
        <v>-74.085312500000001</v>
      </c>
      <c r="G17077" s="24">
        <v>4.7413125000000003</v>
      </c>
    </row>
    <row r="17078" spans="1:7" ht="15.6">
      <c r="A17078" s="19" t="s">
        <v>2973</v>
      </c>
      <c r="B17078" s="16" t="s">
        <v>2921</v>
      </c>
      <c r="C17078" s="16">
        <v>28</v>
      </c>
      <c r="D17078" s="16" t="s">
        <v>2925</v>
      </c>
      <c r="E17078" s="17" t="s">
        <v>2928</v>
      </c>
      <c r="F17078" s="24">
        <v>-74.085312500000001</v>
      </c>
      <c r="G17078" s="24">
        <v>4.7413125000000003</v>
      </c>
    </row>
    <row r="17079" spans="1:7" ht="15.6">
      <c r="A17079" s="19" t="s">
        <v>2973</v>
      </c>
      <c r="B17079" s="16" t="s">
        <v>2924</v>
      </c>
      <c r="C17079" s="16">
        <v>25</v>
      </c>
      <c r="D17079" s="16" t="s">
        <v>2925</v>
      </c>
      <c r="E17079" s="17" t="s">
        <v>2926</v>
      </c>
      <c r="F17079" s="24">
        <v>-74.083937500000005</v>
      </c>
      <c r="G17079" s="24">
        <v>4.7409375000000002</v>
      </c>
    </row>
    <row r="17080" spans="1:7" ht="15.6">
      <c r="A17080" s="19" t="s">
        <v>2973</v>
      </c>
      <c r="B17080" s="16" t="s">
        <v>2924</v>
      </c>
      <c r="C17080" s="16">
        <v>26</v>
      </c>
      <c r="D17080" s="16" t="s">
        <v>2925</v>
      </c>
      <c r="E17080" s="17" t="s">
        <v>2926</v>
      </c>
      <c r="F17080" s="24">
        <v>-74.083937500000005</v>
      </c>
      <c r="G17080" s="24">
        <v>4.7409375000000002</v>
      </c>
    </row>
    <row r="17081" spans="1:7" ht="15.6">
      <c r="A17081" s="19" t="s">
        <v>2973</v>
      </c>
      <c r="B17081" s="16" t="s">
        <v>2921</v>
      </c>
      <c r="C17081" s="16">
        <v>39</v>
      </c>
      <c r="D17081" s="16" t="s">
        <v>2925</v>
      </c>
      <c r="E17081" s="17" t="s">
        <v>2926</v>
      </c>
      <c r="F17081" s="24">
        <v>-74.084062500000002</v>
      </c>
      <c r="G17081" s="24">
        <v>4.7404374999999996</v>
      </c>
    </row>
    <row r="17082" spans="1:7" ht="15.6">
      <c r="A17082" s="19" t="s">
        <v>2973</v>
      </c>
      <c r="B17082" s="16" t="s">
        <v>2921</v>
      </c>
      <c r="C17082" s="16">
        <v>19</v>
      </c>
      <c r="D17082" s="16" t="s">
        <v>2922</v>
      </c>
      <c r="E17082" s="17" t="s">
        <v>2923</v>
      </c>
      <c r="F17082" s="24">
        <v>-74.0763125</v>
      </c>
      <c r="G17082" s="24">
        <v>4.7524375000000001</v>
      </c>
    </row>
    <row r="17083" spans="1:7" ht="15.6">
      <c r="A17083" s="19" t="s">
        <v>2973</v>
      </c>
      <c r="B17083" s="16" t="s">
        <v>2924</v>
      </c>
      <c r="C17083" s="16">
        <v>30</v>
      </c>
      <c r="D17083" s="16" t="s">
        <v>2922</v>
      </c>
      <c r="E17083" s="17" t="s">
        <v>2923</v>
      </c>
      <c r="F17083" s="24">
        <v>-74.087687500000001</v>
      </c>
      <c r="G17083" s="24">
        <v>4.7414375</v>
      </c>
    </row>
    <row r="17084" spans="1:7" ht="15.6">
      <c r="A17084" s="19" t="s">
        <v>2973</v>
      </c>
      <c r="B17084" s="16" t="s">
        <v>2924</v>
      </c>
      <c r="C17084" s="16">
        <v>33</v>
      </c>
      <c r="D17084" s="16" t="s">
        <v>2925</v>
      </c>
      <c r="E17084" s="17" t="s">
        <v>2926</v>
      </c>
      <c r="F17084" s="24">
        <v>-74.083937500000005</v>
      </c>
      <c r="G17084" s="24">
        <v>4.7401875000000002</v>
      </c>
    </row>
    <row r="17085" spans="1:7" ht="15.6">
      <c r="A17085" s="19" t="s">
        <v>2973</v>
      </c>
      <c r="B17085" s="16" t="s">
        <v>2924</v>
      </c>
      <c r="C17085" s="16">
        <v>19</v>
      </c>
      <c r="D17085" s="16" t="s">
        <v>2922</v>
      </c>
      <c r="E17085" s="17" t="s">
        <v>2927</v>
      </c>
      <c r="F17085" s="24">
        <v>-74.086187499999994</v>
      </c>
      <c r="G17085" s="24">
        <v>4.7418125</v>
      </c>
    </row>
    <row r="17086" spans="1:7" ht="15.6">
      <c r="A17086" s="19" t="s">
        <v>2973</v>
      </c>
      <c r="B17086" s="16" t="s">
        <v>2924</v>
      </c>
      <c r="C17086" s="16">
        <v>25</v>
      </c>
      <c r="D17086" s="16" t="s">
        <v>2925</v>
      </c>
      <c r="E17086" s="17" t="s">
        <v>2926</v>
      </c>
      <c r="F17086" s="24">
        <v>-74.083937500000005</v>
      </c>
      <c r="G17086" s="24">
        <v>4.7401875000000002</v>
      </c>
    </row>
    <row r="17087" spans="1:7" ht="15.6">
      <c r="A17087" s="19" t="s">
        <v>2973</v>
      </c>
      <c r="B17087" s="16" t="s">
        <v>2921</v>
      </c>
      <c r="C17087" s="16">
        <v>49</v>
      </c>
      <c r="D17087" s="16" t="s">
        <v>2925</v>
      </c>
      <c r="E17087" s="17" t="s">
        <v>2928</v>
      </c>
      <c r="F17087" s="24">
        <v>-74.084312499999996</v>
      </c>
      <c r="G17087" s="24">
        <v>4.7421875</v>
      </c>
    </row>
    <row r="17088" spans="1:7" ht="15.6">
      <c r="A17088" s="19" t="s">
        <v>2971</v>
      </c>
      <c r="B17088" s="16" t="s">
        <v>2921</v>
      </c>
      <c r="C17088" s="16">
        <v>36</v>
      </c>
      <c r="D17088" s="16" t="s">
        <v>2922</v>
      </c>
      <c r="E17088" s="17" t="s">
        <v>2923</v>
      </c>
      <c r="F17088" s="24">
        <v>-74.104437500000003</v>
      </c>
      <c r="G17088" s="24">
        <v>4.7089375000000002</v>
      </c>
    </row>
    <row r="17089" spans="1:7" ht="15.6">
      <c r="A17089" s="19" t="s">
        <v>2973</v>
      </c>
      <c r="B17089" s="16" t="s">
        <v>2921</v>
      </c>
      <c r="C17089" s="16">
        <v>18</v>
      </c>
      <c r="D17089" s="16" t="s">
        <v>2922</v>
      </c>
      <c r="E17089" s="17" t="s">
        <v>2923</v>
      </c>
      <c r="F17089" s="24">
        <v>-74.083062499999997</v>
      </c>
      <c r="G17089" s="24">
        <v>4.7438124999999998</v>
      </c>
    </row>
    <row r="17090" spans="1:7" ht="15.6">
      <c r="A17090" s="19" t="s">
        <v>2973</v>
      </c>
      <c r="B17090" s="16" t="s">
        <v>2921</v>
      </c>
      <c r="C17090" s="16">
        <v>34</v>
      </c>
      <c r="D17090" s="16" t="s">
        <v>2925</v>
      </c>
      <c r="E17090" s="17" t="s">
        <v>2928</v>
      </c>
      <c r="F17090" s="24">
        <v>-74.085187500000004</v>
      </c>
      <c r="G17090" s="24">
        <v>4.7414375</v>
      </c>
    </row>
    <row r="17091" spans="1:7" ht="15.6">
      <c r="A17091" s="19" t="s">
        <v>2973</v>
      </c>
      <c r="B17091" s="16" t="s">
        <v>2924</v>
      </c>
      <c r="C17091" s="16">
        <v>41</v>
      </c>
      <c r="D17091" s="16" t="s">
        <v>2925</v>
      </c>
      <c r="E17091" s="17" t="s">
        <v>2928</v>
      </c>
      <c r="F17091" s="24">
        <v>-74.085187500000004</v>
      </c>
      <c r="G17091" s="24">
        <v>4.7414375</v>
      </c>
    </row>
    <row r="17092" spans="1:7" ht="15.6">
      <c r="A17092" s="19" t="s">
        <v>2973</v>
      </c>
      <c r="B17092" s="16" t="s">
        <v>2924</v>
      </c>
      <c r="C17092" s="16">
        <v>28</v>
      </c>
      <c r="D17092" s="16" t="s">
        <v>2922</v>
      </c>
      <c r="E17092" s="17" t="s">
        <v>2923</v>
      </c>
      <c r="F17092" s="24">
        <v>-74.084937499999995</v>
      </c>
      <c r="G17092" s="24">
        <v>4.7468124999999999</v>
      </c>
    </row>
    <row r="17093" spans="1:7" ht="15.6">
      <c r="A17093" s="19" t="s">
        <v>2973</v>
      </c>
      <c r="B17093" s="16" t="s">
        <v>2921</v>
      </c>
      <c r="C17093" s="16">
        <v>23</v>
      </c>
      <c r="D17093" s="16" t="s">
        <v>2925</v>
      </c>
      <c r="E17093" s="17" t="s">
        <v>2928</v>
      </c>
      <c r="F17093" s="24">
        <v>-74.085187500000004</v>
      </c>
      <c r="G17093" s="24">
        <v>4.7414375</v>
      </c>
    </row>
    <row r="17094" spans="1:7" ht="15.6">
      <c r="A17094" s="19" t="s">
        <v>2973</v>
      </c>
      <c r="B17094" s="16" t="s">
        <v>2924</v>
      </c>
      <c r="C17094" s="16">
        <v>26</v>
      </c>
      <c r="D17094" s="16" t="s">
        <v>2925</v>
      </c>
      <c r="E17094" s="17" t="s">
        <v>2928</v>
      </c>
      <c r="F17094" s="24">
        <v>-74.085187500000004</v>
      </c>
      <c r="G17094" s="24">
        <v>4.7414375</v>
      </c>
    </row>
    <row r="17095" spans="1:7" ht="15.6">
      <c r="A17095" s="19" t="s">
        <v>2973</v>
      </c>
      <c r="B17095" s="16" t="s">
        <v>2924</v>
      </c>
      <c r="C17095" s="16">
        <v>30</v>
      </c>
      <c r="D17095" s="16" t="s">
        <v>2925</v>
      </c>
      <c r="E17095" s="17" t="s">
        <v>2928</v>
      </c>
      <c r="F17095" s="24">
        <v>-74.084062500000002</v>
      </c>
      <c r="G17095" s="24">
        <v>4.7398125000000002</v>
      </c>
    </row>
    <row r="17096" spans="1:7" ht="15.6">
      <c r="A17096" s="19" t="s">
        <v>2973</v>
      </c>
      <c r="B17096" s="16" t="s">
        <v>2924</v>
      </c>
      <c r="C17096" s="16">
        <v>26</v>
      </c>
      <c r="D17096" s="16" t="s">
        <v>2922</v>
      </c>
      <c r="E17096" s="17" t="s">
        <v>2923</v>
      </c>
      <c r="F17096" s="24">
        <v>-74.084937499999995</v>
      </c>
      <c r="G17096" s="24">
        <v>4.7466875000000002</v>
      </c>
    </row>
    <row r="17097" spans="1:7" ht="15.6">
      <c r="A17097" s="19" t="s">
        <v>2973</v>
      </c>
      <c r="B17097" s="16" t="s">
        <v>2921</v>
      </c>
      <c r="C17097" s="16">
        <v>31</v>
      </c>
      <c r="D17097" s="16" t="s">
        <v>2922</v>
      </c>
      <c r="E17097" s="17" t="s">
        <v>2923</v>
      </c>
      <c r="F17097" s="24">
        <v>-74.084937499999995</v>
      </c>
      <c r="G17097" s="24">
        <v>4.7466875000000002</v>
      </c>
    </row>
    <row r="17098" spans="1:7" ht="15.6">
      <c r="A17098" s="19" t="s">
        <v>2973</v>
      </c>
      <c r="B17098" s="16" t="s">
        <v>2924</v>
      </c>
      <c r="C17098" s="16">
        <v>22</v>
      </c>
      <c r="D17098" s="16" t="s">
        <v>2922</v>
      </c>
      <c r="E17098" s="17" t="s">
        <v>2923</v>
      </c>
      <c r="F17098" s="24">
        <v>-74.074437500000002</v>
      </c>
      <c r="G17098" s="24">
        <v>4.7474375000000002</v>
      </c>
    </row>
    <row r="17099" spans="1:7" ht="15.6">
      <c r="A17099" s="19" t="s">
        <v>2973</v>
      </c>
      <c r="B17099" s="16" t="s">
        <v>2921</v>
      </c>
      <c r="C17099" s="16">
        <v>25</v>
      </c>
      <c r="D17099" s="16" t="s">
        <v>2922</v>
      </c>
      <c r="E17099" s="17" t="s">
        <v>2923</v>
      </c>
      <c r="F17099" s="24">
        <v>-74.074437500000002</v>
      </c>
      <c r="G17099" s="24">
        <v>4.7474375000000002</v>
      </c>
    </row>
    <row r="17100" spans="1:7" ht="15.6">
      <c r="A17100" s="19" t="s">
        <v>2971</v>
      </c>
      <c r="B17100" s="16" t="s">
        <v>2921</v>
      </c>
      <c r="C17100" s="16">
        <v>39</v>
      </c>
      <c r="D17100" s="16" t="s">
        <v>2922</v>
      </c>
      <c r="E17100" s="17" t="s">
        <v>2923</v>
      </c>
      <c r="F17100" s="24">
        <v>-74.111312499999997</v>
      </c>
      <c r="G17100" s="24">
        <v>4.7005625000000002</v>
      </c>
    </row>
    <row r="17101" spans="1:7" ht="15.6">
      <c r="A17101" s="19" t="s">
        <v>2971</v>
      </c>
      <c r="B17101" s="16" t="s">
        <v>2924</v>
      </c>
      <c r="C17101" s="16">
        <v>23</v>
      </c>
      <c r="D17101" s="16" t="s">
        <v>2922</v>
      </c>
      <c r="E17101" s="17" t="s">
        <v>2923</v>
      </c>
      <c r="F17101" s="24">
        <v>-74.108062500000003</v>
      </c>
      <c r="G17101" s="24">
        <v>4.7079374999999999</v>
      </c>
    </row>
    <row r="17102" spans="1:7" ht="15.6">
      <c r="A17102" s="19" t="s">
        <v>2973</v>
      </c>
      <c r="B17102" s="16" t="s">
        <v>2924</v>
      </c>
      <c r="C17102" s="16">
        <v>22</v>
      </c>
      <c r="D17102" s="16" t="s">
        <v>2922</v>
      </c>
      <c r="E17102" s="17" t="s">
        <v>2923</v>
      </c>
      <c r="F17102" s="24">
        <v>-74.074437500000002</v>
      </c>
      <c r="G17102" s="24">
        <v>4.7474375000000002</v>
      </c>
    </row>
    <row r="17103" spans="1:7" ht="15.6">
      <c r="A17103" s="19" t="s">
        <v>2973</v>
      </c>
      <c r="B17103" s="16" t="s">
        <v>2924</v>
      </c>
      <c r="C17103" s="16">
        <v>22</v>
      </c>
      <c r="D17103" s="16" t="s">
        <v>2930</v>
      </c>
      <c r="E17103" s="17" t="s">
        <v>2928</v>
      </c>
      <c r="F17103" s="24">
        <v>-74.083062499999997</v>
      </c>
      <c r="G17103" s="24">
        <v>4.7413125000000003</v>
      </c>
    </row>
    <row r="17104" spans="1:7" ht="15.6">
      <c r="A17104" s="19" t="s">
        <v>2971</v>
      </c>
      <c r="B17104" s="16" t="s">
        <v>2921</v>
      </c>
      <c r="C17104" s="16">
        <v>45</v>
      </c>
      <c r="D17104" s="16" t="s">
        <v>2925</v>
      </c>
      <c r="E17104" s="17" t="s">
        <v>2926</v>
      </c>
      <c r="F17104" s="24">
        <v>-74.107312500000006</v>
      </c>
      <c r="G17104" s="24">
        <v>4.7068124999999998</v>
      </c>
    </row>
    <row r="17105" spans="1:7" ht="15.6">
      <c r="A17105" s="19" t="s">
        <v>2971</v>
      </c>
      <c r="B17105" s="16" t="s">
        <v>2921</v>
      </c>
      <c r="C17105" s="16">
        <v>71</v>
      </c>
      <c r="D17105" s="16" t="s">
        <v>2922</v>
      </c>
      <c r="E17105" s="17" t="s">
        <v>2923</v>
      </c>
      <c r="F17105" s="24">
        <v>-74.111062500000003</v>
      </c>
      <c r="G17105" s="24">
        <v>4.7005625000000002</v>
      </c>
    </row>
    <row r="17106" spans="1:7" ht="15.6">
      <c r="A17106" s="19" t="s">
        <v>2971</v>
      </c>
      <c r="B17106" s="16" t="s">
        <v>2924</v>
      </c>
      <c r="C17106" s="16">
        <v>45</v>
      </c>
      <c r="D17106" s="16" t="s">
        <v>2922</v>
      </c>
      <c r="E17106" s="17" t="s">
        <v>2923</v>
      </c>
      <c r="F17106" s="24">
        <v>-74.115937500000001</v>
      </c>
      <c r="G17106" s="24">
        <v>4.7226875000000001</v>
      </c>
    </row>
    <row r="17107" spans="1:7" ht="15.6">
      <c r="A17107" s="19" t="s">
        <v>2973</v>
      </c>
      <c r="B17107" s="16" t="s">
        <v>2921</v>
      </c>
      <c r="C17107" s="16">
        <v>32</v>
      </c>
      <c r="D17107" s="16" t="s">
        <v>2922</v>
      </c>
      <c r="E17107" s="17" t="s">
        <v>2923</v>
      </c>
      <c r="F17107" s="24">
        <v>-74.082062500000006</v>
      </c>
      <c r="G17107" s="24">
        <v>4.7426874999999997</v>
      </c>
    </row>
    <row r="17108" spans="1:7" ht="15.6">
      <c r="A17108" s="19" t="s">
        <v>2973</v>
      </c>
      <c r="B17108" s="16" t="s">
        <v>2924</v>
      </c>
      <c r="C17108" s="16">
        <v>30</v>
      </c>
      <c r="D17108" s="16" t="s">
        <v>2922</v>
      </c>
      <c r="E17108" s="17" t="s">
        <v>2923</v>
      </c>
      <c r="F17108" s="24">
        <v>-74.082062500000006</v>
      </c>
      <c r="G17108" s="24">
        <v>4.7426874999999997</v>
      </c>
    </row>
    <row r="17109" spans="1:7" ht="15.6">
      <c r="A17109" s="19" t="s">
        <v>2973</v>
      </c>
      <c r="B17109" s="16" t="s">
        <v>2921</v>
      </c>
      <c r="C17109" s="16">
        <v>35</v>
      </c>
      <c r="D17109" s="16" t="s">
        <v>2925</v>
      </c>
      <c r="E17109" s="17" t="s">
        <v>2926</v>
      </c>
      <c r="F17109" s="24">
        <v>-74.085187500000004</v>
      </c>
      <c r="G17109" s="24">
        <v>4.7413125000000003</v>
      </c>
    </row>
    <row r="17110" spans="1:7" ht="15.6">
      <c r="A17110" s="19" t="s">
        <v>2973</v>
      </c>
      <c r="B17110" s="16" t="s">
        <v>2921</v>
      </c>
      <c r="C17110" s="16">
        <v>49</v>
      </c>
      <c r="D17110" s="16" t="s">
        <v>2922</v>
      </c>
      <c r="E17110" s="17" t="s">
        <v>2927</v>
      </c>
      <c r="F17110" s="24">
        <v>-74.082437499999997</v>
      </c>
      <c r="G17110" s="24">
        <v>4.7409375000000002</v>
      </c>
    </row>
    <row r="17111" spans="1:7" ht="15.6">
      <c r="A17111" s="19" t="s">
        <v>2973</v>
      </c>
      <c r="B17111" s="16" t="s">
        <v>2924</v>
      </c>
      <c r="C17111" s="16">
        <v>23</v>
      </c>
      <c r="D17111" s="16" t="s">
        <v>2925</v>
      </c>
      <c r="E17111" s="17" t="s">
        <v>2926</v>
      </c>
      <c r="F17111" s="24">
        <v>-74.084312499999996</v>
      </c>
      <c r="G17111" s="24">
        <v>4.7410625</v>
      </c>
    </row>
    <row r="17112" spans="1:7" ht="15.6">
      <c r="A17112" s="19" t="s">
        <v>2973</v>
      </c>
      <c r="B17112" s="16" t="s">
        <v>2924</v>
      </c>
      <c r="C17112" s="16">
        <v>43</v>
      </c>
      <c r="D17112" s="16" t="s">
        <v>2925</v>
      </c>
      <c r="E17112" s="17" t="s">
        <v>2926</v>
      </c>
      <c r="F17112" s="24">
        <v>-74.084312499999996</v>
      </c>
      <c r="G17112" s="24">
        <v>4.7410625</v>
      </c>
    </row>
    <row r="17113" spans="1:7" ht="15.6">
      <c r="A17113" s="19" t="s">
        <v>2973</v>
      </c>
      <c r="B17113" s="16" t="s">
        <v>2924</v>
      </c>
      <c r="C17113" s="16">
        <v>28</v>
      </c>
      <c r="D17113" s="16" t="s">
        <v>2922</v>
      </c>
      <c r="E17113" s="17" t="s">
        <v>2923</v>
      </c>
      <c r="F17113" s="24">
        <v>-74.086562499999999</v>
      </c>
      <c r="G17113" s="24">
        <v>4.7380624999999998</v>
      </c>
    </row>
    <row r="17114" spans="1:7" ht="15.6">
      <c r="A17114" s="19" t="s">
        <v>2973</v>
      </c>
      <c r="B17114" s="16" t="s">
        <v>2924</v>
      </c>
      <c r="C17114" s="16">
        <v>28</v>
      </c>
      <c r="D17114" s="16" t="s">
        <v>2925</v>
      </c>
      <c r="E17114" s="17" t="s">
        <v>2928</v>
      </c>
      <c r="F17114" s="24">
        <v>-74.085187500000004</v>
      </c>
      <c r="G17114" s="24">
        <v>4.7414375</v>
      </c>
    </row>
    <row r="17115" spans="1:7" ht="15.6">
      <c r="A17115" s="19" t="s">
        <v>2973</v>
      </c>
      <c r="B17115" s="16" t="s">
        <v>2921</v>
      </c>
      <c r="C17115" s="16">
        <v>35</v>
      </c>
      <c r="D17115" s="16" t="s">
        <v>2925</v>
      </c>
      <c r="E17115" s="17" t="s">
        <v>2928</v>
      </c>
      <c r="F17115" s="24">
        <v>-74.085187500000004</v>
      </c>
      <c r="G17115" s="24">
        <v>4.7414375</v>
      </c>
    </row>
    <row r="17116" spans="1:7" ht="15.6">
      <c r="A17116" s="19" t="s">
        <v>2973</v>
      </c>
      <c r="B17116" s="16" t="s">
        <v>2924</v>
      </c>
      <c r="C17116" s="16">
        <v>22</v>
      </c>
      <c r="D17116" s="16" t="s">
        <v>2925</v>
      </c>
      <c r="E17116" s="17" t="s">
        <v>2928</v>
      </c>
      <c r="F17116" s="24">
        <v>-74.085187500000004</v>
      </c>
      <c r="G17116" s="24">
        <v>4.7414375</v>
      </c>
    </row>
    <row r="17117" spans="1:7" ht="15.6">
      <c r="A17117" s="19" t="s">
        <v>2971</v>
      </c>
      <c r="B17117" s="16" t="s">
        <v>2921</v>
      </c>
      <c r="C17117" s="16">
        <v>50</v>
      </c>
      <c r="D17117" s="16" t="s">
        <v>2922</v>
      </c>
      <c r="E17117" s="17" t="s">
        <v>2923</v>
      </c>
      <c r="F17117" s="24">
        <v>-74.107937500000006</v>
      </c>
      <c r="G17117" s="24">
        <v>4.7034374999999997</v>
      </c>
    </row>
    <row r="17118" spans="1:7" ht="15.6">
      <c r="A17118" s="19" t="s">
        <v>2973</v>
      </c>
      <c r="B17118" s="16" t="s">
        <v>2924</v>
      </c>
      <c r="C17118" s="16">
        <v>25</v>
      </c>
      <c r="D17118" s="16" t="s">
        <v>2922</v>
      </c>
      <c r="E17118" s="17" t="s">
        <v>2923</v>
      </c>
      <c r="F17118" s="24">
        <v>-74.081687500000001</v>
      </c>
      <c r="G17118" s="24">
        <v>4.7391874999999999</v>
      </c>
    </row>
    <row r="17119" spans="1:7" ht="15.6">
      <c r="A17119" s="19" t="s">
        <v>2971</v>
      </c>
      <c r="B17119" s="16" t="s">
        <v>2924</v>
      </c>
      <c r="C17119" s="16">
        <v>27</v>
      </c>
      <c r="D17119" s="16" t="s">
        <v>2922</v>
      </c>
      <c r="E17119" s="17" t="s">
        <v>2923</v>
      </c>
      <c r="F17119" s="24">
        <v>-74.091562499999995</v>
      </c>
      <c r="G17119" s="24">
        <v>4.6973124999999998</v>
      </c>
    </row>
    <row r="17120" spans="1:7" ht="15.6">
      <c r="A17120" s="19" t="s">
        <v>2973</v>
      </c>
      <c r="B17120" s="16" t="s">
        <v>2921</v>
      </c>
      <c r="C17120" s="16">
        <v>56</v>
      </c>
      <c r="D17120" s="16" t="s">
        <v>2922</v>
      </c>
      <c r="E17120" s="17" t="s">
        <v>2923</v>
      </c>
      <c r="F17120" s="24">
        <v>-74.081687500000001</v>
      </c>
      <c r="G17120" s="24">
        <v>4.7391874999999999</v>
      </c>
    </row>
    <row r="17121" spans="1:7" ht="15.6">
      <c r="A17121" s="19" t="s">
        <v>2971</v>
      </c>
      <c r="B17121" s="16" t="s">
        <v>2921</v>
      </c>
      <c r="C17121" s="16">
        <v>40</v>
      </c>
      <c r="D17121" s="16" t="s">
        <v>2922</v>
      </c>
      <c r="E17121" s="17" t="s">
        <v>2923</v>
      </c>
      <c r="F17121" s="24">
        <v>-74.072437500000007</v>
      </c>
      <c r="G17121" s="24">
        <v>4.7105625</v>
      </c>
    </row>
    <row r="17122" spans="1:7" ht="15.6">
      <c r="A17122" s="19" t="s">
        <v>2973</v>
      </c>
      <c r="B17122" s="16" t="s">
        <v>2924</v>
      </c>
      <c r="C17122" s="16">
        <v>32</v>
      </c>
      <c r="D17122" s="16" t="s">
        <v>2925</v>
      </c>
      <c r="E17122" s="17" t="s">
        <v>2926</v>
      </c>
      <c r="F17122" s="24">
        <v>-74.083812499999993</v>
      </c>
      <c r="G17122" s="24">
        <v>4.7405625000000002</v>
      </c>
    </row>
    <row r="17123" spans="1:7" ht="15.6">
      <c r="A17123" s="19" t="s">
        <v>2971</v>
      </c>
      <c r="B17123" s="16" t="s">
        <v>2921</v>
      </c>
      <c r="C17123" s="16">
        <v>27</v>
      </c>
      <c r="D17123" s="16" t="s">
        <v>2922</v>
      </c>
      <c r="E17123" s="17" t="s">
        <v>2923</v>
      </c>
      <c r="F17123" s="24">
        <v>-74.1105625</v>
      </c>
      <c r="G17123" s="24">
        <v>4.7030624999999997</v>
      </c>
    </row>
    <row r="17124" spans="1:7" ht="15.6">
      <c r="A17124" s="19" t="s">
        <v>2973</v>
      </c>
      <c r="B17124" s="16" t="s">
        <v>2924</v>
      </c>
      <c r="C17124" s="16">
        <v>62</v>
      </c>
      <c r="D17124" s="16" t="s">
        <v>2922</v>
      </c>
      <c r="E17124" s="17" t="s">
        <v>2926</v>
      </c>
      <c r="F17124" s="24">
        <v>-74.083812499999993</v>
      </c>
      <c r="G17124" s="24">
        <v>4.7409375000000002</v>
      </c>
    </row>
    <row r="17125" spans="1:7" ht="15.6">
      <c r="A17125" s="19" t="s">
        <v>2973</v>
      </c>
      <c r="B17125" s="16" t="s">
        <v>2921</v>
      </c>
      <c r="C17125" s="16">
        <v>26</v>
      </c>
      <c r="D17125" s="16" t="s">
        <v>2925</v>
      </c>
      <c r="E17125" s="17" t="s">
        <v>2926</v>
      </c>
      <c r="F17125" s="24">
        <v>-74.083812499999993</v>
      </c>
      <c r="G17125" s="24">
        <v>4.7409375000000002</v>
      </c>
    </row>
    <row r="17126" spans="1:7" ht="15.6">
      <c r="A17126" s="19" t="s">
        <v>2973</v>
      </c>
      <c r="B17126" s="16" t="s">
        <v>2924</v>
      </c>
      <c r="C17126" s="16">
        <v>48</v>
      </c>
      <c r="D17126" s="16" t="s">
        <v>2929</v>
      </c>
      <c r="E17126" s="17" t="s">
        <v>2928</v>
      </c>
      <c r="F17126" s="24">
        <v>-74.083937500000005</v>
      </c>
      <c r="G17126" s="24">
        <v>4.7394375000000002</v>
      </c>
    </row>
    <row r="17127" spans="1:7" ht="15.6">
      <c r="A17127" s="19" t="s">
        <v>2973</v>
      </c>
      <c r="B17127" s="16" t="s">
        <v>2924</v>
      </c>
      <c r="C17127" s="16">
        <v>40</v>
      </c>
      <c r="D17127" s="16" t="s">
        <v>2925</v>
      </c>
      <c r="E17127" s="17" t="s">
        <v>2928</v>
      </c>
      <c r="F17127" s="24">
        <v>-74.085437499999998</v>
      </c>
      <c r="G17127" s="24">
        <v>4.7399374999999999</v>
      </c>
    </row>
    <row r="17128" spans="1:7" ht="15.6">
      <c r="A17128" s="19" t="s">
        <v>2973</v>
      </c>
      <c r="B17128" s="16" t="s">
        <v>2921</v>
      </c>
      <c r="C17128" s="16">
        <v>23</v>
      </c>
      <c r="D17128" s="16" t="s">
        <v>2922</v>
      </c>
      <c r="E17128" s="17" t="s">
        <v>2923</v>
      </c>
      <c r="F17128" s="24">
        <v>-74.081437500000007</v>
      </c>
      <c r="G17128" s="24">
        <v>4.7408124999999997</v>
      </c>
    </row>
    <row r="17129" spans="1:7" ht="15.6">
      <c r="A17129" s="19" t="s">
        <v>2973</v>
      </c>
      <c r="B17129" s="16" t="s">
        <v>2921</v>
      </c>
      <c r="C17129" s="16">
        <v>28</v>
      </c>
      <c r="D17129" s="16" t="s">
        <v>2925</v>
      </c>
      <c r="E17129" s="17" t="s">
        <v>2926</v>
      </c>
      <c r="F17129" s="24">
        <v>-74.084187499999999</v>
      </c>
      <c r="G17129" s="24">
        <v>4.7403124999999999</v>
      </c>
    </row>
    <row r="17130" spans="1:7" ht="15.6">
      <c r="A17130" s="19" t="s">
        <v>2973</v>
      </c>
      <c r="B17130" s="16" t="s">
        <v>2921</v>
      </c>
      <c r="C17130" s="16">
        <v>28</v>
      </c>
      <c r="D17130" s="16" t="s">
        <v>2925</v>
      </c>
      <c r="E17130" s="17" t="s">
        <v>2927</v>
      </c>
      <c r="F17130" s="24">
        <v>-74.086187499999994</v>
      </c>
      <c r="G17130" s="24">
        <v>4.7391874999999999</v>
      </c>
    </row>
    <row r="17131" spans="1:7" ht="15.6">
      <c r="A17131" s="19" t="s">
        <v>2973</v>
      </c>
      <c r="B17131" s="16" t="s">
        <v>2921</v>
      </c>
      <c r="C17131" s="16">
        <v>33</v>
      </c>
      <c r="D17131" s="16" t="s">
        <v>2925</v>
      </c>
      <c r="E17131" s="17" t="s">
        <v>2926</v>
      </c>
      <c r="F17131" s="24">
        <v>-74.085187500000004</v>
      </c>
      <c r="G17131" s="24">
        <v>4.7413125000000003</v>
      </c>
    </row>
    <row r="17132" spans="1:7" ht="15.6">
      <c r="A17132" s="19" t="s">
        <v>2971</v>
      </c>
      <c r="B17132" s="16" t="s">
        <v>2924</v>
      </c>
      <c r="C17132" s="16">
        <v>28</v>
      </c>
      <c r="D17132" s="16" t="s">
        <v>2922</v>
      </c>
      <c r="E17132" s="17" t="s">
        <v>2923</v>
      </c>
      <c r="F17132" s="24">
        <v>-74.079062500000006</v>
      </c>
      <c r="G17132" s="24">
        <v>4.6084375</v>
      </c>
    </row>
    <row r="17133" spans="1:7" ht="15.6">
      <c r="A17133" s="19" t="s">
        <v>2973</v>
      </c>
      <c r="B17133" s="16" t="s">
        <v>2924</v>
      </c>
      <c r="C17133" s="16">
        <v>44</v>
      </c>
      <c r="D17133" s="16" t="s">
        <v>2929</v>
      </c>
      <c r="E17133" s="17" t="s">
        <v>2926</v>
      </c>
      <c r="F17133" s="24">
        <v>-74.084562500000004</v>
      </c>
      <c r="G17133" s="24">
        <v>4.7415624999999997</v>
      </c>
    </row>
    <row r="17134" spans="1:7" ht="15.6">
      <c r="A17134" s="19" t="s">
        <v>2973</v>
      </c>
      <c r="B17134" s="16" t="s">
        <v>2924</v>
      </c>
      <c r="C17134" s="16">
        <v>29</v>
      </c>
      <c r="D17134" s="16" t="s">
        <v>2929</v>
      </c>
      <c r="E17134" s="17" t="s">
        <v>2926</v>
      </c>
      <c r="F17134" s="24">
        <v>-74.084562500000004</v>
      </c>
      <c r="G17134" s="24">
        <v>4.7415624999999997</v>
      </c>
    </row>
    <row r="17135" spans="1:7" ht="15.6">
      <c r="A17135" s="19" t="s">
        <v>2973</v>
      </c>
      <c r="B17135" s="16" t="s">
        <v>2924</v>
      </c>
      <c r="C17135" s="16">
        <v>24</v>
      </c>
      <c r="D17135" s="16" t="s">
        <v>2929</v>
      </c>
      <c r="E17135" s="17" t="s">
        <v>2926</v>
      </c>
      <c r="F17135" s="24">
        <v>-74.084562500000004</v>
      </c>
      <c r="G17135" s="24">
        <v>4.7415624999999997</v>
      </c>
    </row>
    <row r="17136" spans="1:7" ht="15.6">
      <c r="A17136" s="19" t="s">
        <v>2973</v>
      </c>
      <c r="B17136" s="16" t="s">
        <v>2921</v>
      </c>
      <c r="C17136" s="16">
        <v>36</v>
      </c>
      <c r="D17136" s="16" t="s">
        <v>2922</v>
      </c>
      <c r="E17136" s="17" t="s">
        <v>2923</v>
      </c>
      <c r="F17136" s="24">
        <v>-74.085062500000006</v>
      </c>
      <c r="G17136" s="24">
        <v>4.7436875000000001</v>
      </c>
    </row>
    <row r="17137" spans="1:7" ht="15.6">
      <c r="A17137" s="19" t="s">
        <v>2973</v>
      </c>
      <c r="B17137" s="16" t="s">
        <v>2921</v>
      </c>
      <c r="C17137" s="16">
        <v>38</v>
      </c>
      <c r="D17137" s="16" t="s">
        <v>2922</v>
      </c>
      <c r="E17137" s="17" t="s">
        <v>2923</v>
      </c>
      <c r="F17137" s="24">
        <v>-74.098937500000005</v>
      </c>
      <c r="G17137" s="24">
        <v>4.7128125000000001</v>
      </c>
    </row>
    <row r="17138" spans="1:7" ht="15.6">
      <c r="A17138" s="19" t="s">
        <v>2973</v>
      </c>
      <c r="B17138" s="16" t="s">
        <v>2921</v>
      </c>
      <c r="C17138" s="16">
        <v>20</v>
      </c>
      <c r="D17138" s="16" t="s">
        <v>2922</v>
      </c>
      <c r="E17138" s="17" t="s">
        <v>2923</v>
      </c>
      <c r="F17138" s="24">
        <v>-74.098937500000005</v>
      </c>
      <c r="G17138" s="24">
        <v>4.7128125000000001</v>
      </c>
    </row>
    <row r="17139" spans="1:7" ht="15.6">
      <c r="A17139" s="19" t="s">
        <v>2973</v>
      </c>
      <c r="B17139" s="16" t="s">
        <v>2924</v>
      </c>
      <c r="C17139" s="16">
        <v>26</v>
      </c>
      <c r="D17139" s="16" t="s">
        <v>2922</v>
      </c>
      <c r="E17139" s="17" t="s">
        <v>2923</v>
      </c>
      <c r="F17139" s="24">
        <v>-74.098937500000005</v>
      </c>
      <c r="G17139" s="24">
        <v>4.7128125000000001</v>
      </c>
    </row>
    <row r="17140" spans="1:7" ht="15.6">
      <c r="A17140" s="19" t="s">
        <v>2973</v>
      </c>
      <c r="B17140" s="16" t="s">
        <v>2924</v>
      </c>
      <c r="C17140" s="16">
        <v>32</v>
      </c>
      <c r="D17140" s="16" t="s">
        <v>2925</v>
      </c>
      <c r="E17140" s="17" t="s">
        <v>2926</v>
      </c>
      <c r="F17140" s="24">
        <v>-74.084062500000002</v>
      </c>
      <c r="G17140" s="24">
        <v>4.7404374999999996</v>
      </c>
    </row>
    <row r="17141" spans="1:7" ht="15.6">
      <c r="A17141" s="19" t="s">
        <v>2971</v>
      </c>
      <c r="B17141" s="16" t="s">
        <v>2924</v>
      </c>
      <c r="C17141" s="16">
        <v>17</v>
      </c>
      <c r="D17141" s="16" t="s">
        <v>2922</v>
      </c>
      <c r="E17141" s="17" t="s">
        <v>2923</v>
      </c>
      <c r="F17141" s="24">
        <v>-74.103437499999998</v>
      </c>
      <c r="G17141" s="24">
        <v>4.7049374999999998</v>
      </c>
    </row>
    <row r="17142" spans="1:7" ht="15.6">
      <c r="A17142" s="19" t="s">
        <v>2973</v>
      </c>
      <c r="B17142" s="16" t="s">
        <v>2924</v>
      </c>
      <c r="C17142" s="16">
        <v>35</v>
      </c>
      <c r="D17142" s="16" t="s">
        <v>2922</v>
      </c>
      <c r="E17142" s="17" t="s">
        <v>2923</v>
      </c>
      <c r="F17142" s="24">
        <v>-74.081812499999998</v>
      </c>
      <c r="G17142" s="24">
        <v>4.7386875000000002</v>
      </c>
    </row>
    <row r="17143" spans="1:7" ht="15.6">
      <c r="A17143" s="19" t="s">
        <v>2973</v>
      </c>
      <c r="B17143" s="16" t="s">
        <v>2921</v>
      </c>
      <c r="C17143" s="16">
        <v>24</v>
      </c>
      <c r="D17143" s="16" t="s">
        <v>2922</v>
      </c>
      <c r="E17143" s="17" t="s">
        <v>2923</v>
      </c>
      <c r="F17143" s="24">
        <v>-74.081437500000007</v>
      </c>
      <c r="G17143" s="24">
        <v>4.7414375</v>
      </c>
    </row>
    <row r="17144" spans="1:7" ht="15.6">
      <c r="A17144" s="19" t="s">
        <v>2973</v>
      </c>
      <c r="B17144" s="16" t="s">
        <v>2921</v>
      </c>
      <c r="C17144" s="16">
        <v>27</v>
      </c>
      <c r="D17144" s="16" t="s">
        <v>2925</v>
      </c>
      <c r="E17144" s="17" t="s">
        <v>2926</v>
      </c>
      <c r="F17144" s="24">
        <v>-74.085187500000004</v>
      </c>
      <c r="G17144" s="24">
        <v>4.7413125000000003</v>
      </c>
    </row>
    <row r="17145" spans="1:7" ht="15.6">
      <c r="A17145" s="19" t="s">
        <v>2973</v>
      </c>
      <c r="B17145" s="16" t="s">
        <v>2921</v>
      </c>
      <c r="C17145" s="16">
        <v>25</v>
      </c>
      <c r="D17145" s="16" t="s">
        <v>2925</v>
      </c>
      <c r="E17145" s="17" t="s">
        <v>2926</v>
      </c>
      <c r="F17145" s="24">
        <v>-74.085187500000004</v>
      </c>
      <c r="G17145" s="24">
        <v>4.7413125000000003</v>
      </c>
    </row>
    <row r="17146" spans="1:7" ht="15.6">
      <c r="A17146" s="19" t="s">
        <v>2973</v>
      </c>
      <c r="B17146" s="16" t="s">
        <v>2921</v>
      </c>
      <c r="C17146" s="16">
        <v>19</v>
      </c>
      <c r="D17146" s="16" t="s">
        <v>2925</v>
      </c>
      <c r="E17146" s="17" t="s">
        <v>2926</v>
      </c>
      <c r="F17146" s="24">
        <v>-74.085187500000004</v>
      </c>
      <c r="G17146" s="24">
        <v>4.7413125000000003</v>
      </c>
    </row>
    <row r="17147" spans="1:7" ht="15.6">
      <c r="A17147" s="19" t="s">
        <v>2971</v>
      </c>
      <c r="B17147" s="16" t="s">
        <v>2921</v>
      </c>
      <c r="C17147" s="16">
        <v>24</v>
      </c>
      <c r="D17147" s="16" t="s">
        <v>2922</v>
      </c>
      <c r="E17147" s="17" t="s">
        <v>2923</v>
      </c>
      <c r="F17147" s="24">
        <v>-74.073562499999994</v>
      </c>
      <c r="G17147" s="24">
        <v>4.7255624999999997</v>
      </c>
    </row>
    <row r="17148" spans="1:7" ht="15.6">
      <c r="A17148" s="19" t="s">
        <v>2973</v>
      </c>
      <c r="B17148" s="16" t="s">
        <v>2921</v>
      </c>
      <c r="C17148" s="16">
        <v>67</v>
      </c>
      <c r="D17148" s="16" t="s">
        <v>2930</v>
      </c>
      <c r="E17148" s="17" t="s">
        <v>2927</v>
      </c>
      <c r="F17148" s="24">
        <v>-74.086312500000005</v>
      </c>
      <c r="G17148" s="24">
        <v>4.7409375000000002</v>
      </c>
    </row>
    <row r="17149" spans="1:7" ht="15.6">
      <c r="A17149" s="19" t="s">
        <v>2973</v>
      </c>
      <c r="B17149" s="16" t="s">
        <v>2921</v>
      </c>
      <c r="C17149" s="16">
        <v>29</v>
      </c>
      <c r="D17149" s="16" t="s">
        <v>2925</v>
      </c>
      <c r="E17149" s="17" t="s">
        <v>2927</v>
      </c>
      <c r="F17149" s="24">
        <v>-74.082437499999997</v>
      </c>
      <c r="G17149" s="24">
        <v>4.7393124999999996</v>
      </c>
    </row>
    <row r="17150" spans="1:7" ht="15.6">
      <c r="A17150" s="19" t="s">
        <v>2971</v>
      </c>
      <c r="B17150" s="16" t="s">
        <v>2921</v>
      </c>
      <c r="C17150" s="16">
        <v>49</v>
      </c>
      <c r="D17150" s="16" t="s">
        <v>2922</v>
      </c>
      <c r="E17150" s="17" t="s">
        <v>2923</v>
      </c>
      <c r="F17150" s="24">
        <v>-74.097187500000004</v>
      </c>
      <c r="G17150" s="24">
        <v>4.7269375</v>
      </c>
    </row>
    <row r="17151" spans="1:7" ht="15.6">
      <c r="A17151" s="19" t="s">
        <v>2973</v>
      </c>
      <c r="B17151" s="16" t="s">
        <v>2924</v>
      </c>
      <c r="C17151" s="16">
        <v>34</v>
      </c>
      <c r="D17151" s="16" t="s">
        <v>2930</v>
      </c>
      <c r="E17151" s="17" t="s">
        <v>2927</v>
      </c>
      <c r="F17151" s="24">
        <v>-74.082437499999997</v>
      </c>
      <c r="G17151" s="24">
        <v>4.7393124999999996</v>
      </c>
    </row>
    <row r="17152" spans="1:7" ht="15.6">
      <c r="A17152" s="19" t="s">
        <v>2971</v>
      </c>
      <c r="B17152" s="16" t="s">
        <v>2921</v>
      </c>
      <c r="C17152" s="16">
        <v>29</v>
      </c>
      <c r="D17152" s="16" t="s">
        <v>2930</v>
      </c>
      <c r="E17152" s="17" t="s">
        <v>2926</v>
      </c>
      <c r="F17152" s="24">
        <v>-74.1105625</v>
      </c>
      <c r="G17152" s="24">
        <v>4.7109375</v>
      </c>
    </row>
    <row r="17153" spans="1:7" ht="15.6">
      <c r="A17153" s="19" t="s">
        <v>2971</v>
      </c>
      <c r="B17153" s="16" t="s">
        <v>2921</v>
      </c>
      <c r="C17153" s="16">
        <v>26</v>
      </c>
      <c r="D17153" s="16" t="s">
        <v>2925</v>
      </c>
      <c r="E17153" s="17" t="s">
        <v>2926</v>
      </c>
      <c r="F17153" s="24">
        <v>-74.107187499999995</v>
      </c>
      <c r="G17153" s="24">
        <v>4.7065625000000004</v>
      </c>
    </row>
    <row r="17154" spans="1:7" ht="15.6">
      <c r="A17154" s="19" t="s">
        <v>2971</v>
      </c>
      <c r="B17154" s="16" t="s">
        <v>2921</v>
      </c>
      <c r="C17154" s="16">
        <v>42</v>
      </c>
      <c r="D17154" s="16" t="s">
        <v>2930</v>
      </c>
      <c r="E17154" s="17" t="s">
        <v>2927</v>
      </c>
      <c r="F17154" s="24">
        <v>-74.1075625</v>
      </c>
      <c r="G17154" s="24">
        <v>4.7090624999999999</v>
      </c>
    </row>
    <row r="17155" spans="1:7" ht="15.6">
      <c r="A17155" s="19" t="s">
        <v>2971</v>
      </c>
      <c r="B17155" s="16" t="s">
        <v>2921</v>
      </c>
      <c r="C17155" s="16">
        <v>36</v>
      </c>
      <c r="D17155" s="16" t="s">
        <v>2922</v>
      </c>
      <c r="E17155" s="17" t="s">
        <v>2923</v>
      </c>
      <c r="F17155" s="24">
        <v>-74.122312500000007</v>
      </c>
      <c r="G17155" s="24">
        <v>4.6208125000000004</v>
      </c>
    </row>
    <row r="17156" spans="1:7" ht="15.6">
      <c r="A17156" s="19" t="s">
        <v>2973</v>
      </c>
      <c r="B17156" s="16" t="s">
        <v>2924</v>
      </c>
      <c r="C17156" s="16">
        <v>19</v>
      </c>
      <c r="D17156" s="16" t="s">
        <v>2925</v>
      </c>
      <c r="E17156" s="17" t="s">
        <v>2928</v>
      </c>
      <c r="F17156" s="24">
        <v>-74.085187500000004</v>
      </c>
      <c r="G17156" s="24">
        <v>4.7414375</v>
      </c>
    </row>
    <row r="17157" spans="1:7" ht="15.6">
      <c r="A17157" s="19" t="s">
        <v>2973</v>
      </c>
      <c r="B17157" s="16" t="s">
        <v>2921</v>
      </c>
      <c r="C17157" s="16">
        <v>21</v>
      </c>
      <c r="D17157" s="16" t="s">
        <v>2925</v>
      </c>
      <c r="E17157" s="17" t="s">
        <v>2928</v>
      </c>
      <c r="F17157" s="24">
        <v>-74.085187500000004</v>
      </c>
      <c r="G17157" s="24">
        <v>4.7414375</v>
      </c>
    </row>
    <row r="17158" spans="1:7" ht="15.6">
      <c r="A17158" s="19" t="s">
        <v>2973</v>
      </c>
      <c r="B17158" s="16" t="s">
        <v>2924</v>
      </c>
      <c r="C17158" s="16">
        <v>25</v>
      </c>
      <c r="D17158" s="16" t="s">
        <v>2925</v>
      </c>
      <c r="E17158" s="17" t="s">
        <v>2928</v>
      </c>
      <c r="F17158" s="24">
        <v>-74.085187500000004</v>
      </c>
      <c r="G17158" s="24">
        <v>4.7414375</v>
      </c>
    </row>
    <row r="17159" spans="1:7" ht="15.6">
      <c r="A17159" s="19" t="s">
        <v>2971</v>
      </c>
      <c r="B17159" s="16" t="s">
        <v>2921</v>
      </c>
      <c r="C17159" s="16">
        <v>40</v>
      </c>
      <c r="D17159" s="16" t="s">
        <v>2922</v>
      </c>
      <c r="E17159" s="17" t="s">
        <v>2923</v>
      </c>
      <c r="F17159" s="24">
        <v>-74.055937499999999</v>
      </c>
      <c r="G17159" s="24">
        <v>4.7140624999999998</v>
      </c>
    </row>
    <row r="17160" spans="1:7" ht="15.6">
      <c r="A17160" s="19" t="s">
        <v>2971</v>
      </c>
      <c r="B17160" s="16" t="s">
        <v>2924</v>
      </c>
      <c r="C17160" s="16">
        <v>25</v>
      </c>
      <c r="D17160" s="16" t="s">
        <v>2922</v>
      </c>
      <c r="E17160" s="17" t="s">
        <v>2923</v>
      </c>
      <c r="F17160" s="24">
        <v>-74.103437499999998</v>
      </c>
      <c r="G17160" s="24">
        <v>4.7048125000000001</v>
      </c>
    </row>
    <row r="17161" spans="1:7" ht="15.6">
      <c r="A17161" s="19" t="s">
        <v>2973</v>
      </c>
      <c r="B17161" s="16" t="s">
        <v>2924</v>
      </c>
      <c r="C17161" s="16">
        <v>53</v>
      </c>
      <c r="D17161" s="16" t="s">
        <v>2922</v>
      </c>
      <c r="E17161" s="17" t="s">
        <v>2923</v>
      </c>
      <c r="F17161" s="24">
        <v>-74.083312500000005</v>
      </c>
      <c r="G17161" s="24">
        <v>4.7435625000000003</v>
      </c>
    </row>
    <row r="17162" spans="1:7" ht="15.6">
      <c r="A17162" s="19" t="s">
        <v>2971</v>
      </c>
      <c r="B17162" s="16" t="s">
        <v>2921</v>
      </c>
      <c r="C17162" s="16">
        <v>20</v>
      </c>
      <c r="D17162" s="16" t="s">
        <v>2922</v>
      </c>
      <c r="E17162" s="17" t="s">
        <v>2923</v>
      </c>
      <c r="F17162" s="24">
        <v>-74.103062499999993</v>
      </c>
      <c r="G17162" s="24">
        <v>4.6903125000000001</v>
      </c>
    </row>
    <row r="17163" spans="1:7" ht="15.6">
      <c r="A17163" s="19" t="s">
        <v>2971</v>
      </c>
      <c r="B17163" s="16" t="s">
        <v>2924</v>
      </c>
      <c r="C17163" s="16">
        <v>25</v>
      </c>
      <c r="D17163" s="16" t="s">
        <v>2922</v>
      </c>
      <c r="E17163" s="17" t="s">
        <v>2923</v>
      </c>
      <c r="F17163" s="24">
        <v>-74.139187500000006</v>
      </c>
      <c r="G17163" s="24">
        <v>4.5960625000000004</v>
      </c>
    </row>
    <row r="17164" spans="1:7" ht="15.6">
      <c r="A17164" s="19" t="s">
        <v>2971</v>
      </c>
      <c r="B17164" s="16" t="s">
        <v>2921</v>
      </c>
      <c r="C17164" s="16">
        <v>25</v>
      </c>
      <c r="D17164" s="16" t="s">
        <v>2922</v>
      </c>
      <c r="E17164" s="17" t="s">
        <v>2923</v>
      </c>
      <c r="F17164" s="24">
        <v>-74.091062500000007</v>
      </c>
      <c r="G17164" s="24">
        <v>4.6975625000000001</v>
      </c>
    </row>
    <row r="17165" spans="1:7" ht="15.6">
      <c r="A17165" s="19" t="s">
        <v>2971</v>
      </c>
      <c r="B17165" s="16" t="s">
        <v>2921</v>
      </c>
      <c r="C17165" s="16">
        <v>22</v>
      </c>
      <c r="D17165" s="16" t="s">
        <v>2922</v>
      </c>
      <c r="E17165" s="17" t="s">
        <v>2923</v>
      </c>
      <c r="F17165" s="24">
        <v>-74.103312500000001</v>
      </c>
      <c r="G17165" s="24">
        <v>4.7048125000000001</v>
      </c>
    </row>
    <row r="17166" spans="1:7" ht="15.6">
      <c r="A17166" s="19" t="s">
        <v>2973</v>
      </c>
      <c r="B17166" s="16" t="s">
        <v>2924</v>
      </c>
      <c r="C17166" s="16">
        <v>25</v>
      </c>
      <c r="D17166" s="16" t="s">
        <v>2925</v>
      </c>
      <c r="E17166" s="17" t="s">
        <v>2928</v>
      </c>
      <c r="F17166" s="24">
        <v>-74.085187500000004</v>
      </c>
      <c r="G17166" s="24">
        <v>4.7414375</v>
      </c>
    </row>
    <row r="17167" spans="1:7" ht="15.6">
      <c r="A17167" s="19" t="s">
        <v>2973</v>
      </c>
      <c r="B17167" s="16" t="s">
        <v>2924</v>
      </c>
      <c r="C17167" s="16">
        <v>28</v>
      </c>
      <c r="D17167" s="16" t="s">
        <v>2922</v>
      </c>
      <c r="E17167" s="17" t="s">
        <v>2923</v>
      </c>
      <c r="F17167" s="24">
        <v>-74.081937499999995</v>
      </c>
      <c r="G17167" s="24">
        <v>4.7426874999999997</v>
      </c>
    </row>
    <row r="17168" spans="1:7" ht="15.6">
      <c r="A17168" s="19" t="s">
        <v>2973</v>
      </c>
      <c r="B17168" s="16" t="s">
        <v>2921</v>
      </c>
      <c r="C17168" s="16">
        <v>32</v>
      </c>
      <c r="D17168" s="16" t="s">
        <v>2922</v>
      </c>
      <c r="E17168" s="17" t="s">
        <v>2923</v>
      </c>
      <c r="F17168" s="24">
        <v>-74.085562499999995</v>
      </c>
      <c r="G17168" s="24">
        <v>4.7451875000000001</v>
      </c>
    </row>
    <row r="17169" spans="1:7" ht="15.6">
      <c r="A17169" s="19" t="s">
        <v>2973</v>
      </c>
      <c r="B17169" s="16" t="s">
        <v>2921</v>
      </c>
      <c r="C17169" s="16">
        <v>26</v>
      </c>
      <c r="D17169" s="16" t="s">
        <v>2922</v>
      </c>
      <c r="E17169" s="17" t="s">
        <v>2923</v>
      </c>
      <c r="F17169" s="24">
        <v>-74.081937499999995</v>
      </c>
      <c r="G17169" s="24">
        <v>4.7425625</v>
      </c>
    </row>
    <row r="17170" spans="1:7" ht="15.6">
      <c r="A17170" s="19" t="s">
        <v>2971</v>
      </c>
      <c r="B17170" s="16" t="s">
        <v>2921</v>
      </c>
      <c r="C17170" s="16">
        <v>32</v>
      </c>
      <c r="D17170" s="16" t="s">
        <v>2922</v>
      </c>
      <c r="E17170" s="17" t="s">
        <v>2923</v>
      </c>
      <c r="F17170" s="24">
        <v>-74.096312499999996</v>
      </c>
      <c r="G17170" s="24">
        <v>4.7058125000000004</v>
      </c>
    </row>
    <row r="17171" spans="1:7" ht="15.6">
      <c r="A17171" s="19" t="s">
        <v>2973</v>
      </c>
      <c r="B17171" s="16" t="s">
        <v>2921</v>
      </c>
      <c r="C17171" s="16">
        <v>24</v>
      </c>
      <c r="D17171" s="16" t="s">
        <v>2925</v>
      </c>
      <c r="E17171" s="17" t="s">
        <v>2928</v>
      </c>
      <c r="F17171" s="24">
        <v>-74.085187500000004</v>
      </c>
      <c r="G17171" s="24">
        <v>4.7414375</v>
      </c>
    </row>
    <row r="17172" spans="1:7" ht="15.6">
      <c r="A17172" s="19" t="s">
        <v>2971</v>
      </c>
      <c r="B17172" s="16" t="s">
        <v>2924</v>
      </c>
      <c r="C17172" s="16">
        <v>19</v>
      </c>
      <c r="D17172" s="16" t="s">
        <v>2922</v>
      </c>
      <c r="E17172" s="17" t="s">
        <v>2923</v>
      </c>
      <c r="F17172" s="24">
        <v>-74.102687500000002</v>
      </c>
      <c r="G17172" s="24">
        <v>4.7158125000000002</v>
      </c>
    </row>
    <row r="17173" spans="1:7" ht="15.6">
      <c r="A17173" s="19" t="s">
        <v>2973</v>
      </c>
      <c r="B17173" s="16" t="s">
        <v>2924</v>
      </c>
      <c r="C17173" s="16">
        <v>22</v>
      </c>
      <c r="D17173" s="16" t="s">
        <v>2925</v>
      </c>
      <c r="E17173" s="17" t="s">
        <v>2928</v>
      </c>
      <c r="F17173" s="24">
        <v>-74.085187500000004</v>
      </c>
      <c r="G17173" s="24">
        <v>4.7414375</v>
      </c>
    </row>
    <row r="17174" spans="1:7" ht="15.6">
      <c r="A17174" s="19" t="s">
        <v>2973</v>
      </c>
      <c r="B17174" s="16" t="s">
        <v>2921</v>
      </c>
      <c r="C17174" s="16">
        <v>35</v>
      </c>
      <c r="D17174" s="16" t="s">
        <v>2925</v>
      </c>
      <c r="E17174" s="17" t="s">
        <v>2928</v>
      </c>
      <c r="F17174" s="24">
        <v>-74.085187500000004</v>
      </c>
      <c r="G17174" s="24">
        <v>4.7414375</v>
      </c>
    </row>
    <row r="17175" spans="1:7" ht="15.6">
      <c r="A17175" s="19" t="s">
        <v>2973</v>
      </c>
      <c r="B17175" s="16" t="s">
        <v>2921</v>
      </c>
      <c r="C17175" s="16">
        <v>30</v>
      </c>
      <c r="D17175" s="16" t="s">
        <v>2925</v>
      </c>
      <c r="E17175" s="17" t="s">
        <v>2928</v>
      </c>
      <c r="F17175" s="24">
        <v>-74.085187500000004</v>
      </c>
      <c r="G17175" s="24">
        <v>4.7414375</v>
      </c>
    </row>
    <row r="17176" spans="1:7" ht="15.6">
      <c r="A17176" s="19" t="s">
        <v>2973</v>
      </c>
      <c r="B17176" s="16" t="s">
        <v>2921</v>
      </c>
      <c r="C17176" s="16">
        <v>40</v>
      </c>
      <c r="D17176" s="16" t="s">
        <v>2925</v>
      </c>
      <c r="E17176" s="17" t="s">
        <v>2928</v>
      </c>
      <c r="F17176" s="24">
        <v>-74.085187500000004</v>
      </c>
      <c r="G17176" s="24">
        <v>4.7414375</v>
      </c>
    </row>
    <row r="17177" spans="1:7" ht="15.6">
      <c r="A17177" s="19" t="s">
        <v>2971</v>
      </c>
      <c r="B17177" s="16" t="s">
        <v>2921</v>
      </c>
      <c r="C17177" s="16">
        <v>44</v>
      </c>
      <c r="D17177" s="16" t="s">
        <v>2922</v>
      </c>
      <c r="E17177" s="17" t="s">
        <v>2923</v>
      </c>
      <c r="F17177" s="24">
        <v>-74.102687500000002</v>
      </c>
      <c r="G17177" s="24">
        <v>4.7158125000000002</v>
      </c>
    </row>
    <row r="17178" spans="1:7" ht="15.6">
      <c r="A17178" s="19" t="s">
        <v>2973</v>
      </c>
      <c r="B17178" s="16" t="s">
        <v>2924</v>
      </c>
      <c r="C17178" s="16">
        <v>24</v>
      </c>
      <c r="D17178" s="16" t="s">
        <v>2922</v>
      </c>
      <c r="E17178" s="17" t="s">
        <v>2923</v>
      </c>
      <c r="F17178" s="24">
        <v>-74.081687500000001</v>
      </c>
      <c r="G17178" s="24">
        <v>4.7383125000000001</v>
      </c>
    </row>
    <row r="17179" spans="1:7" ht="15.6">
      <c r="A17179" s="19" t="s">
        <v>2971</v>
      </c>
      <c r="B17179" s="16" t="s">
        <v>2924</v>
      </c>
      <c r="C17179" s="16">
        <v>25</v>
      </c>
      <c r="D17179" s="16" t="s">
        <v>2922</v>
      </c>
      <c r="E17179" s="17" t="s">
        <v>2923</v>
      </c>
      <c r="F17179" s="24">
        <v>-74.101437500000003</v>
      </c>
      <c r="G17179" s="24">
        <v>4.7088124999999996</v>
      </c>
    </row>
    <row r="17180" spans="1:7" ht="15.6">
      <c r="A17180" s="19" t="s">
        <v>2973</v>
      </c>
      <c r="B17180" s="16" t="s">
        <v>2924</v>
      </c>
      <c r="C17180" s="16">
        <v>21</v>
      </c>
      <c r="D17180" s="16" t="s">
        <v>2922</v>
      </c>
      <c r="E17180" s="17" t="s">
        <v>2923</v>
      </c>
      <c r="F17180" s="24">
        <v>-74.080687499999996</v>
      </c>
      <c r="G17180" s="24">
        <v>4.7375625000000001</v>
      </c>
    </row>
    <row r="17181" spans="1:7" ht="15.6">
      <c r="A17181" s="19" t="s">
        <v>2971</v>
      </c>
      <c r="B17181" s="16" t="s">
        <v>2924</v>
      </c>
      <c r="C17181" s="16">
        <v>48</v>
      </c>
      <c r="D17181" s="16" t="s">
        <v>2930</v>
      </c>
      <c r="E17181" s="17" t="s">
        <v>2927</v>
      </c>
      <c r="F17181" s="24">
        <v>-74.268984399999994</v>
      </c>
      <c r="G17181" s="24">
        <v>4.8417624999999997</v>
      </c>
    </row>
    <row r="17182" spans="1:7" ht="15.6">
      <c r="A17182" s="19" t="s">
        <v>2973</v>
      </c>
      <c r="B17182" s="16" t="s">
        <v>2921</v>
      </c>
      <c r="C17182" s="16">
        <v>24</v>
      </c>
      <c r="D17182" s="16" t="s">
        <v>2922</v>
      </c>
      <c r="E17182" s="17" t="s">
        <v>2923</v>
      </c>
      <c r="F17182" s="24">
        <v>-74.081687500000001</v>
      </c>
      <c r="G17182" s="24">
        <v>4.7330625</v>
      </c>
    </row>
    <row r="17183" spans="1:7" ht="15.6">
      <c r="A17183" s="19" t="s">
        <v>2971</v>
      </c>
      <c r="B17183" s="16" t="s">
        <v>2924</v>
      </c>
      <c r="C17183" s="16">
        <v>39</v>
      </c>
      <c r="D17183" s="16" t="s">
        <v>2922</v>
      </c>
      <c r="E17183" s="17" t="s">
        <v>2923</v>
      </c>
      <c r="F17183" s="24">
        <v>-74.144062500000004</v>
      </c>
      <c r="G17183" s="24">
        <v>4.6459374999999996</v>
      </c>
    </row>
    <row r="17184" spans="1:7" ht="15.6">
      <c r="A17184" s="19" t="s">
        <v>2971</v>
      </c>
      <c r="B17184" s="16" t="s">
        <v>2921</v>
      </c>
      <c r="C17184" s="16">
        <v>59</v>
      </c>
      <c r="D17184" s="16" t="s">
        <v>2922</v>
      </c>
      <c r="E17184" s="17" t="s">
        <v>2927</v>
      </c>
      <c r="F17184" s="24">
        <v>-74.106937500000001</v>
      </c>
      <c r="G17184" s="24">
        <v>4.7040625</v>
      </c>
    </row>
    <row r="17185" spans="1:7" ht="15.6">
      <c r="A17185" s="19" t="s">
        <v>2973</v>
      </c>
      <c r="B17185" s="16" t="s">
        <v>2924</v>
      </c>
      <c r="C17185" s="16">
        <v>39</v>
      </c>
      <c r="D17185" s="16" t="s">
        <v>2922</v>
      </c>
      <c r="E17185" s="17" t="s">
        <v>2923</v>
      </c>
      <c r="F17185" s="24">
        <v>-74.088312500000001</v>
      </c>
      <c r="G17185" s="24">
        <v>4.7426874999999997</v>
      </c>
    </row>
    <row r="17186" spans="1:7" ht="15.6">
      <c r="A17186" s="19" t="s">
        <v>2973</v>
      </c>
      <c r="B17186" s="16" t="s">
        <v>2924</v>
      </c>
      <c r="C17186" s="16">
        <v>27</v>
      </c>
      <c r="D17186" s="16" t="s">
        <v>2922</v>
      </c>
      <c r="E17186" s="17" t="s">
        <v>2923</v>
      </c>
      <c r="F17186" s="24">
        <v>-74.081562500000004</v>
      </c>
      <c r="G17186" s="24">
        <v>4.7415624999999997</v>
      </c>
    </row>
    <row r="17187" spans="1:7" ht="15.6">
      <c r="A17187" s="19" t="s">
        <v>2973</v>
      </c>
      <c r="B17187" s="16" t="s">
        <v>2924</v>
      </c>
      <c r="C17187" s="16">
        <v>28</v>
      </c>
      <c r="D17187" s="16" t="s">
        <v>2925</v>
      </c>
      <c r="E17187" s="17" t="s">
        <v>2926</v>
      </c>
      <c r="F17187" s="24">
        <v>-74.084812499999998</v>
      </c>
      <c r="G17187" s="24">
        <v>4.7408124999999997</v>
      </c>
    </row>
    <row r="17188" spans="1:7" ht="15.6">
      <c r="A17188" s="19" t="s">
        <v>2973</v>
      </c>
      <c r="B17188" s="16" t="s">
        <v>2924</v>
      </c>
      <c r="C17188" s="16">
        <v>43</v>
      </c>
      <c r="D17188" s="16" t="s">
        <v>2925</v>
      </c>
      <c r="E17188" s="17" t="s">
        <v>2928</v>
      </c>
      <c r="F17188" s="24">
        <v>-74.084437500000007</v>
      </c>
      <c r="G17188" s="24">
        <v>4.7391874999999999</v>
      </c>
    </row>
    <row r="17189" spans="1:7" ht="15.6">
      <c r="A17189" s="19" t="s">
        <v>2973</v>
      </c>
      <c r="B17189" s="16" t="s">
        <v>2924</v>
      </c>
      <c r="C17189" s="16">
        <v>19</v>
      </c>
      <c r="D17189" s="16" t="s">
        <v>2925</v>
      </c>
      <c r="E17189" s="17" t="s">
        <v>2928</v>
      </c>
      <c r="F17189" s="24">
        <v>-74.084437500000007</v>
      </c>
      <c r="G17189" s="24">
        <v>4.7391874999999999</v>
      </c>
    </row>
    <row r="17190" spans="1:7" ht="15.6">
      <c r="A17190" s="19" t="s">
        <v>2973</v>
      </c>
      <c r="B17190" s="16" t="s">
        <v>2921</v>
      </c>
      <c r="C17190" s="16">
        <v>64</v>
      </c>
      <c r="D17190" s="16" t="s">
        <v>2930</v>
      </c>
      <c r="E17190" s="17" t="s">
        <v>2928</v>
      </c>
      <c r="F17190" s="24">
        <v>-74.083937500000005</v>
      </c>
      <c r="G17190" s="24">
        <v>4.7394375000000002</v>
      </c>
    </row>
    <row r="17191" spans="1:7" ht="15.6">
      <c r="A17191" s="19" t="s">
        <v>2973</v>
      </c>
      <c r="B17191" s="16" t="s">
        <v>2924</v>
      </c>
      <c r="C17191" s="16">
        <v>42</v>
      </c>
      <c r="D17191" s="16" t="s">
        <v>2930</v>
      </c>
      <c r="E17191" s="17" t="s">
        <v>2928</v>
      </c>
      <c r="F17191" s="24">
        <v>-74.084437500000007</v>
      </c>
      <c r="G17191" s="24">
        <v>4.7391874999999999</v>
      </c>
    </row>
    <row r="17192" spans="1:7" ht="15.6">
      <c r="A17192" s="19" t="s">
        <v>2973</v>
      </c>
      <c r="B17192" s="16" t="s">
        <v>2921</v>
      </c>
      <c r="C17192" s="16">
        <v>34</v>
      </c>
      <c r="D17192" s="16" t="s">
        <v>2925</v>
      </c>
      <c r="E17192" s="17" t="s">
        <v>2927</v>
      </c>
      <c r="F17192" s="24">
        <v>-74.085562499999995</v>
      </c>
      <c r="G17192" s="24">
        <v>4.7393124999999996</v>
      </c>
    </row>
    <row r="17193" spans="1:7" ht="15.6">
      <c r="A17193" s="19" t="s">
        <v>2973</v>
      </c>
      <c r="B17193" s="16" t="s">
        <v>2924</v>
      </c>
      <c r="C17193" s="16">
        <v>42</v>
      </c>
      <c r="D17193" s="16" t="s">
        <v>2925</v>
      </c>
      <c r="E17193" s="17" t="s">
        <v>2926</v>
      </c>
      <c r="F17193" s="24">
        <v>-74.085187500000004</v>
      </c>
      <c r="G17193" s="24">
        <v>4.7413125000000003</v>
      </c>
    </row>
    <row r="17194" spans="1:7" ht="15.6">
      <c r="A17194" s="19" t="s">
        <v>2973</v>
      </c>
      <c r="B17194" s="16" t="s">
        <v>2921</v>
      </c>
      <c r="C17194" s="16">
        <v>35</v>
      </c>
      <c r="D17194" s="16" t="s">
        <v>2925</v>
      </c>
      <c r="E17194" s="17" t="s">
        <v>2926</v>
      </c>
      <c r="F17194" s="24">
        <v>-74.085187500000004</v>
      </c>
      <c r="G17194" s="24">
        <v>4.7413125000000003</v>
      </c>
    </row>
    <row r="17195" spans="1:7" ht="15.6">
      <c r="A17195" s="19" t="s">
        <v>2973</v>
      </c>
      <c r="B17195" s="16" t="s">
        <v>2921</v>
      </c>
      <c r="C17195" s="16">
        <v>28</v>
      </c>
      <c r="D17195" s="16" t="s">
        <v>2925</v>
      </c>
      <c r="E17195" s="17" t="s">
        <v>2926</v>
      </c>
      <c r="F17195" s="24">
        <v>-74.085187500000004</v>
      </c>
      <c r="G17195" s="24">
        <v>4.7413125000000003</v>
      </c>
    </row>
    <row r="17196" spans="1:7" ht="15.6">
      <c r="A17196" s="19" t="s">
        <v>2971</v>
      </c>
      <c r="B17196" s="16" t="s">
        <v>2921</v>
      </c>
      <c r="C17196" s="16">
        <v>29</v>
      </c>
      <c r="D17196" s="16" t="s">
        <v>2922</v>
      </c>
      <c r="E17196" s="17" t="s">
        <v>2923</v>
      </c>
      <c r="F17196" s="24">
        <v>-74.053937500000004</v>
      </c>
      <c r="G17196" s="24">
        <v>4.7024375000000003</v>
      </c>
    </row>
    <row r="17197" spans="1:7" ht="15.6">
      <c r="A17197" s="19" t="s">
        <v>2973</v>
      </c>
      <c r="B17197" s="16" t="s">
        <v>2921</v>
      </c>
      <c r="C17197" s="16">
        <v>34</v>
      </c>
      <c r="D17197" s="16" t="s">
        <v>2925</v>
      </c>
      <c r="E17197" s="17" t="s">
        <v>2926</v>
      </c>
      <c r="F17197" s="24">
        <v>-74.085187500000004</v>
      </c>
      <c r="G17197" s="24">
        <v>4.7413125000000003</v>
      </c>
    </row>
    <row r="17198" spans="1:7" ht="15.6">
      <c r="A17198" s="19" t="s">
        <v>2971</v>
      </c>
      <c r="B17198" s="16" t="s">
        <v>2921</v>
      </c>
      <c r="C17198" s="16">
        <v>68</v>
      </c>
      <c r="D17198" s="16" t="s">
        <v>2922</v>
      </c>
      <c r="E17198" s="17" t="s">
        <v>2923</v>
      </c>
      <c r="F17198" s="24">
        <v>-74.108562500000005</v>
      </c>
      <c r="G17198" s="24">
        <v>4.7163124999999999</v>
      </c>
    </row>
    <row r="17199" spans="1:7" ht="15.6">
      <c r="A17199" s="19" t="s">
        <v>2971</v>
      </c>
      <c r="B17199" s="16" t="s">
        <v>2924</v>
      </c>
      <c r="C17199" s="16">
        <v>24</v>
      </c>
      <c r="D17199" s="16" t="s">
        <v>2925</v>
      </c>
      <c r="E17199" s="17" t="s">
        <v>2927</v>
      </c>
      <c r="F17199" s="24">
        <v>-74.1105625</v>
      </c>
      <c r="G17199" s="24">
        <v>4.7106874999999997</v>
      </c>
    </row>
    <row r="17200" spans="1:7" ht="15.6">
      <c r="A17200" s="19" t="s">
        <v>2973</v>
      </c>
      <c r="B17200" s="16" t="s">
        <v>2924</v>
      </c>
      <c r="C17200" s="16">
        <v>58</v>
      </c>
      <c r="D17200" s="16" t="s">
        <v>2922</v>
      </c>
      <c r="E17200" s="17" t="s">
        <v>2923</v>
      </c>
      <c r="F17200" s="24">
        <v>-74.084437500000007</v>
      </c>
      <c r="G17200" s="24">
        <v>4.7345625</v>
      </c>
    </row>
    <row r="17201" spans="1:7" ht="15.6">
      <c r="A17201" s="19" t="s">
        <v>2973</v>
      </c>
      <c r="B17201" s="16" t="s">
        <v>2924</v>
      </c>
      <c r="C17201" s="16">
        <v>25</v>
      </c>
      <c r="D17201" s="16" t="s">
        <v>2925</v>
      </c>
      <c r="E17201" s="17" t="s">
        <v>2926</v>
      </c>
      <c r="F17201" s="24">
        <v>-74.083812499999993</v>
      </c>
      <c r="G17201" s="24">
        <v>4.7403124999999999</v>
      </c>
    </row>
    <row r="17202" spans="1:7" ht="15.6">
      <c r="A17202" s="19" t="s">
        <v>2973</v>
      </c>
      <c r="B17202" s="16" t="s">
        <v>2921</v>
      </c>
      <c r="C17202" s="16">
        <v>36</v>
      </c>
      <c r="D17202" s="16" t="s">
        <v>2925</v>
      </c>
      <c r="E17202" s="17" t="s">
        <v>2926</v>
      </c>
      <c r="F17202" s="24">
        <v>-74.083812499999993</v>
      </c>
      <c r="G17202" s="24">
        <v>4.7403124999999999</v>
      </c>
    </row>
    <row r="17203" spans="1:7" ht="15.6">
      <c r="A17203" s="19" t="s">
        <v>2973</v>
      </c>
      <c r="B17203" s="16" t="s">
        <v>2924</v>
      </c>
      <c r="C17203" s="16">
        <v>34</v>
      </c>
      <c r="D17203" s="16" t="s">
        <v>2925</v>
      </c>
      <c r="E17203" s="17" t="s">
        <v>2926</v>
      </c>
      <c r="F17203" s="24">
        <v>-74.085187500000004</v>
      </c>
      <c r="G17203" s="24">
        <v>4.7413125000000003</v>
      </c>
    </row>
    <row r="17204" spans="1:7" ht="15.6">
      <c r="A17204" s="19" t="s">
        <v>2973</v>
      </c>
      <c r="B17204" s="16" t="s">
        <v>2921</v>
      </c>
      <c r="C17204" s="16">
        <v>44</v>
      </c>
      <c r="D17204" s="16" t="s">
        <v>2922</v>
      </c>
      <c r="E17204" s="17" t="s">
        <v>2923</v>
      </c>
      <c r="F17204" s="24">
        <v>-74.081437500000007</v>
      </c>
      <c r="G17204" s="24">
        <v>4.7408124999999997</v>
      </c>
    </row>
    <row r="17205" spans="1:7" ht="15.6">
      <c r="A17205" s="19" t="s">
        <v>2973</v>
      </c>
      <c r="B17205" s="16" t="s">
        <v>2921</v>
      </c>
      <c r="C17205" s="16">
        <v>24</v>
      </c>
      <c r="D17205" s="16" t="s">
        <v>2925</v>
      </c>
      <c r="E17205" s="17" t="s">
        <v>2926</v>
      </c>
      <c r="F17205" s="24">
        <v>-74.085187500000004</v>
      </c>
      <c r="G17205" s="24">
        <v>4.7413125000000003</v>
      </c>
    </row>
    <row r="17206" spans="1:7" ht="15.6">
      <c r="A17206" s="19" t="s">
        <v>2973</v>
      </c>
      <c r="B17206" s="16" t="s">
        <v>2924</v>
      </c>
      <c r="C17206" s="16">
        <v>23</v>
      </c>
      <c r="D17206" s="16" t="s">
        <v>2930</v>
      </c>
      <c r="E17206" s="17" t="s">
        <v>2928</v>
      </c>
      <c r="F17206" s="24">
        <v>-74.084937499999995</v>
      </c>
      <c r="G17206" s="24">
        <v>4.7390625000000002</v>
      </c>
    </row>
    <row r="17207" spans="1:7" ht="15.6">
      <c r="A17207" s="19" t="s">
        <v>2973</v>
      </c>
      <c r="B17207" s="16" t="s">
        <v>2924</v>
      </c>
      <c r="C17207" s="16">
        <v>64</v>
      </c>
      <c r="D17207" s="16" t="s">
        <v>2930</v>
      </c>
      <c r="E17207" s="17" t="s">
        <v>2927</v>
      </c>
      <c r="F17207" s="24">
        <v>-74.083312500000005</v>
      </c>
      <c r="G17207" s="24">
        <v>4.7384374999999999</v>
      </c>
    </row>
    <row r="17208" spans="1:7" ht="15.6">
      <c r="A17208" s="19" t="s">
        <v>2973</v>
      </c>
      <c r="B17208" s="16" t="s">
        <v>2921</v>
      </c>
      <c r="C17208" s="16">
        <v>40</v>
      </c>
      <c r="D17208" s="16" t="s">
        <v>2925</v>
      </c>
      <c r="E17208" s="17" t="s">
        <v>2928</v>
      </c>
      <c r="F17208" s="24">
        <v>-74.085562499999995</v>
      </c>
      <c r="G17208" s="24">
        <v>4.7410625</v>
      </c>
    </row>
    <row r="17209" spans="1:7" ht="15.6">
      <c r="A17209" s="19" t="s">
        <v>2973</v>
      </c>
      <c r="B17209" s="16" t="s">
        <v>2921</v>
      </c>
      <c r="C17209" s="16">
        <v>40</v>
      </c>
      <c r="D17209" s="16" t="s">
        <v>2925</v>
      </c>
      <c r="E17209" s="17" t="s">
        <v>2928</v>
      </c>
      <c r="F17209" s="24">
        <v>-74.085312500000001</v>
      </c>
      <c r="G17209" s="24">
        <v>4.7414375</v>
      </c>
    </row>
    <row r="17210" spans="1:7" ht="15.6">
      <c r="A17210" s="19" t="s">
        <v>2973</v>
      </c>
      <c r="B17210" s="16" t="s">
        <v>2921</v>
      </c>
      <c r="C17210" s="16">
        <v>28</v>
      </c>
      <c r="D17210" s="16" t="s">
        <v>2925</v>
      </c>
      <c r="E17210" s="17" t="s">
        <v>2928</v>
      </c>
      <c r="F17210" s="24">
        <v>-74.085312500000001</v>
      </c>
      <c r="G17210" s="24">
        <v>4.7414375</v>
      </c>
    </row>
    <row r="17211" spans="1:7" ht="15.6">
      <c r="A17211" s="19" t="s">
        <v>2973</v>
      </c>
      <c r="B17211" s="16" t="s">
        <v>2924</v>
      </c>
      <c r="C17211" s="16">
        <v>25</v>
      </c>
      <c r="D17211" s="16" t="s">
        <v>2925</v>
      </c>
      <c r="E17211" s="17" t="s">
        <v>2928</v>
      </c>
      <c r="F17211" s="24">
        <v>-74.085312500000001</v>
      </c>
      <c r="G17211" s="24">
        <v>4.7414375</v>
      </c>
    </row>
    <row r="17212" spans="1:7" ht="15.6">
      <c r="A17212" s="19" t="s">
        <v>2973</v>
      </c>
      <c r="B17212" s="16" t="s">
        <v>2921</v>
      </c>
      <c r="C17212" s="16">
        <v>33</v>
      </c>
      <c r="D17212" s="16" t="s">
        <v>2922</v>
      </c>
      <c r="E17212" s="17" t="s">
        <v>2923</v>
      </c>
      <c r="F17212" s="24">
        <v>-74.084937499999995</v>
      </c>
      <c r="G17212" s="24">
        <v>4.7349375</v>
      </c>
    </row>
    <row r="17213" spans="1:7" ht="15.6">
      <c r="A17213" s="19" t="s">
        <v>2973</v>
      </c>
      <c r="B17213" s="16" t="s">
        <v>2921</v>
      </c>
      <c r="C17213" s="16">
        <v>21</v>
      </c>
      <c r="D17213" s="16" t="s">
        <v>2922</v>
      </c>
      <c r="E17213" s="17" t="s">
        <v>2923</v>
      </c>
      <c r="F17213" s="24">
        <v>-74.091562499999995</v>
      </c>
      <c r="G17213" s="24">
        <v>4.7385624999999996</v>
      </c>
    </row>
    <row r="17214" spans="1:7" ht="15.6">
      <c r="A17214" s="19" t="s">
        <v>2973</v>
      </c>
      <c r="B17214" s="16" t="s">
        <v>2924</v>
      </c>
      <c r="C17214" s="16">
        <v>29</v>
      </c>
      <c r="D17214" s="16" t="s">
        <v>2925</v>
      </c>
      <c r="E17214" s="17" t="s">
        <v>2928</v>
      </c>
      <c r="F17214" s="24">
        <v>-74.084437500000007</v>
      </c>
      <c r="G17214" s="24">
        <v>4.7394375000000002</v>
      </c>
    </row>
    <row r="17215" spans="1:7" ht="15.6">
      <c r="A17215" s="19" t="s">
        <v>2973</v>
      </c>
      <c r="B17215" s="16" t="s">
        <v>2921</v>
      </c>
      <c r="C17215" s="16">
        <v>28</v>
      </c>
      <c r="D17215" s="16" t="s">
        <v>2925</v>
      </c>
      <c r="E17215" s="17" t="s">
        <v>2927</v>
      </c>
      <c r="F17215" s="24">
        <v>-74.083437500000002</v>
      </c>
      <c r="G17215" s="24">
        <v>4.7383125000000001</v>
      </c>
    </row>
    <row r="17216" spans="1:7" ht="15.6">
      <c r="A17216" s="19" t="s">
        <v>2973</v>
      </c>
      <c r="B17216" s="16" t="s">
        <v>2921</v>
      </c>
      <c r="C17216" s="16">
        <v>41</v>
      </c>
      <c r="D17216" s="16" t="s">
        <v>2930</v>
      </c>
      <c r="E17216" s="17" t="s">
        <v>2928</v>
      </c>
      <c r="F17216" s="24">
        <v>-74.084687500000001</v>
      </c>
      <c r="G17216" s="24">
        <v>4.7394375000000002</v>
      </c>
    </row>
    <row r="17217" spans="1:7" ht="15.6">
      <c r="A17217" s="19" t="s">
        <v>2973</v>
      </c>
      <c r="B17217" s="16" t="s">
        <v>2924</v>
      </c>
      <c r="C17217" s="16">
        <v>19</v>
      </c>
      <c r="D17217" s="16" t="s">
        <v>2922</v>
      </c>
      <c r="E17217" s="17" t="s">
        <v>2923</v>
      </c>
      <c r="F17217" s="24">
        <v>-74.082062500000006</v>
      </c>
      <c r="G17217" s="24">
        <v>4.7426874999999997</v>
      </c>
    </row>
    <row r="17218" spans="1:7" ht="15.6">
      <c r="A17218" s="19" t="s">
        <v>2973</v>
      </c>
      <c r="B17218" s="16" t="s">
        <v>2924</v>
      </c>
      <c r="C17218" s="16">
        <v>28</v>
      </c>
      <c r="D17218" s="16" t="s">
        <v>2925</v>
      </c>
      <c r="E17218" s="17" t="s">
        <v>2926</v>
      </c>
      <c r="F17218" s="24">
        <v>-74.084312499999996</v>
      </c>
      <c r="G17218" s="24">
        <v>4.7406874999999999</v>
      </c>
    </row>
    <row r="17219" spans="1:7" ht="15.6">
      <c r="A17219" s="19" t="s">
        <v>2973</v>
      </c>
      <c r="B17219" s="16" t="s">
        <v>2921</v>
      </c>
      <c r="C17219" s="16">
        <v>19</v>
      </c>
      <c r="D17219" s="16" t="s">
        <v>2922</v>
      </c>
      <c r="E17219" s="17" t="s">
        <v>2923</v>
      </c>
      <c r="F17219" s="24">
        <v>-74.084687500000001</v>
      </c>
      <c r="G17219" s="24">
        <v>4.7440625000000001</v>
      </c>
    </row>
    <row r="17220" spans="1:7" ht="15.6">
      <c r="A17220" s="19" t="s">
        <v>2973</v>
      </c>
      <c r="B17220" s="16" t="s">
        <v>2924</v>
      </c>
      <c r="C17220" s="16">
        <v>22</v>
      </c>
      <c r="D17220" s="16" t="s">
        <v>2922</v>
      </c>
      <c r="E17220" s="17" t="s">
        <v>2923</v>
      </c>
      <c r="F17220" s="24">
        <v>-74.083062499999997</v>
      </c>
      <c r="G17220" s="24">
        <v>4.7438124999999998</v>
      </c>
    </row>
    <row r="17221" spans="1:7" ht="15.6">
      <c r="A17221" s="19" t="s">
        <v>2973</v>
      </c>
      <c r="B17221" s="16" t="s">
        <v>2921</v>
      </c>
      <c r="C17221" s="16">
        <v>24</v>
      </c>
      <c r="D17221" s="16" t="s">
        <v>2922</v>
      </c>
      <c r="E17221" s="17" t="s">
        <v>2923</v>
      </c>
      <c r="F17221" s="24">
        <v>-74.083062499999997</v>
      </c>
      <c r="G17221" s="24">
        <v>4.7438124999999998</v>
      </c>
    </row>
    <row r="17222" spans="1:7" ht="15.6">
      <c r="A17222" s="19" t="s">
        <v>2973</v>
      </c>
      <c r="B17222" s="16" t="s">
        <v>2921</v>
      </c>
      <c r="C17222" s="16">
        <v>45</v>
      </c>
      <c r="D17222" s="16" t="s">
        <v>2925</v>
      </c>
      <c r="E17222" s="17" t="s">
        <v>2928</v>
      </c>
      <c r="F17222" s="24">
        <v>-74.085187500000004</v>
      </c>
      <c r="G17222" s="24">
        <v>4.7414375</v>
      </c>
    </row>
    <row r="17223" spans="1:7" ht="15.6">
      <c r="A17223" s="19" t="s">
        <v>2973</v>
      </c>
      <c r="B17223" s="16" t="s">
        <v>2921</v>
      </c>
      <c r="C17223" s="16">
        <v>32</v>
      </c>
      <c r="D17223" s="16" t="s">
        <v>2925</v>
      </c>
      <c r="E17223" s="17" t="s">
        <v>2928</v>
      </c>
      <c r="F17223" s="24">
        <v>-74.085187500000004</v>
      </c>
      <c r="G17223" s="24">
        <v>4.7414375</v>
      </c>
    </row>
    <row r="17224" spans="1:7" ht="15.6">
      <c r="A17224" s="19" t="s">
        <v>2973</v>
      </c>
      <c r="B17224" s="16" t="s">
        <v>2924</v>
      </c>
      <c r="C17224" s="16">
        <v>28</v>
      </c>
      <c r="D17224" s="16" t="s">
        <v>2925</v>
      </c>
      <c r="E17224" s="17" t="s">
        <v>2928</v>
      </c>
      <c r="F17224" s="24">
        <v>-74.085187500000004</v>
      </c>
      <c r="G17224" s="24">
        <v>4.7414375</v>
      </c>
    </row>
    <row r="17225" spans="1:7" ht="15.6">
      <c r="A17225" s="19" t="s">
        <v>2973</v>
      </c>
      <c r="B17225" s="16" t="s">
        <v>2921</v>
      </c>
      <c r="C17225" s="16">
        <v>25</v>
      </c>
      <c r="D17225" s="16" t="s">
        <v>2930</v>
      </c>
      <c r="E17225" s="17" t="s">
        <v>2927</v>
      </c>
      <c r="F17225" s="24">
        <v>-74.086062499999997</v>
      </c>
      <c r="G17225" s="24">
        <v>4.7426874999999997</v>
      </c>
    </row>
    <row r="17226" spans="1:7" ht="15.6">
      <c r="A17226" s="19" t="s">
        <v>2973</v>
      </c>
      <c r="B17226" s="16" t="s">
        <v>2924</v>
      </c>
      <c r="C17226" s="16">
        <v>33</v>
      </c>
      <c r="D17226" s="16" t="s">
        <v>2922</v>
      </c>
      <c r="E17226" s="17" t="s">
        <v>2923</v>
      </c>
      <c r="F17226" s="24">
        <v>-74.095812499999994</v>
      </c>
      <c r="G17226" s="24">
        <v>4.7268125000000003</v>
      </c>
    </row>
    <row r="17227" spans="1:7" ht="15.6">
      <c r="A17227" s="19" t="s">
        <v>2973</v>
      </c>
      <c r="B17227" s="16" t="s">
        <v>2924</v>
      </c>
      <c r="C17227" s="16">
        <v>37</v>
      </c>
      <c r="D17227" s="16" t="s">
        <v>2922</v>
      </c>
      <c r="E17227" s="17" t="s">
        <v>2923</v>
      </c>
      <c r="F17227" s="24">
        <v>-74.082062500000006</v>
      </c>
      <c r="G17227" s="24">
        <v>4.7426874999999997</v>
      </c>
    </row>
    <row r="17228" spans="1:7" ht="15.6">
      <c r="A17228" s="19" t="s">
        <v>2973</v>
      </c>
      <c r="B17228" s="16" t="s">
        <v>2921</v>
      </c>
      <c r="C17228" s="16">
        <v>40</v>
      </c>
      <c r="D17228" s="16" t="s">
        <v>2922</v>
      </c>
      <c r="E17228" s="17" t="s">
        <v>2923</v>
      </c>
      <c r="F17228" s="24">
        <v>-74.082062500000006</v>
      </c>
      <c r="G17228" s="24">
        <v>4.7426874999999997</v>
      </c>
    </row>
    <row r="17229" spans="1:7" ht="15.6">
      <c r="A17229" s="19" t="s">
        <v>2973</v>
      </c>
      <c r="B17229" s="16" t="s">
        <v>2924</v>
      </c>
      <c r="C17229" s="16">
        <v>39</v>
      </c>
      <c r="D17229" s="16" t="s">
        <v>2925</v>
      </c>
      <c r="E17229" s="17" t="s">
        <v>2926</v>
      </c>
      <c r="F17229" s="24">
        <v>-74.083687499999996</v>
      </c>
      <c r="G17229" s="24">
        <v>4.7414375</v>
      </c>
    </row>
    <row r="17230" spans="1:7" ht="15.6">
      <c r="A17230" s="19" t="s">
        <v>2973</v>
      </c>
      <c r="B17230" s="16" t="s">
        <v>2924</v>
      </c>
      <c r="C17230" s="16">
        <v>53</v>
      </c>
      <c r="D17230" s="16" t="s">
        <v>2922</v>
      </c>
      <c r="E17230" s="17" t="s">
        <v>2923</v>
      </c>
      <c r="F17230" s="24">
        <v>-74.081437500000007</v>
      </c>
      <c r="G17230" s="24">
        <v>4.7413125000000003</v>
      </c>
    </row>
    <row r="17231" spans="1:7" ht="15.6">
      <c r="A17231" s="19" t="s">
        <v>2973</v>
      </c>
      <c r="B17231" s="16" t="s">
        <v>2924</v>
      </c>
      <c r="C17231" s="16">
        <v>25</v>
      </c>
      <c r="D17231" s="16" t="s">
        <v>2925</v>
      </c>
      <c r="E17231" s="17" t="s">
        <v>2928</v>
      </c>
      <c r="F17231" s="24">
        <v>-74.085687500000006</v>
      </c>
      <c r="G17231" s="24">
        <v>4.7409375000000002</v>
      </c>
    </row>
    <row r="17232" spans="1:7" ht="15.6">
      <c r="A17232" s="19" t="s">
        <v>2973</v>
      </c>
      <c r="B17232" s="16" t="s">
        <v>2921</v>
      </c>
      <c r="C17232" s="16">
        <v>29</v>
      </c>
      <c r="D17232" s="16" t="s">
        <v>2922</v>
      </c>
      <c r="E17232" s="17" t="s">
        <v>2923</v>
      </c>
      <c r="F17232" s="24">
        <v>-74.081937499999995</v>
      </c>
      <c r="G17232" s="24">
        <v>4.7381875000000004</v>
      </c>
    </row>
    <row r="17233" spans="1:7" ht="15.6">
      <c r="A17233" s="19" t="s">
        <v>2973</v>
      </c>
      <c r="B17233" s="16" t="s">
        <v>2921</v>
      </c>
      <c r="C17233" s="16">
        <v>53</v>
      </c>
      <c r="D17233" s="16" t="s">
        <v>2930</v>
      </c>
      <c r="E17233" s="17" t="s">
        <v>2927</v>
      </c>
      <c r="F17233" s="24">
        <v>-74.086312500000005</v>
      </c>
      <c r="G17233" s="24">
        <v>4.7410625</v>
      </c>
    </row>
    <row r="17234" spans="1:7" ht="15.6">
      <c r="A17234" s="19" t="s">
        <v>2973</v>
      </c>
      <c r="B17234" s="16" t="s">
        <v>2921</v>
      </c>
      <c r="C17234" s="16">
        <v>20</v>
      </c>
      <c r="D17234" s="16" t="s">
        <v>2925</v>
      </c>
      <c r="E17234" s="17" t="s">
        <v>2927</v>
      </c>
      <c r="F17234" s="24">
        <v>-74.085187500000004</v>
      </c>
      <c r="G17234" s="24">
        <v>4.7384374999999999</v>
      </c>
    </row>
    <row r="17235" spans="1:7" ht="15.6">
      <c r="A17235" s="19" t="s">
        <v>2973</v>
      </c>
      <c r="B17235" s="16" t="s">
        <v>2921</v>
      </c>
      <c r="C17235" s="16">
        <v>21</v>
      </c>
      <c r="D17235" s="16" t="s">
        <v>2925</v>
      </c>
      <c r="E17235" s="17" t="s">
        <v>2927</v>
      </c>
      <c r="F17235" s="24">
        <v>-74.085187500000004</v>
      </c>
      <c r="G17235" s="24">
        <v>4.7384374999999999</v>
      </c>
    </row>
    <row r="17236" spans="1:7" ht="15.6">
      <c r="A17236" s="19" t="s">
        <v>2973</v>
      </c>
      <c r="B17236" s="16" t="s">
        <v>2924</v>
      </c>
      <c r="C17236" s="16">
        <v>25</v>
      </c>
      <c r="D17236" s="16" t="s">
        <v>2925</v>
      </c>
      <c r="E17236" s="17" t="s">
        <v>2928</v>
      </c>
      <c r="F17236" s="24">
        <v>-74.085312500000001</v>
      </c>
      <c r="G17236" s="24">
        <v>4.7413125000000003</v>
      </c>
    </row>
    <row r="17237" spans="1:7" ht="15.6">
      <c r="A17237" s="19" t="s">
        <v>2973</v>
      </c>
      <c r="B17237" s="16" t="s">
        <v>2921</v>
      </c>
      <c r="C17237" s="16">
        <v>27</v>
      </c>
      <c r="D17237" s="16" t="s">
        <v>2925</v>
      </c>
      <c r="E17237" s="17" t="s">
        <v>2928</v>
      </c>
      <c r="F17237" s="24">
        <v>-74.085187500000004</v>
      </c>
      <c r="G17237" s="24">
        <v>4.7414375</v>
      </c>
    </row>
    <row r="17238" spans="1:7" ht="15.6">
      <c r="A17238" s="19" t="s">
        <v>2973</v>
      </c>
      <c r="B17238" s="16" t="s">
        <v>2924</v>
      </c>
      <c r="C17238" s="16">
        <v>32</v>
      </c>
      <c r="D17238" s="16" t="s">
        <v>2925</v>
      </c>
      <c r="E17238" s="17" t="s">
        <v>2928</v>
      </c>
      <c r="F17238" s="24">
        <v>-74.085187500000004</v>
      </c>
      <c r="G17238" s="24">
        <v>4.7414375</v>
      </c>
    </row>
    <row r="17239" spans="1:7" ht="15.6">
      <c r="A17239" s="19" t="s">
        <v>2973</v>
      </c>
      <c r="B17239" s="16" t="s">
        <v>2921</v>
      </c>
      <c r="C17239" s="16">
        <v>65</v>
      </c>
      <c r="D17239" s="16" t="s">
        <v>2922</v>
      </c>
      <c r="E17239" s="17" t="s">
        <v>2923</v>
      </c>
      <c r="F17239" s="24">
        <v>-74.087187499999999</v>
      </c>
      <c r="G17239" s="24">
        <v>4.7363125000000004</v>
      </c>
    </row>
    <row r="17240" spans="1:7" ht="15.6">
      <c r="A17240" s="19" t="s">
        <v>2973</v>
      </c>
      <c r="B17240" s="16" t="s">
        <v>2924</v>
      </c>
      <c r="C17240" s="16">
        <v>47</v>
      </c>
      <c r="D17240" s="16" t="s">
        <v>2925</v>
      </c>
      <c r="E17240" s="17" t="s">
        <v>2927</v>
      </c>
      <c r="F17240" s="24">
        <v>-74.084687500000001</v>
      </c>
      <c r="G17240" s="24">
        <v>4.7385624999999996</v>
      </c>
    </row>
    <row r="17241" spans="1:7" ht="15.6">
      <c r="A17241" s="19" t="s">
        <v>2973</v>
      </c>
      <c r="B17241" s="16" t="s">
        <v>2924</v>
      </c>
      <c r="C17241" s="16">
        <v>47</v>
      </c>
      <c r="D17241" s="16" t="s">
        <v>2922</v>
      </c>
      <c r="E17241" s="17" t="s">
        <v>2923</v>
      </c>
      <c r="F17241" s="24">
        <v>-74.081562500000004</v>
      </c>
      <c r="G17241" s="24">
        <v>4.7383125000000001</v>
      </c>
    </row>
    <row r="17242" spans="1:7" ht="15.6">
      <c r="A17242" s="19" t="s">
        <v>2973</v>
      </c>
      <c r="B17242" s="16" t="s">
        <v>2921</v>
      </c>
      <c r="C17242" s="16">
        <v>31</v>
      </c>
      <c r="D17242" s="16" t="s">
        <v>2925</v>
      </c>
      <c r="E17242" s="17" t="s">
        <v>2928</v>
      </c>
      <c r="F17242" s="24">
        <v>-74.085187500000004</v>
      </c>
      <c r="G17242" s="24">
        <v>4.7414375</v>
      </c>
    </row>
    <row r="17243" spans="1:7" ht="15.6">
      <c r="A17243" s="19" t="s">
        <v>2973</v>
      </c>
      <c r="B17243" s="16" t="s">
        <v>2924</v>
      </c>
      <c r="C17243" s="16">
        <v>27</v>
      </c>
      <c r="D17243" s="16" t="s">
        <v>2922</v>
      </c>
      <c r="E17243" s="17" t="s">
        <v>2923</v>
      </c>
      <c r="F17243" s="24">
        <v>-74.086312500000005</v>
      </c>
      <c r="G17243" s="24">
        <v>4.7386875000000002</v>
      </c>
    </row>
    <row r="17244" spans="1:7" ht="15.6">
      <c r="A17244" s="19" t="s">
        <v>2973</v>
      </c>
      <c r="B17244" s="16" t="s">
        <v>2924</v>
      </c>
      <c r="C17244" s="16">
        <v>22</v>
      </c>
      <c r="D17244" s="16" t="s">
        <v>2930</v>
      </c>
      <c r="E17244" s="17" t="s">
        <v>2927</v>
      </c>
      <c r="F17244" s="24">
        <v>-74.083687499999996</v>
      </c>
      <c r="G17244" s="24">
        <v>4.7390625000000002</v>
      </c>
    </row>
    <row r="17245" spans="1:7" ht="15.6">
      <c r="A17245" s="19" t="s">
        <v>2973</v>
      </c>
      <c r="B17245" s="16" t="s">
        <v>2921</v>
      </c>
      <c r="C17245" s="16">
        <v>25</v>
      </c>
      <c r="D17245" s="16" t="s">
        <v>2930</v>
      </c>
      <c r="E17245" s="17" t="s">
        <v>2927</v>
      </c>
      <c r="F17245" s="24">
        <v>-74.086312500000005</v>
      </c>
      <c r="G17245" s="24">
        <v>4.7391874999999999</v>
      </c>
    </row>
    <row r="17246" spans="1:7" ht="15.6">
      <c r="A17246" s="19" t="s">
        <v>2973</v>
      </c>
      <c r="B17246" s="16" t="s">
        <v>2921</v>
      </c>
      <c r="C17246" s="16">
        <v>30</v>
      </c>
      <c r="D17246" s="16" t="s">
        <v>2922</v>
      </c>
      <c r="E17246" s="17" t="s">
        <v>2923</v>
      </c>
      <c r="F17246" s="24">
        <v>-74.080062499999997</v>
      </c>
      <c r="G17246" s="24">
        <v>4.7358124999999998</v>
      </c>
    </row>
    <row r="17247" spans="1:7" ht="15.6">
      <c r="A17247" s="19" t="s">
        <v>2973</v>
      </c>
      <c r="B17247" s="16" t="s">
        <v>2924</v>
      </c>
      <c r="C17247" s="16">
        <v>35</v>
      </c>
      <c r="D17247" s="16" t="s">
        <v>2925</v>
      </c>
      <c r="E17247" s="17" t="s">
        <v>2928</v>
      </c>
      <c r="F17247" s="24">
        <v>-74.085187500000004</v>
      </c>
      <c r="G17247" s="24">
        <v>4.7414375</v>
      </c>
    </row>
    <row r="17248" spans="1:7" ht="15.6">
      <c r="A17248" s="19" t="s">
        <v>2973</v>
      </c>
      <c r="B17248" s="16" t="s">
        <v>2921</v>
      </c>
      <c r="C17248" s="16">
        <v>32</v>
      </c>
      <c r="D17248" s="16" t="s">
        <v>2925</v>
      </c>
      <c r="E17248" s="17" t="s">
        <v>2928</v>
      </c>
      <c r="F17248" s="24">
        <v>-74.085187500000004</v>
      </c>
      <c r="G17248" s="24">
        <v>4.7414375</v>
      </c>
    </row>
    <row r="17249" spans="1:7" ht="15.6">
      <c r="A17249" s="19" t="s">
        <v>2973</v>
      </c>
      <c r="B17249" s="16" t="s">
        <v>2921</v>
      </c>
      <c r="C17249" s="16">
        <v>52</v>
      </c>
      <c r="D17249" s="16" t="s">
        <v>2922</v>
      </c>
      <c r="E17249" s="17" t="s">
        <v>2923</v>
      </c>
      <c r="F17249" s="24">
        <v>-74.081937499999995</v>
      </c>
      <c r="G17249" s="24">
        <v>4.7424375000000003</v>
      </c>
    </row>
    <row r="17250" spans="1:7" ht="15.6">
      <c r="A17250" s="19" t="s">
        <v>2973</v>
      </c>
      <c r="B17250" s="16" t="s">
        <v>2921</v>
      </c>
      <c r="C17250" s="16">
        <v>35</v>
      </c>
      <c r="D17250" s="16" t="s">
        <v>2925</v>
      </c>
      <c r="E17250" s="17" t="s">
        <v>2926</v>
      </c>
      <c r="F17250" s="24">
        <v>-74.083687499999996</v>
      </c>
      <c r="G17250" s="24">
        <v>4.7400624999999996</v>
      </c>
    </row>
    <row r="17251" spans="1:7" ht="15.6">
      <c r="A17251" s="19" t="s">
        <v>2973</v>
      </c>
      <c r="B17251" s="16" t="s">
        <v>2924</v>
      </c>
      <c r="C17251" s="16">
        <v>28</v>
      </c>
      <c r="D17251" s="16" t="s">
        <v>2925</v>
      </c>
      <c r="E17251" s="17" t="s">
        <v>2926</v>
      </c>
      <c r="F17251" s="24">
        <v>-74.083812499999993</v>
      </c>
      <c r="G17251" s="24">
        <v>4.7404374999999996</v>
      </c>
    </row>
    <row r="17252" spans="1:7" ht="15.6">
      <c r="A17252" s="19" t="s">
        <v>2973</v>
      </c>
      <c r="B17252" s="16" t="s">
        <v>2921</v>
      </c>
      <c r="C17252" s="16">
        <v>24</v>
      </c>
      <c r="D17252" s="16" t="s">
        <v>2925</v>
      </c>
      <c r="E17252" s="17" t="s">
        <v>2928</v>
      </c>
      <c r="F17252" s="24">
        <v>-74.085312500000001</v>
      </c>
      <c r="G17252" s="24">
        <v>4.7413125000000003</v>
      </c>
    </row>
    <row r="17253" spans="1:7" ht="15.6">
      <c r="A17253" s="19" t="s">
        <v>2973</v>
      </c>
      <c r="B17253" s="16" t="s">
        <v>2924</v>
      </c>
      <c r="C17253" s="16">
        <v>29</v>
      </c>
      <c r="D17253" s="16" t="s">
        <v>2925</v>
      </c>
      <c r="E17253" s="17" t="s">
        <v>2928</v>
      </c>
      <c r="F17253" s="24">
        <v>-74.085312500000001</v>
      </c>
      <c r="G17253" s="24">
        <v>4.7413125000000003</v>
      </c>
    </row>
    <row r="17254" spans="1:7" ht="15.6">
      <c r="A17254" s="19" t="s">
        <v>2973</v>
      </c>
      <c r="B17254" s="16" t="s">
        <v>2921</v>
      </c>
      <c r="C17254" s="16">
        <v>25</v>
      </c>
      <c r="D17254" s="16" t="s">
        <v>2925</v>
      </c>
      <c r="E17254" s="17" t="s">
        <v>2928</v>
      </c>
      <c r="F17254" s="24">
        <v>-74.085312500000001</v>
      </c>
      <c r="G17254" s="24">
        <v>4.7413125000000003</v>
      </c>
    </row>
    <row r="17255" spans="1:7" ht="15.6">
      <c r="A17255" s="19" t="s">
        <v>2973</v>
      </c>
      <c r="B17255" s="16" t="s">
        <v>2924</v>
      </c>
      <c r="C17255" s="16">
        <v>43</v>
      </c>
      <c r="D17255" s="16" t="s">
        <v>2930</v>
      </c>
      <c r="E17255" s="17" t="s">
        <v>2928</v>
      </c>
      <c r="F17255" s="24">
        <v>-74.083562499999999</v>
      </c>
      <c r="G17255" s="24">
        <v>4.7424375000000003</v>
      </c>
    </row>
    <row r="17256" spans="1:7" ht="15.6">
      <c r="A17256" s="19" t="s">
        <v>2973</v>
      </c>
      <c r="B17256" s="16" t="s">
        <v>2921</v>
      </c>
      <c r="C17256" s="16">
        <v>60</v>
      </c>
      <c r="D17256" s="16" t="s">
        <v>2930</v>
      </c>
      <c r="E17256" s="17" t="s">
        <v>2927</v>
      </c>
      <c r="F17256" s="24">
        <v>-74.086062499999997</v>
      </c>
      <c r="G17256" s="24">
        <v>4.7429375</v>
      </c>
    </row>
    <row r="17257" spans="1:7" ht="15.6">
      <c r="A17257" s="19" t="s">
        <v>2973</v>
      </c>
      <c r="B17257" s="16" t="s">
        <v>2924</v>
      </c>
      <c r="C17257" s="16">
        <v>23</v>
      </c>
      <c r="D17257" s="16" t="s">
        <v>2929</v>
      </c>
      <c r="E17257" s="17" t="s">
        <v>2928</v>
      </c>
      <c r="F17257" s="24">
        <v>-74.083437500000002</v>
      </c>
      <c r="G17257" s="24">
        <v>4.7400624999999996</v>
      </c>
    </row>
    <row r="17258" spans="1:7" ht="15.6">
      <c r="A17258" s="19" t="s">
        <v>2971</v>
      </c>
      <c r="B17258" s="16" t="s">
        <v>2921</v>
      </c>
      <c r="C17258" s="16">
        <v>26</v>
      </c>
      <c r="D17258" s="16" t="s">
        <v>2925</v>
      </c>
      <c r="E17258" s="17" t="s">
        <v>2928</v>
      </c>
      <c r="F17258" s="24">
        <v>-74.106187500000004</v>
      </c>
      <c r="G17258" s="24">
        <v>4.7064374999999998</v>
      </c>
    </row>
    <row r="17259" spans="1:7" ht="15.6">
      <c r="A17259" s="19" t="s">
        <v>2971</v>
      </c>
      <c r="B17259" s="16" t="s">
        <v>2924</v>
      </c>
      <c r="C17259" s="16">
        <v>36</v>
      </c>
      <c r="D17259" s="16" t="s">
        <v>2925</v>
      </c>
      <c r="E17259" s="17" t="s">
        <v>2926</v>
      </c>
      <c r="F17259" s="24">
        <v>-74.106812500000004</v>
      </c>
      <c r="G17259" s="24">
        <v>4.7069375000000004</v>
      </c>
    </row>
    <row r="17260" spans="1:7" ht="15.6">
      <c r="A17260" s="19" t="s">
        <v>2971</v>
      </c>
      <c r="B17260" s="16" t="s">
        <v>2921</v>
      </c>
      <c r="C17260" s="16">
        <v>29</v>
      </c>
      <c r="D17260" s="16" t="s">
        <v>2922</v>
      </c>
      <c r="E17260" s="17" t="s">
        <v>2923</v>
      </c>
      <c r="F17260" s="24">
        <v>-74.104312500000006</v>
      </c>
      <c r="G17260" s="24">
        <v>4.7074375000000002</v>
      </c>
    </row>
    <row r="17261" spans="1:7" ht="15.6">
      <c r="A17261" s="19" t="s">
        <v>2971</v>
      </c>
      <c r="B17261" s="16" t="s">
        <v>2921</v>
      </c>
      <c r="C17261" s="16">
        <v>23</v>
      </c>
      <c r="D17261" s="16" t="s">
        <v>2930</v>
      </c>
      <c r="E17261" s="17" t="s">
        <v>2926</v>
      </c>
      <c r="F17261" s="24">
        <v>-74.106562499999995</v>
      </c>
      <c r="G17261" s="24">
        <v>4.7064374999999998</v>
      </c>
    </row>
    <row r="17262" spans="1:7" ht="15.6">
      <c r="A17262" s="19" t="s">
        <v>2971</v>
      </c>
      <c r="B17262" s="16" t="s">
        <v>2921</v>
      </c>
      <c r="C17262" s="16">
        <v>22</v>
      </c>
      <c r="D17262" s="16" t="s">
        <v>2930</v>
      </c>
      <c r="E17262" s="17" t="s">
        <v>2926</v>
      </c>
      <c r="F17262" s="24">
        <v>-74.106687500000007</v>
      </c>
      <c r="G17262" s="24">
        <v>4.7066875000000001</v>
      </c>
    </row>
    <row r="17263" spans="1:7" ht="15.6">
      <c r="A17263" s="19" t="s">
        <v>2971</v>
      </c>
      <c r="B17263" s="16" t="s">
        <v>2924</v>
      </c>
      <c r="C17263" s="16">
        <v>36</v>
      </c>
      <c r="D17263" s="16" t="s">
        <v>2925</v>
      </c>
      <c r="E17263" s="17" t="s">
        <v>2927</v>
      </c>
      <c r="F17263" s="24">
        <v>-74.105312499999997</v>
      </c>
      <c r="G17263" s="24">
        <v>4.7078125000000002</v>
      </c>
    </row>
    <row r="17264" spans="1:7" ht="15.6">
      <c r="A17264" s="19" t="s">
        <v>2971</v>
      </c>
      <c r="B17264" s="16" t="s">
        <v>2924</v>
      </c>
      <c r="C17264" s="16">
        <v>26</v>
      </c>
      <c r="D17264" s="16" t="s">
        <v>2925</v>
      </c>
      <c r="E17264" s="17" t="s">
        <v>2926</v>
      </c>
      <c r="F17264" s="24">
        <v>-74.106812500000004</v>
      </c>
      <c r="G17264" s="24">
        <v>4.7071874999999999</v>
      </c>
    </row>
    <row r="17265" spans="1:7" ht="15.6">
      <c r="A17265" s="19" t="s">
        <v>2974</v>
      </c>
      <c r="B17265" s="16" t="s">
        <v>2921</v>
      </c>
      <c r="C17265" s="16">
        <v>56</v>
      </c>
      <c r="D17265" s="16" t="s">
        <v>2925</v>
      </c>
      <c r="E17265" s="17" t="s">
        <v>2926</v>
      </c>
      <c r="F17265" s="24">
        <v>-74.081937499999995</v>
      </c>
      <c r="G17265" s="24">
        <v>4.6483125000000003</v>
      </c>
    </row>
    <row r="17266" spans="1:7" ht="15.6">
      <c r="A17266" s="19" t="s">
        <v>2974</v>
      </c>
      <c r="B17266" s="16" t="s">
        <v>2924</v>
      </c>
      <c r="C17266" s="16">
        <v>29</v>
      </c>
      <c r="D17266" s="16" t="s">
        <v>2922</v>
      </c>
      <c r="E17266" s="17" t="s">
        <v>2923</v>
      </c>
      <c r="F17266" s="24">
        <v>-74.061812500000002</v>
      </c>
      <c r="G17266" s="24">
        <v>4.6855624999999996</v>
      </c>
    </row>
    <row r="17267" spans="1:7" ht="15.6">
      <c r="A17267" s="19" t="s">
        <v>2974</v>
      </c>
      <c r="B17267" s="16" t="s">
        <v>2924</v>
      </c>
      <c r="C17267" s="16">
        <v>30</v>
      </c>
      <c r="D17267" s="16" t="s">
        <v>2922</v>
      </c>
      <c r="E17267" s="17" t="s">
        <v>2923</v>
      </c>
      <c r="F17267" s="24">
        <v>-74.078812499999998</v>
      </c>
      <c r="G17267" s="24">
        <v>4.6501875000000004</v>
      </c>
    </row>
    <row r="17268" spans="1:7" ht="15.6">
      <c r="A17268" s="19" t="s">
        <v>2974</v>
      </c>
      <c r="B17268" s="16" t="s">
        <v>2921</v>
      </c>
      <c r="C17268" s="16">
        <v>30</v>
      </c>
      <c r="D17268" s="16" t="s">
        <v>2930</v>
      </c>
      <c r="E17268" s="17" t="s">
        <v>2926</v>
      </c>
      <c r="F17268" s="24">
        <v>-74.082062500000006</v>
      </c>
      <c r="G17268" s="24">
        <v>4.6483125000000003</v>
      </c>
    </row>
    <row r="17269" spans="1:7" ht="15.6">
      <c r="A17269" s="19" t="s">
        <v>2974</v>
      </c>
      <c r="B17269" s="16" t="s">
        <v>2924</v>
      </c>
      <c r="C17269" s="16">
        <v>28</v>
      </c>
      <c r="D17269" s="16" t="s">
        <v>2922</v>
      </c>
      <c r="E17269" s="17" t="s">
        <v>2923</v>
      </c>
      <c r="F17269" s="24">
        <v>-74.080187499999994</v>
      </c>
      <c r="G17269" s="24">
        <v>4.6399375000000003</v>
      </c>
    </row>
    <row r="17270" spans="1:7" ht="15.6">
      <c r="A17270" s="19" t="s">
        <v>2974</v>
      </c>
      <c r="B17270" s="16" t="s">
        <v>2921</v>
      </c>
      <c r="C17270" s="16">
        <v>57</v>
      </c>
      <c r="D17270" s="16" t="s">
        <v>2922</v>
      </c>
      <c r="E17270" s="17" t="s">
        <v>2923</v>
      </c>
      <c r="F17270" s="24">
        <v>-74.066937499999995</v>
      </c>
      <c r="G17270" s="24">
        <v>4.6478124999999997</v>
      </c>
    </row>
    <row r="17271" spans="1:7" ht="15.6">
      <c r="A17271" s="19" t="s">
        <v>2974</v>
      </c>
      <c r="B17271" s="16" t="s">
        <v>2924</v>
      </c>
      <c r="C17271" s="16">
        <v>54</v>
      </c>
      <c r="D17271" s="16" t="s">
        <v>2925</v>
      </c>
      <c r="E17271" s="17" t="s">
        <v>2928</v>
      </c>
      <c r="F17271" s="24">
        <v>-74.080062499999997</v>
      </c>
      <c r="G17271" s="24">
        <v>4.6484375</v>
      </c>
    </row>
    <row r="17272" spans="1:7" ht="15.6">
      <c r="A17272" s="19" t="s">
        <v>2974</v>
      </c>
      <c r="B17272" s="16" t="s">
        <v>2921</v>
      </c>
      <c r="C17272" s="16">
        <v>39</v>
      </c>
      <c r="D17272" s="16" t="s">
        <v>2922</v>
      </c>
      <c r="E17272" s="17" t="s">
        <v>2923</v>
      </c>
      <c r="F17272" s="24">
        <v>-74.132687500000003</v>
      </c>
      <c r="G17272" s="24">
        <v>4.5799374999999998</v>
      </c>
    </row>
    <row r="17273" spans="1:7" ht="15.6">
      <c r="A17273" s="19" t="s">
        <v>2974</v>
      </c>
      <c r="B17273" s="16" t="s">
        <v>2924</v>
      </c>
      <c r="C17273" s="16">
        <v>19</v>
      </c>
      <c r="D17273" s="16" t="s">
        <v>2930</v>
      </c>
      <c r="E17273" s="17" t="s">
        <v>2926</v>
      </c>
      <c r="F17273" s="24">
        <v>-74.082062500000006</v>
      </c>
      <c r="G17273" s="24">
        <v>4.6479375000000003</v>
      </c>
    </row>
    <row r="17274" spans="1:7" ht="15.6">
      <c r="A17274" s="19" t="s">
        <v>2974</v>
      </c>
      <c r="B17274" s="16" t="s">
        <v>2924</v>
      </c>
      <c r="C17274" s="16">
        <v>65</v>
      </c>
      <c r="D17274" s="16" t="s">
        <v>2922</v>
      </c>
      <c r="E17274" s="17" t="s">
        <v>2923</v>
      </c>
      <c r="F17274" s="24">
        <v>-74.094562499999995</v>
      </c>
      <c r="G17274" s="24">
        <v>4.6464375000000002</v>
      </c>
    </row>
    <row r="17275" spans="1:7" ht="15.6">
      <c r="A17275" s="19" t="s">
        <v>2974</v>
      </c>
      <c r="B17275" s="16" t="s">
        <v>2921</v>
      </c>
      <c r="C17275" s="16">
        <v>28</v>
      </c>
      <c r="D17275" s="16" t="s">
        <v>2922</v>
      </c>
      <c r="E17275" s="17" t="s">
        <v>2923</v>
      </c>
      <c r="F17275" s="24">
        <v>-74.080062499999997</v>
      </c>
      <c r="G17275" s="24">
        <v>4.6708125000000003</v>
      </c>
    </row>
    <row r="17276" spans="1:7" ht="15.6">
      <c r="A17276" s="19" t="s">
        <v>2974</v>
      </c>
      <c r="B17276" s="16" t="s">
        <v>2921</v>
      </c>
      <c r="C17276" s="16">
        <v>61</v>
      </c>
      <c r="D17276" s="16" t="s">
        <v>2925</v>
      </c>
      <c r="E17276" s="17" t="s">
        <v>2926</v>
      </c>
      <c r="F17276" s="24">
        <v>-74.082062500000006</v>
      </c>
      <c r="G17276" s="24">
        <v>4.6481874999999997</v>
      </c>
    </row>
    <row r="17277" spans="1:7" ht="15.6">
      <c r="A17277" s="19" t="s">
        <v>2974</v>
      </c>
      <c r="B17277" s="16" t="s">
        <v>2921</v>
      </c>
      <c r="C17277" s="16">
        <v>29</v>
      </c>
      <c r="D17277" s="16" t="s">
        <v>2925</v>
      </c>
      <c r="E17277" s="17" t="s">
        <v>2927</v>
      </c>
      <c r="F17277" s="24">
        <v>-74.082187500000003</v>
      </c>
      <c r="G17277" s="24">
        <v>4.6461874999999999</v>
      </c>
    </row>
    <row r="17278" spans="1:7" ht="15.6">
      <c r="A17278" s="19" t="s">
        <v>2974</v>
      </c>
      <c r="B17278" s="16" t="s">
        <v>2924</v>
      </c>
      <c r="C17278" s="16">
        <v>27</v>
      </c>
      <c r="D17278" s="16" t="s">
        <v>2922</v>
      </c>
      <c r="E17278" s="17" t="s">
        <v>2923</v>
      </c>
      <c r="F17278" s="24">
        <v>-74.043187500000002</v>
      </c>
      <c r="G17278" s="24">
        <v>4.7531875000000001</v>
      </c>
    </row>
    <row r="17279" spans="1:7" ht="15.6">
      <c r="A17279" s="19" t="s">
        <v>2974</v>
      </c>
      <c r="B17279" s="16" t="s">
        <v>2921</v>
      </c>
      <c r="C17279" s="16">
        <v>55</v>
      </c>
      <c r="D17279" s="16" t="s">
        <v>2930</v>
      </c>
      <c r="E17279" s="17" t="s">
        <v>2928</v>
      </c>
      <c r="F17279" s="24">
        <v>-74.080062499999997</v>
      </c>
      <c r="G17279" s="24">
        <v>4.6475625000000003</v>
      </c>
    </row>
    <row r="17280" spans="1:7" ht="15.6">
      <c r="A17280" s="19" t="s">
        <v>2974</v>
      </c>
      <c r="B17280" s="16" t="s">
        <v>2921</v>
      </c>
      <c r="C17280" s="16">
        <v>28</v>
      </c>
      <c r="D17280" s="16" t="s">
        <v>2922</v>
      </c>
      <c r="E17280" s="17" t="s">
        <v>2923</v>
      </c>
      <c r="F17280" s="24">
        <v>-74.068187499999993</v>
      </c>
      <c r="G17280" s="24">
        <v>4.6329374999999997</v>
      </c>
    </row>
    <row r="17281" spans="1:7" ht="15.6">
      <c r="A17281" s="19" t="s">
        <v>2974</v>
      </c>
      <c r="B17281" s="16" t="s">
        <v>2924</v>
      </c>
      <c r="C17281" s="16">
        <v>20</v>
      </c>
      <c r="D17281" s="16" t="s">
        <v>2922</v>
      </c>
      <c r="E17281" s="17" t="s">
        <v>2923</v>
      </c>
      <c r="F17281" s="24">
        <v>-74.116187499999995</v>
      </c>
      <c r="G17281" s="24">
        <v>4.6300625000000002</v>
      </c>
    </row>
    <row r="17282" spans="1:7" ht="15.6">
      <c r="A17282" s="19" t="s">
        <v>2974</v>
      </c>
      <c r="B17282" s="16" t="s">
        <v>2921</v>
      </c>
      <c r="C17282" s="16">
        <v>27</v>
      </c>
      <c r="D17282" s="16" t="s">
        <v>2925</v>
      </c>
      <c r="E17282" s="17" t="s">
        <v>2928</v>
      </c>
      <c r="F17282" s="24">
        <v>-74.082187500000003</v>
      </c>
      <c r="G17282" s="24">
        <v>4.6463124999999996</v>
      </c>
    </row>
    <row r="17283" spans="1:7" ht="15.6">
      <c r="A17283" s="19" t="s">
        <v>2974</v>
      </c>
      <c r="B17283" s="16" t="s">
        <v>2924</v>
      </c>
      <c r="C17283" s="16">
        <v>51</v>
      </c>
      <c r="D17283" s="16" t="s">
        <v>2922</v>
      </c>
      <c r="E17283" s="17" t="s">
        <v>2923</v>
      </c>
      <c r="F17283" s="24">
        <v>-74.075937499999995</v>
      </c>
      <c r="G17283" s="24">
        <v>4.6448124999999996</v>
      </c>
    </row>
    <row r="17284" spans="1:7" ht="15.6">
      <c r="A17284" s="19" t="s">
        <v>2974</v>
      </c>
      <c r="B17284" s="16" t="s">
        <v>2921</v>
      </c>
      <c r="C17284" s="16">
        <v>32</v>
      </c>
      <c r="D17284" s="16" t="s">
        <v>2922</v>
      </c>
      <c r="E17284" s="17" t="s">
        <v>2923</v>
      </c>
      <c r="F17284" s="24">
        <v>-74.084812499999998</v>
      </c>
      <c r="G17284" s="24">
        <v>4.6484375</v>
      </c>
    </row>
    <row r="17285" spans="1:7" ht="15.6">
      <c r="A17285" s="19" t="s">
        <v>2974</v>
      </c>
      <c r="B17285" s="16" t="s">
        <v>2924</v>
      </c>
      <c r="C17285" s="16">
        <v>14</v>
      </c>
      <c r="D17285" s="16" t="s">
        <v>2929</v>
      </c>
      <c r="E17285" s="17" t="s">
        <v>2926</v>
      </c>
      <c r="F17285" s="24">
        <v>-74.081687500000001</v>
      </c>
      <c r="G17285" s="24">
        <v>4.6479375000000003</v>
      </c>
    </row>
    <row r="17286" spans="1:7" ht="15.6">
      <c r="A17286" s="19" t="s">
        <v>2974</v>
      </c>
      <c r="B17286" s="16" t="s">
        <v>2921</v>
      </c>
      <c r="C17286" s="16">
        <v>34</v>
      </c>
      <c r="D17286" s="16" t="s">
        <v>2922</v>
      </c>
      <c r="E17286" s="17" t="s">
        <v>2923</v>
      </c>
      <c r="F17286" s="24">
        <v>-74.109062499999993</v>
      </c>
      <c r="G17286" s="24">
        <v>4.6328125</v>
      </c>
    </row>
    <row r="17287" spans="1:7" ht="15.6">
      <c r="A17287" s="19" t="s">
        <v>2974</v>
      </c>
      <c r="B17287" s="16" t="s">
        <v>2924</v>
      </c>
      <c r="C17287" s="16">
        <v>28</v>
      </c>
      <c r="D17287" s="16" t="s">
        <v>2922</v>
      </c>
      <c r="E17287" s="17" t="s">
        <v>2923</v>
      </c>
      <c r="F17287" s="24">
        <v>-74.112687500000007</v>
      </c>
      <c r="G17287" s="24">
        <v>4.6774374999999999</v>
      </c>
    </row>
    <row r="17288" spans="1:7" ht="15.6">
      <c r="A17288" s="19" t="s">
        <v>2974</v>
      </c>
      <c r="B17288" s="16" t="s">
        <v>2924</v>
      </c>
      <c r="C17288" s="16">
        <v>53</v>
      </c>
      <c r="D17288" s="16" t="s">
        <v>2922</v>
      </c>
      <c r="E17288" s="17" t="s">
        <v>2923</v>
      </c>
      <c r="F17288" s="24">
        <v>-74.079437499999997</v>
      </c>
      <c r="G17288" s="24">
        <v>4.6439374999999998</v>
      </c>
    </row>
    <row r="17289" spans="1:7" ht="15.6">
      <c r="A17289" s="19" t="s">
        <v>2974</v>
      </c>
      <c r="B17289" s="16" t="s">
        <v>2924</v>
      </c>
      <c r="C17289" s="16">
        <v>27</v>
      </c>
      <c r="D17289" s="16" t="s">
        <v>2922</v>
      </c>
      <c r="E17289" s="17" t="s">
        <v>2923</v>
      </c>
      <c r="F17289" s="24">
        <v>-74.0799375</v>
      </c>
      <c r="G17289" s="24">
        <v>4.6525625000000002</v>
      </c>
    </row>
    <row r="17290" spans="1:7" ht="15.6">
      <c r="A17290" s="19" t="s">
        <v>2974</v>
      </c>
      <c r="B17290" s="16" t="s">
        <v>2921</v>
      </c>
      <c r="C17290" s="16">
        <v>40</v>
      </c>
      <c r="D17290" s="16" t="s">
        <v>2922</v>
      </c>
      <c r="E17290" s="17" t="s">
        <v>2923</v>
      </c>
      <c r="F17290" s="24">
        <v>-74.083437500000002</v>
      </c>
      <c r="G17290" s="24">
        <v>4.6504374999999998</v>
      </c>
    </row>
    <row r="17291" spans="1:7" ht="15.6">
      <c r="A17291" s="19" t="s">
        <v>2974</v>
      </c>
      <c r="B17291" s="16" t="s">
        <v>2921</v>
      </c>
      <c r="C17291" s="16">
        <v>70</v>
      </c>
      <c r="D17291" s="16" t="s">
        <v>2925</v>
      </c>
      <c r="E17291" s="17" t="s">
        <v>2927</v>
      </c>
      <c r="F17291" s="24">
        <v>-74.083062499999997</v>
      </c>
      <c r="G17291" s="24">
        <v>4.6466874999999996</v>
      </c>
    </row>
    <row r="17292" spans="1:7" ht="15.6">
      <c r="A17292" s="19" t="s">
        <v>2974</v>
      </c>
      <c r="B17292" s="16" t="s">
        <v>2921</v>
      </c>
      <c r="C17292" s="16">
        <v>30</v>
      </c>
      <c r="D17292" s="16" t="s">
        <v>2930</v>
      </c>
      <c r="E17292" s="17" t="s">
        <v>2928</v>
      </c>
      <c r="F17292" s="24">
        <v>-74.080937500000005</v>
      </c>
      <c r="G17292" s="24">
        <v>4.6491875</v>
      </c>
    </row>
    <row r="17293" spans="1:7" ht="15.6">
      <c r="A17293" s="19" t="s">
        <v>2974</v>
      </c>
      <c r="B17293" s="16" t="s">
        <v>2921</v>
      </c>
      <c r="C17293" s="16">
        <v>24</v>
      </c>
      <c r="D17293" s="16" t="s">
        <v>2930</v>
      </c>
      <c r="E17293" s="17" t="s">
        <v>2928</v>
      </c>
      <c r="F17293" s="24">
        <v>-74.080312500000005</v>
      </c>
      <c r="G17293" s="24">
        <v>4.6471875000000002</v>
      </c>
    </row>
    <row r="17294" spans="1:7" ht="15.6">
      <c r="A17294" s="19" t="s">
        <v>2974</v>
      </c>
      <c r="B17294" s="16" t="s">
        <v>2921</v>
      </c>
      <c r="C17294" s="16">
        <v>28</v>
      </c>
      <c r="D17294" s="16" t="s">
        <v>2930</v>
      </c>
      <c r="E17294" s="17" t="s">
        <v>2928</v>
      </c>
      <c r="F17294" s="24">
        <v>-74.081687500000001</v>
      </c>
      <c r="G17294" s="24">
        <v>4.6468125000000002</v>
      </c>
    </row>
    <row r="17295" spans="1:7" ht="15.6">
      <c r="A17295" s="19" t="s">
        <v>2974</v>
      </c>
      <c r="B17295" s="16" t="s">
        <v>2921</v>
      </c>
      <c r="C17295" s="16">
        <v>61</v>
      </c>
      <c r="D17295" s="16" t="s">
        <v>2922</v>
      </c>
      <c r="E17295" s="17" t="s">
        <v>2923</v>
      </c>
      <c r="F17295" s="24">
        <v>-74.085562499999995</v>
      </c>
      <c r="G17295" s="24">
        <v>4.6495625</v>
      </c>
    </row>
    <row r="17296" spans="1:7" ht="15.6">
      <c r="A17296" s="19" t="s">
        <v>2974</v>
      </c>
      <c r="B17296" s="16" t="s">
        <v>2921</v>
      </c>
      <c r="C17296" s="16">
        <v>47</v>
      </c>
      <c r="D17296" s="16" t="s">
        <v>2925</v>
      </c>
      <c r="E17296" s="17" t="s">
        <v>2926</v>
      </c>
      <c r="F17296" s="24">
        <v>-74.081937499999995</v>
      </c>
      <c r="G17296" s="24">
        <v>4.6481874999999997</v>
      </c>
    </row>
    <row r="17297" spans="1:7" ht="15.6">
      <c r="A17297" s="19" t="s">
        <v>2974</v>
      </c>
      <c r="B17297" s="16" t="s">
        <v>2924</v>
      </c>
      <c r="C17297" s="16">
        <v>45</v>
      </c>
      <c r="D17297" s="16" t="s">
        <v>2930</v>
      </c>
      <c r="E17297" s="17" t="s">
        <v>2926</v>
      </c>
      <c r="F17297" s="24">
        <v>-74.082062500000006</v>
      </c>
      <c r="G17297" s="24">
        <v>4.6481874999999997</v>
      </c>
    </row>
    <row r="17298" spans="1:7" ht="15.6">
      <c r="A17298" s="19" t="s">
        <v>2974</v>
      </c>
      <c r="B17298" s="16" t="s">
        <v>2921</v>
      </c>
      <c r="C17298" s="16">
        <v>22</v>
      </c>
      <c r="D17298" s="16" t="s">
        <v>2925</v>
      </c>
      <c r="E17298" s="17" t="s">
        <v>2926</v>
      </c>
      <c r="F17298" s="24">
        <v>-74.081437500000007</v>
      </c>
      <c r="G17298" s="24">
        <v>4.6476875</v>
      </c>
    </row>
    <row r="17299" spans="1:7" ht="15.6">
      <c r="A17299" s="19" t="s">
        <v>2974</v>
      </c>
      <c r="B17299" s="16" t="s">
        <v>2921</v>
      </c>
      <c r="C17299" s="16">
        <v>42</v>
      </c>
      <c r="D17299" s="16" t="s">
        <v>2922</v>
      </c>
      <c r="E17299" s="17" t="s">
        <v>2923</v>
      </c>
      <c r="F17299" s="24">
        <v>-74.098937500000005</v>
      </c>
      <c r="G17299" s="24">
        <v>4.6386874999999996</v>
      </c>
    </row>
    <row r="17300" spans="1:7" ht="15.6">
      <c r="A17300" s="19" t="s">
        <v>2974</v>
      </c>
      <c r="B17300" s="16" t="s">
        <v>2921</v>
      </c>
      <c r="C17300" s="16">
        <v>23</v>
      </c>
      <c r="D17300" s="16" t="s">
        <v>2922</v>
      </c>
      <c r="E17300" s="17" t="s">
        <v>2923</v>
      </c>
      <c r="F17300" s="24">
        <v>-74.075187499999998</v>
      </c>
      <c r="G17300" s="24">
        <v>4.6445625000000001</v>
      </c>
    </row>
    <row r="17301" spans="1:7" ht="15.6">
      <c r="A17301" s="19" t="s">
        <v>2974</v>
      </c>
      <c r="B17301" s="16" t="s">
        <v>2921</v>
      </c>
      <c r="C17301" s="16">
        <v>47</v>
      </c>
      <c r="D17301" s="16" t="s">
        <v>2925</v>
      </c>
      <c r="E17301" s="17" t="s">
        <v>2926</v>
      </c>
      <c r="F17301" s="24">
        <v>-74.082187500000003</v>
      </c>
      <c r="G17301" s="24">
        <v>4.6483125000000003</v>
      </c>
    </row>
    <row r="17302" spans="1:7" ht="15.6">
      <c r="A17302" s="19" t="s">
        <v>2974</v>
      </c>
      <c r="B17302" s="16" t="s">
        <v>2921</v>
      </c>
      <c r="C17302" s="16">
        <v>75</v>
      </c>
      <c r="D17302" s="16" t="s">
        <v>2930</v>
      </c>
      <c r="E17302" s="17" t="s">
        <v>2926</v>
      </c>
      <c r="F17302" s="24">
        <v>-74.080937500000005</v>
      </c>
      <c r="G17302" s="24">
        <v>4.6485624999999997</v>
      </c>
    </row>
    <row r="17303" spans="1:7" ht="15.6">
      <c r="A17303" s="19" t="s">
        <v>2974</v>
      </c>
      <c r="B17303" s="16" t="s">
        <v>2921</v>
      </c>
      <c r="C17303" s="16">
        <v>35</v>
      </c>
      <c r="D17303" s="16" t="s">
        <v>2925</v>
      </c>
      <c r="E17303" s="17" t="s">
        <v>2927</v>
      </c>
      <c r="F17303" s="24">
        <v>-74.079187500000003</v>
      </c>
      <c r="G17303" s="24">
        <v>4.6474374999999997</v>
      </c>
    </row>
    <row r="17304" spans="1:7" ht="15.6">
      <c r="A17304" s="19" t="s">
        <v>2974</v>
      </c>
      <c r="B17304" s="16" t="s">
        <v>2924</v>
      </c>
      <c r="C17304" s="16">
        <v>43</v>
      </c>
      <c r="D17304" s="16" t="s">
        <v>2930</v>
      </c>
      <c r="E17304" s="17" t="s">
        <v>2928</v>
      </c>
      <c r="F17304" s="24">
        <v>-74.081437500000007</v>
      </c>
      <c r="G17304" s="24">
        <v>4.6468125000000002</v>
      </c>
    </row>
    <row r="17305" spans="1:7" ht="15.6">
      <c r="A17305" s="19" t="s">
        <v>2974</v>
      </c>
      <c r="B17305" s="16" t="s">
        <v>2921</v>
      </c>
      <c r="C17305" s="16">
        <v>18</v>
      </c>
      <c r="D17305" s="16" t="s">
        <v>2929</v>
      </c>
      <c r="E17305" s="17" t="s">
        <v>2928</v>
      </c>
      <c r="F17305" s="24">
        <v>-74.0829375</v>
      </c>
      <c r="G17305" s="24">
        <v>4.6489374999999997</v>
      </c>
    </row>
    <row r="17306" spans="1:7" ht="15.6">
      <c r="A17306" s="19" t="s">
        <v>2974</v>
      </c>
      <c r="B17306" s="16" t="s">
        <v>2921</v>
      </c>
      <c r="C17306" s="16">
        <v>32</v>
      </c>
      <c r="D17306" s="16" t="s">
        <v>2922</v>
      </c>
      <c r="E17306" s="17" t="s">
        <v>2923</v>
      </c>
      <c r="F17306" s="24">
        <v>-74.083187499999994</v>
      </c>
      <c r="G17306" s="24">
        <v>4.6511874999999998</v>
      </c>
    </row>
    <row r="17307" spans="1:7" ht="15.6">
      <c r="A17307" s="19" t="s">
        <v>2974</v>
      </c>
      <c r="B17307" s="16" t="s">
        <v>2921</v>
      </c>
      <c r="C17307" s="16">
        <v>44</v>
      </c>
      <c r="D17307" s="16" t="s">
        <v>2930</v>
      </c>
      <c r="E17307" s="17" t="s">
        <v>2928</v>
      </c>
      <c r="F17307" s="24">
        <v>-74.0829375</v>
      </c>
      <c r="G17307" s="24">
        <v>4.6489374999999997</v>
      </c>
    </row>
    <row r="17308" spans="1:7" ht="15.6">
      <c r="A17308" s="19" t="s">
        <v>2974</v>
      </c>
      <c r="B17308" s="16" t="s">
        <v>2921</v>
      </c>
      <c r="C17308" s="16">
        <v>48</v>
      </c>
      <c r="D17308" s="16" t="s">
        <v>2930</v>
      </c>
      <c r="E17308" s="17" t="s">
        <v>2926</v>
      </c>
      <c r="F17308" s="24">
        <v>-74.080812499999993</v>
      </c>
      <c r="G17308" s="24">
        <v>4.6485624999999997</v>
      </c>
    </row>
    <row r="17309" spans="1:7" ht="15.6">
      <c r="A17309" s="19" t="s">
        <v>2974</v>
      </c>
      <c r="B17309" s="16" t="s">
        <v>2921</v>
      </c>
      <c r="C17309" s="16">
        <v>48</v>
      </c>
      <c r="D17309" s="16" t="s">
        <v>2930</v>
      </c>
      <c r="E17309" s="17" t="s">
        <v>2926</v>
      </c>
      <c r="F17309" s="24">
        <v>-74.080812499999993</v>
      </c>
      <c r="G17309" s="24">
        <v>4.6485624999999997</v>
      </c>
    </row>
    <row r="17310" spans="1:7" ht="15.6">
      <c r="A17310" s="19" t="s">
        <v>2974</v>
      </c>
      <c r="B17310" s="16" t="s">
        <v>2924</v>
      </c>
      <c r="C17310" s="16">
        <v>35</v>
      </c>
      <c r="D17310" s="16" t="s">
        <v>2922</v>
      </c>
      <c r="E17310" s="17" t="s">
        <v>2926</v>
      </c>
      <c r="F17310" s="24">
        <v>-74.080812499999993</v>
      </c>
      <c r="G17310" s="24">
        <v>4.6485624999999997</v>
      </c>
    </row>
    <row r="17311" spans="1:7" ht="15.6">
      <c r="A17311" s="19" t="s">
        <v>2974</v>
      </c>
      <c r="B17311" s="16" t="s">
        <v>2924</v>
      </c>
      <c r="C17311" s="16">
        <v>23</v>
      </c>
      <c r="D17311" s="16" t="s">
        <v>2930</v>
      </c>
      <c r="E17311" s="17" t="s">
        <v>2926</v>
      </c>
      <c r="F17311" s="24">
        <v>-74.081937499999995</v>
      </c>
      <c r="G17311" s="24">
        <v>4.6478124999999997</v>
      </c>
    </row>
    <row r="17312" spans="1:7" ht="15.6">
      <c r="A17312" s="19" t="s">
        <v>2974</v>
      </c>
      <c r="B17312" s="16" t="s">
        <v>2921</v>
      </c>
      <c r="C17312" s="16">
        <v>37</v>
      </c>
      <c r="D17312" s="16" t="s">
        <v>2930</v>
      </c>
      <c r="E17312" s="17" t="s">
        <v>2926</v>
      </c>
      <c r="F17312" s="24">
        <v>-74.0823125</v>
      </c>
      <c r="G17312" s="24">
        <v>4.6480625</v>
      </c>
    </row>
    <row r="17313" spans="1:7" ht="15.6">
      <c r="A17313" s="19" t="s">
        <v>2974</v>
      </c>
      <c r="B17313" s="16" t="s">
        <v>2924</v>
      </c>
      <c r="C17313" s="16">
        <v>41</v>
      </c>
      <c r="D17313" s="16" t="s">
        <v>2930</v>
      </c>
      <c r="E17313" s="17" t="s">
        <v>2928</v>
      </c>
      <c r="F17313" s="24">
        <v>-74.0829375</v>
      </c>
      <c r="G17313" s="24">
        <v>4.6480625</v>
      </c>
    </row>
    <row r="17314" spans="1:7" ht="15.6">
      <c r="A17314" s="19" t="s">
        <v>2974</v>
      </c>
      <c r="B17314" s="16" t="s">
        <v>2921</v>
      </c>
      <c r="C17314" s="16">
        <v>42</v>
      </c>
      <c r="D17314" s="16" t="s">
        <v>2930</v>
      </c>
      <c r="E17314" s="17" t="s">
        <v>2928</v>
      </c>
      <c r="F17314" s="24">
        <v>-74.0829375</v>
      </c>
      <c r="G17314" s="24">
        <v>4.6480625</v>
      </c>
    </row>
    <row r="17315" spans="1:7" ht="15.6">
      <c r="A17315" s="19" t="s">
        <v>2974</v>
      </c>
      <c r="B17315" s="16" t="s">
        <v>2921</v>
      </c>
      <c r="C17315" s="16">
        <v>32</v>
      </c>
      <c r="D17315" s="16" t="s">
        <v>2929</v>
      </c>
      <c r="E17315" s="17" t="s">
        <v>2926</v>
      </c>
      <c r="F17315" s="24">
        <v>-74.081437500000007</v>
      </c>
      <c r="G17315" s="24">
        <v>4.6471875000000002</v>
      </c>
    </row>
    <row r="17316" spans="1:7" ht="15.6">
      <c r="A17316" s="19" t="s">
        <v>2974</v>
      </c>
      <c r="B17316" s="16" t="s">
        <v>2924</v>
      </c>
      <c r="C17316" s="16">
        <v>32</v>
      </c>
      <c r="D17316" s="16" t="s">
        <v>2925</v>
      </c>
      <c r="E17316" s="17" t="s">
        <v>2928</v>
      </c>
      <c r="F17316" s="24">
        <v>-74.083062499999997</v>
      </c>
      <c r="G17316" s="24">
        <v>4.6480625</v>
      </c>
    </row>
    <row r="17317" spans="1:7" ht="15.6">
      <c r="A17317" s="19" t="s">
        <v>2974</v>
      </c>
      <c r="B17317" s="16" t="s">
        <v>2921</v>
      </c>
      <c r="C17317" s="16">
        <v>30</v>
      </c>
      <c r="D17317" s="16" t="s">
        <v>2925</v>
      </c>
      <c r="E17317" s="17" t="s">
        <v>2927</v>
      </c>
      <c r="F17317" s="24">
        <v>-74.083937500000005</v>
      </c>
      <c r="G17317" s="24">
        <v>4.6484375</v>
      </c>
    </row>
    <row r="17318" spans="1:7" ht="15.6">
      <c r="A17318" s="19" t="s">
        <v>2974</v>
      </c>
      <c r="B17318" s="16" t="s">
        <v>2921</v>
      </c>
      <c r="C17318" s="16">
        <v>25</v>
      </c>
      <c r="D17318" s="16" t="s">
        <v>2922</v>
      </c>
      <c r="E17318" s="17" t="s">
        <v>2923</v>
      </c>
      <c r="F17318" s="24">
        <v>-74.084062500000002</v>
      </c>
      <c r="G17318" s="24">
        <v>4.6464375000000002</v>
      </c>
    </row>
    <row r="17319" spans="1:7" ht="15.6">
      <c r="A17319" s="19" t="s">
        <v>2974</v>
      </c>
      <c r="B17319" s="16" t="s">
        <v>2921</v>
      </c>
      <c r="C17319" s="16">
        <v>34</v>
      </c>
      <c r="D17319" s="16" t="s">
        <v>2925</v>
      </c>
      <c r="E17319" s="17" t="s">
        <v>2927</v>
      </c>
      <c r="F17319" s="24">
        <v>-74.082062500000006</v>
      </c>
      <c r="G17319" s="24">
        <v>4.6499375000000001</v>
      </c>
    </row>
    <row r="17320" spans="1:7" ht="15.6">
      <c r="A17320" s="19" t="s">
        <v>2974</v>
      </c>
      <c r="B17320" s="16" t="s">
        <v>2924</v>
      </c>
      <c r="C17320" s="16">
        <v>30</v>
      </c>
      <c r="D17320" s="16" t="s">
        <v>2930</v>
      </c>
      <c r="E17320" s="17" t="s">
        <v>2926</v>
      </c>
      <c r="F17320" s="24">
        <v>-74.081437500000007</v>
      </c>
      <c r="G17320" s="24">
        <v>4.6474374999999997</v>
      </c>
    </row>
    <row r="17321" spans="1:7" ht="15.6">
      <c r="A17321" s="19" t="s">
        <v>2974</v>
      </c>
      <c r="B17321" s="16" t="s">
        <v>2921</v>
      </c>
      <c r="C17321" s="16">
        <v>30</v>
      </c>
      <c r="D17321" s="16" t="s">
        <v>2930</v>
      </c>
      <c r="E17321" s="17" t="s">
        <v>2926</v>
      </c>
      <c r="F17321" s="24">
        <v>-74.081437500000007</v>
      </c>
      <c r="G17321" s="24">
        <v>4.6474374999999997</v>
      </c>
    </row>
    <row r="17322" spans="1:7" ht="15.6">
      <c r="A17322" s="19" t="s">
        <v>2974</v>
      </c>
      <c r="B17322" s="16" t="s">
        <v>2924</v>
      </c>
      <c r="C17322" s="16">
        <v>22</v>
      </c>
      <c r="D17322" s="16" t="s">
        <v>2930</v>
      </c>
      <c r="E17322" s="17" t="s">
        <v>2928</v>
      </c>
      <c r="F17322" s="24">
        <v>-74.082812500000003</v>
      </c>
      <c r="G17322" s="24">
        <v>4.6475625000000003</v>
      </c>
    </row>
    <row r="17323" spans="1:7" ht="15.6">
      <c r="A17323" s="19" t="s">
        <v>2974</v>
      </c>
      <c r="B17323" s="16" t="s">
        <v>2921</v>
      </c>
      <c r="C17323" s="16">
        <v>26</v>
      </c>
      <c r="D17323" s="16" t="s">
        <v>2930</v>
      </c>
      <c r="E17323" s="17" t="s">
        <v>2927</v>
      </c>
      <c r="F17323" s="24">
        <v>-74.084187499999999</v>
      </c>
      <c r="G17323" s="24">
        <v>4.6488125</v>
      </c>
    </row>
    <row r="17324" spans="1:7" ht="15.6">
      <c r="A17324" s="19" t="s">
        <v>2974</v>
      </c>
      <c r="B17324" s="16" t="s">
        <v>2921</v>
      </c>
      <c r="C17324" s="16">
        <v>32</v>
      </c>
      <c r="D17324" s="16" t="s">
        <v>2930</v>
      </c>
      <c r="E17324" s="17" t="s">
        <v>2928</v>
      </c>
      <c r="F17324" s="24">
        <v>-74.080687499999996</v>
      </c>
      <c r="G17324" s="24">
        <v>4.6490625000000003</v>
      </c>
    </row>
    <row r="17325" spans="1:7" ht="15.6">
      <c r="A17325" s="19" t="s">
        <v>2974</v>
      </c>
      <c r="B17325" s="16" t="s">
        <v>2921</v>
      </c>
      <c r="C17325" s="16">
        <v>48</v>
      </c>
      <c r="D17325" s="16" t="s">
        <v>2929</v>
      </c>
      <c r="E17325" s="17" t="s">
        <v>2927</v>
      </c>
      <c r="F17325" s="24">
        <v>-74.082062500000006</v>
      </c>
      <c r="G17325" s="24">
        <v>4.6500624999999998</v>
      </c>
    </row>
    <row r="17326" spans="1:7" ht="15.6">
      <c r="A17326" s="19" t="s">
        <v>2974</v>
      </c>
      <c r="B17326" s="16" t="s">
        <v>2921</v>
      </c>
      <c r="C17326" s="16">
        <v>30</v>
      </c>
      <c r="D17326" s="16" t="s">
        <v>2929</v>
      </c>
      <c r="E17326" s="17" t="s">
        <v>2928</v>
      </c>
      <c r="F17326" s="24">
        <v>-74.082562499999995</v>
      </c>
      <c r="G17326" s="24">
        <v>4.6465624999999999</v>
      </c>
    </row>
    <row r="17327" spans="1:7" ht="15.6">
      <c r="A17327" s="19" t="s">
        <v>2974</v>
      </c>
      <c r="B17327" s="16" t="s">
        <v>2921</v>
      </c>
      <c r="C17327" s="16">
        <v>30</v>
      </c>
      <c r="D17327" s="16" t="s">
        <v>2930</v>
      </c>
      <c r="E17327" s="17" t="s">
        <v>2926</v>
      </c>
      <c r="F17327" s="24">
        <v>-74.082187500000003</v>
      </c>
      <c r="G17327" s="24">
        <v>4.6475625000000003</v>
      </c>
    </row>
    <row r="17328" spans="1:7" ht="15.6">
      <c r="A17328" s="19" t="s">
        <v>2974</v>
      </c>
      <c r="B17328" s="16" t="s">
        <v>2921</v>
      </c>
      <c r="C17328" s="16">
        <v>47</v>
      </c>
      <c r="D17328" s="16" t="s">
        <v>2930</v>
      </c>
      <c r="E17328" s="17" t="s">
        <v>2927</v>
      </c>
      <c r="F17328" s="24">
        <v>-74.083687499999996</v>
      </c>
      <c r="G17328" s="24">
        <v>4.6493124999999997</v>
      </c>
    </row>
    <row r="17329" spans="1:7" ht="15.6">
      <c r="A17329" s="19" t="s">
        <v>2974</v>
      </c>
      <c r="B17329" s="16" t="s">
        <v>2924</v>
      </c>
      <c r="C17329" s="16">
        <v>35</v>
      </c>
      <c r="D17329" s="16" t="s">
        <v>2930</v>
      </c>
      <c r="E17329" s="17" t="s">
        <v>2927</v>
      </c>
      <c r="F17329" s="24">
        <v>-74.079812500000003</v>
      </c>
      <c r="G17329" s="24">
        <v>4.6501875000000004</v>
      </c>
    </row>
    <row r="17330" spans="1:7" ht="15.6">
      <c r="A17330" s="19" t="s">
        <v>2974</v>
      </c>
      <c r="B17330" s="16" t="s">
        <v>2921</v>
      </c>
      <c r="C17330" s="16">
        <v>20</v>
      </c>
      <c r="D17330" s="16" t="s">
        <v>2930</v>
      </c>
      <c r="E17330" s="17" t="s">
        <v>2926</v>
      </c>
      <c r="F17330" s="24">
        <v>-74.080937500000005</v>
      </c>
      <c r="G17330" s="24">
        <v>4.6484375</v>
      </c>
    </row>
    <row r="17331" spans="1:7" ht="15.6">
      <c r="A17331" s="19" t="s">
        <v>2974</v>
      </c>
      <c r="B17331" s="16" t="s">
        <v>2921</v>
      </c>
      <c r="C17331" s="16">
        <v>27</v>
      </c>
      <c r="D17331" s="16" t="s">
        <v>2930</v>
      </c>
      <c r="E17331" s="17" t="s">
        <v>2926</v>
      </c>
      <c r="F17331" s="24">
        <v>-74.080812499999993</v>
      </c>
      <c r="G17331" s="24">
        <v>4.6478124999999997</v>
      </c>
    </row>
    <row r="17332" spans="1:7" ht="15.6">
      <c r="A17332" s="19" t="s">
        <v>2974</v>
      </c>
      <c r="B17332" s="16" t="s">
        <v>2924</v>
      </c>
      <c r="C17332" s="16">
        <v>26</v>
      </c>
      <c r="D17332" s="16" t="s">
        <v>2930</v>
      </c>
      <c r="E17332" s="17" t="s">
        <v>2926</v>
      </c>
      <c r="F17332" s="24">
        <v>-74.080937500000005</v>
      </c>
      <c r="G17332" s="24">
        <v>4.6484375</v>
      </c>
    </row>
    <row r="17333" spans="1:7" ht="15.6">
      <c r="A17333" s="19" t="s">
        <v>2974</v>
      </c>
      <c r="B17333" s="16" t="s">
        <v>2924</v>
      </c>
      <c r="C17333" s="16">
        <v>29</v>
      </c>
      <c r="D17333" s="16" t="s">
        <v>2929</v>
      </c>
      <c r="E17333" s="17" t="s">
        <v>2927</v>
      </c>
      <c r="F17333" s="24">
        <v>-74.082187500000003</v>
      </c>
      <c r="G17333" s="24">
        <v>4.6500624999999998</v>
      </c>
    </row>
    <row r="17334" spans="1:7" ht="15.6">
      <c r="A17334" s="19" t="s">
        <v>2974</v>
      </c>
      <c r="B17334" s="16" t="s">
        <v>2921</v>
      </c>
      <c r="C17334" s="16">
        <v>32</v>
      </c>
      <c r="D17334" s="16" t="s">
        <v>2929</v>
      </c>
      <c r="E17334" s="17" t="s">
        <v>2927</v>
      </c>
      <c r="F17334" s="24">
        <v>-74.082187500000003</v>
      </c>
      <c r="G17334" s="24">
        <v>4.6500624999999998</v>
      </c>
    </row>
    <row r="17335" spans="1:7" ht="15.6">
      <c r="A17335" s="19" t="s">
        <v>2974</v>
      </c>
      <c r="B17335" s="16" t="s">
        <v>2924</v>
      </c>
      <c r="C17335" s="16">
        <v>65</v>
      </c>
      <c r="D17335" s="16" t="s">
        <v>2930</v>
      </c>
      <c r="E17335" s="17" t="s">
        <v>2927</v>
      </c>
      <c r="F17335" s="24">
        <v>-74.083187499999994</v>
      </c>
      <c r="G17335" s="24">
        <v>4.6464375000000002</v>
      </c>
    </row>
    <row r="17336" spans="1:7" ht="15.6">
      <c r="A17336" s="19" t="s">
        <v>2974</v>
      </c>
      <c r="B17336" s="16" t="s">
        <v>2924</v>
      </c>
      <c r="C17336" s="16">
        <v>33</v>
      </c>
      <c r="D17336" s="16" t="s">
        <v>2925</v>
      </c>
      <c r="E17336" s="17" t="s">
        <v>2927</v>
      </c>
      <c r="F17336" s="24">
        <v>-74.082187500000003</v>
      </c>
      <c r="G17336" s="24">
        <v>4.6500624999999998</v>
      </c>
    </row>
    <row r="17337" spans="1:7" ht="15.6">
      <c r="A17337" s="19" t="s">
        <v>2974</v>
      </c>
      <c r="B17337" s="16" t="s">
        <v>2924</v>
      </c>
      <c r="C17337" s="16">
        <v>28</v>
      </c>
      <c r="D17337" s="16" t="s">
        <v>2925</v>
      </c>
      <c r="E17337" s="17" t="s">
        <v>2928</v>
      </c>
      <c r="F17337" s="24">
        <v>-74.081562500000004</v>
      </c>
      <c r="G17337" s="24">
        <v>4.6469374999999999</v>
      </c>
    </row>
    <row r="17338" spans="1:7" ht="15.6">
      <c r="A17338" s="19" t="s">
        <v>2974</v>
      </c>
      <c r="B17338" s="16" t="s">
        <v>2924</v>
      </c>
      <c r="C17338" s="16">
        <v>28</v>
      </c>
      <c r="D17338" s="16" t="s">
        <v>2925</v>
      </c>
      <c r="E17338" s="17" t="s">
        <v>2928</v>
      </c>
      <c r="F17338" s="24">
        <v>-74.081562500000004</v>
      </c>
      <c r="G17338" s="24">
        <v>4.6469374999999999</v>
      </c>
    </row>
    <row r="17339" spans="1:7" ht="15.6">
      <c r="A17339" s="19" t="s">
        <v>2974</v>
      </c>
      <c r="B17339" s="16" t="s">
        <v>2921</v>
      </c>
      <c r="C17339" s="16">
        <v>23</v>
      </c>
      <c r="D17339" s="16" t="s">
        <v>2925</v>
      </c>
      <c r="E17339" s="17" t="s">
        <v>2926</v>
      </c>
      <c r="F17339" s="24">
        <v>-74.081937499999995</v>
      </c>
      <c r="G17339" s="24">
        <v>4.6484375</v>
      </c>
    </row>
    <row r="17340" spans="1:7" ht="15.6">
      <c r="A17340" s="19" t="s">
        <v>2974</v>
      </c>
      <c r="B17340" s="16" t="s">
        <v>2921</v>
      </c>
      <c r="C17340" s="16">
        <v>32</v>
      </c>
      <c r="D17340" s="16" t="s">
        <v>2930</v>
      </c>
      <c r="E17340" s="17" t="s">
        <v>2928</v>
      </c>
      <c r="F17340" s="24">
        <v>-74.082812500000003</v>
      </c>
      <c r="G17340" s="24">
        <v>4.6479375000000003</v>
      </c>
    </row>
    <row r="17341" spans="1:7" ht="15.6">
      <c r="A17341" s="19" t="s">
        <v>2974</v>
      </c>
      <c r="B17341" s="16" t="s">
        <v>2924</v>
      </c>
      <c r="C17341" s="16">
        <v>30</v>
      </c>
      <c r="D17341" s="16" t="s">
        <v>2930</v>
      </c>
      <c r="E17341" s="17" t="s">
        <v>2928</v>
      </c>
      <c r="F17341" s="24">
        <v>-74.082812500000003</v>
      </c>
      <c r="G17341" s="24">
        <v>4.6479375000000003</v>
      </c>
    </row>
    <row r="17342" spans="1:7" ht="15.6">
      <c r="A17342" s="19" t="s">
        <v>2974</v>
      </c>
      <c r="B17342" s="16" t="s">
        <v>2924</v>
      </c>
      <c r="C17342" s="16">
        <v>45</v>
      </c>
      <c r="D17342" s="16" t="s">
        <v>2925</v>
      </c>
      <c r="E17342" s="17" t="s">
        <v>2927</v>
      </c>
      <c r="F17342" s="24">
        <v>-74.083812499999993</v>
      </c>
      <c r="G17342" s="24">
        <v>4.6470624999999997</v>
      </c>
    </row>
    <row r="17343" spans="1:7" ht="15.6">
      <c r="A17343" s="19" t="s">
        <v>2974</v>
      </c>
      <c r="B17343" s="16" t="s">
        <v>2924</v>
      </c>
      <c r="C17343" s="16">
        <v>37</v>
      </c>
      <c r="D17343" s="16" t="s">
        <v>2925</v>
      </c>
      <c r="E17343" s="17" t="s">
        <v>2928</v>
      </c>
      <c r="F17343" s="24">
        <v>-74.082062500000006</v>
      </c>
      <c r="G17343" s="24">
        <v>4.6470624999999997</v>
      </c>
    </row>
    <row r="17344" spans="1:7" ht="15.6">
      <c r="A17344" s="19" t="s">
        <v>2974</v>
      </c>
      <c r="B17344" s="16" t="s">
        <v>2921</v>
      </c>
      <c r="C17344" s="16">
        <v>64</v>
      </c>
      <c r="D17344" s="16" t="s">
        <v>2930</v>
      </c>
      <c r="E17344" s="17" t="s">
        <v>2927</v>
      </c>
      <c r="F17344" s="24">
        <v>-74.082687500000006</v>
      </c>
      <c r="G17344" s="24">
        <v>4.6459374999999996</v>
      </c>
    </row>
    <row r="17345" spans="1:7" ht="15.6">
      <c r="A17345" s="19" t="s">
        <v>2974</v>
      </c>
      <c r="B17345" s="16" t="s">
        <v>2921</v>
      </c>
      <c r="C17345" s="16">
        <v>58</v>
      </c>
      <c r="D17345" s="16" t="s">
        <v>2930</v>
      </c>
      <c r="E17345" s="17" t="s">
        <v>2928</v>
      </c>
      <c r="F17345" s="24">
        <v>-74.082562499999995</v>
      </c>
      <c r="G17345" s="24">
        <v>4.6476875</v>
      </c>
    </row>
    <row r="17346" spans="1:7" ht="15.6">
      <c r="A17346" s="19" t="s">
        <v>2974</v>
      </c>
      <c r="B17346" s="16" t="s">
        <v>2921</v>
      </c>
      <c r="C17346" s="16">
        <v>21</v>
      </c>
      <c r="D17346" s="16" t="s">
        <v>2930</v>
      </c>
      <c r="E17346" s="17" t="s">
        <v>2928</v>
      </c>
      <c r="F17346" s="24">
        <v>-74.0829375</v>
      </c>
      <c r="G17346" s="24">
        <v>4.6490263660000002</v>
      </c>
    </row>
    <row r="17347" spans="1:7" ht="15.6">
      <c r="A17347" s="19" t="s">
        <v>2974</v>
      </c>
      <c r="B17347" s="16" t="s">
        <v>2924</v>
      </c>
      <c r="C17347" s="16">
        <v>33</v>
      </c>
      <c r="D17347" s="16" t="s">
        <v>2930</v>
      </c>
      <c r="E17347" s="17" t="s">
        <v>2928</v>
      </c>
      <c r="F17347" s="24">
        <v>-74.080937500000005</v>
      </c>
      <c r="G17347" s="24">
        <v>4.6473125</v>
      </c>
    </row>
    <row r="17348" spans="1:7" ht="15.6">
      <c r="A17348" s="19" t="s">
        <v>2974</v>
      </c>
      <c r="B17348" s="16" t="s">
        <v>2924</v>
      </c>
      <c r="C17348" s="16">
        <v>25</v>
      </c>
      <c r="D17348" s="16" t="s">
        <v>2930</v>
      </c>
      <c r="E17348" s="17" t="s">
        <v>2927</v>
      </c>
      <c r="F17348" s="24">
        <v>-74.0823125</v>
      </c>
      <c r="G17348" s="24">
        <v>4.6500624999999998</v>
      </c>
    </row>
    <row r="17349" spans="1:7" ht="15.6">
      <c r="A17349" s="19" t="s">
        <v>2974</v>
      </c>
      <c r="B17349" s="16" t="s">
        <v>2921</v>
      </c>
      <c r="C17349" s="16">
        <v>26</v>
      </c>
      <c r="D17349" s="16" t="s">
        <v>2930</v>
      </c>
      <c r="E17349" s="17" t="s">
        <v>2928</v>
      </c>
      <c r="F17349" s="24">
        <v>-74.081437500000007</v>
      </c>
      <c r="G17349" s="24">
        <v>4.6468125000000002</v>
      </c>
    </row>
    <row r="17350" spans="1:7" ht="15.6">
      <c r="A17350" s="19" t="s">
        <v>2974</v>
      </c>
      <c r="B17350" s="16" t="s">
        <v>2924</v>
      </c>
      <c r="C17350" s="16">
        <v>61</v>
      </c>
      <c r="D17350" s="16" t="s">
        <v>2930</v>
      </c>
      <c r="E17350" s="17" t="s">
        <v>2928</v>
      </c>
      <c r="F17350" s="24">
        <v>-74.081437500000007</v>
      </c>
      <c r="G17350" s="24">
        <v>4.6468125000000002</v>
      </c>
    </row>
    <row r="17351" spans="1:7" ht="15.6">
      <c r="A17351" s="19" t="s">
        <v>2974</v>
      </c>
      <c r="B17351" s="16" t="s">
        <v>2924</v>
      </c>
      <c r="C17351" s="16">
        <v>40</v>
      </c>
      <c r="D17351" s="16" t="s">
        <v>2925</v>
      </c>
      <c r="E17351" s="17" t="s">
        <v>2928</v>
      </c>
      <c r="F17351" s="24">
        <v>-74.082687500000006</v>
      </c>
      <c r="G17351" s="24">
        <v>4.6480625</v>
      </c>
    </row>
    <row r="17352" spans="1:7" ht="15.6">
      <c r="A17352" s="19" t="s">
        <v>2974</v>
      </c>
      <c r="B17352" s="16" t="s">
        <v>2921</v>
      </c>
      <c r="C17352" s="16">
        <v>27</v>
      </c>
      <c r="D17352" s="16" t="s">
        <v>2925</v>
      </c>
      <c r="E17352" s="17" t="s">
        <v>2928</v>
      </c>
      <c r="F17352" s="24">
        <v>-74.082687500000006</v>
      </c>
      <c r="G17352" s="24">
        <v>4.6480625</v>
      </c>
    </row>
    <row r="17353" spans="1:7" ht="15.6">
      <c r="A17353" s="19" t="s">
        <v>2974</v>
      </c>
      <c r="B17353" s="16" t="s">
        <v>2921</v>
      </c>
      <c r="C17353" s="16">
        <v>65</v>
      </c>
      <c r="D17353" s="16" t="s">
        <v>2930</v>
      </c>
      <c r="E17353" s="17" t="s">
        <v>2927</v>
      </c>
      <c r="F17353" s="24">
        <v>-74.084062500000002</v>
      </c>
      <c r="G17353" s="24">
        <v>4.6494375000000003</v>
      </c>
    </row>
    <row r="17354" spans="1:7" ht="15.6">
      <c r="A17354" s="19" t="s">
        <v>2974</v>
      </c>
      <c r="B17354" s="16" t="s">
        <v>2924</v>
      </c>
      <c r="C17354" s="16">
        <v>42</v>
      </c>
      <c r="D17354" s="16" t="s">
        <v>2930</v>
      </c>
      <c r="E17354" s="17" t="s">
        <v>2928</v>
      </c>
      <c r="F17354" s="24">
        <v>-74.081437500000007</v>
      </c>
      <c r="G17354" s="24">
        <v>4.6464375000000002</v>
      </c>
    </row>
    <row r="17355" spans="1:7" ht="15.6">
      <c r="A17355" s="19" t="s">
        <v>2974</v>
      </c>
      <c r="B17355" s="16" t="s">
        <v>2921</v>
      </c>
      <c r="C17355" s="16">
        <v>33</v>
      </c>
      <c r="D17355" s="16" t="s">
        <v>2925</v>
      </c>
      <c r="E17355" s="17" t="s">
        <v>2927</v>
      </c>
      <c r="F17355" s="24">
        <v>-74.0823125</v>
      </c>
      <c r="G17355" s="24">
        <v>4.6499375000000001</v>
      </c>
    </row>
    <row r="17356" spans="1:7" ht="15.6">
      <c r="A17356" s="19" t="s">
        <v>2974</v>
      </c>
      <c r="B17356" s="16" t="s">
        <v>2921</v>
      </c>
      <c r="C17356" s="16">
        <v>36</v>
      </c>
      <c r="D17356" s="16" t="s">
        <v>2925</v>
      </c>
      <c r="E17356" s="17" t="s">
        <v>2927</v>
      </c>
      <c r="F17356" s="24">
        <v>-74.0823125</v>
      </c>
      <c r="G17356" s="24">
        <v>4.6499375000000001</v>
      </c>
    </row>
    <row r="17357" spans="1:7" ht="15.6">
      <c r="A17357" s="19" t="s">
        <v>2974</v>
      </c>
      <c r="B17357" s="16" t="s">
        <v>2921</v>
      </c>
      <c r="C17357" s="16">
        <v>19</v>
      </c>
      <c r="D17357" s="16" t="s">
        <v>2929</v>
      </c>
      <c r="E17357" s="17" t="s">
        <v>2927</v>
      </c>
      <c r="F17357" s="24">
        <v>-74.0823125</v>
      </c>
      <c r="G17357" s="24">
        <v>4.6499375000000001</v>
      </c>
    </row>
    <row r="17358" spans="1:7" ht="15.6">
      <c r="A17358" s="19" t="s">
        <v>2974</v>
      </c>
      <c r="B17358" s="16" t="s">
        <v>2921</v>
      </c>
      <c r="C17358" s="16">
        <v>58</v>
      </c>
      <c r="D17358" s="16" t="s">
        <v>2925</v>
      </c>
      <c r="E17358" s="17" t="s">
        <v>2927</v>
      </c>
      <c r="F17358" s="24">
        <v>-74.0823125</v>
      </c>
      <c r="G17358" s="24">
        <v>4.6499375000000001</v>
      </c>
    </row>
    <row r="17359" spans="1:7" ht="15.6">
      <c r="A17359" s="19" t="s">
        <v>2974</v>
      </c>
      <c r="B17359" s="16" t="s">
        <v>2921</v>
      </c>
      <c r="C17359" s="16">
        <v>28</v>
      </c>
      <c r="D17359" s="16" t="s">
        <v>2930</v>
      </c>
      <c r="E17359" s="17" t="s">
        <v>2927</v>
      </c>
      <c r="F17359" s="24">
        <v>-74.083312500000005</v>
      </c>
      <c r="G17359" s="24">
        <v>4.6464375000000002</v>
      </c>
    </row>
    <row r="17360" spans="1:7" ht="15.6">
      <c r="A17360" s="19" t="s">
        <v>2974</v>
      </c>
      <c r="B17360" s="16" t="s">
        <v>2921</v>
      </c>
      <c r="C17360" s="16">
        <v>54</v>
      </c>
      <c r="D17360" s="16" t="s">
        <v>2930</v>
      </c>
      <c r="E17360" s="17" t="s">
        <v>2927</v>
      </c>
      <c r="F17360" s="24">
        <v>-74.084062500000002</v>
      </c>
      <c r="G17360" s="24">
        <v>4.6486875000000003</v>
      </c>
    </row>
    <row r="17361" spans="1:7" ht="15.6">
      <c r="A17361" s="19" t="s">
        <v>2974</v>
      </c>
      <c r="B17361" s="16" t="s">
        <v>2924</v>
      </c>
      <c r="C17361" s="16">
        <v>32</v>
      </c>
      <c r="D17361" s="16" t="s">
        <v>2925</v>
      </c>
      <c r="E17361" s="17" t="s">
        <v>2927</v>
      </c>
      <c r="F17361" s="24">
        <v>-74.084062500000002</v>
      </c>
      <c r="G17361" s="24">
        <v>4.6486875000000003</v>
      </c>
    </row>
    <row r="17362" spans="1:7" ht="15.6">
      <c r="A17362" s="19" t="s">
        <v>2974</v>
      </c>
      <c r="B17362" s="16" t="s">
        <v>2924</v>
      </c>
      <c r="C17362" s="16">
        <v>23</v>
      </c>
      <c r="D17362" s="16" t="s">
        <v>2925</v>
      </c>
      <c r="E17362" s="17" t="s">
        <v>2926</v>
      </c>
      <c r="F17362" s="24">
        <v>-74.080937500000005</v>
      </c>
      <c r="G17362" s="24">
        <v>4.6481874999999997</v>
      </c>
    </row>
    <row r="17363" spans="1:7" ht="15.6">
      <c r="A17363" s="19" t="s">
        <v>2974</v>
      </c>
      <c r="B17363" s="16" t="s">
        <v>2921</v>
      </c>
      <c r="C17363" s="16">
        <v>28</v>
      </c>
      <c r="D17363" s="16" t="s">
        <v>2922</v>
      </c>
      <c r="E17363" s="17" t="s">
        <v>2923</v>
      </c>
      <c r="F17363" s="24">
        <v>-74.082687500000006</v>
      </c>
      <c r="G17363" s="24">
        <v>4.6453125000000002</v>
      </c>
    </row>
    <row r="17364" spans="1:7" ht="15.6">
      <c r="A17364" s="19" t="s">
        <v>2974</v>
      </c>
      <c r="B17364" s="16" t="s">
        <v>2921</v>
      </c>
      <c r="C17364" s="16">
        <v>28</v>
      </c>
      <c r="D17364" s="16" t="s">
        <v>2925</v>
      </c>
      <c r="E17364" s="17" t="s">
        <v>2928</v>
      </c>
      <c r="F17364" s="24">
        <v>-74.082687500000006</v>
      </c>
      <c r="G17364" s="24">
        <v>4.6480625</v>
      </c>
    </row>
    <row r="17365" spans="1:7" ht="15.6">
      <c r="A17365" s="19" t="s">
        <v>2974</v>
      </c>
      <c r="B17365" s="16" t="s">
        <v>2924</v>
      </c>
      <c r="C17365" s="16">
        <v>48</v>
      </c>
      <c r="D17365" s="16" t="s">
        <v>2925</v>
      </c>
      <c r="E17365" s="17" t="s">
        <v>2928</v>
      </c>
      <c r="F17365" s="24">
        <v>-74.080312500000005</v>
      </c>
      <c r="G17365" s="24">
        <v>4.6493124999999997</v>
      </c>
    </row>
    <row r="17366" spans="1:7" ht="15.6">
      <c r="A17366" s="19" t="s">
        <v>2974</v>
      </c>
      <c r="B17366" s="16" t="s">
        <v>2924</v>
      </c>
      <c r="C17366" s="16">
        <v>41</v>
      </c>
      <c r="D17366" s="16" t="s">
        <v>2925</v>
      </c>
      <c r="E17366" s="17" t="s">
        <v>2928</v>
      </c>
      <c r="F17366" s="24">
        <v>-74.080312500000005</v>
      </c>
      <c r="G17366" s="24">
        <v>4.6493124999999997</v>
      </c>
    </row>
    <row r="17367" spans="1:7" ht="15.6">
      <c r="A17367" s="19" t="s">
        <v>2974</v>
      </c>
      <c r="B17367" s="16" t="s">
        <v>2921</v>
      </c>
      <c r="C17367" s="16">
        <v>52</v>
      </c>
      <c r="D17367" s="16" t="s">
        <v>2925</v>
      </c>
      <c r="E17367" s="17" t="s">
        <v>2928</v>
      </c>
      <c r="F17367" s="24">
        <v>-74.080562499999999</v>
      </c>
      <c r="G17367" s="24">
        <v>4.6479375000000003</v>
      </c>
    </row>
    <row r="17368" spans="1:7" ht="15.6">
      <c r="A17368" s="19" t="s">
        <v>2974</v>
      </c>
      <c r="B17368" s="16" t="s">
        <v>2921</v>
      </c>
      <c r="C17368" s="16">
        <v>29</v>
      </c>
      <c r="D17368" s="16" t="s">
        <v>2925</v>
      </c>
      <c r="E17368" s="17" t="s">
        <v>2926</v>
      </c>
      <c r="F17368" s="24">
        <v>-74.080937500000005</v>
      </c>
      <c r="G17368" s="24">
        <v>4.6488125</v>
      </c>
    </row>
    <row r="17369" spans="1:7" ht="15.6">
      <c r="A17369" s="19" t="s">
        <v>2974</v>
      </c>
      <c r="B17369" s="16" t="s">
        <v>2921</v>
      </c>
      <c r="C17369" s="16">
        <v>64</v>
      </c>
      <c r="D17369" s="16" t="s">
        <v>2925</v>
      </c>
      <c r="E17369" s="17" t="s">
        <v>2926</v>
      </c>
      <c r="F17369" s="24">
        <v>-74.080937500000005</v>
      </c>
      <c r="G17369" s="24">
        <v>4.6488125</v>
      </c>
    </row>
    <row r="17370" spans="1:7" ht="15.6">
      <c r="A17370" s="19" t="s">
        <v>2974</v>
      </c>
      <c r="B17370" s="16" t="s">
        <v>2921</v>
      </c>
      <c r="C17370" s="16">
        <v>64</v>
      </c>
      <c r="D17370" s="16" t="s">
        <v>2925</v>
      </c>
      <c r="E17370" s="17" t="s">
        <v>2926</v>
      </c>
      <c r="F17370" s="24">
        <v>-74.081312499999996</v>
      </c>
      <c r="G17370" s="24">
        <v>4.6480625</v>
      </c>
    </row>
    <row r="17371" spans="1:7" ht="15.6">
      <c r="A17371" s="19" t="s">
        <v>2974</v>
      </c>
      <c r="B17371" s="16" t="s">
        <v>2924</v>
      </c>
      <c r="C17371" s="16">
        <v>37</v>
      </c>
      <c r="D17371" s="16" t="s">
        <v>2922</v>
      </c>
      <c r="E17371" s="17" t="s">
        <v>2923</v>
      </c>
      <c r="F17371" s="24">
        <v>-74.081937499999995</v>
      </c>
      <c r="G17371" s="24">
        <v>4.6513125000000004</v>
      </c>
    </row>
    <row r="17372" spans="1:7" ht="15.6">
      <c r="A17372" s="19" t="s">
        <v>2974</v>
      </c>
      <c r="B17372" s="16" t="s">
        <v>2921</v>
      </c>
      <c r="C17372" s="16">
        <v>45</v>
      </c>
      <c r="D17372" s="16" t="s">
        <v>2925</v>
      </c>
      <c r="E17372" s="17" t="s">
        <v>2926</v>
      </c>
      <c r="F17372" s="24">
        <v>-74.081437500000007</v>
      </c>
      <c r="G17372" s="24">
        <v>4.6479375000000003</v>
      </c>
    </row>
    <row r="17373" spans="1:7" ht="15.6">
      <c r="A17373" s="19" t="s">
        <v>2974</v>
      </c>
      <c r="B17373" s="16" t="s">
        <v>2921</v>
      </c>
      <c r="C17373" s="16">
        <v>16</v>
      </c>
      <c r="D17373" s="16" t="s">
        <v>2930</v>
      </c>
      <c r="E17373" s="17" t="s">
        <v>2926</v>
      </c>
      <c r="F17373" s="24">
        <v>-74.080687499999996</v>
      </c>
      <c r="G17373" s="24">
        <v>4.6479375000000003</v>
      </c>
    </row>
    <row r="17374" spans="1:7" ht="15.6">
      <c r="A17374" s="19" t="s">
        <v>2974</v>
      </c>
      <c r="B17374" s="16" t="s">
        <v>2924</v>
      </c>
      <c r="C17374" s="16">
        <v>53</v>
      </c>
      <c r="D17374" s="16" t="s">
        <v>2930</v>
      </c>
      <c r="E17374" s="17" t="s">
        <v>2927</v>
      </c>
      <c r="F17374" s="24">
        <v>-74.082562499999995</v>
      </c>
      <c r="G17374" s="24">
        <v>4.6459374999999996</v>
      </c>
    </row>
    <row r="17375" spans="1:7" ht="15.6">
      <c r="A17375" s="19" t="s">
        <v>2974</v>
      </c>
      <c r="B17375" s="16" t="s">
        <v>2924</v>
      </c>
      <c r="C17375" s="16">
        <v>41</v>
      </c>
      <c r="D17375" s="16" t="s">
        <v>2922</v>
      </c>
      <c r="E17375" s="17" t="s">
        <v>2923</v>
      </c>
      <c r="F17375" s="24">
        <v>-74.081437500000007</v>
      </c>
      <c r="G17375" s="24">
        <v>4.6446874999999999</v>
      </c>
    </row>
    <row r="17376" spans="1:7" ht="15.6">
      <c r="A17376" s="19" t="s">
        <v>2974</v>
      </c>
      <c r="B17376" s="16" t="s">
        <v>2921</v>
      </c>
      <c r="C17376" s="16">
        <v>23</v>
      </c>
      <c r="D17376" s="16" t="s">
        <v>2925</v>
      </c>
      <c r="E17376" s="17" t="s">
        <v>2926</v>
      </c>
      <c r="F17376" s="24">
        <v>-74.080937500000005</v>
      </c>
      <c r="G17376" s="24">
        <v>4.6481874999999997</v>
      </c>
    </row>
    <row r="17377" spans="1:7" ht="15.6">
      <c r="A17377" s="19" t="s">
        <v>2974</v>
      </c>
      <c r="B17377" s="16" t="s">
        <v>2924</v>
      </c>
      <c r="C17377" s="16">
        <v>13</v>
      </c>
      <c r="D17377" s="16" t="s">
        <v>2929</v>
      </c>
      <c r="E17377" s="17" t="s">
        <v>2926</v>
      </c>
      <c r="F17377" s="24">
        <v>-74.080937500000005</v>
      </c>
      <c r="G17377" s="24">
        <v>4.6481874999999997</v>
      </c>
    </row>
    <row r="17378" spans="1:7" ht="15.6">
      <c r="A17378" s="19" t="s">
        <v>2974</v>
      </c>
      <c r="B17378" s="16" t="s">
        <v>2924</v>
      </c>
      <c r="C17378" s="16">
        <v>25</v>
      </c>
      <c r="D17378" s="16" t="s">
        <v>2922</v>
      </c>
      <c r="E17378" s="17" t="s">
        <v>2923</v>
      </c>
      <c r="F17378" s="24">
        <v>-74.085062500000006</v>
      </c>
      <c r="G17378" s="24">
        <v>4.6480625</v>
      </c>
    </row>
    <row r="17379" spans="1:7" ht="15.6">
      <c r="A17379" s="19" t="s">
        <v>2974</v>
      </c>
      <c r="B17379" s="16" t="s">
        <v>2921</v>
      </c>
      <c r="C17379" s="16">
        <v>18</v>
      </c>
      <c r="D17379" s="16" t="s">
        <v>2922</v>
      </c>
      <c r="E17379" s="17" t="s">
        <v>2923</v>
      </c>
      <c r="F17379" s="24">
        <v>-74.082562499999995</v>
      </c>
      <c r="G17379" s="24">
        <v>4.6524374999999996</v>
      </c>
    </row>
    <row r="17380" spans="1:7" ht="15.6">
      <c r="A17380" s="19" t="s">
        <v>2974</v>
      </c>
      <c r="B17380" s="16" t="s">
        <v>2924</v>
      </c>
      <c r="C17380" s="16">
        <v>27</v>
      </c>
      <c r="D17380" s="16" t="s">
        <v>2922</v>
      </c>
      <c r="E17380" s="17" t="s">
        <v>2923</v>
      </c>
      <c r="F17380" s="24">
        <v>-74.079812500000003</v>
      </c>
      <c r="G17380" s="24">
        <v>4.6421875000000004</v>
      </c>
    </row>
    <row r="17381" spans="1:7" ht="15.6">
      <c r="A17381" s="19" t="s">
        <v>2974</v>
      </c>
      <c r="B17381" s="16" t="s">
        <v>2921</v>
      </c>
      <c r="C17381" s="16">
        <v>21</v>
      </c>
      <c r="D17381" s="16" t="s">
        <v>2929</v>
      </c>
      <c r="E17381" s="17" t="s">
        <v>2927</v>
      </c>
      <c r="F17381" s="24">
        <v>-74.0823125</v>
      </c>
      <c r="G17381" s="24">
        <v>4.6499375000000001</v>
      </c>
    </row>
    <row r="17382" spans="1:7" ht="15.6">
      <c r="A17382" s="19" t="s">
        <v>2974</v>
      </c>
      <c r="B17382" s="16" t="s">
        <v>2921</v>
      </c>
      <c r="C17382" s="16">
        <v>20</v>
      </c>
      <c r="D17382" s="16" t="s">
        <v>2929</v>
      </c>
      <c r="E17382" s="17" t="s">
        <v>2927</v>
      </c>
      <c r="F17382" s="24">
        <v>-74.0823125</v>
      </c>
      <c r="G17382" s="24">
        <v>4.6499375000000001</v>
      </c>
    </row>
    <row r="17383" spans="1:7" ht="15.6">
      <c r="A17383" s="19" t="s">
        <v>2974</v>
      </c>
      <c r="B17383" s="16" t="s">
        <v>2924</v>
      </c>
      <c r="C17383" s="16">
        <v>21</v>
      </c>
      <c r="D17383" s="16" t="s">
        <v>2929</v>
      </c>
      <c r="E17383" s="17" t="s">
        <v>2927</v>
      </c>
      <c r="F17383" s="24">
        <v>-74.0823125</v>
      </c>
      <c r="G17383" s="24">
        <v>4.6499375000000001</v>
      </c>
    </row>
    <row r="17384" spans="1:7" ht="15.6">
      <c r="A17384" s="19" t="s">
        <v>2974</v>
      </c>
      <c r="B17384" s="16" t="s">
        <v>2921</v>
      </c>
      <c r="C17384" s="16">
        <v>35</v>
      </c>
      <c r="D17384" s="16" t="s">
        <v>2925</v>
      </c>
      <c r="E17384" s="17" t="s">
        <v>2927</v>
      </c>
      <c r="F17384" s="24">
        <v>-74.082562499999995</v>
      </c>
      <c r="G17384" s="24">
        <v>4.6459374999999996</v>
      </c>
    </row>
    <row r="17385" spans="1:7" ht="15.6">
      <c r="A17385" s="19" t="s">
        <v>2974</v>
      </c>
      <c r="B17385" s="16" t="s">
        <v>2921</v>
      </c>
      <c r="C17385" s="16">
        <v>17</v>
      </c>
      <c r="D17385" s="16" t="s">
        <v>2929</v>
      </c>
      <c r="E17385" s="17" t="s">
        <v>2926</v>
      </c>
      <c r="F17385" s="24">
        <v>-74.081937499999995</v>
      </c>
      <c r="G17385" s="24">
        <v>4.6481874999999997</v>
      </c>
    </row>
    <row r="17386" spans="1:7" ht="15.6">
      <c r="A17386" s="19" t="s">
        <v>2974</v>
      </c>
      <c r="B17386" s="16" t="s">
        <v>2921</v>
      </c>
      <c r="C17386" s="16">
        <v>68</v>
      </c>
      <c r="D17386" s="16" t="s">
        <v>2930</v>
      </c>
      <c r="E17386" s="17" t="s">
        <v>2928</v>
      </c>
      <c r="F17386" s="24">
        <v>-74.082187500000003</v>
      </c>
      <c r="G17386" s="24">
        <v>4.6465624999999999</v>
      </c>
    </row>
    <row r="17387" spans="1:7" ht="15.6">
      <c r="A17387" s="19" t="s">
        <v>2974</v>
      </c>
      <c r="B17387" s="16" t="s">
        <v>2921</v>
      </c>
      <c r="C17387" s="16">
        <v>24</v>
      </c>
      <c r="D17387" s="16" t="s">
        <v>2930</v>
      </c>
      <c r="E17387" s="17" t="s">
        <v>2928</v>
      </c>
      <c r="F17387" s="24">
        <v>-74.081312499999996</v>
      </c>
      <c r="G17387" s="24">
        <v>4.6470624999999997</v>
      </c>
    </row>
    <row r="17388" spans="1:7" ht="15.6">
      <c r="A17388" s="19" t="s">
        <v>2974</v>
      </c>
      <c r="B17388" s="16" t="s">
        <v>2921</v>
      </c>
      <c r="C17388" s="16">
        <v>36</v>
      </c>
      <c r="D17388" s="16" t="s">
        <v>2930</v>
      </c>
      <c r="E17388" s="17" t="s">
        <v>2927</v>
      </c>
      <c r="F17388" s="24">
        <v>-74.083187499999994</v>
      </c>
      <c r="G17388" s="24">
        <v>4.6465624999999999</v>
      </c>
    </row>
    <row r="17389" spans="1:7" ht="15.6">
      <c r="A17389" s="19" t="s">
        <v>2974</v>
      </c>
      <c r="B17389" s="16" t="s">
        <v>2924</v>
      </c>
      <c r="C17389" s="16">
        <v>22</v>
      </c>
      <c r="D17389" s="16" t="s">
        <v>2922</v>
      </c>
      <c r="E17389" s="17" t="s">
        <v>2923</v>
      </c>
      <c r="F17389" s="24">
        <v>-74.080062499999997</v>
      </c>
      <c r="G17389" s="24">
        <v>4.6508124999999998</v>
      </c>
    </row>
    <row r="17390" spans="1:7" ht="15.6">
      <c r="A17390" s="19" t="s">
        <v>2974</v>
      </c>
      <c r="B17390" s="16" t="s">
        <v>2924</v>
      </c>
      <c r="C17390" s="16">
        <v>53</v>
      </c>
      <c r="D17390" s="16" t="s">
        <v>2930</v>
      </c>
      <c r="E17390" s="17" t="s">
        <v>2928</v>
      </c>
      <c r="F17390" s="24">
        <v>-74.080562499999999</v>
      </c>
      <c r="G17390" s="24">
        <v>4.6491875</v>
      </c>
    </row>
    <row r="17391" spans="1:7" ht="15.6">
      <c r="A17391" s="19" t="s">
        <v>2974</v>
      </c>
      <c r="B17391" s="16" t="s">
        <v>2924</v>
      </c>
      <c r="C17391" s="16">
        <v>35</v>
      </c>
      <c r="D17391" s="16" t="s">
        <v>2930</v>
      </c>
      <c r="E17391" s="17" t="s">
        <v>2928</v>
      </c>
      <c r="F17391" s="24">
        <v>-74.080562499999999</v>
      </c>
      <c r="G17391" s="24">
        <v>4.6491875</v>
      </c>
    </row>
    <row r="17392" spans="1:7" ht="15.6">
      <c r="A17392" s="19" t="s">
        <v>2974</v>
      </c>
      <c r="B17392" s="16" t="s">
        <v>2921</v>
      </c>
      <c r="C17392" s="16">
        <v>32</v>
      </c>
      <c r="D17392" s="16" t="s">
        <v>2922</v>
      </c>
      <c r="E17392" s="17" t="s">
        <v>2923</v>
      </c>
      <c r="F17392" s="24">
        <v>-74.079812500000003</v>
      </c>
      <c r="G17392" s="24">
        <v>4.6506875000000001</v>
      </c>
    </row>
    <row r="17393" spans="1:7" ht="15.6">
      <c r="A17393" s="19" t="s">
        <v>2974</v>
      </c>
      <c r="B17393" s="16" t="s">
        <v>2921</v>
      </c>
      <c r="C17393" s="16">
        <v>28</v>
      </c>
      <c r="D17393" s="16" t="s">
        <v>2925</v>
      </c>
      <c r="E17393" s="17" t="s">
        <v>2927</v>
      </c>
      <c r="F17393" s="24">
        <v>-74.0823125</v>
      </c>
      <c r="G17393" s="24">
        <v>4.6505625000000004</v>
      </c>
    </row>
    <row r="17394" spans="1:7" ht="15.6">
      <c r="A17394" s="19" t="s">
        <v>2974</v>
      </c>
      <c r="B17394" s="16" t="s">
        <v>2921</v>
      </c>
      <c r="C17394" s="16">
        <v>24</v>
      </c>
      <c r="D17394" s="16" t="s">
        <v>2930</v>
      </c>
      <c r="E17394" s="17" t="s">
        <v>2928</v>
      </c>
      <c r="F17394" s="24">
        <v>-74.080562499999999</v>
      </c>
      <c r="G17394" s="24">
        <v>4.6491875</v>
      </c>
    </row>
    <row r="17395" spans="1:7" ht="15.6">
      <c r="A17395" s="19" t="s">
        <v>2974</v>
      </c>
      <c r="B17395" s="16" t="s">
        <v>2924</v>
      </c>
      <c r="C17395" s="16">
        <v>59</v>
      </c>
      <c r="D17395" s="16" t="s">
        <v>2922</v>
      </c>
      <c r="E17395" s="17" t="s">
        <v>2923</v>
      </c>
      <c r="F17395" s="24">
        <v>-74.085062500000006</v>
      </c>
      <c r="G17395" s="24">
        <v>4.6523124999999999</v>
      </c>
    </row>
    <row r="17396" spans="1:7" ht="15.6">
      <c r="A17396" s="19" t="s">
        <v>2974</v>
      </c>
      <c r="B17396" s="16" t="s">
        <v>2924</v>
      </c>
      <c r="C17396" s="16">
        <v>32</v>
      </c>
      <c r="D17396" s="16" t="s">
        <v>2925</v>
      </c>
      <c r="E17396" s="17" t="s">
        <v>2926</v>
      </c>
      <c r="F17396" s="24">
        <v>-74.081437500000007</v>
      </c>
      <c r="G17396" s="24">
        <v>4.6478124999999997</v>
      </c>
    </row>
    <row r="17397" spans="1:7" ht="15.6">
      <c r="A17397" s="19" t="s">
        <v>2974</v>
      </c>
      <c r="B17397" s="16" t="s">
        <v>2924</v>
      </c>
      <c r="C17397" s="16">
        <v>40</v>
      </c>
      <c r="D17397" s="16" t="s">
        <v>2930</v>
      </c>
      <c r="E17397" s="17" t="s">
        <v>2927</v>
      </c>
      <c r="F17397" s="24">
        <v>-74.084312499999996</v>
      </c>
      <c r="G17397" s="24">
        <v>4.6485624999999997</v>
      </c>
    </row>
    <row r="17398" spans="1:7" ht="15.6">
      <c r="A17398" s="19" t="s">
        <v>2974</v>
      </c>
      <c r="B17398" s="16" t="s">
        <v>2921</v>
      </c>
      <c r="C17398" s="16">
        <v>38</v>
      </c>
      <c r="D17398" s="16" t="s">
        <v>2922</v>
      </c>
      <c r="E17398" s="17" t="s">
        <v>2923</v>
      </c>
      <c r="F17398" s="24">
        <v>-74.084062500000002</v>
      </c>
      <c r="G17398" s="24">
        <v>4.6508124999999998</v>
      </c>
    </row>
    <row r="17399" spans="1:7" ht="15.6">
      <c r="A17399" s="19" t="s">
        <v>2974</v>
      </c>
      <c r="B17399" s="16" t="s">
        <v>2921</v>
      </c>
      <c r="C17399" s="16">
        <v>26</v>
      </c>
      <c r="D17399" s="16" t="s">
        <v>2922</v>
      </c>
      <c r="E17399" s="17" t="s">
        <v>2923</v>
      </c>
      <c r="F17399" s="24">
        <v>-74.0859375</v>
      </c>
      <c r="G17399" s="24">
        <v>4.6531874999999996</v>
      </c>
    </row>
    <row r="17400" spans="1:7" ht="15.6">
      <c r="A17400" s="19" t="s">
        <v>2974</v>
      </c>
      <c r="B17400" s="16" t="s">
        <v>2921</v>
      </c>
      <c r="C17400" s="16">
        <v>38</v>
      </c>
      <c r="D17400" s="16" t="s">
        <v>2922</v>
      </c>
      <c r="E17400" s="17" t="s">
        <v>2923</v>
      </c>
      <c r="F17400" s="24">
        <v>-74.084937499999995</v>
      </c>
      <c r="G17400" s="24">
        <v>4.6469374999999999</v>
      </c>
    </row>
    <row r="17401" spans="1:7" ht="15.6">
      <c r="A17401" s="19" t="s">
        <v>2974</v>
      </c>
      <c r="B17401" s="16" t="s">
        <v>2924</v>
      </c>
      <c r="C17401" s="16">
        <v>55</v>
      </c>
      <c r="D17401" s="16" t="s">
        <v>2925</v>
      </c>
      <c r="E17401" s="17" t="s">
        <v>2926</v>
      </c>
      <c r="F17401" s="24">
        <v>-74.081687500000001</v>
      </c>
      <c r="G17401" s="24">
        <v>4.6479375000000003</v>
      </c>
    </row>
    <row r="17402" spans="1:7" ht="15.6">
      <c r="A17402" s="19" t="s">
        <v>2974</v>
      </c>
      <c r="B17402" s="16" t="s">
        <v>2924</v>
      </c>
      <c r="C17402" s="16">
        <v>37</v>
      </c>
      <c r="D17402" s="16" t="s">
        <v>2925</v>
      </c>
      <c r="E17402" s="17" t="s">
        <v>2927</v>
      </c>
      <c r="F17402" s="24">
        <v>-74.082062500000006</v>
      </c>
      <c r="G17402" s="24">
        <v>4.6459374999999996</v>
      </c>
    </row>
    <row r="17403" spans="1:7" ht="15.6">
      <c r="A17403" s="19" t="s">
        <v>2974</v>
      </c>
      <c r="B17403" s="16" t="s">
        <v>2924</v>
      </c>
      <c r="C17403" s="16">
        <v>32</v>
      </c>
      <c r="D17403" s="16" t="s">
        <v>2925</v>
      </c>
      <c r="E17403" s="17" t="s">
        <v>2928</v>
      </c>
      <c r="F17403" s="24">
        <v>-74.081062500000002</v>
      </c>
      <c r="G17403" s="24">
        <v>4.6470624999999997</v>
      </c>
    </row>
    <row r="17404" spans="1:7" ht="15.6">
      <c r="A17404" s="19" t="s">
        <v>2974</v>
      </c>
      <c r="B17404" s="16" t="s">
        <v>2924</v>
      </c>
      <c r="C17404" s="16">
        <v>23</v>
      </c>
      <c r="D17404" s="16" t="s">
        <v>2930</v>
      </c>
      <c r="E17404" s="17" t="s">
        <v>2927</v>
      </c>
      <c r="F17404" s="24">
        <v>-74.082562499999995</v>
      </c>
      <c r="G17404" s="24">
        <v>4.6461874999999999</v>
      </c>
    </row>
    <row r="17405" spans="1:7" ht="15.6">
      <c r="A17405" s="19" t="s">
        <v>2974</v>
      </c>
      <c r="B17405" s="16" t="s">
        <v>2921</v>
      </c>
      <c r="C17405" s="16">
        <v>55</v>
      </c>
      <c r="D17405" s="16" t="s">
        <v>2930</v>
      </c>
      <c r="E17405" s="17" t="s">
        <v>2928</v>
      </c>
      <c r="F17405" s="24">
        <v>-74.081437500000007</v>
      </c>
      <c r="G17405" s="24">
        <v>4.6465624999999999</v>
      </c>
    </row>
    <row r="17406" spans="1:7" ht="15.6">
      <c r="A17406" s="19" t="s">
        <v>2974</v>
      </c>
      <c r="B17406" s="16" t="s">
        <v>2924</v>
      </c>
      <c r="C17406" s="16">
        <v>38</v>
      </c>
      <c r="D17406" s="16" t="s">
        <v>2922</v>
      </c>
      <c r="E17406" s="17" t="s">
        <v>2923</v>
      </c>
      <c r="F17406" s="24">
        <v>-74.082062500000006</v>
      </c>
      <c r="G17406" s="24">
        <v>4.6453125000000002</v>
      </c>
    </row>
    <row r="17407" spans="1:7" ht="15.6">
      <c r="A17407" s="19" t="s">
        <v>2974</v>
      </c>
      <c r="B17407" s="16" t="s">
        <v>2921</v>
      </c>
      <c r="C17407" s="16">
        <v>31</v>
      </c>
      <c r="D17407" s="16" t="s">
        <v>2922</v>
      </c>
      <c r="E17407" s="17" t="s">
        <v>2923</v>
      </c>
      <c r="F17407" s="24">
        <v>-74.088187500000004</v>
      </c>
      <c r="G17407" s="24">
        <v>4.6535624999999996</v>
      </c>
    </row>
    <row r="17408" spans="1:7" ht="15.6">
      <c r="A17408" s="19" t="s">
        <v>2974</v>
      </c>
      <c r="B17408" s="16" t="s">
        <v>2924</v>
      </c>
      <c r="C17408" s="16">
        <v>26</v>
      </c>
      <c r="D17408" s="16" t="s">
        <v>2922</v>
      </c>
      <c r="E17408" s="17" t="s">
        <v>2923</v>
      </c>
      <c r="F17408" s="24">
        <v>-74.088187500000004</v>
      </c>
      <c r="G17408" s="24">
        <v>4.6535624999999996</v>
      </c>
    </row>
    <row r="17409" spans="1:7" ht="15.6">
      <c r="A17409" s="19" t="s">
        <v>2974</v>
      </c>
      <c r="B17409" s="16" t="s">
        <v>2921</v>
      </c>
      <c r="C17409" s="16">
        <v>25</v>
      </c>
      <c r="D17409" s="16" t="s">
        <v>2929</v>
      </c>
      <c r="E17409" s="17" t="s">
        <v>2927</v>
      </c>
      <c r="F17409" s="24">
        <v>-74.082187500000003</v>
      </c>
      <c r="G17409" s="24">
        <v>4.6499375000000001</v>
      </c>
    </row>
    <row r="17410" spans="1:7" ht="15.6">
      <c r="A17410" s="19" t="s">
        <v>2974</v>
      </c>
      <c r="B17410" s="16" t="s">
        <v>2921</v>
      </c>
      <c r="C17410" s="16">
        <v>30</v>
      </c>
      <c r="D17410" s="16" t="s">
        <v>2929</v>
      </c>
      <c r="E17410" s="17" t="s">
        <v>2927</v>
      </c>
      <c r="F17410" s="24">
        <v>-74.082187500000003</v>
      </c>
      <c r="G17410" s="24">
        <v>4.6499375000000001</v>
      </c>
    </row>
    <row r="17411" spans="1:7" ht="15.6">
      <c r="A17411" s="19" t="s">
        <v>2974</v>
      </c>
      <c r="B17411" s="16" t="s">
        <v>2921</v>
      </c>
      <c r="C17411" s="16">
        <v>66</v>
      </c>
      <c r="D17411" s="16" t="s">
        <v>2922</v>
      </c>
      <c r="E17411" s="17" t="s">
        <v>2923</v>
      </c>
      <c r="F17411" s="24">
        <v>-74.082562499999995</v>
      </c>
      <c r="G17411" s="24">
        <v>4.6509375000000004</v>
      </c>
    </row>
    <row r="17412" spans="1:7" ht="15.6">
      <c r="A17412" s="19" t="s">
        <v>2974</v>
      </c>
      <c r="B17412" s="16" t="s">
        <v>2924</v>
      </c>
      <c r="C17412" s="16">
        <v>24</v>
      </c>
      <c r="D17412" s="16" t="s">
        <v>2922</v>
      </c>
      <c r="E17412" s="17" t="s">
        <v>2923</v>
      </c>
      <c r="F17412" s="24">
        <v>-74.084687500000001</v>
      </c>
      <c r="G17412" s="24">
        <v>4.6520625000000004</v>
      </c>
    </row>
    <row r="17413" spans="1:7" ht="15.6">
      <c r="A17413" s="19" t="s">
        <v>2974</v>
      </c>
      <c r="B17413" s="16" t="s">
        <v>2921</v>
      </c>
      <c r="C17413" s="16">
        <v>28</v>
      </c>
      <c r="D17413" s="16" t="s">
        <v>2930</v>
      </c>
      <c r="E17413" s="17" t="s">
        <v>2928</v>
      </c>
      <c r="F17413" s="24">
        <v>-74.082812500000003</v>
      </c>
      <c r="G17413" s="24">
        <v>4.6476875</v>
      </c>
    </row>
    <row r="17414" spans="1:7" ht="15.6">
      <c r="A17414" s="19" t="s">
        <v>2974</v>
      </c>
      <c r="B17414" s="16" t="s">
        <v>2921</v>
      </c>
      <c r="C17414" s="16">
        <v>25</v>
      </c>
      <c r="D17414" s="16" t="s">
        <v>2922</v>
      </c>
      <c r="E17414" s="17" t="s">
        <v>2923</v>
      </c>
      <c r="F17414" s="24">
        <v>-74.084812499999998</v>
      </c>
      <c r="G17414" s="24">
        <v>4.6484375</v>
      </c>
    </row>
    <row r="17415" spans="1:7" ht="15.6">
      <c r="A17415" s="19" t="s">
        <v>2974</v>
      </c>
      <c r="B17415" s="16" t="s">
        <v>2924</v>
      </c>
      <c r="C17415" s="16">
        <v>51</v>
      </c>
      <c r="D17415" s="16" t="s">
        <v>2930</v>
      </c>
      <c r="E17415" s="17" t="s">
        <v>2927</v>
      </c>
      <c r="F17415" s="24">
        <v>-74.079437499999997</v>
      </c>
      <c r="G17415" s="24">
        <v>4.6469374999999999</v>
      </c>
    </row>
    <row r="17416" spans="1:7" ht="15.6">
      <c r="A17416" s="19" t="s">
        <v>2974</v>
      </c>
      <c r="B17416" s="16" t="s">
        <v>2921</v>
      </c>
      <c r="C17416" s="16">
        <v>19</v>
      </c>
      <c r="D17416" s="16" t="s">
        <v>2922</v>
      </c>
      <c r="E17416" s="17" t="s">
        <v>2927</v>
      </c>
      <c r="F17416" s="24">
        <v>-74.080812499999993</v>
      </c>
      <c r="G17416" s="24">
        <v>4.6501875000000004</v>
      </c>
    </row>
    <row r="17417" spans="1:7" ht="15.6">
      <c r="A17417" s="19" t="s">
        <v>2974</v>
      </c>
      <c r="B17417" s="16" t="s">
        <v>2924</v>
      </c>
      <c r="C17417" s="16">
        <v>36</v>
      </c>
      <c r="D17417" s="16" t="s">
        <v>2925</v>
      </c>
      <c r="E17417" s="17" t="s">
        <v>2926</v>
      </c>
      <c r="F17417" s="24">
        <v>-74.081687500000001</v>
      </c>
      <c r="G17417" s="24">
        <v>4.6476875</v>
      </c>
    </row>
    <row r="17418" spans="1:7" ht="15.6">
      <c r="A17418" s="19" t="s">
        <v>2974</v>
      </c>
      <c r="B17418" s="16" t="s">
        <v>2921</v>
      </c>
      <c r="C17418" s="16">
        <v>20</v>
      </c>
      <c r="D17418" s="16" t="s">
        <v>2925</v>
      </c>
      <c r="E17418" s="17" t="s">
        <v>2926</v>
      </c>
      <c r="F17418" s="24">
        <v>-74.081687500000001</v>
      </c>
      <c r="G17418" s="24">
        <v>4.6476875</v>
      </c>
    </row>
    <row r="17419" spans="1:7" ht="15.6">
      <c r="A17419" s="19" t="s">
        <v>2974</v>
      </c>
      <c r="B17419" s="16" t="s">
        <v>2921</v>
      </c>
      <c r="C17419" s="16">
        <v>22</v>
      </c>
      <c r="D17419" s="16" t="s">
        <v>2922</v>
      </c>
      <c r="E17419" s="17" t="s">
        <v>2923</v>
      </c>
      <c r="F17419" s="24">
        <v>-74.084812499999998</v>
      </c>
      <c r="G17419" s="24">
        <v>4.6490625000000003</v>
      </c>
    </row>
    <row r="17420" spans="1:7" ht="15.6">
      <c r="A17420" s="19" t="s">
        <v>2974</v>
      </c>
      <c r="B17420" s="16" t="s">
        <v>2924</v>
      </c>
      <c r="C17420" s="16">
        <v>35</v>
      </c>
      <c r="D17420" s="16" t="s">
        <v>2925</v>
      </c>
      <c r="E17420" s="17" t="s">
        <v>2927</v>
      </c>
      <c r="F17420" s="24">
        <v>-74.081937499999995</v>
      </c>
      <c r="G17420" s="24">
        <v>4.6500624999999998</v>
      </c>
    </row>
    <row r="17421" spans="1:7" ht="15.6">
      <c r="A17421" s="19" t="s">
        <v>2974</v>
      </c>
      <c r="B17421" s="16" t="s">
        <v>2924</v>
      </c>
      <c r="C17421" s="16">
        <v>63</v>
      </c>
      <c r="D17421" s="16" t="s">
        <v>2930</v>
      </c>
      <c r="E17421" s="17" t="s">
        <v>2928</v>
      </c>
      <c r="F17421" s="24">
        <v>-74.083062499999997</v>
      </c>
      <c r="G17421" s="24">
        <v>4.6476875</v>
      </c>
    </row>
    <row r="17422" spans="1:7" ht="15.6">
      <c r="A17422" s="19" t="s">
        <v>2974</v>
      </c>
      <c r="B17422" s="16" t="s">
        <v>2921</v>
      </c>
      <c r="C17422" s="16">
        <v>24</v>
      </c>
      <c r="D17422" s="16" t="s">
        <v>2922</v>
      </c>
      <c r="E17422" s="17" t="s">
        <v>2923</v>
      </c>
      <c r="F17422" s="24">
        <v>-74.084937499999995</v>
      </c>
      <c r="G17422" s="24">
        <v>4.6448124999999996</v>
      </c>
    </row>
    <row r="17423" spans="1:7" ht="15.6">
      <c r="A17423" s="19" t="s">
        <v>2974</v>
      </c>
      <c r="B17423" s="16" t="s">
        <v>2924</v>
      </c>
      <c r="C17423" s="16">
        <v>44</v>
      </c>
      <c r="D17423" s="16" t="s">
        <v>2930</v>
      </c>
      <c r="E17423" s="17" t="s">
        <v>2927</v>
      </c>
      <c r="F17423" s="24">
        <v>-74.081937499999995</v>
      </c>
      <c r="G17423" s="24">
        <v>4.6506875000000001</v>
      </c>
    </row>
    <row r="17424" spans="1:7" ht="15.6">
      <c r="A17424" s="19" t="s">
        <v>2974</v>
      </c>
      <c r="B17424" s="16" t="s">
        <v>2921</v>
      </c>
      <c r="C17424" s="16">
        <v>50</v>
      </c>
      <c r="D17424" s="16" t="s">
        <v>2930</v>
      </c>
      <c r="E17424" s="17" t="s">
        <v>2927</v>
      </c>
      <c r="F17424" s="24">
        <v>-74.081937499999995</v>
      </c>
      <c r="G17424" s="24">
        <v>4.6506875000000001</v>
      </c>
    </row>
    <row r="17425" spans="1:7" ht="15.6">
      <c r="A17425" s="19" t="s">
        <v>2974</v>
      </c>
      <c r="B17425" s="16" t="s">
        <v>2924</v>
      </c>
      <c r="C17425" s="16">
        <v>21</v>
      </c>
      <c r="D17425" s="16" t="s">
        <v>2925</v>
      </c>
      <c r="E17425" s="17" t="s">
        <v>2928</v>
      </c>
      <c r="F17425" s="24">
        <v>-74.082687500000006</v>
      </c>
      <c r="G17425" s="24">
        <v>4.6470624999999997</v>
      </c>
    </row>
    <row r="17426" spans="1:7" ht="15.6">
      <c r="A17426" s="19" t="s">
        <v>2974</v>
      </c>
      <c r="B17426" s="16" t="s">
        <v>2924</v>
      </c>
      <c r="C17426" s="16">
        <v>33</v>
      </c>
      <c r="D17426" s="16" t="s">
        <v>2925</v>
      </c>
      <c r="E17426" s="17" t="s">
        <v>2928</v>
      </c>
      <c r="F17426" s="24">
        <v>-74.082062500000006</v>
      </c>
      <c r="G17426" s="24">
        <v>4.6468125000000002</v>
      </c>
    </row>
    <row r="17427" spans="1:7" ht="15.6">
      <c r="A17427" s="19" t="s">
        <v>2974</v>
      </c>
      <c r="B17427" s="16" t="s">
        <v>2924</v>
      </c>
      <c r="C17427" s="16">
        <v>30</v>
      </c>
      <c r="D17427" s="16" t="s">
        <v>2925</v>
      </c>
      <c r="E17427" s="17" t="s">
        <v>2928</v>
      </c>
      <c r="F17427" s="24">
        <v>-74.082062500000006</v>
      </c>
      <c r="G17427" s="24">
        <v>4.6468125000000002</v>
      </c>
    </row>
    <row r="17428" spans="1:7" ht="15.6">
      <c r="A17428" s="19" t="s">
        <v>2974</v>
      </c>
      <c r="B17428" s="16" t="s">
        <v>2921</v>
      </c>
      <c r="C17428" s="16">
        <v>21</v>
      </c>
      <c r="D17428" s="16" t="s">
        <v>2922</v>
      </c>
      <c r="E17428" s="17" t="s">
        <v>2923</v>
      </c>
      <c r="F17428" s="24">
        <v>-74.083562499999999</v>
      </c>
      <c r="G17428" s="24">
        <v>4.6511874999999998</v>
      </c>
    </row>
    <row r="17429" spans="1:7" ht="15.6">
      <c r="A17429" s="19" t="s">
        <v>2974</v>
      </c>
      <c r="B17429" s="16" t="s">
        <v>2921</v>
      </c>
      <c r="C17429" s="16">
        <v>34</v>
      </c>
      <c r="D17429" s="16" t="s">
        <v>2922</v>
      </c>
      <c r="E17429" s="17" t="s">
        <v>2923</v>
      </c>
      <c r="F17429" s="24">
        <v>-74.0829375</v>
      </c>
      <c r="G17429" s="24">
        <v>4.6524374999999996</v>
      </c>
    </row>
    <row r="17430" spans="1:7" ht="15.6">
      <c r="A17430" s="19" t="s">
        <v>2974</v>
      </c>
      <c r="B17430" s="16" t="s">
        <v>2924</v>
      </c>
      <c r="C17430" s="16">
        <v>32</v>
      </c>
      <c r="D17430" s="16" t="s">
        <v>2930</v>
      </c>
      <c r="E17430" s="17" t="s">
        <v>2927</v>
      </c>
      <c r="F17430" s="24">
        <v>-74.083062499999997</v>
      </c>
      <c r="G17430" s="24">
        <v>4.6463124999999996</v>
      </c>
    </row>
    <row r="17431" spans="1:7" ht="15.6">
      <c r="A17431" s="19" t="s">
        <v>2974</v>
      </c>
      <c r="B17431" s="16" t="s">
        <v>2924</v>
      </c>
      <c r="C17431" s="16">
        <v>50</v>
      </c>
      <c r="D17431" s="16" t="s">
        <v>2922</v>
      </c>
      <c r="E17431" s="17" t="s">
        <v>2923</v>
      </c>
      <c r="F17431" s="24">
        <v>-74.084437500000007</v>
      </c>
      <c r="G17431" s="24">
        <v>4.6496874999999998</v>
      </c>
    </row>
    <row r="17432" spans="1:7" ht="15.6">
      <c r="A17432" s="19" t="s">
        <v>2974</v>
      </c>
      <c r="B17432" s="16" t="s">
        <v>2921</v>
      </c>
      <c r="C17432" s="16">
        <v>27</v>
      </c>
      <c r="D17432" s="16" t="s">
        <v>2930</v>
      </c>
      <c r="E17432" s="17" t="s">
        <v>2927</v>
      </c>
      <c r="F17432" s="24">
        <v>-74.083187499999994</v>
      </c>
      <c r="G17432" s="24">
        <v>4.6466874999999996</v>
      </c>
    </row>
    <row r="17433" spans="1:7" ht="15.6">
      <c r="A17433" s="19" t="s">
        <v>2974</v>
      </c>
      <c r="B17433" s="16" t="s">
        <v>2924</v>
      </c>
      <c r="C17433" s="16">
        <v>32</v>
      </c>
      <c r="D17433" s="16" t="s">
        <v>2930</v>
      </c>
      <c r="E17433" s="17" t="s">
        <v>2928</v>
      </c>
      <c r="F17433" s="24">
        <v>-74.080562499999999</v>
      </c>
      <c r="G17433" s="24">
        <v>4.6495625</v>
      </c>
    </row>
    <row r="17434" spans="1:7" ht="15.6">
      <c r="A17434" s="19" t="s">
        <v>2974</v>
      </c>
      <c r="B17434" s="16" t="s">
        <v>2921</v>
      </c>
      <c r="C17434" s="16">
        <v>24</v>
      </c>
      <c r="D17434" s="16" t="s">
        <v>2929</v>
      </c>
      <c r="E17434" s="17" t="s">
        <v>2927</v>
      </c>
      <c r="F17434" s="24">
        <v>-74.0823125</v>
      </c>
      <c r="G17434" s="24">
        <v>4.6499375000000001</v>
      </c>
    </row>
    <row r="17435" spans="1:7" ht="15.6">
      <c r="A17435" s="19" t="s">
        <v>2974</v>
      </c>
      <c r="B17435" s="16" t="s">
        <v>2924</v>
      </c>
      <c r="C17435" s="16">
        <v>30</v>
      </c>
      <c r="D17435" s="16" t="s">
        <v>2930</v>
      </c>
      <c r="E17435" s="17" t="s">
        <v>2928</v>
      </c>
      <c r="F17435" s="24">
        <v>-74.080812499999993</v>
      </c>
      <c r="G17435" s="24">
        <v>4.6489374999999997</v>
      </c>
    </row>
    <row r="17436" spans="1:7" ht="15.6">
      <c r="A17436" s="19" t="s">
        <v>2974</v>
      </c>
      <c r="B17436" s="16" t="s">
        <v>2921</v>
      </c>
      <c r="C17436" s="16">
        <v>26</v>
      </c>
      <c r="D17436" s="16" t="s">
        <v>2930</v>
      </c>
      <c r="E17436" s="17" t="s">
        <v>2928</v>
      </c>
      <c r="F17436" s="24">
        <v>-74.082812500000003</v>
      </c>
      <c r="G17436" s="24">
        <v>4.6479375000000003</v>
      </c>
    </row>
    <row r="17437" spans="1:7" ht="15.6">
      <c r="A17437" s="19" t="s">
        <v>2974</v>
      </c>
      <c r="B17437" s="16" t="s">
        <v>2924</v>
      </c>
      <c r="C17437" s="16">
        <v>35</v>
      </c>
      <c r="D17437" s="16" t="s">
        <v>2925</v>
      </c>
      <c r="E17437" s="17" t="s">
        <v>2927</v>
      </c>
      <c r="F17437" s="24">
        <v>-74.0823125</v>
      </c>
      <c r="G17437" s="24">
        <v>4.6506875000000001</v>
      </c>
    </row>
    <row r="17438" spans="1:7" ht="15.6">
      <c r="A17438" s="19" t="s">
        <v>2974</v>
      </c>
      <c r="B17438" s="16" t="s">
        <v>2921</v>
      </c>
      <c r="C17438" s="16">
        <v>33</v>
      </c>
      <c r="D17438" s="16" t="s">
        <v>2922</v>
      </c>
      <c r="E17438" s="17" t="s">
        <v>2923</v>
      </c>
      <c r="F17438" s="24">
        <v>-74.082062500000006</v>
      </c>
      <c r="G17438" s="24">
        <v>4.6519374999999998</v>
      </c>
    </row>
    <row r="17439" spans="1:7" ht="15.6">
      <c r="A17439" s="19" t="s">
        <v>2974</v>
      </c>
      <c r="B17439" s="16" t="s">
        <v>2921</v>
      </c>
      <c r="C17439" s="16">
        <v>62</v>
      </c>
      <c r="D17439" s="16" t="s">
        <v>2922</v>
      </c>
      <c r="E17439" s="17" t="s">
        <v>2923</v>
      </c>
      <c r="F17439" s="24">
        <v>-74.084187499999999</v>
      </c>
      <c r="G17439" s="24">
        <v>4.6494375000000003</v>
      </c>
    </row>
    <row r="17440" spans="1:7" ht="15.6">
      <c r="A17440" s="19" t="s">
        <v>2974</v>
      </c>
      <c r="B17440" s="16" t="s">
        <v>2921</v>
      </c>
      <c r="C17440" s="16">
        <v>24</v>
      </c>
      <c r="D17440" s="16" t="s">
        <v>2922</v>
      </c>
      <c r="E17440" s="17" t="s">
        <v>2923</v>
      </c>
      <c r="F17440" s="24">
        <v>-74.135062500000004</v>
      </c>
      <c r="G17440" s="24">
        <v>4.5763125000000002</v>
      </c>
    </row>
    <row r="17441" spans="1:7" ht="15.6">
      <c r="A17441" s="19" t="s">
        <v>2974</v>
      </c>
      <c r="B17441" s="16" t="s">
        <v>2921</v>
      </c>
      <c r="C17441" s="16">
        <v>32</v>
      </c>
      <c r="D17441" s="16" t="s">
        <v>2922</v>
      </c>
      <c r="E17441" s="17" t="s">
        <v>2923</v>
      </c>
      <c r="F17441" s="24">
        <v>-74.085437499999998</v>
      </c>
      <c r="G17441" s="24">
        <v>4.6505625000000004</v>
      </c>
    </row>
    <row r="17442" spans="1:7" ht="15.6">
      <c r="A17442" s="19" t="s">
        <v>2974</v>
      </c>
      <c r="B17442" s="16" t="s">
        <v>2924</v>
      </c>
      <c r="C17442" s="16">
        <v>28</v>
      </c>
      <c r="D17442" s="16" t="s">
        <v>2930</v>
      </c>
      <c r="E17442" s="17" t="s">
        <v>2926</v>
      </c>
      <c r="F17442" s="24">
        <v>-74.080937500000005</v>
      </c>
      <c r="G17442" s="24">
        <v>4.6478124999999997</v>
      </c>
    </row>
    <row r="17443" spans="1:7" ht="15.6">
      <c r="A17443" s="19" t="s">
        <v>2974</v>
      </c>
      <c r="B17443" s="16" t="s">
        <v>2921</v>
      </c>
      <c r="C17443" s="16">
        <v>25</v>
      </c>
      <c r="D17443" s="16" t="s">
        <v>2922</v>
      </c>
      <c r="E17443" s="17" t="s">
        <v>2923</v>
      </c>
      <c r="F17443" s="24">
        <v>-74.138062500000004</v>
      </c>
      <c r="G17443" s="24">
        <v>4.6378124999999999</v>
      </c>
    </row>
    <row r="17444" spans="1:7" ht="15.6">
      <c r="A17444" s="19" t="s">
        <v>2974</v>
      </c>
      <c r="B17444" s="16" t="s">
        <v>2924</v>
      </c>
      <c r="C17444" s="16">
        <v>27</v>
      </c>
      <c r="D17444" s="16" t="s">
        <v>2925</v>
      </c>
      <c r="E17444" s="17" t="s">
        <v>2926</v>
      </c>
      <c r="F17444" s="24">
        <v>-74.081437500000007</v>
      </c>
      <c r="G17444" s="24">
        <v>4.6479375000000003</v>
      </c>
    </row>
    <row r="17445" spans="1:7" ht="15.6">
      <c r="A17445" s="19" t="s">
        <v>2974</v>
      </c>
      <c r="B17445" s="16" t="s">
        <v>2924</v>
      </c>
      <c r="C17445" s="16">
        <v>43</v>
      </c>
      <c r="D17445" s="16" t="s">
        <v>2925</v>
      </c>
      <c r="E17445" s="17" t="s">
        <v>2926</v>
      </c>
      <c r="F17445" s="24">
        <v>-74.081937499999995</v>
      </c>
      <c r="G17445" s="24">
        <v>4.6481874999999997</v>
      </c>
    </row>
    <row r="17446" spans="1:7" ht="15.6">
      <c r="A17446" s="19" t="s">
        <v>2974</v>
      </c>
      <c r="B17446" s="16" t="s">
        <v>2921</v>
      </c>
      <c r="C17446" s="16">
        <v>20</v>
      </c>
      <c r="D17446" s="16" t="s">
        <v>2922</v>
      </c>
      <c r="E17446" s="17" t="s">
        <v>2923</v>
      </c>
      <c r="F17446" s="24">
        <v>-74.083062499999997</v>
      </c>
      <c r="G17446" s="24">
        <v>4.6528124999999996</v>
      </c>
    </row>
    <row r="17447" spans="1:7" ht="15.6">
      <c r="A17447" s="19" t="s">
        <v>2974</v>
      </c>
      <c r="B17447" s="16" t="s">
        <v>2921</v>
      </c>
      <c r="C17447" s="16">
        <v>52</v>
      </c>
      <c r="D17447" s="16" t="s">
        <v>2930</v>
      </c>
      <c r="E17447" s="17" t="s">
        <v>2926</v>
      </c>
      <c r="F17447" s="24">
        <v>-74.081937499999995</v>
      </c>
      <c r="G17447" s="24">
        <v>4.6481874999999997</v>
      </c>
    </row>
    <row r="17448" spans="1:7" ht="15.6">
      <c r="A17448" s="19" t="s">
        <v>2974</v>
      </c>
      <c r="B17448" s="16" t="s">
        <v>2921</v>
      </c>
      <c r="C17448" s="16">
        <v>18</v>
      </c>
      <c r="D17448" s="16" t="s">
        <v>2930</v>
      </c>
      <c r="E17448" s="17" t="s">
        <v>2926</v>
      </c>
      <c r="F17448" s="24">
        <v>-74.081937499999995</v>
      </c>
      <c r="G17448" s="24">
        <v>4.6481874999999997</v>
      </c>
    </row>
    <row r="17449" spans="1:7" ht="15.6">
      <c r="A17449" s="19" t="s">
        <v>2974</v>
      </c>
      <c r="B17449" s="16" t="s">
        <v>2921</v>
      </c>
      <c r="C17449" s="16">
        <v>44</v>
      </c>
      <c r="D17449" s="16" t="s">
        <v>2930</v>
      </c>
      <c r="E17449" s="17" t="s">
        <v>2926</v>
      </c>
      <c r="F17449" s="24">
        <v>-74.0823125</v>
      </c>
      <c r="G17449" s="24">
        <v>4.6475625000000003</v>
      </c>
    </row>
    <row r="17450" spans="1:7" ht="15.6">
      <c r="A17450" s="19" t="s">
        <v>2974</v>
      </c>
      <c r="B17450" s="16" t="s">
        <v>2924</v>
      </c>
      <c r="C17450" s="16">
        <v>26</v>
      </c>
      <c r="D17450" s="16" t="s">
        <v>2930</v>
      </c>
      <c r="E17450" s="17" t="s">
        <v>2926</v>
      </c>
      <c r="F17450" s="24">
        <v>-74.082187500000003</v>
      </c>
      <c r="G17450" s="24">
        <v>4.6475625000000003</v>
      </c>
    </row>
    <row r="17451" spans="1:7" ht="15.6">
      <c r="A17451" s="19" t="s">
        <v>2974</v>
      </c>
      <c r="B17451" s="16" t="s">
        <v>2921</v>
      </c>
      <c r="C17451" s="16">
        <v>57</v>
      </c>
      <c r="D17451" s="16" t="s">
        <v>2930</v>
      </c>
      <c r="E17451" s="17" t="s">
        <v>2928</v>
      </c>
      <c r="F17451" s="24">
        <v>-74.080687499999996</v>
      </c>
      <c r="G17451" s="24">
        <v>4.6491875</v>
      </c>
    </row>
    <row r="17452" spans="1:7" ht="15.6">
      <c r="A17452" s="19" t="s">
        <v>2974</v>
      </c>
      <c r="B17452" s="16" t="s">
        <v>2921</v>
      </c>
      <c r="C17452" s="16">
        <v>58</v>
      </c>
      <c r="D17452" s="16" t="s">
        <v>2922</v>
      </c>
      <c r="E17452" s="17" t="s">
        <v>2923</v>
      </c>
      <c r="F17452" s="24">
        <v>-74.080687499999996</v>
      </c>
      <c r="G17452" s="24">
        <v>4.6514375000000001</v>
      </c>
    </row>
    <row r="17453" spans="1:7" ht="15.6">
      <c r="A17453" s="19" t="s">
        <v>2974</v>
      </c>
      <c r="B17453" s="16" t="s">
        <v>2924</v>
      </c>
      <c r="C17453" s="16">
        <v>36</v>
      </c>
      <c r="D17453" s="16" t="s">
        <v>2930</v>
      </c>
      <c r="E17453" s="17" t="s">
        <v>2926</v>
      </c>
      <c r="F17453" s="24">
        <v>-74.082187500000003</v>
      </c>
      <c r="G17453" s="24">
        <v>4.6475625000000003</v>
      </c>
    </row>
    <row r="17454" spans="1:7" ht="15.6">
      <c r="A17454" s="19" t="s">
        <v>2974</v>
      </c>
      <c r="B17454" s="16" t="s">
        <v>2924</v>
      </c>
      <c r="C17454" s="16">
        <v>29</v>
      </c>
      <c r="D17454" s="16" t="s">
        <v>2922</v>
      </c>
      <c r="E17454" s="17" t="s">
        <v>2923</v>
      </c>
      <c r="F17454" s="24">
        <v>-74.086562499999999</v>
      </c>
      <c r="G17454" s="24">
        <v>4.6500624999999998</v>
      </c>
    </row>
    <row r="17455" spans="1:7" ht="15.6">
      <c r="A17455" s="19" t="s">
        <v>2974</v>
      </c>
      <c r="B17455" s="16" t="s">
        <v>2921</v>
      </c>
      <c r="C17455" s="16">
        <v>38</v>
      </c>
      <c r="D17455" s="16" t="s">
        <v>2922</v>
      </c>
      <c r="E17455" s="17" t="s">
        <v>2923</v>
      </c>
      <c r="F17455" s="24">
        <v>-74.072937499999995</v>
      </c>
      <c r="G17455" s="24">
        <v>4.6535624999999996</v>
      </c>
    </row>
    <row r="17456" spans="1:7" ht="15.6">
      <c r="A17456" s="19" t="s">
        <v>2974</v>
      </c>
      <c r="B17456" s="16" t="s">
        <v>2924</v>
      </c>
      <c r="C17456" s="16">
        <v>31</v>
      </c>
      <c r="D17456" s="16" t="s">
        <v>2922</v>
      </c>
      <c r="E17456" s="17" t="s">
        <v>2923</v>
      </c>
      <c r="F17456" s="24">
        <v>-74.085312500000001</v>
      </c>
      <c r="G17456" s="24">
        <v>4.6456875000000002</v>
      </c>
    </row>
    <row r="17457" spans="1:7" ht="15.6">
      <c r="A17457" s="19" t="s">
        <v>2974</v>
      </c>
      <c r="B17457" s="16" t="s">
        <v>2924</v>
      </c>
      <c r="C17457" s="16">
        <v>25</v>
      </c>
      <c r="D17457" s="16" t="s">
        <v>2922</v>
      </c>
      <c r="E17457" s="17" t="s">
        <v>2927</v>
      </c>
      <c r="F17457" s="24">
        <v>-74.082687500000006</v>
      </c>
      <c r="G17457" s="24">
        <v>4.6503125000000001</v>
      </c>
    </row>
    <row r="17458" spans="1:7" ht="15.6">
      <c r="A17458" s="19" t="s">
        <v>2974</v>
      </c>
      <c r="B17458" s="16" t="s">
        <v>2924</v>
      </c>
      <c r="C17458" s="16">
        <v>22</v>
      </c>
      <c r="D17458" s="16" t="s">
        <v>2929</v>
      </c>
      <c r="E17458" s="17" t="s">
        <v>2927</v>
      </c>
      <c r="F17458" s="24">
        <v>-74.0823125</v>
      </c>
      <c r="G17458" s="24">
        <v>4.6499375000000001</v>
      </c>
    </row>
    <row r="17459" spans="1:7" ht="15.6">
      <c r="A17459" s="19" t="s">
        <v>2974</v>
      </c>
      <c r="B17459" s="16" t="s">
        <v>2921</v>
      </c>
      <c r="C17459" s="16">
        <v>32</v>
      </c>
      <c r="D17459" s="16" t="s">
        <v>2929</v>
      </c>
      <c r="E17459" s="17" t="s">
        <v>2927</v>
      </c>
      <c r="F17459" s="24">
        <v>-74.0823125</v>
      </c>
      <c r="G17459" s="24">
        <v>4.6499375000000001</v>
      </c>
    </row>
    <row r="17460" spans="1:7" ht="15.6">
      <c r="A17460" s="19" t="s">
        <v>2974</v>
      </c>
      <c r="B17460" s="16" t="s">
        <v>2921</v>
      </c>
      <c r="C17460" s="16">
        <v>25</v>
      </c>
      <c r="D17460" s="16" t="s">
        <v>2929</v>
      </c>
      <c r="E17460" s="17" t="s">
        <v>2927</v>
      </c>
      <c r="F17460" s="24">
        <v>-74.0823125</v>
      </c>
      <c r="G17460" s="24">
        <v>4.6499375000000001</v>
      </c>
    </row>
    <row r="17461" spans="1:7" ht="15.6">
      <c r="A17461" s="19" t="s">
        <v>2974</v>
      </c>
      <c r="B17461" s="16" t="s">
        <v>2924</v>
      </c>
      <c r="C17461" s="16">
        <v>23</v>
      </c>
      <c r="D17461" s="16" t="s">
        <v>2929</v>
      </c>
      <c r="E17461" s="17" t="s">
        <v>2927</v>
      </c>
      <c r="F17461" s="24">
        <v>-74.0823125</v>
      </c>
      <c r="G17461" s="24">
        <v>4.6499375000000001</v>
      </c>
    </row>
    <row r="17462" spans="1:7" ht="15.6">
      <c r="A17462" s="19" t="s">
        <v>2974</v>
      </c>
      <c r="B17462" s="16" t="s">
        <v>2921</v>
      </c>
      <c r="C17462" s="16">
        <v>21</v>
      </c>
      <c r="D17462" s="16" t="s">
        <v>2929</v>
      </c>
      <c r="E17462" s="17" t="s">
        <v>2927</v>
      </c>
      <c r="F17462" s="24">
        <v>-74.0823125</v>
      </c>
      <c r="G17462" s="24">
        <v>4.6499375000000001</v>
      </c>
    </row>
    <row r="17463" spans="1:7" ht="15.6">
      <c r="A17463" s="19" t="s">
        <v>2974</v>
      </c>
      <c r="B17463" s="16" t="s">
        <v>2924</v>
      </c>
      <c r="C17463" s="16">
        <v>23</v>
      </c>
      <c r="D17463" s="16" t="s">
        <v>2929</v>
      </c>
      <c r="E17463" s="17" t="s">
        <v>2927</v>
      </c>
      <c r="F17463" s="24">
        <v>-74.0823125</v>
      </c>
      <c r="G17463" s="24">
        <v>4.6499375000000001</v>
      </c>
    </row>
    <row r="17464" spans="1:7" ht="15.6">
      <c r="A17464" s="19" t="s">
        <v>2974</v>
      </c>
      <c r="B17464" s="16" t="s">
        <v>2921</v>
      </c>
      <c r="C17464" s="16">
        <v>22</v>
      </c>
      <c r="D17464" s="16" t="s">
        <v>2929</v>
      </c>
      <c r="E17464" s="17" t="s">
        <v>2927</v>
      </c>
      <c r="F17464" s="24">
        <v>-74.0823125</v>
      </c>
      <c r="G17464" s="24">
        <v>4.6499375000000001</v>
      </c>
    </row>
    <row r="17465" spans="1:7" ht="15.6">
      <c r="A17465" s="19" t="s">
        <v>2974</v>
      </c>
      <c r="B17465" s="16" t="s">
        <v>2921</v>
      </c>
      <c r="C17465" s="16">
        <v>25</v>
      </c>
      <c r="D17465" s="16" t="s">
        <v>2929</v>
      </c>
      <c r="E17465" s="17" t="s">
        <v>2927</v>
      </c>
      <c r="F17465" s="24">
        <v>-74.0823125</v>
      </c>
      <c r="G17465" s="24">
        <v>4.6499375000000001</v>
      </c>
    </row>
    <row r="17466" spans="1:7" ht="15.6">
      <c r="A17466" s="19" t="s">
        <v>2974</v>
      </c>
      <c r="B17466" s="16" t="s">
        <v>2924</v>
      </c>
      <c r="C17466" s="16">
        <v>24</v>
      </c>
      <c r="D17466" s="16" t="s">
        <v>2929</v>
      </c>
      <c r="E17466" s="17" t="s">
        <v>2927</v>
      </c>
      <c r="F17466" s="24">
        <v>-74.0823125</v>
      </c>
      <c r="G17466" s="24">
        <v>4.6499375000000001</v>
      </c>
    </row>
    <row r="17467" spans="1:7" ht="15.6">
      <c r="A17467" s="19" t="s">
        <v>2974</v>
      </c>
      <c r="B17467" s="16" t="s">
        <v>2924</v>
      </c>
      <c r="C17467" s="16">
        <v>35</v>
      </c>
      <c r="D17467" s="16" t="s">
        <v>2930</v>
      </c>
      <c r="E17467" s="17" t="s">
        <v>2927</v>
      </c>
      <c r="F17467" s="24">
        <v>-74.084187499999999</v>
      </c>
      <c r="G17467" s="24">
        <v>4.6478124999999997</v>
      </c>
    </row>
    <row r="17468" spans="1:7" ht="15.6">
      <c r="A17468" s="19" t="s">
        <v>2974</v>
      </c>
      <c r="B17468" s="16" t="s">
        <v>2921</v>
      </c>
      <c r="C17468" s="16">
        <v>28</v>
      </c>
      <c r="D17468" s="16" t="s">
        <v>2922</v>
      </c>
      <c r="E17468" s="17" t="s">
        <v>2923</v>
      </c>
      <c r="F17468" s="24">
        <v>-74.081562500000004</v>
      </c>
      <c r="G17468" s="24">
        <v>4.6515624999999998</v>
      </c>
    </row>
    <row r="17469" spans="1:7" ht="15.6">
      <c r="A17469" s="19" t="s">
        <v>2974</v>
      </c>
      <c r="B17469" s="16" t="s">
        <v>2924</v>
      </c>
      <c r="C17469" s="16">
        <v>25</v>
      </c>
      <c r="D17469" s="16" t="s">
        <v>2922</v>
      </c>
      <c r="E17469" s="17" t="s">
        <v>2923</v>
      </c>
      <c r="F17469" s="24">
        <v>-74.081562500000004</v>
      </c>
      <c r="G17469" s="24">
        <v>4.6515624999999998</v>
      </c>
    </row>
    <row r="17470" spans="1:7" ht="15.6">
      <c r="A17470" s="19" t="s">
        <v>2974</v>
      </c>
      <c r="B17470" s="16" t="s">
        <v>2924</v>
      </c>
      <c r="C17470" s="16">
        <v>55</v>
      </c>
      <c r="D17470" s="16" t="s">
        <v>2930</v>
      </c>
      <c r="E17470" s="17" t="s">
        <v>2927</v>
      </c>
      <c r="F17470" s="24">
        <v>-74.083812499999993</v>
      </c>
      <c r="G17470" s="24">
        <v>4.6478124999999997</v>
      </c>
    </row>
    <row r="17471" spans="1:7" ht="15.6">
      <c r="A17471" s="19" t="s">
        <v>2974</v>
      </c>
      <c r="B17471" s="16" t="s">
        <v>2921</v>
      </c>
      <c r="C17471" s="16">
        <v>38</v>
      </c>
      <c r="D17471" s="16" t="s">
        <v>2922</v>
      </c>
      <c r="E17471" s="17" t="s">
        <v>2923</v>
      </c>
      <c r="F17471" s="24">
        <v>-74.085437499999998</v>
      </c>
      <c r="G17471" s="24">
        <v>4.6496874999999998</v>
      </c>
    </row>
    <row r="17472" spans="1:7" ht="15.6">
      <c r="A17472" s="19" t="s">
        <v>2974</v>
      </c>
      <c r="B17472" s="16" t="s">
        <v>2921</v>
      </c>
      <c r="C17472" s="16">
        <v>42</v>
      </c>
      <c r="D17472" s="16" t="s">
        <v>2922</v>
      </c>
      <c r="E17472" s="17" t="s">
        <v>2923</v>
      </c>
      <c r="F17472" s="24">
        <v>-74.085437499999998</v>
      </c>
      <c r="G17472" s="24">
        <v>4.6496874999999998</v>
      </c>
    </row>
    <row r="17473" spans="1:7" ht="15.6">
      <c r="A17473" s="19" t="s">
        <v>2974</v>
      </c>
      <c r="B17473" s="16" t="s">
        <v>2924</v>
      </c>
      <c r="C17473" s="16">
        <v>47</v>
      </c>
      <c r="D17473" s="16" t="s">
        <v>2922</v>
      </c>
      <c r="E17473" s="17" t="s">
        <v>2923</v>
      </c>
      <c r="F17473" s="24">
        <v>-74.082562499999995</v>
      </c>
      <c r="G17473" s="24">
        <v>4.6509375000000004</v>
      </c>
    </row>
    <row r="17474" spans="1:7" ht="15.6">
      <c r="A17474" s="19" t="s">
        <v>2974</v>
      </c>
      <c r="B17474" s="16" t="s">
        <v>2921</v>
      </c>
      <c r="C17474" s="16">
        <v>33</v>
      </c>
      <c r="D17474" s="16" t="s">
        <v>2922</v>
      </c>
      <c r="E17474" s="17" t="s">
        <v>2923</v>
      </c>
      <c r="F17474" s="24">
        <v>-74.082562499999995</v>
      </c>
      <c r="G17474" s="24">
        <v>4.6509375000000004</v>
      </c>
    </row>
    <row r="17475" spans="1:7" ht="15.6">
      <c r="A17475" s="19" t="s">
        <v>2974</v>
      </c>
      <c r="B17475" s="16" t="s">
        <v>2921</v>
      </c>
      <c r="C17475" s="16">
        <v>44</v>
      </c>
      <c r="D17475" s="16" t="s">
        <v>2925</v>
      </c>
      <c r="E17475" s="17" t="s">
        <v>2927</v>
      </c>
      <c r="F17475" s="24">
        <v>-74.083937500000005</v>
      </c>
      <c r="G17475" s="24">
        <v>4.6473125</v>
      </c>
    </row>
    <row r="17476" spans="1:7" ht="15.6">
      <c r="A17476" s="19" t="s">
        <v>2974</v>
      </c>
      <c r="B17476" s="16" t="s">
        <v>2924</v>
      </c>
      <c r="C17476" s="16">
        <v>29</v>
      </c>
      <c r="D17476" s="16" t="s">
        <v>2922</v>
      </c>
      <c r="E17476" s="17" t="s">
        <v>2923</v>
      </c>
      <c r="F17476" s="24">
        <v>-74.084687500000001</v>
      </c>
      <c r="G17476" s="24">
        <v>4.6503125000000001</v>
      </c>
    </row>
    <row r="17477" spans="1:7" ht="15.6">
      <c r="A17477" s="19" t="s">
        <v>2974</v>
      </c>
      <c r="B17477" s="16" t="s">
        <v>2924</v>
      </c>
      <c r="C17477" s="16">
        <v>35</v>
      </c>
      <c r="D17477" s="16" t="s">
        <v>2922</v>
      </c>
      <c r="E17477" s="17" t="s">
        <v>2923</v>
      </c>
      <c r="F17477" s="24">
        <v>-74.0823125</v>
      </c>
      <c r="G17477" s="24">
        <v>4.6514375000000001</v>
      </c>
    </row>
    <row r="17478" spans="1:7" ht="15.6">
      <c r="A17478" s="19" t="s">
        <v>2974</v>
      </c>
      <c r="B17478" s="16" t="s">
        <v>2921</v>
      </c>
      <c r="C17478" s="16">
        <v>54</v>
      </c>
      <c r="D17478" s="16" t="s">
        <v>2922</v>
      </c>
      <c r="E17478" s="17" t="s">
        <v>2923</v>
      </c>
      <c r="F17478" s="24">
        <v>-74.083437500000002</v>
      </c>
      <c r="G17478" s="24">
        <v>4.6459374999999996</v>
      </c>
    </row>
    <row r="17479" spans="1:7" ht="15.6">
      <c r="A17479" s="19" t="s">
        <v>2974</v>
      </c>
      <c r="B17479" s="16" t="s">
        <v>2924</v>
      </c>
      <c r="C17479" s="16">
        <v>22</v>
      </c>
      <c r="D17479" s="16" t="s">
        <v>2929</v>
      </c>
      <c r="E17479" s="17" t="s">
        <v>2927</v>
      </c>
      <c r="F17479" s="24">
        <v>-74.0823125</v>
      </c>
      <c r="G17479" s="24">
        <v>4.6499375000000001</v>
      </c>
    </row>
    <row r="17480" spans="1:7" ht="15.6">
      <c r="A17480" s="19" t="s">
        <v>2974</v>
      </c>
      <c r="B17480" s="16" t="s">
        <v>2921</v>
      </c>
      <c r="C17480" s="16">
        <v>25</v>
      </c>
      <c r="D17480" s="16" t="s">
        <v>2929</v>
      </c>
      <c r="E17480" s="17" t="s">
        <v>2927</v>
      </c>
      <c r="F17480" s="24">
        <v>-74.0823125</v>
      </c>
      <c r="G17480" s="24">
        <v>4.6499375000000001</v>
      </c>
    </row>
    <row r="17481" spans="1:7" ht="15.6">
      <c r="A17481" s="19" t="s">
        <v>2974</v>
      </c>
      <c r="B17481" s="16" t="s">
        <v>2924</v>
      </c>
      <c r="C17481" s="16">
        <v>20</v>
      </c>
      <c r="D17481" s="16" t="s">
        <v>2929</v>
      </c>
      <c r="E17481" s="17" t="s">
        <v>2927</v>
      </c>
      <c r="F17481" s="24">
        <v>-74.0823125</v>
      </c>
      <c r="G17481" s="24">
        <v>4.6499375000000001</v>
      </c>
    </row>
    <row r="17482" spans="1:7" ht="15.6">
      <c r="A17482" s="19" t="s">
        <v>2974</v>
      </c>
      <c r="B17482" s="16" t="s">
        <v>2921</v>
      </c>
      <c r="C17482" s="16">
        <v>18</v>
      </c>
      <c r="D17482" s="16" t="s">
        <v>2929</v>
      </c>
      <c r="E17482" s="17" t="s">
        <v>2927</v>
      </c>
      <c r="F17482" s="24">
        <v>-74.0823125</v>
      </c>
      <c r="G17482" s="24">
        <v>4.6499375000000001</v>
      </c>
    </row>
    <row r="17483" spans="1:7" ht="15.6">
      <c r="A17483" s="19" t="s">
        <v>2974</v>
      </c>
      <c r="B17483" s="16" t="s">
        <v>2921</v>
      </c>
      <c r="C17483" s="16">
        <v>37</v>
      </c>
      <c r="D17483" s="16" t="s">
        <v>2930</v>
      </c>
      <c r="E17483" s="17" t="s">
        <v>2927</v>
      </c>
      <c r="F17483" s="24">
        <v>-74.083187499999994</v>
      </c>
      <c r="G17483" s="24">
        <v>4.6459374999999996</v>
      </c>
    </row>
    <row r="17484" spans="1:7" ht="15.6">
      <c r="A17484" s="19" t="s">
        <v>2974</v>
      </c>
      <c r="B17484" s="16" t="s">
        <v>2921</v>
      </c>
      <c r="C17484" s="16">
        <v>30</v>
      </c>
      <c r="D17484" s="16" t="s">
        <v>2930</v>
      </c>
      <c r="E17484" s="17" t="s">
        <v>2928</v>
      </c>
      <c r="F17484" s="24">
        <v>-74.080812499999993</v>
      </c>
      <c r="G17484" s="24">
        <v>4.6489374999999997</v>
      </c>
    </row>
    <row r="17485" spans="1:7" ht="15.6">
      <c r="A17485" s="19" t="s">
        <v>2974</v>
      </c>
      <c r="B17485" s="16" t="s">
        <v>2924</v>
      </c>
      <c r="C17485" s="16">
        <v>28</v>
      </c>
      <c r="D17485" s="16" t="s">
        <v>2930</v>
      </c>
      <c r="E17485" s="17" t="s">
        <v>2928</v>
      </c>
      <c r="F17485" s="24">
        <v>-74.080812499999993</v>
      </c>
      <c r="G17485" s="24">
        <v>4.6489374999999997</v>
      </c>
    </row>
    <row r="17486" spans="1:7" ht="15.6">
      <c r="A17486" s="19" t="s">
        <v>2974</v>
      </c>
      <c r="B17486" s="16" t="s">
        <v>2921</v>
      </c>
      <c r="C17486" s="16">
        <v>39</v>
      </c>
      <c r="D17486" s="16" t="s">
        <v>2925</v>
      </c>
      <c r="E17486" s="17" t="s">
        <v>2928</v>
      </c>
      <c r="F17486" s="24">
        <v>-74.082687500000006</v>
      </c>
      <c r="G17486" s="24">
        <v>4.6471875000000002</v>
      </c>
    </row>
    <row r="17487" spans="1:7" ht="15.6">
      <c r="A17487" s="19" t="s">
        <v>2974</v>
      </c>
      <c r="B17487" s="16" t="s">
        <v>2921</v>
      </c>
      <c r="C17487" s="16">
        <v>49</v>
      </c>
      <c r="D17487" s="16" t="s">
        <v>2922</v>
      </c>
      <c r="E17487" s="17" t="s">
        <v>2923</v>
      </c>
      <c r="F17487" s="24">
        <v>-74.085562499999995</v>
      </c>
      <c r="G17487" s="24">
        <v>4.6478124999999997</v>
      </c>
    </row>
    <row r="17488" spans="1:7" ht="15.6">
      <c r="A17488" s="19" t="s">
        <v>2974</v>
      </c>
      <c r="B17488" s="16" t="s">
        <v>2921</v>
      </c>
      <c r="C17488" s="16">
        <v>51</v>
      </c>
      <c r="D17488" s="16" t="s">
        <v>2930</v>
      </c>
      <c r="E17488" s="17" t="s">
        <v>2927</v>
      </c>
      <c r="F17488" s="24">
        <v>-74.083187499999994</v>
      </c>
      <c r="G17488" s="24">
        <v>4.6463124999999996</v>
      </c>
    </row>
    <row r="17489" spans="1:7" ht="15.6">
      <c r="A17489" s="19" t="s">
        <v>2974</v>
      </c>
      <c r="B17489" s="16" t="s">
        <v>2924</v>
      </c>
      <c r="C17489" s="16">
        <v>32</v>
      </c>
      <c r="D17489" s="16" t="s">
        <v>2922</v>
      </c>
      <c r="E17489" s="17" t="s">
        <v>2923</v>
      </c>
      <c r="F17489" s="24">
        <v>-74.082187500000003</v>
      </c>
      <c r="G17489" s="24">
        <v>4.6453125000000002</v>
      </c>
    </row>
    <row r="17490" spans="1:7" ht="15.6">
      <c r="A17490" s="19" t="s">
        <v>2974</v>
      </c>
      <c r="B17490" s="16" t="s">
        <v>2921</v>
      </c>
      <c r="C17490" s="16">
        <v>28</v>
      </c>
      <c r="D17490" s="16" t="s">
        <v>2930</v>
      </c>
      <c r="E17490" s="17" t="s">
        <v>2926</v>
      </c>
      <c r="F17490" s="24">
        <v>-74.081687500000001</v>
      </c>
      <c r="G17490" s="24">
        <v>4.6476875</v>
      </c>
    </row>
    <row r="17491" spans="1:7" ht="15.6">
      <c r="A17491" s="19" t="s">
        <v>2974</v>
      </c>
      <c r="B17491" s="16" t="s">
        <v>2921</v>
      </c>
      <c r="C17491" s="16">
        <v>36</v>
      </c>
      <c r="D17491" s="16" t="s">
        <v>2930</v>
      </c>
      <c r="E17491" s="17" t="s">
        <v>2927</v>
      </c>
      <c r="F17491" s="24">
        <v>-74.081687500000001</v>
      </c>
      <c r="G17491" s="24">
        <v>4.6505625000000004</v>
      </c>
    </row>
    <row r="17492" spans="1:7" ht="15.6">
      <c r="A17492" s="19" t="s">
        <v>2974</v>
      </c>
      <c r="B17492" s="16" t="s">
        <v>2924</v>
      </c>
      <c r="C17492" s="16">
        <v>35</v>
      </c>
      <c r="D17492" s="16" t="s">
        <v>2930</v>
      </c>
      <c r="E17492" s="17" t="s">
        <v>2927</v>
      </c>
      <c r="F17492" s="24">
        <v>-74.083812499999993</v>
      </c>
      <c r="G17492" s="24">
        <v>4.6490625000000003</v>
      </c>
    </row>
    <row r="17493" spans="1:7" ht="15.6">
      <c r="A17493" s="19" t="s">
        <v>2974</v>
      </c>
      <c r="B17493" s="16" t="s">
        <v>2924</v>
      </c>
      <c r="C17493" s="16">
        <v>27</v>
      </c>
      <c r="D17493" s="16" t="s">
        <v>2922</v>
      </c>
      <c r="E17493" s="17" t="s">
        <v>2923</v>
      </c>
      <c r="F17493" s="24">
        <v>-74.078062500000001</v>
      </c>
      <c r="G17493" s="24">
        <v>4.6706874999999997</v>
      </c>
    </row>
    <row r="17494" spans="1:7" ht="15.6">
      <c r="A17494" s="19" t="s">
        <v>2974</v>
      </c>
      <c r="B17494" s="16" t="s">
        <v>2921</v>
      </c>
      <c r="C17494" s="16">
        <v>48</v>
      </c>
      <c r="D17494" s="16" t="s">
        <v>2922</v>
      </c>
      <c r="E17494" s="17" t="s">
        <v>2923</v>
      </c>
      <c r="F17494" s="24">
        <v>-74.084562500000004</v>
      </c>
      <c r="G17494" s="24">
        <v>4.6503125000000001</v>
      </c>
    </row>
    <row r="17495" spans="1:7" ht="15.6">
      <c r="A17495" s="19" t="s">
        <v>2974</v>
      </c>
      <c r="B17495" s="16" t="s">
        <v>2921</v>
      </c>
      <c r="C17495" s="16">
        <v>64</v>
      </c>
      <c r="D17495" s="16" t="s">
        <v>2930</v>
      </c>
      <c r="E17495" s="17" t="s">
        <v>2928</v>
      </c>
      <c r="F17495" s="24">
        <v>-74.081562500000004</v>
      </c>
      <c r="G17495" s="24">
        <v>4.6461874999999999</v>
      </c>
    </row>
    <row r="17496" spans="1:7" ht="15.6">
      <c r="A17496" s="19" t="s">
        <v>2974</v>
      </c>
      <c r="B17496" s="16" t="s">
        <v>2921</v>
      </c>
      <c r="C17496" s="16">
        <v>32</v>
      </c>
      <c r="D17496" s="16" t="s">
        <v>2922</v>
      </c>
      <c r="E17496" s="17" t="s">
        <v>2923</v>
      </c>
      <c r="F17496" s="24">
        <v>-74.084437500000007</v>
      </c>
      <c r="G17496" s="24">
        <v>4.6504374999999998</v>
      </c>
    </row>
    <row r="17497" spans="1:7" ht="15.6">
      <c r="A17497" s="19" t="s">
        <v>2974</v>
      </c>
      <c r="B17497" s="16" t="s">
        <v>2921</v>
      </c>
      <c r="C17497" s="16">
        <v>21</v>
      </c>
      <c r="D17497" s="16" t="s">
        <v>2929</v>
      </c>
      <c r="E17497" s="17" t="s">
        <v>2927</v>
      </c>
      <c r="F17497" s="24">
        <v>-74.082187500000003</v>
      </c>
      <c r="G17497" s="24">
        <v>4.6500624999999998</v>
      </c>
    </row>
    <row r="17498" spans="1:7" ht="15.6">
      <c r="A17498" s="19" t="s">
        <v>2974</v>
      </c>
      <c r="B17498" s="16" t="s">
        <v>2924</v>
      </c>
      <c r="C17498" s="16">
        <v>20</v>
      </c>
      <c r="D17498" s="16" t="s">
        <v>2929</v>
      </c>
      <c r="E17498" s="17" t="s">
        <v>2927</v>
      </c>
      <c r="F17498" s="24">
        <v>-74.082187500000003</v>
      </c>
      <c r="G17498" s="24">
        <v>4.6500624999999998</v>
      </c>
    </row>
    <row r="17499" spans="1:7" ht="15.6">
      <c r="A17499" s="19" t="s">
        <v>2974</v>
      </c>
      <c r="B17499" s="16" t="s">
        <v>2921</v>
      </c>
      <c r="C17499" s="16">
        <v>25</v>
      </c>
      <c r="D17499" s="16" t="s">
        <v>2929</v>
      </c>
      <c r="E17499" s="17" t="s">
        <v>2927</v>
      </c>
      <c r="F17499" s="24">
        <v>-74.082187500000003</v>
      </c>
      <c r="G17499" s="24">
        <v>4.6500624999999998</v>
      </c>
    </row>
    <row r="17500" spans="1:7" ht="15.6">
      <c r="A17500" s="19" t="s">
        <v>2974</v>
      </c>
      <c r="B17500" s="16" t="s">
        <v>2924</v>
      </c>
      <c r="C17500" s="16">
        <v>23</v>
      </c>
      <c r="D17500" s="16" t="s">
        <v>2929</v>
      </c>
      <c r="E17500" s="17" t="s">
        <v>2927</v>
      </c>
      <c r="F17500" s="24">
        <v>-74.082187500000003</v>
      </c>
      <c r="G17500" s="24">
        <v>4.6500624999999998</v>
      </c>
    </row>
    <row r="17501" spans="1:7" ht="15.6">
      <c r="A17501" s="19" t="s">
        <v>2974</v>
      </c>
      <c r="B17501" s="16" t="s">
        <v>2924</v>
      </c>
      <c r="C17501" s="16">
        <v>16</v>
      </c>
      <c r="D17501" s="16" t="s">
        <v>2929</v>
      </c>
      <c r="E17501" s="17" t="s">
        <v>2926</v>
      </c>
      <c r="F17501" s="24">
        <v>-74.081937499999995</v>
      </c>
      <c r="G17501" s="24">
        <v>4.6481874999999997</v>
      </c>
    </row>
    <row r="17502" spans="1:7" ht="15.6">
      <c r="A17502" s="19" t="s">
        <v>2974</v>
      </c>
      <c r="B17502" s="16" t="s">
        <v>2921</v>
      </c>
      <c r="C17502" s="16">
        <v>28</v>
      </c>
      <c r="D17502" s="16" t="s">
        <v>2930</v>
      </c>
      <c r="E17502" s="17" t="s">
        <v>2928</v>
      </c>
      <c r="F17502" s="24">
        <v>-74.0829375</v>
      </c>
      <c r="G17502" s="24">
        <v>4.6475625000000003</v>
      </c>
    </row>
    <row r="17503" spans="1:7" ht="15.6">
      <c r="A17503" s="19" t="s">
        <v>2974</v>
      </c>
      <c r="B17503" s="16" t="s">
        <v>2924</v>
      </c>
      <c r="C17503" s="16">
        <v>30</v>
      </c>
      <c r="D17503" s="16" t="s">
        <v>2925</v>
      </c>
      <c r="E17503" s="17" t="s">
        <v>2927</v>
      </c>
      <c r="F17503" s="24">
        <v>-74.080187499999994</v>
      </c>
      <c r="G17503" s="24">
        <v>4.6499375000000001</v>
      </c>
    </row>
    <row r="17504" spans="1:7" ht="15.6">
      <c r="A17504" s="19" t="s">
        <v>2974</v>
      </c>
      <c r="B17504" s="16" t="s">
        <v>2921</v>
      </c>
      <c r="C17504" s="16">
        <v>25</v>
      </c>
      <c r="D17504" s="16" t="s">
        <v>2925</v>
      </c>
      <c r="E17504" s="17" t="s">
        <v>2927</v>
      </c>
      <c r="F17504" s="24">
        <v>-74.080437500000002</v>
      </c>
      <c r="G17504" s="24">
        <v>4.6496874999999998</v>
      </c>
    </row>
    <row r="17505" spans="1:7" ht="15.6">
      <c r="A17505" s="19" t="s">
        <v>2974</v>
      </c>
      <c r="B17505" s="16" t="s">
        <v>2924</v>
      </c>
      <c r="C17505" s="16">
        <v>54</v>
      </c>
      <c r="D17505" s="16" t="s">
        <v>2930</v>
      </c>
      <c r="E17505" s="17" t="s">
        <v>2928</v>
      </c>
      <c r="F17505" s="24">
        <v>-74.080562499999999</v>
      </c>
      <c r="G17505" s="24">
        <v>4.6476875</v>
      </c>
    </row>
    <row r="17506" spans="1:7" ht="15.6">
      <c r="A17506" s="19" t="s">
        <v>2974</v>
      </c>
      <c r="B17506" s="16" t="s">
        <v>2921</v>
      </c>
      <c r="C17506" s="16">
        <v>63</v>
      </c>
      <c r="D17506" s="16" t="s">
        <v>2930</v>
      </c>
      <c r="E17506" s="17" t="s">
        <v>2928</v>
      </c>
      <c r="F17506" s="24">
        <v>-74.082687500000006</v>
      </c>
      <c r="G17506" s="24">
        <v>4.6480625</v>
      </c>
    </row>
    <row r="17507" spans="1:7" ht="15.6">
      <c r="A17507" s="19" t="s">
        <v>2974</v>
      </c>
      <c r="B17507" s="16" t="s">
        <v>2924</v>
      </c>
      <c r="C17507" s="16">
        <v>27</v>
      </c>
      <c r="D17507" s="16" t="s">
        <v>2930</v>
      </c>
      <c r="E17507" s="17" t="s">
        <v>2928</v>
      </c>
      <c r="F17507" s="24">
        <v>-74.080312500000005</v>
      </c>
      <c r="G17507" s="24">
        <v>4.6490625000000003</v>
      </c>
    </row>
    <row r="17508" spans="1:7" ht="15.6">
      <c r="A17508" s="19" t="s">
        <v>2974</v>
      </c>
      <c r="B17508" s="16" t="s">
        <v>2924</v>
      </c>
      <c r="C17508" s="16">
        <v>30</v>
      </c>
      <c r="D17508" s="16" t="s">
        <v>2922</v>
      </c>
      <c r="E17508" s="17" t="s">
        <v>2923</v>
      </c>
      <c r="F17508" s="24">
        <v>-74.088437499999998</v>
      </c>
      <c r="G17508" s="24">
        <v>4.6520625000000004</v>
      </c>
    </row>
    <row r="17509" spans="1:7" ht="15.6">
      <c r="A17509" s="19" t="s">
        <v>2974</v>
      </c>
      <c r="B17509" s="16" t="s">
        <v>2921</v>
      </c>
      <c r="C17509" s="16">
        <v>25</v>
      </c>
      <c r="D17509" s="16" t="s">
        <v>2922</v>
      </c>
      <c r="E17509" s="17" t="s">
        <v>2923</v>
      </c>
      <c r="F17509" s="24">
        <v>-74.088812500000003</v>
      </c>
      <c r="G17509" s="24">
        <v>4.6476875</v>
      </c>
    </row>
    <row r="17510" spans="1:7" ht="15.6">
      <c r="A17510" s="19" t="s">
        <v>2974</v>
      </c>
      <c r="B17510" s="16" t="s">
        <v>2924</v>
      </c>
      <c r="C17510" s="16">
        <v>47</v>
      </c>
      <c r="D17510" s="16" t="s">
        <v>2930</v>
      </c>
      <c r="E17510" s="17" t="s">
        <v>2927</v>
      </c>
      <c r="F17510" s="24">
        <v>-74.081562500000004</v>
      </c>
      <c r="G17510" s="24">
        <v>4.6505625000000004</v>
      </c>
    </row>
    <row r="17511" spans="1:7" ht="15.6">
      <c r="A17511" s="19" t="s">
        <v>2974</v>
      </c>
      <c r="B17511" s="16" t="s">
        <v>2921</v>
      </c>
      <c r="C17511" s="16">
        <v>23</v>
      </c>
      <c r="D17511" s="16" t="s">
        <v>2925</v>
      </c>
      <c r="E17511" s="17" t="s">
        <v>2927</v>
      </c>
      <c r="F17511" s="24">
        <v>-74.080812499999993</v>
      </c>
      <c r="G17511" s="24">
        <v>4.6458124999999999</v>
      </c>
    </row>
    <row r="17512" spans="1:7" ht="15.6">
      <c r="A17512" s="19" t="s">
        <v>2974</v>
      </c>
      <c r="B17512" s="16" t="s">
        <v>2924</v>
      </c>
      <c r="C17512" s="16">
        <v>29</v>
      </c>
      <c r="D17512" s="16" t="s">
        <v>2930</v>
      </c>
      <c r="E17512" s="17" t="s">
        <v>2927</v>
      </c>
      <c r="F17512" s="24">
        <v>-74.083812499999993</v>
      </c>
      <c r="G17512" s="24">
        <v>4.6470624999999997</v>
      </c>
    </row>
    <row r="17513" spans="1:7" ht="15.6">
      <c r="A17513" s="19" t="s">
        <v>2974</v>
      </c>
      <c r="B17513" s="16" t="s">
        <v>2924</v>
      </c>
      <c r="C17513" s="16">
        <v>30</v>
      </c>
      <c r="D17513" s="16" t="s">
        <v>2922</v>
      </c>
      <c r="E17513" s="17" t="s">
        <v>2923</v>
      </c>
      <c r="F17513" s="24">
        <v>-74.084312499999996</v>
      </c>
      <c r="G17513" s="24">
        <v>4.6491875</v>
      </c>
    </row>
    <row r="17514" spans="1:7" ht="15.6">
      <c r="A17514" s="19" t="s">
        <v>2974</v>
      </c>
      <c r="B17514" s="16" t="s">
        <v>2921</v>
      </c>
      <c r="C17514" s="16">
        <v>71</v>
      </c>
      <c r="D17514" s="16" t="s">
        <v>2922</v>
      </c>
      <c r="E17514" s="17" t="s">
        <v>2923</v>
      </c>
      <c r="F17514" s="24">
        <v>-74.084312499999996</v>
      </c>
      <c r="G17514" s="24">
        <v>4.6491875</v>
      </c>
    </row>
    <row r="17515" spans="1:7" ht="15.6">
      <c r="A17515" s="19" t="s">
        <v>2974</v>
      </c>
      <c r="B17515" s="16" t="s">
        <v>2924</v>
      </c>
      <c r="C17515" s="16">
        <v>62</v>
      </c>
      <c r="D17515" s="16" t="s">
        <v>2922</v>
      </c>
      <c r="E17515" s="17" t="s">
        <v>2923</v>
      </c>
      <c r="F17515" s="24">
        <v>-74.084312499999996</v>
      </c>
      <c r="G17515" s="24">
        <v>4.6491875</v>
      </c>
    </row>
    <row r="17516" spans="1:7" ht="15.6">
      <c r="A17516" s="19" t="s">
        <v>2974</v>
      </c>
      <c r="B17516" s="16" t="s">
        <v>2921</v>
      </c>
      <c r="C17516" s="16">
        <v>25</v>
      </c>
      <c r="D17516" s="16" t="s">
        <v>2922</v>
      </c>
      <c r="E17516" s="17" t="s">
        <v>2923</v>
      </c>
      <c r="F17516" s="24">
        <v>-74.085062500000006</v>
      </c>
      <c r="G17516" s="24">
        <v>4.6489374999999997</v>
      </c>
    </row>
    <row r="17517" spans="1:7" ht="15.6">
      <c r="A17517" s="19" t="s">
        <v>2974</v>
      </c>
      <c r="B17517" s="16" t="s">
        <v>2921</v>
      </c>
      <c r="C17517" s="16">
        <v>39</v>
      </c>
      <c r="D17517" s="16" t="s">
        <v>2925</v>
      </c>
      <c r="E17517" s="17" t="s">
        <v>2926</v>
      </c>
      <c r="F17517" s="24">
        <v>-74.081062500000002</v>
      </c>
      <c r="G17517" s="24">
        <v>4.6481874999999997</v>
      </c>
    </row>
    <row r="17518" spans="1:7" ht="15.6">
      <c r="A17518" s="19" t="s">
        <v>2974</v>
      </c>
      <c r="B17518" s="16" t="s">
        <v>2921</v>
      </c>
      <c r="C17518" s="16">
        <v>58</v>
      </c>
      <c r="D17518" s="16" t="s">
        <v>2930</v>
      </c>
      <c r="E17518" s="17" t="s">
        <v>2928</v>
      </c>
      <c r="F17518" s="24">
        <v>-74.082687500000006</v>
      </c>
      <c r="G17518" s="24">
        <v>4.6471875000000002</v>
      </c>
    </row>
    <row r="17519" spans="1:7" ht="15.6">
      <c r="A17519" s="19" t="s">
        <v>2974</v>
      </c>
      <c r="B17519" s="16" t="s">
        <v>2924</v>
      </c>
      <c r="C17519" s="16">
        <v>43</v>
      </c>
      <c r="D17519" s="16" t="s">
        <v>2922</v>
      </c>
      <c r="E17519" s="17" t="s">
        <v>2923</v>
      </c>
      <c r="F17519" s="24">
        <v>-74.081937499999995</v>
      </c>
      <c r="G17519" s="24">
        <v>4.6438125000000001</v>
      </c>
    </row>
    <row r="17520" spans="1:7" ht="15.6">
      <c r="A17520" s="19" t="s">
        <v>2974</v>
      </c>
      <c r="B17520" s="16" t="s">
        <v>2924</v>
      </c>
      <c r="C17520" s="16">
        <v>22</v>
      </c>
      <c r="D17520" s="16" t="s">
        <v>2929</v>
      </c>
      <c r="E17520" s="17" t="s">
        <v>2928</v>
      </c>
      <c r="F17520" s="24">
        <v>-74.0829375</v>
      </c>
      <c r="G17520" s="24">
        <v>4.6484375</v>
      </c>
    </row>
    <row r="17521" spans="1:7" ht="15.6">
      <c r="A17521" s="19" t="s">
        <v>2974</v>
      </c>
      <c r="B17521" s="16" t="s">
        <v>2924</v>
      </c>
      <c r="C17521" s="16">
        <v>20</v>
      </c>
      <c r="D17521" s="16" t="s">
        <v>2929</v>
      </c>
      <c r="E17521" s="17" t="s">
        <v>2928</v>
      </c>
      <c r="F17521" s="24">
        <v>-74.0829375</v>
      </c>
      <c r="G17521" s="24">
        <v>4.6484375</v>
      </c>
    </row>
    <row r="17522" spans="1:7" ht="15.6">
      <c r="A17522" s="19" t="s">
        <v>2974</v>
      </c>
      <c r="B17522" s="16" t="s">
        <v>2921</v>
      </c>
      <c r="C17522" s="16">
        <v>25</v>
      </c>
      <c r="D17522" s="16" t="s">
        <v>2925</v>
      </c>
      <c r="E17522" s="17" t="s">
        <v>2927</v>
      </c>
      <c r="F17522" s="24">
        <v>-74.083812499999993</v>
      </c>
      <c r="G17522" s="24">
        <v>4.6470624999999997</v>
      </c>
    </row>
    <row r="17523" spans="1:7" ht="15.6">
      <c r="A17523" s="19" t="s">
        <v>2974</v>
      </c>
      <c r="B17523" s="16" t="s">
        <v>2921</v>
      </c>
      <c r="C17523" s="16">
        <v>38</v>
      </c>
      <c r="D17523" s="16" t="s">
        <v>2930</v>
      </c>
      <c r="E17523" s="17" t="s">
        <v>2927</v>
      </c>
      <c r="F17523" s="24">
        <v>-74.0799375</v>
      </c>
      <c r="G17523" s="24">
        <v>4.6491875</v>
      </c>
    </row>
    <row r="17524" spans="1:7" ht="15.6">
      <c r="A17524" s="19" t="s">
        <v>2974</v>
      </c>
      <c r="B17524" s="16" t="s">
        <v>2921</v>
      </c>
      <c r="C17524" s="16">
        <v>55</v>
      </c>
      <c r="D17524" s="16" t="s">
        <v>2930</v>
      </c>
      <c r="E17524" s="17" t="s">
        <v>2928</v>
      </c>
      <c r="F17524" s="24">
        <v>-74.080687499999996</v>
      </c>
      <c r="G17524" s="24">
        <v>4.6491875</v>
      </c>
    </row>
    <row r="17525" spans="1:7" ht="15.6">
      <c r="A17525" s="19" t="s">
        <v>2974</v>
      </c>
      <c r="B17525" s="16" t="s">
        <v>2921</v>
      </c>
      <c r="C17525" s="16">
        <v>18</v>
      </c>
      <c r="D17525" s="16" t="s">
        <v>2930</v>
      </c>
      <c r="E17525" s="17" t="s">
        <v>2926</v>
      </c>
      <c r="F17525" s="24">
        <v>-74.080812499999993</v>
      </c>
      <c r="G17525" s="24">
        <v>4.6479375000000003</v>
      </c>
    </row>
    <row r="17526" spans="1:7" ht="15.6">
      <c r="A17526" s="19" t="s">
        <v>2974</v>
      </c>
      <c r="B17526" s="16" t="s">
        <v>2921</v>
      </c>
      <c r="C17526" s="16">
        <v>45</v>
      </c>
      <c r="D17526" s="16" t="s">
        <v>2930</v>
      </c>
      <c r="E17526" s="17" t="s">
        <v>2927</v>
      </c>
      <c r="F17526" s="24">
        <v>-74.081812499999998</v>
      </c>
      <c r="G17526" s="24">
        <v>4.6505625000000004</v>
      </c>
    </row>
    <row r="17527" spans="1:7" ht="15.6">
      <c r="A17527" s="19" t="s">
        <v>2974</v>
      </c>
      <c r="B17527" s="16" t="s">
        <v>2924</v>
      </c>
      <c r="C17527" s="16">
        <v>28</v>
      </c>
      <c r="D17527" s="16" t="s">
        <v>2922</v>
      </c>
      <c r="E17527" s="17" t="s">
        <v>2923</v>
      </c>
      <c r="F17527" s="24">
        <v>-74.082187500000003</v>
      </c>
      <c r="G17527" s="24">
        <v>4.6453125000000002</v>
      </c>
    </row>
    <row r="17528" spans="1:7" ht="15.6">
      <c r="A17528" s="19" t="s">
        <v>2974</v>
      </c>
      <c r="B17528" s="16" t="s">
        <v>2921</v>
      </c>
      <c r="C17528" s="16">
        <v>33</v>
      </c>
      <c r="D17528" s="16" t="s">
        <v>2922</v>
      </c>
      <c r="E17528" s="17" t="s">
        <v>2923</v>
      </c>
      <c r="F17528" s="24">
        <v>-74.080937500000005</v>
      </c>
      <c r="G17528" s="24">
        <v>4.6453125000000002</v>
      </c>
    </row>
    <row r="17529" spans="1:7" ht="15.6">
      <c r="A17529" s="19" t="s">
        <v>2974</v>
      </c>
      <c r="B17529" s="16" t="s">
        <v>2921</v>
      </c>
      <c r="C17529" s="16">
        <v>30</v>
      </c>
      <c r="D17529" s="16" t="s">
        <v>2930</v>
      </c>
      <c r="E17529" s="17" t="s">
        <v>2928</v>
      </c>
      <c r="F17529" s="24">
        <v>-74.082562499999995</v>
      </c>
      <c r="G17529" s="24">
        <v>4.6465624999999999</v>
      </c>
    </row>
    <row r="17530" spans="1:7" ht="15.6">
      <c r="A17530" s="19" t="s">
        <v>2974</v>
      </c>
      <c r="B17530" s="16" t="s">
        <v>2924</v>
      </c>
      <c r="C17530" s="16">
        <v>26</v>
      </c>
      <c r="D17530" s="16" t="s">
        <v>2925</v>
      </c>
      <c r="E17530" s="17" t="s">
        <v>2927</v>
      </c>
      <c r="F17530" s="24">
        <v>-74.079812500000003</v>
      </c>
      <c r="G17530" s="24">
        <v>4.6468125000000002</v>
      </c>
    </row>
    <row r="17531" spans="1:7" ht="15.6">
      <c r="A17531" s="19" t="s">
        <v>2974</v>
      </c>
      <c r="B17531" s="16" t="s">
        <v>2921</v>
      </c>
      <c r="C17531" s="16">
        <v>32</v>
      </c>
      <c r="D17531" s="16" t="s">
        <v>2930</v>
      </c>
      <c r="E17531" s="17" t="s">
        <v>2928</v>
      </c>
      <c r="F17531" s="24">
        <v>-74.083062499999997</v>
      </c>
      <c r="G17531" s="24">
        <v>4.6471875000000002</v>
      </c>
    </row>
    <row r="17532" spans="1:7" ht="15.6">
      <c r="A17532" s="19" t="s">
        <v>2974</v>
      </c>
      <c r="B17532" s="16" t="s">
        <v>2921</v>
      </c>
      <c r="C17532" s="16">
        <v>25</v>
      </c>
      <c r="D17532" s="16" t="s">
        <v>2929</v>
      </c>
      <c r="E17532" s="17" t="s">
        <v>2927</v>
      </c>
      <c r="F17532" s="24">
        <v>-74.0823125</v>
      </c>
      <c r="G17532" s="24">
        <v>4.6499375000000001</v>
      </c>
    </row>
    <row r="17533" spans="1:7" ht="15.6">
      <c r="A17533" s="19" t="s">
        <v>2974</v>
      </c>
      <c r="B17533" s="16" t="s">
        <v>2924</v>
      </c>
      <c r="C17533" s="16">
        <v>23</v>
      </c>
      <c r="D17533" s="16" t="s">
        <v>2929</v>
      </c>
      <c r="E17533" s="17" t="s">
        <v>2927</v>
      </c>
      <c r="F17533" s="24">
        <v>-74.0823125</v>
      </c>
      <c r="G17533" s="24">
        <v>4.6499375000000001</v>
      </c>
    </row>
    <row r="17534" spans="1:7" ht="15.6">
      <c r="A17534" s="19" t="s">
        <v>2974</v>
      </c>
      <c r="B17534" s="16" t="s">
        <v>2924</v>
      </c>
      <c r="C17534" s="16">
        <v>26</v>
      </c>
      <c r="D17534" s="16" t="s">
        <v>2929</v>
      </c>
      <c r="E17534" s="17" t="s">
        <v>2927</v>
      </c>
      <c r="F17534" s="24">
        <v>-74.0823125</v>
      </c>
      <c r="G17534" s="24">
        <v>4.6499375000000001</v>
      </c>
    </row>
    <row r="17535" spans="1:7" ht="15.6">
      <c r="A17535" s="19" t="s">
        <v>2974</v>
      </c>
      <c r="B17535" s="16" t="s">
        <v>2921</v>
      </c>
      <c r="C17535" s="16">
        <v>58</v>
      </c>
      <c r="D17535" s="16" t="s">
        <v>2930</v>
      </c>
      <c r="E17535" s="17" t="s">
        <v>2928</v>
      </c>
      <c r="F17535" s="24">
        <v>-74.083062499999997</v>
      </c>
      <c r="G17535" s="24">
        <v>4.6475625000000003</v>
      </c>
    </row>
    <row r="17536" spans="1:7" ht="15.6">
      <c r="A17536" s="19" t="s">
        <v>2974</v>
      </c>
      <c r="B17536" s="16" t="s">
        <v>2924</v>
      </c>
      <c r="C17536" s="16">
        <v>47</v>
      </c>
      <c r="D17536" s="16" t="s">
        <v>2922</v>
      </c>
      <c r="E17536" s="17" t="s">
        <v>2923</v>
      </c>
      <c r="F17536" s="24">
        <v>-74.085187500000004</v>
      </c>
      <c r="G17536" s="24">
        <v>4.6466874999999996</v>
      </c>
    </row>
    <row r="17537" spans="1:7" ht="15.6">
      <c r="A17537" s="19" t="s">
        <v>2974</v>
      </c>
      <c r="B17537" s="16" t="s">
        <v>2924</v>
      </c>
      <c r="C17537" s="16">
        <v>53</v>
      </c>
      <c r="D17537" s="16" t="s">
        <v>2930</v>
      </c>
      <c r="E17537" s="17" t="s">
        <v>2927</v>
      </c>
      <c r="F17537" s="24">
        <v>-74.083687499999996</v>
      </c>
      <c r="G17537" s="24">
        <v>4.6493124999999997</v>
      </c>
    </row>
    <row r="17538" spans="1:7" ht="15.6">
      <c r="A17538" s="19" t="s">
        <v>2974</v>
      </c>
      <c r="B17538" s="16" t="s">
        <v>2924</v>
      </c>
      <c r="C17538" s="16">
        <v>19</v>
      </c>
      <c r="D17538" s="16" t="s">
        <v>2930</v>
      </c>
      <c r="E17538" s="17" t="s">
        <v>2928</v>
      </c>
      <c r="F17538" s="24">
        <v>-74.080062499999997</v>
      </c>
      <c r="G17538" s="24">
        <v>4.6483125000000003</v>
      </c>
    </row>
    <row r="17539" spans="1:7" ht="15.6">
      <c r="A17539" s="19" t="s">
        <v>2974</v>
      </c>
      <c r="B17539" s="16" t="s">
        <v>2924</v>
      </c>
      <c r="C17539" s="16">
        <v>22</v>
      </c>
      <c r="D17539" s="16" t="s">
        <v>2930</v>
      </c>
      <c r="E17539" s="17" t="s">
        <v>2928</v>
      </c>
      <c r="F17539" s="24">
        <v>-74.080062499999997</v>
      </c>
      <c r="G17539" s="24">
        <v>4.6483125000000003</v>
      </c>
    </row>
    <row r="17540" spans="1:7" ht="15.6">
      <c r="A17540" s="19" t="s">
        <v>2974</v>
      </c>
      <c r="B17540" s="16" t="s">
        <v>2921</v>
      </c>
      <c r="C17540" s="16">
        <v>45</v>
      </c>
      <c r="D17540" s="16" t="s">
        <v>2925</v>
      </c>
      <c r="E17540" s="17" t="s">
        <v>2927</v>
      </c>
      <c r="F17540" s="24">
        <v>-74.082687500000006</v>
      </c>
      <c r="G17540" s="24">
        <v>4.6459374999999996</v>
      </c>
    </row>
    <row r="17541" spans="1:7" ht="15.6">
      <c r="A17541" s="19" t="s">
        <v>2974</v>
      </c>
      <c r="B17541" s="16" t="s">
        <v>2921</v>
      </c>
      <c r="C17541" s="16">
        <v>24</v>
      </c>
      <c r="D17541" s="16" t="s">
        <v>2922</v>
      </c>
      <c r="E17541" s="17" t="s">
        <v>2923</v>
      </c>
      <c r="F17541" s="24">
        <v>-74.084562500000004</v>
      </c>
      <c r="G17541" s="24">
        <v>4.6496874999999998</v>
      </c>
    </row>
    <row r="17542" spans="1:7" ht="15.6">
      <c r="A17542" s="19" t="s">
        <v>2974</v>
      </c>
      <c r="B17542" s="16" t="s">
        <v>2921</v>
      </c>
      <c r="C17542" s="16">
        <v>27</v>
      </c>
      <c r="D17542" s="16" t="s">
        <v>2930</v>
      </c>
      <c r="E17542" s="17" t="s">
        <v>2928</v>
      </c>
      <c r="F17542" s="24">
        <v>-74.081312499999996</v>
      </c>
      <c r="G17542" s="24">
        <v>4.6470624999999997</v>
      </c>
    </row>
    <row r="17543" spans="1:7" ht="15.6">
      <c r="A17543" s="19" t="s">
        <v>2974</v>
      </c>
      <c r="B17543" s="16" t="s">
        <v>2924</v>
      </c>
      <c r="C17543" s="16">
        <v>36</v>
      </c>
      <c r="D17543" s="16" t="s">
        <v>2922</v>
      </c>
      <c r="E17543" s="17" t="s">
        <v>2923</v>
      </c>
      <c r="F17543" s="24">
        <v>-74.084562500000004</v>
      </c>
      <c r="G17543" s="24">
        <v>4.6500624999999998</v>
      </c>
    </row>
    <row r="17544" spans="1:7" ht="15.6">
      <c r="A17544" s="19" t="s">
        <v>2974</v>
      </c>
      <c r="B17544" s="16" t="s">
        <v>2924</v>
      </c>
      <c r="C17544" s="16">
        <v>65</v>
      </c>
      <c r="D17544" s="16" t="s">
        <v>2930</v>
      </c>
      <c r="E17544" s="17" t="s">
        <v>2928</v>
      </c>
      <c r="F17544" s="24">
        <v>-74.082812500000003</v>
      </c>
      <c r="G17544" s="24">
        <v>4.6475625000000003</v>
      </c>
    </row>
    <row r="17545" spans="1:7" ht="15.6">
      <c r="A17545" s="19" t="s">
        <v>2974</v>
      </c>
      <c r="B17545" s="16" t="s">
        <v>2921</v>
      </c>
      <c r="C17545" s="16">
        <v>68</v>
      </c>
      <c r="D17545" s="16" t="s">
        <v>2930</v>
      </c>
      <c r="E17545" s="17" t="s">
        <v>2928</v>
      </c>
      <c r="F17545" s="24">
        <v>-74.082812500000003</v>
      </c>
      <c r="G17545" s="24">
        <v>4.6475625000000003</v>
      </c>
    </row>
    <row r="17546" spans="1:7" ht="15.6">
      <c r="A17546" s="19" t="s">
        <v>2974</v>
      </c>
      <c r="B17546" s="16" t="s">
        <v>2921</v>
      </c>
      <c r="C17546" s="16">
        <v>37</v>
      </c>
      <c r="D17546" s="16" t="s">
        <v>2930</v>
      </c>
      <c r="E17546" s="17" t="s">
        <v>2927</v>
      </c>
      <c r="F17546" s="24">
        <v>-74.083437500000002</v>
      </c>
      <c r="G17546" s="24">
        <v>4.6471875000000002</v>
      </c>
    </row>
    <row r="17547" spans="1:7" ht="15.6">
      <c r="A17547" s="19" t="s">
        <v>2974</v>
      </c>
      <c r="B17547" s="16" t="s">
        <v>2924</v>
      </c>
      <c r="C17547" s="16">
        <v>42</v>
      </c>
      <c r="D17547" s="16" t="s">
        <v>2930</v>
      </c>
      <c r="E17547" s="17" t="s">
        <v>2927</v>
      </c>
      <c r="F17547" s="24">
        <v>-74.084062500000002</v>
      </c>
      <c r="G17547" s="24">
        <v>4.6480625</v>
      </c>
    </row>
    <row r="17548" spans="1:7" ht="15.6">
      <c r="A17548" s="19" t="s">
        <v>2974</v>
      </c>
      <c r="B17548" s="16" t="s">
        <v>2924</v>
      </c>
      <c r="C17548" s="16">
        <v>36</v>
      </c>
      <c r="D17548" s="16" t="s">
        <v>2922</v>
      </c>
      <c r="E17548" s="17" t="s">
        <v>2923</v>
      </c>
      <c r="F17548" s="24">
        <v>-74.083437500000002</v>
      </c>
      <c r="G17548" s="24">
        <v>4.6459374999999996</v>
      </c>
    </row>
    <row r="17549" spans="1:7" ht="15.6">
      <c r="A17549" s="19" t="s">
        <v>2974</v>
      </c>
      <c r="B17549" s="16" t="s">
        <v>2921</v>
      </c>
      <c r="C17549" s="16">
        <v>21</v>
      </c>
      <c r="D17549" s="16" t="s">
        <v>2930</v>
      </c>
      <c r="E17549" s="17" t="s">
        <v>2926</v>
      </c>
      <c r="F17549" s="24">
        <v>-74.081437500000007</v>
      </c>
      <c r="G17549" s="24">
        <v>4.6471875000000002</v>
      </c>
    </row>
    <row r="17550" spans="1:7" ht="15.6">
      <c r="A17550" s="19" t="s">
        <v>2974</v>
      </c>
      <c r="B17550" s="16" t="s">
        <v>2924</v>
      </c>
      <c r="C17550" s="16">
        <v>25</v>
      </c>
      <c r="D17550" s="16" t="s">
        <v>2930</v>
      </c>
      <c r="E17550" s="17" t="s">
        <v>2928</v>
      </c>
      <c r="F17550" s="24">
        <v>-74.080562499999999</v>
      </c>
      <c r="G17550" s="24">
        <v>4.6476875</v>
      </c>
    </row>
    <row r="17551" spans="1:7" ht="15.6">
      <c r="A17551" s="19" t="s">
        <v>2974</v>
      </c>
      <c r="B17551" s="16" t="s">
        <v>2924</v>
      </c>
      <c r="C17551" s="16">
        <v>30</v>
      </c>
      <c r="D17551" s="16" t="s">
        <v>2930</v>
      </c>
      <c r="E17551" s="17" t="s">
        <v>2927</v>
      </c>
      <c r="F17551" s="24">
        <v>-74.0793125</v>
      </c>
      <c r="G17551" s="24">
        <v>4.6475625000000003</v>
      </c>
    </row>
    <row r="17552" spans="1:7" ht="15.6">
      <c r="A17552" s="19" t="s">
        <v>2974</v>
      </c>
      <c r="B17552" s="16" t="s">
        <v>2921</v>
      </c>
      <c r="C17552" s="16">
        <v>29</v>
      </c>
      <c r="D17552" s="16" t="s">
        <v>2930</v>
      </c>
      <c r="E17552" s="17" t="s">
        <v>2927</v>
      </c>
      <c r="F17552" s="24">
        <v>-74.0793125</v>
      </c>
      <c r="G17552" s="24">
        <v>4.6475625000000003</v>
      </c>
    </row>
    <row r="17553" spans="1:7" ht="15.6">
      <c r="A17553" s="19" t="s">
        <v>2974</v>
      </c>
      <c r="B17553" s="16" t="s">
        <v>2921</v>
      </c>
      <c r="C17553" s="16">
        <v>32</v>
      </c>
      <c r="D17553" s="16" t="s">
        <v>2930</v>
      </c>
      <c r="E17553" s="17" t="s">
        <v>2928</v>
      </c>
      <c r="F17553" s="24">
        <v>-74.082812500000003</v>
      </c>
      <c r="G17553" s="24">
        <v>4.6479375000000003</v>
      </c>
    </row>
    <row r="17554" spans="1:7" ht="15.6">
      <c r="A17554" s="19" t="s">
        <v>2974</v>
      </c>
      <c r="B17554" s="16" t="s">
        <v>2921</v>
      </c>
      <c r="C17554" s="16">
        <v>38</v>
      </c>
      <c r="D17554" s="16" t="s">
        <v>2922</v>
      </c>
      <c r="E17554" s="17" t="s">
        <v>2923</v>
      </c>
      <c r="F17554" s="24">
        <v>-74.083062499999997</v>
      </c>
      <c r="G17554" s="24">
        <v>4.6448124999999996</v>
      </c>
    </row>
    <row r="17555" spans="1:7" ht="15.6">
      <c r="A17555" s="19" t="s">
        <v>2974</v>
      </c>
      <c r="B17555" s="16" t="s">
        <v>2924</v>
      </c>
      <c r="C17555" s="16">
        <v>20</v>
      </c>
      <c r="D17555" s="16" t="s">
        <v>2922</v>
      </c>
      <c r="E17555" s="17" t="s">
        <v>2923</v>
      </c>
      <c r="F17555" s="24">
        <v>-74.080062499999997</v>
      </c>
      <c r="G17555" s="24">
        <v>4.6451874999999996</v>
      </c>
    </row>
    <row r="17556" spans="1:7" ht="15.6">
      <c r="A17556" s="19" t="s">
        <v>2974</v>
      </c>
      <c r="B17556" s="16" t="s">
        <v>2924</v>
      </c>
      <c r="C17556" s="16">
        <v>27</v>
      </c>
      <c r="D17556" s="16" t="s">
        <v>2922</v>
      </c>
      <c r="E17556" s="17" t="s">
        <v>2923</v>
      </c>
      <c r="F17556" s="24">
        <v>-74.079687500000006</v>
      </c>
      <c r="G17556" s="24">
        <v>4.6459374999999996</v>
      </c>
    </row>
    <row r="17557" spans="1:7" ht="15.6">
      <c r="A17557" s="19" t="s">
        <v>2974</v>
      </c>
      <c r="B17557" s="16" t="s">
        <v>2921</v>
      </c>
      <c r="C17557" s="16">
        <v>40</v>
      </c>
      <c r="D17557" s="16" t="s">
        <v>2930</v>
      </c>
      <c r="E17557" s="17" t="s">
        <v>2928</v>
      </c>
      <c r="F17557" s="24">
        <v>-74.080437500000002</v>
      </c>
      <c r="G17557" s="24">
        <v>4.6476875</v>
      </c>
    </row>
    <row r="17558" spans="1:7" ht="15.6">
      <c r="A17558" s="19" t="s">
        <v>2974</v>
      </c>
      <c r="B17558" s="16" t="s">
        <v>2921</v>
      </c>
      <c r="C17558" s="16">
        <v>42</v>
      </c>
      <c r="D17558" s="16" t="s">
        <v>2930</v>
      </c>
      <c r="E17558" s="17" t="s">
        <v>2928</v>
      </c>
      <c r="F17558" s="24">
        <v>-74.081562500000004</v>
      </c>
      <c r="G17558" s="24">
        <v>4.6465624999999999</v>
      </c>
    </row>
    <row r="17559" spans="1:7" ht="15.6">
      <c r="A17559" s="19" t="s">
        <v>2974</v>
      </c>
      <c r="B17559" s="16" t="s">
        <v>2924</v>
      </c>
      <c r="C17559" s="16">
        <v>23</v>
      </c>
      <c r="D17559" s="16" t="s">
        <v>2930</v>
      </c>
      <c r="E17559" s="17" t="s">
        <v>2928</v>
      </c>
      <c r="F17559" s="24">
        <v>-74.075437500000007</v>
      </c>
      <c r="G17559" s="24">
        <v>4.6404375</v>
      </c>
    </row>
    <row r="17560" spans="1:7" ht="15.6">
      <c r="A17560" s="19" t="s">
        <v>2974</v>
      </c>
      <c r="B17560" s="16" t="s">
        <v>2924</v>
      </c>
      <c r="C17560" s="16">
        <v>48</v>
      </c>
      <c r="D17560" s="16" t="s">
        <v>2930</v>
      </c>
      <c r="E17560" s="17" t="s">
        <v>2927</v>
      </c>
      <c r="F17560" s="24">
        <v>-74.081812499999998</v>
      </c>
      <c r="G17560" s="24">
        <v>4.6455624999999996</v>
      </c>
    </row>
    <row r="17561" spans="1:7" ht="15.6">
      <c r="A17561" s="19" t="s">
        <v>2974</v>
      </c>
      <c r="B17561" s="16" t="s">
        <v>2921</v>
      </c>
      <c r="C17561" s="16">
        <v>60</v>
      </c>
      <c r="D17561" s="16" t="s">
        <v>2922</v>
      </c>
      <c r="E17561" s="17" t="s">
        <v>2923</v>
      </c>
      <c r="F17561" s="24">
        <v>-74.080562499999999</v>
      </c>
      <c r="G17561" s="24">
        <v>4.6439374999999998</v>
      </c>
    </row>
    <row r="17562" spans="1:7" ht="15.6">
      <c r="A17562" s="19" t="s">
        <v>2974</v>
      </c>
      <c r="B17562" s="16" t="s">
        <v>2921</v>
      </c>
      <c r="C17562" s="16">
        <v>35</v>
      </c>
      <c r="D17562" s="16" t="s">
        <v>2925</v>
      </c>
      <c r="E17562" s="17" t="s">
        <v>2926</v>
      </c>
      <c r="F17562" s="24">
        <v>-74.080937500000005</v>
      </c>
      <c r="G17562" s="24">
        <v>4.6481874999999997</v>
      </c>
    </row>
    <row r="17563" spans="1:7" ht="15.6">
      <c r="A17563" s="19" t="s">
        <v>2974</v>
      </c>
      <c r="B17563" s="16" t="s">
        <v>2921</v>
      </c>
      <c r="C17563" s="16">
        <v>20</v>
      </c>
      <c r="D17563" s="16" t="s">
        <v>2925</v>
      </c>
      <c r="E17563" s="17" t="s">
        <v>2926</v>
      </c>
      <c r="F17563" s="24">
        <v>-74.080937500000005</v>
      </c>
      <c r="G17563" s="24">
        <v>4.6481874999999997</v>
      </c>
    </row>
    <row r="17564" spans="1:7" ht="15.6">
      <c r="A17564" s="19" t="s">
        <v>2974</v>
      </c>
      <c r="B17564" s="16" t="s">
        <v>2921</v>
      </c>
      <c r="C17564" s="16">
        <v>23</v>
      </c>
      <c r="D17564" s="16" t="s">
        <v>2925</v>
      </c>
      <c r="E17564" s="17" t="s">
        <v>2927</v>
      </c>
      <c r="F17564" s="24">
        <v>-74.080687499999996</v>
      </c>
      <c r="G17564" s="24">
        <v>4.6503125000000001</v>
      </c>
    </row>
    <row r="17565" spans="1:7" ht="15.6">
      <c r="A17565" s="19" t="s">
        <v>2974</v>
      </c>
      <c r="B17565" s="16" t="s">
        <v>2924</v>
      </c>
      <c r="C17565" s="16">
        <v>29</v>
      </c>
      <c r="D17565" s="16" t="s">
        <v>2925</v>
      </c>
      <c r="E17565" s="17" t="s">
        <v>2927</v>
      </c>
      <c r="F17565" s="24">
        <v>-74.080687499999996</v>
      </c>
      <c r="G17565" s="24">
        <v>4.6503125000000001</v>
      </c>
    </row>
    <row r="17566" spans="1:7" ht="15.6">
      <c r="A17566" s="19" t="s">
        <v>2974</v>
      </c>
      <c r="B17566" s="16" t="s">
        <v>2924</v>
      </c>
      <c r="C17566" s="16">
        <v>27</v>
      </c>
      <c r="D17566" s="16" t="s">
        <v>2929</v>
      </c>
      <c r="E17566" s="17" t="s">
        <v>2927</v>
      </c>
      <c r="F17566" s="24">
        <v>-74.0823125</v>
      </c>
      <c r="G17566" s="24">
        <v>4.6499375000000001</v>
      </c>
    </row>
    <row r="17567" spans="1:7" ht="15.6">
      <c r="A17567" s="19" t="s">
        <v>2974</v>
      </c>
      <c r="B17567" s="16" t="s">
        <v>2924</v>
      </c>
      <c r="C17567" s="16">
        <v>25</v>
      </c>
      <c r="D17567" s="16" t="s">
        <v>2929</v>
      </c>
      <c r="E17567" s="17" t="s">
        <v>2927</v>
      </c>
      <c r="F17567" s="24">
        <v>-74.0823125</v>
      </c>
      <c r="G17567" s="24">
        <v>4.6499375000000001</v>
      </c>
    </row>
    <row r="17568" spans="1:7" ht="15.6">
      <c r="A17568" s="19" t="s">
        <v>2974</v>
      </c>
      <c r="B17568" s="16" t="s">
        <v>2921</v>
      </c>
      <c r="C17568" s="16">
        <v>21</v>
      </c>
      <c r="D17568" s="16" t="s">
        <v>2929</v>
      </c>
      <c r="E17568" s="17" t="s">
        <v>2927</v>
      </c>
      <c r="F17568" s="24">
        <v>-74.0823125</v>
      </c>
      <c r="G17568" s="24">
        <v>4.6499375000000001</v>
      </c>
    </row>
    <row r="17569" spans="1:7" ht="15.6">
      <c r="A17569" s="19" t="s">
        <v>2974</v>
      </c>
      <c r="B17569" s="16" t="s">
        <v>2924</v>
      </c>
      <c r="C17569" s="16">
        <v>23</v>
      </c>
      <c r="D17569" s="16" t="s">
        <v>2929</v>
      </c>
      <c r="E17569" s="17" t="s">
        <v>2927</v>
      </c>
      <c r="F17569" s="24">
        <v>-74.0823125</v>
      </c>
      <c r="G17569" s="24">
        <v>4.6499375000000001</v>
      </c>
    </row>
    <row r="17570" spans="1:7" ht="15.6">
      <c r="A17570" s="19" t="s">
        <v>2974</v>
      </c>
      <c r="B17570" s="16" t="s">
        <v>2924</v>
      </c>
      <c r="C17570" s="16">
        <v>25</v>
      </c>
      <c r="D17570" s="16" t="s">
        <v>2929</v>
      </c>
      <c r="E17570" s="17" t="s">
        <v>2927</v>
      </c>
      <c r="F17570" s="24">
        <v>-74.0823125</v>
      </c>
      <c r="G17570" s="24">
        <v>4.6499375000000001</v>
      </c>
    </row>
    <row r="17571" spans="1:7" ht="15.6">
      <c r="A17571" s="19" t="s">
        <v>2974</v>
      </c>
      <c r="B17571" s="16" t="s">
        <v>2924</v>
      </c>
      <c r="C17571" s="16">
        <v>27</v>
      </c>
      <c r="D17571" s="16" t="s">
        <v>2929</v>
      </c>
      <c r="E17571" s="17" t="s">
        <v>2927</v>
      </c>
      <c r="F17571" s="24">
        <v>-74.0823125</v>
      </c>
      <c r="G17571" s="24">
        <v>4.6499375000000001</v>
      </c>
    </row>
    <row r="17572" spans="1:7" ht="15.6">
      <c r="A17572" s="19" t="s">
        <v>2974</v>
      </c>
      <c r="B17572" s="16" t="s">
        <v>2924</v>
      </c>
      <c r="C17572" s="16">
        <v>50</v>
      </c>
      <c r="D17572" s="16" t="s">
        <v>2922</v>
      </c>
      <c r="E17572" s="17" t="s">
        <v>2923</v>
      </c>
      <c r="F17572" s="24">
        <v>-74.082062500000006</v>
      </c>
      <c r="G17572" s="24">
        <v>4.6518125000000001</v>
      </c>
    </row>
    <row r="17573" spans="1:7" ht="15.6">
      <c r="A17573" s="19" t="s">
        <v>2974</v>
      </c>
      <c r="B17573" s="16" t="s">
        <v>2921</v>
      </c>
      <c r="C17573" s="16">
        <v>58</v>
      </c>
      <c r="D17573" s="16" t="s">
        <v>2922</v>
      </c>
      <c r="E17573" s="17" t="s">
        <v>2923</v>
      </c>
      <c r="F17573" s="24">
        <v>-74.082062500000006</v>
      </c>
      <c r="G17573" s="24">
        <v>4.6518125000000001</v>
      </c>
    </row>
    <row r="17574" spans="1:7" ht="15.6">
      <c r="A17574" s="19" t="s">
        <v>2974</v>
      </c>
      <c r="B17574" s="16" t="s">
        <v>2921</v>
      </c>
      <c r="C17574" s="16">
        <v>25</v>
      </c>
      <c r="D17574" s="16" t="s">
        <v>2922</v>
      </c>
      <c r="E17574" s="17" t="s">
        <v>2923</v>
      </c>
      <c r="F17574" s="24">
        <v>-74.083312500000005</v>
      </c>
      <c r="G17574" s="24">
        <v>4.6509375000000004</v>
      </c>
    </row>
    <row r="17575" spans="1:7" ht="15.6">
      <c r="A17575" s="19" t="s">
        <v>2974</v>
      </c>
      <c r="B17575" s="16" t="s">
        <v>2921</v>
      </c>
      <c r="C17575" s="16">
        <v>30</v>
      </c>
      <c r="D17575" s="16" t="s">
        <v>2930</v>
      </c>
      <c r="E17575" s="17" t="s">
        <v>2928</v>
      </c>
      <c r="F17575" s="24">
        <v>-74.082687500000006</v>
      </c>
      <c r="G17575" s="24">
        <v>4.6479375000000003</v>
      </c>
    </row>
    <row r="17576" spans="1:7" ht="15.6">
      <c r="A17576" s="19" t="s">
        <v>2974</v>
      </c>
      <c r="B17576" s="16" t="s">
        <v>2921</v>
      </c>
      <c r="C17576" s="16">
        <v>41</v>
      </c>
      <c r="D17576" s="16" t="s">
        <v>2922</v>
      </c>
      <c r="E17576" s="17" t="s">
        <v>2923</v>
      </c>
      <c r="F17576" s="24">
        <v>-74.0823125</v>
      </c>
      <c r="G17576" s="24">
        <v>4.6441875000000001</v>
      </c>
    </row>
    <row r="17577" spans="1:7" ht="15.6">
      <c r="A17577" s="19" t="s">
        <v>2974</v>
      </c>
      <c r="B17577" s="16" t="s">
        <v>2924</v>
      </c>
      <c r="C17577" s="16">
        <v>36</v>
      </c>
      <c r="D17577" s="16" t="s">
        <v>2922</v>
      </c>
      <c r="E17577" s="17" t="s">
        <v>2923</v>
      </c>
      <c r="F17577" s="24">
        <v>-74.080312500000005</v>
      </c>
      <c r="G17577" s="24">
        <v>4.6451874999999996</v>
      </c>
    </row>
    <row r="17578" spans="1:7" ht="15.6">
      <c r="A17578" s="19" t="s">
        <v>2974</v>
      </c>
      <c r="B17578" s="16" t="s">
        <v>2924</v>
      </c>
      <c r="C17578" s="16">
        <v>48</v>
      </c>
      <c r="D17578" s="16" t="s">
        <v>2930</v>
      </c>
      <c r="E17578" s="17" t="s">
        <v>2928</v>
      </c>
      <c r="F17578" s="24">
        <v>-74.080437500000002</v>
      </c>
      <c r="G17578" s="24">
        <v>4.6476875</v>
      </c>
    </row>
    <row r="17579" spans="1:7" ht="15.6">
      <c r="A17579" s="19" t="s">
        <v>2974</v>
      </c>
      <c r="B17579" s="16" t="s">
        <v>2921</v>
      </c>
      <c r="C17579" s="16">
        <v>45</v>
      </c>
      <c r="D17579" s="16" t="s">
        <v>2925</v>
      </c>
      <c r="E17579" s="17" t="s">
        <v>2927</v>
      </c>
      <c r="F17579" s="24">
        <v>-74.0799375</v>
      </c>
      <c r="G17579" s="24">
        <v>4.6499375000000001</v>
      </c>
    </row>
    <row r="17580" spans="1:7" ht="15.6">
      <c r="A17580" s="19" t="s">
        <v>2974</v>
      </c>
      <c r="B17580" s="16" t="s">
        <v>2924</v>
      </c>
      <c r="C17580" s="16">
        <v>40</v>
      </c>
      <c r="D17580" s="16" t="s">
        <v>2930</v>
      </c>
      <c r="E17580" s="17" t="s">
        <v>2927</v>
      </c>
      <c r="F17580" s="24">
        <v>-74.083812499999993</v>
      </c>
      <c r="G17580" s="24">
        <v>4.6490625000000003</v>
      </c>
    </row>
    <row r="17581" spans="1:7" ht="15.6">
      <c r="A17581" s="19" t="s">
        <v>2974</v>
      </c>
      <c r="B17581" s="16" t="s">
        <v>2924</v>
      </c>
      <c r="C17581" s="16">
        <v>38</v>
      </c>
      <c r="D17581" s="16" t="s">
        <v>2922</v>
      </c>
      <c r="E17581" s="17" t="s">
        <v>2923</v>
      </c>
      <c r="F17581" s="24">
        <v>-74.084562500000004</v>
      </c>
      <c r="G17581" s="24">
        <v>4.6494375000000003</v>
      </c>
    </row>
    <row r="17582" spans="1:7" ht="15.6">
      <c r="A17582" s="19" t="s">
        <v>2974</v>
      </c>
      <c r="B17582" s="16" t="s">
        <v>2921</v>
      </c>
      <c r="C17582" s="16">
        <v>40</v>
      </c>
      <c r="D17582" s="16" t="s">
        <v>2922</v>
      </c>
      <c r="E17582" s="17" t="s">
        <v>2923</v>
      </c>
      <c r="F17582" s="24">
        <v>-74.084562500000004</v>
      </c>
      <c r="G17582" s="24">
        <v>4.6494375000000003</v>
      </c>
    </row>
    <row r="17583" spans="1:7" ht="15.6">
      <c r="A17583" s="19" t="s">
        <v>2974</v>
      </c>
      <c r="B17583" s="16" t="s">
        <v>2921</v>
      </c>
      <c r="C17583" s="16">
        <v>64</v>
      </c>
      <c r="D17583" s="16" t="s">
        <v>2930</v>
      </c>
      <c r="E17583" s="17" t="s">
        <v>2928</v>
      </c>
      <c r="F17583" s="24">
        <v>-74.081687500000001</v>
      </c>
      <c r="G17583" s="24">
        <v>4.6468125000000002</v>
      </c>
    </row>
    <row r="17584" spans="1:7" ht="15.6">
      <c r="A17584" s="19" t="s">
        <v>2974</v>
      </c>
      <c r="B17584" s="16" t="s">
        <v>2921</v>
      </c>
      <c r="C17584" s="16">
        <v>27</v>
      </c>
      <c r="D17584" s="16" t="s">
        <v>2925</v>
      </c>
      <c r="E17584" s="17" t="s">
        <v>2927</v>
      </c>
      <c r="F17584" s="24">
        <v>-74.082812500000003</v>
      </c>
      <c r="G17584" s="24">
        <v>4.6465624999999999</v>
      </c>
    </row>
    <row r="17585" spans="1:7" ht="15.6">
      <c r="A17585" s="19" t="s">
        <v>2974</v>
      </c>
      <c r="B17585" s="16" t="s">
        <v>2921</v>
      </c>
      <c r="C17585" s="16">
        <v>33</v>
      </c>
      <c r="D17585" s="16" t="s">
        <v>2925</v>
      </c>
      <c r="E17585" s="17" t="s">
        <v>2928</v>
      </c>
      <c r="F17585" s="24">
        <v>-74.0829375</v>
      </c>
      <c r="G17585" s="24">
        <v>4.6476875</v>
      </c>
    </row>
    <row r="17586" spans="1:7" ht="15.6">
      <c r="A17586" s="19" t="s">
        <v>2974</v>
      </c>
      <c r="B17586" s="16" t="s">
        <v>2924</v>
      </c>
      <c r="C17586" s="16">
        <v>47</v>
      </c>
      <c r="D17586" s="16" t="s">
        <v>2930</v>
      </c>
      <c r="E17586" s="17" t="s">
        <v>2927</v>
      </c>
      <c r="F17586" s="24">
        <v>-74.083062499999997</v>
      </c>
      <c r="G17586" s="24">
        <v>4.6463124999999996</v>
      </c>
    </row>
    <row r="17587" spans="1:7" ht="15.6">
      <c r="A17587" s="19" t="s">
        <v>2974</v>
      </c>
      <c r="B17587" s="16" t="s">
        <v>2921</v>
      </c>
      <c r="C17587" s="16">
        <v>45</v>
      </c>
      <c r="D17587" s="16" t="s">
        <v>2930</v>
      </c>
      <c r="E17587" s="17" t="s">
        <v>2927</v>
      </c>
      <c r="F17587" s="24">
        <v>-74.083062499999997</v>
      </c>
      <c r="G17587" s="24">
        <v>4.6463124999999996</v>
      </c>
    </row>
    <row r="17588" spans="1:7" ht="15.6">
      <c r="A17588" s="19" t="s">
        <v>2974</v>
      </c>
      <c r="B17588" s="16" t="s">
        <v>2924</v>
      </c>
      <c r="C17588" s="16">
        <v>30</v>
      </c>
      <c r="D17588" s="16" t="s">
        <v>2925</v>
      </c>
      <c r="E17588" s="17" t="s">
        <v>2928</v>
      </c>
      <c r="F17588" s="24">
        <v>-74.082562499999995</v>
      </c>
      <c r="G17588" s="24">
        <v>4.6479375000000003</v>
      </c>
    </row>
    <row r="17589" spans="1:7" ht="15.6">
      <c r="A17589" s="19" t="s">
        <v>2974</v>
      </c>
      <c r="B17589" s="16" t="s">
        <v>2924</v>
      </c>
      <c r="C17589" s="16">
        <v>26</v>
      </c>
      <c r="D17589" s="16" t="s">
        <v>2922</v>
      </c>
      <c r="E17589" s="17" t="s">
        <v>2927</v>
      </c>
      <c r="F17589" s="24">
        <v>-74.084062500000002</v>
      </c>
      <c r="G17589" s="24">
        <v>4.6494375000000003</v>
      </c>
    </row>
    <row r="17590" spans="1:7" ht="15.6">
      <c r="A17590" s="19" t="s">
        <v>2974</v>
      </c>
      <c r="B17590" s="16" t="s">
        <v>2924</v>
      </c>
      <c r="C17590" s="16">
        <v>22</v>
      </c>
      <c r="D17590" s="16" t="s">
        <v>2925</v>
      </c>
      <c r="E17590" s="17" t="s">
        <v>2927</v>
      </c>
      <c r="F17590" s="24">
        <v>-74.083062499999997</v>
      </c>
      <c r="G17590" s="24">
        <v>4.6494375000000003</v>
      </c>
    </row>
    <row r="17591" spans="1:7" ht="15.6">
      <c r="A17591" s="19" t="s">
        <v>2974</v>
      </c>
      <c r="B17591" s="16" t="s">
        <v>2921</v>
      </c>
      <c r="C17591" s="16">
        <v>37</v>
      </c>
      <c r="D17591" s="16" t="s">
        <v>2925</v>
      </c>
      <c r="E17591" s="17" t="s">
        <v>2927</v>
      </c>
      <c r="F17591" s="24">
        <v>-74.083062499999997</v>
      </c>
      <c r="G17591" s="24">
        <v>4.6494375000000003</v>
      </c>
    </row>
    <row r="17592" spans="1:7" ht="15.6">
      <c r="A17592" s="19" t="s">
        <v>2974</v>
      </c>
      <c r="B17592" s="16" t="s">
        <v>2921</v>
      </c>
      <c r="C17592" s="16">
        <v>28</v>
      </c>
      <c r="D17592" s="16" t="s">
        <v>2925</v>
      </c>
      <c r="E17592" s="17" t="s">
        <v>2927</v>
      </c>
      <c r="F17592" s="24">
        <v>-74.083062499999997</v>
      </c>
      <c r="G17592" s="24">
        <v>4.6494375000000003</v>
      </c>
    </row>
    <row r="17593" spans="1:7" ht="15.6">
      <c r="A17593" s="19" t="s">
        <v>2974</v>
      </c>
      <c r="B17593" s="16" t="s">
        <v>2924</v>
      </c>
      <c r="C17593" s="16">
        <v>25</v>
      </c>
      <c r="D17593" s="16" t="s">
        <v>2925</v>
      </c>
      <c r="E17593" s="17" t="s">
        <v>2927</v>
      </c>
      <c r="F17593" s="24">
        <v>-74.083062499999997</v>
      </c>
      <c r="G17593" s="24">
        <v>4.6494375000000003</v>
      </c>
    </row>
    <row r="17594" spans="1:7" ht="15.6">
      <c r="A17594" s="19" t="s">
        <v>2974</v>
      </c>
      <c r="B17594" s="16" t="s">
        <v>2924</v>
      </c>
      <c r="C17594" s="16">
        <v>51</v>
      </c>
      <c r="D17594" s="16" t="s">
        <v>2930</v>
      </c>
      <c r="E17594" s="17" t="s">
        <v>2928</v>
      </c>
      <c r="F17594" s="24">
        <v>-74.0829375</v>
      </c>
      <c r="G17594" s="24">
        <v>4.6475625000000003</v>
      </c>
    </row>
    <row r="17595" spans="1:7" ht="15.6">
      <c r="A17595" s="19" t="s">
        <v>2974</v>
      </c>
      <c r="B17595" s="16" t="s">
        <v>2921</v>
      </c>
      <c r="C17595" s="16">
        <v>44</v>
      </c>
      <c r="D17595" s="16" t="s">
        <v>2930</v>
      </c>
      <c r="E17595" s="17" t="s">
        <v>2926</v>
      </c>
      <c r="F17595" s="24">
        <v>-74.081937499999995</v>
      </c>
      <c r="G17595" s="24">
        <v>4.6476875</v>
      </c>
    </row>
    <row r="17596" spans="1:7" ht="15.6">
      <c r="A17596" s="19" t="s">
        <v>2974</v>
      </c>
      <c r="B17596" s="16" t="s">
        <v>2921</v>
      </c>
      <c r="C17596" s="16">
        <v>27</v>
      </c>
      <c r="D17596" s="16" t="s">
        <v>2925</v>
      </c>
      <c r="E17596" s="17" t="s">
        <v>2927</v>
      </c>
      <c r="F17596" s="24">
        <v>-74.081687500000001</v>
      </c>
      <c r="G17596" s="24">
        <v>4.6506875000000001</v>
      </c>
    </row>
    <row r="17597" spans="1:7" ht="15.6">
      <c r="A17597" s="19" t="s">
        <v>2974</v>
      </c>
      <c r="B17597" s="16" t="s">
        <v>2921</v>
      </c>
      <c r="C17597" s="16">
        <v>35</v>
      </c>
      <c r="D17597" s="16" t="s">
        <v>2930</v>
      </c>
      <c r="E17597" s="17" t="s">
        <v>2927</v>
      </c>
      <c r="F17597" s="24">
        <v>-74.082562499999995</v>
      </c>
      <c r="G17597" s="24">
        <v>4.6461874999999999</v>
      </c>
    </row>
    <row r="17598" spans="1:7" ht="15.6">
      <c r="A17598" s="19" t="s">
        <v>2974</v>
      </c>
      <c r="B17598" s="16" t="s">
        <v>2924</v>
      </c>
      <c r="C17598" s="16">
        <v>27</v>
      </c>
      <c r="D17598" s="16" t="s">
        <v>2922</v>
      </c>
      <c r="E17598" s="17" t="s">
        <v>2923</v>
      </c>
      <c r="F17598" s="24">
        <v>-74.082187500000003</v>
      </c>
      <c r="G17598" s="24">
        <v>4.6446874999999999</v>
      </c>
    </row>
    <row r="17599" spans="1:7" ht="15.6">
      <c r="A17599" s="19" t="s">
        <v>2974</v>
      </c>
      <c r="B17599" s="16" t="s">
        <v>2924</v>
      </c>
      <c r="C17599" s="16">
        <v>42</v>
      </c>
      <c r="D17599" s="16" t="s">
        <v>2930</v>
      </c>
      <c r="E17599" s="17" t="s">
        <v>2927</v>
      </c>
      <c r="F17599" s="24">
        <v>-74.084187499999999</v>
      </c>
      <c r="G17599" s="24">
        <v>4.6478124999999997</v>
      </c>
    </row>
    <row r="17600" spans="1:7" ht="15.6">
      <c r="A17600" s="19" t="s">
        <v>2974</v>
      </c>
      <c r="B17600" s="16" t="s">
        <v>2924</v>
      </c>
      <c r="C17600" s="16">
        <v>31</v>
      </c>
      <c r="D17600" s="16" t="s">
        <v>2930</v>
      </c>
      <c r="E17600" s="17" t="s">
        <v>2926</v>
      </c>
      <c r="F17600" s="24">
        <v>-74.0823125</v>
      </c>
      <c r="G17600" s="24">
        <v>4.6480625</v>
      </c>
    </row>
    <row r="17601" spans="1:7" ht="15.6">
      <c r="A17601" s="19" t="s">
        <v>2974</v>
      </c>
      <c r="B17601" s="16" t="s">
        <v>2924</v>
      </c>
      <c r="C17601" s="16">
        <v>20</v>
      </c>
      <c r="D17601" s="16" t="s">
        <v>2929</v>
      </c>
      <c r="E17601" s="17" t="s">
        <v>2928</v>
      </c>
      <c r="F17601" s="24">
        <v>-74.081687500000001</v>
      </c>
      <c r="G17601" s="24">
        <v>4.6499375000000001</v>
      </c>
    </row>
    <row r="17602" spans="1:7" ht="15.6">
      <c r="A17602" s="19" t="s">
        <v>2974</v>
      </c>
      <c r="B17602" s="16" t="s">
        <v>2924</v>
      </c>
      <c r="C17602" s="16">
        <v>18</v>
      </c>
      <c r="D17602" s="16" t="s">
        <v>2929</v>
      </c>
      <c r="E17602" s="17" t="s">
        <v>2927</v>
      </c>
      <c r="F17602" s="24">
        <v>-74.0823125</v>
      </c>
      <c r="G17602" s="24">
        <v>4.6500624999999998</v>
      </c>
    </row>
    <row r="17603" spans="1:7" ht="15.6">
      <c r="A17603" s="19" t="s">
        <v>2974</v>
      </c>
      <c r="B17603" s="16" t="s">
        <v>2924</v>
      </c>
      <c r="C17603" s="16">
        <v>20</v>
      </c>
      <c r="D17603" s="16" t="s">
        <v>2929</v>
      </c>
      <c r="E17603" s="17" t="s">
        <v>2927</v>
      </c>
      <c r="F17603" s="24">
        <v>-74.0823125</v>
      </c>
      <c r="G17603" s="24">
        <v>4.6500624999999998</v>
      </c>
    </row>
    <row r="17604" spans="1:7" ht="15.6">
      <c r="A17604" s="19" t="s">
        <v>2974</v>
      </c>
      <c r="B17604" s="16" t="s">
        <v>2921</v>
      </c>
      <c r="C17604" s="16">
        <v>21</v>
      </c>
      <c r="D17604" s="16" t="s">
        <v>2929</v>
      </c>
      <c r="E17604" s="17" t="s">
        <v>2927</v>
      </c>
      <c r="F17604" s="24">
        <v>-74.0823125</v>
      </c>
      <c r="G17604" s="24">
        <v>4.6500624999999998</v>
      </c>
    </row>
    <row r="17605" spans="1:7" ht="15.6">
      <c r="A17605" s="19" t="s">
        <v>2974</v>
      </c>
      <c r="B17605" s="16" t="s">
        <v>2924</v>
      </c>
      <c r="C17605" s="16">
        <v>21</v>
      </c>
      <c r="D17605" s="16" t="s">
        <v>2929</v>
      </c>
      <c r="E17605" s="17" t="s">
        <v>2927</v>
      </c>
      <c r="F17605" s="24">
        <v>-74.0823125</v>
      </c>
      <c r="G17605" s="24">
        <v>4.6500624999999998</v>
      </c>
    </row>
    <row r="17606" spans="1:7" ht="15.6">
      <c r="A17606" s="19" t="s">
        <v>2974</v>
      </c>
      <c r="B17606" s="16" t="s">
        <v>2924</v>
      </c>
      <c r="C17606" s="16">
        <v>25</v>
      </c>
      <c r="D17606" s="16" t="s">
        <v>2929</v>
      </c>
      <c r="E17606" s="17" t="s">
        <v>2927</v>
      </c>
      <c r="F17606" s="24">
        <v>-74.0823125</v>
      </c>
      <c r="G17606" s="24">
        <v>4.6500624999999998</v>
      </c>
    </row>
    <row r="17607" spans="1:7" ht="15.6">
      <c r="A17607" s="19" t="s">
        <v>2974</v>
      </c>
      <c r="B17607" s="16" t="s">
        <v>2924</v>
      </c>
      <c r="C17607" s="16">
        <v>23</v>
      </c>
      <c r="D17607" s="16" t="s">
        <v>2929</v>
      </c>
      <c r="E17607" s="17" t="s">
        <v>2927</v>
      </c>
      <c r="F17607" s="24">
        <v>-74.0823125</v>
      </c>
      <c r="G17607" s="24">
        <v>4.6500624999999998</v>
      </c>
    </row>
    <row r="17608" spans="1:7" ht="15.6">
      <c r="A17608" s="19" t="s">
        <v>2974</v>
      </c>
      <c r="B17608" s="16" t="s">
        <v>2924</v>
      </c>
      <c r="C17608" s="16">
        <v>20</v>
      </c>
      <c r="D17608" s="16" t="s">
        <v>2929</v>
      </c>
      <c r="E17608" s="17" t="s">
        <v>2927</v>
      </c>
      <c r="F17608" s="24">
        <v>-74.0823125</v>
      </c>
      <c r="G17608" s="24">
        <v>4.6500624999999998</v>
      </c>
    </row>
    <row r="17609" spans="1:7" ht="15.6">
      <c r="A17609" s="19" t="s">
        <v>2974</v>
      </c>
      <c r="B17609" s="16" t="s">
        <v>2921</v>
      </c>
      <c r="C17609" s="16">
        <v>27</v>
      </c>
      <c r="D17609" s="16" t="s">
        <v>2929</v>
      </c>
      <c r="E17609" s="17" t="s">
        <v>2927</v>
      </c>
      <c r="F17609" s="24">
        <v>-74.0823125</v>
      </c>
      <c r="G17609" s="24">
        <v>4.6500624999999998</v>
      </c>
    </row>
    <row r="17610" spans="1:7" ht="15.6">
      <c r="A17610" s="19" t="s">
        <v>2974</v>
      </c>
      <c r="B17610" s="16" t="s">
        <v>2924</v>
      </c>
      <c r="C17610" s="16">
        <v>24</v>
      </c>
      <c r="D17610" s="16" t="s">
        <v>2929</v>
      </c>
      <c r="E17610" s="17" t="s">
        <v>2927</v>
      </c>
      <c r="F17610" s="24">
        <v>-74.0823125</v>
      </c>
      <c r="G17610" s="24">
        <v>4.6500624999999998</v>
      </c>
    </row>
    <row r="17611" spans="1:7" ht="15.6">
      <c r="A17611" s="19" t="s">
        <v>2974</v>
      </c>
      <c r="B17611" s="16" t="s">
        <v>2924</v>
      </c>
      <c r="C17611" s="16">
        <v>26</v>
      </c>
      <c r="D17611" s="16" t="s">
        <v>2929</v>
      </c>
      <c r="E17611" s="17" t="s">
        <v>2927</v>
      </c>
      <c r="F17611" s="24">
        <v>-74.0823125</v>
      </c>
      <c r="G17611" s="24">
        <v>4.6500624999999998</v>
      </c>
    </row>
    <row r="17612" spans="1:7" ht="15.6">
      <c r="A17612" s="19" t="s">
        <v>2974</v>
      </c>
      <c r="B17612" s="16" t="s">
        <v>2924</v>
      </c>
      <c r="C17612" s="16">
        <v>24</v>
      </c>
      <c r="D17612" s="16" t="s">
        <v>2930</v>
      </c>
      <c r="E17612" s="17" t="s">
        <v>2926</v>
      </c>
      <c r="F17612" s="24">
        <v>-74.080937500000005</v>
      </c>
      <c r="G17612" s="24">
        <v>4.6479375000000003</v>
      </c>
    </row>
    <row r="17613" spans="1:7" ht="15.6">
      <c r="A17613" s="19" t="s">
        <v>2974</v>
      </c>
      <c r="B17613" s="16" t="s">
        <v>2921</v>
      </c>
      <c r="C17613" s="16">
        <v>52</v>
      </c>
      <c r="D17613" s="16" t="s">
        <v>2922</v>
      </c>
      <c r="E17613" s="17" t="s">
        <v>2923</v>
      </c>
      <c r="F17613" s="24">
        <v>-74.083937500000005</v>
      </c>
      <c r="G17613" s="24">
        <v>4.6460625000000002</v>
      </c>
    </row>
    <row r="17614" spans="1:7" ht="15.6">
      <c r="A17614" s="19" t="s">
        <v>2974</v>
      </c>
      <c r="B17614" s="16" t="s">
        <v>2921</v>
      </c>
      <c r="C17614" s="16">
        <v>45</v>
      </c>
      <c r="D17614" s="16" t="s">
        <v>2922</v>
      </c>
      <c r="E17614" s="17" t="s">
        <v>2923</v>
      </c>
      <c r="F17614" s="24">
        <v>-74.081562500000004</v>
      </c>
      <c r="G17614" s="24">
        <v>4.6450624999999999</v>
      </c>
    </row>
    <row r="17615" spans="1:7" ht="15.6">
      <c r="A17615" s="19" t="s">
        <v>2974</v>
      </c>
      <c r="B17615" s="16" t="s">
        <v>2921</v>
      </c>
      <c r="C17615" s="16">
        <v>64</v>
      </c>
      <c r="D17615" s="16" t="s">
        <v>2930</v>
      </c>
      <c r="E17615" s="17" t="s">
        <v>2928</v>
      </c>
      <c r="F17615" s="24">
        <v>-74.0799375</v>
      </c>
      <c r="G17615" s="24">
        <v>4.6483125000000003</v>
      </c>
    </row>
    <row r="17616" spans="1:7" ht="15.6">
      <c r="A17616" s="19" t="s">
        <v>2974</v>
      </c>
      <c r="B17616" s="16" t="s">
        <v>2924</v>
      </c>
      <c r="C17616" s="16">
        <v>53</v>
      </c>
      <c r="D17616" s="16" t="s">
        <v>2930</v>
      </c>
      <c r="E17616" s="17" t="s">
        <v>2926</v>
      </c>
      <c r="F17616" s="24">
        <v>-74.082187500000003</v>
      </c>
      <c r="G17616" s="24">
        <v>4.6475625000000003</v>
      </c>
    </row>
    <row r="17617" spans="1:7" ht="15.6">
      <c r="A17617" s="19" t="s">
        <v>2974</v>
      </c>
      <c r="B17617" s="16" t="s">
        <v>2924</v>
      </c>
      <c r="C17617" s="16">
        <v>48</v>
      </c>
      <c r="D17617" s="16" t="s">
        <v>2930</v>
      </c>
      <c r="E17617" s="17" t="s">
        <v>2926</v>
      </c>
      <c r="F17617" s="24">
        <v>-74.082187500000003</v>
      </c>
      <c r="G17617" s="24">
        <v>4.6475625000000003</v>
      </c>
    </row>
    <row r="17618" spans="1:7" ht="15.6">
      <c r="A17618" s="19" t="s">
        <v>2974</v>
      </c>
      <c r="B17618" s="16" t="s">
        <v>2924</v>
      </c>
      <c r="C17618" s="16">
        <v>27</v>
      </c>
      <c r="D17618" s="16" t="s">
        <v>2925</v>
      </c>
      <c r="E17618" s="17" t="s">
        <v>2926</v>
      </c>
      <c r="F17618" s="24">
        <v>-74.081437500000007</v>
      </c>
      <c r="G17618" s="24">
        <v>4.6479375000000003</v>
      </c>
    </row>
    <row r="17619" spans="1:7" ht="15.6">
      <c r="A17619" s="19" t="s">
        <v>2974</v>
      </c>
      <c r="B17619" s="16" t="s">
        <v>2924</v>
      </c>
      <c r="C17619" s="16">
        <v>45</v>
      </c>
      <c r="D17619" s="16" t="s">
        <v>2930</v>
      </c>
      <c r="E17619" s="17" t="s">
        <v>2928</v>
      </c>
      <c r="F17619" s="24">
        <v>-74.081687500000001</v>
      </c>
      <c r="G17619" s="24">
        <v>4.6469374999999999</v>
      </c>
    </row>
    <row r="17620" spans="1:7" ht="15.6">
      <c r="A17620" s="19" t="s">
        <v>2974</v>
      </c>
      <c r="B17620" s="16" t="s">
        <v>2921</v>
      </c>
      <c r="C17620" s="16">
        <v>53</v>
      </c>
      <c r="D17620" s="16" t="s">
        <v>2930</v>
      </c>
      <c r="E17620" s="17" t="s">
        <v>2928</v>
      </c>
      <c r="F17620" s="24">
        <v>-74.081687500000001</v>
      </c>
      <c r="G17620" s="24">
        <v>4.6469374999999999</v>
      </c>
    </row>
    <row r="17621" spans="1:7" ht="15.6">
      <c r="A17621" s="19" t="s">
        <v>2974</v>
      </c>
      <c r="B17621" s="16" t="s">
        <v>2921</v>
      </c>
      <c r="C17621" s="16">
        <v>21</v>
      </c>
      <c r="D17621" s="16" t="s">
        <v>2929</v>
      </c>
      <c r="E17621" s="17" t="s">
        <v>2927</v>
      </c>
      <c r="F17621" s="24">
        <v>-74.082187500000003</v>
      </c>
      <c r="G17621" s="24">
        <v>4.6500624999999998</v>
      </c>
    </row>
    <row r="17622" spans="1:7" ht="15.6">
      <c r="A17622" s="19" t="s">
        <v>2974</v>
      </c>
      <c r="B17622" s="16" t="s">
        <v>2924</v>
      </c>
      <c r="C17622" s="16">
        <v>20</v>
      </c>
      <c r="D17622" s="16" t="s">
        <v>2929</v>
      </c>
      <c r="E17622" s="17" t="s">
        <v>2927</v>
      </c>
      <c r="F17622" s="24">
        <v>-74.082187500000003</v>
      </c>
      <c r="G17622" s="24">
        <v>4.6500624999999998</v>
      </c>
    </row>
    <row r="17623" spans="1:7" ht="15.6">
      <c r="A17623" s="19" t="s">
        <v>2974</v>
      </c>
      <c r="B17623" s="16" t="s">
        <v>2924</v>
      </c>
      <c r="C17623" s="16">
        <v>25</v>
      </c>
      <c r="D17623" s="16" t="s">
        <v>2929</v>
      </c>
      <c r="E17623" s="17" t="s">
        <v>2927</v>
      </c>
      <c r="F17623" s="24">
        <v>-74.082187500000003</v>
      </c>
      <c r="G17623" s="24">
        <v>4.6500624999999998</v>
      </c>
    </row>
    <row r="17624" spans="1:7" ht="15.6">
      <c r="A17624" s="19" t="s">
        <v>2974</v>
      </c>
      <c r="B17624" s="16" t="s">
        <v>2921</v>
      </c>
      <c r="C17624" s="16">
        <v>33</v>
      </c>
      <c r="D17624" s="16" t="s">
        <v>2929</v>
      </c>
      <c r="E17624" s="17" t="s">
        <v>2927</v>
      </c>
      <c r="F17624" s="24">
        <v>-74.082187500000003</v>
      </c>
      <c r="G17624" s="24">
        <v>4.6500624999999998</v>
      </c>
    </row>
    <row r="17625" spans="1:7" ht="15.6">
      <c r="A17625" s="19" t="s">
        <v>2974</v>
      </c>
      <c r="B17625" s="16" t="s">
        <v>2924</v>
      </c>
      <c r="C17625" s="16">
        <v>28</v>
      </c>
      <c r="D17625" s="16" t="s">
        <v>2929</v>
      </c>
      <c r="E17625" s="17" t="s">
        <v>2927</v>
      </c>
      <c r="F17625" s="24">
        <v>-74.082187500000003</v>
      </c>
      <c r="G17625" s="24">
        <v>4.6500624999999998</v>
      </c>
    </row>
    <row r="17626" spans="1:7" ht="15.6">
      <c r="A17626" s="19" t="s">
        <v>2974</v>
      </c>
      <c r="B17626" s="16" t="s">
        <v>2921</v>
      </c>
      <c r="C17626" s="16">
        <v>33</v>
      </c>
      <c r="D17626" s="16" t="s">
        <v>2930</v>
      </c>
      <c r="E17626" s="17" t="s">
        <v>2928</v>
      </c>
      <c r="F17626" s="24">
        <v>-74.080062499999997</v>
      </c>
      <c r="G17626" s="24">
        <v>4.6476875</v>
      </c>
    </row>
    <row r="17627" spans="1:7" ht="15.6">
      <c r="A17627" s="19" t="s">
        <v>2974</v>
      </c>
      <c r="B17627" s="16" t="s">
        <v>2924</v>
      </c>
      <c r="C17627" s="16">
        <v>29</v>
      </c>
      <c r="D17627" s="16" t="s">
        <v>2930</v>
      </c>
      <c r="E17627" s="17" t="s">
        <v>2928</v>
      </c>
      <c r="F17627" s="24">
        <v>-74.080062499999997</v>
      </c>
      <c r="G17627" s="24">
        <v>4.6476875</v>
      </c>
    </row>
    <row r="17628" spans="1:7" ht="15.6">
      <c r="A17628" s="19" t="s">
        <v>2974</v>
      </c>
      <c r="B17628" s="16" t="s">
        <v>2921</v>
      </c>
      <c r="C17628" s="16">
        <v>41</v>
      </c>
      <c r="D17628" s="16" t="s">
        <v>2930</v>
      </c>
      <c r="E17628" s="17" t="s">
        <v>2927</v>
      </c>
      <c r="F17628" s="24">
        <v>-74.080687499999996</v>
      </c>
      <c r="G17628" s="24">
        <v>4.6458124999999999</v>
      </c>
    </row>
    <row r="17629" spans="1:7" ht="15.6">
      <c r="A17629" s="19" t="s">
        <v>2974</v>
      </c>
      <c r="B17629" s="16" t="s">
        <v>2924</v>
      </c>
      <c r="C17629" s="16">
        <v>22</v>
      </c>
      <c r="D17629" s="16" t="s">
        <v>2930</v>
      </c>
      <c r="E17629" s="17" t="s">
        <v>2928</v>
      </c>
      <c r="F17629" s="24">
        <v>-74.079812500000003</v>
      </c>
      <c r="G17629" s="24">
        <v>4.6475625000000003</v>
      </c>
    </row>
    <row r="17630" spans="1:7" ht="15.6">
      <c r="A17630" s="19" t="s">
        <v>2974</v>
      </c>
      <c r="B17630" s="16" t="s">
        <v>2924</v>
      </c>
      <c r="C17630" s="16">
        <v>29</v>
      </c>
      <c r="D17630" s="16" t="s">
        <v>2922</v>
      </c>
      <c r="E17630" s="17" t="s">
        <v>2923</v>
      </c>
      <c r="F17630" s="24">
        <v>-74.084437500000007</v>
      </c>
      <c r="G17630" s="24">
        <v>4.6485624999999997</v>
      </c>
    </row>
    <row r="17631" spans="1:7" ht="15.6">
      <c r="A17631" s="19" t="s">
        <v>2974</v>
      </c>
      <c r="B17631" s="16" t="s">
        <v>2921</v>
      </c>
      <c r="C17631" s="16">
        <v>35</v>
      </c>
      <c r="D17631" s="16" t="s">
        <v>2922</v>
      </c>
      <c r="E17631" s="17" t="s">
        <v>2923</v>
      </c>
      <c r="F17631" s="24">
        <v>-74.084937499999995</v>
      </c>
      <c r="G17631" s="24">
        <v>4.6521875000000001</v>
      </c>
    </row>
    <row r="17632" spans="1:7" ht="15.6">
      <c r="A17632" s="19" t="s">
        <v>2974</v>
      </c>
      <c r="B17632" s="16" t="s">
        <v>2921</v>
      </c>
      <c r="C17632" s="16">
        <v>31</v>
      </c>
      <c r="D17632" s="16" t="s">
        <v>2930</v>
      </c>
      <c r="E17632" s="17" t="s">
        <v>2927</v>
      </c>
      <c r="F17632" s="24">
        <v>-74.080187499999994</v>
      </c>
      <c r="G17632" s="24">
        <v>4.6499375000000001</v>
      </c>
    </row>
    <row r="17633" spans="1:7" ht="15.6">
      <c r="A17633" s="19" t="s">
        <v>2974</v>
      </c>
      <c r="B17633" s="16" t="s">
        <v>2921</v>
      </c>
      <c r="C17633" s="16">
        <v>74</v>
      </c>
      <c r="D17633" s="16" t="s">
        <v>2930</v>
      </c>
      <c r="E17633" s="17" t="s">
        <v>2927</v>
      </c>
      <c r="F17633" s="24">
        <v>-74.082437499999997</v>
      </c>
      <c r="G17633" s="24">
        <v>4.6463124999999996</v>
      </c>
    </row>
    <row r="17634" spans="1:7" ht="15.6">
      <c r="A17634" s="19" t="s">
        <v>2974</v>
      </c>
      <c r="B17634" s="16" t="s">
        <v>2924</v>
      </c>
      <c r="C17634" s="16">
        <v>43</v>
      </c>
      <c r="D17634" s="16" t="s">
        <v>2930</v>
      </c>
      <c r="E17634" s="17" t="s">
        <v>2928</v>
      </c>
      <c r="F17634" s="24">
        <v>-74.082687500000006</v>
      </c>
      <c r="G17634" s="24">
        <v>4.6479375000000003</v>
      </c>
    </row>
    <row r="17635" spans="1:7" ht="15.6">
      <c r="A17635" s="19" t="s">
        <v>2974</v>
      </c>
      <c r="B17635" s="16" t="s">
        <v>2921</v>
      </c>
      <c r="C17635" s="16">
        <v>22</v>
      </c>
      <c r="D17635" s="16" t="s">
        <v>2930</v>
      </c>
      <c r="E17635" s="17" t="s">
        <v>2928</v>
      </c>
      <c r="F17635" s="24">
        <v>-74.080312500000005</v>
      </c>
      <c r="G17635" s="24">
        <v>4.6483125000000003</v>
      </c>
    </row>
    <row r="17636" spans="1:7" ht="15.6">
      <c r="A17636" s="19" t="s">
        <v>2974</v>
      </c>
      <c r="B17636" s="16" t="s">
        <v>2924</v>
      </c>
      <c r="C17636" s="16">
        <v>32</v>
      </c>
      <c r="D17636" s="16" t="s">
        <v>2930</v>
      </c>
      <c r="E17636" s="17" t="s">
        <v>2927</v>
      </c>
      <c r="F17636" s="24">
        <v>-74.081937499999995</v>
      </c>
      <c r="G17636" s="24">
        <v>4.6461874999999999</v>
      </c>
    </row>
    <row r="17637" spans="1:7" ht="15.6">
      <c r="A17637" s="19" t="s">
        <v>2974</v>
      </c>
      <c r="B17637" s="16" t="s">
        <v>2921</v>
      </c>
      <c r="C17637" s="16">
        <v>58</v>
      </c>
      <c r="D17637" s="16" t="s">
        <v>2922</v>
      </c>
      <c r="E17637" s="17" t="s">
        <v>2923</v>
      </c>
      <c r="F17637" s="24">
        <v>-74.085562499999995</v>
      </c>
      <c r="G17637" s="24">
        <v>4.6471875000000002</v>
      </c>
    </row>
    <row r="17638" spans="1:7" ht="15.6">
      <c r="A17638" s="19" t="s">
        <v>2974</v>
      </c>
      <c r="B17638" s="16" t="s">
        <v>2924</v>
      </c>
      <c r="C17638" s="16">
        <v>54</v>
      </c>
      <c r="D17638" s="16" t="s">
        <v>2922</v>
      </c>
      <c r="E17638" s="17" t="s">
        <v>2923</v>
      </c>
      <c r="F17638" s="24">
        <v>-74.085562499999995</v>
      </c>
      <c r="G17638" s="24">
        <v>4.6471875000000002</v>
      </c>
    </row>
    <row r="17639" spans="1:7" ht="15.6">
      <c r="A17639" s="19" t="s">
        <v>2974</v>
      </c>
      <c r="B17639" s="16" t="s">
        <v>2924</v>
      </c>
      <c r="C17639" s="16">
        <v>27</v>
      </c>
      <c r="D17639" s="16" t="s">
        <v>2930</v>
      </c>
      <c r="E17639" s="17" t="s">
        <v>2928</v>
      </c>
      <c r="F17639" s="24">
        <v>-74.082687500000006</v>
      </c>
      <c r="G17639" s="24">
        <v>4.6479375000000003</v>
      </c>
    </row>
    <row r="17640" spans="1:7" ht="15.6">
      <c r="A17640" s="19" t="s">
        <v>2974</v>
      </c>
      <c r="B17640" s="16" t="s">
        <v>2921</v>
      </c>
      <c r="C17640" s="16">
        <v>29</v>
      </c>
      <c r="D17640" s="16" t="s">
        <v>2930</v>
      </c>
      <c r="E17640" s="17" t="s">
        <v>2928</v>
      </c>
      <c r="F17640" s="24">
        <v>-74.080312500000005</v>
      </c>
      <c r="G17640" s="24">
        <v>4.6490625000000003</v>
      </c>
    </row>
    <row r="17641" spans="1:7" ht="15.6">
      <c r="A17641" s="19" t="s">
        <v>2974</v>
      </c>
      <c r="B17641" s="16" t="s">
        <v>2924</v>
      </c>
      <c r="C17641" s="16">
        <v>22</v>
      </c>
      <c r="D17641" s="16" t="s">
        <v>2929</v>
      </c>
      <c r="E17641" s="17" t="s">
        <v>2927</v>
      </c>
      <c r="F17641" s="24">
        <v>-74.0823125</v>
      </c>
      <c r="G17641" s="24">
        <v>4.6499375000000001</v>
      </c>
    </row>
    <row r="17642" spans="1:7" ht="15.6">
      <c r="A17642" s="19" t="s">
        <v>2974</v>
      </c>
      <c r="B17642" s="16" t="s">
        <v>2921</v>
      </c>
      <c r="C17642" s="16">
        <v>28</v>
      </c>
      <c r="D17642" s="16" t="s">
        <v>2929</v>
      </c>
      <c r="E17642" s="17" t="s">
        <v>2927</v>
      </c>
      <c r="F17642" s="24">
        <v>-74.0823125</v>
      </c>
      <c r="G17642" s="24">
        <v>4.6499375000000001</v>
      </c>
    </row>
    <row r="17643" spans="1:7" ht="15.6">
      <c r="A17643" s="19" t="s">
        <v>2974</v>
      </c>
      <c r="B17643" s="16" t="s">
        <v>2921</v>
      </c>
      <c r="C17643" s="16">
        <v>25</v>
      </c>
      <c r="D17643" s="16" t="s">
        <v>2929</v>
      </c>
      <c r="E17643" s="17" t="s">
        <v>2927</v>
      </c>
      <c r="F17643" s="24">
        <v>-74.0823125</v>
      </c>
      <c r="G17643" s="24">
        <v>4.6499375000000001</v>
      </c>
    </row>
    <row r="17644" spans="1:7" ht="15.6">
      <c r="A17644" s="19" t="s">
        <v>2974</v>
      </c>
      <c r="B17644" s="16" t="s">
        <v>2921</v>
      </c>
      <c r="C17644" s="16">
        <v>24</v>
      </c>
      <c r="D17644" s="16" t="s">
        <v>2929</v>
      </c>
      <c r="E17644" s="17" t="s">
        <v>2927</v>
      </c>
      <c r="F17644" s="24">
        <v>-74.0823125</v>
      </c>
      <c r="G17644" s="24">
        <v>4.6499375000000001</v>
      </c>
    </row>
    <row r="17645" spans="1:7" ht="15.6">
      <c r="A17645" s="19" t="s">
        <v>2974</v>
      </c>
      <c r="B17645" s="16" t="s">
        <v>2921</v>
      </c>
      <c r="C17645" s="16">
        <v>21</v>
      </c>
      <c r="D17645" s="16" t="s">
        <v>2929</v>
      </c>
      <c r="E17645" s="17" t="s">
        <v>2927</v>
      </c>
      <c r="F17645" s="24">
        <v>-74.0823125</v>
      </c>
      <c r="G17645" s="24">
        <v>4.6499375000000001</v>
      </c>
    </row>
    <row r="17646" spans="1:7" ht="15.6">
      <c r="A17646" s="19" t="s">
        <v>2974</v>
      </c>
      <c r="B17646" s="16" t="s">
        <v>2924</v>
      </c>
      <c r="C17646" s="16">
        <v>42</v>
      </c>
      <c r="D17646" s="16" t="s">
        <v>2922</v>
      </c>
      <c r="E17646" s="17" t="s">
        <v>2923</v>
      </c>
      <c r="F17646" s="24">
        <v>-74.0823125</v>
      </c>
      <c r="G17646" s="24">
        <v>4.6513125000000004</v>
      </c>
    </row>
    <row r="17647" spans="1:7" ht="15.6">
      <c r="A17647" s="19" t="s">
        <v>2974</v>
      </c>
      <c r="B17647" s="16" t="s">
        <v>2921</v>
      </c>
      <c r="C17647" s="16">
        <v>24</v>
      </c>
      <c r="D17647" s="16" t="s">
        <v>2922</v>
      </c>
      <c r="E17647" s="17" t="s">
        <v>2923</v>
      </c>
      <c r="F17647" s="24">
        <v>-74.0823125</v>
      </c>
      <c r="G17647" s="24">
        <v>4.6513125000000004</v>
      </c>
    </row>
    <row r="17648" spans="1:7" ht="15.6">
      <c r="A17648" s="19" t="s">
        <v>2974</v>
      </c>
      <c r="B17648" s="16" t="s">
        <v>2921</v>
      </c>
      <c r="C17648" s="16">
        <v>43</v>
      </c>
      <c r="D17648" s="16" t="s">
        <v>2925</v>
      </c>
      <c r="E17648" s="17" t="s">
        <v>2927</v>
      </c>
      <c r="F17648" s="24">
        <v>-74.083062499999997</v>
      </c>
      <c r="G17648" s="24">
        <v>4.6494375000000003</v>
      </c>
    </row>
    <row r="17649" spans="1:7" ht="15.6">
      <c r="A17649" s="19" t="s">
        <v>2974</v>
      </c>
      <c r="B17649" s="16" t="s">
        <v>2921</v>
      </c>
      <c r="C17649" s="16">
        <v>35</v>
      </c>
      <c r="D17649" s="16" t="s">
        <v>2925</v>
      </c>
      <c r="E17649" s="17" t="s">
        <v>2927</v>
      </c>
      <c r="F17649" s="24">
        <v>-74.083062499999997</v>
      </c>
      <c r="G17649" s="24">
        <v>4.6494375000000003</v>
      </c>
    </row>
    <row r="17650" spans="1:7" ht="15.6">
      <c r="A17650" s="19" t="s">
        <v>2974</v>
      </c>
      <c r="B17650" s="16" t="s">
        <v>2921</v>
      </c>
      <c r="C17650" s="16">
        <v>37</v>
      </c>
      <c r="D17650" s="16" t="s">
        <v>2925</v>
      </c>
      <c r="E17650" s="17" t="s">
        <v>2927</v>
      </c>
      <c r="F17650" s="24">
        <v>-74.083062499999997</v>
      </c>
      <c r="G17650" s="24">
        <v>4.6494375000000003</v>
      </c>
    </row>
    <row r="17651" spans="1:7" ht="15.6">
      <c r="A17651" s="19" t="s">
        <v>2974</v>
      </c>
      <c r="B17651" s="16" t="s">
        <v>2924</v>
      </c>
      <c r="C17651" s="16">
        <v>29</v>
      </c>
      <c r="D17651" s="16" t="s">
        <v>2925</v>
      </c>
      <c r="E17651" s="17" t="s">
        <v>2927</v>
      </c>
      <c r="F17651" s="24">
        <v>-74.083062499999997</v>
      </c>
      <c r="G17651" s="24">
        <v>4.6494375000000003</v>
      </c>
    </row>
    <row r="17652" spans="1:7" ht="15.6">
      <c r="A17652" s="19" t="s">
        <v>2974</v>
      </c>
      <c r="B17652" s="16" t="s">
        <v>2924</v>
      </c>
      <c r="C17652" s="16">
        <v>56</v>
      </c>
      <c r="D17652" s="16" t="s">
        <v>2930</v>
      </c>
      <c r="E17652" s="17" t="s">
        <v>2927</v>
      </c>
      <c r="F17652" s="24">
        <v>-74.082562499999995</v>
      </c>
      <c r="G17652" s="24">
        <v>4.6461874999999999</v>
      </c>
    </row>
    <row r="17653" spans="1:7" ht="15.6">
      <c r="A17653" s="19" t="s">
        <v>2974</v>
      </c>
      <c r="B17653" s="16" t="s">
        <v>2921</v>
      </c>
      <c r="C17653" s="16">
        <v>60</v>
      </c>
      <c r="D17653" s="16" t="s">
        <v>2930</v>
      </c>
      <c r="E17653" s="17" t="s">
        <v>2928</v>
      </c>
      <c r="F17653" s="24">
        <v>-74.080562499999999</v>
      </c>
      <c r="G17653" s="24">
        <v>4.6484375</v>
      </c>
    </row>
    <row r="17654" spans="1:7" ht="15.6">
      <c r="A17654" s="19" t="s">
        <v>2974</v>
      </c>
      <c r="B17654" s="16" t="s">
        <v>2924</v>
      </c>
      <c r="C17654" s="16">
        <v>55</v>
      </c>
      <c r="D17654" s="16" t="s">
        <v>2930</v>
      </c>
      <c r="E17654" s="17" t="s">
        <v>2928</v>
      </c>
      <c r="F17654" s="24">
        <v>-74.080562499999999</v>
      </c>
      <c r="G17654" s="24">
        <v>4.6484375</v>
      </c>
    </row>
    <row r="17655" spans="1:7" ht="15.6">
      <c r="A17655" s="19" t="s">
        <v>2974</v>
      </c>
      <c r="B17655" s="16" t="s">
        <v>2924</v>
      </c>
      <c r="C17655" s="16">
        <v>25</v>
      </c>
      <c r="D17655" s="16" t="s">
        <v>2925</v>
      </c>
      <c r="E17655" s="17" t="s">
        <v>2928</v>
      </c>
      <c r="F17655" s="24">
        <v>-74.080562499999999</v>
      </c>
      <c r="G17655" s="24">
        <v>4.6484375</v>
      </c>
    </row>
    <row r="17656" spans="1:7" ht="15.6">
      <c r="A17656" s="19" t="s">
        <v>2974</v>
      </c>
      <c r="B17656" s="16" t="s">
        <v>2924</v>
      </c>
      <c r="C17656" s="16">
        <v>23</v>
      </c>
      <c r="D17656" s="16" t="s">
        <v>2925</v>
      </c>
      <c r="E17656" s="17" t="s">
        <v>2928</v>
      </c>
      <c r="F17656" s="24">
        <v>-74.080562499999999</v>
      </c>
      <c r="G17656" s="24">
        <v>4.6484375</v>
      </c>
    </row>
    <row r="17657" spans="1:7" ht="15.6">
      <c r="A17657" s="19" t="s">
        <v>2974</v>
      </c>
      <c r="B17657" s="16" t="s">
        <v>2924</v>
      </c>
      <c r="C17657" s="16">
        <v>20</v>
      </c>
      <c r="D17657" s="16" t="s">
        <v>2925</v>
      </c>
      <c r="E17657" s="17" t="s">
        <v>2927</v>
      </c>
      <c r="F17657" s="24">
        <v>-74.0823125</v>
      </c>
      <c r="G17657" s="24">
        <v>4.6499375000000001</v>
      </c>
    </row>
    <row r="17658" spans="1:7" ht="15.6">
      <c r="A17658" s="19" t="s">
        <v>2974</v>
      </c>
      <c r="B17658" s="16" t="s">
        <v>2924</v>
      </c>
      <c r="C17658" s="16">
        <v>40</v>
      </c>
      <c r="D17658" s="16" t="s">
        <v>2925</v>
      </c>
      <c r="E17658" s="17" t="s">
        <v>2927</v>
      </c>
      <c r="F17658" s="24">
        <v>-74.0823125</v>
      </c>
      <c r="G17658" s="24">
        <v>4.6499375000000001</v>
      </c>
    </row>
    <row r="17659" spans="1:7" ht="15.6">
      <c r="A17659" s="19" t="s">
        <v>2974</v>
      </c>
      <c r="B17659" s="16" t="s">
        <v>2921</v>
      </c>
      <c r="C17659" s="16">
        <v>35</v>
      </c>
      <c r="D17659" s="16" t="s">
        <v>2925</v>
      </c>
      <c r="E17659" s="17" t="s">
        <v>2927</v>
      </c>
      <c r="F17659" s="24">
        <v>-74.0823125</v>
      </c>
      <c r="G17659" s="24">
        <v>4.6499375000000001</v>
      </c>
    </row>
    <row r="17660" spans="1:7" ht="15.6">
      <c r="A17660" s="19" t="s">
        <v>2974</v>
      </c>
      <c r="B17660" s="16" t="s">
        <v>2924</v>
      </c>
      <c r="C17660" s="16">
        <v>22</v>
      </c>
      <c r="D17660" s="16" t="s">
        <v>2929</v>
      </c>
      <c r="E17660" s="17" t="s">
        <v>2927</v>
      </c>
      <c r="F17660" s="24">
        <v>-74.0823125</v>
      </c>
      <c r="G17660" s="24">
        <v>4.6499375000000001</v>
      </c>
    </row>
    <row r="17661" spans="1:7" ht="15.6">
      <c r="A17661" s="19" t="s">
        <v>2974</v>
      </c>
      <c r="B17661" s="16" t="s">
        <v>2924</v>
      </c>
      <c r="C17661" s="16">
        <v>25</v>
      </c>
      <c r="D17661" s="16" t="s">
        <v>2929</v>
      </c>
      <c r="E17661" s="17" t="s">
        <v>2927</v>
      </c>
      <c r="F17661" s="24">
        <v>-74.0823125</v>
      </c>
      <c r="G17661" s="24">
        <v>4.6499375000000001</v>
      </c>
    </row>
    <row r="17662" spans="1:7" ht="15.6">
      <c r="A17662" s="19" t="s">
        <v>2974</v>
      </c>
      <c r="B17662" s="16" t="s">
        <v>2921</v>
      </c>
      <c r="C17662" s="16">
        <v>21</v>
      </c>
      <c r="D17662" s="16" t="s">
        <v>2929</v>
      </c>
      <c r="E17662" s="17" t="s">
        <v>2927</v>
      </c>
      <c r="F17662" s="24">
        <v>-74.0823125</v>
      </c>
      <c r="G17662" s="24">
        <v>4.6499375000000001</v>
      </c>
    </row>
    <row r="17663" spans="1:7" ht="15.6">
      <c r="A17663" s="19" t="s">
        <v>2974</v>
      </c>
      <c r="B17663" s="16" t="s">
        <v>2921</v>
      </c>
      <c r="C17663" s="16">
        <v>25</v>
      </c>
      <c r="D17663" s="16" t="s">
        <v>2929</v>
      </c>
      <c r="E17663" s="17" t="s">
        <v>2927</v>
      </c>
      <c r="F17663" s="24">
        <v>-74.0823125</v>
      </c>
      <c r="G17663" s="24">
        <v>4.6499375000000001</v>
      </c>
    </row>
    <row r="17664" spans="1:7" ht="15.6">
      <c r="A17664" s="19" t="s">
        <v>2974</v>
      </c>
      <c r="B17664" s="16" t="s">
        <v>2924</v>
      </c>
      <c r="C17664" s="16">
        <v>25</v>
      </c>
      <c r="D17664" s="16" t="s">
        <v>2929</v>
      </c>
      <c r="E17664" s="17" t="s">
        <v>2927</v>
      </c>
      <c r="F17664" s="24">
        <v>-74.0823125</v>
      </c>
      <c r="G17664" s="24">
        <v>4.6499375000000001</v>
      </c>
    </row>
    <row r="17665" spans="1:7" ht="15.6">
      <c r="A17665" s="19" t="s">
        <v>2974</v>
      </c>
      <c r="B17665" s="16" t="s">
        <v>2921</v>
      </c>
      <c r="C17665" s="16">
        <v>29</v>
      </c>
      <c r="D17665" s="16" t="s">
        <v>2929</v>
      </c>
      <c r="E17665" s="17" t="s">
        <v>2927</v>
      </c>
      <c r="F17665" s="24">
        <v>-74.0823125</v>
      </c>
      <c r="G17665" s="24">
        <v>4.6499375000000001</v>
      </c>
    </row>
    <row r="17666" spans="1:7" ht="15.6">
      <c r="A17666" s="19" t="s">
        <v>2974</v>
      </c>
      <c r="B17666" s="16" t="s">
        <v>2921</v>
      </c>
      <c r="C17666" s="16">
        <v>32</v>
      </c>
      <c r="D17666" s="16" t="s">
        <v>2930</v>
      </c>
      <c r="E17666" s="17" t="s">
        <v>2926</v>
      </c>
      <c r="F17666" s="24">
        <v>-74.080812499999993</v>
      </c>
      <c r="G17666" s="24">
        <v>4.6479375000000003</v>
      </c>
    </row>
    <row r="17667" spans="1:7" ht="15.6">
      <c r="A17667" s="19" t="s">
        <v>2974</v>
      </c>
      <c r="B17667" s="16" t="s">
        <v>2921</v>
      </c>
      <c r="C17667" s="16">
        <v>45</v>
      </c>
      <c r="D17667" s="16" t="s">
        <v>2930</v>
      </c>
      <c r="E17667" s="17" t="s">
        <v>2928</v>
      </c>
      <c r="F17667" s="24">
        <v>-74.083312500000005</v>
      </c>
      <c r="G17667" s="24">
        <v>4.6478124999999997</v>
      </c>
    </row>
    <row r="17668" spans="1:7" ht="15.6">
      <c r="A17668" s="19" t="s">
        <v>2974</v>
      </c>
      <c r="B17668" s="16" t="s">
        <v>2921</v>
      </c>
      <c r="C17668" s="16">
        <v>24</v>
      </c>
      <c r="D17668" s="16" t="s">
        <v>2922</v>
      </c>
      <c r="E17668" s="17" t="s">
        <v>2923</v>
      </c>
      <c r="F17668" s="24">
        <v>-74.083437500000002</v>
      </c>
      <c r="G17668" s="24">
        <v>4.6459374999999996</v>
      </c>
    </row>
    <row r="17669" spans="1:7" ht="15.6">
      <c r="A17669" s="19" t="s">
        <v>2974</v>
      </c>
      <c r="B17669" s="16" t="s">
        <v>2924</v>
      </c>
      <c r="C17669" s="16">
        <v>26</v>
      </c>
      <c r="D17669" s="16" t="s">
        <v>2922</v>
      </c>
      <c r="E17669" s="17" t="s">
        <v>2923</v>
      </c>
      <c r="F17669" s="24">
        <v>-74.083437500000002</v>
      </c>
      <c r="G17669" s="24">
        <v>4.6459374999999996</v>
      </c>
    </row>
    <row r="17670" spans="1:7" ht="15.6">
      <c r="A17670" s="19" t="s">
        <v>2974</v>
      </c>
      <c r="B17670" s="16" t="s">
        <v>2921</v>
      </c>
      <c r="C17670" s="16">
        <v>25</v>
      </c>
      <c r="D17670" s="16" t="s">
        <v>2922</v>
      </c>
      <c r="E17670" s="17" t="s">
        <v>2923</v>
      </c>
      <c r="F17670" s="24">
        <v>-74.083437500000002</v>
      </c>
      <c r="G17670" s="24">
        <v>4.6459374999999996</v>
      </c>
    </row>
    <row r="17671" spans="1:7" ht="15.6">
      <c r="A17671" s="19" t="s">
        <v>2974</v>
      </c>
      <c r="B17671" s="16" t="s">
        <v>2921</v>
      </c>
      <c r="C17671" s="16">
        <v>30</v>
      </c>
      <c r="D17671" s="16" t="s">
        <v>2929</v>
      </c>
      <c r="E17671" s="17" t="s">
        <v>2927</v>
      </c>
      <c r="F17671" s="24">
        <v>-74.082187500000003</v>
      </c>
      <c r="G17671" s="24">
        <v>4.6499375000000001</v>
      </c>
    </row>
    <row r="17672" spans="1:7" ht="15.6">
      <c r="A17672" s="19" t="s">
        <v>2974</v>
      </c>
      <c r="B17672" s="16" t="s">
        <v>2921</v>
      </c>
      <c r="C17672" s="16">
        <v>25</v>
      </c>
      <c r="D17672" s="16" t="s">
        <v>2929</v>
      </c>
      <c r="E17672" s="17" t="s">
        <v>2927</v>
      </c>
      <c r="F17672" s="24">
        <v>-74.082187500000003</v>
      </c>
      <c r="G17672" s="24">
        <v>4.6499375000000001</v>
      </c>
    </row>
    <row r="17673" spans="1:7" ht="15.6">
      <c r="A17673" s="19" t="s">
        <v>2974</v>
      </c>
      <c r="B17673" s="16" t="s">
        <v>2921</v>
      </c>
      <c r="C17673" s="16">
        <v>27</v>
      </c>
      <c r="D17673" s="16" t="s">
        <v>2929</v>
      </c>
      <c r="E17673" s="17" t="s">
        <v>2927</v>
      </c>
      <c r="F17673" s="24">
        <v>-74.082187500000003</v>
      </c>
      <c r="G17673" s="24">
        <v>4.6499375000000001</v>
      </c>
    </row>
    <row r="17674" spans="1:7" ht="15.6">
      <c r="A17674" s="19" t="s">
        <v>2974</v>
      </c>
      <c r="B17674" s="16" t="s">
        <v>2921</v>
      </c>
      <c r="C17674" s="16">
        <v>53</v>
      </c>
      <c r="D17674" s="16" t="s">
        <v>2922</v>
      </c>
      <c r="E17674" s="17" t="s">
        <v>2923</v>
      </c>
      <c r="F17674" s="24">
        <v>-74.085062500000006</v>
      </c>
      <c r="G17674" s="24">
        <v>4.6470624999999997</v>
      </c>
    </row>
    <row r="17675" spans="1:7" ht="15.6">
      <c r="A17675" s="19" t="s">
        <v>2974</v>
      </c>
      <c r="B17675" s="16" t="s">
        <v>2924</v>
      </c>
      <c r="C17675" s="16">
        <v>50</v>
      </c>
      <c r="D17675" s="16" t="s">
        <v>2922</v>
      </c>
      <c r="E17675" s="17" t="s">
        <v>2923</v>
      </c>
      <c r="F17675" s="24">
        <v>-74.085062500000006</v>
      </c>
      <c r="G17675" s="24">
        <v>4.6470624999999997</v>
      </c>
    </row>
    <row r="17676" spans="1:7" ht="15.6">
      <c r="A17676" s="19" t="s">
        <v>2974</v>
      </c>
      <c r="B17676" s="16" t="s">
        <v>2921</v>
      </c>
      <c r="C17676" s="16">
        <v>32</v>
      </c>
      <c r="D17676" s="16" t="s">
        <v>2930</v>
      </c>
      <c r="E17676" s="17" t="s">
        <v>2927</v>
      </c>
      <c r="F17676" s="24">
        <v>-74.081812499999998</v>
      </c>
      <c r="G17676" s="24">
        <v>4.6459374999999996</v>
      </c>
    </row>
    <row r="17677" spans="1:7" ht="15.6">
      <c r="A17677" s="19" t="s">
        <v>2974</v>
      </c>
      <c r="B17677" s="16" t="s">
        <v>2924</v>
      </c>
      <c r="C17677" s="16">
        <v>29</v>
      </c>
      <c r="D17677" s="16" t="s">
        <v>2930</v>
      </c>
      <c r="E17677" s="17" t="s">
        <v>2927</v>
      </c>
      <c r="F17677" s="24">
        <v>-74.081812499999998</v>
      </c>
      <c r="G17677" s="24">
        <v>4.6459374999999996</v>
      </c>
    </row>
    <row r="17678" spans="1:7" ht="15.6">
      <c r="A17678" s="19" t="s">
        <v>2974</v>
      </c>
      <c r="B17678" s="16" t="s">
        <v>2924</v>
      </c>
      <c r="C17678" s="16">
        <v>43</v>
      </c>
      <c r="D17678" s="16" t="s">
        <v>2922</v>
      </c>
      <c r="E17678" s="17" t="s">
        <v>2923</v>
      </c>
      <c r="F17678" s="24">
        <v>-74.084687500000001</v>
      </c>
      <c r="G17678" s="24">
        <v>4.5996874999999999</v>
      </c>
    </row>
    <row r="17679" spans="1:7" ht="15.6">
      <c r="A17679" s="19" t="s">
        <v>2974</v>
      </c>
      <c r="B17679" s="16" t="s">
        <v>2924</v>
      </c>
      <c r="C17679" s="16">
        <v>23</v>
      </c>
      <c r="D17679" s="16" t="s">
        <v>2922</v>
      </c>
      <c r="E17679" s="17" t="s">
        <v>2923</v>
      </c>
      <c r="F17679" s="24">
        <v>-74.068687499999996</v>
      </c>
      <c r="G17679" s="24">
        <v>4.6059374999999996</v>
      </c>
    </row>
    <row r="17680" spans="1:7" ht="15.6">
      <c r="A17680" s="19" t="s">
        <v>2974</v>
      </c>
      <c r="B17680" s="16" t="s">
        <v>2921</v>
      </c>
      <c r="C17680" s="16">
        <v>26</v>
      </c>
      <c r="D17680" s="16" t="s">
        <v>2922</v>
      </c>
      <c r="E17680" s="17" t="s">
        <v>2923</v>
      </c>
      <c r="F17680" s="24">
        <v>-74.068687499999996</v>
      </c>
      <c r="G17680" s="24">
        <v>4.6059374999999996</v>
      </c>
    </row>
    <row r="17681" spans="1:7" ht="15.6">
      <c r="A17681" s="19" t="s">
        <v>2974</v>
      </c>
      <c r="B17681" s="16" t="s">
        <v>2921</v>
      </c>
      <c r="C17681" s="16">
        <v>32</v>
      </c>
      <c r="D17681" s="16" t="s">
        <v>2922</v>
      </c>
      <c r="E17681" s="17" t="s">
        <v>2923</v>
      </c>
      <c r="F17681" s="24">
        <v>-74.068687499999996</v>
      </c>
      <c r="G17681" s="24">
        <v>4.6059374999999996</v>
      </c>
    </row>
    <row r="17682" spans="1:7" ht="15.6">
      <c r="A17682" s="19" t="s">
        <v>2974</v>
      </c>
      <c r="B17682" s="16" t="s">
        <v>2921</v>
      </c>
      <c r="C17682" s="16">
        <v>24</v>
      </c>
      <c r="D17682" s="16" t="s">
        <v>2922</v>
      </c>
      <c r="E17682" s="17" t="s">
        <v>2923</v>
      </c>
      <c r="F17682" s="24">
        <v>-74.068687499999996</v>
      </c>
      <c r="G17682" s="24">
        <v>4.6059374999999996</v>
      </c>
    </row>
    <row r="17683" spans="1:7" ht="15.6">
      <c r="A17683" s="19" t="s">
        <v>2974</v>
      </c>
      <c r="B17683" s="16" t="s">
        <v>2924</v>
      </c>
      <c r="C17683" s="16">
        <v>35</v>
      </c>
      <c r="D17683" s="16" t="s">
        <v>2922</v>
      </c>
      <c r="E17683" s="17" t="s">
        <v>2923</v>
      </c>
      <c r="F17683" s="24">
        <v>-74.068687499999996</v>
      </c>
      <c r="G17683" s="24">
        <v>4.6059374999999996</v>
      </c>
    </row>
    <row r="17684" spans="1:7" ht="15.6">
      <c r="A17684" s="19" t="s">
        <v>2974</v>
      </c>
      <c r="B17684" s="16" t="s">
        <v>2924</v>
      </c>
      <c r="C17684" s="16">
        <v>25</v>
      </c>
      <c r="D17684" s="16" t="s">
        <v>2922</v>
      </c>
      <c r="E17684" s="17" t="s">
        <v>2923</v>
      </c>
      <c r="F17684" s="24">
        <v>-74.068687499999996</v>
      </c>
      <c r="G17684" s="24">
        <v>4.6059374999999996</v>
      </c>
    </row>
    <row r="17685" spans="1:7" ht="15.6">
      <c r="A17685" s="19" t="s">
        <v>2975</v>
      </c>
      <c r="B17685" s="16" t="s">
        <v>2921</v>
      </c>
      <c r="C17685" s="16">
        <v>58</v>
      </c>
      <c r="D17685" s="16" t="s">
        <v>2922</v>
      </c>
      <c r="E17685" s="17" t="s">
        <v>2923</v>
      </c>
      <c r="F17685" s="24">
        <v>-74.155312499999994</v>
      </c>
      <c r="G17685" s="24">
        <v>4.6214374999999999</v>
      </c>
    </row>
    <row r="17686" spans="1:7" ht="15.6">
      <c r="A17686" s="19" t="s">
        <v>2975</v>
      </c>
      <c r="B17686" s="16" t="s">
        <v>2924</v>
      </c>
      <c r="C17686" s="16">
        <v>44</v>
      </c>
      <c r="D17686" s="16" t="s">
        <v>2922</v>
      </c>
      <c r="E17686" s="17" t="s">
        <v>2923</v>
      </c>
      <c r="F17686" s="24">
        <v>-74.166062499999995</v>
      </c>
      <c r="G17686" s="24">
        <v>4.5881875000000001</v>
      </c>
    </row>
    <row r="17687" spans="1:7" ht="15.6">
      <c r="A17687" s="19" t="s">
        <v>2975</v>
      </c>
      <c r="B17687" s="16" t="s">
        <v>2924</v>
      </c>
      <c r="C17687" s="16">
        <v>44</v>
      </c>
      <c r="D17687" s="16" t="s">
        <v>2922</v>
      </c>
      <c r="E17687" s="17" t="s">
        <v>2923</v>
      </c>
      <c r="F17687" s="24">
        <v>-74.174062500000005</v>
      </c>
      <c r="G17687" s="24">
        <v>4.5870625</v>
      </c>
    </row>
    <row r="17688" spans="1:7" ht="15.6">
      <c r="A17688" s="19" t="s">
        <v>2975</v>
      </c>
      <c r="B17688" s="16" t="s">
        <v>2921</v>
      </c>
      <c r="C17688" s="16">
        <v>46</v>
      </c>
      <c r="D17688" s="16" t="s">
        <v>2922</v>
      </c>
      <c r="E17688" s="17" t="s">
        <v>2923</v>
      </c>
      <c r="F17688" s="24">
        <v>-74.083687499999996</v>
      </c>
      <c r="G17688" s="24">
        <v>4.6484375</v>
      </c>
    </row>
    <row r="17689" spans="1:7" ht="15.6">
      <c r="A17689" s="19" t="s">
        <v>2975</v>
      </c>
      <c r="B17689" s="16" t="s">
        <v>2924</v>
      </c>
      <c r="C17689" s="16">
        <v>19</v>
      </c>
      <c r="D17689" s="16" t="s">
        <v>2922</v>
      </c>
      <c r="E17689" s="17" t="s">
        <v>2923</v>
      </c>
      <c r="F17689" s="24">
        <v>-74.136187500000005</v>
      </c>
      <c r="G17689" s="24">
        <v>4.5918124999999996</v>
      </c>
    </row>
    <row r="17690" spans="1:7" ht="15.6">
      <c r="A17690" s="19" t="s">
        <v>2975</v>
      </c>
      <c r="B17690" s="16" t="s">
        <v>2924</v>
      </c>
      <c r="C17690" s="16">
        <v>33</v>
      </c>
      <c r="D17690" s="16" t="s">
        <v>2930</v>
      </c>
      <c r="E17690" s="17" t="s">
        <v>2927</v>
      </c>
      <c r="F17690" s="24">
        <v>-74.163687499999995</v>
      </c>
      <c r="G17690" s="24">
        <v>4.5878125000000001</v>
      </c>
    </row>
    <row r="17691" spans="1:7" ht="15.6">
      <c r="A17691" s="19" t="s">
        <v>2975</v>
      </c>
      <c r="B17691" s="16" t="s">
        <v>2924</v>
      </c>
      <c r="C17691" s="16">
        <v>33</v>
      </c>
      <c r="D17691" s="16" t="s">
        <v>2930</v>
      </c>
      <c r="E17691" s="17" t="s">
        <v>2926</v>
      </c>
      <c r="F17691" s="24">
        <v>-74.162812500000001</v>
      </c>
      <c r="G17691" s="24">
        <v>4.5888125000000004</v>
      </c>
    </row>
    <row r="17692" spans="1:7" ht="15.6">
      <c r="A17692" s="19" t="s">
        <v>2975</v>
      </c>
      <c r="B17692" s="16" t="s">
        <v>2921</v>
      </c>
      <c r="C17692" s="16">
        <v>42</v>
      </c>
      <c r="D17692" s="16" t="s">
        <v>2930</v>
      </c>
      <c r="E17692" s="17" t="s">
        <v>2926</v>
      </c>
      <c r="F17692" s="24">
        <v>-74.162812500000001</v>
      </c>
      <c r="G17692" s="24">
        <v>4.5889375000000001</v>
      </c>
    </row>
    <row r="17693" spans="1:7" ht="15.6">
      <c r="A17693" s="19" t="s">
        <v>2975</v>
      </c>
      <c r="B17693" s="16" t="s">
        <v>2921</v>
      </c>
      <c r="C17693" s="16">
        <v>43</v>
      </c>
      <c r="D17693" s="16" t="s">
        <v>2930</v>
      </c>
      <c r="E17693" s="17" t="s">
        <v>2926</v>
      </c>
      <c r="F17693" s="24">
        <v>-74.162062500000005</v>
      </c>
      <c r="G17693" s="24">
        <v>4.5890624999999998</v>
      </c>
    </row>
    <row r="17694" spans="1:7" ht="15.6">
      <c r="A17694" s="19" t="s">
        <v>2975</v>
      </c>
      <c r="B17694" s="16" t="s">
        <v>2921</v>
      </c>
      <c r="C17694" s="16">
        <v>36</v>
      </c>
      <c r="D17694" s="16" t="s">
        <v>2930</v>
      </c>
      <c r="E17694" s="17" t="s">
        <v>2926</v>
      </c>
      <c r="F17694" s="24">
        <v>-74.162687500000004</v>
      </c>
      <c r="G17694" s="24">
        <v>4.5889375000000001</v>
      </c>
    </row>
    <row r="17695" spans="1:7" ht="15.6">
      <c r="A17695" s="19" t="s">
        <v>2975</v>
      </c>
      <c r="B17695" s="16" t="s">
        <v>2924</v>
      </c>
      <c r="C17695" s="16">
        <v>21</v>
      </c>
      <c r="D17695" s="16" t="s">
        <v>2930</v>
      </c>
      <c r="E17695" s="17" t="s">
        <v>2926</v>
      </c>
      <c r="F17695" s="24">
        <v>-74.162687500000004</v>
      </c>
      <c r="G17695" s="24">
        <v>4.5889375000000001</v>
      </c>
    </row>
    <row r="17696" spans="1:7" ht="15.6">
      <c r="A17696" s="19" t="s">
        <v>2975</v>
      </c>
      <c r="B17696" s="16" t="s">
        <v>2924</v>
      </c>
      <c r="C17696" s="16">
        <v>44</v>
      </c>
      <c r="D17696" s="16" t="s">
        <v>2922</v>
      </c>
      <c r="E17696" s="17" t="s">
        <v>2923</v>
      </c>
      <c r="F17696" s="24">
        <v>-74.171187500000002</v>
      </c>
      <c r="G17696" s="24">
        <v>4.5889375000000001</v>
      </c>
    </row>
    <row r="17697" spans="1:7" ht="15.6">
      <c r="A17697" s="19" t="s">
        <v>2975</v>
      </c>
      <c r="B17697" s="16" t="s">
        <v>2924</v>
      </c>
      <c r="C17697" s="16">
        <v>28</v>
      </c>
      <c r="D17697" s="16" t="s">
        <v>2922</v>
      </c>
      <c r="E17697" s="17" t="s">
        <v>2923</v>
      </c>
      <c r="F17697" s="24">
        <v>-74.171812500000001</v>
      </c>
      <c r="G17697" s="24">
        <v>4.5935625</v>
      </c>
    </row>
    <row r="17698" spans="1:7" ht="15.6">
      <c r="A17698" s="19" t="s">
        <v>2975</v>
      </c>
      <c r="B17698" s="16" t="s">
        <v>2924</v>
      </c>
      <c r="C17698" s="16">
        <v>40</v>
      </c>
      <c r="D17698" s="16" t="s">
        <v>2930</v>
      </c>
      <c r="E17698" s="17" t="s">
        <v>2926</v>
      </c>
      <c r="F17698" s="24">
        <v>-74.162687500000004</v>
      </c>
      <c r="G17698" s="24">
        <v>4.5889375000000001</v>
      </c>
    </row>
    <row r="17699" spans="1:7" ht="15.6">
      <c r="A17699" s="19" t="s">
        <v>2975</v>
      </c>
      <c r="B17699" s="16" t="s">
        <v>2921</v>
      </c>
      <c r="C17699" s="16">
        <v>23</v>
      </c>
      <c r="D17699" s="16" t="s">
        <v>2925</v>
      </c>
      <c r="E17699" s="17" t="s">
        <v>2926</v>
      </c>
      <c r="F17699" s="24">
        <v>-74.162687500000004</v>
      </c>
      <c r="G17699" s="24">
        <v>4.5889375000000001</v>
      </c>
    </row>
    <row r="17700" spans="1:7" ht="15.6">
      <c r="A17700" s="19" t="s">
        <v>2975</v>
      </c>
      <c r="B17700" s="16" t="s">
        <v>2921</v>
      </c>
      <c r="C17700" s="16">
        <v>25</v>
      </c>
      <c r="D17700" s="16" t="s">
        <v>2922</v>
      </c>
      <c r="E17700" s="17" t="s">
        <v>2923</v>
      </c>
      <c r="F17700" s="24">
        <v>-74.1580625</v>
      </c>
      <c r="G17700" s="24">
        <v>4.5911875000000002</v>
      </c>
    </row>
    <row r="17701" spans="1:7" ht="15.6">
      <c r="A17701" s="19" t="s">
        <v>2975</v>
      </c>
      <c r="B17701" s="16" t="s">
        <v>2924</v>
      </c>
      <c r="C17701" s="16">
        <v>43</v>
      </c>
      <c r="D17701" s="16" t="s">
        <v>2922</v>
      </c>
      <c r="E17701" s="17" t="s">
        <v>2923</v>
      </c>
      <c r="F17701" s="24">
        <v>-74.1580625</v>
      </c>
      <c r="G17701" s="24">
        <v>4.5911875000000002</v>
      </c>
    </row>
    <row r="17702" spans="1:7" ht="15.6">
      <c r="A17702" s="19" t="s">
        <v>2975</v>
      </c>
      <c r="B17702" s="16" t="s">
        <v>2921</v>
      </c>
      <c r="C17702" s="16">
        <v>27</v>
      </c>
      <c r="D17702" s="16" t="s">
        <v>2925</v>
      </c>
      <c r="E17702" s="17" t="s">
        <v>2926</v>
      </c>
      <c r="F17702" s="24">
        <v>-74.162812500000001</v>
      </c>
      <c r="G17702" s="24">
        <v>4.5889375000000001</v>
      </c>
    </row>
    <row r="17703" spans="1:7" ht="15.6">
      <c r="A17703" s="19" t="s">
        <v>2975</v>
      </c>
      <c r="B17703" s="16" t="s">
        <v>2924</v>
      </c>
      <c r="C17703" s="16">
        <v>55</v>
      </c>
      <c r="D17703" s="16" t="s">
        <v>2922</v>
      </c>
      <c r="E17703" s="17" t="s">
        <v>2923</v>
      </c>
      <c r="F17703" s="24">
        <v>-74.163562499999998</v>
      </c>
      <c r="G17703" s="24">
        <v>4.5856874999999997</v>
      </c>
    </row>
    <row r="17704" spans="1:7" ht="15.6">
      <c r="A17704" s="19" t="s">
        <v>2975</v>
      </c>
      <c r="B17704" s="16" t="s">
        <v>2924</v>
      </c>
      <c r="C17704" s="16">
        <v>59</v>
      </c>
      <c r="D17704" s="16" t="s">
        <v>2922</v>
      </c>
      <c r="E17704" s="17" t="s">
        <v>2923</v>
      </c>
      <c r="F17704" s="24">
        <v>-74.058062500000005</v>
      </c>
      <c r="G17704" s="24">
        <v>4.6555625000000003</v>
      </c>
    </row>
    <row r="17705" spans="1:7" ht="15.6">
      <c r="A17705" s="19" t="s">
        <v>2975</v>
      </c>
      <c r="B17705" s="16" t="s">
        <v>2924</v>
      </c>
      <c r="C17705" s="16">
        <v>25</v>
      </c>
      <c r="D17705" s="16" t="s">
        <v>2925</v>
      </c>
      <c r="E17705" s="17" t="s">
        <v>2927</v>
      </c>
      <c r="F17705" s="24">
        <v>-74.163437500000001</v>
      </c>
      <c r="G17705" s="24">
        <v>4.5914374999999996</v>
      </c>
    </row>
    <row r="17706" spans="1:7" ht="15.6">
      <c r="A17706" s="19" t="s">
        <v>2975</v>
      </c>
      <c r="B17706" s="16" t="s">
        <v>2924</v>
      </c>
      <c r="C17706" s="16">
        <v>22</v>
      </c>
      <c r="D17706" s="16" t="s">
        <v>2930</v>
      </c>
      <c r="E17706" s="17" t="s">
        <v>2926</v>
      </c>
      <c r="F17706" s="24">
        <v>-74.162862399999995</v>
      </c>
      <c r="G17706" s="24">
        <v>4.5890156900000001</v>
      </c>
    </row>
    <row r="17707" spans="1:7" ht="15.6">
      <c r="A17707" s="19" t="s">
        <v>2975</v>
      </c>
      <c r="B17707" s="16" t="s">
        <v>2924</v>
      </c>
      <c r="C17707" s="16">
        <v>32</v>
      </c>
      <c r="D17707" s="16" t="s">
        <v>2930</v>
      </c>
      <c r="E17707" s="17" t="s">
        <v>2926</v>
      </c>
      <c r="F17707" s="24">
        <v>-74.162862399999995</v>
      </c>
      <c r="G17707" s="24">
        <v>4.5890156900000001</v>
      </c>
    </row>
    <row r="17708" spans="1:7" ht="15.6">
      <c r="A17708" s="19" t="s">
        <v>2975</v>
      </c>
      <c r="B17708" s="16" t="s">
        <v>2924</v>
      </c>
      <c r="C17708" s="16">
        <v>23</v>
      </c>
      <c r="D17708" s="16" t="s">
        <v>2930</v>
      </c>
      <c r="E17708" s="17" t="s">
        <v>2926</v>
      </c>
      <c r="F17708" s="24">
        <v>-74.162862399999995</v>
      </c>
      <c r="G17708" s="24">
        <v>4.5890156900000001</v>
      </c>
    </row>
    <row r="17709" spans="1:7" ht="15.6">
      <c r="A17709" s="19" t="s">
        <v>2975</v>
      </c>
      <c r="B17709" s="16" t="s">
        <v>2924</v>
      </c>
      <c r="C17709" s="16">
        <v>24</v>
      </c>
      <c r="D17709" s="16" t="s">
        <v>2929</v>
      </c>
      <c r="E17709" s="17" t="s">
        <v>2928</v>
      </c>
      <c r="F17709" s="24">
        <v>-74.163562499999998</v>
      </c>
      <c r="G17709" s="24">
        <v>4.5898124999999999</v>
      </c>
    </row>
    <row r="17710" spans="1:7" ht="15.6">
      <c r="A17710" s="19" t="s">
        <v>2975</v>
      </c>
      <c r="B17710" s="16" t="s">
        <v>2921</v>
      </c>
      <c r="C17710" s="16">
        <v>43</v>
      </c>
      <c r="D17710" s="16" t="s">
        <v>2925</v>
      </c>
      <c r="E17710" s="17" t="s">
        <v>2928</v>
      </c>
      <c r="F17710" s="24">
        <v>-74.163562499999998</v>
      </c>
      <c r="G17710" s="24">
        <v>4.5898124999999999</v>
      </c>
    </row>
    <row r="17711" spans="1:7" ht="15.6">
      <c r="A17711" s="19" t="s">
        <v>2975</v>
      </c>
      <c r="B17711" s="16" t="s">
        <v>2921</v>
      </c>
      <c r="C17711" s="16">
        <v>36</v>
      </c>
      <c r="D17711" s="16" t="s">
        <v>2922</v>
      </c>
      <c r="E17711" s="17" t="s">
        <v>2927</v>
      </c>
      <c r="F17711" s="24">
        <v>-74.1640625</v>
      </c>
      <c r="G17711" s="24">
        <v>4.5876875000000004</v>
      </c>
    </row>
    <row r="17712" spans="1:7" ht="15.6">
      <c r="A17712" s="19" t="s">
        <v>2975</v>
      </c>
      <c r="B17712" s="16" t="s">
        <v>2924</v>
      </c>
      <c r="C17712" s="16">
        <v>19</v>
      </c>
      <c r="D17712" s="16" t="s">
        <v>2922</v>
      </c>
      <c r="E17712" s="17" t="s">
        <v>2923</v>
      </c>
      <c r="F17712" s="24">
        <v>-74.166187500000007</v>
      </c>
      <c r="G17712" s="24">
        <v>4.5878125000000001</v>
      </c>
    </row>
    <row r="17713" spans="1:7" ht="15.6">
      <c r="A17713" s="19" t="s">
        <v>2975</v>
      </c>
      <c r="B17713" s="16" t="s">
        <v>2921</v>
      </c>
      <c r="C17713" s="16">
        <v>23</v>
      </c>
      <c r="D17713" s="16" t="s">
        <v>2922</v>
      </c>
      <c r="E17713" s="17" t="s">
        <v>2923</v>
      </c>
      <c r="F17713" s="24">
        <v>-74.211109399999998</v>
      </c>
      <c r="G17713" s="24">
        <v>4.5794125000000001</v>
      </c>
    </row>
    <row r="17714" spans="1:7" ht="15.6">
      <c r="A17714" s="19" t="s">
        <v>2975</v>
      </c>
      <c r="B17714" s="16" t="s">
        <v>2921</v>
      </c>
      <c r="C17714" s="16">
        <v>34</v>
      </c>
      <c r="D17714" s="16" t="s">
        <v>2922</v>
      </c>
      <c r="E17714" s="17" t="s">
        <v>2923</v>
      </c>
      <c r="F17714" s="24">
        <v>-74.156687500000004</v>
      </c>
      <c r="G17714" s="24">
        <v>4.5820625000000001</v>
      </c>
    </row>
    <row r="17715" spans="1:7" ht="15.6">
      <c r="A17715" s="19" t="s">
        <v>2975</v>
      </c>
      <c r="B17715" s="16" t="s">
        <v>2921</v>
      </c>
      <c r="C17715" s="16">
        <v>31</v>
      </c>
      <c r="D17715" s="16" t="s">
        <v>2922</v>
      </c>
      <c r="E17715" s="17" t="s">
        <v>2923</v>
      </c>
      <c r="F17715" s="24">
        <v>-74.136812500000005</v>
      </c>
      <c r="G17715" s="24">
        <v>4.5770625000000003</v>
      </c>
    </row>
    <row r="17716" spans="1:7" ht="15.6">
      <c r="A17716" s="19" t="s">
        <v>2975</v>
      </c>
      <c r="B17716" s="16" t="s">
        <v>2921</v>
      </c>
      <c r="C17716" s="16">
        <v>21</v>
      </c>
      <c r="D17716" s="16" t="s">
        <v>2922</v>
      </c>
      <c r="E17716" s="17" t="s">
        <v>2923</v>
      </c>
      <c r="F17716" s="24">
        <v>-74.164312499999994</v>
      </c>
      <c r="G17716" s="24">
        <v>4.5953125000000004</v>
      </c>
    </row>
    <row r="17717" spans="1:7" ht="15.6">
      <c r="A17717" s="19" t="s">
        <v>2975</v>
      </c>
      <c r="B17717" s="16" t="s">
        <v>2921</v>
      </c>
      <c r="C17717" s="16">
        <v>42</v>
      </c>
      <c r="D17717" s="16" t="s">
        <v>2922</v>
      </c>
      <c r="E17717" s="17" t="s">
        <v>2923</v>
      </c>
      <c r="F17717" s="24">
        <v>-74.174937499999999</v>
      </c>
      <c r="G17717" s="24">
        <v>4.5958125000000001</v>
      </c>
    </row>
    <row r="17718" spans="1:7" ht="15.6">
      <c r="A17718" s="19" t="s">
        <v>2975</v>
      </c>
      <c r="B17718" s="16" t="s">
        <v>2921</v>
      </c>
      <c r="C17718" s="16">
        <v>39</v>
      </c>
      <c r="D17718" s="16" t="s">
        <v>2930</v>
      </c>
      <c r="E17718" s="17" t="s">
        <v>2926</v>
      </c>
      <c r="F17718" s="24">
        <v>-74.161812499999996</v>
      </c>
      <c r="G17718" s="24">
        <v>4.5891875000000004</v>
      </c>
    </row>
    <row r="17719" spans="1:7" ht="15.6">
      <c r="A17719" s="19" t="s">
        <v>2975</v>
      </c>
      <c r="B17719" s="16" t="s">
        <v>2921</v>
      </c>
      <c r="C17719" s="16">
        <v>22</v>
      </c>
      <c r="D17719" s="16" t="s">
        <v>2930</v>
      </c>
      <c r="E17719" s="17" t="s">
        <v>2926</v>
      </c>
      <c r="F17719" s="24">
        <v>-74.163062499999995</v>
      </c>
      <c r="G17719" s="24">
        <v>4.5895625000000004</v>
      </c>
    </row>
    <row r="17720" spans="1:7" ht="15.6">
      <c r="A17720" s="19" t="s">
        <v>2975</v>
      </c>
      <c r="B17720" s="16" t="s">
        <v>2921</v>
      </c>
      <c r="C17720" s="16">
        <v>25</v>
      </c>
      <c r="D17720" s="16" t="s">
        <v>2922</v>
      </c>
      <c r="E17720" s="17" t="s">
        <v>2926</v>
      </c>
      <c r="F17720" s="24">
        <v>-74.163062499999995</v>
      </c>
      <c r="G17720" s="24">
        <v>4.5895625000000004</v>
      </c>
    </row>
    <row r="17721" spans="1:7" ht="15.6">
      <c r="A17721" s="19" t="s">
        <v>2975</v>
      </c>
      <c r="B17721" s="16" t="s">
        <v>2921</v>
      </c>
      <c r="C17721" s="16">
        <v>31</v>
      </c>
      <c r="D17721" s="16" t="s">
        <v>2922</v>
      </c>
      <c r="E17721" s="17" t="s">
        <v>2923</v>
      </c>
      <c r="F17721" s="24">
        <v>-74.192812500000002</v>
      </c>
      <c r="G17721" s="24">
        <v>4.6240625</v>
      </c>
    </row>
    <row r="17722" spans="1:7" ht="15.6">
      <c r="A17722" s="19" t="s">
        <v>2975</v>
      </c>
      <c r="B17722" s="16" t="s">
        <v>2924</v>
      </c>
      <c r="C17722" s="16">
        <v>22</v>
      </c>
      <c r="D17722" s="16" t="s">
        <v>2930</v>
      </c>
      <c r="E17722" s="17" t="s">
        <v>2927</v>
      </c>
      <c r="F17722" s="24">
        <v>-74.163812500000006</v>
      </c>
      <c r="G17722" s="24">
        <v>4.5876875000000004</v>
      </c>
    </row>
    <row r="17723" spans="1:7" ht="15.6">
      <c r="A17723" s="19" t="s">
        <v>2975</v>
      </c>
      <c r="B17723" s="16" t="s">
        <v>2924</v>
      </c>
      <c r="C17723" s="16">
        <v>55</v>
      </c>
      <c r="D17723" s="16" t="s">
        <v>2930</v>
      </c>
      <c r="E17723" s="17" t="s">
        <v>2927</v>
      </c>
      <c r="F17723" s="24">
        <v>-74.163812500000006</v>
      </c>
      <c r="G17723" s="24">
        <v>4.5876875000000004</v>
      </c>
    </row>
    <row r="17724" spans="1:7" ht="15.6">
      <c r="A17724" s="19" t="s">
        <v>2975</v>
      </c>
      <c r="B17724" s="16" t="s">
        <v>2924</v>
      </c>
      <c r="C17724" s="16">
        <v>35</v>
      </c>
      <c r="D17724" s="16" t="s">
        <v>2922</v>
      </c>
      <c r="E17724" s="17" t="s">
        <v>2923</v>
      </c>
      <c r="F17724" s="24">
        <v>-74.144312499999998</v>
      </c>
      <c r="G17724" s="24">
        <v>4.5436874999999999</v>
      </c>
    </row>
    <row r="17725" spans="1:7" ht="15.6">
      <c r="A17725" s="19" t="s">
        <v>2975</v>
      </c>
      <c r="B17725" s="16" t="s">
        <v>2921</v>
      </c>
      <c r="C17725" s="16">
        <v>22</v>
      </c>
      <c r="D17725" s="16" t="s">
        <v>2930</v>
      </c>
      <c r="E17725" s="17" t="s">
        <v>2927</v>
      </c>
      <c r="F17725" s="24">
        <v>-74.163812500000006</v>
      </c>
      <c r="G17725" s="24">
        <v>4.5873125000000003</v>
      </c>
    </row>
    <row r="17726" spans="1:7" ht="15.6">
      <c r="A17726" s="19" t="s">
        <v>2975</v>
      </c>
      <c r="B17726" s="16" t="s">
        <v>2921</v>
      </c>
      <c r="C17726" s="16">
        <v>25</v>
      </c>
      <c r="D17726" s="16" t="s">
        <v>2930</v>
      </c>
      <c r="E17726" s="17" t="s">
        <v>2927</v>
      </c>
      <c r="F17726" s="24">
        <v>-74.163812500000006</v>
      </c>
      <c r="G17726" s="24">
        <v>4.5873125000000003</v>
      </c>
    </row>
    <row r="17727" spans="1:7" ht="15.6">
      <c r="A17727" s="19" t="s">
        <v>2975</v>
      </c>
      <c r="B17727" s="16" t="s">
        <v>2924</v>
      </c>
      <c r="C17727" s="16">
        <v>21</v>
      </c>
      <c r="D17727" s="16" t="s">
        <v>2922</v>
      </c>
      <c r="E17727" s="17" t="s">
        <v>2923</v>
      </c>
      <c r="F17727" s="24">
        <v>-74.057562500000003</v>
      </c>
      <c r="G17727" s="24">
        <v>4.6850624999999999</v>
      </c>
    </row>
    <row r="17728" spans="1:7" ht="15.6">
      <c r="A17728" s="19" t="s">
        <v>2975</v>
      </c>
      <c r="B17728" s="16" t="s">
        <v>2921</v>
      </c>
      <c r="C17728" s="16">
        <v>29</v>
      </c>
      <c r="D17728" s="16" t="s">
        <v>2922</v>
      </c>
      <c r="E17728" s="17" t="s">
        <v>2923</v>
      </c>
      <c r="F17728" s="24">
        <v>-74.139187500000006</v>
      </c>
      <c r="G17728" s="24">
        <v>4.5960625000000004</v>
      </c>
    </row>
    <row r="17729" spans="1:7" ht="15.6">
      <c r="A17729" s="19" t="s">
        <v>2975</v>
      </c>
      <c r="B17729" s="16" t="s">
        <v>2921</v>
      </c>
      <c r="C17729" s="16">
        <v>37</v>
      </c>
      <c r="D17729" s="16" t="s">
        <v>2922</v>
      </c>
      <c r="E17729" s="17" t="s">
        <v>2923</v>
      </c>
      <c r="F17729" s="24">
        <v>-74.156187500000001</v>
      </c>
      <c r="G17729" s="24">
        <v>4.5918124999999996</v>
      </c>
    </row>
    <row r="17730" spans="1:7" ht="15.6">
      <c r="A17730" s="19" t="s">
        <v>2975</v>
      </c>
      <c r="B17730" s="16" t="s">
        <v>2921</v>
      </c>
      <c r="C17730" s="16">
        <v>35</v>
      </c>
      <c r="D17730" s="16" t="s">
        <v>2922</v>
      </c>
      <c r="E17730" s="17" t="s">
        <v>2923</v>
      </c>
      <c r="F17730" s="24">
        <v>-74.158812499999996</v>
      </c>
      <c r="G17730" s="24">
        <v>4.5811875000000004</v>
      </c>
    </row>
    <row r="17731" spans="1:7" ht="15.6">
      <c r="A17731" s="19" t="s">
        <v>2975</v>
      </c>
      <c r="B17731" s="16" t="s">
        <v>2921</v>
      </c>
      <c r="C17731" s="16">
        <v>21</v>
      </c>
      <c r="D17731" s="16" t="s">
        <v>2925</v>
      </c>
      <c r="E17731" s="17" t="s">
        <v>2928</v>
      </c>
      <c r="F17731" s="24">
        <v>-74.163062499999995</v>
      </c>
      <c r="G17731" s="24">
        <v>4.5885625000000001</v>
      </c>
    </row>
    <row r="17732" spans="1:7" ht="15.6">
      <c r="A17732" s="19" t="s">
        <v>2975</v>
      </c>
      <c r="B17732" s="16" t="s">
        <v>2921</v>
      </c>
      <c r="C17732" s="16">
        <v>62</v>
      </c>
      <c r="D17732" s="16" t="s">
        <v>2922</v>
      </c>
      <c r="E17732" s="17" t="s">
        <v>2923</v>
      </c>
      <c r="F17732" s="24">
        <v>-74.164937499999994</v>
      </c>
      <c r="G17732" s="24">
        <v>4.5883124999999998</v>
      </c>
    </row>
    <row r="17733" spans="1:7" ht="15.6">
      <c r="A17733" s="19" t="s">
        <v>2975</v>
      </c>
      <c r="B17733" s="16" t="s">
        <v>2921</v>
      </c>
      <c r="C17733" s="16">
        <v>28</v>
      </c>
      <c r="D17733" s="16" t="s">
        <v>2922</v>
      </c>
      <c r="E17733" s="17" t="s">
        <v>2923</v>
      </c>
      <c r="F17733" s="24">
        <v>-74.060312499999995</v>
      </c>
      <c r="G17733" s="24">
        <v>4.6654375000000003</v>
      </c>
    </row>
    <row r="17734" spans="1:7" ht="15.6">
      <c r="A17734" s="19" t="s">
        <v>2975</v>
      </c>
      <c r="B17734" s="16" t="s">
        <v>2921</v>
      </c>
      <c r="C17734" s="16">
        <v>23</v>
      </c>
      <c r="D17734" s="16" t="s">
        <v>2930</v>
      </c>
      <c r="E17734" s="17" t="s">
        <v>2928</v>
      </c>
      <c r="F17734" s="24">
        <v>-74.162562500000007</v>
      </c>
      <c r="G17734" s="24">
        <v>4.5908125000000002</v>
      </c>
    </row>
    <row r="17735" spans="1:7" ht="15.6">
      <c r="A17735" s="19" t="s">
        <v>2975</v>
      </c>
      <c r="B17735" s="16" t="s">
        <v>2924</v>
      </c>
      <c r="C17735" s="16">
        <v>26</v>
      </c>
      <c r="D17735" s="16" t="s">
        <v>2922</v>
      </c>
      <c r="E17735" s="17" t="s">
        <v>2923</v>
      </c>
      <c r="F17735" s="24">
        <v>-74.075187499999998</v>
      </c>
      <c r="G17735" s="24">
        <v>4.6099375</v>
      </c>
    </row>
    <row r="17736" spans="1:7" ht="15.6">
      <c r="A17736" s="19" t="s">
        <v>2975</v>
      </c>
      <c r="B17736" s="16" t="s">
        <v>2924</v>
      </c>
      <c r="C17736" s="16">
        <v>31</v>
      </c>
      <c r="D17736" s="16" t="s">
        <v>2922</v>
      </c>
      <c r="E17736" s="17" t="s">
        <v>2923</v>
      </c>
      <c r="F17736" s="24">
        <v>-74.165562499999993</v>
      </c>
      <c r="G17736" s="24">
        <v>4.5885625000000001</v>
      </c>
    </row>
    <row r="17737" spans="1:7" ht="15.6">
      <c r="A17737" s="19" t="s">
        <v>2975</v>
      </c>
      <c r="B17737" s="16" t="s">
        <v>2921</v>
      </c>
      <c r="C17737" s="16">
        <v>50</v>
      </c>
      <c r="D17737" s="16" t="s">
        <v>2922</v>
      </c>
      <c r="E17737" s="17" t="s">
        <v>2923</v>
      </c>
      <c r="F17737" s="24">
        <v>-74.165562499999993</v>
      </c>
      <c r="G17737" s="24">
        <v>4.5885625000000001</v>
      </c>
    </row>
    <row r="17738" spans="1:7" ht="15.6">
      <c r="A17738" s="19" t="s">
        <v>2975</v>
      </c>
      <c r="B17738" s="16" t="s">
        <v>2924</v>
      </c>
      <c r="C17738" s="16">
        <v>23</v>
      </c>
      <c r="D17738" s="16" t="s">
        <v>2922</v>
      </c>
      <c r="E17738" s="17" t="s">
        <v>2923</v>
      </c>
      <c r="F17738" s="24">
        <v>-74.154937500000003</v>
      </c>
      <c r="G17738" s="24">
        <v>4.6206874999999998</v>
      </c>
    </row>
    <row r="17739" spans="1:7" ht="15.6">
      <c r="A17739" s="19" t="s">
        <v>2975</v>
      </c>
      <c r="B17739" s="16" t="s">
        <v>2921</v>
      </c>
      <c r="C17739" s="16">
        <v>38</v>
      </c>
      <c r="D17739" s="16" t="s">
        <v>2930</v>
      </c>
      <c r="E17739" s="17" t="s">
        <v>2928</v>
      </c>
      <c r="F17739" s="24">
        <v>-74.161312499999994</v>
      </c>
      <c r="G17739" s="24">
        <v>4.5888125000000004</v>
      </c>
    </row>
    <row r="17740" spans="1:7" ht="15.6">
      <c r="A17740" s="19" t="s">
        <v>2975</v>
      </c>
      <c r="B17740" s="16" t="s">
        <v>2924</v>
      </c>
      <c r="C17740" s="16">
        <v>35</v>
      </c>
      <c r="D17740" s="16" t="s">
        <v>2930</v>
      </c>
      <c r="E17740" s="17" t="s">
        <v>2928</v>
      </c>
      <c r="F17740" s="24">
        <v>-74.161312499999994</v>
      </c>
      <c r="G17740" s="24">
        <v>4.5888125000000004</v>
      </c>
    </row>
    <row r="17741" spans="1:7" ht="15.6">
      <c r="A17741" s="19" t="s">
        <v>2975</v>
      </c>
      <c r="B17741" s="16" t="s">
        <v>2921</v>
      </c>
      <c r="C17741" s="16">
        <v>50</v>
      </c>
      <c r="D17741" s="16" t="s">
        <v>2930</v>
      </c>
      <c r="E17741" s="17" t="s">
        <v>2928</v>
      </c>
      <c r="F17741" s="24">
        <v>-74.163312500000004</v>
      </c>
      <c r="G17741" s="24">
        <v>4.5886874999999998</v>
      </c>
    </row>
    <row r="17742" spans="1:7" ht="15.6">
      <c r="A17742" s="19" t="s">
        <v>2975</v>
      </c>
      <c r="B17742" s="16" t="s">
        <v>2924</v>
      </c>
      <c r="C17742" s="16">
        <v>25</v>
      </c>
      <c r="D17742" s="16" t="s">
        <v>2930</v>
      </c>
      <c r="E17742" s="17" t="s">
        <v>2928</v>
      </c>
      <c r="F17742" s="24">
        <v>-74.163312500000004</v>
      </c>
      <c r="G17742" s="24">
        <v>4.5886874999999998</v>
      </c>
    </row>
    <row r="17743" spans="1:7" ht="15.6">
      <c r="A17743" s="19" t="s">
        <v>2975</v>
      </c>
      <c r="B17743" s="16" t="s">
        <v>2921</v>
      </c>
      <c r="C17743" s="16">
        <v>21</v>
      </c>
      <c r="D17743" s="16" t="s">
        <v>2930</v>
      </c>
      <c r="E17743" s="17" t="s">
        <v>2926</v>
      </c>
      <c r="F17743" s="24">
        <v>-74.162862399999995</v>
      </c>
      <c r="G17743" s="24">
        <v>4.5890156900000001</v>
      </c>
    </row>
    <row r="17744" spans="1:7" ht="15.6">
      <c r="A17744" s="19" t="s">
        <v>2975</v>
      </c>
      <c r="B17744" s="16" t="s">
        <v>2921</v>
      </c>
      <c r="C17744" s="16">
        <v>29</v>
      </c>
      <c r="D17744" s="16" t="s">
        <v>2930</v>
      </c>
      <c r="E17744" s="17" t="s">
        <v>2926</v>
      </c>
      <c r="F17744" s="24">
        <v>-74.162862399999995</v>
      </c>
      <c r="G17744" s="24">
        <v>4.5890156900000001</v>
      </c>
    </row>
    <row r="17745" spans="1:7" ht="15.6">
      <c r="A17745" s="19" t="s">
        <v>2975</v>
      </c>
      <c r="B17745" s="16" t="s">
        <v>2921</v>
      </c>
      <c r="C17745" s="16">
        <v>21</v>
      </c>
      <c r="D17745" s="16" t="s">
        <v>2922</v>
      </c>
      <c r="E17745" s="17" t="s">
        <v>2923</v>
      </c>
      <c r="F17745" s="24">
        <v>-74.156812500000001</v>
      </c>
      <c r="G17745" s="24">
        <v>4.5828125000000002</v>
      </c>
    </row>
    <row r="17746" spans="1:7" ht="15.6">
      <c r="A17746" s="19" t="s">
        <v>2975</v>
      </c>
      <c r="B17746" s="16" t="s">
        <v>2924</v>
      </c>
      <c r="C17746" s="16">
        <v>25</v>
      </c>
      <c r="D17746" s="16" t="s">
        <v>2925</v>
      </c>
      <c r="E17746" s="17" t="s">
        <v>2926</v>
      </c>
      <c r="F17746" s="24">
        <v>-74.162937499999998</v>
      </c>
      <c r="G17746" s="24">
        <v>4.5891875000000004</v>
      </c>
    </row>
    <row r="17747" spans="1:7" ht="15.6">
      <c r="A17747" s="19" t="s">
        <v>2975</v>
      </c>
      <c r="B17747" s="16" t="s">
        <v>2924</v>
      </c>
      <c r="C17747" s="16">
        <v>33</v>
      </c>
      <c r="D17747" s="16" t="s">
        <v>2930</v>
      </c>
      <c r="E17747" s="17" t="s">
        <v>2926</v>
      </c>
      <c r="F17747" s="24">
        <v>-74.162937499999998</v>
      </c>
      <c r="G17747" s="24">
        <v>4.5891875000000004</v>
      </c>
    </row>
    <row r="17748" spans="1:7" ht="15.6">
      <c r="A17748" s="19" t="s">
        <v>2975</v>
      </c>
      <c r="B17748" s="16" t="s">
        <v>2924</v>
      </c>
      <c r="C17748" s="16">
        <v>27</v>
      </c>
      <c r="D17748" s="16" t="s">
        <v>2930</v>
      </c>
      <c r="E17748" s="17" t="s">
        <v>2926</v>
      </c>
      <c r="F17748" s="24">
        <v>-74.162937499999998</v>
      </c>
      <c r="G17748" s="24">
        <v>4.5891875000000004</v>
      </c>
    </row>
    <row r="17749" spans="1:7" ht="15.6">
      <c r="A17749" s="19" t="s">
        <v>2975</v>
      </c>
      <c r="B17749" s="16" t="s">
        <v>2924</v>
      </c>
      <c r="C17749" s="16">
        <v>37</v>
      </c>
      <c r="D17749" s="16" t="s">
        <v>2922</v>
      </c>
      <c r="E17749" s="17" t="s">
        <v>2923</v>
      </c>
      <c r="F17749" s="24">
        <v>-74.170937499999994</v>
      </c>
      <c r="G17749" s="24">
        <v>4.5868124999999997</v>
      </c>
    </row>
    <row r="17750" spans="1:7" ht="15.6">
      <c r="A17750" s="19" t="s">
        <v>2975</v>
      </c>
      <c r="B17750" s="16" t="s">
        <v>2921</v>
      </c>
      <c r="C17750" s="16">
        <v>25</v>
      </c>
      <c r="D17750" s="16" t="s">
        <v>2922</v>
      </c>
      <c r="E17750" s="17" t="s">
        <v>2923</v>
      </c>
      <c r="F17750" s="24">
        <v>-74.111312499999997</v>
      </c>
      <c r="G17750" s="24">
        <v>4.6181875000000003</v>
      </c>
    </row>
    <row r="17751" spans="1:7" ht="15.6">
      <c r="A17751" s="19" t="s">
        <v>2975</v>
      </c>
      <c r="B17751" s="16" t="s">
        <v>2921</v>
      </c>
      <c r="C17751" s="16">
        <v>41</v>
      </c>
      <c r="D17751" s="16" t="s">
        <v>2930</v>
      </c>
      <c r="E17751" s="17" t="s">
        <v>2927</v>
      </c>
      <c r="F17751" s="24">
        <v>-74.164562500000002</v>
      </c>
      <c r="G17751" s="24">
        <v>4.5886874999999998</v>
      </c>
    </row>
    <row r="17752" spans="1:7" ht="15.6">
      <c r="A17752" s="19" t="s">
        <v>2975</v>
      </c>
      <c r="B17752" s="16" t="s">
        <v>2924</v>
      </c>
      <c r="C17752" s="16">
        <v>30</v>
      </c>
      <c r="D17752" s="16" t="s">
        <v>2922</v>
      </c>
      <c r="E17752" s="17" t="s">
        <v>2923</v>
      </c>
      <c r="F17752" s="24">
        <v>-74.168062500000005</v>
      </c>
      <c r="G17752" s="24">
        <v>4.5878125000000001</v>
      </c>
    </row>
    <row r="17753" spans="1:7" ht="15.6">
      <c r="A17753" s="19" t="s">
        <v>2975</v>
      </c>
      <c r="B17753" s="16" t="s">
        <v>2921</v>
      </c>
      <c r="C17753" s="16">
        <v>29</v>
      </c>
      <c r="D17753" s="16" t="s">
        <v>2922</v>
      </c>
      <c r="E17753" s="17" t="s">
        <v>2923</v>
      </c>
      <c r="F17753" s="24">
        <v>-74.159062500000005</v>
      </c>
      <c r="G17753" s="24">
        <v>4.5921874999999996</v>
      </c>
    </row>
    <row r="17754" spans="1:7" ht="15.6">
      <c r="A17754" s="19" t="s">
        <v>2975</v>
      </c>
      <c r="B17754" s="16" t="s">
        <v>2921</v>
      </c>
      <c r="C17754" s="16">
        <v>29</v>
      </c>
      <c r="D17754" s="16" t="s">
        <v>2930</v>
      </c>
      <c r="E17754" s="17" t="s">
        <v>2927</v>
      </c>
      <c r="F17754" s="24">
        <v>-74.164312499999994</v>
      </c>
      <c r="G17754" s="24">
        <v>4.5888125000000004</v>
      </c>
    </row>
    <row r="17755" spans="1:7" ht="15.6">
      <c r="A17755" s="19" t="s">
        <v>2975</v>
      </c>
      <c r="B17755" s="16" t="s">
        <v>2924</v>
      </c>
      <c r="C17755" s="16">
        <v>29</v>
      </c>
      <c r="D17755" s="16" t="s">
        <v>2925</v>
      </c>
      <c r="E17755" s="17" t="s">
        <v>2928</v>
      </c>
      <c r="F17755" s="24">
        <v>-74.163437500000001</v>
      </c>
      <c r="G17755" s="24">
        <v>4.5890624999999998</v>
      </c>
    </row>
    <row r="17756" spans="1:7" ht="15.6">
      <c r="A17756" s="19" t="s">
        <v>2975</v>
      </c>
      <c r="B17756" s="16" t="s">
        <v>2924</v>
      </c>
      <c r="C17756" s="16">
        <v>26</v>
      </c>
      <c r="D17756" s="16" t="s">
        <v>2930</v>
      </c>
      <c r="E17756" s="17" t="s">
        <v>2928</v>
      </c>
      <c r="F17756" s="24">
        <v>-74.163437500000001</v>
      </c>
      <c r="G17756" s="24">
        <v>4.5890624999999998</v>
      </c>
    </row>
    <row r="17757" spans="1:7" ht="15.6">
      <c r="A17757" s="19" t="s">
        <v>2975</v>
      </c>
      <c r="B17757" s="16" t="s">
        <v>2921</v>
      </c>
      <c r="C17757" s="16">
        <v>63</v>
      </c>
      <c r="D17757" s="16" t="s">
        <v>2930</v>
      </c>
      <c r="E17757" s="17" t="s">
        <v>2928</v>
      </c>
      <c r="F17757" s="24">
        <v>-74.163437500000001</v>
      </c>
      <c r="G17757" s="24">
        <v>4.5890624999999998</v>
      </c>
    </row>
    <row r="17758" spans="1:7" ht="15.6">
      <c r="A17758" s="19" t="s">
        <v>2975</v>
      </c>
      <c r="B17758" s="16" t="s">
        <v>2921</v>
      </c>
      <c r="C17758" s="16">
        <v>30</v>
      </c>
      <c r="D17758" s="16" t="s">
        <v>2930</v>
      </c>
      <c r="E17758" s="17" t="s">
        <v>2928</v>
      </c>
      <c r="F17758" s="24">
        <v>-74.162687500000004</v>
      </c>
      <c r="G17758" s="24">
        <v>4.5908125000000002</v>
      </c>
    </row>
    <row r="17759" spans="1:7" ht="15.6">
      <c r="A17759" s="19" t="s">
        <v>2975</v>
      </c>
      <c r="B17759" s="16" t="s">
        <v>2921</v>
      </c>
      <c r="C17759" s="16">
        <v>20</v>
      </c>
      <c r="D17759" s="16" t="s">
        <v>2930</v>
      </c>
      <c r="E17759" s="17" t="s">
        <v>2926</v>
      </c>
      <c r="F17759" s="24">
        <v>-74.162862399999995</v>
      </c>
      <c r="G17759" s="24">
        <v>4.5890156900000001</v>
      </c>
    </row>
    <row r="17760" spans="1:7" ht="15.6">
      <c r="A17760" s="19" t="s">
        <v>2975</v>
      </c>
      <c r="B17760" s="16" t="s">
        <v>2924</v>
      </c>
      <c r="C17760" s="16">
        <v>20</v>
      </c>
      <c r="D17760" s="16" t="s">
        <v>2930</v>
      </c>
      <c r="E17760" s="17" t="s">
        <v>2926</v>
      </c>
      <c r="F17760" s="24">
        <v>-74.162862399999995</v>
      </c>
      <c r="G17760" s="24">
        <v>4.5890156900000001</v>
      </c>
    </row>
    <row r="17761" spans="1:7" ht="15.6">
      <c r="A17761" s="19" t="s">
        <v>2975</v>
      </c>
      <c r="B17761" s="16" t="s">
        <v>2921</v>
      </c>
      <c r="C17761" s="16">
        <v>31</v>
      </c>
      <c r="D17761" s="16" t="s">
        <v>2922</v>
      </c>
      <c r="E17761" s="17" t="s">
        <v>2923</v>
      </c>
      <c r="F17761" s="24">
        <v>-74.160062499999995</v>
      </c>
      <c r="G17761" s="24">
        <v>4.5536874999999997</v>
      </c>
    </row>
    <row r="17762" spans="1:7" ht="15.6">
      <c r="A17762" s="19" t="s">
        <v>2975</v>
      </c>
      <c r="B17762" s="16" t="s">
        <v>2924</v>
      </c>
      <c r="C17762" s="16">
        <v>20</v>
      </c>
      <c r="D17762" s="16" t="s">
        <v>2922</v>
      </c>
      <c r="E17762" s="17" t="s">
        <v>2923</v>
      </c>
      <c r="F17762" s="24">
        <v>-74.157687499999994</v>
      </c>
      <c r="G17762" s="24">
        <v>4.5886874999999998</v>
      </c>
    </row>
    <row r="17763" spans="1:7" ht="15.6">
      <c r="A17763" s="19" t="s">
        <v>2975</v>
      </c>
      <c r="B17763" s="16" t="s">
        <v>2921</v>
      </c>
      <c r="C17763" s="16">
        <v>27</v>
      </c>
      <c r="D17763" s="16" t="s">
        <v>2922</v>
      </c>
      <c r="E17763" s="17" t="s">
        <v>2923</v>
      </c>
      <c r="F17763" s="24">
        <v>-74.165312499999999</v>
      </c>
      <c r="G17763" s="24">
        <v>4.5861875000000003</v>
      </c>
    </row>
    <row r="17764" spans="1:7" ht="15.6">
      <c r="A17764" s="19" t="s">
        <v>2975</v>
      </c>
      <c r="B17764" s="16" t="s">
        <v>2921</v>
      </c>
      <c r="C17764" s="16">
        <v>46</v>
      </c>
      <c r="D17764" s="16" t="s">
        <v>2922</v>
      </c>
      <c r="E17764" s="17" t="s">
        <v>2923</v>
      </c>
      <c r="F17764" s="24">
        <v>-74.165562499999993</v>
      </c>
      <c r="G17764" s="24">
        <v>4.5885625000000001</v>
      </c>
    </row>
    <row r="17765" spans="1:7" ht="15.6">
      <c r="A17765" s="19" t="s">
        <v>2975</v>
      </c>
      <c r="B17765" s="16" t="s">
        <v>2921</v>
      </c>
      <c r="C17765" s="16">
        <v>23</v>
      </c>
      <c r="D17765" s="16" t="s">
        <v>2922</v>
      </c>
      <c r="E17765" s="17" t="s">
        <v>2923</v>
      </c>
      <c r="F17765" s="24">
        <v>-74.165562499999993</v>
      </c>
      <c r="G17765" s="24">
        <v>4.5885625000000001</v>
      </c>
    </row>
    <row r="17766" spans="1:7" ht="15.6">
      <c r="A17766" s="19" t="s">
        <v>2975</v>
      </c>
      <c r="B17766" s="16" t="s">
        <v>2921</v>
      </c>
      <c r="C17766" s="16">
        <v>28</v>
      </c>
      <c r="D17766" s="16" t="s">
        <v>2922</v>
      </c>
      <c r="E17766" s="17" t="s">
        <v>2923</v>
      </c>
      <c r="F17766" s="24">
        <v>-74.165562499999993</v>
      </c>
      <c r="G17766" s="24">
        <v>4.5885625000000001</v>
      </c>
    </row>
    <row r="17767" spans="1:7" ht="15.6">
      <c r="A17767" s="19" t="s">
        <v>2975</v>
      </c>
      <c r="B17767" s="16" t="s">
        <v>2921</v>
      </c>
      <c r="C17767" s="16">
        <v>28</v>
      </c>
      <c r="D17767" s="16" t="s">
        <v>2922</v>
      </c>
      <c r="E17767" s="17" t="s">
        <v>2923</v>
      </c>
      <c r="F17767" s="24">
        <v>-74.078687500000001</v>
      </c>
      <c r="G17767" s="24">
        <v>4.6089374999999997</v>
      </c>
    </row>
    <row r="17768" spans="1:7" ht="15.6">
      <c r="A17768" s="19" t="s">
        <v>2975</v>
      </c>
      <c r="B17768" s="16" t="s">
        <v>2924</v>
      </c>
      <c r="C17768" s="16">
        <v>33</v>
      </c>
      <c r="D17768" s="16" t="s">
        <v>2922</v>
      </c>
      <c r="E17768" s="17" t="s">
        <v>2923</v>
      </c>
      <c r="F17768" s="24">
        <v>-74.156687500000004</v>
      </c>
      <c r="G17768" s="24">
        <v>4.5820625000000001</v>
      </c>
    </row>
    <row r="17769" spans="1:7" ht="15.6">
      <c r="A17769" s="19" t="s">
        <v>2975</v>
      </c>
      <c r="B17769" s="16" t="s">
        <v>2921</v>
      </c>
      <c r="C17769" s="16">
        <v>31</v>
      </c>
      <c r="D17769" s="16" t="s">
        <v>2930</v>
      </c>
      <c r="E17769" s="17" t="s">
        <v>2926</v>
      </c>
      <c r="F17769" s="24">
        <v>-74.163187500000006</v>
      </c>
      <c r="G17769" s="24">
        <v>4.5895625000000004</v>
      </c>
    </row>
    <row r="17770" spans="1:7" ht="15.6">
      <c r="A17770" s="19" t="s">
        <v>2975</v>
      </c>
      <c r="B17770" s="16" t="s">
        <v>2921</v>
      </c>
      <c r="C17770" s="16">
        <v>23</v>
      </c>
      <c r="D17770" s="16" t="s">
        <v>2930</v>
      </c>
      <c r="E17770" s="17" t="s">
        <v>2926</v>
      </c>
      <c r="F17770" s="24">
        <v>-74.163187500000006</v>
      </c>
      <c r="G17770" s="24">
        <v>4.5895625000000004</v>
      </c>
    </row>
    <row r="17771" spans="1:7" ht="15.6">
      <c r="A17771" s="19" t="s">
        <v>2975</v>
      </c>
      <c r="B17771" s="16" t="s">
        <v>2921</v>
      </c>
      <c r="C17771" s="16">
        <v>45</v>
      </c>
      <c r="D17771" s="16" t="s">
        <v>2922</v>
      </c>
      <c r="E17771" s="17" t="s">
        <v>2923</v>
      </c>
      <c r="F17771" s="24">
        <v>-74.1953125</v>
      </c>
      <c r="G17771" s="24">
        <v>4.6205625000000001</v>
      </c>
    </row>
    <row r="17772" spans="1:7" ht="15.6">
      <c r="A17772" s="19" t="s">
        <v>2975</v>
      </c>
      <c r="B17772" s="16" t="s">
        <v>2924</v>
      </c>
      <c r="C17772" s="16">
        <v>19</v>
      </c>
      <c r="D17772" s="16" t="s">
        <v>2922</v>
      </c>
      <c r="E17772" s="17" t="s">
        <v>2923</v>
      </c>
      <c r="F17772" s="24">
        <v>-74.125687499999998</v>
      </c>
      <c r="G17772" s="24">
        <v>4.6514375000000001</v>
      </c>
    </row>
    <row r="17773" spans="1:7" ht="15.6">
      <c r="A17773" s="19" t="s">
        <v>2975</v>
      </c>
      <c r="B17773" s="16" t="s">
        <v>2921</v>
      </c>
      <c r="C17773" s="16">
        <v>25</v>
      </c>
      <c r="D17773" s="16" t="s">
        <v>2922</v>
      </c>
      <c r="E17773" s="17" t="s">
        <v>2923</v>
      </c>
      <c r="F17773" s="24">
        <v>-74.229140599999994</v>
      </c>
      <c r="G17773" s="24">
        <v>4.5658624999999997</v>
      </c>
    </row>
    <row r="17774" spans="1:7" ht="15.6">
      <c r="A17774" s="19" t="s">
        <v>2975</v>
      </c>
      <c r="B17774" s="16" t="s">
        <v>2921</v>
      </c>
      <c r="C17774" s="16">
        <v>31</v>
      </c>
      <c r="D17774" s="16" t="s">
        <v>2922</v>
      </c>
      <c r="E17774" s="17" t="s">
        <v>2923</v>
      </c>
      <c r="F17774" s="24">
        <v>-74.1364375</v>
      </c>
      <c r="G17774" s="24">
        <v>4.5914374999999996</v>
      </c>
    </row>
    <row r="17775" spans="1:7" ht="15.6">
      <c r="A17775" s="19" t="s">
        <v>2975</v>
      </c>
      <c r="B17775" s="16" t="s">
        <v>2921</v>
      </c>
      <c r="C17775" s="16">
        <v>25</v>
      </c>
      <c r="D17775" s="16" t="s">
        <v>2930</v>
      </c>
      <c r="E17775" s="17" t="s">
        <v>2926</v>
      </c>
      <c r="F17775" s="24">
        <v>-74.162437499999996</v>
      </c>
      <c r="G17775" s="24">
        <v>4.5894374999999998</v>
      </c>
    </row>
    <row r="17776" spans="1:7" ht="15.6">
      <c r="A17776" s="19" t="s">
        <v>2975</v>
      </c>
      <c r="B17776" s="16" t="s">
        <v>2921</v>
      </c>
      <c r="C17776" s="16">
        <v>26</v>
      </c>
      <c r="D17776" s="16" t="s">
        <v>2922</v>
      </c>
      <c r="E17776" s="17" t="s">
        <v>2923</v>
      </c>
      <c r="F17776" s="24">
        <v>-74.166062499999995</v>
      </c>
      <c r="G17776" s="24">
        <v>4.5860624999999997</v>
      </c>
    </row>
    <row r="17777" spans="1:7" ht="15.6">
      <c r="A17777" s="19" t="s">
        <v>2975</v>
      </c>
      <c r="B17777" s="16" t="s">
        <v>2921</v>
      </c>
      <c r="C17777" s="16">
        <v>19</v>
      </c>
      <c r="D17777" s="16" t="s">
        <v>2930</v>
      </c>
      <c r="E17777" s="17" t="s">
        <v>2926</v>
      </c>
      <c r="F17777" s="24">
        <v>-74.162862399999995</v>
      </c>
      <c r="G17777" s="24">
        <v>4.5890156900000001</v>
      </c>
    </row>
    <row r="17778" spans="1:7" ht="15.6">
      <c r="A17778" s="19" t="s">
        <v>2975</v>
      </c>
      <c r="B17778" s="16" t="s">
        <v>2924</v>
      </c>
      <c r="C17778" s="16">
        <v>32</v>
      </c>
      <c r="D17778" s="16" t="s">
        <v>2922</v>
      </c>
      <c r="E17778" s="17" t="s">
        <v>2923</v>
      </c>
      <c r="F17778" s="24">
        <v>-74.083937500000005</v>
      </c>
      <c r="G17778" s="24">
        <v>4.5874375000000001</v>
      </c>
    </row>
    <row r="17779" spans="1:7" ht="15.6">
      <c r="A17779" s="19" t="s">
        <v>2975</v>
      </c>
      <c r="B17779" s="16" t="s">
        <v>2921</v>
      </c>
      <c r="C17779" s="16">
        <v>41</v>
      </c>
      <c r="D17779" s="16" t="s">
        <v>2930</v>
      </c>
      <c r="E17779" s="17" t="s">
        <v>2928</v>
      </c>
      <c r="F17779" s="24">
        <v>-74.163812500000006</v>
      </c>
      <c r="G17779" s="24">
        <v>4.5890624999999998</v>
      </c>
    </row>
    <row r="17780" spans="1:7" ht="15.6">
      <c r="A17780" s="19" t="s">
        <v>2975</v>
      </c>
      <c r="B17780" s="16" t="s">
        <v>2921</v>
      </c>
      <c r="C17780" s="16">
        <v>29</v>
      </c>
      <c r="D17780" s="16" t="s">
        <v>2930</v>
      </c>
      <c r="E17780" s="17" t="s">
        <v>2926</v>
      </c>
      <c r="F17780" s="24">
        <v>-74.162437499999996</v>
      </c>
      <c r="G17780" s="24">
        <v>4.5896875000000001</v>
      </c>
    </row>
    <row r="17781" spans="1:7" ht="15.6">
      <c r="A17781" s="19" t="s">
        <v>2975</v>
      </c>
      <c r="B17781" s="16" t="s">
        <v>2921</v>
      </c>
      <c r="C17781" s="16">
        <v>47</v>
      </c>
      <c r="D17781" s="16" t="s">
        <v>2925</v>
      </c>
      <c r="E17781" s="17" t="s">
        <v>2926</v>
      </c>
      <c r="F17781" s="24">
        <v>-74.162812500000001</v>
      </c>
      <c r="G17781" s="24">
        <v>4.5896875000000001</v>
      </c>
    </row>
    <row r="17782" spans="1:7" ht="15.6">
      <c r="A17782" s="19" t="s">
        <v>2975</v>
      </c>
      <c r="B17782" s="16" t="s">
        <v>2924</v>
      </c>
      <c r="C17782" s="16">
        <v>35</v>
      </c>
      <c r="D17782" s="16" t="s">
        <v>2930</v>
      </c>
      <c r="E17782" s="17" t="s">
        <v>2926</v>
      </c>
      <c r="F17782" s="24">
        <v>-74.162812500000001</v>
      </c>
      <c r="G17782" s="24">
        <v>4.5896875000000001</v>
      </c>
    </row>
    <row r="17783" spans="1:7" ht="15.6">
      <c r="A17783" s="19" t="s">
        <v>2975</v>
      </c>
      <c r="B17783" s="16" t="s">
        <v>2924</v>
      </c>
      <c r="C17783" s="16">
        <v>27</v>
      </c>
      <c r="D17783" s="16" t="s">
        <v>2922</v>
      </c>
      <c r="E17783" s="17" t="s">
        <v>2923</v>
      </c>
      <c r="F17783" s="24">
        <v>-74.168062500000005</v>
      </c>
      <c r="G17783" s="24">
        <v>4.5876875000000004</v>
      </c>
    </row>
    <row r="17784" spans="1:7" ht="15.6">
      <c r="A17784" s="19" t="s">
        <v>2975</v>
      </c>
      <c r="B17784" s="16" t="s">
        <v>2924</v>
      </c>
      <c r="C17784" s="16">
        <v>43</v>
      </c>
      <c r="D17784" s="16" t="s">
        <v>2922</v>
      </c>
      <c r="E17784" s="17" t="s">
        <v>2923</v>
      </c>
      <c r="F17784" s="24">
        <v>-74.0985625</v>
      </c>
      <c r="G17784" s="24">
        <v>4.5674374999999996</v>
      </c>
    </row>
    <row r="17785" spans="1:7" ht="15.6">
      <c r="A17785" s="19" t="s">
        <v>2975</v>
      </c>
      <c r="B17785" s="16" t="s">
        <v>2921</v>
      </c>
      <c r="C17785" s="16">
        <v>32</v>
      </c>
      <c r="D17785" s="16" t="s">
        <v>2930</v>
      </c>
      <c r="E17785" s="17" t="s">
        <v>2928</v>
      </c>
      <c r="F17785" s="24">
        <v>-74.163312500000004</v>
      </c>
      <c r="G17785" s="24">
        <v>4.5885625000000001</v>
      </c>
    </row>
    <row r="17786" spans="1:7" ht="15.6">
      <c r="A17786" s="19" t="s">
        <v>2975</v>
      </c>
      <c r="B17786" s="16" t="s">
        <v>2921</v>
      </c>
      <c r="C17786" s="16">
        <v>41</v>
      </c>
      <c r="D17786" s="16" t="s">
        <v>2930</v>
      </c>
      <c r="E17786" s="17" t="s">
        <v>2928</v>
      </c>
      <c r="F17786" s="24">
        <v>-74.163312500000004</v>
      </c>
      <c r="G17786" s="24">
        <v>4.5885625000000001</v>
      </c>
    </row>
    <row r="17787" spans="1:7" ht="15.6">
      <c r="A17787" s="19" t="s">
        <v>2975</v>
      </c>
      <c r="B17787" s="16" t="s">
        <v>2924</v>
      </c>
      <c r="C17787" s="16">
        <v>37</v>
      </c>
      <c r="D17787" s="16" t="s">
        <v>2930</v>
      </c>
      <c r="E17787" s="17" t="s">
        <v>2928</v>
      </c>
      <c r="F17787" s="24">
        <v>-74.163312500000004</v>
      </c>
      <c r="G17787" s="24">
        <v>4.5885625000000001</v>
      </c>
    </row>
    <row r="17788" spans="1:7" ht="15.6">
      <c r="A17788" s="19" t="s">
        <v>2975</v>
      </c>
      <c r="B17788" s="16" t="s">
        <v>2921</v>
      </c>
      <c r="C17788" s="16">
        <v>31</v>
      </c>
      <c r="D17788" s="16" t="s">
        <v>2930</v>
      </c>
      <c r="E17788" s="17" t="s">
        <v>2928</v>
      </c>
      <c r="F17788" s="24">
        <v>-74.163312500000004</v>
      </c>
      <c r="G17788" s="24">
        <v>4.5885625000000001</v>
      </c>
    </row>
    <row r="17789" spans="1:7" ht="15.6">
      <c r="A17789" s="19" t="s">
        <v>2975</v>
      </c>
      <c r="B17789" s="16" t="s">
        <v>2924</v>
      </c>
      <c r="C17789" s="16">
        <v>29</v>
      </c>
      <c r="D17789" s="16" t="s">
        <v>2922</v>
      </c>
      <c r="E17789" s="17" t="s">
        <v>2923</v>
      </c>
      <c r="F17789" s="24">
        <v>-74.166687499999995</v>
      </c>
      <c r="G17789" s="24">
        <v>4.5858125000000003</v>
      </c>
    </row>
    <row r="17790" spans="1:7" ht="15.6">
      <c r="A17790" s="19" t="s">
        <v>2975</v>
      </c>
      <c r="B17790" s="16" t="s">
        <v>2921</v>
      </c>
      <c r="C17790" s="16">
        <v>42</v>
      </c>
      <c r="D17790" s="16" t="s">
        <v>2922</v>
      </c>
      <c r="E17790" s="17" t="s">
        <v>2923</v>
      </c>
      <c r="F17790" s="24">
        <v>-74.037437499999996</v>
      </c>
      <c r="G17790" s="24">
        <v>4.7185625</v>
      </c>
    </row>
    <row r="17791" spans="1:7" ht="15.6">
      <c r="A17791" s="19" t="s">
        <v>2975</v>
      </c>
      <c r="B17791" s="16" t="s">
        <v>2921</v>
      </c>
      <c r="C17791" s="16">
        <v>32</v>
      </c>
      <c r="D17791" s="16" t="s">
        <v>2925</v>
      </c>
      <c r="E17791" s="17" t="s">
        <v>2928</v>
      </c>
      <c r="F17791" s="24">
        <v>-74.163812500000006</v>
      </c>
      <c r="G17791" s="24">
        <v>4.5894374999999998</v>
      </c>
    </row>
    <row r="17792" spans="1:7" ht="15.6">
      <c r="A17792" s="19" t="s">
        <v>2975</v>
      </c>
      <c r="B17792" s="16" t="s">
        <v>2921</v>
      </c>
      <c r="C17792" s="16">
        <v>32</v>
      </c>
      <c r="D17792" s="16" t="s">
        <v>2930</v>
      </c>
      <c r="E17792" s="17" t="s">
        <v>2928</v>
      </c>
      <c r="F17792" s="24">
        <v>-74.163812500000006</v>
      </c>
      <c r="G17792" s="24">
        <v>4.5894374999999998</v>
      </c>
    </row>
    <row r="17793" spans="1:7" ht="15.6">
      <c r="A17793" s="19" t="s">
        <v>2975</v>
      </c>
      <c r="B17793" s="16" t="s">
        <v>2921</v>
      </c>
      <c r="C17793" s="16">
        <v>42</v>
      </c>
      <c r="D17793" s="16" t="s">
        <v>2922</v>
      </c>
      <c r="E17793" s="17" t="s">
        <v>2923</v>
      </c>
      <c r="F17793" s="24">
        <v>-74.171687500000004</v>
      </c>
      <c r="G17793" s="24">
        <v>4.5933124999999997</v>
      </c>
    </row>
    <row r="17794" spans="1:7" ht="15.6">
      <c r="A17794" s="19" t="s">
        <v>2975</v>
      </c>
      <c r="B17794" s="16" t="s">
        <v>2924</v>
      </c>
      <c r="C17794" s="16">
        <v>35</v>
      </c>
      <c r="D17794" s="16" t="s">
        <v>2922</v>
      </c>
      <c r="E17794" s="17" t="s">
        <v>2923</v>
      </c>
      <c r="F17794" s="24">
        <v>-74.164812499999996</v>
      </c>
      <c r="G17794" s="24">
        <v>4.5881875000000001</v>
      </c>
    </row>
    <row r="17795" spans="1:7" ht="15.6">
      <c r="A17795" s="19" t="s">
        <v>2975</v>
      </c>
      <c r="B17795" s="16" t="s">
        <v>2921</v>
      </c>
      <c r="C17795" s="16">
        <v>39</v>
      </c>
      <c r="D17795" s="16" t="s">
        <v>2922</v>
      </c>
      <c r="E17795" s="17" t="s">
        <v>2923</v>
      </c>
      <c r="F17795" s="24">
        <v>-74.164562500000002</v>
      </c>
      <c r="G17795" s="24">
        <v>4.5870625</v>
      </c>
    </row>
    <row r="17796" spans="1:7" ht="15.6">
      <c r="A17796" s="19" t="s">
        <v>2975</v>
      </c>
      <c r="B17796" s="16" t="s">
        <v>2921</v>
      </c>
      <c r="C17796" s="16">
        <v>26</v>
      </c>
      <c r="D17796" s="16" t="s">
        <v>2922</v>
      </c>
      <c r="E17796" s="17" t="s">
        <v>2923</v>
      </c>
      <c r="F17796" s="24">
        <v>-74.118812500000004</v>
      </c>
      <c r="G17796" s="24">
        <v>4.6986875000000001</v>
      </c>
    </row>
    <row r="17797" spans="1:7" ht="15.6">
      <c r="A17797" s="19" t="s">
        <v>2975</v>
      </c>
      <c r="B17797" s="16" t="s">
        <v>2924</v>
      </c>
      <c r="C17797" s="16">
        <v>26</v>
      </c>
      <c r="D17797" s="16" t="s">
        <v>2930</v>
      </c>
      <c r="E17797" s="17" t="s">
        <v>2926</v>
      </c>
      <c r="F17797" s="24">
        <v>-74.162812500000001</v>
      </c>
      <c r="G17797" s="24">
        <v>4.5896875000000001</v>
      </c>
    </row>
    <row r="17798" spans="1:7" ht="15.6">
      <c r="A17798" s="19" t="s">
        <v>2975</v>
      </c>
      <c r="B17798" s="16" t="s">
        <v>2921</v>
      </c>
      <c r="C17798" s="16">
        <v>39</v>
      </c>
      <c r="D17798" s="16" t="s">
        <v>2930</v>
      </c>
      <c r="E17798" s="17" t="s">
        <v>2926</v>
      </c>
      <c r="F17798" s="24">
        <v>-74.162437499999996</v>
      </c>
      <c r="G17798" s="24">
        <v>4.5898124999999999</v>
      </c>
    </row>
    <row r="17799" spans="1:7" ht="15.6">
      <c r="A17799" s="19" t="s">
        <v>2975</v>
      </c>
      <c r="B17799" s="16" t="s">
        <v>2921</v>
      </c>
      <c r="C17799" s="16">
        <v>31</v>
      </c>
      <c r="D17799" s="16" t="s">
        <v>2922</v>
      </c>
      <c r="E17799" s="17" t="s">
        <v>2923</v>
      </c>
      <c r="F17799" s="24">
        <v>-74.165687500000004</v>
      </c>
      <c r="G17799" s="24">
        <v>4.5884375000000004</v>
      </c>
    </row>
    <row r="17800" spans="1:7" ht="15.6">
      <c r="A17800" s="19" t="s">
        <v>2975</v>
      </c>
      <c r="B17800" s="16" t="s">
        <v>2921</v>
      </c>
      <c r="C17800" s="16">
        <v>19</v>
      </c>
      <c r="D17800" s="16" t="s">
        <v>2922</v>
      </c>
      <c r="E17800" s="17" t="s">
        <v>2923</v>
      </c>
      <c r="F17800" s="24">
        <v>-74.165687500000004</v>
      </c>
      <c r="G17800" s="24">
        <v>4.5884375000000004</v>
      </c>
    </row>
    <row r="17801" spans="1:7" ht="15.6">
      <c r="A17801" s="19" t="s">
        <v>2975</v>
      </c>
      <c r="B17801" s="16" t="s">
        <v>2924</v>
      </c>
      <c r="C17801" s="16">
        <v>30</v>
      </c>
      <c r="D17801" s="16" t="s">
        <v>2922</v>
      </c>
      <c r="E17801" s="17" t="s">
        <v>2923</v>
      </c>
      <c r="F17801" s="24">
        <v>-74.165687500000004</v>
      </c>
      <c r="G17801" s="24">
        <v>4.5884375000000004</v>
      </c>
    </row>
    <row r="17802" spans="1:7" ht="15.6">
      <c r="A17802" s="19" t="s">
        <v>2975</v>
      </c>
      <c r="B17802" s="16" t="s">
        <v>2924</v>
      </c>
      <c r="C17802" s="16">
        <v>51</v>
      </c>
      <c r="D17802" s="16" t="s">
        <v>2930</v>
      </c>
      <c r="E17802" s="17" t="s">
        <v>2926</v>
      </c>
      <c r="F17802" s="24">
        <v>-74.162437499999996</v>
      </c>
      <c r="G17802" s="24">
        <v>4.5898124999999999</v>
      </c>
    </row>
    <row r="17803" spans="1:7" ht="15.6">
      <c r="A17803" s="19" t="s">
        <v>2975</v>
      </c>
      <c r="B17803" s="16" t="s">
        <v>2924</v>
      </c>
      <c r="C17803" s="16">
        <v>40</v>
      </c>
      <c r="D17803" s="16" t="s">
        <v>2922</v>
      </c>
      <c r="E17803" s="17" t="s">
        <v>2923</v>
      </c>
      <c r="F17803" s="24">
        <v>-74.164312499999994</v>
      </c>
      <c r="G17803" s="24">
        <v>4.5859375</v>
      </c>
    </row>
    <row r="17804" spans="1:7" ht="15.6">
      <c r="A17804" s="19" t="s">
        <v>2975</v>
      </c>
      <c r="B17804" s="16" t="s">
        <v>2921</v>
      </c>
      <c r="C17804" s="16">
        <v>27</v>
      </c>
      <c r="D17804" s="16" t="s">
        <v>2922</v>
      </c>
      <c r="E17804" s="17" t="s">
        <v>2923</v>
      </c>
      <c r="F17804" s="24">
        <v>-74.046562499999993</v>
      </c>
      <c r="G17804" s="24">
        <v>4.6710624999999997</v>
      </c>
    </row>
    <row r="17805" spans="1:7" ht="15.6">
      <c r="A17805" s="19" t="s">
        <v>2975</v>
      </c>
      <c r="B17805" s="16" t="s">
        <v>2921</v>
      </c>
      <c r="C17805" s="16">
        <v>19</v>
      </c>
      <c r="D17805" s="16" t="s">
        <v>2922</v>
      </c>
      <c r="E17805" s="17" t="s">
        <v>2923</v>
      </c>
      <c r="F17805" s="24">
        <v>-74.157562499999997</v>
      </c>
      <c r="G17805" s="24">
        <v>4.5791874999999997</v>
      </c>
    </row>
    <row r="17806" spans="1:7" ht="15.6">
      <c r="A17806" s="19" t="s">
        <v>2975</v>
      </c>
      <c r="B17806" s="16" t="s">
        <v>2924</v>
      </c>
      <c r="C17806" s="16">
        <v>27</v>
      </c>
      <c r="D17806" s="16" t="s">
        <v>2930</v>
      </c>
      <c r="E17806" s="17" t="s">
        <v>2926</v>
      </c>
      <c r="F17806" s="24">
        <v>-74.163187500000006</v>
      </c>
      <c r="G17806" s="24">
        <v>4.5895625000000004</v>
      </c>
    </row>
    <row r="17807" spans="1:7" ht="15.6">
      <c r="A17807" s="19" t="s">
        <v>2975</v>
      </c>
      <c r="B17807" s="16" t="s">
        <v>2921</v>
      </c>
      <c r="C17807" s="16">
        <v>38</v>
      </c>
      <c r="D17807" s="16" t="s">
        <v>2930</v>
      </c>
      <c r="E17807" s="17" t="s">
        <v>2928</v>
      </c>
      <c r="F17807" s="24">
        <v>-74.161437500000005</v>
      </c>
      <c r="G17807" s="24">
        <v>4.5893125000000001</v>
      </c>
    </row>
    <row r="17808" spans="1:7" ht="15.6">
      <c r="A17808" s="19" t="s">
        <v>2975</v>
      </c>
      <c r="B17808" s="16" t="s">
        <v>2924</v>
      </c>
      <c r="C17808" s="16">
        <v>33</v>
      </c>
      <c r="D17808" s="16" t="s">
        <v>2930</v>
      </c>
      <c r="E17808" s="17" t="s">
        <v>2927</v>
      </c>
      <c r="F17808" s="24">
        <v>-74.163562499999998</v>
      </c>
      <c r="G17808" s="24">
        <v>4.5878125000000001</v>
      </c>
    </row>
    <row r="17809" spans="1:7" ht="15.6">
      <c r="A17809" s="19" t="s">
        <v>2975</v>
      </c>
      <c r="B17809" s="16" t="s">
        <v>2921</v>
      </c>
      <c r="C17809" s="16">
        <v>33</v>
      </c>
      <c r="D17809" s="16" t="s">
        <v>2922</v>
      </c>
      <c r="E17809" s="17" t="s">
        <v>2923</v>
      </c>
      <c r="F17809" s="24">
        <v>-74.151187500000006</v>
      </c>
      <c r="G17809" s="24">
        <v>4.5959374999999998</v>
      </c>
    </row>
    <row r="17810" spans="1:7" ht="15.6">
      <c r="A17810" s="19" t="s">
        <v>2975</v>
      </c>
      <c r="B17810" s="16" t="s">
        <v>2921</v>
      </c>
      <c r="C17810" s="16">
        <v>32</v>
      </c>
      <c r="D17810" s="16" t="s">
        <v>2922</v>
      </c>
      <c r="E17810" s="17" t="s">
        <v>2923</v>
      </c>
      <c r="F17810" s="24">
        <v>-74.207703100000003</v>
      </c>
      <c r="G17810" s="24">
        <v>4.5828625000000001</v>
      </c>
    </row>
    <row r="17811" spans="1:7" ht="15.6">
      <c r="A17811" s="19" t="s">
        <v>2975</v>
      </c>
      <c r="B17811" s="16" t="s">
        <v>2921</v>
      </c>
      <c r="C17811" s="16">
        <v>56</v>
      </c>
      <c r="D17811" s="16" t="s">
        <v>2922</v>
      </c>
      <c r="E17811" s="17" t="s">
        <v>2923</v>
      </c>
      <c r="F17811" s="24">
        <v>-74.149062499999999</v>
      </c>
      <c r="G17811" s="24">
        <v>4.6249374999999997</v>
      </c>
    </row>
    <row r="17812" spans="1:7" ht="15.6">
      <c r="A17812" s="19" t="s">
        <v>2975</v>
      </c>
      <c r="B17812" s="16" t="s">
        <v>2921</v>
      </c>
      <c r="C17812" s="16">
        <v>28</v>
      </c>
      <c r="D17812" s="16" t="s">
        <v>2925</v>
      </c>
      <c r="E17812" s="17" t="s">
        <v>2928</v>
      </c>
      <c r="F17812" s="24">
        <v>-74.163437500000001</v>
      </c>
      <c r="G17812" s="24">
        <v>4.5885625000000001</v>
      </c>
    </row>
    <row r="17813" spans="1:7" ht="15.6">
      <c r="A17813" s="19" t="s">
        <v>2975</v>
      </c>
      <c r="B17813" s="16" t="s">
        <v>2921</v>
      </c>
      <c r="C17813" s="16">
        <v>34</v>
      </c>
      <c r="D17813" s="16" t="s">
        <v>2922</v>
      </c>
      <c r="E17813" s="17" t="s">
        <v>2923</v>
      </c>
      <c r="F17813" s="24">
        <v>-74.208078099999994</v>
      </c>
      <c r="G17813" s="24">
        <v>4.5826374999999997</v>
      </c>
    </row>
    <row r="17814" spans="1:7" ht="15.6">
      <c r="A17814" s="19" t="s">
        <v>2975</v>
      </c>
      <c r="B17814" s="16" t="s">
        <v>2921</v>
      </c>
      <c r="C17814" s="16">
        <v>23</v>
      </c>
      <c r="D17814" s="16" t="s">
        <v>2922</v>
      </c>
      <c r="E17814" s="17" t="s">
        <v>2923</v>
      </c>
      <c r="F17814" s="24">
        <v>-74.138312499999998</v>
      </c>
      <c r="G17814" s="24">
        <v>4.5544374999999997</v>
      </c>
    </row>
    <row r="17815" spans="1:7" ht="15.6">
      <c r="A17815" s="19" t="s">
        <v>2975</v>
      </c>
      <c r="B17815" s="16" t="s">
        <v>2921</v>
      </c>
      <c r="C17815" s="16">
        <v>18</v>
      </c>
      <c r="D17815" s="16" t="s">
        <v>2922</v>
      </c>
      <c r="E17815" s="17" t="s">
        <v>2923</v>
      </c>
      <c r="F17815" s="24">
        <v>-74.146187499999996</v>
      </c>
      <c r="G17815" s="24">
        <v>4.6229374999999999</v>
      </c>
    </row>
    <row r="17816" spans="1:7" ht="15.6">
      <c r="A17816" s="19" t="s">
        <v>2975</v>
      </c>
      <c r="B17816" s="16" t="s">
        <v>2921</v>
      </c>
      <c r="C17816" s="16">
        <v>52</v>
      </c>
      <c r="D17816" s="16" t="s">
        <v>2922</v>
      </c>
      <c r="E17816" s="17" t="s">
        <v>2923</v>
      </c>
      <c r="F17816" s="24">
        <v>-74.170187499999997</v>
      </c>
      <c r="G17816" s="24">
        <v>4.5843125000000002</v>
      </c>
    </row>
    <row r="17817" spans="1:7" ht="15.6">
      <c r="A17817" s="19" t="s">
        <v>2975</v>
      </c>
      <c r="B17817" s="16" t="s">
        <v>2921</v>
      </c>
      <c r="C17817" s="16">
        <v>20</v>
      </c>
      <c r="D17817" s="16" t="s">
        <v>2930</v>
      </c>
      <c r="E17817" s="17" t="s">
        <v>2926</v>
      </c>
      <c r="F17817" s="24">
        <v>-74.161937499999993</v>
      </c>
      <c r="G17817" s="24">
        <v>4.5886874999999998</v>
      </c>
    </row>
    <row r="17818" spans="1:7" ht="15.6">
      <c r="A17818" s="19" t="s">
        <v>2975</v>
      </c>
      <c r="B17818" s="16" t="s">
        <v>2921</v>
      </c>
      <c r="C17818" s="16">
        <v>19</v>
      </c>
      <c r="D17818" s="16" t="s">
        <v>2930</v>
      </c>
      <c r="E17818" s="17" t="s">
        <v>2926</v>
      </c>
      <c r="F17818" s="24">
        <v>-74.161937499999993</v>
      </c>
      <c r="G17818" s="24">
        <v>4.5886874999999998</v>
      </c>
    </row>
    <row r="17819" spans="1:7" ht="15.6">
      <c r="A17819" s="19" t="s">
        <v>2975</v>
      </c>
      <c r="B17819" s="16" t="s">
        <v>2924</v>
      </c>
      <c r="C17819" s="16">
        <v>22</v>
      </c>
      <c r="D17819" s="16" t="s">
        <v>2922</v>
      </c>
      <c r="E17819" s="17" t="s">
        <v>2923</v>
      </c>
      <c r="F17819" s="24">
        <v>-74.157562499999997</v>
      </c>
      <c r="G17819" s="24">
        <v>4.5889375000000001</v>
      </c>
    </row>
    <row r="17820" spans="1:7" ht="15.6">
      <c r="A17820" s="19" t="s">
        <v>2975</v>
      </c>
      <c r="B17820" s="16" t="s">
        <v>2921</v>
      </c>
      <c r="C17820" s="16">
        <v>24</v>
      </c>
      <c r="D17820" s="16" t="s">
        <v>2930</v>
      </c>
      <c r="E17820" s="17" t="s">
        <v>2928</v>
      </c>
      <c r="F17820" s="24">
        <v>-74.163062499999995</v>
      </c>
      <c r="G17820" s="24">
        <v>4.5885625000000001</v>
      </c>
    </row>
    <row r="17821" spans="1:7" ht="15.6">
      <c r="A17821" s="19" t="s">
        <v>2975</v>
      </c>
      <c r="B17821" s="16" t="s">
        <v>2924</v>
      </c>
      <c r="C17821" s="16">
        <v>24</v>
      </c>
      <c r="D17821" s="16" t="s">
        <v>2922</v>
      </c>
      <c r="E17821" s="17" t="s">
        <v>2923</v>
      </c>
      <c r="F17821" s="24">
        <v>-74.164937499999994</v>
      </c>
      <c r="G17821" s="24">
        <v>4.5858125000000003</v>
      </c>
    </row>
    <row r="17822" spans="1:7" ht="15.6">
      <c r="A17822" s="19" t="s">
        <v>2975</v>
      </c>
      <c r="B17822" s="16" t="s">
        <v>2924</v>
      </c>
      <c r="C17822" s="16">
        <v>22</v>
      </c>
      <c r="D17822" s="16" t="s">
        <v>2922</v>
      </c>
      <c r="E17822" s="17" t="s">
        <v>2923</v>
      </c>
      <c r="F17822" s="24">
        <v>-74.042562500000003</v>
      </c>
      <c r="G17822" s="24">
        <v>4.6833125000000004</v>
      </c>
    </row>
    <row r="17823" spans="1:7" ht="15.6">
      <c r="A17823" s="19" t="s">
        <v>2975</v>
      </c>
      <c r="B17823" s="16" t="s">
        <v>2921</v>
      </c>
      <c r="C17823" s="16">
        <v>26</v>
      </c>
      <c r="D17823" s="16" t="s">
        <v>2922</v>
      </c>
      <c r="E17823" s="17" t="s">
        <v>2923</v>
      </c>
      <c r="F17823" s="24">
        <v>-74.156687500000004</v>
      </c>
      <c r="G17823" s="24">
        <v>4.5821874999999999</v>
      </c>
    </row>
    <row r="17824" spans="1:7" ht="15.6">
      <c r="A17824" s="19" t="s">
        <v>2975</v>
      </c>
      <c r="B17824" s="16" t="s">
        <v>2921</v>
      </c>
      <c r="C17824" s="16">
        <v>34</v>
      </c>
      <c r="D17824" s="16" t="s">
        <v>2922</v>
      </c>
      <c r="E17824" s="17" t="s">
        <v>2926</v>
      </c>
      <c r="F17824" s="24">
        <v>-74.162862399999995</v>
      </c>
      <c r="G17824" s="24">
        <v>4.5890156900000001</v>
      </c>
    </row>
    <row r="17825" spans="1:7" ht="15.6">
      <c r="A17825" s="19" t="s">
        <v>2975</v>
      </c>
      <c r="B17825" s="16" t="s">
        <v>2921</v>
      </c>
      <c r="C17825" s="16">
        <v>27</v>
      </c>
      <c r="D17825" s="16" t="s">
        <v>2922</v>
      </c>
      <c r="E17825" s="17" t="s">
        <v>2923</v>
      </c>
      <c r="F17825" s="24">
        <v>-74.114937499999996</v>
      </c>
      <c r="G17825" s="24">
        <v>4.7211875000000001</v>
      </c>
    </row>
    <row r="17826" spans="1:7" ht="15.6">
      <c r="A17826" s="19" t="s">
        <v>2975</v>
      </c>
      <c r="B17826" s="16" t="s">
        <v>2924</v>
      </c>
      <c r="C17826" s="16">
        <v>24</v>
      </c>
      <c r="D17826" s="16" t="s">
        <v>2922</v>
      </c>
      <c r="E17826" s="17" t="s">
        <v>2923</v>
      </c>
      <c r="F17826" s="24">
        <v>-74.150687500000004</v>
      </c>
      <c r="G17826" s="24">
        <v>4.6194375000000001</v>
      </c>
    </row>
    <row r="17827" spans="1:7" ht="15.6">
      <c r="A17827" s="19" t="s">
        <v>2975</v>
      </c>
      <c r="B17827" s="16" t="s">
        <v>2921</v>
      </c>
      <c r="C17827" s="16">
        <v>27</v>
      </c>
      <c r="D17827" s="16" t="s">
        <v>2922</v>
      </c>
      <c r="E17827" s="17" t="s">
        <v>2923</v>
      </c>
      <c r="F17827" s="24">
        <v>-74.139187500000006</v>
      </c>
      <c r="G17827" s="24">
        <v>4.6368124999999996</v>
      </c>
    </row>
    <row r="17828" spans="1:7" ht="15.6">
      <c r="A17828" s="19" t="s">
        <v>2975</v>
      </c>
      <c r="B17828" s="16" t="s">
        <v>2921</v>
      </c>
      <c r="C17828" s="16">
        <v>27</v>
      </c>
      <c r="D17828" s="16" t="s">
        <v>2930</v>
      </c>
      <c r="E17828" s="17" t="s">
        <v>2926</v>
      </c>
      <c r="F17828" s="24">
        <v>-74.162862399999995</v>
      </c>
      <c r="G17828" s="24">
        <v>4.5890156900000001</v>
      </c>
    </row>
    <row r="17829" spans="1:7" ht="15.6">
      <c r="A17829" s="19" t="s">
        <v>2975</v>
      </c>
      <c r="B17829" s="16" t="s">
        <v>2921</v>
      </c>
      <c r="C17829" s="16">
        <v>22</v>
      </c>
      <c r="D17829" s="16" t="s">
        <v>2922</v>
      </c>
      <c r="E17829" s="17" t="s">
        <v>2923</v>
      </c>
      <c r="F17829" s="24">
        <v>-74.142937500000002</v>
      </c>
      <c r="G17829" s="24">
        <v>4.5548124999999997</v>
      </c>
    </row>
    <row r="17830" spans="1:7" ht="15.6">
      <c r="A17830" s="19" t="s">
        <v>2975</v>
      </c>
      <c r="B17830" s="16" t="s">
        <v>2924</v>
      </c>
      <c r="C17830" s="16">
        <v>62</v>
      </c>
      <c r="D17830" s="16" t="s">
        <v>2930</v>
      </c>
      <c r="E17830" s="17" t="s">
        <v>2926</v>
      </c>
      <c r="F17830" s="24">
        <v>-74.162562500000007</v>
      </c>
      <c r="G17830" s="24">
        <v>4.5896875000000001</v>
      </c>
    </row>
    <row r="17831" spans="1:7" ht="15.6">
      <c r="A17831" s="19" t="s">
        <v>2975</v>
      </c>
      <c r="B17831" s="16" t="s">
        <v>2921</v>
      </c>
      <c r="C17831" s="16">
        <v>35</v>
      </c>
      <c r="D17831" s="16" t="s">
        <v>2925</v>
      </c>
      <c r="E17831" s="17" t="s">
        <v>2926</v>
      </c>
      <c r="F17831" s="24">
        <v>-74.162437499999996</v>
      </c>
      <c r="G17831" s="24">
        <v>4.5896875000000001</v>
      </c>
    </row>
    <row r="17832" spans="1:7" ht="15.6">
      <c r="A17832" s="19" t="s">
        <v>2975</v>
      </c>
      <c r="B17832" s="16" t="s">
        <v>2924</v>
      </c>
      <c r="C17832" s="16">
        <v>39</v>
      </c>
      <c r="D17832" s="16" t="s">
        <v>2922</v>
      </c>
      <c r="E17832" s="17" t="s">
        <v>2923</v>
      </c>
      <c r="F17832" s="24">
        <v>-74.156437499999996</v>
      </c>
      <c r="G17832" s="24">
        <v>4.5819375000000004</v>
      </c>
    </row>
    <row r="17833" spans="1:7" ht="15.6">
      <c r="A17833" s="19" t="s">
        <v>2975</v>
      </c>
      <c r="B17833" s="16" t="s">
        <v>2921</v>
      </c>
      <c r="C17833" s="16">
        <v>35</v>
      </c>
      <c r="D17833" s="16" t="s">
        <v>2922</v>
      </c>
      <c r="E17833" s="17" t="s">
        <v>2923</v>
      </c>
      <c r="F17833" s="24">
        <v>-74.1135625</v>
      </c>
      <c r="G17833" s="24">
        <v>4.6289375000000001</v>
      </c>
    </row>
    <row r="17834" spans="1:7" ht="15.6">
      <c r="A17834" s="19" t="s">
        <v>2975</v>
      </c>
      <c r="B17834" s="16" t="s">
        <v>2921</v>
      </c>
      <c r="C17834" s="16">
        <v>31</v>
      </c>
      <c r="D17834" s="16" t="s">
        <v>2930</v>
      </c>
      <c r="E17834" s="17" t="s">
        <v>2926</v>
      </c>
      <c r="F17834" s="24">
        <v>-74.162937499999998</v>
      </c>
      <c r="G17834" s="24">
        <v>4.5891875000000004</v>
      </c>
    </row>
    <row r="17835" spans="1:7" ht="15.6">
      <c r="A17835" s="19" t="s">
        <v>2975</v>
      </c>
      <c r="B17835" s="16" t="s">
        <v>2924</v>
      </c>
      <c r="C17835" s="16">
        <v>40</v>
      </c>
      <c r="D17835" s="16" t="s">
        <v>2922</v>
      </c>
      <c r="E17835" s="17" t="s">
        <v>2923</v>
      </c>
      <c r="F17835" s="24">
        <v>-74.165562499999993</v>
      </c>
      <c r="G17835" s="24">
        <v>4.5861875000000003</v>
      </c>
    </row>
    <row r="17836" spans="1:7" ht="15.6">
      <c r="A17836" s="19" t="s">
        <v>2975</v>
      </c>
      <c r="B17836" s="16" t="s">
        <v>2921</v>
      </c>
      <c r="C17836" s="16">
        <v>47</v>
      </c>
      <c r="D17836" s="16" t="s">
        <v>2922</v>
      </c>
      <c r="E17836" s="17" t="s">
        <v>2923</v>
      </c>
      <c r="F17836" s="24">
        <v>-74.158187499999997</v>
      </c>
      <c r="G17836" s="24">
        <v>4.5903124999999996</v>
      </c>
    </row>
    <row r="17837" spans="1:7" ht="15.6">
      <c r="A17837" s="19" t="s">
        <v>2975</v>
      </c>
      <c r="B17837" s="16" t="s">
        <v>2921</v>
      </c>
      <c r="C17837" s="16">
        <v>36</v>
      </c>
      <c r="D17837" s="16" t="s">
        <v>2922</v>
      </c>
      <c r="E17837" s="17" t="s">
        <v>2923</v>
      </c>
      <c r="F17837" s="24">
        <v>-74.138687500000003</v>
      </c>
      <c r="G17837" s="24">
        <v>4.5851875</v>
      </c>
    </row>
    <row r="17838" spans="1:7" ht="15.6">
      <c r="A17838" s="19" t="s">
        <v>2975</v>
      </c>
      <c r="B17838" s="16" t="s">
        <v>2924</v>
      </c>
      <c r="C17838" s="16">
        <v>24</v>
      </c>
      <c r="D17838" s="16" t="s">
        <v>2922</v>
      </c>
      <c r="E17838" s="17" t="s">
        <v>2923</v>
      </c>
      <c r="F17838" s="24">
        <v>-74.159312499999999</v>
      </c>
      <c r="G17838" s="24">
        <v>4.5906874999999996</v>
      </c>
    </row>
    <row r="17839" spans="1:7" ht="15.6">
      <c r="A17839" s="19" t="s">
        <v>2975</v>
      </c>
      <c r="B17839" s="16" t="s">
        <v>2921</v>
      </c>
      <c r="C17839" s="16">
        <v>29</v>
      </c>
      <c r="D17839" s="16" t="s">
        <v>2922</v>
      </c>
      <c r="E17839" s="17" t="s">
        <v>2923</v>
      </c>
      <c r="F17839" s="24">
        <v>-74.1544375</v>
      </c>
      <c r="G17839" s="24">
        <v>4.5898124999999999</v>
      </c>
    </row>
    <row r="17840" spans="1:7" ht="15.6">
      <c r="A17840" s="19" t="s">
        <v>2975</v>
      </c>
      <c r="B17840" s="16" t="s">
        <v>2924</v>
      </c>
      <c r="C17840" s="16">
        <v>31</v>
      </c>
      <c r="D17840" s="16" t="s">
        <v>2922</v>
      </c>
      <c r="E17840" s="17" t="s">
        <v>2923</v>
      </c>
      <c r="F17840" s="24">
        <v>-74.177812500000002</v>
      </c>
      <c r="G17840" s="24">
        <v>4.5898124999999999</v>
      </c>
    </row>
    <row r="17841" spans="1:7" ht="15.6">
      <c r="A17841" s="19" t="s">
        <v>2975</v>
      </c>
      <c r="B17841" s="16" t="s">
        <v>2921</v>
      </c>
      <c r="C17841" s="16">
        <v>60</v>
      </c>
      <c r="D17841" s="16" t="s">
        <v>2925</v>
      </c>
      <c r="E17841" s="17" t="s">
        <v>2927</v>
      </c>
      <c r="F17841" s="24">
        <v>-74.164187499999997</v>
      </c>
      <c r="G17841" s="24">
        <v>4.5883124999999998</v>
      </c>
    </row>
    <row r="17842" spans="1:7" ht="15.6">
      <c r="A17842" s="19" t="s">
        <v>2975</v>
      </c>
      <c r="B17842" s="16" t="s">
        <v>2921</v>
      </c>
      <c r="C17842" s="16">
        <v>35</v>
      </c>
      <c r="D17842" s="16" t="s">
        <v>2925</v>
      </c>
      <c r="E17842" s="17" t="s">
        <v>2927</v>
      </c>
      <c r="F17842" s="24">
        <v>-74.164187499999997</v>
      </c>
      <c r="G17842" s="24">
        <v>4.5883124999999998</v>
      </c>
    </row>
    <row r="17843" spans="1:7" ht="15.6">
      <c r="A17843" s="19" t="s">
        <v>2975</v>
      </c>
      <c r="B17843" s="16" t="s">
        <v>2924</v>
      </c>
      <c r="C17843" s="16">
        <v>50</v>
      </c>
      <c r="D17843" s="16" t="s">
        <v>2922</v>
      </c>
      <c r="E17843" s="17" t="s">
        <v>2923</v>
      </c>
      <c r="F17843" s="24">
        <v>-74.094062500000007</v>
      </c>
      <c r="G17843" s="24">
        <v>4.6071875000000002</v>
      </c>
    </row>
    <row r="17844" spans="1:7" ht="15.6">
      <c r="A17844" s="19" t="s">
        <v>2975</v>
      </c>
      <c r="B17844" s="16" t="s">
        <v>2924</v>
      </c>
      <c r="C17844" s="16">
        <v>31</v>
      </c>
      <c r="D17844" s="16" t="s">
        <v>2925</v>
      </c>
      <c r="E17844" s="17" t="s">
        <v>2928</v>
      </c>
      <c r="F17844" s="24">
        <v>-74.162187500000002</v>
      </c>
      <c r="G17844" s="24">
        <v>4.5880625000000004</v>
      </c>
    </row>
    <row r="17845" spans="1:7" ht="15.6">
      <c r="A17845" s="19" t="s">
        <v>2975</v>
      </c>
      <c r="B17845" s="16" t="s">
        <v>2924</v>
      </c>
      <c r="C17845" s="16">
        <v>43</v>
      </c>
      <c r="D17845" s="16" t="s">
        <v>2922</v>
      </c>
      <c r="E17845" s="17" t="s">
        <v>2923</v>
      </c>
      <c r="F17845" s="24">
        <v>-74.156812500000001</v>
      </c>
      <c r="G17845" s="24">
        <v>4.5820625000000001</v>
      </c>
    </row>
    <row r="17846" spans="1:7" ht="15.6">
      <c r="A17846" s="19" t="s">
        <v>2975</v>
      </c>
      <c r="B17846" s="16" t="s">
        <v>2924</v>
      </c>
      <c r="C17846" s="16">
        <v>21</v>
      </c>
      <c r="D17846" s="16" t="s">
        <v>2922</v>
      </c>
      <c r="E17846" s="17" t="s">
        <v>2923</v>
      </c>
      <c r="F17846" s="24">
        <v>-74.032687499999994</v>
      </c>
      <c r="G17846" s="24">
        <v>4.6934374999999999</v>
      </c>
    </row>
    <row r="17847" spans="1:7" ht="15.6">
      <c r="A17847" s="19" t="s">
        <v>2975</v>
      </c>
      <c r="B17847" s="16" t="s">
        <v>2921</v>
      </c>
      <c r="C17847" s="16">
        <v>23</v>
      </c>
      <c r="D17847" s="16" t="s">
        <v>2922</v>
      </c>
      <c r="E17847" s="17" t="s">
        <v>2923</v>
      </c>
      <c r="F17847" s="24">
        <v>-74.076562499999994</v>
      </c>
      <c r="G17847" s="24">
        <v>4.6105625000000003</v>
      </c>
    </row>
    <row r="17848" spans="1:7" ht="15.6">
      <c r="A17848" s="19" t="s">
        <v>2975</v>
      </c>
      <c r="B17848" s="16" t="s">
        <v>2921</v>
      </c>
      <c r="C17848" s="16">
        <v>37</v>
      </c>
      <c r="D17848" s="16" t="s">
        <v>2922</v>
      </c>
      <c r="E17848" s="17" t="s">
        <v>2923</v>
      </c>
      <c r="F17848" s="24">
        <v>-74.156562500000007</v>
      </c>
      <c r="G17848" s="24">
        <v>4.5820625000000001</v>
      </c>
    </row>
    <row r="17849" spans="1:7" ht="15.6">
      <c r="A17849" s="19" t="s">
        <v>2975</v>
      </c>
      <c r="B17849" s="16" t="s">
        <v>2921</v>
      </c>
      <c r="C17849" s="16">
        <v>30</v>
      </c>
      <c r="D17849" s="16" t="s">
        <v>2922</v>
      </c>
      <c r="E17849" s="17" t="s">
        <v>2923</v>
      </c>
      <c r="F17849" s="24">
        <v>-74.1670625</v>
      </c>
      <c r="G17849" s="24">
        <v>4.5785625000000003</v>
      </c>
    </row>
    <row r="17850" spans="1:7" ht="15.6">
      <c r="A17850" s="19" t="s">
        <v>2975</v>
      </c>
      <c r="B17850" s="16" t="s">
        <v>2921</v>
      </c>
      <c r="C17850" s="16">
        <v>46</v>
      </c>
      <c r="D17850" s="16" t="s">
        <v>2922</v>
      </c>
      <c r="E17850" s="17" t="s">
        <v>2923</v>
      </c>
      <c r="F17850" s="24">
        <v>-74.077062499999997</v>
      </c>
      <c r="G17850" s="24">
        <v>4.6045625000000001</v>
      </c>
    </row>
    <row r="17851" spans="1:7" ht="15.6">
      <c r="A17851" s="19" t="s">
        <v>2975</v>
      </c>
      <c r="B17851" s="16" t="s">
        <v>2924</v>
      </c>
      <c r="C17851" s="16">
        <v>19</v>
      </c>
      <c r="D17851" s="16" t="s">
        <v>2922</v>
      </c>
      <c r="E17851" s="17" t="s">
        <v>2923</v>
      </c>
      <c r="F17851" s="24">
        <v>-74.050562499999998</v>
      </c>
      <c r="G17851" s="24">
        <v>4.6870624999999997</v>
      </c>
    </row>
    <row r="17852" spans="1:7" ht="15.6">
      <c r="A17852" s="19" t="s">
        <v>2975</v>
      </c>
      <c r="B17852" s="16" t="s">
        <v>2921</v>
      </c>
      <c r="C17852" s="16">
        <v>27</v>
      </c>
      <c r="D17852" s="16" t="s">
        <v>2922</v>
      </c>
      <c r="E17852" s="17" t="s">
        <v>2923</v>
      </c>
      <c r="F17852" s="24">
        <v>-74.138187500000001</v>
      </c>
      <c r="G17852" s="24">
        <v>4.6519374999999998</v>
      </c>
    </row>
    <row r="17853" spans="1:7" ht="15.6">
      <c r="A17853" s="19" t="s">
        <v>2975</v>
      </c>
      <c r="B17853" s="16" t="s">
        <v>2921</v>
      </c>
      <c r="C17853" s="16">
        <v>34</v>
      </c>
      <c r="D17853" s="16" t="s">
        <v>2922</v>
      </c>
      <c r="E17853" s="17" t="s">
        <v>2923</v>
      </c>
      <c r="F17853" s="24">
        <v>-74.166937500000003</v>
      </c>
      <c r="G17853" s="24">
        <v>4.5800625000000004</v>
      </c>
    </row>
    <row r="17854" spans="1:7" ht="15.6">
      <c r="A17854" s="19" t="s">
        <v>2975</v>
      </c>
      <c r="B17854" s="16" t="s">
        <v>2921</v>
      </c>
      <c r="C17854" s="16">
        <v>30</v>
      </c>
      <c r="D17854" s="16" t="s">
        <v>2922</v>
      </c>
      <c r="E17854" s="17" t="s">
        <v>2923</v>
      </c>
      <c r="F17854" s="24">
        <v>-74.165312499999999</v>
      </c>
      <c r="G17854" s="24">
        <v>4.5879374999999998</v>
      </c>
    </row>
    <row r="17855" spans="1:7" ht="15.6">
      <c r="A17855" s="19" t="s">
        <v>2975</v>
      </c>
      <c r="B17855" s="16" t="s">
        <v>2924</v>
      </c>
      <c r="C17855" s="16">
        <v>40</v>
      </c>
      <c r="D17855" s="16" t="s">
        <v>2922</v>
      </c>
      <c r="E17855" s="17" t="s">
        <v>2923</v>
      </c>
      <c r="F17855" s="24">
        <v>-74.165312499999999</v>
      </c>
      <c r="G17855" s="24">
        <v>4.5879374999999998</v>
      </c>
    </row>
    <row r="17856" spans="1:7" ht="15.6">
      <c r="A17856" s="19" t="s">
        <v>2975</v>
      </c>
      <c r="B17856" s="16" t="s">
        <v>2921</v>
      </c>
      <c r="C17856" s="16">
        <v>25</v>
      </c>
      <c r="D17856" s="16" t="s">
        <v>2922</v>
      </c>
      <c r="E17856" s="17" t="s">
        <v>2923</v>
      </c>
      <c r="F17856" s="24">
        <v>-74.156437499999996</v>
      </c>
      <c r="G17856" s="24">
        <v>4.5943125</v>
      </c>
    </row>
    <row r="17857" spans="1:7" ht="15.6">
      <c r="A17857" s="19" t="s">
        <v>2975</v>
      </c>
      <c r="B17857" s="16" t="s">
        <v>2921</v>
      </c>
      <c r="C17857" s="16">
        <v>20</v>
      </c>
      <c r="D17857" s="16" t="s">
        <v>2930</v>
      </c>
      <c r="E17857" s="17" t="s">
        <v>2928</v>
      </c>
      <c r="F17857" s="24">
        <v>-74.162562500000007</v>
      </c>
      <c r="G17857" s="24">
        <v>4.5906874999999996</v>
      </c>
    </row>
    <row r="17858" spans="1:7" ht="15.6">
      <c r="A17858" s="19" t="s">
        <v>2975</v>
      </c>
      <c r="B17858" s="16" t="s">
        <v>2924</v>
      </c>
      <c r="C17858" s="16">
        <v>20</v>
      </c>
      <c r="D17858" s="16" t="s">
        <v>2922</v>
      </c>
      <c r="E17858" s="17" t="s">
        <v>2928</v>
      </c>
      <c r="F17858" s="24">
        <v>-74.162562500000007</v>
      </c>
      <c r="G17858" s="24">
        <v>4.5906874999999996</v>
      </c>
    </row>
    <row r="17859" spans="1:7" ht="15.6">
      <c r="A17859" s="19" t="s">
        <v>2975</v>
      </c>
      <c r="B17859" s="16" t="s">
        <v>2924</v>
      </c>
      <c r="C17859" s="16">
        <v>19</v>
      </c>
      <c r="D17859" s="16" t="s">
        <v>2922</v>
      </c>
      <c r="E17859" s="17" t="s">
        <v>2923</v>
      </c>
      <c r="F17859" s="24">
        <v>-74.172062499999996</v>
      </c>
      <c r="G17859" s="24">
        <v>4.6288125000000004</v>
      </c>
    </row>
    <row r="17860" spans="1:7" ht="15.6">
      <c r="A17860" s="19" t="s">
        <v>2975</v>
      </c>
      <c r="B17860" s="16" t="s">
        <v>2924</v>
      </c>
      <c r="C17860" s="16">
        <v>52</v>
      </c>
      <c r="D17860" s="16" t="s">
        <v>2922</v>
      </c>
      <c r="E17860" s="17" t="s">
        <v>2923</v>
      </c>
      <c r="F17860" s="24">
        <v>-74.132687500000003</v>
      </c>
      <c r="G17860" s="24">
        <v>4.6095625</v>
      </c>
    </row>
    <row r="17861" spans="1:7" ht="15.6">
      <c r="A17861" s="19" t="s">
        <v>2975</v>
      </c>
      <c r="B17861" s="16" t="s">
        <v>2921</v>
      </c>
      <c r="C17861" s="16">
        <v>23</v>
      </c>
      <c r="D17861" s="16" t="s">
        <v>2922</v>
      </c>
      <c r="E17861" s="17" t="s">
        <v>2923</v>
      </c>
      <c r="F17861" s="24">
        <v>-74.166562499999998</v>
      </c>
      <c r="G17861" s="24">
        <v>4.5946875</v>
      </c>
    </row>
    <row r="17862" spans="1:7" ht="15.6">
      <c r="A17862" s="19" t="s">
        <v>2975</v>
      </c>
      <c r="B17862" s="16" t="s">
        <v>2924</v>
      </c>
      <c r="C17862" s="16">
        <v>31</v>
      </c>
      <c r="D17862" s="16" t="s">
        <v>2922</v>
      </c>
      <c r="E17862" s="17" t="s">
        <v>2923</v>
      </c>
      <c r="F17862" s="24">
        <v>-74.164812499999996</v>
      </c>
      <c r="G17862" s="24">
        <v>4.5858125000000003</v>
      </c>
    </row>
    <row r="17863" spans="1:7" ht="15.6">
      <c r="A17863" s="19" t="s">
        <v>2975</v>
      </c>
      <c r="B17863" s="16" t="s">
        <v>2921</v>
      </c>
      <c r="C17863" s="16">
        <v>42</v>
      </c>
      <c r="D17863" s="16" t="s">
        <v>2922</v>
      </c>
      <c r="E17863" s="17" t="s">
        <v>2923</v>
      </c>
      <c r="F17863" s="24">
        <v>-74.138437499999995</v>
      </c>
      <c r="G17863" s="24">
        <v>4.5830624999999996</v>
      </c>
    </row>
    <row r="17864" spans="1:7" ht="15.6">
      <c r="A17864" s="19" t="s">
        <v>2975</v>
      </c>
      <c r="B17864" s="16" t="s">
        <v>2924</v>
      </c>
      <c r="C17864" s="16">
        <v>16</v>
      </c>
      <c r="D17864" s="16" t="s">
        <v>2922</v>
      </c>
      <c r="E17864" s="17" t="s">
        <v>2923</v>
      </c>
      <c r="F17864" s="24">
        <v>-74.156937499999998</v>
      </c>
      <c r="G17864" s="24">
        <v>4.5820625000000001</v>
      </c>
    </row>
    <row r="17865" spans="1:7" ht="15.6">
      <c r="A17865" s="19" t="s">
        <v>2975</v>
      </c>
      <c r="B17865" s="16" t="s">
        <v>2921</v>
      </c>
      <c r="C17865" s="16">
        <v>39</v>
      </c>
      <c r="D17865" s="16" t="s">
        <v>2922</v>
      </c>
      <c r="E17865" s="17" t="s">
        <v>2923</v>
      </c>
      <c r="F17865" s="24">
        <v>-74.166937500000003</v>
      </c>
      <c r="G17865" s="24">
        <v>4.5904375000000002</v>
      </c>
    </row>
    <row r="17866" spans="1:7" ht="15.6">
      <c r="A17866" s="19" t="s">
        <v>2975</v>
      </c>
      <c r="B17866" s="16" t="s">
        <v>2924</v>
      </c>
      <c r="C17866" s="16">
        <v>23</v>
      </c>
      <c r="D17866" s="16" t="s">
        <v>2922</v>
      </c>
      <c r="E17866" s="17" t="s">
        <v>2923</v>
      </c>
      <c r="F17866" s="24">
        <v>-74.065562499999999</v>
      </c>
      <c r="G17866" s="24">
        <v>4.6123124999999998</v>
      </c>
    </row>
    <row r="17867" spans="1:7" ht="15.6">
      <c r="A17867" s="19" t="s">
        <v>2975</v>
      </c>
      <c r="B17867" s="16" t="s">
        <v>2924</v>
      </c>
      <c r="C17867" s="16">
        <v>32</v>
      </c>
      <c r="D17867" s="16" t="s">
        <v>2922</v>
      </c>
      <c r="E17867" s="17" t="s">
        <v>2923</v>
      </c>
      <c r="F17867" s="24">
        <v>-74.123562500000006</v>
      </c>
      <c r="G17867" s="24">
        <v>4.5926875000000003</v>
      </c>
    </row>
    <row r="17868" spans="1:7" ht="15.6">
      <c r="A17868" s="19" t="s">
        <v>2975</v>
      </c>
      <c r="B17868" s="16" t="s">
        <v>2924</v>
      </c>
      <c r="C17868" s="16">
        <v>40</v>
      </c>
      <c r="D17868" s="16" t="s">
        <v>2922</v>
      </c>
      <c r="E17868" s="17" t="s">
        <v>2928</v>
      </c>
      <c r="F17868" s="24">
        <v>-74.163812500000006</v>
      </c>
      <c r="G17868" s="24">
        <v>4.5894374999999998</v>
      </c>
    </row>
    <row r="17869" spans="1:7" ht="15.6">
      <c r="A17869" s="19" t="s">
        <v>2975</v>
      </c>
      <c r="B17869" s="16" t="s">
        <v>2924</v>
      </c>
      <c r="C17869" s="16">
        <v>18</v>
      </c>
      <c r="D17869" s="16" t="s">
        <v>2930</v>
      </c>
      <c r="E17869" s="17" t="s">
        <v>2928</v>
      </c>
      <c r="F17869" s="24">
        <v>-74.163812500000006</v>
      </c>
      <c r="G17869" s="24">
        <v>4.5894374999999998</v>
      </c>
    </row>
    <row r="17870" spans="1:7" ht="15.6">
      <c r="A17870" s="19" t="s">
        <v>2975</v>
      </c>
      <c r="B17870" s="16" t="s">
        <v>2921</v>
      </c>
      <c r="C17870" s="16">
        <v>52</v>
      </c>
      <c r="D17870" s="16" t="s">
        <v>2930</v>
      </c>
      <c r="E17870" s="17" t="s">
        <v>2928</v>
      </c>
      <c r="F17870" s="24">
        <v>-74.163812500000006</v>
      </c>
      <c r="G17870" s="24">
        <v>4.5894374999999998</v>
      </c>
    </row>
    <row r="17871" spans="1:7" ht="15.6">
      <c r="A17871" s="19" t="s">
        <v>2975</v>
      </c>
      <c r="B17871" s="16" t="s">
        <v>2924</v>
      </c>
      <c r="C17871" s="16">
        <v>48</v>
      </c>
      <c r="D17871" s="16" t="s">
        <v>2922</v>
      </c>
      <c r="E17871" s="17" t="s">
        <v>2923</v>
      </c>
      <c r="F17871" s="24">
        <v>-74.150062500000004</v>
      </c>
      <c r="G17871" s="24">
        <v>4.5683125000000002</v>
      </c>
    </row>
    <row r="17872" spans="1:7" ht="15.6">
      <c r="A17872" s="19" t="s">
        <v>2975</v>
      </c>
      <c r="B17872" s="16" t="s">
        <v>2921</v>
      </c>
      <c r="C17872" s="16">
        <v>28</v>
      </c>
      <c r="D17872" s="16" t="s">
        <v>2922</v>
      </c>
      <c r="E17872" s="17" t="s">
        <v>2923</v>
      </c>
      <c r="F17872" s="24">
        <v>-74.146312499999993</v>
      </c>
      <c r="G17872" s="24">
        <v>4.6235625000000002</v>
      </c>
    </row>
    <row r="17873" spans="1:7" ht="15.6">
      <c r="A17873" s="19" t="s">
        <v>2975</v>
      </c>
      <c r="B17873" s="16" t="s">
        <v>2924</v>
      </c>
      <c r="C17873" s="16">
        <v>53</v>
      </c>
      <c r="D17873" s="16" t="s">
        <v>2922</v>
      </c>
      <c r="E17873" s="17" t="s">
        <v>2923</v>
      </c>
      <c r="F17873" s="24">
        <v>-74.156187500000001</v>
      </c>
      <c r="G17873" s="24">
        <v>4.5821874999999999</v>
      </c>
    </row>
    <row r="17874" spans="1:7" ht="15.6">
      <c r="A17874" s="19" t="s">
        <v>2975</v>
      </c>
      <c r="B17874" s="16" t="s">
        <v>2924</v>
      </c>
      <c r="C17874" s="16">
        <v>18</v>
      </c>
      <c r="D17874" s="16" t="s">
        <v>2922</v>
      </c>
      <c r="E17874" s="17" t="s">
        <v>2923</v>
      </c>
      <c r="F17874" s="24">
        <v>-74.164812499999996</v>
      </c>
      <c r="G17874" s="24">
        <v>4.5880625000000004</v>
      </c>
    </row>
    <row r="17875" spans="1:7" ht="15.6">
      <c r="A17875" s="19" t="s">
        <v>2975</v>
      </c>
      <c r="B17875" s="16" t="s">
        <v>2921</v>
      </c>
      <c r="C17875" s="16">
        <v>37</v>
      </c>
      <c r="D17875" s="16" t="s">
        <v>2922</v>
      </c>
      <c r="E17875" s="17" t="s">
        <v>2923</v>
      </c>
      <c r="F17875" s="24">
        <v>-74.164812499999996</v>
      </c>
      <c r="G17875" s="24">
        <v>4.5880625000000004</v>
      </c>
    </row>
    <row r="17876" spans="1:7" ht="15.6">
      <c r="A17876" s="19" t="s">
        <v>2975</v>
      </c>
      <c r="B17876" s="16" t="s">
        <v>2924</v>
      </c>
      <c r="C17876" s="16">
        <v>22</v>
      </c>
      <c r="D17876" s="16" t="s">
        <v>2922</v>
      </c>
      <c r="E17876" s="17" t="s">
        <v>2923</v>
      </c>
      <c r="F17876" s="24">
        <v>-74.164812499999996</v>
      </c>
      <c r="G17876" s="24">
        <v>4.5880625000000004</v>
      </c>
    </row>
    <row r="17877" spans="1:7" ht="15.6">
      <c r="A17877" s="19" t="s">
        <v>2975</v>
      </c>
      <c r="B17877" s="16" t="s">
        <v>2921</v>
      </c>
      <c r="C17877" s="16">
        <v>28</v>
      </c>
      <c r="D17877" s="16" t="s">
        <v>2922</v>
      </c>
      <c r="E17877" s="17" t="s">
        <v>2923</v>
      </c>
      <c r="F17877" s="24">
        <v>-74.141562500000006</v>
      </c>
      <c r="G17877" s="24">
        <v>4.6806875000000003</v>
      </c>
    </row>
    <row r="17878" spans="1:7" ht="15.6">
      <c r="A17878" s="19" t="s">
        <v>2975</v>
      </c>
      <c r="B17878" s="16" t="s">
        <v>2924</v>
      </c>
      <c r="C17878" s="16">
        <v>43</v>
      </c>
      <c r="D17878" s="16" t="s">
        <v>2930</v>
      </c>
      <c r="E17878" s="17" t="s">
        <v>2928</v>
      </c>
      <c r="F17878" s="24">
        <v>-74.163437500000001</v>
      </c>
      <c r="G17878" s="24">
        <v>4.5888125000000004</v>
      </c>
    </row>
    <row r="17879" spans="1:7" ht="15.6">
      <c r="A17879" s="19" t="s">
        <v>2975</v>
      </c>
      <c r="B17879" s="16" t="s">
        <v>2924</v>
      </c>
      <c r="C17879" s="16">
        <v>18</v>
      </c>
      <c r="D17879" s="16" t="s">
        <v>2930</v>
      </c>
      <c r="E17879" s="17" t="s">
        <v>2926</v>
      </c>
      <c r="F17879" s="24">
        <v>-74.161812499999996</v>
      </c>
      <c r="G17879" s="24">
        <v>4.5895625000000004</v>
      </c>
    </row>
    <row r="17880" spans="1:7" ht="15.6">
      <c r="A17880" s="19" t="s">
        <v>2975</v>
      </c>
      <c r="B17880" s="16" t="s">
        <v>2924</v>
      </c>
      <c r="C17880" s="16">
        <v>28</v>
      </c>
      <c r="D17880" s="16" t="s">
        <v>2930</v>
      </c>
      <c r="E17880" s="17" t="s">
        <v>2926</v>
      </c>
      <c r="F17880" s="24">
        <v>-74.161812499999996</v>
      </c>
      <c r="G17880" s="24">
        <v>4.5895625000000004</v>
      </c>
    </row>
    <row r="17881" spans="1:7" ht="15.6">
      <c r="A17881" s="19" t="s">
        <v>2975</v>
      </c>
      <c r="B17881" s="16" t="s">
        <v>2921</v>
      </c>
      <c r="C17881" s="16">
        <v>55</v>
      </c>
      <c r="D17881" s="16" t="s">
        <v>2922</v>
      </c>
      <c r="E17881" s="17" t="s">
        <v>2923</v>
      </c>
      <c r="F17881" s="24">
        <v>-74.173562500000003</v>
      </c>
      <c r="G17881" s="24">
        <v>4.5880625000000004</v>
      </c>
    </row>
    <row r="17882" spans="1:7" ht="15.6">
      <c r="A17882" s="19" t="s">
        <v>2975</v>
      </c>
      <c r="B17882" s="16" t="s">
        <v>2921</v>
      </c>
      <c r="C17882" s="16">
        <v>35</v>
      </c>
      <c r="D17882" s="16" t="s">
        <v>2930</v>
      </c>
      <c r="E17882" s="17" t="s">
        <v>2927</v>
      </c>
      <c r="F17882" s="24">
        <v>-74.163812500000006</v>
      </c>
      <c r="G17882" s="24">
        <v>4.5879374999999998</v>
      </c>
    </row>
    <row r="17883" spans="1:7" ht="15.6">
      <c r="A17883" s="19" t="s">
        <v>2975</v>
      </c>
      <c r="B17883" s="16" t="s">
        <v>2921</v>
      </c>
      <c r="C17883" s="16">
        <v>41</v>
      </c>
      <c r="D17883" s="16" t="s">
        <v>2930</v>
      </c>
      <c r="E17883" s="17" t="s">
        <v>2927</v>
      </c>
      <c r="F17883" s="24">
        <v>-74.163812500000006</v>
      </c>
      <c r="G17883" s="24">
        <v>4.5879374999999998</v>
      </c>
    </row>
    <row r="17884" spans="1:7" ht="15.6">
      <c r="A17884" s="19" t="s">
        <v>2975</v>
      </c>
      <c r="B17884" s="16" t="s">
        <v>2921</v>
      </c>
      <c r="C17884" s="16">
        <v>27</v>
      </c>
      <c r="D17884" s="16" t="s">
        <v>2922</v>
      </c>
      <c r="E17884" s="17" t="s">
        <v>2923</v>
      </c>
      <c r="F17884" s="24">
        <v>-74.162437499999996</v>
      </c>
      <c r="G17884" s="24">
        <v>4.5946875</v>
      </c>
    </row>
    <row r="17885" spans="1:7" ht="15.6">
      <c r="A17885" s="19" t="s">
        <v>2975</v>
      </c>
      <c r="B17885" s="16" t="s">
        <v>2921</v>
      </c>
      <c r="C17885" s="16">
        <v>17</v>
      </c>
      <c r="D17885" s="16" t="s">
        <v>2922</v>
      </c>
      <c r="E17885" s="17" t="s">
        <v>2923</v>
      </c>
      <c r="F17885" s="24">
        <v>-74.175062499999996</v>
      </c>
      <c r="G17885" s="24">
        <v>4.5900625000000002</v>
      </c>
    </row>
    <row r="17886" spans="1:7" ht="15.6">
      <c r="A17886" s="19" t="s">
        <v>2975</v>
      </c>
      <c r="B17886" s="16" t="s">
        <v>2921</v>
      </c>
      <c r="C17886" s="16">
        <v>18</v>
      </c>
      <c r="D17886" s="16" t="s">
        <v>2922</v>
      </c>
      <c r="E17886" s="17" t="s">
        <v>2923</v>
      </c>
      <c r="F17886" s="24">
        <v>-74.166687499999995</v>
      </c>
      <c r="G17886" s="24">
        <v>4.5901874999999999</v>
      </c>
    </row>
    <row r="17887" spans="1:7" ht="15.6">
      <c r="A17887" s="19" t="s">
        <v>2975</v>
      </c>
      <c r="B17887" s="16" t="s">
        <v>2921</v>
      </c>
      <c r="C17887" s="16">
        <v>36</v>
      </c>
      <c r="D17887" s="16" t="s">
        <v>2922</v>
      </c>
      <c r="E17887" s="17" t="s">
        <v>2923</v>
      </c>
      <c r="F17887" s="24">
        <v>-74.226546900000002</v>
      </c>
      <c r="G17887" s="24">
        <v>4.7227125000000001</v>
      </c>
    </row>
    <row r="17888" spans="1:7" ht="15.6">
      <c r="A17888" s="19" t="s">
        <v>2975</v>
      </c>
      <c r="B17888" s="16" t="s">
        <v>2924</v>
      </c>
      <c r="C17888" s="16">
        <v>21</v>
      </c>
      <c r="D17888" s="16" t="s">
        <v>2930</v>
      </c>
      <c r="E17888" s="17" t="s">
        <v>2928</v>
      </c>
      <c r="F17888" s="24">
        <v>-74.162437499999996</v>
      </c>
      <c r="G17888" s="24">
        <v>4.5905624999999999</v>
      </c>
    </row>
    <row r="17889" spans="1:7" ht="15.6">
      <c r="A17889" s="19" t="s">
        <v>2975</v>
      </c>
      <c r="B17889" s="16" t="s">
        <v>2921</v>
      </c>
      <c r="C17889" s="16">
        <v>23</v>
      </c>
      <c r="D17889" s="16" t="s">
        <v>2930</v>
      </c>
      <c r="E17889" s="17" t="s">
        <v>2928</v>
      </c>
      <c r="F17889" s="24">
        <v>-74.162437499999996</v>
      </c>
      <c r="G17889" s="24">
        <v>4.5905624999999999</v>
      </c>
    </row>
    <row r="17890" spans="1:7" ht="15.6">
      <c r="A17890" s="19" t="s">
        <v>2975</v>
      </c>
      <c r="B17890" s="16" t="s">
        <v>2921</v>
      </c>
      <c r="C17890" s="16">
        <v>34</v>
      </c>
      <c r="D17890" s="16" t="s">
        <v>2922</v>
      </c>
      <c r="E17890" s="17" t="s">
        <v>2923</v>
      </c>
      <c r="F17890" s="24">
        <v>-74.173312499999994</v>
      </c>
      <c r="G17890" s="24">
        <v>4.5924375</v>
      </c>
    </row>
    <row r="17891" spans="1:7" ht="15.6">
      <c r="A17891" s="19" t="s">
        <v>2975</v>
      </c>
      <c r="B17891" s="16" t="s">
        <v>2921</v>
      </c>
      <c r="C17891" s="16">
        <v>42</v>
      </c>
      <c r="D17891" s="16" t="s">
        <v>2930</v>
      </c>
      <c r="E17891" s="17" t="s">
        <v>2926</v>
      </c>
      <c r="F17891" s="24">
        <v>-74.162812500000001</v>
      </c>
      <c r="G17891" s="24">
        <v>4.5895625000000004</v>
      </c>
    </row>
    <row r="17892" spans="1:7" ht="15.6">
      <c r="A17892" s="19" t="s">
        <v>2975</v>
      </c>
      <c r="B17892" s="16" t="s">
        <v>2921</v>
      </c>
      <c r="C17892" s="16">
        <v>30</v>
      </c>
      <c r="D17892" s="16" t="s">
        <v>2922</v>
      </c>
      <c r="E17892" s="17" t="s">
        <v>2926</v>
      </c>
      <c r="F17892" s="24">
        <v>-74.162812500000001</v>
      </c>
      <c r="G17892" s="24">
        <v>4.5895625000000004</v>
      </c>
    </row>
    <row r="17893" spans="1:7" ht="15.6">
      <c r="A17893" s="19" t="s">
        <v>2975</v>
      </c>
      <c r="B17893" s="16" t="s">
        <v>2921</v>
      </c>
      <c r="C17893" s="16">
        <v>53</v>
      </c>
      <c r="D17893" s="16" t="s">
        <v>2930</v>
      </c>
      <c r="E17893" s="17" t="s">
        <v>2926</v>
      </c>
      <c r="F17893" s="24">
        <v>-74.162062500000005</v>
      </c>
      <c r="G17893" s="24">
        <v>4.5895625000000004</v>
      </c>
    </row>
    <row r="17894" spans="1:7" ht="15.6">
      <c r="A17894" s="19" t="s">
        <v>2975</v>
      </c>
      <c r="B17894" s="16" t="s">
        <v>2921</v>
      </c>
      <c r="C17894" s="16">
        <v>60</v>
      </c>
      <c r="D17894" s="16" t="s">
        <v>2922</v>
      </c>
      <c r="E17894" s="17" t="s">
        <v>2923</v>
      </c>
      <c r="F17894" s="24">
        <v>-74.090812499999998</v>
      </c>
      <c r="G17894" s="24">
        <v>4.6483125000000003</v>
      </c>
    </row>
    <row r="17895" spans="1:7" ht="15.6">
      <c r="A17895" s="19" t="s">
        <v>2975</v>
      </c>
      <c r="B17895" s="16" t="s">
        <v>2921</v>
      </c>
      <c r="C17895" s="16">
        <v>26</v>
      </c>
      <c r="D17895" s="16" t="s">
        <v>2922</v>
      </c>
      <c r="E17895" s="17" t="s">
        <v>2923</v>
      </c>
      <c r="F17895" s="24">
        <v>-74.048437500000006</v>
      </c>
      <c r="G17895" s="24">
        <v>4.7535625000000001</v>
      </c>
    </row>
    <row r="17896" spans="1:7" ht="15.6">
      <c r="A17896" s="19" t="s">
        <v>2975</v>
      </c>
      <c r="B17896" s="16" t="s">
        <v>2921</v>
      </c>
      <c r="C17896" s="16">
        <v>42</v>
      </c>
      <c r="D17896" s="16" t="s">
        <v>2930</v>
      </c>
      <c r="E17896" s="17" t="s">
        <v>2926</v>
      </c>
      <c r="F17896" s="24">
        <v>-74.161937499999993</v>
      </c>
      <c r="G17896" s="24">
        <v>4.5886874999999998</v>
      </c>
    </row>
    <row r="17897" spans="1:7" ht="15.6">
      <c r="A17897" s="19" t="s">
        <v>2975</v>
      </c>
      <c r="B17897" s="16" t="s">
        <v>2921</v>
      </c>
      <c r="C17897" s="16">
        <v>19</v>
      </c>
      <c r="D17897" s="16" t="s">
        <v>2922</v>
      </c>
      <c r="E17897" s="17" t="s">
        <v>2923</v>
      </c>
      <c r="F17897" s="24">
        <v>-74.159062500000005</v>
      </c>
      <c r="G17897" s="24">
        <v>4.5811875000000004</v>
      </c>
    </row>
    <row r="17898" spans="1:7" ht="15.6">
      <c r="A17898" s="19" t="s">
        <v>2975</v>
      </c>
      <c r="B17898" s="16" t="s">
        <v>2921</v>
      </c>
      <c r="C17898" s="16">
        <v>30</v>
      </c>
      <c r="D17898" s="16" t="s">
        <v>2922</v>
      </c>
      <c r="E17898" s="17" t="s">
        <v>2923</v>
      </c>
      <c r="F17898" s="24">
        <v>-74.158187499999997</v>
      </c>
      <c r="G17898" s="24">
        <v>4.5916874999999999</v>
      </c>
    </row>
    <row r="17899" spans="1:7" ht="15.6">
      <c r="A17899" s="19" t="s">
        <v>2975</v>
      </c>
      <c r="B17899" s="16" t="s">
        <v>2921</v>
      </c>
      <c r="C17899" s="16">
        <v>20</v>
      </c>
      <c r="D17899" s="16" t="s">
        <v>2922</v>
      </c>
      <c r="E17899" s="17" t="s">
        <v>2923</v>
      </c>
      <c r="F17899" s="24">
        <v>-74.139187500000006</v>
      </c>
      <c r="G17899" s="24">
        <v>4.6999374999999999</v>
      </c>
    </row>
    <row r="17900" spans="1:7" ht="15.6">
      <c r="A17900" s="19" t="s">
        <v>2975</v>
      </c>
      <c r="B17900" s="16" t="s">
        <v>2921</v>
      </c>
      <c r="C17900" s="16">
        <v>60</v>
      </c>
      <c r="D17900" s="16" t="s">
        <v>2930</v>
      </c>
      <c r="E17900" s="17" t="s">
        <v>2926</v>
      </c>
      <c r="F17900" s="24">
        <v>-74.161937499999993</v>
      </c>
      <c r="G17900" s="24">
        <v>4.5885625000000001</v>
      </c>
    </row>
    <row r="17901" spans="1:7" ht="15.6">
      <c r="A17901" s="19" t="s">
        <v>2975</v>
      </c>
      <c r="B17901" s="16" t="s">
        <v>2921</v>
      </c>
      <c r="C17901" s="16">
        <v>24</v>
      </c>
      <c r="D17901" s="16" t="s">
        <v>2930</v>
      </c>
      <c r="E17901" s="17" t="s">
        <v>2926</v>
      </c>
      <c r="F17901" s="24">
        <v>-74.161812499999996</v>
      </c>
      <c r="G17901" s="24">
        <v>4.5886874999999998</v>
      </c>
    </row>
    <row r="17902" spans="1:7" ht="15.6">
      <c r="A17902" s="19" t="s">
        <v>2975</v>
      </c>
      <c r="B17902" s="16" t="s">
        <v>2924</v>
      </c>
      <c r="C17902" s="16">
        <v>23</v>
      </c>
      <c r="D17902" s="16" t="s">
        <v>2930</v>
      </c>
      <c r="E17902" s="17" t="s">
        <v>2928</v>
      </c>
      <c r="F17902" s="24">
        <v>-74.161687499999999</v>
      </c>
      <c r="G17902" s="24">
        <v>4.5885625000000001</v>
      </c>
    </row>
    <row r="17903" spans="1:7" ht="15.6">
      <c r="A17903" s="19" t="s">
        <v>2975</v>
      </c>
      <c r="B17903" s="16" t="s">
        <v>2921</v>
      </c>
      <c r="C17903" s="16">
        <v>38</v>
      </c>
      <c r="D17903" s="16" t="s">
        <v>2922</v>
      </c>
      <c r="E17903" s="17" t="s">
        <v>2928</v>
      </c>
      <c r="F17903" s="24">
        <v>-74.161937499999993</v>
      </c>
      <c r="G17903" s="24">
        <v>4.5883124999999998</v>
      </c>
    </row>
    <row r="17904" spans="1:7" ht="15.6">
      <c r="A17904" s="19" t="s">
        <v>2975</v>
      </c>
      <c r="B17904" s="16" t="s">
        <v>2921</v>
      </c>
      <c r="C17904" s="16">
        <v>22</v>
      </c>
      <c r="D17904" s="16" t="s">
        <v>2922</v>
      </c>
      <c r="E17904" s="17" t="s">
        <v>2923</v>
      </c>
      <c r="F17904" s="24">
        <v>-74.118687499999993</v>
      </c>
      <c r="G17904" s="24">
        <v>4.7009375000000002</v>
      </c>
    </row>
    <row r="17905" spans="1:7" ht="15.6">
      <c r="A17905" s="19" t="s">
        <v>2975</v>
      </c>
      <c r="B17905" s="16" t="s">
        <v>2921</v>
      </c>
      <c r="C17905" s="16">
        <v>47</v>
      </c>
      <c r="D17905" s="16" t="s">
        <v>2930</v>
      </c>
      <c r="E17905" s="17" t="s">
        <v>2928</v>
      </c>
      <c r="F17905" s="24">
        <v>-74.161687499999999</v>
      </c>
      <c r="G17905" s="24">
        <v>4.5883124999999998</v>
      </c>
    </row>
    <row r="17906" spans="1:7" ht="15.6">
      <c r="A17906" s="19" t="s">
        <v>2975</v>
      </c>
      <c r="B17906" s="16" t="s">
        <v>2921</v>
      </c>
      <c r="C17906" s="16">
        <v>30</v>
      </c>
      <c r="D17906" s="16" t="s">
        <v>2922</v>
      </c>
      <c r="E17906" s="17" t="s">
        <v>2923</v>
      </c>
      <c r="F17906" s="24">
        <v>-74.158437500000005</v>
      </c>
      <c r="G17906" s="24">
        <v>4.6506875000000001</v>
      </c>
    </row>
    <row r="17907" spans="1:7" ht="15.6">
      <c r="A17907" s="19" t="s">
        <v>2975</v>
      </c>
      <c r="B17907" s="16" t="s">
        <v>2924</v>
      </c>
      <c r="C17907" s="16">
        <v>45</v>
      </c>
      <c r="D17907" s="16" t="s">
        <v>2930</v>
      </c>
      <c r="E17907" s="17" t="s">
        <v>2928</v>
      </c>
      <c r="F17907" s="24">
        <v>-74.162062500000005</v>
      </c>
      <c r="G17907" s="24">
        <v>4.5880625000000004</v>
      </c>
    </row>
    <row r="17908" spans="1:7" ht="15.6">
      <c r="A17908" s="19" t="s">
        <v>2975</v>
      </c>
      <c r="B17908" s="16" t="s">
        <v>2924</v>
      </c>
      <c r="C17908" s="16">
        <v>19</v>
      </c>
      <c r="D17908" s="16" t="s">
        <v>2930</v>
      </c>
      <c r="E17908" s="17" t="s">
        <v>2928</v>
      </c>
      <c r="F17908" s="24">
        <v>-74.161937499999993</v>
      </c>
      <c r="G17908" s="24">
        <v>4.5879374999999998</v>
      </c>
    </row>
    <row r="17909" spans="1:7" ht="15.6">
      <c r="A17909" s="19" t="s">
        <v>2975</v>
      </c>
      <c r="B17909" s="16" t="s">
        <v>2924</v>
      </c>
      <c r="C17909" s="16">
        <v>28</v>
      </c>
      <c r="D17909" s="16" t="s">
        <v>2922</v>
      </c>
      <c r="E17909" s="17" t="s">
        <v>2923</v>
      </c>
      <c r="F17909" s="24">
        <v>-74.158812499999996</v>
      </c>
      <c r="G17909" s="24">
        <v>4.5946875</v>
      </c>
    </row>
    <row r="17910" spans="1:7" ht="15.6">
      <c r="A17910" s="19" t="s">
        <v>2975</v>
      </c>
      <c r="B17910" s="16" t="s">
        <v>2921</v>
      </c>
      <c r="C17910" s="16">
        <v>59</v>
      </c>
      <c r="D17910" s="16" t="s">
        <v>2930</v>
      </c>
      <c r="E17910" s="17" t="s">
        <v>2928</v>
      </c>
      <c r="F17910" s="24">
        <v>-74.161937499999993</v>
      </c>
      <c r="G17910" s="24">
        <v>4.5879374999999998</v>
      </c>
    </row>
    <row r="17911" spans="1:7" ht="15.6">
      <c r="A17911" s="19" t="s">
        <v>2975</v>
      </c>
      <c r="B17911" s="16" t="s">
        <v>2924</v>
      </c>
      <c r="C17911" s="16">
        <v>40</v>
      </c>
      <c r="D17911" s="16" t="s">
        <v>2930</v>
      </c>
      <c r="E17911" s="17" t="s">
        <v>2926</v>
      </c>
      <c r="F17911" s="24">
        <v>-74.162862399999995</v>
      </c>
      <c r="G17911" s="24">
        <v>4.5890156900000001</v>
      </c>
    </row>
    <row r="17912" spans="1:7" ht="15.6">
      <c r="A17912" s="19" t="s">
        <v>2975</v>
      </c>
      <c r="B17912" s="16" t="s">
        <v>2921</v>
      </c>
      <c r="C17912" s="16">
        <v>39</v>
      </c>
      <c r="D17912" s="16" t="s">
        <v>2925</v>
      </c>
      <c r="E17912" s="17" t="s">
        <v>2926</v>
      </c>
      <c r="F17912" s="24">
        <v>-74.162862399999995</v>
      </c>
      <c r="G17912" s="24">
        <v>4.5890156900000001</v>
      </c>
    </row>
    <row r="17913" spans="1:7" ht="15.6">
      <c r="A17913" s="19" t="s">
        <v>2975</v>
      </c>
      <c r="B17913" s="16" t="s">
        <v>2921</v>
      </c>
      <c r="C17913" s="16">
        <v>22</v>
      </c>
      <c r="D17913" s="16" t="s">
        <v>2930</v>
      </c>
      <c r="E17913" s="17" t="s">
        <v>2926</v>
      </c>
      <c r="F17913" s="24">
        <v>-74.162862399999995</v>
      </c>
      <c r="G17913" s="24">
        <v>4.5890156900000001</v>
      </c>
    </row>
    <row r="17914" spans="1:7" ht="15.6">
      <c r="A17914" s="19" t="s">
        <v>2975</v>
      </c>
      <c r="B17914" s="16" t="s">
        <v>2924</v>
      </c>
      <c r="C17914" s="16">
        <v>43</v>
      </c>
      <c r="D17914" s="16" t="s">
        <v>2930</v>
      </c>
      <c r="E17914" s="17" t="s">
        <v>2926</v>
      </c>
      <c r="F17914" s="24">
        <v>-74.162687500000004</v>
      </c>
      <c r="G17914" s="24">
        <v>4.5889375000000001</v>
      </c>
    </row>
    <row r="17915" spans="1:7" ht="15.6">
      <c r="A17915" s="19" t="s">
        <v>2975</v>
      </c>
      <c r="B17915" s="16" t="s">
        <v>2924</v>
      </c>
      <c r="C17915" s="16">
        <v>62</v>
      </c>
      <c r="D17915" s="16" t="s">
        <v>2930</v>
      </c>
      <c r="E17915" s="17" t="s">
        <v>2928</v>
      </c>
      <c r="F17915" s="24">
        <v>-74.161937499999993</v>
      </c>
      <c r="G17915" s="24">
        <v>4.5879374999999998</v>
      </c>
    </row>
    <row r="17916" spans="1:7" ht="15.6">
      <c r="A17916" s="19" t="s">
        <v>2975</v>
      </c>
      <c r="B17916" s="16" t="s">
        <v>2921</v>
      </c>
      <c r="C17916" s="16">
        <v>37</v>
      </c>
      <c r="D17916" s="16" t="s">
        <v>2922</v>
      </c>
      <c r="E17916" s="17" t="s">
        <v>2923</v>
      </c>
      <c r="F17916" s="24">
        <v>-74.136062499999994</v>
      </c>
      <c r="G17916" s="24">
        <v>4.5933124999999997</v>
      </c>
    </row>
    <row r="17917" spans="1:7" ht="15.6">
      <c r="A17917" s="19" t="s">
        <v>2975</v>
      </c>
      <c r="B17917" s="16" t="s">
        <v>2921</v>
      </c>
      <c r="C17917" s="16">
        <v>26</v>
      </c>
      <c r="D17917" s="16" t="s">
        <v>2925</v>
      </c>
      <c r="E17917" s="17" t="s">
        <v>2926</v>
      </c>
      <c r="F17917" s="24">
        <v>-74.161812499999996</v>
      </c>
      <c r="G17917" s="24">
        <v>4.5895625000000004</v>
      </c>
    </row>
    <row r="17918" spans="1:7" ht="15.6">
      <c r="A17918" s="19" t="s">
        <v>2975</v>
      </c>
      <c r="B17918" s="16" t="s">
        <v>2921</v>
      </c>
      <c r="C17918" s="16">
        <v>30</v>
      </c>
      <c r="D17918" s="16" t="s">
        <v>2922</v>
      </c>
      <c r="E17918" s="17" t="s">
        <v>2923</v>
      </c>
      <c r="F17918" s="24">
        <v>-75.586703099999994</v>
      </c>
      <c r="G17918" s="24">
        <v>6.2218875000000002</v>
      </c>
    </row>
    <row r="17919" spans="1:7" ht="15.6">
      <c r="A17919" s="19" t="s">
        <v>2975</v>
      </c>
      <c r="B17919" s="16" t="s">
        <v>2921</v>
      </c>
      <c r="C17919" s="16">
        <v>43</v>
      </c>
      <c r="D17919" s="16" t="s">
        <v>2922</v>
      </c>
      <c r="E17919" s="17" t="s">
        <v>2923</v>
      </c>
      <c r="F17919" s="24">
        <v>-74.111937499999996</v>
      </c>
      <c r="G17919" s="24">
        <v>4.5994374999999996</v>
      </c>
    </row>
    <row r="17920" spans="1:7" ht="15.6">
      <c r="A17920" s="19" t="s">
        <v>2975</v>
      </c>
      <c r="B17920" s="16" t="s">
        <v>2924</v>
      </c>
      <c r="C17920" s="16">
        <v>34</v>
      </c>
      <c r="D17920" s="16" t="s">
        <v>2922</v>
      </c>
      <c r="E17920" s="17" t="s">
        <v>2923</v>
      </c>
      <c r="F17920" s="24">
        <v>-74.147937499999998</v>
      </c>
      <c r="G17920" s="24">
        <v>4.6200625000000004</v>
      </c>
    </row>
    <row r="17921" spans="1:7" ht="15.6">
      <c r="A17921" s="19" t="s">
        <v>2975</v>
      </c>
      <c r="B17921" s="16" t="s">
        <v>2924</v>
      </c>
      <c r="C17921" s="16">
        <v>23</v>
      </c>
      <c r="D17921" s="16" t="s">
        <v>2930</v>
      </c>
      <c r="E17921" s="17" t="s">
        <v>2926</v>
      </c>
      <c r="F17921" s="24">
        <v>-74.162812500000001</v>
      </c>
      <c r="G17921" s="24">
        <v>4.5888125000000004</v>
      </c>
    </row>
    <row r="17922" spans="1:7" ht="15.6">
      <c r="A17922" s="19" t="s">
        <v>2975</v>
      </c>
      <c r="B17922" s="16" t="s">
        <v>2924</v>
      </c>
      <c r="C17922" s="16">
        <v>35</v>
      </c>
      <c r="D17922" s="16" t="s">
        <v>2922</v>
      </c>
      <c r="E17922" s="17" t="s">
        <v>2923</v>
      </c>
      <c r="F17922" s="24">
        <v>-74.166687499999995</v>
      </c>
      <c r="G17922" s="24">
        <v>4.5909374999999999</v>
      </c>
    </row>
    <row r="17923" spans="1:7" ht="15.6">
      <c r="A17923" s="19" t="s">
        <v>2975</v>
      </c>
      <c r="B17923" s="16" t="s">
        <v>2921</v>
      </c>
      <c r="C17923" s="16">
        <v>35</v>
      </c>
      <c r="D17923" s="16" t="s">
        <v>2925</v>
      </c>
      <c r="E17923" s="17" t="s">
        <v>2928</v>
      </c>
      <c r="F17923" s="24">
        <v>-74.161937499999993</v>
      </c>
      <c r="G17923" s="24">
        <v>4.5879374999999998</v>
      </c>
    </row>
    <row r="17924" spans="1:7" ht="15.6">
      <c r="A17924" s="19" t="s">
        <v>2975</v>
      </c>
      <c r="B17924" s="16" t="s">
        <v>2921</v>
      </c>
      <c r="C17924" s="16">
        <v>36</v>
      </c>
      <c r="D17924" s="16" t="s">
        <v>2922</v>
      </c>
      <c r="E17924" s="17" t="s">
        <v>2923</v>
      </c>
      <c r="F17924" s="24">
        <v>-74.154812500000006</v>
      </c>
      <c r="G17924" s="24">
        <v>4.5979374999999996</v>
      </c>
    </row>
    <row r="17925" spans="1:7" ht="15.6">
      <c r="A17925" s="19" t="s">
        <v>2975</v>
      </c>
      <c r="B17925" s="16" t="s">
        <v>2924</v>
      </c>
      <c r="C17925" s="16">
        <v>42</v>
      </c>
      <c r="D17925" s="16" t="s">
        <v>2922</v>
      </c>
      <c r="E17925" s="17" t="s">
        <v>2923</v>
      </c>
      <c r="F17925" s="24">
        <v>-74.171437499999996</v>
      </c>
      <c r="G17925" s="24">
        <v>4.5886874999999998</v>
      </c>
    </row>
    <row r="17926" spans="1:7" ht="15.6">
      <c r="A17926" s="19" t="s">
        <v>2975</v>
      </c>
      <c r="B17926" s="16" t="s">
        <v>2921</v>
      </c>
      <c r="C17926" s="16">
        <v>31</v>
      </c>
      <c r="D17926" s="16" t="s">
        <v>2930</v>
      </c>
      <c r="E17926" s="17" t="s">
        <v>2926</v>
      </c>
      <c r="F17926" s="24">
        <v>-74.162862399999995</v>
      </c>
      <c r="G17926" s="24">
        <v>4.5890156900000001</v>
      </c>
    </row>
    <row r="17927" spans="1:7" ht="15.6">
      <c r="A17927" s="19" t="s">
        <v>2975</v>
      </c>
      <c r="B17927" s="16" t="s">
        <v>2921</v>
      </c>
      <c r="C17927" s="16">
        <v>31</v>
      </c>
      <c r="D17927" s="16" t="s">
        <v>2930</v>
      </c>
      <c r="E17927" s="17" t="s">
        <v>2928</v>
      </c>
      <c r="F17927" s="24">
        <v>-74.162062500000005</v>
      </c>
      <c r="G17927" s="24">
        <v>4.5880625000000004</v>
      </c>
    </row>
    <row r="17928" spans="1:7" ht="15.6">
      <c r="A17928" s="19" t="s">
        <v>2975</v>
      </c>
      <c r="B17928" s="16" t="s">
        <v>2921</v>
      </c>
      <c r="C17928" s="16">
        <v>40</v>
      </c>
      <c r="D17928" s="16" t="s">
        <v>2930</v>
      </c>
      <c r="E17928" s="17" t="s">
        <v>2928</v>
      </c>
      <c r="F17928" s="24">
        <v>-74.162062500000005</v>
      </c>
      <c r="G17928" s="24">
        <v>4.5880625000000004</v>
      </c>
    </row>
    <row r="17929" spans="1:7" ht="15.6">
      <c r="A17929" s="19" t="s">
        <v>2975</v>
      </c>
      <c r="B17929" s="16" t="s">
        <v>2921</v>
      </c>
      <c r="C17929" s="16">
        <v>37</v>
      </c>
      <c r="D17929" s="16" t="s">
        <v>2922</v>
      </c>
      <c r="E17929" s="17" t="s">
        <v>2923</v>
      </c>
      <c r="F17929" s="24">
        <v>-74.171437499999996</v>
      </c>
      <c r="G17929" s="24">
        <v>4.5860624999999997</v>
      </c>
    </row>
    <row r="17930" spans="1:7" ht="15.6">
      <c r="A17930" s="19" t="s">
        <v>2975</v>
      </c>
      <c r="B17930" s="16" t="s">
        <v>2924</v>
      </c>
      <c r="C17930" s="16">
        <v>33</v>
      </c>
      <c r="D17930" s="16" t="s">
        <v>2925</v>
      </c>
      <c r="E17930" s="17" t="s">
        <v>2928</v>
      </c>
      <c r="F17930" s="24">
        <v>-74.161937499999993</v>
      </c>
      <c r="G17930" s="24">
        <v>4.5879374999999998</v>
      </c>
    </row>
    <row r="17931" spans="1:7" ht="15.6">
      <c r="A17931" s="19" t="s">
        <v>2975</v>
      </c>
      <c r="B17931" s="16" t="s">
        <v>2924</v>
      </c>
      <c r="C17931" s="16">
        <v>37</v>
      </c>
      <c r="D17931" s="16" t="s">
        <v>2930</v>
      </c>
      <c r="E17931" s="17" t="s">
        <v>2928</v>
      </c>
      <c r="F17931" s="24">
        <v>-74.161937499999993</v>
      </c>
      <c r="G17931" s="24">
        <v>4.5879374999999998</v>
      </c>
    </row>
    <row r="17932" spans="1:7" ht="15.6">
      <c r="A17932" s="19" t="s">
        <v>2975</v>
      </c>
      <c r="B17932" s="16" t="s">
        <v>2924</v>
      </c>
      <c r="C17932" s="16">
        <v>39</v>
      </c>
      <c r="D17932" s="16" t="s">
        <v>2930</v>
      </c>
      <c r="E17932" s="17" t="s">
        <v>2928</v>
      </c>
      <c r="F17932" s="24">
        <v>-74.161937499999993</v>
      </c>
      <c r="G17932" s="24">
        <v>4.5879374999999998</v>
      </c>
    </row>
    <row r="17933" spans="1:7" ht="15.6">
      <c r="A17933" s="19" t="s">
        <v>2975</v>
      </c>
      <c r="B17933" s="16" t="s">
        <v>2921</v>
      </c>
      <c r="C17933" s="16">
        <v>42</v>
      </c>
      <c r="D17933" s="16" t="s">
        <v>2930</v>
      </c>
      <c r="E17933" s="17" t="s">
        <v>2926</v>
      </c>
      <c r="F17933" s="24">
        <v>-74.162862399999995</v>
      </c>
      <c r="G17933" s="24">
        <v>4.5890156900000001</v>
      </c>
    </row>
    <row r="17934" spans="1:7" ht="15.6">
      <c r="A17934" s="19" t="s">
        <v>2975</v>
      </c>
      <c r="B17934" s="16" t="s">
        <v>2924</v>
      </c>
      <c r="C17934" s="16">
        <v>32</v>
      </c>
      <c r="D17934" s="16" t="s">
        <v>2930</v>
      </c>
      <c r="E17934" s="17" t="s">
        <v>2928</v>
      </c>
      <c r="F17934" s="24">
        <v>-74.161937499999993</v>
      </c>
      <c r="G17934" s="24">
        <v>4.5879374999999998</v>
      </c>
    </row>
    <row r="17935" spans="1:7" ht="15.6">
      <c r="A17935" s="19" t="s">
        <v>2975</v>
      </c>
      <c r="B17935" s="16" t="s">
        <v>2921</v>
      </c>
      <c r="C17935" s="16">
        <v>47</v>
      </c>
      <c r="D17935" s="16" t="s">
        <v>2922</v>
      </c>
      <c r="E17935" s="17" t="s">
        <v>2923</v>
      </c>
      <c r="F17935" s="24">
        <v>-74.157812500000006</v>
      </c>
      <c r="G17935" s="24">
        <v>4.5903124999999996</v>
      </c>
    </row>
    <row r="17936" spans="1:7" ht="15.6">
      <c r="A17936" s="19" t="s">
        <v>2975</v>
      </c>
      <c r="B17936" s="16" t="s">
        <v>2924</v>
      </c>
      <c r="C17936" s="16">
        <v>24</v>
      </c>
      <c r="D17936" s="16" t="s">
        <v>2922</v>
      </c>
      <c r="E17936" s="17" t="s">
        <v>2923</v>
      </c>
      <c r="F17936" s="24">
        <v>-74.046812500000001</v>
      </c>
      <c r="G17936" s="24">
        <v>4.6790624999999997</v>
      </c>
    </row>
    <row r="17937" spans="1:7" ht="15.6">
      <c r="A17937" s="19" t="s">
        <v>2975</v>
      </c>
      <c r="B17937" s="16" t="s">
        <v>2921</v>
      </c>
      <c r="C17937" s="16">
        <v>36</v>
      </c>
      <c r="D17937" s="16" t="s">
        <v>2922</v>
      </c>
      <c r="E17937" s="17" t="s">
        <v>2923</v>
      </c>
      <c r="F17937" s="24">
        <v>-74.155812499999996</v>
      </c>
      <c r="G17937" s="24">
        <v>4.5949375000000003</v>
      </c>
    </row>
    <row r="17938" spans="1:7" ht="15.6">
      <c r="A17938" s="19" t="s">
        <v>2975</v>
      </c>
      <c r="B17938" s="16" t="s">
        <v>2921</v>
      </c>
      <c r="C17938" s="16">
        <v>48</v>
      </c>
      <c r="D17938" s="16" t="s">
        <v>2922</v>
      </c>
      <c r="E17938" s="17" t="s">
        <v>2923</v>
      </c>
      <c r="F17938" s="24">
        <v>-74.172062499999996</v>
      </c>
      <c r="G17938" s="24">
        <v>4.6286874999999998</v>
      </c>
    </row>
    <row r="17939" spans="1:7" ht="15.6">
      <c r="A17939" s="19" t="s">
        <v>2975</v>
      </c>
      <c r="B17939" s="16" t="s">
        <v>2924</v>
      </c>
      <c r="C17939" s="16">
        <v>26</v>
      </c>
      <c r="D17939" s="16" t="s">
        <v>2930</v>
      </c>
      <c r="E17939" s="17" t="s">
        <v>2926</v>
      </c>
      <c r="F17939" s="24">
        <v>-74.161937499999993</v>
      </c>
      <c r="G17939" s="24">
        <v>4.5885625000000001</v>
      </c>
    </row>
    <row r="17940" spans="1:7" ht="15.6">
      <c r="A17940" s="19" t="s">
        <v>2975</v>
      </c>
      <c r="B17940" s="16" t="s">
        <v>2921</v>
      </c>
      <c r="C17940" s="16">
        <v>17</v>
      </c>
      <c r="D17940" s="16" t="s">
        <v>2930</v>
      </c>
      <c r="E17940" s="17" t="s">
        <v>2926</v>
      </c>
      <c r="F17940" s="24">
        <v>-74.161937499999993</v>
      </c>
      <c r="G17940" s="24">
        <v>4.5885625000000001</v>
      </c>
    </row>
    <row r="17941" spans="1:7" ht="15.6">
      <c r="A17941" s="19" t="s">
        <v>2975</v>
      </c>
      <c r="B17941" s="16" t="s">
        <v>2921</v>
      </c>
      <c r="C17941" s="16">
        <v>19</v>
      </c>
      <c r="D17941" s="16" t="s">
        <v>2930</v>
      </c>
      <c r="E17941" s="17" t="s">
        <v>2926</v>
      </c>
      <c r="F17941" s="24">
        <v>-74.161937499999993</v>
      </c>
      <c r="G17941" s="24">
        <v>4.5885625000000001</v>
      </c>
    </row>
    <row r="17942" spans="1:7" ht="15.6">
      <c r="A17942" s="19" t="s">
        <v>2975</v>
      </c>
      <c r="B17942" s="16" t="s">
        <v>2921</v>
      </c>
      <c r="C17942" s="16">
        <v>24</v>
      </c>
      <c r="D17942" s="16" t="s">
        <v>2922</v>
      </c>
      <c r="E17942" s="17" t="s">
        <v>2923</v>
      </c>
      <c r="F17942" s="24">
        <v>-74.157562499999997</v>
      </c>
      <c r="G17942" s="24">
        <v>4.5889375000000001</v>
      </c>
    </row>
    <row r="17943" spans="1:7" ht="15.6">
      <c r="A17943" s="19" t="s">
        <v>2975</v>
      </c>
      <c r="B17943" s="16" t="s">
        <v>2921</v>
      </c>
      <c r="C17943" s="16">
        <v>17</v>
      </c>
      <c r="D17943" s="16" t="s">
        <v>2930</v>
      </c>
      <c r="E17943" s="17" t="s">
        <v>2928</v>
      </c>
      <c r="F17943" s="24">
        <v>-74.161937499999993</v>
      </c>
      <c r="G17943" s="24">
        <v>4.5880625000000004</v>
      </c>
    </row>
    <row r="17944" spans="1:7" ht="15.6">
      <c r="A17944" s="19" t="s">
        <v>2975</v>
      </c>
      <c r="B17944" s="16" t="s">
        <v>2921</v>
      </c>
      <c r="C17944" s="16">
        <v>26</v>
      </c>
      <c r="D17944" s="16" t="s">
        <v>2922</v>
      </c>
      <c r="E17944" s="17" t="s">
        <v>2923</v>
      </c>
      <c r="F17944" s="24">
        <v>-74.121187500000005</v>
      </c>
      <c r="G17944" s="24">
        <v>4.5921874999999996</v>
      </c>
    </row>
    <row r="17945" spans="1:7" ht="15.6">
      <c r="A17945" s="19" t="s">
        <v>2975</v>
      </c>
      <c r="B17945" s="16" t="s">
        <v>2921</v>
      </c>
      <c r="C17945" s="16">
        <v>22</v>
      </c>
      <c r="D17945" s="16" t="s">
        <v>2922</v>
      </c>
      <c r="E17945" s="17" t="s">
        <v>2923</v>
      </c>
      <c r="F17945" s="24">
        <v>-74.158437500000005</v>
      </c>
      <c r="G17945" s="24">
        <v>4.5943125</v>
      </c>
    </row>
    <row r="17946" spans="1:7" ht="15.6">
      <c r="A17946" s="19" t="s">
        <v>2975</v>
      </c>
      <c r="B17946" s="16" t="s">
        <v>2924</v>
      </c>
      <c r="C17946" s="16">
        <v>28</v>
      </c>
      <c r="D17946" s="16" t="s">
        <v>2922</v>
      </c>
      <c r="E17946" s="17" t="s">
        <v>2923</v>
      </c>
      <c r="F17946" s="24">
        <v>-74.153687500000004</v>
      </c>
      <c r="G17946" s="24">
        <v>4.6155625000000002</v>
      </c>
    </row>
    <row r="17947" spans="1:7" ht="15.6">
      <c r="A17947" s="19" t="s">
        <v>2975</v>
      </c>
      <c r="B17947" s="16" t="s">
        <v>2921</v>
      </c>
      <c r="C17947" s="16">
        <v>40</v>
      </c>
      <c r="D17947" s="16" t="s">
        <v>2922</v>
      </c>
      <c r="E17947" s="17" t="s">
        <v>2923</v>
      </c>
      <c r="F17947" s="24">
        <v>-74.169687499999995</v>
      </c>
      <c r="G17947" s="24">
        <v>4.5841874999999996</v>
      </c>
    </row>
    <row r="17948" spans="1:7" ht="15.6">
      <c r="A17948" s="19" t="s">
        <v>2975</v>
      </c>
      <c r="B17948" s="16" t="s">
        <v>2921</v>
      </c>
      <c r="C17948" s="16">
        <v>24</v>
      </c>
      <c r="D17948" s="16" t="s">
        <v>2922</v>
      </c>
      <c r="E17948" s="17" t="s">
        <v>2923</v>
      </c>
      <c r="F17948" s="24">
        <v>-74.165062500000005</v>
      </c>
      <c r="G17948" s="24">
        <v>4.5879374999999998</v>
      </c>
    </row>
    <row r="17949" spans="1:7" ht="15.6">
      <c r="A17949" s="19" t="s">
        <v>2975</v>
      </c>
      <c r="B17949" s="16" t="s">
        <v>2921</v>
      </c>
      <c r="C17949" s="16">
        <v>45</v>
      </c>
      <c r="D17949" s="16" t="s">
        <v>2922</v>
      </c>
      <c r="E17949" s="17" t="s">
        <v>2923</v>
      </c>
      <c r="F17949" s="24">
        <v>-74.232640599999996</v>
      </c>
      <c r="G17949" s="24">
        <v>4.5803874999999996</v>
      </c>
    </row>
    <row r="17950" spans="1:7" ht="15.6">
      <c r="A17950" s="19" t="s">
        <v>2975</v>
      </c>
      <c r="B17950" s="16" t="s">
        <v>2924</v>
      </c>
      <c r="C17950" s="16">
        <v>31</v>
      </c>
      <c r="D17950" s="16" t="s">
        <v>2930</v>
      </c>
      <c r="E17950" s="17" t="s">
        <v>2926</v>
      </c>
      <c r="F17950" s="24">
        <v>-74.162062500000005</v>
      </c>
      <c r="G17950" s="24">
        <v>4.5885625000000001</v>
      </c>
    </row>
    <row r="17951" spans="1:7" ht="15.6">
      <c r="A17951" s="19" t="s">
        <v>2975</v>
      </c>
      <c r="B17951" s="16" t="s">
        <v>2921</v>
      </c>
      <c r="C17951" s="16">
        <v>22</v>
      </c>
      <c r="D17951" s="16" t="s">
        <v>2922</v>
      </c>
      <c r="E17951" s="17" t="s">
        <v>2923</v>
      </c>
      <c r="F17951" s="24">
        <v>-74.175812500000006</v>
      </c>
      <c r="G17951" s="24">
        <v>4.5924375</v>
      </c>
    </row>
    <row r="17952" spans="1:7" ht="15.6">
      <c r="A17952" s="19" t="s">
        <v>2975</v>
      </c>
      <c r="B17952" s="16" t="s">
        <v>2924</v>
      </c>
      <c r="C17952" s="16">
        <v>31</v>
      </c>
      <c r="D17952" s="16" t="s">
        <v>2925</v>
      </c>
      <c r="E17952" s="17" t="s">
        <v>2926</v>
      </c>
      <c r="F17952" s="24">
        <v>-74.162862399999995</v>
      </c>
      <c r="G17952" s="24">
        <v>4.5890156900000001</v>
      </c>
    </row>
    <row r="17953" spans="1:7" ht="15.6">
      <c r="A17953" s="19" t="s">
        <v>2975</v>
      </c>
      <c r="B17953" s="16" t="s">
        <v>2921</v>
      </c>
      <c r="C17953" s="16">
        <v>19</v>
      </c>
      <c r="D17953" s="16" t="s">
        <v>2922</v>
      </c>
      <c r="E17953" s="17" t="s">
        <v>2923</v>
      </c>
      <c r="F17953" s="24">
        <v>-74.1730625</v>
      </c>
      <c r="G17953" s="24">
        <v>4.5926875000000003</v>
      </c>
    </row>
    <row r="17954" spans="1:7" ht="15.6">
      <c r="A17954" s="19" t="s">
        <v>2975</v>
      </c>
      <c r="B17954" s="16" t="s">
        <v>2924</v>
      </c>
      <c r="C17954" s="16">
        <v>39</v>
      </c>
      <c r="D17954" s="16" t="s">
        <v>2922</v>
      </c>
      <c r="E17954" s="17" t="s">
        <v>2923</v>
      </c>
      <c r="F17954" s="24">
        <v>-74.179437500000006</v>
      </c>
      <c r="G17954" s="24">
        <v>4.6163125000000003</v>
      </c>
    </row>
    <row r="17955" spans="1:7" ht="15.6">
      <c r="A17955" s="19" t="s">
        <v>2975</v>
      </c>
      <c r="B17955" s="16" t="s">
        <v>2921</v>
      </c>
      <c r="C17955" s="16">
        <v>25</v>
      </c>
      <c r="D17955" s="16" t="s">
        <v>2922</v>
      </c>
      <c r="E17955" s="17" t="s">
        <v>2923</v>
      </c>
      <c r="F17955" s="24">
        <v>-74.092937500000005</v>
      </c>
      <c r="G17955" s="24">
        <v>4.5719374999999998</v>
      </c>
    </row>
    <row r="17956" spans="1:7" ht="15.6">
      <c r="A17956" s="19" t="s">
        <v>2975</v>
      </c>
      <c r="B17956" s="16" t="s">
        <v>2924</v>
      </c>
      <c r="C17956" s="16">
        <v>28</v>
      </c>
      <c r="D17956" s="16" t="s">
        <v>2930</v>
      </c>
      <c r="E17956" s="17" t="s">
        <v>2926</v>
      </c>
      <c r="F17956" s="24">
        <v>-74.161937499999993</v>
      </c>
      <c r="G17956" s="24">
        <v>4.5886874999999998</v>
      </c>
    </row>
    <row r="17957" spans="1:7" ht="15.6">
      <c r="A17957" s="19" t="s">
        <v>2975</v>
      </c>
      <c r="B17957" s="16" t="s">
        <v>2924</v>
      </c>
      <c r="C17957" s="16">
        <v>25</v>
      </c>
      <c r="D17957" s="16" t="s">
        <v>2922</v>
      </c>
      <c r="E17957" s="17" t="s">
        <v>2923</v>
      </c>
      <c r="F17957" s="24">
        <v>-74.158937499999993</v>
      </c>
      <c r="G17957" s="24">
        <v>4.5908125000000002</v>
      </c>
    </row>
    <row r="17958" spans="1:7" ht="15.6">
      <c r="A17958" s="19" t="s">
        <v>2975</v>
      </c>
      <c r="B17958" s="16" t="s">
        <v>2921</v>
      </c>
      <c r="C17958" s="16">
        <v>40</v>
      </c>
      <c r="D17958" s="16" t="s">
        <v>2922</v>
      </c>
      <c r="E17958" s="17" t="s">
        <v>2923</v>
      </c>
      <c r="F17958" s="24">
        <v>-74.102187499999999</v>
      </c>
      <c r="G17958" s="24">
        <v>4.6159375000000002</v>
      </c>
    </row>
    <row r="17959" spans="1:7" ht="15.6">
      <c r="A17959" s="19" t="s">
        <v>2975</v>
      </c>
      <c r="B17959" s="16" t="s">
        <v>2921</v>
      </c>
      <c r="C17959" s="16">
        <v>27</v>
      </c>
      <c r="D17959" s="16" t="s">
        <v>2930</v>
      </c>
      <c r="E17959" s="17" t="s">
        <v>2926</v>
      </c>
      <c r="F17959" s="24">
        <v>-74.162812500000001</v>
      </c>
      <c r="G17959" s="24">
        <v>4.5889375000000001</v>
      </c>
    </row>
    <row r="17960" spans="1:7" ht="15.6">
      <c r="A17960" s="19" t="s">
        <v>2975</v>
      </c>
      <c r="B17960" s="16" t="s">
        <v>2921</v>
      </c>
      <c r="C17960" s="16">
        <v>18</v>
      </c>
      <c r="D17960" s="16" t="s">
        <v>2930</v>
      </c>
      <c r="E17960" s="17" t="s">
        <v>2926</v>
      </c>
      <c r="F17960" s="24">
        <v>-74.162862399999995</v>
      </c>
      <c r="G17960" s="24">
        <v>4.5890156900000001</v>
      </c>
    </row>
    <row r="17961" spans="1:7" ht="15.6">
      <c r="A17961" s="19" t="s">
        <v>2975</v>
      </c>
      <c r="B17961" s="16" t="s">
        <v>2924</v>
      </c>
      <c r="C17961" s="16">
        <v>27</v>
      </c>
      <c r="D17961" s="16" t="s">
        <v>2922</v>
      </c>
      <c r="E17961" s="17" t="s">
        <v>2923</v>
      </c>
      <c r="F17961" s="24">
        <v>-74.163312500000004</v>
      </c>
      <c r="G17961" s="24">
        <v>4.6388125000000002</v>
      </c>
    </row>
    <row r="17962" spans="1:7" ht="15.6">
      <c r="A17962" s="19" t="s">
        <v>2975</v>
      </c>
      <c r="B17962" s="16" t="s">
        <v>2924</v>
      </c>
      <c r="C17962" s="16">
        <v>24</v>
      </c>
      <c r="D17962" s="16" t="s">
        <v>2922</v>
      </c>
      <c r="E17962" s="17" t="s">
        <v>2923</v>
      </c>
      <c r="F17962" s="24">
        <v>-74.134437500000004</v>
      </c>
      <c r="G17962" s="24">
        <v>4.5778125000000003</v>
      </c>
    </row>
    <row r="17963" spans="1:7" ht="15.6">
      <c r="A17963" s="19" t="s">
        <v>2975</v>
      </c>
      <c r="B17963" s="16" t="s">
        <v>2921</v>
      </c>
      <c r="C17963" s="16">
        <v>30</v>
      </c>
      <c r="D17963" s="16" t="s">
        <v>2922</v>
      </c>
      <c r="E17963" s="17" t="s">
        <v>2923</v>
      </c>
      <c r="F17963" s="24">
        <v>-74.171437499999996</v>
      </c>
      <c r="G17963" s="24">
        <v>4.5936874999999997</v>
      </c>
    </row>
    <row r="17964" spans="1:7" ht="15.6">
      <c r="A17964" s="19" t="s">
        <v>2975</v>
      </c>
      <c r="B17964" s="16" t="s">
        <v>2921</v>
      </c>
      <c r="C17964" s="16">
        <v>50</v>
      </c>
      <c r="D17964" s="16" t="s">
        <v>2930</v>
      </c>
      <c r="E17964" s="17" t="s">
        <v>2926</v>
      </c>
      <c r="F17964" s="24">
        <v>-74.161937499999993</v>
      </c>
      <c r="G17964" s="24">
        <v>4.5886874999999998</v>
      </c>
    </row>
    <row r="17965" spans="1:7" ht="15.6">
      <c r="A17965" s="19" t="s">
        <v>2975</v>
      </c>
      <c r="B17965" s="16" t="s">
        <v>2921</v>
      </c>
      <c r="C17965" s="16">
        <v>55</v>
      </c>
      <c r="D17965" s="16" t="s">
        <v>2925</v>
      </c>
      <c r="E17965" s="17" t="s">
        <v>2926</v>
      </c>
      <c r="F17965" s="24">
        <v>-74.161937499999993</v>
      </c>
      <c r="G17965" s="24">
        <v>4.5886874999999998</v>
      </c>
    </row>
    <row r="17966" spans="1:7" ht="15.6">
      <c r="A17966" s="19" t="s">
        <v>2975</v>
      </c>
      <c r="B17966" s="16" t="s">
        <v>2921</v>
      </c>
      <c r="C17966" s="16">
        <v>34</v>
      </c>
      <c r="D17966" s="16" t="s">
        <v>2922</v>
      </c>
      <c r="E17966" s="17" t="s">
        <v>2923</v>
      </c>
      <c r="F17966" s="24">
        <v>-74.060812499999997</v>
      </c>
      <c r="G17966" s="24">
        <v>4.6485624999999997</v>
      </c>
    </row>
    <row r="17967" spans="1:7" ht="15.6">
      <c r="A17967" s="19" t="s">
        <v>2975</v>
      </c>
      <c r="B17967" s="16" t="s">
        <v>2924</v>
      </c>
      <c r="C17967" s="16">
        <v>20</v>
      </c>
      <c r="D17967" s="16" t="s">
        <v>2930</v>
      </c>
      <c r="E17967" s="17" t="s">
        <v>2926</v>
      </c>
      <c r="F17967" s="24">
        <v>-74.162862399999995</v>
      </c>
      <c r="G17967" s="24">
        <v>4.5890156900000001</v>
      </c>
    </row>
    <row r="17968" spans="1:7" ht="15.6">
      <c r="A17968" s="19" t="s">
        <v>2975</v>
      </c>
      <c r="B17968" s="16" t="s">
        <v>2924</v>
      </c>
      <c r="C17968" s="16">
        <v>30</v>
      </c>
      <c r="D17968" s="16" t="s">
        <v>2922</v>
      </c>
      <c r="E17968" s="17" t="s">
        <v>2923</v>
      </c>
      <c r="F17968" s="24">
        <v>-74.147562500000006</v>
      </c>
      <c r="G17968" s="24">
        <v>4.5641875000000001</v>
      </c>
    </row>
    <row r="17969" spans="1:7" ht="15.6">
      <c r="A17969" s="19" t="s">
        <v>2975</v>
      </c>
      <c r="B17969" s="16" t="s">
        <v>2924</v>
      </c>
      <c r="C17969" s="16">
        <v>38</v>
      </c>
      <c r="D17969" s="16" t="s">
        <v>2922</v>
      </c>
      <c r="E17969" s="17" t="s">
        <v>2923</v>
      </c>
      <c r="F17969" s="24">
        <v>-74.209390600000006</v>
      </c>
      <c r="G17969" s="24">
        <v>4.5845374999999997</v>
      </c>
    </row>
    <row r="17970" spans="1:7" ht="15.6">
      <c r="A17970" s="19" t="s">
        <v>2975</v>
      </c>
      <c r="B17970" s="16" t="s">
        <v>2924</v>
      </c>
      <c r="C17970" s="16">
        <v>17</v>
      </c>
      <c r="D17970" s="16" t="s">
        <v>2922</v>
      </c>
      <c r="E17970" s="17" t="s">
        <v>2923</v>
      </c>
      <c r="F17970" s="24">
        <v>-76.5143281</v>
      </c>
      <c r="G17970" s="24">
        <v>3.4241125000000001</v>
      </c>
    </row>
    <row r="17971" spans="1:7" ht="15.6">
      <c r="A17971" s="19" t="s">
        <v>2975</v>
      </c>
      <c r="B17971" s="16" t="s">
        <v>2924</v>
      </c>
      <c r="C17971" s="16">
        <v>22</v>
      </c>
      <c r="D17971" s="16" t="s">
        <v>2922</v>
      </c>
      <c r="E17971" s="17" t="s">
        <v>2923</v>
      </c>
      <c r="F17971" s="24">
        <v>-74.155187499999997</v>
      </c>
      <c r="G17971" s="24">
        <v>4.5946875</v>
      </c>
    </row>
    <row r="17972" spans="1:7" ht="15.6">
      <c r="A17972" s="19" t="s">
        <v>2975</v>
      </c>
      <c r="B17972" s="16" t="s">
        <v>2921</v>
      </c>
      <c r="C17972" s="16">
        <v>31</v>
      </c>
      <c r="D17972" s="16" t="s">
        <v>2922</v>
      </c>
      <c r="E17972" s="17" t="s">
        <v>2923</v>
      </c>
      <c r="F17972" s="24">
        <v>-74.111062500000003</v>
      </c>
      <c r="G17972" s="24">
        <v>4.5999375000000002</v>
      </c>
    </row>
    <row r="17973" spans="1:7" ht="15.6">
      <c r="A17973" s="19" t="s">
        <v>2975</v>
      </c>
      <c r="B17973" s="16" t="s">
        <v>2921</v>
      </c>
      <c r="C17973" s="16">
        <v>25</v>
      </c>
      <c r="D17973" s="16" t="s">
        <v>2922</v>
      </c>
      <c r="E17973" s="17" t="s">
        <v>2923</v>
      </c>
      <c r="F17973" s="24">
        <v>-74.137687499999998</v>
      </c>
      <c r="G17973" s="24">
        <v>4.6140625000000002</v>
      </c>
    </row>
    <row r="17974" spans="1:7" ht="15.6">
      <c r="A17974" s="19" t="s">
        <v>2975</v>
      </c>
      <c r="B17974" s="16" t="s">
        <v>2924</v>
      </c>
      <c r="C17974" s="16">
        <v>33</v>
      </c>
      <c r="D17974" s="16" t="s">
        <v>2922</v>
      </c>
      <c r="E17974" s="17" t="s">
        <v>2923</v>
      </c>
      <c r="F17974" s="24">
        <v>-74.152562500000002</v>
      </c>
      <c r="G17974" s="24">
        <v>4.5775625</v>
      </c>
    </row>
    <row r="17975" spans="1:7" ht="15.6">
      <c r="A17975" s="19" t="s">
        <v>2975</v>
      </c>
      <c r="B17975" s="16" t="s">
        <v>2921</v>
      </c>
      <c r="C17975" s="16">
        <v>27</v>
      </c>
      <c r="D17975" s="16" t="s">
        <v>2922</v>
      </c>
      <c r="E17975" s="17" t="s">
        <v>2923</v>
      </c>
      <c r="F17975" s="24">
        <v>-74.208546900000002</v>
      </c>
      <c r="G17975" s="24">
        <v>4.5824625000000001</v>
      </c>
    </row>
    <row r="17976" spans="1:7" ht="15.6">
      <c r="A17976" s="19" t="s">
        <v>2975</v>
      </c>
      <c r="B17976" s="16" t="s">
        <v>2924</v>
      </c>
      <c r="C17976" s="16">
        <v>25</v>
      </c>
      <c r="D17976" s="16" t="s">
        <v>2922</v>
      </c>
      <c r="E17976" s="17" t="s">
        <v>2923</v>
      </c>
      <c r="F17976" s="24">
        <v>-74.082062500000006</v>
      </c>
      <c r="G17976" s="24">
        <v>4.6345625000000004</v>
      </c>
    </row>
    <row r="17977" spans="1:7" ht="15.6">
      <c r="A17977" s="19" t="s">
        <v>2975</v>
      </c>
      <c r="B17977" s="16" t="s">
        <v>2924</v>
      </c>
      <c r="C17977" s="16">
        <v>28</v>
      </c>
      <c r="D17977" s="16" t="s">
        <v>2922</v>
      </c>
      <c r="E17977" s="17" t="s">
        <v>2923</v>
      </c>
      <c r="F17977" s="24">
        <v>-74.073562499999994</v>
      </c>
      <c r="G17977" s="24">
        <v>4.6089374999999997</v>
      </c>
    </row>
    <row r="17978" spans="1:7" ht="15.6">
      <c r="A17978" s="19" t="s">
        <v>2975</v>
      </c>
      <c r="B17978" s="16" t="s">
        <v>2924</v>
      </c>
      <c r="C17978" s="16">
        <v>45</v>
      </c>
      <c r="D17978" s="16" t="s">
        <v>2922</v>
      </c>
      <c r="E17978" s="17" t="s">
        <v>2923</v>
      </c>
      <c r="F17978" s="24">
        <v>-74.2013125</v>
      </c>
      <c r="G17978" s="24">
        <v>4.6058124999999999</v>
      </c>
    </row>
    <row r="17979" spans="1:7" ht="15.6">
      <c r="A17979" s="19" t="s">
        <v>2975</v>
      </c>
      <c r="B17979" s="16" t="s">
        <v>2921</v>
      </c>
      <c r="C17979" s="16">
        <v>17</v>
      </c>
      <c r="D17979" s="16" t="s">
        <v>2929</v>
      </c>
      <c r="E17979" s="17" t="s">
        <v>2926</v>
      </c>
      <c r="F17979" s="24">
        <v>-74.161937499999993</v>
      </c>
      <c r="G17979" s="24">
        <v>4.5886874999999998</v>
      </c>
    </row>
    <row r="17980" spans="1:7" ht="15.6">
      <c r="A17980" s="19" t="s">
        <v>2975</v>
      </c>
      <c r="B17980" s="16" t="s">
        <v>2924</v>
      </c>
      <c r="C17980" s="16">
        <v>19</v>
      </c>
      <c r="D17980" s="16" t="s">
        <v>2930</v>
      </c>
      <c r="E17980" s="17" t="s">
        <v>2926</v>
      </c>
      <c r="F17980" s="24">
        <v>-74.161937499999993</v>
      </c>
      <c r="G17980" s="24">
        <v>4.5886874999999998</v>
      </c>
    </row>
    <row r="17981" spans="1:7" ht="15.6">
      <c r="A17981" s="19" t="s">
        <v>2975</v>
      </c>
      <c r="B17981" s="16" t="s">
        <v>2921</v>
      </c>
      <c r="C17981" s="16">
        <v>37</v>
      </c>
      <c r="D17981" s="16" t="s">
        <v>2922</v>
      </c>
      <c r="E17981" s="17" t="s">
        <v>2923</v>
      </c>
      <c r="F17981" s="24">
        <v>-74.078187499999999</v>
      </c>
      <c r="G17981" s="24">
        <v>4.6031874999999998</v>
      </c>
    </row>
    <row r="17982" spans="1:7" ht="15.6">
      <c r="A17982" s="19" t="s">
        <v>2975</v>
      </c>
      <c r="B17982" s="16" t="s">
        <v>2924</v>
      </c>
      <c r="C17982" s="16">
        <v>19</v>
      </c>
      <c r="D17982" s="16" t="s">
        <v>2930</v>
      </c>
      <c r="E17982" s="17" t="s">
        <v>2926</v>
      </c>
      <c r="F17982" s="24">
        <v>-74.161937499999993</v>
      </c>
      <c r="G17982" s="24">
        <v>4.5886874999999998</v>
      </c>
    </row>
    <row r="17983" spans="1:7" ht="15.6">
      <c r="A17983" s="19" t="s">
        <v>2975</v>
      </c>
      <c r="B17983" s="16" t="s">
        <v>2924</v>
      </c>
      <c r="C17983" s="16">
        <v>38</v>
      </c>
      <c r="D17983" s="16" t="s">
        <v>2922</v>
      </c>
      <c r="E17983" s="17" t="s">
        <v>2923</v>
      </c>
      <c r="F17983" s="24">
        <v>-74.093812499999999</v>
      </c>
      <c r="G17983" s="24">
        <v>4.5720625000000004</v>
      </c>
    </row>
    <row r="17984" spans="1:7" ht="15.6">
      <c r="A17984" s="19" t="s">
        <v>2975</v>
      </c>
      <c r="B17984" s="16" t="s">
        <v>2924</v>
      </c>
      <c r="C17984" s="16">
        <v>18</v>
      </c>
      <c r="D17984" s="16" t="s">
        <v>2930</v>
      </c>
      <c r="E17984" s="17" t="s">
        <v>2927</v>
      </c>
      <c r="F17984" s="24">
        <v>-74.164687499999999</v>
      </c>
      <c r="G17984" s="24">
        <v>4.5886874999999998</v>
      </c>
    </row>
    <row r="17985" spans="1:7" ht="15.6">
      <c r="A17985" s="19" t="s">
        <v>2975</v>
      </c>
      <c r="B17985" s="16" t="s">
        <v>2924</v>
      </c>
      <c r="C17985" s="16">
        <v>29</v>
      </c>
      <c r="D17985" s="16" t="s">
        <v>2922</v>
      </c>
      <c r="E17985" s="17" t="s">
        <v>2923</v>
      </c>
      <c r="F17985" s="24">
        <v>-74.156062500000004</v>
      </c>
      <c r="G17985" s="24">
        <v>4.5946875</v>
      </c>
    </row>
    <row r="17986" spans="1:7" ht="15.6">
      <c r="A17986" s="19" t="s">
        <v>2975</v>
      </c>
      <c r="B17986" s="16" t="s">
        <v>2924</v>
      </c>
      <c r="C17986" s="16">
        <v>39</v>
      </c>
      <c r="D17986" s="16" t="s">
        <v>2922</v>
      </c>
      <c r="E17986" s="17" t="s">
        <v>2923</v>
      </c>
      <c r="F17986" s="24">
        <v>-74.152937499999993</v>
      </c>
      <c r="G17986" s="24">
        <v>4.5880625000000004</v>
      </c>
    </row>
    <row r="17987" spans="1:7" ht="15.6">
      <c r="A17987" s="19" t="s">
        <v>2975</v>
      </c>
      <c r="B17987" s="16" t="s">
        <v>2921</v>
      </c>
      <c r="C17987" s="16">
        <v>60</v>
      </c>
      <c r="D17987" s="16" t="s">
        <v>2930</v>
      </c>
      <c r="E17987" s="17" t="s">
        <v>2926</v>
      </c>
      <c r="F17987" s="24">
        <v>-74.161937499999993</v>
      </c>
      <c r="G17987" s="24">
        <v>4.5886874999999998</v>
      </c>
    </row>
    <row r="17988" spans="1:7" ht="15.6">
      <c r="A17988" s="19" t="s">
        <v>2975</v>
      </c>
      <c r="B17988" s="16" t="s">
        <v>2921</v>
      </c>
      <c r="C17988" s="16">
        <v>48</v>
      </c>
      <c r="D17988" s="16" t="s">
        <v>2930</v>
      </c>
      <c r="E17988" s="17" t="s">
        <v>2926</v>
      </c>
      <c r="F17988" s="24">
        <v>-74.161937499999993</v>
      </c>
      <c r="G17988" s="24">
        <v>4.5886874999999998</v>
      </c>
    </row>
    <row r="17989" spans="1:7" ht="15.6">
      <c r="A17989" s="19" t="s">
        <v>2975</v>
      </c>
      <c r="B17989" s="16" t="s">
        <v>2921</v>
      </c>
      <c r="C17989" s="16">
        <v>41</v>
      </c>
      <c r="D17989" s="16" t="s">
        <v>2922</v>
      </c>
      <c r="E17989" s="17" t="s">
        <v>2926</v>
      </c>
      <c r="F17989" s="24">
        <v>-74.161937499999993</v>
      </c>
      <c r="G17989" s="24">
        <v>4.5886874999999998</v>
      </c>
    </row>
    <row r="17990" spans="1:7" ht="15.6">
      <c r="A17990" s="19" t="s">
        <v>2975</v>
      </c>
      <c r="B17990" s="16" t="s">
        <v>2924</v>
      </c>
      <c r="C17990" s="16">
        <v>37</v>
      </c>
      <c r="D17990" s="16" t="s">
        <v>2930</v>
      </c>
      <c r="E17990" s="17" t="s">
        <v>2926</v>
      </c>
      <c r="F17990" s="24">
        <v>-74.161937499999993</v>
      </c>
      <c r="G17990" s="24">
        <v>4.5886874999999998</v>
      </c>
    </row>
    <row r="17991" spans="1:7" ht="15.6">
      <c r="A17991" s="19" t="s">
        <v>2975</v>
      </c>
      <c r="B17991" s="16" t="s">
        <v>2924</v>
      </c>
      <c r="C17991" s="16">
        <v>22</v>
      </c>
      <c r="D17991" s="16" t="s">
        <v>2930</v>
      </c>
      <c r="E17991" s="17" t="s">
        <v>2928</v>
      </c>
      <c r="F17991" s="24">
        <v>-74.162062500000005</v>
      </c>
      <c r="G17991" s="24">
        <v>4.5879374999999998</v>
      </c>
    </row>
    <row r="17992" spans="1:7" ht="15.6">
      <c r="A17992" s="19" t="s">
        <v>2975</v>
      </c>
      <c r="B17992" s="16" t="s">
        <v>2921</v>
      </c>
      <c r="C17992" s="16">
        <v>27</v>
      </c>
      <c r="D17992" s="16" t="s">
        <v>2922</v>
      </c>
      <c r="E17992" s="17" t="s">
        <v>2923</v>
      </c>
      <c r="F17992" s="24">
        <v>-74.164937499999994</v>
      </c>
      <c r="G17992" s="24">
        <v>4.5881875000000001</v>
      </c>
    </row>
    <row r="17993" spans="1:7" ht="15.6">
      <c r="A17993" s="19" t="s">
        <v>2975</v>
      </c>
      <c r="B17993" s="16" t="s">
        <v>2921</v>
      </c>
      <c r="C17993" s="16">
        <v>17</v>
      </c>
      <c r="D17993" s="16" t="s">
        <v>2922</v>
      </c>
      <c r="E17993" s="17" t="s">
        <v>2923</v>
      </c>
      <c r="F17993" s="24">
        <v>-74.164937499999994</v>
      </c>
      <c r="G17993" s="24">
        <v>4.5881875000000001</v>
      </c>
    </row>
    <row r="17994" spans="1:7" ht="15.6">
      <c r="A17994" s="19" t="s">
        <v>2975</v>
      </c>
      <c r="B17994" s="16" t="s">
        <v>2924</v>
      </c>
      <c r="C17994" s="16">
        <v>17</v>
      </c>
      <c r="D17994" s="16" t="s">
        <v>2922</v>
      </c>
      <c r="E17994" s="17" t="s">
        <v>2923</v>
      </c>
      <c r="F17994" s="24">
        <v>-74.172812500000006</v>
      </c>
      <c r="G17994" s="24">
        <v>4.5895625000000004</v>
      </c>
    </row>
    <row r="17995" spans="1:7" ht="15.6">
      <c r="A17995" s="19" t="s">
        <v>2975</v>
      </c>
      <c r="B17995" s="16" t="s">
        <v>2921</v>
      </c>
      <c r="C17995" s="16">
        <v>45</v>
      </c>
      <c r="D17995" s="16" t="s">
        <v>2922</v>
      </c>
      <c r="E17995" s="17" t="s">
        <v>2923</v>
      </c>
      <c r="F17995" s="24">
        <v>-74.172812500000006</v>
      </c>
      <c r="G17995" s="24">
        <v>4.5895625000000004</v>
      </c>
    </row>
    <row r="17996" spans="1:7" ht="15.6">
      <c r="A17996" s="19" t="s">
        <v>2975</v>
      </c>
      <c r="B17996" s="16" t="s">
        <v>2921</v>
      </c>
      <c r="C17996" s="16">
        <v>19</v>
      </c>
      <c r="D17996" s="16" t="s">
        <v>2922</v>
      </c>
      <c r="E17996" s="17" t="s">
        <v>2923</v>
      </c>
      <c r="F17996" s="24">
        <v>-74.173937499999994</v>
      </c>
      <c r="G17996" s="24">
        <v>4.5895625000000004</v>
      </c>
    </row>
    <row r="17997" spans="1:7" ht="15.6">
      <c r="A17997" s="19" t="s">
        <v>2975</v>
      </c>
      <c r="B17997" s="16" t="s">
        <v>2921</v>
      </c>
      <c r="C17997" s="16">
        <v>18</v>
      </c>
      <c r="D17997" s="16" t="s">
        <v>2922</v>
      </c>
      <c r="E17997" s="17" t="s">
        <v>2923</v>
      </c>
      <c r="F17997" s="24">
        <v>-74.210328099999998</v>
      </c>
      <c r="G17997" s="24">
        <v>4.5866125000000002</v>
      </c>
    </row>
    <row r="17998" spans="1:7" ht="15.6">
      <c r="A17998" s="19" t="s">
        <v>2975</v>
      </c>
      <c r="B17998" s="16" t="s">
        <v>2924</v>
      </c>
      <c r="C17998" s="16">
        <v>25</v>
      </c>
      <c r="D17998" s="16" t="s">
        <v>2922</v>
      </c>
      <c r="E17998" s="17" t="s">
        <v>2923</v>
      </c>
      <c r="F17998" s="24">
        <v>-74.154937500000003</v>
      </c>
      <c r="G17998" s="24">
        <v>4.5931875</v>
      </c>
    </row>
    <row r="17999" spans="1:7" ht="15.6">
      <c r="A17999" s="19" t="s">
        <v>2975</v>
      </c>
      <c r="B17999" s="16" t="s">
        <v>2924</v>
      </c>
      <c r="C17999" s="16">
        <v>35</v>
      </c>
      <c r="D17999" s="16" t="s">
        <v>2930</v>
      </c>
      <c r="E17999" s="17" t="s">
        <v>2926</v>
      </c>
      <c r="F17999" s="24">
        <v>-74.161937499999993</v>
      </c>
      <c r="G17999" s="24">
        <v>4.5886874999999998</v>
      </c>
    </row>
    <row r="18000" spans="1:7" ht="15.6">
      <c r="A18000" s="19" t="s">
        <v>2975</v>
      </c>
      <c r="B18000" s="16" t="s">
        <v>2924</v>
      </c>
      <c r="C18000" s="16">
        <v>43</v>
      </c>
      <c r="D18000" s="16" t="s">
        <v>2930</v>
      </c>
      <c r="E18000" s="17" t="s">
        <v>2926</v>
      </c>
      <c r="F18000" s="24">
        <v>-74.161937499999993</v>
      </c>
      <c r="G18000" s="24">
        <v>4.5886874999999998</v>
      </c>
    </row>
    <row r="18001" spans="1:7" ht="15.6">
      <c r="A18001" s="19" t="s">
        <v>2975</v>
      </c>
      <c r="B18001" s="16" t="s">
        <v>2921</v>
      </c>
      <c r="C18001" s="16">
        <v>44</v>
      </c>
      <c r="D18001" s="16" t="s">
        <v>2922</v>
      </c>
      <c r="E18001" s="17" t="s">
        <v>2923</v>
      </c>
      <c r="F18001" s="24">
        <v>-74.174562499999993</v>
      </c>
      <c r="G18001" s="24">
        <v>4.6136875000000002</v>
      </c>
    </row>
    <row r="18002" spans="1:7" ht="15.6">
      <c r="A18002" s="19" t="s">
        <v>2975</v>
      </c>
      <c r="B18002" s="16" t="s">
        <v>2924</v>
      </c>
      <c r="C18002" s="16">
        <v>21</v>
      </c>
      <c r="D18002" s="16" t="s">
        <v>2922</v>
      </c>
      <c r="E18002" s="17" t="s">
        <v>2923</v>
      </c>
      <c r="F18002" s="24">
        <v>-74.163937500000003</v>
      </c>
      <c r="G18002" s="24">
        <v>4.5871874999999998</v>
      </c>
    </row>
    <row r="18003" spans="1:7" ht="15.6">
      <c r="A18003" s="19" t="s">
        <v>2975</v>
      </c>
      <c r="B18003" s="16" t="s">
        <v>2924</v>
      </c>
      <c r="C18003" s="16">
        <v>33</v>
      </c>
      <c r="D18003" s="16" t="s">
        <v>2930</v>
      </c>
      <c r="E18003" s="17" t="s">
        <v>2926</v>
      </c>
      <c r="F18003" s="24">
        <v>-74.162862399999995</v>
      </c>
      <c r="G18003" s="24">
        <v>4.5890156900000001</v>
      </c>
    </row>
    <row r="18004" spans="1:7" ht="15.6">
      <c r="A18004" s="19" t="s">
        <v>2975</v>
      </c>
      <c r="B18004" s="16" t="s">
        <v>2921</v>
      </c>
      <c r="C18004" s="16">
        <v>55</v>
      </c>
      <c r="D18004" s="16" t="s">
        <v>2925</v>
      </c>
      <c r="E18004" s="17" t="s">
        <v>2926</v>
      </c>
      <c r="F18004" s="24">
        <v>-74.162862399999995</v>
      </c>
      <c r="G18004" s="24">
        <v>4.5890156900000001</v>
      </c>
    </row>
    <row r="18005" spans="1:7" ht="15.6">
      <c r="A18005" s="19" t="s">
        <v>2975</v>
      </c>
      <c r="B18005" s="16" t="s">
        <v>2921</v>
      </c>
      <c r="C18005" s="16">
        <v>51</v>
      </c>
      <c r="D18005" s="16" t="s">
        <v>2922</v>
      </c>
      <c r="E18005" s="17" t="s">
        <v>2923</v>
      </c>
      <c r="F18005" s="24">
        <v>-74.161937499999993</v>
      </c>
      <c r="G18005" s="24">
        <v>4.6214374999999999</v>
      </c>
    </row>
    <row r="18006" spans="1:7" ht="15.6">
      <c r="A18006" s="19" t="s">
        <v>2975</v>
      </c>
      <c r="B18006" s="16" t="s">
        <v>2924</v>
      </c>
      <c r="C18006" s="16">
        <v>24</v>
      </c>
      <c r="D18006" s="16" t="s">
        <v>2930</v>
      </c>
      <c r="E18006" s="17" t="s">
        <v>2926</v>
      </c>
      <c r="F18006" s="24">
        <v>-74.162862399999995</v>
      </c>
      <c r="G18006" s="24">
        <v>4.5890156900000001</v>
      </c>
    </row>
    <row r="18007" spans="1:7" ht="15.6">
      <c r="A18007" s="19" t="s">
        <v>2975</v>
      </c>
      <c r="B18007" s="16" t="s">
        <v>2921</v>
      </c>
      <c r="C18007" s="16">
        <v>47</v>
      </c>
      <c r="D18007" s="16" t="s">
        <v>2930</v>
      </c>
      <c r="E18007" s="17" t="s">
        <v>2926</v>
      </c>
      <c r="F18007" s="24">
        <v>-74.162862399999995</v>
      </c>
      <c r="G18007" s="24">
        <v>4.5890156900000001</v>
      </c>
    </row>
    <row r="18008" spans="1:7" ht="15.6">
      <c r="A18008" s="19" t="s">
        <v>2975</v>
      </c>
      <c r="B18008" s="16" t="s">
        <v>2921</v>
      </c>
      <c r="C18008" s="16">
        <v>23</v>
      </c>
      <c r="D18008" s="16" t="s">
        <v>2925</v>
      </c>
      <c r="E18008" s="17" t="s">
        <v>2928</v>
      </c>
      <c r="F18008" s="24">
        <v>-74.162062500000005</v>
      </c>
      <c r="G18008" s="24">
        <v>4.5880625000000004</v>
      </c>
    </row>
    <row r="18009" spans="1:7" ht="15.6">
      <c r="A18009" s="19" t="s">
        <v>2975</v>
      </c>
      <c r="B18009" s="16" t="s">
        <v>2924</v>
      </c>
      <c r="C18009" s="16">
        <v>40</v>
      </c>
      <c r="D18009" s="16" t="s">
        <v>2930</v>
      </c>
      <c r="E18009" s="17" t="s">
        <v>2928</v>
      </c>
      <c r="F18009" s="24">
        <v>-74.162062500000005</v>
      </c>
      <c r="G18009" s="24">
        <v>4.5880625000000004</v>
      </c>
    </row>
    <row r="18010" spans="1:7" ht="15.6">
      <c r="A18010" s="19" t="s">
        <v>2975</v>
      </c>
      <c r="B18010" s="16" t="s">
        <v>2924</v>
      </c>
      <c r="C18010" s="16">
        <v>63</v>
      </c>
      <c r="D18010" s="16" t="s">
        <v>2930</v>
      </c>
      <c r="E18010" s="17" t="s">
        <v>2928</v>
      </c>
      <c r="F18010" s="24">
        <v>-74.162062500000005</v>
      </c>
      <c r="G18010" s="24">
        <v>4.5880625000000004</v>
      </c>
    </row>
    <row r="18011" spans="1:7" ht="15.6">
      <c r="A18011" s="19" t="s">
        <v>2975</v>
      </c>
      <c r="B18011" s="16" t="s">
        <v>2924</v>
      </c>
      <c r="C18011" s="16">
        <v>22</v>
      </c>
      <c r="D18011" s="16" t="s">
        <v>2930</v>
      </c>
      <c r="E18011" s="17" t="s">
        <v>2926</v>
      </c>
      <c r="F18011" s="24">
        <v>-74.161937499999993</v>
      </c>
      <c r="G18011" s="24">
        <v>4.5886874999999998</v>
      </c>
    </row>
    <row r="18012" spans="1:7" ht="15.6">
      <c r="A18012" s="19" t="s">
        <v>2975</v>
      </c>
      <c r="B18012" s="16" t="s">
        <v>2924</v>
      </c>
      <c r="C18012" s="16">
        <v>56</v>
      </c>
      <c r="D18012" s="16" t="s">
        <v>2922</v>
      </c>
      <c r="E18012" s="17" t="s">
        <v>2923</v>
      </c>
      <c r="F18012" s="24">
        <v>-74.156312499999999</v>
      </c>
      <c r="G18012" s="24">
        <v>4.5893125000000001</v>
      </c>
    </row>
    <row r="18013" spans="1:7" ht="15.6">
      <c r="A18013" s="19" t="s">
        <v>2975</v>
      </c>
      <c r="B18013" s="16" t="s">
        <v>2924</v>
      </c>
      <c r="C18013" s="16">
        <v>27</v>
      </c>
      <c r="D18013" s="16" t="s">
        <v>2922</v>
      </c>
      <c r="E18013" s="17" t="s">
        <v>2923</v>
      </c>
      <c r="F18013" s="24">
        <v>-74.194812499999998</v>
      </c>
      <c r="G18013" s="24">
        <v>4.6078124999999996</v>
      </c>
    </row>
    <row r="18014" spans="1:7" ht="15.6">
      <c r="A18014" s="19" t="s">
        <v>2975</v>
      </c>
      <c r="B18014" s="16" t="s">
        <v>2921</v>
      </c>
      <c r="C18014" s="16">
        <v>47</v>
      </c>
      <c r="D18014" s="16" t="s">
        <v>2922</v>
      </c>
      <c r="E18014" s="17" t="s">
        <v>2923</v>
      </c>
      <c r="F18014" s="24">
        <v>-74.158312499999994</v>
      </c>
      <c r="G18014" s="24">
        <v>4.5908125000000002</v>
      </c>
    </row>
    <row r="18015" spans="1:7" ht="15.6">
      <c r="A18015" s="19" t="s">
        <v>2975</v>
      </c>
      <c r="B18015" s="16" t="s">
        <v>2924</v>
      </c>
      <c r="C18015" s="16">
        <v>28</v>
      </c>
      <c r="D18015" s="16" t="s">
        <v>2922</v>
      </c>
      <c r="E18015" s="17" t="s">
        <v>2926</v>
      </c>
      <c r="F18015" s="24">
        <v>-74.162862399999995</v>
      </c>
      <c r="G18015" s="24">
        <v>4.5890156900000001</v>
      </c>
    </row>
    <row r="18016" spans="1:7" ht="15.6">
      <c r="A18016" s="19" t="s">
        <v>2975</v>
      </c>
      <c r="B18016" s="16" t="s">
        <v>2924</v>
      </c>
      <c r="C18016" s="16">
        <v>28</v>
      </c>
      <c r="D18016" s="16" t="s">
        <v>2922</v>
      </c>
      <c r="E18016" s="17" t="s">
        <v>2926</v>
      </c>
      <c r="F18016" s="24">
        <v>-74.162862399999995</v>
      </c>
      <c r="G18016" s="24">
        <v>4.5890156900000001</v>
      </c>
    </row>
    <row r="18017" spans="1:7" ht="15.6">
      <c r="A18017" s="19" t="s">
        <v>2975</v>
      </c>
      <c r="B18017" s="16" t="s">
        <v>2921</v>
      </c>
      <c r="C18017" s="16">
        <v>20</v>
      </c>
      <c r="D18017" s="16" t="s">
        <v>2922</v>
      </c>
      <c r="E18017" s="17" t="s">
        <v>2928</v>
      </c>
      <c r="F18017" s="24">
        <v>-74.161937499999993</v>
      </c>
      <c r="G18017" s="24">
        <v>4.5878125000000001</v>
      </c>
    </row>
    <row r="18018" spans="1:7" ht="15.6">
      <c r="A18018" s="19" t="s">
        <v>2975</v>
      </c>
      <c r="B18018" s="16" t="s">
        <v>2924</v>
      </c>
      <c r="C18018" s="16">
        <v>22</v>
      </c>
      <c r="D18018" s="16" t="s">
        <v>2922</v>
      </c>
      <c r="E18018" s="17" t="s">
        <v>2923</v>
      </c>
      <c r="F18018" s="24">
        <v>-74.071687499999996</v>
      </c>
      <c r="G18018" s="24">
        <v>4.6574375000000003</v>
      </c>
    </row>
    <row r="18019" spans="1:7" ht="15.6">
      <c r="A18019" s="19" t="s">
        <v>2975</v>
      </c>
      <c r="B18019" s="16" t="s">
        <v>2921</v>
      </c>
      <c r="C18019" s="16">
        <v>30</v>
      </c>
      <c r="D18019" s="16" t="s">
        <v>2922</v>
      </c>
      <c r="E18019" s="17" t="s">
        <v>2923</v>
      </c>
      <c r="F18019" s="24">
        <v>-74.038062499999995</v>
      </c>
      <c r="G18019" s="24">
        <v>4.7263124999999997</v>
      </c>
    </row>
    <row r="18020" spans="1:7" ht="15.6">
      <c r="A18020" s="19" t="s">
        <v>2975</v>
      </c>
      <c r="B18020" s="16" t="s">
        <v>2921</v>
      </c>
      <c r="C18020" s="16">
        <v>23</v>
      </c>
      <c r="D18020" s="16" t="s">
        <v>2922</v>
      </c>
      <c r="E18020" s="17" t="s">
        <v>2923</v>
      </c>
      <c r="F18020" s="24">
        <v>-74.170437500000006</v>
      </c>
      <c r="G18020" s="24">
        <v>4.5859375</v>
      </c>
    </row>
    <row r="18021" spans="1:7" ht="15.6">
      <c r="A18021" s="19" t="s">
        <v>2975</v>
      </c>
      <c r="B18021" s="16" t="s">
        <v>2924</v>
      </c>
      <c r="C18021" s="16">
        <v>24</v>
      </c>
      <c r="D18021" s="16" t="s">
        <v>2922</v>
      </c>
      <c r="E18021" s="17" t="s">
        <v>2923</v>
      </c>
      <c r="F18021" s="24">
        <v>-74.149062499999999</v>
      </c>
      <c r="G18021" s="24">
        <v>4.5696874999999997</v>
      </c>
    </row>
    <row r="18022" spans="1:7" ht="15.6">
      <c r="A18022" s="19" t="s">
        <v>2975</v>
      </c>
      <c r="B18022" s="16" t="s">
        <v>2924</v>
      </c>
      <c r="C18022" s="16">
        <v>37</v>
      </c>
      <c r="D18022" s="16" t="s">
        <v>2922</v>
      </c>
      <c r="E18022" s="17" t="s">
        <v>2923</v>
      </c>
      <c r="F18022" s="24">
        <v>-74.171312499999999</v>
      </c>
      <c r="G18022" s="24">
        <v>4.5903124999999996</v>
      </c>
    </row>
    <row r="18023" spans="1:7" ht="15.6">
      <c r="A18023" s="19" t="s">
        <v>2975</v>
      </c>
      <c r="B18023" s="16" t="s">
        <v>2921</v>
      </c>
      <c r="C18023" s="16">
        <v>21</v>
      </c>
      <c r="D18023" s="16" t="s">
        <v>2922</v>
      </c>
      <c r="E18023" s="17" t="s">
        <v>2923</v>
      </c>
      <c r="F18023" s="24">
        <v>-74.105937499999996</v>
      </c>
      <c r="G18023" s="24">
        <v>4.6593125000000004</v>
      </c>
    </row>
    <row r="18024" spans="1:7" ht="15.6">
      <c r="A18024" s="19" t="s">
        <v>2975</v>
      </c>
      <c r="B18024" s="16" t="s">
        <v>2921</v>
      </c>
      <c r="C18024" s="16">
        <v>22</v>
      </c>
      <c r="D18024" s="16" t="s">
        <v>2922</v>
      </c>
      <c r="E18024" s="17" t="s">
        <v>2923</v>
      </c>
      <c r="F18024" s="24">
        <v>-74.044937500000003</v>
      </c>
      <c r="G18024" s="24">
        <v>4.6818125000000004</v>
      </c>
    </row>
    <row r="18025" spans="1:7" ht="15.6">
      <c r="A18025" s="19" t="s">
        <v>2975</v>
      </c>
      <c r="B18025" s="16" t="s">
        <v>2924</v>
      </c>
      <c r="C18025" s="16">
        <v>25</v>
      </c>
      <c r="D18025" s="16" t="s">
        <v>2930</v>
      </c>
      <c r="E18025" s="17" t="s">
        <v>2926</v>
      </c>
      <c r="F18025" s="24">
        <v>-74.162937499999998</v>
      </c>
      <c r="G18025" s="24">
        <v>4.5889375000000001</v>
      </c>
    </row>
    <row r="18026" spans="1:7" ht="15.6">
      <c r="A18026" s="19" t="s">
        <v>2975</v>
      </c>
      <c r="B18026" s="16" t="s">
        <v>2924</v>
      </c>
      <c r="C18026" s="16">
        <v>35</v>
      </c>
      <c r="D18026" s="16" t="s">
        <v>2922</v>
      </c>
      <c r="E18026" s="17" t="s">
        <v>2923</v>
      </c>
      <c r="F18026" s="24">
        <v>-74.181109399999997</v>
      </c>
      <c r="G18026" s="24">
        <v>4.5784624999999997</v>
      </c>
    </row>
    <row r="18027" spans="1:7" ht="15.6">
      <c r="A18027" s="19" t="s">
        <v>2975</v>
      </c>
      <c r="B18027" s="16" t="s">
        <v>2921</v>
      </c>
      <c r="C18027" s="16">
        <v>22</v>
      </c>
      <c r="D18027" s="16" t="s">
        <v>2922</v>
      </c>
      <c r="E18027" s="17" t="s">
        <v>2923</v>
      </c>
      <c r="F18027" s="24">
        <v>-74.171437499999996</v>
      </c>
      <c r="G18027" s="24">
        <v>4.5893125000000001</v>
      </c>
    </row>
    <row r="18028" spans="1:7" ht="15.6">
      <c r="A18028" s="19" t="s">
        <v>2975</v>
      </c>
      <c r="B18028" s="16" t="s">
        <v>2921</v>
      </c>
      <c r="C18028" s="16">
        <v>31</v>
      </c>
      <c r="D18028" s="16" t="s">
        <v>2922</v>
      </c>
      <c r="E18028" s="17" t="s">
        <v>2923</v>
      </c>
      <c r="F18028" s="24">
        <v>-74.166687499999995</v>
      </c>
      <c r="G18028" s="24">
        <v>4.5853124999999997</v>
      </c>
    </row>
    <row r="18029" spans="1:7" ht="15.6">
      <c r="A18029" s="19" t="s">
        <v>2975</v>
      </c>
      <c r="B18029" s="16" t="s">
        <v>2921</v>
      </c>
      <c r="C18029" s="16">
        <v>32</v>
      </c>
      <c r="D18029" s="16" t="s">
        <v>2922</v>
      </c>
      <c r="E18029" s="17" t="s">
        <v>2923</v>
      </c>
      <c r="F18029" s="24">
        <v>-74.157062499999995</v>
      </c>
      <c r="G18029" s="24">
        <v>4.5993124999999999</v>
      </c>
    </row>
    <row r="18030" spans="1:7" ht="15.6">
      <c r="A18030" s="19" t="s">
        <v>2975</v>
      </c>
      <c r="B18030" s="16" t="s">
        <v>2921</v>
      </c>
      <c r="C18030" s="16">
        <v>23</v>
      </c>
      <c r="D18030" s="16" t="s">
        <v>2922</v>
      </c>
      <c r="E18030" s="17" t="s">
        <v>2923</v>
      </c>
      <c r="F18030" s="24">
        <v>-74.151937500000003</v>
      </c>
      <c r="G18030" s="24">
        <v>4.6034375000000001</v>
      </c>
    </row>
    <row r="18031" spans="1:7" ht="15.6">
      <c r="A18031" s="19" t="s">
        <v>2975</v>
      </c>
      <c r="B18031" s="16" t="s">
        <v>2921</v>
      </c>
      <c r="C18031" s="16">
        <v>28</v>
      </c>
      <c r="D18031" s="16" t="s">
        <v>2930</v>
      </c>
      <c r="E18031" s="17" t="s">
        <v>2926</v>
      </c>
      <c r="F18031" s="24">
        <v>-74.162862399999995</v>
      </c>
      <c r="G18031" s="24">
        <v>4.5890156900000001</v>
      </c>
    </row>
    <row r="18032" spans="1:7" ht="15.6">
      <c r="A18032" s="19" t="s">
        <v>2975</v>
      </c>
      <c r="B18032" s="16" t="s">
        <v>2921</v>
      </c>
      <c r="C18032" s="16">
        <v>32</v>
      </c>
      <c r="D18032" s="16" t="s">
        <v>2922</v>
      </c>
      <c r="E18032" s="17" t="s">
        <v>2923</v>
      </c>
      <c r="F18032" s="24">
        <v>-74.214421900000005</v>
      </c>
      <c r="G18032" s="24">
        <v>4.5765624999999996</v>
      </c>
    </row>
    <row r="18033" spans="1:7" ht="15.6">
      <c r="A18033" s="19" t="s">
        <v>2975</v>
      </c>
      <c r="B18033" s="16" t="s">
        <v>2924</v>
      </c>
      <c r="C18033" s="16">
        <v>34</v>
      </c>
      <c r="D18033" s="16" t="s">
        <v>2930</v>
      </c>
      <c r="E18033" s="17" t="s">
        <v>2928</v>
      </c>
      <c r="F18033" s="24">
        <v>-74.162062500000005</v>
      </c>
      <c r="G18033" s="24">
        <v>4.5879374999999998</v>
      </c>
    </row>
    <row r="18034" spans="1:7" ht="15.6">
      <c r="A18034" s="19" t="s">
        <v>2975</v>
      </c>
      <c r="B18034" s="16" t="s">
        <v>2921</v>
      </c>
      <c r="C18034" s="16">
        <v>47</v>
      </c>
      <c r="D18034" s="16" t="s">
        <v>2922</v>
      </c>
      <c r="E18034" s="17" t="s">
        <v>2923</v>
      </c>
      <c r="F18034" s="24">
        <v>-74.075562500000004</v>
      </c>
      <c r="G18034" s="24">
        <v>4.6065624999999999</v>
      </c>
    </row>
    <row r="18035" spans="1:7" ht="15.6">
      <c r="A18035" s="19" t="s">
        <v>2975</v>
      </c>
      <c r="B18035" s="16" t="s">
        <v>2924</v>
      </c>
      <c r="C18035" s="16">
        <v>34</v>
      </c>
      <c r="D18035" s="16" t="s">
        <v>2922</v>
      </c>
      <c r="E18035" s="17" t="s">
        <v>2923</v>
      </c>
      <c r="F18035" s="24">
        <v>-74.164812499999996</v>
      </c>
      <c r="G18035" s="24">
        <v>4.5855625</v>
      </c>
    </row>
    <row r="18036" spans="1:7" ht="15.6">
      <c r="A18036" s="19" t="s">
        <v>2975</v>
      </c>
      <c r="B18036" s="16" t="s">
        <v>2924</v>
      </c>
      <c r="C18036" s="16">
        <v>42</v>
      </c>
      <c r="D18036" s="16" t="s">
        <v>2922</v>
      </c>
      <c r="E18036" s="17" t="s">
        <v>2923</v>
      </c>
      <c r="F18036" s="24">
        <v>-74.162062500000005</v>
      </c>
      <c r="G18036" s="24">
        <v>4.6399375000000003</v>
      </c>
    </row>
    <row r="18037" spans="1:7" ht="15.6">
      <c r="A18037" s="19" t="s">
        <v>2975</v>
      </c>
      <c r="B18037" s="16" t="s">
        <v>2924</v>
      </c>
      <c r="C18037" s="16">
        <v>39</v>
      </c>
      <c r="D18037" s="16" t="s">
        <v>2930</v>
      </c>
      <c r="E18037" s="17" t="s">
        <v>2928</v>
      </c>
      <c r="F18037" s="24">
        <v>-74.161937499999993</v>
      </c>
      <c r="G18037" s="24">
        <v>4.5880625000000004</v>
      </c>
    </row>
    <row r="18038" spans="1:7" ht="15.6">
      <c r="A18038" s="19" t="s">
        <v>2975</v>
      </c>
      <c r="B18038" s="16" t="s">
        <v>2924</v>
      </c>
      <c r="C18038" s="16">
        <v>27</v>
      </c>
      <c r="D18038" s="16" t="s">
        <v>2922</v>
      </c>
      <c r="E18038" s="17" t="s">
        <v>2923</v>
      </c>
      <c r="F18038" s="24">
        <v>-74.158437500000005</v>
      </c>
      <c r="G18038" s="24">
        <v>4.5945625000000003</v>
      </c>
    </row>
    <row r="18039" spans="1:7" ht="15.6">
      <c r="A18039" s="19" t="s">
        <v>2975</v>
      </c>
      <c r="B18039" s="16" t="s">
        <v>2921</v>
      </c>
      <c r="C18039" s="16">
        <v>30</v>
      </c>
      <c r="D18039" s="16" t="s">
        <v>2922</v>
      </c>
      <c r="E18039" s="17" t="s">
        <v>2923</v>
      </c>
      <c r="F18039" s="24">
        <v>-74.158312499999994</v>
      </c>
      <c r="G18039" s="24">
        <v>4.5986874999999996</v>
      </c>
    </row>
    <row r="18040" spans="1:7" ht="15.6">
      <c r="A18040" s="19" t="s">
        <v>2975</v>
      </c>
      <c r="B18040" s="16" t="s">
        <v>2921</v>
      </c>
      <c r="C18040" s="16">
        <v>33</v>
      </c>
      <c r="D18040" s="16" t="s">
        <v>2922</v>
      </c>
      <c r="E18040" s="17" t="s">
        <v>2923</v>
      </c>
      <c r="F18040" s="24">
        <v>-74.155937499999993</v>
      </c>
      <c r="G18040" s="24">
        <v>4.5945625000000003</v>
      </c>
    </row>
    <row r="18041" spans="1:7" ht="15.6">
      <c r="A18041" s="19" t="s">
        <v>2975</v>
      </c>
      <c r="B18041" s="16" t="s">
        <v>2924</v>
      </c>
      <c r="C18041" s="16">
        <v>39</v>
      </c>
      <c r="D18041" s="16" t="s">
        <v>2930</v>
      </c>
      <c r="E18041" s="17" t="s">
        <v>2928</v>
      </c>
      <c r="F18041" s="24">
        <v>-74.162062500000005</v>
      </c>
      <c r="G18041" s="24">
        <v>4.5880625000000004</v>
      </c>
    </row>
    <row r="18042" spans="1:7" ht="15.6">
      <c r="A18042" s="19" t="s">
        <v>2975</v>
      </c>
      <c r="B18042" s="16" t="s">
        <v>2924</v>
      </c>
      <c r="C18042" s="16">
        <v>43</v>
      </c>
      <c r="D18042" s="16" t="s">
        <v>2922</v>
      </c>
      <c r="E18042" s="17" t="s">
        <v>2923</v>
      </c>
      <c r="F18042" s="24">
        <v>-74.149687499999999</v>
      </c>
      <c r="G18042" s="24">
        <v>4.5675625000000002</v>
      </c>
    </row>
    <row r="18043" spans="1:7" ht="15.6">
      <c r="A18043" s="19" t="s">
        <v>2975</v>
      </c>
      <c r="B18043" s="16" t="s">
        <v>2921</v>
      </c>
      <c r="C18043" s="16">
        <v>23</v>
      </c>
      <c r="D18043" s="16" t="s">
        <v>2922</v>
      </c>
      <c r="E18043" s="17" t="s">
        <v>2923</v>
      </c>
      <c r="F18043" s="24">
        <v>-74.151187500000006</v>
      </c>
      <c r="G18043" s="24">
        <v>4.5396875000000003</v>
      </c>
    </row>
    <row r="18044" spans="1:7" ht="15.6">
      <c r="A18044" s="19" t="s">
        <v>2975</v>
      </c>
      <c r="B18044" s="16" t="s">
        <v>2921</v>
      </c>
      <c r="C18044" s="16">
        <v>42</v>
      </c>
      <c r="D18044" s="16" t="s">
        <v>2922</v>
      </c>
      <c r="E18044" s="17" t="s">
        <v>2923</v>
      </c>
      <c r="F18044" s="24">
        <v>-74.124812500000004</v>
      </c>
      <c r="G18044" s="24">
        <v>4.5745624999999999</v>
      </c>
    </row>
    <row r="18045" spans="1:7" ht="15.6">
      <c r="A18045" s="19" t="s">
        <v>2975</v>
      </c>
      <c r="B18045" s="16" t="s">
        <v>2921</v>
      </c>
      <c r="C18045" s="16">
        <v>24</v>
      </c>
      <c r="D18045" s="16" t="s">
        <v>2922</v>
      </c>
      <c r="E18045" s="17" t="s">
        <v>2923</v>
      </c>
      <c r="F18045" s="24">
        <v>-74.192140600000002</v>
      </c>
      <c r="G18045" s="24">
        <v>4.5870125000000002</v>
      </c>
    </row>
    <row r="18046" spans="1:7" ht="15.6">
      <c r="A18046" s="19" t="s">
        <v>2975</v>
      </c>
      <c r="B18046" s="16" t="s">
        <v>2924</v>
      </c>
      <c r="C18046" s="16">
        <v>37</v>
      </c>
      <c r="D18046" s="16" t="s">
        <v>2930</v>
      </c>
      <c r="E18046" s="17" t="s">
        <v>2926</v>
      </c>
      <c r="F18046" s="24">
        <v>-74.162862399999995</v>
      </c>
      <c r="G18046" s="24">
        <v>4.5890156900000001</v>
      </c>
    </row>
    <row r="18047" spans="1:7" ht="15.6">
      <c r="A18047" s="19" t="s">
        <v>2975</v>
      </c>
      <c r="B18047" s="16" t="s">
        <v>2924</v>
      </c>
      <c r="C18047" s="16">
        <v>28</v>
      </c>
      <c r="D18047" s="16" t="s">
        <v>2922</v>
      </c>
      <c r="E18047" s="17" t="s">
        <v>2923</v>
      </c>
      <c r="F18047" s="24">
        <v>-74.160812500000006</v>
      </c>
      <c r="G18047" s="24">
        <v>4.5950625</v>
      </c>
    </row>
    <row r="18048" spans="1:7" ht="15.6">
      <c r="A18048" s="19" t="s">
        <v>2975</v>
      </c>
      <c r="B18048" s="16" t="s">
        <v>2921</v>
      </c>
      <c r="C18048" s="16">
        <v>20</v>
      </c>
      <c r="D18048" s="16" t="s">
        <v>2930</v>
      </c>
      <c r="E18048" s="17" t="s">
        <v>2928</v>
      </c>
      <c r="F18048" s="24">
        <v>-74.162062500000005</v>
      </c>
      <c r="G18048" s="24">
        <v>4.5880625000000004</v>
      </c>
    </row>
    <row r="18049" spans="1:7" ht="15.6">
      <c r="A18049" s="19" t="s">
        <v>2975</v>
      </c>
      <c r="B18049" s="16" t="s">
        <v>2924</v>
      </c>
      <c r="C18049" s="16">
        <v>25</v>
      </c>
      <c r="D18049" s="16" t="s">
        <v>2922</v>
      </c>
      <c r="E18049" s="17" t="s">
        <v>2923</v>
      </c>
      <c r="F18049" s="24">
        <v>-74.187312500000004</v>
      </c>
      <c r="G18049" s="24">
        <v>4.6251875</v>
      </c>
    </row>
    <row r="18050" spans="1:7" ht="15.6">
      <c r="A18050" s="19" t="s">
        <v>2975</v>
      </c>
      <c r="B18050" s="16" t="s">
        <v>2924</v>
      </c>
      <c r="C18050" s="16">
        <v>35</v>
      </c>
      <c r="D18050" s="16" t="s">
        <v>2922</v>
      </c>
      <c r="E18050" s="17" t="s">
        <v>2923</v>
      </c>
      <c r="F18050" s="24">
        <v>-74.152687499999999</v>
      </c>
      <c r="G18050" s="24">
        <v>4.5776874999999997</v>
      </c>
    </row>
    <row r="18051" spans="1:7" ht="15.6">
      <c r="A18051" s="19" t="s">
        <v>2975</v>
      </c>
      <c r="B18051" s="16" t="s">
        <v>2921</v>
      </c>
      <c r="C18051" s="16">
        <v>28</v>
      </c>
      <c r="D18051" s="16" t="s">
        <v>2925</v>
      </c>
      <c r="E18051" s="17" t="s">
        <v>2928</v>
      </c>
      <c r="F18051" s="24">
        <v>-74.161937499999993</v>
      </c>
      <c r="G18051" s="24">
        <v>4.5878125000000001</v>
      </c>
    </row>
    <row r="18052" spans="1:7" ht="15.6">
      <c r="A18052" s="19" t="s">
        <v>2975</v>
      </c>
      <c r="B18052" s="16" t="s">
        <v>2924</v>
      </c>
      <c r="C18052" s="16">
        <v>21</v>
      </c>
      <c r="D18052" s="16" t="s">
        <v>2930</v>
      </c>
      <c r="E18052" s="17" t="s">
        <v>2928</v>
      </c>
      <c r="F18052" s="24">
        <v>-74.161937499999993</v>
      </c>
      <c r="G18052" s="24">
        <v>4.5878125000000001</v>
      </c>
    </row>
    <row r="18053" spans="1:7" ht="15.6">
      <c r="A18053" s="19" t="s">
        <v>2975</v>
      </c>
      <c r="B18053" s="16" t="s">
        <v>2924</v>
      </c>
      <c r="C18053" s="16">
        <v>17</v>
      </c>
      <c r="D18053" s="16" t="s">
        <v>2922</v>
      </c>
      <c r="E18053" s="17" t="s">
        <v>2923</v>
      </c>
      <c r="F18053" s="24">
        <v>-74.156562500000007</v>
      </c>
      <c r="G18053" s="24">
        <v>4.5819375000000004</v>
      </c>
    </row>
    <row r="18054" spans="1:7" ht="15.6">
      <c r="A18054" s="19" t="s">
        <v>2975</v>
      </c>
      <c r="B18054" s="16" t="s">
        <v>2921</v>
      </c>
      <c r="C18054" s="16">
        <v>22</v>
      </c>
      <c r="D18054" s="16" t="s">
        <v>2922</v>
      </c>
      <c r="E18054" s="17" t="s">
        <v>2923</v>
      </c>
      <c r="F18054" s="24">
        <v>-74.097812500000003</v>
      </c>
      <c r="G18054" s="24">
        <v>4.5689374999999997</v>
      </c>
    </row>
    <row r="18055" spans="1:7" ht="15.6">
      <c r="A18055" s="19" t="s">
        <v>2975</v>
      </c>
      <c r="B18055" s="16" t="s">
        <v>2921</v>
      </c>
      <c r="C18055" s="16">
        <v>24</v>
      </c>
      <c r="D18055" s="16" t="s">
        <v>2930</v>
      </c>
      <c r="E18055" s="17" t="s">
        <v>2928</v>
      </c>
      <c r="F18055" s="24">
        <v>-74.162062500000005</v>
      </c>
      <c r="G18055" s="24">
        <v>4.5880625000000004</v>
      </c>
    </row>
    <row r="18056" spans="1:7" ht="15.6">
      <c r="A18056" s="19" t="s">
        <v>2975</v>
      </c>
      <c r="B18056" s="16" t="s">
        <v>2921</v>
      </c>
      <c r="C18056" s="16">
        <v>33</v>
      </c>
      <c r="D18056" s="16" t="s">
        <v>2925</v>
      </c>
      <c r="E18056" s="17" t="s">
        <v>2928</v>
      </c>
      <c r="F18056" s="24">
        <v>-74.162062500000005</v>
      </c>
      <c r="G18056" s="24">
        <v>4.5880625000000004</v>
      </c>
    </row>
    <row r="18057" spans="1:7" ht="15.6">
      <c r="A18057" s="19" t="s">
        <v>2975</v>
      </c>
      <c r="B18057" s="16" t="s">
        <v>2924</v>
      </c>
      <c r="C18057" s="16">
        <v>31</v>
      </c>
      <c r="D18057" s="16" t="s">
        <v>2922</v>
      </c>
      <c r="E18057" s="17" t="s">
        <v>2923</v>
      </c>
      <c r="F18057" s="24">
        <v>-74.2152344</v>
      </c>
      <c r="G18057" s="24">
        <v>4.6061624999999999</v>
      </c>
    </row>
    <row r="18058" spans="1:7" ht="15.6">
      <c r="A18058" s="19" t="s">
        <v>2975</v>
      </c>
      <c r="B18058" s="16" t="s">
        <v>2921</v>
      </c>
      <c r="C18058" s="16">
        <v>32</v>
      </c>
      <c r="D18058" s="16" t="s">
        <v>2930</v>
      </c>
      <c r="E18058" s="17" t="s">
        <v>2926</v>
      </c>
      <c r="F18058" s="24">
        <v>-74.162862399999995</v>
      </c>
      <c r="G18058" s="24">
        <v>4.5890156900000001</v>
      </c>
    </row>
    <row r="18059" spans="1:7" ht="15.6">
      <c r="A18059" s="19" t="s">
        <v>2975</v>
      </c>
      <c r="B18059" s="16" t="s">
        <v>2924</v>
      </c>
      <c r="C18059" s="16">
        <v>31</v>
      </c>
      <c r="D18059" s="16" t="s">
        <v>2922</v>
      </c>
      <c r="E18059" s="17" t="s">
        <v>2923</v>
      </c>
      <c r="F18059" s="24">
        <v>-74.091812500000003</v>
      </c>
      <c r="G18059" s="24">
        <v>4.6799375000000003</v>
      </c>
    </row>
    <row r="18060" spans="1:7" ht="15.6">
      <c r="A18060" s="19" t="s">
        <v>2975</v>
      </c>
      <c r="B18060" s="16" t="s">
        <v>2921</v>
      </c>
      <c r="C18060" s="16">
        <v>25</v>
      </c>
      <c r="D18060" s="16" t="s">
        <v>2922</v>
      </c>
      <c r="E18060" s="17" t="s">
        <v>2923</v>
      </c>
      <c r="F18060" s="24">
        <v>-74.074437500000002</v>
      </c>
      <c r="G18060" s="24">
        <v>4.7325625000000002</v>
      </c>
    </row>
    <row r="18061" spans="1:7" ht="15.6">
      <c r="A18061" s="19" t="s">
        <v>2975</v>
      </c>
      <c r="B18061" s="16" t="s">
        <v>2921</v>
      </c>
      <c r="C18061" s="16">
        <v>35</v>
      </c>
      <c r="D18061" s="16" t="s">
        <v>2922</v>
      </c>
      <c r="E18061" s="17" t="s">
        <v>2923</v>
      </c>
      <c r="F18061" s="24">
        <v>-74.101062499999998</v>
      </c>
      <c r="G18061" s="24">
        <v>4.5998124999999996</v>
      </c>
    </row>
    <row r="18062" spans="1:7" ht="15.6">
      <c r="A18062" s="19" t="s">
        <v>2975</v>
      </c>
      <c r="B18062" s="16" t="s">
        <v>2921</v>
      </c>
      <c r="C18062" s="16">
        <v>33</v>
      </c>
      <c r="D18062" s="16" t="s">
        <v>2922</v>
      </c>
      <c r="E18062" s="17" t="s">
        <v>2923</v>
      </c>
      <c r="F18062" s="24">
        <v>-74.138562500000006</v>
      </c>
      <c r="G18062" s="24">
        <v>4.5460624999999997</v>
      </c>
    </row>
    <row r="18063" spans="1:7" ht="15.6">
      <c r="A18063" s="19" t="s">
        <v>2975</v>
      </c>
      <c r="B18063" s="16" t="s">
        <v>2921</v>
      </c>
      <c r="C18063" s="16">
        <v>23</v>
      </c>
      <c r="D18063" s="16" t="s">
        <v>2922</v>
      </c>
      <c r="E18063" s="17" t="s">
        <v>2923</v>
      </c>
      <c r="F18063" s="24">
        <v>-74.027937499999993</v>
      </c>
      <c r="G18063" s="24">
        <v>4.7404374999999996</v>
      </c>
    </row>
    <row r="18064" spans="1:7" ht="15.6">
      <c r="A18064" s="19" t="s">
        <v>2975</v>
      </c>
      <c r="B18064" s="16" t="s">
        <v>2924</v>
      </c>
      <c r="C18064" s="16">
        <v>27</v>
      </c>
      <c r="D18064" s="16" t="s">
        <v>2922</v>
      </c>
      <c r="E18064" s="17" t="s">
        <v>2923</v>
      </c>
      <c r="F18064" s="24">
        <v>-74.215328099999994</v>
      </c>
      <c r="G18064" s="24">
        <v>4.5819375000000004</v>
      </c>
    </row>
    <row r="18065" spans="1:7" ht="15.6">
      <c r="A18065" s="19" t="s">
        <v>2975</v>
      </c>
      <c r="B18065" s="16" t="s">
        <v>2921</v>
      </c>
      <c r="C18065" s="16">
        <v>22</v>
      </c>
      <c r="D18065" s="16" t="s">
        <v>2930</v>
      </c>
      <c r="E18065" s="17" t="s">
        <v>2926</v>
      </c>
      <c r="F18065" s="24">
        <v>-74.162437499999996</v>
      </c>
      <c r="G18065" s="24">
        <v>4.5894374999999998</v>
      </c>
    </row>
    <row r="18066" spans="1:7" ht="15.6">
      <c r="A18066" s="19" t="s">
        <v>2975</v>
      </c>
      <c r="B18066" s="16" t="s">
        <v>2921</v>
      </c>
      <c r="C18066" s="16">
        <v>23</v>
      </c>
      <c r="D18066" s="16" t="s">
        <v>2922</v>
      </c>
      <c r="E18066" s="17" t="s">
        <v>2923</v>
      </c>
      <c r="F18066" s="24">
        <v>-74.100062500000007</v>
      </c>
      <c r="G18066" s="24">
        <v>4.6161874999999997</v>
      </c>
    </row>
    <row r="18067" spans="1:7" ht="15.6">
      <c r="A18067" s="19" t="s">
        <v>2975</v>
      </c>
      <c r="B18067" s="16" t="s">
        <v>2924</v>
      </c>
      <c r="C18067" s="16">
        <v>34</v>
      </c>
      <c r="D18067" s="16" t="s">
        <v>2922</v>
      </c>
      <c r="E18067" s="17" t="s">
        <v>2923</v>
      </c>
      <c r="F18067" s="24">
        <v>-73.118765600000003</v>
      </c>
      <c r="G18067" s="24">
        <v>7.1223124999999996</v>
      </c>
    </row>
    <row r="18068" spans="1:7" ht="15.6">
      <c r="A18068" s="19" t="s">
        <v>2975</v>
      </c>
      <c r="B18068" s="16" t="s">
        <v>2921</v>
      </c>
      <c r="C18068" s="16">
        <v>38</v>
      </c>
      <c r="D18068" s="16" t="s">
        <v>2922</v>
      </c>
      <c r="E18068" s="17" t="s">
        <v>2923</v>
      </c>
      <c r="F18068" s="24">
        <v>-74.111312499999997</v>
      </c>
      <c r="G18068" s="24">
        <v>4.5128124999999999</v>
      </c>
    </row>
    <row r="18069" spans="1:7" ht="15.6">
      <c r="A18069" s="19" t="s">
        <v>2975</v>
      </c>
      <c r="B18069" s="16" t="s">
        <v>2921</v>
      </c>
      <c r="C18069" s="16">
        <v>35</v>
      </c>
      <c r="D18069" s="16" t="s">
        <v>2922</v>
      </c>
      <c r="E18069" s="17" t="s">
        <v>2923</v>
      </c>
      <c r="F18069" s="24">
        <v>-74.171062500000005</v>
      </c>
      <c r="G18069" s="24">
        <v>4.5889375000000001</v>
      </c>
    </row>
    <row r="18070" spans="1:7" ht="15.6">
      <c r="A18070" s="19" t="s">
        <v>2975</v>
      </c>
      <c r="B18070" s="16" t="s">
        <v>2924</v>
      </c>
      <c r="C18070" s="16">
        <v>18</v>
      </c>
      <c r="D18070" s="16" t="s">
        <v>2922</v>
      </c>
      <c r="E18070" s="17" t="s">
        <v>2923</v>
      </c>
      <c r="F18070" s="24">
        <v>-74.1989375</v>
      </c>
      <c r="G18070" s="24">
        <v>4.6093124999999997</v>
      </c>
    </row>
    <row r="18071" spans="1:7" ht="15.6">
      <c r="A18071" s="19" t="s">
        <v>2975</v>
      </c>
      <c r="B18071" s="16" t="s">
        <v>2924</v>
      </c>
      <c r="C18071" s="16">
        <v>18</v>
      </c>
      <c r="D18071" s="16" t="s">
        <v>2922</v>
      </c>
      <c r="E18071" s="17" t="s">
        <v>2923</v>
      </c>
      <c r="F18071" s="24">
        <v>-74.167812499999997</v>
      </c>
      <c r="G18071" s="24">
        <v>4.5805625000000001</v>
      </c>
    </row>
    <row r="18072" spans="1:7" ht="15.6">
      <c r="A18072" s="19" t="s">
        <v>2975</v>
      </c>
      <c r="B18072" s="16" t="s">
        <v>2921</v>
      </c>
      <c r="C18072" s="16">
        <v>23</v>
      </c>
      <c r="D18072" s="16" t="s">
        <v>2930</v>
      </c>
      <c r="E18072" s="17" t="s">
        <v>2926</v>
      </c>
      <c r="F18072" s="24">
        <v>-74.162862399999995</v>
      </c>
      <c r="G18072" s="24">
        <v>4.5890156900000001</v>
      </c>
    </row>
    <row r="18073" spans="1:7" ht="15.6">
      <c r="A18073" s="19" t="s">
        <v>2975</v>
      </c>
      <c r="B18073" s="16" t="s">
        <v>2921</v>
      </c>
      <c r="C18073" s="16">
        <v>29</v>
      </c>
      <c r="D18073" s="16" t="s">
        <v>2922</v>
      </c>
      <c r="E18073" s="17" t="s">
        <v>2923</v>
      </c>
      <c r="F18073" s="24">
        <v>-74.156437499999996</v>
      </c>
      <c r="G18073" s="24">
        <v>4.5935625</v>
      </c>
    </row>
    <row r="18074" spans="1:7" ht="15.6">
      <c r="A18074" s="19" t="s">
        <v>2975</v>
      </c>
      <c r="B18074" s="16" t="s">
        <v>2921</v>
      </c>
      <c r="C18074" s="16">
        <v>33</v>
      </c>
      <c r="D18074" s="16" t="s">
        <v>2922</v>
      </c>
      <c r="E18074" s="17" t="s">
        <v>2923</v>
      </c>
      <c r="F18074" s="24">
        <v>-74.163062499999995</v>
      </c>
      <c r="G18074" s="24">
        <v>4.6010625000000003</v>
      </c>
    </row>
    <row r="18075" spans="1:7" ht="15.6">
      <c r="A18075" s="19" t="s">
        <v>2975</v>
      </c>
      <c r="B18075" s="16" t="s">
        <v>2921</v>
      </c>
      <c r="C18075" s="16">
        <v>20</v>
      </c>
      <c r="D18075" s="16" t="s">
        <v>2922</v>
      </c>
      <c r="E18075" s="17" t="s">
        <v>2923</v>
      </c>
      <c r="F18075" s="24">
        <v>-74.162937499999998</v>
      </c>
      <c r="G18075" s="24">
        <v>4.5919375000000002</v>
      </c>
    </row>
    <row r="18076" spans="1:7" ht="15.6">
      <c r="A18076" s="19" t="s">
        <v>2975</v>
      </c>
      <c r="B18076" s="16" t="s">
        <v>2921</v>
      </c>
      <c r="C18076" s="16">
        <v>28</v>
      </c>
      <c r="D18076" s="16" t="s">
        <v>2922</v>
      </c>
      <c r="E18076" s="17" t="s">
        <v>2923</v>
      </c>
      <c r="F18076" s="24">
        <v>-74.166437500000001</v>
      </c>
      <c r="G18076" s="24">
        <v>4.5898124999999999</v>
      </c>
    </row>
    <row r="18077" spans="1:7" ht="15.6">
      <c r="A18077" s="19" t="s">
        <v>2975</v>
      </c>
      <c r="B18077" s="16" t="s">
        <v>2921</v>
      </c>
      <c r="C18077" s="16">
        <v>29</v>
      </c>
      <c r="D18077" s="16" t="s">
        <v>2922</v>
      </c>
      <c r="E18077" s="17" t="s">
        <v>2923</v>
      </c>
      <c r="F18077" s="24">
        <v>-74.155687499999999</v>
      </c>
      <c r="G18077" s="24">
        <v>4.5940624999999997</v>
      </c>
    </row>
    <row r="18078" spans="1:7" ht="15.6">
      <c r="A18078" s="19" t="s">
        <v>2975</v>
      </c>
      <c r="B18078" s="16" t="s">
        <v>2924</v>
      </c>
      <c r="C18078" s="16">
        <v>33</v>
      </c>
      <c r="D18078" s="16" t="s">
        <v>2922</v>
      </c>
      <c r="E18078" s="17" t="s">
        <v>2923</v>
      </c>
      <c r="F18078" s="24">
        <v>-74.071062499999996</v>
      </c>
      <c r="G18078" s="24">
        <v>4.6076874999999999</v>
      </c>
    </row>
    <row r="18079" spans="1:7" ht="15.6">
      <c r="A18079" s="19" t="s">
        <v>2975</v>
      </c>
      <c r="B18079" s="16" t="s">
        <v>2924</v>
      </c>
      <c r="C18079" s="16">
        <v>40</v>
      </c>
      <c r="D18079" s="16" t="s">
        <v>2925</v>
      </c>
      <c r="E18079" s="17" t="s">
        <v>2928</v>
      </c>
      <c r="F18079" s="24">
        <v>-74.161937499999993</v>
      </c>
      <c r="G18079" s="24">
        <v>4.5879374999999998</v>
      </c>
    </row>
    <row r="18080" spans="1:7" ht="15.6">
      <c r="A18080" s="19" t="s">
        <v>2975</v>
      </c>
      <c r="B18080" s="16" t="s">
        <v>2921</v>
      </c>
      <c r="C18080" s="16">
        <v>40</v>
      </c>
      <c r="D18080" s="16" t="s">
        <v>2922</v>
      </c>
      <c r="E18080" s="17" t="s">
        <v>2923</v>
      </c>
      <c r="F18080" s="24">
        <v>-74.155187499999997</v>
      </c>
      <c r="G18080" s="24">
        <v>4.5929374999999997</v>
      </c>
    </row>
    <row r="18081" spans="1:7" ht="15.6">
      <c r="A18081" s="19" t="s">
        <v>2975</v>
      </c>
      <c r="B18081" s="16" t="s">
        <v>2921</v>
      </c>
      <c r="C18081" s="16">
        <v>38</v>
      </c>
      <c r="D18081" s="16" t="s">
        <v>2922</v>
      </c>
      <c r="E18081" s="17" t="s">
        <v>2923</v>
      </c>
      <c r="F18081" s="24">
        <v>-74.113687499999997</v>
      </c>
      <c r="G18081" s="24">
        <v>4.4885624999999996</v>
      </c>
    </row>
    <row r="18082" spans="1:7" ht="15.6">
      <c r="A18082" s="19" t="s">
        <v>2975</v>
      </c>
      <c r="B18082" s="16" t="s">
        <v>2924</v>
      </c>
      <c r="C18082" s="16">
        <v>43</v>
      </c>
      <c r="D18082" s="16" t="s">
        <v>2930</v>
      </c>
      <c r="E18082" s="17" t="s">
        <v>2926</v>
      </c>
      <c r="F18082" s="24">
        <v>-74.162862399999995</v>
      </c>
      <c r="G18082" s="24">
        <v>4.5890156900000001</v>
      </c>
    </row>
    <row r="18083" spans="1:7" ht="15.6">
      <c r="A18083" s="19" t="s">
        <v>2975</v>
      </c>
      <c r="B18083" s="16" t="s">
        <v>2921</v>
      </c>
      <c r="C18083" s="16">
        <v>21</v>
      </c>
      <c r="D18083" s="16" t="s">
        <v>2922</v>
      </c>
      <c r="E18083" s="17" t="s">
        <v>2923</v>
      </c>
      <c r="F18083" s="24">
        <v>-74.199109399999998</v>
      </c>
      <c r="G18083" s="24">
        <v>4.5994875000000004</v>
      </c>
    </row>
    <row r="18084" spans="1:7" ht="15.6">
      <c r="A18084" s="19" t="s">
        <v>2975</v>
      </c>
      <c r="B18084" s="16" t="s">
        <v>2921</v>
      </c>
      <c r="C18084" s="16">
        <v>44</v>
      </c>
      <c r="D18084" s="16" t="s">
        <v>2922</v>
      </c>
      <c r="E18084" s="17" t="s">
        <v>2923</v>
      </c>
      <c r="F18084" s="24">
        <v>-74.132937499999997</v>
      </c>
      <c r="G18084" s="24">
        <v>4.5989374999999999</v>
      </c>
    </row>
    <row r="18085" spans="1:7" ht="15.6">
      <c r="A18085" s="19" t="s">
        <v>2975</v>
      </c>
      <c r="B18085" s="16" t="s">
        <v>2921</v>
      </c>
      <c r="C18085" s="16">
        <v>39</v>
      </c>
      <c r="D18085" s="16" t="s">
        <v>2922</v>
      </c>
      <c r="E18085" s="17" t="s">
        <v>2923</v>
      </c>
      <c r="F18085" s="24">
        <v>-74.171312499999999</v>
      </c>
      <c r="G18085" s="24">
        <v>4.5890624999999998</v>
      </c>
    </row>
    <row r="18086" spans="1:7" ht="15.6">
      <c r="A18086" s="19" t="s">
        <v>2975</v>
      </c>
      <c r="B18086" s="16" t="s">
        <v>2924</v>
      </c>
      <c r="C18086" s="16">
        <v>30</v>
      </c>
      <c r="D18086" s="16" t="s">
        <v>2922</v>
      </c>
      <c r="E18086" s="17" t="s">
        <v>2923</v>
      </c>
      <c r="F18086" s="24">
        <v>-74.075437500000007</v>
      </c>
      <c r="G18086" s="24">
        <v>4.6065624999999999</v>
      </c>
    </row>
    <row r="18087" spans="1:7" ht="15.6">
      <c r="A18087" s="19" t="s">
        <v>2975</v>
      </c>
      <c r="B18087" s="16" t="s">
        <v>2924</v>
      </c>
      <c r="C18087" s="16">
        <v>30</v>
      </c>
      <c r="D18087" s="16" t="s">
        <v>2922</v>
      </c>
      <c r="E18087" s="17" t="s">
        <v>2923</v>
      </c>
      <c r="F18087" s="24">
        <v>-74.113062499999998</v>
      </c>
      <c r="G18087" s="24">
        <v>4.5136874999999996</v>
      </c>
    </row>
    <row r="18088" spans="1:7" ht="15.6">
      <c r="A18088" s="19" t="s">
        <v>2975</v>
      </c>
      <c r="B18088" s="16" t="s">
        <v>2921</v>
      </c>
      <c r="C18088" s="16">
        <v>38</v>
      </c>
      <c r="D18088" s="16" t="s">
        <v>2922</v>
      </c>
      <c r="E18088" s="17" t="s">
        <v>2923</v>
      </c>
      <c r="F18088" s="24">
        <v>-74.1075625</v>
      </c>
      <c r="G18088" s="24">
        <v>4.6833125000000004</v>
      </c>
    </row>
    <row r="18089" spans="1:7" ht="15.6">
      <c r="A18089" s="19" t="s">
        <v>2975</v>
      </c>
      <c r="B18089" s="16" t="s">
        <v>2921</v>
      </c>
      <c r="C18089" s="16">
        <v>42</v>
      </c>
      <c r="D18089" s="16" t="s">
        <v>2930</v>
      </c>
      <c r="E18089" s="17" t="s">
        <v>2928</v>
      </c>
      <c r="F18089" s="24">
        <v>-74.161937499999993</v>
      </c>
      <c r="G18089" s="24">
        <v>4.5879374999999998</v>
      </c>
    </row>
    <row r="18090" spans="1:7" ht="15.6">
      <c r="A18090" s="19" t="s">
        <v>2976</v>
      </c>
      <c r="B18090" s="16" t="s">
        <v>2924</v>
      </c>
      <c r="C18090" s="16">
        <v>19</v>
      </c>
      <c r="D18090" s="16" t="s">
        <v>2930</v>
      </c>
      <c r="E18090" s="17" t="s">
        <v>2928</v>
      </c>
      <c r="F18090" s="24">
        <v>-74.067437499999997</v>
      </c>
      <c r="G18090" s="24">
        <v>4.6035624999999998</v>
      </c>
    </row>
    <row r="18091" spans="1:7" ht="15.6">
      <c r="A18091" s="19" t="s">
        <v>2976</v>
      </c>
      <c r="B18091" s="16" t="s">
        <v>2924</v>
      </c>
      <c r="C18091" s="16">
        <v>20</v>
      </c>
      <c r="D18091" s="16" t="s">
        <v>2922</v>
      </c>
      <c r="E18091" s="17" t="s">
        <v>2923</v>
      </c>
      <c r="F18091" s="24">
        <v>-74.065937500000004</v>
      </c>
      <c r="G18091" s="24">
        <v>4.6044375000000004</v>
      </c>
    </row>
    <row r="18092" spans="1:7" ht="15.6">
      <c r="A18092" s="19" t="s">
        <v>2976</v>
      </c>
      <c r="B18092" s="16" t="s">
        <v>2924</v>
      </c>
      <c r="C18092" s="16">
        <v>45</v>
      </c>
      <c r="D18092" s="16" t="s">
        <v>2922</v>
      </c>
      <c r="E18092" s="17" t="s">
        <v>2923</v>
      </c>
      <c r="F18092" s="24">
        <v>-74.065937500000004</v>
      </c>
      <c r="G18092" s="24">
        <v>4.6044375000000004</v>
      </c>
    </row>
    <row r="18093" spans="1:7" ht="15.6">
      <c r="A18093" s="19" t="s">
        <v>2976</v>
      </c>
      <c r="B18093" s="16" t="s">
        <v>2924</v>
      </c>
      <c r="C18093" s="16">
        <v>23</v>
      </c>
      <c r="D18093" s="16" t="s">
        <v>2922</v>
      </c>
      <c r="E18093" s="17" t="s">
        <v>2923</v>
      </c>
      <c r="F18093" s="24">
        <v>-74.161937499999993</v>
      </c>
      <c r="G18093" s="24">
        <v>4.5699375</v>
      </c>
    </row>
    <row r="18094" spans="1:7" ht="15.6">
      <c r="A18094" s="19" t="s">
        <v>2976</v>
      </c>
      <c r="B18094" s="16" t="s">
        <v>2924</v>
      </c>
      <c r="C18094" s="16">
        <v>22</v>
      </c>
      <c r="D18094" s="16" t="s">
        <v>2922</v>
      </c>
      <c r="E18094" s="17" t="s">
        <v>2928</v>
      </c>
      <c r="F18094" s="24">
        <v>-74.069687500000001</v>
      </c>
      <c r="G18094" s="24">
        <v>4.6036875000000004</v>
      </c>
    </row>
    <row r="18095" spans="1:7" ht="15.6">
      <c r="A18095" s="19" t="s">
        <v>2976</v>
      </c>
      <c r="B18095" s="16" t="s">
        <v>2924</v>
      </c>
      <c r="C18095" s="16">
        <v>25</v>
      </c>
      <c r="D18095" s="16" t="s">
        <v>2922</v>
      </c>
      <c r="E18095" s="17" t="s">
        <v>2923</v>
      </c>
      <c r="F18095" s="24">
        <v>-74.039437500000005</v>
      </c>
      <c r="G18095" s="24">
        <v>4.7240624999999996</v>
      </c>
    </row>
    <row r="18096" spans="1:7" ht="15.6">
      <c r="A18096" s="19" t="s">
        <v>2976</v>
      </c>
      <c r="B18096" s="16" t="s">
        <v>2924</v>
      </c>
      <c r="C18096" s="16">
        <v>21</v>
      </c>
      <c r="D18096" s="16" t="s">
        <v>2922</v>
      </c>
      <c r="E18096" s="17" t="s">
        <v>2923</v>
      </c>
      <c r="F18096" s="24">
        <v>-74.156562500000007</v>
      </c>
      <c r="G18096" s="24">
        <v>4.5453124999999996</v>
      </c>
    </row>
    <row r="18097" spans="1:7" ht="15.6">
      <c r="A18097" s="19" t="s">
        <v>2976</v>
      </c>
      <c r="B18097" s="16" t="s">
        <v>2924</v>
      </c>
      <c r="C18097" s="16">
        <v>20</v>
      </c>
      <c r="D18097" s="16" t="s">
        <v>2922</v>
      </c>
      <c r="E18097" s="17" t="s">
        <v>2923</v>
      </c>
      <c r="F18097" s="24">
        <v>-74.093937499999996</v>
      </c>
      <c r="G18097" s="24">
        <v>4.6455624999999996</v>
      </c>
    </row>
    <row r="18098" spans="1:7" ht="15.6">
      <c r="A18098" s="19" t="s">
        <v>2976</v>
      </c>
      <c r="B18098" s="16" t="s">
        <v>2921</v>
      </c>
      <c r="C18098" s="16">
        <v>20</v>
      </c>
      <c r="D18098" s="16" t="s">
        <v>2929</v>
      </c>
      <c r="E18098" s="17" t="s">
        <v>2928</v>
      </c>
      <c r="F18098" s="24">
        <v>-74.067562499999994</v>
      </c>
      <c r="G18098" s="24">
        <v>4.6036875000000004</v>
      </c>
    </row>
    <row r="18099" spans="1:7" ht="15.6">
      <c r="A18099" s="19" t="s">
        <v>2976</v>
      </c>
      <c r="B18099" s="16" t="s">
        <v>2924</v>
      </c>
      <c r="C18099" s="16">
        <v>42</v>
      </c>
      <c r="D18099" s="16" t="s">
        <v>2922</v>
      </c>
      <c r="E18099" s="17" t="s">
        <v>2923</v>
      </c>
      <c r="F18099" s="24">
        <v>-74.068812500000007</v>
      </c>
      <c r="G18099" s="24">
        <v>4.6053125000000001</v>
      </c>
    </row>
    <row r="18100" spans="1:7" ht="15.6">
      <c r="A18100" s="19" t="s">
        <v>2976</v>
      </c>
      <c r="B18100" s="16" t="s">
        <v>2921</v>
      </c>
      <c r="C18100" s="16">
        <v>38</v>
      </c>
      <c r="D18100" s="16" t="s">
        <v>2922</v>
      </c>
      <c r="E18100" s="17" t="s">
        <v>2923</v>
      </c>
      <c r="F18100" s="24">
        <v>-74.067187500000003</v>
      </c>
      <c r="G18100" s="24">
        <v>4.6063124999999996</v>
      </c>
    </row>
    <row r="18101" spans="1:7" ht="15.6">
      <c r="A18101" s="19" t="s">
        <v>2976</v>
      </c>
      <c r="B18101" s="16" t="s">
        <v>2921</v>
      </c>
      <c r="C18101" s="16">
        <v>30</v>
      </c>
      <c r="D18101" s="16" t="s">
        <v>2922</v>
      </c>
      <c r="E18101" s="17" t="s">
        <v>2923</v>
      </c>
      <c r="F18101" s="24">
        <v>-74.100062500000007</v>
      </c>
      <c r="G18101" s="24">
        <v>4.6395625000000003</v>
      </c>
    </row>
    <row r="18102" spans="1:7" ht="15.6">
      <c r="A18102" s="19" t="s">
        <v>2976</v>
      </c>
      <c r="B18102" s="16" t="s">
        <v>2924</v>
      </c>
      <c r="C18102" s="16">
        <v>23</v>
      </c>
      <c r="D18102" s="16" t="s">
        <v>2922</v>
      </c>
      <c r="E18102" s="17" t="s">
        <v>2923</v>
      </c>
      <c r="F18102" s="24">
        <v>-74.066062500000001</v>
      </c>
      <c r="G18102" s="24">
        <v>4.6015625</v>
      </c>
    </row>
    <row r="18103" spans="1:7" ht="15.6">
      <c r="A18103" s="19" t="s">
        <v>2976</v>
      </c>
      <c r="B18103" s="16" t="s">
        <v>2921</v>
      </c>
      <c r="C18103" s="16">
        <v>33</v>
      </c>
      <c r="D18103" s="16" t="s">
        <v>2922</v>
      </c>
      <c r="E18103" s="17" t="s">
        <v>2923</v>
      </c>
      <c r="F18103" s="24">
        <v>-74.046687500000004</v>
      </c>
      <c r="G18103" s="24">
        <v>4.7586874999999997</v>
      </c>
    </row>
    <row r="18104" spans="1:7" ht="15.6">
      <c r="A18104" s="19" t="s">
        <v>2976</v>
      </c>
      <c r="B18104" s="16" t="s">
        <v>2921</v>
      </c>
      <c r="C18104" s="16">
        <v>22</v>
      </c>
      <c r="D18104" s="16" t="s">
        <v>2922</v>
      </c>
      <c r="E18104" s="17" t="s">
        <v>2923</v>
      </c>
      <c r="F18104" s="24">
        <v>-74.0703125</v>
      </c>
      <c r="G18104" s="24">
        <v>4.6061874999999999</v>
      </c>
    </row>
    <row r="18105" spans="1:7" ht="15.6">
      <c r="A18105" s="19" t="s">
        <v>2976</v>
      </c>
      <c r="B18105" s="16" t="s">
        <v>2921</v>
      </c>
      <c r="C18105" s="16">
        <v>19</v>
      </c>
      <c r="D18105" s="16" t="s">
        <v>2922</v>
      </c>
      <c r="E18105" s="17" t="s">
        <v>2923</v>
      </c>
      <c r="F18105" s="24">
        <v>-74.051437500000006</v>
      </c>
      <c r="G18105" s="24">
        <v>4.7561875000000002</v>
      </c>
    </row>
    <row r="18106" spans="1:7" ht="15.6">
      <c r="A18106" s="19" t="s">
        <v>2976</v>
      </c>
      <c r="B18106" s="16" t="s">
        <v>2924</v>
      </c>
      <c r="C18106" s="16">
        <v>20</v>
      </c>
      <c r="D18106" s="16" t="s">
        <v>2922</v>
      </c>
      <c r="E18106" s="17" t="s">
        <v>2923</v>
      </c>
      <c r="F18106" s="24">
        <v>-74.127562499999996</v>
      </c>
      <c r="G18106" s="24">
        <v>4.6193125000000004</v>
      </c>
    </row>
    <row r="18107" spans="1:7" ht="15.6">
      <c r="A18107" s="19" t="s">
        <v>2976</v>
      </c>
      <c r="B18107" s="16" t="s">
        <v>2924</v>
      </c>
      <c r="C18107" s="16">
        <v>33</v>
      </c>
      <c r="D18107" s="16" t="s">
        <v>2922</v>
      </c>
      <c r="E18107" s="17" t="s">
        <v>2923</v>
      </c>
      <c r="F18107" s="24">
        <v>-74.066437500000006</v>
      </c>
      <c r="G18107" s="24">
        <v>4.6121875000000001</v>
      </c>
    </row>
    <row r="18108" spans="1:7" ht="15.6">
      <c r="A18108" s="19" t="s">
        <v>2976</v>
      </c>
      <c r="B18108" s="16" t="s">
        <v>2921</v>
      </c>
      <c r="C18108" s="16">
        <v>24</v>
      </c>
      <c r="D18108" s="16" t="s">
        <v>2922</v>
      </c>
      <c r="E18108" s="17" t="s">
        <v>2923</v>
      </c>
      <c r="F18108" s="24">
        <v>-74.066937499999995</v>
      </c>
      <c r="G18108" s="24">
        <v>4.6124375000000004</v>
      </c>
    </row>
    <row r="18109" spans="1:7" ht="15.6">
      <c r="A18109" s="19" t="s">
        <v>2976</v>
      </c>
      <c r="B18109" s="16" t="s">
        <v>2921</v>
      </c>
      <c r="C18109" s="16">
        <v>26</v>
      </c>
      <c r="D18109" s="16" t="s">
        <v>2922</v>
      </c>
      <c r="E18109" s="17" t="s">
        <v>2923</v>
      </c>
      <c r="F18109" s="24">
        <v>-74.109687500000007</v>
      </c>
      <c r="G18109" s="24">
        <v>4.6970625000000004</v>
      </c>
    </row>
    <row r="18110" spans="1:7" ht="15.6">
      <c r="A18110" s="19" t="s">
        <v>2976</v>
      </c>
      <c r="B18110" s="16" t="s">
        <v>2921</v>
      </c>
      <c r="C18110" s="16">
        <v>25</v>
      </c>
      <c r="D18110" s="16" t="s">
        <v>2922</v>
      </c>
      <c r="E18110" s="17" t="s">
        <v>2923</v>
      </c>
      <c r="F18110" s="24">
        <v>-74.072812499999998</v>
      </c>
      <c r="G18110" s="24">
        <v>4.6258125000000003</v>
      </c>
    </row>
    <row r="18111" spans="1:7" ht="15.6">
      <c r="A18111" s="19" t="s">
        <v>2976</v>
      </c>
      <c r="B18111" s="16" t="s">
        <v>2921</v>
      </c>
      <c r="C18111" s="16">
        <v>29</v>
      </c>
      <c r="D18111" s="16" t="s">
        <v>2922</v>
      </c>
      <c r="E18111" s="17" t="s">
        <v>2923</v>
      </c>
      <c r="F18111" s="24">
        <v>-74.074187499999994</v>
      </c>
      <c r="G18111" s="24">
        <v>4.6429375000000004</v>
      </c>
    </row>
    <row r="18112" spans="1:7" ht="15.6">
      <c r="A18112" s="19" t="s">
        <v>2976</v>
      </c>
      <c r="B18112" s="16" t="s">
        <v>2921</v>
      </c>
      <c r="C18112" s="16">
        <v>24</v>
      </c>
      <c r="D18112" s="16" t="s">
        <v>2922</v>
      </c>
      <c r="E18112" s="17" t="s">
        <v>2923</v>
      </c>
      <c r="F18112" s="24">
        <v>-74.155312499999994</v>
      </c>
      <c r="G18112" s="24">
        <v>4.5925624999999997</v>
      </c>
    </row>
    <row r="18113" spans="1:7" ht="15.6">
      <c r="A18113" s="19" t="s">
        <v>2976</v>
      </c>
      <c r="B18113" s="16" t="s">
        <v>2921</v>
      </c>
      <c r="C18113" s="16">
        <v>25</v>
      </c>
      <c r="D18113" s="16" t="s">
        <v>2922</v>
      </c>
      <c r="E18113" s="17" t="s">
        <v>2923</v>
      </c>
      <c r="F18113" s="24">
        <v>-74.0703125</v>
      </c>
      <c r="G18113" s="24">
        <v>4.6070624999999996</v>
      </c>
    </row>
    <row r="18114" spans="1:7" ht="15.6">
      <c r="A18114" s="19" t="s">
        <v>2976</v>
      </c>
      <c r="B18114" s="16" t="s">
        <v>2921</v>
      </c>
      <c r="C18114" s="16">
        <v>23</v>
      </c>
      <c r="D18114" s="16" t="s">
        <v>2922</v>
      </c>
      <c r="E18114" s="17" t="s">
        <v>2923</v>
      </c>
      <c r="F18114" s="24">
        <v>-74.090312499999996</v>
      </c>
      <c r="G18114" s="24">
        <v>4.5484375000000004</v>
      </c>
    </row>
    <row r="18115" spans="1:7" ht="15.6">
      <c r="A18115" s="19" t="s">
        <v>2976</v>
      </c>
      <c r="B18115" s="16" t="s">
        <v>2921</v>
      </c>
      <c r="C18115" s="16">
        <v>23</v>
      </c>
      <c r="D18115" s="16" t="s">
        <v>2922</v>
      </c>
      <c r="E18115" s="17" t="s">
        <v>2923</v>
      </c>
      <c r="F18115" s="24">
        <v>-74.073437499999997</v>
      </c>
      <c r="G18115" s="24">
        <v>4.6305624999999999</v>
      </c>
    </row>
    <row r="18116" spans="1:7" ht="15.6">
      <c r="A18116" s="19" t="s">
        <v>2976</v>
      </c>
      <c r="B18116" s="16" t="s">
        <v>2921</v>
      </c>
      <c r="C18116" s="16">
        <v>25</v>
      </c>
      <c r="D18116" s="16" t="s">
        <v>2922</v>
      </c>
      <c r="E18116" s="17" t="s">
        <v>2923</v>
      </c>
      <c r="F18116" s="24">
        <v>-74.097562499999995</v>
      </c>
      <c r="G18116" s="24">
        <v>4.5686875000000002</v>
      </c>
    </row>
    <row r="18117" spans="1:7" ht="15.6">
      <c r="A18117" s="19" t="s">
        <v>2976</v>
      </c>
      <c r="B18117" s="16" t="s">
        <v>2924</v>
      </c>
      <c r="C18117" s="16">
        <v>22</v>
      </c>
      <c r="D18117" s="16" t="s">
        <v>2922</v>
      </c>
      <c r="E18117" s="17" t="s">
        <v>2923</v>
      </c>
      <c r="F18117" s="24">
        <v>-74.043812500000001</v>
      </c>
      <c r="G18117" s="24">
        <v>4.7473124999999996</v>
      </c>
    </row>
    <row r="18118" spans="1:7" ht="15.6">
      <c r="A18118" s="19" t="s">
        <v>2976</v>
      </c>
      <c r="B18118" s="16" t="s">
        <v>2921</v>
      </c>
      <c r="C18118" s="16">
        <v>19</v>
      </c>
      <c r="D18118" s="16" t="s">
        <v>2922</v>
      </c>
      <c r="E18118" s="17" t="s">
        <v>2923</v>
      </c>
      <c r="F18118" s="24">
        <v>-74.115312500000002</v>
      </c>
      <c r="G18118" s="24">
        <v>4.5018124999999998</v>
      </c>
    </row>
    <row r="18119" spans="1:7" ht="15.6">
      <c r="A18119" s="19" t="s">
        <v>2976</v>
      </c>
      <c r="B18119" s="16" t="s">
        <v>2921</v>
      </c>
      <c r="C18119" s="16">
        <v>27</v>
      </c>
      <c r="D18119" s="16" t="s">
        <v>2922</v>
      </c>
      <c r="E18119" s="17" t="s">
        <v>2923</v>
      </c>
      <c r="F18119" s="24">
        <v>-74.092187499999994</v>
      </c>
      <c r="G18119" s="24">
        <v>4.6756875000000004</v>
      </c>
    </row>
    <row r="18120" spans="1:7" ht="15.6">
      <c r="A18120" s="19" t="s">
        <v>2976</v>
      </c>
      <c r="B18120" s="16" t="s">
        <v>2924</v>
      </c>
      <c r="C18120" s="16">
        <v>28</v>
      </c>
      <c r="D18120" s="16" t="s">
        <v>2922</v>
      </c>
      <c r="E18120" s="17" t="s">
        <v>2923</v>
      </c>
      <c r="F18120" s="24">
        <v>-74.051187499999997</v>
      </c>
      <c r="G18120" s="24">
        <v>4.7378125000000004</v>
      </c>
    </row>
    <row r="18121" spans="1:7" ht="15.6">
      <c r="A18121" s="19" t="s">
        <v>2976</v>
      </c>
      <c r="B18121" s="16" t="s">
        <v>2924</v>
      </c>
      <c r="C18121" s="16">
        <v>31</v>
      </c>
      <c r="D18121" s="16" t="s">
        <v>2922</v>
      </c>
      <c r="E18121" s="17" t="s">
        <v>2923</v>
      </c>
      <c r="F18121" s="24">
        <v>-74.072812499999998</v>
      </c>
      <c r="G18121" s="24">
        <v>4.6034375000000001</v>
      </c>
    </row>
    <row r="18122" spans="1:7" ht="15.6">
      <c r="A18122" s="19" t="s">
        <v>2976</v>
      </c>
      <c r="B18122" s="16" t="s">
        <v>2924</v>
      </c>
      <c r="C18122" s="16">
        <v>33</v>
      </c>
      <c r="D18122" s="16" t="s">
        <v>2922</v>
      </c>
      <c r="E18122" s="17" t="s">
        <v>2923</v>
      </c>
      <c r="F18122" s="24">
        <v>-74.053062499999996</v>
      </c>
      <c r="G18122" s="24">
        <v>4.6789375</v>
      </c>
    </row>
    <row r="18123" spans="1:7" ht="15.6">
      <c r="A18123" s="19" t="s">
        <v>2976</v>
      </c>
      <c r="B18123" s="16" t="s">
        <v>2924</v>
      </c>
      <c r="C18123" s="16">
        <v>21</v>
      </c>
      <c r="D18123" s="16" t="s">
        <v>2930</v>
      </c>
      <c r="E18123" s="17" t="s">
        <v>2928</v>
      </c>
      <c r="F18123" s="24">
        <v>-74.067437499999997</v>
      </c>
      <c r="G18123" s="24">
        <v>4.6035624999999998</v>
      </c>
    </row>
    <row r="18124" spans="1:7" ht="15.6">
      <c r="A18124" s="19" t="s">
        <v>2976</v>
      </c>
      <c r="B18124" s="16" t="s">
        <v>2921</v>
      </c>
      <c r="C18124" s="16">
        <v>37</v>
      </c>
      <c r="D18124" s="16" t="s">
        <v>2925</v>
      </c>
      <c r="E18124" s="17" t="s">
        <v>2928</v>
      </c>
      <c r="F18124" s="24">
        <v>-74.067437499999997</v>
      </c>
      <c r="G18124" s="24">
        <v>4.6035624999999998</v>
      </c>
    </row>
    <row r="18125" spans="1:7" ht="15.6">
      <c r="A18125" s="19" t="s">
        <v>2976</v>
      </c>
      <c r="B18125" s="16" t="s">
        <v>2921</v>
      </c>
      <c r="C18125" s="16">
        <v>28</v>
      </c>
      <c r="D18125" s="16" t="s">
        <v>2922</v>
      </c>
      <c r="E18125" s="17" t="s">
        <v>2923</v>
      </c>
      <c r="F18125" s="24">
        <v>-74.065812500000007</v>
      </c>
      <c r="G18125" s="24">
        <v>4.6044375000000004</v>
      </c>
    </row>
    <row r="18126" spans="1:7" ht="15.6">
      <c r="A18126" s="19" t="s">
        <v>2976</v>
      </c>
      <c r="B18126" s="16" t="s">
        <v>2924</v>
      </c>
      <c r="C18126" s="16">
        <v>23</v>
      </c>
      <c r="D18126" s="16" t="s">
        <v>2922</v>
      </c>
      <c r="E18126" s="17" t="s">
        <v>2923</v>
      </c>
      <c r="F18126" s="24">
        <v>-74.076437499999997</v>
      </c>
      <c r="G18126" s="24">
        <v>4.6296875000000002</v>
      </c>
    </row>
    <row r="18127" spans="1:7" ht="15.6">
      <c r="A18127" s="19" t="s">
        <v>2976</v>
      </c>
      <c r="B18127" s="16" t="s">
        <v>2924</v>
      </c>
      <c r="C18127" s="16">
        <v>29</v>
      </c>
      <c r="D18127" s="16" t="s">
        <v>2922</v>
      </c>
      <c r="E18127" s="17" t="s">
        <v>2923</v>
      </c>
      <c r="F18127" s="24">
        <v>-74.091437499999998</v>
      </c>
      <c r="G18127" s="24">
        <v>4.6073124999999999</v>
      </c>
    </row>
    <row r="18128" spans="1:7" ht="15.6">
      <c r="A18128" s="19" t="s">
        <v>2976</v>
      </c>
      <c r="B18128" s="16" t="s">
        <v>2924</v>
      </c>
      <c r="C18128" s="16">
        <v>28</v>
      </c>
      <c r="D18128" s="16" t="s">
        <v>2922</v>
      </c>
      <c r="E18128" s="17" t="s">
        <v>2923</v>
      </c>
      <c r="F18128" s="24">
        <v>-74.065812500000007</v>
      </c>
      <c r="G18128" s="24">
        <v>4.6044375000000004</v>
      </c>
    </row>
    <row r="18129" spans="1:7" ht="15.6">
      <c r="A18129" s="19" t="s">
        <v>2976</v>
      </c>
      <c r="B18129" s="16" t="s">
        <v>2921</v>
      </c>
      <c r="C18129" s="16">
        <v>24</v>
      </c>
      <c r="D18129" s="16" t="s">
        <v>2922</v>
      </c>
      <c r="E18129" s="17" t="s">
        <v>2923</v>
      </c>
      <c r="F18129" s="24">
        <v>-74.1550625</v>
      </c>
      <c r="G18129" s="24">
        <v>4.6201875000000001</v>
      </c>
    </row>
    <row r="18130" spans="1:7" ht="15.6">
      <c r="A18130" s="19" t="s">
        <v>2976</v>
      </c>
      <c r="B18130" s="16" t="s">
        <v>2924</v>
      </c>
      <c r="C18130" s="16">
        <v>17</v>
      </c>
      <c r="D18130" s="16" t="s">
        <v>2930</v>
      </c>
      <c r="E18130" s="17" t="s">
        <v>2928</v>
      </c>
      <c r="F18130" s="24">
        <v>-74.067562499999994</v>
      </c>
      <c r="G18130" s="24">
        <v>4.6035624999999998</v>
      </c>
    </row>
    <row r="18131" spans="1:7" ht="15.6">
      <c r="A18131" s="19" t="s">
        <v>2976</v>
      </c>
      <c r="B18131" s="16" t="s">
        <v>2924</v>
      </c>
      <c r="C18131" s="16">
        <v>25</v>
      </c>
      <c r="D18131" s="16" t="s">
        <v>2922</v>
      </c>
      <c r="E18131" s="17" t="s">
        <v>2923</v>
      </c>
      <c r="F18131" s="24">
        <v>-74.053687499999995</v>
      </c>
      <c r="G18131" s="24">
        <v>4.7169375000000002</v>
      </c>
    </row>
    <row r="18132" spans="1:7" ht="15.6">
      <c r="A18132" s="19" t="s">
        <v>2976</v>
      </c>
      <c r="B18132" s="16" t="s">
        <v>2921</v>
      </c>
      <c r="C18132" s="16">
        <v>21</v>
      </c>
      <c r="D18132" s="16" t="s">
        <v>2922</v>
      </c>
      <c r="E18132" s="17" t="s">
        <v>2923</v>
      </c>
      <c r="F18132" s="24">
        <v>-74.137562500000001</v>
      </c>
      <c r="G18132" s="24">
        <v>4.6388125000000002</v>
      </c>
    </row>
    <row r="18133" spans="1:7" ht="15.6">
      <c r="A18133" s="19" t="s">
        <v>2976</v>
      </c>
      <c r="B18133" s="16" t="s">
        <v>2921</v>
      </c>
      <c r="C18133" s="16">
        <v>25</v>
      </c>
      <c r="D18133" s="16" t="s">
        <v>2922</v>
      </c>
      <c r="E18133" s="17" t="s">
        <v>2923</v>
      </c>
      <c r="F18133" s="24">
        <v>-74.113187499999995</v>
      </c>
      <c r="G18133" s="24">
        <v>4.6929375000000002</v>
      </c>
    </row>
    <row r="18134" spans="1:7" ht="15.6">
      <c r="A18134" s="19" t="s">
        <v>2976</v>
      </c>
      <c r="B18134" s="16" t="s">
        <v>2921</v>
      </c>
      <c r="C18134" s="16">
        <v>18</v>
      </c>
      <c r="D18134" s="16" t="s">
        <v>2930</v>
      </c>
      <c r="E18134" s="17" t="s">
        <v>2928</v>
      </c>
      <c r="F18134" s="24">
        <v>-74.067562499999994</v>
      </c>
      <c r="G18134" s="24">
        <v>4.6035624999999998</v>
      </c>
    </row>
    <row r="18135" spans="1:7" ht="15.6">
      <c r="A18135" s="19" t="s">
        <v>2976</v>
      </c>
      <c r="B18135" s="16" t="s">
        <v>2921</v>
      </c>
      <c r="C18135" s="16">
        <v>40</v>
      </c>
      <c r="D18135" s="16" t="s">
        <v>2922</v>
      </c>
      <c r="E18135" s="17" t="s">
        <v>2923</v>
      </c>
      <c r="F18135" s="24">
        <v>-74.072562500000004</v>
      </c>
      <c r="G18135" s="24">
        <v>4.5796875000000004</v>
      </c>
    </row>
    <row r="18136" spans="1:7" ht="15.6">
      <c r="A18136" s="19" t="s">
        <v>2976</v>
      </c>
      <c r="B18136" s="16" t="s">
        <v>2921</v>
      </c>
      <c r="C18136" s="16">
        <v>25</v>
      </c>
      <c r="D18136" s="16" t="s">
        <v>2922</v>
      </c>
      <c r="E18136" s="17" t="s">
        <v>2923</v>
      </c>
      <c r="F18136" s="24">
        <v>-74.075062500000001</v>
      </c>
      <c r="G18136" s="24">
        <v>4.6071875000000002</v>
      </c>
    </row>
    <row r="18137" spans="1:7" ht="15.6">
      <c r="A18137" s="19" t="s">
        <v>2976</v>
      </c>
      <c r="B18137" s="16" t="s">
        <v>2921</v>
      </c>
      <c r="C18137" s="16">
        <v>17</v>
      </c>
      <c r="D18137" s="16" t="s">
        <v>2922</v>
      </c>
      <c r="E18137" s="17" t="s">
        <v>2923</v>
      </c>
      <c r="F18137" s="24">
        <v>-74.067062500000006</v>
      </c>
      <c r="G18137" s="24">
        <v>4.5961875000000001</v>
      </c>
    </row>
    <row r="18138" spans="1:7" ht="15.6">
      <c r="A18138" s="19" t="s">
        <v>2976</v>
      </c>
      <c r="B18138" s="16" t="s">
        <v>2921</v>
      </c>
      <c r="C18138" s="16">
        <v>26</v>
      </c>
      <c r="D18138" s="16" t="s">
        <v>2922</v>
      </c>
      <c r="E18138" s="17" t="s">
        <v>2923</v>
      </c>
      <c r="F18138" s="24">
        <v>-74.064687500000005</v>
      </c>
      <c r="G18138" s="24">
        <v>4.6343125000000001</v>
      </c>
    </row>
    <row r="18139" spans="1:7" ht="15.6">
      <c r="A18139" s="19" t="s">
        <v>2976</v>
      </c>
      <c r="B18139" s="16" t="s">
        <v>2924</v>
      </c>
      <c r="C18139" s="16">
        <v>19</v>
      </c>
      <c r="D18139" s="16" t="s">
        <v>2922</v>
      </c>
      <c r="E18139" s="17" t="s">
        <v>2923</v>
      </c>
      <c r="F18139" s="24">
        <v>-74.065937500000004</v>
      </c>
      <c r="G18139" s="24">
        <v>4.6045625000000001</v>
      </c>
    </row>
    <row r="18140" spans="1:7" ht="15.6">
      <c r="A18140" s="19" t="s">
        <v>2976</v>
      </c>
      <c r="B18140" s="16" t="s">
        <v>2921</v>
      </c>
      <c r="C18140" s="16">
        <v>17</v>
      </c>
      <c r="D18140" s="16" t="s">
        <v>2922</v>
      </c>
      <c r="E18140" s="17" t="s">
        <v>2923</v>
      </c>
      <c r="F18140" s="24">
        <v>-74.037062500000005</v>
      </c>
      <c r="G18140" s="24">
        <v>4.7254375</v>
      </c>
    </row>
    <row r="18141" spans="1:7" ht="15.6">
      <c r="A18141" s="19" t="s">
        <v>2976</v>
      </c>
      <c r="B18141" s="16" t="s">
        <v>2921</v>
      </c>
      <c r="C18141" s="16">
        <v>21</v>
      </c>
      <c r="D18141" s="16" t="s">
        <v>2922</v>
      </c>
      <c r="E18141" s="17" t="s">
        <v>2923</v>
      </c>
      <c r="F18141" s="24">
        <v>-74.076187500000003</v>
      </c>
      <c r="G18141" s="24">
        <v>4.6056875000000002</v>
      </c>
    </row>
    <row r="18142" spans="1:7" ht="15.6">
      <c r="A18142" s="19" t="s">
        <v>2976</v>
      </c>
      <c r="B18142" s="16" t="s">
        <v>2921</v>
      </c>
      <c r="C18142" s="16">
        <v>18</v>
      </c>
      <c r="D18142" s="16" t="s">
        <v>2922</v>
      </c>
      <c r="E18142" s="17" t="s">
        <v>2923</v>
      </c>
      <c r="F18142" s="24">
        <v>-74.065937500000004</v>
      </c>
      <c r="G18142" s="24">
        <v>4.6016874999999997</v>
      </c>
    </row>
    <row r="18143" spans="1:7" ht="15.6">
      <c r="A18143" s="19" t="s">
        <v>2976</v>
      </c>
      <c r="B18143" s="16" t="s">
        <v>2921</v>
      </c>
      <c r="C18143" s="16">
        <v>34</v>
      </c>
      <c r="D18143" s="16" t="s">
        <v>2922</v>
      </c>
      <c r="E18143" s="17" t="s">
        <v>2923</v>
      </c>
      <c r="F18143" s="24">
        <v>-74.1388125</v>
      </c>
      <c r="G18143" s="24">
        <v>4.6169374999999997</v>
      </c>
    </row>
    <row r="18144" spans="1:7" ht="15.6">
      <c r="A18144" s="19" t="s">
        <v>2976</v>
      </c>
      <c r="B18144" s="16" t="s">
        <v>2921</v>
      </c>
      <c r="C18144" s="16">
        <v>19</v>
      </c>
      <c r="D18144" s="16" t="s">
        <v>2922</v>
      </c>
      <c r="E18144" s="17" t="s">
        <v>2923</v>
      </c>
      <c r="F18144" s="24">
        <v>-74.065812500000007</v>
      </c>
      <c r="G18144" s="24">
        <v>4.6044375000000004</v>
      </c>
    </row>
    <row r="18145" spans="1:7" ht="15.6">
      <c r="A18145" s="19" t="s">
        <v>2976</v>
      </c>
      <c r="B18145" s="16" t="s">
        <v>2924</v>
      </c>
      <c r="C18145" s="16">
        <v>50</v>
      </c>
      <c r="D18145" s="16" t="s">
        <v>2922</v>
      </c>
      <c r="E18145" s="17" t="s">
        <v>2923</v>
      </c>
      <c r="F18145" s="24">
        <v>-74.046062500000005</v>
      </c>
      <c r="G18145" s="24">
        <v>4.6813124999999998</v>
      </c>
    </row>
    <row r="18146" spans="1:7" ht="15.6">
      <c r="A18146" s="19" t="s">
        <v>2976</v>
      </c>
      <c r="B18146" s="16" t="s">
        <v>2924</v>
      </c>
      <c r="C18146" s="16">
        <v>20</v>
      </c>
      <c r="D18146" s="16" t="s">
        <v>2922</v>
      </c>
      <c r="E18146" s="17" t="s">
        <v>2923</v>
      </c>
      <c r="F18146" s="24">
        <v>-74.046062500000005</v>
      </c>
      <c r="G18146" s="24">
        <v>4.6813124999999998</v>
      </c>
    </row>
    <row r="18147" spans="1:7" ht="15.6">
      <c r="A18147" s="19" t="s">
        <v>2976</v>
      </c>
      <c r="B18147" s="16" t="s">
        <v>2924</v>
      </c>
      <c r="C18147" s="16">
        <v>27</v>
      </c>
      <c r="D18147" s="16" t="s">
        <v>2922</v>
      </c>
      <c r="E18147" s="17" t="s">
        <v>2923</v>
      </c>
      <c r="F18147" s="24">
        <v>-74.072812499999998</v>
      </c>
      <c r="G18147" s="24">
        <v>4.5941875000000003</v>
      </c>
    </row>
    <row r="18148" spans="1:7" ht="15.6">
      <c r="A18148" s="19" t="s">
        <v>2976</v>
      </c>
      <c r="B18148" s="16" t="s">
        <v>2924</v>
      </c>
      <c r="C18148" s="16">
        <v>19</v>
      </c>
      <c r="D18148" s="16" t="s">
        <v>2922</v>
      </c>
      <c r="E18148" s="17" t="s">
        <v>2923</v>
      </c>
      <c r="F18148" s="24">
        <v>-74.096937499999996</v>
      </c>
      <c r="G18148" s="24">
        <v>4.7335624999999997</v>
      </c>
    </row>
    <row r="18149" spans="1:7" ht="15.6">
      <c r="A18149" s="19" t="s">
        <v>2976</v>
      </c>
      <c r="B18149" s="16" t="s">
        <v>2921</v>
      </c>
      <c r="C18149" s="16">
        <v>20</v>
      </c>
      <c r="D18149" s="16" t="s">
        <v>2929</v>
      </c>
      <c r="E18149" s="17" t="s">
        <v>2928</v>
      </c>
      <c r="F18149" s="24">
        <v>-74.067562499999994</v>
      </c>
      <c r="G18149" s="24">
        <v>4.6035624999999998</v>
      </c>
    </row>
    <row r="18150" spans="1:7" ht="15.6">
      <c r="A18150" s="19" t="s">
        <v>2976</v>
      </c>
      <c r="B18150" s="16" t="s">
        <v>2924</v>
      </c>
      <c r="C18150" s="16">
        <v>35</v>
      </c>
      <c r="D18150" s="16" t="s">
        <v>2922</v>
      </c>
      <c r="E18150" s="17" t="s">
        <v>2923</v>
      </c>
      <c r="F18150" s="24">
        <v>-74.143562500000002</v>
      </c>
      <c r="G18150" s="24">
        <v>4.5636875000000003</v>
      </c>
    </row>
    <row r="18151" spans="1:7" ht="15.6">
      <c r="A18151" s="19" t="s">
        <v>2976</v>
      </c>
      <c r="B18151" s="16" t="s">
        <v>2921</v>
      </c>
      <c r="C18151" s="16">
        <v>37</v>
      </c>
      <c r="D18151" s="16" t="s">
        <v>2922</v>
      </c>
      <c r="E18151" s="17" t="s">
        <v>2923</v>
      </c>
      <c r="F18151" s="24">
        <v>-74.036687499999999</v>
      </c>
      <c r="G18151" s="24">
        <v>4.7324374999999996</v>
      </c>
    </row>
    <row r="18152" spans="1:7" ht="15.6">
      <c r="A18152" s="19" t="s">
        <v>2976</v>
      </c>
      <c r="B18152" s="16" t="s">
        <v>2921</v>
      </c>
      <c r="C18152" s="16">
        <v>32</v>
      </c>
      <c r="D18152" s="16" t="s">
        <v>2922</v>
      </c>
      <c r="E18152" s="17" t="s">
        <v>2923</v>
      </c>
      <c r="F18152" s="24">
        <v>-74.036687499999999</v>
      </c>
      <c r="G18152" s="24">
        <v>4.7324374999999996</v>
      </c>
    </row>
    <row r="18153" spans="1:7" ht="15.6">
      <c r="A18153" s="19" t="s">
        <v>2976</v>
      </c>
      <c r="B18153" s="16" t="s">
        <v>2924</v>
      </c>
      <c r="C18153" s="16">
        <v>22</v>
      </c>
      <c r="D18153" s="16" t="s">
        <v>2922</v>
      </c>
      <c r="E18153" s="17" t="s">
        <v>2923</v>
      </c>
      <c r="F18153" s="24">
        <v>-74.128562500000001</v>
      </c>
      <c r="G18153" s="24">
        <v>4.6319375000000003</v>
      </c>
    </row>
    <row r="18154" spans="1:7" ht="15.6">
      <c r="A18154" s="19" t="s">
        <v>2976</v>
      </c>
      <c r="B18154" s="16" t="s">
        <v>2924</v>
      </c>
      <c r="C18154" s="16">
        <v>18</v>
      </c>
      <c r="D18154" s="16" t="s">
        <v>2922</v>
      </c>
      <c r="E18154" s="17" t="s">
        <v>2923</v>
      </c>
      <c r="F18154" s="24">
        <v>-74.071312500000005</v>
      </c>
      <c r="G18154" s="24">
        <v>4.5789375000000003</v>
      </c>
    </row>
    <row r="18155" spans="1:7" ht="15.6">
      <c r="A18155" s="19" t="s">
        <v>2976</v>
      </c>
      <c r="B18155" s="16" t="s">
        <v>2924</v>
      </c>
      <c r="C18155" s="16">
        <v>22</v>
      </c>
      <c r="D18155" s="16" t="s">
        <v>2922</v>
      </c>
      <c r="E18155" s="17" t="s">
        <v>2923</v>
      </c>
      <c r="F18155" s="24">
        <v>-74.072062500000001</v>
      </c>
      <c r="G18155" s="24">
        <v>4.5794375</v>
      </c>
    </row>
    <row r="18156" spans="1:7" ht="15.6">
      <c r="A18156" s="19" t="s">
        <v>2976</v>
      </c>
      <c r="B18156" s="16" t="s">
        <v>2921</v>
      </c>
      <c r="C18156" s="16">
        <v>22</v>
      </c>
      <c r="D18156" s="16" t="s">
        <v>2925</v>
      </c>
      <c r="E18156" s="17" t="s">
        <v>2928</v>
      </c>
      <c r="F18156" s="24">
        <v>-74.067562499999994</v>
      </c>
      <c r="G18156" s="24">
        <v>4.6035624999999998</v>
      </c>
    </row>
    <row r="18157" spans="1:7" ht="15.6">
      <c r="A18157" s="19" t="s">
        <v>2976</v>
      </c>
      <c r="B18157" s="16" t="s">
        <v>2924</v>
      </c>
      <c r="C18157" s="16">
        <v>37</v>
      </c>
      <c r="D18157" s="16" t="s">
        <v>2922</v>
      </c>
      <c r="E18157" s="17" t="s">
        <v>2923</v>
      </c>
      <c r="F18157" s="24">
        <v>-74.134187499999996</v>
      </c>
      <c r="G18157" s="24">
        <v>4.7049374999999998</v>
      </c>
    </row>
    <row r="18158" spans="1:7" ht="15.6">
      <c r="A18158" s="19" t="s">
        <v>2976</v>
      </c>
      <c r="B18158" s="16" t="s">
        <v>2924</v>
      </c>
      <c r="C18158" s="16">
        <v>20</v>
      </c>
      <c r="D18158" s="16" t="s">
        <v>2922</v>
      </c>
      <c r="E18158" s="17" t="s">
        <v>2923</v>
      </c>
      <c r="F18158" s="24">
        <v>-74.045187499999997</v>
      </c>
      <c r="G18158" s="24">
        <v>4.6805624999999997</v>
      </c>
    </row>
    <row r="18159" spans="1:7" ht="15.6">
      <c r="A18159" s="19" t="s">
        <v>2976</v>
      </c>
      <c r="B18159" s="16" t="s">
        <v>2924</v>
      </c>
      <c r="C18159" s="16">
        <v>23</v>
      </c>
      <c r="D18159" s="16" t="s">
        <v>2922</v>
      </c>
      <c r="E18159" s="17" t="s">
        <v>2923</v>
      </c>
      <c r="F18159" s="24">
        <v>-74.086562499999999</v>
      </c>
      <c r="G18159" s="24">
        <v>4.7463125000000002</v>
      </c>
    </row>
    <row r="18160" spans="1:7" ht="15.6">
      <c r="A18160" s="19" t="s">
        <v>2976</v>
      </c>
      <c r="B18160" s="16" t="s">
        <v>2921</v>
      </c>
      <c r="C18160" s="16">
        <v>52</v>
      </c>
      <c r="D18160" s="16" t="s">
        <v>2922</v>
      </c>
      <c r="E18160" s="17" t="s">
        <v>2923</v>
      </c>
      <c r="F18160" s="24">
        <v>-74.052937499999999</v>
      </c>
      <c r="G18160" s="24">
        <v>4.7371875000000001</v>
      </c>
    </row>
    <row r="18161" spans="1:7" ht="15.6">
      <c r="A18161" s="19" t="s">
        <v>2976</v>
      </c>
      <c r="B18161" s="16" t="s">
        <v>2924</v>
      </c>
      <c r="C18161" s="16">
        <v>25</v>
      </c>
      <c r="D18161" s="16" t="s">
        <v>2922</v>
      </c>
      <c r="E18161" s="17" t="s">
        <v>2923</v>
      </c>
      <c r="F18161" s="24">
        <v>-74.067937499999999</v>
      </c>
      <c r="G18161" s="24">
        <v>4.6053125000000001</v>
      </c>
    </row>
    <row r="18162" spans="1:7" ht="15.6">
      <c r="A18162" s="19" t="s">
        <v>2976</v>
      </c>
      <c r="B18162" s="16" t="s">
        <v>2924</v>
      </c>
      <c r="C18162" s="16">
        <v>20</v>
      </c>
      <c r="D18162" s="16" t="s">
        <v>2922</v>
      </c>
      <c r="E18162" s="17" t="s">
        <v>2923</v>
      </c>
      <c r="F18162" s="24">
        <v>-74.109437499999999</v>
      </c>
      <c r="G18162" s="24">
        <v>4.6506875000000001</v>
      </c>
    </row>
    <row r="18163" spans="1:7" ht="15.6">
      <c r="A18163" s="19" t="s">
        <v>2976</v>
      </c>
      <c r="B18163" s="16" t="s">
        <v>2921</v>
      </c>
      <c r="C18163" s="16">
        <v>22</v>
      </c>
      <c r="D18163" s="16" t="s">
        <v>2922</v>
      </c>
      <c r="E18163" s="17" t="s">
        <v>2923</v>
      </c>
      <c r="F18163" s="24">
        <v>-74.089062499999997</v>
      </c>
      <c r="G18163" s="24">
        <v>4.6428124999999998</v>
      </c>
    </row>
    <row r="18164" spans="1:7" ht="15.6">
      <c r="A18164" s="19" t="s">
        <v>2976</v>
      </c>
      <c r="B18164" s="16" t="s">
        <v>2924</v>
      </c>
      <c r="C18164" s="16">
        <v>33</v>
      </c>
      <c r="D18164" s="16" t="s">
        <v>2922</v>
      </c>
      <c r="E18164" s="17" t="s">
        <v>2923</v>
      </c>
      <c r="F18164" s="24">
        <v>-74.098937500000005</v>
      </c>
      <c r="G18164" s="24">
        <v>4.7476874999999996</v>
      </c>
    </row>
    <row r="18165" spans="1:7" ht="15.6">
      <c r="A18165" s="19" t="s">
        <v>2976</v>
      </c>
      <c r="B18165" s="16" t="s">
        <v>2921</v>
      </c>
      <c r="C18165" s="16">
        <v>21</v>
      </c>
      <c r="D18165" s="16" t="s">
        <v>2922</v>
      </c>
      <c r="E18165" s="17" t="s">
        <v>2923</v>
      </c>
      <c r="F18165" s="24">
        <v>-74.065812500000007</v>
      </c>
      <c r="G18165" s="24">
        <v>4.6045625000000001</v>
      </c>
    </row>
    <row r="18166" spans="1:7" ht="15.6">
      <c r="A18166" s="19" t="s">
        <v>2976</v>
      </c>
      <c r="B18166" s="16" t="s">
        <v>2924</v>
      </c>
      <c r="C18166" s="16">
        <v>23</v>
      </c>
      <c r="D18166" s="16" t="s">
        <v>2922</v>
      </c>
      <c r="E18166" s="17" t="s">
        <v>2923</v>
      </c>
      <c r="F18166" s="24">
        <v>-74.203687500000001</v>
      </c>
      <c r="G18166" s="24">
        <v>4.6356875000000004</v>
      </c>
    </row>
    <row r="18167" spans="1:7" ht="15.6">
      <c r="A18167" s="19" t="s">
        <v>2976</v>
      </c>
      <c r="B18167" s="16" t="s">
        <v>2921</v>
      </c>
      <c r="C18167" s="16">
        <v>24</v>
      </c>
      <c r="D18167" s="16" t="s">
        <v>2922</v>
      </c>
      <c r="E18167" s="17" t="s">
        <v>2923</v>
      </c>
      <c r="F18167" s="24">
        <v>-74.0450625</v>
      </c>
      <c r="G18167" s="24">
        <v>4.6808125</v>
      </c>
    </row>
    <row r="18168" spans="1:7" ht="15.6">
      <c r="A18168" s="19" t="s">
        <v>2976</v>
      </c>
      <c r="B18168" s="16" t="s">
        <v>2924</v>
      </c>
      <c r="C18168" s="16">
        <v>20</v>
      </c>
      <c r="D18168" s="16" t="s">
        <v>2922</v>
      </c>
      <c r="E18168" s="17" t="s">
        <v>2923</v>
      </c>
      <c r="F18168" s="24">
        <v>-74.060312499999995</v>
      </c>
      <c r="G18168" s="24">
        <v>4.6651875</v>
      </c>
    </row>
    <row r="18169" spans="1:7" ht="15.6">
      <c r="A18169" s="19" t="s">
        <v>2976</v>
      </c>
      <c r="B18169" s="16" t="s">
        <v>2921</v>
      </c>
      <c r="C18169" s="16">
        <v>32</v>
      </c>
      <c r="D18169" s="16" t="s">
        <v>2922</v>
      </c>
      <c r="E18169" s="17" t="s">
        <v>2923</v>
      </c>
      <c r="F18169" s="24">
        <v>-74.052937499999999</v>
      </c>
      <c r="G18169" s="24">
        <v>4.6504374999999998</v>
      </c>
    </row>
    <row r="18170" spans="1:7" ht="15.6">
      <c r="A18170" s="19" t="s">
        <v>2976</v>
      </c>
      <c r="B18170" s="16" t="s">
        <v>2921</v>
      </c>
      <c r="C18170" s="16">
        <v>24</v>
      </c>
      <c r="D18170" s="16" t="s">
        <v>2922</v>
      </c>
      <c r="E18170" s="17" t="s">
        <v>2923</v>
      </c>
      <c r="F18170" s="24">
        <v>-74.109062499999993</v>
      </c>
      <c r="G18170" s="24">
        <v>4.6504374999999998</v>
      </c>
    </row>
    <row r="18171" spans="1:7" ht="15.6">
      <c r="A18171" s="19" t="s">
        <v>2976</v>
      </c>
      <c r="B18171" s="16" t="s">
        <v>2921</v>
      </c>
      <c r="C18171" s="16">
        <v>18</v>
      </c>
      <c r="D18171" s="16" t="s">
        <v>2929</v>
      </c>
      <c r="E18171" s="17" t="s">
        <v>2928</v>
      </c>
      <c r="F18171" s="24">
        <v>-74.067562499999994</v>
      </c>
      <c r="G18171" s="24">
        <v>4.6035624999999998</v>
      </c>
    </row>
    <row r="18172" spans="1:7" ht="15.6">
      <c r="A18172" s="19" t="s">
        <v>2976</v>
      </c>
      <c r="B18172" s="16" t="s">
        <v>2924</v>
      </c>
      <c r="C18172" s="16">
        <v>21</v>
      </c>
      <c r="D18172" s="16" t="s">
        <v>2922</v>
      </c>
      <c r="E18172" s="17" t="s">
        <v>2923</v>
      </c>
      <c r="F18172" s="24">
        <v>-74.111437499999994</v>
      </c>
      <c r="G18172" s="24">
        <v>4.7229374999999996</v>
      </c>
    </row>
    <row r="18173" spans="1:7" ht="15.6">
      <c r="A18173" s="19" t="s">
        <v>2976</v>
      </c>
      <c r="B18173" s="16" t="s">
        <v>2921</v>
      </c>
      <c r="C18173" s="16">
        <v>23</v>
      </c>
      <c r="D18173" s="16" t="s">
        <v>2922</v>
      </c>
      <c r="E18173" s="17" t="s">
        <v>2923</v>
      </c>
      <c r="F18173" s="24">
        <v>-74.149312499999994</v>
      </c>
      <c r="G18173" s="24">
        <v>4.6295624999999996</v>
      </c>
    </row>
    <row r="18174" spans="1:7" ht="15.6">
      <c r="A18174" s="19" t="s">
        <v>2976</v>
      </c>
      <c r="B18174" s="16" t="s">
        <v>2921</v>
      </c>
      <c r="C18174" s="16">
        <v>40</v>
      </c>
      <c r="D18174" s="16" t="s">
        <v>2922</v>
      </c>
      <c r="E18174" s="17" t="s">
        <v>2923</v>
      </c>
      <c r="F18174" s="24">
        <v>-74.065937500000004</v>
      </c>
      <c r="G18174" s="24">
        <v>4.6111874999999998</v>
      </c>
    </row>
    <row r="18175" spans="1:7" ht="15.6">
      <c r="A18175" s="19" t="s">
        <v>2976</v>
      </c>
      <c r="B18175" s="16" t="s">
        <v>2921</v>
      </c>
      <c r="C18175" s="16">
        <v>40</v>
      </c>
      <c r="D18175" s="16" t="s">
        <v>2922</v>
      </c>
      <c r="E18175" s="17" t="s">
        <v>2923</v>
      </c>
      <c r="F18175" s="24">
        <v>-74.061937499999999</v>
      </c>
      <c r="G18175" s="24">
        <v>4.6388125000000002</v>
      </c>
    </row>
    <row r="18176" spans="1:7" ht="15.6">
      <c r="A18176" s="19" t="s">
        <v>2976</v>
      </c>
      <c r="B18176" s="16" t="s">
        <v>2924</v>
      </c>
      <c r="C18176" s="16">
        <v>27</v>
      </c>
      <c r="D18176" s="16" t="s">
        <v>2922</v>
      </c>
      <c r="E18176" s="17" t="s">
        <v>2923</v>
      </c>
      <c r="F18176" s="24">
        <v>-74.091812500000003</v>
      </c>
      <c r="G18176" s="24">
        <v>4.6471875000000002</v>
      </c>
    </row>
    <row r="18177" spans="1:7" ht="15.6">
      <c r="A18177" s="19" t="s">
        <v>2976</v>
      </c>
      <c r="B18177" s="16" t="s">
        <v>2924</v>
      </c>
      <c r="C18177" s="16">
        <v>22</v>
      </c>
      <c r="D18177" s="16" t="s">
        <v>2922</v>
      </c>
      <c r="E18177" s="17" t="s">
        <v>2923</v>
      </c>
      <c r="F18177" s="24">
        <v>-74.067812500000002</v>
      </c>
      <c r="G18177" s="24">
        <v>4.7219375000000001</v>
      </c>
    </row>
    <row r="18178" spans="1:7" ht="15.6">
      <c r="A18178" s="19" t="s">
        <v>2976</v>
      </c>
      <c r="B18178" s="16" t="s">
        <v>2921</v>
      </c>
      <c r="C18178" s="16">
        <v>24</v>
      </c>
      <c r="D18178" s="16" t="s">
        <v>2922</v>
      </c>
      <c r="E18178" s="17" t="s">
        <v>2923</v>
      </c>
      <c r="F18178" s="24">
        <v>-74.125937500000006</v>
      </c>
      <c r="G18178" s="24">
        <v>4.7160624999999996</v>
      </c>
    </row>
    <row r="18179" spans="1:7" ht="15.6">
      <c r="A18179" s="19" t="s">
        <v>2976</v>
      </c>
      <c r="B18179" s="16" t="s">
        <v>2924</v>
      </c>
      <c r="C18179" s="16">
        <v>20</v>
      </c>
      <c r="D18179" s="16" t="s">
        <v>2922</v>
      </c>
      <c r="E18179" s="17" t="s">
        <v>2923</v>
      </c>
      <c r="F18179" s="24">
        <v>-74.065937500000004</v>
      </c>
      <c r="G18179" s="24">
        <v>4.6045625000000001</v>
      </c>
    </row>
    <row r="18180" spans="1:7" ht="15.6">
      <c r="A18180" s="19" t="s">
        <v>2976</v>
      </c>
      <c r="B18180" s="16" t="s">
        <v>2924</v>
      </c>
      <c r="C18180" s="16">
        <v>23</v>
      </c>
      <c r="D18180" s="16" t="s">
        <v>2929</v>
      </c>
      <c r="E18180" s="17" t="s">
        <v>2928</v>
      </c>
      <c r="F18180" s="24">
        <v>-74.067562499999994</v>
      </c>
      <c r="G18180" s="24">
        <v>4.6035624999999998</v>
      </c>
    </row>
    <row r="18181" spans="1:7" ht="15.6">
      <c r="A18181" s="19" t="s">
        <v>2976</v>
      </c>
      <c r="B18181" s="16" t="s">
        <v>2924</v>
      </c>
      <c r="C18181" s="16">
        <v>18</v>
      </c>
      <c r="D18181" s="16" t="s">
        <v>2929</v>
      </c>
      <c r="E18181" s="17" t="s">
        <v>2928</v>
      </c>
      <c r="F18181" s="24">
        <v>-74.067562499999994</v>
      </c>
      <c r="G18181" s="24">
        <v>4.6035624999999998</v>
      </c>
    </row>
    <row r="18182" spans="1:7" ht="15.6">
      <c r="A18182" s="19" t="s">
        <v>2976</v>
      </c>
      <c r="B18182" s="16" t="s">
        <v>2921</v>
      </c>
      <c r="C18182" s="16">
        <v>42</v>
      </c>
      <c r="D18182" s="16" t="s">
        <v>2922</v>
      </c>
      <c r="E18182" s="17" t="s">
        <v>2923</v>
      </c>
      <c r="F18182" s="24">
        <v>-74.138062500000004</v>
      </c>
      <c r="G18182" s="24">
        <v>4.6390624999999996</v>
      </c>
    </row>
    <row r="18183" spans="1:7" ht="15.6">
      <c r="A18183" s="19" t="s">
        <v>2976</v>
      </c>
      <c r="B18183" s="16" t="s">
        <v>2924</v>
      </c>
      <c r="C18183" s="16">
        <v>18</v>
      </c>
      <c r="D18183" s="16" t="s">
        <v>2929</v>
      </c>
      <c r="E18183" s="17" t="s">
        <v>2927</v>
      </c>
      <c r="F18183" s="24">
        <v>-74.067062500000006</v>
      </c>
      <c r="G18183" s="24">
        <v>4.6034375000000001</v>
      </c>
    </row>
    <row r="18184" spans="1:7" ht="15.6">
      <c r="A18184" s="19" t="s">
        <v>2976</v>
      </c>
      <c r="B18184" s="16" t="s">
        <v>2924</v>
      </c>
      <c r="C18184" s="16">
        <v>21</v>
      </c>
      <c r="D18184" s="16" t="s">
        <v>2922</v>
      </c>
      <c r="E18184" s="17" t="s">
        <v>2923</v>
      </c>
      <c r="F18184" s="24">
        <v>-74.138687500000003</v>
      </c>
      <c r="G18184" s="24">
        <v>4.6379374999999996</v>
      </c>
    </row>
    <row r="18185" spans="1:7" ht="15.6">
      <c r="A18185" s="19" t="s">
        <v>2976</v>
      </c>
      <c r="B18185" s="16" t="s">
        <v>2924</v>
      </c>
      <c r="C18185" s="16">
        <v>29</v>
      </c>
      <c r="D18185" s="16" t="s">
        <v>2922</v>
      </c>
      <c r="E18185" s="17" t="s">
        <v>2923</v>
      </c>
      <c r="F18185" s="24">
        <v>-74.063062500000001</v>
      </c>
      <c r="G18185" s="24">
        <v>4.6366874999999999</v>
      </c>
    </row>
    <row r="18186" spans="1:7" ht="15.6">
      <c r="A18186" s="19" t="s">
        <v>2976</v>
      </c>
      <c r="B18186" s="16" t="s">
        <v>2924</v>
      </c>
      <c r="C18186" s="16">
        <v>22</v>
      </c>
      <c r="D18186" s="16" t="s">
        <v>2922</v>
      </c>
      <c r="E18186" s="17" t="s">
        <v>2923</v>
      </c>
      <c r="F18186" s="24">
        <v>-74.065812500000007</v>
      </c>
      <c r="G18186" s="24">
        <v>4.6044375000000004</v>
      </c>
    </row>
    <row r="18187" spans="1:7" ht="15.6">
      <c r="A18187" s="19" t="s">
        <v>2976</v>
      </c>
      <c r="B18187" s="16" t="s">
        <v>2924</v>
      </c>
      <c r="C18187" s="16">
        <v>35</v>
      </c>
      <c r="D18187" s="16" t="s">
        <v>2922</v>
      </c>
      <c r="E18187" s="17" t="s">
        <v>2923</v>
      </c>
      <c r="F18187" s="24">
        <v>-74.068812500000007</v>
      </c>
      <c r="G18187" s="24">
        <v>4.6199374999999998</v>
      </c>
    </row>
    <row r="18188" spans="1:7" ht="15.6">
      <c r="A18188" s="19" t="s">
        <v>2976</v>
      </c>
      <c r="B18188" s="16" t="s">
        <v>2924</v>
      </c>
      <c r="C18188" s="16">
        <v>30</v>
      </c>
      <c r="D18188" s="16" t="s">
        <v>2922</v>
      </c>
      <c r="E18188" s="17" t="s">
        <v>2923</v>
      </c>
      <c r="F18188" s="24">
        <v>-74.090312499999996</v>
      </c>
      <c r="G18188" s="24">
        <v>4.6438125000000001</v>
      </c>
    </row>
    <row r="18189" spans="1:7" ht="15.6">
      <c r="A18189" s="19" t="s">
        <v>2976</v>
      </c>
      <c r="B18189" s="16" t="s">
        <v>2924</v>
      </c>
      <c r="C18189" s="16">
        <v>19</v>
      </c>
      <c r="D18189" s="16" t="s">
        <v>2922</v>
      </c>
      <c r="E18189" s="17" t="s">
        <v>2923</v>
      </c>
      <c r="F18189" s="24">
        <v>-74.036812499999996</v>
      </c>
      <c r="G18189" s="24">
        <v>4.6931874999999996</v>
      </c>
    </row>
    <row r="18190" spans="1:7" ht="15.6">
      <c r="A18190" s="19" t="s">
        <v>2976</v>
      </c>
      <c r="B18190" s="16" t="s">
        <v>2921</v>
      </c>
      <c r="C18190" s="16">
        <v>17</v>
      </c>
      <c r="D18190" s="16" t="s">
        <v>2922</v>
      </c>
      <c r="E18190" s="17" t="s">
        <v>2923</v>
      </c>
      <c r="F18190" s="24">
        <v>-74.066937499999995</v>
      </c>
      <c r="G18190" s="24">
        <v>4.6184374999999998</v>
      </c>
    </row>
    <row r="18191" spans="1:7" ht="15.6">
      <c r="A18191" s="19" t="s">
        <v>2976</v>
      </c>
      <c r="B18191" s="16" t="s">
        <v>2921</v>
      </c>
      <c r="C18191" s="16">
        <v>23</v>
      </c>
      <c r="D18191" s="16" t="s">
        <v>2922</v>
      </c>
      <c r="E18191" s="17" t="s">
        <v>2923</v>
      </c>
      <c r="F18191" s="24">
        <v>-74.065812500000007</v>
      </c>
      <c r="G18191" s="24">
        <v>4.6045625000000001</v>
      </c>
    </row>
    <row r="18192" spans="1:7" ht="15.6">
      <c r="A18192" s="19" t="s">
        <v>2976</v>
      </c>
      <c r="B18192" s="16" t="s">
        <v>2921</v>
      </c>
      <c r="C18192" s="16">
        <v>36</v>
      </c>
      <c r="D18192" s="16" t="s">
        <v>2922</v>
      </c>
      <c r="E18192" s="17" t="s">
        <v>2923</v>
      </c>
      <c r="F18192" s="24">
        <v>-74.065812500000007</v>
      </c>
      <c r="G18192" s="24">
        <v>4.6051875000000004</v>
      </c>
    </row>
    <row r="18193" spans="1:7" ht="15.6">
      <c r="A18193" s="19" t="s">
        <v>2976</v>
      </c>
      <c r="B18193" s="16" t="s">
        <v>2921</v>
      </c>
      <c r="C18193" s="16">
        <v>18</v>
      </c>
      <c r="D18193" s="16" t="s">
        <v>2922</v>
      </c>
      <c r="E18193" s="17" t="s">
        <v>2923</v>
      </c>
      <c r="F18193" s="24">
        <v>-74.074812499999993</v>
      </c>
      <c r="G18193" s="24">
        <v>4.7064374999999998</v>
      </c>
    </row>
    <row r="18194" spans="1:7" ht="15.6">
      <c r="A18194" s="19" t="s">
        <v>2976</v>
      </c>
      <c r="B18194" s="16" t="s">
        <v>2924</v>
      </c>
      <c r="C18194" s="16">
        <v>17</v>
      </c>
      <c r="D18194" s="16" t="s">
        <v>2929</v>
      </c>
      <c r="E18194" s="17" t="s">
        <v>2928</v>
      </c>
      <c r="F18194" s="24">
        <v>-74.067562499999994</v>
      </c>
      <c r="G18194" s="24">
        <v>4.6035624999999998</v>
      </c>
    </row>
    <row r="18195" spans="1:7" ht="15.6">
      <c r="A18195" s="19" t="s">
        <v>2976</v>
      </c>
      <c r="B18195" s="16" t="s">
        <v>2924</v>
      </c>
      <c r="C18195" s="16">
        <v>20</v>
      </c>
      <c r="D18195" s="16" t="s">
        <v>2922</v>
      </c>
      <c r="E18195" s="17" t="s">
        <v>2923</v>
      </c>
      <c r="F18195" s="24">
        <v>-74.083187499999994</v>
      </c>
      <c r="G18195" s="24">
        <v>4.5766875000000002</v>
      </c>
    </row>
    <row r="18196" spans="1:7" ht="15.6">
      <c r="A18196" s="19" t="s">
        <v>2976</v>
      </c>
      <c r="B18196" s="16" t="s">
        <v>2921</v>
      </c>
      <c r="C18196" s="16">
        <v>18</v>
      </c>
      <c r="D18196" s="16" t="s">
        <v>2922</v>
      </c>
      <c r="E18196" s="17" t="s">
        <v>2923</v>
      </c>
      <c r="F18196" s="24">
        <v>-74.070812500000002</v>
      </c>
      <c r="G18196" s="24">
        <v>4.5961875000000001</v>
      </c>
    </row>
    <row r="18197" spans="1:7" ht="15.6">
      <c r="A18197" s="19" t="s">
        <v>2976</v>
      </c>
      <c r="B18197" s="16" t="s">
        <v>2924</v>
      </c>
      <c r="C18197" s="16">
        <v>20</v>
      </c>
      <c r="D18197" s="16" t="s">
        <v>2922</v>
      </c>
      <c r="E18197" s="17" t="s">
        <v>2923</v>
      </c>
      <c r="F18197" s="24">
        <v>-74.070812500000002</v>
      </c>
      <c r="G18197" s="24">
        <v>4.6638124999999997</v>
      </c>
    </row>
    <row r="18198" spans="1:7" ht="15.6">
      <c r="A18198" s="19" t="s">
        <v>2976</v>
      </c>
      <c r="B18198" s="16" t="s">
        <v>2921</v>
      </c>
      <c r="C18198" s="16">
        <v>23</v>
      </c>
      <c r="D18198" s="16" t="s">
        <v>2929</v>
      </c>
      <c r="E18198" s="17" t="s">
        <v>2928</v>
      </c>
      <c r="F18198" s="24">
        <v>-74.067562499999994</v>
      </c>
      <c r="G18198" s="24">
        <v>4.6035624999999998</v>
      </c>
    </row>
    <row r="18199" spans="1:7" ht="15.6">
      <c r="A18199" s="19" t="s">
        <v>2976</v>
      </c>
      <c r="B18199" s="16" t="s">
        <v>2921</v>
      </c>
      <c r="C18199" s="16">
        <v>22</v>
      </c>
      <c r="D18199" s="16" t="s">
        <v>2922</v>
      </c>
      <c r="E18199" s="17" t="s">
        <v>2923</v>
      </c>
      <c r="F18199" s="24">
        <v>-74.028437499999995</v>
      </c>
      <c r="G18199" s="24">
        <v>4.7190624999999997</v>
      </c>
    </row>
    <row r="18200" spans="1:7" ht="15.6">
      <c r="A18200" s="19" t="s">
        <v>2976</v>
      </c>
      <c r="B18200" s="16" t="s">
        <v>2924</v>
      </c>
      <c r="C18200" s="16">
        <v>18</v>
      </c>
      <c r="D18200" s="16" t="s">
        <v>2922</v>
      </c>
      <c r="E18200" s="17" t="s">
        <v>2923</v>
      </c>
      <c r="F18200" s="24">
        <v>-74.146062499999999</v>
      </c>
      <c r="G18200" s="24">
        <v>4.7006874999999999</v>
      </c>
    </row>
    <row r="18201" spans="1:7" ht="15.6">
      <c r="A18201" s="19" t="s">
        <v>2976</v>
      </c>
      <c r="B18201" s="16" t="s">
        <v>2924</v>
      </c>
      <c r="C18201" s="16">
        <v>19</v>
      </c>
      <c r="D18201" s="16" t="s">
        <v>2922</v>
      </c>
      <c r="E18201" s="17" t="s">
        <v>2923</v>
      </c>
      <c r="F18201" s="24">
        <v>-74.053140600000006</v>
      </c>
      <c r="G18201" s="24">
        <v>4.8600124999999998</v>
      </c>
    </row>
    <row r="18202" spans="1:7" ht="15.6">
      <c r="A18202" s="19" t="s">
        <v>2976</v>
      </c>
      <c r="B18202" s="16" t="s">
        <v>2921</v>
      </c>
      <c r="C18202" s="16">
        <v>20</v>
      </c>
      <c r="D18202" s="16" t="s">
        <v>2922</v>
      </c>
      <c r="E18202" s="17" t="s">
        <v>2923</v>
      </c>
      <c r="F18202" s="24">
        <v>-74.116812499999995</v>
      </c>
      <c r="G18202" s="24">
        <v>4.6583125000000001</v>
      </c>
    </row>
    <row r="18203" spans="1:7" ht="15.6">
      <c r="A18203" s="19" t="s">
        <v>2976</v>
      </c>
      <c r="B18203" s="16" t="s">
        <v>2921</v>
      </c>
      <c r="C18203" s="16">
        <v>35</v>
      </c>
      <c r="D18203" s="16" t="s">
        <v>2922</v>
      </c>
      <c r="E18203" s="17" t="s">
        <v>2923</v>
      </c>
      <c r="F18203" s="24">
        <v>-74.065062499999996</v>
      </c>
      <c r="G18203" s="24">
        <v>4.6038125000000001</v>
      </c>
    </row>
    <row r="18204" spans="1:7" ht="15.6">
      <c r="A18204" s="19" t="s">
        <v>2976</v>
      </c>
      <c r="B18204" s="16" t="s">
        <v>2924</v>
      </c>
      <c r="C18204" s="16">
        <v>23</v>
      </c>
      <c r="D18204" s="16" t="s">
        <v>2922</v>
      </c>
      <c r="E18204" s="17" t="s">
        <v>2923</v>
      </c>
      <c r="F18204" s="24">
        <v>-74.050562499999998</v>
      </c>
      <c r="G18204" s="24">
        <v>4.7028125000000003</v>
      </c>
    </row>
    <row r="18205" spans="1:7" ht="15.6">
      <c r="A18205" s="19" t="s">
        <v>2976</v>
      </c>
      <c r="B18205" s="16" t="s">
        <v>2921</v>
      </c>
      <c r="C18205" s="16">
        <v>19</v>
      </c>
      <c r="D18205" s="16" t="s">
        <v>2922</v>
      </c>
      <c r="E18205" s="17" t="s">
        <v>2923</v>
      </c>
      <c r="F18205" s="24">
        <v>-74.065812500000007</v>
      </c>
      <c r="G18205" s="24">
        <v>4.6045625000000001</v>
      </c>
    </row>
    <row r="18206" spans="1:7" ht="15.6">
      <c r="A18206" s="19" t="s">
        <v>2976</v>
      </c>
      <c r="B18206" s="16" t="s">
        <v>2924</v>
      </c>
      <c r="C18206" s="16">
        <v>18</v>
      </c>
      <c r="D18206" s="16" t="s">
        <v>2922</v>
      </c>
      <c r="E18206" s="17" t="s">
        <v>2923</v>
      </c>
      <c r="F18206" s="24">
        <v>-74.118187500000005</v>
      </c>
      <c r="G18206" s="24">
        <v>4.6685625000000002</v>
      </c>
    </row>
    <row r="18207" spans="1:7" ht="15.6">
      <c r="A18207" s="19" t="s">
        <v>2976</v>
      </c>
      <c r="B18207" s="16" t="s">
        <v>2924</v>
      </c>
      <c r="C18207" s="16">
        <v>20</v>
      </c>
      <c r="D18207" s="16" t="s">
        <v>2922</v>
      </c>
      <c r="E18207" s="17" t="s">
        <v>2923</v>
      </c>
      <c r="F18207" s="24">
        <v>-74.065062499999996</v>
      </c>
      <c r="G18207" s="24">
        <v>4.6046874999999998</v>
      </c>
    </row>
    <row r="18208" spans="1:7" ht="15.6">
      <c r="A18208" s="19" t="s">
        <v>2976</v>
      </c>
      <c r="B18208" s="16" t="s">
        <v>2921</v>
      </c>
      <c r="C18208" s="16">
        <v>18</v>
      </c>
      <c r="D18208" s="16" t="s">
        <v>2922</v>
      </c>
      <c r="E18208" s="17" t="s">
        <v>2923</v>
      </c>
      <c r="F18208" s="24">
        <v>-74.050437500000001</v>
      </c>
      <c r="G18208" s="24">
        <v>4.7375625000000001</v>
      </c>
    </row>
    <row r="18209" spans="1:7" ht="15.6">
      <c r="A18209" s="19" t="s">
        <v>2976</v>
      </c>
      <c r="B18209" s="16" t="s">
        <v>2921</v>
      </c>
      <c r="C18209" s="16">
        <v>20</v>
      </c>
      <c r="D18209" s="16" t="s">
        <v>2922</v>
      </c>
      <c r="E18209" s="17" t="s">
        <v>2923</v>
      </c>
      <c r="F18209" s="24">
        <v>-74.065812500000007</v>
      </c>
      <c r="G18209" s="24">
        <v>4.6045625000000001</v>
      </c>
    </row>
    <row r="18210" spans="1:7" ht="15.6">
      <c r="A18210" s="19" t="s">
        <v>2976</v>
      </c>
      <c r="B18210" s="16" t="s">
        <v>2921</v>
      </c>
      <c r="C18210" s="16">
        <v>21</v>
      </c>
      <c r="D18210" s="16" t="s">
        <v>2922</v>
      </c>
      <c r="E18210" s="17" t="s">
        <v>2923</v>
      </c>
      <c r="F18210" s="24">
        <v>-74.065187499999993</v>
      </c>
      <c r="G18210" s="24">
        <v>4.6045625000000001</v>
      </c>
    </row>
    <row r="18211" spans="1:7" ht="15.6">
      <c r="A18211" s="19" t="s">
        <v>2976</v>
      </c>
      <c r="B18211" s="16" t="s">
        <v>2924</v>
      </c>
      <c r="C18211" s="16">
        <v>18</v>
      </c>
      <c r="D18211" s="16" t="s">
        <v>2922</v>
      </c>
      <c r="E18211" s="17" t="s">
        <v>2923</v>
      </c>
      <c r="F18211" s="24">
        <v>-74.053562499999998</v>
      </c>
      <c r="G18211" s="24">
        <v>4.7176875000000003</v>
      </c>
    </row>
    <row r="18212" spans="1:7" ht="15.6">
      <c r="A18212" s="19" t="s">
        <v>2976</v>
      </c>
      <c r="B18212" s="16" t="s">
        <v>2921</v>
      </c>
      <c r="C18212" s="16">
        <v>29</v>
      </c>
      <c r="D18212" s="16" t="s">
        <v>2922</v>
      </c>
      <c r="E18212" s="17" t="s">
        <v>2923</v>
      </c>
      <c r="F18212" s="24">
        <v>-74.218984399999997</v>
      </c>
      <c r="G18212" s="24">
        <v>4.7119125000000004</v>
      </c>
    </row>
    <row r="18213" spans="1:7" ht="15.6">
      <c r="A18213" s="19" t="s">
        <v>2976</v>
      </c>
      <c r="B18213" s="16" t="s">
        <v>2924</v>
      </c>
      <c r="C18213" s="16">
        <v>35</v>
      </c>
      <c r="D18213" s="16" t="s">
        <v>2922</v>
      </c>
      <c r="E18213" s="17" t="s">
        <v>2923</v>
      </c>
      <c r="F18213" s="24">
        <v>-74.113937500000006</v>
      </c>
      <c r="G18213" s="24">
        <v>4.7044375</v>
      </c>
    </row>
    <row r="18214" spans="1:7" ht="15.6">
      <c r="A18214" s="19" t="s">
        <v>2976</v>
      </c>
      <c r="B18214" s="16" t="s">
        <v>2924</v>
      </c>
      <c r="C18214" s="16">
        <v>18</v>
      </c>
      <c r="D18214" s="16" t="s">
        <v>2922</v>
      </c>
      <c r="E18214" s="17" t="s">
        <v>2923</v>
      </c>
      <c r="F18214" s="24">
        <v>-74.065812500000007</v>
      </c>
      <c r="G18214" s="24">
        <v>4.6044375000000004</v>
      </c>
    </row>
    <row r="18215" spans="1:7" ht="15.6">
      <c r="A18215" s="19" t="s">
        <v>2976</v>
      </c>
      <c r="B18215" s="16" t="s">
        <v>2921</v>
      </c>
      <c r="C18215" s="16">
        <v>20</v>
      </c>
      <c r="D18215" s="16" t="s">
        <v>2922</v>
      </c>
      <c r="E18215" s="17" t="s">
        <v>2923</v>
      </c>
      <c r="F18215" s="24">
        <v>-74.058562499999994</v>
      </c>
      <c r="G18215" s="24">
        <v>4.6979375000000001</v>
      </c>
    </row>
    <row r="18216" spans="1:7" ht="15.6">
      <c r="A18216" s="19" t="s">
        <v>2976</v>
      </c>
      <c r="B18216" s="16" t="s">
        <v>2924</v>
      </c>
      <c r="C18216" s="16">
        <v>18</v>
      </c>
      <c r="D18216" s="16" t="s">
        <v>2922</v>
      </c>
      <c r="E18216" s="17" t="s">
        <v>2923</v>
      </c>
      <c r="F18216" s="24">
        <v>-74.023187500000006</v>
      </c>
      <c r="G18216" s="24">
        <v>4.7233124999999996</v>
      </c>
    </row>
    <row r="18217" spans="1:7" ht="15.6">
      <c r="A18217" s="19" t="s">
        <v>2976</v>
      </c>
      <c r="B18217" s="16" t="s">
        <v>2921</v>
      </c>
      <c r="C18217" s="16">
        <v>18</v>
      </c>
      <c r="D18217" s="16" t="s">
        <v>2922</v>
      </c>
      <c r="E18217" s="17" t="s">
        <v>2923</v>
      </c>
      <c r="F18217" s="24">
        <v>-74.032937500000003</v>
      </c>
      <c r="G18217" s="24">
        <v>4.7419374999999997</v>
      </c>
    </row>
    <row r="18218" spans="1:7" ht="15.6">
      <c r="A18218" s="19" t="s">
        <v>2976</v>
      </c>
      <c r="B18218" s="16" t="s">
        <v>2921</v>
      </c>
      <c r="C18218" s="16">
        <v>20</v>
      </c>
      <c r="D18218" s="16" t="s">
        <v>2922</v>
      </c>
      <c r="E18218" s="17" t="s">
        <v>2923</v>
      </c>
      <c r="F18218" s="24">
        <v>-74.098937500000005</v>
      </c>
      <c r="G18218" s="24">
        <v>4.6546874999999996</v>
      </c>
    </row>
    <row r="18219" spans="1:7" ht="15.6">
      <c r="A18219" s="19" t="s">
        <v>2976</v>
      </c>
      <c r="B18219" s="16" t="s">
        <v>2924</v>
      </c>
      <c r="C18219" s="16">
        <v>38</v>
      </c>
      <c r="D18219" s="16" t="s">
        <v>2922</v>
      </c>
      <c r="E18219" s="17" t="s">
        <v>2923</v>
      </c>
      <c r="F18219" s="24">
        <v>-74.029562499999997</v>
      </c>
      <c r="G18219" s="24">
        <v>4.7194374999999997</v>
      </c>
    </row>
    <row r="18220" spans="1:7" ht="15.6">
      <c r="A18220" s="19" t="s">
        <v>2976</v>
      </c>
      <c r="B18220" s="16" t="s">
        <v>2924</v>
      </c>
      <c r="C18220" s="16">
        <v>18</v>
      </c>
      <c r="D18220" s="16" t="s">
        <v>2922</v>
      </c>
      <c r="E18220" s="17" t="s">
        <v>2923</v>
      </c>
      <c r="F18220" s="24">
        <v>-74.260703100000001</v>
      </c>
      <c r="G18220" s="24">
        <v>4.7333125000000003</v>
      </c>
    </row>
    <row r="18221" spans="1:7" ht="15.6">
      <c r="A18221" s="19" t="s">
        <v>2976</v>
      </c>
      <c r="B18221" s="16" t="s">
        <v>2924</v>
      </c>
      <c r="C18221" s="16">
        <v>23</v>
      </c>
      <c r="D18221" s="16" t="s">
        <v>2922</v>
      </c>
      <c r="E18221" s="17" t="s">
        <v>2923</v>
      </c>
      <c r="F18221" s="24">
        <v>-74.067937499999999</v>
      </c>
      <c r="G18221" s="24">
        <v>4.6073124999999999</v>
      </c>
    </row>
    <row r="18222" spans="1:7" ht="15.6">
      <c r="A18222" s="19" t="s">
        <v>2976</v>
      </c>
      <c r="B18222" s="16" t="s">
        <v>2924</v>
      </c>
      <c r="C18222" s="16">
        <v>20</v>
      </c>
      <c r="D18222" s="16" t="s">
        <v>2922</v>
      </c>
      <c r="E18222" s="17" t="s">
        <v>2923</v>
      </c>
      <c r="F18222" s="24">
        <v>-74.144562500000006</v>
      </c>
      <c r="G18222" s="24">
        <v>4.6238124999999997</v>
      </c>
    </row>
    <row r="18223" spans="1:7" ht="15.6">
      <c r="A18223" s="19" t="s">
        <v>2976</v>
      </c>
      <c r="B18223" s="16" t="s">
        <v>2924</v>
      </c>
      <c r="C18223" s="16">
        <v>18</v>
      </c>
      <c r="D18223" s="16" t="s">
        <v>2922</v>
      </c>
      <c r="E18223" s="17" t="s">
        <v>2923</v>
      </c>
      <c r="F18223" s="24">
        <v>-74.053437500000001</v>
      </c>
      <c r="G18223" s="24">
        <v>4.7564374999999997</v>
      </c>
    </row>
    <row r="18224" spans="1:7" ht="15.6">
      <c r="A18224" s="19" t="s">
        <v>2976</v>
      </c>
      <c r="B18224" s="16" t="s">
        <v>2921</v>
      </c>
      <c r="C18224" s="16">
        <v>18</v>
      </c>
      <c r="D18224" s="16" t="s">
        <v>2922</v>
      </c>
      <c r="E18224" s="17" t="s">
        <v>2923</v>
      </c>
      <c r="F18224" s="24">
        <v>-74.066937499999995</v>
      </c>
      <c r="G18224" s="24">
        <v>4.5964375000000004</v>
      </c>
    </row>
    <row r="18225" spans="1:7" ht="15.6">
      <c r="A18225" s="19" t="s">
        <v>2976</v>
      </c>
      <c r="B18225" s="16" t="s">
        <v>2924</v>
      </c>
      <c r="C18225" s="16">
        <v>23</v>
      </c>
      <c r="D18225" s="16" t="s">
        <v>2925</v>
      </c>
      <c r="E18225" s="17" t="s">
        <v>2928</v>
      </c>
      <c r="F18225" s="24">
        <v>-74.067562499999994</v>
      </c>
      <c r="G18225" s="24">
        <v>4.6035624999999998</v>
      </c>
    </row>
    <row r="18226" spans="1:7" ht="15.6">
      <c r="A18226" s="19" t="s">
        <v>2976</v>
      </c>
      <c r="B18226" s="16" t="s">
        <v>2924</v>
      </c>
      <c r="C18226" s="16">
        <v>18</v>
      </c>
      <c r="D18226" s="16" t="s">
        <v>2922</v>
      </c>
      <c r="E18226" s="17" t="s">
        <v>2923</v>
      </c>
      <c r="F18226" s="24">
        <v>-74.1010469</v>
      </c>
      <c r="G18226" s="24">
        <v>4.8099875000000001</v>
      </c>
    </row>
    <row r="18227" spans="1:7" ht="15.6">
      <c r="A18227" s="19" t="s">
        <v>2976</v>
      </c>
      <c r="B18227" s="16" t="s">
        <v>2921</v>
      </c>
      <c r="C18227" s="16">
        <v>19</v>
      </c>
      <c r="D18227" s="16" t="s">
        <v>2922</v>
      </c>
      <c r="E18227" s="17" t="s">
        <v>2923</v>
      </c>
      <c r="F18227" s="24">
        <v>-74.066937499999995</v>
      </c>
      <c r="G18227" s="24">
        <v>4.6076874999999999</v>
      </c>
    </row>
    <row r="18228" spans="1:7" ht="15.6">
      <c r="A18228" s="19" t="s">
        <v>2976</v>
      </c>
      <c r="B18228" s="16" t="s">
        <v>2924</v>
      </c>
      <c r="C18228" s="16">
        <v>18</v>
      </c>
      <c r="D18228" s="16" t="s">
        <v>2922</v>
      </c>
      <c r="E18228" s="17" t="s">
        <v>2923</v>
      </c>
      <c r="F18228" s="24">
        <v>-74.067062500000006</v>
      </c>
      <c r="G18228" s="24">
        <v>4.5963124999999998</v>
      </c>
    </row>
    <row r="18229" spans="1:7" ht="15.6">
      <c r="A18229" s="19" t="s">
        <v>2976</v>
      </c>
      <c r="B18229" s="16" t="s">
        <v>2924</v>
      </c>
      <c r="C18229" s="16">
        <v>20</v>
      </c>
      <c r="D18229" s="16" t="s">
        <v>2925</v>
      </c>
      <c r="E18229" s="17" t="s">
        <v>2928</v>
      </c>
      <c r="F18229" s="24">
        <v>-74.067187500000003</v>
      </c>
      <c r="G18229" s="24">
        <v>4.6034375000000001</v>
      </c>
    </row>
    <row r="18230" spans="1:7" ht="15.6">
      <c r="A18230" s="19" t="s">
        <v>2976</v>
      </c>
      <c r="B18230" s="16" t="s">
        <v>2924</v>
      </c>
      <c r="C18230" s="16">
        <v>22</v>
      </c>
      <c r="D18230" s="16" t="s">
        <v>2922</v>
      </c>
      <c r="E18230" s="17" t="s">
        <v>2923</v>
      </c>
      <c r="F18230" s="24">
        <v>-74.075937499999995</v>
      </c>
      <c r="G18230" s="24">
        <v>4.5981874999999999</v>
      </c>
    </row>
    <row r="18231" spans="1:7" ht="15.6">
      <c r="A18231" s="19" t="s">
        <v>2976</v>
      </c>
      <c r="B18231" s="16" t="s">
        <v>2924</v>
      </c>
      <c r="C18231" s="16">
        <v>20</v>
      </c>
      <c r="D18231" s="16" t="s">
        <v>2922</v>
      </c>
      <c r="E18231" s="17" t="s">
        <v>2923</v>
      </c>
      <c r="F18231" s="24">
        <v>-74.117312499999997</v>
      </c>
      <c r="G18231" s="24">
        <v>4.7206875000000004</v>
      </c>
    </row>
    <row r="18232" spans="1:7" ht="15.6">
      <c r="A18232" s="19" t="s">
        <v>2976</v>
      </c>
      <c r="B18232" s="16" t="s">
        <v>2921</v>
      </c>
      <c r="C18232" s="16">
        <v>25</v>
      </c>
      <c r="D18232" s="16" t="s">
        <v>2930</v>
      </c>
      <c r="E18232" s="17" t="s">
        <v>2928</v>
      </c>
      <c r="F18232" s="24">
        <v>-74.067562499999994</v>
      </c>
      <c r="G18232" s="24">
        <v>4.6035624999999998</v>
      </c>
    </row>
    <row r="18233" spans="1:7" ht="15.6">
      <c r="A18233" s="19" t="s">
        <v>2976</v>
      </c>
      <c r="B18233" s="16" t="s">
        <v>2921</v>
      </c>
      <c r="C18233" s="16">
        <v>35</v>
      </c>
      <c r="D18233" s="16" t="s">
        <v>2925</v>
      </c>
      <c r="E18233" s="17" t="s">
        <v>2928</v>
      </c>
      <c r="F18233" s="24">
        <v>-74.067562499999994</v>
      </c>
      <c r="G18233" s="24">
        <v>4.6035624999999998</v>
      </c>
    </row>
    <row r="18234" spans="1:7" ht="15.6">
      <c r="A18234" s="19" t="s">
        <v>2976</v>
      </c>
      <c r="B18234" s="16" t="s">
        <v>2921</v>
      </c>
      <c r="C18234" s="16">
        <v>18</v>
      </c>
      <c r="D18234" s="16" t="s">
        <v>2930</v>
      </c>
      <c r="E18234" s="17" t="s">
        <v>2928</v>
      </c>
      <c r="F18234" s="24">
        <v>-74.067562499999994</v>
      </c>
      <c r="G18234" s="24">
        <v>4.6035624999999998</v>
      </c>
    </row>
    <row r="18235" spans="1:7" ht="15.6">
      <c r="A18235" s="19" t="s">
        <v>2976</v>
      </c>
      <c r="B18235" s="16" t="s">
        <v>2921</v>
      </c>
      <c r="C18235" s="16">
        <v>20</v>
      </c>
      <c r="D18235" s="16" t="s">
        <v>2922</v>
      </c>
      <c r="E18235" s="17" t="s">
        <v>2923</v>
      </c>
      <c r="F18235" s="24">
        <v>-74.053562499999998</v>
      </c>
      <c r="G18235" s="24">
        <v>4.7330625</v>
      </c>
    </row>
    <row r="18236" spans="1:7" ht="15.6">
      <c r="A18236" s="19" t="s">
        <v>2976</v>
      </c>
      <c r="B18236" s="16" t="s">
        <v>2924</v>
      </c>
      <c r="C18236" s="16">
        <v>19</v>
      </c>
      <c r="D18236" s="16" t="s">
        <v>2922</v>
      </c>
      <c r="E18236" s="17" t="s">
        <v>2923</v>
      </c>
      <c r="F18236" s="24">
        <v>-74.065812500000007</v>
      </c>
      <c r="G18236" s="24">
        <v>4.6044375000000004</v>
      </c>
    </row>
    <row r="18237" spans="1:7" ht="15.6">
      <c r="A18237" s="19" t="s">
        <v>2976</v>
      </c>
      <c r="B18237" s="16" t="s">
        <v>2924</v>
      </c>
      <c r="C18237" s="16">
        <v>23</v>
      </c>
      <c r="D18237" s="16" t="s">
        <v>2929</v>
      </c>
      <c r="E18237" s="17" t="s">
        <v>2928</v>
      </c>
      <c r="F18237" s="24">
        <v>-74.067562499999994</v>
      </c>
      <c r="G18237" s="24">
        <v>4.6035624999999998</v>
      </c>
    </row>
    <row r="18238" spans="1:7" ht="15.6">
      <c r="A18238" s="19" t="s">
        <v>2976</v>
      </c>
      <c r="B18238" s="16" t="s">
        <v>2924</v>
      </c>
      <c r="C18238" s="16">
        <v>25</v>
      </c>
      <c r="D18238" s="16" t="s">
        <v>2930</v>
      </c>
      <c r="E18238" s="17" t="s">
        <v>2928</v>
      </c>
      <c r="F18238" s="24">
        <v>-74.067562499999994</v>
      </c>
      <c r="G18238" s="24">
        <v>4.6035624999999998</v>
      </c>
    </row>
    <row r="18239" spans="1:7" ht="15.6">
      <c r="A18239" s="19" t="s">
        <v>2976</v>
      </c>
      <c r="B18239" s="16" t="s">
        <v>2921</v>
      </c>
      <c r="C18239" s="16">
        <v>21</v>
      </c>
      <c r="D18239" s="16" t="s">
        <v>2922</v>
      </c>
      <c r="E18239" s="17" t="s">
        <v>2923</v>
      </c>
      <c r="F18239" s="24">
        <v>-74.061187500000003</v>
      </c>
      <c r="G18239" s="24">
        <v>4.6381874999999999</v>
      </c>
    </row>
    <row r="18240" spans="1:7" ht="15.6">
      <c r="A18240" s="19" t="s">
        <v>2976</v>
      </c>
      <c r="B18240" s="16" t="s">
        <v>2921</v>
      </c>
      <c r="C18240" s="16">
        <v>22</v>
      </c>
      <c r="D18240" s="16" t="s">
        <v>2922</v>
      </c>
      <c r="E18240" s="17" t="s">
        <v>2923</v>
      </c>
      <c r="F18240" s="24">
        <v>-74.144187500000001</v>
      </c>
      <c r="G18240" s="24">
        <v>4.6835624999999999</v>
      </c>
    </row>
    <row r="18241" spans="1:7" ht="15.6">
      <c r="A18241" s="19" t="s">
        <v>2976</v>
      </c>
      <c r="B18241" s="16" t="s">
        <v>2924</v>
      </c>
      <c r="C18241" s="16">
        <v>19</v>
      </c>
      <c r="D18241" s="16" t="s">
        <v>2922</v>
      </c>
      <c r="E18241" s="17" t="s">
        <v>2923</v>
      </c>
      <c r="F18241" s="24">
        <v>-74.067062500000006</v>
      </c>
      <c r="G18241" s="24">
        <v>4.5964375000000004</v>
      </c>
    </row>
    <row r="18242" spans="1:7" ht="15.6">
      <c r="A18242" s="19" t="s">
        <v>2976</v>
      </c>
      <c r="B18242" s="16" t="s">
        <v>2924</v>
      </c>
      <c r="C18242" s="16">
        <v>27</v>
      </c>
      <c r="D18242" s="16" t="s">
        <v>2925</v>
      </c>
      <c r="E18242" s="17" t="s">
        <v>2928</v>
      </c>
      <c r="F18242" s="24">
        <v>-74.067562499999994</v>
      </c>
      <c r="G18242" s="24">
        <v>4.6035624999999998</v>
      </c>
    </row>
    <row r="18243" spans="1:7" ht="15.6">
      <c r="A18243" s="19" t="s">
        <v>2976</v>
      </c>
      <c r="B18243" s="16" t="s">
        <v>2921</v>
      </c>
      <c r="C18243" s="16">
        <v>23</v>
      </c>
      <c r="D18243" s="16" t="s">
        <v>2922</v>
      </c>
      <c r="E18243" s="17" t="s">
        <v>2923</v>
      </c>
      <c r="F18243" s="24">
        <v>-74.139187500000006</v>
      </c>
      <c r="G18243" s="24">
        <v>4.6523124999999999</v>
      </c>
    </row>
    <row r="18244" spans="1:7" ht="15.6">
      <c r="A18244" s="19" t="s">
        <v>2976</v>
      </c>
      <c r="B18244" s="16" t="s">
        <v>2921</v>
      </c>
      <c r="C18244" s="16">
        <v>20</v>
      </c>
      <c r="D18244" s="16" t="s">
        <v>2922</v>
      </c>
      <c r="E18244" s="17" t="s">
        <v>2923</v>
      </c>
      <c r="F18244" s="24">
        <v>-74.113812499999995</v>
      </c>
      <c r="G18244" s="24">
        <v>4.6219374999999996</v>
      </c>
    </row>
    <row r="18245" spans="1:7" ht="15.6">
      <c r="A18245" s="19" t="s">
        <v>2976</v>
      </c>
      <c r="B18245" s="16" t="s">
        <v>2924</v>
      </c>
      <c r="C18245" s="16">
        <v>20</v>
      </c>
      <c r="D18245" s="16" t="s">
        <v>2922</v>
      </c>
      <c r="E18245" s="17" t="s">
        <v>2923</v>
      </c>
      <c r="F18245" s="24">
        <v>-74.066437500000006</v>
      </c>
      <c r="G18245" s="24">
        <v>4.6046874999999998</v>
      </c>
    </row>
    <row r="18246" spans="1:7" ht="15.6">
      <c r="A18246" s="19" t="s">
        <v>2976</v>
      </c>
      <c r="B18246" s="16" t="s">
        <v>2924</v>
      </c>
      <c r="C18246" s="16">
        <v>21</v>
      </c>
      <c r="D18246" s="16" t="s">
        <v>2922</v>
      </c>
      <c r="E18246" s="17" t="s">
        <v>2923</v>
      </c>
      <c r="F18246" s="24">
        <v>-74.139937500000002</v>
      </c>
      <c r="G18246" s="24">
        <v>4.5855625</v>
      </c>
    </row>
    <row r="18247" spans="1:7" ht="15.6">
      <c r="A18247" s="19" t="s">
        <v>2976</v>
      </c>
      <c r="B18247" s="16" t="s">
        <v>2924</v>
      </c>
      <c r="C18247" s="16">
        <v>18</v>
      </c>
      <c r="D18247" s="16" t="s">
        <v>2922</v>
      </c>
      <c r="E18247" s="17" t="s">
        <v>2923</v>
      </c>
      <c r="F18247" s="24">
        <v>-74.102937499999996</v>
      </c>
      <c r="G18247" s="24">
        <v>4.7028125000000003</v>
      </c>
    </row>
    <row r="18248" spans="1:7" ht="15.6">
      <c r="A18248" s="19" t="s">
        <v>2976</v>
      </c>
      <c r="B18248" s="16" t="s">
        <v>2921</v>
      </c>
      <c r="C18248" s="16">
        <v>21</v>
      </c>
      <c r="D18248" s="16" t="s">
        <v>2922</v>
      </c>
      <c r="E18248" s="17" t="s">
        <v>2923</v>
      </c>
      <c r="F18248" s="24">
        <v>-74.111562500000005</v>
      </c>
      <c r="G18248" s="24">
        <v>4.6014375000000003</v>
      </c>
    </row>
    <row r="18249" spans="1:7" ht="15.6">
      <c r="A18249" s="19" t="s">
        <v>2976</v>
      </c>
      <c r="B18249" s="16" t="s">
        <v>2921</v>
      </c>
      <c r="C18249" s="16">
        <v>38</v>
      </c>
      <c r="D18249" s="16" t="s">
        <v>2925</v>
      </c>
      <c r="E18249" s="17" t="s">
        <v>2927</v>
      </c>
      <c r="F18249" s="24">
        <v>-74.066937499999995</v>
      </c>
      <c r="G18249" s="24">
        <v>4.6034375000000001</v>
      </c>
    </row>
    <row r="18250" spans="1:7" ht="15.6">
      <c r="A18250" s="19" t="s">
        <v>2976</v>
      </c>
      <c r="B18250" s="16" t="s">
        <v>2921</v>
      </c>
      <c r="C18250" s="16">
        <v>31</v>
      </c>
      <c r="D18250" s="16" t="s">
        <v>2922</v>
      </c>
      <c r="E18250" s="17" t="s">
        <v>2923</v>
      </c>
      <c r="F18250" s="24">
        <v>-74.097437499999998</v>
      </c>
      <c r="G18250" s="24">
        <v>4.5700624999999997</v>
      </c>
    </row>
    <row r="18251" spans="1:7" ht="15.6">
      <c r="A18251" s="19" t="s">
        <v>2976</v>
      </c>
      <c r="B18251" s="16" t="s">
        <v>2921</v>
      </c>
      <c r="C18251" s="16">
        <v>18</v>
      </c>
      <c r="D18251" s="16" t="s">
        <v>2922</v>
      </c>
      <c r="E18251" s="17" t="s">
        <v>2923</v>
      </c>
      <c r="F18251" s="24">
        <v>-74.0516875</v>
      </c>
      <c r="G18251" s="24">
        <v>4.7556874999999996</v>
      </c>
    </row>
    <row r="18252" spans="1:7" ht="15.6">
      <c r="A18252" s="19" t="s">
        <v>2976</v>
      </c>
      <c r="B18252" s="16" t="s">
        <v>2924</v>
      </c>
      <c r="C18252" s="16">
        <v>19</v>
      </c>
      <c r="D18252" s="16" t="s">
        <v>2922</v>
      </c>
      <c r="E18252" s="17" t="s">
        <v>2923</v>
      </c>
      <c r="F18252" s="24">
        <v>-74.067937499999999</v>
      </c>
      <c r="G18252" s="24">
        <v>4.6069374999999999</v>
      </c>
    </row>
    <row r="18253" spans="1:7" ht="15.6">
      <c r="A18253" s="19" t="s">
        <v>2976</v>
      </c>
      <c r="B18253" s="16" t="s">
        <v>2921</v>
      </c>
      <c r="C18253" s="16">
        <v>27</v>
      </c>
      <c r="D18253" s="16" t="s">
        <v>2922</v>
      </c>
      <c r="E18253" s="17" t="s">
        <v>2923</v>
      </c>
      <c r="F18253" s="24">
        <v>-74.067437499999997</v>
      </c>
      <c r="G18253" s="24">
        <v>4.5909374999999999</v>
      </c>
    </row>
    <row r="18254" spans="1:7" ht="15.6">
      <c r="A18254" s="19" t="s">
        <v>2976</v>
      </c>
      <c r="B18254" s="16" t="s">
        <v>2924</v>
      </c>
      <c r="C18254" s="16">
        <v>17</v>
      </c>
      <c r="D18254" s="16" t="s">
        <v>2922</v>
      </c>
      <c r="E18254" s="17" t="s">
        <v>2923</v>
      </c>
      <c r="F18254" s="24">
        <v>-74.110187499999995</v>
      </c>
      <c r="G18254" s="24">
        <v>4.7098125</v>
      </c>
    </row>
    <row r="18255" spans="1:7" ht="15.6">
      <c r="A18255" s="19" t="s">
        <v>2976</v>
      </c>
      <c r="B18255" s="16" t="s">
        <v>2924</v>
      </c>
      <c r="C18255" s="16">
        <v>18</v>
      </c>
      <c r="D18255" s="16" t="s">
        <v>2929</v>
      </c>
      <c r="E18255" s="17" t="s">
        <v>2928</v>
      </c>
      <c r="F18255" s="24">
        <v>-74.067187500000003</v>
      </c>
      <c r="G18255" s="24">
        <v>4.6033125000000004</v>
      </c>
    </row>
    <row r="18256" spans="1:7" ht="15.6">
      <c r="A18256" s="19" t="s">
        <v>2976</v>
      </c>
      <c r="B18256" s="16" t="s">
        <v>2924</v>
      </c>
      <c r="C18256" s="16">
        <v>27</v>
      </c>
      <c r="D18256" s="16" t="s">
        <v>2922</v>
      </c>
      <c r="E18256" s="17" t="s">
        <v>2923</v>
      </c>
      <c r="F18256" s="24">
        <v>-74.079437499999997</v>
      </c>
      <c r="G18256" s="24">
        <v>4.5711874999999997</v>
      </c>
    </row>
    <row r="18257" spans="1:7" ht="15.6">
      <c r="A18257" s="19" t="s">
        <v>2976</v>
      </c>
      <c r="B18257" s="16" t="s">
        <v>2924</v>
      </c>
      <c r="C18257" s="16">
        <v>20</v>
      </c>
      <c r="D18257" s="16" t="s">
        <v>2922</v>
      </c>
      <c r="E18257" s="17" t="s">
        <v>2923</v>
      </c>
      <c r="F18257" s="24">
        <v>-74.077687499999996</v>
      </c>
      <c r="G18257" s="24">
        <v>4.7014374999999999</v>
      </c>
    </row>
    <row r="18258" spans="1:7" ht="15.6">
      <c r="A18258" s="19" t="s">
        <v>2976</v>
      </c>
      <c r="B18258" s="16" t="s">
        <v>2924</v>
      </c>
      <c r="C18258" s="16">
        <v>18</v>
      </c>
      <c r="D18258" s="16" t="s">
        <v>2922</v>
      </c>
      <c r="E18258" s="17" t="s">
        <v>2923</v>
      </c>
      <c r="F18258" s="24">
        <v>-74.080562499999999</v>
      </c>
      <c r="G18258" s="24">
        <v>4.6190625000000001</v>
      </c>
    </row>
    <row r="18259" spans="1:7" ht="15.6">
      <c r="A18259" s="19" t="s">
        <v>2976</v>
      </c>
      <c r="B18259" s="16" t="s">
        <v>2924</v>
      </c>
      <c r="C18259" s="16">
        <v>34</v>
      </c>
      <c r="D18259" s="16" t="s">
        <v>2922</v>
      </c>
      <c r="E18259" s="17" t="s">
        <v>2923</v>
      </c>
      <c r="F18259" s="24">
        <v>-74.125562500000001</v>
      </c>
      <c r="G18259" s="24">
        <v>4.6986875000000001</v>
      </c>
    </row>
    <row r="18260" spans="1:7" ht="15.6">
      <c r="A18260" s="19" t="s">
        <v>2976</v>
      </c>
      <c r="B18260" s="16" t="s">
        <v>2921</v>
      </c>
      <c r="C18260" s="16">
        <v>22</v>
      </c>
      <c r="D18260" s="16" t="s">
        <v>2922</v>
      </c>
      <c r="E18260" s="17" t="s">
        <v>2923</v>
      </c>
      <c r="F18260" s="24">
        <v>-74.069312499999995</v>
      </c>
      <c r="G18260" s="24">
        <v>4.6078124999999996</v>
      </c>
    </row>
    <row r="18261" spans="1:7" ht="15.6">
      <c r="A18261" s="19" t="s">
        <v>2976</v>
      </c>
      <c r="B18261" s="16" t="s">
        <v>2921</v>
      </c>
      <c r="C18261" s="16">
        <v>42</v>
      </c>
      <c r="D18261" s="16" t="s">
        <v>2922</v>
      </c>
      <c r="E18261" s="17" t="s">
        <v>2923</v>
      </c>
      <c r="F18261" s="24">
        <v>-74.076812500000003</v>
      </c>
      <c r="G18261" s="24">
        <v>4.6033125000000004</v>
      </c>
    </row>
    <row r="18262" spans="1:7" ht="15.6">
      <c r="A18262" s="19" t="s">
        <v>2976</v>
      </c>
      <c r="B18262" s="16" t="s">
        <v>2924</v>
      </c>
      <c r="C18262" s="16">
        <v>18</v>
      </c>
      <c r="D18262" s="16" t="s">
        <v>2922</v>
      </c>
      <c r="E18262" s="17" t="s">
        <v>2923</v>
      </c>
      <c r="F18262" s="24">
        <v>-74.064937499999999</v>
      </c>
      <c r="G18262" s="24">
        <v>4.6938124999999999</v>
      </c>
    </row>
    <row r="18263" spans="1:7" ht="15.6">
      <c r="A18263" s="19" t="s">
        <v>2976</v>
      </c>
      <c r="B18263" s="16" t="s">
        <v>2921</v>
      </c>
      <c r="C18263" s="16">
        <v>36</v>
      </c>
      <c r="D18263" s="16" t="s">
        <v>2922</v>
      </c>
      <c r="E18263" s="17" t="s">
        <v>2923</v>
      </c>
      <c r="F18263" s="24">
        <v>-74.065812500000007</v>
      </c>
      <c r="G18263" s="24">
        <v>4.6044375000000004</v>
      </c>
    </row>
    <row r="18264" spans="1:7" ht="15.6">
      <c r="A18264" s="19" t="s">
        <v>2976</v>
      </c>
      <c r="B18264" s="16" t="s">
        <v>2924</v>
      </c>
      <c r="C18264" s="16">
        <v>20</v>
      </c>
      <c r="D18264" s="16" t="s">
        <v>2922</v>
      </c>
      <c r="E18264" s="17" t="s">
        <v>2923</v>
      </c>
      <c r="F18264" s="24">
        <v>-74.132937499999997</v>
      </c>
      <c r="G18264" s="24">
        <v>4.6599374999999998</v>
      </c>
    </row>
    <row r="18265" spans="1:7" ht="15.6">
      <c r="A18265" s="19" t="s">
        <v>2976</v>
      </c>
      <c r="B18265" s="16" t="s">
        <v>2921</v>
      </c>
      <c r="C18265" s="16">
        <v>20</v>
      </c>
      <c r="D18265" s="16" t="s">
        <v>2929</v>
      </c>
      <c r="E18265" s="17" t="s">
        <v>2928</v>
      </c>
      <c r="F18265" s="24">
        <v>-74.067562499999994</v>
      </c>
      <c r="G18265" s="24">
        <v>4.6035624999999998</v>
      </c>
    </row>
    <row r="18266" spans="1:7" ht="15.6">
      <c r="A18266" s="19" t="s">
        <v>2976</v>
      </c>
      <c r="B18266" s="16" t="s">
        <v>2921</v>
      </c>
      <c r="C18266" s="16">
        <v>18</v>
      </c>
      <c r="D18266" s="16" t="s">
        <v>2922</v>
      </c>
      <c r="E18266" s="17" t="s">
        <v>2923</v>
      </c>
      <c r="F18266" s="24">
        <v>-74.214937500000005</v>
      </c>
      <c r="G18266" s="24">
        <v>4.6045625000000001</v>
      </c>
    </row>
    <row r="18267" spans="1:7" ht="15.6">
      <c r="A18267" s="19" t="s">
        <v>2976</v>
      </c>
      <c r="B18267" s="16" t="s">
        <v>2921</v>
      </c>
      <c r="C18267" s="16">
        <v>29</v>
      </c>
      <c r="D18267" s="16" t="s">
        <v>2925</v>
      </c>
      <c r="E18267" s="17" t="s">
        <v>2928</v>
      </c>
      <c r="F18267" s="24">
        <v>-74.067562499999994</v>
      </c>
      <c r="G18267" s="24">
        <v>4.6035624999999998</v>
      </c>
    </row>
    <row r="18268" spans="1:7" ht="15.6">
      <c r="A18268" s="19" t="s">
        <v>2976</v>
      </c>
      <c r="B18268" s="16" t="s">
        <v>2924</v>
      </c>
      <c r="C18268" s="16">
        <v>20</v>
      </c>
      <c r="D18268" s="16" t="s">
        <v>2929</v>
      </c>
      <c r="E18268" s="17" t="s">
        <v>2928</v>
      </c>
      <c r="F18268" s="24">
        <v>-74.067562499999994</v>
      </c>
      <c r="G18268" s="24">
        <v>4.6035624999999998</v>
      </c>
    </row>
    <row r="18269" spans="1:7" ht="15.6">
      <c r="A18269" s="19" t="s">
        <v>2976</v>
      </c>
      <c r="B18269" s="16" t="s">
        <v>2924</v>
      </c>
      <c r="C18269" s="16">
        <v>35</v>
      </c>
      <c r="D18269" s="16" t="s">
        <v>2922</v>
      </c>
      <c r="E18269" s="17" t="s">
        <v>2923</v>
      </c>
      <c r="F18269" s="24">
        <v>-74.100937500000001</v>
      </c>
      <c r="G18269" s="24">
        <v>4.7386875000000002</v>
      </c>
    </row>
    <row r="18270" spans="1:7" ht="15.6">
      <c r="A18270" s="19" t="s">
        <v>2976</v>
      </c>
      <c r="B18270" s="16" t="s">
        <v>2921</v>
      </c>
      <c r="C18270" s="16">
        <v>43</v>
      </c>
      <c r="D18270" s="16" t="s">
        <v>2922</v>
      </c>
      <c r="E18270" s="17" t="s">
        <v>2923</v>
      </c>
      <c r="F18270" s="24">
        <v>-74.124937500000001</v>
      </c>
      <c r="G18270" s="24">
        <v>4.6984374999999998</v>
      </c>
    </row>
    <row r="18271" spans="1:7" ht="15.6">
      <c r="A18271" s="19" t="s">
        <v>2976</v>
      </c>
      <c r="B18271" s="16" t="s">
        <v>2924</v>
      </c>
      <c r="C18271" s="16">
        <v>22</v>
      </c>
      <c r="D18271" s="16" t="s">
        <v>2929</v>
      </c>
      <c r="E18271" s="17" t="s">
        <v>2928</v>
      </c>
      <c r="F18271" s="24">
        <v>-74.067562499999994</v>
      </c>
      <c r="G18271" s="24">
        <v>4.6035624999999998</v>
      </c>
    </row>
    <row r="18272" spans="1:7" ht="15.6">
      <c r="A18272" s="19" t="s">
        <v>2976</v>
      </c>
      <c r="B18272" s="16" t="s">
        <v>2921</v>
      </c>
      <c r="C18272" s="16">
        <v>19</v>
      </c>
      <c r="D18272" s="16" t="s">
        <v>2922</v>
      </c>
      <c r="E18272" s="17" t="s">
        <v>2923</v>
      </c>
      <c r="F18272" s="24">
        <v>-74.041312500000004</v>
      </c>
      <c r="G18272" s="24">
        <v>4.7019374999999997</v>
      </c>
    </row>
    <row r="18273" spans="1:7" ht="15.6">
      <c r="A18273" s="19" t="s">
        <v>2976</v>
      </c>
      <c r="B18273" s="16" t="s">
        <v>2924</v>
      </c>
      <c r="C18273" s="16">
        <v>19</v>
      </c>
      <c r="D18273" s="16" t="s">
        <v>2929</v>
      </c>
      <c r="E18273" s="17" t="s">
        <v>2928</v>
      </c>
      <c r="F18273" s="24">
        <v>-74.067562499999994</v>
      </c>
      <c r="G18273" s="24">
        <v>4.6035624999999998</v>
      </c>
    </row>
    <row r="18274" spans="1:7" ht="15.6">
      <c r="A18274" s="19" t="s">
        <v>2976</v>
      </c>
      <c r="B18274" s="16" t="s">
        <v>2924</v>
      </c>
      <c r="C18274" s="16">
        <v>18</v>
      </c>
      <c r="D18274" s="16" t="s">
        <v>2922</v>
      </c>
      <c r="E18274" s="17" t="s">
        <v>2923</v>
      </c>
      <c r="F18274" s="24">
        <v>-74.0516875</v>
      </c>
      <c r="G18274" s="24">
        <v>4.7343124999999997</v>
      </c>
    </row>
    <row r="18275" spans="1:7" ht="15.6">
      <c r="A18275" s="19" t="s">
        <v>2976</v>
      </c>
      <c r="B18275" s="16" t="s">
        <v>2924</v>
      </c>
      <c r="C18275" s="16">
        <v>43</v>
      </c>
      <c r="D18275" s="16" t="s">
        <v>2922</v>
      </c>
      <c r="E18275" s="17" t="s">
        <v>2923</v>
      </c>
      <c r="F18275" s="24">
        <v>-74.139187500000006</v>
      </c>
      <c r="G18275" s="24">
        <v>4.6130624999999998</v>
      </c>
    </row>
    <row r="18276" spans="1:7" ht="15.6">
      <c r="A18276" s="19" t="s">
        <v>2976</v>
      </c>
      <c r="B18276" s="16" t="s">
        <v>2921</v>
      </c>
      <c r="C18276" s="16">
        <v>20</v>
      </c>
      <c r="D18276" s="16" t="s">
        <v>2922</v>
      </c>
      <c r="E18276" s="17" t="s">
        <v>2923</v>
      </c>
      <c r="F18276" s="24">
        <v>-74.062812500000007</v>
      </c>
      <c r="G18276" s="24">
        <v>4.6261875000000003</v>
      </c>
    </row>
    <row r="18277" spans="1:7" ht="15.6">
      <c r="A18277" s="19" t="s">
        <v>2976</v>
      </c>
      <c r="B18277" s="16" t="s">
        <v>2921</v>
      </c>
      <c r="C18277" s="16">
        <v>22</v>
      </c>
      <c r="D18277" s="16" t="s">
        <v>2929</v>
      </c>
      <c r="E18277" s="17" t="s">
        <v>2928</v>
      </c>
      <c r="F18277" s="24">
        <v>-74.067562499999994</v>
      </c>
      <c r="G18277" s="24">
        <v>4.6035624999999998</v>
      </c>
    </row>
    <row r="18278" spans="1:7" ht="15.6">
      <c r="A18278" s="19" t="s">
        <v>2976</v>
      </c>
      <c r="B18278" s="16" t="s">
        <v>2921</v>
      </c>
      <c r="C18278" s="16">
        <v>18</v>
      </c>
      <c r="D18278" s="16" t="s">
        <v>2929</v>
      </c>
      <c r="E18278" s="17" t="s">
        <v>2928</v>
      </c>
      <c r="F18278" s="24">
        <v>-74.067562499999994</v>
      </c>
      <c r="G18278" s="24">
        <v>4.6035624999999998</v>
      </c>
    </row>
    <row r="18279" spans="1:7" ht="15.6">
      <c r="A18279" s="19" t="s">
        <v>2976</v>
      </c>
      <c r="B18279" s="16" t="s">
        <v>2924</v>
      </c>
      <c r="C18279" s="16">
        <v>18</v>
      </c>
      <c r="D18279" s="16" t="s">
        <v>2929</v>
      </c>
      <c r="E18279" s="17" t="s">
        <v>2928</v>
      </c>
      <c r="F18279" s="24">
        <v>-74.067562499999994</v>
      </c>
      <c r="G18279" s="24">
        <v>4.6035624999999998</v>
      </c>
    </row>
    <row r="18280" spans="1:7" ht="15.6">
      <c r="A18280" s="19" t="s">
        <v>2976</v>
      </c>
      <c r="B18280" s="16" t="s">
        <v>2921</v>
      </c>
      <c r="C18280" s="16">
        <v>33</v>
      </c>
      <c r="D18280" s="16" t="s">
        <v>2922</v>
      </c>
      <c r="E18280" s="17" t="s">
        <v>2923</v>
      </c>
      <c r="F18280" s="24">
        <v>-74.124062499999994</v>
      </c>
      <c r="G18280" s="24">
        <v>4.7063125000000001</v>
      </c>
    </row>
    <row r="18281" spans="1:7" ht="15.6">
      <c r="A18281" s="19" t="s">
        <v>2976</v>
      </c>
      <c r="B18281" s="16" t="s">
        <v>2924</v>
      </c>
      <c r="C18281" s="16">
        <v>19</v>
      </c>
      <c r="D18281" s="16" t="s">
        <v>2922</v>
      </c>
      <c r="E18281" s="17" t="s">
        <v>2923</v>
      </c>
      <c r="F18281" s="24">
        <v>-74.068562499999999</v>
      </c>
      <c r="G18281" s="24">
        <v>4.5949375000000003</v>
      </c>
    </row>
    <row r="18282" spans="1:7" ht="15.6">
      <c r="A18282" s="19" t="s">
        <v>2976</v>
      </c>
      <c r="B18282" s="16" t="s">
        <v>2924</v>
      </c>
      <c r="C18282" s="16">
        <v>18</v>
      </c>
      <c r="D18282" s="16" t="s">
        <v>2922</v>
      </c>
      <c r="E18282" s="17" t="s">
        <v>2923</v>
      </c>
      <c r="F18282" s="24">
        <v>-74.065437500000002</v>
      </c>
      <c r="G18282" s="24">
        <v>4.6345625000000004</v>
      </c>
    </row>
    <row r="18283" spans="1:7" ht="15.6">
      <c r="A18283" s="19" t="s">
        <v>2976</v>
      </c>
      <c r="B18283" s="16" t="s">
        <v>2924</v>
      </c>
      <c r="C18283" s="16">
        <v>19</v>
      </c>
      <c r="D18283" s="16" t="s">
        <v>2930</v>
      </c>
      <c r="E18283" s="17" t="s">
        <v>2928</v>
      </c>
      <c r="F18283" s="24">
        <v>-74.070187500000003</v>
      </c>
      <c r="G18283" s="24">
        <v>4.6015625</v>
      </c>
    </row>
    <row r="18284" spans="1:7" ht="15.6">
      <c r="A18284" s="19" t="s">
        <v>2976</v>
      </c>
      <c r="B18284" s="16" t="s">
        <v>2924</v>
      </c>
      <c r="C18284" s="16">
        <v>19</v>
      </c>
      <c r="D18284" s="16" t="s">
        <v>2922</v>
      </c>
      <c r="E18284" s="17" t="s">
        <v>2923</v>
      </c>
      <c r="F18284" s="24">
        <v>-74.162812500000001</v>
      </c>
      <c r="G18284" s="24">
        <v>4.6388125000000002</v>
      </c>
    </row>
    <row r="18285" spans="1:7" ht="15.6">
      <c r="A18285" s="19" t="s">
        <v>2976</v>
      </c>
      <c r="B18285" s="16" t="s">
        <v>2924</v>
      </c>
      <c r="C18285" s="16">
        <v>22</v>
      </c>
      <c r="D18285" s="16" t="s">
        <v>2922</v>
      </c>
      <c r="E18285" s="17" t="s">
        <v>2923</v>
      </c>
      <c r="F18285" s="24">
        <v>-74.068062499999996</v>
      </c>
      <c r="G18285" s="24">
        <v>4.6070624999999996</v>
      </c>
    </row>
    <row r="18286" spans="1:7" ht="15.6">
      <c r="A18286" s="19" t="s">
        <v>2976</v>
      </c>
      <c r="B18286" s="16" t="s">
        <v>2921</v>
      </c>
      <c r="C18286" s="16">
        <v>22</v>
      </c>
      <c r="D18286" s="16" t="s">
        <v>2922</v>
      </c>
      <c r="E18286" s="17" t="s">
        <v>2923</v>
      </c>
      <c r="F18286" s="24">
        <v>-74.096437499999993</v>
      </c>
      <c r="G18286" s="24">
        <v>4.5794375</v>
      </c>
    </row>
    <row r="18287" spans="1:7" ht="15.6">
      <c r="A18287" s="19" t="s">
        <v>2976</v>
      </c>
      <c r="B18287" s="16" t="s">
        <v>2924</v>
      </c>
      <c r="C18287" s="16">
        <v>20</v>
      </c>
      <c r="D18287" s="16" t="s">
        <v>2922</v>
      </c>
      <c r="E18287" s="17" t="s">
        <v>2923</v>
      </c>
      <c r="F18287" s="24">
        <v>-74.088812500000003</v>
      </c>
      <c r="G18287" s="24">
        <v>4.6379374999999996</v>
      </c>
    </row>
    <row r="18288" spans="1:7" ht="15.6">
      <c r="A18288" s="19" t="s">
        <v>2976</v>
      </c>
      <c r="B18288" s="16" t="s">
        <v>2924</v>
      </c>
      <c r="C18288" s="16">
        <v>29</v>
      </c>
      <c r="D18288" s="16" t="s">
        <v>2925</v>
      </c>
      <c r="E18288" s="17" t="s">
        <v>2928</v>
      </c>
      <c r="F18288" s="24">
        <v>-74.067687500000005</v>
      </c>
      <c r="G18288" s="24">
        <v>4.6031874999999998</v>
      </c>
    </row>
    <row r="18289" spans="1:7" ht="15.6">
      <c r="A18289" s="19" t="s">
        <v>2976</v>
      </c>
      <c r="B18289" s="16" t="s">
        <v>2924</v>
      </c>
      <c r="C18289" s="16">
        <v>20</v>
      </c>
      <c r="D18289" s="16" t="s">
        <v>2922</v>
      </c>
      <c r="E18289" s="17" t="s">
        <v>2923</v>
      </c>
      <c r="F18289" s="24">
        <v>-74.068312500000005</v>
      </c>
      <c r="G18289" s="24">
        <v>4.6070624999999996</v>
      </c>
    </row>
    <row r="18290" spans="1:7" ht="15.6">
      <c r="A18290" s="19" t="s">
        <v>2976</v>
      </c>
      <c r="B18290" s="16" t="s">
        <v>2924</v>
      </c>
      <c r="C18290" s="16">
        <v>36</v>
      </c>
      <c r="D18290" s="16" t="s">
        <v>2925</v>
      </c>
      <c r="E18290" s="17" t="s">
        <v>2928</v>
      </c>
      <c r="F18290" s="24">
        <v>-74.067562499999994</v>
      </c>
      <c r="G18290" s="24">
        <v>4.6035624999999998</v>
      </c>
    </row>
    <row r="18291" spans="1:7" ht="15.6">
      <c r="A18291" s="19" t="s">
        <v>2976</v>
      </c>
      <c r="B18291" s="16" t="s">
        <v>2924</v>
      </c>
      <c r="C18291" s="16">
        <v>24</v>
      </c>
      <c r="D18291" s="16" t="s">
        <v>2922</v>
      </c>
      <c r="E18291" s="17" t="s">
        <v>2923</v>
      </c>
      <c r="F18291" s="24">
        <v>-74.097812500000003</v>
      </c>
      <c r="G18291" s="24">
        <v>4.5681874999999996</v>
      </c>
    </row>
    <row r="18292" spans="1:7" ht="15.6">
      <c r="A18292" s="19" t="s">
        <v>2976</v>
      </c>
      <c r="B18292" s="16" t="s">
        <v>2924</v>
      </c>
      <c r="C18292" s="16">
        <v>40</v>
      </c>
      <c r="D18292" s="16" t="s">
        <v>2922</v>
      </c>
      <c r="E18292" s="17" t="s">
        <v>2923</v>
      </c>
      <c r="F18292" s="24">
        <v>-74.061562499999994</v>
      </c>
      <c r="G18292" s="24">
        <v>4.6413124999999997</v>
      </c>
    </row>
    <row r="18293" spans="1:7" ht="15.6">
      <c r="A18293" s="19" t="s">
        <v>2976</v>
      </c>
      <c r="B18293" s="16" t="s">
        <v>2921</v>
      </c>
      <c r="C18293" s="16">
        <v>30</v>
      </c>
      <c r="D18293" s="16" t="s">
        <v>2922</v>
      </c>
      <c r="E18293" s="17" t="s">
        <v>2923</v>
      </c>
      <c r="F18293" s="24">
        <v>-74.106562499999995</v>
      </c>
      <c r="G18293" s="24">
        <v>4.5436874999999999</v>
      </c>
    </row>
    <row r="18294" spans="1:7" ht="15.6">
      <c r="A18294" s="19" t="s">
        <v>2976</v>
      </c>
      <c r="B18294" s="16" t="s">
        <v>2921</v>
      </c>
      <c r="C18294" s="16">
        <v>21</v>
      </c>
      <c r="D18294" s="16" t="s">
        <v>2929</v>
      </c>
      <c r="E18294" s="17" t="s">
        <v>2928</v>
      </c>
      <c r="F18294" s="24">
        <v>-74.067562499999994</v>
      </c>
      <c r="G18294" s="24">
        <v>4.6035624999999998</v>
      </c>
    </row>
    <row r="18295" spans="1:7" ht="15.6">
      <c r="A18295" s="19" t="s">
        <v>2976</v>
      </c>
      <c r="B18295" s="16" t="s">
        <v>2924</v>
      </c>
      <c r="C18295" s="16">
        <v>21</v>
      </c>
      <c r="D18295" s="16" t="s">
        <v>2922</v>
      </c>
      <c r="E18295" s="17" t="s">
        <v>2923</v>
      </c>
      <c r="F18295" s="24">
        <v>-74.069437500000006</v>
      </c>
      <c r="G18295" s="24">
        <v>4.5978124999999999</v>
      </c>
    </row>
    <row r="18296" spans="1:7" ht="15.6">
      <c r="A18296" s="19" t="s">
        <v>2976</v>
      </c>
      <c r="B18296" s="16" t="s">
        <v>2921</v>
      </c>
      <c r="C18296" s="16">
        <v>20</v>
      </c>
      <c r="D18296" s="16" t="s">
        <v>2929</v>
      </c>
      <c r="E18296" s="17" t="s">
        <v>2928</v>
      </c>
      <c r="F18296" s="24">
        <v>-74.067562499999994</v>
      </c>
      <c r="G18296" s="24">
        <v>4.6035624999999998</v>
      </c>
    </row>
    <row r="18297" spans="1:7" ht="15.6">
      <c r="A18297" s="19" t="s">
        <v>2976</v>
      </c>
      <c r="B18297" s="16" t="s">
        <v>2921</v>
      </c>
      <c r="C18297" s="16">
        <v>18</v>
      </c>
      <c r="D18297" s="16" t="s">
        <v>2929</v>
      </c>
      <c r="E18297" s="17" t="s">
        <v>2928</v>
      </c>
      <c r="F18297" s="24">
        <v>-74.067562499999994</v>
      </c>
      <c r="G18297" s="24">
        <v>4.6035624999999998</v>
      </c>
    </row>
    <row r="18298" spans="1:7" ht="15.6">
      <c r="A18298" s="19" t="s">
        <v>2976</v>
      </c>
      <c r="B18298" s="16" t="s">
        <v>2921</v>
      </c>
      <c r="C18298" s="16">
        <v>19</v>
      </c>
      <c r="D18298" s="16" t="s">
        <v>2922</v>
      </c>
      <c r="E18298" s="17" t="s">
        <v>2923</v>
      </c>
      <c r="F18298" s="24">
        <v>-74.065812500000007</v>
      </c>
      <c r="G18298" s="24">
        <v>4.6044375000000004</v>
      </c>
    </row>
    <row r="18299" spans="1:7" ht="15.6">
      <c r="A18299" s="19" t="s">
        <v>2976</v>
      </c>
      <c r="B18299" s="16" t="s">
        <v>2921</v>
      </c>
      <c r="C18299" s="16">
        <v>23</v>
      </c>
      <c r="D18299" s="16" t="s">
        <v>2922</v>
      </c>
      <c r="E18299" s="17" t="s">
        <v>2923</v>
      </c>
      <c r="F18299" s="24">
        <v>-74.070687500000005</v>
      </c>
      <c r="G18299" s="24">
        <v>4.5950625</v>
      </c>
    </row>
    <row r="18300" spans="1:7" ht="15.6">
      <c r="A18300" s="19" t="s">
        <v>2976</v>
      </c>
      <c r="B18300" s="16" t="s">
        <v>2921</v>
      </c>
      <c r="C18300" s="16">
        <v>18</v>
      </c>
      <c r="D18300" s="16" t="s">
        <v>2922</v>
      </c>
      <c r="E18300" s="17" t="s">
        <v>2928</v>
      </c>
      <c r="F18300" s="24">
        <v>-74.067562499999994</v>
      </c>
      <c r="G18300" s="24">
        <v>4.6035624999999998</v>
      </c>
    </row>
    <row r="18301" spans="1:7" ht="15.6">
      <c r="A18301" s="19" t="s">
        <v>2976</v>
      </c>
      <c r="B18301" s="16" t="s">
        <v>2921</v>
      </c>
      <c r="C18301" s="16">
        <v>29</v>
      </c>
      <c r="D18301" s="16" t="s">
        <v>2922</v>
      </c>
      <c r="E18301" s="17" t="s">
        <v>2923</v>
      </c>
      <c r="F18301" s="24">
        <v>-74.067687500000005</v>
      </c>
      <c r="G18301" s="24">
        <v>4.6139374999999996</v>
      </c>
    </row>
    <row r="18302" spans="1:7" ht="15.6">
      <c r="A18302" s="19" t="s">
        <v>2976</v>
      </c>
      <c r="B18302" s="16" t="s">
        <v>2921</v>
      </c>
      <c r="C18302" s="16">
        <v>19</v>
      </c>
      <c r="D18302" s="16" t="s">
        <v>2929</v>
      </c>
      <c r="E18302" s="17" t="s">
        <v>2928</v>
      </c>
      <c r="F18302" s="24">
        <v>-74.067562499999994</v>
      </c>
      <c r="G18302" s="24">
        <v>4.6035624999999998</v>
      </c>
    </row>
    <row r="18303" spans="1:7" ht="15.6">
      <c r="A18303" s="19" t="s">
        <v>2976</v>
      </c>
      <c r="B18303" s="16" t="s">
        <v>2924</v>
      </c>
      <c r="C18303" s="16">
        <v>20</v>
      </c>
      <c r="D18303" s="16" t="s">
        <v>2929</v>
      </c>
      <c r="E18303" s="17" t="s">
        <v>2928</v>
      </c>
      <c r="F18303" s="24">
        <v>-74.067562499999994</v>
      </c>
      <c r="G18303" s="24">
        <v>4.6035624999999998</v>
      </c>
    </row>
    <row r="18304" spans="1:7" ht="15.6">
      <c r="A18304" s="19" t="s">
        <v>2976</v>
      </c>
      <c r="B18304" s="16" t="s">
        <v>2921</v>
      </c>
      <c r="C18304" s="16">
        <v>17</v>
      </c>
      <c r="D18304" s="16" t="s">
        <v>2930</v>
      </c>
      <c r="E18304" s="17" t="s">
        <v>2928</v>
      </c>
      <c r="F18304" s="24">
        <v>-74.067562499999994</v>
      </c>
      <c r="G18304" s="24">
        <v>4.6035624999999998</v>
      </c>
    </row>
    <row r="18305" spans="1:7" ht="15.6">
      <c r="A18305" s="19" t="s">
        <v>2976</v>
      </c>
      <c r="B18305" s="16" t="s">
        <v>2921</v>
      </c>
      <c r="C18305" s="16">
        <v>21</v>
      </c>
      <c r="D18305" s="16" t="s">
        <v>2922</v>
      </c>
      <c r="E18305" s="17" t="s">
        <v>2923</v>
      </c>
      <c r="F18305" s="24">
        <v>-74.067937499999999</v>
      </c>
      <c r="G18305" s="24">
        <v>4.6068125000000002</v>
      </c>
    </row>
    <row r="18306" spans="1:7" ht="15.6">
      <c r="A18306" s="19" t="s">
        <v>2976</v>
      </c>
      <c r="B18306" s="16" t="s">
        <v>2924</v>
      </c>
      <c r="C18306" s="16">
        <v>19</v>
      </c>
      <c r="D18306" s="16" t="s">
        <v>2922</v>
      </c>
      <c r="E18306" s="17" t="s">
        <v>2923</v>
      </c>
      <c r="F18306" s="24">
        <v>-74.065812500000007</v>
      </c>
      <c r="G18306" s="24">
        <v>4.6045625000000001</v>
      </c>
    </row>
    <row r="18307" spans="1:7" ht="15.6">
      <c r="A18307" s="19" t="s">
        <v>2976</v>
      </c>
      <c r="B18307" s="16" t="s">
        <v>2924</v>
      </c>
      <c r="C18307" s="16">
        <v>27</v>
      </c>
      <c r="D18307" s="16" t="s">
        <v>2922</v>
      </c>
      <c r="E18307" s="17" t="s">
        <v>2923</v>
      </c>
      <c r="F18307" s="24">
        <v>-74.065687499999996</v>
      </c>
      <c r="G18307" s="24">
        <v>4.5855625</v>
      </c>
    </row>
    <row r="18308" spans="1:7" ht="15.6">
      <c r="A18308" s="19" t="s">
        <v>2976</v>
      </c>
      <c r="B18308" s="16" t="s">
        <v>2921</v>
      </c>
      <c r="C18308" s="16">
        <v>20</v>
      </c>
      <c r="D18308" s="16" t="s">
        <v>2922</v>
      </c>
      <c r="E18308" s="17" t="s">
        <v>2923</v>
      </c>
      <c r="F18308" s="24">
        <v>-74.072812499999998</v>
      </c>
      <c r="G18308" s="24">
        <v>4.6078124999999996</v>
      </c>
    </row>
    <row r="18309" spans="1:7" ht="15.6">
      <c r="A18309" s="19" t="s">
        <v>2976</v>
      </c>
      <c r="B18309" s="16" t="s">
        <v>2921</v>
      </c>
      <c r="C18309" s="16">
        <v>31</v>
      </c>
      <c r="D18309" s="16" t="s">
        <v>2922</v>
      </c>
      <c r="E18309" s="17" t="s">
        <v>2923</v>
      </c>
      <c r="F18309" s="24">
        <v>-74.136187500000005</v>
      </c>
      <c r="G18309" s="24">
        <v>4.5918124999999996</v>
      </c>
    </row>
    <row r="18310" spans="1:7" ht="15.6">
      <c r="A18310" s="19" t="s">
        <v>2976</v>
      </c>
      <c r="B18310" s="16" t="s">
        <v>2921</v>
      </c>
      <c r="C18310" s="16">
        <v>20</v>
      </c>
      <c r="D18310" s="16" t="s">
        <v>2922</v>
      </c>
      <c r="E18310" s="17" t="s">
        <v>2923</v>
      </c>
      <c r="F18310" s="24">
        <v>-74.068312500000005</v>
      </c>
      <c r="G18310" s="24">
        <v>4.6058124999999999</v>
      </c>
    </row>
    <row r="18311" spans="1:7" ht="15.6">
      <c r="A18311" s="19" t="s">
        <v>2976</v>
      </c>
      <c r="B18311" s="16" t="s">
        <v>2921</v>
      </c>
      <c r="C18311" s="16">
        <v>20</v>
      </c>
      <c r="D18311" s="16" t="s">
        <v>2922</v>
      </c>
      <c r="E18311" s="17" t="s">
        <v>2923</v>
      </c>
      <c r="F18311" s="24">
        <v>-74.037312499999999</v>
      </c>
      <c r="G18311" s="24">
        <v>4.7229374999999996</v>
      </c>
    </row>
    <row r="18312" spans="1:7" ht="15.6">
      <c r="A18312" s="19" t="s">
        <v>2976</v>
      </c>
      <c r="B18312" s="16" t="s">
        <v>2921</v>
      </c>
      <c r="C18312" s="16">
        <v>21</v>
      </c>
      <c r="D18312" s="16" t="s">
        <v>2922</v>
      </c>
      <c r="E18312" s="17" t="s">
        <v>2923</v>
      </c>
      <c r="F18312" s="24">
        <v>-74.066937499999995</v>
      </c>
      <c r="G18312" s="24">
        <v>4.6075625000000002</v>
      </c>
    </row>
    <row r="18313" spans="1:7" ht="15.6">
      <c r="A18313" s="19" t="s">
        <v>2976</v>
      </c>
      <c r="B18313" s="16" t="s">
        <v>2921</v>
      </c>
      <c r="C18313" s="16">
        <v>22</v>
      </c>
      <c r="D18313" s="16" t="s">
        <v>2929</v>
      </c>
      <c r="E18313" s="17" t="s">
        <v>2928</v>
      </c>
      <c r="F18313" s="24">
        <v>-74.067562499999994</v>
      </c>
      <c r="G18313" s="24">
        <v>4.6035624999999998</v>
      </c>
    </row>
    <row r="18314" spans="1:7" ht="15.6">
      <c r="A18314" s="19" t="s">
        <v>2976</v>
      </c>
      <c r="B18314" s="16" t="s">
        <v>2921</v>
      </c>
      <c r="C18314" s="16">
        <v>33</v>
      </c>
      <c r="D18314" s="16" t="s">
        <v>2922</v>
      </c>
      <c r="E18314" s="17" t="s">
        <v>2923</v>
      </c>
      <c r="F18314" s="24">
        <v>-74.192265599999999</v>
      </c>
      <c r="G18314" s="24">
        <v>4.5873875000000002</v>
      </c>
    </row>
    <row r="18315" spans="1:7" ht="15.6">
      <c r="A18315" s="19" t="s">
        <v>2976</v>
      </c>
      <c r="B18315" s="16" t="s">
        <v>2921</v>
      </c>
      <c r="C18315" s="16">
        <v>26</v>
      </c>
      <c r="D18315" s="16" t="s">
        <v>2925</v>
      </c>
      <c r="E18315" s="17" t="s">
        <v>2928</v>
      </c>
      <c r="F18315" s="24">
        <v>-74.067562499999994</v>
      </c>
      <c r="G18315" s="24">
        <v>4.6035624999999998</v>
      </c>
    </row>
    <row r="18316" spans="1:7" ht="15.6">
      <c r="A18316" s="19" t="s">
        <v>2976</v>
      </c>
      <c r="B18316" s="16" t="s">
        <v>2921</v>
      </c>
      <c r="C18316" s="16">
        <v>18</v>
      </c>
      <c r="D18316" s="16" t="s">
        <v>2922</v>
      </c>
      <c r="E18316" s="17" t="s">
        <v>2923</v>
      </c>
      <c r="F18316" s="24">
        <v>-74.064687500000005</v>
      </c>
      <c r="G18316" s="24">
        <v>4.6283124999999998</v>
      </c>
    </row>
    <row r="18317" spans="1:7" ht="15.6">
      <c r="A18317" s="19" t="s">
        <v>2976</v>
      </c>
      <c r="B18317" s="16" t="s">
        <v>2921</v>
      </c>
      <c r="C18317" s="16">
        <v>18</v>
      </c>
      <c r="D18317" s="16" t="s">
        <v>2929</v>
      </c>
      <c r="E18317" s="17" t="s">
        <v>2928</v>
      </c>
      <c r="F18317" s="24">
        <v>-74.067562499999994</v>
      </c>
      <c r="G18317" s="24">
        <v>4.6035624999999998</v>
      </c>
    </row>
    <row r="18318" spans="1:7" ht="15.6">
      <c r="A18318" s="19" t="s">
        <v>2976</v>
      </c>
      <c r="B18318" s="16" t="s">
        <v>2921</v>
      </c>
      <c r="C18318" s="16">
        <v>22</v>
      </c>
      <c r="D18318" s="16" t="s">
        <v>2929</v>
      </c>
      <c r="E18318" s="17" t="s">
        <v>2928</v>
      </c>
      <c r="F18318" s="24">
        <v>-74.067562499999994</v>
      </c>
      <c r="G18318" s="24">
        <v>4.6035624999999998</v>
      </c>
    </row>
    <row r="18319" spans="1:7" ht="15.6">
      <c r="A18319" s="19" t="s">
        <v>2976</v>
      </c>
      <c r="B18319" s="16" t="s">
        <v>2924</v>
      </c>
      <c r="C18319" s="16">
        <v>25</v>
      </c>
      <c r="D18319" s="16" t="s">
        <v>2922</v>
      </c>
      <c r="E18319" s="17" t="s">
        <v>2923</v>
      </c>
      <c r="F18319" s="24">
        <v>-74.056812500000007</v>
      </c>
      <c r="G18319" s="24">
        <v>4.6494375000000003</v>
      </c>
    </row>
    <row r="18320" spans="1:7" ht="15.6">
      <c r="A18320" s="19" t="s">
        <v>2976</v>
      </c>
      <c r="B18320" s="16" t="s">
        <v>2924</v>
      </c>
      <c r="C18320" s="16">
        <v>18</v>
      </c>
      <c r="D18320" s="16" t="s">
        <v>2922</v>
      </c>
      <c r="E18320" s="17" t="s">
        <v>2923</v>
      </c>
      <c r="F18320" s="24">
        <v>-74.075437500000007</v>
      </c>
      <c r="G18320" s="24">
        <v>4.6876875</v>
      </c>
    </row>
    <row r="18321" spans="1:7" ht="15.6">
      <c r="A18321" s="19" t="s">
        <v>2976</v>
      </c>
      <c r="B18321" s="16" t="s">
        <v>2924</v>
      </c>
      <c r="C18321" s="16">
        <v>19</v>
      </c>
      <c r="D18321" s="16" t="s">
        <v>2922</v>
      </c>
      <c r="E18321" s="17" t="s">
        <v>2923</v>
      </c>
      <c r="F18321" s="24">
        <v>-74.068437500000002</v>
      </c>
      <c r="G18321" s="24">
        <v>4.5949375000000003</v>
      </c>
    </row>
    <row r="18322" spans="1:7" ht="15.6">
      <c r="A18322" s="19" t="s">
        <v>2976</v>
      </c>
      <c r="B18322" s="16" t="s">
        <v>2921</v>
      </c>
      <c r="C18322" s="16">
        <v>24</v>
      </c>
      <c r="D18322" s="16" t="s">
        <v>2925</v>
      </c>
      <c r="E18322" s="17" t="s">
        <v>2928</v>
      </c>
      <c r="F18322" s="24">
        <v>-74.067562499999994</v>
      </c>
      <c r="G18322" s="24">
        <v>4.6035624999999998</v>
      </c>
    </row>
    <row r="18323" spans="1:7" ht="15.6">
      <c r="A18323" s="19" t="s">
        <v>2976</v>
      </c>
      <c r="B18323" s="16" t="s">
        <v>2921</v>
      </c>
      <c r="C18323" s="16">
        <v>21</v>
      </c>
      <c r="D18323" s="16" t="s">
        <v>2922</v>
      </c>
      <c r="E18323" s="17" t="s">
        <v>2923</v>
      </c>
      <c r="F18323" s="24">
        <v>-74.061062500000006</v>
      </c>
      <c r="G18323" s="24">
        <v>4.6470624999999997</v>
      </c>
    </row>
    <row r="18324" spans="1:7" ht="15.6">
      <c r="A18324" s="19" t="s">
        <v>2976</v>
      </c>
      <c r="B18324" s="16" t="s">
        <v>2921</v>
      </c>
      <c r="C18324" s="16">
        <v>23</v>
      </c>
      <c r="D18324" s="16" t="s">
        <v>2922</v>
      </c>
      <c r="E18324" s="17" t="s">
        <v>2923</v>
      </c>
      <c r="F18324" s="24">
        <v>-74.110687499999997</v>
      </c>
      <c r="G18324" s="24">
        <v>4.6470624999999997</v>
      </c>
    </row>
    <row r="18325" spans="1:7" ht="15.6">
      <c r="A18325" s="19" t="s">
        <v>2976</v>
      </c>
      <c r="B18325" s="16" t="s">
        <v>2924</v>
      </c>
      <c r="C18325" s="16">
        <v>19</v>
      </c>
      <c r="D18325" s="16" t="s">
        <v>2922</v>
      </c>
      <c r="E18325" s="17" t="s">
        <v>2923</v>
      </c>
      <c r="F18325" s="24">
        <v>-74.047062499999996</v>
      </c>
      <c r="G18325" s="24">
        <v>4.6790624999999997</v>
      </c>
    </row>
    <row r="18326" spans="1:7" ht="15.6">
      <c r="A18326" s="19" t="s">
        <v>2976</v>
      </c>
      <c r="B18326" s="16" t="s">
        <v>2921</v>
      </c>
      <c r="C18326" s="16">
        <v>21</v>
      </c>
      <c r="D18326" s="16" t="s">
        <v>2922</v>
      </c>
      <c r="E18326" s="17" t="s">
        <v>2923</v>
      </c>
      <c r="F18326" s="24">
        <v>-74.085562499999995</v>
      </c>
      <c r="G18326" s="24">
        <v>4.6103125</v>
      </c>
    </row>
    <row r="18327" spans="1:7" ht="15.6">
      <c r="A18327" s="19" t="s">
        <v>2976</v>
      </c>
      <c r="B18327" s="16" t="s">
        <v>2921</v>
      </c>
      <c r="C18327" s="16">
        <v>28</v>
      </c>
      <c r="D18327" s="16" t="s">
        <v>2922</v>
      </c>
      <c r="E18327" s="17" t="s">
        <v>2923</v>
      </c>
      <c r="F18327" s="24">
        <v>-74.065812500000007</v>
      </c>
      <c r="G18327" s="24">
        <v>4.6045625000000001</v>
      </c>
    </row>
    <row r="18328" spans="1:7" ht="15.6">
      <c r="A18328" s="19" t="s">
        <v>2976</v>
      </c>
      <c r="B18328" s="16" t="s">
        <v>2921</v>
      </c>
      <c r="C18328" s="16">
        <v>26</v>
      </c>
      <c r="D18328" s="16" t="s">
        <v>2930</v>
      </c>
      <c r="E18328" s="17" t="s">
        <v>2928</v>
      </c>
      <c r="F18328" s="24">
        <v>-74.0673125</v>
      </c>
      <c r="G18328" s="24">
        <v>4.6030625000000001</v>
      </c>
    </row>
    <row r="18329" spans="1:7" ht="15.6">
      <c r="A18329" s="19" t="s">
        <v>2976</v>
      </c>
      <c r="B18329" s="16" t="s">
        <v>2921</v>
      </c>
      <c r="C18329" s="16">
        <v>23</v>
      </c>
      <c r="D18329" s="16" t="s">
        <v>2922</v>
      </c>
      <c r="E18329" s="17" t="s">
        <v>2923</v>
      </c>
      <c r="F18329" s="24">
        <v>-74.068937500000004</v>
      </c>
      <c r="G18329" s="24">
        <v>4.6053125000000001</v>
      </c>
    </row>
    <row r="18330" spans="1:7" ht="15.6">
      <c r="A18330" s="19" t="s">
        <v>2976</v>
      </c>
      <c r="B18330" s="16" t="s">
        <v>2921</v>
      </c>
      <c r="C18330" s="16">
        <v>18</v>
      </c>
      <c r="D18330" s="16" t="s">
        <v>2922</v>
      </c>
      <c r="E18330" s="17" t="s">
        <v>2923</v>
      </c>
      <c r="F18330" s="24">
        <v>-74.051796899999999</v>
      </c>
      <c r="G18330" s="24">
        <v>4.8606375000000002</v>
      </c>
    </row>
    <row r="18331" spans="1:7" ht="15.6">
      <c r="A18331" s="19" t="s">
        <v>2976</v>
      </c>
      <c r="B18331" s="16" t="s">
        <v>2921</v>
      </c>
      <c r="C18331" s="16">
        <v>30</v>
      </c>
      <c r="D18331" s="16" t="s">
        <v>2922</v>
      </c>
      <c r="E18331" s="17" t="s">
        <v>2923</v>
      </c>
      <c r="F18331" s="24">
        <v>-74.113937500000006</v>
      </c>
      <c r="G18331" s="24">
        <v>4.5138125000000002</v>
      </c>
    </row>
    <row r="18332" spans="1:7" ht="15.6">
      <c r="A18332" s="19" t="s">
        <v>2976</v>
      </c>
      <c r="B18332" s="16" t="s">
        <v>2921</v>
      </c>
      <c r="C18332" s="16">
        <v>22</v>
      </c>
      <c r="D18332" s="16" t="s">
        <v>2929</v>
      </c>
      <c r="E18332" s="17" t="s">
        <v>2928</v>
      </c>
      <c r="F18332" s="24">
        <v>-74.067562499999994</v>
      </c>
      <c r="G18332" s="24">
        <v>4.6035624999999998</v>
      </c>
    </row>
    <row r="18333" spans="1:7" ht="15.6">
      <c r="A18333" s="19" t="s">
        <v>2976</v>
      </c>
      <c r="B18333" s="16" t="s">
        <v>2921</v>
      </c>
      <c r="C18333" s="16">
        <v>19</v>
      </c>
      <c r="D18333" s="16" t="s">
        <v>2929</v>
      </c>
      <c r="E18333" s="17" t="s">
        <v>2928</v>
      </c>
      <c r="F18333" s="24">
        <v>-74.067562499999994</v>
      </c>
      <c r="G18333" s="24">
        <v>4.6035624999999998</v>
      </c>
    </row>
    <row r="18334" spans="1:7" ht="15.6">
      <c r="A18334" s="19" t="s">
        <v>2976</v>
      </c>
      <c r="B18334" s="16" t="s">
        <v>2924</v>
      </c>
      <c r="C18334" s="16">
        <v>18</v>
      </c>
      <c r="D18334" s="16" t="s">
        <v>2929</v>
      </c>
      <c r="E18334" s="17" t="s">
        <v>2928</v>
      </c>
      <c r="F18334" s="24">
        <v>-74.067562499999994</v>
      </c>
      <c r="G18334" s="24">
        <v>4.6035624999999998</v>
      </c>
    </row>
    <row r="18335" spans="1:7" ht="15.6">
      <c r="A18335" s="19" t="s">
        <v>2976</v>
      </c>
      <c r="B18335" s="16" t="s">
        <v>2924</v>
      </c>
      <c r="C18335" s="16">
        <v>18</v>
      </c>
      <c r="D18335" s="16" t="s">
        <v>2929</v>
      </c>
      <c r="E18335" s="17" t="s">
        <v>2928</v>
      </c>
      <c r="F18335" s="24">
        <v>-74.067562499999994</v>
      </c>
      <c r="G18335" s="24">
        <v>4.6035624999999998</v>
      </c>
    </row>
    <row r="18336" spans="1:7" ht="15.6">
      <c r="A18336" s="19" t="s">
        <v>2976</v>
      </c>
      <c r="B18336" s="16" t="s">
        <v>2921</v>
      </c>
      <c r="C18336" s="16">
        <v>20</v>
      </c>
      <c r="D18336" s="16" t="s">
        <v>2922</v>
      </c>
      <c r="E18336" s="17" t="s">
        <v>2923</v>
      </c>
      <c r="F18336" s="24">
        <v>-74.135312499999998</v>
      </c>
      <c r="G18336" s="24">
        <v>4.6186875000000001</v>
      </c>
    </row>
    <row r="18337" spans="1:7" ht="15.6">
      <c r="A18337" s="19" t="s">
        <v>2976</v>
      </c>
      <c r="B18337" s="16" t="s">
        <v>2921</v>
      </c>
      <c r="C18337" s="16">
        <v>20</v>
      </c>
      <c r="D18337" s="16" t="s">
        <v>2929</v>
      </c>
      <c r="E18337" s="17" t="s">
        <v>2928</v>
      </c>
      <c r="F18337" s="24">
        <v>-74.067562499999994</v>
      </c>
      <c r="G18337" s="24">
        <v>4.6035624999999998</v>
      </c>
    </row>
    <row r="18338" spans="1:7" ht="15.6">
      <c r="A18338" s="19" t="s">
        <v>2976</v>
      </c>
      <c r="B18338" s="16" t="s">
        <v>2924</v>
      </c>
      <c r="C18338" s="16">
        <v>20</v>
      </c>
      <c r="D18338" s="16" t="s">
        <v>2922</v>
      </c>
      <c r="E18338" s="17" t="s">
        <v>2923</v>
      </c>
      <c r="F18338" s="24">
        <v>-74.050562499999998</v>
      </c>
      <c r="G18338" s="24">
        <v>4.7338125</v>
      </c>
    </row>
    <row r="18339" spans="1:7" ht="15.6">
      <c r="A18339" s="19" t="s">
        <v>2976</v>
      </c>
      <c r="B18339" s="16" t="s">
        <v>2921</v>
      </c>
      <c r="C18339" s="16">
        <v>22</v>
      </c>
      <c r="D18339" s="16" t="s">
        <v>2929</v>
      </c>
      <c r="E18339" s="17" t="s">
        <v>2928</v>
      </c>
      <c r="F18339" s="24">
        <v>-74.067562499999994</v>
      </c>
      <c r="G18339" s="24">
        <v>4.6035624999999998</v>
      </c>
    </row>
    <row r="18340" spans="1:7" ht="15.6">
      <c r="A18340" s="19" t="s">
        <v>2976</v>
      </c>
      <c r="B18340" s="16" t="s">
        <v>2924</v>
      </c>
      <c r="C18340" s="16">
        <v>19</v>
      </c>
      <c r="D18340" s="16" t="s">
        <v>2922</v>
      </c>
      <c r="E18340" s="17" t="s">
        <v>2923</v>
      </c>
      <c r="F18340" s="24">
        <v>-74.069687500000001</v>
      </c>
      <c r="G18340" s="24">
        <v>4.6069374999999999</v>
      </c>
    </row>
    <row r="18341" spans="1:7" ht="15.6">
      <c r="A18341" s="19" t="s">
        <v>2976</v>
      </c>
      <c r="B18341" s="16" t="s">
        <v>2924</v>
      </c>
      <c r="C18341" s="16">
        <v>40</v>
      </c>
      <c r="D18341" s="16" t="s">
        <v>2922</v>
      </c>
      <c r="E18341" s="17" t="s">
        <v>2923</v>
      </c>
      <c r="F18341" s="24">
        <v>-74.1141875</v>
      </c>
      <c r="G18341" s="24">
        <v>4.6450624999999999</v>
      </c>
    </row>
    <row r="18342" spans="1:7" ht="15.6">
      <c r="A18342" s="19" t="s">
        <v>2976</v>
      </c>
      <c r="B18342" s="16" t="s">
        <v>2924</v>
      </c>
      <c r="C18342" s="16">
        <v>25</v>
      </c>
      <c r="D18342" s="16" t="s">
        <v>2922</v>
      </c>
      <c r="E18342" s="17" t="s">
        <v>2927</v>
      </c>
      <c r="F18342" s="24">
        <v>-74.067062500000006</v>
      </c>
      <c r="G18342" s="24">
        <v>4.6034375000000001</v>
      </c>
    </row>
    <row r="18343" spans="1:7" ht="15.6">
      <c r="A18343" s="19" t="s">
        <v>2976</v>
      </c>
      <c r="B18343" s="16" t="s">
        <v>2921</v>
      </c>
      <c r="C18343" s="16">
        <v>22</v>
      </c>
      <c r="D18343" s="16" t="s">
        <v>2929</v>
      </c>
      <c r="E18343" s="17" t="s">
        <v>2928</v>
      </c>
      <c r="F18343" s="24">
        <v>-74.067562499999994</v>
      </c>
      <c r="G18343" s="24">
        <v>4.6035624999999998</v>
      </c>
    </row>
    <row r="18344" spans="1:7" ht="15.6">
      <c r="A18344" s="19" t="s">
        <v>2976</v>
      </c>
      <c r="B18344" s="16" t="s">
        <v>2924</v>
      </c>
      <c r="C18344" s="16">
        <v>22</v>
      </c>
      <c r="D18344" s="16" t="s">
        <v>2922</v>
      </c>
      <c r="E18344" s="17" t="s">
        <v>2923</v>
      </c>
      <c r="F18344" s="24">
        <v>-74.067937499999999</v>
      </c>
      <c r="G18344" s="24">
        <v>4.6066874999999996</v>
      </c>
    </row>
    <row r="18345" spans="1:7" ht="15.6">
      <c r="A18345" s="19" t="s">
        <v>2976</v>
      </c>
      <c r="B18345" s="16" t="s">
        <v>2924</v>
      </c>
      <c r="C18345" s="16">
        <v>22</v>
      </c>
      <c r="D18345" s="16" t="s">
        <v>2922</v>
      </c>
      <c r="E18345" s="17" t="s">
        <v>2928</v>
      </c>
      <c r="F18345" s="24">
        <v>-74.067562499999994</v>
      </c>
      <c r="G18345" s="24">
        <v>4.6035624999999998</v>
      </c>
    </row>
    <row r="18346" spans="1:7" ht="15.6">
      <c r="A18346" s="19" t="s">
        <v>2976</v>
      </c>
      <c r="B18346" s="16" t="s">
        <v>2921</v>
      </c>
      <c r="C18346" s="16">
        <v>19</v>
      </c>
      <c r="D18346" s="16" t="s">
        <v>2930</v>
      </c>
      <c r="E18346" s="17" t="s">
        <v>2928</v>
      </c>
      <c r="F18346" s="24">
        <v>-74.067562499999994</v>
      </c>
      <c r="G18346" s="24">
        <v>4.6035624999999998</v>
      </c>
    </row>
    <row r="18347" spans="1:7" ht="15.6">
      <c r="A18347" s="19" t="s">
        <v>2976</v>
      </c>
      <c r="B18347" s="16" t="s">
        <v>2924</v>
      </c>
      <c r="C18347" s="16">
        <v>21</v>
      </c>
      <c r="D18347" s="16" t="s">
        <v>2930</v>
      </c>
      <c r="E18347" s="17" t="s">
        <v>2928</v>
      </c>
      <c r="F18347" s="24">
        <v>-74.067562499999994</v>
      </c>
      <c r="G18347" s="24">
        <v>4.6035624999999998</v>
      </c>
    </row>
    <row r="18348" spans="1:7" ht="15.6">
      <c r="A18348" s="19" t="s">
        <v>2976</v>
      </c>
      <c r="B18348" s="16" t="s">
        <v>2924</v>
      </c>
      <c r="C18348" s="16">
        <v>20</v>
      </c>
      <c r="D18348" s="16" t="s">
        <v>2930</v>
      </c>
      <c r="E18348" s="17" t="s">
        <v>2928</v>
      </c>
      <c r="F18348" s="24">
        <v>-74.067562499999994</v>
      </c>
      <c r="G18348" s="24">
        <v>4.6035624999999998</v>
      </c>
    </row>
    <row r="18349" spans="1:7" ht="15.6">
      <c r="A18349" s="19" t="s">
        <v>2976</v>
      </c>
      <c r="B18349" s="16" t="s">
        <v>2924</v>
      </c>
      <c r="C18349" s="16">
        <v>35</v>
      </c>
      <c r="D18349" s="16" t="s">
        <v>2922</v>
      </c>
      <c r="E18349" s="17" t="s">
        <v>2923</v>
      </c>
      <c r="F18349" s="24">
        <v>-74.058437499999997</v>
      </c>
      <c r="G18349" s="24">
        <v>4.6926874999999999</v>
      </c>
    </row>
    <row r="18350" spans="1:7" ht="15.6">
      <c r="A18350" s="19" t="s">
        <v>2976</v>
      </c>
      <c r="B18350" s="16" t="s">
        <v>2924</v>
      </c>
      <c r="C18350" s="16">
        <v>19</v>
      </c>
      <c r="D18350" s="16" t="s">
        <v>2922</v>
      </c>
      <c r="E18350" s="17" t="s">
        <v>2923</v>
      </c>
      <c r="F18350" s="24">
        <v>-74.0636875</v>
      </c>
      <c r="G18350" s="24">
        <v>4.6138124999999999</v>
      </c>
    </row>
    <row r="18351" spans="1:7" ht="15.6">
      <c r="A18351" s="19" t="s">
        <v>2976</v>
      </c>
      <c r="B18351" s="16" t="s">
        <v>2921</v>
      </c>
      <c r="C18351" s="16">
        <v>24</v>
      </c>
      <c r="D18351" s="16" t="s">
        <v>2922</v>
      </c>
      <c r="E18351" s="17" t="s">
        <v>2923</v>
      </c>
      <c r="F18351" s="24">
        <v>-74.098937500000005</v>
      </c>
      <c r="G18351" s="24">
        <v>4.6545624999999999</v>
      </c>
    </row>
    <row r="18352" spans="1:7" ht="15.6">
      <c r="A18352" s="19" t="s">
        <v>2976</v>
      </c>
      <c r="B18352" s="16" t="s">
        <v>2921</v>
      </c>
      <c r="C18352" s="16">
        <v>20</v>
      </c>
      <c r="D18352" s="16" t="s">
        <v>2930</v>
      </c>
      <c r="E18352" s="17" t="s">
        <v>2928</v>
      </c>
      <c r="F18352" s="24">
        <v>-74.067562499999994</v>
      </c>
      <c r="G18352" s="24">
        <v>4.6035624999999998</v>
      </c>
    </row>
    <row r="18353" spans="1:7" ht="15.6">
      <c r="A18353" s="19" t="s">
        <v>2976</v>
      </c>
      <c r="B18353" s="16" t="s">
        <v>2924</v>
      </c>
      <c r="C18353" s="16">
        <v>17</v>
      </c>
      <c r="D18353" s="16" t="s">
        <v>2930</v>
      </c>
      <c r="E18353" s="17" t="s">
        <v>2928</v>
      </c>
      <c r="F18353" s="24">
        <v>-74.067562499999994</v>
      </c>
      <c r="G18353" s="24">
        <v>4.6035624999999998</v>
      </c>
    </row>
    <row r="18354" spans="1:7" ht="15.6">
      <c r="A18354" s="19" t="s">
        <v>2976</v>
      </c>
      <c r="B18354" s="16" t="s">
        <v>2924</v>
      </c>
      <c r="C18354" s="16">
        <v>22</v>
      </c>
      <c r="D18354" s="16" t="s">
        <v>2929</v>
      </c>
      <c r="E18354" s="17" t="s">
        <v>2928</v>
      </c>
      <c r="F18354" s="24">
        <v>-74.067562499999994</v>
      </c>
      <c r="G18354" s="24">
        <v>4.6035624999999998</v>
      </c>
    </row>
    <row r="18355" spans="1:7" ht="15.6">
      <c r="A18355" s="19" t="s">
        <v>2976</v>
      </c>
      <c r="B18355" s="16" t="s">
        <v>2924</v>
      </c>
      <c r="C18355" s="16">
        <v>20</v>
      </c>
      <c r="D18355" s="16" t="s">
        <v>2922</v>
      </c>
      <c r="E18355" s="17" t="s">
        <v>2923</v>
      </c>
      <c r="F18355" s="24">
        <v>-74.067937499999999</v>
      </c>
      <c r="G18355" s="24">
        <v>4.6068125000000002</v>
      </c>
    </row>
    <row r="18356" spans="1:7" ht="15.6">
      <c r="A18356" s="19" t="s">
        <v>2976</v>
      </c>
      <c r="B18356" s="16" t="s">
        <v>2921</v>
      </c>
      <c r="C18356" s="16">
        <v>26</v>
      </c>
      <c r="D18356" s="16" t="s">
        <v>2922</v>
      </c>
      <c r="E18356" s="17" t="s">
        <v>2923</v>
      </c>
      <c r="F18356" s="24">
        <v>-74.066187499999998</v>
      </c>
      <c r="G18356" s="24">
        <v>4.6045625000000001</v>
      </c>
    </row>
    <row r="18357" spans="1:7" ht="15.6">
      <c r="A18357" s="19" t="s">
        <v>2976</v>
      </c>
      <c r="B18357" s="16" t="s">
        <v>2921</v>
      </c>
      <c r="C18357" s="16">
        <v>22</v>
      </c>
      <c r="D18357" s="16" t="s">
        <v>2929</v>
      </c>
      <c r="E18357" s="17" t="s">
        <v>2928</v>
      </c>
      <c r="F18357" s="24">
        <v>-74.067562499999994</v>
      </c>
      <c r="G18357" s="24">
        <v>4.6035624999999998</v>
      </c>
    </row>
    <row r="18358" spans="1:7" ht="15.6">
      <c r="A18358" s="19" t="s">
        <v>2976</v>
      </c>
      <c r="B18358" s="16" t="s">
        <v>2924</v>
      </c>
      <c r="C18358" s="16">
        <v>23</v>
      </c>
      <c r="D18358" s="16" t="s">
        <v>2922</v>
      </c>
      <c r="E18358" s="17" t="s">
        <v>2923</v>
      </c>
      <c r="F18358" s="24">
        <v>-74.066312499999995</v>
      </c>
      <c r="G18358" s="24">
        <v>4.6038125000000001</v>
      </c>
    </row>
    <row r="18359" spans="1:7" ht="15.6">
      <c r="A18359" s="19" t="s">
        <v>2976</v>
      </c>
      <c r="B18359" s="16" t="s">
        <v>2924</v>
      </c>
      <c r="C18359" s="16">
        <v>21</v>
      </c>
      <c r="D18359" s="16" t="s">
        <v>2929</v>
      </c>
      <c r="E18359" s="17" t="s">
        <v>2928</v>
      </c>
      <c r="F18359" s="24">
        <v>-74.067562499999994</v>
      </c>
      <c r="G18359" s="24">
        <v>4.6035624999999998</v>
      </c>
    </row>
    <row r="18360" spans="1:7" ht="15.6">
      <c r="A18360" s="19" t="s">
        <v>2976</v>
      </c>
      <c r="B18360" s="16" t="s">
        <v>2921</v>
      </c>
      <c r="C18360" s="16">
        <v>20</v>
      </c>
      <c r="D18360" s="16" t="s">
        <v>2929</v>
      </c>
      <c r="E18360" s="17" t="s">
        <v>2928</v>
      </c>
      <c r="F18360" s="24">
        <v>-74.067562499999994</v>
      </c>
      <c r="G18360" s="24">
        <v>4.6035624999999998</v>
      </c>
    </row>
    <row r="18361" spans="1:7" ht="15.6">
      <c r="A18361" s="19" t="s">
        <v>2976</v>
      </c>
      <c r="B18361" s="16" t="s">
        <v>2921</v>
      </c>
      <c r="C18361" s="16">
        <v>19</v>
      </c>
      <c r="D18361" s="16" t="s">
        <v>2929</v>
      </c>
      <c r="E18361" s="17" t="s">
        <v>2928</v>
      </c>
      <c r="F18361" s="24">
        <v>-74.067562499999994</v>
      </c>
      <c r="G18361" s="24">
        <v>4.6035624999999998</v>
      </c>
    </row>
    <row r="18362" spans="1:7" ht="15.6">
      <c r="A18362" s="19" t="s">
        <v>2976</v>
      </c>
      <c r="B18362" s="16" t="s">
        <v>2924</v>
      </c>
      <c r="C18362" s="16">
        <v>17</v>
      </c>
      <c r="D18362" s="16" t="s">
        <v>2929</v>
      </c>
      <c r="E18362" s="17" t="s">
        <v>2928</v>
      </c>
      <c r="F18362" s="24">
        <v>-74.067562499999994</v>
      </c>
      <c r="G18362" s="24">
        <v>4.6035624999999998</v>
      </c>
    </row>
    <row r="18363" spans="1:7" ht="15.6">
      <c r="A18363" s="19" t="s">
        <v>2976</v>
      </c>
      <c r="B18363" s="16" t="s">
        <v>2924</v>
      </c>
      <c r="C18363" s="16">
        <v>19</v>
      </c>
      <c r="D18363" s="16" t="s">
        <v>2922</v>
      </c>
      <c r="E18363" s="17" t="s">
        <v>2923</v>
      </c>
      <c r="F18363" s="24">
        <v>-74.048312499999994</v>
      </c>
      <c r="G18363" s="24">
        <v>4.6609375000000002</v>
      </c>
    </row>
    <row r="18364" spans="1:7" ht="15.6">
      <c r="A18364" s="19" t="s">
        <v>2976</v>
      </c>
      <c r="B18364" s="16" t="s">
        <v>2921</v>
      </c>
      <c r="C18364" s="16">
        <v>18</v>
      </c>
      <c r="D18364" s="16" t="s">
        <v>2922</v>
      </c>
      <c r="E18364" s="17" t="s">
        <v>2923</v>
      </c>
      <c r="F18364" s="24">
        <v>-74.070937499999999</v>
      </c>
      <c r="G18364" s="24">
        <v>4.5963124999999998</v>
      </c>
    </row>
    <row r="18365" spans="1:7" ht="15.6">
      <c r="A18365" s="19" t="s">
        <v>2976</v>
      </c>
      <c r="B18365" s="16" t="s">
        <v>2924</v>
      </c>
      <c r="C18365" s="16">
        <v>17</v>
      </c>
      <c r="D18365" s="16" t="s">
        <v>2929</v>
      </c>
      <c r="E18365" s="17" t="s">
        <v>2928</v>
      </c>
      <c r="F18365" s="24">
        <v>-74.067562499999994</v>
      </c>
      <c r="G18365" s="24">
        <v>4.6035624999999998</v>
      </c>
    </row>
    <row r="18366" spans="1:7" ht="15.6">
      <c r="A18366" s="19" t="s">
        <v>2976</v>
      </c>
      <c r="B18366" s="16" t="s">
        <v>2921</v>
      </c>
      <c r="C18366" s="16">
        <v>32</v>
      </c>
      <c r="D18366" s="16" t="s">
        <v>2922</v>
      </c>
      <c r="E18366" s="17" t="s">
        <v>2923</v>
      </c>
      <c r="F18366" s="24">
        <v>-74.068437500000002</v>
      </c>
      <c r="G18366" s="24">
        <v>4.5949375000000003</v>
      </c>
    </row>
    <row r="18367" spans="1:7" ht="15.6">
      <c r="A18367" s="19" t="s">
        <v>2976</v>
      </c>
      <c r="B18367" s="16" t="s">
        <v>2921</v>
      </c>
      <c r="C18367" s="16">
        <v>18</v>
      </c>
      <c r="D18367" s="16" t="s">
        <v>2929</v>
      </c>
      <c r="E18367" s="17" t="s">
        <v>2928</v>
      </c>
      <c r="F18367" s="24">
        <v>-74.067562499999994</v>
      </c>
      <c r="G18367" s="24">
        <v>4.6035624999999998</v>
      </c>
    </row>
    <row r="18368" spans="1:7" ht="15.6">
      <c r="A18368" s="19" t="s">
        <v>2976</v>
      </c>
      <c r="B18368" s="16" t="s">
        <v>2921</v>
      </c>
      <c r="C18368" s="16">
        <v>19</v>
      </c>
      <c r="D18368" s="16" t="s">
        <v>2929</v>
      </c>
      <c r="E18368" s="17" t="s">
        <v>2928</v>
      </c>
      <c r="F18368" s="24">
        <v>-74.067562499999994</v>
      </c>
      <c r="G18368" s="24">
        <v>4.6035624999999998</v>
      </c>
    </row>
    <row r="18369" spans="1:7" ht="15.6">
      <c r="A18369" s="19" t="s">
        <v>2976</v>
      </c>
      <c r="B18369" s="16" t="s">
        <v>2921</v>
      </c>
      <c r="C18369" s="16">
        <v>30</v>
      </c>
      <c r="D18369" s="16" t="s">
        <v>2922</v>
      </c>
      <c r="E18369" s="17" t="s">
        <v>2928</v>
      </c>
      <c r="F18369" s="24">
        <v>-74.067687500000005</v>
      </c>
      <c r="G18369" s="24">
        <v>4.6030625000000001</v>
      </c>
    </row>
    <row r="18370" spans="1:7" ht="15.6">
      <c r="A18370" s="19" t="s">
        <v>2976</v>
      </c>
      <c r="B18370" s="16" t="s">
        <v>2924</v>
      </c>
      <c r="C18370" s="16">
        <v>20</v>
      </c>
      <c r="D18370" s="16" t="s">
        <v>2922</v>
      </c>
      <c r="E18370" s="17" t="s">
        <v>2923</v>
      </c>
      <c r="F18370" s="24">
        <v>-74.099187499999999</v>
      </c>
      <c r="G18370" s="24">
        <v>4.5626875</v>
      </c>
    </row>
    <row r="18371" spans="1:7" ht="15.6">
      <c r="A18371" s="19" t="s">
        <v>2976</v>
      </c>
      <c r="B18371" s="16" t="s">
        <v>2924</v>
      </c>
      <c r="C18371" s="16">
        <v>23</v>
      </c>
      <c r="D18371" s="16" t="s">
        <v>2929</v>
      </c>
      <c r="E18371" s="17" t="s">
        <v>2928</v>
      </c>
      <c r="F18371" s="24">
        <v>-74.067562499999994</v>
      </c>
      <c r="G18371" s="24">
        <v>4.6035624999999998</v>
      </c>
    </row>
    <row r="18372" spans="1:7" ht="15.6">
      <c r="A18372" s="19" t="s">
        <v>2976</v>
      </c>
      <c r="B18372" s="16" t="s">
        <v>2921</v>
      </c>
      <c r="C18372" s="16">
        <v>18</v>
      </c>
      <c r="D18372" s="16" t="s">
        <v>2929</v>
      </c>
      <c r="E18372" s="17" t="s">
        <v>2928</v>
      </c>
      <c r="F18372" s="24">
        <v>-74.067562499999994</v>
      </c>
      <c r="G18372" s="24">
        <v>4.6035624999999998</v>
      </c>
    </row>
    <row r="18373" spans="1:7" ht="15.6">
      <c r="A18373" s="19" t="s">
        <v>2976</v>
      </c>
      <c r="B18373" s="16" t="s">
        <v>2924</v>
      </c>
      <c r="C18373" s="16">
        <v>18</v>
      </c>
      <c r="D18373" s="16" t="s">
        <v>2929</v>
      </c>
      <c r="E18373" s="17" t="s">
        <v>2928</v>
      </c>
      <c r="F18373" s="24">
        <v>-74.067562499999994</v>
      </c>
      <c r="G18373" s="24">
        <v>4.6035624999999998</v>
      </c>
    </row>
    <row r="18374" spans="1:7" ht="15.6">
      <c r="A18374" s="19" t="s">
        <v>2976</v>
      </c>
      <c r="B18374" s="16" t="s">
        <v>2924</v>
      </c>
      <c r="C18374" s="16">
        <v>19</v>
      </c>
      <c r="D18374" s="16" t="s">
        <v>2922</v>
      </c>
      <c r="E18374" s="17" t="s">
        <v>2923</v>
      </c>
      <c r="F18374" s="24">
        <v>-74.064562499999994</v>
      </c>
      <c r="G18374" s="24">
        <v>4.6320625</v>
      </c>
    </row>
    <row r="18375" spans="1:7" ht="15.6">
      <c r="A18375" s="19" t="s">
        <v>2976</v>
      </c>
      <c r="B18375" s="16" t="s">
        <v>2921</v>
      </c>
      <c r="C18375" s="16">
        <v>25</v>
      </c>
      <c r="D18375" s="16" t="s">
        <v>2922</v>
      </c>
      <c r="E18375" s="17" t="s">
        <v>2923</v>
      </c>
      <c r="F18375" s="24">
        <v>-74.0998594</v>
      </c>
      <c r="G18375" s="24">
        <v>4.8080625000000001</v>
      </c>
    </row>
    <row r="18376" spans="1:7" ht="15.6">
      <c r="A18376" s="19" t="s">
        <v>2976</v>
      </c>
      <c r="B18376" s="16" t="s">
        <v>2921</v>
      </c>
      <c r="C18376" s="16">
        <v>19</v>
      </c>
      <c r="D18376" s="16" t="s">
        <v>2922</v>
      </c>
      <c r="E18376" s="17" t="s">
        <v>2923</v>
      </c>
      <c r="F18376" s="24">
        <v>-74.070187500000003</v>
      </c>
      <c r="G18376" s="24">
        <v>4.6060625000000002</v>
      </c>
    </row>
    <row r="18377" spans="1:7" ht="15.6">
      <c r="A18377" s="19" t="s">
        <v>2976</v>
      </c>
      <c r="B18377" s="16" t="s">
        <v>2921</v>
      </c>
      <c r="C18377" s="16">
        <v>18</v>
      </c>
      <c r="D18377" s="16" t="s">
        <v>2922</v>
      </c>
      <c r="E18377" s="17" t="s">
        <v>2923</v>
      </c>
      <c r="F18377" s="24">
        <v>-74.068312500000005</v>
      </c>
      <c r="G18377" s="24">
        <v>4.5951874999999998</v>
      </c>
    </row>
    <row r="18378" spans="1:7" ht="15.6">
      <c r="A18378" s="19" t="s">
        <v>2976</v>
      </c>
      <c r="B18378" s="16" t="s">
        <v>2921</v>
      </c>
      <c r="C18378" s="16">
        <v>30</v>
      </c>
      <c r="D18378" s="16" t="s">
        <v>2925</v>
      </c>
      <c r="E18378" s="17" t="s">
        <v>2928</v>
      </c>
      <c r="F18378" s="24">
        <v>-74.067562499999994</v>
      </c>
      <c r="G18378" s="24">
        <v>4.6035624999999998</v>
      </c>
    </row>
    <row r="18379" spans="1:7" ht="15.6">
      <c r="A18379" s="19" t="s">
        <v>2976</v>
      </c>
      <c r="B18379" s="16" t="s">
        <v>2921</v>
      </c>
      <c r="C18379" s="16">
        <v>25</v>
      </c>
      <c r="D18379" s="16" t="s">
        <v>2922</v>
      </c>
      <c r="E18379" s="17" t="s">
        <v>2923</v>
      </c>
      <c r="F18379" s="24">
        <v>-74.067062500000006</v>
      </c>
      <c r="G18379" s="24">
        <v>4.6104374999999997</v>
      </c>
    </row>
    <row r="18380" spans="1:7" ht="15.6">
      <c r="A18380" s="19" t="s">
        <v>2976</v>
      </c>
      <c r="B18380" s="16" t="s">
        <v>2921</v>
      </c>
      <c r="C18380" s="16">
        <v>18</v>
      </c>
      <c r="D18380" s="16" t="s">
        <v>2925</v>
      </c>
      <c r="E18380" s="17" t="s">
        <v>2928</v>
      </c>
      <c r="F18380" s="24">
        <v>-74.067562499999994</v>
      </c>
      <c r="G18380" s="24">
        <v>4.6035624999999998</v>
      </c>
    </row>
    <row r="18381" spans="1:7" ht="15.6">
      <c r="A18381" s="19" t="s">
        <v>2976</v>
      </c>
      <c r="B18381" s="16" t="s">
        <v>2924</v>
      </c>
      <c r="C18381" s="16">
        <v>19</v>
      </c>
      <c r="D18381" s="16" t="s">
        <v>2929</v>
      </c>
      <c r="E18381" s="17" t="s">
        <v>2928</v>
      </c>
      <c r="F18381" s="24">
        <v>-74.067562499999994</v>
      </c>
      <c r="G18381" s="24">
        <v>4.6035624999999998</v>
      </c>
    </row>
    <row r="18382" spans="1:7" ht="15.6">
      <c r="A18382" s="19" t="s">
        <v>2976</v>
      </c>
      <c r="B18382" s="16" t="s">
        <v>2921</v>
      </c>
      <c r="C18382" s="16">
        <v>26</v>
      </c>
      <c r="D18382" s="16" t="s">
        <v>2922</v>
      </c>
      <c r="E18382" s="17" t="s">
        <v>2923</v>
      </c>
      <c r="F18382" s="24">
        <v>-74.0739375</v>
      </c>
      <c r="G18382" s="24">
        <v>4.6483125000000003</v>
      </c>
    </row>
    <row r="18383" spans="1:7" ht="15.6">
      <c r="A18383" s="19" t="s">
        <v>2976</v>
      </c>
      <c r="B18383" s="16" t="s">
        <v>2924</v>
      </c>
      <c r="C18383" s="16">
        <v>22</v>
      </c>
      <c r="D18383" s="16" t="s">
        <v>2929</v>
      </c>
      <c r="E18383" s="17" t="s">
        <v>2928</v>
      </c>
      <c r="F18383" s="24">
        <v>-74.067562499999994</v>
      </c>
      <c r="G18383" s="24">
        <v>4.6035624999999998</v>
      </c>
    </row>
    <row r="18384" spans="1:7" ht="15.6">
      <c r="A18384" s="19" t="s">
        <v>2976</v>
      </c>
      <c r="B18384" s="16" t="s">
        <v>2924</v>
      </c>
      <c r="C18384" s="16">
        <v>18</v>
      </c>
      <c r="D18384" s="16" t="s">
        <v>2929</v>
      </c>
      <c r="E18384" s="17" t="s">
        <v>2928</v>
      </c>
      <c r="F18384" s="24">
        <v>-74.067562499999994</v>
      </c>
      <c r="G18384" s="24">
        <v>4.6035624999999998</v>
      </c>
    </row>
    <row r="18385" spans="1:7" ht="15.6">
      <c r="A18385" s="19" t="s">
        <v>2976</v>
      </c>
      <c r="B18385" s="16" t="s">
        <v>2921</v>
      </c>
      <c r="C18385" s="16">
        <v>42</v>
      </c>
      <c r="D18385" s="16" t="s">
        <v>2925</v>
      </c>
      <c r="E18385" s="17" t="s">
        <v>2928</v>
      </c>
      <c r="F18385" s="24">
        <v>-74.067562499999994</v>
      </c>
      <c r="G18385" s="24">
        <v>4.6035624999999998</v>
      </c>
    </row>
    <row r="18386" spans="1:7" ht="15.6">
      <c r="A18386" s="19" t="s">
        <v>2976</v>
      </c>
      <c r="B18386" s="16" t="s">
        <v>2924</v>
      </c>
      <c r="C18386" s="16">
        <v>36</v>
      </c>
      <c r="D18386" s="16" t="s">
        <v>2922</v>
      </c>
      <c r="E18386" s="17" t="s">
        <v>2923</v>
      </c>
      <c r="F18386" s="24">
        <v>-74.086062499999997</v>
      </c>
      <c r="G18386" s="24">
        <v>4.6363124999999998</v>
      </c>
    </row>
    <row r="18387" spans="1:7" ht="15.6">
      <c r="A18387" s="19" t="s">
        <v>2976</v>
      </c>
      <c r="B18387" s="16" t="s">
        <v>2924</v>
      </c>
      <c r="C18387" s="16">
        <v>22</v>
      </c>
      <c r="D18387" s="16" t="s">
        <v>2929</v>
      </c>
      <c r="E18387" s="17" t="s">
        <v>2928</v>
      </c>
      <c r="F18387" s="24">
        <v>-74.067562499999994</v>
      </c>
      <c r="G18387" s="24">
        <v>4.6035624999999998</v>
      </c>
    </row>
    <row r="18388" spans="1:7" ht="15.6">
      <c r="A18388" s="19" t="s">
        <v>2976</v>
      </c>
      <c r="B18388" s="16" t="s">
        <v>2921</v>
      </c>
      <c r="C18388" s="16">
        <v>52</v>
      </c>
      <c r="D18388" s="16" t="s">
        <v>2929</v>
      </c>
      <c r="E18388" s="17" t="s">
        <v>2928</v>
      </c>
      <c r="F18388" s="24">
        <v>-74.067562499999994</v>
      </c>
      <c r="G18388" s="24">
        <v>4.6035624999999998</v>
      </c>
    </row>
    <row r="18389" spans="1:7" ht="15.6">
      <c r="A18389" s="19" t="s">
        <v>2976</v>
      </c>
      <c r="B18389" s="16" t="s">
        <v>2924</v>
      </c>
      <c r="C18389" s="16">
        <v>19</v>
      </c>
      <c r="D18389" s="16" t="s">
        <v>2922</v>
      </c>
      <c r="E18389" s="17" t="s">
        <v>2923</v>
      </c>
      <c r="F18389" s="24">
        <v>-74.041812500000006</v>
      </c>
      <c r="G18389" s="24">
        <v>4.7021875</v>
      </c>
    </row>
    <row r="18390" spans="1:7" ht="15.6">
      <c r="A18390" s="19" t="s">
        <v>2976</v>
      </c>
      <c r="B18390" s="16" t="s">
        <v>2921</v>
      </c>
      <c r="C18390" s="16">
        <v>20</v>
      </c>
      <c r="D18390" s="16" t="s">
        <v>2930</v>
      </c>
      <c r="E18390" s="17" t="s">
        <v>2928</v>
      </c>
      <c r="F18390" s="24">
        <v>-74.067562499999994</v>
      </c>
      <c r="G18390" s="24">
        <v>4.6035624999999998</v>
      </c>
    </row>
    <row r="18391" spans="1:7" ht="15.6">
      <c r="A18391" s="19" t="s">
        <v>2976</v>
      </c>
      <c r="B18391" s="16" t="s">
        <v>2921</v>
      </c>
      <c r="C18391" s="16">
        <v>19</v>
      </c>
      <c r="D18391" s="16" t="s">
        <v>2922</v>
      </c>
      <c r="E18391" s="17" t="s">
        <v>2923</v>
      </c>
      <c r="F18391" s="24">
        <v>-74.0673125</v>
      </c>
      <c r="G18391" s="24">
        <v>4.6063124999999996</v>
      </c>
    </row>
    <row r="18392" spans="1:7" ht="15.6">
      <c r="A18392" s="19" t="s">
        <v>2976</v>
      </c>
      <c r="B18392" s="16" t="s">
        <v>2921</v>
      </c>
      <c r="C18392" s="16">
        <v>18</v>
      </c>
      <c r="D18392" s="16" t="s">
        <v>2929</v>
      </c>
      <c r="E18392" s="17" t="s">
        <v>2928</v>
      </c>
      <c r="F18392" s="24">
        <v>-74.067562499999994</v>
      </c>
      <c r="G18392" s="24">
        <v>4.6035624999999998</v>
      </c>
    </row>
    <row r="18393" spans="1:7" ht="15.6">
      <c r="A18393" s="19" t="s">
        <v>2976</v>
      </c>
      <c r="B18393" s="16" t="s">
        <v>2921</v>
      </c>
      <c r="C18393" s="16">
        <v>21</v>
      </c>
      <c r="D18393" s="16" t="s">
        <v>2929</v>
      </c>
      <c r="E18393" s="17" t="s">
        <v>2928</v>
      </c>
      <c r="F18393" s="24">
        <v>-74.067562499999994</v>
      </c>
      <c r="G18393" s="24">
        <v>4.6035624999999998</v>
      </c>
    </row>
    <row r="18394" spans="1:7" ht="15.6">
      <c r="A18394" s="19" t="s">
        <v>2976</v>
      </c>
      <c r="B18394" s="16" t="s">
        <v>2924</v>
      </c>
      <c r="C18394" s="16">
        <v>28</v>
      </c>
      <c r="D18394" s="16" t="s">
        <v>2922</v>
      </c>
      <c r="E18394" s="17" t="s">
        <v>2923</v>
      </c>
      <c r="F18394" s="24">
        <v>-74.057937499999994</v>
      </c>
      <c r="G18394" s="24">
        <v>4.6468125000000002</v>
      </c>
    </row>
    <row r="18395" spans="1:7" ht="15.6">
      <c r="A18395" s="19" t="s">
        <v>2976</v>
      </c>
      <c r="B18395" s="16" t="s">
        <v>2921</v>
      </c>
      <c r="C18395" s="16">
        <v>18</v>
      </c>
      <c r="D18395" s="16" t="s">
        <v>2929</v>
      </c>
      <c r="E18395" s="17" t="s">
        <v>2928</v>
      </c>
      <c r="F18395" s="24">
        <v>-74.067562499999994</v>
      </c>
      <c r="G18395" s="24">
        <v>4.6035624999999998</v>
      </c>
    </row>
    <row r="18396" spans="1:7" ht="15.6">
      <c r="A18396" s="19" t="s">
        <v>2976</v>
      </c>
      <c r="B18396" s="16" t="s">
        <v>2924</v>
      </c>
      <c r="C18396" s="16">
        <v>36</v>
      </c>
      <c r="D18396" s="16" t="s">
        <v>2922</v>
      </c>
      <c r="E18396" s="17" t="s">
        <v>2923</v>
      </c>
      <c r="F18396" s="24">
        <v>-74.065812500000007</v>
      </c>
      <c r="G18396" s="24">
        <v>4.6045625000000001</v>
      </c>
    </row>
    <row r="18397" spans="1:7" ht="15.6">
      <c r="A18397" s="19" t="s">
        <v>2976</v>
      </c>
      <c r="B18397" s="16" t="s">
        <v>2924</v>
      </c>
      <c r="C18397" s="16">
        <v>22</v>
      </c>
      <c r="D18397" s="16" t="s">
        <v>2922</v>
      </c>
      <c r="E18397" s="17" t="s">
        <v>2923</v>
      </c>
      <c r="F18397" s="24">
        <v>-74.067062500000006</v>
      </c>
      <c r="G18397" s="24">
        <v>4.6059374999999996</v>
      </c>
    </row>
    <row r="18398" spans="1:7" ht="15.6">
      <c r="A18398" s="19" t="s">
        <v>2976</v>
      </c>
      <c r="B18398" s="16" t="s">
        <v>2924</v>
      </c>
      <c r="C18398" s="16">
        <v>22</v>
      </c>
      <c r="D18398" s="16" t="s">
        <v>2922</v>
      </c>
      <c r="E18398" s="17" t="s">
        <v>2923</v>
      </c>
      <c r="F18398" s="24">
        <v>-74.065812500000007</v>
      </c>
      <c r="G18398" s="24">
        <v>4.6044375000000004</v>
      </c>
    </row>
    <row r="18399" spans="1:7" ht="15.6">
      <c r="A18399" s="19" t="s">
        <v>2976</v>
      </c>
      <c r="B18399" s="16" t="s">
        <v>2921</v>
      </c>
      <c r="C18399" s="16">
        <v>20</v>
      </c>
      <c r="D18399" s="16" t="s">
        <v>2929</v>
      </c>
      <c r="E18399" s="17" t="s">
        <v>2928</v>
      </c>
      <c r="F18399" s="24">
        <v>-74.067562499999994</v>
      </c>
      <c r="G18399" s="24">
        <v>4.6035624999999998</v>
      </c>
    </row>
    <row r="18400" spans="1:7" ht="15.6">
      <c r="A18400" s="19" t="s">
        <v>2976</v>
      </c>
      <c r="B18400" s="16" t="s">
        <v>2921</v>
      </c>
      <c r="C18400" s="16">
        <v>33</v>
      </c>
      <c r="D18400" s="16" t="s">
        <v>2922</v>
      </c>
      <c r="E18400" s="17" t="s">
        <v>2923</v>
      </c>
      <c r="F18400" s="24">
        <v>-74.084437500000007</v>
      </c>
      <c r="G18400" s="24">
        <v>4.6021875000000003</v>
      </c>
    </row>
    <row r="18401" spans="1:7" ht="15.6">
      <c r="A18401" s="19" t="s">
        <v>2976</v>
      </c>
      <c r="B18401" s="16" t="s">
        <v>2924</v>
      </c>
      <c r="C18401" s="16">
        <v>20</v>
      </c>
      <c r="D18401" s="16" t="s">
        <v>2929</v>
      </c>
      <c r="E18401" s="17" t="s">
        <v>2928</v>
      </c>
      <c r="F18401" s="24">
        <v>-74.067562499999994</v>
      </c>
      <c r="G18401" s="24">
        <v>4.6035624999999998</v>
      </c>
    </row>
    <row r="18402" spans="1:7" ht="15.6">
      <c r="A18402" s="19" t="s">
        <v>2976</v>
      </c>
      <c r="B18402" s="16" t="s">
        <v>2924</v>
      </c>
      <c r="C18402" s="16">
        <v>19</v>
      </c>
      <c r="D18402" s="16" t="s">
        <v>2929</v>
      </c>
      <c r="E18402" s="17" t="s">
        <v>2928</v>
      </c>
      <c r="F18402" s="24">
        <v>-74.067562499999994</v>
      </c>
      <c r="G18402" s="24">
        <v>4.6035624999999998</v>
      </c>
    </row>
    <row r="18403" spans="1:7" ht="15.6">
      <c r="A18403" s="19" t="s">
        <v>2976</v>
      </c>
      <c r="B18403" s="16" t="s">
        <v>2921</v>
      </c>
      <c r="C18403" s="16">
        <v>24</v>
      </c>
      <c r="D18403" s="16" t="s">
        <v>2922</v>
      </c>
      <c r="E18403" s="17" t="s">
        <v>2923</v>
      </c>
      <c r="F18403" s="24">
        <v>-74.0703125</v>
      </c>
      <c r="G18403" s="24">
        <v>4.6060625000000002</v>
      </c>
    </row>
    <row r="18404" spans="1:7" ht="15.6">
      <c r="A18404" s="19" t="s">
        <v>2976</v>
      </c>
      <c r="B18404" s="16" t="s">
        <v>2921</v>
      </c>
      <c r="C18404" s="16">
        <v>19</v>
      </c>
      <c r="D18404" s="16" t="s">
        <v>2929</v>
      </c>
      <c r="E18404" s="17" t="s">
        <v>2928</v>
      </c>
      <c r="F18404" s="24">
        <v>-74.067562499999994</v>
      </c>
      <c r="G18404" s="24">
        <v>4.6035624999999998</v>
      </c>
    </row>
    <row r="18405" spans="1:7" ht="15.6">
      <c r="A18405" s="19" t="s">
        <v>2976</v>
      </c>
      <c r="B18405" s="16" t="s">
        <v>2921</v>
      </c>
      <c r="C18405" s="16">
        <v>21</v>
      </c>
      <c r="D18405" s="16" t="s">
        <v>2930</v>
      </c>
      <c r="E18405" s="17" t="s">
        <v>2928</v>
      </c>
      <c r="F18405" s="24">
        <v>-74.067562499999994</v>
      </c>
      <c r="G18405" s="24">
        <v>4.6035624999999998</v>
      </c>
    </row>
    <row r="18406" spans="1:7" ht="15.6">
      <c r="A18406" s="19" t="s">
        <v>2976</v>
      </c>
      <c r="B18406" s="16" t="s">
        <v>2921</v>
      </c>
      <c r="C18406" s="16">
        <v>21</v>
      </c>
      <c r="D18406" s="16" t="s">
        <v>2929</v>
      </c>
      <c r="E18406" s="17" t="s">
        <v>2928</v>
      </c>
      <c r="F18406" s="24">
        <v>-74.067562499999994</v>
      </c>
      <c r="G18406" s="24">
        <v>4.6035624999999998</v>
      </c>
    </row>
    <row r="18407" spans="1:7" ht="15.6">
      <c r="A18407" s="19" t="s">
        <v>2976</v>
      </c>
      <c r="B18407" s="16" t="s">
        <v>2921</v>
      </c>
      <c r="C18407" s="16">
        <v>19</v>
      </c>
      <c r="D18407" s="16" t="s">
        <v>2922</v>
      </c>
      <c r="E18407" s="17" t="s">
        <v>2923</v>
      </c>
      <c r="F18407" s="24">
        <v>-74.0673125</v>
      </c>
      <c r="G18407" s="24">
        <v>4.6063124999999996</v>
      </c>
    </row>
    <row r="18408" spans="1:7" ht="15.6">
      <c r="A18408" s="19" t="s">
        <v>2976</v>
      </c>
      <c r="B18408" s="16" t="s">
        <v>2921</v>
      </c>
      <c r="C18408" s="16">
        <v>21</v>
      </c>
      <c r="D18408" s="16" t="s">
        <v>2922</v>
      </c>
      <c r="E18408" s="17" t="s">
        <v>2923</v>
      </c>
      <c r="F18408" s="24">
        <v>-74.0673125</v>
      </c>
      <c r="G18408" s="24">
        <v>4.6063124999999996</v>
      </c>
    </row>
    <row r="18409" spans="1:7" ht="15.6">
      <c r="A18409" s="19" t="s">
        <v>2976</v>
      </c>
      <c r="B18409" s="16" t="s">
        <v>2924</v>
      </c>
      <c r="C18409" s="16">
        <v>20</v>
      </c>
      <c r="D18409" s="16" t="s">
        <v>2922</v>
      </c>
      <c r="E18409" s="17" t="s">
        <v>2923</v>
      </c>
      <c r="F18409" s="24">
        <v>-74.065812500000007</v>
      </c>
      <c r="G18409" s="24">
        <v>4.6121875000000001</v>
      </c>
    </row>
    <row r="18410" spans="1:7" ht="15.6">
      <c r="A18410" s="19" t="s">
        <v>2976</v>
      </c>
      <c r="B18410" s="16" t="s">
        <v>2924</v>
      </c>
      <c r="C18410" s="16">
        <v>17</v>
      </c>
      <c r="D18410" s="16" t="s">
        <v>2930</v>
      </c>
      <c r="E18410" s="17" t="s">
        <v>2928</v>
      </c>
      <c r="F18410" s="24">
        <v>-74.067562499999994</v>
      </c>
      <c r="G18410" s="24">
        <v>4.6035624999999998</v>
      </c>
    </row>
    <row r="18411" spans="1:7" ht="15.6">
      <c r="A18411" s="19" t="s">
        <v>2976</v>
      </c>
      <c r="B18411" s="16" t="s">
        <v>2924</v>
      </c>
      <c r="C18411" s="16">
        <v>24</v>
      </c>
      <c r="D18411" s="16" t="s">
        <v>2922</v>
      </c>
      <c r="E18411" s="17" t="s">
        <v>2923</v>
      </c>
      <c r="F18411" s="24">
        <v>-74.128562500000001</v>
      </c>
      <c r="G18411" s="24">
        <v>4.6073124999999999</v>
      </c>
    </row>
    <row r="18412" spans="1:7" ht="15.6">
      <c r="A18412" s="19" t="s">
        <v>2976</v>
      </c>
      <c r="B18412" s="16" t="s">
        <v>2921</v>
      </c>
      <c r="C18412" s="16">
        <v>20</v>
      </c>
      <c r="D18412" s="16" t="s">
        <v>2929</v>
      </c>
      <c r="E18412" s="17" t="s">
        <v>2928</v>
      </c>
      <c r="F18412" s="24">
        <v>-74.067562499999994</v>
      </c>
      <c r="G18412" s="24">
        <v>4.6035624999999998</v>
      </c>
    </row>
    <row r="18413" spans="1:7" ht="15.6">
      <c r="A18413" s="19" t="s">
        <v>2976</v>
      </c>
      <c r="B18413" s="16" t="s">
        <v>2921</v>
      </c>
      <c r="C18413" s="16">
        <v>18</v>
      </c>
      <c r="D18413" s="16" t="s">
        <v>2922</v>
      </c>
      <c r="E18413" s="17" t="s">
        <v>2923</v>
      </c>
      <c r="F18413" s="24">
        <v>-74.0673125</v>
      </c>
      <c r="G18413" s="24">
        <v>4.6061874999999999</v>
      </c>
    </row>
    <row r="18414" spans="1:7" ht="15.6">
      <c r="A18414" s="19" t="s">
        <v>2976</v>
      </c>
      <c r="B18414" s="16" t="s">
        <v>2924</v>
      </c>
      <c r="C18414" s="16">
        <v>18</v>
      </c>
      <c r="D18414" s="16" t="s">
        <v>2922</v>
      </c>
      <c r="E18414" s="17" t="s">
        <v>2923</v>
      </c>
      <c r="F18414" s="24">
        <v>-74.0673125</v>
      </c>
      <c r="G18414" s="24">
        <v>4.6061874999999999</v>
      </c>
    </row>
    <row r="18415" spans="1:7" ht="15.6">
      <c r="A18415" s="19" t="s">
        <v>2976</v>
      </c>
      <c r="B18415" s="16" t="s">
        <v>2924</v>
      </c>
      <c r="C18415" s="16">
        <v>19</v>
      </c>
      <c r="D18415" s="16" t="s">
        <v>2930</v>
      </c>
      <c r="E18415" s="17" t="s">
        <v>2928</v>
      </c>
      <c r="F18415" s="24">
        <v>-74.067562499999994</v>
      </c>
      <c r="G18415" s="24">
        <v>4.6035624999999998</v>
      </c>
    </row>
    <row r="18416" spans="1:7" ht="15.6">
      <c r="A18416" s="19" t="s">
        <v>2976</v>
      </c>
      <c r="B18416" s="16" t="s">
        <v>2924</v>
      </c>
      <c r="C18416" s="16">
        <v>21</v>
      </c>
      <c r="D18416" s="16" t="s">
        <v>2922</v>
      </c>
      <c r="E18416" s="17" t="s">
        <v>2923</v>
      </c>
      <c r="F18416" s="24">
        <v>-74.0979375</v>
      </c>
      <c r="G18416" s="24">
        <v>4.5683125000000002</v>
      </c>
    </row>
    <row r="18417" spans="1:7" ht="15.6">
      <c r="A18417" s="19" t="s">
        <v>2976</v>
      </c>
      <c r="B18417" s="16" t="s">
        <v>2921</v>
      </c>
      <c r="C18417" s="16">
        <v>18</v>
      </c>
      <c r="D18417" s="16" t="s">
        <v>2929</v>
      </c>
      <c r="E18417" s="17" t="s">
        <v>2928</v>
      </c>
      <c r="F18417" s="24">
        <v>-74.067562499999994</v>
      </c>
      <c r="G18417" s="24">
        <v>4.6035624999999998</v>
      </c>
    </row>
    <row r="18418" spans="1:7" ht="15.6">
      <c r="A18418" s="19" t="s">
        <v>2976</v>
      </c>
      <c r="B18418" s="16" t="s">
        <v>2921</v>
      </c>
      <c r="C18418" s="16">
        <v>19</v>
      </c>
      <c r="D18418" s="16" t="s">
        <v>2922</v>
      </c>
      <c r="E18418" s="17" t="s">
        <v>2923</v>
      </c>
      <c r="F18418" s="24">
        <v>-74.068312500000005</v>
      </c>
      <c r="G18418" s="24">
        <v>4.5951874999999998</v>
      </c>
    </row>
    <row r="18419" spans="1:7" ht="15.6">
      <c r="A18419" s="19" t="s">
        <v>2976</v>
      </c>
      <c r="B18419" s="16" t="s">
        <v>2924</v>
      </c>
      <c r="C18419" s="16">
        <v>18</v>
      </c>
      <c r="D18419" s="16" t="s">
        <v>2922</v>
      </c>
      <c r="E18419" s="17" t="s">
        <v>2923</v>
      </c>
      <c r="F18419" s="24">
        <v>-74.066937499999995</v>
      </c>
      <c r="G18419" s="24">
        <v>4.6051875000000004</v>
      </c>
    </row>
    <row r="18420" spans="1:7" ht="15.6">
      <c r="A18420" s="19" t="s">
        <v>2976</v>
      </c>
      <c r="B18420" s="16" t="s">
        <v>2921</v>
      </c>
      <c r="C18420" s="16">
        <v>22</v>
      </c>
      <c r="D18420" s="16" t="s">
        <v>2929</v>
      </c>
      <c r="E18420" s="17" t="s">
        <v>2928</v>
      </c>
      <c r="F18420" s="24">
        <v>-74.067562499999994</v>
      </c>
      <c r="G18420" s="24">
        <v>4.6035624999999998</v>
      </c>
    </row>
    <row r="18421" spans="1:7" ht="15.6">
      <c r="A18421" s="19" t="s">
        <v>2976</v>
      </c>
      <c r="B18421" s="16" t="s">
        <v>2921</v>
      </c>
      <c r="C18421" s="16">
        <v>24</v>
      </c>
      <c r="D18421" s="16" t="s">
        <v>2922</v>
      </c>
      <c r="E18421" s="17" t="s">
        <v>2928</v>
      </c>
      <c r="F18421" s="24">
        <v>-74.067187500000003</v>
      </c>
      <c r="G18421" s="24">
        <v>4.6034375000000001</v>
      </c>
    </row>
    <row r="18422" spans="1:7" ht="15.6">
      <c r="A18422" s="19" t="s">
        <v>2976</v>
      </c>
      <c r="B18422" s="16" t="s">
        <v>2921</v>
      </c>
      <c r="C18422" s="16">
        <v>27</v>
      </c>
      <c r="D18422" s="16" t="s">
        <v>2922</v>
      </c>
      <c r="E18422" s="17" t="s">
        <v>2923</v>
      </c>
      <c r="F18422" s="24">
        <v>-74.067062500000006</v>
      </c>
      <c r="G18422" s="24">
        <v>4.6059374999999996</v>
      </c>
    </row>
    <row r="18423" spans="1:7" ht="15.6">
      <c r="A18423" s="19" t="s">
        <v>2976</v>
      </c>
      <c r="B18423" s="16" t="s">
        <v>2921</v>
      </c>
      <c r="C18423" s="16">
        <v>25</v>
      </c>
      <c r="D18423" s="16" t="s">
        <v>2930</v>
      </c>
      <c r="E18423" s="17" t="s">
        <v>2927</v>
      </c>
      <c r="F18423" s="24">
        <v>-74.066437500000006</v>
      </c>
      <c r="G18423" s="24">
        <v>4.6019375</v>
      </c>
    </row>
    <row r="18424" spans="1:7" ht="15.6">
      <c r="A18424" s="19" t="s">
        <v>2976</v>
      </c>
      <c r="B18424" s="16" t="s">
        <v>2924</v>
      </c>
      <c r="C18424" s="16">
        <v>17</v>
      </c>
      <c r="D18424" s="16" t="s">
        <v>2930</v>
      </c>
      <c r="E18424" s="17" t="s">
        <v>2927</v>
      </c>
      <c r="F18424" s="24">
        <v>-74.066437500000006</v>
      </c>
      <c r="G18424" s="24">
        <v>4.6019375</v>
      </c>
    </row>
    <row r="18425" spans="1:7" ht="15.6">
      <c r="A18425" s="19" t="s">
        <v>2976</v>
      </c>
      <c r="B18425" s="16" t="s">
        <v>2921</v>
      </c>
      <c r="C18425" s="16">
        <v>27</v>
      </c>
      <c r="D18425" s="16" t="s">
        <v>2930</v>
      </c>
      <c r="E18425" s="17" t="s">
        <v>2927</v>
      </c>
      <c r="F18425" s="24">
        <v>-74.066437500000006</v>
      </c>
      <c r="G18425" s="24">
        <v>4.6019375</v>
      </c>
    </row>
    <row r="18426" spans="1:7" ht="15.6">
      <c r="A18426" s="19" t="s">
        <v>2976</v>
      </c>
      <c r="B18426" s="16" t="s">
        <v>2924</v>
      </c>
      <c r="C18426" s="16">
        <v>20</v>
      </c>
      <c r="D18426" s="16" t="s">
        <v>2922</v>
      </c>
      <c r="E18426" s="17" t="s">
        <v>2923</v>
      </c>
      <c r="F18426" s="24">
        <v>-74.041187500000007</v>
      </c>
      <c r="G18426" s="24">
        <v>4.7018125</v>
      </c>
    </row>
    <row r="18427" spans="1:7" ht="15.6">
      <c r="A18427" s="19" t="s">
        <v>2976</v>
      </c>
      <c r="B18427" s="16" t="s">
        <v>2921</v>
      </c>
      <c r="C18427" s="16">
        <v>27</v>
      </c>
      <c r="D18427" s="16" t="s">
        <v>2922</v>
      </c>
      <c r="E18427" s="17" t="s">
        <v>2923</v>
      </c>
      <c r="F18427" s="24">
        <v>-74.067437499999997</v>
      </c>
      <c r="G18427" s="24">
        <v>4.6063124999999996</v>
      </c>
    </row>
    <row r="18428" spans="1:7" ht="15.6">
      <c r="A18428" s="19" t="s">
        <v>2976</v>
      </c>
      <c r="B18428" s="16" t="s">
        <v>2924</v>
      </c>
      <c r="C18428" s="16">
        <v>21</v>
      </c>
      <c r="D18428" s="16" t="s">
        <v>2922</v>
      </c>
      <c r="E18428" s="17" t="s">
        <v>2923</v>
      </c>
      <c r="F18428" s="24">
        <v>-74.106812500000004</v>
      </c>
      <c r="G18428" s="24">
        <v>4.6683124999999999</v>
      </c>
    </row>
    <row r="18429" spans="1:7" ht="15.6">
      <c r="A18429" s="19" t="s">
        <v>2976</v>
      </c>
      <c r="B18429" s="16" t="s">
        <v>2924</v>
      </c>
      <c r="C18429" s="16">
        <v>24</v>
      </c>
      <c r="D18429" s="16" t="s">
        <v>2922</v>
      </c>
      <c r="E18429" s="17" t="s">
        <v>2923</v>
      </c>
      <c r="F18429" s="24">
        <v>-74.067187500000003</v>
      </c>
      <c r="G18429" s="24">
        <v>4.6064375000000002</v>
      </c>
    </row>
    <row r="18430" spans="1:7" ht="15.6">
      <c r="A18430" s="19" t="s">
        <v>2976</v>
      </c>
      <c r="B18430" s="16" t="s">
        <v>2921</v>
      </c>
      <c r="C18430" s="16">
        <v>22</v>
      </c>
      <c r="D18430" s="16" t="s">
        <v>2929</v>
      </c>
      <c r="E18430" s="17" t="s">
        <v>2928</v>
      </c>
      <c r="F18430" s="24">
        <v>-74.067562499999994</v>
      </c>
      <c r="G18430" s="24">
        <v>4.6035624999999998</v>
      </c>
    </row>
    <row r="18431" spans="1:7" ht="15.6">
      <c r="A18431" s="19" t="s">
        <v>2976</v>
      </c>
      <c r="B18431" s="16" t="s">
        <v>2924</v>
      </c>
      <c r="C18431" s="16">
        <v>26</v>
      </c>
      <c r="D18431" s="16" t="s">
        <v>2922</v>
      </c>
      <c r="E18431" s="17" t="s">
        <v>2923</v>
      </c>
      <c r="F18431" s="24">
        <v>-74.110687499999997</v>
      </c>
      <c r="G18431" s="24">
        <v>4.6516875000000004</v>
      </c>
    </row>
    <row r="18432" spans="1:7" ht="15.6">
      <c r="A18432" s="19" t="s">
        <v>2976</v>
      </c>
      <c r="B18432" s="16" t="s">
        <v>2921</v>
      </c>
      <c r="C18432" s="16">
        <v>22</v>
      </c>
      <c r="D18432" s="16" t="s">
        <v>2929</v>
      </c>
      <c r="E18432" s="17" t="s">
        <v>2928</v>
      </c>
      <c r="F18432" s="24">
        <v>-74.067562499999994</v>
      </c>
      <c r="G18432" s="24">
        <v>4.6035624999999998</v>
      </c>
    </row>
    <row r="18433" spans="1:7" ht="15.6">
      <c r="A18433" s="19" t="s">
        <v>2976</v>
      </c>
      <c r="B18433" s="16" t="s">
        <v>2924</v>
      </c>
      <c r="C18433" s="16">
        <v>19</v>
      </c>
      <c r="D18433" s="16" t="s">
        <v>2929</v>
      </c>
      <c r="E18433" s="17" t="s">
        <v>2928</v>
      </c>
      <c r="F18433" s="24">
        <v>-74.067562499999994</v>
      </c>
      <c r="G18433" s="24">
        <v>4.6035624999999998</v>
      </c>
    </row>
    <row r="18434" spans="1:7" ht="15.6">
      <c r="A18434" s="19" t="s">
        <v>2976</v>
      </c>
      <c r="B18434" s="16" t="s">
        <v>2924</v>
      </c>
      <c r="C18434" s="16">
        <v>24</v>
      </c>
      <c r="D18434" s="16" t="s">
        <v>2922</v>
      </c>
      <c r="E18434" s="17" t="s">
        <v>2923</v>
      </c>
      <c r="F18434" s="24">
        <v>-74.063437500000006</v>
      </c>
      <c r="G18434" s="24">
        <v>4.6134374999999999</v>
      </c>
    </row>
    <row r="18435" spans="1:7" ht="15.6">
      <c r="A18435" s="19" t="s">
        <v>2976</v>
      </c>
      <c r="B18435" s="16" t="s">
        <v>2924</v>
      </c>
      <c r="C18435" s="16">
        <v>21</v>
      </c>
      <c r="D18435" s="16" t="s">
        <v>2929</v>
      </c>
      <c r="E18435" s="17" t="s">
        <v>2928</v>
      </c>
      <c r="F18435" s="24">
        <v>-74.067562499999994</v>
      </c>
      <c r="G18435" s="24">
        <v>4.6035624999999998</v>
      </c>
    </row>
    <row r="18436" spans="1:7" ht="15.6">
      <c r="A18436" s="19" t="s">
        <v>2976</v>
      </c>
      <c r="B18436" s="16" t="s">
        <v>2924</v>
      </c>
      <c r="C18436" s="16">
        <v>21</v>
      </c>
      <c r="D18436" s="16" t="s">
        <v>2929</v>
      </c>
      <c r="E18436" s="17" t="s">
        <v>2927</v>
      </c>
      <c r="F18436" s="24">
        <v>-74.0673125</v>
      </c>
      <c r="G18436" s="24">
        <v>4.6008125</v>
      </c>
    </row>
    <row r="18437" spans="1:7" ht="15.6">
      <c r="A18437" s="19" t="s">
        <v>2976</v>
      </c>
      <c r="B18437" s="16" t="s">
        <v>2921</v>
      </c>
      <c r="C18437" s="16">
        <v>20</v>
      </c>
      <c r="D18437" s="16" t="s">
        <v>2929</v>
      </c>
      <c r="E18437" s="17" t="s">
        <v>2928</v>
      </c>
      <c r="F18437" s="24">
        <v>-74.067562499999994</v>
      </c>
      <c r="G18437" s="24">
        <v>4.6035624999999998</v>
      </c>
    </row>
    <row r="18438" spans="1:7" ht="15.6">
      <c r="A18438" s="19" t="s">
        <v>2976</v>
      </c>
      <c r="B18438" s="16" t="s">
        <v>2921</v>
      </c>
      <c r="C18438" s="16">
        <v>25</v>
      </c>
      <c r="D18438" s="16" t="s">
        <v>2922</v>
      </c>
      <c r="E18438" s="17" t="s">
        <v>2923</v>
      </c>
      <c r="F18438" s="24">
        <v>-74.078312499999996</v>
      </c>
      <c r="G18438" s="24">
        <v>4.7014374999999999</v>
      </c>
    </row>
    <row r="18439" spans="1:7" ht="15.6">
      <c r="A18439" s="19" t="s">
        <v>2976</v>
      </c>
      <c r="B18439" s="16" t="s">
        <v>2921</v>
      </c>
      <c r="C18439" s="16">
        <v>18</v>
      </c>
      <c r="D18439" s="16" t="s">
        <v>2922</v>
      </c>
      <c r="E18439" s="17" t="s">
        <v>2923</v>
      </c>
      <c r="F18439" s="24">
        <v>-74.068437500000002</v>
      </c>
      <c r="G18439" s="24">
        <v>4.6155625000000002</v>
      </c>
    </row>
    <row r="18440" spans="1:7" ht="15.6">
      <c r="A18440" s="19" t="s">
        <v>2976</v>
      </c>
      <c r="B18440" s="16" t="s">
        <v>2921</v>
      </c>
      <c r="C18440" s="16">
        <v>18</v>
      </c>
      <c r="D18440" s="16" t="s">
        <v>2929</v>
      </c>
      <c r="E18440" s="17" t="s">
        <v>2928</v>
      </c>
      <c r="F18440" s="24">
        <v>-74.067562499999994</v>
      </c>
      <c r="G18440" s="24">
        <v>4.6035624999999998</v>
      </c>
    </row>
    <row r="18441" spans="1:7" ht="15.6">
      <c r="A18441" s="19" t="s">
        <v>2976</v>
      </c>
      <c r="B18441" s="16" t="s">
        <v>2921</v>
      </c>
      <c r="C18441" s="16">
        <v>18</v>
      </c>
      <c r="D18441" s="16" t="s">
        <v>2929</v>
      </c>
      <c r="E18441" s="17" t="s">
        <v>2928</v>
      </c>
      <c r="F18441" s="24">
        <v>-74.067562499999994</v>
      </c>
      <c r="G18441" s="24">
        <v>4.6035624999999998</v>
      </c>
    </row>
    <row r="18442" spans="1:7" ht="15.6">
      <c r="A18442" s="19" t="s">
        <v>2976</v>
      </c>
      <c r="B18442" s="16" t="s">
        <v>2921</v>
      </c>
      <c r="C18442" s="16">
        <v>21</v>
      </c>
      <c r="D18442" s="16" t="s">
        <v>2922</v>
      </c>
      <c r="E18442" s="17" t="s">
        <v>2923</v>
      </c>
      <c r="F18442" s="24">
        <v>-74.092687499999997</v>
      </c>
      <c r="G18442" s="24">
        <v>4.6325624999999997</v>
      </c>
    </row>
    <row r="18443" spans="1:7" ht="15.6">
      <c r="A18443" s="19" t="s">
        <v>2976</v>
      </c>
      <c r="B18443" s="16" t="s">
        <v>2921</v>
      </c>
      <c r="C18443" s="16">
        <v>20</v>
      </c>
      <c r="D18443" s="16" t="s">
        <v>2929</v>
      </c>
      <c r="E18443" s="17" t="s">
        <v>2928</v>
      </c>
      <c r="F18443" s="24">
        <v>-74.067562499999994</v>
      </c>
      <c r="G18443" s="24">
        <v>4.6035624999999998</v>
      </c>
    </row>
    <row r="18444" spans="1:7" ht="15.6">
      <c r="A18444" s="19" t="s">
        <v>2976</v>
      </c>
      <c r="B18444" s="16" t="s">
        <v>2921</v>
      </c>
      <c r="C18444" s="16">
        <v>20</v>
      </c>
      <c r="D18444" s="16" t="s">
        <v>2929</v>
      </c>
      <c r="E18444" s="17" t="s">
        <v>2928</v>
      </c>
      <c r="F18444" s="24">
        <v>-74.067562499999994</v>
      </c>
      <c r="G18444" s="24">
        <v>4.6035624999999998</v>
      </c>
    </row>
    <row r="18445" spans="1:7" ht="15.6">
      <c r="A18445" s="19" t="s">
        <v>2976</v>
      </c>
      <c r="B18445" s="16" t="s">
        <v>2921</v>
      </c>
      <c r="C18445" s="16">
        <v>25</v>
      </c>
      <c r="D18445" s="16" t="s">
        <v>2930</v>
      </c>
      <c r="E18445" s="17" t="s">
        <v>2928</v>
      </c>
      <c r="F18445" s="24">
        <v>-74.067562499999994</v>
      </c>
      <c r="G18445" s="24">
        <v>4.6035624999999998</v>
      </c>
    </row>
    <row r="18446" spans="1:7" ht="15.6">
      <c r="A18446" s="19" t="s">
        <v>2976</v>
      </c>
      <c r="B18446" s="16" t="s">
        <v>2924</v>
      </c>
      <c r="C18446" s="16">
        <v>18</v>
      </c>
      <c r="D18446" s="16" t="s">
        <v>2930</v>
      </c>
      <c r="E18446" s="17" t="s">
        <v>2928</v>
      </c>
      <c r="F18446" s="24">
        <v>-74.067562499999994</v>
      </c>
      <c r="G18446" s="24">
        <v>4.6035624999999998</v>
      </c>
    </row>
    <row r="18447" spans="1:7" ht="15.6">
      <c r="A18447" s="19" t="s">
        <v>2976</v>
      </c>
      <c r="B18447" s="16" t="s">
        <v>2921</v>
      </c>
      <c r="C18447" s="16">
        <v>34</v>
      </c>
      <c r="D18447" s="16" t="s">
        <v>2922</v>
      </c>
      <c r="E18447" s="17" t="s">
        <v>2923</v>
      </c>
      <c r="F18447" s="24">
        <v>-74.099687500000002</v>
      </c>
      <c r="G18447" s="24">
        <v>4.7078125000000002</v>
      </c>
    </row>
    <row r="18448" spans="1:7" ht="15.6">
      <c r="A18448" s="19" t="s">
        <v>2976</v>
      </c>
      <c r="B18448" s="16" t="s">
        <v>2921</v>
      </c>
      <c r="C18448" s="16">
        <v>51</v>
      </c>
      <c r="D18448" s="16" t="s">
        <v>2929</v>
      </c>
      <c r="E18448" s="17" t="s">
        <v>2928</v>
      </c>
      <c r="F18448" s="24">
        <v>-74.067562499999994</v>
      </c>
      <c r="G18448" s="24">
        <v>4.6035624999999998</v>
      </c>
    </row>
    <row r="18449" spans="1:7" ht="15.6">
      <c r="A18449" s="19" t="s">
        <v>2976</v>
      </c>
      <c r="B18449" s="16" t="s">
        <v>2921</v>
      </c>
      <c r="C18449" s="16">
        <v>17</v>
      </c>
      <c r="D18449" s="16" t="s">
        <v>2922</v>
      </c>
      <c r="E18449" s="17" t="s">
        <v>2923</v>
      </c>
      <c r="F18449" s="24">
        <v>-74.071062499999996</v>
      </c>
      <c r="G18449" s="24">
        <v>4.5963124999999998</v>
      </c>
    </row>
    <row r="18450" spans="1:7" ht="15.6">
      <c r="A18450" s="19" t="s">
        <v>2976</v>
      </c>
      <c r="B18450" s="16" t="s">
        <v>2924</v>
      </c>
      <c r="C18450" s="16">
        <v>18</v>
      </c>
      <c r="D18450" s="16" t="s">
        <v>2930</v>
      </c>
      <c r="E18450" s="17" t="s">
        <v>2928</v>
      </c>
      <c r="F18450" s="24">
        <v>-74.067562499999994</v>
      </c>
      <c r="G18450" s="24">
        <v>4.6035624999999998</v>
      </c>
    </row>
    <row r="18451" spans="1:7" ht="15.6">
      <c r="A18451" s="19" t="s">
        <v>2976</v>
      </c>
      <c r="B18451" s="16" t="s">
        <v>2924</v>
      </c>
      <c r="C18451" s="16">
        <v>24</v>
      </c>
      <c r="D18451" s="16" t="s">
        <v>2922</v>
      </c>
      <c r="E18451" s="17" t="s">
        <v>2923</v>
      </c>
      <c r="F18451" s="24">
        <v>-74.101937500000005</v>
      </c>
      <c r="G18451" s="24">
        <v>4.6800625</v>
      </c>
    </row>
    <row r="18452" spans="1:7" ht="15.6">
      <c r="A18452" s="19" t="s">
        <v>2976</v>
      </c>
      <c r="B18452" s="16" t="s">
        <v>2924</v>
      </c>
      <c r="C18452" s="16">
        <v>19</v>
      </c>
      <c r="D18452" s="16" t="s">
        <v>2929</v>
      </c>
      <c r="E18452" s="17" t="s">
        <v>2928</v>
      </c>
      <c r="F18452" s="24">
        <v>-74.067562499999994</v>
      </c>
      <c r="G18452" s="24">
        <v>4.6035624999999998</v>
      </c>
    </row>
    <row r="18453" spans="1:7" ht="15.6">
      <c r="A18453" s="19" t="s">
        <v>2976</v>
      </c>
      <c r="B18453" s="16" t="s">
        <v>2924</v>
      </c>
      <c r="C18453" s="16">
        <v>21</v>
      </c>
      <c r="D18453" s="16" t="s">
        <v>2922</v>
      </c>
      <c r="E18453" s="17" t="s">
        <v>2923</v>
      </c>
      <c r="F18453" s="24">
        <v>-74.062187499999993</v>
      </c>
      <c r="G18453" s="24">
        <v>4.6465624999999999</v>
      </c>
    </row>
    <row r="18454" spans="1:7" ht="15.6">
      <c r="A18454" s="19" t="s">
        <v>2976</v>
      </c>
      <c r="B18454" s="16" t="s">
        <v>2921</v>
      </c>
      <c r="C18454" s="16">
        <v>18</v>
      </c>
      <c r="D18454" s="16" t="s">
        <v>2929</v>
      </c>
      <c r="E18454" s="17" t="s">
        <v>2928</v>
      </c>
      <c r="F18454" s="24">
        <v>-74.067562499999994</v>
      </c>
      <c r="G18454" s="24">
        <v>4.6035624999999998</v>
      </c>
    </row>
    <row r="18455" spans="1:7" ht="15.6">
      <c r="A18455" s="19" t="s">
        <v>2976</v>
      </c>
      <c r="B18455" s="16" t="s">
        <v>2921</v>
      </c>
      <c r="C18455" s="16">
        <v>19</v>
      </c>
      <c r="D18455" s="16" t="s">
        <v>2929</v>
      </c>
      <c r="E18455" s="17" t="s">
        <v>2928</v>
      </c>
      <c r="F18455" s="24">
        <v>-74.067562499999994</v>
      </c>
      <c r="G18455" s="24">
        <v>4.6035624999999998</v>
      </c>
    </row>
    <row r="18456" spans="1:7" ht="15.6">
      <c r="A18456" s="19" t="s">
        <v>2976</v>
      </c>
      <c r="B18456" s="16" t="s">
        <v>2921</v>
      </c>
      <c r="C18456" s="16">
        <v>18</v>
      </c>
      <c r="D18456" s="16" t="s">
        <v>2922</v>
      </c>
      <c r="E18456" s="17" t="s">
        <v>2923</v>
      </c>
      <c r="F18456" s="24">
        <v>-74.177937499999999</v>
      </c>
      <c r="G18456" s="24">
        <v>4.6259375</v>
      </c>
    </row>
    <row r="18457" spans="1:7" ht="15.6">
      <c r="A18457" s="19" t="s">
        <v>2976</v>
      </c>
      <c r="B18457" s="16" t="s">
        <v>2921</v>
      </c>
      <c r="C18457" s="16">
        <v>19</v>
      </c>
      <c r="D18457" s="16" t="s">
        <v>2922</v>
      </c>
      <c r="E18457" s="17" t="s">
        <v>2923</v>
      </c>
      <c r="F18457" s="24">
        <v>-74.196437500000002</v>
      </c>
      <c r="G18457" s="24">
        <v>4.6134374999999999</v>
      </c>
    </row>
    <row r="18458" spans="1:7" ht="15.6">
      <c r="A18458" s="19" t="s">
        <v>2976</v>
      </c>
      <c r="B18458" s="16" t="s">
        <v>2921</v>
      </c>
      <c r="C18458" s="16">
        <v>31</v>
      </c>
      <c r="D18458" s="16" t="s">
        <v>2922</v>
      </c>
      <c r="E18458" s="17" t="s">
        <v>2923</v>
      </c>
      <c r="F18458" s="24">
        <v>-74.068312500000005</v>
      </c>
      <c r="G18458" s="24">
        <v>4.6549375</v>
      </c>
    </row>
    <row r="18459" spans="1:7" ht="15.6">
      <c r="A18459" s="19" t="s">
        <v>2976</v>
      </c>
      <c r="B18459" s="16" t="s">
        <v>2921</v>
      </c>
      <c r="C18459" s="16">
        <v>26</v>
      </c>
      <c r="D18459" s="16" t="s">
        <v>2922</v>
      </c>
      <c r="E18459" s="17" t="s">
        <v>2923</v>
      </c>
      <c r="F18459" s="24">
        <v>-74.060812499999997</v>
      </c>
      <c r="G18459" s="24">
        <v>4.6469374999999999</v>
      </c>
    </row>
    <row r="18460" spans="1:7" ht="15.6">
      <c r="A18460" s="19" t="s">
        <v>2976</v>
      </c>
      <c r="B18460" s="16" t="s">
        <v>2921</v>
      </c>
      <c r="C18460" s="16">
        <v>27</v>
      </c>
      <c r="D18460" s="16" t="s">
        <v>2922</v>
      </c>
      <c r="E18460" s="17" t="s">
        <v>2923</v>
      </c>
      <c r="F18460" s="24">
        <v>-74.0456875</v>
      </c>
      <c r="G18460" s="24">
        <v>4.7460624999999999</v>
      </c>
    </row>
    <row r="18461" spans="1:7" ht="15.6">
      <c r="A18461" s="19" t="s">
        <v>2976</v>
      </c>
      <c r="B18461" s="16" t="s">
        <v>2924</v>
      </c>
      <c r="C18461" s="16">
        <v>25</v>
      </c>
      <c r="D18461" s="16" t="s">
        <v>2922</v>
      </c>
      <c r="E18461" s="17" t="s">
        <v>2923</v>
      </c>
      <c r="F18461" s="24">
        <v>-74.067812500000002</v>
      </c>
      <c r="G18461" s="24">
        <v>4.5900625000000002</v>
      </c>
    </row>
    <row r="18462" spans="1:7" ht="15.6">
      <c r="A18462" s="19" t="s">
        <v>2976</v>
      </c>
      <c r="B18462" s="16" t="s">
        <v>2921</v>
      </c>
      <c r="C18462" s="16">
        <v>28</v>
      </c>
      <c r="D18462" s="16" t="s">
        <v>2925</v>
      </c>
      <c r="E18462" s="17" t="s">
        <v>2928</v>
      </c>
      <c r="F18462" s="24">
        <v>-74.067562499999994</v>
      </c>
      <c r="G18462" s="24">
        <v>4.6035624999999998</v>
      </c>
    </row>
    <row r="18463" spans="1:7" ht="15.6">
      <c r="A18463" s="19" t="s">
        <v>2976</v>
      </c>
      <c r="B18463" s="16" t="s">
        <v>2921</v>
      </c>
      <c r="C18463" s="16">
        <v>21</v>
      </c>
      <c r="D18463" s="16" t="s">
        <v>2930</v>
      </c>
      <c r="E18463" s="17" t="s">
        <v>2928</v>
      </c>
      <c r="F18463" s="24">
        <v>-74.067562499999994</v>
      </c>
      <c r="G18463" s="24">
        <v>4.6035624999999998</v>
      </c>
    </row>
    <row r="18464" spans="1:7" ht="15.6">
      <c r="A18464" s="19" t="s">
        <v>2976</v>
      </c>
      <c r="B18464" s="16" t="s">
        <v>2921</v>
      </c>
      <c r="C18464" s="16">
        <v>55</v>
      </c>
      <c r="D18464" s="16" t="s">
        <v>2922</v>
      </c>
      <c r="E18464" s="17" t="s">
        <v>2923</v>
      </c>
      <c r="F18464" s="24">
        <v>-74.143312499999993</v>
      </c>
      <c r="G18464" s="24">
        <v>4.6718124999999997</v>
      </c>
    </row>
    <row r="18465" spans="1:7" ht="15.6">
      <c r="A18465" s="19" t="s">
        <v>2976</v>
      </c>
      <c r="B18465" s="16" t="s">
        <v>2921</v>
      </c>
      <c r="C18465" s="16">
        <v>19</v>
      </c>
      <c r="D18465" s="16" t="s">
        <v>2929</v>
      </c>
      <c r="E18465" s="17" t="s">
        <v>2928</v>
      </c>
      <c r="F18465" s="24">
        <v>-74.067562499999994</v>
      </c>
      <c r="G18465" s="24">
        <v>4.6035624999999998</v>
      </c>
    </row>
    <row r="18466" spans="1:7" ht="15.6">
      <c r="A18466" s="19" t="s">
        <v>2976</v>
      </c>
      <c r="B18466" s="16" t="s">
        <v>2924</v>
      </c>
      <c r="C18466" s="16">
        <v>27</v>
      </c>
      <c r="D18466" s="16" t="s">
        <v>2922</v>
      </c>
      <c r="E18466" s="17" t="s">
        <v>2923</v>
      </c>
      <c r="F18466" s="24">
        <v>-74.198687500000005</v>
      </c>
      <c r="G18466" s="24">
        <v>4.6089374999999997</v>
      </c>
    </row>
    <row r="18467" spans="1:7" ht="15.6">
      <c r="A18467" s="19" t="s">
        <v>2976</v>
      </c>
      <c r="B18467" s="16" t="s">
        <v>2921</v>
      </c>
      <c r="C18467" s="16">
        <v>22</v>
      </c>
      <c r="D18467" s="16" t="s">
        <v>2922</v>
      </c>
      <c r="E18467" s="17" t="s">
        <v>2923</v>
      </c>
      <c r="F18467" s="24">
        <v>-74.087062500000002</v>
      </c>
      <c r="G18467" s="24">
        <v>4.7458125000000004</v>
      </c>
    </row>
    <row r="18468" spans="1:7" ht="15.6">
      <c r="A18468" s="19" t="s">
        <v>2976</v>
      </c>
      <c r="B18468" s="16" t="s">
        <v>2924</v>
      </c>
      <c r="C18468" s="16">
        <v>18</v>
      </c>
      <c r="D18468" s="16" t="s">
        <v>2929</v>
      </c>
      <c r="E18468" s="17" t="s">
        <v>2928</v>
      </c>
      <c r="F18468" s="24">
        <v>-74.067562499999994</v>
      </c>
      <c r="G18468" s="24">
        <v>4.6035624999999998</v>
      </c>
    </row>
    <row r="18469" spans="1:7" ht="15.6">
      <c r="A18469" s="19" t="s">
        <v>2976</v>
      </c>
      <c r="B18469" s="16" t="s">
        <v>2924</v>
      </c>
      <c r="C18469" s="16">
        <v>19</v>
      </c>
      <c r="D18469" s="16" t="s">
        <v>2922</v>
      </c>
      <c r="E18469" s="17" t="s">
        <v>2923</v>
      </c>
      <c r="F18469" s="24">
        <v>-74.082437499999997</v>
      </c>
      <c r="G18469" s="24">
        <v>4.6008125</v>
      </c>
    </row>
    <row r="18470" spans="1:7" ht="15.6">
      <c r="A18470" s="19" t="s">
        <v>2976</v>
      </c>
      <c r="B18470" s="16" t="s">
        <v>2924</v>
      </c>
      <c r="C18470" s="16">
        <v>35</v>
      </c>
      <c r="D18470" s="16" t="s">
        <v>2925</v>
      </c>
      <c r="E18470" s="17" t="s">
        <v>2928</v>
      </c>
      <c r="F18470" s="24">
        <v>-74.067562499999994</v>
      </c>
      <c r="G18470" s="24">
        <v>4.6035624999999998</v>
      </c>
    </row>
    <row r="18471" spans="1:7" ht="15.6">
      <c r="A18471" s="19" t="s">
        <v>2976</v>
      </c>
      <c r="B18471" s="16" t="s">
        <v>2921</v>
      </c>
      <c r="C18471" s="16">
        <v>26</v>
      </c>
      <c r="D18471" s="16" t="s">
        <v>2922</v>
      </c>
      <c r="E18471" s="17" t="s">
        <v>2923</v>
      </c>
      <c r="F18471" s="24">
        <v>-74.152937499999993</v>
      </c>
      <c r="G18471" s="24">
        <v>4.6483125000000003</v>
      </c>
    </row>
    <row r="18472" spans="1:7" ht="15.6">
      <c r="A18472" s="19" t="s">
        <v>2976</v>
      </c>
      <c r="B18472" s="16" t="s">
        <v>2924</v>
      </c>
      <c r="C18472" s="16">
        <v>23</v>
      </c>
      <c r="D18472" s="16" t="s">
        <v>2922</v>
      </c>
      <c r="E18472" s="17" t="s">
        <v>2923</v>
      </c>
      <c r="F18472" s="24">
        <v>-74.113812499999995</v>
      </c>
      <c r="G18472" s="24">
        <v>4.4920625000000003</v>
      </c>
    </row>
    <row r="18473" spans="1:7" ht="15.6">
      <c r="A18473" s="19" t="s">
        <v>2976</v>
      </c>
      <c r="B18473" s="16" t="s">
        <v>2921</v>
      </c>
      <c r="C18473" s="16">
        <v>18</v>
      </c>
      <c r="D18473" s="16" t="s">
        <v>2922</v>
      </c>
      <c r="E18473" s="17" t="s">
        <v>2923</v>
      </c>
      <c r="F18473" s="24">
        <v>-74.0925625</v>
      </c>
      <c r="G18473" s="24">
        <v>4.6331875</v>
      </c>
    </row>
    <row r="18474" spans="1:7" ht="15.6">
      <c r="A18474" s="19" t="s">
        <v>2976</v>
      </c>
      <c r="B18474" s="16" t="s">
        <v>2924</v>
      </c>
      <c r="C18474" s="16">
        <v>22</v>
      </c>
      <c r="D18474" s="16" t="s">
        <v>2922</v>
      </c>
      <c r="E18474" s="17" t="s">
        <v>2923</v>
      </c>
      <c r="F18474" s="24">
        <v>-74.026187500000006</v>
      </c>
      <c r="G18474" s="24">
        <v>4.7344375000000003</v>
      </c>
    </row>
    <row r="18475" spans="1:7" ht="15.6">
      <c r="A18475" s="19" t="s">
        <v>2976</v>
      </c>
      <c r="B18475" s="16" t="s">
        <v>2921</v>
      </c>
      <c r="C18475" s="16">
        <v>33</v>
      </c>
      <c r="D18475" s="16" t="s">
        <v>2922</v>
      </c>
      <c r="E18475" s="17" t="s">
        <v>2923</v>
      </c>
      <c r="F18475" s="24">
        <v>-74.079437499999997</v>
      </c>
      <c r="G18475" s="24">
        <v>4.6003125000000002</v>
      </c>
    </row>
    <row r="18476" spans="1:7" ht="15.6">
      <c r="A18476" s="19" t="s">
        <v>2976</v>
      </c>
      <c r="B18476" s="16" t="s">
        <v>2921</v>
      </c>
      <c r="C18476" s="16">
        <v>18</v>
      </c>
      <c r="D18476" s="16" t="s">
        <v>2929</v>
      </c>
      <c r="E18476" s="17" t="s">
        <v>2928</v>
      </c>
      <c r="F18476" s="24">
        <v>-74.067562499999994</v>
      </c>
      <c r="G18476" s="24">
        <v>4.6035624999999998</v>
      </c>
    </row>
    <row r="18477" spans="1:7" ht="15.6">
      <c r="A18477" s="19" t="s">
        <v>2976</v>
      </c>
      <c r="B18477" s="16" t="s">
        <v>2924</v>
      </c>
      <c r="C18477" s="16">
        <v>27</v>
      </c>
      <c r="D18477" s="16" t="s">
        <v>2925</v>
      </c>
      <c r="E18477" s="17" t="s">
        <v>2928</v>
      </c>
      <c r="F18477" s="24">
        <v>-74.067562499999994</v>
      </c>
      <c r="G18477" s="24">
        <v>4.6035624999999998</v>
      </c>
    </row>
    <row r="18478" spans="1:7" ht="15.6">
      <c r="A18478" s="19" t="s">
        <v>2976</v>
      </c>
      <c r="B18478" s="16" t="s">
        <v>2924</v>
      </c>
      <c r="C18478" s="16">
        <v>18</v>
      </c>
      <c r="D18478" s="16" t="s">
        <v>2929</v>
      </c>
      <c r="E18478" s="17" t="s">
        <v>2928</v>
      </c>
      <c r="F18478" s="24">
        <v>-74.067562499999994</v>
      </c>
      <c r="G18478" s="24">
        <v>4.6035624999999998</v>
      </c>
    </row>
    <row r="18479" spans="1:7" ht="15.6">
      <c r="A18479" s="19" t="s">
        <v>2976</v>
      </c>
      <c r="B18479" s="16" t="s">
        <v>2921</v>
      </c>
      <c r="C18479" s="16">
        <v>30</v>
      </c>
      <c r="D18479" s="16" t="s">
        <v>2922</v>
      </c>
      <c r="E18479" s="17" t="s">
        <v>2923</v>
      </c>
      <c r="F18479" s="24">
        <v>-74.061437499999997</v>
      </c>
      <c r="G18479" s="24">
        <v>4.6459374999999996</v>
      </c>
    </row>
    <row r="18480" spans="1:7" ht="15.6">
      <c r="A18480" s="19" t="s">
        <v>2976</v>
      </c>
      <c r="B18480" s="16" t="s">
        <v>2924</v>
      </c>
      <c r="C18480" s="16">
        <v>18</v>
      </c>
      <c r="D18480" s="16" t="s">
        <v>2922</v>
      </c>
      <c r="E18480" s="17" t="s">
        <v>2923</v>
      </c>
      <c r="F18480" s="24">
        <v>-74.086187499999994</v>
      </c>
      <c r="G18480" s="24">
        <v>4.7481875000000002</v>
      </c>
    </row>
    <row r="18481" spans="1:7" ht="15.6">
      <c r="A18481" s="19" t="s">
        <v>2976</v>
      </c>
      <c r="B18481" s="16" t="s">
        <v>2921</v>
      </c>
      <c r="C18481" s="16">
        <v>18</v>
      </c>
      <c r="D18481" s="16" t="s">
        <v>2922</v>
      </c>
      <c r="E18481" s="17" t="s">
        <v>2923</v>
      </c>
      <c r="F18481" s="24">
        <v>-74.0673125</v>
      </c>
      <c r="G18481" s="24">
        <v>4.6063124999999996</v>
      </c>
    </row>
    <row r="18482" spans="1:7" ht="15.6">
      <c r="A18482" s="19" t="s">
        <v>2976</v>
      </c>
      <c r="B18482" s="16" t="s">
        <v>2924</v>
      </c>
      <c r="C18482" s="16">
        <v>50</v>
      </c>
      <c r="D18482" s="16" t="s">
        <v>2922</v>
      </c>
      <c r="E18482" s="17" t="s">
        <v>2923</v>
      </c>
      <c r="F18482" s="24">
        <v>-74.066937499999995</v>
      </c>
      <c r="G18482" s="24">
        <v>4.6053125000000001</v>
      </c>
    </row>
    <row r="18483" spans="1:7" ht="15.6">
      <c r="A18483" s="19" t="s">
        <v>2976</v>
      </c>
      <c r="B18483" s="16" t="s">
        <v>2924</v>
      </c>
      <c r="C18483" s="16">
        <v>18</v>
      </c>
      <c r="D18483" s="16" t="s">
        <v>2922</v>
      </c>
      <c r="E18483" s="17" t="s">
        <v>2923</v>
      </c>
      <c r="F18483" s="24">
        <v>-74.074312500000005</v>
      </c>
      <c r="G18483" s="24">
        <v>4.7071874999999999</v>
      </c>
    </row>
    <row r="18484" spans="1:7" ht="15.6">
      <c r="A18484" s="19" t="s">
        <v>2976</v>
      </c>
      <c r="B18484" s="16" t="s">
        <v>2924</v>
      </c>
      <c r="C18484" s="16">
        <v>19</v>
      </c>
      <c r="D18484" s="16" t="s">
        <v>2929</v>
      </c>
      <c r="E18484" s="17" t="s">
        <v>2928</v>
      </c>
      <c r="F18484" s="24">
        <v>-74.067562499999994</v>
      </c>
      <c r="G18484" s="24">
        <v>4.6035624999999998</v>
      </c>
    </row>
    <row r="18485" spans="1:7" ht="15.6">
      <c r="A18485" s="19" t="s">
        <v>2976</v>
      </c>
      <c r="B18485" s="16" t="s">
        <v>2924</v>
      </c>
      <c r="C18485" s="16">
        <v>24</v>
      </c>
      <c r="D18485" s="16" t="s">
        <v>2922</v>
      </c>
      <c r="E18485" s="17" t="s">
        <v>2923</v>
      </c>
      <c r="F18485" s="24">
        <v>-74.065437500000002</v>
      </c>
      <c r="G18485" s="24">
        <v>4.6024374999999997</v>
      </c>
    </row>
    <row r="18486" spans="1:7" ht="15.6">
      <c r="A18486" s="19" t="s">
        <v>2976</v>
      </c>
      <c r="B18486" s="16" t="s">
        <v>2921</v>
      </c>
      <c r="C18486" s="16">
        <v>18</v>
      </c>
      <c r="D18486" s="16" t="s">
        <v>2929</v>
      </c>
      <c r="E18486" s="17" t="s">
        <v>2928</v>
      </c>
      <c r="F18486" s="24">
        <v>-74.067562499999994</v>
      </c>
      <c r="G18486" s="24">
        <v>4.6035624999999998</v>
      </c>
    </row>
    <row r="18487" spans="1:7" ht="15.6">
      <c r="A18487" s="19" t="s">
        <v>2976</v>
      </c>
      <c r="B18487" s="16" t="s">
        <v>2924</v>
      </c>
      <c r="C18487" s="16">
        <v>20</v>
      </c>
      <c r="D18487" s="16" t="s">
        <v>2929</v>
      </c>
      <c r="E18487" s="17" t="s">
        <v>2928</v>
      </c>
      <c r="F18487" s="24">
        <v>-74.067562499999994</v>
      </c>
      <c r="G18487" s="24">
        <v>4.6035624999999998</v>
      </c>
    </row>
    <row r="18488" spans="1:7" ht="15.6">
      <c r="A18488" s="19" t="s">
        <v>2976</v>
      </c>
      <c r="B18488" s="16" t="s">
        <v>2924</v>
      </c>
      <c r="C18488" s="16">
        <v>18</v>
      </c>
      <c r="D18488" s="16" t="s">
        <v>2922</v>
      </c>
      <c r="E18488" s="17" t="s">
        <v>2928</v>
      </c>
      <c r="F18488" s="24">
        <v>-74.067562499999994</v>
      </c>
      <c r="G18488" s="24">
        <v>4.6035624999999998</v>
      </c>
    </row>
    <row r="18489" spans="1:7" ht="15.6">
      <c r="A18489" s="19" t="s">
        <v>2976</v>
      </c>
      <c r="B18489" s="16" t="s">
        <v>2924</v>
      </c>
      <c r="C18489" s="16">
        <v>18</v>
      </c>
      <c r="D18489" s="16" t="s">
        <v>2922</v>
      </c>
      <c r="E18489" s="17" t="s">
        <v>2923</v>
      </c>
      <c r="F18489" s="24">
        <v>-74.062687499999996</v>
      </c>
      <c r="G18489" s="24">
        <v>4.6269375000000004</v>
      </c>
    </row>
    <row r="18490" spans="1:7" ht="15.6">
      <c r="A18490" s="19" t="s">
        <v>2976</v>
      </c>
      <c r="B18490" s="16" t="s">
        <v>2921</v>
      </c>
      <c r="C18490" s="16">
        <v>52</v>
      </c>
      <c r="D18490" s="16" t="s">
        <v>2922</v>
      </c>
      <c r="E18490" s="17" t="s">
        <v>2923</v>
      </c>
      <c r="F18490" s="24">
        <v>-74.062687499999996</v>
      </c>
      <c r="G18490" s="24">
        <v>4.6269375000000004</v>
      </c>
    </row>
    <row r="18491" spans="1:7" ht="15.6">
      <c r="A18491" s="19" t="s">
        <v>2976</v>
      </c>
      <c r="B18491" s="16" t="s">
        <v>2924</v>
      </c>
      <c r="C18491" s="16">
        <v>23</v>
      </c>
      <c r="D18491" s="16" t="s">
        <v>2922</v>
      </c>
      <c r="E18491" s="17" t="s">
        <v>2928</v>
      </c>
      <c r="F18491" s="24">
        <v>-74.067562499999994</v>
      </c>
      <c r="G18491" s="24">
        <v>4.6035624999999998</v>
      </c>
    </row>
    <row r="18492" spans="1:7" ht="15.6">
      <c r="A18492" s="19" t="s">
        <v>2976</v>
      </c>
      <c r="B18492" s="16" t="s">
        <v>2921</v>
      </c>
      <c r="C18492" s="16">
        <v>20</v>
      </c>
      <c r="D18492" s="16" t="s">
        <v>2929</v>
      </c>
      <c r="E18492" s="17" t="s">
        <v>2928</v>
      </c>
      <c r="F18492" s="24">
        <v>-74.067562499999994</v>
      </c>
      <c r="G18492" s="24">
        <v>4.6035624999999998</v>
      </c>
    </row>
    <row r="18493" spans="1:7" ht="15.6">
      <c r="A18493" s="19" t="s">
        <v>2976</v>
      </c>
      <c r="B18493" s="16" t="s">
        <v>2924</v>
      </c>
      <c r="C18493" s="16">
        <v>35</v>
      </c>
      <c r="D18493" s="16" t="s">
        <v>2922</v>
      </c>
      <c r="E18493" s="17" t="s">
        <v>2923</v>
      </c>
      <c r="F18493" s="24">
        <v>-74.114437499999994</v>
      </c>
      <c r="G18493" s="24">
        <v>4.7034374999999997</v>
      </c>
    </row>
    <row r="18494" spans="1:7" ht="15.6">
      <c r="A18494" s="19" t="s">
        <v>2976</v>
      </c>
      <c r="B18494" s="16" t="s">
        <v>2924</v>
      </c>
      <c r="C18494" s="16">
        <v>18</v>
      </c>
      <c r="D18494" s="16" t="s">
        <v>2929</v>
      </c>
      <c r="E18494" s="17" t="s">
        <v>2926</v>
      </c>
      <c r="F18494" s="24">
        <v>-74.068062499999996</v>
      </c>
      <c r="G18494" s="24">
        <v>4.6025625000000003</v>
      </c>
    </row>
    <row r="18495" spans="1:7" ht="15.6">
      <c r="A18495" s="19" t="s">
        <v>2977</v>
      </c>
      <c r="B18495" s="16" t="s">
        <v>2921</v>
      </c>
      <c r="C18495" s="16">
        <v>19</v>
      </c>
      <c r="D18495" s="16" t="s">
        <v>2922</v>
      </c>
      <c r="E18495" s="17" t="s">
        <v>2923</v>
      </c>
      <c r="F18495" s="24">
        <v>-74.068062499999996</v>
      </c>
      <c r="G18495" s="24">
        <v>4.6025625000000003</v>
      </c>
    </row>
    <row r="18496" spans="1:7" ht="15.6">
      <c r="A18496" s="19" t="s">
        <v>2977</v>
      </c>
      <c r="B18496" s="16" t="s">
        <v>2921</v>
      </c>
      <c r="C18496" s="16">
        <v>22</v>
      </c>
      <c r="D18496" s="16" t="s">
        <v>2922</v>
      </c>
      <c r="E18496" s="17" t="s">
        <v>2923</v>
      </c>
      <c r="F18496" s="24">
        <v>-74.068062499999996</v>
      </c>
      <c r="G18496" s="24">
        <v>4.6025625000000003</v>
      </c>
    </row>
    <row r="18497" spans="1:7" ht="15.6">
      <c r="A18497" s="19" t="s">
        <v>2977</v>
      </c>
      <c r="B18497" s="16" t="s">
        <v>2924</v>
      </c>
      <c r="C18497" s="16">
        <v>21</v>
      </c>
      <c r="D18497" s="16" t="s">
        <v>2922</v>
      </c>
      <c r="E18497" s="17" t="s">
        <v>2923</v>
      </c>
      <c r="F18497" s="24">
        <v>-74.068062499999996</v>
      </c>
      <c r="G18497" s="24">
        <v>4.6025625000000003</v>
      </c>
    </row>
    <row r="18498" spans="1:7" ht="15.6">
      <c r="A18498" s="19" t="s">
        <v>2977</v>
      </c>
      <c r="B18498" s="16" t="s">
        <v>2924</v>
      </c>
      <c r="C18498" s="16">
        <v>33</v>
      </c>
      <c r="D18498" s="16" t="s">
        <v>2922</v>
      </c>
      <c r="E18498" s="17" t="s">
        <v>2923</v>
      </c>
      <c r="F18498" s="24">
        <v>-74.068062499999996</v>
      </c>
      <c r="G18498" s="24">
        <v>4.6025625000000003</v>
      </c>
    </row>
    <row r="18499" spans="1:7" ht="15.6">
      <c r="A18499" s="19" t="s">
        <v>2977</v>
      </c>
      <c r="B18499" s="16" t="s">
        <v>2924</v>
      </c>
      <c r="C18499" s="16">
        <v>24</v>
      </c>
      <c r="D18499" s="16" t="s">
        <v>2922</v>
      </c>
      <c r="E18499" s="17" t="s">
        <v>2923</v>
      </c>
      <c r="F18499" s="24">
        <v>-74.068062499999996</v>
      </c>
      <c r="G18499" s="24">
        <v>4.6025625000000003</v>
      </c>
    </row>
    <row r="18500" spans="1:7" ht="15.6">
      <c r="A18500" s="19" t="s">
        <v>2977</v>
      </c>
      <c r="B18500" s="16" t="s">
        <v>2924</v>
      </c>
      <c r="C18500" s="16">
        <v>27</v>
      </c>
      <c r="D18500" s="16" t="s">
        <v>2922</v>
      </c>
      <c r="E18500" s="17" t="s">
        <v>2923</v>
      </c>
      <c r="F18500" s="24">
        <v>-74.068062499999996</v>
      </c>
      <c r="G18500" s="24">
        <v>4.6025625000000003</v>
      </c>
    </row>
    <row r="18501" spans="1:7" ht="15.6">
      <c r="A18501" s="19" t="s">
        <v>2977</v>
      </c>
      <c r="B18501" s="16" t="s">
        <v>2924</v>
      </c>
      <c r="C18501" s="16">
        <v>53</v>
      </c>
      <c r="D18501" s="16" t="s">
        <v>2922</v>
      </c>
      <c r="E18501" s="17" t="s">
        <v>2923</v>
      </c>
      <c r="F18501" s="24">
        <v>-74.068062499999996</v>
      </c>
      <c r="G18501" s="24">
        <v>4.6025625000000003</v>
      </c>
    </row>
    <row r="18502" spans="1:7" ht="15.6">
      <c r="A18502" s="19" t="s">
        <v>2977</v>
      </c>
      <c r="B18502" s="16" t="s">
        <v>2921</v>
      </c>
      <c r="C18502" s="16">
        <v>43</v>
      </c>
      <c r="D18502" s="16" t="s">
        <v>2922</v>
      </c>
      <c r="E18502" s="17" t="s">
        <v>2923</v>
      </c>
      <c r="F18502" s="24">
        <v>-74.068062499999996</v>
      </c>
      <c r="G18502" s="24">
        <v>4.6025625000000003</v>
      </c>
    </row>
    <row r="18503" spans="1:7" ht="15.6">
      <c r="A18503" s="19" t="s">
        <v>2977</v>
      </c>
      <c r="B18503" s="16" t="s">
        <v>2924</v>
      </c>
      <c r="C18503" s="16">
        <v>37</v>
      </c>
      <c r="D18503" s="16" t="s">
        <v>2922</v>
      </c>
      <c r="E18503" s="17" t="s">
        <v>2923</v>
      </c>
      <c r="F18503" s="24">
        <v>-74.068062499999996</v>
      </c>
      <c r="G18503" s="24">
        <v>4.6025625000000003</v>
      </c>
    </row>
    <row r="18504" spans="1:7" ht="15.6">
      <c r="A18504" s="19" t="s">
        <v>2977</v>
      </c>
      <c r="B18504" s="16" t="s">
        <v>2921</v>
      </c>
      <c r="C18504" s="16">
        <v>33</v>
      </c>
      <c r="D18504" s="16" t="s">
        <v>2922</v>
      </c>
      <c r="E18504" s="17" t="s">
        <v>2923</v>
      </c>
      <c r="F18504" s="24">
        <v>-74.068062499999996</v>
      </c>
      <c r="G18504" s="24">
        <v>4.6025625000000003</v>
      </c>
    </row>
    <row r="18505" spans="1:7" ht="15.6">
      <c r="A18505" s="19" t="s">
        <v>2977</v>
      </c>
      <c r="B18505" s="16" t="s">
        <v>2921</v>
      </c>
      <c r="C18505" s="16">
        <v>42</v>
      </c>
      <c r="D18505" s="16" t="s">
        <v>2922</v>
      </c>
      <c r="E18505" s="17" t="s">
        <v>2923</v>
      </c>
      <c r="F18505" s="24">
        <v>-74.068062499999996</v>
      </c>
      <c r="G18505" s="24">
        <v>4.6025625000000003</v>
      </c>
    </row>
    <row r="18506" spans="1:7" ht="15.6">
      <c r="A18506" s="19" t="s">
        <v>2977</v>
      </c>
      <c r="B18506" s="16" t="s">
        <v>2924</v>
      </c>
      <c r="C18506" s="16">
        <v>40</v>
      </c>
      <c r="D18506" s="16" t="s">
        <v>2922</v>
      </c>
      <c r="E18506" s="17" t="s">
        <v>2923</v>
      </c>
      <c r="F18506" s="24">
        <v>-74.068062499999996</v>
      </c>
      <c r="G18506" s="24">
        <v>4.6025625000000003</v>
      </c>
    </row>
    <row r="18507" spans="1:7" ht="15.6">
      <c r="A18507" s="19" t="s">
        <v>2977</v>
      </c>
      <c r="B18507" s="16" t="s">
        <v>2924</v>
      </c>
      <c r="C18507" s="16">
        <v>40</v>
      </c>
      <c r="D18507" s="16" t="s">
        <v>2922</v>
      </c>
      <c r="E18507" s="17" t="s">
        <v>2923</v>
      </c>
      <c r="F18507" s="24">
        <v>-74.068062499999996</v>
      </c>
      <c r="G18507" s="24">
        <v>4.6025625000000003</v>
      </c>
    </row>
    <row r="18508" spans="1:7" ht="15.6">
      <c r="A18508" s="19" t="s">
        <v>2977</v>
      </c>
      <c r="B18508" s="16" t="s">
        <v>2924</v>
      </c>
      <c r="C18508" s="16">
        <v>64</v>
      </c>
      <c r="D18508" s="16" t="s">
        <v>2922</v>
      </c>
      <c r="E18508" s="17" t="s">
        <v>2923</v>
      </c>
      <c r="F18508" s="24">
        <v>-74.068062499999996</v>
      </c>
      <c r="G18508" s="24">
        <v>4.6025625000000003</v>
      </c>
    </row>
    <row r="18509" spans="1:7" ht="15.6">
      <c r="A18509" s="19" t="s">
        <v>2977</v>
      </c>
      <c r="B18509" s="16" t="s">
        <v>2924</v>
      </c>
      <c r="C18509" s="16">
        <v>25</v>
      </c>
      <c r="D18509" s="16" t="s">
        <v>2922</v>
      </c>
      <c r="E18509" s="17" t="s">
        <v>2923</v>
      </c>
      <c r="F18509" s="24">
        <v>-74.068062499999996</v>
      </c>
      <c r="G18509" s="24">
        <v>4.6025625000000003</v>
      </c>
    </row>
    <row r="18510" spans="1:7" ht="15.6">
      <c r="A18510" s="19" t="s">
        <v>2977</v>
      </c>
      <c r="B18510" s="16" t="s">
        <v>2924</v>
      </c>
      <c r="C18510" s="16">
        <v>28</v>
      </c>
      <c r="D18510" s="16" t="s">
        <v>2922</v>
      </c>
      <c r="E18510" s="17" t="s">
        <v>2923</v>
      </c>
      <c r="F18510" s="24">
        <v>-74.068062499999996</v>
      </c>
      <c r="G18510" s="24">
        <v>4.6025625000000003</v>
      </c>
    </row>
    <row r="18511" spans="1:7" ht="15.6">
      <c r="A18511" s="19" t="s">
        <v>2977</v>
      </c>
      <c r="B18511" s="16" t="s">
        <v>2921</v>
      </c>
      <c r="C18511" s="16">
        <v>28</v>
      </c>
      <c r="D18511" s="16" t="s">
        <v>2922</v>
      </c>
      <c r="E18511" s="17" t="s">
        <v>2923</v>
      </c>
      <c r="F18511" s="24">
        <v>-74.068062499999996</v>
      </c>
      <c r="G18511" s="24">
        <v>4.6025625000000003</v>
      </c>
    </row>
    <row r="18512" spans="1:7" ht="15.6">
      <c r="A18512" s="19" t="s">
        <v>2977</v>
      </c>
      <c r="B18512" s="16" t="s">
        <v>2921</v>
      </c>
      <c r="C18512" s="16">
        <v>22</v>
      </c>
      <c r="D18512" s="16" t="s">
        <v>2922</v>
      </c>
      <c r="E18512" s="17" t="s">
        <v>2923</v>
      </c>
      <c r="F18512" s="24">
        <v>-74.068062499999996</v>
      </c>
      <c r="G18512" s="24">
        <v>4.6025625000000003</v>
      </c>
    </row>
    <row r="18513" spans="1:7" ht="15.6">
      <c r="A18513" s="19" t="s">
        <v>2977</v>
      </c>
      <c r="B18513" s="16" t="s">
        <v>2921</v>
      </c>
      <c r="C18513" s="16">
        <v>24</v>
      </c>
      <c r="D18513" s="16" t="s">
        <v>2922</v>
      </c>
      <c r="E18513" s="17" t="s">
        <v>2923</v>
      </c>
      <c r="F18513" s="24">
        <v>-74.068062499999996</v>
      </c>
      <c r="G18513" s="24">
        <v>4.6025625000000003</v>
      </c>
    </row>
    <row r="18514" spans="1:7" ht="15.6">
      <c r="A18514" s="19" t="s">
        <v>2977</v>
      </c>
      <c r="B18514" s="16" t="s">
        <v>2924</v>
      </c>
      <c r="C18514" s="16">
        <v>26</v>
      </c>
      <c r="D18514" s="16" t="s">
        <v>2922</v>
      </c>
      <c r="E18514" s="17" t="s">
        <v>2923</v>
      </c>
      <c r="F18514" s="24">
        <v>-74.068062499999996</v>
      </c>
      <c r="G18514" s="24">
        <v>4.6025625000000003</v>
      </c>
    </row>
    <row r="18515" spans="1:7" ht="15.6">
      <c r="A18515" s="19" t="s">
        <v>2977</v>
      </c>
      <c r="B18515" s="16" t="s">
        <v>2921</v>
      </c>
      <c r="C18515" s="16">
        <v>33</v>
      </c>
      <c r="D18515" s="16" t="s">
        <v>2922</v>
      </c>
      <c r="E18515" s="17" t="s">
        <v>2923</v>
      </c>
      <c r="F18515" s="24">
        <v>-74.068062499999996</v>
      </c>
      <c r="G18515" s="24">
        <v>4.6025625000000003</v>
      </c>
    </row>
    <row r="18516" spans="1:7" ht="15.6">
      <c r="A18516" s="19" t="s">
        <v>2977</v>
      </c>
      <c r="B18516" s="16" t="s">
        <v>2921</v>
      </c>
      <c r="C18516" s="16">
        <v>30</v>
      </c>
      <c r="D18516" s="16" t="s">
        <v>2922</v>
      </c>
      <c r="E18516" s="17" t="s">
        <v>2923</v>
      </c>
      <c r="F18516" s="24">
        <v>-74.068062499999996</v>
      </c>
      <c r="G18516" s="24">
        <v>4.6025625000000003</v>
      </c>
    </row>
    <row r="18517" spans="1:7" ht="15.6">
      <c r="A18517" s="19" t="s">
        <v>2977</v>
      </c>
      <c r="B18517" s="16" t="s">
        <v>2921</v>
      </c>
      <c r="C18517" s="16">
        <v>25</v>
      </c>
      <c r="D18517" s="16" t="s">
        <v>2922</v>
      </c>
      <c r="E18517" s="17" t="s">
        <v>2923</v>
      </c>
      <c r="F18517" s="24">
        <v>-74.068062499999996</v>
      </c>
      <c r="G18517" s="24">
        <v>4.6025625000000003</v>
      </c>
    </row>
    <row r="18518" spans="1:7" ht="15.6">
      <c r="A18518" s="19" t="s">
        <v>2977</v>
      </c>
      <c r="B18518" s="16" t="s">
        <v>2921</v>
      </c>
      <c r="C18518" s="16">
        <v>40</v>
      </c>
      <c r="D18518" s="16" t="s">
        <v>2922</v>
      </c>
      <c r="E18518" s="17" t="s">
        <v>2923</v>
      </c>
      <c r="F18518" s="24">
        <v>-74.068062499999996</v>
      </c>
      <c r="G18518" s="24">
        <v>4.6025625000000003</v>
      </c>
    </row>
    <row r="18519" spans="1:7" ht="15.6">
      <c r="A18519" s="19" t="s">
        <v>2977</v>
      </c>
      <c r="B18519" s="16" t="s">
        <v>2924</v>
      </c>
      <c r="C18519" s="16">
        <v>23</v>
      </c>
      <c r="D18519" s="16" t="s">
        <v>2922</v>
      </c>
      <c r="E18519" s="17" t="s">
        <v>2923</v>
      </c>
      <c r="F18519" s="24">
        <v>-74.068062499999996</v>
      </c>
      <c r="G18519" s="24">
        <v>4.6025625000000003</v>
      </c>
    </row>
    <row r="18520" spans="1:7" ht="15.6">
      <c r="A18520" s="19" t="s">
        <v>2977</v>
      </c>
      <c r="B18520" s="16" t="s">
        <v>2921</v>
      </c>
      <c r="C18520" s="16">
        <v>46</v>
      </c>
      <c r="D18520" s="16" t="s">
        <v>2922</v>
      </c>
      <c r="E18520" s="17" t="s">
        <v>2923</v>
      </c>
      <c r="F18520" s="24">
        <v>-74.068062499999996</v>
      </c>
      <c r="G18520" s="24">
        <v>4.6025625000000003</v>
      </c>
    </row>
    <row r="18521" spans="1:7" ht="15.6">
      <c r="A18521" s="19" t="s">
        <v>2977</v>
      </c>
      <c r="B18521" s="16" t="s">
        <v>2924</v>
      </c>
      <c r="C18521" s="16">
        <v>28</v>
      </c>
      <c r="D18521" s="16" t="s">
        <v>2922</v>
      </c>
      <c r="E18521" s="17" t="s">
        <v>2923</v>
      </c>
      <c r="F18521" s="24">
        <v>-74.068062499999996</v>
      </c>
      <c r="G18521" s="24">
        <v>4.6025625000000003</v>
      </c>
    </row>
    <row r="18522" spans="1:7" ht="15.6">
      <c r="A18522" s="19" t="s">
        <v>2977</v>
      </c>
      <c r="B18522" s="16" t="s">
        <v>2921</v>
      </c>
      <c r="C18522" s="16">
        <v>54</v>
      </c>
      <c r="D18522" s="16" t="s">
        <v>2922</v>
      </c>
      <c r="E18522" s="17" t="s">
        <v>2923</v>
      </c>
      <c r="F18522" s="24">
        <v>-74.068062499999996</v>
      </c>
      <c r="G18522" s="24">
        <v>4.6025625000000003</v>
      </c>
    </row>
    <row r="18523" spans="1:7" ht="15.6">
      <c r="A18523" s="19" t="s">
        <v>2977</v>
      </c>
      <c r="B18523" s="16" t="s">
        <v>2924</v>
      </c>
      <c r="C18523" s="16">
        <v>35</v>
      </c>
      <c r="D18523" s="16" t="s">
        <v>2922</v>
      </c>
      <c r="E18523" s="17" t="s">
        <v>2923</v>
      </c>
      <c r="F18523" s="24">
        <v>-74.068062499999996</v>
      </c>
      <c r="G18523" s="24">
        <v>4.6025625000000003</v>
      </c>
    </row>
    <row r="18524" spans="1:7" ht="15.6">
      <c r="A18524" s="19" t="s">
        <v>2977</v>
      </c>
      <c r="B18524" s="16" t="s">
        <v>2924</v>
      </c>
      <c r="C18524" s="16">
        <v>35</v>
      </c>
      <c r="D18524" s="16" t="s">
        <v>2922</v>
      </c>
      <c r="E18524" s="17" t="s">
        <v>2923</v>
      </c>
      <c r="F18524" s="24">
        <v>-74.068062499999996</v>
      </c>
      <c r="G18524" s="24">
        <v>4.6025625000000003</v>
      </c>
    </row>
    <row r="18525" spans="1:7" ht="15.6">
      <c r="A18525" s="19" t="s">
        <v>2977</v>
      </c>
      <c r="B18525" s="16" t="s">
        <v>2921</v>
      </c>
      <c r="C18525" s="16">
        <v>29</v>
      </c>
      <c r="D18525" s="16" t="s">
        <v>2922</v>
      </c>
      <c r="E18525" s="17" t="s">
        <v>2923</v>
      </c>
      <c r="F18525" s="24">
        <v>-74.068062499999996</v>
      </c>
      <c r="G18525" s="24">
        <v>4.6025625000000003</v>
      </c>
    </row>
    <row r="18526" spans="1:7" ht="15.6">
      <c r="A18526" s="19" t="s">
        <v>2977</v>
      </c>
      <c r="B18526" s="16" t="s">
        <v>2921</v>
      </c>
      <c r="C18526" s="16">
        <v>43</v>
      </c>
      <c r="D18526" s="16" t="s">
        <v>2922</v>
      </c>
      <c r="E18526" s="17" t="s">
        <v>2923</v>
      </c>
      <c r="F18526" s="24">
        <v>-74.068062499999996</v>
      </c>
      <c r="G18526" s="24">
        <v>4.6025625000000003</v>
      </c>
    </row>
    <row r="18527" spans="1:7" ht="15.6">
      <c r="A18527" s="19" t="s">
        <v>2977</v>
      </c>
      <c r="B18527" s="16" t="s">
        <v>2921</v>
      </c>
      <c r="C18527" s="16">
        <v>21</v>
      </c>
      <c r="D18527" s="16" t="s">
        <v>2922</v>
      </c>
      <c r="E18527" s="17" t="s">
        <v>2923</v>
      </c>
      <c r="F18527" s="24">
        <v>-74.068062499999996</v>
      </c>
      <c r="G18527" s="24">
        <v>4.6025625000000003</v>
      </c>
    </row>
    <row r="18528" spans="1:7" ht="15.6">
      <c r="A18528" s="19" t="s">
        <v>2977</v>
      </c>
      <c r="B18528" s="16" t="s">
        <v>2921</v>
      </c>
      <c r="C18528" s="16">
        <v>49</v>
      </c>
      <c r="D18528" s="16" t="s">
        <v>2922</v>
      </c>
      <c r="E18528" s="17" t="s">
        <v>2923</v>
      </c>
      <c r="F18528" s="24">
        <v>-74.068062499999996</v>
      </c>
      <c r="G18528" s="24">
        <v>4.6025625000000003</v>
      </c>
    </row>
    <row r="18529" spans="1:7" ht="15.6">
      <c r="A18529" s="19" t="s">
        <v>2977</v>
      </c>
      <c r="B18529" s="16" t="s">
        <v>2924</v>
      </c>
      <c r="C18529" s="16">
        <v>51</v>
      </c>
      <c r="D18529" s="16" t="s">
        <v>2922</v>
      </c>
      <c r="E18529" s="17" t="s">
        <v>2923</v>
      </c>
      <c r="F18529" s="24">
        <v>-74.068062499999996</v>
      </c>
      <c r="G18529" s="24">
        <v>4.6025625000000003</v>
      </c>
    </row>
    <row r="18530" spans="1:7" ht="15.6">
      <c r="A18530" s="19" t="s">
        <v>2977</v>
      </c>
      <c r="B18530" s="16" t="s">
        <v>2921</v>
      </c>
      <c r="C18530" s="16">
        <v>46</v>
      </c>
      <c r="D18530" s="16" t="s">
        <v>2922</v>
      </c>
      <c r="E18530" s="17" t="s">
        <v>2923</v>
      </c>
      <c r="F18530" s="24">
        <v>-74.068062499999996</v>
      </c>
      <c r="G18530" s="24">
        <v>4.6025625000000003</v>
      </c>
    </row>
    <row r="18531" spans="1:7" ht="15.6">
      <c r="A18531" s="19" t="s">
        <v>2977</v>
      </c>
      <c r="B18531" s="16" t="s">
        <v>2924</v>
      </c>
      <c r="C18531" s="16">
        <v>32</v>
      </c>
      <c r="D18531" s="16" t="s">
        <v>2922</v>
      </c>
      <c r="E18531" s="17" t="s">
        <v>2923</v>
      </c>
      <c r="F18531" s="24">
        <v>-74.068062499999996</v>
      </c>
      <c r="G18531" s="24">
        <v>4.6025625000000003</v>
      </c>
    </row>
    <row r="18532" spans="1:7" ht="15.6">
      <c r="A18532" s="19" t="s">
        <v>2977</v>
      </c>
      <c r="B18532" s="16" t="s">
        <v>2924</v>
      </c>
      <c r="C18532" s="16">
        <v>30</v>
      </c>
      <c r="D18532" s="16" t="s">
        <v>2922</v>
      </c>
      <c r="E18532" s="17" t="s">
        <v>2923</v>
      </c>
      <c r="F18532" s="24">
        <v>-74.068062499999996</v>
      </c>
      <c r="G18532" s="24">
        <v>4.6025625000000003</v>
      </c>
    </row>
    <row r="18533" spans="1:7" ht="15.6">
      <c r="A18533" s="19" t="s">
        <v>2977</v>
      </c>
      <c r="B18533" s="16" t="s">
        <v>2924</v>
      </c>
      <c r="C18533" s="16">
        <v>63</v>
      </c>
      <c r="D18533" s="16" t="s">
        <v>2922</v>
      </c>
      <c r="E18533" s="17" t="s">
        <v>2923</v>
      </c>
      <c r="F18533" s="24">
        <v>-74.068062499999996</v>
      </c>
      <c r="G18533" s="24">
        <v>4.6025625000000003</v>
      </c>
    </row>
    <row r="18534" spans="1:7" ht="15.6">
      <c r="A18534" s="19" t="s">
        <v>2977</v>
      </c>
      <c r="B18534" s="16" t="s">
        <v>2921</v>
      </c>
      <c r="C18534" s="16">
        <v>66</v>
      </c>
      <c r="D18534" s="16" t="s">
        <v>2922</v>
      </c>
      <c r="E18534" s="17" t="s">
        <v>2923</v>
      </c>
      <c r="F18534" s="24">
        <v>-74.068062499999996</v>
      </c>
      <c r="G18534" s="24">
        <v>4.6025625000000003</v>
      </c>
    </row>
    <row r="18535" spans="1:7" ht="15.6">
      <c r="A18535" s="19" t="s">
        <v>2977</v>
      </c>
      <c r="B18535" s="16" t="s">
        <v>2924</v>
      </c>
      <c r="C18535" s="16">
        <v>48</v>
      </c>
      <c r="D18535" s="16" t="s">
        <v>2922</v>
      </c>
      <c r="E18535" s="17" t="s">
        <v>2923</v>
      </c>
      <c r="F18535" s="24">
        <v>-74.068062499999996</v>
      </c>
      <c r="G18535" s="24">
        <v>4.6025625000000003</v>
      </c>
    </row>
    <row r="18536" spans="1:7" ht="15.6">
      <c r="A18536" s="19" t="s">
        <v>2977</v>
      </c>
      <c r="B18536" s="16" t="s">
        <v>2924</v>
      </c>
      <c r="C18536" s="16">
        <v>25</v>
      </c>
      <c r="D18536" s="16" t="s">
        <v>2922</v>
      </c>
      <c r="E18536" s="17" t="s">
        <v>2923</v>
      </c>
      <c r="F18536" s="24">
        <v>-74.068062499999996</v>
      </c>
      <c r="G18536" s="24">
        <v>4.6025625000000003</v>
      </c>
    </row>
    <row r="18537" spans="1:7" ht="15.6">
      <c r="A18537" s="19" t="s">
        <v>2977</v>
      </c>
      <c r="B18537" s="16" t="s">
        <v>2921</v>
      </c>
      <c r="C18537" s="16">
        <v>27</v>
      </c>
      <c r="D18537" s="16" t="s">
        <v>2922</v>
      </c>
      <c r="E18537" s="17" t="s">
        <v>2923</v>
      </c>
      <c r="F18537" s="24">
        <v>-74.068062499999996</v>
      </c>
      <c r="G18537" s="24">
        <v>4.6025625000000003</v>
      </c>
    </row>
    <row r="18538" spans="1:7" ht="15.6">
      <c r="A18538" s="19" t="s">
        <v>2977</v>
      </c>
      <c r="B18538" s="16" t="s">
        <v>2924</v>
      </c>
      <c r="C18538" s="16">
        <v>21</v>
      </c>
      <c r="D18538" s="16" t="s">
        <v>2922</v>
      </c>
      <c r="E18538" s="17" t="s">
        <v>2923</v>
      </c>
      <c r="F18538" s="24">
        <v>-74.068062499999996</v>
      </c>
      <c r="G18538" s="24">
        <v>4.6025625000000003</v>
      </c>
    </row>
    <row r="18539" spans="1:7" ht="15.6">
      <c r="A18539" s="19" t="s">
        <v>2977</v>
      </c>
      <c r="B18539" s="16" t="s">
        <v>2924</v>
      </c>
      <c r="C18539" s="16">
        <v>23</v>
      </c>
      <c r="D18539" s="16" t="s">
        <v>2922</v>
      </c>
      <c r="E18539" s="17" t="s">
        <v>2923</v>
      </c>
      <c r="F18539" s="24">
        <v>-74.068062499999996</v>
      </c>
      <c r="G18539" s="24">
        <v>4.6025625000000003</v>
      </c>
    </row>
    <row r="18540" spans="1:7" ht="15.6">
      <c r="A18540" s="19" t="s">
        <v>2977</v>
      </c>
      <c r="B18540" s="16" t="s">
        <v>2921</v>
      </c>
      <c r="C18540" s="16">
        <v>22</v>
      </c>
      <c r="D18540" s="16" t="s">
        <v>2922</v>
      </c>
      <c r="E18540" s="17" t="s">
        <v>2923</v>
      </c>
      <c r="F18540" s="24">
        <v>-74.068062499999996</v>
      </c>
      <c r="G18540" s="24">
        <v>4.6025625000000003</v>
      </c>
    </row>
    <row r="18541" spans="1:7" ht="15.6">
      <c r="A18541" s="19" t="s">
        <v>2977</v>
      </c>
      <c r="B18541" s="16" t="s">
        <v>2921</v>
      </c>
      <c r="C18541" s="16">
        <v>38</v>
      </c>
      <c r="D18541" s="16" t="s">
        <v>2922</v>
      </c>
      <c r="E18541" s="17" t="s">
        <v>2923</v>
      </c>
      <c r="F18541" s="24">
        <v>-74.068062499999996</v>
      </c>
      <c r="G18541" s="24">
        <v>4.6025625000000003</v>
      </c>
    </row>
    <row r="18542" spans="1:7" ht="15.6">
      <c r="A18542" s="19" t="s">
        <v>2977</v>
      </c>
      <c r="B18542" s="16" t="s">
        <v>2924</v>
      </c>
      <c r="C18542" s="16">
        <v>27</v>
      </c>
      <c r="D18542" s="16" t="s">
        <v>2922</v>
      </c>
      <c r="E18542" s="17" t="s">
        <v>2923</v>
      </c>
      <c r="F18542" s="24">
        <v>-74.068062499999996</v>
      </c>
      <c r="G18542" s="24">
        <v>4.6025625000000003</v>
      </c>
    </row>
    <row r="18543" spans="1:7" ht="15.6">
      <c r="A18543" s="19" t="s">
        <v>2977</v>
      </c>
      <c r="B18543" s="16" t="s">
        <v>2921</v>
      </c>
      <c r="C18543" s="16">
        <v>33</v>
      </c>
      <c r="D18543" s="16" t="s">
        <v>2922</v>
      </c>
      <c r="E18543" s="17" t="s">
        <v>2923</v>
      </c>
      <c r="F18543" s="24">
        <v>-74.068062499999996</v>
      </c>
      <c r="G18543" s="24">
        <v>4.6025625000000003</v>
      </c>
    </row>
    <row r="18544" spans="1:7" ht="15.6">
      <c r="A18544" s="19" t="s">
        <v>2977</v>
      </c>
      <c r="B18544" s="16" t="s">
        <v>2921</v>
      </c>
      <c r="C18544" s="16">
        <v>30</v>
      </c>
      <c r="D18544" s="16" t="s">
        <v>2922</v>
      </c>
      <c r="E18544" s="17" t="s">
        <v>2923</v>
      </c>
      <c r="F18544" s="24">
        <v>-74.068062499999996</v>
      </c>
      <c r="G18544" s="24">
        <v>4.6025625000000003</v>
      </c>
    </row>
    <row r="18545" spans="1:7" ht="15.6">
      <c r="A18545" s="19" t="s">
        <v>2977</v>
      </c>
      <c r="B18545" s="16" t="s">
        <v>2924</v>
      </c>
      <c r="C18545" s="16">
        <v>24</v>
      </c>
      <c r="D18545" s="16" t="s">
        <v>2922</v>
      </c>
      <c r="E18545" s="17" t="s">
        <v>2923</v>
      </c>
      <c r="F18545" s="24">
        <v>-74.068062499999996</v>
      </c>
      <c r="G18545" s="24">
        <v>4.6025625000000003</v>
      </c>
    </row>
    <row r="18546" spans="1:7" ht="15.6">
      <c r="A18546" s="19" t="s">
        <v>2977</v>
      </c>
      <c r="B18546" s="16" t="s">
        <v>2921</v>
      </c>
      <c r="C18546" s="16">
        <v>27</v>
      </c>
      <c r="D18546" s="16" t="s">
        <v>2922</v>
      </c>
      <c r="E18546" s="17" t="s">
        <v>2923</v>
      </c>
      <c r="F18546" s="24">
        <v>-74.068062499999996</v>
      </c>
      <c r="G18546" s="24">
        <v>4.6025625000000003</v>
      </c>
    </row>
    <row r="18547" spans="1:7" ht="15.6">
      <c r="A18547" s="19" t="s">
        <v>2977</v>
      </c>
      <c r="B18547" s="16" t="s">
        <v>2921</v>
      </c>
      <c r="C18547" s="16">
        <v>27</v>
      </c>
      <c r="D18547" s="16" t="s">
        <v>2922</v>
      </c>
      <c r="E18547" s="17" t="s">
        <v>2923</v>
      </c>
      <c r="F18547" s="24">
        <v>-74.068062499999996</v>
      </c>
      <c r="G18547" s="24">
        <v>4.6025625000000003</v>
      </c>
    </row>
    <row r="18548" spans="1:7" ht="15.6">
      <c r="A18548" s="19" t="s">
        <v>2977</v>
      </c>
      <c r="B18548" s="16" t="s">
        <v>2921</v>
      </c>
      <c r="C18548" s="16">
        <v>29</v>
      </c>
      <c r="D18548" s="16" t="s">
        <v>2922</v>
      </c>
      <c r="E18548" s="17" t="s">
        <v>2923</v>
      </c>
      <c r="F18548" s="24">
        <v>-74.068062499999996</v>
      </c>
      <c r="G18548" s="24">
        <v>4.6025625000000003</v>
      </c>
    </row>
    <row r="18549" spans="1:7" ht="15.6">
      <c r="A18549" s="19" t="s">
        <v>2977</v>
      </c>
      <c r="B18549" s="16" t="s">
        <v>2921</v>
      </c>
      <c r="C18549" s="16">
        <v>70</v>
      </c>
      <c r="D18549" s="16" t="s">
        <v>2922</v>
      </c>
      <c r="E18549" s="17" t="s">
        <v>2923</v>
      </c>
      <c r="F18549" s="24">
        <v>-74.068062499999996</v>
      </c>
      <c r="G18549" s="24">
        <v>4.6025625000000003</v>
      </c>
    </row>
    <row r="18550" spans="1:7" ht="15.6">
      <c r="A18550" s="19" t="s">
        <v>2977</v>
      </c>
      <c r="B18550" s="16" t="s">
        <v>2921</v>
      </c>
      <c r="C18550" s="16">
        <v>31</v>
      </c>
      <c r="D18550" s="16" t="s">
        <v>2922</v>
      </c>
      <c r="E18550" s="17" t="s">
        <v>2923</v>
      </c>
      <c r="F18550" s="24">
        <v>-74.068062499999996</v>
      </c>
      <c r="G18550" s="24">
        <v>4.6025625000000003</v>
      </c>
    </row>
    <row r="18551" spans="1:7" ht="15.6">
      <c r="A18551" s="19" t="s">
        <v>2977</v>
      </c>
      <c r="B18551" s="16" t="s">
        <v>2924</v>
      </c>
      <c r="C18551" s="16">
        <v>40</v>
      </c>
      <c r="D18551" s="16" t="s">
        <v>2922</v>
      </c>
      <c r="E18551" s="17" t="s">
        <v>2923</v>
      </c>
      <c r="F18551" s="24">
        <v>-74.068062499999996</v>
      </c>
      <c r="G18551" s="24">
        <v>4.6025625000000003</v>
      </c>
    </row>
    <row r="18552" spans="1:7" ht="15.6">
      <c r="A18552" s="19" t="s">
        <v>2977</v>
      </c>
      <c r="B18552" s="16" t="s">
        <v>2921</v>
      </c>
      <c r="C18552" s="16">
        <v>21</v>
      </c>
      <c r="D18552" s="16" t="s">
        <v>2922</v>
      </c>
      <c r="E18552" s="17" t="s">
        <v>2923</v>
      </c>
      <c r="F18552" s="24">
        <v>-74.068062499999996</v>
      </c>
      <c r="G18552" s="24">
        <v>4.6025625000000003</v>
      </c>
    </row>
    <row r="18553" spans="1:7" ht="15.6">
      <c r="A18553" s="19" t="s">
        <v>2977</v>
      </c>
      <c r="B18553" s="16" t="s">
        <v>2921</v>
      </c>
      <c r="C18553" s="16">
        <v>34</v>
      </c>
      <c r="D18553" s="16" t="s">
        <v>2922</v>
      </c>
      <c r="E18553" s="17" t="s">
        <v>2923</v>
      </c>
      <c r="F18553" s="24">
        <v>-74.068062499999996</v>
      </c>
      <c r="G18553" s="24">
        <v>4.6025625000000003</v>
      </c>
    </row>
    <row r="18554" spans="1:7" ht="15.6">
      <c r="A18554" s="19" t="s">
        <v>2977</v>
      </c>
      <c r="B18554" s="16" t="s">
        <v>2924</v>
      </c>
      <c r="C18554" s="16">
        <v>40</v>
      </c>
      <c r="D18554" s="16" t="s">
        <v>2922</v>
      </c>
      <c r="E18554" s="17" t="s">
        <v>2923</v>
      </c>
      <c r="F18554" s="24">
        <v>-74.068062499999996</v>
      </c>
      <c r="G18554" s="24">
        <v>4.6025625000000003</v>
      </c>
    </row>
    <row r="18555" spans="1:7" ht="15.6">
      <c r="A18555" s="19" t="s">
        <v>2977</v>
      </c>
      <c r="B18555" s="16" t="s">
        <v>2921</v>
      </c>
      <c r="C18555" s="16">
        <v>53</v>
      </c>
      <c r="D18555" s="16" t="s">
        <v>2922</v>
      </c>
      <c r="E18555" s="17" t="s">
        <v>2923</v>
      </c>
      <c r="F18555" s="24">
        <v>-74.068062499999996</v>
      </c>
      <c r="G18555" s="24">
        <v>4.6025625000000003</v>
      </c>
    </row>
    <row r="18556" spans="1:7" ht="15.6">
      <c r="A18556" s="19" t="s">
        <v>2977</v>
      </c>
      <c r="B18556" s="16" t="s">
        <v>2921</v>
      </c>
      <c r="C18556" s="16">
        <v>28</v>
      </c>
      <c r="D18556" s="16" t="s">
        <v>2922</v>
      </c>
      <c r="E18556" s="17" t="s">
        <v>2923</v>
      </c>
      <c r="F18556" s="24">
        <v>-74.068062499999996</v>
      </c>
      <c r="G18556" s="24">
        <v>4.6025625000000003</v>
      </c>
    </row>
    <row r="18557" spans="1:7" ht="15.6">
      <c r="A18557" s="19" t="s">
        <v>2977</v>
      </c>
      <c r="B18557" s="16" t="s">
        <v>2921</v>
      </c>
      <c r="C18557" s="16">
        <v>24</v>
      </c>
      <c r="D18557" s="16" t="s">
        <v>2922</v>
      </c>
      <c r="E18557" s="17" t="s">
        <v>2923</v>
      </c>
      <c r="F18557" s="24">
        <v>-74.068062499999996</v>
      </c>
      <c r="G18557" s="24">
        <v>4.6025625000000003</v>
      </c>
    </row>
    <row r="18558" spans="1:7" ht="15.6">
      <c r="A18558" s="19" t="s">
        <v>2977</v>
      </c>
      <c r="B18558" s="16" t="s">
        <v>2921</v>
      </c>
      <c r="C18558" s="16">
        <v>34</v>
      </c>
      <c r="D18558" s="16" t="s">
        <v>2922</v>
      </c>
      <c r="E18558" s="17" t="s">
        <v>2923</v>
      </c>
      <c r="F18558" s="24">
        <v>-74.068062499999996</v>
      </c>
      <c r="G18558" s="24">
        <v>4.6025625000000003</v>
      </c>
    </row>
    <row r="18559" spans="1:7" ht="15.6">
      <c r="A18559" s="19" t="s">
        <v>2977</v>
      </c>
      <c r="B18559" s="16" t="s">
        <v>2924</v>
      </c>
      <c r="C18559" s="16">
        <v>31</v>
      </c>
      <c r="D18559" s="16" t="s">
        <v>2922</v>
      </c>
      <c r="E18559" s="17" t="s">
        <v>2923</v>
      </c>
      <c r="F18559" s="24">
        <v>-74.068062499999996</v>
      </c>
      <c r="G18559" s="24">
        <v>4.6025625000000003</v>
      </c>
    </row>
    <row r="18560" spans="1:7" ht="15.6">
      <c r="A18560" s="19" t="s">
        <v>2977</v>
      </c>
      <c r="B18560" s="16" t="s">
        <v>2921</v>
      </c>
      <c r="C18560" s="16">
        <v>40</v>
      </c>
      <c r="D18560" s="16" t="s">
        <v>2922</v>
      </c>
      <c r="E18560" s="17" t="s">
        <v>2923</v>
      </c>
      <c r="F18560" s="24">
        <v>-74.068062499999996</v>
      </c>
      <c r="G18560" s="24">
        <v>4.6025625000000003</v>
      </c>
    </row>
    <row r="18561" spans="1:7" ht="15.6">
      <c r="A18561" s="19" t="s">
        <v>2977</v>
      </c>
      <c r="B18561" s="16" t="s">
        <v>2924</v>
      </c>
      <c r="C18561" s="16">
        <v>23</v>
      </c>
      <c r="D18561" s="16" t="s">
        <v>2922</v>
      </c>
      <c r="E18561" s="17" t="s">
        <v>2923</v>
      </c>
      <c r="F18561" s="24">
        <v>-74.068062499999996</v>
      </c>
      <c r="G18561" s="24">
        <v>4.6025625000000003</v>
      </c>
    </row>
    <row r="18562" spans="1:7" ht="15.6">
      <c r="A18562" s="19" t="s">
        <v>2977</v>
      </c>
      <c r="B18562" s="16" t="s">
        <v>2924</v>
      </c>
      <c r="C18562" s="16">
        <v>52</v>
      </c>
      <c r="D18562" s="16" t="s">
        <v>2922</v>
      </c>
      <c r="E18562" s="17" t="s">
        <v>2923</v>
      </c>
      <c r="F18562" s="24">
        <v>-74.068062499999996</v>
      </c>
      <c r="G18562" s="24">
        <v>4.6025625000000003</v>
      </c>
    </row>
    <row r="18563" spans="1:7" ht="15.6">
      <c r="A18563" s="19" t="s">
        <v>2977</v>
      </c>
      <c r="B18563" s="16" t="s">
        <v>2924</v>
      </c>
      <c r="C18563" s="16">
        <v>28</v>
      </c>
      <c r="D18563" s="16" t="s">
        <v>2922</v>
      </c>
      <c r="E18563" s="17" t="s">
        <v>2923</v>
      </c>
      <c r="F18563" s="24">
        <v>-74.068062499999996</v>
      </c>
      <c r="G18563" s="24">
        <v>4.6025625000000003</v>
      </c>
    </row>
    <row r="18564" spans="1:7" ht="15.6">
      <c r="A18564" s="19" t="s">
        <v>2977</v>
      </c>
      <c r="B18564" s="16" t="s">
        <v>2921</v>
      </c>
      <c r="C18564" s="16">
        <v>25</v>
      </c>
      <c r="D18564" s="16" t="s">
        <v>2922</v>
      </c>
      <c r="E18564" s="17" t="s">
        <v>2923</v>
      </c>
      <c r="F18564" s="24">
        <v>-74.068062499999996</v>
      </c>
      <c r="G18564" s="24">
        <v>4.6025625000000003</v>
      </c>
    </row>
    <row r="18565" spans="1:7" ht="15.6">
      <c r="A18565" s="19" t="s">
        <v>2977</v>
      </c>
      <c r="B18565" s="16" t="s">
        <v>2924</v>
      </c>
      <c r="C18565" s="16">
        <v>22</v>
      </c>
      <c r="D18565" s="16" t="s">
        <v>2922</v>
      </c>
      <c r="E18565" s="17" t="s">
        <v>2923</v>
      </c>
      <c r="F18565" s="24">
        <v>-74.068062499999996</v>
      </c>
      <c r="G18565" s="24">
        <v>4.6025625000000003</v>
      </c>
    </row>
    <row r="18566" spans="1:7" ht="15.6">
      <c r="A18566" s="19" t="s">
        <v>2977</v>
      </c>
      <c r="B18566" s="16" t="s">
        <v>2921</v>
      </c>
      <c r="C18566" s="16">
        <v>25</v>
      </c>
      <c r="D18566" s="16" t="s">
        <v>2922</v>
      </c>
      <c r="E18566" s="17" t="s">
        <v>2923</v>
      </c>
      <c r="F18566" s="24">
        <v>-74.068062499999996</v>
      </c>
      <c r="G18566" s="24">
        <v>4.6025625000000003</v>
      </c>
    </row>
    <row r="18567" spans="1:7" ht="15.6">
      <c r="A18567" s="19" t="s">
        <v>2977</v>
      </c>
      <c r="B18567" s="16" t="s">
        <v>2921</v>
      </c>
      <c r="C18567" s="16">
        <v>38</v>
      </c>
      <c r="D18567" s="16" t="s">
        <v>2922</v>
      </c>
      <c r="E18567" s="17" t="s">
        <v>2923</v>
      </c>
      <c r="F18567" s="24">
        <v>-74.068062499999996</v>
      </c>
      <c r="G18567" s="24">
        <v>4.6025625000000003</v>
      </c>
    </row>
    <row r="18568" spans="1:7" ht="15.6">
      <c r="A18568" s="19" t="s">
        <v>2977</v>
      </c>
      <c r="B18568" s="16" t="s">
        <v>2921</v>
      </c>
      <c r="C18568" s="16">
        <v>21</v>
      </c>
      <c r="D18568" s="16" t="s">
        <v>2922</v>
      </c>
      <c r="E18568" s="17" t="s">
        <v>2923</v>
      </c>
      <c r="F18568" s="24">
        <v>-74.068062499999996</v>
      </c>
      <c r="G18568" s="24">
        <v>4.6025625000000003</v>
      </c>
    </row>
    <row r="18569" spans="1:7" ht="15.6">
      <c r="A18569" s="19" t="s">
        <v>2977</v>
      </c>
      <c r="B18569" s="16" t="s">
        <v>2921</v>
      </c>
      <c r="C18569" s="16">
        <v>36</v>
      </c>
      <c r="D18569" s="16" t="s">
        <v>2922</v>
      </c>
      <c r="E18569" s="17" t="s">
        <v>2923</v>
      </c>
      <c r="F18569" s="24">
        <v>-74.068062499999996</v>
      </c>
      <c r="G18569" s="24">
        <v>4.6025625000000003</v>
      </c>
    </row>
    <row r="18570" spans="1:7" ht="15.6">
      <c r="A18570" s="19" t="s">
        <v>2977</v>
      </c>
      <c r="B18570" s="16" t="s">
        <v>2921</v>
      </c>
      <c r="C18570" s="16">
        <v>25</v>
      </c>
      <c r="D18570" s="16" t="s">
        <v>2922</v>
      </c>
      <c r="E18570" s="17" t="s">
        <v>2923</v>
      </c>
      <c r="F18570" s="24">
        <v>-74.068062499999996</v>
      </c>
      <c r="G18570" s="24">
        <v>4.6025625000000003</v>
      </c>
    </row>
    <row r="18571" spans="1:7" ht="15.6">
      <c r="A18571" s="19" t="s">
        <v>2977</v>
      </c>
      <c r="B18571" s="16" t="s">
        <v>2921</v>
      </c>
      <c r="C18571" s="16">
        <v>63</v>
      </c>
      <c r="D18571" s="16" t="s">
        <v>2922</v>
      </c>
      <c r="E18571" s="17" t="s">
        <v>2923</v>
      </c>
      <c r="F18571" s="24">
        <v>-74.068062499999996</v>
      </c>
      <c r="G18571" s="24">
        <v>4.6025625000000003</v>
      </c>
    </row>
    <row r="18572" spans="1:7" ht="15.6">
      <c r="A18572" s="19" t="s">
        <v>2977</v>
      </c>
      <c r="B18572" s="16" t="s">
        <v>2924</v>
      </c>
      <c r="C18572" s="16">
        <v>22</v>
      </c>
      <c r="D18572" s="16" t="s">
        <v>2922</v>
      </c>
      <c r="E18572" s="17" t="s">
        <v>2923</v>
      </c>
      <c r="F18572" s="24">
        <v>-74.068062499999996</v>
      </c>
      <c r="G18572" s="24">
        <v>4.6025625000000003</v>
      </c>
    </row>
    <row r="18573" spans="1:7" ht="15.6">
      <c r="A18573" s="19" t="s">
        <v>2977</v>
      </c>
      <c r="B18573" s="16" t="s">
        <v>2924</v>
      </c>
      <c r="C18573" s="16">
        <v>51</v>
      </c>
      <c r="D18573" s="16" t="s">
        <v>2922</v>
      </c>
      <c r="E18573" s="17" t="s">
        <v>2923</v>
      </c>
      <c r="F18573" s="24">
        <v>-74.068062499999996</v>
      </c>
      <c r="G18573" s="24">
        <v>4.6025625000000003</v>
      </c>
    </row>
    <row r="18574" spans="1:7" ht="15.6">
      <c r="A18574" s="19" t="s">
        <v>2977</v>
      </c>
      <c r="B18574" s="16" t="s">
        <v>2921</v>
      </c>
      <c r="C18574" s="16">
        <v>44</v>
      </c>
      <c r="D18574" s="16" t="s">
        <v>2922</v>
      </c>
      <c r="E18574" s="17" t="s">
        <v>2923</v>
      </c>
      <c r="F18574" s="24">
        <v>-74.068062499999996</v>
      </c>
      <c r="G18574" s="24">
        <v>4.6025625000000003</v>
      </c>
    </row>
    <row r="18575" spans="1:7" ht="15.6">
      <c r="A18575" s="19" t="s">
        <v>2977</v>
      </c>
      <c r="B18575" s="16" t="s">
        <v>2924</v>
      </c>
      <c r="C18575" s="16">
        <v>57</v>
      </c>
      <c r="D18575" s="16" t="s">
        <v>2922</v>
      </c>
      <c r="E18575" s="17" t="s">
        <v>2923</v>
      </c>
      <c r="F18575" s="24">
        <v>-74.068062499999996</v>
      </c>
      <c r="G18575" s="24">
        <v>4.6025625000000003</v>
      </c>
    </row>
    <row r="18576" spans="1:7" ht="15.6">
      <c r="A18576" s="19" t="s">
        <v>2977</v>
      </c>
      <c r="B18576" s="16" t="s">
        <v>2921</v>
      </c>
      <c r="C18576" s="16">
        <v>40</v>
      </c>
      <c r="D18576" s="16" t="s">
        <v>2922</v>
      </c>
      <c r="E18576" s="17" t="s">
        <v>2923</v>
      </c>
      <c r="F18576" s="24">
        <v>-74.068062499999996</v>
      </c>
      <c r="G18576" s="24">
        <v>4.6025625000000003</v>
      </c>
    </row>
    <row r="18577" spans="1:7" ht="15.6">
      <c r="A18577" s="19" t="s">
        <v>2977</v>
      </c>
      <c r="B18577" s="16" t="s">
        <v>2924</v>
      </c>
      <c r="C18577" s="16">
        <v>24</v>
      </c>
      <c r="D18577" s="16" t="s">
        <v>2922</v>
      </c>
      <c r="E18577" s="17" t="s">
        <v>2923</v>
      </c>
      <c r="F18577" s="24">
        <v>-74.068062499999996</v>
      </c>
      <c r="G18577" s="24">
        <v>4.6025625000000003</v>
      </c>
    </row>
    <row r="18578" spans="1:7" ht="15.6">
      <c r="A18578" s="19" t="s">
        <v>2977</v>
      </c>
      <c r="B18578" s="16" t="s">
        <v>2924</v>
      </c>
      <c r="C18578" s="16">
        <v>29</v>
      </c>
      <c r="D18578" s="16" t="s">
        <v>2922</v>
      </c>
      <c r="E18578" s="17" t="s">
        <v>2923</v>
      </c>
      <c r="F18578" s="24">
        <v>-74.068062499999996</v>
      </c>
      <c r="G18578" s="24">
        <v>4.6025625000000003</v>
      </c>
    </row>
    <row r="18579" spans="1:7" ht="15.6">
      <c r="A18579" s="19" t="s">
        <v>2977</v>
      </c>
      <c r="B18579" s="16" t="s">
        <v>2921</v>
      </c>
      <c r="C18579" s="16">
        <v>22</v>
      </c>
      <c r="D18579" s="16" t="s">
        <v>2922</v>
      </c>
      <c r="E18579" s="17" t="s">
        <v>2923</v>
      </c>
      <c r="F18579" s="24">
        <v>-74.068062499999996</v>
      </c>
      <c r="G18579" s="24">
        <v>4.6025625000000003</v>
      </c>
    </row>
    <row r="18580" spans="1:7" ht="15.6">
      <c r="A18580" s="19" t="s">
        <v>2977</v>
      </c>
      <c r="B18580" s="16" t="s">
        <v>2924</v>
      </c>
      <c r="C18580" s="16">
        <v>25</v>
      </c>
      <c r="D18580" s="16" t="s">
        <v>2922</v>
      </c>
      <c r="E18580" s="17" t="s">
        <v>2923</v>
      </c>
      <c r="F18580" s="24">
        <v>-74.068062499999996</v>
      </c>
      <c r="G18580" s="24">
        <v>4.6025625000000003</v>
      </c>
    </row>
    <row r="18581" spans="1:7" ht="15.6">
      <c r="A18581" s="19" t="s">
        <v>2977</v>
      </c>
      <c r="B18581" s="16" t="s">
        <v>2924</v>
      </c>
      <c r="C18581" s="16">
        <v>60</v>
      </c>
      <c r="D18581" s="16" t="s">
        <v>2922</v>
      </c>
      <c r="E18581" s="17" t="s">
        <v>2923</v>
      </c>
      <c r="F18581" s="24">
        <v>-74.068062499999996</v>
      </c>
      <c r="G18581" s="24">
        <v>4.6025625000000003</v>
      </c>
    </row>
    <row r="18582" spans="1:7" ht="15.6">
      <c r="A18582" s="19" t="s">
        <v>2977</v>
      </c>
      <c r="B18582" s="16" t="s">
        <v>2924</v>
      </c>
      <c r="C18582" s="16">
        <v>33</v>
      </c>
      <c r="D18582" s="16" t="s">
        <v>2922</v>
      </c>
      <c r="E18582" s="17" t="s">
        <v>2923</v>
      </c>
      <c r="F18582" s="24">
        <v>-74.068062499999996</v>
      </c>
      <c r="G18582" s="24">
        <v>4.6025625000000003</v>
      </c>
    </row>
    <row r="18583" spans="1:7" ht="15.6">
      <c r="A18583" s="19" t="s">
        <v>2977</v>
      </c>
      <c r="B18583" s="16" t="s">
        <v>2921</v>
      </c>
      <c r="C18583" s="16">
        <v>25</v>
      </c>
      <c r="D18583" s="16" t="s">
        <v>2922</v>
      </c>
      <c r="E18583" s="17" t="s">
        <v>2923</v>
      </c>
      <c r="F18583" s="24">
        <v>-74.068062499999996</v>
      </c>
      <c r="G18583" s="24">
        <v>4.6025625000000003</v>
      </c>
    </row>
    <row r="18584" spans="1:7" ht="15.6">
      <c r="A18584" s="19" t="s">
        <v>2977</v>
      </c>
      <c r="B18584" s="16" t="s">
        <v>2924</v>
      </c>
      <c r="C18584" s="16">
        <v>24</v>
      </c>
      <c r="D18584" s="16" t="s">
        <v>2922</v>
      </c>
      <c r="E18584" s="17" t="s">
        <v>2923</v>
      </c>
      <c r="F18584" s="24">
        <v>-74.068062499999996</v>
      </c>
      <c r="G18584" s="24">
        <v>4.6025625000000003</v>
      </c>
    </row>
    <row r="18585" spans="1:7" ht="15.6">
      <c r="A18585" s="19" t="s">
        <v>2977</v>
      </c>
      <c r="B18585" s="16" t="s">
        <v>2924</v>
      </c>
      <c r="C18585" s="16">
        <v>42</v>
      </c>
      <c r="D18585" s="16" t="s">
        <v>2922</v>
      </c>
      <c r="E18585" s="17" t="s">
        <v>2923</v>
      </c>
      <c r="F18585" s="24">
        <v>-74.068062499999996</v>
      </c>
      <c r="G18585" s="24">
        <v>4.6025625000000003</v>
      </c>
    </row>
    <row r="18586" spans="1:7" ht="15.6">
      <c r="A18586" s="19" t="s">
        <v>2977</v>
      </c>
      <c r="B18586" s="16" t="s">
        <v>2924</v>
      </c>
      <c r="C18586" s="16">
        <v>17</v>
      </c>
      <c r="D18586" s="16" t="s">
        <v>2922</v>
      </c>
      <c r="E18586" s="17" t="s">
        <v>2923</v>
      </c>
      <c r="F18586" s="24">
        <v>-74.068062499999996</v>
      </c>
      <c r="G18586" s="24">
        <v>4.6025625000000003</v>
      </c>
    </row>
    <row r="18587" spans="1:7" ht="15.6">
      <c r="A18587" s="19" t="s">
        <v>2977</v>
      </c>
      <c r="B18587" s="16" t="s">
        <v>2924</v>
      </c>
      <c r="C18587" s="16">
        <v>26</v>
      </c>
      <c r="D18587" s="16" t="s">
        <v>2922</v>
      </c>
      <c r="E18587" s="17" t="s">
        <v>2923</v>
      </c>
      <c r="F18587" s="24">
        <v>-74.068062499999996</v>
      </c>
      <c r="G18587" s="24">
        <v>4.6025625000000003</v>
      </c>
    </row>
    <row r="18588" spans="1:7" ht="15.6">
      <c r="A18588" s="19" t="s">
        <v>2977</v>
      </c>
      <c r="B18588" s="16" t="s">
        <v>2924</v>
      </c>
      <c r="C18588" s="16">
        <v>26</v>
      </c>
      <c r="D18588" s="16" t="s">
        <v>2922</v>
      </c>
      <c r="E18588" s="17" t="s">
        <v>2923</v>
      </c>
      <c r="F18588" s="24">
        <v>-74.068062499999996</v>
      </c>
      <c r="G18588" s="24">
        <v>4.6025625000000003</v>
      </c>
    </row>
    <row r="18589" spans="1:7" ht="15.6">
      <c r="A18589" s="19" t="s">
        <v>2977</v>
      </c>
      <c r="B18589" s="16" t="s">
        <v>2924</v>
      </c>
      <c r="C18589" s="16">
        <v>30</v>
      </c>
      <c r="D18589" s="16" t="s">
        <v>2922</v>
      </c>
      <c r="E18589" s="17" t="s">
        <v>2923</v>
      </c>
      <c r="F18589" s="24">
        <v>-74.068062499999996</v>
      </c>
      <c r="G18589" s="24">
        <v>4.6025625000000003</v>
      </c>
    </row>
    <row r="18590" spans="1:7" ht="15.6">
      <c r="A18590" s="19" t="s">
        <v>2977</v>
      </c>
      <c r="B18590" s="16" t="s">
        <v>2921</v>
      </c>
      <c r="C18590" s="16">
        <v>25</v>
      </c>
      <c r="D18590" s="16" t="s">
        <v>2922</v>
      </c>
      <c r="E18590" s="17" t="s">
        <v>2923</v>
      </c>
      <c r="F18590" s="24">
        <v>-74.068062499999996</v>
      </c>
      <c r="G18590" s="24">
        <v>4.6025625000000003</v>
      </c>
    </row>
    <row r="18591" spans="1:7" ht="15.6">
      <c r="A18591" s="19" t="s">
        <v>2977</v>
      </c>
      <c r="B18591" s="16" t="s">
        <v>2921</v>
      </c>
      <c r="C18591" s="16">
        <v>31</v>
      </c>
      <c r="D18591" s="16" t="s">
        <v>2922</v>
      </c>
      <c r="E18591" s="17" t="s">
        <v>2923</v>
      </c>
      <c r="F18591" s="24">
        <v>-74.068062499999996</v>
      </c>
      <c r="G18591" s="24">
        <v>4.6025625000000003</v>
      </c>
    </row>
    <row r="18592" spans="1:7" ht="15.6">
      <c r="A18592" s="19" t="s">
        <v>2977</v>
      </c>
      <c r="B18592" s="16" t="s">
        <v>2924</v>
      </c>
      <c r="C18592" s="16">
        <v>22</v>
      </c>
      <c r="D18592" s="16" t="s">
        <v>2922</v>
      </c>
      <c r="E18592" s="17" t="s">
        <v>2923</v>
      </c>
      <c r="F18592" s="24">
        <v>-74.068062499999996</v>
      </c>
      <c r="G18592" s="24">
        <v>4.6025625000000003</v>
      </c>
    </row>
    <row r="18593" spans="1:7" ht="15.6">
      <c r="A18593" s="19" t="s">
        <v>2977</v>
      </c>
      <c r="B18593" s="16" t="s">
        <v>2921</v>
      </c>
      <c r="C18593" s="16">
        <v>47</v>
      </c>
      <c r="D18593" s="16" t="s">
        <v>2922</v>
      </c>
      <c r="E18593" s="17" t="s">
        <v>2923</v>
      </c>
      <c r="F18593" s="24">
        <v>-74.068062499999996</v>
      </c>
      <c r="G18593" s="24">
        <v>4.6025625000000003</v>
      </c>
    </row>
    <row r="18594" spans="1:7" ht="15.6">
      <c r="A18594" s="19" t="s">
        <v>2977</v>
      </c>
      <c r="B18594" s="16" t="s">
        <v>2924</v>
      </c>
      <c r="C18594" s="16">
        <v>51</v>
      </c>
      <c r="D18594" s="16" t="s">
        <v>2922</v>
      </c>
      <c r="E18594" s="17" t="s">
        <v>2923</v>
      </c>
      <c r="F18594" s="24">
        <v>-74.068062499999996</v>
      </c>
      <c r="G18594" s="24">
        <v>4.6025625000000003</v>
      </c>
    </row>
    <row r="18595" spans="1:7" ht="15.6">
      <c r="A18595" s="19" t="s">
        <v>2977</v>
      </c>
      <c r="B18595" s="16" t="s">
        <v>2921</v>
      </c>
      <c r="C18595" s="16">
        <v>25</v>
      </c>
      <c r="D18595" s="16" t="s">
        <v>2922</v>
      </c>
      <c r="E18595" s="17" t="s">
        <v>2923</v>
      </c>
      <c r="F18595" s="24">
        <v>-74.068062499999996</v>
      </c>
      <c r="G18595" s="24">
        <v>4.6025625000000003</v>
      </c>
    </row>
    <row r="18596" spans="1:7" ht="15.6">
      <c r="A18596" s="19" t="s">
        <v>2977</v>
      </c>
      <c r="B18596" s="16" t="s">
        <v>2921</v>
      </c>
      <c r="C18596" s="16">
        <v>34</v>
      </c>
      <c r="D18596" s="16" t="s">
        <v>2922</v>
      </c>
      <c r="E18596" s="17" t="s">
        <v>2923</v>
      </c>
      <c r="F18596" s="24">
        <v>-74.068062499999996</v>
      </c>
      <c r="G18596" s="24">
        <v>4.6025625000000003</v>
      </c>
    </row>
    <row r="18597" spans="1:7" ht="15.6">
      <c r="A18597" s="19" t="s">
        <v>2977</v>
      </c>
      <c r="B18597" s="16" t="s">
        <v>2921</v>
      </c>
      <c r="C18597" s="16">
        <v>25</v>
      </c>
      <c r="D18597" s="16" t="s">
        <v>2922</v>
      </c>
      <c r="E18597" s="17" t="s">
        <v>2923</v>
      </c>
      <c r="F18597" s="24">
        <v>-74.068062499999996</v>
      </c>
      <c r="G18597" s="24">
        <v>4.6025625000000003</v>
      </c>
    </row>
    <row r="18598" spans="1:7" ht="15.6">
      <c r="A18598" s="19" t="s">
        <v>2977</v>
      </c>
      <c r="B18598" s="16" t="s">
        <v>2921</v>
      </c>
      <c r="C18598" s="16">
        <v>28</v>
      </c>
      <c r="D18598" s="16" t="s">
        <v>2922</v>
      </c>
      <c r="E18598" s="17" t="s">
        <v>2923</v>
      </c>
      <c r="F18598" s="24">
        <v>-74.068062499999996</v>
      </c>
      <c r="G18598" s="24">
        <v>4.6025625000000003</v>
      </c>
    </row>
    <row r="18599" spans="1:7" ht="15.6">
      <c r="A18599" s="19" t="s">
        <v>2977</v>
      </c>
      <c r="B18599" s="16" t="s">
        <v>2924</v>
      </c>
      <c r="C18599" s="16">
        <v>45</v>
      </c>
      <c r="D18599" s="16" t="s">
        <v>2922</v>
      </c>
      <c r="E18599" s="17" t="s">
        <v>2923</v>
      </c>
      <c r="F18599" s="24">
        <v>-74.068062499999996</v>
      </c>
      <c r="G18599" s="24">
        <v>4.6025625000000003</v>
      </c>
    </row>
    <row r="18600" spans="1:7" ht="15.6">
      <c r="A18600" s="19" t="s">
        <v>2977</v>
      </c>
      <c r="B18600" s="16" t="s">
        <v>2924</v>
      </c>
      <c r="C18600" s="16">
        <v>26</v>
      </c>
      <c r="D18600" s="16" t="s">
        <v>2922</v>
      </c>
      <c r="E18600" s="17" t="s">
        <v>2923</v>
      </c>
      <c r="F18600" s="24">
        <v>-74.068062499999996</v>
      </c>
      <c r="G18600" s="24">
        <v>4.6025625000000003</v>
      </c>
    </row>
    <row r="18601" spans="1:7" ht="15.6">
      <c r="A18601" s="19" t="s">
        <v>2977</v>
      </c>
      <c r="B18601" s="16" t="s">
        <v>2924</v>
      </c>
      <c r="C18601" s="16">
        <v>53</v>
      </c>
      <c r="D18601" s="16" t="s">
        <v>2922</v>
      </c>
      <c r="E18601" s="17" t="s">
        <v>2923</v>
      </c>
      <c r="F18601" s="24">
        <v>-74.068062499999996</v>
      </c>
      <c r="G18601" s="24">
        <v>4.6025625000000003</v>
      </c>
    </row>
    <row r="18602" spans="1:7" ht="15.6">
      <c r="A18602" s="19" t="s">
        <v>2977</v>
      </c>
      <c r="B18602" s="16" t="s">
        <v>2924</v>
      </c>
      <c r="C18602" s="16">
        <v>52</v>
      </c>
      <c r="D18602" s="16" t="s">
        <v>2922</v>
      </c>
      <c r="E18602" s="17" t="s">
        <v>2923</v>
      </c>
      <c r="F18602" s="24">
        <v>-74.068062499999996</v>
      </c>
      <c r="G18602" s="24">
        <v>4.6025625000000003</v>
      </c>
    </row>
    <row r="18603" spans="1:7" ht="15.6">
      <c r="A18603" s="19" t="s">
        <v>2977</v>
      </c>
      <c r="B18603" s="16" t="s">
        <v>2924</v>
      </c>
      <c r="C18603" s="16">
        <v>19</v>
      </c>
      <c r="D18603" s="16" t="s">
        <v>2922</v>
      </c>
      <c r="E18603" s="17" t="s">
        <v>2923</v>
      </c>
      <c r="F18603" s="24">
        <v>-74.068062499999996</v>
      </c>
      <c r="G18603" s="24">
        <v>4.6025625000000003</v>
      </c>
    </row>
    <row r="18604" spans="1:7" ht="15.6">
      <c r="A18604" s="19" t="s">
        <v>2977</v>
      </c>
      <c r="B18604" s="16" t="s">
        <v>2924</v>
      </c>
      <c r="C18604" s="16">
        <v>43</v>
      </c>
      <c r="D18604" s="16" t="s">
        <v>2922</v>
      </c>
      <c r="E18604" s="17" t="s">
        <v>2923</v>
      </c>
      <c r="F18604" s="24">
        <v>-74.068062499999996</v>
      </c>
      <c r="G18604" s="24">
        <v>4.6025625000000003</v>
      </c>
    </row>
    <row r="18605" spans="1:7" ht="15.6">
      <c r="A18605" s="19" t="s">
        <v>2977</v>
      </c>
      <c r="B18605" s="16" t="s">
        <v>2921</v>
      </c>
      <c r="C18605" s="16">
        <v>38</v>
      </c>
      <c r="D18605" s="16" t="s">
        <v>2922</v>
      </c>
      <c r="E18605" s="17" t="s">
        <v>2923</v>
      </c>
      <c r="F18605" s="24">
        <v>-74.068062499999996</v>
      </c>
      <c r="G18605" s="24">
        <v>4.6025625000000003</v>
      </c>
    </row>
    <row r="18606" spans="1:7" ht="15.6">
      <c r="A18606" s="19" t="s">
        <v>2977</v>
      </c>
      <c r="B18606" s="16" t="s">
        <v>2921</v>
      </c>
      <c r="C18606" s="16">
        <v>44</v>
      </c>
      <c r="D18606" s="16" t="s">
        <v>2922</v>
      </c>
      <c r="E18606" s="17" t="s">
        <v>2923</v>
      </c>
      <c r="F18606" s="24">
        <v>-74.068062499999996</v>
      </c>
      <c r="G18606" s="24">
        <v>4.6025625000000003</v>
      </c>
    </row>
    <row r="18607" spans="1:7" ht="15.6">
      <c r="A18607" s="19" t="s">
        <v>2977</v>
      </c>
      <c r="B18607" s="16" t="s">
        <v>2921</v>
      </c>
      <c r="C18607" s="16">
        <v>25</v>
      </c>
      <c r="D18607" s="16" t="s">
        <v>2922</v>
      </c>
      <c r="E18607" s="17" t="s">
        <v>2923</v>
      </c>
      <c r="F18607" s="24">
        <v>-74.068062499999996</v>
      </c>
      <c r="G18607" s="24">
        <v>4.6025625000000003</v>
      </c>
    </row>
    <row r="18608" spans="1:7" ht="15.6">
      <c r="A18608" s="19" t="s">
        <v>2977</v>
      </c>
      <c r="B18608" s="16" t="s">
        <v>2924</v>
      </c>
      <c r="C18608" s="16">
        <v>36</v>
      </c>
      <c r="D18608" s="16" t="s">
        <v>2922</v>
      </c>
      <c r="E18608" s="17" t="s">
        <v>2923</v>
      </c>
      <c r="F18608" s="24">
        <v>-74.068062499999996</v>
      </c>
      <c r="G18608" s="24">
        <v>4.6025625000000003</v>
      </c>
    </row>
    <row r="18609" spans="1:7" ht="15.6">
      <c r="A18609" s="19" t="s">
        <v>2977</v>
      </c>
      <c r="B18609" s="16" t="s">
        <v>2921</v>
      </c>
      <c r="C18609" s="16">
        <v>20</v>
      </c>
      <c r="D18609" s="16" t="s">
        <v>2922</v>
      </c>
      <c r="E18609" s="17" t="s">
        <v>2923</v>
      </c>
      <c r="F18609" s="24">
        <v>-74.068062499999996</v>
      </c>
      <c r="G18609" s="24">
        <v>4.6025625000000003</v>
      </c>
    </row>
    <row r="18610" spans="1:7" ht="15.6">
      <c r="A18610" s="19" t="s">
        <v>2977</v>
      </c>
      <c r="B18610" s="16" t="s">
        <v>2921</v>
      </c>
      <c r="C18610" s="16">
        <v>43</v>
      </c>
      <c r="D18610" s="16" t="s">
        <v>2922</v>
      </c>
      <c r="E18610" s="17" t="s">
        <v>2923</v>
      </c>
      <c r="F18610" s="24">
        <v>-74.068062499999996</v>
      </c>
      <c r="G18610" s="24">
        <v>4.6025625000000003</v>
      </c>
    </row>
    <row r="18611" spans="1:7" ht="15.6">
      <c r="A18611" s="19" t="s">
        <v>2977</v>
      </c>
      <c r="B18611" s="16" t="s">
        <v>2921</v>
      </c>
      <c r="C18611" s="16">
        <v>43</v>
      </c>
      <c r="D18611" s="16" t="s">
        <v>2922</v>
      </c>
      <c r="E18611" s="17" t="s">
        <v>2923</v>
      </c>
      <c r="F18611" s="24">
        <v>-74.068062499999996</v>
      </c>
      <c r="G18611" s="24">
        <v>4.6025625000000003</v>
      </c>
    </row>
    <row r="18612" spans="1:7" ht="15.6">
      <c r="A18612" s="19" t="s">
        <v>2977</v>
      </c>
      <c r="B18612" s="16" t="s">
        <v>2921</v>
      </c>
      <c r="C18612" s="16">
        <v>38</v>
      </c>
      <c r="D18612" s="16" t="s">
        <v>2922</v>
      </c>
      <c r="E18612" s="17" t="s">
        <v>2923</v>
      </c>
      <c r="F18612" s="24">
        <v>-74.068062499999996</v>
      </c>
      <c r="G18612" s="24">
        <v>4.6025625000000003</v>
      </c>
    </row>
    <row r="18613" spans="1:7" ht="15.6">
      <c r="A18613" s="19" t="s">
        <v>2977</v>
      </c>
      <c r="B18613" s="16" t="s">
        <v>2924</v>
      </c>
      <c r="C18613" s="16">
        <v>32</v>
      </c>
      <c r="D18613" s="16" t="s">
        <v>2922</v>
      </c>
      <c r="E18613" s="17" t="s">
        <v>2923</v>
      </c>
      <c r="F18613" s="24">
        <v>-74.068062499999996</v>
      </c>
      <c r="G18613" s="24">
        <v>4.6025625000000003</v>
      </c>
    </row>
    <row r="18614" spans="1:7" ht="15.6">
      <c r="A18614" s="19" t="s">
        <v>2977</v>
      </c>
      <c r="B18614" s="16" t="s">
        <v>2921</v>
      </c>
      <c r="C18614" s="16">
        <v>25</v>
      </c>
      <c r="D18614" s="16" t="s">
        <v>2922</v>
      </c>
      <c r="E18614" s="17" t="s">
        <v>2923</v>
      </c>
      <c r="F18614" s="24">
        <v>-74.068062499999996</v>
      </c>
      <c r="G18614" s="24">
        <v>4.6025625000000003</v>
      </c>
    </row>
    <row r="18615" spans="1:7" ht="15.6">
      <c r="A18615" s="19" t="s">
        <v>2977</v>
      </c>
      <c r="B18615" s="16" t="s">
        <v>2924</v>
      </c>
      <c r="C18615" s="16">
        <v>56</v>
      </c>
      <c r="D18615" s="16" t="s">
        <v>2922</v>
      </c>
      <c r="E18615" s="17" t="s">
        <v>2923</v>
      </c>
      <c r="F18615" s="24">
        <v>-74.068062499999996</v>
      </c>
      <c r="G18615" s="24">
        <v>4.6025625000000003</v>
      </c>
    </row>
    <row r="18616" spans="1:7" ht="15.6">
      <c r="A18616" s="19" t="s">
        <v>2977</v>
      </c>
      <c r="B18616" s="16" t="s">
        <v>2924</v>
      </c>
      <c r="C18616" s="16">
        <v>27</v>
      </c>
      <c r="D18616" s="16" t="s">
        <v>2922</v>
      </c>
      <c r="E18616" s="17" t="s">
        <v>2923</v>
      </c>
      <c r="F18616" s="24">
        <v>-74.068062499999996</v>
      </c>
      <c r="G18616" s="24">
        <v>4.6025625000000003</v>
      </c>
    </row>
    <row r="18617" spans="1:7" ht="15.6">
      <c r="A18617" s="19" t="s">
        <v>2977</v>
      </c>
      <c r="B18617" s="16" t="s">
        <v>2924</v>
      </c>
      <c r="C18617" s="16">
        <v>25</v>
      </c>
      <c r="D18617" s="16" t="s">
        <v>2922</v>
      </c>
      <c r="E18617" s="17" t="s">
        <v>2923</v>
      </c>
      <c r="F18617" s="24">
        <v>-74.068062499999996</v>
      </c>
      <c r="G18617" s="24">
        <v>4.6025625000000003</v>
      </c>
    </row>
    <row r="18618" spans="1:7" ht="15.6">
      <c r="A18618" s="19" t="s">
        <v>2977</v>
      </c>
      <c r="B18618" s="16" t="s">
        <v>2921</v>
      </c>
      <c r="C18618" s="16">
        <v>43</v>
      </c>
      <c r="D18618" s="16" t="s">
        <v>2922</v>
      </c>
      <c r="E18618" s="17" t="s">
        <v>2923</v>
      </c>
      <c r="F18618" s="24">
        <v>-74.068062499999996</v>
      </c>
      <c r="G18618" s="24">
        <v>4.6025625000000003</v>
      </c>
    </row>
    <row r="18619" spans="1:7" ht="15.6">
      <c r="A18619" s="19" t="s">
        <v>2977</v>
      </c>
      <c r="B18619" s="16" t="s">
        <v>2924</v>
      </c>
      <c r="C18619" s="16">
        <v>21</v>
      </c>
      <c r="D18619" s="16" t="s">
        <v>2922</v>
      </c>
      <c r="E18619" s="17" t="s">
        <v>2923</v>
      </c>
      <c r="F18619" s="24">
        <v>-74.068062499999996</v>
      </c>
      <c r="G18619" s="24">
        <v>4.6025625000000003</v>
      </c>
    </row>
    <row r="18620" spans="1:7" ht="15.6">
      <c r="A18620" s="19" t="s">
        <v>2977</v>
      </c>
      <c r="B18620" s="16" t="s">
        <v>2921</v>
      </c>
      <c r="C18620" s="16">
        <v>24</v>
      </c>
      <c r="D18620" s="16" t="s">
        <v>2922</v>
      </c>
      <c r="E18620" s="17" t="s">
        <v>2923</v>
      </c>
      <c r="F18620" s="24">
        <v>-74.068062499999996</v>
      </c>
      <c r="G18620" s="24">
        <v>4.6025625000000003</v>
      </c>
    </row>
    <row r="18621" spans="1:7" ht="15.6">
      <c r="A18621" s="19" t="s">
        <v>2977</v>
      </c>
      <c r="B18621" s="16" t="s">
        <v>2921</v>
      </c>
      <c r="C18621" s="16">
        <v>37</v>
      </c>
      <c r="D18621" s="16" t="s">
        <v>2922</v>
      </c>
      <c r="E18621" s="17" t="s">
        <v>2923</v>
      </c>
      <c r="F18621" s="24">
        <v>-74.068062499999996</v>
      </c>
      <c r="G18621" s="24">
        <v>4.6025625000000003</v>
      </c>
    </row>
    <row r="18622" spans="1:7" ht="15.6">
      <c r="A18622" s="19" t="s">
        <v>2977</v>
      </c>
      <c r="B18622" s="16" t="s">
        <v>2924</v>
      </c>
      <c r="C18622" s="16">
        <v>45</v>
      </c>
      <c r="D18622" s="16" t="s">
        <v>2922</v>
      </c>
      <c r="E18622" s="17" t="s">
        <v>2923</v>
      </c>
      <c r="F18622" s="24">
        <v>-74.068062499999996</v>
      </c>
      <c r="G18622" s="24">
        <v>4.6025625000000003</v>
      </c>
    </row>
    <row r="18623" spans="1:7" ht="15.6">
      <c r="A18623" s="19" t="s">
        <v>2977</v>
      </c>
      <c r="B18623" s="16" t="s">
        <v>2924</v>
      </c>
      <c r="C18623" s="16">
        <v>23</v>
      </c>
      <c r="D18623" s="16" t="s">
        <v>2922</v>
      </c>
      <c r="E18623" s="17" t="s">
        <v>2923</v>
      </c>
      <c r="F18623" s="24">
        <v>-74.068062499999996</v>
      </c>
      <c r="G18623" s="24">
        <v>4.6025625000000003</v>
      </c>
    </row>
    <row r="18624" spans="1:7" ht="15.6">
      <c r="A18624" s="19" t="s">
        <v>2977</v>
      </c>
      <c r="B18624" s="16" t="s">
        <v>2921</v>
      </c>
      <c r="C18624" s="16">
        <v>23</v>
      </c>
      <c r="D18624" s="16" t="s">
        <v>2922</v>
      </c>
      <c r="E18624" s="17" t="s">
        <v>2923</v>
      </c>
      <c r="F18624" s="24">
        <v>-74.068062499999996</v>
      </c>
      <c r="G18624" s="24">
        <v>4.6025625000000003</v>
      </c>
    </row>
    <row r="18625" spans="1:7" ht="15.6">
      <c r="A18625" s="19" t="s">
        <v>2977</v>
      </c>
      <c r="B18625" s="16" t="s">
        <v>2921</v>
      </c>
      <c r="C18625" s="16">
        <v>29</v>
      </c>
      <c r="D18625" s="16" t="s">
        <v>2922</v>
      </c>
      <c r="E18625" s="17" t="s">
        <v>2923</v>
      </c>
      <c r="F18625" s="24">
        <v>-74.068062499999996</v>
      </c>
      <c r="G18625" s="24">
        <v>4.6025625000000003</v>
      </c>
    </row>
    <row r="18626" spans="1:7" ht="15.6">
      <c r="A18626" s="19" t="s">
        <v>2977</v>
      </c>
      <c r="B18626" s="16" t="s">
        <v>2921</v>
      </c>
      <c r="C18626" s="16">
        <v>28</v>
      </c>
      <c r="D18626" s="16" t="s">
        <v>2922</v>
      </c>
      <c r="E18626" s="17" t="s">
        <v>2923</v>
      </c>
      <c r="F18626" s="24">
        <v>-74.068062499999996</v>
      </c>
      <c r="G18626" s="24">
        <v>4.6025625000000003</v>
      </c>
    </row>
    <row r="18627" spans="1:7" ht="15.6">
      <c r="A18627" s="19" t="s">
        <v>2977</v>
      </c>
      <c r="B18627" s="16" t="s">
        <v>2921</v>
      </c>
      <c r="C18627" s="16">
        <v>28</v>
      </c>
      <c r="D18627" s="16" t="s">
        <v>2922</v>
      </c>
      <c r="E18627" s="17" t="s">
        <v>2923</v>
      </c>
      <c r="F18627" s="24">
        <v>-74.068062499999996</v>
      </c>
      <c r="G18627" s="24">
        <v>4.6025625000000003</v>
      </c>
    </row>
    <row r="18628" spans="1:7" ht="15.6">
      <c r="A18628" s="19" t="s">
        <v>2977</v>
      </c>
      <c r="B18628" s="16" t="s">
        <v>2924</v>
      </c>
      <c r="C18628" s="16">
        <v>25</v>
      </c>
      <c r="D18628" s="16" t="s">
        <v>2922</v>
      </c>
      <c r="E18628" s="17" t="s">
        <v>2923</v>
      </c>
      <c r="F18628" s="24">
        <v>-74.068062499999996</v>
      </c>
      <c r="G18628" s="24">
        <v>4.6025625000000003</v>
      </c>
    </row>
    <row r="18629" spans="1:7" ht="15.6">
      <c r="A18629" s="19" t="s">
        <v>2977</v>
      </c>
      <c r="B18629" s="16" t="s">
        <v>2924</v>
      </c>
      <c r="C18629" s="16">
        <v>26</v>
      </c>
      <c r="D18629" s="16" t="s">
        <v>2922</v>
      </c>
      <c r="E18629" s="17" t="s">
        <v>2923</v>
      </c>
      <c r="F18629" s="24">
        <v>-74.068062499999996</v>
      </c>
      <c r="G18629" s="24">
        <v>4.6025625000000003</v>
      </c>
    </row>
    <row r="18630" spans="1:7" ht="15.6">
      <c r="A18630" s="19" t="s">
        <v>2977</v>
      </c>
      <c r="B18630" s="16" t="s">
        <v>2924</v>
      </c>
      <c r="C18630" s="16">
        <v>52</v>
      </c>
      <c r="D18630" s="16" t="s">
        <v>2922</v>
      </c>
      <c r="E18630" s="17" t="s">
        <v>2923</v>
      </c>
      <c r="F18630" s="24">
        <v>-74.068062499999996</v>
      </c>
      <c r="G18630" s="24">
        <v>4.6025625000000003</v>
      </c>
    </row>
    <row r="18631" spans="1:7" ht="15.6">
      <c r="A18631" s="19" t="s">
        <v>2977</v>
      </c>
      <c r="B18631" s="16" t="s">
        <v>2924</v>
      </c>
      <c r="C18631" s="16">
        <v>27</v>
      </c>
      <c r="D18631" s="16" t="s">
        <v>2922</v>
      </c>
      <c r="E18631" s="17" t="s">
        <v>2923</v>
      </c>
      <c r="F18631" s="24">
        <v>-74.068062499999996</v>
      </c>
      <c r="G18631" s="24">
        <v>4.6025625000000003</v>
      </c>
    </row>
    <row r="18632" spans="1:7" ht="15.6">
      <c r="A18632" s="19" t="s">
        <v>2977</v>
      </c>
      <c r="B18632" s="16" t="s">
        <v>2924</v>
      </c>
      <c r="C18632" s="16">
        <v>53</v>
      </c>
      <c r="D18632" s="16" t="s">
        <v>2922</v>
      </c>
      <c r="E18632" s="17" t="s">
        <v>2923</v>
      </c>
      <c r="F18632" s="24">
        <v>-74.068062499999996</v>
      </c>
      <c r="G18632" s="24">
        <v>4.6025625000000003</v>
      </c>
    </row>
    <row r="18633" spans="1:7" ht="15.6">
      <c r="A18633" s="19" t="s">
        <v>2977</v>
      </c>
      <c r="B18633" s="16" t="s">
        <v>2921</v>
      </c>
      <c r="C18633" s="16">
        <v>25</v>
      </c>
      <c r="D18633" s="16" t="s">
        <v>2922</v>
      </c>
      <c r="E18633" s="17" t="s">
        <v>2923</v>
      </c>
      <c r="F18633" s="24">
        <v>-74.068062499999996</v>
      </c>
      <c r="G18633" s="24">
        <v>4.6025625000000003</v>
      </c>
    </row>
    <row r="18634" spans="1:7" ht="15.6">
      <c r="A18634" s="19" t="s">
        <v>2977</v>
      </c>
      <c r="B18634" s="16" t="s">
        <v>2921</v>
      </c>
      <c r="C18634" s="16">
        <v>24</v>
      </c>
      <c r="D18634" s="16" t="s">
        <v>2922</v>
      </c>
      <c r="E18634" s="17" t="s">
        <v>2923</v>
      </c>
      <c r="F18634" s="24">
        <v>-74.068062499999996</v>
      </c>
      <c r="G18634" s="24">
        <v>4.6025625000000003</v>
      </c>
    </row>
    <row r="18635" spans="1:7" ht="15.6">
      <c r="A18635" s="19" t="s">
        <v>2977</v>
      </c>
      <c r="B18635" s="16" t="s">
        <v>2921</v>
      </c>
      <c r="C18635" s="16">
        <v>25</v>
      </c>
      <c r="D18635" s="16" t="s">
        <v>2922</v>
      </c>
      <c r="E18635" s="17" t="s">
        <v>2923</v>
      </c>
      <c r="F18635" s="24">
        <v>-74.068062499999996</v>
      </c>
      <c r="G18635" s="24">
        <v>4.6025625000000003</v>
      </c>
    </row>
    <row r="18636" spans="1:7" ht="15.6">
      <c r="A18636" s="19" t="s">
        <v>2977</v>
      </c>
      <c r="B18636" s="16" t="s">
        <v>2921</v>
      </c>
      <c r="C18636" s="16">
        <v>43</v>
      </c>
      <c r="D18636" s="16" t="s">
        <v>2922</v>
      </c>
      <c r="E18636" s="17" t="s">
        <v>2923</v>
      </c>
      <c r="F18636" s="24">
        <v>-74.068062499999996</v>
      </c>
      <c r="G18636" s="24">
        <v>4.6025625000000003</v>
      </c>
    </row>
    <row r="18637" spans="1:7" ht="15.6">
      <c r="A18637" s="19" t="s">
        <v>2977</v>
      </c>
      <c r="B18637" s="16" t="s">
        <v>2921</v>
      </c>
      <c r="C18637" s="16">
        <v>63</v>
      </c>
      <c r="D18637" s="16" t="s">
        <v>2922</v>
      </c>
      <c r="E18637" s="17" t="s">
        <v>2923</v>
      </c>
      <c r="F18637" s="24">
        <v>-74.068062499999996</v>
      </c>
      <c r="G18637" s="24">
        <v>4.6025625000000003</v>
      </c>
    </row>
    <row r="18638" spans="1:7" ht="15.6">
      <c r="A18638" s="19" t="s">
        <v>2977</v>
      </c>
      <c r="B18638" s="16" t="s">
        <v>2924</v>
      </c>
      <c r="C18638" s="16">
        <v>60</v>
      </c>
      <c r="D18638" s="16" t="s">
        <v>2922</v>
      </c>
      <c r="E18638" s="17" t="s">
        <v>2923</v>
      </c>
      <c r="F18638" s="24">
        <v>-74.068062499999996</v>
      </c>
      <c r="G18638" s="24">
        <v>4.6025625000000003</v>
      </c>
    </row>
    <row r="18639" spans="1:7" ht="15.6">
      <c r="A18639" s="19" t="s">
        <v>2977</v>
      </c>
      <c r="B18639" s="16" t="s">
        <v>2921</v>
      </c>
      <c r="C18639" s="16">
        <v>23</v>
      </c>
      <c r="D18639" s="16" t="s">
        <v>2922</v>
      </c>
      <c r="E18639" s="17" t="s">
        <v>2923</v>
      </c>
      <c r="F18639" s="24">
        <v>-74.068062499999996</v>
      </c>
      <c r="G18639" s="24">
        <v>4.6025625000000003</v>
      </c>
    </row>
    <row r="18640" spans="1:7" ht="15.6">
      <c r="A18640" s="19" t="s">
        <v>2977</v>
      </c>
      <c r="B18640" s="16" t="s">
        <v>2921</v>
      </c>
      <c r="C18640" s="16">
        <v>28</v>
      </c>
      <c r="D18640" s="16" t="s">
        <v>2922</v>
      </c>
      <c r="E18640" s="17" t="s">
        <v>2923</v>
      </c>
      <c r="F18640" s="24">
        <v>-74.068062499999996</v>
      </c>
      <c r="G18640" s="24">
        <v>4.6025625000000003</v>
      </c>
    </row>
    <row r="18641" spans="1:7" ht="15.6">
      <c r="A18641" s="19" t="s">
        <v>2977</v>
      </c>
      <c r="B18641" s="16" t="s">
        <v>2924</v>
      </c>
      <c r="C18641" s="16">
        <v>25</v>
      </c>
      <c r="D18641" s="16" t="s">
        <v>2922</v>
      </c>
      <c r="E18641" s="17" t="s">
        <v>2923</v>
      </c>
      <c r="F18641" s="24">
        <v>-74.068062499999996</v>
      </c>
      <c r="G18641" s="24">
        <v>4.6025625000000003</v>
      </c>
    </row>
    <row r="18642" spans="1:7" ht="15.6">
      <c r="A18642" s="19" t="s">
        <v>2977</v>
      </c>
      <c r="B18642" s="16" t="s">
        <v>2924</v>
      </c>
      <c r="C18642" s="16">
        <v>35</v>
      </c>
      <c r="D18642" s="16" t="s">
        <v>2922</v>
      </c>
      <c r="E18642" s="17" t="s">
        <v>2923</v>
      </c>
      <c r="F18642" s="24">
        <v>-74.068062499999996</v>
      </c>
      <c r="G18642" s="24">
        <v>4.6025625000000003</v>
      </c>
    </row>
    <row r="18643" spans="1:7" ht="15.6">
      <c r="A18643" s="19" t="s">
        <v>2977</v>
      </c>
      <c r="B18643" s="16" t="s">
        <v>2921</v>
      </c>
      <c r="C18643" s="16">
        <v>21</v>
      </c>
      <c r="D18643" s="16" t="s">
        <v>2922</v>
      </c>
      <c r="E18643" s="17" t="s">
        <v>2923</v>
      </c>
      <c r="F18643" s="24">
        <v>-74.068062499999996</v>
      </c>
      <c r="G18643" s="24">
        <v>4.6025625000000003</v>
      </c>
    </row>
    <row r="18644" spans="1:7" ht="15.6">
      <c r="A18644" s="19" t="s">
        <v>2977</v>
      </c>
      <c r="B18644" s="16" t="s">
        <v>2924</v>
      </c>
      <c r="C18644" s="16">
        <v>23</v>
      </c>
      <c r="D18644" s="16" t="s">
        <v>2922</v>
      </c>
      <c r="E18644" s="17" t="s">
        <v>2923</v>
      </c>
      <c r="F18644" s="24">
        <v>-74.068062499999996</v>
      </c>
      <c r="G18644" s="24">
        <v>4.6025625000000003</v>
      </c>
    </row>
    <row r="18645" spans="1:7" ht="15.6">
      <c r="A18645" s="19" t="s">
        <v>2977</v>
      </c>
      <c r="B18645" s="16" t="s">
        <v>2921</v>
      </c>
      <c r="C18645" s="16">
        <v>49</v>
      </c>
      <c r="D18645" s="16" t="s">
        <v>2922</v>
      </c>
      <c r="E18645" s="17" t="s">
        <v>2923</v>
      </c>
      <c r="F18645" s="24">
        <v>-74.068062499999996</v>
      </c>
      <c r="G18645" s="24">
        <v>4.6025625000000003</v>
      </c>
    </row>
    <row r="18646" spans="1:7" ht="15.6">
      <c r="A18646" s="19" t="s">
        <v>2977</v>
      </c>
      <c r="B18646" s="16" t="s">
        <v>2921</v>
      </c>
      <c r="C18646" s="16">
        <v>21</v>
      </c>
      <c r="D18646" s="16" t="s">
        <v>2922</v>
      </c>
      <c r="E18646" s="17" t="s">
        <v>2923</v>
      </c>
      <c r="F18646" s="24">
        <v>-74.068062499999996</v>
      </c>
      <c r="G18646" s="24">
        <v>4.6025625000000003</v>
      </c>
    </row>
    <row r="18647" spans="1:7" ht="15.6">
      <c r="A18647" s="19" t="s">
        <v>2977</v>
      </c>
      <c r="B18647" s="16" t="s">
        <v>2924</v>
      </c>
      <c r="C18647" s="16">
        <v>22</v>
      </c>
      <c r="D18647" s="16" t="s">
        <v>2922</v>
      </c>
      <c r="E18647" s="17" t="s">
        <v>2923</v>
      </c>
      <c r="F18647" s="24">
        <v>-74.068062499999996</v>
      </c>
      <c r="G18647" s="24">
        <v>4.6025625000000003</v>
      </c>
    </row>
    <row r="18648" spans="1:7" ht="15.6">
      <c r="A18648" s="19" t="s">
        <v>2977</v>
      </c>
      <c r="B18648" s="16" t="s">
        <v>2924</v>
      </c>
      <c r="C18648" s="16">
        <v>26</v>
      </c>
      <c r="D18648" s="16" t="s">
        <v>2922</v>
      </c>
      <c r="E18648" s="17" t="s">
        <v>2923</v>
      </c>
      <c r="F18648" s="24">
        <v>-74.068062499999996</v>
      </c>
      <c r="G18648" s="24">
        <v>4.6025625000000003</v>
      </c>
    </row>
    <row r="18649" spans="1:7" ht="15.6">
      <c r="A18649" s="19" t="s">
        <v>2977</v>
      </c>
      <c r="B18649" s="16" t="s">
        <v>2921</v>
      </c>
      <c r="C18649" s="16">
        <v>28</v>
      </c>
      <c r="D18649" s="16" t="s">
        <v>2922</v>
      </c>
      <c r="E18649" s="17" t="s">
        <v>2923</v>
      </c>
      <c r="F18649" s="24">
        <v>-74.068062499999996</v>
      </c>
      <c r="G18649" s="24">
        <v>4.6025625000000003</v>
      </c>
    </row>
    <row r="18650" spans="1:7" ht="15.6">
      <c r="A18650" s="19" t="s">
        <v>2977</v>
      </c>
      <c r="B18650" s="16" t="s">
        <v>2924</v>
      </c>
      <c r="C18650" s="16">
        <v>20</v>
      </c>
      <c r="D18650" s="16" t="s">
        <v>2922</v>
      </c>
      <c r="E18650" s="17" t="s">
        <v>2923</v>
      </c>
      <c r="F18650" s="24">
        <v>-74.068062499999996</v>
      </c>
      <c r="G18650" s="24">
        <v>4.6025625000000003</v>
      </c>
    </row>
    <row r="18651" spans="1:7" ht="15.6">
      <c r="A18651" s="19" t="s">
        <v>2977</v>
      </c>
      <c r="B18651" s="16" t="s">
        <v>2924</v>
      </c>
      <c r="C18651" s="16">
        <v>24</v>
      </c>
      <c r="D18651" s="16" t="s">
        <v>2922</v>
      </c>
      <c r="E18651" s="17" t="s">
        <v>2923</v>
      </c>
      <c r="F18651" s="24">
        <v>-74.068062499999996</v>
      </c>
      <c r="G18651" s="24">
        <v>4.6025625000000003</v>
      </c>
    </row>
    <row r="18652" spans="1:7" ht="15.6">
      <c r="A18652" s="19" t="s">
        <v>2977</v>
      </c>
      <c r="B18652" s="16" t="s">
        <v>2921</v>
      </c>
      <c r="C18652" s="16">
        <v>25</v>
      </c>
      <c r="D18652" s="16" t="s">
        <v>2922</v>
      </c>
      <c r="E18652" s="17" t="s">
        <v>2923</v>
      </c>
      <c r="F18652" s="24">
        <v>-74.068062499999996</v>
      </c>
      <c r="G18652" s="24">
        <v>4.6025625000000003</v>
      </c>
    </row>
    <row r="18653" spans="1:7" ht="15.6">
      <c r="A18653" s="19" t="s">
        <v>2977</v>
      </c>
      <c r="B18653" s="16" t="s">
        <v>2921</v>
      </c>
      <c r="C18653" s="16">
        <v>33</v>
      </c>
      <c r="D18653" s="16" t="s">
        <v>2922</v>
      </c>
      <c r="E18653" s="17" t="s">
        <v>2923</v>
      </c>
      <c r="F18653" s="24">
        <v>-74.068062499999996</v>
      </c>
      <c r="G18653" s="24">
        <v>4.6025625000000003</v>
      </c>
    </row>
    <row r="18654" spans="1:7" ht="15.6">
      <c r="A18654" s="19" t="s">
        <v>2977</v>
      </c>
      <c r="B18654" s="16" t="s">
        <v>2921</v>
      </c>
      <c r="C18654" s="16">
        <v>25</v>
      </c>
      <c r="D18654" s="16" t="s">
        <v>2922</v>
      </c>
      <c r="E18654" s="17" t="s">
        <v>2923</v>
      </c>
      <c r="F18654" s="24">
        <v>-74.068062499999996</v>
      </c>
      <c r="G18654" s="24">
        <v>4.6025625000000003</v>
      </c>
    </row>
    <row r="18655" spans="1:7" ht="15.6">
      <c r="A18655" s="19" t="s">
        <v>2977</v>
      </c>
      <c r="B18655" s="16" t="s">
        <v>2924</v>
      </c>
      <c r="C18655" s="16">
        <v>21</v>
      </c>
      <c r="D18655" s="16" t="s">
        <v>2922</v>
      </c>
      <c r="E18655" s="17" t="s">
        <v>2923</v>
      </c>
      <c r="F18655" s="24">
        <v>-74.068062499999996</v>
      </c>
      <c r="G18655" s="24">
        <v>4.6025625000000003</v>
      </c>
    </row>
    <row r="18656" spans="1:7" ht="15.6">
      <c r="A18656" s="19" t="s">
        <v>2977</v>
      </c>
      <c r="B18656" s="16" t="s">
        <v>2921</v>
      </c>
      <c r="C18656" s="16">
        <v>37</v>
      </c>
      <c r="D18656" s="16" t="s">
        <v>2922</v>
      </c>
      <c r="E18656" s="17" t="s">
        <v>2923</v>
      </c>
      <c r="F18656" s="24">
        <v>-74.068062499999996</v>
      </c>
      <c r="G18656" s="24">
        <v>4.6025625000000003</v>
      </c>
    </row>
    <row r="18657" spans="1:7" ht="15.6">
      <c r="A18657" s="19" t="s">
        <v>2977</v>
      </c>
      <c r="B18657" s="16" t="s">
        <v>2921</v>
      </c>
      <c r="C18657" s="16">
        <v>28</v>
      </c>
      <c r="D18657" s="16" t="s">
        <v>2922</v>
      </c>
      <c r="E18657" s="17" t="s">
        <v>2923</v>
      </c>
      <c r="F18657" s="24">
        <v>-74.068062499999996</v>
      </c>
      <c r="G18657" s="24">
        <v>4.6025625000000003</v>
      </c>
    </row>
    <row r="18658" spans="1:7" ht="15.6">
      <c r="A18658" s="19" t="s">
        <v>2977</v>
      </c>
      <c r="B18658" s="16" t="s">
        <v>2921</v>
      </c>
      <c r="C18658" s="16">
        <v>39</v>
      </c>
      <c r="D18658" s="16" t="s">
        <v>2922</v>
      </c>
      <c r="E18658" s="17" t="s">
        <v>2923</v>
      </c>
      <c r="F18658" s="24">
        <v>-74.068062499999996</v>
      </c>
      <c r="G18658" s="24">
        <v>4.6025625000000003</v>
      </c>
    </row>
    <row r="18659" spans="1:7" ht="15.6">
      <c r="A18659" s="19" t="s">
        <v>2977</v>
      </c>
      <c r="B18659" s="16" t="s">
        <v>2924</v>
      </c>
      <c r="C18659" s="16">
        <v>46</v>
      </c>
      <c r="D18659" s="16" t="s">
        <v>2922</v>
      </c>
      <c r="E18659" s="17" t="s">
        <v>2923</v>
      </c>
      <c r="F18659" s="24">
        <v>-74.068062499999996</v>
      </c>
      <c r="G18659" s="24">
        <v>4.6025625000000003</v>
      </c>
    </row>
    <row r="18660" spans="1:7" ht="15.6">
      <c r="A18660" s="19" t="s">
        <v>2977</v>
      </c>
      <c r="B18660" s="16" t="s">
        <v>2924</v>
      </c>
      <c r="C18660" s="16">
        <v>22</v>
      </c>
      <c r="D18660" s="16" t="s">
        <v>2922</v>
      </c>
      <c r="E18660" s="17" t="s">
        <v>2923</v>
      </c>
      <c r="F18660" s="24">
        <v>-74.068062499999996</v>
      </c>
      <c r="G18660" s="24">
        <v>4.6025625000000003</v>
      </c>
    </row>
    <row r="18661" spans="1:7" ht="15.6">
      <c r="A18661" s="19" t="s">
        <v>2977</v>
      </c>
      <c r="B18661" s="16" t="s">
        <v>2924</v>
      </c>
      <c r="C18661" s="16">
        <v>22</v>
      </c>
      <c r="D18661" s="16" t="s">
        <v>2922</v>
      </c>
      <c r="E18661" s="17" t="s">
        <v>2923</v>
      </c>
      <c r="F18661" s="24">
        <v>-74.068062499999996</v>
      </c>
      <c r="G18661" s="24">
        <v>4.6025625000000003</v>
      </c>
    </row>
    <row r="18662" spans="1:7" ht="15.6">
      <c r="A18662" s="19" t="s">
        <v>2977</v>
      </c>
      <c r="B18662" s="16" t="s">
        <v>2924</v>
      </c>
      <c r="C18662" s="16">
        <v>24</v>
      </c>
      <c r="D18662" s="16" t="s">
        <v>2922</v>
      </c>
      <c r="E18662" s="17" t="s">
        <v>2923</v>
      </c>
      <c r="F18662" s="24">
        <v>-74.068062499999996</v>
      </c>
      <c r="G18662" s="24">
        <v>4.6025625000000003</v>
      </c>
    </row>
    <row r="18663" spans="1:7" ht="15.6">
      <c r="A18663" s="19" t="s">
        <v>2977</v>
      </c>
      <c r="B18663" s="16" t="s">
        <v>2921</v>
      </c>
      <c r="C18663" s="16">
        <v>27</v>
      </c>
      <c r="D18663" s="16" t="s">
        <v>2922</v>
      </c>
      <c r="E18663" s="17" t="s">
        <v>2923</v>
      </c>
      <c r="F18663" s="24">
        <v>-74.068062499999996</v>
      </c>
      <c r="G18663" s="24">
        <v>4.6025625000000003</v>
      </c>
    </row>
    <row r="18664" spans="1:7" ht="15.6">
      <c r="A18664" s="19" t="s">
        <v>2977</v>
      </c>
      <c r="B18664" s="16" t="s">
        <v>2921</v>
      </c>
      <c r="C18664" s="16">
        <v>31</v>
      </c>
      <c r="D18664" s="16" t="s">
        <v>2922</v>
      </c>
      <c r="E18664" s="17" t="s">
        <v>2923</v>
      </c>
      <c r="F18664" s="24">
        <v>-74.068062499999996</v>
      </c>
      <c r="G18664" s="24">
        <v>4.6025625000000003</v>
      </c>
    </row>
    <row r="18665" spans="1:7" ht="15.6">
      <c r="A18665" s="19" t="s">
        <v>2977</v>
      </c>
      <c r="B18665" s="16" t="s">
        <v>2924</v>
      </c>
      <c r="C18665" s="16">
        <v>63</v>
      </c>
      <c r="D18665" s="16" t="s">
        <v>2922</v>
      </c>
      <c r="E18665" s="17" t="s">
        <v>2923</v>
      </c>
      <c r="F18665" s="24">
        <v>-74.068062499999996</v>
      </c>
      <c r="G18665" s="24">
        <v>4.6025625000000003</v>
      </c>
    </row>
    <row r="18666" spans="1:7" ht="15.6">
      <c r="A18666" s="19" t="s">
        <v>2977</v>
      </c>
      <c r="B18666" s="16" t="s">
        <v>2921</v>
      </c>
      <c r="C18666" s="16">
        <v>27</v>
      </c>
      <c r="D18666" s="16" t="s">
        <v>2922</v>
      </c>
      <c r="E18666" s="17" t="s">
        <v>2923</v>
      </c>
      <c r="F18666" s="24">
        <v>-74.068062499999996</v>
      </c>
      <c r="G18666" s="24">
        <v>4.6025625000000003</v>
      </c>
    </row>
    <row r="18667" spans="1:7" ht="15.6">
      <c r="A18667" s="19" t="s">
        <v>2977</v>
      </c>
      <c r="B18667" s="16" t="s">
        <v>2921</v>
      </c>
      <c r="C18667" s="16">
        <v>33</v>
      </c>
      <c r="D18667" s="16" t="s">
        <v>2922</v>
      </c>
      <c r="E18667" s="17" t="s">
        <v>2923</v>
      </c>
      <c r="F18667" s="24">
        <v>-74.068062499999996</v>
      </c>
      <c r="G18667" s="24">
        <v>4.6025625000000003</v>
      </c>
    </row>
    <row r="18668" spans="1:7" ht="15.6">
      <c r="A18668" s="19" t="s">
        <v>2977</v>
      </c>
      <c r="B18668" s="16" t="s">
        <v>2921</v>
      </c>
      <c r="C18668" s="16">
        <v>33</v>
      </c>
      <c r="D18668" s="16" t="s">
        <v>2922</v>
      </c>
      <c r="E18668" s="17" t="s">
        <v>2923</v>
      </c>
      <c r="F18668" s="24">
        <v>-74.068062499999996</v>
      </c>
      <c r="G18668" s="24">
        <v>4.6025625000000003</v>
      </c>
    </row>
    <row r="18669" spans="1:7" ht="15.6">
      <c r="A18669" s="19" t="s">
        <v>2977</v>
      </c>
      <c r="B18669" s="16" t="s">
        <v>2921</v>
      </c>
      <c r="C18669" s="16">
        <v>45</v>
      </c>
      <c r="D18669" s="16" t="s">
        <v>2922</v>
      </c>
      <c r="E18669" s="17" t="s">
        <v>2923</v>
      </c>
      <c r="F18669" s="24">
        <v>-74.068062499999996</v>
      </c>
      <c r="G18669" s="24">
        <v>4.6025625000000003</v>
      </c>
    </row>
    <row r="18670" spans="1:7" ht="15.6">
      <c r="A18670" s="19" t="s">
        <v>2977</v>
      </c>
      <c r="B18670" s="16" t="s">
        <v>2924</v>
      </c>
      <c r="C18670" s="16">
        <v>23</v>
      </c>
      <c r="D18670" s="16" t="s">
        <v>2922</v>
      </c>
      <c r="E18670" s="17" t="s">
        <v>2923</v>
      </c>
      <c r="F18670" s="24">
        <v>-74.068062499999996</v>
      </c>
      <c r="G18670" s="24">
        <v>4.6025625000000003</v>
      </c>
    </row>
    <row r="18671" spans="1:7" ht="15.6">
      <c r="A18671" s="19" t="s">
        <v>2977</v>
      </c>
      <c r="B18671" s="16" t="s">
        <v>2924</v>
      </c>
      <c r="C18671" s="16">
        <v>23</v>
      </c>
      <c r="D18671" s="16" t="s">
        <v>2922</v>
      </c>
      <c r="E18671" s="17" t="s">
        <v>2923</v>
      </c>
      <c r="F18671" s="24">
        <v>-74.068062499999996</v>
      </c>
      <c r="G18671" s="24">
        <v>4.6025625000000003</v>
      </c>
    </row>
    <row r="18672" spans="1:7" ht="15.6">
      <c r="A18672" s="19" t="s">
        <v>2977</v>
      </c>
      <c r="B18672" s="16" t="s">
        <v>2924</v>
      </c>
      <c r="C18672" s="16">
        <v>40</v>
      </c>
      <c r="D18672" s="16" t="s">
        <v>2922</v>
      </c>
      <c r="E18672" s="17" t="s">
        <v>2923</v>
      </c>
      <c r="F18672" s="24">
        <v>-74.068062499999996</v>
      </c>
      <c r="G18672" s="24">
        <v>4.6025625000000003</v>
      </c>
    </row>
    <row r="18673" spans="1:7" ht="15.6">
      <c r="A18673" s="19" t="s">
        <v>2977</v>
      </c>
      <c r="B18673" s="16" t="s">
        <v>2924</v>
      </c>
      <c r="C18673" s="16">
        <v>48</v>
      </c>
      <c r="D18673" s="16" t="s">
        <v>2922</v>
      </c>
      <c r="E18673" s="17" t="s">
        <v>2923</v>
      </c>
      <c r="F18673" s="24">
        <v>-74.068062499999996</v>
      </c>
      <c r="G18673" s="24">
        <v>4.6025625000000003</v>
      </c>
    </row>
    <row r="18674" spans="1:7" ht="15.6">
      <c r="A18674" s="19" t="s">
        <v>2977</v>
      </c>
      <c r="B18674" s="16" t="s">
        <v>2924</v>
      </c>
      <c r="C18674" s="16">
        <v>24</v>
      </c>
      <c r="D18674" s="16" t="s">
        <v>2922</v>
      </c>
      <c r="E18674" s="17" t="s">
        <v>2923</v>
      </c>
      <c r="F18674" s="24">
        <v>-74.068062499999996</v>
      </c>
      <c r="G18674" s="24">
        <v>4.6025625000000003</v>
      </c>
    </row>
    <row r="18675" spans="1:7" ht="15.6">
      <c r="A18675" s="19" t="s">
        <v>2977</v>
      </c>
      <c r="B18675" s="16" t="s">
        <v>2921</v>
      </c>
      <c r="C18675" s="16">
        <v>18</v>
      </c>
      <c r="D18675" s="16" t="s">
        <v>2922</v>
      </c>
      <c r="E18675" s="17" t="s">
        <v>2923</v>
      </c>
      <c r="F18675" s="24">
        <v>-74.068062499999996</v>
      </c>
      <c r="G18675" s="24">
        <v>4.6025625000000003</v>
      </c>
    </row>
    <row r="18676" spans="1:7" ht="15.6">
      <c r="A18676" s="19" t="s">
        <v>2977</v>
      </c>
      <c r="B18676" s="16" t="s">
        <v>2924</v>
      </c>
      <c r="C18676" s="16">
        <v>24</v>
      </c>
      <c r="D18676" s="16" t="s">
        <v>2922</v>
      </c>
      <c r="E18676" s="17" t="s">
        <v>2923</v>
      </c>
      <c r="F18676" s="24">
        <v>-74.068062499999996</v>
      </c>
      <c r="G18676" s="24">
        <v>4.6025625000000003</v>
      </c>
    </row>
    <row r="18677" spans="1:7" ht="15.6">
      <c r="A18677" s="19" t="s">
        <v>2977</v>
      </c>
      <c r="B18677" s="16" t="s">
        <v>2924</v>
      </c>
      <c r="C18677" s="16">
        <v>50</v>
      </c>
      <c r="D18677" s="16" t="s">
        <v>2922</v>
      </c>
      <c r="E18677" s="17" t="s">
        <v>2923</v>
      </c>
      <c r="F18677" s="24">
        <v>-74.068062499999996</v>
      </c>
      <c r="G18677" s="24">
        <v>4.6025625000000003</v>
      </c>
    </row>
    <row r="18678" spans="1:7" ht="15.6">
      <c r="A18678" s="19" t="s">
        <v>2977</v>
      </c>
      <c r="B18678" s="16" t="s">
        <v>2921</v>
      </c>
      <c r="C18678" s="16">
        <v>21</v>
      </c>
      <c r="D18678" s="16" t="s">
        <v>2922</v>
      </c>
      <c r="E18678" s="17" t="s">
        <v>2923</v>
      </c>
      <c r="F18678" s="24">
        <v>-74.068062499999996</v>
      </c>
      <c r="G18678" s="24">
        <v>4.6025625000000003</v>
      </c>
    </row>
    <row r="18679" spans="1:7" ht="15.6">
      <c r="A18679" s="19" t="s">
        <v>2977</v>
      </c>
      <c r="B18679" s="16" t="s">
        <v>2921</v>
      </c>
      <c r="C18679" s="16">
        <v>28</v>
      </c>
      <c r="D18679" s="16" t="s">
        <v>2922</v>
      </c>
      <c r="E18679" s="17" t="s">
        <v>2923</v>
      </c>
      <c r="F18679" s="24">
        <v>-74.068062499999996</v>
      </c>
      <c r="G18679" s="24">
        <v>4.6025625000000003</v>
      </c>
    </row>
    <row r="18680" spans="1:7" ht="15.6">
      <c r="A18680" s="19" t="s">
        <v>2977</v>
      </c>
      <c r="B18680" s="16" t="s">
        <v>2924</v>
      </c>
      <c r="C18680" s="16">
        <v>33</v>
      </c>
      <c r="D18680" s="16" t="s">
        <v>2922</v>
      </c>
      <c r="E18680" s="17" t="s">
        <v>2923</v>
      </c>
      <c r="F18680" s="24">
        <v>-74.068062499999996</v>
      </c>
      <c r="G18680" s="24">
        <v>4.6025625000000003</v>
      </c>
    </row>
    <row r="18681" spans="1:7" ht="15.6">
      <c r="A18681" s="19" t="s">
        <v>2977</v>
      </c>
      <c r="B18681" s="16" t="s">
        <v>2921</v>
      </c>
      <c r="C18681" s="16">
        <v>38</v>
      </c>
      <c r="D18681" s="16" t="s">
        <v>2922</v>
      </c>
      <c r="E18681" s="17" t="s">
        <v>2923</v>
      </c>
      <c r="F18681" s="24">
        <v>-74.068062499999996</v>
      </c>
      <c r="G18681" s="24">
        <v>4.6025625000000003</v>
      </c>
    </row>
    <row r="18682" spans="1:7" ht="15.6">
      <c r="A18682" s="19" t="s">
        <v>2977</v>
      </c>
      <c r="B18682" s="16" t="s">
        <v>2921</v>
      </c>
      <c r="C18682" s="16">
        <v>41</v>
      </c>
      <c r="D18682" s="16" t="s">
        <v>2922</v>
      </c>
      <c r="E18682" s="17" t="s">
        <v>2923</v>
      </c>
      <c r="F18682" s="24">
        <v>-74.068062499999996</v>
      </c>
      <c r="G18682" s="24">
        <v>4.6025625000000003</v>
      </c>
    </row>
    <row r="18683" spans="1:7" ht="15.6">
      <c r="A18683" s="19" t="s">
        <v>2977</v>
      </c>
      <c r="B18683" s="16" t="s">
        <v>2924</v>
      </c>
      <c r="C18683" s="16">
        <v>32</v>
      </c>
      <c r="D18683" s="16" t="s">
        <v>2922</v>
      </c>
      <c r="E18683" s="17" t="s">
        <v>2923</v>
      </c>
      <c r="F18683" s="24">
        <v>-74.068062499999996</v>
      </c>
      <c r="G18683" s="24">
        <v>4.6025625000000003</v>
      </c>
    </row>
    <row r="18684" spans="1:7" ht="15.6">
      <c r="A18684" s="19" t="s">
        <v>2977</v>
      </c>
      <c r="B18684" s="16" t="s">
        <v>2924</v>
      </c>
      <c r="C18684" s="16">
        <v>35</v>
      </c>
      <c r="D18684" s="16" t="s">
        <v>2922</v>
      </c>
      <c r="E18684" s="17" t="s">
        <v>2923</v>
      </c>
      <c r="F18684" s="24">
        <v>-74.068062499999996</v>
      </c>
      <c r="G18684" s="24">
        <v>4.6025625000000003</v>
      </c>
    </row>
    <row r="18685" spans="1:7" ht="15.6">
      <c r="A18685" s="19" t="s">
        <v>2977</v>
      </c>
      <c r="B18685" s="16" t="s">
        <v>2924</v>
      </c>
      <c r="C18685" s="16">
        <v>33</v>
      </c>
      <c r="D18685" s="16" t="s">
        <v>2922</v>
      </c>
      <c r="E18685" s="17" t="s">
        <v>2923</v>
      </c>
      <c r="F18685" s="24">
        <v>-74.068062499999996</v>
      </c>
      <c r="G18685" s="24">
        <v>4.6025625000000003</v>
      </c>
    </row>
    <row r="18686" spans="1:7" ht="15.6">
      <c r="A18686" s="19" t="s">
        <v>2977</v>
      </c>
      <c r="B18686" s="16" t="s">
        <v>2921</v>
      </c>
      <c r="C18686" s="16">
        <v>21</v>
      </c>
      <c r="D18686" s="16" t="s">
        <v>2922</v>
      </c>
      <c r="E18686" s="17" t="s">
        <v>2923</v>
      </c>
      <c r="F18686" s="24">
        <v>-74.068062499999996</v>
      </c>
      <c r="G18686" s="24">
        <v>4.6025625000000003</v>
      </c>
    </row>
    <row r="18687" spans="1:7" ht="15.6">
      <c r="A18687" s="19" t="s">
        <v>2977</v>
      </c>
      <c r="B18687" s="16" t="s">
        <v>2924</v>
      </c>
      <c r="C18687" s="16">
        <v>56</v>
      </c>
      <c r="D18687" s="16" t="s">
        <v>2922</v>
      </c>
      <c r="E18687" s="17" t="s">
        <v>2923</v>
      </c>
      <c r="F18687" s="24">
        <v>-74.068062499999996</v>
      </c>
      <c r="G18687" s="24">
        <v>4.6025625000000003</v>
      </c>
    </row>
    <row r="18688" spans="1:7" ht="15.6">
      <c r="A18688" s="19" t="s">
        <v>2977</v>
      </c>
      <c r="B18688" s="16" t="s">
        <v>2921</v>
      </c>
      <c r="C18688" s="16">
        <v>46</v>
      </c>
      <c r="D18688" s="16" t="s">
        <v>2922</v>
      </c>
      <c r="E18688" s="17" t="s">
        <v>2923</v>
      </c>
      <c r="F18688" s="24">
        <v>-74.068062499999996</v>
      </c>
      <c r="G18688" s="24">
        <v>4.6025625000000003</v>
      </c>
    </row>
    <row r="18689" spans="1:7" ht="15.6">
      <c r="A18689" s="19" t="s">
        <v>2977</v>
      </c>
      <c r="B18689" s="16" t="s">
        <v>2921</v>
      </c>
      <c r="C18689" s="16">
        <v>28</v>
      </c>
      <c r="D18689" s="16" t="s">
        <v>2922</v>
      </c>
      <c r="E18689" s="17" t="s">
        <v>2923</v>
      </c>
      <c r="F18689" s="24">
        <v>-74.068062499999996</v>
      </c>
      <c r="G18689" s="24">
        <v>4.6025625000000003</v>
      </c>
    </row>
    <row r="18690" spans="1:7" ht="15.6">
      <c r="A18690" s="19" t="s">
        <v>2977</v>
      </c>
      <c r="B18690" s="16" t="s">
        <v>2924</v>
      </c>
      <c r="C18690" s="16">
        <v>30</v>
      </c>
      <c r="D18690" s="16" t="s">
        <v>2922</v>
      </c>
      <c r="E18690" s="17" t="s">
        <v>2923</v>
      </c>
      <c r="F18690" s="24">
        <v>-74.068062499999996</v>
      </c>
      <c r="G18690" s="24">
        <v>4.6025625000000003</v>
      </c>
    </row>
    <row r="18691" spans="1:7" ht="15.6">
      <c r="A18691" s="19" t="s">
        <v>2977</v>
      </c>
      <c r="B18691" s="16" t="s">
        <v>2921</v>
      </c>
      <c r="C18691" s="16">
        <v>21</v>
      </c>
      <c r="D18691" s="16" t="s">
        <v>2922</v>
      </c>
      <c r="E18691" s="17" t="s">
        <v>2923</v>
      </c>
      <c r="F18691" s="24">
        <v>-74.068062499999996</v>
      </c>
      <c r="G18691" s="24">
        <v>4.6025625000000003</v>
      </c>
    </row>
    <row r="18692" spans="1:7" ht="15.6">
      <c r="A18692" s="19" t="s">
        <v>2977</v>
      </c>
      <c r="B18692" s="16" t="s">
        <v>2921</v>
      </c>
      <c r="C18692" s="16">
        <v>43</v>
      </c>
      <c r="D18692" s="16" t="s">
        <v>2922</v>
      </c>
      <c r="E18692" s="17" t="s">
        <v>2923</v>
      </c>
      <c r="F18692" s="24">
        <v>-74.068062499999996</v>
      </c>
      <c r="G18692" s="24">
        <v>4.6025625000000003</v>
      </c>
    </row>
    <row r="18693" spans="1:7" ht="15.6">
      <c r="A18693" s="19" t="s">
        <v>2977</v>
      </c>
      <c r="B18693" s="16" t="s">
        <v>2921</v>
      </c>
      <c r="C18693" s="16">
        <v>35</v>
      </c>
      <c r="D18693" s="16" t="s">
        <v>2922</v>
      </c>
      <c r="E18693" s="17" t="s">
        <v>2923</v>
      </c>
      <c r="F18693" s="24">
        <v>-74.068062499999996</v>
      </c>
      <c r="G18693" s="24">
        <v>4.6025625000000003</v>
      </c>
    </row>
    <row r="18694" spans="1:7" ht="15.6">
      <c r="A18694" s="19" t="s">
        <v>2977</v>
      </c>
      <c r="B18694" s="16" t="s">
        <v>2921</v>
      </c>
      <c r="C18694" s="16">
        <v>20</v>
      </c>
      <c r="D18694" s="16" t="s">
        <v>2922</v>
      </c>
      <c r="E18694" s="17" t="s">
        <v>2923</v>
      </c>
      <c r="F18694" s="24">
        <v>-74.068062499999996</v>
      </c>
      <c r="G18694" s="24">
        <v>4.6025625000000003</v>
      </c>
    </row>
    <row r="18695" spans="1:7" ht="15.6">
      <c r="A18695" s="19" t="s">
        <v>2977</v>
      </c>
      <c r="B18695" s="16" t="s">
        <v>2924</v>
      </c>
      <c r="C18695" s="16">
        <v>19</v>
      </c>
      <c r="D18695" s="16" t="s">
        <v>2922</v>
      </c>
      <c r="E18695" s="17" t="s">
        <v>2923</v>
      </c>
      <c r="F18695" s="24">
        <v>-74.068062499999996</v>
      </c>
      <c r="G18695" s="24">
        <v>4.6025625000000003</v>
      </c>
    </row>
    <row r="18696" spans="1:7" ht="15.6">
      <c r="A18696" s="19" t="s">
        <v>2977</v>
      </c>
      <c r="B18696" s="16" t="s">
        <v>2924</v>
      </c>
      <c r="C18696" s="16">
        <v>60</v>
      </c>
      <c r="D18696" s="16" t="s">
        <v>2922</v>
      </c>
      <c r="E18696" s="17" t="s">
        <v>2923</v>
      </c>
      <c r="F18696" s="24">
        <v>-74.068062499999996</v>
      </c>
      <c r="G18696" s="24">
        <v>4.6025625000000003</v>
      </c>
    </row>
    <row r="18697" spans="1:7" ht="15.6">
      <c r="A18697" s="19" t="s">
        <v>2977</v>
      </c>
      <c r="B18697" s="16" t="s">
        <v>2921</v>
      </c>
      <c r="C18697" s="16">
        <v>32</v>
      </c>
      <c r="D18697" s="16" t="s">
        <v>2922</v>
      </c>
      <c r="E18697" s="17" t="s">
        <v>2923</v>
      </c>
      <c r="F18697" s="24">
        <v>-74.068062499999996</v>
      </c>
      <c r="G18697" s="24">
        <v>4.6025625000000003</v>
      </c>
    </row>
    <row r="18698" spans="1:7" ht="15.6">
      <c r="A18698" s="19" t="s">
        <v>2977</v>
      </c>
      <c r="B18698" s="16" t="s">
        <v>2921</v>
      </c>
      <c r="C18698" s="16">
        <v>27</v>
      </c>
      <c r="D18698" s="16" t="s">
        <v>2922</v>
      </c>
      <c r="E18698" s="17" t="s">
        <v>2923</v>
      </c>
      <c r="F18698" s="24">
        <v>-74.068062499999996</v>
      </c>
      <c r="G18698" s="24">
        <v>4.6025625000000003</v>
      </c>
    </row>
    <row r="18699" spans="1:7" ht="15.6">
      <c r="A18699" s="19" t="s">
        <v>2977</v>
      </c>
      <c r="B18699" s="16" t="s">
        <v>2921</v>
      </c>
      <c r="C18699" s="16">
        <v>30</v>
      </c>
      <c r="D18699" s="16" t="s">
        <v>2922</v>
      </c>
      <c r="E18699" s="17" t="s">
        <v>2923</v>
      </c>
      <c r="F18699" s="24">
        <v>-74.068062499999996</v>
      </c>
      <c r="G18699" s="24">
        <v>4.6025625000000003</v>
      </c>
    </row>
    <row r="18700" spans="1:7" ht="15.6">
      <c r="A18700" s="19" t="s">
        <v>2977</v>
      </c>
      <c r="B18700" s="16" t="s">
        <v>2924</v>
      </c>
      <c r="C18700" s="16">
        <v>61</v>
      </c>
      <c r="D18700" s="16" t="s">
        <v>2922</v>
      </c>
      <c r="E18700" s="17" t="s">
        <v>2923</v>
      </c>
      <c r="F18700" s="24">
        <v>-74.068062499999996</v>
      </c>
      <c r="G18700" s="24">
        <v>4.6025625000000003</v>
      </c>
    </row>
    <row r="18701" spans="1:7" ht="15.6">
      <c r="A18701" s="19" t="s">
        <v>2977</v>
      </c>
      <c r="B18701" s="16" t="s">
        <v>2921</v>
      </c>
      <c r="C18701" s="16">
        <v>14</v>
      </c>
      <c r="D18701" s="16" t="s">
        <v>2922</v>
      </c>
      <c r="E18701" s="17" t="s">
        <v>2923</v>
      </c>
      <c r="F18701" s="24">
        <v>-74.068062499999996</v>
      </c>
      <c r="G18701" s="24">
        <v>4.6025625000000003</v>
      </c>
    </row>
    <row r="18702" spans="1:7" ht="15.6">
      <c r="A18702" s="19" t="s">
        <v>2977</v>
      </c>
      <c r="B18702" s="16" t="s">
        <v>2921</v>
      </c>
      <c r="C18702" s="16">
        <v>61</v>
      </c>
      <c r="D18702" s="16" t="s">
        <v>2922</v>
      </c>
      <c r="E18702" s="17" t="s">
        <v>2923</v>
      </c>
      <c r="F18702" s="24">
        <v>-74.068062499999996</v>
      </c>
      <c r="G18702" s="24">
        <v>4.6025625000000003</v>
      </c>
    </row>
    <row r="18703" spans="1:7" ht="15.6">
      <c r="A18703" s="19" t="s">
        <v>2977</v>
      </c>
      <c r="B18703" s="16" t="s">
        <v>2921</v>
      </c>
      <c r="C18703" s="16">
        <v>39</v>
      </c>
      <c r="D18703" s="16" t="s">
        <v>2922</v>
      </c>
      <c r="E18703" s="17" t="s">
        <v>2923</v>
      </c>
      <c r="F18703" s="24">
        <v>-74.068062499999996</v>
      </c>
      <c r="G18703" s="24">
        <v>4.6025625000000003</v>
      </c>
    </row>
    <row r="18704" spans="1:7" ht="15.6">
      <c r="A18704" s="19" t="s">
        <v>2977</v>
      </c>
      <c r="B18704" s="16" t="s">
        <v>2924</v>
      </c>
      <c r="C18704" s="16">
        <v>41</v>
      </c>
      <c r="D18704" s="16" t="s">
        <v>2922</v>
      </c>
      <c r="E18704" s="17" t="s">
        <v>2923</v>
      </c>
      <c r="F18704" s="24">
        <v>-74.068062499999996</v>
      </c>
      <c r="G18704" s="24">
        <v>4.6025625000000003</v>
      </c>
    </row>
    <row r="18705" spans="1:7" ht="15.6">
      <c r="A18705" s="19" t="s">
        <v>2977</v>
      </c>
      <c r="B18705" s="16" t="s">
        <v>2921</v>
      </c>
      <c r="C18705" s="16">
        <v>34</v>
      </c>
      <c r="D18705" s="16" t="s">
        <v>2922</v>
      </c>
      <c r="E18705" s="17" t="s">
        <v>2923</v>
      </c>
      <c r="F18705" s="24">
        <v>-74.068062499999996</v>
      </c>
      <c r="G18705" s="24">
        <v>4.6025625000000003</v>
      </c>
    </row>
    <row r="18706" spans="1:7" ht="15.6">
      <c r="A18706" s="19" t="s">
        <v>2977</v>
      </c>
      <c r="B18706" s="16" t="s">
        <v>2921</v>
      </c>
      <c r="C18706" s="16">
        <v>59</v>
      </c>
      <c r="D18706" s="16" t="s">
        <v>2922</v>
      </c>
      <c r="E18706" s="17" t="s">
        <v>2923</v>
      </c>
      <c r="F18706" s="24">
        <v>-74.068062499999996</v>
      </c>
      <c r="G18706" s="24">
        <v>4.6025625000000003</v>
      </c>
    </row>
    <row r="18707" spans="1:7" ht="15.6">
      <c r="A18707" s="19" t="s">
        <v>2977</v>
      </c>
      <c r="B18707" s="16" t="s">
        <v>2921</v>
      </c>
      <c r="C18707" s="16">
        <v>35</v>
      </c>
      <c r="D18707" s="16" t="s">
        <v>2922</v>
      </c>
      <c r="E18707" s="17" t="s">
        <v>2923</v>
      </c>
      <c r="F18707" s="24">
        <v>-74.068062499999996</v>
      </c>
      <c r="G18707" s="24">
        <v>4.6025625000000003</v>
      </c>
    </row>
    <row r="18708" spans="1:7" ht="15.6">
      <c r="A18708" s="19" t="s">
        <v>2977</v>
      </c>
      <c r="B18708" s="16" t="s">
        <v>2924</v>
      </c>
      <c r="C18708" s="16">
        <v>35</v>
      </c>
      <c r="D18708" s="16" t="s">
        <v>2922</v>
      </c>
      <c r="E18708" s="17" t="s">
        <v>2923</v>
      </c>
      <c r="F18708" s="24">
        <v>-74.068062499999996</v>
      </c>
      <c r="G18708" s="24">
        <v>4.6025625000000003</v>
      </c>
    </row>
    <row r="18709" spans="1:7" ht="15.6">
      <c r="A18709" s="19" t="s">
        <v>2977</v>
      </c>
      <c r="B18709" s="16" t="s">
        <v>2921</v>
      </c>
      <c r="C18709" s="16">
        <v>25</v>
      </c>
      <c r="D18709" s="16" t="s">
        <v>2922</v>
      </c>
      <c r="E18709" s="17" t="s">
        <v>2923</v>
      </c>
      <c r="F18709" s="24">
        <v>-74.068062499999996</v>
      </c>
      <c r="G18709" s="24">
        <v>4.6025625000000003</v>
      </c>
    </row>
    <row r="18710" spans="1:7" ht="15.6">
      <c r="A18710" s="19" t="s">
        <v>2977</v>
      </c>
      <c r="B18710" s="16" t="s">
        <v>2924</v>
      </c>
      <c r="C18710" s="16">
        <v>21</v>
      </c>
      <c r="D18710" s="16" t="s">
        <v>2922</v>
      </c>
      <c r="E18710" s="17" t="s">
        <v>2923</v>
      </c>
      <c r="F18710" s="24">
        <v>-74.068062499999996</v>
      </c>
      <c r="G18710" s="24">
        <v>4.6025625000000003</v>
      </c>
    </row>
    <row r="18711" spans="1:7" ht="15.6">
      <c r="A18711" s="19" t="s">
        <v>2977</v>
      </c>
      <c r="B18711" s="16" t="s">
        <v>2924</v>
      </c>
      <c r="C18711" s="16">
        <v>28</v>
      </c>
      <c r="D18711" s="16" t="s">
        <v>2922</v>
      </c>
      <c r="E18711" s="17" t="s">
        <v>2923</v>
      </c>
      <c r="F18711" s="24">
        <v>-74.068062499999996</v>
      </c>
      <c r="G18711" s="24">
        <v>4.6025625000000003</v>
      </c>
    </row>
    <row r="18712" spans="1:7" ht="15.6">
      <c r="A18712" s="19" t="s">
        <v>2977</v>
      </c>
      <c r="B18712" s="16" t="s">
        <v>2931</v>
      </c>
      <c r="C18712" s="16">
        <v>33</v>
      </c>
      <c r="D18712" s="16" t="s">
        <v>2922</v>
      </c>
      <c r="E18712" s="17" t="s">
        <v>2923</v>
      </c>
      <c r="F18712" s="24">
        <v>-74.068062499999996</v>
      </c>
      <c r="G18712" s="24">
        <v>4.6025625000000003</v>
      </c>
    </row>
    <row r="18713" spans="1:7" ht="15.6">
      <c r="A18713" s="19" t="s">
        <v>2977</v>
      </c>
      <c r="B18713" s="16" t="s">
        <v>2924</v>
      </c>
      <c r="C18713" s="16">
        <v>48</v>
      </c>
      <c r="D18713" s="16" t="s">
        <v>2922</v>
      </c>
      <c r="E18713" s="17" t="s">
        <v>2923</v>
      </c>
      <c r="F18713" s="24">
        <v>-74.068062499999996</v>
      </c>
      <c r="G18713" s="24">
        <v>4.6025625000000003</v>
      </c>
    </row>
    <row r="18714" spans="1:7" ht="15.6">
      <c r="A18714" s="19" t="s">
        <v>2977</v>
      </c>
      <c r="B18714" s="16" t="s">
        <v>2921</v>
      </c>
      <c r="C18714" s="16">
        <v>27</v>
      </c>
      <c r="D18714" s="16" t="s">
        <v>2922</v>
      </c>
      <c r="E18714" s="17" t="s">
        <v>2923</v>
      </c>
      <c r="F18714" s="24">
        <v>-74.068062499999996</v>
      </c>
      <c r="G18714" s="24">
        <v>4.6025625000000003</v>
      </c>
    </row>
    <row r="18715" spans="1:7" ht="15.6">
      <c r="A18715" s="19" t="s">
        <v>2977</v>
      </c>
      <c r="B18715" s="16" t="s">
        <v>2921</v>
      </c>
      <c r="C18715" s="16">
        <v>25</v>
      </c>
      <c r="D18715" s="16" t="s">
        <v>2922</v>
      </c>
      <c r="E18715" s="17" t="s">
        <v>2923</v>
      </c>
      <c r="F18715" s="24">
        <v>-74.068062499999996</v>
      </c>
      <c r="G18715" s="24">
        <v>4.6025625000000003</v>
      </c>
    </row>
    <row r="18716" spans="1:7" ht="15.6">
      <c r="A18716" s="19" t="s">
        <v>2977</v>
      </c>
      <c r="B18716" s="16" t="s">
        <v>2924</v>
      </c>
      <c r="C18716" s="16">
        <v>51</v>
      </c>
      <c r="D18716" s="16" t="s">
        <v>2922</v>
      </c>
      <c r="E18716" s="17" t="s">
        <v>2923</v>
      </c>
      <c r="F18716" s="24">
        <v>-74.068062499999996</v>
      </c>
      <c r="G18716" s="24">
        <v>4.6025625000000003</v>
      </c>
    </row>
    <row r="18717" spans="1:7" ht="15.6">
      <c r="A18717" s="19" t="s">
        <v>2977</v>
      </c>
      <c r="B18717" s="16" t="s">
        <v>2924</v>
      </c>
      <c r="C18717" s="16">
        <v>18</v>
      </c>
      <c r="D18717" s="16" t="s">
        <v>2922</v>
      </c>
      <c r="E18717" s="17" t="s">
        <v>2923</v>
      </c>
      <c r="F18717" s="24">
        <v>-74.068062499999996</v>
      </c>
      <c r="G18717" s="24">
        <v>4.6025625000000003</v>
      </c>
    </row>
    <row r="18718" spans="1:7" ht="15.6">
      <c r="A18718" s="19" t="s">
        <v>2977</v>
      </c>
      <c r="B18718" s="16" t="s">
        <v>2924</v>
      </c>
      <c r="C18718" s="16">
        <v>26</v>
      </c>
      <c r="D18718" s="16" t="s">
        <v>2922</v>
      </c>
      <c r="E18718" s="17" t="s">
        <v>2923</v>
      </c>
      <c r="F18718" s="24">
        <v>-74.068062499999996</v>
      </c>
      <c r="G18718" s="24">
        <v>4.6025625000000003</v>
      </c>
    </row>
    <row r="18719" spans="1:7" ht="15.6">
      <c r="A18719" s="19" t="s">
        <v>2977</v>
      </c>
      <c r="B18719" s="16" t="s">
        <v>2921</v>
      </c>
      <c r="C18719" s="16">
        <v>65</v>
      </c>
      <c r="D18719" s="16" t="s">
        <v>2922</v>
      </c>
      <c r="E18719" s="17" t="s">
        <v>2923</v>
      </c>
      <c r="F18719" s="24">
        <v>-74.068062499999996</v>
      </c>
      <c r="G18719" s="24">
        <v>4.6025625000000003</v>
      </c>
    </row>
    <row r="18720" spans="1:7" ht="15.6">
      <c r="A18720" s="19" t="s">
        <v>2977</v>
      </c>
      <c r="B18720" s="16" t="s">
        <v>2924</v>
      </c>
      <c r="C18720" s="16">
        <v>29</v>
      </c>
      <c r="D18720" s="16" t="s">
        <v>2922</v>
      </c>
      <c r="E18720" s="17" t="s">
        <v>2923</v>
      </c>
      <c r="F18720" s="24">
        <v>-74.068062499999996</v>
      </c>
      <c r="G18720" s="24">
        <v>4.6025625000000003</v>
      </c>
    </row>
    <row r="18721" spans="1:7" ht="15.6">
      <c r="A18721" s="19" t="s">
        <v>2977</v>
      </c>
      <c r="B18721" s="16" t="s">
        <v>2921</v>
      </c>
      <c r="C18721" s="16">
        <v>56</v>
      </c>
      <c r="D18721" s="16" t="s">
        <v>2922</v>
      </c>
      <c r="E18721" s="17" t="s">
        <v>2923</v>
      </c>
      <c r="F18721" s="24">
        <v>-74.068062499999996</v>
      </c>
      <c r="G18721" s="24">
        <v>4.6025625000000003</v>
      </c>
    </row>
    <row r="18722" spans="1:7" ht="15.6">
      <c r="A18722" s="19" t="s">
        <v>2977</v>
      </c>
      <c r="B18722" s="16" t="s">
        <v>2921</v>
      </c>
      <c r="C18722" s="16">
        <v>21</v>
      </c>
      <c r="D18722" s="16" t="s">
        <v>2922</v>
      </c>
      <c r="E18722" s="17" t="s">
        <v>2923</v>
      </c>
      <c r="F18722" s="24">
        <v>-74.068062499999996</v>
      </c>
      <c r="G18722" s="24">
        <v>4.6025625000000003</v>
      </c>
    </row>
    <row r="18723" spans="1:7" ht="15.6">
      <c r="A18723" s="19" t="s">
        <v>2977</v>
      </c>
      <c r="B18723" s="16" t="s">
        <v>2921</v>
      </c>
      <c r="C18723" s="16">
        <v>25</v>
      </c>
      <c r="D18723" s="16" t="s">
        <v>2930</v>
      </c>
      <c r="E18723" s="17" t="s">
        <v>2927</v>
      </c>
      <c r="F18723" s="24">
        <v>-74.114937499999996</v>
      </c>
      <c r="G18723" s="24">
        <v>4.7004374999999996</v>
      </c>
    </row>
    <row r="18724" spans="1:7" ht="15.6">
      <c r="A18724" s="19" t="s">
        <v>2977</v>
      </c>
      <c r="B18724" s="16" t="s">
        <v>2924</v>
      </c>
      <c r="C18724" s="16">
        <v>25</v>
      </c>
      <c r="D18724" s="16" t="s">
        <v>2922</v>
      </c>
      <c r="E18724" s="17" t="s">
        <v>2923</v>
      </c>
      <c r="F18724" s="24">
        <v>-74.121062499999994</v>
      </c>
      <c r="G18724" s="24">
        <v>4.6980624999999998</v>
      </c>
    </row>
    <row r="18725" spans="1:7" ht="15.6">
      <c r="A18725" s="19" t="s">
        <v>2977</v>
      </c>
      <c r="B18725" s="16" t="s">
        <v>2921</v>
      </c>
      <c r="C18725" s="16">
        <v>40</v>
      </c>
      <c r="D18725" s="16" t="s">
        <v>2925</v>
      </c>
      <c r="E18725" s="17" t="s">
        <v>2928</v>
      </c>
      <c r="F18725" s="24">
        <v>-74.115437499999999</v>
      </c>
      <c r="G18725" s="24">
        <v>4.7014374999999999</v>
      </c>
    </row>
    <row r="18726" spans="1:7" ht="15.6">
      <c r="A18726" s="19" t="s">
        <v>2977</v>
      </c>
      <c r="B18726" s="16" t="s">
        <v>2921</v>
      </c>
      <c r="C18726" s="16">
        <v>33</v>
      </c>
      <c r="D18726" s="16" t="s">
        <v>2925</v>
      </c>
      <c r="E18726" s="17" t="s">
        <v>2928</v>
      </c>
      <c r="F18726" s="24">
        <v>-74.115437499999999</v>
      </c>
      <c r="G18726" s="24">
        <v>4.7014374999999999</v>
      </c>
    </row>
    <row r="18727" spans="1:7" ht="15.6">
      <c r="A18727" s="19" t="s">
        <v>2977</v>
      </c>
      <c r="B18727" s="16" t="s">
        <v>2921</v>
      </c>
      <c r="C18727" s="16">
        <v>28</v>
      </c>
      <c r="D18727" s="16" t="s">
        <v>2925</v>
      </c>
      <c r="E18727" s="17" t="s">
        <v>2928</v>
      </c>
      <c r="F18727" s="24">
        <v>-74.115437499999999</v>
      </c>
      <c r="G18727" s="24">
        <v>4.7014374999999999</v>
      </c>
    </row>
    <row r="18728" spans="1:7" ht="15.6">
      <c r="A18728" s="19" t="s">
        <v>2977</v>
      </c>
      <c r="B18728" s="16" t="s">
        <v>2921</v>
      </c>
      <c r="C18728" s="16">
        <v>18</v>
      </c>
      <c r="D18728" s="16" t="s">
        <v>2922</v>
      </c>
      <c r="E18728" s="17" t="s">
        <v>2923</v>
      </c>
      <c r="F18728" s="24">
        <v>-74.1141875</v>
      </c>
      <c r="G18728" s="24">
        <v>4.7031875000000003</v>
      </c>
    </row>
    <row r="18729" spans="1:7" ht="15.6">
      <c r="A18729" s="19" t="s">
        <v>2977</v>
      </c>
      <c r="B18729" s="16" t="s">
        <v>2921</v>
      </c>
      <c r="C18729" s="16">
        <v>17</v>
      </c>
      <c r="D18729" s="16" t="s">
        <v>2922</v>
      </c>
      <c r="E18729" s="17" t="s">
        <v>2923</v>
      </c>
      <c r="F18729" s="24">
        <v>-74.114937499999996</v>
      </c>
      <c r="G18729" s="24">
        <v>4.7050625000000004</v>
      </c>
    </row>
    <row r="18730" spans="1:7" ht="15.6">
      <c r="A18730" s="19" t="s">
        <v>2977</v>
      </c>
      <c r="B18730" s="16" t="s">
        <v>2924</v>
      </c>
      <c r="C18730" s="16">
        <v>22</v>
      </c>
      <c r="D18730" s="16" t="s">
        <v>2922</v>
      </c>
      <c r="E18730" s="17" t="s">
        <v>2923</v>
      </c>
      <c r="F18730" s="24">
        <v>-74.114937499999996</v>
      </c>
      <c r="G18730" s="24">
        <v>4.7050625000000004</v>
      </c>
    </row>
    <row r="18731" spans="1:7" ht="15.6">
      <c r="A18731" s="19" t="s">
        <v>2977</v>
      </c>
      <c r="B18731" s="16" t="s">
        <v>2921</v>
      </c>
      <c r="C18731" s="16">
        <v>25</v>
      </c>
      <c r="D18731" s="16" t="s">
        <v>2922</v>
      </c>
      <c r="E18731" s="17" t="s">
        <v>2923</v>
      </c>
      <c r="F18731" s="24">
        <v>-74.114937499999996</v>
      </c>
      <c r="G18731" s="24">
        <v>4.7050625000000004</v>
      </c>
    </row>
    <row r="18732" spans="1:7" ht="15.6">
      <c r="A18732" s="19" t="s">
        <v>2977</v>
      </c>
      <c r="B18732" s="16" t="s">
        <v>2921</v>
      </c>
      <c r="C18732" s="16">
        <v>21</v>
      </c>
      <c r="D18732" s="16" t="s">
        <v>2922</v>
      </c>
      <c r="E18732" s="17" t="s">
        <v>2923</v>
      </c>
      <c r="F18732" s="24">
        <v>-74.114937499999996</v>
      </c>
      <c r="G18732" s="24">
        <v>4.7050625000000004</v>
      </c>
    </row>
    <row r="18733" spans="1:7" ht="15.6">
      <c r="A18733" s="19" t="s">
        <v>2977</v>
      </c>
      <c r="B18733" s="16" t="s">
        <v>2921</v>
      </c>
      <c r="C18733" s="16">
        <v>28</v>
      </c>
      <c r="D18733" s="16" t="s">
        <v>2925</v>
      </c>
      <c r="E18733" s="17" t="s">
        <v>2928</v>
      </c>
      <c r="F18733" s="24">
        <v>-74.115437499999999</v>
      </c>
      <c r="G18733" s="24">
        <v>4.7010624999999999</v>
      </c>
    </row>
    <row r="18734" spans="1:7" ht="15.6">
      <c r="A18734" s="19" t="s">
        <v>2977</v>
      </c>
      <c r="B18734" s="16" t="s">
        <v>2921</v>
      </c>
      <c r="C18734" s="16">
        <v>33</v>
      </c>
      <c r="D18734" s="16" t="s">
        <v>2925</v>
      </c>
      <c r="E18734" s="17" t="s">
        <v>2928</v>
      </c>
      <c r="F18734" s="24">
        <v>-74.115437499999999</v>
      </c>
      <c r="G18734" s="24">
        <v>4.7010624999999999</v>
      </c>
    </row>
    <row r="18735" spans="1:7" ht="15.6">
      <c r="A18735" s="19" t="s">
        <v>2977</v>
      </c>
      <c r="B18735" s="16" t="s">
        <v>2921</v>
      </c>
      <c r="C18735" s="16">
        <v>20</v>
      </c>
      <c r="D18735" s="16" t="s">
        <v>2925</v>
      </c>
      <c r="E18735" s="17" t="s">
        <v>2928</v>
      </c>
      <c r="F18735" s="24">
        <v>-74.115437499999999</v>
      </c>
      <c r="G18735" s="24">
        <v>4.7010624999999999</v>
      </c>
    </row>
    <row r="18736" spans="1:7" ht="15.6">
      <c r="A18736" s="19" t="s">
        <v>2977</v>
      </c>
      <c r="B18736" s="16" t="s">
        <v>2924</v>
      </c>
      <c r="C18736" s="16">
        <v>30</v>
      </c>
      <c r="D18736" s="16" t="s">
        <v>2925</v>
      </c>
      <c r="E18736" s="17" t="s">
        <v>2928</v>
      </c>
      <c r="F18736" s="24">
        <v>-74.115437499999999</v>
      </c>
      <c r="G18736" s="24">
        <v>4.7010624999999999</v>
      </c>
    </row>
    <row r="18737" spans="1:7" ht="15.6">
      <c r="A18737" s="19" t="s">
        <v>2977</v>
      </c>
      <c r="B18737" s="16" t="s">
        <v>2921</v>
      </c>
      <c r="C18737" s="16">
        <v>50</v>
      </c>
      <c r="D18737" s="16" t="s">
        <v>2930</v>
      </c>
      <c r="E18737" s="17" t="s">
        <v>2927</v>
      </c>
      <c r="F18737" s="24">
        <v>-74.114562500000005</v>
      </c>
      <c r="G18737" s="24">
        <v>4.7030624999999997</v>
      </c>
    </row>
    <row r="18738" spans="1:7" ht="15.6">
      <c r="A18738" s="19" t="s">
        <v>2977</v>
      </c>
      <c r="B18738" s="16" t="s">
        <v>2921</v>
      </c>
      <c r="C18738" s="16">
        <v>24</v>
      </c>
      <c r="D18738" s="16" t="s">
        <v>2930</v>
      </c>
      <c r="E18738" s="17" t="s">
        <v>2927</v>
      </c>
      <c r="F18738" s="24">
        <v>-74.117312499999997</v>
      </c>
      <c r="G18738" s="24">
        <v>4.7000624999999996</v>
      </c>
    </row>
    <row r="18739" spans="1:7" ht="15.6">
      <c r="A18739" s="19" t="s">
        <v>2977</v>
      </c>
      <c r="B18739" s="16" t="s">
        <v>2921</v>
      </c>
      <c r="C18739" s="16">
        <v>26</v>
      </c>
      <c r="D18739" s="16" t="s">
        <v>2930</v>
      </c>
      <c r="E18739" s="17" t="s">
        <v>2927</v>
      </c>
      <c r="F18739" s="24">
        <v>-74.117312499999997</v>
      </c>
      <c r="G18739" s="24">
        <v>4.7000624999999996</v>
      </c>
    </row>
    <row r="18740" spans="1:7" ht="15.6">
      <c r="A18740" s="19" t="s">
        <v>2977</v>
      </c>
      <c r="B18740" s="16" t="s">
        <v>2921</v>
      </c>
      <c r="C18740" s="16">
        <v>27</v>
      </c>
      <c r="D18740" s="16" t="s">
        <v>2922</v>
      </c>
      <c r="E18740" s="17" t="s">
        <v>2923</v>
      </c>
      <c r="F18740" s="24">
        <v>-74.113812499999995</v>
      </c>
      <c r="G18740" s="24">
        <v>4.7028125000000003</v>
      </c>
    </row>
    <row r="18741" spans="1:7" ht="15.6">
      <c r="A18741" s="19" t="s">
        <v>2977</v>
      </c>
      <c r="B18741" s="16" t="s">
        <v>2924</v>
      </c>
      <c r="C18741" s="16">
        <v>33</v>
      </c>
      <c r="D18741" s="16" t="s">
        <v>2922</v>
      </c>
      <c r="E18741" s="17" t="s">
        <v>2923</v>
      </c>
      <c r="F18741" s="24">
        <v>-74.118062499999994</v>
      </c>
      <c r="G18741" s="24">
        <v>4.6984374999999998</v>
      </c>
    </row>
    <row r="18742" spans="1:7" ht="15.6">
      <c r="A18742" s="19" t="s">
        <v>2977</v>
      </c>
      <c r="B18742" s="16" t="s">
        <v>2921</v>
      </c>
      <c r="C18742" s="16">
        <v>40</v>
      </c>
      <c r="D18742" s="16" t="s">
        <v>2922</v>
      </c>
      <c r="E18742" s="17" t="s">
        <v>2923</v>
      </c>
      <c r="F18742" s="24">
        <v>-74.121812500000004</v>
      </c>
      <c r="G18742" s="24">
        <v>4.7043125000000003</v>
      </c>
    </row>
    <row r="18743" spans="1:7" ht="15.6">
      <c r="A18743" s="19" t="s">
        <v>2977</v>
      </c>
      <c r="B18743" s="16" t="s">
        <v>2921</v>
      </c>
      <c r="C18743" s="16">
        <v>28</v>
      </c>
      <c r="D18743" s="16" t="s">
        <v>2922</v>
      </c>
      <c r="E18743" s="17" t="s">
        <v>2923</v>
      </c>
      <c r="F18743" s="24">
        <v>-74.118062499999994</v>
      </c>
      <c r="G18743" s="24">
        <v>4.6975625000000001</v>
      </c>
    </row>
    <row r="18744" spans="1:7" ht="15.6">
      <c r="A18744" s="19" t="s">
        <v>2977</v>
      </c>
      <c r="B18744" s="16" t="s">
        <v>2921</v>
      </c>
      <c r="C18744" s="16">
        <v>20</v>
      </c>
      <c r="D18744" s="16" t="s">
        <v>2922</v>
      </c>
      <c r="E18744" s="17" t="s">
        <v>2923</v>
      </c>
      <c r="F18744" s="24">
        <v>-74.118062499999994</v>
      </c>
      <c r="G18744" s="24">
        <v>4.6975625000000001</v>
      </c>
    </row>
    <row r="18745" spans="1:7" ht="15.6">
      <c r="A18745" s="19" t="s">
        <v>2977</v>
      </c>
      <c r="B18745" s="16" t="s">
        <v>2921</v>
      </c>
      <c r="C18745" s="16">
        <v>36</v>
      </c>
      <c r="D18745" s="16" t="s">
        <v>2922</v>
      </c>
      <c r="E18745" s="17" t="s">
        <v>2923</v>
      </c>
      <c r="F18745" s="24">
        <v>-74.117937499999996</v>
      </c>
      <c r="G18745" s="24">
        <v>4.6954374999999997</v>
      </c>
    </row>
    <row r="18746" spans="1:7" ht="15.6">
      <c r="A18746" s="19" t="s">
        <v>2977</v>
      </c>
      <c r="B18746" s="16" t="s">
        <v>2921</v>
      </c>
      <c r="C18746" s="16">
        <v>40</v>
      </c>
      <c r="D18746" s="16" t="s">
        <v>2922</v>
      </c>
      <c r="E18746" s="17" t="s">
        <v>2923</v>
      </c>
      <c r="F18746" s="24">
        <v>-74.117937499999996</v>
      </c>
      <c r="G18746" s="24">
        <v>4.6954374999999997</v>
      </c>
    </row>
    <row r="18747" spans="1:7" ht="15.6">
      <c r="A18747" s="19" t="s">
        <v>2977</v>
      </c>
      <c r="B18747" s="16" t="s">
        <v>2921</v>
      </c>
      <c r="C18747" s="16">
        <v>26</v>
      </c>
      <c r="D18747" s="16" t="s">
        <v>2925</v>
      </c>
      <c r="E18747" s="17" t="s">
        <v>2926</v>
      </c>
      <c r="F18747" s="24">
        <v>-74.116312500000006</v>
      </c>
      <c r="G18747" s="24">
        <v>4.7020625000000003</v>
      </c>
    </row>
    <row r="18748" spans="1:7" ht="15.6">
      <c r="A18748" s="19" t="s">
        <v>2977</v>
      </c>
      <c r="B18748" s="16" t="s">
        <v>2924</v>
      </c>
      <c r="C18748" s="16">
        <v>22</v>
      </c>
      <c r="D18748" s="16" t="s">
        <v>2925</v>
      </c>
      <c r="E18748" s="17" t="s">
        <v>2926</v>
      </c>
      <c r="F18748" s="24">
        <v>-74.116312500000006</v>
      </c>
      <c r="G18748" s="24">
        <v>4.7020625000000003</v>
      </c>
    </row>
    <row r="18749" spans="1:7" ht="15.6">
      <c r="A18749" s="19" t="s">
        <v>2977</v>
      </c>
      <c r="B18749" s="16" t="s">
        <v>2921</v>
      </c>
      <c r="C18749" s="16">
        <v>57</v>
      </c>
      <c r="D18749" s="16" t="s">
        <v>2925</v>
      </c>
      <c r="E18749" s="17" t="s">
        <v>2928</v>
      </c>
      <c r="F18749" s="24">
        <v>-74.115562499999996</v>
      </c>
      <c r="G18749" s="24">
        <v>4.7011874999999996</v>
      </c>
    </row>
    <row r="18750" spans="1:7" ht="15.6">
      <c r="A18750" s="19" t="s">
        <v>2977</v>
      </c>
      <c r="B18750" s="16" t="s">
        <v>2921</v>
      </c>
      <c r="C18750" s="16">
        <v>22</v>
      </c>
      <c r="D18750" s="16" t="s">
        <v>2925</v>
      </c>
      <c r="E18750" s="17" t="s">
        <v>2928</v>
      </c>
      <c r="F18750" s="24">
        <v>-74.115562499999996</v>
      </c>
      <c r="G18750" s="24">
        <v>4.7011874999999996</v>
      </c>
    </row>
    <row r="18751" spans="1:7" ht="15.6">
      <c r="A18751" s="19" t="s">
        <v>2977</v>
      </c>
      <c r="B18751" s="16" t="s">
        <v>2924</v>
      </c>
      <c r="C18751" s="16">
        <v>22</v>
      </c>
      <c r="D18751" s="16" t="s">
        <v>2925</v>
      </c>
      <c r="E18751" s="17" t="s">
        <v>2926</v>
      </c>
      <c r="F18751" s="24">
        <v>-74.116312500000006</v>
      </c>
      <c r="G18751" s="24">
        <v>4.7023124999999997</v>
      </c>
    </row>
    <row r="18752" spans="1:7" ht="15.6">
      <c r="A18752" s="19" t="s">
        <v>2977</v>
      </c>
      <c r="B18752" s="16" t="s">
        <v>2921</v>
      </c>
      <c r="C18752" s="16">
        <v>25</v>
      </c>
      <c r="D18752" s="16" t="s">
        <v>2925</v>
      </c>
      <c r="E18752" s="17" t="s">
        <v>2928</v>
      </c>
      <c r="F18752" s="24">
        <v>-74.115687500000007</v>
      </c>
      <c r="G18752" s="24">
        <v>4.7013125000000002</v>
      </c>
    </row>
    <row r="18753" spans="1:7" ht="15.6">
      <c r="A18753" s="19" t="s">
        <v>2977</v>
      </c>
      <c r="B18753" s="16" t="s">
        <v>2921</v>
      </c>
      <c r="C18753" s="16">
        <v>64</v>
      </c>
      <c r="D18753" s="16" t="s">
        <v>2922</v>
      </c>
      <c r="E18753" s="17" t="s">
        <v>2923</v>
      </c>
      <c r="F18753" s="24">
        <v>-74.115062499999993</v>
      </c>
      <c r="G18753" s="24">
        <v>4.7045624999999998</v>
      </c>
    </row>
    <row r="18754" spans="1:7" ht="15.6">
      <c r="A18754" s="19" t="s">
        <v>2977</v>
      </c>
      <c r="B18754" s="16" t="s">
        <v>2924</v>
      </c>
      <c r="C18754" s="16">
        <v>36</v>
      </c>
      <c r="D18754" s="16" t="s">
        <v>2925</v>
      </c>
      <c r="E18754" s="17" t="s">
        <v>2928</v>
      </c>
      <c r="F18754" s="24">
        <v>-74.115687500000007</v>
      </c>
      <c r="G18754" s="24">
        <v>4.7013125000000002</v>
      </c>
    </row>
    <row r="18755" spans="1:7" ht="15.6">
      <c r="A18755" s="19" t="s">
        <v>2977</v>
      </c>
      <c r="B18755" s="16" t="s">
        <v>2921</v>
      </c>
      <c r="C18755" s="16">
        <v>28</v>
      </c>
      <c r="D18755" s="16" t="s">
        <v>2925</v>
      </c>
      <c r="E18755" s="17" t="s">
        <v>2928</v>
      </c>
      <c r="F18755" s="24">
        <v>-74.115687500000007</v>
      </c>
      <c r="G18755" s="24">
        <v>4.7013125000000002</v>
      </c>
    </row>
    <row r="18756" spans="1:7" ht="15.6">
      <c r="A18756" s="19" t="s">
        <v>2977</v>
      </c>
      <c r="B18756" s="16" t="s">
        <v>2921</v>
      </c>
      <c r="C18756" s="16">
        <v>21</v>
      </c>
      <c r="D18756" s="16" t="s">
        <v>2925</v>
      </c>
      <c r="E18756" s="17" t="s">
        <v>2928</v>
      </c>
      <c r="F18756" s="24">
        <v>-74.115687500000007</v>
      </c>
      <c r="G18756" s="24">
        <v>4.7013125000000002</v>
      </c>
    </row>
    <row r="18757" spans="1:7" ht="15.6">
      <c r="A18757" s="19" t="s">
        <v>2977</v>
      </c>
      <c r="B18757" s="16" t="s">
        <v>2921</v>
      </c>
      <c r="C18757" s="16">
        <v>42</v>
      </c>
      <c r="D18757" s="16" t="s">
        <v>2925</v>
      </c>
      <c r="E18757" s="17" t="s">
        <v>2928</v>
      </c>
      <c r="F18757" s="24">
        <v>-74.117562500000005</v>
      </c>
      <c r="G18757" s="24">
        <v>4.7034374999999997</v>
      </c>
    </row>
    <row r="18758" spans="1:7" ht="15.6">
      <c r="A18758" s="19" t="s">
        <v>2977</v>
      </c>
      <c r="B18758" s="16" t="s">
        <v>2924</v>
      </c>
      <c r="C18758" s="16">
        <v>26</v>
      </c>
      <c r="D18758" s="16" t="s">
        <v>2930</v>
      </c>
      <c r="E18758" s="17" t="s">
        <v>2928</v>
      </c>
      <c r="F18758" s="24">
        <v>-74.117062500000003</v>
      </c>
      <c r="G18758" s="24">
        <v>4.7034374999999997</v>
      </c>
    </row>
    <row r="18759" spans="1:7" ht="15.6">
      <c r="A18759" s="19" t="s">
        <v>2977</v>
      </c>
      <c r="B18759" s="16" t="s">
        <v>2921</v>
      </c>
      <c r="C18759" s="16">
        <v>35</v>
      </c>
      <c r="D18759" s="16" t="s">
        <v>2922</v>
      </c>
      <c r="E18759" s="17" t="s">
        <v>2923</v>
      </c>
      <c r="F18759" s="24">
        <v>-74.120687500000003</v>
      </c>
      <c r="G18759" s="24">
        <v>4.7063125000000001</v>
      </c>
    </row>
    <row r="18760" spans="1:7" ht="15.6">
      <c r="A18760" s="19" t="s">
        <v>2977</v>
      </c>
      <c r="B18760" s="16" t="s">
        <v>2921</v>
      </c>
      <c r="C18760" s="16">
        <v>35</v>
      </c>
      <c r="D18760" s="16" t="s">
        <v>2925</v>
      </c>
      <c r="E18760" s="17" t="s">
        <v>2927</v>
      </c>
      <c r="F18760" s="24">
        <v>-74.115062499999993</v>
      </c>
      <c r="G18760" s="24">
        <v>4.7013125000000002</v>
      </c>
    </row>
    <row r="18761" spans="1:7" ht="15.6">
      <c r="A18761" s="19" t="s">
        <v>2977</v>
      </c>
      <c r="B18761" s="16" t="s">
        <v>2921</v>
      </c>
      <c r="C18761" s="16">
        <v>27</v>
      </c>
      <c r="D18761" s="16" t="s">
        <v>2925</v>
      </c>
      <c r="E18761" s="17" t="s">
        <v>2927</v>
      </c>
      <c r="F18761" s="24">
        <v>-74.115062499999993</v>
      </c>
      <c r="G18761" s="24">
        <v>4.7013125000000002</v>
      </c>
    </row>
    <row r="18762" spans="1:7" ht="15.6">
      <c r="A18762" s="19" t="s">
        <v>2977</v>
      </c>
      <c r="B18762" s="16" t="s">
        <v>2921</v>
      </c>
      <c r="C18762" s="16">
        <v>27</v>
      </c>
      <c r="D18762" s="16" t="s">
        <v>2925</v>
      </c>
      <c r="E18762" s="17" t="s">
        <v>2927</v>
      </c>
      <c r="F18762" s="24">
        <v>-74.114812499999999</v>
      </c>
      <c r="G18762" s="24">
        <v>4.7009375000000002</v>
      </c>
    </row>
    <row r="18763" spans="1:7" ht="15.6">
      <c r="A18763" s="19" t="s">
        <v>2977</v>
      </c>
      <c r="B18763" s="16" t="s">
        <v>2921</v>
      </c>
      <c r="C18763" s="16">
        <v>47</v>
      </c>
      <c r="D18763" s="16" t="s">
        <v>2925</v>
      </c>
      <c r="E18763" s="17" t="s">
        <v>2926</v>
      </c>
      <c r="F18763" s="24">
        <v>-74.1171875</v>
      </c>
      <c r="G18763" s="24">
        <v>4.7018125</v>
      </c>
    </row>
    <row r="18764" spans="1:7" ht="15.6">
      <c r="A18764" s="19" t="s">
        <v>2977</v>
      </c>
      <c r="B18764" s="16" t="s">
        <v>2921</v>
      </c>
      <c r="C18764" s="16">
        <v>32</v>
      </c>
      <c r="D18764" s="16" t="s">
        <v>2925</v>
      </c>
      <c r="E18764" s="17" t="s">
        <v>2926</v>
      </c>
      <c r="F18764" s="24">
        <v>-74.1171875</v>
      </c>
      <c r="G18764" s="24">
        <v>4.7018125</v>
      </c>
    </row>
    <row r="18765" spans="1:7" ht="15.6">
      <c r="A18765" s="19" t="s">
        <v>2977</v>
      </c>
      <c r="B18765" s="16" t="s">
        <v>2924</v>
      </c>
      <c r="C18765" s="16">
        <v>25</v>
      </c>
      <c r="D18765" s="16" t="s">
        <v>2925</v>
      </c>
      <c r="E18765" s="17" t="s">
        <v>2926</v>
      </c>
      <c r="F18765" s="24">
        <v>-74.1171875</v>
      </c>
      <c r="G18765" s="24">
        <v>4.7018125</v>
      </c>
    </row>
    <row r="18766" spans="1:7" ht="15.6">
      <c r="A18766" s="19" t="s">
        <v>2977</v>
      </c>
      <c r="B18766" s="16" t="s">
        <v>2924</v>
      </c>
      <c r="C18766" s="16">
        <v>50</v>
      </c>
      <c r="D18766" s="16" t="s">
        <v>2925</v>
      </c>
      <c r="E18766" s="17" t="s">
        <v>2926</v>
      </c>
      <c r="F18766" s="24">
        <v>-74.1171875</v>
      </c>
      <c r="G18766" s="24">
        <v>4.7018125</v>
      </c>
    </row>
    <row r="18767" spans="1:7" ht="15.6">
      <c r="A18767" s="19" t="s">
        <v>2977</v>
      </c>
      <c r="B18767" s="16" t="s">
        <v>2924</v>
      </c>
      <c r="C18767" s="16">
        <v>48</v>
      </c>
      <c r="D18767" s="16" t="s">
        <v>2925</v>
      </c>
      <c r="E18767" s="17" t="s">
        <v>2926</v>
      </c>
      <c r="F18767" s="24">
        <v>-74.1171875</v>
      </c>
      <c r="G18767" s="24">
        <v>4.7018125</v>
      </c>
    </row>
    <row r="18768" spans="1:7" ht="15.6">
      <c r="A18768" s="19" t="s">
        <v>2977</v>
      </c>
      <c r="B18768" s="16" t="s">
        <v>2924</v>
      </c>
      <c r="C18768" s="16">
        <v>52</v>
      </c>
      <c r="D18768" s="16" t="s">
        <v>2925</v>
      </c>
      <c r="E18768" s="17" t="s">
        <v>2926</v>
      </c>
      <c r="F18768" s="24">
        <v>-74.1171875</v>
      </c>
      <c r="G18768" s="24">
        <v>4.7018125</v>
      </c>
    </row>
    <row r="18769" spans="1:7" ht="15.6">
      <c r="A18769" s="19" t="s">
        <v>2977</v>
      </c>
      <c r="B18769" s="16" t="s">
        <v>2921</v>
      </c>
      <c r="C18769" s="16">
        <v>29</v>
      </c>
      <c r="D18769" s="16" t="s">
        <v>2922</v>
      </c>
      <c r="E18769" s="17" t="s">
        <v>2923</v>
      </c>
      <c r="F18769" s="24">
        <v>-74.118812500000004</v>
      </c>
      <c r="G18769" s="24">
        <v>4.6976874999999998</v>
      </c>
    </row>
    <row r="18770" spans="1:7" ht="15.6">
      <c r="A18770" s="19" t="s">
        <v>2977</v>
      </c>
      <c r="B18770" s="16" t="s">
        <v>2921</v>
      </c>
      <c r="C18770" s="16">
        <v>33</v>
      </c>
      <c r="D18770" s="16" t="s">
        <v>2922</v>
      </c>
      <c r="E18770" s="17" t="s">
        <v>2923</v>
      </c>
      <c r="F18770" s="24">
        <v>-74.113687499999997</v>
      </c>
      <c r="G18770" s="24">
        <v>4.6990625000000001</v>
      </c>
    </row>
    <row r="18771" spans="1:7" ht="15.6">
      <c r="A18771" s="19" t="s">
        <v>2977</v>
      </c>
      <c r="B18771" s="16" t="s">
        <v>2921</v>
      </c>
      <c r="C18771" s="16">
        <v>24</v>
      </c>
      <c r="D18771" s="16" t="s">
        <v>2925</v>
      </c>
      <c r="E18771" s="17" t="s">
        <v>2928</v>
      </c>
      <c r="F18771" s="24">
        <v>-74.117687500000002</v>
      </c>
      <c r="G18771" s="24">
        <v>4.7028125000000003</v>
      </c>
    </row>
    <row r="18772" spans="1:7" ht="15.6">
      <c r="A18772" s="19" t="s">
        <v>2977</v>
      </c>
      <c r="B18772" s="16" t="s">
        <v>2921</v>
      </c>
      <c r="C18772" s="16">
        <v>26</v>
      </c>
      <c r="D18772" s="16" t="s">
        <v>2925</v>
      </c>
      <c r="E18772" s="17" t="s">
        <v>2928</v>
      </c>
      <c r="F18772" s="24">
        <v>-74.117687500000002</v>
      </c>
      <c r="G18772" s="24">
        <v>4.7028125000000003</v>
      </c>
    </row>
    <row r="18773" spans="1:7" ht="15.6">
      <c r="A18773" s="19" t="s">
        <v>2977</v>
      </c>
      <c r="B18773" s="16" t="s">
        <v>2924</v>
      </c>
      <c r="C18773" s="16">
        <v>27</v>
      </c>
      <c r="D18773" s="16" t="s">
        <v>2925</v>
      </c>
      <c r="E18773" s="17" t="s">
        <v>2928</v>
      </c>
      <c r="F18773" s="24">
        <v>-74.117687500000002</v>
      </c>
      <c r="G18773" s="24">
        <v>4.7028125000000003</v>
      </c>
    </row>
    <row r="18774" spans="1:7" ht="15.6">
      <c r="A18774" s="19" t="s">
        <v>2977</v>
      </c>
      <c r="B18774" s="16" t="s">
        <v>2921</v>
      </c>
      <c r="C18774" s="16">
        <v>33</v>
      </c>
      <c r="D18774" s="16" t="s">
        <v>2925</v>
      </c>
      <c r="E18774" s="17" t="s">
        <v>2928</v>
      </c>
      <c r="F18774" s="24">
        <v>-74.117687500000002</v>
      </c>
      <c r="G18774" s="24">
        <v>4.7028125000000003</v>
      </c>
    </row>
    <row r="18775" spans="1:7" ht="15.6">
      <c r="A18775" s="19" t="s">
        <v>2977</v>
      </c>
      <c r="B18775" s="16" t="s">
        <v>2924</v>
      </c>
      <c r="C18775" s="16">
        <v>26</v>
      </c>
      <c r="D18775" s="16" t="s">
        <v>2925</v>
      </c>
      <c r="E18775" s="17" t="s">
        <v>2926</v>
      </c>
      <c r="F18775" s="24">
        <v>-74.117437499999994</v>
      </c>
      <c r="G18775" s="24">
        <v>4.7020625000000003</v>
      </c>
    </row>
    <row r="18776" spans="1:7" ht="15.6">
      <c r="A18776" s="19" t="s">
        <v>2977</v>
      </c>
      <c r="B18776" s="16" t="s">
        <v>2924</v>
      </c>
      <c r="C18776" s="16">
        <v>27</v>
      </c>
      <c r="D18776" s="16" t="s">
        <v>2925</v>
      </c>
      <c r="E18776" s="17" t="s">
        <v>2926</v>
      </c>
      <c r="F18776" s="24">
        <v>-74.117437499999994</v>
      </c>
      <c r="G18776" s="24">
        <v>4.7020625000000003</v>
      </c>
    </row>
    <row r="18777" spans="1:7" ht="15.6">
      <c r="A18777" s="19" t="s">
        <v>2977</v>
      </c>
      <c r="B18777" s="16" t="s">
        <v>2921</v>
      </c>
      <c r="C18777" s="16">
        <v>20</v>
      </c>
      <c r="D18777" s="16" t="s">
        <v>2925</v>
      </c>
      <c r="E18777" s="17" t="s">
        <v>2926</v>
      </c>
      <c r="F18777" s="24">
        <v>-74.117437499999994</v>
      </c>
      <c r="G18777" s="24">
        <v>4.7020625000000003</v>
      </c>
    </row>
    <row r="18778" spans="1:7" ht="15.6">
      <c r="A18778" s="19" t="s">
        <v>2977</v>
      </c>
      <c r="B18778" s="16" t="s">
        <v>2921</v>
      </c>
      <c r="C18778" s="16">
        <v>26</v>
      </c>
      <c r="D18778" s="16" t="s">
        <v>2922</v>
      </c>
      <c r="E18778" s="17" t="s">
        <v>2923</v>
      </c>
      <c r="F18778" s="24">
        <v>-74.118187500000005</v>
      </c>
      <c r="G18778" s="24">
        <v>4.6976874999999998</v>
      </c>
    </row>
    <row r="18779" spans="1:7" ht="15.6">
      <c r="A18779" s="19" t="s">
        <v>2977</v>
      </c>
      <c r="B18779" s="16" t="s">
        <v>2921</v>
      </c>
      <c r="C18779" s="16">
        <v>40</v>
      </c>
      <c r="D18779" s="16" t="s">
        <v>2925</v>
      </c>
      <c r="E18779" s="17" t="s">
        <v>2928</v>
      </c>
      <c r="F18779" s="24">
        <v>-74.115687500000007</v>
      </c>
      <c r="G18779" s="24">
        <v>4.7014374999999999</v>
      </c>
    </row>
    <row r="18780" spans="1:7" ht="15.6">
      <c r="A18780" s="19" t="s">
        <v>2977</v>
      </c>
      <c r="B18780" s="16" t="s">
        <v>2924</v>
      </c>
      <c r="C18780" s="16">
        <v>35</v>
      </c>
      <c r="D18780" s="16" t="s">
        <v>2925</v>
      </c>
      <c r="E18780" s="17" t="s">
        <v>2928</v>
      </c>
      <c r="F18780" s="24">
        <v>-74.115687500000007</v>
      </c>
      <c r="G18780" s="24">
        <v>4.7014374999999999</v>
      </c>
    </row>
    <row r="18781" spans="1:7" ht="15.6">
      <c r="A18781" s="19" t="s">
        <v>2977</v>
      </c>
      <c r="B18781" s="16" t="s">
        <v>2924</v>
      </c>
      <c r="C18781" s="16">
        <v>43</v>
      </c>
      <c r="D18781" s="16" t="s">
        <v>2925</v>
      </c>
      <c r="E18781" s="17" t="s">
        <v>2928</v>
      </c>
      <c r="F18781" s="24">
        <v>-74.115687500000007</v>
      </c>
      <c r="G18781" s="24">
        <v>4.7014374999999999</v>
      </c>
    </row>
    <row r="18782" spans="1:7" ht="15.6">
      <c r="A18782" s="19" t="s">
        <v>2977</v>
      </c>
      <c r="B18782" s="16" t="s">
        <v>2921</v>
      </c>
      <c r="C18782" s="16">
        <v>23</v>
      </c>
      <c r="D18782" s="16" t="s">
        <v>2922</v>
      </c>
      <c r="E18782" s="17" t="s">
        <v>2923</v>
      </c>
      <c r="F18782" s="24">
        <v>-74.118687499999993</v>
      </c>
      <c r="G18782" s="24">
        <v>4.6984374999999998</v>
      </c>
    </row>
    <row r="18783" spans="1:7" ht="15.6">
      <c r="A18783" s="19" t="s">
        <v>2977</v>
      </c>
      <c r="B18783" s="16" t="s">
        <v>2924</v>
      </c>
      <c r="C18783" s="16">
        <v>28</v>
      </c>
      <c r="D18783" s="16" t="s">
        <v>2925</v>
      </c>
      <c r="E18783" s="17" t="s">
        <v>2927</v>
      </c>
      <c r="F18783" s="24">
        <v>-74.115187500000005</v>
      </c>
      <c r="G18783" s="24">
        <v>4.7010624999999999</v>
      </c>
    </row>
    <row r="18784" spans="1:7" ht="15.6">
      <c r="A18784" s="19" t="s">
        <v>2977</v>
      </c>
      <c r="B18784" s="16" t="s">
        <v>2924</v>
      </c>
      <c r="C18784" s="16">
        <v>64</v>
      </c>
      <c r="D18784" s="16" t="s">
        <v>2922</v>
      </c>
      <c r="E18784" s="17" t="s">
        <v>2923</v>
      </c>
      <c r="F18784" s="24">
        <v>-74.121562499999996</v>
      </c>
      <c r="G18784" s="24">
        <v>4.7044375</v>
      </c>
    </row>
    <row r="18785" spans="1:7" ht="15.6">
      <c r="A18785" s="19" t="s">
        <v>2977</v>
      </c>
      <c r="B18785" s="16" t="s">
        <v>2921</v>
      </c>
      <c r="C18785" s="16">
        <v>24</v>
      </c>
      <c r="D18785" s="16" t="s">
        <v>2925</v>
      </c>
      <c r="E18785" s="17" t="s">
        <v>2926</v>
      </c>
      <c r="F18785" s="24">
        <v>-74.117812499999999</v>
      </c>
      <c r="G18785" s="24">
        <v>4.7023124999999997</v>
      </c>
    </row>
    <row r="18786" spans="1:7" ht="15.6">
      <c r="A18786" s="19" t="s">
        <v>2977</v>
      </c>
      <c r="B18786" s="16" t="s">
        <v>2921</v>
      </c>
      <c r="C18786" s="16">
        <v>45</v>
      </c>
      <c r="D18786" s="16" t="s">
        <v>2925</v>
      </c>
      <c r="E18786" s="17" t="s">
        <v>2926</v>
      </c>
      <c r="F18786" s="24">
        <v>-74.117812499999999</v>
      </c>
      <c r="G18786" s="24">
        <v>4.7023124999999997</v>
      </c>
    </row>
    <row r="18787" spans="1:7" ht="15.6">
      <c r="A18787" s="19" t="s">
        <v>2977</v>
      </c>
      <c r="B18787" s="16" t="s">
        <v>2924</v>
      </c>
      <c r="C18787" s="16">
        <v>19</v>
      </c>
      <c r="D18787" s="16" t="s">
        <v>2925</v>
      </c>
      <c r="E18787" s="17" t="s">
        <v>2926</v>
      </c>
      <c r="F18787" s="24">
        <v>-74.117812499999999</v>
      </c>
      <c r="G18787" s="24">
        <v>4.7023124999999997</v>
      </c>
    </row>
    <row r="18788" spans="1:7" ht="15.6">
      <c r="A18788" s="19" t="s">
        <v>2977</v>
      </c>
      <c r="B18788" s="16" t="s">
        <v>2921</v>
      </c>
      <c r="C18788" s="16">
        <v>53</v>
      </c>
      <c r="D18788" s="16" t="s">
        <v>2922</v>
      </c>
      <c r="E18788" s="17" t="s">
        <v>2923</v>
      </c>
      <c r="F18788" s="24">
        <v>-74.112437499999999</v>
      </c>
      <c r="G18788" s="24">
        <v>4.6960625</v>
      </c>
    </row>
    <row r="18789" spans="1:7" ht="15.6">
      <c r="A18789" s="19" t="s">
        <v>2977</v>
      </c>
      <c r="B18789" s="16" t="s">
        <v>2924</v>
      </c>
      <c r="C18789" s="16">
        <v>26</v>
      </c>
      <c r="D18789" s="16" t="s">
        <v>2925</v>
      </c>
      <c r="E18789" s="17" t="s">
        <v>2926</v>
      </c>
      <c r="F18789" s="24">
        <v>-74.117312499999997</v>
      </c>
      <c r="G18789" s="24">
        <v>4.7020625000000003</v>
      </c>
    </row>
    <row r="18790" spans="1:7" ht="15.6">
      <c r="A18790" s="19" t="s">
        <v>2977</v>
      </c>
      <c r="B18790" s="16" t="s">
        <v>2924</v>
      </c>
      <c r="C18790" s="16">
        <v>25</v>
      </c>
      <c r="D18790" s="16" t="s">
        <v>2925</v>
      </c>
      <c r="E18790" s="17" t="s">
        <v>2926</v>
      </c>
      <c r="F18790" s="24">
        <v>-74.117312499999997</v>
      </c>
      <c r="G18790" s="24">
        <v>4.7020625000000003</v>
      </c>
    </row>
    <row r="18791" spans="1:7" ht="15.6">
      <c r="A18791" s="19" t="s">
        <v>2977</v>
      </c>
      <c r="B18791" s="16" t="s">
        <v>2924</v>
      </c>
      <c r="C18791" s="16">
        <v>33</v>
      </c>
      <c r="D18791" s="16" t="s">
        <v>2925</v>
      </c>
      <c r="E18791" s="17" t="s">
        <v>2928</v>
      </c>
      <c r="F18791" s="24">
        <v>-74.117062500000003</v>
      </c>
      <c r="G18791" s="24">
        <v>4.7034374999999997</v>
      </c>
    </row>
    <row r="18792" spans="1:7" ht="15.6">
      <c r="A18792" s="19" t="s">
        <v>2977</v>
      </c>
      <c r="B18792" s="16" t="s">
        <v>2924</v>
      </c>
      <c r="C18792" s="16">
        <v>51</v>
      </c>
      <c r="D18792" s="16" t="s">
        <v>2930</v>
      </c>
      <c r="E18792" s="17" t="s">
        <v>2927</v>
      </c>
      <c r="F18792" s="24">
        <v>-74.117312499999997</v>
      </c>
      <c r="G18792" s="24">
        <v>4.7000624999999996</v>
      </c>
    </row>
    <row r="18793" spans="1:7" ht="15.6">
      <c r="A18793" s="19" t="s">
        <v>2977</v>
      </c>
      <c r="B18793" s="16" t="s">
        <v>2924</v>
      </c>
      <c r="C18793" s="16">
        <v>23</v>
      </c>
      <c r="D18793" s="16" t="s">
        <v>2930</v>
      </c>
      <c r="E18793" s="17" t="s">
        <v>2927</v>
      </c>
      <c r="F18793" s="24">
        <v>-74.117312499999997</v>
      </c>
      <c r="G18793" s="24">
        <v>4.7000624999999996</v>
      </c>
    </row>
    <row r="18794" spans="1:7" ht="15.6">
      <c r="A18794" s="19" t="s">
        <v>2977</v>
      </c>
      <c r="B18794" s="16" t="s">
        <v>2921</v>
      </c>
      <c r="C18794" s="16">
        <v>32</v>
      </c>
      <c r="D18794" s="16" t="s">
        <v>2922</v>
      </c>
      <c r="E18794" s="17" t="s">
        <v>2923</v>
      </c>
      <c r="F18794" s="24">
        <v>-74.122437500000004</v>
      </c>
      <c r="G18794" s="24">
        <v>4.6964375</v>
      </c>
    </row>
    <row r="18795" spans="1:7" ht="15.6">
      <c r="A18795" s="19" t="s">
        <v>2977</v>
      </c>
      <c r="B18795" s="16" t="s">
        <v>2924</v>
      </c>
      <c r="C18795" s="16">
        <v>63</v>
      </c>
      <c r="D18795" s="16" t="s">
        <v>2922</v>
      </c>
      <c r="E18795" s="17" t="s">
        <v>2923</v>
      </c>
      <c r="F18795" s="24">
        <v>-74.122437500000004</v>
      </c>
      <c r="G18795" s="24">
        <v>4.6964375</v>
      </c>
    </row>
    <row r="18796" spans="1:7" ht="15.6">
      <c r="A18796" s="19" t="s">
        <v>2977</v>
      </c>
      <c r="B18796" s="16" t="s">
        <v>2921</v>
      </c>
      <c r="C18796" s="16">
        <v>29</v>
      </c>
      <c r="D18796" s="16" t="s">
        <v>2925</v>
      </c>
      <c r="E18796" s="17" t="s">
        <v>2927</v>
      </c>
      <c r="F18796" s="24">
        <v>-74.115812500000004</v>
      </c>
      <c r="G18796" s="24">
        <v>4.7005625000000002</v>
      </c>
    </row>
    <row r="18797" spans="1:7" ht="15.6">
      <c r="A18797" s="19" t="s">
        <v>2977</v>
      </c>
      <c r="B18797" s="16" t="s">
        <v>2921</v>
      </c>
      <c r="C18797" s="16">
        <v>29</v>
      </c>
      <c r="D18797" s="16" t="s">
        <v>2925</v>
      </c>
      <c r="E18797" s="17" t="s">
        <v>2926</v>
      </c>
      <c r="F18797" s="24">
        <v>-74.117562500000005</v>
      </c>
      <c r="G18797" s="24">
        <v>4.7021875</v>
      </c>
    </row>
    <row r="18798" spans="1:7" ht="15.6">
      <c r="A18798" s="19" t="s">
        <v>2977</v>
      </c>
      <c r="B18798" s="16" t="s">
        <v>2921</v>
      </c>
      <c r="C18798" s="16">
        <v>52</v>
      </c>
      <c r="D18798" s="16" t="s">
        <v>2925</v>
      </c>
      <c r="E18798" s="17" t="s">
        <v>2926</v>
      </c>
      <c r="F18798" s="24">
        <v>-74.117562500000005</v>
      </c>
      <c r="G18798" s="24">
        <v>4.7021875</v>
      </c>
    </row>
    <row r="18799" spans="1:7" ht="15.6">
      <c r="A18799" s="19" t="s">
        <v>2977</v>
      </c>
      <c r="B18799" s="16" t="s">
        <v>2921</v>
      </c>
      <c r="C18799" s="16">
        <v>44</v>
      </c>
      <c r="D18799" s="16" t="s">
        <v>2925</v>
      </c>
      <c r="E18799" s="17" t="s">
        <v>2926</v>
      </c>
      <c r="F18799" s="24">
        <v>-74.117562500000005</v>
      </c>
      <c r="G18799" s="24">
        <v>4.7021875</v>
      </c>
    </row>
    <row r="18800" spans="1:7" ht="15.6">
      <c r="A18800" s="19" t="s">
        <v>2977</v>
      </c>
      <c r="B18800" s="16" t="s">
        <v>2921</v>
      </c>
      <c r="C18800" s="16">
        <v>60</v>
      </c>
      <c r="D18800" s="16" t="s">
        <v>2922</v>
      </c>
      <c r="E18800" s="17" t="s">
        <v>2923</v>
      </c>
      <c r="F18800" s="24">
        <v>-74.113187499999995</v>
      </c>
      <c r="G18800" s="24">
        <v>4.7034374999999997</v>
      </c>
    </row>
    <row r="18801" spans="1:7" ht="15.6">
      <c r="A18801" s="19" t="s">
        <v>2977</v>
      </c>
      <c r="B18801" s="16" t="s">
        <v>2924</v>
      </c>
      <c r="C18801" s="16">
        <v>54</v>
      </c>
      <c r="D18801" s="16" t="s">
        <v>2922</v>
      </c>
      <c r="E18801" s="17" t="s">
        <v>2923</v>
      </c>
      <c r="F18801" s="24">
        <v>-74.121937500000001</v>
      </c>
      <c r="G18801" s="24">
        <v>4.7041874999999997</v>
      </c>
    </row>
    <row r="18802" spans="1:7" ht="15.6">
      <c r="A18802" s="19" t="s">
        <v>2977</v>
      </c>
      <c r="B18802" s="16" t="s">
        <v>2921</v>
      </c>
      <c r="C18802" s="16">
        <v>22</v>
      </c>
      <c r="D18802" s="16" t="s">
        <v>2922</v>
      </c>
      <c r="E18802" s="17" t="s">
        <v>2923</v>
      </c>
      <c r="F18802" s="24">
        <v>-74.121937500000001</v>
      </c>
      <c r="G18802" s="24">
        <v>4.7041874999999997</v>
      </c>
    </row>
    <row r="18803" spans="1:7" ht="15.6">
      <c r="A18803" s="19" t="s">
        <v>2977</v>
      </c>
      <c r="B18803" s="16" t="s">
        <v>2924</v>
      </c>
      <c r="C18803" s="16">
        <v>22</v>
      </c>
      <c r="D18803" s="16" t="s">
        <v>2922</v>
      </c>
      <c r="E18803" s="17" t="s">
        <v>2923</v>
      </c>
      <c r="F18803" s="24">
        <v>-74.114937499999996</v>
      </c>
      <c r="G18803" s="24">
        <v>4.6971875000000001</v>
      </c>
    </row>
    <row r="18804" spans="1:7" ht="15.6">
      <c r="A18804" s="19" t="s">
        <v>2977</v>
      </c>
      <c r="B18804" s="16" t="s">
        <v>2921</v>
      </c>
      <c r="C18804" s="16">
        <v>30</v>
      </c>
      <c r="D18804" s="16" t="s">
        <v>2925</v>
      </c>
      <c r="E18804" s="17" t="s">
        <v>2926</v>
      </c>
      <c r="F18804" s="24">
        <v>-74.116437500000004</v>
      </c>
      <c r="G18804" s="24">
        <v>4.7013125000000002</v>
      </c>
    </row>
    <row r="18805" spans="1:7" ht="15.6">
      <c r="A18805" s="19" t="s">
        <v>2977</v>
      </c>
      <c r="B18805" s="16" t="s">
        <v>2924</v>
      </c>
      <c r="C18805" s="16">
        <v>37</v>
      </c>
      <c r="D18805" s="16" t="s">
        <v>2925</v>
      </c>
      <c r="E18805" s="17" t="s">
        <v>2927</v>
      </c>
      <c r="F18805" s="24">
        <v>-74.114437499999994</v>
      </c>
      <c r="G18805" s="24">
        <v>4.7011874999999996</v>
      </c>
    </row>
    <row r="18806" spans="1:7" ht="15.6">
      <c r="A18806" s="19" t="s">
        <v>2977</v>
      </c>
      <c r="B18806" s="16" t="s">
        <v>2924</v>
      </c>
      <c r="C18806" s="16">
        <v>41</v>
      </c>
      <c r="D18806" s="16" t="s">
        <v>2925</v>
      </c>
      <c r="E18806" s="17" t="s">
        <v>2927</v>
      </c>
      <c r="F18806" s="24">
        <v>-74.114437499999994</v>
      </c>
      <c r="G18806" s="24">
        <v>4.7011874999999996</v>
      </c>
    </row>
    <row r="18807" spans="1:7" ht="15.6">
      <c r="A18807" s="19" t="s">
        <v>2977</v>
      </c>
      <c r="B18807" s="16" t="s">
        <v>2921</v>
      </c>
      <c r="C18807" s="16">
        <v>23</v>
      </c>
      <c r="D18807" s="16" t="s">
        <v>2925</v>
      </c>
      <c r="E18807" s="17" t="s">
        <v>2927</v>
      </c>
      <c r="F18807" s="24">
        <v>-74.114437499999994</v>
      </c>
      <c r="G18807" s="24">
        <v>4.7011874999999996</v>
      </c>
    </row>
    <row r="18808" spans="1:7" ht="15.6">
      <c r="A18808" s="19" t="s">
        <v>2977</v>
      </c>
      <c r="B18808" s="16" t="s">
        <v>2924</v>
      </c>
      <c r="C18808" s="16">
        <v>25</v>
      </c>
      <c r="D18808" s="16" t="s">
        <v>2925</v>
      </c>
      <c r="E18808" s="17" t="s">
        <v>2927</v>
      </c>
      <c r="F18808" s="24">
        <v>-74.114437499999994</v>
      </c>
      <c r="G18808" s="24">
        <v>4.7011874999999996</v>
      </c>
    </row>
    <row r="18809" spans="1:7" ht="15.6">
      <c r="A18809" s="19" t="s">
        <v>2977</v>
      </c>
      <c r="B18809" s="16" t="s">
        <v>2921</v>
      </c>
      <c r="C18809" s="16">
        <v>25</v>
      </c>
      <c r="D18809" s="16" t="s">
        <v>2922</v>
      </c>
      <c r="E18809" s="17" t="s">
        <v>2923</v>
      </c>
      <c r="F18809" s="24">
        <v>-74.119562500000001</v>
      </c>
      <c r="G18809" s="24">
        <v>4.6998125000000002</v>
      </c>
    </row>
    <row r="18810" spans="1:7" ht="15.6">
      <c r="A18810" s="19" t="s">
        <v>2977</v>
      </c>
      <c r="B18810" s="16" t="s">
        <v>2921</v>
      </c>
      <c r="C18810" s="16">
        <v>29</v>
      </c>
      <c r="D18810" s="16" t="s">
        <v>2925</v>
      </c>
      <c r="E18810" s="17" t="s">
        <v>2928</v>
      </c>
      <c r="F18810" s="24">
        <v>-74.116062499999998</v>
      </c>
      <c r="G18810" s="24">
        <v>4.7014374999999999</v>
      </c>
    </row>
    <row r="18811" spans="1:7" ht="15.6">
      <c r="A18811" s="19" t="s">
        <v>2977</v>
      </c>
      <c r="B18811" s="16" t="s">
        <v>2921</v>
      </c>
      <c r="C18811" s="16">
        <v>22</v>
      </c>
      <c r="D18811" s="16" t="s">
        <v>2922</v>
      </c>
      <c r="E18811" s="17" t="s">
        <v>2923</v>
      </c>
      <c r="F18811" s="24">
        <v>-74.112062499999993</v>
      </c>
      <c r="G18811" s="24">
        <v>4.6988124999999998</v>
      </c>
    </row>
    <row r="18812" spans="1:7" ht="15.6">
      <c r="A18812" s="19" t="s">
        <v>2977</v>
      </c>
      <c r="B18812" s="16" t="s">
        <v>2921</v>
      </c>
      <c r="C18812" s="16">
        <v>48</v>
      </c>
      <c r="D18812" s="16" t="s">
        <v>2922</v>
      </c>
      <c r="E18812" s="17" t="s">
        <v>2923</v>
      </c>
      <c r="F18812" s="24">
        <v>-74.112937500000001</v>
      </c>
      <c r="G18812" s="24">
        <v>4.7041874999999997</v>
      </c>
    </row>
    <row r="18813" spans="1:7" ht="15.6">
      <c r="A18813" s="19" t="s">
        <v>2977</v>
      </c>
      <c r="B18813" s="16" t="s">
        <v>2921</v>
      </c>
      <c r="C18813" s="16">
        <v>26</v>
      </c>
      <c r="D18813" s="16" t="s">
        <v>2925</v>
      </c>
      <c r="E18813" s="17" t="s">
        <v>2927</v>
      </c>
      <c r="F18813" s="24">
        <v>-74.115062499999993</v>
      </c>
      <c r="G18813" s="24">
        <v>4.7008124999999996</v>
      </c>
    </row>
    <row r="18814" spans="1:7" ht="15.6">
      <c r="A18814" s="19" t="s">
        <v>2977</v>
      </c>
      <c r="B18814" s="16" t="s">
        <v>2924</v>
      </c>
      <c r="C18814" s="16">
        <v>59</v>
      </c>
      <c r="D18814" s="16" t="s">
        <v>2925</v>
      </c>
      <c r="E18814" s="17" t="s">
        <v>2927</v>
      </c>
      <c r="F18814" s="24">
        <v>-74.115062499999993</v>
      </c>
      <c r="G18814" s="24">
        <v>4.7008124999999996</v>
      </c>
    </row>
    <row r="18815" spans="1:7" ht="15.6">
      <c r="A18815" s="19" t="s">
        <v>2977</v>
      </c>
      <c r="B18815" s="16" t="s">
        <v>2921</v>
      </c>
      <c r="C18815" s="16">
        <v>23</v>
      </c>
      <c r="D18815" s="16" t="s">
        <v>2925</v>
      </c>
      <c r="E18815" s="17" t="s">
        <v>2928</v>
      </c>
      <c r="F18815" s="24">
        <v>-74.115937500000001</v>
      </c>
      <c r="G18815" s="24">
        <v>4.7011874999999996</v>
      </c>
    </row>
    <row r="18816" spans="1:7" ht="15.6">
      <c r="A18816" s="19" t="s">
        <v>2977</v>
      </c>
      <c r="B18816" s="16" t="s">
        <v>2924</v>
      </c>
      <c r="C18816" s="16">
        <v>24</v>
      </c>
      <c r="D18816" s="16" t="s">
        <v>2925</v>
      </c>
      <c r="E18816" s="17" t="s">
        <v>2928</v>
      </c>
      <c r="F18816" s="24">
        <v>-74.115937500000001</v>
      </c>
      <c r="G18816" s="24">
        <v>4.7011874999999996</v>
      </c>
    </row>
    <row r="18817" spans="1:7" ht="15.6">
      <c r="A18817" s="19" t="s">
        <v>2977</v>
      </c>
      <c r="B18817" s="16" t="s">
        <v>2924</v>
      </c>
      <c r="C18817" s="16">
        <v>56</v>
      </c>
      <c r="D18817" s="16" t="s">
        <v>2922</v>
      </c>
      <c r="E18817" s="17" t="s">
        <v>2923</v>
      </c>
      <c r="F18817" s="24">
        <v>-74.119562500000001</v>
      </c>
      <c r="G18817" s="24">
        <v>4.6984374999999998</v>
      </c>
    </row>
    <row r="18818" spans="1:7" ht="15.6">
      <c r="A18818" s="19" t="s">
        <v>2977</v>
      </c>
      <c r="B18818" s="16" t="s">
        <v>2924</v>
      </c>
      <c r="C18818" s="16">
        <v>19</v>
      </c>
      <c r="D18818" s="16" t="s">
        <v>2922</v>
      </c>
      <c r="E18818" s="17" t="s">
        <v>2923</v>
      </c>
      <c r="F18818" s="24">
        <v>-74.119562500000001</v>
      </c>
      <c r="G18818" s="24">
        <v>4.6984374999999998</v>
      </c>
    </row>
    <row r="18819" spans="1:7" ht="15.6">
      <c r="A18819" s="19" t="s">
        <v>2977</v>
      </c>
      <c r="B18819" s="16" t="s">
        <v>2921</v>
      </c>
      <c r="C18819" s="16">
        <v>55</v>
      </c>
      <c r="D18819" s="16" t="s">
        <v>2922</v>
      </c>
      <c r="E18819" s="17" t="s">
        <v>2923</v>
      </c>
      <c r="F18819" s="24">
        <v>-74.119562500000001</v>
      </c>
      <c r="G18819" s="24">
        <v>4.6984374999999998</v>
      </c>
    </row>
    <row r="18820" spans="1:7" ht="15.6">
      <c r="A18820" s="19" t="s">
        <v>2977</v>
      </c>
      <c r="B18820" s="16" t="s">
        <v>2924</v>
      </c>
      <c r="C18820" s="16">
        <v>27</v>
      </c>
      <c r="D18820" s="16" t="s">
        <v>2925</v>
      </c>
      <c r="E18820" s="17" t="s">
        <v>2927</v>
      </c>
      <c r="F18820" s="24">
        <v>-74.114937499999996</v>
      </c>
      <c r="G18820" s="24">
        <v>4.7004374999999996</v>
      </c>
    </row>
    <row r="18821" spans="1:7" ht="15.6">
      <c r="A18821" s="19" t="s">
        <v>2977</v>
      </c>
      <c r="B18821" s="16" t="s">
        <v>2921</v>
      </c>
      <c r="C18821" s="16">
        <v>23</v>
      </c>
      <c r="D18821" s="16" t="s">
        <v>2925</v>
      </c>
      <c r="E18821" s="17" t="s">
        <v>2927</v>
      </c>
      <c r="F18821" s="24">
        <v>-74.114937499999996</v>
      </c>
      <c r="G18821" s="24">
        <v>4.7004374999999996</v>
      </c>
    </row>
    <row r="18822" spans="1:7" ht="15.6">
      <c r="A18822" s="19" t="s">
        <v>2977</v>
      </c>
      <c r="B18822" s="16" t="s">
        <v>2924</v>
      </c>
      <c r="C18822" s="16">
        <v>35</v>
      </c>
      <c r="D18822" s="16" t="s">
        <v>2925</v>
      </c>
      <c r="E18822" s="17" t="s">
        <v>2927</v>
      </c>
      <c r="F18822" s="24">
        <v>-74.114937499999996</v>
      </c>
      <c r="G18822" s="24">
        <v>4.7004374999999996</v>
      </c>
    </row>
    <row r="18823" spans="1:7" ht="15.6">
      <c r="A18823" s="19" t="s">
        <v>2977</v>
      </c>
      <c r="B18823" s="16" t="s">
        <v>2921</v>
      </c>
      <c r="C18823" s="16">
        <v>51</v>
      </c>
      <c r="D18823" s="16" t="s">
        <v>2922</v>
      </c>
      <c r="E18823" s="17" t="s">
        <v>2923</v>
      </c>
      <c r="F18823" s="24">
        <v>-74.119062499999998</v>
      </c>
      <c r="G18823" s="24">
        <v>4.6993124999999996</v>
      </c>
    </row>
    <row r="18824" spans="1:7" ht="15.6">
      <c r="A18824" s="19" t="s">
        <v>2977</v>
      </c>
      <c r="B18824" s="16" t="s">
        <v>2924</v>
      </c>
      <c r="C18824" s="16">
        <v>45</v>
      </c>
      <c r="D18824" s="16" t="s">
        <v>2922</v>
      </c>
      <c r="E18824" s="17" t="s">
        <v>2923</v>
      </c>
      <c r="F18824" s="24">
        <v>-74.119062499999998</v>
      </c>
      <c r="G18824" s="24">
        <v>4.6993124999999996</v>
      </c>
    </row>
    <row r="18825" spans="1:7" ht="15.6">
      <c r="A18825" s="19" t="s">
        <v>2977</v>
      </c>
      <c r="B18825" s="16" t="s">
        <v>2921</v>
      </c>
      <c r="C18825" s="16">
        <v>32</v>
      </c>
      <c r="D18825" s="16" t="s">
        <v>2925</v>
      </c>
      <c r="E18825" s="17" t="s">
        <v>2926</v>
      </c>
      <c r="F18825" s="24">
        <v>-74.117562500000005</v>
      </c>
      <c r="G18825" s="24">
        <v>4.7024375000000003</v>
      </c>
    </row>
    <row r="18826" spans="1:7" ht="15.6">
      <c r="A18826" s="19" t="s">
        <v>2977</v>
      </c>
      <c r="B18826" s="16" t="s">
        <v>2921</v>
      </c>
      <c r="C18826" s="16">
        <v>18</v>
      </c>
      <c r="D18826" s="16" t="s">
        <v>2930</v>
      </c>
      <c r="E18826" s="17" t="s">
        <v>2926</v>
      </c>
      <c r="F18826" s="24">
        <v>-74.117562500000005</v>
      </c>
      <c r="G18826" s="24">
        <v>4.7024375000000003</v>
      </c>
    </row>
    <row r="18827" spans="1:7" ht="15.6">
      <c r="A18827" s="19" t="s">
        <v>2977</v>
      </c>
      <c r="B18827" s="16" t="s">
        <v>2924</v>
      </c>
      <c r="C18827" s="16">
        <v>25</v>
      </c>
      <c r="D18827" s="16" t="s">
        <v>2925</v>
      </c>
      <c r="E18827" s="17" t="s">
        <v>2928</v>
      </c>
      <c r="F18827" s="24">
        <v>-74.116062499999998</v>
      </c>
      <c r="G18827" s="24">
        <v>4.7014374999999999</v>
      </c>
    </row>
    <row r="18828" spans="1:7" ht="15.6">
      <c r="A18828" s="19" t="s">
        <v>2977</v>
      </c>
      <c r="B18828" s="16" t="s">
        <v>2921</v>
      </c>
      <c r="C18828" s="16">
        <v>42</v>
      </c>
      <c r="D18828" s="16" t="s">
        <v>2922</v>
      </c>
      <c r="E18828" s="17" t="s">
        <v>2923</v>
      </c>
      <c r="F18828" s="24">
        <v>-74.114437499999994</v>
      </c>
      <c r="G18828" s="24">
        <v>4.7051875000000001</v>
      </c>
    </row>
    <row r="18829" spans="1:7" ht="15.6">
      <c r="A18829" s="19" t="s">
        <v>2977</v>
      </c>
      <c r="B18829" s="16" t="s">
        <v>2921</v>
      </c>
      <c r="C18829" s="16">
        <v>27</v>
      </c>
      <c r="D18829" s="16" t="s">
        <v>2925</v>
      </c>
      <c r="E18829" s="17" t="s">
        <v>2928</v>
      </c>
      <c r="F18829" s="24">
        <v>-74.115562499999996</v>
      </c>
      <c r="G18829" s="24">
        <v>4.7010624999999999</v>
      </c>
    </row>
    <row r="18830" spans="1:7" ht="15.6">
      <c r="A18830" s="19" t="s">
        <v>2977</v>
      </c>
      <c r="B18830" s="16" t="s">
        <v>2924</v>
      </c>
      <c r="C18830" s="16">
        <v>38</v>
      </c>
      <c r="D18830" s="16" t="s">
        <v>2925</v>
      </c>
      <c r="E18830" s="17" t="s">
        <v>2928</v>
      </c>
      <c r="F18830" s="24">
        <v>-74.115562499999996</v>
      </c>
      <c r="G18830" s="24">
        <v>4.7010624999999999</v>
      </c>
    </row>
    <row r="18831" spans="1:7" ht="15.6">
      <c r="A18831" s="19" t="s">
        <v>2977</v>
      </c>
      <c r="B18831" s="16" t="s">
        <v>2921</v>
      </c>
      <c r="C18831" s="16">
        <v>22</v>
      </c>
      <c r="D18831" s="16" t="s">
        <v>2922</v>
      </c>
      <c r="E18831" s="17" t="s">
        <v>2923</v>
      </c>
      <c r="F18831" s="24">
        <v>-74.110687499999997</v>
      </c>
      <c r="G18831" s="24">
        <v>4.6978125000000004</v>
      </c>
    </row>
    <row r="18832" spans="1:7" ht="15.6">
      <c r="A18832" s="19" t="s">
        <v>2977</v>
      </c>
      <c r="B18832" s="16" t="s">
        <v>2921</v>
      </c>
      <c r="C18832" s="16">
        <v>25</v>
      </c>
      <c r="D18832" s="16" t="s">
        <v>2922</v>
      </c>
      <c r="E18832" s="17" t="s">
        <v>2923</v>
      </c>
      <c r="F18832" s="24">
        <v>-74.132312499999998</v>
      </c>
      <c r="G18832" s="24">
        <v>4.7076874999999996</v>
      </c>
    </row>
    <row r="18833" spans="1:7" ht="15.6">
      <c r="A18833" s="19" t="s">
        <v>2977</v>
      </c>
      <c r="B18833" s="16" t="s">
        <v>2921</v>
      </c>
      <c r="C18833" s="16">
        <v>29</v>
      </c>
      <c r="D18833" s="16" t="s">
        <v>2922</v>
      </c>
      <c r="E18833" s="17" t="s">
        <v>2923</v>
      </c>
      <c r="F18833" s="24">
        <v>-74.132312499999998</v>
      </c>
      <c r="G18833" s="24">
        <v>4.7076874999999996</v>
      </c>
    </row>
    <row r="18834" spans="1:7" ht="15.6">
      <c r="A18834" s="19" t="s">
        <v>2977</v>
      </c>
      <c r="B18834" s="16" t="s">
        <v>2924</v>
      </c>
      <c r="C18834" s="16">
        <v>22</v>
      </c>
      <c r="D18834" s="16" t="s">
        <v>2922</v>
      </c>
      <c r="E18834" s="17" t="s">
        <v>2923</v>
      </c>
      <c r="F18834" s="24">
        <v>-74.112687500000007</v>
      </c>
      <c r="G18834" s="24">
        <v>4.6963125000000003</v>
      </c>
    </row>
    <row r="18835" spans="1:7" ht="15.6">
      <c r="A18835" s="19" t="s">
        <v>2977</v>
      </c>
      <c r="B18835" s="16" t="s">
        <v>2921</v>
      </c>
      <c r="C18835" s="16">
        <v>25</v>
      </c>
      <c r="D18835" s="16" t="s">
        <v>2922</v>
      </c>
      <c r="E18835" s="17" t="s">
        <v>2923</v>
      </c>
      <c r="F18835" s="24">
        <v>-74.112687500000007</v>
      </c>
      <c r="G18835" s="24">
        <v>4.6963125000000003</v>
      </c>
    </row>
    <row r="18836" spans="1:7" ht="15.6">
      <c r="A18836" s="19" t="s">
        <v>2977</v>
      </c>
      <c r="B18836" s="16" t="s">
        <v>2921</v>
      </c>
      <c r="C18836" s="16">
        <v>21</v>
      </c>
      <c r="D18836" s="16" t="s">
        <v>2922</v>
      </c>
      <c r="E18836" s="17" t="s">
        <v>2923</v>
      </c>
      <c r="F18836" s="24">
        <v>-74.109187500000004</v>
      </c>
      <c r="G18836" s="24">
        <v>4.6978125000000004</v>
      </c>
    </row>
    <row r="18837" spans="1:7" ht="15.6">
      <c r="A18837" s="19" t="s">
        <v>2977</v>
      </c>
      <c r="B18837" s="16" t="s">
        <v>2921</v>
      </c>
      <c r="C18837" s="16">
        <v>22</v>
      </c>
      <c r="D18837" s="16" t="s">
        <v>2922</v>
      </c>
      <c r="E18837" s="17" t="s">
        <v>2923</v>
      </c>
      <c r="F18837" s="24">
        <v>-74.1135625</v>
      </c>
      <c r="G18837" s="24">
        <v>4.6939374999999997</v>
      </c>
    </row>
    <row r="18838" spans="1:7" ht="15.6">
      <c r="A18838" s="19" t="s">
        <v>2977</v>
      </c>
      <c r="B18838" s="16" t="s">
        <v>2924</v>
      </c>
      <c r="C18838" s="16">
        <v>19</v>
      </c>
      <c r="D18838" s="16" t="s">
        <v>2922</v>
      </c>
      <c r="E18838" s="17" t="s">
        <v>2923</v>
      </c>
      <c r="F18838" s="24">
        <v>-74.1135625</v>
      </c>
      <c r="G18838" s="24">
        <v>4.6939374999999997</v>
      </c>
    </row>
    <row r="18839" spans="1:7" ht="15.6">
      <c r="A18839" s="19" t="s">
        <v>2977</v>
      </c>
      <c r="B18839" s="16" t="s">
        <v>2924</v>
      </c>
      <c r="C18839" s="16">
        <v>31</v>
      </c>
      <c r="D18839" s="16" t="s">
        <v>2922</v>
      </c>
      <c r="E18839" s="17" t="s">
        <v>2923</v>
      </c>
      <c r="F18839" s="24">
        <v>-74.105812499999999</v>
      </c>
      <c r="G18839" s="24">
        <v>4.6965624999999998</v>
      </c>
    </row>
    <row r="18840" spans="1:7" ht="15.6">
      <c r="A18840" s="19" t="s">
        <v>2977</v>
      </c>
      <c r="B18840" s="16" t="s">
        <v>2921</v>
      </c>
      <c r="C18840" s="16">
        <v>32</v>
      </c>
      <c r="D18840" s="16" t="s">
        <v>2925</v>
      </c>
      <c r="E18840" s="17" t="s">
        <v>2928</v>
      </c>
      <c r="F18840" s="24">
        <v>-74.115687500000007</v>
      </c>
      <c r="G18840" s="24">
        <v>4.7011874999999996</v>
      </c>
    </row>
    <row r="18841" spans="1:7" ht="15.6">
      <c r="A18841" s="19" t="s">
        <v>2977</v>
      </c>
      <c r="B18841" s="16" t="s">
        <v>2921</v>
      </c>
      <c r="C18841" s="16">
        <v>39</v>
      </c>
      <c r="D18841" s="16" t="s">
        <v>2925</v>
      </c>
      <c r="E18841" s="17" t="s">
        <v>2928</v>
      </c>
      <c r="F18841" s="24">
        <v>-74.115687500000007</v>
      </c>
      <c r="G18841" s="24">
        <v>4.7011874999999996</v>
      </c>
    </row>
    <row r="18842" spans="1:7" ht="15.6">
      <c r="A18842" s="19" t="s">
        <v>2977</v>
      </c>
      <c r="B18842" s="16" t="s">
        <v>2921</v>
      </c>
      <c r="C18842" s="16">
        <v>40</v>
      </c>
      <c r="D18842" s="16" t="s">
        <v>2925</v>
      </c>
      <c r="E18842" s="17" t="s">
        <v>2927</v>
      </c>
      <c r="F18842" s="24">
        <v>-74.114937499999996</v>
      </c>
      <c r="G18842" s="24">
        <v>4.7009375000000002</v>
      </c>
    </row>
    <row r="18843" spans="1:7" ht="15.6">
      <c r="A18843" s="19" t="s">
        <v>2977</v>
      </c>
      <c r="B18843" s="16" t="s">
        <v>2921</v>
      </c>
      <c r="C18843" s="16">
        <v>44</v>
      </c>
      <c r="D18843" s="16" t="s">
        <v>2925</v>
      </c>
      <c r="E18843" s="17" t="s">
        <v>2927</v>
      </c>
      <c r="F18843" s="24">
        <v>-74.114937499999996</v>
      </c>
      <c r="G18843" s="24">
        <v>4.7009375000000002</v>
      </c>
    </row>
    <row r="18844" spans="1:7" ht="15.6">
      <c r="A18844" s="19" t="s">
        <v>2977</v>
      </c>
      <c r="B18844" s="16" t="s">
        <v>2921</v>
      </c>
      <c r="C18844" s="16">
        <v>28</v>
      </c>
      <c r="D18844" s="16" t="s">
        <v>2925</v>
      </c>
      <c r="E18844" s="17" t="s">
        <v>2928</v>
      </c>
      <c r="F18844" s="24">
        <v>-74.115687500000007</v>
      </c>
      <c r="G18844" s="24">
        <v>4.7010624999999999</v>
      </c>
    </row>
    <row r="18845" spans="1:7" ht="15.6">
      <c r="A18845" s="19" t="s">
        <v>2977</v>
      </c>
      <c r="B18845" s="16" t="s">
        <v>2921</v>
      </c>
      <c r="C18845" s="16">
        <v>30</v>
      </c>
      <c r="D18845" s="16" t="s">
        <v>2925</v>
      </c>
      <c r="E18845" s="17" t="s">
        <v>2928</v>
      </c>
      <c r="F18845" s="24">
        <v>-74.116187499999995</v>
      </c>
      <c r="G18845" s="24">
        <v>4.7013125000000002</v>
      </c>
    </row>
    <row r="18846" spans="1:7" ht="15.6">
      <c r="A18846" s="19" t="s">
        <v>2977</v>
      </c>
      <c r="B18846" s="16" t="s">
        <v>2921</v>
      </c>
      <c r="C18846" s="16">
        <v>21</v>
      </c>
      <c r="D18846" s="16" t="s">
        <v>2925</v>
      </c>
      <c r="E18846" s="17" t="s">
        <v>2928</v>
      </c>
      <c r="F18846" s="24">
        <v>-74.116187499999995</v>
      </c>
      <c r="G18846" s="24">
        <v>4.7013125000000002</v>
      </c>
    </row>
    <row r="18847" spans="1:7" ht="15.6">
      <c r="A18847" s="19" t="s">
        <v>2977</v>
      </c>
      <c r="B18847" s="16" t="s">
        <v>2921</v>
      </c>
      <c r="C18847" s="16">
        <v>21</v>
      </c>
      <c r="D18847" s="16" t="s">
        <v>2925</v>
      </c>
      <c r="E18847" s="17" t="s">
        <v>2928</v>
      </c>
      <c r="F18847" s="24">
        <v>-74.118062499999994</v>
      </c>
      <c r="G18847" s="24">
        <v>4.7025625</v>
      </c>
    </row>
    <row r="18848" spans="1:7" ht="15.6">
      <c r="A18848" s="19" t="s">
        <v>2977</v>
      </c>
      <c r="B18848" s="16" t="s">
        <v>2921</v>
      </c>
      <c r="C18848" s="16">
        <v>21</v>
      </c>
      <c r="D18848" s="16" t="s">
        <v>2922</v>
      </c>
      <c r="E18848" s="17" t="s">
        <v>2923</v>
      </c>
      <c r="F18848" s="24">
        <v>-74.114562500000005</v>
      </c>
      <c r="G18848" s="24">
        <v>4.7035625000000003</v>
      </c>
    </row>
    <row r="18849" spans="1:7" ht="15.6">
      <c r="A18849" s="19" t="s">
        <v>2977</v>
      </c>
      <c r="B18849" s="16" t="s">
        <v>2921</v>
      </c>
      <c r="C18849" s="16">
        <v>25</v>
      </c>
      <c r="D18849" s="16" t="s">
        <v>2922</v>
      </c>
      <c r="E18849" s="17" t="s">
        <v>2923</v>
      </c>
      <c r="F18849" s="24">
        <v>-74.114687500000002</v>
      </c>
      <c r="G18849" s="24">
        <v>4.7053124999999998</v>
      </c>
    </row>
    <row r="18850" spans="1:7" ht="15.6">
      <c r="A18850" s="19" t="s">
        <v>2977</v>
      </c>
      <c r="B18850" s="16" t="s">
        <v>2921</v>
      </c>
      <c r="C18850" s="16">
        <v>24</v>
      </c>
      <c r="D18850" s="16" t="s">
        <v>2925</v>
      </c>
      <c r="E18850" s="17" t="s">
        <v>2927</v>
      </c>
      <c r="F18850" s="24">
        <v>-74.115437499999999</v>
      </c>
      <c r="G18850" s="24">
        <v>4.7009375000000002</v>
      </c>
    </row>
    <row r="18851" spans="1:7" ht="15.6">
      <c r="A18851" s="19" t="s">
        <v>2977</v>
      </c>
      <c r="B18851" s="16" t="s">
        <v>2921</v>
      </c>
      <c r="C18851" s="16">
        <v>26</v>
      </c>
      <c r="D18851" s="16" t="s">
        <v>2922</v>
      </c>
      <c r="E18851" s="17" t="s">
        <v>2923</v>
      </c>
      <c r="F18851" s="24">
        <v>-74.125062499999999</v>
      </c>
      <c r="G18851" s="24">
        <v>4.6956875</v>
      </c>
    </row>
    <row r="18852" spans="1:7" ht="15.6">
      <c r="A18852" s="19" t="s">
        <v>2977</v>
      </c>
      <c r="B18852" s="16" t="s">
        <v>2924</v>
      </c>
      <c r="C18852" s="16">
        <v>33</v>
      </c>
      <c r="D18852" s="16" t="s">
        <v>2925</v>
      </c>
      <c r="E18852" s="17" t="s">
        <v>2926</v>
      </c>
      <c r="F18852" s="24">
        <v>-74.117437499999994</v>
      </c>
      <c r="G18852" s="24">
        <v>4.7020625000000003</v>
      </c>
    </row>
    <row r="18853" spans="1:7" ht="15.6">
      <c r="A18853" s="19" t="s">
        <v>2977</v>
      </c>
      <c r="B18853" s="16" t="s">
        <v>2921</v>
      </c>
      <c r="C18853" s="16">
        <v>45</v>
      </c>
      <c r="D18853" s="16" t="s">
        <v>2925</v>
      </c>
      <c r="E18853" s="17" t="s">
        <v>2926</v>
      </c>
      <c r="F18853" s="24">
        <v>-74.117437499999994</v>
      </c>
      <c r="G18853" s="24">
        <v>4.7020625000000003</v>
      </c>
    </row>
    <row r="18854" spans="1:7" ht="15.6">
      <c r="A18854" s="19" t="s">
        <v>2977</v>
      </c>
      <c r="B18854" s="16" t="s">
        <v>2924</v>
      </c>
      <c r="C18854" s="16">
        <v>25</v>
      </c>
      <c r="D18854" s="16" t="s">
        <v>2925</v>
      </c>
      <c r="E18854" s="17" t="s">
        <v>2926</v>
      </c>
      <c r="F18854" s="24">
        <v>-74.117437499999994</v>
      </c>
      <c r="G18854" s="24">
        <v>4.7020625000000003</v>
      </c>
    </row>
    <row r="18855" spans="1:7" ht="15.6">
      <c r="A18855" s="19" t="s">
        <v>2977</v>
      </c>
      <c r="B18855" s="16" t="s">
        <v>2924</v>
      </c>
      <c r="C18855" s="16">
        <v>23</v>
      </c>
      <c r="D18855" s="16" t="s">
        <v>2925</v>
      </c>
      <c r="E18855" s="17" t="s">
        <v>2926</v>
      </c>
      <c r="F18855" s="24">
        <v>-74.117437499999994</v>
      </c>
      <c r="G18855" s="24">
        <v>4.7020625000000003</v>
      </c>
    </row>
    <row r="18856" spans="1:7" ht="15.6">
      <c r="A18856" s="19" t="s">
        <v>2977</v>
      </c>
      <c r="B18856" s="16" t="s">
        <v>2924</v>
      </c>
      <c r="C18856" s="16">
        <v>44</v>
      </c>
      <c r="D18856" s="16" t="s">
        <v>2925</v>
      </c>
      <c r="E18856" s="17" t="s">
        <v>2928</v>
      </c>
      <c r="F18856" s="24">
        <v>-74.116187499999995</v>
      </c>
      <c r="G18856" s="24">
        <v>4.7013125000000002</v>
      </c>
    </row>
    <row r="18857" spans="1:7" ht="15.6">
      <c r="A18857" s="19" t="s">
        <v>2977</v>
      </c>
      <c r="B18857" s="16" t="s">
        <v>2921</v>
      </c>
      <c r="C18857" s="16">
        <v>55</v>
      </c>
      <c r="D18857" s="16" t="s">
        <v>2925</v>
      </c>
      <c r="E18857" s="17" t="s">
        <v>2928</v>
      </c>
      <c r="F18857" s="24">
        <v>-74.116187499999995</v>
      </c>
      <c r="G18857" s="24">
        <v>4.7013125000000002</v>
      </c>
    </row>
    <row r="18858" spans="1:7" ht="15.6">
      <c r="A18858" s="19" t="s">
        <v>2977</v>
      </c>
      <c r="B18858" s="16" t="s">
        <v>2924</v>
      </c>
      <c r="C18858" s="16">
        <v>41</v>
      </c>
      <c r="D18858" s="16" t="s">
        <v>2930</v>
      </c>
      <c r="E18858" s="17" t="s">
        <v>2928</v>
      </c>
      <c r="F18858" s="24">
        <v>-74.117437499999994</v>
      </c>
      <c r="G18858" s="24">
        <v>4.7036875</v>
      </c>
    </row>
    <row r="18859" spans="1:7" ht="15.6">
      <c r="A18859" s="19" t="s">
        <v>2977</v>
      </c>
      <c r="B18859" s="16" t="s">
        <v>2921</v>
      </c>
      <c r="C18859" s="16">
        <v>29</v>
      </c>
      <c r="D18859" s="16" t="s">
        <v>2925</v>
      </c>
      <c r="E18859" s="17" t="s">
        <v>2928</v>
      </c>
      <c r="F18859" s="24">
        <v>-74.116187499999995</v>
      </c>
      <c r="G18859" s="24">
        <v>4.7013125000000002</v>
      </c>
    </row>
    <row r="18860" spans="1:7" ht="15.6">
      <c r="A18860" s="19" t="s">
        <v>2977</v>
      </c>
      <c r="B18860" s="16" t="s">
        <v>2921</v>
      </c>
      <c r="C18860" s="16">
        <v>35</v>
      </c>
      <c r="D18860" s="16" t="s">
        <v>2925</v>
      </c>
      <c r="E18860" s="17" t="s">
        <v>2928</v>
      </c>
      <c r="F18860" s="24">
        <v>-74.116187499999995</v>
      </c>
      <c r="G18860" s="24">
        <v>4.7013125000000002</v>
      </c>
    </row>
    <row r="18861" spans="1:7" ht="15.6">
      <c r="A18861" s="19" t="s">
        <v>2977</v>
      </c>
      <c r="B18861" s="16" t="s">
        <v>2924</v>
      </c>
      <c r="C18861" s="16">
        <v>60</v>
      </c>
      <c r="D18861" s="16" t="s">
        <v>2930</v>
      </c>
      <c r="E18861" s="17" t="s">
        <v>2927</v>
      </c>
      <c r="F18861" s="24">
        <v>-74.119312500000007</v>
      </c>
      <c r="G18861" s="24">
        <v>4.7020625000000003</v>
      </c>
    </row>
    <row r="18862" spans="1:7" ht="15.6">
      <c r="A18862" s="19" t="s">
        <v>2977</v>
      </c>
      <c r="B18862" s="16" t="s">
        <v>2921</v>
      </c>
      <c r="C18862" s="16">
        <v>40</v>
      </c>
      <c r="D18862" s="16" t="s">
        <v>2925</v>
      </c>
      <c r="E18862" s="17" t="s">
        <v>2927</v>
      </c>
      <c r="F18862" s="24">
        <v>-74.118062499999994</v>
      </c>
      <c r="G18862" s="24">
        <v>4.7004374999999996</v>
      </c>
    </row>
    <row r="18863" spans="1:7" ht="15.6">
      <c r="A18863" s="19" t="s">
        <v>2977</v>
      </c>
      <c r="B18863" s="16" t="s">
        <v>2921</v>
      </c>
      <c r="C18863" s="16">
        <v>70</v>
      </c>
      <c r="D18863" s="16" t="s">
        <v>2930</v>
      </c>
      <c r="E18863" s="17" t="s">
        <v>2927</v>
      </c>
      <c r="F18863" s="24">
        <v>-74.118937500000001</v>
      </c>
      <c r="G18863" s="24">
        <v>4.7030624999999997</v>
      </c>
    </row>
    <row r="18864" spans="1:7" ht="15.6">
      <c r="A18864" s="19" t="s">
        <v>2977</v>
      </c>
      <c r="B18864" s="16" t="s">
        <v>2924</v>
      </c>
      <c r="C18864" s="16">
        <v>33</v>
      </c>
      <c r="D18864" s="16" t="s">
        <v>2930</v>
      </c>
      <c r="E18864" s="17" t="s">
        <v>2927</v>
      </c>
      <c r="F18864" s="24">
        <v>-74.117312499999997</v>
      </c>
      <c r="G18864" s="24">
        <v>4.7001875000000002</v>
      </c>
    </row>
    <row r="18865" spans="1:7" ht="15.6">
      <c r="A18865" s="19" t="s">
        <v>2977</v>
      </c>
      <c r="B18865" s="16" t="s">
        <v>2921</v>
      </c>
      <c r="C18865" s="16">
        <v>33</v>
      </c>
      <c r="D18865" s="16" t="s">
        <v>2925</v>
      </c>
      <c r="E18865" s="17" t="s">
        <v>2928</v>
      </c>
      <c r="F18865" s="24">
        <v>-74.115562499999996</v>
      </c>
      <c r="G18865" s="24">
        <v>4.7010624999999999</v>
      </c>
    </row>
    <row r="18866" spans="1:7" ht="15.6">
      <c r="A18866" s="19" t="s">
        <v>2977</v>
      </c>
      <c r="B18866" s="16" t="s">
        <v>2921</v>
      </c>
      <c r="C18866" s="16">
        <v>38</v>
      </c>
      <c r="D18866" s="16" t="s">
        <v>2925</v>
      </c>
      <c r="E18866" s="17" t="s">
        <v>2928</v>
      </c>
      <c r="F18866" s="24">
        <v>-74.115562499999996</v>
      </c>
      <c r="G18866" s="24">
        <v>4.7010624999999999</v>
      </c>
    </row>
    <row r="18867" spans="1:7" ht="15.6">
      <c r="A18867" s="19" t="s">
        <v>2977</v>
      </c>
      <c r="B18867" s="16" t="s">
        <v>2921</v>
      </c>
      <c r="C18867" s="16">
        <v>25</v>
      </c>
      <c r="D18867" s="16" t="s">
        <v>2930</v>
      </c>
      <c r="E18867" s="17" t="s">
        <v>2928</v>
      </c>
      <c r="F18867" s="24">
        <v>-74.116062499999998</v>
      </c>
      <c r="G18867" s="24">
        <v>4.7025625</v>
      </c>
    </row>
    <row r="18868" spans="1:7" ht="15.6">
      <c r="A18868" s="19" t="s">
        <v>2977</v>
      </c>
      <c r="B18868" s="16" t="s">
        <v>2921</v>
      </c>
      <c r="C18868" s="16">
        <v>23</v>
      </c>
      <c r="D18868" s="16" t="s">
        <v>2930</v>
      </c>
      <c r="E18868" s="17" t="s">
        <v>2928</v>
      </c>
      <c r="F18868" s="24">
        <v>-74.118062499999994</v>
      </c>
      <c r="G18868" s="24">
        <v>4.7028125000000003</v>
      </c>
    </row>
    <row r="18869" spans="1:7" ht="15.6">
      <c r="A18869" s="19" t="s">
        <v>2977</v>
      </c>
      <c r="B18869" s="16" t="s">
        <v>2924</v>
      </c>
      <c r="C18869" s="16">
        <v>33</v>
      </c>
      <c r="D18869" s="16" t="s">
        <v>2925</v>
      </c>
      <c r="E18869" s="17" t="s">
        <v>2926</v>
      </c>
      <c r="F18869" s="24">
        <v>-74.116437500000004</v>
      </c>
      <c r="G18869" s="24">
        <v>4.7016875000000002</v>
      </c>
    </row>
    <row r="18870" spans="1:7" ht="15.6">
      <c r="A18870" s="19" t="s">
        <v>2977</v>
      </c>
      <c r="B18870" s="16" t="s">
        <v>2921</v>
      </c>
      <c r="C18870" s="16">
        <v>20</v>
      </c>
      <c r="D18870" s="16" t="s">
        <v>2925</v>
      </c>
      <c r="E18870" s="17" t="s">
        <v>2926</v>
      </c>
      <c r="F18870" s="24">
        <v>-74.116437500000004</v>
      </c>
      <c r="G18870" s="24">
        <v>4.7016875000000002</v>
      </c>
    </row>
    <row r="18871" spans="1:7" ht="15.6">
      <c r="A18871" s="19" t="s">
        <v>2977</v>
      </c>
      <c r="B18871" s="16" t="s">
        <v>2921</v>
      </c>
      <c r="C18871" s="16">
        <v>20</v>
      </c>
      <c r="D18871" s="16" t="s">
        <v>2925</v>
      </c>
      <c r="E18871" s="17" t="s">
        <v>2926</v>
      </c>
      <c r="F18871" s="24">
        <v>-74.116437500000004</v>
      </c>
      <c r="G18871" s="24">
        <v>4.7016875000000002</v>
      </c>
    </row>
    <row r="18872" spans="1:7" ht="15.6">
      <c r="A18872" s="19" t="s">
        <v>2977</v>
      </c>
      <c r="B18872" s="16" t="s">
        <v>2921</v>
      </c>
      <c r="C18872" s="16">
        <v>36</v>
      </c>
      <c r="D18872" s="16" t="s">
        <v>2922</v>
      </c>
      <c r="E18872" s="17" t="s">
        <v>2923</v>
      </c>
      <c r="F18872" s="24">
        <v>-74.121312500000002</v>
      </c>
      <c r="G18872" s="24">
        <v>4.7023124999999997</v>
      </c>
    </row>
    <row r="18873" spans="1:7" ht="15.6">
      <c r="A18873" s="19" t="s">
        <v>2977</v>
      </c>
      <c r="B18873" s="16" t="s">
        <v>2921</v>
      </c>
      <c r="C18873" s="16">
        <v>38</v>
      </c>
      <c r="D18873" s="16" t="s">
        <v>2925</v>
      </c>
      <c r="E18873" s="17" t="s">
        <v>2926</v>
      </c>
      <c r="F18873" s="24">
        <v>-74.116437500000004</v>
      </c>
      <c r="G18873" s="24">
        <v>4.7016875000000002</v>
      </c>
    </row>
    <row r="18874" spans="1:7" ht="15.6">
      <c r="A18874" s="19" t="s">
        <v>2977</v>
      </c>
      <c r="B18874" s="16" t="s">
        <v>2924</v>
      </c>
      <c r="C18874" s="16">
        <v>26</v>
      </c>
      <c r="D18874" s="16" t="s">
        <v>2922</v>
      </c>
      <c r="E18874" s="17" t="s">
        <v>2923</v>
      </c>
      <c r="F18874" s="24">
        <v>-74.109312500000001</v>
      </c>
      <c r="G18874" s="24">
        <v>4.7019374999999997</v>
      </c>
    </row>
    <row r="18875" spans="1:7" ht="15.6">
      <c r="A18875" s="19" t="s">
        <v>2977</v>
      </c>
      <c r="B18875" s="16" t="s">
        <v>2924</v>
      </c>
      <c r="C18875" s="16">
        <v>23</v>
      </c>
      <c r="D18875" s="16" t="s">
        <v>2922</v>
      </c>
      <c r="E18875" s="17" t="s">
        <v>2923</v>
      </c>
      <c r="F18875" s="24">
        <v>-74.109187500000004</v>
      </c>
      <c r="G18875" s="24">
        <v>4.6970625000000004</v>
      </c>
    </row>
    <row r="18876" spans="1:7" ht="15.6">
      <c r="A18876" s="19" t="s">
        <v>2977</v>
      </c>
      <c r="B18876" s="16" t="s">
        <v>2921</v>
      </c>
      <c r="C18876" s="16">
        <v>21</v>
      </c>
      <c r="D18876" s="16" t="s">
        <v>2925</v>
      </c>
      <c r="E18876" s="17" t="s">
        <v>2927</v>
      </c>
      <c r="F18876" s="24">
        <v>-74.114812499999999</v>
      </c>
      <c r="G18876" s="24">
        <v>4.7009375000000002</v>
      </c>
    </row>
    <row r="18877" spans="1:7" ht="15.6">
      <c r="A18877" s="19" t="s">
        <v>2977</v>
      </c>
      <c r="B18877" s="16" t="s">
        <v>2921</v>
      </c>
      <c r="C18877" s="16">
        <v>36</v>
      </c>
      <c r="D18877" s="16" t="s">
        <v>2922</v>
      </c>
      <c r="E18877" s="17" t="s">
        <v>2923</v>
      </c>
      <c r="F18877" s="24">
        <v>-74.107312500000006</v>
      </c>
      <c r="G18877" s="24">
        <v>4.6760624999999996</v>
      </c>
    </row>
    <row r="18878" spans="1:7" ht="15.6">
      <c r="A18878" s="19" t="s">
        <v>2977</v>
      </c>
      <c r="B18878" s="16" t="s">
        <v>2921</v>
      </c>
      <c r="C18878" s="16">
        <v>35</v>
      </c>
      <c r="D18878" s="16" t="s">
        <v>2925</v>
      </c>
      <c r="E18878" s="17" t="s">
        <v>2927</v>
      </c>
      <c r="F18878" s="24">
        <v>-74.115062499999993</v>
      </c>
      <c r="G18878" s="24">
        <v>4.7008124999999996</v>
      </c>
    </row>
    <row r="18879" spans="1:7" ht="15.6">
      <c r="A18879" s="19" t="s">
        <v>2977</v>
      </c>
      <c r="B18879" s="16" t="s">
        <v>2921</v>
      </c>
      <c r="C18879" s="16">
        <v>30</v>
      </c>
      <c r="D18879" s="16" t="s">
        <v>2922</v>
      </c>
      <c r="E18879" s="17" t="s">
        <v>2923</v>
      </c>
      <c r="F18879" s="24">
        <v>-74.113937500000006</v>
      </c>
      <c r="G18879" s="24">
        <v>4.7044375</v>
      </c>
    </row>
    <row r="18880" spans="1:7" ht="15.6">
      <c r="A18880" s="19" t="s">
        <v>2977</v>
      </c>
      <c r="B18880" s="16" t="s">
        <v>2921</v>
      </c>
      <c r="C18880" s="16">
        <v>47</v>
      </c>
      <c r="D18880" s="16" t="s">
        <v>2922</v>
      </c>
      <c r="E18880" s="17" t="s">
        <v>2923</v>
      </c>
      <c r="F18880" s="24">
        <v>-74.113937500000006</v>
      </c>
      <c r="G18880" s="24">
        <v>4.7044375</v>
      </c>
    </row>
    <row r="18881" spans="1:7" ht="15.6">
      <c r="A18881" s="19" t="s">
        <v>2977</v>
      </c>
      <c r="B18881" s="16" t="s">
        <v>2921</v>
      </c>
      <c r="C18881" s="16">
        <v>33</v>
      </c>
      <c r="D18881" s="16" t="s">
        <v>2922</v>
      </c>
      <c r="E18881" s="17" t="s">
        <v>2923</v>
      </c>
      <c r="F18881" s="24">
        <v>-74.113937500000006</v>
      </c>
      <c r="G18881" s="24">
        <v>4.7044375</v>
      </c>
    </row>
    <row r="18882" spans="1:7" ht="15.6">
      <c r="A18882" s="19" t="s">
        <v>2977</v>
      </c>
      <c r="B18882" s="16" t="s">
        <v>2924</v>
      </c>
      <c r="C18882" s="16">
        <v>26</v>
      </c>
      <c r="D18882" s="16" t="s">
        <v>2925</v>
      </c>
      <c r="E18882" s="17" t="s">
        <v>2927</v>
      </c>
      <c r="F18882" s="24">
        <v>-74.115437499999999</v>
      </c>
      <c r="G18882" s="24">
        <v>4.7006874999999999</v>
      </c>
    </row>
    <row r="18883" spans="1:7" ht="15.6">
      <c r="A18883" s="19" t="s">
        <v>2977</v>
      </c>
      <c r="B18883" s="16" t="s">
        <v>2924</v>
      </c>
      <c r="C18883" s="16">
        <v>24</v>
      </c>
      <c r="D18883" s="16" t="s">
        <v>2925</v>
      </c>
      <c r="E18883" s="17" t="s">
        <v>2927</v>
      </c>
      <c r="F18883" s="24">
        <v>-74.115437499999999</v>
      </c>
      <c r="G18883" s="24">
        <v>4.7006874999999999</v>
      </c>
    </row>
    <row r="18884" spans="1:7" ht="15.6">
      <c r="A18884" s="19" t="s">
        <v>2977</v>
      </c>
      <c r="B18884" s="16" t="s">
        <v>2921</v>
      </c>
      <c r="C18884" s="16">
        <v>27</v>
      </c>
      <c r="D18884" s="16" t="s">
        <v>2925</v>
      </c>
      <c r="E18884" s="17" t="s">
        <v>2927</v>
      </c>
      <c r="F18884" s="24">
        <v>-74.115437499999999</v>
      </c>
      <c r="G18884" s="24">
        <v>4.7006874999999999</v>
      </c>
    </row>
    <row r="18885" spans="1:7" ht="15.6">
      <c r="A18885" s="19" t="s">
        <v>2977</v>
      </c>
      <c r="B18885" s="16" t="s">
        <v>2921</v>
      </c>
      <c r="C18885" s="16">
        <v>25</v>
      </c>
      <c r="D18885" s="16" t="s">
        <v>2930</v>
      </c>
      <c r="E18885" s="17" t="s">
        <v>2927</v>
      </c>
      <c r="F18885" s="24">
        <v>-74.115062499999993</v>
      </c>
      <c r="G18885" s="24">
        <v>4.7021875</v>
      </c>
    </row>
    <row r="18886" spans="1:7" ht="15.6">
      <c r="A18886" s="19" t="s">
        <v>2977</v>
      </c>
      <c r="B18886" s="16" t="s">
        <v>2924</v>
      </c>
      <c r="C18886" s="16">
        <v>23</v>
      </c>
      <c r="D18886" s="16" t="s">
        <v>2930</v>
      </c>
      <c r="E18886" s="17" t="s">
        <v>2927</v>
      </c>
      <c r="F18886" s="24">
        <v>-74.115062499999993</v>
      </c>
      <c r="G18886" s="24">
        <v>4.7021875</v>
      </c>
    </row>
    <row r="18887" spans="1:7" ht="15.6">
      <c r="A18887" s="19" t="s">
        <v>2977</v>
      </c>
      <c r="B18887" s="16" t="s">
        <v>2924</v>
      </c>
      <c r="C18887" s="16">
        <v>19</v>
      </c>
      <c r="D18887" s="16" t="s">
        <v>2930</v>
      </c>
      <c r="E18887" s="17" t="s">
        <v>2927</v>
      </c>
      <c r="F18887" s="24">
        <v>-74.119187499999995</v>
      </c>
      <c r="G18887" s="24">
        <v>4.7026874999999997</v>
      </c>
    </row>
    <row r="18888" spans="1:7" ht="15.6">
      <c r="A18888" s="19" t="s">
        <v>2977</v>
      </c>
      <c r="B18888" s="16" t="s">
        <v>2924</v>
      </c>
      <c r="C18888" s="16">
        <v>51</v>
      </c>
      <c r="D18888" s="16" t="s">
        <v>2930</v>
      </c>
      <c r="E18888" s="17" t="s">
        <v>2927</v>
      </c>
      <c r="F18888" s="24">
        <v>-74.114937499999996</v>
      </c>
      <c r="G18888" s="24">
        <v>4.7031875000000003</v>
      </c>
    </row>
    <row r="18889" spans="1:7" ht="15.6">
      <c r="A18889" s="19" t="s">
        <v>2977</v>
      </c>
      <c r="B18889" s="16" t="s">
        <v>2924</v>
      </c>
      <c r="C18889" s="16">
        <v>23</v>
      </c>
      <c r="D18889" s="16" t="s">
        <v>2925</v>
      </c>
      <c r="E18889" s="17" t="s">
        <v>2928</v>
      </c>
      <c r="F18889" s="24">
        <v>-74.116687499999998</v>
      </c>
      <c r="G18889" s="24">
        <v>4.7036875</v>
      </c>
    </row>
    <row r="18890" spans="1:7" ht="15.6">
      <c r="A18890" s="19" t="s">
        <v>2977</v>
      </c>
      <c r="B18890" s="16" t="s">
        <v>2921</v>
      </c>
      <c r="C18890" s="16">
        <v>26</v>
      </c>
      <c r="D18890" s="16" t="s">
        <v>2925</v>
      </c>
      <c r="E18890" s="17" t="s">
        <v>2928</v>
      </c>
      <c r="F18890" s="24">
        <v>-74.116687499999998</v>
      </c>
      <c r="G18890" s="24">
        <v>4.7036875</v>
      </c>
    </row>
    <row r="18891" spans="1:7" ht="15.6">
      <c r="A18891" s="19" t="s">
        <v>2977</v>
      </c>
      <c r="B18891" s="16" t="s">
        <v>2921</v>
      </c>
      <c r="C18891" s="16">
        <v>38</v>
      </c>
      <c r="D18891" s="16" t="s">
        <v>2925</v>
      </c>
      <c r="E18891" s="17" t="s">
        <v>2928</v>
      </c>
      <c r="F18891" s="24">
        <v>-74.116687499999998</v>
      </c>
      <c r="G18891" s="24">
        <v>4.7036875</v>
      </c>
    </row>
    <row r="18892" spans="1:7" ht="15.6">
      <c r="A18892" s="19" t="s">
        <v>2977</v>
      </c>
      <c r="B18892" s="16" t="s">
        <v>2924</v>
      </c>
      <c r="C18892" s="16">
        <v>33</v>
      </c>
      <c r="D18892" s="16" t="s">
        <v>2925</v>
      </c>
      <c r="E18892" s="17" t="s">
        <v>2928</v>
      </c>
      <c r="F18892" s="24">
        <v>-74.116687499999998</v>
      </c>
      <c r="G18892" s="24">
        <v>4.7036875</v>
      </c>
    </row>
    <row r="18893" spans="1:7" ht="15.6">
      <c r="A18893" s="19" t="s">
        <v>2977</v>
      </c>
      <c r="B18893" s="16" t="s">
        <v>2921</v>
      </c>
      <c r="C18893" s="16">
        <v>31</v>
      </c>
      <c r="D18893" s="16" t="s">
        <v>2922</v>
      </c>
      <c r="E18893" s="17" t="s">
        <v>2923</v>
      </c>
      <c r="F18893" s="24">
        <v>-74.121687499999993</v>
      </c>
      <c r="G18893" s="24">
        <v>4.7044375</v>
      </c>
    </row>
    <row r="18894" spans="1:7" ht="15.6">
      <c r="A18894" s="19" t="s">
        <v>2977</v>
      </c>
      <c r="B18894" s="16" t="s">
        <v>2924</v>
      </c>
      <c r="C18894" s="16">
        <v>35</v>
      </c>
      <c r="D18894" s="16" t="s">
        <v>2922</v>
      </c>
      <c r="E18894" s="17" t="s">
        <v>2923</v>
      </c>
      <c r="F18894" s="24">
        <v>-74.121687499999993</v>
      </c>
      <c r="G18894" s="24">
        <v>4.7044375</v>
      </c>
    </row>
    <row r="18895" spans="1:7" ht="15.6">
      <c r="A18895" s="19" t="s">
        <v>2977</v>
      </c>
      <c r="B18895" s="16" t="s">
        <v>2921</v>
      </c>
      <c r="C18895" s="16">
        <v>25</v>
      </c>
      <c r="D18895" s="16" t="s">
        <v>2922</v>
      </c>
      <c r="E18895" s="17" t="s">
        <v>2923</v>
      </c>
      <c r="F18895" s="24">
        <v>-74.067812500000002</v>
      </c>
      <c r="G18895" s="24">
        <v>4.6065624999999999</v>
      </c>
    </row>
    <row r="18896" spans="1:7" ht="15.6">
      <c r="A18896" s="19" t="s">
        <v>2977</v>
      </c>
      <c r="B18896" s="16" t="s">
        <v>2921</v>
      </c>
      <c r="C18896" s="16">
        <v>26</v>
      </c>
      <c r="D18896" s="16" t="s">
        <v>2922</v>
      </c>
      <c r="E18896" s="17" t="s">
        <v>2923</v>
      </c>
      <c r="F18896" s="24">
        <v>-74.067812500000002</v>
      </c>
      <c r="G18896" s="24">
        <v>4.6065624999999999</v>
      </c>
    </row>
    <row r="18897" spans="1:7" ht="15.6">
      <c r="A18897" s="19" t="s">
        <v>2977</v>
      </c>
      <c r="B18897" s="16" t="s">
        <v>2921</v>
      </c>
      <c r="C18897" s="16">
        <v>25</v>
      </c>
      <c r="D18897" s="16" t="s">
        <v>2922</v>
      </c>
      <c r="E18897" s="17" t="s">
        <v>2923</v>
      </c>
      <c r="F18897" s="24">
        <v>-74.067812500000002</v>
      </c>
      <c r="G18897" s="24">
        <v>4.6065624999999999</v>
      </c>
    </row>
    <row r="18898" spans="1:7" ht="15.6">
      <c r="A18898" s="19" t="s">
        <v>2978</v>
      </c>
      <c r="B18898" s="16" t="s">
        <v>2921</v>
      </c>
      <c r="C18898" s="16">
        <v>32</v>
      </c>
      <c r="D18898" s="16" t="s">
        <v>2922</v>
      </c>
      <c r="E18898" s="17" t="s">
        <v>2923</v>
      </c>
      <c r="F18898" s="24">
        <v>-74.072937499999995</v>
      </c>
      <c r="G18898" s="24">
        <v>4.5984375000000002</v>
      </c>
    </row>
    <row r="18899" spans="1:7" ht="15.6">
      <c r="A18899" s="19" t="s">
        <v>2978</v>
      </c>
      <c r="B18899" s="16" t="s">
        <v>2924</v>
      </c>
      <c r="C18899" s="16">
        <v>42</v>
      </c>
      <c r="D18899" s="16" t="s">
        <v>2922</v>
      </c>
      <c r="E18899" s="17" t="s">
        <v>2923</v>
      </c>
      <c r="F18899" s="24">
        <v>-74.060458960000005</v>
      </c>
      <c r="G18899" s="24" t="s">
        <v>2979</v>
      </c>
    </row>
    <row r="18900" spans="1:7" ht="15.6">
      <c r="A18900" s="19" t="s">
        <v>2978</v>
      </c>
      <c r="B18900" s="16" t="s">
        <v>2921</v>
      </c>
      <c r="C18900" s="16">
        <v>42</v>
      </c>
      <c r="D18900" s="16" t="s">
        <v>2922</v>
      </c>
      <c r="E18900" s="17" t="s">
        <v>2923</v>
      </c>
      <c r="F18900" s="24">
        <v>-74.074062499999997</v>
      </c>
      <c r="G18900" s="24">
        <v>4.6089374999999997</v>
      </c>
    </row>
    <row r="18901" spans="1:7" ht="15.6">
      <c r="A18901" s="19" t="s">
        <v>2978</v>
      </c>
      <c r="B18901" s="16" t="s">
        <v>2921</v>
      </c>
      <c r="C18901" s="16">
        <v>46</v>
      </c>
      <c r="D18901" s="16" t="s">
        <v>2922</v>
      </c>
      <c r="E18901" s="17" t="s">
        <v>2923</v>
      </c>
      <c r="F18901" s="24">
        <v>-74.100312500000001</v>
      </c>
      <c r="G18901" s="24">
        <v>4.5660625000000001</v>
      </c>
    </row>
    <row r="18902" spans="1:7" ht="15.6">
      <c r="A18902" s="19" t="s">
        <v>2978</v>
      </c>
      <c r="B18902" s="16" t="s">
        <v>2924</v>
      </c>
      <c r="C18902" s="16">
        <v>21</v>
      </c>
      <c r="D18902" s="16" t="s">
        <v>2922</v>
      </c>
      <c r="E18902" s="17" t="s">
        <v>2923</v>
      </c>
      <c r="F18902" s="24">
        <v>-74.100312500000001</v>
      </c>
      <c r="G18902" s="24">
        <v>4.5660625000000001</v>
      </c>
    </row>
    <row r="18903" spans="1:7" ht="15.6">
      <c r="A18903" s="19" t="s">
        <v>2978</v>
      </c>
      <c r="B18903" s="16" t="s">
        <v>2924</v>
      </c>
      <c r="C18903" s="16">
        <v>45</v>
      </c>
      <c r="D18903" s="16" t="s">
        <v>2922</v>
      </c>
      <c r="E18903" s="17" t="s">
        <v>2923</v>
      </c>
      <c r="F18903" s="24">
        <v>-74.083812499999993</v>
      </c>
      <c r="G18903" s="24">
        <v>4.6490625000000003</v>
      </c>
    </row>
    <row r="18904" spans="1:7" ht="15.6">
      <c r="A18904" s="19" t="s">
        <v>2978</v>
      </c>
      <c r="B18904" s="16" t="s">
        <v>2924</v>
      </c>
      <c r="C18904" s="16">
        <v>18</v>
      </c>
      <c r="D18904" s="16" t="s">
        <v>2922</v>
      </c>
      <c r="E18904" s="17" t="s">
        <v>2923</v>
      </c>
      <c r="F18904" s="24">
        <v>-74.066187499999998</v>
      </c>
      <c r="G18904" s="24">
        <v>4.6390624999999996</v>
      </c>
    </row>
    <row r="18905" spans="1:7" ht="15.6">
      <c r="A18905" s="19" t="s">
        <v>2978</v>
      </c>
      <c r="B18905" s="16" t="s">
        <v>2924</v>
      </c>
      <c r="C18905" s="16">
        <v>22</v>
      </c>
      <c r="D18905" s="16" t="s">
        <v>2922</v>
      </c>
      <c r="E18905" s="17" t="s">
        <v>2923</v>
      </c>
      <c r="F18905" s="24">
        <v>-74.098062499999997</v>
      </c>
      <c r="G18905" s="24">
        <v>4.5664375000000001</v>
      </c>
    </row>
    <row r="18906" spans="1:7" ht="15.6">
      <c r="A18906" s="19" t="s">
        <v>2978</v>
      </c>
      <c r="B18906" s="16" t="s">
        <v>2924</v>
      </c>
      <c r="C18906" s="16">
        <v>19</v>
      </c>
      <c r="D18906" s="16" t="s">
        <v>2922</v>
      </c>
      <c r="E18906" s="17" t="s">
        <v>2923</v>
      </c>
      <c r="F18906" s="24">
        <v>-74.108312499999997</v>
      </c>
      <c r="G18906" s="24">
        <v>4.5485625000000001</v>
      </c>
    </row>
    <row r="18907" spans="1:7" ht="15.6">
      <c r="A18907" s="19" t="s">
        <v>2978</v>
      </c>
      <c r="B18907" s="16" t="s">
        <v>2921</v>
      </c>
      <c r="C18907" s="16">
        <v>54</v>
      </c>
      <c r="D18907" s="16" t="s">
        <v>2922</v>
      </c>
      <c r="E18907" s="17" t="s">
        <v>2923</v>
      </c>
      <c r="F18907" s="24">
        <v>-74.091562499999995</v>
      </c>
      <c r="G18907" s="24">
        <v>4.6100624999999997</v>
      </c>
    </row>
    <row r="18908" spans="1:7" ht="15.6">
      <c r="A18908" s="19" t="s">
        <v>2978</v>
      </c>
      <c r="B18908" s="16" t="s">
        <v>2921</v>
      </c>
      <c r="C18908" s="16">
        <v>42</v>
      </c>
      <c r="D18908" s="16" t="s">
        <v>2922</v>
      </c>
      <c r="E18908" s="17" t="s">
        <v>2923</v>
      </c>
      <c r="F18908" s="24">
        <v>-74.116687499999998</v>
      </c>
      <c r="G18908" s="24">
        <v>4.7523125000000004</v>
      </c>
    </row>
    <row r="18909" spans="1:7" ht="15.6">
      <c r="A18909" s="19" t="s">
        <v>2978</v>
      </c>
      <c r="B18909" s="16" t="s">
        <v>2924</v>
      </c>
      <c r="C18909" s="16">
        <v>30</v>
      </c>
      <c r="D18909" s="16" t="s">
        <v>2922</v>
      </c>
      <c r="E18909" s="17" t="s">
        <v>2923</v>
      </c>
      <c r="F18909" s="24">
        <v>-74.088437499999998</v>
      </c>
      <c r="G18909" s="24">
        <v>4.6450624999999999</v>
      </c>
    </row>
    <row r="18910" spans="1:7" ht="15.6">
      <c r="A18910" s="19" t="s">
        <v>2978</v>
      </c>
      <c r="B18910" s="16" t="s">
        <v>2921</v>
      </c>
      <c r="C18910" s="16">
        <v>25</v>
      </c>
      <c r="D18910" s="16" t="s">
        <v>2922</v>
      </c>
      <c r="E18910" s="17" t="s">
        <v>2923</v>
      </c>
      <c r="F18910" s="24">
        <v>-74.106812500000004</v>
      </c>
      <c r="G18910" s="24">
        <v>4.6931874999999996</v>
      </c>
    </row>
    <row r="18911" spans="1:7" ht="15.6">
      <c r="A18911" s="19" t="s">
        <v>2978</v>
      </c>
      <c r="B18911" s="16" t="s">
        <v>2924</v>
      </c>
      <c r="C18911" s="16">
        <v>21</v>
      </c>
      <c r="D18911" s="16" t="s">
        <v>2922</v>
      </c>
      <c r="E18911" s="17" t="s">
        <v>2923</v>
      </c>
      <c r="F18911" s="24">
        <v>-74.097312500000001</v>
      </c>
      <c r="G18911" s="24">
        <v>4.5801875000000001</v>
      </c>
    </row>
    <row r="18912" spans="1:7" ht="15.6">
      <c r="A18912" s="19" t="s">
        <v>2978</v>
      </c>
      <c r="B18912" s="16" t="s">
        <v>2924</v>
      </c>
      <c r="C18912" s="16">
        <v>18</v>
      </c>
      <c r="D18912" s="16" t="s">
        <v>2922</v>
      </c>
      <c r="E18912" s="17" t="s">
        <v>2923</v>
      </c>
      <c r="F18912" s="24">
        <v>-74.097562499999995</v>
      </c>
      <c r="G18912" s="24">
        <v>4.5805625000000001</v>
      </c>
    </row>
    <row r="18913" spans="1:7" ht="15.6">
      <c r="A18913" s="19" t="s">
        <v>2978</v>
      </c>
      <c r="B18913" s="16" t="s">
        <v>2924</v>
      </c>
      <c r="C18913" s="16">
        <v>26</v>
      </c>
      <c r="D18913" s="16" t="s">
        <v>2922</v>
      </c>
      <c r="E18913" s="17" t="s">
        <v>2923</v>
      </c>
      <c r="F18913" s="24">
        <v>-74.064187500000003</v>
      </c>
      <c r="G18913" s="24">
        <v>4.6413124999999997</v>
      </c>
    </row>
    <row r="18914" spans="1:7" ht="15.6">
      <c r="A18914" s="19" t="s">
        <v>2978</v>
      </c>
      <c r="B18914" s="16" t="s">
        <v>2924</v>
      </c>
      <c r="C18914" s="16">
        <v>21</v>
      </c>
      <c r="D18914" s="16" t="s">
        <v>2922</v>
      </c>
      <c r="E18914" s="17" t="s">
        <v>2923</v>
      </c>
      <c r="F18914" s="24">
        <v>-74.065187499999993</v>
      </c>
      <c r="G18914" s="24">
        <v>4.6355624999999998</v>
      </c>
    </row>
    <row r="18915" spans="1:7" ht="15.6">
      <c r="A18915" s="19" t="s">
        <v>2978</v>
      </c>
      <c r="B18915" s="16" t="s">
        <v>2924</v>
      </c>
      <c r="C18915" s="16">
        <v>27</v>
      </c>
      <c r="D18915" s="16" t="s">
        <v>2922</v>
      </c>
      <c r="E18915" s="17" t="s">
        <v>2923</v>
      </c>
      <c r="F18915" s="24">
        <v>-74.1208125</v>
      </c>
      <c r="G18915" s="24">
        <v>4.6178125000000003</v>
      </c>
    </row>
    <row r="18916" spans="1:7" ht="15.6">
      <c r="A18916" s="19" t="s">
        <v>2978</v>
      </c>
      <c r="B18916" s="16" t="s">
        <v>2924</v>
      </c>
      <c r="C18916" s="16">
        <v>56</v>
      </c>
      <c r="D18916" s="16" t="s">
        <v>2922</v>
      </c>
      <c r="E18916" s="17" t="s">
        <v>2923</v>
      </c>
      <c r="F18916" s="24">
        <v>-74.112937500000001</v>
      </c>
      <c r="G18916" s="24">
        <v>4.6230624999999996</v>
      </c>
    </row>
    <row r="18917" spans="1:7" ht="15.6">
      <c r="A18917" s="19" t="s">
        <v>2978</v>
      </c>
      <c r="B18917" s="16" t="s">
        <v>2924</v>
      </c>
      <c r="C18917" s="16">
        <v>18</v>
      </c>
      <c r="D18917" s="16" t="s">
        <v>2922</v>
      </c>
      <c r="E18917" s="17" t="s">
        <v>2923</v>
      </c>
      <c r="F18917" s="24">
        <v>-74.096937499999996</v>
      </c>
      <c r="G18917" s="24">
        <v>4.5691875</v>
      </c>
    </row>
    <row r="18918" spans="1:7" ht="15.6">
      <c r="A18918" s="19" t="s">
        <v>2978</v>
      </c>
      <c r="B18918" s="16" t="s">
        <v>2921</v>
      </c>
      <c r="C18918" s="16">
        <v>34</v>
      </c>
      <c r="D18918" s="16" t="s">
        <v>2922</v>
      </c>
      <c r="E18918" s="17" t="s">
        <v>2923</v>
      </c>
      <c r="F18918" s="24">
        <v>-74.108687500000002</v>
      </c>
      <c r="G18918" s="24">
        <v>4.5053124999999996</v>
      </c>
    </row>
    <row r="18919" spans="1:7" ht="15.6">
      <c r="A18919" s="19" t="s">
        <v>2978</v>
      </c>
      <c r="B18919" s="16" t="s">
        <v>2921</v>
      </c>
      <c r="C18919" s="16">
        <v>27</v>
      </c>
      <c r="D18919" s="16" t="s">
        <v>2922</v>
      </c>
      <c r="E18919" s="17" t="s">
        <v>2923</v>
      </c>
      <c r="F18919" s="24">
        <v>-74.053187500000007</v>
      </c>
      <c r="G18919" s="24">
        <v>4.7006874999999999</v>
      </c>
    </row>
    <row r="18920" spans="1:7" ht="15.6">
      <c r="A18920" s="19" t="s">
        <v>2978</v>
      </c>
      <c r="B18920" s="16" t="s">
        <v>2921</v>
      </c>
      <c r="C18920" s="16">
        <v>24</v>
      </c>
      <c r="D18920" s="16" t="s">
        <v>2922</v>
      </c>
      <c r="E18920" s="17" t="s">
        <v>2923</v>
      </c>
      <c r="F18920" s="24">
        <v>-74.187937500000004</v>
      </c>
      <c r="G18920" s="24">
        <v>4.6151875000000002</v>
      </c>
    </row>
    <row r="18921" spans="1:7" ht="15.6">
      <c r="A18921" s="19" t="s">
        <v>2978</v>
      </c>
      <c r="B18921" s="16" t="s">
        <v>2921</v>
      </c>
      <c r="C18921" s="16">
        <v>29</v>
      </c>
      <c r="D18921" s="16" t="s">
        <v>2922</v>
      </c>
      <c r="E18921" s="17" t="s">
        <v>2923</v>
      </c>
      <c r="F18921" s="24">
        <v>-74.098312500000006</v>
      </c>
      <c r="G18921" s="24">
        <v>4.5680624999999999</v>
      </c>
    </row>
    <row r="18922" spans="1:7" ht="15.6">
      <c r="A18922" s="19" t="s">
        <v>2978</v>
      </c>
      <c r="B18922" s="16" t="s">
        <v>2921</v>
      </c>
      <c r="C18922" s="16">
        <v>47</v>
      </c>
      <c r="D18922" s="16" t="s">
        <v>2922</v>
      </c>
      <c r="E18922" s="17" t="s">
        <v>2923</v>
      </c>
      <c r="F18922" s="24">
        <v>-74.053437500000001</v>
      </c>
      <c r="G18922" s="24">
        <v>4.6588124999999998</v>
      </c>
    </row>
    <row r="18923" spans="1:7" ht="15.6">
      <c r="A18923" s="19" t="s">
        <v>2978</v>
      </c>
      <c r="B18923" s="16" t="s">
        <v>2921</v>
      </c>
      <c r="C18923" s="16">
        <v>30</v>
      </c>
      <c r="D18923" s="16" t="s">
        <v>2922</v>
      </c>
      <c r="E18923" s="17" t="s">
        <v>2923</v>
      </c>
      <c r="F18923" s="24">
        <v>-74.091062500000007</v>
      </c>
      <c r="G18923" s="24">
        <v>4.5850625000000003</v>
      </c>
    </row>
    <row r="18924" spans="1:7" ht="15.6">
      <c r="A18924" s="19" t="s">
        <v>2978</v>
      </c>
      <c r="B18924" s="16" t="s">
        <v>2924</v>
      </c>
      <c r="C18924" s="16">
        <v>36</v>
      </c>
      <c r="D18924" s="16" t="s">
        <v>2922</v>
      </c>
      <c r="E18924" s="17" t="s">
        <v>2923</v>
      </c>
      <c r="F18924" s="24">
        <v>-74.105937499999996</v>
      </c>
      <c r="G18924" s="24">
        <v>4.5620624999999997</v>
      </c>
    </row>
    <row r="18925" spans="1:7" ht="15.6">
      <c r="A18925" s="19" t="s">
        <v>2978</v>
      </c>
      <c r="B18925" s="16" t="s">
        <v>2924</v>
      </c>
      <c r="C18925" s="16">
        <v>53</v>
      </c>
      <c r="D18925" s="16" t="s">
        <v>2922</v>
      </c>
      <c r="E18925" s="17" t="s">
        <v>2923</v>
      </c>
      <c r="F18925" s="24">
        <v>-74.104312500000006</v>
      </c>
      <c r="G18925" s="24">
        <v>4.5873125000000003</v>
      </c>
    </row>
    <row r="18926" spans="1:7" ht="15.6">
      <c r="A18926" s="19" t="s">
        <v>2978</v>
      </c>
      <c r="B18926" s="16" t="s">
        <v>2924</v>
      </c>
      <c r="C18926" s="16">
        <v>33</v>
      </c>
      <c r="D18926" s="16" t="s">
        <v>2922</v>
      </c>
      <c r="E18926" s="17" t="s">
        <v>2923</v>
      </c>
      <c r="F18926" s="24">
        <v>-74.098687499999997</v>
      </c>
      <c r="G18926" s="24">
        <v>4.5764374999999999</v>
      </c>
    </row>
    <row r="18927" spans="1:7" ht="15.6">
      <c r="A18927" s="19" t="s">
        <v>2978</v>
      </c>
      <c r="B18927" s="16" t="s">
        <v>2924</v>
      </c>
      <c r="C18927" s="16">
        <v>41</v>
      </c>
      <c r="D18927" s="16" t="s">
        <v>2922</v>
      </c>
      <c r="E18927" s="17" t="s">
        <v>2923</v>
      </c>
      <c r="F18927" s="24">
        <v>-74.113937500000006</v>
      </c>
      <c r="G18927" s="24">
        <v>4.6238124999999997</v>
      </c>
    </row>
    <row r="18928" spans="1:7" ht="15.6">
      <c r="A18928" s="19" t="s">
        <v>2978</v>
      </c>
      <c r="B18928" s="16" t="s">
        <v>2924</v>
      </c>
      <c r="C18928" s="16">
        <v>28</v>
      </c>
      <c r="D18928" s="16" t="s">
        <v>2922</v>
      </c>
      <c r="E18928" s="17" t="s">
        <v>2923</v>
      </c>
      <c r="F18928" s="24">
        <v>-74.060187499999998</v>
      </c>
      <c r="G18928" s="24">
        <v>4.6396875</v>
      </c>
    </row>
    <row r="18929" spans="1:7" ht="15.6">
      <c r="A18929" s="19" t="s">
        <v>2978</v>
      </c>
      <c r="B18929" s="16" t="s">
        <v>2924</v>
      </c>
      <c r="C18929" s="16">
        <v>26</v>
      </c>
      <c r="D18929" s="16" t="s">
        <v>2922</v>
      </c>
      <c r="E18929" s="17" t="s">
        <v>2923</v>
      </c>
      <c r="F18929" s="24">
        <v>-74.073687500000005</v>
      </c>
      <c r="G18929" s="24">
        <v>4.6091875</v>
      </c>
    </row>
    <row r="18930" spans="1:7" ht="15.6">
      <c r="A18930" s="19" t="s">
        <v>2978</v>
      </c>
      <c r="B18930" s="16" t="s">
        <v>2921</v>
      </c>
      <c r="C18930" s="16">
        <v>62</v>
      </c>
      <c r="D18930" s="16" t="s">
        <v>2922</v>
      </c>
      <c r="E18930" s="17" t="s">
        <v>2923</v>
      </c>
      <c r="F18930" s="24">
        <v>-74.062187499999993</v>
      </c>
      <c r="G18930" s="24">
        <v>4.6738125000000004</v>
      </c>
    </row>
    <row r="18931" spans="1:7" ht="15.6">
      <c r="A18931" s="19" t="s">
        <v>2978</v>
      </c>
      <c r="B18931" s="16" t="s">
        <v>2921</v>
      </c>
      <c r="C18931" s="16">
        <v>43</v>
      </c>
      <c r="D18931" s="16" t="s">
        <v>2922</v>
      </c>
      <c r="E18931" s="17" t="s">
        <v>2923</v>
      </c>
      <c r="F18931" s="24">
        <v>-74.097312500000001</v>
      </c>
      <c r="G18931" s="24">
        <v>4.5800625000000004</v>
      </c>
    </row>
    <row r="18932" spans="1:7" ht="15.6">
      <c r="A18932" s="19" t="s">
        <v>2978</v>
      </c>
      <c r="B18932" s="16" t="s">
        <v>2921</v>
      </c>
      <c r="C18932" s="16">
        <v>20</v>
      </c>
      <c r="D18932" s="16" t="s">
        <v>2922</v>
      </c>
      <c r="E18932" s="17" t="s">
        <v>2923</v>
      </c>
      <c r="F18932" s="24">
        <v>-74.087937499999995</v>
      </c>
      <c r="G18932" s="24">
        <v>4.5603125000000002</v>
      </c>
    </row>
    <row r="18933" spans="1:7" ht="15.6">
      <c r="A18933" s="19" t="s">
        <v>2978</v>
      </c>
      <c r="B18933" s="16" t="s">
        <v>2924</v>
      </c>
      <c r="C18933" s="16">
        <v>23</v>
      </c>
      <c r="D18933" s="16" t="s">
        <v>2922</v>
      </c>
      <c r="E18933" s="17" t="s">
        <v>2923</v>
      </c>
      <c r="F18933" s="24">
        <v>-74.077687499999996</v>
      </c>
      <c r="G18933" s="24">
        <v>4.7011874999999996</v>
      </c>
    </row>
    <row r="18934" spans="1:7" ht="15.6">
      <c r="A18934" s="19" t="s">
        <v>2978</v>
      </c>
      <c r="B18934" s="16" t="s">
        <v>2921</v>
      </c>
      <c r="C18934" s="16">
        <v>24</v>
      </c>
      <c r="D18934" s="16" t="s">
        <v>2922</v>
      </c>
      <c r="E18934" s="17" t="s">
        <v>2923</v>
      </c>
      <c r="F18934" s="24">
        <v>-74.146062499999999</v>
      </c>
      <c r="G18934" s="24">
        <v>4.7004374999999996</v>
      </c>
    </row>
    <row r="18935" spans="1:7" ht="15.6">
      <c r="A18935" s="19" t="s">
        <v>2978</v>
      </c>
      <c r="B18935" s="16" t="s">
        <v>2921</v>
      </c>
      <c r="C18935" s="16">
        <v>31</v>
      </c>
      <c r="D18935" s="16" t="s">
        <v>2922</v>
      </c>
      <c r="E18935" s="17" t="s">
        <v>2923</v>
      </c>
      <c r="F18935" s="24">
        <v>-74.100937500000001</v>
      </c>
      <c r="G18935" s="24">
        <v>4.5666874999999996</v>
      </c>
    </row>
    <row r="18936" spans="1:7" ht="15.6">
      <c r="A18936" s="19" t="s">
        <v>2978</v>
      </c>
      <c r="B18936" s="16" t="s">
        <v>2924</v>
      </c>
      <c r="C18936" s="16">
        <v>39</v>
      </c>
      <c r="D18936" s="16" t="s">
        <v>2922</v>
      </c>
      <c r="E18936" s="17" t="s">
        <v>2923</v>
      </c>
      <c r="F18936" s="24">
        <v>-74.058687500000005</v>
      </c>
      <c r="G18936" s="24">
        <v>4.6645624999999997</v>
      </c>
    </row>
    <row r="18937" spans="1:7" ht="15.6">
      <c r="A18937" s="19" t="s">
        <v>2978</v>
      </c>
      <c r="B18937" s="16" t="s">
        <v>2921</v>
      </c>
      <c r="C18937" s="16">
        <v>28</v>
      </c>
      <c r="D18937" s="16" t="s">
        <v>2922</v>
      </c>
      <c r="E18937" s="17" t="s">
        <v>2923</v>
      </c>
      <c r="F18937" s="24">
        <v>-74.095937500000005</v>
      </c>
      <c r="G18937" s="24">
        <v>4.5791874999999997</v>
      </c>
    </row>
    <row r="18938" spans="1:7" ht="15.6">
      <c r="A18938" s="19" t="s">
        <v>2978</v>
      </c>
      <c r="B18938" s="16" t="s">
        <v>2921</v>
      </c>
      <c r="C18938" s="16">
        <v>35</v>
      </c>
      <c r="D18938" s="16" t="s">
        <v>2922</v>
      </c>
      <c r="E18938" s="17" t="s">
        <v>2923</v>
      </c>
      <c r="F18938" s="24">
        <v>-74.110437500000003</v>
      </c>
      <c r="G18938" s="24">
        <v>4.6515624999999998</v>
      </c>
    </row>
    <row r="18939" spans="1:7" ht="15.6">
      <c r="A18939" s="19" t="s">
        <v>2978</v>
      </c>
      <c r="B18939" s="16" t="s">
        <v>2921</v>
      </c>
      <c r="C18939" s="16">
        <v>20</v>
      </c>
      <c r="D18939" s="16" t="s">
        <v>2922</v>
      </c>
      <c r="E18939" s="17" t="s">
        <v>2923</v>
      </c>
      <c r="F18939" s="24">
        <v>-74.098187499999995</v>
      </c>
      <c r="G18939" s="24">
        <v>4.5549375000000003</v>
      </c>
    </row>
    <row r="18940" spans="1:7" ht="15.6">
      <c r="A18940" s="19" t="s">
        <v>2978</v>
      </c>
      <c r="B18940" s="16" t="s">
        <v>2921</v>
      </c>
      <c r="C18940" s="16">
        <v>26</v>
      </c>
      <c r="D18940" s="16" t="s">
        <v>2922</v>
      </c>
      <c r="E18940" s="17" t="s">
        <v>2923</v>
      </c>
      <c r="F18940" s="24">
        <v>-74.094687500000006</v>
      </c>
      <c r="G18940" s="24">
        <v>4.5735625000000004</v>
      </c>
    </row>
    <row r="18941" spans="1:7" ht="15.6">
      <c r="A18941" s="19" t="s">
        <v>2978</v>
      </c>
      <c r="B18941" s="16" t="s">
        <v>2924</v>
      </c>
      <c r="C18941" s="16">
        <v>43</v>
      </c>
      <c r="D18941" s="16" t="s">
        <v>2922</v>
      </c>
      <c r="E18941" s="17" t="s">
        <v>2923</v>
      </c>
      <c r="F18941" s="24">
        <v>-74.150687500000004</v>
      </c>
      <c r="G18941" s="24">
        <v>4.5699375</v>
      </c>
    </row>
    <row r="18942" spans="1:7" ht="15.6">
      <c r="A18942" s="19" t="s">
        <v>2978</v>
      </c>
      <c r="B18942" s="16" t="s">
        <v>2921</v>
      </c>
      <c r="C18942" s="16">
        <v>25</v>
      </c>
      <c r="D18942" s="16" t="s">
        <v>2922</v>
      </c>
      <c r="E18942" s="17" t="s">
        <v>2923</v>
      </c>
      <c r="F18942" s="24">
        <v>-74.088812500000003</v>
      </c>
      <c r="G18942" s="24">
        <v>4.5676874999999999</v>
      </c>
    </row>
    <row r="18943" spans="1:7" ht="15.6">
      <c r="A18943" s="19" t="s">
        <v>2978</v>
      </c>
      <c r="B18943" s="16" t="s">
        <v>2924</v>
      </c>
      <c r="C18943" s="16">
        <v>22</v>
      </c>
      <c r="D18943" s="16" t="s">
        <v>2922</v>
      </c>
      <c r="E18943" s="17" t="s">
        <v>2923</v>
      </c>
      <c r="F18943" s="24">
        <v>-74.126062500000003</v>
      </c>
      <c r="G18943" s="24">
        <v>4.5828125000000002</v>
      </c>
    </row>
    <row r="18944" spans="1:7" ht="15.6">
      <c r="A18944" s="19" t="s">
        <v>2978</v>
      </c>
      <c r="B18944" s="16" t="s">
        <v>2924</v>
      </c>
      <c r="C18944" s="16">
        <v>19</v>
      </c>
      <c r="D18944" s="16" t="s">
        <v>2922</v>
      </c>
      <c r="E18944" s="17" t="s">
        <v>2923</v>
      </c>
      <c r="F18944" s="24">
        <v>-74.098062499999997</v>
      </c>
      <c r="G18944" s="24">
        <v>4.5665624999999999</v>
      </c>
    </row>
    <row r="18945" spans="1:7" ht="15.6">
      <c r="A18945" s="19" t="s">
        <v>2978</v>
      </c>
      <c r="B18945" s="16" t="s">
        <v>2921</v>
      </c>
      <c r="C18945" s="16">
        <v>23</v>
      </c>
      <c r="D18945" s="16" t="s">
        <v>2922</v>
      </c>
      <c r="E18945" s="17" t="s">
        <v>2923</v>
      </c>
      <c r="F18945" s="24">
        <v>-74.100187500000004</v>
      </c>
      <c r="G18945" s="24">
        <v>4.5660625000000001</v>
      </c>
    </row>
    <row r="18946" spans="1:7" ht="15.6">
      <c r="A18946" s="19" t="s">
        <v>2978</v>
      </c>
      <c r="B18946" s="16" t="s">
        <v>2921</v>
      </c>
      <c r="C18946" s="16">
        <v>34</v>
      </c>
      <c r="D18946" s="16" t="s">
        <v>2922</v>
      </c>
      <c r="E18946" s="17" t="s">
        <v>2923</v>
      </c>
      <c r="F18946" s="24">
        <v>-74.094062500000007</v>
      </c>
      <c r="G18946" s="24">
        <v>4.5790625</v>
      </c>
    </row>
    <row r="18947" spans="1:7" ht="15.6">
      <c r="A18947" s="19" t="s">
        <v>2978</v>
      </c>
      <c r="B18947" s="16" t="s">
        <v>2924</v>
      </c>
      <c r="C18947" s="16">
        <v>23</v>
      </c>
      <c r="D18947" s="16" t="s">
        <v>2922</v>
      </c>
      <c r="E18947" s="17" t="s">
        <v>2923</v>
      </c>
      <c r="F18947" s="24">
        <v>-74.061062500000006</v>
      </c>
      <c r="G18947" s="24">
        <v>4.6425625000000004</v>
      </c>
    </row>
    <row r="18948" spans="1:7" ht="15.6">
      <c r="A18948" s="19" t="s">
        <v>2978</v>
      </c>
      <c r="B18948" s="16" t="s">
        <v>2921</v>
      </c>
      <c r="C18948" s="16">
        <v>33</v>
      </c>
      <c r="D18948" s="16" t="s">
        <v>2922</v>
      </c>
      <c r="E18948" s="17" t="s">
        <v>2923</v>
      </c>
      <c r="F18948" s="24">
        <v>-74.062687499999996</v>
      </c>
      <c r="G18948" s="24">
        <v>4.6418125000000003</v>
      </c>
    </row>
    <row r="18949" spans="1:7" ht="15.6">
      <c r="A18949" s="19" t="s">
        <v>2978</v>
      </c>
      <c r="B18949" s="16" t="s">
        <v>2921</v>
      </c>
      <c r="C18949" s="16">
        <v>37</v>
      </c>
      <c r="D18949" s="16" t="s">
        <v>2922</v>
      </c>
      <c r="E18949" s="17" t="s">
        <v>2923</v>
      </c>
      <c r="F18949" s="24">
        <v>-74.089812499999994</v>
      </c>
      <c r="G18949" s="24">
        <v>4.6294374999999999</v>
      </c>
    </row>
    <row r="18950" spans="1:7" ht="15.6">
      <c r="A18950" s="19" t="s">
        <v>2978</v>
      </c>
      <c r="B18950" s="16" t="s">
        <v>2921</v>
      </c>
      <c r="C18950" s="16">
        <v>26</v>
      </c>
      <c r="D18950" s="16" t="s">
        <v>2922</v>
      </c>
      <c r="E18950" s="17" t="s">
        <v>2923</v>
      </c>
      <c r="F18950" s="24">
        <v>-74.0979375</v>
      </c>
      <c r="G18950" s="24">
        <v>4.5665624999999999</v>
      </c>
    </row>
    <row r="18951" spans="1:7" ht="15.6">
      <c r="A18951" s="19" t="s">
        <v>2978</v>
      </c>
      <c r="B18951" s="16" t="s">
        <v>2924</v>
      </c>
      <c r="C18951" s="16">
        <v>54</v>
      </c>
      <c r="D18951" s="16" t="s">
        <v>2922</v>
      </c>
      <c r="E18951" s="17" t="s">
        <v>2923</v>
      </c>
      <c r="F18951" s="24">
        <v>-74.097562499999995</v>
      </c>
      <c r="G18951" s="24">
        <v>4.5804375000000004</v>
      </c>
    </row>
    <row r="18952" spans="1:7" ht="15.6">
      <c r="A18952" s="19" t="s">
        <v>2978</v>
      </c>
      <c r="B18952" s="16" t="s">
        <v>2921</v>
      </c>
      <c r="C18952" s="16">
        <v>30</v>
      </c>
      <c r="D18952" s="16" t="s">
        <v>2922</v>
      </c>
      <c r="E18952" s="17" t="s">
        <v>2923</v>
      </c>
      <c r="F18952" s="24">
        <v>-74.097562499999995</v>
      </c>
      <c r="G18952" s="24">
        <v>4.5804375000000004</v>
      </c>
    </row>
    <row r="18953" spans="1:7" ht="15.6">
      <c r="A18953" s="19" t="s">
        <v>2978</v>
      </c>
      <c r="B18953" s="16" t="s">
        <v>2924</v>
      </c>
      <c r="C18953" s="16">
        <v>18</v>
      </c>
      <c r="D18953" s="16" t="s">
        <v>2922</v>
      </c>
      <c r="E18953" s="17" t="s">
        <v>2923</v>
      </c>
      <c r="F18953" s="24">
        <v>-74.062687499999996</v>
      </c>
      <c r="G18953" s="24">
        <v>4.6265625000000004</v>
      </c>
    </row>
    <row r="18954" spans="1:7" ht="15.6">
      <c r="A18954" s="19" t="s">
        <v>2978</v>
      </c>
      <c r="B18954" s="16" t="s">
        <v>2921</v>
      </c>
      <c r="C18954" s="16">
        <v>32</v>
      </c>
      <c r="D18954" s="16" t="s">
        <v>2922</v>
      </c>
      <c r="E18954" s="17" t="s">
        <v>2923</v>
      </c>
      <c r="F18954" s="24">
        <v>-74.110437500000003</v>
      </c>
      <c r="G18954" s="24">
        <v>4.6519374999999998</v>
      </c>
    </row>
    <row r="18955" spans="1:7" ht="15.6">
      <c r="A18955" s="19" t="s">
        <v>2978</v>
      </c>
      <c r="B18955" s="16" t="s">
        <v>2924</v>
      </c>
      <c r="C18955" s="16">
        <v>19</v>
      </c>
      <c r="D18955" s="16" t="s">
        <v>2922</v>
      </c>
      <c r="E18955" s="17" t="s">
        <v>2923</v>
      </c>
      <c r="F18955" s="24">
        <v>-74.091312500000001</v>
      </c>
      <c r="G18955" s="24">
        <v>4.5765624999999996</v>
      </c>
    </row>
    <row r="18956" spans="1:7" ht="15.6">
      <c r="A18956" s="19" t="s">
        <v>2978</v>
      </c>
      <c r="B18956" s="16" t="s">
        <v>2921</v>
      </c>
      <c r="C18956" s="16">
        <v>48</v>
      </c>
      <c r="D18956" s="16" t="s">
        <v>2922</v>
      </c>
      <c r="E18956" s="17" t="s">
        <v>2923</v>
      </c>
      <c r="F18956" s="24">
        <v>-74.053046899999998</v>
      </c>
      <c r="G18956" s="24">
        <v>4.8608874999999996</v>
      </c>
    </row>
    <row r="18957" spans="1:7" ht="15.6">
      <c r="A18957" s="19" t="s">
        <v>2978</v>
      </c>
      <c r="B18957" s="16" t="s">
        <v>2924</v>
      </c>
      <c r="C18957" s="16">
        <v>40</v>
      </c>
      <c r="D18957" s="16" t="s">
        <v>2922</v>
      </c>
      <c r="E18957" s="17" t="s">
        <v>2923</v>
      </c>
      <c r="F18957" s="24">
        <v>-74.078812499999998</v>
      </c>
      <c r="G18957" s="24">
        <v>4.5691875</v>
      </c>
    </row>
    <row r="18958" spans="1:7" ht="15.6">
      <c r="A18958" s="19" t="s">
        <v>2978</v>
      </c>
      <c r="B18958" s="16" t="s">
        <v>2921</v>
      </c>
      <c r="C18958" s="16">
        <v>16</v>
      </c>
      <c r="D18958" s="16" t="s">
        <v>2922</v>
      </c>
      <c r="E18958" s="17" t="s">
        <v>2923</v>
      </c>
      <c r="F18958" s="24">
        <v>-74.098312500000006</v>
      </c>
      <c r="G18958" s="24">
        <v>4.5691875</v>
      </c>
    </row>
    <row r="18959" spans="1:7" ht="15.6">
      <c r="A18959" s="19" t="s">
        <v>2978</v>
      </c>
      <c r="B18959" s="16" t="s">
        <v>2921</v>
      </c>
      <c r="C18959" s="16">
        <v>30</v>
      </c>
      <c r="D18959" s="16" t="s">
        <v>2930</v>
      </c>
      <c r="E18959" s="17" t="s">
        <v>2927</v>
      </c>
      <c r="F18959" s="24">
        <v>-74.094562499999995</v>
      </c>
      <c r="G18959" s="24">
        <v>4.5785625000000003</v>
      </c>
    </row>
    <row r="18960" spans="1:7" ht="15.6">
      <c r="A18960" s="19" t="s">
        <v>2978</v>
      </c>
      <c r="B18960" s="16" t="s">
        <v>2921</v>
      </c>
      <c r="C18960" s="16">
        <v>35</v>
      </c>
      <c r="D18960" s="16" t="s">
        <v>2922</v>
      </c>
      <c r="E18960" s="17" t="s">
        <v>2923</v>
      </c>
      <c r="F18960" s="24">
        <v>-74.096937499999996</v>
      </c>
      <c r="G18960" s="24">
        <v>4.5680624999999999</v>
      </c>
    </row>
    <row r="18961" spans="1:7" ht="15.6">
      <c r="A18961" s="19" t="s">
        <v>2978</v>
      </c>
      <c r="B18961" s="16" t="s">
        <v>2924</v>
      </c>
      <c r="C18961" s="16">
        <v>32</v>
      </c>
      <c r="D18961" s="16" t="s">
        <v>2922</v>
      </c>
      <c r="E18961" s="17" t="s">
        <v>2923</v>
      </c>
      <c r="F18961" s="24">
        <v>-74.091187500000004</v>
      </c>
      <c r="G18961" s="24">
        <v>4.5765624999999996</v>
      </c>
    </row>
    <row r="18962" spans="1:7" ht="15.6">
      <c r="A18962" s="19" t="s">
        <v>2978</v>
      </c>
      <c r="B18962" s="16" t="s">
        <v>2924</v>
      </c>
      <c r="C18962" s="16">
        <v>34</v>
      </c>
      <c r="D18962" s="16" t="s">
        <v>2922</v>
      </c>
      <c r="E18962" s="17" t="s">
        <v>2923</v>
      </c>
      <c r="F18962" s="24">
        <v>-74.122687499999998</v>
      </c>
      <c r="G18962" s="24">
        <v>4.5664375000000001</v>
      </c>
    </row>
    <row r="18963" spans="1:7" ht="15.6">
      <c r="A18963" s="19" t="s">
        <v>2978</v>
      </c>
      <c r="B18963" s="16" t="s">
        <v>2921</v>
      </c>
      <c r="C18963" s="16">
        <v>20</v>
      </c>
      <c r="D18963" s="16" t="s">
        <v>2930</v>
      </c>
      <c r="E18963" s="17" t="s">
        <v>2927</v>
      </c>
      <c r="F18963" s="24">
        <v>-74.0949375</v>
      </c>
      <c r="G18963" s="24">
        <v>4.5783125</v>
      </c>
    </row>
    <row r="18964" spans="1:7" ht="15.6">
      <c r="A18964" s="19" t="s">
        <v>2978</v>
      </c>
      <c r="B18964" s="16" t="s">
        <v>2924</v>
      </c>
      <c r="C18964" s="16">
        <v>26</v>
      </c>
      <c r="D18964" s="16" t="s">
        <v>2922</v>
      </c>
      <c r="E18964" s="17" t="s">
        <v>2923</v>
      </c>
      <c r="F18964" s="24">
        <v>-74.156687500000004</v>
      </c>
      <c r="G18964" s="24">
        <v>4.6228125000000002</v>
      </c>
    </row>
    <row r="18965" spans="1:7" ht="15.6">
      <c r="A18965" s="19" t="s">
        <v>2978</v>
      </c>
      <c r="B18965" s="16" t="s">
        <v>2921</v>
      </c>
      <c r="C18965" s="16">
        <v>27</v>
      </c>
      <c r="D18965" s="16" t="s">
        <v>2922</v>
      </c>
      <c r="E18965" s="17" t="s">
        <v>2923</v>
      </c>
      <c r="F18965" s="24">
        <v>-74.090812499999998</v>
      </c>
      <c r="G18965" s="24">
        <v>4.5490624999999998</v>
      </c>
    </row>
    <row r="18966" spans="1:7" ht="15.6">
      <c r="A18966" s="19" t="s">
        <v>2978</v>
      </c>
      <c r="B18966" s="16" t="s">
        <v>2921</v>
      </c>
      <c r="C18966" s="16">
        <v>40</v>
      </c>
      <c r="D18966" s="16" t="s">
        <v>2922</v>
      </c>
      <c r="E18966" s="17" t="s">
        <v>2923</v>
      </c>
      <c r="F18966" s="24">
        <v>-74.096312499999996</v>
      </c>
      <c r="G18966" s="24">
        <v>4.5694375000000003</v>
      </c>
    </row>
    <row r="18967" spans="1:7" ht="15.6">
      <c r="A18967" s="19" t="s">
        <v>2978</v>
      </c>
      <c r="B18967" s="16" t="s">
        <v>2924</v>
      </c>
      <c r="C18967" s="16">
        <v>23</v>
      </c>
      <c r="D18967" s="16" t="s">
        <v>2922</v>
      </c>
      <c r="E18967" s="17" t="s">
        <v>2923</v>
      </c>
      <c r="F18967" s="24">
        <v>-74.113062499999998</v>
      </c>
      <c r="G18967" s="24">
        <v>4.5058125000000002</v>
      </c>
    </row>
    <row r="18968" spans="1:7" ht="15.6">
      <c r="A18968" s="19" t="s">
        <v>2978</v>
      </c>
      <c r="B18968" s="16" t="s">
        <v>2921</v>
      </c>
      <c r="C18968" s="16">
        <v>20</v>
      </c>
      <c r="D18968" s="16" t="s">
        <v>2922</v>
      </c>
      <c r="E18968" s="17" t="s">
        <v>2923</v>
      </c>
      <c r="F18968" s="24">
        <v>-74.148687499999994</v>
      </c>
      <c r="G18968" s="24">
        <v>4.6200625000000004</v>
      </c>
    </row>
    <row r="18969" spans="1:7" ht="15.6">
      <c r="A18969" s="19" t="s">
        <v>2978</v>
      </c>
      <c r="B18969" s="16" t="s">
        <v>2924</v>
      </c>
      <c r="C18969" s="16">
        <v>59</v>
      </c>
      <c r="D18969" s="16" t="s">
        <v>2922</v>
      </c>
      <c r="E18969" s="17" t="s">
        <v>2923</v>
      </c>
      <c r="F18969" s="24">
        <v>-74.108062500000003</v>
      </c>
      <c r="G18969" s="24">
        <v>4.5438124999999996</v>
      </c>
    </row>
    <row r="18970" spans="1:7" ht="15.6">
      <c r="A18970" s="19" t="s">
        <v>2978</v>
      </c>
      <c r="B18970" s="16" t="s">
        <v>2924</v>
      </c>
      <c r="C18970" s="16">
        <v>48</v>
      </c>
      <c r="D18970" s="16" t="s">
        <v>2922</v>
      </c>
      <c r="E18970" s="17" t="s">
        <v>2923</v>
      </c>
      <c r="F18970" s="24">
        <v>-74.095687499999997</v>
      </c>
      <c r="G18970" s="24">
        <v>4.5734374999999998</v>
      </c>
    </row>
    <row r="18971" spans="1:7" ht="15.6">
      <c r="A18971" s="19" t="s">
        <v>2978</v>
      </c>
      <c r="B18971" s="16" t="s">
        <v>2921</v>
      </c>
      <c r="C18971" s="16">
        <v>20</v>
      </c>
      <c r="D18971" s="16" t="s">
        <v>2922</v>
      </c>
      <c r="E18971" s="17" t="s">
        <v>2923</v>
      </c>
      <c r="F18971" s="24">
        <v>-74.114687500000002</v>
      </c>
      <c r="G18971" s="24">
        <v>4.6531874999999996</v>
      </c>
    </row>
    <row r="18972" spans="1:7" ht="15.6">
      <c r="A18972" s="19" t="s">
        <v>2978</v>
      </c>
      <c r="B18972" s="16" t="s">
        <v>2924</v>
      </c>
      <c r="C18972" s="16">
        <v>24</v>
      </c>
      <c r="D18972" s="16" t="s">
        <v>2922</v>
      </c>
      <c r="E18972" s="17" t="s">
        <v>2923</v>
      </c>
      <c r="F18972" s="24">
        <v>-74.036312499999994</v>
      </c>
      <c r="G18972" s="24">
        <v>4.6929375000000002</v>
      </c>
    </row>
    <row r="18973" spans="1:7" ht="15.6">
      <c r="A18973" s="19" t="s">
        <v>2978</v>
      </c>
      <c r="B18973" s="16" t="s">
        <v>2924</v>
      </c>
      <c r="C18973" s="16">
        <v>32</v>
      </c>
      <c r="D18973" s="16" t="s">
        <v>2922</v>
      </c>
      <c r="E18973" s="17" t="s">
        <v>2923</v>
      </c>
      <c r="F18973" s="24">
        <v>-74.198328099999998</v>
      </c>
      <c r="G18973" s="24">
        <v>4.5815875000000004</v>
      </c>
    </row>
    <row r="18974" spans="1:7" ht="15.6">
      <c r="A18974" s="19" t="s">
        <v>2978</v>
      </c>
      <c r="B18974" s="16" t="s">
        <v>2921</v>
      </c>
      <c r="C18974" s="16">
        <v>19</v>
      </c>
      <c r="D18974" s="16" t="s">
        <v>2922</v>
      </c>
      <c r="E18974" s="17" t="s">
        <v>2923</v>
      </c>
      <c r="F18974" s="24">
        <v>-74.115562499999996</v>
      </c>
      <c r="G18974" s="24">
        <v>4.5920624999999999</v>
      </c>
    </row>
    <row r="18975" spans="1:7" ht="15.6">
      <c r="A18975" s="19" t="s">
        <v>2978</v>
      </c>
      <c r="B18975" s="16" t="s">
        <v>2921</v>
      </c>
      <c r="C18975" s="16">
        <v>33</v>
      </c>
      <c r="D18975" s="16" t="s">
        <v>2922</v>
      </c>
      <c r="E18975" s="17" t="s">
        <v>2923</v>
      </c>
      <c r="F18975" s="24">
        <v>-74.068437500000002</v>
      </c>
      <c r="G18975" s="24">
        <v>4.6058124999999999</v>
      </c>
    </row>
    <row r="18976" spans="1:7" ht="15.6">
      <c r="A18976" s="19" t="s">
        <v>2978</v>
      </c>
      <c r="B18976" s="16" t="s">
        <v>2924</v>
      </c>
      <c r="C18976" s="16">
        <v>22</v>
      </c>
      <c r="D18976" s="16" t="s">
        <v>2922</v>
      </c>
      <c r="E18976" s="17" t="s">
        <v>2923</v>
      </c>
      <c r="F18976" s="24">
        <v>-74.0673125</v>
      </c>
      <c r="G18976" s="24">
        <v>4.6008125</v>
      </c>
    </row>
    <row r="18977" spans="1:7" ht="15.6">
      <c r="A18977" s="19" t="s">
        <v>2978</v>
      </c>
      <c r="B18977" s="16" t="s">
        <v>2924</v>
      </c>
      <c r="C18977" s="16">
        <v>45</v>
      </c>
      <c r="D18977" s="16" t="s">
        <v>2922</v>
      </c>
      <c r="E18977" s="17" t="s">
        <v>2923</v>
      </c>
      <c r="F18977" s="24">
        <v>-74.096187499999999</v>
      </c>
      <c r="G18977" s="24">
        <v>4.5805625000000001</v>
      </c>
    </row>
    <row r="18978" spans="1:7" ht="15.6">
      <c r="A18978" s="19" t="s">
        <v>2978</v>
      </c>
      <c r="B18978" s="16" t="s">
        <v>2924</v>
      </c>
      <c r="C18978" s="16">
        <v>40</v>
      </c>
      <c r="D18978" s="16" t="s">
        <v>2922</v>
      </c>
      <c r="E18978" s="17" t="s">
        <v>2923</v>
      </c>
      <c r="F18978" s="24">
        <v>-74.109062499999993</v>
      </c>
      <c r="G18978" s="24">
        <v>4.5571875000000004</v>
      </c>
    </row>
    <row r="18979" spans="1:7" ht="15.6">
      <c r="A18979" s="19" t="s">
        <v>2978</v>
      </c>
      <c r="B18979" s="16" t="s">
        <v>2924</v>
      </c>
      <c r="C18979" s="16">
        <v>30</v>
      </c>
      <c r="D18979" s="16" t="s">
        <v>2922</v>
      </c>
      <c r="E18979" s="17" t="s">
        <v>2923</v>
      </c>
      <c r="F18979" s="24">
        <v>-74.087562500000004</v>
      </c>
      <c r="G18979" s="24">
        <v>4.5418124999999998</v>
      </c>
    </row>
    <row r="18980" spans="1:7" ht="15.6">
      <c r="A18980" s="19" t="s">
        <v>2978</v>
      </c>
      <c r="B18980" s="16" t="s">
        <v>2924</v>
      </c>
      <c r="C18980" s="16">
        <v>28</v>
      </c>
      <c r="D18980" s="16" t="s">
        <v>2922</v>
      </c>
      <c r="E18980" s="17" t="s">
        <v>2923</v>
      </c>
      <c r="F18980" s="24">
        <v>-74.150562500000007</v>
      </c>
      <c r="G18980" s="24">
        <v>4.6230624999999996</v>
      </c>
    </row>
    <row r="18981" spans="1:7" ht="15.6">
      <c r="A18981" s="19" t="s">
        <v>2978</v>
      </c>
      <c r="B18981" s="16" t="s">
        <v>2924</v>
      </c>
      <c r="C18981" s="16">
        <v>65</v>
      </c>
      <c r="D18981" s="16" t="s">
        <v>2930</v>
      </c>
      <c r="E18981" s="17" t="s">
        <v>2926</v>
      </c>
      <c r="F18981" s="24">
        <v>-74.095187499999994</v>
      </c>
      <c r="G18981" s="24">
        <v>4.5766875000000002</v>
      </c>
    </row>
    <row r="18982" spans="1:7" ht="15.6">
      <c r="A18982" s="19" t="s">
        <v>2978</v>
      </c>
      <c r="B18982" s="16" t="s">
        <v>2921</v>
      </c>
      <c r="C18982" s="16">
        <v>39</v>
      </c>
      <c r="D18982" s="16" t="s">
        <v>2922</v>
      </c>
      <c r="E18982" s="17" t="s">
        <v>2923</v>
      </c>
      <c r="F18982" s="24">
        <v>-74.117312499999997</v>
      </c>
      <c r="G18982" s="24">
        <v>4.6299374999999996</v>
      </c>
    </row>
    <row r="18983" spans="1:7" ht="15.6">
      <c r="A18983" s="19" t="s">
        <v>2978</v>
      </c>
      <c r="B18983" s="16" t="s">
        <v>2924</v>
      </c>
      <c r="C18983" s="16">
        <v>22</v>
      </c>
      <c r="D18983" s="16" t="s">
        <v>2922</v>
      </c>
      <c r="E18983" s="17" t="s">
        <v>2923</v>
      </c>
      <c r="F18983" s="24">
        <v>-74.079187500000003</v>
      </c>
      <c r="G18983" s="24">
        <v>4.5694375000000003</v>
      </c>
    </row>
    <row r="18984" spans="1:7" ht="15.6">
      <c r="A18984" s="19" t="s">
        <v>2978</v>
      </c>
      <c r="B18984" s="16" t="s">
        <v>2924</v>
      </c>
      <c r="C18984" s="16">
        <v>33</v>
      </c>
      <c r="D18984" s="16" t="s">
        <v>2922</v>
      </c>
      <c r="E18984" s="17" t="s">
        <v>2923</v>
      </c>
      <c r="F18984" s="24">
        <v>-74.099812499999999</v>
      </c>
      <c r="G18984" s="24">
        <v>4.5713125000000003</v>
      </c>
    </row>
    <row r="18985" spans="1:7" ht="15.6">
      <c r="A18985" s="19" t="s">
        <v>2978</v>
      </c>
      <c r="B18985" s="16" t="s">
        <v>2924</v>
      </c>
      <c r="C18985" s="16">
        <v>35</v>
      </c>
      <c r="D18985" s="16" t="s">
        <v>2922</v>
      </c>
      <c r="E18985" s="17" t="s">
        <v>2923</v>
      </c>
      <c r="F18985" s="24">
        <v>-74.140062499999999</v>
      </c>
      <c r="G18985" s="24">
        <v>4.6701874999999999</v>
      </c>
    </row>
    <row r="18986" spans="1:7" ht="15.6">
      <c r="A18986" s="19" t="s">
        <v>2978</v>
      </c>
      <c r="B18986" s="16" t="s">
        <v>2924</v>
      </c>
      <c r="C18986" s="16">
        <v>251</v>
      </c>
      <c r="D18986" s="16" t="s">
        <v>2922</v>
      </c>
      <c r="E18986" s="17" t="s">
        <v>2923</v>
      </c>
      <c r="F18986" s="24">
        <v>-74.146187499999996</v>
      </c>
      <c r="G18986" s="24">
        <v>4.7004374999999996</v>
      </c>
    </row>
    <row r="18987" spans="1:7" ht="15.6">
      <c r="A18987" s="19" t="s">
        <v>2978</v>
      </c>
      <c r="B18987" s="16" t="s">
        <v>2921</v>
      </c>
      <c r="C18987" s="16">
        <v>33</v>
      </c>
      <c r="D18987" s="16" t="s">
        <v>2922</v>
      </c>
      <c r="E18987" s="17" t="s">
        <v>2923</v>
      </c>
      <c r="F18987" s="24">
        <v>-74.078437500000007</v>
      </c>
      <c r="G18987" s="24">
        <v>4.5688124999999999</v>
      </c>
    </row>
    <row r="18988" spans="1:7" ht="15.6">
      <c r="A18988" s="19" t="s">
        <v>2978</v>
      </c>
      <c r="B18988" s="16" t="s">
        <v>2921</v>
      </c>
      <c r="C18988" s="16">
        <v>38</v>
      </c>
      <c r="D18988" s="16" t="s">
        <v>2922</v>
      </c>
      <c r="E18988" s="17" t="s">
        <v>2923</v>
      </c>
      <c r="F18988" s="24">
        <v>-74.121312500000002</v>
      </c>
      <c r="G18988" s="24">
        <v>4.6184374999999998</v>
      </c>
    </row>
    <row r="18989" spans="1:7" ht="15.6">
      <c r="A18989" s="19" t="s">
        <v>2978</v>
      </c>
      <c r="B18989" s="16" t="s">
        <v>2924</v>
      </c>
      <c r="C18989" s="16">
        <v>29</v>
      </c>
      <c r="D18989" s="16" t="s">
        <v>2922</v>
      </c>
      <c r="E18989" s="17" t="s">
        <v>2923</v>
      </c>
      <c r="F18989" s="24">
        <v>-74.103812500000004</v>
      </c>
      <c r="G18989" s="24">
        <v>4.5884375000000004</v>
      </c>
    </row>
    <row r="18990" spans="1:7" ht="15.6">
      <c r="A18990" s="19" t="s">
        <v>2978</v>
      </c>
      <c r="B18990" s="16" t="s">
        <v>2921</v>
      </c>
      <c r="C18990" s="16">
        <v>22</v>
      </c>
      <c r="D18990" s="16" t="s">
        <v>2922</v>
      </c>
      <c r="E18990" s="17" t="s">
        <v>2923</v>
      </c>
      <c r="F18990" s="24">
        <v>-74.095937500000005</v>
      </c>
      <c r="G18990" s="24">
        <v>4.5790625</v>
      </c>
    </row>
    <row r="18991" spans="1:7" ht="15.6">
      <c r="A18991" s="19" t="s">
        <v>2978</v>
      </c>
      <c r="B18991" s="16" t="s">
        <v>2924</v>
      </c>
      <c r="C18991" s="16">
        <v>22</v>
      </c>
      <c r="D18991" s="16" t="s">
        <v>2922</v>
      </c>
      <c r="E18991" s="17" t="s">
        <v>2923</v>
      </c>
      <c r="F18991" s="24">
        <v>-74.106562499999995</v>
      </c>
      <c r="G18991" s="24">
        <v>4.5434374999999996</v>
      </c>
    </row>
    <row r="18992" spans="1:7" ht="15.6">
      <c r="A18992" s="19" t="s">
        <v>2978</v>
      </c>
      <c r="B18992" s="16" t="s">
        <v>2921</v>
      </c>
      <c r="C18992" s="16">
        <v>60</v>
      </c>
      <c r="D18992" s="16" t="s">
        <v>2922</v>
      </c>
      <c r="E18992" s="17" t="s">
        <v>2923</v>
      </c>
      <c r="F18992" s="24">
        <v>-74.100937500000001</v>
      </c>
      <c r="G18992" s="24">
        <v>4.5865625000000003</v>
      </c>
    </row>
    <row r="18993" spans="1:7" ht="15.6">
      <c r="A18993" s="19" t="s">
        <v>2978</v>
      </c>
      <c r="B18993" s="16" t="s">
        <v>2924</v>
      </c>
      <c r="C18993" s="16">
        <v>31</v>
      </c>
      <c r="D18993" s="16" t="s">
        <v>2922</v>
      </c>
      <c r="E18993" s="17" t="s">
        <v>2923</v>
      </c>
      <c r="F18993" s="24">
        <v>-74.095312500000006</v>
      </c>
      <c r="G18993" s="24">
        <v>4.5703125</v>
      </c>
    </row>
    <row r="18994" spans="1:7" ht="15.6">
      <c r="A18994" s="19" t="s">
        <v>2978</v>
      </c>
      <c r="B18994" s="16" t="s">
        <v>2924</v>
      </c>
      <c r="C18994" s="16">
        <v>27</v>
      </c>
      <c r="D18994" s="16" t="s">
        <v>2922</v>
      </c>
      <c r="E18994" s="17" t="s">
        <v>2923</v>
      </c>
      <c r="F18994" s="24">
        <v>-74.095312500000006</v>
      </c>
      <c r="G18994" s="24">
        <v>4.5703125</v>
      </c>
    </row>
    <row r="18995" spans="1:7" ht="15.6">
      <c r="A18995" s="19" t="s">
        <v>2978</v>
      </c>
      <c r="B18995" s="16" t="s">
        <v>2924</v>
      </c>
      <c r="C18995" s="16">
        <v>39</v>
      </c>
      <c r="D18995" s="16" t="s">
        <v>2922</v>
      </c>
      <c r="E18995" s="17" t="s">
        <v>2923</v>
      </c>
      <c r="F18995" s="24">
        <v>-74.176812499999997</v>
      </c>
      <c r="G18995" s="24">
        <v>4.6231875000000002</v>
      </c>
    </row>
    <row r="18996" spans="1:7" ht="15.6">
      <c r="A18996" s="19" t="s">
        <v>2978</v>
      </c>
      <c r="B18996" s="16" t="s">
        <v>2924</v>
      </c>
      <c r="C18996" s="16">
        <v>21</v>
      </c>
      <c r="D18996" s="16" t="s">
        <v>2922</v>
      </c>
      <c r="E18996" s="17" t="s">
        <v>2923</v>
      </c>
      <c r="F18996" s="24">
        <v>-74.177812500000002</v>
      </c>
      <c r="G18996" s="24">
        <v>4.6143124999999996</v>
      </c>
    </row>
    <row r="18997" spans="1:7" ht="15.6">
      <c r="A18997" s="19" t="s">
        <v>2978</v>
      </c>
      <c r="B18997" s="16" t="s">
        <v>2924</v>
      </c>
      <c r="C18997" s="16">
        <v>26</v>
      </c>
      <c r="D18997" s="16" t="s">
        <v>2930</v>
      </c>
      <c r="E18997" s="17" t="s">
        <v>2926</v>
      </c>
      <c r="F18997" s="24">
        <v>-74.095312500000006</v>
      </c>
      <c r="G18997" s="24">
        <v>4.5766875000000002</v>
      </c>
    </row>
    <row r="18998" spans="1:7" ht="15.6">
      <c r="A18998" s="19" t="s">
        <v>2978</v>
      </c>
      <c r="B18998" s="16" t="s">
        <v>2924</v>
      </c>
      <c r="C18998" s="16">
        <v>18</v>
      </c>
      <c r="D18998" s="16" t="s">
        <v>2922</v>
      </c>
      <c r="E18998" s="17" t="s">
        <v>2923</v>
      </c>
      <c r="F18998" s="24">
        <v>-74.110437500000003</v>
      </c>
      <c r="G18998" s="24">
        <v>4.5806874999999998</v>
      </c>
    </row>
    <row r="18999" spans="1:7" ht="15.6">
      <c r="A18999" s="19" t="s">
        <v>2978</v>
      </c>
      <c r="B18999" s="16" t="s">
        <v>2921</v>
      </c>
      <c r="C18999" s="16">
        <v>17</v>
      </c>
      <c r="D18999" s="16" t="s">
        <v>2922</v>
      </c>
      <c r="E18999" s="17" t="s">
        <v>2923</v>
      </c>
      <c r="F18999" s="24">
        <v>-74.102187499999999</v>
      </c>
      <c r="G18999" s="24">
        <v>4.5864374999999997</v>
      </c>
    </row>
    <row r="19000" spans="1:7" ht="15.6">
      <c r="A19000" s="19" t="s">
        <v>2978</v>
      </c>
      <c r="B19000" s="16" t="s">
        <v>2924</v>
      </c>
      <c r="C19000" s="16">
        <v>33</v>
      </c>
      <c r="D19000" s="16" t="s">
        <v>2922</v>
      </c>
      <c r="E19000" s="17" t="s">
        <v>2923</v>
      </c>
      <c r="F19000" s="24">
        <v>-74.057062500000001</v>
      </c>
      <c r="G19000" s="24">
        <v>4.6609375000000002</v>
      </c>
    </row>
    <row r="19001" spans="1:7" ht="15.6">
      <c r="A19001" s="19" t="s">
        <v>2978</v>
      </c>
      <c r="B19001" s="16" t="s">
        <v>2924</v>
      </c>
      <c r="C19001" s="16">
        <v>22</v>
      </c>
      <c r="D19001" s="16" t="s">
        <v>2922</v>
      </c>
      <c r="E19001" s="17" t="s">
        <v>2923</v>
      </c>
      <c r="F19001" s="24">
        <v>-74.053437500000001</v>
      </c>
      <c r="G19001" s="24">
        <v>4.6715625000000003</v>
      </c>
    </row>
    <row r="19002" spans="1:7" ht="15.6">
      <c r="A19002" s="19" t="s">
        <v>2978</v>
      </c>
      <c r="B19002" s="16" t="s">
        <v>2924</v>
      </c>
      <c r="C19002" s="16">
        <v>32</v>
      </c>
      <c r="D19002" s="16" t="s">
        <v>2922</v>
      </c>
      <c r="E19002" s="17" t="s">
        <v>2923</v>
      </c>
      <c r="F19002" s="24">
        <v>-74.073812500000003</v>
      </c>
      <c r="G19002" s="24">
        <v>4.6091875</v>
      </c>
    </row>
    <row r="19003" spans="1:7" ht="15.6">
      <c r="A19003" s="19" t="s">
        <v>2978</v>
      </c>
      <c r="B19003" s="16" t="s">
        <v>2924</v>
      </c>
      <c r="C19003" s="16">
        <v>21</v>
      </c>
      <c r="D19003" s="16" t="s">
        <v>2922</v>
      </c>
      <c r="E19003" s="17" t="s">
        <v>2923</v>
      </c>
      <c r="F19003" s="24">
        <v>-74.100187500000004</v>
      </c>
      <c r="G19003" s="24">
        <v>4.5660625000000001</v>
      </c>
    </row>
    <row r="19004" spans="1:7" ht="15.6">
      <c r="A19004" s="19" t="s">
        <v>2978</v>
      </c>
      <c r="B19004" s="16" t="s">
        <v>2924</v>
      </c>
      <c r="C19004" s="16">
        <v>24</v>
      </c>
      <c r="D19004" s="16" t="s">
        <v>2922</v>
      </c>
      <c r="E19004" s="17" t="s">
        <v>2923</v>
      </c>
      <c r="F19004" s="24">
        <v>-74.104187499999995</v>
      </c>
      <c r="G19004" s="24">
        <v>4.5640625000000004</v>
      </c>
    </row>
    <row r="19005" spans="1:7" ht="15.6">
      <c r="A19005" s="19" t="s">
        <v>2978</v>
      </c>
      <c r="B19005" s="16" t="s">
        <v>2924</v>
      </c>
      <c r="C19005" s="16">
        <v>53</v>
      </c>
      <c r="D19005" s="16" t="s">
        <v>2922</v>
      </c>
      <c r="E19005" s="17" t="s">
        <v>2923</v>
      </c>
      <c r="F19005" s="24">
        <v>-74.058062500000005</v>
      </c>
      <c r="G19005" s="24">
        <v>4.6690624999999999</v>
      </c>
    </row>
    <row r="19006" spans="1:7" ht="15.6">
      <c r="A19006" s="19" t="s">
        <v>2978</v>
      </c>
      <c r="B19006" s="16" t="s">
        <v>2924</v>
      </c>
      <c r="C19006" s="16">
        <v>20</v>
      </c>
      <c r="D19006" s="16" t="s">
        <v>2922</v>
      </c>
      <c r="E19006" s="17" t="s">
        <v>2923</v>
      </c>
      <c r="F19006" s="24">
        <v>-74.0450625</v>
      </c>
      <c r="G19006" s="24">
        <v>4.6803125000000003</v>
      </c>
    </row>
    <row r="19007" spans="1:7" ht="15.6">
      <c r="A19007" s="19" t="s">
        <v>2978</v>
      </c>
      <c r="B19007" s="16" t="s">
        <v>2924</v>
      </c>
      <c r="C19007" s="16">
        <v>46</v>
      </c>
      <c r="D19007" s="16" t="s">
        <v>2930</v>
      </c>
      <c r="E19007" s="17" t="s">
        <v>2927</v>
      </c>
      <c r="F19007" s="24">
        <v>-74.094687500000006</v>
      </c>
      <c r="G19007" s="24">
        <v>4.5781875000000003</v>
      </c>
    </row>
    <row r="19008" spans="1:7" ht="15.6">
      <c r="A19008" s="19" t="s">
        <v>2978</v>
      </c>
      <c r="B19008" s="16" t="s">
        <v>2924</v>
      </c>
      <c r="C19008" s="16">
        <v>27</v>
      </c>
      <c r="D19008" s="16" t="s">
        <v>2922</v>
      </c>
      <c r="E19008" s="17" t="s">
        <v>2923</v>
      </c>
      <c r="F19008" s="24">
        <v>-74.072687500000001</v>
      </c>
      <c r="G19008" s="24">
        <v>4.6078124999999996</v>
      </c>
    </row>
    <row r="19009" spans="1:7" ht="15.6">
      <c r="A19009" s="19" t="s">
        <v>2978</v>
      </c>
      <c r="B19009" s="16" t="s">
        <v>2921</v>
      </c>
      <c r="C19009" s="16">
        <v>35</v>
      </c>
      <c r="D19009" s="16" t="s">
        <v>2922</v>
      </c>
      <c r="E19009" s="17" t="s">
        <v>2923</v>
      </c>
      <c r="F19009" s="24">
        <v>-74.072437500000007</v>
      </c>
      <c r="G19009" s="24">
        <v>4.5789375000000003</v>
      </c>
    </row>
    <row r="19010" spans="1:7" ht="15.6">
      <c r="A19010" s="19" t="s">
        <v>2978</v>
      </c>
      <c r="B19010" s="16" t="s">
        <v>2921</v>
      </c>
      <c r="C19010" s="16">
        <v>41</v>
      </c>
      <c r="D19010" s="16" t="s">
        <v>2922</v>
      </c>
      <c r="E19010" s="17" t="s">
        <v>2923</v>
      </c>
      <c r="F19010" s="24">
        <v>-74.059437500000001</v>
      </c>
      <c r="G19010" s="24">
        <v>4.6474374999999997</v>
      </c>
    </row>
    <row r="19011" spans="1:7" ht="15.6">
      <c r="A19011" s="19" t="s">
        <v>2978</v>
      </c>
      <c r="B19011" s="16" t="s">
        <v>2924</v>
      </c>
      <c r="C19011" s="16">
        <v>18</v>
      </c>
      <c r="D19011" s="16" t="s">
        <v>2922</v>
      </c>
      <c r="E19011" s="17" t="s">
        <v>2923</v>
      </c>
      <c r="F19011" s="24">
        <v>-74.099437499999993</v>
      </c>
      <c r="G19011" s="24">
        <v>4.5579375000000004</v>
      </c>
    </row>
    <row r="19012" spans="1:7" ht="15.6">
      <c r="A19012" s="19" t="s">
        <v>2978</v>
      </c>
      <c r="B19012" s="16" t="s">
        <v>2921</v>
      </c>
      <c r="C19012" s="16">
        <v>36</v>
      </c>
      <c r="D19012" s="16" t="s">
        <v>2922</v>
      </c>
      <c r="E19012" s="17" t="s">
        <v>2923</v>
      </c>
      <c r="F19012" s="24">
        <v>-74.113437500000003</v>
      </c>
      <c r="G19012" s="24">
        <v>4.5155624999999997</v>
      </c>
    </row>
    <row r="19013" spans="1:7" ht="15.6">
      <c r="A19013" s="19" t="s">
        <v>2978</v>
      </c>
      <c r="B19013" s="16" t="s">
        <v>2924</v>
      </c>
      <c r="C19013" s="16">
        <v>38</v>
      </c>
      <c r="D19013" s="16" t="s">
        <v>2922</v>
      </c>
      <c r="E19013" s="17" t="s">
        <v>2923</v>
      </c>
      <c r="F19013" s="24">
        <v>-74.088312500000001</v>
      </c>
      <c r="G19013" s="24">
        <v>4.5393125000000003</v>
      </c>
    </row>
    <row r="19014" spans="1:7" ht="15.6">
      <c r="A19014" s="19" t="s">
        <v>2978</v>
      </c>
      <c r="B19014" s="16" t="s">
        <v>2921</v>
      </c>
      <c r="C19014" s="16">
        <v>38</v>
      </c>
      <c r="D19014" s="16" t="s">
        <v>2922</v>
      </c>
      <c r="E19014" s="17" t="s">
        <v>2923</v>
      </c>
      <c r="F19014" s="24">
        <v>-74.050437500000001</v>
      </c>
      <c r="G19014" s="24">
        <v>4.7028125000000003</v>
      </c>
    </row>
    <row r="19015" spans="1:7" ht="15.6">
      <c r="A19015" s="19" t="s">
        <v>2978</v>
      </c>
      <c r="B19015" s="16" t="s">
        <v>2921</v>
      </c>
      <c r="C19015" s="16">
        <v>41</v>
      </c>
      <c r="D19015" s="16" t="s">
        <v>2922</v>
      </c>
      <c r="E19015" s="17" t="s">
        <v>2923</v>
      </c>
      <c r="F19015" s="24">
        <v>-74.090687500000001</v>
      </c>
      <c r="G19015" s="24">
        <v>4.6455624999999996</v>
      </c>
    </row>
    <row r="19016" spans="1:7" ht="15.6">
      <c r="A19016" s="19" t="s">
        <v>2978</v>
      </c>
      <c r="B19016" s="16" t="s">
        <v>2924</v>
      </c>
      <c r="C19016" s="16">
        <v>50</v>
      </c>
      <c r="D19016" s="16" t="s">
        <v>2922</v>
      </c>
      <c r="E19016" s="17" t="s">
        <v>2923</v>
      </c>
      <c r="F19016" s="24">
        <v>-74.0823125</v>
      </c>
      <c r="G19016" s="24">
        <v>4.5715624999999998</v>
      </c>
    </row>
    <row r="19017" spans="1:7" ht="15.6">
      <c r="A19017" s="19" t="s">
        <v>2978</v>
      </c>
      <c r="B19017" s="16" t="s">
        <v>2924</v>
      </c>
      <c r="C19017" s="16">
        <v>40</v>
      </c>
      <c r="D19017" s="16" t="s">
        <v>2922</v>
      </c>
      <c r="E19017" s="17" t="s">
        <v>2923</v>
      </c>
      <c r="F19017" s="24">
        <v>-74.041187500000007</v>
      </c>
      <c r="G19017" s="24">
        <v>4.7019374999999997</v>
      </c>
    </row>
    <row r="19018" spans="1:7" ht="15.6">
      <c r="A19018" s="19" t="s">
        <v>2978</v>
      </c>
      <c r="B19018" s="16" t="s">
        <v>2924</v>
      </c>
      <c r="C19018" s="16">
        <v>31</v>
      </c>
      <c r="D19018" s="16" t="s">
        <v>2922</v>
      </c>
      <c r="E19018" s="17" t="s">
        <v>2923</v>
      </c>
      <c r="F19018" s="24">
        <v>-74.083437500000002</v>
      </c>
      <c r="G19018" s="24">
        <v>4.5779375</v>
      </c>
    </row>
    <row r="19019" spans="1:7" ht="15.6">
      <c r="A19019" s="19" t="s">
        <v>2978</v>
      </c>
      <c r="B19019" s="16" t="s">
        <v>2921</v>
      </c>
      <c r="C19019" s="16">
        <v>36</v>
      </c>
      <c r="D19019" s="16" t="s">
        <v>2922</v>
      </c>
      <c r="E19019" s="17" t="s">
        <v>2923</v>
      </c>
      <c r="F19019" s="24">
        <v>-74.063812499999997</v>
      </c>
      <c r="G19019" s="24">
        <v>4.6425625000000004</v>
      </c>
    </row>
    <row r="19020" spans="1:7" ht="15.6">
      <c r="A19020" s="19" t="s">
        <v>2978</v>
      </c>
      <c r="B19020" s="16" t="s">
        <v>2921</v>
      </c>
      <c r="C19020" s="16">
        <v>29</v>
      </c>
      <c r="D19020" s="16" t="s">
        <v>2922</v>
      </c>
      <c r="E19020" s="17" t="s">
        <v>2923</v>
      </c>
      <c r="F19020" s="24">
        <v>-74.091187500000004</v>
      </c>
      <c r="G19020" s="24">
        <v>4.5679375000000002</v>
      </c>
    </row>
    <row r="19021" spans="1:7" ht="15.6">
      <c r="A19021" s="19" t="s">
        <v>2978</v>
      </c>
      <c r="B19021" s="16" t="s">
        <v>2921</v>
      </c>
      <c r="C19021" s="16">
        <v>45</v>
      </c>
      <c r="D19021" s="16" t="s">
        <v>2922</v>
      </c>
      <c r="E19021" s="17" t="s">
        <v>2923</v>
      </c>
      <c r="F19021" s="24">
        <v>-74.054937499999994</v>
      </c>
      <c r="G19021" s="24">
        <v>4.6674375000000001</v>
      </c>
    </row>
    <row r="19022" spans="1:7" ht="15.6">
      <c r="A19022" s="19" t="s">
        <v>2978</v>
      </c>
      <c r="B19022" s="16" t="s">
        <v>2924</v>
      </c>
      <c r="C19022" s="16">
        <v>21</v>
      </c>
      <c r="D19022" s="16" t="s">
        <v>2922</v>
      </c>
      <c r="E19022" s="17" t="s">
        <v>2923</v>
      </c>
      <c r="F19022" s="24">
        <v>-74.067937499999999</v>
      </c>
      <c r="G19022" s="24">
        <v>4.6080625</v>
      </c>
    </row>
    <row r="19023" spans="1:7" ht="15.6">
      <c r="A19023" s="19" t="s">
        <v>2978</v>
      </c>
      <c r="B19023" s="16" t="s">
        <v>2921</v>
      </c>
      <c r="C19023" s="16">
        <v>21</v>
      </c>
      <c r="D19023" s="16" t="s">
        <v>2922</v>
      </c>
      <c r="E19023" s="17" t="s">
        <v>2923</v>
      </c>
      <c r="F19023" s="24">
        <v>-74.108312499999997</v>
      </c>
      <c r="G19023" s="24">
        <v>4.5736875000000001</v>
      </c>
    </row>
    <row r="19024" spans="1:7" ht="15.6">
      <c r="A19024" s="19" t="s">
        <v>2978</v>
      </c>
      <c r="B19024" s="16" t="s">
        <v>2921</v>
      </c>
      <c r="C19024" s="16">
        <v>18</v>
      </c>
      <c r="D19024" s="16" t="s">
        <v>2922</v>
      </c>
      <c r="E19024" s="17" t="s">
        <v>2923</v>
      </c>
      <c r="F19024" s="24">
        <v>-74.066437500000006</v>
      </c>
      <c r="G19024" s="24">
        <v>4.6283124999999998</v>
      </c>
    </row>
    <row r="19025" spans="1:7" ht="15.6">
      <c r="A19025" s="19" t="s">
        <v>2978</v>
      </c>
      <c r="B19025" s="16" t="s">
        <v>2921</v>
      </c>
      <c r="C19025" s="16">
        <v>33</v>
      </c>
      <c r="D19025" s="16" t="s">
        <v>2922</v>
      </c>
      <c r="E19025" s="17" t="s">
        <v>2923</v>
      </c>
      <c r="F19025" s="24">
        <v>-74.063562500000003</v>
      </c>
      <c r="G19025" s="24">
        <v>4.6136875000000002</v>
      </c>
    </row>
    <row r="19026" spans="1:7" ht="15.6">
      <c r="A19026" s="19" t="s">
        <v>2978</v>
      </c>
      <c r="B19026" s="16" t="s">
        <v>2921</v>
      </c>
      <c r="C19026" s="16">
        <v>17</v>
      </c>
      <c r="D19026" s="16" t="s">
        <v>2922</v>
      </c>
      <c r="E19026" s="17" t="s">
        <v>2923</v>
      </c>
      <c r="F19026" s="24">
        <v>-74.0949375</v>
      </c>
      <c r="G19026" s="24">
        <v>4.5794375</v>
      </c>
    </row>
    <row r="19027" spans="1:7" ht="15.6">
      <c r="A19027" s="19" t="s">
        <v>2978</v>
      </c>
      <c r="B19027" s="16" t="s">
        <v>2924</v>
      </c>
      <c r="C19027" s="16">
        <v>46</v>
      </c>
      <c r="D19027" s="16" t="s">
        <v>2922</v>
      </c>
      <c r="E19027" s="17" t="s">
        <v>2923</v>
      </c>
      <c r="F19027" s="24">
        <v>-74.057437500000006</v>
      </c>
      <c r="G19027" s="24">
        <v>4.6703124999999996</v>
      </c>
    </row>
    <row r="19028" spans="1:7" ht="15.6">
      <c r="A19028" s="19" t="s">
        <v>2978</v>
      </c>
      <c r="B19028" s="16" t="s">
        <v>2921</v>
      </c>
      <c r="C19028" s="16">
        <v>60</v>
      </c>
      <c r="D19028" s="16" t="s">
        <v>2922</v>
      </c>
      <c r="E19028" s="17" t="s">
        <v>2923</v>
      </c>
      <c r="F19028" s="24">
        <v>-74.088062500000007</v>
      </c>
      <c r="G19028" s="24">
        <v>4.5759375000000002</v>
      </c>
    </row>
    <row r="19029" spans="1:7" ht="15.6">
      <c r="A19029" s="19" t="s">
        <v>2978</v>
      </c>
      <c r="B19029" s="16" t="s">
        <v>2924</v>
      </c>
      <c r="C19029" s="16">
        <v>50</v>
      </c>
      <c r="D19029" s="16" t="s">
        <v>2922</v>
      </c>
      <c r="E19029" s="17" t="s">
        <v>2923</v>
      </c>
      <c r="F19029" s="24">
        <v>-74.111562500000005</v>
      </c>
      <c r="G19029" s="24">
        <v>4.5958125000000001</v>
      </c>
    </row>
    <row r="19030" spans="1:7" ht="15.6">
      <c r="A19030" s="19" t="s">
        <v>2978</v>
      </c>
      <c r="B19030" s="16" t="s">
        <v>2921</v>
      </c>
      <c r="C19030" s="16">
        <v>26</v>
      </c>
      <c r="D19030" s="16" t="s">
        <v>2922</v>
      </c>
      <c r="E19030" s="17" t="s">
        <v>2923</v>
      </c>
      <c r="F19030" s="24">
        <v>-74.097312500000001</v>
      </c>
      <c r="G19030" s="24">
        <v>4.5799374999999998</v>
      </c>
    </row>
    <row r="19031" spans="1:7" ht="15.6">
      <c r="A19031" s="19" t="s">
        <v>2978</v>
      </c>
      <c r="B19031" s="16" t="s">
        <v>2921</v>
      </c>
      <c r="C19031" s="16">
        <v>31</v>
      </c>
      <c r="D19031" s="16" t="s">
        <v>2922</v>
      </c>
      <c r="E19031" s="17" t="s">
        <v>2923</v>
      </c>
      <c r="F19031" s="24">
        <v>-74.078187499999999</v>
      </c>
      <c r="G19031" s="24">
        <v>4.6698124999999999</v>
      </c>
    </row>
    <row r="19032" spans="1:7" ht="15.6">
      <c r="A19032" s="19" t="s">
        <v>2978</v>
      </c>
      <c r="B19032" s="16" t="s">
        <v>2924</v>
      </c>
      <c r="C19032" s="16">
        <v>23</v>
      </c>
      <c r="D19032" s="16" t="s">
        <v>2922</v>
      </c>
      <c r="E19032" s="17" t="s">
        <v>2923</v>
      </c>
      <c r="F19032" s="24">
        <v>-74.069062500000001</v>
      </c>
      <c r="G19032" s="24">
        <v>4.6228125000000002</v>
      </c>
    </row>
    <row r="19033" spans="1:7" ht="15.6">
      <c r="A19033" s="19" t="s">
        <v>2978</v>
      </c>
      <c r="B19033" s="16" t="s">
        <v>2924</v>
      </c>
      <c r="C19033" s="16">
        <v>56</v>
      </c>
      <c r="D19033" s="16" t="s">
        <v>2922</v>
      </c>
      <c r="E19033" s="17" t="s">
        <v>2923</v>
      </c>
      <c r="F19033" s="24">
        <v>-74.107812499999994</v>
      </c>
      <c r="G19033" s="24">
        <v>4.5435625000000002</v>
      </c>
    </row>
    <row r="19034" spans="1:7" ht="15.6">
      <c r="A19034" s="19" t="s">
        <v>2978</v>
      </c>
      <c r="B19034" s="16" t="s">
        <v>2924</v>
      </c>
      <c r="C19034" s="16">
        <v>57</v>
      </c>
      <c r="D19034" s="16" t="s">
        <v>2922</v>
      </c>
      <c r="E19034" s="17" t="s">
        <v>2923</v>
      </c>
      <c r="F19034" s="24">
        <v>-74.096812499999999</v>
      </c>
      <c r="G19034" s="24">
        <v>4.5691875</v>
      </c>
    </row>
    <row r="19035" spans="1:7" ht="15.6">
      <c r="A19035" s="19" t="s">
        <v>2978</v>
      </c>
      <c r="B19035" s="16" t="s">
        <v>2924</v>
      </c>
      <c r="C19035" s="16">
        <v>35</v>
      </c>
      <c r="D19035" s="16" t="s">
        <v>2925</v>
      </c>
      <c r="E19035" s="17" t="s">
        <v>2928</v>
      </c>
      <c r="F19035" s="24">
        <v>-74.093437499999993</v>
      </c>
      <c r="G19035" s="24">
        <v>4.5766875000000002</v>
      </c>
    </row>
    <row r="19036" spans="1:7" ht="15.6">
      <c r="A19036" s="19" t="s">
        <v>2978</v>
      </c>
      <c r="B19036" s="16" t="s">
        <v>2921</v>
      </c>
      <c r="C19036" s="16">
        <v>19</v>
      </c>
      <c r="D19036" s="16" t="s">
        <v>2922</v>
      </c>
      <c r="E19036" s="17" t="s">
        <v>2923</v>
      </c>
      <c r="F19036" s="24">
        <v>-74.096062500000002</v>
      </c>
      <c r="G19036" s="24">
        <v>4.5805625000000001</v>
      </c>
    </row>
    <row r="19037" spans="1:7" ht="15.6">
      <c r="A19037" s="19" t="s">
        <v>2978</v>
      </c>
      <c r="B19037" s="16" t="s">
        <v>2924</v>
      </c>
      <c r="C19037" s="16">
        <v>22</v>
      </c>
      <c r="D19037" s="16" t="s">
        <v>2922</v>
      </c>
      <c r="E19037" s="17" t="s">
        <v>2923</v>
      </c>
      <c r="F19037" s="24">
        <v>-74.029562499999997</v>
      </c>
      <c r="G19037" s="24">
        <v>4.7075624999999999</v>
      </c>
    </row>
    <row r="19038" spans="1:7" ht="15.6">
      <c r="A19038" s="19" t="s">
        <v>2978</v>
      </c>
      <c r="B19038" s="16" t="s">
        <v>2921</v>
      </c>
      <c r="C19038" s="16">
        <v>27</v>
      </c>
      <c r="D19038" s="16" t="s">
        <v>2922</v>
      </c>
      <c r="E19038" s="17" t="s">
        <v>2923</v>
      </c>
      <c r="F19038" s="24">
        <v>-74.102062500000002</v>
      </c>
      <c r="G19038" s="24">
        <v>4.5864374999999997</v>
      </c>
    </row>
    <row r="19039" spans="1:7" ht="15.6">
      <c r="A19039" s="19" t="s">
        <v>2978</v>
      </c>
      <c r="B19039" s="16" t="s">
        <v>2924</v>
      </c>
      <c r="C19039" s="16">
        <v>25</v>
      </c>
      <c r="D19039" s="16" t="s">
        <v>2922</v>
      </c>
      <c r="E19039" s="17" t="s">
        <v>2923</v>
      </c>
      <c r="F19039" s="24">
        <v>-74.0949375</v>
      </c>
      <c r="G19039" s="24">
        <v>4.5718125000000001</v>
      </c>
    </row>
    <row r="19040" spans="1:7" ht="15.6">
      <c r="A19040" s="19" t="s">
        <v>2978</v>
      </c>
      <c r="B19040" s="16" t="s">
        <v>2924</v>
      </c>
      <c r="C19040" s="16">
        <v>35</v>
      </c>
      <c r="D19040" s="16" t="s">
        <v>2922</v>
      </c>
      <c r="E19040" s="17" t="s">
        <v>2923</v>
      </c>
      <c r="F19040" s="24">
        <v>-74.141187500000001</v>
      </c>
      <c r="G19040" s="24">
        <v>4.6293125000000002</v>
      </c>
    </row>
    <row r="19041" spans="1:7" ht="15.6">
      <c r="A19041" s="19" t="s">
        <v>2978</v>
      </c>
      <c r="B19041" s="16" t="s">
        <v>2921</v>
      </c>
      <c r="C19041" s="16">
        <v>21</v>
      </c>
      <c r="D19041" s="16" t="s">
        <v>2922</v>
      </c>
      <c r="E19041" s="17" t="s">
        <v>2923</v>
      </c>
      <c r="F19041" s="24">
        <v>-74.083187499999994</v>
      </c>
      <c r="G19041" s="24">
        <v>4.6361875000000001</v>
      </c>
    </row>
    <row r="19042" spans="1:7" ht="15.6">
      <c r="A19042" s="19" t="s">
        <v>2978</v>
      </c>
      <c r="B19042" s="16" t="s">
        <v>2921</v>
      </c>
      <c r="C19042" s="16">
        <v>46</v>
      </c>
      <c r="D19042" s="16" t="s">
        <v>2922</v>
      </c>
      <c r="E19042" s="17" t="s">
        <v>2923</v>
      </c>
      <c r="F19042" s="24">
        <v>-74.078812499999998</v>
      </c>
      <c r="G19042" s="24">
        <v>4.5679375000000002</v>
      </c>
    </row>
    <row r="19043" spans="1:7" ht="15.6">
      <c r="A19043" s="19" t="s">
        <v>2978</v>
      </c>
      <c r="B19043" s="16" t="s">
        <v>2924</v>
      </c>
      <c r="C19043" s="16">
        <v>27</v>
      </c>
      <c r="D19043" s="16" t="s">
        <v>2922</v>
      </c>
      <c r="E19043" s="17" t="s">
        <v>2923</v>
      </c>
      <c r="F19043" s="24">
        <v>-74.061187500000003</v>
      </c>
      <c r="G19043" s="24">
        <v>4.6833125000000004</v>
      </c>
    </row>
    <row r="19044" spans="1:7" ht="15.6">
      <c r="A19044" s="19" t="s">
        <v>2978</v>
      </c>
      <c r="B19044" s="16" t="s">
        <v>2924</v>
      </c>
      <c r="C19044" s="16">
        <v>26</v>
      </c>
      <c r="D19044" s="16" t="s">
        <v>2922</v>
      </c>
      <c r="E19044" s="17" t="s">
        <v>2923</v>
      </c>
      <c r="F19044" s="24">
        <v>-74.023187500000006</v>
      </c>
      <c r="G19044" s="24">
        <v>4.7308124999999999</v>
      </c>
    </row>
    <row r="19045" spans="1:7" ht="15.6">
      <c r="A19045" s="19" t="s">
        <v>2978</v>
      </c>
      <c r="B19045" s="16" t="s">
        <v>2924</v>
      </c>
      <c r="C19045" s="16">
        <v>22</v>
      </c>
      <c r="D19045" s="16" t="s">
        <v>2922</v>
      </c>
      <c r="E19045" s="17" t="s">
        <v>2923</v>
      </c>
      <c r="F19045" s="24">
        <v>-74.026937500000003</v>
      </c>
      <c r="G19045" s="24">
        <v>4.7339374999999997</v>
      </c>
    </row>
    <row r="19046" spans="1:7" ht="15.6">
      <c r="A19046" s="19" t="s">
        <v>2978</v>
      </c>
      <c r="B19046" s="16" t="s">
        <v>2921</v>
      </c>
      <c r="C19046" s="16">
        <v>31</v>
      </c>
      <c r="D19046" s="16" t="s">
        <v>2922</v>
      </c>
      <c r="E19046" s="17" t="s">
        <v>2923</v>
      </c>
      <c r="F19046" s="24">
        <v>-74.110437500000003</v>
      </c>
      <c r="G19046" s="24">
        <v>4.5551874999999997</v>
      </c>
    </row>
    <row r="19047" spans="1:7" ht="15.6">
      <c r="A19047" s="19" t="s">
        <v>2978</v>
      </c>
      <c r="B19047" s="16" t="s">
        <v>2924</v>
      </c>
      <c r="C19047" s="16">
        <v>24</v>
      </c>
      <c r="D19047" s="16" t="s">
        <v>2922</v>
      </c>
      <c r="E19047" s="17" t="s">
        <v>2923</v>
      </c>
      <c r="F19047" s="24">
        <v>-74.082062500000006</v>
      </c>
      <c r="G19047" s="24">
        <v>4.5699375</v>
      </c>
    </row>
    <row r="19048" spans="1:7" ht="15.6">
      <c r="A19048" s="19" t="s">
        <v>2978</v>
      </c>
      <c r="B19048" s="16" t="s">
        <v>2921</v>
      </c>
      <c r="C19048" s="16">
        <v>32</v>
      </c>
      <c r="D19048" s="16" t="s">
        <v>2922</v>
      </c>
      <c r="E19048" s="17" t="s">
        <v>2923</v>
      </c>
      <c r="F19048" s="24">
        <v>-74.091562499999995</v>
      </c>
      <c r="G19048" s="24">
        <v>4.6100624999999997</v>
      </c>
    </row>
    <row r="19049" spans="1:7" ht="15.6">
      <c r="A19049" s="19" t="s">
        <v>2978</v>
      </c>
      <c r="B19049" s="16" t="s">
        <v>2921</v>
      </c>
      <c r="C19049" s="16">
        <v>30</v>
      </c>
      <c r="D19049" s="16" t="s">
        <v>2922</v>
      </c>
      <c r="E19049" s="17" t="s">
        <v>2923</v>
      </c>
      <c r="F19049" s="24">
        <v>-74.082437499999997</v>
      </c>
      <c r="G19049" s="24">
        <v>4.5711874999999997</v>
      </c>
    </row>
    <row r="19050" spans="1:7" ht="15.6">
      <c r="A19050" s="19" t="s">
        <v>2978</v>
      </c>
      <c r="B19050" s="16" t="s">
        <v>2924</v>
      </c>
      <c r="C19050" s="16">
        <v>20</v>
      </c>
      <c r="D19050" s="16" t="s">
        <v>2922</v>
      </c>
      <c r="E19050" s="17" t="s">
        <v>2923</v>
      </c>
      <c r="F19050" s="24">
        <v>-74.096062500000002</v>
      </c>
      <c r="G19050" s="24">
        <v>4.5804375000000004</v>
      </c>
    </row>
    <row r="19051" spans="1:7" ht="15.6">
      <c r="A19051" s="19" t="s">
        <v>2978</v>
      </c>
      <c r="B19051" s="16" t="s">
        <v>2921</v>
      </c>
      <c r="C19051" s="16">
        <v>23</v>
      </c>
      <c r="D19051" s="16" t="s">
        <v>2922</v>
      </c>
      <c r="E19051" s="17" t="s">
        <v>2923</v>
      </c>
      <c r="F19051" s="24">
        <v>-74.042437500000005</v>
      </c>
      <c r="G19051" s="24">
        <v>4.6808125</v>
      </c>
    </row>
    <row r="19052" spans="1:7" ht="15.6">
      <c r="A19052" s="19" t="s">
        <v>2978</v>
      </c>
      <c r="B19052" s="16" t="s">
        <v>2924</v>
      </c>
      <c r="C19052" s="16">
        <v>50</v>
      </c>
      <c r="D19052" s="16" t="s">
        <v>2922</v>
      </c>
      <c r="E19052" s="17" t="s">
        <v>2923</v>
      </c>
      <c r="F19052" s="24">
        <v>-74.029812500000006</v>
      </c>
      <c r="G19052" s="24">
        <v>4.7113125</v>
      </c>
    </row>
    <row r="19053" spans="1:7" ht="15.6">
      <c r="A19053" s="19" t="s">
        <v>2978</v>
      </c>
      <c r="B19053" s="16" t="s">
        <v>2924</v>
      </c>
      <c r="C19053" s="16">
        <v>28</v>
      </c>
      <c r="D19053" s="16" t="s">
        <v>2930</v>
      </c>
      <c r="E19053" s="17" t="s">
        <v>2927</v>
      </c>
      <c r="F19053" s="24">
        <v>-74.093687500000001</v>
      </c>
      <c r="G19053" s="24">
        <v>4.5743124999999996</v>
      </c>
    </row>
    <row r="19054" spans="1:7" ht="15.6">
      <c r="A19054" s="19" t="s">
        <v>2978</v>
      </c>
      <c r="B19054" s="16" t="s">
        <v>2924</v>
      </c>
      <c r="C19054" s="16">
        <v>29</v>
      </c>
      <c r="D19054" s="16" t="s">
        <v>2922</v>
      </c>
      <c r="E19054" s="17" t="s">
        <v>2923</v>
      </c>
      <c r="F19054" s="24">
        <v>-74.110312500000006</v>
      </c>
      <c r="G19054" s="24">
        <v>4.5483124999999998</v>
      </c>
    </row>
    <row r="19055" spans="1:7" ht="15.6">
      <c r="A19055" s="19" t="s">
        <v>2978</v>
      </c>
      <c r="B19055" s="16" t="s">
        <v>2924</v>
      </c>
      <c r="C19055" s="16">
        <v>24</v>
      </c>
      <c r="D19055" s="16" t="s">
        <v>2922</v>
      </c>
      <c r="E19055" s="17" t="s">
        <v>2923</v>
      </c>
      <c r="F19055" s="24">
        <v>-74.122187499999995</v>
      </c>
      <c r="G19055" s="24">
        <v>4.5965625000000001</v>
      </c>
    </row>
    <row r="19056" spans="1:7" ht="15.6">
      <c r="A19056" s="19" t="s">
        <v>2978</v>
      </c>
      <c r="B19056" s="16" t="s">
        <v>2921</v>
      </c>
      <c r="C19056" s="16">
        <v>27</v>
      </c>
      <c r="D19056" s="16" t="s">
        <v>2922</v>
      </c>
      <c r="E19056" s="17" t="s">
        <v>2923</v>
      </c>
      <c r="F19056" s="24">
        <v>-74.145687499999994</v>
      </c>
      <c r="G19056" s="24">
        <v>4.7018125</v>
      </c>
    </row>
    <row r="19057" spans="1:7" ht="15.6">
      <c r="A19057" s="19" t="s">
        <v>2978</v>
      </c>
      <c r="B19057" s="16" t="s">
        <v>2924</v>
      </c>
      <c r="C19057" s="16">
        <v>27</v>
      </c>
      <c r="D19057" s="16" t="s">
        <v>2922</v>
      </c>
      <c r="E19057" s="17" t="s">
        <v>2923</v>
      </c>
      <c r="F19057" s="24">
        <v>-74.082437499999997</v>
      </c>
      <c r="G19057" s="24">
        <v>4.5689374999999997</v>
      </c>
    </row>
    <row r="19058" spans="1:7" ht="15.6">
      <c r="A19058" s="19" t="s">
        <v>2978</v>
      </c>
      <c r="B19058" s="16" t="s">
        <v>2924</v>
      </c>
      <c r="C19058" s="16">
        <v>60</v>
      </c>
      <c r="D19058" s="16" t="s">
        <v>2922</v>
      </c>
      <c r="E19058" s="17" t="s">
        <v>2923</v>
      </c>
      <c r="F19058" s="24">
        <v>-74.0769375</v>
      </c>
      <c r="G19058" s="24">
        <v>4.6045625000000001</v>
      </c>
    </row>
    <row r="19059" spans="1:7" ht="15.6">
      <c r="A19059" s="19" t="s">
        <v>2978</v>
      </c>
      <c r="B19059" s="16" t="s">
        <v>2924</v>
      </c>
      <c r="C19059" s="16">
        <v>27</v>
      </c>
      <c r="D19059" s="16" t="s">
        <v>2922</v>
      </c>
      <c r="E19059" s="17" t="s">
        <v>2923</v>
      </c>
      <c r="F19059" s="24">
        <v>-74.099312499999996</v>
      </c>
      <c r="G19059" s="24">
        <v>4.5756874999999999</v>
      </c>
    </row>
    <row r="19060" spans="1:7" ht="15.6">
      <c r="A19060" s="19" t="s">
        <v>2978</v>
      </c>
      <c r="B19060" s="16" t="s">
        <v>2924</v>
      </c>
      <c r="C19060" s="16">
        <v>25</v>
      </c>
      <c r="D19060" s="16" t="s">
        <v>2922</v>
      </c>
      <c r="E19060" s="17" t="s">
        <v>2923</v>
      </c>
      <c r="F19060" s="24">
        <v>-74.245546899999994</v>
      </c>
      <c r="G19060" s="24">
        <v>4.5758875000000003</v>
      </c>
    </row>
    <row r="19061" spans="1:7" ht="15.6">
      <c r="A19061" s="19" t="s">
        <v>2978</v>
      </c>
      <c r="B19061" s="16" t="s">
        <v>2924</v>
      </c>
      <c r="C19061" s="16">
        <v>39</v>
      </c>
      <c r="D19061" s="16" t="s">
        <v>2922</v>
      </c>
      <c r="E19061" s="17" t="s">
        <v>2923</v>
      </c>
      <c r="F19061" s="24">
        <v>-74.039562500000002</v>
      </c>
      <c r="G19061" s="24">
        <v>4.7259374999999997</v>
      </c>
    </row>
    <row r="19062" spans="1:7" ht="15.6">
      <c r="A19062" s="19" t="s">
        <v>2978</v>
      </c>
      <c r="B19062" s="16" t="s">
        <v>2924</v>
      </c>
      <c r="C19062" s="16">
        <v>27</v>
      </c>
      <c r="D19062" s="16" t="s">
        <v>2922</v>
      </c>
      <c r="E19062" s="17" t="s">
        <v>2923</v>
      </c>
      <c r="F19062" s="24">
        <v>-74.081062500000002</v>
      </c>
      <c r="G19062" s="24">
        <v>4.5703125</v>
      </c>
    </row>
    <row r="19063" spans="1:7" ht="15.6">
      <c r="A19063" s="19" t="s">
        <v>2978</v>
      </c>
      <c r="B19063" s="16" t="s">
        <v>2921</v>
      </c>
      <c r="C19063" s="16">
        <v>36</v>
      </c>
      <c r="D19063" s="16" t="s">
        <v>2922</v>
      </c>
      <c r="E19063" s="17" t="s">
        <v>2923</v>
      </c>
      <c r="F19063" s="24">
        <v>-74.080187499999994</v>
      </c>
      <c r="G19063" s="24">
        <v>4.5661874999999998</v>
      </c>
    </row>
    <row r="19064" spans="1:7" ht="15.6">
      <c r="A19064" s="19" t="s">
        <v>2978</v>
      </c>
      <c r="B19064" s="16" t="s">
        <v>2924</v>
      </c>
      <c r="C19064" s="16">
        <v>34</v>
      </c>
      <c r="D19064" s="16" t="s">
        <v>2922</v>
      </c>
      <c r="E19064" s="17" t="s">
        <v>2923</v>
      </c>
      <c r="F19064" s="24">
        <v>-74.149812499999996</v>
      </c>
      <c r="G19064" s="24">
        <v>4.5700624999999997</v>
      </c>
    </row>
    <row r="19065" spans="1:7" ht="15.6">
      <c r="A19065" s="19" t="s">
        <v>2978</v>
      </c>
      <c r="B19065" s="16" t="s">
        <v>2924</v>
      </c>
      <c r="C19065" s="16">
        <v>23</v>
      </c>
      <c r="D19065" s="16" t="s">
        <v>2922</v>
      </c>
      <c r="E19065" s="17" t="s">
        <v>2923</v>
      </c>
      <c r="F19065" s="24">
        <v>-74.1550625</v>
      </c>
      <c r="G19065" s="24">
        <v>4.6135624999999996</v>
      </c>
    </row>
    <row r="19066" spans="1:7" ht="15.6">
      <c r="A19066" s="19" t="s">
        <v>2978</v>
      </c>
      <c r="B19066" s="16" t="s">
        <v>2924</v>
      </c>
      <c r="C19066" s="16">
        <v>31</v>
      </c>
      <c r="D19066" s="16" t="s">
        <v>2922</v>
      </c>
      <c r="E19066" s="17" t="s">
        <v>2923</v>
      </c>
      <c r="F19066" s="24">
        <v>-74.095187499999994</v>
      </c>
      <c r="G19066" s="24">
        <v>4.5798125000000001</v>
      </c>
    </row>
    <row r="19067" spans="1:7" ht="15.6">
      <c r="A19067" s="19" t="s">
        <v>2978</v>
      </c>
      <c r="B19067" s="16" t="s">
        <v>2921</v>
      </c>
      <c r="C19067" s="16">
        <v>30</v>
      </c>
      <c r="D19067" s="16" t="s">
        <v>2922</v>
      </c>
      <c r="E19067" s="17" t="s">
        <v>2923</v>
      </c>
      <c r="F19067" s="24">
        <v>-74.208796899999996</v>
      </c>
      <c r="G19067" s="24">
        <v>4.5788624999999996</v>
      </c>
    </row>
    <row r="19068" spans="1:7" ht="15.6">
      <c r="A19068" s="19" t="s">
        <v>2978</v>
      </c>
      <c r="B19068" s="16" t="s">
        <v>2921</v>
      </c>
      <c r="C19068" s="16">
        <v>51</v>
      </c>
      <c r="D19068" s="16" t="s">
        <v>2922</v>
      </c>
      <c r="E19068" s="17" t="s">
        <v>2923</v>
      </c>
      <c r="F19068" s="24">
        <v>-74.084562500000004</v>
      </c>
      <c r="G19068" s="24">
        <v>4.6860625000000002</v>
      </c>
    </row>
    <row r="19069" spans="1:7" ht="15.6">
      <c r="A19069" s="19" t="s">
        <v>2978</v>
      </c>
      <c r="B19069" s="16" t="s">
        <v>2921</v>
      </c>
      <c r="C19069" s="16">
        <v>17</v>
      </c>
      <c r="D19069" s="16" t="s">
        <v>2929</v>
      </c>
      <c r="E19069" s="17" t="s">
        <v>2926</v>
      </c>
      <c r="F19069" s="24">
        <v>-74.095062499999997</v>
      </c>
      <c r="G19069" s="24">
        <v>4.5769374999999997</v>
      </c>
    </row>
    <row r="19070" spans="1:7" ht="15.6">
      <c r="A19070" s="19" t="s">
        <v>2978</v>
      </c>
      <c r="B19070" s="16" t="s">
        <v>2924</v>
      </c>
      <c r="C19070" s="16">
        <v>19</v>
      </c>
      <c r="D19070" s="16" t="s">
        <v>2922</v>
      </c>
      <c r="E19070" s="17" t="s">
        <v>2923</v>
      </c>
      <c r="F19070" s="24">
        <v>-74.099687500000002</v>
      </c>
      <c r="G19070" s="24">
        <v>4.4871875000000001</v>
      </c>
    </row>
    <row r="19071" spans="1:7" ht="15.6">
      <c r="A19071" s="19" t="s">
        <v>2978</v>
      </c>
      <c r="B19071" s="16" t="s">
        <v>2921</v>
      </c>
      <c r="C19071" s="16">
        <v>25</v>
      </c>
      <c r="D19071" s="16" t="s">
        <v>2922</v>
      </c>
      <c r="E19071" s="17" t="s">
        <v>2923</v>
      </c>
      <c r="F19071" s="24">
        <v>-74.072812499999998</v>
      </c>
      <c r="G19071" s="24">
        <v>4.6434375000000001</v>
      </c>
    </row>
    <row r="19072" spans="1:7" ht="15.6">
      <c r="A19072" s="19" t="s">
        <v>2978</v>
      </c>
      <c r="B19072" s="16" t="s">
        <v>2924</v>
      </c>
      <c r="C19072" s="16">
        <v>33</v>
      </c>
      <c r="D19072" s="16" t="s">
        <v>2922</v>
      </c>
      <c r="E19072" s="17" t="s">
        <v>2923</v>
      </c>
      <c r="F19072" s="24">
        <v>-74.096562500000005</v>
      </c>
      <c r="G19072" s="24">
        <v>4.5808125000000004</v>
      </c>
    </row>
    <row r="19073" spans="1:7" ht="15.6">
      <c r="A19073" s="19" t="s">
        <v>2978</v>
      </c>
      <c r="B19073" s="16" t="s">
        <v>2921</v>
      </c>
      <c r="C19073" s="16">
        <v>23</v>
      </c>
      <c r="D19073" s="16" t="s">
        <v>2922</v>
      </c>
      <c r="E19073" s="17" t="s">
        <v>2923</v>
      </c>
      <c r="F19073" s="24">
        <v>-74.102437499999994</v>
      </c>
      <c r="G19073" s="24">
        <v>4.5776874999999997</v>
      </c>
    </row>
    <row r="19074" spans="1:7" ht="15.6">
      <c r="A19074" s="19" t="s">
        <v>2978</v>
      </c>
      <c r="B19074" s="16" t="s">
        <v>2924</v>
      </c>
      <c r="C19074" s="16">
        <v>27</v>
      </c>
      <c r="D19074" s="16" t="s">
        <v>2922</v>
      </c>
      <c r="E19074" s="17" t="s">
        <v>2923</v>
      </c>
      <c r="F19074" s="24">
        <v>-74.068062499999996</v>
      </c>
      <c r="G19074" s="24">
        <v>4.6880625</v>
      </c>
    </row>
    <row r="19075" spans="1:7" ht="15.6">
      <c r="A19075" s="19" t="s">
        <v>2978</v>
      </c>
      <c r="B19075" s="16" t="s">
        <v>2924</v>
      </c>
      <c r="C19075" s="16">
        <v>30</v>
      </c>
      <c r="D19075" s="16" t="s">
        <v>2922</v>
      </c>
      <c r="E19075" s="17" t="s">
        <v>2923</v>
      </c>
      <c r="F19075" s="24">
        <v>-74.082062500000006</v>
      </c>
      <c r="G19075" s="24">
        <v>4.5693124999999997</v>
      </c>
    </row>
    <row r="19076" spans="1:7" ht="15.6">
      <c r="A19076" s="19" t="s">
        <v>2978</v>
      </c>
      <c r="B19076" s="16" t="s">
        <v>2921</v>
      </c>
      <c r="C19076" s="16">
        <v>40</v>
      </c>
      <c r="D19076" s="16" t="s">
        <v>2922</v>
      </c>
      <c r="E19076" s="17" t="s">
        <v>2923</v>
      </c>
      <c r="F19076" s="24">
        <v>-74.095937500000005</v>
      </c>
      <c r="G19076" s="24">
        <v>4.5790625</v>
      </c>
    </row>
    <row r="19077" spans="1:7" ht="15.6">
      <c r="A19077" s="19" t="s">
        <v>2978</v>
      </c>
      <c r="B19077" s="16" t="s">
        <v>2924</v>
      </c>
      <c r="C19077" s="16">
        <v>36</v>
      </c>
      <c r="D19077" s="16" t="s">
        <v>2922</v>
      </c>
      <c r="E19077" s="17" t="s">
        <v>2923</v>
      </c>
      <c r="F19077" s="24">
        <v>-74.084562500000004</v>
      </c>
      <c r="G19077" s="24">
        <v>4.6310624999999996</v>
      </c>
    </row>
    <row r="19078" spans="1:7" ht="15.6">
      <c r="A19078" s="19" t="s">
        <v>2978</v>
      </c>
      <c r="B19078" s="16" t="s">
        <v>2924</v>
      </c>
      <c r="C19078" s="16">
        <v>21</v>
      </c>
      <c r="D19078" s="16" t="s">
        <v>2922</v>
      </c>
      <c r="E19078" s="17" t="s">
        <v>2923</v>
      </c>
      <c r="F19078" s="24">
        <v>-74.078687500000001</v>
      </c>
      <c r="G19078" s="24">
        <v>4.6216875000000002</v>
      </c>
    </row>
    <row r="19079" spans="1:7" ht="15.6">
      <c r="A19079" s="19" t="s">
        <v>2978</v>
      </c>
      <c r="B19079" s="16" t="s">
        <v>2924</v>
      </c>
      <c r="C19079" s="16">
        <v>34</v>
      </c>
      <c r="D19079" s="16" t="s">
        <v>2922</v>
      </c>
      <c r="E19079" s="17" t="s">
        <v>2923</v>
      </c>
      <c r="F19079" s="24">
        <v>-74.079812500000003</v>
      </c>
      <c r="G19079" s="24">
        <v>4.5721875000000001</v>
      </c>
    </row>
    <row r="19080" spans="1:7" ht="15.6">
      <c r="A19080" s="19" t="s">
        <v>2978</v>
      </c>
      <c r="B19080" s="16" t="s">
        <v>2924</v>
      </c>
      <c r="C19080" s="16">
        <v>28</v>
      </c>
      <c r="D19080" s="16" t="s">
        <v>2922</v>
      </c>
      <c r="E19080" s="17" t="s">
        <v>2923</v>
      </c>
      <c r="F19080" s="24">
        <v>-74.122812499999995</v>
      </c>
      <c r="G19080" s="24">
        <v>4.7096875000000002</v>
      </c>
    </row>
    <row r="19081" spans="1:7" ht="15.6">
      <c r="A19081" s="19" t="s">
        <v>2978</v>
      </c>
      <c r="B19081" s="16" t="s">
        <v>2921</v>
      </c>
      <c r="C19081" s="16">
        <v>22</v>
      </c>
      <c r="D19081" s="16" t="s">
        <v>2922</v>
      </c>
      <c r="E19081" s="17" t="s">
        <v>2923</v>
      </c>
      <c r="F19081" s="24">
        <v>-74.099062500000002</v>
      </c>
      <c r="G19081" s="24">
        <v>4.5529374999999996</v>
      </c>
    </row>
    <row r="19082" spans="1:7" ht="15.6">
      <c r="A19082" s="19" t="s">
        <v>2978</v>
      </c>
      <c r="B19082" s="16" t="s">
        <v>2921</v>
      </c>
      <c r="C19082" s="16">
        <v>36</v>
      </c>
      <c r="D19082" s="16" t="s">
        <v>2922</v>
      </c>
      <c r="E19082" s="17" t="s">
        <v>2923</v>
      </c>
      <c r="F19082" s="24">
        <v>-74.091312500000001</v>
      </c>
      <c r="G19082" s="24">
        <v>4.5335625000000004</v>
      </c>
    </row>
    <row r="19083" spans="1:7" ht="15.6">
      <c r="A19083" s="19" t="s">
        <v>2978</v>
      </c>
      <c r="B19083" s="16" t="s">
        <v>2924</v>
      </c>
      <c r="C19083" s="16">
        <v>54</v>
      </c>
      <c r="D19083" s="16" t="s">
        <v>2922</v>
      </c>
      <c r="E19083" s="17" t="s">
        <v>2923</v>
      </c>
      <c r="F19083" s="24">
        <v>-74.090687500000001</v>
      </c>
      <c r="G19083" s="24">
        <v>4.5494374999999998</v>
      </c>
    </row>
    <row r="19084" spans="1:7" ht="15.6">
      <c r="A19084" s="19" t="s">
        <v>2978</v>
      </c>
      <c r="B19084" s="16" t="s">
        <v>2921</v>
      </c>
      <c r="C19084" s="16">
        <v>45</v>
      </c>
      <c r="D19084" s="16" t="s">
        <v>2922</v>
      </c>
      <c r="E19084" s="17" t="s">
        <v>2923</v>
      </c>
      <c r="F19084" s="24">
        <v>-74.0613125</v>
      </c>
      <c r="G19084" s="24">
        <v>4.6383124999999996</v>
      </c>
    </row>
    <row r="19085" spans="1:7" ht="15.6">
      <c r="A19085" s="19" t="s">
        <v>2978</v>
      </c>
      <c r="B19085" s="16" t="s">
        <v>2921</v>
      </c>
      <c r="C19085" s="16">
        <v>20</v>
      </c>
      <c r="D19085" s="16" t="s">
        <v>2922</v>
      </c>
      <c r="E19085" s="17" t="s">
        <v>2923</v>
      </c>
      <c r="F19085" s="24">
        <v>-74.100562499999995</v>
      </c>
      <c r="G19085" s="24">
        <v>4.5719374999999998</v>
      </c>
    </row>
    <row r="19086" spans="1:7" ht="15.6">
      <c r="A19086" s="19" t="s">
        <v>2978</v>
      </c>
      <c r="B19086" s="16" t="s">
        <v>2924</v>
      </c>
      <c r="C19086" s="16">
        <v>30</v>
      </c>
      <c r="D19086" s="16" t="s">
        <v>2922</v>
      </c>
      <c r="E19086" s="17" t="s">
        <v>2923</v>
      </c>
      <c r="F19086" s="24">
        <v>-74.107437500000003</v>
      </c>
      <c r="G19086" s="24">
        <v>4.5448124999999999</v>
      </c>
    </row>
    <row r="19087" spans="1:7" ht="15.6">
      <c r="A19087" s="19" t="s">
        <v>2978</v>
      </c>
      <c r="B19087" s="16" t="s">
        <v>2924</v>
      </c>
      <c r="C19087" s="16">
        <v>26</v>
      </c>
      <c r="D19087" s="16" t="s">
        <v>2922</v>
      </c>
      <c r="E19087" s="17" t="s">
        <v>2923</v>
      </c>
      <c r="F19087" s="24">
        <v>-74.0949375</v>
      </c>
      <c r="G19087" s="24">
        <v>4.5793125000000003</v>
      </c>
    </row>
    <row r="19088" spans="1:7" ht="15.6">
      <c r="A19088" s="19" t="s">
        <v>2978</v>
      </c>
      <c r="B19088" s="16" t="s">
        <v>2921</v>
      </c>
      <c r="C19088" s="16">
        <v>18</v>
      </c>
      <c r="D19088" s="16" t="s">
        <v>2922</v>
      </c>
      <c r="E19088" s="17" t="s">
        <v>2923</v>
      </c>
      <c r="F19088" s="24">
        <v>-74.117312499999997</v>
      </c>
      <c r="G19088" s="24">
        <v>4.4915624999999997</v>
      </c>
    </row>
    <row r="19089" spans="1:7" ht="15.6">
      <c r="A19089" s="19" t="s">
        <v>2978</v>
      </c>
      <c r="B19089" s="16" t="s">
        <v>2924</v>
      </c>
      <c r="C19089" s="16">
        <v>25</v>
      </c>
      <c r="D19089" s="16" t="s">
        <v>2922</v>
      </c>
      <c r="E19089" s="17" t="s">
        <v>2923</v>
      </c>
      <c r="F19089" s="24">
        <v>-74.0979375</v>
      </c>
      <c r="G19089" s="24">
        <v>4.5793125000000003</v>
      </c>
    </row>
    <row r="19090" spans="1:7" ht="15.6">
      <c r="A19090" s="19" t="s">
        <v>2978</v>
      </c>
      <c r="B19090" s="16" t="s">
        <v>2924</v>
      </c>
      <c r="C19090" s="16">
        <v>38</v>
      </c>
      <c r="D19090" s="16" t="s">
        <v>2922</v>
      </c>
      <c r="E19090" s="17" t="s">
        <v>2923</v>
      </c>
      <c r="F19090" s="24">
        <v>-74.078062500000001</v>
      </c>
      <c r="G19090" s="24">
        <v>4.6083125000000003</v>
      </c>
    </row>
    <row r="19091" spans="1:7" ht="15.6">
      <c r="A19091" s="19" t="s">
        <v>2978</v>
      </c>
      <c r="B19091" s="16" t="s">
        <v>2921</v>
      </c>
      <c r="C19091" s="16">
        <v>22</v>
      </c>
      <c r="D19091" s="16" t="s">
        <v>2922</v>
      </c>
      <c r="E19091" s="17" t="s">
        <v>2923</v>
      </c>
      <c r="F19091" s="24">
        <v>-74.072812499999998</v>
      </c>
      <c r="G19091" s="24">
        <v>4.5998124999999996</v>
      </c>
    </row>
    <row r="19092" spans="1:7" ht="15.6">
      <c r="A19092" s="19" t="s">
        <v>2978</v>
      </c>
      <c r="B19092" s="16" t="s">
        <v>2921</v>
      </c>
      <c r="C19092" s="16">
        <v>27</v>
      </c>
      <c r="D19092" s="16" t="s">
        <v>2922</v>
      </c>
      <c r="E19092" s="17" t="s">
        <v>2923</v>
      </c>
      <c r="F19092" s="24">
        <v>-74.079562499999994</v>
      </c>
      <c r="G19092" s="24">
        <v>4.5688124999999999</v>
      </c>
    </row>
    <row r="19093" spans="1:7" ht="15.6">
      <c r="A19093" s="19" t="s">
        <v>2978</v>
      </c>
      <c r="B19093" s="16" t="s">
        <v>2924</v>
      </c>
      <c r="C19093" s="16">
        <v>23</v>
      </c>
      <c r="D19093" s="16" t="s">
        <v>2922</v>
      </c>
      <c r="E19093" s="17" t="s">
        <v>2927</v>
      </c>
      <c r="F19093" s="24">
        <v>-74.094437499999998</v>
      </c>
      <c r="G19093" s="24">
        <v>4.5786875</v>
      </c>
    </row>
    <row r="19094" spans="1:7" ht="15.6">
      <c r="A19094" s="19" t="s">
        <v>2978</v>
      </c>
      <c r="B19094" s="16" t="s">
        <v>2924</v>
      </c>
      <c r="C19094" s="16">
        <v>18</v>
      </c>
      <c r="D19094" s="16" t="s">
        <v>2922</v>
      </c>
      <c r="E19094" s="17" t="s">
        <v>2923</v>
      </c>
      <c r="F19094" s="24">
        <v>-74.096437499999993</v>
      </c>
      <c r="G19094" s="24">
        <v>4.6128125000000004</v>
      </c>
    </row>
    <row r="19095" spans="1:7" ht="15.6">
      <c r="A19095" s="19" t="s">
        <v>2978</v>
      </c>
      <c r="B19095" s="16" t="s">
        <v>2921</v>
      </c>
      <c r="C19095" s="16">
        <v>28</v>
      </c>
      <c r="D19095" s="16" t="s">
        <v>2922</v>
      </c>
      <c r="E19095" s="17" t="s">
        <v>2923</v>
      </c>
      <c r="F19095" s="24">
        <v>-74.0829375</v>
      </c>
      <c r="G19095" s="24">
        <v>4.5591875000000002</v>
      </c>
    </row>
    <row r="19096" spans="1:7" ht="15.6">
      <c r="A19096" s="19" t="s">
        <v>2978</v>
      </c>
      <c r="B19096" s="16" t="s">
        <v>2924</v>
      </c>
      <c r="C19096" s="16">
        <v>32</v>
      </c>
      <c r="D19096" s="16" t="s">
        <v>2925</v>
      </c>
      <c r="E19096" s="17" t="s">
        <v>2927</v>
      </c>
      <c r="F19096" s="24">
        <v>-74.094812500000003</v>
      </c>
      <c r="G19096" s="24">
        <v>4.5781875000000003</v>
      </c>
    </row>
    <row r="19097" spans="1:7" ht="15.6">
      <c r="A19097" s="19" t="s">
        <v>2978</v>
      </c>
      <c r="B19097" s="16" t="s">
        <v>2924</v>
      </c>
      <c r="C19097" s="16">
        <v>40</v>
      </c>
      <c r="D19097" s="16" t="s">
        <v>2922</v>
      </c>
      <c r="E19097" s="17" t="s">
        <v>2923</v>
      </c>
      <c r="F19097" s="24">
        <v>-74.191359399999996</v>
      </c>
      <c r="G19097" s="24">
        <v>4.5881875000000001</v>
      </c>
    </row>
    <row r="19098" spans="1:7" ht="15.6">
      <c r="A19098" s="19" t="s">
        <v>2978</v>
      </c>
      <c r="B19098" s="16" t="s">
        <v>2921</v>
      </c>
      <c r="C19098" s="16">
        <v>24</v>
      </c>
      <c r="D19098" s="16" t="s">
        <v>2922</v>
      </c>
      <c r="E19098" s="17" t="s">
        <v>2923</v>
      </c>
      <c r="F19098" s="24">
        <v>-74.089937500000005</v>
      </c>
      <c r="G19098" s="24">
        <v>4.5569375000000001</v>
      </c>
    </row>
    <row r="19099" spans="1:7" ht="15.6">
      <c r="A19099" s="19" t="s">
        <v>2978</v>
      </c>
      <c r="B19099" s="16" t="s">
        <v>2921</v>
      </c>
      <c r="C19099" s="16">
        <v>32</v>
      </c>
      <c r="D19099" s="16" t="s">
        <v>2922</v>
      </c>
      <c r="E19099" s="17" t="s">
        <v>2923</v>
      </c>
      <c r="F19099" s="24">
        <v>-74.110312500000006</v>
      </c>
      <c r="G19099" s="24">
        <v>4.5813125000000001</v>
      </c>
    </row>
    <row r="19100" spans="1:7" ht="15.6">
      <c r="A19100" s="19" t="s">
        <v>2978</v>
      </c>
      <c r="B19100" s="16" t="s">
        <v>2921</v>
      </c>
      <c r="C19100" s="16">
        <v>17</v>
      </c>
      <c r="D19100" s="16" t="s">
        <v>2922</v>
      </c>
      <c r="E19100" s="17" t="s">
        <v>2923</v>
      </c>
      <c r="F19100" s="24">
        <v>-74.063812499999997</v>
      </c>
      <c r="G19100" s="24">
        <v>4.6500624999999998</v>
      </c>
    </row>
    <row r="19101" spans="1:7" ht="15.6">
      <c r="A19101" s="19" t="s">
        <v>2978</v>
      </c>
      <c r="B19101" s="16" t="s">
        <v>2921</v>
      </c>
      <c r="C19101" s="16">
        <v>41</v>
      </c>
      <c r="D19101" s="16" t="s">
        <v>2922</v>
      </c>
      <c r="E19101" s="17" t="s">
        <v>2923</v>
      </c>
      <c r="F19101" s="24">
        <v>-74.0979375</v>
      </c>
      <c r="G19101" s="24">
        <v>4.5773124999999997</v>
      </c>
    </row>
    <row r="19102" spans="1:7" ht="15.6">
      <c r="A19102" s="19" t="s">
        <v>2978</v>
      </c>
      <c r="B19102" s="16" t="s">
        <v>2924</v>
      </c>
      <c r="C19102" s="16">
        <v>19</v>
      </c>
      <c r="D19102" s="16" t="s">
        <v>2922</v>
      </c>
      <c r="E19102" s="17" t="s">
        <v>2923</v>
      </c>
      <c r="F19102" s="24">
        <v>-74.0979375</v>
      </c>
      <c r="G19102" s="24">
        <v>4.5773124999999997</v>
      </c>
    </row>
    <row r="19103" spans="1:7" ht="15.6">
      <c r="A19103" s="19" t="s">
        <v>2978</v>
      </c>
      <c r="B19103" s="16" t="s">
        <v>2924</v>
      </c>
      <c r="C19103" s="16">
        <v>33</v>
      </c>
      <c r="D19103" s="16" t="s">
        <v>2922</v>
      </c>
      <c r="E19103" s="17" t="s">
        <v>2923</v>
      </c>
      <c r="F19103" s="24">
        <v>-74.158437500000005</v>
      </c>
      <c r="G19103" s="24">
        <v>4.5915625000000002</v>
      </c>
    </row>
    <row r="19104" spans="1:7" ht="15.6">
      <c r="A19104" s="19" t="s">
        <v>2978</v>
      </c>
      <c r="B19104" s="16" t="s">
        <v>2921</v>
      </c>
      <c r="C19104" s="16">
        <v>28</v>
      </c>
      <c r="D19104" s="16" t="s">
        <v>2922</v>
      </c>
      <c r="E19104" s="17" t="s">
        <v>2923</v>
      </c>
      <c r="F19104" s="24">
        <v>-74.083062499999997</v>
      </c>
      <c r="G19104" s="24">
        <v>4.5783125</v>
      </c>
    </row>
    <row r="19105" spans="1:7" ht="15.6">
      <c r="A19105" s="19" t="s">
        <v>2978</v>
      </c>
      <c r="B19105" s="16" t="s">
        <v>2924</v>
      </c>
      <c r="C19105" s="16">
        <v>30</v>
      </c>
      <c r="D19105" s="16" t="s">
        <v>2922</v>
      </c>
      <c r="E19105" s="17" t="s">
        <v>2923</v>
      </c>
      <c r="F19105" s="24">
        <v>-74.096937499999996</v>
      </c>
      <c r="G19105" s="24">
        <v>4.5813125000000001</v>
      </c>
    </row>
    <row r="19106" spans="1:7" ht="15.6">
      <c r="A19106" s="19" t="s">
        <v>2978</v>
      </c>
      <c r="B19106" s="16" t="s">
        <v>2924</v>
      </c>
      <c r="C19106" s="16">
        <v>42</v>
      </c>
      <c r="D19106" s="16" t="s">
        <v>2922</v>
      </c>
      <c r="E19106" s="17" t="s">
        <v>2923</v>
      </c>
      <c r="F19106" s="24">
        <v>-74.019187500000001</v>
      </c>
      <c r="G19106" s="24">
        <v>4.6713125</v>
      </c>
    </row>
    <row r="19107" spans="1:7" ht="15.6">
      <c r="A19107" s="19" t="s">
        <v>2978</v>
      </c>
      <c r="B19107" s="16" t="s">
        <v>2924</v>
      </c>
      <c r="C19107" s="16">
        <v>25</v>
      </c>
      <c r="D19107" s="16" t="s">
        <v>2922</v>
      </c>
      <c r="E19107" s="17" t="s">
        <v>2923</v>
      </c>
      <c r="F19107" s="24">
        <v>-74.1045625</v>
      </c>
      <c r="G19107" s="24">
        <v>4.5824375000000002</v>
      </c>
    </row>
    <row r="19108" spans="1:7" ht="15.6">
      <c r="A19108" s="19" t="s">
        <v>2978</v>
      </c>
      <c r="B19108" s="16" t="s">
        <v>2921</v>
      </c>
      <c r="C19108" s="16">
        <v>39</v>
      </c>
      <c r="D19108" s="16" t="s">
        <v>2922</v>
      </c>
      <c r="E19108" s="17" t="s">
        <v>2923</v>
      </c>
      <c r="F19108" s="24">
        <v>-74.0949375</v>
      </c>
      <c r="G19108" s="24">
        <v>4.5794375</v>
      </c>
    </row>
    <row r="19109" spans="1:7" ht="15.6">
      <c r="A19109" s="19" t="s">
        <v>2978</v>
      </c>
      <c r="B19109" s="16" t="s">
        <v>2924</v>
      </c>
      <c r="C19109" s="16">
        <v>24</v>
      </c>
      <c r="D19109" s="16" t="s">
        <v>2922</v>
      </c>
      <c r="E19109" s="17" t="s">
        <v>2923</v>
      </c>
      <c r="F19109" s="24">
        <v>-74.060373130000002</v>
      </c>
      <c r="G19109" s="24">
        <v>4.6813585839999998</v>
      </c>
    </row>
    <row r="19110" spans="1:7" ht="15.6">
      <c r="A19110" s="19" t="s">
        <v>2978</v>
      </c>
      <c r="B19110" s="16" t="s">
        <v>2924</v>
      </c>
      <c r="C19110" s="16">
        <v>22</v>
      </c>
      <c r="D19110" s="16" t="s">
        <v>2922</v>
      </c>
      <c r="E19110" s="17" t="s">
        <v>2923</v>
      </c>
      <c r="F19110" s="24">
        <v>-74.213890599999999</v>
      </c>
      <c r="G19110" s="24">
        <v>4.6027374999999999</v>
      </c>
    </row>
    <row r="19111" spans="1:7" ht="15.6">
      <c r="A19111" s="19" t="s">
        <v>2978</v>
      </c>
      <c r="B19111" s="16" t="s">
        <v>2921</v>
      </c>
      <c r="C19111" s="16">
        <v>37</v>
      </c>
      <c r="D19111" s="16" t="s">
        <v>2922</v>
      </c>
      <c r="E19111" s="17" t="s">
        <v>2923</v>
      </c>
      <c r="F19111" s="24">
        <v>-74.136062499999994</v>
      </c>
      <c r="G19111" s="24">
        <v>4.5931875</v>
      </c>
    </row>
    <row r="19112" spans="1:7" ht="15.6">
      <c r="A19112" s="19" t="s">
        <v>2978</v>
      </c>
      <c r="B19112" s="16" t="s">
        <v>2921</v>
      </c>
      <c r="C19112" s="16">
        <v>27</v>
      </c>
      <c r="D19112" s="16" t="s">
        <v>2922</v>
      </c>
      <c r="E19112" s="17" t="s">
        <v>2923</v>
      </c>
      <c r="F19112" s="24">
        <v>-74.167937499999994</v>
      </c>
      <c r="G19112" s="24">
        <v>4.6269375000000004</v>
      </c>
    </row>
    <row r="19113" spans="1:7" ht="15.6">
      <c r="A19113" s="19" t="s">
        <v>2978</v>
      </c>
      <c r="B19113" s="16" t="s">
        <v>2924</v>
      </c>
      <c r="C19113" s="16">
        <v>20</v>
      </c>
      <c r="D19113" s="16" t="s">
        <v>2922</v>
      </c>
      <c r="E19113" s="17" t="s">
        <v>2923</v>
      </c>
      <c r="F19113" s="24">
        <v>-74.061062500000006</v>
      </c>
      <c r="G19113" s="24">
        <v>4.6520625000000004</v>
      </c>
    </row>
    <row r="19114" spans="1:7" ht="15.6">
      <c r="A19114" s="19" t="s">
        <v>2978</v>
      </c>
      <c r="B19114" s="16" t="s">
        <v>2924</v>
      </c>
      <c r="C19114" s="16">
        <v>24</v>
      </c>
      <c r="D19114" s="16" t="s">
        <v>2922</v>
      </c>
      <c r="E19114" s="17" t="s">
        <v>2923</v>
      </c>
      <c r="F19114" s="24">
        <v>-74.103812500000004</v>
      </c>
      <c r="G19114" s="24">
        <v>4.5841874999999996</v>
      </c>
    </row>
    <row r="19115" spans="1:7" ht="15.6">
      <c r="A19115" s="19" t="s">
        <v>2978</v>
      </c>
      <c r="B19115" s="16" t="s">
        <v>2924</v>
      </c>
      <c r="C19115" s="16">
        <v>27</v>
      </c>
      <c r="D19115" s="16" t="s">
        <v>2922</v>
      </c>
      <c r="E19115" s="17" t="s">
        <v>2923</v>
      </c>
      <c r="F19115" s="24">
        <v>-74.054812499999997</v>
      </c>
      <c r="G19115" s="24">
        <v>4.6635625000000003</v>
      </c>
    </row>
    <row r="19116" spans="1:7" ht="15.6">
      <c r="A19116" s="19" t="s">
        <v>2978</v>
      </c>
      <c r="B19116" s="16" t="s">
        <v>2921</v>
      </c>
      <c r="C19116" s="16">
        <v>37</v>
      </c>
      <c r="D19116" s="16" t="s">
        <v>2922</v>
      </c>
      <c r="E19116" s="17" t="s">
        <v>2923</v>
      </c>
      <c r="F19116" s="24">
        <v>-74.081687500000001</v>
      </c>
      <c r="G19116" s="24">
        <v>4.5723124999999998</v>
      </c>
    </row>
    <row r="19117" spans="1:7" ht="15.6">
      <c r="A19117" s="19" t="s">
        <v>2978</v>
      </c>
      <c r="B19117" s="16" t="s">
        <v>2924</v>
      </c>
      <c r="C19117" s="16">
        <v>20</v>
      </c>
      <c r="D19117" s="16" t="s">
        <v>2922</v>
      </c>
      <c r="E19117" s="17" t="s">
        <v>2923</v>
      </c>
      <c r="F19117" s="24">
        <v>-74.149312499999994</v>
      </c>
      <c r="G19117" s="24">
        <v>4.6826875000000001</v>
      </c>
    </row>
    <row r="19118" spans="1:7" ht="15.6">
      <c r="A19118" s="19" t="s">
        <v>2978</v>
      </c>
      <c r="B19118" s="16" t="s">
        <v>2924</v>
      </c>
      <c r="C19118" s="16">
        <v>35</v>
      </c>
      <c r="D19118" s="16" t="s">
        <v>2922</v>
      </c>
      <c r="E19118" s="17" t="s">
        <v>2923</v>
      </c>
      <c r="F19118" s="24">
        <v>-74.098937500000005</v>
      </c>
      <c r="G19118" s="24">
        <v>4.5760624999999999</v>
      </c>
    </row>
    <row r="19119" spans="1:7" ht="15.6">
      <c r="A19119" s="19" t="s">
        <v>2978</v>
      </c>
      <c r="B19119" s="16" t="s">
        <v>2921</v>
      </c>
      <c r="C19119" s="16">
        <v>33</v>
      </c>
      <c r="D19119" s="16" t="s">
        <v>2922</v>
      </c>
      <c r="E19119" s="17" t="s">
        <v>2923</v>
      </c>
      <c r="F19119" s="24">
        <v>-73.939453099999994</v>
      </c>
      <c r="G19119" s="24">
        <v>4.9077124999999997</v>
      </c>
    </row>
    <row r="19120" spans="1:7" ht="15.6">
      <c r="A19120" s="19" t="s">
        <v>2978</v>
      </c>
      <c r="B19120" s="16" t="s">
        <v>2921</v>
      </c>
      <c r="C19120" s="16">
        <v>27</v>
      </c>
      <c r="D19120" s="16" t="s">
        <v>2922</v>
      </c>
      <c r="E19120" s="17" t="s">
        <v>2923</v>
      </c>
      <c r="F19120" s="24">
        <v>-74.1105625</v>
      </c>
      <c r="G19120" s="24">
        <v>4.7095624999999997</v>
      </c>
    </row>
    <row r="19121" spans="1:7" ht="15.6">
      <c r="A19121" s="19" t="s">
        <v>2978</v>
      </c>
      <c r="B19121" s="16" t="s">
        <v>2921</v>
      </c>
      <c r="C19121" s="16">
        <v>26</v>
      </c>
      <c r="D19121" s="16" t="s">
        <v>2922</v>
      </c>
      <c r="E19121" s="17" t="s">
        <v>2923</v>
      </c>
      <c r="F19121" s="24">
        <v>-74.068562499999999</v>
      </c>
      <c r="G19121" s="24">
        <v>4.6058124999999999</v>
      </c>
    </row>
    <row r="19122" spans="1:7" ht="15.6">
      <c r="A19122" s="19" t="s">
        <v>2978</v>
      </c>
      <c r="B19122" s="16" t="s">
        <v>2924</v>
      </c>
      <c r="C19122" s="16">
        <v>32</v>
      </c>
      <c r="D19122" s="16" t="s">
        <v>2922</v>
      </c>
      <c r="E19122" s="17" t="s">
        <v>2923</v>
      </c>
      <c r="F19122" s="24">
        <v>-74.096937499999996</v>
      </c>
      <c r="G19122" s="24">
        <v>4.5813125000000001</v>
      </c>
    </row>
    <row r="19123" spans="1:7" ht="15.6">
      <c r="A19123" s="19" t="s">
        <v>2978</v>
      </c>
      <c r="B19123" s="16" t="s">
        <v>2921</v>
      </c>
      <c r="C19123" s="16">
        <v>36</v>
      </c>
      <c r="D19123" s="16" t="s">
        <v>2922</v>
      </c>
      <c r="E19123" s="17" t="s">
        <v>2923</v>
      </c>
      <c r="F19123" s="24">
        <v>-74.044937500000003</v>
      </c>
      <c r="G19123" s="24">
        <v>4.6711875000000003</v>
      </c>
    </row>
    <row r="19124" spans="1:7" ht="15.6">
      <c r="A19124" s="19" t="s">
        <v>2978</v>
      </c>
      <c r="B19124" s="16" t="s">
        <v>2921</v>
      </c>
      <c r="C19124" s="16">
        <v>42</v>
      </c>
      <c r="D19124" s="16" t="s">
        <v>2922</v>
      </c>
      <c r="E19124" s="17" t="s">
        <v>2923</v>
      </c>
      <c r="F19124" s="24">
        <v>-74.165562499999993</v>
      </c>
      <c r="G19124" s="24">
        <v>4.6966875000000003</v>
      </c>
    </row>
    <row r="19125" spans="1:7" ht="15.6">
      <c r="A19125" s="19" t="s">
        <v>2978</v>
      </c>
      <c r="B19125" s="16" t="s">
        <v>2921</v>
      </c>
      <c r="C19125" s="16">
        <v>30</v>
      </c>
      <c r="D19125" s="16" t="s">
        <v>2922</v>
      </c>
      <c r="E19125" s="17" t="s">
        <v>2923</v>
      </c>
      <c r="F19125" s="24">
        <v>-74.077562499999999</v>
      </c>
      <c r="G19125" s="24">
        <v>4.6039374999999998</v>
      </c>
    </row>
    <row r="19126" spans="1:7" ht="15.6">
      <c r="A19126" s="19" t="s">
        <v>2978</v>
      </c>
      <c r="B19126" s="16" t="s">
        <v>2924</v>
      </c>
      <c r="C19126" s="16">
        <v>18</v>
      </c>
      <c r="D19126" s="16" t="s">
        <v>2922</v>
      </c>
      <c r="E19126" s="17" t="s">
        <v>2923</v>
      </c>
      <c r="F19126" s="24">
        <v>-74.180469689999995</v>
      </c>
      <c r="G19126" s="24">
        <v>4.6314120650000001</v>
      </c>
    </row>
    <row r="19127" spans="1:7" ht="15.6">
      <c r="A19127" s="19" t="s">
        <v>2978</v>
      </c>
      <c r="B19127" s="16" t="s">
        <v>2921</v>
      </c>
      <c r="C19127" s="16">
        <v>43</v>
      </c>
      <c r="D19127" s="16" t="s">
        <v>2922</v>
      </c>
      <c r="E19127" s="17" t="s">
        <v>2923</v>
      </c>
      <c r="F19127" s="24">
        <v>-74.100437499999998</v>
      </c>
      <c r="G19127" s="24">
        <v>4.5766875000000002</v>
      </c>
    </row>
    <row r="19128" spans="1:7" ht="15.6">
      <c r="A19128" s="19" t="s">
        <v>2978</v>
      </c>
      <c r="B19128" s="16" t="s">
        <v>2924</v>
      </c>
      <c r="C19128" s="16">
        <v>50</v>
      </c>
      <c r="D19128" s="16" t="s">
        <v>2922</v>
      </c>
      <c r="E19128" s="17" t="s">
        <v>2923</v>
      </c>
      <c r="F19128" s="24">
        <v>-74.109687500000007</v>
      </c>
      <c r="G19128" s="24">
        <v>4.5460624999999997</v>
      </c>
    </row>
    <row r="19129" spans="1:7" ht="15.6">
      <c r="A19129" s="19" t="s">
        <v>2978</v>
      </c>
      <c r="B19129" s="16" t="s">
        <v>2924</v>
      </c>
      <c r="C19129" s="16">
        <v>23</v>
      </c>
      <c r="D19129" s="16" t="s">
        <v>2922</v>
      </c>
      <c r="E19129" s="17" t="s">
        <v>2923</v>
      </c>
      <c r="F19129" s="24">
        <v>-74.117812499999999</v>
      </c>
      <c r="G19129" s="24">
        <v>4.6696875000000002</v>
      </c>
    </row>
    <row r="19130" spans="1:7" ht="15.6">
      <c r="A19130" s="19" t="s">
        <v>2978</v>
      </c>
      <c r="B19130" s="16" t="s">
        <v>2921</v>
      </c>
      <c r="C19130" s="16">
        <v>28</v>
      </c>
      <c r="D19130" s="16" t="s">
        <v>2922</v>
      </c>
      <c r="E19130" s="17" t="s">
        <v>2923</v>
      </c>
      <c r="F19130" s="24">
        <v>-74.047062499999996</v>
      </c>
      <c r="G19130" s="24">
        <v>4.6808125</v>
      </c>
    </row>
    <row r="19131" spans="1:7" ht="15.6">
      <c r="A19131" s="19" t="s">
        <v>2978</v>
      </c>
      <c r="B19131" s="16" t="s">
        <v>2921</v>
      </c>
      <c r="C19131" s="16">
        <v>30</v>
      </c>
      <c r="D19131" s="16" t="s">
        <v>2922</v>
      </c>
      <c r="E19131" s="17" t="s">
        <v>2923</v>
      </c>
      <c r="F19131" s="24">
        <v>-74.110437500000003</v>
      </c>
      <c r="G19131" s="24">
        <v>4.7096875000000002</v>
      </c>
    </row>
    <row r="19132" spans="1:7" ht="15.6">
      <c r="A19132" s="19" t="s">
        <v>2978</v>
      </c>
      <c r="B19132" s="16" t="s">
        <v>2921</v>
      </c>
      <c r="C19132" s="16">
        <v>23</v>
      </c>
      <c r="D19132" s="16" t="s">
        <v>2922</v>
      </c>
      <c r="E19132" s="17" t="s">
        <v>2923</v>
      </c>
      <c r="F19132" s="24">
        <v>-74.094062500000007</v>
      </c>
      <c r="G19132" s="24">
        <v>4.5675625000000002</v>
      </c>
    </row>
    <row r="19133" spans="1:7" ht="15.6">
      <c r="A19133" s="19" t="s">
        <v>2978</v>
      </c>
      <c r="B19133" s="16" t="s">
        <v>2921</v>
      </c>
      <c r="C19133" s="16">
        <v>39</v>
      </c>
      <c r="D19133" s="16" t="s">
        <v>2922</v>
      </c>
      <c r="E19133" s="17" t="s">
        <v>2923</v>
      </c>
      <c r="F19133" s="24">
        <v>-74.052062500000005</v>
      </c>
      <c r="G19133" s="24">
        <v>4.7030624999999997</v>
      </c>
    </row>
    <row r="19134" spans="1:7" ht="15.6">
      <c r="A19134" s="19" t="s">
        <v>2978</v>
      </c>
      <c r="B19134" s="16" t="s">
        <v>2921</v>
      </c>
      <c r="C19134" s="16">
        <v>35</v>
      </c>
      <c r="D19134" s="16" t="s">
        <v>2922</v>
      </c>
      <c r="E19134" s="17" t="s">
        <v>2923</v>
      </c>
      <c r="F19134" s="24">
        <v>-74.097812500000003</v>
      </c>
      <c r="G19134" s="24">
        <v>4.5683125000000002</v>
      </c>
    </row>
    <row r="19135" spans="1:7" ht="15.6">
      <c r="A19135" s="19" t="s">
        <v>2978</v>
      </c>
      <c r="B19135" s="16" t="s">
        <v>2924</v>
      </c>
      <c r="C19135" s="16">
        <v>35</v>
      </c>
      <c r="D19135" s="16" t="s">
        <v>2922</v>
      </c>
      <c r="E19135" s="17" t="s">
        <v>2923</v>
      </c>
      <c r="F19135" s="24">
        <v>-74.156062500000004</v>
      </c>
      <c r="G19135" s="24">
        <v>4.5921874999999996</v>
      </c>
    </row>
    <row r="19136" spans="1:7" ht="15.6">
      <c r="A19136" s="19" t="s">
        <v>2978</v>
      </c>
      <c r="B19136" s="16" t="s">
        <v>2924</v>
      </c>
      <c r="C19136" s="16">
        <v>22</v>
      </c>
      <c r="D19136" s="16" t="s">
        <v>2922</v>
      </c>
      <c r="E19136" s="17" t="s">
        <v>2923</v>
      </c>
      <c r="F19136" s="24">
        <v>-74.057812499999997</v>
      </c>
      <c r="G19136" s="24">
        <v>4.6661875000000004</v>
      </c>
    </row>
    <row r="19137" spans="1:7" ht="15.6">
      <c r="A19137" s="19" t="s">
        <v>2978</v>
      </c>
      <c r="B19137" s="16" t="s">
        <v>2921</v>
      </c>
      <c r="C19137" s="16">
        <v>41</v>
      </c>
      <c r="D19137" s="16" t="s">
        <v>2922</v>
      </c>
      <c r="E19137" s="17" t="s">
        <v>2923</v>
      </c>
      <c r="F19137" s="24">
        <v>-74.097312500000001</v>
      </c>
      <c r="G19137" s="24">
        <v>4.5800625000000004</v>
      </c>
    </row>
    <row r="19138" spans="1:7" ht="15.6">
      <c r="A19138" s="19" t="s">
        <v>2978</v>
      </c>
      <c r="B19138" s="16" t="s">
        <v>2921</v>
      </c>
      <c r="C19138" s="16">
        <v>28</v>
      </c>
      <c r="D19138" s="16" t="s">
        <v>2922</v>
      </c>
      <c r="E19138" s="17" t="s">
        <v>2923</v>
      </c>
      <c r="F19138" s="24">
        <v>-74.136937500000002</v>
      </c>
      <c r="G19138" s="24">
        <v>4.7153124999999996</v>
      </c>
    </row>
    <row r="19139" spans="1:7" ht="15.6">
      <c r="A19139" s="19" t="s">
        <v>2978</v>
      </c>
      <c r="B19139" s="16" t="s">
        <v>2924</v>
      </c>
      <c r="C19139" s="16">
        <v>27</v>
      </c>
      <c r="D19139" s="16" t="s">
        <v>2922</v>
      </c>
      <c r="E19139" s="17" t="s">
        <v>2923</v>
      </c>
      <c r="F19139" s="24">
        <v>-74.213515599999994</v>
      </c>
      <c r="G19139" s="24">
        <v>4.5761624999999997</v>
      </c>
    </row>
    <row r="19140" spans="1:7" ht="15.6">
      <c r="A19140" s="19" t="s">
        <v>2978</v>
      </c>
      <c r="B19140" s="16" t="s">
        <v>2921</v>
      </c>
      <c r="C19140" s="16">
        <v>43</v>
      </c>
      <c r="D19140" s="16" t="s">
        <v>2922</v>
      </c>
      <c r="E19140" s="17" t="s">
        <v>2923</v>
      </c>
      <c r="F19140" s="24">
        <v>-74.064812500000002</v>
      </c>
      <c r="G19140" s="24">
        <v>4.6345625000000004</v>
      </c>
    </row>
    <row r="19141" spans="1:7" ht="15.6">
      <c r="A19141" s="19" t="s">
        <v>2978</v>
      </c>
      <c r="B19141" s="16" t="s">
        <v>2924</v>
      </c>
      <c r="C19141" s="16">
        <v>18</v>
      </c>
      <c r="D19141" s="16" t="s">
        <v>2922</v>
      </c>
      <c r="E19141" s="17" t="s">
        <v>2923</v>
      </c>
      <c r="F19141" s="24">
        <v>-74.080812499999993</v>
      </c>
      <c r="G19141" s="24">
        <v>4.5684374999999999</v>
      </c>
    </row>
    <row r="19142" spans="1:7" ht="15.6">
      <c r="A19142" s="19" t="s">
        <v>2978</v>
      </c>
      <c r="B19142" s="16" t="s">
        <v>2921</v>
      </c>
      <c r="C19142" s="16">
        <v>37</v>
      </c>
      <c r="D19142" s="16" t="s">
        <v>2922</v>
      </c>
      <c r="E19142" s="17" t="s">
        <v>2923</v>
      </c>
      <c r="F19142" s="24">
        <v>-74.100312500000001</v>
      </c>
      <c r="G19142" s="24">
        <v>4.5660625000000001</v>
      </c>
    </row>
    <row r="19143" spans="1:7" ht="15.6">
      <c r="A19143" s="19" t="s">
        <v>2978</v>
      </c>
      <c r="B19143" s="16" t="s">
        <v>2921</v>
      </c>
      <c r="C19143" s="16">
        <v>30</v>
      </c>
      <c r="D19143" s="16" t="s">
        <v>2922</v>
      </c>
      <c r="E19143" s="17" t="s">
        <v>2923</v>
      </c>
      <c r="F19143" s="24">
        <v>-74.102937499999996</v>
      </c>
      <c r="G19143" s="24">
        <v>4.5779375</v>
      </c>
    </row>
    <row r="19144" spans="1:7" ht="15.6">
      <c r="A19144" s="19" t="s">
        <v>2978</v>
      </c>
      <c r="B19144" s="16" t="s">
        <v>2924</v>
      </c>
      <c r="C19144" s="16">
        <v>28</v>
      </c>
      <c r="D19144" s="16" t="s">
        <v>2925</v>
      </c>
      <c r="E19144" s="17" t="s">
        <v>2927</v>
      </c>
      <c r="F19144" s="24">
        <v>-74.094812500000003</v>
      </c>
      <c r="G19144" s="24">
        <v>4.5781875000000003</v>
      </c>
    </row>
    <row r="19145" spans="1:7" ht="15.6">
      <c r="A19145" s="19" t="s">
        <v>2978</v>
      </c>
      <c r="B19145" s="16" t="s">
        <v>2921</v>
      </c>
      <c r="C19145" s="16">
        <v>50</v>
      </c>
      <c r="D19145" s="16" t="s">
        <v>2922</v>
      </c>
      <c r="E19145" s="17" t="s">
        <v>2923</v>
      </c>
      <c r="F19145" s="24">
        <v>-74.082062500000006</v>
      </c>
      <c r="G19145" s="24">
        <v>4.6031874999999998</v>
      </c>
    </row>
    <row r="19146" spans="1:7" ht="15.6">
      <c r="A19146" s="19" t="s">
        <v>2978</v>
      </c>
      <c r="B19146" s="16" t="s">
        <v>2921</v>
      </c>
      <c r="C19146" s="16">
        <v>29</v>
      </c>
      <c r="D19146" s="16" t="s">
        <v>2922</v>
      </c>
      <c r="E19146" s="17" t="s">
        <v>2923</v>
      </c>
      <c r="F19146" s="24">
        <v>-74.096437499999993</v>
      </c>
      <c r="G19146" s="24">
        <v>4.5809375000000001</v>
      </c>
    </row>
    <row r="19147" spans="1:7" ht="15.6">
      <c r="A19147" s="19" t="s">
        <v>2978</v>
      </c>
      <c r="B19147" s="16" t="s">
        <v>2924</v>
      </c>
      <c r="C19147" s="16">
        <v>27</v>
      </c>
      <c r="D19147" s="16" t="s">
        <v>2922</v>
      </c>
      <c r="E19147" s="17" t="s">
        <v>2923</v>
      </c>
      <c r="F19147" s="24">
        <v>-74.096437499999993</v>
      </c>
      <c r="G19147" s="24">
        <v>4.5809375000000001</v>
      </c>
    </row>
    <row r="19148" spans="1:7" ht="15.6">
      <c r="A19148" s="19" t="s">
        <v>2978</v>
      </c>
      <c r="B19148" s="16" t="s">
        <v>2924</v>
      </c>
      <c r="C19148" s="16">
        <v>35</v>
      </c>
      <c r="D19148" s="16" t="s">
        <v>2922</v>
      </c>
      <c r="E19148" s="17" t="s">
        <v>2923</v>
      </c>
      <c r="F19148" s="24">
        <v>-74.048812499999997</v>
      </c>
      <c r="G19148" s="24">
        <v>4.7200625</v>
      </c>
    </row>
    <row r="19149" spans="1:7" ht="15.6">
      <c r="A19149" s="19" t="s">
        <v>2978</v>
      </c>
      <c r="B19149" s="16" t="s">
        <v>2921</v>
      </c>
      <c r="C19149" s="16">
        <v>43</v>
      </c>
      <c r="D19149" s="16" t="s">
        <v>2922</v>
      </c>
      <c r="E19149" s="17" t="s">
        <v>2923</v>
      </c>
      <c r="F19149" s="24">
        <v>-74.094187500000004</v>
      </c>
      <c r="G19149" s="24">
        <v>4.5805625000000001</v>
      </c>
    </row>
    <row r="19150" spans="1:7" ht="15.6">
      <c r="A19150" s="19" t="s">
        <v>2978</v>
      </c>
      <c r="B19150" s="16" t="s">
        <v>2921</v>
      </c>
      <c r="C19150" s="16">
        <v>25</v>
      </c>
      <c r="D19150" s="16" t="s">
        <v>2922</v>
      </c>
      <c r="E19150" s="17" t="s">
        <v>2923</v>
      </c>
      <c r="F19150" s="24">
        <v>-74.090437499999993</v>
      </c>
      <c r="G19150" s="24">
        <v>4.5415625000000004</v>
      </c>
    </row>
    <row r="19151" spans="1:7" ht="15.6">
      <c r="A19151" s="19" t="s">
        <v>2978</v>
      </c>
      <c r="B19151" s="16" t="s">
        <v>2924</v>
      </c>
      <c r="C19151" s="16">
        <v>40</v>
      </c>
      <c r="D19151" s="16" t="s">
        <v>2922</v>
      </c>
      <c r="E19151" s="17" t="s">
        <v>2923</v>
      </c>
      <c r="F19151" s="24">
        <v>-74.094187500000004</v>
      </c>
      <c r="G19151" s="24">
        <v>4.5703125</v>
      </c>
    </row>
    <row r="19152" spans="1:7" ht="15.6">
      <c r="A19152" s="19" t="s">
        <v>2978</v>
      </c>
      <c r="B19152" s="16" t="s">
        <v>2921</v>
      </c>
      <c r="C19152" s="16">
        <v>39</v>
      </c>
      <c r="D19152" s="16" t="s">
        <v>2922</v>
      </c>
      <c r="E19152" s="17" t="s">
        <v>2923</v>
      </c>
      <c r="F19152" s="24">
        <v>-74.080937500000005</v>
      </c>
      <c r="G19152" s="24">
        <v>4.5685624999999996</v>
      </c>
    </row>
    <row r="19153" spans="1:7" ht="15.6">
      <c r="A19153" s="19" t="s">
        <v>2978</v>
      </c>
      <c r="B19153" s="16" t="s">
        <v>2924</v>
      </c>
      <c r="C19153" s="16">
        <v>36</v>
      </c>
      <c r="D19153" s="16" t="s">
        <v>2922</v>
      </c>
      <c r="E19153" s="17" t="s">
        <v>2926</v>
      </c>
      <c r="F19153" s="24">
        <v>-74.095312500000006</v>
      </c>
      <c r="G19153" s="24">
        <v>4.5766875000000002</v>
      </c>
    </row>
    <row r="19154" spans="1:7" ht="15.6">
      <c r="A19154" s="19" t="s">
        <v>2978</v>
      </c>
      <c r="B19154" s="16" t="s">
        <v>2921</v>
      </c>
      <c r="C19154" s="16">
        <v>28</v>
      </c>
      <c r="D19154" s="16" t="s">
        <v>2922</v>
      </c>
      <c r="E19154" s="17" t="s">
        <v>2923</v>
      </c>
      <c r="F19154" s="24">
        <v>-74.0799375</v>
      </c>
      <c r="G19154" s="24">
        <v>4.6971875000000001</v>
      </c>
    </row>
    <row r="19155" spans="1:7" ht="15.6">
      <c r="A19155" s="19" t="s">
        <v>2978</v>
      </c>
      <c r="B19155" s="16" t="s">
        <v>2921</v>
      </c>
      <c r="C19155" s="16">
        <v>41</v>
      </c>
      <c r="D19155" s="16" t="s">
        <v>2922</v>
      </c>
      <c r="E19155" s="17" t="s">
        <v>2923</v>
      </c>
      <c r="F19155" s="24">
        <v>-74.0769375</v>
      </c>
      <c r="G19155" s="24">
        <v>4.6046874999999998</v>
      </c>
    </row>
    <row r="19156" spans="1:7" ht="15.6">
      <c r="A19156" s="19" t="s">
        <v>2978</v>
      </c>
      <c r="B19156" s="16" t="s">
        <v>2924</v>
      </c>
      <c r="C19156" s="16">
        <v>29</v>
      </c>
      <c r="D19156" s="16" t="s">
        <v>2922</v>
      </c>
      <c r="E19156" s="17" t="s">
        <v>2923</v>
      </c>
      <c r="F19156" s="24">
        <v>-74.095062499999997</v>
      </c>
      <c r="G19156" s="24">
        <v>4.5873125000000003</v>
      </c>
    </row>
    <row r="19157" spans="1:7" ht="15.6">
      <c r="A19157" s="19" t="s">
        <v>2978</v>
      </c>
      <c r="B19157" s="16" t="s">
        <v>2924</v>
      </c>
      <c r="C19157" s="16">
        <v>44</v>
      </c>
      <c r="D19157" s="16" t="s">
        <v>2925</v>
      </c>
      <c r="E19157" s="17" t="s">
        <v>2927</v>
      </c>
      <c r="F19157" s="24">
        <v>-74.094437499999998</v>
      </c>
      <c r="G19157" s="24">
        <v>4.5785625000000003</v>
      </c>
    </row>
    <row r="19158" spans="1:7" ht="15.6">
      <c r="A19158" s="19" t="s">
        <v>2978</v>
      </c>
      <c r="B19158" s="16" t="s">
        <v>2921</v>
      </c>
      <c r="C19158" s="16">
        <v>28</v>
      </c>
      <c r="D19158" s="16" t="s">
        <v>2922</v>
      </c>
      <c r="E19158" s="17" t="s">
        <v>2923</v>
      </c>
      <c r="F19158" s="24">
        <v>-74.093812499999999</v>
      </c>
      <c r="G19158" s="24">
        <v>4.5505624999999998</v>
      </c>
    </row>
    <row r="19159" spans="1:7" ht="15.6">
      <c r="A19159" s="19" t="s">
        <v>2978</v>
      </c>
      <c r="B19159" s="16" t="s">
        <v>2921</v>
      </c>
      <c r="C19159" s="16">
        <v>30</v>
      </c>
      <c r="D19159" s="16" t="s">
        <v>2922</v>
      </c>
      <c r="E19159" s="17" t="s">
        <v>2923</v>
      </c>
      <c r="F19159" s="24">
        <v>-74.100562499999995</v>
      </c>
      <c r="G19159" s="24">
        <v>4.5870625</v>
      </c>
    </row>
    <row r="19160" spans="1:7" ht="15.6">
      <c r="A19160" s="19" t="s">
        <v>2978</v>
      </c>
      <c r="B19160" s="16" t="s">
        <v>2921</v>
      </c>
      <c r="C19160" s="16">
        <v>43</v>
      </c>
      <c r="D19160" s="16" t="s">
        <v>2922</v>
      </c>
      <c r="E19160" s="17" t="s">
        <v>2923</v>
      </c>
      <c r="F19160" s="24">
        <v>-74.0733125</v>
      </c>
      <c r="G19160" s="24">
        <v>4.6493124999999997</v>
      </c>
    </row>
    <row r="19161" spans="1:7" ht="15.6">
      <c r="A19161" s="19" t="s">
        <v>2978</v>
      </c>
      <c r="B19161" s="16" t="s">
        <v>2924</v>
      </c>
      <c r="C19161" s="16">
        <v>36</v>
      </c>
      <c r="D19161" s="16" t="s">
        <v>2922</v>
      </c>
      <c r="E19161" s="17" t="s">
        <v>2923</v>
      </c>
      <c r="F19161" s="24">
        <v>-74.0949375</v>
      </c>
      <c r="G19161" s="24">
        <v>4.5795624999999998</v>
      </c>
    </row>
    <row r="19162" spans="1:7" ht="15.6">
      <c r="A19162" s="19" t="s">
        <v>2978</v>
      </c>
      <c r="B19162" s="16" t="s">
        <v>2921</v>
      </c>
      <c r="C19162" s="16">
        <v>40</v>
      </c>
      <c r="D19162" s="16" t="s">
        <v>2922</v>
      </c>
      <c r="E19162" s="17" t="s">
        <v>2923</v>
      </c>
      <c r="F19162" s="24">
        <v>-74.049312499999999</v>
      </c>
      <c r="G19162" s="24">
        <v>4.7494375</v>
      </c>
    </row>
    <row r="19163" spans="1:7" ht="15.6">
      <c r="A19163" s="19" t="s">
        <v>2978</v>
      </c>
      <c r="B19163" s="16" t="s">
        <v>2921</v>
      </c>
      <c r="C19163" s="16">
        <v>33</v>
      </c>
      <c r="D19163" s="16" t="s">
        <v>2922</v>
      </c>
      <c r="E19163" s="17" t="s">
        <v>2923</v>
      </c>
      <c r="F19163" s="24">
        <v>-74.165562499999993</v>
      </c>
      <c r="G19163" s="24">
        <v>4.6291874999999996</v>
      </c>
    </row>
    <row r="19164" spans="1:7" ht="15.6">
      <c r="A19164" s="19" t="s">
        <v>2978</v>
      </c>
      <c r="B19164" s="16" t="s">
        <v>2924</v>
      </c>
      <c r="C19164" s="16">
        <v>25</v>
      </c>
      <c r="D19164" s="16" t="s">
        <v>2922</v>
      </c>
      <c r="E19164" s="17" t="s">
        <v>2923</v>
      </c>
      <c r="F19164" s="24">
        <v>-74.100937500000001</v>
      </c>
      <c r="G19164" s="24">
        <v>4.5764374999999999</v>
      </c>
    </row>
    <row r="19165" spans="1:7" ht="15.6">
      <c r="A19165" s="19" t="s">
        <v>2978</v>
      </c>
      <c r="B19165" s="16" t="s">
        <v>2921</v>
      </c>
      <c r="C19165" s="16">
        <v>45</v>
      </c>
      <c r="D19165" s="16" t="s">
        <v>2922</v>
      </c>
      <c r="E19165" s="17" t="s">
        <v>2923</v>
      </c>
      <c r="F19165" s="24">
        <v>-74.109937500000001</v>
      </c>
      <c r="G19165" s="24">
        <v>4.5478125</v>
      </c>
    </row>
    <row r="19166" spans="1:7" ht="15.6">
      <c r="A19166" s="19" t="s">
        <v>2978</v>
      </c>
      <c r="B19166" s="16" t="s">
        <v>2921</v>
      </c>
      <c r="C19166" s="16">
        <v>35</v>
      </c>
      <c r="D19166" s="16" t="s">
        <v>2922</v>
      </c>
      <c r="E19166" s="17" t="s">
        <v>2923</v>
      </c>
      <c r="F19166" s="24">
        <v>-74.0763125</v>
      </c>
      <c r="G19166" s="24">
        <v>4.6055624999999996</v>
      </c>
    </row>
    <row r="19167" spans="1:7" ht="15.6">
      <c r="A19167" s="19" t="s">
        <v>2978</v>
      </c>
      <c r="B19167" s="16" t="s">
        <v>2924</v>
      </c>
      <c r="C19167" s="16">
        <v>45</v>
      </c>
      <c r="D19167" s="16" t="s">
        <v>2922</v>
      </c>
      <c r="E19167" s="17" t="s">
        <v>2923</v>
      </c>
      <c r="F19167" s="24">
        <v>-74.111687500000002</v>
      </c>
      <c r="G19167" s="24">
        <v>4.7253125000000002</v>
      </c>
    </row>
    <row r="19168" spans="1:7" ht="15.6">
      <c r="A19168" s="19" t="s">
        <v>2978</v>
      </c>
      <c r="B19168" s="16" t="s">
        <v>2921</v>
      </c>
      <c r="C19168" s="16">
        <v>19</v>
      </c>
      <c r="D19168" s="16" t="s">
        <v>2922</v>
      </c>
      <c r="E19168" s="17" t="s">
        <v>2923</v>
      </c>
      <c r="F19168" s="24">
        <v>-74.121312500000002</v>
      </c>
      <c r="G19168" s="24">
        <v>4.6814375000000004</v>
      </c>
    </row>
    <row r="19169" spans="1:7" ht="15.6">
      <c r="A19169" s="19" t="s">
        <v>2978</v>
      </c>
      <c r="B19169" s="16" t="s">
        <v>2924</v>
      </c>
      <c r="C19169" s="16">
        <v>48</v>
      </c>
      <c r="D19169" s="16" t="s">
        <v>2922</v>
      </c>
      <c r="E19169" s="17" t="s">
        <v>2923</v>
      </c>
      <c r="F19169" s="24">
        <v>-74.097812500000003</v>
      </c>
      <c r="G19169" s="24">
        <v>4.5729375000000001</v>
      </c>
    </row>
    <row r="19170" spans="1:7" ht="15.6">
      <c r="A19170" s="19" t="s">
        <v>2978</v>
      </c>
      <c r="B19170" s="16" t="s">
        <v>2924</v>
      </c>
      <c r="C19170" s="16">
        <v>40</v>
      </c>
      <c r="D19170" s="16" t="s">
        <v>2922</v>
      </c>
      <c r="E19170" s="17" t="s">
        <v>2923</v>
      </c>
      <c r="F19170" s="24">
        <v>-74.097812500000003</v>
      </c>
      <c r="G19170" s="24">
        <v>4.5729375000000001</v>
      </c>
    </row>
    <row r="19171" spans="1:7" ht="15.6">
      <c r="A19171" s="19" t="s">
        <v>2978</v>
      </c>
      <c r="B19171" s="16" t="s">
        <v>2921</v>
      </c>
      <c r="C19171" s="16">
        <v>36</v>
      </c>
      <c r="D19171" s="16" t="s">
        <v>2922</v>
      </c>
      <c r="E19171" s="17" t="s">
        <v>2923</v>
      </c>
      <c r="F19171" s="24">
        <v>-74.040437499999996</v>
      </c>
      <c r="G19171" s="24">
        <v>4.6790624999999997</v>
      </c>
    </row>
    <row r="19172" spans="1:7" ht="15.6">
      <c r="A19172" s="19" t="s">
        <v>2978</v>
      </c>
      <c r="B19172" s="16" t="s">
        <v>2921</v>
      </c>
      <c r="C19172" s="16">
        <v>30</v>
      </c>
      <c r="D19172" s="16" t="s">
        <v>2922</v>
      </c>
      <c r="E19172" s="17" t="s">
        <v>2923</v>
      </c>
      <c r="F19172" s="24">
        <v>-74.086187499999994</v>
      </c>
      <c r="G19172" s="24">
        <v>4.5621875000000003</v>
      </c>
    </row>
    <row r="19173" spans="1:7" ht="15.6">
      <c r="A19173" s="19" t="s">
        <v>2978</v>
      </c>
      <c r="B19173" s="16" t="s">
        <v>2921</v>
      </c>
      <c r="C19173" s="16">
        <v>25</v>
      </c>
      <c r="D19173" s="16" t="s">
        <v>2922</v>
      </c>
      <c r="E19173" s="17" t="s">
        <v>2923</v>
      </c>
      <c r="F19173" s="24">
        <v>-74.088687500000006</v>
      </c>
      <c r="G19173" s="24">
        <v>4.5498124999999998</v>
      </c>
    </row>
    <row r="19174" spans="1:7" ht="15.6">
      <c r="A19174" s="19" t="s">
        <v>2978</v>
      </c>
      <c r="B19174" s="16" t="s">
        <v>2921</v>
      </c>
      <c r="C19174" s="16">
        <v>27</v>
      </c>
      <c r="D19174" s="16" t="s">
        <v>2922</v>
      </c>
      <c r="E19174" s="17" t="s">
        <v>2923</v>
      </c>
      <c r="F19174" s="24">
        <v>-74.080562499999999</v>
      </c>
      <c r="G19174" s="24">
        <v>4.6385624999999999</v>
      </c>
    </row>
    <row r="19175" spans="1:7" ht="15.6">
      <c r="A19175" s="19" t="s">
        <v>2978</v>
      </c>
      <c r="B19175" s="16" t="s">
        <v>2924</v>
      </c>
      <c r="C19175" s="16">
        <v>26</v>
      </c>
      <c r="D19175" s="16" t="s">
        <v>2922</v>
      </c>
      <c r="E19175" s="17" t="s">
        <v>2923</v>
      </c>
      <c r="F19175" s="24">
        <v>-74.084687500000001</v>
      </c>
      <c r="G19175" s="24">
        <v>4.5645625000000001</v>
      </c>
    </row>
    <row r="19176" spans="1:7" ht="15.6">
      <c r="A19176" s="19" t="s">
        <v>2978</v>
      </c>
      <c r="B19176" s="16" t="s">
        <v>2924</v>
      </c>
      <c r="C19176" s="16">
        <v>17</v>
      </c>
      <c r="D19176" s="16" t="s">
        <v>2930</v>
      </c>
      <c r="E19176" s="17" t="s">
        <v>2927</v>
      </c>
      <c r="F19176" s="24">
        <v>-74.094437499999998</v>
      </c>
      <c r="G19176" s="24">
        <v>4.5786875</v>
      </c>
    </row>
    <row r="19177" spans="1:7" ht="15.6">
      <c r="A19177" s="19" t="s">
        <v>2978</v>
      </c>
      <c r="B19177" s="16" t="s">
        <v>2924</v>
      </c>
      <c r="C19177" s="16">
        <v>31</v>
      </c>
      <c r="D19177" s="16" t="s">
        <v>2922</v>
      </c>
      <c r="E19177" s="17" t="s">
        <v>2923</v>
      </c>
      <c r="F19177" s="24">
        <v>-74.072562500000004</v>
      </c>
      <c r="G19177" s="24">
        <v>4.6429375000000004</v>
      </c>
    </row>
    <row r="19178" spans="1:7" ht="15.6">
      <c r="A19178" s="19" t="s">
        <v>2978</v>
      </c>
      <c r="B19178" s="16" t="s">
        <v>2921</v>
      </c>
      <c r="C19178" s="16">
        <v>50</v>
      </c>
      <c r="D19178" s="16" t="s">
        <v>2922</v>
      </c>
      <c r="E19178" s="17" t="s">
        <v>2923</v>
      </c>
      <c r="F19178" s="24">
        <v>-74.094062500000007</v>
      </c>
      <c r="G19178" s="24">
        <v>4.5805625000000001</v>
      </c>
    </row>
    <row r="19179" spans="1:7" ht="15.6">
      <c r="A19179" s="19" t="s">
        <v>2978</v>
      </c>
      <c r="B19179" s="16" t="s">
        <v>2924</v>
      </c>
      <c r="C19179" s="16">
        <v>24</v>
      </c>
      <c r="D19179" s="16" t="s">
        <v>2922</v>
      </c>
      <c r="E19179" s="17" t="s">
        <v>2923</v>
      </c>
      <c r="F19179" s="24">
        <v>-74.037937499999998</v>
      </c>
      <c r="G19179" s="24">
        <v>4.7171874999999996</v>
      </c>
    </row>
    <row r="19180" spans="1:7" ht="15.6">
      <c r="A19180" s="19" t="s">
        <v>2978</v>
      </c>
      <c r="B19180" s="16" t="s">
        <v>2921</v>
      </c>
      <c r="C19180" s="16">
        <v>25</v>
      </c>
      <c r="D19180" s="16" t="s">
        <v>2922</v>
      </c>
      <c r="E19180" s="17" t="s">
        <v>2923</v>
      </c>
      <c r="F19180" s="24">
        <v>-74.101312500000006</v>
      </c>
      <c r="G19180" s="24">
        <v>4.5853124999999997</v>
      </c>
    </row>
    <row r="19181" spans="1:7" ht="15.6">
      <c r="A19181" s="19" t="s">
        <v>2978</v>
      </c>
      <c r="B19181" s="16" t="s">
        <v>2921</v>
      </c>
      <c r="C19181" s="16">
        <v>28</v>
      </c>
      <c r="D19181" s="16" t="s">
        <v>2922</v>
      </c>
      <c r="E19181" s="17" t="s">
        <v>2923</v>
      </c>
      <c r="F19181" s="24">
        <v>-74.046187500000002</v>
      </c>
      <c r="G19181" s="24">
        <v>4.6779374999999996</v>
      </c>
    </row>
    <row r="19182" spans="1:7" ht="15.6">
      <c r="A19182" s="19" t="s">
        <v>2978</v>
      </c>
      <c r="B19182" s="16" t="s">
        <v>2924</v>
      </c>
      <c r="C19182" s="16">
        <v>25</v>
      </c>
      <c r="D19182" s="16" t="s">
        <v>2922</v>
      </c>
      <c r="E19182" s="17" t="s">
        <v>2923</v>
      </c>
      <c r="F19182" s="24">
        <v>-74.093062500000002</v>
      </c>
      <c r="G19182" s="24">
        <v>4.5798125000000001</v>
      </c>
    </row>
    <row r="19183" spans="1:7" ht="15.6">
      <c r="A19183" s="19" t="s">
        <v>2978</v>
      </c>
      <c r="B19183" s="16" t="s">
        <v>2921</v>
      </c>
      <c r="C19183" s="16">
        <v>21</v>
      </c>
      <c r="D19183" s="16" t="s">
        <v>2922</v>
      </c>
      <c r="E19183" s="17" t="s">
        <v>2923</v>
      </c>
      <c r="F19183" s="24">
        <v>-74.049812500000002</v>
      </c>
      <c r="G19183" s="24">
        <v>4.6566875000000003</v>
      </c>
    </row>
    <row r="19184" spans="1:7" ht="15.6">
      <c r="A19184" s="19" t="s">
        <v>2978</v>
      </c>
      <c r="B19184" s="16" t="s">
        <v>2921</v>
      </c>
      <c r="C19184" s="16">
        <v>35</v>
      </c>
      <c r="D19184" s="16" t="s">
        <v>2922</v>
      </c>
      <c r="E19184" s="17" t="s">
        <v>2923</v>
      </c>
      <c r="F19184" s="24">
        <v>-74.095312500000006</v>
      </c>
      <c r="G19184" s="24">
        <v>4.5703125</v>
      </c>
    </row>
    <row r="19185" spans="1:7" ht="15.6">
      <c r="A19185" s="19" t="s">
        <v>2978</v>
      </c>
      <c r="B19185" s="16" t="s">
        <v>2924</v>
      </c>
      <c r="C19185" s="16">
        <v>27</v>
      </c>
      <c r="D19185" s="16" t="s">
        <v>2922</v>
      </c>
      <c r="E19185" s="17" t="s">
        <v>2923</v>
      </c>
      <c r="F19185" s="24">
        <v>-74.094312500000001</v>
      </c>
      <c r="G19185" s="24">
        <v>4.5811875000000004</v>
      </c>
    </row>
    <row r="19186" spans="1:7" ht="15.6">
      <c r="A19186" s="19" t="s">
        <v>2978</v>
      </c>
      <c r="B19186" s="16" t="s">
        <v>2921</v>
      </c>
      <c r="C19186" s="16">
        <v>23</v>
      </c>
      <c r="D19186" s="16" t="s">
        <v>2922</v>
      </c>
      <c r="E19186" s="17" t="s">
        <v>2923</v>
      </c>
      <c r="F19186" s="24">
        <v>-74.0823125</v>
      </c>
      <c r="G19186" s="24">
        <v>4.5698125000000003</v>
      </c>
    </row>
    <row r="19187" spans="1:7" ht="15.6">
      <c r="A19187" s="19" t="s">
        <v>2978</v>
      </c>
      <c r="B19187" s="16" t="s">
        <v>2924</v>
      </c>
      <c r="C19187" s="16">
        <v>46</v>
      </c>
      <c r="D19187" s="16" t="s">
        <v>2922</v>
      </c>
      <c r="E19187" s="17" t="s">
        <v>2923</v>
      </c>
      <c r="F19187" s="24">
        <v>-74.055312499999999</v>
      </c>
      <c r="G19187" s="24">
        <v>4.6763124999999999</v>
      </c>
    </row>
    <row r="19188" spans="1:7" ht="15.6">
      <c r="A19188" s="19" t="s">
        <v>2978</v>
      </c>
      <c r="B19188" s="16" t="s">
        <v>2921</v>
      </c>
      <c r="C19188" s="16">
        <v>47</v>
      </c>
      <c r="D19188" s="16" t="s">
        <v>2922</v>
      </c>
      <c r="E19188" s="17" t="s">
        <v>2923</v>
      </c>
      <c r="F19188" s="24">
        <v>-74.097312500000001</v>
      </c>
      <c r="G19188" s="24">
        <v>4.5749374999999999</v>
      </c>
    </row>
    <row r="19189" spans="1:7" ht="15.6">
      <c r="A19189" s="19" t="s">
        <v>2978</v>
      </c>
      <c r="B19189" s="16" t="s">
        <v>2924</v>
      </c>
      <c r="C19189" s="16">
        <v>35</v>
      </c>
      <c r="D19189" s="16" t="s">
        <v>2922</v>
      </c>
      <c r="E19189" s="17" t="s">
        <v>2923</v>
      </c>
      <c r="F19189" s="24">
        <v>-74.073187500000003</v>
      </c>
      <c r="G19189" s="24">
        <v>4.6070624999999996</v>
      </c>
    </row>
    <row r="19190" spans="1:7" ht="15.6">
      <c r="A19190" s="19" t="s">
        <v>2978</v>
      </c>
      <c r="B19190" s="16" t="s">
        <v>2921</v>
      </c>
      <c r="C19190" s="16">
        <v>41</v>
      </c>
      <c r="D19190" s="16" t="s">
        <v>2922</v>
      </c>
      <c r="E19190" s="17" t="s">
        <v>2923</v>
      </c>
      <c r="F19190" s="24">
        <v>-74.083062499999997</v>
      </c>
      <c r="G19190" s="24">
        <v>4.5783125</v>
      </c>
    </row>
    <row r="19191" spans="1:7" ht="15.6">
      <c r="A19191" s="19" t="s">
        <v>2978</v>
      </c>
      <c r="B19191" s="16" t="s">
        <v>2921</v>
      </c>
      <c r="C19191" s="16">
        <v>33</v>
      </c>
      <c r="D19191" s="16" t="s">
        <v>2922</v>
      </c>
      <c r="E19191" s="17" t="s">
        <v>2923</v>
      </c>
      <c r="F19191" s="24">
        <v>-74.087562500000004</v>
      </c>
      <c r="G19191" s="24">
        <v>4.5754374999999996</v>
      </c>
    </row>
    <row r="19192" spans="1:7" ht="15.6">
      <c r="A19192" s="19" t="s">
        <v>2978</v>
      </c>
      <c r="B19192" s="16" t="s">
        <v>2924</v>
      </c>
      <c r="C19192" s="16">
        <v>24</v>
      </c>
      <c r="D19192" s="16" t="s">
        <v>2922</v>
      </c>
      <c r="E19192" s="17" t="s">
        <v>2923</v>
      </c>
      <c r="F19192" s="24">
        <v>-74.107062499999998</v>
      </c>
      <c r="G19192" s="24">
        <v>4.5513124999999999</v>
      </c>
    </row>
    <row r="19193" spans="1:7" ht="15.6">
      <c r="A19193" s="19" t="s">
        <v>2978</v>
      </c>
      <c r="B19193" s="16" t="s">
        <v>2921</v>
      </c>
      <c r="C19193" s="16">
        <v>28</v>
      </c>
      <c r="D19193" s="16" t="s">
        <v>2922</v>
      </c>
      <c r="E19193" s="17" t="s">
        <v>2923</v>
      </c>
      <c r="F19193" s="24">
        <v>-74.095812499999994</v>
      </c>
      <c r="G19193" s="24">
        <v>4.5718125000000001</v>
      </c>
    </row>
    <row r="19194" spans="1:7" ht="15.6">
      <c r="A19194" s="19" t="s">
        <v>2978</v>
      </c>
      <c r="B19194" s="16" t="s">
        <v>2921</v>
      </c>
      <c r="C19194" s="16">
        <v>23</v>
      </c>
      <c r="D19194" s="16" t="s">
        <v>2922</v>
      </c>
      <c r="E19194" s="17" t="s">
        <v>2923</v>
      </c>
      <c r="F19194" s="24">
        <v>-74.091562499999995</v>
      </c>
      <c r="G19194" s="24">
        <v>4.5770625000000003</v>
      </c>
    </row>
    <row r="19195" spans="1:7" ht="15.6">
      <c r="A19195" s="19" t="s">
        <v>2978</v>
      </c>
      <c r="B19195" s="16" t="s">
        <v>2924</v>
      </c>
      <c r="C19195" s="16">
        <v>25</v>
      </c>
      <c r="D19195" s="16" t="s">
        <v>2922</v>
      </c>
      <c r="E19195" s="17" t="s">
        <v>2923</v>
      </c>
      <c r="F19195" s="24">
        <v>-74.049312499999999</v>
      </c>
      <c r="G19195" s="24">
        <v>4.6869375</v>
      </c>
    </row>
    <row r="19196" spans="1:7" ht="15.6">
      <c r="A19196" s="19" t="s">
        <v>2978</v>
      </c>
      <c r="B19196" s="16" t="s">
        <v>2921</v>
      </c>
      <c r="C19196" s="16">
        <v>27</v>
      </c>
      <c r="D19196" s="16" t="s">
        <v>2922</v>
      </c>
      <c r="E19196" s="17" t="s">
        <v>2923</v>
      </c>
      <c r="F19196" s="24">
        <v>-74.095426770000003</v>
      </c>
      <c r="G19196" s="24">
        <v>4.5715798630000002</v>
      </c>
    </row>
    <row r="19197" spans="1:7" ht="15.6">
      <c r="A19197" s="19" t="s">
        <v>2978</v>
      </c>
      <c r="B19197" s="16" t="s">
        <v>2924</v>
      </c>
      <c r="C19197" s="16">
        <v>16</v>
      </c>
      <c r="D19197" s="16" t="s">
        <v>2922</v>
      </c>
      <c r="E19197" s="17" t="s">
        <v>2923</v>
      </c>
      <c r="F19197" s="24">
        <v>-74.116312500000006</v>
      </c>
      <c r="G19197" s="24">
        <v>4.5690625000000002</v>
      </c>
    </row>
    <row r="19198" spans="1:7" ht="15.6">
      <c r="A19198" s="19" t="s">
        <v>2978</v>
      </c>
      <c r="B19198" s="16" t="s">
        <v>2924</v>
      </c>
      <c r="C19198" s="16">
        <v>18</v>
      </c>
      <c r="D19198" s="16" t="s">
        <v>2922</v>
      </c>
      <c r="E19198" s="17" t="s">
        <v>2923</v>
      </c>
      <c r="F19198" s="24">
        <v>-74.097187500000004</v>
      </c>
      <c r="G19198" s="24">
        <v>4.5801875000000001</v>
      </c>
    </row>
    <row r="19199" spans="1:7" ht="15.6">
      <c r="A19199" s="19" t="s">
        <v>2978</v>
      </c>
      <c r="B19199" s="16" t="s">
        <v>2924</v>
      </c>
      <c r="C19199" s="16">
        <v>25</v>
      </c>
      <c r="D19199" s="16" t="s">
        <v>2922</v>
      </c>
      <c r="E19199" s="17" t="s">
        <v>2923</v>
      </c>
      <c r="F19199" s="24">
        <v>-74.095062499999997</v>
      </c>
      <c r="G19199" s="24">
        <v>4.5728125000000004</v>
      </c>
    </row>
    <row r="19200" spans="1:7" ht="15.6">
      <c r="A19200" s="19" t="s">
        <v>2978</v>
      </c>
      <c r="B19200" s="16" t="s">
        <v>2924</v>
      </c>
      <c r="C19200" s="16">
        <v>33</v>
      </c>
      <c r="D19200" s="16" t="s">
        <v>2922</v>
      </c>
      <c r="E19200" s="17" t="s">
        <v>2923</v>
      </c>
      <c r="F19200" s="24">
        <v>-74.191437500000006</v>
      </c>
      <c r="G19200" s="24">
        <v>4.6114375000000001</v>
      </c>
    </row>
    <row r="19201" spans="1:7" ht="15.6">
      <c r="A19201" s="19" t="s">
        <v>2978</v>
      </c>
      <c r="B19201" s="16" t="s">
        <v>2924</v>
      </c>
      <c r="C19201" s="16">
        <v>22</v>
      </c>
      <c r="D19201" s="16" t="s">
        <v>2922</v>
      </c>
      <c r="E19201" s="17" t="s">
        <v>2923</v>
      </c>
      <c r="F19201" s="24">
        <v>-74.109437499999999</v>
      </c>
      <c r="G19201" s="24">
        <v>4.4979374999999999</v>
      </c>
    </row>
    <row r="19202" spans="1:7" ht="15.6">
      <c r="A19202" s="19" t="s">
        <v>2978</v>
      </c>
      <c r="B19202" s="16" t="s">
        <v>2921</v>
      </c>
      <c r="C19202" s="16">
        <v>25</v>
      </c>
      <c r="D19202" s="16" t="s">
        <v>2922</v>
      </c>
      <c r="E19202" s="17" t="s">
        <v>2923</v>
      </c>
      <c r="F19202" s="24">
        <v>-74.093437499999993</v>
      </c>
      <c r="G19202" s="24">
        <v>4.5794375</v>
      </c>
    </row>
    <row r="19203" spans="1:7" ht="15.6">
      <c r="A19203" s="19" t="s">
        <v>2978</v>
      </c>
      <c r="B19203" s="16" t="s">
        <v>2921</v>
      </c>
      <c r="C19203" s="16">
        <v>25</v>
      </c>
      <c r="D19203" s="16" t="s">
        <v>2922</v>
      </c>
      <c r="E19203" s="17" t="s">
        <v>2923</v>
      </c>
      <c r="F19203" s="24">
        <v>-74.052937499999999</v>
      </c>
      <c r="G19203" s="24">
        <v>4.6549375</v>
      </c>
    </row>
    <row r="19204" spans="1:7" ht="15.6">
      <c r="A19204" s="19" t="s">
        <v>2978</v>
      </c>
      <c r="B19204" s="16" t="s">
        <v>2924</v>
      </c>
      <c r="C19204" s="16">
        <v>31</v>
      </c>
      <c r="D19204" s="16" t="s">
        <v>2922</v>
      </c>
      <c r="E19204" s="17" t="s">
        <v>2923</v>
      </c>
      <c r="F19204" s="24">
        <v>-74.0763125</v>
      </c>
      <c r="G19204" s="24">
        <v>4.6104374999999997</v>
      </c>
    </row>
    <row r="19205" spans="1:7" ht="15.6">
      <c r="A19205" s="19" t="s">
        <v>2978</v>
      </c>
      <c r="B19205" s="16" t="s">
        <v>2921</v>
      </c>
      <c r="C19205" s="16">
        <v>31</v>
      </c>
      <c r="D19205" s="16" t="s">
        <v>2922</v>
      </c>
      <c r="E19205" s="17" t="s">
        <v>2923</v>
      </c>
      <c r="F19205" s="24">
        <v>-74.112312500000002</v>
      </c>
      <c r="G19205" s="24">
        <v>4.6550624999999997</v>
      </c>
    </row>
    <row r="19206" spans="1:7" ht="15.6">
      <c r="A19206" s="19" t="s">
        <v>2978</v>
      </c>
      <c r="B19206" s="16" t="s">
        <v>2924</v>
      </c>
      <c r="C19206" s="16">
        <v>26</v>
      </c>
      <c r="D19206" s="16" t="s">
        <v>2922</v>
      </c>
      <c r="E19206" s="17" t="s">
        <v>2923</v>
      </c>
      <c r="F19206" s="24">
        <v>-74.087687500000001</v>
      </c>
      <c r="G19206" s="24">
        <v>4.5754374999999996</v>
      </c>
    </row>
    <row r="19207" spans="1:7" ht="15.6">
      <c r="A19207" s="19" t="s">
        <v>2978</v>
      </c>
      <c r="B19207" s="16" t="s">
        <v>2921</v>
      </c>
      <c r="C19207" s="16">
        <v>21</v>
      </c>
      <c r="D19207" s="16" t="s">
        <v>2922</v>
      </c>
      <c r="E19207" s="17" t="s">
        <v>2923</v>
      </c>
      <c r="F19207" s="24">
        <v>-74.080562499999999</v>
      </c>
      <c r="G19207" s="24">
        <v>4.6366874999999999</v>
      </c>
    </row>
    <row r="19208" spans="1:7" ht="15.6">
      <c r="A19208" s="19" t="s">
        <v>2978</v>
      </c>
      <c r="B19208" s="16" t="s">
        <v>2924</v>
      </c>
      <c r="C19208" s="16">
        <v>22</v>
      </c>
      <c r="D19208" s="16" t="s">
        <v>2922</v>
      </c>
      <c r="E19208" s="17" t="s">
        <v>2923</v>
      </c>
      <c r="F19208" s="24">
        <v>-74.246203100000002</v>
      </c>
      <c r="G19208" s="24">
        <v>4.5782625000000001</v>
      </c>
    </row>
    <row r="19209" spans="1:7" ht="15.6">
      <c r="A19209" s="19" t="s">
        <v>2978</v>
      </c>
      <c r="B19209" s="16" t="s">
        <v>2924</v>
      </c>
      <c r="C19209" s="16">
        <v>19</v>
      </c>
      <c r="D19209" s="16" t="s">
        <v>2922</v>
      </c>
      <c r="E19209" s="17" t="s">
        <v>2923</v>
      </c>
      <c r="F19209" s="24">
        <v>-74.1201875</v>
      </c>
      <c r="G19209" s="24">
        <v>4.5906874999999996</v>
      </c>
    </row>
    <row r="19210" spans="1:7" ht="15.6">
      <c r="A19210" s="19" t="s">
        <v>2978</v>
      </c>
      <c r="B19210" s="16" t="s">
        <v>2921</v>
      </c>
      <c r="C19210" s="16">
        <v>26</v>
      </c>
      <c r="D19210" s="16" t="s">
        <v>2922</v>
      </c>
      <c r="E19210" s="17" t="s">
        <v>2923</v>
      </c>
      <c r="F19210" s="24">
        <v>-74.097812500000003</v>
      </c>
      <c r="G19210" s="24">
        <v>4.5751875000000002</v>
      </c>
    </row>
    <row r="19211" spans="1:7" ht="15.6">
      <c r="A19211" s="19" t="s">
        <v>2978</v>
      </c>
      <c r="B19211" s="16" t="s">
        <v>2921</v>
      </c>
      <c r="C19211" s="16">
        <v>41</v>
      </c>
      <c r="D19211" s="16" t="s">
        <v>2922</v>
      </c>
      <c r="E19211" s="17" t="s">
        <v>2923</v>
      </c>
      <c r="F19211" s="24">
        <v>-74.048812499999997</v>
      </c>
      <c r="G19211" s="24">
        <v>4.7555624999999999</v>
      </c>
    </row>
    <row r="19212" spans="1:7" ht="15.6">
      <c r="A19212" s="19" t="s">
        <v>2978</v>
      </c>
      <c r="B19212" s="16" t="s">
        <v>2921</v>
      </c>
      <c r="C19212" s="16">
        <v>27</v>
      </c>
      <c r="D19212" s="16" t="s">
        <v>2922</v>
      </c>
      <c r="E19212" s="17" t="s">
        <v>2923</v>
      </c>
      <c r="F19212" s="24">
        <v>-74.095437500000003</v>
      </c>
      <c r="G19212" s="24">
        <v>4.5724375000000004</v>
      </c>
    </row>
    <row r="19213" spans="1:7" ht="15.6">
      <c r="A19213" s="19" t="s">
        <v>2978</v>
      </c>
      <c r="B19213" s="16" t="s">
        <v>2921</v>
      </c>
      <c r="C19213" s="16">
        <v>25</v>
      </c>
      <c r="D19213" s="16" t="s">
        <v>2922</v>
      </c>
      <c r="E19213" s="17" t="s">
        <v>2923</v>
      </c>
      <c r="F19213" s="24">
        <v>-74.097187500000004</v>
      </c>
      <c r="G19213" s="24">
        <v>4.5786875</v>
      </c>
    </row>
    <row r="19214" spans="1:7" ht="15.6">
      <c r="A19214" s="19" t="s">
        <v>2978</v>
      </c>
      <c r="B19214" s="16" t="s">
        <v>2921</v>
      </c>
      <c r="C19214" s="16">
        <v>27</v>
      </c>
      <c r="D19214" s="16" t="s">
        <v>2922</v>
      </c>
      <c r="E19214" s="17" t="s">
        <v>2923</v>
      </c>
      <c r="F19214" s="24">
        <v>-74.095437500000003</v>
      </c>
      <c r="G19214" s="24">
        <v>4.5703125</v>
      </c>
    </row>
    <row r="19215" spans="1:7" ht="15.6">
      <c r="A19215" s="19" t="s">
        <v>2978</v>
      </c>
      <c r="B19215" s="16" t="s">
        <v>2924</v>
      </c>
      <c r="C19215" s="16">
        <v>26</v>
      </c>
      <c r="D19215" s="16" t="s">
        <v>2922</v>
      </c>
      <c r="E19215" s="17" t="s">
        <v>2923</v>
      </c>
      <c r="F19215" s="24">
        <v>-74.103687500000007</v>
      </c>
      <c r="G19215" s="24">
        <v>4.6705625</v>
      </c>
    </row>
    <row r="19216" spans="1:7" ht="15.6">
      <c r="A19216" s="19" t="s">
        <v>2978</v>
      </c>
      <c r="B19216" s="16" t="s">
        <v>2924</v>
      </c>
      <c r="C19216" s="16">
        <v>26</v>
      </c>
      <c r="D19216" s="16" t="s">
        <v>2922</v>
      </c>
      <c r="E19216" s="17" t="s">
        <v>2923</v>
      </c>
      <c r="F19216" s="24">
        <v>-74.095437500000003</v>
      </c>
      <c r="G19216" s="24">
        <v>4.5703125</v>
      </c>
    </row>
    <row r="19217" spans="1:7" ht="15.6">
      <c r="A19217" s="19" t="s">
        <v>2978</v>
      </c>
      <c r="B19217" s="16" t="s">
        <v>2921</v>
      </c>
      <c r="C19217" s="16">
        <v>55</v>
      </c>
      <c r="D19217" s="16" t="s">
        <v>2922</v>
      </c>
      <c r="E19217" s="17" t="s">
        <v>2923</v>
      </c>
      <c r="F19217" s="24">
        <v>-74.054437500000006</v>
      </c>
      <c r="G19217" s="24">
        <v>4.6944375000000003</v>
      </c>
    </row>
    <row r="19218" spans="1:7" ht="15.6">
      <c r="A19218" s="19" t="s">
        <v>2978</v>
      </c>
      <c r="B19218" s="16" t="s">
        <v>2921</v>
      </c>
      <c r="C19218" s="16">
        <v>22</v>
      </c>
      <c r="D19218" s="16" t="s">
        <v>2922</v>
      </c>
      <c r="E19218" s="17" t="s">
        <v>2923</v>
      </c>
      <c r="F19218" s="24">
        <v>-74.093062500000002</v>
      </c>
      <c r="G19218" s="24">
        <v>4.5798125000000001</v>
      </c>
    </row>
    <row r="19219" spans="1:7" ht="15.6">
      <c r="A19219" s="19" t="s">
        <v>2978</v>
      </c>
      <c r="B19219" s="16" t="s">
        <v>2921</v>
      </c>
      <c r="C19219" s="16">
        <v>40</v>
      </c>
      <c r="D19219" s="16" t="s">
        <v>2922</v>
      </c>
      <c r="E19219" s="17" t="s">
        <v>2923</v>
      </c>
      <c r="F19219" s="24">
        <v>-74.060953100000006</v>
      </c>
      <c r="G19219" s="24">
        <v>4.8597875000000004</v>
      </c>
    </row>
    <row r="19220" spans="1:7" ht="15.6">
      <c r="A19220" s="19" t="s">
        <v>2978</v>
      </c>
      <c r="B19220" s="16" t="s">
        <v>2921</v>
      </c>
      <c r="C19220" s="16">
        <v>29</v>
      </c>
      <c r="D19220" s="16" t="s">
        <v>2922</v>
      </c>
      <c r="E19220" s="17" t="s">
        <v>2923</v>
      </c>
      <c r="F19220" s="24">
        <v>-74.093312499999996</v>
      </c>
      <c r="G19220" s="24">
        <v>4.5793125000000003</v>
      </c>
    </row>
    <row r="19221" spans="1:7" ht="15.6">
      <c r="A19221" s="19" t="s">
        <v>2978</v>
      </c>
      <c r="B19221" s="16" t="s">
        <v>2924</v>
      </c>
      <c r="C19221" s="16">
        <v>18</v>
      </c>
      <c r="D19221" s="16" t="s">
        <v>2922</v>
      </c>
      <c r="E19221" s="17" t="s">
        <v>2923</v>
      </c>
      <c r="F19221" s="24">
        <v>-74.073437499999997</v>
      </c>
      <c r="G19221" s="24">
        <v>4.6009374999999997</v>
      </c>
    </row>
    <row r="19222" spans="1:7" ht="15.6">
      <c r="A19222" s="19" t="s">
        <v>2978</v>
      </c>
      <c r="B19222" s="16" t="s">
        <v>2921</v>
      </c>
      <c r="C19222" s="16">
        <v>26</v>
      </c>
      <c r="D19222" s="16" t="s">
        <v>2922</v>
      </c>
      <c r="E19222" s="17" t="s">
        <v>2923</v>
      </c>
      <c r="F19222" s="24">
        <v>-74.087437499999993</v>
      </c>
      <c r="G19222" s="24">
        <v>4.5761874999999996</v>
      </c>
    </row>
    <row r="19223" spans="1:7" ht="15.6">
      <c r="A19223" s="19" t="s">
        <v>2978</v>
      </c>
      <c r="B19223" s="16" t="s">
        <v>2921</v>
      </c>
      <c r="C19223" s="16">
        <v>45</v>
      </c>
      <c r="D19223" s="16" t="s">
        <v>2922</v>
      </c>
      <c r="E19223" s="17" t="s">
        <v>2923</v>
      </c>
      <c r="F19223" s="24">
        <v>-74.091312500000001</v>
      </c>
      <c r="G19223" s="24">
        <v>4.5765624999999996</v>
      </c>
    </row>
    <row r="19224" spans="1:7" ht="15.6">
      <c r="A19224" s="19" t="s">
        <v>2978</v>
      </c>
      <c r="B19224" s="16" t="s">
        <v>2921</v>
      </c>
      <c r="C19224" s="16">
        <v>26</v>
      </c>
      <c r="D19224" s="16" t="s">
        <v>2922</v>
      </c>
      <c r="E19224" s="17" t="s">
        <v>2928</v>
      </c>
      <c r="F19224" s="24">
        <v>-74.094312500000001</v>
      </c>
      <c r="G19224" s="24">
        <v>4.5775625</v>
      </c>
    </row>
    <row r="19225" spans="1:7" ht="15.6">
      <c r="A19225" s="19" t="s">
        <v>2978</v>
      </c>
      <c r="B19225" s="16" t="s">
        <v>2924</v>
      </c>
      <c r="C19225" s="16">
        <v>39</v>
      </c>
      <c r="D19225" s="16" t="s">
        <v>2925</v>
      </c>
      <c r="E19225" s="17" t="s">
        <v>2928</v>
      </c>
      <c r="F19225" s="24">
        <v>-74.094437499999998</v>
      </c>
      <c r="G19225" s="24">
        <v>4.5774375000000003</v>
      </c>
    </row>
    <row r="19226" spans="1:7" ht="15.6">
      <c r="A19226" s="19" t="s">
        <v>2978</v>
      </c>
      <c r="B19226" s="16" t="s">
        <v>2921</v>
      </c>
      <c r="C19226" s="16">
        <v>30</v>
      </c>
      <c r="D19226" s="16" t="s">
        <v>2922</v>
      </c>
      <c r="E19226" s="17" t="s">
        <v>2923</v>
      </c>
      <c r="F19226" s="24">
        <v>-74.105687500000002</v>
      </c>
      <c r="G19226" s="24">
        <v>4.5816875000000001</v>
      </c>
    </row>
    <row r="19227" spans="1:7" ht="15.6">
      <c r="A19227" s="19" t="s">
        <v>2978</v>
      </c>
      <c r="B19227" s="16" t="s">
        <v>2921</v>
      </c>
      <c r="C19227" s="16">
        <v>26</v>
      </c>
      <c r="D19227" s="16" t="s">
        <v>2922</v>
      </c>
      <c r="E19227" s="17" t="s">
        <v>2923</v>
      </c>
      <c r="F19227" s="24">
        <v>-74.1111875</v>
      </c>
      <c r="G19227" s="24">
        <v>4.4959375000000001</v>
      </c>
    </row>
    <row r="19228" spans="1:7" ht="15.6">
      <c r="A19228" s="19" t="s">
        <v>2978</v>
      </c>
      <c r="B19228" s="16" t="s">
        <v>2924</v>
      </c>
      <c r="C19228" s="16">
        <v>35</v>
      </c>
      <c r="D19228" s="16" t="s">
        <v>2922</v>
      </c>
      <c r="E19228" s="17" t="s">
        <v>2923</v>
      </c>
      <c r="F19228" s="24">
        <v>-74.082062500000006</v>
      </c>
      <c r="G19228" s="24">
        <v>4.5699375</v>
      </c>
    </row>
    <row r="19229" spans="1:7" ht="15.6">
      <c r="A19229" s="19" t="s">
        <v>2978</v>
      </c>
      <c r="B19229" s="16" t="s">
        <v>2924</v>
      </c>
      <c r="C19229" s="16">
        <v>19</v>
      </c>
      <c r="D19229" s="16" t="s">
        <v>2922</v>
      </c>
      <c r="E19229" s="17" t="s">
        <v>2923</v>
      </c>
      <c r="F19229" s="24">
        <v>-74.083937500000005</v>
      </c>
      <c r="G19229" s="24">
        <v>4.6381874999999999</v>
      </c>
    </row>
    <row r="19230" spans="1:7" ht="15.6">
      <c r="A19230" s="19" t="s">
        <v>2978</v>
      </c>
      <c r="B19230" s="16" t="s">
        <v>2924</v>
      </c>
      <c r="C19230" s="16">
        <v>25</v>
      </c>
      <c r="D19230" s="16" t="s">
        <v>2922</v>
      </c>
      <c r="E19230" s="17" t="s">
        <v>2923</v>
      </c>
      <c r="F19230" s="24">
        <v>-74.046937499999999</v>
      </c>
      <c r="G19230" s="24">
        <v>4.6788125000000003</v>
      </c>
    </row>
    <row r="19231" spans="1:7" ht="15.6">
      <c r="A19231" s="19" t="s">
        <v>2978</v>
      </c>
      <c r="B19231" s="16" t="s">
        <v>2924</v>
      </c>
      <c r="C19231" s="16">
        <v>28</v>
      </c>
      <c r="D19231" s="16" t="s">
        <v>2925</v>
      </c>
      <c r="E19231" s="17" t="s">
        <v>2927</v>
      </c>
      <c r="F19231" s="24">
        <v>-74.095687499999997</v>
      </c>
      <c r="G19231" s="24">
        <v>4.5785625000000003</v>
      </c>
    </row>
    <row r="19232" spans="1:7" ht="15.6">
      <c r="A19232" s="19" t="s">
        <v>2978</v>
      </c>
      <c r="B19232" s="16" t="s">
        <v>2924</v>
      </c>
      <c r="C19232" s="16">
        <v>47</v>
      </c>
      <c r="D19232" s="16" t="s">
        <v>2922</v>
      </c>
      <c r="E19232" s="17" t="s">
        <v>2923</v>
      </c>
      <c r="F19232" s="24">
        <v>-74.134312499999993</v>
      </c>
      <c r="G19232" s="24">
        <v>4.5778125000000003</v>
      </c>
    </row>
    <row r="19233" spans="1:7" ht="15.6">
      <c r="A19233" s="19" t="s">
        <v>2978</v>
      </c>
      <c r="B19233" s="16" t="s">
        <v>2924</v>
      </c>
      <c r="C19233" s="16">
        <v>31</v>
      </c>
      <c r="D19233" s="16" t="s">
        <v>2922</v>
      </c>
      <c r="E19233" s="17" t="s">
        <v>2923</v>
      </c>
      <c r="F19233" s="24">
        <v>-74.111687500000002</v>
      </c>
      <c r="G19233" s="24">
        <v>4.5958125000000001</v>
      </c>
    </row>
    <row r="19234" spans="1:7" ht="15.6">
      <c r="A19234" s="19" t="s">
        <v>2978</v>
      </c>
      <c r="B19234" s="16" t="s">
        <v>2921</v>
      </c>
      <c r="C19234" s="16">
        <v>24</v>
      </c>
      <c r="D19234" s="16" t="s">
        <v>2922</v>
      </c>
      <c r="E19234" s="17" t="s">
        <v>2923</v>
      </c>
      <c r="F19234" s="24">
        <v>-74.091062500000007</v>
      </c>
      <c r="G19234" s="24">
        <v>4.6035624999999998</v>
      </c>
    </row>
    <row r="19235" spans="1:7" ht="15.6">
      <c r="A19235" s="19" t="s">
        <v>2978</v>
      </c>
      <c r="B19235" s="16" t="s">
        <v>2924</v>
      </c>
      <c r="C19235" s="16">
        <v>38</v>
      </c>
      <c r="D19235" s="16" t="s">
        <v>2922</v>
      </c>
      <c r="E19235" s="17" t="s">
        <v>2923</v>
      </c>
      <c r="F19235" s="24">
        <v>-74.079812500000003</v>
      </c>
      <c r="G19235" s="24">
        <v>4.6374374999999999</v>
      </c>
    </row>
    <row r="19236" spans="1:7" ht="15.6">
      <c r="A19236" s="19" t="s">
        <v>2978</v>
      </c>
      <c r="B19236" s="16" t="s">
        <v>2924</v>
      </c>
      <c r="C19236" s="16">
        <v>40</v>
      </c>
      <c r="D19236" s="16" t="s">
        <v>2922</v>
      </c>
      <c r="E19236" s="17" t="s">
        <v>2923</v>
      </c>
      <c r="F19236" s="24">
        <v>-74.113812499999995</v>
      </c>
      <c r="G19236" s="24">
        <v>4.5955624999999998</v>
      </c>
    </row>
    <row r="19237" spans="1:7" ht="15.6">
      <c r="A19237" s="19" t="s">
        <v>2978</v>
      </c>
      <c r="B19237" s="16" t="s">
        <v>2924</v>
      </c>
      <c r="C19237" s="16">
        <v>20</v>
      </c>
      <c r="D19237" s="16" t="s">
        <v>2922</v>
      </c>
      <c r="E19237" s="17" t="s">
        <v>2923</v>
      </c>
      <c r="F19237" s="24">
        <v>-74.162687500000004</v>
      </c>
      <c r="G19237" s="24">
        <v>4.6375624999999996</v>
      </c>
    </row>
    <row r="19238" spans="1:7" ht="15.6">
      <c r="A19238" s="19" t="s">
        <v>2978</v>
      </c>
      <c r="B19238" s="16" t="s">
        <v>2921</v>
      </c>
      <c r="C19238" s="16">
        <v>42</v>
      </c>
      <c r="D19238" s="16" t="s">
        <v>2922</v>
      </c>
      <c r="E19238" s="17" t="s">
        <v>2923</v>
      </c>
      <c r="F19238" s="24">
        <v>-74.0919375</v>
      </c>
      <c r="G19238" s="24">
        <v>4.5714375</v>
      </c>
    </row>
    <row r="19239" spans="1:7" ht="15.6">
      <c r="A19239" s="19" t="s">
        <v>2978</v>
      </c>
      <c r="B19239" s="16" t="s">
        <v>2924</v>
      </c>
      <c r="C19239" s="16">
        <v>50</v>
      </c>
      <c r="D19239" s="16" t="s">
        <v>2922</v>
      </c>
      <c r="E19239" s="17" t="s">
        <v>2923</v>
      </c>
      <c r="F19239" s="24">
        <v>-74.055312499999999</v>
      </c>
      <c r="G19239" s="24">
        <v>4.6870624999999997</v>
      </c>
    </row>
    <row r="19240" spans="1:7" ht="15.6">
      <c r="A19240" s="19" t="s">
        <v>2978</v>
      </c>
      <c r="B19240" s="16" t="s">
        <v>2921</v>
      </c>
      <c r="C19240" s="16">
        <v>23</v>
      </c>
      <c r="D19240" s="16" t="s">
        <v>2922</v>
      </c>
      <c r="E19240" s="17" t="s">
        <v>2923</v>
      </c>
      <c r="F19240" s="24">
        <v>-74.050937500000003</v>
      </c>
      <c r="G19240" s="24">
        <v>4.6776875000000002</v>
      </c>
    </row>
    <row r="19241" spans="1:7" ht="15.6">
      <c r="A19241" s="19" t="s">
        <v>2978</v>
      </c>
      <c r="B19241" s="16" t="s">
        <v>2924</v>
      </c>
      <c r="C19241" s="16">
        <v>51</v>
      </c>
      <c r="D19241" s="16" t="s">
        <v>2922</v>
      </c>
      <c r="E19241" s="17" t="s">
        <v>2923</v>
      </c>
      <c r="F19241" s="24">
        <v>-74.045812499999997</v>
      </c>
      <c r="G19241" s="24">
        <v>4.7546875000000002</v>
      </c>
    </row>
    <row r="19242" spans="1:7" ht="15.6">
      <c r="A19242" s="19" t="s">
        <v>2978</v>
      </c>
      <c r="B19242" s="16" t="s">
        <v>2921</v>
      </c>
      <c r="C19242" s="16">
        <v>40</v>
      </c>
      <c r="D19242" s="16" t="s">
        <v>2922</v>
      </c>
      <c r="E19242" s="17" t="s">
        <v>2923</v>
      </c>
      <c r="F19242" s="24">
        <v>-74.057937499999994</v>
      </c>
      <c r="G19242" s="24">
        <v>4.6883125000000003</v>
      </c>
    </row>
    <row r="19243" spans="1:7" ht="15.6">
      <c r="A19243" s="19" t="s">
        <v>2978</v>
      </c>
      <c r="B19243" s="16" t="s">
        <v>2924</v>
      </c>
      <c r="C19243" s="16">
        <v>28</v>
      </c>
      <c r="D19243" s="16" t="s">
        <v>2922</v>
      </c>
      <c r="E19243" s="17" t="s">
        <v>2923</v>
      </c>
      <c r="F19243" s="24">
        <v>-74.133437499999999</v>
      </c>
      <c r="G19243" s="24">
        <v>4.6218124999999999</v>
      </c>
    </row>
    <row r="19244" spans="1:7" ht="15.6">
      <c r="A19244" s="19" t="s">
        <v>2978</v>
      </c>
      <c r="B19244" s="16" t="s">
        <v>2921</v>
      </c>
      <c r="C19244" s="16">
        <v>19</v>
      </c>
      <c r="D19244" s="16" t="s">
        <v>2922</v>
      </c>
      <c r="E19244" s="17" t="s">
        <v>2923</v>
      </c>
      <c r="F19244" s="24">
        <v>-74.087187499999999</v>
      </c>
      <c r="G19244" s="24">
        <v>4.5844374999999999</v>
      </c>
    </row>
    <row r="19245" spans="1:7" ht="15.6">
      <c r="A19245" s="19" t="s">
        <v>2978</v>
      </c>
      <c r="B19245" s="16" t="s">
        <v>2924</v>
      </c>
      <c r="C19245" s="16">
        <v>16</v>
      </c>
      <c r="D19245" s="16" t="s">
        <v>2922</v>
      </c>
      <c r="E19245" s="17" t="s">
        <v>2923</v>
      </c>
      <c r="F19245" s="24">
        <v>-74.055687500000005</v>
      </c>
      <c r="G19245" s="24">
        <v>4.6826875000000001</v>
      </c>
    </row>
    <row r="19246" spans="1:7" ht="15.6">
      <c r="A19246" s="19" t="s">
        <v>2978</v>
      </c>
      <c r="B19246" s="16" t="s">
        <v>2921</v>
      </c>
      <c r="C19246" s="16">
        <v>40</v>
      </c>
      <c r="D19246" s="16" t="s">
        <v>2922</v>
      </c>
      <c r="E19246" s="17" t="s">
        <v>2923</v>
      </c>
      <c r="F19246" s="24">
        <v>-74.028687500000004</v>
      </c>
      <c r="G19246" s="24">
        <v>4.7033125</v>
      </c>
    </row>
    <row r="19247" spans="1:7" ht="15.6">
      <c r="A19247" s="19" t="s">
        <v>2978</v>
      </c>
      <c r="B19247" s="16" t="s">
        <v>2924</v>
      </c>
      <c r="C19247" s="16">
        <v>24</v>
      </c>
      <c r="D19247" s="16" t="s">
        <v>2922</v>
      </c>
      <c r="E19247" s="17" t="s">
        <v>2923</v>
      </c>
      <c r="F19247" s="24">
        <v>-74.099937499999996</v>
      </c>
      <c r="G19247" s="24">
        <v>4.5645625000000001</v>
      </c>
    </row>
    <row r="19248" spans="1:7" ht="15.6">
      <c r="A19248" s="19" t="s">
        <v>2978</v>
      </c>
      <c r="B19248" s="16" t="s">
        <v>2924</v>
      </c>
      <c r="C19248" s="16">
        <v>29</v>
      </c>
      <c r="D19248" s="16" t="s">
        <v>2922</v>
      </c>
      <c r="E19248" s="17" t="s">
        <v>2923</v>
      </c>
      <c r="F19248" s="24">
        <v>-74.062312500000004</v>
      </c>
      <c r="G19248" s="24">
        <v>4.6464375000000002</v>
      </c>
    </row>
    <row r="19249" spans="1:7" ht="15.6">
      <c r="A19249" s="19" t="s">
        <v>2978</v>
      </c>
      <c r="B19249" s="16" t="s">
        <v>2924</v>
      </c>
      <c r="C19249" s="16">
        <v>38</v>
      </c>
      <c r="D19249" s="16" t="s">
        <v>2922</v>
      </c>
      <c r="E19249" s="17" t="s">
        <v>2923</v>
      </c>
      <c r="F19249" s="24">
        <v>-74.103812500000004</v>
      </c>
      <c r="G19249" s="24">
        <v>4.5784374999999997</v>
      </c>
    </row>
    <row r="19250" spans="1:7" ht="15.6">
      <c r="A19250" s="19" t="s">
        <v>2978</v>
      </c>
      <c r="B19250" s="16" t="s">
        <v>2921</v>
      </c>
      <c r="C19250" s="16">
        <v>30</v>
      </c>
      <c r="D19250" s="16" t="s">
        <v>2922</v>
      </c>
      <c r="E19250" s="17" t="s">
        <v>2923</v>
      </c>
      <c r="F19250" s="24">
        <v>-74.096062500000002</v>
      </c>
      <c r="G19250" s="24">
        <v>4.5791874999999997</v>
      </c>
    </row>
    <row r="19251" spans="1:7" ht="15.6">
      <c r="A19251" s="19" t="s">
        <v>2978</v>
      </c>
      <c r="B19251" s="16" t="s">
        <v>2921</v>
      </c>
      <c r="C19251" s="16">
        <v>21</v>
      </c>
      <c r="D19251" s="16" t="s">
        <v>2922</v>
      </c>
      <c r="E19251" s="17" t="s">
        <v>2923</v>
      </c>
      <c r="F19251" s="24">
        <v>-74.048187499999997</v>
      </c>
      <c r="G19251" s="24">
        <v>4.6751874999999998</v>
      </c>
    </row>
    <row r="19252" spans="1:7" ht="15.6">
      <c r="A19252" s="19" t="s">
        <v>2978</v>
      </c>
      <c r="B19252" s="16" t="s">
        <v>2924</v>
      </c>
      <c r="C19252" s="16">
        <v>21</v>
      </c>
      <c r="D19252" s="16" t="s">
        <v>2922</v>
      </c>
      <c r="E19252" s="17" t="s">
        <v>2923</v>
      </c>
      <c r="F19252" s="24">
        <v>-74.112812500000004</v>
      </c>
      <c r="G19252" s="24">
        <v>4.6073124999999999</v>
      </c>
    </row>
    <row r="19253" spans="1:7" ht="15.6">
      <c r="A19253" s="19" t="s">
        <v>2978</v>
      </c>
      <c r="B19253" s="16" t="s">
        <v>2924</v>
      </c>
      <c r="C19253" s="16">
        <v>29</v>
      </c>
      <c r="D19253" s="16" t="s">
        <v>2922</v>
      </c>
      <c r="E19253" s="17" t="s">
        <v>2923</v>
      </c>
      <c r="F19253" s="24">
        <v>-74.100062500000007</v>
      </c>
      <c r="G19253" s="24">
        <v>4.5663125000000004</v>
      </c>
    </row>
    <row r="19254" spans="1:7" ht="15.6">
      <c r="A19254" s="19" t="s">
        <v>2978</v>
      </c>
      <c r="B19254" s="16" t="s">
        <v>2924</v>
      </c>
      <c r="C19254" s="16">
        <v>33</v>
      </c>
      <c r="D19254" s="16" t="s">
        <v>2922</v>
      </c>
      <c r="E19254" s="17" t="s">
        <v>2923</v>
      </c>
      <c r="F19254" s="24">
        <v>-74.107812499999994</v>
      </c>
      <c r="G19254" s="24">
        <v>4.6680624999999996</v>
      </c>
    </row>
    <row r="19255" spans="1:7" ht="15.6">
      <c r="A19255" s="19" t="s">
        <v>2978</v>
      </c>
      <c r="B19255" s="16" t="s">
        <v>2924</v>
      </c>
      <c r="C19255" s="16">
        <v>17</v>
      </c>
      <c r="D19255" s="16" t="s">
        <v>2922</v>
      </c>
      <c r="E19255" s="17" t="s">
        <v>2923</v>
      </c>
      <c r="F19255" s="24">
        <v>-74.100062500000007</v>
      </c>
      <c r="G19255" s="24">
        <v>4.5799374999999998</v>
      </c>
    </row>
    <row r="19256" spans="1:7" ht="15.6">
      <c r="A19256" s="19" t="s">
        <v>2978</v>
      </c>
      <c r="B19256" s="16" t="s">
        <v>2921</v>
      </c>
      <c r="C19256" s="16">
        <v>42</v>
      </c>
      <c r="D19256" s="16" t="s">
        <v>2922</v>
      </c>
      <c r="E19256" s="17" t="s">
        <v>2928</v>
      </c>
      <c r="F19256" s="24">
        <v>-74.094062500000007</v>
      </c>
      <c r="G19256" s="24">
        <v>4.5775625</v>
      </c>
    </row>
    <row r="19257" spans="1:7" ht="15.6">
      <c r="A19257" s="19" t="s">
        <v>2978</v>
      </c>
      <c r="B19257" s="16" t="s">
        <v>2924</v>
      </c>
      <c r="C19257" s="16">
        <v>42</v>
      </c>
      <c r="D19257" s="16" t="s">
        <v>2922</v>
      </c>
      <c r="E19257" s="17" t="s">
        <v>2923</v>
      </c>
      <c r="F19257" s="24">
        <v>-74.091187500000004</v>
      </c>
      <c r="G19257" s="24">
        <v>4.5843125000000002</v>
      </c>
    </row>
    <row r="19258" spans="1:7" ht="15.6">
      <c r="A19258" s="19" t="s">
        <v>2978</v>
      </c>
      <c r="B19258" s="16" t="s">
        <v>2924</v>
      </c>
      <c r="C19258" s="16">
        <v>36</v>
      </c>
      <c r="D19258" s="16" t="s">
        <v>2922</v>
      </c>
      <c r="E19258" s="17" t="s">
        <v>2923</v>
      </c>
      <c r="F19258" s="24">
        <v>-74.145562499999997</v>
      </c>
      <c r="G19258" s="24">
        <v>4.5436874999999999</v>
      </c>
    </row>
    <row r="19259" spans="1:7" ht="15.6">
      <c r="A19259" s="19" t="s">
        <v>2978</v>
      </c>
      <c r="B19259" s="16" t="s">
        <v>2924</v>
      </c>
      <c r="C19259" s="16">
        <v>42</v>
      </c>
      <c r="D19259" s="16" t="s">
        <v>2925</v>
      </c>
      <c r="E19259" s="17" t="s">
        <v>2928</v>
      </c>
      <c r="F19259" s="24">
        <v>-74.094062500000007</v>
      </c>
      <c r="G19259" s="24">
        <v>4.5775625</v>
      </c>
    </row>
    <row r="19260" spans="1:7" ht="15.6">
      <c r="A19260" s="19" t="s">
        <v>2978</v>
      </c>
      <c r="B19260" s="16" t="s">
        <v>2921</v>
      </c>
      <c r="C19260" s="16">
        <v>40</v>
      </c>
      <c r="D19260" s="16" t="s">
        <v>2922</v>
      </c>
      <c r="E19260" s="17" t="s">
        <v>2923</v>
      </c>
      <c r="F19260" s="24">
        <v>-74.134187499999996</v>
      </c>
      <c r="G19260" s="24">
        <v>4.5798125000000001</v>
      </c>
    </row>
    <row r="19261" spans="1:7" ht="15.6">
      <c r="A19261" s="19" t="s">
        <v>2978</v>
      </c>
      <c r="B19261" s="16" t="s">
        <v>2924</v>
      </c>
      <c r="C19261" s="16">
        <v>42</v>
      </c>
      <c r="D19261" s="16" t="s">
        <v>2922</v>
      </c>
      <c r="E19261" s="17" t="s">
        <v>2923</v>
      </c>
      <c r="F19261" s="24">
        <v>-74.078562500000004</v>
      </c>
      <c r="G19261" s="24">
        <v>4.6088125</v>
      </c>
    </row>
    <row r="19262" spans="1:7" ht="15.6">
      <c r="A19262" s="19" t="s">
        <v>2978</v>
      </c>
      <c r="B19262" s="16" t="s">
        <v>2924</v>
      </c>
      <c r="C19262" s="16">
        <v>23</v>
      </c>
      <c r="D19262" s="16" t="s">
        <v>2922</v>
      </c>
      <c r="E19262" s="17" t="s">
        <v>2923</v>
      </c>
      <c r="F19262" s="24">
        <v>-74.071812499999993</v>
      </c>
      <c r="G19262" s="24">
        <v>4.6094375000000003</v>
      </c>
    </row>
    <row r="19263" spans="1:7" ht="15.6">
      <c r="A19263" s="19" t="s">
        <v>2978</v>
      </c>
      <c r="B19263" s="16" t="s">
        <v>2924</v>
      </c>
      <c r="C19263" s="16">
        <v>67</v>
      </c>
      <c r="D19263" s="16" t="s">
        <v>2922</v>
      </c>
      <c r="E19263" s="17" t="s">
        <v>2923</v>
      </c>
      <c r="F19263" s="24">
        <v>-74.112437499999999</v>
      </c>
      <c r="G19263" s="24">
        <v>4.5078125</v>
      </c>
    </row>
    <row r="19264" spans="1:7" ht="15.6">
      <c r="A19264" s="19" t="s">
        <v>2978</v>
      </c>
      <c r="B19264" s="16" t="s">
        <v>2924</v>
      </c>
      <c r="C19264" s="16">
        <v>25</v>
      </c>
      <c r="D19264" s="16" t="s">
        <v>2922</v>
      </c>
      <c r="E19264" s="17" t="s">
        <v>2923</v>
      </c>
      <c r="F19264" s="24">
        <v>-74.064812500000002</v>
      </c>
      <c r="G19264" s="24">
        <v>4.6346875000000001</v>
      </c>
    </row>
    <row r="19265" spans="1:7" ht="15.6">
      <c r="A19265" s="19" t="s">
        <v>2978</v>
      </c>
      <c r="B19265" s="16" t="s">
        <v>2921</v>
      </c>
      <c r="C19265" s="16">
        <v>27</v>
      </c>
      <c r="D19265" s="16" t="s">
        <v>2922</v>
      </c>
      <c r="E19265" s="17" t="s">
        <v>2923</v>
      </c>
      <c r="F19265" s="24">
        <v>-74.076687500000006</v>
      </c>
      <c r="G19265" s="24">
        <v>4.5770625000000003</v>
      </c>
    </row>
    <row r="19266" spans="1:7" ht="15.6">
      <c r="A19266" s="19" t="s">
        <v>2978</v>
      </c>
      <c r="B19266" s="16" t="s">
        <v>2924</v>
      </c>
      <c r="C19266" s="16">
        <v>45</v>
      </c>
      <c r="D19266" s="16" t="s">
        <v>2922</v>
      </c>
      <c r="E19266" s="17" t="s">
        <v>2923</v>
      </c>
      <c r="F19266" s="24">
        <v>-74.084187499999999</v>
      </c>
      <c r="G19266" s="24">
        <v>4.6480625</v>
      </c>
    </row>
    <row r="19267" spans="1:7" ht="15.6">
      <c r="A19267" s="19" t="s">
        <v>2978</v>
      </c>
      <c r="B19267" s="16" t="s">
        <v>2924</v>
      </c>
      <c r="C19267" s="16">
        <v>29</v>
      </c>
      <c r="D19267" s="16" t="s">
        <v>2922</v>
      </c>
      <c r="E19267" s="17" t="s">
        <v>2923</v>
      </c>
      <c r="F19267" s="24">
        <v>-74.074437500000002</v>
      </c>
      <c r="G19267" s="24">
        <v>4.6570625000000003</v>
      </c>
    </row>
    <row r="19268" spans="1:7" ht="15.6">
      <c r="A19268" s="19" t="s">
        <v>2978</v>
      </c>
      <c r="B19268" s="16" t="s">
        <v>2924</v>
      </c>
      <c r="C19268" s="16">
        <v>32</v>
      </c>
      <c r="D19268" s="16" t="s">
        <v>2922</v>
      </c>
      <c r="E19268" s="17" t="s">
        <v>2923</v>
      </c>
      <c r="F19268" s="24">
        <v>-74.143187499999996</v>
      </c>
      <c r="G19268" s="24">
        <v>4.6780625000000002</v>
      </c>
    </row>
    <row r="19269" spans="1:7" ht="15.6">
      <c r="A19269" s="19" t="s">
        <v>2978</v>
      </c>
      <c r="B19269" s="16" t="s">
        <v>2924</v>
      </c>
      <c r="C19269" s="16">
        <v>26</v>
      </c>
      <c r="D19269" s="16" t="s">
        <v>2925</v>
      </c>
      <c r="E19269" s="17" t="s">
        <v>2926</v>
      </c>
      <c r="F19269" s="24">
        <v>-74.094437499999998</v>
      </c>
      <c r="G19269" s="24">
        <v>4.5764374999999999</v>
      </c>
    </row>
    <row r="19270" spans="1:7" ht="15.6">
      <c r="A19270" s="19" t="s">
        <v>2978</v>
      </c>
      <c r="B19270" s="16" t="s">
        <v>2921</v>
      </c>
      <c r="C19270" s="16">
        <v>21</v>
      </c>
      <c r="D19270" s="16" t="s">
        <v>2922</v>
      </c>
      <c r="E19270" s="17" t="s">
        <v>2923</v>
      </c>
      <c r="F19270" s="24">
        <v>-74.080687499999996</v>
      </c>
      <c r="G19270" s="24">
        <v>4.6370624999999999</v>
      </c>
    </row>
    <row r="19271" spans="1:7" ht="15.6">
      <c r="A19271" s="19" t="s">
        <v>2978</v>
      </c>
      <c r="B19271" s="16" t="s">
        <v>2924</v>
      </c>
      <c r="C19271" s="16">
        <v>28</v>
      </c>
      <c r="D19271" s="16" t="s">
        <v>2930</v>
      </c>
      <c r="E19271" s="17" t="s">
        <v>2928</v>
      </c>
      <c r="F19271" s="24">
        <v>-74.093812499999999</v>
      </c>
      <c r="G19271" s="24">
        <v>4.5771875</v>
      </c>
    </row>
    <row r="19272" spans="1:7" ht="15.6">
      <c r="A19272" s="19" t="s">
        <v>2978</v>
      </c>
      <c r="B19272" s="16" t="s">
        <v>2921</v>
      </c>
      <c r="C19272" s="16">
        <v>38</v>
      </c>
      <c r="D19272" s="16" t="s">
        <v>2922</v>
      </c>
      <c r="E19272" s="17" t="s">
        <v>2923</v>
      </c>
      <c r="F19272" s="24">
        <v>-74.092187499999994</v>
      </c>
      <c r="G19272" s="24">
        <v>4.5576875000000001</v>
      </c>
    </row>
    <row r="19273" spans="1:7" ht="15.6">
      <c r="A19273" s="19" t="s">
        <v>2978</v>
      </c>
      <c r="B19273" s="16" t="s">
        <v>2924</v>
      </c>
      <c r="C19273" s="16">
        <v>33</v>
      </c>
      <c r="D19273" s="16" t="s">
        <v>2922</v>
      </c>
      <c r="E19273" s="17" t="s">
        <v>2923</v>
      </c>
      <c r="F19273" s="24">
        <v>-74.080062499999997</v>
      </c>
      <c r="G19273" s="24">
        <v>4.5660625000000001</v>
      </c>
    </row>
    <row r="19274" spans="1:7" ht="15.6">
      <c r="A19274" s="19" t="s">
        <v>2978</v>
      </c>
      <c r="B19274" s="16" t="s">
        <v>2924</v>
      </c>
      <c r="C19274" s="16">
        <v>36</v>
      </c>
      <c r="D19274" s="16" t="s">
        <v>2922</v>
      </c>
      <c r="E19274" s="17" t="s">
        <v>2923</v>
      </c>
      <c r="F19274" s="24">
        <v>-74.103812500000004</v>
      </c>
      <c r="G19274" s="24">
        <v>4.4991874999999997</v>
      </c>
    </row>
    <row r="19275" spans="1:7" ht="15.6">
      <c r="A19275" s="19" t="s">
        <v>2978</v>
      </c>
      <c r="B19275" s="16" t="s">
        <v>2924</v>
      </c>
      <c r="C19275" s="16">
        <v>50</v>
      </c>
      <c r="D19275" s="16" t="s">
        <v>2922</v>
      </c>
      <c r="E19275" s="17" t="s">
        <v>2923</v>
      </c>
      <c r="F19275" s="24">
        <v>-74.058187500000003</v>
      </c>
      <c r="G19275" s="24">
        <v>4.7056874999999998</v>
      </c>
    </row>
    <row r="19276" spans="1:7" ht="15.6">
      <c r="A19276" s="19" t="s">
        <v>2978</v>
      </c>
      <c r="B19276" s="16" t="s">
        <v>2924</v>
      </c>
      <c r="C19276" s="16">
        <v>44</v>
      </c>
      <c r="D19276" s="16" t="s">
        <v>2922</v>
      </c>
      <c r="E19276" s="17" t="s">
        <v>2923</v>
      </c>
      <c r="F19276" s="24">
        <v>-74.097312500000001</v>
      </c>
      <c r="G19276" s="24">
        <v>4.5750624999999996</v>
      </c>
    </row>
    <row r="19277" spans="1:7" ht="15.6">
      <c r="A19277" s="19" t="s">
        <v>2978</v>
      </c>
      <c r="B19277" s="16" t="s">
        <v>2924</v>
      </c>
      <c r="C19277" s="16">
        <v>22</v>
      </c>
      <c r="D19277" s="16" t="s">
        <v>2922</v>
      </c>
      <c r="E19277" s="17" t="s">
        <v>2923</v>
      </c>
      <c r="F19277" s="24">
        <v>-74.083437500000002</v>
      </c>
      <c r="G19277" s="24">
        <v>4.5594374999999996</v>
      </c>
    </row>
    <row r="19278" spans="1:7" ht="15.6">
      <c r="A19278" s="19" t="s">
        <v>2978</v>
      </c>
      <c r="B19278" s="16" t="s">
        <v>2924</v>
      </c>
      <c r="C19278" s="16">
        <v>25</v>
      </c>
      <c r="D19278" s="16" t="s">
        <v>2922</v>
      </c>
      <c r="E19278" s="17" t="s">
        <v>2923</v>
      </c>
      <c r="F19278" s="24">
        <v>-74.108062500000003</v>
      </c>
      <c r="G19278" s="24">
        <v>4.6761875000000002</v>
      </c>
    </row>
    <row r="19279" spans="1:7" ht="15.6">
      <c r="A19279" s="19" t="s">
        <v>2978</v>
      </c>
      <c r="B19279" s="16" t="s">
        <v>2924</v>
      </c>
      <c r="C19279" s="16">
        <v>28</v>
      </c>
      <c r="D19279" s="16" t="s">
        <v>2922</v>
      </c>
      <c r="E19279" s="17" t="s">
        <v>2923</v>
      </c>
      <c r="F19279" s="24">
        <v>-74.088312500000001</v>
      </c>
      <c r="G19279" s="24">
        <v>4.5604374999999999</v>
      </c>
    </row>
    <row r="19280" spans="1:7" ht="15.6">
      <c r="A19280" s="19" t="s">
        <v>2978</v>
      </c>
      <c r="B19280" s="16" t="s">
        <v>2921</v>
      </c>
      <c r="C19280" s="16">
        <v>28</v>
      </c>
      <c r="D19280" s="16" t="s">
        <v>2922</v>
      </c>
      <c r="E19280" s="17" t="s">
        <v>2923</v>
      </c>
      <c r="F19280" s="24">
        <v>-74.102687500000002</v>
      </c>
      <c r="G19280" s="24">
        <v>4.5869375000000003</v>
      </c>
    </row>
    <row r="19281" spans="1:7" ht="15.6">
      <c r="A19281" s="19" t="s">
        <v>2978</v>
      </c>
      <c r="B19281" s="16" t="s">
        <v>2921</v>
      </c>
      <c r="C19281" s="16">
        <v>40</v>
      </c>
      <c r="D19281" s="16" t="s">
        <v>2925</v>
      </c>
      <c r="E19281" s="17" t="s">
        <v>2927</v>
      </c>
      <c r="F19281" s="24">
        <v>-74.093812499999999</v>
      </c>
      <c r="G19281" s="24">
        <v>4.5783125</v>
      </c>
    </row>
    <row r="19282" spans="1:7" ht="15.6">
      <c r="A19282" s="19" t="s">
        <v>2978</v>
      </c>
      <c r="B19282" s="16" t="s">
        <v>2921</v>
      </c>
      <c r="C19282" s="16">
        <v>50</v>
      </c>
      <c r="D19282" s="16" t="s">
        <v>2922</v>
      </c>
      <c r="E19282" s="17" t="s">
        <v>2923</v>
      </c>
      <c r="F19282" s="24">
        <v>-74.080937500000005</v>
      </c>
      <c r="G19282" s="24">
        <v>4.5684374999999999</v>
      </c>
    </row>
    <row r="19283" spans="1:7" ht="15.6">
      <c r="A19283" s="19" t="s">
        <v>2978</v>
      </c>
      <c r="B19283" s="16" t="s">
        <v>2921</v>
      </c>
      <c r="C19283" s="16">
        <v>26</v>
      </c>
      <c r="D19283" s="16" t="s">
        <v>2922</v>
      </c>
      <c r="E19283" s="17" t="s">
        <v>2923</v>
      </c>
      <c r="F19283" s="24">
        <v>-74.139937500000002</v>
      </c>
      <c r="G19283" s="24">
        <v>4.6399375000000003</v>
      </c>
    </row>
    <row r="19284" spans="1:7" ht="15.6">
      <c r="A19284" s="19" t="s">
        <v>2978</v>
      </c>
      <c r="B19284" s="16" t="s">
        <v>2924</v>
      </c>
      <c r="C19284" s="16">
        <v>45</v>
      </c>
      <c r="D19284" s="16" t="s">
        <v>2922</v>
      </c>
      <c r="E19284" s="17" t="s">
        <v>2923</v>
      </c>
      <c r="F19284" s="24">
        <v>-74.088187500000004</v>
      </c>
      <c r="G19284" s="24">
        <v>4.7509375</v>
      </c>
    </row>
    <row r="19285" spans="1:7" ht="15.6">
      <c r="A19285" s="19" t="s">
        <v>2978</v>
      </c>
      <c r="B19285" s="16" t="s">
        <v>2921</v>
      </c>
      <c r="C19285" s="16">
        <v>30</v>
      </c>
      <c r="D19285" s="16" t="s">
        <v>2922</v>
      </c>
      <c r="E19285" s="17" t="s">
        <v>2923</v>
      </c>
      <c r="F19285" s="24">
        <v>-74.171312499999999</v>
      </c>
      <c r="G19285" s="24">
        <v>4.6406875000000003</v>
      </c>
    </row>
    <row r="19286" spans="1:7" ht="15.6">
      <c r="A19286" s="19" t="s">
        <v>2978</v>
      </c>
      <c r="B19286" s="16" t="s">
        <v>2924</v>
      </c>
      <c r="C19286" s="16">
        <v>22</v>
      </c>
      <c r="D19286" s="16" t="s">
        <v>2922</v>
      </c>
      <c r="E19286" s="17" t="s">
        <v>2923</v>
      </c>
      <c r="F19286" s="24">
        <v>-74.093812499999999</v>
      </c>
      <c r="G19286" s="24">
        <v>4.6346875000000001</v>
      </c>
    </row>
    <row r="19287" spans="1:7" ht="15.6">
      <c r="A19287" s="19" t="s">
        <v>2978</v>
      </c>
      <c r="B19287" s="16" t="s">
        <v>2921</v>
      </c>
      <c r="C19287" s="16">
        <v>17</v>
      </c>
      <c r="D19287" s="16" t="s">
        <v>2922</v>
      </c>
      <c r="E19287" s="17" t="s">
        <v>2923</v>
      </c>
      <c r="F19287" s="24">
        <v>-74.069062500000001</v>
      </c>
      <c r="G19287" s="24">
        <v>4.6226874999999996</v>
      </c>
    </row>
    <row r="19288" spans="1:7" ht="15.6">
      <c r="A19288" s="19" t="s">
        <v>2978</v>
      </c>
      <c r="B19288" s="16" t="s">
        <v>2924</v>
      </c>
      <c r="C19288" s="16">
        <v>18</v>
      </c>
      <c r="D19288" s="16" t="s">
        <v>2922</v>
      </c>
      <c r="E19288" s="17" t="s">
        <v>2923</v>
      </c>
      <c r="F19288" s="24">
        <v>-74.080937500000005</v>
      </c>
      <c r="G19288" s="24">
        <v>4.6665625000000004</v>
      </c>
    </row>
    <row r="19289" spans="1:7" ht="15.6">
      <c r="A19289" s="19" t="s">
        <v>2978</v>
      </c>
      <c r="B19289" s="16" t="s">
        <v>2924</v>
      </c>
      <c r="C19289" s="16">
        <v>50</v>
      </c>
      <c r="D19289" s="16" t="s">
        <v>2922</v>
      </c>
      <c r="E19289" s="17" t="s">
        <v>2923</v>
      </c>
      <c r="F19289" s="24">
        <v>-74.095687499999997</v>
      </c>
      <c r="G19289" s="24">
        <v>4.5801875000000001</v>
      </c>
    </row>
    <row r="19290" spans="1:7" ht="15.6">
      <c r="A19290" s="19" t="s">
        <v>2978</v>
      </c>
      <c r="B19290" s="16" t="s">
        <v>2924</v>
      </c>
      <c r="C19290" s="16">
        <v>28</v>
      </c>
      <c r="D19290" s="16" t="s">
        <v>2922</v>
      </c>
      <c r="E19290" s="17" t="s">
        <v>2923</v>
      </c>
      <c r="F19290" s="24">
        <v>-74.095687499999997</v>
      </c>
      <c r="G19290" s="24">
        <v>4.5801875000000001</v>
      </c>
    </row>
    <row r="19291" spans="1:7" ht="15.6">
      <c r="A19291" s="19" t="s">
        <v>2978</v>
      </c>
      <c r="B19291" s="16" t="s">
        <v>2921</v>
      </c>
      <c r="C19291" s="16">
        <v>35</v>
      </c>
      <c r="D19291" s="16" t="s">
        <v>2922</v>
      </c>
      <c r="E19291" s="17" t="s">
        <v>2923</v>
      </c>
      <c r="F19291" s="24">
        <v>-74.095437500000003</v>
      </c>
      <c r="G19291" s="24">
        <v>4.5714375</v>
      </c>
    </row>
    <row r="19292" spans="1:7" ht="15.6">
      <c r="A19292" s="19" t="s">
        <v>2978</v>
      </c>
      <c r="B19292" s="16" t="s">
        <v>2924</v>
      </c>
      <c r="C19292" s="16">
        <v>23</v>
      </c>
      <c r="D19292" s="16" t="s">
        <v>2929</v>
      </c>
      <c r="E19292" s="17" t="s">
        <v>2927</v>
      </c>
      <c r="F19292" s="24">
        <v>-74.094687500000006</v>
      </c>
      <c r="G19292" s="24">
        <v>4.5783125</v>
      </c>
    </row>
    <row r="19293" spans="1:7" ht="15.6">
      <c r="A19293" s="19" t="s">
        <v>2978</v>
      </c>
      <c r="B19293" s="16" t="s">
        <v>2921</v>
      </c>
      <c r="C19293" s="16">
        <v>38</v>
      </c>
      <c r="D19293" s="16" t="s">
        <v>2930</v>
      </c>
      <c r="E19293" s="17" t="s">
        <v>2927</v>
      </c>
      <c r="F19293" s="24">
        <v>-74.095687499999997</v>
      </c>
      <c r="G19293" s="24">
        <v>4.5785625000000003</v>
      </c>
    </row>
    <row r="19294" spans="1:7" ht="15.6">
      <c r="A19294" s="19" t="s">
        <v>2978</v>
      </c>
      <c r="B19294" s="16" t="s">
        <v>2924</v>
      </c>
      <c r="C19294" s="16">
        <v>17</v>
      </c>
      <c r="D19294" s="16" t="s">
        <v>2922</v>
      </c>
      <c r="E19294" s="17" t="s">
        <v>2923</v>
      </c>
      <c r="F19294" s="24">
        <v>-74.111562500000005</v>
      </c>
      <c r="G19294" s="24">
        <v>4.5960625000000004</v>
      </c>
    </row>
    <row r="19295" spans="1:7" ht="15.6">
      <c r="A19295" s="19" t="s">
        <v>2978</v>
      </c>
      <c r="B19295" s="16" t="s">
        <v>2924</v>
      </c>
      <c r="C19295" s="16">
        <v>19</v>
      </c>
      <c r="D19295" s="16" t="s">
        <v>2922</v>
      </c>
      <c r="E19295" s="17" t="s">
        <v>2923</v>
      </c>
      <c r="F19295" s="24">
        <v>-74.091562499999995</v>
      </c>
      <c r="G19295" s="24">
        <v>4.6494375000000003</v>
      </c>
    </row>
    <row r="19296" spans="1:7" ht="15.6">
      <c r="A19296" s="19" t="s">
        <v>2978</v>
      </c>
      <c r="B19296" s="16" t="s">
        <v>2924</v>
      </c>
      <c r="C19296" s="16">
        <v>40</v>
      </c>
      <c r="D19296" s="16" t="s">
        <v>2930</v>
      </c>
      <c r="E19296" s="17" t="s">
        <v>2927</v>
      </c>
      <c r="F19296" s="24">
        <v>-74.094437499999998</v>
      </c>
      <c r="G19296" s="24">
        <v>4.5785625000000003</v>
      </c>
    </row>
    <row r="19297" spans="1:7" ht="15.6">
      <c r="A19297" s="19" t="s">
        <v>2978</v>
      </c>
      <c r="B19297" s="16" t="s">
        <v>2924</v>
      </c>
      <c r="C19297" s="16">
        <v>45</v>
      </c>
      <c r="D19297" s="16" t="s">
        <v>2922</v>
      </c>
      <c r="E19297" s="17" t="s">
        <v>2923</v>
      </c>
      <c r="F19297" s="24">
        <v>-74.072187499999998</v>
      </c>
      <c r="G19297" s="24">
        <v>4.6568125</v>
      </c>
    </row>
    <row r="19298" spans="1:7" ht="15.6">
      <c r="A19298" s="19" t="s">
        <v>2978</v>
      </c>
      <c r="B19298" s="16" t="s">
        <v>2921</v>
      </c>
      <c r="C19298" s="16">
        <v>41</v>
      </c>
      <c r="D19298" s="16" t="s">
        <v>2922</v>
      </c>
      <c r="E19298" s="17" t="s">
        <v>2923</v>
      </c>
      <c r="F19298" s="24">
        <v>-74.095437500000003</v>
      </c>
      <c r="G19298" s="24">
        <v>4.5798125000000001</v>
      </c>
    </row>
    <row r="19299" spans="1:7" ht="15.6">
      <c r="A19299" s="19" t="s">
        <v>2978</v>
      </c>
      <c r="B19299" s="16" t="s">
        <v>2921</v>
      </c>
      <c r="C19299" s="16">
        <v>24</v>
      </c>
      <c r="D19299" s="16" t="s">
        <v>2922</v>
      </c>
      <c r="E19299" s="17" t="s">
        <v>2923</v>
      </c>
      <c r="F19299" s="24">
        <v>-74.090437499999993</v>
      </c>
      <c r="G19299" s="24">
        <v>4.5233125000000003</v>
      </c>
    </row>
    <row r="19300" spans="1:7" ht="15.6">
      <c r="A19300" s="19" t="s">
        <v>2978</v>
      </c>
      <c r="B19300" s="16" t="s">
        <v>2924</v>
      </c>
      <c r="C19300" s="16">
        <v>28</v>
      </c>
      <c r="D19300" s="16" t="s">
        <v>2922</v>
      </c>
      <c r="E19300" s="17" t="s">
        <v>2923</v>
      </c>
      <c r="F19300" s="24">
        <v>-74.163687499999995</v>
      </c>
      <c r="G19300" s="24">
        <v>4.5745624999999999</v>
      </c>
    </row>
    <row r="19301" spans="1:7" ht="15.6">
      <c r="A19301" s="19" t="s">
        <v>2978</v>
      </c>
      <c r="B19301" s="16" t="s">
        <v>2924</v>
      </c>
      <c r="C19301" s="16">
        <v>28</v>
      </c>
      <c r="D19301" s="16" t="s">
        <v>2922</v>
      </c>
      <c r="E19301" s="17" t="s">
        <v>2923</v>
      </c>
      <c r="F19301" s="24">
        <v>-74.093562500000004</v>
      </c>
      <c r="G19301" s="24">
        <v>4.7423124999999997</v>
      </c>
    </row>
    <row r="19302" spans="1:7" ht="15.6">
      <c r="A19302" s="19" t="s">
        <v>2978</v>
      </c>
      <c r="B19302" s="16" t="s">
        <v>2924</v>
      </c>
      <c r="C19302" s="16">
        <v>27</v>
      </c>
      <c r="D19302" s="16" t="s">
        <v>2922</v>
      </c>
      <c r="E19302" s="17" t="s">
        <v>2923</v>
      </c>
      <c r="F19302" s="24">
        <v>-74.040062500000005</v>
      </c>
      <c r="G19302" s="24">
        <v>4.6794374999999997</v>
      </c>
    </row>
    <row r="19303" spans="1:7" ht="15.6">
      <c r="A19303" s="19" t="s">
        <v>2978</v>
      </c>
      <c r="B19303" s="16" t="s">
        <v>2921</v>
      </c>
      <c r="C19303" s="16">
        <v>26</v>
      </c>
      <c r="D19303" s="16" t="s">
        <v>2922</v>
      </c>
      <c r="E19303" s="17" t="s">
        <v>2923</v>
      </c>
      <c r="F19303" s="24">
        <v>-74.108687500000002</v>
      </c>
      <c r="G19303" s="24">
        <v>4.5054375000000002</v>
      </c>
    </row>
    <row r="19304" spans="1:7" ht="15.6">
      <c r="A19304" s="19" t="s">
        <v>2980</v>
      </c>
      <c r="B19304" s="22" t="s">
        <v>2924</v>
      </c>
      <c r="C19304" s="22">
        <v>47</v>
      </c>
      <c r="D19304" s="22" t="s">
        <v>2925</v>
      </c>
      <c r="E19304" s="17" t="s">
        <v>2923</v>
      </c>
      <c r="F19304" s="24">
        <v>-74.068437500000002</v>
      </c>
      <c r="G19304" s="24">
        <v>4.6059374999999996</v>
      </c>
    </row>
    <row r="19305" spans="1:7" ht="15.6">
      <c r="A19305" s="19" t="s">
        <v>2980</v>
      </c>
      <c r="B19305" s="22" t="s">
        <v>2921</v>
      </c>
      <c r="C19305" s="22">
        <v>25</v>
      </c>
      <c r="D19305" s="22" t="s">
        <v>2925</v>
      </c>
      <c r="E19305" s="17" t="s">
        <v>2923</v>
      </c>
      <c r="F19305" s="24">
        <v>-74.196062499999996</v>
      </c>
      <c r="G19305" s="24">
        <v>4.6084375</v>
      </c>
    </row>
    <row r="19306" spans="1:7" ht="15.6">
      <c r="A19306" s="19" t="s">
        <v>2980</v>
      </c>
      <c r="B19306" s="22" t="s">
        <v>2921</v>
      </c>
      <c r="C19306" s="22">
        <v>20</v>
      </c>
      <c r="D19306" s="22" t="s">
        <v>2922</v>
      </c>
      <c r="E19306" s="17" t="s">
        <v>2923</v>
      </c>
      <c r="F19306" s="24">
        <v>-74.075937499999995</v>
      </c>
      <c r="G19306" s="24">
        <v>4.5978124999999999</v>
      </c>
    </row>
    <row r="19307" spans="1:7" ht="15.6">
      <c r="A19307" s="19" t="s">
        <v>2980</v>
      </c>
      <c r="B19307" s="22" t="s">
        <v>2924</v>
      </c>
      <c r="C19307" s="22">
        <v>44</v>
      </c>
      <c r="D19307" s="22" t="s">
        <v>2930</v>
      </c>
      <c r="E19307" s="17" t="s">
        <v>2928</v>
      </c>
      <c r="F19307" s="24">
        <v>-74.073062500000006</v>
      </c>
      <c r="G19307" s="24">
        <v>4.5974374999999998</v>
      </c>
    </row>
    <row r="19308" spans="1:7" ht="15.6">
      <c r="A19308" s="19" t="s">
        <v>2980</v>
      </c>
      <c r="B19308" s="22" t="s">
        <v>2921</v>
      </c>
      <c r="C19308" s="22">
        <v>31</v>
      </c>
      <c r="D19308" s="22" t="s">
        <v>2925</v>
      </c>
      <c r="E19308" s="17" t="s">
        <v>2923</v>
      </c>
      <c r="F19308" s="24">
        <v>-74.065062499999996</v>
      </c>
      <c r="G19308" s="24">
        <v>4.6696875000000002</v>
      </c>
    </row>
    <row r="19309" spans="1:7" ht="15.6">
      <c r="A19309" s="19" t="s">
        <v>2980</v>
      </c>
      <c r="B19309" s="22" t="s">
        <v>2921</v>
      </c>
      <c r="C19309" s="22">
        <v>59</v>
      </c>
      <c r="D19309" s="22" t="s">
        <v>2925</v>
      </c>
      <c r="E19309" s="17" t="s">
        <v>2923</v>
      </c>
      <c r="F19309" s="24">
        <v>-74.144562500000006</v>
      </c>
      <c r="G19309" s="24">
        <v>4.5593124999999999</v>
      </c>
    </row>
    <row r="19310" spans="1:7" ht="15.6">
      <c r="A19310" s="19" t="s">
        <v>2980</v>
      </c>
      <c r="B19310" s="22" t="s">
        <v>2921</v>
      </c>
      <c r="C19310" s="22">
        <v>29</v>
      </c>
      <c r="D19310" s="22" t="s">
        <v>2925</v>
      </c>
      <c r="E19310" s="17" t="s">
        <v>2923</v>
      </c>
      <c r="F19310" s="24">
        <v>-74.088312500000001</v>
      </c>
      <c r="G19310" s="24">
        <v>4.5909374999999999</v>
      </c>
    </row>
    <row r="19311" spans="1:7" ht="15.6">
      <c r="A19311" s="19" t="s">
        <v>2980</v>
      </c>
      <c r="B19311" s="22" t="s">
        <v>2924</v>
      </c>
      <c r="C19311" s="22">
        <v>33</v>
      </c>
      <c r="D19311" s="22" t="s">
        <v>2925</v>
      </c>
      <c r="E19311" s="17" t="s">
        <v>2923</v>
      </c>
      <c r="F19311" s="24">
        <v>-74.069312499999995</v>
      </c>
      <c r="G19311" s="24">
        <v>4.6044375000000004</v>
      </c>
    </row>
    <row r="19312" spans="1:7" ht="15.6">
      <c r="A19312" s="19" t="s">
        <v>2980</v>
      </c>
      <c r="B19312" s="22" t="s">
        <v>2921</v>
      </c>
      <c r="C19312" s="22">
        <v>32</v>
      </c>
      <c r="D19312" s="22" t="s">
        <v>2922</v>
      </c>
      <c r="E19312" s="17" t="s">
        <v>2923</v>
      </c>
      <c r="F19312" s="24">
        <v>-74.154562499999997</v>
      </c>
      <c r="G19312" s="24">
        <v>4.6143124999999996</v>
      </c>
    </row>
    <row r="19313" spans="1:7" ht="15.6">
      <c r="A19313" s="19" t="s">
        <v>2980</v>
      </c>
      <c r="B19313" s="22" t="s">
        <v>2924</v>
      </c>
      <c r="C19313" s="22">
        <v>40</v>
      </c>
      <c r="D19313" s="22" t="s">
        <v>2922</v>
      </c>
      <c r="E19313" s="17" t="s">
        <v>2923</v>
      </c>
      <c r="F19313" s="24">
        <v>-74.075812499999998</v>
      </c>
      <c r="G19313" s="24">
        <v>4.5979374999999996</v>
      </c>
    </row>
    <row r="19314" spans="1:7" ht="15.6">
      <c r="A19314" s="19" t="s">
        <v>2980</v>
      </c>
      <c r="B19314" s="22" t="s">
        <v>2924</v>
      </c>
      <c r="C19314" s="22">
        <v>19</v>
      </c>
      <c r="D19314" s="22" t="s">
        <v>2922</v>
      </c>
      <c r="E19314" s="17" t="s">
        <v>2923</v>
      </c>
      <c r="F19314" s="24">
        <v>-74.071187499999994</v>
      </c>
      <c r="G19314" s="24">
        <v>4.5960625000000004</v>
      </c>
    </row>
    <row r="19315" spans="1:7" ht="15.6">
      <c r="A19315" s="19" t="s">
        <v>2980</v>
      </c>
      <c r="B19315" s="22" t="s">
        <v>2924</v>
      </c>
      <c r="C19315" s="22">
        <v>26</v>
      </c>
      <c r="D19315" s="22" t="s">
        <v>2925</v>
      </c>
      <c r="E19315" s="17" t="s">
        <v>2923</v>
      </c>
      <c r="F19315" s="24">
        <v>-74.068062499999996</v>
      </c>
      <c r="G19315" s="24">
        <v>4.6046874999999998</v>
      </c>
    </row>
    <row r="19316" spans="1:7" ht="15.6">
      <c r="A19316" s="19" t="s">
        <v>2980</v>
      </c>
      <c r="B19316" s="22" t="s">
        <v>2924</v>
      </c>
      <c r="C19316" s="22">
        <v>18</v>
      </c>
      <c r="D19316" s="22" t="s">
        <v>2922</v>
      </c>
      <c r="E19316" s="17" t="s">
        <v>2923</v>
      </c>
      <c r="F19316" s="24">
        <v>-74.150562500000007</v>
      </c>
      <c r="G19316" s="24">
        <v>4.6285625000000001</v>
      </c>
    </row>
    <row r="19317" spans="1:7" ht="15.6">
      <c r="A19317" s="19" t="s">
        <v>2980</v>
      </c>
      <c r="B19317" s="22" t="s">
        <v>2924</v>
      </c>
      <c r="C19317" s="22">
        <v>28</v>
      </c>
      <c r="D19317" s="22" t="s">
        <v>2925</v>
      </c>
      <c r="E19317" s="17" t="s">
        <v>2926</v>
      </c>
      <c r="F19317" s="24">
        <v>-74.071562499999999</v>
      </c>
      <c r="G19317" s="24">
        <v>4.6076874999999999</v>
      </c>
    </row>
    <row r="19318" spans="1:7" ht="15.6">
      <c r="A19318" s="19" t="s">
        <v>2980</v>
      </c>
      <c r="B19318" s="22" t="s">
        <v>2921</v>
      </c>
      <c r="C19318" s="22">
        <v>26</v>
      </c>
      <c r="D19318" s="22" t="s">
        <v>2922</v>
      </c>
      <c r="E19318" s="17" t="s">
        <v>2923</v>
      </c>
      <c r="F19318" s="24">
        <v>-74.037562500000007</v>
      </c>
      <c r="G19318" s="24">
        <v>4.7425625</v>
      </c>
    </row>
    <row r="19319" spans="1:7" ht="15.6">
      <c r="A19319" s="19" t="s">
        <v>2980</v>
      </c>
      <c r="B19319" s="22" t="s">
        <v>2924</v>
      </c>
      <c r="C19319" s="22">
        <v>19</v>
      </c>
      <c r="D19319" s="22" t="s">
        <v>2925</v>
      </c>
      <c r="E19319" s="17" t="s">
        <v>2926</v>
      </c>
      <c r="F19319" s="24">
        <v>-74.098437500000003</v>
      </c>
      <c r="G19319" s="24">
        <v>4.7155624999999999</v>
      </c>
    </row>
    <row r="19320" spans="1:7" ht="15.6">
      <c r="A19320" s="19" t="s">
        <v>2980</v>
      </c>
      <c r="B19320" s="22" t="s">
        <v>2921</v>
      </c>
      <c r="C19320" s="22">
        <v>34</v>
      </c>
      <c r="D19320" s="22" t="s">
        <v>2930</v>
      </c>
      <c r="E19320" s="17" t="s">
        <v>2923</v>
      </c>
      <c r="F19320" s="24">
        <v>-74.070687500000005</v>
      </c>
      <c r="G19320" s="24">
        <v>4.5970624999999998</v>
      </c>
    </row>
    <row r="19321" spans="1:7" ht="15.6">
      <c r="A19321" s="19" t="s">
        <v>2980</v>
      </c>
      <c r="B19321" s="22" t="s">
        <v>2924</v>
      </c>
      <c r="C19321" s="22">
        <v>45</v>
      </c>
      <c r="D19321" s="22" t="s">
        <v>2925</v>
      </c>
      <c r="E19321" s="17" t="s">
        <v>2926</v>
      </c>
      <c r="F19321" s="24">
        <v>-74.071812499999993</v>
      </c>
      <c r="G19321" s="24">
        <v>4.6071875000000002</v>
      </c>
    </row>
    <row r="19322" spans="1:7" ht="15.6">
      <c r="A19322" s="19" t="s">
        <v>2980</v>
      </c>
      <c r="B19322" s="22" t="s">
        <v>2921</v>
      </c>
      <c r="C19322" s="22">
        <v>23</v>
      </c>
      <c r="D19322" s="22" t="s">
        <v>2925</v>
      </c>
      <c r="E19322" s="17" t="s">
        <v>2926</v>
      </c>
      <c r="F19322" s="24">
        <v>-74.071812499999993</v>
      </c>
      <c r="G19322" s="24">
        <v>4.6071875000000002</v>
      </c>
    </row>
    <row r="19323" spans="1:7" ht="15.6">
      <c r="A19323" s="19" t="s">
        <v>2980</v>
      </c>
      <c r="B19323" s="22" t="s">
        <v>2921</v>
      </c>
      <c r="C19323" s="22">
        <v>24</v>
      </c>
      <c r="D19323" s="22" t="s">
        <v>2925</v>
      </c>
      <c r="E19323" s="17" t="s">
        <v>2926</v>
      </c>
      <c r="F19323" s="24">
        <v>-74.064562499999994</v>
      </c>
      <c r="G19323" s="24">
        <v>4.6539374999999996</v>
      </c>
    </row>
    <row r="19324" spans="1:7" ht="15.6">
      <c r="A19324" s="19" t="s">
        <v>2980</v>
      </c>
      <c r="B19324" s="22" t="s">
        <v>2921</v>
      </c>
      <c r="C19324" s="22">
        <v>55</v>
      </c>
      <c r="D19324" s="22" t="s">
        <v>2925</v>
      </c>
      <c r="E19324" s="17" t="s">
        <v>2923</v>
      </c>
      <c r="F19324" s="24">
        <v>-74.155312499999994</v>
      </c>
      <c r="G19324" s="24">
        <v>4.5934375000000003</v>
      </c>
    </row>
    <row r="19325" spans="1:7" ht="15.6">
      <c r="A19325" s="19" t="s">
        <v>2980</v>
      </c>
      <c r="B19325" s="22" t="s">
        <v>2921</v>
      </c>
      <c r="C19325" s="22">
        <v>39</v>
      </c>
      <c r="D19325" s="22" t="s">
        <v>2925</v>
      </c>
      <c r="E19325" s="17" t="s">
        <v>2928</v>
      </c>
      <c r="F19325" s="24">
        <v>-74.069937499999995</v>
      </c>
      <c r="G19325" s="24">
        <v>4.6083125000000003</v>
      </c>
    </row>
    <row r="19326" spans="1:7" ht="15.6">
      <c r="A19326" s="19" t="s">
        <v>2980</v>
      </c>
      <c r="B19326" s="22" t="s">
        <v>2921</v>
      </c>
      <c r="C19326" s="22">
        <v>25</v>
      </c>
      <c r="D19326" s="22" t="s">
        <v>2925</v>
      </c>
      <c r="E19326" s="17" t="s">
        <v>2928</v>
      </c>
      <c r="F19326" s="24">
        <v>-74.119062499999998</v>
      </c>
      <c r="G19326" s="24">
        <v>4.4940625000000001</v>
      </c>
    </row>
    <row r="19327" spans="1:7" ht="15.6">
      <c r="A19327" s="19" t="s">
        <v>2980</v>
      </c>
      <c r="B19327" s="22" t="s">
        <v>2921</v>
      </c>
      <c r="C19327" s="22">
        <v>27</v>
      </c>
      <c r="D19327" s="22" t="s">
        <v>2922</v>
      </c>
      <c r="E19327" s="17" t="s">
        <v>2923</v>
      </c>
      <c r="F19327" s="24">
        <v>-74.139937500000002</v>
      </c>
      <c r="G19327" s="24">
        <v>4.6399375000000003</v>
      </c>
    </row>
    <row r="19328" spans="1:7" ht="15.6">
      <c r="A19328" s="19" t="s">
        <v>2980</v>
      </c>
      <c r="B19328" s="22" t="s">
        <v>2921</v>
      </c>
      <c r="C19328" s="22">
        <v>28</v>
      </c>
      <c r="D19328" s="22" t="s">
        <v>2925</v>
      </c>
      <c r="E19328" s="17" t="s">
        <v>2928</v>
      </c>
      <c r="F19328" s="24">
        <v>-74.058562499999994</v>
      </c>
      <c r="G19328" s="24">
        <v>4.6466874999999996</v>
      </c>
    </row>
    <row r="19329" spans="1:7" ht="15.6">
      <c r="A19329" s="19" t="s">
        <v>2980</v>
      </c>
      <c r="B19329" s="22" t="s">
        <v>2921</v>
      </c>
      <c r="C19329" s="22">
        <v>18</v>
      </c>
      <c r="D19329" s="22" t="s">
        <v>2922</v>
      </c>
      <c r="E19329" s="17" t="s">
        <v>2923</v>
      </c>
      <c r="F19329" s="24">
        <v>-74.102937499999996</v>
      </c>
      <c r="G19329" s="24">
        <v>4.7028125000000003</v>
      </c>
    </row>
    <row r="19330" spans="1:7" ht="15.6">
      <c r="A19330" s="19" t="s">
        <v>2980</v>
      </c>
      <c r="B19330" s="22" t="s">
        <v>2921</v>
      </c>
      <c r="C19330" s="22">
        <v>30</v>
      </c>
      <c r="D19330" s="22" t="s">
        <v>2922</v>
      </c>
      <c r="E19330" s="17" t="s">
        <v>2923</v>
      </c>
      <c r="F19330" s="24">
        <v>-74.063812499999997</v>
      </c>
      <c r="G19330" s="24">
        <v>4.6428124999999998</v>
      </c>
    </row>
    <row r="19331" spans="1:7" ht="15.6">
      <c r="A19331" s="19" t="s">
        <v>2980</v>
      </c>
      <c r="B19331" s="22" t="s">
        <v>2924</v>
      </c>
      <c r="C19331" s="22">
        <v>29</v>
      </c>
      <c r="D19331" s="22" t="s">
        <v>2922</v>
      </c>
      <c r="E19331" s="17" t="s">
        <v>2923</v>
      </c>
      <c r="F19331" s="24">
        <v>-74.075062500000001</v>
      </c>
      <c r="G19331" s="24">
        <v>4.5975625000000004</v>
      </c>
    </row>
    <row r="19332" spans="1:7" ht="15.6">
      <c r="A19332" s="19" t="s">
        <v>2980</v>
      </c>
      <c r="B19332" s="22" t="s">
        <v>2924</v>
      </c>
      <c r="C19332" s="22">
        <v>23</v>
      </c>
      <c r="D19332" s="22" t="s">
        <v>2922</v>
      </c>
      <c r="E19332" s="17" t="s">
        <v>2928</v>
      </c>
      <c r="F19332" s="24">
        <v>-74.068312500000005</v>
      </c>
      <c r="G19332" s="24">
        <v>4.5845624999999997</v>
      </c>
    </row>
    <row r="19333" spans="1:7" ht="15.6">
      <c r="A19333" s="19" t="s">
        <v>2980</v>
      </c>
      <c r="B19333" s="22" t="s">
        <v>2921</v>
      </c>
      <c r="C19333" s="22">
        <v>28</v>
      </c>
      <c r="D19333" s="22" t="s">
        <v>2922</v>
      </c>
      <c r="E19333" s="17" t="s">
        <v>2923</v>
      </c>
      <c r="F19333" s="24">
        <v>-74.0390625</v>
      </c>
      <c r="G19333" s="24">
        <v>4.7248124999999996</v>
      </c>
    </row>
    <row r="19334" spans="1:7" ht="15.6">
      <c r="A19334" s="19" t="s">
        <v>2980</v>
      </c>
      <c r="B19334" s="22" t="s">
        <v>2921</v>
      </c>
      <c r="C19334" s="22">
        <v>37</v>
      </c>
      <c r="D19334" s="22" t="s">
        <v>2930</v>
      </c>
      <c r="E19334" s="17" t="s">
        <v>2928</v>
      </c>
      <c r="F19334" s="24">
        <v>-74.059937500000004</v>
      </c>
      <c r="G19334" s="24">
        <v>4.6318124999999997</v>
      </c>
    </row>
    <row r="19335" spans="1:7" ht="15.6">
      <c r="A19335" s="19" t="s">
        <v>2980</v>
      </c>
      <c r="B19335" s="22" t="s">
        <v>2924</v>
      </c>
      <c r="C19335" s="22">
        <v>45</v>
      </c>
      <c r="D19335" s="22" t="s">
        <v>2925</v>
      </c>
      <c r="E19335" s="17" t="s">
        <v>2923</v>
      </c>
      <c r="F19335" s="24">
        <v>-74.107187499999995</v>
      </c>
      <c r="G19335" s="24">
        <v>4.5430624999999996</v>
      </c>
    </row>
    <row r="19336" spans="1:7" ht="15.6">
      <c r="A19336" s="19" t="s">
        <v>2980</v>
      </c>
      <c r="B19336" s="22" t="s">
        <v>2921</v>
      </c>
      <c r="C19336" s="22">
        <v>26</v>
      </c>
      <c r="D19336" s="22" t="s">
        <v>2925</v>
      </c>
      <c r="E19336" s="17" t="s">
        <v>2927</v>
      </c>
      <c r="F19336" s="24">
        <v>-74.0703125</v>
      </c>
      <c r="G19336" s="24">
        <v>4.6050624999999998</v>
      </c>
    </row>
    <row r="19337" spans="1:7" ht="15.6">
      <c r="A19337" s="19" t="s">
        <v>2980</v>
      </c>
      <c r="B19337" s="22" t="s">
        <v>2921</v>
      </c>
      <c r="C19337" s="22">
        <v>17</v>
      </c>
      <c r="D19337" s="22" t="s">
        <v>2922</v>
      </c>
      <c r="E19337" s="17" t="s">
        <v>2923</v>
      </c>
      <c r="F19337" s="24">
        <v>-74.073562499999994</v>
      </c>
      <c r="G19337" s="24">
        <v>4.6026875</v>
      </c>
    </row>
    <row r="19338" spans="1:7" ht="15.6">
      <c r="A19338" s="19" t="s">
        <v>2980</v>
      </c>
      <c r="B19338" s="22" t="s">
        <v>2924</v>
      </c>
      <c r="C19338" s="22">
        <v>23</v>
      </c>
      <c r="D19338" s="22" t="s">
        <v>2922</v>
      </c>
      <c r="E19338" s="17" t="s">
        <v>2928</v>
      </c>
      <c r="F19338" s="24">
        <v>-74.1171875</v>
      </c>
      <c r="G19338" s="24">
        <v>4.5109374999999998</v>
      </c>
    </row>
    <row r="19339" spans="1:7" ht="15.6">
      <c r="A19339" s="19" t="s">
        <v>2980</v>
      </c>
      <c r="B19339" s="22" t="s">
        <v>2924</v>
      </c>
      <c r="C19339" s="22">
        <v>44</v>
      </c>
      <c r="D19339" s="22" t="s">
        <v>2930</v>
      </c>
      <c r="E19339" s="17" t="s">
        <v>2926</v>
      </c>
      <c r="F19339" s="24">
        <v>-74.070812500000002</v>
      </c>
      <c r="G19339" s="24">
        <v>4.6064375000000002</v>
      </c>
    </row>
    <row r="19340" spans="1:7" ht="15.6">
      <c r="A19340" s="19" t="s">
        <v>2980</v>
      </c>
      <c r="B19340" s="22" t="s">
        <v>2924</v>
      </c>
      <c r="C19340" s="22">
        <v>30</v>
      </c>
      <c r="D19340" s="22" t="s">
        <v>2922</v>
      </c>
      <c r="E19340" s="17" t="s">
        <v>2923</v>
      </c>
      <c r="F19340" s="24">
        <v>-74.097687500000006</v>
      </c>
      <c r="G19340" s="24">
        <v>4.5684374999999999</v>
      </c>
    </row>
    <row r="19341" spans="1:7" ht="15.6">
      <c r="A19341" s="19" t="s">
        <v>2980</v>
      </c>
      <c r="B19341" s="22" t="s">
        <v>2921</v>
      </c>
      <c r="C19341" s="22">
        <v>20</v>
      </c>
      <c r="D19341" s="22" t="s">
        <v>2925</v>
      </c>
      <c r="E19341" s="17" t="s">
        <v>2923</v>
      </c>
      <c r="F19341" s="24">
        <v>-74.090812499999998</v>
      </c>
      <c r="G19341" s="24">
        <v>4.6516875000000004</v>
      </c>
    </row>
    <row r="19342" spans="1:7" ht="15.6">
      <c r="A19342" s="19" t="s">
        <v>2980</v>
      </c>
      <c r="B19342" s="22" t="s">
        <v>2924</v>
      </c>
      <c r="C19342" s="22">
        <v>25</v>
      </c>
      <c r="D19342" s="22" t="s">
        <v>2922</v>
      </c>
      <c r="E19342" s="17" t="s">
        <v>2923</v>
      </c>
      <c r="F19342" s="24">
        <v>-74.198109400000007</v>
      </c>
      <c r="G19342" s="24">
        <v>4.5842375000000004</v>
      </c>
    </row>
    <row r="19343" spans="1:7" ht="15.6">
      <c r="A19343" s="19" t="s">
        <v>2980</v>
      </c>
      <c r="B19343" s="22" t="s">
        <v>2921</v>
      </c>
      <c r="C19343" s="22">
        <v>42</v>
      </c>
      <c r="D19343" s="22" t="s">
        <v>2930</v>
      </c>
      <c r="E19343" s="17" t="s">
        <v>2926</v>
      </c>
      <c r="F19343" s="24">
        <v>-74.071687499999996</v>
      </c>
      <c r="G19343" s="24">
        <v>4.6079375000000002</v>
      </c>
    </row>
    <row r="19344" spans="1:7" ht="15.6">
      <c r="A19344" s="19" t="s">
        <v>2980</v>
      </c>
      <c r="B19344" s="22" t="s">
        <v>2921</v>
      </c>
      <c r="C19344" s="22">
        <v>18</v>
      </c>
      <c r="D19344" s="22" t="s">
        <v>2925</v>
      </c>
      <c r="E19344" s="17" t="s">
        <v>2926</v>
      </c>
      <c r="F19344" s="24">
        <v>-74.071687499999996</v>
      </c>
      <c r="G19344" s="24">
        <v>4.6079375000000002</v>
      </c>
    </row>
    <row r="19345" spans="1:7" ht="15.6">
      <c r="A19345" s="19" t="s">
        <v>2980</v>
      </c>
      <c r="B19345" s="22" t="s">
        <v>2921</v>
      </c>
      <c r="C19345" s="22">
        <v>20</v>
      </c>
      <c r="D19345" s="22" t="s">
        <v>2930</v>
      </c>
      <c r="E19345" s="17" t="s">
        <v>2923</v>
      </c>
      <c r="F19345" s="24">
        <v>-74.059687499999995</v>
      </c>
      <c r="G19345" s="24">
        <v>4.6318124999999997</v>
      </c>
    </row>
    <row r="19346" spans="1:7" ht="15.6">
      <c r="A19346" s="19" t="s">
        <v>2980</v>
      </c>
      <c r="B19346" s="22" t="s">
        <v>2924</v>
      </c>
      <c r="C19346" s="22">
        <v>30</v>
      </c>
      <c r="D19346" s="22" t="s">
        <v>2929</v>
      </c>
      <c r="E19346" s="17" t="s">
        <v>2923</v>
      </c>
      <c r="F19346" s="24">
        <v>-74.069687500000001</v>
      </c>
      <c r="G19346" s="24">
        <v>4.5965625000000001</v>
      </c>
    </row>
    <row r="19347" spans="1:7" ht="15.6">
      <c r="A19347" s="19" t="s">
        <v>2980</v>
      </c>
      <c r="B19347" s="22" t="s">
        <v>2921</v>
      </c>
      <c r="C19347" s="22">
        <v>30</v>
      </c>
      <c r="D19347" s="22" t="s">
        <v>2925</v>
      </c>
      <c r="E19347" s="17" t="s">
        <v>2923</v>
      </c>
      <c r="F19347" s="24">
        <v>-74.077062499999997</v>
      </c>
      <c r="G19347" s="24">
        <v>4.6046874999999998</v>
      </c>
    </row>
    <row r="19348" spans="1:7" ht="15.6">
      <c r="A19348" s="19" t="s">
        <v>2980</v>
      </c>
      <c r="B19348" s="22" t="s">
        <v>2924</v>
      </c>
      <c r="C19348" s="22">
        <v>28</v>
      </c>
      <c r="D19348" s="22" t="s">
        <v>2929</v>
      </c>
      <c r="E19348" s="17" t="s">
        <v>2928</v>
      </c>
      <c r="F19348" s="24">
        <v>-74.071312500000005</v>
      </c>
      <c r="G19348" s="24">
        <v>4.6055624999999996</v>
      </c>
    </row>
    <row r="19349" spans="1:7" ht="15.6">
      <c r="A19349" s="19" t="s">
        <v>2980</v>
      </c>
      <c r="B19349" s="22" t="s">
        <v>2924</v>
      </c>
      <c r="C19349" s="22">
        <v>38</v>
      </c>
      <c r="D19349" s="22" t="s">
        <v>2922</v>
      </c>
      <c r="E19349" s="17" t="s">
        <v>2923</v>
      </c>
      <c r="F19349" s="24">
        <v>-74.138687500000003</v>
      </c>
      <c r="G19349" s="24">
        <v>4.6511874999999998</v>
      </c>
    </row>
    <row r="19350" spans="1:7" ht="15.6">
      <c r="A19350" s="19" t="s">
        <v>2980</v>
      </c>
      <c r="B19350" s="22" t="s">
        <v>2921</v>
      </c>
      <c r="C19350" s="22">
        <v>23</v>
      </c>
      <c r="D19350" s="22" t="s">
        <v>2930</v>
      </c>
      <c r="E19350" s="17" t="s">
        <v>2923</v>
      </c>
      <c r="F19350" s="24">
        <v>-74.083812499999993</v>
      </c>
      <c r="G19350" s="24">
        <v>4.6096874999999997</v>
      </c>
    </row>
    <row r="19351" spans="1:7" ht="15.6">
      <c r="A19351" s="19" t="s">
        <v>2980</v>
      </c>
      <c r="B19351" s="22" t="s">
        <v>2924</v>
      </c>
      <c r="C19351" s="22">
        <v>29</v>
      </c>
      <c r="D19351" s="22" t="s">
        <v>2922</v>
      </c>
      <c r="E19351" s="17" t="s">
        <v>2923</v>
      </c>
      <c r="F19351" s="24">
        <v>-74.096562500000005</v>
      </c>
      <c r="G19351" s="24">
        <v>4.6409374999999997</v>
      </c>
    </row>
    <row r="19352" spans="1:7" ht="15.6">
      <c r="A19352" s="19" t="s">
        <v>2980</v>
      </c>
      <c r="B19352" s="22" t="s">
        <v>2921</v>
      </c>
      <c r="C19352" s="22">
        <v>19</v>
      </c>
      <c r="D19352" s="22" t="s">
        <v>2925</v>
      </c>
      <c r="E19352" s="17" t="s">
        <v>2923</v>
      </c>
      <c r="F19352" s="24">
        <v>-74.0949375</v>
      </c>
      <c r="G19352" s="24">
        <v>4.7269375</v>
      </c>
    </row>
    <row r="19353" spans="1:7" ht="15.6">
      <c r="A19353" s="19" t="s">
        <v>2980</v>
      </c>
      <c r="B19353" s="22" t="s">
        <v>2921</v>
      </c>
      <c r="C19353" s="22">
        <v>21</v>
      </c>
      <c r="D19353" s="22" t="s">
        <v>2925</v>
      </c>
      <c r="E19353" s="17" t="s">
        <v>2923</v>
      </c>
      <c r="F19353" s="24">
        <v>-74.123437499999994</v>
      </c>
      <c r="G19353" s="24">
        <v>4.5679375000000002</v>
      </c>
    </row>
    <row r="19354" spans="1:7" ht="15.6">
      <c r="A19354" s="19" t="s">
        <v>2980</v>
      </c>
      <c r="B19354" s="22" t="s">
        <v>2924</v>
      </c>
      <c r="C19354" s="22">
        <v>38</v>
      </c>
      <c r="D19354" s="22" t="s">
        <v>2925</v>
      </c>
      <c r="E19354" s="17" t="s">
        <v>2923</v>
      </c>
      <c r="F19354" s="24">
        <v>-74.072687500000001</v>
      </c>
      <c r="G19354" s="24">
        <v>4.5916874999999999</v>
      </c>
    </row>
    <row r="19355" spans="1:7" ht="15.6">
      <c r="A19355" s="19" t="s">
        <v>2980</v>
      </c>
      <c r="B19355" s="22" t="s">
        <v>2921</v>
      </c>
      <c r="C19355" s="22">
        <v>29</v>
      </c>
      <c r="D19355" s="22" t="s">
        <v>2925</v>
      </c>
      <c r="E19355" s="17" t="s">
        <v>2926</v>
      </c>
      <c r="F19355" s="24">
        <v>-74.199359400000006</v>
      </c>
      <c r="G19355" s="24">
        <v>4.5795624999999998</v>
      </c>
    </row>
    <row r="19356" spans="1:7" ht="15.6">
      <c r="A19356" s="19" t="s">
        <v>2980</v>
      </c>
      <c r="B19356" s="22" t="s">
        <v>2921</v>
      </c>
      <c r="C19356" s="22">
        <v>22</v>
      </c>
      <c r="D19356" s="22" t="s">
        <v>2925</v>
      </c>
      <c r="E19356" s="17" t="s">
        <v>2923</v>
      </c>
      <c r="F19356" s="24">
        <v>-74.070187500000003</v>
      </c>
      <c r="G19356" s="24">
        <v>4.6143124999999996</v>
      </c>
    </row>
    <row r="19357" spans="1:7" ht="15.6">
      <c r="A19357" s="19" t="s">
        <v>2980</v>
      </c>
      <c r="B19357" s="22" t="s">
        <v>2921</v>
      </c>
      <c r="C19357" s="22">
        <v>38</v>
      </c>
      <c r="D19357" s="22" t="s">
        <v>2925</v>
      </c>
      <c r="E19357" s="17" t="s">
        <v>2923</v>
      </c>
      <c r="F19357" s="24">
        <v>-74.063562500000003</v>
      </c>
      <c r="G19357" s="24">
        <v>4.6289375000000001</v>
      </c>
    </row>
    <row r="19358" spans="1:7" ht="15.6">
      <c r="A19358" s="19" t="s">
        <v>2980</v>
      </c>
      <c r="B19358" s="22" t="s">
        <v>2924</v>
      </c>
      <c r="C19358" s="22">
        <v>22</v>
      </c>
      <c r="D19358" s="22" t="s">
        <v>2922</v>
      </c>
      <c r="E19358" s="17" t="s">
        <v>2923</v>
      </c>
      <c r="F19358" s="24">
        <v>-74.065312500000005</v>
      </c>
      <c r="G19358" s="24">
        <v>4.6039374999999998</v>
      </c>
    </row>
    <row r="19359" spans="1:7" ht="15.6">
      <c r="A19359" s="19" t="s">
        <v>2980</v>
      </c>
      <c r="B19359" s="22" t="s">
        <v>2921</v>
      </c>
      <c r="C19359" s="22">
        <v>22</v>
      </c>
      <c r="D19359" s="22" t="s">
        <v>2922</v>
      </c>
      <c r="E19359" s="17" t="s">
        <v>2923</v>
      </c>
      <c r="F19359" s="24">
        <v>-74.031937499999998</v>
      </c>
      <c r="G19359" s="24">
        <v>4.7101875</v>
      </c>
    </row>
    <row r="19360" spans="1:7" ht="15.6">
      <c r="A19360" s="19" t="s">
        <v>2980</v>
      </c>
      <c r="B19360" s="22" t="s">
        <v>2924</v>
      </c>
      <c r="C19360" s="22">
        <v>42</v>
      </c>
      <c r="D19360" s="22" t="s">
        <v>2925</v>
      </c>
      <c r="E19360" s="17" t="s">
        <v>2923</v>
      </c>
      <c r="F19360" s="24">
        <v>-74.156312499999999</v>
      </c>
      <c r="G19360" s="24">
        <v>4.5928125</v>
      </c>
    </row>
    <row r="19361" spans="1:7" ht="15.6">
      <c r="A19361" s="19" t="s">
        <v>2980</v>
      </c>
      <c r="B19361" s="22" t="s">
        <v>2924</v>
      </c>
      <c r="C19361" s="22">
        <v>28</v>
      </c>
      <c r="D19361" s="22" t="s">
        <v>2922</v>
      </c>
      <c r="E19361" s="17" t="s">
        <v>2923</v>
      </c>
      <c r="F19361" s="24">
        <v>-74.079687500000006</v>
      </c>
      <c r="G19361" s="24">
        <v>4.6003125000000002</v>
      </c>
    </row>
    <row r="19362" spans="1:7" ht="15.6">
      <c r="A19362" s="19" t="s">
        <v>2980</v>
      </c>
      <c r="B19362" s="22" t="s">
        <v>2924</v>
      </c>
      <c r="C19362" s="22">
        <v>54</v>
      </c>
      <c r="D19362" s="22" t="s">
        <v>2925</v>
      </c>
      <c r="E19362" s="17" t="s">
        <v>2923</v>
      </c>
      <c r="F19362" s="24">
        <v>-74.092062499999997</v>
      </c>
      <c r="G19362" s="24">
        <v>4.5710625</v>
      </c>
    </row>
    <row r="19363" spans="1:7" ht="15.6">
      <c r="A19363" s="19" t="s">
        <v>2980</v>
      </c>
      <c r="B19363" s="22" t="s">
        <v>2921</v>
      </c>
      <c r="C19363" s="22">
        <v>23</v>
      </c>
      <c r="D19363" s="22" t="s">
        <v>2925</v>
      </c>
      <c r="E19363" s="17" t="s">
        <v>2923</v>
      </c>
      <c r="F19363" s="24">
        <v>-74.146062499999999</v>
      </c>
      <c r="G19363" s="24">
        <v>4.5518124999999996</v>
      </c>
    </row>
    <row r="19364" spans="1:7" ht="15.6">
      <c r="A19364" s="19" t="s">
        <v>2980</v>
      </c>
      <c r="B19364" s="22" t="s">
        <v>2921</v>
      </c>
      <c r="C19364" s="22">
        <v>32</v>
      </c>
      <c r="D19364" s="22" t="s">
        <v>2922</v>
      </c>
      <c r="E19364" s="17" t="s">
        <v>2923</v>
      </c>
      <c r="F19364" s="24">
        <v>-74.110687499999997</v>
      </c>
      <c r="G19364" s="24">
        <v>4.5990624999999996</v>
      </c>
    </row>
    <row r="19365" spans="1:7" ht="15.6">
      <c r="A19365" s="19" t="s">
        <v>2980</v>
      </c>
      <c r="B19365" s="22" t="s">
        <v>2921</v>
      </c>
      <c r="C19365" s="22">
        <v>24</v>
      </c>
      <c r="D19365" s="22" t="s">
        <v>2922</v>
      </c>
      <c r="E19365" s="17" t="s">
        <v>2926</v>
      </c>
      <c r="F19365" s="24">
        <v>-74.100812500000004</v>
      </c>
      <c r="G19365" s="24">
        <v>4.6956875</v>
      </c>
    </row>
    <row r="19366" spans="1:7" ht="15.6">
      <c r="A19366" s="19" t="s">
        <v>2980</v>
      </c>
      <c r="B19366" s="22" t="s">
        <v>2921</v>
      </c>
      <c r="C19366" s="22">
        <v>46</v>
      </c>
      <c r="D19366" s="22" t="s">
        <v>2925</v>
      </c>
      <c r="E19366" s="17" t="s">
        <v>2926</v>
      </c>
      <c r="F19366" s="24">
        <v>-74.070187500000003</v>
      </c>
      <c r="G19366" s="24">
        <v>4.6070624999999996</v>
      </c>
    </row>
    <row r="19367" spans="1:7" ht="15.6">
      <c r="A19367" s="19" t="s">
        <v>2980</v>
      </c>
      <c r="B19367" s="22" t="s">
        <v>2924</v>
      </c>
      <c r="C19367" s="22">
        <v>22</v>
      </c>
      <c r="D19367" s="22" t="s">
        <v>2930</v>
      </c>
      <c r="E19367" s="17" t="s">
        <v>2923</v>
      </c>
      <c r="F19367" s="24">
        <v>-74.069937499999995</v>
      </c>
      <c r="G19367" s="24">
        <v>4.6163125000000003</v>
      </c>
    </row>
    <row r="19368" spans="1:7" ht="15.6">
      <c r="A19368" s="19" t="s">
        <v>2980</v>
      </c>
      <c r="B19368" s="22" t="s">
        <v>2924</v>
      </c>
      <c r="C19368" s="22">
        <v>47</v>
      </c>
      <c r="D19368" s="22" t="s">
        <v>2925</v>
      </c>
      <c r="E19368" s="17" t="s">
        <v>2923</v>
      </c>
      <c r="F19368" s="24">
        <v>-74.0763125</v>
      </c>
      <c r="G19368" s="24">
        <v>4.6093124999999997</v>
      </c>
    </row>
    <row r="19369" spans="1:7" ht="15.6">
      <c r="A19369" s="19" t="s">
        <v>2980</v>
      </c>
      <c r="B19369" s="22" t="s">
        <v>2921</v>
      </c>
      <c r="C19369" s="22">
        <v>34</v>
      </c>
      <c r="D19369" s="22" t="s">
        <v>2925</v>
      </c>
      <c r="E19369" s="17" t="s">
        <v>2923</v>
      </c>
      <c r="F19369" s="24">
        <v>-74.113437500000003</v>
      </c>
      <c r="G19369" s="24">
        <v>4.7210625000000004</v>
      </c>
    </row>
    <row r="19370" spans="1:7" ht="15.6">
      <c r="A19370" s="19" t="s">
        <v>2980</v>
      </c>
      <c r="B19370" s="22" t="s">
        <v>2924</v>
      </c>
      <c r="C19370" s="22">
        <v>53</v>
      </c>
      <c r="D19370" s="22" t="s">
        <v>2930</v>
      </c>
      <c r="E19370" s="17" t="s">
        <v>2928</v>
      </c>
      <c r="F19370" s="24">
        <v>-74.069812499999998</v>
      </c>
      <c r="G19370" s="24">
        <v>4.6080625</v>
      </c>
    </row>
    <row r="19371" spans="1:7" ht="15.6">
      <c r="A19371" s="19" t="s">
        <v>2980</v>
      </c>
      <c r="B19371" s="22" t="s">
        <v>2924</v>
      </c>
      <c r="C19371" s="22">
        <v>30</v>
      </c>
      <c r="D19371" s="22" t="s">
        <v>2922</v>
      </c>
      <c r="E19371" s="17" t="s">
        <v>2928</v>
      </c>
      <c r="F19371" s="24">
        <v>-74.069687500000001</v>
      </c>
      <c r="G19371" s="24">
        <v>4.7215625000000001</v>
      </c>
    </row>
    <row r="19372" spans="1:7" ht="15.6">
      <c r="A19372" s="19" t="s">
        <v>2980</v>
      </c>
      <c r="B19372" s="22" t="s">
        <v>2924</v>
      </c>
      <c r="C19372" s="22">
        <v>56</v>
      </c>
      <c r="D19372" s="22" t="s">
        <v>2925</v>
      </c>
      <c r="E19372" s="17" t="s">
        <v>2926</v>
      </c>
      <c r="F19372" s="24">
        <v>-74.071312500000005</v>
      </c>
      <c r="G19372" s="24">
        <v>4.6076874999999999</v>
      </c>
    </row>
    <row r="19373" spans="1:7" ht="15.6">
      <c r="A19373" s="19" t="s">
        <v>2980</v>
      </c>
      <c r="B19373" s="22" t="s">
        <v>2921</v>
      </c>
      <c r="C19373" s="22">
        <v>42</v>
      </c>
      <c r="D19373" s="22" t="s">
        <v>2930</v>
      </c>
      <c r="E19373" s="17" t="s">
        <v>2926</v>
      </c>
      <c r="F19373" s="24">
        <v>-74.090812499999998</v>
      </c>
      <c r="G19373" s="24">
        <v>4.5490624999999998</v>
      </c>
    </row>
    <row r="19374" spans="1:7" ht="15.6">
      <c r="A19374" s="19" t="s">
        <v>2980</v>
      </c>
      <c r="B19374" s="22" t="s">
        <v>2921</v>
      </c>
      <c r="C19374" s="22">
        <v>20</v>
      </c>
      <c r="D19374" s="22" t="s">
        <v>2925</v>
      </c>
      <c r="E19374" s="17" t="s">
        <v>2926</v>
      </c>
      <c r="F19374" s="24">
        <v>-74.071812499999993</v>
      </c>
      <c r="G19374" s="24">
        <v>4.6073124999999999</v>
      </c>
    </row>
    <row r="19375" spans="1:7" ht="15.6">
      <c r="A19375" s="19" t="s">
        <v>2980</v>
      </c>
      <c r="B19375" s="22" t="s">
        <v>2921</v>
      </c>
      <c r="C19375" s="22">
        <v>50</v>
      </c>
      <c r="D19375" s="22" t="s">
        <v>2925</v>
      </c>
      <c r="E19375" s="17" t="s">
        <v>2923</v>
      </c>
      <c r="F19375" s="24">
        <v>-74.103437499999998</v>
      </c>
      <c r="G19375" s="24">
        <v>4.5984375000000002</v>
      </c>
    </row>
    <row r="19376" spans="1:7" ht="15.6">
      <c r="A19376" s="19" t="s">
        <v>2980</v>
      </c>
      <c r="B19376" s="22" t="s">
        <v>2924</v>
      </c>
      <c r="C19376" s="22">
        <v>44</v>
      </c>
      <c r="D19376" s="22" t="s">
        <v>2925</v>
      </c>
      <c r="E19376" s="17" t="s">
        <v>2926</v>
      </c>
      <c r="F19376" s="24">
        <v>-74.070812500000002</v>
      </c>
      <c r="G19376" s="24">
        <v>4.6065624999999999</v>
      </c>
    </row>
    <row r="19377" spans="1:7" ht="15.6">
      <c r="A19377" s="19" t="s">
        <v>2980</v>
      </c>
      <c r="B19377" s="22" t="s">
        <v>2924</v>
      </c>
      <c r="C19377" s="22">
        <v>32</v>
      </c>
      <c r="D19377" s="22" t="s">
        <v>2925</v>
      </c>
      <c r="E19377" s="17" t="s">
        <v>2927</v>
      </c>
      <c r="F19377" s="24">
        <v>-74.069937499999995</v>
      </c>
      <c r="G19377" s="24">
        <v>4.6055624999999996</v>
      </c>
    </row>
    <row r="19378" spans="1:7" ht="15.6">
      <c r="A19378" s="19" t="s">
        <v>2980</v>
      </c>
      <c r="B19378" s="22" t="s">
        <v>2924</v>
      </c>
      <c r="C19378" s="22">
        <v>18</v>
      </c>
      <c r="D19378" s="22" t="s">
        <v>2925</v>
      </c>
      <c r="E19378" s="17" t="s">
        <v>2926</v>
      </c>
      <c r="F19378" s="24">
        <v>-74.091437499999998</v>
      </c>
      <c r="G19378" s="24">
        <v>4.5720625000000004</v>
      </c>
    </row>
    <row r="19379" spans="1:7" ht="15.6">
      <c r="A19379" s="19" t="s">
        <v>2980</v>
      </c>
      <c r="B19379" s="22" t="s">
        <v>2921</v>
      </c>
      <c r="C19379" s="22">
        <v>33</v>
      </c>
      <c r="D19379" s="22" t="s">
        <v>2922</v>
      </c>
      <c r="E19379" s="17" t="s">
        <v>2923</v>
      </c>
      <c r="F19379" s="24">
        <v>-74.038062499999995</v>
      </c>
      <c r="G19379" s="24">
        <v>4.7274374999999997</v>
      </c>
    </row>
    <row r="19380" spans="1:7" ht="15.6">
      <c r="A19380" s="19" t="s">
        <v>2980</v>
      </c>
      <c r="B19380" s="22" t="s">
        <v>2924</v>
      </c>
      <c r="C19380" s="22">
        <v>45</v>
      </c>
      <c r="D19380" s="22" t="s">
        <v>2922</v>
      </c>
      <c r="E19380" s="17" t="s">
        <v>2923</v>
      </c>
      <c r="F19380" s="24">
        <v>-74.0666875</v>
      </c>
      <c r="G19380" s="24">
        <v>4.6165624999999997</v>
      </c>
    </row>
    <row r="19381" spans="1:7" ht="15.6">
      <c r="A19381" s="19" t="s">
        <v>2980</v>
      </c>
      <c r="B19381" s="22" t="s">
        <v>2924</v>
      </c>
      <c r="C19381" s="22">
        <v>20</v>
      </c>
      <c r="D19381" s="22" t="s">
        <v>2925</v>
      </c>
      <c r="E19381" s="17" t="s">
        <v>2926</v>
      </c>
      <c r="F19381" s="24">
        <v>-74.071062499999996</v>
      </c>
      <c r="G19381" s="24">
        <v>4.6073124999999999</v>
      </c>
    </row>
    <row r="19382" spans="1:7" ht="15.6">
      <c r="A19382" s="19" t="s">
        <v>2980</v>
      </c>
      <c r="B19382" s="22" t="s">
        <v>2924</v>
      </c>
      <c r="C19382" s="22">
        <v>19</v>
      </c>
      <c r="D19382" s="22" t="s">
        <v>2922</v>
      </c>
      <c r="E19382" s="17" t="s">
        <v>2923</v>
      </c>
      <c r="F19382" s="24">
        <v>-74.0793125</v>
      </c>
      <c r="G19382" s="24">
        <v>4.6006875000000003</v>
      </c>
    </row>
    <row r="19383" spans="1:7" ht="15.6">
      <c r="A19383" s="19" t="s">
        <v>2980</v>
      </c>
      <c r="B19383" s="22" t="s">
        <v>2924</v>
      </c>
      <c r="C19383" s="22">
        <v>20</v>
      </c>
      <c r="D19383" s="22" t="s">
        <v>2922</v>
      </c>
      <c r="E19383" s="17" t="s">
        <v>2923</v>
      </c>
      <c r="F19383" s="24">
        <v>-74.090187499999999</v>
      </c>
      <c r="G19383" s="24">
        <v>4.6438125000000001</v>
      </c>
    </row>
    <row r="19384" spans="1:7" ht="15.6">
      <c r="A19384" s="19" t="s">
        <v>2981</v>
      </c>
      <c r="B19384" s="22" t="s">
        <v>2921</v>
      </c>
      <c r="C19384" s="22">
        <v>45</v>
      </c>
      <c r="D19384" s="22" t="s">
        <v>2925</v>
      </c>
      <c r="E19384" s="17" t="s">
        <v>2923</v>
      </c>
      <c r="F19384" s="24">
        <v>-74.093937499999996</v>
      </c>
      <c r="G19384" s="24">
        <v>4.5925624999999997</v>
      </c>
    </row>
    <row r="19385" spans="1:7" ht="15.6">
      <c r="A19385" s="19" t="s">
        <v>2981</v>
      </c>
      <c r="B19385" s="22" t="s">
        <v>2924</v>
      </c>
      <c r="C19385" s="22">
        <v>22</v>
      </c>
      <c r="D19385" s="22" t="s">
        <v>2925</v>
      </c>
      <c r="E19385" s="17" t="s">
        <v>2926</v>
      </c>
      <c r="F19385" s="24">
        <v>-74.071437500000002</v>
      </c>
      <c r="G19385" s="24">
        <v>4.6054374999999999</v>
      </c>
    </row>
    <row r="19386" spans="1:7" ht="15.6">
      <c r="A19386" s="19" t="s">
        <v>2981</v>
      </c>
      <c r="B19386" s="22" t="s">
        <v>2924</v>
      </c>
      <c r="C19386" s="22">
        <v>22</v>
      </c>
      <c r="D19386" s="22" t="s">
        <v>2925</v>
      </c>
      <c r="E19386" s="17" t="s">
        <v>2923</v>
      </c>
      <c r="F19386" s="24">
        <v>-74.081562500000004</v>
      </c>
      <c r="G19386" s="24">
        <v>4.6850624999999999</v>
      </c>
    </row>
    <row r="19387" spans="1:7" ht="15.6">
      <c r="A19387" s="19" t="s">
        <v>2981</v>
      </c>
      <c r="B19387" s="22" t="s">
        <v>2921</v>
      </c>
      <c r="C19387" s="22">
        <v>18</v>
      </c>
      <c r="D19387" s="22" t="s">
        <v>2929</v>
      </c>
      <c r="E19387" s="17" t="s">
        <v>2923</v>
      </c>
      <c r="F19387" s="24">
        <v>-74.049062500000005</v>
      </c>
      <c r="G19387" s="24">
        <v>4.6304375000000002</v>
      </c>
    </row>
    <row r="19388" spans="1:7" ht="15.6">
      <c r="A19388" s="19" t="s">
        <v>2981</v>
      </c>
      <c r="B19388" s="22" t="s">
        <v>2921</v>
      </c>
      <c r="C19388" s="22">
        <v>39</v>
      </c>
      <c r="D19388" s="22" t="s">
        <v>2925</v>
      </c>
      <c r="E19388" s="17" t="s">
        <v>2928</v>
      </c>
      <c r="F19388" s="24">
        <v>-74.071062499999996</v>
      </c>
      <c r="G19388" s="24">
        <v>4.6036875000000004</v>
      </c>
    </row>
    <row r="19389" spans="1:7" ht="15.6">
      <c r="A19389" s="19" t="s">
        <v>2981</v>
      </c>
      <c r="B19389" s="22" t="s">
        <v>2921</v>
      </c>
      <c r="C19389" s="22">
        <v>34</v>
      </c>
      <c r="D19389" s="22" t="s">
        <v>2925</v>
      </c>
      <c r="E19389" s="17" t="s">
        <v>2923</v>
      </c>
      <c r="F19389" s="24">
        <v>-74.054312499999995</v>
      </c>
      <c r="G19389" s="24">
        <v>4.6893124999999998</v>
      </c>
    </row>
    <row r="19390" spans="1:7" ht="15.6">
      <c r="A19390" s="19" t="s">
        <v>2981</v>
      </c>
      <c r="B19390" s="22" t="s">
        <v>2924</v>
      </c>
      <c r="C19390" s="22">
        <v>56</v>
      </c>
      <c r="D19390" s="22" t="s">
        <v>2925</v>
      </c>
      <c r="E19390" s="17" t="s">
        <v>2923</v>
      </c>
      <c r="F19390" s="24">
        <v>-74.067812500000002</v>
      </c>
      <c r="G19390" s="24">
        <v>4.6035624999999998</v>
      </c>
    </row>
    <row r="19391" spans="1:7" ht="15.6">
      <c r="A19391" s="19" t="s">
        <v>2981</v>
      </c>
      <c r="B19391" s="22" t="s">
        <v>2924</v>
      </c>
      <c r="C19391" s="22">
        <v>46</v>
      </c>
      <c r="D19391" s="22" t="s">
        <v>2925</v>
      </c>
      <c r="E19391" s="17" t="s">
        <v>2926</v>
      </c>
      <c r="F19391" s="24">
        <v>-74.071812499999993</v>
      </c>
      <c r="G19391" s="24">
        <v>4.6041875000000001</v>
      </c>
    </row>
    <row r="19392" spans="1:7" ht="15.6">
      <c r="A19392" s="19" t="s">
        <v>2981</v>
      </c>
      <c r="B19392" s="22" t="s">
        <v>2921</v>
      </c>
      <c r="C19392" s="22">
        <v>18</v>
      </c>
      <c r="D19392" s="22" t="s">
        <v>2929</v>
      </c>
      <c r="E19392" s="17" t="s">
        <v>2928</v>
      </c>
      <c r="F19392" s="24">
        <v>-74.096187499999999</v>
      </c>
      <c r="G19392" s="24">
        <v>4.6679374999999999</v>
      </c>
    </row>
    <row r="19393" spans="1:7" ht="15.6">
      <c r="A19393" s="19" t="s">
        <v>2981</v>
      </c>
      <c r="B19393" s="22" t="s">
        <v>2921</v>
      </c>
      <c r="C19393" s="22">
        <v>45</v>
      </c>
      <c r="D19393" s="22" t="s">
        <v>2925</v>
      </c>
      <c r="E19393" s="17" t="s">
        <v>2923</v>
      </c>
      <c r="F19393" s="24">
        <v>-74.093937499999996</v>
      </c>
      <c r="G19393" s="24">
        <v>4.5925624999999997</v>
      </c>
    </row>
    <row r="19394" spans="1:7" ht="15.6">
      <c r="A19394" s="19" t="s">
        <v>2981</v>
      </c>
      <c r="B19394" s="22" t="s">
        <v>2924</v>
      </c>
      <c r="C19394" s="22">
        <v>64</v>
      </c>
      <c r="D19394" s="22" t="s">
        <v>2925</v>
      </c>
      <c r="E19394" s="17" t="s">
        <v>2923</v>
      </c>
      <c r="F19394" s="24">
        <v>-74.102187499999999</v>
      </c>
      <c r="G19394" s="24">
        <v>4.5841874999999996</v>
      </c>
    </row>
    <row r="19395" spans="1:7" ht="15.6">
      <c r="A19395" s="19" t="s">
        <v>2981</v>
      </c>
      <c r="B19395" s="22" t="s">
        <v>2924</v>
      </c>
      <c r="C19395" s="22">
        <v>44</v>
      </c>
      <c r="D19395" s="22" t="s">
        <v>2922</v>
      </c>
      <c r="E19395" s="17" t="s">
        <v>2927</v>
      </c>
      <c r="F19395" s="24">
        <v>-74.071812499999993</v>
      </c>
      <c r="G19395" s="24">
        <v>4.6028124999999998</v>
      </c>
    </row>
    <row r="19396" spans="1:7" ht="15.6">
      <c r="A19396" s="19" t="s">
        <v>2981</v>
      </c>
      <c r="B19396" s="22" t="s">
        <v>2924</v>
      </c>
      <c r="C19396" s="22">
        <v>22</v>
      </c>
      <c r="D19396" s="22" t="s">
        <v>2925</v>
      </c>
      <c r="E19396" s="17" t="s">
        <v>2926</v>
      </c>
      <c r="F19396" s="24">
        <v>-74.079562499999994</v>
      </c>
      <c r="G19396" s="24">
        <v>4.6135624999999996</v>
      </c>
    </row>
    <row r="19397" spans="1:7" ht="15.6">
      <c r="A19397" s="19" t="s">
        <v>2981</v>
      </c>
      <c r="B19397" s="22" t="s">
        <v>2924</v>
      </c>
      <c r="C19397" s="22">
        <v>20</v>
      </c>
      <c r="D19397" s="22" t="s">
        <v>2929</v>
      </c>
      <c r="E19397" s="17" t="s">
        <v>2928</v>
      </c>
      <c r="F19397" s="24">
        <v>-74.068437500000002</v>
      </c>
      <c r="G19397" s="24">
        <v>4.5923125000000002</v>
      </c>
    </row>
    <row r="19398" spans="1:7" ht="15.6">
      <c r="A19398" s="19" t="s">
        <v>2981</v>
      </c>
      <c r="B19398" s="22" t="s">
        <v>2924</v>
      </c>
      <c r="C19398" s="22">
        <v>35</v>
      </c>
      <c r="D19398" s="22" t="s">
        <v>2925</v>
      </c>
      <c r="E19398" s="17" t="s">
        <v>2927</v>
      </c>
      <c r="F19398" s="24">
        <v>-74.072687500000001</v>
      </c>
      <c r="G19398" s="24">
        <v>4.6029375000000003</v>
      </c>
    </row>
    <row r="19399" spans="1:7" ht="15.6">
      <c r="A19399" s="19" t="s">
        <v>2981</v>
      </c>
      <c r="B19399" s="22" t="s">
        <v>2921</v>
      </c>
      <c r="C19399" s="22">
        <v>30</v>
      </c>
      <c r="D19399" s="22" t="s">
        <v>2925</v>
      </c>
      <c r="E19399" s="17" t="s">
        <v>2923</v>
      </c>
      <c r="F19399" s="24">
        <v>-74.163948230000003</v>
      </c>
      <c r="G19399" s="24" t="s">
        <v>2982</v>
      </c>
    </row>
    <row r="19400" spans="1:7" ht="15.6">
      <c r="A19400" s="19" t="s">
        <v>2981</v>
      </c>
      <c r="B19400" s="22" t="s">
        <v>2924</v>
      </c>
      <c r="C19400" s="22">
        <v>22</v>
      </c>
      <c r="D19400" s="22" t="s">
        <v>2925</v>
      </c>
      <c r="E19400" s="17" t="s">
        <v>2923</v>
      </c>
      <c r="F19400" s="24">
        <v>-74.073187500000003</v>
      </c>
      <c r="G19400" s="24">
        <v>4.6026875</v>
      </c>
    </row>
    <row r="19401" spans="1:7" ht="15.6">
      <c r="A19401" s="19" t="s">
        <v>2981</v>
      </c>
      <c r="B19401" s="22" t="s">
        <v>2921</v>
      </c>
      <c r="C19401" s="22">
        <v>48</v>
      </c>
      <c r="D19401" s="22" t="s">
        <v>2925</v>
      </c>
      <c r="E19401" s="17" t="s">
        <v>2923</v>
      </c>
      <c r="F19401" s="24">
        <v>-74.117687500000002</v>
      </c>
      <c r="G19401" s="24">
        <v>4.6321874999999997</v>
      </c>
    </row>
    <row r="19402" spans="1:7" ht="15.6">
      <c r="A19402" s="19" t="s">
        <v>2981</v>
      </c>
      <c r="B19402" s="22" t="s">
        <v>2921</v>
      </c>
      <c r="C19402" s="22">
        <v>70</v>
      </c>
      <c r="D19402" s="22" t="s">
        <v>2922</v>
      </c>
      <c r="E19402" s="17" t="s">
        <v>2923</v>
      </c>
      <c r="F19402" s="24">
        <v>-74.123687500000003</v>
      </c>
      <c r="G19402" s="24">
        <v>4.6408125</v>
      </c>
    </row>
    <row r="19403" spans="1:7" ht="15.6">
      <c r="A19403" s="19" t="s">
        <v>2981</v>
      </c>
      <c r="B19403" s="22" t="s">
        <v>2921</v>
      </c>
      <c r="C19403" s="22">
        <v>33</v>
      </c>
      <c r="D19403" s="22" t="s">
        <v>2925</v>
      </c>
      <c r="E19403" s="17" t="s">
        <v>2927</v>
      </c>
      <c r="F19403" s="24">
        <v>-74.091062500000007</v>
      </c>
      <c r="G19403" s="24">
        <v>4.7648124999999997</v>
      </c>
    </row>
    <row r="19404" spans="1:7" ht="15.6">
      <c r="A19404" s="19" t="s">
        <v>2981</v>
      </c>
      <c r="B19404" s="22" t="s">
        <v>2921</v>
      </c>
      <c r="C19404" s="22">
        <v>39</v>
      </c>
      <c r="D19404" s="22" t="s">
        <v>2925</v>
      </c>
      <c r="E19404" s="17" t="s">
        <v>2923</v>
      </c>
      <c r="F19404" s="24">
        <v>-74.073062500000006</v>
      </c>
      <c r="G19404" s="24">
        <v>4.6013124999999997</v>
      </c>
    </row>
    <row r="19405" spans="1:7" ht="15.6">
      <c r="A19405" s="19" t="s">
        <v>2981</v>
      </c>
      <c r="B19405" s="22" t="s">
        <v>2921</v>
      </c>
      <c r="C19405" s="22">
        <v>26</v>
      </c>
      <c r="D19405" s="22" t="s">
        <v>2925</v>
      </c>
      <c r="E19405" s="17" t="s">
        <v>2923</v>
      </c>
      <c r="F19405" s="24">
        <v>-74.067437499999997</v>
      </c>
      <c r="G19405" s="24">
        <v>4.6026875</v>
      </c>
    </row>
    <row r="19406" spans="1:7" ht="15.6">
      <c r="A19406" s="19" t="s">
        <v>2981</v>
      </c>
      <c r="B19406" s="22" t="s">
        <v>2921</v>
      </c>
      <c r="C19406" s="22">
        <v>37</v>
      </c>
      <c r="D19406" s="22" t="s">
        <v>2929</v>
      </c>
      <c r="E19406" s="17" t="s">
        <v>2927</v>
      </c>
      <c r="F19406" s="24">
        <v>-74.062312500000004</v>
      </c>
      <c r="G19406" s="24">
        <v>4.6385624999999999</v>
      </c>
    </row>
    <row r="19407" spans="1:7" ht="15.6">
      <c r="A19407" s="19" t="s">
        <v>2981</v>
      </c>
      <c r="B19407" s="22" t="s">
        <v>2924</v>
      </c>
      <c r="C19407" s="22">
        <v>27</v>
      </c>
      <c r="D19407" s="22" t="s">
        <v>2922</v>
      </c>
      <c r="E19407" s="17" t="s">
        <v>2923</v>
      </c>
      <c r="F19407" s="24">
        <v>-74.070062500000006</v>
      </c>
      <c r="G19407" s="24">
        <v>4.6011875</v>
      </c>
    </row>
    <row r="19408" spans="1:7" ht="15.6">
      <c r="A19408" s="19" t="s">
        <v>2981</v>
      </c>
      <c r="B19408" s="22" t="s">
        <v>2921</v>
      </c>
      <c r="C19408" s="22">
        <v>50</v>
      </c>
      <c r="D19408" s="22" t="s">
        <v>2925</v>
      </c>
      <c r="E19408" s="17" t="s">
        <v>2927</v>
      </c>
      <c r="F19408" s="24">
        <v>-74.072187499999998</v>
      </c>
      <c r="G19408" s="24">
        <v>4.6031874999999998</v>
      </c>
    </row>
    <row r="19409" spans="1:7" ht="15.6">
      <c r="A19409" s="19" t="s">
        <v>2981</v>
      </c>
      <c r="B19409" s="22" t="s">
        <v>2924</v>
      </c>
      <c r="C19409" s="22">
        <v>60</v>
      </c>
      <c r="D19409" s="22" t="s">
        <v>2925</v>
      </c>
      <c r="E19409" s="17" t="s">
        <v>2928</v>
      </c>
      <c r="F19409" s="24">
        <v>-74.0799375</v>
      </c>
      <c r="G19409" s="24">
        <v>4.6179375</v>
      </c>
    </row>
    <row r="19410" spans="1:7" ht="15.6">
      <c r="A19410" s="19" t="s">
        <v>2981</v>
      </c>
      <c r="B19410" s="22" t="s">
        <v>2924</v>
      </c>
      <c r="C19410" s="22">
        <v>22</v>
      </c>
      <c r="D19410" s="22" t="s">
        <v>2929</v>
      </c>
      <c r="E19410" s="17" t="s">
        <v>2923</v>
      </c>
      <c r="F19410" s="24">
        <v>-74.047437500000001</v>
      </c>
      <c r="G19410" s="24">
        <v>4.7236874999999996</v>
      </c>
    </row>
    <row r="19411" spans="1:7" ht="15.6">
      <c r="A19411" s="19" t="s">
        <v>2981</v>
      </c>
      <c r="B19411" s="22" t="s">
        <v>2921</v>
      </c>
      <c r="C19411" s="22">
        <v>26</v>
      </c>
      <c r="D19411" s="22" t="s">
        <v>2929</v>
      </c>
      <c r="E19411" s="17" t="s">
        <v>2928</v>
      </c>
      <c r="F19411" s="24">
        <v>-74.057937499999994</v>
      </c>
      <c r="G19411" s="24">
        <v>4.6874374999999997</v>
      </c>
    </row>
    <row r="19412" spans="1:7" ht="15.6">
      <c r="A19412" s="19" t="s">
        <v>2981</v>
      </c>
      <c r="B19412" s="22" t="s">
        <v>2924</v>
      </c>
      <c r="C19412" s="22">
        <v>25</v>
      </c>
      <c r="D19412" s="22" t="s">
        <v>2929</v>
      </c>
      <c r="E19412" s="17" t="s">
        <v>2923</v>
      </c>
      <c r="F19412" s="24">
        <v>-74.092437500000003</v>
      </c>
      <c r="G19412" s="24">
        <v>4.6844374999999996</v>
      </c>
    </row>
    <row r="19413" spans="1:7" ht="15.6">
      <c r="A19413" s="19" t="s">
        <v>2981</v>
      </c>
      <c r="B19413" s="22" t="s">
        <v>2924</v>
      </c>
      <c r="C19413" s="22">
        <v>30</v>
      </c>
      <c r="D19413" s="22" t="s">
        <v>2929</v>
      </c>
      <c r="E19413" s="17" t="s">
        <v>2926</v>
      </c>
      <c r="F19413" s="24">
        <v>-74.086562499999999</v>
      </c>
      <c r="G19413" s="24">
        <v>4.6945625</v>
      </c>
    </row>
    <row r="19414" spans="1:7" ht="15.6">
      <c r="A19414" s="19" t="s">
        <v>2981</v>
      </c>
      <c r="B19414" s="22" t="s">
        <v>2921</v>
      </c>
      <c r="C19414" s="22">
        <v>45</v>
      </c>
      <c r="D19414" s="22" t="s">
        <v>2925</v>
      </c>
      <c r="E19414" s="17" t="s">
        <v>2928</v>
      </c>
      <c r="F19414" s="24">
        <v>-74.072187499999998</v>
      </c>
      <c r="G19414" s="24">
        <v>4.6039374999999998</v>
      </c>
    </row>
    <row r="19415" spans="1:7" ht="15.6">
      <c r="A19415" s="19" t="s">
        <v>2981</v>
      </c>
      <c r="B19415" s="22" t="s">
        <v>2921</v>
      </c>
      <c r="C19415" s="22">
        <v>33</v>
      </c>
      <c r="D19415" s="22" t="s">
        <v>2929</v>
      </c>
      <c r="E19415" s="17" t="s">
        <v>2927</v>
      </c>
      <c r="F19415" s="24">
        <v>-74.071187499999994</v>
      </c>
      <c r="G19415" s="24">
        <v>4.6055624999999996</v>
      </c>
    </row>
    <row r="19416" spans="1:7" ht="15.6">
      <c r="A19416" s="19" t="s">
        <v>2981</v>
      </c>
      <c r="B19416" s="22" t="s">
        <v>2924</v>
      </c>
      <c r="C19416" s="22">
        <v>23</v>
      </c>
      <c r="D19416" s="22" t="s">
        <v>2925</v>
      </c>
      <c r="E19416" s="17" t="s">
        <v>2923</v>
      </c>
      <c r="F19416" s="24">
        <v>-74.050437500000001</v>
      </c>
      <c r="G19416" s="24">
        <v>4.7289374999999998</v>
      </c>
    </row>
    <row r="19417" spans="1:7" ht="15.6">
      <c r="A19417" s="19" t="s">
        <v>2981</v>
      </c>
      <c r="B19417" s="22" t="s">
        <v>2924</v>
      </c>
      <c r="C19417" s="22">
        <v>28</v>
      </c>
      <c r="D19417" s="22" t="s">
        <v>2925</v>
      </c>
      <c r="E19417" s="17" t="s">
        <v>2923</v>
      </c>
      <c r="F19417" s="24">
        <v>-74.073187500000003</v>
      </c>
      <c r="G19417" s="24">
        <v>4.6025625000000003</v>
      </c>
    </row>
    <row r="19418" spans="1:7" ht="15.6">
      <c r="A19418" s="19" t="s">
        <v>2981</v>
      </c>
      <c r="B19418" s="22" t="s">
        <v>2924</v>
      </c>
      <c r="C19418" s="22">
        <v>27</v>
      </c>
      <c r="D19418" s="22" t="s">
        <v>2929</v>
      </c>
      <c r="E19418" s="17" t="s">
        <v>2923</v>
      </c>
      <c r="F19418" s="24">
        <v>-74.072562500000004</v>
      </c>
      <c r="G19418" s="24">
        <v>4.6340624999999998</v>
      </c>
    </row>
    <row r="19419" spans="1:7" ht="15.6">
      <c r="A19419" s="19" t="s">
        <v>2981</v>
      </c>
      <c r="B19419" s="22" t="s">
        <v>2924</v>
      </c>
      <c r="C19419" s="22">
        <v>45</v>
      </c>
      <c r="D19419" s="22" t="s">
        <v>2922</v>
      </c>
      <c r="E19419" s="17" t="s">
        <v>2923</v>
      </c>
      <c r="F19419" s="24">
        <v>-74.088812500000003</v>
      </c>
      <c r="G19419" s="24">
        <v>4.6159375000000002</v>
      </c>
    </row>
    <row r="19420" spans="1:7" ht="15.6">
      <c r="A19420" s="19" t="s">
        <v>2981</v>
      </c>
      <c r="B19420" s="22" t="s">
        <v>2924</v>
      </c>
      <c r="C19420" s="22">
        <v>20</v>
      </c>
      <c r="D19420" s="22" t="s">
        <v>2929</v>
      </c>
      <c r="E19420" s="17" t="s">
        <v>2923</v>
      </c>
      <c r="F19420" s="24">
        <v>-74.073812500000003</v>
      </c>
      <c r="G19420" s="24">
        <v>4.6290624999999999</v>
      </c>
    </row>
    <row r="19421" spans="1:7" ht="15.6">
      <c r="A19421" s="19" t="s">
        <v>2981</v>
      </c>
      <c r="B19421" s="22" t="s">
        <v>2924</v>
      </c>
      <c r="C19421" s="22">
        <v>60</v>
      </c>
      <c r="D19421" s="22" t="s">
        <v>2922</v>
      </c>
      <c r="E19421" s="17" t="s">
        <v>2927</v>
      </c>
      <c r="F19421" s="24">
        <v>-74.073437499999997</v>
      </c>
      <c r="G19421" s="24">
        <v>4.6281875000000001</v>
      </c>
    </row>
    <row r="19422" spans="1:7" ht="15.6">
      <c r="A19422" s="19" t="s">
        <v>2981</v>
      </c>
      <c r="B19422" s="22" t="s">
        <v>2921</v>
      </c>
      <c r="C19422" s="22">
        <v>45</v>
      </c>
      <c r="D19422" s="22" t="s">
        <v>2925</v>
      </c>
      <c r="E19422" s="17" t="s">
        <v>2923</v>
      </c>
      <c r="F19422" s="24">
        <v>-74.093937499999996</v>
      </c>
      <c r="G19422" s="24">
        <v>4.5925624999999997</v>
      </c>
    </row>
    <row r="19423" spans="1:7" ht="15.6">
      <c r="A19423" s="19" t="s">
        <v>2981</v>
      </c>
      <c r="B19423" s="22" t="s">
        <v>2924</v>
      </c>
      <c r="C19423" s="22">
        <v>58</v>
      </c>
      <c r="D19423" s="22" t="s">
        <v>2922</v>
      </c>
      <c r="E19423" s="17" t="s">
        <v>2923</v>
      </c>
      <c r="F19423" s="24">
        <v>-74.098312500000006</v>
      </c>
      <c r="G19423" s="24">
        <v>4.5678124999999996</v>
      </c>
    </row>
    <row r="19424" spans="1:7" ht="15.6">
      <c r="A19424" s="19" t="s">
        <v>2981</v>
      </c>
      <c r="B19424" s="22" t="s">
        <v>2924</v>
      </c>
      <c r="C19424" s="22">
        <v>65</v>
      </c>
      <c r="D19424" s="22" t="s">
        <v>2922</v>
      </c>
      <c r="E19424" s="17" t="s">
        <v>2923</v>
      </c>
      <c r="F19424" s="24">
        <v>-74.067812500000002</v>
      </c>
      <c r="G19424" s="24">
        <v>4.6449375000000002</v>
      </c>
    </row>
    <row r="19425" spans="1:7" ht="15.6">
      <c r="A19425" s="19" t="s">
        <v>2981</v>
      </c>
      <c r="B19425" s="22" t="s">
        <v>2924</v>
      </c>
      <c r="C19425" s="22">
        <v>50</v>
      </c>
      <c r="D19425" s="22" t="s">
        <v>2925</v>
      </c>
      <c r="E19425" s="17" t="s">
        <v>2928</v>
      </c>
      <c r="F19425" s="24">
        <v>-74.072312499999995</v>
      </c>
      <c r="G19425" s="24">
        <v>4.6035624999999998</v>
      </c>
    </row>
    <row r="19426" spans="1:7" ht="15.6">
      <c r="A19426" s="19" t="s">
        <v>2981</v>
      </c>
      <c r="B19426" s="22" t="s">
        <v>2924</v>
      </c>
      <c r="C19426" s="22">
        <v>65</v>
      </c>
      <c r="D19426" s="22" t="s">
        <v>2925</v>
      </c>
      <c r="E19426" s="17" t="s">
        <v>2923</v>
      </c>
      <c r="F19426" s="24">
        <v>-74.097187500000004</v>
      </c>
      <c r="G19426" s="24">
        <v>4.5561875000000001</v>
      </c>
    </row>
    <row r="19427" spans="1:7" ht="15.6">
      <c r="A19427" s="19" t="s">
        <v>2981</v>
      </c>
      <c r="B19427" s="22" t="s">
        <v>2924</v>
      </c>
      <c r="C19427" s="22">
        <v>62</v>
      </c>
      <c r="D19427" s="22" t="s">
        <v>2922</v>
      </c>
      <c r="E19427" s="17" t="s">
        <v>2923</v>
      </c>
      <c r="F19427" s="24">
        <v>-74.074687499999996</v>
      </c>
      <c r="G19427" s="24">
        <v>4.6275624999999998</v>
      </c>
    </row>
    <row r="19428" spans="1:7" ht="15.6">
      <c r="A19428" s="19" t="s">
        <v>2981</v>
      </c>
      <c r="B19428" s="22" t="s">
        <v>2924</v>
      </c>
      <c r="C19428" s="22">
        <v>25</v>
      </c>
      <c r="D19428" s="22" t="s">
        <v>2925</v>
      </c>
      <c r="E19428" s="17" t="s">
        <v>2926</v>
      </c>
      <c r="F19428" s="24">
        <v>-74.072062500000001</v>
      </c>
      <c r="G19428" s="24">
        <v>4.6041875000000001</v>
      </c>
    </row>
    <row r="19429" spans="1:7" ht="15.6">
      <c r="A19429" s="19" t="s">
        <v>2981</v>
      </c>
      <c r="B19429" s="22" t="s">
        <v>2921</v>
      </c>
      <c r="C19429" s="22">
        <v>45</v>
      </c>
      <c r="D19429" s="22" t="s">
        <v>2925</v>
      </c>
      <c r="E19429" s="17" t="s">
        <v>2928</v>
      </c>
      <c r="F19429" s="24">
        <v>-74.072187499999998</v>
      </c>
      <c r="G19429" s="24">
        <v>4.6039374999999998</v>
      </c>
    </row>
    <row r="19430" spans="1:7" ht="15.6">
      <c r="A19430" s="19" t="s">
        <v>2981</v>
      </c>
      <c r="B19430" s="22" t="s">
        <v>2921</v>
      </c>
      <c r="C19430" s="22">
        <v>22</v>
      </c>
      <c r="D19430" s="22" t="s">
        <v>2930</v>
      </c>
      <c r="E19430" s="17" t="s">
        <v>2928</v>
      </c>
      <c r="F19430" s="24">
        <v>-74.071187499999994</v>
      </c>
      <c r="G19430" s="24">
        <v>4.6039374999999998</v>
      </c>
    </row>
    <row r="19431" spans="1:7" ht="15.6">
      <c r="A19431" s="19" t="s">
        <v>2981</v>
      </c>
      <c r="B19431" s="22" t="s">
        <v>2921</v>
      </c>
      <c r="C19431" s="22">
        <v>21</v>
      </c>
      <c r="D19431" s="22" t="s">
        <v>2925</v>
      </c>
      <c r="E19431" s="17" t="s">
        <v>2928</v>
      </c>
      <c r="F19431" s="24">
        <v>-74.072062500000001</v>
      </c>
      <c r="G19431" s="24">
        <v>4.6066874999999996</v>
      </c>
    </row>
    <row r="19432" spans="1:7" ht="15.6">
      <c r="A19432" s="19" t="s">
        <v>2981</v>
      </c>
      <c r="B19432" s="22" t="s">
        <v>2921</v>
      </c>
      <c r="C19432" s="22">
        <v>70</v>
      </c>
      <c r="D19432" s="22" t="s">
        <v>2925</v>
      </c>
      <c r="E19432" s="17" t="s">
        <v>2927</v>
      </c>
      <c r="F19432" s="24">
        <v>-74.070937499999999</v>
      </c>
      <c r="G19432" s="24">
        <v>4.6074374999999996</v>
      </c>
    </row>
    <row r="19433" spans="1:7" ht="15.6">
      <c r="A19433" s="19" t="s">
        <v>2981</v>
      </c>
      <c r="B19433" s="22" t="s">
        <v>2921</v>
      </c>
      <c r="C19433" s="22">
        <v>45</v>
      </c>
      <c r="D19433" s="22" t="s">
        <v>2930</v>
      </c>
      <c r="E19433" s="17" t="s">
        <v>2923</v>
      </c>
      <c r="F19433" s="24">
        <v>-74.073437499999997</v>
      </c>
      <c r="G19433" s="24">
        <v>4.6091875</v>
      </c>
    </row>
    <row r="19434" spans="1:7" ht="15.6">
      <c r="A19434" s="19" t="s">
        <v>2981</v>
      </c>
      <c r="B19434" s="22" t="s">
        <v>2924</v>
      </c>
      <c r="C19434" s="22">
        <v>27</v>
      </c>
      <c r="D19434" s="22" t="s">
        <v>2925</v>
      </c>
      <c r="E19434" s="17" t="s">
        <v>2923</v>
      </c>
      <c r="F19434" s="24">
        <v>-74.096812499999999</v>
      </c>
      <c r="G19434" s="24">
        <v>4.5791874999999997</v>
      </c>
    </row>
    <row r="19435" spans="1:7" ht="15.6">
      <c r="A19435" s="19" t="s">
        <v>2981</v>
      </c>
      <c r="B19435" s="22" t="s">
        <v>2924</v>
      </c>
      <c r="C19435" s="22">
        <v>38</v>
      </c>
      <c r="D19435" s="22" t="s">
        <v>2925</v>
      </c>
      <c r="E19435" s="17" t="s">
        <v>2923</v>
      </c>
      <c r="F19435" s="24">
        <v>-74.070812500000002</v>
      </c>
      <c r="G19435" s="24">
        <v>4.6008125</v>
      </c>
    </row>
    <row r="19436" spans="1:7" ht="15.6">
      <c r="A19436" s="19" t="s">
        <v>2981</v>
      </c>
      <c r="B19436" s="22" t="s">
        <v>2924</v>
      </c>
      <c r="C19436" s="22">
        <v>42</v>
      </c>
      <c r="D19436" s="22" t="s">
        <v>2930</v>
      </c>
      <c r="E19436" s="17" t="s">
        <v>2923</v>
      </c>
      <c r="F19436" s="24">
        <v>-74.071187499999994</v>
      </c>
      <c r="G19436" s="24">
        <v>4.6011875</v>
      </c>
    </row>
    <row r="19437" spans="1:7" ht="15.6">
      <c r="A19437" s="19" t="s">
        <v>2981</v>
      </c>
      <c r="B19437" s="22" t="s">
        <v>2921</v>
      </c>
      <c r="C19437" s="22">
        <v>45</v>
      </c>
      <c r="D19437" s="22" t="s">
        <v>2925</v>
      </c>
      <c r="E19437" s="17" t="s">
        <v>2926</v>
      </c>
      <c r="F19437" s="24">
        <v>-74.070812500000002</v>
      </c>
      <c r="G19437" s="24">
        <v>4.6050624999999998</v>
      </c>
    </row>
    <row r="19438" spans="1:7" ht="15.6">
      <c r="A19438" s="19" t="s">
        <v>2981</v>
      </c>
      <c r="B19438" s="22" t="s">
        <v>2924</v>
      </c>
      <c r="C19438" s="22">
        <v>28</v>
      </c>
      <c r="D19438" s="22" t="s">
        <v>2925</v>
      </c>
      <c r="E19438" s="17" t="s">
        <v>2926</v>
      </c>
      <c r="F19438" s="24">
        <v>-74.070812500000002</v>
      </c>
      <c r="G19438" s="24">
        <v>4.6050624999999998</v>
      </c>
    </row>
    <row r="19439" spans="1:7" ht="15.6">
      <c r="A19439" s="19" t="s">
        <v>2981</v>
      </c>
      <c r="B19439" s="22" t="s">
        <v>2924</v>
      </c>
      <c r="C19439" s="22">
        <v>21</v>
      </c>
      <c r="D19439" s="22" t="s">
        <v>2925</v>
      </c>
      <c r="E19439" s="17" t="s">
        <v>2926</v>
      </c>
      <c r="F19439" s="24">
        <v>-74.070812500000002</v>
      </c>
      <c r="G19439" s="24">
        <v>4.6051875000000004</v>
      </c>
    </row>
    <row r="19440" spans="1:7" ht="15.6">
      <c r="A19440" s="19" t="s">
        <v>2981</v>
      </c>
      <c r="B19440" s="22" t="s">
        <v>2924</v>
      </c>
      <c r="C19440" s="22">
        <v>42</v>
      </c>
      <c r="D19440" s="22" t="s">
        <v>2925</v>
      </c>
      <c r="E19440" s="17" t="s">
        <v>2928</v>
      </c>
      <c r="F19440" s="24">
        <v>-74.070937499999999</v>
      </c>
      <c r="G19440" s="24">
        <v>4.6060625000000002</v>
      </c>
    </row>
    <row r="19441" spans="1:7" ht="15.6">
      <c r="A19441" s="19" t="s">
        <v>2981</v>
      </c>
      <c r="B19441" s="22" t="s">
        <v>2924</v>
      </c>
      <c r="C19441" s="22">
        <v>46</v>
      </c>
      <c r="D19441" s="22" t="s">
        <v>2925</v>
      </c>
      <c r="E19441" s="17" t="s">
        <v>2926</v>
      </c>
      <c r="F19441" s="24">
        <v>-74.071062499999996</v>
      </c>
      <c r="G19441" s="24">
        <v>4.6056875000000002</v>
      </c>
    </row>
    <row r="19442" spans="1:7" ht="15.6">
      <c r="A19442" s="19" t="s">
        <v>2981</v>
      </c>
      <c r="B19442" s="22" t="s">
        <v>2924</v>
      </c>
      <c r="C19442" s="22">
        <v>20</v>
      </c>
      <c r="D19442" s="22" t="s">
        <v>2925</v>
      </c>
      <c r="E19442" s="17" t="s">
        <v>2928</v>
      </c>
      <c r="F19442" s="24">
        <v>-74.155937499999993</v>
      </c>
      <c r="G19442" s="24">
        <v>4.6218124999999999</v>
      </c>
    </row>
    <row r="19443" spans="1:7" ht="15.6">
      <c r="A19443" s="19" t="s">
        <v>2981</v>
      </c>
      <c r="B19443" s="22" t="s">
        <v>2924</v>
      </c>
      <c r="C19443" s="22">
        <v>22</v>
      </c>
      <c r="D19443" s="22" t="s">
        <v>2925</v>
      </c>
      <c r="E19443" s="17" t="s">
        <v>2926</v>
      </c>
      <c r="F19443" s="24">
        <v>-74.071437500000002</v>
      </c>
      <c r="G19443" s="24">
        <v>4.6054374999999999</v>
      </c>
    </row>
    <row r="19444" spans="1:7" ht="15.6">
      <c r="A19444" s="19" t="s">
        <v>2981</v>
      </c>
      <c r="B19444" s="22" t="s">
        <v>2924</v>
      </c>
      <c r="C19444" s="22">
        <v>28</v>
      </c>
      <c r="D19444" s="22" t="s">
        <v>2925</v>
      </c>
      <c r="E19444" s="17" t="s">
        <v>2926</v>
      </c>
      <c r="F19444" s="24">
        <v>-74.072062500000001</v>
      </c>
      <c r="G19444" s="24">
        <v>4.6051875000000004</v>
      </c>
    </row>
    <row r="19445" spans="1:7" ht="15.6">
      <c r="A19445" s="19" t="s">
        <v>2981</v>
      </c>
      <c r="B19445" s="22" t="s">
        <v>2924</v>
      </c>
      <c r="C19445" s="22">
        <v>21</v>
      </c>
      <c r="D19445" s="22" t="s">
        <v>2925</v>
      </c>
      <c r="E19445" s="17" t="s">
        <v>2926</v>
      </c>
      <c r="F19445" s="24">
        <v>-74.072062500000001</v>
      </c>
      <c r="G19445" s="24">
        <v>4.6051875000000004</v>
      </c>
    </row>
    <row r="19446" spans="1:7" ht="15.6">
      <c r="A19446" s="19" t="s">
        <v>2981</v>
      </c>
      <c r="B19446" s="22" t="s">
        <v>2924</v>
      </c>
      <c r="C19446" s="22">
        <v>74</v>
      </c>
      <c r="D19446" s="22" t="s">
        <v>2930</v>
      </c>
      <c r="E19446" s="17" t="s">
        <v>2927</v>
      </c>
      <c r="F19446" s="24">
        <v>-74.0703125</v>
      </c>
      <c r="G19446" s="24">
        <v>4.6066874999999996</v>
      </c>
    </row>
    <row r="19447" spans="1:7" ht="15.6">
      <c r="A19447" s="19" t="s">
        <v>2981</v>
      </c>
      <c r="B19447" s="22" t="s">
        <v>2924</v>
      </c>
      <c r="C19447" s="22">
        <v>45</v>
      </c>
      <c r="D19447" s="22" t="s">
        <v>2925</v>
      </c>
      <c r="E19447" s="17" t="s">
        <v>2923</v>
      </c>
      <c r="F19447" s="24">
        <v>-74.090812499999998</v>
      </c>
      <c r="G19447" s="24">
        <v>4.5736875000000001</v>
      </c>
    </row>
    <row r="19448" spans="1:7" ht="15.6">
      <c r="A19448" s="19" t="s">
        <v>2981</v>
      </c>
      <c r="B19448" s="22" t="s">
        <v>2921</v>
      </c>
      <c r="C19448" s="22">
        <v>19</v>
      </c>
      <c r="D19448" s="22" t="s">
        <v>2925</v>
      </c>
      <c r="E19448" s="17" t="s">
        <v>2926</v>
      </c>
      <c r="F19448" s="24">
        <v>-74.071437500000002</v>
      </c>
      <c r="G19448" s="24">
        <v>4.6051875000000004</v>
      </c>
    </row>
    <row r="19449" spans="1:7" ht="15.6">
      <c r="A19449" s="19" t="s">
        <v>2981</v>
      </c>
      <c r="B19449" s="22" t="s">
        <v>2924</v>
      </c>
      <c r="C19449" s="22">
        <v>35</v>
      </c>
      <c r="D19449" s="22" t="s">
        <v>2925</v>
      </c>
      <c r="E19449" s="17" t="s">
        <v>2926</v>
      </c>
      <c r="F19449" s="24">
        <v>-74.071562499999999</v>
      </c>
      <c r="G19449" s="24">
        <v>4.6045625000000001</v>
      </c>
    </row>
    <row r="19450" spans="1:7" ht="15.6">
      <c r="A19450" s="19" t="s">
        <v>2981</v>
      </c>
      <c r="B19450" s="22" t="s">
        <v>2921</v>
      </c>
      <c r="C19450" s="22">
        <v>49</v>
      </c>
      <c r="D19450" s="22" t="s">
        <v>2925</v>
      </c>
      <c r="E19450" s="17" t="s">
        <v>2926</v>
      </c>
      <c r="F19450" s="24">
        <v>-74.071437500000002</v>
      </c>
      <c r="G19450" s="24">
        <v>4.6054374999999999</v>
      </c>
    </row>
    <row r="19451" spans="1:7" ht="15.6">
      <c r="A19451" s="19" t="s">
        <v>2981</v>
      </c>
      <c r="B19451" s="22" t="s">
        <v>2924</v>
      </c>
      <c r="C19451" s="22">
        <v>21</v>
      </c>
      <c r="D19451" s="22" t="s">
        <v>2929</v>
      </c>
      <c r="E19451" s="17" t="s">
        <v>2928</v>
      </c>
      <c r="F19451" s="24">
        <v>-74.070562499999994</v>
      </c>
      <c r="G19451" s="24">
        <v>4.6035624999999998</v>
      </c>
    </row>
    <row r="19452" spans="1:7" ht="15.6">
      <c r="A19452" s="19" t="s">
        <v>2981</v>
      </c>
      <c r="B19452" s="22" t="s">
        <v>2921</v>
      </c>
      <c r="C19452" s="22">
        <v>55</v>
      </c>
      <c r="D19452" s="22" t="s">
        <v>2925</v>
      </c>
      <c r="E19452" s="17" t="s">
        <v>2928</v>
      </c>
      <c r="F19452" s="24">
        <v>-74.070562499999994</v>
      </c>
      <c r="G19452" s="24">
        <v>4.6035624999999998</v>
      </c>
    </row>
    <row r="19453" spans="1:7" ht="15.6">
      <c r="A19453" s="19" t="s">
        <v>2981</v>
      </c>
      <c r="B19453" s="22" t="s">
        <v>2921</v>
      </c>
      <c r="C19453" s="22">
        <v>68</v>
      </c>
      <c r="D19453" s="22" t="s">
        <v>2930</v>
      </c>
      <c r="E19453" s="17" t="s">
        <v>2928</v>
      </c>
      <c r="F19453" s="24">
        <v>-74.0703125</v>
      </c>
      <c r="G19453" s="24">
        <v>4.6059374999999996</v>
      </c>
    </row>
    <row r="19454" spans="1:7" ht="15.6">
      <c r="A19454" s="19" t="s">
        <v>2981</v>
      </c>
      <c r="B19454" s="22" t="s">
        <v>2924</v>
      </c>
      <c r="C19454" s="22">
        <v>23</v>
      </c>
      <c r="D19454" s="22" t="s">
        <v>2929</v>
      </c>
      <c r="E19454" s="17" t="s">
        <v>2923</v>
      </c>
      <c r="F19454" s="24">
        <v>-74.068937500000004</v>
      </c>
      <c r="G19454" s="24">
        <v>4.6058124999999999</v>
      </c>
    </row>
    <row r="19455" spans="1:7" ht="15.6">
      <c r="A19455" s="19" t="s">
        <v>2981</v>
      </c>
      <c r="B19455" s="22" t="s">
        <v>2924</v>
      </c>
      <c r="C19455" s="22">
        <v>21</v>
      </c>
      <c r="D19455" s="22" t="s">
        <v>2929</v>
      </c>
      <c r="E19455" s="17" t="s">
        <v>2923</v>
      </c>
      <c r="F19455" s="24">
        <v>-74.067937499999999</v>
      </c>
      <c r="G19455" s="24">
        <v>4.6081874999999997</v>
      </c>
    </row>
    <row r="19456" spans="1:7" ht="15.6">
      <c r="A19456" s="19" t="s">
        <v>2981</v>
      </c>
      <c r="B19456" s="22" t="s">
        <v>2921</v>
      </c>
      <c r="C19456" s="22">
        <v>28</v>
      </c>
      <c r="D19456" s="22" t="s">
        <v>2929</v>
      </c>
      <c r="E19456" s="17" t="s">
        <v>2928</v>
      </c>
      <c r="F19456" s="24">
        <v>-74.072187499999998</v>
      </c>
      <c r="G19456" s="24">
        <v>4.6039374999999998</v>
      </c>
    </row>
    <row r="19457" spans="1:7" ht="15.6">
      <c r="A19457" s="19" t="s">
        <v>2981</v>
      </c>
      <c r="B19457" s="22" t="s">
        <v>2921</v>
      </c>
      <c r="C19457" s="22">
        <v>21</v>
      </c>
      <c r="D19457" s="22" t="s">
        <v>2929</v>
      </c>
      <c r="E19457" s="17" t="s">
        <v>2923</v>
      </c>
      <c r="F19457" s="24">
        <v>-74.068937500000004</v>
      </c>
      <c r="G19457" s="24">
        <v>4.6073124999999999</v>
      </c>
    </row>
    <row r="19458" spans="1:7" ht="15.6">
      <c r="A19458" s="19" t="s">
        <v>2981</v>
      </c>
      <c r="B19458" s="22" t="s">
        <v>2921</v>
      </c>
      <c r="C19458" s="22">
        <v>26</v>
      </c>
      <c r="D19458" s="22" t="s">
        <v>2925</v>
      </c>
      <c r="E19458" s="17" t="s">
        <v>2926</v>
      </c>
      <c r="F19458" s="24">
        <v>-74.214421900000005</v>
      </c>
      <c r="G19458" s="24">
        <v>4.5829624999999998</v>
      </c>
    </row>
    <row r="19459" spans="1:7" ht="15.6">
      <c r="A19459" s="19" t="s">
        <v>2981</v>
      </c>
      <c r="B19459" s="22" t="s">
        <v>2921</v>
      </c>
      <c r="C19459" s="22">
        <v>55</v>
      </c>
      <c r="D19459" s="22" t="s">
        <v>2925</v>
      </c>
      <c r="E19459" s="17" t="s">
        <v>2923</v>
      </c>
      <c r="F19459" s="24">
        <v>-74.067562499999994</v>
      </c>
      <c r="G19459" s="24">
        <v>4.6053125000000001</v>
      </c>
    </row>
    <row r="19460" spans="1:7" ht="15.6">
      <c r="A19460" s="19" t="s">
        <v>2981</v>
      </c>
      <c r="B19460" s="22" t="s">
        <v>2921</v>
      </c>
      <c r="C19460" s="22">
        <v>25</v>
      </c>
      <c r="D19460" s="22" t="s">
        <v>2929</v>
      </c>
      <c r="E19460" s="17" t="s">
        <v>2923</v>
      </c>
      <c r="F19460" s="24">
        <v>-74.071812499999993</v>
      </c>
      <c r="G19460" s="24">
        <v>4.6761875000000002</v>
      </c>
    </row>
    <row r="19461" spans="1:7" ht="15.6">
      <c r="A19461" s="19" t="s">
        <v>2981</v>
      </c>
      <c r="B19461" s="22" t="s">
        <v>2924</v>
      </c>
      <c r="C19461" s="22">
        <v>26</v>
      </c>
      <c r="D19461" s="22" t="s">
        <v>2925</v>
      </c>
      <c r="E19461" s="17" t="s">
        <v>2923</v>
      </c>
      <c r="F19461" s="24">
        <v>-74.025187500000001</v>
      </c>
      <c r="G19461" s="24">
        <v>4.7421875</v>
      </c>
    </row>
    <row r="19462" spans="1:7" ht="15.6">
      <c r="A19462" s="19" t="s">
        <v>2981</v>
      </c>
      <c r="B19462" s="22" t="s">
        <v>2921</v>
      </c>
      <c r="C19462" s="22">
        <v>29</v>
      </c>
      <c r="D19462" s="22" t="s">
        <v>2922</v>
      </c>
      <c r="E19462" s="17" t="s">
        <v>2923</v>
      </c>
      <c r="F19462" s="24">
        <v>-74.072937499999995</v>
      </c>
      <c r="G19462" s="24">
        <v>4.6095625</v>
      </c>
    </row>
    <row r="19463" spans="1:7" ht="15.6">
      <c r="A19463" s="19" t="s">
        <v>2981</v>
      </c>
      <c r="B19463" s="22" t="s">
        <v>2924</v>
      </c>
      <c r="C19463" s="22">
        <v>26</v>
      </c>
      <c r="D19463" s="22" t="s">
        <v>2922</v>
      </c>
      <c r="E19463" s="17" t="s">
        <v>2923</v>
      </c>
      <c r="F19463" s="24">
        <v>-74.075812499999998</v>
      </c>
      <c r="G19463" s="24">
        <v>4.5968125000000004</v>
      </c>
    </row>
    <row r="19464" spans="1:7" ht="15.6">
      <c r="A19464" s="19" t="s">
        <v>2981</v>
      </c>
      <c r="B19464" s="22" t="s">
        <v>2924</v>
      </c>
      <c r="C19464" s="22">
        <v>41</v>
      </c>
      <c r="D19464" s="22" t="s">
        <v>2922</v>
      </c>
      <c r="E19464" s="17" t="s">
        <v>2923</v>
      </c>
      <c r="F19464" s="24">
        <v>-74.092687499999997</v>
      </c>
      <c r="G19464" s="24">
        <v>4.5703125</v>
      </c>
    </row>
    <row r="19465" spans="1:7" ht="15.6">
      <c r="A19465" s="19" t="s">
        <v>2981</v>
      </c>
      <c r="B19465" s="22" t="s">
        <v>2924</v>
      </c>
      <c r="C19465" s="22">
        <v>21</v>
      </c>
      <c r="D19465" s="22" t="s">
        <v>2929</v>
      </c>
      <c r="E19465" s="17" t="s">
        <v>2928</v>
      </c>
      <c r="F19465" s="24">
        <v>-74.074312500000005</v>
      </c>
      <c r="G19465" s="24">
        <v>4.7120625</v>
      </c>
    </row>
    <row r="19466" spans="1:7" ht="15.6">
      <c r="A19466" s="19" t="s">
        <v>2981</v>
      </c>
      <c r="B19466" s="22" t="s">
        <v>2921</v>
      </c>
      <c r="C19466" s="22">
        <v>25</v>
      </c>
      <c r="D19466" s="22" t="s">
        <v>2929</v>
      </c>
      <c r="E19466" s="17" t="s">
        <v>2923</v>
      </c>
      <c r="F19466" s="24">
        <v>-74.068562499999999</v>
      </c>
      <c r="G19466" s="24">
        <v>4.6049375000000001</v>
      </c>
    </row>
    <row r="19467" spans="1:7" ht="15.6">
      <c r="A19467" s="19" t="s">
        <v>2981</v>
      </c>
      <c r="B19467" s="22" t="s">
        <v>2921</v>
      </c>
      <c r="C19467" s="22">
        <v>60</v>
      </c>
      <c r="D19467" s="22" t="s">
        <v>2922</v>
      </c>
      <c r="E19467" s="17" t="s">
        <v>2923</v>
      </c>
      <c r="F19467" s="24">
        <v>-74.091187500000004</v>
      </c>
      <c r="G19467" s="24">
        <v>4.5749374999999999</v>
      </c>
    </row>
    <row r="19468" spans="1:7" ht="15.6">
      <c r="A19468" s="19" t="s">
        <v>2981</v>
      </c>
      <c r="B19468" s="22" t="s">
        <v>2921</v>
      </c>
      <c r="C19468" s="22">
        <v>55</v>
      </c>
      <c r="D19468" s="22" t="s">
        <v>2925</v>
      </c>
      <c r="E19468" s="17" t="s">
        <v>2927</v>
      </c>
      <c r="F19468" s="24">
        <v>-74.069187499999998</v>
      </c>
      <c r="G19468" s="24">
        <v>4.6044375000000004</v>
      </c>
    </row>
    <row r="19469" spans="1:7" ht="15.6">
      <c r="A19469" s="19" t="s">
        <v>2981</v>
      </c>
      <c r="B19469" s="22" t="s">
        <v>2921</v>
      </c>
      <c r="C19469" s="22">
        <v>60</v>
      </c>
      <c r="D19469" s="22" t="s">
        <v>2922</v>
      </c>
      <c r="E19469" s="17" t="s">
        <v>2923</v>
      </c>
      <c r="F19469" s="24">
        <v>-74.108687500000002</v>
      </c>
      <c r="G19469" s="24">
        <v>4.5886874999999998</v>
      </c>
    </row>
    <row r="19470" spans="1:7" ht="15.6">
      <c r="A19470" s="19" t="s">
        <v>2981</v>
      </c>
      <c r="B19470" s="22" t="s">
        <v>2921</v>
      </c>
      <c r="C19470" s="22">
        <v>45</v>
      </c>
      <c r="D19470" s="22" t="s">
        <v>2922</v>
      </c>
      <c r="E19470" s="17" t="s">
        <v>2923</v>
      </c>
      <c r="F19470" s="24">
        <v>-74.093937499999996</v>
      </c>
      <c r="G19470" s="24">
        <v>4.5925624999999997</v>
      </c>
    </row>
    <row r="19471" spans="1:7" ht="15.6">
      <c r="A19471" s="19" t="s">
        <v>2981</v>
      </c>
      <c r="B19471" s="22" t="s">
        <v>2921</v>
      </c>
      <c r="C19471" s="22">
        <v>24</v>
      </c>
      <c r="D19471" s="22" t="s">
        <v>2929</v>
      </c>
      <c r="E19471" s="17" t="s">
        <v>2923</v>
      </c>
      <c r="F19471" s="24">
        <v>-74.052562499999993</v>
      </c>
      <c r="G19471" s="24">
        <v>4.6991874999999999</v>
      </c>
    </row>
    <row r="19472" spans="1:7" ht="15.6">
      <c r="A19472" s="19" t="s">
        <v>2981</v>
      </c>
      <c r="B19472" s="22" t="s">
        <v>2924</v>
      </c>
      <c r="C19472" s="22">
        <v>28</v>
      </c>
      <c r="D19472" s="22" t="s">
        <v>2922</v>
      </c>
      <c r="E19472" s="17" t="s">
        <v>2923</v>
      </c>
      <c r="F19472" s="24">
        <v>-74.122062499999998</v>
      </c>
      <c r="G19472" s="24">
        <v>4.6806875000000003</v>
      </c>
    </row>
    <row r="19473" spans="1:7" ht="15.6">
      <c r="A19473" s="19" t="s">
        <v>2981</v>
      </c>
      <c r="B19473" s="22" t="s">
        <v>2921</v>
      </c>
      <c r="C19473" s="22">
        <v>58</v>
      </c>
      <c r="D19473" s="22" t="s">
        <v>2930</v>
      </c>
      <c r="E19473" s="17" t="s">
        <v>2927</v>
      </c>
      <c r="F19473" s="24">
        <v>-74.071312500000005</v>
      </c>
      <c r="G19473" s="24">
        <v>4.6029375000000003</v>
      </c>
    </row>
    <row r="19474" spans="1:7" ht="15.6">
      <c r="A19474" s="19" t="s">
        <v>2980</v>
      </c>
      <c r="B19474" s="22" t="s">
        <v>2921</v>
      </c>
      <c r="C19474" s="22">
        <v>23</v>
      </c>
      <c r="D19474" s="22" t="s">
        <v>2929</v>
      </c>
      <c r="E19474" s="17" t="s">
        <v>2923</v>
      </c>
      <c r="F19474" s="24">
        <v>-74.068437500000002</v>
      </c>
      <c r="G19474" s="24">
        <v>4.6155625000000002</v>
      </c>
    </row>
    <row r="19475" spans="1:7" ht="15.6">
      <c r="A19475" s="19" t="s">
        <v>2980</v>
      </c>
      <c r="B19475" s="22" t="s">
        <v>2924</v>
      </c>
      <c r="C19475" s="22">
        <v>35</v>
      </c>
      <c r="D19475" s="22" t="s">
        <v>2925</v>
      </c>
      <c r="E19475" s="17" t="s">
        <v>2923</v>
      </c>
      <c r="F19475" s="24">
        <v>-74.129562500000006</v>
      </c>
      <c r="G19475" s="24">
        <v>4.6318124999999997</v>
      </c>
    </row>
    <row r="19476" spans="1:7" ht="15.6">
      <c r="A19476" s="19" t="s">
        <v>2980</v>
      </c>
      <c r="B19476" s="22" t="s">
        <v>2924</v>
      </c>
      <c r="C19476" s="22">
        <v>23</v>
      </c>
      <c r="D19476" s="22" t="s">
        <v>2929</v>
      </c>
      <c r="E19476" s="17" t="s">
        <v>2928</v>
      </c>
      <c r="F19476" s="24">
        <v>-74.065437500000002</v>
      </c>
      <c r="G19476" s="24">
        <v>4.6039374999999998</v>
      </c>
    </row>
    <row r="19477" spans="1:7" ht="15.6">
      <c r="A19477" s="19" t="s">
        <v>2980</v>
      </c>
      <c r="B19477" s="22" t="s">
        <v>2924</v>
      </c>
      <c r="C19477" s="22">
        <v>27</v>
      </c>
      <c r="D19477" s="22" t="s">
        <v>2922</v>
      </c>
      <c r="E19477" s="17" t="s">
        <v>2923</v>
      </c>
      <c r="F19477" s="24">
        <v>-74.1424375</v>
      </c>
      <c r="G19477" s="24">
        <v>4.6751874999999998</v>
      </c>
    </row>
    <row r="19478" spans="1:7" ht="15.6">
      <c r="A19478" s="19" t="s">
        <v>2980</v>
      </c>
      <c r="B19478" s="22" t="s">
        <v>2921</v>
      </c>
      <c r="C19478" s="22">
        <v>23</v>
      </c>
      <c r="D19478" s="22" t="s">
        <v>2925</v>
      </c>
      <c r="E19478" s="17" t="s">
        <v>2923</v>
      </c>
      <c r="F19478" s="24">
        <v>-74.066812499999997</v>
      </c>
      <c r="G19478" s="24">
        <v>4.6040625000000004</v>
      </c>
    </row>
    <row r="19479" spans="1:7" ht="15.6">
      <c r="A19479" s="19" t="s">
        <v>2980</v>
      </c>
      <c r="B19479" s="22" t="s">
        <v>2924</v>
      </c>
      <c r="C19479" s="22">
        <v>18</v>
      </c>
      <c r="D19479" s="22" t="s">
        <v>2922</v>
      </c>
      <c r="E19479" s="17" t="s">
        <v>2923</v>
      </c>
      <c r="F19479" s="24">
        <v>-74.105812499999999</v>
      </c>
      <c r="G19479" s="24">
        <v>4.6685625000000002</v>
      </c>
    </row>
    <row r="19480" spans="1:7" ht="15.6">
      <c r="A19480" s="19" t="s">
        <v>2980</v>
      </c>
      <c r="B19480" s="22" t="s">
        <v>2921</v>
      </c>
      <c r="C19480" s="22">
        <v>30</v>
      </c>
      <c r="D19480" s="22" t="s">
        <v>2925</v>
      </c>
      <c r="E19480" s="17" t="s">
        <v>2928</v>
      </c>
      <c r="F19480" s="24">
        <v>-74.070187500000003</v>
      </c>
      <c r="G19480" s="24">
        <v>4.6081874999999997</v>
      </c>
    </row>
    <row r="19481" spans="1:7" ht="15.6">
      <c r="A19481" s="19" t="s">
        <v>2980</v>
      </c>
      <c r="B19481" s="22" t="s">
        <v>2921</v>
      </c>
      <c r="C19481" s="22">
        <v>32</v>
      </c>
      <c r="D19481" s="22" t="s">
        <v>2922</v>
      </c>
      <c r="E19481" s="17" t="s">
        <v>2923</v>
      </c>
      <c r="F19481" s="24">
        <v>-74.072312499999995</v>
      </c>
      <c r="G19481" s="24">
        <v>4.5784374999999997</v>
      </c>
    </row>
    <row r="19482" spans="1:7" ht="15.6">
      <c r="A19482" s="19" t="s">
        <v>2980</v>
      </c>
      <c r="B19482" s="22" t="s">
        <v>2921</v>
      </c>
      <c r="C19482" s="22">
        <v>19</v>
      </c>
      <c r="D19482" s="22" t="s">
        <v>2922</v>
      </c>
      <c r="E19482" s="17" t="s">
        <v>2923</v>
      </c>
      <c r="F19482" s="24">
        <v>-74.041312500000004</v>
      </c>
      <c r="G19482" s="24">
        <v>4.7019374999999997</v>
      </c>
    </row>
    <row r="19483" spans="1:7" ht="15.6">
      <c r="A19483" s="19" t="s">
        <v>2980</v>
      </c>
      <c r="B19483" s="22" t="s">
        <v>2921</v>
      </c>
      <c r="C19483" s="22">
        <v>30</v>
      </c>
      <c r="D19483" s="22" t="s">
        <v>2922</v>
      </c>
      <c r="E19483" s="17" t="s">
        <v>2928</v>
      </c>
      <c r="F19483" s="24">
        <v>-74.071937500000004</v>
      </c>
      <c r="G19483" s="24">
        <v>4.6074374999999996</v>
      </c>
    </row>
    <row r="19484" spans="1:7" ht="15.6">
      <c r="A19484" s="19" t="s">
        <v>2980</v>
      </c>
      <c r="B19484" s="22" t="s">
        <v>2924</v>
      </c>
      <c r="C19484" s="22">
        <v>21</v>
      </c>
      <c r="D19484" s="22" t="s">
        <v>2929</v>
      </c>
      <c r="E19484" s="17" t="s">
        <v>2923</v>
      </c>
      <c r="F19484" s="24">
        <v>-74.067937499999999</v>
      </c>
      <c r="G19484" s="24">
        <v>4.6066874999999996</v>
      </c>
    </row>
    <row r="19485" spans="1:7" ht="15.6">
      <c r="A19485" s="19" t="s">
        <v>2980</v>
      </c>
      <c r="B19485" s="22" t="s">
        <v>2921</v>
      </c>
      <c r="C19485" s="22">
        <v>24</v>
      </c>
      <c r="D19485" s="22" t="s">
        <v>2922</v>
      </c>
      <c r="E19485" s="17" t="s">
        <v>2928</v>
      </c>
      <c r="F19485" s="24">
        <v>-74.071687499999996</v>
      </c>
      <c r="G19485" s="24">
        <v>4.6060625000000002</v>
      </c>
    </row>
    <row r="19486" spans="1:7" ht="15.6">
      <c r="A19486" s="19" t="s">
        <v>2980</v>
      </c>
      <c r="B19486" s="22" t="s">
        <v>2924</v>
      </c>
      <c r="C19486" s="22">
        <v>19</v>
      </c>
      <c r="D19486" s="22" t="s">
        <v>2925</v>
      </c>
      <c r="E19486" s="17" t="s">
        <v>2926</v>
      </c>
      <c r="F19486" s="24">
        <v>-74.071687499999996</v>
      </c>
      <c r="G19486" s="24">
        <v>4.6071875000000002</v>
      </c>
    </row>
    <row r="19487" spans="1:7" ht="15.6">
      <c r="A19487" s="19" t="s">
        <v>2980</v>
      </c>
      <c r="B19487" s="22" t="s">
        <v>2921</v>
      </c>
      <c r="C19487" s="22">
        <v>23</v>
      </c>
      <c r="D19487" s="22" t="s">
        <v>2922</v>
      </c>
      <c r="E19487" s="17" t="s">
        <v>2923</v>
      </c>
      <c r="F19487" s="24">
        <v>-74.075437500000007</v>
      </c>
      <c r="G19487" s="24">
        <v>4.6129375000000001</v>
      </c>
    </row>
    <row r="19488" spans="1:7" ht="15.6">
      <c r="A19488" s="19" t="s">
        <v>2980</v>
      </c>
      <c r="B19488" s="22" t="s">
        <v>2921</v>
      </c>
      <c r="C19488" s="22">
        <v>45</v>
      </c>
      <c r="D19488" s="22" t="s">
        <v>2925</v>
      </c>
      <c r="E19488" s="17" t="s">
        <v>2923</v>
      </c>
      <c r="F19488" s="24">
        <v>-74.064562499999994</v>
      </c>
      <c r="G19488" s="24">
        <v>4.6286874999999998</v>
      </c>
    </row>
    <row r="19489" spans="1:7" ht="15.6">
      <c r="A19489" s="19" t="s">
        <v>2980</v>
      </c>
      <c r="B19489" s="22" t="s">
        <v>2921</v>
      </c>
      <c r="C19489" s="22">
        <v>20</v>
      </c>
      <c r="D19489" s="22" t="s">
        <v>2925</v>
      </c>
      <c r="E19489" s="17" t="s">
        <v>2926</v>
      </c>
      <c r="F19489" s="24">
        <v>-74.070687500000005</v>
      </c>
      <c r="G19489" s="24">
        <v>4.6074374999999996</v>
      </c>
    </row>
    <row r="19490" spans="1:7" ht="15.6">
      <c r="A19490" s="19" t="s">
        <v>2980</v>
      </c>
      <c r="B19490" s="22" t="s">
        <v>2921</v>
      </c>
      <c r="C19490" s="22">
        <v>32</v>
      </c>
      <c r="D19490" s="22" t="s">
        <v>2922</v>
      </c>
      <c r="E19490" s="17" t="s">
        <v>2926</v>
      </c>
      <c r="F19490" s="24">
        <v>-74.070687500000005</v>
      </c>
      <c r="G19490" s="24">
        <v>4.6074374999999996</v>
      </c>
    </row>
    <row r="19491" spans="1:7" ht="15.6">
      <c r="A19491" s="19" t="s">
        <v>2980</v>
      </c>
      <c r="B19491" s="22" t="s">
        <v>2921</v>
      </c>
      <c r="C19491" s="22">
        <v>35</v>
      </c>
      <c r="D19491" s="22" t="s">
        <v>2925</v>
      </c>
      <c r="E19491" s="17" t="s">
        <v>2923</v>
      </c>
      <c r="F19491" s="24">
        <v>-74.142562499999997</v>
      </c>
      <c r="G19491" s="24">
        <v>4.6400625</v>
      </c>
    </row>
    <row r="19492" spans="1:7" ht="15.6">
      <c r="A19492" s="19" t="s">
        <v>2980</v>
      </c>
      <c r="B19492" s="22" t="s">
        <v>2921</v>
      </c>
      <c r="C19492" s="22">
        <v>18</v>
      </c>
      <c r="D19492" s="22" t="s">
        <v>2925</v>
      </c>
      <c r="E19492" s="17" t="s">
        <v>2923</v>
      </c>
      <c r="F19492" s="24">
        <v>-74.070062500000006</v>
      </c>
      <c r="G19492" s="24">
        <v>4.5958125000000001</v>
      </c>
    </row>
    <row r="19493" spans="1:7" ht="15.6">
      <c r="A19493" s="19" t="s">
        <v>2980</v>
      </c>
      <c r="B19493" s="22" t="s">
        <v>2921</v>
      </c>
      <c r="C19493" s="22">
        <v>17</v>
      </c>
      <c r="D19493" s="22" t="s">
        <v>2929</v>
      </c>
      <c r="E19493" s="17" t="s">
        <v>2923</v>
      </c>
      <c r="F19493" s="24">
        <v>-74.080687499999996</v>
      </c>
      <c r="G19493" s="24">
        <v>4.6148125000000002</v>
      </c>
    </row>
    <row r="19494" spans="1:7" ht="15.6">
      <c r="A19494" s="19" t="s">
        <v>2980</v>
      </c>
      <c r="B19494" s="22" t="s">
        <v>2921</v>
      </c>
      <c r="C19494" s="22">
        <v>20</v>
      </c>
      <c r="D19494" s="22" t="s">
        <v>2922</v>
      </c>
      <c r="E19494" s="17" t="s">
        <v>2923</v>
      </c>
      <c r="F19494" s="24">
        <v>-74.100312500000001</v>
      </c>
      <c r="G19494" s="24">
        <v>4.7523125000000004</v>
      </c>
    </row>
    <row r="19495" spans="1:7" ht="15.6">
      <c r="A19495" s="19" t="s">
        <v>2980</v>
      </c>
      <c r="B19495" s="22" t="s">
        <v>2921</v>
      </c>
      <c r="C19495" s="22">
        <v>32</v>
      </c>
      <c r="D19495" s="22" t="s">
        <v>2922</v>
      </c>
      <c r="E19495" s="17" t="s">
        <v>2923</v>
      </c>
      <c r="F19495" s="24">
        <v>-74.061687500000005</v>
      </c>
      <c r="G19495" s="24">
        <v>4.6475625000000003</v>
      </c>
    </row>
    <row r="19496" spans="1:7" ht="15.6">
      <c r="A19496" s="19" t="s">
        <v>2980</v>
      </c>
      <c r="B19496" s="22" t="s">
        <v>2921</v>
      </c>
      <c r="C19496" s="22">
        <v>31</v>
      </c>
      <c r="D19496" s="22" t="s">
        <v>2925</v>
      </c>
      <c r="E19496" s="17" t="s">
        <v>2927</v>
      </c>
      <c r="F19496" s="24">
        <v>-74.071062499999996</v>
      </c>
      <c r="G19496" s="24">
        <v>4.6054374999999999</v>
      </c>
    </row>
    <row r="19497" spans="1:7" ht="15.6">
      <c r="A19497" s="19" t="s">
        <v>2980</v>
      </c>
      <c r="B19497" s="22" t="s">
        <v>2921</v>
      </c>
      <c r="C19497" s="22">
        <v>28</v>
      </c>
      <c r="D19497" s="22" t="s">
        <v>2925</v>
      </c>
      <c r="E19497" s="17" t="s">
        <v>2928</v>
      </c>
      <c r="F19497" s="24">
        <v>-74.069812499999998</v>
      </c>
      <c r="G19497" s="24">
        <v>4.6186875000000001</v>
      </c>
    </row>
    <row r="19498" spans="1:7" ht="15.6">
      <c r="A19498" s="19" t="s">
        <v>2980</v>
      </c>
      <c r="B19498" s="22" t="s">
        <v>2924</v>
      </c>
      <c r="C19498" s="22">
        <v>53</v>
      </c>
      <c r="D19498" s="22" t="s">
        <v>2925</v>
      </c>
      <c r="E19498" s="17" t="s">
        <v>2923</v>
      </c>
      <c r="F19498" s="24">
        <v>-74.073812500000003</v>
      </c>
      <c r="G19498" s="24">
        <v>4.6038125000000001</v>
      </c>
    </row>
    <row r="19499" spans="1:7" ht="15.6">
      <c r="A19499" s="19" t="s">
        <v>2980</v>
      </c>
      <c r="B19499" s="22" t="s">
        <v>2921</v>
      </c>
      <c r="C19499" s="22">
        <v>34</v>
      </c>
      <c r="D19499" s="22" t="s">
        <v>2925</v>
      </c>
      <c r="E19499" s="17" t="s">
        <v>2923</v>
      </c>
      <c r="F19499" s="24">
        <v>-74.091062500000007</v>
      </c>
      <c r="G19499" s="24">
        <v>4.6451874999999996</v>
      </c>
    </row>
    <row r="19500" spans="1:7" ht="15.6">
      <c r="A19500" s="19" t="s">
        <v>2980</v>
      </c>
      <c r="B19500" s="22" t="s">
        <v>2921</v>
      </c>
      <c r="C19500" s="22">
        <v>29</v>
      </c>
      <c r="D19500" s="22" t="s">
        <v>2925</v>
      </c>
      <c r="E19500" s="17" t="s">
        <v>2923</v>
      </c>
      <c r="F19500" s="24">
        <v>-74.031187500000001</v>
      </c>
      <c r="G19500" s="24">
        <v>4.7451875000000001</v>
      </c>
    </row>
    <row r="19501" spans="1:7" ht="15.6">
      <c r="A19501" s="19" t="s">
        <v>2980</v>
      </c>
      <c r="B19501" s="22" t="s">
        <v>2921</v>
      </c>
      <c r="C19501" s="22">
        <v>51</v>
      </c>
      <c r="D19501" s="22" t="s">
        <v>2925</v>
      </c>
      <c r="E19501" s="17" t="s">
        <v>2927</v>
      </c>
      <c r="F19501" s="24">
        <v>-74.068937500000004</v>
      </c>
      <c r="G19501" s="24">
        <v>4.6054374999999999</v>
      </c>
    </row>
    <row r="19502" spans="1:7" ht="15.6">
      <c r="A19502" s="19" t="s">
        <v>2980</v>
      </c>
      <c r="B19502" s="22" t="s">
        <v>2924</v>
      </c>
      <c r="C19502" s="22">
        <v>30</v>
      </c>
      <c r="D19502" s="22" t="s">
        <v>2930</v>
      </c>
      <c r="E19502" s="17" t="s">
        <v>2923</v>
      </c>
      <c r="F19502" s="24">
        <v>-74.0673125</v>
      </c>
      <c r="G19502" s="24">
        <v>4.6031874999999998</v>
      </c>
    </row>
    <row r="19503" spans="1:7" ht="15.6">
      <c r="A19503" s="19" t="s">
        <v>2980</v>
      </c>
      <c r="B19503" s="22" t="s">
        <v>2921</v>
      </c>
      <c r="C19503" s="22">
        <v>22</v>
      </c>
      <c r="D19503" s="22" t="s">
        <v>2929</v>
      </c>
      <c r="E19503" s="17" t="s">
        <v>2928</v>
      </c>
      <c r="F19503" s="24">
        <v>-74.063437500000006</v>
      </c>
      <c r="G19503" s="24">
        <v>4.6134374999999999</v>
      </c>
    </row>
    <row r="19504" spans="1:7" ht="15.6">
      <c r="A19504" s="19" t="s">
        <v>2980</v>
      </c>
      <c r="B19504" s="22" t="s">
        <v>2921</v>
      </c>
      <c r="C19504" s="22">
        <v>38</v>
      </c>
      <c r="D19504" s="22" t="s">
        <v>2922</v>
      </c>
      <c r="E19504" s="17" t="s">
        <v>2923</v>
      </c>
      <c r="F19504" s="24">
        <v>-73.9223906</v>
      </c>
      <c r="G19504" s="24">
        <v>4.5290125000000003</v>
      </c>
    </row>
    <row r="19505" spans="1:7" ht="15.6">
      <c r="A19505" s="19" t="s">
        <v>2980</v>
      </c>
      <c r="B19505" s="22" t="s">
        <v>2921</v>
      </c>
      <c r="C19505" s="22">
        <v>23</v>
      </c>
      <c r="D19505" s="22" t="s">
        <v>2929</v>
      </c>
      <c r="E19505" s="17" t="s">
        <v>2926</v>
      </c>
      <c r="F19505" s="24">
        <v>-74.065437500000002</v>
      </c>
      <c r="G19505" s="24">
        <v>4.6669375000000004</v>
      </c>
    </row>
    <row r="19506" spans="1:7" ht="15.6">
      <c r="A19506" s="19" t="s">
        <v>2980</v>
      </c>
      <c r="B19506" s="22" t="s">
        <v>2921</v>
      </c>
      <c r="C19506" s="22">
        <v>20</v>
      </c>
      <c r="D19506" s="22" t="s">
        <v>2929</v>
      </c>
      <c r="E19506" s="17" t="s">
        <v>2923</v>
      </c>
      <c r="F19506" s="24">
        <v>-74.191562500000003</v>
      </c>
      <c r="G19506" s="24">
        <v>4.6235625000000002</v>
      </c>
    </row>
    <row r="19507" spans="1:7" ht="15.6">
      <c r="A19507" s="19" t="s">
        <v>2980</v>
      </c>
      <c r="B19507" s="22" t="s">
        <v>2921</v>
      </c>
      <c r="C19507" s="22">
        <v>51</v>
      </c>
      <c r="D19507" s="22" t="s">
        <v>2925</v>
      </c>
      <c r="E19507" s="17" t="s">
        <v>2926</v>
      </c>
      <c r="F19507" s="24">
        <v>-74.071312500000005</v>
      </c>
      <c r="G19507" s="24">
        <v>4.6069374999999999</v>
      </c>
    </row>
    <row r="19508" spans="1:7" ht="15.6">
      <c r="A19508" s="19" t="s">
        <v>2980</v>
      </c>
      <c r="B19508" s="22" t="s">
        <v>2921</v>
      </c>
      <c r="C19508" s="22">
        <v>18</v>
      </c>
      <c r="D19508" s="22" t="s">
        <v>2922</v>
      </c>
      <c r="E19508" s="17" t="s">
        <v>2923</v>
      </c>
      <c r="F19508" s="24">
        <v>-74.187562499999999</v>
      </c>
      <c r="G19508" s="24">
        <v>4.6250625000000003</v>
      </c>
    </row>
    <row r="19509" spans="1:7" ht="15.6">
      <c r="A19509" s="19" t="s">
        <v>2980</v>
      </c>
      <c r="B19509" s="22" t="s">
        <v>2924</v>
      </c>
      <c r="C19509" s="22">
        <v>16</v>
      </c>
      <c r="D19509" s="22" t="s">
        <v>2929</v>
      </c>
      <c r="E19509" s="17" t="s">
        <v>2923</v>
      </c>
      <c r="F19509" s="24">
        <v>-74.063312499999995</v>
      </c>
      <c r="G19509" s="24">
        <v>4.6133125000000001</v>
      </c>
    </row>
    <row r="19510" spans="1:7" ht="15.6">
      <c r="A19510" s="19" t="s">
        <v>2980</v>
      </c>
      <c r="B19510" s="22" t="s">
        <v>2921</v>
      </c>
      <c r="C19510" s="22">
        <v>33</v>
      </c>
      <c r="D19510" s="22" t="s">
        <v>2925</v>
      </c>
      <c r="E19510" s="17" t="s">
        <v>2928</v>
      </c>
      <c r="F19510" s="24">
        <v>-74.070187500000003</v>
      </c>
      <c r="G19510" s="24">
        <v>4.6085624999999997</v>
      </c>
    </row>
    <row r="19511" spans="1:7" ht="15.6">
      <c r="A19511" s="19" t="s">
        <v>2980</v>
      </c>
      <c r="B19511" s="22" t="s">
        <v>2924</v>
      </c>
      <c r="C19511" s="22">
        <v>27</v>
      </c>
      <c r="D19511" s="22" t="s">
        <v>2929</v>
      </c>
      <c r="E19511" s="17" t="s">
        <v>2923</v>
      </c>
      <c r="F19511" s="24">
        <v>-74.084437500000007</v>
      </c>
      <c r="G19511" s="24">
        <v>4.6008125</v>
      </c>
    </row>
    <row r="19512" spans="1:7" ht="15.6">
      <c r="A19512" s="19" t="s">
        <v>2980</v>
      </c>
      <c r="B19512" s="22" t="s">
        <v>2924</v>
      </c>
      <c r="C19512" s="22">
        <v>29</v>
      </c>
      <c r="D19512" s="22" t="s">
        <v>2925</v>
      </c>
      <c r="E19512" s="17" t="s">
        <v>2923</v>
      </c>
      <c r="F19512" s="24">
        <v>-74.069312499999995</v>
      </c>
      <c r="G19512" s="24">
        <v>4.5868124999999997</v>
      </c>
    </row>
    <row r="19513" spans="1:7" ht="15.6">
      <c r="A19513" s="19" t="s">
        <v>2980</v>
      </c>
      <c r="B19513" s="22" t="s">
        <v>2921</v>
      </c>
      <c r="C19513" s="22">
        <v>21</v>
      </c>
      <c r="D19513" s="22" t="s">
        <v>2925</v>
      </c>
      <c r="E19513" s="17" t="s">
        <v>2928</v>
      </c>
      <c r="F19513" s="24">
        <v>-74.113437500000003</v>
      </c>
      <c r="G19513" s="24">
        <v>4.6298124999999999</v>
      </c>
    </row>
    <row r="19514" spans="1:7" ht="15.6">
      <c r="A19514" s="19" t="s">
        <v>2980</v>
      </c>
      <c r="B19514" s="22" t="s">
        <v>2924</v>
      </c>
      <c r="C19514" s="22">
        <v>21</v>
      </c>
      <c r="D19514" s="22" t="s">
        <v>2922</v>
      </c>
      <c r="E19514" s="17" t="s">
        <v>2923</v>
      </c>
      <c r="F19514" s="24">
        <v>-74.050812500000006</v>
      </c>
      <c r="G19514" s="24">
        <v>4.6568125</v>
      </c>
    </row>
    <row r="19515" spans="1:7" ht="15.6">
      <c r="A19515" s="19" t="s">
        <v>2980</v>
      </c>
      <c r="B19515" s="22" t="s">
        <v>2924</v>
      </c>
      <c r="C19515" s="22">
        <v>28</v>
      </c>
      <c r="D19515" s="22" t="s">
        <v>2929</v>
      </c>
      <c r="E19515" s="17" t="s">
        <v>2923</v>
      </c>
      <c r="F19515" s="24">
        <v>-74.078687500000001</v>
      </c>
      <c r="G19515" s="24">
        <v>4.6014375000000003</v>
      </c>
    </row>
    <row r="19516" spans="1:7" ht="15.6">
      <c r="A19516" s="19" t="s">
        <v>2980</v>
      </c>
      <c r="B19516" s="22" t="s">
        <v>2924</v>
      </c>
      <c r="C19516" s="22">
        <v>23</v>
      </c>
      <c r="D19516" s="22" t="s">
        <v>2929</v>
      </c>
      <c r="E19516" s="17" t="s">
        <v>2926</v>
      </c>
      <c r="F19516" s="24">
        <v>-74.0643125</v>
      </c>
      <c r="G19516" s="24">
        <v>4.6025625000000003</v>
      </c>
    </row>
    <row r="19517" spans="1:7" ht="15.6">
      <c r="A19517" s="19" t="s">
        <v>2980</v>
      </c>
      <c r="B19517" s="22" t="s">
        <v>2921</v>
      </c>
      <c r="C19517" s="22">
        <v>49</v>
      </c>
      <c r="D19517" s="22" t="s">
        <v>2925</v>
      </c>
      <c r="E19517" s="17" t="s">
        <v>2923</v>
      </c>
      <c r="F19517" s="24">
        <v>-74.050562499999998</v>
      </c>
      <c r="G19517" s="24">
        <v>4.7010624999999999</v>
      </c>
    </row>
    <row r="19518" spans="1:7" ht="15.6">
      <c r="A19518" s="19" t="s">
        <v>2980</v>
      </c>
      <c r="B19518" s="22" t="s">
        <v>2924</v>
      </c>
      <c r="C19518" s="22">
        <v>32</v>
      </c>
      <c r="D19518" s="22" t="s">
        <v>2925</v>
      </c>
      <c r="E19518" s="17" t="s">
        <v>2928</v>
      </c>
      <c r="F19518" s="24">
        <v>-74.069437500000006</v>
      </c>
      <c r="G19518" s="24">
        <v>4.6081874999999997</v>
      </c>
    </row>
    <row r="19519" spans="1:7" ht="15.6">
      <c r="A19519" s="19" t="s">
        <v>2980</v>
      </c>
      <c r="B19519" s="22" t="s">
        <v>2921</v>
      </c>
      <c r="C19519" s="22">
        <v>24</v>
      </c>
      <c r="D19519" s="22" t="s">
        <v>2925</v>
      </c>
      <c r="E19519" s="17" t="s">
        <v>2923</v>
      </c>
      <c r="F19519" s="24">
        <v>-74.062312500000004</v>
      </c>
      <c r="G19519" s="24">
        <v>4.6489374999999997</v>
      </c>
    </row>
    <row r="19520" spans="1:7" ht="15.6">
      <c r="A19520" s="19" t="s">
        <v>2980</v>
      </c>
      <c r="B19520" s="22" t="s">
        <v>2924</v>
      </c>
      <c r="C19520" s="22">
        <v>40</v>
      </c>
      <c r="D19520" s="22" t="s">
        <v>2925</v>
      </c>
      <c r="E19520" s="17" t="s">
        <v>2923</v>
      </c>
      <c r="F19520" s="24">
        <v>-74.095687499999997</v>
      </c>
      <c r="G19520" s="24">
        <v>4.6333124999999997</v>
      </c>
    </row>
    <row r="19521" spans="1:7" ht="15.6">
      <c r="A19521" s="19" t="s">
        <v>2980</v>
      </c>
      <c r="B19521" s="22" t="s">
        <v>2924</v>
      </c>
      <c r="C19521" s="22">
        <v>22</v>
      </c>
      <c r="D19521" s="22" t="s">
        <v>2929</v>
      </c>
      <c r="E19521" s="17" t="s">
        <v>2923</v>
      </c>
      <c r="F19521" s="24">
        <v>-74.067062500000006</v>
      </c>
      <c r="G19521" s="24">
        <v>4.6064375000000002</v>
      </c>
    </row>
    <row r="19522" spans="1:7" ht="15.6">
      <c r="A19522" s="19" t="s">
        <v>2980</v>
      </c>
      <c r="B19522" s="22" t="s">
        <v>2921</v>
      </c>
      <c r="C19522" s="22">
        <v>21</v>
      </c>
      <c r="D19522" s="22" t="s">
        <v>2925</v>
      </c>
      <c r="E19522" s="17" t="s">
        <v>2923</v>
      </c>
      <c r="F19522" s="24">
        <v>-74.146562500000002</v>
      </c>
      <c r="G19522" s="24">
        <v>4.6233124999999999</v>
      </c>
    </row>
    <row r="19523" spans="1:7" ht="15.6">
      <c r="A19523" s="19" t="s">
        <v>2980</v>
      </c>
      <c r="B19523" s="22" t="s">
        <v>2924</v>
      </c>
      <c r="C19523" s="22">
        <v>34</v>
      </c>
      <c r="D19523" s="22" t="s">
        <v>2925</v>
      </c>
      <c r="E19523" s="17" t="s">
        <v>2923</v>
      </c>
      <c r="F19523" s="24">
        <v>-74.1676875</v>
      </c>
      <c r="G19523" s="24">
        <v>4.5873125000000003</v>
      </c>
    </row>
    <row r="19524" spans="1:7" ht="15.6">
      <c r="A19524" s="19" t="s">
        <v>2980</v>
      </c>
      <c r="B19524" s="22" t="s">
        <v>2924</v>
      </c>
      <c r="C19524" s="22">
        <v>47</v>
      </c>
      <c r="D19524" s="22" t="s">
        <v>2925</v>
      </c>
      <c r="E19524" s="17" t="s">
        <v>2923</v>
      </c>
      <c r="F19524" s="24">
        <v>-74.066562500000003</v>
      </c>
      <c r="G19524" s="24">
        <v>4.6021875000000003</v>
      </c>
    </row>
    <row r="19525" spans="1:7" ht="15.6">
      <c r="A19525" s="19" t="s">
        <v>2980</v>
      </c>
      <c r="B19525" s="22" t="s">
        <v>2921</v>
      </c>
      <c r="C19525" s="22">
        <v>24</v>
      </c>
      <c r="D19525" s="22" t="s">
        <v>2929</v>
      </c>
      <c r="E19525" s="17" t="s">
        <v>2923</v>
      </c>
      <c r="F19525" s="24">
        <v>-74.070187500000003</v>
      </c>
      <c r="G19525" s="24">
        <v>4.6071875000000002</v>
      </c>
    </row>
    <row r="19526" spans="1:7" ht="15.6">
      <c r="A19526" s="19" t="s">
        <v>2980</v>
      </c>
      <c r="B19526" s="22" t="s">
        <v>2924</v>
      </c>
      <c r="C19526" s="22">
        <v>35</v>
      </c>
      <c r="D19526" s="22" t="s">
        <v>2925</v>
      </c>
      <c r="E19526" s="17" t="s">
        <v>2928</v>
      </c>
      <c r="F19526" s="24">
        <v>-74.072312499999995</v>
      </c>
      <c r="G19526" s="24">
        <v>4.6066874999999996</v>
      </c>
    </row>
    <row r="19527" spans="1:7" ht="15.6">
      <c r="A19527" s="19" t="s">
        <v>2980</v>
      </c>
      <c r="B19527" s="22" t="s">
        <v>2924</v>
      </c>
      <c r="C19527" s="22">
        <v>23</v>
      </c>
      <c r="D19527" s="22" t="s">
        <v>2925</v>
      </c>
      <c r="E19527" s="17" t="s">
        <v>2926</v>
      </c>
      <c r="F19527" s="24">
        <v>-74.118437499999999</v>
      </c>
      <c r="G19527" s="24">
        <v>4.6156874999999999</v>
      </c>
    </row>
    <row r="19528" spans="1:7" ht="15.6">
      <c r="A19528" s="19" t="s">
        <v>2980</v>
      </c>
      <c r="B19528" s="22" t="s">
        <v>2924</v>
      </c>
      <c r="C19528" s="22">
        <v>20</v>
      </c>
      <c r="D19528" s="22" t="s">
        <v>2929</v>
      </c>
      <c r="E19528" s="17" t="s">
        <v>2923</v>
      </c>
      <c r="F19528" s="24">
        <v>-74.185312499999995</v>
      </c>
      <c r="G19528" s="24">
        <v>4.6400625</v>
      </c>
    </row>
    <row r="19529" spans="1:7" ht="15.6">
      <c r="A19529" s="19" t="s">
        <v>2980</v>
      </c>
      <c r="B19529" s="22" t="s">
        <v>2924</v>
      </c>
      <c r="C19529" s="22">
        <v>25</v>
      </c>
      <c r="D19529" s="22" t="s">
        <v>2925</v>
      </c>
      <c r="E19529" s="17" t="s">
        <v>2923</v>
      </c>
      <c r="F19529" s="24">
        <v>-74.171062500000005</v>
      </c>
      <c r="G19529" s="24">
        <v>4.5893125000000001</v>
      </c>
    </row>
    <row r="19530" spans="1:7" ht="15.6">
      <c r="A19530" s="19" t="s">
        <v>2980</v>
      </c>
      <c r="B19530" s="22" t="s">
        <v>2924</v>
      </c>
      <c r="C19530" s="22">
        <v>25</v>
      </c>
      <c r="D19530" s="22" t="s">
        <v>2930</v>
      </c>
      <c r="E19530" s="17" t="s">
        <v>2927</v>
      </c>
      <c r="F19530" s="24">
        <v>-74.069187499999998</v>
      </c>
      <c r="G19530" s="24">
        <v>4.6088125</v>
      </c>
    </row>
    <row r="19531" spans="1:7" ht="15.6">
      <c r="A19531" s="19" t="s">
        <v>2980</v>
      </c>
      <c r="B19531" s="22" t="s">
        <v>2924</v>
      </c>
      <c r="C19531" s="22">
        <v>25</v>
      </c>
      <c r="D19531" s="22" t="s">
        <v>2925</v>
      </c>
      <c r="E19531" s="17" t="s">
        <v>2923</v>
      </c>
      <c r="F19531" s="24">
        <v>-74.148312500000003</v>
      </c>
      <c r="G19531" s="24">
        <v>4.6918125000000002</v>
      </c>
    </row>
    <row r="19532" spans="1:7" ht="15.6">
      <c r="A19532" s="19" t="s">
        <v>2980</v>
      </c>
      <c r="B19532" s="22" t="s">
        <v>2921</v>
      </c>
      <c r="C19532" s="22">
        <v>30</v>
      </c>
      <c r="D19532" s="22" t="s">
        <v>2929</v>
      </c>
      <c r="E19532" s="17" t="s">
        <v>2923</v>
      </c>
      <c r="F19532" s="24">
        <v>-74.078437500000007</v>
      </c>
      <c r="G19532" s="24">
        <v>4.5891875000000004</v>
      </c>
    </row>
    <row r="19533" spans="1:7" ht="15.6">
      <c r="A19533" s="19" t="s">
        <v>2980</v>
      </c>
      <c r="B19533" s="22" t="s">
        <v>2921</v>
      </c>
      <c r="C19533" s="22">
        <v>28</v>
      </c>
      <c r="D19533" s="22" t="s">
        <v>2925</v>
      </c>
      <c r="E19533" s="17" t="s">
        <v>2923</v>
      </c>
      <c r="F19533" s="24">
        <v>-74.090812499999998</v>
      </c>
      <c r="G19533" s="24">
        <v>4.6910625000000001</v>
      </c>
    </row>
    <row r="19534" spans="1:7" ht="15.6">
      <c r="A19534" s="19" t="s">
        <v>2980</v>
      </c>
      <c r="B19534" s="22" t="s">
        <v>2924</v>
      </c>
      <c r="C19534" s="22">
        <v>22</v>
      </c>
      <c r="D19534" s="22" t="s">
        <v>2925</v>
      </c>
      <c r="E19534" s="17" t="s">
        <v>2923</v>
      </c>
      <c r="F19534" s="24">
        <v>-74.066812499999997</v>
      </c>
      <c r="G19534" s="24">
        <v>4.6338125000000003</v>
      </c>
    </row>
    <row r="19535" spans="1:7" ht="15.6">
      <c r="A19535" s="19" t="s">
        <v>2980</v>
      </c>
      <c r="B19535" s="22" t="s">
        <v>2924</v>
      </c>
      <c r="C19535" s="22">
        <v>42</v>
      </c>
      <c r="D19535" s="22" t="s">
        <v>2925</v>
      </c>
      <c r="E19535" s="17" t="s">
        <v>2923</v>
      </c>
      <c r="F19535" s="24">
        <v>-74.225859400000004</v>
      </c>
      <c r="G19535" s="24">
        <v>4.7171124999999998</v>
      </c>
    </row>
    <row r="19536" spans="1:7" ht="15.6">
      <c r="A19536" s="19" t="s">
        <v>2980</v>
      </c>
      <c r="B19536" s="22" t="s">
        <v>2924</v>
      </c>
      <c r="C19536" s="22">
        <v>20</v>
      </c>
      <c r="D19536" s="22" t="s">
        <v>2925</v>
      </c>
      <c r="E19536" s="17" t="s">
        <v>2928</v>
      </c>
      <c r="F19536" s="24">
        <v>-74.070937499999999</v>
      </c>
      <c r="G19536" s="24">
        <v>4.6055624999999996</v>
      </c>
    </row>
    <row r="19537" spans="1:7" ht="15.6">
      <c r="A19537" s="19" t="s">
        <v>2980</v>
      </c>
      <c r="B19537" s="22" t="s">
        <v>2921</v>
      </c>
      <c r="C19537" s="22">
        <v>20</v>
      </c>
      <c r="D19537" s="22" t="s">
        <v>2930</v>
      </c>
      <c r="E19537" s="17" t="s">
        <v>2928</v>
      </c>
      <c r="F19537" s="24">
        <v>-74.070937499999999</v>
      </c>
      <c r="G19537" s="24">
        <v>4.6055624999999996</v>
      </c>
    </row>
    <row r="19538" spans="1:7" ht="15.6">
      <c r="A19538" s="19" t="s">
        <v>2980</v>
      </c>
      <c r="B19538" s="22" t="s">
        <v>2921</v>
      </c>
      <c r="C19538" s="22">
        <v>27</v>
      </c>
      <c r="D19538" s="22" t="s">
        <v>2929</v>
      </c>
      <c r="E19538" s="17" t="s">
        <v>2928</v>
      </c>
      <c r="F19538" s="24">
        <v>-74.064812500000002</v>
      </c>
      <c r="G19538" s="24">
        <v>4.6026875</v>
      </c>
    </row>
    <row r="19539" spans="1:7" ht="15.6">
      <c r="A19539" s="19" t="s">
        <v>2980</v>
      </c>
      <c r="B19539" s="22" t="s">
        <v>2924</v>
      </c>
      <c r="C19539" s="22">
        <v>25</v>
      </c>
      <c r="D19539" s="22" t="s">
        <v>2925</v>
      </c>
      <c r="E19539" s="17" t="s">
        <v>2928</v>
      </c>
      <c r="F19539" s="24">
        <v>-74.072312499999995</v>
      </c>
      <c r="G19539" s="24">
        <v>4.6066874999999996</v>
      </c>
    </row>
    <row r="19540" spans="1:7" ht="15.6">
      <c r="A19540" s="19" t="s">
        <v>2980</v>
      </c>
      <c r="B19540" s="22" t="s">
        <v>2924</v>
      </c>
      <c r="C19540" s="22">
        <v>42</v>
      </c>
      <c r="D19540" s="22" t="s">
        <v>2925</v>
      </c>
      <c r="E19540" s="17" t="s">
        <v>2923</v>
      </c>
      <c r="F19540" s="24">
        <v>-74.163687499999995</v>
      </c>
      <c r="G19540" s="24">
        <v>4.6016874999999997</v>
      </c>
    </row>
    <row r="19541" spans="1:7" ht="15.6">
      <c r="A19541" s="19" t="s">
        <v>2980</v>
      </c>
      <c r="B19541" s="22" t="s">
        <v>2924</v>
      </c>
      <c r="C19541" s="22">
        <v>37</v>
      </c>
      <c r="D19541" s="22" t="s">
        <v>2922</v>
      </c>
      <c r="E19541" s="17" t="s">
        <v>2923</v>
      </c>
      <c r="F19541" s="24">
        <v>-74.092187499999994</v>
      </c>
      <c r="G19541" s="24">
        <v>4.5710625</v>
      </c>
    </row>
    <row r="19542" spans="1:7" ht="15.6">
      <c r="A19542" s="19" t="s">
        <v>2980</v>
      </c>
      <c r="B19542" s="22" t="s">
        <v>2921</v>
      </c>
      <c r="C19542" s="22">
        <v>28</v>
      </c>
      <c r="D19542" s="22" t="s">
        <v>2922</v>
      </c>
      <c r="E19542" s="17" t="s">
        <v>2923</v>
      </c>
      <c r="F19542" s="24">
        <v>-74.092187499999994</v>
      </c>
      <c r="G19542" s="24">
        <v>4.5710625</v>
      </c>
    </row>
    <row r="19543" spans="1:7" ht="15.6">
      <c r="A19543" s="19" t="s">
        <v>2980</v>
      </c>
      <c r="B19543" s="22" t="s">
        <v>2924</v>
      </c>
      <c r="C19543" s="22">
        <v>32</v>
      </c>
      <c r="D19543" s="22" t="s">
        <v>2925</v>
      </c>
      <c r="E19543" s="17" t="s">
        <v>2923</v>
      </c>
      <c r="F19543" s="24">
        <v>-74.062562499999999</v>
      </c>
      <c r="G19543" s="24">
        <v>4.6261875000000003</v>
      </c>
    </row>
    <row r="19544" spans="1:7" ht="15.6">
      <c r="A19544" s="19" t="s">
        <v>2980</v>
      </c>
      <c r="B19544" s="22" t="s">
        <v>2921</v>
      </c>
      <c r="C19544" s="22">
        <v>19</v>
      </c>
      <c r="D19544" s="22" t="s">
        <v>2925</v>
      </c>
      <c r="E19544" s="17" t="s">
        <v>2926</v>
      </c>
      <c r="F19544" s="24">
        <v>-74.147562500000006</v>
      </c>
      <c r="G19544" s="24">
        <v>4.6229374999999999</v>
      </c>
    </row>
    <row r="19545" spans="1:7" ht="15.6">
      <c r="A19545" s="19" t="s">
        <v>2980</v>
      </c>
      <c r="B19545" s="22" t="s">
        <v>2924</v>
      </c>
      <c r="C19545" s="22">
        <v>23</v>
      </c>
      <c r="D19545" s="22" t="s">
        <v>2929</v>
      </c>
      <c r="E19545" s="17" t="s">
        <v>2927</v>
      </c>
      <c r="F19545" s="24">
        <v>-74.069812499999998</v>
      </c>
      <c r="G19545" s="24">
        <v>4.6093124999999997</v>
      </c>
    </row>
    <row r="19546" spans="1:7" ht="15.6">
      <c r="A19546" s="19" t="s">
        <v>2980</v>
      </c>
      <c r="B19546" s="22" t="s">
        <v>2924</v>
      </c>
      <c r="C19546" s="22">
        <v>27</v>
      </c>
      <c r="D19546" s="22" t="s">
        <v>2925</v>
      </c>
      <c r="E19546" s="17" t="s">
        <v>2923</v>
      </c>
      <c r="F19546" s="24">
        <v>-74.092437500000003</v>
      </c>
      <c r="G19546" s="24">
        <v>4.6483125000000003</v>
      </c>
    </row>
    <row r="19547" spans="1:7" ht="15.6">
      <c r="A19547" s="19" t="s">
        <v>2980</v>
      </c>
      <c r="B19547" s="22" t="s">
        <v>2924</v>
      </c>
      <c r="C19547" s="22">
        <v>32</v>
      </c>
      <c r="D19547" s="22" t="s">
        <v>2925</v>
      </c>
      <c r="E19547" s="17" t="s">
        <v>2928</v>
      </c>
      <c r="F19547" s="24">
        <v>-74.071187499999994</v>
      </c>
      <c r="G19547" s="24">
        <v>4.6088125</v>
      </c>
    </row>
    <row r="19548" spans="1:7" ht="15.6">
      <c r="A19548" s="19" t="s">
        <v>2980</v>
      </c>
      <c r="B19548" s="22" t="s">
        <v>2921</v>
      </c>
      <c r="C19548" s="22">
        <v>32</v>
      </c>
      <c r="D19548" s="22" t="s">
        <v>2925</v>
      </c>
      <c r="E19548" s="17" t="s">
        <v>2928</v>
      </c>
      <c r="F19548" s="24">
        <v>-74.071187499999994</v>
      </c>
      <c r="G19548" s="24">
        <v>4.6088125</v>
      </c>
    </row>
    <row r="19549" spans="1:7" ht="15.6">
      <c r="A19549" s="19" t="s">
        <v>2980</v>
      </c>
      <c r="B19549" s="22" t="s">
        <v>2924</v>
      </c>
      <c r="C19549" s="22">
        <v>30</v>
      </c>
      <c r="D19549" s="22" t="s">
        <v>2930</v>
      </c>
      <c r="E19549" s="17" t="s">
        <v>2928</v>
      </c>
      <c r="F19549" s="24">
        <v>-74.071187499999994</v>
      </c>
      <c r="G19549" s="24">
        <v>4.6088125</v>
      </c>
    </row>
    <row r="19550" spans="1:7" ht="15.6">
      <c r="A19550" s="19" t="s">
        <v>2980</v>
      </c>
      <c r="B19550" s="22" t="s">
        <v>2924</v>
      </c>
      <c r="C19550" s="22">
        <v>37</v>
      </c>
      <c r="D19550" s="22" t="s">
        <v>2925</v>
      </c>
      <c r="E19550" s="17" t="s">
        <v>2923</v>
      </c>
      <c r="F19550" s="24">
        <v>-74.106312500000001</v>
      </c>
      <c r="G19550" s="24">
        <v>4.6688124999999996</v>
      </c>
    </row>
    <row r="19551" spans="1:7" ht="15.6">
      <c r="A19551" s="19" t="s">
        <v>2980</v>
      </c>
      <c r="B19551" s="22" t="s">
        <v>2924</v>
      </c>
      <c r="C19551" s="22">
        <v>29</v>
      </c>
      <c r="D19551" s="22" t="s">
        <v>2925</v>
      </c>
      <c r="E19551" s="17" t="s">
        <v>2923</v>
      </c>
      <c r="F19551" s="24">
        <v>-74.078062500000001</v>
      </c>
      <c r="G19551" s="24">
        <v>4.5890624999999998</v>
      </c>
    </row>
    <row r="19552" spans="1:7" ht="15.6">
      <c r="A19552" s="19" t="s">
        <v>2980</v>
      </c>
      <c r="B19552" s="22" t="s">
        <v>2924</v>
      </c>
      <c r="C19552" s="22">
        <v>24</v>
      </c>
      <c r="D19552" s="22" t="s">
        <v>2922</v>
      </c>
      <c r="E19552" s="17" t="s">
        <v>2923</v>
      </c>
      <c r="F19552" s="24">
        <v>-74.089437500000003</v>
      </c>
      <c r="G19552" s="24">
        <v>4.5885625000000001</v>
      </c>
    </row>
    <row r="19553" spans="1:7" ht="15.6">
      <c r="A19553" s="19" t="s">
        <v>2980</v>
      </c>
      <c r="B19553" s="22" t="s">
        <v>2924</v>
      </c>
      <c r="C19553" s="22">
        <v>23</v>
      </c>
      <c r="D19553" s="22" t="s">
        <v>2925</v>
      </c>
      <c r="E19553" s="17" t="s">
        <v>2926</v>
      </c>
      <c r="F19553" s="24">
        <v>-74.070187500000003</v>
      </c>
      <c r="G19553" s="24">
        <v>4.6071875000000002</v>
      </c>
    </row>
    <row r="19554" spans="1:7" ht="15.6">
      <c r="A19554" s="19" t="s">
        <v>2980</v>
      </c>
      <c r="B19554" s="22" t="s">
        <v>2924</v>
      </c>
      <c r="C19554" s="22">
        <v>22</v>
      </c>
      <c r="D19554" s="22" t="s">
        <v>2925</v>
      </c>
      <c r="E19554" s="17" t="s">
        <v>2926</v>
      </c>
      <c r="F19554" s="24">
        <v>-74.122312500000007</v>
      </c>
      <c r="G19554" s="24">
        <v>4.5616874999999997</v>
      </c>
    </row>
    <row r="19555" spans="1:7" ht="15.6">
      <c r="A19555" s="19" t="s">
        <v>2980</v>
      </c>
      <c r="B19555" s="22" t="s">
        <v>2924</v>
      </c>
      <c r="C19555" s="22">
        <v>34</v>
      </c>
      <c r="D19555" s="22" t="s">
        <v>2925</v>
      </c>
      <c r="E19555" s="17" t="s">
        <v>2923</v>
      </c>
      <c r="F19555" s="24">
        <v>-74.089437500000003</v>
      </c>
      <c r="G19555" s="24">
        <v>4.6481874999999997</v>
      </c>
    </row>
    <row r="19556" spans="1:7" ht="15.6">
      <c r="A19556" s="19" t="s">
        <v>2980</v>
      </c>
      <c r="B19556" s="22" t="s">
        <v>2921</v>
      </c>
      <c r="C19556" s="22">
        <v>40</v>
      </c>
      <c r="D19556" s="22" t="s">
        <v>2922</v>
      </c>
      <c r="E19556" s="17" t="s">
        <v>2923</v>
      </c>
      <c r="F19556" s="24">
        <v>-74.061937499999999</v>
      </c>
      <c r="G19556" s="24">
        <v>4.6508124999999998</v>
      </c>
    </row>
    <row r="19557" spans="1:7" ht="15.6">
      <c r="A19557" s="19" t="s">
        <v>2980</v>
      </c>
      <c r="B19557" s="22" t="s">
        <v>2924</v>
      </c>
      <c r="C19557" s="22">
        <v>39</v>
      </c>
      <c r="D19557" s="22" t="s">
        <v>2925</v>
      </c>
      <c r="E19557" s="17" t="s">
        <v>2927</v>
      </c>
      <c r="F19557" s="24">
        <v>-74.069437500000006</v>
      </c>
      <c r="G19557" s="24">
        <v>4.6090625000000003</v>
      </c>
    </row>
    <row r="19558" spans="1:7" ht="15.6">
      <c r="A19558" s="19" t="s">
        <v>2980</v>
      </c>
      <c r="B19558" s="22" t="s">
        <v>2924</v>
      </c>
      <c r="C19558" s="22">
        <v>31</v>
      </c>
      <c r="D19558" s="22" t="s">
        <v>2925</v>
      </c>
      <c r="E19558" s="17" t="s">
        <v>2927</v>
      </c>
      <c r="F19558" s="24">
        <v>-74.069437500000006</v>
      </c>
      <c r="G19558" s="24">
        <v>4.6090625000000003</v>
      </c>
    </row>
    <row r="19559" spans="1:7" ht="15.6">
      <c r="A19559" s="19" t="s">
        <v>2980</v>
      </c>
      <c r="B19559" s="22" t="s">
        <v>2924</v>
      </c>
      <c r="C19559" s="22">
        <v>19</v>
      </c>
      <c r="D19559" s="22" t="s">
        <v>2930</v>
      </c>
      <c r="E19559" s="17" t="s">
        <v>2923</v>
      </c>
      <c r="F19559" s="24">
        <v>-74.067187500000003</v>
      </c>
      <c r="G19559" s="24">
        <v>4.6084375</v>
      </c>
    </row>
    <row r="19560" spans="1:7" ht="15.6">
      <c r="A19560" s="19" t="s">
        <v>2980</v>
      </c>
      <c r="B19560" s="22" t="s">
        <v>2924</v>
      </c>
      <c r="C19560" s="22">
        <v>23</v>
      </c>
      <c r="D19560" s="22" t="s">
        <v>2925</v>
      </c>
      <c r="E19560" s="17" t="s">
        <v>2923</v>
      </c>
      <c r="F19560" s="24">
        <v>-74.0949375</v>
      </c>
      <c r="G19560" s="24">
        <v>4.5718125000000001</v>
      </c>
    </row>
    <row r="19561" spans="1:7" ht="15.6">
      <c r="A19561" s="19" t="s">
        <v>2980</v>
      </c>
      <c r="B19561" s="22" t="s">
        <v>2924</v>
      </c>
      <c r="C19561" s="22">
        <v>24</v>
      </c>
      <c r="D19561" s="22" t="s">
        <v>2925</v>
      </c>
      <c r="E19561" s="17" t="s">
        <v>2926</v>
      </c>
      <c r="F19561" s="24">
        <v>-74.198890599999999</v>
      </c>
      <c r="G19561" s="24">
        <v>4.5807874999999996</v>
      </c>
    </row>
    <row r="19562" spans="1:7" ht="15.6">
      <c r="A19562" s="19" t="s">
        <v>2980</v>
      </c>
      <c r="B19562" s="22" t="s">
        <v>2924</v>
      </c>
      <c r="C19562" s="22">
        <v>21</v>
      </c>
      <c r="D19562" s="22" t="s">
        <v>2925</v>
      </c>
      <c r="E19562" s="17" t="s">
        <v>2923</v>
      </c>
      <c r="F19562" s="24">
        <v>-74.125312500000007</v>
      </c>
      <c r="G19562" s="24">
        <v>4.6993124999999996</v>
      </c>
    </row>
    <row r="19563" spans="1:7" ht="15.6">
      <c r="A19563" s="19" t="s">
        <v>2980</v>
      </c>
      <c r="B19563" s="22" t="s">
        <v>2924</v>
      </c>
      <c r="C19563" s="22">
        <v>19</v>
      </c>
      <c r="D19563" s="22" t="s">
        <v>2929</v>
      </c>
      <c r="E19563" s="17" t="s">
        <v>2923</v>
      </c>
      <c r="F19563" s="24">
        <v>-74.068437500000002</v>
      </c>
      <c r="G19563" s="24">
        <v>4.5949375000000003</v>
      </c>
    </row>
    <row r="19564" spans="1:7" ht="15.6">
      <c r="A19564" s="19" t="s">
        <v>2980</v>
      </c>
      <c r="B19564" s="22" t="s">
        <v>2921</v>
      </c>
      <c r="C19564" s="22">
        <v>19</v>
      </c>
      <c r="D19564" s="22" t="s">
        <v>2929</v>
      </c>
      <c r="E19564" s="17" t="s">
        <v>2923</v>
      </c>
      <c r="F19564" s="24">
        <v>-74.068437500000002</v>
      </c>
      <c r="G19564" s="24">
        <v>4.5949375000000003</v>
      </c>
    </row>
    <row r="19565" spans="1:7" ht="15.6">
      <c r="A19565" s="19" t="s">
        <v>2980</v>
      </c>
      <c r="B19565" s="22" t="s">
        <v>2924</v>
      </c>
      <c r="C19565" s="22">
        <v>30</v>
      </c>
      <c r="D19565" s="22" t="s">
        <v>2925</v>
      </c>
      <c r="E19565" s="17" t="s">
        <v>2928</v>
      </c>
      <c r="F19565" s="24">
        <v>-74.218890599999995</v>
      </c>
      <c r="G19565" s="24">
        <v>4.6110375000000001</v>
      </c>
    </row>
    <row r="19566" spans="1:7" ht="15.6">
      <c r="A19566" s="19" t="s">
        <v>2980</v>
      </c>
      <c r="B19566" s="22" t="s">
        <v>2924</v>
      </c>
      <c r="C19566" s="22">
        <v>23</v>
      </c>
      <c r="D19566" s="22" t="s">
        <v>2925</v>
      </c>
      <c r="E19566" s="17" t="s">
        <v>2928</v>
      </c>
      <c r="F19566" s="24">
        <v>-74.071687499999996</v>
      </c>
      <c r="G19566" s="24">
        <v>4.6060625000000002</v>
      </c>
    </row>
    <row r="19567" spans="1:7" ht="15.6">
      <c r="A19567" s="19" t="s">
        <v>2980</v>
      </c>
      <c r="B19567" s="22" t="s">
        <v>2921</v>
      </c>
      <c r="C19567" s="22">
        <v>24</v>
      </c>
      <c r="D19567" s="22" t="s">
        <v>2922</v>
      </c>
      <c r="E19567" s="17" t="s">
        <v>2923</v>
      </c>
      <c r="F19567" s="24">
        <v>-74.059437500000001</v>
      </c>
      <c r="G19567" s="24">
        <v>4.6834375000000001</v>
      </c>
    </row>
    <row r="19568" spans="1:7" ht="15.6">
      <c r="A19568" s="19" t="s">
        <v>2980</v>
      </c>
      <c r="B19568" s="22" t="s">
        <v>2921</v>
      </c>
      <c r="C19568" s="22">
        <v>19</v>
      </c>
      <c r="D19568" s="22" t="s">
        <v>2929</v>
      </c>
      <c r="E19568" s="17" t="s">
        <v>2923</v>
      </c>
      <c r="F19568" s="24">
        <v>-74.068562499999999</v>
      </c>
      <c r="G19568" s="24">
        <v>4.5949375000000003</v>
      </c>
    </row>
    <row r="19569" spans="1:7" ht="15.6">
      <c r="A19569" s="19" t="s">
        <v>2980</v>
      </c>
      <c r="B19569" s="22" t="s">
        <v>2921</v>
      </c>
      <c r="C19569" s="22">
        <v>20</v>
      </c>
      <c r="D19569" s="22" t="s">
        <v>2929</v>
      </c>
      <c r="E19569" s="17" t="s">
        <v>2923</v>
      </c>
      <c r="F19569" s="24">
        <v>-74.065812500000007</v>
      </c>
      <c r="G19569" s="24">
        <v>4.6044375000000004</v>
      </c>
    </row>
    <row r="19570" spans="1:7" ht="15.6">
      <c r="A19570" s="19" t="s">
        <v>2980</v>
      </c>
      <c r="B19570" s="22" t="s">
        <v>2924</v>
      </c>
      <c r="C19570" s="22">
        <v>30</v>
      </c>
      <c r="D19570" s="22" t="s">
        <v>2922</v>
      </c>
      <c r="E19570" s="17" t="s">
        <v>2923</v>
      </c>
      <c r="F19570" s="24">
        <v>-74.046312499999999</v>
      </c>
      <c r="G19570" s="24">
        <v>4.6821875000000004</v>
      </c>
    </row>
    <row r="19571" spans="1:7" ht="15.6">
      <c r="A19571" s="19" t="s">
        <v>2980</v>
      </c>
      <c r="B19571" s="22" t="s">
        <v>2924</v>
      </c>
      <c r="C19571" s="22">
        <v>18</v>
      </c>
      <c r="D19571" s="22" t="s">
        <v>2929</v>
      </c>
      <c r="E19571" s="17" t="s">
        <v>2923</v>
      </c>
      <c r="F19571" s="24">
        <v>-74.065437500000002</v>
      </c>
      <c r="G19571" s="24">
        <v>4.6346875000000001</v>
      </c>
    </row>
    <row r="19572" spans="1:7" ht="15.6">
      <c r="A19572" s="19" t="s">
        <v>2980</v>
      </c>
      <c r="B19572" s="22" t="s">
        <v>2924</v>
      </c>
      <c r="C19572" s="22">
        <v>36</v>
      </c>
      <c r="D19572" s="22" t="s">
        <v>2925</v>
      </c>
      <c r="E19572" s="17" t="s">
        <v>2928</v>
      </c>
      <c r="F19572" s="24">
        <v>-74.070062500000006</v>
      </c>
      <c r="G19572" s="24">
        <v>4.6081874999999997</v>
      </c>
    </row>
    <row r="19573" spans="1:7" ht="15.6">
      <c r="A19573" s="19" t="s">
        <v>2980</v>
      </c>
      <c r="B19573" s="22" t="s">
        <v>2921</v>
      </c>
      <c r="C19573" s="22">
        <v>50</v>
      </c>
      <c r="D19573" s="22" t="s">
        <v>2925</v>
      </c>
      <c r="E19573" s="17" t="s">
        <v>2923</v>
      </c>
      <c r="F19573" s="24">
        <v>-74.145937500000002</v>
      </c>
      <c r="G19573" s="24">
        <v>4.6778124999999999</v>
      </c>
    </row>
    <row r="19574" spans="1:7" ht="15.6">
      <c r="A19574" s="19" t="s">
        <v>2980</v>
      </c>
      <c r="B19574" s="22" t="s">
        <v>2924</v>
      </c>
      <c r="C19574" s="22">
        <v>18</v>
      </c>
      <c r="D19574" s="22" t="s">
        <v>2922</v>
      </c>
      <c r="E19574" s="17" t="s">
        <v>2926</v>
      </c>
      <c r="F19574" s="24">
        <v>-74.071437500000002</v>
      </c>
      <c r="G19574" s="24">
        <v>4.6078124999999996</v>
      </c>
    </row>
    <row r="19575" spans="1:7" ht="15.6">
      <c r="A19575" s="19" t="s">
        <v>2980</v>
      </c>
      <c r="B19575" s="22" t="s">
        <v>2924</v>
      </c>
      <c r="C19575" s="22">
        <v>26</v>
      </c>
      <c r="D19575" s="22" t="s">
        <v>2925</v>
      </c>
      <c r="E19575" s="17" t="s">
        <v>2923</v>
      </c>
      <c r="F19575" s="24">
        <v>-74.0666875</v>
      </c>
      <c r="G19575" s="24">
        <v>4.6039374999999998</v>
      </c>
    </row>
    <row r="19576" spans="1:7" ht="15.6">
      <c r="A19576" s="19" t="s">
        <v>2980</v>
      </c>
      <c r="B19576" s="22" t="s">
        <v>2924</v>
      </c>
      <c r="C19576" s="22">
        <v>32</v>
      </c>
      <c r="D19576" s="22" t="s">
        <v>2925</v>
      </c>
      <c r="E19576" s="17" t="s">
        <v>2926</v>
      </c>
      <c r="F19576" s="24">
        <v>-74.070187500000003</v>
      </c>
      <c r="G19576" s="24">
        <v>4.6071875000000002</v>
      </c>
    </row>
    <row r="19577" spans="1:7" ht="15.6">
      <c r="A19577" s="19" t="s">
        <v>2980</v>
      </c>
      <c r="B19577" s="22" t="s">
        <v>2921</v>
      </c>
      <c r="C19577" s="22">
        <v>28</v>
      </c>
      <c r="D19577" s="22" t="s">
        <v>2925</v>
      </c>
      <c r="E19577" s="17" t="s">
        <v>2927</v>
      </c>
      <c r="F19577" s="24">
        <v>-74.110312500000006</v>
      </c>
      <c r="G19577" s="24">
        <v>4.5813125000000001</v>
      </c>
    </row>
    <row r="19578" spans="1:7" ht="15.6">
      <c r="A19578" s="19" t="s">
        <v>2980</v>
      </c>
      <c r="B19578" s="22" t="s">
        <v>2921</v>
      </c>
      <c r="C19578" s="22">
        <v>60</v>
      </c>
      <c r="D19578" s="22" t="s">
        <v>2925</v>
      </c>
      <c r="E19578" s="17" t="s">
        <v>2923</v>
      </c>
      <c r="F19578" s="24">
        <v>-74.068187499999993</v>
      </c>
      <c r="G19578" s="24">
        <v>4.6549375</v>
      </c>
    </row>
    <row r="19579" spans="1:7" ht="15.6">
      <c r="A19579" s="19" t="s">
        <v>2980</v>
      </c>
      <c r="B19579" s="22" t="s">
        <v>2921</v>
      </c>
      <c r="C19579" s="22">
        <v>22</v>
      </c>
      <c r="D19579" s="22" t="s">
        <v>2930</v>
      </c>
      <c r="E19579" s="17" t="s">
        <v>2923</v>
      </c>
      <c r="F19579" s="24">
        <v>-74.064062500000006</v>
      </c>
      <c r="G19579" s="24">
        <v>4.6285625000000001</v>
      </c>
    </row>
    <row r="19580" spans="1:7" ht="15.6">
      <c r="A19580" s="19" t="s">
        <v>2980</v>
      </c>
      <c r="B19580" s="22" t="s">
        <v>2921</v>
      </c>
      <c r="C19580" s="22">
        <v>40</v>
      </c>
      <c r="D19580" s="22" t="s">
        <v>2922</v>
      </c>
      <c r="E19580" s="17" t="s">
        <v>2923</v>
      </c>
      <c r="F19580" s="24">
        <v>-74.063437500000006</v>
      </c>
      <c r="G19580" s="24">
        <v>4.6386874999999996</v>
      </c>
    </row>
    <row r="19581" spans="1:7" ht="15.6">
      <c r="A19581" s="19" t="s">
        <v>2980</v>
      </c>
      <c r="B19581" s="22" t="s">
        <v>2924</v>
      </c>
      <c r="C19581" s="22">
        <v>19</v>
      </c>
      <c r="D19581" s="22" t="s">
        <v>2929</v>
      </c>
      <c r="E19581" s="17" t="s">
        <v>2923</v>
      </c>
      <c r="F19581" s="24">
        <v>-74.068312500000005</v>
      </c>
      <c r="G19581" s="24">
        <v>4.5951874999999998</v>
      </c>
    </row>
    <row r="19582" spans="1:7" ht="15.6">
      <c r="A19582" s="19" t="s">
        <v>2980</v>
      </c>
      <c r="B19582" s="22" t="s">
        <v>2924</v>
      </c>
      <c r="C19582" s="22">
        <v>27</v>
      </c>
      <c r="D19582" s="22" t="s">
        <v>2930</v>
      </c>
      <c r="E19582" s="17" t="s">
        <v>2923</v>
      </c>
      <c r="F19582" s="24">
        <v>-74.071812499999993</v>
      </c>
      <c r="G19582" s="24">
        <v>4.6114375000000001</v>
      </c>
    </row>
    <row r="19583" spans="1:7" ht="15.6">
      <c r="A19583" s="19" t="s">
        <v>2980</v>
      </c>
      <c r="B19583" s="22" t="s">
        <v>2921</v>
      </c>
      <c r="C19583" s="22">
        <v>39</v>
      </c>
      <c r="D19583" s="22" t="s">
        <v>2925</v>
      </c>
      <c r="E19583" s="17" t="s">
        <v>2926</v>
      </c>
      <c r="F19583" s="24">
        <v>-74.094437499999998</v>
      </c>
      <c r="G19583" s="24">
        <v>4.7390625000000002</v>
      </c>
    </row>
    <row r="19584" spans="1:7" ht="15.6">
      <c r="A19584" s="19" t="s">
        <v>2980</v>
      </c>
      <c r="B19584" s="22" t="s">
        <v>2924</v>
      </c>
      <c r="C19584" s="22">
        <v>36</v>
      </c>
      <c r="D19584" s="22" t="s">
        <v>2922</v>
      </c>
      <c r="E19584" s="17" t="s">
        <v>2923</v>
      </c>
      <c r="F19584" s="24">
        <v>-74.1424375</v>
      </c>
      <c r="G19584" s="24">
        <v>4.6816874999999998</v>
      </c>
    </row>
    <row r="19585" spans="1:7" ht="15.6">
      <c r="A19585" s="19" t="s">
        <v>2980</v>
      </c>
      <c r="B19585" s="22" t="s">
        <v>2921</v>
      </c>
      <c r="C19585" s="22">
        <v>27</v>
      </c>
      <c r="D19585" s="22" t="s">
        <v>2925</v>
      </c>
      <c r="E19585" s="17" t="s">
        <v>2923</v>
      </c>
      <c r="F19585" s="24">
        <v>-74.071812499999993</v>
      </c>
      <c r="G19585" s="24">
        <v>4.6118125000000001</v>
      </c>
    </row>
    <row r="19586" spans="1:7" ht="15.6">
      <c r="A19586" s="19" t="s">
        <v>2980</v>
      </c>
      <c r="B19586" s="22" t="s">
        <v>2924</v>
      </c>
      <c r="C19586" s="22">
        <v>57</v>
      </c>
      <c r="D19586" s="22" t="s">
        <v>2925</v>
      </c>
      <c r="E19586" s="17" t="s">
        <v>2927</v>
      </c>
      <c r="F19586" s="24">
        <v>-74.070812500000002</v>
      </c>
      <c r="G19586" s="24">
        <v>4.6098125000000003</v>
      </c>
    </row>
    <row r="19587" spans="1:7" ht="15.6">
      <c r="A19587" s="19" t="s">
        <v>2980</v>
      </c>
      <c r="B19587" s="22" t="s">
        <v>2924</v>
      </c>
      <c r="C19587" s="22">
        <v>28</v>
      </c>
      <c r="D19587" s="22" t="s">
        <v>2922</v>
      </c>
      <c r="E19587" s="17" t="s">
        <v>2923</v>
      </c>
      <c r="F19587" s="24">
        <v>-74.079437499999997</v>
      </c>
      <c r="G19587" s="24">
        <v>4.6003125000000002</v>
      </c>
    </row>
    <row r="19588" spans="1:7" ht="15.6">
      <c r="A19588" s="19" t="s">
        <v>2980</v>
      </c>
      <c r="B19588" s="22" t="s">
        <v>2921</v>
      </c>
      <c r="C19588" s="22">
        <v>19</v>
      </c>
      <c r="D19588" s="22" t="s">
        <v>2925</v>
      </c>
      <c r="E19588" s="17" t="s">
        <v>2923</v>
      </c>
      <c r="F19588" s="24">
        <v>-74.114812499999999</v>
      </c>
      <c r="G19588" s="24">
        <v>4.7540624999999999</v>
      </c>
    </row>
    <row r="19589" spans="1:7" ht="15.6">
      <c r="A19589" s="19" t="s">
        <v>2980</v>
      </c>
      <c r="B19589" s="22" t="s">
        <v>2924</v>
      </c>
      <c r="C19589" s="22">
        <v>50</v>
      </c>
      <c r="D19589" s="22" t="s">
        <v>2925</v>
      </c>
      <c r="E19589" s="17" t="s">
        <v>2923</v>
      </c>
      <c r="F19589" s="24">
        <v>-74.134562500000001</v>
      </c>
      <c r="G19589" s="24">
        <v>4.6650625000000003</v>
      </c>
    </row>
    <row r="19590" spans="1:7" ht="15.6">
      <c r="A19590" s="19" t="s">
        <v>2980</v>
      </c>
      <c r="B19590" s="22" t="s">
        <v>2924</v>
      </c>
      <c r="C19590" s="22">
        <v>21</v>
      </c>
      <c r="D19590" s="22" t="s">
        <v>2929</v>
      </c>
      <c r="E19590" s="17" t="s">
        <v>2928</v>
      </c>
      <c r="F19590" s="24">
        <v>-74.071312500000005</v>
      </c>
      <c r="G19590" s="24">
        <v>4.6055624999999996</v>
      </c>
    </row>
    <row r="19591" spans="1:7" ht="15.6">
      <c r="A19591" s="19" t="s">
        <v>2980</v>
      </c>
      <c r="B19591" s="22" t="s">
        <v>2921</v>
      </c>
      <c r="C19591" s="22">
        <v>27</v>
      </c>
      <c r="D19591" s="22" t="s">
        <v>2930</v>
      </c>
      <c r="E19591" s="17" t="s">
        <v>2923</v>
      </c>
      <c r="F19591" s="24">
        <v>-74.067187500000003</v>
      </c>
      <c r="G19591" s="24">
        <v>4.6049375000000001</v>
      </c>
    </row>
    <row r="19592" spans="1:7" ht="15.6">
      <c r="A19592" s="19" t="s">
        <v>2980</v>
      </c>
      <c r="B19592" s="22" t="s">
        <v>2921</v>
      </c>
      <c r="C19592" s="22">
        <v>25</v>
      </c>
      <c r="D19592" s="22" t="s">
        <v>2925</v>
      </c>
      <c r="E19592" s="17" t="s">
        <v>2926</v>
      </c>
      <c r="F19592" s="24">
        <v>-74.071187499999994</v>
      </c>
      <c r="G19592" s="24">
        <v>4.6070624999999996</v>
      </c>
    </row>
    <row r="19593" spans="1:7" ht="15.6">
      <c r="A19593" s="19" t="s">
        <v>2980</v>
      </c>
      <c r="B19593" s="22" t="s">
        <v>2921</v>
      </c>
      <c r="C19593" s="22">
        <v>39</v>
      </c>
      <c r="D19593" s="22" t="s">
        <v>2922</v>
      </c>
      <c r="E19593" s="17" t="s">
        <v>2926</v>
      </c>
      <c r="F19593" s="24">
        <v>-74.071187499999994</v>
      </c>
      <c r="G19593" s="24">
        <v>4.6070624999999996</v>
      </c>
    </row>
    <row r="19594" spans="1:7" ht="15.6">
      <c r="A19594" s="19" t="s">
        <v>2981</v>
      </c>
      <c r="B19594" s="22" t="s">
        <v>2921</v>
      </c>
      <c r="C19594" s="22">
        <v>28</v>
      </c>
      <c r="D19594" s="22" t="s">
        <v>2925</v>
      </c>
      <c r="E19594" s="17" t="s">
        <v>2923</v>
      </c>
      <c r="F19594" s="24">
        <v>-74.109187500000004</v>
      </c>
      <c r="G19594" s="24">
        <v>4.7049374999999998</v>
      </c>
    </row>
    <row r="19595" spans="1:7" ht="15.6">
      <c r="A19595" s="19" t="s">
        <v>2981</v>
      </c>
      <c r="B19595" s="22" t="s">
        <v>2921</v>
      </c>
      <c r="C19595" s="22">
        <v>22</v>
      </c>
      <c r="D19595" s="22" t="s">
        <v>2929</v>
      </c>
      <c r="E19595" s="17" t="s">
        <v>2928</v>
      </c>
      <c r="F19595" s="24">
        <v>-74.072187499999998</v>
      </c>
      <c r="G19595" s="24">
        <v>4.6039374999999998</v>
      </c>
    </row>
    <row r="19596" spans="1:7" ht="15.6">
      <c r="A19596" s="19" t="s">
        <v>2981</v>
      </c>
      <c r="B19596" s="22" t="s">
        <v>2921</v>
      </c>
      <c r="C19596" s="22">
        <v>53</v>
      </c>
      <c r="D19596" s="22" t="s">
        <v>2922</v>
      </c>
      <c r="E19596" s="17" t="s">
        <v>2927</v>
      </c>
      <c r="F19596" s="24">
        <v>-74.135437499999995</v>
      </c>
      <c r="G19596" s="24">
        <v>4.5718125000000001</v>
      </c>
    </row>
    <row r="19597" spans="1:7" ht="15.6">
      <c r="A19597" s="19" t="s">
        <v>2981</v>
      </c>
      <c r="B19597" s="22" t="s">
        <v>2921</v>
      </c>
      <c r="C19597" s="22">
        <v>50</v>
      </c>
      <c r="D19597" s="22" t="s">
        <v>2925</v>
      </c>
      <c r="E19597" s="17" t="s">
        <v>2928</v>
      </c>
      <c r="F19597" s="24">
        <v>-74.123062500000003</v>
      </c>
      <c r="G19597" s="24">
        <v>4.6410625000000003</v>
      </c>
    </row>
    <row r="19598" spans="1:7" ht="15.6">
      <c r="A19598" s="19" t="s">
        <v>2981</v>
      </c>
      <c r="B19598" s="22" t="s">
        <v>2921</v>
      </c>
      <c r="C19598" s="22">
        <v>45</v>
      </c>
      <c r="D19598" s="22" t="s">
        <v>2922</v>
      </c>
      <c r="E19598" s="17" t="s">
        <v>2923</v>
      </c>
      <c r="F19598" s="24">
        <v>-74.055312499999999</v>
      </c>
      <c r="G19598" s="24">
        <v>4.7185625</v>
      </c>
    </row>
    <row r="19599" spans="1:7" ht="15.6">
      <c r="A19599" s="19" t="s">
        <v>2981</v>
      </c>
      <c r="B19599" s="22" t="s">
        <v>2924</v>
      </c>
      <c r="C19599" s="22">
        <v>22</v>
      </c>
      <c r="D19599" s="22" t="s">
        <v>2929</v>
      </c>
      <c r="E19599" s="17" t="s">
        <v>2928</v>
      </c>
      <c r="F19599" s="24">
        <v>-74.072187499999998</v>
      </c>
      <c r="G19599" s="24">
        <v>4.6039374999999998</v>
      </c>
    </row>
    <row r="19600" spans="1:7" ht="15.6">
      <c r="A19600" s="19" t="s">
        <v>2981</v>
      </c>
      <c r="B19600" s="22" t="s">
        <v>2924</v>
      </c>
      <c r="C19600" s="22">
        <v>45</v>
      </c>
      <c r="D19600" s="22" t="s">
        <v>2925</v>
      </c>
      <c r="E19600" s="17" t="s">
        <v>2923</v>
      </c>
      <c r="F19600" s="24">
        <v>-74.1448125</v>
      </c>
      <c r="G19600" s="24">
        <v>4.6730625000000003</v>
      </c>
    </row>
    <row r="19601" spans="1:7" ht="15.6">
      <c r="A19601" s="19" t="s">
        <v>2981</v>
      </c>
      <c r="B19601" s="22" t="s">
        <v>2924</v>
      </c>
      <c r="C19601" s="22">
        <v>46</v>
      </c>
      <c r="D19601" s="22" t="s">
        <v>2925</v>
      </c>
      <c r="E19601" s="17" t="s">
        <v>2926</v>
      </c>
      <c r="F19601" s="24">
        <v>-74.073812500000003</v>
      </c>
      <c r="G19601" s="24">
        <v>4.6533125000000002</v>
      </c>
    </row>
    <row r="19602" spans="1:7" ht="15.6">
      <c r="A19602" s="19" t="s">
        <v>2981</v>
      </c>
      <c r="B19602" s="22" t="s">
        <v>2921</v>
      </c>
      <c r="C19602" s="22">
        <v>23</v>
      </c>
      <c r="D19602" s="22" t="s">
        <v>2925</v>
      </c>
      <c r="E19602" s="17" t="s">
        <v>2926</v>
      </c>
      <c r="F19602" s="24">
        <v>-74.071437500000002</v>
      </c>
      <c r="G19602" s="24">
        <v>4.6040625000000004</v>
      </c>
    </row>
    <row r="19603" spans="1:7" ht="15.6">
      <c r="A19603" s="19" t="s">
        <v>2981</v>
      </c>
      <c r="B19603" s="22" t="s">
        <v>2924</v>
      </c>
      <c r="C19603" s="22">
        <v>25</v>
      </c>
      <c r="D19603" s="22" t="s">
        <v>2929</v>
      </c>
      <c r="E19603" s="17" t="s">
        <v>2923</v>
      </c>
      <c r="F19603" s="24">
        <v>-74.152187499999997</v>
      </c>
      <c r="G19603" s="24">
        <v>4.5699375</v>
      </c>
    </row>
    <row r="19604" spans="1:7" ht="15.6">
      <c r="A19604" s="19" t="s">
        <v>2981</v>
      </c>
      <c r="B19604" s="22" t="s">
        <v>2921</v>
      </c>
      <c r="C19604" s="22">
        <v>35</v>
      </c>
      <c r="D19604" s="22" t="s">
        <v>2922</v>
      </c>
      <c r="E19604" s="17" t="s">
        <v>2927</v>
      </c>
      <c r="F19604" s="24">
        <v>-74.072437500000007</v>
      </c>
      <c r="G19604" s="24">
        <v>4.6068125000000002</v>
      </c>
    </row>
    <row r="19605" spans="1:7" ht="15.6">
      <c r="A19605" s="19" t="s">
        <v>2981</v>
      </c>
      <c r="B19605" s="22" t="s">
        <v>2924</v>
      </c>
      <c r="C19605" s="22">
        <v>27</v>
      </c>
      <c r="D19605" s="22" t="s">
        <v>2929</v>
      </c>
      <c r="E19605" s="17" t="s">
        <v>2923</v>
      </c>
      <c r="F19605" s="24">
        <v>-74.119687499999998</v>
      </c>
      <c r="G19605" s="24">
        <v>4.6813124999999998</v>
      </c>
    </row>
    <row r="19606" spans="1:7" ht="15.6">
      <c r="A19606" s="19" t="s">
        <v>2981</v>
      </c>
      <c r="B19606" s="22" t="s">
        <v>2924</v>
      </c>
      <c r="C19606" s="22">
        <v>22</v>
      </c>
      <c r="D19606" s="22" t="s">
        <v>2922</v>
      </c>
      <c r="E19606" s="17" t="s">
        <v>2923</v>
      </c>
      <c r="F19606" s="24">
        <v>-74.096687500000002</v>
      </c>
      <c r="G19606" s="24">
        <v>4.5651875000000004</v>
      </c>
    </row>
    <row r="19607" spans="1:7" ht="15.6">
      <c r="A19607" s="19" t="s">
        <v>2981</v>
      </c>
      <c r="B19607" s="22" t="s">
        <v>2921</v>
      </c>
      <c r="C19607" s="22">
        <v>48</v>
      </c>
      <c r="D19607" s="22" t="s">
        <v>2922</v>
      </c>
      <c r="E19607" s="17" t="s">
        <v>2923</v>
      </c>
      <c r="F19607" s="24">
        <v>-74.124187500000005</v>
      </c>
      <c r="G19607" s="24">
        <v>4.6405624999999997</v>
      </c>
    </row>
    <row r="19608" spans="1:7" ht="15.6">
      <c r="A19608" s="19" t="s">
        <v>2981</v>
      </c>
      <c r="B19608" s="22" t="s">
        <v>2921</v>
      </c>
      <c r="C19608" s="22">
        <v>55</v>
      </c>
      <c r="D19608" s="22" t="s">
        <v>2925</v>
      </c>
      <c r="E19608" s="17" t="s">
        <v>2928</v>
      </c>
      <c r="F19608" s="24">
        <v>-74.0673125</v>
      </c>
      <c r="G19608" s="24">
        <v>4.6069374999999999</v>
      </c>
    </row>
    <row r="19609" spans="1:7" ht="15.6">
      <c r="A19609" s="19" t="s">
        <v>2981</v>
      </c>
      <c r="B19609" s="22" t="s">
        <v>2921</v>
      </c>
      <c r="C19609" s="22">
        <v>28</v>
      </c>
      <c r="D19609" s="22" t="s">
        <v>2929</v>
      </c>
      <c r="E19609" s="17" t="s">
        <v>2927</v>
      </c>
      <c r="F19609" s="24">
        <v>-74.072687500000001</v>
      </c>
      <c r="G19609" s="24">
        <v>4.6029375000000003</v>
      </c>
    </row>
    <row r="19610" spans="1:7" ht="15.6">
      <c r="A19610" s="19" t="s">
        <v>2981</v>
      </c>
      <c r="B19610" s="22" t="s">
        <v>2921</v>
      </c>
      <c r="C19610" s="22">
        <v>23</v>
      </c>
      <c r="D19610" s="22" t="s">
        <v>2925</v>
      </c>
      <c r="E19610" s="17" t="s">
        <v>2926</v>
      </c>
      <c r="F19610" s="24">
        <v>-74.100812500000004</v>
      </c>
      <c r="G19610" s="24">
        <v>4.5668125000000002</v>
      </c>
    </row>
    <row r="19611" spans="1:7" ht="15.6">
      <c r="A19611" s="19" t="s">
        <v>2981</v>
      </c>
      <c r="B19611" s="22" t="s">
        <v>2921</v>
      </c>
      <c r="C19611" s="22">
        <v>22</v>
      </c>
      <c r="D19611" s="22" t="s">
        <v>2922</v>
      </c>
      <c r="E19611" s="17" t="s">
        <v>2928</v>
      </c>
      <c r="F19611" s="24">
        <v>-74.099687500000002</v>
      </c>
      <c r="G19611" s="24">
        <v>4.5713125000000003</v>
      </c>
    </row>
    <row r="19612" spans="1:7" ht="15.6">
      <c r="A19612" s="19" t="s">
        <v>2981</v>
      </c>
      <c r="B19612" s="22" t="s">
        <v>2921</v>
      </c>
      <c r="C19612" s="22">
        <v>23</v>
      </c>
      <c r="D19612" s="22" t="s">
        <v>2929</v>
      </c>
      <c r="E19612" s="17" t="s">
        <v>2928</v>
      </c>
      <c r="F19612" s="24">
        <v>-74.0703125</v>
      </c>
      <c r="G19612" s="24">
        <v>4.6050624999999998</v>
      </c>
    </row>
    <row r="19613" spans="1:7" ht="15.6">
      <c r="A19613" s="19" t="s">
        <v>2981</v>
      </c>
      <c r="B19613" s="22" t="s">
        <v>2924</v>
      </c>
      <c r="C19613" s="22">
        <v>27</v>
      </c>
      <c r="D19613" s="22" t="s">
        <v>2929</v>
      </c>
      <c r="E19613" s="17" t="s">
        <v>2923</v>
      </c>
      <c r="F19613" s="24">
        <v>-74.103187500000004</v>
      </c>
      <c r="G19613" s="24">
        <v>4.5995625000000002</v>
      </c>
    </row>
    <row r="19614" spans="1:7" ht="15.6">
      <c r="A19614" s="19" t="s">
        <v>2981</v>
      </c>
      <c r="B19614" s="22" t="s">
        <v>2924</v>
      </c>
      <c r="C19614" s="22">
        <v>38</v>
      </c>
      <c r="D19614" s="22" t="s">
        <v>2925</v>
      </c>
      <c r="E19614" s="17" t="s">
        <v>2928</v>
      </c>
      <c r="F19614" s="24">
        <v>-74.0703125</v>
      </c>
      <c r="G19614" s="24">
        <v>4.6046874999999998</v>
      </c>
    </row>
    <row r="19615" spans="1:7" ht="15.6">
      <c r="A19615" s="19" t="s">
        <v>2981</v>
      </c>
      <c r="B19615" s="22" t="s">
        <v>2921</v>
      </c>
      <c r="C19615" s="22">
        <v>48</v>
      </c>
      <c r="D19615" s="22" t="s">
        <v>2929</v>
      </c>
      <c r="E19615" s="17" t="s">
        <v>2927</v>
      </c>
      <c r="F19615" s="24">
        <v>-74.072687500000001</v>
      </c>
      <c r="G19615" s="24">
        <v>4.6029375000000003</v>
      </c>
    </row>
    <row r="19616" spans="1:7" ht="15.6">
      <c r="A19616" s="19" t="s">
        <v>2981</v>
      </c>
      <c r="B19616" s="22" t="s">
        <v>2921</v>
      </c>
      <c r="C19616" s="22">
        <v>25</v>
      </c>
      <c r="D19616" s="22" t="s">
        <v>2929</v>
      </c>
      <c r="E19616" s="17" t="s">
        <v>2927</v>
      </c>
      <c r="F19616" s="24">
        <v>-74.069687500000001</v>
      </c>
      <c r="G19616" s="24">
        <v>4.6063124999999996</v>
      </c>
    </row>
    <row r="19617" spans="1:7" ht="15.6">
      <c r="A19617" s="19" t="s">
        <v>2981</v>
      </c>
      <c r="B19617" s="22" t="s">
        <v>2921</v>
      </c>
      <c r="C19617" s="22">
        <v>48</v>
      </c>
      <c r="D19617" s="22" t="s">
        <v>2922</v>
      </c>
      <c r="E19617" s="17" t="s">
        <v>2923</v>
      </c>
      <c r="F19617" s="24">
        <v>-74.043187500000002</v>
      </c>
      <c r="G19617" s="24">
        <v>4.7515625000000004</v>
      </c>
    </row>
    <row r="19618" spans="1:7" ht="15.6">
      <c r="A19618" s="19" t="s">
        <v>2981</v>
      </c>
      <c r="B19618" s="22" t="s">
        <v>2921</v>
      </c>
      <c r="C19618" s="22">
        <v>22</v>
      </c>
      <c r="D19618" s="22" t="s">
        <v>2922</v>
      </c>
      <c r="E19618" s="17" t="s">
        <v>2923</v>
      </c>
      <c r="F19618" s="24">
        <v>-74.117562500000005</v>
      </c>
      <c r="G19618" s="24">
        <v>4.7098125</v>
      </c>
    </row>
    <row r="19619" spans="1:7" ht="15.6">
      <c r="A19619" s="19" t="s">
        <v>2981</v>
      </c>
      <c r="B19619" s="22" t="s">
        <v>2921</v>
      </c>
      <c r="C19619" s="22">
        <v>61</v>
      </c>
      <c r="D19619" s="22" t="s">
        <v>2925</v>
      </c>
      <c r="E19619" s="17" t="s">
        <v>2926</v>
      </c>
      <c r="F19619" s="24">
        <v>-74.071437500000002</v>
      </c>
      <c r="G19619" s="24">
        <v>4.6054374999999999</v>
      </c>
    </row>
    <row r="19620" spans="1:7" ht="15.6">
      <c r="A19620" s="19" t="s">
        <v>2981</v>
      </c>
      <c r="B19620" s="22" t="s">
        <v>2924</v>
      </c>
      <c r="C19620" s="22">
        <v>56</v>
      </c>
      <c r="D19620" s="22" t="s">
        <v>2922</v>
      </c>
      <c r="E19620" s="17" t="s">
        <v>2923</v>
      </c>
      <c r="F19620" s="24">
        <v>-74.108687500000002</v>
      </c>
      <c r="G19620" s="24">
        <v>4.5405625000000001</v>
      </c>
    </row>
    <row r="19621" spans="1:7" ht="15.6">
      <c r="A19621" s="19" t="s">
        <v>2981</v>
      </c>
      <c r="B19621" s="22" t="s">
        <v>2921</v>
      </c>
      <c r="C19621" s="22">
        <v>56</v>
      </c>
      <c r="D19621" s="22" t="s">
        <v>2922</v>
      </c>
      <c r="E19621" s="17" t="s">
        <v>2923</v>
      </c>
      <c r="F19621" s="24">
        <v>-74.067437499999997</v>
      </c>
      <c r="G19621" s="24">
        <v>4.6065624999999999</v>
      </c>
    </row>
    <row r="19622" spans="1:7" ht="15.6">
      <c r="A19622" s="19" t="s">
        <v>2981</v>
      </c>
      <c r="B19622" s="22" t="s">
        <v>2921</v>
      </c>
      <c r="C19622" s="22">
        <v>60</v>
      </c>
      <c r="D19622" s="22" t="s">
        <v>2925</v>
      </c>
      <c r="E19622" s="17" t="s">
        <v>2927</v>
      </c>
      <c r="F19622" s="24">
        <v>-74.100312500000001</v>
      </c>
      <c r="G19622" s="24">
        <v>4.5700624999999997</v>
      </c>
    </row>
    <row r="19623" spans="1:7" ht="15.6">
      <c r="A19623" s="19" t="s">
        <v>2981</v>
      </c>
      <c r="B19623" s="22" t="s">
        <v>2921</v>
      </c>
      <c r="C19623" s="22">
        <v>23</v>
      </c>
      <c r="D19623" s="22" t="s">
        <v>2925</v>
      </c>
      <c r="E19623" s="17" t="s">
        <v>2926</v>
      </c>
      <c r="F19623" s="24">
        <v>-74.098062499999997</v>
      </c>
      <c r="G19623" s="24">
        <v>4.7274374999999997</v>
      </c>
    </row>
    <row r="19624" spans="1:7" ht="15.6">
      <c r="A19624" s="19" t="s">
        <v>2981</v>
      </c>
      <c r="B19624" s="22" t="s">
        <v>2921</v>
      </c>
      <c r="C19624" s="22">
        <v>23</v>
      </c>
      <c r="D19624" s="22" t="s">
        <v>2925</v>
      </c>
      <c r="E19624" s="17" t="s">
        <v>2926</v>
      </c>
      <c r="F19624" s="24">
        <v>-74.071937500000004</v>
      </c>
      <c r="G19624" s="24">
        <v>4.6041875000000001</v>
      </c>
    </row>
    <row r="19625" spans="1:7" ht="15.6">
      <c r="A19625" s="19" t="s">
        <v>2981</v>
      </c>
      <c r="B19625" s="22" t="s">
        <v>2921</v>
      </c>
      <c r="C19625" s="22">
        <v>24</v>
      </c>
      <c r="D19625" s="22" t="s">
        <v>2929</v>
      </c>
      <c r="E19625" s="17" t="s">
        <v>2928</v>
      </c>
      <c r="F19625" s="24">
        <v>-74.071937500000004</v>
      </c>
      <c r="G19625" s="24">
        <v>4.6040625000000004</v>
      </c>
    </row>
    <row r="19626" spans="1:7" ht="15.6">
      <c r="A19626" s="19" t="s">
        <v>2981</v>
      </c>
      <c r="B19626" s="22" t="s">
        <v>2921</v>
      </c>
      <c r="C19626" s="22">
        <v>17</v>
      </c>
      <c r="D19626" s="22" t="s">
        <v>2929</v>
      </c>
      <c r="E19626" s="17" t="s">
        <v>2928</v>
      </c>
      <c r="F19626" s="24">
        <v>-74.071937500000004</v>
      </c>
      <c r="G19626" s="24">
        <v>4.6040625000000004</v>
      </c>
    </row>
    <row r="19627" spans="1:7" ht="15.6">
      <c r="A19627" s="19" t="s">
        <v>2981</v>
      </c>
      <c r="B19627" s="22" t="s">
        <v>2921</v>
      </c>
      <c r="C19627" s="22">
        <v>23</v>
      </c>
      <c r="D19627" s="22" t="s">
        <v>2929</v>
      </c>
      <c r="E19627" s="17" t="s">
        <v>2927</v>
      </c>
      <c r="F19627" s="24">
        <v>-74.072562500000004</v>
      </c>
      <c r="G19627" s="24">
        <v>4.6071875000000002</v>
      </c>
    </row>
    <row r="19628" spans="1:7" ht="15.6">
      <c r="A19628" s="19" t="s">
        <v>2981</v>
      </c>
      <c r="B19628" s="22" t="s">
        <v>2921</v>
      </c>
      <c r="C19628" s="22">
        <v>22</v>
      </c>
      <c r="D19628" s="22" t="s">
        <v>2929</v>
      </c>
      <c r="E19628" s="17" t="s">
        <v>2927</v>
      </c>
      <c r="F19628" s="24">
        <v>-74.072562500000004</v>
      </c>
      <c r="G19628" s="24">
        <v>4.6071875000000002</v>
      </c>
    </row>
    <row r="19629" spans="1:7" ht="15.6">
      <c r="A19629" s="19" t="s">
        <v>2981</v>
      </c>
      <c r="B19629" s="22" t="s">
        <v>2924</v>
      </c>
      <c r="C19629" s="22">
        <v>27</v>
      </c>
      <c r="D19629" s="22" t="s">
        <v>2922</v>
      </c>
      <c r="E19629" s="17" t="s">
        <v>2928</v>
      </c>
      <c r="F19629" s="24">
        <v>-74.072562500000004</v>
      </c>
      <c r="G19629" s="24">
        <v>4.6048125000000004</v>
      </c>
    </row>
    <row r="19630" spans="1:7" ht="15.6">
      <c r="A19630" s="19" t="s">
        <v>2981</v>
      </c>
      <c r="B19630" s="22" t="s">
        <v>2924</v>
      </c>
      <c r="C19630" s="22">
        <v>24</v>
      </c>
      <c r="D19630" s="22" t="s">
        <v>2929</v>
      </c>
      <c r="E19630" s="17" t="s">
        <v>2927</v>
      </c>
      <c r="F19630" s="24">
        <v>-74.153312499999998</v>
      </c>
      <c r="G19630" s="24">
        <v>4.5715624999999998</v>
      </c>
    </row>
    <row r="19631" spans="1:7" ht="15.6">
      <c r="A19631" s="19" t="s">
        <v>2981</v>
      </c>
      <c r="B19631" s="22" t="s">
        <v>2921</v>
      </c>
      <c r="C19631" s="22">
        <v>26</v>
      </c>
      <c r="D19631" s="22" t="s">
        <v>2929</v>
      </c>
      <c r="E19631" s="17" t="s">
        <v>2926</v>
      </c>
      <c r="F19631" s="24">
        <v>-74.071312500000005</v>
      </c>
      <c r="G19631" s="24">
        <v>4.6055624999999996</v>
      </c>
    </row>
    <row r="19632" spans="1:7" ht="15.6">
      <c r="A19632" s="19" t="s">
        <v>2981</v>
      </c>
      <c r="B19632" s="22" t="s">
        <v>2921</v>
      </c>
      <c r="C19632" s="22">
        <v>19</v>
      </c>
      <c r="D19632" s="22" t="s">
        <v>2929</v>
      </c>
      <c r="E19632" s="17" t="s">
        <v>2928</v>
      </c>
      <c r="F19632" s="24">
        <v>-74.070687500000005</v>
      </c>
      <c r="G19632" s="24">
        <v>4.6055624999999996</v>
      </c>
    </row>
    <row r="19633" spans="1:7" ht="15.6">
      <c r="A19633" s="19" t="s">
        <v>2981</v>
      </c>
      <c r="B19633" s="22" t="s">
        <v>2921</v>
      </c>
      <c r="C19633" s="22">
        <v>23</v>
      </c>
      <c r="D19633" s="22" t="s">
        <v>2929</v>
      </c>
      <c r="E19633" s="17" t="s">
        <v>2923</v>
      </c>
      <c r="F19633" s="24">
        <v>-74.071437500000002</v>
      </c>
      <c r="G19633" s="24">
        <v>4.6024374999999997</v>
      </c>
    </row>
    <row r="19634" spans="1:7" ht="15.6">
      <c r="A19634" s="19" t="s">
        <v>2981</v>
      </c>
      <c r="B19634" s="22" t="s">
        <v>2924</v>
      </c>
      <c r="C19634" s="22">
        <v>21</v>
      </c>
      <c r="D19634" s="22" t="s">
        <v>2929</v>
      </c>
      <c r="E19634" s="17" t="s">
        <v>2927</v>
      </c>
      <c r="F19634" s="24">
        <v>-74.072062500000001</v>
      </c>
      <c r="G19634" s="24">
        <v>4.6029375000000003</v>
      </c>
    </row>
    <row r="19635" spans="1:7" ht="15.6">
      <c r="A19635" s="19" t="s">
        <v>2981</v>
      </c>
      <c r="B19635" s="22" t="s">
        <v>2921</v>
      </c>
      <c r="C19635" s="22">
        <v>33</v>
      </c>
      <c r="D19635" s="22" t="s">
        <v>2922</v>
      </c>
      <c r="E19635" s="17" t="s">
        <v>2926</v>
      </c>
      <c r="F19635" s="24">
        <v>-74.072187499999998</v>
      </c>
      <c r="G19635" s="24">
        <v>4.6043124999999998</v>
      </c>
    </row>
    <row r="19636" spans="1:7" ht="15.6">
      <c r="A19636" s="19" t="s">
        <v>2981</v>
      </c>
      <c r="B19636" s="22" t="s">
        <v>2921</v>
      </c>
      <c r="C19636" s="22">
        <v>21</v>
      </c>
      <c r="D19636" s="22" t="s">
        <v>2922</v>
      </c>
      <c r="E19636" s="17" t="s">
        <v>2927</v>
      </c>
      <c r="F19636" s="24">
        <v>-74.069437500000006</v>
      </c>
      <c r="G19636" s="24">
        <v>4.6059374999999996</v>
      </c>
    </row>
    <row r="19637" spans="1:7" ht="15.6">
      <c r="A19637" s="19" t="s">
        <v>2981</v>
      </c>
      <c r="B19637" s="22" t="s">
        <v>2921</v>
      </c>
      <c r="C19637" s="22">
        <v>45</v>
      </c>
      <c r="D19637" s="22" t="s">
        <v>2922</v>
      </c>
      <c r="E19637" s="17" t="s">
        <v>2923</v>
      </c>
      <c r="F19637" s="24">
        <v>-74.070062500000006</v>
      </c>
      <c r="G19637" s="24">
        <v>4.6246875000000003</v>
      </c>
    </row>
    <row r="19638" spans="1:7" ht="15.6">
      <c r="A19638" s="19" t="s">
        <v>2981</v>
      </c>
      <c r="B19638" s="22" t="s">
        <v>2921</v>
      </c>
      <c r="C19638" s="22">
        <v>33</v>
      </c>
      <c r="D19638" s="22" t="s">
        <v>2922</v>
      </c>
      <c r="E19638" s="17" t="s">
        <v>2923</v>
      </c>
      <c r="F19638" s="24">
        <v>-74.068812500000007</v>
      </c>
      <c r="G19638" s="24">
        <v>4.6063124999999996</v>
      </c>
    </row>
    <row r="19639" spans="1:7" ht="15.6">
      <c r="A19639" s="19" t="s">
        <v>2981</v>
      </c>
      <c r="B19639" s="22" t="s">
        <v>2921</v>
      </c>
      <c r="C19639" s="22">
        <v>29</v>
      </c>
      <c r="D19639" s="22" t="s">
        <v>2922</v>
      </c>
      <c r="E19639" s="17" t="s">
        <v>2926</v>
      </c>
      <c r="F19639" s="24">
        <v>-74.117312499999997</v>
      </c>
      <c r="G19639" s="24">
        <v>4.7108125000000003</v>
      </c>
    </row>
    <row r="19640" spans="1:7" ht="15.6">
      <c r="A19640" s="19" t="s">
        <v>2981</v>
      </c>
      <c r="B19640" s="22" t="s">
        <v>2924</v>
      </c>
      <c r="C19640" s="22">
        <v>23</v>
      </c>
      <c r="D19640" s="22" t="s">
        <v>2925</v>
      </c>
      <c r="E19640" s="17" t="s">
        <v>2928</v>
      </c>
      <c r="F19640" s="24">
        <v>-74.070562499999994</v>
      </c>
      <c r="G19640" s="24">
        <v>4.6045625000000001</v>
      </c>
    </row>
    <row r="19641" spans="1:7" ht="15.6">
      <c r="A19641" s="19" t="s">
        <v>2981</v>
      </c>
      <c r="B19641" s="22" t="s">
        <v>2921</v>
      </c>
      <c r="C19641" s="22">
        <v>33</v>
      </c>
      <c r="D19641" s="22" t="s">
        <v>2925</v>
      </c>
      <c r="E19641" s="17" t="s">
        <v>2927</v>
      </c>
      <c r="F19641" s="24">
        <v>-74.069187499999998</v>
      </c>
      <c r="G19641" s="24">
        <v>4.6055624999999996</v>
      </c>
    </row>
    <row r="19642" spans="1:7" ht="15.6">
      <c r="A19642" s="19" t="s">
        <v>2981</v>
      </c>
      <c r="B19642" s="22" t="s">
        <v>2921</v>
      </c>
      <c r="C19642" s="22">
        <v>45</v>
      </c>
      <c r="D19642" s="22" t="s">
        <v>2922</v>
      </c>
      <c r="E19642" s="17" t="s">
        <v>2923</v>
      </c>
      <c r="F19642" s="24">
        <v>-74.093937499999996</v>
      </c>
      <c r="G19642" s="24">
        <v>4.5925624999999997</v>
      </c>
    </row>
    <row r="19643" spans="1:7" ht="15.6">
      <c r="A19643" s="19" t="s">
        <v>2981</v>
      </c>
      <c r="B19643" s="22" t="s">
        <v>2924</v>
      </c>
      <c r="C19643" s="22">
        <v>35</v>
      </c>
      <c r="D19643" s="22" t="s">
        <v>2929</v>
      </c>
      <c r="E19643" s="17" t="s">
        <v>2923</v>
      </c>
      <c r="F19643" s="24">
        <v>-74.067562499999994</v>
      </c>
      <c r="G19643" s="24">
        <v>4.6056875000000002</v>
      </c>
    </row>
    <row r="19644" spans="1:7" ht="15.6">
      <c r="A19644" s="19" t="s">
        <v>2981</v>
      </c>
      <c r="B19644" s="22" t="s">
        <v>2921</v>
      </c>
      <c r="C19644" s="22">
        <v>45</v>
      </c>
      <c r="D19644" s="22" t="s">
        <v>2925</v>
      </c>
      <c r="E19644" s="17" t="s">
        <v>2923</v>
      </c>
      <c r="F19644" s="24">
        <v>-74.067562499999994</v>
      </c>
      <c r="G19644" s="24">
        <v>4.6056875000000002</v>
      </c>
    </row>
    <row r="19645" spans="1:7" ht="15.6">
      <c r="A19645" s="19" t="s">
        <v>2981</v>
      </c>
      <c r="B19645" s="22" t="s">
        <v>2924</v>
      </c>
      <c r="C19645" s="22">
        <v>74</v>
      </c>
      <c r="D19645" s="22" t="s">
        <v>2922</v>
      </c>
      <c r="E19645" s="17" t="s">
        <v>2923</v>
      </c>
      <c r="F19645" s="24">
        <v>-74.074937500000004</v>
      </c>
      <c r="G19645" s="24">
        <v>4.6023125</v>
      </c>
    </row>
    <row r="19646" spans="1:7" ht="15.6">
      <c r="A19646" s="19" t="s">
        <v>2981</v>
      </c>
      <c r="B19646" s="22" t="s">
        <v>2921</v>
      </c>
      <c r="C19646" s="22">
        <v>23</v>
      </c>
      <c r="D19646" s="22" t="s">
        <v>2922</v>
      </c>
      <c r="E19646" s="17" t="s">
        <v>2923</v>
      </c>
      <c r="F19646" s="24">
        <v>-74.075062500000001</v>
      </c>
      <c r="G19646" s="24">
        <v>4.6029375000000003</v>
      </c>
    </row>
    <row r="19647" spans="1:7" ht="15.6">
      <c r="A19647" s="19" t="s">
        <v>2981</v>
      </c>
      <c r="B19647" s="22" t="s">
        <v>2921</v>
      </c>
      <c r="C19647" s="22">
        <v>23</v>
      </c>
      <c r="D19647" s="22" t="s">
        <v>2922</v>
      </c>
      <c r="E19647" s="17" t="s">
        <v>2923</v>
      </c>
      <c r="F19647" s="24">
        <v>-74.0606875</v>
      </c>
      <c r="G19647" s="24">
        <v>4.6866874999999997</v>
      </c>
    </row>
    <row r="19648" spans="1:7" ht="15.6">
      <c r="A19648" s="19" t="s">
        <v>2981</v>
      </c>
      <c r="B19648" s="22" t="s">
        <v>2924</v>
      </c>
      <c r="C19648" s="22">
        <v>33</v>
      </c>
      <c r="D19648" s="22" t="s">
        <v>2922</v>
      </c>
      <c r="E19648" s="17" t="s">
        <v>2926</v>
      </c>
      <c r="F19648" s="24">
        <v>-74.102687500000002</v>
      </c>
      <c r="G19648" s="24">
        <v>4.5688124999999999</v>
      </c>
    </row>
    <row r="19649" spans="1:7" ht="15.6">
      <c r="A19649" s="19" t="s">
        <v>2981</v>
      </c>
      <c r="B19649" s="22" t="s">
        <v>2924</v>
      </c>
      <c r="C19649" s="22">
        <v>25</v>
      </c>
      <c r="D19649" s="22" t="s">
        <v>2929</v>
      </c>
      <c r="E19649" s="17" t="s">
        <v>2926</v>
      </c>
      <c r="F19649" s="24">
        <v>-74.070937499999999</v>
      </c>
      <c r="G19649" s="24">
        <v>4.6055624999999996</v>
      </c>
    </row>
    <row r="19650" spans="1:7" ht="15.6">
      <c r="A19650" s="19" t="s">
        <v>2981</v>
      </c>
      <c r="B19650" s="22" t="s">
        <v>2921</v>
      </c>
      <c r="C19650" s="22">
        <v>22</v>
      </c>
      <c r="D19650" s="22" t="s">
        <v>2929</v>
      </c>
      <c r="E19650" s="17" t="s">
        <v>2923</v>
      </c>
      <c r="F19650" s="24">
        <v>-74.123562500000006</v>
      </c>
      <c r="G19650" s="24">
        <v>4.6410625000000003</v>
      </c>
    </row>
    <row r="19651" spans="1:7" ht="15.6">
      <c r="A19651" s="19" t="s">
        <v>2981</v>
      </c>
      <c r="B19651" s="22" t="s">
        <v>2924</v>
      </c>
      <c r="C19651" s="22">
        <v>33</v>
      </c>
      <c r="D19651" s="22" t="s">
        <v>2922</v>
      </c>
      <c r="E19651" s="17" t="s">
        <v>2923</v>
      </c>
      <c r="F19651" s="24">
        <v>-74.0636875</v>
      </c>
      <c r="G19651" s="24">
        <v>4.6876875</v>
      </c>
    </row>
    <row r="19652" spans="1:7" ht="15.6">
      <c r="A19652" s="19" t="s">
        <v>2981</v>
      </c>
      <c r="B19652" s="22" t="s">
        <v>2921</v>
      </c>
      <c r="C19652" s="22">
        <v>48</v>
      </c>
      <c r="D19652" s="22" t="s">
        <v>2922</v>
      </c>
      <c r="E19652" s="17" t="s">
        <v>2923</v>
      </c>
      <c r="F19652" s="24">
        <v>-74.106187500000004</v>
      </c>
      <c r="G19652" s="24">
        <v>4.5829374999999999</v>
      </c>
    </row>
    <row r="19653" spans="1:7" ht="15.6">
      <c r="A19653" s="19" t="s">
        <v>2981</v>
      </c>
      <c r="B19653" s="22" t="s">
        <v>2921</v>
      </c>
      <c r="C19653" s="22">
        <v>23</v>
      </c>
      <c r="D19653" s="22" t="s">
        <v>2929</v>
      </c>
      <c r="E19653" s="17" t="s">
        <v>2923</v>
      </c>
      <c r="F19653" s="24">
        <v>-74.072312499999995</v>
      </c>
      <c r="G19653" s="24">
        <v>4.5986874999999996</v>
      </c>
    </row>
    <row r="19654" spans="1:7" ht="15.6">
      <c r="A19654" s="19" t="s">
        <v>2981</v>
      </c>
      <c r="B19654" s="22" t="s">
        <v>2921</v>
      </c>
      <c r="C19654" s="22">
        <v>37</v>
      </c>
      <c r="D19654" s="22" t="s">
        <v>2925</v>
      </c>
      <c r="E19654" s="17" t="s">
        <v>2928</v>
      </c>
      <c r="F19654" s="24">
        <v>-74.069937499999995</v>
      </c>
      <c r="G19654" s="24">
        <v>4.6038125000000001</v>
      </c>
    </row>
    <row r="19655" spans="1:7" ht="15.6">
      <c r="A19655" s="19" t="s">
        <v>2981</v>
      </c>
      <c r="B19655" s="22" t="s">
        <v>2921</v>
      </c>
      <c r="C19655" s="22">
        <v>65</v>
      </c>
      <c r="D19655" s="22" t="s">
        <v>2925</v>
      </c>
      <c r="E19655" s="17" t="s">
        <v>2928</v>
      </c>
      <c r="F19655" s="24">
        <v>-74.071062499999996</v>
      </c>
      <c r="G19655" s="24">
        <v>4.6036875000000004</v>
      </c>
    </row>
    <row r="19656" spans="1:7" ht="15.6">
      <c r="A19656" s="19" t="s">
        <v>2981</v>
      </c>
      <c r="B19656" s="22" t="s">
        <v>2921</v>
      </c>
      <c r="C19656" s="22">
        <v>23</v>
      </c>
      <c r="D19656" s="22" t="s">
        <v>2925</v>
      </c>
      <c r="E19656" s="17" t="s">
        <v>2926</v>
      </c>
      <c r="F19656" s="24">
        <v>-74.071562499999999</v>
      </c>
      <c r="G19656" s="24">
        <v>4.6049375000000001</v>
      </c>
    </row>
    <row r="19657" spans="1:7" ht="15.6">
      <c r="A19657" s="19" t="s">
        <v>2981</v>
      </c>
      <c r="B19657" s="22" t="s">
        <v>2921</v>
      </c>
      <c r="C19657" s="22">
        <v>40</v>
      </c>
      <c r="D19657" s="22" t="s">
        <v>2925</v>
      </c>
      <c r="E19657" s="17" t="s">
        <v>2928</v>
      </c>
      <c r="F19657" s="24">
        <v>-74.048312499999994</v>
      </c>
      <c r="G19657" s="24">
        <v>4.7179374999999997</v>
      </c>
    </row>
    <row r="19658" spans="1:7" ht="15.6">
      <c r="A19658" s="19" t="s">
        <v>2981</v>
      </c>
      <c r="B19658" s="22" t="s">
        <v>2921</v>
      </c>
      <c r="C19658" s="22">
        <v>22</v>
      </c>
      <c r="D19658" s="22" t="s">
        <v>2929</v>
      </c>
      <c r="E19658" s="17" t="s">
        <v>2928</v>
      </c>
      <c r="F19658" s="24">
        <v>-74.151937500000003</v>
      </c>
      <c r="G19658" s="24">
        <v>4.5708124999999997</v>
      </c>
    </row>
    <row r="19659" spans="1:7" ht="15.6">
      <c r="A19659" s="19" t="s">
        <v>2981</v>
      </c>
      <c r="B19659" s="22" t="s">
        <v>2921</v>
      </c>
      <c r="C19659" s="22">
        <v>53</v>
      </c>
      <c r="D19659" s="22" t="s">
        <v>2922</v>
      </c>
      <c r="E19659" s="17" t="s">
        <v>2923</v>
      </c>
      <c r="F19659" s="24">
        <v>-74.063066250000006</v>
      </c>
      <c r="G19659" s="24">
        <v>4.6489942849999997</v>
      </c>
    </row>
    <row r="19660" spans="1:7" ht="15.6">
      <c r="A19660" s="19" t="s">
        <v>2981</v>
      </c>
      <c r="B19660" s="22" t="s">
        <v>2921</v>
      </c>
      <c r="C19660" s="22">
        <v>50</v>
      </c>
      <c r="D19660" s="22" t="s">
        <v>2925</v>
      </c>
      <c r="E19660" s="17" t="s">
        <v>2926</v>
      </c>
      <c r="F19660" s="24">
        <v>-74.071562499999999</v>
      </c>
      <c r="G19660" s="24">
        <v>4.6050624999999998</v>
      </c>
    </row>
    <row r="19661" spans="1:7" ht="15.6">
      <c r="A19661" s="19" t="s">
        <v>2981</v>
      </c>
      <c r="B19661" s="22" t="s">
        <v>2924</v>
      </c>
      <c r="C19661" s="22">
        <v>70</v>
      </c>
      <c r="D19661" s="22" t="s">
        <v>2922</v>
      </c>
      <c r="E19661" s="17" t="s">
        <v>2923</v>
      </c>
      <c r="F19661" s="24">
        <v>-74.074312500000005</v>
      </c>
      <c r="G19661" s="24">
        <v>4.5960625000000004</v>
      </c>
    </row>
    <row r="19662" spans="1:7" ht="15.6">
      <c r="A19662" s="19" t="s">
        <v>2981</v>
      </c>
      <c r="B19662" s="22" t="s">
        <v>2924</v>
      </c>
      <c r="C19662" s="22">
        <v>45</v>
      </c>
      <c r="D19662" s="22" t="s">
        <v>2925</v>
      </c>
      <c r="E19662" s="17" t="s">
        <v>2926</v>
      </c>
      <c r="F19662" s="24">
        <v>-74.071312500000005</v>
      </c>
      <c r="G19662" s="24">
        <v>4.6054374999999999</v>
      </c>
    </row>
    <row r="19663" spans="1:7" ht="15.6">
      <c r="A19663" s="19" t="s">
        <v>2981</v>
      </c>
      <c r="B19663" s="22" t="s">
        <v>2924</v>
      </c>
      <c r="C19663" s="22">
        <v>21</v>
      </c>
      <c r="D19663" s="22" t="s">
        <v>2929</v>
      </c>
      <c r="E19663" s="17" t="s">
        <v>2927</v>
      </c>
      <c r="F19663" s="24">
        <v>-74.114312499999997</v>
      </c>
      <c r="G19663" s="24">
        <v>4.7041874999999997</v>
      </c>
    </row>
    <row r="19664" spans="1:7" ht="15.6">
      <c r="A19664" s="19" t="s">
        <v>2981</v>
      </c>
      <c r="B19664" s="22" t="s">
        <v>2921</v>
      </c>
      <c r="C19664" s="22">
        <v>23</v>
      </c>
      <c r="D19664" s="22" t="s">
        <v>2929</v>
      </c>
      <c r="E19664" s="17" t="s">
        <v>2928</v>
      </c>
      <c r="F19664" s="24">
        <v>-74.071937500000004</v>
      </c>
      <c r="G19664" s="24">
        <v>4.6064375000000002</v>
      </c>
    </row>
    <row r="19665" spans="1:7" ht="15.6">
      <c r="A19665" s="19" t="s">
        <v>2981</v>
      </c>
      <c r="B19665" s="22" t="s">
        <v>2924</v>
      </c>
      <c r="C19665" s="22">
        <v>22</v>
      </c>
      <c r="D19665" s="22" t="s">
        <v>2929</v>
      </c>
      <c r="E19665" s="17" t="s">
        <v>2928</v>
      </c>
      <c r="F19665" s="24">
        <v>-74.070062500000006</v>
      </c>
      <c r="G19665" s="24">
        <v>4.6044375000000004</v>
      </c>
    </row>
    <row r="19666" spans="1:7" ht="15.6">
      <c r="A19666" s="19" t="s">
        <v>2981</v>
      </c>
      <c r="B19666" s="22" t="s">
        <v>2921</v>
      </c>
      <c r="C19666" s="22">
        <v>22</v>
      </c>
      <c r="D19666" s="22" t="s">
        <v>2929</v>
      </c>
      <c r="E19666" s="17" t="s">
        <v>2926</v>
      </c>
      <c r="F19666" s="24">
        <v>-74.070937499999999</v>
      </c>
      <c r="G19666" s="24">
        <v>4.6056875000000002</v>
      </c>
    </row>
    <row r="19667" spans="1:7" ht="15.6">
      <c r="A19667" s="19" t="s">
        <v>2981</v>
      </c>
      <c r="B19667" s="22" t="s">
        <v>2921</v>
      </c>
      <c r="C19667" s="22">
        <v>22</v>
      </c>
      <c r="D19667" s="22" t="s">
        <v>2929</v>
      </c>
      <c r="E19667" s="17" t="s">
        <v>2926</v>
      </c>
      <c r="F19667" s="24">
        <v>-74.071187499999994</v>
      </c>
      <c r="G19667" s="24">
        <v>4.6058124999999999</v>
      </c>
    </row>
    <row r="19668" spans="1:7" ht="15.6">
      <c r="A19668" s="19" t="s">
        <v>2981</v>
      </c>
      <c r="B19668" s="22" t="s">
        <v>2924</v>
      </c>
      <c r="C19668" s="22">
        <v>23</v>
      </c>
      <c r="D19668" s="22" t="s">
        <v>2929</v>
      </c>
      <c r="E19668" s="17" t="s">
        <v>2927</v>
      </c>
      <c r="F19668" s="24">
        <v>-74.152312499999994</v>
      </c>
      <c r="G19668" s="24">
        <v>4.5698125000000003</v>
      </c>
    </row>
    <row r="19669" spans="1:7" ht="15.6">
      <c r="A19669" s="19" t="s">
        <v>2981</v>
      </c>
      <c r="B19669" s="22" t="s">
        <v>2924</v>
      </c>
      <c r="C19669" s="22">
        <v>45</v>
      </c>
      <c r="D19669" s="22" t="s">
        <v>2922</v>
      </c>
      <c r="E19669" s="17" t="s">
        <v>2923</v>
      </c>
      <c r="F19669" s="24">
        <v>-74.155687499999999</v>
      </c>
      <c r="G19669" s="24">
        <v>4.5530625000000002</v>
      </c>
    </row>
    <row r="19670" spans="1:7" ht="15.6">
      <c r="A19670" s="19" t="s">
        <v>2981</v>
      </c>
      <c r="B19670" s="22" t="s">
        <v>2921</v>
      </c>
      <c r="C19670" s="22">
        <v>50</v>
      </c>
      <c r="D19670" s="22" t="s">
        <v>2922</v>
      </c>
      <c r="E19670" s="17" t="s">
        <v>2926</v>
      </c>
      <c r="F19670" s="24">
        <v>-74.043437499999996</v>
      </c>
      <c r="G19670" s="24">
        <v>4.7511875000000003</v>
      </c>
    </row>
    <row r="19671" spans="1:7" ht="15.6">
      <c r="A19671" s="19" t="s">
        <v>2981</v>
      </c>
      <c r="B19671" s="22" t="s">
        <v>2921</v>
      </c>
      <c r="C19671" s="22">
        <v>66</v>
      </c>
      <c r="D19671" s="22" t="s">
        <v>2922</v>
      </c>
      <c r="E19671" s="17" t="s">
        <v>2928</v>
      </c>
      <c r="F19671" s="24">
        <v>-74.106312500000001</v>
      </c>
      <c r="G19671" s="24">
        <v>4.5756874999999999</v>
      </c>
    </row>
    <row r="19672" spans="1:7" ht="15.6">
      <c r="A19672" s="19" t="s">
        <v>2981</v>
      </c>
      <c r="B19672" s="22" t="s">
        <v>2921</v>
      </c>
      <c r="C19672" s="22">
        <v>36</v>
      </c>
      <c r="D19672" s="22" t="s">
        <v>2925</v>
      </c>
      <c r="E19672" s="17" t="s">
        <v>2926</v>
      </c>
      <c r="F19672" s="24">
        <v>-74.071312500000005</v>
      </c>
      <c r="G19672" s="24">
        <v>4.6054374999999999</v>
      </c>
    </row>
    <row r="19673" spans="1:7" ht="15.6">
      <c r="A19673" s="19" t="s">
        <v>2981</v>
      </c>
      <c r="B19673" s="22" t="s">
        <v>2921</v>
      </c>
      <c r="C19673" s="22">
        <v>45</v>
      </c>
      <c r="D19673" s="22" t="s">
        <v>2930</v>
      </c>
      <c r="E19673" s="17" t="s">
        <v>2926</v>
      </c>
      <c r="F19673" s="24">
        <v>-74.070937499999999</v>
      </c>
      <c r="G19673" s="24">
        <v>4.6050624999999998</v>
      </c>
    </row>
    <row r="19674" spans="1:7" ht="15.6">
      <c r="A19674" s="19" t="s">
        <v>2981</v>
      </c>
      <c r="B19674" s="22" t="s">
        <v>2921</v>
      </c>
      <c r="C19674" s="22">
        <v>48</v>
      </c>
      <c r="D19674" s="22" t="s">
        <v>2922</v>
      </c>
      <c r="E19674" s="17" t="s">
        <v>2926</v>
      </c>
      <c r="F19674" s="24">
        <v>-74.163687499999995</v>
      </c>
      <c r="G19674" s="24">
        <v>4.5891875000000004</v>
      </c>
    </row>
    <row r="19675" spans="1:7" ht="15.6">
      <c r="A19675" s="19" t="s">
        <v>2981</v>
      </c>
      <c r="B19675" s="22" t="s">
        <v>2924</v>
      </c>
      <c r="C19675" s="22">
        <v>23</v>
      </c>
      <c r="D19675" s="22" t="s">
        <v>2922</v>
      </c>
      <c r="E19675" s="17" t="s">
        <v>2923</v>
      </c>
      <c r="F19675" s="24">
        <v>-74.146937500000007</v>
      </c>
      <c r="G19675" s="24">
        <v>4.5656875000000001</v>
      </c>
    </row>
    <row r="19676" spans="1:7" ht="15.6">
      <c r="A19676" s="19" t="s">
        <v>2981</v>
      </c>
      <c r="B19676" s="22" t="s">
        <v>2924</v>
      </c>
      <c r="C19676" s="22">
        <v>23</v>
      </c>
      <c r="D19676" s="22" t="s">
        <v>2929</v>
      </c>
      <c r="E19676" s="17" t="s">
        <v>2927</v>
      </c>
      <c r="F19676" s="24">
        <v>-74.151562499999997</v>
      </c>
      <c r="G19676" s="24">
        <v>4.5721875000000001</v>
      </c>
    </row>
    <row r="19677" spans="1:7" ht="15.6">
      <c r="A19677" s="19" t="s">
        <v>2980</v>
      </c>
      <c r="B19677" s="22" t="s">
        <v>2924</v>
      </c>
      <c r="C19677" s="22">
        <v>39</v>
      </c>
      <c r="D19677" s="22" t="s">
        <v>2925</v>
      </c>
      <c r="E19677" s="17" t="s">
        <v>2923</v>
      </c>
      <c r="F19677" s="24">
        <v>-74.070937499999999</v>
      </c>
      <c r="G19677" s="24">
        <v>4.6044375000000004</v>
      </c>
    </row>
    <row r="19678" spans="1:7" ht="15.6">
      <c r="A19678" s="19" t="s">
        <v>2980</v>
      </c>
      <c r="B19678" s="22" t="s">
        <v>2921</v>
      </c>
      <c r="C19678" s="22">
        <v>22</v>
      </c>
      <c r="D19678" s="22" t="s">
        <v>2922</v>
      </c>
      <c r="E19678" s="17" t="s">
        <v>2927</v>
      </c>
      <c r="F19678" s="24">
        <v>-74.067437499999997</v>
      </c>
      <c r="G19678" s="24">
        <v>4.6221874999999999</v>
      </c>
    </row>
    <row r="19679" spans="1:7" ht="15.6">
      <c r="A19679" s="19" t="s">
        <v>2980</v>
      </c>
      <c r="B19679" s="22" t="s">
        <v>2924</v>
      </c>
      <c r="C19679" s="22">
        <v>22</v>
      </c>
      <c r="D19679" s="22" t="s">
        <v>2925</v>
      </c>
      <c r="E19679" s="17" t="s">
        <v>2926</v>
      </c>
      <c r="F19679" s="24">
        <v>-74.070812500000002</v>
      </c>
      <c r="G19679" s="24">
        <v>4.6075625000000002</v>
      </c>
    </row>
    <row r="19680" spans="1:7" ht="15.6">
      <c r="A19680" s="19" t="s">
        <v>2981</v>
      </c>
      <c r="B19680" s="22" t="s">
        <v>2921</v>
      </c>
      <c r="C19680" s="22">
        <v>21</v>
      </c>
      <c r="D19680" s="22" t="s">
        <v>2925</v>
      </c>
      <c r="E19680" s="17" t="s">
        <v>2923</v>
      </c>
      <c r="F19680" s="24">
        <v>-74.068937500000004</v>
      </c>
      <c r="G19680" s="24">
        <v>4.6036875000000004</v>
      </c>
    </row>
    <row r="19681" spans="1:7" ht="15.6">
      <c r="A19681" s="19" t="s">
        <v>2980</v>
      </c>
      <c r="B19681" s="22" t="s">
        <v>2921</v>
      </c>
      <c r="C19681" s="22">
        <v>25</v>
      </c>
      <c r="D19681" s="22" t="s">
        <v>2925</v>
      </c>
      <c r="E19681" s="17" t="s">
        <v>2926</v>
      </c>
      <c r="F19681" s="24">
        <v>-74.070812500000002</v>
      </c>
      <c r="G19681" s="24">
        <v>4.6075625000000002</v>
      </c>
    </row>
    <row r="19682" spans="1:7" ht="15.6">
      <c r="A19682" s="19" t="s">
        <v>2980</v>
      </c>
      <c r="B19682" s="22" t="s">
        <v>2924</v>
      </c>
      <c r="C19682" s="22">
        <v>24</v>
      </c>
      <c r="D19682" s="22" t="s">
        <v>2922</v>
      </c>
      <c r="E19682" s="17" t="s">
        <v>2928</v>
      </c>
      <c r="F19682" s="24">
        <v>-74.070062500000006</v>
      </c>
      <c r="G19682" s="24">
        <v>4.6084375</v>
      </c>
    </row>
    <row r="19683" spans="1:7" ht="15.6">
      <c r="A19683" s="19" t="s">
        <v>2980</v>
      </c>
      <c r="B19683" s="22" t="s">
        <v>2921</v>
      </c>
      <c r="C19683" s="22">
        <v>49</v>
      </c>
      <c r="D19683" s="22" t="s">
        <v>2922</v>
      </c>
      <c r="E19683" s="17" t="s">
        <v>2928</v>
      </c>
      <c r="F19683" s="24">
        <v>-74.070062500000006</v>
      </c>
      <c r="G19683" s="24">
        <v>4.6084375</v>
      </c>
    </row>
    <row r="19684" spans="1:7" ht="15.6">
      <c r="A19684" s="19" t="s">
        <v>2980</v>
      </c>
      <c r="B19684" s="22" t="s">
        <v>2921</v>
      </c>
      <c r="C19684" s="22">
        <v>22</v>
      </c>
      <c r="D19684" s="22" t="s">
        <v>2925</v>
      </c>
      <c r="E19684" s="17" t="s">
        <v>2923</v>
      </c>
      <c r="F19684" s="24">
        <v>-74.163062499999995</v>
      </c>
      <c r="G19684" s="24">
        <v>4.6391875000000002</v>
      </c>
    </row>
    <row r="19685" spans="1:7" ht="15.6">
      <c r="A19685" s="19" t="s">
        <v>2980</v>
      </c>
      <c r="B19685" s="22" t="s">
        <v>2921</v>
      </c>
      <c r="C19685" s="22">
        <v>36</v>
      </c>
      <c r="D19685" s="22" t="s">
        <v>2922</v>
      </c>
      <c r="E19685" s="17" t="s">
        <v>2926</v>
      </c>
      <c r="F19685" s="24">
        <v>-74.071062499999996</v>
      </c>
      <c r="G19685" s="24">
        <v>4.6065624999999999</v>
      </c>
    </row>
    <row r="19686" spans="1:7" ht="15.6">
      <c r="A19686" s="19" t="s">
        <v>2980</v>
      </c>
      <c r="B19686" s="22" t="s">
        <v>2921</v>
      </c>
      <c r="C19686" s="22">
        <v>42</v>
      </c>
      <c r="D19686" s="22" t="s">
        <v>2922</v>
      </c>
      <c r="E19686" s="17" t="s">
        <v>2926</v>
      </c>
      <c r="F19686" s="24">
        <v>-74.236828099999997</v>
      </c>
      <c r="G19686" s="24">
        <v>4.5701625000000003</v>
      </c>
    </row>
    <row r="19687" spans="1:7" ht="15.6">
      <c r="A19687" s="19" t="s">
        <v>2980</v>
      </c>
      <c r="B19687" s="22" t="s">
        <v>2921</v>
      </c>
      <c r="C19687" s="22">
        <v>29</v>
      </c>
      <c r="D19687" s="22" t="s">
        <v>2930</v>
      </c>
      <c r="E19687" s="17" t="s">
        <v>2927</v>
      </c>
      <c r="F19687" s="24">
        <v>-74.069187499999998</v>
      </c>
      <c r="G19687" s="24">
        <v>4.6089374999999997</v>
      </c>
    </row>
    <row r="19688" spans="1:7" ht="15.6">
      <c r="A19688" s="19" t="s">
        <v>2980</v>
      </c>
      <c r="B19688" s="22" t="s">
        <v>2924</v>
      </c>
      <c r="C19688" s="22">
        <v>29</v>
      </c>
      <c r="D19688" s="22" t="s">
        <v>2925</v>
      </c>
      <c r="E19688" s="17" t="s">
        <v>2923</v>
      </c>
      <c r="F19688" s="24">
        <v>-74.0769375</v>
      </c>
      <c r="G19688" s="24">
        <v>4.6046874999999998</v>
      </c>
    </row>
    <row r="19689" spans="1:7" ht="15.6">
      <c r="A19689" s="19" t="s">
        <v>2980</v>
      </c>
      <c r="B19689" s="22" t="s">
        <v>2924</v>
      </c>
      <c r="C19689" s="22">
        <v>57</v>
      </c>
      <c r="D19689" s="22" t="s">
        <v>2930</v>
      </c>
      <c r="E19689" s="17" t="s">
        <v>2923</v>
      </c>
      <c r="F19689" s="24">
        <v>-74.070062500000006</v>
      </c>
      <c r="G19689" s="24">
        <v>4.6161874999999997</v>
      </c>
    </row>
    <row r="19690" spans="1:7" ht="15.6">
      <c r="A19690" s="19" t="s">
        <v>2980</v>
      </c>
      <c r="B19690" s="22" t="s">
        <v>2921</v>
      </c>
      <c r="C19690" s="22">
        <v>34</v>
      </c>
      <c r="D19690" s="22" t="s">
        <v>2922</v>
      </c>
      <c r="E19690" s="17" t="s">
        <v>2923</v>
      </c>
      <c r="F19690" s="24">
        <v>-74.098687499999997</v>
      </c>
      <c r="G19690" s="24">
        <v>4.7390625000000002</v>
      </c>
    </row>
    <row r="19691" spans="1:7" ht="15.6">
      <c r="A19691" s="19" t="s">
        <v>2980</v>
      </c>
      <c r="B19691" s="22" t="s">
        <v>2924</v>
      </c>
      <c r="C19691" s="22">
        <v>32</v>
      </c>
      <c r="D19691" s="22" t="s">
        <v>2925</v>
      </c>
      <c r="E19691" s="17" t="s">
        <v>2928</v>
      </c>
      <c r="F19691" s="24">
        <v>-74.071562499999999</v>
      </c>
      <c r="G19691" s="24">
        <v>4.6080625</v>
      </c>
    </row>
    <row r="19692" spans="1:7" ht="15.6">
      <c r="A19692" s="19" t="s">
        <v>2980</v>
      </c>
      <c r="B19692" s="22" t="s">
        <v>2924</v>
      </c>
      <c r="C19692" s="22">
        <v>22</v>
      </c>
      <c r="D19692" s="22" t="s">
        <v>2925</v>
      </c>
      <c r="E19692" s="17" t="s">
        <v>2923</v>
      </c>
      <c r="F19692" s="24">
        <v>-74.0979375</v>
      </c>
      <c r="G19692" s="24">
        <v>4.5683125000000002</v>
      </c>
    </row>
    <row r="19693" spans="1:7" ht="15.6">
      <c r="A19693" s="19" t="s">
        <v>2980</v>
      </c>
      <c r="B19693" s="22" t="s">
        <v>2921</v>
      </c>
      <c r="C19693" s="22">
        <v>51</v>
      </c>
      <c r="D19693" s="22" t="s">
        <v>2925</v>
      </c>
      <c r="E19693" s="17" t="s">
        <v>2926</v>
      </c>
      <c r="F19693" s="24">
        <v>-74.071812499999993</v>
      </c>
      <c r="G19693" s="24">
        <v>4.6071875000000002</v>
      </c>
    </row>
    <row r="19694" spans="1:7" ht="15.6">
      <c r="A19694" s="19" t="s">
        <v>2980</v>
      </c>
      <c r="B19694" s="22" t="s">
        <v>2921</v>
      </c>
      <c r="C19694" s="22">
        <v>29</v>
      </c>
      <c r="D19694" s="22" t="s">
        <v>2922</v>
      </c>
      <c r="E19694" s="17" t="s">
        <v>2926</v>
      </c>
      <c r="F19694" s="24">
        <v>-74.076062500000006</v>
      </c>
      <c r="G19694" s="24">
        <v>4.5979374999999996</v>
      </c>
    </row>
    <row r="19695" spans="1:7" ht="15.6">
      <c r="A19695" s="19" t="s">
        <v>2980</v>
      </c>
      <c r="B19695" s="22" t="s">
        <v>2924</v>
      </c>
      <c r="C19695" s="22">
        <v>24</v>
      </c>
      <c r="D19695" s="22" t="s">
        <v>2925</v>
      </c>
      <c r="E19695" s="17" t="s">
        <v>2927</v>
      </c>
      <c r="F19695" s="24">
        <v>-74.069062500000001</v>
      </c>
      <c r="G19695" s="24">
        <v>4.6053125000000001</v>
      </c>
    </row>
    <row r="19696" spans="1:7" ht="15.6">
      <c r="A19696" s="19" t="s">
        <v>2980</v>
      </c>
      <c r="B19696" s="22" t="s">
        <v>2921</v>
      </c>
      <c r="C19696" s="22">
        <v>39</v>
      </c>
      <c r="D19696" s="22" t="s">
        <v>2925</v>
      </c>
      <c r="E19696" s="17" t="s">
        <v>2923</v>
      </c>
      <c r="F19696" s="24">
        <v>-74.163437500000001</v>
      </c>
      <c r="G19696" s="24">
        <v>4.6390624999999996</v>
      </c>
    </row>
    <row r="19697" spans="1:7" ht="15.6">
      <c r="A19697" s="19" t="s">
        <v>2980</v>
      </c>
      <c r="B19697" s="22" t="s">
        <v>2924</v>
      </c>
      <c r="C19697" s="22">
        <v>39</v>
      </c>
      <c r="D19697" s="22" t="s">
        <v>2925</v>
      </c>
      <c r="E19697" s="17" t="s">
        <v>2928</v>
      </c>
      <c r="F19697" s="24">
        <v>-74.072312499999995</v>
      </c>
      <c r="G19697" s="24">
        <v>4.6065624999999999</v>
      </c>
    </row>
    <row r="19698" spans="1:7" ht="15.6">
      <c r="A19698" s="19" t="s">
        <v>2980</v>
      </c>
      <c r="B19698" s="22" t="s">
        <v>2924</v>
      </c>
      <c r="C19698" s="22">
        <v>21</v>
      </c>
      <c r="D19698" s="22" t="s">
        <v>2925</v>
      </c>
      <c r="E19698" s="17" t="s">
        <v>2923</v>
      </c>
      <c r="F19698" s="24">
        <v>-74.069312499999995</v>
      </c>
      <c r="G19698" s="24">
        <v>4.6173124999999997</v>
      </c>
    </row>
    <row r="19699" spans="1:7" ht="15.6">
      <c r="A19699" s="19" t="s">
        <v>2980</v>
      </c>
      <c r="B19699" s="22" t="s">
        <v>2921</v>
      </c>
      <c r="C19699" s="22">
        <v>28</v>
      </c>
      <c r="D19699" s="22" t="s">
        <v>2925</v>
      </c>
      <c r="E19699" s="17" t="s">
        <v>2928</v>
      </c>
      <c r="F19699" s="24">
        <v>-74.069187499999998</v>
      </c>
      <c r="G19699" s="24">
        <v>4.6076874999999999</v>
      </c>
    </row>
    <row r="19700" spans="1:7" ht="15.6">
      <c r="A19700" s="19" t="s">
        <v>2980</v>
      </c>
      <c r="B19700" s="22" t="s">
        <v>2924</v>
      </c>
      <c r="C19700" s="22">
        <v>28</v>
      </c>
      <c r="D19700" s="22" t="s">
        <v>2925</v>
      </c>
      <c r="E19700" s="17" t="s">
        <v>2923</v>
      </c>
      <c r="F19700" s="24">
        <v>-74.195187500000003</v>
      </c>
      <c r="G19700" s="24">
        <v>4.6090625000000003</v>
      </c>
    </row>
    <row r="19701" spans="1:7" ht="15.6">
      <c r="A19701" s="19" t="s">
        <v>2980</v>
      </c>
      <c r="B19701" s="22" t="s">
        <v>2924</v>
      </c>
      <c r="C19701" s="22">
        <v>19</v>
      </c>
      <c r="D19701" s="22" t="s">
        <v>2925</v>
      </c>
      <c r="E19701" s="17" t="s">
        <v>2928</v>
      </c>
      <c r="F19701" s="24">
        <v>-74.069937499999995</v>
      </c>
      <c r="G19701" s="24">
        <v>4.6079375000000002</v>
      </c>
    </row>
    <row r="19702" spans="1:7" ht="15.6">
      <c r="A19702" s="19" t="s">
        <v>2980</v>
      </c>
      <c r="B19702" s="22" t="s">
        <v>2924</v>
      </c>
      <c r="C19702" s="22">
        <v>25</v>
      </c>
      <c r="D19702" s="22" t="s">
        <v>2925</v>
      </c>
      <c r="E19702" s="17" t="s">
        <v>2928</v>
      </c>
      <c r="F19702" s="24">
        <v>-74.069937499999995</v>
      </c>
      <c r="G19702" s="24">
        <v>4.6079375000000002</v>
      </c>
    </row>
    <row r="19703" spans="1:7" ht="15.6">
      <c r="A19703" s="19" t="s">
        <v>2980</v>
      </c>
      <c r="B19703" s="22" t="s">
        <v>2921</v>
      </c>
      <c r="C19703" s="22">
        <v>31</v>
      </c>
      <c r="D19703" s="22" t="s">
        <v>2925</v>
      </c>
      <c r="E19703" s="17" t="s">
        <v>2923</v>
      </c>
      <c r="F19703" s="24">
        <v>-74.144562500000006</v>
      </c>
      <c r="G19703" s="24">
        <v>4.6448124999999996</v>
      </c>
    </row>
    <row r="19704" spans="1:7" ht="15.6">
      <c r="A19704" s="19" t="s">
        <v>2980</v>
      </c>
      <c r="B19704" s="22" t="s">
        <v>2924</v>
      </c>
      <c r="C19704" s="22">
        <v>22</v>
      </c>
      <c r="D19704" s="22" t="s">
        <v>2925</v>
      </c>
      <c r="E19704" s="17" t="s">
        <v>2923</v>
      </c>
      <c r="F19704" s="24">
        <v>-74.0324375</v>
      </c>
      <c r="G19704" s="24">
        <v>4.7658125</v>
      </c>
    </row>
    <row r="19705" spans="1:7" ht="15.6">
      <c r="A19705" s="19" t="s">
        <v>2980</v>
      </c>
      <c r="B19705" s="22" t="s">
        <v>2924</v>
      </c>
      <c r="C19705" s="22">
        <v>18</v>
      </c>
      <c r="D19705" s="22" t="s">
        <v>2922</v>
      </c>
      <c r="E19705" s="17" t="s">
        <v>2928</v>
      </c>
      <c r="F19705" s="24">
        <v>-74.070562499999994</v>
      </c>
      <c r="G19705" s="24">
        <v>4.6061874999999999</v>
      </c>
    </row>
    <row r="19706" spans="1:7" ht="15.6">
      <c r="A19706" s="19" t="s">
        <v>2980</v>
      </c>
      <c r="B19706" s="22" t="s">
        <v>2921</v>
      </c>
      <c r="C19706" s="22">
        <v>36</v>
      </c>
      <c r="D19706" s="22" t="s">
        <v>2925</v>
      </c>
      <c r="E19706" s="17" t="s">
        <v>2928</v>
      </c>
      <c r="F19706" s="24">
        <v>-74.070562499999994</v>
      </c>
      <c r="G19706" s="24">
        <v>4.6061874999999999</v>
      </c>
    </row>
    <row r="19707" spans="1:7" ht="15.6">
      <c r="A19707" s="19" t="s">
        <v>2980</v>
      </c>
      <c r="B19707" s="22" t="s">
        <v>2921</v>
      </c>
      <c r="C19707" s="22">
        <v>29</v>
      </c>
      <c r="D19707" s="22" t="s">
        <v>2925</v>
      </c>
      <c r="E19707" s="17" t="s">
        <v>2923</v>
      </c>
      <c r="F19707" s="24">
        <v>-74.060312499999995</v>
      </c>
      <c r="G19707" s="24">
        <v>4.6409374999999997</v>
      </c>
    </row>
    <row r="19708" spans="1:7" ht="15.6">
      <c r="A19708" s="19" t="s">
        <v>2980</v>
      </c>
      <c r="B19708" s="22" t="s">
        <v>2921</v>
      </c>
      <c r="C19708" s="22">
        <v>20</v>
      </c>
      <c r="D19708" s="22" t="s">
        <v>2922</v>
      </c>
      <c r="E19708" s="17" t="s">
        <v>2923</v>
      </c>
      <c r="F19708" s="24">
        <v>-74.066937499999995</v>
      </c>
      <c r="G19708" s="24">
        <v>4.6053125000000001</v>
      </c>
    </row>
    <row r="19709" spans="1:7" ht="15.6">
      <c r="A19709" s="19" t="s">
        <v>2980</v>
      </c>
      <c r="B19709" s="22" t="s">
        <v>2921</v>
      </c>
      <c r="C19709" s="22">
        <v>29</v>
      </c>
      <c r="D19709" s="22" t="s">
        <v>2925</v>
      </c>
      <c r="E19709" s="17" t="s">
        <v>2928</v>
      </c>
      <c r="F19709" s="24">
        <v>-74.121437499999999</v>
      </c>
      <c r="G19709" s="24">
        <v>4.6185625000000003</v>
      </c>
    </row>
    <row r="19710" spans="1:7" ht="15.6">
      <c r="A19710" s="19" t="s">
        <v>2980</v>
      </c>
      <c r="B19710" s="22" t="s">
        <v>2921</v>
      </c>
      <c r="C19710" s="22">
        <v>50</v>
      </c>
      <c r="D19710" s="22" t="s">
        <v>2925</v>
      </c>
      <c r="E19710" s="17" t="s">
        <v>2928</v>
      </c>
      <c r="F19710" s="24">
        <v>-74.097812500000003</v>
      </c>
      <c r="G19710" s="24">
        <v>4.6781874999999999</v>
      </c>
    </row>
    <row r="19711" spans="1:7" ht="15.6">
      <c r="A19711" s="19" t="s">
        <v>2980</v>
      </c>
      <c r="B19711" s="22" t="s">
        <v>2921</v>
      </c>
      <c r="C19711" s="22">
        <v>28</v>
      </c>
      <c r="D19711" s="22" t="s">
        <v>2925</v>
      </c>
      <c r="E19711" s="17" t="s">
        <v>2923</v>
      </c>
      <c r="F19711" s="24">
        <v>-74.189937499999999</v>
      </c>
      <c r="G19711" s="24">
        <v>4.6346875000000001</v>
      </c>
    </row>
    <row r="19712" spans="1:7" ht="15.6">
      <c r="A19712" s="19" t="s">
        <v>2980</v>
      </c>
      <c r="B19712" s="22" t="s">
        <v>2924</v>
      </c>
      <c r="C19712" s="22">
        <v>19</v>
      </c>
      <c r="D19712" s="22" t="s">
        <v>2922</v>
      </c>
      <c r="E19712" s="17" t="s">
        <v>2923</v>
      </c>
      <c r="F19712" s="24">
        <v>-74.100812500000004</v>
      </c>
      <c r="G19712" s="24">
        <v>4.5666874999999996</v>
      </c>
    </row>
    <row r="19713" spans="1:7" ht="15.6">
      <c r="A19713" s="19" t="s">
        <v>2980</v>
      </c>
      <c r="B19713" s="22" t="s">
        <v>2924</v>
      </c>
      <c r="C19713" s="22">
        <v>25</v>
      </c>
      <c r="D19713" s="22" t="s">
        <v>2925</v>
      </c>
      <c r="E19713" s="17" t="s">
        <v>2926</v>
      </c>
      <c r="F19713" s="24">
        <v>-74.071562499999999</v>
      </c>
      <c r="G19713" s="24">
        <v>4.6079375000000002</v>
      </c>
    </row>
    <row r="19714" spans="1:7" ht="15.6">
      <c r="A19714" s="19" t="s">
        <v>2980</v>
      </c>
      <c r="B19714" s="22" t="s">
        <v>2924</v>
      </c>
      <c r="C19714" s="22">
        <v>50</v>
      </c>
      <c r="D19714" s="22" t="s">
        <v>2925</v>
      </c>
      <c r="E19714" s="17" t="s">
        <v>2928</v>
      </c>
      <c r="F19714" s="24">
        <v>-74.070187500000003</v>
      </c>
      <c r="G19714" s="24">
        <v>4.6060625000000002</v>
      </c>
    </row>
    <row r="19715" spans="1:7" ht="15.6">
      <c r="A19715" s="19" t="s">
        <v>2980</v>
      </c>
      <c r="B19715" s="22" t="s">
        <v>2921</v>
      </c>
      <c r="C19715" s="22">
        <v>22</v>
      </c>
      <c r="D19715" s="22" t="s">
        <v>2925</v>
      </c>
      <c r="E19715" s="17" t="s">
        <v>2923</v>
      </c>
      <c r="F19715" s="24">
        <v>-74.216765600000002</v>
      </c>
      <c r="G19715" s="24">
        <v>4.6033125000000004</v>
      </c>
    </row>
    <row r="19716" spans="1:7" ht="15.6">
      <c r="A19716" s="19" t="s">
        <v>2980</v>
      </c>
      <c r="B19716" s="22" t="s">
        <v>2921</v>
      </c>
      <c r="C19716" s="22">
        <v>28</v>
      </c>
      <c r="D19716" s="22" t="s">
        <v>2925</v>
      </c>
      <c r="E19716" s="17" t="s">
        <v>2928</v>
      </c>
      <c r="F19716" s="24">
        <v>-74.076062500000006</v>
      </c>
      <c r="G19716" s="24">
        <v>4.5979374999999996</v>
      </c>
    </row>
    <row r="19717" spans="1:7" ht="15.6">
      <c r="A19717" s="19" t="s">
        <v>2980</v>
      </c>
      <c r="B19717" s="22" t="s">
        <v>2921</v>
      </c>
      <c r="C19717" s="22">
        <v>43</v>
      </c>
      <c r="D19717" s="22" t="s">
        <v>2922</v>
      </c>
      <c r="E19717" s="17" t="s">
        <v>2923</v>
      </c>
      <c r="F19717" s="24">
        <v>-74.137812499999995</v>
      </c>
      <c r="G19717" s="24">
        <v>4.6539374999999996</v>
      </c>
    </row>
    <row r="19718" spans="1:7" ht="15.6">
      <c r="A19718" s="19" t="s">
        <v>2980</v>
      </c>
      <c r="B19718" s="22" t="s">
        <v>2924</v>
      </c>
      <c r="C19718" s="22">
        <v>25</v>
      </c>
      <c r="D19718" s="22" t="s">
        <v>2925</v>
      </c>
      <c r="E19718" s="17" t="s">
        <v>2928</v>
      </c>
      <c r="F19718" s="24">
        <v>-74.070562499999994</v>
      </c>
      <c r="G19718" s="24">
        <v>4.6063124999999996</v>
      </c>
    </row>
    <row r="19719" spans="1:7" ht="15.6">
      <c r="A19719" s="19" t="s">
        <v>2980</v>
      </c>
      <c r="B19719" s="22" t="s">
        <v>2921</v>
      </c>
      <c r="C19719" s="22">
        <v>38</v>
      </c>
      <c r="D19719" s="22" t="s">
        <v>2925</v>
      </c>
      <c r="E19719" s="17" t="s">
        <v>2927</v>
      </c>
      <c r="F19719" s="24">
        <v>-74.122937500000006</v>
      </c>
      <c r="G19719" s="24">
        <v>4.5959374999999998</v>
      </c>
    </row>
    <row r="19720" spans="1:7" ht="15.6">
      <c r="A19720" s="19" t="s">
        <v>2980</v>
      </c>
      <c r="B19720" s="22" t="s">
        <v>2921</v>
      </c>
      <c r="C19720" s="22">
        <v>46</v>
      </c>
      <c r="D19720" s="22" t="s">
        <v>2925</v>
      </c>
      <c r="E19720" s="17" t="s">
        <v>2926</v>
      </c>
      <c r="F19720" s="24">
        <v>-74.071937500000004</v>
      </c>
      <c r="G19720" s="24">
        <v>4.6073124999999999</v>
      </c>
    </row>
    <row r="19721" spans="1:7" ht="15.6">
      <c r="A19721" s="19" t="s">
        <v>2980</v>
      </c>
      <c r="B19721" s="22" t="s">
        <v>2921</v>
      </c>
      <c r="C19721" s="22">
        <v>59</v>
      </c>
      <c r="D19721" s="22" t="s">
        <v>2925</v>
      </c>
      <c r="E19721" s="17" t="s">
        <v>2923</v>
      </c>
      <c r="F19721" s="24">
        <v>-74.0300625</v>
      </c>
      <c r="G19721" s="24">
        <v>4.7156874999999996</v>
      </c>
    </row>
    <row r="19722" spans="1:7" ht="15.6">
      <c r="A19722" s="19" t="s">
        <v>2980</v>
      </c>
      <c r="B19722" s="22" t="s">
        <v>2924</v>
      </c>
      <c r="C19722" s="22">
        <v>29</v>
      </c>
      <c r="D19722" s="22" t="s">
        <v>2925</v>
      </c>
      <c r="E19722" s="17" t="s">
        <v>2927</v>
      </c>
      <c r="F19722" s="24">
        <v>-74.1730625</v>
      </c>
      <c r="G19722" s="24">
        <v>4.6283124999999998</v>
      </c>
    </row>
    <row r="19723" spans="1:7" ht="15.6">
      <c r="A19723" s="19" t="s">
        <v>2980</v>
      </c>
      <c r="B19723" s="22" t="s">
        <v>2921</v>
      </c>
      <c r="C19723" s="22">
        <v>35</v>
      </c>
      <c r="D19723" s="22" t="s">
        <v>2925</v>
      </c>
      <c r="E19723" s="17" t="s">
        <v>2926</v>
      </c>
      <c r="F19723" s="24">
        <v>-74.188437500000006</v>
      </c>
      <c r="G19723" s="24">
        <v>4.6328125</v>
      </c>
    </row>
    <row r="19724" spans="1:7" ht="15.6">
      <c r="A19724" s="19" t="s">
        <v>2980</v>
      </c>
      <c r="B19724" s="22" t="s">
        <v>2921</v>
      </c>
      <c r="C19724" s="22">
        <v>37</v>
      </c>
      <c r="D19724" s="22" t="s">
        <v>2929</v>
      </c>
      <c r="E19724" s="17" t="s">
        <v>2926</v>
      </c>
      <c r="F19724" s="24">
        <v>-74.071562499999999</v>
      </c>
      <c r="G19724" s="24">
        <v>4.6079375000000002</v>
      </c>
    </row>
    <row r="19725" spans="1:7" ht="15.6">
      <c r="A19725" s="19" t="s">
        <v>2980</v>
      </c>
      <c r="B19725" s="22" t="s">
        <v>2924</v>
      </c>
      <c r="C19725" s="22">
        <v>34</v>
      </c>
      <c r="D19725" s="22" t="s">
        <v>2925</v>
      </c>
      <c r="E19725" s="17" t="s">
        <v>2926</v>
      </c>
      <c r="F19725" s="24">
        <v>-74.038187500000006</v>
      </c>
      <c r="G19725" s="24">
        <v>4.7624374999999999</v>
      </c>
    </row>
    <row r="19726" spans="1:7" ht="15.6">
      <c r="A19726" s="19" t="s">
        <v>2980</v>
      </c>
      <c r="B19726" s="22" t="s">
        <v>2924</v>
      </c>
      <c r="C19726" s="22">
        <v>38</v>
      </c>
      <c r="D19726" s="22" t="s">
        <v>2925</v>
      </c>
      <c r="E19726" s="17" t="s">
        <v>2928</v>
      </c>
      <c r="F19726" s="24">
        <v>-74.072312499999995</v>
      </c>
      <c r="G19726" s="24">
        <v>4.6064375000000002</v>
      </c>
    </row>
    <row r="19727" spans="1:7" ht="15.6">
      <c r="A19727" s="19" t="s">
        <v>2980</v>
      </c>
      <c r="B19727" s="22" t="s">
        <v>2924</v>
      </c>
      <c r="C19727" s="22">
        <v>30</v>
      </c>
      <c r="D19727" s="22" t="s">
        <v>2925</v>
      </c>
      <c r="E19727" s="17" t="s">
        <v>2923</v>
      </c>
      <c r="F19727" s="24">
        <v>-74.122187499999995</v>
      </c>
      <c r="G19727" s="24">
        <v>4.5901874999999999</v>
      </c>
    </row>
    <row r="19728" spans="1:7" ht="15.6">
      <c r="A19728" s="19" t="s">
        <v>2980</v>
      </c>
      <c r="B19728" s="22" t="s">
        <v>2924</v>
      </c>
      <c r="C19728" s="22">
        <v>26</v>
      </c>
      <c r="D19728" s="22" t="s">
        <v>2930</v>
      </c>
      <c r="E19728" s="17" t="s">
        <v>2928</v>
      </c>
      <c r="F19728" s="24">
        <v>-74.072312499999995</v>
      </c>
      <c r="G19728" s="24">
        <v>4.6063124999999996</v>
      </c>
    </row>
    <row r="19729" spans="1:7" ht="15.6">
      <c r="A19729" s="19" t="s">
        <v>2980</v>
      </c>
      <c r="B19729" s="22" t="s">
        <v>2924</v>
      </c>
      <c r="C19729" s="22">
        <v>24</v>
      </c>
      <c r="D19729" s="22" t="s">
        <v>2922</v>
      </c>
      <c r="E19729" s="17" t="s">
        <v>2923</v>
      </c>
      <c r="F19729" s="24">
        <v>-74.076062500000006</v>
      </c>
      <c r="G19729" s="24">
        <v>4.5979374999999996</v>
      </c>
    </row>
    <row r="19730" spans="1:7" ht="15.6">
      <c r="A19730" s="19" t="s">
        <v>2980</v>
      </c>
      <c r="B19730" s="22" t="s">
        <v>2924</v>
      </c>
      <c r="C19730" s="22">
        <v>26</v>
      </c>
      <c r="D19730" s="22" t="s">
        <v>2925</v>
      </c>
      <c r="E19730" s="17" t="s">
        <v>2926</v>
      </c>
      <c r="F19730" s="24">
        <v>-74.071312500000005</v>
      </c>
      <c r="G19730" s="24">
        <v>4.6068125000000002</v>
      </c>
    </row>
    <row r="19731" spans="1:7" ht="15.6">
      <c r="A19731" s="19" t="s">
        <v>2980</v>
      </c>
      <c r="B19731" s="22" t="s">
        <v>2924</v>
      </c>
      <c r="C19731" s="22">
        <v>23</v>
      </c>
      <c r="D19731" s="22" t="s">
        <v>2925</v>
      </c>
      <c r="E19731" s="17" t="s">
        <v>2923</v>
      </c>
      <c r="F19731" s="24">
        <v>-74.145062499999995</v>
      </c>
      <c r="G19731" s="24">
        <v>4.6844374999999996</v>
      </c>
    </row>
    <row r="19732" spans="1:7" ht="15.6">
      <c r="A19732" s="19" t="s">
        <v>2980</v>
      </c>
      <c r="B19732" s="22" t="s">
        <v>2921</v>
      </c>
      <c r="C19732" s="22">
        <v>30</v>
      </c>
      <c r="D19732" s="22" t="s">
        <v>2929</v>
      </c>
      <c r="E19732" s="17" t="s">
        <v>2928</v>
      </c>
      <c r="F19732" s="24">
        <v>-74.071687499999996</v>
      </c>
      <c r="G19732" s="24">
        <v>4.6059374999999996</v>
      </c>
    </row>
    <row r="19733" spans="1:7" ht="15.6">
      <c r="A19733" s="19" t="s">
        <v>2980</v>
      </c>
      <c r="B19733" s="22" t="s">
        <v>2921</v>
      </c>
      <c r="C19733" s="22">
        <v>35</v>
      </c>
      <c r="D19733" s="22" t="s">
        <v>2925</v>
      </c>
      <c r="E19733" s="17" t="s">
        <v>2927</v>
      </c>
      <c r="F19733" s="24">
        <v>-74.068437500000002</v>
      </c>
      <c r="G19733" s="24">
        <v>4.6070624999999996</v>
      </c>
    </row>
    <row r="19734" spans="1:7" ht="15.6">
      <c r="A19734" s="19" t="s">
        <v>2980</v>
      </c>
      <c r="B19734" s="22" t="s">
        <v>2924</v>
      </c>
      <c r="C19734" s="22">
        <v>24</v>
      </c>
      <c r="D19734" s="22" t="s">
        <v>2925</v>
      </c>
      <c r="E19734" s="17" t="s">
        <v>2928</v>
      </c>
      <c r="F19734" s="24">
        <v>-74.072062500000001</v>
      </c>
      <c r="G19734" s="24">
        <v>4.6065624999999999</v>
      </c>
    </row>
    <row r="19735" spans="1:7" ht="15.6">
      <c r="A19735" s="19" t="s">
        <v>2980</v>
      </c>
      <c r="B19735" s="22" t="s">
        <v>2921</v>
      </c>
      <c r="C19735" s="22">
        <v>18</v>
      </c>
      <c r="D19735" s="22" t="s">
        <v>2925</v>
      </c>
      <c r="E19735" s="17" t="s">
        <v>2923</v>
      </c>
      <c r="F19735" s="24">
        <v>-74.068187499999993</v>
      </c>
      <c r="G19735" s="24">
        <v>4.6158124999999997</v>
      </c>
    </row>
    <row r="19736" spans="1:7" ht="15.6">
      <c r="A19736" s="19" t="s">
        <v>2980</v>
      </c>
      <c r="B19736" s="22" t="s">
        <v>2924</v>
      </c>
      <c r="C19736" s="22">
        <v>34</v>
      </c>
      <c r="D19736" s="22" t="s">
        <v>2925</v>
      </c>
      <c r="E19736" s="17" t="s">
        <v>2926</v>
      </c>
      <c r="F19736" s="24">
        <v>-74.070812500000002</v>
      </c>
      <c r="G19736" s="24">
        <v>4.6064375000000002</v>
      </c>
    </row>
    <row r="19737" spans="1:7" ht="15.6">
      <c r="A19737" s="19" t="s">
        <v>2980</v>
      </c>
      <c r="B19737" s="22" t="s">
        <v>2924</v>
      </c>
      <c r="C19737" s="22">
        <v>53</v>
      </c>
      <c r="D19737" s="22" t="s">
        <v>2925</v>
      </c>
      <c r="E19737" s="17" t="s">
        <v>2926</v>
      </c>
      <c r="F19737" s="24">
        <v>-74.070812500000002</v>
      </c>
      <c r="G19737" s="24">
        <v>4.6064375000000002</v>
      </c>
    </row>
    <row r="19738" spans="1:7" ht="15.6">
      <c r="A19738" s="19" t="s">
        <v>2980</v>
      </c>
      <c r="B19738" s="22" t="s">
        <v>2924</v>
      </c>
      <c r="C19738" s="22">
        <v>33</v>
      </c>
      <c r="D19738" s="22" t="s">
        <v>2925</v>
      </c>
      <c r="E19738" s="17" t="s">
        <v>2926</v>
      </c>
      <c r="F19738" s="24">
        <v>-74.070812500000002</v>
      </c>
      <c r="G19738" s="24">
        <v>4.6064375000000002</v>
      </c>
    </row>
    <row r="19739" spans="1:7" ht="15.6">
      <c r="A19739" s="19" t="s">
        <v>2980</v>
      </c>
      <c r="B19739" s="22" t="s">
        <v>2921</v>
      </c>
      <c r="C19739" s="22">
        <v>27</v>
      </c>
      <c r="D19739" s="22" t="s">
        <v>2925</v>
      </c>
      <c r="E19739" s="17" t="s">
        <v>2927</v>
      </c>
      <c r="F19739" s="24">
        <v>-74.072187499999998</v>
      </c>
      <c r="G19739" s="24">
        <v>4.6049375000000001</v>
      </c>
    </row>
    <row r="19740" spans="1:7" ht="15.6">
      <c r="A19740" s="19" t="s">
        <v>2980</v>
      </c>
      <c r="B19740" s="22" t="s">
        <v>2921</v>
      </c>
      <c r="C19740" s="22">
        <v>28</v>
      </c>
      <c r="D19740" s="22" t="s">
        <v>2925</v>
      </c>
      <c r="E19740" s="17" t="s">
        <v>2927</v>
      </c>
      <c r="F19740" s="24">
        <v>-74.072187499999998</v>
      </c>
      <c r="G19740" s="24">
        <v>4.6049375000000001</v>
      </c>
    </row>
    <row r="19741" spans="1:7" ht="15.6">
      <c r="A19741" s="19" t="s">
        <v>2980</v>
      </c>
      <c r="B19741" s="22" t="s">
        <v>2924</v>
      </c>
      <c r="C19741" s="22">
        <v>32</v>
      </c>
      <c r="D19741" s="22" t="s">
        <v>2922</v>
      </c>
      <c r="E19741" s="17" t="s">
        <v>2928</v>
      </c>
      <c r="F19741" s="24">
        <v>-74.069687500000001</v>
      </c>
      <c r="G19741" s="24">
        <v>4.6081874999999997</v>
      </c>
    </row>
    <row r="19742" spans="1:7" ht="15.6">
      <c r="A19742" s="19" t="s">
        <v>2980</v>
      </c>
      <c r="B19742" s="22" t="s">
        <v>2924</v>
      </c>
      <c r="C19742" s="22">
        <v>23</v>
      </c>
      <c r="D19742" s="22" t="s">
        <v>2925</v>
      </c>
      <c r="E19742" s="17" t="s">
        <v>2928</v>
      </c>
      <c r="F19742" s="24">
        <v>-74.069687500000001</v>
      </c>
      <c r="G19742" s="24">
        <v>4.6081874999999997</v>
      </c>
    </row>
    <row r="19743" spans="1:7" ht="15.6">
      <c r="A19743" s="19" t="s">
        <v>2980</v>
      </c>
      <c r="B19743" s="22" t="s">
        <v>2924</v>
      </c>
      <c r="C19743" s="22">
        <v>40</v>
      </c>
      <c r="D19743" s="22" t="s">
        <v>2925</v>
      </c>
      <c r="E19743" s="17" t="s">
        <v>2928</v>
      </c>
      <c r="F19743" s="24">
        <v>-74.069687500000001</v>
      </c>
      <c r="G19743" s="24">
        <v>4.6081874999999997</v>
      </c>
    </row>
    <row r="19744" spans="1:7" ht="15.6">
      <c r="A19744" s="19" t="s">
        <v>2980</v>
      </c>
      <c r="B19744" s="22" t="s">
        <v>2924</v>
      </c>
      <c r="C19744" s="22">
        <v>24</v>
      </c>
      <c r="D19744" s="22" t="s">
        <v>2925</v>
      </c>
      <c r="E19744" s="17" t="s">
        <v>2923</v>
      </c>
      <c r="F19744" s="24">
        <v>-74.101437500000003</v>
      </c>
      <c r="G19744" s="24">
        <v>4.4884374999999999</v>
      </c>
    </row>
    <row r="19745" spans="1:7" ht="15.6">
      <c r="A19745" s="19" t="s">
        <v>2980</v>
      </c>
      <c r="B19745" s="22" t="s">
        <v>2924</v>
      </c>
      <c r="C19745" s="22">
        <v>18</v>
      </c>
      <c r="D19745" s="22" t="s">
        <v>2925</v>
      </c>
      <c r="E19745" s="17" t="s">
        <v>2926</v>
      </c>
      <c r="F19745" s="24">
        <v>-74.102937499999996</v>
      </c>
      <c r="G19745" s="24">
        <v>4.5773124999999997</v>
      </c>
    </row>
    <row r="19746" spans="1:7" ht="15.6">
      <c r="A19746" s="19" t="s">
        <v>2980</v>
      </c>
      <c r="B19746" s="22" t="s">
        <v>2921</v>
      </c>
      <c r="C19746" s="22">
        <v>30</v>
      </c>
      <c r="D19746" s="22" t="s">
        <v>2925</v>
      </c>
      <c r="E19746" s="17" t="s">
        <v>2926</v>
      </c>
      <c r="F19746" s="24">
        <v>-74.210562499999995</v>
      </c>
      <c r="G19746" s="24">
        <v>4.6134374999999999</v>
      </c>
    </row>
    <row r="19747" spans="1:7" ht="15.6">
      <c r="A19747" s="19" t="s">
        <v>2980</v>
      </c>
      <c r="B19747" s="22" t="s">
        <v>2921</v>
      </c>
      <c r="C19747" s="22">
        <v>34</v>
      </c>
      <c r="D19747" s="22" t="s">
        <v>2925</v>
      </c>
      <c r="E19747" s="17" t="s">
        <v>2923</v>
      </c>
      <c r="F19747" s="24">
        <v>-74.068937500000004</v>
      </c>
      <c r="G19747" s="24">
        <v>4.6053125000000001</v>
      </c>
    </row>
    <row r="19748" spans="1:7" ht="15.6">
      <c r="A19748" s="19" t="s">
        <v>2980</v>
      </c>
      <c r="B19748" s="22" t="s">
        <v>2921</v>
      </c>
      <c r="C19748" s="22">
        <v>38</v>
      </c>
      <c r="D19748" s="22" t="s">
        <v>2922</v>
      </c>
      <c r="E19748" s="17" t="s">
        <v>2923</v>
      </c>
      <c r="F19748" s="24">
        <v>-74.139312500000003</v>
      </c>
      <c r="G19748" s="24">
        <v>4.6379374999999996</v>
      </c>
    </row>
    <row r="19749" spans="1:7" ht="15.6">
      <c r="A19749" s="19" t="s">
        <v>2980</v>
      </c>
      <c r="B19749" s="22" t="s">
        <v>2924</v>
      </c>
      <c r="C19749" s="22">
        <v>19</v>
      </c>
      <c r="D19749" s="22" t="s">
        <v>2929</v>
      </c>
      <c r="E19749" s="17" t="s">
        <v>2923</v>
      </c>
      <c r="F19749" s="24">
        <v>-74.079062500000006</v>
      </c>
      <c r="G19749" s="24">
        <v>4.6038125000000001</v>
      </c>
    </row>
    <row r="19750" spans="1:7" ht="15.6">
      <c r="A19750" s="19" t="s">
        <v>2980</v>
      </c>
      <c r="B19750" s="22" t="s">
        <v>2921</v>
      </c>
      <c r="C19750" s="22">
        <v>22</v>
      </c>
      <c r="D19750" s="22" t="s">
        <v>2925</v>
      </c>
      <c r="E19750" s="17" t="s">
        <v>2923</v>
      </c>
      <c r="F19750" s="24">
        <v>-74.061812500000002</v>
      </c>
      <c r="G19750" s="24">
        <v>4.6475625000000003</v>
      </c>
    </row>
    <row r="19751" spans="1:7" ht="15.6">
      <c r="A19751" s="19" t="s">
        <v>2980</v>
      </c>
      <c r="B19751" s="22" t="s">
        <v>2921</v>
      </c>
      <c r="C19751" s="22">
        <v>32</v>
      </c>
      <c r="D19751" s="22" t="s">
        <v>2925</v>
      </c>
      <c r="E19751" s="17" t="s">
        <v>2923</v>
      </c>
      <c r="F19751" s="24">
        <v>-74.070187500000003</v>
      </c>
      <c r="G19751" s="24">
        <v>4.6109375000000004</v>
      </c>
    </row>
    <row r="19752" spans="1:7" ht="15.6">
      <c r="A19752" s="19" t="s">
        <v>2980</v>
      </c>
      <c r="B19752" s="22" t="s">
        <v>2921</v>
      </c>
      <c r="C19752" s="22">
        <v>20</v>
      </c>
      <c r="D19752" s="22" t="s">
        <v>2925</v>
      </c>
      <c r="E19752" s="17" t="s">
        <v>2926</v>
      </c>
      <c r="F19752" s="24">
        <v>-74.071312500000005</v>
      </c>
      <c r="G19752" s="24">
        <v>4.6068125000000002</v>
      </c>
    </row>
    <row r="19753" spans="1:7" ht="15.6">
      <c r="A19753" s="19" t="s">
        <v>2980</v>
      </c>
      <c r="B19753" s="22" t="s">
        <v>2921</v>
      </c>
      <c r="C19753" s="22">
        <v>21</v>
      </c>
      <c r="D19753" s="22" t="s">
        <v>2925</v>
      </c>
      <c r="E19753" s="17" t="s">
        <v>2923</v>
      </c>
      <c r="F19753" s="24">
        <v>-74.070937499999999</v>
      </c>
      <c r="G19753" s="24">
        <v>4.6043124999999998</v>
      </c>
    </row>
    <row r="19754" spans="1:7" ht="15.6">
      <c r="A19754" s="19" t="s">
        <v>2980</v>
      </c>
      <c r="B19754" s="22" t="s">
        <v>2921</v>
      </c>
      <c r="C19754" s="22">
        <v>25</v>
      </c>
      <c r="D19754" s="22" t="s">
        <v>2925</v>
      </c>
      <c r="E19754" s="17" t="s">
        <v>2923</v>
      </c>
      <c r="F19754" s="24">
        <v>-74.095062499999997</v>
      </c>
      <c r="G19754" s="24">
        <v>4.7261875</v>
      </c>
    </row>
    <row r="19755" spans="1:7" ht="15.6">
      <c r="A19755" s="19" t="s">
        <v>2980</v>
      </c>
      <c r="B19755" s="22" t="s">
        <v>2921</v>
      </c>
      <c r="C19755" s="22">
        <v>36</v>
      </c>
      <c r="D19755" s="22" t="s">
        <v>2925</v>
      </c>
      <c r="E19755" s="17" t="s">
        <v>2923</v>
      </c>
      <c r="F19755" s="24">
        <v>-74.081312499999996</v>
      </c>
      <c r="G19755" s="24">
        <v>4.5949375000000003</v>
      </c>
    </row>
    <row r="19756" spans="1:7" ht="15.6">
      <c r="A19756" s="19" t="s">
        <v>2980</v>
      </c>
      <c r="B19756" s="22" t="s">
        <v>2921</v>
      </c>
      <c r="C19756" s="22">
        <v>23</v>
      </c>
      <c r="D19756" s="22" t="s">
        <v>2922</v>
      </c>
      <c r="E19756" s="17" t="s">
        <v>2923</v>
      </c>
      <c r="F19756" s="24">
        <v>-74.197187499999998</v>
      </c>
      <c r="G19756" s="24">
        <v>4.6249374999999997</v>
      </c>
    </row>
    <row r="19757" spans="1:7" ht="15.6">
      <c r="A19757" s="19" t="s">
        <v>2980</v>
      </c>
      <c r="B19757" s="22" t="s">
        <v>2924</v>
      </c>
      <c r="C19757" s="22">
        <v>41</v>
      </c>
      <c r="D19757" s="22" t="s">
        <v>2925</v>
      </c>
      <c r="E19757" s="17" t="s">
        <v>2928</v>
      </c>
      <c r="F19757" s="24">
        <v>-74.072312499999995</v>
      </c>
      <c r="G19757" s="24">
        <v>4.6084375</v>
      </c>
    </row>
    <row r="19758" spans="1:7" ht="15.6">
      <c r="A19758" s="19" t="s">
        <v>2980</v>
      </c>
      <c r="B19758" s="22" t="s">
        <v>2924</v>
      </c>
      <c r="C19758" s="22">
        <v>25</v>
      </c>
      <c r="D19758" s="22" t="s">
        <v>2925</v>
      </c>
      <c r="E19758" s="17" t="s">
        <v>2928</v>
      </c>
      <c r="F19758" s="24">
        <v>-74.072312499999995</v>
      </c>
      <c r="G19758" s="24">
        <v>4.6084375</v>
      </c>
    </row>
    <row r="19759" spans="1:7" ht="15.6">
      <c r="A19759" s="19" t="s">
        <v>2980</v>
      </c>
      <c r="B19759" s="22" t="s">
        <v>2921</v>
      </c>
      <c r="C19759" s="22">
        <v>46</v>
      </c>
      <c r="D19759" s="22" t="s">
        <v>2925</v>
      </c>
      <c r="E19759" s="17" t="s">
        <v>2923</v>
      </c>
      <c r="F19759" s="24">
        <v>-74.039312499999994</v>
      </c>
      <c r="G19759" s="24">
        <v>4.7238125000000002</v>
      </c>
    </row>
    <row r="19760" spans="1:7" ht="15.6">
      <c r="A19760" s="19" t="s">
        <v>2980</v>
      </c>
      <c r="B19760" s="22" t="s">
        <v>2921</v>
      </c>
      <c r="C19760" s="22">
        <v>51</v>
      </c>
      <c r="D19760" s="22" t="s">
        <v>2925</v>
      </c>
      <c r="E19760" s="17" t="s">
        <v>2923</v>
      </c>
      <c r="F19760" s="24">
        <v>-74.039312499999994</v>
      </c>
      <c r="G19760" s="24">
        <v>4.7238125000000002</v>
      </c>
    </row>
    <row r="19761" spans="1:7" ht="15.6">
      <c r="A19761" s="19" t="s">
        <v>2980</v>
      </c>
      <c r="B19761" s="22" t="s">
        <v>2921</v>
      </c>
      <c r="C19761" s="22">
        <v>26</v>
      </c>
      <c r="D19761" s="22" t="s">
        <v>2930</v>
      </c>
      <c r="E19761" s="17" t="s">
        <v>2928</v>
      </c>
      <c r="F19761" s="24">
        <v>-74.072187499999998</v>
      </c>
      <c r="G19761" s="24">
        <v>4.6065624999999999</v>
      </c>
    </row>
    <row r="19762" spans="1:7" ht="15.6">
      <c r="A19762" s="19" t="s">
        <v>2980</v>
      </c>
      <c r="B19762" s="22" t="s">
        <v>2921</v>
      </c>
      <c r="C19762" s="22">
        <v>27</v>
      </c>
      <c r="D19762" s="22" t="s">
        <v>2925</v>
      </c>
      <c r="E19762" s="17" t="s">
        <v>2928</v>
      </c>
      <c r="F19762" s="24">
        <v>-74.072187499999998</v>
      </c>
      <c r="G19762" s="24">
        <v>4.6065624999999999</v>
      </c>
    </row>
    <row r="19763" spans="1:7" ht="15.6">
      <c r="A19763" s="19" t="s">
        <v>2980</v>
      </c>
      <c r="B19763" s="22" t="s">
        <v>2924</v>
      </c>
      <c r="C19763" s="22">
        <v>33</v>
      </c>
      <c r="D19763" s="22" t="s">
        <v>2925</v>
      </c>
      <c r="E19763" s="17" t="s">
        <v>2928</v>
      </c>
      <c r="F19763" s="24">
        <v>-74.072187499999998</v>
      </c>
      <c r="G19763" s="24">
        <v>4.6065624999999999</v>
      </c>
    </row>
    <row r="19764" spans="1:7" ht="15.6">
      <c r="A19764" s="19" t="s">
        <v>2980</v>
      </c>
      <c r="B19764" s="22" t="s">
        <v>2924</v>
      </c>
      <c r="C19764" s="22">
        <v>26</v>
      </c>
      <c r="D19764" s="22" t="s">
        <v>2925</v>
      </c>
      <c r="E19764" s="17" t="s">
        <v>2928</v>
      </c>
      <c r="F19764" s="24">
        <v>-74.072187499999998</v>
      </c>
      <c r="G19764" s="24">
        <v>4.6065624999999999</v>
      </c>
    </row>
    <row r="19765" spans="1:7" ht="15.6">
      <c r="A19765" s="19" t="s">
        <v>2980</v>
      </c>
      <c r="B19765" s="22" t="s">
        <v>2924</v>
      </c>
      <c r="C19765" s="22">
        <v>24</v>
      </c>
      <c r="D19765" s="22" t="s">
        <v>2922</v>
      </c>
      <c r="E19765" s="17" t="s">
        <v>2923</v>
      </c>
      <c r="F19765" s="24">
        <v>-74.103937500000001</v>
      </c>
      <c r="G19765" s="24">
        <v>4.6453125000000002</v>
      </c>
    </row>
    <row r="19766" spans="1:7" ht="15.6">
      <c r="A19766" s="19" t="s">
        <v>2980</v>
      </c>
      <c r="B19766" s="22" t="s">
        <v>2924</v>
      </c>
      <c r="C19766" s="22">
        <v>20</v>
      </c>
      <c r="D19766" s="22" t="s">
        <v>2922</v>
      </c>
      <c r="E19766" s="17" t="s">
        <v>2928</v>
      </c>
      <c r="F19766" s="24">
        <v>-74.095062499999997</v>
      </c>
      <c r="G19766" s="24">
        <v>4.6321874999999997</v>
      </c>
    </row>
    <row r="19767" spans="1:7" ht="15.6">
      <c r="A19767" s="19" t="s">
        <v>2980</v>
      </c>
      <c r="B19767" s="22" t="s">
        <v>2924</v>
      </c>
      <c r="C19767" s="22">
        <v>19</v>
      </c>
      <c r="D19767" s="22" t="s">
        <v>2929</v>
      </c>
      <c r="E19767" s="17" t="s">
        <v>2927</v>
      </c>
      <c r="F19767" s="24">
        <v>-74.068687499999996</v>
      </c>
      <c r="G19767" s="24">
        <v>4.6058124999999999</v>
      </c>
    </row>
    <row r="19768" spans="1:7" ht="15.6">
      <c r="A19768" s="19" t="s">
        <v>2980</v>
      </c>
      <c r="B19768" s="22" t="s">
        <v>2921</v>
      </c>
      <c r="C19768" s="22">
        <v>29</v>
      </c>
      <c r="D19768" s="22" t="s">
        <v>2925</v>
      </c>
      <c r="E19768" s="17" t="s">
        <v>2923</v>
      </c>
      <c r="F19768" s="24">
        <v>-74.114062500000003</v>
      </c>
      <c r="G19768" s="24">
        <v>4.7056874999999998</v>
      </c>
    </row>
    <row r="19769" spans="1:7" ht="15.6">
      <c r="A19769" s="19" t="s">
        <v>2980</v>
      </c>
      <c r="B19769" s="22" t="s">
        <v>2924</v>
      </c>
      <c r="C19769" s="22">
        <v>32</v>
      </c>
      <c r="D19769" s="22" t="s">
        <v>2925</v>
      </c>
      <c r="E19769" s="17" t="s">
        <v>2927</v>
      </c>
      <c r="F19769" s="24">
        <v>-74.197812499999998</v>
      </c>
      <c r="G19769" s="24">
        <v>4.6121875000000001</v>
      </c>
    </row>
    <row r="19770" spans="1:7" ht="15.6">
      <c r="A19770" s="19" t="s">
        <v>2980</v>
      </c>
      <c r="B19770" s="22" t="s">
        <v>2924</v>
      </c>
      <c r="C19770" s="22">
        <v>23</v>
      </c>
      <c r="D19770" s="22" t="s">
        <v>2925</v>
      </c>
      <c r="E19770" s="17" t="s">
        <v>2923</v>
      </c>
      <c r="F19770" s="24">
        <v>-74.072937499999995</v>
      </c>
      <c r="G19770" s="24">
        <v>4.6099375</v>
      </c>
    </row>
    <row r="19771" spans="1:7" ht="15.6">
      <c r="A19771" s="19" t="s">
        <v>2980</v>
      </c>
      <c r="B19771" s="22" t="s">
        <v>2921</v>
      </c>
      <c r="C19771" s="22">
        <v>25</v>
      </c>
      <c r="D19771" s="22" t="s">
        <v>2925</v>
      </c>
      <c r="E19771" s="17" t="s">
        <v>2923</v>
      </c>
      <c r="F19771" s="24">
        <v>-74.109062499999993</v>
      </c>
      <c r="G19771" s="24">
        <v>4.6940625000000002</v>
      </c>
    </row>
    <row r="19772" spans="1:7" ht="15.6">
      <c r="A19772" s="19" t="s">
        <v>2980</v>
      </c>
      <c r="B19772" s="22" t="s">
        <v>2924</v>
      </c>
      <c r="C19772" s="22">
        <v>42</v>
      </c>
      <c r="D19772" s="22" t="s">
        <v>2925</v>
      </c>
      <c r="E19772" s="17" t="s">
        <v>2923</v>
      </c>
      <c r="F19772" s="24">
        <v>-74.107687499999997</v>
      </c>
      <c r="G19772" s="24">
        <v>4.6011875</v>
      </c>
    </row>
    <row r="19773" spans="1:7" ht="15.6">
      <c r="A19773" s="19" t="s">
        <v>2980</v>
      </c>
      <c r="B19773" s="22" t="s">
        <v>2921</v>
      </c>
      <c r="C19773" s="22">
        <v>19</v>
      </c>
      <c r="D19773" s="22" t="s">
        <v>2929</v>
      </c>
      <c r="E19773" s="17" t="s">
        <v>2927</v>
      </c>
      <c r="F19773" s="24">
        <v>-74.068812500000007</v>
      </c>
      <c r="G19773" s="24">
        <v>4.6060625000000002</v>
      </c>
    </row>
    <row r="19774" spans="1:7" ht="15.6">
      <c r="A19774" s="19" t="s">
        <v>2980</v>
      </c>
      <c r="B19774" s="22" t="s">
        <v>2924</v>
      </c>
      <c r="C19774" s="22">
        <v>26</v>
      </c>
      <c r="D19774" s="22" t="s">
        <v>2925</v>
      </c>
      <c r="E19774" s="17" t="s">
        <v>2928</v>
      </c>
      <c r="F19774" s="24">
        <v>-74.072687500000001</v>
      </c>
      <c r="G19774" s="24">
        <v>4.6078124999999996</v>
      </c>
    </row>
    <row r="19775" spans="1:7" ht="15.6">
      <c r="A19775" s="19" t="s">
        <v>2980</v>
      </c>
      <c r="B19775" s="22" t="s">
        <v>2921</v>
      </c>
      <c r="C19775" s="22">
        <v>21</v>
      </c>
      <c r="D19775" s="22" t="s">
        <v>2925</v>
      </c>
      <c r="E19775" s="17" t="s">
        <v>2928</v>
      </c>
      <c r="F19775" s="24">
        <v>-74.110312500000006</v>
      </c>
      <c r="G19775" s="24">
        <v>4.5074375</v>
      </c>
    </row>
    <row r="19776" spans="1:7" ht="15.6">
      <c r="A19776" s="19" t="s">
        <v>2980</v>
      </c>
      <c r="B19776" s="22" t="s">
        <v>2921</v>
      </c>
      <c r="C19776" s="22">
        <v>31</v>
      </c>
      <c r="D19776" s="22" t="s">
        <v>2925</v>
      </c>
      <c r="E19776" s="17" t="s">
        <v>2926</v>
      </c>
      <c r="F19776" s="24">
        <v>-74.071812499999993</v>
      </c>
      <c r="G19776" s="24">
        <v>4.6071875000000002</v>
      </c>
    </row>
    <row r="19777" spans="1:7" ht="15.6">
      <c r="A19777" s="19" t="s">
        <v>2980</v>
      </c>
      <c r="B19777" s="22" t="s">
        <v>2921</v>
      </c>
      <c r="C19777" s="22">
        <v>51</v>
      </c>
      <c r="D19777" s="22" t="s">
        <v>2925</v>
      </c>
      <c r="E19777" s="17" t="s">
        <v>2923</v>
      </c>
      <c r="F19777" s="24">
        <v>-74.054734400000001</v>
      </c>
      <c r="G19777" s="24">
        <v>4.8587125000000002</v>
      </c>
    </row>
    <row r="19778" spans="1:7" ht="15.6">
      <c r="A19778" s="19" t="s">
        <v>2980</v>
      </c>
      <c r="B19778" s="22" t="s">
        <v>2921</v>
      </c>
      <c r="C19778" s="22">
        <v>48</v>
      </c>
      <c r="D19778" s="22" t="s">
        <v>2925</v>
      </c>
      <c r="E19778" s="17" t="s">
        <v>2928</v>
      </c>
      <c r="F19778" s="24">
        <v>-74.098062499999997</v>
      </c>
      <c r="G19778" s="24">
        <v>4.5684374999999999</v>
      </c>
    </row>
    <row r="19779" spans="1:7" ht="15.6">
      <c r="A19779" s="19" t="s">
        <v>2980</v>
      </c>
      <c r="B19779" s="22" t="s">
        <v>2921</v>
      </c>
      <c r="C19779" s="22">
        <v>24</v>
      </c>
      <c r="D19779" s="22" t="s">
        <v>2925</v>
      </c>
      <c r="E19779" s="17" t="s">
        <v>2923</v>
      </c>
      <c r="F19779" s="24">
        <v>-74.071187499999994</v>
      </c>
      <c r="G19779" s="24">
        <v>4.6034375000000001</v>
      </c>
    </row>
    <row r="19780" spans="1:7" ht="15.6">
      <c r="A19780" s="19" t="s">
        <v>2980</v>
      </c>
      <c r="B19780" s="22" t="s">
        <v>2921</v>
      </c>
      <c r="C19780" s="22">
        <v>21</v>
      </c>
      <c r="D19780" s="22" t="s">
        <v>2929</v>
      </c>
      <c r="E19780" s="17" t="s">
        <v>2923</v>
      </c>
      <c r="F19780" s="24">
        <v>-74.071187499999994</v>
      </c>
      <c r="G19780" s="24">
        <v>4.6034375000000001</v>
      </c>
    </row>
    <row r="19781" spans="1:7" ht="15.6">
      <c r="A19781" s="19" t="s">
        <v>2980</v>
      </c>
      <c r="B19781" s="22" t="s">
        <v>2924</v>
      </c>
      <c r="C19781" s="22">
        <v>42</v>
      </c>
      <c r="D19781" s="22" t="s">
        <v>2922</v>
      </c>
      <c r="E19781" s="17" t="s">
        <v>2923</v>
      </c>
      <c r="F19781" s="24">
        <v>-74.260671900000006</v>
      </c>
      <c r="G19781" s="24">
        <v>4.7333125000000003</v>
      </c>
    </row>
    <row r="19782" spans="1:7" ht="15.6">
      <c r="A19782" s="19" t="s">
        <v>2980</v>
      </c>
      <c r="B19782" s="22" t="s">
        <v>2924</v>
      </c>
      <c r="C19782" s="22">
        <v>39</v>
      </c>
      <c r="D19782" s="22" t="s">
        <v>2925</v>
      </c>
      <c r="E19782" s="17" t="s">
        <v>2927</v>
      </c>
      <c r="F19782" s="24">
        <v>-74.1550625</v>
      </c>
      <c r="G19782" s="24">
        <v>4.5938125000000003</v>
      </c>
    </row>
    <row r="19783" spans="1:7" ht="15.6">
      <c r="A19783" s="19" t="s">
        <v>2980</v>
      </c>
      <c r="B19783" s="22" t="s">
        <v>2924</v>
      </c>
      <c r="C19783" s="22">
        <v>53</v>
      </c>
      <c r="D19783" s="22" t="s">
        <v>2925</v>
      </c>
      <c r="E19783" s="17" t="s">
        <v>2927</v>
      </c>
      <c r="F19783" s="24">
        <v>-74.072062500000001</v>
      </c>
      <c r="G19783" s="24">
        <v>4.6050624999999998</v>
      </c>
    </row>
    <row r="19784" spans="1:7" ht="15.6">
      <c r="A19784" s="19" t="s">
        <v>2980</v>
      </c>
      <c r="B19784" s="22" t="s">
        <v>2924</v>
      </c>
      <c r="C19784" s="22">
        <v>18</v>
      </c>
      <c r="D19784" s="22" t="s">
        <v>2925</v>
      </c>
      <c r="E19784" s="17" t="s">
        <v>2927</v>
      </c>
      <c r="F19784" s="24">
        <v>-74.120562500000005</v>
      </c>
      <c r="G19784" s="24">
        <v>4.5768125</v>
      </c>
    </row>
    <row r="19785" spans="1:7" ht="15.6">
      <c r="A19785" s="19" t="s">
        <v>2980</v>
      </c>
      <c r="B19785" s="22" t="s">
        <v>2921</v>
      </c>
      <c r="C19785" s="22">
        <v>46</v>
      </c>
      <c r="D19785" s="22" t="s">
        <v>2922</v>
      </c>
      <c r="E19785" s="17" t="s">
        <v>2923</v>
      </c>
      <c r="F19785" s="24">
        <v>-74.048187499999997</v>
      </c>
      <c r="G19785" s="24">
        <v>4.7198124999999997</v>
      </c>
    </row>
    <row r="19786" spans="1:7" ht="15.6">
      <c r="A19786" s="19" t="s">
        <v>2980</v>
      </c>
      <c r="B19786" s="22" t="s">
        <v>2924</v>
      </c>
      <c r="C19786" s="22">
        <v>37</v>
      </c>
      <c r="D19786" s="22" t="s">
        <v>2925</v>
      </c>
      <c r="E19786" s="17" t="s">
        <v>2923</v>
      </c>
      <c r="F19786" s="24">
        <v>-74.099687500000002</v>
      </c>
      <c r="G19786" s="24">
        <v>4.5665624999999999</v>
      </c>
    </row>
    <row r="19787" spans="1:7" ht="15.6">
      <c r="A19787" s="19" t="s">
        <v>2980</v>
      </c>
      <c r="B19787" s="22" t="s">
        <v>2921</v>
      </c>
      <c r="C19787" s="22">
        <v>55</v>
      </c>
      <c r="D19787" s="22" t="s">
        <v>2925</v>
      </c>
      <c r="E19787" s="17" t="s">
        <v>2923</v>
      </c>
      <c r="F19787" s="24">
        <v>-74.1388125</v>
      </c>
      <c r="G19787" s="24">
        <v>4.6523124999999999</v>
      </c>
    </row>
    <row r="19788" spans="1:7" ht="15.6">
      <c r="A19788" s="19" t="s">
        <v>2980</v>
      </c>
      <c r="B19788" s="22" t="s">
        <v>2921</v>
      </c>
      <c r="C19788" s="22">
        <v>22</v>
      </c>
      <c r="D19788" s="22" t="s">
        <v>2929</v>
      </c>
      <c r="E19788" s="17" t="s">
        <v>2928</v>
      </c>
      <c r="F19788" s="24">
        <v>-74.071312500000005</v>
      </c>
      <c r="G19788" s="24">
        <v>4.6055624999999996</v>
      </c>
    </row>
    <row r="19789" spans="1:7" ht="15.6">
      <c r="A19789" s="19" t="s">
        <v>2980</v>
      </c>
      <c r="B19789" s="22" t="s">
        <v>2924</v>
      </c>
      <c r="C19789" s="22">
        <v>37</v>
      </c>
      <c r="D19789" s="22" t="s">
        <v>2925</v>
      </c>
      <c r="E19789" s="17" t="s">
        <v>2926</v>
      </c>
      <c r="F19789" s="24">
        <v>-74.076812500000003</v>
      </c>
      <c r="G19789" s="24">
        <v>4.6079375000000002</v>
      </c>
    </row>
    <row r="19790" spans="1:7" ht="15.6">
      <c r="A19790" s="19" t="s">
        <v>2980</v>
      </c>
      <c r="B19790" s="22" t="s">
        <v>2924</v>
      </c>
      <c r="C19790" s="22">
        <v>19</v>
      </c>
      <c r="D19790" s="22" t="s">
        <v>2929</v>
      </c>
      <c r="E19790" s="17" t="s">
        <v>2928</v>
      </c>
      <c r="F19790" s="24">
        <v>-74.071312500000005</v>
      </c>
      <c r="G19790" s="24">
        <v>4.6055624999999996</v>
      </c>
    </row>
    <row r="19791" spans="1:7" ht="15.6">
      <c r="A19791" s="19" t="s">
        <v>2980</v>
      </c>
      <c r="B19791" s="22" t="s">
        <v>2924</v>
      </c>
      <c r="C19791" s="22">
        <v>33</v>
      </c>
      <c r="D19791" s="22" t="s">
        <v>2925</v>
      </c>
      <c r="E19791" s="17" t="s">
        <v>2926</v>
      </c>
      <c r="F19791" s="24">
        <v>-74.188437500000006</v>
      </c>
      <c r="G19791" s="24">
        <v>4.6266875000000001</v>
      </c>
    </row>
    <row r="19792" spans="1:7" ht="15.6">
      <c r="A19792" s="19" t="s">
        <v>2980</v>
      </c>
      <c r="B19792" s="22" t="s">
        <v>2924</v>
      </c>
      <c r="C19792" s="22">
        <v>38</v>
      </c>
      <c r="D19792" s="22" t="s">
        <v>2925</v>
      </c>
      <c r="E19792" s="17" t="s">
        <v>2923</v>
      </c>
      <c r="F19792" s="24">
        <v>-74.260234400000002</v>
      </c>
      <c r="G19792" s="24">
        <v>4.7335624999999997</v>
      </c>
    </row>
    <row r="19793" spans="1:7" ht="15.6">
      <c r="A19793" s="19" t="s">
        <v>2980</v>
      </c>
      <c r="B19793" s="22" t="s">
        <v>2924</v>
      </c>
      <c r="C19793" s="22">
        <v>25</v>
      </c>
      <c r="D19793" s="22" t="s">
        <v>2925</v>
      </c>
      <c r="E19793" s="17" t="s">
        <v>2923</v>
      </c>
      <c r="F19793" s="24">
        <v>-74.068937500000004</v>
      </c>
      <c r="G19793" s="24">
        <v>4.6053125000000001</v>
      </c>
    </row>
    <row r="19794" spans="1:7" ht="15.6">
      <c r="A19794" s="19" t="s">
        <v>2980</v>
      </c>
      <c r="B19794" s="22" t="s">
        <v>2924</v>
      </c>
      <c r="C19794" s="22">
        <v>35</v>
      </c>
      <c r="D19794" s="22" t="s">
        <v>2925</v>
      </c>
      <c r="E19794" s="17" t="s">
        <v>2923</v>
      </c>
      <c r="F19794" s="24">
        <v>-74.053312500000004</v>
      </c>
      <c r="G19794" s="24">
        <v>4.7224374999999998</v>
      </c>
    </row>
    <row r="19795" spans="1:7" ht="15.6">
      <c r="A19795" s="19" t="s">
        <v>2980</v>
      </c>
      <c r="B19795" s="22" t="s">
        <v>2921</v>
      </c>
      <c r="C19795" s="22">
        <v>28</v>
      </c>
      <c r="D19795" s="22" t="s">
        <v>2925</v>
      </c>
      <c r="E19795" s="17" t="s">
        <v>2928</v>
      </c>
      <c r="F19795" s="24">
        <v>-74.070937499999999</v>
      </c>
      <c r="G19795" s="24">
        <v>4.6085624999999997</v>
      </c>
    </row>
    <row r="19796" spans="1:7" ht="15.6">
      <c r="A19796" s="19" t="s">
        <v>2980</v>
      </c>
      <c r="B19796" s="22" t="s">
        <v>2921</v>
      </c>
      <c r="C19796" s="22">
        <v>23</v>
      </c>
      <c r="D19796" s="22" t="s">
        <v>2925</v>
      </c>
      <c r="E19796" s="17" t="s">
        <v>2927</v>
      </c>
      <c r="F19796" s="24">
        <v>-74.053437500000001</v>
      </c>
      <c r="G19796" s="24">
        <v>4.7176875000000003</v>
      </c>
    </row>
    <row r="19797" spans="1:7" ht="15.6">
      <c r="A19797" s="19" t="s">
        <v>2980</v>
      </c>
      <c r="B19797" s="22" t="s">
        <v>2921</v>
      </c>
      <c r="C19797" s="22">
        <v>40</v>
      </c>
      <c r="D19797" s="22" t="s">
        <v>2930</v>
      </c>
      <c r="E19797" s="17" t="s">
        <v>2923</v>
      </c>
      <c r="F19797" s="24">
        <v>-74.069312499999995</v>
      </c>
      <c r="G19797" s="24">
        <v>4.6046874999999998</v>
      </c>
    </row>
    <row r="19798" spans="1:7" ht="15.6">
      <c r="A19798" s="19" t="s">
        <v>2981</v>
      </c>
      <c r="B19798" s="22" t="s">
        <v>2921</v>
      </c>
      <c r="C19798" s="22">
        <v>25</v>
      </c>
      <c r="D19798" s="22" t="s">
        <v>2929</v>
      </c>
      <c r="E19798" s="17" t="s">
        <v>2928</v>
      </c>
      <c r="F19798" s="24">
        <v>-74.070562499999994</v>
      </c>
      <c r="G19798" s="24">
        <v>4.6044375000000004</v>
      </c>
    </row>
    <row r="19799" spans="1:7" ht="15.6">
      <c r="A19799" s="19" t="s">
        <v>2981</v>
      </c>
      <c r="B19799" s="22" t="s">
        <v>2921</v>
      </c>
      <c r="C19799" s="22">
        <v>29</v>
      </c>
      <c r="D19799" s="22" t="s">
        <v>2925</v>
      </c>
      <c r="E19799" s="17" t="s">
        <v>2923</v>
      </c>
      <c r="F19799" s="24">
        <v>-74.075062500000001</v>
      </c>
      <c r="G19799" s="24">
        <v>4.6008125</v>
      </c>
    </row>
    <row r="19800" spans="1:7" ht="15.6">
      <c r="A19800" s="19" t="s">
        <v>2981</v>
      </c>
      <c r="B19800" s="22" t="s">
        <v>2924</v>
      </c>
      <c r="C19800" s="22">
        <v>22</v>
      </c>
      <c r="D19800" s="22" t="s">
        <v>2925</v>
      </c>
      <c r="E19800" s="17" t="s">
        <v>2927</v>
      </c>
      <c r="F19800" s="24">
        <v>-74.075187499999998</v>
      </c>
      <c r="G19800" s="24">
        <v>4.5993124999999999</v>
      </c>
    </row>
    <row r="19801" spans="1:7" ht="15.6">
      <c r="A19801" s="19" t="s">
        <v>2981</v>
      </c>
      <c r="B19801" s="22" t="s">
        <v>2924</v>
      </c>
      <c r="C19801" s="22">
        <v>45</v>
      </c>
      <c r="D19801" s="22" t="s">
        <v>2925</v>
      </c>
      <c r="E19801" s="17" t="s">
        <v>2927</v>
      </c>
      <c r="F19801" s="24">
        <v>-74.069562500000004</v>
      </c>
      <c r="G19801" s="24">
        <v>4.6034375000000001</v>
      </c>
    </row>
    <row r="19802" spans="1:7" ht="15.6">
      <c r="A19802" s="19" t="s">
        <v>2981</v>
      </c>
      <c r="B19802" s="22" t="s">
        <v>2924</v>
      </c>
      <c r="C19802" s="22">
        <v>20</v>
      </c>
      <c r="D19802" s="22" t="s">
        <v>2925</v>
      </c>
      <c r="E19802" s="17" t="s">
        <v>2928</v>
      </c>
      <c r="F19802" s="24">
        <v>-74.070562499999994</v>
      </c>
      <c r="G19802" s="24">
        <v>4.6056875000000002</v>
      </c>
    </row>
    <row r="19803" spans="1:7" ht="15.6">
      <c r="A19803" s="19" t="s">
        <v>2981</v>
      </c>
      <c r="B19803" s="22" t="s">
        <v>2921</v>
      </c>
      <c r="C19803" s="22">
        <v>22</v>
      </c>
      <c r="D19803" s="22" t="s">
        <v>2925</v>
      </c>
      <c r="E19803" s="17" t="s">
        <v>2926</v>
      </c>
      <c r="F19803" s="24">
        <v>-74.071562499999999</v>
      </c>
      <c r="G19803" s="24">
        <v>4.6054374999999999</v>
      </c>
    </row>
    <row r="19804" spans="1:7" ht="15.6">
      <c r="A19804" s="19" t="s">
        <v>2981</v>
      </c>
      <c r="B19804" s="22" t="s">
        <v>2921</v>
      </c>
      <c r="C19804" s="22">
        <v>23</v>
      </c>
      <c r="D19804" s="22" t="s">
        <v>2925</v>
      </c>
      <c r="E19804" s="17" t="s">
        <v>2926</v>
      </c>
      <c r="F19804" s="24">
        <v>-74.071562499999999</v>
      </c>
      <c r="G19804" s="24">
        <v>4.6054374999999999</v>
      </c>
    </row>
    <row r="19805" spans="1:7" ht="15.6">
      <c r="A19805" s="19" t="s">
        <v>2981</v>
      </c>
      <c r="B19805" s="22" t="s">
        <v>2924</v>
      </c>
      <c r="C19805" s="22">
        <v>63</v>
      </c>
      <c r="D19805" s="22" t="s">
        <v>2930</v>
      </c>
      <c r="E19805" s="17" t="s">
        <v>2926</v>
      </c>
      <c r="F19805" s="24">
        <v>-74.070937499999999</v>
      </c>
      <c r="G19805" s="24">
        <v>4.6050624999999998</v>
      </c>
    </row>
    <row r="19806" spans="1:7" ht="15.6">
      <c r="A19806" s="19" t="s">
        <v>2981</v>
      </c>
      <c r="B19806" s="22" t="s">
        <v>2924</v>
      </c>
      <c r="C19806" s="22">
        <v>22</v>
      </c>
      <c r="D19806" s="22" t="s">
        <v>2925</v>
      </c>
      <c r="E19806" s="17" t="s">
        <v>2923</v>
      </c>
      <c r="F19806" s="24">
        <v>-74.069312499999995</v>
      </c>
      <c r="G19806" s="24">
        <v>4.6033125000000004</v>
      </c>
    </row>
    <row r="19807" spans="1:7" ht="15.6">
      <c r="A19807" s="19" t="s">
        <v>2981</v>
      </c>
      <c r="B19807" s="22" t="s">
        <v>2921</v>
      </c>
      <c r="C19807" s="22">
        <v>45</v>
      </c>
      <c r="D19807" s="22" t="s">
        <v>2922</v>
      </c>
      <c r="E19807" s="17" t="s">
        <v>2923</v>
      </c>
      <c r="F19807" s="24">
        <v>-74.085312500000001</v>
      </c>
      <c r="G19807" s="24">
        <v>4.6064375000000002</v>
      </c>
    </row>
    <row r="19808" spans="1:7" ht="15.6">
      <c r="A19808" s="19" t="s">
        <v>2981</v>
      </c>
      <c r="B19808" s="22" t="s">
        <v>2921</v>
      </c>
      <c r="C19808" s="22">
        <v>33</v>
      </c>
      <c r="D19808" s="22" t="s">
        <v>2922</v>
      </c>
      <c r="E19808" s="17" t="s">
        <v>2923</v>
      </c>
      <c r="F19808" s="24">
        <v>-74.067062500000006</v>
      </c>
      <c r="G19808" s="24">
        <v>4.6071875000000002</v>
      </c>
    </row>
    <row r="19809" spans="1:7" ht="15.6">
      <c r="A19809" s="19" t="s">
        <v>2981</v>
      </c>
      <c r="B19809" s="22" t="s">
        <v>2924</v>
      </c>
      <c r="C19809" s="22">
        <v>33</v>
      </c>
      <c r="D19809" s="22" t="s">
        <v>2930</v>
      </c>
      <c r="E19809" s="17" t="s">
        <v>2928</v>
      </c>
      <c r="F19809" s="24">
        <v>-74.072562500000004</v>
      </c>
      <c r="G19809" s="24">
        <v>4.6043124999999998</v>
      </c>
    </row>
    <row r="19810" spans="1:7" ht="15.6">
      <c r="A19810" s="19" t="s">
        <v>2981</v>
      </c>
      <c r="B19810" s="22" t="s">
        <v>2924</v>
      </c>
      <c r="C19810" s="22">
        <v>23</v>
      </c>
      <c r="D19810" s="22" t="s">
        <v>2930</v>
      </c>
      <c r="E19810" s="17" t="s">
        <v>2927</v>
      </c>
      <c r="F19810" s="24">
        <v>-74.073437499999997</v>
      </c>
      <c r="G19810" s="24">
        <v>4.6063124999999996</v>
      </c>
    </row>
    <row r="19811" spans="1:7" ht="15.6">
      <c r="A19811" s="19" t="s">
        <v>2981</v>
      </c>
      <c r="B19811" s="22" t="s">
        <v>2924</v>
      </c>
      <c r="C19811" s="22">
        <v>38</v>
      </c>
      <c r="D19811" s="22" t="s">
        <v>2930</v>
      </c>
      <c r="E19811" s="17" t="s">
        <v>2923</v>
      </c>
      <c r="F19811" s="24">
        <v>-74.067437499999997</v>
      </c>
      <c r="G19811" s="24">
        <v>4.6088125</v>
      </c>
    </row>
    <row r="19812" spans="1:7" ht="15.6">
      <c r="A19812" s="19" t="s">
        <v>2981</v>
      </c>
      <c r="B19812" s="22" t="s">
        <v>2921</v>
      </c>
      <c r="C19812" s="22">
        <v>50</v>
      </c>
      <c r="D19812" s="22" t="s">
        <v>2930</v>
      </c>
      <c r="E19812" s="17" t="s">
        <v>2927</v>
      </c>
      <c r="F19812" s="24">
        <v>-74.070562499999994</v>
      </c>
      <c r="G19812" s="24">
        <v>4.6033125000000004</v>
      </c>
    </row>
    <row r="19813" spans="1:7" ht="15.6">
      <c r="A19813" s="19" t="s">
        <v>2981</v>
      </c>
      <c r="B19813" s="22" t="s">
        <v>2924</v>
      </c>
      <c r="C19813" s="22">
        <v>50</v>
      </c>
      <c r="D19813" s="22" t="s">
        <v>2925</v>
      </c>
      <c r="E19813" s="17" t="s">
        <v>2927</v>
      </c>
      <c r="F19813" s="24">
        <v>-74.118062499999994</v>
      </c>
      <c r="G19813" s="24">
        <v>4.6699374999999996</v>
      </c>
    </row>
    <row r="19814" spans="1:7" ht="15.6">
      <c r="A19814" s="19" t="s">
        <v>2981</v>
      </c>
      <c r="B19814" s="22" t="s">
        <v>2924</v>
      </c>
      <c r="C19814" s="22">
        <v>45</v>
      </c>
      <c r="D19814" s="22" t="s">
        <v>2925</v>
      </c>
      <c r="E19814" s="17" t="s">
        <v>2923</v>
      </c>
      <c r="F19814" s="24">
        <v>-74.085687500000006</v>
      </c>
      <c r="G19814" s="24">
        <v>4.6935624999999996</v>
      </c>
    </row>
    <row r="19815" spans="1:7" ht="15.6">
      <c r="A19815" s="19" t="s">
        <v>2981</v>
      </c>
      <c r="B19815" s="22" t="s">
        <v>2924</v>
      </c>
      <c r="C19815" s="22">
        <v>55</v>
      </c>
      <c r="D19815" s="22" t="s">
        <v>2930</v>
      </c>
      <c r="E19815" s="17" t="s">
        <v>2927</v>
      </c>
      <c r="F19815" s="24">
        <v>-74.073437499999997</v>
      </c>
      <c r="G19815" s="24">
        <v>4.6054374999999999</v>
      </c>
    </row>
    <row r="19816" spans="1:7" ht="15.6">
      <c r="A19816" s="19" t="s">
        <v>2981</v>
      </c>
      <c r="B19816" s="22" t="s">
        <v>2921</v>
      </c>
      <c r="C19816" s="22">
        <v>60</v>
      </c>
      <c r="D19816" s="22" t="s">
        <v>2930</v>
      </c>
      <c r="E19816" s="17" t="s">
        <v>2923</v>
      </c>
      <c r="F19816" s="24">
        <v>-74.152312499999994</v>
      </c>
      <c r="G19816" s="24">
        <v>4.5703125</v>
      </c>
    </row>
    <row r="19817" spans="1:7" ht="15.6">
      <c r="A19817" s="19" t="s">
        <v>2981</v>
      </c>
      <c r="B19817" s="22" t="s">
        <v>2921</v>
      </c>
      <c r="C19817" s="22">
        <v>55</v>
      </c>
      <c r="D19817" s="22" t="s">
        <v>2922</v>
      </c>
      <c r="E19817" s="17" t="s">
        <v>2923</v>
      </c>
      <c r="F19817" s="24">
        <v>-74.151687499999994</v>
      </c>
      <c r="G19817" s="24">
        <v>4.5718125000000001</v>
      </c>
    </row>
    <row r="19818" spans="1:7" ht="15.6">
      <c r="A19818" s="19" t="s">
        <v>2981</v>
      </c>
      <c r="B19818" s="22" t="s">
        <v>2921</v>
      </c>
      <c r="C19818" s="22">
        <v>28</v>
      </c>
      <c r="D19818" s="22" t="s">
        <v>2930</v>
      </c>
      <c r="E19818" s="17" t="s">
        <v>2923</v>
      </c>
      <c r="F19818" s="24">
        <v>-74.069062500000001</v>
      </c>
      <c r="G19818" s="24">
        <v>4.6033125000000004</v>
      </c>
    </row>
    <row r="19819" spans="1:7" ht="15.6">
      <c r="A19819" s="19" t="s">
        <v>2981</v>
      </c>
      <c r="B19819" s="22" t="s">
        <v>2921</v>
      </c>
      <c r="C19819" s="22">
        <v>55</v>
      </c>
      <c r="D19819" s="22" t="s">
        <v>2930</v>
      </c>
      <c r="E19819" s="17" t="s">
        <v>2928</v>
      </c>
      <c r="F19819" s="24">
        <v>-74.070062500000006</v>
      </c>
      <c r="G19819" s="24">
        <v>4.6039374999999998</v>
      </c>
    </row>
    <row r="19820" spans="1:7" ht="15.6">
      <c r="A19820" s="19" t="s">
        <v>2981</v>
      </c>
      <c r="B19820" s="22" t="s">
        <v>2921</v>
      </c>
      <c r="C19820" s="22">
        <v>72</v>
      </c>
      <c r="D19820" s="22" t="s">
        <v>2930</v>
      </c>
      <c r="E19820" s="17" t="s">
        <v>2927</v>
      </c>
      <c r="F19820" s="24">
        <v>-74.069687500000001</v>
      </c>
      <c r="G19820" s="24">
        <v>4.6041875000000001</v>
      </c>
    </row>
    <row r="19821" spans="1:7" ht="15.6">
      <c r="A19821" s="19" t="s">
        <v>2981</v>
      </c>
      <c r="B19821" s="22" t="s">
        <v>2921</v>
      </c>
      <c r="C19821" s="22">
        <v>25</v>
      </c>
      <c r="D19821" s="22" t="s">
        <v>2930</v>
      </c>
      <c r="E19821" s="17" t="s">
        <v>2923</v>
      </c>
      <c r="F19821" s="24">
        <v>-74.069562500000004</v>
      </c>
      <c r="G19821" s="24">
        <v>4.6073124999999999</v>
      </c>
    </row>
    <row r="19822" spans="1:7" ht="15.6">
      <c r="A19822" s="19" t="s">
        <v>2981</v>
      </c>
      <c r="B19822" s="22" t="s">
        <v>2921</v>
      </c>
      <c r="C19822" s="22">
        <v>18</v>
      </c>
      <c r="D19822" s="22" t="s">
        <v>2929</v>
      </c>
      <c r="E19822" s="17" t="s">
        <v>2926</v>
      </c>
      <c r="F19822" s="24">
        <v>-74.108687500000002</v>
      </c>
      <c r="G19822" s="24">
        <v>4.7048125000000001</v>
      </c>
    </row>
    <row r="19823" spans="1:7" ht="15.6">
      <c r="A19823" s="19" t="s">
        <v>2981</v>
      </c>
      <c r="B19823" s="22" t="s">
        <v>2924</v>
      </c>
      <c r="C19823" s="22">
        <v>21</v>
      </c>
      <c r="D19823" s="22" t="s">
        <v>2925</v>
      </c>
      <c r="E19823" s="17" t="s">
        <v>2928</v>
      </c>
      <c r="F19823" s="24">
        <v>-74.095187499999994</v>
      </c>
      <c r="G19823" s="24">
        <v>4.6691874999999996</v>
      </c>
    </row>
    <row r="19824" spans="1:7" ht="15.6">
      <c r="A19824" s="19" t="s">
        <v>2981</v>
      </c>
      <c r="B19824" s="22" t="s">
        <v>2921</v>
      </c>
      <c r="C19824" s="22">
        <v>51</v>
      </c>
      <c r="D19824" s="22" t="s">
        <v>2930</v>
      </c>
      <c r="E19824" s="17" t="s">
        <v>2928</v>
      </c>
      <c r="F19824" s="24">
        <v>-74.072937499999995</v>
      </c>
      <c r="G19824" s="24">
        <v>4.6043124999999998</v>
      </c>
    </row>
    <row r="19825" spans="1:7" ht="15.6">
      <c r="A19825" s="19" t="s">
        <v>2981</v>
      </c>
      <c r="B19825" s="22" t="s">
        <v>2924</v>
      </c>
      <c r="C19825" s="22">
        <v>21</v>
      </c>
      <c r="D19825" s="22" t="s">
        <v>2925</v>
      </c>
      <c r="E19825" s="17" t="s">
        <v>2926</v>
      </c>
      <c r="F19825" s="24">
        <v>-74.121562499999996</v>
      </c>
      <c r="G19825" s="24">
        <v>4.6050624999999998</v>
      </c>
    </row>
    <row r="19826" spans="1:7" ht="15.6">
      <c r="A19826" s="19" t="s">
        <v>2981</v>
      </c>
      <c r="B19826" s="22" t="s">
        <v>2921</v>
      </c>
      <c r="C19826" s="22">
        <v>21</v>
      </c>
      <c r="D19826" s="22" t="s">
        <v>2925</v>
      </c>
      <c r="E19826" s="17" t="s">
        <v>2928</v>
      </c>
      <c r="F19826" s="24">
        <v>-74.1141875</v>
      </c>
      <c r="G19826" s="24">
        <v>4.5146875</v>
      </c>
    </row>
    <row r="19827" spans="1:7" ht="15.6">
      <c r="A19827" s="19" t="s">
        <v>2981</v>
      </c>
      <c r="B19827" s="22" t="s">
        <v>2921</v>
      </c>
      <c r="C19827" s="22">
        <v>21</v>
      </c>
      <c r="D19827" s="22" t="s">
        <v>2925</v>
      </c>
      <c r="E19827" s="17" t="s">
        <v>2923</v>
      </c>
      <c r="F19827" s="24">
        <v>-74.070812500000002</v>
      </c>
      <c r="G19827" s="24">
        <v>4.6059374999999996</v>
      </c>
    </row>
    <row r="19828" spans="1:7" ht="15.6">
      <c r="A19828" s="19" t="s">
        <v>2981</v>
      </c>
      <c r="B19828" s="22" t="s">
        <v>2921</v>
      </c>
      <c r="C19828" s="22">
        <v>51</v>
      </c>
      <c r="D19828" s="22" t="s">
        <v>2925</v>
      </c>
      <c r="E19828" s="17" t="s">
        <v>2923</v>
      </c>
      <c r="F19828" s="24">
        <v>-74.093937499999996</v>
      </c>
      <c r="G19828" s="24">
        <v>4.5925624999999997</v>
      </c>
    </row>
    <row r="19829" spans="1:7" ht="15.6">
      <c r="A19829" s="19" t="s">
        <v>2981</v>
      </c>
      <c r="B19829" s="22" t="s">
        <v>2924</v>
      </c>
      <c r="C19829" s="22">
        <v>23</v>
      </c>
      <c r="D19829" s="22" t="s">
        <v>2930</v>
      </c>
      <c r="E19829" s="17" t="s">
        <v>2927</v>
      </c>
      <c r="F19829" s="24">
        <v>-74.070812500000002</v>
      </c>
      <c r="G19829" s="24">
        <v>4.6031874999999998</v>
      </c>
    </row>
    <row r="19830" spans="1:7" ht="15.6">
      <c r="A19830" s="19" t="s">
        <v>2981</v>
      </c>
      <c r="B19830" s="22" t="s">
        <v>2921</v>
      </c>
      <c r="C19830" s="22">
        <v>21</v>
      </c>
      <c r="D19830" s="22" t="s">
        <v>2930</v>
      </c>
      <c r="E19830" s="17" t="s">
        <v>2926</v>
      </c>
      <c r="F19830" s="24">
        <v>-74.070937499999999</v>
      </c>
      <c r="G19830" s="24">
        <v>4.6051875000000004</v>
      </c>
    </row>
    <row r="19831" spans="1:7" ht="15.6">
      <c r="A19831" s="19" t="s">
        <v>2981</v>
      </c>
      <c r="B19831" s="22" t="s">
        <v>2924</v>
      </c>
      <c r="C19831" s="22">
        <v>23</v>
      </c>
      <c r="D19831" s="22" t="s">
        <v>2930</v>
      </c>
      <c r="E19831" s="17" t="s">
        <v>2923</v>
      </c>
      <c r="F19831" s="24">
        <v>-74.065062499999996</v>
      </c>
      <c r="G19831" s="24">
        <v>4.6029375000000003</v>
      </c>
    </row>
    <row r="19832" spans="1:7" ht="15.6">
      <c r="A19832" s="19" t="s">
        <v>2981</v>
      </c>
      <c r="B19832" s="22" t="s">
        <v>2924</v>
      </c>
      <c r="C19832" s="22">
        <v>22</v>
      </c>
      <c r="D19832" s="22" t="s">
        <v>2922</v>
      </c>
      <c r="E19832" s="17" t="s">
        <v>2923</v>
      </c>
      <c r="F19832" s="24">
        <v>-74.095187499999994</v>
      </c>
      <c r="G19832" s="24">
        <v>4.6783124999999997</v>
      </c>
    </row>
    <row r="19833" spans="1:7" ht="15.6">
      <c r="A19833" s="19" t="s">
        <v>2981</v>
      </c>
      <c r="B19833" s="22" t="s">
        <v>2921</v>
      </c>
      <c r="C19833" s="22">
        <v>22</v>
      </c>
      <c r="D19833" s="22" t="s">
        <v>2922</v>
      </c>
      <c r="E19833" s="17" t="s">
        <v>2923</v>
      </c>
      <c r="F19833" s="24">
        <v>-74.1514375</v>
      </c>
      <c r="G19833" s="24">
        <v>4.5703125</v>
      </c>
    </row>
    <row r="19834" spans="1:7" ht="15.6">
      <c r="A19834" s="19" t="s">
        <v>2981</v>
      </c>
      <c r="B19834" s="22" t="s">
        <v>2924</v>
      </c>
      <c r="C19834" s="22">
        <v>23</v>
      </c>
      <c r="D19834" s="22" t="s">
        <v>2930</v>
      </c>
      <c r="E19834" s="17" t="s">
        <v>2928</v>
      </c>
      <c r="F19834" s="24">
        <v>-74.070062500000006</v>
      </c>
      <c r="G19834" s="24">
        <v>4.6045625000000001</v>
      </c>
    </row>
    <row r="19835" spans="1:7" ht="15.6">
      <c r="A19835" s="19" t="s">
        <v>2981</v>
      </c>
      <c r="B19835" s="22" t="s">
        <v>2924</v>
      </c>
      <c r="C19835" s="22">
        <v>47</v>
      </c>
      <c r="D19835" s="22" t="s">
        <v>2922</v>
      </c>
      <c r="E19835" s="17" t="s">
        <v>2923</v>
      </c>
      <c r="F19835" s="24">
        <v>-74.135062500000004</v>
      </c>
      <c r="G19835" s="24">
        <v>4.6185625000000003</v>
      </c>
    </row>
    <row r="19836" spans="1:7" ht="15.6">
      <c r="A19836" s="19" t="s">
        <v>2981</v>
      </c>
      <c r="B19836" s="22" t="s">
        <v>2921</v>
      </c>
      <c r="C19836" s="22">
        <v>21</v>
      </c>
      <c r="D19836" s="22" t="s">
        <v>2930</v>
      </c>
      <c r="E19836" s="17" t="s">
        <v>2923</v>
      </c>
      <c r="F19836" s="24">
        <v>-74.070937499999999</v>
      </c>
      <c r="G19836" s="24">
        <v>4.6001874999999997</v>
      </c>
    </row>
    <row r="19837" spans="1:7" ht="15.6">
      <c r="A19837" s="19" t="s">
        <v>2981</v>
      </c>
      <c r="B19837" s="22" t="s">
        <v>2924</v>
      </c>
      <c r="C19837" s="22">
        <v>21</v>
      </c>
      <c r="D19837" s="22" t="s">
        <v>2930</v>
      </c>
      <c r="E19837" s="17" t="s">
        <v>2927</v>
      </c>
      <c r="F19837" s="24">
        <v>-74.069437500000006</v>
      </c>
      <c r="G19837" s="24">
        <v>4.6044375000000004</v>
      </c>
    </row>
    <row r="19838" spans="1:7" ht="15.6">
      <c r="A19838" s="19" t="s">
        <v>2981</v>
      </c>
      <c r="B19838" s="22" t="s">
        <v>2924</v>
      </c>
      <c r="C19838" s="22">
        <v>21</v>
      </c>
      <c r="D19838" s="22" t="s">
        <v>2930</v>
      </c>
      <c r="E19838" s="17" t="s">
        <v>2927</v>
      </c>
      <c r="F19838" s="24">
        <v>-74.068937500000004</v>
      </c>
      <c r="G19838" s="24">
        <v>4.6050624999999998</v>
      </c>
    </row>
    <row r="19839" spans="1:7" ht="15.6">
      <c r="A19839" s="19" t="s">
        <v>2981</v>
      </c>
      <c r="B19839" s="22" t="s">
        <v>2924</v>
      </c>
      <c r="C19839" s="22">
        <v>22</v>
      </c>
      <c r="D19839" s="22" t="s">
        <v>2930</v>
      </c>
      <c r="E19839" s="17" t="s">
        <v>2923</v>
      </c>
      <c r="F19839" s="24">
        <v>-74.074437500000002</v>
      </c>
      <c r="G19839" s="24">
        <v>4.6036875000000004</v>
      </c>
    </row>
    <row r="19840" spans="1:7" ht="15.6">
      <c r="A19840" s="19" t="s">
        <v>2981</v>
      </c>
      <c r="B19840" s="22" t="s">
        <v>2924</v>
      </c>
      <c r="C19840" s="22">
        <v>21</v>
      </c>
      <c r="D19840" s="22" t="s">
        <v>2929</v>
      </c>
      <c r="E19840" s="17" t="s">
        <v>2923</v>
      </c>
      <c r="F19840" s="24">
        <v>-74.074437500000002</v>
      </c>
      <c r="G19840" s="24">
        <v>4.6036875000000004</v>
      </c>
    </row>
    <row r="19841" spans="1:7" ht="15.6">
      <c r="A19841" s="19" t="s">
        <v>2981</v>
      </c>
      <c r="B19841" s="22" t="s">
        <v>2924</v>
      </c>
      <c r="C19841" s="22">
        <v>32</v>
      </c>
      <c r="D19841" s="22" t="s">
        <v>2930</v>
      </c>
      <c r="E19841" s="17" t="s">
        <v>2926</v>
      </c>
      <c r="F19841" s="24">
        <v>-74.072187499999998</v>
      </c>
      <c r="G19841" s="24">
        <v>4.6046874999999998</v>
      </c>
    </row>
    <row r="19842" spans="1:7" ht="15.6">
      <c r="A19842" s="19" t="s">
        <v>2981</v>
      </c>
      <c r="B19842" s="22" t="s">
        <v>2921</v>
      </c>
      <c r="C19842" s="22">
        <v>26</v>
      </c>
      <c r="D19842" s="22" t="s">
        <v>2925</v>
      </c>
      <c r="E19842" s="17" t="s">
        <v>2928</v>
      </c>
      <c r="F19842" s="24">
        <v>-74.070187500000003</v>
      </c>
      <c r="G19842" s="24">
        <v>4.6045625000000001</v>
      </c>
    </row>
    <row r="19843" spans="1:7" ht="15.6">
      <c r="A19843" s="19" t="s">
        <v>2981</v>
      </c>
      <c r="B19843" s="22" t="s">
        <v>2924</v>
      </c>
      <c r="C19843" s="22">
        <v>21</v>
      </c>
      <c r="D19843" s="22" t="s">
        <v>2930</v>
      </c>
      <c r="E19843" s="17" t="s">
        <v>2928</v>
      </c>
      <c r="F19843" s="24">
        <v>-74.0703125</v>
      </c>
      <c r="G19843" s="24">
        <v>4.6048125000000004</v>
      </c>
    </row>
    <row r="19844" spans="1:7" ht="15.6">
      <c r="A19844" s="19" t="s">
        <v>2981</v>
      </c>
      <c r="B19844" s="22" t="s">
        <v>2921</v>
      </c>
      <c r="C19844" s="22">
        <v>21</v>
      </c>
      <c r="D19844" s="22" t="s">
        <v>2930</v>
      </c>
      <c r="E19844" s="17" t="s">
        <v>2928</v>
      </c>
      <c r="F19844" s="24">
        <v>-74.0703125</v>
      </c>
      <c r="G19844" s="24">
        <v>4.6048125000000004</v>
      </c>
    </row>
    <row r="19845" spans="1:7" ht="15.6">
      <c r="A19845" s="19" t="s">
        <v>2981</v>
      </c>
      <c r="B19845" s="22" t="s">
        <v>2921</v>
      </c>
      <c r="C19845" s="22">
        <v>21</v>
      </c>
      <c r="D19845" s="22" t="s">
        <v>2930</v>
      </c>
      <c r="E19845" s="17" t="s">
        <v>2923</v>
      </c>
      <c r="F19845" s="24">
        <v>-74.068812500000007</v>
      </c>
      <c r="G19845" s="24">
        <v>4.6050624999999998</v>
      </c>
    </row>
    <row r="19846" spans="1:7" ht="15.6">
      <c r="A19846" s="19" t="s">
        <v>2981</v>
      </c>
      <c r="B19846" s="22" t="s">
        <v>2924</v>
      </c>
      <c r="C19846" s="22">
        <v>22</v>
      </c>
      <c r="D19846" s="22" t="s">
        <v>2930</v>
      </c>
      <c r="E19846" s="17" t="s">
        <v>2923</v>
      </c>
      <c r="F19846" s="24">
        <v>-74.074812499999993</v>
      </c>
      <c r="G19846" s="24">
        <v>4.6083125000000003</v>
      </c>
    </row>
    <row r="19847" spans="1:7" ht="15.6">
      <c r="A19847" s="19" t="s">
        <v>2981</v>
      </c>
      <c r="B19847" s="22" t="s">
        <v>2924</v>
      </c>
      <c r="C19847" s="22">
        <v>21</v>
      </c>
      <c r="D19847" s="22" t="s">
        <v>2922</v>
      </c>
      <c r="E19847" s="17" t="s">
        <v>2923</v>
      </c>
      <c r="F19847" s="24">
        <v>-74.129937499999997</v>
      </c>
      <c r="G19847" s="24">
        <v>4.5808125000000004</v>
      </c>
    </row>
    <row r="19848" spans="1:7" ht="15.6">
      <c r="A19848" s="19" t="s">
        <v>2981</v>
      </c>
      <c r="B19848" s="22" t="s">
        <v>2921</v>
      </c>
      <c r="C19848" s="22">
        <v>21</v>
      </c>
      <c r="D19848" s="22" t="s">
        <v>2925</v>
      </c>
      <c r="E19848" s="17" t="s">
        <v>2927</v>
      </c>
      <c r="F19848" s="24">
        <v>-74.073187500000003</v>
      </c>
      <c r="G19848" s="24">
        <v>4.6029375000000003</v>
      </c>
    </row>
    <row r="19849" spans="1:7" ht="15.6">
      <c r="A19849" s="19" t="s">
        <v>2981</v>
      </c>
      <c r="B19849" s="22" t="s">
        <v>2921</v>
      </c>
      <c r="C19849" s="22">
        <v>45</v>
      </c>
      <c r="D19849" s="22" t="s">
        <v>2925</v>
      </c>
      <c r="E19849" s="17" t="s">
        <v>2926</v>
      </c>
      <c r="F19849" s="24">
        <v>-74.071187499999994</v>
      </c>
      <c r="G19849" s="24">
        <v>4.6058124999999999</v>
      </c>
    </row>
    <row r="19850" spans="1:7" ht="15.6">
      <c r="A19850" s="19" t="s">
        <v>2981</v>
      </c>
      <c r="B19850" s="22" t="s">
        <v>2924</v>
      </c>
      <c r="C19850" s="22">
        <v>22</v>
      </c>
      <c r="D19850" s="22" t="s">
        <v>2930</v>
      </c>
      <c r="E19850" s="17" t="s">
        <v>2923</v>
      </c>
      <c r="F19850" s="24">
        <v>-74.072187499999998</v>
      </c>
      <c r="G19850" s="24">
        <v>4.6023125</v>
      </c>
    </row>
    <row r="19851" spans="1:7" ht="15.6">
      <c r="A19851" s="19" t="s">
        <v>2981</v>
      </c>
      <c r="B19851" s="22" t="s">
        <v>2921</v>
      </c>
      <c r="C19851" s="22">
        <v>21</v>
      </c>
      <c r="D19851" s="22" t="s">
        <v>2930</v>
      </c>
      <c r="E19851" s="17" t="s">
        <v>2926</v>
      </c>
      <c r="F19851" s="24">
        <v>-74.120687500000003</v>
      </c>
      <c r="G19851" s="24">
        <v>4.5674374999999996</v>
      </c>
    </row>
    <row r="19852" spans="1:7" ht="15.6">
      <c r="A19852" s="19" t="s">
        <v>2981</v>
      </c>
      <c r="B19852" s="22" t="s">
        <v>2924</v>
      </c>
      <c r="C19852" s="22">
        <v>21</v>
      </c>
      <c r="D19852" s="22" t="s">
        <v>2930</v>
      </c>
      <c r="E19852" s="17" t="s">
        <v>2928</v>
      </c>
      <c r="F19852" s="24">
        <v>-74.071562499999999</v>
      </c>
      <c r="G19852" s="24">
        <v>4.6065624999999999</v>
      </c>
    </row>
    <row r="19853" spans="1:7" ht="15.6">
      <c r="A19853" s="19" t="s">
        <v>2981</v>
      </c>
      <c r="B19853" s="22" t="s">
        <v>2921</v>
      </c>
      <c r="C19853" s="22">
        <v>45</v>
      </c>
      <c r="D19853" s="22" t="s">
        <v>2930</v>
      </c>
      <c r="E19853" s="17" t="s">
        <v>2923</v>
      </c>
      <c r="F19853" s="24">
        <v>-74.077062499999997</v>
      </c>
      <c r="G19853" s="24">
        <v>4.6044375000000004</v>
      </c>
    </row>
    <row r="19854" spans="1:7" ht="15.6">
      <c r="A19854" s="19" t="s">
        <v>2981</v>
      </c>
      <c r="B19854" s="22" t="s">
        <v>2924</v>
      </c>
      <c r="C19854" s="22">
        <v>32</v>
      </c>
      <c r="D19854" s="22" t="s">
        <v>2930</v>
      </c>
      <c r="E19854" s="17" t="s">
        <v>2923</v>
      </c>
      <c r="F19854" s="24">
        <v>-74.065562499999999</v>
      </c>
      <c r="G19854" s="24">
        <v>4.6004375</v>
      </c>
    </row>
    <row r="19855" spans="1:7" ht="15.6">
      <c r="A19855" s="19" t="s">
        <v>2981</v>
      </c>
      <c r="B19855" s="22" t="s">
        <v>2921</v>
      </c>
      <c r="C19855" s="22">
        <v>23</v>
      </c>
      <c r="D19855" s="22" t="s">
        <v>2922</v>
      </c>
      <c r="E19855" s="17" t="s">
        <v>2923</v>
      </c>
      <c r="F19855" s="24">
        <v>-74.105937499999996</v>
      </c>
      <c r="G19855" s="24">
        <v>4.6848124999999996</v>
      </c>
    </row>
    <row r="19856" spans="1:7" ht="15.6">
      <c r="A19856" s="19" t="s">
        <v>2981</v>
      </c>
      <c r="B19856" s="22" t="s">
        <v>2924</v>
      </c>
      <c r="C19856" s="22">
        <v>28</v>
      </c>
      <c r="D19856" s="22" t="s">
        <v>2925</v>
      </c>
      <c r="E19856" s="17" t="s">
        <v>2927</v>
      </c>
      <c r="F19856" s="24">
        <v>-74.091687500000006</v>
      </c>
      <c r="G19856" s="24">
        <v>4.5508125000000001</v>
      </c>
    </row>
    <row r="19857" spans="1:7" ht="15.6">
      <c r="A19857" s="19" t="s">
        <v>2981</v>
      </c>
      <c r="B19857" s="22" t="s">
        <v>2921</v>
      </c>
      <c r="C19857" s="22">
        <v>29</v>
      </c>
      <c r="D19857" s="22" t="s">
        <v>2930</v>
      </c>
      <c r="E19857" s="17" t="s">
        <v>2927</v>
      </c>
      <c r="F19857" s="24">
        <v>-74.085687500000006</v>
      </c>
      <c r="G19857" s="24">
        <v>4.6139374999999996</v>
      </c>
    </row>
    <row r="19858" spans="1:7" ht="15.6">
      <c r="A19858" s="19" t="s">
        <v>2981</v>
      </c>
      <c r="B19858" s="22" t="s">
        <v>2924</v>
      </c>
      <c r="C19858" s="22">
        <v>33</v>
      </c>
      <c r="D19858" s="22" t="s">
        <v>2930</v>
      </c>
      <c r="E19858" s="17" t="s">
        <v>2923</v>
      </c>
      <c r="F19858" s="24">
        <v>-74.06792677</v>
      </c>
      <c r="G19858" s="24">
        <v>4.6039441569999999</v>
      </c>
    </row>
    <row r="19859" spans="1:7" ht="15.6">
      <c r="A19859" s="19" t="s">
        <v>2981</v>
      </c>
      <c r="B19859" s="22" t="s">
        <v>2921</v>
      </c>
      <c r="C19859" s="22">
        <v>28</v>
      </c>
      <c r="D19859" s="22" t="s">
        <v>2930</v>
      </c>
      <c r="E19859" s="17" t="s">
        <v>2928</v>
      </c>
      <c r="F19859" s="24">
        <v>-74.069937499999995</v>
      </c>
      <c r="G19859" s="24">
        <v>4.6053125000000001</v>
      </c>
    </row>
    <row r="19860" spans="1:7" ht="15.6">
      <c r="A19860" s="19" t="s">
        <v>2981</v>
      </c>
      <c r="B19860" s="22" t="s">
        <v>2921</v>
      </c>
      <c r="C19860" s="22">
        <v>23</v>
      </c>
      <c r="D19860" s="22" t="s">
        <v>2930</v>
      </c>
      <c r="E19860" s="17" t="s">
        <v>2927</v>
      </c>
      <c r="F19860" s="24">
        <v>-74.072437500000007</v>
      </c>
      <c r="G19860" s="24">
        <v>4.6070624999999996</v>
      </c>
    </row>
    <row r="19861" spans="1:7" ht="15.6">
      <c r="A19861" s="19" t="s">
        <v>2981</v>
      </c>
      <c r="B19861" s="22" t="s">
        <v>2924</v>
      </c>
      <c r="C19861" s="22">
        <v>21</v>
      </c>
      <c r="D19861" s="22" t="s">
        <v>2925</v>
      </c>
      <c r="E19861" s="17" t="s">
        <v>2923</v>
      </c>
      <c r="F19861" s="24">
        <v>-74.079062500000006</v>
      </c>
      <c r="G19861" s="24">
        <v>4.5894374999999998</v>
      </c>
    </row>
    <row r="19862" spans="1:7" ht="15.6">
      <c r="A19862" s="19" t="s">
        <v>2981</v>
      </c>
      <c r="B19862" s="22" t="s">
        <v>2924</v>
      </c>
      <c r="C19862" s="22">
        <v>22</v>
      </c>
      <c r="D19862" s="22" t="s">
        <v>2929</v>
      </c>
      <c r="E19862" s="17" t="s">
        <v>2923</v>
      </c>
      <c r="F19862" s="24">
        <v>-74.085187500000004</v>
      </c>
      <c r="G19862" s="24">
        <v>4.5930625000000003</v>
      </c>
    </row>
    <row r="19863" spans="1:7" ht="15.6">
      <c r="A19863" s="19" t="s">
        <v>2981</v>
      </c>
      <c r="B19863" s="22" t="s">
        <v>2921</v>
      </c>
      <c r="C19863" s="22">
        <v>29</v>
      </c>
      <c r="D19863" s="22" t="s">
        <v>2929</v>
      </c>
      <c r="E19863" s="17" t="s">
        <v>2926</v>
      </c>
      <c r="F19863" s="24">
        <v>-74.078062500000001</v>
      </c>
      <c r="G19863" s="24">
        <v>4.6029375000000003</v>
      </c>
    </row>
    <row r="19864" spans="1:7" ht="15.6">
      <c r="A19864" s="19" t="s">
        <v>2981</v>
      </c>
      <c r="B19864" s="22" t="s">
        <v>2924</v>
      </c>
      <c r="C19864" s="22">
        <v>33</v>
      </c>
      <c r="D19864" s="22" t="s">
        <v>2929</v>
      </c>
      <c r="E19864" s="17" t="s">
        <v>2927</v>
      </c>
      <c r="F19864" s="24">
        <v>-74.102812499999999</v>
      </c>
      <c r="G19864" s="24">
        <v>4.6468125000000002</v>
      </c>
    </row>
    <row r="19865" spans="1:7" ht="15.6">
      <c r="A19865" s="19" t="s">
        <v>2981</v>
      </c>
      <c r="B19865" s="22" t="s">
        <v>2924</v>
      </c>
      <c r="C19865" s="22">
        <v>27</v>
      </c>
      <c r="D19865" s="22" t="s">
        <v>2929</v>
      </c>
      <c r="E19865" s="17" t="s">
        <v>2926</v>
      </c>
      <c r="F19865" s="24">
        <v>-74.071312500000005</v>
      </c>
      <c r="G19865" s="24">
        <v>4.6043124999999998</v>
      </c>
    </row>
    <row r="19866" spans="1:7" ht="15.6">
      <c r="A19866" s="19" t="s">
        <v>2981</v>
      </c>
      <c r="B19866" s="22" t="s">
        <v>2924</v>
      </c>
      <c r="C19866" s="22">
        <v>23</v>
      </c>
      <c r="D19866" s="22" t="s">
        <v>2930</v>
      </c>
      <c r="E19866" s="17" t="s">
        <v>2926</v>
      </c>
      <c r="F19866" s="24">
        <v>-74.071312500000005</v>
      </c>
      <c r="G19866" s="24">
        <v>4.6053125000000001</v>
      </c>
    </row>
    <row r="19867" spans="1:7" ht="15.6">
      <c r="A19867" s="19" t="s">
        <v>2981</v>
      </c>
      <c r="B19867" s="22" t="s">
        <v>2921</v>
      </c>
      <c r="C19867" s="22">
        <v>24</v>
      </c>
      <c r="D19867" s="22" t="s">
        <v>2925</v>
      </c>
      <c r="E19867" s="17" t="s">
        <v>2923</v>
      </c>
      <c r="F19867" s="24">
        <v>-74.074062499999997</v>
      </c>
      <c r="G19867" s="24">
        <v>4.6000624999999999</v>
      </c>
    </row>
    <row r="19868" spans="1:7" ht="15.6">
      <c r="A19868" s="19" t="s">
        <v>2981</v>
      </c>
      <c r="B19868" s="22" t="s">
        <v>2921</v>
      </c>
      <c r="C19868" s="22">
        <v>49</v>
      </c>
      <c r="D19868" s="22" t="s">
        <v>2925</v>
      </c>
      <c r="E19868" s="17" t="s">
        <v>2927</v>
      </c>
      <c r="F19868" s="24">
        <v>-74.069937499999995</v>
      </c>
      <c r="G19868" s="24">
        <v>4.6033125000000004</v>
      </c>
    </row>
    <row r="19869" spans="1:7" ht="15.6">
      <c r="A19869" s="19" t="s">
        <v>2981</v>
      </c>
      <c r="B19869" s="22" t="s">
        <v>2921</v>
      </c>
      <c r="C19869" s="22">
        <v>23</v>
      </c>
      <c r="D19869" s="22" t="s">
        <v>2925</v>
      </c>
      <c r="E19869" s="17" t="s">
        <v>2923</v>
      </c>
      <c r="F19869" s="24">
        <v>-74.074187499999994</v>
      </c>
      <c r="G19869" s="24">
        <v>4.6039374999999998</v>
      </c>
    </row>
    <row r="19870" spans="1:7" ht="15.6">
      <c r="A19870" s="19" t="s">
        <v>2981</v>
      </c>
      <c r="B19870" s="22" t="s">
        <v>2921</v>
      </c>
      <c r="C19870" s="22">
        <v>28</v>
      </c>
      <c r="D19870" s="22" t="s">
        <v>2930</v>
      </c>
      <c r="E19870" s="17" t="s">
        <v>2923</v>
      </c>
      <c r="F19870" s="24">
        <v>-74.0739375</v>
      </c>
      <c r="G19870" s="24">
        <v>4.6028124999999998</v>
      </c>
    </row>
    <row r="19871" spans="1:7" ht="15.6">
      <c r="A19871" s="19" t="s">
        <v>2981</v>
      </c>
      <c r="B19871" s="22" t="s">
        <v>2921</v>
      </c>
      <c r="C19871" s="22">
        <v>21</v>
      </c>
      <c r="D19871" s="22" t="s">
        <v>2929</v>
      </c>
      <c r="E19871" s="17" t="s">
        <v>2923</v>
      </c>
      <c r="F19871" s="24">
        <v>-74.250921899999994</v>
      </c>
      <c r="G19871" s="24">
        <v>4.6087375000000002</v>
      </c>
    </row>
    <row r="19872" spans="1:7" ht="15.6">
      <c r="A19872" s="19" t="s">
        <v>2981</v>
      </c>
      <c r="B19872" s="22" t="s">
        <v>2921</v>
      </c>
      <c r="C19872" s="22">
        <v>22</v>
      </c>
      <c r="D19872" s="22" t="s">
        <v>2929</v>
      </c>
      <c r="E19872" s="17" t="s">
        <v>2923</v>
      </c>
      <c r="F19872" s="24">
        <v>-74.068437500000002</v>
      </c>
      <c r="G19872" s="24">
        <v>4.6055624999999996</v>
      </c>
    </row>
    <row r="19873" spans="1:7" ht="15.6">
      <c r="A19873" s="19" t="s">
        <v>2981</v>
      </c>
      <c r="B19873" s="22" t="s">
        <v>2924</v>
      </c>
      <c r="C19873" s="22">
        <v>19</v>
      </c>
      <c r="D19873" s="22" t="s">
        <v>2930</v>
      </c>
      <c r="E19873" s="17" t="s">
        <v>2928</v>
      </c>
      <c r="F19873" s="24">
        <v>-74.070062500000006</v>
      </c>
      <c r="G19873" s="24">
        <v>4.6046874999999998</v>
      </c>
    </row>
    <row r="19874" spans="1:7" ht="15.6">
      <c r="A19874" s="19" t="s">
        <v>2981</v>
      </c>
      <c r="B19874" s="22" t="s">
        <v>2924</v>
      </c>
      <c r="C19874" s="22">
        <v>28</v>
      </c>
      <c r="D19874" s="22" t="s">
        <v>2925</v>
      </c>
      <c r="E19874" s="17" t="s">
        <v>2923</v>
      </c>
      <c r="F19874" s="24">
        <v>-74.114312499999997</v>
      </c>
      <c r="G19874" s="24">
        <v>4.5354374999999996</v>
      </c>
    </row>
    <row r="19875" spans="1:7" ht="15.6">
      <c r="A19875" s="19" t="s">
        <v>2981</v>
      </c>
      <c r="B19875" s="22" t="s">
        <v>2924</v>
      </c>
      <c r="C19875" s="22">
        <v>45</v>
      </c>
      <c r="D19875" s="22" t="s">
        <v>2925</v>
      </c>
      <c r="E19875" s="17" t="s">
        <v>2923</v>
      </c>
      <c r="F19875" s="24">
        <v>-74.098312500000006</v>
      </c>
      <c r="G19875" s="24">
        <v>4.6410625000000003</v>
      </c>
    </row>
    <row r="19876" spans="1:7" ht="15.6">
      <c r="A19876" s="19" t="s">
        <v>2981</v>
      </c>
      <c r="B19876" s="22" t="s">
        <v>2924</v>
      </c>
      <c r="C19876" s="22">
        <v>55</v>
      </c>
      <c r="D19876" s="22" t="s">
        <v>2922</v>
      </c>
      <c r="E19876" s="17" t="s">
        <v>2923</v>
      </c>
      <c r="F19876" s="24">
        <v>-74.113062499999998</v>
      </c>
      <c r="G19876" s="24">
        <v>4.5981874999999999</v>
      </c>
    </row>
    <row r="19877" spans="1:7" ht="15.6">
      <c r="A19877" s="19" t="s">
        <v>2981</v>
      </c>
      <c r="B19877" s="22" t="s">
        <v>2924</v>
      </c>
      <c r="C19877" s="22">
        <v>48</v>
      </c>
      <c r="D19877" s="22" t="s">
        <v>2925</v>
      </c>
      <c r="E19877" s="17" t="s">
        <v>2927</v>
      </c>
      <c r="F19877" s="24">
        <v>-74.072562500000004</v>
      </c>
      <c r="G19877" s="24">
        <v>4.6031874999999998</v>
      </c>
    </row>
    <row r="19878" spans="1:7" ht="15.6">
      <c r="A19878" s="19" t="s">
        <v>2981</v>
      </c>
      <c r="B19878" s="22" t="s">
        <v>2921</v>
      </c>
      <c r="C19878" s="22">
        <v>48</v>
      </c>
      <c r="D19878" s="22" t="s">
        <v>2929</v>
      </c>
      <c r="E19878" s="17" t="s">
        <v>2928</v>
      </c>
      <c r="F19878" s="24">
        <v>-74.070437499999997</v>
      </c>
      <c r="G19878" s="24">
        <v>4.6049375000000001</v>
      </c>
    </row>
    <row r="19879" spans="1:7" ht="15.6">
      <c r="A19879" s="19" t="s">
        <v>2981</v>
      </c>
      <c r="B19879" s="22" t="s">
        <v>2924</v>
      </c>
      <c r="C19879" s="22">
        <v>45</v>
      </c>
      <c r="D19879" s="22" t="s">
        <v>2925</v>
      </c>
      <c r="E19879" s="17" t="s">
        <v>2928</v>
      </c>
      <c r="F19879" s="24">
        <v>-74.0703125</v>
      </c>
      <c r="G19879" s="24">
        <v>4.6036875000000004</v>
      </c>
    </row>
    <row r="19880" spans="1:7" ht="15.6">
      <c r="A19880" s="19" t="s">
        <v>2981</v>
      </c>
      <c r="B19880" s="22" t="s">
        <v>2921</v>
      </c>
      <c r="C19880" s="22">
        <v>58</v>
      </c>
      <c r="D19880" s="22" t="s">
        <v>2930</v>
      </c>
      <c r="E19880" s="17" t="s">
        <v>2928</v>
      </c>
      <c r="F19880" s="24">
        <v>-74.0703125</v>
      </c>
      <c r="G19880" s="24">
        <v>4.6036875000000004</v>
      </c>
    </row>
    <row r="19881" spans="1:7" ht="15.6">
      <c r="A19881" s="19" t="s">
        <v>2980</v>
      </c>
      <c r="B19881" s="22" t="s">
        <v>2924</v>
      </c>
      <c r="C19881" s="22">
        <v>26</v>
      </c>
      <c r="D19881" s="22" t="s">
        <v>2925</v>
      </c>
      <c r="E19881" s="17" t="s">
        <v>2923</v>
      </c>
      <c r="F19881" s="24">
        <v>-74.065812500000007</v>
      </c>
      <c r="G19881" s="24">
        <v>4.6044375000000004</v>
      </c>
    </row>
    <row r="19882" spans="1:7" ht="15.6">
      <c r="A19882" s="19" t="s">
        <v>2980</v>
      </c>
      <c r="B19882" s="22" t="s">
        <v>2924</v>
      </c>
      <c r="C19882" s="22">
        <v>22</v>
      </c>
      <c r="D19882" s="22" t="s">
        <v>2925</v>
      </c>
      <c r="E19882" s="17" t="s">
        <v>2927</v>
      </c>
      <c r="F19882" s="24">
        <v>-74.070937499999999</v>
      </c>
      <c r="G19882" s="24">
        <v>4.6054374999999999</v>
      </c>
    </row>
    <row r="19883" spans="1:7" ht="15.6">
      <c r="A19883" s="19" t="s">
        <v>2980</v>
      </c>
      <c r="B19883" s="22" t="s">
        <v>2924</v>
      </c>
      <c r="C19883" s="22">
        <v>32</v>
      </c>
      <c r="D19883" s="22" t="s">
        <v>2922</v>
      </c>
      <c r="E19883" s="17" t="s">
        <v>2923</v>
      </c>
      <c r="F19883" s="24">
        <v>-74.079187500000003</v>
      </c>
      <c r="G19883" s="24">
        <v>4.6040625000000004</v>
      </c>
    </row>
    <row r="19884" spans="1:7" ht="15.6">
      <c r="A19884" s="19" t="s">
        <v>2980</v>
      </c>
      <c r="B19884" s="22" t="s">
        <v>2924</v>
      </c>
      <c r="C19884" s="22">
        <v>42</v>
      </c>
      <c r="D19884" s="22" t="s">
        <v>2925</v>
      </c>
      <c r="E19884" s="17" t="s">
        <v>2923</v>
      </c>
      <c r="F19884" s="24">
        <v>-74.070812500000002</v>
      </c>
      <c r="G19884" s="24">
        <v>4.6150624999999996</v>
      </c>
    </row>
    <row r="19885" spans="1:7" ht="15.6">
      <c r="A19885" s="19" t="s">
        <v>2980</v>
      </c>
      <c r="B19885" s="22" t="s">
        <v>2921</v>
      </c>
      <c r="C19885" s="22">
        <v>18</v>
      </c>
      <c r="D19885" s="22" t="s">
        <v>2929</v>
      </c>
      <c r="E19885" s="17" t="s">
        <v>2923</v>
      </c>
      <c r="F19885" s="24">
        <v>-74.079187500000003</v>
      </c>
      <c r="G19885" s="24">
        <v>4.6039374999999998</v>
      </c>
    </row>
    <row r="19886" spans="1:7" ht="15.6">
      <c r="A19886" s="19" t="s">
        <v>2980</v>
      </c>
      <c r="B19886" s="22" t="s">
        <v>2921</v>
      </c>
      <c r="C19886" s="22">
        <v>18</v>
      </c>
      <c r="D19886" s="22" t="s">
        <v>2929</v>
      </c>
      <c r="E19886" s="17" t="s">
        <v>2926</v>
      </c>
      <c r="F19886" s="24">
        <v>-74.072062500000001</v>
      </c>
      <c r="G19886" s="24">
        <v>4.6018125000000003</v>
      </c>
    </row>
    <row r="19887" spans="1:7" ht="15.6">
      <c r="A19887" s="19" t="s">
        <v>2980</v>
      </c>
      <c r="B19887" s="22" t="s">
        <v>2921</v>
      </c>
      <c r="C19887" s="22">
        <v>22</v>
      </c>
      <c r="D19887" s="22" t="s">
        <v>2925</v>
      </c>
      <c r="E19887" s="17" t="s">
        <v>2926</v>
      </c>
      <c r="F19887" s="24">
        <v>-74.147812500000001</v>
      </c>
      <c r="G19887" s="24">
        <v>4.6725624999999997</v>
      </c>
    </row>
    <row r="19888" spans="1:7" ht="15.6">
      <c r="A19888" s="19" t="s">
        <v>2980</v>
      </c>
      <c r="B19888" s="22" t="s">
        <v>2921</v>
      </c>
      <c r="C19888" s="22">
        <v>24</v>
      </c>
      <c r="D19888" s="22" t="s">
        <v>2925</v>
      </c>
      <c r="E19888" s="17" t="s">
        <v>2926</v>
      </c>
      <c r="F19888" s="24">
        <v>-74.071187499999994</v>
      </c>
      <c r="G19888" s="24">
        <v>4.6071875000000002</v>
      </c>
    </row>
    <row r="19889" spans="1:7" ht="15.6">
      <c r="A19889" s="19" t="s">
        <v>2980</v>
      </c>
      <c r="B19889" s="22" t="s">
        <v>2924</v>
      </c>
      <c r="C19889" s="22">
        <v>21</v>
      </c>
      <c r="D19889" s="22" t="s">
        <v>2929</v>
      </c>
      <c r="E19889" s="17" t="s">
        <v>2923</v>
      </c>
      <c r="F19889" s="24">
        <v>-74.068062499999996</v>
      </c>
      <c r="G19889" s="24">
        <v>4.6068125000000002</v>
      </c>
    </row>
    <row r="19890" spans="1:7" ht="15.6">
      <c r="A19890" s="19" t="s">
        <v>2980</v>
      </c>
      <c r="B19890" s="22" t="s">
        <v>2921</v>
      </c>
      <c r="C19890" s="22">
        <v>18</v>
      </c>
      <c r="D19890" s="22" t="s">
        <v>2922</v>
      </c>
      <c r="E19890" s="17" t="s">
        <v>2923</v>
      </c>
      <c r="F19890" s="24">
        <v>-74.071937500000004</v>
      </c>
      <c r="G19890" s="24">
        <v>4.6018125000000003</v>
      </c>
    </row>
    <row r="19891" spans="1:7" ht="15.6">
      <c r="A19891" s="19" t="s">
        <v>2980</v>
      </c>
      <c r="B19891" s="22" t="s">
        <v>2921</v>
      </c>
      <c r="C19891" s="22">
        <v>32</v>
      </c>
      <c r="D19891" s="22" t="s">
        <v>2925</v>
      </c>
      <c r="E19891" s="17" t="s">
        <v>2923</v>
      </c>
      <c r="F19891" s="24">
        <v>-74.046937499999999</v>
      </c>
      <c r="G19891" s="24">
        <v>4.6790624999999997</v>
      </c>
    </row>
    <row r="19892" spans="1:7" ht="15.6">
      <c r="A19892" s="19" t="s">
        <v>2980</v>
      </c>
      <c r="B19892" s="22" t="s">
        <v>2921</v>
      </c>
      <c r="C19892" s="22">
        <v>50</v>
      </c>
      <c r="D19892" s="22" t="s">
        <v>2922</v>
      </c>
      <c r="E19892" s="17" t="s">
        <v>2923</v>
      </c>
      <c r="F19892" s="24">
        <v>-74.033437500000005</v>
      </c>
      <c r="G19892" s="24">
        <v>4.7146875000000001</v>
      </c>
    </row>
    <row r="19893" spans="1:7" ht="15.6">
      <c r="A19893" s="19" t="s">
        <v>2980</v>
      </c>
      <c r="B19893" s="22" t="s">
        <v>2921</v>
      </c>
      <c r="C19893" s="22">
        <v>18</v>
      </c>
      <c r="D19893" s="22" t="s">
        <v>2929</v>
      </c>
      <c r="E19893" s="17" t="s">
        <v>2923</v>
      </c>
      <c r="F19893" s="24">
        <v>-74.081062500000002</v>
      </c>
      <c r="G19893" s="24">
        <v>4.6345625000000004</v>
      </c>
    </row>
    <row r="19894" spans="1:7" ht="15.6">
      <c r="A19894" s="19" t="s">
        <v>2980</v>
      </c>
      <c r="B19894" s="22" t="s">
        <v>2921</v>
      </c>
      <c r="C19894" s="22">
        <v>32</v>
      </c>
      <c r="D19894" s="22" t="s">
        <v>2930</v>
      </c>
      <c r="E19894" s="17" t="s">
        <v>2926</v>
      </c>
      <c r="F19894" s="24">
        <v>-74.071562499999999</v>
      </c>
      <c r="G19894" s="24">
        <v>4.6071875000000002</v>
      </c>
    </row>
    <row r="19895" spans="1:7" ht="15.6">
      <c r="A19895" s="19" t="s">
        <v>2980</v>
      </c>
      <c r="B19895" s="22" t="s">
        <v>2921</v>
      </c>
      <c r="C19895" s="22">
        <v>44</v>
      </c>
      <c r="D19895" s="22" t="s">
        <v>2925</v>
      </c>
      <c r="E19895" s="17" t="s">
        <v>2926</v>
      </c>
      <c r="F19895" s="24">
        <v>-74.071562499999999</v>
      </c>
      <c r="G19895" s="24">
        <v>4.6071875000000002</v>
      </c>
    </row>
    <row r="19896" spans="1:7" ht="15.6">
      <c r="A19896" s="19" t="s">
        <v>2980</v>
      </c>
      <c r="B19896" s="22" t="s">
        <v>2924</v>
      </c>
      <c r="C19896" s="22">
        <v>36</v>
      </c>
      <c r="D19896" s="22" t="s">
        <v>2925</v>
      </c>
      <c r="E19896" s="17" t="s">
        <v>2926</v>
      </c>
      <c r="F19896" s="24">
        <v>-74.092312500000006</v>
      </c>
      <c r="G19896" s="24">
        <v>4.6320625</v>
      </c>
    </row>
    <row r="19897" spans="1:7" ht="15.6">
      <c r="A19897" s="19" t="s">
        <v>2980</v>
      </c>
      <c r="B19897" s="22" t="s">
        <v>2921</v>
      </c>
      <c r="C19897" s="22">
        <v>21</v>
      </c>
      <c r="D19897" s="22" t="s">
        <v>2922</v>
      </c>
      <c r="E19897" s="17" t="s">
        <v>2923</v>
      </c>
      <c r="F19897" s="24">
        <v>-74.1953125</v>
      </c>
      <c r="G19897" s="24">
        <v>4.6006875000000003</v>
      </c>
    </row>
    <row r="19898" spans="1:7" ht="15.6">
      <c r="A19898" s="19" t="s">
        <v>2980</v>
      </c>
      <c r="B19898" s="22" t="s">
        <v>2924</v>
      </c>
      <c r="C19898" s="22">
        <v>23</v>
      </c>
      <c r="D19898" s="22" t="s">
        <v>2930</v>
      </c>
      <c r="E19898" s="17" t="s">
        <v>2923</v>
      </c>
      <c r="F19898" s="24">
        <v>-74.066437500000006</v>
      </c>
      <c r="G19898" s="24">
        <v>4.6038125000000001</v>
      </c>
    </row>
    <row r="19899" spans="1:7" ht="15.6">
      <c r="A19899" s="19" t="s">
        <v>2980</v>
      </c>
      <c r="B19899" s="22" t="s">
        <v>2921</v>
      </c>
      <c r="C19899" s="22">
        <v>20</v>
      </c>
      <c r="D19899" s="22" t="s">
        <v>2930</v>
      </c>
      <c r="E19899" s="17" t="s">
        <v>2923</v>
      </c>
      <c r="F19899" s="24">
        <v>-74.070812500000002</v>
      </c>
      <c r="G19899" s="24">
        <v>4.6178125000000003</v>
      </c>
    </row>
    <row r="19900" spans="1:7" ht="15.6">
      <c r="A19900" s="19" t="s">
        <v>2980</v>
      </c>
      <c r="B19900" s="22" t="s">
        <v>2924</v>
      </c>
      <c r="C19900" s="22">
        <v>25</v>
      </c>
      <c r="D19900" s="22" t="s">
        <v>2929</v>
      </c>
      <c r="E19900" s="17" t="s">
        <v>2927</v>
      </c>
      <c r="F19900" s="24">
        <v>-74.069437500000006</v>
      </c>
      <c r="G19900" s="24">
        <v>4.6058124999999999</v>
      </c>
    </row>
    <row r="19901" spans="1:7" ht="15.6">
      <c r="A19901" s="19" t="s">
        <v>2980</v>
      </c>
      <c r="B19901" s="22" t="s">
        <v>2924</v>
      </c>
      <c r="C19901" s="22">
        <v>39</v>
      </c>
      <c r="D19901" s="22" t="s">
        <v>2925</v>
      </c>
      <c r="E19901" s="17" t="s">
        <v>2928</v>
      </c>
      <c r="F19901" s="24">
        <v>-74.087062500000002</v>
      </c>
      <c r="G19901" s="24">
        <v>4.5899374999999996</v>
      </c>
    </row>
    <row r="19902" spans="1:7" ht="15.6">
      <c r="A19902" s="19" t="s">
        <v>2980</v>
      </c>
      <c r="B19902" s="22" t="s">
        <v>2921</v>
      </c>
      <c r="C19902" s="22">
        <v>69</v>
      </c>
      <c r="D19902" s="22" t="s">
        <v>2930</v>
      </c>
      <c r="E19902" s="17" t="s">
        <v>2927</v>
      </c>
      <c r="F19902" s="24">
        <v>-74.070687500000005</v>
      </c>
      <c r="G19902" s="24">
        <v>4.6095625</v>
      </c>
    </row>
    <row r="19903" spans="1:7" ht="15.6">
      <c r="A19903" s="19" t="s">
        <v>2980</v>
      </c>
      <c r="B19903" s="22" t="s">
        <v>2924</v>
      </c>
      <c r="C19903" s="22">
        <v>23</v>
      </c>
      <c r="D19903" s="22" t="s">
        <v>2925</v>
      </c>
      <c r="E19903" s="17" t="s">
        <v>2927</v>
      </c>
      <c r="F19903" s="24">
        <v>-74.070687500000005</v>
      </c>
      <c r="G19903" s="24">
        <v>4.6095625</v>
      </c>
    </row>
    <row r="19904" spans="1:7" ht="15.6">
      <c r="A19904" s="19" t="s">
        <v>2980</v>
      </c>
      <c r="B19904" s="22" t="s">
        <v>2924</v>
      </c>
      <c r="C19904" s="22">
        <v>55</v>
      </c>
      <c r="D19904" s="22" t="s">
        <v>2925</v>
      </c>
      <c r="E19904" s="17" t="s">
        <v>2927</v>
      </c>
      <c r="F19904" s="24">
        <v>-74.0264375</v>
      </c>
      <c r="G19904" s="24">
        <v>4.7364375000000001</v>
      </c>
    </row>
    <row r="19905" spans="1:7" ht="15.6">
      <c r="A19905" s="19" t="s">
        <v>2980</v>
      </c>
      <c r="B19905" s="22" t="s">
        <v>2921</v>
      </c>
      <c r="C19905" s="22">
        <v>22</v>
      </c>
      <c r="D19905" s="22" t="s">
        <v>2929</v>
      </c>
      <c r="E19905" s="17" t="s">
        <v>2927</v>
      </c>
      <c r="F19905" s="24">
        <v>-74.100312500000001</v>
      </c>
      <c r="G19905" s="24">
        <v>4.7410625</v>
      </c>
    </row>
    <row r="19906" spans="1:7" ht="15.6">
      <c r="A19906" s="19" t="s">
        <v>2980</v>
      </c>
      <c r="B19906" s="22" t="s">
        <v>2924</v>
      </c>
      <c r="C19906" s="22">
        <v>55</v>
      </c>
      <c r="D19906" s="22" t="s">
        <v>2925</v>
      </c>
      <c r="E19906" s="17" t="s">
        <v>2928</v>
      </c>
      <c r="F19906" s="24">
        <v>-74.072687500000001</v>
      </c>
      <c r="G19906" s="24">
        <v>4.6731875</v>
      </c>
    </row>
    <row r="19907" spans="1:7" ht="15.6">
      <c r="A19907" s="19" t="s">
        <v>2980</v>
      </c>
      <c r="B19907" s="22" t="s">
        <v>2924</v>
      </c>
      <c r="C19907" s="22">
        <v>44</v>
      </c>
      <c r="D19907" s="22" t="s">
        <v>2925</v>
      </c>
      <c r="E19907" s="17" t="s">
        <v>2923</v>
      </c>
      <c r="F19907" s="24">
        <v>-74.069062500000001</v>
      </c>
      <c r="G19907" s="24">
        <v>4.6020624999999997</v>
      </c>
    </row>
    <row r="19908" spans="1:7" ht="15.6">
      <c r="A19908" s="19" t="s">
        <v>2980</v>
      </c>
      <c r="B19908" s="22" t="s">
        <v>2921</v>
      </c>
      <c r="C19908" s="22">
        <v>50</v>
      </c>
      <c r="D19908" s="22" t="s">
        <v>2925</v>
      </c>
      <c r="E19908" s="17" t="s">
        <v>2928</v>
      </c>
      <c r="F19908" s="24">
        <v>-74.072312499999995</v>
      </c>
      <c r="G19908" s="24">
        <v>4.6085624999999997</v>
      </c>
    </row>
    <row r="19909" spans="1:7" ht="15.6">
      <c r="A19909" s="19" t="s">
        <v>2980</v>
      </c>
      <c r="B19909" s="22" t="s">
        <v>2924</v>
      </c>
      <c r="C19909" s="22">
        <v>32</v>
      </c>
      <c r="D19909" s="22" t="s">
        <v>2925</v>
      </c>
      <c r="E19909" s="17" t="s">
        <v>2928</v>
      </c>
      <c r="F19909" s="24">
        <v>-74.072312499999995</v>
      </c>
      <c r="G19909" s="24">
        <v>4.6085624999999997</v>
      </c>
    </row>
    <row r="19910" spans="1:7" ht="15.6">
      <c r="A19910" s="19" t="s">
        <v>2980</v>
      </c>
      <c r="B19910" s="22" t="s">
        <v>2924</v>
      </c>
      <c r="C19910" s="22">
        <v>37</v>
      </c>
      <c r="D19910" s="22" t="s">
        <v>2922</v>
      </c>
      <c r="E19910" s="17" t="s">
        <v>2923</v>
      </c>
      <c r="F19910" s="24">
        <v>-74.138187500000001</v>
      </c>
      <c r="G19910" s="24">
        <v>4.6395625000000003</v>
      </c>
    </row>
    <row r="19911" spans="1:7" ht="15.6">
      <c r="A19911" s="19" t="s">
        <v>2980</v>
      </c>
      <c r="B19911" s="22" t="s">
        <v>2924</v>
      </c>
      <c r="C19911" s="22">
        <v>42</v>
      </c>
      <c r="D19911" s="22" t="s">
        <v>2922</v>
      </c>
      <c r="E19911" s="17" t="s">
        <v>2928</v>
      </c>
      <c r="F19911" s="24">
        <v>-74.030437500000005</v>
      </c>
      <c r="G19911" s="24">
        <v>4.7181875</v>
      </c>
    </row>
    <row r="19912" spans="1:7" ht="15.6">
      <c r="A19912" s="19" t="s">
        <v>2980</v>
      </c>
      <c r="B19912" s="22" t="s">
        <v>2924</v>
      </c>
      <c r="C19912" s="22">
        <v>23</v>
      </c>
      <c r="D19912" s="22" t="s">
        <v>2930</v>
      </c>
      <c r="E19912" s="17" t="s">
        <v>2928</v>
      </c>
      <c r="F19912" s="24">
        <v>-74.069687500000001</v>
      </c>
      <c r="G19912" s="24">
        <v>4.6069374999999999</v>
      </c>
    </row>
    <row r="19913" spans="1:7" ht="15.6">
      <c r="A19913" s="19" t="s">
        <v>2980</v>
      </c>
      <c r="B19913" s="22" t="s">
        <v>2921</v>
      </c>
      <c r="C19913" s="22">
        <v>42</v>
      </c>
      <c r="D19913" s="22" t="s">
        <v>2925</v>
      </c>
      <c r="E19913" s="17" t="s">
        <v>2923</v>
      </c>
      <c r="F19913" s="24">
        <v>-74.071312500000005</v>
      </c>
      <c r="G19913" s="24">
        <v>4.6101875000000003</v>
      </c>
    </row>
    <row r="19914" spans="1:7" ht="15.6">
      <c r="A19914" s="19" t="s">
        <v>2980</v>
      </c>
      <c r="B19914" s="22" t="s">
        <v>2921</v>
      </c>
      <c r="C19914" s="22">
        <v>21</v>
      </c>
      <c r="D19914" s="22" t="s">
        <v>2925</v>
      </c>
      <c r="E19914" s="17" t="s">
        <v>2926</v>
      </c>
      <c r="F19914" s="24">
        <v>-74.071187499999994</v>
      </c>
      <c r="G19914" s="24">
        <v>4.6073124999999999</v>
      </c>
    </row>
    <row r="19915" spans="1:7" ht="15.6">
      <c r="A19915" s="19" t="s">
        <v>2980</v>
      </c>
      <c r="B19915" s="22" t="s">
        <v>2921</v>
      </c>
      <c r="C19915" s="22">
        <v>26</v>
      </c>
      <c r="D19915" s="22" t="s">
        <v>2925</v>
      </c>
      <c r="E19915" s="17" t="s">
        <v>2926</v>
      </c>
      <c r="F19915" s="24">
        <v>-74.071187499999994</v>
      </c>
      <c r="G19915" s="24">
        <v>4.6073124999999999</v>
      </c>
    </row>
    <row r="19916" spans="1:7" ht="15.6">
      <c r="A19916" s="19" t="s">
        <v>2980</v>
      </c>
      <c r="B19916" s="22" t="s">
        <v>2924</v>
      </c>
      <c r="C19916" s="22">
        <v>31</v>
      </c>
      <c r="D19916" s="22" t="s">
        <v>2925</v>
      </c>
      <c r="E19916" s="17" t="s">
        <v>2923</v>
      </c>
      <c r="F19916" s="24">
        <v>-74.088687500000006</v>
      </c>
      <c r="G19916" s="24">
        <v>4.7449374999999998</v>
      </c>
    </row>
    <row r="19917" spans="1:7" ht="15.6">
      <c r="A19917" s="19" t="s">
        <v>2980</v>
      </c>
      <c r="B19917" s="22" t="s">
        <v>2924</v>
      </c>
      <c r="C19917" s="22">
        <v>39</v>
      </c>
      <c r="D19917" s="22" t="s">
        <v>2925</v>
      </c>
      <c r="E19917" s="17" t="s">
        <v>2923</v>
      </c>
      <c r="F19917" s="24">
        <v>-74.099687500000002</v>
      </c>
      <c r="G19917" s="24">
        <v>4.7106874999999997</v>
      </c>
    </row>
    <row r="19918" spans="1:7" ht="15.6">
      <c r="A19918" s="19" t="s">
        <v>2980</v>
      </c>
      <c r="B19918" s="22" t="s">
        <v>2921</v>
      </c>
      <c r="C19918" s="22">
        <v>21</v>
      </c>
      <c r="D19918" s="22" t="s">
        <v>2929</v>
      </c>
      <c r="E19918" s="17" t="s">
        <v>2923</v>
      </c>
      <c r="F19918" s="24">
        <v>-74.067937499999999</v>
      </c>
      <c r="G19918" s="24">
        <v>4.6068125000000002</v>
      </c>
    </row>
    <row r="19919" spans="1:7" ht="15.6">
      <c r="A19919" s="19" t="s">
        <v>2980</v>
      </c>
      <c r="B19919" s="22" t="s">
        <v>2921</v>
      </c>
      <c r="C19919" s="22">
        <v>22</v>
      </c>
      <c r="D19919" s="22" t="s">
        <v>2929</v>
      </c>
      <c r="E19919" s="17" t="s">
        <v>2928</v>
      </c>
      <c r="F19919" s="24">
        <v>-74.071187499999994</v>
      </c>
      <c r="G19919" s="24">
        <v>4.6055624999999996</v>
      </c>
    </row>
    <row r="19920" spans="1:7" ht="15.6">
      <c r="A19920" s="19" t="s">
        <v>2980</v>
      </c>
      <c r="B19920" s="22" t="s">
        <v>2924</v>
      </c>
      <c r="C19920" s="22">
        <v>29</v>
      </c>
      <c r="D19920" s="22" t="s">
        <v>2922</v>
      </c>
      <c r="E19920" s="17" t="s">
        <v>2923</v>
      </c>
      <c r="F19920" s="24">
        <v>-74.071187499999994</v>
      </c>
      <c r="G19920" s="24">
        <v>4.6035624999999998</v>
      </c>
    </row>
    <row r="19921" spans="1:7" ht="15.6">
      <c r="A19921" s="19" t="s">
        <v>2980</v>
      </c>
      <c r="B19921" s="22" t="s">
        <v>2924</v>
      </c>
      <c r="C19921" s="22">
        <v>21</v>
      </c>
      <c r="D19921" s="22" t="s">
        <v>2929</v>
      </c>
      <c r="E19921" s="17" t="s">
        <v>2923</v>
      </c>
      <c r="F19921" s="24">
        <v>-74.068687499999996</v>
      </c>
      <c r="G19921" s="24">
        <v>4.6004375</v>
      </c>
    </row>
    <row r="19922" spans="1:7" ht="15.6">
      <c r="A19922" s="19" t="s">
        <v>2980</v>
      </c>
      <c r="B19922" s="22" t="s">
        <v>2924</v>
      </c>
      <c r="C19922" s="22">
        <v>20</v>
      </c>
      <c r="D19922" s="22" t="s">
        <v>2929</v>
      </c>
      <c r="E19922" s="17" t="s">
        <v>2928</v>
      </c>
      <c r="F19922" s="24">
        <v>-74.071312500000005</v>
      </c>
      <c r="G19922" s="24">
        <v>4.6055624999999996</v>
      </c>
    </row>
    <row r="19923" spans="1:7" ht="15.6">
      <c r="A19923" s="19" t="s">
        <v>2980</v>
      </c>
      <c r="B19923" s="22" t="s">
        <v>2924</v>
      </c>
      <c r="C19923" s="22">
        <v>26</v>
      </c>
      <c r="D19923" s="22" t="s">
        <v>2925</v>
      </c>
      <c r="E19923" s="17" t="s">
        <v>2923</v>
      </c>
      <c r="F19923" s="24">
        <v>-74.046187500000002</v>
      </c>
      <c r="G19923" s="24">
        <v>4.6703124999999996</v>
      </c>
    </row>
    <row r="19924" spans="1:7" ht="15.6">
      <c r="A19924" s="19" t="s">
        <v>2980</v>
      </c>
      <c r="B19924" s="22" t="s">
        <v>2924</v>
      </c>
      <c r="C19924" s="22">
        <v>22</v>
      </c>
      <c r="D19924" s="22" t="s">
        <v>2925</v>
      </c>
      <c r="E19924" s="17" t="s">
        <v>2923</v>
      </c>
      <c r="F19924" s="24">
        <v>-74.070562499999994</v>
      </c>
      <c r="G19924" s="24">
        <v>4.6018125000000003</v>
      </c>
    </row>
    <row r="19925" spans="1:7" ht="15.6">
      <c r="A19925" s="19" t="s">
        <v>2980</v>
      </c>
      <c r="B19925" s="22" t="s">
        <v>2924</v>
      </c>
      <c r="C19925" s="22">
        <v>17</v>
      </c>
      <c r="D19925" s="22" t="s">
        <v>2929</v>
      </c>
      <c r="E19925" s="17" t="s">
        <v>2927</v>
      </c>
      <c r="F19925" s="24">
        <v>-74.071187499999994</v>
      </c>
      <c r="G19925" s="24">
        <v>4.6054374999999999</v>
      </c>
    </row>
    <row r="19926" spans="1:7" ht="15.6">
      <c r="A19926" s="19" t="s">
        <v>2981</v>
      </c>
      <c r="B19926" s="22" t="s">
        <v>2924</v>
      </c>
      <c r="C19926" s="22">
        <v>23</v>
      </c>
      <c r="D19926" s="22" t="s">
        <v>2922</v>
      </c>
      <c r="E19926" s="17" t="s">
        <v>2926</v>
      </c>
      <c r="F19926" s="24">
        <v>-74.055312499999999</v>
      </c>
      <c r="G19926" s="24">
        <v>4.7185625</v>
      </c>
    </row>
    <row r="19927" spans="1:7" ht="15.6">
      <c r="A19927" s="19" t="s">
        <v>2981</v>
      </c>
      <c r="B19927" s="22" t="s">
        <v>2921</v>
      </c>
      <c r="C19927" s="22">
        <v>32</v>
      </c>
      <c r="D19927" s="22" t="s">
        <v>2925</v>
      </c>
      <c r="E19927" s="17" t="s">
        <v>2928</v>
      </c>
      <c r="F19927" s="24">
        <v>-74.193187499999993</v>
      </c>
      <c r="G19927" s="24">
        <v>4.6223124999999996</v>
      </c>
    </row>
    <row r="19928" spans="1:7" ht="15.6">
      <c r="A19928" s="19" t="s">
        <v>2981</v>
      </c>
      <c r="B19928" s="22" t="s">
        <v>2921</v>
      </c>
      <c r="C19928" s="22">
        <v>23</v>
      </c>
      <c r="D19928" s="22" t="s">
        <v>2925</v>
      </c>
      <c r="E19928" s="17" t="s">
        <v>2923</v>
      </c>
      <c r="F19928" s="24">
        <v>-74.105312499999997</v>
      </c>
      <c r="G19928" s="24">
        <v>4.6020624999999997</v>
      </c>
    </row>
    <row r="19929" spans="1:7" ht="15.6">
      <c r="A19929" s="19" t="s">
        <v>2981</v>
      </c>
      <c r="B19929" s="22" t="s">
        <v>2921</v>
      </c>
      <c r="C19929" s="22">
        <v>24</v>
      </c>
      <c r="D19929" s="22" t="s">
        <v>2929</v>
      </c>
      <c r="E19929" s="17" t="s">
        <v>2923</v>
      </c>
      <c r="F19929" s="24">
        <v>-74.063812499999997</v>
      </c>
      <c r="G19929" s="24">
        <v>4.6131875000000004</v>
      </c>
    </row>
    <row r="19930" spans="1:7" ht="15.6">
      <c r="A19930" s="19" t="s">
        <v>2981</v>
      </c>
      <c r="B19930" s="22" t="s">
        <v>2924</v>
      </c>
      <c r="C19930" s="22">
        <v>22</v>
      </c>
      <c r="D19930" s="22" t="s">
        <v>2929</v>
      </c>
      <c r="E19930" s="17" t="s">
        <v>2923</v>
      </c>
      <c r="F19930" s="24">
        <v>-74.063812499999997</v>
      </c>
      <c r="G19930" s="24">
        <v>4.6131875000000004</v>
      </c>
    </row>
    <row r="19931" spans="1:7" ht="15.6">
      <c r="A19931" s="19" t="s">
        <v>2981</v>
      </c>
      <c r="B19931" s="22" t="s">
        <v>2924</v>
      </c>
      <c r="C19931" s="22">
        <v>34</v>
      </c>
      <c r="D19931" s="22" t="s">
        <v>2925</v>
      </c>
      <c r="E19931" s="17" t="s">
        <v>2927</v>
      </c>
      <c r="F19931" s="24">
        <v>-74.157812500000006</v>
      </c>
      <c r="G19931" s="24">
        <v>4.5913124999999999</v>
      </c>
    </row>
    <row r="19932" spans="1:7" ht="15.6">
      <c r="A19932" s="19" t="s">
        <v>2981</v>
      </c>
      <c r="B19932" s="22" t="s">
        <v>2921</v>
      </c>
      <c r="C19932" s="22">
        <v>29</v>
      </c>
      <c r="D19932" s="22" t="s">
        <v>2929</v>
      </c>
      <c r="E19932" s="17" t="s">
        <v>2923</v>
      </c>
      <c r="F19932" s="24">
        <v>-74.1291875</v>
      </c>
      <c r="G19932" s="24">
        <v>4.6779374999999996</v>
      </c>
    </row>
    <row r="19933" spans="1:7" ht="15.6">
      <c r="A19933" s="19" t="s">
        <v>2981</v>
      </c>
      <c r="B19933" s="22" t="s">
        <v>2924</v>
      </c>
      <c r="C19933" s="22">
        <v>32</v>
      </c>
      <c r="D19933" s="22" t="s">
        <v>2925</v>
      </c>
      <c r="E19933" s="17" t="s">
        <v>2927</v>
      </c>
      <c r="F19933" s="24">
        <v>-74.072312499999995</v>
      </c>
      <c r="G19933" s="24">
        <v>4.6068125000000002</v>
      </c>
    </row>
    <row r="19934" spans="1:7" ht="15.6">
      <c r="A19934" s="19" t="s">
        <v>2981</v>
      </c>
      <c r="B19934" s="22" t="s">
        <v>2924</v>
      </c>
      <c r="C19934" s="22">
        <v>33</v>
      </c>
      <c r="D19934" s="22" t="s">
        <v>2930</v>
      </c>
      <c r="E19934" s="17" t="s">
        <v>2927</v>
      </c>
      <c r="F19934" s="24">
        <v>-74.072312499999995</v>
      </c>
      <c r="G19934" s="24">
        <v>4.6068125000000002</v>
      </c>
    </row>
    <row r="19935" spans="1:7" ht="15.6">
      <c r="A19935" s="19" t="s">
        <v>2981</v>
      </c>
      <c r="B19935" s="22" t="s">
        <v>2924</v>
      </c>
      <c r="C19935" s="22">
        <v>22</v>
      </c>
      <c r="D19935" s="22" t="s">
        <v>2929</v>
      </c>
      <c r="E19935" s="17" t="s">
        <v>2923</v>
      </c>
      <c r="F19935" s="24">
        <v>-74.072187499999998</v>
      </c>
      <c r="G19935" s="24">
        <v>4.5996874999999999</v>
      </c>
    </row>
    <row r="19936" spans="1:7" ht="15.6">
      <c r="A19936" s="19" t="s">
        <v>2981</v>
      </c>
      <c r="B19936" s="22" t="s">
        <v>2921</v>
      </c>
      <c r="C19936" s="22">
        <v>48</v>
      </c>
      <c r="D19936" s="22" t="s">
        <v>2925</v>
      </c>
      <c r="E19936" s="17" t="s">
        <v>2926</v>
      </c>
      <c r="F19936" s="24">
        <v>-74.093812499999999</v>
      </c>
      <c r="G19936" s="24">
        <v>4.7823124999999997</v>
      </c>
    </row>
    <row r="19937" spans="1:7" ht="15.6">
      <c r="A19937" s="19" t="s">
        <v>2981</v>
      </c>
      <c r="B19937" s="22" t="s">
        <v>2924</v>
      </c>
      <c r="C19937" s="22">
        <v>27</v>
      </c>
      <c r="D19937" s="22" t="s">
        <v>2925</v>
      </c>
      <c r="E19937" s="17" t="s">
        <v>2926</v>
      </c>
      <c r="F19937" s="24">
        <v>-74.071687499999996</v>
      </c>
      <c r="G19937" s="24">
        <v>4.6045625000000001</v>
      </c>
    </row>
    <row r="19938" spans="1:7" ht="15.6">
      <c r="A19938" s="19" t="s">
        <v>2981</v>
      </c>
      <c r="B19938" s="22" t="s">
        <v>2924</v>
      </c>
      <c r="C19938" s="22">
        <v>45</v>
      </c>
      <c r="D19938" s="22" t="s">
        <v>2930</v>
      </c>
      <c r="E19938" s="17" t="s">
        <v>2928</v>
      </c>
      <c r="F19938" s="24">
        <v>-74.072562500000004</v>
      </c>
      <c r="G19938" s="24">
        <v>4.6045625000000001</v>
      </c>
    </row>
    <row r="19939" spans="1:7" ht="15.6">
      <c r="A19939" s="19" t="s">
        <v>2981</v>
      </c>
      <c r="B19939" s="22" t="s">
        <v>2921</v>
      </c>
      <c r="C19939" s="22">
        <v>48</v>
      </c>
      <c r="D19939" s="22" t="s">
        <v>2930</v>
      </c>
      <c r="E19939" s="17" t="s">
        <v>2927</v>
      </c>
      <c r="F19939" s="24">
        <v>-74.073562499999994</v>
      </c>
      <c r="G19939" s="24">
        <v>4.6043124999999998</v>
      </c>
    </row>
    <row r="19940" spans="1:7" ht="15.6">
      <c r="A19940" s="19" t="s">
        <v>2981</v>
      </c>
      <c r="B19940" s="22" t="s">
        <v>2924</v>
      </c>
      <c r="C19940" s="22">
        <v>33</v>
      </c>
      <c r="D19940" s="22" t="s">
        <v>2929</v>
      </c>
      <c r="E19940" s="17" t="s">
        <v>2927</v>
      </c>
      <c r="F19940" s="24">
        <v>-74.068937500000004</v>
      </c>
      <c r="G19940" s="24">
        <v>4.6054374999999999</v>
      </c>
    </row>
    <row r="19941" spans="1:7" ht="15.6">
      <c r="A19941" s="19" t="s">
        <v>2981</v>
      </c>
      <c r="B19941" s="22" t="s">
        <v>2921</v>
      </c>
      <c r="C19941" s="22">
        <v>50</v>
      </c>
      <c r="D19941" s="22" t="s">
        <v>2930</v>
      </c>
      <c r="E19941" s="17" t="s">
        <v>2923</v>
      </c>
      <c r="F19941" s="24">
        <v>-74.068687499999996</v>
      </c>
      <c r="G19941" s="24">
        <v>4.5975625000000004</v>
      </c>
    </row>
    <row r="19942" spans="1:7" ht="15.6">
      <c r="A19942" s="19" t="s">
        <v>2981</v>
      </c>
      <c r="B19942" s="22" t="s">
        <v>2921</v>
      </c>
      <c r="C19942" s="22">
        <v>55</v>
      </c>
      <c r="D19942" s="22" t="s">
        <v>2925</v>
      </c>
      <c r="E19942" s="17" t="s">
        <v>2928</v>
      </c>
      <c r="F19942" s="24">
        <v>-74.070812500000002</v>
      </c>
      <c r="G19942" s="24">
        <v>4.6043124999999998</v>
      </c>
    </row>
    <row r="19943" spans="1:7" ht="15.6">
      <c r="A19943" s="19" t="s">
        <v>2981</v>
      </c>
      <c r="B19943" s="22" t="s">
        <v>2921</v>
      </c>
      <c r="C19943" s="22">
        <v>60</v>
      </c>
      <c r="D19943" s="22" t="s">
        <v>2930</v>
      </c>
      <c r="E19943" s="17" t="s">
        <v>2927</v>
      </c>
      <c r="F19943" s="24">
        <v>-74.070187500000003</v>
      </c>
      <c r="G19943" s="24">
        <v>4.6068125000000002</v>
      </c>
    </row>
    <row r="19944" spans="1:7" ht="15.6">
      <c r="A19944" s="19" t="s">
        <v>2981</v>
      </c>
      <c r="B19944" s="22" t="s">
        <v>2921</v>
      </c>
      <c r="C19944" s="22">
        <v>31</v>
      </c>
      <c r="D19944" s="22" t="s">
        <v>2929</v>
      </c>
      <c r="E19944" s="17" t="s">
        <v>2923</v>
      </c>
      <c r="F19944" s="24">
        <v>-74.068812500000007</v>
      </c>
      <c r="G19944" s="24">
        <v>4.6075625000000002</v>
      </c>
    </row>
    <row r="19945" spans="1:7" ht="15.6">
      <c r="A19945" s="19" t="s">
        <v>2981</v>
      </c>
      <c r="B19945" s="22" t="s">
        <v>2921</v>
      </c>
      <c r="C19945" s="22">
        <v>50</v>
      </c>
      <c r="D19945" s="22" t="s">
        <v>2922</v>
      </c>
      <c r="E19945" s="17" t="s">
        <v>2923</v>
      </c>
      <c r="F19945" s="24">
        <v>-74.090812499999998</v>
      </c>
      <c r="G19945" s="24">
        <v>4.5839375000000002</v>
      </c>
    </row>
    <row r="19946" spans="1:7" ht="15.6">
      <c r="A19946" s="19" t="s">
        <v>2981</v>
      </c>
      <c r="B19946" s="22" t="s">
        <v>2921</v>
      </c>
      <c r="C19946" s="22">
        <v>45</v>
      </c>
      <c r="D19946" s="22" t="s">
        <v>2925</v>
      </c>
      <c r="E19946" s="17" t="s">
        <v>2923</v>
      </c>
      <c r="F19946" s="24">
        <v>-74.071812499999993</v>
      </c>
      <c r="G19946" s="24">
        <v>4.6079375000000002</v>
      </c>
    </row>
    <row r="19947" spans="1:7" ht="15.6">
      <c r="A19947" s="19" t="s">
        <v>2981</v>
      </c>
      <c r="B19947" s="22" t="s">
        <v>2921</v>
      </c>
      <c r="C19947" s="22">
        <v>34</v>
      </c>
      <c r="D19947" s="22" t="s">
        <v>2925</v>
      </c>
      <c r="E19947" s="17" t="s">
        <v>2927</v>
      </c>
      <c r="F19947" s="24">
        <v>-74.045812499999997</v>
      </c>
      <c r="G19947" s="24">
        <v>4.7658125</v>
      </c>
    </row>
    <row r="19948" spans="1:7" ht="15.6">
      <c r="A19948" s="19" t="s">
        <v>2981</v>
      </c>
      <c r="B19948" s="22" t="s">
        <v>2924</v>
      </c>
      <c r="C19948" s="22">
        <v>28</v>
      </c>
      <c r="D19948" s="22" t="s">
        <v>2922</v>
      </c>
      <c r="E19948" s="17" t="s">
        <v>2927</v>
      </c>
      <c r="F19948" s="24">
        <v>-74.068937500000004</v>
      </c>
      <c r="G19948" s="24">
        <v>4.6053125000000001</v>
      </c>
    </row>
    <row r="19949" spans="1:7" ht="15.6">
      <c r="A19949" s="19" t="s">
        <v>2981</v>
      </c>
      <c r="B19949" s="22" t="s">
        <v>2921</v>
      </c>
      <c r="C19949" s="22">
        <v>33</v>
      </c>
      <c r="D19949" s="22" t="s">
        <v>2929</v>
      </c>
      <c r="E19949" s="17" t="s">
        <v>2923</v>
      </c>
      <c r="F19949" s="24">
        <v>-74.093937499999996</v>
      </c>
      <c r="G19949" s="24">
        <v>4.5925624999999997</v>
      </c>
    </row>
    <row r="19950" spans="1:7" ht="15.6">
      <c r="A19950" s="19" t="s">
        <v>2981</v>
      </c>
      <c r="B19950" s="22" t="s">
        <v>2924</v>
      </c>
      <c r="C19950" s="22">
        <v>23</v>
      </c>
      <c r="D19950" s="22" t="s">
        <v>2922</v>
      </c>
      <c r="E19950" s="17" t="s">
        <v>2923</v>
      </c>
      <c r="F19950" s="24">
        <v>-74.075062500000001</v>
      </c>
      <c r="G19950" s="24">
        <v>4.5971875000000004</v>
      </c>
    </row>
    <row r="19951" spans="1:7" ht="15.6">
      <c r="A19951" s="19" t="s">
        <v>2981</v>
      </c>
      <c r="B19951" s="22" t="s">
        <v>2924</v>
      </c>
      <c r="C19951" s="22">
        <v>23</v>
      </c>
      <c r="D19951" s="22" t="s">
        <v>2922</v>
      </c>
      <c r="E19951" s="17" t="s">
        <v>2923</v>
      </c>
      <c r="F19951" s="24">
        <v>-74.092312500000006</v>
      </c>
      <c r="G19951" s="24">
        <v>4.6056875000000002</v>
      </c>
    </row>
    <row r="19952" spans="1:7" ht="15.6">
      <c r="A19952" s="19" t="s">
        <v>2981</v>
      </c>
      <c r="B19952" s="22" t="s">
        <v>2921</v>
      </c>
      <c r="C19952" s="22">
        <v>22</v>
      </c>
      <c r="D19952" s="22" t="s">
        <v>2929</v>
      </c>
      <c r="E19952" s="17" t="s">
        <v>2927</v>
      </c>
      <c r="F19952" s="24">
        <v>-74.069062500000001</v>
      </c>
      <c r="G19952" s="24">
        <v>4.6048125000000004</v>
      </c>
    </row>
    <row r="19953" spans="1:7" ht="15.6">
      <c r="A19953" s="19" t="s">
        <v>2981</v>
      </c>
      <c r="B19953" s="22" t="s">
        <v>2921</v>
      </c>
      <c r="C19953" s="22">
        <v>22</v>
      </c>
      <c r="D19953" s="22" t="s">
        <v>2929</v>
      </c>
      <c r="E19953" s="17" t="s">
        <v>2923</v>
      </c>
      <c r="F19953" s="24">
        <v>-74.068312500000005</v>
      </c>
      <c r="G19953" s="24">
        <v>4.6071875000000002</v>
      </c>
    </row>
    <row r="19954" spans="1:7" ht="15.6">
      <c r="A19954" s="19" t="s">
        <v>2981</v>
      </c>
      <c r="B19954" s="22" t="s">
        <v>2921</v>
      </c>
      <c r="C19954" s="22">
        <v>22</v>
      </c>
      <c r="D19954" s="22" t="s">
        <v>2929</v>
      </c>
      <c r="E19954" s="17" t="s">
        <v>2923</v>
      </c>
      <c r="F19954" s="24">
        <v>-74.071687499999996</v>
      </c>
      <c r="G19954" s="24">
        <v>4.6083125000000003</v>
      </c>
    </row>
    <row r="19955" spans="1:7" ht="15.6">
      <c r="A19955" s="19" t="s">
        <v>2981</v>
      </c>
      <c r="B19955" s="22" t="s">
        <v>2921</v>
      </c>
      <c r="C19955" s="22">
        <v>23</v>
      </c>
      <c r="D19955" s="22" t="s">
        <v>2929</v>
      </c>
      <c r="E19955" s="17" t="s">
        <v>2927</v>
      </c>
      <c r="F19955" s="24">
        <v>-74.069187499999998</v>
      </c>
      <c r="G19955" s="24">
        <v>4.6044375000000004</v>
      </c>
    </row>
    <row r="19956" spans="1:7" ht="15.6">
      <c r="A19956" s="19" t="s">
        <v>2981</v>
      </c>
      <c r="B19956" s="22" t="s">
        <v>2921</v>
      </c>
      <c r="C19956" s="22">
        <v>68</v>
      </c>
      <c r="D19956" s="22" t="s">
        <v>2922</v>
      </c>
      <c r="E19956" s="17" t="s">
        <v>2927</v>
      </c>
      <c r="F19956" s="24">
        <v>-74.069187499999998</v>
      </c>
      <c r="G19956" s="24">
        <v>4.6044375000000004</v>
      </c>
    </row>
    <row r="19957" spans="1:7" ht="15.6">
      <c r="A19957" s="19" t="s">
        <v>2981</v>
      </c>
      <c r="B19957" s="22" t="s">
        <v>2921</v>
      </c>
      <c r="C19957" s="22">
        <v>55</v>
      </c>
      <c r="D19957" s="22" t="s">
        <v>2922</v>
      </c>
      <c r="E19957" s="17" t="s">
        <v>2927</v>
      </c>
      <c r="F19957" s="24">
        <v>-74.069562500000004</v>
      </c>
      <c r="G19957" s="24">
        <v>4.6043124999999998</v>
      </c>
    </row>
    <row r="19958" spans="1:7" ht="15.6">
      <c r="A19958" s="19" t="s">
        <v>2981</v>
      </c>
      <c r="B19958" s="22" t="s">
        <v>2924</v>
      </c>
      <c r="C19958" s="22">
        <v>68</v>
      </c>
      <c r="D19958" s="22" t="s">
        <v>2930</v>
      </c>
      <c r="E19958" s="17" t="s">
        <v>2923</v>
      </c>
      <c r="F19958" s="24">
        <v>-74.073187500000003</v>
      </c>
      <c r="G19958" s="24">
        <v>4.5983124999999996</v>
      </c>
    </row>
    <row r="19959" spans="1:7" ht="15.6">
      <c r="A19959" s="19" t="s">
        <v>2981</v>
      </c>
      <c r="B19959" s="22" t="s">
        <v>2921</v>
      </c>
      <c r="C19959" s="22">
        <v>33</v>
      </c>
      <c r="D19959" s="22" t="s">
        <v>2925</v>
      </c>
      <c r="E19959" s="17" t="s">
        <v>2926</v>
      </c>
      <c r="F19959" s="24">
        <v>-74.072062500000001</v>
      </c>
      <c r="G19959" s="24">
        <v>4.6055624999999996</v>
      </c>
    </row>
    <row r="19960" spans="1:7" ht="15.6">
      <c r="A19960" s="19" t="s">
        <v>2981</v>
      </c>
      <c r="B19960" s="22" t="s">
        <v>2921</v>
      </c>
      <c r="C19960" s="22">
        <v>70</v>
      </c>
      <c r="D19960" s="22" t="s">
        <v>2930</v>
      </c>
      <c r="E19960" s="17" t="s">
        <v>2923</v>
      </c>
      <c r="F19960" s="24">
        <v>-74.067687500000005</v>
      </c>
      <c r="G19960" s="24">
        <v>4.6010625000000003</v>
      </c>
    </row>
    <row r="19961" spans="1:7" ht="15.6">
      <c r="A19961" s="19" t="s">
        <v>2981</v>
      </c>
      <c r="B19961" s="22" t="s">
        <v>2924</v>
      </c>
      <c r="C19961" s="22">
        <v>48</v>
      </c>
      <c r="D19961" s="22" t="s">
        <v>2925</v>
      </c>
      <c r="E19961" s="17" t="s">
        <v>2926</v>
      </c>
      <c r="F19961" s="24">
        <v>-74.071937500000004</v>
      </c>
      <c r="G19961" s="24">
        <v>4.6046874999999998</v>
      </c>
    </row>
    <row r="19962" spans="1:7" ht="15.6">
      <c r="A19962" s="19" t="s">
        <v>2981</v>
      </c>
      <c r="B19962" s="22" t="s">
        <v>2921</v>
      </c>
      <c r="C19962" s="22">
        <v>25</v>
      </c>
      <c r="D19962" s="22" t="s">
        <v>2925</v>
      </c>
      <c r="E19962" s="17" t="s">
        <v>2928</v>
      </c>
      <c r="F19962" s="24">
        <v>-74.071437500000002</v>
      </c>
      <c r="G19962" s="24">
        <v>4.6034375000000001</v>
      </c>
    </row>
    <row r="19963" spans="1:7" ht="15.6">
      <c r="A19963" s="19" t="s">
        <v>2981</v>
      </c>
      <c r="B19963" s="22" t="s">
        <v>2921</v>
      </c>
      <c r="C19963" s="22">
        <v>54</v>
      </c>
      <c r="D19963" s="22" t="s">
        <v>2922</v>
      </c>
      <c r="E19963" s="17" t="s">
        <v>2927</v>
      </c>
      <c r="F19963" s="24">
        <v>-74.070937499999999</v>
      </c>
      <c r="G19963" s="24">
        <v>4.6066874999999996</v>
      </c>
    </row>
    <row r="19964" spans="1:7" ht="15.6">
      <c r="A19964" s="19" t="s">
        <v>2981</v>
      </c>
      <c r="B19964" s="22" t="s">
        <v>2921</v>
      </c>
      <c r="C19964" s="22">
        <v>55</v>
      </c>
      <c r="D19964" s="22" t="s">
        <v>2925</v>
      </c>
      <c r="E19964" s="17" t="s">
        <v>2927</v>
      </c>
      <c r="F19964" s="24">
        <v>-74.071812499999993</v>
      </c>
      <c r="G19964" s="24">
        <v>4.6023125</v>
      </c>
    </row>
    <row r="19965" spans="1:7" ht="15.6">
      <c r="A19965" s="19" t="s">
        <v>2981</v>
      </c>
      <c r="B19965" s="22" t="s">
        <v>2921</v>
      </c>
      <c r="C19965" s="22">
        <v>25</v>
      </c>
      <c r="D19965" s="22" t="s">
        <v>2929</v>
      </c>
      <c r="E19965" s="17" t="s">
        <v>2928</v>
      </c>
      <c r="F19965" s="24">
        <v>-74.071687499999996</v>
      </c>
      <c r="G19965" s="24">
        <v>4.6059374999999996</v>
      </c>
    </row>
    <row r="19966" spans="1:7" ht="15.6">
      <c r="A19966" s="19" t="s">
        <v>2981</v>
      </c>
      <c r="B19966" s="22" t="s">
        <v>2921</v>
      </c>
      <c r="C19966" s="22">
        <v>33</v>
      </c>
      <c r="D19966" s="22" t="s">
        <v>2925</v>
      </c>
      <c r="E19966" s="17" t="s">
        <v>2928</v>
      </c>
      <c r="F19966" s="24">
        <v>-74.071687499999996</v>
      </c>
      <c r="G19966" s="24">
        <v>4.6059374999999996</v>
      </c>
    </row>
    <row r="19967" spans="1:7" ht="15.6">
      <c r="A19967" s="19" t="s">
        <v>2981</v>
      </c>
      <c r="B19967" s="22" t="s">
        <v>2921</v>
      </c>
      <c r="C19967" s="22">
        <v>66</v>
      </c>
      <c r="D19967" s="22" t="s">
        <v>2922</v>
      </c>
      <c r="E19967" s="17" t="s">
        <v>2923</v>
      </c>
      <c r="F19967" s="24">
        <v>-74.107687499999997</v>
      </c>
      <c r="G19967" s="24">
        <v>4.6950624999999997</v>
      </c>
    </row>
    <row r="19968" spans="1:7" ht="15.6">
      <c r="A19968" s="19" t="s">
        <v>2981</v>
      </c>
      <c r="B19968" s="22" t="s">
        <v>2921</v>
      </c>
      <c r="C19968" s="22">
        <v>66</v>
      </c>
      <c r="D19968" s="22" t="s">
        <v>2925</v>
      </c>
      <c r="E19968" s="17" t="s">
        <v>2923</v>
      </c>
      <c r="F19968" s="24">
        <v>-74.088437499999998</v>
      </c>
      <c r="G19968" s="24">
        <v>4.6099375</v>
      </c>
    </row>
    <row r="19969" spans="1:7" ht="15.6">
      <c r="A19969" s="19" t="s">
        <v>2981</v>
      </c>
      <c r="B19969" s="22" t="s">
        <v>2921</v>
      </c>
      <c r="C19969" s="22">
        <v>55</v>
      </c>
      <c r="D19969" s="22" t="s">
        <v>2925</v>
      </c>
      <c r="E19969" s="17" t="s">
        <v>2923</v>
      </c>
      <c r="F19969" s="24">
        <v>-74.098937500000005</v>
      </c>
      <c r="G19969" s="24">
        <v>4.7093125000000002</v>
      </c>
    </row>
    <row r="19970" spans="1:7" ht="15.6">
      <c r="A19970" s="19" t="s">
        <v>2981</v>
      </c>
      <c r="B19970" s="22" t="s">
        <v>2921</v>
      </c>
      <c r="C19970" s="22">
        <v>45</v>
      </c>
      <c r="D19970" s="22" t="s">
        <v>2925</v>
      </c>
      <c r="E19970" s="17" t="s">
        <v>2923</v>
      </c>
      <c r="F19970" s="24">
        <v>-74.084187499999999</v>
      </c>
      <c r="G19970" s="24">
        <v>4.6039374999999998</v>
      </c>
    </row>
    <row r="19971" spans="1:7" ht="15.6">
      <c r="A19971" s="19" t="s">
        <v>2981</v>
      </c>
      <c r="B19971" s="22" t="s">
        <v>2921</v>
      </c>
      <c r="C19971" s="22">
        <v>25</v>
      </c>
      <c r="D19971" s="22" t="s">
        <v>2930</v>
      </c>
      <c r="E19971" s="17" t="s">
        <v>2923</v>
      </c>
      <c r="F19971" s="24">
        <v>-74.075562500000004</v>
      </c>
      <c r="G19971" s="24">
        <v>4.5953125000000004</v>
      </c>
    </row>
    <row r="19972" spans="1:7" ht="15.6">
      <c r="A19972" s="19" t="s">
        <v>2981</v>
      </c>
      <c r="B19972" s="22" t="s">
        <v>2924</v>
      </c>
      <c r="C19972" s="22">
        <v>22</v>
      </c>
      <c r="D19972" s="22" t="s">
        <v>2925</v>
      </c>
      <c r="E19972" s="17" t="s">
        <v>2923</v>
      </c>
      <c r="F19972" s="24">
        <v>-74.086937500000005</v>
      </c>
      <c r="G19972" s="24">
        <v>4.5959374999999998</v>
      </c>
    </row>
    <row r="19973" spans="1:7" ht="15.6">
      <c r="A19973" s="19" t="s">
        <v>2981</v>
      </c>
      <c r="B19973" s="22" t="s">
        <v>2921</v>
      </c>
      <c r="C19973" s="22">
        <v>20</v>
      </c>
      <c r="D19973" s="22" t="s">
        <v>2930</v>
      </c>
      <c r="E19973" s="17" t="s">
        <v>2923</v>
      </c>
      <c r="F19973" s="24">
        <v>-74.068687499999996</v>
      </c>
      <c r="G19973" s="24">
        <v>4.6041875000000001</v>
      </c>
    </row>
    <row r="19974" spans="1:7" ht="15.6">
      <c r="A19974" s="19" t="s">
        <v>2981</v>
      </c>
      <c r="B19974" s="22" t="s">
        <v>2921</v>
      </c>
      <c r="C19974" s="22">
        <v>43</v>
      </c>
      <c r="D19974" s="22" t="s">
        <v>2922</v>
      </c>
      <c r="E19974" s="17" t="s">
        <v>2923</v>
      </c>
      <c r="F19974" s="24">
        <v>-74.090437499999993</v>
      </c>
      <c r="G19974" s="24">
        <v>4.6331875</v>
      </c>
    </row>
    <row r="19975" spans="1:7" ht="15.6">
      <c r="A19975" s="19" t="s">
        <v>2981</v>
      </c>
      <c r="B19975" s="22" t="s">
        <v>2921</v>
      </c>
      <c r="C19975" s="22">
        <v>28</v>
      </c>
      <c r="D19975" s="22" t="s">
        <v>2930</v>
      </c>
      <c r="E19975" s="17" t="s">
        <v>2926</v>
      </c>
      <c r="F19975" s="24">
        <v>-74.070687500000005</v>
      </c>
      <c r="G19975" s="24">
        <v>4.6048125000000004</v>
      </c>
    </row>
    <row r="19976" spans="1:7" ht="15.6">
      <c r="A19976" s="19" t="s">
        <v>2981</v>
      </c>
      <c r="B19976" s="22" t="s">
        <v>2921</v>
      </c>
      <c r="C19976" s="22">
        <v>56</v>
      </c>
      <c r="D19976" s="22" t="s">
        <v>2925</v>
      </c>
      <c r="E19976" s="17" t="s">
        <v>2927</v>
      </c>
      <c r="F19976" s="24">
        <v>-74.072062500000001</v>
      </c>
      <c r="G19976" s="24">
        <v>4.6024374999999997</v>
      </c>
    </row>
    <row r="19977" spans="1:7" ht="15.6">
      <c r="A19977" s="19" t="s">
        <v>2981</v>
      </c>
      <c r="B19977" s="22" t="s">
        <v>2921</v>
      </c>
      <c r="C19977" s="22">
        <v>25</v>
      </c>
      <c r="D19977" s="22" t="s">
        <v>2925</v>
      </c>
      <c r="E19977" s="17" t="s">
        <v>2928</v>
      </c>
      <c r="F19977" s="24">
        <v>-74.073187500000003</v>
      </c>
      <c r="G19977" s="24">
        <v>4.6045625000000001</v>
      </c>
    </row>
    <row r="19978" spans="1:7" ht="15.6">
      <c r="A19978" s="19" t="s">
        <v>2981</v>
      </c>
      <c r="B19978" s="22" t="s">
        <v>2921</v>
      </c>
      <c r="C19978" s="22">
        <v>32</v>
      </c>
      <c r="D19978" s="22" t="s">
        <v>2930</v>
      </c>
      <c r="E19978" s="17" t="s">
        <v>2928</v>
      </c>
      <c r="F19978" s="24">
        <v>-74.073187500000003</v>
      </c>
      <c r="G19978" s="24">
        <v>4.6045625000000001</v>
      </c>
    </row>
    <row r="19979" spans="1:7" ht="15.6">
      <c r="A19979" s="19" t="s">
        <v>2981</v>
      </c>
      <c r="B19979" s="22" t="s">
        <v>2921</v>
      </c>
      <c r="C19979" s="22">
        <v>33</v>
      </c>
      <c r="D19979" s="22" t="s">
        <v>2922</v>
      </c>
      <c r="E19979" s="17" t="s">
        <v>2928</v>
      </c>
      <c r="F19979" s="24">
        <v>-74.070687500000005</v>
      </c>
      <c r="G19979" s="24">
        <v>4.6056875000000002</v>
      </c>
    </row>
    <row r="19980" spans="1:7" ht="15.6">
      <c r="A19980" s="19" t="s">
        <v>2981</v>
      </c>
      <c r="B19980" s="22" t="s">
        <v>2921</v>
      </c>
      <c r="C19980" s="22">
        <v>23</v>
      </c>
      <c r="D19980" s="22" t="s">
        <v>2925</v>
      </c>
      <c r="E19980" s="17" t="s">
        <v>2928</v>
      </c>
      <c r="F19980" s="24">
        <v>-74.072312499999995</v>
      </c>
      <c r="G19980" s="24">
        <v>4.6034375000000001</v>
      </c>
    </row>
    <row r="19981" spans="1:7" ht="15.6">
      <c r="A19981" s="19" t="s">
        <v>2981</v>
      </c>
      <c r="B19981" s="22" t="s">
        <v>2921</v>
      </c>
      <c r="C19981" s="22">
        <v>27</v>
      </c>
      <c r="D19981" s="22" t="s">
        <v>2922</v>
      </c>
      <c r="E19981" s="17" t="s">
        <v>2923</v>
      </c>
      <c r="F19981" s="24">
        <v>-74.157562499999997</v>
      </c>
      <c r="G19981" s="24">
        <v>4.5768125</v>
      </c>
    </row>
    <row r="19982" spans="1:7" ht="15.6">
      <c r="A19982" s="19" t="s">
        <v>2981</v>
      </c>
      <c r="B19982" s="22" t="s">
        <v>2921</v>
      </c>
      <c r="C19982" s="22">
        <v>45</v>
      </c>
      <c r="D19982" s="22" t="s">
        <v>2925</v>
      </c>
      <c r="E19982" s="17" t="s">
        <v>2927</v>
      </c>
      <c r="F19982" s="24">
        <v>-74.071687499999996</v>
      </c>
      <c r="G19982" s="24">
        <v>4.6028124999999998</v>
      </c>
    </row>
    <row r="19983" spans="1:7" ht="15.6">
      <c r="A19983" s="19" t="s">
        <v>2981</v>
      </c>
      <c r="B19983" s="22" t="s">
        <v>2921</v>
      </c>
      <c r="C19983" s="22">
        <v>45</v>
      </c>
      <c r="D19983" s="22" t="s">
        <v>2930</v>
      </c>
      <c r="E19983" s="17" t="s">
        <v>2923</v>
      </c>
      <c r="F19983" s="24">
        <v>-74.082687500000006</v>
      </c>
      <c r="G19983" s="24">
        <v>4.6095625</v>
      </c>
    </row>
    <row r="19984" spans="1:7" ht="15.6">
      <c r="A19984" s="19" t="s">
        <v>2981</v>
      </c>
      <c r="B19984" s="22" t="s">
        <v>2921</v>
      </c>
      <c r="C19984" s="22">
        <v>21</v>
      </c>
      <c r="D19984" s="22" t="s">
        <v>2925</v>
      </c>
      <c r="E19984" s="17" t="s">
        <v>2926</v>
      </c>
      <c r="F19984" s="24">
        <v>-74.071562499999999</v>
      </c>
      <c r="G19984" s="24">
        <v>4.6051875000000004</v>
      </c>
    </row>
    <row r="19985" spans="1:7" ht="15.6">
      <c r="A19985" s="19" t="s">
        <v>2981</v>
      </c>
      <c r="B19985" s="22" t="s">
        <v>2921</v>
      </c>
      <c r="C19985" s="22">
        <v>45</v>
      </c>
      <c r="D19985" s="22" t="s">
        <v>2929</v>
      </c>
      <c r="E19985" s="17" t="s">
        <v>2923</v>
      </c>
      <c r="F19985" s="24">
        <v>-74.071187499999994</v>
      </c>
      <c r="G19985" s="24">
        <v>4.6083125000000003</v>
      </c>
    </row>
    <row r="19986" spans="1:7" ht="15.6">
      <c r="A19986" s="19" t="s">
        <v>2981</v>
      </c>
      <c r="B19986" s="22" t="s">
        <v>2924</v>
      </c>
      <c r="C19986" s="22">
        <v>21</v>
      </c>
      <c r="D19986" s="22" t="s">
        <v>2925</v>
      </c>
      <c r="E19986" s="17" t="s">
        <v>2926</v>
      </c>
      <c r="F19986" s="24">
        <v>-74.071312500000005</v>
      </c>
      <c r="G19986" s="24">
        <v>4.6050624999999998</v>
      </c>
    </row>
    <row r="19987" spans="1:7" ht="15.6">
      <c r="A19987" s="19" t="s">
        <v>2981</v>
      </c>
      <c r="B19987" s="22" t="s">
        <v>2921</v>
      </c>
      <c r="C19987" s="22">
        <v>33</v>
      </c>
      <c r="D19987" s="22" t="s">
        <v>2925</v>
      </c>
      <c r="E19987" s="17" t="s">
        <v>2927</v>
      </c>
      <c r="F19987" s="24">
        <v>-74.069437500000006</v>
      </c>
      <c r="G19987" s="24">
        <v>4.6060625000000002</v>
      </c>
    </row>
    <row r="19988" spans="1:7" ht="15.6">
      <c r="A19988" s="19" t="s">
        <v>2981</v>
      </c>
      <c r="B19988" s="22" t="s">
        <v>2924</v>
      </c>
      <c r="C19988" s="22">
        <v>21</v>
      </c>
      <c r="D19988" s="22" t="s">
        <v>2929</v>
      </c>
      <c r="E19988" s="17" t="s">
        <v>2927</v>
      </c>
      <c r="F19988" s="24">
        <v>-74.069437500000006</v>
      </c>
      <c r="G19988" s="24">
        <v>4.6060625000000002</v>
      </c>
    </row>
    <row r="19989" spans="1:7" ht="15.6">
      <c r="A19989" s="19" t="s">
        <v>2981</v>
      </c>
      <c r="B19989" s="22" t="s">
        <v>2924</v>
      </c>
      <c r="C19989" s="22">
        <v>19</v>
      </c>
      <c r="D19989" s="22" t="s">
        <v>2929</v>
      </c>
      <c r="E19989" s="17" t="s">
        <v>2927</v>
      </c>
      <c r="F19989" s="24">
        <v>-74.072687500000001</v>
      </c>
      <c r="G19989" s="24">
        <v>4.6028124999999998</v>
      </c>
    </row>
    <row r="19990" spans="1:7" ht="15.6">
      <c r="A19990" s="19" t="s">
        <v>2981</v>
      </c>
      <c r="B19990" s="22" t="s">
        <v>2921</v>
      </c>
      <c r="C19990" s="22">
        <v>27</v>
      </c>
      <c r="D19990" s="22" t="s">
        <v>2929</v>
      </c>
      <c r="E19990" s="17" t="s">
        <v>2923</v>
      </c>
      <c r="F19990" s="24">
        <v>-74.068562499999999</v>
      </c>
      <c r="G19990" s="24">
        <v>4.6055624999999996</v>
      </c>
    </row>
    <row r="19991" spans="1:7" ht="15.6">
      <c r="A19991" s="19" t="s">
        <v>2981</v>
      </c>
      <c r="B19991" s="22" t="s">
        <v>2921</v>
      </c>
      <c r="C19991" s="22">
        <v>21</v>
      </c>
      <c r="D19991" s="22" t="s">
        <v>2929</v>
      </c>
      <c r="E19991" s="17" t="s">
        <v>2923</v>
      </c>
      <c r="F19991" s="24">
        <v>-74.068562499999999</v>
      </c>
      <c r="G19991" s="24">
        <v>4.6055624999999996</v>
      </c>
    </row>
    <row r="19992" spans="1:7" ht="15.6">
      <c r="A19992" s="19" t="s">
        <v>2981</v>
      </c>
      <c r="B19992" s="22" t="s">
        <v>2921</v>
      </c>
      <c r="C19992" s="22">
        <v>21</v>
      </c>
      <c r="D19992" s="22" t="s">
        <v>2929</v>
      </c>
      <c r="E19992" s="17" t="s">
        <v>2923</v>
      </c>
      <c r="F19992" s="24">
        <v>-74.068562499999999</v>
      </c>
      <c r="G19992" s="24">
        <v>4.6055624999999996</v>
      </c>
    </row>
    <row r="19993" spans="1:7" ht="15.6">
      <c r="A19993" s="19" t="s">
        <v>2981</v>
      </c>
      <c r="B19993" s="22" t="s">
        <v>2921</v>
      </c>
      <c r="C19993" s="22">
        <v>23</v>
      </c>
      <c r="D19993" s="22" t="s">
        <v>2929</v>
      </c>
      <c r="E19993" s="17" t="s">
        <v>2927</v>
      </c>
      <c r="F19993" s="24">
        <v>-74.069562500000004</v>
      </c>
      <c r="G19993" s="24">
        <v>4.6059374999999996</v>
      </c>
    </row>
    <row r="19994" spans="1:7" ht="15.6">
      <c r="A19994" s="19" t="s">
        <v>2981</v>
      </c>
      <c r="B19994" s="22" t="s">
        <v>2921</v>
      </c>
      <c r="C19994" s="22">
        <v>23</v>
      </c>
      <c r="D19994" s="22" t="s">
        <v>2925</v>
      </c>
      <c r="E19994" s="17" t="s">
        <v>2927</v>
      </c>
      <c r="F19994" s="24">
        <v>-74.069562500000004</v>
      </c>
      <c r="G19994" s="24">
        <v>4.6059374999999996</v>
      </c>
    </row>
    <row r="19995" spans="1:7" ht="15.6">
      <c r="A19995" s="19" t="s">
        <v>2981</v>
      </c>
      <c r="B19995" s="22" t="s">
        <v>2921</v>
      </c>
      <c r="C19995" s="22">
        <v>21</v>
      </c>
      <c r="D19995" s="22" t="s">
        <v>2929</v>
      </c>
      <c r="E19995" s="17" t="s">
        <v>2926</v>
      </c>
      <c r="F19995" s="24">
        <v>-74.071687499999996</v>
      </c>
      <c r="G19995" s="24">
        <v>4.6049375000000001</v>
      </c>
    </row>
    <row r="19996" spans="1:7" ht="15.6">
      <c r="A19996" s="19" t="s">
        <v>2981</v>
      </c>
      <c r="B19996" s="22" t="s">
        <v>2921</v>
      </c>
      <c r="C19996" s="22">
        <v>22</v>
      </c>
      <c r="D19996" s="22" t="s">
        <v>2925</v>
      </c>
      <c r="E19996" s="17" t="s">
        <v>2926</v>
      </c>
      <c r="F19996" s="24">
        <v>-74.071687499999996</v>
      </c>
      <c r="G19996" s="24">
        <v>4.6049375000000001</v>
      </c>
    </row>
    <row r="19997" spans="1:7" ht="15.6">
      <c r="A19997" s="19" t="s">
        <v>2981</v>
      </c>
      <c r="B19997" s="22" t="s">
        <v>2921</v>
      </c>
      <c r="C19997" s="22">
        <v>75</v>
      </c>
      <c r="D19997" s="22" t="s">
        <v>2922</v>
      </c>
      <c r="E19997" s="17" t="s">
        <v>2928</v>
      </c>
      <c r="F19997" s="24">
        <v>-74.070562499999994</v>
      </c>
      <c r="G19997" s="24">
        <v>4.6040625000000004</v>
      </c>
    </row>
    <row r="19998" spans="1:7" ht="15.6">
      <c r="A19998" s="19" t="s">
        <v>2981</v>
      </c>
      <c r="B19998" s="22" t="s">
        <v>2921</v>
      </c>
      <c r="C19998" s="22">
        <v>26</v>
      </c>
      <c r="D19998" s="22" t="s">
        <v>2925</v>
      </c>
      <c r="E19998" s="17" t="s">
        <v>2923</v>
      </c>
      <c r="F19998" s="24">
        <v>-74.071312500000005</v>
      </c>
      <c r="G19998" s="24">
        <v>4.6006875000000003</v>
      </c>
    </row>
    <row r="19999" spans="1:7" ht="15.6">
      <c r="A19999" s="19" t="s">
        <v>2981</v>
      </c>
      <c r="B19999" s="22" t="s">
        <v>2921</v>
      </c>
      <c r="C19999" s="22">
        <v>31</v>
      </c>
      <c r="D19999" s="22" t="s">
        <v>2925</v>
      </c>
      <c r="E19999" s="17" t="s">
        <v>2923</v>
      </c>
      <c r="F19999" s="24">
        <v>-74.044062499999995</v>
      </c>
      <c r="G19999" s="24">
        <v>4.7508125000000003</v>
      </c>
    </row>
    <row r="20000" spans="1:7" ht="15.6">
      <c r="A20000" s="19" t="s">
        <v>2981</v>
      </c>
      <c r="B20000" s="22" t="s">
        <v>2924</v>
      </c>
      <c r="C20000" s="22">
        <v>39</v>
      </c>
      <c r="D20000" s="22" t="s">
        <v>2925</v>
      </c>
      <c r="E20000" s="17" t="s">
        <v>2927</v>
      </c>
      <c r="F20000" s="24">
        <v>-74.072687500000001</v>
      </c>
      <c r="G20000" s="24">
        <v>4.6026875</v>
      </c>
    </row>
    <row r="20001" spans="1:7" ht="15.6">
      <c r="A20001" s="19" t="s">
        <v>2981</v>
      </c>
      <c r="B20001" s="22" t="s">
        <v>2921</v>
      </c>
      <c r="C20001" s="22">
        <v>60</v>
      </c>
      <c r="D20001" s="22" t="s">
        <v>2925</v>
      </c>
      <c r="E20001" s="17" t="s">
        <v>2927</v>
      </c>
      <c r="F20001" s="24">
        <v>-74.072437500000007</v>
      </c>
      <c r="G20001" s="24">
        <v>4.6033125000000004</v>
      </c>
    </row>
    <row r="20002" spans="1:7" ht="15.6">
      <c r="A20002" s="19" t="s">
        <v>2981</v>
      </c>
      <c r="B20002" s="22" t="s">
        <v>2921</v>
      </c>
      <c r="C20002" s="22">
        <v>21</v>
      </c>
      <c r="D20002" s="22" t="s">
        <v>2929</v>
      </c>
      <c r="E20002" s="17" t="s">
        <v>2923</v>
      </c>
      <c r="F20002" s="24">
        <v>-74.069687500000001</v>
      </c>
      <c r="G20002" s="24">
        <v>4.5945625000000003</v>
      </c>
    </row>
    <row r="20003" spans="1:7" ht="15.6">
      <c r="A20003" s="19" t="s">
        <v>2981</v>
      </c>
      <c r="B20003" s="22" t="s">
        <v>2921</v>
      </c>
      <c r="C20003" s="22">
        <v>53</v>
      </c>
      <c r="D20003" s="22" t="s">
        <v>2925</v>
      </c>
      <c r="E20003" s="17" t="s">
        <v>2923</v>
      </c>
      <c r="F20003" s="24">
        <v>-74.071187499999994</v>
      </c>
      <c r="G20003" s="24">
        <v>4.6011875</v>
      </c>
    </row>
    <row r="20004" spans="1:7" ht="15.6">
      <c r="A20004" s="19" t="s">
        <v>2981</v>
      </c>
      <c r="B20004" s="22" t="s">
        <v>2921</v>
      </c>
      <c r="C20004" s="22">
        <v>17</v>
      </c>
      <c r="D20004" s="22" t="s">
        <v>2929</v>
      </c>
      <c r="E20004" s="17" t="s">
        <v>2923</v>
      </c>
      <c r="F20004" s="24">
        <v>-74.072437500000007</v>
      </c>
      <c r="G20004" s="24">
        <v>4.6023125</v>
      </c>
    </row>
    <row r="20005" spans="1:7" ht="15.6">
      <c r="A20005" s="19" t="s">
        <v>2981</v>
      </c>
      <c r="B20005" s="22" t="s">
        <v>2921</v>
      </c>
      <c r="C20005" s="22">
        <v>17</v>
      </c>
      <c r="D20005" s="22" t="s">
        <v>2929</v>
      </c>
      <c r="E20005" s="17" t="s">
        <v>2927</v>
      </c>
      <c r="F20005" s="24">
        <v>-74.072687500000001</v>
      </c>
      <c r="G20005" s="24">
        <v>4.6028124999999998</v>
      </c>
    </row>
    <row r="20006" spans="1:7" ht="15.6">
      <c r="A20006" s="19" t="s">
        <v>2981</v>
      </c>
      <c r="B20006" s="22" t="s">
        <v>2924</v>
      </c>
      <c r="C20006" s="22">
        <v>19</v>
      </c>
      <c r="D20006" s="22" t="s">
        <v>2929</v>
      </c>
      <c r="E20006" s="17" t="s">
        <v>2927</v>
      </c>
      <c r="F20006" s="24">
        <v>-74.072687500000001</v>
      </c>
      <c r="G20006" s="24">
        <v>4.6025625000000003</v>
      </c>
    </row>
    <row r="20007" spans="1:7" ht="15.6">
      <c r="A20007" s="19" t="s">
        <v>2981</v>
      </c>
      <c r="B20007" s="22" t="s">
        <v>2921</v>
      </c>
      <c r="C20007" s="22">
        <v>19</v>
      </c>
      <c r="D20007" s="22" t="s">
        <v>2929</v>
      </c>
      <c r="E20007" s="17" t="s">
        <v>2923</v>
      </c>
      <c r="F20007" s="24">
        <v>-74.072937499999995</v>
      </c>
      <c r="G20007" s="24">
        <v>4.6025625000000003</v>
      </c>
    </row>
    <row r="20008" spans="1:7" ht="15.6">
      <c r="A20008" s="19" t="s">
        <v>2981</v>
      </c>
      <c r="B20008" s="22" t="s">
        <v>2921</v>
      </c>
      <c r="C20008" s="22">
        <v>35</v>
      </c>
      <c r="D20008" s="22" t="s">
        <v>2922</v>
      </c>
      <c r="E20008" s="17" t="s">
        <v>2923</v>
      </c>
      <c r="F20008" s="24">
        <v>-74.130937500000002</v>
      </c>
      <c r="G20008" s="24">
        <v>4.6319375000000003</v>
      </c>
    </row>
    <row r="20009" spans="1:7" ht="15.6">
      <c r="A20009" s="19" t="s">
        <v>2981</v>
      </c>
      <c r="B20009" s="22" t="s">
        <v>2921</v>
      </c>
      <c r="C20009" s="22">
        <v>33</v>
      </c>
      <c r="D20009" s="22" t="s">
        <v>2925</v>
      </c>
      <c r="E20009" s="17" t="s">
        <v>2923</v>
      </c>
      <c r="F20009" s="24">
        <v>-74.132562500000006</v>
      </c>
      <c r="G20009" s="24">
        <v>4.6261875000000003</v>
      </c>
    </row>
    <row r="20010" spans="1:7" ht="15.6">
      <c r="A20010" s="19" t="s">
        <v>2981</v>
      </c>
      <c r="B20010" s="22" t="s">
        <v>2921</v>
      </c>
      <c r="C20010" s="22">
        <v>71</v>
      </c>
      <c r="D20010" s="22" t="s">
        <v>2930</v>
      </c>
      <c r="E20010" s="17" t="s">
        <v>2928</v>
      </c>
      <c r="F20010" s="24">
        <v>-74.0703125</v>
      </c>
      <c r="G20010" s="24">
        <v>4.6045625000000001</v>
      </c>
    </row>
    <row r="20011" spans="1:7" ht="15.6">
      <c r="A20011" s="19" t="s">
        <v>2981</v>
      </c>
      <c r="B20011" s="22" t="s">
        <v>2921</v>
      </c>
      <c r="C20011" s="22">
        <v>35</v>
      </c>
      <c r="D20011" s="22" t="s">
        <v>2925</v>
      </c>
      <c r="E20011" s="17" t="s">
        <v>2927</v>
      </c>
      <c r="F20011" s="24">
        <v>-74.069562500000004</v>
      </c>
      <c r="G20011" s="24">
        <v>4.6039374999999998</v>
      </c>
    </row>
    <row r="20012" spans="1:7" ht="15.6">
      <c r="A20012" s="19" t="s">
        <v>2981</v>
      </c>
      <c r="B20012" s="22" t="s">
        <v>2921</v>
      </c>
      <c r="C20012" s="22">
        <v>18</v>
      </c>
      <c r="D20012" s="22" t="s">
        <v>2929</v>
      </c>
      <c r="E20012" s="17" t="s">
        <v>2928</v>
      </c>
      <c r="F20012" s="24">
        <v>-74.072312499999995</v>
      </c>
      <c r="G20012" s="24">
        <v>4.6035624999999998</v>
      </c>
    </row>
    <row r="20013" spans="1:7" ht="15.6">
      <c r="A20013" s="19" t="s">
        <v>2981</v>
      </c>
      <c r="B20013" s="22" t="s">
        <v>2924</v>
      </c>
      <c r="C20013" s="22">
        <v>33</v>
      </c>
      <c r="D20013" s="22" t="s">
        <v>2929</v>
      </c>
      <c r="E20013" s="17" t="s">
        <v>2927</v>
      </c>
      <c r="F20013" s="24">
        <v>-74.072687500000001</v>
      </c>
      <c r="G20013" s="24">
        <v>4.6026875</v>
      </c>
    </row>
    <row r="20014" spans="1:7" ht="15.6">
      <c r="A20014" s="19" t="s">
        <v>2981</v>
      </c>
      <c r="B20014" s="22" t="s">
        <v>2921</v>
      </c>
      <c r="C20014" s="22">
        <v>45</v>
      </c>
      <c r="D20014" s="22" t="s">
        <v>2925</v>
      </c>
      <c r="E20014" s="17" t="s">
        <v>2923</v>
      </c>
      <c r="F20014" s="24">
        <v>-74.067937499999999</v>
      </c>
      <c r="G20014" s="24">
        <v>4.7226875000000001</v>
      </c>
    </row>
    <row r="20015" spans="1:7" ht="15.6">
      <c r="A20015" s="19" t="s">
        <v>2981</v>
      </c>
      <c r="B20015" s="22" t="s">
        <v>2921</v>
      </c>
      <c r="C20015" s="22">
        <v>33</v>
      </c>
      <c r="D20015" s="22" t="s">
        <v>2922</v>
      </c>
      <c r="E20015" s="17" t="s">
        <v>2923</v>
      </c>
      <c r="F20015" s="24">
        <v>-74.075687500000001</v>
      </c>
      <c r="G20015" s="24">
        <v>4.5835625000000002</v>
      </c>
    </row>
    <row r="20016" spans="1:7" ht="15.6">
      <c r="A20016" s="19" t="s">
        <v>2981</v>
      </c>
      <c r="B20016" s="22" t="s">
        <v>2921</v>
      </c>
      <c r="C20016" s="22">
        <v>25</v>
      </c>
      <c r="D20016" s="22" t="s">
        <v>2929</v>
      </c>
      <c r="E20016" s="17" t="s">
        <v>2923</v>
      </c>
      <c r="F20016" s="24">
        <v>-74.075687500000001</v>
      </c>
      <c r="G20016" s="24">
        <v>4.5835625000000002</v>
      </c>
    </row>
    <row r="20017" spans="1:7" ht="15.6">
      <c r="A20017" s="19" t="s">
        <v>2981</v>
      </c>
      <c r="B20017" s="22" t="s">
        <v>2921</v>
      </c>
      <c r="C20017" s="22">
        <v>20</v>
      </c>
      <c r="D20017" s="22" t="s">
        <v>2929</v>
      </c>
      <c r="E20017" s="17" t="s">
        <v>2927</v>
      </c>
      <c r="F20017" s="24">
        <v>-74.078687500000001</v>
      </c>
      <c r="G20017" s="24">
        <v>4.5719374999999998</v>
      </c>
    </row>
    <row r="20018" spans="1:7" ht="15.6">
      <c r="A20018" s="19" t="s">
        <v>2981</v>
      </c>
      <c r="B20018" s="22" t="s">
        <v>2921</v>
      </c>
      <c r="C20018" s="22">
        <v>70</v>
      </c>
      <c r="D20018" s="22" t="s">
        <v>2922</v>
      </c>
      <c r="E20018" s="17" t="s">
        <v>2923</v>
      </c>
      <c r="F20018" s="24">
        <v>-74.152687499999999</v>
      </c>
      <c r="G20018" s="24">
        <v>4.5724375000000004</v>
      </c>
    </row>
    <row r="20019" spans="1:7" ht="15.6">
      <c r="A20019" s="19" t="s">
        <v>2981</v>
      </c>
      <c r="B20019" s="22" t="s">
        <v>2921</v>
      </c>
      <c r="C20019" s="22">
        <v>55</v>
      </c>
      <c r="D20019" s="22" t="s">
        <v>2925</v>
      </c>
      <c r="E20019" s="17" t="s">
        <v>2926</v>
      </c>
      <c r="F20019" s="24">
        <v>-74.093937499999996</v>
      </c>
      <c r="G20019" s="24">
        <v>4.5925624999999997</v>
      </c>
    </row>
    <row r="20020" spans="1:7" ht="15.6">
      <c r="A20020" s="19" t="s">
        <v>2981</v>
      </c>
      <c r="B20020" s="22" t="s">
        <v>2924</v>
      </c>
      <c r="C20020" s="22">
        <v>26</v>
      </c>
      <c r="D20020" s="22" t="s">
        <v>2925</v>
      </c>
      <c r="E20020" s="17" t="s">
        <v>2928</v>
      </c>
      <c r="F20020" s="24">
        <v>-74.071937500000004</v>
      </c>
      <c r="G20020" s="24">
        <v>4.6064375000000002</v>
      </c>
    </row>
    <row r="20021" spans="1:7" ht="15.6">
      <c r="A20021" s="19" t="s">
        <v>2981</v>
      </c>
      <c r="B20021" s="22" t="s">
        <v>2924</v>
      </c>
      <c r="C20021" s="22">
        <v>36</v>
      </c>
      <c r="D20021" s="22" t="s">
        <v>2922</v>
      </c>
      <c r="E20021" s="17" t="s">
        <v>2923</v>
      </c>
      <c r="F20021" s="24">
        <v>-74.136312500000003</v>
      </c>
      <c r="G20021" s="24">
        <v>4.5735625000000004</v>
      </c>
    </row>
    <row r="20022" spans="1:7" ht="15.6">
      <c r="A20022" s="19" t="s">
        <v>2981</v>
      </c>
      <c r="B20022" s="22" t="s">
        <v>2921</v>
      </c>
      <c r="C20022" s="22">
        <v>45</v>
      </c>
      <c r="D20022" s="22" t="s">
        <v>2925</v>
      </c>
      <c r="E20022" s="17" t="s">
        <v>2923</v>
      </c>
      <c r="F20022" s="24">
        <v>-74.067812500000002</v>
      </c>
      <c r="G20022" s="24">
        <v>4.6185625000000003</v>
      </c>
    </row>
    <row r="20023" spans="1:7" ht="15.6">
      <c r="A20023" s="19" t="s">
        <v>2981</v>
      </c>
      <c r="B20023" s="22" t="s">
        <v>2921</v>
      </c>
      <c r="C20023" s="22">
        <v>25</v>
      </c>
      <c r="D20023" s="22" t="s">
        <v>2930</v>
      </c>
      <c r="E20023" s="17" t="s">
        <v>2923</v>
      </c>
      <c r="F20023" s="24">
        <v>-74.1268125</v>
      </c>
      <c r="G20023" s="24">
        <v>4.5783125</v>
      </c>
    </row>
    <row r="20024" spans="1:7" ht="15.6">
      <c r="A20024" s="19" t="s">
        <v>2981</v>
      </c>
      <c r="B20024" s="22" t="s">
        <v>2921</v>
      </c>
      <c r="C20024" s="22">
        <v>61</v>
      </c>
      <c r="D20024" s="22" t="s">
        <v>2922</v>
      </c>
      <c r="E20024" s="17" t="s">
        <v>2928</v>
      </c>
      <c r="F20024" s="24">
        <v>-74.070562499999994</v>
      </c>
      <c r="G20024" s="24">
        <v>4.6044375000000004</v>
      </c>
    </row>
    <row r="20025" spans="1:7" ht="15.6">
      <c r="A20025" s="19" t="s">
        <v>2981</v>
      </c>
      <c r="B20025" s="22" t="s">
        <v>2921</v>
      </c>
      <c r="C20025" s="22">
        <v>22</v>
      </c>
      <c r="D20025" s="22" t="s">
        <v>2929</v>
      </c>
      <c r="E20025" s="17" t="s">
        <v>2927</v>
      </c>
      <c r="F20025" s="24">
        <v>-74.072687500000001</v>
      </c>
      <c r="G20025" s="24">
        <v>4.6028124999999998</v>
      </c>
    </row>
    <row r="20026" spans="1:7" ht="15.6">
      <c r="A20026" s="19" t="s">
        <v>2981</v>
      </c>
      <c r="B20026" s="22" t="s">
        <v>2921</v>
      </c>
      <c r="C20026" s="22">
        <v>47</v>
      </c>
      <c r="D20026" s="22" t="s">
        <v>2925</v>
      </c>
      <c r="E20026" s="17" t="s">
        <v>2928</v>
      </c>
      <c r="F20026" s="24">
        <v>-74.070187500000003</v>
      </c>
      <c r="G20026" s="24">
        <v>4.6045625000000001</v>
      </c>
    </row>
    <row r="20027" spans="1:7" ht="15.6">
      <c r="A20027" s="19" t="s">
        <v>2981</v>
      </c>
      <c r="B20027" s="22" t="s">
        <v>2921</v>
      </c>
      <c r="C20027" s="22">
        <v>49</v>
      </c>
      <c r="D20027" s="22" t="s">
        <v>2925</v>
      </c>
      <c r="E20027" s="17" t="s">
        <v>2923</v>
      </c>
      <c r="F20027" s="24">
        <v>-74.039812499999996</v>
      </c>
      <c r="G20027" s="24">
        <v>4.7256875000000003</v>
      </c>
    </row>
    <row r="20028" spans="1:7" ht="15.6">
      <c r="A20028" s="19" t="s">
        <v>2981</v>
      </c>
      <c r="B20028" s="22" t="s">
        <v>2921</v>
      </c>
      <c r="C20028" s="22">
        <v>29</v>
      </c>
      <c r="D20028" s="22" t="s">
        <v>2925</v>
      </c>
      <c r="E20028" s="17" t="s">
        <v>2926</v>
      </c>
      <c r="F20028" s="24">
        <v>-74.068140600000007</v>
      </c>
      <c r="G20028" s="24">
        <v>4.6061874999999999</v>
      </c>
    </row>
    <row r="20029" spans="1:7" ht="15.6">
      <c r="A20029" s="19" t="s">
        <v>2981</v>
      </c>
      <c r="B20029" s="22" t="s">
        <v>2921</v>
      </c>
      <c r="C20029" s="22">
        <v>22</v>
      </c>
      <c r="D20029" s="22" t="s">
        <v>2925</v>
      </c>
      <c r="E20029" s="17" t="s">
        <v>2926</v>
      </c>
      <c r="F20029" s="24">
        <v>-74.072187499999998</v>
      </c>
      <c r="G20029" s="24">
        <v>4.6055624999999996</v>
      </c>
    </row>
    <row r="20030" spans="1:7" ht="15.6">
      <c r="A20030" s="19" t="s">
        <v>2981</v>
      </c>
      <c r="B20030" s="22" t="s">
        <v>2921</v>
      </c>
      <c r="C20030" s="22">
        <v>72</v>
      </c>
      <c r="D20030" s="22" t="s">
        <v>2925</v>
      </c>
      <c r="E20030" s="17" t="s">
        <v>2928</v>
      </c>
      <c r="F20030" s="24">
        <v>-74.070562499999994</v>
      </c>
      <c r="G20030" s="24">
        <v>4.6035624999999998</v>
      </c>
    </row>
    <row r="20031" spans="1:7" ht="15.6">
      <c r="A20031" s="19" t="s">
        <v>2981</v>
      </c>
      <c r="B20031" s="22" t="s">
        <v>2921</v>
      </c>
      <c r="C20031" s="22">
        <v>63</v>
      </c>
      <c r="D20031" s="22" t="s">
        <v>2922</v>
      </c>
      <c r="E20031" s="17" t="s">
        <v>2926</v>
      </c>
      <c r="F20031" s="24">
        <v>-74.071062499999996</v>
      </c>
      <c r="G20031" s="24">
        <v>4.6053125000000001</v>
      </c>
    </row>
    <row r="20032" spans="1:7" ht="15.6">
      <c r="A20032" s="19" t="s">
        <v>2981</v>
      </c>
      <c r="B20032" s="22" t="s">
        <v>2921</v>
      </c>
      <c r="C20032" s="22">
        <v>72</v>
      </c>
      <c r="D20032" s="22" t="s">
        <v>2930</v>
      </c>
      <c r="E20032" s="17" t="s">
        <v>2927</v>
      </c>
      <c r="F20032" s="24">
        <v>-74.070437499999997</v>
      </c>
      <c r="G20032" s="24">
        <v>4.6033125000000004</v>
      </c>
    </row>
    <row r="20033" spans="1:7" ht="15.6">
      <c r="A20033" s="19" t="s">
        <v>2981</v>
      </c>
      <c r="B20033" s="22" t="s">
        <v>2921</v>
      </c>
      <c r="C20033" s="22">
        <v>58</v>
      </c>
      <c r="D20033" s="22" t="s">
        <v>2922</v>
      </c>
      <c r="E20033" s="17" t="s">
        <v>2923</v>
      </c>
      <c r="F20033" s="24">
        <v>-74.141937499999997</v>
      </c>
      <c r="G20033" s="24">
        <v>4.6281875000000001</v>
      </c>
    </row>
    <row r="20034" spans="1:7" ht="15.6">
      <c r="A20034" s="19" t="s">
        <v>2981</v>
      </c>
      <c r="B20034" s="22" t="s">
        <v>2921</v>
      </c>
      <c r="C20034" s="22">
        <v>74</v>
      </c>
      <c r="D20034" s="22" t="s">
        <v>2925</v>
      </c>
      <c r="E20034" s="17" t="s">
        <v>2927</v>
      </c>
      <c r="F20034" s="24">
        <v>-74.088812500000003</v>
      </c>
      <c r="G20034" s="24">
        <v>4.5846875000000002</v>
      </c>
    </row>
    <row r="20035" spans="1:7" ht="15.6">
      <c r="A20035" s="19" t="s">
        <v>2981</v>
      </c>
      <c r="B20035" s="22" t="s">
        <v>2921</v>
      </c>
      <c r="C20035" s="22">
        <v>22</v>
      </c>
      <c r="D20035" s="22" t="s">
        <v>2925</v>
      </c>
      <c r="E20035" s="17" t="s">
        <v>2928</v>
      </c>
      <c r="F20035" s="24">
        <v>-74.069687500000001</v>
      </c>
      <c r="G20035" s="24">
        <v>4.6056875000000002</v>
      </c>
    </row>
    <row r="20036" spans="1:7" ht="15.6">
      <c r="A20036" s="19" t="s">
        <v>2981</v>
      </c>
      <c r="B20036" s="22" t="s">
        <v>2921</v>
      </c>
      <c r="C20036" s="22">
        <v>33</v>
      </c>
      <c r="D20036" s="22" t="s">
        <v>2925</v>
      </c>
      <c r="E20036" s="17" t="s">
        <v>2927</v>
      </c>
      <c r="F20036" s="24">
        <v>-74.067937499999999</v>
      </c>
      <c r="G20036" s="24">
        <v>4.6321874999999997</v>
      </c>
    </row>
    <row r="20037" spans="1:7" ht="15.6">
      <c r="A20037" s="19" t="s">
        <v>2981</v>
      </c>
      <c r="B20037" s="22" t="s">
        <v>2924</v>
      </c>
      <c r="C20037" s="22">
        <v>22</v>
      </c>
      <c r="D20037" s="22" t="s">
        <v>2922</v>
      </c>
      <c r="E20037" s="17" t="s">
        <v>2928</v>
      </c>
      <c r="F20037" s="24">
        <v>-74.0666875</v>
      </c>
      <c r="G20037" s="24">
        <v>4.6405624999999997</v>
      </c>
    </row>
    <row r="20038" spans="1:7" ht="15.6">
      <c r="A20038" s="19" t="s">
        <v>2981</v>
      </c>
      <c r="B20038" s="22" t="s">
        <v>2921</v>
      </c>
      <c r="C20038" s="22">
        <v>23</v>
      </c>
      <c r="D20038" s="22" t="s">
        <v>2929</v>
      </c>
      <c r="E20038" s="17" t="s">
        <v>2927</v>
      </c>
      <c r="F20038" s="24">
        <v>-74.072687500000001</v>
      </c>
      <c r="G20038" s="24">
        <v>4.6026875</v>
      </c>
    </row>
    <row r="20039" spans="1:7" ht="15.6">
      <c r="A20039" s="19" t="s">
        <v>2981</v>
      </c>
      <c r="B20039" s="22" t="s">
        <v>2921</v>
      </c>
      <c r="C20039" s="22">
        <v>23</v>
      </c>
      <c r="D20039" s="22" t="s">
        <v>2922</v>
      </c>
      <c r="E20039" s="17" t="s">
        <v>2928</v>
      </c>
      <c r="F20039" s="24">
        <v>-74.073062500000006</v>
      </c>
      <c r="G20039" s="24">
        <v>4.6048125000000004</v>
      </c>
    </row>
    <row r="20040" spans="1:7" ht="15.6">
      <c r="A20040" s="19" t="s">
        <v>2981</v>
      </c>
      <c r="B20040" s="22" t="s">
        <v>2921</v>
      </c>
      <c r="C20040" s="22">
        <v>19</v>
      </c>
      <c r="D20040" s="22" t="s">
        <v>2922</v>
      </c>
      <c r="E20040" s="17" t="s">
        <v>2923</v>
      </c>
      <c r="F20040" s="24">
        <v>-74.075437500000007</v>
      </c>
      <c r="G20040" s="24">
        <v>4.6004375</v>
      </c>
    </row>
    <row r="20041" spans="1:7" ht="15.6">
      <c r="A20041" s="19" t="s">
        <v>2981</v>
      </c>
      <c r="B20041" s="22" t="s">
        <v>2921</v>
      </c>
      <c r="C20041" s="22">
        <v>21</v>
      </c>
      <c r="D20041" s="22" t="s">
        <v>2922</v>
      </c>
      <c r="E20041" s="17" t="s">
        <v>2923</v>
      </c>
      <c r="F20041" s="24">
        <v>-74.073812500000003</v>
      </c>
      <c r="G20041" s="24">
        <v>4.6009374999999997</v>
      </c>
    </row>
    <row r="20042" spans="1:7" ht="15.6">
      <c r="A20042" s="19" t="s">
        <v>2981</v>
      </c>
      <c r="B20042" s="22" t="s">
        <v>2921</v>
      </c>
      <c r="C20042" s="22">
        <v>29</v>
      </c>
      <c r="D20042" s="22" t="s">
        <v>2925</v>
      </c>
      <c r="E20042" s="17" t="s">
        <v>2923</v>
      </c>
      <c r="F20042" s="24">
        <v>-74.075437500000007</v>
      </c>
      <c r="G20042" s="24">
        <v>4.6004375</v>
      </c>
    </row>
    <row r="20043" spans="1:7" ht="15.6">
      <c r="A20043" s="19" t="s">
        <v>2981</v>
      </c>
      <c r="B20043" s="22" t="s">
        <v>2921</v>
      </c>
      <c r="C20043" s="22">
        <v>32</v>
      </c>
      <c r="D20043" s="22" t="s">
        <v>2925</v>
      </c>
      <c r="E20043" s="17" t="s">
        <v>2927</v>
      </c>
      <c r="F20043" s="24">
        <v>-74.073562499999994</v>
      </c>
      <c r="G20043" s="24">
        <v>4.6036875000000004</v>
      </c>
    </row>
    <row r="20044" spans="1:7" ht="15.6">
      <c r="A20044" s="19" t="s">
        <v>2981</v>
      </c>
      <c r="B20044" s="22" t="s">
        <v>2921</v>
      </c>
      <c r="C20044" s="22">
        <v>18</v>
      </c>
      <c r="D20044" s="22" t="s">
        <v>2929</v>
      </c>
      <c r="E20044" s="17" t="s">
        <v>2927</v>
      </c>
      <c r="F20044" s="24">
        <v>-74.1238125</v>
      </c>
      <c r="G20044" s="24">
        <v>4.6453125000000002</v>
      </c>
    </row>
    <row r="20045" spans="1:7" ht="15.6">
      <c r="A20045" s="19" t="s">
        <v>2981</v>
      </c>
      <c r="B20045" s="22" t="s">
        <v>2921</v>
      </c>
      <c r="C20045" s="22">
        <v>28</v>
      </c>
      <c r="D20045" s="22" t="s">
        <v>2929</v>
      </c>
      <c r="E20045" s="17" t="s">
        <v>2927</v>
      </c>
      <c r="F20045" s="24">
        <v>-74.069687500000001</v>
      </c>
      <c r="G20045" s="24">
        <v>4.6043124999999998</v>
      </c>
    </row>
    <row r="20046" spans="1:7" ht="15.6">
      <c r="A20046" s="19" t="s">
        <v>2981</v>
      </c>
      <c r="B20046" s="22" t="s">
        <v>2921</v>
      </c>
      <c r="C20046" s="22">
        <v>25</v>
      </c>
      <c r="D20046" s="22" t="s">
        <v>2929</v>
      </c>
      <c r="E20046" s="17" t="s">
        <v>2927</v>
      </c>
      <c r="F20046" s="24">
        <v>-74.069187499999998</v>
      </c>
      <c r="G20046" s="24">
        <v>4.6054374999999999</v>
      </c>
    </row>
    <row r="20047" spans="1:7" ht="15.6">
      <c r="A20047" s="19" t="s">
        <v>2981</v>
      </c>
      <c r="B20047" s="22" t="s">
        <v>2924</v>
      </c>
      <c r="C20047" s="22">
        <v>33</v>
      </c>
      <c r="D20047" s="22" t="s">
        <v>2925</v>
      </c>
      <c r="E20047" s="17" t="s">
        <v>2923</v>
      </c>
      <c r="F20047" s="24">
        <v>-74.068562499999999</v>
      </c>
      <c r="G20047" s="24">
        <v>4.6059374999999996</v>
      </c>
    </row>
    <row r="20048" spans="1:7" ht="15.6">
      <c r="A20048" s="19" t="s">
        <v>2981</v>
      </c>
      <c r="B20048" s="22" t="s">
        <v>2924</v>
      </c>
      <c r="C20048" s="22">
        <v>23</v>
      </c>
      <c r="D20048" s="22" t="s">
        <v>2929</v>
      </c>
      <c r="E20048" s="17" t="s">
        <v>2923</v>
      </c>
      <c r="F20048" s="24">
        <v>-74.068062499999996</v>
      </c>
      <c r="G20048" s="24">
        <v>4.6048125000000004</v>
      </c>
    </row>
    <row r="20049" spans="1:7" ht="15.6">
      <c r="A20049" s="19" t="s">
        <v>2981</v>
      </c>
      <c r="B20049" s="22" t="s">
        <v>2924</v>
      </c>
      <c r="C20049" s="22">
        <v>36</v>
      </c>
      <c r="D20049" s="22" t="s">
        <v>2925</v>
      </c>
      <c r="E20049" s="17" t="s">
        <v>2926</v>
      </c>
      <c r="F20049" s="24">
        <v>-74.070937499999999</v>
      </c>
      <c r="G20049" s="24">
        <v>4.6049375000000001</v>
      </c>
    </row>
    <row r="20050" spans="1:7" ht="15.6">
      <c r="A20050" s="19" t="s">
        <v>2981</v>
      </c>
      <c r="B20050" s="22" t="s">
        <v>2921</v>
      </c>
      <c r="C20050" s="22">
        <v>32</v>
      </c>
      <c r="D20050" s="22" t="s">
        <v>2930</v>
      </c>
      <c r="E20050" s="17" t="s">
        <v>2923</v>
      </c>
      <c r="F20050" s="24">
        <v>-74.072437500000007</v>
      </c>
      <c r="G20050" s="24">
        <v>4.6088125</v>
      </c>
    </row>
    <row r="20051" spans="1:7" ht="15.6">
      <c r="A20051" s="19" t="s">
        <v>2981</v>
      </c>
      <c r="B20051" s="22" t="s">
        <v>2921</v>
      </c>
      <c r="C20051" s="22">
        <v>50</v>
      </c>
      <c r="D20051" s="22" t="s">
        <v>2930</v>
      </c>
      <c r="E20051" s="17" t="s">
        <v>2923</v>
      </c>
      <c r="F20051" s="24">
        <v>-74.072437500000007</v>
      </c>
      <c r="G20051" s="24">
        <v>4.6088125</v>
      </c>
    </row>
    <row r="20052" spans="1:7" ht="15.6">
      <c r="A20052" s="19" t="s">
        <v>2981</v>
      </c>
      <c r="B20052" s="22" t="s">
        <v>2924</v>
      </c>
      <c r="C20052" s="22">
        <v>22</v>
      </c>
      <c r="D20052" s="22" t="s">
        <v>2929</v>
      </c>
      <c r="E20052" s="17" t="s">
        <v>2923</v>
      </c>
      <c r="F20052" s="24">
        <v>-74.0733125</v>
      </c>
      <c r="G20052" s="24">
        <v>4.6015625</v>
      </c>
    </row>
    <row r="20053" spans="1:7" ht="15.6">
      <c r="A20053" s="19" t="s">
        <v>2981</v>
      </c>
      <c r="B20053" s="22" t="s">
        <v>2921</v>
      </c>
      <c r="C20053" s="22">
        <v>36</v>
      </c>
      <c r="D20053" s="22" t="s">
        <v>2929</v>
      </c>
      <c r="E20053" s="17" t="s">
        <v>2923</v>
      </c>
      <c r="F20053" s="24">
        <v>-74.078812499999998</v>
      </c>
      <c r="G20053" s="24">
        <v>4.6204375000000004</v>
      </c>
    </row>
    <row r="20054" spans="1:7" ht="15.6">
      <c r="A20054" s="19" t="s">
        <v>2981</v>
      </c>
      <c r="B20054" s="22" t="s">
        <v>2924</v>
      </c>
      <c r="C20054" s="22">
        <v>48</v>
      </c>
      <c r="D20054" s="22" t="s">
        <v>2930</v>
      </c>
      <c r="E20054" s="17" t="s">
        <v>2926</v>
      </c>
      <c r="F20054" s="24">
        <v>-74.070687500000005</v>
      </c>
      <c r="G20054" s="24">
        <v>4.6048125000000004</v>
      </c>
    </row>
    <row r="20055" spans="1:7" ht="15.6">
      <c r="A20055" s="19" t="s">
        <v>2981</v>
      </c>
      <c r="B20055" s="22" t="s">
        <v>2924</v>
      </c>
      <c r="C20055" s="22">
        <v>21</v>
      </c>
      <c r="D20055" s="22" t="s">
        <v>2930</v>
      </c>
      <c r="E20055" s="17" t="s">
        <v>2928</v>
      </c>
      <c r="F20055" s="24">
        <v>-74.071312500000005</v>
      </c>
      <c r="G20055" s="24">
        <v>4.6065624999999999</v>
      </c>
    </row>
    <row r="20056" spans="1:7" ht="15.6">
      <c r="A20056" s="19" t="s">
        <v>2981</v>
      </c>
      <c r="B20056" s="22" t="s">
        <v>2924</v>
      </c>
      <c r="C20056" s="22">
        <v>23</v>
      </c>
      <c r="D20056" s="22" t="s">
        <v>2925</v>
      </c>
      <c r="E20056" s="17" t="s">
        <v>2923</v>
      </c>
      <c r="F20056" s="24">
        <v>-74.097437499999998</v>
      </c>
      <c r="G20056" s="24">
        <v>4.7279375000000003</v>
      </c>
    </row>
    <row r="20057" spans="1:7" ht="15.6">
      <c r="A20057" s="19" t="s">
        <v>2981</v>
      </c>
      <c r="B20057" s="22" t="s">
        <v>2924</v>
      </c>
      <c r="C20057" s="22">
        <v>25</v>
      </c>
      <c r="D20057" s="22" t="s">
        <v>2925</v>
      </c>
      <c r="E20057" s="17" t="s">
        <v>2927</v>
      </c>
      <c r="F20057" s="24">
        <v>-74.0673125</v>
      </c>
      <c r="G20057" s="24">
        <v>4.7204375000000001</v>
      </c>
    </row>
    <row r="20058" spans="1:7" ht="15.6">
      <c r="A20058" s="19" t="s">
        <v>2981</v>
      </c>
      <c r="B20058" s="22" t="s">
        <v>2924</v>
      </c>
      <c r="C20058" s="22">
        <v>19</v>
      </c>
      <c r="D20058" s="22" t="s">
        <v>2929</v>
      </c>
      <c r="E20058" s="17" t="s">
        <v>2923</v>
      </c>
      <c r="F20058" s="24">
        <v>-74.068062499999996</v>
      </c>
      <c r="G20058" s="24">
        <v>4.6056875000000002</v>
      </c>
    </row>
    <row r="20059" spans="1:7" ht="15.6">
      <c r="A20059" s="19" t="s">
        <v>2981</v>
      </c>
      <c r="B20059" s="22" t="s">
        <v>2924</v>
      </c>
      <c r="C20059" s="22">
        <v>18</v>
      </c>
      <c r="D20059" s="22" t="s">
        <v>2929</v>
      </c>
      <c r="E20059" s="17" t="s">
        <v>2923</v>
      </c>
      <c r="F20059" s="24">
        <v>-74.068062499999996</v>
      </c>
      <c r="G20059" s="24">
        <v>4.6056875000000002</v>
      </c>
    </row>
    <row r="20060" spans="1:7" ht="15.6">
      <c r="A20060" s="19" t="s">
        <v>2981</v>
      </c>
      <c r="B20060" s="22" t="s">
        <v>2921</v>
      </c>
      <c r="C20060" s="22">
        <v>39</v>
      </c>
      <c r="D20060" s="22" t="s">
        <v>2930</v>
      </c>
      <c r="E20060" s="17" t="s">
        <v>2923</v>
      </c>
      <c r="F20060" s="24">
        <v>-74.076562499999994</v>
      </c>
      <c r="G20060" s="24">
        <v>4.6025625000000003</v>
      </c>
    </row>
    <row r="20061" spans="1:7" ht="15.6">
      <c r="A20061" s="19" t="s">
        <v>2981</v>
      </c>
      <c r="B20061" s="22" t="s">
        <v>2924</v>
      </c>
      <c r="C20061" s="22">
        <v>21</v>
      </c>
      <c r="D20061" s="22" t="s">
        <v>2929</v>
      </c>
      <c r="E20061" s="17" t="s">
        <v>2923</v>
      </c>
      <c r="F20061" s="24">
        <v>-74.072062500000001</v>
      </c>
      <c r="G20061" s="24">
        <v>4.6084375</v>
      </c>
    </row>
    <row r="20062" spans="1:7" ht="15.6">
      <c r="A20062" s="19" t="s">
        <v>2981</v>
      </c>
      <c r="B20062" s="22" t="s">
        <v>2921</v>
      </c>
      <c r="C20062" s="22">
        <v>37</v>
      </c>
      <c r="D20062" s="22" t="s">
        <v>2930</v>
      </c>
      <c r="E20062" s="17" t="s">
        <v>2926</v>
      </c>
      <c r="F20062" s="24">
        <v>-74.071562499999999</v>
      </c>
      <c r="G20062" s="24">
        <v>4.6050624999999998</v>
      </c>
    </row>
    <row r="20063" spans="1:7" ht="15.6">
      <c r="A20063" s="19" t="s">
        <v>2981</v>
      </c>
      <c r="B20063" s="22" t="s">
        <v>2921</v>
      </c>
      <c r="C20063" s="22">
        <v>32</v>
      </c>
      <c r="D20063" s="22" t="s">
        <v>2930</v>
      </c>
      <c r="E20063" s="17" t="s">
        <v>2923</v>
      </c>
      <c r="F20063" s="24">
        <v>-74.068812500000007</v>
      </c>
      <c r="G20063" s="24">
        <v>4.5995625000000002</v>
      </c>
    </row>
    <row r="20064" spans="1:7" ht="15.6">
      <c r="A20064" s="19" t="s">
        <v>2981</v>
      </c>
      <c r="B20064" s="22" t="s">
        <v>2924</v>
      </c>
      <c r="C20064" s="22">
        <v>21</v>
      </c>
      <c r="D20064" s="22" t="s">
        <v>2929</v>
      </c>
      <c r="E20064" s="17" t="s">
        <v>2928</v>
      </c>
      <c r="F20064" s="24">
        <v>-74.069812499999998</v>
      </c>
      <c r="G20064" s="24">
        <v>4.6053125000000001</v>
      </c>
    </row>
    <row r="20065" spans="1:7" ht="15.6">
      <c r="A20065" s="19" t="s">
        <v>2981</v>
      </c>
      <c r="B20065" s="22" t="s">
        <v>2921</v>
      </c>
      <c r="C20065" s="22">
        <v>45</v>
      </c>
      <c r="D20065" s="22" t="s">
        <v>2925</v>
      </c>
      <c r="E20065" s="17" t="s">
        <v>2928</v>
      </c>
      <c r="F20065" s="24">
        <v>-74.072312499999995</v>
      </c>
      <c r="G20065" s="24">
        <v>4.6035624999999998</v>
      </c>
    </row>
    <row r="20066" spans="1:7" ht="15.6">
      <c r="A20066" s="19" t="s">
        <v>2981</v>
      </c>
      <c r="B20066" s="22" t="s">
        <v>2921</v>
      </c>
      <c r="C20066" s="22">
        <v>32</v>
      </c>
      <c r="D20066" s="22" t="s">
        <v>2930</v>
      </c>
      <c r="E20066" s="17" t="s">
        <v>2923</v>
      </c>
      <c r="F20066" s="24">
        <v>-74.068812500000007</v>
      </c>
      <c r="G20066" s="24">
        <v>4.6086875000000003</v>
      </c>
    </row>
    <row r="20067" spans="1:7" ht="15.6">
      <c r="A20067" s="19" t="s">
        <v>2981</v>
      </c>
      <c r="B20067" s="22" t="s">
        <v>2921</v>
      </c>
      <c r="C20067" s="22">
        <v>31</v>
      </c>
      <c r="D20067" s="22" t="s">
        <v>2930</v>
      </c>
      <c r="E20067" s="17" t="s">
        <v>2923</v>
      </c>
      <c r="F20067" s="24">
        <v>-74.068937500000004</v>
      </c>
      <c r="G20067" s="24">
        <v>4.6084375</v>
      </c>
    </row>
    <row r="20068" spans="1:7" ht="15.6">
      <c r="A20068" s="19" t="s">
        <v>2981</v>
      </c>
      <c r="B20068" s="22" t="s">
        <v>2924</v>
      </c>
      <c r="C20068" s="22">
        <v>23</v>
      </c>
      <c r="D20068" s="22" t="s">
        <v>2925</v>
      </c>
      <c r="E20068" s="17" t="s">
        <v>2927</v>
      </c>
      <c r="F20068" s="24">
        <v>-74.070437499999997</v>
      </c>
      <c r="G20068" s="24">
        <v>4.6065624999999999</v>
      </c>
    </row>
    <row r="20069" spans="1:7" ht="15.6">
      <c r="A20069" s="19" t="s">
        <v>2981</v>
      </c>
      <c r="B20069" s="22" t="s">
        <v>2931</v>
      </c>
      <c r="C20069" s="22">
        <v>31</v>
      </c>
      <c r="D20069" s="22" t="s">
        <v>2930</v>
      </c>
      <c r="E20069" s="17" t="s">
        <v>2927</v>
      </c>
      <c r="F20069" s="24">
        <v>-74.070437499999997</v>
      </c>
      <c r="G20069" s="24">
        <v>4.6065624999999999</v>
      </c>
    </row>
    <row r="20070" spans="1:7" ht="15.6">
      <c r="A20070" s="19" t="s">
        <v>2981</v>
      </c>
      <c r="B20070" s="22" t="s">
        <v>2921</v>
      </c>
      <c r="C20070" s="22">
        <v>45</v>
      </c>
      <c r="D20070" s="22" t="s">
        <v>2922</v>
      </c>
      <c r="E20070" s="17" t="s">
        <v>2923</v>
      </c>
      <c r="F20070" s="24">
        <v>-74.071187499999994</v>
      </c>
      <c r="G20070" s="24">
        <v>4.6009374999999997</v>
      </c>
    </row>
    <row r="20071" spans="1:7" ht="15.6">
      <c r="A20071" s="19" t="s">
        <v>2981</v>
      </c>
      <c r="B20071" s="22" t="s">
        <v>2921</v>
      </c>
      <c r="C20071" s="22">
        <v>32</v>
      </c>
      <c r="D20071" s="22" t="s">
        <v>2922</v>
      </c>
      <c r="E20071" s="17" t="s">
        <v>2923</v>
      </c>
      <c r="F20071" s="24">
        <v>-74.070437499999997</v>
      </c>
      <c r="G20071" s="24">
        <v>4.6021875000000003</v>
      </c>
    </row>
    <row r="20072" spans="1:7" ht="15.6">
      <c r="A20072" s="19" t="s">
        <v>2981</v>
      </c>
      <c r="B20072" s="22" t="s">
        <v>2921</v>
      </c>
      <c r="C20072" s="22">
        <v>36</v>
      </c>
      <c r="D20072" s="22" t="s">
        <v>2922</v>
      </c>
      <c r="E20072" s="17" t="s">
        <v>2923</v>
      </c>
      <c r="F20072" s="24">
        <v>-74.070437499999997</v>
      </c>
      <c r="G20072" s="24">
        <v>4.6021875000000003</v>
      </c>
    </row>
    <row r="20073" spans="1:7" ht="15.6">
      <c r="A20073" s="19" t="s">
        <v>2981</v>
      </c>
      <c r="B20073" s="22" t="s">
        <v>2921</v>
      </c>
      <c r="C20073" s="22">
        <v>25</v>
      </c>
      <c r="D20073" s="22" t="s">
        <v>2922</v>
      </c>
      <c r="E20073" s="17" t="s">
        <v>2923</v>
      </c>
      <c r="F20073" s="24">
        <v>-74.080437500000002</v>
      </c>
      <c r="G20073" s="24">
        <v>4.6114375000000001</v>
      </c>
    </row>
    <row r="20074" spans="1:7" ht="15.6">
      <c r="A20074" s="19" t="s">
        <v>2981</v>
      </c>
      <c r="B20074" s="22" t="s">
        <v>2921</v>
      </c>
      <c r="C20074" s="22">
        <v>68</v>
      </c>
      <c r="D20074" s="22" t="s">
        <v>2922</v>
      </c>
      <c r="E20074" s="17" t="s">
        <v>2923</v>
      </c>
      <c r="F20074" s="24">
        <v>-74.074812499999993</v>
      </c>
      <c r="G20074" s="24">
        <v>4.6049375000000001</v>
      </c>
    </row>
    <row r="20075" spans="1:7" ht="15.6">
      <c r="A20075" s="19" t="s">
        <v>2981</v>
      </c>
      <c r="B20075" s="22" t="s">
        <v>2924</v>
      </c>
      <c r="C20075" s="22">
        <v>23</v>
      </c>
      <c r="D20075" s="22" t="s">
        <v>2922</v>
      </c>
      <c r="E20075" s="17" t="s">
        <v>2923</v>
      </c>
      <c r="F20075" s="24">
        <v>-74.081187499999999</v>
      </c>
      <c r="G20075" s="24">
        <v>4.6115624999999998</v>
      </c>
    </row>
    <row r="20076" spans="1:7" ht="15.6">
      <c r="A20076" s="19" t="s">
        <v>2981</v>
      </c>
      <c r="B20076" s="22" t="s">
        <v>2921</v>
      </c>
      <c r="C20076" s="22">
        <v>21</v>
      </c>
      <c r="D20076" s="22" t="s">
        <v>2922</v>
      </c>
      <c r="E20076" s="17" t="s">
        <v>2923</v>
      </c>
      <c r="F20076" s="24">
        <v>-74.081187499999999</v>
      </c>
      <c r="G20076" s="24">
        <v>4.6115624999999998</v>
      </c>
    </row>
    <row r="20077" spans="1:7" ht="15.6">
      <c r="A20077" s="19" t="s">
        <v>2981</v>
      </c>
      <c r="B20077" s="22" t="s">
        <v>2921</v>
      </c>
      <c r="C20077" s="22">
        <v>23</v>
      </c>
      <c r="D20077" s="22" t="s">
        <v>2922</v>
      </c>
      <c r="E20077" s="17" t="s">
        <v>2923</v>
      </c>
      <c r="F20077" s="24">
        <v>-74.081437500000007</v>
      </c>
      <c r="G20077" s="24">
        <v>4.6115624999999998</v>
      </c>
    </row>
    <row r="20078" spans="1:7" ht="15.6">
      <c r="A20078" s="19" t="s">
        <v>2981</v>
      </c>
      <c r="B20078" s="22" t="s">
        <v>2924</v>
      </c>
      <c r="C20078" s="22">
        <v>21</v>
      </c>
      <c r="D20078" s="22" t="s">
        <v>2922</v>
      </c>
      <c r="E20078" s="17" t="s">
        <v>2923</v>
      </c>
      <c r="F20078" s="24">
        <v>-74.078312499999996</v>
      </c>
      <c r="G20078" s="24">
        <v>4.6084375</v>
      </c>
    </row>
    <row r="20079" spans="1:7" ht="15.6">
      <c r="A20079" s="19" t="s">
        <v>2981</v>
      </c>
      <c r="B20079" s="22" t="s">
        <v>2924</v>
      </c>
      <c r="C20079" s="22">
        <v>21</v>
      </c>
      <c r="D20079" s="22" t="s">
        <v>2922</v>
      </c>
      <c r="E20079" s="17" t="s">
        <v>2923</v>
      </c>
      <c r="F20079" s="24">
        <v>-74.078312499999996</v>
      </c>
      <c r="G20079" s="24">
        <v>4.6084375</v>
      </c>
    </row>
    <row r="20080" spans="1:7" ht="15.6">
      <c r="A20080" s="19" t="s">
        <v>2980</v>
      </c>
      <c r="B20080" s="22" t="s">
        <v>2924</v>
      </c>
      <c r="C20080" s="22">
        <v>36</v>
      </c>
      <c r="D20080" s="22" t="s">
        <v>2925</v>
      </c>
      <c r="E20080" s="17" t="s">
        <v>2927</v>
      </c>
      <c r="F20080" s="24">
        <v>-74.068687499999996</v>
      </c>
      <c r="G20080" s="24">
        <v>4.6086875000000003</v>
      </c>
    </row>
    <row r="20081" spans="1:7" ht="15.6">
      <c r="A20081" s="19" t="s">
        <v>2980</v>
      </c>
      <c r="B20081" s="22" t="s">
        <v>2924</v>
      </c>
      <c r="C20081" s="22">
        <v>38</v>
      </c>
      <c r="D20081" s="22" t="s">
        <v>2925</v>
      </c>
      <c r="E20081" s="17" t="s">
        <v>2928</v>
      </c>
      <c r="F20081" s="24">
        <v>-74.071937500000004</v>
      </c>
      <c r="G20081" s="24">
        <v>4.6071875000000002</v>
      </c>
    </row>
    <row r="20082" spans="1:7" ht="15.6">
      <c r="A20082" s="19" t="s">
        <v>2980</v>
      </c>
      <c r="B20082" s="22" t="s">
        <v>2921</v>
      </c>
      <c r="C20082" s="22">
        <v>21</v>
      </c>
      <c r="D20082" s="22" t="s">
        <v>2929</v>
      </c>
      <c r="E20082" s="17" t="s">
        <v>2923</v>
      </c>
      <c r="F20082" s="24">
        <v>-74.198437499999997</v>
      </c>
      <c r="G20082" s="24">
        <v>4.6100624999999997</v>
      </c>
    </row>
    <row r="20083" spans="1:7" ht="15.6">
      <c r="A20083" s="19" t="s">
        <v>2980</v>
      </c>
      <c r="B20083" s="22" t="s">
        <v>2924</v>
      </c>
      <c r="C20083" s="22">
        <v>20</v>
      </c>
      <c r="D20083" s="22" t="s">
        <v>2925</v>
      </c>
      <c r="E20083" s="17" t="s">
        <v>2926</v>
      </c>
      <c r="F20083" s="24">
        <v>-74.070812500000002</v>
      </c>
      <c r="G20083" s="24">
        <v>4.6071875000000002</v>
      </c>
    </row>
    <row r="20084" spans="1:7" ht="15.6">
      <c r="A20084" s="19" t="s">
        <v>2980</v>
      </c>
      <c r="B20084" s="22" t="s">
        <v>2924</v>
      </c>
      <c r="C20084" s="22">
        <v>20</v>
      </c>
      <c r="D20084" s="22" t="s">
        <v>2929</v>
      </c>
      <c r="E20084" s="17" t="s">
        <v>2923</v>
      </c>
      <c r="F20084" s="24">
        <v>-74.090437499999993</v>
      </c>
      <c r="G20084" s="24">
        <v>4.5235624999999997</v>
      </c>
    </row>
    <row r="20085" spans="1:7" ht="15.6">
      <c r="A20085" s="19" t="s">
        <v>2980</v>
      </c>
      <c r="B20085" s="22" t="s">
        <v>2924</v>
      </c>
      <c r="C20085" s="22">
        <v>20</v>
      </c>
      <c r="D20085" s="22" t="s">
        <v>2922</v>
      </c>
      <c r="E20085" s="17" t="s">
        <v>2927</v>
      </c>
      <c r="F20085" s="24">
        <v>-74.073187500000003</v>
      </c>
      <c r="G20085" s="24">
        <v>4.6075625000000002</v>
      </c>
    </row>
    <row r="20086" spans="1:7" ht="15.6">
      <c r="A20086" s="19" t="s">
        <v>2980</v>
      </c>
      <c r="B20086" s="22" t="s">
        <v>2921</v>
      </c>
      <c r="C20086" s="22">
        <v>22</v>
      </c>
      <c r="D20086" s="22" t="s">
        <v>2925</v>
      </c>
      <c r="E20086" s="17" t="s">
        <v>2926</v>
      </c>
      <c r="F20086" s="24">
        <v>-74.071687499999996</v>
      </c>
      <c r="G20086" s="24">
        <v>4.6070624999999996</v>
      </c>
    </row>
    <row r="20087" spans="1:7" ht="15.6">
      <c r="A20087" s="19" t="s">
        <v>2980</v>
      </c>
      <c r="B20087" s="22" t="s">
        <v>2921</v>
      </c>
      <c r="C20087" s="22">
        <v>22</v>
      </c>
      <c r="D20087" s="22" t="s">
        <v>2930</v>
      </c>
      <c r="E20087" s="17" t="s">
        <v>2928</v>
      </c>
      <c r="F20087" s="24">
        <v>-74.072062500000001</v>
      </c>
      <c r="G20087" s="24">
        <v>4.6064375000000002</v>
      </c>
    </row>
    <row r="20088" spans="1:7" ht="15.6">
      <c r="A20088" s="19" t="s">
        <v>2980</v>
      </c>
      <c r="B20088" s="22" t="s">
        <v>2924</v>
      </c>
      <c r="C20088" s="22">
        <v>24</v>
      </c>
      <c r="D20088" s="22" t="s">
        <v>2925</v>
      </c>
      <c r="E20088" s="17" t="s">
        <v>2927</v>
      </c>
      <c r="F20088" s="24">
        <v>-74.073062500000006</v>
      </c>
      <c r="G20088" s="24">
        <v>4.6070624999999996</v>
      </c>
    </row>
    <row r="20089" spans="1:7" ht="15.6">
      <c r="A20089" s="19" t="s">
        <v>2980</v>
      </c>
      <c r="B20089" s="22" t="s">
        <v>2921</v>
      </c>
      <c r="C20089" s="22">
        <v>31</v>
      </c>
      <c r="D20089" s="22" t="s">
        <v>2930</v>
      </c>
      <c r="E20089" s="17" t="s">
        <v>2927</v>
      </c>
      <c r="F20089" s="24">
        <v>-74.073062500000006</v>
      </c>
      <c r="G20089" s="24">
        <v>4.6070624999999996</v>
      </c>
    </row>
    <row r="20090" spans="1:7" ht="15.6">
      <c r="A20090" s="19" t="s">
        <v>2980</v>
      </c>
      <c r="B20090" s="22" t="s">
        <v>2921</v>
      </c>
      <c r="C20090" s="22">
        <v>19</v>
      </c>
      <c r="D20090" s="22" t="s">
        <v>2929</v>
      </c>
      <c r="E20090" s="17" t="s">
        <v>2927</v>
      </c>
      <c r="F20090" s="24">
        <v>-74.064562499999994</v>
      </c>
      <c r="G20090" s="24">
        <v>4.6463124999999996</v>
      </c>
    </row>
    <row r="20091" spans="1:7" ht="15.6">
      <c r="A20091" s="19" t="s">
        <v>2980</v>
      </c>
      <c r="B20091" s="22" t="s">
        <v>2924</v>
      </c>
      <c r="C20091" s="22">
        <v>30</v>
      </c>
      <c r="D20091" s="22" t="s">
        <v>2925</v>
      </c>
      <c r="E20091" s="17" t="s">
        <v>2927</v>
      </c>
      <c r="F20091" s="24">
        <v>-74.073187500000003</v>
      </c>
      <c r="G20091" s="24">
        <v>4.6075625000000002</v>
      </c>
    </row>
    <row r="20092" spans="1:7" ht="15.6">
      <c r="A20092" s="19" t="s">
        <v>2980</v>
      </c>
      <c r="B20092" s="22" t="s">
        <v>2924</v>
      </c>
      <c r="C20092" s="22">
        <v>26</v>
      </c>
      <c r="D20092" s="22" t="s">
        <v>2925</v>
      </c>
      <c r="E20092" s="17" t="s">
        <v>2927</v>
      </c>
      <c r="F20092" s="24">
        <v>-74.073187500000003</v>
      </c>
      <c r="G20092" s="24">
        <v>4.6075625000000002</v>
      </c>
    </row>
    <row r="20093" spans="1:7" ht="15.6">
      <c r="A20093" s="19" t="s">
        <v>2980</v>
      </c>
      <c r="B20093" s="22" t="s">
        <v>2921</v>
      </c>
      <c r="C20093" s="22">
        <v>30</v>
      </c>
      <c r="D20093" s="22" t="s">
        <v>2925</v>
      </c>
      <c r="E20093" s="17" t="s">
        <v>2926</v>
      </c>
      <c r="F20093" s="24">
        <v>-74.0606875</v>
      </c>
      <c r="G20093" s="24">
        <v>4.6506875000000001</v>
      </c>
    </row>
    <row r="20094" spans="1:7" ht="15.6">
      <c r="A20094" s="19" t="s">
        <v>2980</v>
      </c>
      <c r="B20094" s="22" t="s">
        <v>2924</v>
      </c>
      <c r="C20094" s="22">
        <v>45</v>
      </c>
      <c r="D20094" s="22" t="s">
        <v>2925</v>
      </c>
      <c r="E20094" s="17" t="s">
        <v>2928</v>
      </c>
      <c r="F20094" s="24">
        <v>-74.071562499999999</v>
      </c>
      <c r="G20094" s="24">
        <v>4.6060625000000002</v>
      </c>
    </row>
    <row r="20095" spans="1:7" ht="15.6">
      <c r="A20095" s="19" t="s">
        <v>2980</v>
      </c>
      <c r="B20095" s="22" t="s">
        <v>2924</v>
      </c>
      <c r="C20095" s="22">
        <v>38</v>
      </c>
      <c r="D20095" s="22" t="s">
        <v>2925</v>
      </c>
      <c r="E20095" s="17" t="s">
        <v>2923</v>
      </c>
      <c r="F20095" s="24">
        <v>-74.084687500000001</v>
      </c>
      <c r="G20095" s="24">
        <v>4.5926875000000003</v>
      </c>
    </row>
    <row r="20096" spans="1:7" ht="15.6">
      <c r="A20096" s="19" t="s">
        <v>2980</v>
      </c>
      <c r="B20096" s="22" t="s">
        <v>2921</v>
      </c>
      <c r="C20096" s="22">
        <v>65</v>
      </c>
      <c r="D20096" s="22" t="s">
        <v>2922</v>
      </c>
      <c r="E20096" s="17" t="s">
        <v>2928</v>
      </c>
      <c r="F20096" s="24">
        <v>-74.032562499999997</v>
      </c>
      <c r="G20096" s="24">
        <v>4.6936875000000002</v>
      </c>
    </row>
    <row r="20097" spans="1:7" ht="15.6">
      <c r="A20097" s="19" t="s">
        <v>2980</v>
      </c>
      <c r="B20097" s="22" t="s">
        <v>2924</v>
      </c>
      <c r="C20097" s="22">
        <v>28</v>
      </c>
      <c r="D20097" s="22" t="s">
        <v>2925</v>
      </c>
      <c r="E20097" s="17" t="s">
        <v>2927</v>
      </c>
      <c r="F20097" s="24">
        <v>-74.098312500000006</v>
      </c>
      <c r="G20097" s="24">
        <v>4.6429375000000004</v>
      </c>
    </row>
    <row r="20098" spans="1:7" ht="15.6">
      <c r="A20098" s="19" t="s">
        <v>2980</v>
      </c>
      <c r="B20098" s="22" t="s">
        <v>2924</v>
      </c>
      <c r="C20098" s="22">
        <v>40</v>
      </c>
      <c r="D20098" s="22" t="s">
        <v>2922</v>
      </c>
      <c r="E20098" s="17" t="s">
        <v>2923</v>
      </c>
      <c r="F20098" s="24">
        <v>-74.115437499999999</v>
      </c>
      <c r="G20098" s="24">
        <v>4.6045625000000001</v>
      </c>
    </row>
    <row r="20099" spans="1:7" ht="15.6">
      <c r="A20099" s="19" t="s">
        <v>2980</v>
      </c>
      <c r="B20099" s="22" t="s">
        <v>2921</v>
      </c>
      <c r="C20099" s="22">
        <v>25</v>
      </c>
      <c r="D20099" s="22" t="s">
        <v>2925</v>
      </c>
      <c r="E20099" s="17" t="s">
        <v>2926</v>
      </c>
      <c r="F20099" s="24">
        <v>-74.071062499999996</v>
      </c>
      <c r="G20099" s="24">
        <v>4.6070624999999996</v>
      </c>
    </row>
    <row r="20100" spans="1:7" ht="15.6">
      <c r="A20100" s="19" t="s">
        <v>2980</v>
      </c>
      <c r="B20100" s="22" t="s">
        <v>2924</v>
      </c>
      <c r="C20100" s="22">
        <v>20</v>
      </c>
      <c r="D20100" s="22" t="s">
        <v>2922</v>
      </c>
      <c r="E20100" s="17" t="s">
        <v>2923</v>
      </c>
      <c r="F20100" s="24">
        <v>-74.072687500000001</v>
      </c>
      <c r="G20100" s="24">
        <v>4.5918124999999996</v>
      </c>
    </row>
    <row r="20101" spans="1:7" ht="15.6">
      <c r="A20101" s="19" t="s">
        <v>2980</v>
      </c>
      <c r="B20101" s="22" t="s">
        <v>2924</v>
      </c>
      <c r="C20101" s="22">
        <v>30</v>
      </c>
      <c r="D20101" s="22" t="s">
        <v>2925</v>
      </c>
      <c r="E20101" s="17" t="s">
        <v>2928</v>
      </c>
      <c r="F20101" s="24">
        <v>-74.070062500000006</v>
      </c>
      <c r="G20101" s="24">
        <v>4.6060625000000002</v>
      </c>
    </row>
    <row r="20102" spans="1:7" ht="15.6">
      <c r="A20102" s="19" t="s">
        <v>2980</v>
      </c>
      <c r="B20102" s="22" t="s">
        <v>2921</v>
      </c>
      <c r="C20102" s="22">
        <v>43</v>
      </c>
      <c r="D20102" s="22" t="s">
        <v>2925</v>
      </c>
      <c r="E20102" s="17" t="s">
        <v>2923</v>
      </c>
      <c r="F20102" s="24">
        <v>-74.066062500000001</v>
      </c>
      <c r="G20102" s="24">
        <v>4.6015625</v>
      </c>
    </row>
    <row r="20103" spans="1:7" ht="15.6">
      <c r="A20103" s="19" t="s">
        <v>2980</v>
      </c>
      <c r="B20103" s="22" t="s">
        <v>2924</v>
      </c>
      <c r="C20103" s="22">
        <v>44</v>
      </c>
      <c r="D20103" s="22" t="s">
        <v>2929</v>
      </c>
      <c r="E20103" s="17" t="s">
        <v>2927</v>
      </c>
      <c r="F20103" s="24">
        <v>-74.074312500000005</v>
      </c>
      <c r="G20103" s="24">
        <v>4.5928125</v>
      </c>
    </row>
    <row r="20104" spans="1:7" ht="15.6">
      <c r="A20104" s="19" t="s">
        <v>2980</v>
      </c>
      <c r="B20104" s="22" t="s">
        <v>2921</v>
      </c>
      <c r="C20104" s="22">
        <v>29</v>
      </c>
      <c r="D20104" s="22" t="s">
        <v>2925</v>
      </c>
      <c r="E20104" s="17" t="s">
        <v>2927</v>
      </c>
      <c r="F20104" s="24">
        <v>-74.1766875</v>
      </c>
      <c r="G20104" s="24">
        <v>4.6145624999999999</v>
      </c>
    </row>
    <row r="20105" spans="1:7" ht="15.6">
      <c r="A20105" s="19" t="s">
        <v>2980</v>
      </c>
      <c r="B20105" s="22" t="s">
        <v>2921</v>
      </c>
      <c r="C20105" s="22">
        <v>38</v>
      </c>
      <c r="D20105" s="22" t="s">
        <v>2925</v>
      </c>
      <c r="E20105" s="17" t="s">
        <v>2923</v>
      </c>
      <c r="F20105" s="24">
        <v>-74.067062500000006</v>
      </c>
      <c r="G20105" s="24">
        <v>4.6065624999999999</v>
      </c>
    </row>
    <row r="20106" spans="1:7" ht="15.6">
      <c r="A20106" s="19" t="s">
        <v>2980</v>
      </c>
      <c r="B20106" s="22" t="s">
        <v>2921</v>
      </c>
      <c r="C20106" s="22">
        <v>40</v>
      </c>
      <c r="D20106" s="22" t="s">
        <v>2922</v>
      </c>
      <c r="E20106" s="17" t="s">
        <v>2923</v>
      </c>
      <c r="F20106" s="24">
        <v>-74.118062499999994</v>
      </c>
      <c r="G20106" s="24">
        <v>4.6614374999999999</v>
      </c>
    </row>
    <row r="20107" spans="1:7" ht="15.6">
      <c r="A20107" s="19" t="s">
        <v>2980</v>
      </c>
      <c r="B20107" s="22" t="s">
        <v>2924</v>
      </c>
      <c r="C20107" s="22">
        <v>20</v>
      </c>
      <c r="D20107" s="22" t="s">
        <v>2929</v>
      </c>
      <c r="E20107" s="17" t="s">
        <v>2927</v>
      </c>
      <c r="F20107" s="24">
        <v>-74.073187500000003</v>
      </c>
      <c r="G20107" s="24">
        <v>4.6075625000000002</v>
      </c>
    </row>
    <row r="20108" spans="1:7" ht="15.6">
      <c r="A20108" s="19" t="s">
        <v>2980</v>
      </c>
      <c r="B20108" s="22" t="s">
        <v>2921</v>
      </c>
      <c r="C20108" s="22">
        <v>21</v>
      </c>
      <c r="D20108" s="22" t="s">
        <v>2929</v>
      </c>
      <c r="E20108" s="17" t="s">
        <v>2927</v>
      </c>
      <c r="F20108" s="24">
        <v>-74.073187500000003</v>
      </c>
      <c r="G20108" s="24">
        <v>4.6075625000000002</v>
      </c>
    </row>
    <row r="20109" spans="1:7" ht="15.6">
      <c r="A20109" s="19" t="s">
        <v>2980</v>
      </c>
      <c r="B20109" s="22" t="s">
        <v>2924</v>
      </c>
      <c r="C20109" s="22">
        <v>22</v>
      </c>
      <c r="D20109" s="22" t="s">
        <v>2925</v>
      </c>
      <c r="E20109" s="17" t="s">
        <v>2923</v>
      </c>
      <c r="F20109" s="24">
        <v>-74.066562500000003</v>
      </c>
      <c r="G20109" s="24">
        <v>4.6038125000000001</v>
      </c>
    </row>
    <row r="20110" spans="1:7" ht="15.6">
      <c r="A20110" s="19" t="s">
        <v>2980</v>
      </c>
      <c r="B20110" s="22" t="s">
        <v>2924</v>
      </c>
      <c r="C20110" s="22">
        <v>18</v>
      </c>
      <c r="D20110" s="22" t="s">
        <v>2929</v>
      </c>
      <c r="E20110" s="17" t="s">
        <v>2923</v>
      </c>
      <c r="F20110" s="24">
        <v>-74.090937499999995</v>
      </c>
      <c r="G20110" s="24">
        <v>4.5490624999999998</v>
      </c>
    </row>
    <row r="20111" spans="1:7" ht="15.6">
      <c r="A20111" s="19" t="s">
        <v>2980</v>
      </c>
      <c r="B20111" s="22" t="s">
        <v>2921</v>
      </c>
      <c r="C20111" s="22">
        <v>39</v>
      </c>
      <c r="D20111" s="22" t="s">
        <v>2930</v>
      </c>
      <c r="E20111" s="17" t="s">
        <v>2923</v>
      </c>
      <c r="F20111" s="24">
        <v>-74.069687500000001</v>
      </c>
      <c r="G20111" s="24">
        <v>4.6024374999999997</v>
      </c>
    </row>
    <row r="20112" spans="1:7" ht="15.6">
      <c r="A20112" s="19" t="s">
        <v>2980</v>
      </c>
      <c r="B20112" s="22" t="s">
        <v>2921</v>
      </c>
      <c r="C20112" s="22">
        <v>23</v>
      </c>
      <c r="D20112" s="22" t="s">
        <v>2922</v>
      </c>
      <c r="E20112" s="17" t="s">
        <v>2923</v>
      </c>
      <c r="F20112" s="24">
        <v>-74.098187499999995</v>
      </c>
      <c r="G20112" s="24">
        <v>4.5808125000000004</v>
      </c>
    </row>
    <row r="20113" spans="1:7" ht="15.6">
      <c r="A20113" s="19" t="s">
        <v>2980</v>
      </c>
      <c r="B20113" s="22" t="s">
        <v>2921</v>
      </c>
      <c r="C20113" s="22">
        <v>21</v>
      </c>
      <c r="D20113" s="22" t="s">
        <v>2929</v>
      </c>
      <c r="E20113" s="17" t="s">
        <v>2923</v>
      </c>
      <c r="F20113" s="24">
        <v>-74.067062500000006</v>
      </c>
      <c r="G20113" s="24">
        <v>4.6108124999999998</v>
      </c>
    </row>
    <row r="20114" spans="1:7" ht="15.6">
      <c r="A20114" s="19" t="s">
        <v>2980</v>
      </c>
      <c r="B20114" s="22" t="s">
        <v>2921</v>
      </c>
      <c r="C20114" s="22">
        <v>37</v>
      </c>
      <c r="D20114" s="22" t="s">
        <v>2930</v>
      </c>
      <c r="E20114" s="17" t="s">
        <v>2923</v>
      </c>
      <c r="F20114" s="24">
        <v>-74.071062499999996</v>
      </c>
      <c r="G20114" s="24">
        <v>4.6044375000000004</v>
      </c>
    </row>
    <row r="20115" spans="1:7" ht="15.6">
      <c r="A20115" s="19" t="s">
        <v>2980</v>
      </c>
      <c r="B20115" s="22" t="s">
        <v>2924</v>
      </c>
      <c r="C20115" s="22">
        <v>20</v>
      </c>
      <c r="D20115" s="22" t="s">
        <v>2929</v>
      </c>
      <c r="E20115" s="17" t="s">
        <v>2928</v>
      </c>
      <c r="F20115" s="24">
        <v>-74.070687500000005</v>
      </c>
      <c r="G20115" s="24">
        <v>4.6055624999999996</v>
      </c>
    </row>
    <row r="20116" spans="1:7" ht="15.6">
      <c r="A20116" s="19" t="s">
        <v>2980</v>
      </c>
      <c r="B20116" s="22" t="s">
        <v>2921</v>
      </c>
      <c r="C20116" s="22">
        <v>33</v>
      </c>
      <c r="D20116" s="22" t="s">
        <v>2929</v>
      </c>
      <c r="E20116" s="17" t="s">
        <v>2923</v>
      </c>
      <c r="F20116" s="24">
        <v>-74.076062500000006</v>
      </c>
      <c r="G20116" s="24">
        <v>4.5979374999999996</v>
      </c>
    </row>
    <row r="20117" spans="1:7" ht="15.6">
      <c r="A20117" s="19" t="s">
        <v>2980</v>
      </c>
      <c r="B20117" s="22" t="s">
        <v>2924</v>
      </c>
      <c r="C20117" s="22">
        <v>29</v>
      </c>
      <c r="D20117" s="22" t="s">
        <v>2925</v>
      </c>
      <c r="E20117" s="17" t="s">
        <v>2927</v>
      </c>
      <c r="F20117" s="24">
        <v>-74.072937499999995</v>
      </c>
      <c r="G20117" s="24">
        <v>4.6055624999999996</v>
      </c>
    </row>
    <row r="20118" spans="1:7" ht="15.6">
      <c r="A20118" s="19" t="s">
        <v>2980</v>
      </c>
      <c r="B20118" s="22" t="s">
        <v>2924</v>
      </c>
      <c r="C20118" s="22">
        <v>30</v>
      </c>
      <c r="D20118" s="22" t="s">
        <v>2925</v>
      </c>
      <c r="E20118" s="17" t="s">
        <v>2923</v>
      </c>
      <c r="F20118" s="24">
        <v>-74.106312500000001</v>
      </c>
      <c r="G20118" s="24">
        <v>4.6688124999999996</v>
      </c>
    </row>
    <row r="20119" spans="1:7" ht="15.6">
      <c r="A20119" s="19" t="s">
        <v>2980</v>
      </c>
      <c r="B20119" s="22" t="s">
        <v>2921</v>
      </c>
      <c r="C20119" s="22">
        <v>46</v>
      </c>
      <c r="D20119" s="22" t="s">
        <v>2925</v>
      </c>
      <c r="E20119" s="17" t="s">
        <v>2923</v>
      </c>
      <c r="F20119" s="24">
        <v>-74.060562500000003</v>
      </c>
      <c r="G20119" s="24">
        <v>4.7501875</v>
      </c>
    </row>
    <row r="20120" spans="1:7" ht="15.6">
      <c r="A20120" s="19" t="s">
        <v>2983</v>
      </c>
      <c r="B20120" s="22" t="s">
        <v>2921</v>
      </c>
      <c r="C20120" s="22">
        <v>22</v>
      </c>
      <c r="D20120" s="22" t="s">
        <v>2925</v>
      </c>
      <c r="E20120" s="17" t="s">
        <v>2926</v>
      </c>
      <c r="F20120" s="24">
        <v>-74.072687500000001</v>
      </c>
      <c r="G20120" s="24">
        <v>4.6058124999999999</v>
      </c>
    </row>
    <row r="20121" spans="1:7" ht="15.6">
      <c r="A20121" s="19" t="s">
        <v>2983</v>
      </c>
      <c r="B20121" s="22" t="s">
        <v>2924</v>
      </c>
      <c r="C20121" s="22">
        <v>25</v>
      </c>
      <c r="D20121" s="22" t="s">
        <v>2925</v>
      </c>
      <c r="E20121" s="17" t="s">
        <v>2926</v>
      </c>
      <c r="F20121" s="24">
        <v>-74.072437500000007</v>
      </c>
      <c r="G20121" s="24">
        <v>4.6060625000000002</v>
      </c>
    </row>
    <row r="20122" spans="1:7" ht="15.6">
      <c r="A20122" s="19" t="s">
        <v>2983</v>
      </c>
      <c r="B20122" s="22" t="s">
        <v>2921</v>
      </c>
      <c r="C20122" s="22">
        <v>45</v>
      </c>
      <c r="D20122" s="22" t="s">
        <v>2925</v>
      </c>
      <c r="E20122" s="17" t="s">
        <v>2926</v>
      </c>
      <c r="F20122" s="24">
        <v>-74.072062500000001</v>
      </c>
      <c r="G20122" s="24">
        <v>4.6056875000000002</v>
      </c>
    </row>
    <row r="20123" spans="1:7" ht="15.6">
      <c r="A20123" s="19" t="s">
        <v>2983</v>
      </c>
      <c r="B20123" s="22" t="s">
        <v>2921</v>
      </c>
      <c r="C20123" s="22">
        <v>45</v>
      </c>
      <c r="D20123" s="22" t="s">
        <v>2925</v>
      </c>
      <c r="E20123" s="17" t="s">
        <v>2923</v>
      </c>
      <c r="F20123" s="24">
        <v>-74.093937499999996</v>
      </c>
      <c r="G20123" s="24">
        <v>4.5925624999999997</v>
      </c>
    </row>
    <row r="20124" spans="1:7" ht="15.6">
      <c r="A20124" s="19" t="s">
        <v>2983</v>
      </c>
      <c r="B20124" s="22" t="s">
        <v>2924</v>
      </c>
      <c r="C20124" s="22">
        <v>25</v>
      </c>
      <c r="D20124" s="22" t="s">
        <v>2925</v>
      </c>
      <c r="E20124" s="17" t="s">
        <v>2928</v>
      </c>
      <c r="F20124" s="24">
        <v>-74.072937499999995</v>
      </c>
      <c r="G20124" s="24">
        <v>4.6050624999999998</v>
      </c>
    </row>
    <row r="20125" spans="1:7" ht="15.6">
      <c r="A20125" s="19" t="s">
        <v>2983</v>
      </c>
      <c r="B20125" s="22" t="s">
        <v>2921</v>
      </c>
      <c r="C20125" s="22">
        <v>25</v>
      </c>
      <c r="D20125" s="22" t="s">
        <v>2925</v>
      </c>
      <c r="E20125" s="17" t="s">
        <v>2926</v>
      </c>
      <c r="F20125" s="24">
        <v>-74.072312499999995</v>
      </c>
      <c r="G20125" s="24">
        <v>4.6064375000000002</v>
      </c>
    </row>
    <row r="20126" spans="1:7" ht="15.6">
      <c r="A20126" s="19" t="s">
        <v>2983</v>
      </c>
      <c r="B20126" s="22" t="s">
        <v>2921</v>
      </c>
      <c r="C20126" s="22">
        <v>25</v>
      </c>
      <c r="D20126" s="22" t="s">
        <v>2925</v>
      </c>
      <c r="E20126" s="17" t="s">
        <v>2926</v>
      </c>
      <c r="F20126" s="24">
        <v>-74.072312499999995</v>
      </c>
      <c r="G20126" s="24">
        <v>4.6064375000000002</v>
      </c>
    </row>
    <row r="20127" spans="1:7" ht="15.6">
      <c r="A20127" s="19" t="s">
        <v>2983</v>
      </c>
      <c r="B20127" s="22" t="s">
        <v>2921</v>
      </c>
      <c r="C20127" s="22">
        <v>45</v>
      </c>
      <c r="D20127" s="22" t="s">
        <v>2925</v>
      </c>
      <c r="E20127" s="17" t="s">
        <v>2926</v>
      </c>
      <c r="F20127" s="24">
        <v>-74.071687499999996</v>
      </c>
      <c r="G20127" s="24">
        <v>4.6068125000000002</v>
      </c>
    </row>
    <row r="20128" spans="1:7" ht="15.6">
      <c r="A20128" s="19" t="s">
        <v>2983</v>
      </c>
      <c r="B20128" s="22" t="s">
        <v>2924</v>
      </c>
      <c r="C20128" s="22">
        <v>21</v>
      </c>
      <c r="D20128" s="22" t="s">
        <v>2925</v>
      </c>
      <c r="E20128" s="17" t="s">
        <v>2926</v>
      </c>
      <c r="F20128" s="24">
        <v>-74.072187499999998</v>
      </c>
      <c r="G20128" s="24">
        <v>4.6064375000000002</v>
      </c>
    </row>
    <row r="20129" spans="1:7" ht="15.6">
      <c r="A20129" s="19" t="s">
        <v>2983</v>
      </c>
      <c r="B20129" s="22" t="s">
        <v>2921</v>
      </c>
      <c r="C20129" s="22">
        <v>27</v>
      </c>
      <c r="D20129" s="22" t="s">
        <v>2925</v>
      </c>
      <c r="E20129" s="17" t="s">
        <v>2928</v>
      </c>
      <c r="F20129" s="24">
        <v>-74.093937499999996</v>
      </c>
      <c r="G20129" s="24">
        <v>4.5925624999999997</v>
      </c>
    </row>
    <row r="20130" spans="1:7" ht="15.6">
      <c r="A20130" s="19" t="s">
        <v>2983</v>
      </c>
      <c r="B20130" s="22" t="s">
        <v>2921</v>
      </c>
      <c r="C20130" s="22">
        <v>23</v>
      </c>
      <c r="D20130" s="22" t="s">
        <v>2929</v>
      </c>
      <c r="E20130" s="17" t="s">
        <v>2928</v>
      </c>
      <c r="F20130" s="24">
        <v>-74.070687500000005</v>
      </c>
      <c r="G20130" s="24">
        <v>4.6071875000000002</v>
      </c>
    </row>
    <row r="20131" spans="1:7" ht="15.6">
      <c r="A20131" s="19" t="s">
        <v>2983</v>
      </c>
      <c r="B20131" s="22" t="s">
        <v>2921</v>
      </c>
      <c r="C20131" s="22">
        <v>23</v>
      </c>
      <c r="D20131" s="22" t="s">
        <v>2925</v>
      </c>
      <c r="E20131" s="17" t="s">
        <v>2923</v>
      </c>
      <c r="F20131" s="24">
        <v>-74.093937499999996</v>
      </c>
      <c r="G20131" s="24">
        <v>4.5925624999999997</v>
      </c>
    </row>
    <row r="20132" spans="1:7" ht="15.6">
      <c r="A20132" s="19" t="s">
        <v>2983</v>
      </c>
      <c r="B20132" s="22" t="s">
        <v>2921</v>
      </c>
      <c r="C20132" s="22">
        <v>22</v>
      </c>
      <c r="D20132" s="22" t="s">
        <v>2925</v>
      </c>
      <c r="E20132" s="17" t="s">
        <v>2923</v>
      </c>
      <c r="F20132" s="24">
        <v>-74.070687500000005</v>
      </c>
      <c r="G20132" s="24">
        <v>4.5918124999999996</v>
      </c>
    </row>
    <row r="20133" spans="1:7" ht="15.6">
      <c r="A20133" s="19" t="s">
        <v>2983</v>
      </c>
      <c r="B20133" s="22" t="s">
        <v>2921</v>
      </c>
      <c r="C20133" s="22">
        <v>23</v>
      </c>
      <c r="D20133" s="22" t="s">
        <v>2925</v>
      </c>
      <c r="E20133" s="17" t="s">
        <v>2926</v>
      </c>
      <c r="F20133" s="24">
        <v>-74.071687499999996</v>
      </c>
      <c r="G20133" s="24">
        <v>4.6068125000000002</v>
      </c>
    </row>
    <row r="20134" spans="1:7" ht="15.6">
      <c r="A20134" s="19" t="s">
        <v>2983</v>
      </c>
      <c r="B20134" s="22" t="s">
        <v>2921</v>
      </c>
      <c r="C20134" s="22">
        <v>45</v>
      </c>
      <c r="D20134" s="22" t="s">
        <v>2930</v>
      </c>
      <c r="E20134" s="17" t="s">
        <v>2928</v>
      </c>
      <c r="F20134" s="24">
        <v>-74.071437500000002</v>
      </c>
      <c r="G20134" s="24">
        <v>4.6074374999999996</v>
      </c>
    </row>
    <row r="20135" spans="1:7" ht="15.6">
      <c r="A20135" s="19" t="s">
        <v>2983</v>
      </c>
      <c r="B20135" s="22" t="s">
        <v>2921</v>
      </c>
      <c r="C20135" s="22">
        <v>21</v>
      </c>
      <c r="D20135" s="22" t="s">
        <v>2925</v>
      </c>
      <c r="E20135" s="17" t="s">
        <v>2928</v>
      </c>
      <c r="F20135" s="24">
        <v>-74.123437499999994</v>
      </c>
      <c r="G20135" s="24">
        <v>4.6414375000000003</v>
      </c>
    </row>
    <row r="20136" spans="1:7" ht="15.6">
      <c r="A20136" s="19" t="s">
        <v>2983</v>
      </c>
      <c r="B20136" s="22" t="s">
        <v>2921</v>
      </c>
      <c r="C20136" s="22">
        <v>22</v>
      </c>
      <c r="D20136" s="22" t="s">
        <v>2930</v>
      </c>
      <c r="E20136" s="17" t="s">
        <v>2928</v>
      </c>
      <c r="F20136" s="24">
        <v>-74.073562499999994</v>
      </c>
      <c r="G20136" s="24">
        <v>4.6054374999999999</v>
      </c>
    </row>
    <row r="20137" spans="1:7" ht="15.6">
      <c r="A20137" s="19" t="s">
        <v>2983</v>
      </c>
      <c r="B20137" s="22" t="s">
        <v>2921</v>
      </c>
      <c r="C20137" s="22">
        <v>22</v>
      </c>
      <c r="D20137" s="22" t="s">
        <v>2925</v>
      </c>
      <c r="E20137" s="17" t="s">
        <v>2928</v>
      </c>
      <c r="F20137" s="24">
        <v>-74.047062499999996</v>
      </c>
      <c r="G20137" s="24">
        <v>4.7268125000000003</v>
      </c>
    </row>
    <row r="20138" spans="1:7" ht="15.6">
      <c r="A20138" s="19" t="s">
        <v>2983</v>
      </c>
      <c r="B20138" s="22" t="s">
        <v>2921</v>
      </c>
      <c r="C20138" s="22">
        <v>22</v>
      </c>
      <c r="D20138" s="22" t="s">
        <v>2925</v>
      </c>
      <c r="E20138" s="17" t="s">
        <v>2926</v>
      </c>
      <c r="F20138" s="24">
        <v>-74.071937500000004</v>
      </c>
      <c r="G20138" s="24">
        <v>4.6056875000000002</v>
      </c>
    </row>
    <row r="20139" spans="1:7" ht="15.6">
      <c r="A20139" s="19" t="s">
        <v>2983</v>
      </c>
      <c r="B20139" s="22" t="s">
        <v>2921</v>
      </c>
      <c r="C20139" s="22">
        <v>21</v>
      </c>
      <c r="D20139" s="22" t="s">
        <v>2925</v>
      </c>
      <c r="E20139" s="17" t="s">
        <v>2926</v>
      </c>
      <c r="F20139" s="24">
        <v>-74.071937500000004</v>
      </c>
      <c r="G20139" s="24">
        <v>4.6056875000000002</v>
      </c>
    </row>
    <row r="20140" spans="1:7" ht="15.6">
      <c r="A20140" s="19" t="s">
        <v>2983</v>
      </c>
      <c r="B20140" s="22" t="s">
        <v>2921</v>
      </c>
      <c r="C20140" s="22">
        <v>22</v>
      </c>
      <c r="D20140" s="22" t="s">
        <v>2925</v>
      </c>
      <c r="E20140" s="17" t="s">
        <v>2926</v>
      </c>
      <c r="F20140" s="24">
        <v>-74.073062500000006</v>
      </c>
      <c r="G20140" s="24">
        <v>4.6063124999999996</v>
      </c>
    </row>
    <row r="20141" spans="1:7" ht="15.6">
      <c r="A20141" s="19" t="s">
        <v>2983</v>
      </c>
      <c r="B20141" s="22" t="s">
        <v>2921</v>
      </c>
      <c r="C20141" s="22">
        <v>69</v>
      </c>
      <c r="D20141" s="22" t="s">
        <v>2922</v>
      </c>
      <c r="E20141" s="17" t="s">
        <v>2927</v>
      </c>
      <c r="F20141" s="24">
        <v>-74.070812500000002</v>
      </c>
      <c r="G20141" s="24">
        <v>4.6080625</v>
      </c>
    </row>
    <row r="20142" spans="1:7" ht="15.6">
      <c r="A20142" s="19" t="s">
        <v>2983</v>
      </c>
      <c r="B20142" s="22" t="s">
        <v>2921</v>
      </c>
      <c r="C20142" s="22">
        <v>22</v>
      </c>
      <c r="D20142" s="22" t="s">
        <v>2922</v>
      </c>
      <c r="E20142" s="17" t="s">
        <v>2927</v>
      </c>
      <c r="F20142" s="24">
        <v>-74.123437499999994</v>
      </c>
      <c r="G20142" s="24">
        <v>4.6385624999999999</v>
      </c>
    </row>
    <row r="20143" spans="1:7" ht="15.6">
      <c r="A20143" s="19" t="s">
        <v>2983</v>
      </c>
      <c r="B20143" s="22" t="s">
        <v>2921</v>
      </c>
      <c r="C20143" s="22">
        <v>30</v>
      </c>
      <c r="D20143" s="22" t="s">
        <v>2925</v>
      </c>
      <c r="E20143" s="17" t="s">
        <v>2926</v>
      </c>
      <c r="F20143" s="24">
        <v>-74.109562499999996</v>
      </c>
      <c r="G20143" s="24">
        <v>4.5815625000000004</v>
      </c>
    </row>
    <row r="20144" spans="1:7" ht="15.6">
      <c r="A20144" s="19" t="s">
        <v>2983</v>
      </c>
      <c r="B20144" s="22" t="s">
        <v>2921</v>
      </c>
      <c r="C20144" s="22">
        <v>45</v>
      </c>
      <c r="D20144" s="22" t="s">
        <v>2925</v>
      </c>
      <c r="E20144" s="17" t="s">
        <v>2926</v>
      </c>
      <c r="F20144" s="24">
        <v>-74.068812500000007</v>
      </c>
      <c r="G20144" s="24">
        <v>4.7099374999999997</v>
      </c>
    </row>
    <row r="20145" spans="1:7" ht="15.6">
      <c r="A20145" s="19" t="s">
        <v>2983</v>
      </c>
      <c r="B20145" s="22" t="s">
        <v>2924</v>
      </c>
      <c r="C20145" s="22">
        <v>23</v>
      </c>
      <c r="D20145" s="22" t="s">
        <v>2925</v>
      </c>
      <c r="E20145" s="17" t="s">
        <v>2923</v>
      </c>
      <c r="F20145" s="24">
        <v>-74.089312500000005</v>
      </c>
      <c r="G20145" s="24">
        <v>4.6048125000000004</v>
      </c>
    </row>
    <row r="20146" spans="1:7" ht="15.6">
      <c r="A20146" s="19" t="s">
        <v>2983</v>
      </c>
      <c r="B20146" s="22" t="s">
        <v>2924</v>
      </c>
      <c r="C20146" s="22">
        <v>23</v>
      </c>
      <c r="D20146" s="22" t="s">
        <v>2925</v>
      </c>
      <c r="E20146" s="17" t="s">
        <v>2926</v>
      </c>
      <c r="F20146" s="24">
        <v>-74.106562499999995</v>
      </c>
      <c r="G20146" s="24">
        <v>4.5410624999999998</v>
      </c>
    </row>
    <row r="20147" spans="1:7" ht="15.6">
      <c r="A20147" s="19" t="s">
        <v>2983</v>
      </c>
      <c r="B20147" s="22" t="s">
        <v>2921</v>
      </c>
      <c r="C20147" s="22">
        <v>22</v>
      </c>
      <c r="D20147" s="22" t="s">
        <v>2925</v>
      </c>
      <c r="E20147" s="17" t="s">
        <v>2926</v>
      </c>
      <c r="F20147" s="24">
        <v>-74.211390600000001</v>
      </c>
      <c r="G20147" s="24">
        <v>4.5829124999999999</v>
      </c>
    </row>
    <row r="20148" spans="1:7" ht="15.6">
      <c r="A20148" s="19" t="s">
        <v>2983</v>
      </c>
      <c r="B20148" s="22" t="s">
        <v>2921</v>
      </c>
      <c r="C20148" s="22">
        <v>51</v>
      </c>
      <c r="D20148" s="22" t="s">
        <v>2922</v>
      </c>
      <c r="E20148" s="17" t="s">
        <v>2923</v>
      </c>
      <c r="F20148" s="24">
        <v>-74.053984400000004</v>
      </c>
      <c r="G20148" s="24">
        <v>4.8410875000000004</v>
      </c>
    </row>
    <row r="20149" spans="1:7" ht="15.6">
      <c r="A20149" s="19" t="s">
        <v>2983</v>
      </c>
      <c r="B20149" s="22" t="s">
        <v>2921</v>
      </c>
      <c r="C20149" s="22">
        <v>32</v>
      </c>
      <c r="D20149" s="22" t="s">
        <v>2925</v>
      </c>
      <c r="E20149" s="17" t="s">
        <v>2927</v>
      </c>
      <c r="F20149" s="24">
        <v>-74.054562500000003</v>
      </c>
      <c r="G20149" s="24">
        <v>4.7178125</v>
      </c>
    </row>
    <row r="20150" spans="1:7" ht="15.6">
      <c r="A20150" s="19" t="s">
        <v>2983</v>
      </c>
      <c r="B20150" s="22" t="s">
        <v>2924</v>
      </c>
      <c r="C20150" s="22">
        <v>40</v>
      </c>
      <c r="D20150" s="22" t="s">
        <v>2925</v>
      </c>
      <c r="E20150" s="17" t="s">
        <v>2928</v>
      </c>
      <c r="F20150" s="24">
        <v>-74.101437500000003</v>
      </c>
      <c r="G20150" s="24">
        <v>4.4980624999999996</v>
      </c>
    </row>
    <row r="20151" spans="1:7" ht="15.6">
      <c r="A20151" s="19" t="s">
        <v>2983</v>
      </c>
      <c r="B20151" s="22" t="s">
        <v>2924</v>
      </c>
      <c r="C20151" s="22">
        <v>48</v>
      </c>
      <c r="D20151" s="22" t="s">
        <v>2925</v>
      </c>
      <c r="E20151" s="17" t="s">
        <v>2927</v>
      </c>
      <c r="F20151" s="24">
        <v>-74.173812499999997</v>
      </c>
      <c r="G20151" s="24">
        <v>4.6156874999999999</v>
      </c>
    </row>
    <row r="20152" spans="1:7" ht="15.6">
      <c r="A20152" s="19" t="s">
        <v>2983</v>
      </c>
      <c r="B20152" s="22" t="s">
        <v>2921</v>
      </c>
      <c r="C20152" s="22">
        <v>45</v>
      </c>
      <c r="D20152" s="22" t="s">
        <v>2925</v>
      </c>
      <c r="E20152" s="17" t="s">
        <v>2928</v>
      </c>
      <c r="F20152" s="24">
        <v>-74.065687499999996</v>
      </c>
      <c r="G20152" s="24">
        <v>4.6045625000000001</v>
      </c>
    </row>
    <row r="20153" spans="1:7" ht="15.6">
      <c r="A20153" s="19" t="s">
        <v>2983</v>
      </c>
      <c r="B20153" s="22" t="s">
        <v>2921</v>
      </c>
      <c r="C20153" s="22">
        <v>48</v>
      </c>
      <c r="D20153" s="22" t="s">
        <v>2925</v>
      </c>
      <c r="E20153" s="17" t="s">
        <v>2927</v>
      </c>
      <c r="F20153" s="24">
        <v>-74.070812500000002</v>
      </c>
      <c r="G20153" s="24">
        <v>4.6041875000000001</v>
      </c>
    </row>
    <row r="20154" spans="1:7" ht="15.6">
      <c r="A20154" s="19" t="s">
        <v>2983</v>
      </c>
      <c r="B20154" s="22" t="s">
        <v>2924</v>
      </c>
      <c r="C20154" s="22">
        <v>32</v>
      </c>
      <c r="D20154" s="22" t="s">
        <v>2922</v>
      </c>
      <c r="E20154" s="17" t="s">
        <v>2927</v>
      </c>
      <c r="F20154" s="24">
        <v>-74.070812500000002</v>
      </c>
      <c r="G20154" s="24">
        <v>4.6041875000000001</v>
      </c>
    </row>
    <row r="20155" spans="1:7" ht="15.6">
      <c r="A20155" s="19" t="s">
        <v>2983</v>
      </c>
      <c r="B20155" s="22" t="s">
        <v>2924</v>
      </c>
      <c r="C20155" s="22">
        <v>70</v>
      </c>
      <c r="D20155" s="22" t="s">
        <v>2930</v>
      </c>
      <c r="E20155" s="17" t="s">
        <v>2928</v>
      </c>
      <c r="F20155" s="24">
        <v>-74.071437500000002</v>
      </c>
      <c r="G20155" s="24">
        <v>4.6074374999999996</v>
      </c>
    </row>
    <row r="20156" spans="1:7" ht="15.6">
      <c r="A20156" s="19" t="s">
        <v>2983</v>
      </c>
      <c r="B20156" s="22" t="s">
        <v>2924</v>
      </c>
      <c r="C20156" s="22">
        <v>44</v>
      </c>
      <c r="D20156" s="22" t="s">
        <v>2925</v>
      </c>
      <c r="E20156" s="17" t="s">
        <v>2928</v>
      </c>
      <c r="F20156" s="24">
        <v>-74.071562499999999</v>
      </c>
      <c r="G20156" s="24">
        <v>4.6068125000000002</v>
      </c>
    </row>
    <row r="20157" spans="1:7" ht="15.6">
      <c r="A20157" s="19" t="s">
        <v>2983</v>
      </c>
      <c r="B20157" s="22" t="s">
        <v>2924</v>
      </c>
      <c r="C20157" s="22">
        <v>33</v>
      </c>
      <c r="D20157" s="22" t="s">
        <v>2930</v>
      </c>
      <c r="E20157" s="17" t="s">
        <v>2928</v>
      </c>
      <c r="F20157" s="24">
        <v>-74.071562499999999</v>
      </c>
      <c r="G20157" s="24">
        <v>4.6074374999999996</v>
      </c>
    </row>
    <row r="20158" spans="1:7" ht="15.6">
      <c r="A20158" s="19" t="s">
        <v>2983</v>
      </c>
      <c r="B20158" s="22" t="s">
        <v>2921</v>
      </c>
      <c r="C20158" s="22">
        <v>35</v>
      </c>
      <c r="D20158" s="22" t="s">
        <v>2930</v>
      </c>
      <c r="E20158" s="17" t="s">
        <v>2928</v>
      </c>
      <c r="F20158" s="24">
        <v>-74.073562499999994</v>
      </c>
      <c r="G20158" s="24">
        <v>4.6066874999999996</v>
      </c>
    </row>
    <row r="20159" spans="1:7" ht="15.6">
      <c r="A20159" s="19" t="s">
        <v>2983</v>
      </c>
      <c r="B20159" s="22" t="s">
        <v>2921</v>
      </c>
      <c r="C20159" s="22">
        <v>29</v>
      </c>
      <c r="D20159" s="22" t="s">
        <v>2925</v>
      </c>
      <c r="E20159" s="17" t="s">
        <v>2928</v>
      </c>
      <c r="F20159" s="24">
        <v>-74.072312499999995</v>
      </c>
      <c r="G20159" s="24">
        <v>4.6079375000000002</v>
      </c>
    </row>
    <row r="20160" spans="1:7" ht="15.6">
      <c r="A20160" s="19" t="s">
        <v>2983</v>
      </c>
      <c r="B20160" s="22" t="s">
        <v>2924</v>
      </c>
      <c r="C20160" s="22">
        <v>23</v>
      </c>
      <c r="D20160" s="22" t="s">
        <v>2930</v>
      </c>
      <c r="E20160" s="17" t="s">
        <v>2926</v>
      </c>
      <c r="F20160" s="24">
        <v>-74.072062500000001</v>
      </c>
      <c r="G20160" s="24">
        <v>4.6061874999999999</v>
      </c>
    </row>
    <row r="20161" spans="1:7" ht="15.6">
      <c r="A20161" s="19" t="s">
        <v>2983</v>
      </c>
      <c r="B20161" s="22" t="s">
        <v>2921</v>
      </c>
      <c r="C20161" s="22">
        <v>25</v>
      </c>
      <c r="D20161" s="22" t="s">
        <v>2925</v>
      </c>
      <c r="E20161" s="17" t="s">
        <v>2928</v>
      </c>
      <c r="F20161" s="24">
        <v>-74.072937499999995</v>
      </c>
      <c r="G20161" s="24">
        <v>4.6066874999999996</v>
      </c>
    </row>
    <row r="20162" spans="1:7" ht="15.6">
      <c r="A20162" s="19" t="s">
        <v>2983</v>
      </c>
      <c r="B20162" s="22" t="s">
        <v>2921</v>
      </c>
      <c r="C20162" s="22">
        <v>25</v>
      </c>
      <c r="D20162" s="22" t="s">
        <v>2922</v>
      </c>
      <c r="E20162" s="17" t="s">
        <v>2928</v>
      </c>
      <c r="F20162" s="24">
        <v>-74.072562500000004</v>
      </c>
      <c r="G20162" s="24">
        <v>4.6048125000000004</v>
      </c>
    </row>
    <row r="20163" spans="1:7" ht="15.6">
      <c r="A20163" s="19" t="s">
        <v>2983</v>
      </c>
      <c r="B20163" s="22" t="s">
        <v>2921</v>
      </c>
      <c r="C20163" s="22">
        <v>43</v>
      </c>
      <c r="D20163" s="22" t="s">
        <v>2925</v>
      </c>
      <c r="E20163" s="17" t="s">
        <v>2926</v>
      </c>
      <c r="F20163" s="24">
        <v>-74.072062500000001</v>
      </c>
      <c r="G20163" s="24">
        <v>4.6065624999999999</v>
      </c>
    </row>
    <row r="20164" spans="1:7" ht="15.6">
      <c r="A20164" s="19" t="s">
        <v>2983</v>
      </c>
      <c r="B20164" s="22" t="s">
        <v>2921</v>
      </c>
      <c r="C20164" s="22">
        <v>45</v>
      </c>
      <c r="D20164" s="22" t="s">
        <v>2922</v>
      </c>
      <c r="E20164" s="17" t="s">
        <v>2928</v>
      </c>
      <c r="F20164" s="24">
        <v>-74.088062500000007</v>
      </c>
      <c r="G20164" s="24">
        <v>4.6135624999999996</v>
      </c>
    </row>
    <row r="20165" spans="1:7" ht="15.6">
      <c r="A20165" s="19" t="s">
        <v>2983</v>
      </c>
      <c r="B20165" s="22" t="s">
        <v>2921</v>
      </c>
      <c r="C20165" s="22">
        <v>38</v>
      </c>
      <c r="D20165" s="22" t="s">
        <v>2930</v>
      </c>
      <c r="E20165" s="17" t="s">
        <v>2926</v>
      </c>
      <c r="F20165" s="24">
        <v>-74.072062500000001</v>
      </c>
      <c r="G20165" s="24">
        <v>4.6065624999999999</v>
      </c>
    </row>
    <row r="20166" spans="1:7" ht="15.6">
      <c r="A20166" s="19" t="s">
        <v>2983</v>
      </c>
      <c r="B20166" s="22" t="s">
        <v>2921</v>
      </c>
      <c r="C20166" s="22">
        <v>33</v>
      </c>
      <c r="D20166" s="22" t="s">
        <v>2930</v>
      </c>
      <c r="E20166" s="17" t="s">
        <v>2928</v>
      </c>
      <c r="F20166" s="24">
        <v>-74.071562499999999</v>
      </c>
      <c r="G20166" s="24">
        <v>4.6074374999999996</v>
      </c>
    </row>
    <row r="20167" spans="1:7" ht="15.6">
      <c r="A20167" s="19" t="s">
        <v>2983</v>
      </c>
      <c r="B20167" s="22" t="s">
        <v>2921</v>
      </c>
      <c r="C20167" s="22">
        <v>45</v>
      </c>
      <c r="D20167" s="22" t="s">
        <v>2925</v>
      </c>
      <c r="E20167" s="17" t="s">
        <v>2926</v>
      </c>
      <c r="F20167" s="24">
        <v>-74.071687499999996</v>
      </c>
      <c r="G20167" s="24">
        <v>4.6068125000000002</v>
      </c>
    </row>
    <row r="20168" spans="1:7" ht="15.6">
      <c r="A20168" s="19" t="s">
        <v>2983</v>
      </c>
      <c r="B20168" s="22" t="s">
        <v>2921</v>
      </c>
      <c r="C20168" s="22">
        <v>38</v>
      </c>
      <c r="D20168" s="22" t="s">
        <v>2925</v>
      </c>
      <c r="E20168" s="17" t="s">
        <v>2926</v>
      </c>
      <c r="F20168" s="24">
        <v>-74.072687500000001</v>
      </c>
      <c r="G20168" s="24">
        <v>4.6058124999999999</v>
      </c>
    </row>
    <row r="20169" spans="1:7" ht="15.6">
      <c r="A20169" s="19" t="s">
        <v>2983</v>
      </c>
      <c r="B20169" s="22" t="s">
        <v>2921</v>
      </c>
      <c r="C20169" s="22">
        <v>36</v>
      </c>
      <c r="D20169" s="22" t="s">
        <v>2930</v>
      </c>
      <c r="E20169" s="17" t="s">
        <v>2928</v>
      </c>
      <c r="F20169" s="24">
        <v>-74.071937500000004</v>
      </c>
      <c r="G20169" s="24">
        <v>4.6076874999999999</v>
      </c>
    </row>
    <row r="20170" spans="1:7" ht="15.6">
      <c r="A20170" s="19" t="s">
        <v>2983</v>
      </c>
      <c r="B20170" s="22" t="s">
        <v>2921</v>
      </c>
      <c r="C20170" s="22">
        <v>25</v>
      </c>
      <c r="D20170" s="22" t="s">
        <v>2930</v>
      </c>
      <c r="E20170" s="17" t="s">
        <v>2928</v>
      </c>
      <c r="F20170" s="24">
        <v>-74.071394589999997</v>
      </c>
      <c r="G20170" s="24">
        <v>4.6073799900000001</v>
      </c>
    </row>
    <row r="20171" spans="1:7" ht="15.6">
      <c r="A20171" s="19" t="s">
        <v>2983</v>
      </c>
      <c r="B20171" s="22" t="s">
        <v>2924</v>
      </c>
      <c r="C20171" s="22">
        <v>32</v>
      </c>
      <c r="D20171" s="22" t="s">
        <v>2930</v>
      </c>
      <c r="E20171" s="17" t="s">
        <v>2927</v>
      </c>
      <c r="F20171" s="24">
        <v>-74.078187499999999</v>
      </c>
      <c r="G20171" s="24">
        <v>4.6060625000000002</v>
      </c>
    </row>
    <row r="20172" spans="1:7" ht="15.6">
      <c r="A20172" s="19" t="s">
        <v>2983</v>
      </c>
      <c r="B20172" s="22" t="s">
        <v>2921</v>
      </c>
      <c r="C20172" s="22">
        <v>33</v>
      </c>
      <c r="D20172" s="22" t="s">
        <v>2930</v>
      </c>
      <c r="E20172" s="17" t="s">
        <v>2928</v>
      </c>
      <c r="F20172" s="24">
        <v>-74.072312499999995</v>
      </c>
      <c r="G20172" s="24">
        <v>4.6070624999999996</v>
      </c>
    </row>
    <row r="20173" spans="1:7" ht="15.6">
      <c r="A20173" s="19" t="s">
        <v>2983</v>
      </c>
      <c r="B20173" s="22" t="s">
        <v>2921</v>
      </c>
      <c r="C20173" s="22">
        <v>60</v>
      </c>
      <c r="D20173" s="22" t="s">
        <v>2922</v>
      </c>
      <c r="E20173" s="17" t="s">
        <v>2923</v>
      </c>
      <c r="F20173" s="24">
        <v>-74.112812500000004</v>
      </c>
      <c r="G20173" s="24">
        <v>4.6180624999999997</v>
      </c>
    </row>
    <row r="20174" spans="1:7" ht="15.6">
      <c r="A20174" s="19" t="s">
        <v>2983</v>
      </c>
      <c r="B20174" s="22" t="s">
        <v>2921</v>
      </c>
      <c r="C20174" s="22">
        <v>23</v>
      </c>
      <c r="D20174" s="22" t="s">
        <v>2922</v>
      </c>
      <c r="E20174" s="17" t="s">
        <v>2923</v>
      </c>
      <c r="F20174" s="24">
        <v>-74.140437500000004</v>
      </c>
      <c r="G20174" s="24">
        <v>4.6406875000000003</v>
      </c>
    </row>
    <row r="20175" spans="1:7" ht="15.6">
      <c r="A20175" s="19" t="s">
        <v>2983</v>
      </c>
      <c r="B20175" s="22" t="s">
        <v>2921</v>
      </c>
      <c r="C20175" s="22">
        <v>21</v>
      </c>
      <c r="D20175" s="22" t="s">
        <v>2929</v>
      </c>
      <c r="E20175" s="17" t="s">
        <v>2928</v>
      </c>
      <c r="F20175" s="24">
        <v>-74.073562499999994</v>
      </c>
      <c r="G20175" s="24">
        <v>4.6073124999999999</v>
      </c>
    </row>
    <row r="20176" spans="1:7" ht="15.6">
      <c r="A20176" s="19" t="s">
        <v>2983</v>
      </c>
      <c r="B20176" s="22" t="s">
        <v>2921</v>
      </c>
      <c r="C20176" s="22">
        <v>19</v>
      </c>
      <c r="D20176" s="22" t="s">
        <v>2929</v>
      </c>
      <c r="E20176" s="17" t="s">
        <v>2928</v>
      </c>
      <c r="F20176" s="24">
        <v>-74.073562499999994</v>
      </c>
      <c r="G20176" s="24">
        <v>4.6073124999999999</v>
      </c>
    </row>
    <row r="20177" spans="1:7" ht="15.6">
      <c r="A20177" s="19" t="s">
        <v>2983</v>
      </c>
      <c r="B20177" s="22" t="s">
        <v>2921</v>
      </c>
      <c r="C20177" s="22">
        <v>20</v>
      </c>
      <c r="D20177" s="22" t="s">
        <v>2929</v>
      </c>
      <c r="E20177" s="17" t="s">
        <v>2928</v>
      </c>
      <c r="F20177" s="24">
        <v>-74.073562499999994</v>
      </c>
      <c r="G20177" s="24">
        <v>4.6073124999999999</v>
      </c>
    </row>
    <row r="20178" spans="1:7" ht="15.6">
      <c r="A20178" s="19" t="s">
        <v>2983</v>
      </c>
      <c r="B20178" s="22" t="s">
        <v>2924</v>
      </c>
      <c r="C20178" s="22">
        <v>18</v>
      </c>
      <c r="D20178" s="22" t="s">
        <v>2929</v>
      </c>
      <c r="E20178" s="17" t="s">
        <v>2928</v>
      </c>
      <c r="F20178" s="24">
        <v>-74.073562499999994</v>
      </c>
      <c r="G20178" s="24">
        <v>4.6073124999999999</v>
      </c>
    </row>
    <row r="20179" spans="1:7" ht="15.6">
      <c r="A20179" s="19" t="s">
        <v>2983</v>
      </c>
      <c r="B20179" s="22" t="s">
        <v>2924</v>
      </c>
      <c r="C20179" s="22">
        <v>22</v>
      </c>
      <c r="D20179" s="22" t="s">
        <v>2929</v>
      </c>
      <c r="E20179" s="17" t="s">
        <v>2926</v>
      </c>
      <c r="F20179" s="24">
        <v>-74.088812500000003</v>
      </c>
      <c r="G20179" s="24">
        <v>4.7430624999999997</v>
      </c>
    </row>
    <row r="20180" spans="1:7" ht="15.6">
      <c r="A20180" s="19" t="s">
        <v>2983</v>
      </c>
      <c r="B20180" s="22" t="s">
        <v>2924</v>
      </c>
      <c r="C20180" s="22">
        <v>23</v>
      </c>
      <c r="D20180" s="22" t="s">
        <v>2929</v>
      </c>
      <c r="E20180" s="17" t="s">
        <v>2927</v>
      </c>
      <c r="F20180" s="24">
        <v>-74.058437499999997</v>
      </c>
      <c r="G20180" s="24">
        <v>4.7125624999999998</v>
      </c>
    </row>
    <row r="20181" spans="1:7" ht="15.6">
      <c r="A20181" s="19" t="s">
        <v>2983</v>
      </c>
      <c r="B20181" s="22" t="s">
        <v>2921</v>
      </c>
      <c r="C20181" s="22">
        <v>23</v>
      </c>
      <c r="D20181" s="22" t="s">
        <v>2925</v>
      </c>
      <c r="E20181" s="17" t="s">
        <v>2926</v>
      </c>
      <c r="F20181" s="24">
        <v>-74.036812499999996</v>
      </c>
      <c r="G20181" s="24">
        <v>4.7193125</v>
      </c>
    </row>
    <row r="20182" spans="1:7" ht="15.6">
      <c r="A20182" s="19" t="s">
        <v>2983</v>
      </c>
      <c r="B20182" s="22" t="s">
        <v>2924</v>
      </c>
      <c r="C20182" s="22">
        <v>22</v>
      </c>
      <c r="D20182" s="22" t="s">
        <v>2925</v>
      </c>
      <c r="E20182" s="17" t="s">
        <v>2923</v>
      </c>
      <c r="F20182" s="24">
        <v>-74.088562499999995</v>
      </c>
      <c r="G20182" s="24">
        <v>4.7751875000000004</v>
      </c>
    </row>
    <row r="20183" spans="1:7" ht="15.6">
      <c r="A20183" s="19" t="s">
        <v>2983</v>
      </c>
      <c r="B20183" s="22" t="s">
        <v>2921</v>
      </c>
      <c r="C20183" s="22">
        <v>23</v>
      </c>
      <c r="D20183" s="22" t="s">
        <v>2925</v>
      </c>
      <c r="E20183" s="17" t="s">
        <v>2926</v>
      </c>
      <c r="F20183" s="24">
        <v>-74.096687500000002</v>
      </c>
      <c r="G20183" s="24">
        <v>4.6715625000000003</v>
      </c>
    </row>
    <row r="20184" spans="1:7" ht="15.6">
      <c r="A20184" s="19" t="s">
        <v>2983</v>
      </c>
      <c r="B20184" s="22" t="s">
        <v>2921</v>
      </c>
      <c r="C20184" s="22">
        <v>23</v>
      </c>
      <c r="D20184" s="22" t="s">
        <v>2925</v>
      </c>
      <c r="E20184" s="17" t="s">
        <v>2926</v>
      </c>
      <c r="F20184" s="24">
        <v>-74.0889375</v>
      </c>
      <c r="G20184" s="24">
        <v>4.7328124999999996</v>
      </c>
    </row>
    <row r="20185" spans="1:7" ht="15.6">
      <c r="A20185" s="19" t="s">
        <v>2983</v>
      </c>
      <c r="B20185" s="22" t="s">
        <v>2921</v>
      </c>
      <c r="C20185" s="22">
        <v>23</v>
      </c>
      <c r="D20185" s="22" t="s">
        <v>2925</v>
      </c>
      <c r="E20185" s="17" t="s">
        <v>2928</v>
      </c>
      <c r="F20185" s="24">
        <v>-74.093687500000001</v>
      </c>
      <c r="G20185" s="24">
        <v>4.6765625000000002</v>
      </c>
    </row>
    <row r="20186" spans="1:7" ht="15.6">
      <c r="A20186" s="19" t="s">
        <v>2983</v>
      </c>
      <c r="B20186" s="22" t="s">
        <v>2921</v>
      </c>
      <c r="C20186" s="22">
        <v>17</v>
      </c>
      <c r="D20186" s="22" t="s">
        <v>2929</v>
      </c>
      <c r="E20186" s="17" t="s">
        <v>2927</v>
      </c>
      <c r="F20186" s="24">
        <v>-74.092062499999997</v>
      </c>
      <c r="G20186" s="24">
        <v>4.6806875000000003</v>
      </c>
    </row>
    <row r="20187" spans="1:7" ht="15.6">
      <c r="A20187" s="19" t="s">
        <v>2983</v>
      </c>
      <c r="B20187" s="22" t="s">
        <v>2924</v>
      </c>
      <c r="C20187" s="22">
        <v>18</v>
      </c>
      <c r="D20187" s="22" t="s">
        <v>2929</v>
      </c>
      <c r="E20187" s="17" t="s">
        <v>2923</v>
      </c>
      <c r="F20187" s="24">
        <v>-74.092812499999994</v>
      </c>
      <c r="G20187" s="24">
        <v>4.7524375000000001</v>
      </c>
    </row>
    <row r="20188" spans="1:7" ht="15.6">
      <c r="A20188" s="19" t="s">
        <v>2983</v>
      </c>
      <c r="B20188" s="22" t="s">
        <v>2924</v>
      </c>
      <c r="C20188" s="22">
        <v>33</v>
      </c>
      <c r="D20188" s="22" t="s">
        <v>2925</v>
      </c>
      <c r="E20188" s="17" t="s">
        <v>2928</v>
      </c>
      <c r="F20188" s="24">
        <v>-74.070437499999997</v>
      </c>
      <c r="G20188" s="24">
        <v>4.6066874999999996</v>
      </c>
    </row>
    <row r="20189" spans="1:7" ht="15.6">
      <c r="A20189" s="19" t="s">
        <v>2983</v>
      </c>
      <c r="B20189" s="22" t="s">
        <v>2921</v>
      </c>
      <c r="C20189" s="22">
        <v>46</v>
      </c>
      <c r="D20189" s="22" t="s">
        <v>2925</v>
      </c>
      <c r="E20189" s="17" t="s">
        <v>2928</v>
      </c>
      <c r="F20189" s="24">
        <v>-74.073187500000003</v>
      </c>
      <c r="G20189" s="24">
        <v>4.6064375000000002</v>
      </c>
    </row>
    <row r="20190" spans="1:7" ht="15.6">
      <c r="A20190" s="19" t="s">
        <v>2983</v>
      </c>
      <c r="B20190" s="22" t="s">
        <v>2924</v>
      </c>
      <c r="C20190" s="22">
        <v>23</v>
      </c>
      <c r="D20190" s="22" t="s">
        <v>2925</v>
      </c>
      <c r="E20190" s="17" t="s">
        <v>2926</v>
      </c>
      <c r="F20190" s="24">
        <v>-74.072437500000007</v>
      </c>
      <c r="G20190" s="24">
        <v>4.6060625000000002</v>
      </c>
    </row>
    <row r="20191" spans="1:7" ht="15.6">
      <c r="A20191" s="19" t="s">
        <v>2983</v>
      </c>
      <c r="B20191" s="22" t="s">
        <v>2921</v>
      </c>
      <c r="C20191" s="22">
        <v>21</v>
      </c>
      <c r="D20191" s="22" t="s">
        <v>2925</v>
      </c>
      <c r="E20191" s="17" t="s">
        <v>2927</v>
      </c>
      <c r="F20191" s="24">
        <v>-74.070437499999997</v>
      </c>
      <c r="G20191" s="24">
        <v>4.6054374999999999</v>
      </c>
    </row>
    <row r="20192" spans="1:7" ht="15.6">
      <c r="A20192" s="19" t="s">
        <v>2983</v>
      </c>
      <c r="B20192" s="22" t="s">
        <v>2921</v>
      </c>
      <c r="C20192" s="22">
        <v>23</v>
      </c>
      <c r="D20192" s="22" t="s">
        <v>2925</v>
      </c>
      <c r="E20192" s="17" t="s">
        <v>2927</v>
      </c>
      <c r="F20192" s="24">
        <v>-74.070437499999997</v>
      </c>
      <c r="G20192" s="24">
        <v>4.6054374999999999</v>
      </c>
    </row>
    <row r="20193" spans="1:7" ht="15.6">
      <c r="A20193" s="19" t="s">
        <v>2983</v>
      </c>
      <c r="B20193" s="22" t="s">
        <v>2924</v>
      </c>
      <c r="C20193" s="22">
        <v>23</v>
      </c>
      <c r="D20193" s="22" t="s">
        <v>2925</v>
      </c>
      <c r="E20193" s="17" t="s">
        <v>2923</v>
      </c>
      <c r="F20193" s="24">
        <v>-74.072062500000001</v>
      </c>
      <c r="G20193" s="24">
        <v>4.6020624999999997</v>
      </c>
    </row>
    <row r="20194" spans="1:7" ht="15.6">
      <c r="A20194" s="19" t="s">
        <v>2983</v>
      </c>
      <c r="B20194" s="22" t="s">
        <v>2921</v>
      </c>
      <c r="C20194" s="22">
        <v>50</v>
      </c>
      <c r="D20194" s="22" t="s">
        <v>2925</v>
      </c>
      <c r="E20194" s="17" t="s">
        <v>2923</v>
      </c>
      <c r="F20194" s="24">
        <v>-74.076062500000006</v>
      </c>
      <c r="G20194" s="24">
        <v>4.6085624999999997</v>
      </c>
    </row>
    <row r="20195" spans="1:7" ht="15.6">
      <c r="A20195" s="19" t="s">
        <v>2983</v>
      </c>
      <c r="B20195" s="22" t="s">
        <v>2921</v>
      </c>
      <c r="C20195" s="22">
        <v>50</v>
      </c>
      <c r="D20195" s="22" t="s">
        <v>2925</v>
      </c>
      <c r="E20195" s="17" t="s">
        <v>2923</v>
      </c>
      <c r="F20195" s="24">
        <v>-74.076062500000006</v>
      </c>
      <c r="G20195" s="24">
        <v>4.6085624999999997</v>
      </c>
    </row>
    <row r="20196" spans="1:7" ht="15.6">
      <c r="A20196" s="19" t="s">
        <v>2983</v>
      </c>
      <c r="B20196" s="22" t="s">
        <v>2921</v>
      </c>
      <c r="C20196" s="22">
        <v>50</v>
      </c>
      <c r="D20196" s="22" t="s">
        <v>2925</v>
      </c>
      <c r="E20196" s="17" t="s">
        <v>2928</v>
      </c>
      <c r="F20196" s="24">
        <v>-74.073437499999997</v>
      </c>
      <c r="G20196" s="24">
        <v>4.6066874999999996</v>
      </c>
    </row>
    <row r="20197" spans="1:7" ht="15.6">
      <c r="A20197" s="19" t="s">
        <v>2983</v>
      </c>
      <c r="B20197" s="22" t="s">
        <v>2924</v>
      </c>
      <c r="C20197" s="22">
        <v>71</v>
      </c>
      <c r="D20197" s="22" t="s">
        <v>2925</v>
      </c>
      <c r="E20197" s="17" t="s">
        <v>2926</v>
      </c>
      <c r="F20197" s="24">
        <v>-74.072437500000007</v>
      </c>
      <c r="G20197" s="24">
        <v>4.6056875000000002</v>
      </c>
    </row>
    <row r="20198" spans="1:7" ht="15.6">
      <c r="A20198" s="19" t="s">
        <v>2983</v>
      </c>
      <c r="B20198" s="22" t="s">
        <v>2921</v>
      </c>
      <c r="C20198" s="22">
        <v>58</v>
      </c>
      <c r="D20198" s="22" t="s">
        <v>2922</v>
      </c>
      <c r="E20198" s="17" t="s">
        <v>2926</v>
      </c>
      <c r="F20198" s="24">
        <v>-74.087937499999995</v>
      </c>
      <c r="G20198" s="24">
        <v>4.5976875000000001</v>
      </c>
    </row>
    <row r="20199" spans="1:7" ht="15.6">
      <c r="A20199" s="19" t="s">
        <v>2983</v>
      </c>
      <c r="B20199" s="22" t="s">
        <v>2921</v>
      </c>
      <c r="C20199" s="22">
        <v>45</v>
      </c>
      <c r="D20199" s="22" t="s">
        <v>2922</v>
      </c>
      <c r="E20199" s="17" t="s">
        <v>2926</v>
      </c>
      <c r="F20199" s="24">
        <v>-74.072687500000001</v>
      </c>
      <c r="G20199" s="24">
        <v>4.6061874999999999</v>
      </c>
    </row>
    <row r="20200" spans="1:7" ht="15.6">
      <c r="A20200" s="19" t="s">
        <v>2983</v>
      </c>
      <c r="B20200" s="22" t="s">
        <v>2921</v>
      </c>
      <c r="C20200" s="22">
        <v>23</v>
      </c>
      <c r="D20200" s="22" t="s">
        <v>2922</v>
      </c>
      <c r="E20200" s="17" t="s">
        <v>2927</v>
      </c>
      <c r="F20200" s="24">
        <v>-74.079687500000006</v>
      </c>
      <c r="G20200" s="24">
        <v>4.5994374999999996</v>
      </c>
    </row>
    <row r="20201" spans="1:7" ht="15.6">
      <c r="A20201" s="19" t="s">
        <v>2983</v>
      </c>
      <c r="B20201" s="22" t="s">
        <v>2921</v>
      </c>
      <c r="C20201" s="22">
        <v>50</v>
      </c>
      <c r="D20201" s="22" t="s">
        <v>2930</v>
      </c>
      <c r="E20201" s="17" t="s">
        <v>2927</v>
      </c>
      <c r="F20201" s="24">
        <v>-74.084562500000004</v>
      </c>
      <c r="G20201" s="24">
        <v>4.5936874999999997</v>
      </c>
    </row>
    <row r="20202" spans="1:7" ht="15.6">
      <c r="A20202" s="19" t="s">
        <v>2983</v>
      </c>
      <c r="B20202" s="22" t="s">
        <v>2921</v>
      </c>
      <c r="C20202" s="22">
        <v>21</v>
      </c>
      <c r="D20202" s="22" t="s">
        <v>2922</v>
      </c>
      <c r="E20202" s="17" t="s">
        <v>2926</v>
      </c>
      <c r="F20202" s="24">
        <v>-74.067062500000006</v>
      </c>
      <c r="G20202" s="24">
        <v>4.6561874999999997</v>
      </c>
    </row>
    <row r="20203" spans="1:7" ht="15.6">
      <c r="A20203" s="19" t="s">
        <v>2983</v>
      </c>
      <c r="B20203" s="22" t="s">
        <v>2921</v>
      </c>
      <c r="C20203" s="22">
        <v>35</v>
      </c>
      <c r="D20203" s="22" t="s">
        <v>2930</v>
      </c>
      <c r="E20203" s="17" t="s">
        <v>2928</v>
      </c>
      <c r="F20203" s="24">
        <v>-74.069312499999995</v>
      </c>
      <c r="G20203" s="24">
        <v>4.6446874999999999</v>
      </c>
    </row>
    <row r="20204" spans="1:7" ht="15.6">
      <c r="A20204" s="19" t="s">
        <v>2983</v>
      </c>
      <c r="B20204" s="22" t="s">
        <v>2921</v>
      </c>
      <c r="C20204" s="22">
        <v>21</v>
      </c>
      <c r="D20204" s="22" t="s">
        <v>2930</v>
      </c>
      <c r="E20204" s="17" t="s">
        <v>2923</v>
      </c>
      <c r="F20204" s="24">
        <v>-74.126437499999994</v>
      </c>
      <c r="G20204" s="24">
        <v>4.6420624999999998</v>
      </c>
    </row>
    <row r="20205" spans="1:7" ht="15.6">
      <c r="A20205" s="19" t="s">
        <v>2983</v>
      </c>
      <c r="B20205" s="22" t="s">
        <v>2921</v>
      </c>
      <c r="C20205" s="22">
        <v>21</v>
      </c>
      <c r="D20205" s="22" t="s">
        <v>2922</v>
      </c>
      <c r="E20205" s="17" t="s">
        <v>2927</v>
      </c>
      <c r="F20205" s="24">
        <v>-74.094562499999995</v>
      </c>
      <c r="G20205" s="24">
        <v>4.5811875000000004</v>
      </c>
    </row>
    <row r="20206" spans="1:7" ht="15.6">
      <c r="A20206" s="19" t="s">
        <v>2983</v>
      </c>
      <c r="B20206" s="22" t="s">
        <v>2924</v>
      </c>
      <c r="C20206" s="22">
        <v>48</v>
      </c>
      <c r="D20206" s="22" t="s">
        <v>2922</v>
      </c>
      <c r="E20206" s="17" t="s">
        <v>2927</v>
      </c>
      <c r="F20206" s="24">
        <v>-74.072687500000001</v>
      </c>
      <c r="G20206" s="24">
        <v>4.6086875000000003</v>
      </c>
    </row>
    <row r="20207" spans="1:7" ht="15.6">
      <c r="A20207" s="19" t="s">
        <v>2983</v>
      </c>
      <c r="B20207" s="22" t="s">
        <v>2921</v>
      </c>
      <c r="C20207" s="22">
        <v>45</v>
      </c>
      <c r="D20207" s="22" t="s">
        <v>2925</v>
      </c>
      <c r="E20207" s="17" t="s">
        <v>2926</v>
      </c>
      <c r="F20207" s="24">
        <v>-74.083687499999996</v>
      </c>
      <c r="G20207" s="24">
        <v>4.6489374999999997</v>
      </c>
    </row>
    <row r="20208" spans="1:7" ht="15.6">
      <c r="A20208" s="19" t="s">
        <v>2983</v>
      </c>
      <c r="B20208" s="22" t="s">
        <v>2924</v>
      </c>
      <c r="C20208" s="22">
        <v>32</v>
      </c>
      <c r="D20208" s="22" t="s">
        <v>2925</v>
      </c>
      <c r="E20208" s="17" t="s">
        <v>2923</v>
      </c>
      <c r="F20208" s="24">
        <v>-74.072812499999998</v>
      </c>
      <c r="G20208" s="24">
        <v>4.6049375000000001</v>
      </c>
    </row>
    <row r="20209" spans="1:7" ht="15.6">
      <c r="A20209" s="19" t="s">
        <v>2983</v>
      </c>
      <c r="B20209" s="22" t="s">
        <v>2921</v>
      </c>
      <c r="C20209" s="22">
        <v>62</v>
      </c>
      <c r="D20209" s="22" t="s">
        <v>2925</v>
      </c>
      <c r="E20209" s="17" t="s">
        <v>2928</v>
      </c>
      <c r="F20209" s="24">
        <v>-74.073562499999994</v>
      </c>
      <c r="G20209" s="24">
        <v>4.6061874999999999</v>
      </c>
    </row>
    <row r="20210" spans="1:7" ht="15.6">
      <c r="A20210" s="19" t="s">
        <v>2983</v>
      </c>
      <c r="B20210" s="22" t="s">
        <v>2921</v>
      </c>
      <c r="C20210" s="22">
        <v>45</v>
      </c>
      <c r="D20210" s="22" t="s">
        <v>2922</v>
      </c>
      <c r="E20210" s="17" t="s">
        <v>2923</v>
      </c>
      <c r="F20210" s="24">
        <v>-74.075187499999998</v>
      </c>
      <c r="G20210" s="24">
        <v>4.6080625</v>
      </c>
    </row>
    <row r="20211" spans="1:7" ht="15.6">
      <c r="A20211" s="19" t="s">
        <v>2984</v>
      </c>
      <c r="B20211" s="22" t="s">
        <v>2924</v>
      </c>
      <c r="C20211" s="22">
        <v>18</v>
      </c>
      <c r="D20211" s="22" t="s">
        <v>2929</v>
      </c>
      <c r="E20211" s="17" t="s">
        <v>2926</v>
      </c>
      <c r="F20211" s="24">
        <v>-74.075687500000001</v>
      </c>
      <c r="G20211" s="24">
        <v>4.6285625000000001</v>
      </c>
    </row>
    <row r="20212" spans="1:7" ht="15.6">
      <c r="A20212" s="19" t="s">
        <v>2984</v>
      </c>
      <c r="B20212" s="22" t="s">
        <v>2921</v>
      </c>
      <c r="C20212" s="22">
        <v>19</v>
      </c>
      <c r="D20212" s="22" t="s">
        <v>2929</v>
      </c>
      <c r="E20212" s="17" t="s">
        <v>2926</v>
      </c>
      <c r="F20212" s="24">
        <v>-74.069312499999995</v>
      </c>
      <c r="G20212" s="24">
        <v>4.6064375000000002</v>
      </c>
    </row>
    <row r="20213" spans="1:7" ht="15.6">
      <c r="A20213" s="19" t="s">
        <v>2984</v>
      </c>
      <c r="B20213" s="22" t="s">
        <v>2924</v>
      </c>
      <c r="C20213" s="22">
        <v>20</v>
      </c>
      <c r="D20213" s="22" t="s">
        <v>2925</v>
      </c>
      <c r="E20213" s="17" t="s">
        <v>2926</v>
      </c>
      <c r="F20213" s="24">
        <v>-73.942390599999996</v>
      </c>
      <c r="G20213" s="24">
        <v>4.9112125000000004</v>
      </c>
    </row>
    <row r="20214" spans="1:7" ht="15.6">
      <c r="A20214" s="19" t="s">
        <v>2984</v>
      </c>
      <c r="B20214" s="22" t="s">
        <v>2924</v>
      </c>
      <c r="C20214" s="22">
        <v>24</v>
      </c>
      <c r="D20214" s="22" t="s">
        <v>2929</v>
      </c>
      <c r="E20214" s="17" t="s">
        <v>2928</v>
      </c>
      <c r="F20214" s="24">
        <v>-74.156437499999996</v>
      </c>
      <c r="G20214" s="24">
        <v>4.6430625000000001</v>
      </c>
    </row>
    <row r="20215" spans="1:7" ht="15.6">
      <c r="A20215" s="19" t="s">
        <v>2984</v>
      </c>
      <c r="B20215" s="22" t="s">
        <v>2924</v>
      </c>
      <c r="C20215" s="22">
        <v>17</v>
      </c>
      <c r="D20215" s="22" t="s">
        <v>2929</v>
      </c>
      <c r="E20215" s="17" t="s">
        <v>2927</v>
      </c>
      <c r="F20215" s="24">
        <v>-74.103812500000004</v>
      </c>
      <c r="G20215" s="24">
        <v>4.7066875000000001</v>
      </c>
    </row>
    <row r="20216" spans="1:7" ht="15.6">
      <c r="A20216" s="19" t="s">
        <v>2984</v>
      </c>
      <c r="B20216" s="22" t="s">
        <v>2921</v>
      </c>
      <c r="C20216" s="22">
        <v>22</v>
      </c>
      <c r="D20216" s="22" t="s">
        <v>2929</v>
      </c>
      <c r="E20216" s="17" t="s">
        <v>2928</v>
      </c>
      <c r="F20216" s="24">
        <v>-74.067562499999994</v>
      </c>
      <c r="G20216" s="24">
        <v>4.6068125000000002</v>
      </c>
    </row>
    <row r="20217" spans="1:7" ht="15.6">
      <c r="A20217" s="19" t="s">
        <v>2984</v>
      </c>
      <c r="B20217" s="22" t="s">
        <v>2921</v>
      </c>
      <c r="C20217" s="22">
        <v>28</v>
      </c>
      <c r="D20217" s="22" t="s">
        <v>2925</v>
      </c>
      <c r="E20217" s="17" t="s">
        <v>2928</v>
      </c>
      <c r="F20217" s="24">
        <v>-74.068812500000007</v>
      </c>
      <c r="G20217" s="24">
        <v>4.6075625000000002</v>
      </c>
    </row>
    <row r="20218" spans="1:7" ht="15.6">
      <c r="A20218" s="19" t="s">
        <v>2984</v>
      </c>
      <c r="B20218" s="22" t="s">
        <v>2921</v>
      </c>
      <c r="C20218" s="22">
        <v>18</v>
      </c>
      <c r="D20218" s="22" t="s">
        <v>2929</v>
      </c>
      <c r="E20218" s="17" t="s">
        <v>2928</v>
      </c>
      <c r="F20218" s="24">
        <v>-74.067812500000002</v>
      </c>
      <c r="G20218" s="24">
        <v>4.6064375000000002</v>
      </c>
    </row>
    <row r="20219" spans="1:7" ht="15.6">
      <c r="A20219" s="19" t="s">
        <v>2984</v>
      </c>
      <c r="B20219" s="22" t="s">
        <v>2924</v>
      </c>
      <c r="C20219" s="22">
        <v>18</v>
      </c>
      <c r="D20219" s="22" t="s">
        <v>2929</v>
      </c>
      <c r="E20219" s="17" t="s">
        <v>2928</v>
      </c>
      <c r="F20219" s="24">
        <v>-74.067812500000002</v>
      </c>
      <c r="G20219" s="24">
        <v>4.6064375000000002</v>
      </c>
    </row>
    <row r="20220" spans="1:7" ht="15.6">
      <c r="A20220" s="19" t="s">
        <v>2984</v>
      </c>
      <c r="B20220" s="22" t="s">
        <v>2921</v>
      </c>
      <c r="C20220" s="22">
        <v>20</v>
      </c>
      <c r="D20220" s="22" t="s">
        <v>2929</v>
      </c>
      <c r="E20220" s="17" t="s">
        <v>2928</v>
      </c>
      <c r="F20220" s="24">
        <v>-74.070687500000005</v>
      </c>
      <c r="G20220" s="24">
        <v>4.6133125000000001</v>
      </c>
    </row>
    <row r="20221" spans="1:7" ht="15.6">
      <c r="A20221" s="19" t="s">
        <v>2984</v>
      </c>
      <c r="B20221" s="22" t="s">
        <v>2924</v>
      </c>
      <c r="C20221" s="22">
        <v>18</v>
      </c>
      <c r="D20221" s="22" t="s">
        <v>2929</v>
      </c>
      <c r="E20221" s="17" t="s">
        <v>2927</v>
      </c>
      <c r="F20221" s="24">
        <v>-74.067437499999997</v>
      </c>
      <c r="G20221" s="24">
        <v>4.6068125000000002</v>
      </c>
    </row>
    <row r="20222" spans="1:7" ht="15.6">
      <c r="A20222" s="19" t="s">
        <v>2984</v>
      </c>
      <c r="B20222" s="22" t="s">
        <v>2924</v>
      </c>
      <c r="C20222" s="22">
        <v>21</v>
      </c>
      <c r="D20222" s="22" t="s">
        <v>2929</v>
      </c>
      <c r="E20222" s="17" t="s">
        <v>2926</v>
      </c>
      <c r="F20222" s="24">
        <v>-74.068937500000004</v>
      </c>
      <c r="G20222" s="24">
        <v>4.6073124999999999</v>
      </c>
    </row>
    <row r="20223" spans="1:7" ht="15.6">
      <c r="A20223" s="19" t="s">
        <v>2984</v>
      </c>
      <c r="B20223" s="22" t="s">
        <v>2924</v>
      </c>
      <c r="C20223" s="22">
        <v>20</v>
      </c>
      <c r="D20223" s="22" t="s">
        <v>2929</v>
      </c>
      <c r="E20223" s="17" t="s">
        <v>2928</v>
      </c>
      <c r="F20223" s="24">
        <v>-74.067562499999994</v>
      </c>
      <c r="G20223" s="24">
        <v>4.6068125000000002</v>
      </c>
    </row>
    <row r="20224" spans="1:7" ht="15.6">
      <c r="A20224" s="19" t="s">
        <v>2984</v>
      </c>
      <c r="B20224" s="22" t="s">
        <v>2921</v>
      </c>
      <c r="C20224" s="22">
        <v>20</v>
      </c>
      <c r="D20224" s="22" t="s">
        <v>2929</v>
      </c>
      <c r="E20224" s="17" t="s">
        <v>2928</v>
      </c>
      <c r="F20224" s="24">
        <v>-74.067562499999994</v>
      </c>
      <c r="G20224" s="24">
        <v>4.6068125000000002</v>
      </c>
    </row>
    <row r="20225" spans="1:7" ht="15.6">
      <c r="A20225" s="19" t="s">
        <v>2984</v>
      </c>
      <c r="B20225" s="22" t="s">
        <v>2924</v>
      </c>
      <c r="C20225" s="22">
        <v>22</v>
      </c>
      <c r="D20225" s="22" t="s">
        <v>2929</v>
      </c>
      <c r="E20225" s="17" t="s">
        <v>2928</v>
      </c>
      <c r="F20225" s="24">
        <v>-74.067562499999994</v>
      </c>
      <c r="G20225" s="24">
        <v>4.6068125000000002</v>
      </c>
    </row>
    <row r="20226" spans="1:7" ht="15.6">
      <c r="A20226" s="19" t="s">
        <v>2984</v>
      </c>
      <c r="B20226" s="22" t="s">
        <v>2924</v>
      </c>
      <c r="C20226" s="22">
        <v>21</v>
      </c>
      <c r="D20226" s="22" t="s">
        <v>2929</v>
      </c>
      <c r="E20226" s="17" t="s">
        <v>2927</v>
      </c>
      <c r="F20226" s="24">
        <v>-74.066937499999995</v>
      </c>
      <c r="G20226" s="24">
        <v>4.6076874999999999</v>
      </c>
    </row>
    <row r="20227" spans="1:7" ht="15.6">
      <c r="A20227" s="19" t="s">
        <v>2984</v>
      </c>
      <c r="B20227" s="22" t="s">
        <v>2924</v>
      </c>
      <c r="C20227" s="22">
        <v>22</v>
      </c>
      <c r="D20227" s="22" t="s">
        <v>2929</v>
      </c>
      <c r="E20227" s="17" t="s">
        <v>2926</v>
      </c>
      <c r="F20227" s="24">
        <v>-74.069062500000001</v>
      </c>
      <c r="G20227" s="24">
        <v>4.6073124999999999</v>
      </c>
    </row>
    <row r="20228" spans="1:7" ht="15.6">
      <c r="A20228" s="19" t="s">
        <v>2984</v>
      </c>
      <c r="B20228" s="22" t="s">
        <v>2921</v>
      </c>
      <c r="C20228" s="22">
        <v>19</v>
      </c>
      <c r="D20228" s="22" t="s">
        <v>2929</v>
      </c>
      <c r="E20228" s="17" t="s">
        <v>2926</v>
      </c>
      <c r="F20228" s="24">
        <v>-74.097062500000007</v>
      </c>
      <c r="G20228" s="24">
        <v>4.6719375000000003</v>
      </c>
    </row>
    <row r="20229" spans="1:7" ht="15.6">
      <c r="A20229" s="19" t="s">
        <v>2984</v>
      </c>
      <c r="B20229" s="22" t="s">
        <v>2921</v>
      </c>
      <c r="C20229" s="22">
        <v>22</v>
      </c>
      <c r="D20229" s="22" t="s">
        <v>2929</v>
      </c>
      <c r="E20229" s="17" t="s">
        <v>2926</v>
      </c>
      <c r="F20229" s="24">
        <v>-74.069562500000004</v>
      </c>
      <c r="G20229" s="24">
        <v>4.6060625000000002</v>
      </c>
    </row>
    <row r="20230" spans="1:7" ht="15.6">
      <c r="A20230" s="19" t="s">
        <v>2984</v>
      </c>
      <c r="B20230" s="22" t="s">
        <v>2921</v>
      </c>
      <c r="C20230" s="22">
        <v>23</v>
      </c>
      <c r="D20230" s="22" t="s">
        <v>2929</v>
      </c>
      <c r="E20230" s="17" t="s">
        <v>2926</v>
      </c>
      <c r="F20230" s="24">
        <v>-74.069687500000001</v>
      </c>
      <c r="G20230" s="24">
        <v>4.6056875000000002</v>
      </c>
    </row>
    <row r="20231" spans="1:7" ht="15.6">
      <c r="A20231" s="19" t="s">
        <v>2984</v>
      </c>
      <c r="B20231" s="22" t="s">
        <v>2921</v>
      </c>
      <c r="C20231" s="22">
        <v>23</v>
      </c>
      <c r="D20231" s="22" t="s">
        <v>2929</v>
      </c>
      <c r="E20231" s="17" t="s">
        <v>2928</v>
      </c>
      <c r="F20231" s="24">
        <v>-74.069812499999998</v>
      </c>
      <c r="G20231" s="24">
        <v>4.6053125000000001</v>
      </c>
    </row>
    <row r="20232" spans="1:7" ht="15.6">
      <c r="A20232" s="19" t="s">
        <v>2984</v>
      </c>
      <c r="B20232" s="22" t="s">
        <v>2924</v>
      </c>
      <c r="C20232" s="22">
        <v>24</v>
      </c>
      <c r="D20232" s="22" t="s">
        <v>2929</v>
      </c>
      <c r="E20232" s="17" t="s">
        <v>2926</v>
      </c>
      <c r="F20232" s="24">
        <v>-74.069062500000001</v>
      </c>
      <c r="G20232" s="24">
        <v>4.6073124999999999</v>
      </c>
    </row>
    <row r="20233" spans="1:7" ht="15.6">
      <c r="A20233" s="19" t="s">
        <v>2984</v>
      </c>
      <c r="B20233" s="22" t="s">
        <v>2924</v>
      </c>
      <c r="C20233" s="22">
        <v>31</v>
      </c>
      <c r="D20233" s="22" t="s">
        <v>2925</v>
      </c>
      <c r="E20233" s="17" t="s">
        <v>2926</v>
      </c>
      <c r="F20233" s="24">
        <v>-74.069562500000004</v>
      </c>
      <c r="G20233" s="24">
        <v>4.6060625000000002</v>
      </c>
    </row>
    <row r="20234" spans="1:7" ht="15.6">
      <c r="A20234" s="19" t="s">
        <v>2984</v>
      </c>
      <c r="B20234" s="22" t="s">
        <v>2924</v>
      </c>
      <c r="C20234" s="22">
        <v>23</v>
      </c>
      <c r="D20234" s="22" t="s">
        <v>2929</v>
      </c>
      <c r="E20234" s="17" t="s">
        <v>2926</v>
      </c>
      <c r="F20234" s="24">
        <v>-74.069687500000001</v>
      </c>
      <c r="G20234" s="24">
        <v>4.6056875000000002</v>
      </c>
    </row>
    <row r="20235" spans="1:7" ht="15.6">
      <c r="A20235" s="19" t="s">
        <v>2984</v>
      </c>
      <c r="B20235" s="22" t="s">
        <v>2924</v>
      </c>
      <c r="C20235" s="22">
        <v>21</v>
      </c>
      <c r="D20235" s="22" t="s">
        <v>2929</v>
      </c>
      <c r="E20235" s="17" t="s">
        <v>2926</v>
      </c>
      <c r="F20235" s="24">
        <v>-74.054187499999998</v>
      </c>
      <c r="G20235" s="24">
        <v>4.7193125</v>
      </c>
    </row>
    <row r="20236" spans="1:7" ht="15.6">
      <c r="A20236" s="19" t="s">
        <v>2984</v>
      </c>
      <c r="B20236" s="22" t="s">
        <v>2921</v>
      </c>
      <c r="C20236" s="22">
        <v>22</v>
      </c>
      <c r="D20236" s="22" t="s">
        <v>2929</v>
      </c>
      <c r="E20236" s="17" t="s">
        <v>2927</v>
      </c>
      <c r="F20236" s="24">
        <v>-74.067437499999997</v>
      </c>
      <c r="G20236" s="24">
        <v>4.6068125000000002</v>
      </c>
    </row>
    <row r="20237" spans="1:7" ht="15.6">
      <c r="A20237" s="19" t="s">
        <v>2984</v>
      </c>
      <c r="B20237" s="22" t="s">
        <v>2921</v>
      </c>
      <c r="C20237" s="22">
        <v>19</v>
      </c>
      <c r="D20237" s="22" t="s">
        <v>2929</v>
      </c>
      <c r="E20237" s="17" t="s">
        <v>2926</v>
      </c>
      <c r="F20237" s="24">
        <v>-74.068687499999996</v>
      </c>
      <c r="G20237" s="24">
        <v>4.6065624999999999</v>
      </c>
    </row>
    <row r="20238" spans="1:7" ht="15.6">
      <c r="A20238" s="19" t="s">
        <v>2984</v>
      </c>
      <c r="B20238" s="22" t="s">
        <v>2921</v>
      </c>
      <c r="C20238" s="22">
        <v>18</v>
      </c>
      <c r="D20238" s="22" t="s">
        <v>2929</v>
      </c>
      <c r="E20238" s="17" t="s">
        <v>2926</v>
      </c>
      <c r="F20238" s="24">
        <v>-74.069062500000001</v>
      </c>
      <c r="G20238" s="24">
        <v>4.6073124999999999</v>
      </c>
    </row>
    <row r="20239" spans="1:7" ht="15.6">
      <c r="A20239" s="19" t="s">
        <v>2984</v>
      </c>
      <c r="B20239" s="22" t="s">
        <v>2921</v>
      </c>
      <c r="C20239" s="22">
        <v>21</v>
      </c>
      <c r="D20239" s="22" t="s">
        <v>2929</v>
      </c>
      <c r="E20239" s="17" t="s">
        <v>2926</v>
      </c>
      <c r="F20239" s="24">
        <v>-74.069562500000004</v>
      </c>
      <c r="G20239" s="24">
        <v>4.6060625000000002</v>
      </c>
    </row>
    <row r="20240" spans="1:7" ht="15.6">
      <c r="A20240" s="19" t="s">
        <v>2984</v>
      </c>
      <c r="B20240" s="22" t="s">
        <v>2921</v>
      </c>
      <c r="C20240" s="22">
        <v>20</v>
      </c>
      <c r="D20240" s="22" t="s">
        <v>2929</v>
      </c>
      <c r="E20240" s="17" t="s">
        <v>2926</v>
      </c>
      <c r="F20240" s="24">
        <v>-74.069562500000004</v>
      </c>
      <c r="G20240" s="24">
        <v>4.6060625000000002</v>
      </c>
    </row>
    <row r="20241" spans="1:7" ht="15.6">
      <c r="A20241" s="19" t="s">
        <v>2984</v>
      </c>
      <c r="B20241" s="22" t="s">
        <v>2921</v>
      </c>
      <c r="C20241" s="22">
        <v>32</v>
      </c>
      <c r="D20241" s="22" t="s">
        <v>2925</v>
      </c>
      <c r="E20241" s="17" t="s">
        <v>2926</v>
      </c>
      <c r="F20241" s="24">
        <v>-74.069687500000001</v>
      </c>
      <c r="G20241" s="24">
        <v>4.6059374999999996</v>
      </c>
    </row>
    <row r="20242" spans="1:7" ht="15.6">
      <c r="A20242" s="19" t="s">
        <v>2984</v>
      </c>
      <c r="B20242" s="22" t="s">
        <v>2921</v>
      </c>
      <c r="C20242" s="22">
        <v>40</v>
      </c>
      <c r="D20242" s="22" t="s">
        <v>2925</v>
      </c>
      <c r="E20242" s="17" t="s">
        <v>2926</v>
      </c>
      <c r="F20242" s="24">
        <v>-74.070062500000006</v>
      </c>
      <c r="G20242" s="24">
        <v>4.6064375000000002</v>
      </c>
    </row>
    <row r="20243" spans="1:7" ht="15.6">
      <c r="A20243" s="19" t="s">
        <v>2984</v>
      </c>
      <c r="B20243" s="22" t="s">
        <v>2921</v>
      </c>
      <c r="C20243" s="22">
        <v>21</v>
      </c>
      <c r="D20243" s="22" t="s">
        <v>2925</v>
      </c>
      <c r="E20243" s="17" t="s">
        <v>2926</v>
      </c>
      <c r="F20243" s="24">
        <v>-74.070062500000006</v>
      </c>
      <c r="G20243" s="24">
        <v>4.6064375000000002</v>
      </c>
    </row>
    <row r="20244" spans="1:7" ht="15.6">
      <c r="A20244" s="19" t="s">
        <v>2984</v>
      </c>
      <c r="B20244" s="22" t="s">
        <v>2921</v>
      </c>
      <c r="C20244" s="22">
        <v>17</v>
      </c>
      <c r="D20244" s="22" t="s">
        <v>2929</v>
      </c>
      <c r="E20244" s="17" t="s">
        <v>2926</v>
      </c>
      <c r="F20244" s="24">
        <v>-74.069562500000004</v>
      </c>
      <c r="G20244" s="24">
        <v>4.6060625000000002</v>
      </c>
    </row>
    <row r="20245" spans="1:7" ht="15.6">
      <c r="A20245" s="19" t="s">
        <v>2984</v>
      </c>
      <c r="B20245" s="22" t="s">
        <v>2921</v>
      </c>
      <c r="C20245" s="22">
        <v>18</v>
      </c>
      <c r="D20245" s="22" t="s">
        <v>2929</v>
      </c>
      <c r="E20245" s="17" t="s">
        <v>2926</v>
      </c>
      <c r="F20245" s="24">
        <v>-74.069687500000001</v>
      </c>
      <c r="G20245" s="24">
        <v>4.6056875000000002</v>
      </c>
    </row>
    <row r="20246" spans="1:7" ht="15.6">
      <c r="A20246" s="19" t="s">
        <v>2984</v>
      </c>
      <c r="B20246" s="22" t="s">
        <v>2924</v>
      </c>
      <c r="C20246" s="22">
        <v>18</v>
      </c>
      <c r="D20246" s="22" t="s">
        <v>2925</v>
      </c>
      <c r="E20246" s="17" t="s">
        <v>2927</v>
      </c>
      <c r="F20246" s="24">
        <v>-74.067437499999997</v>
      </c>
      <c r="G20246" s="24">
        <v>4.6068125000000002</v>
      </c>
    </row>
    <row r="20247" spans="1:7" ht="15.6">
      <c r="A20247" s="19" t="s">
        <v>2984</v>
      </c>
      <c r="B20247" s="22" t="s">
        <v>2924</v>
      </c>
      <c r="C20247" s="22">
        <v>50</v>
      </c>
      <c r="D20247" s="22" t="s">
        <v>2925</v>
      </c>
      <c r="E20247" s="17" t="s">
        <v>2926</v>
      </c>
      <c r="F20247" s="24">
        <v>-74.069562500000004</v>
      </c>
      <c r="G20247" s="24">
        <v>4.6059374999999996</v>
      </c>
    </row>
    <row r="20248" spans="1:7" ht="15.6">
      <c r="A20248" s="19" t="s">
        <v>2984</v>
      </c>
      <c r="B20248" s="22" t="s">
        <v>2924</v>
      </c>
      <c r="C20248" s="22">
        <v>21</v>
      </c>
      <c r="D20248" s="22" t="s">
        <v>2929</v>
      </c>
      <c r="E20248" s="17" t="s">
        <v>2926</v>
      </c>
      <c r="F20248" s="24">
        <v>-74.069687500000001</v>
      </c>
      <c r="G20248" s="24">
        <v>4.6056875000000002</v>
      </c>
    </row>
    <row r="20249" spans="1:7" ht="15.6">
      <c r="A20249" s="19" t="s">
        <v>2984</v>
      </c>
      <c r="B20249" s="22" t="s">
        <v>2924</v>
      </c>
      <c r="C20249" s="22">
        <v>22</v>
      </c>
      <c r="D20249" s="22" t="s">
        <v>2925</v>
      </c>
      <c r="E20249" s="17" t="s">
        <v>2926</v>
      </c>
      <c r="F20249" s="24">
        <v>-74.069062500000001</v>
      </c>
      <c r="G20249" s="24">
        <v>4.6073124999999999</v>
      </c>
    </row>
    <row r="20250" spans="1:7" ht="15.6">
      <c r="A20250" s="19" t="s">
        <v>2984</v>
      </c>
      <c r="B20250" s="22" t="s">
        <v>2924</v>
      </c>
      <c r="C20250" s="22">
        <v>35</v>
      </c>
      <c r="D20250" s="22" t="s">
        <v>2925</v>
      </c>
      <c r="E20250" s="17" t="s">
        <v>2926</v>
      </c>
      <c r="F20250" s="24">
        <v>-74.069562500000004</v>
      </c>
      <c r="G20250" s="24">
        <v>4.6059374999999996</v>
      </c>
    </row>
    <row r="20251" spans="1:7" ht="15.6">
      <c r="A20251" s="19" t="s">
        <v>2984</v>
      </c>
      <c r="B20251" s="22" t="s">
        <v>2921</v>
      </c>
      <c r="C20251" s="22">
        <v>19</v>
      </c>
      <c r="D20251" s="22" t="s">
        <v>2929</v>
      </c>
      <c r="E20251" s="17" t="s">
        <v>2927</v>
      </c>
      <c r="F20251" s="24">
        <v>-74.067437499999997</v>
      </c>
      <c r="G20251" s="24">
        <v>4.6068125000000002</v>
      </c>
    </row>
    <row r="20252" spans="1:7" ht="15.6">
      <c r="A20252" s="19" t="s">
        <v>2984</v>
      </c>
      <c r="B20252" s="22" t="s">
        <v>2921</v>
      </c>
      <c r="C20252" s="22">
        <v>21</v>
      </c>
      <c r="D20252" s="22" t="s">
        <v>2925</v>
      </c>
      <c r="E20252" s="17" t="s">
        <v>2926</v>
      </c>
      <c r="F20252" s="24">
        <v>-74.069062500000001</v>
      </c>
      <c r="G20252" s="24">
        <v>4.6073124999999999</v>
      </c>
    </row>
    <row r="20253" spans="1:7" ht="15.6">
      <c r="A20253" s="19" t="s">
        <v>2984</v>
      </c>
      <c r="B20253" s="22" t="s">
        <v>2924</v>
      </c>
      <c r="C20253" s="22">
        <v>21</v>
      </c>
      <c r="D20253" s="22" t="s">
        <v>2929</v>
      </c>
      <c r="E20253" s="17" t="s">
        <v>2926</v>
      </c>
      <c r="F20253" s="24">
        <v>-74.069562500000004</v>
      </c>
      <c r="G20253" s="24">
        <v>4.6060625000000002</v>
      </c>
    </row>
    <row r="20254" spans="1:7" ht="15.6">
      <c r="A20254" s="19" t="s">
        <v>2984</v>
      </c>
      <c r="B20254" s="22" t="s">
        <v>2924</v>
      </c>
      <c r="C20254" s="22">
        <v>21</v>
      </c>
      <c r="D20254" s="22" t="s">
        <v>2929</v>
      </c>
      <c r="E20254" s="17" t="s">
        <v>2927</v>
      </c>
      <c r="F20254" s="24">
        <v>-74.067437499999997</v>
      </c>
      <c r="G20254" s="24">
        <v>4.6068125000000002</v>
      </c>
    </row>
    <row r="20255" spans="1:7" ht="15.6">
      <c r="A20255" s="19" t="s">
        <v>2984</v>
      </c>
      <c r="B20255" s="22" t="s">
        <v>2921</v>
      </c>
      <c r="C20255" s="22">
        <v>23</v>
      </c>
      <c r="D20255" s="22" t="s">
        <v>2925</v>
      </c>
      <c r="E20255" s="17" t="s">
        <v>2926</v>
      </c>
      <c r="F20255" s="24">
        <v>-74.069812499999998</v>
      </c>
      <c r="G20255" s="24">
        <v>4.6063124999999996</v>
      </c>
    </row>
    <row r="20256" spans="1:7" ht="15.6">
      <c r="A20256" s="19" t="s">
        <v>2984</v>
      </c>
      <c r="B20256" s="22" t="s">
        <v>2921</v>
      </c>
      <c r="C20256" s="22">
        <v>18</v>
      </c>
      <c r="D20256" s="22" t="s">
        <v>2929</v>
      </c>
      <c r="E20256" s="17" t="s">
        <v>2928</v>
      </c>
      <c r="F20256" s="24">
        <v>-74.068187499999993</v>
      </c>
      <c r="G20256" s="24">
        <v>4.6050624999999998</v>
      </c>
    </row>
    <row r="20257" spans="1:7" ht="15.6">
      <c r="A20257" s="19" t="s">
        <v>2984</v>
      </c>
      <c r="B20257" s="22" t="s">
        <v>2921</v>
      </c>
      <c r="C20257" s="22">
        <v>47</v>
      </c>
      <c r="D20257" s="22" t="s">
        <v>2925</v>
      </c>
      <c r="E20257" s="17" t="s">
        <v>2928</v>
      </c>
      <c r="F20257" s="24">
        <v>-74.068187499999993</v>
      </c>
      <c r="G20257" s="24">
        <v>4.6050624999999998</v>
      </c>
    </row>
    <row r="20258" spans="1:7" ht="15.6">
      <c r="A20258" s="19" t="s">
        <v>2984</v>
      </c>
      <c r="B20258" s="22" t="s">
        <v>2924</v>
      </c>
      <c r="C20258" s="22">
        <v>22</v>
      </c>
      <c r="D20258" s="22" t="s">
        <v>2929</v>
      </c>
      <c r="E20258" s="17" t="s">
        <v>2926</v>
      </c>
      <c r="F20258" s="24">
        <v>-74.069562500000004</v>
      </c>
      <c r="G20258" s="24">
        <v>4.6060625000000002</v>
      </c>
    </row>
    <row r="20259" spans="1:7" ht="15.6">
      <c r="A20259" s="19" t="s">
        <v>2984</v>
      </c>
      <c r="B20259" s="22" t="s">
        <v>2924</v>
      </c>
      <c r="C20259" s="22">
        <v>22</v>
      </c>
      <c r="D20259" s="22" t="s">
        <v>2929</v>
      </c>
      <c r="E20259" s="17" t="s">
        <v>2926</v>
      </c>
      <c r="F20259" s="24">
        <v>-74.069687500000001</v>
      </c>
      <c r="G20259" s="24">
        <v>4.6056875000000002</v>
      </c>
    </row>
    <row r="20260" spans="1:7" ht="15.6">
      <c r="A20260" s="19" t="s">
        <v>2984</v>
      </c>
      <c r="B20260" s="22" t="s">
        <v>2924</v>
      </c>
      <c r="C20260" s="22">
        <v>22</v>
      </c>
      <c r="D20260" s="22" t="s">
        <v>2929</v>
      </c>
      <c r="E20260" s="17" t="s">
        <v>2923</v>
      </c>
      <c r="F20260" s="24">
        <v>-74.072187499999998</v>
      </c>
      <c r="G20260" s="24">
        <v>4.6139374999999996</v>
      </c>
    </row>
    <row r="20261" spans="1:7" ht="15.6">
      <c r="A20261" s="19" t="s">
        <v>2984</v>
      </c>
      <c r="B20261" s="22" t="s">
        <v>2921</v>
      </c>
      <c r="C20261" s="22">
        <v>23</v>
      </c>
      <c r="D20261" s="22" t="s">
        <v>2925</v>
      </c>
      <c r="E20261" s="17" t="s">
        <v>2926</v>
      </c>
      <c r="F20261" s="24">
        <v>-74.069562500000004</v>
      </c>
      <c r="G20261" s="24">
        <v>4.6059374999999996</v>
      </c>
    </row>
    <row r="20262" spans="1:7" ht="15.6">
      <c r="A20262" s="19" t="s">
        <v>2984</v>
      </c>
      <c r="B20262" s="22" t="s">
        <v>2921</v>
      </c>
      <c r="C20262" s="22">
        <v>45</v>
      </c>
      <c r="D20262" s="22" t="s">
        <v>2922</v>
      </c>
      <c r="E20262" s="17" t="s">
        <v>2928</v>
      </c>
      <c r="F20262" s="24">
        <v>-74.053562499999998</v>
      </c>
      <c r="G20262" s="24">
        <v>4.7540624999999999</v>
      </c>
    </row>
    <row r="20263" spans="1:7" ht="15.6">
      <c r="A20263" s="19" t="s">
        <v>2984</v>
      </c>
      <c r="B20263" s="22" t="s">
        <v>2921</v>
      </c>
      <c r="C20263" s="22">
        <v>22</v>
      </c>
      <c r="D20263" s="22" t="s">
        <v>2929</v>
      </c>
      <c r="E20263" s="17" t="s">
        <v>2926</v>
      </c>
      <c r="F20263" s="24">
        <v>-74.069062500000001</v>
      </c>
      <c r="G20263" s="24">
        <v>4.6073124999999999</v>
      </c>
    </row>
    <row r="20264" spans="1:7" ht="15.6">
      <c r="A20264" s="19" t="s">
        <v>2984</v>
      </c>
      <c r="B20264" s="22" t="s">
        <v>2924</v>
      </c>
      <c r="C20264" s="22">
        <v>23</v>
      </c>
      <c r="D20264" s="22" t="s">
        <v>2930</v>
      </c>
      <c r="E20264" s="17" t="s">
        <v>2923</v>
      </c>
      <c r="F20264" s="24">
        <v>-74.093937499999996</v>
      </c>
      <c r="G20264" s="24">
        <v>4.5925624999999997</v>
      </c>
    </row>
    <row r="20265" spans="1:7" ht="15.6">
      <c r="A20265" s="19" t="s">
        <v>2984</v>
      </c>
      <c r="B20265" s="22" t="s">
        <v>2924</v>
      </c>
      <c r="C20265" s="22">
        <v>21</v>
      </c>
      <c r="D20265" s="22" t="s">
        <v>2929</v>
      </c>
      <c r="E20265" s="17" t="s">
        <v>2926</v>
      </c>
      <c r="F20265" s="24">
        <v>-74.069687500000001</v>
      </c>
      <c r="G20265" s="24">
        <v>4.6059374999999996</v>
      </c>
    </row>
    <row r="20266" spans="1:7" ht="15.6">
      <c r="A20266" s="19" t="s">
        <v>2984</v>
      </c>
      <c r="B20266" s="22" t="s">
        <v>2924</v>
      </c>
      <c r="C20266" s="22">
        <v>21</v>
      </c>
      <c r="D20266" s="22" t="s">
        <v>2929</v>
      </c>
      <c r="E20266" s="17" t="s">
        <v>2928</v>
      </c>
      <c r="F20266" s="24">
        <v>-74.070812500000002</v>
      </c>
      <c r="G20266" s="24">
        <v>4.6074374999999996</v>
      </c>
    </row>
    <row r="20267" spans="1:7" ht="15.6">
      <c r="A20267" s="19" t="s">
        <v>2984</v>
      </c>
      <c r="B20267" s="22" t="s">
        <v>2921</v>
      </c>
      <c r="C20267" s="22">
        <v>21</v>
      </c>
      <c r="D20267" s="22" t="s">
        <v>2929</v>
      </c>
      <c r="E20267" s="17" t="s">
        <v>2928</v>
      </c>
      <c r="F20267" s="24">
        <v>-74.070812500000002</v>
      </c>
      <c r="G20267" s="24">
        <v>4.6074374999999996</v>
      </c>
    </row>
    <row r="20268" spans="1:7" ht="15.6">
      <c r="A20268" s="19" t="s">
        <v>2984</v>
      </c>
      <c r="B20268" s="22" t="s">
        <v>2921</v>
      </c>
      <c r="C20268" s="22">
        <v>23</v>
      </c>
      <c r="D20268" s="22" t="s">
        <v>2929</v>
      </c>
      <c r="E20268" s="17" t="s">
        <v>2923</v>
      </c>
      <c r="F20268" s="24">
        <v>-74.093937499999996</v>
      </c>
      <c r="G20268" s="24">
        <v>4.5925624999999997</v>
      </c>
    </row>
    <row r="20269" spans="1:7" ht="15.6">
      <c r="A20269" s="19" t="s">
        <v>2984</v>
      </c>
      <c r="B20269" s="22" t="s">
        <v>2921</v>
      </c>
      <c r="C20269" s="22">
        <v>22</v>
      </c>
      <c r="D20269" s="22" t="s">
        <v>2929</v>
      </c>
      <c r="E20269" s="17" t="s">
        <v>2923</v>
      </c>
      <c r="F20269" s="24">
        <v>-74.071812499999993</v>
      </c>
      <c r="G20269" s="24">
        <v>4.6094375000000003</v>
      </c>
    </row>
    <row r="20270" spans="1:7" ht="15.6">
      <c r="A20270" s="19" t="s">
        <v>2984</v>
      </c>
      <c r="B20270" s="22" t="s">
        <v>2921</v>
      </c>
      <c r="C20270" s="22">
        <v>23</v>
      </c>
      <c r="D20270" s="22" t="s">
        <v>2929</v>
      </c>
      <c r="E20270" s="17" t="s">
        <v>2923</v>
      </c>
      <c r="F20270" s="24">
        <v>-74.071812499999993</v>
      </c>
      <c r="G20270" s="24">
        <v>4.6094375000000003</v>
      </c>
    </row>
    <row r="20271" spans="1:7" ht="15.6">
      <c r="A20271" s="19" t="s">
        <v>2984</v>
      </c>
      <c r="B20271" s="22" t="s">
        <v>2921</v>
      </c>
      <c r="C20271" s="22">
        <v>21</v>
      </c>
      <c r="D20271" s="22" t="s">
        <v>2929</v>
      </c>
      <c r="E20271" s="17" t="s">
        <v>2923</v>
      </c>
      <c r="F20271" s="24">
        <v>-74.071812499999993</v>
      </c>
      <c r="G20271" s="24">
        <v>4.6094375000000003</v>
      </c>
    </row>
    <row r="20272" spans="1:7" ht="15.6">
      <c r="A20272" s="19" t="s">
        <v>2984</v>
      </c>
      <c r="B20272" s="22" t="s">
        <v>2921</v>
      </c>
      <c r="C20272" s="22">
        <v>18</v>
      </c>
      <c r="D20272" s="22" t="s">
        <v>2929</v>
      </c>
      <c r="E20272" s="17" t="s">
        <v>2926</v>
      </c>
      <c r="F20272" s="24">
        <v>-74.069687500000001</v>
      </c>
      <c r="G20272" s="24">
        <v>4.6059374999999996</v>
      </c>
    </row>
    <row r="20273" spans="1:7" ht="15.6">
      <c r="A20273" s="19" t="s">
        <v>2984</v>
      </c>
      <c r="B20273" s="22" t="s">
        <v>2921</v>
      </c>
      <c r="C20273" s="22">
        <v>55</v>
      </c>
      <c r="D20273" s="22" t="s">
        <v>2925</v>
      </c>
      <c r="E20273" s="17" t="s">
        <v>2923</v>
      </c>
      <c r="F20273" s="24">
        <v>-74.071812499999993</v>
      </c>
      <c r="G20273" s="24">
        <v>4.6094375000000003</v>
      </c>
    </row>
    <row r="20274" spans="1:7" ht="15.6">
      <c r="A20274" s="19" t="s">
        <v>2984</v>
      </c>
      <c r="B20274" s="22" t="s">
        <v>2921</v>
      </c>
      <c r="C20274" s="22">
        <v>52</v>
      </c>
      <c r="D20274" s="22" t="s">
        <v>2922</v>
      </c>
      <c r="E20274" s="17" t="s">
        <v>2923</v>
      </c>
      <c r="F20274" s="24">
        <v>-74.074312500000005</v>
      </c>
      <c r="G20274" s="24">
        <v>4.6130624999999998</v>
      </c>
    </row>
    <row r="20275" spans="1:7" ht="15.6">
      <c r="A20275" s="19" t="s">
        <v>2984</v>
      </c>
      <c r="B20275" s="22" t="s">
        <v>2924</v>
      </c>
      <c r="C20275" s="22">
        <v>45</v>
      </c>
      <c r="D20275" s="22" t="s">
        <v>2925</v>
      </c>
      <c r="E20275" s="17" t="s">
        <v>2926</v>
      </c>
      <c r="F20275" s="24">
        <v>-74.0769375</v>
      </c>
      <c r="G20275" s="24">
        <v>4.6016874999999997</v>
      </c>
    </row>
    <row r="20276" spans="1:7" ht="15.6">
      <c r="A20276" s="19" t="s">
        <v>2984</v>
      </c>
      <c r="B20276" s="22" t="s">
        <v>2924</v>
      </c>
      <c r="C20276" s="22">
        <v>35</v>
      </c>
      <c r="D20276" s="22" t="s">
        <v>2922</v>
      </c>
      <c r="E20276" s="17" t="s">
        <v>2926</v>
      </c>
      <c r="F20276" s="24">
        <v>-74.069562500000004</v>
      </c>
      <c r="G20276" s="24">
        <v>4.6060625000000002</v>
      </c>
    </row>
    <row r="20277" spans="1:7" ht="15.6">
      <c r="A20277" s="19" t="s">
        <v>2984</v>
      </c>
      <c r="B20277" s="22" t="s">
        <v>2921</v>
      </c>
      <c r="C20277" s="22">
        <v>45</v>
      </c>
      <c r="D20277" s="22" t="s">
        <v>2922</v>
      </c>
      <c r="E20277" s="17" t="s">
        <v>2928</v>
      </c>
      <c r="F20277" s="24">
        <v>-74.111812499999999</v>
      </c>
      <c r="G20277" s="24">
        <v>4.6453125000000002</v>
      </c>
    </row>
    <row r="20278" spans="1:7" ht="15.6">
      <c r="A20278" s="19" t="s">
        <v>2984</v>
      </c>
      <c r="B20278" s="22" t="s">
        <v>2924</v>
      </c>
      <c r="C20278" s="22">
        <v>23</v>
      </c>
      <c r="D20278" s="22" t="s">
        <v>2925</v>
      </c>
      <c r="E20278" s="17" t="s">
        <v>2923</v>
      </c>
      <c r="F20278" s="24">
        <v>-74.06792677</v>
      </c>
      <c r="G20278" s="24" t="s">
        <v>2985</v>
      </c>
    </row>
    <row r="20279" spans="1:7" ht="15.6">
      <c r="A20279" s="19" t="s">
        <v>2984</v>
      </c>
      <c r="B20279" s="22" t="s">
        <v>2924</v>
      </c>
      <c r="C20279" s="22">
        <v>23</v>
      </c>
      <c r="D20279" s="22" t="s">
        <v>2922</v>
      </c>
      <c r="E20279" s="17" t="s">
        <v>2923</v>
      </c>
      <c r="F20279" s="24">
        <v>-74.079437499999997</v>
      </c>
      <c r="G20279" s="24">
        <v>4.5970624999999998</v>
      </c>
    </row>
    <row r="20280" spans="1:7" ht="15.6">
      <c r="A20280" s="19" t="s">
        <v>2984</v>
      </c>
      <c r="B20280" s="22" t="s">
        <v>2921</v>
      </c>
      <c r="C20280" s="22">
        <v>52</v>
      </c>
      <c r="D20280" s="22" t="s">
        <v>2922</v>
      </c>
      <c r="E20280" s="17" t="s">
        <v>2927</v>
      </c>
      <c r="F20280" s="24">
        <v>-74.065562499999999</v>
      </c>
      <c r="G20280" s="24">
        <v>4.6421875000000004</v>
      </c>
    </row>
    <row r="20281" spans="1:7" ht="15.6">
      <c r="A20281" s="19" t="s">
        <v>2984</v>
      </c>
      <c r="B20281" s="22" t="s">
        <v>2921</v>
      </c>
      <c r="C20281" s="22">
        <v>45</v>
      </c>
      <c r="D20281" s="22" t="s">
        <v>2925</v>
      </c>
      <c r="E20281" s="17" t="s">
        <v>2926</v>
      </c>
      <c r="F20281" s="24">
        <v>-74.069562500000004</v>
      </c>
      <c r="G20281" s="24">
        <v>4.6060625000000002</v>
      </c>
    </row>
    <row r="20282" spans="1:7" ht="15.6">
      <c r="A20282" s="19" t="s">
        <v>2984</v>
      </c>
      <c r="B20282" s="22" t="s">
        <v>2921</v>
      </c>
      <c r="C20282" s="22">
        <v>38</v>
      </c>
      <c r="D20282" s="22" t="s">
        <v>2925</v>
      </c>
      <c r="E20282" s="17" t="s">
        <v>2926</v>
      </c>
      <c r="F20282" s="24">
        <v>-74.069062500000001</v>
      </c>
      <c r="G20282" s="24">
        <v>4.6073124999999999</v>
      </c>
    </row>
    <row r="20283" spans="1:7" ht="15.6">
      <c r="A20283" s="19" t="s">
        <v>2984</v>
      </c>
      <c r="B20283" s="22" t="s">
        <v>2921</v>
      </c>
      <c r="C20283" s="22">
        <v>23</v>
      </c>
      <c r="D20283" s="22" t="s">
        <v>2929</v>
      </c>
      <c r="E20283" s="17" t="s">
        <v>2926</v>
      </c>
      <c r="F20283" s="24">
        <v>-74.069062500000001</v>
      </c>
      <c r="G20283" s="24">
        <v>4.6073124999999999</v>
      </c>
    </row>
    <row r="20284" spans="1:7" ht="15.6">
      <c r="A20284" s="19" t="s">
        <v>2984</v>
      </c>
      <c r="B20284" s="22" t="s">
        <v>2924</v>
      </c>
      <c r="C20284" s="22">
        <v>42</v>
      </c>
      <c r="D20284" s="22" t="s">
        <v>2925</v>
      </c>
      <c r="E20284" s="17" t="s">
        <v>2926</v>
      </c>
      <c r="F20284" s="24">
        <v>-74.069687500000001</v>
      </c>
      <c r="G20284" s="24">
        <v>4.6059374999999996</v>
      </c>
    </row>
    <row r="20285" spans="1:7" ht="15.6">
      <c r="A20285" s="19" t="s">
        <v>2984</v>
      </c>
      <c r="B20285" s="22" t="s">
        <v>2921</v>
      </c>
      <c r="C20285" s="22">
        <v>34</v>
      </c>
      <c r="D20285" s="22" t="s">
        <v>2925</v>
      </c>
      <c r="E20285" s="17" t="s">
        <v>2926</v>
      </c>
      <c r="F20285" s="24">
        <v>-74.069687500000001</v>
      </c>
      <c r="G20285" s="24">
        <v>4.6056875000000002</v>
      </c>
    </row>
    <row r="20286" spans="1:7" ht="15.6">
      <c r="A20286" s="19" t="s">
        <v>2984</v>
      </c>
      <c r="B20286" s="22" t="s">
        <v>2924</v>
      </c>
      <c r="C20286" s="22">
        <v>32</v>
      </c>
      <c r="D20286" s="22" t="s">
        <v>2929</v>
      </c>
      <c r="E20286" s="17" t="s">
        <v>2927</v>
      </c>
      <c r="F20286" s="24">
        <v>-74.067437499999997</v>
      </c>
      <c r="G20286" s="24">
        <v>4.6068125000000002</v>
      </c>
    </row>
    <row r="20287" spans="1:7" ht="15.6">
      <c r="A20287" s="19" t="s">
        <v>2984</v>
      </c>
      <c r="B20287" s="22" t="s">
        <v>2921</v>
      </c>
      <c r="C20287" s="22">
        <v>40</v>
      </c>
      <c r="D20287" s="22" t="s">
        <v>2930</v>
      </c>
      <c r="E20287" s="17" t="s">
        <v>2926</v>
      </c>
      <c r="F20287" s="24">
        <v>-74.069062500000001</v>
      </c>
      <c r="G20287" s="24">
        <v>4.6069374999999999</v>
      </c>
    </row>
    <row r="20288" spans="1:7" ht="15.6">
      <c r="A20288" s="19" t="s">
        <v>2984</v>
      </c>
      <c r="B20288" s="22" t="s">
        <v>2921</v>
      </c>
      <c r="C20288" s="22">
        <v>33</v>
      </c>
      <c r="D20288" s="22" t="s">
        <v>2929</v>
      </c>
      <c r="E20288" s="17" t="s">
        <v>2926</v>
      </c>
      <c r="F20288" s="24">
        <v>-74.069562500000004</v>
      </c>
      <c r="G20288" s="24">
        <v>4.6060625000000002</v>
      </c>
    </row>
    <row r="20289" spans="1:7" ht="15.6">
      <c r="A20289" s="19" t="s">
        <v>2984</v>
      </c>
      <c r="B20289" s="22" t="s">
        <v>2921</v>
      </c>
      <c r="C20289" s="22">
        <v>47</v>
      </c>
      <c r="D20289" s="22" t="s">
        <v>2925</v>
      </c>
      <c r="E20289" s="17" t="s">
        <v>2926</v>
      </c>
      <c r="F20289" s="24">
        <v>-74.069062500000001</v>
      </c>
      <c r="G20289" s="24">
        <v>4.6073124999999999</v>
      </c>
    </row>
    <row r="20290" spans="1:7" ht="15.6">
      <c r="A20290" s="19" t="s">
        <v>2984</v>
      </c>
      <c r="B20290" s="22" t="s">
        <v>2921</v>
      </c>
      <c r="C20290" s="22">
        <v>56</v>
      </c>
      <c r="D20290" s="22" t="s">
        <v>2930</v>
      </c>
      <c r="E20290" s="17" t="s">
        <v>2926</v>
      </c>
      <c r="F20290" s="24">
        <v>-74.068937500000004</v>
      </c>
      <c r="G20290" s="24">
        <v>4.6068125000000002</v>
      </c>
    </row>
    <row r="20291" spans="1:7" ht="15.6">
      <c r="A20291" s="19" t="s">
        <v>2984</v>
      </c>
      <c r="B20291" s="22" t="s">
        <v>2921</v>
      </c>
      <c r="C20291" s="22">
        <v>43</v>
      </c>
      <c r="D20291" s="22" t="s">
        <v>2930</v>
      </c>
      <c r="E20291" s="17" t="s">
        <v>2926</v>
      </c>
      <c r="F20291" s="24">
        <v>-74.068937500000004</v>
      </c>
      <c r="G20291" s="24">
        <v>4.6068125000000002</v>
      </c>
    </row>
    <row r="20292" spans="1:7" ht="15.6">
      <c r="A20292" s="19" t="s">
        <v>2984</v>
      </c>
      <c r="B20292" s="22" t="s">
        <v>2921</v>
      </c>
      <c r="C20292" s="22">
        <v>32</v>
      </c>
      <c r="D20292" s="22" t="s">
        <v>2930</v>
      </c>
      <c r="E20292" s="17" t="s">
        <v>2926</v>
      </c>
      <c r="F20292" s="24">
        <v>-74.068937500000004</v>
      </c>
      <c r="G20292" s="24">
        <v>4.6068125000000002</v>
      </c>
    </row>
    <row r="20293" spans="1:7" ht="15.6">
      <c r="A20293" s="19" t="s">
        <v>2984</v>
      </c>
      <c r="B20293" s="22" t="s">
        <v>2921</v>
      </c>
      <c r="C20293" s="22">
        <v>32</v>
      </c>
      <c r="D20293" s="22" t="s">
        <v>2930</v>
      </c>
      <c r="E20293" s="17" t="s">
        <v>2923</v>
      </c>
      <c r="F20293" s="24">
        <v>-74.067187500000003</v>
      </c>
      <c r="G20293" s="24">
        <v>4.6088125</v>
      </c>
    </row>
    <row r="20294" spans="1:7" ht="15.6">
      <c r="A20294" s="19" t="s">
        <v>2984</v>
      </c>
      <c r="B20294" s="22" t="s">
        <v>2921</v>
      </c>
      <c r="C20294" s="22">
        <v>33</v>
      </c>
      <c r="D20294" s="22" t="s">
        <v>2930</v>
      </c>
      <c r="E20294" s="17" t="s">
        <v>2923</v>
      </c>
      <c r="F20294" s="24">
        <v>-74.067187500000003</v>
      </c>
      <c r="G20294" s="24">
        <v>4.6088125</v>
      </c>
    </row>
    <row r="20295" spans="1:7" ht="15.6">
      <c r="A20295" s="19" t="s">
        <v>2984</v>
      </c>
      <c r="B20295" s="22" t="s">
        <v>2921</v>
      </c>
      <c r="C20295" s="22">
        <v>32</v>
      </c>
      <c r="D20295" s="22" t="s">
        <v>2930</v>
      </c>
      <c r="E20295" s="17" t="s">
        <v>2923</v>
      </c>
      <c r="F20295" s="24">
        <v>-74.066812499999997</v>
      </c>
      <c r="G20295" s="24">
        <v>4.6080625</v>
      </c>
    </row>
    <row r="20296" spans="1:7" ht="15.6">
      <c r="A20296" s="19" t="s">
        <v>2984</v>
      </c>
      <c r="B20296" s="22" t="s">
        <v>2921</v>
      </c>
      <c r="C20296" s="22">
        <v>18</v>
      </c>
      <c r="D20296" s="22" t="s">
        <v>2929</v>
      </c>
      <c r="E20296" s="17" t="s">
        <v>2923</v>
      </c>
      <c r="F20296" s="24">
        <v>-74.066812499999997</v>
      </c>
      <c r="G20296" s="24">
        <v>4.6080625</v>
      </c>
    </row>
    <row r="20297" spans="1:7" ht="15.6">
      <c r="A20297" s="19" t="s">
        <v>2984</v>
      </c>
      <c r="B20297" s="22" t="s">
        <v>2921</v>
      </c>
      <c r="C20297" s="22">
        <v>21</v>
      </c>
      <c r="D20297" s="22" t="s">
        <v>2929</v>
      </c>
      <c r="E20297" s="17" t="s">
        <v>2923</v>
      </c>
      <c r="F20297" s="24">
        <v>-74.066812499999997</v>
      </c>
      <c r="G20297" s="24">
        <v>4.6080625</v>
      </c>
    </row>
    <row r="20298" spans="1:7" ht="15.6">
      <c r="A20298" s="19" t="s">
        <v>2984</v>
      </c>
      <c r="B20298" s="22" t="s">
        <v>2921</v>
      </c>
      <c r="C20298" s="22">
        <v>17</v>
      </c>
      <c r="D20298" s="22" t="s">
        <v>2929</v>
      </c>
      <c r="E20298" s="17" t="s">
        <v>2926</v>
      </c>
      <c r="F20298" s="24">
        <v>-74.069062500000001</v>
      </c>
      <c r="G20298" s="24">
        <v>4.6073124999999999</v>
      </c>
    </row>
    <row r="20299" spans="1:7" ht="15.6">
      <c r="A20299" s="19" t="s">
        <v>2984</v>
      </c>
      <c r="B20299" s="22" t="s">
        <v>2921</v>
      </c>
      <c r="C20299" s="22">
        <v>21</v>
      </c>
      <c r="D20299" s="22" t="s">
        <v>2929</v>
      </c>
      <c r="E20299" s="17" t="s">
        <v>2926</v>
      </c>
      <c r="F20299" s="24">
        <v>-74.069562500000004</v>
      </c>
      <c r="G20299" s="24">
        <v>4.6060625000000002</v>
      </c>
    </row>
    <row r="20300" spans="1:7" ht="15.6">
      <c r="A20300" s="19" t="s">
        <v>2984</v>
      </c>
      <c r="B20300" s="22" t="s">
        <v>2924</v>
      </c>
      <c r="C20300" s="22">
        <v>18</v>
      </c>
      <c r="D20300" s="22" t="s">
        <v>2929</v>
      </c>
      <c r="E20300" s="17" t="s">
        <v>2926</v>
      </c>
      <c r="F20300" s="24">
        <v>-74.069687500000001</v>
      </c>
      <c r="G20300" s="24">
        <v>4.6056875000000002</v>
      </c>
    </row>
    <row r="20301" spans="1:7" ht="15.6">
      <c r="A20301" s="19" t="s">
        <v>2984</v>
      </c>
      <c r="B20301" s="22" t="s">
        <v>2924</v>
      </c>
      <c r="C20301" s="22">
        <v>19</v>
      </c>
      <c r="D20301" s="22" t="s">
        <v>2929</v>
      </c>
      <c r="E20301" s="17" t="s">
        <v>2926</v>
      </c>
      <c r="F20301" s="24">
        <v>-74.069687500000001</v>
      </c>
      <c r="G20301" s="24">
        <v>4.6056875000000002</v>
      </c>
    </row>
    <row r="20302" spans="1:7" ht="15.6">
      <c r="A20302" s="19" t="s">
        <v>2984</v>
      </c>
      <c r="B20302" s="22" t="s">
        <v>2924</v>
      </c>
      <c r="C20302" s="22">
        <v>17</v>
      </c>
      <c r="D20302" s="22" t="s">
        <v>2929</v>
      </c>
      <c r="E20302" s="17" t="s">
        <v>2927</v>
      </c>
      <c r="F20302" s="24">
        <v>-74.067437499999997</v>
      </c>
      <c r="G20302" s="24">
        <v>4.6068125000000002</v>
      </c>
    </row>
    <row r="20303" spans="1:7" ht="15.6">
      <c r="A20303" s="19" t="s">
        <v>2984</v>
      </c>
      <c r="B20303" s="22" t="s">
        <v>2924</v>
      </c>
      <c r="C20303" s="22">
        <v>21</v>
      </c>
      <c r="D20303" s="22" t="s">
        <v>2929</v>
      </c>
      <c r="E20303" s="17" t="s">
        <v>2927</v>
      </c>
      <c r="F20303" s="24">
        <v>-74.067437499999997</v>
      </c>
      <c r="G20303" s="24">
        <v>4.6068125000000002</v>
      </c>
    </row>
    <row r="20304" spans="1:7" ht="15.6">
      <c r="A20304" s="19" t="s">
        <v>2984</v>
      </c>
      <c r="B20304" s="22" t="s">
        <v>2924</v>
      </c>
      <c r="C20304" s="22">
        <v>20</v>
      </c>
      <c r="D20304" s="22" t="s">
        <v>2929</v>
      </c>
      <c r="E20304" s="17" t="s">
        <v>2927</v>
      </c>
      <c r="F20304" s="24">
        <v>-74.067437499999997</v>
      </c>
      <c r="G20304" s="24">
        <v>4.6068125000000002</v>
      </c>
    </row>
    <row r="20305" spans="1:7" ht="15.6">
      <c r="A20305" s="19" t="s">
        <v>2984</v>
      </c>
      <c r="B20305" s="22" t="s">
        <v>2924</v>
      </c>
      <c r="C20305" s="22">
        <v>21</v>
      </c>
      <c r="D20305" s="22" t="s">
        <v>2929</v>
      </c>
      <c r="E20305" s="17" t="s">
        <v>2926</v>
      </c>
      <c r="F20305" s="24">
        <v>-74.069562500000004</v>
      </c>
      <c r="G20305" s="24">
        <v>4.6060625000000002</v>
      </c>
    </row>
    <row r="20306" spans="1:7" ht="15.6">
      <c r="A20306" s="19" t="s">
        <v>2984</v>
      </c>
      <c r="B20306" s="22" t="s">
        <v>2921</v>
      </c>
      <c r="C20306" s="22">
        <v>19</v>
      </c>
      <c r="D20306" s="22" t="s">
        <v>2929</v>
      </c>
      <c r="E20306" s="17" t="s">
        <v>2926</v>
      </c>
      <c r="F20306" s="24">
        <v>-74.069562500000004</v>
      </c>
      <c r="G20306" s="24">
        <v>4.6060625000000002</v>
      </c>
    </row>
    <row r="20307" spans="1:7" ht="15.6">
      <c r="A20307" s="19" t="s">
        <v>2984</v>
      </c>
      <c r="B20307" s="22" t="s">
        <v>2921</v>
      </c>
      <c r="C20307" s="22">
        <v>21</v>
      </c>
      <c r="D20307" s="22" t="s">
        <v>2929</v>
      </c>
      <c r="E20307" s="17" t="s">
        <v>2926</v>
      </c>
      <c r="F20307" s="24">
        <v>-74.069062500000001</v>
      </c>
      <c r="G20307" s="24">
        <v>4.6073124999999999</v>
      </c>
    </row>
    <row r="20308" spans="1:7" ht="15.6">
      <c r="A20308" s="19" t="s">
        <v>2984</v>
      </c>
      <c r="B20308" s="22" t="s">
        <v>2921</v>
      </c>
      <c r="C20308" s="22">
        <v>32</v>
      </c>
      <c r="D20308" s="22" t="s">
        <v>2925</v>
      </c>
      <c r="E20308" s="17" t="s">
        <v>2926</v>
      </c>
      <c r="F20308" s="24">
        <v>-74.069687500000001</v>
      </c>
      <c r="G20308" s="24">
        <v>4.6056875000000002</v>
      </c>
    </row>
    <row r="20309" spans="1:7" ht="15.6">
      <c r="A20309" s="19" t="s">
        <v>2984</v>
      </c>
      <c r="B20309" s="22" t="s">
        <v>2921</v>
      </c>
      <c r="C20309" s="22">
        <v>17</v>
      </c>
      <c r="D20309" s="22" t="s">
        <v>2929</v>
      </c>
      <c r="E20309" s="17" t="s">
        <v>2926</v>
      </c>
      <c r="F20309" s="24">
        <v>-74.069062500000001</v>
      </c>
      <c r="G20309" s="24">
        <v>4.6073124999999999</v>
      </c>
    </row>
    <row r="20310" spans="1:7" ht="15.6">
      <c r="A20310" s="19" t="s">
        <v>2984</v>
      </c>
      <c r="B20310" s="22" t="s">
        <v>2921</v>
      </c>
      <c r="C20310" s="22">
        <v>21</v>
      </c>
      <c r="D20310" s="22" t="s">
        <v>2929</v>
      </c>
      <c r="E20310" s="17" t="s">
        <v>2927</v>
      </c>
      <c r="F20310" s="24">
        <v>-74.067437499999997</v>
      </c>
      <c r="G20310" s="24">
        <v>4.6068125000000002</v>
      </c>
    </row>
    <row r="20311" spans="1:7" ht="15.6">
      <c r="A20311" s="19" t="s">
        <v>2984</v>
      </c>
      <c r="B20311" s="22" t="s">
        <v>2921</v>
      </c>
      <c r="C20311" s="22">
        <v>32</v>
      </c>
      <c r="D20311" s="22" t="s">
        <v>2930</v>
      </c>
      <c r="E20311" s="17" t="s">
        <v>2923</v>
      </c>
      <c r="F20311" s="24">
        <v>-74.066812499999997</v>
      </c>
      <c r="G20311" s="24">
        <v>4.6080625</v>
      </c>
    </row>
    <row r="20312" spans="1:7" ht="15.6">
      <c r="A20312" s="19" t="s">
        <v>2984</v>
      </c>
      <c r="B20312" s="22" t="s">
        <v>2921</v>
      </c>
      <c r="C20312" s="22">
        <v>19</v>
      </c>
      <c r="D20312" s="22" t="s">
        <v>2929</v>
      </c>
      <c r="E20312" s="17" t="s">
        <v>2926</v>
      </c>
      <c r="F20312" s="24">
        <v>-74.069687500000001</v>
      </c>
      <c r="G20312" s="24">
        <v>4.6056875000000002</v>
      </c>
    </row>
    <row r="20313" spans="1:7" ht="15.6">
      <c r="A20313" s="19" t="s">
        <v>2984</v>
      </c>
      <c r="B20313" s="22" t="s">
        <v>2921</v>
      </c>
      <c r="C20313" s="22">
        <v>21</v>
      </c>
      <c r="D20313" s="22" t="s">
        <v>2929</v>
      </c>
      <c r="E20313" s="17" t="s">
        <v>2926</v>
      </c>
      <c r="F20313" s="24">
        <v>-74.069687500000001</v>
      </c>
      <c r="G20313" s="24">
        <v>4.6056875000000002</v>
      </c>
    </row>
    <row r="20314" spans="1:7" ht="15.6">
      <c r="A20314" s="19" t="s">
        <v>2984</v>
      </c>
      <c r="B20314" s="22" t="s">
        <v>2921</v>
      </c>
      <c r="C20314" s="22">
        <v>16</v>
      </c>
      <c r="D20314" s="22" t="s">
        <v>2929</v>
      </c>
      <c r="E20314" s="17" t="s">
        <v>2926</v>
      </c>
      <c r="F20314" s="24">
        <v>-74.069687500000001</v>
      </c>
      <c r="G20314" s="24">
        <v>4.6056875000000002</v>
      </c>
    </row>
    <row r="20315" spans="1:7" ht="15.6">
      <c r="A20315" s="19" t="s">
        <v>2984</v>
      </c>
      <c r="B20315" s="22" t="s">
        <v>2921</v>
      </c>
      <c r="C20315" s="22">
        <v>21</v>
      </c>
      <c r="D20315" s="22" t="s">
        <v>2929</v>
      </c>
      <c r="E20315" s="17" t="s">
        <v>2923</v>
      </c>
      <c r="F20315" s="24">
        <v>-74.06792677</v>
      </c>
      <c r="G20315" s="24" t="s">
        <v>2985</v>
      </c>
    </row>
    <row r="20316" spans="1:7" ht="15.6">
      <c r="A20316" s="19" t="s">
        <v>2984</v>
      </c>
      <c r="B20316" s="22" t="s">
        <v>2921</v>
      </c>
      <c r="C20316" s="22">
        <v>32</v>
      </c>
      <c r="D20316" s="22" t="s">
        <v>2930</v>
      </c>
      <c r="E20316" s="17" t="s">
        <v>2927</v>
      </c>
      <c r="F20316" s="24">
        <v>-74.075687500000001</v>
      </c>
      <c r="G20316" s="24">
        <v>4.6011875</v>
      </c>
    </row>
    <row r="20317" spans="1:7" ht="15.6">
      <c r="A20317" s="19" t="s">
        <v>2984</v>
      </c>
      <c r="B20317" s="22" t="s">
        <v>2921</v>
      </c>
      <c r="C20317" s="22">
        <v>32</v>
      </c>
      <c r="D20317" s="22" t="s">
        <v>2930</v>
      </c>
      <c r="E20317" s="17" t="s">
        <v>2923</v>
      </c>
      <c r="F20317" s="24">
        <v>-74.066812499999997</v>
      </c>
      <c r="G20317" s="24">
        <v>4.6080625</v>
      </c>
    </row>
    <row r="20318" spans="1:7" ht="15.6">
      <c r="A20318" s="19" t="s">
        <v>2984</v>
      </c>
      <c r="B20318" s="22" t="s">
        <v>2921</v>
      </c>
      <c r="C20318" s="22">
        <v>19</v>
      </c>
      <c r="D20318" s="22" t="s">
        <v>2929</v>
      </c>
      <c r="E20318" s="17" t="s">
        <v>2923</v>
      </c>
      <c r="F20318" s="24">
        <v>-74.071562499999999</v>
      </c>
      <c r="G20318" s="24">
        <v>4.6000624999999999</v>
      </c>
    </row>
    <row r="20319" spans="1:7" ht="15.6">
      <c r="A20319" s="19" t="s">
        <v>2984</v>
      </c>
      <c r="B20319" s="22" t="s">
        <v>2921</v>
      </c>
      <c r="C20319" s="22">
        <v>21</v>
      </c>
      <c r="D20319" s="22" t="s">
        <v>2929</v>
      </c>
      <c r="E20319" s="17" t="s">
        <v>2926</v>
      </c>
      <c r="F20319" s="24">
        <v>-74.069312499999995</v>
      </c>
      <c r="G20319" s="24">
        <v>4.6068125000000002</v>
      </c>
    </row>
    <row r="20320" spans="1:7" ht="15.6">
      <c r="A20320" s="19" t="s">
        <v>2984</v>
      </c>
      <c r="B20320" s="22" t="s">
        <v>2921</v>
      </c>
      <c r="C20320" s="22">
        <v>18</v>
      </c>
      <c r="D20320" s="22" t="s">
        <v>2929</v>
      </c>
      <c r="E20320" s="17" t="s">
        <v>2926</v>
      </c>
      <c r="F20320" s="24">
        <v>-74.069312499999995</v>
      </c>
      <c r="G20320" s="24">
        <v>4.6068125000000002</v>
      </c>
    </row>
    <row r="20321" spans="1:7" ht="15.6">
      <c r="A20321" s="19" t="s">
        <v>2984</v>
      </c>
      <c r="B20321" s="22" t="s">
        <v>2921</v>
      </c>
      <c r="C20321" s="22">
        <v>19</v>
      </c>
      <c r="D20321" s="22" t="s">
        <v>2929</v>
      </c>
      <c r="E20321" s="17" t="s">
        <v>2926</v>
      </c>
      <c r="F20321" s="24">
        <v>-74.069312499999995</v>
      </c>
      <c r="G20321" s="24">
        <v>4.6068125000000002</v>
      </c>
    </row>
    <row r="20322" spans="1:7" ht="15.6">
      <c r="A20322" s="19" t="s">
        <v>2984</v>
      </c>
      <c r="B20322" s="22" t="s">
        <v>2921</v>
      </c>
      <c r="C20322" s="22">
        <v>32</v>
      </c>
      <c r="D20322" s="22" t="s">
        <v>2930</v>
      </c>
      <c r="E20322" s="17" t="s">
        <v>2928</v>
      </c>
      <c r="F20322" s="24">
        <v>-74.068687499999996</v>
      </c>
      <c r="G20322" s="24">
        <v>4.6081874999999997</v>
      </c>
    </row>
    <row r="20323" spans="1:7" ht="15.6">
      <c r="A20323" s="19" t="s">
        <v>2984</v>
      </c>
      <c r="B20323" s="22" t="s">
        <v>2921</v>
      </c>
      <c r="C20323" s="22">
        <v>21</v>
      </c>
      <c r="D20323" s="22" t="s">
        <v>2929</v>
      </c>
      <c r="E20323" s="17" t="s">
        <v>2927</v>
      </c>
      <c r="F20323" s="24">
        <v>-74.067437499999997</v>
      </c>
      <c r="G20323" s="24">
        <v>4.6068125000000002</v>
      </c>
    </row>
    <row r="20324" spans="1:7" ht="15.6">
      <c r="A20324" s="19" t="s">
        <v>2984</v>
      </c>
      <c r="B20324" s="22" t="s">
        <v>2921</v>
      </c>
      <c r="C20324" s="22">
        <v>20</v>
      </c>
      <c r="D20324" s="22" t="s">
        <v>2929</v>
      </c>
      <c r="E20324" s="17" t="s">
        <v>2926</v>
      </c>
      <c r="F20324" s="24">
        <v>-74.069312499999995</v>
      </c>
      <c r="G20324" s="24">
        <v>4.6068125000000002</v>
      </c>
    </row>
    <row r="20325" spans="1:7" ht="15.6">
      <c r="A20325" s="19" t="s">
        <v>2984</v>
      </c>
      <c r="B20325" s="22" t="s">
        <v>2921</v>
      </c>
      <c r="C20325" s="22">
        <v>32</v>
      </c>
      <c r="D20325" s="22" t="s">
        <v>2930</v>
      </c>
      <c r="E20325" s="17" t="s">
        <v>2928</v>
      </c>
      <c r="F20325" s="24">
        <v>-74.068687499999996</v>
      </c>
      <c r="G20325" s="24">
        <v>4.6081874999999997</v>
      </c>
    </row>
    <row r="20326" spans="1:7" ht="15.6">
      <c r="A20326" s="19" t="s">
        <v>2984</v>
      </c>
      <c r="B20326" s="22" t="s">
        <v>2921</v>
      </c>
      <c r="C20326" s="22">
        <v>18</v>
      </c>
      <c r="D20326" s="22" t="s">
        <v>2929</v>
      </c>
      <c r="E20326" s="17" t="s">
        <v>2926</v>
      </c>
      <c r="F20326" s="24">
        <v>-74.069562500000004</v>
      </c>
      <c r="G20326" s="24">
        <v>4.6060625000000002</v>
      </c>
    </row>
    <row r="20327" spans="1:7" ht="15.6">
      <c r="A20327" s="19" t="s">
        <v>2984</v>
      </c>
      <c r="B20327" s="22" t="s">
        <v>2921</v>
      </c>
      <c r="C20327" s="22">
        <v>19</v>
      </c>
      <c r="D20327" s="22" t="s">
        <v>2929</v>
      </c>
      <c r="E20327" s="17" t="s">
        <v>2926</v>
      </c>
      <c r="F20327" s="24">
        <v>-74.069562500000004</v>
      </c>
      <c r="G20327" s="24">
        <v>4.6060625000000002</v>
      </c>
    </row>
    <row r="20328" spans="1:7" ht="15.6">
      <c r="A20328" s="19" t="s">
        <v>2984</v>
      </c>
      <c r="B20328" s="22" t="s">
        <v>2921</v>
      </c>
      <c r="C20328" s="22">
        <v>21</v>
      </c>
      <c r="D20328" s="22" t="s">
        <v>2929</v>
      </c>
      <c r="E20328" s="17" t="s">
        <v>2923</v>
      </c>
      <c r="F20328" s="24">
        <v>-74.06792677</v>
      </c>
      <c r="G20328" s="24" t="s">
        <v>2985</v>
      </c>
    </row>
    <row r="20329" spans="1:7" ht="15.6">
      <c r="A20329" s="19" t="s">
        <v>2984</v>
      </c>
      <c r="B20329" s="22" t="s">
        <v>2921</v>
      </c>
      <c r="C20329" s="22">
        <v>32</v>
      </c>
      <c r="D20329" s="22" t="s">
        <v>2930</v>
      </c>
      <c r="E20329" s="17" t="s">
        <v>2927</v>
      </c>
      <c r="F20329" s="24">
        <v>-74.070062500000006</v>
      </c>
      <c r="G20329" s="24">
        <v>4.6088125</v>
      </c>
    </row>
    <row r="20330" spans="1:7" ht="15.6">
      <c r="A20330" s="19" t="s">
        <v>2984</v>
      </c>
      <c r="B20330" s="22" t="s">
        <v>2921</v>
      </c>
      <c r="C20330" s="22">
        <v>21</v>
      </c>
      <c r="D20330" s="22" t="s">
        <v>2925</v>
      </c>
      <c r="E20330" s="17" t="s">
        <v>2926</v>
      </c>
      <c r="F20330" s="24">
        <v>-74.069437500000006</v>
      </c>
      <c r="G20330" s="24">
        <v>4.6063124999999996</v>
      </c>
    </row>
    <row r="20331" spans="1:7" ht="15.6">
      <c r="A20331" s="19" t="s">
        <v>2984</v>
      </c>
      <c r="B20331" s="22" t="s">
        <v>2921</v>
      </c>
      <c r="C20331" s="22">
        <v>32</v>
      </c>
      <c r="D20331" s="22" t="s">
        <v>2925</v>
      </c>
      <c r="E20331" s="17" t="s">
        <v>2927</v>
      </c>
      <c r="F20331" s="24">
        <v>-74.068312500000005</v>
      </c>
      <c r="G20331" s="24">
        <v>4.6086875000000003</v>
      </c>
    </row>
    <row r="20332" spans="1:7" ht="15.6">
      <c r="A20332" s="19" t="s">
        <v>2984</v>
      </c>
      <c r="B20332" s="22" t="s">
        <v>2921</v>
      </c>
      <c r="C20332" s="22">
        <v>38</v>
      </c>
      <c r="D20332" s="22" t="s">
        <v>2925</v>
      </c>
      <c r="E20332" s="17" t="s">
        <v>2926</v>
      </c>
      <c r="F20332" s="24">
        <v>-74.069937499999995</v>
      </c>
      <c r="G20332" s="24">
        <v>4.6064375000000002</v>
      </c>
    </row>
    <row r="20333" spans="1:7" ht="15.6">
      <c r="A20333" s="19" t="s">
        <v>2984</v>
      </c>
      <c r="B20333" s="22" t="s">
        <v>2921</v>
      </c>
      <c r="C20333" s="22">
        <v>51</v>
      </c>
      <c r="D20333" s="22" t="s">
        <v>2930</v>
      </c>
      <c r="E20333" s="17" t="s">
        <v>2923</v>
      </c>
      <c r="F20333" s="24">
        <v>-74.066812499999997</v>
      </c>
      <c r="G20333" s="24">
        <v>4.6080625</v>
      </c>
    </row>
    <row r="20334" spans="1:7" ht="15.6">
      <c r="A20334" s="19" t="s">
        <v>2984</v>
      </c>
      <c r="B20334" s="22" t="s">
        <v>2921</v>
      </c>
      <c r="C20334" s="22">
        <v>28</v>
      </c>
      <c r="D20334" s="22" t="s">
        <v>2925</v>
      </c>
      <c r="E20334" s="17" t="s">
        <v>2926</v>
      </c>
      <c r="F20334" s="24">
        <v>-74.069937499999995</v>
      </c>
      <c r="G20334" s="24">
        <v>4.6064375000000002</v>
      </c>
    </row>
    <row r="20335" spans="1:7" ht="15.6">
      <c r="A20335" s="19" t="s">
        <v>2984</v>
      </c>
      <c r="B20335" s="22" t="s">
        <v>2921</v>
      </c>
      <c r="C20335" s="22">
        <v>20</v>
      </c>
      <c r="D20335" s="22" t="s">
        <v>2929</v>
      </c>
      <c r="E20335" s="17" t="s">
        <v>2926</v>
      </c>
      <c r="F20335" s="24">
        <v>-74.069437500000006</v>
      </c>
      <c r="G20335" s="24">
        <v>4.6063124999999996</v>
      </c>
    </row>
    <row r="20336" spans="1:7" ht="15.6">
      <c r="A20336" s="19" t="s">
        <v>2984</v>
      </c>
      <c r="B20336" s="22" t="s">
        <v>2921</v>
      </c>
      <c r="C20336" s="22">
        <v>22</v>
      </c>
      <c r="D20336" s="22" t="s">
        <v>2929</v>
      </c>
      <c r="E20336" s="17" t="s">
        <v>2926</v>
      </c>
      <c r="F20336" s="24">
        <v>-74.069437500000006</v>
      </c>
      <c r="G20336" s="24">
        <v>4.6063124999999996</v>
      </c>
    </row>
    <row r="20337" spans="1:7" ht="15.6">
      <c r="A20337" s="19" t="s">
        <v>2984</v>
      </c>
      <c r="B20337" s="22" t="s">
        <v>2921</v>
      </c>
      <c r="C20337" s="22">
        <v>18</v>
      </c>
      <c r="D20337" s="22" t="s">
        <v>2929</v>
      </c>
      <c r="E20337" s="17" t="s">
        <v>2926</v>
      </c>
      <c r="F20337" s="24">
        <v>-74.069437500000006</v>
      </c>
      <c r="G20337" s="24">
        <v>4.6063124999999996</v>
      </c>
    </row>
    <row r="20338" spans="1:7" ht="15.6">
      <c r="A20338" s="19" t="s">
        <v>2984</v>
      </c>
      <c r="B20338" s="22" t="s">
        <v>2921</v>
      </c>
      <c r="C20338" s="22">
        <v>19</v>
      </c>
      <c r="D20338" s="22" t="s">
        <v>2929</v>
      </c>
      <c r="E20338" s="17" t="s">
        <v>2926</v>
      </c>
      <c r="F20338" s="24">
        <v>-74.069437500000006</v>
      </c>
      <c r="G20338" s="24">
        <v>4.6063124999999996</v>
      </c>
    </row>
    <row r="20339" spans="1:7" ht="15.6">
      <c r="A20339" s="19" t="s">
        <v>2984</v>
      </c>
      <c r="B20339" s="22" t="s">
        <v>2921</v>
      </c>
      <c r="C20339" s="22">
        <v>18</v>
      </c>
      <c r="D20339" s="22" t="s">
        <v>2929</v>
      </c>
      <c r="E20339" s="17" t="s">
        <v>2926</v>
      </c>
      <c r="F20339" s="24">
        <v>-74.069687500000001</v>
      </c>
      <c r="G20339" s="24">
        <v>4.6056875000000002</v>
      </c>
    </row>
    <row r="20340" spans="1:7" ht="15.6">
      <c r="A20340" s="19" t="s">
        <v>2984</v>
      </c>
      <c r="B20340" s="22" t="s">
        <v>2921</v>
      </c>
      <c r="C20340" s="22">
        <v>17</v>
      </c>
      <c r="D20340" s="22" t="s">
        <v>2929</v>
      </c>
      <c r="E20340" s="17" t="s">
        <v>2926</v>
      </c>
      <c r="F20340" s="24">
        <v>-74.069687500000001</v>
      </c>
      <c r="G20340" s="24">
        <v>4.6056875000000002</v>
      </c>
    </row>
    <row r="20341" spans="1:7" ht="15.6">
      <c r="A20341" s="19" t="s">
        <v>2984</v>
      </c>
      <c r="B20341" s="22" t="s">
        <v>2921</v>
      </c>
      <c r="C20341" s="22">
        <v>38</v>
      </c>
      <c r="D20341" s="22" t="s">
        <v>2930</v>
      </c>
      <c r="E20341" s="17" t="s">
        <v>2926</v>
      </c>
      <c r="F20341" s="24">
        <v>-74.069562500000004</v>
      </c>
      <c r="G20341" s="24">
        <v>4.6059374999999996</v>
      </c>
    </row>
    <row r="20342" spans="1:7" ht="15.6">
      <c r="A20342" s="19" t="s">
        <v>2984</v>
      </c>
      <c r="B20342" s="22" t="s">
        <v>2921</v>
      </c>
      <c r="C20342" s="22">
        <v>32</v>
      </c>
      <c r="D20342" s="22" t="s">
        <v>2930</v>
      </c>
      <c r="E20342" s="17" t="s">
        <v>2926</v>
      </c>
      <c r="F20342" s="24">
        <v>-74.069562500000004</v>
      </c>
      <c r="G20342" s="24">
        <v>4.6059374999999996</v>
      </c>
    </row>
    <row r="20343" spans="1:7" ht="15.6">
      <c r="A20343" s="19" t="s">
        <v>2984</v>
      </c>
      <c r="B20343" s="22" t="s">
        <v>2921</v>
      </c>
      <c r="C20343" s="22">
        <v>30</v>
      </c>
      <c r="D20343" s="22" t="s">
        <v>2930</v>
      </c>
      <c r="E20343" s="17" t="s">
        <v>2923</v>
      </c>
      <c r="F20343" s="24">
        <v>-74.066812499999997</v>
      </c>
      <c r="G20343" s="24">
        <v>4.6080625</v>
      </c>
    </row>
    <row r="20344" spans="1:7" ht="15.6">
      <c r="A20344" s="19" t="s">
        <v>2984</v>
      </c>
      <c r="B20344" s="22" t="s">
        <v>2921</v>
      </c>
      <c r="C20344" s="22">
        <v>32</v>
      </c>
      <c r="D20344" s="22" t="s">
        <v>2925</v>
      </c>
      <c r="E20344" s="17" t="s">
        <v>2923</v>
      </c>
      <c r="F20344" s="24">
        <v>-74.071812499999993</v>
      </c>
      <c r="G20344" s="24">
        <v>4.6041875000000001</v>
      </c>
    </row>
    <row r="20345" spans="1:7" ht="15.6">
      <c r="A20345" s="19" t="s">
        <v>2984</v>
      </c>
      <c r="B20345" s="22" t="s">
        <v>2921</v>
      </c>
      <c r="C20345" s="22">
        <v>32</v>
      </c>
      <c r="D20345" s="22" t="s">
        <v>2930</v>
      </c>
      <c r="E20345" s="17" t="s">
        <v>2928</v>
      </c>
      <c r="F20345" s="24">
        <v>-74.073687500000005</v>
      </c>
      <c r="G20345" s="24">
        <v>4.6040625000000004</v>
      </c>
    </row>
    <row r="20346" spans="1:7" ht="15.6">
      <c r="A20346" s="19" t="s">
        <v>2984</v>
      </c>
      <c r="B20346" s="22" t="s">
        <v>2921</v>
      </c>
      <c r="C20346" s="22">
        <v>35</v>
      </c>
      <c r="D20346" s="22" t="s">
        <v>2930</v>
      </c>
      <c r="E20346" s="17" t="s">
        <v>2928</v>
      </c>
      <c r="F20346" s="24">
        <v>-74.069687500000001</v>
      </c>
      <c r="G20346" s="24">
        <v>4.6074374999999996</v>
      </c>
    </row>
    <row r="20347" spans="1:7" ht="15.6">
      <c r="A20347" s="19" t="s">
        <v>2984</v>
      </c>
      <c r="B20347" s="22" t="s">
        <v>2921</v>
      </c>
      <c r="C20347" s="22">
        <v>18</v>
      </c>
      <c r="D20347" s="22" t="s">
        <v>2929</v>
      </c>
      <c r="E20347" s="17" t="s">
        <v>2928</v>
      </c>
      <c r="F20347" s="24">
        <v>-74.069812499999998</v>
      </c>
      <c r="G20347" s="24">
        <v>4.6054374999999999</v>
      </c>
    </row>
    <row r="20348" spans="1:7" ht="15.6">
      <c r="A20348" s="19" t="s">
        <v>2984</v>
      </c>
      <c r="B20348" s="22" t="s">
        <v>2921</v>
      </c>
      <c r="C20348" s="22">
        <v>30</v>
      </c>
      <c r="D20348" s="22" t="s">
        <v>2930</v>
      </c>
      <c r="E20348" s="17" t="s">
        <v>2923</v>
      </c>
      <c r="F20348" s="24">
        <v>-74.066812499999997</v>
      </c>
      <c r="G20348" s="24">
        <v>4.6080625</v>
      </c>
    </row>
    <row r="20349" spans="1:7" ht="15.6">
      <c r="A20349" s="19" t="s">
        <v>2984</v>
      </c>
      <c r="B20349" s="22" t="s">
        <v>2924</v>
      </c>
      <c r="C20349" s="22">
        <v>19</v>
      </c>
      <c r="D20349" s="22" t="s">
        <v>2929</v>
      </c>
      <c r="E20349" s="17" t="s">
        <v>2926</v>
      </c>
      <c r="F20349" s="24">
        <v>-74.069562500000004</v>
      </c>
      <c r="G20349" s="24">
        <v>4.6059374999999996</v>
      </c>
    </row>
    <row r="20350" spans="1:7" ht="15.6">
      <c r="A20350" s="19" t="s">
        <v>2984</v>
      </c>
      <c r="B20350" s="22" t="s">
        <v>2921</v>
      </c>
      <c r="C20350" s="22">
        <v>32</v>
      </c>
      <c r="D20350" s="22" t="s">
        <v>2930</v>
      </c>
      <c r="E20350" s="17" t="s">
        <v>2926</v>
      </c>
      <c r="F20350" s="24">
        <v>-74.069562500000004</v>
      </c>
      <c r="G20350" s="24">
        <v>4.6059374999999996</v>
      </c>
    </row>
    <row r="20351" spans="1:7" ht="15.6">
      <c r="A20351" s="19" t="s">
        <v>2984</v>
      </c>
      <c r="B20351" s="22" t="s">
        <v>2924</v>
      </c>
      <c r="C20351" s="22">
        <v>20</v>
      </c>
      <c r="D20351" s="22" t="s">
        <v>2930</v>
      </c>
      <c r="E20351" s="17" t="s">
        <v>2926</v>
      </c>
      <c r="F20351" s="24">
        <v>-74.069562500000004</v>
      </c>
      <c r="G20351" s="24">
        <v>4.6059374999999996</v>
      </c>
    </row>
    <row r="20352" spans="1:7" ht="15.6">
      <c r="A20352" s="19" t="s">
        <v>2984</v>
      </c>
      <c r="B20352" s="22" t="s">
        <v>2921</v>
      </c>
      <c r="C20352" s="22">
        <v>58</v>
      </c>
      <c r="D20352" s="22" t="s">
        <v>2930</v>
      </c>
      <c r="E20352" s="17" t="s">
        <v>2927</v>
      </c>
      <c r="F20352" s="24">
        <v>-74.069687500000001</v>
      </c>
      <c r="G20352" s="24">
        <v>4.6086875000000003</v>
      </c>
    </row>
    <row r="20353" spans="1:7" ht="15.6">
      <c r="A20353" s="19" t="s">
        <v>2984</v>
      </c>
      <c r="B20353" s="22" t="s">
        <v>2924</v>
      </c>
      <c r="C20353" s="22">
        <v>48</v>
      </c>
      <c r="D20353" s="22" t="s">
        <v>2925</v>
      </c>
      <c r="E20353" s="17" t="s">
        <v>2927</v>
      </c>
      <c r="F20353" s="24">
        <v>-74.068312500000005</v>
      </c>
      <c r="G20353" s="24">
        <v>4.6085624999999997</v>
      </c>
    </row>
    <row r="20354" spans="1:7" ht="15.6">
      <c r="A20354" s="19" t="s">
        <v>2984</v>
      </c>
      <c r="B20354" s="22" t="s">
        <v>2921</v>
      </c>
      <c r="C20354" s="22">
        <v>44</v>
      </c>
      <c r="D20354" s="22" t="s">
        <v>2925</v>
      </c>
      <c r="E20354" s="17" t="s">
        <v>2926</v>
      </c>
      <c r="F20354" s="24">
        <v>-74.069187499999998</v>
      </c>
      <c r="G20354" s="24">
        <v>4.6069374999999999</v>
      </c>
    </row>
    <row r="20355" spans="1:7" ht="15.6">
      <c r="A20355" s="19" t="s">
        <v>2984</v>
      </c>
      <c r="B20355" s="22" t="s">
        <v>2924</v>
      </c>
      <c r="C20355" s="22">
        <v>37</v>
      </c>
      <c r="D20355" s="22" t="s">
        <v>2925</v>
      </c>
      <c r="E20355" s="17" t="s">
        <v>2927</v>
      </c>
      <c r="F20355" s="24">
        <v>-74.068312500000005</v>
      </c>
      <c r="G20355" s="24">
        <v>4.6085624999999997</v>
      </c>
    </row>
    <row r="20356" spans="1:7" ht="15.6">
      <c r="A20356" s="19" t="s">
        <v>2984</v>
      </c>
      <c r="B20356" s="22" t="s">
        <v>2921</v>
      </c>
      <c r="C20356" s="22">
        <v>32</v>
      </c>
      <c r="D20356" s="22" t="s">
        <v>2930</v>
      </c>
      <c r="E20356" s="17" t="s">
        <v>2928</v>
      </c>
      <c r="F20356" s="24">
        <v>-74.067812500000002</v>
      </c>
      <c r="G20356" s="24">
        <v>4.6061874999999999</v>
      </c>
    </row>
    <row r="20357" spans="1:7" ht="15.6">
      <c r="A20357" s="19" t="s">
        <v>2984</v>
      </c>
      <c r="B20357" s="22" t="s">
        <v>2921</v>
      </c>
      <c r="C20357" s="22">
        <v>18</v>
      </c>
      <c r="D20357" s="22" t="s">
        <v>2930</v>
      </c>
      <c r="E20357" s="17" t="s">
        <v>2923</v>
      </c>
      <c r="F20357" s="24">
        <v>-74.068187499999993</v>
      </c>
      <c r="G20357" s="24">
        <v>4.6090625000000003</v>
      </c>
    </row>
    <row r="20358" spans="1:7" ht="15.6">
      <c r="A20358" s="19" t="s">
        <v>2984</v>
      </c>
      <c r="B20358" s="22" t="s">
        <v>2921</v>
      </c>
      <c r="C20358" s="22">
        <v>32</v>
      </c>
      <c r="D20358" s="22" t="s">
        <v>2925</v>
      </c>
      <c r="E20358" s="17" t="s">
        <v>2927</v>
      </c>
      <c r="F20358" s="24">
        <v>-74.0666875</v>
      </c>
      <c r="G20358" s="24">
        <v>4.6063124999999996</v>
      </c>
    </row>
    <row r="20359" spans="1:7" ht="15.6">
      <c r="A20359" s="19" t="s">
        <v>2984</v>
      </c>
      <c r="B20359" s="22" t="s">
        <v>2921</v>
      </c>
      <c r="C20359" s="22">
        <v>32</v>
      </c>
      <c r="D20359" s="22" t="s">
        <v>2930</v>
      </c>
      <c r="E20359" s="17" t="s">
        <v>2927</v>
      </c>
      <c r="F20359" s="24">
        <v>-74.067062500000006</v>
      </c>
      <c r="G20359" s="24">
        <v>4.6056875000000002</v>
      </c>
    </row>
    <row r="20360" spans="1:7" ht="15.6">
      <c r="A20360" s="19" t="s">
        <v>2984</v>
      </c>
      <c r="B20360" s="22" t="s">
        <v>2924</v>
      </c>
      <c r="C20360" s="22">
        <v>21</v>
      </c>
      <c r="D20360" s="22" t="s">
        <v>2929</v>
      </c>
      <c r="E20360" s="17" t="s">
        <v>2928</v>
      </c>
      <c r="F20360" s="24">
        <v>-74.069812499999998</v>
      </c>
      <c r="G20360" s="24">
        <v>4.6054374999999999</v>
      </c>
    </row>
    <row r="20361" spans="1:7" ht="15.6">
      <c r="A20361" s="19" t="s">
        <v>2984</v>
      </c>
      <c r="B20361" s="22" t="s">
        <v>2921</v>
      </c>
      <c r="C20361" s="22">
        <v>19</v>
      </c>
      <c r="D20361" s="22" t="s">
        <v>2929</v>
      </c>
      <c r="E20361" s="17" t="s">
        <v>2928</v>
      </c>
      <c r="F20361" s="24">
        <v>-74.069812499999998</v>
      </c>
      <c r="G20361" s="24">
        <v>4.6054374999999999</v>
      </c>
    </row>
    <row r="20362" spans="1:7" ht="15.6">
      <c r="A20362" s="19" t="s">
        <v>2984</v>
      </c>
      <c r="B20362" s="22" t="s">
        <v>2921</v>
      </c>
      <c r="C20362" s="22">
        <v>18</v>
      </c>
      <c r="D20362" s="22" t="s">
        <v>2929</v>
      </c>
      <c r="E20362" s="17" t="s">
        <v>2928</v>
      </c>
      <c r="F20362" s="24">
        <v>-74.069812499999998</v>
      </c>
      <c r="G20362" s="24">
        <v>4.6054374999999999</v>
      </c>
    </row>
    <row r="20363" spans="1:7" ht="15.6">
      <c r="A20363" s="19" t="s">
        <v>2984</v>
      </c>
      <c r="B20363" s="22" t="s">
        <v>2921</v>
      </c>
      <c r="C20363" s="22">
        <v>21</v>
      </c>
      <c r="D20363" s="22" t="s">
        <v>2929</v>
      </c>
      <c r="E20363" s="17" t="s">
        <v>2928</v>
      </c>
      <c r="F20363" s="24">
        <v>-74.069812499999998</v>
      </c>
      <c r="G20363" s="24">
        <v>4.6054374999999999</v>
      </c>
    </row>
    <row r="20364" spans="1:7" ht="15.6">
      <c r="A20364" s="19" t="s">
        <v>2984</v>
      </c>
      <c r="B20364" s="22" t="s">
        <v>2921</v>
      </c>
      <c r="C20364" s="22">
        <v>22</v>
      </c>
      <c r="D20364" s="22" t="s">
        <v>2929</v>
      </c>
      <c r="E20364" s="17" t="s">
        <v>2928</v>
      </c>
      <c r="F20364" s="24">
        <v>-74.069812499999998</v>
      </c>
      <c r="G20364" s="24">
        <v>4.6054374999999999</v>
      </c>
    </row>
    <row r="20365" spans="1:7" ht="15.6">
      <c r="A20365" s="19" t="s">
        <v>2984</v>
      </c>
      <c r="B20365" s="22" t="s">
        <v>2921</v>
      </c>
      <c r="C20365" s="22">
        <v>32</v>
      </c>
      <c r="D20365" s="22" t="s">
        <v>2930</v>
      </c>
      <c r="E20365" s="17" t="s">
        <v>2928</v>
      </c>
      <c r="F20365" s="24">
        <v>-74.067812500000002</v>
      </c>
      <c r="G20365" s="24">
        <v>4.6060625000000002</v>
      </c>
    </row>
    <row r="20366" spans="1:7" ht="15.6">
      <c r="A20366" s="19" t="s">
        <v>2984</v>
      </c>
      <c r="B20366" s="22" t="s">
        <v>2921</v>
      </c>
      <c r="C20366" s="22">
        <v>17</v>
      </c>
      <c r="D20366" s="22" t="s">
        <v>2929</v>
      </c>
      <c r="E20366" s="17" t="s">
        <v>2926</v>
      </c>
      <c r="F20366" s="24">
        <v>-74.069187499999998</v>
      </c>
      <c r="G20366" s="24">
        <v>4.6070624999999996</v>
      </c>
    </row>
    <row r="20367" spans="1:7" ht="15.6">
      <c r="A20367" s="19" t="s">
        <v>2984</v>
      </c>
      <c r="B20367" s="22" t="s">
        <v>2924</v>
      </c>
      <c r="C20367" s="22">
        <v>19</v>
      </c>
      <c r="D20367" s="22" t="s">
        <v>2929</v>
      </c>
      <c r="E20367" s="17" t="s">
        <v>2926</v>
      </c>
      <c r="F20367" s="24">
        <v>-74.069187499999998</v>
      </c>
      <c r="G20367" s="24">
        <v>4.6070624999999996</v>
      </c>
    </row>
    <row r="20368" spans="1:7" ht="15.6">
      <c r="A20368" s="19" t="s">
        <v>2984</v>
      </c>
      <c r="B20368" s="22" t="s">
        <v>2921</v>
      </c>
      <c r="C20368" s="22">
        <v>36</v>
      </c>
      <c r="D20368" s="22" t="s">
        <v>2925</v>
      </c>
      <c r="E20368" s="17" t="s">
        <v>2926</v>
      </c>
      <c r="F20368" s="24">
        <v>-74.069187499999998</v>
      </c>
      <c r="G20368" s="24">
        <v>4.6069374999999999</v>
      </c>
    </row>
    <row r="20369" spans="1:7" ht="15.6">
      <c r="A20369" s="19" t="s">
        <v>2984</v>
      </c>
      <c r="B20369" s="22" t="s">
        <v>2921</v>
      </c>
      <c r="C20369" s="22">
        <v>45</v>
      </c>
      <c r="D20369" s="22" t="s">
        <v>2925</v>
      </c>
      <c r="E20369" s="17" t="s">
        <v>2926</v>
      </c>
      <c r="F20369" s="24">
        <v>-74.069187499999998</v>
      </c>
      <c r="G20369" s="24">
        <v>4.6070624999999996</v>
      </c>
    </row>
    <row r="20370" spans="1:7" ht="15.6">
      <c r="A20370" s="19" t="s">
        <v>2984</v>
      </c>
      <c r="B20370" s="22" t="s">
        <v>2921</v>
      </c>
      <c r="C20370" s="22">
        <v>18</v>
      </c>
      <c r="D20370" s="22" t="s">
        <v>2929</v>
      </c>
      <c r="E20370" s="17" t="s">
        <v>2926</v>
      </c>
      <c r="F20370" s="24">
        <v>-74.069187499999998</v>
      </c>
      <c r="G20370" s="24">
        <v>4.6070624999999996</v>
      </c>
    </row>
    <row r="20371" spans="1:7" ht="15.6">
      <c r="A20371" s="19" t="s">
        <v>2984</v>
      </c>
      <c r="B20371" s="22" t="s">
        <v>2921</v>
      </c>
      <c r="C20371" s="22">
        <v>17</v>
      </c>
      <c r="D20371" s="22" t="s">
        <v>2929</v>
      </c>
      <c r="E20371" s="17" t="s">
        <v>2926</v>
      </c>
      <c r="F20371" s="24">
        <v>-74.069187499999998</v>
      </c>
      <c r="G20371" s="24">
        <v>4.6070624999999996</v>
      </c>
    </row>
    <row r="20372" spans="1:7" ht="15.6">
      <c r="A20372" s="19" t="s">
        <v>2984</v>
      </c>
      <c r="B20372" s="22" t="s">
        <v>2921</v>
      </c>
      <c r="C20372" s="22">
        <v>18</v>
      </c>
      <c r="D20372" s="22" t="s">
        <v>2929</v>
      </c>
      <c r="E20372" s="17" t="s">
        <v>2926</v>
      </c>
      <c r="F20372" s="24">
        <v>-74.069562500000004</v>
      </c>
      <c r="G20372" s="24">
        <v>4.6059374999999996</v>
      </c>
    </row>
    <row r="20373" spans="1:7" ht="15.6">
      <c r="A20373" s="19" t="s">
        <v>2984</v>
      </c>
      <c r="B20373" s="22" t="s">
        <v>2921</v>
      </c>
      <c r="C20373" s="22">
        <v>19</v>
      </c>
      <c r="D20373" s="22" t="s">
        <v>2929</v>
      </c>
      <c r="E20373" s="17" t="s">
        <v>2928</v>
      </c>
      <c r="F20373" s="24">
        <v>-74.067812500000002</v>
      </c>
      <c r="G20373" s="24">
        <v>4.6061874999999999</v>
      </c>
    </row>
    <row r="20374" spans="1:7" ht="15.6">
      <c r="A20374" s="19" t="s">
        <v>2984</v>
      </c>
      <c r="B20374" s="22" t="s">
        <v>2921</v>
      </c>
      <c r="C20374" s="22">
        <v>32</v>
      </c>
      <c r="D20374" s="22" t="s">
        <v>2925</v>
      </c>
      <c r="E20374" s="17" t="s">
        <v>2928</v>
      </c>
      <c r="F20374" s="24">
        <v>-74.067812500000002</v>
      </c>
      <c r="G20374" s="24">
        <v>4.6061874999999999</v>
      </c>
    </row>
    <row r="20375" spans="1:7" ht="15.6">
      <c r="A20375" s="19" t="s">
        <v>2984</v>
      </c>
      <c r="B20375" s="22" t="s">
        <v>2921</v>
      </c>
      <c r="C20375" s="22">
        <v>20</v>
      </c>
      <c r="D20375" s="22" t="s">
        <v>2925</v>
      </c>
      <c r="E20375" s="17" t="s">
        <v>2928</v>
      </c>
      <c r="F20375" s="24">
        <v>-74.069812499999998</v>
      </c>
      <c r="G20375" s="24">
        <v>4.6054374999999999</v>
      </c>
    </row>
    <row r="20376" spans="1:7" ht="15.6">
      <c r="A20376" s="19" t="s">
        <v>2984</v>
      </c>
      <c r="B20376" s="22" t="s">
        <v>2921</v>
      </c>
      <c r="C20376" s="22">
        <v>21</v>
      </c>
      <c r="D20376" s="22" t="s">
        <v>2929</v>
      </c>
      <c r="E20376" s="17" t="s">
        <v>2928</v>
      </c>
      <c r="F20376" s="24">
        <v>-74.069812499999998</v>
      </c>
      <c r="G20376" s="24">
        <v>4.6054374999999999</v>
      </c>
    </row>
    <row r="20377" spans="1:7" ht="15.6">
      <c r="A20377" s="19" t="s">
        <v>2984</v>
      </c>
      <c r="B20377" s="22" t="s">
        <v>2921</v>
      </c>
      <c r="C20377" s="22">
        <v>28</v>
      </c>
      <c r="D20377" s="22" t="s">
        <v>2925</v>
      </c>
      <c r="E20377" s="17" t="s">
        <v>2926</v>
      </c>
      <c r="F20377" s="24">
        <v>-74.069187499999998</v>
      </c>
      <c r="G20377" s="24">
        <v>4.6070624999999996</v>
      </c>
    </row>
    <row r="20378" spans="1:7" ht="15.6">
      <c r="A20378" s="19" t="s">
        <v>2984</v>
      </c>
      <c r="B20378" s="22" t="s">
        <v>2924</v>
      </c>
      <c r="C20378" s="22">
        <v>19</v>
      </c>
      <c r="D20378" s="22" t="s">
        <v>2929</v>
      </c>
      <c r="E20378" s="17" t="s">
        <v>2923</v>
      </c>
      <c r="F20378" s="24">
        <v>-74.071562499999999</v>
      </c>
      <c r="G20378" s="24">
        <v>4.6000624999999999</v>
      </c>
    </row>
    <row r="20379" spans="1:7" ht="15.6">
      <c r="A20379" s="19" t="s">
        <v>2984</v>
      </c>
      <c r="B20379" s="22" t="s">
        <v>2921</v>
      </c>
      <c r="C20379" s="22">
        <v>19</v>
      </c>
      <c r="D20379" s="22" t="s">
        <v>2929</v>
      </c>
      <c r="E20379" s="17" t="s">
        <v>2928</v>
      </c>
      <c r="F20379" s="24">
        <v>-74.071687499999996</v>
      </c>
      <c r="G20379" s="24">
        <v>4.6144375000000002</v>
      </c>
    </row>
    <row r="20380" spans="1:7" ht="15.6">
      <c r="A20380" s="19" t="s">
        <v>2984</v>
      </c>
      <c r="B20380" s="22" t="s">
        <v>2921</v>
      </c>
      <c r="C20380" s="22">
        <v>31</v>
      </c>
      <c r="D20380" s="22" t="s">
        <v>2930</v>
      </c>
      <c r="E20380" s="17" t="s">
        <v>2923</v>
      </c>
      <c r="F20380" s="24">
        <v>-74.0739375</v>
      </c>
      <c r="G20380" s="24">
        <v>4.6148125000000002</v>
      </c>
    </row>
    <row r="20381" spans="1:7" ht="15.6">
      <c r="A20381" s="19" t="s">
        <v>2984</v>
      </c>
      <c r="B20381" s="22" t="s">
        <v>2924</v>
      </c>
      <c r="C20381" s="22">
        <v>26</v>
      </c>
      <c r="D20381" s="22" t="s">
        <v>2929</v>
      </c>
      <c r="E20381" s="17" t="s">
        <v>2926</v>
      </c>
      <c r="F20381" s="24">
        <v>-74.069187499999998</v>
      </c>
      <c r="G20381" s="24">
        <v>4.6063124999999996</v>
      </c>
    </row>
    <row r="20382" spans="1:7" ht="15.6">
      <c r="A20382" s="19" t="s">
        <v>2984</v>
      </c>
      <c r="B20382" s="22" t="s">
        <v>2924</v>
      </c>
      <c r="C20382" s="22">
        <v>33</v>
      </c>
      <c r="D20382" s="22" t="s">
        <v>2922</v>
      </c>
      <c r="E20382" s="17" t="s">
        <v>2923</v>
      </c>
      <c r="F20382" s="24">
        <v>-74.094187500000004</v>
      </c>
      <c r="G20382" s="24">
        <v>4.5810624999999998</v>
      </c>
    </row>
    <row r="20383" spans="1:7" ht="15.6">
      <c r="A20383" s="19" t="s">
        <v>2984</v>
      </c>
      <c r="B20383" s="22" t="s">
        <v>2921</v>
      </c>
      <c r="C20383" s="22">
        <v>25</v>
      </c>
      <c r="D20383" s="22" t="s">
        <v>2929</v>
      </c>
      <c r="E20383" s="17" t="s">
        <v>2926</v>
      </c>
      <c r="F20383" s="24">
        <v>-74.069187499999998</v>
      </c>
      <c r="G20383" s="24">
        <v>4.6063124999999996</v>
      </c>
    </row>
    <row r="20384" spans="1:7" ht="15.6">
      <c r="A20384" s="19" t="s">
        <v>2984</v>
      </c>
      <c r="B20384" s="22" t="s">
        <v>2921</v>
      </c>
      <c r="C20384" s="22">
        <v>25</v>
      </c>
      <c r="D20384" s="22" t="s">
        <v>2929</v>
      </c>
      <c r="E20384" s="17" t="s">
        <v>2926</v>
      </c>
      <c r="F20384" s="24">
        <v>-74.069187499999998</v>
      </c>
      <c r="G20384" s="24">
        <v>4.6063124999999996</v>
      </c>
    </row>
    <row r="20385" spans="1:7" ht="15.6">
      <c r="A20385" s="19" t="s">
        <v>2984</v>
      </c>
      <c r="B20385" s="22" t="s">
        <v>2921</v>
      </c>
      <c r="C20385" s="22">
        <v>27</v>
      </c>
      <c r="D20385" s="22" t="s">
        <v>2929</v>
      </c>
      <c r="E20385" s="17" t="s">
        <v>2926</v>
      </c>
      <c r="F20385" s="24">
        <v>-74.069187499999998</v>
      </c>
      <c r="G20385" s="24">
        <v>4.6063124999999996</v>
      </c>
    </row>
    <row r="20386" spans="1:7" ht="15.6">
      <c r="A20386" s="19" t="s">
        <v>2984</v>
      </c>
      <c r="B20386" s="22" t="s">
        <v>2921</v>
      </c>
      <c r="C20386" s="22">
        <v>26</v>
      </c>
      <c r="D20386" s="22" t="s">
        <v>2929</v>
      </c>
      <c r="E20386" s="17" t="s">
        <v>2926</v>
      </c>
      <c r="F20386" s="24">
        <v>-74.069187499999998</v>
      </c>
      <c r="G20386" s="24">
        <v>4.6063124999999996</v>
      </c>
    </row>
    <row r="20387" spans="1:7" ht="15.6">
      <c r="A20387" s="19" t="s">
        <v>2984</v>
      </c>
      <c r="B20387" s="22" t="s">
        <v>2921</v>
      </c>
      <c r="C20387" s="22">
        <v>27</v>
      </c>
      <c r="D20387" s="22" t="s">
        <v>2929</v>
      </c>
      <c r="E20387" s="17" t="s">
        <v>2926</v>
      </c>
      <c r="F20387" s="24">
        <v>-74.069187499999998</v>
      </c>
      <c r="G20387" s="24">
        <v>4.6063124999999996</v>
      </c>
    </row>
    <row r="20388" spans="1:7" ht="15.6">
      <c r="A20388" s="19" t="s">
        <v>2984</v>
      </c>
      <c r="B20388" s="22" t="s">
        <v>2921</v>
      </c>
      <c r="C20388" s="22">
        <v>24</v>
      </c>
      <c r="D20388" s="22" t="s">
        <v>2929</v>
      </c>
      <c r="E20388" s="17" t="s">
        <v>2926</v>
      </c>
      <c r="F20388" s="24">
        <v>-74.069187499999998</v>
      </c>
      <c r="G20388" s="24">
        <v>4.6063124999999996</v>
      </c>
    </row>
    <row r="20389" spans="1:7" ht="15.6">
      <c r="A20389" s="19" t="s">
        <v>2984</v>
      </c>
      <c r="B20389" s="22" t="s">
        <v>2924</v>
      </c>
      <c r="C20389" s="22">
        <v>15</v>
      </c>
      <c r="D20389" s="22" t="s">
        <v>2929</v>
      </c>
      <c r="E20389" s="17" t="s">
        <v>2926</v>
      </c>
      <c r="F20389" s="24">
        <v>-74.069187499999998</v>
      </c>
      <c r="G20389" s="24">
        <v>4.6063124999999996</v>
      </c>
    </row>
    <row r="20390" spans="1:7" ht="15.6">
      <c r="A20390" s="19" t="s">
        <v>2984</v>
      </c>
      <c r="B20390" s="22" t="s">
        <v>2924</v>
      </c>
      <c r="C20390" s="22">
        <v>43</v>
      </c>
      <c r="D20390" s="22" t="s">
        <v>2925</v>
      </c>
      <c r="E20390" s="17" t="s">
        <v>2926</v>
      </c>
      <c r="F20390" s="24">
        <v>-74.069437500000006</v>
      </c>
      <c r="G20390" s="24">
        <v>4.6065624999999999</v>
      </c>
    </row>
    <row r="20391" spans="1:7" ht="15.6">
      <c r="A20391" s="19" t="s">
        <v>2984</v>
      </c>
      <c r="B20391" s="22" t="s">
        <v>2921</v>
      </c>
      <c r="C20391" s="22">
        <v>30</v>
      </c>
      <c r="D20391" s="22" t="s">
        <v>2929</v>
      </c>
      <c r="E20391" s="17" t="s">
        <v>2926</v>
      </c>
      <c r="F20391" s="24">
        <v>-74.069187499999998</v>
      </c>
      <c r="G20391" s="24">
        <v>4.6063124999999996</v>
      </c>
    </row>
    <row r="20392" spans="1:7" ht="15.6">
      <c r="A20392" s="19" t="s">
        <v>2984</v>
      </c>
      <c r="B20392" s="22" t="s">
        <v>2924</v>
      </c>
      <c r="C20392" s="22">
        <v>22</v>
      </c>
      <c r="D20392" s="22" t="s">
        <v>2929</v>
      </c>
      <c r="E20392" s="17" t="s">
        <v>2926</v>
      </c>
      <c r="F20392" s="24">
        <v>-74.069187499999998</v>
      </c>
      <c r="G20392" s="24">
        <v>4.6063124999999996</v>
      </c>
    </row>
    <row r="20393" spans="1:7" ht="15.6">
      <c r="A20393" s="19" t="s">
        <v>2984</v>
      </c>
      <c r="B20393" s="22" t="s">
        <v>2924</v>
      </c>
      <c r="C20393" s="22">
        <v>42</v>
      </c>
      <c r="D20393" s="22" t="s">
        <v>2925</v>
      </c>
      <c r="E20393" s="17" t="s">
        <v>2926</v>
      </c>
      <c r="F20393" s="24">
        <v>-74.069187499999998</v>
      </c>
      <c r="G20393" s="24">
        <v>4.6063124999999996</v>
      </c>
    </row>
    <row r="20394" spans="1:7" ht="15.6">
      <c r="A20394" s="19" t="s">
        <v>2984</v>
      </c>
      <c r="B20394" s="22" t="s">
        <v>2921</v>
      </c>
      <c r="C20394" s="22">
        <v>17</v>
      </c>
      <c r="D20394" s="22" t="s">
        <v>2929</v>
      </c>
      <c r="E20394" s="17" t="s">
        <v>2926</v>
      </c>
      <c r="F20394" s="24">
        <v>-74.069187499999998</v>
      </c>
      <c r="G20394" s="24">
        <v>4.6063124999999996</v>
      </c>
    </row>
    <row r="20395" spans="1:7" ht="15.6">
      <c r="A20395" s="19" t="s">
        <v>2984</v>
      </c>
      <c r="B20395" s="22" t="s">
        <v>2921</v>
      </c>
      <c r="C20395" s="22">
        <v>23</v>
      </c>
      <c r="D20395" s="22" t="s">
        <v>2929</v>
      </c>
      <c r="E20395" s="17" t="s">
        <v>2926</v>
      </c>
      <c r="F20395" s="24">
        <v>-74.069187499999998</v>
      </c>
      <c r="G20395" s="24">
        <v>4.6063124999999996</v>
      </c>
    </row>
    <row r="20396" spans="1:7" ht="15.6">
      <c r="A20396" s="19" t="s">
        <v>2984</v>
      </c>
      <c r="B20396" s="22" t="s">
        <v>2921</v>
      </c>
      <c r="C20396" s="22">
        <v>25</v>
      </c>
      <c r="D20396" s="22" t="s">
        <v>2929</v>
      </c>
      <c r="E20396" s="17" t="s">
        <v>2926</v>
      </c>
      <c r="F20396" s="24">
        <v>-74.069187499999998</v>
      </c>
      <c r="G20396" s="24">
        <v>4.6063124999999996</v>
      </c>
    </row>
    <row r="20397" spans="1:7" ht="15.6">
      <c r="A20397" s="19" t="s">
        <v>2984</v>
      </c>
      <c r="B20397" s="22" t="s">
        <v>2921</v>
      </c>
      <c r="C20397" s="22">
        <v>25</v>
      </c>
      <c r="D20397" s="22" t="s">
        <v>2929</v>
      </c>
      <c r="E20397" s="17" t="s">
        <v>2926</v>
      </c>
      <c r="F20397" s="24">
        <v>-74.069187499999998</v>
      </c>
      <c r="G20397" s="24">
        <v>4.6063124999999996</v>
      </c>
    </row>
    <row r="20398" spans="1:7" ht="15.6">
      <c r="A20398" s="19" t="s">
        <v>2984</v>
      </c>
      <c r="B20398" s="22" t="s">
        <v>2921</v>
      </c>
      <c r="C20398" s="22">
        <v>31</v>
      </c>
      <c r="D20398" s="22" t="s">
        <v>2929</v>
      </c>
      <c r="E20398" s="17" t="s">
        <v>2926</v>
      </c>
      <c r="F20398" s="24">
        <v>-74.069187499999998</v>
      </c>
      <c r="G20398" s="24">
        <v>4.6063124999999996</v>
      </c>
    </row>
    <row r="20399" spans="1:7" ht="15.6">
      <c r="A20399" s="19" t="s">
        <v>2984</v>
      </c>
      <c r="B20399" s="22" t="s">
        <v>2921</v>
      </c>
      <c r="C20399" s="22">
        <v>26</v>
      </c>
      <c r="D20399" s="22" t="s">
        <v>2929</v>
      </c>
      <c r="E20399" s="17" t="s">
        <v>2926</v>
      </c>
      <c r="F20399" s="24">
        <v>-74.069187499999998</v>
      </c>
      <c r="G20399" s="24">
        <v>4.6063124999999996</v>
      </c>
    </row>
    <row r="20400" spans="1:7" ht="15.6">
      <c r="A20400" s="19" t="s">
        <v>2984</v>
      </c>
      <c r="B20400" s="22" t="s">
        <v>2921</v>
      </c>
      <c r="C20400" s="22">
        <v>25</v>
      </c>
      <c r="D20400" s="22" t="s">
        <v>2929</v>
      </c>
      <c r="E20400" s="17" t="s">
        <v>2926</v>
      </c>
      <c r="F20400" s="24">
        <v>-74.068812500000007</v>
      </c>
      <c r="G20400" s="24">
        <v>4.6070624999999996</v>
      </c>
    </row>
    <row r="20401" spans="1:7" ht="15.6">
      <c r="A20401" s="19" t="s">
        <v>2984</v>
      </c>
      <c r="B20401" s="22" t="s">
        <v>2924</v>
      </c>
      <c r="C20401" s="22">
        <v>22</v>
      </c>
      <c r="D20401" s="22" t="s">
        <v>2929</v>
      </c>
      <c r="E20401" s="17" t="s">
        <v>2926</v>
      </c>
      <c r="F20401" s="24">
        <v>-74.068812500000007</v>
      </c>
      <c r="G20401" s="24">
        <v>4.6070624999999996</v>
      </c>
    </row>
    <row r="20402" spans="1:7" ht="15.6">
      <c r="A20402" s="19" t="s">
        <v>2984</v>
      </c>
      <c r="B20402" s="22" t="s">
        <v>2921</v>
      </c>
      <c r="C20402" s="22">
        <v>23</v>
      </c>
      <c r="D20402" s="22" t="s">
        <v>2929</v>
      </c>
      <c r="E20402" s="17" t="s">
        <v>2926</v>
      </c>
      <c r="F20402" s="24">
        <v>-74.069187499999998</v>
      </c>
      <c r="G20402" s="24">
        <v>4.6063124999999996</v>
      </c>
    </row>
    <row r="20403" spans="1:7" ht="15.6">
      <c r="A20403" s="19" t="s">
        <v>2984</v>
      </c>
      <c r="B20403" s="22" t="s">
        <v>2924</v>
      </c>
      <c r="C20403" s="22">
        <v>20</v>
      </c>
      <c r="D20403" s="22" t="s">
        <v>2929</v>
      </c>
      <c r="E20403" s="17" t="s">
        <v>2926</v>
      </c>
      <c r="F20403" s="24">
        <v>-74.069187499999998</v>
      </c>
      <c r="G20403" s="24">
        <v>4.6063124999999996</v>
      </c>
    </row>
    <row r="20404" spans="1:7" ht="15.6">
      <c r="A20404" s="19" t="s">
        <v>2984</v>
      </c>
      <c r="B20404" s="22" t="s">
        <v>2924</v>
      </c>
      <c r="C20404" s="22">
        <v>21</v>
      </c>
      <c r="D20404" s="22" t="s">
        <v>2929</v>
      </c>
      <c r="E20404" s="17" t="s">
        <v>2926</v>
      </c>
      <c r="F20404" s="24">
        <v>-74.069187499999998</v>
      </c>
      <c r="G20404" s="24">
        <v>4.6063124999999996</v>
      </c>
    </row>
    <row r="20405" spans="1:7" ht="15.6">
      <c r="A20405" s="19" t="s">
        <v>2984</v>
      </c>
      <c r="B20405" s="22" t="s">
        <v>2921</v>
      </c>
      <c r="C20405" s="22">
        <v>22</v>
      </c>
      <c r="D20405" s="22" t="s">
        <v>2929</v>
      </c>
      <c r="E20405" s="17" t="s">
        <v>2926</v>
      </c>
      <c r="F20405" s="24">
        <v>-74.069187499999998</v>
      </c>
      <c r="G20405" s="24">
        <v>4.6063124999999996</v>
      </c>
    </row>
    <row r="20406" spans="1:7" ht="15.6">
      <c r="A20406" s="19" t="s">
        <v>2984</v>
      </c>
      <c r="B20406" s="22" t="s">
        <v>2921</v>
      </c>
      <c r="C20406" s="22">
        <v>26</v>
      </c>
      <c r="D20406" s="22" t="s">
        <v>2929</v>
      </c>
      <c r="E20406" s="17" t="s">
        <v>2926</v>
      </c>
      <c r="F20406" s="24">
        <v>-74.069187499999998</v>
      </c>
      <c r="G20406" s="24">
        <v>4.6063124999999996</v>
      </c>
    </row>
    <row r="20407" spans="1:7" ht="15.6">
      <c r="A20407" s="19" t="s">
        <v>2984</v>
      </c>
      <c r="B20407" s="22" t="s">
        <v>2924</v>
      </c>
      <c r="C20407" s="22">
        <v>34</v>
      </c>
      <c r="D20407" s="22" t="s">
        <v>2929</v>
      </c>
      <c r="E20407" s="17" t="s">
        <v>2926</v>
      </c>
      <c r="F20407" s="24">
        <v>-74.069187499999998</v>
      </c>
      <c r="G20407" s="24">
        <v>4.6063124999999996</v>
      </c>
    </row>
    <row r="20408" spans="1:7" ht="15.6">
      <c r="A20408" s="19" t="s">
        <v>2984</v>
      </c>
      <c r="B20408" s="22" t="s">
        <v>2924</v>
      </c>
      <c r="C20408" s="22">
        <v>27</v>
      </c>
      <c r="D20408" s="22" t="s">
        <v>2929</v>
      </c>
      <c r="E20408" s="17" t="s">
        <v>2926</v>
      </c>
      <c r="F20408" s="24">
        <v>-74.068812500000007</v>
      </c>
      <c r="G20408" s="24">
        <v>4.6070624999999996</v>
      </c>
    </row>
    <row r="20409" spans="1:7" ht="15.6">
      <c r="A20409" s="19" t="s">
        <v>2984</v>
      </c>
      <c r="B20409" s="22" t="s">
        <v>2921</v>
      </c>
      <c r="C20409" s="22">
        <v>43</v>
      </c>
      <c r="D20409" s="22" t="s">
        <v>2922</v>
      </c>
      <c r="E20409" s="17" t="s">
        <v>2923</v>
      </c>
      <c r="F20409" s="24">
        <v>-74.086812499999994</v>
      </c>
      <c r="G20409" s="24">
        <v>4.5814374999999998</v>
      </c>
    </row>
    <row r="20410" spans="1:7" ht="15.6">
      <c r="A20410" s="19" t="s">
        <v>2984</v>
      </c>
      <c r="B20410" s="22" t="s">
        <v>2924</v>
      </c>
      <c r="C20410" s="22">
        <v>20</v>
      </c>
      <c r="D20410" s="22" t="s">
        <v>2929</v>
      </c>
      <c r="E20410" s="17" t="s">
        <v>2926</v>
      </c>
      <c r="F20410" s="24">
        <v>-74.068812500000007</v>
      </c>
      <c r="G20410" s="24">
        <v>4.6070624999999996</v>
      </c>
    </row>
    <row r="20411" spans="1:7" ht="15.6">
      <c r="A20411" s="19" t="s">
        <v>2984</v>
      </c>
      <c r="B20411" s="22" t="s">
        <v>2921</v>
      </c>
      <c r="C20411" s="22">
        <v>25</v>
      </c>
      <c r="D20411" s="22" t="s">
        <v>2929</v>
      </c>
      <c r="E20411" s="17" t="s">
        <v>2926</v>
      </c>
      <c r="F20411" s="24">
        <v>-74.068812500000007</v>
      </c>
      <c r="G20411" s="24">
        <v>4.6070624999999996</v>
      </c>
    </row>
    <row r="20412" spans="1:7" ht="15.6">
      <c r="A20412" s="19" t="s">
        <v>2984</v>
      </c>
      <c r="B20412" s="22" t="s">
        <v>2921</v>
      </c>
      <c r="C20412" s="22">
        <v>24</v>
      </c>
      <c r="D20412" s="22" t="s">
        <v>2929</v>
      </c>
      <c r="E20412" s="17" t="s">
        <v>2926</v>
      </c>
      <c r="F20412" s="24">
        <v>-74.068812500000007</v>
      </c>
      <c r="G20412" s="24">
        <v>4.6070624999999996</v>
      </c>
    </row>
    <row r="20413" spans="1:7" ht="15.6">
      <c r="A20413" s="19" t="s">
        <v>2984</v>
      </c>
      <c r="B20413" s="22" t="s">
        <v>2921</v>
      </c>
      <c r="C20413" s="22">
        <v>35</v>
      </c>
      <c r="D20413" s="22" t="s">
        <v>2929</v>
      </c>
      <c r="E20413" s="17" t="s">
        <v>2923</v>
      </c>
      <c r="F20413" s="24">
        <v>-74.066562500000003</v>
      </c>
      <c r="G20413" s="24">
        <v>4.6098125000000003</v>
      </c>
    </row>
    <row r="20414" spans="1:7" ht="15.6">
      <c r="A20414" s="19" t="s">
        <v>2984</v>
      </c>
      <c r="B20414" s="22" t="s">
        <v>2924</v>
      </c>
      <c r="C20414" s="22">
        <v>45</v>
      </c>
      <c r="D20414" s="22" t="s">
        <v>2925</v>
      </c>
      <c r="E20414" s="17" t="s">
        <v>2927</v>
      </c>
      <c r="F20414" s="24">
        <v>-74.069812499999998</v>
      </c>
      <c r="G20414" s="24">
        <v>4.6086875000000003</v>
      </c>
    </row>
    <row r="20415" spans="1:7" ht="15.6">
      <c r="A20415" s="19" t="s">
        <v>2984</v>
      </c>
      <c r="B20415" s="22" t="s">
        <v>2921</v>
      </c>
      <c r="C20415" s="22">
        <v>18</v>
      </c>
      <c r="D20415" s="22" t="s">
        <v>2929</v>
      </c>
      <c r="E20415" s="17" t="s">
        <v>2926</v>
      </c>
      <c r="F20415" s="24">
        <v>-74.068812500000007</v>
      </c>
      <c r="G20415" s="24">
        <v>4.6070624999999996</v>
      </c>
    </row>
    <row r="20416" spans="1:7" ht="15.6">
      <c r="A20416" s="19" t="s">
        <v>2984</v>
      </c>
      <c r="B20416" s="22" t="s">
        <v>2921</v>
      </c>
      <c r="C20416" s="22">
        <v>49</v>
      </c>
      <c r="D20416" s="22" t="s">
        <v>2925</v>
      </c>
      <c r="E20416" s="17" t="s">
        <v>2923</v>
      </c>
      <c r="F20416" s="24">
        <v>-74.072687500000001</v>
      </c>
      <c r="G20416" s="24">
        <v>4.6079375000000002</v>
      </c>
    </row>
    <row r="20417" spans="1:7" ht="15.6">
      <c r="A20417" s="19" t="s">
        <v>2984</v>
      </c>
      <c r="B20417" s="22" t="s">
        <v>2921</v>
      </c>
      <c r="C20417" s="22">
        <v>33</v>
      </c>
      <c r="D20417" s="22" t="s">
        <v>2929</v>
      </c>
      <c r="E20417" s="17" t="s">
        <v>2926</v>
      </c>
      <c r="F20417" s="24">
        <v>-74.068812500000007</v>
      </c>
      <c r="G20417" s="24">
        <v>4.6070624999999996</v>
      </c>
    </row>
    <row r="20418" spans="1:7" ht="15.6">
      <c r="A20418" s="19" t="s">
        <v>2984</v>
      </c>
      <c r="B20418" s="22" t="s">
        <v>2924</v>
      </c>
      <c r="C20418" s="22">
        <v>20</v>
      </c>
      <c r="D20418" s="22" t="s">
        <v>2929</v>
      </c>
      <c r="E20418" s="17" t="s">
        <v>2926</v>
      </c>
      <c r="F20418" s="24">
        <v>-74.068812500000007</v>
      </c>
      <c r="G20418" s="24">
        <v>4.6070624999999996</v>
      </c>
    </row>
    <row r="20419" spans="1:7" ht="15.6">
      <c r="A20419" s="19" t="s">
        <v>2984</v>
      </c>
      <c r="B20419" s="22" t="s">
        <v>2924</v>
      </c>
      <c r="C20419" s="22">
        <v>26</v>
      </c>
      <c r="D20419" s="22" t="s">
        <v>2929</v>
      </c>
      <c r="E20419" s="17" t="s">
        <v>2926</v>
      </c>
      <c r="F20419" s="24">
        <v>-74.068812500000007</v>
      </c>
      <c r="G20419" s="24">
        <v>4.6070624999999996</v>
      </c>
    </row>
    <row r="20420" spans="1:7" ht="15.6">
      <c r="A20420" s="19" t="s">
        <v>2984</v>
      </c>
      <c r="B20420" s="22" t="s">
        <v>2921</v>
      </c>
      <c r="C20420" s="22">
        <v>36</v>
      </c>
      <c r="D20420" s="22" t="s">
        <v>2925</v>
      </c>
      <c r="E20420" s="17" t="s">
        <v>2923</v>
      </c>
      <c r="F20420" s="24">
        <v>-74.066812499999997</v>
      </c>
      <c r="G20420" s="24">
        <v>4.6165624999999997</v>
      </c>
    </row>
    <row r="20421" spans="1:7" ht="15.6">
      <c r="A20421" s="19" t="s">
        <v>2984</v>
      </c>
      <c r="B20421" s="22" t="s">
        <v>2921</v>
      </c>
      <c r="C20421" s="22">
        <v>52</v>
      </c>
      <c r="D20421" s="22" t="s">
        <v>2925</v>
      </c>
      <c r="E20421" s="17" t="s">
        <v>2926</v>
      </c>
      <c r="F20421" s="24">
        <v>-74.068812500000007</v>
      </c>
      <c r="G20421" s="24">
        <v>4.6070624999999996</v>
      </c>
    </row>
    <row r="20422" spans="1:7" ht="15.6">
      <c r="A20422" s="19" t="s">
        <v>2984</v>
      </c>
      <c r="B20422" s="22" t="s">
        <v>2921</v>
      </c>
      <c r="C20422" s="22">
        <v>25</v>
      </c>
      <c r="D20422" s="22" t="s">
        <v>2930</v>
      </c>
      <c r="E20422" s="17" t="s">
        <v>2926</v>
      </c>
      <c r="F20422" s="24">
        <v>-74.069437500000006</v>
      </c>
      <c r="G20422" s="24">
        <v>4.6066874999999996</v>
      </c>
    </row>
    <row r="20423" spans="1:7" ht="15.6">
      <c r="A20423" s="19" t="s">
        <v>2984</v>
      </c>
      <c r="B20423" s="22" t="s">
        <v>2924</v>
      </c>
      <c r="C20423" s="22">
        <v>27</v>
      </c>
      <c r="D20423" s="22" t="s">
        <v>2929</v>
      </c>
      <c r="E20423" s="17" t="s">
        <v>2926</v>
      </c>
      <c r="F20423" s="24">
        <v>-74.068812500000007</v>
      </c>
      <c r="G20423" s="24">
        <v>4.6070624999999996</v>
      </c>
    </row>
    <row r="20424" spans="1:7" ht="15.6">
      <c r="A20424" s="19" t="s">
        <v>2984</v>
      </c>
      <c r="B20424" s="22" t="s">
        <v>2921</v>
      </c>
      <c r="C20424" s="22">
        <v>26</v>
      </c>
      <c r="D20424" s="22" t="s">
        <v>2929</v>
      </c>
      <c r="E20424" s="17" t="s">
        <v>2926</v>
      </c>
      <c r="F20424" s="24">
        <v>-74.068812500000007</v>
      </c>
      <c r="G20424" s="24">
        <v>4.6070624999999996</v>
      </c>
    </row>
    <row r="20425" spans="1:7" ht="15.6">
      <c r="A20425" s="19" t="s">
        <v>2984</v>
      </c>
      <c r="B20425" s="22" t="s">
        <v>2924</v>
      </c>
      <c r="C20425" s="22">
        <v>22</v>
      </c>
      <c r="D20425" s="22" t="s">
        <v>2929</v>
      </c>
      <c r="E20425" s="17" t="s">
        <v>2926</v>
      </c>
      <c r="F20425" s="24">
        <v>-74.068812500000007</v>
      </c>
      <c r="G20425" s="24">
        <v>4.6070624999999996</v>
      </c>
    </row>
    <row r="20426" spans="1:7" ht="15.6">
      <c r="A20426" s="19" t="s">
        <v>2984</v>
      </c>
      <c r="B20426" s="22" t="s">
        <v>2924</v>
      </c>
      <c r="C20426" s="22">
        <v>25</v>
      </c>
      <c r="D20426" s="22" t="s">
        <v>2929</v>
      </c>
      <c r="E20426" s="17" t="s">
        <v>2926</v>
      </c>
      <c r="F20426" s="24">
        <v>-74.068812500000007</v>
      </c>
      <c r="G20426" s="24">
        <v>4.6070624999999996</v>
      </c>
    </row>
    <row r="20427" spans="1:7" ht="15.6">
      <c r="A20427" s="19" t="s">
        <v>2984</v>
      </c>
      <c r="B20427" s="22" t="s">
        <v>2921</v>
      </c>
      <c r="C20427" s="22">
        <v>23</v>
      </c>
      <c r="D20427" s="22" t="s">
        <v>2929</v>
      </c>
      <c r="E20427" s="17" t="s">
        <v>2926</v>
      </c>
      <c r="F20427" s="24">
        <v>-74.068812500000007</v>
      </c>
      <c r="G20427" s="24">
        <v>4.6070624999999996</v>
      </c>
    </row>
    <row r="20428" spans="1:7" ht="15.6">
      <c r="A20428" s="19" t="s">
        <v>2984</v>
      </c>
      <c r="B20428" s="22" t="s">
        <v>2921</v>
      </c>
      <c r="C20428" s="22">
        <v>60</v>
      </c>
      <c r="D20428" s="22" t="s">
        <v>2925</v>
      </c>
      <c r="E20428" s="17" t="s">
        <v>2926</v>
      </c>
      <c r="F20428" s="24">
        <v>-74.068812500000007</v>
      </c>
      <c r="G20428" s="24">
        <v>4.6070624999999996</v>
      </c>
    </row>
    <row r="20429" spans="1:7" ht="15.6">
      <c r="A20429" s="19" t="s">
        <v>2984</v>
      </c>
      <c r="B20429" s="22" t="s">
        <v>2921</v>
      </c>
      <c r="C20429" s="22">
        <v>30</v>
      </c>
      <c r="D20429" s="22" t="s">
        <v>2929</v>
      </c>
      <c r="E20429" s="17" t="s">
        <v>2926</v>
      </c>
      <c r="F20429" s="24">
        <v>-74.068812500000007</v>
      </c>
      <c r="G20429" s="24">
        <v>4.6070624999999996</v>
      </c>
    </row>
    <row r="20430" spans="1:7" ht="15.6">
      <c r="A20430" s="19" t="s">
        <v>2984</v>
      </c>
      <c r="B20430" s="22" t="s">
        <v>2921</v>
      </c>
      <c r="C20430" s="22">
        <v>42</v>
      </c>
      <c r="D20430" s="22" t="s">
        <v>2925</v>
      </c>
      <c r="E20430" s="17" t="s">
        <v>2923</v>
      </c>
      <c r="F20430" s="24">
        <v>-74.071687499999996</v>
      </c>
      <c r="G20430" s="24">
        <v>4.6091875</v>
      </c>
    </row>
    <row r="20431" spans="1:7" ht="15.6">
      <c r="A20431" s="19" t="s">
        <v>2984</v>
      </c>
      <c r="B20431" s="22" t="s">
        <v>2924</v>
      </c>
      <c r="C20431" s="22">
        <v>19</v>
      </c>
      <c r="D20431" s="22" t="s">
        <v>2929</v>
      </c>
      <c r="E20431" s="17" t="s">
        <v>2926</v>
      </c>
      <c r="F20431" s="24">
        <v>-74.068812500000007</v>
      </c>
      <c r="G20431" s="24">
        <v>4.6070624999999996</v>
      </c>
    </row>
    <row r="20432" spans="1:7" ht="15.6">
      <c r="A20432" s="19" t="s">
        <v>2984</v>
      </c>
      <c r="B20432" s="22" t="s">
        <v>2921</v>
      </c>
      <c r="C20432" s="22">
        <v>22</v>
      </c>
      <c r="D20432" s="22" t="s">
        <v>2929</v>
      </c>
      <c r="E20432" s="17" t="s">
        <v>2926</v>
      </c>
      <c r="F20432" s="24">
        <v>-74.068812500000007</v>
      </c>
      <c r="G20432" s="24">
        <v>4.6070624999999996</v>
      </c>
    </row>
    <row r="20433" spans="1:7" ht="15.6">
      <c r="A20433" s="19" t="s">
        <v>2984</v>
      </c>
      <c r="B20433" s="22" t="s">
        <v>2921</v>
      </c>
      <c r="C20433" s="22">
        <v>22</v>
      </c>
      <c r="D20433" s="22" t="s">
        <v>2929</v>
      </c>
      <c r="E20433" s="17" t="s">
        <v>2926</v>
      </c>
      <c r="F20433" s="24">
        <v>-74.068812500000007</v>
      </c>
      <c r="G20433" s="24">
        <v>4.6070624999999996</v>
      </c>
    </row>
    <row r="20434" spans="1:7" ht="15.6">
      <c r="A20434" s="19" t="s">
        <v>2984</v>
      </c>
      <c r="B20434" s="22" t="s">
        <v>2921</v>
      </c>
      <c r="C20434" s="22">
        <v>28</v>
      </c>
      <c r="D20434" s="22" t="s">
        <v>2929</v>
      </c>
      <c r="E20434" s="17" t="s">
        <v>2926</v>
      </c>
      <c r="F20434" s="24">
        <v>-74.068812500000007</v>
      </c>
      <c r="G20434" s="24">
        <v>4.6070624999999996</v>
      </c>
    </row>
    <row r="20435" spans="1:7" ht="15.6">
      <c r="A20435" s="19" t="s">
        <v>2984</v>
      </c>
      <c r="B20435" s="22" t="s">
        <v>2921</v>
      </c>
      <c r="C20435" s="22">
        <v>21</v>
      </c>
      <c r="D20435" s="22" t="s">
        <v>2929</v>
      </c>
      <c r="E20435" s="17" t="s">
        <v>2926</v>
      </c>
      <c r="F20435" s="24">
        <v>-74.068937500000004</v>
      </c>
      <c r="G20435" s="24">
        <v>4.6070624999999996</v>
      </c>
    </row>
    <row r="20436" spans="1:7" ht="15.6">
      <c r="A20436" s="19" t="s">
        <v>2984</v>
      </c>
      <c r="B20436" s="22" t="s">
        <v>2924</v>
      </c>
      <c r="C20436" s="22">
        <v>25</v>
      </c>
      <c r="D20436" s="22" t="s">
        <v>2929</v>
      </c>
      <c r="E20436" s="17" t="s">
        <v>2926</v>
      </c>
      <c r="F20436" s="24">
        <v>-74.068937500000004</v>
      </c>
      <c r="G20436" s="24">
        <v>4.6070624999999996</v>
      </c>
    </row>
    <row r="20437" spans="1:7" ht="15.6">
      <c r="A20437" s="19" t="s">
        <v>2984</v>
      </c>
      <c r="B20437" s="22" t="s">
        <v>2921</v>
      </c>
      <c r="C20437" s="22">
        <v>24</v>
      </c>
      <c r="D20437" s="22" t="s">
        <v>2929</v>
      </c>
      <c r="E20437" s="17" t="s">
        <v>2926</v>
      </c>
      <c r="F20437" s="24">
        <v>-74.068937500000004</v>
      </c>
      <c r="G20437" s="24">
        <v>4.6070624999999996</v>
      </c>
    </row>
    <row r="20438" spans="1:7" ht="15.6">
      <c r="A20438" s="19" t="s">
        <v>2984</v>
      </c>
      <c r="B20438" s="22" t="s">
        <v>2924</v>
      </c>
      <c r="C20438" s="22">
        <v>21</v>
      </c>
      <c r="D20438" s="22" t="s">
        <v>2929</v>
      </c>
      <c r="E20438" s="17" t="s">
        <v>2926</v>
      </c>
      <c r="F20438" s="24">
        <v>-74.068937500000004</v>
      </c>
      <c r="G20438" s="24">
        <v>4.6070624999999996</v>
      </c>
    </row>
    <row r="20439" spans="1:7" ht="15.6">
      <c r="A20439" s="19" t="s">
        <v>2984</v>
      </c>
      <c r="B20439" s="22" t="s">
        <v>2924</v>
      </c>
      <c r="C20439" s="22">
        <v>30</v>
      </c>
      <c r="D20439" s="22" t="s">
        <v>2929</v>
      </c>
      <c r="E20439" s="17" t="s">
        <v>2926</v>
      </c>
      <c r="F20439" s="24">
        <v>-74.068937500000004</v>
      </c>
      <c r="G20439" s="24">
        <v>4.6070624999999996</v>
      </c>
    </row>
    <row r="20440" spans="1:7" ht="15.6">
      <c r="A20440" s="19" t="s">
        <v>2984</v>
      </c>
      <c r="B20440" s="22" t="s">
        <v>2921</v>
      </c>
      <c r="C20440" s="22">
        <v>22</v>
      </c>
      <c r="D20440" s="22" t="s">
        <v>2929</v>
      </c>
      <c r="E20440" s="17" t="s">
        <v>2926</v>
      </c>
      <c r="F20440" s="24">
        <v>-74.068937500000004</v>
      </c>
      <c r="G20440" s="24">
        <v>4.6070624999999996</v>
      </c>
    </row>
    <row r="20441" spans="1:7" ht="15.6">
      <c r="A20441" s="19" t="s">
        <v>2984</v>
      </c>
      <c r="B20441" s="22" t="s">
        <v>2921</v>
      </c>
      <c r="C20441" s="22">
        <v>28</v>
      </c>
      <c r="D20441" s="22" t="s">
        <v>2929</v>
      </c>
      <c r="E20441" s="17" t="s">
        <v>2926</v>
      </c>
      <c r="F20441" s="24">
        <v>-74.068937500000004</v>
      </c>
      <c r="G20441" s="24">
        <v>4.6070624999999996</v>
      </c>
    </row>
    <row r="20442" spans="1:7" ht="15.6">
      <c r="A20442" s="19" t="s">
        <v>2984</v>
      </c>
      <c r="B20442" s="22" t="s">
        <v>2921</v>
      </c>
      <c r="C20442" s="22">
        <v>26</v>
      </c>
      <c r="D20442" s="22" t="s">
        <v>2929</v>
      </c>
      <c r="E20442" s="17" t="s">
        <v>2926</v>
      </c>
      <c r="F20442" s="24">
        <v>-74.068937500000004</v>
      </c>
      <c r="G20442" s="24">
        <v>4.6070624999999996</v>
      </c>
    </row>
    <row r="20443" spans="1:7" ht="15.6">
      <c r="A20443" s="19" t="s">
        <v>2984</v>
      </c>
      <c r="B20443" s="22" t="s">
        <v>2924</v>
      </c>
      <c r="C20443" s="22">
        <v>27</v>
      </c>
      <c r="D20443" s="22" t="s">
        <v>2929</v>
      </c>
      <c r="E20443" s="17" t="s">
        <v>2926</v>
      </c>
      <c r="F20443" s="24">
        <v>-74.069187499999998</v>
      </c>
      <c r="G20443" s="24">
        <v>4.6065624999999999</v>
      </c>
    </row>
    <row r="20444" spans="1:7" ht="15.6">
      <c r="A20444" s="19" t="s">
        <v>2984</v>
      </c>
      <c r="B20444" s="22" t="s">
        <v>2921</v>
      </c>
      <c r="C20444" s="22">
        <v>25</v>
      </c>
      <c r="D20444" s="22" t="s">
        <v>2929</v>
      </c>
      <c r="E20444" s="17" t="s">
        <v>2926</v>
      </c>
      <c r="F20444" s="24">
        <v>-74.069187499999998</v>
      </c>
      <c r="G20444" s="24">
        <v>4.6065624999999999</v>
      </c>
    </row>
    <row r="20445" spans="1:7" ht="15.6">
      <c r="A20445" s="19" t="s">
        <v>2984</v>
      </c>
      <c r="B20445" s="22" t="s">
        <v>2921</v>
      </c>
      <c r="C20445" s="22">
        <v>21</v>
      </c>
      <c r="D20445" s="22" t="s">
        <v>2929</v>
      </c>
      <c r="E20445" s="17" t="s">
        <v>2926</v>
      </c>
      <c r="F20445" s="24">
        <v>-74.068937500000004</v>
      </c>
      <c r="G20445" s="24">
        <v>4.6070624999999996</v>
      </c>
    </row>
    <row r="20446" spans="1:7" ht="15.6">
      <c r="A20446" s="19" t="s">
        <v>2984</v>
      </c>
      <c r="B20446" s="22" t="s">
        <v>2921</v>
      </c>
      <c r="C20446" s="22">
        <v>23</v>
      </c>
      <c r="D20446" s="22" t="s">
        <v>2925</v>
      </c>
      <c r="E20446" s="17" t="s">
        <v>2928</v>
      </c>
      <c r="F20446" s="24">
        <v>-74.069187499999998</v>
      </c>
      <c r="G20446" s="24">
        <v>4.6081874999999997</v>
      </c>
    </row>
    <row r="20447" spans="1:7" ht="15.6">
      <c r="A20447" s="19" t="s">
        <v>2984</v>
      </c>
      <c r="B20447" s="22" t="s">
        <v>2924</v>
      </c>
      <c r="C20447" s="22">
        <v>26</v>
      </c>
      <c r="D20447" s="22" t="s">
        <v>2925</v>
      </c>
      <c r="E20447" s="17" t="s">
        <v>2928</v>
      </c>
      <c r="F20447" s="24">
        <v>-74.069187499999998</v>
      </c>
      <c r="G20447" s="24">
        <v>4.6081874999999997</v>
      </c>
    </row>
    <row r="20448" spans="1:7" ht="15.6">
      <c r="A20448" s="19" t="s">
        <v>2983</v>
      </c>
      <c r="B20448" s="22" t="s">
        <v>2924</v>
      </c>
      <c r="C20448" s="22">
        <v>45</v>
      </c>
      <c r="D20448" s="22" t="s">
        <v>2922</v>
      </c>
      <c r="E20448" s="17" t="s">
        <v>2923</v>
      </c>
      <c r="F20448" s="24">
        <v>-74.154062499999995</v>
      </c>
      <c r="G20448" s="24">
        <v>4.6531874999999996</v>
      </c>
    </row>
    <row r="20449" spans="1:7" ht="15.6">
      <c r="A20449" s="19" t="s">
        <v>2983</v>
      </c>
      <c r="B20449" s="22" t="s">
        <v>2924</v>
      </c>
      <c r="C20449" s="22">
        <v>36</v>
      </c>
      <c r="D20449" s="22" t="s">
        <v>2922</v>
      </c>
      <c r="E20449" s="17" t="s">
        <v>2923</v>
      </c>
      <c r="F20449" s="24">
        <v>-74.108812499999999</v>
      </c>
      <c r="G20449" s="24">
        <v>4.6208125000000004</v>
      </c>
    </row>
    <row r="20450" spans="1:7" ht="15.6">
      <c r="A20450" s="19" t="s">
        <v>2983</v>
      </c>
      <c r="B20450" s="22" t="s">
        <v>2924</v>
      </c>
      <c r="C20450" s="22">
        <v>35</v>
      </c>
      <c r="D20450" s="22" t="s">
        <v>2925</v>
      </c>
      <c r="E20450" s="17" t="s">
        <v>2923</v>
      </c>
      <c r="F20450" s="24">
        <v>-74.156937499999998</v>
      </c>
      <c r="G20450" s="24">
        <v>4.6945625</v>
      </c>
    </row>
    <row r="20451" spans="1:7" ht="15.6">
      <c r="A20451" s="19" t="s">
        <v>2983</v>
      </c>
      <c r="B20451" s="22" t="s">
        <v>2921</v>
      </c>
      <c r="C20451" s="22">
        <v>23</v>
      </c>
      <c r="D20451" s="22" t="s">
        <v>2922</v>
      </c>
      <c r="E20451" s="17" t="s">
        <v>2923</v>
      </c>
      <c r="F20451" s="24">
        <v>-74.0703125</v>
      </c>
      <c r="G20451" s="24">
        <v>4.5993124999999999</v>
      </c>
    </row>
    <row r="20452" spans="1:7" ht="15.6">
      <c r="A20452" s="19" t="s">
        <v>2983</v>
      </c>
      <c r="B20452" s="22" t="s">
        <v>2921</v>
      </c>
      <c r="C20452" s="22">
        <v>23</v>
      </c>
      <c r="D20452" s="22" t="s">
        <v>2925</v>
      </c>
      <c r="E20452" s="17" t="s">
        <v>2923</v>
      </c>
      <c r="F20452" s="24">
        <v>-74.113437500000003</v>
      </c>
      <c r="G20452" s="24">
        <v>4.5386875</v>
      </c>
    </row>
    <row r="20453" spans="1:7" ht="15.6">
      <c r="A20453" s="19" t="s">
        <v>2983</v>
      </c>
      <c r="B20453" s="22" t="s">
        <v>2924</v>
      </c>
      <c r="C20453" s="22">
        <v>34</v>
      </c>
      <c r="D20453" s="22" t="s">
        <v>2925</v>
      </c>
      <c r="E20453" s="17" t="s">
        <v>2923</v>
      </c>
      <c r="F20453" s="24">
        <v>-74.0763125</v>
      </c>
      <c r="G20453" s="24">
        <v>4.6054374999999999</v>
      </c>
    </row>
    <row r="20454" spans="1:7" ht="15.6">
      <c r="A20454" s="19" t="s">
        <v>2983</v>
      </c>
      <c r="B20454" s="22" t="s">
        <v>2924</v>
      </c>
      <c r="C20454" s="22">
        <v>31</v>
      </c>
      <c r="D20454" s="22" t="s">
        <v>2925</v>
      </c>
      <c r="E20454" s="17" t="s">
        <v>2923</v>
      </c>
      <c r="F20454" s="24">
        <v>-74.089812499999994</v>
      </c>
      <c r="G20454" s="24">
        <v>4.6071875000000002</v>
      </c>
    </row>
    <row r="20455" spans="1:7" ht="15.6">
      <c r="A20455" s="19" t="s">
        <v>2983</v>
      </c>
      <c r="B20455" s="22" t="s">
        <v>2921</v>
      </c>
      <c r="C20455" s="22">
        <v>42</v>
      </c>
      <c r="D20455" s="22" t="s">
        <v>2922</v>
      </c>
      <c r="E20455" s="17" t="s">
        <v>2923</v>
      </c>
      <c r="F20455" s="24">
        <v>-74.044687499999995</v>
      </c>
      <c r="G20455" s="24">
        <v>4.7474375000000002</v>
      </c>
    </row>
    <row r="20456" spans="1:7" ht="15.6">
      <c r="A20456" s="19" t="s">
        <v>2983</v>
      </c>
      <c r="B20456" s="22" t="s">
        <v>2921</v>
      </c>
      <c r="C20456" s="22">
        <v>21</v>
      </c>
      <c r="D20456" s="22" t="s">
        <v>2925</v>
      </c>
      <c r="E20456" s="17" t="s">
        <v>2923</v>
      </c>
      <c r="F20456" s="24">
        <v>-74.097812500000003</v>
      </c>
      <c r="G20456" s="24">
        <v>4.5683125000000002</v>
      </c>
    </row>
    <row r="20457" spans="1:7" ht="15.6">
      <c r="A20457" s="19" t="s">
        <v>2983</v>
      </c>
      <c r="B20457" s="22" t="s">
        <v>2921</v>
      </c>
      <c r="C20457" s="22">
        <v>42</v>
      </c>
      <c r="D20457" s="22" t="s">
        <v>2925</v>
      </c>
      <c r="E20457" s="17" t="s">
        <v>2923</v>
      </c>
      <c r="F20457" s="24">
        <v>-74.069937499999995</v>
      </c>
      <c r="G20457" s="24">
        <v>4.6024374999999997</v>
      </c>
    </row>
    <row r="20458" spans="1:7" ht="15.6">
      <c r="A20458" s="19" t="s">
        <v>2983</v>
      </c>
      <c r="B20458" s="22" t="s">
        <v>2921</v>
      </c>
      <c r="C20458" s="22">
        <v>18</v>
      </c>
      <c r="D20458" s="22" t="s">
        <v>2925</v>
      </c>
      <c r="E20458" s="17" t="s">
        <v>2923</v>
      </c>
      <c r="F20458" s="24">
        <v>-74.127187500000005</v>
      </c>
      <c r="G20458" s="24">
        <v>4.5746874999999996</v>
      </c>
    </row>
    <row r="20459" spans="1:7" ht="15.6">
      <c r="A20459" s="19" t="s">
        <v>2983</v>
      </c>
      <c r="B20459" s="22" t="s">
        <v>2924</v>
      </c>
      <c r="C20459" s="22">
        <v>20</v>
      </c>
      <c r="D20459" s="22" t="s">
        <v>2922</v>
      </c>
      <c r="E20459" s="17" t="s">
        <v>2923</v>
      </c>
      <c r="F20459" s="24">
        <v>-74.106562499999995</v>
      </c>
      <c r="G20459" s="24">
        <v>4.5779375</v>
      </c>
    </row>
    <row r="20460" spans="1:7" ht="15.6">
      <c r="A20460" s="19" t="s">
        <v>2983</v>
      </c>
      <c r="B20460" s="22" t="s">
        <v>2921</v>
      </c>
      <c r="C20460" s="22">
        <v>41</v>
      </c>
      <c r="D20460" s="22" t="s">
        <v>2922</v>
      </c>
      <c r="E20460" s="17" t="s">
        <v>2923</v>
      </c>
      <c r="F20460" s="24">
        <v>-74.098312500000006</v>
      </c>
      <c r="G20460" s="24">
        <v>4.5698125000000003</v>
      </c>
    </row>
    <row r="20461" spans="1:7" ht="15.6">
      <c r="A20461" s="19" t="s">
        <v>2983</v>
      </c>
      <c r="B20461" s="22" t="s">
        <v>2921</v>
      </c>
      <c r="C20461" s="22">
        <v>23</v>
      </c>
      <c r="D20461" s="22" t="s">
        <v>2929</v>
      </c>
      <c r="E20461" s="17" t="s">
        <v>2923</v>
      </c>
      <c r="F20461" s="24">
        <v>-74.085437499999998</v>
      </c>
      <c r="G20461" s="24">
        <v>4.6108124999999998</v>
      </c>
    </row>
    <row r="20462" spans="1:7" ht="15.6">
      <c r="A20462" s="19" t="s">
        <v>2983</v>
      </c>
      <c r="B20462" s="22" t="s">
        <v>2921</v>
      </c>
      <c r="C20462" s="22">
        <v>28</v>
      </c>
      <c r="D20462" s="22" t="s">
        <v>2922</v>
      </c>
      <c r="E20462" s="17" t="s">
        <v>2923</v>
      </c>
      <c r="F20462" s="24">
        <v>-74.069937499999995</v>
      </c>
      <c r="G20462" s="24">
        <v>4.6024374999999997</v>
      </c>
    </row>
    <row r="20463" spans="1:7" ht="15.6">
      <c r="A20463" s="19" t="s">
        <v>2983</v>
      </c>
      <c r="B20463" s="22" t="s">
        <v>2924</v>
      </c>
      <c r="C20463" s="22">
        <v>17</v>
      </c>
      <c r="D20463" s="22" t="s">
        <v>2930</v>
      </c>
      <c r="E20463" s="17" t="s">
        <v>2923</v>
      </c>
      <c r="F20463" s="24">
        <v>-74.063812499999997</v>
      </c>
      <c r="G20463" s="24">
        <v>4.6176874999999997</v>
      </c>
    </row>
    <row r="20464" spans="1:7" ht="15.6">
      <c r="A20464" s="19" t="s">
        <v>2983</v>
      </c>
      <c r="B20464" s="22" t="s">
        <v>2924</v>
      </c>
      <c r="C20464" s="22">
        <v>23</v>
      </c>
      <c r="D20464" s="22" t="s">
        <v>2922</v>
      </c>
      <c r="E20464" s="17" t="s">
        <v>2923</v>
      </c>
      <c r="F20464" s="24">
        <v>-74.118062499999994</v>
      </c>
      <c r="G20464" s="24">
        <v>4.6693125000000002</v>
      </c>
    </row>
    <row r="20465" spans="1:7" ht="15.6">
      <c r="A20465" s="19" t="s">
        <v>2983</v>
      </c>
      <c r="B20465" s="22" t="s">
        <v>2921</v>
      </c>
      <c r="C20465" s="22">
        <v>34</v>
      </c>
      <c r="D20465" s="22" t="s">
        <v>2922</v>
      </c>
      <c r="E20465" s="17" t="s">
        <v>2926</v>
      </c>
      <c r="F20465" s="24">
        <v>-74.110062499999998</v>
      </c>
      <c r="G20465" s="24">
        <v>4.5480625000000003</v>
      </c>
    </row>
    <row r="20466" spans="1:7" ht="15.6">
      <c r="A20466" s="19" t="s">
        <v>2983</v>
      </c>
      <c r="B20466" s="22" t="s">
        <v>2921</v>
      </c>
      <c r="C20466" s="22">
        <v>19</v>
      </c>
      <c r="D20466" s="22" t="s">
        <v>2922</v>
      </c>
      <c r="E20466" s="17" t="s">
        <v>2923</v>
      </c>
      <c r="F20466" s="24">
        <v>-74.077062499999997</v>
      </c>
      <c r="G20466" s="24">
        <v>4.6044375000000004</v>
      </c>
    </row>
    <row r="20467" spans="1:7" ht="15.6">
      <c r="A20467" s="19" t="s">
        <v>2983</v>
      </c>
      <c r="B20467" s="22" t="s">
        <v>2924</v>
      </c>
      <c r="C20467" s="22">
        <v>21</v>
      </c>
      <c r="D20467" s="22" t="s">
        <v>2922</v>
      </c>
      <c r="E20467" s="17" t="s">
        <v>2926</v>
      </c>
      <c r="F20467" s="24">
        <v>-74.108687500000002</v>
      </c>
      <c r="G20467" s="24">
        <v>4.5435625000000002</v>
      </c>
    </row>
    <row r="20468" spans="1:7" ht="15.6">
      <c r="A20468" s="19" t="s">
        <v>2983</v>
      </c>
      <c r="B20468" s="22" t="s">
        <v>2924</v>
      </c>
      <c r="C20468" s="22">
        <v>37</v>
      </c>
      <c r="D20468" s="22" t="s">
        <v>2925</v>
      </c>
      <c r="E20468" s="17" t="s">
        <v>2923</v>
      </c>
      <c r="F20468" s="24">
        <v>-74.062562499999999</v>
      </c>
      <c r="G20468" s="24">
        <v>4.6480625</v>
      </c>
    </row>
    <row r="20469" spans="1:7" ht="15.6">
      <c r="A20469" s="19" t="s">
        <v>2983</v>
      </c>
      <c r="B20469" s="22" t="s">
        <v>2921</v>
      </c>
      <c r="C20469" s="22">
        <v>20</v>
      </c>
      <c r="D20469" s="22" t="s">
        <v>2925</v>
      </c>
      <c r="E20469" s="17" t="s">
        <v>2923</v>
      </c>
      <c r="F20469" s="24">
        <v>-74.074937500000004</v>
      </c>
      <c r="G20469" s="24">
        <v>4.6619374999999996</v>
      </c>
    </row>
    <row r="20470" spans="1:7" ht="15.6">
      <c r="A20470" s="19" t="s">
        <v>2983</v>
      </c>
      <c r="B20470" s="22" t="s">
        <v>2921</v>
      </c>
      <c r="C20470" s="22">
        <v>19</v>
      </c>
      <c r="D20470" s="22" t="s">
        <v>2930</v>
      </c>
      <c r="E20470" s="17" t="s">
        <v>2926</v>
      </c>
      <c r="F20470" s="24">
        <v>-74.071562499999999</v>
      </c>
      <c r="G20470" s="24">
        <v>4.6064375000000002</v>
      </c>
    </row>
    <row r="20471" spans="1:7" ht="15.6">
      <c r="A20471" s="19" t="s">
        <v>2983</v>
      </c>
      <c r="B20471" s="22" t="s">
        <v>2921</v>
      </c>
      <c r="C20471" s="22">
        <v>22</v>
      </c>
      <c r="D20471" s="22" t="s">
        <v>2925</v>
      </c>
      <c r="E20471" s="17" t="s">
        <v>2927</v>
      </c>
      <c r="F20471" s="24">
        <v>-74.0703125</v>
      </c>
      <c r="G20471" s="24">
        <v>4.6060625000000002</v>
      </c>
    </row>
    <row r="20472" spans="1:7" ht="15.6">
      <c r="A20472" s="19" t="s">
        <v>2983</v>
      </c>
      <c r="B20472" s="22" t="s">
        <v>2924</v>
      </c>
      <c r="C20472" s="22">
        <v>21</v>
      </c>
      <c r="D20472" s="22" t="s">
        <v>2929</v>
      </c>
      <c r="E20472" s="17" t="s">
        <v>2928</v>
      </c>
      <c r="F20472" s="24">
        <v>-74.073187500000003</v>
      </c>
      <c r="G20472" s="24">
        <v>4.6075625000000002</v>
      </c>
    </row>
    <row r="20473" spans="1:7" ht="15.6">
      <c r="A20473" s="19" t="s">
        <v>2983</v>
      </c>
      <c r="B20473" s="22" t="s">
        <v>2921</v>
      </c>
      <c r="C20473" s="22">
        <v>16</v>
      </c>
      <c r="D20473" s="22" t="s">
        <v>2925</v>
      </c>
      <c r="E20473" s="17" t="s">
        <v>2926</v>
      </c>
      <c r="F20473" s="24">
        <v>-74.071562499999999</v>
      </c>
      <c r="G20473" s="24">
        <v>4.6064375000000002</v>
      </c>
    </row>
    <row r="20474" spans="1:7" ht="15.6">
      <c r="A20474" s="19" t="s">
        <v>2983</v>
      </c>
      <c r="B20474" s="22" t="s">
        <v>2921</v>
      </c>
      <c r="C20474" s="22">
        <v>22</v>
      </c>
      <c r="D20474" s="22" t="s">
        <v>2922</v>
      </c>
      <c r="E20474" s="17" t="s">
        <v>2923</v>
      </c>
      <c r="F20474" s="24">
        <v>-74.068312500000005</v>
      </c>
      <c r="G20474" s="24">
        <v>4.5951874999999998</v>
      </c>
    </row>
    <row r="20475" spans="1:7" ht="15.6">
      <c r="A20475" s="19" t="s">
        <v>2983</v>
      </c>
      <c r="B20475" s="22" t="s">
        <v>2921</v>
      </c>
      <c r="C20475" s="22">
        <v>24</v>
      </c>
      <c r="D20475" s="22" t="s">
        <v>2925</v>
      </c>
      <c r="E20475" s="17" t="s">
        <v>2926</v>
      </c>
      <c r="F20475" s="24">
        <v>-74.071562499999999</v>
      </c>
      <c r="G20475" s="24">
        <v>4.6064375000000002</v>
      </c>
    </row>
    <row r="20476" spans="1:7" ht="15.6">
      <c r="A20476" s="19" t="s">
        <v>2983</v>
      </c>
      <c r="B20476" s="22" t="s">
        <v>2921</v>
      </c>
      <c r="C20476" s="22">
        <v>34</v>
      </c>
      <c r="D20476" s="22" t="s">
        <v>2929</v>
      </c>
      <c r="E20476" s="17" t="s">
        <v>2926</v>
      </c>
      <c r="F20476" s="24">
        <v>-74.069812499999998</v>
      </c>
      <c r="G20476" s="24">
        <v>4.6046874999999998</v>
      </c>
    </row>
    <row r="20477" spans="1:7" ht="15.6">
      <c r="A20477" s="19" t="s">
        <v>2983</v>
      </c>
      <c r="B20477" s="22" t="s">
        <v>2924</v>
      </c>
      <c r="C20477" s="22">
        <v>48</v>
      </c>
      <c r="D20477" s="22" t="s">
        <v>2922</v>
      </c>
      <c r="E20477" s="17" t="s">
        <v>2928</v>
      </c>
      <c r="F20477" s="24">
        <v>-74.075062500000001</v>
      </c>
      <c r="G20477" s="24">
        <v>4.6435624999999998</v>
      </c>
    </row>
    <row r="20478" spans="1:7" ht="15.6">
      <c r="A20478" s="19" t="s">
        <v>2983</v>
      </c>
      <c r="B20478" s="22" t="s">
        <v>2921</v>
      </c>
      <c r="C20478" s="22">
        <v>22</v>
      </c>
      <c r="D20478" s="22" t="s">
        <v>2925</v>
      </c>
      <c r="E20478" s="17" t="s">
        <v>2928</v>
      </c>
      <c r="F20478" s="24">
        <v>-74.070562499999994</v>
      </c>
      <c r="G20478" s="24">
        <v>4.6061874999999999</v>
      </c>
    </row>
    <row r="20479" spans="1:7" ht="15.6">
      <c r="A20479" s="19" t="s">
        <v>2983</v>
      </c>
      <c r="B20479" s="22" t="s">
        <v>2924</v>
      </c>
      <c r="C20479" s="22">
        <v>47</v>
      </c>
      <c r="D20479" s="22" t="s">
        <v>2925</v>
      </c>
      <c r="E20479" s="17" t="s">
        <v>2928</v>
      </c>
      <c r="F20479" s="24">
        <v>-74.070562499999994</v>
      </c>
      <c r="G20479" s="24">
        <v>4.6061874999999999</v>
      </c>
    </row>
    <row r="20480" spans="1:7" ht="15.6">
      <c r="A20480" s="19" t="s">
        <v>2983</v>
      </c>
      <c r="B20480" s="22" t="s">
        <v>2924</v>
      </c>
      <c r="C20480" s="22">
        <v>20</v>
      </c>
      <c r="D20480" s="22" t="s">
        <v>2925</v>
      </c>
      <c r="E20480" s="17" t="s">
        <v>2923</v>
      </c>
      <c r="F20480" s="24">
        <v>-74.077937500000004</v>
      </c>
      <c r="G20480" s="24">
        <v>4.5880625000000004</v>
      </c>
    </row>
    <row r="20481" spans="1:7" ht="15.6">
      <c r="A20481" s="19" t="s">
        <v>2983</v>
      </c>
      <c r="B20481" s="22" t="s">
        <v>2924</v>
      </c>
      <c r="C20481" s="22">
        <v>27</v>
      </c>
      <c r="D20481" s="22" t="s">
        <v>2925</v>
      </c>
      <c r="E20481" s="17" t="s">
        <v>2927</v>
      </c>
      <c r="F20481" s="24">
        <v>-74.079562499999994</v>
      </c>
      <c r="G20481" s="24">
        <v>4.6120625000000004</v>
      </c>
    </row>
    <row r="20482" spans="1:7" ht="15.6">
      <c r="A20482" s="19" t="s">
        <v>2983</v>
      </c>
      <c r="B20482" s="22" t="s">
        <v>2921</v>
      </c>
      <c r="C20482" s="22">
        <v>26</v>
      </c>
      <c r="D20482" s="22" t="s">
        <v>2925</v>
      </c>
      <c r="E20482" s="17" t="s">
        <v>2927</v>
      </c>
      <c r="F20482" s="24">
        <v>-74.123312499999997</v>
      </c>
      <c r="G20482" s="24">
        <v>4.5956875000000004</v>
      </c>
    </row>
    <row r="20483" spans="1:7" ht="15.6">
      <c r="A20483" s="19" t="s">
        <v>2983</v>
      </c>
      <c r="B20483" s="22" t="s">
        <v>2921</v>
      </c>
      <c r="C20483" s="22">
        <v>27</v>
      </c>
      <c r="D20483" s="22" t="s">
        <v>2925</v>
      </c>
      <c r="E20483" s="17" t="s">
        <v>2927</v>
      </c>
      <c r="F20483" s="24">
        <v>-74.0636875</v>
      </c>
      <c r="G20483" s="24">
        <v>4.6296875000000002</v>
      </c>
    </row>
    <row r="20484" spans="1:7" ht="15.6">
      <c r="A20484" s="19" t="s">
        <v>2983</v>
      </c>
      <c r="B20484" s="22" t="s">
        <v>2921</v>
      </c>
      <c r="C20484" s="22">
        <v>20</v>
      </c>
      <c r="D20484" s="22" t="s">
        <v>2925</v>
      </c>
      <c r="E20484" s="17" t="s">
        <v>2927</v>
      </c>
      <c r="F20484" s="24">
        <v>-74.108437499999994</v>
      </c>
      <c r="G20484" s="24">
        <v>4.5488125000000004</v>
      </c>
    </row>
    <row r="20485" spans="1:7" ht="15.6">
      <c r="A20485" s="19" t="s">
        <v>2983</v>
      </c>
      <c r="B20485" s="22" t="s">
        <v>2924</v>
      </c>
      <c r="C20485" s="22">
        <v>23</v>
      </c>
      <c r="D20485" s="22" t="s">
        <v>2922</v>
      </c>
      <c r="E20485" s="17" t="s">
        <v>2923</v>
      </c>
      <c r="F20485" s="24">
        <v>-74.159437499999996</v>
      </c>
      <c r="G20485" s="24">
        <v>4.6423125000000001</v>
      </c>
    </row>
    <row r="20486" spans="1:7" ht="15.6">
      <c r="A20486" s="19" t="s">
        <v>2983</v>
      </c>
      <c r="B20486" s="22" t="s">
        <v>2921</v>
      </c>
      <c r="C20486" s="22">
        <v>23</v>
      </c>
      <c r="D20486" s="22" t="s">
        <v>2925</v>
      </c>
      <c r="E20486" s="17" t="s">
        <v>2923</v>
      </c>
      <c r="F20486" s="24">
        <v>-74.068812500000007</v>
      </c>
      <c r="G20486" s="24">
        <v>4.6096874999999997</v>
      </c>
    </row>
    <row r="20487" spans="1:7" ht="15.6">
      <c r="A20487" s="19" t="s">
        <v>2983</v>
      </c>
      <c r="B20487" s="22" t="s">
        <v>2921</v>
      </c>
      <c r="C20487" s="22">
        <v>36</v>
      </c>
      <c r="D20487" s="22" t="s">
        <v>2925</v>
      </c>
      <c r="E20487" s="17" t="s">
        <v>2923</v>
      </c>
      <c r="F20487" s="24">
        <v>-74.068812500000007</v>
      </c>
      <c r="G20487" s="24">
        <v>4.6096874999999997</v>
      </c>
    </row>
    <row r="20488" spans="1:7" ht="15.6">
      <c r="A20488" s="19" t="s">
        <v>2983</v>
      </c>
      <c r="B20488" s="22" t="s">
        <v>2921</v>
      </c>
      <c r="C20488" s="22">
        <v>28</v>
      </c>
      <c r="D20488" s="22" t="s">
        <v>2922</v>
      </c>
      <c r="E20488" s="17" t="s">
        <v>2923</v>
      </c>
      <c r="F20488" s="24">
        <v>-74.063562500000003</v>
      </c>
      <c r="G20488" s="24">
        <v>4.6138124999999999</v>
      </c>
    </row>
    <row r="20489" spans="1:7" ht="15.6">
      <c r="A20489" s="19" t="s">
        <v>2983</v>
      </c>
      <c r="B20489" s="22" t="s">
        <v>2921</v>
      </c>
      <c r="C20489" s="22">
        <v>36</v>
      </c>
      <c r="D20489" s="22" t="s">
        <v>2925</v>
      </c>
      <c r="E20489" s="17" t="s">
        <v>2927</v>
      </c>
      <c r="F20489" s="24">
        <v>-74.070187500000003</v>
      </c>
      <c r="G20489" s="24">
        <v>4.6059374999999996</v>
      </c>
    </row>
    <row r="20490" spans="1:7" ht="15.6">
      <c r="A20490" s="19" t="s">
        <v>2983</v>
      </c>
      <c r="B20490" s="22" t="s">
        <v>2921</v>
      </c>
      <c r="C20490" s="22">
        <v>28</v>
      </c>
      <c r="D20490" s="22" t="s">
        <v>2925</v>
      </c>
      <c r="E20490" s="17" t="s">
        <v>2923</v>
      </c>
      <c r="F20490" s="24">
        <v>-74.1015625</v>
      </c>
      <c r="G20490" s="24">
        <v>4.5870625</v>
      </c>
    </row>
    <row r="20491" spans="1:7" ht="15.6">
      <c r="A20491" s="19" t="s">
        <v>2983</v>
      </c>
      <c r="B20491" s="22" t="s">
        <v>2921</v>
      </c>
      <c r="C20491" s="22">
        <v>21</v>
      </c>
      <c r="D20491" s="22" t="s">
        <v>2925</v>
      </c>
      <c r="E20491" s="17" t="s">
        <v>2923</v>
      </c>
      <c r="F20491" s="24">
        <v>-74.101687499999997</v>
      </c>
      <c r="G20491" s="24">
        <v>4.6063124999999996</v>
      </c>
    </row>
    <row r="20492" spans="1:7" ht="15.6">
      <c r="A20492" s="19" t="s">
        <v>2983</v>
      </c>
      <c r="B20492" s="22" t="s">
        <v>2924</v>
      </c>
      <c r="C20492" s="22">
        <v>19</v>
      </c>
      <c r="D20492" s="22" t="s">
        <v>2930</v>
      </c>
      <c r="E20492" s="17" t="s">
        <v>2923</v>
      </c>
      <c r="F20492" s="24">
        <v>-74.100812500000004</v>
      </c>
      <c r="G20492" s="24">
        <v>4.5668125000000002</v>
      </c>
    </row>
    <row r="20493" spans="1:7" ht="15.6">
      <c r="A20493" s="19" t="s">
        <v>2983</v>
      </c>
      <c r="B20493" s="22" t="s">
        <v>2921</v>
      </c>
      <c r="C20493" s="22">
        <v>36</v>
      </c>
      <c r="D20493" s="22" t="s">
        <v>2925</v>
      </c>
      <c r="E20493" s="17" t="s">
        <v>2923</v>
      </c>
      <c r="F20493" s="24">
        <v>-74.068312500000005</v>
      </c>
      <c r="G20493" s="24">
        <v>4.6058124999999999</v>
      </c>
    </row>
    <row r="20494" spans="1:7" ht="15.6">
      <c r="A20494" s="19" t="s">
        <v>2983</v>
      </c>
      <c r="B20494" s="22" t="s">
        <v>2921</v>
      </c>
      <c r="C20494" s="22">
        <v>30</v>
      </c>
      <c r="D20494" s="22" t="s">
        <v>2925</v>
      </c>
      <c r="E20494" s="17" t="s">
        <v>2923</v>
      </c>
      <c r="F20494" s="24">
        <v>-74.1141875</v>
      </c>
      <c r="G20494" s="24">
        <v>4.5145625000000003</v>
      </c>
    </row>
    <row r="20495" spans="1:7" ht="15.6">
      <c r="A20495" s="19" t="s">
        <v>2983</v>
      </c>
      <c r="B20495" s="22" t="s">
        <v>2924</v>
      </c>
      <c r="C20495" s="22">
        <v>30</v>
      </c>
      <c r="D20495" s="22" t="s">
        <v>2925</v>
      </c>
      <c r="E20495" s="17" t="s">
        <v>2923</v>
      </c>
      <c r="F20495" s="24">
        <v>-74.187812500000007</v>
      </c>
      <c r="G20495" s="24">
        <v>4.6256874999999997</v>
      </c>
    </row>
    <row r="20496" spans="1:7" ht="15.6">
      <c r="A20496" s="19" t="s">
        <v>2983</v>
      </c>
      <c r="B20496" s="22" t="s">
        <v>2924</v>
      </c>
      <c r="C20496" s="22">
        <v>30</v>
      </c>
      <c r="D20496" s="22" t="s">
        <v>2922</v>
      </c>
      <c r="E20496" s="17" t="s">
        <v>2923</v>
      </c>
      <c r="F20496" s="24">
        <v>-74.227953099999993</v>
      </c>
      <c r="G20496" s="24">
        <v>4.5581125</v>
      </c>
    </row>
    <row r="20497" spans="1:7" ht="15.6">
      <c r="A20497" s="19" t="s">
        <v>2983</v>
      </c>
      <c r="B20497" s="22" t="s">
        <v>2924</v>
      </c>
      <c r="C20497" s="22">
        <v>20</v>
      </c>
      <c r="D20497" s="22" t="s">
        <v>2925</v>
      </c>
      <c r="E20497" s="17" t="s">
        <v>2927</v>
      </c>
      <c r="F20497" s="24">
        <v>-74.162312499999999</v>
      </c>
      <c r="G20497" s="24">
        <v>4.6390624999999996</v>
      </c>
    </row>
    <row r="20498" spans="1:7" ht="15.6">
      <c r="A20498" s="19" t="s">
        <v>2986</v>
      </c>
      <c r="B20498" s="22" t="s">
        <v>2921</v>
      </c>
      <c r="C20498" s="22">
        <v>30</v>
      </c>
      <c r="D20498" s="22" t="s">
        <v>2925</v>
      </c>
      <c r="E20498" s="17" t="s">
        <v>2927</v>
      </c>
      <c r="F20498" s="24">
        <v>-74.154312500000003</v>
      </c>
      <c r="G20498" s="24">
        <v>4.6741875000000004</v>
      </c>
    </row>
    <row r="20499" spans="1:7" ht="15.6">
      <c r="A20499" s="19" t="s">
        <v>2986</v>
      </c>
      <c r="B20499" s="22" t="s">
        <v>2924</v>
      </c>
      <c r="C20499" s="22">
        <v>24</v>
      </c>
      <c r="D20499" s="22" t="s">
        <v>2925</v>
      </c>
      <c r="E20499" s="17" t="s">
        <v>2926</v>
      </c>
      <c r="F20499" s="24">
        <v>-74.156562500000007</v>
      </c>
      <c r="G20499" s="24">
        <v>4.6716875</v>
      </c>
    </row>
    <row r="20500" spans="1:7" ht="15.6">
      <c r="A20500" s="19" t="s">
        <v>2986</v>
      </c>
      <c r="B20500" s="22" t="s">
        <v>2921</v>
      </c>
      <c r="C20500" s="22">
        <v>20</v>
      </c>
      <c r="D20500" s="22" t="s">
        <v>2925</v>
      </c>
      <c r="E20500" s="17" t="s">
        <v>2926</v>
      </c>
      <c r="F20500" s="24">
        <v>-74.155687499999999</v>
      </c>
      <c r="G20500" s="24">
        <v>4.6728125</v>
      </c>
    </row>
    <row r="20501" spans="1:7" ht="15.6">
      <c r="A20501" s="19" t="s">
        <v>2986</v>
      </c>
      <c r="B20501" s="22" t="s">
        <v>2921</v>
      </c>
      <c r="C20501" s="22">
        <v>26</v>
      </c>
      <c r="D20501" s="22" t="s">
        <v>2922</v>
      </c>
      <c r="E20501" s="17" t="s">
        <v>2923</v>
      </c>
      <c r="F20501" s="24">
        <v>-74.162312499999999</v>
      </c>
      <c r="G20501" s="24">
        <v>4.6734375000000004</v>
      </c>
    </row>
    <row r="20502" spans="1:7" ht="15.6">
      <c r="A20502" s="19" t="s">
        <v>2986</v>
      </c>
      <c r="B20502" s="22" t="s">
        <v>2921</v>
      </c>
      <c r="C20502" s="22">
        <v>23</v>
      </c>
      <c r="D20502" s="22" t="s">
        <v>2925</v>
      </c>
      <c r="E20502" s="17" t="s">
        <v>2927</v>
      </c>
      <c r="F20502" s="24">
        <v>-74.156562500000007</v>
      </c>
      <c r="G20502" s="24">
        <v>4.6736874999999998</v>
      </c>
    </row>
    <row r="20503" spans="1:7" ht="15.6">
      <c r="A20503" s="19" t="s">
        <v>2986</v>
      </c>
      <c r="B20503" s="22" t="s">
        <v>2924</v>
      </c>
      <c r="C20503" s="22">
        <v>46</v>
      </c>
      <c r="D20503" s="22" t="s">
        <v>2925</v>
      </c>
      <c r="E20503" s="17" t="s">
        <v>2923</v>
      </c>
      <c r="F20503" s="24">
        <v>-74.157873129999999</v>
      </c>
      <c r="G20503" s="24">
        <v>4.6764942779999998</v>
      </c>
    </row>
    <row r="20504" spans="1:7" ht="15.6">
      <c r="A20504" s="19" t="s">
        <v>2986</v>
      </c>
      <c r="B20504" s="22" t="s">
        <v>2921</v>
      </c>
      <c r="C20504" s="22">
        <v>50</v>
      </c>
      <c r="D20504" s="22" t="s">
        <v>2922</v>
      </c>
      <c r="E20504" s="17" t="s">
        <v>2923</v>
      </c>
      <c r="F20504" s="24">
        <v>-74.117812499999999</v>
      </c>
      <c r="G20504" s="24">
        <v>4.6681875000000002</v>
      </c>
    </row>
    <row r="20505" spans="1:7" ht="15.6">
      <c r="A20505" s="19" t="s">
        <v>2986</v>
      </c>
      <c r="B20505" s="22" t="s">
        <v>2921</v>
      </c>
      <c r="C20505" s="22">
        <v>47</v>
      </c>
      <c r="D20505" s="22" t="s">
        <v>2922</v>
      </c>
      <c r="E20505" s="17" t="s">
        <v>2927</v>
      </c>
      <c r="F20505" s="24">
        <v>-74.154312500000003</v>
      </c>
      <c r="G20505" s="24">
        <v>4.6741875000000004</v>
      </c>
    </row>
    <row r="20506" spans="1:7" ht="15.6">
      <c r="A20506" s="19" t="s">
        <v>2986</v>
      </c>
      <c r="B20506" s="22" t="s">
        <v>2921</v>
      </c>
      <c r="C20506" s="22">
        <v>28</v>
      </c>
      <c r="D20506" s="22" t="s">
        <v>2925</v>
      </c>
      <c r="E20506" s="17" t="s">
        <v>2927</v>
      </c>
      <c r="F20506" s="24">
        <v>-74.154312500000003</v>
      </c>
      <c r="G20506" s="24">
        <v>4.6741875000000004</v>
      </c>
    </row>
    <row r="20507" spans="1:7" ht="15.6">
      <c r="A20507" s="19" t="s">
        <v>2986</v>
      </c>
      <c r="B20507" s="22" t="s">
        <v>2921</v>
      </c>
      <c r="C20507" s="22">
        <v>33</v>
      </c>
      <c r="D20507" s="22" t="s">
        <v>2925</v>
      </c>
      <c r="E20507" s="17" t="s">
        <v>2927</v>
      </c>
      <c r="F20507" s="24">
        <v>-74.157062499999995</v>
      </c>
      <c r="G20507" s="24">
        <v>4.6739375000000001</v>
      </c>
    </row>
    <row r="20508" spans="1:7" ht="15.6">
      <c r="A20508" s="19" t="s">
        <v>2986</v>
      </c>
      <c r="B20508" s="22" t="s">
        <v>2921</v>
      </c>
      <c r="C20508" s="22">
        <v>22</v>
      </c>
      <c r="D20508" s="22" t="s">
        <v>2925</v>
      </c>
      <c r="E20508" s="17" t="s">
        <v>2927</v>
      </c>
      <c r="F20508" s="24">
        <v>-74.156562500000007</v>
      </c>
      <c r="G20508" s="24">
        <v>4.6744374999999998</v>
      </c>
    </row>
    <row r="20509" spans="1:7" ht="15.6">
      <c r="A20509" s="19" t="s">
        <v>2986</v>
      </c>
      <c r="B20509" s="22" t="s">
        <v>2921</v>
      </c>
      <c r="C20509" s="22">
        <v>28</v>
      </c>
      <c r="D20509" s="22" t="s">
        <v>2925</v>
      </c>
      <c r="E20509" s="17" t="s">
        <v>2927</v>
      </c>
      <c r="F20509" s="24">
        <v>-74.157062499999995</v>
      </c>
      <c r="G20509" s="24">
        <v>4.6739375000000001</v>
      </c>
    </row>
    <row r="20510" spans="1:7" ht="15.6">
      <c r="A20510" s="19" t="s">
        <v>2986</v>
      </c>
      <c r="B20510" s="22" t="s">
        <v>2921</v>
      </c>
      <c r="C20510" s="22">
        <v>23</v>
      </c>
      <c r="D20510" s="22" t="s">
        <v>2925</v>
      </c>
      <c r="E20510" s="17" t="s">
        <v>2923</v>
      </c>
      <c r="F20510" s="24">
        <v>-74.158187499999997</v>
      </c>
      <c r="G20510" s="24">
        <v>4.6741875000000004</v>
      </c>
    </row>
    <row r="20511" spans="1:7" ht="15.6">
      <c r="A20511" s="19" t="s">
        <v>2986</v>
      </c>
      <c r="B20511" s="22" t="s">
        <v>2921</v>
      </c>
      <c r="C20511" s="22">
        <v>45</v>
      </c>
      <c r="D20511" s="22" t="s">
        <v>2925</v>
      </c>
      <c r="E20511" s="17" t="s">
        <v>2927</v>
      </c>
      <c r="F20511" s="24">
        <v>-74.157562499999997</v>
      </c>
      <c r="G20511" s="24">
        <v>4.6733124999999998</v>
      </c>
    </row>
    <row r="20512" spans="1:7" ht="15.6">
      <c r="A20512" s="19" t="s">
        <v>2986</v>
      </c>
      <c r="B20512" s="22" t="s">
        <v>2921</v>
      </c>
      <c r="C20512" s="22">
        <v>49</v>
      </c>
      <c r="D20512" s="22" t="s">
        <v>2922</v>
      </c>
      <c r="E20512" s="17" t="s">
        <v>2923</v>
      </c>
      <c r="F20512" s="24">
        <v>-73.911453100000003</v>
      </c>
      <c r="G20512" s="24">
        <v>4.9658375000000001</v>
      </c>
    </row>
    <row r="20513" spans="1:7" ht="15.6">
      <c r="A20513" s="19" t="s">
        <v>2986</v>
      </c>
      <c r="B20513" s="22" t="s">
        <v>2921</v>
      </c>
      <c r="C20513" s="22">
        <v>20</v>
      </c>
      <c r="D20513" s="22" t="s">
        <v>2925</v>
      </c>
      <c r="E20513" s="17" t="s">
        <v>2927</v>
      </c>
      <c r="F20513" s="24">
        <v>-74.154312500000003</v>
      </c>
      <c r="G20513" s="24">
        <v>4.6734375000000004</v>
      </c>
    </row>
    <row r="20514" spans="1:7" ht="15.6">
      <c r="A20514" s="19" t="s">
        <v>2986</v>
      </c>
      <c r="B20514" s="22" t="s">
        <v>2921</v>
      </c>
      <c r="C20514" s="22">
        <v>56</v>
      </c>
      <c r="D20514" s="22" t="s">
        <v>2925</v>
      </c>
      <c r="E20514" s="17" t="s">
        <v>2923</v>
      </c>
      <c r="F20514" s="24">
        <v>-74.159812500000001</v>
      </c>
      <c r="G20514" s="24">
        <v>4.6739375000000001</v>
      </c>
    </row>
    <row r="20515" spans="1:7" ht="15.6">
      <c r="A20515" s="19" t="s">
        <v>2986</v>
      </c>
      <c r="B20515" s="22" t="s">
        <v>2924</v>
      </c>
      <c r="C20515" s="22">
        <v>24</v>
      </c>
      <c r="D20515" s="22" t="s">
        <v>2925</v>
      </c>
      <c r="E20515" s="17" t="s">
        <v>2923</v>
      </c>
      <c r="F20515" s="24">
        <v>-74.154312500000003</v>
      </c>
      <c r="G20515" s="24">
        <v>4.6743125000000001</v>
      </c>
    </row>
    <row r="20516" spans="1:7" ht="15.6">
      <c r="A20516" s="19" t="s">
        <v>2986</v>
      </c>
      <c r="B20516" s="22" t="s">
        <v>2921</v>
      </c>
      <c r="C20516" s="22">
        <v>41</v>
      </c>
      <c r="D20516" s="22" t="s">
        <v>2925</v>
      </c>
      <c r="E20516" s="17" t="s">
        <v>2923</v>
      </c>
      <c r="F20516" s="24">
        <v>-74.157562499999997</v>
      </c>
      <c r="G20516" s="24">
        <v>4.6743125000000001</v>
      </c>
    </row>
    <row r="20517" spans="1:7" ht="15.6">
      <c r="A20517" s="19" t="s">
        <v>2986</v>
      </c>
      <c r="B20517" s="22" t="s">
        <v>2924</v>
      </c>
      <c r="C20517" s="22">
        <v>29</v>
      </c>
      <c r="D20517" s="22" t="s">
        <v>2925</v>
      </c>
      <c r="E20517" s="17" t="s">
        <v>2927</v>
      </c>
      <c r="F20517" s="24">
        <v>-74.157187500000006</v>
      </c>
      <c r="G20517" s="24">
        <v>4.6739375000000001</v>
      </c>
    </row>
    <row r="20518" spans="1:7" ht="15.6">
      <c r="A20518" s="19" t="s">
        <v>2986</v>
      </c>
      <c r="B20518" s="22" t="s">
        <v>2921</v>
      </c>
      <c r="C20518" s="22">
        <v>26</v>
      </c>
      <c r="D20518" s="22" t="s">
        <v>2925</v>
      </c>
      <c r="E20518" s="17" t="s">
        <v>2923</v>
      </c>
      <c r="F20518" s="24">
        <v>-74.155187499999997</v>
      </c>
      <c r="G20518" s="24">
        <v>4.6748124999999998</v>
      </c>
    </row>
    <row r="20519" spans="1:7" ht="15.6">
      <c r="A20519" s="19" t="s">
        <v>2986</v>
      </c>
      <c r="B20519" s="22" t="s">
        <v>2924</v>
      </c>
      <c r="C20519" s="22">
        <v>50</v>
      </c>
      <c r="D20519" s="22" t="s">
        <v>2925</v>
      </c>
      <c r="E20519" s="17" t="s">
        <v>2927</v>
      </c>
      <c r="F20519" s="24">
        <v>-74.154562499999997</v>
      </c>
      <c r="G20519" s="24">
        <v>4.6739375000000001</v>
      </c>
    </row>
    <row r="20520" spans="1:7" ht="15.6">
      <c r="A20520" s="19" t="s">
        <v>2986</v>
      </c>
      <c r="B20520" s="22" t="s">
        <v>2924</v>
      </c>
      <c r="C20520" s="22">
        <v>35</v>
      </c>
      <c r="D20520" s="22" t="s">
        <v>2925</v>
      </c>
      <c r="E20520" s="17" t="s">
        <v>2927</v>
      </c>
      <c r="F20520" s="24">
        <v>-74.157187500000006</v>
      </c>
      <c r="G20520" s="24">
        <v>4.6739375000000001</v>
      </c>
    </row>
    <row r="20521" spans="1:7" ht="15.6">
      <c r="A20521" s="19" t="s">
        <v>2986</v>
      </c>
      <c r="B20521" s="22" t="s">
        <v>2921</v>
      </c>
      <c r="C20521" s="22">
        <v>28</v>
      </c>
      <c r="D20521" s="22" t="s">
        <v>2925</v>
      </c>
      <c r="E20521" s="17" t="s">
        <v>2926</v>
      </c>
      <c r="F20521" s="24">
        <v>-74.156562500000007</v>
      </c>
      <c r="G20521" s="24">
        <v>4.6720625</v>
      </c>
    </row>
    <row r="20522" spans="1:7" ht="15.6">
      <c r="A20522" s="19" t="s">
        <v>2986</v>
      </c>
      <c r="B20522" s="22" t="s">
        <v>2921</v>
      </c>
      <c r="C20522" s="22">
        <v>35</v>
      </c>
      <c r="D20522" s="22" t="s">
        <v>2925</v>
      </c>
      <c r="E20522" s="17" t="s">
        <v>2927</v>
      </c>
      <c r="F20522" s="24">
        <v>-74.154312500000003</v>
      </c>
      <c r="G20522" s="24">
        <v>4.6734375000000004</v>
      </c>
    </row>
    <row r="20523" spans="1:7" ht="15.6">
      <c r="A20523" s="19" t="s">
        <v>2984</v>
      </c>
      <c r="B20523" s="22" t="s">
        <v>2921</v>
      </c>
      <c r="C20523" s="22">
        <v>22</v>
      </c>
      <c r="D20523" s="22" t="s">
        <v>2929</v>
      </c>
      <c r="E20523" s="17" t="s">
        <v>2928</v>
      </c>
      <c r="F20523" s="24">
        <v>-74.068437500000002</v>
      </c>
      <c r="G20523" s="24">
        <v>4.6058124999999999</v>
      </c>
    </row>
    <row r="20524" spans="1:7" ht="15.6">
      <c r="A20524" s="19" t="s">
        <v>2984</v>
      </c>
      <c r="B20524" s="22" t="s">
        <v>2921</v>
      </c>
      <c r="C20524" s="22">
        <v>25</v>
      </c>
      <c r="D20524" s="22" t="s">
        <v>2929</v>
      </c>
      <c r="E20524" s="17" t="s">
        <v>2928</v>
      </c>
      <c r="F20524" s="24">
        <v>-74.068437500000002</v>
      </c>
      <c r="G20524" s="24">
        <v>4.6058124999999999</v>
      </c>
    </row>
    <row r="20525" spans="1:7" ht="15.6">
      <c r="A20525" s="19" t="s">
        <v>2984</v>
      </c>
      <c r="B20525" s="22" t="s">
        <v>2921</v>
      </c>
      <c r="C20525" s="22">
        <v>18</v>
      </c>
      <c r="D20525" s="22" t="s">
        <v>2929</v>
      </c>
      <c r="E20525" s="17" t="s">
        <v>2928</v>
      </c>
      <c r="F20525" s="24">
        <v>-74.068437500000002</v>
      </c>
      <c r="G20525" s="24">
        <v>4.6058124999999999</v>
      </c>
    </row>
    <row r="20526" spans="1:7" ht="15.6">
      <c r="A20526" s="19" t="s">
        <v>2984</v>
      </c>
      <c r="B20526" s="22" t="s">
        <v>2924</v>
      </c>
      <c r="C20526" s="22">
        <v>23</v>
      </c>
      <c r="D20526" s="22" t="s">
        <v>2929</v>
      </c>
      <c r="E20526" s="17" t="s">
        <v>2928</v>
      </c>
      <c r="F20526" s="24">
        <v>-74.068437500000002</v>
      </c>
      <c r="G20526" s="24">
        <v>4.6058124999999999</v>
      </c>
    </row>
    <row r="20527" spans="1:7" ht="15.6">
      <c r="A20527" s="19" t="s">
        <v>2984</v>
      </c>
      <c r="B20527" s="22" t="s">
        <v>2921</v>
      </c>
      <c r="C20527" s="22">
        <v>24</v>
      </c>
      <c r="D20527" s="22" t="s">
        <v>2929</v>
      </c>
      <c r="E20527" s="17" t="s">
        <v>2928</v>
      </c>
      <c r="F20527" s="24">
        <v>-74.068437500000002</v>
      </c>
      <c r="G20527" s="24">
        <v>4.6058124999999999</v>
      </c>
    </row>
    <row r="20528" spans="1:7" ht="15.6">
      <c r="A20528" s="19" t="s">
        <v>2984</v>
      </c>
      <c r="B20528" s="22" t="s">
        <v>2924</v>
      </c>
      <c r="C20528" s="22">
        <v>23</v>
      </c>
      <c r="D20528" s="22" t="s">
        <v>2929</v>
      </c>
      <c r="E20528" s="17" t="s">
        <v>2928</v>
      </c>
      <c r="F20528" s="24">
        <v>-74.068437500000002</v>
      </c>
      <c r="G20528" s="24">
        <v>4.6058124999999999</v>
      </c>
    </row>
    <row r="20529" spans="1:7" ht="15.6">
      <c r="A20529" s="19" t="s">
        <v>2984</v>
      </c>
      <c r="B20529" s="22" t="s">
        <v>2924</v>
      </c>
      <c r="C20529" s="22">
        <v>18</v>
      </c>
      <c r="D20529" s="22" t="s">
        <v>2929</v>
      </c>
      <c r="E20529" s="17" t="s">
        <v>2928</v>
      </c>
      <c r="F20529" s="24">
        <v>-74.068437500000002</v>
      </c>
      <c r="G20529" s="24">
        <v>4.6058124999999999</v>
      </c>
    </row>
    <row r="20530" spans="1:7" ht="15.6">
      <c r="A20530" s="19" t="s">
        <v>2984</v>
      </c>
      <c r="B20530" s="22" t="s">
        <v>2924</v>
      </c>
      <c r="C20530" s="22">
        <v>20</v>
      </c>
      <c r="D20530" s="22" t="s">
        <v>2929</v>
      </c>
      <c r="E20530" s="17" t="s">
        <v>2928</v>
      </c>
      <c r="F20530" s="24">
        <v>-74.068437500000002</v>
      </c>
      <c r="G20530" s="24">
        <v>4.6058124999999999</v>
      </c>
    </row>
    <row r="20531" spans="1:7" ht="15.6">
      <c r="A20531" s="19" t="s">
        <v>2984</v>
      </c>
      <c r="B20531" s="22" t="s">
        <v>2924</v>
      </c>
      <c r="C20531" s="22">
        <v>19</v>
      </c>
      <c r="D20531" s="22" t="s">
        <v>2929</v>
      </c>
      <c r="E20531" s="17" t="s">
        <v>2928</v>
      </c>
      <c r="F20531" s="24">
        <v>-74.068437500000002</v>
      </c>
      <c r="G20531" s="24">
        <v>4.6058124999999999</v>
      </c>
    </row>
    <row r="20532" spans="1:7" ht="15.6">
      <c r="A20532" s="19" t="s">
        <v>2984</v>
      </c>
      <c r="B20532" s="22" t="s">
        <v>2921</v>
      </c>
      <c r="C20532" s="22">
        <v>22</v>
      </c>
      <c r="D20532" s="22" t="s">
        <v>2929</v>
      </c>
      <c r="E20532" s="17" t="s">
        <v>2928</v>
      </c>
      <c r="F20532" s="24">
        <v>-74.068437500000002</v>
      </c>
      <c r="G20532" s="24">
        <v>4.6058124999999999</v>
      </c>
    </row>
    <row r="20533" spans="1:7" ht="15.6">
      <c r="A20533" s="19" t="s">
        <v>2984</v>
      </c>
      <c r="B20533" s="22" t="s">
        <v>2924</v>
      </c>
      <c r="C20533" s="22">
        <v>20</v>
      </c>
      <c r="D20533" s="22" t="s">
        <v>2929</v>
      </c>
      <c r="E20533" s="17" t="s">
        <v>2928</v>
      </c>
      <c r="F20533" s="24">
        <v>-74.068437500000002</v>
      </c>
      <c r="G20533" s="24">
        <v>4.6058124999999999</v>
      </c>
    </row>
    <row r="20534" spans="1:7" ht="15.6">
      <c r="A20534" s="19" t="s">
        <v>2984</v>
      </c>
      <c r="B20534" s="22" t="s">
        <v>2924</v>
      </c>
      <c r="C20534" s="22">
        <v>35</v>
      </c>
      <c r="D20534" s="22" t="s">
        <v>2925</v>
      </c>
      <c r="E20534" s="17" t="s">
        <v>2928</v>
      </c>
      <c r="F20534" s="24">
        <v>-74.068437500000002</v>
      </c>
      <c r="G20534" s="24">
        <v>4.6058124999999999</v>
      </c>
    </row>
    <row r="20535" spans="1:7" ht="15.6">
      <c r="A20535" s="19" t="s">
        <v>2984</v>
      </c>
      <c r="B20535" s="22" t="s">
        <v>2924</v>
      </c>
      <c r="C20535" s="22">
        <v>18</v>
      </c>
      <c r="D20535" s="22" t="s">
        <v>2929</v>
      </c>
      <c r="E20535" s="17" t="s">
        <v>2928</v>
      </c>
      <c r="F20535" s="24">
        <v>-74.068437500000002</v>
      </c>
      <c r="G20535" s="24">
        <v>4.6058124999999999</v>
      </c>
    </row>
    <row r="20536" spans="1:7" ht="15.6">
      <c r="A20536" s="19" t="s">
        <v>2984</v>
      </c>
      <c r="B20536" s="22" t="s">
        <v>2924</v>
      </c>
      <c r="C20536" s="22">
        <v>45</v>
      </c>
      <c r="D20536" s="22" t="s">
        <v>2925</v>
      </c>
      <c r="E20536" s="17" t="s">
        <v>2928</v>
      </c>
      <c r="F20536" s="24">
        <v>-74.068437500000002</v>
      </c>
      <c r="G20536" s="24">
        <v>4.6058124999999999</v>
      </c>
    </row>
    <row r="20537" spans="1:7" ht="15.6">
      <c r="A20537" s="19" t="s">
        <v>2984</v>
      </c>
      <c r="B20537" s="22" t="s">
        <v>2924</v>
      </c>
      <c r="C20537" s="22">
        <v>22</v>
      </c>
      <c r="D20537" s="22" t="s">
        <v>2929</v>
      </c>
      <c r="E20537" s="17" t="s">
        <v>2928</v>
      </c>
      <c r="F20537" s="24">
        <v>-74.068437500000002</v>
      </c>
      <c r="G20537" s="24">
        <v>4.6058124999999999</v>
      </c>
    </row>
    <row r="20538" spans="1:7" ht="15.6">
      <c r="A20538" s="19" t="s">
        <v>2984</v>
      </c>
      <c r="B20538" s="22" t="s">
        <v>2924</v>
      </c>
      <c r="C20538" s="22">
        <v>25</v>
      </c>
      <c r="D20538" s="22" t="s">
        <v>2929</v>
      </c>
      <c r="E20538" s="17" t="s">
        <v>2928</v>
      </c>
      <c r="F20538" s="24">
        <v>-74.068421900000004</v>
      </c>
      <c r="G20538" s="24">
        <v>4.6057874999999999</v>
      </c>
    </row>
    <row r="20539" spans="1:7" ht="15.6">
      <c r="A20539" s="19" t="s">
        <v>2984</v>
      </c>
      <c r="B20539" s="22" t="s">
        <v>2924</v>
      </c>
      <c r="C20539" s="22">
        <v>22</v>
      </c>
      <c r="D20539" s="22" t="s">
        <v>2929</v>
      </c>
      <c r="E20539" s="17" t="s">
        <v>2928</v>
      </c>
      <c r="F20539" s="24">
        <v>-74.068421900000004</v>
      </c>
      <c r="G20539" s="24">
        <v>4.6057874999999999</v>
      </c>
    </row>
    <row r="20540" spans="1:7" ht="15.6">
      <c r="A20540" s="19" t="s">
        <v>2984</v>
      </c>
      <c r="B20540" s="22" t="s">
        <v>2924</v>
      </c>
      <c r="C20540" s="22">
        <v>42</v>
      </c>
      <c r="D20540" s="22" t="s">
        <v>2925</v>
      </c>
      <c r="E20540" s="17" t="s">
        <v>2928</v>
      </c>
      <c r="F20540" s="24">
        <v>-74.068421900000004</v>
      </c>
      <c r="G20540" s="24">
        <v>4.6057874999999999</v>
      </c>
    </row>
    <row r="20541" spans="1:7" ht="15.6">
      <c r="A20541" s="19" t="s">
        <v>2984</v>
      </c>
      <c r="B20541" s="22" t="s">
        <v>2921</v>
      </c>
      <c r="C20541" s="22">
        <v>21</v>
      </c>
      <c r="D20541" s="22" t="s">
        <v>2929</v>
      </c>
      <c r="E20541" s="17" t="s">
        <v>2928</v>
      </c>
      <c r="F20541" s="24">
        <v>-74.068421900000004</v>
      </c>
      <c r="G20541" s="24">
        <v>4.6057874999999999</v>
      </c>
    </row>
    <row r="20542" spans="1:7" ht="15.6">
      <c r="A20542" s="19" t="s">
        <v>2984</v>
      </c>
      <c r="B20542" s="22" t="s">
        <v>2921</v>
      </c>
      <c r="C20542" s="22">
        <v>25</v>
      </c>
      <c r="D20542" s="22" t="s">
        <v>2929</v>
      </c>
      <c r="E20542" s="17" t="s">
        <v>2928</v>
      </c>
      <c r="F20542" s="24">
        <v>-74.068421900000004</v>
      </c>
      <c r="G20542" s="24">
        <v>4.6057874999999999</v>
      </c>
    </row>
    <row r="20543" spans="1:7" ht="15.6">
      <c r="A20543" s="19" t="s">
        <v>2984</v>
      </c>
      <c r="B20543" s="22" t="s">
        <v>2921</v>
      </c>
      <c r="C20543" s="22">
        <v>22</v>
      </c>
      <c r="D20543" s="22" t="s">
        <v>2929</v>
      </c>
      <c r="E20543" s="17" t="s">
        <v>2928</v>
      </c>
      <c r="F20543" s="24">
        <v>-74.068421900000004</v>
      </c>
      <c r="G20543" s="24">
        <v>4.6057874999999999</v>
      </c>
    </row>
    <row r="20544" spans="1:7" ht="15.6">
      <c r="A20544" s="19" t="s">
        <v>2984</v>
      </c>
      <c r="B20544" s="22" t="s">
        <v>2924</v>
      </c>
      <c r="C20544" s="22">
        <v>19</v>
      </c>
      <c r="D20544" s="22" t="s">
        <v>2929</v>
      </c>
      <c r="E20544" s="17" t="s">
        <v>2923</v>
      </c>
      <c r="F20544" s="24">
        <v>-74.067812500000002</v>
      </c>
      <c r="G20544" s="24">
        <v>4.6090625000000003</v>
      </c>
    </row>
    <row r="20545" spans="1:7" ht="15.6">
      <c r="A20545" s="19" t="s">
        <v>2984</v>
      </c>
      <c r="B20545" s="22" t="s">
        <v>2921</v>
      </c>
      <c r="C20545" s="22">
        <v>27</v>
      </c>
      <c r="D20545" s="22" t="s">
        <v>2930</v>
      </c>
      <c r="E20545" s="17" t="s">
        <v>2927</v>
      </c>
      <c r="F20545" s="24">
        <v>-74.068312500000005</v>
      </c>
      <c r="G20545" s="24">
        <v>4.6081874999999997</v>
      </c>
    </row>
    <row r="20546" spans="1:7" ht="15.6">
      <c r="A20546" s="19" t="s">
        <v>2984</v>
      </c>
      <c r="B20546" s="22" t="s">
        <v>2921</v>
      </c>
      <c r="C20546" s="22">
        <v>24</v>
      </c>
      <c r="D20546" s="22" t="s">
        <v>2929</v>
      </c>
      <c r="E20546" s="17" t="s">
        <v>2926</v>
      </c>
      <c r="F20546" s="24">
        <v>-74.068687499999996</v>
      </c>
      <c r="G20546" s="24">
        <v>4.6060625000000002</v>
      </c>
    </row>
    <row r="20547" spans="1:7" ht="15.6">
      <c r="A20547" s="19" t="s">
        <v>2984</v>
      </c>
      <c r="B20547" s="22" t="s">
        <v>2924</v>
      </c>
      <c r="C20547" s="22">
        <v>26</v>
      </c>
      <c r="D20547" s="22" t="s">
        <v>2929</v>
      </c>
      <c r="E20547" s="17" t="s">
        <v>2926</v>
      </c>
      <c r="F20547" s="24">
        <v>-74.068687499999996</v>
      </c>
      <c r="G20547" s="24">
        <v>4.6060625000000002</v>
      </c>
    </row>
    <row r="20548" spans="1:7" ht="15.6">
      <c r="A20548" s="19" t="s">
        <v>2984</v>
      </c>
      <c r="B20548" s="22" t="s">
        <v>2921</v>
      </c>
      <c r="C20548" s="22">
        <v>22</v>
      </c>
      <c r="D20548" s="22" t="s">
        <v>2929</v>
      </c>
      <c r="E20548" s="17" t="s">
        <v>2926</v>
      </c>
      <c r="F20548" s="24">
        <v>-74.068687499999996</v>
      </c>
      <c r="G20548" s="24">
        <v>4.6060625000000002</v>
      </c>
    </row>
    <row r="20549" spans="1:7" ht="15.6">
      <c r="A20549" s="19" t="s">
        <v>2984</v>
      </c>
      <c r="B20549" s="22" t="s">
        <v>2924</v>
      </c>
      <c r="C20549" s="22">
        <v>27</v>
      </c>
      <c r="D20549" s="22" t="s">
        <v>2929</v>
      </c>
      <c r="E20549" s="17" t="s">
        <v>2926</v>
      </c>
      <c r="F20549" s="24">
        <v>-74.068687499999996</v>
      </c>
      <c r="G20549" s="24">
        <v>4.6060625000000002</v>
      </c>
    </row>
    <row r="20550" spans="1:7" ht="15.6">
      <c r="A20550" s="19" t="s">
        <v>2984</v>
      </c>
      <c r="B20550" s="22" t="s">
        <v>2924</v>
      </c>
      <c r="C20550" s="22">
        <v>20</v>
      </c>
      <c r="D20550" s="22" t="s">
        <v>2929</v>
      </c>
      <c r="E20550" s="17" t="s">
        <v>2926</v>
      </c>
      <c r="F20550" s="24">
        <v>-74.068687499999996</v>
      </c>
      <c r="G20550" s="24">
        <v>4.6060625000000002</v>
      </c>
    </row>
    <row r="20551" spans="1:7" ht="15.6">
      <c r="A20551" s="19" t="s">
        <v>2984</v>
      </c>
      <c r="B20551" s="22" t="s">
        <v>2924</v>
      </c>
      <c r="C20551" s="22">
        <v>19</v>
      </c>
      <c r="D20551" s="22" t="s">
        <v>2929</v>
      </c>
      <c r="E20551" s="17" t="s">
        <v>2926</v>
      </c>
      <c r="F20551" s="24">
        <v>-74.068687499999996</v>
      </c>
      <c r="G20551" s="24">
        <v>4.6060625000000002</v>
      </c>
    </row>
    <row r="20552" spans="1:7" ht="15.6">
      <c r="A20552" s="19" t="s">
        <v>2984</v>
      </c>
      <c r="B20552" s="22" t="s">
        <v>2924</v>
      </c>
      <c r="C20552" s="22">
        <v>18</v>
      </c>
      <c r="D20552" s="22" t="s">
        <v>2929</v>
      </c>
      <c r="E20552" s="17" t="s">
        <v>2926</v>
      </c>
      <c r="F20552" s="24">
        <v>-74.068687499999996</v>
      </c>
      <c r="G20552" s="24">
        <v>4.6060625000000002</v>
      </c>
    </row>
    <row r="20553" spans="1:7" ht="15.6">
      <c r="A20553" s="19" t="s">
        <v>2984</v>
      </c>
      <c r="B20553" s="22" t="s">
        <v>2921</v>
      </c>
      <c r="C20553" s="22">
        <v>24</v>
      </c>
      <c r="D20553" s="22" t="s">
        <v>2929</v>
      </c>
      <c r="E20553" s="17" t="s">
        <v>2926</v>
      </c>
      <c r="F20553" s="24">
        <v>-74.068687499999996</v>
      </c>
      <c r="G20553" s="24">
        <v>4.6060625000000002</v>
      </c>
    </row>
    <row r="20554" spans="1:7" ht="15.6">
      <c r="A20554" s="19" t="s">
        <v>2984</v>
      </c>
      <c r="B20554" s="22" t="s">
        <v>2924</v>
      </c>
      <c r="C20554" s="22">
        <v>21</v>
      </c>
      <c r="D20554" s="22" t="s">
        <v>2929</v>
      </c>
      <c r="E20554" s="17" t="s">
        <v>2926</v>
      </c>
      <c r="F20554" s="24">
        <v>-74.068687499999996</v>
      </c>
      <c r="G20554" s="24">
        <v>4.6060625000000002</v>
      </c>
    </row>
    <row r="20555" spans="1:7" ht="15.6">
      <c r="A20555" s="19" t="s">
        <v>2984</v>
      </c>
      <c r="B20555" s="22" t="s">
        <v>2924</v>
      </c>
      <c r="C20555" s="22">
        <v>27</v>
      </c>
      <c r="D20555" s="22" t="s">
        <v>2929</v>
      </c>
      <c r="E20555" s="17" t="s">
        <v>2923</v>
      </c>
      <c r="F20555" s="24">
        <v>-74.067687500000005</v>
      </c>
      <c r="G20555" s="24">
        <v>4.6090625000000003</v>
      </c>
    </row>
    <row r="20556" spans="1:7" ht="15.6">
      <c r="A20556" s="19" t="s">
        <v>2984</v>
      </c>
      <c r="B20556" s="22" t="s">
        <v>2924</v>
      </c>
      <c r="C20556" s="22">
        <v>32</v>
      </c>
      <c r="D20556" s="22" t="s">
        <v>2929</v>
      </c>
      <c r="E20556" s="17" t="s">
        <v>2923</v>
      </c>
      <c r="F20556" s="24">
        <v>-74.067687500000005</v>
      </c>
      <c r="G20556" s="24">
        <v>4.6090625000000003</v>
      </c>
    </row>
    <row r="20557" spans="1:7" ht="15.6">
      <c r="A20557" s="19" t="s">
        <v>2984</v>
      </c>
      <c r="B20557" s="22" t="s">
        <v>2924</v>
      </c>
      <c r="C20557" s="22">
        <v>23</v>
      </c>
      <c r="D20557" s="22" t="s">
        <v>2930</v>
      </c>
      <c r="E20557" s="17" t="s">
        <v>2928</v>
      </c>
      <c r="F20557" s="24">
        <v>-74.070437499999997</v>
      </c>
      <c r="G20557" s="24">
        <v>4.6056875000000002</v>
      </c>
    </row>
    <row r="20558" spans="1:7" ht="15.6">
      <c r="A20558" s="19" t="s">
        <v>2984</v>
      </c>
      <c r="B20558" s="22" t="s">
        <v>2924</v>
      </c>
      <c r="C20558" s="22">
        <v>22</v>
      </c>
      <c r="D20558" s="22" t="s">
        <v>2929</v>
      </c>
      <c r="E20558" s="17" t="s">
        <v>2926</v>
      </c>
      <c r="F20558" s="24">
        <v>-74.068687499999996</v>
      </c>
      <c r="G20558" s="24">
        <v>4.6060625000000002</v>
      </c>
    </row>
    <row r="20559" spans="1:7" ht="15.6">
      <c r="A20559" s="19" t="s">
        <v>2984</v>
      </c>
      <c r="B20559" s="22" t="s">
        <v>2921</v>
      </c>
      <c r="C20559" s="22">
        <v>25</v>
      </c>
      <c r="D20559" s="22" t="s">
        <v>2929</v>
      </c>
      <c r="E20559" s="17" t="s">
        <v>2926</v>
      </c>
      <c r="F20559" s="24">
        <v>-74.068687499999996</v>
      </c>
      <c r="G20559" s="24">
        <v>4.6060625000000002</v>
      </c>
    </row>
    <row r="20560" spans="1:7" ht="15.6">
      <c r="A20560" s="19" t="s">
        <v>2984</v>
      </c>
      <c r="B20560" s="22" t="s">
        <v>2921</v>
      </c>
      <c r="C20560" s="22">
        <v>22</v>
      </c>
      <c r="D20560" s="22" t="s">
        <v>2929</v>
      </c>
      <c r="E20560" s="17" t="s">
        <v>2926</v>
      </c>
      <c r="F20560" s="24">
        <v>-74.068687499999996</v>
      </c>
      <c r="G20560" s="24">
        <v>4.6060625000000002</v>
      </c>
    </row>
    <row r="20561" spans="1:7" ht="15.6">
      <c r="A20561" s="19" t="s">
        <v>2984</v>
      </c>
      <c r="B20561" s="22" t="s">
        <v>2924</v>
      </c>
      <c r="C20561" s="22">
        <v>26</v>
      </c>
      <c r="D20561" s="22" t="s">
        <v>2929</v>
      </c>
      <c r="E20561" s="17" t="s">
        <v>2928</v>
      </c>
      <c r="F20561" s="24">
        <v>-74.068687499999996</v>
      </c>
      <c r="G20561" s="24">
        <v>4.6058124999999999</v>
      </c>
    </row>
    <row r="20562" spans="1:7" ht="15.6">
      <c r="A20562" s="19" t="s">
        <v>2984</v>
      </c>
      <c r="B20562" s="22" t="s">
        <v>2921</v>
      </c>
      <c r="C20562" s="22">
        <v>25</v>
      </c>
      <c r="D20562" s="22" t="s">
        <v>2929</v>
      </c>
      <c r="E20562" s="17" t="s">
        <v>2928</v>
      </c>
      <c r="F20562" s="24">
        <v>-74.068687499999996</v>
      </c>
      <c r="G20562" s="24">
        <v>4.6058124999999999</v>
      </c>
    </row>
    <row r="20563" spans="1:7" ht="15.6">
      <c r="A20563" s="19" t="s">
        <v>2984</v>
      </c>
      <c r="B20563" s="22" t="s">
        <v>2921</v>
      </c>
      <c r="C20563" s="22">
        <v>25</v>
      </c>
      <c r="D20563" s="22" t="s">
        <v>2929</v>
      </c>
      <c r="E20563" s="17" t="s">
        <v>2928</v>
      </c>
      <c r="F20563" s="24">
        <v>-74.068687499999996</v>
      </c>
      <c r="G20563" s="24">
        <v>4.6058124999999999</v>
      </c>
    </row>
    <row r="20564" spans="1:7" ht="15.6">
      <c r="A20564" s="19" t="s">
        <v>2984</v>
      </c>
      <c r="B20564" s="22" t="s">
        <v>2924</v>
      </c>
      <c r="C20564" s="22">
        <v>24</v>
      </c>
      <c r="D20564" s="22" t="s">
        <v>2929</v>
      </c>
      <c r="E20564" s="17" t="s">
        <v>2928</v>
      </c>
      <c r="F20564" s="24">
        <v>-74.068687499999996</v>
      </c>
      <c r="G20564" s="24">
        <v>4.6058124999999999</v>
      </c>
    </row>
    <row r="20565" spans="1:7" ht="15.6">
      <c r="A20565" s="19" t="s">
        <v>2984</v>
      </c>
      <c r="B20565" s="22" t="s">
        <v>2921</v>
      </c>
      <c r="C20565" s="22">
        <v>26</v>
      </c>
      <c r="D20565" s="22" t="s">
        <v>2929</v>
      </c>
      <c r="E20565" s="17" t="s">
        <v>2928</v>
      </c>
      <c r="F20565" s="24">
        <v>-74.068687499999996</v>
      </c>
      <c r="G20565" s="24">
        <v>4.6058124999999999</v>
      </c>
    </row>
    <row r="20566" spans="1:7" ht="15.6">
      <c r="A20566" s="19" t="s">
        <v>2984</v>
      </c>
      <c r="B20566" s="22" t="s">
        <v>2924</v>
      </c>
      <c r="C20566" s="22">
        <v>20</v>
      </c>
      <c r="D20566" s="22" t="s">
        <v>2929</v>
      </c>
      <c r="E20566" s="17" t="s">
        <v>2928</v>
      </c>
      <c r="F20566" s="24">
        <v>-74.068687499999996</v>
      </c>
      <c r="G20566" s="24">
        <v>4.6058124999999999</v>
      </c>
    </row>
    <row r="20567" spans="1:7" ht="15.6">
      <c r="A20567" s="19" t="s">
        <v>2984</v>
      </c>
      <c r="B20567" s="22" t="s">
        <v>2921</v>
      </c>
      <c r="C20567" s="22">
        <v>18</v>
      </c>
      <c r="D20567" s="22" t="s">
        <v>2930</v>
      </c>
      <c r="E20567" s="17" t="s">
        <v>2928</v>
      </c>
      <c r="F20567" s="24">
        <v>-74.068687499999996</v>
      </c>
      <c r="G20567" s="24">
        <v>4.6058124999999999</v>
      </c>
    </row>
    <row r="20568" spans="1:7" ht="15.6">
      <c r="A20568" s="19" t="s">
        <v>2984</v>
      </c>
      <c r="B20568" s="22" t="s">
        <v>2921</v>
      </c>
      <c r="C20568" s="22">
        <v>27</v>
      </c>
      <c r="D20568" s="22" t="s">
        <v>2930</v>
      </c>
      <c r="E20568" s="17" t="s">
        <v>2923</v>
      </c>
      <c r="F20568" s="24">
        <v>-74.067812500000002</v>
      </c>
      <c r="G20568" s="24">
        <v>4.6089374999999997</v>
      </c>
    </row>
    <row r="20569" spans="1:7" ht="15.6">
      <c r="A20569" s="19" t="s">
        <v>2984</v>
      </c>
      <c r="B20569" s="22" t="s">
        <v>2924</v>
      </c>
      <c r="C20569" s="22">
        <v>33</v>
      </c>
      <c r="D20569" s="22" t="s">
        <v>2925</v>
      </c>
      <c r="E20569" s="17" t="s">
        <v>2926</v>
      </c>
      <c r="F20569" s="24">
        <v>-74.068562499999999</v>
      </c>
      <c r="G20569" s="24">
        <v>4.6060625000000002</v>
      </c>
    </row>
    <row r="20570" spans="1:7" ht="15.6">
      <c r="A20570" s="19" t="s">
        <v>2984</v>
      </c>
      <c r="B20570" s="22" t="s">
        <v>2924</v>
      </c>
      <c r="C20570" s="22">
        <v>33</v>
      </c>
      <c r="D20570" s="22" t="s">
        <v>2925</v>
      </c>
      <c r="E20570" s="17" t="s">
        <v>2923</v>
      </c>
      <c r="F20570" s="24">
        <v>-74.067812500000002</v>
      </c>
      <c r="G20570" s="24">
        <v>4.6089374999999997</v>
      </c>
    </row>
    <row r="20571" spans="1:7" ht="15.6">
      <c r="A20571" s="19" t="s">
        <v>2984</v>
      </c>
      <c r="B20571" s="22" t="s">
        <v>2921</v>
      </c>
      <c r="C20571" s="22">
        <v>31</v>
      </c>
      <c r="D20571" s="22" t="s">
        <v>2922</v>
      </c>
      <c r="E20571" s="17" t="s">
        <v>2923</v>
      </c>
      <c r="F20571" s="24">
        <v>-74.067812500000002</v>
      </c>
      <c r="G20571" s="24">
        <v>4.6089374999999997</v>
      </c>
    </row>
    <row r="20572" spans="1:7" ht="15.6">
      <c r="A20572" s="19" t="s">
        <v>2984</v>
      </c>
      <c r="B20572" s="22" t="s">
        <v>2924</v>
      </c>
      <c r="C20572" s="22">
        <v>22</v>
      </c>
      <c r="D20572" s="22" t="s">
        <v>2929</v>
      </c>
      <c r="E20572" s="17" t="s">
        <v>2927</v>
      </c>
      <c r="F20572" s="24">
        <v>-74.066937499999995</v>
      </c>
      <c r="G20572" s="24">
        <v>4.6074374999999996</v>
      </c>
    </row>
    <row r="20573" spans="1:7" ht="15.6">
      <c r="A20573" s="19" t="s">
        <v>2984</v>
      </c>
      <c r="B20573" s="22" t="s">
        <v>2921</v>
      </c>
      <c r="C20573" s="22">
        <v>36</v>
      </c>
      <c r="D20573" s="22" t="s">
        <v>2929</v>
      </c>
      <c r="E20573" s="17" t="s">
        <v>2927</v>
      </c>
      <c r="F20573" s="24">
        <v>-74.066937499999995</v>
      </c>
      <c r="G20573" s="24">
        <v>4.6074374999999996</v>
      </c>
    </row>
    <row r="20574" spans="1:7" ht="15.6">
      <c r="A20574" s="19" t="s">
        <v>2984</v>
      </c>
      <c r="B20574" s="22" t="s">
        <v>2921</v>
      </c>
      <c r="C20574" s="22">
        <v>25</v>
      </c>
      <c r="D20574" s="22" t="s">
        <v>2929</v>
      </c>
      <c r="E20574" s="17" t="s">
        <v>2927</v>
      </c>
      <c r="F20574" s="24">
        <v>-74.066937499999995</v>
      </c>
      <c r="G20574" s="24">
        <v>4.6074374999999996</v>
      </c>
    </row>
    <row r="20575" spans="1:7" ht="15.6">
      <c r="A20575" s="19" t="s">
        <v>2984</v>
      </c>
      <c r="B20575" s="22" t="s">
        <v>2924</v>
      </c>
      <c r="C20575" s="22">
        <v>16</v>
      </c>
      <c r="D20575" s="22" t="s">
        <v>2929</v>
      </c>
      <c r="E20575" s="17" t="s">
        <v>2927</v>
      </c>
      <c r="F20575" s="24">
        <v>-74.066937499999995</v>
      </c>
      <c r="G20575" s="24">
        <v>4.6074374999999996</v>
      </c>
    </row>
    <row r="20576" spans="1:7" ht="15.6">
      <c r="A20576" s="19" t="s">
        <v>2984</v>
      </c>
      <c r="B20576" s="22" t="s">
        <v>2921</v>
      </c>
      <c r="C20576" s="22">
        <v>26</v>
      </c>
      <c r="D20576" s="22" t="s">
        <v>2929</v>
      </c>
      <c r="E20576" s="17" t="s">
        <v>2926</v>
      </c>
      <c r="F20576" s="24">
        <v>-74.068687499999996</v>
      </c>
      <c r="G20576" s="24">
        <v>4.6059374999999996</v>
      </c>
    </row>
    <row r="20577" spans="1:7" ht="15.6">
      <c r="A20577" s="19" t="s">
        <v>2984</v>
      </c>
      <c r="B20577" s="22" t="s">
        <v>2924</v>
      </c>
      <c r="C20577" s="22">
        <v>22</v>
      </c>
      <c r="D20577" s="22" t="s">
        <v>2929</v>
      </c>
      <c r="E20577" s="17" t="s">
        <v>2926</v>
      </c>
      <c r="F20577" s="24">
        <v>-74.068687499999996</v>
      </c>
      <c r="G20577" s="24">
        <v>4.6059374999999996</v>
      </c>
    </row>
    <row r="20578" spans="1:7" ht="15.6">
      <c r="A20578" s="19" t="s">
        <v>2984</v>
      </c>
      <c r="B20578" s="22" t="s">
        <v>2924</v>
      </c>
      <c r="C20578" s="22">
        <v>20</v>
      </c>
      <c r="D20578" s="22" t="s">
        <v>2929</v>
      </c>
      <c r="E20578" s="17" t="s">
        <v>2926</v>
      </c>
      <c r="F20578" s="24">
        <v>-74.068687499999996</v>
      </c>
      <c r="G20578" s="24">
        <v>4.6059374999999996</v>
      </c>
    </row>
    <row r="20579" spans="1:7" ht="15.6">
      <c r="A20579" s="19" t="s">
        <v>2984</v>
      </c>
      <c r="B20579" s="22" t="s">
        <v>2921</v>
      </c>
      <c r="C20579" s="22">
        <v>25</v>
      </c>
      <c r="D20579" s="22" t="s">
        <v>2929</v>
      </c>
      <c r="E20579" s="17" t="s">
        <v>2926</v>
      </c>
      <c r="F20579" s="24">
        <v>-74.068687499999996</v>
      </c>
      <c r="G20579" s="24">
        <v>4.6059374999999996</v>
      </c>
    </row>
    <row r="20580" spans="1:7" ht="15.6">
      <c r="A20580" s="19" t="s">
        <v>2984</v>
      </c>
      <c r="B20580" s="22" t="s">
        <v>2924</v>
      </c>
      <c r="C20580" s="22">
        <v>36</v>
      </c>
      <c r="D20580" s="22" t="s">
        <v>2925</v>
      </c>
      <c r="E20580" s="17" t="s">
        <v>2927</v>
      </c>
      <c r="F20580" s="24">
        <v>-74.070062500000006</v>
      </c>
      <c r="G20580" s="24">
        <v>4.6084375</v>
      </c>
    </row>
    <row r="20581" spans="1:7" ht="15.6">
      <c r="A20581" s="19" t="s">
        <v>2984</v>
      </c>
      <c r="B20581" s="22" t="s">
        <v>2921</v>
      </c>
      <c r="C20581" s="22">
        <v>23</v>
      </c>
      <c r="D20581" s="22" t="s">
        <v>2929</v>
      </c>
      <c r="E20581" s="17" t="s">
        <v>2926</v>
      </c>
      <c r="F20581" s="24">
        <v>-74.068687499999996</v>
      </c>
      <c r="G20581" s="24">
        <v>4.6059374999999996</v>
      </c>
    </row>
    <row r="20582" spans="1:7" ht="15.6">
      <c r="A20582" s="19" t="s">
        <v>2984</v>
      </c>
      <c r="B20582" s="22" t="s">
        <v>2924</v>
      </c>
      <c r="C20582" s="22">
        <v>22</v>
      </c>
      <c r="D20582" s="22" t="s">
        <v>2929</v>
      </c>
      <c r="E20582" s="17" t="s">
        <v>2926</v>
      </c>
      <c r="F20582" s="24">
        <v>-74.068687499999996</v>
      </c>
      <c r="G20582" s="24">
        <v>4.6059374999999996</v>
      </c>
    </row>
    <row r="20583" spans="1:7" ht="15.6">
      <c r="A20583" s="19" t="s">
        <v>2984</v>
      </c>
      <c r="B20583" s="22" t="s">
        <v>2921</v>
      </c>
      <c r="C20583" s="22">
        <v>20</v>
      </c>
      <c r="D20583" s="22" t="s">
        <v>2929</v>
      </c>
      <c r="E20583" s="17" t="s">
        <v>2926</v>
      </c>
      <c r="F20583" s="24">
        <v>-74.068687499999996</v>
      </c>
      <c r="G20583" s="24">
        <v>4.6059374999999996</v>
      </c>
    </row>
    <row r="20584" spans="1:7" ht="15.6">
      <c r="A20584" s="19" t="s">
        <v>2984</v>
      </c>
      <c r="B20584" s="22" t="s">
        <v>2924</v>
      </c>
      <c r="C20584" s="22">
        <v>21</v>
      </c>
      <c r="D20584" s="22" t="s">
        <v>2929</v>
      </c>
      <c r="E20584" s="17" t="s">
        <v>2926</v>
      </c>
      <c r="F20584" s="24">
        <v>-74.068687499999996</v>
      </c>
      <c r="G20584" s="24">
        <v>4.6059374999999996</v>
      </c>
    </row>
    <row r="20585" spans="1:7" ht="15.6">
      <c r="A20585" s="19" t="s">
        <v>2984</v>
      </c>
      <c r="B20585" s="22" t="s">
        <v>2921</v>
      </c>
      <c r="C20585" s="22">
        <v>22</v>
      </c>
      <c r="D20585" s="22" t="s">
        <v>2925</v>
      </c>
      <c r="E20585" s="17" t="s">
        <v>2928</v>
      </c>
      <c r="F20585" s="24">
        <v>-74.067812500000002</v>
      </c>
      <c r="G20585" s="24">
        <v>4.6058124999999999</v>
      </c>
    </row>
    <row r="20586" spans="1:7" ht="15.6">
      <c r="A20586" s="19" t="s">
        <v>2984</v>
      </c>
      <c r="B20586" s="22" t="s">
        <v>2924</v>
      </c>
      <c r="C20586" s="22">
        <v>18</v>
      </c>
      <c r="D20586" s="22" t="s">
        <v>2929</v>
      </c>
      <c r="E20586" s="17" t="s">
        <v>2926</v>
      </c>
      <c r="F20586" s="24">
        <v>-74.068687499999996</v>
      </c>
      <c r="G20586" s="24">
        <v>4.6059374999999996</v>
      </c>
    </row>
    <row r="20587" spans="1:7" ht="15.6">
      <c r="A20587" s="19" t="s">
        <v>2984</v>
      </c>
      <c r="B20587" s="22" t="s">
        <v>2921</v>
      </c>
      <c r="C20587" s="22">
        <v>23</v>
      </c>
      <c r="D20587" s="22" t="s">
        <v>2929</v>
      </c>
      <c r="E20587" s="17" t="s">
        <v>2926</v>
      </c>
      <c r="F20587" s="24">
        <v>-74.068687499999996</v>
      </c>
      <c r="G20587" s="24">
        <v>4.6059374999999996</v>
      </c>
    </row>
    <row r="20588" spans="1:7" ht="15.6">
      <c r="A20588" s="19" t="s">
        <v>2984</v>
      </c>
      <c r="B20588" s="22" t="s">
        <v>2921</v>
      </c>
      <c r="C20588" s="22">
        <v>22</v>
      </c>
      <c r="D20588" s="22" t="s">
        <v>2929</v>
      </c>
      <c r="E20588" s="17" t="s">
        <v>2926</v>
      </c>
      <c r="F20588" s="24">
        <v>-74.068687499999996</v>
      </c>
      <c r="G20588" s="24">
        <v>4.6059374999999996</v>
      </c>
    </row>
    <row r="20589" spans="1:7" ht="15.6">
      <c r="A20589" s="19" t="s">
        <v>2984</v>
      </c>
      <c r="B20589" s="22" t="s">
        <v>2924</v>
      </c>
      <c r="C20589" s="22">
        <v>23</v>
      </c>
      <c r="D20589" s="22" t="s">
        <v>2929</v>
      </c>
      <c r="E20589" s="17" t="s">
        <v>2928</v>
      </c>
      <c r="F20589" s="24">
        <v>-74.070437499999997</v>
      </c>
      <c r="G20589" s="24">
        <v>4.6055624999999996</v>
      </c>
    </row>
    <row r="20590" spans="1:7" ht="15.6">
      <c r="A20590" s="19" t="s">
        <v>2984</v>
      </c>
      <c r="B20590" s="22" t="s">
        <v>2921</v>
      </c>
      <c r="C20590" s="22">
        <v>20</v>
      </c>
      <c r="D20590" s="22" t="s">
        <v>2929</v>
      </c>
      <c r="E20590" s="17" t="s">
        <v>2928</v>
      </c>
      <c r="F20590" s="24">
        <v>-74.070437499999997</v>
      </c>
      <c r="G20590" s="24">
        <v>4.6055624999999996</v>
      </c>
    </row>
    <row r="20591" spans="1:7" ht="15.6">
      <c r="A20591" s="19" t="s">
        <v>2984</v>
      </c>
      <c r="B20591" s="22" t="s">
        <v>2924</v>
      </c>
      <c r="C20591" s="22">
        <v>20</v>
      </c>
      <c r="D20591" s="22" t="s">
        <v>2930</v>
      </c>
      <c r="E20591" s="17" t="s">
        <v>2928</v>
      </c>
      <c r="F20591" s="24">
        <v>-74.069937499999995</v>
      </c>
      <c r="G20591" s="24">
        <v>4.6058124999999999</v>
      </c>
    </row>
    <row r="20592" spans="1:7" ht="15.6">
      <c r="A20592" s="19" t="s">
        <v>2984</v>
      </c>
      <c r="B20592" s="22" t="s">
        <v>2924</v>
      </c>
      <c r="C20592" s="22">
        <v>22</v>
      </c>
      <c r="D20592" s="22" t="s">
        <v>2929</v>
      </c>
      <c r="E20592" s="17" t="s">
        <v>2928</v>
      </c>
      <c r="F20592" s="24">
        <v>-74.068687499999996</v>
      </c>
      <c r="G20592" s="24">
        <v>4.6058124999999999</v>
      </c>
    </row>
    <row r="20593" spans="1:7" ht="15.6">
      <c r="A20593" s="19" t="s">
        <v>2984</v>
      </c>
      <c r="B20593" s="22" t="s">
        <v>2921</v>
      </c>
      <c r="C20593" s="22">
        <v>35</v>
      </c>
      <c r="D20593" s="22" t="s">
        <v>2929</v>
      </c>
      <c r="E20593" s="17" t="s">
        <v>2928</v>
      </c>
      <c r="F20593" s="24">
        <v>-74.067812500000002</v>
      </c>
      <c r="G20593" s="24">
        <v>4.6065624999999999</v>
      </c>
    </row>
    <row r="20594" spans="1:7" ht="15.6">
      <c r="A20594" s="19" t="s">
        <v>2984</v>
      </c>
      <c r="B20594" s="22" t="s">
        <v>2921</v>
      </c>
      <c r="C20594" s="22">
        <v>28</v>
      </c>
      <c r="D20594" s="22" t="s">
        <v>2929</v>
      </c>
      <c r="E20594" s="17" t="s">
        <v>2928</v>
      </c>
      <c r="F20594" s="24">
        <v>-74.068687499999996</v>
      </c>
      <c r="G20594" s="24">
        <v>4.6058124999999999</v>
      </c>
    </row>
    <row r="20595" spans="1:7" ht="15.6">
      <c r="A20595" s="19" t="s">
        <v>2984</v>
      </c>
      <c r="B20595" s="22" t="s">
        <v>2921</v>
      </c>
      <c r="C20595" s="22">
        <v>22</v>
      </c>
      <c r="D20595" s="22" t="s">
        <v>2929</v>
      </c>
      <c r="E20595" s="17" t="s">
        <v>2928</v>
      </c>
      <c r="F20595" s="24">
        <v>-74.068687499999996</v>
      </c>
      <c r="G20595" s="24">
        <v>4.6058124999999999</v>
      </c>
    </row>
    <row r="20596" spans="1:7" ht="15.6">
      <c r="A20596" s="19" t="s">
        <v>2984</v>
      </c>
      <c r="B20596" s="22" t="s">
        <v>2924</v>
      </c>
      <c r="C20596" s="22">
        <v>19</v>
      </c>
      <c r="D20596" s="22" t="s">
        <v>2929</v>
      </c>
      <c r="E20596" s="17" t="s">
        <v>2928</v>
      </c>
      <c r="F20596" s="24">
        <v>-74.068687499999996</v>
      </c>
      <c r="G20596" s="24">
        <v>4.6058124999999999</v>
      </c>
    </row>
    <row r="20597" spans="1:7" ht="15.6">
      <c r="A20597" s="19" t="s">
        <v>2984</v>
      </c>
      <c r="B20597" s="22" t="s">
        <v>2924</v>
      </c>
      <c r="C20597" s="22">
        <v>21</v>
      </c>
      <c r="D20597" s="22" t="s">
        <v>2929</v>
      </c>
      <c r="E20597" s="17" t="s">
        <v>2928</v>
      </c>
      <c r="F20597" s="24">
        <v>-74.068687499999996</v>
      </c>
      <c r="G20597" s="24">
        <v>4.6058124999999999</v>
      </c>
    </row>
    <row r="20598" spans="1:7" ht="15.6">
      <c r="A20598" s="19" t="s">
        <v>2984</v>
      </c>
      <c r="B20598" s="22" t="s">
        <v>2921</v>
      </c>
      <c r="C20598" s="22">
        <v>22</v>
      </c>
      <c r="D20598" s="22" t="s">
        <v>2929</v>
      </c>
      <c r="E20598" s="17" t="s">
        <v>2928</v>
      </c>
      <c r="F20598" s="24">
        <v>-74.067812500000002</v>
      </c>
      <c r="G20598" s="24">
        <v>4.6065624999999999</v>
      </c>
    </row>
    <row r="20599" spans="1:7" ht="15.6">
      <c r="A20599" s="19" t="s">
        <v>2984</v>
      </c>
      <c r="B20599" s="22" t="s">
        <v>2921</v>
      </c>
      <c r="C20599" s="22">
        <v>18</v>
      </c>
      <c r="D20599" s="22" t="s">
        <v>2929</v>
      </c>
      <c r="E20599" s="17" t="s">
        <v>2928</v>
      </c>
      <c r="F20599" s="24">
        <v>-74.067812500000002</v>
      </c>
      <c r="G20599" s="24">
        <v>4.6065624999999999</v>
      </c>
    </row>
    <row r="20600" spans="1:7" ht="15.6">
      <c r="A20600" s="19" t="s">
        <v>2984</v>
      </c>
      <c r="B20600" s="22" t="s">
        <v>2921</v>
      </c>
      <c r="C20600" s="22">
        <v>17</v>
      </c>
      <c r="D20600" s="22" t="s">
        <v>2929</v>
      </c>
      <c r="E20600" s="17" t="s">
        <v>2928</v>
      </c>
      <c r="F20600" s="24">
        <v>-74.067812500000002</v>
      </c>
      <c r="G20600" s="24">
        <v>4.6065624999999999</v>
      </c>
    </row>
    <row r="20601" spans="1:7" ht="15.6">
      <c r="A20601" s="19" t="s">
        <v>2984</v>
      </c>
      <c r="B20601" s="22" t="s">
        <v>2921</v>
      </c>
      <c r="C20601" s="22">
        <v>23</v>
      </c>
      <c r="D20601" s="22" t="s">
        <v>2929</v>
      </c>
      <c r="E20601" s="17" t="s">
        <v>2928</v>
      </c>
      <c r="F20601" s="24">
        <v>-74.067812500000002</v>
      </c>
      <c r="G20601" s="24">
        <v>4.6065624999999999</v>
      </c>
    </row>
    <row r="20602" spans="1:7" ht="15.6">
      <c r="A20602" s="19" t="s">
        <v>2984</v>
      </c>
      <c r="B20602" s="22" t="s">
        <v>2924</v>
      </c>
      <c r="C20602" s="22">
        <v>25</v>
      </c>
      <c r="D20602" s="22" t="s">
        <v>2929</v>
      </c>
      <c r="E20602" s="17" t="s">
        <v>2928</v>
      </c>
      <c r="F20602" s="24">
        <v>-74.067812500000002</v>
      </c>
      <c r="G20602" s="24">
        <v>4.6065624999999999</v>
      </c>
    </row>
    <row r="20603" spans="1:7" ht="15.6">
      <c r="A20603" s="19" t="s">
        <v>2984</v>
      </c>
      <c r="B20603" s="22" t="s">
        <v>2924</v>
      </c>
      <c r="C20603" s="22">
        <v>38</v>
      </c>
      <c r="D20603" s="22" t="s">
        <v>2925</v>
      </c>
      <c r="E20603" s="17" t="s">
        <v>2928</v>
      </c>
      <c r="F20603" s="24">
        <v>-74.067812500000002</v>
      </c>
      <c r="G20603" s="24">
        <v>4.6065624999999999</v>
      </c>
    </row>
    <row r="20604" spans="1:7" ht="15.6">
      <c r="A20604" s="19" t="s">
        <v>2984</v>
      </c>
      <c r="B20604" s="22" t="s">
        <v>2921</v>
      </c>
      <c r="C20604" s="22">
        <v>31</v>
      </c>
      <c r="D20604" s="22" t="s">
        <v>2925</v>
      </c>
      <c r="E20604" s="17" t="s">
        <v>2926</v>
      </c>
      <c r="F20604" s="24">
        <v>-74.068812500000007</v>
      </c>
      <c r="G20604" s="24">
        <v>4.6066874999999996</v>
      </c>
    </row>
    <row r="20605" spans="1:7" ht="15.6">
      <c r="A20605" s="19" t="s">
        <v>2984</v>
      </c>
      <c r="B20605" s="22" t="s">
        <v>2924</v>
      </c>
      <c r="C20605" s="22">
        <v>35</v>
      </c>
      <c r="D20605" s="22" t="s">
        <v>2925</v>
      </c>
      <c r="E20605" s="17" t="s">
        <v>2926</v>
      </c>
      <c r="F20605" s="24">
        <v>-74.069437500000006</v>
      </c>
      <c r="G20605" s="24">
        <v>4.6066874999999996</v>
      </c>
    </row>
    <row r="20606" spans="1:7" ht="15.6">
      <c r="A20606" s="19" t="s">
        <v>2984</v>
      </c>
      <c r="B20606" s="22" t="s">
        <v>2921</v>
      </c>
      <c r="C20606" s="22">
        <v>33</v>
      </c>
      <c r="D20606" s="22" t="s">
        <v>2925</v>
      </c>
      <c r="E20606" s="17" t="s">
        <v>2926</v>
      </c>
      <c r="F20606" s="24">
        <v>-74.069437500000006</v>
      </c>
      <c r="G20606" s="24">
        <v>4.6066874999999996</v>
      </c>
    </row>
    <row r="20607" spans="1:7" ht="15.6">
      <c r="A20607" s="19" t="s">
        <v>2984</v>
      </c>
      <c r="B20607" s="22" t="s">
        <v>2921</v>
      </c>
      <c r="C20607" s="22">
        <v>15</v>
      </c>
      <c r="D20607" s="22" t="s">
        <v>2929</v>
      </c>
      <c r="E20607" s="17" t="s">
        <v>2926</v>
      </c>
      <c r="F20607" s="24">
        <v>-74.068812500000007</v>
      </c>
      <c r="G20607" s="24">
        <v>4.6070624999999996</v>
      </c>
    </row>
    <row r="20608" spans="1:7" ht="15.6">
      <c r="A20608" s="19" t="s">
        <v>2984</v>
      </c>
      <c r="B20608" s="22" t="s">
        <v>2921</v>
      </c>
      <c r="C20608" s="22">
        <v>23</v>
      </c>
      <c r="D20608" s="22" t="s">
        <v>2929</v>
      </c>
      <c r="E20608" s="17" t="s">
        <v>2926</v>
      </c>
      <c r="F20608" s="24">
        <v>-74.068812500000007</v>
      </c>
      <c r="G20608" s="24">
        <v>4.6059374999999996</v>
      </c>
    </row>
    <row r="20609" spans="1:7" ht="15.6">
      <c r="A20609" s="19" t="s">
        <v>2984</v>
      </c>
      <c r="B20609" s="22" t="s">
        <v>2921</v>
      </c>
      <c r="C20609" s="22">
        <v>37</v>
      </c>
      <c r="D20609" s="22" t="s">
        <v>2930</v>
      </c>
      <c r="E20609" s="17" t="s">
        <v>2923</v>
      </c>
      <c r="F20609" s="24">
        <v>-74.071687499999996</v>
      </c>
      <c r="G20609" s="24">
        <v>4.5939375</v>
      </c>
    </row>
    <row r="20610" spans="1:7" ht="15.6">
      <c r="A20610" s="19" t="s">
        <v>2984</v>
      </c>
      <c r="B20610" s="22" t="s">
        <v>2921</v>
      </c>
      <c r="C20610" s="22">
        <v>37</v>
      </c>
      <c r="D20610" s="22" t="s">
        <v>2930</v>
      </c>
      <c r="E20610" s="17" t="s">
        <v>2923</v>
      </c>
      <c r="F20610" s="24">
        <v>-74.071687499999996</v>
      </c>
      <c r="G20610" s="24">
        <v>4.5939375</v>
      </c>
    </row>
    <row r="20611" spans="1:7" ht="15.6">
      <c r="A20611" s="19" t="s">
        <v>2984</v>
      </c>
      <c r="B20611" s="22" t="s">
        <v>2921</v>
      </c>
      <c r="C20611" s="22">
        <v>44</v>
      </c>
      <c r="D20611" s="22" t="s">
        <v>2925</v>
      </c>
      <c r="E20611" s="17" t="s">
        <v>2927</v>
      </c>
      <c r="F20611" s="24">
        <v>-74.070812500000002</v>
      </c>
      <c r="G20611" s="24">
        <v>4.6083125000000003</v>
      </c>
    </row>
    <row r="20612" spans="1:7" ht="15.6">
      <c r="A20612" s="19" t="s">
        <v>2984</v>
      </c>
      <c r="B20612" s="22" t="s">
        <v>2921</v>
      </c>
      <c r="C20612" s="22">
        <v>18</v>
      </c>
      <c r="D20612" s="22" t="s">
        <v>2929</v>
      </c>
      <c r="E20612" s="17" t="s">
        <v>2926</v>
      </c>
      <c r="F20612" s="24">
        <v>-74.068687499999996</v>
      </c>
      <c r="G20612" s="24">
        <v>4.6059374999999996</v>
      </c>
    </row>
    <row r="20613" spans="1:7" ht="15.6">
      <c r="A20613" s="19" t="s">
        <v>2984</v>
      </c>
      <c r="B20613" s="22" t="s">
        <v>2921</v>
      </c>
      <c r="C20613" s="22">
        <v>20</v>
      </c>
      <c r="D20613" s="22" t="s">
        <v>2929</v>
      </c>
      <c r="E20613" s="17" t="s">
        <v>2926</v>
      </c>
      <c r="F20613" s="24">
        <v>-74.068687499999996</v>
      </c>
      <c r="G20613" s="24">
        <v>4.6059374999999996</v>
      </c>
    </row>
    <row r="20614" spans="1:7" ht="15.6">
      <c r="A20614" s="19" t="s">
        <v>2984</v>
      </c>
      <c r="B20614" s="22" t="s">
        <v>2924</v>
      </c>
      <c r="C20614" s="22">
        <v>20</v>
      </c>
      <c r="D20614" s="22" t="s">
        <v>2922</v>
      </c>
      <c r="E20614" s="17" t="s">
        <v>2927</v>
      </c>
      <c r="F20614" s="24">
        <v>-74.066812499999997</v>
      </c>
      <c r="G20614" s="24">
        <v>4.6073124999999999</v>
      </c>
    </row>
    <row r="20615" spans="1:7" ht="15.6">
      <c r="A20615" s="19" t="s">
        <v>2984</v>
      </c>
      <c r="B20615" s="22" t="s">
        <v>2921</v>
      </c>
      <c r="C20615" s="22">
        <v>23</v>
      </c>
      <c r="D20615" s="22" t="s">
        <v>2929</v>
      </c>
      <c r="E20615" s="17" t="s">
        <v>2926</v>
      </c>
      <c r="F20615" s="24">
        <v>-74.068687499999996</v>
      </c>
      <c r="G20615" s="24">
        <v>4.6060625000000002</v>
      </c>
    </row>
    <row r="20616" spans="1:7" ht="15.6">
      <c r="A20616" s="19" t="s">
        <v>2984</v>
      </c>
      <c r="B20616" s="22" t="s">
        <v>2921</v>
      </c>
      <c r="C20616" s="22">
        <v>19</v>
      </c>
      <c r="D20616" s="22" t="s">
        <v>2929</v>
      </c>
      <c r="E20616" s="17" t="s">
        <v>2926</v>
      </c>
      <c r="F20616" s="24">
        <v>-74.068687499999996</v>
      </c>
      <c r="G20616" s="24">
        <v>4.6060625000000002</v>
      </c>
    </row>
    <row r="20617" spans="1:7" ht="15.6">
      <c r="A20617" s="19" t="s">
        <v>2984</v>
      </c>
      <c r="B20617" s="22" t="s">
        <v>2924</v>
      </c>
      <c r="C20617" s="22">
        <v>24</v>
      </c>
      <c r="D20617" s="22" t="s">
        <v>2929</v>
      </c>
      <c r="E20617" s="17" t="s">
        <v>2926</v>
      </c>
      <c r="F20617" s="24">
        <v>-74.068687499999996</v>
      </c>
      <c r="G20617" s="24">
        <v>4.6060625000000002</v>
      </c>
    </row>
    <row r="20618" spans="1:7" ht="15.6">
      <c r="A20618" s="19" t="s">
        <v>2984</v>
      </c>
      <c r="B20618" s="22" t="s">
        <v>2921</v>
      </c>
      <c r="C20618" s="22">
        <v>45</v>
      </c>
      <c r="D20618" s="22" t="s">
        <v>2925</v>
      </c>
      <c r="E20618" s="17" t="s">
        <v>2926</v>
      </c>
      <c r="F20618" s="24">
        <v>-74.068687499999996</v>
      </c>
      <c r="G20618" s="24">
        <v>4.6060625000000002</v>
      </c>
    </row>
    <row r="20619" spans="1:7" ht="15.6">
      <c r="A20619" s="19" t="s">
        <v>2984</v>
      </c>
      <c r="B20619" s="22" t="s">
        <v>2924</v>
      </c>
      <c r="C20619" s="22">
        <v>30</v>
      </c>
      <c r="D20619" s="22" t="s">
        <v>2929</v>
      </c>
      <c r="E20619" s="17" t="s">
        <v>2926</v>
      </c>
      <c r="F20619" s="24">
        <v>-74.068687499999996</v>
      </c>
      <c r="G20619" s="24">
        <v>4.6060625000000002</v>
      </c>
    </row>
    <row r="20620" spans="1:7" ht="15.6">
      <c r="A20620" s="19" t="s">
        <v>2984</v>
      </c>
      <c r="B20620" s="22" t="s">
        <v>2921</v>
      </c>
      <c r="C20620" s="22">
        <v>28</v>
      </c>
      <c r="D20620" s="22" t="s">
        <v>2929</v>
      </c>
      <c r="E20620" s="17" t="s">
        <v>2926</v>
      </c>
      <c r="F20620" s="24">
        <v>-74.068687499999996</v>
      </c>
      <c r="G20620" s="24">
        <v>4.6060625000000002</v>
      </c>
    </row>
    <row r="20621" spans="1:7" ht="15.6">
      <c r="A20621" s="19" t="s">
        <v>2984</v>
      </c>
      <c r="B20621" s="22" t="s">
        <v>2921</v>
      </c>
      <c r="C20621" s="22">
        <v>25</v>
      </c>
      <c r="D20621" s="22" t="s">
        <v>2929</v>
      </c>
      <c r="E20621" s="17" t="s">
        <v>2926</v>
      </c>
      <c r="F20621" s="24">
        <v>-74.068687499999996</v>
      </c>
      <c r="G20621" s="24">
        <v>4.6060625000000002</v>
      </c>
    </row>
    <row r="20622" spans="1:7" ht="15.6">
      <c r="A20622" s="19" t="s">
        <v>2984</v>
      </c>
      <c r="B20622" s="22" t="s">
        <v>2921</v>
      </c>
      <c r="C20622" s="22">
        <v>23</v>
      </c>
      <c r="D20622" s="22" t="s">
        <v>2929</v>
      </c>
      <c r="E20622" s="17" t="s">
        <v>2926</v>
      </c>
      <c r="F20622" s="24">
        <v>-74.068687499999996</v>
      </c>
      <c r="G20622" s="24">
        <v>4.6060625000000002</v>
      </c>
    </row>
    <row r="20623" spans="1:7" ht="15.6">
      <c r="A20623" s="19" t="s">
        <v>2984</v>
      </c>
      <c r="B20623" s="22" t="s">
        <v>2924</v>
      </c>
      <c r="C20623" s="22">
        <v>19</v>
      </c>
      <c r="D20623" s="22" t="s">
        <v>2929</v>
      </c>
      <c r="E20623" s="17" t="s">
        <v>2926</v>
      </c>
      <c r="F20623" s="24">
        <v>-74.068687499999996</v>
      </c>
      <c r="G20623" s="24">
        <v>4.6060625000000002</v>
      </c>
    </row>
    <row r="20624" spans="1:7" ht="15.6">
      <c r="A20624" s="19" t="s">
        <v>2984</v>
      </c>
      <c r="B20624" s="22" t="s">
        <v>2924</v>
      </c>
      <c r="C20624" s="22">
        <v>28</v>
      </c>
      <c r="D20624" s="22" t="s">
        <v>2929</v>
      </c>
      <c r="E20624" s="17" t="s">
        <v>2926</v>
      </c>
      <c r="F20624" s="24">
        <v>-74.068687499999996</v>
      </c>
      <c r="G20624" s="24">
        <v>4.6060625000000002</v>
      </c>
    </row>
    <row r="20625" spans="1:7" ht="15.6">
      <c r="A20625" s="19" t="s">
        <v>2984</v>
      </c>
      <c r="B20625" s="22" t="s">
        <v>2921</v>
      </c>
      <c r="C20625" s="22">
        <v>25</v>
      </c>
      <c r="D20625" s="22" t="s">
        <v>2929</v>
      </c>
      <c r="E20625" s="17" t="s">
        <v>2926</v>
      </c>
      <c r="F20625" s="24">
        <v>-74.068687499999996</v>
      </c>
      <c r="G20625" s="24">
        <v>4.6060625000000002</v>
      </c>
    </row>
    <row r="20626" spans="1:7" ht="15.6">
      <c r="A20626" s="19" t="s">
        <v>2984</v>
      </c>
      <c r="B20626" s="22" t="s">
        <v>2921</v>
      </c>
      <c r="C20626" s="22">
        <v>24</v>
      </c>
      <c r="D20626" s="22" t="s">
        <v>2929</v>
      </c>
      <c r="E20626" s="17" t="s">
        <v>2926</v>
      </c>
      <c r="F20626" s="24">
        <v>-74.068687499999996</v>
      </c>
      <c r="G20626" s="24">
        <v>4.6060625000000002</v>
      </c>
    </row>
    <row r="20627" spans="1:7" ht="15.6">
      <c r="A20627" s="19" t="s">
        <v>2984</v>
      </c>
      <c r="B20627" s="22" t="s">
        <v>2921</v>
      </c>
      <c r="C20627" s="22">
        <v>28</v>
      </c>
      <c r="D20627" s="22" t="s">
        <v>2929</v>
      </c>
      <c r="E20627" s="17" t="s">
        <v>2926</v>
      </c>
      <c r="F20627" s="24">
        <v>-74.068687499999996</v>
      </c>
      <c r="G20627" s="24">
        <v>4.6060625000000002</v>
      </c>
    </row>
    <row r="20628" spans="1:7" ht="15.6">
      <c r="A20628" s="19" t="s">
        <v>2984</v>
      </c>
      <c r="B20628" s="22" t="s">
        <v>2921</v>
      </c>
      <c r="C20628" s="22">
        <v>21</v>
      </c>
      <c r="D20628" s="22" t="s">
        <v>2929</v>
      </c>
      <c r="E20628" s="17" t="s">
        <v>2926</v>
      </c>
      <c r="F20628" s="24">
        <v>-74.068687499999996</v>
      </c>
      <c r="G20628" s="24">
        <v>4.6060625000000002</v>
      </c>
    </row>
    <row r="20629" spans="1:7" ht="15.6">
      <c r="A20629" s="19" t="s">
        <v>2984</v>
      </c>
      <c r="B20629" s="22" t="s">
        <v>2921</v>
      </c>
      <c r="C20629" s="22">
        <v>29</v>
      </c>
      <c r="D20629" s="22" t="s">
        <v>2925</v>
      </c>
      <c r="E20629" s="17" t="s">
        <v>2928</v>
      </c>
      <c r="F20629" s="24">
        <v>-74.067937499999999</v>
      </c>
      <c r="G20629" s="24">
        <v>4.6076874999999999</v>
      </c>
    </row>
    <row r="20630" spans="1:7" ht="15.6">
      <c r="A20630" s="19" t="s">
        <v>2984</v>
      </c>
      <c r="B20630" s="22" t="s">
        <v>2924</v>
      </c>
      <c r="C20630" s="22">
        <v>24</v>
      </c>
      <c r="D20630" s="22" t="s">
        <v>2929</v>
      </c>
      <c r="E20630" s="17" t="s">
        <v>2923</v>
      </c>
      <c r="F20630" s="24">
        <v>-74.067812500000002</v>
      </c>
      <c r="G20630" s="24">
        <v>4.6090625000000003</v>
      </c>
    </row>
    <row r="20631" spans="1:7" ht="15.6">
      <c r="A20631" s="19" t="s">
        <v>2984</v>
      </c>
      <c r="B20631" s="22" t="s">
        <v>2924</v>
      </c>
      <c r="C20631" s="22">
        <v>21</v>
      </c>
      <c r="D20631" s="22" t="s">
        <v>2929</v>
      </c>
      <c r="E20631" s="17" t="s">
        <v>2923</v>
      </c>
      <c r="F20631" s="24">
        <v>-74.067812500000002</v>
      </c>
      <c r="G20631" s="24">
        <v>4.6090625000000003</v>
      </c>
    </row>
    <row r="20632" spans="1:7" ht="15.6">
      <c r="A20632" s="19" t="s">
        <v>2984</v>
      </c>
      <c r="B20632" s="22" t="s">
        <v>2924</v>
      </c>
      <c r="C20632" s="22">
        <v>18</v>
      </c>
      <c r="D20632" s="22" t="s">
        <v>2929</v>
      </c>
      <c r="E20632" s="17" t="s">
        <v>2923</v>
      </c>
      <c r="F20632" s="24">
        <v>-74.067812500000002</v>
      </c>
      <c r="G20632" s="24">
        <v>4.6090625000000003</v>
      </c>
    </row>
    <row r="20633" spans="1:7" ht="15.6">
      <c r="A20633" s="19" t="s">
        <v>2984</v>
      </c>
      <c r="B20633" s="22" t="s">
        <v>2924</v>
      </c>
      <c r="C20633" s="22">
        <v>26</v>
      </c>
      <c r="D20633" s="22" t="s">
        <v>2929</v>
      </c>
      <c r="E20633" s="17" t="s">
        <v>2926</v>
      </c>
      <c r="F20633" s="24">
        <v>-74.068812500000007</v>
      </c>
      <c r="G20633" s="24">
        <v>4.6070624999999996</v>
      </c>
    </row>
    <row r="20634" spans="1:7" ht="15.6">
      <c r="A20634" s="19" t="s">
        <v>2984</v>
      </c>
      <c r="B20634" s="22" t="s">
        <v>2924</v>
      </c>
      <c r="C20634" s="22">
        <v>20</v>
      </c>
      <c r="D20634" s="22" t="s">
        <v>2929</v>
      </c>
      <c r="E20634" s="17" t="s">
        <v>2926</v>
      </c>
      <c r="F20634" s="24">
        <v>-74.068812500000007</v>
      </c>
      <c r="G20634" s="24">
        <v>4.6070624999999996</v>
      </c>
    </row>
    <row r="20635" spans="1:7" ht="15.6">
      <c r="A20635" s="19" t="s">
        <v>2984</v>
      </c>
      <c r="B20635" s="22" t="s">
        <v>2921</v>
      </c>
      <c r="C20635" s="22">
        <v>40</v>
      </c>
      <c r="D20635" s="22" t="s">
        <v>2925</v>
      </c>
      <c r="E20635" s="17" t="s">
        <v>2926</v>
      </c>
      <c r="F20635" s="24">
        <v>-74.068687499999996</v>
      </c>
      <c r="G20635" s="24">
        <v>4.6059374999999996</v>
      </c>
    </row>
    <row r="20636" spans="1:7" ht="15.6">
      <c r="A20636" s="19" t="s">
        <v>2984</v>
      </c>
      <c r="B20636" s="22" t="s">
        <v>2924</v>
      </c>
      <c r="C20636" s="22">
        <v>17</v>
      </c>
      <c r="D20636" s="22" t="s">
        <v>2929</v>
      </c>
      <c r="E20636" s="17" t="s">
        <v>2926</v>
      </c>
      <c r="F20636" s="24">
        <v>-74.068687499999996</v>
      </c>
      <c r="G20636" s="24">
        <v>4.6059374999999996</v>
      </c>
    </row>
    <row r="20637" spans="1:7" ht="15.6">
      <c r="A20637" s="19" t="s">
        <v>2984</v>
      </c>
      <c r="B20637" s="22" t="s">
        <v>2921</v>
      </c>
      <c r="C20637" s="22">
        <v>26</v>
      </c>
      <c r="D20637" s="22" t="s">
        <v>2929</v>
      </c>
      <c r="E20637" s="17" t="s">
        <v>2926</v>
      </c>
      <c r="F20637" s="24">
        <v>-74.068687499999996</v>
      </c>
      <c r="G20637" s="24">
        <v>4.6059374999999996</v>
      </c>
    </row>
    <row r="20638" spans="1:7" ht="15.6">
      <c r="A20638" s="19" t="s">
        <v>2984</v>
      </c>
      <c r="B20638" s="22" t="s">
        <v>2924</v>
      </c>
      <c r="C20638" s="22">
        <v>19</v>
      </c>
      <c r="D20638" s="22" t="s">
        <v>2929</v>
      </c>
      <c r="E20638" s="17" t="s">
        <v>2926</v>
      </c>
      <c r="F20638" s="24">
        <v>-74.068687499999996</v>
      </c>
      <c r="G20638" s="24">
        <v>4.6059374999999996</v>
      </c>
    </row>
    <row r="20639" spans="1:7" ht="15.6">
      <c r="A20639" s="19" t="s">
        <v>2984</v>
      </c>
      <c r="B20639" s="22" t="s">
        <v>2924</v>
      </c>
      <c r="C20639" s="22">
        <v>32</v>
      </c>
      <c r="D20639" s="22" t="s">
        <v>2925</v>
      </c>
      <c r="E20639" s="17" t="s">
        <v>2927</v>
      </c>
      <c r="F20639" s="24">
        <v>-74.069187499999998</v>
      </c>
      <c r="G20639" s="24">
        <v>4.6039374999999998</v>
      </c>
    </row>
    <row r="20640" spans="1:7" ht="15.6">
      <c r="A20640" s="19" t="s">
        <v>2984</v>
      </c>
      <c r="B20640" s="22" t="s">
        <v>2921</v>
      </c>
      <c r="C20640" s="22">
        <v>32</v>
      </c>
      <c r="D20640" s="22" t="s">
        <v>2929</v>
      </c>
      <c r="E20640" s="17" t="s">
        <v>2926</v>
      </c>
      <c r="F20640" s="24">
        <v>-74.068937500000004</v>
      </c>
      <c r="G20640" s="24">
        <v>4.6070624999999996</v>
      </c>
    </row>
    <row r="20641" spans="1:7" ht="15.6">
      <c r="A20641" s="19" t="s">
        <v>2984</v>
      </c>
      <c r="B20641" s="22" t="s">
        <v>2924</v>
      </c>
      <c r="C20641" s="22">
        <v>32</v>
      </c>
      <c r="D20641" s="22" t="s">
        <v>2929</v>
      </c>
      <c r="E20641" s="17" t="s">
        <v>2926</v>
      </c>
      <c r="F20641" s="24">
        <v>-74.068937500000004</v>
      </c>
      <c r="G20641" s="24">
        <v>4.6070624999999996</v>
      </c>
    </row>
    <row r="20642" spans="1:7" ht="15.6">
      <c r="A20642" s="19" t="s">
        <v>2984</v>
      </c>
      <c r="B20642" s="22" t="s">
        <v>2924</v>
      </c>
      <c r="C20642" s="22">
        <v>20</v>
      </c>
      <c r="D20642" s="22" t="s">
        <v>2929</v>
      </c>
      <c r="E20642" s="17" t="s">
        <v>2926</v>
      </c>
      <c r="F20642" s="24">
        <v>-74.068937500000004</v>
      </c>
      <c r="G20642" s="24">
        <v>4.6070624999999996</v>
      </c>
    </row>
    <row r="20643" spans="1:7" ht="15.6">
      <c r="A20643" s="19" t="s">
        <v>2984</v>
      </c>
      <c r="B20643" s="22" t="s">
        <v>2921</v>
      </c>
      <c r="C20643" s="22">
        <v>28</v>
      </c>
      <c r="D20643" s="22" t="s">
        <v>2925</v>
      </c>
      <c r="E20643" s="17" t="s">
        <v>2928</v>
      </c>
      <c r="F20643" s="24">
        <v>-74.069062500000001</v>
      </c>
      <c r="G20643" s="24">
        <v>4.6081874999999997</v>
      </c>
    </row>
    <row r="20644" spans="1:7" ht="15.6">
      <c r="A20644" s="19" t="s">
        <v>2984</v>
      </c>
      <c r="B20644" s="22" t="s">
        <v>2924</v>
      </c>
      <c r="C20644" s="22">
        <v>25</v>
      </c>
      <c r="D20644" s="22" t="s">
        <v>2925</v>
      </c>
      <c r="E20644" s="17" t="s">
        <v>2928</v>
      </c>
      <c r="F20644" s="24">
        <v>-74.069062500000001</v>
      </c>
      <c r="G20644" s="24">
        <v>4.6081874999999997</v>
      </c>
    </row>
    <row r="20645" spans="1:7" ht="15.6">
      <c r="A20645" s="19" t="s">
        <v>2984</v>
      </c>
      <c r="B20645" s="22" t="s">
        <v>2921</v>
      </c>
      <c r="C20645" s="22">
        <v>23</v>
      </c>
      <c r="D20645" s="22" t="s">
        <v>2925</v>
      </c>
      <c r="E20645" s="17" t="s">
        <v>2926</v>
      </c>
      <c r="F20645" s="24">
        <v>-74.069937499999995</v>
      </c>
      <c r="G20645" s="24">
        <v>4.6061874999999999</v>
      </c>
    </row>
    <row r="20646" spans="1:7" ht="15.6">
      <c r="A20646" s="19" t="s">
        <v>2984</v>
      </c>
      <c r="B20646" s="22" t="s">
        <v>2924</v>
      </c>
      <c r="C20646" s="22">
        <v>24</v>
      </c>
      <c r="D20646" s="22" t="s">
        <v>2929</v>
      </c>
      <c r="E20646" s="17" t="s">
        <v>2926</v>
      </c>
      <c r="F20646" s="24">
        <v>-74.068687499999996</v>
      </c>
      <c r="G20646" s="24">
        <v>4.6059374999999996</v>
      </c>
    </row>
    <row r="20647" spans="1:7" ht="15.6">
      <c r="A20647" s="19" t="s">
        <v>2984</v>
      </c>
      <c r="B20647" s="22" t="s">
        <v>2921</v>
      </c>
      <c r="C20647" s="22">
        <v>19</v>
      </c>
      <c r="D20647" s="22" t="s">
        <v>2929</v>
      </c>
      <c r="E20647" s="17" t="s">
        <v>2926</v>
      </c>
      <c r="F20647" s="24">
        <v>-74.068687499999996</v>
      </c>
      <c r="G20647" s="24">
        <v>4.6059374999999996</v>
      </c>
    </row>
    <row r="20648" spans="1:7" ht="15.6">
      <c r="A20648" s="19" t="s">
        <v>2984</v>
      </c>
      <c r="B20648" s="22" t="s">
        <v>2921</v>
      </c>
      <c r="C20648" s="22">
        <v>21</v>
      </c>
      <c r="D20648" s="22" t="s">
        <v>2929</v>
      </c>
      <c r="E20648" s="17" t="s">
        <v>2926</v>
      </c>
      <c r="F20648" s="24">
        <v>-74.068687499999996</v>
      </c>
      <c r="G20648" s="24">
        <v>4.6059374999999996</v>
      </c>
    </row>
    <row r="20649" spans="1:7" ht="15.6">
      <c r="A20649" s="19" t="s">
        <v>2984</v>
      </c>
      <c r="B20649" s="22" t="s">
        <v>2924</v>
      </c>
      <c r="C20649" s="22">
        <v>26</v>
      </c>
      <c r="D20649" s="22" t="s">
        <v>2929</v>
      </c>
      <c r="E20649" s="17" t="s">
        <v>2926</v>
      </c>
      <c r="F20649" s="24">
        <v>-74.068687499999996</v>
      </c>
      <c r="G20649" s="24">
        <v>4.6059374999999996</v>
      </c>
    </row>
    <row r="20650" spans="1:7" ht="15.6">
      <c r="A20650" s="19" t="s">
        <v>2984</v>
      </c>
      <c r="B20650" s="22" t="s">
        <v>2921</v>
      </c>
      <c r="C20650" s="22">
        <v>29</v>
      </c>
      <c r="D20650" s="22" t="s">
        <v>2925</v>
      </c>
      <c r="E20650" s="17" t="s">
        <v>2926</v>
      </c>
      <c r="F20650" s="24">
        <v>-74.068687499999996</v>
      </c>
      <c r="G20650" s="24">
        <v>4.6059374999999996</v>
      </c>
    </row>
    <row r="20651" spans="1:7" ht="15.6">
      <c r="A20651" s="19" t="s">
        <v>2984</v>
      </c>
      <c r="B20651" s="22" t="s">
        <v>2924</v>
      </c>
      <c r="C20651" s="22">
        <v>33</v>
      </c>
      <c r="D20651" s="22" t="s">
        <v>2925</v>
      </c>
      <c r="E20651" s="17" t="s">
        <v>2926</v>
      </c>
      <c r="F20651" s="24">
        <v>-74.068687499999996</v>
      </c>
      <c r="G20651" s="24">
        <v>4.6059374999999996</v>
      </c>
    </row>
    <row r="20652" spans="1:7" ht="15.6">
      <c r="A20652" s="19" t="s">
        <v>2984</v>
      </c>
      <c r="B20652" s="22" t="s">
        <v>2924</v>
      </c>
      <c r="C20652" s="22">
        <v>43</v>
      </c>
      <c r="D20652" s="22" t="s">
        <v>2922</v>
      </c>
      <c r="E20652" s="17" t="s">
        <v>2923</v>
      </c>
      <c r="F20652" s="24">
        <v>-74.072187499999998</v>
      </c>
      <c r="G20652" s="24">
        <v>4.6123124999999998</v>
      </c>
    </row>
    <row r="20653" spans="1:7" ht="15.6">
      <c r="A20653" s="19" t="s">
        <v>2984</v>
      </c>
      <c r="B20653" s="22" t="s">
        <v>2921</v>
      </c>
      <c r="C20653" s="22">
        <v>21</v>
      </c>
      <c r="D20653" s="22" t="s">
        <v>2925</v>
      </c>
      <c r="E20653" s="17" t="s">
        <v>2928</v>
      </c>
      <c r="F20653" s="24">
        <v>-74.070687500000005</v>
      </c>
      <c r="G20653" s="24">
        <v>4.6065624999999999</v>
      </c>
    </row>
    <row r="20654" spans="1:7" ht="15.6">
      <c r="A20654" s="19" t="s">
        <v>2984</v>
      </c>
      <c r="B20654" s="22" t="s">
        <v>2924</v>
      </c>
      <c r="C20654" s="22">
        <v>20</v>
      </c>
      <c r="D20654" s="22" t="s">
        <v>2925</v>
      </c>
      <c r="E20654" s="17" t="s">
        <v>2928</v>
      </c>
      <c r="F20654" s="24">
        <v>-74.070687500000005</v>
      </c>
      <c r="G20654" s="24">
        <v>4.6065624999999999</v>
      </c>
    </row>
    <row r="20655" spans="1:7" ht="15.6">
      <c r="A20655" s="19" t="s">
        <v>2984</v>
      </c>
      <c r="B20655" s="22" t="s">
        <v>2924</v>
      </c>
      <c r="C20655" s="22">
        <v>23</v>
      </c>
      <c r="D20655" s="22" t="s">
        <v>2929</v>
      </c>
      <c r="E20655" s="17" t="s">
        <v>2927</v>
      </c>
      <c r="F20655" s="24">
        <v>-74.067062500000006</v>
      </c>
      <c r="G20655" s="24">
        <v>4.6069374999999999</v>
      </c>
    </row>
    <row r="20656" spans="1:7" ht="15.6">
      <c r="A20656" s="19" t="s">
        <v>2984</v>
      </c>
      <c r="B20656" s="22" t="s">
        <v>2924</v>
      </c>
      <c r="C20656" s="22">
        <v>25</v>
      </c>
      <c r="D20656" s="22" t="s">
        <v>2929</v>
      </c>
      <c r="E20656" s="17" t="s">
        <v>2927</v>
      </c>
      <c r="F20656" s="24">
        <v>-74.067062500000006</v>
      </c>
      <c r="G20656" s="24">
        <v>4.6069374999999999</v>
      </c>
    </row>
    <row r="20657" spans="1:7" ht="15.6">
      <c r="A20657" s="19" t="s">
        <v>2984</v>
      </c>
      <c r="B20657" s="22" t="s">
        <v>2924</v>
      </c>
      <c r="C20657" s="22">
        <v>21</v>
      </c>
      <c r="D20657" s="22" t="s">
        <v>2929</v>
      </c>
      <c r="E20657" s="17" t="s">
        <v>2927</v>
      </c>
      <c r="F20657" s="24">
        <v>-74.067062500000006</v>
      </c>
      <c r="G20657" s="24">
        <v>4.6069374999999999</v>
      </c>
    </row>
    <row r="20658" spans="1:7" ht="15.6">
      <c r="A20658" s="19" t="s">
        <v>2984</v>
      </c>
      <c r="B20658" s="22" t="s">
        <v>2921</v>
      </c>
      <c r="C20658" s="22">
        <v>30</v>
      </c>
      <c r="D20658" s="22" t="s">
        <v>2929</v>
      </c>
      <c r="E20658" s="17" t="s">
        <v>2927</v>
      </c>
      <c r="F20658" s="24">
        <v>-74.067062500000006</v>
      </c>
      <c r="G20658" s="24">
        <v>4.6069374999999999</v>
      </c>
    </row>
    <row r="20659" spans="1:7" ht="15.6">
      <c r="A20659" s="19" t="s">
        <v>2984</v>
      </c>
      <c r="B20659" s="22" t="s">
        <v>2921</v>
      </c>
      <c r="C20659" s="22">
        <v>27</v>
      </c>
      <c r="D20659" s="22" t="s">
        <v>2929</v>
      </c>
      <c r="E20659" s="17" t="s">
        <v>2927</v>
      </c>
      <c r="F20659" s="24">
        <v>-74.067062500000006</v>
      </c>
      <c r="G20659" s="24">
        <v>4.6069374999999999</v>
      </c>
    </row>
    <row r="20660" spans="1:7" ht="15.6">
      <c r="A20660" s="19" t="s">
        <v>2984</v>
      </c>
      <c r="B20660" s="22" t="s">
        <v>2921</v>
      </c>
      <c r="C20660" s="22">
        <v>18</v>
      </c>
      <c r="D20660" s="22" t="s">
        <v>2929</v>
      </c>
      <c r="E20660" s="17" t="s">
        <v>2927</v>
      </c>
      <c r="F20660" s="24">
        <v>-74.067062500000006</v>
      </c>
      <c r="G20660" s="24">
        <v>4.6069374999999999</v>
      </c>
    </row>
    <row r="20661" spans="1:7" ht="15.6">
      <c r="A20661" s="19" t="s">
        <v>2984</v>
      </c>
      <c r="B20661" s="22" t="s">
        <v>2924</v>
      </c>
      <c r="C20661" s="22">
        <v>23</v>
      </c>
      <c r="D20661" s="22" t="s">
        <v>2929</v>
      </c>
      <c r="E20661" s="17" t="s">
        <v>2928</v>
      </c>
      <c r="F20661" s="24">
        <v>-74.067937499999999</v>
      </c>
      <c r="G20661" s="24">
        <v>4.6064375000000002</v>
      </c>
    </row>
    <row r="20662" spans="1:7" ht="15.6">
      <c r="A20662" s="19" t="s">
        <v>2984</v>
      </c>
      <c r="B20662" s="22" t="s">
        <v>2921</v>
      </c>
      <c r="C20662" s="22">
        <v>22</v>
      </c>
      <c r="D20662" s="22" t="s">
        <v>2929</v>
      </c>
      <c r="E20662" s="17" t="s">
        <v>2928</v>
      </c>
      <c r="F20662" s="24">
        <v>-74.067937499999999</v>
      </c>
      <c r="G20662" s="24">
        <v>4.6064375000000002</v>
      </c>
    </row>
    <row r="20663" spans="1:7" ht="15.6">
      <c r="A20663" s="19" t="s">
        <v>2984</v>
      </c>
      <c r="B20663" s="22" t="s">
        <v>2921</v>
      </c>
      <c r="C20663" s="22">
        <v>25</v>
      </c>
      <c r="D20663" s="22" t="s">
        <v>2929</v>
      </c>
      <c r="E20663" s="17" t="s">
        <v>2928</v>
      </c>
      <c r="F20663" s="24">
        <v>-74.067937499999999</v>
      </c>
      <c r="G20663" s="24">
        <v>4.6064375000000002</v>
      </c>
    </row>
    <row r="20664" spans="1:7" ht="15.6">
      <c r="A20664" s="19" t="s">
        <v>2984</v>
      </c>
      <c r="B20664" s="22" t="s">
        <v>2924</v>
      </c>
      <c r="C20664" s="22">
        <v>18</v>
      </c>
      <c r="D20664" s="22" t="s">
        <v>2929</v>
      </c>
      <c r="E20664" s="17" t="s">
        <v>2926</v>
      </c>
      <c r="F20664" s="24">
        <v>-74.069437500000006</v>
      </c>
      <c r="G20664" s="24">
        <v>4.6056875000000002</v>
      </c>
    </row>
    <row r="20665" spans="1:7" ht="15.6">
      <c r="A20665" s="19" t="s">
        <v>2984</v>
      </c>
      <c r="B20665" s="22" t="s">
        <v>2921</v>
      </c>
      <c r="C20665" s="22">
        <v>20</v>
      </c>
      <c r="D20665" s="22" t="s">
        <v>2929</v>
      </c>
      <c r="E20665" s="17" t="s">
        <v>2926</v>
      </c>
      <c r="F20665" s="24">
        <v>-74.069437500000006</v>
      </c>
      <c r="G20665" s="24">
        <v>4.6056875000000002</v>
      </c>
    </row>
    <row r="20666" spans="1:7" ht="15.6">
      <c r="A20666" s="19" t="s">
        <v>2984</v>
      </c>
      <c r="B20666" s="22" t="s">
        <v>2924</v>
      </c>
      <c r="C20666" s="22">
        <v>22</v>
      </c>
      <c r="D20666" s="22" t="s">
        <v>2929</v>
      </c>
      <c r="E20666" s="17" t="s">
        <v>2926</v>
      </c>
      <c r="F20666" s="24">
        <v>-74.069437500000006</v>
      </c>
      <c r="G20666" s="24">
        <v>4.6056875000000002</v>
      </c>
    </row>
    <row r="20667" spans="1:7" ht="15.6">
      <c r="A20667" s="19" t="s">
        <v>2984</v>
      </c>
      <c r="B20667" s="22" t="s">
        <v>2921</v>
      </c>
      <c r="C20667" s="22">
        <v>19</v>
      </c>
      <c r="D20667" s="22" t="s">
        <v>2929</v>
      </c>
      <c r="E20667" s="17" t="s">
        <v>2926</v>
      </c>
      <c r="F20667" s="24">
        <v>-74.068687499999996</v>
      </c>
      <c r="G20667" s="24">
        <v>4.6059374999999996</v>
      </c>
    </row>
    <row r="20668" spans="1:7" ht="15.6">
      <c r="A20668" s="19" t="s">
        <v>2984</v>
      </c>
      <c r="B20668" s="22" t="s">
        <v>2921</v>
      </c>
      <c r="C20668" s="22">
        <v>22</v>
      </c>
      <c r="D20668" s="22" t="s">
        <v>2929</v>
      </c>
      <c r="E20668" s="17" t="s">
        <v>2926</v>
      </c>
      <c r="F20668" s="24">
        <v>-74.068687499999996</v>
      </c>
      <c r="G20668" s="24">
        <v>4.6059374999999996</v>
      </c>
    </row>
    <row r="20669" spans="1:7" ht="15.6">
      <c r="A20669" s="19" t="s">
        <v>2984</v>
      </c>
      <c r="B20669" s="22" t="s">
        <v>2924</v>
      </c>
      <c r="C20669" s="22">
        <v>27</v>
      </c>
      <c r="D20669" s="22" t="s">
        <v>2929</v>
      </c>
      <c r="E20669" s="17" t="s">
        <v>2926</v>
      </c>
      <c r="F20669" s="24">
        <v>-74.068687499999996</v>
      </c>
      <c r="G20669" s="24">
        <v>4.6059374999999996</v>
      </c>
    </row>
    <row r="20670" spans="1:7" ht="15.6">
      <c r="A20670" s="19" t="s">
        <v>2984</v>
      </c>
      <c r="B20670" s="22" t="s">
        <v>2924</v>
      </c>
      <c r="C20670" s="22">
        <v>25</v>
      </c>
      <c r="D20670" s="22" t="s">
        <v>2929</v>
      </c>
      <c r="E20670" s="17" t="s">
        <v>2926</v>
      </c>
      <c r="F20670" s="24">
        <v>-74.068687499999996</v>
      </c>
      <c r="G20670" s="24">
        <v>4.6059374999999996</v>
      </c>
    </row>
    <row r="20671" spans="1:7" ht="15.6">
      <c r="A20671" s="19" t="s">
        <v>2984</v>
      </c>
      <c r="B20671" s="22" t="s">
        <v>2924</v>
      </c>
      <c r="C20671" s="22">
        <v>23</v>
      </c>
      <c r="D20671" s="22" t="s">
        <v>2929</v>
      </c>
      <c r="E20671" s="17" t="s">
        <v>2926</v>
      </c>
      <c r="F20671" s="24">
        <v>-74.068687499999996</v>
      </c>
      <c r="G20671" s="24">
        <v>4.6059374999999996</v>
      </c>
    </row>
    <row r="20672" spans="1:7" ht="15.6">
      <c r="A20672" s="19" t="s">
        <v>2984</v>
      </c>
      <c r="B20672" s="22" t="s">
        <v>2924</v>
      </c>
      <c r="C20672" s="22">
        <v>28</v>
      </c>
      <c r="D20672" s="22" t="s">
        <v>2929</v>
      </c>
      <c r="E20672" s="17" t="s">
        <v>2926</v>
      </c>
      <c r="F20672" s="24">
        <v>-74.068687499999996</v>
      </c>
      <c r="G20672" s="24">
        <v>4.6059374999999996</v>
      </c>
    </row>
    <row r="20673" spans="1:7" ht="15.6">
      <c r="A20673" s="19" t="s">
        <v>2984</v>
      </c>
      <c r="B20673" s="22" t="s">
        <v>2924</v>
      </c>
      <c r="C20673" s="22">
        <v>22</v>
      </c>
      <c r="D20673" s="22" t="s">
        <v>2929</v>
      </c>
      <c r="E20673" s="17" t="s">
        <v>2928</v>
      </c>
      <c r="F20673" s="24">
        <v>-74.069687500000001</v>
      </c>
      <c r="G20673" s="24">
        <v>4.6054374999999999</v>
      </c>
    </row>
    <row r="20674" spans="1:7" ht="15.6">
      <c r="A20674" s="19" t="s">
        <v>2984</v>
      </c>
      <c r="B20674" s="22" t="s">
        <v>2924</v>
      </c>
      <c r="C20674" s="22">
        <v>33</v>
      </c>
      <c r="D20674" s="22" t="s">
        <v>2925</v>
      </c>
      <c r="E20674" s="17" t="s">
        <v>2928</v>
      </c>
      <c r="F20674" s="24">
        <v>-74.069687500000001</v>
      </c>
      <c r="G20674" s="24">
        <v>4.6053125000000001</v>
      </c>
    </row>
    <row r="20675" spans="1:7" ht="15.6">
      <c r="A20675" s="19" t="s">
        <v>2984</v>
      </c>
      <c r="B20675" s="22" t="s">
        <v>2921</v>
      </c>
      <c r="C20675" s="22">
        <v>40</v>
      </c>
      <c r="D20675" s="22" t="s">
        <v>2925</v>
      </c>
      <c r="E20675" s="17" t="s">
        <v>2928</v>
      </c>
      <c r="F20675" s="24">
        <v>-74.069687500000001</v>
      </c>
      <c r="G20675" s="24">
        <v>4.6053125000000001</v>
      </c>
    </row>
    <row r="20676" spans="1:7" ht="15.6">
      <c r="A20676" s="19" t="s">
        <v>2984</v>
      </c>
      <c r="B20676" s="22" t="s">
        <v>2924</v>
      </c>
      <c r="C20676" s="22">
        <v>21</v>
      </c>
      <c r="D20676" s="22" t="s">
        <v>2929</v>
      </c>
      <c r="E20676" s="17" t="s">
        <v>2926</v>
      </c>
      <c r="F20676" s="24">
        <v>-74.068687499999996</v>
      </c>
      <c r="G20676" s="24">
        <v>4.6059374999999996</v>
      </c>
    </row>
    <row r="20677" spans="1:7" ht="15.6">
      <c r="A20677" s="19" t="s">
        <v>2984</v>
      </c>
      <c r="B20677" s="22" t="s">
        <v>2921</v>
      </c>
      <c r="C20677" s="22">
        <v>26</v>
      </c>
      <c r="D20677" s="22" t="s">
        <v>2929</v>
      </c>
      <c r="E20677" s="17" t="s">
        <v>2926</v>
      </c>
      <c r="F20677" s="24">
        <v>-74.068687499999996</v>
      </c>
      <c r="G20677" s="24">
        <v>4.6059374999999996</v>
      </c>
    </row>
    <row r="20678" spans="1:7" ht="15.6">
      <c r="A20678" s="19" t="s">
        <v>2984</v>
      </c>
      <c r="B20678" s="22" t="s">
        <v>2924</v>
      </c>
      <c r="C20678" s="22">
        <v>24</v>
      </c>
      <c r="D20678" s="22" t="s">
        <v>2929</v>
      </c>
      <c r="E20678" s="17" t="s">
        <v>2923</v>
      </c>
      <c r="F20678" s="24">
        <v>-74.067937499999999</v>
      </c>
      <c r="G20678" s="24">
        <v>4.6090625000000003</v>
      </c>
    </row>
    <row r="20679" spans="1:7" ht="15.6">
      <c r="A20679" s="19" t="s">
        <v>2984</v>
      </c>
      <c r="B20679" s="22" t="s">
        <v>2924</v>
      </c>
      <c r="C20679" s="22">
        <v>23</v>
      </c>
      <c r="D20679" s="22" t="s">
        <v>2929</v>
      </c>
      <c r="E20679" s="17" t="s">
        <v>2923</v>
      </c>
      <c r="F20679" s="24">
        <v>-74.067937499999999</v>
      </c>
      <c r="G20679" s="24">
        <v>4.6090625000000003</v>
      </c>
    </row>
    <row r="20680" spans="1:7" ht="15.6">
      <c r="A20680" s="19" t="s">
        <v>2984</v>
      </c>
      <c r="B20680" s="22" t="s">
        <v>2924</v>
      </c>
      <c r="C20680" s="22">
        <v>25</v>
      </c>
      <c r="D20680" s="22" t="s">
        <v>2929</v>
      </c>
      <c r="E20680" s="17" t="s">
        <v>2923</v>
      </c>
      <c r="F20680" s="24">
        <v>-74.067937499999999</v>
      </c>
      <c r="G20680" s="24">
        <v>4.6090625000000003</v>
      </c>
    </row>
    <row r="20681" spans="1:7" ht="15.6">
      <c r="A20681" s="19" t="s">
        <v>2984</v>
      </c>
      <c r="B20681" s="22" t="s">
        <v>2924</v>
      </c>
      <c r="C20681" s="22">
        <v>50</v>
      </c>
      <c r="D20681" s="22" t="s">
        <v>2925</v>
      </c>
      <c r="E20681" s="17" t="s">
        <v>2923</v>
      </c>
      <c r="F20681" s="24">
        <v>-74.067937499999999</v>
      </c>
      <c r="G20681" s="24">
        <v>4.6090625000000003</v>
      </c>
    </row>
    <row r="20682" spans="1:7" ht="15.6">
      <c r="A20682" s="19" t="s">
        <v>2984</v>
      </c>
      <c r="B20682" s="22" t="s">
        <v>2921</v>
      </c>
      <c r="C20682" s="22">
        <v>48</v>
      </c>
      <c r="D20682" s="22" t="s">
        <v>2925</v>
      </c>
      <c r="E20682" s="17" t="s">
        <v>2923</v>
      </c>
      <c r="F20682" s="24">
        <v>-74.067937499999999</v>
      </c>
      <c r="G20682" s="24">
        <v>4.6090625000000003</v>
      </c>
    </row>
    <row r="20683" spans="1:7" ht="15.6">
      <c r="A20683" s="19" t="s">
        <v>2984</v>
      </c>
      <c r="B20683" s="22" t="s">
        <v>2924</v>
      </c>
      <c r="C20683" s="22">
        <v>20</v>
      </c>
      <c r="D20683" s="22" t="s">
        <v>2929</v>
      </c>
      <c r="E20683" s="17" t="s">
        <v>2928</v>
      </c>
      <c r="F20683" s="24">
        <v>-74.067812500000002</v>
      </c>
      <c r="G20683" s="24">
        <v>4.6064375000000002</v>
      </c>
    </row>
    <row r="20684" spans="1:7" ht="15.6">
      <c r="A20684" s="19" t="s">
        <v>2984</v>
      </c>
      <c r="B20684" s="22" t="s">
        <v>2921</v>
      </c>
      <c r="C20684" s="22">
        <v>22</v>
      </c>
      <c r="D20684" s="22" t="s">
        <v>2929</v>
      </c>
      <c r="E20684" s="17" t="s">
        <v>2928</v>
      </c>
      <c r="F20684" s="24">
        <v>-74.067812500000002</v>
      </c>
      <c r="G20684" s="24">
        <v>4.6064375000000002</v>
      </c>
    </row>
    <row r="20685" spans="1:7" ht="15.6">
      <c r="A20685" s="19" t="s">
        <v>2984</v>
      </c>
      <c r="B20685" s="22" t="s">
        <v>2924</v>
      </c>
      <c r="C20685" s="22">
        <v>27</v>
      </c>
      <c r="D20685" s="22" t="s">
        <v>2925</v>
      </c>
      <c r="E20685" s="17" t="s">
        <v>2926</v>
      </c>
      <c r="F20685" s="24">
        <v>-74.068937500000004</v>
      </c>
      <c r="G20685" s="24">
        <v>4.6069374999999999</v>
      </c>
    </row>
    <row r="20686" spans="1:7" ht="15.6">
      <c r="A20686" s="19" t="s">
        <v>2984</v>
      </c>
      <c r="B20686" s="22" t="s">
        <v>2921</v>
      </c>
      <c r="C20686" s="22">
        <v>35</v>
      </c>
      <c r="D20686" s="22" t="s">
        <v>2925</v>
      </c>
      <c r="E20686" s="17" t="s">
        <v>2926</v>
      </c>
      <c r="F20686" s="24">
        <v>-74.068937500000004</v>
      </c>
      <c r="G20686" s="24">
        <v>4.6069374999999999</v>
      </c>
    </row>
    <row r="20687" spans="1:7" ht="15.6">
      <c r="A20687" s="19" t="s">
        <v>2984</v>
      </c>
      <c r="B20687" s="22" t="s">
        <v>2924</v>
      </c>
      <c r="C20687" s="22">
        <v>29</v>
      </c>
      <c r="D20687" s="22" t="s">
        <v>2925</v>
      </c>
      <c r="E20687" s="17" t="s">
        <v>2926</v>
      </c>
      <c r="F20687" s="24">
        <v>-74.068937500000004</v>
      </c>
      <c r="G20687" s="24">
        <v>4.6069374999999999</v>
      </c>
    </row>
    <row r="20688" spans="1:7" ht="15.6">
      <c r="A20688" s="19" t="s">
        <v>2984</v>
      </c>
      <c r="B20688" s="22" t="s">
        <v>2921</v>
      </c>
      <c r="C20688" s="22">
        <v>45</v>
      </c>
      <c r="D20688" s="22" t="s">
        <v>2925</v>
      </c>
      <c r="E20688" s="17" t="s">
        <v>2928</v>
      </c>
      <c r="F20688" s="24">
        <v>-74.069812499999998</v>
      </c>
      <c r="G20688" s="24">
        <v>4.6074374999999996</v>
      </c>
    </row>
    <row r="20689" spans="1:7" ht="15.6">
      <c r="A20689" s="19" t="s">
        <v>2984</v>
      </c>
      <c r="B20689" s="22" t="s">
        <v>2924</v>
      </c>
      <c r="C20689" s="22">
        <v>42</v>
      </c>
      <c r="D20689" s="22" t="s">
        <v>2925</v>
      </c>
      <c r="E20689" s="17" t="s">
        <v>2928</v>
      </c>
      <c r="F20689" s="24">
        <v>-74.069812499999998</v>
      </c>
      <c r="G20689" s="24">
        <v>4.6074374999999996</v>
      </c>
    </row>
    <row r="20690" spans="1:7" ht="15.6">
      <c r="A20690" s="19" t="s">
        <v>2984</v>
      </c>
      <c r="B20690" s="22" t="s">
        <v>2921</v>
      </c>
      <c r="C20690" s="22">
        <v>22</v>
      </c>
      <c r="D20690" s="22" t="s">
        <v>2929</v>
      </c>
      <c r="E20690" s="17" t="s">
        <v>2926</v>
      </c>
      <c r="F20690" s="24">
        <v>-74.069187499999998</v>
      </c>
      <c r="G20690" s="24">
        <v>4.6064375000000002</v>
      </c>
    </row>
    <row r="20691" spans="1:7" ht="15.6">
      <c r="A20691" s="19" t="s">
        <v>2984</v>
      </c>
      <c r="B20691" s="22" t="s">
        <v>2924</v>
      </c>
      <c r="C20691" s="22">
        <v>19</v>
      </c>
      <c r="D20691" s="22" t="s">
        <v>2929</v>
      </c>
      <c r="E20691" s="17" t="s">
        <v>2926</v>
      </c>
      <c r="F20691" s="24">
        <v>-74.069187499999998</v>
      </c>
      <c r="G20691" s="24">
        <v>4.6064375000000002</v>
      </c>
    </row>
    <row r="20692" spans="1:7" ht="15.6">
      <c r="A20692" s="19" t="s">
        <v>2984</v>
      </c>
      <c r="B20692" s="22" t="s">
        <v>2921</v>
      </c>
      <c r="C20692" s="22">
        <v>24</v>
      </c>
      <c r="D20692" s="22" t="s">
        <v>2929</v>
      </c>
      <c r="E20692" s="17" t="s">
        <v>2926</v>
      </c>
      <c r="F20692" s="24">
        <v>-74.069187499999998</v>
      </c>
      <c r="G20692" s="24">
        <v>4.6064375000000002</v>
      </c>
    </row>
    <row r="20693" spans="1:7" ht="15.6">
      <c r="A20693" s="19" t="s">
        <v>2984</v>
      </c>
      <c r="B20693" s="22" t="s">
        <v>2921</v>
      </c>
      <c r="C20693" s="22">
        <v>38</v>
      </c>
      <c r="D20693" s="22" t="s">
        <v>2929</v>
      </c>
      <c r="E20693" s="17" t="s">
        <v>2926</v>
      </c>
      <c r="F20693" s="24">
        <v>-74.069187499999998</v>
      </c>
      <c r="G20693" s="24">
        <v>4.6064375000000002</v>
      </c>
    </row>
    <row r="20694" spans="1:7" ht="15.6">
      <c r="A20694" s="19" t="s">
        <v>2984</v>
      </c>
      <c r="B20694" s="22" t="s">
        <v>2921</v>
      </c>
      <c r="C20694" s="22">
        <v>21</v>
      </c>
      <c r="D20694" s="22" t="s">
        <v>2929</v>
      </c>
      <c r="E20694" s="17" t="s">
        <v>2926</v>
      </c>
      <c r="F20694" s="24">
        <v>-74.069437500000006</v>
      </c>
      <c r="G20694" s="24">
        <v>4.6056875000000002</v>
      </c>
    </row>
    <row r="20695" spans="1:7" ht="15.6">
      <c r="A20695" s="19" t="s">
        <v>2984</v>
      </c>
      <c r="B20695" s="22" t="s">
        <v>2921</v>
      </c>
      <c r="C20695" s="22">
        <v>25</v>
      </c>
      <c r="D20695" s="22" t="s">
        <v>2929</v>
      </c>
      <c r="E20695" s="17" t="s">
        <v>2926</v>
      </c>
      <c r="F20695" s="24">
        <v>-74.069437500000006</v>
      </c>
      <c r="G20695" s="24">
        <v>4.6056875000000002</v>
      </c>
    </row>
    <row r="20696" spans="1:7" ht="15.6">
      <c r="A20696" s="19" t="s">
        <v>2984</v>
      </c>
      <c r="B20696" s="22" t="s">
        <v>2924</v>
      </c>
      <c r="C20696" s="22">
        <v>21</v>
      </c>
      <c r="D20696" s="22" t="s">
        <v>2929</v>
      </c>
      <c r="E20696" s="17" t="s">
        <v>2926</v>
      </c>
      <c r="F20696" s="24">
        <v>-74.069437500000006</v>
      </c>
      <c r="G20696" s="24">
        <v>4.6056875000000002</v>
      </c>
    </row>
    <row r="20697" spans="1:7" ht="15.6">
      <c r="A20697" s="19" t="s">
        <v>2984</v>
      </c>
      <c r="B20697" s="22" t="s">
        <v>2921</v>
      </c>
      <c r="C20697" s="22">
        <v>22</v>
      </c>
      <c r="D20697" s="22" t="s">
        <v>2929</v>
      </c>
      <c r="E20697" s="17" t="s">
        <v>2926</v>
      </c>
      <c r="F20697" s="24">
        <v>-74.068687499999996</v>
      </c>
      <c r="G20697" s="24">
        <v>4.6059374999999996</v>
      </c>
    </row>
    <row r="20698" spans="1:7" ht="15.6">
      <c r="A20698" s="19" t="s">
        <v>2984</v>
      </c>
      <c r="B20698" s="22" t="s">
        <v>2924</v>
      </c>
      <c r="C20698" s="22">
        <v>18</v>
      </c>
      <c r="D20698" s="22" t="s">
        <v>2929</v>
      </c>
      <c r="E20698" s="17" t="s">
        <v>2923</v>
      </c>
      <c r="F20698" s="24">
        <v>-74.067937499999999</v>
      </c>
      <c r="G20698" s="24">
        <v>4.6091875</v>
      </c>
    </row>
    <row r="20699" spans="1:7" ht="15.6">
      <c r="A20699" s="19" t="s">
        <v>2984</v>
      </c>
      <c r="B20699" s="22" t="s">
        <v>2921</v>
      </c>
      <c r="C20699" s="22">
        <v>25</v>
      </c>
      <c r="D20699" s="22" t="s">
        <v>2929</v>
      </c>
      <c r="E20699" s="17" t="s">
        <v>2923</v>
      </c>
      <c r="F20699" s="24">
        <v>-74.067937499999999</v>
      </c>
      <c r="G20699" s="24">
        <v>4.6091875</v>
      </c>
    </row>
    <row r="20700" spans="1:7" ht="15.6">
      <c r="A20700" s="19" t="s">
        <v>2987</v>
      </c>
      <c r="B20700" s="22" t="s">
        <v>2921</v>
      </c>
      <c r="C20700" s="22">
        <v>24</v>
      </c>
      <c r="D20700" s="22" t="s">
        <v>2922</v>
      </c>
      <c r="E20700" s="17" t="s">
        <v>2923</v>
      </c>
      <c r="F20700" s="24">
        <v>-74.070562499999994</v>
      </c>
      <c r="G20700" s="24">
        <v>4.5973125000000001</v>
      </c>
    </row>
    <row r="20701" spans="1:7" ht="15.6">
      <c r="A20701" s="19" t="s">
        <v>2987</v>
      </c>
      <c r="B20701" s="22" t="s">
        <v>2921</v>
      </c>
      <c r="C20701" s="22">
        <v>42</v>
      </c>
      <c r="D20701" s="22" t="s">
        <v>2930</v>
      </c>
      <c r="E20701" s="17" t="s">
        <v>2927</v>
      </c>
      <c r="F20701" s="24">
        <v>-74.070812500000002</v>
      </c>
      <c r="G20701" s="24">
        <v>4.6015625</v>
      </c>
    </row>
    <row r="20702" spans="1:7" ht="15.6">
      <c r="A20702" s="19" t="s">
        <v>2987</v>
      </c>
      <c r="B20702" s="22" t="s">
        <v>2924</v>
      </c>
      <c r="C20702" s="22">
        <v>33</v>
      </c>
      <c r="D20702" s="22" t="s">
        <v>2930</v>
      </c>
      <c r="E20702" s="17" t="s">
        <v>2927</v>
      </c>
      <c r="F20702" s="24">
        <v>-74.070812500000002</v>
      </c>
      <c r="G20702" s="24">
        <v>4.6015625</v>
      </c>
    </row>
    <row r="20703" spans="1:7" ht="15.6">
      <c r="A20703" s="19" t="s">
        <v>2987</v>
      </c>
      <c r="B20703" s="22" t="s">
        <v>2924</v>
      </c>
      <c r="C20703" s="22">
        <v>29</v>
      </c>
      <c r="D20703" s="22" t="s">
        <v>2930</v>
      </c>
      <c r="E20703" s="17" t="s">
        <v>2927</v>
      </c>
      <c r="F20703" s="24">
        <v>-74.070812500000002</v>
      </c>
      <c r="G20703" s="24">
        <v>4.6015625</v>
      </c>
    </row>
    <row r="20704" spans="1:7" ht="15.6">
      <c r="A20704" s="19" t="s">
        <v>2987</v>
      </c>
      <c r="B20704" s="22" t="s">
        <v>2921</v>
      </c>
      <c r="C20704" s="22">
        <v>30</v>
      </c>
      <c r="D20704" s="22" t="s">
        <v>2922</v>
      </c>
      <c r="E20704" s="17" t="s">
        <v>2923</v>
      </c>
      <c r="F20704" s="24">
        <v>-74.102687500000002</v>
      </c>
      <c r="G20704" s="24">
        <v>4.5866875</v>
      </c>
    </row>
    <row r="20705" spans="1:7" ht="15.6">
      <c r="A20705" s="19" t="s">
        <v>2987</v>
      </c>
      <c r="B20705" s="22" t="s">
        <v>2921</v>
      </c>
      <c r="C20705" s="22">
        <v>27</v>
      </c>
      <c r="D20705" s="22" t="s">
        <v>2925</v>
      </c>
      <c r="E20705" s="17" t="s">
        <v>2923</v>
      </c>
      <c r="F20705" s="24">
        <v>-74.068687499999996</v>
      </c>
      <c r="G20705" s="24">
        <v>4.5953125000000004</v>
      </c>
    </row>
    <row r="20706" spans="1:7" ht="15.6">
      <c r="A20706" s="19" t="s">
        <v>2987</v>
      </c>
      <c r="B20706" s="22" t="s">
        <v>2921</v>
      </c>
      <c r="C20706" s="22">
        <v>30</v>
      </c>
      <c r="D20706" s="22" t="s">
        <v>2925</v>
      </c>
      <c r="E20706" s="17" t="s">
        <v>2926</v>
      </c>
      <c r="F20706" s="24">
        <v>-74.069562500000004</v>
      </c>
      <c r="G20706" s="24">
        <v>4.6004375</v>
      </c>
    </row>
    <row r="20707" spans="1:7" ht="15.6">
      <c r="A20707" s="19" t="s">
        <v>2987</v>
      </c>
      <c r="B20707" s="22" t="s">
        <v>2921</v>
      </c>
      <c r="C20707" s="22">
        <v>33</v>
      </c>
      <c r="D20707" s="22" t="s">
        <v>2925</v>
      </c>
      <c r="E20707" s="17" t="s">
        <v>2926</v>
      </c>
      <c r="F20707" s="24">
        <v>-74.069562500000004</v>
      </c>
      <c r="G20707" s="24">
        <v>4.6004375</v>
      </c>
    </row>
    <row r="20708" spans="1:7" ht="15.6">
      <c r="A20708" s="19" t="s">
        <v>2987</v>
      </c>
      <c r="B20708" s="22" t="s">
        <v>2924</v>
      </c>
      <c r="C20708" s="22">
        <v>29</v>
      </c>
      <c r="D20708" s="22" t="s">
        <v>2925</v>
      </c>
      <c r="E20708" s="17" t="s">
        <v>2926</v>
      </c>
      <c r="F20708" s="24">
        <v>-74.069562500000004</v>
      </c>
      <c r="G20708" s="24">
        <v>4.6004375</v>
      </c>
    </row>
    <row r="20709" spans="1:7" ht="15.6">
      <c r="A20709" s="19" t="s">
        <v>2987</v>
      </c>
      <c r="B20709" s="22" t="s">
        <v>2924</v>
      </c>
      <c r="C20709" s="22">
        <v>23</v>
      </c>
      <c r="D20709" s="22" t="s">
        <v>2930</v>
      </c>
      <c r="E20709" s="17" t="s">
        <v>2926</v>
      </c>
      <c r="F20709" s="24">
        <v>-74.068437500000002</v>
      </c>
      <c r="G20709" s="24">
        <v>4.6003125000000002</v>
      </c>
    </row>
    <row r="20710" spans="1:7" ht="15.6">
      <c r="A20710" s="19" t="s">
        <v>2987</v>
      </c>
      <c r="B20710" s="22" t="s">
        <v>2921</v>
      </c>
      <c r="C20710" s="22">
        <v>54</v>
      </c>
      <c r="D20710" s="22" t="s">
        <v>2930</v>
      </c>
      <c r="E20710" s="17" t="s">
        <v>2923</v>
      </c>
      <c r="F20710" s="24">
        <v>-74.071562499999999</v>
      </c>
      <c r="G20710" s="24">
        <v>4.5973125000000001</v>
      </c>
    </row>
    <row r="20711" spans="1:7" ht="15.6">
      <c r="A20711" s="19" t="s">
        <v>2987</v>
      </c>
      <c r="B20711" s="22" t="s">
        <v>2921</v>
      </c>
      <c r="C20711" s="22">
        <v>34</v>
      </c>
      <c r="D20711" s="22" t="s">
        <v>2925</v>
      </c>
      <c r="E20711" s="17" t="s">
        <v>2926</v>
      </c>
      <c r="F20711" s="24">
        <v>-74.068687499999996</v>
      </c>
      <c r="G20711" s="24">
        <v>4.5998124999999996</v>
      </c>
    </row>
    <row r="20712" spans="1:7" ht="15.6">
      <c r="A20712" s="19" t="s">
        <v>2987</v>
      </c>
      <c r="B20712" s="22" t="s">
        <v>2924</v>
      </c>
      <c r="C20712" s="22">
        <v>30</v>
      </c>
      <c r="D20712" s="22" t="s">
        <v>2925</v>
      </c>
      <c r="E20712" s="17" t="s">
        <v>2928</v>
      </c>
      <c r="F20712" s="24">
        <v>-74.070062500000006</v>
      </c>
      <c r="G20712" s="24">
        <v>4.6000624999999999</v>
      </c>
    </row>
    <row r="20713" spans="1:7" ht="15.6">
      <c r="A20713" s="19" t="s">
        <v>2987</v>
      </c>
      <c r="B20713" s="22" t="s">
        <v>2921</v>
      </c>
      <c r="C20713" s="22">
        <v>23</v>
      </c>
      <c r="D20713" s="22" t="s">
        <v>2930</v>
      </c>
      <c r="E20713" s="17" t="s">
        <v>2928</v>
      </c>
      <c r="F20713" s="24">
        <v>-74.068062499999996</v>
      </c>
      <c r="G20713" s="24">
        <v>4.5996874999999999</v>
      </c>
    </row>
    <row r="20714" spans="1:7" ht="15.6">
      <c r="A20714" s="19" t="s">
        <v>2987</v>
      </c>
      <c r="B20714" s="22" t="s">
        <v>2921</v>
      </c>
      <c r="C20714" s="22">
        <v>23</v>
      </c>
      <c r="D20714" s="22" t="s">
        <v>2925</v>
      </c>
      <c r="E20714" s="17" t="s">
        <v>2927</v>
      </c>
      <c r="F20714" s="24">
        <v>-74.068062499999996</v>
      </c>
      <c r="G20714" s="24">
        <v>4.5990624999999996</v>
      </c>
    </row>
    <row r="20715" spans="1:7" ht="15.6">
      <c r="A20715" s="19" t="s">
        <v>2987</v>
      </c>
      <c r="B20715" s="22" t="s">
        <v>2921</v>
      </c>
      <c r="C20715" s="22">
        <v>21</v>
      </c>
      <c r="D20715" s="22" t="s">
        <v>2925</v>
      </c>
      <c r="E20715" s="17" t="s">
        <v>2927</v>
      </c>
      <c r="F20715" s="24">
        <v>-74.068062499999996</v>
      </c>
      <c r="G20715" s="24">
        <v>4.5990624999999996</v>
      </c>
    </row>
    <row r="20716" spans="1:7" ht="15.6">
      <c r="A20716" s="19" t="s">
        <v>2987</v>
      </c>
      <c r="B20716" s="22" t="s">
        <v>2921</v>
      </c>
      <c r="C20716" s="22">
        <v>21</v>
      </c>
      <c r="D20716" s="22" t="s">
        <v>2925</v>
      </c>
      <c r="E20716" s="17" t="s">
        <v>2928</v>
      </c>
      <c r="F20716" s="24">
        <v>-74.068062499999996</v>
      </c>
      <c r="G20716" s="24">
        <v>4.5993124999999999</v>
      </c>
    </row>
    <row r="20717" spans="1:7" ht="15.6">
      <c r="A20717" s="19" t="s">
        <v>2987</v>
      </c>
      <c r="B20717" s="22" t="s">
        <v>2921</v>
      </c>
      <c r="C20717" s="22">
        <v>19</v>
      </c>
      <c r="D20717" s="22" t="s">
        <v>2930</v>
      </c>
      <c r="E20717" s="17" t="s">
        <v>2927</v>
      </c>
      <c r="F20717" s="24">
        <v>-74.069812499999998</v>
      </c>
      <c r="G20717" s="24">
        <v>4.6028124999999998</v>
      </c>
    </row>
    <row r="20718" spans="1:7" ht="15.6">
      <c r="A20718" s="19" t="s">
        <v>2987</v>
      </c>
      <c r="B20718" s="22" t="s">
        <v>2924</v>
      </c>
      <c r="C20718" s="22">
        <v>18</v>
      </c>
      <c r="D20718" s="22" t="s">
        <v>2929</v>
      </c>
      <c r="E20718" s="17" t="s">
        <v>2923</v>
      </c>
      <c r="F20718" s="24">
        <v>-74.072687500000001</v>
      </c>
      <c r="G20718" s="24">
        <v>4.5995625000000002</v>
      </c>
    </row>
    <row r="20719" spans="1:7" ht="15.6">
      <c r="A20719" s="19" t="s">
        <v>2987</v>
      </c>
      <c r="B20719" s="22" t="s">
        <v>2924</v>
      </c>
      <c r="C20719" s="22">
        <v>22</v>
      </c>
      <c r="D20719" s="22" t="s">
        <v>2930</v>
      </c>
      <c r="E20719" s="17" t="s">
        <v>2926</v>
      </c>
      <c r="F20719" s="24">
        <v>-74.068312500000005</v>
      </c>
      <c r="G20719" s="24">
        <v>4.6003125000000002</v>
      </c>
    </row>
    <row r="20720" spans="1:7" ht="15.6">
      <c r="A20720" s="19" t="s">
        <v>2987</v>
      </c>
      <c r="B20720" s="22" t="s">
        <v>2921</v>
      </c>
      <c r="C20720" s="22">
        <v>18</v>
      </c>
      <c r="D20720" s="22" t="s">
        <v>2922</v>
      </c>
      <c r="E20720" s="17" t="s">
        <v>2923</v>
      </c>
      <c r="F20720" s="24">
        <v>-74.087187499999999</v>
      </c>
      <c r="G20720" s="24">
        <v>4.5446875000000002</v>
      </c>
    </row>
    <row r="20721" spans="1:7" ht="15.6">
      <c r="A20721" s="19" t="s">
        <v>2987</v>
      </c>
      <c r="B20721" s="22" t="s">
        <v>2924</v>
      </c>
      <c r="C20721" s="22">
        <v>19</v>
      </c>
      <c r="D20721" s="22" t="s">
        <v>2922</v>
      </c>
      <c r="E20721" s="17" t="s">
        <v>2923</v>
      </c>
      <c r="F20721" s="24">
        <v>-74.087187499999999</v>
      </c>
      <c r="G20721" s="24">
        <v>4.5446875000000002</v>
      </c>
    </row>
    <row r="20722" spans="1:7" ht="15.6">
      <c r="A20722" s="19" t="s">
        <v>2987</v>
      </c>
      <c r="B20722" s="22" t="s">
        <v>2921</v>
      </c>
      <c r="C20722" s="22">
        <v>18</v>
      </c>
      <c r="D20722" s="22" t="s">
        <v>2929</v>
      </c>
      <c r="E20722" s="17" t="s">
        <v>2923</v>
      </c>
      <c r="F20722" s="24">
        <v>-74.068687499999996</v>
      </c>
      <c r="G20722" s="24">
        <v>4.6060625000000002</v>
      </c>
    </row>
    <row r="20723" spans="1:7" ht="15.6">
      <c r="A20723" s="19" t="s">
        <v>2987</v>
      </c>
      <c r="B20723" s="22" t="s">
        <v>2924</v>
      </c>
      <c r="C20723" s="22">
        <v>20</v>
      </c>
      <c r="D20723" s="22" t="s">
        <v>2929</v>
      </c>
      <c r="E20723" s="17" t="s">
        <v>2923</v>
      </c>
      <c r="F20723" s="24">
        <v>-74.068687499999996</v>
      </c>
      <c r="G20723" s="24">
        <v>4.6060625000000002</v>
      </c>
    </row>
    <row r="20724" spans="1:7" ht="15.6">
      <c r="A20724" s="19" t="s">
        <v>2987</v>
      </c>
      <c r="B20724" s="22" t="s">
        <v>2921</v>
      </c>
      <c r="C20724" s="22">
        <v>56</v>
      </c>
      <c r="D20724" s="22" t="s">
        <v>2925</v>
      </c>
      <c r="E20724" s="17" t="s">
        <v>2926</v>
      </c>
      <c r="F20724" s="24">
        <v>-74.068187499999993</v>
      </c>
      <c r="G20724" s="24">
        <v>4.6011875</v>
      </c>
    </row>
    <row r="20725" spans="1:7" ht="15.6">
      <c r="A20725" s="19" t="s">
        <v>2987</v>
      </c>
      <c r="B20725" s="22" t="s">
        <v>2924</v>
      </c>
      <c r="C20725" s="22">
        <v>56</v>
      </c>
      <c r="D20725" s="22" t="s">
        <v>2930</v>
      </c>
      <c r="E20725" s="17" t="s">
        <v>2927</v>
      </c>
      <c r="F20725" s="24">
        <v>-74.067937499999999</v>
      </c>
      <c r="G20725" s="24">
        <v>4.5990624999999996</v>
      </c>
    </row>
    <row r="20726" spans="1:7" ht="15.6">
      <c r="A20726" s="19" t="s">
        <v>2987</v>
      </c>
      <c r="B20726" s="22" t="s">
        <v>2924</v>
      </c>
      <c r="C20726" s="22">
        <v>16</v>
      </c>
      <c r="D20726" s="22" t="s">
        <v>2930</v>
      </c>
      <c r="E20726" s="17" t="s">
        <v>2923</v>
      </c>
      <c r="F20726" s="24">
        <v>-74.069812499999998</v>
      </c>
      <c r="G20726" s="24">
        <v>4.5939375</v>
      </c>
    </row>
    <row r="20727" spans="1:7" ht="15.6">
      <c r="A20727" s="19" t="s">
        <v>2987</v>
      </c>
      <c r="B20727" s="22" t="s">
        <v>2924</v>
      </c>
      <c r="C20727" s="22">
        <v>18</v>
      </c>
      <c r="D20727" s="22" t="s">
        <v>2930</v>
      </c>
      <c r="E20727" s="17" t="s">
        <v>2923</v>
      </c>
      <c r="F20727" s="24">
        <v>-74.069812499999998</v>
      </c>
      <c r="G20727" s="24">
        <v>4.5939375</v>
      </c>
    </row>
    <row r="20728" spans="1:7" ht="15.6">
      <c r="A20728" s="19" t="s">
        <v>2987</v>
      </c>
      <c r="B20728" s="22" t="s">
        <v>2921</v>
      </c>
      <c r="C20728" s="22">
        <v>25</v>
      </c>
      <c r="D20728" s="22" t="s">
        <v>2930</v>
      </c>
      <c r="E20728" s="17" t="s">
        <v>2923</v>
      </c>
      <c r="F20728" s="24">
        <v>-74.071687499999996</v>
      </c>
      <c r="G20728" s="24">
        <v>4.5938125000000003</v>
      </c>
    </row>
    <row r="20729" spans="1:7" ht="15.6">
      <c r="A20729" s="19" t="s">
        <v>2987</v>
      </c>
      <c r="B20729" s="22" t="s">
        <v>2924</v>
      </c>
      <c r="C20729" s="22">
        <v>21</v>
      </c>
      <c r="D20729" s="22" t="s">
        <v>2929</v>
      </c>
      <c r="E20729" s="17" t="s">
        <v>2923</v>
      </c>
      <c r="F20729" s="24">
        <v>-74.0703125</v>
      </c>
      <c r="G20729" s="24">
        <v>4.5945625000000003</v>
      </c>
    </row>
    <row r="20730" spans="1:7" ht="15.6">
      <c r="A20730" s="19" t="s">
        <v>2987</v>
      </c>
      <c r="B20730" s="22" t="s">
        <v>2924</v>
      </c>
      <c r="C20730" s="22">
        <v>29</v>
      </c>
      <c r="D20730" s="22" t="s">
        <v>2929</v>
      </c>
      <c r="E20730" s="17" t="s">
        <v>2923</v>
      </c>
      <c r="F20730" s="24">
        <v>-74.141687500000003</v>
      </c>
      <c r="G20730" s="24">
        <v>4.6289375000000001</v>
      </c>
    </row>
    <row r="20731" spans="1:7" ht="15.6">
      <c r="A20731" s="19" t="s">
        <v>2987</v>
      </c>
      <c r="B20731" s="22" t="s">
        <v>2921</v>
      </c>
      <c r="C20731" s="22">
        <v>22</v>
      </c>
      <c r="D20731" s="22" t="s">
        <v>2925</v>
      </c>
      <c r="E20731" s="17" t="s">
        <v>2923</v>
      </c>
      <c r="F20731" s="24">
        <v>-74.0733125</v>
      </c>
      <c r="G20731" s="24">
        <v>4.5955624999999998</v>
      </c>
    </row>
    <row r="20732" spans="1:7" ht="15.6">
      <c r="A20732" s="19" t="s">
        <v>2987</v>
      </c>
      <c r="B20732" s="22" t="s">
        <v>2921</v>
      </c>
      <c r="C20732" s="22">
        <v>25</v>
      </c>
      <c r="D20732" s="22" t="s">
        <v>2925</v>
      </c>
      <c r="E20732" s="17" t="s">
        <v>2923</v>
      </c>
      <c r="F20732" s="24">
        <v>-74.072562500000004</v>
      </c>
      <c r="G20732" s="24">
        <v>4.6061874999999999</v>
      </c>
    </row>
    <row r="20733" spans="1:7" ht="15.6">
      <c r="A20733" s="19" t="s">
        <v>2987</v>
      </c>
      <c r="B20733" s="22" t="s">
        <v>2924</v>
      </c>
      <c r="C20733" s="22">
        <v>22</v>
      </c>
      <c r="D20733" s="22" t="s">
        <v>2925</v>
      </c>
      <c r="E20733" s="17" t="s">
        <v>2923</v>
      </c>
      <c r="F20733" s="24">
        <v>-74.072562500000004</v>
      </c>
      <c r="G20733" s="24">
        <v>4.6061874999999999</v>
      </c>
    </row>
    <row r="20734" spans="1:7" ht="15.6">
      <c r="A20734" s="19" t="s">
        <v>2987</v>
      </c>
      <c r="B20734" s="22" t="s">
        <v>2921</v>
      </c>
      <c r="C20734" s="22">
        <v>29</v>
      </c>
      <c r="D20734" s="22" t="s">
        <v>2925</v>
      </c>
      <c r="E20734" s="17" t="s">
        <v>2923</v>
      </c>
      <c r="F20734" s="24">
        <v>-74.071312500000005</v>
      </c>
      <c r="G20734" s="24">
        <v>4.6056875000000002</v>
      </c>
    </row>
    <row r="20735" spans="1:7" ht="15.6">
      <c r="A20735" s="19" t="s">
        <v>2987</v>
      </c>
      <c r="B20735" s="22" t="s">
        <v>2924</v>
      </c>
      <c r="C20735" s="22">
        <v>26</v>
      </c>
      <c r="D20735" s="22" t="s">
        <v>2925</v>
      </c>
      <c r="E20735" s="17" t="s">
        <v>2923</v>
      </c>
      <c r="F20735" s="24">
        <v>-74.071312500000005</v>
      </c>
      <c r="G20735" s="24">
        <v>4.6056875000000002</v>
      </c>
    </row>
    <row r="20736" spans="1:7" ht="15.6">
      <c r="A20736" s="19" t="s">
        <v>2987</v>
      </c>
      <c r="B20736" s="22" t="s">
        <v>2924</v>
      </c>
      <c r="C20736" s="22">
        <v>24</v>
      </c>
      <c r="D20736" s="22" t="s">
        <v>2922</v>
      </c>
      <c r="E20736" s="17" t="s">
        <v>2923</v>
      </c>
      <c r="F20736" s="24">
        <v>-74.083062499999997</v>
      </c>
      <c r="G20736" s="24">
        <v>4.5896875000000001</v>
      </c>
    </row>
    <row r="20737" spans="1:7" ht="15.6">
      <c r="A20737" s="19" t="s">
        <v>2987</v>
      </c>
      <c r="B20737" s="22" t="s">
        <v>2921</v>
      </c>
      <c r="C20737" s="22">
        <v>32</v>
      </c>
      <c r="D20737" s="22" t="s">
        <v>2930</v>
      </c>
      <c r="E20737" s="17" t="s">
        <v>2923</v>
      </c>
      <c r="F20737" s="24">
        <v>-74.074812499999993</v>
      </c>
      <c r="G20737" s="24">
        <v>4.6025625000000003</v>
      </c>
    </row>
    <row r="20738" spans="1:7" ht="15.6">
      <c r="A20738" s="19" t="s">
        <v>2987</v>
      </c>
      <c r="B20738" s="22" t="s">
        <v>2924</v>
      </c>
      <c r="C20738" s="22">
        <v>63</v>
      </c>
      <c r="D20738" s="22" t="s">
        <v>2930</v>
      </c>
      <c r="E20738" s="17" t="s">
        <v>2923</v>
      </c>
      <c r="F20738" s="24">
        <v>-74.073687500000005</v>
      </c>
      <c r="G20738" s="24">
        <v>4.5938125000000003</v>
      </c>
    </row>
    <row r="20739" spans="1:7" ht="15.6">
      <c r="A20739" s="19" t="s">
        <v>2987</v>
      </c>
      <c r="B20739" s="22" t="s">
        <v>2921</v>
      </c>
      <c r="C20739" s="22">
        <v>27</v>
      </c>
      <c r="D20739" s="22" t="s">
        <v>2922</v>
      </c>
      <c r="E20739" s="17" t="s">
        <v>2923</v>
      </c>
      <c r="F20739" s="24">
        <v>-74.075437500000007</v>
      </c>
      <c r="G20739" s="24">
        <v>4.5915625000000002</v>
      </c>
    </row>
    <row r="20740" spans="1:7" ht="15.6">
      <c r="A20740" s="19" t="s">
        <v>2987</v>
      </c>
      <c r="B20740" s="22" t="s">
        <v>2921</v>
      </c>
      <c r="C20740" s="22">
        <v>41</v>
      </c>
      <c r="D20740" s="22" t="s">
        <v>2930</v>
      </c>
      <c r="E20740" s="17" t="s">
        <v>2923</v>
      </c>
      <c r="F20740" s="24">
        <v>-74.073437499999997</v>
      </c>
      <c r="G20740" s="24">
        <v>4.5929374999999997</v>
      </c>
    </row>
    <row r="20741" spans="1:7" ht="15.6">
      <c r="A20741" s="19" t="s">
        <v>2987</v>
      </c>
      <c r="B20741" s="22" t="s">
        <v>2924</v>
      </c>
      <c r="C20741" s="22">
        <v>30</v>
      </c>
      <c r="D20741" s="22" t="s">
        <v>2922</v>
      </c>
      <c r="E20741" s="17" t="s">
        <v>2923</v>
      </c>
      <c r="F20741" s="24">
        <v>-74.076562499999994</v>
      </c>
      <c r="G20741" s="24">
        <v>4.5938125000000003</v>
      </c>
    </row>
    <row r="20742" spans="1:7" ht="15.6">
      <c r="A20742" s="19" t="s">
        <v>2987</v>
      </c>
      <c r="B20742" s="22" t="s">
        <v>2921</v>
      </c>
      <c r="C20742" s="22">
        <v>19</v>
      </c>
      <c r="D20742" s="22" t="s">
        <v>2929</v>
      </c>
      <c r="E20742" s="17" t="s">
        <v>2927</v>
      </c>
      <c r="F20742" s="24">
        <v>-74.066062500000001</v>
      </c>
      <c r="G20742" s="24">
        <v>4.6015625</v>
      </c>
    </row>
    <row r="20743" spans="1:7" ht="15.6">
      <c r="A20743" s="19" t="s">
        <v>2987</v>
      </c>
      <c r="B20743" s="22" t="s">
        <v>2921</v>
      </c>
      <c r="C20743" s="22">
        <v>21</v>
      </c>
      <c r="D20743" s="22" t="s">
        <v>2929</v>
      </c>
      <c r="E20743" s="17" t="s">
        <v>2927</v>
      </c>
      <c r="F20743" s="24">
        <v>-74.066062500000001</v>
      </c>
      <c r="G20743" s="24">
        <v>4.6015625</v>
      </c>
    </row>
    <row r="20744" spans="1:7" ht="15.6">
      <c r="A20744" s="19" t="s">
        <v>2987</v>
      </c>
      <c r="B20744" s="22" t="s">
        <v>2924</v>
      </c>
      <c r="C20744" s="22">
        <v>20</v>
      </c>
      <c r="D20744" s="22" t="s">
        <v>2929</v>
      </c>
      <c r="E20744" s="17" t="s">
        <v>2927</v>
      </c>
      <c r="F20744" s="24">
        <v>-74.066062500000001</v>
      </c>
      <c r="G20744" s="24">
        <v>4.6015625</v>
      </c>
    </row>
    <row r="20745" spans="1:7" ht="15.6">
      <c r="A20745" s="19" t="s">
        <v>2987</v>
      </c>
      <c r="B20745" s="22" t="s">
        <v>2921</v>
      </c>
      <c r="C20745" s="22">
        <v>28</v>
      </c>
      <c r="D20745" s="22" t="s">
        <v>2930</v>
      </c>
      <c r="E20745" s="17" t="s">
        <v>2927</v>
      </c>
      <c r="F20745" s="24">
        <v>-74.067687500000005</v>
      </c>
      <c r="G20745" s="24">
        <v>4.5986874999999996</v>
      </c>
    </row>
    <row r="20746" spans="1:7" ht="15.6">
      <c r="A20746" s="19" t="s">
        <v>2987</v>
      </c>
      <c r="B20746" s="22" t="s">
        <v>2921</v>
      </c>
      <c r="C20746" s="22">
        <v>27</v>
      </c>
      <c r="D20746" s="22" t="s">
        <v>2930</v>
      </c>
      <c r="E20746" s="17" t="s">
        <v>2928</v>
      </c>
      <c r="F20746" s="24">
        <v>-74.068812500000007</v>
      </c>
      <c r="G20746" s="24">
        <v>4.5994374999999996</v>
      </c>
    </row>
    <row r="20747" spans="1:7" ht="15.6">
      <c r="A20747" s="19" t="s">
        <v>2987</v>
      </c>
      <c r="B20747" s="22" t="s">
        <v>2924</v>
      </c>
      <c r="C20747" s="22">
        <v>27</v>
      </c>
      <c r="D20747" s="22" t="s">
        <v>2930</v>
      </c>
      <c r="E20747" s="17" t="s">
        <v>2923</v>
      </c>
      <c r="F20747" s="24">
        <v>-74.112812500000004</v>
      </c>
      <c r="G20747" s="24">
        <v>4.5110625000000004</v>
      </c>
    </row>
    <row r="20748" spans="1:7" ht="15.6">
      <c r="A20748" s="19" t="s">
        <v>2987</v>
      </c>
      <c r="B20748" s="22" t="s">
        <v>2921</v>
      </c>
      <c r="C20748" s="22">
        <v>24</v>
      </c>
      <c r="D20748" s="22" t="s">
        <v>2925</v>
      </c>
      <c r="E20748" s="17" t="s">
        <v>2928</v>
      </c>
      <c r="F20748" s="24">
        <v>-74.0673125</v>
      </c>
      <c r="G20748" s="24">
        <v>4.5998124999999996</v>
      </c>
    </row>
    <row r="20749" spans="1:7" ht="15.6">
      <c r="A20749" s="19" t="s">
        <v>2987</v>
      </c>
      <c r="B20749" s="22" t="s">
        <v>2921</v>
      </c>
      <c r="C20749" s="22">
        <v>24</v>
      </c>
      <c r="D20749" s="22" t="s">
        <v>2925</v>
      </c>
      <c r="E20749" s="17" t="s">
        <v>2927</v>
      </c>
      <c r="F20749" s="24">
        <v>-74.0703125</v>
      </c>
      <c r="G20749" s="24">
        <v>4.6023125</v>
      </c>
    </row>
    <row r="20750" spans="1:7" ht="15.6">
      <c r="A20750" s="19" t="s">
        <v>2987</v>
      </c>
      <c r="B20750" s="22" t="s">
        <v>2924</v>
      </c>
      <c r="C20750" s="22">
        <v>27</v>
      </c>
      <c r="D20750" s="22" t="s">
        <v>2925</v>
      </c>
      <c r="E20750" s="17" t="s">
        <v>2927</v>
      </c>
      <c r="F20750" s="24">
        <v>-74.0703125</v>
      </c>
      <c r="G20750" s="24">
        <v>4.6023125</v>
      </c>
    </row>
    <row r="20751" spans="1:7" ht="15.6">
      <c r="A20751" s="19" t="s">
        <v>2987</v>
      </c>
      <c r="B20751" s="22" t="s">
        <v>2924</v>
      </c>
      <c r="C20751" s="22">
        <v>32</v>
      </c>
      <c r="D20751" s="22" t="s">
        <v>2925</v>
      </c>
      <c r="E20751" s="17" t="s">
        <v>2928</v>
      </c>
      <c r="F20751" s="24">
        <v>-74.0673125</v>
      </c>
      <c r="G20751" s="24">
        <v>4.6006875000000003</v>
      </c>
    </row>
    <row r="20752" spans="1:7" ht="15.6">
      <c r="A20752" s="19" t="s">
        <v>2987</v>
      </c>
      <c r="B20752" s="22" t="s">
        <v>2924</v>
      </c>
      <c r="C20752" s="22">
        <v>34</v>
      </c>
      <c r="D20752" s="22" t="s">
        <v>2930</v>
      </c>
      <c r="E20752" s="17" t="s">
        <v>2923</v>
      </c>
      <c r="F20752" s="24">
        <v>-74.070187500000003</v>
      </c>
      <c r="G20752" s="24">
        <v>4.5983124999999996</v>
      </c>
    </row>
    <row r="20753" spans="1:7" ht="15.6">
      <c r="A20753" s="19" t="s">
        <v>2987</v>
      </c>
      <c r="B20753" s="22" t="s">
        <v>2921</v>
      </c>
      <c r="C20753" s="22">
        <v>21</v>
      </c>
      <c r="D20753" s="22" t="s">
        <v>2929</v>
      </c>
      <c r="E20753" s="17" t="s">
        <v>2923</v>
      </c>
      <c r="F20753" s="24">
        <v>-74.072687500000001</v>
      </c>
      <c r="G20753" s="24">
        <v>4.5996874999999999</v>
      </c>
    </row>
    <row r="20754" spans="1:7" ht="15.6">
      <c r="A20754" s="19" t="s">
        <v>2987</v>
      </c>
      <c r="B20754" s="22" t="s">
        <v>2921</v>
      </c>
      <c r="C20754" s="22">
        <v>25</v>
      </c>
      <c r="D20754" s="22" t="s">
        <v>2929</v>
      </c>
      <c r="E20754" s="17" t="s">
        <v>2923</v>
      </c>
      <c r="F20754" s="24">
        <v>-74.072687500000001</v>
      </c>
      <c r="G20754" s="24">
        <v>4.5996874999999999</v>
      </c>
    </row>
    <row r="20755" spans="1:7" ht="15.6">
      <c r="A20755" s="19" t="s">
        <v>2987</v>
      </c>
      <c r="B20755" s="22" t="s">
        <v>2921</v>
      </c>
      <c r="C20755" s="22">
        <v>27</v>
      </c>
      <c r="D20755" s="22" t="s">
        <v>2929</v>
      </c>
      <c r="E20755" s="17" t="s">
        <v>2923</v>
      </c>
      <c r="F20755" s="24">
        <v>-74.072687500000001</v>
      </c>
      <c r="G20755" s="24">
        <v>4.5996874999999999</v>
      </c>
    </row>
    <row r="20756" spans="1:7" ht="15.6">
      <c r="A20756" s="19" t="s">
        <v>2987</v>
      </c>
      <c r="B20756" s="22" t="s">
        <v>2924</v>
      </c>
      <c r="C20756" s="22">
        <v>22</v>
      </c>
      <c r="D20756" s="22" t="s">
        <v>2929</v>
      </c>
      <c r="E20756" s="17" t="s">
        <v>2923</v>
      </c>
      <c r="F20756" s="24">
        <v>-74.072687500000001</v>
      </c>
      <c r="G20756" s="24">
        <v>4.5996874999999999</v>
      </c>
    </row>
    <row r="20757" spans="1:7" ht="15.6">
      <c r="A20757" s="19" t="s">
        <v>2987</v>
      </c>
      <c r="B20757" s="22" t="s">
        <v>2921</v>
      </c>
      <c r="C20757" s="22">
        <v>23</v>
      </c>
      <c r="D20757" s="22" t="s">
        <v>2929</v>
      </c>
      <c r="E20757" s="17" t="s">
        <v>2923</v>
      </c>
      <c r="F20757" s="24">
        <v>-74.072687500000001</v>
      </c>
      <c r="G20757" s="24">
        <v>4.5996874999999999</v>
      </c>
    </row>
    <row r="20758" spans="1:7" ht="15.6">
      <c r="A20758" s="19" t="s">
        <v>2987</v>
      </c>
      <c r="B20758" s="22" t="s">
        <v>2924</v>
      </c>
      <c r="C20758" s="22">
        <v>48</v>
      </c>
      <c r="D20758" s="22" t="s">
        <v>2925</v>
      </c>
      <c r="E20758" s="17" t="s">
        <v>2923</v>
      </c>
      <c r="F20758" s="24">
        <v>-74.070562499999994</v>
      </c>
      <c r="G20758" s="24">
        <v>4.5958125000000001</v>
      </c>
    </row>
    <row r="20759" spans="1:7" ht="15.6">
      <c r="A20759" s="19" t="s">
        <v>2987</v>
      </c>
      <c r="B20759" s="22" t="s">
        <v>2921</v>
      </c>
      <c r="C20759" s="22">
        <v>21</v>
      </c>
      <c r="D20759" s="22" t="s">
        <v>2930</v>
      </c>
      <c r="E20759" s="17" t="s">
        <v>2928</v>
      </c>
      <c r="F20759" s="24">
        <v>-74.068812500000007</v>
      </c>
      <c r="G20759" s="24">
        <v>4.5993124999999999</v>
      </c>
    </row>
    <row r="20760" spans="1:7" ht="15.6">
      <c r="A20760" s="19" t="s">
        <v>2987</v>
      </c>
      <c r="B20760" s="22" t="s">
        <v>2924</v>
      </c>
      <c r="C20760" s="22">
        <v>20</v>
      </c>
      <c r="D20760" s="22" t="s">
        <v>2930</v>
      </c>
      <c r="E20760" s="17" t="s">
        <v>2928</v>
      </c>
      <c r="F20760" s="24">
        <v>-74.068812500000007</v>
      </c>
      <c r="G20760" s="24">
        <v>4.5993124999999999</v>
      </c>
    </row>
    <row r="20761" spans="1:7" ht="15.6">
      <c r="A20761" s="19" t="s">
        <v>2987</v>
      </c>
      <c r="B20761" s="22" t="s">
        <v>2921</v>
      </c>
      <c r="C20761" s="22">
        <v>20</v>
      </c>
      <c r="D20761" s="22" t="s">
        <v>2925</v>
      </c>
      <c r="E20761" s="17" t="s">
        <v>2928</v>
      </c>
      <c r="F20761" s="24">
        <v>-74.067687500000005</v>
      </c>
      <c r="G20761" s="24">
        <v>4.6011875</v>
      </c>
    </row>
    <row r="20762" spans="1:7" ht="15.6">
      <c r="A20762" s="19" t="s">
        <v>2987</v>
      </c>
      <c r="B20762" s="22" t="s">
        <v>2921</v>
      </c>
      <c r="C20762" s="22">
        <v>18</v>
      </c>
      <c r="D20762" s="22" t="s">
        <v>2925</v>
      </c>
      <c r="E20762" s="17" t="s">
        <v>2928</v>
      </c>
      <c r="F20762" s="24">
        <v>-74.067687500000005</v>
      </c>
      <c r="G20762" s="24">
        <v>4.6011875</v>
      </c>
    </row>
    <row r="20763" spans="1:7" ht="15.6">
      <c r="A20763" s="19" t="s">
        <v>2987</v>
      </c>
      <c r="B20763" s="22" t="s">
        <v>2924</v>
      </c>
      <c r="C20763" s="22">
        <v>22</v>
      </c>
      <c r="D20763" s="22" t="s">
        <v>2925</v>
      </c>
      <c r="E20763" s="17" t="s">
        <v>2928</v>
      </c>
      <c r="F20763" s="24">
        <v>-74.067687500000005</v>
      </c>
      <c r="G20763" s="24">
        <v>4.6011875</v>
      </c>
    </row>
    <row r="20764" spans="1:7" ht="15.6">
      <c r="A20764" s="19" t="s">
        <v>2987</v>
      </c>
      <c r="B20764" s="22" t="s">
        <v>2921</v>
      </c>
      <c r="C20764" s="22">
        <v>21</v>
      </c>
      <c r="D20764" s="22" t="s">
        <v>2930</v>
      </c>
      <c r="E20764" s="17" t="s">
        <v>2927</v>
      </c>
      <c r="F20764" s="24">
        <v>-74.069812499999998</v>
      </c>
      <c r="G20764" s="24">
        <v>4.5989374999999999</v>
      </c>
    </row>
    <row r="20765" spans="1:7" ht="15.6">
      <c r="A20765" s="19" t="s">
        <v>2987</v>
      </c>
      <c r="B20765" s="22" t="s">
        <v>2924</v>
      </c>
      <c r="C20765" s="22">
        <v>35</v>
      </c>
      <c r="D20765" s="22" t="s">
        <v>2930</v>
      </c>
      <c r="E20765" s="17" t="s">
        <v>2927</v>
      </c>
      <c r="F20765" s="24">
        <v>-74.069812499999998</v>
      </c>
      <c r="G20765" s="24">
        <v>4.5989374999999999</v>
      </c>
    </row>
    <row r="20766" spans="1:7" ht="15.6">
      <c r="A20766" s="19" t="s">
        <v>2987</v>
      </c>
      <c r="B20766" s="22" t="s">
        <v>2921</v>
      </c>
      <c r="C20766" s="22">
        <v>38</v>
      </c>
      <c r="D20766" s="22" t="s">
        <v>2925</v>
      </c>
      <c r="E20766" s="17" t="s">
        <v>2923</v>
      </c>
      <c r="F20766" s="24">
        <v>-74.070687500000005</v>
      </c>
      <c r="G20766" s="24">
        <v>4.6054374999999999</v>
      </c>
    </row>
    <row r="20767" spans="1:7" ht="15.6">
      <c r="A20767" s="19" t="s">
        <v>2987</v>
      </c>
      <c r="B20767" s="22" t="s">
        <v>2924</v>
      </c>
      <c r="C20767" s="22">
        <v>22</v>
      </c>
      <c r="D20767" s="22" t="s">
        <v>2929</v>
      </c>
      <c r="E20767" s="17" t="s">
        <v>2923</v>
      </c>
      <c r="F20767" s="24">
        <v>-74.070687500000005</v>
      </c>
      <c r="G20767" s="24">
        <v>4.6054374999999999</v>
      </c>
    </row>
    <row r="20768" spans="1:7" ht="15.6">
      <c r="A20768" s="19" t="s">
        <v>2987</v>
      </c>
      <c r="B20768" s="22" t="s">
        <v>2924</v>
      </c>
      <c r="C20768" s="22">
        <v>26</v>
      </c>
      <c r="D20768" s="22" t="s">
        <v>2929</v>
      </c>
      <c r="E20768" s="17" t="s">
        <v>2923</v>
      </c>
      <c r="F20768" s="24">
        <v>-74.070687500000005</v>
      </c>
      <c r="G20768" s="24">
        <v>4.6054374999999999</v>
      </c>
    </row>
    <row r="20769" spans="1:7" ht="15.6">
      <c r="A20769" s="19" t="s">
        <v>2987</v>
      </c>
      <c r="B20769" s="22" t="s">
        <v>2921</v>
      </c>
      <c r="C20769" s="22">
        <v>20</v>
      </c>
      <c r="D20769" s="22" t="s">
        <v>2930</v>
      </c>
      <c r="E20769" s="17" t="s">
        <v>2923</v>
      </c>
      <c r="F20769" s="24">
        <v>-74.070562499999994</v>
      </c>
      <c r="G20769" s="24">
        <v>4.5976875000000001</v>
      </c>
    </row>
    <row r="20770" spans="1:7" ht="15.6">
      <c r="A20770" s="19" t="s">
        <v>2987</v>
      </c>
      <c r="B20770" s="22" t="s">
        <v>2921</v>
      </c>
      <c r="C20770" s="22">
        <v>21</v>
      </c>
      <c r="D20770" s="22" t="s">
        <v>2929</v>
      </c>
      <c r="E20770" s="17" t="s">
        <v>2923</v>
      </c>
      <c r="F20770" s="24">
        <v>-74.072687500000001</v>
      </c>
      <c r="G20770" s="24">
        <v>4.5996874999999999</v>
      </c>
    </row>
    <row r="20771" spans="1:7" ht="15.6">
      <c r="A20771" s="19" t="s">
        <v>2987</v>
      </c>
      <c r="B20771" s="22" t="s">
        <v>2921</v>
      </c>
      <c r="C20771" s="22">
        <v>24</v>
      </c>
      <c r="D20771" s="22" t="s">
        <v>2929</v>
      </c>
      <c r="E20771" s="17" t="s">
        <v>2923</v>
      </c>
      <c r="F20771" s="24">
        <v>-74.072687500000001</v>
      </c>
      <c r="G20771" s="24">
        <v>4.5996874999999999</v>
      </c>
    </row>
    <row r="20772" spans="1:7" ht="15.6">
      <c r="A20772" s="19" t="s">
        <v>2987</v>
      </c>
      <c r="B20772" s="22" t="s">
        <v>2921</v>
      </c>
      <c r="C20772" s="22">
        <v>28</v>
      </c>
      <c r="D20772" s="22" t="s">
        <v>2929</v>
      </c>
      <c r="E20772" s="17" t="s">
        <v>2923</v>
      </c>
      <c r="F20772" s="24">
        <v>-74.072687500000001</v>
      </c>
      <c r="G20772" s="24">
        <v>4.5996874999999999</v>
      </c>
    </row>
    <row r="20773" spans="1:7" ht="15.6">
      <c r="A20773" s="19" t="s">
        <v>2987</v>
      </c>
      <c r="B20773" s="22" t="s">
        <v>2921</v>
      </c>
      <c r="C20773" s="22">
        <v>27</v>
      </c>
      <c r="D20773" s="22" t="s">
        <v>2925</v>
      </c>
      <c r="E20773" s="17" t="s">
        <v>2928</v>
      </c>
      <c r="F20773" s="24">
        <v>-74.068312500000005</v>
      </c>
      <c r="G20773" s="24">
        <v>4.5996874999999999</v>
      </c>
    </row>
    <row r="20774" spans="1:7" ht="15.6">
      <c r="A20774" s="19" t="s">
        <v>2987</v>
      </c>
      <c r="B20774" s="22" t="s">
        <v>2924</v>
      </c>
      <c r="C20774" s="22">
        <v>25</v>
      </c>
      <c r="D20774" s="22" t="s">
        <v>2925</v>
      </c>
      <c r="E20774" s="17" t="s">
        <v>2928</v>
      </c>
      <c r="F20774" s="24">
        <v>-74.068312500000005</v>
      </c>
      <c r="G20774" s="24">
        <v>4.5996874999999999</v>
      </c>
    </row>
    <row r="20775" spans="1:7" ht="15.6">
      <c r="A20775" s="19" t="s">
        <v>2987</v>
      </c>
      <c r="B20775" s="22" t="s">
        <v>2924</v>
      </c>
      <c r="C20775" s="22">
        <v>39</v>
      </c>
      <c r="D20775" s="22" t="s">
        <v>2925</v>
      </c>
      <c r="E20775" s="17" t="s">
        <v>2926</v>
      </c>
      <c r="F20775" s="24">
        <v>-74.068187499999993</v>
      </c>
      <c r="G20775" s="24">
        <v>4.6010625000000003</v>
      </c>
    </row>
    <row r="20776" spans="1:7" ht="15.6">
      <c r="A20776" s="19" t="s">
        <v>2987</v>
      </c>
      <c r="B20776" s="22" t="s">
        <v>2921</v>
      </c>
      <c r="C20776" s="22">
        <v>26</v>
      </c>
      <c r="D20776" s="22" t="s">
        <v>2925</v>
      </c>
      <c r="E20776" s="17" t="s">
        <v>2926</v>
      </c>
      <c r="F20776" s="24">
        <v>-74.068187499999993</v>
      </c>
      <c r="G20776" s="24">
        <v>4.6010625000000003</v>
      </c>
    </row>
    <row r="20777" spans="1:7" ht="15.6">
      <c r="A20777" s="19" t="s">
        <v>2987</v>
      </c>
      <c r="B20777" s="22" t="s">
        <v>2921</v>
      </c>
      <c r="C20777" s="22">
        <v>20</v>
      </c>
      <c r="D20777" s="22" t="s">
        <v>2925</v>
      </c>
      <c r="E20777" s="17" t="s">
        <v>2928</v>
      </c>
      <c r="F20777" s="24">
        <v>-74.070062500000006</v>
      </c>
      <c r="G20777" s="24">
        <v>4.5999375000000002</v>
      </c>
    </row>
    <row r="20778" spans="1:7" ht="15.6">
      <c r="A20778" s="19" t="s">
        <v>2987</v>
      </c>
      <c r="B20778" s="22" t="s">
        <v>2921</v>
      </c>
      <c r="C20778" s="22">
        <v>52</v>
      </c>
      <c r="D20778" s="22" t="s">
        <v>2930</v>
      </c>
      <c r="E20778" s="17" t="s">
        <v>2923</v>
      </c>
      <c r="F20778" s="24">
        <v>-74.071312500000005</v>
      </c>
      <c r="G20778" s="24">
        <v>4.5996874999999999</v>
      </c>
    </row>
    <row r="20779" spans="1:7" ht="15.6">
      <c r="A20779" s="19" t="s">
        <v>2987</v>
      </c>
      <c r="B20779" s="22" t="s">
        <v>2924</v>
      </c>
      <c r="C20779" s="22">
        <v>24</v>
      </c>
      <c r="D20779" s="22" t="s">
        <v>2930</v>
      </c>
      <c r="E20779" s="17" t="s">
        <v>2927</v>
      </c>
      <c r="F20779" s="24">
        <v>-74.070062500000006</v>
      </c>
      <c r="G20779" s="24">
        <v>4.5990624999999996</v>
      </c>
    </row>
    <row r="20780" spans="1:7" ht="15.6">
      <c r="A20780" s="19" t="s">
        <v>2987</v>
      </c>
      <c r="B20780" s="22" t="s">
        <v>2921</v>
      </c>
      <c r="C20780" s="22">
        <v>21</v>
      </c>
      <c r="D20780" s="22" t="s">
        <v>2930</v>
      </c>
      <c r="E20780" s="17" t="s">
        <v>2927</v>
      </c>
      <c r="F20780" s="24">
        <v>-74.070062500000006</v>
      </c>
      <c r="G20780" s="24">
        <v>4.5990624999999996</v>
      </c>
    </row>
    <row r="20781" spans="1:7" ht="15.6">
      <c r="A20781" s="19" t="s">
        <v>2987</v>
      </c>
      <c r="B20781" s="22" t="s">
        <v>2921</v>
      </c>
      <c r="C20781" s="22">
        <v>27</v>
      </c>
      <c r="D20781" s="22" t="s">
        <v>2922</v>
      </c>
      <c r="E20781" s="17" t="s">
        <v>2928</v>
      </c>
      <c r="F20781" s="24">
        <v>-74.068687499999996</v>
      </c>
      <c r="G20781" s="24">
        <v>4.5993124999999999</v>
      </c>
    </row>
    <row r="20782" spans="1:7" ht="15.6">
      <c r="A20782" s="19" t="s">
        <v>2987</v>
      </c>
      <c r="B20782" s="22" t="s">
        <v>2924</v>
      </c>
      <c r="C20782" s="22">
        <v>23</v>
      </c>
      <c r="D20782" s="22" t="s">
        <v>2922</v>
      </c>
      <c r="E20782" s="17" t="s">
        <v>2923</v>
      </c>
      <c r="F20782" s="24">
        <v>-74.071687499999996</v>
      </c>
      <c r="G20782" s="24">
        <v>4.5973125000000001</v>
      </c>
    </row>
    <row r="20783" spans="1:7" ht="15.6">
      <c r="A20783" s="19" t="s">
        <v>2987</v>
      </c>
      <c r="B20783" s="22" t="s">
        <v>2924</v>
      </c>
      <c r="C20783" s="22">
        <v>22</v>
      </c>
      <c r="D20783" s="22" t="s">
        <v>2922</v>
      </c>
      <c r="E20783" s="17" t="s">
        <v>2923</v>
      </c>
      <c r="F20783" s="24">
        <v>-74.071687499999996</v>
      </c>
      <c r="G20783" s="24">
        <v>4.5973125000000001</v>
      </c>
    </row>
    <row r="20784" spans="1:7" ht="15.6">
      <c r="A20784" s="19" t="s">
        <v>2987</v>
      </c>
      <c r="B20784" s="22" t="s">
        <v>2924</v>
      </c>
      <c r="C20784" s="22">
        <v>25</v>
      </c>
      <c r="D20784" s="22" t="s">
        <v>2922</v>
      </c>
      <c r="E20784" s="17" t="s">
        <v>2923</v>
      </c>
      <c r="F20784" s="24">
        <v>-74.086812499999994</v>
      </c>
      <c r="G20784" s="24">
        <v>4.5814374999999998</v>
      </c>
    </row>
    <row r="20785" spans="1:7" ht="15.6">
      <c r="A20785" s="19" t="s">
        <v>2987</v>
      </c>
      <c r="B20785" s="22" t="s">
        <v>2924</v>
      </c>
      <c r="C20785" s="22">
        <v>25</v>
      </c>
      <c r="D20785" s="22" t="s">
        <v>2922</v>
      </c>
      <c r="E20785" s="17" t="s">
        <v>2923</v>
      </c>
      <c r="F20785" s="24">
        <v>-74.086812499999994</v>
      </c>
      <c r="G20785" s="24">
        <v>4.5814374999999998</v>
      </c>
    </row>
    <row r="20786" spans="1:7" ht="15.6">
      <c r="A20786" s="19" t="s">
        <v>2987</v>
      </c>
      <c r="B20786" s="22" t="s">
        <v>2921</v>
      </c>
      <c r="C20786" s="22">
        <v>38</v>
      </c>
      <c r="D20786" s="22" t="s">
        <v>2925</v>
      </c>
      <c r="E20786" s="17" t="s">
        <v>2928</v>
      </c>
      <c r="F20786" s="24">
        <v>-74.067562499999994</v>
      </c>
      <c r="G20786" s="24">
        <v>4.5994374999999996</v>
      </c>
    </row>
    <row r="20787" spans="1:7" ht="15.6">
      <c r="A20787" s="19" t="s">
        <v>2987</v>
      </c>
      <c r="B20787" s="22" t="s">
        <v>2924</v>
      </c>
      <c r="C20787" s="22">
        <v>25</v>
      </c>
      <c r="D20787" s="22" t="s">
        <v>2930</v>
      </c>
      <c r="E20787" s="17" t="s">
        <v>2928</v>
      </c>
      <c r="F20787" s="24">
        <v>-74.069812499999998</v>
      </c>
      <c r="G20787" s="24">
        <v>4.6000624999999999</v>
      </c>
    </row>
    <row r="20788" spans="1:7" ht="15.6">
      <c r="A20788" s="19" t="s">
        <v>2987</v>
      </c>
      <c r="B20788" s="22" t="s">
        <v>2921</v>
      </c>
      <c r="C20788" s="22">
        <v>21</v>
      </c>
      <c r="D20788" s="22" t="s">
        <v>2925</v>
      </c>
      <c r="E20788" s="17" t="s">
        <v>2928</v>
      </c>
      <c r="F20788" s="24">
        <v>-74.067687500000005</v>
      </c>
      <c r="G20788" s="24">
        <v>4.5998124999999996</v>
      </c>
    </row>
    <row r="20789" spans="1:7" ht="15.6">
      <c r="A20789" s="19" t="s">
        <v>2987</v>
      </c>
      <c r="B20789" s="22" t="s">
        <v>2924</v>
      </c>
      <c r="C20789" s="22">
        <v>28</v>
      </c>
      <c r="D20789" s="22" t="s">
        <v>2930</v>
      </c>
      <c r="E20789" s="17" t="s">
        <v>2927</v>
      </c>
      <c r="F20789" s="24">
        <v>-74.069562500000004</v>
      </c>
      <c r="G20789" s="24">
        <v>4.5989374999999999</v>
      </c>
    </row>
    <row r="20790" spans="1:7" ht="15.6">
      <c r="A20790" s="19" t="s">
        <v>2987</v>
      </c>
      <c r="B20790" s="22" t="s">
        <v>2924</v>
      </c>
      <c r="C20790" s="22">
        <v>25</v>
      </c>
      <c r="D20790" s="22" t="s">
        <v>2930</v>
      </c>
      <c r="E20790" s="17" t="s">
        <v>2927</v>
      </c>
      <c r="F20790" s="24">
        <v>-74.069562500000004</v>
      </c>
      <c r="G20790" s="24">
        <v>4.5989374999999999</v>
      </c>
    </row>
    <row r="20791" spans="1:7" ht="15.6">
      <c r="A20791" s="19" t="s">
        <v>2987</v>
      </c>
      <c r="B20791" s="22" t="s">
        <v>2921</v>
      </c>
      <c r="C20791" s="22">
        <v>24</v>
      </c>
      <c r="D20791" s="22" t="s">
        <v>2930</v>
      </c>
      <c r="E20791" s="17" t="s">
        <v>2927</v>
      </c>
      <c r="F20791" s="24">
        <v>-74.069562500000004</v>
      </c>
      <c r="G20791" s="24">
        <v>4.5989374999999999</v>
      </c>
    </row>
    <row r="20792" spans="1:7" ht="15.6">
      <c r="A20792" s="19" t="s">
        <v>2987</v>
      </c>
      <c r="B20792" s="22" t="s">
        <v>2921</v>
      </c>
      <c r="C20792" s="22">
        <v>19</v>
      </c>
      <c r="D20792" s="22" t="s">
        <v>2930</v>
      </c>
      <c r="E20792" s="17" t="s">
        <v>2927</v>
      </c>
      <c r="F20792" s="24">
        <v>-74.069562500000004</v>
      </c>
      <c r="G20792" s="24">
        <v>4.5989374999999999</v>
      </c>
    </row>
    <row r="20793" spans="1:7" ht="15.6">
      <c r="A20793" s="19" t="s">
        <v>2987</v>
      </c>
      <c r="B20793" s="22" t="s">
        <v>2924</v>
      </c>
      <c r="C20793" s="22">
        <v>53</v>
      </c>
      <c r="D20793" s="22" t="s">
        <v>2922</v>
      </c>
      <c r="E20793" s="17" t="s">
        <v>2928</v>
      </c>
      <c r="F20793" s="24">
        <v>-74.067937499999999</v>
      </c>
      <c r="G20793" s="24">
        <v>4.5995625000000002</v>
      </c>
    </row>
    <row r="20794" spans="1:7" ht="15.6">
      <c r="A20794" s="19" t="s">
        <v>2987</v>
      </c>
      <c r="B20794" s="22" t="s">
        <v>2921</v>
      </c>
      <c r="C20794" s="22">
        <v>28</v>
      </c>
      <c r="D20794" s="22" t="s">
        <v>2922</v>
      </c>
      <c r="E20794" s="17" t="s">
        <v>2923</v>
      </c>
      <c r="F20794" s="24">
        <v>-74.071062499999996</v>
      </c>
      <c r="G20794" s="24">
        <v>4.5963124999999998</v>
      </c>
    </row>
    <row r="20795" spans="1:7" ht="15.6">
      <c r="A20795" s="19" t="s">
        <v>2987</v>
      </c>
      <c r="B20795" s="22" t="s">
        <v>2921</v>
      </c>
      <c r="C20795" s="22">
        <v>46</v>
      </c>
      <c r="D20795" s="22" t="s">
        <v>2930</v>
      </c>
      <c r="E20795" s="17" t="s">
        <v>2923</v>
      </c>
      <c r="F20795" s="24">
        <v>-74.071687499999996</v>
      </c>
      <c r="G20795" s="24">
        <v>4.5939375</v>
      </c>
    </row>
    <row r="20796" spans="1:7" ht="15.6">
      <c r="A20796" s="19" t="s">
        <v>2987</v>
      </c>
      <c r="B20796" s="22" t="s">
        <v>2921</v>
      </c>
      <c r="C20796" s="22">
        <v>21</v>
      </c>
      <c r="D20796" s="22" t="s">
        <v>2922</v>
      </c>
      <c r="E20796" s="17" t="s">
        <v>2923</v>
      </c>
      <c r="F20796" s="24">
        <v>-74.073062500000006</v>
      </c>
      <c r="G20796" s="24">
        <v>4.5928125</v>
      </c>
    </row>
    <row r="20797" spans="1:7" ht="15.6">
      <c r="A20797" s="19" t="s">
        <v>2987</v>
      </c>
      <c r="B20797" s="22" t="s">
        <v>2924</v>
      </c>
      <c r="C20797" s="22">
        <v>27</v>
      </c>
      <c r="D20797" s="22" t="s">
        <v>2925</v>
      </c>
      <c r="E20797" s="17" t="s">
        <v>2923</v>
      </c>
      <c r="F20797" s="24">
        <v>-74.073187500000003</v>
      </c>
      <c r="G20797" s="24">
        <v>4.5881875000000001</v>
      </c>
    </row>
    <row r="20798" spans="1:7" ht="15.6">
      <c r="A20798" s="19" t="s">
        <v>2987</v>
      </c>
      <c r="B20798" s="22" t="s">
        <v>2924</v>
      </c>
      <c r="C20798" s="22">
        <v>22</v>
      </c>
      <c r="D20798" s="22" t="s">
        <v>2930</v>
      </c>
      <c r="E20798" s="17" t="s">
        <v>2923</v>
      </c>
      <c r="F20798" s="24">
        <v>-74.073812500000003</v>
      </c>
      <c r="G20798" s="24">
        <v>4.5874375000000001</v>
      </c>
    </row>
    <row r="20799" spans="1:7" ht="15.6">
      <c r="A20799" s="19" t="s">
        <v>2987</v>
      </c>
      <c r="B20799" s="22" t="s">
        <v>2924</v>
      </c>
      <c r="C20799" s="22">
        <v>19</v>
      </c>
      <c r="D20799" s="22" t="s">
        <v>2922</v>
      </c>
      <c r="E20799" s="17" t="s">
        <v>2923</v>
      </c>
      <c r="F20799" s="24">
        <v>-74.086187499999994</v>
      </c>
      <c r="G20799" s="24">
        <v>4.5906874999999996</v>
      </c>
    </row>
    <row r="20800" spans="1:7" ht="15.6">
      <c r="A20800" s="19" t="s">
        <v>2987</v>
      </c>
      <c r="B20800" s="22" t="s">
        <v>2921</v>
      </c>
      <c r="C20800" s="22">
        <v>25</v>
      </c>
      <c r="D20800" s="22" t="s">
        <v>2930</v>
      </c>
      <c r="E20800" s="17" t="s">
        <v>2927</v>
      </c>
      <c r="F20800" s="24">
        <v>-74.067437499999997</v>
      </c>
      <c r="G20800" s="24">
        <v>4.5994374999999996</v>
      </c>
    </row>
    <row r="20801" spans="1:7" ht="15.6">
      <c r="A20801" s="19" t="s">
        <v>2987</v>
      </c>
      <c r="B20801" s="22" t="s">
        <v>2924</v>
      </c>
      <c r="C20801" s="22">
        <v>23</v>
      </c>
      <c r="D20801" s="22" t="s">
        <v>2925</v>
      </c>
      <c r="E20801" s="17" t="s">
        <v>2928</v>
      </c>
      <c r="F20801" s="24">
        <v>-74.069187499999998</v>
      </c>
      <c r="G20801" s="24">
        <v>4.5995625000000002</v>
      </c>
    </row>
    <row r="20802" spans="1:7" ht="15.6">
      <c r="A20802" s="19" t="s">
        <v>2987</v>
      </c>
      <c r="B20802" s="22" t="s">
        <v>2921</v>
      </c>
      <c r="C20802" s="22">
        <v>20</v>
      </c>
      <c r="D20802" s="22" t="s">
        <v>2925</v>
      </c>
      <c r="E20802" s="17" t="s">
        <v>2928</v>
      </c>
      <c r="F20802" s="24">
        <v>-74.069187499999998</v>
      </c>
      <c r="G20802" s="24">
        <v>4.5995625000000002</v>
      </c>
    </row>
    <row r="20803" spans="1:7" ht="15.6">
      <c r="A20803" s="19" t="s">
        <v>2987</v>
      </c>
      <c r="B20803" s="22" t="s">
        <v>2921</v>
      </c>
      <c r="C20803" s="22">
        <v>24</v>
      </c>
      <c r="D20803" s="22" t="s">
        <v>2922</v>
      </c>
      <c r="E20803" s="17" t="s">
        <v>2928</v>
      </c>
      <c r="F20803" s="24">
        <v>-74.070187500000003</v>
      </c>
      <c r="G20803" s="24">
        <v>4.6016874999999997</v>
      </c>
    </row>
    <row r="20804" spans="1:7" ht="15.6">
      <c r="A20804" s="19" t="s">
        <v>2987</v>
      </c>
      <c r="B20804" s="22" t="s">
        <v>2924</v>
      </c>
      <c r="C20804" s="22">
        <v>32</v>
      </c>
      <c r="D20804" s="22" t="s">
        <v>2925</v>
      </c>
      <c r="E20804" s="17" t="s">
        <v>2928</v>
      </c>
      <c r="F20804" s="24">
        <v>-74.067687500000005</v>
      </c>
      <c r="G20804" s="24">
        <v>4.6011875</v>
      </c>
    </row>
    <row r="20805" spans="1:7" ht="15.6">
      <c r="A20805" s="19" t="s">
        <v>2987</v>
      </c>
      <c r="B20805" s="22" t="s">
        <v>2924</v>
      </c>
      <c r="C20805" s="22">
        <v>47</v>
      </c>
      <c r="D20805" s="22" t="s">
        <v>2925</v>
      </c>
      <c r="E20805" s="17" t="s">
        <v>2928</v>
      </c>
      <c r="F20805" s="24">
        <v>-74.067687500000005</v>
      </c>
      <c r="G20805" s="24">
        <v>4.6011875</v>
      </c>
    </row>
    <row r="20806" spans="1:7" ht="15.6">
      <c r="A20806" s="19" t="s">
        <v>2987</v>
      </c>
      <c r="B20806" s="22" t="s">
        <v>2921</v>
      </c>
      <c r="C20806" s="22">
        <v>28</v>
      </c>
      <c r="D20806" s="22" t="s">
        <v>2925</v>
      </c>
      <c r="E20806" s="17" t="s">
        <v>2928</v>
      </c>
      <c r="F20806" s="24">
        <v>-74.067687500000005</v>
      </c>
      <c r="G20806" s="24">
        <v>4.6011875</v>
      </c>
    </row>
    <row r="20807" spans="1:7" ht="15.6">
      <c r="A20807" s="19" t="s">
        <v>2987</v>
      </c>
      <c r="B20807" s="22" t="s">
        <v>2924</v>
      </c>
      <c r="C20807" s="22">
        <v>39</v>
      </c>
      <c r="D20807" s="22" t="s">
        <v>2922</v>
      </c>
      <c r="E20807" s="17" t="s">
        <v>2923</v>
      </c>
      <c r="F20807" s="24">
        <v>-74.090437499999993</v>
      </c>
      <c r="G20807" s="24">
        <v>4.5601874999999996</v>
      </c>
    </row>
    <row r="20808" spans="1:7" ht="15.6">
      <c r="A20808" s="19" t="s">
        <v>2987</v>
      </c>
      <c r="B20808" s="22" t="s">
        <v>2924</v>
      </c>
      <c r="C20808" s="22">
        <v>22</v>
      </c>
      <c r="D20808" s="22" t="s">
        <v>2922</v>
      </c>
      <c r="E20808" s="17" t="s">
        <v>2923</v>
      </c>
      <c r="F20808" s="24">
        <v>-74.080562499999999</v>
      </c>
      <c r="G20808" s="24">
        <v>4.6069374999999999</v>
      </c>
    </row>
    <row r="20809" spans="1:7" ht="15.6">
      <c r="A20809" s="19" t="s">
        <v>2987</v>
      </c>
      <c r="B20809" s="22" t="s">
        <v>2924</v>
      </c>
      <c r="C20809" s="22">
        <v>22</v>
      </c>
      <c r="D20809" s="22" t="s">
        <v>2922</v>
      </c>
      <c r="E20809" s="17" t="s">
        <v>2923</v>
      </c>
      <c r="F20809" s="24">
        <v>-74.075562500000004</v>
      </c>
      <c r="G20809" s="24">
        <v>4.5921874999999996</v>
      </c>
    </row>
    <row r="20810" spans="1:7" ht="15.6">
      <c r="A20810" s="19" t="s">
        <v>2987</v>
      </c>
      <c r="B20810" s="22" t="s">
        <v>2924</v>
      </c>
      <c r="C20810" s="22">
        <v>40</v>
      </c>
      <c r="D20810" s="22" t="s">
        <v>2922</v>
      </c>
      <c r="E20810" s="17" t="s">
        <v>2923</v>
      </c>
      <c r="F20810" s="24">
        <v>-74.075562500000004</v>
      </c>
      <c r="G20810" s="24">
        <v>4.5921874999999996</v>
      </c>
    </row>
    <row r="20811" spans="1:7" ht="15.6">
      <c r="A20811" s="19" t="s">
        <v>2987</v>
      </c>
      <c r="B20811" s="22" t="s">
        <v>2921</v>
      </c>
      <c r="C20811" s="22">
        <v>20</v>
      </c>
      <c r="D20811" s="22" t="s">
        <v>2930</v>
      </c>
      <c r="E20811" s="17" t="s">
        <v>2923</v>
      </c>
      <c r="F20811" s="24">
        <v>-74.070562499999994</v>
      </c>
      <c r="G20811" s="24">
        <v>4.5976875000000001</v>
      </c>
    </row>
    <row r="20812" spans="1:7" ht="15.6">
      <c r="A20812" s="19" t="s">
        <v>2987</v>
      </c>
      <c r="B20812" s="22" t="s">
        <v>2921</v>
      </c>
      <c r="C20812" s="22">
        <v>25</v>
      </c>
      <c r="D20812" s="22" t="s">
        <v>2922</v>
      </c>
      <c r="E20812" s="17" t="s">
        <v>2928</v>
      </c>
      <c r="F20812" s="24">
        <v>-74.068687499999996</v>
      </c>
      <c r="G20812" s="24">
        <v>4.5993124999999999</v>
      </c>
    </row>
    <row r="20813" spans="1:7" ht="15.6">
      <c r="A20813" s="19" t="s">
        <v>2987</v>
      </c>
      <c r="B20813" s="22" t="s">
        <v>2924</v>
      </c>
      <c r="C20813" s="22">
        <v>23</v>
      </c>
      <c r="D20813" s="22" t="s">
        <v>2922</v>
      </c>
      <c r="E20813" s="17" t="s">
        <v>2928</v>
      </c>
      <c r="F20813" s="24">
        <v>-74.068687499999996</v>
      </c>
      <c r="G20813" s="24">
        <v>4.5993124999999999</v>
      </c>
    </row>
    <row r="20814" spans="1:7" ht="15.6">
      <c r="A20814" s="19" t="s">
        <v>2987</v>
      </c>
      <c r="B20814" s="22" t="s">
        <v>2924</v>
      </c>
      <c r="C20814" s="22">
        <v>25</v>
      </c>
      <c r="D20814" s="22" t="s">
        <v>2922</v>
      </c>
      <c r="E20814" s="17" t="s">
        <v>2928</v>
      </c>
      <c r="F20814" s="24">
        <v>-74.068687499999996</v>
      </c>
      <c r="G20814" s="24">
        <v>4.5993124999999999</v>
      </c>
    </row>
    <row r="20815" spans="1:7" ht="15.6">
      <c r="A20815" s="19" t="s">
        <v>2987</v>
      </c>
      <c r="B20815" s="22" t="s">
        <v>2924</v>
      </c>
      <c r="C20815" s="22">
        <v>22</v>
      </c>
      <c r="D20815" s="22" t="s">
        <v>2922</v>
      </c>
      <c r="E20815" s="17" t="s">
        <v>2928</v>
      </c>
      <c r="F20815" s="24">
        <v>-74.068687499999996</v>
      </c>
      <c r="G20815" s="24">
        <v>4.5993124999999999</v>
      </c>
    </row>
    <row r="20816" spans="1:7" ht="15.6">
      <c r="A20816" s="19" t="s">
        <v>2987</v>
      </c>
      <c r="B20816" s="22" t="s">
        <v>2921</v>
      </c>
      <c r="C20816" s="22">
        <v>27</v>
      </c>
      <c r="D20816" s="22" t="s">
        <v>2922</v>
      </c>
      <c r="E20816" s="17" t="s">
        <v>2928</v>
      </c>
      <c r="F20816" s="24">
        <v>-74.068687499999996</v>
      </c>
      <c r="G20816" s="24">
        <v>4.5993124999999999</v>
      </c>
    </row>
    <row r="20817" spans="1:7" ht="15.6">
      <c r="A20817" s="19" t="s">
        <v>2987</v>
      </c>
      <c r="B20817" s="22" t="s">
        <v>2924</v>
      </c>
      <c r="C20817" s="22">
        <v>22</v>
      </c>
      <c r="D20817" s="22" t="s">
        <v>2922</v>
      </c>
      <c r="E20817" s="17" t="s">
        <v>2923</v>
      </c>
      <c r="F20817" s="24">
        <v>-74.097687500000006</v>
      </c>
      <c r="G20817" s="24">
        <v>4.5798125000000001</v>
      </c>
    </row>
    <row r="20818" spans="1:7" ht="15.6">
      <c r="A20818" s="19" t="s">
        <v>2987</v>
      </c>
      <c r="B20818" s="22" t="s">
        <v>2921</v>
      </c>
      <c r="C20818" s="22">
        <v>25</v>
      </c>
      <c r="D20818" s="22" t="s">
        <v>2922</v>
      </c>
      <c r="E20818" s="17" t="s">
        <v>2923</v>
      </c>
      <c r="F20818" s="24">
        <v>-74.097687500000006</v>
      </c>
      <c r="G20818" s="24">
        <v>4.5798125000000001</v>
      </c>
    </row>
    <row r="20819" spans="1:7" ht="15.6">
      <c r="A20819" s="19" t="s">
        <v>2987</v>
      </c>
      <c r="B20819" s="22" t="s">
        <v>2921</v>
      </c>
      <c r="C20819" s="22">
        <v>43</v>
      </c>
      <c r="D20819" s="22" t="s">
        <v>2930</v>
      </c>
      <c r="E20819" s="17" t="s">
        <v>2923</v>
      </c>
      <c r="F20819" s="24">
        <v>-74.065937500000004</v>
      </c>
      <c r="G20819" s="24">
        <v>4.6041875000000001</v>
      </c>
    </row>
    <row r="20820" spans="1:7" ht="15.6">
      <c r="A20820" s="19" t="s">
        <v>2987</v>
      </c>
      <c r="B20820" s="22" t="s">
        <v>2924</v>
      </c>
      <c r="C20820" s="22">
        <v>38</v>
      </c>
      <c r="D20820" s="22" t="s">
        <v>2930</v>
      </c>
      <c r="E20820" s="17" t="s">
        <v>2923</v>
      </c>
      <c r="F20820" s="24">
        <v>-74.065937500000004</v>
      </c>
      <c r="G20820" s="24">
        <v>4.6041875000000001</v>
      </c>
    </row>
    <row r="20821" spans="1:7" ht="15.6">
      <c r="A20821" s="19" t="s">
        <v>2987</v>
      </c>
      <c r="B20821" s="22" t="s">
        <v>2921</v>
      </c>
      <c r="C20821" s="22">
        <v>24</v>
      </c>
      <c r="D20821" s="22" t="s">
        <v>2922</v>
      </c>
      <c r="E20821" s="17" t="s">
        <v>2926</v>
      </c>
      <c r="F20821" s="24">
        <v>-74.069187499999998</v>
      </c>
      <c r="G20821" s="24">
        <v>4.6010625000000003</v>
      </c>
    </row>
    <row r="20822" spans="1:7" ht="15.6">
      <c r="A20822" s="19" t="s">
        <v>2987</v>
      </c>
      <c r="B20822" s="22" t="s">
        <v>2924</v>
      </c>
      <c r="C20822" s="22">
        <v>22</v>
      </c>
      <c r="D20822" s="22" t="s">
        <v>2922</v>
      </c>
      <c r="E20822" s="17" t="s">
        <v>2926</v>
      </c>
      <c r="F20822" s="24">
        <v>-74.069187499999998</v>
      </c>
      <c r="G20822" s="24">
        <v>4.6010625000000003</v>
      </c>
    </row>
    <row r="20823" spans="1:7" ht="15.6">
      <c r="A20823" s="19" t="s">
        <v>2987</v>
      </c>
      <c r="B20823" s="22" t="s">
        <v>2921</v>
      </c>
      <c r="C20823" s="22">
        <v>29</v>
      </c>
      <c r="D20823" s="22" t="s">
        <v>2930</v>
      </c>
      <c r="E20823" s="17" t="s">
        <v>2923</v>
      </c>
      <c r="F20823" s="24">
        <v>-74.092812499999994</v>
      </c>
      <c r="G20823" s="24">
        <v>4.6060625000000002</v>
      </c>
    </row>
    <row r="20824" spans="1:7" ht="15.6">
      <c r="A20824" s="19" t="s">
        <v>2987</v>
      </c>
      <c r="B20824" s="22" t="s">
        <v>2924</v>
      </c>
      <c r="C20824" s="22">
        <v>23</v>
      </c>
      <c r="D20824" s="22" t="s">
        <v>2925</v>
      </c>
      <c r="E20824" s="17" t="s">
        <v>2926</v>
      </c>
      <c r="F20824" s="24">
        <v>-74.068187499999993</v>
      </c>
      <c r="G20824" s="24">
        <v>4.5999375000000002</v>
      </c>
    </row>
    <row r="20825" spans="1:7" ht="15.6">
      <c r="A20825" s="19" t="s">
        <v>2987</v>
      </c>
      <c r="B20825" s="22" t="s">
        <v>2921</v>
      </c>
      <c r="C20825" s="22">
        <v>21</v>
      </c>
      <c r="D20825" s="22" t="s">
        <v>2930</v>
      </c>
      <c r="E20825" s="17" t="s">
        <v>2926</v>
      </c>
      <c r="F20825" s="24">
        <v>-74.068437500000002</v>
      </c>
      <c r="G20825" s="24">
        <v>4.6008125</v>
      </c>
    </row>
    <row r="20826" spans="1:7" ht="15.6">
      <c r="A20826" s="19" t="s">
        <v>2987</v>
      </c>
      <c r="B20826" s="22" t="s">
        <v>2924</v>
      </c>
      <c r="C20826" s="22">
        <v>19</v>
      </c>
      <c r="D20826" s="22" t="s">
        <v>2930</v>
      </c>
      <c r="E20826" s="17" t="s">
        <v>2926</v>
      </c>
      <c r="F20826" s="24">
        <v>-74.068437500000002</v>
      </c>
      <c r="G20826" s="24">
        <v>4.6008125</v>
      </c>
    </row>
    <row r="20827" spans="1:7" ht="15.6">
      <c r="A20827" s="19" t="s">
        <v>2987</v>
      </c>
      <c r="B20827" s="22" t="s">
        <v>2924</v>
      </c>
      <c r="C20827" s="22">
        <v>20</v>
      </c>
      <c r="D20827" s="22" t="s">
        <v>2925</v>
      </c>
      <c r="E20827" s="17" t="s">
        <v>2923</v>
      </c>
      <c r="F20827" s="24">
        <v>-74.071312500000005</v>
      </c>
      <c r="G20827" s="24">
        <v>4.5995625000000002</v>
      </c>
    </row>
    <row r="20828" spans="1:7" ht="15.6">
      <c r="A20828" s="19" t="s">
        <v>2987</v>
      </c>
      <c r="B20828" s="22" t="s">
        <v>2924</v>
      </c>
      <c r="C20828" s="22">
        <v>23</v>
      </c>
      <c r="D20828" s="22" t="s">
        <v>2925</v>
      </c>
      <c r="E20828" s="17" t="s">
        <v>2923</v>
      </c>
      <c r="F20828" s="24">
        <v>-74.071312500000005</v>
      </c>
      <c r="G20828" s="24">
        <v>4.5995625000000002</v>
      </c>
    </row>
    <row r="20829" spans="1:7" ht="15.6">
      <c r="A20829" s="19" t="s">
        <v>2987</v>
      </c>
      <c r="B20829" s="22" t="s">
        <v>2924</v>
      </c>
      <c r="C20829" s="22">
        <v>22</v>
      </c>
      <c r="D20829" s="22" t="s">
        <v>2925</v>
      </c>
      <c r="E20829" s="17" t="s">
        <v>2923</v>
      </c>
      <c r="F20829" s="24">
        <v>-74.071312500000005</v>
      </c>
      <c r="G20829" s="24">
        <v>4.5995625000000002</v>
      </c>
    </row>
    <row r="20830" spans="1:7" ht="15.6">
      <c r="A20830" s="19" t="s">
        <v>2987</v>
      </c>
      <c r="B20830" s="22" t="s">
        <v>2921</v>
      </c>
      <c r="C20830" s="22">
        <v>20</v>
      </c>
      <c r="D20830" s="22" t="s">
        <v>2922</v>
      </c>
      <c r="E20830" s="17" t="s">
        <v>2928</v>
      </c>
      <c r="F20830" s="24">
        <v>-74.069812499999998</v>
      </c>
      <c r="G20830" s="24">
        <v>4.5999375000000002</v>
      </c>
    </row>
    <row r="20831" spans="1:7" ht="15.6">
      <c r="A20831" s="19" t="s">
        <v>2987</v>
      </c>
      <c r="B20831" s="22" t="s">
        <v>2924</v>
      </c>
      <c r="C20831" s="22">
        <v>22</v>
      </c>
      <c r="D20831" s="22" t="s">
        <v>2922</v>
      </c>
      <c r="E20831" s="17" t="s">
        <v>2928</v>
      </c>
      <c r="F20831" s="24">
        <v>-74.069812499999998</v>
      </c>
      <c r="G20831" s="24">
        <v>4.5999375000000002</v>
      </c>
    </row>
    <row r="20832" spans="1:7" ht="15.6">
      <c r="A20832" s="19" t="s">
        <v>2987</v>
      </c>
      <c r="B20832" s="22" t="s">
        <v>2921</v>
      </c>
      <c r="C20832" s="22">
        <v>19</v>
      </c>
      <c r="D20832" s="22" t="s">
        <v>2925</v>
      </c>
      <c r="E20832" s="17" t="s">
        <v>2928</v>
      </c>
      <c r="F20832" s="24">
        <v>-74.069812499999998</v>
      </c>
      <c r="G20832" s="24">
        <v>4.5999375000000002</v>
      </c>
    </row>
    <row r="20833" spans="1:7" ht="15.6">
      <c r="A20833" s="19" t="s">
        <v>2987</v>
      </c>
      <c r="B20833" s="22" t="s">
        <v>2921</v>
      </c>
      <c r="C20833" s="22">
        <v>27</v>
      </c>
      <c r="D20833" s="22" t="s">
        <v>2930</v>
      </c>
      <c r="E20833" s="17" t="s">
        <v>2926</v>
      </c>
      <c r="F20833" s="24">
        <v>-74.068562499999999</v>
      </c>
      <c r="G20833" s="24">
        <v>4.6001874999999997</v>
      </c>
    </row>
    <row r="20834" spans="1:7" ht="15.6">
      <c r="A20834" s="19" t="s">
        <v>2987</v>
      </c>
      <c r="B20834" s="22" t="s">
        <v>2921</v>
      </c>
      <c r="C20834" s="22">
        <v>32</v>
      </c>
      <c r="D20834" s="22" t="s">
        <v>2922</v>
      </c>
      <c r="E20834" s="17" t="s">
        <v>2928</v>
      </c>
      <c r="F20834" s="24">
        <v>-74.069187499999998</v>
      </c>
      <c r="G20834" s="24">
        <v>4.6024374999999997</v>
      </c>
    </row>
    <row r="20835" spans="1:7" ht="15.6">
      <c r="A20835" s="19" t="s">
        <v>2987</v>
      </c>
      <c r="B20835" s="22" t="s">
        <v>2924</v>
      </c>
      <c r="C20835" s="22">
        <v>53</v>
      </c>
      <c r="D20835" s="22" t="s">
        <v>2925</v>
      </c>
      <c r="E20835" s="17" t="s">
        <v>2928</v>
      </c>
      <c r="F20835" s="24">
        <v>-74.070437499999997</v>
      </c>
      <c r="G20835" s="24">
        <v>4.6010625000000003</v>
      </c>
    </row>
    <row r="20836" spans="1:7" ht="15.6">
      <c r="A20836" s="19" t="s">
        <v>2987</v>
      </c>
      <c r="B20836" s="22" t="s">
        <v>2921</v>
      </c>
      <c r="C20836" s="22">
        <v>45</v>
      </c>
      <c r="D20836" s="22" t="s">
        <v>2925</v>
      </c>
      <c r="E20836" s="17" t="s">
        <v>2928</v>
      </c>
      <c r="F20836" s="24">
        <v>-74.070437499999997</v>
      </c>
      <c r="G20836" s="24">
        <v>4.6010625000000003</v>
      </c>
    </row>
    <row r="20837" spans="1:7" ht="15.6">
      <c r="A20837" s="19" t="s">
        <v>2987</v>
      </c>
      <c r="B20837" s="22" t="s">
        <v>2924</v>
      </c>
      <c r="C20837" s="22">
        <v>49</v>
      </c>
      <c r="D20837" s="22" t="s">
        <v>2925</v>
      </c>
      <c r="E20837" s="17" t="s">
        <v>2928</v>
      </c>
      <c r="F20837" s="24">
        <v>-74.070437499999997</v>
      </c>
      <c r="G20837" s="24">
        <v>4.6010625000000003</v>
      </c>
    </row>
    <row r="20838" spans="1:7" ht="15.6">
      <c r="A20838" s="19" t="s">
        <v>2987</v>
      </c>
      <c r="B20838" s="22" t="s">
        <v>2924</v>
      </c>
      <c r="C20838" s="22">
        <v>26</v>
      </c>
      <c r="D20838" s="22" t="s">
        <v>2925</v>
      </c>
      <c r="E20838" s="17" t="s">
        <v>2928</v>
      </c>
      <c r="F20838" s="24">
        <v>-74.068687499999996</v>
      </c>
      <c r="G20838" s="24">
        <v>4.5991875000000002</v>
      </c>
    </row>
    <row r="20839" spans="1:7" ht="15.6">
      <c r="A20839" s="19" t="s">
        <v>2987</v>
      </c>
      <c r="B20839" s="22" t="s">
        <v>2921</v>
      </c>
      <c r="C20839" s="22">
        <v>22</v>
      </c>
      <c r="D20839" s="22" t="s">
        <v>2930</v>
      </c>
      <c r="E20839" s="17" t="s">
        <v>2923</v>
      </c>
      <c r="F20839" s="24">
        <v>-74.072187499999998</v>
      </c>
      <c r="G20839" s="24">
        <v>4.6113125000000004</v>
      </c>
    </row>
    <row r="20840" spans="1:7" ht="15.6">
      <c r="A20840" s="19" t="s">
        <v>2987</v>
      </c>
      <c r="B20840" s="22" t="s">
        <v>2921</v>
      </c>
      <c r="C20840" s="22">
        <v>27</v>
      </c>
      <c r="D20840" s="22" t="s">
        <v>2930</v>
      </c>
      <c r="E20840" s="17" t="s">
        <v>2928</v>
      </c>
      <c r="F20840" s="24">
        <v>-74.068687499999996</v>
      </c>
      <c r="G20840" s="24">
        <v>4.5993124999999999</v>
      </c>
    </row>
    <row r="20841" spans="1:7" ht="15.6">
      <c r="A20841" s="19" t="s">
        <v>2987</v>
      </c>
      <c r="B20841" s="22" t="s">
        <v>2924</v>
      </c>
      <c r="C20841" s="22">
        <v>21</v>
      </c>
      <c r="D20841" s="22" t="s">
        <v>2925</v>
      </c>
      <c r="E20841" s="17" t="s">
        <v>2923</v>
      </c>
      <c r="F20841" s="24">
        <v>-74.069062500000001</v>
      </c>
      <c r="G20841" s="24">
        <v>4.5976875000000001</v>
      </c>
    </row>
    <row r="20842" spans="1:7" ht="15.6">
      <c r="A20842" s="19" t="s">
        <v>2987</v>
      </c>
      <c r="B20842" s="22" t="s">
        <v>2921</v>
      </c>
      <c r="C20842" s="22">
        <v>18</v>
      </c>
      <c r="D20842" s="22" t="s">
        <v>2925</v>
      </c>
      <c r="E20842" s="17" t="s">
        <v>2926</v>
      </c>
      <c r="F20842" s="24">
        <v>-74.068187499999993</v>
      </c>
      <c r="G20842" s="24">
        <v>4.6006875000000003</v>
      </c>
    </row>
    <row r="20843" spans="1:7" ht="15.6">
      <c r="A20843" s="19" t="s">
        <v>2987</v>
      </c>
      <c r="B20843" s="22" t="s">
        <v>2921</v>
      </c>
      <c r="C20843" s="22">
        <v>20</v>
      </c>
      <c r="D20843" s="22" t="s">
        <v>2925</v>
      </c>
      <c r="E20843" s="17" t="s">
        <v>2926</v>
      </c>
      <c r="F20843" s="24">
        <v>-74.068187499999993</v>
      </c>
      <c r="G20843" s="24">
        <v>4.6006875000000003</v>
      </c>
    </row>
    <row r="20844" spans="1:7" ht="15.6">
      <c r="A20844" s="19" t="s">
        <v>2987</v>
      </c>
      <c r="B20844" s="22" t="s">
        <v>2924</v>
      </c>
      <c r="C20844" s="22">
        <v>26</v>
      </c>
      <c r="D20844" s="22" t="s">
        <v>2925</v>
      </c>
      <c r="E20844" s="17" t="s">
        <v>2928</v>
      </c>
      <c r="F20844" s="24">
        <v>-74.067937499999999</v>
      </c>
      <c r="G20844" s="24">
        <v>4.6023125</v>
      </c>
    </row>
    <row r="20845" spans="1:7" ht="15.6">
      <c r="A20845" s="19" t="s">
        <v>2987</v>
      </c>
      <c r="B20845" s="22" t="s">
        <v>2924</v>
      </c>
      <c r="C20845" s="22">
        <v>22</v>
      </c>
      <c r="D20845" s="22" t="s">
        <v>2925</v>
      </c>
      <c r="E20845" s="17" t="s">
        <v>2928</v>
      </c>
      <c r="F20845" s="24">
        <v>-74.067937499999999</v>
      </c>
      <c r="G20845" s="24">
        <v>4.6023125</v>
      </c>
    </row>
    <row r="20846" spans="1:7" ht="15.6">
      <c r="A20846" s="19" t="s">
        <v>2987</v>
      </c>
      <c r="B20846" s="22" t="s">
        <v>2921</v>
      </c>
      <c r="C20846" s="22">
        <v>24</v>
      </c>
      <c r="D20846" s="22" t="s">
        <v>2925</v>
      </c>
      <c r="E20846" s="17" t="s">
        <v>2928</v>
      </c>
      <c r="F20846" s="24">
        <v>-74.067937499999999</v>
      </c>
      <c r="G20846" s="24">
        <v>4.6023125</v>
      </c>
    </row>
    <row r="20847" spans="1:7" ht="15.6">
      <c r="A20847" s="19" t="s">
        <v>2987</v>
      </c>
      <c r="B20847" s="22" t="s">
        <v>2921</v>
      </c>
      <c r="C20847" s="22">
        <v>24</v>
      </c>
      <c r="D20847" s="22" t="s">
        <v>2925</v>
      </c>
      <c r="E20847" s="17" t="s">
        <v>2928</v>
      </c>
      <c r="F20847" s="24">
        <v>-74.067937499999999</v>
      </c>
      <c r="G20847" s="24">
        <v>4.6023125</v>
      </c>
    </row>
    <row r="20848" spans="1:7" ht="15.6">
      <c r="A20848" s="19" t="s">
        <v>2987</v>
      </c>
      <c r="B20848" s="22" t="s">
        <v>2924</v>
      </c>
      <c r="C20848" s="22">
        <v>19</v>
      </c>
      <c r="D20848" s="22" t="s">
        <v>2922</v>
      </c>
      <c r="E20848" s="17" t="s">
        <v>2926</v>
      </c>
      <c r="F20848" s="24">
        <v>-74.068812500000007</v>
      </c>
      <c r="G20848" s="24">
        <v>4.6000624999999999</v>
      </c>
    </row>
    <row r="20849" spans="1:7" ht="15.6">
      <c r="A20849" s="19" t="s">
        <v>2987</v>
      </c>
      <c r="B20849" s="22" t="s">
        <v>2921</v>
      </c>
      <c r="C20849" s="22">
        <v>24</v>
      </c>
      <c r="D20849" s="22" t="s">
        <v>2930</v>
      </c>
      <c r="E20849" s="17" t="s">
        <v>2926</v>
      </c>
      <c r="F20849" s="24">
        <v>-74.067812500000002</v>
      </c>
      <c r="G20849" s="24">
        <v>4.6006875000000003</v>
      </c>
    </row>
    <row r="20850" spans="1:7" ht="15.6">
      <c r="A20850" s="19" t="s">
        <v>2987</v>
      </c>
      <c r="B20850" s="22" t="s">
        <v>2924</v>
      </c>
      <c r="C20850" s="22">
        <v>23</v>
      </c>
      <c r="D20850" s="22" t="s">
        <v>2930</v>
      </c>
      <c r="E20850" s="17" t="s">
        <v>2923</v>
      </c>
      <c r="F20850" s="24">
        <v>-74.069687500000001</v>
      </c>
      <c r="G20850" s="24">
        <v>4.6048125000000004</v>
      </c>
    </row>
    <row r="20851" spans="1:7" ht="15.6">
      <c r="A20851" s="19" t="s">
        <v>2987</v>
      </c>
      <c r="B20851" s="22" t="s">
        <v>2921</v>
      </c>
      <c r="C20851" s="22">
        <v>29</v>
      </c>
      <c r="D20851" s="22" t="s">
        <v>2925</v>
      </c>
      <c r="E20851" s="17" t="s">
        <v>2927</v>
      </c>
      <c r="F20851" s="24">
        <v>-74.069312499999995</v>
      </c>
      <c r="G20851" s="24">
        <v>4.6028124999999998</v>
      </c>
    </row>
    <row r="20852" spans="1:7" ht="15.6">
      <c r="A20852" s="19" t="s">
        <v>2987</v>
      </c>
      <c r="B20852" s="22" t="s">
        <v>2924</v>
      </c>
      <c r="C20852" s="22">
        <v>22</v>
      </c>
      <c r="D20852" s="22" t="s">
        <v>2925</v>
      </c>
      <c r="E20852" s="17" t="s">
        <v>2927</v>
      </c>
      <c r="F20852" s="24">
        <v>-74.069312499999995</v>
      </c>
      <c r="G20852" s="24">
        <v>4.6028124999999998</v>
      </c>
    </row>
    <row r="20853" spans="1:7" ht="15.6">
      <c r="A20853" s="19" t="s">
        <v>2987</v>
      </c>
      <c r="B20853" s="22" t="s">
        <v>2921</v>
      </c>
      <c r="C20853" s="22">
        <v>27</v>
      </c>
      <c r="D20853" s="22" t="s">
        <v>2925</v>
      </c>
      <c r="E20853" s="17" t="s">
        <v>2927</v>
      </c>
      <c r="F20853" s="24">
        <v>-74.069312499999995</v>
      </c>
      <c r="G20853" s="24">
        <v>4.6028124999999998</v>
      </c>
    </row>
    <row r="20854" spans="1:7" ht="15.6">
      <c r="A20854" s="19" t="s">
        <v>2987</v>
      </c>
      <c r="B20854" s="22" t="s">
        <v>2924</v>
      </c>
      <c r="C20854" s="22">
        <v>21</v>
      </c>
      <c r="D20854" s="22" t="s">
        <v>2925</v>
      </c>
      <c r="E20854" s="17" t="s">
        <v>2928</v>
      </c>
      <c r="F20854" s="24">
        <v>-74.067062500000006</v>
      </c>
      <c r="G20854" s="24">
        <v>4.6001874999999997</v>
      </c>
    </row>
    <row r="20855" spans="1:7" ht="15.6">
      <c r="A20855" s="19" t="s">
        <v>2987</v>
      </c>
      <c r="B20855" s="22" t="s">
        <v>2921</v>
      </c>
      <c r="C20855" s="22">
        <v>20</v>
      </c>
      <c r="D20855" s="22" t="s">
        <v>2930</v>
      </c>
      <c r="E20855" s="17" t="s">
        <v>2928</v>
      </c>
      <c r="F20855" s="24">
        <v>-74.067937499999999</v>
      </c>
      <c r="G20855" s="24">
        <v>4.5994374999999996</v>
      </c>
    </row>
    <row r="20856" spans="1:7" ht="15.6">
      <c r="A20856" s="19" t="s">
        <v>2987</v>
      </c>
      <c r="B20856" s="22" t="s">
        <v>2921</v>
      </c>
      <c r="C20856" s="22">
        <v>18</v>
      </c>
      <c r="D20856" s="22" t="s">
        <v>2922</v>
      </c>
      <c r="E20856" s="17" t="s">
        <v>2923</v>
      </c>
      <c r="F20856" s="24">
        <v>-74.068812500000007</v>
      </c>
      <c r="G20856" s="24">
        <v>4.6050624999999998</v>
      </c>
    </row>
    <row r="20857" spans="1:7" ht="15.6">
      <c r="A20857" s="19" t="s">
        <v>2987</v>
      </c>
      <c r="B20857" s="22" t="s">
        <v>2924</v>
      </c>
      <c r="C20857" s="22">
        <v>40</v>
      </c>
      <c r="D20857" s="22" t="s">
        <v>2925</v>
      </c>
      <c r="E20857" s="17" t="s">
        <v>2923</v>
      </c>
      <c r="F20857" s="24">
        <v>-74.069437500000006</v>
      </c>
      <c r="G20857" s="24">
        <v>4.6044375000000004</v>
      </c>
    </row>
    <row r="20858" spans="1:7" ht="15.6">
      <c r="A20858" s="19" t="s">
        <v>2987</v>
      </c>
      <c r="B20858" s="22" t="s">
        <v>2924</v>
      </c>
      <c r="C20858" s="22">
        <v>27</v>
      </c>
      <c r="D20858" s="22" t="s">
        <v>2925</v>
      </c>
      <c r="E20858" s="17" t="s">
        <v>2927</v>
      </c>
      <c r="F20858" s="24">
        <v>-74.069312499999995</v>
      </c>
      <c r="G20858" s="24">
        <v>4.6028124999999998</v>
      </c>
    </row>
    <row r="20859" spans="1:7" ht="15.6">
      <c r="A20859" s="19" t="s">
        <v>2987</v>
      </c>
      <c r="B20859" s="22" t="s">
        <v>2924</v>
      </c>
      <c r="C20859" s="22">
        <v>21</v>
      </c>
      <c r="D20859" s="22" t="s">
        <v>2930</v>
      </c>
      <c r="E20859" s="17" t="s">
        <v>2927</v>
      </c>
      <c r="F20859" s="24">
        <v>-74.069312499999995</v>
      </c>
      <c r="G20859" s="24">
        <v>4.6028124999999998</v>
      </c>
    </row>
    <row r="20860" spans="1:7" ht="15.6">
      <c r="A20860" s="19" t="s">
        <v>2987</v>
      </c>
      <c r="B20860" s="22" t="s">
        <v>2921</v>
      </c>
      <c r="C20860" s="22">
        <v>29</v>
      </c>
      <c r="D20860" s="22" t="s">
        <v>2930</v>
      </c>
      <c r="E20860" s="17" t="s">
        <v>2923</v>
      </c>
      <c r="F20860" s="24">
        <v>-74.072187499999998</v>
      </c>
      <c r="G20860" s="24">
        <v>4.6001874999999997</v>
      </c>
    </row>
    <row r="20861" spans="1:7" ht="15.6">
      <c r="A20861" s="19" t="s">
        <v>2987</v>
      </c>
      <c r="B20861" s="22" t="s">
        <v>2921</v>
      </c>
      <c r="C20861" s="22">
        <v>40</v>
      </c>
      <c r="D20861" s="22" t="s">
        <v>2930</v>
      </c>
      <c r="E20861" s="17" t="s">
        <v>2923</v>
      </c>
      <c r="F20861" s="24">
        <v>-74.072187499999998</v>
      </c>
      <c r="G20861" s="24">
        <v>4.6001874999999997</v>
      </c>
    </row>
    <row r="20862" spans="1:7" ht="15.6">
      <c r="A20862" s="19" t="s">
        <v>2987</v>
      </c>
      <c r="B20862" s="22" t="s">
        <v>2924</v>
      </c>
      <c r="C20862" s="22">
        <v>23</v>
      </c>
      <c r="D20862" s="22" t="s">
        <v>2930</v>
      </c>
      <c r="E20862" s="17" t="s">
        <v>2923</v>
      </c>
      <c r="F20862" s="24">
        <v>-74.072187499999998</v>
      </c>
      <c r="G20862" s="24">
        <v>4.6001874999999997</v>
      </c>
    </row>
    <row r="20863" spans="1:7" ht="15.6">
      <c r="A20863" s="19" t="s">
        <v>2987</v>
      </c>
      <c r="B20863" s="22" t="s">
        <v>2924</v>
      </c>
      <c r="C20863" s="22">
        <v>32</v>
      </c>
      <c r="D20863" s="22" t="s">
        <v>2930</v>
      </c>
      <c r="E20863" s="17" t="s">
        <v>2923</v>
      </c>
      <c r="F20863" s="24">
        <v>-74.0666875</v>
      </c>
      <c r="G20863" s="24">
        <v>4.6043124999999998</v>
      </c>
    </row>
    <row r="20864" spans="1:7" ht="15.6">
      <c r="A20864" s="19" t="s">
        <v>2987</v>
      </c>
      <c r="B20864" s="22" t="s">
        <v>2921</v>
      </c>
      <c r="C20864" s="22">
        <v>27</v>
      </c>
      <c r="D20864" s="22" t="s">
        <v>2925</v>
      </c>
      <c r="E20864" s="17" t="s">
        <v>2923</v>
      </c>
      <c r="F20864" s="24">
        <v>-74.071937500000004</v>
      </c>
      <c r="G20864" s="24">
        <v>4.6000624999999999</v>
      </c>
    </row>
    <row r="20865" spans="1:7" ht="15.6">
      <c r="A20865" s="19" t="s">
        <v>2987</v>
      </c>
      <c r="B20865" s="22" t="s">
        <v>2921</v>
      </c>
      <c r="C20865" s="22">
        <v>21</v>
      </c>
      <c r="D20865" s="22" t="s">
        <v>2922</v>
      </c>
      <c r="E20865" s="17" t="s">
        <v>2923</v>
      </c>
      <c r="F20865" s="24">
        <v>-74.072812499999998</v>
      </c>
      <c r="G20865" s="24">
        <v>4.5949375000000003</v>
      </c>
    </row>
    <row r="20866" spans="1:7" ht="15.6">
      <c r="A20866" s="19" t="s">
        <v>2987</v>
      </c>
      <c r="B20866" s="22" t="s">
        <v>2921</v>
      </c>
      <c r="C20866" s="22">
        <v>53</v>
      </c>
      <c r="D20866" s="22" t="s">
        <v>2925</v>
      </c>
      <c r="E20866" s="17" t="s">
        <v>2928</v>
      </c>
      <c r="F20866" s="24">
        <v>-74.069812499999998</v>
      </c>
      <c r="G20866" s="24">
        <v>4.5996874999999999</v>
      </c>
    </row>
    <row r="20867" spans="1:7" ht="15.6">
      <c r="A20867" s="19" t="s">
        <v>2987</v>
      </c>
      <c r="B20867" s="22" t="s">
        <v>2924</v>
      </c>
      <c r="C20867" s="22">
        <v>45</v>
      </c>
      <c r="D20867" s="22" t="s">
        <v>2925</v>
      </c>
      <c r="E20867" s="17" t="s">
        <v>2928</v>
      </c>
      <c r="F20867" s="24">
        <v>-74.069812499999998</v>
      </c>
      <c r="G20867" s="24">
        <v>4.5996874999999999</v>
      </c>
    </row>
    <row r="20868" spans="1:7" ht="15.6">
      <c r="A20868" s="19" t="s">
        <v>2987</v>
      </c>
      <c r="B20868" s="22" t="s">
        <v>2921</v>
      </c>
      <c r="C20868" s="22">
        <v>27</v>
      </c>
      <c r="D20868" s="22" t="s">
        <v>2925</v>
      </c>
      <c r="E20868" s="17" t="s">
        <v>2928</v>
      </c>
      <c r="F20868" s="24">
        <v>-74.069812499999998</v>
      </c>
      <c r="G20868" s="24">
        <v>4.5996874999999999</v>
      </c>
    </row>
    <row r="20869" spans="1:7" ht="15.6">
      <c r="A20869" s="19" t="s">
        <v>2987</v>
      </c>
      <c r="B20869" s="22" t="s">
        <v>2921</v>
      </c>
      <c r="C20869" s="22">
        <v>50</v>
      </c>
      <c r="D20869" s="22" t="s">
        <v>2925</v>
      </c>
      <c r="E20869" s="17" t="s">
        <v>2928</v>
      </c>
      <c r="F20869" s="24">
        <v>-74.069812499999998</v>
      </c>
      <c r="G20869" s="24">
        <v>4.5996874999999999</v>
      </c>
    </row>
    <row r="20870" spans="1:7" ht="15.6">
      <c r="A20870" s="19" t="s">
        <v>2987</v>
      </c>
      <c r="B20870" s="22" t="s">
        <v>2924</v>
      </c>
      <c r="C20870" s="22">
        <v>28</v>
      </c>
      <c r="D20870" s="22" t="s">
        <v>2925</v>
      </c>
      <c r="E20870" s="17" t="s">
        <v>2927</v>
      </c>
      <c r="F20870" s="24">
        <v>-74.067687500000005</v>
      </c>
      <c r="G20870" s="24">
        <v>4.5990624999999996</v>
      </c>
    </row>
    <row r="20871" spans="1:7" ht="15.6">
      <c r="A20871" s="19" t="s">
        <v>2987</v>
      </c>
      <c r="B20871" s="22" t="s">
        <v>2924</v>
      </c>
      <c r="C20871" s="22">
        <v>21</v>
      </c>
      <c r="D20871" s="22" t="s">
        <v>2930</v>
      </c>
      <c r="E20871" s="17" t="s">
        <v>2927</v>
      </c>
      <c r="F20871" s="24">
        <v>-74.067562499999994</v>
      </c>
      <c r="G20871" s="24">
        <v>4.5991875000000002</v>
      </c>
    </row>
    <row r="20872" spans="1:7" ht="15.6">
      <c r="A20872" s="19" t="s">
        <v>2987</v>
      </c>
      <c r="B20872" s="22" t="s">
        <v>2921</v>
      </c>
      <c r="C20872" s="22">
        <v>20</v>
      </c>
      <c r="D20872" s="22" t="s">
        <v>2930</v>
      </c>
      <c r="E20872" s="17" t="s">
        <v>2927</v>
      </c>
      <c r="F20872" s="24">
        <v>-74.067562499999994</v>
      </c>
      <c r="G20872" s="24">
        <v>4.5991875000000002</v>
      </c>
    </row>
    <row r="20873" spans="1:7" ht="15.6">
      <c r="A20873" s="19" t="s">
        <v>2987</v>
      </c>
      <c r="B20873" s="22" t="s">
        <v>2924</v>
      </c>
      <c r="C20873" s="22">
        <v>18</v>
      </c>
      <c r="D20873" s="22" t="s">
        <v>2930</v>
      </c>
      <c r="E20873" s="17" t="s">
        <v>2927</v>
      </c>
      <c r="F20873" s="24">
        <v>-74.067562499999994</v>
      </c>
      <c r="G20873" s="24">
        <v>4.5991875000000002</v>
      </c>
    </row>
    <row r="20874" spans="1:7" ht="15.6">
      <c r="A20874" s="19" t="s">
        <v>2987</v>
      </c>
      <c r="B20874" s="22" t="s">
        <v>2924</v>
      </c>
      <c r="C20874" s="22">
        <v>23</v>
      </c>
      <c r="D20874" s="22" t="s">
        <v>2925</v>
      </c>
      <c r="E20874" s="17" t="s">
        <v>2923</v>
      </c>
      <c r="F20874" s="24">
        <v>-74.071437500000002</v>
      </c>
      <c r="G20874" s="24">
        <v>4.6036875000000004</v>
      </c>
    </row>
    <row r="20875" spans="1:7" ht="15.6">
      <c r="A20875" s="19" t="s">
        <v>2987</v>
      </c>
      <c r="B20875" s="22" t="s">
        <v>2924</v>
      </c>
      <c r="C20875" s="22">
        <v>28</v>
      </c>
      <c r="D20875" s="22" t="s">
        <v>2925</v>
      </c>
      <c r="E20875" s="17" t="s">
        <v>2923</v>
      </c>
      <c r="F20875" s="24">
        <v>-74.072187499999998</v>
      </c>
      <c r="G20875" s="24">
        <v>4.5914374999999996</v>
      </c>
    </row>
    <row r="20876" spans="1:7" ht="15.6">
      <c r="A20876" s="19" t="s">
        <v>2987</v>
      </c>
      <c r="B20876" s="22" t="s">
        <v>2921</v>
      </c>
      <c r="C20876" s="22">
        <v>19</v>
      </c>
      <c r="D20876" s="22" t="s">
        <v>2922</v>
      </c>
      <c r="E20876" s="17" t="s">
        <v>2926</v>
      </c>
      <c r="F20876" s="24">
        <v>-74.069437500000006</v>
      </c>
      <c r="G20876" s="24">
        <v>4.6010625000000003</v>
      </c>
    </row>
    <row r="20877" spans="1:7" ht="15.6">
      <c r="A20877" s="19" t="s">
        <v>2987</v>
      </c>
      <c r="B20877" s="22" t="s">
        <v>2921</v>
      </c>
      <c r="C20877" s="22">
        <v>25</v>
      </c>
      <c r="D20877" s="22" t="s">
        <v>2922</v>
      </c>
      <c r="E20877" s="17" t="s">
        <v>2928</v>
      </c>
      <c r="F20877" s="24">
        <v>-74.068187499999993</v>
      </c>
      <c r="G20877" s="24">
        <v>4.6019375</v>
      </c>
    </row>
    <row r="20878" spans="1:7" ht="15.6">
      <c r="A20878" s="19" t="s">
        <v>2987</v>
      </c>
      <c r="B20878" s="22" t="s">
        <v>2924</v>
      </c>
      <c r="C20878" s="22">
        <v>34</v>
      </c>
      <c r="D20878" s="22" t="s">
        <v>2925</v>
      </c>
      <c r="E20878" s="17" t="s">
        <v>2923</v>
      </c>
      <c r="F20878" s="24">
        <v>-74.080062499999997</v>
      </c>
      <c r="G20878" s="24">
        <v>4.6081874999999997</v>
      </c>
    </row>
    <row r="20879" spans="1:7" ht="15.6">
      <c r="A20879" s="19" t="s">
        <v>2987</v>
      </c>
      <c r="B20879" s="22" t="s">
        <v>2921</v>
      </c>
      <c r="C20879" s="22">
        <v>19</v>
      </c>
      <c r="D20879" s="22" t="s">
        <v>2925</v>
      </c>
      <c r="E20879" s="17" t="s">
        <v>2923</v>
      </c>
      <c r="F20879" s="24">
        <v>-74.068812500000007</v>
      </c>
      <c r="G20879" s="24">
        <v>4.5954375000000001</v>
      </c>
    </row>
    <row r="20880" spans="1:7" ht="15.6">
      <c r="A20880" s="19" t="s">
        <v>2987</v>
      </c>
      <c r="B20880" s="22" t="s">
        <v>2924</v>
      </c>
      <c r="C20880" s="22">
        <v>27</v>
      </c>
      <c r="D20880" s="22" t="s">
        <v>2930</v>
      </c>
      <c r="E20880" s="17" t="s">
        <v>2923</v>
      </c>
      <c r="F20880" s="24">
        <v>-74.071437500000002</v>
      </c>
      <c r="G20880" s="24">
        <v>4.5973125000000001</v>
      </c>
    </row>
    <row r="20881" spans="1:7" ht="15.6">
      <c r="A20881" s="19" t="s">
        <v>2987</v>
      </c>
      <c r="B20881" s="22" t="s">
        <v>2924</v>
      </c>
      <c r="C20881" s="22">
        <v>30</v>
      </c>
      <c r="D20881" s="22" t="s">
        <v>2925</v>
      </c>
      <c r="E20881" s="17" t="s">
        <v>2927</v>
      </c>
      <c r="F20881" s="24">
        <v>-74.0666875</v>
      </c>
      <c r="G20881" s="24">
        <v>4.5990624999999996</v>
      </c>
    </row>
    <row r="20882" spans="1:7" ht="15.6">
      <c r="A20882" s="19" t="s">
        <v>2987</v>
      </c>
      <c r="B20882" s="22" t="s">
        <v>2924</v>
      </c>
      <c r="C20882" s="22">
        <v>46</v>
      </c>
      <c r="D20882" s="22" t="s">
        <v>2925</v>
      </c>
      <c r="E20882" s="17" t="s">
        <v>2923</v>
      </c>
      <c r="F20882" s="24">
        <v>-74.068687499999996</v>
      </c>
      <c r="G20882" s="24">
        <v>4.6048125000000004</v>
      </c>
    </row>
    <row r="20883" spans="1:7" ht="15.6">
      <c r="A20883" s="19" t="s">
        <v>2987</v>
      </c>
      <c r="B20883" s="22" t="s">
        <v>2921</v>
      </c>
      <c r="C20883" s="22">
        <v>20</v>
      </c>
      <c r="D20883" s="22" t="s">
        <v>2925</v>
      </c>
      <c r="E20883" s="17" t="s">
        <v>2923</v>
      </c>
      <c r="F20883" s="24">
        <v>-74.068562499999999</v>
      </c>
      <c r="G20883" s="24">
        <v>4.5953125000000004</v>
      </c>
    </row>
    <row r="20884" spans="1:7" ht="15.6">
      <c r="A20884" s="19" t="s">
        <v>2987</v>
      </c>
      <c r="B20884" s="22" t="s">
        <v>2924</v>
      </c>
      <c r="C20884" s="22">
        <v>48</v>
      </c>
      <c r="D20884" s="22" t="s">
        <v>2925</v>
      </c>
      <c r="E20884" s="17" t="s">
        <v>2926</v>
      </c>
      <c r="F20884" s="24">
        <v>-74.068687499999996</v>
      </c>
      <c r="G20884" s="24">
        <v>4.6000624999999999</v>
      </c>
    </row>
    <row r="20885" spans="1:7" ht="15.6">
      <c r="A20885" s="19" t="s">
        <v>2987</v>
      </c>
      <c r="B20885" s="22" t="s">
        <v>2924</v>
      </c>
      <c r="C20885" s="22">
        <v>40</v>
      </c>
      <c r="D20885" s="22" t="s">
        <v>2925</v>
      </c>
      <c r="E20885" s="17" t="s">
        <v>2923</v>
      </c>
      <c r="F20885" s="24">
        <v>-74.068562499999999</v>
      </c>
      <c r="G20885" s="24">
        <v>4.5953125000000004</v>
      </c>
    </row>
    <row r="20886" spans="1:7" ht="15.6">
      <c r="A20886" s="19" t="s">
        <v>2987</v>
      </c>
      <c r="B20886" s="22" t="s">
        <v>2921</v>
      </c>
      <c r="C20886" s="22">
        <v>32</v>
      </c>
      <c r="D20886" s="22" t="s">
        <v>2925</v>
      </c>
      <c r="E20886" s="17" t="s">
        <v>2926</v>
      </c>
      <c r="F20886" s="24">
        <v>-74.068687499999996</v>
      </c>
      <c r="G20886" s="24">
        <v>4.6015625</v>
      </c>
    </row>
    <row r="20887" spans="1:7" ht="15.6">
      <c r="A20887" s="19" t="s">
        <v>2987</v>
      </c>
      <c r="B20887" s="22" t="s">
        <v>2924</v>
      </c>
      <c r="C20887" s="22">
        <v>20</v>
      </c>
      <c r="D20887" s="22" t="s">
        <v>2929</v>
      </c>
      <c r="E20887" s="17" t="s">
        <v>2927</v>
      </c>
      <c r="F20887" s="24">
        <v>-74.067812500000002</v>
      </c>
      <c r="G20887" s="24">
        <v>4.6028124999999998</v>
      </c>
    </row>
    <row r="20888" spans="1:7" ht="15.6">
      <c r="A20888" s="19" t="s">
        <v>2987</v>
      </c>
      <c r="B20888" s="22" t="s">
        <v>2921</v>
      </c>
      <c r="C20888" s="22">
        <v>18</v>
      </c>
      <c r="D20888" s="22" t="s">
        <v>2929</v>
      </c>
      <c r="E20888" s="17" t="s">
        <v>2927</v>
      </c>
      <c r="F20888" s="24">
        <v>-74.067812500000002</v>
      </c>
      <c r="G20888" s="24">
        <v>4.6028124999999998</v>
      </c>
    </row>
    <row r="20889" spans="1:7" ht="15.6">
      <c r="A20889" s="19" t="s">
        <v>2987</v>
      </c>
      <c r="B20889" s="22" t="s">
        <v>2921</v>
      </c>
      <c r="C20889" s="22">
        <v>23</v>
      </c>
      <c r="D20889" s="22" t="s">
        <v>2929</v>
      </c>
      <c r="E20889" s="17" t="s">
        <v>2927</v>
      </c>
      <c r="F20889" s="24">
        <v>-74.067812500000002</v>
      </c>
      <c r="G20889" s="24">
        <v>4.6028124999999998</v>
      </c>
    </row>
    <row r="20890" spans="1:7" ht="15.6">
      <c r="A20890" s="19" t="s">
        <v>2987</v>
      </c>
      <c r="B20890" s="22" t="s">
        <v>2921</v>
      </c>
      <c r="C20890" s="22">
        <v>37</v>
      </c>
      <c r="D20890" s="22" t="s">
        <v>2925</v>
      </c>
      <c r="E20890" s="17" t="s">
        <v>2927</v>
      </c>
      <c r="F20890" s="24">
        <v>-74.068312500000005</v>
      </c>
      <c r="G20890" s="24">
        <v>4.5985624999999999</v>
      </c>
    </row>
    <row r="20891" spans="1:7" ht="15.6">
      <c r="A20891" s="19" t="s">
        <v>2987</v>
      </c>
      <c r="B20891" s="22" t="s">
        <v>2921</v>
      </c>
      <c r="C20891" s="22">
        <v>19</v>
      </c>
      <c r="D20891" s="22" t="s">
        <v>2929</v>
      </c>
      <c r="E20891" s="17" t="s">
        <v>2927</v>
      </c>
      <c r="F20891" s="24">
        <v>-74.067812500000002</v>
      </c>
      <c r="G20891" s="24">
        <v>4.6028124999999998</v>
      </c>
    </row>
    <row r="20892" spans="1:7" ht="15.6">
      <c r="A20892" s="19" t="s">
        <v>2987</v>
      </c>
      <c r="B20892" s="22" t="s">
        <v>2924</v>
      </c>
      <c r="C20892" s="22">
        <v>25</v>
      </c>
      <c r="D20892" s="22" t="s">
        <v>2925</v>
      </c>
      <c r="E20892" s="17" t="s">
        <v>2926</v>
      </c>
      <c r="F20892" s="24">
        <v>-74.069187499999998</v>
      </c>
      <c r="G20892" s="24">
        <v>4.6003125000000002</v>
      </c>
    </row>
    <row r="20893" spans="1:7" ht="15.6">
      <c r="A20893" s="19" t="s">
        <v>2987</v>
      </c>
      <c r="B20893" s="22" t="s">
        <v>2924</v>
      </c>
      <c r="C20893" s="22">
        <v>21</v>
      </c>
      <c r="D20893" s="22" t="s">
        <v>2929</v>
      </c>
      <c r="E20893" s="17" t="s">
        <v>2926</v>
      </c>
      <c r="F20893" s="24">
        <v>-74.068687499999996</v>
      </c>
      <c r="G20893" s="24">
        <v>4.6015625</v>
      </c>
    </row>
    <row r="20894" spans="1:7" ht="15.6">
      <c r="A20894" s="19" t="s">
        <v>2987</v>
      </c>
      <c r="B20894" s="22" t="s">
        <v>2924</v>
      </c>
      <c r="C20894" s="22">
        <v>28</v>
      </c>
      <c r="D20894" s="22" t="s">
        <v>2929</v>
      </c>
      <c r="E20894" s="17" t="s">
        <v>2923</v>
      </c>
      <c r="F20894" s="24">
        <v>-74.071562499999999</v>
      </c>
      <c r="G20894" s="24">
        <v>4.6010625000000003</v>
      </c>
    </row>
    <row r="20895" spans="1:7" ht="15.6">
      <c r="A20895" s="19" t="s">
        <v>2987</v>
      </c>
      <c r="B20895" s="22" t="s">
        <v>2921</v>
      </c>
      <c r="C20895" s="22">
        <v>29</v>
      </c>
      <c r="D20895" s="22" t="s">
        <v>2925</v>
      </c>
      <c r="E20895" s="17" t="s">
        <v>2927</v>
      </c>
      <c r="F20895" s="24">
        <v>-74.070687500000005</v>
      </c>
      <c r="G20895" s="24">
        <v>4.5999375000000002</v>
      </c>
    </row>
    <row r="20896" spans="1:7" ht="15.6">
      <c r="A20896" s="19" t="s">
        <v>2987</v>
      </c>
      <c r="B20896" s="22" t="s">
        <v>2924</v>
      </c>
      <c r="C20896" s="22">
        <v>23</v>
      </c>
      <c r="D20896" s="22" t="s">
        <v>2925</v>
      </c>
      <c r="E20896" s="17" t="s">
        <v>2927</v>
      </c>
      <c r="F20896" s="24">
        <v>-74.069812499999998</v>
      </c>
      <c r="G20896" s="24">
        <v>4.5993124999999999</v>
      </c>
    </row>
    <row r="20897" spans="1:7" ht="15.6">
      <c r="A20897" s="19" t="s">
        <v>2987</v>
      </c>
      <c r="B20897" s="22" t="s">
        <v>2921</v>
      </c>
      <c r="C20897" s="22">
        <v>26</v>
      </c>
      <c r="D20897" s="22" t="s">
        <v>2925</v>
      </c>
      <c r="E20897" s="17" t="s">
        <v>2927</v>
      </c>
      <c r="F20897" s="24">
        <v>-74.069812499999998</v>
      </c>
      <c r="G20897" s="24">
        <v>4.5993124999999999</v>
      </c>
    </row>
    <row r="20898" spans="1:7" ht="15.6">
      <c r="A20898" s="19" t="s">
        <v>2987</v>
      </c>
      <c r="B20898" s="22" t="s">
        <v>2924</v>
      </c>
      <c r="C20898" s="22">
        <v>24</v>
      </c>
      <c r="D20898" s="22" t="s">
        <v>2925</v>
      </c>
      <c r="E20898" s="17" t="s">
        <v>2927</v>
      </c>
      <c r="F20898" s="24">
        <v>-74.069562500000004</v>
      </c>
      <c r="G20898" s="24">
        <v>4.5986874999999996</v>
      </c>
    </row>
    <row r="20899" spans="1:7" ht="15.6">
      <c r="A20899" s="19" t="s">
        <v>2987</v>
      </c>
      <c r="B20899" s="22" t="s">
        <v>2924</v>
      </c>
      <c r="C20899" s="22">
        <v>25</v>
      </c>
      <c r="D20899" s="22" t="s">
        <v>2922</v>
      </c>
      <c r="E20899" s="17" t="s">
        <v>2926</v>
      </c>
      <c r="F20899" s="24">
        <v>-74.069062500000001</v>
      </c>
      <c r="G20899" s="24">
        <v>4.6011875</v>
      </c>
    </row>
    <row r="20900" spans="1:7" ht="15.6">
      <c r="A20900" s="19" t="s">
        <v>2987</v>
      </c>
      <c r="B20900" s="22" t="s">
        <v>2924</v>
      </c>
      <c r="C20900" s="22">
        <v>28</v>
      </c>
      <c r="D20900" s="22" t="s">
        <v>2925</v>
      </c>
      <c r="E20900" s="17" t="s">
        <v>2928</v>
      </c>
      <c r="F20900" s="24">
        <v>-74.068937500000004</v>
      </c>
      <c r="G20900" s="24">
        <v>4.6020624999999997</v>
      </c>
    </row>
    <row r="20901" spans="1:7" ht="15.6">
      <c r="A20901" s="19" t="s">
        <v>2987</v>
      </c>
      <c r="B20901" s="22" t="s">
        <v>2924</v>
      </c>
      <c r="C20901" s="22">
        <v>25</v>
      </c>
      <c r="D20901" s="22" t="s">
        <v>2925</v>
      </c>
      <c r="E20901" s="17" t="s">
        <v>2928</v>
      </c>
      <c r="F20901" s="24">
        <v>-74.068937500000004</v>
      </c>
      <c r="G20901" s="24">
        <v>4.6020624999999997</v>
      </c>
    </row>
    <row r="20902" spans="1:7" ht="15.6">
      <c r="A20902" s="19" t="s">
        <v>2987</v>
      </c>
      <c r="B20902" s="22" t="s">
        <v>2921</v>
      </c>
      <c r="C20902" s="22">
        <v>22</v>
      </c>
      <c r="D20902" s="22" t="s">
        <v>2929</v>
      </c>
      <c r="E20902" s="17" t="s">
        <v>2927</v>
      </c>
      <c r="F20902" s="24">
        <v>-74.066562500000003</v>
      </c>
      <c r="G20902" s="24">
        <v>4.6010625000000003</v>
      </c>
    </row>
    <row r="20903" spans="1:7" ht="15.6">
      <c r="A20903" s="19" t="s">
        <v>2987</v>
      </c>
      <c r="B20903" s="22" t="s">
        <v>2924</v>
      </c>
      <c r="C20903" s="22">
        <v>22</v>
      </c>
      <c r="D20903" s="22" t="s">
        <v>2930</v>
      </c>
      <c r="E20903" s="17" t="s">
        <v>2926</v>
      </c>
      <c r="F20903" s="24">
        <v>-74.067937499999999</v>
      </c>
      <c r="G20903" s="24">
        <v>4.6009374999999997</v>
      </c>
    </row>
    <row r="20904" spans="1:7" ht="15.6">
      <c r="A20904" s="19" t="s">
        <v>2987</v>
      </c>
      <c r="B20904" s="22" t="s">
        <v>2924</v>
      </c>
      <c r="C20904" s="22">
        <v>23</v>
      </c>
      <c r="D20904" s="22" t="s">
        <v>2929</v>
      </c>
      <c r="E20904" s="17" t="s">
        <v>2927</v>
      </c>
      <c r="F20904" s="24">
        <v>-74.066562500000003</v>
      </c>
      <c r="G20904" s="24">
        <v>4.6010625000000003</v>
      </c>
    </row>
    <row r="20905" spans="1:7" ht="15.6">
      <c r="A20905" s="19" t="s">
        <v>2987</v>
      </c>
      <c r="B20905" s="22" t="s">
        <v>2921</v>
      </c>
      <c r="C20905" s="22">
        <v>29</v>
      </c>
      <c r="D20905" s="22" t="s">
        <v>2929</v>
      </c>
      <c r="E20905" s="17" t="s">
        <v>2927</v>
      </c>
      <c r="F20905" s="24">
        <v>-74.066562500000003</v>
      </c>
      <c r="G20905" s="24">
        <v>4.6010625000000003</v>
      </c>
    </row>
    <row r="20906" spans="1:7" ht="15.6">
      <c r="A20906" s="19" t="s">
        <v>2987</v>
      </c>
      <c r="B20906" s="22" t="s">
        <v>2921</v>
      </c>
      <c r="C20906" s="22">
        <v>22</v>
      </c>
      <c r="D20906" s="22" t="s">
        <v>2929</v>
      </c>
      <c r="E20906" s="17" t="s">
        <v>2927</v>
      </c>
      <c r="F20906" s="24">
        <v>-74.066562500000003</v>
      </c>
      <c r="G20906" s="24">
        <v>4.6010625000000003</v>
      </c>
    </row>
    <row r="20907" spans="1:7" ht="15.6">
      <c r="A20907" s="19" t="s">
        <v>2987</v>
      </c>
      <c r="B20907" s="22" t="s">
        <v>2921</v>
      </c>
      <c r="C20907" s="22">
        <v>22</v>
      </c>
      <c r="D20907" s="22" t="s">
        <v>2925</v>
      </c>
      <c r="E20907" s="17" t="s">
        <v>2923</v>
      </c>
      <c r="F20907" s="24">
        <v>-74.065812500000007</v>
      </c>
      <c r="G20907" s="24">
        <v>4.6008125</v>
      </c>
    </row>
    <row r="20908" spans="1:7" ht="15.6">
      <c r="A20908" s="19" t="s">
        <v>2987</v>
      </c>
      <c r="B20908" s="22" t="s">
        <v>2924</v>
      </c>
      <c r="C20908" s="22">
        <v>36</v>
      </c>
      <c r="D20908" s="22" t="s">
        <v>2925</v>
      </c>
      <c r="E20908" s="17" t="s">
        <v>2923</v>
      </c>
      <c r="F20908" s="24">
        <v>-74.065812500000007</v>
      </c>
      <c r="G20908" s="24">
        <v>4.6008125</v>
      </c>
    </row>
    <row r="20909" spans="1:7" ht="15.6">
      <c r="A20909" s="19" t="s">
        <v>2987</v>
      </c>
      <c r="B20909" s="22" t="s">
        <v>2921</v>
      </c>
      <c r="C20909" s="22">
        <v>50</v>
      </c>
      <c r="D20909" s="22" t="s">
        <v>2925</v>
      </c>
      <c r="E20909" s="17" t="s">
        <v>2923</v>
      </c>
      <c r="F20909" s="24">
        <v>-74.065812500000007</v>
      </c>
      <c r="G20909" s="24">
        <v>4.6008125</v>
      </c>
    </row>
    <row r="20910" spans="1:7" ht="15.6">
      <c r="A20910" s="19" t="s">
        <v>2987</v>
      </c>
      <c r="B20910" s="22" t="s">
        <v>2921</v>
      </c>
      <c r="C20910" s="22">
        <v>20</v>
      </c>
      <c r="D20910" s="22" t="s">
        <v>2925</v>
      </c>
      <c r="E20910" s="17" t="s">
        <v>2926</v>
      </c>
      <c r="F20910" s="24">
        <v>-74.068312500000005</v>
      </c>
      <c r="G20910" s="24">
        <v>4.6015625</v>
      </c>
    </row>
    <row r="20911" spans="1:7" ht="15.6">
      <c r="A20911" s="19" t="s">
        <v>2987</v>
      </c>
      <c r="B20911" s="22" t="s">
        <v>2924</v>
      </c>
      <c r="C20911" s="22">
        <v>54</v>
      </c>
      <c r="D20911" s="22" t="s">
        <v>2925</v>
      </c>
      <c r="E20911" s="17" t="s">
        <v>2926</v>
      </c>
      <c r="F20911" s="24">
        <v>-74.068562499999999</v>
      </c>
      <c r="G20911" s="24">
        <v>4.5999375000000002</v>
      </c>
    </row>
    <row r="20912" spans="1:7" ht="15.6">
      <c r="A20912" s="19" t="s">
        <v>2987</v>
      </c>
      <c r="B20912" s="22" t="s">
        <v>2921</v>
      </c>
      <c r="C20912" s="22">
        <v>21</v>
      </c>
      <c r="D20912" s="22" t="s">
        <v>2925</v>
      </c>
      <c r="E20912" s="17" t="s">
        <v>2928</v>
      </c>
      <c r="F20912" s="24">
        <v>-74.068937500000004</v>
      </c>
      <c r="G20912" s="24">
        <v>4.6025625000000003</v>
      </c>
    </row>
    <row r="20913" spans="1:7" ht="15.6">
      <c r="A20913" s="19" t="s">
        <v>2987</v>
      </c>
      <c r="B20913" s="22" t="s">
        <v>2921</v>
      </c>
      <c r="C20913" s="22">
        <v>27</v>
      </c>
      <c r="D20913" s="22" t="s">
        <v>2925</v>
      </c>
      <c r="E20913" s="17" t="s">
        <v>2928</v>
      </c>
      <c r="F20913" s="24">
        <v>-74.068937500000004</v>
      </c>
      <c r="G20913" s="24">
        <v>4.6025625000000003</v>
      </c>
    </row>
    <row r="20914" spans="1:7" ht="15.6">
      <c r="A20914" s="19" t="s">
        <v>2987</v>
      </c>
      <c r="B20914" s="22" t="s">
        <v>2921</v>
      </c>
      <c r="C20914" s="22">
        <v>21</v>
      </c>
      <c r="D20914" s="22" t="s">
        <v>2925</v>
      </c>
      <c r="E20914" s="17" t="s">
        <v>2928</v>
      </c>
      <c r="F20914" s="24">
        <v>-74.068937500000004</v>
      </c>
      <c r="G20914" s="24">
        <v>4.6025625000000003</v>
      </c>
    </row>
    <row r="20915" spans="1:7" ht="15.6">
      <c r="A20915" s="19" t="s">
        <v>2987</v>
      </c>
      <c r="B20915" s="22" t="s">
        <v>2921</v>
      </c>
      <c r="C20915" s="22">
        <v>21</v>
      </c>
      <c r="D20915" s="22" t="s">
        <v>2925</v>
      </c>
      <c r="E20915" s="17" t="s">
        <v>2926</v>
      </c>
      <c r="F20915" s="24">
        <v>-74.067812500000002</v>
      </c>
      <c r="G20915" s="24">
        <v>4.6011875</v>
      </c>
    </row>
    <row r="20916" spans="1:7" ht="15.6">
      <c r="A20916" s="19" t="s">
        <v>2987</v>
      </c>
      <c r="B20916" s="22" t="s">
        <v>2924</v>
      </c>
      <c r="C20916" s="22">
        <v>20</v>
      </c>
      <c r="D20916" s="22" t="s">
        <v>2925</v>
      </c>
      <c r="E20916" s="17" t="s">
        <v>2928</v>
      </c>
      <c r="F20916" s="24">
        <v>-74.069812499999998</v>
      </c>
      <c r="G20916" s="24">
        <v>4.6004375</v>
      </c>
    </row>
    <row r="20917" spans="1:7" ht="15.6">
      <c r="A20917" s="19" t="s">
        <v>2987</v>
      </c>
      <c r="B20917" s="22" t="s">
        <v>2921</v>
      </c>
      <c r="C20917" s="22">
        <v>42</v>
      </c>
      <c r="D20917" s="22" t="s">
        <v>2925</v>
      </c>
      <c r="E20917" s="17" t="s">
        <v>2928</v>
      </c>
      <c r="F20917" s="24">
        <v>-74.070187500000003</v>
      </c>
      <c r="G20917" s="24">
        <v>4.5999375000000002</v>
      </c>
    </row>
    <row r="20918" spans="1:7" ht="15.6">
      <c r="A20918" s="19" t="s">
        <v>2987</v>
      </c>
      <c r="B20918" s="22" t="s">
        <v>2921</v>
      </c>
      <c r="C20918" s="22">
        <v>22</v>
      </c>
      <c r="D20918" s="22" t="s">
        <v>2925</v>
      </c>
      <c r="E20918" s="17" t="s">
        <v>2927</v>
      </c>
      <c r="F20918" s="24">
        <v>-74.067437499999997</v>
      </c>
      <c r="G20918" s="24">
        <v>4.5984375000000002</v>
      </c>
    </row>
    <row r="20919" spans="1:7" ht="15.6">
      <c r="A20919" s="19" t="s">
        <v>2987</v>
      </c>
      <c r="B20919" s="22" t="s">
        <v>2924</v>
      </c>
      <c r="C20919" s="22">
        <v>25</v>
      </c>
      <c r="D20919" s="22" t="s">
        <v>2925</v>
      </c>
      <c r="E20919" s="17" t="s">
        <v>2927</v>
      </c>
      <c r="F20919" s="24">
        <v>-74.067437499999997</v>
      </c>
      <c r="G20919" s="24">
        <v>4.5984375000000002</v>
      </c>
    </row>
    <row r="20920" spans="1:7" ht="15.6">
      <c r="A20920" s="19" t="s">
        <v>2987</v>
      </c>
      <c r="B20920" s="22" t="s">
        <v>2924</v>
      </c>
      <c r="C20920" s="22">
        <v>25</v>
      </c>
      <c r="D20920" s="22" t="s">
        <v>2925</v>
      </c>
      <c r="E20920" s="17" t="s">
        <v>2923</v>
      </c>
      <c r="F20920" s="24">
        <v>-74.070187500000003</v>
      </c>
      <c r="G20920" s="24">
        <v>4.5968125000000004</v>
      </c>
    </row>
    <row r="20921" spans="1:7" ht="15.6">
      <c r="A20921" s="19" t="s">
        <v>2987</v>
      </c>
      <c r="B20921" s="22" t="s">
        <v>2921</v>
      </c>
      <c r="C20921" s="22">
        <v>28</v>
      </c>
      <c r="D20921" s="22" t="s">
        <v>2925</v>
      </c>
      <c r="E20921" s="17" t="s">
        <v>2923</v>
      </c>
      <c r="F20921" s="24">
        <v>-74.070187500000003</v>
      </c>
      <c r="G20921" s="24">
        <v>4.5968125000000004</v>
      </c>
    </row>
    <row r="20922" spans="1:7" ht="15.6">
      <c r="A20922" s="19" t="s">
        <v>2987</v>
      </c>
      <c r="B20922" s="22" t="s">
        <v>2924</v>
      </c>
      <c r="C20922" s="22">
        <v>32</v>
      </c>
      <c r="D20922" s="22" t="s">
        <v>2930</v>
      </c>
      <c r="E20922" s="17" t="s">
        <v>2926</v>
      </c>
      <c r="F20922" s="24">
        <v>-74.068062499999996</v>
      </c>
      <c r="G20922" s="24">
        <v>4.6003125000000002</v>
      </c>
    </row>
    <row r="20923" spans="1:7" ht="15.6">
      <c r="A20923" s="19" t="s">
        <v>2987</v>
      </c>
      <c r="B20923" s="22" t="s">
        <v>2924</v>
      </c>
      <c r="C20923" s="22">
        <v>26</v>
      </c>
      <c r="D20923" s="22" t="s">
        <v>2930</v>
      </c>
      <c r="E20923" s="17" t="s">
        <v>2927</v>
      </c>
      <c r="F20923" s="24">
        <v>-74.069812499999998</v>
      </c>
      <c r="G20923" s="24">
        <v>4.5990624999999996</v>
      </c>
    </row>
    <row r="20924" spans="1:7" ht="15.6">
      <c r="A20924" s="19" t="s">
        <v>2987</v>
      </c>
      <c r="B20924" s="22" t="s">
        <v>2924</v>
      </c>
      <c r="C20924" s="22">
        <v>22</v>
      </c>
      <c r="D20924" s="22" t="s">
        <v>2930</v>
      </c>
      <c r="E20924" s="17" t="s">
        <v>2927</v>
      </c>
      <c r="F20924" s="24">
        <v>-74.069812499999998</v>
      </c>
      <c r="G20924" s="24">
        <v>4.5990624999999996</v>
      </c>
    </row>
    <row r="20925" spans="1:7" ht="15.6">
      <c r="A20925" s="19" t="s">
        <v>2987</v>
      </c>
      <c r="B20925" s="22" t="s">
        <v>2921</v>
      </c>
      <c r="C20925" s="22">
        <v>38</v>
      </c>
      <c r="D20925" s="22" t="s">
        <v>2922</v>
      </c>
      <c r="E20925" s="17" t="s">
        <v>2923</v>
      </c>
      <c r="F20925" s="24">
        <v>-74.071394589999997</v>
      </c>
      <c r="G20925" s="24">
        <v>4.6024655460000004</v>
      </c>
    </row>
    <row r="20926" spans="1:7" ht="15.6">
      <c r="A20926" s="19" t="s">
        <v>2987</v>
      </c>
      <c r="B20926" s="22" t="s">
        <v>2924</v>
      </c>
      <c r="C20926" s="22">
        <v>22</v>
      </c>
      <c r="D20926" s="22" t="s">
        <v>2929</v>
      </c>
      <c r="E20926" s="17" t="s">
        <v>2923</v>
      </c>
      <c r="F20926" s="24">
        <v>-74.069562500000004</v>
      </c>
      <c r="G20926" s="24">
        <v>4.6058124999999999</v>
      </c>
    </row>
    <row r="20927" spans="1:7" ht="15.6">
      <c r="A20927" s="19" t="s">
        <v>2987</v>
      </c>
      <c r="B20927" s="22" t="s">
        <v>2921</v>
      </c>
      <c r="C20927" s="22">
        <v>25</v>
      </c>
      <c r="D20927" s="22" t="s">
        <v>2929</v>
      </c>
      <c r="E20927" s="17" t="s">
        <v>2923</v>
      </c>
      <c r="F20927" s="24">
        <v>-74.069562500000004</v>
      </c>
      <c r="G20927" s="24">
        <v>4.6058124999999999</v>
      </c>
    </row>
    <row r="20928" spans="1:7" ht="15.6">
      <c r="A20928" s="19" t="s">
        <v>2987</v>
      </c>
      <c r="B20928" s="22" t="s">
        <v>2924</v>
      </c>
      <c r="C20928" s="22">
        <v>23</v>
      </c>
      <c r="D20928" s="22" t="s">
        <v>2925</v>
      </c>
      <c r="E20928" s="17" t="s">
        <v>2928</v>
      </c>
      <c r="F20928" s="24">
        <v>-74.0703125</v>
      </c>
      <c r="G20928" s="24">
        <v>4.6011875</v>
      </c>
    </row>
    <row r="20929" spans="1:7" ht="15.6">
      <c r="A20929" s="19" t="s">
        <v>2987</v>
      </c>
      <c r="B20929" s="22" t="s">
        <v>2921</v>
      </c>
      <c r="C20929" s="22">
        <v>30</v>
      </c>
      <c r="D20929" s="22" t="s">
        <v>2925</v>
      </c>
      <c r="E20929" s="17" t="s">
        <v>2928</v>
      </c>
      <c r="F20929" s="24">
        <v>-74.0703125</v>
      </c>
      <c r="G20929" s="24">
        <v>4.6011875</v>
      </c>
    </row>
    <row r="20930" spans="1:7" ht="15.6">
      <c r="A20930" s="19" t="s">
        <v>2987</v>
      </c>
      <c r="B20930" s="22" t="s">
        <v>2924</v>
      </c>
      <c r="C20930" s="22">
        <v>28</v>
      </c>
      <c r="D20930" s="22" t="s">
        <v>2925</v>
      </c>
      <c r="E20930" s="17" t="s">
        <v>2927</v>
      </c>
      <c r="F20930" s="24">
        <v>-74.070812500000002</v>
      </c>
      <c r="G20930" s="24">
        <v>4.6015625</v>
      </c>
    </row>
    <row r="20931" spans="1:7" ht="15.6">
      <c r="A20931" s="19" t="s">
        <v>2987</v>
      </c>
      <c r="B20931" s="22" t="s">
        <v>2921</v>
      </c>
      <c r="C20931" s="22">
        <v>30</v>
      </c>
      <c r="D20931" s="22" t="s">
        <v>2925</v>
      </c>
      <c r="E20931" s="17" t="s">
        <v>2927</v>
      </c>
      <c r="F20931" s="24">
        <v>-74.070812500000002</v>
      </c>
      <c r="G20931" s="24">
        <v>4.6015625</v>
      </c>
    </row>
    <row r="20932" spans="1:7" ht="15.6">
      <c r="A20932" s="19" t="s">
        <v>2987</v>
      </c>
      <c r="B20932" s="22" t="s">
        <v>2921</v>
      </c>
      <c r="C20932" s="22">
        <v>37</v>
      </c>
      <c r="D20932" s="22" t="s">
        <v>2925</v>
      </c>
      <c r="E20932" s="17" t="s">
        <v>2927</v>
      </c>
      <c r="F20932" s="24">
        <v>-74.069937499999995</v>
      </c>
      <c r="G20932" s="24">
        <v>4.6031874999999998</v>
      </c>
    </row>
    <row r="20933" spans="1:7" ht="15.6">
      <c r="A20933" s="19" t="s">
        <v>2987</v>
      </c>
      <c r="B20933" s="22" t="s">
        <v>2924</v>
      </c>
      <c r="C20933" s="22">
        <v>21</v>
      </c>
      <c r="D20933" s="22" t="s">
        <v>2929</v>
      </c>
      <c r="E20933" s="17" t="s">
        <v>2923</v>
      </c>
      <c r="F20933" s="24">
        <v>-74.0739375</v>
      </c>
      <c r="G20933" s="24">
        <v>4.6025625000000003</v>
      </c>
    </row>
    <row r="20934" spans="1:7" ht="15.6">
      <c r="A20934" s="19" t="s">
        <v>2987</v>
      </c>
      <c r="B20934" s="22" t="s">
        <v>2924</v>
      </c>
      <c r="C20934" s="22">
        <v>25</v>
      </c>
      <c r="D20934" s="22" t="s">
        <v>2929</v>
      </c>
      <c r="E20934" s="17" t="s">
        <v>2923</v>
      </c>
      <c r="F20934" s="24">
        <v>-74.0739375</v>
      </c>
      <c r="G20934" s="24">
        <v>4.6025625000000003</v>
      </c>
    </row>
    <row r="20935" spans="1:7" ht="15.6">
      <c r="A20935" s="19" t="s">
        <v>2987</v>
      </c>
      <c r="B20935" s="22" t="s">
        <v>2921</v>
      </c>
      <c r="C20935" s="22">
        <v>21</v>
      </c>
      <c r="D20935" s="22" t="s">
        <v>2925</v>
      </c>
      <c r="E20935" s="17" t="s">
        <v>2923</v>
      </c>
      <c r="F20935" s="24">
        <v>-74.0763125</v>
      </c>
      <c r="G20935" s="24">
        <v>4.6045625000000001</v>
      </c>
    </row>
    <row r="20936" spans="1:7" ht="15.6">
      <c r="A20936" s="19" t="s">
        <v>2987</v>
      </c>
      <c r="B20936" s="22" t="s">
        <v>2924</v>
      </c>
      <c r="C20936" s="22">
        <v>20</v>
      </c>
      <c r="D20936" s="22" t="s">
        <v>2925</v>
      </c>
      <c r="E20936" s="17" t="s">
        <v>2923</v>
      </c>
      <c r="F20936" s="24">
        <v>-74.0763125</v>
      </c>
      <c r="G20936" s="24">
        <v>4.6045625000000001</v>
      </c>
    </row>
    <row r="20937" spans="1:7" ht="15.6">
      <c r="A20937" s="19" t="s">
        <v>2987</v>
      </c>
      <c r="B20937" s="22" t="s">
        <v>2924</v>
      </c>
      <c r="C20937" s="22">
        <v>25</v>
      </c>
      <c r="D20937" s="22" t="s">
        <v>2925</v>
      </c>
      <c r="E20937" s="17" t="s">
        <v>2923</v>
      </c>
      <c r="F20937" s="24">
        <v>-74.069812499999998</v>
      </c>
      <c r="G20937" s="24">
        <v>4.6056875000000002</v>
      </c>
    </row>
    <row r="20938" spans="1:7" ht="15.6">
      <c r="A20938" s="19" t="s">
        <v>2987</v>
      </c>
      <c r="B20938" s="22" t="s">
        <v>2924</v>
      </c>
      <c r="C20938" s="22">
        <v>33</v>
      </c>
      <c r="D20938" s="22" t="s">
        <v>2925</v>
      </c>
      <c r="E20938" s="17" t="s">
        <v>2923</v>
      </c>
      <c r="F20938" s="24">
        <v>-74.072562500000004</v>
      </c>
      <c r="G20938" s="24">
        <v>4.5976875000000001</v>
      </c>
    </row>
    <row r="20939" spans="1:7" ht="15.6">
      <c r="A20939" s="19" t="s">
        <v>2987</v>
      </c>
      <c r="B20939" s="22" t="s">
        <v>2921</v>
      </c>
      <c r="C20939" s="22">
        <v>45</v>
      </c>
      <c r="D20939" s="22" t="s">
        <v>2925</v>
      </c>
      <c r="E20939" s="17" t="s">
        <v>2923</v>
      </c>
      <c r="F20939" s="24">
        <v>-74.072562500000004</v>
      </c>
      <c r="G20939" s="24">
        <v>4.5976875000000001</v>
      </c>
    </row>
    <row r="20940" spans="1:7" ht="15.6">
      <c r="A20940" s="19" t="s">
        <v>2987</v>
      </c>
      <c r="B20940" s="22" t="s">
        <v>2921</v>
      </c>
      <c r="C20940" s="22">
        <v>35</v>
      </c>
      <c r="D20940" s="22" t="s">
        <v>2925</v>
      </c>
      <c r="E20940" s="17" t="s">
        <v>2923</v>
      </c>
      <c r="F20940" s="24">
        <v>-74.072562500000004</v>
      </c>
      <c r="G20940" s="24">
        <v>4.5976875000000001</v>
      </c>
    </row>
    <row r="20941" spans="1:7" ht="15.6">
      <c r="A20941" s="19" t="s">
        <v>2987</v>
      </c>
      <c r="B20941" s="22" t="s">
        <v>2924</v>
      </c>
      <c r="C20941" s="22">
        <v>21</v>
      </c>
      <c r="D20941" s="22" t="s">
        <v>2929</v>
      </c>
      <c r="E20941" s="17" t="s">
        <v>2923</v>
      </c>
      <c r="F20941" s="24">
        <v>-74.069437500000006</v>
      </c>
      <c r="G20941" s="24">
        <v>4.6058124999999999</v>
      </c>
    </row>
    <row r="20942" spans="1:7" ht="15.6">
      <c r="A20942" s="19" t="s">
        <v>2987</v>
      </c>
      <c r="B20942" s="22" t="s">
        <v>2924</v>
      </c>
      <c r="C20942" s="22">
        <v>23</v>
      </c>
      <c r="D20942" s="22" t="s">
        <v>2929</v>
      </c>
      <c r="E20942" s="17" t="s">
        <v>2923</v>
      </c>
      <c r="F20942" s="24">
        <v>-74.069437500000006</v>
      </c>
      <c r="G20942" s="24">
        <v>4.6058124999999999</v>
      </c>
    </row>
    <row r="20943" spans="1:7" ht="15.6">
      <c r="A20943" s="19" t="s">
        <v>2987</v>
      </c>
      <c r="B20943" s="22" t="s">
        <v>2924</v>
      </c>
      <c r="C20943" s="22">
        <v>25</v>
      </c>
      <c r="D20943" s="22" t="s">
        <v>2929</v>
      </c>
      <c r="E20943" s="17" t="s">
        <v>2923</v>
      </c>
      <c r="F20943" s="24">
        <v>-74.068562499999999</v>
      </c>
      <c r="G20943" s="24">
        <v>4.6060625000000002</v>
      </c>
    </row>
    <row r="20944" spans="1:7" ht="15.6">
      <c r="A20944" s="19" t="s">
        <v>2987</v>
      </c>
      <c r="B20944" s="22" t="s">
        <v>2924</v>
      </c>
      <c r="C20944" s="22">
        <v>22</v>
      </c>
      <c r="D20944" s="22" t="s">
        <v>2929</v>
      </c>
      <c r="E20944" s="17" t="s">
        <v>2923</v>
      </c>
      <c r="F20944" s="24">
        <v>-74.068562499999999</v>
      </c>
      <c r="G20944" s="24">
        <v>4.6060625000000002</v>
      </c>
    </row>
    <row r="20945" spans="1:7" ht="15.6">
      <c r="A20945" s="19" t="s">
        <v>2987</v>
      </c>
      <c r="B20945" s="22" t="s">
        <v>2921</v>
      </c>
      <c r="C20945" s="22">
        <v>34</v>
      </c>
      <c r="D20945" s="22" t="s">
        <v>2930</v>
      </c>
      <c r="E20945" s="17" t="s">
        <v>2923</v>
      </c>
      <c r="F20945" s="24">
        <v>-74.073437499999997</v>
      </c>
      <c r="G20945" s="24">
        <v>4.5921874999999996</v>
      </c>
    </row>
    <row r="20946" spans="1:7" ht="15.6">
      <c r="A20946" s="19" t="s">
        <v>2987</v>
      </c>
      <c r="B20946" s="22" t="s">
        <v>2924</v>
      </c>
      <c r="C20946" s="22">
        <v>36</v>
      </c>
      <c r="D20946" s="22" t="s">
        <v>2925</v>
      </c>
      <c r="E20946" s="17" t="s">
        <v>2923</v>
      </c>
      <c r="F20946" s="24">
        <v>-74.068562499999999</v>
      </c>
      <c r="G20946" s="24">
        <v>4.6060625000000002</v>
      </c>
    </row>
    <row r="20947" spans="1:7" ht="15.6">
      <c r="A20947" s="19" t="s">
        <v>2987</v>
      </c>
      <c r="B20947" s="22" t="s">
        <v>2924</v>
      </c>
      <c r="C20947" s="22">
        <v>54</v>
      </c>
      <c r="D20947" s="22" t="s">
        <v>2930</v>
      </c>
      <c r="E20947" s="17" t="s">
        <v>2927</v>
      </c>
      <c r="F20947" s="24">
        <v>-74.067812500000002</v>
      </c>
      <c r="G20947" s="24">
        <v>4.5988125000000002</v>
      </c>
    </row>
    <row r="20948" spans="1:7" ht="15.6">
      <c r="A20948" s="19" t="s">
        <v>2987</v>
      </c>
      <c r="B20948" s="22" t="s">
        <v>2921</v>
      </c>
      <c r="C20948" s="22">
        <v>28</v>
      </c>
      <c r="D20948" s="22" t="s">
        <v>2925</v>
      </c>
      <c r="E20948" s="17" t="s">
        <v>2927</v>
      </c>
      <c r="F20948" s="24">
        <v>-74.067562499999994</v>
      </c>
      <c r="G20948" s="24">
        <v>4.6031874999999998</v>
      </c>
    </row>
    <row r="20949" spans="1:7" ht="15.6">
      <c r="A20949" s="19" t="s">
        <v>2987</v>
      </c>
      <c r="B20949" s="22" t="s">
        <v>2921</v>
      </c>
      <c r="C20949" s="22">
        <v>60</v>
      </c>
      <c r="D20949" s="22" t="s">
        <v>2922</v>
      </c>
      <c r="E20949" s="17" t="s">
        <v>2923</v>
      </c>
      <c r="F20949" s="24">
        <v>-74.075562500000004</v>
      </c>
      <c r="G20949" s="24">
        <v>4.5966874999999998</v>
      </c>
    </row>
    <row r="20950" spans="1:7" ht="15.6">
      <c r="A20950" s="19" t="s">
        <v>2987</v>
      </c>
      <c r="B20950" s="22" t="s">
        <v>2924</v>
      </c>
      <c r="C20950" s="22">
        <v>21</v>
      </c>
      <c r="D20950" s="22" t="s">
        <v>2925</v>
      </c>
      <c r="E20950" s="17" t="s">
        <v>2923</v>
      </c>
      <c r="F20950" s="24">
        <v>-74.067562499999994</v>
      </c>
      <c r="G20950" s="24">
        <v>4.6054374999999999</v>
      </c>
    </row>
    <row r="20951" spans="1:7" ht="15.6">
      <c r="A20951" s="19" t="s">
        <v>2987</v>
      </c>
      <c r="B20951" s="22" t="s">
        <v>2924</v>
      </c>
      <c r="C20951" s="22">
        <v>22</v>
      </c>
      <c r="D20951" s="22" t="s">
        <v>2925</v>
      </c>
      <c r="E20951" s="17" t="s">
        <v>2923</v>
      </c>
      <c r="F20951" s="24">
        <v>-74.071437500000002</v>
      </c>
      <c r="G20951" s="24">
        <v>4.6034375000000001</v>
      </c>
    </row>
    <row r="20952" spans="1:7" ht="15.6">
      <c r="A20952" s="19" t="s">
        <v>2987</v>
      </c>
      <c r="B20952" s="22" t="s">
        <v>2924</v>
      </c>
      <c r="C20952" s="22">
        <v>22</v>
      </c>
      <c r="D20952" s="22" t="s">
        <v>2925</v>
      </c>
      <c r="E20952" s="17" t="s">
        <v>2923</v>
      </c>
      <c r="F20952" s="24">
        <v>-74.071437500000002</v>
      </c>
      <c r="G20952" s="24">
        <v>4.6034375000000001</v>
      </c>
    </row>
    <row r="20953" spans="1:7" ht="15.6">
      <c r="A20953" s="19" t="s">
        <v>2987</v>
      </c>
      <c r="B20953" s="22" t="s">
        <v>2924</v>
      </c>
      <c r="C20953" s="22">
        <v>25</v>
      </c>
      <c r="D20953" s="22" t="s">
        <v>2929</v>
      </c>
      <c r="E20953" s="17" t="s">
        <v>2923</v>
      </c>
      <c r="F20953" s="24">
        <v>-74.065937500000004</v>
      </c>
      <c r="G20953" s="24">
        <v>4.6015625</v>
      </c>
    </row>
    <row r="20954" spans="1:7" ht="15.6">
      <c r="A20954" s="19" t="s">
        <v>2987</v>
      </c>
      <c r="B20954" s="22" t="s">
        <v>2924</v>
      </c>
      <c r="C20954" s="22">
        <v>33</v>
      </c>
      <c r="D20954" s="22" t="s">
        <v>2925</v>
      </c>
      <c r="E20954" s="17" t="s">
        <v>2927</v>
      </c>
      <c r="F20954" s="24">
        <v>-74.066562500000003</v>
      </c>
      <c r="G20954" s="24">
        <v>4.6010625000000003</v>
      </c>
    </row>
    <row r="20955" spans="1:7" ht="15.6">
      <c r="A20955" s="19" t="s">
        <v>2987</v>
      </c>
      <c r="B20955" s="22" t="s">
        <v>2924</v>
      </c>
      <c r="C20955" s="22">
        <v>21</v>
      </c>
      <c r="D20955" s="22" t="s">
        <v>2929</v>
      </c>
      <c r="E20955" s="17" t="s">
        <v>2927</v>
      </c>
      <c r="F20955" s="24">
        <v>-74.066562500000003</v>
      </c>
      <c r="G20955" s="24">
        <v>4.6010625000000003</v>
      </c>
    </row>
    <row r="20956" spans="1:7" ht="15.6">
      <c r="A20956" s="19" t="s">
        <v>2987</v>
      </c>
      <c r="B20956" s="22" t="s">
        <v>2921</v>
      </c>
      <c r="C20956" s="22">
        <v>22</v>
      </c>
      <c r="D20956" s="22" t="s">
        <v>2929</v>
      </c>
      <c r="E20956" s="17" t="s">
        <v>2927</v>
      </c>
      <c r="F20956" s="24">
        <v>-74.066562500000003</v>
      </c>
      <c r="G20956" s="24">
        <v>4.6010625000000003</v>
      </c>
    </row>
    <row r="20957" spans="1:7" ht="15.6">
      <c r="A20957" s="19" t="s">
        <v>2987</v>
      </c>
      <c r="B20957" s="22" t="s">
        <v>2921</v>
      </c>
      <c r="C20957" s="22">
        <v>26</v>
      </c>
      <c r="D20957" s="22" t="s">
        <v>2925</v>
      </c>
      <c r="E20957" s="17" t="s">
        <v>2928</v>
      </c>
      <c r="F20957" s="24">
        <v>-74.068312500000005</v>
      </c>
      <c r="G20957" s="24">
        <v>4.6023125</v>
      </c>
    </row>
    <row r="20958" spans="1:7" ht="15.6">
      <c r="A20958" s="19" t="s">
        <v>2987</v>
      </c>
      <c r="B20958" s="22" t="s">
        <v>2924</v>
      </c>
      <c r="C20958" s="22">
        <v>25</v>
      </c>
      <c r="D20958" s="22" t="s">
        <v>2925</v>
      </c>
      <c r="E20958" s="17" t="s">
        <v>2928</v>
      </c>
      <c r="F20958" s="24">
        <v>-74.068312500000005</v>
      </c>
      <c r="G20958" s="24">
        <v>4.6023125</v>
      </c>
    </row>
    <row r="20959" spans="1:7" ht="15.6">
      <c r="A20959" s="19" t="s">
        <v>2987</v>
      </c>
      <c r="B20959" s="22" t="s">
        <v>2924</v>
      </c>
      <c r="C20959" s="22">
        <v>26</v>
      </c>
      <c r="D20959" s="22" t="s">
        <v>2925</v>
      </c>
      <c r="E20959" s="17" t="s">
        <v>2927</v>
      </c>
      <c r="F20959" s="24">
        <v>-74.070687500000005</v>
      </c>
      <c r="G20959" s="24">
        <v>4.6014375000000003</v>
      </c>
    </row>
    <row r="20960" spans="1:7" ht="15.6">
      <c r="A20960" s="19" t="s">
        <v>2987</v>
      </c>
      <c r="B20960" s="22" t="s">
        <v>2924</v>
      </c>
      <c r="C20960" s="22">
        <v>26</v>
      </c>
      <c r="D20960" s="22" t="s">
        <v>2925</v>
      </c>
      <c r="E20960" s="17" t="s">
        <v>2928</v>
      </c>
      <c r="F20960" s="24">
        <v>-74.067562499999994</v>
      </c>
      <c r="G20960" s="24">
        <v>4.6003125000000002</v>
      </c>
    </row>
    <row r="20961" spans="1:7" ht="15.6">
      <c r="A20961" s="19" t="s">
        <v>2987</v>
      </c>
      <c r="B20961" s="22" t="s">
        <v>2924</v>
      </c>
      <c r="C20961" s="22">
        <v>25</v>
      </c>
      <c r="D20961" s="22" t="s">
        <v>2925</v>
      </c>
      <c r="E20961" s="17" t="s">
        <v>2923</v>
      </c>
      <c r="F20961" s="24">
        <v>-74.070937499999999</v>
      </c>
      <c r="G20961" s="24">
        <v>4.5986874999999996</v>
      </c>
    </row>
    <row r="20962" spans="1:7" ht="15.6">
      <c r="A20962" s="19" t="s">
        <v>2987</v>
      </c>
      <c r="B20962" s="22" t="s">
        <v>2921</v>
      </c>
      <c r="C20962" s="22">
        <v>22</v>
      </c>
      <c r="D20962" s="22" t="s">
        <v>2925</v>
      </c>
      <c r="E20962" s="17" t="s">
        <v>2923</v>
      </c>
      <c r="F20962" s="24">
        <v>-74.070937499999999</v>
      </c>
      <c r="G20962" s="24">
        <v>4.5986874999999996</v>
      </c>
    </row>
    <row r="20963" spans="1:7" ht="15.6">
      <c r="A20963" s="19" t="s">
        <v>2987</v>
      </c>
      <c r="B20963" s="22" t="s">
        <v>2921</v>
      </c>
      <c r="C20963" s="22">
        <v>18</v>
      </c>
      <c r="D20963" s="22" t="s">
        <v>2925</v>
      </c>
      <c r="E20963" s="17" t="s">
        <v>2923</v>
      </c>
      <c r="F20963" s="24">
        <v>-74.070937499999999</v>
      </c>
      <c r="G20963" s="24">
        <v>4.5986874999999996</v>
      </c>
    </row>
    <row r="20964" spans="1:7" ht="15.6">
      <c r="A20964" s="19" t="s">
        <v>2987</v>
      </c>
      <c r="B20964" s="22" t="s">
        <v>2921</v>
      </c>
      <c r="C20964" s="22">
        <v>20</v>
      </c>
      <c r="D20964" s="22" t="s">
        <v>2925</v>
      </c>
      <c r="E20964" s="17" t="s">
        <v>2923</v>
      </c>
      <c r="F20964" s="24">
        <v>-74.072312499999995</v>
      </c>
      <c r="G20964" s="24">
        <v>4.5994374999999996</v>
      </c>
    </row>
    <row r="20965" spans="1:7" ht="15.6">
      <c r="A20965" s="19" t="s">
        <v>2987</v>
      </c>
      <c r="B20965" s="22" t="s">
        <v>2921</v>
      </c>
      <c r="C20965" s="22">
        <v>25</v>
      </c>
      <c r="D20965" s="22" t="s">
        <v>2925</v>
      </c>
      <c r="E20965" s="17" t="s">
        <v>2923</v>
      </c>
      <c r="F20965" s="24">
        <v>-74.072312499999995</v>
      </c>
      <c r="G20965" s="24">
        <v>4.5994374999999996</v>
      </c>
    </row>
    <row r="20966" spans="1:7" ht="15.6">
      <c r="A20966" s="19" t="s">
        <v>2987</v>
      </c>
      <c r="B20966" s="22" t="s">
        <v>2924</v>
      </c>
      <c r="C20966" s="22">
        <v>23</v>
      </c>
      <c r="D20966" s="22" t="s">
        <v>2925</v>
      </c>
      <c r="E20966" s="17" t="s">
        <v>2926</v>
      </c>
      <c r="F20966" s="24">
        <v>-74.068062499999996</v>
      </c>
      <c r="G20966" s="24">
        <v>4.6005624999999997</v>
      </c>
    </row>
    <row r="20967" spans="1:7" ht="15.6">
      <c r="A20967" s="19" t="s">
        <v>2987</v>
      </c>
      <c r="B20967" s="22" t="s">
        <v>2924</v>
      </c>
      <c r="C20967" s="22">
        <v>23</v>
      </c>
      <c r="D20967" s="22" t="s">
        <v>2925</v>
      </c>
      <c r="E20967" s="17" t="s">
        <v>2928</v>
      </c>
      <c r="F20967" s="24">
        <v>-74.068312500000005</v>
      </c>
      <c r="G20967" s="24">
        <v>4.6021875000000003</v>
      </c>
    </row>
    <row r="20968" spans="1:7" ht="15.6">
      <c r="A20968" s="19" t="s">
        <v>2987</v>
      </c>
      <c r="B20968" s="22" t="s">
        <v>2924</v>
      </c>
      <c r="C20968" s="22">
        <v>28</v>
      </c>
      <c r="D20968" s="22" t="s">
        <v>2925</v>
      </c>
      <c r="E20968" s="17" t="s">
        <v>2928</v>
      </c>
      <c r="F20968" s="24">
        <v>-74.068312500000005</v>
      </c>
      <c r="G20968" s="24">
        <v>4.6021875000000003</v>
      </c>
    </row>
    <row r="20969" spans="1:7" ht="15.6">
      <c r="A20969" s="19" t="s">
        <v>2987</v>
      </c>
      <c r="B20969" s="22" t="s">
        <v>2924</v>
      </c>
      <c r="C20969" s="22">
        <v>21</v>
      </c>
      <c r="D20969" s="22" t="s">
        <v>2930</v>
      </c>
      <c r="E20969" s="17" t="s">
        <v>2928</v>
      </c>
      <c r="F20969" s="24">
        <v>-74.068812500000007</v>
      </c>
      <c r="G20969" s="24">
        <v>4.5996874999999999</v>
      </c>
    </row>
    <row r="20970" spans="1:7" ht="15.6">
      <c r="A20970" s="19" t="s">
        <v>2987</v>
      </c>
      <c r="B20970" s="22" t="s">
        <v>2924</v>
      </c>
      <c r="C20970" s="22">
        <v>18</v>
      </c>
      <c r="D20970" s="22" t="s">
        <v>2930</v>
      </c>
      <c r="E20970" s="17" t="s">
        <v>2928</v>
      </c>
      <c r="F20970" s="24">
        <v>-74.068812500000007</v>
      </c>
      <c r="G20970" s="24">
        <v>4.5996874999999999</v>
      </c>
    </row>
    <row r="20971" spans="1:7" ht="15.6">
      <c r="A20971" s="19" t="s">
        <v>2987</v>
      </c>
      <c r="B20971" s="22" t="s">
        <v>2924</v>
      </c>
      <c r="C20971" s="22">
        <v>28</v>
      </c>
      <c r="D20971" s="22" t="s">
        <v>2922</v>
      </c>
      <c r="E20971" s="17" t="s">
        <v>2923</v>
      </c>
      <c r="F20971" s="24">
        <v>-74.069187499999998</v>
      </c>
      <c r="G20971" s="24">
        <v>4.6061874999999999</v>
      </c>
    </row>
    <row r="20972" spans="1:7" ht="15.6">
      <c r="A20972" s="19" t="s">
        <v>2987</v>
      </c>
      <c r="B20972" s="22" t="s">
        <v>2924</v>
      </c>
      <c r="C20972" s="22">
        <v>30</v>
      </c>
      <c r="D20972" s="22" t="s">
        <v>2922</v>
      </c>
      <c r="E20972" s="17" t="s">
        <v>2923</v>
      </c>
      <c r="F20972" s="24">
        <v>-74.069187499999998</v>
      </c>
      <c r="G20972" s="24">
        <v>4.6061874999999999</v>
      </c>
    </row>
    <row r="20973" spans="1:7" ht="15.6">
      <c r="A20973" s="19" t="s">
        <v>2987</v>
      </c>
      <c r="B20973" s="22" t="s">
        <v>2924</v>
      </c>
      <c r="C20973" s="22">
        <v>25</v>
      </c>
      <c r="D20973" s="22" t="s">
        <v>2922</v>
      </c>
      <c r="E20973" s="17" t="s">
        <v>2923</v>
      </c>
      <c r="F20973" s="24">
        <v>-74.069187499999998</v>
      </c>
      <c r="G20973" s="24">
        <v>4.6061874999999999</v>
      </c>
    </row>
    <row r="20974" spans="1:7" ht="15.6">
      <c r="A20974" s="19" t="s">
        <v>2987</v>
      </c>
      <c r="B20974" s="22" t="s">
        <v>2921</v>
      </c>
      <c r="C20974" s="22">
        <v>29</v>
      </c>
      <c r="D20974" s="22" t="s">
        <v>2922</v>
      </c>
      <c r="E20974" s="17" t="s">
        <v>2923</v>
      </c>
      <c r="F20974" s="24">
        <v>-74.069187499999998</v>
      </c>
      <c r="G20974" s="24">
        <v>4.6061874999999999</v>
      </c>
    </row>
    <row r="20975" spans="1:7" ht="15.6">
      <c r="A20975" s="19" t="s">
        <v>2987</v>
      </c>
      <c r="B20975" s="22" t="s">
        <v>2921</v>
      </c>
      <c r="C20975" s="22">
        <v>25</v>
      </c>
      <c r="D20975" s="22" t="s">
        <v>2925</v>
      </c>
      <c r="E20975" s="17" t="s">
        <v>2927</v>
      </c>
      <c r="F20975" s="24">
        <v>-74.0703125</v>
      </c>
      <c r="G20975" s="24">
        <v>4.6024374999999997</v>
      </c>
    </row>
    <row r="20976" spans="1:7" ht="15.6">
      <c r="A20976" s="19" t="s">
        <v>2987</v>
      </c>
      <c r="B20976" s="22" t="s">
        <v>2921</v>
      </c>
      <c r="C20976" s="22">
        <v>22</v>
      </c>
      <c r="D20976" s="22" t="s">
        <v>2925</v>
      </c>
      <c r="E20976" s="17" t="s">
        <v>2927</v>
      </c>
      <c r="F20976" s="24">
        <v>-74.0703125</v>
      </c>
      <c r="G20976" s="24">
        <v>4.6024374999999997</v>
      </c>
    </row>
    <row r="20977" spans="1:7" ht="15.6">
      <c r="A20977" s="19" t="s">
        <v>2987</v>
      </c>
      <c r="B20977" s="22" t="s">
        <v>2924</v>
      </c>
      <c r="C20977" s="22">
        <v>50</v>
      </c>
      <c r="D20977" s="22" t="s">
        <v>2922</v>
      </c>
      <c r="E20977" s="17" t="s">
        <v>2928</v>
      </c>
      <c r="F20977" s="24">
        <v>-74.069687500000001</v>
      </c>
      <c r="G20977" s="24">
        <v>4.6013124999999997</v>
      </c>
    </row>
    <row r="20978" spans="1:7" ht="15.6">
      <c r="A20978" s="19" t="s">
        <v>2987</v>
      </c>
      <c r="B20978" s="22" t="s">
        <v>2921</v>
      </c>
      <c r="C20978" s="22">
        <v>48</v>
      </c>
      <c r="D20978" s="22" t="s">
        <v>2922</v>
      </c>
      <c r="E20978" s="17" t="s">
        <v>2928</v>
      </c>
      <c r="F20978" s="24">
        <v>-74.069687500000001</v>
      </c>
      <c r="G20978" s="24">
        <v>4.6013124999999997</v>
      </c>
    </row>
    <row r="20979" spans="1:7" ht="15.6">
      <c r="A20979" s="19" t="s">
        <v>2987</v>
      </c>
      <c r="B20979" s="22" t="s">
        <v>2921</v>
      </c>
      <c r="C20979" s="22">
        <v>18</v>
      </c>
      <c r="D20979" s="22" t="s">
        <v>2929</v>
      </c>
      <c r="E20979" s="17" t="s">
        <v>2923</v>
      </c>
      <c r="F20979" s="24">
        <v>-74.067812500000002</v>
      </c>
      <c r="G20979" s="24">
        <v>4.6068125000000002</v>
      </c>
    </row>
    <row r="20980" spans="1:7" ht="15.6">
      <c r="A20980" s="19" t="s">
        <v>2987</v>
      </c>
      <c r="B20980" s="22" t="s">
        <v>2924</v>
      </c>
      <c r="C20980" s="22">
        <v>18</v>
      </c>
      <c r="D20980" s="22" t="s">
        <v>2929</v>
      </c>
      <c r="E20980" s="17" t="s">
        <v>2923</v>
      </c>
      <c r="F20980" s="24">
        <v>-74.067812500000002</v>
      </c>
      <c r="G20980" s="24">
        <v>4.6068125000000002</v>
      </c>
    </row>
    <row r="20981" spans="1:7" ht="15.6">
      <c r="A20981" s="19" t="s">
        <v>2987</v>
      </c>
      <c r="B20981" s="22" t="s">
        <v>2921</v>
      </c>
      <c r="C20981" s="22">
        <v>22</v>
      </c>
      <c r="D20981" s="22" t="s">
        <v>2929</v>
      </c>
      <c r="E20981" s="17" t="s">
        <v>2923</v>
      </c>
      <c r="F20981" s="24">
        <v>-74.067812500000002</v>
      </c>
      <c r="G20981" s="24">
        <v>4.6068125000000002</v>
      </c>
    </row>
    <row r="20982" spans="1:7" ht="15.6">
      <c r="A20982" s="19" t="s">
        <v>2987</v>
      </c>
      <c r="B20982" s="22" t="s">
        <v>2924</v>
      </c>
      <c r="C20982" s="22">
        <v>20</v>
      </c>
      <c r="D20982" s="22" t="s">
        <v>2929</v>
      </c>
      <c r="E20982" s="17" t="s">
        <v>2923</v>
      </c>
      <c r="F20982" s="24">
        <v>-74.067812500000002</v>
      </c>
      <c r="G20982" s="24">
        <v>4.6068125000000002</v>
      </c>
    </row>
    <row r="20983" spans="1:7" ht="15.6">
      <c r="A20983" s="19" t="s">
        <v>2987</v>
      </c>
      <c r="B20983" s="22" t="s">
        <v>2924</v>
      </c>
      <c r="C20983" s="22">
        <v>25</v>
      </c>
      <c r="D20983" s="22" t="s">
        <v>2925</v>
      </c>
      <c r="E20983" s="17" t="s">
        <v>2923</v>
      </c>
      <c r="F20983" s="24">
        <v>-74.072687500000001</v>
      </c>
      <c r="G20983" s="24">
        <v>4.6034375000000001</v>
      </c>
    </row>
    <row r="20984" spans="1:7" ht="15.6">
      <c r="A20984" s="19" t="s">
        <v>2987</v>
      </c>
      <c r="B20984" s="22" t="s">
        <v>2921</v>
      </c>
      <c r="C20984" s="22">
        <v>19</v>
      </c>
      <c r="D20984" s="22" t="s">
        <v>2929</v>
      </c>
      <c r="E20984" s="17" t="s">
        <v>2923</v>
      </c>
      <c r="F20984" s="24">
        <v>-74.068687499999996</v>
      </c>
      <c r="G20984" s="24">
        <v>4.6061874999999999</v>
      </c>
    </row>
    <row r="20985" spans="1:7" ht="15.6">
      <c r="A20985" s="19" t="s">
        <v>2987</v>
      </c>
      <c r="B20985" s="22" t="s">
        <v>2924</v>
      </c>
      <c r="C20985" s="22">
        <v>18</v>
      </c>
      <c r="D20985" s="22" t="s">
        <v>2922</v>
      </c>
      <c r="E20985" s="17" t="s">
        <v>2927</v>
      </c>
      <c r="F20985" s="24">
        <v>-74.066812499999997</v>
      </c>
      <c r="G20985" s="24">
        <v>4.5996874999999999</v>
      </c>
    </row>
    <row r="20986" spans="1:7" ht="15.6">
      <c r="A20986" s="19" t="s">
        <v>2987</v>
      </c>
      <c r="B20986" s="22" t="s">
        <v>2924</v>
      </c>
      <c r="C20986" s="22">
        <v>19</v>
      </c>
      <c r="D20986" s="22" t="s">
        <v>2929</v>
      </c>
      <c r="E20986" s="17" t="s">
        <v>2923</v>
      </c>
      <c r="F20986" s="24">
        <v>-74.069187499999998</v>
      </c>
      <c r="G20986" s="24">
        <v>4.5951874999999998</v>
      </c>
    </row>
    <row r="20987" spans="1:7" ht="15.6">
      <c r="A20987" s="19" t="s">
        <v>2987</v>
      </c>
      <c r="B20987" s="22" t="s">
        <v>2924</v>
      </c>
      <c r="C20987" s="22">
        <v>22</v>
      </c>
      <c r="D20987" s="22" t="s">
        <v>2929</v>
      </c>
      <c r="E20987" s="17" t="s">
        <v>2923</v>
      </c>
      <c r="F20987" s="24">
        <v>-74.069187499999998</v>
      </c>
      <c r="G20987" s="24">
        <v>4.5951874999999998</v>
      </c>
    </row>
    <row r="20988" spans="1:7" ht="15.6">
      <c r="A20988" s="19" t="s">
        <v>2987</v>
      </c>
      <c r="B20988" s="22" t="s">
        <v>2921</v>
      </c>
      <c r="C20988" s="22">
        <v>23</v>
      </c>
      <c r="D20988" s="22" t="s">
        <v>2929</v>
      </c>
      <c r="E20988" s="17" t="s">
        <v>2923</v>
      </c>
      <c r="F20988" s="24">
        <v>-74.069187499999998</v>
      </c>
      <c r="G20988" s="24">
        <v>4.5951874999999998</v>
      </c>
    </row>
    <row r="20989" spans="1:7" ht="15.6">
      <c r="A20989" s="19" t="s">
        <v>2987</v>
      </c>
      <c r="B20989" s="22" t="s">
        <v>2924</v>
      </c>
      <c r="C20989" s="22">
        <v>20</v>
      </c>
      <c r="D20989" s="22" t="s">
        <v>2929</v>
      </c>
      <c r="E20989" s="17" t="s">
        <v>2923</v>
      </c>
      <c r="F20989" s="24">
        <v>-74.069187499999998</v>
      </c>
      <c r="G20989" s="24">
        <v>4.5951874999999998</v>
      </c>
    </row>
    <row r="20990" spans="1:7" ht="15.6">
      <c r="A20990" s="19" t="s">
        <v>2987</v>
      </c>
      <c r="B20990" s="22" t="s">
        <v>2924</v>
      </c>
      <c r="C20990" s="22">
        <v>22</v>
      </c>
      <c r="D20990" s="22" t="s">
        <v>2929</v>
      </c>
      <c r="E20990" s="17" t="s">
        <v>2923</v>
      </c>
      <c r="F20990" s="24">
        <v>-74.069187499999998</v>
      </c>
      <c r="G20990" s="24">
        <v>4.5951874999999998</v>
      </c>
    </row>
    <row r="20991" spans="1:7" ht="15.6">
      <c r="A20991" s="19" t="s">
        <v>2987</v>
      </c>
      <c r="B20991" s="22" t="s">
        <v>2924</v>
      </c>
      <c r="C20991" s="22">
        <v>22</v>
      </c>
      <c r="D20991" s="22" t="s">
        <v>2929</v>
      </c>
      <c r="E20991" s="17" t="s">
        <v>2923</v>
      </c>
      <c r="F20991" s="24">
        <v>-74.069187499999998</v>
      </c>
      <c r="G20991" s="24">
        <v>4.5951874999999998</v>
      </c>
    </row>
    <row r="20992" spans="1:7" ht="15.6">
      <c r="A20992" s="19" t="s">
        <v>2987</v>
      </c>
      <c r="B20992" s="22" t="s">
        <v>2924</v>
      </c>
      <c r="C20992" s="22">
        <v>42</v>
      </c>
      <c r="D20992" s="22" t="s">
        <v>2925</v>
      </c>
      <c r="E20992" s="17" t="s">
        <v>2927</v>
      </c>
      <c r="F20992" s="24">
        <v>-74.067562499999994</v>
      </c>
      <c r="G20992" s="24">
        <v>4.6030625000000001</v>
      </c>
    </row>
    <row r="20993" spans="1:7" ht="15.6">
      <c r="A20993" s="19" t="s">
        <v>2987</v>
      </c>
      <c r="B20993" s="22" t="s">
        <v>2921</v>
      </c>
      <c r="C20993" s="22">
        <v>50</v>
      </c>
      <c r="D20993" s="22" t="s">
        <v>2925</v>
      </c>
      <c r="E20993" s="17" t="s">
        <v>2927</v>
      </c>
      <c r="F20993" s="24">
        <v>-74.067562499999994</v>
      </c>
      <c r="G20993" s="24">
        <v>4.6030625000000001</v>
      </c>
    </row>
    <row r="20994" spans="1:7" ht="15.6">
      <c r="A20994" s="19" t="s">
        <v>2987</v>
      </c>
      <c r="B20994" s="22" t="s">
        <v>2921</v>
      </c>
      <c r="C20994" s="22">
        <v>27</v>
      </c>
      <c r="D20994" s="22" t="s">
        <v>2925</v>
      </c>
      <c r="E20994" s="17" t="s">
        <v>2927</v>
      </c>
      <c r="F20994" s="24">
        <v>-74.069062500000001</v>
      </c>
      <c r="G20994" s="24">
        <v>4.5988125000000002</v>
      </c>
    </row>
    <row r="20995" spans="1:7" ht="15.6">
      <c r="A20995" s="19" t="s">
        <v>2987</v>
      </c>
      <c r="B20995" s="22" t="s">
        <v>2921</v>
      </c>
      <c r="C20995" s="22">
        <v>24</v>
      </c>
      <c r="D20995" s="22" t="s">
        <v>2925</v>
      </c>
      <c r="E20995" s="17" t="s">
        <v>2927</v>
      </c>
      <c r="F20995" s="24">
        <v>-74.070187500000003</v>
      </c>
      <c r="G20995" s="24">
        <v>4.5995625000000002</v>
      </c>
    </row>
    <row r="20996" spans="1:7" ht="15.6">
      <c r="A20996" s="19" t="s">
        <v>2987</v>
      </c>
      <c r="B20996" s="22" t="s">
        <v>2924</v>
      </c>
      <c r="C20996" s="22">
        <v>36</v>
      </c>
      <c r="D20996" s="22" t="s">
        <v>2925</v>
      </c>
      <c r="E20996" s="17" t="s">
        <v>2927</v>
      </c>
      <c r="F20996" s="24">
        <v>-74.070812500000002</v>
      </c>
      <c r="G20996" s="24">
        <v>4.5995625000000002</v>
      </c>
    </row>
    <row r="20997" spans="1:7" ht="15.6">
      <c r="A20997" s="19" t="s">
        <v>2987</v>
      </c>
      <c r="B20997" s="22" t="s">
        <v>2921</v>
      </c>
      <c r="C20997" s="22">
        <v>29</v>
      </c>
      <c r="D20997" s="22" t="s">
        <v>2925</v>
      </c>
      <c r="E20997" s="17" t="s">
        <v>2923</v>
      </c>
      <c r="F20997" s="24">
        <v>-74.069062500000001</v>
      </c>
      <c r="G20997" s="24">
        <v>4.6039374999999998</v>
      </c>
    </row>
    <row r="20998" spans="1:7" ht="15.6">
      <c r="A20998" s="19" t="s">
        <v>2987</v>
      </c>
      <c r="B20998" s="22" t="s">
        <v>2921</v>
      </c>
      <c r="C20998" s="22">
        <v>32</v>
      </c>
      <c r="D20998" s="22" t="s">
        <v>2925</v>
      </c>
      <c r="E20998" s="17" t="s">
        <v>2923</v>
      </c>
      <c r="F20998" s="24">
        <v>-74.069062500000001</v>
      </c>
      <c r="G20998" s="24">
        <v>4.6039374999999998</v>
      </c>
    </row>
    <row r="20999" spans="1:7" ht="15.6">
      <c r="A20999" s="19" t="s">
        <v>2987</v>
      </c>
      <c r="B20999" s="22" t="s">
        <v>2921</v>
      </c>
      <c r="C20999" s="22">
        <v>21</v>
      </c>
      <c r="D20999" s="22" t="s">
        <v>2922</v>
      </c>
      <c r="E20999" s="17" t="s">
        <v>2926</v>
      </c>
      <c r="F20999" s="24">
        <v>-74.069437500000006</v>
      </c>
      <c r="G20999" s="24">
        <v>4.6011875</v>
      </c>
    </row>
    <row r="21000" spans="1:7" ht="15.6">
      <c r="A21000" s="19" t="s">
        <v>2987</v>
      </c>
      <c r="B21000" s="22" t="s">
        <v>2921</v>
      </c>
      <c r="C21000" s="22">
        <v>64</v>
      </c>
      <c r="D21000" s="22" t="s">
        <v>2930</v>
      </c>
      <c r="E21000" s="17" t="s">
        <v>2923</v>
      </c>
      <c r="F21000" s="24">
        <v>-74.070562499999994</v>
      </c>
      <c r="G21000" s="24">
        <v>4.5930625000000003</v>
      </c>
    </row>
    <row r="21001" spans="1:7" ht="15.6">
      <c r="A21001" s="19" t="s">
        <v>2987</v>
      </c>
      <c r="B21001" s="22" t="s">
        <v>2921</v>
      </c>
      <c r="C21001" s="22">
        <v>20</v>
      </c>
      <c r="D21001" s="22" t="s">
        <v>2929</v>
      </c>
      <c r="E21001" s="17" t="s">
        <v>2927</v>
      </c>
      <c r="F21001" s="24">
        <v>-74.066562500000003</v>
      </c>
      <c r="G21001" s="24">
        <v>4.6010625000000003</v>
      </c>
    </row>
    <row r="21002" spans="1:7" ht="15.6">
      <c r="A21002" s="19" t="s">
        <v>2987</v>
      </c>
      <c r="B21002" s="22" t="s">
        <v>2921</v>
      </c>
      <c r="C21002" s="22">
        <v>21</v>
      </c>
      <c r="D21002" s="22" t="s">
        <v>2929</v>
      </c>
      <c r="E21002" s="17" t="s">
        <v>2927</v>
      </c>
      <c r="F21002" s="24">
        <v>-74.066562500000003</v>
      </c>
      <c r="G21002" s="24">
        <v>4.6010625000000003</v>
      </c>
    </row>
    <row r="21003" spans="1:7" ht="15.6">
      <c r="A21003" s="19" t="s">
        <v>2987</v>
      </c>
      <c r="B21003" s="22" t="s">
        <v>2924</v>
      </c>
      <c r="C21003" s="22">
        <v>19</v>
      </c>
      <c r="D21003" s="22" t="s">
        <v>2929</v>
      </c>
      <c r="E21003" s="17" t="s">
        <v>2927</v>
      </c>
      <c r="F21003" s="24">
        <v>-74.066562500000003</v>
      </c>
      <c r="G21003" s="24">
        <v>4.6010625000000003</v>
      </c>
    </row>
    <row r="21004" spans="1:7" ht="15.6">
      <c r="A21004" s="19" t="s">
        <v>2987</v>
      </c>
      <c r="B21004" s="22" t="s">
        <v>2924</v>
      </c>
      <c r="C21004" s="22">
        <v>33</v>
      </c>
      <c r="D21004" s="22" t="s">
        <v>2922</v>
      </c>
      <c r="E21004" s="17" t="s">
        <v>2926</v>
      </c>
      <c r="F21004" s="24">
        <v>-74.068812500000007</v>
      </c>
      <c r="G21004" s="24">
        <v>4.6001874999999997</v>
      </c>
    </row>
    <row r="21005" spans="1:7" ht="15.6">
      <c r="A21005" s="19" t="s">
        <v>2987</v>
      </c>
      <c r="B21005" s="22" t="s">
        <v>2924</v>
      </c>
      <c r="C21005" s="22">
        <v>42</v>
      </c>
      <c r="D21005" s="22" t="s">
        <v>2925</v>
      </c>
      <c r="E21005" s="17" t="s">
        <v>2927</v>
      </c>
      <c r="F21005" s="24">
        <v>-74.070937499999999</v>
      </c>
      <c r="G21005" s="24">
        <v>4.6004375</v>
      </c>
    </row>
    <row r="21006" spans="1:7" ht="15.6">
      <c r="A21006" s="19" t="s">
        <v>2987</v>
      </c>
      <c r="B21006" s="22" t="s">
        <v>2921</v>
      </c>
      <c r="C21006" s="22">
        <v>41</v>
      </c>
      <c r="D21006" s="22" t="s">
        <v>2922</v>
      </c>
      <c r="E21006" s="17" t="s">
        <v>2926</v>
      </c>
      <c r="F21006" s="24">
        <v>-74.068937500000004</v>
      </c>
      <c r="G21006" s="24">
        <v>4.6000624999999999</v>
      </c>
    </row>
    <row r="21007" spans="1:7" ht="15.6">
      <c r="A21007" s="19" t="s">
        <v>2987</v>
      </c>
      <c r="B21007" s="22" t="s">
        <v>2924</v>
      </c>
      <c r="C21007" s="22">
        <v>21</v>
      </c>
      <c r="D21007" s="22" t="s">
        <v>2922</v>
      </c>
      <c r="E21007" s="17" t="s">
        <v>2926</v>
      </c>
      <c r="F21007" s="24">
        <v>-74.068937500000004</v>
      </c>
      <c r="G21007" s="24">
        <v>4.6000624999999999</v>
      </c>
    </row>
    <row r="21008" spans="1:7" ht="15.6">
      <c r="A21008" s="19" t="s">
        <v>2987</v>
      </c>
      <c r="B21008" s="22" t="s">
        <v>2924</v>
      </c>
      <c r="C21008" s="22">
        <v>21</v>
      </c>
      <c r="D21008" s="22" t="s">
        <v>2925</v>
      </c>
      <c r="E21008" s="17" t="s">
        <v>2928</v>
      </c>
      <c r="F21008" s="24">
        <v>-74.069437500000006</v>
      </c>
      <c r="G21008" s="24">
        <v>4.6000624999999999</v>
      </c>
    </row>
    <row r="21009" spans="1:7" ht="15.6">
      <c r="A21009" s="19" t="s">
        <v>2987</v>
      </c>
      <c r="B21009" s="22" t="s">
        <v>2924</v>
      </c>
      <c r="C21009" s="22">
        <v>22</v>
      </c>
      <c r="D21009" s="22" t="s">
        <v>2925</v>
      </c>
      <c r="E21009" s="17" t="s">
        <v>2928</v>
      </c>
      <c r="F21009" s="24">
        <v>-74.067937499999999</v>
      </c>
      <c r="G21009" s="24">
        <v>4.5996874999999999</v>
      </c>
    </row>
    <row r="21010" spans="1:7" ht="15.6">
      <c r="A21010" s="19" t="s">
        <v>2987</v>
      </c>
      <c r="B21010" s="22" t="s">
        <v>2924</v>
      </c>
      <c r="C21010" s="22">
        <v>20</v>
      </c>
      <c r="D21010" s="22" t="s">
        <v>2925</v>
      </c>
      <c r="E21010" s="17" t="s">
        <v>2928</v>
      </c>
      <c r="F21010" s="24">
        <v>-74.067937499999999</v>
      </c>
      <c r="G21010" s="24">
        <v>4.5996874999999999</v>
      </c>
    </row>
    <row r="21011" spans="1:7" ht="15.6">
      <c r="A21011" s="19" t="s">
        <v>2987</v>
      </c>
      <c r="B21011" s="22" t="s">
        <v>2921</v>
      </c>
      <c r="C21011" s="22">
        <v>19</v>
      </c>
      <c r="D21011" s="22" t="s">
        <v>2925</v>
      </c>
      <c r="E21011" s="17" t="s">
        <v>2928</v>
      </c>
      <c r="F21011" s="24">
        <v>-74.067937499999999</v>
      </c>
      <c r="G21011" s="24">
        <v>4.5996874999999999</v>
      </c>
    </row>
    <row r="21012" spans="1:7" ht="15.6">
      <c r="A21012" s="19" t="s">
        <v>2987</v>
      </c>
      <c r="B21012" s="22" t="s">
        <v>2924</v>
      </c>
      <c r="C21012" s="22">
        <v>23</v>
      </c>
      <c r="D21012" s="22" t="s">
        <v>2925</v>
      </c>
      <c r="E21012" s="17" t="s">
        <v>2928</v>
      </c>
      <c r="F21012" s="24">
        <v>-74.067062500000006</v>
      </c>
      <c r="G21012" s="24">
        <v>4.6010625000000003</v>
      </c>
    </row>
    <row r="21013" spans="1:7" ht="15.6">
      <c r="A21013" s="19" t="s">
        <v>2987</v>
      </c>
      <c r="B21013" s="22" t="s">
        <v>2921</v>
      </c>
      <c r="C21013" s="22">
        <v>45</v>
      </c>
      <c r="D21013" s="22" t="s">
        <v>2925</v>
      </c>
      <c r="E21013" s="17" t="s">
        <v>2928</v>
      </c>
      <c r="F21013" s="24">
        <v>-74.067062500000006</v>
      </c>
      <c r="G21013" s="24">
        <v>4.6010625000000003</v>
      </c>
    </row>
    <row r="21014" spans="1:7" ht="15.6">
      <c r="A21014" s="19" t="s">
        <v>2987</v>
      </c>
      <c r="B21014" s="22" t="s">
        <v>2921</v>
      </c>
      <c r="C21014" s="22">
        <v>53</v>
      </c>
      <c r="D21014" s="22" t="s">
        <v>2925</v>
      </c>
      <c r="E21014" s="17" t="s">
        <v>2927</v>
      </c>
      <c r="F21014" s="24">
        <v>-74.0703125</v>
      </c>
      <c r="G21014" s="24">
        <v>4.6024374999999997</v>
      </c>
    </row>
    <row r="21015" spans="1:7" ht="15.6">
      <c r="A21015" s="19" t="s">
        <v>2987</v>
      </c>
      <c r="B21015" s="22" t="s">
        <v>2924</v>
      </c>
      <c r="C21015" s="22">
        <v>42</v>
      </c>
      <c r="D21015" s="22" t="s">
        <v>2925</v>
      </c>
      <c r="E21015" s="17" t="s">
        <v>2927</v>
      </c>
      <c r="F21015" s="24">
        <v>-74.0703125</v>
      </c>
      <c r="G21015" s="24">
        <v>4.6024374999999997</v>
      </c>
    </row>
    <row r="21016" spans="1:7" ht="15.6">
      <c r="A21016" s="19" t="s">
        <v>2987</v>
      </c>
      <c r="B21016" s="22" t="s">
        <v>2924</v>
      </c>
      <c r="C21016" s="22">
        <v>19</v>
      </c>
      <c r="D21016" s="22" t="s">
        <v>2922</v>
      </c>
      <c r="E21016" s="17" t="s">
        <v>2923</v>
      </c>
      <c r="F21016" s="24">
        <v>-74.069562500000004</v>
      </c>
      <c r="G21016" s="24">
        <v>4.6048125000000004</v>
      </c>
    </row>
    <row r="21017" spans="1:7" ht="15.6">
      <c r="A21017" s="19" t="s">
        <v>2987</v>
      </c>
      <c r="B21017" s="22" t="s">
        <v>2924</v>
      </c>
      <c r="C21017" s="22">
        <v>17</v>
      </c>
      <c r="D21017" s="22" t="s">
        <v>2922</v>
      </c>
      <c r="E21017" s="17" t="s">
        <v>2923</v>
      </c>
      <c r="F21017" s="24">
        <v>-74.069562500000004</v>
      </c>
      <c r="G21017" s="24">
        <v>4.6048125000000004</v>
      </c>
    </row>
    <row r="21018" spans="1:7" ht="15.6">
      <c r="A21018" s="19" t="s">
        <v>2987</v>
      </c>
      <c r="B21018" s="22" t="s">
        <v>2924</v>
      </c>
      <c r="C21018" s="22">
        <v>28</v>
      </c>
      <c r="D21018" s="22" t="s">
        <v>2930</v>
      </c>
      <c r="E21018" s="17" t="s">
        <v>2927</v>
      </c>
      <c r="F21018" s="24">
        <v>-74.071312500000005</v>
      </c>
      <c r="G21018" s="24">
        <v>4.5999375000000002</v>
      </c>
    </row>
    <row r="21019" spans="1:7" ht="15.6">
      <c r="A21019" s="19" t="s">
        <v>2987</v>
      </c>
      <c r="B21019" s="22" t="s">
        <v>2921</v>
      </c>
      <c r="C21019" s="22">
        <v>32</v>
      </c>
      <c r="D21019" s="22" t="s">
        <v>2930</v>
      </c>
      <c r="E21019" s="17" t="s">
        <v>2927</v>
      </c>
      <c r="F21019" s="24">
        <v>-74.071312500000005</v>
      </c>
      <c r="G21019" s="24">
        <v>4.5999375000000002</v>
      </c>
    </row>
    <row r="21020" spans="1:7" ht="15.6">
      <c r="A21020" s="19" t="s">
        <v>2987</v>
      </c>
      <c r="B21020" s="22" t="s">
        <v>2921</v>
      </c>
      <c r="C21020" s="22">
        <v>20</v>
      </c>
      <c r="D21020" s="22" t="s">
        <v>2925</v>
      </c>
      <c r="E21020" s="17" t="s">
        <v>2928</v>
      </c>
      <c r="F21020" s="24">
        <v>-74.068937500000004</v>
      </c>
      <c r="G21020" s="24">
        <v>4.6026875</v>
      </c>
    </row>
    <row r="21021" spans="1:7" ht="15.6">
      <c r="A21021" s="19" t="s">
        <v>2987</v>
      </c>
      <c r="B21021" s="22" t="s">
        <v>2921</v>
      </c>
      <c r="C21021" s="22">
        <v>22</v>
      </c>
      <c r="D21021" s="22" t="s">
        <v>2925</v>
      </c>
      <c r="E21021" s="17" t="s">
        <v>2923</v>
      </c>
      <c r="F21021" s="24">
        <v>-74.071687499999996</v>
      </c>
      <c r="G21021" s="24">
        <v>4.6048125000000004</v>
      </c>
    </row>
    <row r="21022" spans="1:7" ht="15.6">
      <c r="A21022" s="19" t="s">
        <v>2987</v>
      </c>
      <c r="B21022" s="22" t="s">
        <v>2924</v>
      </c>
      <c r="C21022" s="22">
        <v>26</v>
      </c>
      <c r="D21022" s="22" t="s">
        <v>2930</v>
      </c>
      <c r="E21022" s="17" t="s">
        <v>2928</v>
      </c>
      <c r="F21022" s="24">
        <v>-74.068687499999996</v>
      </c>
      <c r="G21022" s="24">
        <v>4.5991875000000002</v>
      </c>
    </row>
    <row r="21023" spans="1:7" ht="15.6">
      <c r="A21023" s="19" t="s">
        <v>2987</v>
      </c>
      <c r="B21023" s="22" t="s">
        <v>2921</v>
      </c>
      <c r="C21023" s="22">
        <v>28</v>
      </c>
      <c r="D21023" s="22" t="s">
        <v>2930</v>
      </c>
      <c r="E21023" s="17" t="s">
        <v>2928</v>
      </c>
      <c r="F21023" s="24">
        <v>-74.068687499999996</v>
      </c>
      <c r="G21023" s="24">
        <v>4.5991875000000002</v>
      </c>
    </row>
    <row r="21024" spans="1:7" ht="15.6">
      <c r="A21024" s="19" t="s">
        <v>2987</v>
      </c>
      <c r="B21024" s="22" t="s">
        <v>2924</v>
      </c>
      <c r="C21024" s="22">
        <v>50</v>
      </c>
      <c r="D21024" s="22" t="s">
        <v>2925</v>
      </c>
      <c r="E21024" s="17" t="s">
        <v>2923</v>
      </c>
      <c r="F21024" s="24">
        <v>-74.068687499999996</v>
      </c>
      <c r="G21024" s="24">
        <v>4.6060625000000002</v>
      </c>
    </row>
    <row r="21025" spans="1:7" ht="15.6">
      <c r="A21025" s="19" t="s">
        <v>2987</v>
      </c>
      <c r="B21025" s="22" t="s">
        <v>2924</v>
      </c>
      <c r="C21025" s="22">
        <v>21</v>
      </c>
      <c r="D21025" s="22" t="s">
        <v>2929</v>
      </c>
      <c r="E21025" s="17" t="s">
        <v>2923</v>
      </c>
      <c r="F21025" s="24">
        <v>-74.068687499999996</v>
      </c>
      <c r="G21025" s="24">
        <v>4.6060625000000002</v>
      </c>
    </row>
    <row r="21026" spans="1:7" ht="15.6">
      <c r="A21026" s="19" t="s">
        <v>2987</v>
      </c>
      <c r="B21026" s="22" t="s">
        <v>2924</v>
      </c>
      <c r="C21026" s="22">
        <v>18</v>
      </c>
      <c r="D21026" s="22" t="s">
        <v>2929</v>
      </c>
      <c r="E21026" s="17" t="s">
        <v>2923</v>
      </c>
      <c r="F21026" s="24">
        <v>-74.068687499999996</v>
      </c>
      <c r="G21026" s="24">
        <v>4.6060625000000002</v>
      </c>
    </row>
    <row r="21027" spans="1:7" ht="15.6">
      <c r="A21027" s="19" t="s">
        <v>2987</v>
      </c>
      <c r="B21027" s="22" t="s">
        <v>2924</v>
      </c>
      <c r="C21027" s="22">
        <v>25</v>
      </c>
      <c r="D21027" s="22" t="s">
        <v>2929</v>
      </c>
      <c r="E21027" s="17" t="s">
        <v>2923</v>
      </c>
      <c r="F21027" s="24">
        <v>-74.068687499999996</v>
      </c>
      <c r="G21027" s="24">
        <v>4.6060625000000002</v>
      </c>
    </row>
    <row r="21028" spans="1:7" ht="15.6">
      <c r="A21028" s="19" t="s">
        <v>2987</v>
      </c>
      <c r="B21028" s="22" t="s">
        <v>2924</v>
      </c>
      <c r="C21028" s="22">
        <v>19</v>
      </c>
      <c r="D21028" s="22" t="s">
        <v>2929</v>
      </c>
      <c r="E21028" s="17" t="s">
        <v>2923</v>
      </c>
      <c r="F21028" s="24">
        <v>-74.068687499999996</v>
      </c>
      <c r="G21028" s="24">
        <v>4.6060625000000002</v>
      </c>
    </row>
    <row r="21029" spans="1:7" ht="15.6">
      <c r="A21029" s="19" t="s">
        <v>2987</v>
      </c>
      <c r="B21029" s="22" t="s">
        <v>2921</v>
      </c>
      <c r="C21029" s="22">
        <v>29</v>
      </c>
      <c r="D21029" s="22" t="s">
        <v>2925</v>
      </c>
      <c r="E21029" s="17" t="s">
        <v>2928</v>
      </c>
      <c r="F21029" s="24">
        <v>-74.068187499999993</v>
      </c>
      <c r="G21029" s="24">
        <v>4.5996874999999999</v>
      </c>
    </row>
    <row r="21030" spans="1:7" ht="15.6">
      <c r="A21030" s="19" t="s">
        <v>2987</v>
      </c>
      <c r="B21030" s="22" t="s">
        <v>2924</v>
      </c>
      <c r="C21030" s="22">
        <v>33</v>
      </c>
      <c r="D21030" s="22" t="s">
        <v>2925</v>
      </c>
      <c r="E21030" s="17" t="s">
        <v>2928</v>
      </c>
      <c r="F21030" s="24">
        <v>-74.068187499999993</v>
      </c>
      <c r="G21030" s="24">
        <v>4.5996874999999999</v>
      </c>
    </row>
    <row r="21031" spans="1:7" ht="15.6">
      <c r="A21031" s="19" t="s">
        <v>2987</v>
      </c>
      <c r="B21031" s="22" t="s">
        <v>2921</v>
      </c>
      <c r="C21031" s="22">
        <v>21</v>
      </c>
      <c r="D21031" s="22" t="s">
        <v>2922</v>
      </c>
      <c r="E21031" s="17" t="s">
        <v>2926</v>
      </c>
      <c r="F21031" s="24">
        <v>-74.069312499999995</v>
      </c>
      <c r="G21031" s="24">
        <v>4.6011875</v>
      </c>
    </row>
    <row r="21032" spans="1:7" ht="15.6">
      <c r="A21032" s="19" t="s">
        <v>2987</v>
      </c>
      <c r="B21032" s="22" t="s">
        <v>2921</v>
      </c>
      <c r="C21032" s="22">
        <v>25</v>
      </c>
      <c r="D21032" s="22" t="s">
        <v>2925</v>
      </c>
      <c r="E21032" s="17" t="s">
        <v>2927</v>
      </c>
      <c r="F21032" s="24">
        <v>-74.069687500000001</v>
      </c>
      <c r="G21032" s="24">
        <v>4.5990624999999996</v>
      </c>
    </row>
    <row r="21033" spans="1:7" ht="15.6">
      <c r="A21033" s="19" t="s">
        <v>2987</v>
      </c>
      <c r="B21033" s="22" t="s">
        <v>2921</v>
      </c>
      <c r="C21033" s="22">
        <v>25</v>
      </c>
      <c r="D21033" s="22" t="s">
        <v>2925</v>
      </c>
      <c r="E21033" s="17" t="s">
        <v>2928</v>
      </c>
      <c r="F21033" s="24">
        <v>-74.068687499999996</v>
      </c>
      <c r="G21033" s="24">
        <v>4.5993124999999999</v>
      </c>
    </row>
    <row r="21034" spans="1:7" ht="15.6">
      <c r="A21034" s="19" t="s">
        <v>2987</v>
      </c>
      <c r="B21034" s="22" t="s">
        <v>2921</v>
      </c>
      <c r="C21034" s="22">
        <v>31</v>
      </c>
      <c r="D21034" s="22" t="s">
        <v>2930</v>
      </c>
      <c r="E21034" s="17" t="s">
        <v>2926</v>
      </c>
      <c r="F21034" s="24">
        <v>-74.068687499999996</v>
      </c>
      <c r="G21034" s="24">
        <v>4.6000624999999999</v>
      </c>
    </row>
    <row r="21035" spans="1:7" ht="15.6">
      <c r="A21035" s="19" t="s">
        <v>2987</v>
      </c>
      <c r="B21035" s="22" t="s">
        <v>2924</v>
      </c>
      <c r="C21035" s="22">
        <v>29</v>
      </c>
      <c r="D21035" s="22" t="s">
        <v>2930</v>
      </c>
      <c r="E21035" s="17" t="s">
        <v>2926</v>
      </c>
      <c r="F21035" s="24">
        <v>-74.068687499999996</v>
      </c>
      <c r="G21035" s="24">
        <v>4.6000624999999999</v>
      </c>
    </row>
    <row r="21036" spans="1:7" ht="15.6">
      <c r="A21036" s="19" t="s">
        <v>2987</v>
      </c>
      <c r="B21036" s="22" t="s">
        <v>2924</v>
      </c>
      <c r="C21036" s="22">
        <v>42</v>
      </c>
      <c r="D21036" s="22" t="s">
        <v>2925</v>
      </c>
      <c r="E21036" s="17" t="s">
        <v>2927</v>
      </c>
      <c r="F21036" s="24">
        <v>-74.071062499999996</v>
      </c>
      <c r="G21036" s="24">
        <v>4.6019375</v>
      </c>
    </row>
    <row r="21037" spans="1:7" ht="15.6">
      <c r="A21037" s="19" t="s">
        <v>2987</v>
      </c>
      <c r="B21037" s="22" t="s">
        <v>2921</v>
      </c>
      <c r="C21037" s="22">
        <v>40</v>
      </c>
      <c r="D21037" s="22" t="s">
        <v>2925</v>
      </c>
      <c r="E21037" s="17" t="s">
        <v>2927</v>
      </c>
      <c r="F21037" s="24">
        <v>-74.071062499999996</v>
      </c>
      <c r="G21037" s="24">
        <v>4.6019375</v>
      </c>
    </row>
    <row r="21038" spans="1:7" ht="15.6">
      <c r="A21038" s="19" t="s">
        <v>2987</v>
      </c>
      <c r="B21038" s="22" t="s">
        <v>2924</v>
      </c>
      <c r="C21038" s="22">
        <v>27</v>
      </c>
      <c r="D21038" s="22" t="s">
        <v>2930</v>
      </c>
      <c r="E21038" s="17" t="s">
        <v>2923</v>
      </c>
      <c r="F21038" s="24">
        <v>-74.070187500000003</v>
      </c>
      <c r="G21038" s="24">
        <v>4.5959374999999998</v>
      </c>
    </row>
    <row r="21039" spans="1:7" ht="15.6">
      <c r="A21039" s="19" t="s">
        <v>2987</v>
      </c>
      <c r="B21039" s="22" t="s">
        <v>2921</v>
      </c>
      <c r="C21039" s="22">
        <v>29</v>
      </c>
      <c r="D21039" s="22" t="s">
        <v>2925</v>
      </c>
      <c r="E21039" s="17" t="s">
        <v>2927</v>
      </c>
      <c r="F21039" s="24">
        <v>-74.069312499999995</v>
      </c>
      <c r="G21039" s="24">
        <v>4.6035624999999998</v>
      </c>
    </row>
    <row r="21040" spans="1:7" ht="15.6">
      <c r="A21040" s="19" t="s">
        <v>2987</v>
      </c>
      <c r="B21040" s="22" t="s">
        <v>2921</v>
      </c>
      <c r="C21040" s="22">
        <v>25</v>
      </c>
      <c r="D21040" s="22" t="s">
        <v>2925</v>
      </c>
      <c r="E21040" s="17" t="s">
        <v>2927</v>
      </c>
      <c r="F21040" s="24">
        <v>-74.069312499999995</v>
      </c>
      <c r="G21040" s="24">
        <v>4.6035624999999998</v>
      </c>
    </row>
    <row r="21041" spans="1:7" ht="15.6">
      <c r="A21041" s="19" t="s">
        <v>2987</v>
      </c>
      <c r="B21041" s="22" t="s">
        <v>2921</v>
      </c>
      <c r="C21041" s="22">
        <v>23</v>
      </c>
      <c r="D21041" s="22" t="s">
        <v>2925</v>
      </c>
      <c r="E21041" s="17" t="s">
        <v>2926</v>
      </c>
      <c r="F21041" s="24">
        <v>-74.068187499999993</v>
      </c>
      <c r="G21041" s="24">
        <v>4.6008125</v>
      </c>
    </row>
    <row r="21042" spans="1:7" ht="15.6">
      <c r="A21042" s="19" t="s">
        <v>2987</v>
      </c>
      <c r="B21042" s="22" t="s">
        <v>2921</v>
      </c>
      <c r="C21042" s="22">
        <v>49</v>
      </c>
      <c r="D21042" s="22" t="s">
        <v>2925</v>
      </c>
      <c r="E21042" s="17" t="s">
        <v>2928</v>
      </c>
      <c r="F21042" s="24">
        <v>-74.070187500000003</v>
      </c>
      <c r="G21042" s="24">
        <v>4.6003125000000002</v>
      </c>
    </row>
    <row r="21043" spans="1:7" ht="15.6">
      <c r="A21043" s="19" t="s">
        <v>2987</v>
      </c>
      <c r="B21043" s="22" t="s">
        <v>2924</v>
      </c>
      <c r="C21043" s="22">
        <v>40</v>
      </c>
      <c r="D21043" s="22" t="s">
        <v>2925</v>
      </c>
      <c r="E21043" s="17" t="s">
        <v>2928</v>
      </c>
      <c r="F21043" s="24">
        <v>-74.070187500000003</v>
      </c>
      <c r="G21043" s="24">
        <v>4.6003125000000002</v>
      </c>
    </row>
    <row r="21044" spans="1:7" ht="15.6">
      <c r="A21044" s="19" t="s">
        <v>2987</v>
      </c>
      <c r="B21044" s="22" t="s">
        <v>2924</v>
      </c>
      <c r="C21044" s="22">
        <v>25</v>
      </c>
      <c r="D21044" s="22" t="s">
        <v>2925</v>
      </c>
      <c r="E21044" s="17" t="s">
        <v>2928</v>
      </c>
      <c r="F21044" s="24">
        <v>-74.069437500000006</v>
      </c>
      <c r="G21044" s="24">
        <v>4.6025625000000003</v>
      </c>
    </row>
    <row r="21045" spans="1:7" ht="15.6">
      <c r="A21045" s="19" t="s">
        <v>2987</v>
      </c>
      <c r="B21045" s="22" t="s">
        <v>2924</v>
      </c>
      <c r="C21045" s="22">
        <v>22</v>
      </c>
      <c r="D21045" s="22" t="s">
        <v>2925</v>
      </c>
      <c r="E21045" s="17" t="s">
        <v>2928</v>
      </c>
      <c r="F21045" s="24">
        <v>-74.069437500000006</v>
      </c>
      <c r="G21045" s="24">
        <v>4.6025625000000003</v>
      </c>
    </row>
    <row r="21046" spans="1:7" ht="15.6">
      <c r="A21046" s="19" t="s">
        <v>2987</v>
      </c>
      <c r="B21046" s="22" t="s">
        <v>2924</v>
      </c>
      <c r="C21046" s="22">
        <v>21</v>
      </c>
      <c r="D21046" s="22" t="s">
        <v>2929</v>
      </c>
      <c r="E21046" s="17" t="s">
        <v>2926</v>
      </c>
      <c r="F21046" s="24">
        <v>-74.069312499999995</v>
      </c>
      <c r="G21046" s="24">
        <v>4.6013124999999997</v>
      </c>
    </row>
    <row r="21047" spans="1:7" ht="15.6">
      <c r="A21047" s="19" t="s">
        <v>2987</v>
      </c>
      <c r="B21047" s="22" t="s">
        <v>2921</v>
      </c>
      <c r="C21047" s="22">
        <v>23</v>
      </c>
      <c r="D21047" s="22" t="s">
        <v>2929</v>
      </c>
      <c r="E21047" s="17" t="s">
        <v>2926</v>
      </c>
      <c r="F21047" s="24">
        <v>-74.069312499999995</v>
      </c>
      <c r="G21047" s="24">
        <v>4.6013124999999997</v>
      </c>
    </row>
    <row r="21048" spans="1:7" ht="15.6">
      <c r="A21048" s="19" t="s">
        <v>2987</v>
      </c>
      <c r="B21048" s="22" t="s">
        <v>2924</v>
      </c>
      <c r="C21048" s="22">
        <v>19</v>
      </c>
      <c r="D21048" s="22" t="s">
        <v>2929</v>
      </c>
      <c r="E21048" s="17" t="s">
        <v>2923</v>
      </c>
      <c r="F21048" s="24">
        <v>-74.068562499999999</v>
      </c>
      <c r="G21048" s="24">
        <v>4.5953125000000004</v>
      </c>
    </row>
    <row r="21049" spans="1:7" ht="15.6">
      <c r="A21049" s="19" t="s">
        <v>2987</v>
      </c>
      <c r="B21049" s="22" t="s">
        <v>2921</v>
      </c>
      <c r="C21049" s="22">
        <v>23</v>
      </c>
      <c r="D21049" s="22" t="s">
        <v>2929</v>
      </c>
      <c r="E21049" s="17" t="s">
        <v>2923</v>
      </c>
      <c r="F21049" s="24">
        <v>-74.068562499999999</v>
      </c>
      <c r="G21049" s="24">
        <v>4.5953125000000004</v>
      </c>
    </row>
    <row r="21050" spans="1:7" ht="15.6">
      <c r="A21050" s="19" t="s">
        <v>2987</v>
      </c>
      <c r="B21050" s="22" t="s">
        <v>2921</v>
      </c>
      <c r="C21050" s="22">
        <v>23</v>
      </c>
      <c r="D21050" s="22" t="s">
        <v>2925</v>
      </c>
      <c r="E21050" s="17" t="s">
        <v>2923</v>
      </c>
      <c r="F21050" s="24">
        <v>-74.068562499999999</v>
      </c>
      <c r="G21050" s="24">
        <v>4.5953125000000004</v>
      </c>
    </row>
    <row r="21051" spans="1:7" ht="15.6">
      <c r="A21051" s="19" t="s">
        <v>2987</v>
      </c>
      <c r="B21051" s="22" t="s">
        <v>2921</v>
      </c>
      <c r="C21051" s="22">
        <v>22</v>
      </c>
      <c r="D21051" s="22" t="s">
        <v>2925</v>
      </c>
      <c r="E21051" s="17" t="s">
        <v>2923</v>
      </c>
      <c r="F21051" s="24">
        <v>-74.069437500000006</v>
      </c>
      <c r="G21051" s="24">
        <v>4.5964375000000004</v>
      </c>
    </row>
    <row r="21052" spans="1:7" ht="15.6">
      <c r="A21052" s="19" t="s">
        <v>2987</v>
      </c>
      <c r="B21052" s="22" t="s">
        <v>2921</v>
      </c>
      <c r="C21052" s="22">
        <v>25</v>
      </c>
      <c r="D21052" s="22" t="s">
        <v>2925</v>
      </c>
      <c r="E21052" s="17" t="s">
        <v>2923</v>
      </c>
      <c r="F21052" s="24">
        <v>-74.069437500000006</v>
      </c>
      <c r="G21052" s="24">
        <v>4.5964375000000004</v>
      </c>
    </row>
    <row r="21053" spans="1:7" ht="15.6">
      <c r="A21053" s="19" t="s">
        <v>2987</v>
      </c>
      <c r="B21053" s="22" t="s">
        <v>2924</v>
      </c>
      <c r="C21053" s="22">
        <v>19</v>
      </c>
      <c r="D21053" s="22" t="s">
        <v>2925</v>
      </c>
      <c r="E21053" s="17" t="s">
        <v>2926</v>
      </c>
      <c r="F21053" s="24">
        <v>-74.069312499999995</v>
      </c>
      <c r="G21053" s="24">
        <v>4.6006875000000003</v>
      </c>
    </row>
    <row r="21054" spans="1:7" ht="15.6">
      <c r="A21054" s="19" t="s">
        <v>2987</v>
      </c>
      <c r="B21054" s="22" t="s">
        <v>2921</v>
      </c>
      <c r="C21054" s="22">
        <v>22</v>
      </c>
      <c r="D21054" s="22" t="s">
        <v>2925</v>
      </c>
      <c r="E21054" s="17" t="s">
        <v>2926</v>
      </c>
      <c r="F21054" s="24">
        <v>-74.068937500000004</v>
      </c>
      <c r="G21054" s="24">
        <v>4.6015625</v>
      </c>
    </row>
    <row r="21055" spans="1:7" ht="15.6">
      <c r="A21055" s="19" t="s">
        <v>2987</v>
      </c>
      <c r="B21055" s="22" t="s">
        <v>2921</v>
      </c>
      <c r="C21055" s="22">
        <v>43</v>
      </c>
      <c r="D21055" s="22" t="s">
        <v>2925</v>
      </c>
      <c r="E21055" s="17" t="s">
        <v>2926</v>
      </c>
      <c r="F21055" s="24">
        <v>-74.068937500000004</v>
      </c>
      <c r="G21055" s="24">
        <v>4.6015625</v>
      </c>
    </row>
    <row r="21056" spans="1:7" ht="15.6">
      <c r="A21056" s="19" t="s">
        <v>2987</v>
      </c>
      <c r="B21056" s="22" t="s">
        <v>2924</v>
      </c>
      <c r="C21056" s="22">
        <v>50</v>
      </c>
      <c r="D21056" s="22" t="s">
        <v>2925</v>
      </c>
      <c r="E21056" s="17" t="s">
        <v>2926</v>
      </c>
      <c r="F21056" s="24">
        <v>-74.068937500000004</v>
      </c>
      <c r="G21056" s="24">
        <v>4.6015625</v>
      </c>
    </row>
    <row r="21057" spans="1:7" ht="15.6">
      <c r="A21057" s="19" t="s">
        <v>2987</v>
      </c>
      <c r="B21057" s="22" t="s">
        <v>2924</v>
      </c>
      <c r="C21057" s="22">
        <v>33</v>
      </c>
      <c r="D21057" s="22" t="s">
        <v>2925</v>
      </c>
      <c r="E21057" s="17" t="s">
        <v>2926</v>
      </c>
      <c r="F21057" s="24">
        <v>-74.068562499999999</v>
      </c>
      <c r="G21057" s="24">
        <v>4.6005624999999997</v>
      </c>
    </row>
    <row r="21058" spans="1:7" ht="15.6">
      <c r="A21058" s="19" t="s">
        <v>2987</v>
      </c>
      <c r="B21058" s="22" t="s">
        <v>2921</v>
      </c>
      <c r="C21058" s="22">
        <v>24</v>
      </c>
      <c r="D21058" s="22" t="s">
        <v>2925</v>
      </c>
      <c r="E21058" s="17" t="s">
        <v>2928</v>
      </c>
      <c r="F21058" s="24">
        <v>-74.069062500000001</v>
      </c>
      <c r="G21058" s="24">
        <v>4.6019375</v>
      </c>
    </row>
    <row r="21059" spans="1:7" ht="15.6">
      <c r="A21059" s="19" t="s">
        <v>2987</v>
      </c>
      <c r="B21059" s="22" t="s">
        <v>2924</v>
      </c>
      <c r="C21059" s="22">
        <v>26</v>
      </c>
      <c r="D21059" s="22" t="s">
        <v>2925</v>
      </c>
      <c r="E21059" s="17" t="s">
        <v>2923</v>
      </c>
      <c r="F21059" s="24">
        <v>-74.071187499999994</v>
      </c>
      <c r="G21059" s="24">
        <v>4.5971875000000004</v>
      </c>
    </row>
    <row r="21060" spans="1:7" ht="15.6">
      <c r="A21060" s="19" t="s">
        <v>2987</v>
      </c>
      <c r="B21060" s="22" t="s">
        <v>2924</v>
      </c>
      <c r="C21060" s="22">
        <v>23</v>
      </c>
      <c r="D21060" s="22" t="s">
        <v>2925</v>
      </c>
      <c r="E21060" s="17" t="s">
        <v>2923</v>
      </c>
      <c r="F21060" s="24">
        <v>-74.071187499999994</v>
      </c>
      <c r="G21060" s="24">
        <v>4.5971875000000004</v>
      </c>
    </row>
    <row r="21061" spans="1:7" ht="15.6">
      <c r="A21061" s="19" t="s">
        <v>2987</v>
      </c>
      <c r="B21061" s="22" t="s">
        <v>2921</v>
      </c>
      <c r="C21061" s="22">
        <v>28</v>
      </c>
      <c r="D21061" s="22" t="s">
        <v>2925</v>
      </c>
      <c r="E21061" s="17" t="s">
        <v>2923</v>
      </c>
      <c r="F21061" s="24">
        <v>-74.071187499999994</v>
      </c>
      <c r="G21061" s="24">
        <v>4.5971875000000004</v>
      </c>
    </row>
    <row r="21062" spans="1:7" ht="15.6">
      <c r="A21062" s="19" t="s">
        <v>2987</v>
      </c>
      <c r="B21062" s="22" t="s">
        <v>2921</v>
      </c>
      <c r="C21062" s="22">
        <v>41</v>
      </c>
      <c r="D21062" s="22" t="s">
        <v>2925</v>
      </c>
      <c r="E21062" s="17" t="s">
        <v>2923</v>
      </c>
      <c r="F21062" s="24">
        <v>-74.070187500000003</v>
      </c>
      <c r="G21062" s="24">
        <v>4.6039374999999998</v>
      </c>
    </row>
    <row r="21063" spans="1:7" ht="15.6">
      <c r="A21063" s="19" t="s">
        <v>2987</v>
      </c>
      <c r="B21063" s="22" t="s">
        <v>2924</v>
      </c>
      <c r="C21063" s="22">
        <v>21</v>
      </c>
      <c r="D21063" s="22" t="s">
        <v>2925</v>
      </c>
      <c r="E21063" s="17" t="s">
        <v>2923</v>
      </c>
      <c r="F21063" s="24">
        <v>-74.070812500000002</v>
      </c>
      <c r="G21063" s="24">
        <v>4.6038125000000001</v>
      </c>
    </row>
    <row r="21064" spans="1:7" ht="15.6">
      <c r="A21064" s="19" t="s">
        <v>2987</v>
      </c>
      <c r="B21064" s="22" t="s">
        <v>2924</v>
      </c>
      <c r="C21064" s="22">
        <v>26</v>
      </c>
      <c r="D21064" s="22" t="s">
        <v>2929</v>
      </c>
      <c r="E21064" s="17" t="s">
        <v>2923</v>
      </c>
      <c r="F21064" s="24">
        <v>-74.071187499999994</v>
      </c>
      <c r="G21064" s="24">
        <v>4.5986874999999996</v>
      </c>
    </row>
    <row r="21065" spans="1:7" ht="15.6">
      <c r="A21065" s="19" t="s">
        <v>2987</v>
      </c>
      <c r="B21065" s="22" t="s">
        <v>2924</v>
      </c>
      <c r="C21065" s="22">
        <v>24</v>
      </c>
      <c r="D21065" s="22" t="s">
        <v>2929</v>
      </c>
      <c r="E21065" s="17" t="s">
        <v>2923</v>
      </c>
      <c r="F21065" s="24">
        <v>-74.071187499999994</v>
      </c>
      <c r="G21065" s="24">
        <v>4.5986874999999996</v>
      </c>
    </row>
    <row r="21066" spans="1:7" ht="15.6">
      <c r="A21066" s="19" t="s">
        <v>2987</v>
      </c>
      <c r="B21066" s="22" t="s">
        <v>2924</v>
      </c>
      <c r="C21066" s="22">
        <v>27</v>
      </c>
      <c r="D21066" s="22" t="s">
        <v>2929</v>
      </c>
      <c r="E21066" s="17" t="s">
        <v>2923</v>
      </c>
      <c r="F21066" s="24">
        <v>-74.071187499999994</v>
      </c>
      <c r="G21066" s="24">
        <v>4.5986874999999996</v>
      </c>
    </row>
    <row r="21067" spans="1:7" ht="15.6">
      <c r="A21067" s="19" t="s">
        <v>2987</v>
      </c>
      <c r="B21067" s="22" t="s">
        <v>2924</v>
      </c>
      <c r="C21067" s="22">
        <v>21</v>
      </c>
      <c r="D21067" s="22" t="s">
        <v>2929</v>
      </c>
      <c r="E21067" s="17" t="s">
        <v>2923</v>
      </c>
      <c r="F21067" s="24">
        <v>-74.071187499999994</v>
      </c>
      <c r="G21067" s="24">
        <v>4.5986874999999996</v>
      </c>
    </row>
    <row r="21068" spans="1:7" ht="15.6">
      <c r="A21068" s="19" t="s">
        <v>2987</v>
      </c>
      <c r="B21068" s="22" t="s">
        <v>2921</v>
      </c>
      <c r="C21068" s="22">
        <v>25</v>
      </c>
      <c r="D21068" s="22" t="s">
        <v>2925</v>
      </c>
      <c r="E21068" s="17" t="s">
        <v>2928</v>
      </c>
      <c r="F21068" s="24">
        <v>-74.067562499999994</v>
      </c>
      <c r="G21068" s="24">
        <v>4.5999375000000002</v>
      </c>
    </row>
    <row r="21069" spans="1:7" ht="15.6">
      <c r="A21069" s="19" t="s">
        <v>2987</v>
      </c>
      <c r="B21069" s="22" t="s">
        <v>2921</v>
      </c>
      <c r="C21069" s="22">
        <v>22</v>
      </c>
      <c r="D21069" s="22" t="s">
        <v>2925</v>
      </c>
      <c r="E21069" s="17" t="s">
        <v>2928</v>
      </c>
      <c r="F21069" s="24">
        <v>-74.067562499999994</v>
      </c>
      <c r="G21069" s="24">
        <v>4.5999375000000002</v>
      </c>
    </row>
    <row r="21070" spans="1:7" ht="15.6">
      <c r="A21070" s="19" t="s">
        <v>2987</v>
      </c>
      <c r="B21070" s="22" t="s">
        <v>2921</v>
      </c>
      <c r="C21070" s="22">
        <v>33</v>
      </c>
      <c r="D21070" s="22" t="s">
        <v>2925</v>
      </c>
      <c r="E21070" s="17" t="s">
        <v>2926</v>
      </c>
      <c r="F21070" s="24">
        <v>-74.069187499999998</v>
      </c>
      <c r="G21070" s="24">
        <v>4.6001874999999997</v>
      </c>
    </row>
    <row r="21071" spans="1:7" ht="15.6">
      <c r="A21071" s="19" t="s">
        <v>2987</v>
      </c>
      <c r="B21071" s="22" t="s">
        <v>2924</v>
      </c>
      <c r="C21071" s="22">
        <v>50</v>
      </c>
      <c r="D21071" s="22" t="s">
        <v>2930</v>
      </c>
      <c r="E21071" s="17" t="s">
        <v>2927</v>
      </c>
      <c r="F21071" s="24">
        <v>-74.069937499999995</v>
      </c>
      <c r="G21071" s="24">
        <v>4.6030625000000001</v>
      </c>
    </row>
    <row r="21072" spans="1:7" ht="15.6">
      <c r="A21072" s="19" t="s">
        <v>2987</v>
      </c>
      <c r="B21072" s="22" t="s">
        <v>2921</v>
      </c>
      <c r="C21072" s="22">
        <v>17</v>
      </c>
      <c r="D21072" s="22" t="s">
        <v>2922</v>
      </c>
      <c r="E21072" s="17" t="s">
        <v>2928</v>
      </c>
      <c r="F21072" s="24">
        <v>-74.069687500000001</v>
      </c>
      <c r="G21072" s="24">
        <v>4.6014375000000003</v>
      </c>
    </row>
    <row r="21073" spans="1:7" ht="15.6">
      <c r="A21073" s="19" t="s">
        <v>2987</v>
      </c>
      <c r="B21073" s="22" t="s">
        <v>2921</v>
      </c>
      <c r="C21073" s="22">
        <v>25</v>
      </c>
      <c r="D21073" s="22" t="s">
        <v>2925</v>
      </c>
      <c r="E21073" s="17" t="s">
        <v>2926</v>
      </c>
      <c r="F21073" s="24">
        <v>-74.067937499999999</v>
      </c>
      <c r="G21073" s="24">
        <v>4.6009374999999997</v>
      </c>
    </row>
    <row r="21074" spans="1:7" ht="15.6">
      <c r="A21074" s="19" t="s">
        <v>2987</v>
      </c>
      <c r="B21074" s="22" t="s">
        <v>2924</v>
      </c>
      <c r="C21074" s="22">
        <v>22</v>
      </c>
      <c r="D21074" s="22" t="s">
        <v>2925</v>
      </c>
      <c r="E21074" s="17" t="s">
        <v>2923</v>
      </c>
      <c r="F21074" s="24">
        <v>-74.070562499999994</v>
      </c>
      <c r="G21074" s="24">
        <v>4.6048125000000004</v>
      </c>
    </row>
    <row r="21075" spans="1:7" ht="15.6">
      <c r="A21075" s="19" t="s">
        <v>2987</v>
      </c>
      <c r="B21075" s="22" t="s">
        <v>2921</v>
      </c>
      <c r="C21075" s="22">
        <v>34</v>
      </c>
      <c r="D21075" s="22" t="s">
        <v>2930</v>
      </c>
      <c r="E21075" s="17" t="s">
        <v>2926</v>
      </c>
      <c r="F21075" s="24">
        <v>-74.068187499999993</v>
      </c>
      <c r="G21075" s="24">
        <v>4.6001874999999997</v>
      </c>
    </row>
    <row r="21076" spans="1:7" ht="15.6">
      <c r="A21076" s="19" t="s">
        <v>2987</v>
      </c>
      <c r="B21076" s="22" t="s">
        <v>2924</v>
      </c>
      <c r="C21076" s="22">
        <v>21</v>
      </c>
      <c r="D21076" s="22" t="s">
        <v>2930</v>
      </c>
      <c r="E21076" s="17" t="s">
        <v>2928</v>
      </c>
      <c r="F21076" s="24">
        <v>-74.069062500000001</v>
      </c>
      <c r="G21076" s="24">
        <v>4.5998124999999996</v>
      </c>
    </row>
    <row r="21077" spans="1:7" ht="15.6">
      <c r="A21077" s="19" t="s">
        <v>2987</v>
      </c>
      <c r="B21077" s="22" t="s">
        <v>2921</v>
      </c>
      <c r="C21077" s="22">
        <v>34</v>
      </c>
      <c r="D21077" s="22" t="s">
        <v>2925</v>
      </c>
      <c r="E21077" s="17" t="s">
        <v>2927</v>
      </c>
      <c r="F21077" s="24">
        <v>-74.070812500000002</v>
      </c>
      <c r="G21077" s="24">
        <v>4.6004375</v>
      </c>
    </row>
    <row r="21078" spans="1:7" ht="15.6">
      <c r="A21078" s="19" t="s">
        <v>2987</v>
      </c>
      <c r="B21078" s="22" t="s">
        <v>2924</v>
      </c>
      <c r="C21078" s="22">
        <v>20</v>
      </c>
      <c r="D21078" s="22" t="s">
        <v>2925</v>
      </c>
      <c r="E21078" s="17" t="s">
        <v>2927</v>
      </c>
      <c r="F21078" s="24">
        <v>-74.070812500000002</v>
      </c>
      <c r="G21078" s="24">
        <v>4.6004375</v>
      </c>
    </row>
    <row r="21079" spans="1:7" ht="15.6">
      <c r="A21079" s="19" t="s">
        <v>2987</v>
      </c>
      <c r="B21079" s="22" t="s">
        <v>2924</v>
      </c>
      <c r="C21079" s="22">
        <v>26</v>
      </c>
      <c r="D21079" s="22" t="s">
        <v>2925</v>
      </c>
      <c r="E21079" s="17" t="s">
        <v>2928</v>
      </c>
      <c r="F21079" s="24">
        <v>-74.068562499999999</v>
      </c>
      <c r="G21079" s="24">
        <v>4.5993124999999999</v>
      </c>
    </row>
    <row r="21080" spans="1:7" ht="15.6">
      <c r="A21080" s="19" t="s">
        <v>2987</v>
      </c>
      <c r="B21080" s="22" t="s">
        <v>2921</v>
      </c>
      <c r="C21080" s="22">
        <v>22</v>
      </c>
      <c r="D21080" s="22" t="s">
        <v>2929</v>
      </c>
      <c r="E21080" s="17" t="s">
        <v>2923</v>
      </c>
      <c r="F21080" s="24">
        <v>-74.0733125</v>
      </c>
      <c r="G21080" s="24">
        <v>4.6000624999999999</v>
      </c>
    </row>
    <row r="21081" spans="1:7" ht="15.6">
      <c r="A21081" s="19" t="s">
        <v>2987</v>
      </c>
      <c r="B21081" s="22" t="s">
        <v>2921</v>
      </c>
      <c r="C21081" s="22">
        <v>20</v>
      </c>
      <c r="D21081" s="22" t="s">
        <v>2929</v>
      </c>
      <c r="E21081" s="17" t="s">
        <v>2923</v>
      </c>
      <c r="F21081" s="24">
        <v>-74.0733125</v>
      </c>
      <c r="G21081" s="24">
        <v>4.6000624999999999</v>
      </c>
    </row>
    <row r="21082" spans="1:7" ht="15.6">
      <c r="A21082" s="19" t="s">
        <v>2987</v>
      </c>
      <c r="B21082" s="22" t="s">
        <v>2924</v>
      </c>
      <c r="C21082" s="22">
        <v>18</v>
      </c>
      <c r="D21082" s="22" t="s">
        <v>2929</v>
      </c>
      <c r="E21082" s="17" t="s">
        <v>2923</v>
      </c>
      <c r="F21082" s="24">
        <v>-74.072812499999998</v>
      </c>
      <c r="G21082" s="24">
        <v>4.5996874999999999</v>
      </c>
    </row>
    <row r="21083" spans="1:7" ht="15.6">
      <c r="A21083" s="19" t="s">
        <v>2987</v>
      </c>
      <c r="B21083" s="22" t="s">
        <v>2921</v>
      </c>
      <c r="C21083" s="22">
        <v>23</v>
      </c>
      <c r="D21083" s="22" t="s">
        <v>2925</v>
      </c>
      <c r="E21083" s="17" t="s">
        <v>2927</v>
      </c>
      <c r="F21083" s="24">
        <v>-74.070937499999999</v>
      </c>
      <c r="G21083" s="24">
        <v>4.5996874999999999</v>
      </c>
    </row>
    <row r="21084" spans="1:7" ht="15.6">
      <c r="A21084" s="19" t="s">
        <v>2987</v>
      </c>
      <c r="B21084" s="22" t="s">
        <v>2924</v>
      </c>
      <c r="C21084" s="22">
        <v>20</v>
      </c>
      <c r="D21084" s="22" t="s">
        <v>2929</v>
      </c>
      <c r="E21084" s="17" t="s">
        <v>2923</v>
      </c>
      <c r="F21084" s="24">
        <v>-74.072812499999998</v>
      </c>
      <c r="G21084" s="24">
        <v>4.5996874999999999</v>
      </c>
    </row>
    <row r="21085" spans="1:7" ht="15.6">
      <c r="A21085" s="19" t="s">
        <v>2987</v>
      </c>
      <c r="B21085" s="22" t="s">
        <v>2924</v>
      </c>
      <c r="C21085" s="22">
        <v>31</v>
      </c>
      <c r="D21085" s="22" t="s">
        <v>2925</v>
      </c>
      <c r="E21085" s="17" t="s">
        <v>2923</v>
      </c>
      <c r="F21085" s="24">
        <v>-74.072812499999998</v>
      </c>
      <c r="G21085" s="24">
        <v>4.5996874999999999</v>
      </c>
    </row>
    <row r="21086" spans="1:7" ht="15.6">
      <c r="A21086" s="19" t="s">
        <v>2987</v>
      </c>
      <c r="B21086" s="22" t="s">
        <v>2924</v>
      </c>
      <c r="C21086" s="22">
        <v>25</v>
      </c>
      <c r="D21086" s="22" t="s">
        <v>2925</v>
      </c>
      <c r="E21086" s="17" t="s">
        <v>2928</v>
      </c>
      <c r="F21086" s="24">
        <v>-74.069187499999998</v>
      </c>
      <c r="G21086" s="24">
        <v>4.5994374999999996</v>
      </c>
    </row>
    <row r="21087" spans="1:7" ht="15.6">
      <c r="A21087" s="19" t="s">
        <v>2987</v>
      </c>
      <c r="B21087" s="22" t="s">
        <v>2924</v>
      </c>
      <c r="C21087" s="22">
        <v>29</v>
      </c>
      <c r="D21087" s="22" t="s">
        <v>2929</v>
      </c>
      <c r="E21087" s="17" t="s">
        <v>2923</v>
      </c>
      <c r="F21087" s="24">
        <v>-74.070687500000005</v>
      </c>
      <c r="G21087" s="24">
        <v>4.5985624999999999</v>
      </c>
    </row>
    <row r="21088" spans="1:7" ht="15.6">
      <c r="A21088" s="19" t="s">
        <v>2987</v>
      </c>
      <c r="B21088" s="22" t="s">
        <v>2924</v>
      </c>
      <c r="C21088" s="22">
        <v>23</v>
      </c>
      <c r="D21088" s="22" t="s">
        <v>2925</v>
      </c>
      <c r="E21088" s="17" t="s">
        <v>2927</v>
      </c>
      <c r="F21088" s="24">
        <v>-74.071062499999996</v>
      </c>
      <c r="G21088" s="24">
        <v>4.6005624999999997</v>
      </c>
    </row>
    <row r="21089" spans="1:7" ht="15.6">
      <c r="A21089" s="19" t="s">
        <v>2987</v>
      </c>
      <c r="B21089" s="22" t="s">
        <v>2924</v>
      </c>
      <c r="C21089" s="22">
        <v>19</v>
      </c>
      <c r="D21089" s="22" t="s">
        <v>2929</v>
      </c>
      <c r="E21089" s="17" t="s">
        <v>2923</v>
      </c>
      <c r="F21089" s="24">
        <v>-74.067062500000006</v>
      </c>
      <c r="G21089" s="24">
        <v>4.5965625000000001</v>
      </c>
    </row>
    <row r="21090" spans="1:7" ht="15.6">
      <c r="A21090" s="19" t="s">
        <v>2987</v>
      </c>
      <c r="B21090" s="22" t="s">
        <v>2924</v>
      </c>
      <c r="C21090" s="22">
        <v>23</v>
      </c>
      <c r="D21090" s="22" t="s">
        <v>2929</v>
      </c>
      <c r="E21090" s="17" t="s">
        <v>2923</v>
      </c>
      <c r="F21090" s="24">
        <v>-74.067062500000006</v>
      </c>
      <c r="G21090" s="24">
        <v>4.5965625000000001</v>
      </c>
    </row>
    <row r="21091" spans="1:7" ht="15.6">
      <c r="A21091" s="19" t="s">
        <v>2987</v>
      </c>
      <c r="B21091" s="22" t="s">
        <v>2924</v>
      </c>
      <c r="C21091" s="22">
        <v>23</v>
      </c>
      <c r="D21091" s="22" t="s">
        <v>2922</v>
      </c>
      <c r="E21091" s="17" t="s">
        <v>2926</v>
      </c>
      <c r="F21091" s="24">
        <v>-74.069312499999995</v>
      </c>
      <c r="G21091" s="24">
        <v>4.6011875</v>
      </c>
    </row>
    <row r="21092" spans="1:7" ht="15.6">
      <c r="A21092" s="19" t="s">
        <v>2987</v>
      </c>
      <c r="B21092" s="22" t="s">
        <v>2924</v>
      </c>
      <c r="C21092" s="22">
        <v>21</v>
      </c>
      <c r="D21092" s="22" t="s">
        <v>2930</v>
      </c>
      <c r="E21092" s="17" t="s">
        <v>2926</v>
      </c>
      <c r="F21092" s="24">
        <v>-74.067687500000005</v>
      </c>
      <c r="G21092" s="24">
        <v>4.6006875000000003</v>
      </c>
    </row>
    <row r="21093" spans="1:7" ht="15.6">
      <c r="A21093" s="19" t="s">
        <v>2987</v>
      </c>
      <c r="B21093" s="22" t="s">
        <v>2921</v>
      </c>
      <c r="C21093" s="22">
        <v>29</v>
      </c>
      <c r="D21093" s="22" t="s">
        <v>2925</v>
      </c>
      <c r="E21093" s="17" t="s">
        <v>2927</v>
      </c>
      <c r="F21093" s="24">
        <v>-74.066062500000001</v>
      </c>
      <c r="G21093" s="24">
        <v>4.6014375000000003</v>
      </c>
    </row>
    <row r="21094" spans="1:7" ht="15.6">
      <c r="A21094" s="19" t="s">
        <v>2987</v>
      </c>
      <c r="B21094" s="22" t="s">
        <v>2924</v>
      </c>
      <c r="C21094" s="22">
        <v>32</v>
      </c>
      <c r="D21094" s="22" t="s">
        <v>2925</v>
      </c>
      <c r="E21094" s="17" t="s">
        <v>2927</v>
      </c>
      <c r="F21094" s="24">
        <v>-74.066062500000001</v>
      </c>
      <c r="G21094" s="24">
        <v>4.6014375000000003</v>
      </c>
    </row>
    <row r="21095" spans="1:7" ht="15.6">
      <c r="A21095" s="19" t="s">
        <v>2987</v>
      </c>
      <c r="B21095" s="22" t="s">
        <v>2924</v>
      </c>
      <c r="C21095" s="22">
        <v>19</v>
      </c>
      <c r="D21095" s="22" t="s">
        <v>2925</v>
      </c>
      <c r="E21095" s="17" t="s">
        <v>2926</v>
      </c>
      <c r="F21095" s="24">
        <v>-74.068562499999999</v>
      </c>
      <c r="G21095" s="24">
        <v>4.6004375</v>
      </c>
    </row>
    <row r="21096" spans="1:7" ht="15.6">
      <c r="A21096" s="19" t="s">
        <v>2987</v>
      </c>
      <c r="B21096" s="22" t="s">
        <v>2921</v>
      </c>
      <c r="C21096" s="22">
        <v>23</v>
      </c>
      <c r="D21096" s="22" t="s">
        <v>2925</v>
      </c>
      <c r="E21096" s="17" t="s">
        <v>2928</v>
      </c>
      <c r="F21096" s="24">
        <v>-74.069812499999998</v>
      </c>
      <c r="G21096" s="24">
        <v>4.6018125000000003</v>
      </c>
    </row>
    <row r="21097" spans="1:7" ht="15.6">
      <c r="A21097" s="19" t="s">
        <v>2987</v>
      </c>
      <c r="B21097" s="22" t="s">
        <v>2924</v>
      </c>
      <c r="C21097" s="22">
        <v>22</v>
      </c>
      <c r="D21097" s="22" t="s">
        <v>2925</v>
      </c>
      <c r="E21097" s="17" t="s">
        <v>2928</v>
      </c>
      <c r="F21097" s="24">
        <v>-74.069812499999998</v>
      </c>
      <c r="G21097" s="24">
        <v>4.6018125000000003</v>
      </c>
    </row>
    <row r="21098" spans="1:7" ht="15.6">
      <c r="A21098" s="19" t="s">
        <v>2987</v>
      </c>
      <c r="B21098" s="22" t="s">
        <v>2924</v>
      </c>
      <c r="C21098" s="22">
        <v>19</v>
      </c>
      <c r="D21098" s="22" t="s">
        <v>2929</v>
      </c>
      <c r="E21098" s="17" t="s">
        <v>2923</v>
      </c>
      <c r="F21098" s="24">
        <v>-74.069687500000001</v>
      </c>
      <c r="G21098" s="24">
        <v>4.6054374999999999</v>
      </c>
    </row>
    <row r="21099" spans="1:7" ht="15.6">
      <c r="A21099" s="19" t="s">
        <v>2987</v>
      </c>
      <c r="B21099" s="22" t="s">
        <v>2924</v>
      </c>
      <c r="C21099" s="22">
        <v>20</v>
      </c>
      <c r="D21099" s="22" t="s">
        <v>2929</v>
      </c>
      <c r="E21099" s="17" t="s">
        <v>2923</v>
      </c>
      <c r="F21099" s="24">
        <v>-74.069687500000001</v>
      </c>
      <c r="G21099" s="24">
        <v>4.6054374999999999</v>
      </c>
    </row>
    <row r="21100" spans="1:7" ht="15.6">
      <c r="A21100" s="19" t="s">
        <v>2987</v>
      </c>
      <c r="B21100" s="22" t="s">
        <v>2924</v>
      </c>
      <c r="C21100" s="22">
        <v>18</v>
      </c>
      <c r="D21100" s="22" t="s">
        <v>2929</v>
      </c>
      <c r="E21100" s="17" t="s">
        <v>2923</v>
      </c>
      <c r="F21100" s="24">
        <v>-74.069687500000001</v>
      </c>
      <c r="G21100" s="24">
        <v>4.6054374999999999</v>
      </c>
    </row>
    <row r="21101" spans="1:7" ht="15.6">
      <c r="A21101" s="19" t="s">
        <v>2987</v>
      </c>
      <c r="B21101" s="22" t="s">
        <v>2924</v>
      </c>
      <c r="C21101" s="22">
        <v>21</v>
      </c>
      <c r="D21101" s="22" t="s">
        <v>2929</v>
      </c>
      <c r="E21101" s="17" t="s">
        <v>2923</v>
      </c>
      <c r="F21101" s="24">
        <v>-74.064562499999994</v>
      </c>
      <c r="G21101" s="24">
        <v>4.5971875000000004</v>
      </c>
    </row>
    <row r="21102" spans="1:7" ht="15.6">
      <c r="A21102" s="19" t="s">
        <v>2987</v>
      </c>
      <c r="B21102" s="22" t="s">
        <v>2924</v>
      </c>
      <c r="C21102" s="22">
        <v>23</v>
      </c>
      <c r="D21102" s="22" t="s">
        <v>2929</v>
      </c>
      <c r="E21102" s="17" t="s">
        <v>2923</v>
      </c>
      <c r="F21102" s="24">
        <v>-74.064562499999994</v>
      </c>
      <c r="G21102" s="24">
        <v>4.5971875000000004</v>
      </c>
    </row>
    <row r="21103" spans="1:7" ht="15.6">
      <c r="A21103" s="19" t="s">
        <v>2987</v>
      </c>
      <c r="B21103" s="22" t="s">
        <v>2921</v>
      </c>
      <c r="C21103" s="22">
        <v>26</v>
      </c>
      <c r="D21103" s="22" t="s">
        <v>2929</v>
      </c>
      <c r="E21103" s="17" t="s">
        <v>2923</v>
      </c>
      <c r="F21103" s="24">
        <v>-74.064562499999994</v>
      </c>
      <c r="G21103" s="24">
        <v>4.5971875000000004</v>
      </c>
    </row>
    <row r="21104" spans="1:7" ht="15.6">
      <c r="A21104" s="19" t="s">
        <v>2987</v>
      </c>
      <c r="B21104" s="22" t="s">
        <v>2921</v>
      </c>
      <c r="C21104" s="22">
        <v>22</v>
      </c>
      <c r="D21104" s="22" t="s">
        <v>2929</v>
      </c>
      <c r="E21104" s="17" t="s">
        <v>2927</v>
      </c>
      <c r="F21104" s="24">
        <v>-74.066062500000001</v>
      </c>
      <c r="G21104" s="24">
        <v>4.6014375000000003</v>
      </c>
    </row>
    <row r="21105" spans="1:7" ht="15.6">
      <c r="A21105" s="19" t="s">
        <v>2987</v>
      </c>
      <c r="B21105" s="22" t="s">
        <v>2924</v>
      </c>
      <c r="C21105" s="22">
        <v>20</v>
      </c>
      <c r="D21105" s="22" t="s">
        <v>2929</v>
      </c>
      <c r="E21105" s="17" t="s">
        <v>2927</v>
      </c>
      <c r="F21105" s="24">
        <v>-74.066062500000001</v>
      </c>
      <c r="G21105" s="24">
        <v>4.6014375000000003</v>
      </c>
    </row>
    <row r="21106" spans="1:7" ht="15.6">
      <c r="A21106" s="19" t="s">
        <v>2988</v>
      </c>
      <c r="B21106" s="22" t="s">
        <v>2921</v>
      </c>
      <c r="C21106" s="22">
        <v>18</v>
      </c>
      <c r="D21106" s="22" t="s">
        <v>2930</v>
      </c>
      <c r="E21106" s="17" t="s">
        <v>2928</v>
      </c>
      <c r="F21106" s="24">
        <v>-74.109562499999996</v>
      </c>
      <c r="G21106" s="24">
        <v>4.6133125000000001</v>
      </c>
    </row>
    <row r="21107" spans="1:7" ht="15.6">
      <c r="A21107" s="19" t="s">
        <v>2988</v>
      </c>
      <c r="B21107" s="22" t="s">
        <v>2921</v>
      </c>
      <c r="C21107" s="22">
        <v>30</v>
      </c>
      <c r="D21107" s="22" t="s">
        <v>2930</v>
      </c>
      <c r="E21107" s="17" t="s">
        <v>2928</v>
      </c>
      <c r="F21107" s="24">
        <v>-74.109562499999996</v>
      </c>
      <c r="G21107" s="24">
        <v>4.6133125000000001</v>
      </c>
    </row>
    <row r="21108" spans="1:7" ht="15.6">
      <c r="A21108" s="19" t="s">
        <v>2988</v>
      </c>
      <c r="B21108" s="22" t="s">
        <v>2924</v>
      </c>
      <c r="C21108" s="22">
        <v>63</v>
      </c>
      <c r="D21108" s="22" t="s">
        <v>2930</v>
      </c>
      <c r="E21108" s="17" t="s">
        <v>2928</v>
      </c>
      <c r="F21108" s="24">
        <v>-74.109812500000004</v>
      </c>
      <c r="G21108" s="24">
        <v>4.6150624999999996</v>
      </c>
    </row>
    <row r="21109" spans="1:7" ht="15.6">
      <c r="A21109" s="19" t="s">
        <v>2988</v>
      </c>
      <c r="B21109" s="22" t="s">
        <v>2921</v>
      </c>
      <c r="C21109" s="22">
        <v>50</v>
      </c>
      <c r="D21109" s="22" t="s">
        <v>2930</v>
      </c>
      <c r="E21109" s="17" t="s">
        <v>2927</v>
      </c>
      <c r="F21109" s="24">
        <v>-74.112812500000004</v>
      </c>
      <c r="G21109" s="24">
        <v>4.6146874999999996</v>
      </c>
    </row>
    <row r="21110" spans="1:7" ht="15.6">
      <c r="A21110" s="19" t="s">
        <v>2988</v>
      </c>
      <c r="B21110" s="22" t="s">
        <v>2921</v>
      </c>
      <c r="C21110" s="22">
        <v>43</v>
      </c>
      <c r="D21110" s="22" t="s">
        <v>2930</v>
      </c>
      <c r="E21110" s="17" t="s">
        <v>2928</v>
      </c>
      <c r="F21110" s="24">
        <v>-74.109687500000007</v>
      </c>
      <c r="G21110" s="24">
        <v>4.6150624999999996</v>
      </c>
    </row>
    <row r="21111" spans="1:7" ht="15.6">
      <c r="A21111" s="19" t="s">
        <v>2988</v>
      </c>
      <c r="B21111" s="22" t="s">
        <v>2921</v>
      </c>
      <c r="C21111" s="22">
        <v>25</v>
      </c>
      <c r="D21111" s="22" t="s">
        <v>2925</v>
      </c>
      <c r="E21111" s="17" t="s">
        <v>2928</v>
      </c>
      <c r="F21111" s="24">
        <v>-74.109187500000004</v>
      </c>
      <c r="G21111" s="24">
        <v>4.6151875000000002</v>
      </c>
    </row>
    <row r="21112" spans="1:7" ht="15.6">
      <c r="A21112" s="19" t="s">
        <v>2988</v>
      </c>
      <c r="B21112" s="22" t="s">
        <v>2921</v>
      </c>
      <c r="C21112" s="22">
        <v>22</v>
      </c>
      <c r="D21112" s="22" t="s">
        <v>2925</v>
      </c>
      <c r="E21112" s="17" t="s">
        <v>2928</v>
      </c>
      <c r="F21112" s="24">
        <v>-74.109187500000004</v>
      </c>
      <c r="G21112" s="24">
        <v>4.6151875000000002</v>
      </c>
    </row>
    <row r="21113" spans="1:7" ht="15.6">
      <c r="A21113" s="19" t="s">
        <v>2988</v>
      </c>
      <c r="B21113" s="22" t="s">
        <v>2924</v>
      </c>
      <c r="C21113" s="22">
        <v>23</v>
      </c>
      <c r="D21113" s="22" t="s">
        <v>2925</v>
      </c>
      <c r="E21113" s="17" t="s">
        <v>2928</v>
      </c>
      <c r="F21113" s="24">
        <v>-74.109187500000004</v>
      </c>
      <c r="G21113" s="24">
        <v>4.6151875000000002</v>
      </c>
    </row>
    <row r="21114" spans="1:7" ht="15.6">
      <c r="A21114" s="19" t="s">
        <v>2988</v>
      </c>
      <c r="B21114" s="22" t="s">
        <v>2921</v>
      </c>
      <c r="C21114" s="22">
        <v>67</v>
      </c>
      <c r="D21114" s="22" t="s">
        <v>2930</v>
      </c>
      <c r="E21114" s="17" t="s">
        <v>2923</v>
      </c>
      <c r="F21114" s="24">
        <v>-74.107937500000006</v>
      </c>
      <c r="G21114" s="24">
        <v>4.6140625000000002</v>
      </c>
    </row>
    <row r="21115" spans="1:7" ht="15.6">
      <c r="A21115" s="19" t="s">
        <v>2988</v>
      </c>
      <c r="B21115" s="22" t="s">
        <v>2921</v>
      </c>
      <c r="C21115" s="22">
        <v>60</v>
      </c>
      <c r="D21115" s="22" t="s">
        <v>2922</v>
      </c>
      <c r="E21115" s="17" t="s">
        <v>2923</v>
      </c>
      <c r="F21115" s="24">
        <v>-74.109437499999999</v>
      </c>
      <c r="G21115" s="24">
        <v>4.6095625</v>
      </c>
    </row>
    <row r="21116" spans="1:7" ht="15.6">
      <c r="A21116" s="19" t="s">
        <v>2988</v>
      </c>
      <c r="B21116" s="22" t="s">
        <v>2921</v>
      </c>
      <c r="C21116" s="22">
        <v>19</v>
      </c>
      <c r="D21116" s="22" t="s">
        <v>2930</v>
      </c>
      <c r="E21116" s="17" t="s">
        <v>2923</v>
      </c>
      <c r="F21116" s="24">
        <v>-74.108312499999997</v>
      </c>
      <c r="G21116" s="24">
        <v>4.6169374999999997</v>
      </c>
    </row>
    <row r="21117" spans="1:7" ht="15.6">
      <c r="A21117" s="19" t="s">
        <v>2988</v>
      </c>
      <c r="B21117" s="22" t="s">
        <v>2924</v>
      </c>
      <c r="C21117" s="22">
        <v>18</v>
      </c>
      <c r="D21117" s="22" t="s">
        <v>2930</v>
      </c>
      <c r="E21117" s="17" t="s">
        <v>2923</v>
      </c>
      <c r="F21117" s="24">
        <v>-74.108312499999997</v>
      </c>
      <c r="G21117" s="24">
        <v>4.6169374999999997</v>
      </c>
    </row>
    <row r="21118" spans="1:7" ht="15.6">
      <c r="A21118" s="19" t="s">
        <v>2988</v>
      </c>
      <c r="B21118" s="22" t="s">
        <v>2921</v>
      </c>
      <c r="C21118" s="22">
        <v>52</v>
      </c>
      <c r="D21118" s="22" t="s">
        <v>2930</v>
      </c>
      <c r="E21118" s="17" t="s">
        <v>2923</v>
      </c>
      <c r="F21118" s="24">
        <v>-74.108312499999997</v>
      </c>
      <c r="G21118" s="24">
        <v>4.6169374999999997</v>
      </c>
    </row>
    <row r="21119" spans="1:7" ht="15.6">
      <c r="A21119" s="19" t="s">
        <v>2988</v>
      </c>
      <c r="B21119" s="22" t="s">
        <v>2924</v>
      </c>
      <c r="C21119" s="22">
        <v>38</v>
      </c>
      <c r="D21119" s="22" t="s">
        <v>2925</v>
      </c>
      <c r="E21119" s="17" t="s">
        <v>2926</v>
      </c>
      <c r="F21119" s="24">
        <v>-74.110937500000006</v>
      </c>
      <c r="G21119" s="24">
        <v>4.6144375000000002</v>
      </c>
    </row>
    <row r="21120" spans="1:7" ht="15.6">
      <c r="A21120" s="19" t="s">
        <v>2988</v>
      </c>
      <c r="B21120" s="22" t="s">
        <v>2924</v>
      </c>
      <c r="C21120" s="22">
        <v>53</v>
      </c>
      <c r="D21120" s="22" t="s">
        <v>2930</v>
      </c>
      <c r="E21120" s="17" t="s">
        <v>2928</v>
      </c>
      <c r="F21120" s="24">
        <v>-74.110812499999994</v>
      </c>
      <c r="G21120" s="24">
        <v>4.6133125000000001</v>
      </c>
    </row>
    <row r="21121" spans="1:7" ht="15.6">
      <c r="A21121" s="19" t="s">
        <v>2988</v>
      </c>
      <c r="B21121" s="22" t="s">
        <v>2924</v>
      </c>
      <c r="C21121" s="22">
        <v>20</v>
      </c>
      <c r="D21121" s="22" t="s">
        <v>2930</v>
      </c>
      <c r="E21121" s="17" t="s">
        <v>2928</v>
      </c>
      <c r="F21121" s="24">
        <v>-74.110812499999994</v>
      </c>
      <c r="G21121" s="24">
        <v>4.6133125000000001</v>
      </c>
    </row>
    <row r="21122" spans="1:7" ht="15.6">
      <c r="A21122" s="19" t="s">
        <v>2987</v>
      </c>
      <c r="B21122" s="22" t="s">
        <v>2921</v>
      </c>
      <c r="C21122" s="22">
        <v>45</v>
      </c>
      <c r="D21122" s="22" t="s">
        <v>2930</v>
      </c>
      <c r="E21122" s="17" t="s">
        <v>2923</v>
      </c>
      <c r="F21122" s="24">
        <v>-74.111062500000003</v>
      </c>
      <c r="G21122" s="24">
        <v>4.6136875000000002</v>
      </c>
    </row>
    <row r="21123" spans="1:7" ht="15.6">
      <c r="A21123" s="19" t="s">
        <v>2988</v>
      </c>
      <c r="B21123" s="22" t="s">
        <v>2921</v>
      </c>
      <c r="C21123" s="22">
        <v>45</v>
      </c>
      <c r="D21123" s="22" t="s">
        <v>2930</v>
      </c>
      <c r="E21123" s="17" t="s">
        <v>2926</v>
      </c>
      <c r="F21123" s="24">
        <v>-74.111062500000003</v>
      </c>
      <c r="G21123" s="24">
        <v>4.6136875000000002</v>
      </c>
    </row>
    <row r="21124" spans="1:7" ht="15.6">
      <c r="A21124" s="19" t="s">
        <v>2988</v>
      </c>
      <c r="B21124" s="22" t="s">
        <v>2924</v>
      </c>
      <c r="C21124" s="22">
        <v>23</v>
      </c>
      <c r="D21124" s="22" t="s">
        <v>2925</v>
      </c>
      <c r="E21124" s="17" t="s">
        <v>2928</v>
      </c>
      <c r="F21124" s="24">
        <v>-74.109812500000004</v>
      </c>
      <c r="G21124" s="24">
        <v>4.6148125000000002</v>
      </c>
    </row>
    <row r="21125" spans="1:7" ht="15.6">
      <c r="A21125" s="19" t="s">
        <v>2988</v>
      </c>
      <c r="B21125" s="22" t="s">
        <v>2924</v>
      </c>
      <c r="C21125" s="22">
        <v>42</v>
      </c>
      <c r="D21125" s="22" t="s">
        <v>2925</v>
      </c>
      <c r="E21125" s="17" t="s">
        <v>2928</v>
      </c>
      <c r="F21125" s="24">
        <v>-74.110812499999994</v>
      </c>
      <c r="G21125" s="24">
        <v>4.6128125000000004</v>
      </c>
    </row>
    <row r="21126" spans="1:7" ht="15.6">
      <c r="A21126" s="19" t="s">
        <v>2988</v>
      </c>
      <c r="B21126" s="22" t="s">
        <v>2921</v>
      </c>
      <c r="C21126" s="22">
        <v>40</v>
      </c>
      <c r="D21126" s="22" t="s">
        <v>2930</v>
      </c>
      <c r="E21126" s="17" t="s">
        <v>2926</v>
      </c>
      <c r="F21126" s="24">
        <v>-74.110812499999994</v>
      </c>
      <c r="G21126" s="24">
        <v>4.6153124999999999</v>
      </c>
    </row>
    <row r="21127" spans="1:7" ht="15.6">
      <c r="A21127" s="19" t="s">
        <v>2988</v>
      </c>
      <c r="B21127" s="22" t="s">
        <v>2924</v>
      </c>
      <c r="C21127" s="22">
        <v>25</v>
      </c>
      <c r="D21127" s="22" t="s">
        <v>2930</v>
      </c>
      <c r="E21127" s="17" t="s">
        <v>2926</v>
      </c>
      <c r="F21127" s="24">
        <v>-74.110812499999994</v>
      </c>
      <c r="G21127" s="24">
        <v>4.6153124999999999</v>
      </c>
    </row>
    <row r="21128" spans="1:7" ht="15.6">
      <c r="A21128" s="19" t="s">
        <v>2988</v>
      </c>
      <c r="B21128" s="22" t="s">
        <v>2921</v>
      </c>
      <c r="C21128" s="22">
        <v>21</v>
      </c>
      <c r="D21128" s="22" t="s">
        <v>2925</v>
      </c>
      <c r="E21128" s="17" t="s">
        <v>2928</v>
      </c>
      <c r="F21128" s="24">
        <v>-74.109812500000004</v>
      </c>
      <c r="G21128" s="24">
        <v>4.6150624999999996</v>
      </c>
    </row>
    <row r="21129" spans="1:7" ht="15.6">
      <c r="A21129" s="19" t="s">
        <v>2988</v>
      </c>
      <c r="B21129" s="22" t="s">
        <v>2921</v>
      </c>
      <c r="C21129" s="22">
        <v>23</v>
      </c>
      <c r="D21129" s="22" t="s">
        <v>2930</v>
      </c>
      <c r="E21129" s="17" t="s">
        <v>2926</v>
      </c>
      <c r="F21129" s="24">
        <v>-74.110812499999994</v>
      </c>
      <c r="G21129" s="24">
        <v>4.6134374999999999</v>
      </c>
    </row>
    <row r="21130" spans="1:7" ht="15.6">
      <c r="A21130" s="19" t="s">
        <v>2988</v>
      </c>
      <c r="B21130" s="22" t="s">
        <v>2924</v>
      </c>
      <c r="C21130" s="22">
        <v>30</v>
      </c>
      <c r="D21130" s="22" t="s">
        <v>2930</v>
      </c>
      <c r="E21130" s="17" t="s">
        <v>2923</v>
      </c>
      <c r="F21130" s="24">
        <v>-74.107062499999998</v>
      </c>
      <c r="G21130" s="24">
        <v>4.6155625000000002</v>
      </c>
    </row>
    <row r="21131" spans="1:7" ht="15.6">
      <c r="A21131" s="19" t="s">
        <v>2988</v>
      </c>
      <c r="B21131" s="22" t="s">
        <v>2921</v>
      </c>
      <c r="C21131" s="22">
        <v>24</v>
      </c>
      <c r="D21131" s="22" t="s">
        <v>2925</v>
      </c>
      <c r="E21131" s="17" t="s">
        <v>2923</v>
      </c>
      <c r="F21131" s="24">
        <v>-74.1135625</v>
      </c>
      <c r="G21131" s="24">
        <v>4.6130624999999998</v>
      </c>
    </row>
    <row r="21132" spans="1:7" ht="15.6">
      <c r="A21132" s="19" t="s">
        <v>2988</v>
      </c>
      <c r="B21132" s="22" t="s">
        <v>2921</v>
      </c>
      <c r="C21132" s="22">
        <v>24</v>
      </c>
      <c r="D21132" s="22" t="s">
        <v>2925</v>
      </c>
      <c r="E21132" s="17" t="s">
        <v>2923</v>
      </c>
      <c r="F21132" s="24">
        <v>-74.1135625</v>
      </c>
      <c r="G21132" s="24">
        <v>4.6130624999999998</v>
      </c>
    </row>
    <row r="21133" spans="1:7" ht="15.6">
      <c r="A21133" s="19" t="s">
        <v>2988</v>
      </c>
      <c r="B21133" s="22" t="s">
        <v>2921</v>
      </c>
      <c r="C21133" s="22">
        <v>29</v>
      </c>
      <c r="D21133" s="22" t="s">
        <v>2925</v>
      </c>
      <c r="E21133" s="17" t="s">
        <v>2923</v>
      </c>
      <c r="F21133" s="24">
        <v>-74.106937500000001</v>
      </c>
      <c r="G21133" s="24">
        <v>4.6176874999999997</v>
      </c>
    </row>
    <row r="21134" spans="1:7" ht="15.6">
      <c r="A21134" s="19" t="s">
        <v>2988</v>
      </c>
      <c r="B21134" s="22" t="s">
        <v>2921</v>
      </c>
      <c r="C21134" s="22">
        <v>42</v>
      </c>
      <c r="D21134" s="22" t="s">
        <v>2922</v>
      </c>
      <c r="E21134" s="17" t="s">
        <v>2923</v>
      </c>
      <c r="F21134" s="24">
        <v>-74.134265600000006</v>
      </c>
      <c r="G21134" s="24">
        <v>4.7710125000000003</v>
      </c>
    </row>
    <row r="21135" spans="1:7" ht="15.6">
      <c r="A21135" s="19" t="s">
        <v>2988</v>
      </c>
      <c r="B21135" s="22" t="s">
        <v>2921</v>
      </c>
      <c r="C21135" s="22">
        <v>20</v>
      </c>
      <c r="D21135" s="22" t="s">
        <v>2930</v>
      </c>
      <c r="E21135" s="17" t="s">
        <v>2923</v>
      </c>
      <c r="F21135" s="24">
        <v>-74.108062500000003</v>
      </c>
      <c r="G21135" s="24">
        <v>4.6159375000000002</v>
      </c>
    </row>
    <row r="21136" spans="1:7" ht="15.6">
      <c r="A21136" s="19" t="s">
        <v>2988</v>
      </c>
      <c r="B21136" s="22" t="s">
        <v>2924</v>
      </c>
      <c r="C21136" s="22">
        <v>20</v>
      </c>
      <c r="D21136" s="22" t="s">
        <v>2930</v>
      </c>
      <c r="E21136" s="17" t="s">
        <v>2923</v>
      </c>
      <c r="F21136" s="24">
        <v>-74.108062500000003</v>
      </c>
      <c r="G21136" s="24">
        <v>4.6159375000000002</v>
      </c>
    </row>
    <row r="21137" spans="1:7" ht="15.6">
      <c r="A21137" s="19" t="s">
        <v>2988</v>
      </c>
      <c r="B21137" s="22" t="s">
        <v>2924</v>
      </c>
      <c r="C21137" s="22">
        <v>36</v>
      </c>
      <c r="D21137" s="22" t="s">
        <v>2930</v>
      </c>
      <c r="E21137" s="17" t="s">
        <v>2923</v>
      </c>
      <c r="F21137" s="24">
        <v>-74.111062500000003</v>
      </c>
      <c r="G21137" s="24">
        <v>4.6108124999999998</v>
      </c>
    </row>
    <row r="21138" spans="1:7" ht="15.6">
      <c r="A21138" s="19" t="s">
        <v>2988</v>
      </c>
      <c r="B21138" s="22" t="s">
        <v>2924</v>
      </c>
      <c r="C21138" s="22">
        <v>28</v>
      </c>
      <c r="D21138" s="22" t="s">
        <v>2930</v>
      </c>
      <c r="E21138" s="17" t="s">
        <v>2923</v>
      </c>
      <c r="F21138" s="24">
        <v>-74.111062500000003</v>
      </c>
      <c r="G21138" s="24">
        <v>4.6108124999999998</v>
      </c>
    </row>
    <row r="21139" spans="1:7" ht="15.6">
      <c r="A21139" s="19" t="s">
        <v>2988</v>
      </c>
      <c r="B21139" s="22" t="s">
        <v>2921</v>
      </c>
      <c r="C21139" s="22">
        <v>25</v>
      </c>
      <c r="D21139" s="22" t="s">
        <v>2930</v>
      </c>
      <c r="E21139" s="17" t="s">
        <v>2923</v>
      </c>
      <c r="F21139" s="24">
        <v>-74.110062499999998</v>
      </c>
      <c r="G21139" s="24">
        <v>4.6103125</v>
      </c>
    </row>
    <row r="21140" spans="1:7" ht="15.6">
      <c r="A21140" s="19" t="s">
        <v>2988</v>
      </c>
      <c r="B21140" s="22" t="s">
        <v>2921</v>
      </c>
      <c r="C21140" s="22">
        <v>63</v>
      </c>
      <c r="D21140" s="22" t="s">
        <v>2930</v>
      </c>
      <c r="E21140" s="17" t="s">
        <v>2923</v>
      </c>
      <c r="F21140" s="24">
        <v>-74.1111875</v>
      </c>
      <c r="G21140" s="24">
        <v>4.6174375000000003</v>
      </c>
    </row>
    <row r="21141" spans="1:7" ht="15.6">
      <c r="A21141" s="19" t="s">
        <v>2983</v>
      </c>
      <c r="B21141" s="22" t="s">
        <v>2921</v>
      </c>
      <c r="C21141" s="22">
        <v>20</v>
      </c>
      <c r="D21141" s="22" t="s">
        <v>2925</v>
      </c>
      <c r="E21141" s="17" t="s">
        <v>2926</v>
      </c>
      <c r="F21141" s="24">
        <v>-74.071937500000004</v>
      </c>
      <c r="G21141" s="24">
        <v>4.6058124999999999</v>
      </c>
    </row>
    <row r="21142" spans="1:7" ht="15.6">
      <c r="A21142" s="19" t="s">
        <v>2983</v>
      </c>
      <c r="B21142" s="22" t="s">
        <v>2924</v>
      </c>
      <c r="C21142" s="22">
        <v>32</v>
      </c>
      <c r="D21142" s="22" t="s">
        <v>2925</v>
      </c>
      <c r="E21142" s="17" t="s">
        <v>2926</v>
      </c>
      <c r="F21142" s="24">
        <v>-74.127812500000005</v>
      </c>
      <c r="G21142" s="24">
        <v>4.5823124999999996</v>
      </c>
    </row>
    <row r="21143" spans="1:7" ht="15.6">
      <c r="A21143" s="19" t="s">
        <v>2983</v>
      </c>
      <c r="B21143" s="22" t="s">
        <v>2921</v>
      </c>
      <c r="C21143" s="22">
        <v>46</v>
      </c>
      <c r="D21143" s="22" t="s">
        <v>2925</v>
      </c>
      <c r="E21143" s="17" t="s">
        <v>2926</v>
      </c>
      <c r="F21143" s="24">
        <v>-74.071937500000004</v>
      </c>
      <c r="G21143" s="24">
        <v>4.6058124999999999</v>
      </c>
    </row>
    <row r="21144" spans="1:7" ht="15.6">
      <c r="A21144" s="19" t="s">
        <v>2983</v>
      </c>
      <c r="B21144" s="22" t="s">
        <v>2921</v>
      </c>
      <c r="C21144" s="22">
        <v>45</v>
      </c>
      <c r="D21144" s="22" t="s">
        <v>2930</v>
      </c>
      <c r="E21144" s="17" t="s">
        <v>2926</v>
      </c>
      <c r="F21144" s="24">
        <v>-74.072062500000001</v>
      </c>
      <c r="G21144" s="24">
        <v>4.6059374999999996</v>
      </c>
    </row>
    <row r="21145" spans="1:7" ht="15.6">
      <c r="A21145" s="19" t="s">
        <v>2983</v>
      </c>
      <c r="B21145" s="22" t="s">
        <v>2921</v>
      </c>
      <c r="C21145" s="22">
        <v>27</v>
      </c>
      <c r="D21145" s="22" t="s">
        <v>2925</v>
      </c>
      <c r="E21145" s="17" t="s">
        <v>2926</v>
      </c>
      <c r="F21145" s="24">
        <v>-74.071937500000004</v>
      </c>
      <c r="G21145" s="24">
        <v>4.6058124999999999</v>
      </c>
    </row>
    <row r="21146" spans="1:7" ht="15.6">
      <c r="A21146" s="19" t="s">
        <v>2983</v>
      </c>
      <c r="B21146" s="22" t="s">
        <v>2921</v>
      </c>
      <c r="C21146" s="22">
        <v>21</v>
      </c>
      <c r="D21146" s="22" t="s">
        <v>2925</v>
      </c>
      <c r="E21146" s="17" t="s">
        <v>2926</v>
      </c>
      <c r="F21146" s="24">
        <v>-74.071937500000004</v>
      </c>
      <c r="G21146" s="24">
        <v>4.6058124999999999</v>
      </c>
    </row>
    <row r="21147" spans="1:7" ht="15.6">
      <c r="A21147" s="19" t="s">
        <v>2983</v>
      </c>
      <c r="B21147" s="22" t="s">
        <v>2921</v>
      </c>
      <c r="C21147" s="22">
        <v>55</v>
      </c>
      <c r="D21147" s="22" t="s">
        <v>2925</v>
      </c>
      <c r="E21147" s="17" t="s">
        <v>2926</v>
      </c>
      <c r="F21147" s="24">
        <v>-74.167312499999994</v>
      </c>
      <c r="G21147" s="24">
        <v>4.6258125000000003</v>
      </c>
    </row>
    <row r="21148" spans="1:7" ht="15.6">
      <c r="A21148" s="19" t="s">
        <v>2983</v>
      </c>
      <c r="B21148" s="22" t="s">
        <v>2921</v>
      </c>
      <c r="C21148" s="22">
        <v>42</v>
      </c>
      <c r="D21148" s="22" t="s">
        <v>2925</v>
      </c>
      <c r="E21148" s="17" t="s">
        <v>2923</v>
      </c>
      <c r="F21148" s="24">
        <v>-74.064062500000006</v>
      </c>
      <c r="G21148" s="24">
        <v>4.6178125000000003</v>
      </c>
    </row>
    <row r="21149" spans="1:7" ht="15.6">
      <c r="A21149" s="19" t="s">
        <v>2983</v>
      </c>
      <c r="B21149" s="22" t="s">
        <v>2921</v>
      </c>
      <c r="C21149" s="22">
        <v>20</v>
      </c>
      <c r="D21149" s="22" t="s">
        <v>2929</v>
      </c>
      <c r="E21149" s="17" t="s">
        <v>2928</v>
      </c>
      <c r="F21149" s="24">
        <v>-74.0733125</v>
      </c>
      <c r="G21149" s="24">
        <v>4.6074374999999996</v>
      </c>
    </row>
    <row r="21150" spans="1:7" ht="15.6">
      <c r="A21150" s="19" t="s">
        <v>2983</v>
      </c>
      <c r="B21150" s="22" t="s">
        <v>2921</v>
      </c>
      <c r="C21150" s="22">
        <v>25</v>
      </c>
      <c r="D21150" s="22" t="s">
        <v>2925</v>
      </c>
      <c r="E21150" s="17" t="s">
        <v>2926</v>
      </c>
      <c r="F21150" s="24">
        <v>-74.071937500000004</v>
      </c>
      <c r="G21150" s="24">
        <v>4.6058124999999999</v>
      </c>
    </row>
    <row r="21151" spans="1:7" ht="15.6">
      <c r="A21151" s="19" t="s">
        <v>2983</v>
      </c>
      <c r="B21151" s="22" t="s">
        <v>2924</v>
      </c>
      <c r="C21151" s="22">
        <v>18</v>
      </c>
      <c r="D21151" s="22" t="s">
        <v>2929</v>
      </c>
      <c r="E21151" s="17" t="s">
        <v>2928</v>
      </c>
      <c r="F21151" s="24">
        <v>-74.029187500000006</v>
      </c>
      <c r="G21151" s="24">
        <v>4.7688125000000001</v>
      </c>
    </row>
    <row r="21152" spans="1:7" ht="15.6">
      <c r="A21152" s="19" t="s">
        <v>2983</v>
      </c>
      <c r="B21152" s="22" t="s">
        <v>2921</v>
      </c>
      <c r="C21152" s="22">
        <v>19</v>
      </c>
      <c r="D21152" s="22" t="s">
        <v>2925</v>
      </c>
      <c r="E21152" s="17" t="s">
        <v>2923</v>
      </c>
      <c r="F21152" s="24">
        <v>-74.0733125</v>
      </c>
      <c r="G21152" s="24">
        <v>4.6109375000000004</v>
      </c>
    </row>
    <row r="21153" spans="1:7" ht="15.6">
      <c r="A21153" s="19" t="s">
        <v>2983</v>
      </c>
      <c r="B21153" s="22" t="s">
        <v>2921</v>
      </c>
      <c r="C21153" s="22">
        <v>20</v>
      </c>
      <c r="D21153" s="22" t="s">
        <v>2929</v>
      </c>
      <c r="E21153" s="17" t="s">
        <v>2928</v>
      </c>
      <c r="F21153" s="24">
        <v>-74.0733125</v>
      </c>
      <c r="G21153" s="24">
        <v>4.6074374999999996</v>
      </c>
    </row>
    <row r="21154" spans="1:7" ht="15.6">
      <c r="A21154" s="19" t="s">
        <v>2983</v>
      </c>
      <c r="B21154" s="22" t="s">
        <v>2924</v>
      </c>
      <c r="C21154" s="22">
        <v>17</v>
      </c>
      <c r="D21154" s="22" t="s">
        <v>2929</v>
      </c>
      <c r="E21154" s="17" t="s">
        <v>2928</v>
      </c>
      <c r="F21154" s="24">
        <v>-74.0733125</v>
      </c>
      <c r="G21154" s="24">
        <v>4.6074374999999996</v>
      </c>
    </row>
    <row r="21155" spans="1:7" ht="15.6">
      <c r="A21155" s="19" t="s">
        <v>2983</v>
      </c>
      <c r="B21155" s="22" t="s">
        <v>2924</v>
      </c>
      <c r="C21155" s="22">
        <v>42</v>
      </c>
      <c r="D21155" s="22" t="s">
        <v>2925</v>
      </c>
      <c r="E21155" s="17" t="s">
        <v>2923</v>
      </c>
      <c r="F21155" s="24">
        <v>-74.068812500000007</v>
      </c>
      <c r="G21155" s="24">
        <v>4.6086875000000003</v>
      </c>
    </row>
    <row r="21156" spans="1:7" ht="15.6">
      <c r="A21156" s="19" t="s">
        <v>2983</v>
      </c>
      <c r="B21156" s="22" t="s">
        <v>2924</v>
      </c>
      <c r="C21156" s="22">
        <v>30</v>
      </c>
      <c r="D21156" s="22" t="s">
        <v>2925</v>
      </c>
      <c r="E21156" s="17" t="s">
        <v>2928</v>
      </c>
      <c r="F21156" s="24">
        <v>-74.095312500000006</v>
      </c>
      <c r="G21156" s="24">
        <v>4.5703125</v>
      </c>
    </row>
    <row r="21157" spans="1:7" ht="15.6">
      <c r="A21157" s="19" t="s">
        <v>2983</v>
      </c>
      <c r="B21157" s="22" t="s">
        <v>2921</v>
      </c>
      <c r="C21157" s="22">
        <v>50</v>
      </c>
      <c r="D21157" s="22" t="s">
        <v>2930</v>
      </c>
      <c r="E21157" s="17" t="s">
        <v>2926</v>
      </c>
      <c r="F21157" s="24">
        <v>-74.071937500000004</v>
      </c>
      <c r="G21157" s="24">
        <v>4.6059374999999996</v>
      </c>
    </row>
    <row r="21158" spans="1:7" ht="15.6">
      <c r="A21158" s="19" t="s">
        <v>2983</v>
      </c>
      <c r="B21158" s="22" t="s">
        <v>2921</v>
      </c>
      <c r="C21158" s="22">
        <v>23</v>
      </c>
      <c r="D21158" s="22" t="s">
        <v>2925</v>
      </c>
      <c r="E21158" s="17" t="s">
        <v>2926</v>
      </c>
      <c r="F21158" s="24">
        <v>-74.071937500000004</v>
      </c>
      <c r="G21158" s="24">
        <v>4.6059374999999996</v>
      </c>
    </row>
    <row r="21159" spans="1:7" ht="15.6">
      <c r="A21159" s="19" t="s">
        <v>2983</v>
      </c>
      <c r="B21159" s="22" t="s">
        <v>2921</v>
      </c>
      <c r="C21159" s="22">
        <v>38</v>
      </c>
      <c r="D21159" s="22" t="s">
        <v>2930</v>
      </c>
      <c r="E21159" s="17" t="s">
        <v>2926</v>
      </c>
      <c r="F21159" s="24">
        <v>-74.065062499999996</v>
      </c>
      <c r="G21159" s="24">
        <v>4.6046874999999998</v>
      </c>
    </row>
    <row r="21160" spans="1:7" ht="15.6">
      <c r="A21160" s="19" t="s">
        <v>2983</v>
      </c>
      <c r="B21160" s="22" t="s">
        <v>2924</v>
      </c>
      <c r="C21160" s="22">
        <v>24</v>
      </c>
      <c r="D21160" s="22" t="s">
        <v>2925</v>
      </c>
      <c r="E21160" s="17" t="s">
        <v>2928</v>
      </c>
      <c r="F21160" s="24">
        <v>-74.071812499999993</v>
      </c>
      <c r="G21160" s="24">
        <v>4.6071875000000002</v>
      </c>
    </row>
    <row r="21161" spans="1:7" ht="15.6">
      <c r="A21161" s="19" t="s">
        <v>2983</v>
      </c>
      <c r="B21161" s="22" t="s">
        <v>2921</v>
      </c>
      <c r="C21161" s="22">
        <v>40</v>
      </c>
      <c r="D21161" s="22" t="s">
        <v>2925</v>
      </c>
      <c r="E21161" s="17" t="s">
        <v>2923</v>
      </c>
      <c r="F21161" s="24">
        <v>-74.078937499999995</v>
      </c>
      <c r="G21161" s="24">
        <v>4.6084375</v>
      </c>
    </row>
    <row r="21162" spans="1:7" ht="15.6">
      <c r="A21162" s="19" t="s">
        <v>2983</v>
      </c>
      <c r="B21162" s="22" t="s">
        <v>2924</v>
      </c>
      <c r="C21162" s="22">
        <v>20</v>
      </c>
      <c r="D21162" s="22" t="s">
        <v>2925</v>
      </c>
      <c r="E21162" s="17" t="s">
        <v>2923</v>
      </c>
      <c r="F21162" s="24">
        <v>-74.070812500000002</v>
      </c>
      <c r="G21162" s="24">
        <v>4.6094375000000003</v>
      </c>
    </row>
    <row r="21163" spans="1:7" ht="15.6">
      <c r="A21163" s="19" t="s">
        <v>2983</v>
      </c>
      <c r="B21163" s="22" t="s">
        <v>2924</v>
      </c>
      <c r="C21163" s="22">
        <v>26</v>
      </c>
      <c r="D21163" s="22" t="s">
        <v>2930</v>
      </c>
      <c r="E21163" s="17" t="s">
        <v>2928</v>
      </c>
      <c r="F21163" s="24">
        <v>-74.071812499999993</v>
      </c>
      <c r="G21163" s="24">
        <v>4.6073124999999999</v>
      </c>
    </row>
    <row r="21164" spans="1:7" ht="15.6">
      <c r="A21164" s="19" t="s">
        <v>2983</v>
      </c>
      <c r="B21164" s="22" t="s">
        <v>2921</v>
      </c>
      <c r="C21164" s="22">
        <v>38</v>
      </c>
      <c r="D21164" s="22" t="s">
        <v>2925</v>
      </c>
      <c r="E21164" s="17" t="s">
        <v>2923</v>
      </c>
      <c r="F21164" s="24">
        <v>-74.110187499999995</v>
      </c>
      <c r="G21164" s="24">
        <v>4.7181875</v>
      </c>
    </row>
    <row r="21165" spans="1:7" ht="15.6">
      <c r="A21165" s="19" t="s">
        <v>2983</v>
      </c>
      <c r="B21165" s="22" t="s">
        <v>2921</v>
      </c>
      <c r="C21165" s="22">
        <v>20</v>
      </c>
      <c r="D21165" s="22" t="s">
        <v>2925</v>
      </c>
      <c r="E21165" s="17" t="s">
        <v>2927</v>
      </c>
      <c r="F21165" s="24">
        <v>-74.129937499999997</v>
      </c>
      <c r="G21165" s="24">
        <v>4.7213124999999998</v>
      </c>
    </row>
    <row r="21166" spans="1:7" ht="15.6">
      <c r="A21166" s="19" t="s">
        <v>2983</v>
      </c>
      <c r="B21166" s="22" t="s">
        <v>2921</v>
      </c>
      <c r="C21166" s="22">
        <v>19</v>
      </c>
      <c r="D21166" s="22" t="s">
        <v>2925</v>
      </c>
      <c r="E21166" s="17" t="s">
        <v>2923</v>
      </c>
      <c r="F21166" s="24">
        <v>-74.124062499999994</v>
      </c>
      <c r="G21166" s="24">
        <v>4.5915625000000002</v>
      </c>
    </row>
    <row r="21167" spans="1:7" ht="15.6">
      <c r="A21167" s="19" t="s">
        <v>2983</v>
      </c>
      <c r="B21167" s="22" t="s">
        <v>2921</v>
      </c>
      <c r="C21167" s="22">
        <v>20</v>
      </c>
      <c r="D21167" s="22" t="s">
        <v>2925</v>
      </c>
      <c r="E21167" s="17" t="s">
        <v>2923</v>
      </c>
      <c r="F21167" s="24">
        <v>-74.134312499999993</v>
      </c>
      <c r="G21167" s="24">
        <v>4.5775625</v>
      </c>
    </row>
    <row r="21168" spans="1:7" ht="15.6">
      <c r="A21168" s="19" t="s">
        <v>2983</v>
      </c>
      <c r="B21168" s="22" t="s">
        <v>2921</v>
      </c>
      <c r="C21168" s="22">
        <v>21</v>
      </c>
      <c r="D21168" s="22" t="s">
        <v>2929</v>
      </c>
      <c r="E21168" s="17" t="s">
        <v>2927</v>
      </c>
      <c r="F21168" s="24">
        <v>-74.072312499999995</v>
      </c>
      <c r="G21168" s="24">
        <v>4.6084375</v>
      </c>
    </row>
    <row r="21169" spans="1:7" ht="15.6">
      <c r="A21169" s="19" t="s">
        <v>2983</v>
      </c>
      <c r="B21169" s="22" t="s">
        <v>2924</v>
      </c>
      <c r="C21169" s="22">
        <v>25</v>
      </c>
      <c r="D21169" s="22" t="s">
        <v>2929</v>
      </c>
      <c r="E21169" s="17" t="s">
        <v>2923</v>
      </c>
      <c r="F21169" s="24">
        <v>-74.156187500000001</v>
      </c>
      <c r="G21169" s="24">
        <v>4.6138124999999999</v>
      </c>
    </row>
    <row r="21170" spans="1:7" ht="15.6">
      <c r="A21170" s="19" t="s">
        <v>2983</v>
      </c>
      <c r="B21170" s="22" t="s">
        <v>2924</v>
      </c>
      <c r="C21170" s="22">
        <v>37</v>
      </c>
      <c r="D21170" s="22" t="s">
        <v>2922</v>
      </c>
      <c r="E21170" s="17" t="s">
        <v>2923</v>
      </c>
      <c r="F21170" s="24">
        <v>-74.072937499999995</v>
      </c>
      <c r="G21170" s="24">
        <v>4.6379374999999996</v>
      </c>
    </row>
    <row r="21171" spans="1:7" ht="15.6">
      <c r="A21171" s="19" t="s">
        <v>2983</v>
      </c>
      <c r="B21171" s="22" t="s">
        <v>2924</v>
      </c>
      <c r="C21171" s="22">
        <v>32</v>
      </c>
      <c r="D21171" s="22" t="s">
        <v>2925</v>
      </c>
      <c r="E21171" s="17" t="s">
        <v>2926</v>
      </c>
      <c r="F21171" s="24">
        <v>-74.071937500000004</v>
      </c>
      <c r="G21171" s="24">
        <v>4.6058124999999999</v>
      </c>
    </row>
    <row r="21172" spans="1:7" ht="15.6">
      <c r="A21172" s="19" t="s">
        <v>2983</v>
      </c>
      <c r="B21172" s="22" t="s">
        <v>2924</v>
      </c>
      <c r="C21172" s="22">
        <v>26</v>
      </c>
      <c r="D21172" s="22" t="s">
        <v>2922</v>
      </c>
      <c r="E21172" s="17" t="s">
        <v>2926</v>
      </c>
      <c r="F21172" s="24">
        <v>-74.087187499999999</v>
      </c>
      <c r="G21172" s="24">
        <v>4.7484374999999996</v>
      </c>
    </row>
    <row r="21173" spans="1:7" ht="15.6">
      <c r="A21173" s="19" t="s">
        <v>2983</v>
      </c>
      <c r="B21173" s="22" t="s">
        <v>2921</v>
      </c>
      <c r="C21173" s="22">
        <v>24</v>
      </c>
      <c r="D21173" s="22" t="s">
        <v>2925</v>
      </c>
      <c r="E21173" s="17" t="s">
        <v>2927</v>
      </c>
      <c r="F21173" s="24">
        <v>-74.101687499999997</v>
      </c>
      <c r="G21173" s="24">
        <v>4.4980624999999996</v>
      </c>
    </row>
    <row r="21174" spans="1:7" ht="15.6">
      <c r="A21174" s="19" t="s">
        <v>2983</v>
      </c>
      <c r="B21174" s="22" t="s">
        <v>2921</v>
      </c>
      <c r="C21174" s="22">
        <v>21</v>
      </c>
      <c r="D21174" s="22" t="s">
        <v>2925</v>
      </c>
      <c r="E21174" s="17" t="s">
        <v>2926</v>
      </c>
      <c r="F21174" s="24">
        <v>-74.071937500000004</v>
      </c>
      <c r="G21174" s="24">
        <v>4.6058124999999999</v>
      </c>
    </row>
    <row r="21175" spans="1:7" ht="15.6">
      <c r="A21175" s="19" t="s">
        <v>2983</v>
      </c>
      <c r="B21175" s="22" t="s">
        <v>2924</v>
      </c>
      <c r="C21175" s="22">
        <v>18</v>
      </c>
      <c r="D21175" s="22" t="s">
        <v>2929</v>
      </c>
      <c r="E21175" s="17" t="s">
        <v>2926</v>
      </c>
      <c r="F21175" s="24">
        <v>-74.071812499999993</v>
      </c>
      <c r="G21175" s="24">
        <v>4.6058124999999999</v>
      </c>
    </row>
    <row r="21176" spans="1:7" ht="15.6">
      <c r="A21176" s="19" t="s">
        <v>2983</v>
      </c>
      <c r="B21176" s="22" t="s">
        <v>2924</v>
      </c>
      <c r="C21176" s="22">
        <v>30</v>
      </c>
      <c r="D21176" s="22" t="s">
        <v>2925</v>
      </c>
      <c r="E21176" s="17" t="s">
        <v>2928</v>
      </c>
      <c r="F21176" s="24">
        <v>-74.073187500000003</v>
      </c>
      <c r="G21176" s="24">
        <v>4.6075625000000002</v>
      </c>
    </row>
    <row r="21177" spans="1:7" ht="15.6">
      <c r="A21177" s="19" t="s">
        <v>2983</v>
      </c>
      <c r="B21177" s="22" t="s">
        <v>2921</v>
      </c>
      <c r="C21177" s="22">
        <v>36</v>
      </c>
      <c r="D21177" s="22" t="s">
        <v>2925</v>
      </c>
      <c r="E21177" s="17" t="s">
        <v>2923</v>
      </c>
      <c r="F21177" s="24">
        <v>-74.098312500000006</v>
      </c>
      <c r="G21177" s="24">
        <v>4.5691875</v>
      </c>
    </row>
    <row r="21178" spans="1:7" ht="15.6">
      <c r="A21178" s="19" t="s">
        <v>2983</v>
      </c>
      <c r="B21178" s="22" t="s">
        <v>2921</v>
      </c>
      <c r="C21178" s="22">
        <v>30</v>
      </c>
      <c r="D21178" s="22" t="s">
        <v>2925</v>
      </c>
      <c r="E21178" s="17" t="s">
        <v>2923</v>
      </c>
      <c r="F21178" s="24">
        <v>-74.100937500000001</v>
      </c>
      <c r="G21178" s="24">
        <v>4.5865625000000003</v>
      </c>
    </row>
    <row r="21179" spans="1:7" ht="15.6">
      <c r="A21179" s="19" t="s">
        <v>2983</v>
      </c>
      <c r="B21179" s="22" t="s">
        <v>2921</v>
      </c>
      <c r="C21179" s="22">
        <v>38</v>
      </c>
      <c r="D21179" s="22" t="s">
        <v>2925</v>
      </c>
      <c r="E21179" s="17" t="s">
        <v>2928</v>
      </c>
      <c r="F21179" s="24">
        <v>-74.220546900000002</v>
      </c>
      <c r="G21179" s="24">
        <v>4.6016124999999999</v>
      </c>
    </row>
    <row r="21180" spans="1:7" ht="15.6">
      <c r="A21180" s="19" t="s">
        <v>2983</v>
      </c>
      <c r="B21180" s="22" t="s">
        <v>2921</v>
      </c>
      <c r="C21180" s="22">
        <v>45</v>
      </c>
      <c r="D21180" s="22" t="s">
        <v>2922</v>
      </c>
      <c r="E21180" s="17" t="s">
        <v>2926</v>
      </c>
      <c r="F21180" s="24">
        <v>-74.071937500000004</v>
      </c>
      <c r="G21180" s="24">
        <v>4.6058124999999999</v>
      </c>
    </row>
    <row r="21181" spans="1:7" ht="15.6">
      <c r="A21181" s="19" t="s">
        <v>2983</v>
      </c>
      <c r="B21181" s="22" t="s">
        <v>2924</v>
      </c>
      <c r="C21181" s="22">
        <v>26</v>
      </c>
      <c r="D21181" s="22" t="s">
        <v>2925</v>
      </c>
      <c r="E21181" s="17" t="s">
        <v>2926</v>
      </c>
      <c r="F21181" s="24">
        <v>-74.071937500000004</v>
      </c>
      <c r="G21181" s="24">
        <v>4.6058124999999999</v>
      </c>
    </row>
    <row r="21182" spans="1:7" ht="15.6">
      <c r="A21182" s="19" t="s">
        <v>2983</v>
      </c>
      <c r="B21182" s="22" t="s">
        <v>2924</v>
      </c>
      <c r="C21182" s="22">
        <v>33</v>
      </c>
      <c r="D21182" s="22" t="s">
        <v>2925</v>
      </c>
      <c r="E21182" s="17" t="s">
        <v>2927</v>
      </c>
      <c r="F21182" s="24">
        <v>-74.071562499999999</v>
      </c>
      <c r="G21182" s="24">
        <v>4.6079375000000002</v>
      </c>
    </row>
    <row r="21183" spans="1:7" ht="15.6">
      <c r="A21183" s="19" t="s">
        <v>2983</v>
      </c>
      <c r="B21183" s="22" t="s">
        <v>2924</v>
      </c>
      <c r="C21183" s="22">
        <v>33</v>
      </c>
      <c r="D21183" s="22" t="s">
        <v>2930</v>
      </c>
      <c r="E21183" s="17" t="s">
        <v>2927</v>
      </c>
      <c r="F21183" s="24">
        <v>-74.071562499999999</v>
      </c>
      <c r="G21183" s="24">
        <v>4.6079375000000002</v>
      </c>
    </row>
    <row r="21184" spans="1:7" ht="15.6">
      <c r="A21184" s="19" t="s">
        <v>2983</v>
      </c>
      <c r="B21184" s="22" t="s">
        <v>2921</v>
      </c>
      <c r="C21184" s="22">
        <v>28</v>
      </c>
      <c r="D21184" s="22" t="s">
        <v>2925</v>
      </c>
      <c r="E21184" s="17" t="s">
        <v>2927</v>
      </c>
      <c r="F21184" s="24">
        <v>-74.071562499999999</v>
      </c>
      <c r="G21184" s="24">
        <v>4.6079375000000002</v>
      </c>
    </row>
    <row r="21185" spans="1:7" ht="15.6">
      <c r="A21185" s="19" t="s">
        <v>2983</v>
      </c>
      <c r="B21185" s="22" t="s">
        <v>2924</v>
      </c>
      <c r="C21185" s="22">
        <v>17</v>
      </c>
      <c r="D21185" s="22" t="s">
        <v>2930</v>
      </c>
      <c r="E21185" s="17" t="s">
        <v>2926</v>
      </c>
      <c r="F21185" s="24">
        <v>-74.092812499999994</v>
      </c>
      <c r="G21185" s="24">
        <v>4.5889375000000001</v>
      </c>
    </row>
    <row r="21186" spans="1:7" ht="15.6">
      <c r="A21186" s="19" t="s">
        <v>2983</v>
      </c>
      <c r="B21186" s="22" t="s">
        <v>2921</v>
      </c>
      <c r="C21186" s="22">
        <v>30</v>
      </c>
      <c r="D21186" s="22" t="s">
        <v>2930</v>
      </c>
      <c r="E21186" s="17" t="s">
        <v>2926</v>
      </c>
      <c r="F21186" s="24">
        <v>-74.072187499999998</v>
      </c>
      <c r="G21186" s="24">
        <v>4.6064375000000002</v>
      </c>
    </row>
    <row r="21187" spans="1:7" ht="15.6">
      <c r="A21187" s="19" t="s">
        <v>2983</v>
      </c>
      <c r="B21187" s="22" t="s">
        <v>2924</v>
      </c>
      <c r="C21187" s="22">
        <v>23</v>
      </c>
      <c r="D21187" s="22" t="s">
        <v>2925</v>
      </c>
      <c r="E21187" s="17" t="s">
        <v>2926</v>
      </c>
      <c r="F21187" s="24">
        <v>-74.072187499999998</v>
      </c>
      <c r="G21187" s="24">
        <v>4.6064375000000002</v>
      </c>
    </row>
    <row r="21188" spans="1:7" ht="15.6">
      <c r="A21188" s="19" t="s">
        <v>2983</v>
      </c>
      <c r="B21188" s="22" t="s">
        <v>2921</v>
      </c>
      <c r="C21188" s="22">
        <v>44</v>
      </c>
      <c r="D21188" s="22" t="s">
        <v>2925</v>
      </c>
      <c r="E21188" s="17" t="s">
        <v>2926</v>
      </c>
      <c r="F21188" s="24">
        <v>-74.139812500000005</v>
      </c>
      <c r="G21188" s="24">
        <v>4.6401874999999997</v>
      </c>
    </row>
    <row r="21189" spans="1:7" ht="15.6">
      <c r="A21189" s="19" t="s">
        <v>2983</v>
      </c>
      <c r="B21189" s="22" t="s">
        <v>2921</v>
      </c>
      <c r="C21189" s="22">
        <v>17</v>
      </c>
      <c r="D21189" s="22" t="s">
        <v>2922</v>
      </c>
      <c r="E21189" s="17" t="s">
        <v>2923</v>
      </c>
      <c r="F21189" s="24">
        <v>-74.102562500000005</v>
      </c>
      <c r="G21189" s="24">
        <v>4.7423124999999997</v>
      </c>
    </row>
    <row r="21190" spans="1:7" ht="15.6">
      <c r="A21190" s="19" t="s">
        <v>2983</v>
      </c>
      <c r="B21190" s="22" t="s">
        <v>2924</v>
      </c>
      <c r="C21190" s="22">
        <v>19</v>
      </c>
      <c r="D21190" s="22" t="s">
        <v>2922</v>
      </c>
      <c r="E21190" s="17" t="s">
        <v>2923</v>
      </c>
      <c r="F21190" s="24">
        <v>-74.228046899999995</v>
      </c>
      <c r="G21190" s="24">
        <v>4.5583375000000004</v>
      </c>
    </row>
    <row r="21191" spans="1:7" ht="15.6">
      <c r="A21191" s="19" t="s">
        <v>2983</v>
      </c>
      <c r="B21191" s="22" t="s">
        <v>2924</v>
      </c>
      <c r="C21191" s="22">
        <v>23</v>
      </c>
      <c r="D21191" s="22" t="s">
        <v>2925</v>
      </c>
      <c r="E21191" s="17" t="s">
        <v>2927</v>
      </c>
      <c r="F21191" s="24">
        <v>-74.070187500000003</v>
      </c>
      <c r="G21191" s="24">
        <v>4.6050624999999998</v>
      </c>
    </row>
    <row r="21192" spans="1:7" ht="15.6">
      <c r="A21192" s="19" t="s">
        <v>2983</v>
      </c>
      <c r="B21192" s="22" t="s">
        <v>2924</v>
      </c>
      <c r="C21192" s="22">
        <v>39</v>
      </c>
      <c r="D21192" s="22" t="s">
        <v>2925</v>
      </c>
      <c r="E21192" s="17" t="s">
        <v>2928</v>
      </c>
      <c r="F21192" s="24">
        <v>-74.071687499999996</v>
      </c>
      <c r="G21192" s="24">
        <v>4.6070624999999996</v>
      </c>
    </row>
    <row r="21193" spans="1:7" ht="15.6">
      <c r="A21193" s="19" t="s">
        <v>2983</v>
      </c>
      <c r="B21193" s="22" t="s">
        <v>2921</v>
      </c>
      <c r="C21193" s="22">
        <v>22</v>
      </c>
      <c r="D21193" s="22" t="s">
        <v>2922</v>
      </c>
      <c r="E21193" s="17" t="s">
        <v>2923</v>
      </c>
      <c r="F21193" s="24">
        <v>-74.032187500000006</v>
      </c>
      <c r="G21193" s="24">
        <v>4.7101875</v>
      </c>
    </row>
    <row r="21194" spans="1:7" ht="15.6">
      <c r="A21194" s="19" t="s">
        <v>2983</v>
      </c>
      <c r="B21194" s="22" t="s">
        <v>2921</v>
      </c>
      <c r="C21194" s="22">
        <v>40</v>
      </c>
      <c r="D21194" s="22" t="s">
        <v>2925</v>
      </c>
      <c r="E21194" s="17" t="s">
        <v>2928</v>
      </c>
      <c r="F21194" s="24">
        <v>-74.143937500000007</v>
      </c>
      <c r="G21194" s="24">
        <v>4.6288125000000004</v>
      </c>
    </row>
    <row r="21195" spans="1:7" ht="15.6">
      <c r="A21195" s="19" t="s">
        <v>2983</v>
      </c>
      <c r="B21195" s="22" t="s">
        <v>2924</v>
      </c>
      <c r="C21195" s="22">
        <v>21</v>
      </c>
      <c r="D21195" s="22" t="s">
        <v>2925</v>
      </c>
      <c r="E21195" s="17" t="s">
        <v>2923</v>
      </c>
      <c r="F21195" s="24">
        <v>-74.094562499999995</v>
      </c>
      <c r="G21195" s="24">
        <v>4.6906875000000001</v>
      </c>
    </row>
    <row r="21196" spans="1:7" ht="15.6">
      <c r="A21196" s="19" t="s">
        <v>2983</v>
      </c>
      <c r="B21196" s="22" t="s">
        <v>2921</v>
      </c>
      <c r="C21196" s="22">
        <v>27</v>
      </c>
      <c r="D21196" s="22" t="s">
        <v>2925</v>
      </c>
      <c r="E21196" s="17" t="s">
        <v>2928</v>
      </c>
      <c r="F21196" s="24">
        <v>-74.0613125</v>
      </c>
      <c r="G21196" s="24">
        <v>4.6381874999999999</v>
      </c>
    </row>
    <row r="21197" spans="1:7" ht="15.6">
      <c r="A21197" s="19" t="s">
        <v>2983</v>
      </c>
      <c r="B21197" s="22" t="s">
        <v>2924</v>
      </c>
      <c r="C21197" s="22">
        <v>31</v>
      </c>
      <c r="D21197" s="22" t="s">
        <v>2922</v>
      </c>
      <c r="E21197" s="17" t="s">
        <v>2927</v>
      </c>
      <c r="F21197" s="24">
        <v>-74.070937499999999</v>
      </c>
      <c r="G21197" s="24">
        <v>4.6084375</v>
      </c>
    </row>
    <row r="21198" spans="1:7" ht="15.6">
      <c r="A21198" s="19" t="s">
        <v>2983</v>
      </c>
      <c r="B21198" s="22" t="s">
        <v>2921</v>
      </c>
      <c r="C21198" s="22">
        <v>23</v>
      </c>
      <c r="D21198" s="22" t="s">
        <v>2925</v>
      </c>
      <c r="E21198" s="17" t="s">
        <v>2926</v>
      </c>
      <c r="F21198" s="24">
        <v>-74.024687499999999</v>
      </c>
      <c r="G21198" s="24">
        <v>4.7633124999999996</v>
      </c>
    </row>
    <row r="21199" spans="1:7" ht="15.6">
      <c r="A21199" s="19" t="s">
        <v>2983</v>
      </c>
      <c r="B21199" s="22" t="s">
        <v>2921</v>
      </c>
      <c r="C21199" s="22">
        <v>28</v>
      </c>
      <c r="D21199" s="22" t="s">
        <v>2925</v>
      </c>
      <c r="E21199" s="17" t="s">
        <v>2926</v>
      </c>
      <c r="F21199" s="24">
        <v>-74.071937500000004</v>
      </c>
      <c r="G21199" s="24">
        <v>4.6058124999999999</v>
      </c>
    </row>
    <row r="21200" spans="1:7" ht="15.6">
      <c r="A21200" s="19" t="s">
        <v>2983</v>
      </c>
      <c r="B21200" s="22" t="s">
        <v>2921</v>
      </c>
      <c r="C21200" s="22">
        <v>52</v>
      </c>
      <c r="D21200" s="22" t="s">
        <v>2925</v>
      </c>
      <c r="E21200" s="17" t="s">
        <v>2923</v>
      </c>
      <c r="F21200" s="24">
        <v>-74.065437500000002</v>
      </c>
      <c r="G21200" s="24">
        <v>4.6024374999999997</v>
      </c>
    </row>
    <row r="21201" spans="1:7" ht="15.6">
      <c r="A21201" s="19" t="s">
        <v>2983</v>
      </c>
      <c r="B21201" s="22" t="s">
        <v>2924</v>
      </c>
      <c r="C21201" s="22">
        <v>23</v>
      </c>
      <c r="D21201" s="22" t="s">
        <v>2925</v>
      </c>
      <c r="E21201" s="17" t="s">
        <v>2928</v>
      </c>
      <c r="F21201" s="24">
        <v>-74.071937500000004</v>
      </c>
      <c r="G21201" s="24">
        <v>4.6071875000000002</v>
      </c>
    </row>
    <row r="21202" spans="1:7" ht="15.6">
      <c r="A21202" s="19" t="s">
        <v>2983</v>
      </c>
      <c r="B21202" s="22" t="s">
        <v>2921</v>
      </c>
      <c r="C21202" s="22">
        <v>51</v>
      </c>
      <c r="D21202" s="22" t="s">
        <v>2925</v>
      </c>
      <c r="E21202" s="17" t="s">
        <v>2923</v>
      </c>
      <c r="F21202" s="24">
        <v>-74.101687499999997</v>
      </c>
      <c r="G21202" s="24">
        <v>4.5859375</v>
      </c>
    </row>
    <row r="21203" spans="1:7" ht="15.6">
      <c r="A21203" s="19" t="s">
        <v>2983</v>
      </c>
      <c r="B21203" s="22" t="s">
        <v>2921</v>
      </c>
      <c r="C21203" s="22">
        <v>56</v>
      </c>
      <c r="D21203" s="22" t="s">
        <v>2925</v>
      </c>
      <c r="E21203" s="17" t="s">
        <v>2923</v>
      </c>
      <c r="F21203" s="24">
        <v>-74.115312500000002</v>
      </c>
      <c r="G21203" s="24">
        <v>4.7160624999999996</v>
      </c>
    </row>
    <row r="21204" spans="1:7" ht="15.6">
      <c r="A21204" s="19" t="s">
        <v>2983</v>
      </c>
      <c r="B21204" s="22" t="s">
        <v>2924</v>
      </c>
      <c r="C21204" s="22">
        <v>25</v>
      </c>
      <c r="D21204" s="22" t="s">
        <v>2925</v>
      </c>
      <c r="E21204" s="17" t="s">
        <v>2923</v>
      </c>
      <c r="F21204" s="24">
        <v>-74.068812500000007</v>
      </c>
      <c r="G21204" s="24">
        <v>4.6086875000000003</v>
      </c>
    </row>
    <row r="21205" spans="1:7" ht="15.6">
      <c r="A21205" s="19" t="s">
        <v>2983</v>
      </c>
      <c r="B21205" s="22" t="s">
        <v>2921</v>
      </c>
      <c r="C21205" s="22">
        <v>35</v>
      </c>
      <c r="D21205" s="22" t="s">
        <v>2925</v>
      </c>
      <c r="E21205" s="17" t="s">
        <v>2928</v>
      </c>
      <c r="F21205" s="24">
        <v>-74.070812500000002</v>
      </c>
      <c r="G21205" s="24">
        <v>4.6053125000000001</v>
      </c>
    </row>
    <row r="21206" spans="1:7" ht="15.6">
      <c r="A21206" s="19" t="s">
        <v>2983</v>
      </c>
      <c r="B21206" s="22" t="s">
        <v>2924</v>
      </c>
      <c r="C21206" s="22">
        <v>24</v>
      </c>
      <c r="D21206" s="22" t="s">
        <v>2922</v>
      </c>
      <c r="E21206" s="17" t="s">
        <v>2923</v>
      </c>
      <c r="F21206" s="24">
        <v>-74.050812500000006</v>
      </c>
      <c r="G21206" s="24">
        <v>4.7080624999999996</v>
      </c>
    </row>
    <row r="21207" spans="1:7" ht="15.6">
      <c r="A21207" s="19" t="s">
        <v>2983</v>
      </c>
      <c r="B21207" s="22" t="s">
        <v>2924</v>
      </c>
      <c r="C21207" s="22">
        <v>40</v>
      </c>
      <c r="D21207" s="22" t="s">
        <v>2922</v>
      </c>
      <c r="E21207" s="17" t="s">
        <v>2923</v>
      </c>
      <c r="F21207" s="24">
        <v>-74.134562500000001</v>
      </c>
      <c r="G21207" s="24">
        <v>4.6651875</v>
      </c>
    </row>
    <row r="21208" spans="1:7" ht="15.6">
      <c r="A21208" s="19" t="s">
        <v>2983</v>
      </c>
      <c r="B21208" s="22" t="s">
        <v>2924</v>
      </c>
      <c r="C21208" s="22">
        <v>32</v>
      </c>
      <c r="D21208" s="22" t="s">
        <v>2922</v>
      </c>
      <c r="E21208" s="17" t="s">
        <v>2923</v>
      </c>
      <c r="F21208" s="24">
        <v>-74.065562499999999</v>
      </c>
      <c r="G21208" s="24">
        <v>4.6345625000000004</v>
      </c>
    </row>
    <row r="21209" spans="1:7" ht="15.6">
      <c r="A21209" s="19" t="s">
        <v>2983</v>
      </c>
      <c r="B21209" s="22" t="s">
        <v>2924</v>
      </c>
      <c r="C21209" s="22">
        <v>51</v>
      </c>
      <c r="D21209" s="22" t="s">
        <v>2925</v>
      </c>
      <c r="E21209" s="17" t="s">
        <v>2923</v>
      </c>
      <c r="F21209" s="24">
        <v>-74.069312499999995</v>
      </c>
      <c r="G21209" s="24">
        <v>4.6054374999999999</v>
      </c>
    </row>
    <row r="21210" spans="1:7" ht="15.6">
      <c r="A21210" s="19" t="s">
        <v>2983</v>
      </c>
      <c r="B21210" s="22" t="s">
        <v>2921</v>
      </c>
      <c r="C21210" s="22">
        <v>40</v>
      </c>
      <c r="D21210" s="22" t="s">
        <v>2925</v>
      </c>
      <c r="E21210" s="17" t="s">
        <v>2926</v>
      </c>
      <c r="F21210" s="24">
        <v>-74.071937500000004</v>
      </c>
      <c r="G21210" s="24">
        <v>4.6058124999999999</v>
      </c>
    </row>
    <row r="21211" spans="1:7" ht="15.6">
      <c r="A21211" s="19" t="s">
        <v>2983</v>
      </c>
      <c r="B21211" s="22" t="s">
        <v>2921</v>
      </c>
      <c r="C21211" s="22">
        <v>27</v>
      </c>
      <c r="D21211" s="22" t="s">
        <v>2925</v>
      </c>
      <c r="E21211" s="17" t="s">
        <v>2926</v>
      </c>
      <c r="F21211" s="24">
        <v>-74.071812499999993</v>
      </c>
      <c r="G21211" s="24">
        <v>4.6058124999999999</v>
      </c>
    </row>
    <row r="21212" spans="1:7" ht="15.6">
      <c r="A21212" s="19" t="s">
        <v>2983</v>
      </c>
      <c r="B21212" s="22" t="s">
        <v>2921</v>
      </c>
      <c r="C21212" s="22">
        <v>24</v>
      </c>
      <c r="D21212" s="22" t="s">
        <v>2922</v>
      </c>
      <c r="E21212" s="17" t="s">
        <v>2926</v>
      </c>
      <c r="F21212" s="24">
        <v>-74.157187500000006</v>
      </c>
      <c r="G21212" s="24">
        <v>4.6153124999999999</v>
      </c>
    </row>
    <row r="21213" spans="1:7" ht="15.6">
      <c r="A21213" s="19" t="s">
        <v>2983</v>
      </c>
      <c r="B21213" s="22" t="s">
        <v>2921</v>
      </c>
      <c r="C21213" s="22">
        <v>23</v>
      </c>
      <c r="D21213" s="22" t="s">
        <v>2929</v>
      </c>
      <c r="E21213" s="17" t="s">
        <v>2923</v>
      </c>
      <c r="F21213" s="24">
        <v>-74.1105625</v>
      </c>
      <c r="G21213" s="24">
        <v>4.7095624999999997</v>
      </c>
    </row>
    <row r="21214" spans="1:7" ht="15.6">
      <c r="A21214" s="19" t="s">
        <v>2983</v>
      </c>
      <c r="B21214" s="22" t="s">
        <v>2921</v>
      </c>
      <c r="C21214" s="22">
        <v>36</v>
      </c>
      <c r="D21214" s="22" t="s">
        <v>2925</v>
      </c>
      <c r="E21214" s="17" t="s">
        <v>2927</v>
      </c>
      <c r="F21214" s="24">
        <v>-74.146062499999999</v>
      </c>
      <c r="G21214" s="24">
        <v>4.5479374999999997</v>
      </c>
    </row>
    <row r="21215" spans="1:7" ht="15.6">
      <c r="A21215" s="19" t="s">
        <v>2983</v>
      </c>
      <c r="B21215" s="22" t="s">
        <v>2924</v>
      </c>
      <c r="C21215" s="22">
        <v>35</v>
      </c>
      <c r="D21215" s="22" t="s">
        <v>2922</v>
      </c>
      <c r="E21215" s="17" t="s">
        <v>2928</v>
      </c>
      <c r="F21215" s="24">
        <v>-74.084562500000004</v>
      </c>
      <c r="G21215" s="24">
        <v>4.6859374999999996</v>
      </c>
    </row>
    <row r="21216" spans="1:7" ht="15.6">
      <c r="A21216" s="19" t="s">
        <v>2983</v>
      </c>
      <c r="B21216" s="22" t="s">
        <v>2921</v>
      </c>
      <c r="C21216" s="22">
        <v>25</v>
      </c>
      <c r="D21216" s="22" t="s">
        <v>2930</v>
      </c>
      <c r="E21216" s="17" t="s">
        <v>2926</v>
      </c>
      <c r="F21216" s="24">
        <v>-74.071937500000004</v>
      </c>
      <c r="G21216" s="24">
        <v>4.6058124999999999</v>
      </c>
    </row>
    <row r="21217" spans="1:7" ht="15.6">
      <c r="A21217" s="19" t="s">
        <v>2983</v>
      </c>
      <c r="B21217" s="22" t="s">
        <v>2924</v>
      </c>
      <c r="C21217" s="22">
        <v>36</v>
      </c>
      <c r="D21217" s="22" t="s">
        <v>2922</v>
      </c>
      <c r="E21217" s="17" t="s">
        <v>2923</v>
      </c>
      <c r="F21217" s="24">
        <v>-74.134562500000001</v>
      </c>
      <c r="G21217" s="24">
        <v>4.6651875</v>
      </c>
    </row>
    <row r="21218" spans="1:7" ht="15.6">
      <c r="A21218" s="19" t="s">
        <v>2983</v>
      </c>
      <c r="B21218" s="22" t="s">
        <v>2921</v>
      </c>
      <c r="C21218" s="22">
        <v>49</v>
      </c>
      <c r="D21218" s="22" t="s">
        <v>2925</v>
      </c>
      <c r="E21218" s="17" t="s">
        <v>2923</v>
      </c>
      <c r="F21218" s="24">
        <v>-74.102812499999999</v>
      </c>
      <c r="G21218" s="24">
        <v>4.5914374999999996</v>
      </c>
    </row>
    <row r="21219" spans="1:7" ht="15.6">
      <c r="A21219" s="19" t="s">
        <v>2983</v>
      </c>
      <c r="B21219" s="22" t="s">
        <v>2924</v>
      </c>
      <c r="C21219" s="22">
        <v>20</v>
      </c>
      <c r="D21219" s="22" t="s">
        <v>2922</v>
      </c>
      <c r="E21219" s="17" t="s">
        <v>2926</v>
      </c>
      <c r="F21219" s="24">
        <v>-74.071687499999996</v>
      </c>
      <c r="G21219" s="24">
        <v>4.5793125000000003</v>
      </c>
    </row>
    <row r="21220" spans="1:7" ht="15.6">
      <c r="A21220" s="19" t="s">
        <v>2983</v>
      </c>
      <c r="B21220" s="22" t="s">
        <v>2921</v>
      </c>
      <c r="C21220" s="22">
        <v>32</v>
      </c>
      <c r="D21220" s="22" t="s">
        <v>2925</v>
      </c>
      <c r="E21220" s="17" t="s">
        <v>2926</v>
      </c>
      <c r="F21220" s="24">
        <v>-74.071937500000004</v>
      </c>
      <c r="G21220" s="24">
        <v>4.6058124999999999</v>
      </c>
    </row>
    <row r="21221" spans="1:7" ht="15.6">
      <c r="A21221" s="19" t="s">
        <v>2983</v>
      </c>
      <c r="B21221" s="22" t="s">
        <v>2924</v>
      </c>
      <c r="C21221" s="22">
        <v>24</v>
      </c>
      <c r="D21221" s="22" t="s">
        <v>2925</v>
      </c>
      <c r="E21221" s="17" t="s">
        <v>2923</v>
      </c>
      <c r="F21221" s="24">
        <v>-74.058062500000005</v>
      </c>
      <c r="G21221" s="24">
        <v>4.6600625000000004</v>
      </c>
    </row>
    <row r="21222" spans="1:7" ht="15.6">
      <c r="A21222" s="19" t="s">
        <v>2983</v>
      </c>
      <c r="B21222" s="22" t="s">
        <v>2921</v>
      </c>
      <c r="C21222" s="22">
        <v>20</v>
      </c>
      <c r="D21222" s="22" t="s">
        <v>2925</v>
      </c>
      <c r="E21222" s="17" t="s">
        <v>2923</v>
      </c>
      <c r="F21222" s="24">
        <v>-74.065562499999999</v>
      </c>
      <c r="G21222" s="24">
        <v>4.6049375000000001</v>
      </c>
    </row>
    <row r="21223" spans="1:7" ht="15.6">
      <c r="A21223" s="19" t="s">
        <v>2983</v>
      </c>
      <c r="B21223" s="22" t="s">
        <v>2924</v>
      </c>
      <c r="C21223" s="22">
        <v>23</v>
      </c>
      <c r="D21223" s="22" t="s">
        <v>2929</v>
      </c>
      <c r="E21223" s="17" t="s">
        <v>2923</v>
      </c>
      <c r="F21223" s="24">
        <v>-74.067937499999999</v>
      </c>
      <c r="G21223" s="24">
        <v>4.6068125000000002</v>
      </c>
    </row>
    <row r="21224" spans="1:7" ht="15.6">
      <c r="A21224" s="19" t="s">
        <v>2983</v>
      </c>
      <c r="B21224" s="22" t="s">
        <v>2921</v>
      </c>
      <c r="C21224" s="22">
        <v>28</v>
      </c>
      <c r="D21224" s="22" t="s">
        <v>2925</v>
      </c>
      <c r="E21224" s="17" t="s">
        <v>2923</v>
      </c>
      <c r="F21224" s="24">
        <v>-74.068812500000007</v>
      </c>
      <c r="G21224" s="24">
        <v>4.6050624999999998</v>
      </c>
    </row>
    <row r="21225" spans="1:7" ht="15.6">
      <c r="A21225" s="19" t="s">
        <v>2983</v>
      </c>
      <c r="B21225" s="22" t="s">
        <v>2921</v>
      </c>
      <c r="C21225" s="22">
        <v>19</v>
      </c>
      <c r="D21225" s="22" t="s">
        <v>2922</v>
      </c>
      <c r="E21225" s="17" t="s">
        <v>2928</v>
      </c>
      <c r="F21225" s="24">
        <v>-74.070687500000005</v>
      </c>
      <c r="G21225" s="24">
        <v>4.6064375000000002</v>
      </c>
    </row>
    <row r="21226" spans="1:7" ht="15.6">
      <c r="A21226" s="19" t="s">
        <v>2983</v>
      </c>
      <c r="B21226" s="22" t="s">
        <v>2921</v>
      </c>
      <c r="C21226" s="22">
        <v>41</v>
      </c>
      <c r="D21226" s="22" t="s">
        <v>2925</v>
      </c>
      <c r="E21226" s="17" t="s">
        <v>2928</v>
      </c>
      <c r="F21226" s="24">
        <v>-74.0733125</v>
      </c>
      <c r="G21226" s="24">
        <v>4.6075625000000002</v>
      </c>
    </row>
    <row r="21227" spans="1:7" ht="15.6">
      <c r="A21227" s="19" t="s">
        <v>2983</v>
      </c>
      <c r="B21227" s="22" t="s">
        <v>2924</v>
      </c>
      <c r="C21227" s="22">
        <v>54</v>
      </c>
      <c r="D21227" s="22" t="s">
        <v>2922</v>
      </c>
      <c r="E21227" s="17" t="s">
        <v>2923</v>
      </c>
      <c r="F21227" s="24">
        <v>-74.102312499999996</v>
      </c>
      <c r="G21227" s="24">
        <v>4.5980625000000002</v>
      </c>
    </row>
    <row r="21228" spans="1:7" ht="15.6">
      <c r="A21228" s="19" t="s">
        <v>2983</v>
      </c>
      <c r="B21228" s="22" t="s">
        <v>2921</v>
      </c>
      <c r="C21228" s="22">
        <v>26</v>
      </c>
      <c r="D21228" s="22" t="s">
        <v>2922</v>
      </c>
      <c r="E21228" s="17" t="s">
        <v>2923</v>
      </c>
      <c r="F21228" s="24">
        <v>-74.195187500000003</v>
      </c>
      <c r="G21228" s="24">
        <v>4.6059374999999996</v>
      </c>
    </row>
    <row r="21229" spans="1:7" ht="15.6">
      <c r="A21229" s="19" t="s">
        <v>2983</v>
      </c>
      <c r="B21229" s="22" t="s">
        <v>2921</v>
      </c>
      <c r="C21229" s="22">
        <v>25</v>
      </c>
      <c r="D21229" s="22" t="s">
        <v>2925</v>
      </c>
      <c r="E21229" s="17" t="s">
        <v>2928</v>
      </c>
      <c r="F21229" s="24">
        <v>-74.070562499999994</v>
      </c>
      <c r="G21229" s="24">
        <v>4.6063124999999996</v>
      </c>
    </row>
    <row r="21230" spans="1:7" ht="15.6">
      <c r="A21230" s="19" t="s">
        <v>2983</v>
      </c>
      <c r="B21230" s="22" t="s">
        <v>2924</v>
      </c>
      <c r="C21230" s="22">
        <v>46</v>
      </c>
      <c r="D21230" s="22" t="s">
        <v>2925</v>
      </c>
      <c r="E21230" s="17" t="s">
        <v>2928</v>
      </c>
      <c r="F21230" s="24">
        <v>-74.070562499999994</v>
      </c>
      <c r="G21230" s="24">
        <v>4.6063124999999996</v>
      </c>
    </row>
    <row r="21231" spans="1:7" ht="15.6">
      <c r="A21231" s="19" t="s">
        <v>2983</v>
      </c>
      <c r="B21231" s="22" t="s">
        <v>2924</v>
      </c>
      <c r="C21231" s="22">
        <v>20</v>
      </c>
      <c r="D21231" s="22" t="s">
        <v>2925</v>
      </c>
      <c r="E21231" s="17" t="s">
        <v>2927</v>
      </c>
      <c r="F21231" s="24">
        <v>-74.072312499999995</v>
      </c>
      <c r="G21231" s="24">
        <v>4.6083125000000003</v>
      </c>
    </row>
    <row r="21232" spans="1:7" ht="15.6">
      <c r="A21232" s="19" t="s">
        <v>2983</v>
      </c>
      <c r="B21232" s="22" t="s">
        <v>2921</v>
      </c>
      <c r="C21232" s="22">
        <v>25</v>
      </c>
      <c r="D21232" s="22" t="s">
        <v>2925</v>
      </c>
      <c r="E21232" s="17" t="s">
        <v>2923</v>
      </c>
      <c r="F21232" s="24">
        <v>-74.071812499999993</v>
      </c>
      <c r="G21232" s="24">
        <v>4.6093124999999997</v>
      </c>
    </row>
    <row r="21233" spans="1:7" ht="15.6">
      <c r="A21233" s="19" t="s">
        <v>2983</v>
      </c>
      <c r="B21233" s="22" t="s">
        <v>2921</v>
      </c>
      <c r="C21233" s="22">
        <v>24</v>
      </c>
      <c r="D21233" s="22" t="s">
        <v>2929</v>
      </c>
      <c r="E21233" s="17" t="s">
        <v>2923</v>
      </c>
      <c r="F21233" s="24">
        <v>-74.071437500000002</v>
      </c>
      <c r="G21233" s="24">
        <v>4.6099375</v>
      </c>
    </row>
    <row r="21234" spans="1:7" ht="15.6">
      <c r="A21234" s="19" t="s">
        <v>2983</v>
      </c>
      <c r="B21234" s="22" t="s">
        <v>2921</v>
      </c>
      <c r="C21234" s="22">
        <v>24</v>
      </c>
      <c r="D21234" s="22" t="s">
        <v>2925</v>
      </c>
      <c r="E21234" s="17" t="s">
        <v>2928</v>
      </c>
      <c r="F21234" s="24">
        <v>-74.070687500000005</v>
      </c>
      <c r="G21234" s="24">
        <v>4.6063124999999996</v>
      </c>
    </row>
    <row r="21235" spans="1:7" ht="15.6">
      <c r="A21235" s="19" t="s">
        <v>2983</v>
      </c>
      <c r="B21235" s="22" t="s">
        <v>2924</v>
      </c>
      <c r="C21235" s="22">
        <v>29</v>
      </c>
      <c r="D21235" s="22" t="s">
        <v>2925</v>
      </c>
      <c r="E21235" s="17" t="s">
        <v>2928</v>
      </c>
      <c r="F21235" s="24">
        <v>-74.073062500000006</v>
      </c>
      <c r="G21235" s="24">
        <v>4.6070624999999996</v>
      </c>
    </row>
    <row r="21236" spans="1:7" ht="15.6">
      <c r="A21236" s="19" t="s">
        <v>2983</v>
      </c>
      <c r="B21236" s="22" t="s">
        <v>2924</v>
      </c>
      <c r="C21236" s="22">
        <v>19</v>
      </c>
      <c r="D21236" s="22" t="s">
        <v>2925</v>
      </c>
      <c r="E21236" s="17" t="s">
        <v>2928</v>
      </c>
      <c r="F21236" s="24">
        <v>-74.073062500000006</v>
      </c>
      <c r="G21236" s="24">
        <v>4.6070624999999996</v>
      </c>
    </row>
    <row r="21237" spans="1:7" ht="15.6">
      <c r="A21237" s="19" t="s">
        <v>2983</v>
      </c>
      <c r="B21237" s="22" t="s">
        <v>2924</v>
      </c>
      <c r="C21237" s="22">
        <v>38</v>
      </c>
      <c r="D21237" s="22" t="s">
        <v>2922</v>
      </c>
      <c r="E21237" s="17" t="s">
        <v>2923</v>
      </c>
      <c r="F21237" s="24">
        <v>-74.102812499999999</v>
      </c>
      <c r="G21237" s="24">
        <v>4.5856874999999997</v>
      </c>
    </row>
    <row r="21238" spans="1:7" ht="15.6">
      <c r="A21238" s="19" t="s">
        <v>2983</v>
      </c>
      <c r="B21238" s="22" t="s">
        <v>2921</v>
      </c>
      <c r="C21238" s="22">
        <v>24</v>
      </c>
      <c r="D21238" s="22" t="s">
        <v>2922</v>
      </c>
      <c r="E21238" s="17" t="s">
        <v>2923</v>
      </c>
      <c r="F21238" s="24">
        <v>-74.071312500000005</v>
      </c>
      <c r="G21238" s="24">
        <v>4.6055624999999996</v>
      </c>
    </row>
    <row r="21239" spans="1:7" ht="15.6">
      <c r="A21239" s="19" t="s">
        <v>2983</v>
      </c>
      <c r="B21239" s="22" t="s">
        <v>2924</v>
      </c>
      <c r="C21239" s="22">
        <v>34</v>
      </c>
      <c r="D21239" s="22" t="s">
        <v>2922</v>
      </c>
      <c r="E21239" s="17" t="s">
        <v>2928</v>
      </c>
      <c r="F21239" s="24">
        <v>-74.0733125</v>
      </c>
      <c r="G21239" s="24">
        <v>4.6075625000000002</v>
      </c>
    </row>
    <row r="21240" spans="1:7" ht="15.6">
      <c r="A21240" s="19" t="s">
        <v>2983</v>
      </c>
      <c r="B21240" s="22" t="s">
        <v>2921</v>
      </c>
      <c r="C21240" s="22">
        <v>42</v>
      </c>
      <c r="D21240" s="22" t="s">
        <v>2925</v>
      </c>
      <c r="E21240" s="17" t="s">
        <v>2926</v>
      </c>
      <c r="F21240" s="24">
        <v>-74.0576875</v>
      </c>
      <c r="G21240" s="24">
        <v>4.6576874999999998</v>
      </c>
    </row>
    <row r="21241" spans="1:7" ht="15.6">
      <c r="A21241" s="19" t="s">
        <v>2989</v>
      </c>
      <c r="B21241" s="22" t="s">
        <v>2921</v>
      </c>
      <c r="C21241" s="22">
        <v>42</v>
      </c>
      <c r="D21241" s="22" t="s">
        <v>2925</v>
      </c>
      <c r="E21241" s="17" t="s">
        <v>2928</v>
      </c>
      <c r="F21241" s="24">
        <v>-74.100062500000007</v>
      </c>
      <c r="G21241" s="24">
        <v>4.6159375000000002</v>
      </c>
    </row>
    <row r="21242" spans="1:7" ht="15.6">
      <c r="A21242" s="19" t="s">
        <v>2989</v>
      </c>
      <c r="B21242" s="22" t="s">
        <v>2921</v>
      </c>
      <c r="C21242" s="22">
        <v>41</v>
      </c>
      <c r="D21242" s="22" t="s">
        <v>2922</v>
      </c>
      <c r="E21242" s="17" t="s">
        <v>2928</v>
      </c>
      <c r="F21242" s="24">
        <v>-74.091687500000006</v>
      </c>
      <c r="G21242" s="24">
        <v>4.5673124999999999</v>
      </c>
    </row>
    <row r="21243" spans="1:7" ht="15.6">
      <c r="A21243" s="19" t="s">
        <v>2989</v>
      </c>
      <c r="B21243" s="22" t="s">
        <v>2921</v>
      </c>
      <c r="C21243" s="22">
        <v>25</v>
      </c>
      <c r="D21243" s="22" t="s">
        <v>2925</v>
      </c>
      <c r="E21243" s="17" t="s">
        <v>2923</v>
      </c>
      <c r="F21243" s="24">
        <v>-74.235640599999996</v>
      </c>
      <c r="G21243" s="24">
        <v>4.5660625000000001</v>
      </c>
    </row>
    <row r="21244" spans="1:7" ht="15.6">
      <c r="A21244" s="19" t="s">
        <v>2989</v>
      </c>
      <c r="B21244" s="22" t="s">
        <v>2921</v>
      </c>
      <c r="C21244" s="22">
        <v>18</v>
      </c>
      <c r="D21244" s="22" t="s">
        <v>2925</v>
      </c>
      <c r="E21244" s="17" t="s">
        <v>2928</v>
      </c>
      <c r="F21244" s="24">
        <v>-74.1520625</v>
      </c>
      <c r="G21244" s="24">
        <v>4.6219374999999996</v>
      </c>
    </row>
    <row r="21245" spans="1:7" ht="15.6">
      <c r="A21245" s="19" t="s">
        <v>2989</v>
      </c>
      <c r="B21245" s="22" t="s">
        <v>2924</v>
      </c>
      <c r="C21245" s="22">
        <v>24</v>
      </c>
      <c r="D21245" s="22" t="s">
        <v>2922</v>
      </c>
      <c r="E21245" s="17" t="s">
        <v>2923</v>
      </c>
      <c r="F21245" s="24">
        <v>-74.108812499999999</v>
      </c>
      <c r="G21245" s="24">
        <v>4.5435625000000002</v>
      </c>
    </row>
    <row r="21246" spans="1:7" ht="15.6">
      <c r="A21246" s="19" t="s">
        <v>2989</v>
      </c>
      <c r="B21246" s="22" t="s">
        <v>2921</v>
      </c>
      <c r="C21246" s="22">
        <v>27</v>
      </c>
      <c r="D21246" s="22" t="s">
        <v>2925</v>
      </c>
      <c r="E21246" s="17" t="s">
        <v>2923</v>
      </c>
      <c r="F21246" s="24">
        <v>-74.194187499999998</v>
      </c>
      <c r="G21246" s="24">
        <v>4.6068125000000002</v>
      </c>
    </row>
    <row r="21247" spans="1:7" ht="15.6">
      <c r="A21247" s="19" t="s">
        <v>2989</v>
      </c>
      <c r="B21247" s="22" t="s">
        <v>2921</v>
      </c>
      <c r="C21247" s="22">
        <v>35</v>
      </c>
      <c r="D21247" s="22" t="s">
        <v>2925</v>
      </c>
      <c r="E21247" s="17" t="s">
        <v>2923</v>
      </c>
      <c r="F21247" s="24">
        <v>-74.110312500000006</v>
      </c>
      <c r="G21247" s="24">
        <v>4.4995624999999997</v>
      </c>
    </row>
    <row r="21248" spans="1:7" ht="15.6">
      <c r="A21248" s="19" t="s">
        <v>2989</v>
      </c>
      <c r="B21248" s="22" t="s">
        <v>2924</v>
      </c>
      <c r="C21248" s="22">
        <v>18</v>
      </c>
      <c r="D21248" s="22" t="s">
        <v>2922</v>
      </c>
      <c r="E21248" s="17" t="s">
        <v>2923</v>
      </c>
      <c r="F21248" s="24">
        <v>-74.177687500000005</v>
      </c>
      <c r="G21248" s="24">
        <v>4.6225624999999999</v>
      </c>
    </row>
    <row r="21249" spans="1:7" ht="15.6">
      <c r="A21249" s="19" t="s">
        <v>2989</v>
      </c>
      <c r="B21249" s="22" t="s">
        <v>2924</v>
      </c>
      <c r="C21249" s="22">
        <v>25</v>
      </c>
      <c r="D21249" s="22" t="s">
        <v>2922</v>
      </c>
      <c r="E21249" s="17" t="s">
        <v>2927</v>
      </c>
      <c r="F21249" s="24">
        <v>-74.193562499999999</v>
      </c>
      <c r="G21249" s="24">
        <v>4.6058124999999999</v>
      </c>
    </row>
    <row r="21250" spans="1:7" ht="15.6">
      <c r="A21250" s="19" t="s">
        <v>2989</v>
      </c>
      <c r="B21250" s="22" t="s">
        <v>2924</v>
      </c>
      <c r="C21250" s="22">
        <v>38</v>
      </c>
      <c r="D21250" s="22" t="s">
        <v>2925</v>
      </c>
      <c r="E21250" s="17" t="s">
        <v>2927</v>
      </c>
      <c r="F21250" s="24">
        <v>-74.149562500000002</v>
      </c>
      <c r="G21250" s="24">
        <v>4.6210624999999999</v>
      </c>
    </row>
    <row r="21251" spans="1:7" ht="15.6">
      <c r="A21251" s="19" t="s">
        <v>2989</v>
      </c>
      <c r="B21251" s="22" t="s">
        <v>2924</v>
      </c>
      <c r="C21251" s="22">
        <v>25</v>
      </c>
      <c r="D21251" s="22" t="s">
        <v>2930</v>
      </c>
      <c r="E21251" s="17" t="s">
        <v>2927</v>
      </c>
      <c r="F21251" s="24">
        <v>-74.149562500000002</v>
      </c>
      <c r="G21251" s="24">
        <v>4.6210624999999999</v>
      </c>
    </row>
    <row r="21252" spans="1:7" ht="15.6">
      <c r="A21252" s="19" t="s">
        <v>2989</v>
      </c>
      <c r="B21252" s="22" t="s">
        <v>2921</v>
      </c>
      <c r="C21252" s="22">
        <v>35</v>
      </c>
      <c r="D21252" s="22" t="s">
        <v>2925</v>
      </c>
      <c r="E21252" s="17" t="s">
        <v>2927</v>
      </c>
      <c r="F21252" s="24">
        <v>-74.149562500000002</v>
      </c>
      <c r="G21252" s="24">
        <v>4.6210624999999999</v>
      </c>
    </row>
    <row r="21253" spans="1:7" ht="15.6">
      <c r="A21253" s="19" t="s">
        <v>2989</v>
      </c>
      <c r="B21253" s="22" t="s">
        <v>2921</v>
      </c>
      <c r="C21253" s="22">
        <v>17</v>
      </c>
      <c r="D21253" s="22" t="s">
        <v>2922</v>
      </c>
      <c r="E21253" s="17" t="s">
        <v>2923</v>
      </c>
      <c r="F21253" s="24">
        <v>-74.178312500000004</v>
      </c>
      <c r="G21253" s="24">
        <v>4.6136875000000002</v>
      </c>
    </row>
    <row r="21254" spans="1:7" ht="15.6">
      <c r="A21254" s="19" t="s">
        <v>2989</v>
      </c>
      <c r="B21254" s="22" t="s">
        <v>2924</v>
      </c>
      <c r="C21254" s="22">
        <v>19</v>
      </c>
      <c r="D21254" s="22" t="s">
        <v>2930</v>
      </c>
      <c r="E21254" s="17" t="s">
        <v>2923</v>
      </c>
      <c r="F21254" s="24">
        <v>-74.154312500000003</v>
      </c>
      <c r="G21254" s="24">
        <v>4.6188124999999998</v>
      </c>
    </row>
    <row r="21255" spans="1:7" ht="15.6">
      <c r="A21255" s="19" t="s">
        <v>2989</v>
      </c>
      <c r="B21255" s="22" t="s">
        <v>2921</v>
      </c>
      <c r="C21255" s="22">
        <v>22</v>
      </c>
      <c r="D21255" s="22" t="s">
        <v>2925</v>
      </c>
      <c r="E21255" s="17" t="s">
        <v>2923</v>
      </c>
      <c r="F21255" s="24">
        <v>-74.154312500000003</v>
      </c>
      <c r="G21255" s="24">
        <v>4.6188124999999998</v>
      </c>
    </row>
    <row r="21256" spans="1:7" ht="15.6">
      <c r="A21256" s="19" t="s">
        <v>2989</v>
      </c>
      <c r="B21256" s="22" t="s">
        <v>2924</v>
      </c>
      <c r="C21256" s="22">
        <v>26</v>
      </c>
      <c r="D21256" s="22" t="s">
        <v>2930</v>
      </c>
      <c r="E21256" s="17" t="s">
        <v>2923</v>
      </c>
      <c r="F21256" s="24">
        <v>-74.154312500000003</v>
      </c>
      <c r="G21256" s="24">
        <v>4.6188124999999998</v>
      </c>
    </row>
    <row r="21257" spans="1:7" ht="15.6">
      <c r="A21257" s="19" t="s">
        <v>2989</v>
      </c>
      <c r="B21257" s="22" t="s">
        <v>2921</v>
      </c>
      <c r="C21257" s="22">
        <v>24</v>
      </c>
      <c r="D21257" s="22" t="s">
        <v>2929</v>
      </c>
      <c r="E21257" s="17" t="s">
        <v>2923</v>
      </c>
      <c r="F21257" s="24">
        <v>-74.142562499999997</v>
      </c>
      <c r="G21257" s="24">
        <v>4.6324375</v>
      </c>
    </row>
    <row r="21258" spans="1:7" ht="15.6">
      <c r="A21258" s="19" t="s">
        <v>2989</v>
      </c>
      <c r="B21258" s="22" t="s">
        <v>2921</v>
      </c>
      <c r="C21258" s="22">
        <v>22</v>
      </c>
      <c r="D21258" s="22" t="s">
        <v>2925</v>
      </c>
      <c r="E21258" s="17" t="s">
        <v>2927</v>
      </c>
      <c r="F21258" s="24">
        <v>-74.153562500000007</v>
      </c>
      <c r="G21258" s="24">
        <v>4.6203124999999998</v>
      </c>
    </row>
    <row r="21259" spans="1:7" ht="15.6">
      <c r="A21259" s="19" t="s">
        <v>2989</v>
      </c>
      <c r="B21259" s="22" t="s">
        <v>2921</v>
      </c>
      <c r="C21259" s="22">
        <v>25</v>
      </c>
      <c r="D21259" s="22" t="s">
        <v>2922</v>
      </c>
      <c r="E21259" s="17" t="s">
        <v>2923</v>
      </c>
      <c r="F21259" s="24">
        <v>-74.070687500000005</v>
      </c>
      <c r="G21259" s="24">
        <v>4.6051875000000004</v>
      </c>
    </row>
    <row r="21260" spans="1:7" ht="15.6">
      <c r="A21260" s="19" t="s">
        <v>2989</v>
      </c>
      <c r="B21260" s="22" t="s">
        <v>2924</v>
      </c>
      <c r="C21260" s="22">
        <v>37</v>
      </c>
      <c r="D21260" s="22" t="s">
        <v>2930</v>
      </c>
      <c r="E21260" s="17" t="s">
        <v>2923</v>
      </c>
      <c r="F21260" s="24">
        <v>-74.115062499999993</v>
      </c>
      <c r="G21260" s="24">
        <v>4.6319375000000003</v>
      </c>
    </row>
    <row r="21261" spans="1:7" ht="15.6">
      <c r="A21261" s="19" t="s">
        <v>2989</v>
      </c>
      <c r="B21261" s="22" t="s">
        <v>2921</v>
      </c>
      <c r="C21261" s="22">
        <v>25</v>
      </c>
      <c r="D21261" s="22" t="s">
        <v>2922</v>
      </c>
      <c r="E21261" s="17" t="s">
        <v>2923</v>
      </c>
      <c r="F21261" s="24">
        <v>-74.151062499999995</v>
      </c>
      <c r="G21261" s="24">
        <v>4.5961875000000001</v>
      </c>
    </row>
    <row r="21262" spans="1:7" ht="15.6">
      <c r="A21262" s="19" t="s">
        <v>2989</v>
      </c>
      <c r="B21262" s="22" t="s">
        <v>2921</v>
      </c>
      <c r="C21262" s="22">
        <v>34</v>
      </c>
      <c r="D21262" s="22" t="s">
        <v>2925</v>
      </c>
      <c r="E21262" s="17" t="s">
        <v>2926</v>
      </c>
      <c r="F21262" s="24">
        <v>-74.143812499999996</v>
      </c>
      <c r="G21262" s="24">
        <v>4.5553125000000003</v>
      </c>
    </row>
    <row r="21263" spans="1:7" ht="15.6">
      <c r="A21263" s="19" t="s">
        <v>2989</v>
      </c>
      <c r="B21263" s="22" t="s">
        <v>2921</v>
      </c>
      <c r="C21263" s="22">
        <v>20</v>
      </c>
      <c r="D21263" s="22" t="s">
        <v>2930</v>
      </c>
      <c r="E21263" s="17" t="s">
        <v>2923</v>
      </c>
      <c r="F21263" s="24">
        <v>-74.161812499999996</v>
      </c>
      <c r="G21263" s="24">
        <v>4.6385624999999999</v>
      </c>
    </row>
    <row r="21264" spans="1:7" ht="15.6">
      <c r="A21264" s="19" t="s">
        <v>2989</v>
      </c>
      <c r="B21264" s="22" t="s">
        <v>2924</v>
      </c>
      <c r="C21264" s="22">
        <v>20</v>
      </c>
      <c r="D21264" s="22" t="s">
        <v>2922</v>
      </c>
      <c r="E21264" s="17" t="s">
        <v>2923</v>
      </c>
      <c r="F21264" s="24">
        <v>-74.139062499999994</v>
      </c>
      <c r="G21264" s="24">
        <v>4.6406875000000003</v>
      </c>
    </row>
    <row r="21265" spans="1:7" ht="15.6">
      <c r="A21265" s="19" t="s">
        <v>2989</v>
      </c>
      <c r="B21265" s="22" t="s">
        <v>2924</v>
      </c>
      <c r="C21265" s="22">
        <v>22</v>
      </c>
      <c r="D21265" s="22" t="s">
        <v>2922</v>
      </c>
      <c r="E21265" s="17" t="s">
        <v>2923</v>
      </c>
      <c r="F21265" s="24">
        <v>-74.138562500000006</v>
      </c>
      <c r="G21265" s="24">
        <v>4.6135624999999996</v>
      </c>
    </row>
    <row r="21266" spans="1:7" ht="15.6">
      <c r="A21266" s="19" t="s">
        <v>2989</v>
      </c>
      <c r="B21266" s="22" t="s">
        <v>2924</v>
      </c>
      <c r="C21266" s="22">
        <v>24</v>
      </c>
      <c r="D21266" s="22" t="s">
        <v>2922</v>
      </c>
      <c r="E21266" s="17" t="s">
        <v>2923</v>
      </c>
      <c r="F21266" s="24">
        <v>-74.195187500000003</v>
      </c>
      <c r="G21266" s="24">
        <v>4.6060625000000002</v>
      </c>
    </row>
    <row r="21267" spans="1:7" ht="15.6">
      <c r="A21267" s="19" t="s">
        <v>2989</v>
      </c>
      <c r="B21267" s="22" t="s">
        <v>2921</v>
      </c>
      <c r="C21267" s="22">
        <v>24</v>
      </c>
      <c r="D21267" s="22" t="s">
        <v>2930</v>
      </c>
      <c r="E21267" s="17" t="s">
        <v>2923</v>
      </c>
      <c r="F21267" s="24">
        <v>-74.154562499999997</v>
      </c>
      <c r="G21267" s="24">
        <v>4.6194375000000001</v>
      </c>
    </row>
    <row r="21268" spans="1:7" ht="15.6">
      <c r="A21268" s="19" t="s">
        <v>2989</v>
      </c>
      <c r="B21268" s="22" t="s">
        <v>2924</v>
      </c>
      <c r="C21268" s="22">
        <v>62</v>
      </c>
      <c r="D21268" s="22" t="s">
        <v>2925</v>
      </c>
      <c r="E21268" s="17" t="s">
        <v>2923</v>
      </c>
      <c r="F21268" s="24">
        <v>-74.178312500000004</v>
      </c>
      <c r="G21268" s="24">
        <v>4.6136875000000002</v>
      </c>
    </row>
    <row r="21269" spans="1:7" ht="15.6">
      <c r="A21269" s="19" t="s">
        <v>2989</v>
      </c>
      <c r="B21269" s="22" t="s">
        <v>2921</v>
      </c>
      <c r="C21269" s="22">
        <v>32</v>
      </c>
      <c r="D21269" s="22" t="s">
        <v>2922</v>
      </c>
      <c r="E21269" s="17" t="s">
        <v>2928</v>
      </c>
      <c r="F21269" s="24">
        <v>-74.163812500000006</v>
      </c>
      <c r="G21269" s="24">
        <v>4.6385624999999999</v>
      </c>
    </row>
    <row r="21270" spans="1:7" ht="15.6">
      <c r="A21270" s="19" t="s">
        <v>2989</v>
      </c>
      <c r="B21270" s="22" t="s">
        <v>2924</v>
      </c>
      <c r="C21270" s="22">
        <v>18</v>
      </c>
      <c r="D21270" s="22" t="s">
        <v>2922</v>
      </c>
      <c r="E21270" s="17" t="s">
        <v>2923</v>
      </c>
      <c r="F21270" s="24">
        <v>-74.1550625</v>
      </c>
      <c r="G21270" s="24">
        <v>4.6133125000000001</v>
      </c>
    </row>
    <row r="21271" spans="1:7" ht="15.6">
      <c r="A21271" s="19" t="s">
        <v>2989</v>
      </c>
      <c r="B21271" s="22" t="s">
        <v>2924</v>
      </c>
      <c r="C21271" s="22">
        <v>24</v>
      </c>
      <c r="D21271" s="22" t="s">
        <v>2922</v>
      </c>
      <c r="E21271" s="17" t="s">
        <v>2923</v>
      </c>
      <c r="F21271" s="24">
        <v>-74.192687500000005</v>
      </c>
      <c r="G21271" s="24">
        <v>4.6109375000000004</v>
      </c>
    </row>
    <row r="21272" spans="1:7" ht="15.6">
      <c r="A21272" s="19" t="s">
        <v>2989</v>
      </c>
      <c r="B21272" s="22" t="s">
        <v>2924</v>
      </c>
      <c r="C21272" s="22">
        <v>18</v>
      </c>
      <c r="D21272" s="22" t="s">
        <v>2922</v>
      </c>
      <c r="E21272" s="17" t="s">
        <v>2928</v>
      </c>
      <c r="F21272" s="24">
        <v>-74.118562499999996</v>
      </c>
      <c r="G21272" s="24">
        <v>4.6028124999999998</v>
      </c>
    </row>
    <row r="21273" spans="1:7" ht="15.6">
      <c r="A21273" s="19" t="s">
        <v>2989</v>
      </c>
      <c r="B21273" s="22" t="s">
        <v>2924</v>
      </c>
      <c r="C21273" s="22">
        <v>33</v>
      </c>
      <c r="D21273" s="22" t="s">
        <v>2930</v>
      </c>
      <c r="E21273" s="17" t="s">
        <v>2923</v>
      </c>
      <c r="F21273" s="24">
        <v>-74.155312499999994</v>
      </c>
      <c r="G21273" s="24">
        <v>4.6134374999999999</v>
      </c>
    </row>
    <row r="21274" spans="1:7" ht="15.6">
      <c r="A21274" s="19" t="s">
        <v>2989</v>
      </c>
      <c r="B21274" s="22" t="s">
        <v>2921</v>
      </c>
      <c r="C21274" s="22">
        <v>18</v>
      </c>
      <c r="D21274" s="22" t="s">
        <v>2929</v>
      </c>
      <c r="E21274" s="17" t="s">
        <v>2923</v>
      </c>
      <c r="F21274" s="24">
        <v>-74.152562500000002</v>
      </c>
      <c r="G21274" s="24">
        <v>4.6229374999999999</v>
      </c>
    </row>
    <row r="21275" spans="1:7" ht="15.6">
      <c r="A21275" s="19" t="s">
        <v>2989</v>
      </c>
      <c r="B21275" s="22" t="s">
        <v>2924</v>
      </c>
      <c r="C21275" s="22">
        <v>40</v>
      </c>
      <c r="D21275" s="22" t="s">
        <v>2930</v>
      </c>
      <c r="E21275" s="17" t="s">
        <v>2923</v>
      </c>
      <c r="F21275" s="24">
        <v>-74.164562500000002</v>
      </c>
      <c r="G21275" s="24">
        <v>4.6116875000000004</v>
      </c>
    </row>
    <row r="21276" spans="1:7" ht="15.6">
      <c r="A21276" s="19" t="s">
        <v>2989</v>
      </c>
      <c r="B21276" s="22" t="s">
        <v>2924</v>
      </c>
      <c r="C21276" s="22">
        <v>20</v>
      </c>
      <c r="D21276" s="22" t="s">
        <v>2925</v>
      </c>
      <c r="E21276" s="17" t="s">
        <v>2923</v>
      </c>
      <c r="F21276" s="24">
        <v>-74.150437499999995</v>
      </c>
      <c r="G21276" s="24">
        <v>4.6234374999999996</v>
      </c>
    </row>
    <row r="21277" spans="1:7" ht="15.6">
      <c r="A21277" s="19" t="s">
        <v>2989</v>
      </c>
      <c r="B21277" s="22" t="s">
        <v>2921</v>
      </c>
      <c r="C21277" s="22">
        <v>31</v>
      </c>
      <c r="D21277" s="22" t="s">
        <v>2922</v>
      </c>
      <c r="E21277" s="17" t="s">
        <v>2923</v>
      </c>
      <c r="F21277" s="24">
        <v>-74.026671899999997</v>
      </c>
      <c r="G21277" s="24">
        <v>4.9186375</v>
      </c>
    </row>
    <row r="21278" spans="1:7" ht="15.6">
      <c r="A21278" s="19" t="s">
        <v>2989</v>
      </c>
      <c r="B21278" s="22" t="s">
        <v>2924</v>
      </c>
      <c r="C21278" s="22">
        <v>32</v>
      </c>
      <c r="D21278" s="22" t="s">
        <v>2930</v>
      </c>
      <c r="E21278" s="17" t="s">
        <v>2928</v>
      </c>
      <c r="F21278" s="24">
        <v>-74.057812499999997</v>
      </c>
      <c r="G21278" s="24">
        <v>4.6668124999999998</v>
      </c>
    </row>
    <row r="21279" spans="1:7" ht="15.6">
      <c r="A21279" s="19" t="s">
        <v>2989</v>
      </c>
      <c r="B21279" s="22" t="s">
        <v>2924</v>
      </c>
      <c r="C21279" s="22">
        <v>35</v>
      </c>
      <c r="D21279" s="22" t="s">
        <v>2925</v>
      </c>
      <c r="E21279" s="17" t="s">
        <v>2928</v>
      </c>
      <c r="F21279" s="24">
        <v>-74.1201875</v>
      </c>
      <c r="G21279" s="24">
        <v>4.6171875</v>
      </c>
    </row>
    <row r="21280" spans="1:7" ht="15.6">
      <c r="A21280" s="19" t="s">
        <v>2989</v>
      </c>
      <c r="B21280" s="22" t="s">
        <v>2921</v>
      </c>
      <c r="C21280" s="22">
        <v>29</v>
      </c>
      <c r="D21280" s="22" t="s">
        <v>2922</v>
      </c>
      <c r="E21280" s="17" t="s">
        <v>2923</v>
      </c>
      <c r="F21280" s="24">
        <v>-74.062062499999996</v>
      </c>
      <c r="G21280" s="24">
        <v>4.6386874999999996</v>
      </c>
    </row>
    <row r="21281" spans="1:7" ht="15.6">
      <c r="A21281" s="19" t="s">
        <v>2989</v>
      </c>
      <c r="B21281" s="22" t="s">
        <v>2924</v>
      </c>
      <c r="C21281" s="22">
        <v>39</v>
      </c>
      <c r="D21281" s="22" t="s">
        <v>2930</v>
      </c>
      <c r="E21281" s="17" t="s">
        <v>2928</v>
      </c>
      <c r="F21281" s="24">
        <v>-74.150687500000004</v>
      </c>
      <c r="G21281" s="24">
        <v>4.6195624999999998</v>
      </c>
    </row>
    <row r="21282" spans="1:7" ht="15.6">
      <c r="A21282" s="19" t="s">
        <v>2989</v>
      </c>
      <c r="B21282" s="22" t="s">
        <v>2924</v>
      </c>
      <c r="C21282" s="22">
        <v>70</v>
      </c>
      <c r="D21282" s="22" t="s">
        <v>2930</v>
      </c>
      <c r="E21282" s="17" t="s">
        <v>2928</v>
      </c>
      <c r="F21282" s="24">
        <v>-74.150687500000004</v>
      </c>
      <c r="G21282" s="24">
        <v>4.6195624999999998</v>
      </c>
    </row>
    <row r="21283" spans="1:7" ht="15.6">
      <c r="A21283" s="19" t="s">
        <v>2989</v>
      </c>
      <c r="B21283" s="22" t="s">
        <v>2921</v>
      </c>
      <c r="C21283" s="22">
        <v>16</v>
      </c>
      <c r="D21283" s="22" t="s">
        <v>2930</v>
      </c>
      <c r="E21283" s="17" t="s">
        <v>2928</v>
      </c>
      <c r="F21283" s="24">
        <v>-74.150687500000004</v>
      </c>
      <c r="G21283" s="24">
        <v>4.6195624999999998</v>
      </c>
    </row>
    <row r="21284" spans="1:7" ht="15.6">
      <c r="A21284" s="19" t="s">
        <v>2989</v>
      </c>
      <c r="B21284" s="22" t="s">
        <v>2924</v>
      </c>
      <c r="C21284" s="22">
        <v>20</v>
      </c>
      <c r="D21284" s="22" t="s">
        <v>2925</v>
      </c>
      <c r="E21284" s="17" t="s">
        <v>2928</v>
      </c>
      <c r="F21284" s="24">
        <v>-74.150687500000004</v>
      </c>
      <c r="G21284" s="24">
        <v>4.6195624999999998</v>
      </c>
    </row>
    <row r="21285" spans="1:7" ht="15.6">
      <c r="A21285" s="19" t="s">
        <v>2989</v>
      </c>
      <c r="B21285" s="22" t="s">
        <v>2921</v>
      </c>
      <c r="C21285" s="22">
        <v>27</v>
      </c>
      <c r="D21285" s="22" t="s">
        <v>2929</v>
      </c>
      <c r="E21285" s="17" t="s">
        <v>2928</v>
      </c>
      <c r="F21285" s="24">
        <v>-74.1730625</v>
      </c>
      <c r="G21285" s="24">
        <v>4.6281875000000001</v>
      </c>
    </row>
    <row r="21286" spans="1:7" ht="15.6">
      <c r="A21286" s="19" t="s">
        <v>2989</v>
      </c>
      <c r="B21286" s="22" t="s">
        <v>2921</v>
      </c>
      <c r="C21286" s="22">
        <v>27</v>
      </c>
      <c r="D21286" s="22" t="s">
        <v>2930</v>
      </c>
      <c r="E21286" s="17" t="s">
        <v>2923</v>
      </c>
      <c r="F21286" s="24">
        <v>-74.101062499999998</v>
      </c>
      <c r="G21286" s="24">
        <v>4.6169374999999997</v>
      </c>
    </row>
    <row r="21287" spans="1:7" ht="15.6">
      <c r="A21287" s="19" t="s">
        <v>2989</v>
      </c>
      <c r="B21287" s="22" t="s">
        <v>2921</v>
      </c>
      <c r="C21287" s="22">
        <v>22</v>
      </c>
      <c r="D21287" s="22" t="s">
        <v>2925</v>
      </c>
      <c r="E21287" s="17" t="s">
        <v>2927</v>
      </c>
      <c r="F21287" s="24">
        <v>-74.138187500000001</v>
      </c>
      <c r="G21287" s="24">
        <v>4.6395625000000003</v>
      </c>
    </row>
    <row r="21288" spans="1:7" ht="15.6">
      <c r="A21288" s="19" t="s">
        <v>2989</v>
      </c>
      <c r="B21288" s="22" t="s">
        <v>2921</v>
      </c>
      <c r="C21288" s="22">
        <v>19</v>
      </c>
      <c r="D21288" s="22" t="s">
        <v>2922</v>
      </c>
      <c r="E21288" s="17" t="s">
        <v>2928</v>
      </c>
      <c r="F21288" s="24">
        <v>-74.169687499999995</v>
      </c>
      <c r="G21288" s="24">
        <v>4.6158124999999997</v>
      </c>
    </row>
    <row r="21289" spans="1:7" ht="15.6">
      <c r="A21289" s="19" t="s">
        <v>2989</v>
      </c>
      <c r="B21289" s="22" t="s">
        <v>2921</v>
      </c>
      <c r="C21289" s="22">
        <v>19</v>
      </c>
      <c r="D21289" s="22" t="s">
        <v>2922</v>
      </c>
      <c r="E21289" s="17" t="s">
        <v>2923</v>
      </c>
      <c r="F21289" s="24">
        <v>-74.098812499999994</v>
      </c>
      <c r="G21289" s="24">
        <v>4.6794374999999997</v>
      </c>
    </row>
    <row r="21290" spans="1:7" ht="15.6">
      <c r="A21290" s="19" t="s">
        <v>2989</v>
      </c>
      <c r="B21290" s="22" t="s">
        <v>2921</v>
      </c>
      <c r="C21290" s="22">
        <v>26</v>
      </c>
      <c r="D21290" s="22" t="s">
        <v>2922</v>
      </c>
      <c r="E21290" s="17" t="s">
        <v>2923</v>
      </c>
      <c r="F21290" s="24">
        <v>-74.137812499999995</v>
      </c>
      <c r="G21290" s="24">
        <v>4.6145624999999999</v>
      </c>
    </row>
    <row r="21291" spans="1:7" ht="15.6">
      <c r="A21291" s="19" t="s">
        <v>2989</v>
      </c>
      <c r="B21291" s="22" t="s">
        <v>2921</v>
      </c>
      <c r="C21291" s="22">
        <v>16</v>
      </c>
      <c r="D21291" s="22" t="s">
        <v>2929</v>
      </c>
      <c r="E21291" s="17" t="s">
        <v>2928</v>
      </c>
      <c r="F21291" s="24">
        <v>-74.151812500000005</v>
      </c>
      <c r="G21291" s="24">
        <v>4.6188124999999998</v>
      </c>
    </row>
    <row r="21292" spans="1:7" ht="15.6">
      <c r="A21292" s="19" t="s">
        <v>2989</v>
      </c>
      <c r="B21292" s="22" t="s">
        <v>2921</v>
      </c>
      <c r="C21292" s="22">
        <v>42</v>
      </c>
      <c r="D21292" s="22" t="s">
        <v>2925</v>
      </c>
      <c r="E21292" s="17" t="s">
        <v>2923</v>
      </c>
      <c r="F21292" s="24">
        <v>-74.148937500000002</v>
      </c>
      <c r="G21292" s="24">
        <v>4.6249374999999997</v>
      </c>
    </row>
    <row r="21293" spans="1:7" ht="15.6">
      <c r="A21293" s="19" t="s">
        <v>2989</v>
      </c>
      <c r="B21293" s="22" t="s">
        <v>2924</v>
      </c>
      <c r="C21293" s="22">
        <v>29</v>
      </c>
      <c r="D21293" s="22" t="s">
        <v>2922</v>
      </c>
      <c r="E21293" s="17" t="s">
        <v>2923</v>
      </c>
      <c r="F21293" s="24">
        <v>-74.148937500000002</v>
      </c>
      <c r="G21293" s="24">
        <v>4.6249374999999997</v>
      </c>
    </row>
    <row r="21294" spans="1:7" ht="15.6">
      <c r="A21294" s="19" t="s">
        <v>2989</v>
      </c>
      <c r="B21294" s="22" t="s">
        <v>2924</v>
      </c>
      <c r="C21294" s="22">
        <v>37</v>
      </c>
      <c r="D21294" s="22" t="s">
        <v>2925</v>
      </c>
      <c r="E21294" s="17" t="s">
        <v>2923</v>
      </c>
      <c r="F21294" s="24">
        <v>-74.198921900000002</v>
      </c>
      <c r="G21294" s="24">
        <v>4.5825374999999999</v>
      </c>
    </row>
    <row r="21295" spans="1:7" ht="15.6">
      <c r="A21295" s="19" t="s">
        <v>2989</v>
      </c>
      <c r="B21295" s="22" t="s">
        <v>2924</v>
      </c>
      <c r="C21295" s="22">
        <v>30</v>
      </c>
      <c r="D21295" s="22" t="s">
        <v>2925</v>
      </c>
      <c r="E21295" s="17" t="s">
        <v>2927</v>
      </c>
      <c r="F21295" s="24">
        <v>-74.197562500000004</v>
      </c>
      <c r="G21295" s="24">
        <v>4.6121875000000001</v>
      </c>
    </row>
    <row r="21296" spans="1:7" ht="15.6">
      <c r="A21296" s="19" t="s">
        <v>2989</v>
      </c>
      <c r="B21296" s="22" t="s">
        <v>2924</v>
      </c>
      <c r="C21296" s="22">
        <v>25</v>
      </c>
      <c r="D21296" s="22" t="s">
        <v>2925</v>
      </c>
      <c r="E21296" s="17" t="s">
        <v>2923</v>
      </c>
      <c r="F21296" s="24">
        <v>-74.1544375</v>
      </c>
      <c r="G21296" s="24">
        <v>4.6196875000000004</v>
      </c>
    </row>
    <row r="21297" spans="1:7" ht="15.6">
      <c r="A21297" s="19" t="s">
        <v>2989</v>
      </c>
      <c r="B21297" s="22" t="s">
        <v>2921</v>
      </c>
      <c r="C21297" s="22">
        <v>23</v>
      </c>
      <c r="D21297" s="22" t="s">
        <v>2925</v>
      </c>
      <c r="E21297" s="17" t="s">
        <v>2923</v>
      </c>
      <c r="F21297" s="24">
        <v>-74.1544375</v>
      </c>
      <c r="G21297" s="24">
        <v>4.6196875000000004</v>
      </c>
    </row>
    <row r="21298" spans="1:7" ht="15.6">
      <c r="A21298" s="19" t="s">
        <v>2989</v>
      </c>
      <c r="B21298" s="22" t="s">
        <v>2921</v>
      </c>
      <c r="C21298" s="22">
        <v>48</v>
      </c>
      <c r="D21298" s="22" t="s">
        <v>2925</v>
      </c>
      <c r="E21298" s="17" t="s">
        <v>2923</v>
      </c>
      <c r="F21298" s="24">
        <v>-74.114937499999996</v>
      </c>
      <c r="G21298" s="24">
        <v>4.6296875000000002</v>
      </c>
    </row>
    <row r="21299" spans="1:7" ht="15.6">
      <c r="A21299" s="19" t="s">
        <v>2989</v>
      </c>
      <c r="B21299" s="22" t="s">
        <v>2921</v>
      </c>
      <c r="C21299" s="22">
        <v>33</v>
      </c>
      <c r="D21299" s="22" t="s">
        <v>2922</v>
      </c>
      <c r="E21299" s="17" t="s">
        <v>2928</v>
      </c>
      <c r="F21299" s="24">
        <v>-74.137812499999995</v>
      </c>
      <c r="G21299" s="24">
        <v>4.6514375000000001</v>
      </c>
    </row>
    <row r="21300" spans="1:7" ht="15.6">
      <c r="A21300" s="19" t="s">
        <v>2989</v>
      </c>
      <c r="B21300" s="22" t="s">
        <v>2924</v>
      </c>
      <c r="C21300" s="22">
        <v>19</v>
      </c>
      <c r="D21300" s="22" t="s">
        <v>2925</v>
      </c>
      <c r="E21300" s="17" t="s">
        <v>2928</v>
      </c>
      <c r="F21300" s="24">
        <v>-74.190687499999996</v>
      </c>
      <c r="G21300" s="24">
        <v>4.6113125000000004</v>
      </c>
    </row>
    <row r="21301" spans="1:7" ht="15.6">
      <c r="A21301" s="19" t="s">
        <v>2989</v>
      </c>
      <c r="B21301" s="22" t="s">
        <v>2924</v>
      </c>
      <c r="C21301" s="22">
        <v>26</v>
      </c>
      <c r="D21301" s="22" t="s">
        <v>2930</v>
      </c>
      <c r="E21301" s="17" t="s">
        <v>2928</v>
      </c>
      <c r="F21301" s="24">
        <v>-74.190687499999996</v>
      </c>
      <c r="G21301" s="24">
        <v>4.6113125000000004</v>
      </c>
    </row>
    <row r="21302" spans="1:7" ht="15.6">
      <c r="A21302" s="19" t="s">
        <v>2989</v>
      </c>
      <c r="B21302" s="22" t="s">
        <v>2924</v>
      </c>
      <c r="C21302" s="22">
        <v>28</v>
      </c>
      <c r="D21302" s="22" t="s">
        <v>2925</v>
      </c>
      <c r="E21302" s="17" t="s">
        <v>2927</v>
      </c>
      <c r="F21302" s="24">
        <v>-74.135187500000001</v>
      </c>
      <c r="G21302" s="24">
        <v>4.6185625000000003</v>
      </c>
    </row>
    <row r="21303" spans="1:7" ht="15.6">
      <c r="A21303" s="19" t="s">
        <v>2989</v>
      </c>
      <c r="B21303" s="22" t="s">
        <v>2921</v>
      </c>
      <c r="C21303" s="22">
        <v>26</v>
      </c>
      <c r="D21303" s="22" t="s">
        <v>2930</v>
      </c>
      <c r="E21303" s="17" t="s">
        <v>2927</v>
      </c>
      <c r="F21303" s="24">
        <v>-74.153437499999995</v>
      </c>
      <c r="G21303" s="24">
        <v>4.6194375000000001</v>
      </c>
    </row>
    <row r="21304" spans="1:7" ht="15.6">
      <c r="A21304" s="19" t="s">
        <v>2989</v>
      </c>
      <c r="B21304" s="22" t="s">
        <v>2921</v>
      </c>
      <c r="C21304" s="22">
        <v>18</v>
      </c>
      <c r="D21304" s="22" t="s">
        <v>2925</v>
      </c>
      <c r="E21304" s="17" t="s">
        <v>2923</v>
      </c>
      <c r="F21304" s="24">
        <v>-74.143437500000005</v>
      </c>
      <c r="G21304" s="24">
        <v>4.6135624999999996</v>
      </c>
    </row>
    <row r="21305" spans="1:7" ht="15.6">
      <c r="A21305" s="19" t="s">
        <v>2989</v>
      </c>
      <c r="B21305" s="22" t="s">
        <v>2921</v>
      </c>
      <c r="C21305" s="22">
        <v>24</v>
      </c>
      <c r="D21305" s="22" t="s">
        <v>2925</v>
      </c>
      <c r="E21305" s="17" t="s">
        <v>2928</v>
      </c>
      <c r="F21305" s="24">
        <v>-74.139812500000005</v>
      </c>
      <c r="G21305" s="24">
        <v>4.6380625000000002</v>
      </c>
    </row>
    <row r="21306" spans="1:7" ht="15.6">
      <c r="A21306" s="19" t="s">
        <v>2989</v>
      </c>
      <c r="B21306" s="22" t="s">
        <v>2924</v>
      </c>
      <c r="C21306" s="22">
        <v>22</v>
      </c>
      <c r="D21306" s="22" t="s">
        <v>2925</v>
      </c>
      <c r="E21306" s="17" t="s">
        <v>2923</v>
      </c>
      <c r="F21306" s="24">
        <v>-74.0823125</v>
      </c>
      <c r="G21306" s="24">
        <v>4.6355624999999998</v>
      </c>
    </row>
    <row r="21307" spans="1:7" ht="15.6">
      <c r="A21307" s="19" t="s">
        <v>2989</v>
      </c>
      <c r="B21307" s="22" t="s">
        <v>2924</v>
      </c>
      <c r="C21307" s="22">
        <v>34</v>
      </c>
      <c r="D21307" s="22" t="s">
        <v>2930</v>
      </c>
      <c r="E21307" s="17" t="s">
        <v>2923</v>
      </c>
      <c r="F21307" s="24">
        <v>-74.1580625</v>
      </c>
      <c r="G21307" s="24">
        <v>4.5988125000000002</v>
      </c>
    </row>
    <row r="21308" spans="1:7" ht="15.6">
      <c r="A21308" s="19" t="s">
        <v>2989</v>
      </c>
      <c r="B21308" s="22" t="s">
        <v>2921</v>
      </c>
      <c r="C21308" s="22">
        <v>29</v>
      </c>
      <c r="D21308" s="22" t="s">
        <v>2925</v>
      </c>
      <c r="E21308" s="17" t="s">
        <v>2923</v>
      </c>
      <c r="F21308" s="24">
        <v>-74.139937500000002</v>
      </c>
      <c r="G21308" s="24">
        <v>4.5844374999999999</v>
      </c>
    </row>
    <row r="21309" spans="1:7" ht="15.6">
      <c r="A21309" s="19" t="s">
        <v>2989</v>
      </c>
      <c r="B21309" s="22" t="s">
        <v>2921</v>
      </c>
      <c r="C21309" s="22">
        <v>18</v>
      </c>
      <c r="D21309" s="22" t="s">
        <v>2929</v>
      </c>
      <c r="E21309" s="17" t="s">
        <v>2923</v>
      </c>
      <c r="F21309" s="24">
        <v>-74.108312499999997</v>
      </c>
      <c r="G21309" s="24">
        <v>4.5809375000000001</v>
      </c>
    </row>
    <row r="21310" spans="1:7" ht="15.6">
      <c r="A21310" s="19" t="s">
        <v>2989</v>
      </c>
      <c r="B21310" s="22" t="s">
        <v>2924</v>
      </c>
      <c r="C21310" s="22">
        <v>30</v>
      </c>
      <c r="D21310" s="22" t="s">
        <v>2925</v>
      </c>
      <c r="E21310" s="17" t="s">
        <v>2923</v>
      </c>
      <c r="F21310" s="24">
        <v>-74.1550625</v>
      </c>
      <c r="G21310" s="24">
        <v>4.6181875000000003</v>
      </c>
    </row>
    <row r="21311" spans="1:7" ht="15.6">
      <c r="A21311" s="19" t="s">
        <v>2989</v>
      </c>
      <c r="B21311" s="22" t="s">
        <v>2924</v>
      </c>
      <c r="C21311" s="22">
        <v>30</v>
      </c>
      <c r="D21311" s="22" t="s">
        <v>2925</v>
      </c>
      <c r="E21311" s="17" t="s">
        <v>2923</v>
      </c>
      <c r="F21311" s="24">
        <v>-74.1550625</v>
      </c>
      <c r="G21311" s="24">
        <v>4.6181875000000003</v>
      </c>
    </row>
    <row r="21312" spans="1:7" ht="15.6">
      <c r="A21312" s="19" t="s">
        <v>2989</v>
      </c>
      <c r="B21312" s="22" t="s">
        <v>2921</v>
      </c>
      <c r="C21312" s="22">
        <v>46</v>
      </c>
      <c r="D21312" s="22" t="s">
        <v>2930</v>
      </c>
      <c r="E21312" s="17" t="s">
        <v>2928</v>
      </c>
      <c r="F21312" s="24">
        <v>-74.150687500000004</v>
      </c>
      <c r="G21312" s="24">
        <v>4.6213125000000002</v>
      </c>
    </row>
    <row r="21313" spans="1:7" ht="15.6">
      <c r="A21313" s="19" t="s">
        <v>2989</v>
      </c>
      <c r="B21313" s="22" t="s">
        <v>2924</v>
      </c>
      <c r="C21313" s="22">
        <v>19</v>
      </c>
      <c r="D21313" s="22" t="s">
        <v>2922</v>
      </c>
      <c r="E21313" s="17" t="s">
        <v>2923</v>
      </c>
      <c r="F21313" s="24">
        <v>-74.169687499999995</v>
      </c>
      <c r="G21313" s="24">
        <v>4.6175625</v>
      </c>
    </row>
    <row r="21314" spans="1:7" ht="15.6">
      <c r="A21314" s="19" t="s">
        <v>2989</v>
      </c>
      <c r="B21314" s="22" t="s">
        <v>2921</v>
      </c>
      <c r="C21314" s="22">
        <v>32</v>
      </c>
      <c r="D21314" s="22" t="s">
        <v>2925</v>
      </c>
      <c r="E21314" s="17" t="s">
        <v>2923</v>
      </c>
      <c r="F21314" s="24">
        <v>-74.169687499999995</v>
      </c>
      <c r="G21314" s="24">
        <v>4.6175625</v>
      </c>
    </row>
    <row r="21315" spans="1:7" ht="15.6">
      <c r="A21315" s="19" t="s">
        <v>2989</v>
      </c>
      <c r="B21315" s="22" t="s">
        <v>2921</v>
      </c>
      <c r="C21315" s="22">
        <v>28</v>
      </c>
      <c r="D21315" s="22" t="s">
        <v>2930</v>
      </c>
      <c r="E21315" s="17" t="s">
        <v>2923</v>
      </c>
      <c r="F21315" s="24">
        <v>-74.169687499999995</v>
      </c>
      <c r="G21315" s="24">
        <v>4.6175625</v>
      </c>
    </row>
    <row r="21316" spans="1:7" ht="15.6">
      <c r="A21316" s="19" t="s">
        <v>2989</v>
      </c>
      <c r="B21316" s="22" t="s">
        <v>2924</v>
      </c>
      <c r="C21316" s="22">
        <v>42</v>
      </c>
      <c r="D21316" s="22" t="s">
        <v>2930</v>
      </c>
      <c r="E21316" s="17" t="s">
        <v>2923</v>
      </c>
      <c r="F21316" s="24">
        <v>-74.154687499999994</v>
      </c>
      <c r="G21316" s="24">
        <v>4.6140625000000002</v>
      </c>
    </row>
    <row r="21317" spans="1:7" ht="15.6">
      <c r="A21317" s="19" t="s">
        <v>2989</v>
      </c>
      <c r="B21317" s="22" t="s">
        <v>2921</v>
      </c>
      <c r="C21317" s="22">
        <v>32</v>
      </c>
      <c r="D21317" s="22" t="s">
        <v>2925</v>
      </c>
      <c r="E21317" s="17" t="s">
        <v>2926</v>
      </c>
      <c r="F21317" s="24">
        <v>-74.151472740000003</v>
      </c>
      <c r="G21317" s="24">
        <v>4.6198196329999996</v>
      </c>
    </row>
    <row r="21318" spans="1:7" ht="15.6">
      <c r="A21318" s="19" t="s">
        <v>2989</v>
      </c>
      <c r="B21318" s="22" t="s">
        <v>2924</v>
      </c>
      <c r="C21318" s="22">
        <v>37</v>
      </c>
      <c r="D21318" s="22" t="s">
        <v>2930</v>
      </c>
      <c r="E21318" s="17" t="s">
        <v>2928</v>
      </c>
      <c r="F21318" s="24">
        <v>-74.152312499999994</v>
      </c>
      <c r="G21318" s="24">
        <v>4.6215624999999996</v>
      </c>
    </row>
    <row r="21319" spans="1:7" ht="15.6">
      <c r="A21319" s="19" t="s">
        <v>2989</v>
      </c>
      <c r="B21319" s="22" t="s">
        <v>2921</v>
      </c>
      <c r="C21319" s="22">
        <v>22</v>
      </c>
      <c r="D21319" s="22" t="s">
        <v>2922</v>
      </c>
      <c r="E21319" s="17" t="s">
        <v>2928</v>
      </c>
      <c r="F21319" s="24">
        <v>-74.168062500000005</v>
      </c>
      <c r="G21319" s="24">
        <v>4.6500624999999998</v>
      </c>
    </row>
    <row r="21320" spans="1:7" ht="15.6">
      <c r="A21320" s="19" t="s">
        <v>2989</v>
      </c>
      <c r="B21320" s="22" t="s">
        <v>2921</v>
      </c>
      <c r="C21320" s="22">
        <v>24</v>
      </c>
      <c r="D21320" s="22" t="s">
        <v>2925</v>
      </c>
      <c r="E21320" s="17" t="s">
        <v>2923</v>
      </c>
      <c r="F21320" s="24">
        <v>-74.137437500000004</v>
      </c>
      <c r="G21320" s="24">
        <v>4.6140625000000002</v>
      </c>
    </row>
    <row r="21321" spans="1:7" ht="15.6">
      <c r="A21321" s="19" t="s">
        <v>2989</v>
      </c>
      <c r="B21321" s="22" t="s">
        <v>2921</v>
      </c>
      <c r="C21321" s="22">
        <v>37</v>
      </c>
      <c r="D21321" s="22" t="s">
        <v>2922</v>
      </c>
      <c r="E21321" s="17" t="s">
        <v>2928</v>
      </c>
      <c r="F21321" s="24">
        <v>-74.1730625</v>
      </c>
      <c r="G21321" s="24">
        <v>4.6281875000000001</v>
      </c>
    </row>
    <row r="21322" spans="1:7" ht="15.6">
      <c r="A21322" s="19" t="s">
        <v>2989</v>
      </c>
      <c r="B21322" s="22" t="s">
        <v>2921</v>
      </c>
      <c r="C21322" s="22">
        <v>30</v>
      </c>
      <c r="D21322" s="22" t="s">
        <v>2930</v>
      </c>
      <c r="E21322" s="17" t="s">
        <v>2928</v>
      </c>
      <c r="F21322" s="24">
        <v>-74.152312499999994</v>
      </c>
      <c r="G21322" s="24">
        <v>4.6215624999999996</v>
      </c>
    </row>
    <row r="21323" spans="1:7" ht="15.6">
      <c r="A21323" s="19" t="s">
        <v>2989</v>
      </c>
      <c r="B21323" s="22" t="s">
        <v>2921</v>
      </c>
      <c r="C21323" s="22">
        <v>23</v>
      </c>
      <c r="D21323" s="22" t="s">
        <v>2929</v>
      </c>
      <c r="E21323" s="17" t="s">
        <v>2928</v>
      </c>
      <c r="F21323" s="24">
        <v>-74.152312499999994</v>
      </c>
      <c r="G21323" s="24">
        <v>4.6215624999999996</v>
      </c>
    </row>
    <row r="21324" spans="1:7" ht="15.6">
      <c r="A21324" s="19" t="s">
        <v>2989</v>
      </c>
      <c r="B21324" s="22" t="s">
        <v>2924</v>
      </c>
      <c r="C21324" s="22">
        <v>27</v>
      </c>
      <c r="D21324" s="22" t="s">
        <v>2930</v>
      </c>
      <c r="E21324" s="17" t="s">
        <v>2928</v>
      </c>
      <c r="F21324" s="24">
        <v>-74.152312499999994</v>
      </c>
      <c r="G21324" s="24">
        <v>4.6215624999999996</v>
      </c>
    </row>
    <row r="21325" spans="1:7" ht="15.6">
      <c r="A21325" s="19" t="s">
        <v>2989</v>
      </c>
      <c r="B21325" s="22" t="s">
        <v>2921</v>
      </c>
      <c r="C21325" s="22">
        <v>24</v>
      </c>
      <c r="D21325" s="22" t="s">
        <v>2925</v>
      </c>
      <c r="E21325" s="17" t="s">
        <v>2928</v>
      </c>
      <c r="F21325" s="24">
        <v>-74.152312499999994</v>
      </c>
      <c r="G21325" s="24">
        <v>4.6215624999999996</v>
      </c>
    </row>
    <row r="21326" spans="1:7" ht="15.6">
      <c r="A21326" s="19" t="s">
        <v>2989</v>
      </c>
      <c r="B21326" s="22" t="s">
        <v>2921</v>
      </c>
      <c r="C21326" s="22">
        <v>27</v>
      </c>
      <c r="D21326" s="22" t="s">
        <v>2922</v>
      </c>
      <c r="E21326" s="17" t="s">
        <v>2923</v>
      </c>
      <c r="F21326" s="24">
        <v>-74.072437500000007</v>
      </c>
      <c r="G21326" s="24">
        <v>4.5980625000000002</v>
      </c>
    </row>
    <row r="21327" spans="1:7" ht="15.6">
      <c r="A21327" s="19" t="s">
        <v>2989</v>
      </c>
      <c r="B21327" s="22" t="s">
        <v>2924</v>
      </c>
      <c r="C21327" s="22">
        <v>33</v>
      </c>
      <c r="D21327" s="22" t="s">
        <v>2922</v>
      </c>
      <c r="E21327" s="17" t="s">
        <v>2923</v>
      </c>
      <c r="F21327" s="24">
        <v>-74.146437500000005</v>
      </c>
      <c r="G21327" s="24">
        <v>4.6048125000000004</v>
      </c>
    </row>
    <row r="21328" spans="1:7" ht="15.6">
      <c r="A21328" s="19" t="s">
        <v>2989</v>
      </c>
      <c r="B21328" s="22" t="s">
        <v>2924</v>
      </c>
      <c r="C21328" s="22">
        <v>20</v>
      </c>
      <c r="D21328" s="22" t="s">
        <v>2930</v>
      </c>
      <c r="E21328" s="17" t="s">
        <v>2923</v>
      </c>
      <c r="F21328" s="24">
        <v>-74.160187500000006</v>
      </c>
      <c r="G21328" s="24">
        <v>4.6139374999999996</v>
      </c>
    </row>
    <row r="21329" spans="1:7" ht="15.6">
      <c r="A21329" s="19" t="s">
        <v>2989</v>
      </c>
      <c r="B21329" s="22" t="s">
        <v>2924</v>
      </c>
      <c r="C21329" s="22">
        <v>32</v>
      </c>
      <c r="D21329" s="22" t="s">
        <v>2925</v>
      </c>
      <c r="E21329" s="17" t="s">
        <v>2928</v>
      </c>
      <c r="F21329" s="24">
        <v>-74.225296900000004</v>
      </c>
      <c r="G21329" s="24">
        <v>4.5869625000000003</v>
      </c>
    </row>
    <row r="21330" spans="1:7" ht="15.6">
      <c r="A21330" s="19" t="s">
        <v>2989</v>
      </c>
      <c r="B21330" s="22" t="s">
        <v>2921</v>
      </c>
      <c r="C21330" s="22">
        <v>26</v>
      </c>
      <c r="D21330" s="22" t="s">
        <v>2922</v>
      </c>
      <c r="E21330" s="17" t="s">
        <v>2923</v>
      </c>
      <c r="F21330" s="24">
        <v>-74.236796900000002</v>
      </c>
      <c r="G21330" s="24">
        <v>4.5696124999999999</v>
      </c>
    </row>
    <row r="21331" spans="1:7" ht="15.6">
      <c r="A21331" s="19" t="s">
        <v>2989</v>
      </c>
      <c r="B21331" s="22" t="s">
        <v>2921</v>
      </c>
      <c r="C21331" s="22">
        <v>53</v>
      </c>
      <c r="D21331" s="22" t="s">
        <v>2925</v>
      </c>
      <c r="E21331" s="17" t="s">
        <v>2923</v>
      </c>
      <c r="F21331" s="24">
        <v>-74.174187500000002</v>
      </c>
      <c r="G21331" s="24">
        <v>4.6126874999999998</v>
      </c>
    </row>
    <row r="21332" spans="1:7" ht="15.6">
      <c r="A21332" s="19" t="s">
        <v>2988</v>
      </c>
      <c r="B21332" s="22" t="s">
        <v>2921</v>
      </c>
      <c r="C21332" s="22">
        <v>30</v>
      </c>
      <c r="D21332" s="22" t="s">
        <v>2930</v>
      </c>
      <c r="E21332" s="17" t="s">
        <v>2926</v>
      </c>
      <c r="F21332" s="24">
        <v>-74.110937500000006</v>
      </c>
      <c r="G21332" s="24">
        <v>4.6136875000000002</v>
      </c>
    </row>
    <row r="21333" spans="1:7" ht="15.6">
      <c r="A21333" s="19" t="s">
        <v>2988</v>
      </c>
      <c r="B21333" s="22" t="s">
        <v>2921</v>
      </c>
      <c r="C21333" s="22">
        <v>25</v>
      </c>
      <c r="D21333" s="22" t="s">
        <v>2930</v>
      </c>
      <c r="E21333" s="17" t="s">
        <v>2928</v>
      </c>
      <c r="F21333" s="24">
        <v>-74.111812499999999</v>
      </c>
      <c r="G21333" s="24">
        <v>4.6155625000000002</v>
      </c>
    </row>
    <row r="21334" spans="1:7" ht="15.6">
      <c r="A21334" s="19" t="s">
        <v>2988</v>
      </c>
      <c r="B21334" s="22" t="s">
        <v>2921</v>
      </c>
      <c r="C21334" s="22">
        <v>23</v>
      </c>
      <c r="D21334" s="22" t="s">
        <v>2922</v>
      </c>
      <c r="E21334" s="17" t="s">
        <v>2926</v>
      </c>
      <c r="F21334" s="24">
        <v>-74.110312500000006</v>
      </c>
      <c r="G21334" s="24">
        <v>4.6139374999999996</v>
      </c>
    </row>
    <row r="21335" spans="1:7" ht="15.6">
      <c r="A21335" s="19" t="s">
        <v>2988</v>
      </c>
      <c r="B21335" s="22" t="s">
        <v>2921</v>
      </c>
      <c r="C21335" s="22">
        <v>26</v>
      </c>
      <c r="D21335" s="22" t="s">
        <v>2930</v>
      </c>
      <c r="E21335" s="17" t="s">
        <v>2923</v>
      </c>
      <c r="F21335" s="24">
        <v>-74.111062500000003</v>
      </c>
      <c r="G21335" s="24">
        <v>4.6114375000000001</v>
      </c>
    </row>
    <row r="21336" spans="1:7" ht="15.6">
      <c r="A21336" s="19" t="s">
        <v>2988</v>
      </c>
      <c r="B21336" s="22" t="s">
        <v>2921</v>
      </c>
      <c r="C21336" s="22">
        <v>47</v>
      </c>
      <c r="D21336" s="22" t="s">
        <v>2922</v>
      </c>
      <c r="E21336" s="17" t="s">
        <v>2928</v>
      </c>
      <c r="F21336" s="24">
        <v>-74.111437499999994</v>
      </c>
      <c r="G21336" s="24">
        <v>4.6129375000000001</v>
      </c>
    </row>
    <row r="21337" spans="1:7" ht="15.6">
      <c r="A21337" s="19" t="s">
        <v>2988</v>
      </c>
      <c r="B21337" s="22" t="s">
        <v>2924</v>
      </c>
      <c r="C21337" s="22">
        <v>33</v>
      </c>
      <c r="D21337" s="22" t="s">
        <v>2925</v>
      </c>
      <c r="E21337" s="17" t="s">
        <v>2928</v>
      </c>
      <c r="F21337" s="24">
        <v>-74.109937500000001</v>
      </c>
      <c r="G21337" s="24">
        <v>4.6150624999999996</v>
      </c>
    </row>
    <row r="21338" spans="1:7" ht="15.6">
      <c r="A21338" s="19" t="s">
        <v>2988</v>
      </c>
      <c r="B21338" s="22" t="s">
        <v>2924</v>
      </c>
      <c r="C21338" s="22">
        <v>40</v>
      </c>
      <c r="D21338" s="22" t="s">
        <v>2930</v>
      </c>
      <c r="E21338" s="17" t="s">
        <v>2926</v>
      </c>
      <c r="F21338" s="24">
        <v>-74.110062499999998</v>
      </c>
      <c r="G21338" s="24">
        <v>4.6140625000000002</v>
      </c>
    </row>
    <row r="21339" spans="1:7" ht="15.6">
      <c r="A21339" s="19" t="s">
        <v>2988</v>
      </c>
      <c r="B21339" s="22" t="s">
        <v>2921</v>
      </c>
      <c r="C21339" s="22">
        <v>44</v>
      </c>
      <c r="D21339" s="22" t="s">
        <v>2930</v>
      </c>
      <c r="E21339" s="17" t="s">
        <v>2928</v>
      </c>
      <c r="F21339" s="24">
        <v>-74.110687499999997</v>
      </c>
      <c r="G21339" s="24">
        <v>4.6134374999999999</v>
      </c>
    </row>
    <row r="21340" spans="1:7" ht="15.6">
      <c r="A21340" s="19" t="s">
        <v>2988</v>
      </c>
      <c r="B21340" s="22" t="s">
        <v>2921</v>
      </c>
      <c r="C21340" s="22">
        <v>32</v>
      </c>
      <c r="D21340" s="22" t="s">
        <v>2930</v>
      </c>
      <c r="E21340" s="17" t="s">
        <v>2928</v>
      </c>
      <c r="F21340" s="24">
        <v>-74.110687499999997</v>
      </c>
      <c r="G21340" s="24">
        <v>4.6134374999999999</v>
      </c>
    </row>
    <row r="21341" spans="1:7" ht="15.6">
      <c r="A21341" s="19" t="s">
        <v>2988</v>
      </c>
      <c r="B21341" s="22" t="s">
        <v>2924</v>
      </c>
      <c r="C21341" s="22">
        <v>65</v>
      </c>
      <c r="D21341" s="22" t="s">
        <v>2930</v>
      </c>
      <c r="E21341" s="17" t="s">
        <v>2927</v>
      </c>
      <c r="F21341" s="24">
        <v>-74.109562499999996</v>
      </c>
      <c r="G21341" s="24">
        <v>4.6123124999999998</v>
      </c>
    </row>
    <row r="21342" spans="1:7" ht="15.6">
      <c r="A21342" s="19" t="s">
        <v>2988</v>
      </c>
      <c r="B21342" s="22" t="s">
        <v>2921</v>
      </c>
      <c r="C21342" s="22">
        <v>49</v>
      </c>
      <c r="D21342" s="22" t="s">
        <v>2930</v>
      </c>
      <c r="E21342" s="17" t="s">
        <v>2927</v>
      </c>
      <c r="F21342" s="24">
        <v>-74.109562499999996</v>
      </c>
      <c r="G21342" s="24">
        <v>4.6123124999999998</v>
      </c>
    </row>
    <row r="21343" spans="1:7" ht="15.6">
      <c r="A21343" s="19" t="s">
        <v>2988</v>
      </c>
      <c r="B21343" s="22" t="s">
        <v>2921</v>
      </c>
      <c r="C21343" s="22">
        <v>42</v>
      </c>
      <c r="D21343" s="22" t="s">
        <v>2922</v>
      </c>
      <c r="E21343" s="17" t="s">
        <v>2926</v>
      </c>
      <c r="F21343" s="24">
        <v>-74.111312499999997</v>
      </c>
      <c r="G21343" s="24">
        <v>4.6148125000000002</v>
      </c>
    </row>
    <row r="21344" spans="1:7" ht="15.6">
      <c r="A21344" s="19" t="s">
        <v>2988</v>
      </c>
      <c r="B21344" s="22" t="s">
        <v>2924</v>
      </c>
      <c r="C21344" s="22">
        <v>26</v>
      </c>
      <c r="D21344" s="22" t="s">
        <v>2930</v>
      </c>
      <c r="E21344" s="17" t="s">
        <v>2923</v>
      </c>
      <c r="F21344" s="24">
        <v>-74.1075625</v>
      </c>
      <c r="G21344" s="24">
        <v>4.6148125000000002</v>
      </c>
    </row>
    <row r="21345" spans="1:7" ht="15.6">
      <c r="A21345" s="19" t="s">
        <v>2988</v>
      </c>
      <c r="B21345" s="22" t="s">
        <v>2921</v>
      </c>
      <c r="C21345" s="22">
        <v>22</v>
      </c>
      <c r="D21345" s="22" t="s">
        <v>2930</v>
      </c>
      <c r="E21345" s="17" t="s">
        <v>2928</v>
      </c>
      <c r="F21345" s="24">
        <v>-74.109437499999999</v>
      </c>
      <c r="G21345" s="24">
        <v>4.6156874999999999</v>
      </c>
    </row>
    <row r="21346" spans="1:7" ht="15.6">
      <c r="A21346" s="19" t="s">
        <v>2988</v>
      </c>
      <c r="B21346" s="22" t="s">
        <v>2921</v>
      </c>
      <c r="C21346" s="22">
        <v>29</v>
      </c>
      <c r="D21346" s="22" t="s">
        <v>2930</v>
      </c>
      <c r="E21346" s="17" t="s">
        <v>2928</v>
      </c>
      <c r="F21346" s="24">
        <v>-74.109437499999999</v>
      </c>
      <c r="G21346" s="24">
        <v>4.6156874999999999</v>
      </c>
    </row>
    <row r="21347" spans="1:7" ht="15.6">
      <c r="A21347" s="19" t="s">
        <v>2988</v>
      </c>
      <c r="B21347" s="22" t="s">
        <v>2924</v>
      </c>
      <c r="C21347" s="22">
        <v>25</v>
      </c>
      <c r="D21347" s="22" t="s">
        <v>2930</v>
      </c>
      <c r="E21347" s="17" t="s">
        <v>2928</v>
      </c>
      <c r="F21347" s="24">
        <v>-74.109437499999999</v>
      </c>
      <c r="G21347" s="24">
        <v>4.6156874999999999</v>
      </c>
    </row>
    <row r="21348" spans="1:7" ht="15.6">
      <c r="A21348" s="19" t="s">
        <v>2988</v>
      </c>
      <c r="B21348" s="22" t="s">
        <v>2924</v>
      </c>
      <c r="C21348" s="22">
        <v>31</v>
      </c>
      <c r="D21348" s="22" t="s">
        <v>2925</v>
      </c>
      <c r="E21348" s="17" t="s">
        <v>2923</v>
      </c>
      <c r="F21348" s="24">
        <v>-74.108062500000003</v>
      </c>
      <c r="G21348" s="24">
        <v>4.6170625000000003</v>
      </c>
    </row>
    <row r="21349" spans="1:7" ht="15.6">
      <c r="A21349" s="19" t="s">
        <v>2988</v>
      </c>
      <c r="B21349" s="22" t="s">
        <v>2921</v>
      </c>
      <c r="C21349" s="22">
        <v>52</v>
      </c>
      <c r="D21349" s="22" t="s">
        <v>2930</v>
      </c>
      <c r="E21349" s="17" t="s">
        <v>2926</v>
      </c>
      <c r="F21349" s="24">
        <v>-74.111562500000005</v>
      </c>
      <c r="G21349" s="24">
        <v>4.6138124999999999</v>
      </c>
    </row>
    <row r="21350" spans="1:7" ht="15.6">
      <c r="A21350" s="19" t="s">
        <v>2988</v>
      </c>
      <c r="B21350" s="22" t="s">
        <v>2921</v>
      </c>
      <c r="C21350" s="22">
        <v>55</v>
      </c>
      <c r="D21350" s="22" t="s">
        <v>2930</v>
      </c>
      <c r="E21350" s="17" t="s">
        <v>2928</v>
      </c>
      <c r="F21350" s="24">
        <v>-74.109687500000007</v>
      </c>
      <c r="G21350" s="24">
        <v>4.6145624999999999</v>
      </c>
    </row>
    <row r="21351" spans="1:7" ht="15.6">
      <c r="A21351" s="19" t="s">
        <v>2988</v>
      </c>
      <c r="B21351" s="22" t="s">
        <v>2921</v>
      </c>
      <c r="C21351" s="22">
        <v>34</v>
      </c>
      <c r="D21351" s="22" t="s">
        <v>2922</v>
      </c>
      <c r="E21351" s="17" t="s">
        <v>2923</v>
      </c>
      <c r="F21351" s="24">
        <v>-74.115437499999999</v>
      </c>
      <c r="G21351" s="24">
        <v>4.6578125000000004</v>
      </c>
    </row>
    <row r="21352" spans="1:7" ht="15.6">
      <c r="A21352" s="19" t="s">
        <v>2988</v>
      </c>
      <c r="B21352" s="22" t="s">
        <v>2921</v>
      </c>
      <c r="C21352" s="22">
        <v>25</v>
      </c>
      <c r="D21352" s="22" t="s">
        <v>2930</v>
      </c>
      <c r="E21352" s="17" t="s">
        <v>2928</v>
      </c>
      <c r="F21352" s="24">
        <v>-74.109562499999996</v>
      </c>
      <c r="G21352" s="24">
        <v>4.6154374999999996</v>
      </c>
    </row>
    <row r="21353" spans="1:7" ht="15.6">
      <c r="A21353" s="19" t="s">
        <v>2988</v>
      </c>
      <c r="B21353" s="22" t="s">
        <v>2924</v>
      </c>
      <c r="C21353" s="22">
        <v>23</v>
      </c>
      <c r="D21353" s="22" t="s">
        <v>2930</v>
      </c>
      <c r="E21353" s="17" t="s">
        <v>2928</v>
      </c>
      <c r="F21353" s="24">
        <v>-74.109562499999996</v>
      </c>
      <c r="G21353" s="24">
        <v>4.6154374999999996</v>
      </c>
    </row>
    <row r="21354" spans="1:7" ht="15.6">
      <c r="A21354" s="19" t="s">
        <v>2988</v>
      </c>
      <c r="B21354" s="22" t="s">
        <v>2924</v>
      </c>
      <c r="C21354" s="22">
        <v>17</v>
      </c>
      <c r="D21354" s="22" t="s">
        <v>2930</v>
      </c>
      <c r="E21354" s="17" t="s">
        <v>2926</v>
      </c>
      <c r="F21354" s="24">
        <v>-74.110937500000006</v>
      </c>
      <c r="G21354" s="24">
        <v>4.6145624999999999</v>
      </c>
    </row>
    <row r="21355" spans="1:7" ht="15.6">
      <c r="A21355" s="19" t="s">
        <v>2988</v>
      </c>
      <c r="B21355" s="22" t="s">
        <v>2924</v>
      </c>
      <c r="C21355" s="22">
        <v>22</v>
      </c>
      <c r="D21355" s="22" t="s">
        <v>2925</v>
      </c>
      <c r="E21355" s="17" t="s">
        <v>2926</v>
      </c>
      <c r="F21355" s="24">
        <v>-74.110812499999994</v>
      </c>
      <c r="G21355" s="24">
        <v>4.6151875000000002</v>
      </c>
    </row>
    <row r="21356" spans="1:7" ht="15.6">
      <c r="A21356" s="19" t="s">
        <v>2988</v>
      </c>
      <c r="B21356" s="22" t="s">
        <v>2921</v>
      </c>
      <c r="C21356" s="22">
        <v>38</v>
      </c>
      <c r="D21356" s="22" t="s">
        <v>2930</v>
      </c>
      <c r="E21356" s="17" t="s">
        <v>2927</v>
      </c>
      <c r="F21356" s="24">
        <v>-74.108437499999994</v>
      </c>
      <c r="G21356" s="24">
        <v>4.6150624999999996</v>
      </c>
    </row>
    <row r="21357" spans="1:7" ht="15.6">
      <c r="A21357" s="19" t="s">
        <v>2988</v>
      </c>
      <c r="B21357" s="22" t="s">
        <v>2921</v>
      </c>
      <c r="C21357" s="22">
        <v>38</v>
      </c>
      <c r="D21357" s="22" t="s">
        <v>2925</v>
      </c>
      <c r="E21357" s="17" t="s">
        <v>2927</v>
      </c>
      <c r="F21357" s="24">
        <v>-74.108437499999994</v>
      </c>
      <c r="G21357" s="24">
        <v>4.6150624999999996</v>
      </c>
    </row>
    <row r="21358" spans="1:7" ht="15.6">
      <c r="A21358" s="19" t="s">
        <v>2988</v>
      </c>
      <c r="B21358" s="22" t="s">
        <v>2921</v>
      </c>
      <c r="C21358" s="22">
        <v>19</v>
      </c>
      <c r="D21358" s="22" t="s">
        <v>2925</v>
      </c>
      <c r="E21358" s="17" t="s">
        <v>2927</v>
      </c>
      <c r="F21358" s="24">
        <v>-74.110187499999995</v>
      </c>
      <c r="G21358" s="24">
        <v>4.6125625000000001</v>
      </c>
    </row>
    <row r="21359" spans="1:7" ht="15.6">
      <c r="A21359" s="19" t="s">
        <v>2988</v>
      </c>
      <c r="B21359" s="22" t="s">
        <v>2921</v>
      </c>
      <c r="C21359" s="22">
        <v>22</v>
      </c>
      <c r="D21359" s="22" t="s">
        <v>2925</v>
      </c>
      <c r="E21359" s="17" t="s">
        <v>2923</v>
      </c>
      <c r="F21359" s="24">
        <v>-74.107312500000006</v>
      </c>
      <c r="G21359" s="24">
        <v>4.6153124999999999</v>
      </c>
    </row>
    <row r="21360" spans="1:7" ht="15.6">
      <c r="A21360" s="19" t="s">
        <v>2988</v>
      </c>
      <c r="B21360" s="22" t="s">
        <v>2924</v>
      </c>
      <c r="C21360" s="22">
        <v>43</v>
      </c>
      <c r="D21360" s="22" t="s">
        <v>2925</v>
      </c>
      <c r="E21360" s="17" t="s">
        <v>2923</v>
      </c>
      <c r="F21360" s="24">
        <v>-74.107312500000006</v>
      </c>
      <c r="G21360" s="24">
        <v>4.6153124999999999</v>
      </c>
    </row>
    <row r="21361" spans="1:7" ht="15.6">
      <c r="A21361" s="19" t="s">
        <v>2988</v>
      </c>
      <c r="B21361" s="22" t="s">
        <v>2924</v>
      </c>
      <c r="C21361" s="22">
        <v>56</v>
      </c>
      <c r="D21361" s="22" t="s">
        <v>2930</v>
      </c>
      <c r="E21361" s="17" t="s">
        <v>2928</v>
      </c>
      <c r="F21361" s="24">
        <v>-74.109812500000004</v>
      </c>
      <c r="G21361" s="24">
        <v>4.6160625</v>
      </c>
    </row>
    <row r="21362" spans="1:7" ht="15.6">
      <c r="A21362" s="19" t="s">
        <v>2988</v>
      </c>
      <c r="B21362" s="22" t="s">
        <v>2921</v>
      </c>
      <c r="C21362" s="22">
        <v>24</v>
      </c>
      <c r="D21362" s="22" t="s">
        <v>2930</v>
      </c>
      <c r="E21362" s="17" t="s">
        <v>2928</v>
      </c>
      <c r="F21362" s="24">
        <v>-74.110437500000003</v>
      </c>
      <c r="G21362" s="24">
        <v>4.6133125000000001</v>
      </c>
    </row>
    <row r="21363" spans="1:7" ht="15.6">
      <c r="A21363" s="19" t="s">
        <v>2988</v>
      </c>
      <c r="B21363" s="22" t="s">
        <v>2921</v>
      </c>
      <c r="C21363" s="22">
        <v>32</v>
      </c>
      <c r="D21363" s="22" t="s">
        <v>2930</v>
      </c>
      <c r="E21363" s="17" t="s">
        <v>2928</v>
      </c>
      <c r="F21363" s="24">
        <v>-74.109562499999996</v>
      </c>
      <c r="G21363" s="24">
        <v>4.6159375000000002</v>
      </c>
    </row>
    <row r="21364" spans="1:7" ht="15.6">
      <c r="A21364" s="19" t="s">
        <v>2988</v>
      </c>
      <c r="B21364" s="22" t="s">
        <v>2921</v>
      </c>
      <c r="C21364" s="22">
        <v>47</v>
      </c>
      <c r="D21364" s="22" t="s">
        <v>2930</v>
      </c>
      <c r="E21364" s="17" t="s">
        <v>2928</v>
      </c>
      <c r="F21364" s="24">
        <v>-74.111937499999996</v>
      </c>
      <c r="G21364" s="24">
        <v>4.6135624999999996</v>
      </c>
    </row>
    <row r="21365" spans="1:7" ht="15.6">
      <c r="A21365" s="19" t="s">
        <v>2988</v>
      </c>
      <c r="B21365" s="22" t="s">
        <v>2921</v>
      </c>
      <c r="C21365" s="22">
        <v>31</v>
      </c>
      <c r="D21365" s="22" t="s">
        <v>2930</v>
      </c>
      <c r="E21365" s="17" t="s">
        <v>2926</v>
      </c>
      <c r="F21365" s="24">
        <v>-74.110937500000006</v>
      </c>
      <c r="G21365" s="24">
        <v>4.6151875000000002</v>
      </c>
    </row>
    <row r="21366" spans="1:7" ht="15.6">
      <c r="A21366" s="19" t="s">
        <v>2988</v>
      </c>
      <c r="B21366" s="22" t="s">
        <v>2921</v>
      </c>
      <c r="C21366" s="22">
        <v>23</v>
      </c>
      <c r="D21366" s="22" t="s">
        <v>2922</v>
      </c>
      <c r="E21366" s="17" t="s">
        <v>2926</v>
      </c>
      <c r="F21366" s="24">
        <v>-74.110937500000006</v>
      </c>
      <c r="G21366" s="24">
        <v>4.6151875000000002</v>
      </c>
    </row>
    <row r="21367" spans="1:7" ht="15.6">
      <c r="A21367" s="19" t="s">
        <v>2988</v>
      </c>
      <c r="B21367" s="22" t="s">
        <v>2921</v>
      </c>
      <c r="C21367" s="22">
        <v>18</v>
      </c>
      <c r="D21367" s="22" t="s">
        <v>2922</v>
      </c>
      <c r="E21367" s="17" t="s">
        <v>2928</v>
      </c>
      <c r="F21367" s="24">
        <v>-74.108937499999996</v>
      </c>
      <c r="G21367" s="24">
        <v>4.6141874999999999</v>
      </c>
    </row>
    <row r="21368" spans="1:7" ht="15.6">
      <c r="A21368" s="19" t="s">
        <v>2988</v>
      </c>
      <c r="B21368" s="22" t="s">
        <v>2921</v>
      </c>
      <c r="C21368" s="22">
        <v>39</v>
      </c>
      <c r="D21368" s="22" t="s">
        <v>2925</v>
      </c>
      <c r="E21368" s="17" t="s">
        <v>2927</v>
      </c>
      <c r="F21368" s="24">
        <v>-74.109562499999996</v>
      </c>
      <c r="G21368" s="24">
        <v>4.6121875000000001</v>
      </c>
    </row>
    <row r="21369" spans="1:7" ht="15.6">
      <c r="A21369" s="19" t="s">
        <v>2988</v>
      </c>
      <c r="B21369" s="22" t="s">
        <v>2921</v>
      </c>
      <c r="C21369" s="22">
        <v>42</v>
      </c>
      <c r="D21369" s="22" t="s">
        <v>2930</v>
      </c>
      <c r="E21369" s="17" t="s">
        <v>2928</v>
      </c>
      <c r="F21369" s="24">
        <v>-74.109937500000001</v>
      </c>
      <c r="G21369" s="24">
        <v>4.6158124999999997</v>
      </c>
    </row>
    <row r="21370" spans="1:7" ht="15.6">
      <c r="A21370" s="19" t="s">
        <v>2988</v>
      </c>
      <c r="B21370" s="22" t="s">
        <v>2924</v>
      </c>
      <c r="C21370" s="22">
        <v>23</v>
      </c>
      <c r="D21370" s="22" t="s">
        <v>2930</v>
      </c>
      <c r="E21370" s="17" t="s">
        <v>2928</v>
      </c>
      <c r="F21370" s="24">
        <v>-74.110187499999995</v>
      </c>
      <c r="G21370" s="24">
        <v>4.6134374999999999</v>
      </c>
    </row>
    <row r="21371" spans="1:7" ht="15.6">
      <c r="A21371" s="19" t="s">
        <v>2988</v>
      </c>
      <c r="B21371" s="22" t="s">
        <v>2924</v>
      </c>
      <c r="C21371" s="22">
        <v>29</v>
      </c>
      <c r="D21371" s="22" t="s">
        <v>2930</v>
      </c>
      <c r="E21371" s="17" t="s">
        <v>2923</v>
      </c>
      <c r="F21371" s="24">
        <v>-74.107687499999997</v>
      </c>
      <c r="G21371" s="24">
        <v>4.6140625000000002</v>
      </c>
    </row>
    <row r="21372" spans="1:7" ht="15.6">
      <c r="A21372" s="19" t="s">
        <v>2988</v>
      </c>
      <c r="B21372" s="22" t="s">
        <v>2921</v>
      </c>
      <c r="C21372" s="22">
        <v>21</v>
      </c>
      <c r="D21372" s="22" t="s">
        <v>2925</v>
      </c>
      <c r="E21372" s="17" t="s">
        <v>2923</v>
      </c>
      <c r="F21372" s="24">
        <v>-74.108062500000003</v>
      </c>
      <c r="G21372" s="24">
        <v>4.6155625000000002</v>
      </c>
    </row>
    <row r="21373" spans="1:7" ht="15.6">
      <c r="A21373" s="19" t="s">
        <v>2988</v>
      </c>
      <c r="B21373" s="22" t="s">
        <v>2924</v>
      </c>
      <c r="C21373" s="22">
        <v>27</v>
      </c>
      <c r="D21373" s="22" t="s">
        <v>2930</v>
      </c>
      <c r="E21373" s="17" t="s">
        <v>2928</v>
      </c>
      <c r="F21373" s="24">
        <v>-74.110187499999995</v>
      </c>
      <c r="G21373" s="24">
        <v>4.6133125000000001</v>
      </c>
    </row>
    <row r="21374" spans="1:7" ht="15.6">
      <c r="A21374" s="19" t="s">
        <v>2988</v>
      </c>
      <c r="B21374" s="22" t="s">
        <v>2924</v>
      </c>
      <c r="C21374" s="22">
        <v>36</v>
      </c>
      <c r="D21374" s="22" t="s">
        <v>2930</v>
      </c>
      <c r="E21374" s="17" t="s">
        <v>2928</v>
      </c>
      <c r="F21374" s="24">
        <v>-74.110062499999998</v>
      </c>
      <c r="G21374" s="24">
        <v>4.6159375000000002</v>
      </c>
    </row>
    <row r="21375" spans="1:7" ht="15.6">
      <c r="A21375" s="19" t="s">
        <v>2988</v>
      </c>
      <c r="B21375" s="22" t="s">
        <v>2921</v>
      </c>
      <c r="C21375" s="22">
        <v>28</v>
      </c>
      <c r="D21375" s="22" t="s">
        <v>2925</v>
      </c>
      <c r="E21375" s="17" t="s">
        <v>2926</v>
      </c>
      <c r="F21375" s="24">
        <v>-74.111562500000005</v>
      </c>
      <c r="G21375" s="24">
        <v>4.6138124999999999</v>
      </c>
    </row>
    <row r="21376" spans="1:7" ht="15.6">
      <c r="A21376" s="19" t="s">
        <v>2988</v>
      </c>
      <c r="B21376" s="22" t="s">
        <v>2921</v>
      </c>
      <c r="C21376" s="22">
        <v>30</v>
      </c>
      <c r="D21376" s="22" t="s">
        <v>2925</v>
      </c>
      <c r="E21376" s="17" t="s">
        <v>2926</v>
      </c>
      <c r="F21376" s="24">
        <v>-74.111562500000005</v>
      </c>
      <c r="G21376" s="24">
        <v>4.6138124999999999</v>
      </c>
    </row>
    <row r="21377" spans="1:7" ht="15.6">
      <c r="A21377" s="19" t="s">
        <v>2988</v>
      </c>
      <c r="B21377" s="22" t="s">
        <v>2921</v>
      </c>
      <c r="C21377" s="22">
        <v>27</v>
      </c>
      <c r="D21377" s="22" t="s">
        <v>2925</v>
      </c>
      <c r="E21377" s="17" t="s">
        <v>2926</v>
      </c>
      <c r="F21377" s="24">
        <v>-74.111562500000005</v>
      </c>
      <c r="G21377" s="24">
        <v>4.6138124999999999</v>
      </c>
    </row>
    <row r="21378" spans="1:7" ht="15.6">
      <c r="A21378" s="19" t="s">
        <v>2988</v>
      </c>
      <c r="B21378" s="22" t="s">
        <v>2921</v>
      </c>
      <c r="C21378" s="22">
        <v>33</v>
      </c>
      <c r="D21378" s="22" t="s">
        <v>2930</v>
      </c>
      <c r="E21378" s="17" t="s">
        <v>2923</v>
      </c>
      <c r="F21378" s="24">
        <v>-74.105687500000002</v>
      </c>
      <c r="G21378" s="24">
        <v>4.6039374999999998</v>
      </c>
    </row>
    <row r="21379" spans="1:7" ht="15.6">
      <c r="A21379" s="19" t="s">
        <v>2988</v>
      </c>
      <c r="B21379" s="22" t="s">
        <v>2924</v>
      </c>
      <c r="C21379" s="22">
        <v>21</v>
      </c>
      <c r="D21379" s="22" t="s">
        <v>2930</v>
      </c>
      <c r="E21379" s="17" t="s">
        <v>2923</v>
      </c>
      <c r="F21379" s="24">
        <v>-74.107187499999995</v>
      </c>
      <c r="G21379" s="24">
        <v>4.6034375000000001</v>
      </c>
    </row>
    <row r="21380" spans="1:7" ht="15.6">
      <c r="A21380" s="19" t="s">
        <v>2988</v>
      </c>
      <c r="B21380" s="22" t="s">
        <v>2924</v>
      </c>
      <c r="C21380" s="22">
        <v>23</v>
      </c>
      <c r="D21380" s="22" t="s">
        <v>2930</v>
      </c>
      <c r="E21380" s="17" t="s">
        <v>2923</v>
      </c>
      <c r="F21380" s="24">
        <v>-74.107187499999995</v>
      </c>
      <c r="G21380" s="24">
        <v>4.6034375000000001</v>
      </c>
    </row>
    <row r="21381" spans="1:7" ht="15.6">
      <c r="A21381" s="19" t="s">
        <v>2988</v>
      </c>
      <c r="B21381" s="22" t="s">
        <v>2921</v>
      </c>
      <c r="C21381" s="22">
        <v>27</v>
      </c>
      <c r="D21381" s="22" t="s">
        <v>2922</v>
      </c>
      <c r="E21381" s="17" t="s">
        <v>2923</v>
      </c>
      <c r="F21381" s="24">
        <v>-74.104687499999997</v>
      </c>
      <c r="G21381" s="24">
        <v>4.6021875000000003</v>
      </c>
    </row>
    <row r="21382" spans="1:7" ht="15.6">
      <c r="A21382" s="19" t="s">
        <v>2988</v>
      </c>
      <c r="B21382" s="22" t="s">
        <v>2921</v>
      </c>
      <c r="C21382" s="22">
        <v>22</v>
      </c>
      <c r="D21382" s="22" t="s">
        <v>2925</v>
      </c>
      <c r="E21382" s="17" t="s">
        <v>2923</v>
      </c>
      <c r="F21382" s="24">
        <v>-74.105312499999997</v>
      </c>
      <c r="G21382" s="24">
        <v>4.6051875000000004</v>
      </c>
    </row>
    <row r="21383" spans="1:7" ht="15.6">
      <c r="A21383" s="19" t="s">
        <v>2988</v>
      </c>
      <c r="B21383" s="22" t="s">
        <v>2924</v>
      </c>
      <c r="C21383" s="22">
        <v>40</v>
      </c>
      <c r="D21383" s="22" t="s">
        <v>2930</v>
      </c>
      <c r="E21383" s="17" t="s">
        <v>2928</v>
      </c>
      <c r="F21383" s="24">
        <v>-74.109187500000004</v>
      </c>
      <c r="G21383" s="24">
        <v>4.6146874999999996</v>
      </c>
    </row>
    <row r="21384" spans="1:7" ht="15.6">
      <c r="A21384" s="19" t="s">
        <v>2988</v>
      </c>
      <c r="B21384" s="22" t="s">
        <v>2921</v>
      </c>
      <c r="C21384" s="22">
        <v>44</v>
      </c>
      <c r="D21384" s="22" t="s">
        <v>2925</v>
      </c>
      <c r="E21384" s="17" t="s">
        <v>2928</v>
      </c>
      <c r="F21384" s="24">
        <v>-74.109687500000007</v>
      </c>
      <c r="G21384" s="24">
        <v>4.6138124999999999</v>
      </c>
    </row>
    <row r="21385" spans="1:7" ht="15.6">
      <c r="A21385" s="19" t="s">
        <v>2988</v>
      </c>
      <c r="B21385" s="22" t="s">
        <v>2924</v>
      </c>
      <c r="C21385" s="22">
        <v>53</v>
      </c>
      <c r="D21385" s="22" t="s">
        <v>2930</v>
      </c>
      <c r="E21385" s="17" t="s">
        <v>2927</v>
      </c>
      <c r="F21385" s="24">
        <v>-74.109437499999999</v>
      </c>
      <c r="G21385" s="24">
        <v>4.6125625000000001</v>
      </c>
    </row>
    <row r="21386" spans="1:7" ht="15.6">
      <c r="A21386" s="19" t="s">
        <v>2988</v>
      </c>
      <c r="B21386" s="22" t="s">
        <v>2924</v>
      </c>
      <c r="C21386" s="22">
        <v>19</v>
      </c>
      <c r="D21386" s="22" t="s">
        <v>2930</v>
      </c>
      <c r="E21386" s="17" t="s">
        <v>2927</v>
      </c>
      <c r="F21386" s="24">
        <v>-74.109437499999999</v>
      </c>
      <c r="G21386" s="24">
        <v>4.6125625000000001</v>
      </c>
    </row>
    <row r="21387" spans="1:7" ht="15.6">
      <c r="A21387" s="19" t="s">
        <v>2988</v>
      </c>
      <c r="B21387" s="22" t="s">
        <v>2921</v>
      </c>
      <c r="C21387" s="22">
        <v>18</v>
      </c>
      <c r="D21387" s="22" t="s">
        <v>2930</v>
      </c>
      <c r="E21387" s="17" t="s">
        <v>2927</v>
      </c>
      <c r="F21387" s="24">
        <v>-74.109437499999999</v>
      </c>
      <c r="G21387" s="24">
        <v>4.6125625000000001</v>
      </c>
    </row>
    <row r="21388" spans="1:7" ht="15.6">
      <c r="A21388" s="19" t="s">
        <v>2988</v>
      </c>
      <c r="B21388" s="22" t="s">
        <v>2924</v>
      </c>
      <c r="C21388" s="22">
        <v>30</v>
      </c>
      <c r="D21388" s="22" t="s">
        <v>2930</v>
      </c>
      <c r="E21388" s="17" t="s">
        <v>2923</v>
      </c>
      <c r="F21388" s="24">
        <v>-74.1105625</v>
      </c>
      <c r="G21388" s="24">
        <v>4.6191874999999998</v>
      </c>
    </row>
    <row r="21389" spans="1:7" ht="15.6">
      <c r="A21389" s="19" t="s">
        <v>2988</v>
      </c>
      <c r="B21389" s="22" t="s">
        <v>2924</v>
      </c>
      <c r="C21389" s="22">
        <v>33</v>
      </c>
      <c r="D21389" s="22" t="s">
        <v>2930</v>
      </c>
      <c r="E21389" s="17" t="s">
        <v>2923</v>
      </c>
      <c r="F21389" s="24">
        <v>-74.107187499999995</v>
      </c>
      <c r="G21389" s="24">
        <v>4.6153124999999999</v>
      </c>
    </row>
    <row r="21390" spans="1:7" ht="15.6">
      <c r="A21390" s="19" t="s">
        <v>2988</v>
      </c>
      <c r="B21390" s="22" t="s">
        <v>2921</v>
      </c>
      <c r="C21390" s="22">
        <v>21</v>
      </c>
      <c r="D21390" s="22" t="s">
        <v>2925</v>
      </c>
      <c r="E21390" s="17" t="s">
        <v>2923</v>
      </c>
      <c r="F21390" s="24">
        <v>-74.108812499999999</v>
      </c>
      <c r="G21390" s="24">
        <v>4.6163125000000003</v>
      </c>
    </row>
    <row r="21391" spans="1:7" ht="15.6">
      <c r="A21391" s="19" t="s">
        <v>2988</v>
      </c>
      <c r="B21391" s="22" t="s">
        <v>2921</v>
      </c>
      <c r="C21391" s="22">
        <v>36</v>
      </c>
      <c r="D21391" s="22" t="s">
        <v>2925</v>
      </c>
      <c r="E21391" s="17" t="s">
        <v>2923</v>
      </c>
      <c r="F21391" s="24">
        <v>-74.108812499999999</v>
      </c>
      <c r="G21391" s="24">
        <v>4.6163125000000003</v>
      </c>
    </row>
    <row r="21392" spans="1:7" ht="15.6">
      <c r="A21392" s="19" t="s">
        <v>2988</v>
      </c>
      <c r="B21392" s="22" t="s">
        <v>2924</v>
      </c>
      <c r="C21392" s="22">
        <v>35</v>
      </c>
      <c r="D21392" s="22" t="s">
        <v>2925</v>
      </c>
      <c r="E21392" s="17" t="s">
        <v>2923</v>
      </c>
      <c r="F21392" s="24">
        <v>-74.108812499999999</v>
      </c>
      <c r="G21392" s="24">
        <v>4.6163125000000003</v>
      </c>
    </row>
    <row r="21393" spans="1:7" ht="15.6">
      <c r="A21393" s="19" t="s">
        <v>2988</v>
      </c>
      <c r="B21393" s="22" t="s">
        <v>2924</v>
      </c>
      <c r="C21393" s="22">
        <v>27</v>
      </c>
      <c r="D21393" s="22" t="s">
        <v>2930</v>
      </c>
      <c r="E21393" s="17" t="s">
        <v>2923</v>
      </c>
      <c r="F21393" s="24">
        <v>-74.106187500000004</v>
      </c>
      <c r="G21393" s="24">
        <v>4.6146874999999996</v>
      </c>
    </row>
    <row r="21394" spans="1:7" ht="15.6">
      <c r="A21394" s="19" t="s">
        <v>2988</v>
      </c>
      <c r="B21394" s="22" t="s">
        <v>2921</v>
      </c>
      <c r="C21394" s="22">
        <v>35</v>
      </c>
      <c r="D21394" s="22" t="s">
        <v>2930</v>
      </c>
      <c r="E21394" s="17" t="s">
        <v>2923</v>
      </c>
      <c r="F21394" s="24">
        <v>-74.106187500000004</v>
      </c>
      <c r="G21394" s="24">
        <v>4.6146874999999996</v>
      </c>
    </row>
    <row r="21395" spans="1:7" ht="15.6">
      <c r="A21395" s="19" t="s">
        <v>2988</v>
      </c>
      <c r="B21395" s="22" t="s">
        <v>2921</v>
      </c>
      <c r="C21395" s="22">
        <v>46</v>
      </c>
      <c r="D21395" s="22" t="s">
        <v>2930</v>
      </c>
      <c r="E21395" s="17" t="s">
        <v>2928</v>
      </c>
      <c r="F21395" s="24">
        <v>-74.110187499999995</v>
      </c>
      <c r="G21395" s="24">
        <v>4.6133125000000001</v>
      </c>
    </row>
    <row r="21396" spans="1:7" ht="15.6">
      <c r="A21396" s="19" t="s">
        <v>2988</v>
      </c>
      <c r="B21396" s="22" t="s">
        <v>2921</v>
      </c>
      <c r="C21396" s="22">
        <v>22</v>
      </c>
      <c r="D21396" s="22" t="s">
        <v>2930</v>
      </c>
      <c r="E21396" s="17" t="s">
        <v>2927</v>
      </c>
      <c r="F21396" s="24">
        <v>-74.1081875</v>
      </c>
      <c r="G21396" s="24">
        <v>4.6148125000000002</v>
      </c>
    </row>
    <row r="21397" spans="1:7" ht="15.6">
      <c r="A21397" s="19" t="s">
        <v>2988</v>
      </c>
      <c r="B21397" s="22" t="s">
        <v>2924</v>
      </c>
      <c r="C21397" s="22">
        <v>20</v>
      </c>
      <c r="D21397" s="22" t="s">
        <v>2930</v>
      </c>
      <c r="E21397" s="17" t="s">
        <v>2923</v>
      </c>
      <c r="F21397" s="24">
        <v>-74.1081875</v>
      </c>
      <c r="G21397" s="24">
        <v>4.6201875000000001</v>
      </c>
    </row>
    <row r="21398" spans="1:7" ht="15.6">
      <c r="A21398" s="19" t="s">
        <v>2988</v>
      </c>
      <c r="B21398" s="22" t="s">
        <v>2921</v>
      </c>
      <c r="C21398" s="22">
        <v>32</v>
      </c>
      <c r="D21398" s="22" t="s">
        <v>2925</v>
      </c>
      <c r="E21398" s="17" t="s">
        <v>2927</v>
      </c>
      <c r="F21398" s="24">
        <v>-74.109937500000001</v>
      </c>
      <c r="G21398" s="24">
        <v>4.6124375000000004</v>
      </c>
    </row>
    <row r="21399" spans="1:7" ht="15.6">
      <c r="A21399" s="19" t="s">
        <v>2988</v>
      </c>
      <c r="B21399" s="22" t="s">
        <v>2921</v>
      </c>
      <c r="C21399" s="22">
        <v>26</v>
      </c>
      <c r="D21399" s="22" t="s">
        <v>2925</v>
      </c>
      <c r="E21399" s="17" t="s">
        <v>2927</v>
      </c>
      <c r="F21399" s="24">
        <v>-74.109937500000001</v>
      </c>
      <c r="G21399" s="24">
        <v>4.6124375000000004</v>
      </c>
    </row>
    <row r="21400" spans="1:7" ht="15.6">
      <c r="A21400" s="19" t="s">
        <v>2988</v>
      </c>
      <c r="B21400" s="22" t="s">
        <v>2921</v>
      </c>
      <c r="C21400" s="22">
        <v>22</v>
      </c>
      <c r="D21400" s="22" t="s">
        <v>2930</v>
      </c>
      <c r="E21400" s="17" t="s">
        <v>2923</v>
      </c>
      <c r="F21400" s="24">
        <v>-74.105937499999996</v>
      </c>
      <c r="G21400" s="24">
        <v>4.6163125000000003</v>
      </c>
    </row>
    <row r="21401" spans="1:7" ht="15.6">
      <c r="A21401" s="19" t="s">
        <v>2988</v>
      </c>
      <c r="B21401" s="22" t="s">
        <v>2924</v>
      </c>
      <c r="C21401" s="22">
        <v>25</v>
      </c>
      <c r="D21401" s="22" t="s">
        <v>2930</v>
      </c>
      <c r="E21401" s="17" t="s">
        <v>2923</v>
      </c>
      <c r="F21401" s="24">
        <v>-74.105937499999996</v>
      </c>
      <c r="G21401" s="24">
        <v>4.6163125000000003</v>
      </c>
    </row>
    <row r="21402" spans="1:7" ht="15.6">
      <c r="A21402" s="19" t="s">
        <v>2988</v>
      </c>
      <c r="B21402" s="22" t="s">
        <v>2924</v>
      </c>
      <c r="C21402" s="22">
        <v>35</v>
      </c>
      <c r="D21402" s="22" t="s">
        <v>2930</v>
      </c>
      <c r="E21402" s="17" t="s">
        <v>2923</v>
      </c>
      <c r="F21402" s="24">
        <v>-74.105937499999996</v>
      </c>
      <c r="G21402" s="24">
        <v>4.6163125000000003</v>
      </c>
    </row>
    <row r="21403" spans="1:7" ht="15.6">
      <c r="A21403" s="19" t="s">
        <v>2988</v>
      </c>
      <c r="B21403" s="22" t="s">
        <v>2924</v>
      </c>
      <c r="C21403" s="22">
        <v>55</v>
      </c>
      <c r="D21403" s="22" t="s">
        <v>2930</v>
      </c>
      <c r="E21403" s="17" t="s">
        <v>2928</v>
      </c>
      <c r="F21403" s="24">
        <v>-74.112062499999993</v>
      </c>
      <c r="G21403" s="24">
        <v>4.6151875000000002</v>
      </c>
    </row>
    <row r="21404" spans="1:7" ht="15.6">
      <c r="A21404" s="19" t="s">
        <v>2988</v>
      </c>
      <c r="B21404" s="22" t="s">
        <v>2921</v>
      </c>
      <c r="C21404" s="22">
        <v>53</v>
      </c>
      <c r="D21404" s="22" t="s">
        <v>2930</v>
      </c>
      <c r="E21404" s="17" t="s">
        <v>2928</v>
      </c>
      <c r="F21404" s="24">
        <v>-74.112062499999993</v>
      </c>
      <c r="G21404" s="24">
        <v>4.6151875000000002</v>
      </c>
    </row>
    <row r="21405" spans="1:7" ht="15.6">
      <c r="A21405" s="19" t="s">
        <v>2988</v>
      </c>
      <c r="B21405" s="22" t="s">
        <v>2921</v>
      </c>
      <c r="C21405" s="22">
        <v>26</v>
      </c>
      <c r="D21405" s="22" t="s">
        <v>2925</v>
      </c>
      <c r="E21405" s="17" t="s">
        <v>2923</v>
      </c>
      <c r="F21405" s="24">
        <v>-74.1081875</v>
      </c>
      <c r="G21405" s="24">
        <v>4.6160625</v>
      </c>
    </row>
    <row r="21406" spans="1:7" ht="15.6">
      <c r="A21406" s="19" t="s">
        <v>2988</v>
      </c>
      <c r="B21406" s="22" t="s">
        <v>2924</v>
      </c>
      <c r="C21406" s="22">
        <v>22</v>
      </c>
      <c r="D21406" s="22" t="s">
        <v>2925</v>
      </c>
      <c r="E21406" s="17" t="s">
        <v>2923</v>
      </c>
      <c r="F21406" s="24">
        <v>-74.1081875</v>
      </c>
      <c r="G21406" s="24">
        <v>4.6160625</v>
      </c>
    </row>
    <row r="21407" spans="1:7" ht="15.6">
      <c r="A21407" s="19" t="s">
        <v>2988</v>
      </c>
      <c r="B21407" s="22" t="s">
        <v>2924</v>
      </c>
      <c r="C21407" s="22">
        <v>25</v>
      </c>
      <c r="D21407" s="22" t="s">
        <v>2925</v>
      </c>
      <c r="E21407" s="17" t="s">
        <v>2923</v>
      </c>
      <c r="F21407" s="24">
        <v>-74.1081875</v>
      </c>
      <c r="G21407" s="24">
        <v>4.6160625</v>
      </c>
    </row>
    <row r="21408" spans="1:7" ht="15.6">
      <c r="A21408" s="19" t="s">
        <v>2988</v>
      </c>
      <c r="B21408" s="22" t="s">
        <v>2921</v>
      </c>
      <c r="C21408" s="22">
        <v>20</v>
      </c>
      <c r="D21408" s="22" t="s">
        <v>2930</v>
      </c>
      <c r="E21408" s="17" t="s">
        <v>2923</v>
      </c>
      <c r="F21408" s="24">
        <v>-74.109062499999993</v>
      </c>
      <c r="G21408" s="24">
        <v>4.6210624999999999</v>
      </c>
    </row>
    <row r="21409" spans="1:7" ht="15.6">
      <c r="A21409" s="19" t="s">
        <v>2988</v>
      </c>
      <c r="B21409" s="22" t="s">
        <v>2921</v>
      </c>
      <c r="C21409" s="22">
        <v>18</v>
      </c>
      <c r="D21409" s="22" t="s">
        <v>2930</v>
      </c>
      <c r="E21409" s="17" t="s">
        <v>2923</v>
      </c>
      <c r="F21409" s="24">
        <v>-74.109062499999993</v>
      </c>
      <c r="G21409" s="24">
        <v>4.6210624999999999</v>
      </c>
    </row>
    <row r="21410" spans="1:7" ht="15.6">
      <c r="A21410" s="19" t="s">
        <v>2988</v>
      </c>
      <c r="B21410" s="22" t="s">
        <v>2921</v>
      </c>
      <c r="C21410" s="22">
        <v>22</v>
      </c>
      <c r="D21410" s="22" t="s">
        <v>2930</v>
      </c>
      <c r="E21410" s="17" t="s">
        <v>2923</v>
      </c>
      <c r="F21410" s="24">
        <v>-74.108062500000003</v>
      </c>
      <c r="G21410" s="24">
        <v>4.6170625000000003</v>
      </c>
    </row>
    <row r="21411" spans="1:7" ht="15.6">
      <c r="A21411" s="19" t="s">
        <v>2988</v>
      </c>
      <c r="B21411" s="22" t="s">
        <v>2924</v>
      </c>
      <c r="C21411" s="22">
        <v>19</v>
      </c>
      <c r="D21411" s="22" t="s">
        <v>2930</v>
      </c>
      <c r="E21411" s="17" t="s">
        <v>2928</v>
      </c>
      <c r="F21411" s="24">
        <v>-74.1111875</v>
      </c>
      <c r="G21411" s="24">
        <v>4.6130624999999998</v>
      </c>
    </row>
    <row r="21412" spans="1:7" ht="15.6">
      <c r="A21412" s="19" t="s">
        <v>2988</v>
      </c>
      <c r="B21412" s="22" t="s">
        <v>2924</v>
      </c>
      <c r="C21412" s="22">
        <v>26</v>
      </c>
      <c r="D21412" s="22" t="s">
        <v>2930</v>
      </c>
      <c r="E21412" s="17" t="s">
        <v>2928</v>
      </c>
      <c r="F21412" s="24">
        <v>-74.109812500000004</v>
      </c>
      <c r="G21412" s="24">
        <v>4.6136875000000002</v>
      </c>
    </row>
    <row r="21413" spans="1:7" ht="15.6">
      <c r="A21413" s="19" t="s">
        <v>2988</v>
      </c>
      <c r="B21413" s="22" t="s">
        <v>2924</v>
      </c>
      <c r="C21413" s="22">
        <v>23</v>
      </c>
      <c r="D21413" s="22" t="s">
        <v>2930</v>
      </c>
      <c r="E21413" s="17" t="s">
        <v>2927</v>
      </c>
      <c r="F21413" s="24">
        <v>-74.108437499999994</v>
      </c>
      <c r="G21413" s="24">
        <v>4.6150624999999996</v>
      </c>
    </row>
    <row r="21414" spans="1:7" ht="15.6">
      <c r="A21414" s="19" t="s">
        <v>2988</v>
      </c>
      <c r="B21414" s="22" t="s">
        <v>2921</v>
      </c>
      <c r="C21414" s="22">
        <v>27</v>
      </c>
      <c r="D21414" s="22" t="s">
        <v>2930</v>
      </c>
      <c r="E21414" s="17" t="s">
        <v>2927</v>
      </c>
      <c r="F21414" s="24">
        <v>-74.108437499999994</v>
      </c>
      <c r="G21414" s="24">
        <v>4.6150624999999996</v>
      </c>
    </row>
    <row r="21415" spans="1:7" ht="15.6">
      <c r="A21415" s="19" t="s">
        <v>2988</v>
      </c>
      <c r="B21415" s="22" t="s">
        <v>2921</v>
      </c>
      <c r="C21415" s="22">
        <v>42</v>
      </c>
      <c r="D21415" s="22" t="s">
        <v>2930</v>
      </c>
      <c r="E21415" s="17" t="s">
        <v>2923</v>
      </c>
      <c r="F21415" s="24">
        <v>-74.108312499999997</v>
      </c>
      <c r="G21415" s="24">
        <v>4.6109375000000004</v>
      </c>
    </row>
    <row r="21416" spans="1:7" ht="15.6">
      <c r="A21416" s="19" t="s">
        <v>2988</v>
      </c>
      <c r="B21416" s="22" t="s">
        <v>2924</v>
      </c>
      <c r="C21416" s="22">
        <v>39</v>
      </c>
      <c r="D21416" s="22" t="s">
        <v>2930</v>
      </c>
      <c r="E21416" s="17" t="s">
        <v>2923</v>
      </c>
      <c r="F21416" s="24">
        <v>-74.108312499999997</v>
      </c>
      <c r="G21416" s="24">
        <v>4.6109375000000004</v>
      </c>
    </row>
    <row r="21417" spans="1:7" ht="15.6">
      <c r="A21417" s="19" t="s">
        <v>2988</v>
      </c>
      <c r="B21417" s="22" t="s">
        <v>2921</v>
      </c>
      <c r="C21417" s="22">
        <v>18</v>
      </c>
      <c r="D21417" s="22" t="s">
        <v>2930</v>
      </c>
      <c r="E21417" s="17" t="s">
        <v>2923</v>
      </c>
      <c r="F21417" s="24">
        <v>-74.108312499999997</v>
      </c>
      <c r="G21417" s="24">
        <v>4.6109375000000004</v>
      </c>
    </row>
    <row r="21418" spans="1:7" ht="15.6">
      <c r="A21418" s="19" t="s">
        <v>2988</v>
      </c>
      <c r="B21418" s="22" t="s">
        <v>2921</v>
      </c>
      <c r="C21418" s="22">
        <v>50</v>
      </c>
      <c r="D21418" s="22" t="s">
        <v>2930</v>
      </c>
      <c r="E21418" s="17" t="s">
        <v>2926</v>
      </c>
      <c r="F21418" s="24">
        <v>-74.110812499999994</v>
      </c>
      <c r="G21418" s="24">
        <v>4.6143124999999996</v>
      </c>
    </row>
    <row r="21419" spans="1:7" ht="15.6">
      <c r="A21419" s="19" t="s">
        <v>2988</v>
      </c>
      <c r="B21419" s="22" t="s">
        <v>2924</v>
      </c>
      <c r="C21419" s="22">
        <v>32</v>
      </c>
      <c r="D21419" s="22" t="s">
        <v>2930</v>
      </c>
      <c r="E21419" s="17" t="s">
        <v>2923</v>
      </c>
      <c r="F21419" s="24">
        <v>-74.107812499999994</v>
      </c>
      <c r="G21419" s="24">
        <v>4.6135624999999996</v>
      </c>
    </row>
    <row r="21420" spans="1:7" ht="15.6">
      <c r="A21420" s="19" t="s">
        <v>2988</v>
      </c>
      <c r="B21420" s="22" t="s">
        <v>2921</v>
      </c>
      <c r="C21420" s="22">
        <v>38</v>
      </c>
      <c r="D21420" s="22" t="s">
        <v>2930</v>
      </c>
      <c r="E21420" s="17" t="s">
        <v>2923</v>
      </c>
      <c r="F21420" s="24">
        <v>-74.107812499999994</v>
      </c>
      <c r="G21420" s="24">
        <v>4.6135624999999996</v>
      </c>
    </row>
    <row r="21421" spans="1:7" ht="15.6">
      <c r="A21421" s="19" t="s">
        <v>2988</v>
      </c>
      <c r="B21421" s="22" t="s">
        <v>2921</v>
      </c>
      <c r="C21421" s="22">
        <v>60</v>
      </c>
      <c r="D21421" s="22" t="s">
        <v>2930</v>
      </c>
      <c r="E21421" s="17" t="s">
        <v>2923</v>
      </c>
      <c r="F21421" s="24">
        <v>-74.108312499999997</v>
      </c>
      <c r="G21421" s="24">
        <v>4.6160625</v>
      </c>
    </row>
    <row r="21422" spans="1:7" ht="15.6">
      <c r="A21422" s="19" t="s">
        <v>2988</v>
      </c>
      <c r="B21422" s="22" t="s">
        <v>2924</v>
      </c>
      <c r="C21422" s="22">
        <v>37</v>
      </c>
      <c r="D21422" s="22" t="s">
        <v>2930</v>
      </c>
      <c r="E21422" s="17" t="s">
        <v>2928</v>
      </c>
      <c r="F21422" s="24">
        <v>-74.109562499999996</v>
      </c>
      <c r="G21422" s="24">
        <v>4.6151875000000002</v>
      </c>
    </row>
    <row r="21423" spans="1:7" ht="15.6">
      <c r="A21423" s="19" t="s">
        <v>2988</v>
      </c>
      <c r="B21423" s="22" t="s">
        <v>2921</v>
      </c>
      <c r="C21423" s="22">
        <v>33</v>
      </c>
      <c r="D21423" s="22" t="s">
        <v>2930</v>
      </c>
      <c r="E21423" s="17" t="s">
        <v>2928</v>
      </c>
      <c r="F21423" s="24">
        <v>-74.109937500000001</v>
      </c>
      <c r="G21423" s="24">
        <v>4.6135624999999996</v>
      </c>
    </row>
    <row r="21424" spans="1:7" ht="15.6">
      <c r="A21424" s="19" t="s">
        <v>2988</v>
      </c>
      <c r="B21424" s="22" t="s">
        <v>2924</v>
      </c>
      <c r="C21424" s="22">
        <v>30</v>
      </c>
      <c r="D21424" s="22" t="s">
        <v>2930</v>
      </c>
      <c r="E21424" s="17" t="s">
        <v>2928</v>
      </c>
      <c r="F21424" s="24">
        <v>-74.109937500000001</v>
      </c>
      <c r="G21424" s="24">
        <v>4.6135624999999996</v>
      </c>
    </row>
    <row r="21425" spans="1:7" ht="15.6">
      <c r="A21425" s="19" t="s">
        <v>2988</v>
      </c>
      <c r="B21425" s="22" t="s">
        <v>2921</v>
      </c>
      <c r="C21425" s="22">
        <v>22</v>
      </c>
      <c r="D21425" s="22" t="s">
        <v>2930</v>
      </c>
      <c r="E21425" s="17" t="s">
        <v>2926</v>
      </c>
      <c r="F21425" s="24">
        <v>-74.110312500000006</v>
      </c>
      <c r="G21425" s="24">
        <v>4.6146874999999996</v>
      </c>
    </row>
    <row r="21426" spans="1:7" ht="15.6">
      <c r="A21426" s="19" t="s">
        <v>2988</v>
      </c>
      <c r="B21426" s="22" t="s">
        <v>2921</v>
      </c>
      <c r="C21426" s="22">
        <v>20</v>
      </c>
      <c r="D21426" s="22" t="s">
        <v>2930</v>
      </c>
      <c r="E21426" s="17" t="s">
        <v>2926</v>
      </c>
      <c r="F21426" s="24">
        <v>-74.110312500000006</v>
      </c>
      <c r="G21426" s="24">
        <v>4.6146874999999996</v>
      </c>
    </row>
    <row r="21427" spans="1:7" ht="15.6">
      <c r="A21427" s="19" t="s">
        <v>2988</v>
      </c>
      <c r="B21427" s="22" t="s">
        <v>2921</v>
      </c>
      <c r="C21427" s="22">
        <v>27</v>
      </c>
      <c r="D21427" s="22" t="s">
        <v>2930</v>
      </c>
      <c r="E21427" s="17" t="s">
        <v>2928</v>
      </c>
      <c r="F21427" s="24">
        <v>-74.109812500000004</v>
      </c>
      <c r="G21427" s="24">
        <v>4.6159375000000002</v>
      </c>
    </row>
    <row r="21428" spans="1:7" ht="15.6">
      <c r="A21428" s="19" t="s">
        <v>2988</v>
      </c>
      <c r="B21428" s="22" t="s">
        <v>2924</v>
      </c>
      <c r="C21428" s="22">
        <v>23</v>
      </c>
      <c r="D21428" s="22" t="s">
        <v>2925</v>
      </c>
      <c r="E21428" s="17" t="s">
        <v>2923</v>
      </c>
      <c r="F21428" s="24">
        <v>-74.106437499999998</v>
      </c>
      <c r="G21428" s="24">
        <v>4.6163125000000003</v>
      </c>
    </row>
    <row r="21429" spans="1:7" ht="15.6">
      <c r="A21429" s="19" t="s">
        <v>2988</v>
      </c>
      <c r="B21429" s="22" t="s">
        <v>2924</v>
      </c>
      <c r="C21429" s="22">
        <v>29</v>
      </c>
      <c r="D21429" s="22" t="s">
        <v>2925</v>
      </c>
      <c r="E21429" s="17" t="s">
        <v>2923</v>
      </c>
      <c r="F21429" s="24">
        <v>-74.106437499999998</v>
      </c>
      <c r="G21429" s="24">
        <v>4.6163125000000003</v>
      </c>
    </row>
    <row r="21430" spans="1:7" ht="15.6">
      <c r="A21430" s="19" t="s">
        <v>2988</v>
      </c>
      <c r="B21430" s="22" t="s">
        <v>2924</v>
      </c>
      <c r="C21430" s="22">
        <v>25</v>
      </c>
      <c r="D21430" s="22" t="s">
        <v>2925</v>
      </c>
      <c r="E21430" s="17" t="s">
        <v>2923</v>
      </c>
      <c r="F21430" s="24">
        <v>-74.106437499999998</v>
      </c>
      <c r="G21430" s="24">
        <v>4.6163125000000003</v>
      </c>
    </row>
    <row r="21431" spans="1:7" ht="15.6">
      <c r="A21431" s="19" t="s">
        <v>2988</v>
      </c>
      <c r="B21431" s="22" t="s">
        <v>2921</v>
      </c>
      <c r="C21431" s="22">
        <v>21</v>
      </c>
      <c r="D21431" s="22" t="s">
        <v>2925</v>
      </c>
      <c r="E21431" s="17" t="s">
        <v>2923</v>
      </c>
      <c r="F21431" s="24">
        <v>-74.106437499999998</v>
      </c>
      <c r="G21431" s="24">
        <v>4.6163125000000003</v>
      </c>
    </row>
    <row r="21432" spans="1:7" ht="15.6">
      <c r="A21432" s="19" t="s">
        <v>2988</v>
      </c>
      <c r="B21432" s="22" t="s">
        <v>2921</v>
      </c>
      <c r="C21432" s="22">
        <v>48</v>
      </c>
      <c r="D21432" s="22" t="s">
        <v>2930</v>
      </c>
      <c r="E21432" s="17" t="s">
        <v>2928</v>
      </c>
      <c r="F21432" s="24">
        <v>-74.110437500000003</v>
      </c>
      <c r="G21432" s="24">
        <v>4.6159375000000002</v>
      </c>
    </row>
    <row r="21433" spans="1:7" ht="15.6">
      <c r="A21433" s="19" t="s">
        <v>2988</v>
      </c>
      <c r="B21433" s="22" t="s">
        <v>2924</v>
      </c>
      <c r="C21433" s="22">
        <v>45</v>
      </c>
      <c r="D21433" s="22" t="s">
        <v>2930</v>
      </c>
      <c r="E21433" s="17" t="s">
        <v>2928</v>
      </c>
      <c r="F21433" s="24">
        <v>-74.110437500000003</v>
      </c>
      <c r="G21433" s="24">
        <v>4.6159375000000002</v>
      </c>
    </row>
    <row r="21434" spans="1:7" ht="15.6">
      <c r="A21434" s="19" t="s">
        <v>2988</v>
      </c>
      <c r="B21434" s="22" t="s">
        <v>2921</v>
      </c>
      <c r="C21434" s="22">
        <v>21</v>
      </c>
      <c r="D21434" s="22" t="s">
        <v>2930</v>
      </c>
      <c r="E21434" s="17" t="s">
        <v>2926</v>
      </c>
      <c r="F21434" s="24">
        <v>-74.111687500000002</v>
      </c>
      <c r="G21434" s="24">
        <v>4.6143124999999996</v>
      </c>
    </row>
    <row r="21435" spans="1:7" ht="15.6">
      <c r="A21435" s="19" t="s">
        <v>2988</v>
      </c>
      <c r="B21435" s="22" t="s">
        <v>2921</v>
      </c>
      <c r="C21435" s="22">
        <v>25</v>
      </c>
      <c r="D21435" s="22" t="s">
        <v>2930</v>
      </c>
      <c r="E21435" s="17" t="s">
        <v>2928</v>
      </c>
      <c r="F21435" s="24">
        <v>-74.110187499999995</v>
      </c>
      <c r="G21435" s="24">
        <v>4.6153124999999999</v>
      </c>
    </row>
    <row r="21436" spans="1:7" ht="15.6">
      <c r="A21436" s="19" t="s">
        <v>2988</v>
      </c>
      <c r="B21436" s="22" t="s">
        <v>2924</v>
      </c>
      <c r="C21436" s="22">
        <v>43</v>
      </c>
      <c r="D21436" s="22" t="s">
        <v>2930</v>
      </c>
      <c r="E21436" s="17" t="s">
        <v>2927</v>
      </c>
      <c r="F21436" s="24">
        <v>-74.108812499999999</v>
      </c>
      <c r="G21436" s="24">
        <v>4.6159375000000002</v>
      </c>
    </row>
    <row r="21437" spans="1:7" ht="15.6">
      <c r="A21437" s="19" t="s">
        <v>2988</v>
      </c>
      <c r="B21437" s="22" t="s">
        <v>2921</v>
      </c>
      <c r="C21437" s="22">
        <v>32</v>
      </c>
      <c r="D21437" s="22" t="s">
        <v>2930</v>
      </c>
      <c r="E21437" s="17" t="s">
        <v>2927</v>
      </c>
      <c r="F21437" s="24">
        <v>-74.1081875</v>
      </c>
      <c r="G21437" s="24">
        <v>4.6145624999999999</v>
      </c>
    </row>
    <row r="21438" spans="1:7" ht="15.6">
      <c r="A21438" s="19" t="s">
        <v>2988</v>
      </c>
      <c r="B21438" s="22" t="s">
        <v>2924</v>
      </c>
      <c r="C21438" s="22">
        <v>19</v>
      </c>
      <c r="D21438" s="22" t="s">
        <v>2930</v>
      </c>
      <c r="E21438" s="17" t="s">
        <v>2923</v>
      </c>
      <c r="F21438" s="24">
        <v>-74.108062500000003</v>
      </c>
      <c r="G21438" s="24">
        <v>4.6169374999999997</v>
      </c>
    </row>
    <row r="21439" spans="1:7" ht="15.6">
      <c r="A21439" s="19" t="s">
        <v>2988</v>
      </c>
      <c r="B21439" s="22" t="s">
        <v>2921</v>
      </c>
      <c r="C21439" s="22">
        <v>30</v>
      </c>
      <c r="D21439" s="22" t="s">
        <v>2930</v>
      </c>
      <c r="E21439" s="17" t="s">
        <v>2923</v>
      </c>
      <c r="F21439" s="24">
        <v>-74.107187499999995</v>
      </c>
      <c r="G21439" s="24">
        <v>4.6153124999999999</v>
      </c>
    </row>
    <row r="21440" spans="1:7" ht="15.6">
      <c r="A21440" s="19" t="s">
        <v>2988</v>
      </c>
      <c r="B21440" s="22" t="s">
        <v>2924</v>
      </c>
      <c r="C21440" s="22">
        <v>25</v>
      </c>
      <c r="D21440" s="22" t="s">
        <v>2930</v>
      </c>
      <c r="E21440" s="17" t="s">
        <v>2923</v>
      </c>
      <c r="F21440" s="24">
        <v>-74.107187499999995</v>
      </c>
      <c r="G21440" s="24">
        <v>4.6153124999999999</v>
      </c>
    </row>
    <row r="21441" spans="1:7" ht="15.6">
      <c r="A21441" s="19" t="s">
        <v>2988</v>
      </c>
      <c r="B21441" s="22" t="s">
        <v>2924</v>
      </c>
      <c r="C21441" s="22">
        <v>39</v>
      </c>
      <c r="D21441" s="22" t="s">
        <v>2930</v>
      </c>
      <c r="E21441" s="17" t="s">
        <v>2923</v>
      </c>
      <c r="F21441" s="24">
        <v>-74.108312499999997</v>
      </c>
      <c r="G21441" s="24">
        <v>4.6160625</v>
      </c>
    </row>
    <row r="21442" spans="1:7" ht="15.6">
      <c r="A21442" s="19" t="s">
        <v>2988</v>
      </c>
      <c r="B21442" s="22" t="s">
        <v>2924</v>
      </c>
      <c r="C21442" s="22">
        <v>35</v>
      </c>
      <c r="D21442" s="22" t="s">
        <v>2930</v>
      </c>
      <c r="E21442" s="17" t="s">
        <v>2928</v>
      </c>
      <c r="F21442" s="24">
        <v>-74.110812499999994</v>
      </c>
      <c r="G21442" s="24">
        <v>4.6133125000000001</v>
      </c>
    </row>
    <row r="21443" spans="1:7" ht="15.6">
      <c r="A21443" s="19" t="s">
        <v>2988</v>
      </c>
      <c r="B21443" s="22" t="s">
        <v>2924</v>
      </c>
      <c r="C21443" s="22">
        <v>35</v>
      </c>
      <c r="D21443" s="22" t="s">
        <v>2930</v>
      </c>
      <c r="E21443" s="17" t="s">
        <v>2928</v>
      </c>
      <c r="F21443" s="24">
        <v>-74.110812499999994</v>
      </c>
      <c r="G21443" s="24">
        <v>4.6133125000000001</v>
      </c>
    </row>
    <row r="21444" spans="1:7" ht="15.6">
      <c r="A21444" s="19" t="s">
        <v>2988</v>
      </c>
      <c r="B21444" s="22" t="s">
        <v>2921</v>
      </c>
      <c r="C21444" s="22">
        <v>20</v>
      </c>
      <c r="D21444" s="22" t="s">
        <v>2925</v>
      </c>
      <c r="E21444" s="17" t="s">
        <v>2928</v>
      </c>
      <c r="F21444" s="24">
        <v>-74.109937500000001</v>
      </c>
      <c r="G21444" s="24">
        <v>4.6135624999999996</v>
      </c>
    </row>
    <row r="21445" spans="1:7" ht="15.6">
      <c r="A21445" s="19" t="s">
        <v>2988</v>
      </c>
      <c r="B21445" s="22" t="s">
        <v>2924</v>
      </c>
      <c r="C21445" s="22">
        <v>20</v>
      </c>
      <c r="D21445" s="22" t="s">
        <v>2925</v>
      </c>
      <c r="E21445" s="17" t="s">
        <v>2928</v>
      </c>
      <c r="F21445" s="24">
        <v>-74.109937500000001</v>
      </c>
      <c r="G21445" s="24">
        <v>4.6135624999999996</v>
      </c>
    </row>
    <row r="21446" spans="1:7" ht="15.6">
      <c r="A21446" s="19" t="s">
        <v>2983</v>
      </c>
      <c r="B21446" s="22" t="s">
        <v>2921</v>
      </c>
      <c r="C21446" s="22">
        <v>53</v>
      </c>
      <c r="D21446" s="22" t="s">
        <v>2930</v>
      </c>
      <c r="E21446" s="17" t="s">
        <v>2926</v>
      </c>
      <c r="F21446" s="24">
        <v>-74.072062500000001</v>
      </c>
      <c r="G21446" s="24">
        <v>4.6064375000000002</v>
      </c>
    </row>
    <row r="21447" spans="1:7" ht="15.6">
      <c r="A21447" s="19" t="s">
        <v>2983</v>
      </c>
      <c r="B21447" s="22" t="s">
        <v>2924</v>
      </c>
      <c r="C21447" s="22">
        <v>20</v>
      </c>
      <c r="D21447" s="22" t="s">
        <v>2925</v>
      </c>
      <c r="E21447" s="17" t="s">
        <v>2926</v>
      </c>
      <c r="F21447" s="24">
        <v>-74.108562500000005</v>
      </c>
      <c r="G21447" s="24">
        <v>4.5748125000000002</v>
      </c>
    </row>
    <row r="21448" spans="1:7" ht="15.6">
      <c r="A21448" s="19" t="s">
        <v>2983</v>
      </c>
      <c r="B21448" s="22" t="s">
        <v>2924</v>
      </c>
      <c r="C21448" s="22">
        <v>21</v>
      </c>
      <c r="D21448" s="22" t="s">
        <v>2925</v>
      </c>
      <c r="E21448" s="17" t="s">
        <v>2926</v>
      </c>
      <c r="F21448" s="24">
        <v>-74.197703099999998</v>
      </c>
      <c r="G21448" s="24">
        <v>4.5804125000000004</v>
      </c>
    </row>
    <row r="21449" spans="1:7" ht="15.6">
      <c r="A21449" s="19" t="s">
        <v>2983</v>
      </c>
      <c r="B21449" s="22" t="s">
        <v>2921</v>
      </c>
      <c r="C21449" s="22">
        <v>62</v>
      </c>
      <c r="D21449" s="22" t="s">
        <v>2925</v>
      </c>
      <c r="E21449" s="17" t="s">
        <v>2923</v>
      </c>
      <c r="F21449" s="24">
        <v>-74.163812500000006</v>
      </c>
      <c r="G21449" s="24">
        <v>4.6273125000000004</v>
      </c>
    </row>
    <row r="21450" spans="1:7" ht="15.6">
      <c r="A21450" s="19" t="s">
        <v>2983</v>
      </c>
      <c r="B21450" s="22" t="s">
        <v>2921</v>
      </c>
      <c r="C21450" s="22">
        <v>21</v>
      </c>
      <c r="D21450" s="22" t="s">
        <v>2925</v>
      </c>
      <c r="E21450" s="17" t="s">
        <v>2923</v>
      </c>
      <c r="F21450" s="24">
        <v>-74.156312499999999</v>
      </c>
      <c r="G21450" s="24">
        <v>4.5931875</v>
      </c>
    </row>
    <row r="21451" spans="1:7" ht="15.6">
      <c r="A21451" s="19" t="s">
        <v>2983</v>
      </c>
      <c r="B21451" s="22" t="s">
        <v>2924</v>
      </c>
      <c r="C21451" s="22">
        <v>17</v>
      </c>
      <c r="D21451" s="22" t="s">
        <v>2925</v>
      </c>
      <c r="E21451" s="17" t="s">
        <v>2926</v>
      </c>
      <c r="F21451" s="24">
        <v>-74.071937500000004</v>
      </c>
      <c r="G21451" s="24">
        <v>4.6058124999999999</v>
      </c>
    </row>
    <row r="21452" spans="1:7" ht="15.6">
      <c r="A21452" s="19" t="s">
        <v>2983</v>
      </c>
      <c r="B21452" s="22" t="s">
        <v>2924</v>
      </c>
      <c r="C21452" s="22">
        <v>20</v>
      </c>
      <c r="D21452" s="22" t="s">
        <v>2929</v>
      </c>
      <c r="E21452" s="17" t="s">
        <v>2927</v>
      </c>
      <c r="F21452" s="24">
        <v>-74.069437500000006</v>
      </c>
      <c r="G21452" s="24">
        <v>4.6058124999999999</v>
      </c>
    </row>
    <row r="21453" spans="1:7" ht="15.6">
      <c r="A21453" s="19" t="s">
        <v>2983</v>
      </c>
      <c r="B21453" s="22" t="s">
        <v>2924</v>
      </c>
      <c r="C21453" s="22">
        <v>31</v>
      </c>
      <c r="D21453" s="22" t="s">
        <v>2925</v>
      </c>
      <c r="E21453" s="17" t="s">
        <v>2927</v>
      </c>
      <c r="F21453" s="24">
        <v>-74.073062500000006</v>
      </c>
      <c r="G21453" s="24">
        <v>4.7278124999999998</v>
      </c>
    </row>
    <row r="21454" spans="1:7" ht="15.6">
      <c r="A21454" s="19" t="s">
        <v>2983</v>
      </c>
      <c r="B21454" s="22" t="s">
        <v>2924</v>
      </c>
      <c r="C21454" s="22">
        <v>21</v>
      </c>
      <c r="D21454" s="22" t="s">
        <v>2925</v>
      </c>
      <c r="E21454" s="17" t="s">
        <v>2923</v>
      </c>
      <c r="F21454" s="24">
        <v>-74.073062500000006</v>
      </c>
      <c r="G21454" s="24">
        <v>4.5996874999999999</v>
      </c>
    </row>
    <row r="21455" spans="1:7" ht="15.6">
      <c r="A21455" s="19" t="s">
        <v>2983</v>
      </c>
      <c r="B21455" s="22" t="s">
        <v>2921</v>
      </c>
      <c r="C21455" s="22">
        <v>22</v>
      </c>
      <c r="D21455" s="22" t="s">
        <v>2925</v>
      </c>
      <c r="E21455" s="17" t="s">
        <v>2923</v>
      </c>
      <c r="F21455" s="24">
        <v>-74.071062499999996</v>
      </c>
      <c r="G21455" s="24">
        <v>4.6033125000000004</v>
      </c>
    </row>
    <row r="21456" spans="1:7" ht="15.6">
      <c r="A21456" s="19" t="s">
        <v>2983</v>
      </c>
      <c r="B21456" s="22" t="s">
        <v>2924</v>
      </c>
      <c r="C21456" s="22">
        <v>30</v>
      </c>
      <c r="D21456" s="22" t="s">
        <v>2922</v>
      </c>
      <c r="E21456" s="17" t="s">
        <v>2923</v>
      </c>
      <c r="F21456" s="24">
        <v>-74.090937499999995</v>
      </c>
      <c r="G21456" s="24">
        <v>4.5490624999999998</v>
      </c>
    </row>
    <row r="21457" spans="1:7" ht="15.6">
      <c r="A21457" s="19" t="s">
        <v>2983</v>
      </c>
      <c r="B21457" s="22" t="s">
        <v>2921</v>
      </c>
      <c r="C21457" s="22">
        <v>29</v>
      </c>
      <c r="D21457" s="22" t="s">
        <v>2925</v>
      </c>
      <c r="E21457" s="17" t="s">
        <v>2923</v>
      </c>
      <c r="F21457" s="24">
        <v>-74.072812499999998</v>
      </c>
      <c r="G21457" s="24">
        <v>4.6029375000000003</v>
      </c>
    </row>
    <row r="21458" spans="1:7" ht="15.6">
      <c r="A21458" s="19" t="s">
        <v>2983</v>
      </c>
      <c r="B21458" s="22" t="s">
        <v>2924</v>
      </c>
      <c r="C21458" s="22">
        <v>43</v>
      </c>
      <c r="D21458" s="22" t="s">
        <v>2925</v>
      </c>
      <c r="E21458" s="17" t="s">
        <v>2923</v>
      </c>
      <c r="F21458" s="24">
        <v>-74.071562499999999</v>
      </c>
      <c r="G21458" s="24">
        <v>4.6021875000000003</v>
      </c>
    </row>
    <row r="21459" spans="1:7" ht="15.6">
      <c r="A21459" s="19" t="s">
        <v>2983</v>
      </c>
      <c r="B21459" s="22" t="s">
        <v>2921</v>
      </c>
      <c r="C21459" s="22">
        <v>28</v>
      </c>
      <c r="D21459" s="22" t="s">
        <v>2922</v>
      </c>
      <c r="E21459" s="17" t="s">
        <v>2928</v>
      </c>
      <c r="F21459" s="24">
        <v>-74.133437499999999</v>
      </c>
      <c r="G21459" s="24">
        <v>4.6638124999999997</v>
      </c>
    </row>
    <row r="21460" spans="1:7" ht="15.6">
      <c r="A21460" s="19" t="s">
        <v>2983</v>
      </c>
      <c r="B21460" s="22" t="s">
        <v>2924</v>
      </c>
      <c r="C21460" s="22">
        <v>45</v>
      </c>
      <c r="D21460" s="22" t="s">
        <v>2925</v>
      </c>
      <c r="E21460" s="17" t="s">
        <v>2927</v>
      </c>
      <c r="F21460" s="24">
        <v>-74.0733125</v>
      </c>
      <c r="G21460" s="24">
        <v>4.6046874999999998</v>
      </c>
    </row>
    <row r="21461" spans="1:7" ht="15.6">
      <c r="A21461" s="19" t="s">
        <v>2983</v>
      </c>
      <c r="B21461" s="22" t="s">
        <v>2921</v>
      </c>
      <c r="C21461" s="22">
        <v>20</v>
      </c>
      <c r="D21461" s="22" t="s">
        <v>2925</v>
      </c>
      <c r="E21461" s="17" t="s">
        <v>2927</v>
      </c>
      <c r="F21461" s="24">
        <v>-74.0733125</v>
      </c>
      <c r="G21461" s="24">
        <v>4.6046874999999998</v>
      </c>
    </row>
    <row r="21462" spans="1:7" ht="15.6">
      <c r="A21462" s="19" t="s">
        <v>2983</v>
      </c>
      <c r="B21462" s="22" t="s">
        <v>2924</v>
      </c>
      <c r="C21462" s="22">
        <v>26</v>
      </c>
      <c r="D21462" s="22" t="s">
        <v>2925</v>
      </c>
      <c r="E21462" s="17" t="s">
        <v>2928</v>
      </c>
      <c r="F21462" s="24">
        <v>-74.0733125</v>
      </c>
      <c r="G21462" s="24">
        <v>4.6048125000000004</v>
      </c>
    </row>
    <row r="21463" spans="1:7" ht="15.6">
      <c r="A21463" s="19" t="s">
        <v>2983</v>
      </c>
      <c r="B21463" s="22" t="s">
        <v>2921</v>
      </c>
      <c r="C21463" s="22">
        <v>21</v>
      </c>
      <c r="D21463" s="22" t="s">
        <v>2929</v>
      </c>
      <c r="E21463" s="17" t="s">
        <v>2923</v>
      </c>
      <c r="F21463" s="24">
        <v>-74.113312500000006</v>
      </c>
      <c r="G21463" s="24">
        <v>4.6096874999999997</v>
      </c>
    </row>
    <row r="21464" spans="1:7" ht="15.6">
      <c r="A21464" s="19" t="s">
        <v>2983</v>
      </c>
      <c r="B21464" s="22" t="s">
        <v>2924</v>
      </c>
      <c r="C21464" s="22">
        <v>28</v>
      </c>
      <c r="D21464" s="22" t="s">
        <v>2925</v>
      </c>
      <c r="E21464" s="17" t="s">
        <v>2928</v>
      </c>
      <c r="F21464" s="24">
        <v>-74.071687499999996</v>
      </c>
      <c r="G21464" s="24">
        <v>4.6073124999999999</v>
      </c>
    </row>
    <row r="21465" spans="1:7" ht="15.6">
      <c r="A21465" s="19" t="s">
        <v>2983</v>
      </c>
      <c r="B21465" s="22" t="s">
        <v>2924</v>
      </c>
      <c r="C21465" s="22">
        <v>32</v>
      </c>
      <c r="D21465" s="22" t="s">
        <v>2925</v>
      </c>
      <c r="E21465" s="17" t="s">
        <v>2923</v>
      </c>
      <c r="F21465" s="24">
        <v>-74.067687500000005</v>
      </c>
      <c r="G21465" s="24">
        <v>4.5859375</v>
      </c>
    </row>
    <row r="21466" spans="1:7" ht="15.6">
      <c r="A21466" s="19" t="s">
        <v>2983</v>
      </c>
      <c r="B21466" s="22" t="s">
        <v>2924</v>
      </c>
      <c r="C21466" s="22">
        <v>22</v>
      </c>
      <c r="D21466" s="22" t="s">
        <v>2929</v>
      </c>
      <c r="E21466" s="17" t="s">
        <v>2926</v>
      </c>
      <c r="F21466" s="24">
        <v>-74.072312499999995</v>
      </c>
      <c r="G21466" s="24">
        <v>4.6063124999999996</v>
      </c>
    </row>
    <row r="21467" spans="1:7" ht="15.6">
      <c r="A21467" s="19" t="s">
        <v>2983</v>
      </c>
      <c r="B21467" s="22" t="s">
        <v>2924</v>
      </c>
      <c r="C21467" s="22">
        <v>20</v>
      </c>
      <c r="D21467" s="22" t="s">
        <v>2929</v>
      </c>
      <c r="E21467" s="17" t="s">
        <v>2928</v>
      </c>
      <c r="F21467" s="24">
        <v>-74.099937499999996</v>
      </c>
      <c r="G21467" s="24">
        <v>4.6845625000000002</v>
      </c>
    </row>
    <row r="21468" spans="1:7" ht="15.6">
      <c r="A21468" s="19" t="s">
        <v>2983</v>
      </c>
      <c r="B21468" s="22" t="s">
        <v>2924</v>
      </c>
      <c r="C21468" s="22">
        <v>35</v>
      </c>
      <c r="D21468" s="22" t="s">
        <v>2925</v>
      </c>
      <c r="E21468" s="17" t="s">
        <v>2928</v>
      </c>
      <c r="F21468" s="24">
        <v>-74.073187500000003</v>
      </c>
      <c r="G21468" s="24">
        <v>4.6048125000000004</v>
      </c>
    </row>
    <row r="21469" spans="1:7" ht="15.6">
      <c r="A21469" s="19" t="s">
        <v>2983</v>
      </c>
      <c r="B21469" s="22" t="s">
        <v>2924</v>
      </c>
      <c r="C21469" s="22">
        <v>21</v>
      </c>
      <c r="D21469" s="22" t="s">
        <v>2929</v>
      </c>
      <c r="E21469" s="17" t="s">
        <v>2923</v>
      </c>
      <c r="F21469" s="24">
        <v>-74.069687500000001</v>
      </c>
      <c r="G21469" s="24">
        <v>4.6026875</v>
      </c>
    </row>
    <row r="21470" spans="1:7" ht="15.6">
      <c r="A21470" s="19" t="s">
        <v>2983</v>
      </c>
      <c r="B21470" s="22" t="s">
        <v>2921</v>
      </c>
      <c r="C21470" s="22">
        <v>48</v>
      </c>
      <c r="D21470" s="22" t="s">
        <v>2922</v>
      </c>
      <c r="E21470" s="17" t="s">
        <v>2923</v>
      </c>
      <c r="F21470" s="24">
        <v>-74.092062499999997</v>
      </c>
      <c r="G21470" s="24">
        <v>4.6339375</v>
      </c>
    </row>
    <row r="21471" spans="1:7" ht="15.6">
      <c r="A21471" s="19" t="s">
        <v>2983</v>
      </c>
      <c r="B21471" s="22" t="s">
        <v>2924</v>
      </c>
      <c r="C21471" s="22">
        <v>19</v>
      </c>
      <c r="D21471" s="22" t="s">
        <v>2929</v>
      </c>
      <c r="E21471" s="17" t="s">
        <v>2926</v>
      </c>
      <c r="F21471" s="24">
        <v>-74.071937500000004</v>
      </c>
      <c r="G21471" s="24">
        <v>4.6058124999999999</v>
      </c>
    </row>
    <row r="21472" spans="1:7" ht="15.6">
      <c r="A21472" s="19" t="s">
        <v>2983</v>
      </c>
      <c r="B21472" s="22" t="s">
        <v>2921</v>
      </c>
      <c r="C21472" s="22">
        <v>33</v>
      </c>
      <c r="D21472" s="22" t="s">
        <v>2922</v>
      </c>
      <c r="E21472" s="17" t="s">
        <v>2923</v>
      </c>
      <c r="F21472" s="24">
        <v>-74.155437500000005</v>
      </c>
      <c r="G21472" s="24">
        <v>4.6155625000000002</v>
      </c>
    </row>
    <row r="21473" spans="1:7" ht="15.6">
      <c r="A21473" s="19" t="s">
        <v>2983</v>
      </c>
      <c r="B21473" s="22" t="s">
        <v>2921</v>
      </c>
      <c r="C21473" s="22">
        <v>48</v>
      </c>
      <c r="D21473" s="22" t="s">
        <v>2925</v>
      </c>
      <c r="E21473" s="17" t="s">
        <v>2926</v>
      </c>
      <c r="F21473" s="24">
        <v>-74.051312499999995</v>
      </c>
      <c r="G21473" s="24">
        <v>4.7033125</v>
      </c>
    </row>
    <row r="21474" spans="1:7" ht="15.6">
      <c r="A21474" s="19" t="s">
        <v>2983</v>
      </c>
      <c r="B21474" s="22" t="s">
        <v>2924</v>
      </c>
      <c r="C21474" s="22">
        <v>35</v>
      </c>
      <c r="D21474" s="22" t="s">
        <v>2922</v>
      </c>
      <c r="E21474" s="17" t="s">
        <v>2926</v>
      </c>
      <c r="F21474" s="24">
        <v>-74.058187500000003</v>
      </c>
      <c r="G21474" s="24">
        <v>4.6663125000000001</v>
      </c>
    </row>
    <row r="21475" spans="1:7" ht="15.6">
      <c r="A21475" s="19" t="s">
        <v>2983</v>
      </c>
      <c r="B21475" s="22" t="s">
        <v>2921</v>
      </c>
      <c r="C21475" s="22">
        <v>20</v>
      </c>
      <c r="D21475" s="22" t="s">
        <v>2925</v>
      </c>
      <c r="E21475" s="17" t="s">
        <v>2926</v>
      </c>
      <c r="F21475" s="24">
        <v>-74.072187499999998</v>
      </c>
      <c r="G21475" s="24">
        <v>4.6063124999999996</v>
      </c>
    </row>
    <row r="21476" spans="1:7" ht="15.6">
      <c r="A21476" s="19" t="s">
        <v>2983</v>
      </c>
      <c r="B21476" s="22" t="s">
        <v>2924</v>
      </c>
      <c r="C21476" s="22">
        <v>25</v>
      </c>
      <c r="D21476" s="22" t="s">
        <v>2925</v>
      </c>
      <c r="E21476" s="17" t="s">
        <v>2926</v>
      </c>
      <c r="F21476" s="24">
        <v>-74.072187499999998</v>
      </c>
      <c r="G21476" s="24">
        <v>4.6063124999999996</v>
      </c>
    </row>
    <row r="21477" spans="1:7" ht="15.6">
      <c r="A21477" s="19" t="s">
        <v>2983</v>
      </c>
      <c r="B21477" s="22" t="s">
        <v>2921</v>
      </c>
      <c r="C21477" s="22">
        <v>33</v>
      </c>
      <c r="D21477" s="22" t="s">
        <v>2925</v>
      </c>
      <c r="E21477" s="17" t="s">
        <v>2923</v>
      </c>
      <c r="F21477" s="24">
        <v>-74.188187499999998</v>
      </c>
      <c r="G21477" s="24">
        <v>4.6065624999999999</v>
      </c>
    </row>
    <row r="21478" spans="1:7" ht="15.6">
      <c r="A21478" s="19" t="s">
        <v>2983</v>
      </c>
      <c r="B21478" s="22" t="s">
        <v>2921</v>
      </c>
      <c r="C21478" s="22">
        <v>24</v>
      </c>
      <c r="D21478" s="22" t="s">
        <v>2925</v>
      </c>
      <c r="E21478" s="17" t="s">
        <v>2928</v>
      </c>
      <c r="F21478" s="24">
        <v>-74.073562499999994</v>
      </c>
      <c r="G21478" s="24">
        <v>4.6060625000000002</v>
      </c>
    </row>
    <row r="21479" spans="1:7" ht="15.6">
      <c r="A21479" s="19" t="s">
        <v>2983</v>
      </c>
      <c r="B21479" s="22" t="s">
        <v>2924</v>
      </c>
      <c r="C21479" s="22">
        <v>24</v>
      </c>
      <c r="D21479" s="22" t="s">
        <v>2925</v>
      </c>
      <c r="E21479" s="17" t="s">
        <v>2928</v>
      </c>
      <c r="F21479" s="24">
        <v>-74.073562499999994</v>
      </c>
      <c r="G21479" s="24">
        <v>4.6060625000000002</v>
      </c>
    </row>
    <row r="21480" spans="1:7" ht="15.6">
      <c r="A21480" s="19" t="s">
        <v>2983</v>
      </c>
      <c r="B21480" s="22" t="s">
        <v>2924</v>
      </c>
      <c r="C21480" s="22">
        <v>24</v>
      </c>
      <c r="D21480" s="22" t="s">
        <v>2925</v>
      </c>
      <c r="E21480" s="17" t="s">
        <v>2928</v>
      </c>
      <c r="F21480" s="24">
        <v>-74.073062500000006</v>
      </c>
      <c r="G21480" s="24">
        <v>4.6058124999999999</v>
      </c>
    </row>
    <row r="21481" spans="1:7" ht="15.6">
      <c r="A21481" s="19" t="s">
        <v>2983</v>
      </c>
      <c r="B21481" s="22" t="s">
        <v>2921</v>
      </c>
      <c r="C21481" s="22">
        <v>49</v>
      </c>
      <c r="D21481" s="22" t="s">
        <v>2925</v>
      </c>
      <c r="E21481" s="17" t="s">
        <v>2928</v>
      </c>
      <c r="F21481" s="24">
        <v>-74.071312500000005</v>
      </c>
      <c r="G21481" s="24">
        <v>4.6071875000000002</v>
      </c>
    </row>
    <row r="21482" spans="1:7" ht="15.6">
      <c r="A21482" s="19" t="s">
        <v>2983</v>
      </c>
      <c r="B21482" s="22" t="s">
        <v>2924</v>
      </c>
      <c r="C21482" s="22">
        <v>21</v>
      </c>
      <c r="D21482" s="22" t="s">
        <v>2925</v>
      </c>
      <c r="E21482" s="17" t="s">
        <v>2926</v>
      </c>
      <c r="F21482" s="24">
        <v>-74.072562500000004</v>
      </c>
      <c r="G21482" s="24">
        <v>4.6056875000000002</v>
      </c>
    </row>
    <row r="21483" spans="1:7" ht="15.6">
      <c r="A21483" s="19" t="s">
        <v>2983</v>
      </c>
      <c r="B21483" s="22" t="s">
        <v>2921</v>
      </c>
      <c r="C21483" s="22">
        <v>34</v>
      </c>
      <c r="D21483" s="22" t="s">
        <v>2925</v>
      </c>
      <c r="E21483" s="17" t="s">
        <v>2926</v>
      </c>
      <c r="F21483" s="24">
        <v>-74.107937500000006</v>
      </c>
      <c r="G21483" s="24">
        <v>4.5858125000000003</v>
      </c>
    </row>
    <row r="21484" spans="1:7" ht="15.6">
      <c r="A21484" s="19" t="s">
        <v>2983</v>
      </c>
      <c r="B21484" s="22" t="s">
        <v>2924</v>
      </c>
      <c r="C21484" s="22">
        <v>31</v>
      </c>
      <c r="D21484" s="22" t="s">
        <v>2925</v>
      </c>
      <c r="E21484" s="17" t="s">
        <v>2926</v>
      </c>
      <c r="F21484" s="24">
        <v>-74.072562500000004</v>
      </c>
      <c r="G21484" s="24">
        <v>4.6063124999999996</v>
      </c>
    </row>
    <row r="21485" spans="1:7" ht="15.6">
      <c r="A21485" s="19" t="s">
        <v>2983</v>
      </c>
      <c r="B21485" s="22" t="s">
        <v>2921</v>
      </c>
      <c r="C21485" s="22">
        <v>28</v>
      </c>
      <c r="D21485" s="22" t="s">
        <v>2925</v>
      </c>
      <c r="E21485" s="17" t="s">
        <v>2928</v>
      </c>
      <c r="F21485" s="24">
        <v>-74.073187500000003</v>
      </c>
      <c r="G21485" s="24">
        <v>4.6066874999999996</v>
      </c>
    </row>
    <row r="21486" spans="1:7" ht="15.6">
      <c r="A21486" s="19" t="s">
        <v>2983</v>
      </c>
      <c r="B21486" s="22" t="s">
        <v>2921</v>
      </c>
      <c r="C21486" s="22">
        <v>21</v>
      </c>
      <c r="D21486" s="22" t="s">
        <v>2925</v>
      </c>
      <c r="E21486" s="17" t="s">
        <v>2928</v>
      </c>
      <c r="F21486" s="24">
        <v>-74.133062499999994</v>
      </c>
      <c r="G21486" s="24">
        <v>4.6595624999999998</v>
      </c>
    </row>
    <row r="21487" spans="1:7" ht="15.6">
      <c r="A21487" s="19" t="s">
        <v>2983</v>
      </c>
      <c r="B21487" s="22" t="s">
        <v>2924</v>
      </c>
      <c r="C21487" s="22">
        <v>31</v>
      </c>
      <c r="D21487" s="22" t="s">
        <v>2925</v>
      </c>
      <c r="E21487" s="17" t="s">
        <v>2926</v>
      </c>
      <c r="F21487" s="24">
        <v>-74.072937499999995</v>
      </c>
      <c r="G21487" s="24">
        <v>4.6064375000000002</v>
      </c>
    </row>
    <row r="21488" spans="1:7" ht="15.6">
      <c r="A21488" s="19" t="s">
        <v>2983</v>
      </c>
      <c r="B21488" s="22" t="s">
        <v>2921</v>
      </c>
      <c r="C21488" s="22">
        <v>21</v>
      </c>
      <c r="D21488" s="22" t="s">
        <v>2925</v>
      </c>
      <c r="E21488" s="17" t="s">
        <v>2927</v>
      </c>
      <c r="F21488" s="24">
        <v>-74.072187499999998</v>
      </c>
      <c r="G21488" s="24">
        <v>4.6083125000000003</v>
      </c>
    </row>
    <row r="21489" spans="1:7" ht="15.6">
      <c r="A21489" s="19" t="s">
        <v>2983</v>
      </c>
      <c r="B21489" s="22" t="s">
        <v>2924</v>
      </c>
      <c r="C21489" s="22">
        <v>47</v>
      </c>
      <c r="D21489" s="22" t="s">
        <v>2925</v>
      </c>
      <c r="E21489" s="17" t="s">
        <v>2927</v>
      </c>
      <c r="F21489" s="24">
        <v>-74.072187499999998</v>
      </c>
      <c r="G21489" s="24">
        <v>4.6083125000000003</v>
      </c>
    </row>
    <row r="21490" spans="1:7" ht="15.6">
      <c r="A21490" s="19" t="s">
        <v>2983</v>
      </c>
      <c r="B21490" s="22" t="s">
        <v>2921</v>
      </c>
      <c r="C21490" s="22">
        <v>31</v>
      </c>
      <c r="D21490" s="22" t="s">
        <v>2922</v>
      </c>
      <c r="E21490" s="17" t="s">
        <v>2923</v>
      </c>
      <c r="F21490" s="24">
        <v>-74.076812500000003</v>
      </c>
      <c r="G21490" s="24">
        <v>4.6046874999999998</v>
      </c>
    </row>
    <row r="21491" spans="1:7" ht="15.6">
      <c r="A21491" s="19" t="s">
        <v>2983</v>
      </c>
      <c r="B21491" s="22" t="s">
        <v>2924</v>
      </c>
      <c r="C21491" s="22">
        <v>31</v>
      </c>
      <c r="D21491" s="22" t="s">
        <v>2925</v>
      </c>
      <c r="E21491" s="17" t="s">
        <v>2928</v>
      </c>
      <c r="F21491" s="24">
        <v>-74.071687499999996</v>
      </c>
      <c r="G21491" s="24">
        <v>4.6070624999999996</v>
      </c>
    </row>
    <row r="21492" spans="1:7" ht="15.6">
      <c r="A21492" s="19" t="s">
        <v>2983</v>
      </c>
      <c r="B21492" s="22" t="s">
        <v>2921</v>
      </c>
      <c r="C21492" s="22">
        <v>35</v>
      </c>
      <c r="D21492" s="22" t="s">
        <v>2922</v>
      </c>
      <c r="E21492" s="17" t="s">
        <v>2928</v>
      </c>
      <c r="F21492" s="24">
        <v>-74.071687499999996</v>
      </c>
      <c r="G21492" s="24">
        <v>4.6070624999999996</v>
      </c>
    </row>
    <row r="21493" spans="1:7" ht="15.6">
      <c r="A21493" s="19" t="s">
        <v>2983</v>
      </c>
      <c r="B21493" s="22" t="s">
        <v>2921</v>
      </c>
      <c r="C21493" s="22">
        <v>42</v>
      </c>
      <c r="D21493" s="22" t="s">
        <v>2925</v>
      </c>
      <c r="E21493" s="17" t="s">
        <v>2928</v>
      </c>
      <c r="F21493" s="24">
        <v>-74.070687500000005</v>
      </c>
      <c r="G21493" s="24">
        <v>4.6356875000000004</v>
      </c>
    </row>
    <row r="21494" spans="1:7" ht="15.6">
      <c r="A21494" s="19" t="s">
        <v>2983</v>
      </c>
      <c r="B21494" s="22" t="s">
        <v>2924</v>
      </c>
      <c r="C21494" s="22">
        <v>30</v>
      </c>
      <c r="D21494" s="22" t="s">
        <v>2922</v>
      </c>
      <c r="E21494" s="17" t="s">
        <v>2923</v>
      </c>
      <c r="F21494" s="24">
        <v>-74.078812499999998</v>
      </c>
      <c r="G21494" s="24">
        <v>4.6759374999999999</v>
      </c>
    </row>
    <row r="21495" spans="1:7" ht="15.6">
      <c r="A21495" s="19" t="s">
        <v>2983</v>
      </c>
      <c r="B21495" s="22" t="s">
        <v>2921</v>
      </c>
      <c r="C21495" s="22">
        <v>29</v>
      </c>
      <c r="D21495" s="22" t="s">
        <v>2925</v>
      </c>
      <c r="E21495" s="17" t="s">
        <v>2926</v>
      </c>
      <c r="F21495" s="24">
        <v>-74.107312500000006</v>
      </c>
      <c r="G21495" s="24">
        <v>4.5433124999999999</v>
      </c>
    </row>
    <row r="21496" spans="1:7" ht="15.6">
      <c r="A21496" s="19" t="s">
        <v>2983</v>
      </c>
      <c r="B21496" s="22" t="s">
        <v>2921</v>
      </c>
      <c r="C21496" s="22">
        <v>40</v>
      </c>
      <c r="D21496" s="22" t="s">
        <v>2922</v>
      </c>
      <c r="E21496" s="17" t="s">
        <v>2923</v>
      </c>
      <c r="F21496" s="24">
        <v>-74.0889375</v>
      </c>
      <c r="G21496" s="24">
        <v>4.5299334880000002</v>
      </c>
    </row>
    <row r="21497" spans="1:7" ht="15.6">
      <c r="A21497" s="19" t="s">
        <v>2983</v>
      </c>
      <c r="B21497" s="22" t="s">
        <v>2921</v>
      </c>
      <c r="C21497" s="22">
        <v>24</v>
      </c>
      <c r="D21497" s="22" t="s">
        <v>2929</v>
      </c>
      <c r="E21497" s="17" t="s">
        <v>2923</v>
      </c>
      <c r="F21497" s="24">
        <v>-74.0636875</v>
      </c>
      <c r="G21497" s="24">
        <v>4.6138124999999999</v>
      </c>
    </row>
    <row r="21498" spans="1:7" ht="15.6">
      <c r="A21498" s="19" t="s">
        <v>2983</v>
      </c>
      <c r="B21498" s="22" t="s">
        <v>2921</v>
      </c>
      <c r="C21498" s="22">
        <v>25</v>
      </c>
      <c r="D21498" s="22" t="s">
        <v>2925</v>
      </c>
      <c r="E21498" s="17" t="s">
        <v>2928</v>
      </c>
      <c r="F21498" s="24">
        <v>-74.073687500000005</v>
      </c>
      <c r="G21498" s="24">
        <v>4.6055624999999996</v>
      </c>
    </row>
    <row r="21499" spans="1:7" ht="15.6">
      <c r="A21499" s="19" t="s">
        <v>2983</v>
      </c>
      <c r="B21499" s="22" t="s">
        <v>2921</v>
      </c>
      <c r="C21499" s="22">
        <v>26</v>
      </c>
      <c r="D21499" s="22" t="s">
        <v>2925</v>
      </c>
      <c r="E21499" s="17" t="s">
        <v>2928</v>
      </c>
      <c r="F21499" s="24">
        <v>-74.073687500000005</v>
      </c>
      <c r="G21499" s="24">
        <v>4.6055624999999996</v>
      </c>
    </row>
    <row r="21500" spans="1:7" ht="15.6">
      <c r="A21500" s="19" t="s">
        <v>2983</v>
      </c>
      <c r="B21500" s="22" t="s">
        <v>2924</v>
      </c>
      <c r="C21500" s="22">
        <v>35</v>
      </c>
      <c r="D21500" s="22" t="s">
        <v>2925</v>
      </c>
      <c r="E21500" s="17" t="s">
        <v>2923</v>
      </c>
      <c r="F21500" s="24">
        <v>-74.166812500000006</v>
      </c>
      <c r="G21500" s="24">
        <v>4.5886874999999998</v>
      </c>
    </row>
    <row r="21501" spans="1:7" ht="15.6">
      <c r="A21501" s="19" t="s">
        <v>2983</v>
      </c>
      <c r="B21501" s="22" t="s">
        <v>2921</v>
      </c>
      <c r="C21501" s="22">
        <v>43</v>
      </c>
      <c r="D21501" s="22" t="s">
        <v>2925</v>
      </c>
      <c r="E21501" s="17" t="s">
        <v>2926</v>
      </c>
      <c r="F21501" s="24">
        <v>-74.072687500000001</v>
      </c>
      <c r="G21501" s="24">
        <v>4.6056875000000002</v>
      </c>
    </row>
    <row r="21502" spans="1:7" ht="15.6">
      <c r="A21502" s="19" t="s">
        <v>2983</v>
      </c>
      <c r="B21502" s="22" t="s">
        <v>2924</v>
      </c>
      <c r="C21502" s="22">
        <v>28</v>
      </c>
      <c r="D21502" s="22" t="s">
        <v>2925</v>
      </c>
      <c r="E21502" s="17" t="s">
        <v>2926</v>
      </c>
      <c r="F21502" s="24">
        <v>-74.072937499999995</v>
      </c>
      <c r="G21502" s="24">
        <v>4.6059374999999996</v>
      </c>
    </row>
    <row r="21503" spans="1:7" ht="15.6">
      <c r="A21503" s="19" t="s">
        <v>2983</v>
      </c>
      <c r="B21503" s="22" t="s">
        <v>2921</v>
      </c>
      <c r="C21503" s="22">
        <v>23</v>
      </c>
      <c r="D21503" s="22" t="s">
        <v>2925</v>
      </c>
      <c r="E21503" s="17" t="s">
        <v>2926</v>
      </c>
      <c r="F21503" s="24">
        <v>-74.072937499999995</v>
      </c>
      <c r="G21503" s="24">
        <v>4.6059374999999996</v>
      </c>
    </row>
    <row r="21504" spans="1:7" ht="15.6">
      <c r="A21504" s="19" t="s">
        <v>2983</v>
      </c>
      <c r="B21504" s="22" t="s">
        <v>2924</v>
      </c>
      <c r="C21504" s="22">
        <v>32</v>
      </c>
      <c r="D21504" s="22" t="s">
        <v>2925</v>
      </c>
      <c r="E21504" s="17" t="s">
        <v>2926</v>
      </c>
      <c r="F21504" s="24">
        <v>-74.072437500000007</v>
      </c>
      <c r="G21504" s="24">
        <v>4.6060625000000002</v>
      </c>
    </row>
    <row r="21505" spans="1:7" ht="15.6">
      <c r="A21505" s="19" t="s">
        <v>2983</v>
      </c>
      <c r="B21505" s="22" t="s">
        <v>2921</v>
      </c>
      <c r="C21505" s="22">
        <v>22</v>
      </c>
      <c r="D21505" s="22" t="s">
        <v>2922</v>
      </c>
      <c r="E21505" s="17" t="s">
        <v>2923</v>
      </c>
      <c r="F21505" s="24">
        <v>-74.075937499999995</v>
      </c>
      <c r="G21505" s="24">
        <v>4.5981874999999999</v>
      </c>
    </row>
    <row r="21506" spans="1:7" ht="15.6">
      <c r="A21506" s="19" t="s">
        <v>2983</v>
      </c>
      <c r="B21506" s="22" t="s">
        <v>2924</v>
      </c>
      <c r="C21506" s="22">
        <v>39</v>
      </c>
      <c r="D21506" s="22" t="s">
        <v>2925</v>
      </c>
      <c r="E21506" s="17" t="s">
        <v>2923</v>
      </c>
      <c r="F21506" s="24">
        <v>-74.066312499999995</v>
      </c>
      <c r="G21506" s="24">
        <v>4.6046874999999998</v>
      </c>
    </row>
    <row r="21507" spans="1:7" ht="15.6">
      <c r="A21507" s="19" t="s">
        <v>2983</v>
      </c>
      <c r="B21507" s="22" t="s">
        <v>2921</v>
      </c>
      <c r="C21507" s="22">
        <v>32</v>
      </c>
      <c r="D21507" s="22" t="s">
        <v>2925</v>
      </c>
      <c r="E21507" s="17" t="s">
        <v>2926</v>
      </c>
      <c r="F21507" s="24">
        <v>-74.142937500000002</v>
      </c>
      <c r="G21507" s="24">
        <v>4.6710624999999997</v>
      </c>
    </row>
    <row r="21508" spans="1:7" ht="15.6">
      <c r="A21508" s="19" t="s">
        <v>2983</v>
      </c>
      <c r="B21508" s="22" t="s">
        <v>2924</v>
      </c>
      <c r="C21508" s="22">
        <v>55</v>
      </c>
      <c r="D21508" s="22" t="s">
        <v>2925</v>
      </c>
      <c r="E21508" s="17" t="s">
        <v>2928</v>
      </c>
      <c r="F21508" s="24">
        <v>-74.073437499999997</v>
      </c>
      <c r="G21508" s="24">
        <v>4.6068125000000002</v>
      </c>
    </row>
    <row r="21509" spans="1:7" ht="15.6">
      <c r="A21509" s="19" t="s">
        <v>2983</v>
      </c>
      <c r="B21509" s="22" t="s">
        <v>2924</v>
      </c>
      <c r="C21509" s="22">
        <v>27</v>
      </c>
      <c r="D21509" s="22" t="s">
        <v>2925</v>
      </c>
      <c r="E21509" s="17" t="s">
        <v>2923</v>
      </c>
      <c r="F21509" s="24">
        <v>-74.099312499999996</v>
      </c>
      <c r="G21509" s="24">
        <v>4.5653125000000001</v>
      </c>
    </row>
    <row r="21510" spans="1:7" ht="15.6">
      <c r="A21510" s="19" t="s">
        <v>2983</v>
      </c>
      <c r="B21510" s="22" t="s">
        <v>2924</v>
      </c>
      <c r="C21510" s="22">
        <v>38</v>
      </c>
      <c r="D21510" s="22" t="s">
        <v>2922</v>
      </c>
      <c r="E21510" s="17" t="s">
        <v>2923</v>
      </c>
      <c r="F21510" s="24">
        <v>-74.070562499999994</v>
      </c>
      <c r="G21510" s="24">
        <v>4.6096874999999997</v>
      </c>
    </row>
    <row r="21511" spans="1:7" ht="15.6">
      <c r="A21511" s="19" t="s">
        <v>2983</v>
      </c>
      <c r="B21511" s="22" t="s">
        <v>2921</v>
      </c>
      <c r="C21511" s="22">
        <v>30</v>
      </c>
      <c r="D21511" s="22" t="s">
        <v>2925</v>
      </c>
      <c r="E21511" s="17" t="s">
        <v>2928</v>
      </c>
      <c r="F21511" s="24">
        <v>-74.069187499999998</v>
      </c>
      <c r="G21511" s="24">
        <v>4.5985624999999999</v>
      </c>
    </row>
    <row r="21512" spans="1:7" ht="15.6">
      <c r="A21512" s="19" t="s">
        <v>2983</v>
      </c>
      <c r="B21512" s="22" t="s">
        <v>2924</v>
      </c>
      <c r="C21512" s="22">
        <v>20</v>
      </c>
      <c r="D21512" s="22" t="s">
        <v>2925</v>
      </c>
      <c r="E21512" s="17" t="s">
        <v>2928</v>
      </c>
      <c r="F21512" s="24">
        <v>-74.071687499999996</v>
      </c>
      <c r="G21512" s="24">
        <v>4.6071875000000002</v>
      </c>
    </row>
    <row r="21513" spans="1:7" ht="15.6">
      <c r="A21513" s="19" t="s">
        <v>2983</v>
      </c>
      <c r="B21513" s="22" t="s">
        <v>2921</v>
      </c>
      <c r="C21513" s="22">
        <v>45</v>
      </c>
      <c r="D21513" s="22" t="s">
        <v>2922</v>
      </c>
      <c r="E21513" s="17" t="s">
        <v>2923</v>
      </c>
      <c r="F21513" s="24">
        <v>-74.026187500000006</v>
      </c>
      <c r="G21513" s="24">
        <v>4.7334375</v>
      </c>
    </row>
    <row r="21514" spans="1:7" ht="15.6">
      <c r="A21514" s="19" t="s">
        <v>2983</v>
      </c>
      <c r="B21514" s="22" t="s">
        <v>2921</v>
      </c>
      <c r="C21514" s="22">
        <v>52</v>
      </c>
      <c r="D21514" s="22" t="s">
        <v>2925</v>
      </c>
      <c r="E21514" s="17" t="s">
        <v>2923</v>
      </c>
      <c r="F21514" s="24">
        <v>-74.069937499999995</v>
      </c>
      <c r="G21514" s="24">
        <v>4.6161874999999997</v>
      </c>
    </row>
    <row r="21515" spans="1:7" ht="15.6">
      <c r="A21515" s="19" t="s">
        <v>2983</v>
      </c>
      <c r="B21515" s="22" t="s">
        <v>2921</v>
      </c>
      <c r="C21515" s="22">
        <v>35</v>
      </c>
      <c r="D21515" s="22" t="s">
        <v>2925</v>
      </c>
      <c r="E21515" s="17" t="s">
        <v>2928</v>
      </c>
      <c r="F21515" s="24">
        <v>-74.066437500000006</v>
      </c>
      <c r="G21515" s="24">
        <v>4.6048125000000004</v>
      </c>
    </row>
    <row r="21516" spans="1:7" ht="15.6">
      <c r="A21516" s="19" t="s">
        <v>2983</v>
      </c>
      <c r="B21516" s="22" t="s">
        <v>2921</v>
      </c>
      <c r="C21516" s="22">
        <v>40</v>
      </c>
      <c r="D21516" s="22" t="s">
        <v>2922</v>
      </c>
      <c r="E21516" s="17" t="s">
        <v>2923</v>
      </c>
      <c r="F21516" s="24">
        <v>-74.051187499999997</v>
      </c>
      <c r="G21516" s="24">
        <v>4.7505625</v>
      </c>
    </row>
    <row r="21517" spans="1:7" ht="15.6">
      <c r="A21517" s="19" t="s">
        <v>2983</v>
      </c>
      <c r="B21517" s="22" t="s">
        <v>2921</v>
      </c>
      <c r="C21517" s="22">
        <v>50</v>
      </c>
      <c r="D21517" s="22" t="s">
        <v>2922</v>
      </c>
      <c r="E21517" s="17" t="s">
        <v>2923</v>
      </c>
      <c r="F21517" s="24">
        <v>-74.0480625</v>
      </c>
      <c r="G21517" s="24">
        <v>4.6695624999999996</v>
      </c>
    </row>
    <row r="21518" spans="1:7" ht="15.6">
      <c r="A21518" s="19" t="s">
        <v>2983</v>
      </c>
      <c r="B21518" s="22" t="s">
        <v>2921</v>
      </c>
      <c r="C21518" s="22">
        <v>43</v>
      </c>
      <c r="D21518" s="22" t="s">
        <v>2925</v>
      </c>
      <c r="E21518" s="17" t="s">
        <v>2926</v>
      </c>
      <c r="F21518" s="24">
        <v>-74.072812499999998</v>
      </c>
      <c r="G21518" s="24">
        <v>4.6063124999999996</v>
      </c>
    </row>
    <row r="21519" spans="1:7" ht="15.6">
      <c r="A21519" s="19" t="s">
        <v>2983</v>
      </c>
      <c r="B21519" s="22" t="s">
        <v>2924</v>
      </c>
      <c r="C21519" s="22">
        <v>51</v>
      </c>
      <c r="D21519" s="22" t="s">
        <v>2925</v>
      </c>
      <c r="E21519" s="17" t="s">
        <v>2923</v>
      </c>
      <c r="F21519" s="24">
        <v>-74.120937499999997</v>
      </c>
      <c r="G21519" s="24">
        <v>4.5924375</v>
      </c>
    </row>
    <row r="21520" spans="1:7" ht="15.6">
      <c r="A21520" s="19" t="s">
        <v>2983</v>
      </c>
      <c r="B21520" s="22" t="s">
        <v>2924</v>
      </c>
      <c r="C21520" s="22">
        <v>28</v>
      </c>
      <c r="D21520" s="22" t="s">
        <v>2925</v>
      </c>
      <c r="E21520" s="17" t="s">
        <v>2926</v>
      </c>
      <c r="F21520" s="24">
        <v>-74.072312499999995</v>
      </c>
      <c r="G21520" s="24">
        <v>4.6065624999999999</v>
      </c>
    </row>
    <row r="21521" spans="1:7" ht="15.6">
      <c r="A21521" s="19" t="s">
        <v>2983</v>
      </c>
      <c r="B21521" s="22" t="s">
        <v>2921</v>
      </c>
      <c r="C21521" s="22">
        <v>33</v>
      </c>
      <c r="D21521" s="22" t="s">
        <v>2925</v>
      </c>
      <c r="E21521" s="17" t="s">
        <v>2928</v>
      </c>
      <c r="F21521" s="24">
        <v>-74.070812500000002</v>
      </c>
      <c r="G21521" s="24">
        <v>4.6063124999999996</v>
      </c>
    </row>
    <row r="21522" spans="1:7" ht="15.6">
      <c r="A21522" s="19" t="s">
        <v>2983</v>
      </c>
      <c r="B21522" s="22" t="s">
        <v>2924</v>
      </c>
      <c r="C21522" s="22">
        <v>25</v>
      </c>
      <c r="D21522" s="22" t="s">
        <v>2922</v>
      </c>
      <c r="E21522" s="17" t="s">
        <v>2928</v>
      </c>
      <c r="F21522" s="24">
        <v>-74.059312500000004</v>
      </c>
      <c r="G21522" s="24">
        <v>4.6668124999999998</v>
      </c>
    </row>
    <row r="21523" spans="1:7" ht="15.6">
      <c r="A21523" s="19" t="s">
        <v>2983</v>
      </c>
      <c r="B21523" s="22" t="s">
        <v>2924</v>
      </c>
      <c r="C21523" s="22">
        <v>51</v>
      </c>
      <c r="D21523" s="22" t="s">
        <v>2925</v>
      </c>
      <c r="E21523" s="17" t="s">
        <v>2923</v>
      </c>
      <c r="F21523" s="24">
        <v>-74.193062499999996</v>
      </c>
      <c r="G21523" s="24">
        <v>4.6109375000000004</v>
      </c>
    </row>
    <row r="21524" spans="1:7" ht="15.6">
      <c r="A21524" s="19" t="s">
        <v>2983</v>
      </c>
      <c r="B21524" s="22" t="s">
        <v>2921</v>
      </c>
      <c r="C21524" s="22">
        <v>24</v>
      </c>
      <c r="D21524" s="22" t="s">
        <v>2922</v>
      </c>
      <c r="E21524" s="17" t="s">
        <v>2923</v>
      </c>
      <c r="F21524" s="24">
        <v>-74.154562499999997</v>
      </c>
      <c r="G21524" s="24">
        <v>4.5471874999999997</v>
      </c>
    </row>
    <row r="21525" spans="1:7" ht="15.6">
      <c r="A21525" s="19" t="s">
        <v>2983</v>
      </c>
      <c r="B21525" s="22" t="s">
        <v>2924</v>
      </c>
      <c r="C21525" s="22">
        <v>30</v>
      </c>
      <c r="D21525" s="22" t="s">
        <v>2922</v>
      </c>
      <c r="E21525" s="17" t="s">
        <v>2923</v>
      </c>
      <c r="F21525" s="24">
        <v>-74.0636875</v>
      </c>
      <c r="G21525" s="24">
        <v>4.6138124999999999</v>
      </c>
    </row>
    <row r="21526" spans="1:7" ht="15.6">
      <c r="A21526" s="19" t="s">
        <v>2983</v>
      </c>
      <c r="B21526" s="22" t="s">
        <v>2921</v>
      </c>
      <c r="C21526" s="22">
        <v>21</v>
      </c>
      <c r="D21526" s="22" t="s">
        <v>2929</v>
      </c>
      <c r="E21526" s="17" t="s">
        <v>2923</v>
      </c>
      <c r="F21526" s="24">
        <v>-74.068687499999996</v>
      </c>
      <c r="G21526" s="24">
        <v>4.6060625000000002</v>
      </c>
    </row>
    <row r="21527" spans="1:7" ht="15.6">
      <c r="A21527" s="19" t="s">
        <v>2983</v>
      </c>
      <c r="B21527" s="22" t="s">
        <v>2924</v>
      </c>
      <c r="C21527" s="22">
        <v>27</v>
      </c>
      <c r="D21527" s="22" t="s">
        <v>2925</v>
      </c>
      <c r="E21527" s="17" t="s">
        <v>2923</v>
      </c>
      <c r="F21527" s="24">
        <v>-74.067687500000005</v>
      </c>
      <c r="G21527" s="24">
        <v>4.5859375</v>
      </c>
    </row>
    <row r="21528" spans="1:7" ht="15.6">
      <c r="A21528" s="19" t="s">
        <v>2983</v>
      </c>
      <c r="B21528" s="22" t="s">
        <v>2924</v>
      </c>
      <c r="C21528" s="22">
        <v>23</v>
      </c>
      <c r="D21528" s="22" t="s">
        <v>2925</v>
      </c>
      <c r="E21528" s="17" t="s">
        <v>2927</v>
      </c>
      <c r="F21528" s="24">
        <v>-74.070062500000006</v>
      </c>
      <c r="G21528" s="24">
        <v>4.6070624999999996</v>
      </c>
    </row>
    <row r="21529" spans="1:7" ht="15.6">
      <c r="A21529" s="19" t="s">
        <v>2983</v>
      </c>
      <c r="B21529" s="22" t="s">
        <v>2924</v>
      </c>
      <c r="C21529" s="22">
        <v>55</v>
      </c>
      <c r="D21529" s="22" t="s">
        <v>2929</v>
      </c>
      <c r="E21529" s="17" t="s">
        <v>2923</v>
      </c>
      <c r="F21529" s="24">
        <v>-74.102062500000002</v>
      </c>
      <c r="G21529" s="24">
        <v>4.5864374999999997</v>
      </c>
    </row>
    <row r="21530" spans="1:7" ht="15.6">
      <c r="A21530" s="19" t="s">
        <v>2983</v>
      </c>
      <c r="B21530" s="22" t="s">
        <v>2921</v>
      </c>
      <c r="C21530" s="22">
        <v>57</v>
      </c>
      <c r="D21530" s="22" t="s">
        <v>2922</v>
      </c>
      <c r="E21530" s="17" t="s">
        <v>2923</v>
      </c>
      <c r="F21530" s="24">
        <v>-74.067937499999999</v>
      </c>
      <c r="G21530" s="24">
        <v>4.6068125000000002</v>
      </c>
    </row>
    <row r="21531" spans="1:7" ht="15.6">
      <c r="A21531" s="19" t="s">
        <v>2983</v>
      </c>
      <c r="B21531" s="22" t="s">
        <v>2921</v>
      </c>
      <c r="C21531" s="22">
        <v>25</v>
      </c>
      <c r="D21531" s="22" t="s">
        <v>2929</v>
      </c>
      <c r="E21531" s="17" t="s">
        <v>2927</v>
      </c>
      <c r="F21531" s="24">
        <v>-74.046437499999996</v>
      </c>
      <c r="G21531" s="24">
        <v>4.6804375</v>
      </c>
    </row>
    <row r="21532" spans="1:7" ht="15.6">
      <c r="A21532" s="19" t="s">
        <v>2983</v>
      </c>
      <c r="B21532" s="22" t="s">
        <v>2924</v>
      </c>
      <c r="C21532" s="22">
        <v>44</v>
      </c>
      <c r="D21532" s="22" t="s">
        <v>2930</v>
      </c>
      <c r="E21532" s="17" t="s">
        <v>2923</v>
      </c>
      <c r="F21532" s="24">
        <v>-74.069562500000004</v>
      </c>
      <c r="G21532" s="24">
        <v>4.6079375000000002</v>
      </c>
    </row>
    <row r="21533" spans="1:7" ht="15.6">
      <c r="A21533" s="19" t="s">
        <v>2983</v>
      </c>
      <c r="B21533" s="22" t="s">
        <v>2921</v>
      </c>
      <c r="C21533" s="22">
        <v>35</v>
      </c>
      <c r="D21533" s="22" t="s">
        <v>2925</v>
      </c>
      <c r="E21533" s="17" t="s">
        <v>2923</v>
      </c>
      <c r="F21533" s="24">
        <v>-74.069562500000004</v>
      </c>
      <c r="G21533" s="24">
        <v>4.6079375000000002</v>
      </c>
    </row>
    <row r="21534" spans="1:7" ht="15.6">
      <c r="A21534" s="19" t="s">
        <v>2983</v>
      </c>
      <c r="B21534" s="22" t="s">
        <v>2921</v>
      </c>
      <c r="C21534" s="22">
        <v>35</v>
      </c>
      <c r="D21534" s="22" t="s">
        <v>2922</v>
      </c>
      <c r="E21534" s="17" t="s">
        <v>2927</v>
      </c>
      <c r="F21534" s="24">
        <v>-74.070187500000003</v>
      </c>
      <c r="G21534" s="24">
        <v>4.6046874999999998</v>
      </c>
    </row>
    <row r="21535" spans="1:7" ht="15.6">
      <c r="A21535" s="19" t="s">
        <v>2983</v>
      </c>
      <c r="B21535" s="22" t="s">
        <v>2924</v>
      </c>
      <c r="C21535" s="22">
        <v>18</v>
      </c>
      <c r="D21535" s="22" t="s">
        <v>2929</v>
      </c>
      <c r="E21535" s="17" t="s">
        <v>2923</v>
      </c>
      <c r="F21535" s="24">
        <v>-74.063562500000003</v>
      </c>
      <c r="G21535" s="24">
        <v>4.6136875000000002</v>
      </c>
    </row>
    <row r="21536" spans="1:7" ht="15.6">
      <c r="A21536" s="19" t="s">
        <v>2983</v>
      </c>
      <c r="B21536" s="22" t="s">
        <v>2921</v>
      </c>
      <c r="C21536" s="22">
        <v>45</v>
      </c>
      <c r="D21536" s="22" t="s">
        <v>2930</v>
      </c>
      <c r="E21536" s="17" t="s">
        <v>2928</v>
      </c>
      <c r="F21536" s="24">
        <v>-74.034562500000007</v>
      </c>
      <c r="G21536" s="24">
        <v>4.6964375</v>
      </c>
    </row>
    <row r="21537" spans="1:7" ht="15.6">
      <c r="A21537" s="19" t="s">
        <v>2983</v>
      </c>
      <c r="B21537" s="22" t="s">
        <v>2924</v>
      </c>
      <c r="C21537" s="22">
        <v>22</v>
      </c>
      <c r="D21537" s="22" t="s">
        <v>2925</v>
      </c>
      <c r="E21537" s="17" t="s">
        <v>2926</v>
      </c>
      <c r="F21537" s="24">
        <v>-74.072812499999998</v>
      </c>
      <c r="G21537" s="24">
        <v>4.6064375000000002</v>
      </c>
    </row>
    <row r="21538" spans="1:7" ht="15.6">
      <c r="A21538" s="19" t="s">
        <v>2983</v>
      </c>
      <c r="B21538" s="22" t="s">
        <v>2921</v>
      </c>
      <c r="C21538" s="22">
        <v>25</v>
      </c>
      <c r="D21538" s="22" t="s">
        <v>2930</v>
      </c>
      <c r="E21538" s="17" t="s">
        <v>2923</v>
      </c>
      <c r="F21538" s="24">
        <v>-74.073687500000005</v>
      </c>
      <c r="G21538" s="24">
        <v>4.6036875000000004</v>
      </c>
    </row>
    <row r="21539" spans="1:7" ht="15.6">
      <c r="A21539" s="19" t="s">
        <v>2983</v>
      </c>
      <c r="B21539" s="22" t="s">
        <v>2921</v>
      </c>
      <c r="C21539" s="22">
        <v>21</v>
      </c>
      <c r="D21539" s="22" t="s">
        <v>2922</v>
      </c>
      <c r="E21539" s="17" t="s">
        <v>2923</v>
      </c>
      <c r="F21539" s="24">
        <v>-74.049812500000002</v>
      </c>
      <c r="G21539" s="24">
        <v>4.6918125000000002</v>
      </c>
    </row>
    <row r="21540" spans="1:7" ht="15.6">
      <c r="A21540" s="19" t="s">
        <v>2983</v>
      </c>
      <c r="B21540" s="22" t="s">
        <v>2924</v>
      </c>
      <c r="C21540" s="22">
        <v>40</v>
      </c>
      <c r="D21540" s="22" t="s">
        <v>2925</v>
      </c>
      <c r="E21540" s="17" t="s">
        <v>2927</v>
      </c>
      <c r="F21540" s="24">
        <v>-74.113062499999998</v>
      </c>
      <c r="G21540" s="24">
        <v>4.4948125000000001</v>
      </c>
    </row>
    <row r="21541" spans="1:7" ht="15.6">
      <c r="A21541" s="19" t="s">
        <v>2983</v>
      </c>
      <c r="B21541" s="22" t="s">
        <v>2924</v>
      </c>
      <c r="C21541" s="22">
        <v>27</v>
      </c>
      <c r="D21541" s="22" t="s">
        <v>2925</v>
      </c>
      <c r="E21541" s="17" t="s">
        <v>2927</v>
      </c>
      <c r="F21541" s="24">
        <v>-74.102187499999999</v>
      </c>
      <c r="G21541" s="24">
        <v>4.7420625000000003</v>
      </c>
    </row>
    <row r="21542" spans="1:7" ht="15.6">
      <c r="A21542" s="19" t="s">
        <v>2983</v>
      </c>
      <c r="B21542" s="22" t="s">
        <v>2921</v>
      </c>
      <c r="C21542" s="22">
        <v>25</v>
      </c>
      <c r="D21542" s="22" t="s">
        <v>2925</v>
      </c>
      <c r="E21542" s="17" t="s">
        <v>2923</v>
      </c>
      <c r="F21542" s="24">
        <v>-74.068187499999993</v>
      </c>
      <c r="G21542" s="24">
        <v>4.6004375</v>
      </c>
    </row>
    <row r="21543" spans="1:7" ht="15.6">
      <c r="A21543" s="19" t="s">
        <v>2983</v>
      </c>
      <c r="B21543" s="22" t="s">
        <v>2921</v>
      </c>
      <c r="C21543" s="22">
        <v>34</v>
      </c>
      <c r="D21543" s="22" t="s">
        <v>2922</v>
      </c>
      <c r="E21543" s="17" t="s">
        <v>2923</v>
      </c>
      <c r="F21543" s="24">
        <v>-74.065383859999997</v>
      </c>
      <c r="G21543" s="24">
        <v>4.6038586029999999</v>
      </c>
    </row>
    <row r="21544" spans="1:7" ht="15.6">
      <c r="A21544" s="19" t="s">
        <v>2983</v>
      </c>
      <c r="B21544" s="22" t="s">
        <v>2921</v>
      </c>
      <c r="C21544" s="22">
        <v>46</v>
      </c>
      <c r="D21544" s="22" t="s">
        <v>2925</v>
      </c>
      <c r="E21544" s="17" t="s">
        <v>2923</v>
      </c>
      <c r="F21544" s="24">
        <v>-74.097437499999998</v>
      </c>
      <c r="G21544" s="24">
        <v>4.5686875000000002</v>
      </c>
    </row>
    <row r="21545" spans="1:7" ht="15.6">
      <c r="A21545" s="19" t="s">
        <v>2983</v>
      </c>
      <c r="B21545" s="22" t="s">
        <v>2924</v>
      </c>
      <c r="C21545" s="22">
        <v>25</v>
      </c>
      <c r="D21545" s="22" t="s">
        <v>2929</v>
      </c>
      <c r="E21545" s="17" t="s">
        <v>2928</v>
      </c>
      <c r="F21545" s="24">
        <v>-74.073187500000003</v>
      </c>
      <c r="G21545" s="24">
        <v>4.6074374999999996</v>
      </c>
    </row>
    <row r="21546" spans="1:7" ht="15.6">
      <c r="A21546" s="19" t="s">
        <v>2983</v>
      </c>
      <c r="B21546" s="22" t="s">
        <v>2921</v>
      </c>
      <c r="C21546" s="22">
        <v>45</v>
      </c>
      <c r="D21546" s="22" t="s">
        <v>2925</v>
      </c>
      <c r="E21546" s="17" t="s">
        <v>2923</v>
      </c>
      <c r="F21546" s="24">
        <v>-74.106062499999993</v>
      </c>
      <c r="G21546" s="24">
        <v>4.6689375000000002</v>
      </c>
    </row>
    <row r="21547" spans="1:7" ht="15.6">
      <c r="A21547" s="19" t="s">
        <v>2983</v>
      </c>
      <c r="B21547" s="22" t="s">
        <v>2924</v>
      </c>
      <c r="C21547" s="22">
        <v>21</v>
      </c>
      <c r="D21547" s="22" t="s">
        <v>2925</v>
      </c>
      <c r="E21547" s="17" t="s">
        <v>2926</v>
      </c>
      <c r="F21547" s="24">
        <v>-74.126937499999997</v>
      </c>
      <c r="G21547" s="24">
        <v>4.7045624999999998</v>
      </c>
    </row>
    <row r="21548" spans="1:7" ht="15.6">
      <c r="A21548" s="19" t="s">
        <v>2983</v>
      </c>
      <c r="B21548" s="22" t="s">
        <v>2924</v>
      </c>
      <c r="C21548" s="22">
        <v>39</v>
      </c>
      <c r="D21548" s="22" t="s">
        <v>2925</v>
      </c>
      <c r="E21548" s="17" t="s">
        <v>2926</v>
      </c>
      <c r="F21548" s="24">
        <v>-74.071812499999993</v>
      </c>
      <c r="G21548" s="24">
        <v>4.6058124999999999</v>
      </c>
    </row>
    <row r="21549" spans="1:7" ht="15.6">
      <c r="A21549" s="19" t="s">
        <v>2983</v>
      </c>
      <c r="B21549" s="22" t="s">
        <v>2924</v>
      </c>
      <c r="C21549" s="22">
        <v>23</v>
      </c>
      <c r="D21549" s="22" t="s">
        <v>2925</v>
      </c>
      <c r="E21549" s="17" t="s">
        <v>2926</v>
      </c>
      <c r="F21549" s="24">
        <v>-74.071812499999993</v>
      </c>
      <c r="G21549" s="24">
        <v>4.6058124999999999</v>
      </c>
    </row>
    <row r="21550" spans="1:7" ht="15.6">
      <c r="A21550" s="19" t="s">
        <v>2983</v>
      </c>
      <c r="B21550" s="22" t="s">
        <v>2921</v>
      </c>
      <c r="C21550" s="22">
        <v>25</v>
      </c>
      <c r="D21550" s="22" t="s">
        <v>2925</v>
      </c>
      <c r="E21550" s="17" t="s">
        <v>2926</v>
      </c>
      <c r="F21550" s="24">
        <v>-74.072812499999998</v>
      </c>
      <c r="G21550" s="24">
        <v>4.6648125</v>
      </c>
    </row>
    <row r="21551" spans="1:7" ht="15.6">
      <c r="A21551" s="19" t="s">
        <v>2983</v>
      </c>
      <c r="B21551" s="22" t="s">
        <v>2921</v>
      </c>
      <c r="C21551" s="22">
        <v>27</v>
      </c>
      <c r="D21551" s="22" t="s">
        <v>2925</v>
      </c>
      <c r="E21551" s="17" t="s">
        <v>2923</v>
      </c>
      <c r="F21551" s="24">
        <v>-74.073687500000005</v>
      </c>
      <c r="G21551" s="24">
        <v>4.6038125000000001</v>
      </c>
    </row>
    <row r="21552" spans="1:7" ht="15.6">
      <c r="A21552" s="19" t="s">
        <v>2983</v>
      </c>
      <c r="B21552" s="22" t="s">
        <v>2921</v>
      </c>
      <c r="C21552" s="22">
        <v>49</v>
      </c>
      <c r="D21552" s="22" t="s">
        <v>2922</v>
      </c>
      <c r="E21552" s="17" t="s">
        <v>2923</v>
      </c>
      <c r="F21552" s="24">
        <v>-74.051312499999995</v>
      </c>
      <c r="G21552" s="24">
        <v>4.6651875</v>
      </c>
    </row>
    <row r="21553" spans="1:7" ht="15.6">
      <c r="A21553" s="19" t="s">
        <v>2983</v>
      </c>
      <c r="B21553" s="22" t="s">
        <v>2924</v>
      </c>
      <c r="C21553" s="22">
        <v>19</v>
      </c>
      <c r="D21553" s="22" t="s">
        <v>2929</v>
      </c>
      <c r="E21553" s="17" t="s">
        <v>2928</v>
      </c>
      <c r="F21553" s="24">
        <v>-74.070812500000002</v>
      </c>
      <c r="G21553" s="24">
        <v>4.6024374999999997</v>
      </c>
    </row>
    <row r="21554" spans="1:7" ht="15.6">
      <c r="A21554" s="19" t="s">
        <v>2983</v>
      </c>
      <c r="B21554" s="22" t="s">
        <v>2921</v>
      </c>
      <c r="C21554" s="22">
        <v>35</v>
      </c>
      <c r="D21554" s="22" t="s">
        <v>2925</v>
      </c>
      <c r="E21554" s="17" t="s">
        <v>2923</v>
      </c>
      <c r="F21554" s="24">
        <v>-74.114687500000002</v>
      </c>
      <c r="G21554" s="24">
        <v>4.6040625000000004</v>
      </c>
    </row>
    <row r="21555" spans="1:7" ht="15.6">
      <c r="A21555" s="19" t="s">
        <v>2983</v>
      </c>
      <c r="B21555" s="22" t="s">
        <v>2921</v>
      </c>
      <c r="C21555" s="22">
        <v>20</v>
      </c>
      <c r="D21555" s="22" t="s">
        <v>2925</v>
      </c>
      <c r="E21555" s="17" t="s">
        <v>2927</v>
      </c>
      <c r="F21555" s="24">
        <v>-74.071187499999994</v>
      </c>
      <c r="G21555" s="24">
        <v>4.6079375000000002</v>
      </c>
    </row>
    <row r="21556" spans="1:7" ht="15.6">
      <c r="A21556" s="19" t="s">
        <v>2983</v>
      </c>
      <c r="B21556" s="22" t="s">
        <v>2924</v>
      </c>
      <c r="C21556" s="22">
        <v>30</v>
      </c>
      <c r="D21556" s="22" t="s">
        <v>2922</v>
      </c>
      <c r="E21556" s="17" t="s">
        <v>2927</v>
      </c>
      <c r="F21556" s="24">
        <v>-74.070562499999994</v>
      </c>
      <c r="G21556" s="24">
        <v>4.6041875000000001</v>
      </c>
    </row>
    <row r="21557" spans="1:7" ht="15.6">
      <c r="A21557" s="19" t="s">
        <v>2983</v>
      </c>
      <c r="B21557" s="22" t="s">
        <v>2921</v>
      </c>
      <c r="C21557" s="22">
        <v>23</v>
      </c>
      <c r="D21557" s="22" t="s">
        <v>2925</v>
      </c>
      <c r="E21557" s="17" t="s">
        <v>2926</v>
      </c>
      <c r="F21557" s="24">
        <v>-74.071812499999993</v>
      </c>
      <c r="G21557" s="24">
        <v>4.6058124999999999</v>
      </c>
    </row>
    <row r="21558" spans="1:7" ht="15.6">
      <c r="A21558" s="19" t="s">
        <v>2983</v>
      </c>
      <c r="B21558" s="22" t="s">
        <v>2924</v>
      </c>
      <c r="C21558" s="22">
        <v>35</v>
      </c>
      <c r="D21558" s="22" t="s">
        <v>2925</v>
      </c>
      <c r="E21558" s="17" t="s">
        <v>2923</v>
      </c>
      <c r="F21558" s="24">
        <v>-74.196937500000004</v>
      </c>
      <c r="G21558" s="24">
        <v>4.6249374999999997</v>
      </c>
    </row>
    <row r="21559" spans="1:7" ht="15.6">
      <c r="A21559" s="19" t="s">
        <v>2983</v>
      </c>
      <c r="B21559" s="22" t="s">
        <v>2921</v>
      </c>
      <c r="C21559" s="22">
        <v>24</v>
      </c>
      <c r="D21559" s="22" t="s">
        <v>2922</v>
      </c>
      <c r="E21559" s="17" t="s">
        <v>2928</v>
      </c>
      <c r="F21559" s="24">
        <v>-74.095469690000002</v>
      </c>
      <c r="G21559" s="24">
        <v>4.579069166</v>
      </c>
    </row>
    <row r="21560" spans="1:7" ht="15.6">
      <c r="A21560" s="19" t="s">
        <v>2983</v>
      </c>
      <c r="B21560" s="22" t="s">
        <v>2924</v>
      </c>
      <c r="C21560" s="22">
        <v>22</v>
      </c>
      <c r="D21560" s="22" t="s">
        <v>2929</v>
      </c>
      <c r="E21560" s="17" t="s">
        <v>2923</v>
      </c>
      <c r="F21560" s="24">
        <v>-74.081062500000002</v>
      </c>
      <c r="G21560" s="24">
        <v>4.5688124999999999</v>
      </c>
    </row>
    <row r="21561" spans="1:7" ht="15.6">
      <c r="A21561" s="19" t="s">
        <v>2983</v>
      </c>
      <c r="B21561" s="22" t="s">
        <v>2921</v>
      </c>
      <c r="C21561" s="22">
        <v>29</v>
      </c>
      <c r="D21561" s="22" t="s">
        <v>2925</v>
      </c>
      <c r="E21561" s="17" t="s">
        <v>2923</v>
      </c>
      <c r="F21561" s="24">
        <v>-74.069062500000001</v>
      </c>
      <c r="G21561" s="24">
        <v>4.6065624999999999</v>
      </c>
    </row>
    <row r="21562" spans="1:7" ht="15.6">
      <c r="A21562" s="19" t="s">
        <v>2983</v>
      </c>
      <c r="B21562" s="22" t="s">
        <v>2921</v>
      </c>
      <c r="C21562" s="22">
        <v>29</v>
      </c>
      <c r="D21562" s="22" t="s">
        <v>2925</v>
      </c>
      <c r="E21562" s="17" t="s">
        <v>2923</v>
      </c>
      <c r="F21562" s="24">
        <v>-74.069062500000001</v>
      </c>
      <c r="G21562" s="24">
        <v>4.6065624999999999</v>
      </c>
    </row>
    <row r="21563" spans="1:7" ht="15.6">
      <c r="A21563" s="19" t="s">
        <v>2983</v>
      </c>
      <c r="B21563" s="22" t="s">
        <v>2921</v>
      </c>
      <c r="C21563" s="22">
        <v>26</v>
      </c>
      <c r="D21563" s="22" t="s">
        <v>2925</v>
      </c>
      <c r="E21563" s="17" t="s">
        <v>2923</v>
      </c>
      <c r="F21563" s="24">
        <v>-74.069062500000001</v>
      </c>
      <c r="G21563" s="24">
        <v>4.6065624999999999</v>
      </c>
    </row>
    <row r="21564" spans="1:7" ht="15.6">
      <c r="A21564" s="19" t="s">
        <v>2983</v>
      </c>
      <c r="B21564" s="22" t="s">
        <v>2921</v>
      </c>
      <c r="C21564" s="22">
        <v>21</v>
      </c>
      <c r="D21564" s="22" t="s">
        <v>2925</v>
      </c>
      <c r="E21564" s="17" t="s">
        <v>2923</v>
      </c>
      <c r="F21564" s="24">
        <v>-74.0739375</v>
      </c>
      <c r="G21564" s="24">
        <v>4.6036875000000004</v>
      </c>
    </row>
    <row r="21565" spans="1:7" ht="15.6">
      <c r="A21565" s="19" t="s">
        <v>2983</v>
      </c>
      <c r="B21565" s="22" t="s">
        <v>2921</v>
      </c>
      <c r="C21565" s="22">
        <v>29</v>
      </c>
      <c r="D21565" s="22" t="s">
        <v>2925</v>
      </c>
      <c r="E21565" s="17" t="s">
        <v>2923</v>
      </c>
      <c r="F21565" s="24">
        <v>-74.157937500000003</v>
      </c>
      <c r="G21565" s="24">
        <v>4.5903124999999996</v>
      </c>
    </row>
    <row r="21566" spans="1:7" ht="15.6">
      <c r="A21566" s="19" t="s">
        <v>2983</v>
      </c>
      <c r="B21566" s="22" t="s">
        <v>2921</v>
      </c>
      <c r="C21566" s="22">
        <v>23</v>
      </c>
      <c r="D21566" s="22" t="s">
        <v>2925</v>
      </c>
      <c r="E21566" s="17" t="s">
        <v>2923</v>
      </c>
      <c r="F21566" s="24">
        <v>-74.091062500000007</v>
      </c>
      <c r="G21566" s="24">
        <v>4.5483124999999998</v>
      </c>
    </row>
    <row r="21567" spans="1:7" ht="15.6">
      <c r="A21567" s="19" t="s">
        <v>2983</v>
      </c>
      <c r="B21567" s="22" t="s">
        <v>2921</v>
      </c>
      <c r="C21567" s="22">
        <v>19</v>
      </c>
      <c r="D21567" s="22" t="s">
        <v>2929</v>
      </c>
      <c r="E21567" s="17" t="s">
        <v>2923</v>
      </c>
      <c r="F21567" s="24">
        <v>-74.068812500000007</v>
      </c>
      <c r="G21567" s="24">
        <v>4.6061874999999999</v>
      </c>
    </row>
    <row r="21568" spans="1:7" ht="15.6">
      <c r="A21568" s="19" t="s">
        <v>2983</v>
      </c>
      <c r="B21568" s="22" t="s">
        <v>2921</v>
      </c>
      <c r="C21568" s="22">
        <v>38</v>
      </c>
      <c r="D21568" s="22" t="s">
        <v>2925</v>
      </c>
      <c r="E21568" s="17" t="s">
        <v>2923</v>
      </c>
      <c r="F21568" s="24">
        <v>-74.080812499999993</v>
      </c>
      <c r="G21568" s="24">
        <v>4.5685624999999996</v>
      </c>
    </row>
    <row r="21569" spans="1:7" ht="15.6">
      <c r="A21569" s="19" t="s">
        <v>2983</v>
      </c>
      <c r="B21569" s="22" t="s">
        <v>2924</v>
      </c>
      <c r="C21569" s="22">
        <v>43</v>
      </c>
      <c r="D21569" s="22" t="s">
        <v>2922</v>
      </c>
      <c r="E21569" s="17" t="s">
        <v>2928</v>
      </c>
      <c r="F21569" s="24">
        <v>-74.071562499999999</v>
      </c>
      <c r="G21569" s="24">
        <v>4.6071875000000002</v>
      </c>
    </row>
    <row r="21570" spans="1:7" ht="15.6">
      <c r="A21570" s="19" t="s">
        <v>2983</v>
      </c>
      <c r="B21570" s="22" t="s">
        <v>2921</v>
      </c>
      <c r="C21570" s="22">
        <v>30</v>
      </c>
      <c r="D21570" s="22" t="s">
        <v>2930</v>
      </c>
      <c r="E21570" s="17" t="s">
        <v>2928</v>
      </c>
      <c r="F21570" s="24">
        <v>-74.072562500000004</v>
      </c>
      <c r="G21570" s="24">
        <v>4.6078124999999996</v>
      </c>
    </row>
    <row r="21571" spans="1:7" ht="15.6">
      <c r="A21571" s="19" t="s">
        <v>2983</v>
      </c>
      <c r="B21571" s="22" t="s">
        <v>2921</v>
      </c>
      <c r="C21571" s="22">
        <v>24</v>
      </c>
      <c r="D21571" s="22" t="s">
        <v>2925</v>
      </c>
      <c r="E21571" s="17" t="s">
        <v>2928</v>
      </c>
      <c r="F21571" s="24">
        <v>-74.190937500000004</v>
      </c>
      <c r="G21571" s="24">
        <v>4.6229374999999999</v>
      </c>
    </row>
    <row r="21572" spans="1:7" ht="15.6">
      <c r="A21572" s="19" t="s">
        <v>2983</v>
      </c>
      <c r="B21572" s="22" t="s">
        <v>2921</v>
      </c>
      <c r="C21572" s="22">
        <v>24</v>
      </c>
      <c r="D21572" s="22" t="s">
        <v>2929</v>
      </c>
      <c r="E21572" s="17" t="s">
        <v>2928</v>
      </c>
      <c r="F21572" s="24">
        <v>-74.073187500000003</v>
      </c>
      <c r="G21572" s="24">
        <v>4.6074374999999996</v>
      </c>
    </row>
    <row r="21573" spans="1:7" ht="15.6">
      <c r="A21573" s="19" t="s">
        <v>2983</v>
      </c>
      <c r="B21573" s="22" t="s">
        <v>2924</v>
      </c>
      <c r="C21573" s="22">
        <v>27</v>
      </c>
      <c r="D21573" s="22" t="s">
        <v>2925</v>
      </c>
      <c r="E21573" s="17" t="s">
        <v>2923</v>
      </c>
      <c r="F21573" s="24">
        <v>-74.068437500000002</v>
      </c>
      <c r="G21573" s="24">
        <v>4.5914374999999996</v>
      </c>
    </row>
    <row r="21574" spans="1:7" ht="15.6">
      <c r="A21574" s="19" t="s">
        <v>2983</v>
      </c>
      <c r="B21574" s="22" t="s">
        <v>2921</v>
      </c>
      <c r="C21574" s="22">
        <v>20</v>
      </c>
      <c r="D21574" s="22" t="s">
        <v>2929</v>
      </c>
      <c r="E21574" s="17" t="s">
        <v>2923</v>
      </c>
      <c r="F21574" s="24">
        <v>-74.070812500000002</v>
      </c>
      <c r="G21574" s="24">
        <v>4.6024374999999997</v>
      </c>
    </row>
    <row r="21575" spans="1:7" ht="15.6">
      <c r="A21575" s="19" t="s">
        <v>2983</v>
      </c>
      <c r="B21575" s="22" t="s">
        <v>2921</v>
      </c>
      <c r="C21575" s="22">
        <v>28</v>
      </c>
      <c r="D21575" s="22" t="s">
        <v>2922</v>
      </c>
      <c r="E21575" s="17" t="s">
        <v>2926</v>
      </c>
      <c r="F21575" s="24">
        <v>-74.071812499999993</v>
      </c>
      <c r="G21575" s="24">
        <v>4.6058124999999999</v>
      </c>
    </row>
    <row r="21576" spans="1:7" ht="15.6">
      <c r="A21576" s="19" t="s">
        <v>2983</v>
      </c>
      <c r="B21576" s="22" t="s">
        <v>2924</v>
      </c>
      <c r="C21576" s="22">
        <v>28</v>
      </c>
      <c r="D21576" s="22" t="s">
        <v>2922</v>
      </c>
      <c r="E21576" s="17" t="s">
        <v>2926</v>
      </c>
      <c r="F21576" s="24">
        <v>-74.071812499999993</v>
      </c>
      <c r="G21576" s="24">
        <v>4.6058124999999999</v>
      </c>
    </row>
    <row r="21577" spans="1:7" ht="15.6">
      <c r="A21577" s="19" t="s">
        <v>2983</v>
      </c>
      <c r="B21577" s="22" t="s">
        <v>2924</v>
      </c>
      <c r="C21577" s="22">
        <v>23</v>
      </c>
      <c r="D21577" s="22" t="s">
        <v>2925</v>
      </c>
      <c r="E21577" s="17" t="s">
        <v>2926</v>
      </c>
      <c r="F21577" s="24">
        <v>-74.071812499999993</v>
      </c>
      <c r="G21577" s="24">
        <v>4.6058124999999999</v>
      </c>
    </row>
    <row r="21578" spans="1:7" ht="15.6">
      <c r="A21578" s="19" t="s">
        <v>2983</v>
      </c>
      <c r="B21578" s="22" t="s">
        <v>2921</v>
      </c>
      <c r="C21578" s="22">
        <v>24</v>
      </c>
      <c r="D21578" s="22" t="s">
        <v>2925</v>
      </c>
      <c r="E21578" s="17" t="s">
        <v>2928</v>
      </c>
      <c r="F21578" s="24">
        <v>-74.124062499999994</v>
      </c>
      <c r="G21578" s="24">
        <v>4.5915625000000002</v>
      </c>
    </row>
    <row r="21579" spans="1:7" ht="15.6">
      <c r="A21579" s="19" t="s">
        <v>2983</v>
      </c>
      <c r="B21579" s="22" t="s">
        <v>2924</v>
      </c>
      <c r="C21579" s="22">
        <v>25</v>
      </c>
      <c r="D21579" s="22" t="s">
        <v>2925</v>
      </c>
      <c r="E21579" s="17" t="s">
        <v>2928</v>
      </c>
      <c r="F21579" s="24">
        <v>-74.072937499999995</v>
      </c>
      <c r="G21579" s="24">
        <v>4.6070624999999996</v>
      </c>
    </row>
    <row r="21580" spans="1:7" ht="15.6">
      <c r="A21580" s="19" t="s">
        <v>2983</v>
      </c>
      <c r="B21580" s="22" t="s">
        <v>2924</v>
      </c>
      <c r="C21580" s="22">
        <v>19</v>
      </c>
      <c r="D21580" s="22" t="s">
        <v>2925</v>
      </c>
      <c r="E21580" s="17" t="s">
        <v>2923</v>
      </c>
      <c r="F21580" s="24">
        <v>-74.2000156</v>
      </c>
      <c r="G21580" s="24">
        <v>4.5800124999999996</v>
      </c>
    </row>
    <row r="21581" spans="1:7" ht="15.6">
      <c r="A21581" s="19" t="s">
        <v>2983</v>
      </c>
      <c r="B21581" s="22" t="s">
        <v>2924</v>
      </c>
      <c r="C21581" s="22">
        <v>30</v>
      </c>
      <c r="D21581" s="22" t="s">
        <v>2925</v>
      </c>
      <c r="E21581" s="17" t="s">
        <v>2923</v>
      </c>
      <c r="F21581" s="24">
        <v>-74.120937499999997</v>
      </c>
      <c r="G21581" s="24">
        <v>4.5189374999999998</v>
      </c>
    </row>
    <row r="21582" spans="1:7" ht="15.6">
      <c r="A21582" s="19" t="s">
        <v>2983</v>
      </c>
      <c r="B21582" s="22" t="s">
        <v>2924</v>
      </c>
      <c r="C21582" s="22">
        <v>36</v>
      </c>
      <c r="D21582" s="22" t="s">
        <v>2922</v>
      </c>
      <c r="E21582" s="17" t="s">
        <v>2923</v>
      </c>
      <c r="F21582" s="24">
        <v>-74.072437500000007</v>
      </c>
      <c r="G21582" s="24">
        <v>4.5959374999999998</v>
      </c>
    </row>
    <row r="21583" spans="1:7" ht="15.6">
      <c r="A21583" s="19" t="s">
        <v>2983</v>
      </c>
      <c r="B21583" s="22" t="s">
        <v>2921</v>
      </c>
      <c r="C21583" s="22">
        <v>32</v>
      </c>
      <c r="D21583" s="22" t="s">
        <v>2925</v>
      </c>
      <c r="E21583" s="17" t="s">
        <v>2923</v>
      </c>
      <c r="F21583" s="24">
        <v>-74.059437500000001</v>
      </c>
      <c r="G21583" s="24">
        <v>4.6533125000000002</v>
      </c>
    </row>
    <row r="21584" spans="1:7" ht="15.6">
      <c r="A21584" s="19" t="s">
        <v>2983</v>
      </c>
      <c r="B21584" s="22" t="s">
        <v>2924</v>
      </c>
      <c r="C21584" s="22">
        <v>18</v>
      </c>
      <c r="D21584" s="22" t="s">
        <v>2929</v>
      </c>
      <c r="E21584" s="17" t="s">
        <v>2923</v>
      </c>
      <c r="F21584" s="24">
        <v>-74.094437499999998</v>
      </c>
      <c r="G21584" s="24">
        <v>4.6850624999999999</v>
      </c>
    </row>
    <row r="21585" spans="1:7" ht="15.6">
      <c r="A21585" s="19" t="s">
        <v>2983</v>
      </c>
      <c r="B21585" s="22" t="s">
        <v>2924</v>
      </c>
      <c r="C21585" s="22">
        <v>20</v>
      </c>
      <c r="D21585" s="22" t="s">
        <v>2925</v>
      </c>
      <c r="E21585" s="17" t="s">
        <v>2923</v>
      </c>
      <c r="F21585" s="24">
        <v>-74.0733125</v>
      </c>
      <c r="G21585" s="24">
        <v>4.6024374999999997</v>
      </c>
    </row>
    <row r="21586" spans="1:7" ht="15.6">
      <c r="A21586" s="19" t="s">
        <v>2983</v>
      </c>
      <c r="B21586" s="22" t="s">
        <v>2924</v>
      </c>
      <c r="C21586" s="22">
        <v>29</v>
      </c>
      <c r="D21586" s="22" t="s">
        <v>2929</v>
      </c>
      <c r="E21586" s="17" t="s">
        <v>2923</v>
      </c>
      <c r="F21586" s="24">
        <v>-74.063562500000003</v>
      </c>
      <c r="G21586" s="24">
        <v>4.6136875000000002</v>
      </c>
    </row>
    <row r="21587" spans="1:7" ht="15.6">
      <c r="A21587" s="19" t="s">
        <v>2983</v>
      </c>
      <c r="B21587" s="22" t="s">
        <v>2921</v>
      </c>
      <c r="C21587" s="22">
        <v>23</v>
      </c>
      <c r="D21587" s="22" t="s">
        <v>2925</v>
      </c>
      <c r="E21587" s="17" t="s">
        <v>2928</v>
      </c>
      <c r="F21587" s="24">
        <v>-74.196937500000004</v>
      </c>
      <c r="G21587" s="24">
        <v>4.6219374999999996</v>
      </c>
    </row>
    <row r="21588" spans="1:7" ht="15.6">
      <c r="A21588" s="19" t="s">
        <v>2983</v>
      </c>
      <c r="B21588" s="22" t="s">
        <v>2921</v>
      </c>
      <c r="C21588" s="22">
        <v>28</v>
      </c>
      <c r="D21588" s="22" t="s">
        <v>2925</v>
      </c>
      <c r="E21588" s="17" t="s">
        <v>2928</v>
      </c>
      <c r="F21588" s="24">
        <v>-74.072312499999995</v>
      </c>
      <c r="G21588" s="24">
        <v>4.6044375000000004</v>
      </c>
    </row>
    <row r="21589" spans="1:7" ht="15.6">
      <c r="A21589" s="19" t="s">
        <v>2983</v>
      </c>
      <c r="B21589" s="22" t="s">
        <v>2921</v>
      </c>
      <c r="C21589" s="22">
        <v>48</v>
      </c>
      <c r="D21589" s="22" t="s">
        <v>2925</v>
      </c>
      <c r="E21589" s="17" t="s">
        <v>2928</v>
      </c>
      <c r="F21589" s="24">
        <v>-74.072312499999995</v>
      </c>
      <c r="G21589" s="24">
        <v>4.6044375000000004</v>
      </c>
    </row>
    <row r="21590" spans="1:7" ht="15.6">
      <c r="A21590" s="19" t="s">
        <v>2983</v>
      </c>
      <c r="B21590" s="22" t="s">
        <v>2921</v>
      </c>
      <c r="C21590" s="22">
        <v>45</v>
      </c>
      <c r="D21590" s="22" t="s">
        <v>2925</v>
      </c>
      <c r="E21590" s="17" t="s">
        <v>2927</v>
      </c>
      <c r="F21590" s="24">
        <v>-74.0739375</v>
      </c>
      <c r="G21590" s="24">
        <v>4.6051875000000004</v>
      </c>
    </row>
    <row r="21591" spans="1:7" ht="15.6">
      <c r="A21591" s="19" t="s">
        <v>2983</v>
      </c>
      <c r="B21591" s="22" t="s">
        <v>2921</v>
      </c>
      <c r="C21591" s="22">
        <v>35</v>
      </c>
      <c r="D21591" s="22" t="s">
        <v>2930</v>
      </c>
      <c r="E21591" s="17" t="s">
        <v>2927</v>
      </c>
      <c r="F21591" s="24">
        <v>-74.0739375</v>
      </c>
      <c r="G21591" s="24">
        <v>4.6051875000000004</v>
      </c>
    </row>
    <row r="21592" spans="1:7" ht="15.6">
      <c r="A21592" s="19" t="s">
        <v>2983</v>
      </c>
      <c r="B21592" s="22" t="s">
        <v>2924</v>
      </c>
      <c r="C21592" s="22">
        <v>40</v>
      </c>
      <c r="D21592" s="22" t="s">
        <v>2925</v>
      </c>
      <c r="E21592" s="17" t="s">
        <v>2923</v>
      </c>
      <c r="F21592" s="24">
        <v>-74.056437500000001</v>
      </c>
      <c r="G21592" s="24">
        <v>4.6575625</v>
      </c>
    </row>
    <row r="21593" spans="1:7" ht="15.6">
      <c r="A21593" s="19" t="s">
        <v>2983</v>
      </c>
      <c r="B21593" s="22" t="s">
        <v>2921</v>
      </c>
      <c r="C21593" s="22">
        <v>29</v>
      </c>
      <c r="D21593" s="22" t="s">
        <v>2930</v>
      </c>
      <c r="E21593" s="17" t="s">
        <v>2923</v>
      </c>
      <c r="F21593" s="24">
        <v>-74.0643125</v>
      </c>
      <c r="G21593" s="24">
        <v>4.5973125000000001</v>
      </c>
    </row>
    <row r="21594" spans="1:7" ht="15.6">
      <c r="A21594" s="19" t="s">
        <v>2983</v>
      </c>
      <c r="B21594" s="22" t="s">
        <v>2921</v>
      </c>
      <c r="C21594" s="22">
        <v>33</v>
      </c>
      <c r="D21594" s="22" t="s">
        <v>2925</v>
      </c>
      <c r="E21594" s="17" t="s">
        <v>2923</v>
      </c>
      <c r="F21594" s="24">
        <v>-74.077437500000002</v>
      </c>
      <c r="G21594" s="24">
        <v>4.6364375000000004</v>
      </c>
    </row>
    <row r="21595" spans="1:7" ht="15.6">
      <c r="A21595" s="19" t="s">
        <v>2983</v>
      </c>
      <c r="B21595" s="22" t="s">
        <v>2921</v>
      </c>
      <c r="C21595" s="22">
        <v>27</v>
      </c>
      <c r="D21595" s="22" t="s">
        <v>2929</v>
      </c>
      <c r="E21595" s="17" t="s">
        <v>2927</v>
      </c>
      <c r="F21595" s="24">
        <v>-74.071937500000004</v>
      </c>
      <c r="G21595" s="24">
        <v>4.6081874999999997</v>
      </c>
    </row>
    <row r="21596" spans="1:7" ht="15.6">
      <c r="A21596" s="19" t="s">
        <v>2983</v>
      </c>
      <c r="B21596" s="22" t="s">
        <v>2921</v>
      </c>
      <c r="C21596" s="22">
        <v>20</v>
      </c>
      <c r="D21596" s="22" t="s">
        <v>2929</v>
      </c>
      <c r="E21596" s="17" t="s">
        <v>2923</v>
      </c>
      <c r="F21596" s="24">
        <v>-74.154687499999994</v>
      </c>
      <c r="G21596" s="24">
        <v>4.6745625000000004</v>
      </c>
    </row>
    <row r="21597" spans="1:7" ht="15.6">
      <c r="A21597" s="19" t="s">
        <v>2983</v>
      </c>
      <c r="B21597" s="22" t="s">
        <v>2924</v>
      </c>
      <c r="C21597" s="22">
        <v>22</v>
      </c>
      <c r="D21597" s="22" t="s">
        <v>2925</v>
      </c>
      <c r="E21597" s="17" t="s">
        <v>2927</v>
      </c>
      <c r="F21597" s="24">
        <v>-74.157937500000003</v>
      </c>
      <c r="G21597" s="24">
        <v>4.5719374999999998</v>
      </c>
    </row>
    <row r="21598" spans="1:7" ht="15.6">
      <c r="A21598" s="19" t="s">
        <v>2983</v>
      </c>
      <c r="B21598" s="22" t="s">
        <v>2924</v>
      </c>
      <c r="C21598" s="22">
        <v>26</v>
      </c>
      <c r="D21598" s="22" t="s">
        <v>2922</v>
      </c>
      <c r="E21598" s="17" t="s">
        <v>2923</v>
      </c>
      <c r="F21598" s="24">
        <v>-74.181687499999995</v>
      </c>
      <c r="G21598" s="24">
        <v>4.6254375000000003</v>
      </c>
    </row>
    <row r="21599" spans="1:7" ht="15.6">
      <c r="A21599" s="19" t="s">
        <v>2983</v>
      </c>
      <c r="B21599" s="22" t="s">
        <v>2924</v>
      </c>
      <c r="C21599" s="22">
        <v>18</v>
      </c>
      <c r="D21599" s="22" t="s">
        <v>2922</v>
      </c>
      <c r="E21599" s="17" t="s">
        <v>2923</v>
      </c>
      <c r="F21599" s="24">
        <v>-74.076062500000006</v>
      </c>
      <c r="G21599" s="24">
        <v>4.5979374999999996</v>
      </c>
    </row>
    <row r="21600" spans="1:7" ht="15.6">
      <c r="A21600" s="19" t="s">
        <v>2983</v>
      </c>
      <c r="B21600" s="22" t="s">
        <v>2924</v>
      </c>
      <c r="C21600" s="22">
        <v>33</v>
      </c>
      <c r="D21600" s="22" t="s">
        <v>2922</v>
      </c>
      <c r="E21600" s="17" t="s">
        <v>2927</v>
      </c>
      <c r="F21600" s="24">
        <v>-74.064562499999994</v>
      </c>
      <c r="G21600" s="24">
        <v>4.6068125000000002</v>
      </c>
    </row>
    <row r="21601" spans="1:7" ht="15.6">
      <c r="A21601" s="19" t="s">
        <v>2983</v>
      </c>
      <c r="B21601" s="22" t="s">
        <v>2921</v>
      </c>
      <c r="C21601" s="22">
        <v>20</v>
      </c>
      <c r="D21601" s="22" t="s">
        <v>2925</v>
      </c>
      <c r="E21601" s="17" t="s">
        <v>2927</v>
      </c>
      <c r="F21601" s="24">
        <v>-74.072187499999998</v>
      </c>
      <c r="G21601" s="24">
        <v>4.6083125000000003</v>
      </c>
    </row>
    <row r="21602" spans="1:7" ht="15.6">
      <c r="A21602" s="19" t="s">
        <v>2983</v>
      </c>
      <c r="B21602" s="22" t="s">
        <v>2921</v>
      </c>
      <c r="C21602" s="22">
        <v>31</v>
      </c>
      <c r="D21602" s="22" t="s">
        <v>2925</v>
      </c>
      <c r="E21602" s="17" t="s">
        <v>2923</v>
      </c>
      <c r="F21602" s="24">
        <v>-74.116812499999995</v>
      </c>
      <c r="G21602" s="24">
        <v>4.7439375000000004</v>
      </c>
    </row>
    <row r="21603" spans="1:7" ht="15.6">
      <c r="A21603" s="19" t="s">
        <v>2983</v>
      </c>
      <c r="B21603" s="22" t="s">
        <v>2924</v>
      </c>
      <c r="C21603" s="22">
        <v>34</v>
      </c>
      <c r="D21603" s="22" t="s">
        <v>2925</v>
      </c>
      <c r="E21603" s="17" t="s">
        <v>2923</v>
      </c>
      <c r="F21603" s="24">
        <v>-74.153937499999998</v>
      </c>
      <c r="G21603" s="24">
        <v>4.5893125000000001</v>
      </c>
    </row>
    <row r="21604" spans="1:7" ht="15.6">
      <c r="A21604" s="19" t="s">
        <v>2983</v>
      </c>
      <c r="B21604" s="22" t="s">
        <v>2924</v>
      </c>
      <c r="C21604" s="22">
        <v>28</v>
      </c>
      <c r="D21604" s="22" t="s">
        <v>2925</v>
      </c>
      <c r="E21604" s="17" t="s">
        <v>2928</v>
      </c>
      <c r="F21604" s="24">
        <v>-74.072687500000001</v>
      </c>
      <c r="G21604" s="24">
        <v>4.6076874999999999</v>
      </c>
    </row>
    <row r="21605" spans="1:7" ht="15.6">
      <c r="A21605" s="19" t="s">
        <v>2983</v>
      </c>
      <c r="B21605" s="22" t="s">
        <v>2924</v>
      </c>
      <c r="C21605" s="22">
        <v>45</v>
      </c>
      <c r="D21605" s="22" t="s">
        <v>2925</v>
      </c>
      <c r="E21605" s="17" t="s">
        <v>2928</v>
      </c>
      <c r="F21605" s="24">
        <v>-74.072687500000001</v>
      </c>
      <c r="G21605" s="24">
        <v>4.6076874999999999</v>
      </c>
    </row>
    <row r="21606" spans="1:7" ht="15.6">
      <c r="A21606" s="19" t="s">
        <v>2983</v>
      </c>
      <c r="B21606" s="22" t="s">
        <v>2921</v>
      </c>
      <c r="C21606" s="22">
        <v>41</v>
      </c>
      <c r="D21606" s="22" t="s">
        <v>2925</v>
      </c>
      <c r="E21606" s="17" t="s">
        <v>2928</v>
      </c>
      <c r="F21606" s="24">
        <v>-74.073562499999994</v>
      </c>
      <c r="G21606" s="24">
        <v>4.6051875000000004</v>
      </c>
    </row>
    <row r="21607" spans="1:7" ht="15.6">
      <c r="A21607" s="19" t="s">
        <v>2983</v>
      </c>
      <c r="B21607" s="22" t="s">
        <v>2921</v>
      </c>
      <c r="C21607" s="22">
        <v>28</v>
      </c>
      <c r="D21607" s="22" t="s">
        <v>2925</v>
      </c>
      <c r="E21607" s="17" t="s">
        <v>2928</v>
      </c>
      <c r="F21607" s="24">
        <v>-74.0636875</v>
      </c>
      <c r="G21607" s="24">
        <v>4.6296875000000002</v>
      </c>
    </row>
    <row r="21608" spans="1:7" ht="15.6">
      <c r="A21608" s="19" t="s">
        <v>2983</v>
      </c>
      <c r="B21608" s="22" t="s">
        <v>2924</v>
      </c>
      <c r="C21608" s="22">
        <v>21</v>
      </c>
      <c r="D21608" s="22" t="s">
        <v>2922</v>
      </c>
      <c r="E21608" s="17" t="s">
        <v>2923</v>
      </c>
      <c r="F21608" s="24">
        <v>-74.142937500000002</v>
      </c>
      <c r="G21608" s="24">
        <v>4.6164375</v>
      </c>
    </row>
    <row r="21609" spans="1:7" ht="15.6">
      <c r="A21609" s="19" t="s">
        <v>2983</v>
      </c>
      <c r="B21609" s="22" t="s">
        <v>2924</v>
      </c>
      <c r="C21609" s="22">
        <v>20</v>
      </c>
      <c r="D21609" s="22" t="s">
        <v>2925</v>
      </c>
      <c r="E21609" s="17" t="s">
        <v>2928</v>
      </c>
      <c r="F21609" s="24">
        <v>-74.072937499999995</v>
      </c>
      <c r="G21609" s="24">
        <v>4.6048125000000004</v>
      </c>
    </row>
    <row r="21610" spans="1:7" ht="15.6">
      <c r="A21610" s="19" t="s">
        <v>2983</v>
      </c>
      <c r="B21610" s="22" t="s">
        <v>2924</v>
      </c>
      <c r="C21610" s="22">
        <v>52</v>
      </c>
      <c r="D21610" s="22" t="s">
        <v>2925</v>
      </c>
      <c r="E21610" s="17" t="s">
        <v>2928</v>
      </c>
      <c r="F21610" s="24">
        <v>-74.072937499999995</v>
      </c>
      <c r="G21610" s="24">
        <v>4.6048125000000004</v>
      </c>
    </row>
    <row r="21611" spans="1:7" ht="15.6">
      <c r="A21611" s="19" t="s">
        <v>2988</v>
      </c>
      <c r="B21611" s="22" t="s">
        <v>2921</v>
      </c>
      <c r="C21611" s="22">
        <v>25</v>
      </c>
      <c r="D21611" s="22" t="s">
        <v>2925</v>
      </c>
      <c r="E21611" s="17" t="s">
        <v>2926</v>
      </c>
      <c r="F21611" s="24">
        <v>-74.1105625</v>
      </c>
      <c r="G21611" s="24">
        <v>4.6145624999999999</v>
      </c>
    </row>
    <row r="21612" spans="1:7" ht="15.6">
      <c r="A21612" s="19" t="s">
        <v>2988</v>
      </c>
      <c r="B21612" s="22" t="s">
        <v>2924</v>
      </c>
      <c r="C21612" s="22">
        <v>22</v>
      </c>
      <c r="D21612" s="22" t="s">
        <v>2925</v>
      </c>
      <c r="E21612" s="17" t="s">
        <v>2926</v>
      </c>
      <c r="F21612" s="24">
        <v>-74.1105625</v>
      </c>
      <c r="G21612" s="24">
        <v>4.6145624999999999</v>
      </c>
    </row>
    <row r="21613" spans="1:7" ht="15.6">
      <c r="A21613" s="19" t="s">
        <v>2988</v>
      </c>
      <c r="B21613" s="22" t="s">
        <v>2924</v>
      </c>
      <c r="C21613" s="22">
        <v>50</v>
      </c>
      <c r="D21613" s="22" t="s">
        <v>2930</v>
      </c>
      <c r="E21613" s="17" t="s">
        <v>2928</v>
      </c>
      <c r="F21613" s="24">
        <v>-74.111062500000003</v>
      </c>
      <c r="G21613" s="24">
        <v>4.6160625</v>
      </c>
    </row>
    <row r="21614" spans="1:7" ht="15.6">
      <c r="A21614" s="19" t="s">
        <v>2988</v>
      </c>
      <c r="B21614" s="22" t="s">
        <v>2924</v>
      </c>
      <c r="C21614" s="22">
        <v>38</v>
      </c>
      <c r="D21614" s="22" t="s">
        <v>2930</v>
      </c>
      <c r="E21614" s="17" t="s">
        <v>2928</v>
      </c>
      <c r="F21614" s="24">
        <v>-74.111062500000003</v>
      </c>
      <c r="G21614" s="24">
        <v>4.6160625</v>
      </c>
    </row>
    <row r="21615" spans="1:7" ht="15.6">
      <c r="A21615" s="19" t="s">
        <v>2988</v>
      </c>
      <c r="B21615" s="22" t="s">
        <v>2921</v>
      </c>
      <c r="C21615" s="22">
        <v>26</v>
      </c>
      <c r="D21615" s="22" t="s">
        <v>2930</v>
      </c>
      <c r="E21615" s="17" t="s">
        <v>2928</v>
      </c>
      <c r="F21615" s="24">
        <v>-74.110937500000006</v>
      </c>
      <c r="G21615" s="24">
        <v>4.6128125000000004</v>
      </c>
    </row>
    <row r="21616" spans="1:7" ht="15.6">
      <c r="A21616" s="19" t="s">
        <v>2988</v>
      </c>
      <c r="B21616" s="22" t="s">
        <v>2924</v>
      </c>
      <c r="C21616" s="22">
        <v>23</v>
      </c>
      <c r="D21616" s="22" t="s">
        <v>2930</v>
      </c>
      <c r="E21616" s="17" t="s">
        <v>2928</v>
      </c>
      <c r="F21616" s="24">
        <v>-74.110937500000006</v>
      </c>
      <c r="G21616" s="24">
        <v>4.6128125000000004</v>
      </c>
    </row>
    <row r="21617" spans="1:7" ht="15.6">
      <c r="A21617" s="19" t="s">
        <v>2988</v>
      </c>
      <c r="B21617" s="22" t="s">
        <v>2921</v>
      </c>
      <c r="C21617" s="22">
        <v>21</v>
      </c>
      <c r="D21617" s="22" t="s">
        <v>2930</v>
      </c>
      <c r="E21617" s="17" t="s">
        <v>2928</v>
      </c>
      <c r="F21617" s="24">
        <v>-74.111812499999999</v>
      </c>
      <c r="G21617" s="24">
        <v>4.6155625000000002</v>
      </c>
    </row>
    <row r="21618" spans="1:7" ht="15.6">
      <c r="A21618" s="19" t="s">
        <v>2988</v>
      </c>
      <c r="B21618" s="22" t="s">
        <v>2921</v>
      </c>
      <c r="C21618" s="22">
        <v>18</v>
      </c>
      <c r="D21618" s="22" t="s">
        <v>2930</v>
      </c>
      <c r="E21618" s="17" t="s">
        <v>2926</v>
      </c>
      <c r="F21618" s="24">
        <v>-74.109812500000004</v>
      </c>
      <c r="G21618" s="24">
        <v>4.6141874999999999</v>
      </c>
    </row>
    <row r="21619" spans="1:7" ht="15.6">
      <c r="A21619" s="19" t="s">
        <v>2988</v>
      </c>
      <c r="B21619" s="22" t="s">
        <v>2921</v>
      </c>
      <c r="C21619" s="22">
        <v>43</v>
      </c>
      <c r="D21619" s="22" t="s">
        <v>2925</v>
      </c>
      <c r="E21619" s="17" t="s">
        <v>2926</v>
      </c>
      <c r="F21619" s="24">
        <v>-74.110187499999995</v>
      </c>
      <c r="G21619" s="24">
        <v>4.6148125000000002</v>
      </c>
    </row>
    <row r="21620" spans="1:7" ht="15.6">
      <c r="A21620" s="19" t="s">
        <v>2988</v>
      </c>
      <c r="B21620" s="22" t="s">
        <v>2924</v>
      </c>
      <c r="C21620" s="22">
        <v>22</v>
      </c>
      <c r="D21620" s="22" t="s">
        <v>2930</v>
      </c>
      <c r="E21620" s="17" t="s">
        <v>2923</v>
      </c>
      <c r="F21620" s="24">
        <v>-74.111062500000003</v>
      </c>
      <c r="G21620" s="24">
        <v>4.6188124999999998</v>
      </c>
    </row>
    <row r="21621" spans="1:7" ht="15.6">
      <c r="A21621" s="19" t="s">
        <v>2988</v>
      </c>
      <c r="B21621" s="22" t="s">
        <v>2924</v>
      </c>
      <c r="C21621" s="22">
        <v>25</v>
      </c>
      <c r="D21621" s="22" t="s">
        <v>2930</v>
      </c>
      <c r="E21621" s="17" t="s">
        <v>2928</v>
      </c>
      <c r="F21621" s="24">
        <v>-74.110062499999998</v>
      </c>
      <c r="G21621" s="24">
        <v>4.6136875000000002</v>
      </c>
    </row>
    <row r="21622" spans="1:7" ht="15.6">
      <c r="A21622" s="19" t="s">
        <v>2988</v>
      </c>
      <c r="B21622" s="22" t="s">
        <v>2924</v>
      </c>
      <c r="C21622" s="22">
        <v>47</v>
      </c>
      <c r="D21622" s="22" t="s">
        <v>2930</v>
      </c>
      <c r="E21622" s="17" t="s">
        <v>2928</v>
      </c>
      <c r="F21622" s="24">
        <v>-74.110062499999998</v>
      </c>
      <c r="G21622" s="24">
        <v>4.6136875000000002</v>
      </c>
    </row>
    <row r="21623" spans="1:7" ht="15.6">
      <c r="A21623" s="19" t="s">
        <v>2988</v>
      </c>
      <c r="B21623" s="22" t="s">
        <v>2921</v>
      </c>
      <c r="C21623" s="22">
        <v>50</v>
      </c>
      <c r="D21623" s="22" t="s">
        <v>2930</v>
      </c>
      <c r="E21623" s="17" t="s">
        <v>2928</v>
      </c>
      <c r="F21623" s="24">
        <v>-74.110062499999998</v>
      </c>
      <c r="G21623" s="24">
        <v>4.6136875000000002</v>
      </c>
    </row>
    <row r="21624" spans="1:7" ht="15.6">
      <c r="A21624" s="19" t="s">
        <v>2988</v>
      </c>
      <c r="B21624" s="22" t="s">
        <v>2921</v>
      </c>
      <c r="C21624" s="22">
        <v>27</v>
      </c>
      <c r="D21624" s="22" t="s">
        <v>2930</v>
      </c>
      <c r="E21624" s="17" t="s">
        <v>2928</v>
      </c>
      <c r="F21624" s="24">
        <v>-74.111312499999997</v>
      </c>
      <c r="G21624" s="24">
        <v>4.6135624999999996</v>
      </c>
    </row>
    <row r="21625" spans="1:7" ht="15.6">
      <c r="A21625" s="19" t="s">
        <v>2988</v>
      </c>
      <c r="B21625" s="22" t="s">
        <v>2924</v>
      </c>
      <c r="C21625" s="22">
        <v>30</v>
      </c>
      <c r="D21625" s="22" t="s">
        <v>2930</v>
      </c>
      <c r="E21625" s="17" t="s">
        <v>2928</v>
      </c>
      <c r="F21625" s="24">
        <v>-74.111312499999997</v>
      </c>
      <c r="G21625" s="24">
        <v>4.6135624999999996</v>
      </c>
    </row>
    <row r="21626" spans="1:7" ht="15.6">
      <c r="A21626" s="19" t="s">
        <v>2988</v>
      </c>
      <c r="B21626" s="22" t="s">
        <v>2924</v>
      </c>
      <c r="C21626" s="22">
        <v>20</v>
      </c>
      <c r="D21626" s="22" t="s">
        <v>2930</v>
      </c>
      <c r="E21626" s="17" t="s">
        <v>2927</v>
      </c>
      <c r="F21626" s="24">
        <v>-74.108312499999997</v>
      </c>
      <c r="G21626" s="24">
        <v>4.6140625000000002</v>
      </c>
    </row>
    <row r="21627" spans="1:7" ht="15.6">
      <c r="A21627" s="19" t="s">
        <v>2988</v>
      </c>
      <c r="B21627" s="22" t="s">
        <v>2921</v>
      </c>
      <c r="C21627" s="22">
        <v>21</v>
      </c>
      <c r="D21627" s="22" t="s">
        <v>2930</v>
      </c>
      <c r="E21627" s="17" t="s">
        <v>2927</v>
      </c>
      <c r="F21627" s="24">
        <v>-74.109453099999996</v>
      </c>
      <c r="G21627" s="24">
        <v>4.6127874999999996</v>
      </c>
    </row>
    <row r="21628" spans="1:7" ht="15.6">
      <c r="A21628" s="19" t="s">
        <v>2988</v>
      </c>
      <c r="B21628" s="22" t="s">
        <v>2921</v>
      </c>
      <c r="C21628" s="22">
        <v>51</v>
      </c>
      <c r="D21628" s="22" t="s">
        <v>2930</v>
      </c>
      <c r="E21628" s="17" t="s">
        <v>2927</v>
      </c>
      <c r="F21628" s="24">
        <v>-74.109453099999996</v>
      </c>
      <c r="G21628" s="24">
        <v>4.6127874999999996</v>
      </c>
    </row>
    <row r="21629" spans="1:7" ht="15.6">
      <c r="A21629" s="19" t="s">
        <v>2988</v>
      </c>
      <c r="B21629" s="22" t="s">
        <v>2924</v>
      </c>
      <c r="C21629" s="22">
        <v>32</v>
      </c>
      <c r="D21629" s="22" t="s">
        <v>2925</v>
      </c>
      <c r="E21629" s="17" t="s">
        <v>2928</v>
      </c>
      <c r="F21629" s="24">
        <v>-74.110687499999997</v>
      </c>
      <c r="G21629" s="24">
        <v>4.6158124999999997</v>
      </c>
    </row>
    <row r="21630" spans="1:7" ht="15.6">
      <c r="A21630" s="19" t="s">
        <v>2988</v>
      </c>
      <c r="B21630" s="22" t="s">
        <v>2924</v>
      </c>
      <c r="C21630" s="22">
        <v>35</v>
      </c>
      <c r="D21630" s="22" t="s">
        <v>2925</v>
      </c>
      <c r="E21630" s="17" t="s">
        <v>2928</v>
      </c>
      <c r="F21630" s="24">
        <v>-74.110687499999997</v>
      </c>
      <c r="G21630" s="24">
        <v>4.6158124999999997</v>
      </c>
    </row>
    <row r="21631" spans="1:7" ht="15.6">
      <c r="A21631" s="19" t="s">
        <v>2988</v>
      </c>
      <c r="B21631" s="22" t="s">
        <v>2921</v>
      </c>
      <c r="C21631" s="22">
        <v>29</v>
      </c>
      <c r="D21631" s="22" t="s">
        <v>2925</v>
      </c>
      <c r="E21631" s="17" t="s">
        <v>2928</v>
      </c>
      <c r="F21631" s="24">
        <v>-74.110687499999997</v>
      </c>
      <c r="G21631" s="24">
        <v>4.6158124999999997</v>
      </c>
    </row>
    <row r="21632" spans="1:7" ht="15.6">
      <c r="A21632" s="19" t="s">
        <v>2988</v>
      </c>
      <c r="B21632" s="22" t="s">
        <v>2924</v>
      </c>
      <c r="C21632" s="22">
        <v>33</v>
      </c>
      <c r="D21632" s="22" t="s">
        <v>2925</v>
      </c>
      <c r="E21632" s="17" t="s">
        <v>2928</v>
      </c>
      <c r="F21632" s="24">
        <v>-74.111937499999996</v>
      </c>
      <c r="G21632" s="24">
        <v>4.6139374999999996</v>
      </c>
    </row>
    <row r="21633" spans="1:7" ht="15.6">
      <c r="A21633" s="19" t="s">
        <v>2988</v>
      </c>
      <c r="B21633" s="22" t="s">
        <v>2924</v>
      </c>
      <c r="C21633" s="22">
        <v>26</v>
      </c>
      <c r="D21633" s="22" t="s">
        <v>2925</v>
      </c>
      <c r="E21633" s="17" t="s">
        <v>2928</v>
      </c>
      <c r="F21633" s="24">
        <v>-74.111937499999996</v>
      </c>
      <c r="G21633" s="24">
        <v>4.6139374999999996</v>
      </c>
    </row>
    <row r="21634" spans="1:7" ht="15.6">
      <c r="A21634" s="19" t="s">
        <v>2988</v>
      </c>
      <c r="B21634" s="22" t="s">
        <v>2921</v>
      </c>
      <c r="C21634" s="22">
        <v>33</v>
      </c>
      <c r="D21634" s="22" t="s">
        <v>2925</v>
      </c>
      <c r="E21634" s="17" t="s">
        <v>2928</v>
      </c>
      <c r="F21634" s="24">
        <v>-74.111937499999996</v>
      </c>
      <c r="G21634" s="24">
        <v>4.6139374999999996</v>
      </c>
    </row>
    <row r="21635" spans="1:7" ht="15.6">
      <c r="A21635" s="19" t="s">
        <v>2988</v>
      </c>
      <c r="B21635" s="22" t="s">
        <v>2921</v>
      </c>
      <c r="C21635" s="22">
        <v>40</v>
      </c>
      <c r="D21635" s="22" t="s">
        <v>2925</v>
      </c>
      <c r="E21635" s="17" t="s">
        <v>2926</v>
      </c>
      <c r="F21635" s="24">
        <v>-74.111312499999997</v>
      </c>
      <c r="G21635" s="24">
        <v>4.6151875000000002</v>
      </c>
    </row>
    <row r="21636" spans="1:7" ht="15.6">
      <c r="A21636" s="19" t="s">
        <v>2988</v>
      </c>
      <c r="B21636" s="22" t="s">
        <v>2921</v>
      </c>
      <c r="C21636" s="22">
        <v>23</v>
      </c>
      <c r="D21636" s="22" t="s">
        <v>2930</v>
      </c>
      <c r="E21636" s="17" t="s">
        <v>2928</v>
      </c>
      <c r="F21636" s="24">
        <v>-74.112312500000002</v>
      </c>
      <c r="G21636" s="24">
        <v>4.6144375000000002</v>
      </c>
    </row>
    <row r="21637" spans="1:7" ht="15.6">
      <c r="A21637" s="19" t="s">
        <v>2988</v>
      </c>
      <c r="B21637" s="22" t="s">
        <v>2921</v>
      </c>
      <c r="C21637" s="22">
        <v>49</v>
      </c>
      <c r="D21637" s="22" t="s">
        <v>2930</v>
      </c>
      <c r="E21637" s="17" t="s">
        <v>2926</v>
      </c>
      <c r="F21637" s="24">
        <v>-74.110312500000006</v>
      </c>
      <c r="G21637" s="24">
        <v>4.6141874999999999</v>
      </c>
    </row>
    <row r="21638" spans="1:7" ht="15.6">
      <c r="A21638" s="19" t="s">
        <v>2988</v>
      </c>
      <c r="B21638" s="22" t="s">
        <v>2924</v>
      </c>
      <c r="C21638" s="22">
        <v>22</v>
      </c>
      <c r="D21638" s="22" t="s">
        <v>2930</v>
      </c>
      <c r="E21638" s="17" t="s">
        <v>2926</v>
      </c>
      <c r="F21638" s="24">
        <v>-74.109812500000004</v>
      </c>
      <c r="G21638" s="24">
        <v>4.6145624999999999</v>
      </c>
    </row>
    <row r="21639" spans="1:7" ht="15.6">
      <c r="A21639" s="19" t="s">
        <v>2988</v>
      </c>
      <c r="B21639" s="22" t="s">
        <v>2921</v>
      </c>
      <c r="C21639" s="22">
        <v>45</v>
      </c>
      <c r="D21639" s="22" t="s">
        <v>2930</v>
      </c>
      <c r="E21639" s="17" t="s">
        <v>2926</v>
      </c>
      <c r="F21639" s="24">
        <v>-74.109812500000004</v>
      </c>
      <c r="G21639" s="24">
        <v>4.6145624999999999</v>
      </c>
    </row>
    <row r="21640" spans="1:7" ht="15.6">
      <c r="A21640" s="19" t="s">
        <v>2988</v>
      </c>
      <c r="B21640" s="22" t="s">
        <v>2921</v>
      </c>
      <c r="C21640" s="22">
        <v>20</v>
      </c>
      <c r="D21640" s="22" t="s">
        <v>2930</v>
      </c>
      <c r="E21640" s="17" t="s">
        <v>2927</v>
      </c>
      <c r="F21640" s="24">
        <v>-74.109687500000007</v>
      </c>
      <c r="G21640" s="24">
        <v>4.6163125000000003</v>
      </c>
    </row>
    <row r="21641" spans="1:7" ht="15.6">
      <c r="A21641" s="19" t="s">
        <v>2988</v>
      </c>
      <c r="B21641" s="22" t="s">
        <v>2921</v>
      </c>
      <c r="C21641" s="22">
        <v>20</v>
      </c>
      <c r="D21641" s="22" t="s">
        <v>2930</v>
      </c>
      <c r="E21641" s="17" t="s">
        <v>2926</v>
      </c>
      <c r="F21641" s="24">
        <v>-74.111062500000003</v>
      </c>
      <c r="G21641" s="24">
        <v>4.6139374999999996</v>
      </c>
    </row>
    <row r="21642" spans="1:7" ht="15.6">
      <c r="A21642" s="19" t="s">
        <v>2988</v>
      </c>
      <c r="B21642" s="22" t="s">
        <v>2924</v>
      </c>
      <c r="C21642" s="22">
        <v>23</v>
      </c>
      <c r="D21642" s="22" t="s">
        <v>2930</v>
      </c>
      <c r="E21642" s="17" t="s">
        <v>2928</v>
      </c>
      <c r="F21642" s="24">
        <v>-74.109812500000004</v>
      </c>
      <c r="G21642" s="24">
        <v>4.6138124999999999</v>
      </c>
    </row>
    <row r="21643" spans="1:7" ht="15.6">
      <c r="A21643" s="19" t="s">
        <v>2988</v>
      </c>
      <c r="B21643" s="22" t="s">
        <v>2921</v>
      </c>
      <c r="C21643" s="22">
        <v>62</v>
      </c>
      <c r="D21643" s="22" t="s">
        <v>2930</v>
      </c>
      <c r="E21643" s="17" t="s">
        <v>2928</v>
      </c>
      <c r="F21643" s="24">
        <v>-74.111937499999996</v>
      </c>
      <c r="G21643" s="24">
        <v>4.6149374999999999</v>
      </c>
    </row>
    <row r="21644" spans="1:7" ht="15.6">
      <c r="A21644" s="19" t="s">
        <v>2988</v>
      </c>
      <c r="B21644" s="22" t="s">
        <v>2924</v>
      </c>
      <c r="C21644" s="22">
        <v>50</v>
      </c>
      <c r="D21644" s="22" t="s">
        <v>2930</v>
      </c>
      <c r="E21644" s="17" t="s">
        <v>2928</v>
      </c>
      <c r="F21644" s="24">
        <v>-74.109687500000007</v>
      </c>
      <c r="G21644" s="24">
        <v>4.6154374999999996</v>
      </c>
    </row>
    <row r="21645" spans="1:7" ht="15.6">
      <c r="A21645" s="19" t="s">
        <v>2988</v>
      </c>
      <c r="B21645" s="22" t="s">
        <v>2921</v>
      </c>
      <c r="C21645" s="22">
        <v>55</v>
      </c>
      <c r="D21645" s="22" t="s">
        <v>2930</v>
      </c>
      <c r="E21645" s="17" t="s">
        <v>2928</v>
      </c>
      <c r="F21645" s="24">
        <v>-74.109687500000007</v>
      </c>
      <c r="G21645" s="24">
        <v>4.6154374999999996</v>
      </c>
    </row>
    <row r="21646" spans="1:7" ht="15.6">
      <c r="A21646" s="19" t="s">
        <v>2988</v>
      </c>
      <c r="B21646" s="22" t="s">
        <v>2921</v>
      </c>
      <c r="C21646" s="22">
        <v>32</v>
      </c>
      <c r="D21646" s="22" t="s">
        <v>2930</v>
      </c>
      <c r="E21646" s="17" t="s">
        <v>2928</v>
      </c>
      <c r="F21646" s="24">
        <v>-74.109812500000004</v>
      </c>
      <c r="G21646" s="24">
        <v>4.6149374999999999</v>
      </c>
    </row>
    <row r="21647" spans="1:7" ht="15.6">
      <c r="A21647" s="19" t="s">
        <v>2988</v>
      </c>
      <c r="B21647" s="22" t="s">
        <v>2924</v>
      </c>
      <c r="C21647" s="22">
        <v>21</v>
      </c>
      <c r="D21647" s="22" t="s">
        <v>2922</v>
      </c>
      <c r="E21647" s="17" t="s">
        <v>2928</v>
      </c>
      <c r="F21647" s="24">
        <v>-74.109437499999999</v>
      </c>
      <c r="G21647" s="24">
        <v>4.6139374999999996</v>
      </c>
    </row>
    <row r="21648" spans="1:7" ht="15.6">
      <c r="A21648" s="19" t="s">
        <v>2988</v>
      </c>
      <c r="B21648" s="22" t="s">
        <v>2924</v>
      </c>
      <c r="C21648" s="22">
        <v>18</v>
      </c>
      <c r="D21648" s="22" t="s">
        <v>2930</v>
      </c>
      <c r="E21648" s="17" t="s">
        <v>2926</v>
      </c>
      <c r="F21648" s="24">
        <v>-74.111437499999994</v>
      </c>
      <c r="G21648" s="24">
        <v>4.6138124999999999</v>
      </c>
    </row>
    <row r="21649" spans="1:7" ht="15.6">
      <c r="A21649" s="19" t="s">
        <v>2988</v>
      </c>
      <c r="B21649" s="22" t="s">
        <v>2921</v>
      </c>
      <c r="C21649" s="22">
        <v>29</v>
      </c>
      <c r="D21649" s="22" t="s">
        <v>2925</v>
      </c>
      <c r="E21649" s="17" t="s">
        <v>2926</v>
      </c>
      <c r="F21649" s="24">
        <v>-74.110187499999995</v>
      </c>
      <c r="G21649" s="24">
        <v>4.6144375000000002</v>
      </c>
    </row>
    <row r="21650" spans="1:7" ht="15.6">
      <c r="A21650" s="19" t="s">
        <v>2988</v>
      </c>
      <c r="B21650" s="22" t="s">
        <v>2921</v>
      </c>
      <c r="C21650" s="22">
        <v>32</v>
      </c>
      <c r="D21650" s="22" t="s">
        <v>2930</v>
      </c>
      <c r="E21650" s="17" t="s">
        <v>2928</v>
      </c>
      <c r="F21650" s="24">
        <v>-74.110062499999998</v>
      </c>
      <c r="G21650" s="24">
        <v>4.6135624999999996</v>
      </c>
    </row>
    <row r="21651" spans="1:7" ht="15.6">
      <c r="A21651" s="19" t="s">
        <v>2988</v>
      </c>
      <c r="B21651" s="22" t="s">
        <v>2924</v>
      </c>
      <c r="C21651" s="22">
        <v>17</v>
      </c>
      <c r="D21651" s="22" t="s">
        <v>2930</v>
      </c>
      <c r="E21651" s="17" t="s">
        <v>2928</v>
      </c>
      <c r="F21651" s="24">
        <v>-74.109562499999996</v>
      </c>
      <c r="G21651" s="24">
        <v>4.6139374999999996</v>
      </c>
    </row>
    <row r="21652" spans="1:7" ht="15.6">
      <c r="A21652" s="19" t="s">
        <v>2988</v>
      </c>
      <c r="B21652" s="22" t="s">
        <v>2924</v>
      </c>
      <c r="C21652" s="22">
        <v>19</v>
      </c>
      <c r="D21652" s="22" t="s">
        <v>2925</v>
      </c>
      <c r="E21652" s="17" t="s">
        <v>2926</v>
      </c>
      <c r="F21652" s="24">
        <v>-74.109937500000001</v>
      </c>
      <c r="G21652" s="24">
        <v>4.6145624999999999</v>
      </c>
    </row>
    <row r="21653" spans="1:7" ht="15.6">
      <c r="A21653" s="19" t="s">
        <v>2988</v>
      </c>
      <c r="B21653" s="22" t="s">
        <v>2921</v>
      </c>
      <c r="C21653" s="22">
        <v>27</v>
      </c>
      <c r="D21653" s="22" t="s">
        <v>2930</v>
      </c>
      <c r="E21653" s="17" t="s">
        <v>2923</v>
      </c>
      <c r="F21653" s="24">
        <v>-74.106312500000001</v>
      </c>
      <c r="G21653" s="24">
        <v>4.6148125000000002</v>
      </c>
    </row>
    <row r="21654" spans="1:7" ht="15.6">
      <c r="A21654" s="19" t="s">
        <v>2988</v>
      </c>
      <c r="B21654" s="22" t="s">
        <v>2921</v>
      </c>
      <c r="C21654" s="22">
        <v>25</v>
      </c>
      <c r="D21654" s="22" t="s">
        <v>2930</v>
      </c>
      <c r="E21654" s="17" t="s">
        <v>2926</v>
      </c>
      <c r="F21654" s="24">
        <v>-74.110812499999994</v>
      </c>
      <c r="G21654" s="24">
        <v>4.6139374999999996</v>
      </c>
    </row>
    <row r="21655" spans="1:7" ht="15.6">
      <c r="A21655" s="19" t="s">
        <v>2988</v>
      </c>
      <c r="B21655" s="22" t="s">
        <v>2921</v>
      </c>
      <c r="C21655" s="22">
        <v>21</v>
      </c>
      <c r="D21655" s="22" t="s">
        <v>2930</v>
      </c>
      <c r="E21655" s="17" t="s">
        <v>2928</v>
      </c>
      <c r="F21655" s="24">
        <v>-74.1111875</v>
      </c>
      <c r="G21655" s="24">
        <v>4.6154374999999996</v>
      </c>
    </row>
    <row r="21656" spans="1:7" ht="15.6">
      <c r="A21656" s="19" t="s">
        <v>2988</v>
      </c>
      <c r="B21656" s="22" t="s">
        <v>2921</v>
      </c>
      <c r="C21656" s="22">
        <v>18</v>
      </c>
      <c r="D21656" s="22" t="s">
        <v>2930</v>
      </c>
      <c r="E21656" s="17" t="s">
        <v>2928</v>
      </c>
      <c r="F21656" s="24">
        <v>-74.1111875</v>
      </c>
      <c r="G21656" s="24">
        <v>4.6154374999999996</v>
      </c>
    </row>
    <row r="21657" spans="1:7" ht="15.6">
      <c r="A21657" s="19" t="s">
        <v>2988</v>
      </c>
      <c r="B21657" s="22" t="s">
        <v>2924</v>
      </c>
      <c r="C21657" s="22">
        <v>49</v>
      </c>
      <c r="D21657" s="22" t="s">
        <v>2930</v>
      </c>
      <c r="E21657" s="17" t="s">
        <v>2928</v>
      </c>
      <c r="F21657" s="24">
        <v>-74.1111875</v>
      </c>
      <c r="G21657" s="24">
        <v>4.6154374999999996</v>
      </c>
    </row>
    <row r="21658" spans="1:7" ht="15.6">
      <c r="A21658" s="19" t="s">
        <v>2988</v>
      </c>
      <c r="B21658" s="22" t="s">
        <v>2924</v>
      </c>
      <c r="C21658" s="22">
        <v>60</v>
      </c>
      <c r="D21658" s="22" t="s">
        <v>2930</v>
      </c>
      <c r="E21658" s="17" t="s">
        <v>2928</v>
      </c>
      <c r="F21658" s="24">
        <v>-74.109687500000007</v>
      </c>
      <c r="G21658" s="24">
        <v>4.6141874999999999</v>
      </c>
    </row>
    <row r="21659" spans="1:7" ht="15.6">
      <c r="A21659" s="19" t="s">
        <v>2988</v>
      </c>
      <c r="B21659" s="22" t="s">
        <v>2921</v>
      </c>
      <c r="C21659" s="22">
        <v>42</v>
      </c>
      <c r="D21659" s="22" t="s">
        <v>2930</v>
      </c>
      <c r="E21659" s="17" t="s">
        <v>2926</v>
      </c>
      <c r="F21659" s="24">
        <v>-74.1111875</v>
      </c>
      <c r="G21659" s="24">
        <v>4.6140625000000002</v>
      </c>
    </row>
    <row r="21660" spans="1:7" ht="15.6">
      <c r="A21660" s="19" t="s">
        <v>2988</v>
      </c>
      <c r="B21660" s="22" t="s">
        <v>2921</v>
      </c>
      <c r="C21660" s="22">
        <v>26</v>
      </c>
      <c r="D21660" s="22" t="s">
        <v>2930</v>
      </c>
      <c r="E21660" s="17" t="s">
        <v>2927</v>
      </c>
      <c r="F21660" s="24">
        <v>-74.109437499999999</v>
      </c>
      <c r="G21660" s="24">
        <v>4.6159375000000002</v>
      </c>
    </row>
    <row r="21661" spans="1:7" ht="15.6">
      <c r="A21661" s="19" t="s">
        <v>2988</v>
      </c>
      <c r="B21661" s="22" t="s">
        <v>2924</v>
      </c>
      <c r="C21661" s="22">
        <v>35</v>
      </c>
      <c r="D21661" s="22" t="s">
        <v>2930</v>
      </c>
      <c r="E21661" s="17" t="s">
        <v>2928</v>
      </c>
      <c r="F21661" s="24">
        <v>-74.111687500000002</v>
      </c>
      <c r="G21661" s="24">
        <v>4.6151875000000002</v>
      </c>
    </row>
    <row r="21662" spans="1:7" ht="15.6">
      <c r="A21662" s="19" t="s">
        <v>2988</v>
      </c>
      <c r="B21662" s="22" t="s">
        <v>2921</v>
      </c>
      <c r="C21662" s="22">
        <v>26</v>
      </c>
      <c r="D21662" s="22" t="s">
        <v>2925</v>
      </c>
      <c r="E21662" s="17" t="s">
        <v>2926</v>
      </c>
      <c r="F21662" s="24">
        <v>-74.110812499999994</v>
      </c>
      <c r="G21662" s="24">
        <v>4.6144375000000002</v>
      </c>
    </row>
    <row r="21663" spans="1:7" ht="15.6">
      <c r="A21663" s="19" t="s">
        <v>2988</v>
      </c>
      <c r="B21663" s="22" t="s">
        <v>2921</v>
      </c>
      <c r="C21663" s="22">
        <v>20</v>
      </c>
      <c r="D21663" s="22" t="s">
        <v>2925</v>
      </c>
      <c r="E21663" s="17" t="s">
        <v>2926</v>
      </c>
      <c r="F21663" s="24">
        <v>-74.110812499999994</v>
      </c>
      <c r="G21663" s="24">
        <v>4.6144375000000002</v>
      </c>
    </row>
    <row r="21664" spans="1:7" ht="15.6">
      <c r="A21664" s="19" t="s">
        <v>2988</v>
      </c>
      <c r="B21664" s="22" t="s">
        <v>2924</v>
      </c>
      <c r="C21664" s="22">
        <v>30</v>
      </c>
      <c r="D21664" s="22" t="s">
        <v>2925</v>
      </c>
      <c r="E21664" s="17" t="s">
        <v>2926</v>
      </c>
      <c r="F21664" s="24">
        <v>-74.110812499999994</v>
      </c>
      <c r="G21664" s="24">
        <v>4.6144375000000002</v>
      </c>
    </row>
    <row r="21665" spans="1:7" ht="15.6">
      <c r="A21665" s="19" t="s">
        <v>2988</v>
      </c>
      <c r="B21665" s="22" t="s">
        <v>2924</v>
      </c>
      <c r="C21665" s="22">
        <v>29</v>
      </c>
      <c r="D21665" s="22" t="s">
        <v>2925</v>
      </c>
      <c r="E21665" s="17" t="s">
        <v>2926</v>
      </c>
      <c r="F21665" s="24">
        <v>-74.110812499999994</v>
      </c>
      <c r="G21665" s="24">
        <v>4.6144375000000002</v>
      </c>
    </row>
    <row r="21666" spans="1:7" ht="15.6">
      <c r="A21666" s="19" t="s">
        <v>2988</v>
      </c>
      <c r="B21666" s="22" t="s">
        <v>2921</v>
      </c>
      <c r="C21666" s="22">
        <v>36</v>
      </c>
      <c r="D21666" s="22" t="s">
        <v>2925</v>
      </c>
      <c r="E21666" s="17" t="s">
        <v>2926</v>
      </c>
      <c r="F21666" s="24">
        <v>-74.110812499999994</v>
      </c>
      <c r="G21666" s="24">
        <v>4.6144375000000002</v>
      </c>
    </row>
    <row r="21667" spans="1:7" ht="15.6">
      <c r="A21667" s="19" t="s">
        <v>2988</v>
      </c>
      <c r="B21667" s="22" t="s">
        <v>2924</v>
      </c>
      <c r="C21667" s="22">
        <v>22</v>
      </c>
      <c r="D21667" s="22" t="s">
        <v>2930</v>
      </c>
      <c r="E21667" s="17" t="s">
        <v>2927</v>
      </c>
      <c r="F21667" s="24">
        <v>-74.109562499999996</v>
      </c>
      <c r="G21667" s="24">
        <v>4.6123124999999998</v>
      </c>
    </row>
    <row r="21668" spans="1:7" ht="15.6">
      <c r="A21668" s="19" t="s">
        <v>2988</v>
      </c>
      <c r="B21668" s="22" t="s">
        <v>2921</v>
      </c>
      <c r="C21668" s="22">
        <v>25</v>
      </c>
      <c r="D21668" s="22" t="s">
        <v>2930</v>
      </c>
      <c r="E21668" s="17" t="s">
        <v>2927</v>
      </c>
      <c r="F21668" s="24">
        <v>-74.1081875</v>
      </c>
      <c r="G21668" s="24">
        <v>4.6140625000000002</v>
      </c>
    </row>
    <row r="21669" spans="1:7" ht="15.6">
      <c r="A21669" s="19" t="s">
        <v>2988</v>
      </c>
      <c r="B21669" s="22" t="s">
        <v>2921</v>
      </c>
      <c r="C21669" s="22">
        <v>33</v>
      </c>
      <c r="D21669" s="22" t="s">
        <v>2930</v>
      </c>
      <c r="E21669" s="17" t="s">
        <v>2927</v>
      </c>
      <c r="F21669" s="24">
        <v>-74.111687500000002</v>
      </c>
      <c r="G21669" s="24">
        <v>4.6166875000000003</v>
      </c>
    </row>
    <row r="21670" spans="1:7" ht="15.6">
      <c r="A21670" s="19" t="s">
        <v>2988</v>
      </c>
      <c r="B21670" s="22" t="s">
        <v>2924</v>
      </c>
      <c r="C21670" s="22">
        <v>24</v>
      </c>
      <c r="D21670" s="22" t="s">
        <v>2930</v>
      </c>
      <c r="E21670" s="17" t="s">
        <v>2928</v>
      </c>
      <c r="F21670" s="24">
        <v>-74.109562499999996</v>
      </c>
      <c r="G21670" s="24">
        <v>4.6151875000000002</v>
      </c>
    </row>
    <row r="21671" spans="1:7" ht="15.6">
      <c r="A21671" s="19" t="s">
        <v>2988</v>
      </c>
      <c r="B21671" s="22" t="s">
        <v>2924</v>
      </c>
      <c r="C21671" s="22">
        <v>27</v>
      </c>
      <c r="D21671" s="22" t="s">
        <v>2930</v>
      </c>
      <c r="E21671" s="17" t="s">
        <v>2928</v>
      </c>
      <c r="F21671" s="24">
        <v>-74.109687500000007</v>
      </c>
      <c r="G21671" s="24">
        <v>4.6154374999999996</v>
      </c>
    </row>
    <row r="21672" spans="1:7" ht="15.6">
      <c r="A21672" s="19" t="s">
        <v>2988</v>
      </c>
      <c r="B21672" s="22" t="s">
        <v>2921</v>
      </c>
      <c r="C21672" s="22">
        <v>30</v>
      </c>
      <c r="D21672" s="22" t="s">
        <v>2930</v>
      </c>
      <c r="E21672" s="17" t="s">
        <v>2928</v>
      </c>
      <c r="F21672" s="24">
        <v>-74.109687500000007</v>
      </c>
      <c r="G21672" s="24">
        <v>4.6154374999999996</v>
      </c>
    </row>
    <row r="21673" spans="1:7" ht="15.6">
      <c r="A21673" s="19" t="s">
        <v>2988</v>
      </c>
      <c r="B21673" s="22" t="s">
        <v>2924</v>
      </c>
      <c r="C21673" s="22">
        <v>22</v>
      </c>
      <c r="D21673" s="22" t="s">
        <v>2925</v>
      </c>
      <c r="E21673" s="17" t="s">
        <v>2927</v>
      </c>
      <c r="F21673" s="24">
        <v>-74.108937499999996</v>
      </c>
      <c r="G21673" s="24">
        <v>4.6154374999999996</v>
      </c>
    </row>
    <row r="21674" spans="1:7" ht="15.6">
      <c r="A21674" s="19" t="s">
        <v>2988</v>
      </c>
      <c r="B21674" s="22" t="s">
        <v>2924</v>
      </c>
      <c r="C21674" s="22">
        <v>25</v>
      </c>
      <c r="D21674" s="22" t="s">
        <v>2925</v>
      </c>
      <c r="E21674" s="17" t="s">
        <v>2927</v>
      </c>
      <c r="F21674" s="24">
        <v>-74.108937499999996</v>
      </c>
      <c r="G21674" s="24">
        <v>4.6154374999999996</v>
      </c>
    </row>
    <row r="21675" spans="1:7" ht="15.6">
      <c r="A21675" s="19" t="s">
        <v>2988</v>
      </c>
      <c r="B21675" s="22" t="s">
        <v>2924</v>
      </c>
      <c r="C21675" s="22">
        <v>33</v>
      </c>
      <c r="D21675" s="22" t="s">
        <v>2925</v>
      </c>
      <c r="E21675" s="17" t="s">
        <v>2927</v>
      </c>
      <c r="F21675" s="24">
        <v>-74.108937499999996</v>
      </c>
      <c r="G21675" s="24">
        <v>4.6154374999999996</v>
      </c>
    </row>
    <row r="21676" spans="1:7" ht="15.6">
      <c r="A21676" s="19" t="s">
        <v>2988</v>
      </c>
      <c r="B21676" s="22" t="s">
        <v>2924</v>
      </c>
      <c r="C21676" s="22">
        <v>21</v>
      </c>
      <c r="D21676" s="22" t="s">
        <v>2930</v>
      </c>
      <c r="E21676" s="17" t="s">
        <v>2923</v>
      </c>
      <c r="F21676" s="24">
        <v>-74.108437499999994</v>
      </c>
      <c r="G21676" s="24">
        <v>4.6168125</v>
      </c>
    </row>
    <row r="21677" spans="1:7" ht="15.6">
      <c r="A21677" s="19" t="s">
        <v>2988</v>
      </c>
      <c r="B21677" s="22" t="s">
        <v>2921</v>
      </c>
      <c r="C21677" s="22">
        <v>29</v>
      </c>
      <c r="D21677" s="22" t="s">
        <v>2930</v>
      </c>
      <c r="E21677" s="17" t="s">
        <v>2928</v>
      </c>
      <c r="F21677" s="24">
        <v>-74.111812499999999</v>
      </c>
      <c r="G21677" s="24">
        <v>4.6136875000000002</v>
      </c>
    </row>
    <row r="21678" spans="1:7" ht="15.6">
      <c r="A21678" s="19" t="s">
        <v>2988</v>
      </c>
      <c r="B21678" s="22" t="s">
        <v>2924</v>
      </c>
      <c r="C21678" s="22">
        <v>35</v>
      </c>
      <c r="D21678" s="22" t="s">
        <v>2930</v>
      </c>
      <c r="E21678" s="17" t="s">
        <v>2928</v>
      </c>
      <c r="F21678" s="24">
        <v>-74.112187500000005</v>
      </c>
      <c r="G21678" s="24">
        <v>4.6144375000000002</v>
      </c>
    </row>
    <row r="21679" spans="1:7" ht="15.6">
      <c r="A21679" s="19" t="s">
        <v>2988</v>
      </c>
      <c r="B21679" s="22" t="s">
        <v>2924</v>
      </c>
      <c r="C21679" s="22">
        <v>50</v>
      </c>
      <c r="D21679" s="22" t="s">
        <v>2930</v>
      </c>
      <c r="E21679" s="17" t="s">
        <v>2923</v>
      </c>
      <c r="F21679" s="24">
        <v>-74.110062499999998</v>
      </c>
      <c r="G21679" s="24">
        <v>4.6191874999999998</v>
      </c>
    </row>
    <row r="21680" spans="1:7" ht="15.6">
      <c r="A21680" s="19" t="s">
        <v>2988</v>
      </c>
      <c r="B21680" s="22" t="s">
        <v>2921</v>
      </c>
      <c r="C21680" s="22">
        <v>42</v>
      </c>
      <c r="D21680" s="22" t="s">
        <v>2930</v>
      </c>
      <c r="E21680" s="17" t="s">
        <v>2927</v>
      </c>
      <c r="F21680" s="24">
        <v>-74.111437499999994</v>
      </c>
      <c r="G21680" s="24">
        <v>4.6168125</v>
      </c>
    </row>
    <row r="21681" spans="1:7" ht="15.6">
      <c r="A21681" s="19" t="s">
        <v>2988</v>
      </c>
      <c r="B21681" s="22" t="s">
        <v>2921</v>
      </c>
      <c r="C21681" s="22">
        <v>31</v>
      </c>
      <c r="D21681" s="22" t="s">
        <v>2930</v>
      </c>
      <c r="E21681" s="17" t="s">
        <v>2927</v>
      </c>
      <c r="F21681" s="24">
        <v>-74.112687500000007</v>
      </c>
      <c r="G21681" s="24">
        <v>4.6144375000000002</v>
      </c>
    </row>
    <row r="21682" spans="1:7" ht="15.6">
      <c r="A21682" s="19" t="s">
        <v>2988</v>
      </c>
      <c r="B21682" s="22" t="s">
        <v>2924</v>
      </c>
      <c r="C21682" s="22">
        <v>27</v>
      </c>
      <c r="D21682" s="22" t="s">
        <v>2930</v>
      </c>
      <c r="E21682" s="17" t="s">
        <v>2927</v>
      </c>
      <c r="F21682" s="24">
        <v>-74.112687500000007</v>
      </c>
      <c r="G21682" s="24">
        <v>4.6144375000000002</v>
      </c>
    </row>
    <row r="21683" spans="1:7" ht="15.6">
      <c r="A21683" s="19" t="s">
        <v>2988</v>
      </c>
      <c r="B21683" s="22" t="s">
        <v>2921</v>
      </c>
      <c r="C21683" s="22">
        <v>26</v>
      </c>
      <c r="D21683" s="22" t="s">
        <v>2930</v>
      </c>
      <c r="E21683" s="17" t="s">
        <v>2923</v>
      </c>
      <c r="F21683" s="24">
        <v>-74.108062500000003</v>
      </c>
      <c r="G21683" s="24">
        <v>4.6145624999999999</v>
      </c>
    </row>
    <row r="21684" spans="1:7" ht="15.6">
      <c r="A21684" s="19" t="s">
        <v>2988</v>
      </c>
      <c r="B21684" s="22" t="s">
        <v>2924</v>
      </c>
      <c r="C21684" s="22">
        <v>44</v>
      </c>
      <c r="D21684" s="22" t="s">
        <v>2930</v>
      </c>
      <c r="E21684" s="17" t="s">
        <v>2923</v>
      </c>
      <c r="F21684" s="24">
        <v>-74.106312500000001</v>
      </c>
      <c r="G21684" s="24">
        <v>4.6151875000000002</v>
      </c>
    </row>
    <row r="21685" spans="1:7" ht="15.6">
      <c r="A21685" s="19" t="s">
        <v>2988</v>
      </c>
      <c r="B21685" s="22" t="s">
        <v>2924</v>
      </c>
      <c r="C21685" s="22">
        <v>50</v>
      </c>
      <c r="D21685" s="22" t="s">
        <v>2930</v>
      </c>
      <c r="E21685" s="17" t="s">
        <v>2928</v>
      </c>
      <c r="F21685" s="24">
        <v>-74.109187500000004</v>
      </c>
      <c r="G21685" s="24">
        <v>4.6148125000000002</v>
      </c>
    </row>
    <row r="21686" spans="1:7" ht="15.6">
      <c r="A21686" s="19" t="s">
        <v>2988</v>
      </c>
      <c r="B21686" s="22" t="s">
        <v>2921</v>
      </c>
      <c r="C21686" s="22">
        <v>21</v>
      </c>
      <c r="D21686" s="22" t="s">
        <v>2930</v>
      </c>
      <c r="E21686" s="17" t="s">
        <v>2927</v>
      </c>
      <c r="F21686" s="24">
        <v>-74.108562500000005</v>
      </c>
      <c r="G21686" s="24">
        <v>4.6158124999999997</v>
      </c>
    </row>
    <row r="21687" spans="1:7" ht="15.6">
      <c r="A21687" s="19" t="s">
        <v>2988</v>
      </c>
      <c r="B21687" s="22" t="s">
        <v>2921</v>
      </c>
      <c r="C21687" s="22">
        <v>23</v>
      </c>
      <c r="D21687" s="22" t="s">
        <v>2930</v>
      </c>
      <c r="E21687" s="17" t="s">
        <v>2928</v>
      </c>
      <c r="F21687" s="24">
        <v>-74.110062499999998</v>
      </c>
      <c r="G21687" s="24">
        <v>4.6154374999999996</v>
      </c>
    </row>
    <row r="21688" spans="1:7" ht="15.6">
      <c r="A21688" s="19" t="s">
        <v>2988</v>
      </c>
      <c r="B21688" s="22" t="s">
        <v>2921</v>
      </c>
      <c r="C21688" s="22">
        <v>20</v>
      </c>
      <c r="D21688" s="22" t="s">
        <v>2930</v>
      </c>
      <c r="E21688" s="17" t="s">
        <v>2923</v>
      </c>
      <c r="F21688" s="24">
        <v>-74.107187499999995</v>
      </c>
      <c r="G21688" s="24">
        <v>4.6166875000000003</v>
      </c>
    </row>
    <row r="21689" spans="1:7" ht="15.6">
      <c r="A21689" s="19" t="s">
        <v>2988</v>
      </c>
      <c r="B21689" s="22" t="s">
        <v>2921</v>
      </c>
      <c r="C21689" s="22">
        <v>62</v>
      </c>
      <c r="D21689" s="22" t="s">
        <v>2930</v>
      </c>
      <c r="E21689" s="17" t="s">
        <v>2928</v>
      </c>
      <c r="F21689" s="24">
        <v>-74.111062500000003</v>
      </c>
      <c r="G21689" s="24">
        <v>4.6131875000000004</v>
      </c>
    </row>
    <row r="21690" spans="1:7" ht="15.6">
      <c r="A21690" s="19" t="s">
        <v>2988</v>
      </c>
      <c r="B21690" s="22" t="s">
        <v>2921</v>
      </c>
      <c r="C21690" s="22">
        <v>45</v>
      </c>
      <c r="D21690" s="22" t="s">
        <v>2930</v>
      </c>
      <c r="E21690" s="17" t="s">
        <v>2926</v>
      </c>
      <c r="F21690" s="24">
        <v>-74.109937500000001</v>
      </c>
      <c r="G21690" s="24">
        <v>4.6139374999999996</v>
      </c>
    </row>
    <row r="21691" spans="1:7" ht="15.6">
      <c r="A21691" s="19" t="s">
        <v>2988</v>
      </c>
      <c r="B21691" s="22" t="s">
        <v>2921</v>
      </c>
      <c r="C21691" s="22">
        <v>22</v>
      </c>
      <c r="D21691" s="22" t="s">
        <v>2925</v>
      </c>
      <c r="E21691" s="17" t="s">
        <v>2928</v>
      </c>
      <c r="F21691" s="24">
        <v>-74.109562499999996</v>
      </c>
      <c r="G21691" s="24">
        <v>4.6150624999999996</v>
      </c>
    </row>
    <row r="21692" spans="1:7" ht="15.6">
      <c r="A21692" s="19" t="s">
        <v>2988</v>
      </c>
      <c r="B21692" s="22" t="s">
        <v>2921</v>
      </c>
      <c r="C21692" s="22">
        <v>25</v>
      </c>
      <c r="D21692" s="22" t="s">
        <v>2930</v>
      </c>
      <c r="E21692" s="17" t="s">
        <v>2927</v>
      </c>
      <c r="F21692" s="24">
        <v>-74.109312500000001</v>
      </c>
      <c r="G21692" s="24">
        <v>4.6165624999999997</v>
      </c>
    </row>
    <row r="21693" spans="1:7" ht="15.6">
      <c r="A21693" s="19" t="s">
        <v>2988</v>
      </c>
      <c r="B21693" s="22" t="s">
        <v>2921</v>
      </c>
      <c r="C21693" s="22">
        <v>22</v>
      </c>
      <c r="D21693" s="22" t="s">
        <v>2930</v>
      </c>
      <c r="E21693" s="17" t="s">
        <v>2927</v>
      </c>
      <c r="F21693" s="24">
        <v>-74.109312500000001</v>
      </c>
      <c r="G21693" s="24">
        <v>4.6165624999999997</v>
      </c>
    </row>
    <row r="21694" spans="1:7" ht="15.6">
      <c r="A21694" s="19" t="s">
        <v>2988</v>
      </c>
      <c r="B21694" s="22" t="s">
        <v>2921</v>
      </c>
      <c r="C21694" s="22">
        <v>33</v>
      </c>
      <c r="D21694" s="22" t="s">
        <v>2930</v>
      </c>
      <c r="E21694" s="17" t="s">
        <v>2923</v>
      </c>
      <c r="F21694" s="24">
        <v>-74.111312499999997</v>
      </c>
      <c r="G21694" s="24">
        <v>4.6171875</v>
      </c>
    </row>
    <row r="21695" spans="1:7" ht="15.6">
      <c r="A21695" s="19" t="s">
        <v>2988</v>
      </c>
      <c r="B21695" s="22" t="s">
        <v>2924</v>
      </c>
      <c r="C21695" s="22">
        <v>27</v>
      </c>
      <c r="D21695" s="22" t="s">
        <v>2930</v>
      </c>
      <c r="E21695" s="17" t="s">
        <v>2923</v>
      </c>
      <c r="F21695" s="24">
        <v>-74.106437499999998</v>
      </c>
      <c r="G21695" s="24">
        <v>4.6153124999999999</v>
      </c>
    </row>
    <row r="21696" spans="1:7" ht="15.6">
      <c r="A21696" s="19" t="s">
        <v>2988</v>
      </c>
      <c r="B21696" s="22" t="s">
        <v>2921</v>
      </c>
      <c r="C21696" s="22">
        <v>32</v>
      </c>
      <c r="D21696" s="22" t="s">
        <v>2930</v>
      </c>
      <c r="E21696" s="17" t="s">
        <v>2923</v>
      </c>
      <c r="F21696" s="24">
        <v>-74.107687499999997</v>
      </c>
      <c r="G21696" s="24">
        <v>4.6158124999999997</v>
      </c>
    </row>
    <row r="21697" spans="1:7" ht="15.6">
      <c r="A21697" s="19" t="s">
        <v>2988</v>
      </c>
      <c r="B21697" s="22" t="s">
        <v>2921</v>
      </c>
      <c r="C21697" s="22">
        <v>25</v>
      </c>
      <c r="D21697" s="22" t="s">
        <v>2930</v>
      </c>
      <c r="E21697" s="17" t="s">
        <v>2928</v>
      </c>
      <c r="F21697" s="24">
        <v>-74.111437499999994</v>
      </c>
      <c r="G21697" s="24">
        <v>4.6135624999999996</v>
      </c>
    </row>
    <row r="21698" spans="1:7" ht="15.6">
      <c r="A21698" s="19" t="s">
        <v>2988</v>
      </c>
      <c r="B21698" s="22" t="s">
        <v>2924</v>
      </c>
      <c r="C21698" s="22">
        <v>29</v>
      </c>
      <c r="D21698" s="22" t="s">
        <v>2930</v>
      </c>
      <c r="E21698" s="17" t="s">
        <v>2928</v>
      </c>
      <c r="F21698" s="24">
        <v>-74.109562499999996</v>
      </c>
      <c r="G21698" s="24">
        <v>4.6139374999999996</v>
      </c>
    </row>
    <row r="21699" spans="1:7" ht="15.6">
      <c r="A21699" s="19" t="s">
        <v>2988</v>
      </c>
      <c r="B21699" s="22" t="s">
        <v>2921</v>
      </c>
      <c r="C21699" s="22">
        <v>40</v>
      </c>
      <c r="D21699" s="22" t="s">
        <v>2930</v>
      </c>
      <c r="E21699" s="17" t="s">
        <v>2928</v>
      </c>
      <c r="F21699" s="24">
        <v>-74.110937500000006</v>
      </c>
      <c r="G21699" s="24">
        <v>4.6126874999999998</v>
      </c>
    </row>
    <row r="21700" spans="1:7" ht="15.6">
      <c r="A21700" s="19" t="s">
        <v>2988</v>
      </c>
      <c r="B21700" s="22" t="s">
        <v>2924</v>
      </c>
      <c r="C21700" s="22">
        <v>35</v>
      </c>
      <c r="D21700" s="22" t="s">
        <v>2930</v>
      </c>
      <c r="E21700" s="17" t="s">
        <v>2928</v>
      </c>
      <c r="F21700" s="24">
        <v>-74.110937500000006</v>
      </c>
      <c r="G21700" s="24">
        <v>4.6126874999999998</v>
      </c>
    </row>
    <row r="21701" spans="1:7" ht="15.6">
      <c r="A21701" s="19" t="s">
        <v>2988</v>
      </c>
      <c r="B21701" s="22" t="s">
        <v>2921</v>
      </c>
      <c r="C21701" s="22">
        <v>43</v>
      </c>
      <c r="D21701" s="22" t="s">
        <v>2930</v>
      </c>
      <c r="E21701" s="17" t="s">
        <v>2928</v>
      </c>
      <c r="F21701" s="24">
        <v>-74.109937500000001</v>
      </c>
      <c r="G21701" s="24">
        <v>4.6136875000000002</v>
      </c>
    </row>
    <row r="21702" spans="1:7" ht="15.6">
      <c r="A21702" s="19" t="s">
        <v>2988</v>
      </c>
      <c r="B21702" s="22" t="s">
        <v>2921</v>
      </c>
      <c r="C21702" s="22">
        <v>23</v>
      </c>
      <c r="D21702" s="22" t="s">
        <v>2930</v>
      </c>
      <c r="E21702" s="17" t="s">
        <v>2926</v>
      </c>
      <c r="F21702" s="24">
        <v>-74.109937500000001</v>
      </c>
      <c r="G21702" s="24">
        <v>4.6149374999999999</v>
      </c>
    </row>
    <row r="21703" spans="1:7" ht="15.6">
      <c r="A21703" s="19" t="s">
        <v>2988</v>
      </c>
      <c r="B21703" s="22" t="s">
        <v>2924</v>
      </c>
      <c r="C21703" s="22">
        <v>25</v>
      </c>
      <c r="D21703" s="22" t="s">
        <v>2930</v>
      </c>
      <c r="E21703" s="17" t="s">
        <v>2928</v>
      </c>
      <c r="F21703" s="24">
        <v>-74.111687500000002</v>
      </c>
      <c r="G21703" s="24">
        <v>4.6154374999999996</v>
      </c>
    </row>
    <row r="21704" spans="1:7" ht="15.6">
      <c r="A21704" s="19" t="s">
        <v>2988</v>
      </c>
      <c r="B21704" s="22" t="s">
        <v>2921</v>
      </c>
      <c r="C21704" s="22">
        <v>30</v>
      </c>
      <c r="D21704" s="22" t="s">
        <v>2925</v>
      </c>
      <c r="E21704" s="17" t="s">
        <v>2926</v>
      </c>
      <c r="F21704" s="24">
        <v>-74.110187499999995</v>
      </c>
      <c r="G21704" s="24">
        <v>4.6146874999999996</v>
      </c>
    </row>
    <row r="21705" spans="1:7" ht="15.6">
      <c r="A21705" s="19" t="s">
        <v>2988</v>
      </c>
      <c r="B21705" s="22" t="s">
        <v>2924</v>
      </c>
      <c r="C21705" s="22">
        <v>32</v>
      </c>
      <c r="D21705" s="22" t="s">
        <v>2925</v>
      </c>
      <c r="E21705" s="17" t="s">
        <v>2926</v>
      </c>
      <c r="F21705" s="24">
        <v>-74.110187499999995</v>
      </c>
      <c r="G21705" s="24">
        <v>4.6146874999999996</v>
      </c>
    </row>
    <row r="21706" spans="1:7" ht="15.6">
      <c r="A21706" s="19" t="s">
        <v>2988</v>
      </c>
      <c r="B21706" s="22" t="s">
        <v>2921</v>
      </c>
      <c r="C21706" s="22">
        <v>28</v>
      </c>
      <c r="D21706" s="22" t="s">
        <v>2925</v>
      </c>
      <c r="E21706" s="17" t="s">
        <v>2926</v>
      </c>
      <c r="F21706" s="24">
        <v>-74.110187499999995</v>
      </c>
      <c r="G21706" s="24">
        <v>4.6146874999999996</v>
      </c>
    </row>
    <row r="21707" spans="1:7" ht="15.6">
      <c r="A21707" s="19" t="s">
        <v>2988</v>
      </c>
      <c r="B21707" s="22" t="s">
        <v>2921</v>
      </c>
      <c r="C21707" s="22">
        <v>21</v>
      </c>
      <c r="D21707" s="22" t="s">
        <v>2925</v>
      </c>
      <c r="E21707" s="17" t="s">
        <v>2926</v>
      </c>
      <c r="F21707" s="24">
        <v>-74.111562500000005</v>
      </c>
      <c r="G21707" s="24">
        <v>4.6141874999999999</v>
      </c>
    </row>
    <row r="21708" spans="1:7" ht="15.6">
      <c r="A21708" s="19" t="s">
        <v>2988</v>
      </c>
      <c r="B21708" s="22" t="s">
        <v>2921</v>
      </c>
      <c r="C21708" s="22">
        <v>26</v>
      </c>
      <c r="D21708" s="22" t="s">
        <v>2925</v>
      </c>
      <c r="E21708" s="17" t="s">
        <v>2926</v>
      </c>
      <c r="F21708" s="24">
        <v>-74.111562500000005</v>
      </c>
      <c r="G21708" s="24">
        <v>4.6141874999999999</v>
      </c>
    </row>
    <row r="21709" spans="1:7" ht="15.6">
      <c r="A21709" s="19" t="s">
        <v>2988</v>
      </c>
      <c r="B21709" s="22" t="s">
        <v>2924</v>
      </c>
      <c r="C21709" s="22">
        <v>24</v>
      </c>
      <c r="D21709" s="22" t="s">
        <v>2930</v>
      </c>
      <c r="E21709" s="17" t="s">
        <v>2926</v>
      </c>
      <c r="F21709" s="24">
        <v>-74.110812499999994</v>
      </c>
      <c r="G21709" s="24">
        <v>4.6153124999999999</v>
      </c>
    </row>
    <row r="21710" spans="1:7" ht="15.6">
      <c r="A21710" s="19" t="s">
        <v>2988</v>
      </c>
      <c r="B21710" s="22" t="s">
        <v>2924</v>
      </c>
      <c r="C21710" s="22">
        <v>38</v>
      </c>
      <c r="D21710" s="22" t="s">
        <v>2930</v>
      </c>
      <c r="E21710" s="17" t="s">
        <v>2926</v>
      </c>
      <c r="F21710" s="24">
        <v>-74.111562500000005</v>
      </c>
      <c r="G21710" s="24">
        <v>4.6143124999999996</v>
      </c>
    </row>
    <row r="21711" spans="1:7" ht="15.6">
      <c r="A21711" s="19" t="s">
        <v>2988</v>
      </c>
      <c r="B21711" s="22" t="s">
        <v>2921</v>
      </c>
      <c r="C21711" s="22">
        <v>25</v>
      </c>
      <c r="D21711" s="22" t="s">
        <v>2930</v>
      </c>
      <c r="E21711" s="17" t="s">
        <v>2926</v>
      </c>
      <c r="F21711" s="24">
        <v>-74.110812499999994</v>
      </c>
      <c r="G21711" s="24">
        <v>4.6153124999999999</v>
      </c>
    </row>
    <row r="21712" spans="1:7" ht="15.6">
      <c r="A21712" s="19" t="s">
        <v>2988</v>
      </c>
      <c r="B21712" s="22" t="s">
        <v>2924</v>
      </c>
      <c r="C21712" s="22">
        <v>22</v>
      </c>
      <c r="D21712" s="22" t="s">
        <v>2930</v>
      </c>
      <c r="E21712" s="17" t="s">
        <v>2928</v>
      </c>
      <c r="F21712" s="24">
        <v>-74.111562500000005</v>
      </c>
      <c r="G21712" s="24">
        <v>4.6155625000000002</v>
      </c>
    </row>
    <row r="21713" spans="1:7" ht="15.6">
      <c r="A21713" s="19" t="s">
        <v>2988</v>
      </c>
      <c r="B21713" s="22" t="s">
        <v>2924</v>
      </c>
      <c r="C21713" s="22">
        <v>27</v>
      </c>
      <c r="D21713" s="22" t="s">
        <v>2930</v>
      </c>
      <c r="E21713" s="17" t="s">
        <v>2928</v>
      </c>
      <c r="F21713" s="24">
        <v>-74.109687500000007</v>
      </c>
      <c r="G21713" s="24">
        <v>4.6149374999999999</v>
      </c>
    </row>
    <row r="21714" spans="1:7" ht="15.6">
      <c r="A21714" s="19" t="s">
        <v>2988</v>
      </c>
      <c r="B21714" s="22" t="s">
        <v>2921</v>
      </c>
      <c r="C21714" s="22">
        <v>29</v>
      </c>
      <c r="D21714" s="22" t="s">
        <v>2930</v>
      </c>
      <c r="E21714" s="17" t="s">
        <v>2928</v>
      </c>
      <c r="F21714" s="24">
        <v>-74.109687500000007</v>
      </c>
      <c r="G21714" s="24">
        <v>4.6149374999999999</v>
      </c>
    </row>
    <row r="21715" spans="1:7" ht="15.6">
      <c r="A21715" s="19" t="s">
        <v>2988</v>
      </c>
      <c r="B21715" s="22" t="s">
        <v>2921</v>
      </c>
      <c r="C21715" s="22">
        <v>25</v>
      </c>
      <c r="D21715" s="22" t="s">
        <v>2930</v>
      </c>
      <c r="E21715" s="17" t="s">
        <v>2928</v>
      </c>
      <c r="F21715" s="24">
        <v>-74.109687500000007</v>
      </c>
      <c r="G21715" s="24">
        <v>4.6149374999999999</v>
      </c>
    </row>
    <row r="21716" spans="1:7" ht="15.6">
      <c r="A21716" s="19" t="s">
        <v>2988</v>
      </c>
      <c r="B21716" s="22" t="s">
        <v>2921</v>
      </c>
      <c r="C21716" s="22">
        <v>20</v>
      </c>
      <c r="D21716" s="22" t="s">
        <v>2930</v>
      </c>
      <c r="E21716" s="17" t="s">
        <v>2928</v>
      </c>
      <c r="F21716" s="24">
        <v>-74.111062500000003</v>
      </c>
      <c r="G21716" s="24">
        <v>4.6158124999999997</v>
      </c>
    </row>
    <row r="21717" spans="1:7" ht="15.6">
      <c r="A21717" s="19" t="s">
        <v>2988</v>
      </c>
      <c r="B21717" s="22" t="s">
        <v>2921</v>
      </c>
      <c r="C21717" s="22">
        <v>25</v>
      </c>
      <c r="D21717" s="22" t="s">
        <v>2930</v>
      </c>
      <c r="E21717" s="17" t="s">
        <v>2928</v>
      </c>
      <c r="F21717" s="24">
        <v>-74.111062500000003</v>
      </c>
      <c r="G21717" s="24">
        <v>4.6158124999999997</v>
      </c>
    </row>
    <row r="21718" spans="1:7" ht="15.6">
      <c r="A21718" s="19" t="s">
        <v>2988</v>
      </c>
      <c r="B21718" s="22" t="s">
        <v>2921</v>
      </c>
      <c r="C21718" s="22">
        <v>37</v>
      </c>
      <c r="D21718" s="22" t="s">
        <v>2930</v>
      </c>
      <c r="E21718" s="17" t="s">
        <v>2928</v>
      </c>
      <c r="F21718" s="24">
        <v>-74.111812499999999</v>
      </c>
      <c r="G21718" s="24">
        <v>4.6154374999999996</v>
      </c>
    </row>
    <row r="21719" spans="1:7" ht="15.6">
      <c r="A21719" s="19" t="s">
        <v>2988</v>
      </c>
      <c r="B21719" s="22" t="s">
        <v>2924</v>
      </c>
      <c r="C21719" s="22">
        <v>55</v>
      </c>
      <c r="D21719" s="22" t="s">
        <v>2930</v>
      </c>
      <c r="E21719" s="17" t="s">
        <v>2926</v>
      </c>
      <c r="F21719" s="24">
        <v>-74.110937500000006</v>
      </c>
      <c r="G21719" s="24">
        <v>4.6138124999999999</v>
      </c>
    </row>
    <row r="21720" spans="1:7" ht="15.6">
      <c r="A21720" s="19" t="s">
        <v>2988</v>
      </c>
      <c r="B21720" s="22" t="s">
        <v>2924</v>
      </c>
      <c r="C21720" s="22">
        <v>30</v>
      </c>
      <c r="D21720" s="22" t="s">
        <v>2930</v>
      </c>
      <c r="E21720" s="17" t="s">
        <v>2928</v>
      </c>
      <c r="F21720" s="24">
        <v>-74.109937500000001</v>
      </c>
      <c r="G21720" s="24">
        <v>4.6150624999999996</v>
      </c>
    </row>
    <row r="21721" spans="1:7" ht="15.6">
      <c r="A21721" s="19" t="s">
        <v>2988</v>
      </c>
      <c r="B21721" s="22" t="s">
        <v>2921</v>
      </c>
      <c r="C21721" s="22">
        <v>23</v>
      </c>
      <c r="D21721" s="22" t="s">
        <v>2930</v>
      </c>
      <c r="E21721" s="17" t="s">
        <v>2926</v>
      </c>
      <c r="F21721" s="24">
        <v>-74.110687499999997</v>
      </c>
      <c r="G21721" s="24">
        <v>4.6140625000000002</v>
      </c>
    </row>
    <row r="21722" spans="1:7" ht="15.6">
      <c r="A21722" s="19" t="s">
        <v>2988</v>
      </c>
      <c r="B21722" s="22" t="s">
        <v>2921</v>
      </c>
      <c r="C21722" s="22">
        <v>28</v>
      </c>
      <c r="D21722" s="22" t="s">
        <v>2930</v>
      </c>
      <c r="E21722" s="17" t="s">
        <v>2926</v>
      </c>
      <c r="F21722" s="24">
        <v>-74.110812499999994</v>
      </c>
      <c r="G21722" s="24">
        <v>4.6134374999999999</v>
      </c>
    </row>
    <row r="21723" spans="1:7" ht="15.6">
      <c r="A21723" s="19" t="s">
        <v>2988</v>
      </c>
      <c r="B21723" s="22" t="s">
        <v>2921</v>
      </c>
      <c r="C21723" s="22">
        <v>21</v>
      </c>
      <c r="D21723" s="22" t="s">
        <v>2930</v>
      </c>
      <c r="E21723" s="17" t="s">
        <v>2926</v>
      </c>
      <c r="F21723" s="24">
        <v>-74.110437500000003</v>
      </c>
      <c r="G21723" s="24">
        <v>4.6141874999999999</v>
      </c>
    </row>
    <row r="21724" spans="1:7" ht="15.6">
      <c r="A21724" s="19" t="s">
        <v>2988</v>
      </c>
      <c r="B21724" s="22" t="s">
        <v>2921</v>
      </c>
      <c r="C21724" s="22">
        <v>28</v>
      </c>
      <c r="D21724" s="22" t="s">
        <v>2925</v>
      </c>
      <c r="E21724" s="17" t="s">
        <v>2926</v>
      </c>
      <c r="F21724" s="24">
        <v>-74.110062499999998</v>
      </c>
      <c r="G21724" s="24">
        <v>4.6143124999999996</v>
      </c>
    </row>
    <row r="21725" spans="1:7" ht="15.6">
      <c r="A21725" s="19" t="s">
        <v>2988</v>
      </c>
      <c r="B21725" s="22" t="s">
        <v>2921</v>
      </c>
      <c r="C21725" s="22">
        <v>64</v>
      </c>
      <c r="D21725" s="22" t="s">
        <v>2930</v>
      </c>
      <c r="E21725" s="17" t="s">
        <v>2927</v>
      </c>
      <c r="F21725" s="24">
        <v>-74.109687500000007</v>
      </c>
      <c r="G21725" s="24">
        <v>4.6163125000000003</v>
      </c>
    </row>
    <row r="21726" spans="1:7" ht="15.6">
      <c r="A21726" s="19" t="s">
        <v>2988</v>
      </c>
      <c r="B21726" s="22" t="s">
        <v>2924</v>
      </c>
      <c r="C21726" s="22">
        <v>28</v>
      </c>
      <c r="D21726" s="22" t="s">
        <v>2930</v>
      </c>
      <c r="E21726" s="17" t="s">
        <v>2927</v>
      </c>
      <c r="F21726" s="24">
        <v>-74.109687500000007</v>
      </c>
      <c r="G21726" s="24">
        <v>4.6163125000000003</v>
      </c>
    </row>
    <row r="21727" spans="1:7" ht="15.6">
      <c r="A21727" s="19" t="s">
        <v>2988</v>
      </c>
      <c r="B21727" s="22" t="s">
        <v>2921</v>
      </c>
      <c r="C21727" s="22">
        <v>25</v>
      </c>
      <c r="D21727" s="22" t="s">
        <v>2930</v>
      </c>
      <c r="E21727" s="17" t="s">
        <v>2926</v>
      </c>
      <c r="F21727" s="24">
        <v>-74.110437500000003</v>
      </c>
      <c r="G21727" s="24">
        <v>4.6140625000000002</v>
      </c>
    </row>
    <row r="21728" spans="1:7" ht="15.6">
      <c r="A21728" s="19" t="s">
        <v>2988</v>
      </c>
      <c r="B21728" s="22" t="s">
        <v>2921</v>
      </c>
      <c r="C21728" s="22">
        <v>22</v>
      </c>
      <c r="D21728" s="22" t="s">
        <v>2930</v>
      </c>
      <c r="E21728" s="17" t="s">
        <v>2926</v>
      </c>
      <c r="F21728" s="24">
        <v>-74.110437500000003</v>
      </c>
      <c r="G21728" s="24">
        <v>4.6140625000000002</v>
      </c>
    </row>
    <row r="21729" spans="1:7" ht="15.6">
      <c r="A21729" s="19" t="s">
        <v>2988</v>
      </c>
      <c r="B21729" s="22" t="s">
        <v>2921</v>
      </c>
      <c r="C21729" s="22">
        <v>29</v>
      </c>
      <c r="D21729" s="22" t="s">
        <v>2930</v>
      </c>
      <c r="E21729" s="17" t="s">
        <v>2926</v>
      </c>
      <c r="F21729" s="24">
        <v>-74.111687500000002</v>
      </c>
      <c r="G21729" s="24">
        <v>4.6144375000000002</v>
      </c>
    </row>
    <row r="21730" spans="1:7" ht="15.6">
      <c r="A21730" s="19" t="s">
        <v>2988</v>
      </c>
      <c r="B21730" s="22" t="s">
        <v>2924</v>
      </c>
      <c r="C21730" s="22">
        <v>21</v>
      </c>
      <c r="D21730" s="22" t="s">
        <v>2930</v>
      </c>
      <c r="E21730" s="17" t="s">
        <v>2926</v>
      </c>
      <c r="F21730" s="24">
        <v>-74.110437500000003</v>
      </c>
      <c r="G21730" s="24">
        <v>4.6143124999999996</v>
      </c>
    </row>
    <row r="21731" spans="1:7" ht="15.6">
      <c r="A21731" s="19" t="s">
        <v>2988</v>
      </c>
      <c r="B21731" s="22" t="s">
        <v>2921</v>
      </c>
      <c r="C21731" s="22">
        <v>49</v>
      </c>
      <c r="D21731" s="22" t="s">
        <v>2930</v>
      </c>
      <c r="E21731" s="17" t="s">
        <v>2928</v>
      </c>
      <c r="F21731" s="24">
        <v>-74.109562499999996</v>
      </c>
      <c r="G21731" s="24">
        <v>4.6139374999999996</v>
      </c>
    </row>
    <row r="21732" spans="1:7" ht="15.6">
      <c r="A21732" s="19" t="s">
        <v>2988</v>
      </c>
      <c r="B21732" s="22" t="s">
        <v>2921</v>
      </c>
      <c r="C21732" s="22">
        <v>20</v>
      </c>
      <c r="D21732" s="22" t="s">
        <v>2930</v>
      </c>
      <c r="E21732" s="17" t="s">
        <v>2928</v>
      </c>
      <c r="F21732" s="24">
        <v>-74.110062499999998</v>
      </c>
      <c r="G21732" s="24">
        <v>4.6153124999999999</v>
      </c>
    </row>
    <row r="21733" spans="1:7" ht="15.6">
      <c r="A21733" s="19" t="s">
        <v>2988</v>
      </c>
      <c r="B21733" s="22" t="s">
        <v>2921</v>
      </c>
      <c r="C21733" s="22">
        <v>18</v>
      </c>
      <c r="D21733" s="22" t="s">
        <v>2930</v>
      </c>
      <c r="E21733" s="17" t="s">
        <v>2928</v>
      </c>
      <c r="F21733" s="24">
        <v>-74.110062499999998</v>
      </c>
      <c r="G21733" s="24">
        <v>4.6153124999999999</v>
      </c>
    </row>
    <row r="21734" spans="1:7" ht="15.6">
      <c r="A21734" s="19" t="s">
        <v>2988</v>
      </c>
      <c r="B21734" s="22" t="s">
        <v>2924</v>
      </c>
      <c r="C21734" s="22">
        <v>25</v>
      </c>
      <c r="D21734" s="22" t="s">
        <v>2930</v>
      </c>
      <c r="E21734" s="17" t="s">
        <v>2928</v>
      </c>
      <c r="F21734" s="24">
        <v>-74.111812499999999</v>
      </c>
      <c r="G21734" s="24">
        <v>4.6145624999999999</v>
      </c>
    </row>
    <row r="21735" spans="1:7" ht="15.6">
      <c r="A21735" s="19" t="s">
        <v>2988</v>
      </c>
      <c r="B21735" s="22" t="s">
        <v>2924</v>
      </c>
      <c r="C21735" s="22">
        <v>29</v>
      </c>
      <c r="D21735" s="22" t="s">
        <v>2930</v>
      </c>
      <c r="E21735" s="17" t="s">
        <v>2926</v>
      </c>
      <c r="F21735" s="24">
        <v>-74.110812499999994</v>
      </c>
      <c r="G21735" s="24">
        <v>4.6146874999999996</v>
      </c>
    </row>
    <row r="21736" spans="1:7" ht="15.6">
      <c r="A21736" s="19" t="s">
        <v>2988</v>
      </c>
      <c r="B21736" s="22" t="s">
        <v>2921</v>
      </c>
      <c r="C21736" s="22">
        <v>35</v>
      </c>
      <c r="D21736" s="22" t="s">
        <v>2930</v>
      </c>
      <c r="E21736" s="17" t="s">
        <v>2926</v>
      </c>
      <c r="F21736" s="24">
        <v>-74.110812499999994</v>
      </c>
      <c r="G21736" s="24">
        <v>4.6146874999999996</v>
      </c>
    </row>
    <row r="21737" spans="1:7" ht="15.6">
      <c r="A21737" s="19" t="s">
        <v>2988</v>
      </c>
      <c r="B21737" s="22" t="s">
        <v>2921</v>
      </c>
      <c r="C21737" s="22">
        <v>53</v>
      </c>
      <c r="D21737" s="22" t="s">
        <v>2930</v>
      </c>
      <c r="E21737" s="17" t="s">
        <v>2926</v>
      </c>
      <c r="F21737" s="24">
        <v>-74.111437499999994</v>
      </c>
      <c r="G21737" s="24">
        <v>4.6151875000000002</v>
      </c>
    </row>
    <row r="21738" spans="1:7" ht="15.6">
      <c r="A21738" s="19" t="s">
        <v>2988</v>
      </c>
      <c r="B21738" s="22" t="s">
        <v>2921</v>
      </c>
      <c r="C21738" s="22">
        <v>42</v>
      </c>
      <c r="D21738" s="22" t="s">
        <v>2930</v>
      </c>
      <c r="E21738" s="17" t="s">
        <v>2926</v>
      </c>
      <c r="F21738" s="24">
        <v>-74.111437499999994</v>
      </c>
      <c r="G21738" s="24">
        <v>4.6151875000000002</v>
      </c>
    </row>
    <row r="21739" spans="1:7" ht="15.6">
      <c r="A21739" s="19" t="s">
        <v>2988</v>
      </c>
      <c r="B21739" s="22" t="s">
        <v>2924</v>
      </c>
      <c r="C21739" s="22">
        <v>19</v>
      </c>
      <c r="D21739" s="22" t="s">
        <v>2930</v>
      </c>
      <c r="E21739" s="17" t="s">
        <v>2926</v>
      </c>
      <c r="F21739" s="24">
        <v>-74.111437499999994</v>
      </c>
      <c r="G21739" s="24">
        <v>4.6151875000000002</v>
      </c>
    </row>
    <row r="21740" spans="1:7" ht="15.6">
      <c r="A21740" s="19" t="s">
        <v>2988</v>
      </c>
      <c r="B21740" s="22" t="s">
        <v>2921</v>
      </c>
      <c r="C21740" s="22">
        <v>40</v>
      </c>
      <c r="D21740" s="22" t="s">
        <v>2925</v>
      </c>
      <c r="E21740" s="17" t="s">
        <v>2926</v>
      </c>
      <c r="F21740" s="24">
        <v>-74.110312500000006</v>
      </c>
      <c r="G21740" s="24">
        <v>4.6143124999999996</v>
      </c>
    </row>
    <row r="21741" spans="1:7" ht="15.6">
      <c r="A21741" s="19" t="s">
        <v>2988</v>
      </c>
      <c r="B21741" s="22" t="s">
        <v>2924</v>
      </c>
      <c r="C21741" s="22">
        <v>19</v>
      </c>
      <c r="D21741" s="22" t="s">
        <v>2930</v>
      </c>
      <c r="E21741" s="17" t="s">
        <v>2926</v>
      </c>
      <c r="F21741" s="24">
        <v>-74.1105625</v>
      </c>
      <c r="G21741" s="24">
        <v>4.6146874999999996</v>
      </c>
    </row>
    <row r="21742" spans="1:7" ht="15.6">
      <c r="A21742" s="19" t="s">
        <v>2988</v>
      </c>
      <c r="B21742" s="22" t="s">
        <v>2921</v>
      </c>
      <c r="C21742" s="22">
        <v>22</v>
      </c>
      <c r="D21742" s="22" t="s">
        <v>2930</v>
      </c>
      <c r="E21742" s="17" t="s">
        <v>2926</v>
      </c>
      <c r="F21742" s="24">
        <v>-74.1105625</v>
      </c>
      <c r="G21742" s="24">
        <v>4.6146874999999996</v>
      </c>
    </row>
    <row r="21743" spans="1:7" ht="15.6">
      <c r="A21743" s="19" t="s">
        <v>2988</v>
      </c>
      <c r="B21743" s="22" t="s">
        <v>2921</v>
      </c>
      <c r="C21743" s="22">
        <v>35</v>
      </c>
      <c r="D21743" s="22" t="s">
        <v>2930</v>
      </c>
      <c r="E21743" s="17" t="s">
        <v>2926</v>
      </c>
      <c r="F21743" s="24">
        <v>-74.1111875</v>
      </c>
      <c r="G21743" s="24">
        <v>4.6140625000000002</v>
      </c>
    </row>
    <row r="21744" spans="1:7" ht="15.6">
      <c r="A21744" s="19" t="s">
        <v>2988</v>
      </c>
      <c r="B21744" s="22" t="s">
        <v>2924</v>
      </c>
      <c r="C21744" s="22">
        <v>22</v>
      </c>
      <c r="D21744" s="22" t="s">
        <v>2930</v>
      </c>
      <c r="E21744" s="17" t="s">
        <v>2927</v>
      </c>
      <c r="F21744" s="24">
        <v>-74.112812500000004</v>
      </c>
      <c r="G21744" s="24">
        <v>4.6146874999999996</v>
      </c>
    </row>
    <row r="21745" spans="1:7" ht="15.6">
      <c r="A21745" s="19" t="s">
        <v>2988</v>
      </c>
      <c r="B21745" s="22" t="s">
        <v>2924</v>
      </c>
      <c r="C21745" s="22">
        <v>36</v>
      </c>
      <c r="D21745" s="22" t="s">
        <v>2930</v>
      </c>
      <c r="E21745" s="17" t="s">
        <v>2928</v>
      </c>
      <c r="F21745" s="24">
        <v>-74.112187500000005</v>
      </c>
      <c r="G21745" s="24">
        <v>4.6154374999999996</v>
      </c>
    </row>
    <row r="21746" spans="1:7" ht="15.6">
      <c r="A21746" s="19" t="s">
        <v>2988</v>
      </c>
      <c r="B21746" s="22" t="s">
        <v>2924</v>
      </c>
      <c r="C21746" s="22">
        <v>20</v>
      </c>
      <c r="D21746" s="22" t="s">
        <v>2930</v>
      </c>
      <c r="E21746" s="17" t="s">
        <v>2928</v>
      </c>
      <c r="F21746" s="24">
        <v>-74.112187500000005</v>
      </c>
      <c r="G21746" s="24">
        <v>4.6154374999999996</v>
      </c>
    </row>
    <row r="21747" spans="1:7" ht="15.6">
      <c r="A21747" s="19" t="s">
        <v>2988</v>
      </c>
      <c r="B21747" s="22" t="s">
        <v>2921</v>
      </c>
      <c r="C21747" s="22">
        <v>26</v>
      </c>
      <c r="D21747" s="22" t="s">
        <v>2930</v>
      </c>
      <c r="E21747" s="17" t="s">
        <v>2926</v>
      </c>
      <c r="F21747" s="24">
        <v>-74.110312500000006</v>
      </c>
      <c r="G21747" s="24">
        <v>4.6141874999999999</v>
      </c>
    </row>
    <row r="21748" spans="1:7" ht="15.6">
      <c r="A21748" s="19" t="s">
        <v>2988</v>
      </c>
      <c r="B21748" s="22" t="s">
        <v>2924</v>
      </c>
      <c r="C21748" s="22">
        <v>46</v>
      </c>
      <c r="D21748" s="22" t="s">
        <v>2930</v>
      </c>
      <c r="E21748" s="17" t="s">
        <v>2927</v>
      </c>
      <c r="F21748" s="24">
        <v>-74.109562499999996</v>
      </c>
      <c r="G21748" s="24">
        <v>4.6128125000000004</v>
      </c>
    </row>
    <row r="21749" spans="1:7" ht="15.6">
      <c r="A21749" s="19" t="s">
        <v>2988</v>
      </c>
      <c r="B21749" s="22" t="s">
        <v>2924</v>
      </c>
      <c r="C21749" s="22">
        <v>40</v>
      </c>
      <c r="D21749" s="22" t="s">
        <v>2925</v>
      </c>
      <c r="E21749" s="17" t="s">
        <v>2926</v>
      </c>
      <c r="F21749" s="24">
        <v>-74.110312500000006</v>
      </c>
      <c r="G21749" s="24">
        <v>4.6150624999999996</v>
      </c>
    </row>
    <row r="21750" spans="1:7" ht="15.6">
      <c r="A21750" s="19" t="s">
        <v>2988</v>
      </c>
      <c r="B21750" s="22" t="s">
        <v>2924</v>
      </c>
      <c r="C21750" s="22">
        <v>45</v>
      </c>
      <c r="D21750" s="22" t="s">
        <v>2925</v>
      </c>
      <c r="E21750" s="17" t="s">
        <v>2926</v>
      </c>
      <c r="F21750" s="24">
        <v>-74.110312500000006</v>
      </c>
      <c r="G21750" s="24">
        <v>4.6150624999999996</v>
      </c>
    </row>
    <row r="21751" spans="1:7" ht="15.6">
      <c r="A21751" s="19" t="s">
        <v>2988</v>
      </c>
      <c r="B21751" s="22" t="s">
        <v>2921</v>
      </c>
      <c r="C21751" s="22">
        <v>37</v>
      </c>
      <c r="D21751" s="22" t="s">
        <v>2930</v>
      </c>
      <c r="E21751" s="17" t="s">
        <v>2923</v>
      </c>
      <c r="F21751" s="24">
        <v>-74.103937500000001</v>
      </c>
      <c r="G21751" s="24">
        <v>4.6160625</v>
      </c>
    </row>
    <row r="21752" spans="1:7" ht="15.6">
      <c r="A21752" s="19" t="s">
        <v>2988</v>
      </c>
      <c r="B21752" s="22" t="s">
        <v>2924</v>
      </c>
      <c r="C21752" s="22">
        <v>21</v>
      </c>
      <c r="D21752" s="22" t="s">
        <v>2930</v>
      </c>
      <c r="E21752" s="17" t="s">
        <v>2927</v>
      </c>
      <c r="F21752" s="24">
        <v>-74.1081875</v>
      </c>
      <c r="G21752" s="24">
        <v>4.6140625000000002</v>
      </c>
    </row>
    <row r="21753" spans="1:7" ht="15.6">
      <c r="A21753" s="19" t="s">
        <v>2988</v>
      </c>
      <c r="B21753" s="22" t="s">
        <v>2924</v>
      </c>
      <c r="C21753" s="22">
        <v>29</v>
      </c>
      <c r="D21753" s="22" t="s">
        <v>2925</v>
      </c>
      <c r="E21753" s="17" t="s">
        <v>2926</v>
      </c>
      <c r="F21753" s="24">
        <v>-74.110812499999994</v>
      </c>
      <c r="G21753" s="24">
        <v>4.6143124999999996</v>
      </c>
    </row>
    <row r="21754" spans="1:7" ht="15.6">
      <c r="A21754" s="19" t="s">
        <v>2988</v>
      </c>
      <c r="B21754" s="22" t="s">
        <v>2924</v>
      </c>
      <c r="C21754" s="22">
        <v>25</v>
      </c>
      <c r="D21754" s="22" t="s">
        <v>2925</v>
      </c>
      <c r="E21754" s="17" t="s">
        <v>2926</v>
      </c>
      <c r="F21754" s="24">
        <v>-74.110812499999994</v>
      </c>
      <c r="G21754" s="24">
        <v>4.6143124999999996</v>
      </c>
    </row>
    <row r="21755" spans="1:7" ht="15.6">
      <c r="A21755" s="19" t="s">
        <v>2988</v>
      </c>
      <c r="B21755" s="22" t="s">
        <v>2921</v>
      </c>
      <c r="C21755" s="22">
        <v>22</v>
      </c>
      <c r="D21755" s="22" t="s">
        <v>2925</v>
      </c>
      <c r="E21755" s="17" t="s">
        <v>2926</v>
      </c>
      <c r="F21755" s="24">
        <v>-74.110812499999994</v>
      </c>
      <c r="G21755" s="24">
        <v>4.6143124999999996</v>
      </c>
    </row>
    <row r="21756" spans="1:7" ht="15.6">
      <c r="A21756" s="19" t="s">
        <v>2988</v>
      </c>
      <c r="B21756" s="22" t="s">
        <v>2921</v>
      </c>
      <c r="C21756" s="22">
        <v>33</v>
      </c>
      <c r="D21756" s="22" t="s">
        <v>2925</v>
      </c>
      <c r="E21756" s="17" t="s">
        <v>2926</v>
      </c>
      <c r="F21756" s="24">
        <v>-74.110812499999994</v>
      </c>
      <c r="G21756" s="24">
        <v>4.6143124999999996</v>
      </c>
    </row>
    <row r="21757" spans="1:7" ht="15.6">
      <c r="A21757" s="19" t="s">
        <v>2988</v>
      </c>
      <c r="B21757" s="22" t="s">
        <v>2924</v>
      </c>
      <c r="C21757" s="22">
        <v>38</v>
      </c>
      <c r="D21757" s="22" t="s">
        <v>2930</v>
      </c>
      <c r="E21757" s="17" t="s">
        <v>2928</v>
      </c>
      <c r="F21757" s="24">
        <v>-74.110687499999997</v>
      </c>
      <c r="G21757" s="24">
        <v>4.6158124999999997</v>
      </c>
    </row>
    <row r="21758" spans="1:7" ht="15.6">
      <c r="A21758" s="19" t="s">
        <v>2988</v>
      </c>
      <c r="B21758" s="22" t="s">
        <v>2921</v>
      </c>
      <c r="C21758" s="22">
        <v>66</v>
      </c>
      <c r="D21758" s="22" t="s">
        <v>2930</v>
      </c>
      <c r="E21758" s="17" t="s">
        <v>2926</v>
      </c>
      <c r="F21758" s="24">
        <v>-74.110187499999995</v>
      </c>
      <c r="G21758" s="24">
        <v>4.6141874999999999</v>
      </c>
    </row>
    <row r="21759" spans="1:7" ht="15.6">
      <c r="A21759" s="19" t="s">
        <v>2988</v>
      </c>
      <c r="B21759" s="22" t="s">
        <v>2924</v>
      </c>
      <c r="C21759" s="22">
        <v>27</v>
      </c>
      <c r="D21759" s="22" t="s">
        <v>2930</v>
      </c>
      <c r="E21759" s="17" t="s">
        <v>2928</v>
      </c>
      <c r="F21759" s="24">
        <v>-74.111812499999999</v>
      </c>
      <c r="G21759" s="24">
        <v>4.6153124999999999</v>
      </c>
    </row>
    <row r="21760" spans="1:7" ht="15.6">
      <c r="A21760" s="19" t="s">
        <v>2988</v>
      </c>
      <c r="B21760" s="22" t="s">
        <v>2921</v>
      </c>
      <c r="C21760" s="22">
        <v>22</v>
      </c>
      <c r="D21760" s="22" t="s">
        <v>2925</v>
      </c>
      <c r="E21760" s="17" t="s">
        <v>2926</v>
      </c>
      <c r="F21760" s="24">
        <v>-74.110062499999998</v>
      </c>
      <c r="G21760" s="24">
        <v>4.6144375000000002</v>
      </c>
    </row>
    <row r="21761" spans="1:7" ht="15.6">
      <c r="A21761" s="19" t="s">
        <v>2988</v>
      </c>
      <c r="B21761" s="22" t="s">
        <v>2924</v>
      </c>
      <c r="C21761" s="22">
        <v>20</v>
      </c>
      <c r="D21761" s="22" t="s">
        <v>2925</v>
      </c>
      <c r="E21761" s="17" t="s">
        <v>2926</v>
      </c>
      <c r="F21761" s="24">
        <v>-74.110062499999998</v>
      </c>
      <c r="G21761" s="24">
        <v>4.6144375000000002</v>
      </c>
    </row>
    <row r="21762" spans="1:7" ht="15.6">
      <c r="A21762" s="19" t="s">
        <v>2988</v>
      </c>
      <c r="B21762" s="22" t="s">
        <v>2921</v>
      </c>
      <c r="C21762" s="22">
        <v>17</v>
      </c>
      <c r="D21762" s="22" t="s">
        <v>2930</v>
      </c>
      <c r="E21762" s="17" t="s">
        <v>2928</v>
      </c>
      <c r="F21762" s="24">
        <v>-74.110437500000003</v>
      </c>
      <c r="G21762" s="24">
        <v>4.6154374999999996</v>
      </c>
    </row>
    <row r="21763" spans="1:7" ht="15.6">
      <c r="A21763" s="19" t="s">
        <v>2988</v>
      </c>
      <c r="B21763" s="22" t="s">
        <v>2921</v>
      </c>
      <c r="C21763" s="22">
        <v>16</v>
      </c>
      <c r="D21763" s="22" t="s">
        <v>2930</v>
      </c>
      <c r="E21763" s="17" t="s">
        <v>2928</v>
      </c>
      <c r="F21763" s="24">
        <v>-74.110437500000003</v>
      </c>
      <c r="G21763" s="24">
        <v>4.6154374999999996</v>
      </c>
    </row>
    <row r="21764" spans="1:7" ht="15.6">
      <c r="A21764" s="19" t="s">
        <v>2988</v>
      </c>
      <c r="B21764" s="22" t="s">
        <v>2924</v>
      </c>
      <c r="C21764" s="22">
        <v>22</v>
      </c>
      <c r="D21764" s="22" t="s">
        <v>2925</v>
      </c>
      <c r="E21764" s="17" t="s">
        <v>2926</v>
      </c>
      <c r="F21764" s="24">
        <v>-74.111312499999997</v>
      </c>
      <c r="G21764" s="24">
        <v>4.6141874999999999</v>
      </c>
    </row>
    <row r="21765" spans="1:7" ht="15.6">
      <c r="A21765" s="19" t="s">
        <v>2988</v>
      </c>
      <c r="B21765" s="22" t="s">
        <v>2921</v>
      </c>
      <c r="C21765" s="22">
        <v>25</v>
      </c>
      <c r="D21765" s="22" t="s">
        <v>2930</v>
      </c>
      <c r="E21765" s="17" t="s">
        <v>2923</v>
      </c>
      <c r="F21765" s="24">
        <v>-74.110812499999994</v>
      </c>
      <c r="G21765" s="24">
        <v>4.6190625000000001</v>
      </c>
    </row>
    <row r="21766" spans="1:7" ht="15.6">
      <c r="A21766" s="19" t="s">
        <v>2988</v>
      </c>
      <c r="B21766" s="22" t="s">
        <v>2921</v>
      </c>
      <c r="C21766" s="22">
        <v>22</v>
      </c>
      <c r="D21766" s="22" t="s">
        <v>2930</v>
      </c>
      <c r="E21766" s="17" t="s">
        <v>2923</v>
      </c>
      <c r="F21766" s="24">
        <v>-74.110812499999994</v>
      </c>
      <c r="G21766" s="24">
        <v>4.6190625000000001</v>
      </c>
    </row>
    <row r="21767" spans="1:7" ht="15.6">
      <c r="A21767" s="19" t="s">
        <v>2988</v>
      </c>
      <c r="B21767" s="22" t="s">
        <v>2921</v>
      </c>
      <c r="C21767" s="22">
        <v>48</v>
      </c>
      <c r="D21767" s="22" t="s">
        <v>2930</v>
      </c>
      <c r="E21767" s="17" t="s">
        <v>2928</v>
      </c>
      <c r="F21767" s="24">
        <v>-74.110062499999998</v>
      </c>
      <c r="G21767" s="24">
        <v>4.6154374999999996</v>
      </c>
    </row>
    <row r="21768" spans="1:7" ht="15.6">
      <c r="A21768" s="19" t="s">
        <v>2988</v>
      </c>
      <c r="B21768" s="22" t="s">
        <v>2921</v>
      </c>
      <c r="C21768" s="22">
        <v>22</v>
      </c>
      <c r="D21768" s="22" t="s">
        <v>2930</v>
      </c>
      <c r="E21768" s="17" t="s">
        <v>2926</v>
      </c>
      <c r="F21768" s="24">
        <v>-74.111437499999994</v>
      </c>
      <c r="G21768" s="24">
        <v>4.6138124999999999</v>
      </c>
    </row>
    <row r="21769" spans="1:7" ht="15.6">
      <c r="A21769" s="19" t="s">
        <v>2988</v>
      </c>
      <c r="B21769" s="22" t="s">
        <v>2924</v>
      </c>
      <c r="C21769" s="22">
        <v>23</v>
      </c>
      <c r="D21769" s="22" t="s">
        <v>2930</v>
      </c>
      <c r="E21769" s="17" t="s">
        <v>2926</v>
      </c>
      <c r="F21769" s="24">
        <v>-74.111437499999994</v>
      </c>
      <c r="G21769" s="24">
        <v>4.6138124999999999</v>
      </c>
    </row>
    <row r="21770" spans="1:7" ht="15.6">
      <c r="A21770" s="19" t="s">
        <v>2988</v>
      </c>
      <c r="B21770" s="22" t="s">
        <v>2921</v>
      </c>
      <c r="C21770" s="22">
        <v>37</v>
      </c>
      <c r="D21770" s="22" t="s">
        <v>2930</v>
      </c>
      <c r="E21770" s="17" t="s">
        <v>2928</v>
      </c>
      <c r="F21770" s="24">
        <v>-74.109437499999999</v>
      </c>
      <c r="G21770" s="24">
        <v>4.6139374999999996</v>
      </c>
    </row>
    <row r="21771" spans="1:7" ht="15.6">
      <c r="A21771" s="19" t="s">
        <v>2988</v>
      </c>
      <c r="B21771" s="22" t="s">
        <v>2924</v>
      </c>
      <c r="C21771" s="22">
        <v>29</v>
      </c>
      <c r="D21771" s="22" t="s">
        <v>2930</v>
      </c>
      <c r="E21771" s="17" t="s">
        <v>2928</v>
      </c>
      <c r="F21771" s="24">
        <v>-74.109437499999999</v>
      </c>
      <c r="G21771" s="24">
        <v>4.6139374999999996</v>
      </c>
    </row>
    <row r="21772" spans="1:7" ht="15.6">
      <c r="A21772" s="19" t="s">
        <v>2988</v>
      </c>
      <c r="B21772" s="22" t="s">
        <v>2921</v>
      </c>
      <c r="C21772" s="22">
        <v>20</v>
      </c>
      <c r="D21772" s="22" t="s">
        <v>2925</v>
      </c>
      <c r="E21772" s="17" t="s">
        <v>2926</v>
      </c>
      <c r="F21772" s="24">
        <v>-74.110187499999995</v>
      </c>
      <c r="G21772" s="24">
        <v>4.6148125000000002</v>
      </c>
    </row>
    <row r="21773" spans="1:7" ht="15.6">
      <c r="A21773" s="19" t="s">
        <v>2988</v>
      </c>
      <c r="B21773" s="22" t="s">
        <v>2921</v>
      </c>
      <c r="C21773" s="22">
        <v>25</v>
      </c>
      <c r="D21773" s="22" t="s">
        <v>2925</v>
      </c>
      <c r="E21773" s="17" t="s">
        <v>2926</v>
      </c>
      <c r="F21773" s="24">
        <v>-74.110187499999995</v>
      </c>
      <c r="G21773" s="24">
        <v>4.6148125000000002</v>
      </c>
    </row>
    <row r="21774" spans="1:7" ht="15.6">
      <c r="A21774" s="19" t="s">
        <v>2988</v>
      </c>
      <c r="B21774" s="22" t="s">
        <v>2924</v>
      </c>
      <c r="C21774" s="22">
        <v>28</v>
      </c>
      <c r="D21774" s="22" t="s">
        <v>2925</v>
      </c>
      <c r="E21774" s="17" t="s">
        <v>2926</v>
      </c>
      <c r="F21774" s="24">
        <v>-74.110187499999995</v>
      </c>
      <c r="G21774" s="24">
        <v>4.6148125000000002</v>
      </c>
    </row>
    <row r="21775" spans="1:7" ht="15.6">
      <c r="A21775" s="19" t="s">
        <v>2988</v>
      </c>
      <c r="B21775" s="22" t="s">
        <v>2924</v>
      </c>
      <c r="C21775" s="22">
        <v>22</v>
      </c>
      <c r="D21775" s="22" t="s">
        <v>2925</v>
      </c>
      <c r="E21775" s="17" t="s">
        <v>2926</v>
      </c>
      <c r="F21775" s="24">
        <v>-74.110187499999995</v>
      </c>
      <c r="G21775" s="24">
        <v>4.6148125000000002</v>
      </c>
    </row>
    <row r="21776" spans="1:7" ht="15.6">
      <c r="A21776" s="19" t="s">
        <v>2988</v>
      </c>
      <c r="B21776" s="22" t="s">
        <v>2924</v>
      </c>
      <c r="C21776" s="22">
        <v>26</v>
      </c>
      <c r="D21776" s="22" t="s">
        <v>2925</v>
      </c>
      <c r="E21776" s="17" t="s">
        <v>2926</v>
      </c>
      <c r="F21776" s="24">
        <v>-74.110187499999995</v>
      </c>
      <c r="G21776" s="24">
        <v>4.6148125000000002</v>
      </c>
    </row>
    <row r="21777" spans="1:7" ht="15.6">
      <c r="A21777" s="19" t="s">
        <v>2988</v>
      </c>
      <c r="B21777" s="22" t="s">
        <v>2924</v>
      </c>
      <c r="C21777" s="22">
        <v>30</v>
      </c>
      <c r="D21777" s="22" t="s">
        <v>2930</v>
      </c>
      <c r="E21777" s="17" t="s">
        <v>2928</v>
      </c>
      <c r="F21777" s="24">
        <v>-74.110937500000006</v>
      </c>
      <c r="G21777" s="24">
        <v>4.6134374999999999</v>
      </c>
    </row>
    <row r="21778" spans="1:7" ht="15.6">
      <c r="A21778" s="19" t="s">
        <v>2988</v>
      </c>
      <c r="B21778" s="22" t="s">
        <v>2921</v>
      </c>
      <c r="C21778" s="22">
        <v>32</v>
      </c>
      <c r="D21778" s="22" t="s">
        <v>2930</v>
      </c>
      <c r="E21778" s="17" t="s">
        <v>2928</v>
      </c>
      <c r="F21778" s="24">
        <v>-74.110937500000006</v>
      </c>
      <c r="G21778" s="24">
        <v>4.6134374999999999</v>
      </c>
    </row>
    <row r="21779" spans="1:7" ht="15.6">
      <c r="A21779" s="19" t="s">
        <v>2988</v>
      </c>
      <c r="B21779" s="22" t="s">
        <v>2924</v>
      </c>
      <c r="C21779" s="22">
        <v>18</v>
      </c>
      <c r="D21779" s="22" t="s">
        <v>2930</v>
      </c>
      <c r="E21779" s="17" t="s">
        <v>2926</v>
      </c>
      <c r="F21779" s="24">
        <v>-74.110687499999997</v>
      </c>
      <c r="G21779" s="24">
        <v>4.6153124999999999</v>
      </c>
    </row>
    <row r="21780" spans="1:7" ht="15.6">
      <c r="A21780" s="19" t="s">
        <v>2988</v>
      </c>
      <c r="B21780" s="22" t="s">
        <v>2924</v>
      </c>
      <c r="C21780" s="22">
        <v>24</v>
      </c>
      <c r="D21780" s="22" t="s">
        <v>2925</v>
      </c>
      <c r="E21780" s="17" t="s">
        <v>2923</v>
      </c>
      <c r="F21780" s="24">
        <v>-74.110437500000003</v>
      </c>
      <c r="G21780" s="24">
        <v>4.6178125000000003</v>
      </c>
    </row>
    <row r="21781" spans="1:7" ht="15.6">
      <c r="A21781" s="19" t="s">
        <v>2988</v>
      </c>
      <c r="B21781" s="22" t="s">
        <v>2921</v>
      </c>
      <c r="C21781" s="22">
        <v>21</v>
      </c>
      <c r="D21781" s="22" t="s">
        <v>2930</v>
      </c>
      <c r="E21781" s="17" t="s">
        <v>2928</v>
      </c>
      <c r="F21781" s="24">
        <v>-74.109437499999999</v>
      </c>
      <c r="G21781" s="24">
        <v>4.6146874999999996</v>
      </c>
    </row>
    <row r="21782" spans="1:7" ht="15.6">
      <c r="A21782" s="19" t="s">
        <v>2988</v>
      </c>
      <c r="B21782" s="22" t="s">
        <v>2921</v>
      </c>
      <c r="C21782" s="22">
        <v>47</v>
      </c>
      <c r="D21782" s="22" t="s">
        <v>2925</v>
      </c>
      <c r="E21782" s="17" t="s">
        <v>2926</v>
      </c>
      <c r="F21782" s="24">
        <v>-74.110312500000006</v>
      </c>
      <c r="G21782" s="24">
        <v>4.6136875000000002</v>
      </c>
    </row>
    <row r="21783" spans="1:7" ht="15.6">
      <c r="A21783" s="19" t="s">
        <v>2988</v>
      </c>
      <c r="B21783" s="22" t="s">
        <v>2921</v>
      </c>
      <c r="C21783" s="22">
        <v>44</v>
      </c>
      <c r="D21783" s="22" t="s">
        <v>2925</v>
      </c>
      <c r="E21783" s="17" t="s">
        <v>2926</v>
      </c>
      <c r="F21783" s="24">
        <v>-74.110312500000006</v>
      </c>
      <c r="G21783" s="24">
        <v>4.6136875000000002</v>
      </c>
    </row>
    <row r="21784" spans="1:7" ht="15.6">
      <c r="A21784" s="19" t="s">
        <v>2988</v>
      </c>
      <c r="B21784" s="22" t="s">
        <v>2924</v>
      </c>
      <c r="C21784" s="22">
        <v>39</v>
      </c>
      <c r="D21784" s="22" t="s">
        <v>2925</v>
      </c>
      <c r="E21784" s="17" t="s">
        <v>2926</v>
      </c>
      <c r="F21784" s="24">
        <v>-74.110312500000006</v>
      </c>
      <c r="G21784" s="24">
        <v>4.6136875000000002</v>
      </c>
    </row>
    <row r="21785" spans="1:7" ht="15.6">
      <c r="A21785" s="19" t="s">
        <v>2988</v>
      </c>
      <c r="B21785" s="22" t="s">
        <v>2921</v>
      </c>
      <c r="C21785" s="22">
        <v>22</v>
      </c>
      <c r="D21785" s="22" t="s">
        <v>2930</v>
      </c>
      <c r="E21785" s="17" t="s">
        <v>2928</v>
      </c>
      <c r="F21785" s="24">
        <v>-74.109312500000001</v>
      </c>
      <c r="G21785" s="24">
        <v>4.6146874999999996</v>
      </c>
    </row>
    <row r="21786" spans="1:7" ht="15.6">
      <c r="A21786" s="19" t="s">
        <v>2988</v>
      </c>
      <c r="B21786" s="22" t="s">
        <v>2924</v>
      </c>
      <c r="C21786" s="22">
        <v>26</v>
      </c>
      <c r="D21786" s="22" t="s">
        <v>2930</v>
      </c>
      <c r="E21786" s="17" t="s">
        <v>2926</v>
      </c>
      <c r="F21786" s="24">
        <v>-74.110062499999998</v>
      </c>
      <c r="G21786" s="24">
        <v>4.6138124999999999</v>
      </c>
    </row>
    <row r="21787" spans="1:7" ht="15.6">
      <c r="A21787" s="19" t="s">
        <v>2988</v>
      </c>
      <c r="B21787" s="22" t="s">
        <v>2924</v>
      </c>
      <c r="C21787" s="22">
        <v>56</v>
      </c>
      <c r="D21787" s="22" t="s">
        <v>2930</v>
      </c>
      <c r="E21787" s="17" t="s">
        <v>2926</v>
      </c>
      <c r="F21787" s="24">
        <v>-74.110937500000006</v>
      </c>
      <c r="G21787" s="24">
        <v>4.6136875000000002</v>
      </c>
    </row>
    <row r="21788" spans="1:7" ht="15.6">
      <c r="A21788" s="19" t="s">
        <v>2988</v>
      </c>
      <c r="B21788" s="22" t="s">
        <v>2924</v>
      </c>
      <c r="C21788" s="22">
        <v>35</v>
      </c>
      <c r="D21788" s="22" t="s">
        <v>2930</v>
      </c>
      <c r="E21788" s="17" t="s">
        <v>2926</v>
      </c>
      <c r="F21788" s="24">
        <v>-74.1111875</v>
      </c>
      <c r="G21788" s="24">
        <v>4.6140625000000002</v>
      </c>
    </row>
    <row r="21789" spans="1:7" ht="15.6">
      <c r="A21789" s="19" t="s">
        <v>2988</v>
      </c>
      <c r="B21789" s="22" t="s">
        <v>2921</v>
      </c>
      <c r="C21789" s="22">
        <v>18</v>
      </c>
      <c r="D21789" s="22" t="s">
        <v>2925</v>
      </c>
      <c r="E21789" s="17" t="s">
        <v>2926</v>
      </c>
      <c r="F21789" s="24">
        <v>-74.110312500000006</v>
      </c>
      <c r="G21789" s="24">
        <v>4.6144375000000002</v>
      </c>
    </row>
    <row r="21790" spans="1:7" ht="15.6">
      <c r="A21790" s="19" t="s">
        <v>2988</v>
      </c>
      <c r="B21790" s="22" t="s">
        <v>2921</v>
      </c>
      <c r="C21790" s="22">
        <v>29</v>
      </c>
      <c r="D21790" s="22" t="s">
        <v>2930</v>
      </c>
      <c r="E21790" s="17" t="s">
        <v>2926</v>
      </c>
      <c r="F21790" s="24">
        <v>-74.110937500000006</v>
      </c>
      <c r="G21790" s="24">
        <v>4.6141874999999999</v>
      </c>
    </row>
    <row r="21791" spans="1:7" ht="15.6">
      <c r="A21791" s="19" t="s">
        <v>2988</v>
      </c>
      <c r="B21791" s="22" t="s">
        <v>2921</v>
      </c>
      <c r="C21791" s="22">
        <v>33</v>
      </c>
      <c r="D21791" s="22" t="s">
        <v>2925</v>
      </c>
      <c r="E21791" s="17" t="s">
        <v>2928</v>
      </c>
      <c r="F21791" s="24">
        <v>-74.109437499999999</v>
      </c>
      <c r="G21791" s="24">
        <v>4.6140625000000002</v>
      </c>
    </row>
    <row r="21792" spans="1:7" ht="15.6">
      <c r="A21792" s="19" t="s">
        <v>2988</v>
      </c>
      <c r="B21792" s="22" t="s">
        <v>2921</v>
      </c>
      <c r="C21792" s="22">
        <v>48</v>
      </c>
      <c r="D21792" s="22" t="s">
        <v>2925</v>
      </c>
      <c r="E21792" s="17" t="s">
        <v>2927</v>
      </c>
      <c r="F21792" s="24">
        <v>-74.108937499999996</v>
      </c>
      <c r="G21792" s="24">
        <v>4.6153124999999999</v>
      </c>
    </row>
    <row r="21793" spans="1:7" ht="15.6">
      <c r="A21793" s="19" t="s">
        <v>2988</v>
      </c>
      <c r="B21793" s="22" t="s">
        <v>2924</v>
      </c>
      <c r="C21793" s="22">
        <v>52</v>
      </c>
      <c r="D21793" s="22" t="s">
        <v>2930</v>
      </c>
      <c r="E21793" s="17" t="s">
        <v>2928</v>
      </c>
      <c r="F21793" s="24">
        <v>-74.109812500000004</v>
      </c>
      <c r="G21793" s="24">
        <v>4.6136875000000002</v>
      </c>
    </row>
    <row r="21794" spans="1:7" ht="15.6">
      <c r="A21794" s="19" t="s">
        <v>2988</v>
      </c>
      <c r="B21794" s="22" t="s">
        <v>2921</v>
      </c>
      <c r="C21794" s="22">
        <v>33</v>
      </c>
      <c r="D21794" s="22" t="s">
        <v>2930</v>
      </c>
      <c r="E21794" s="17" t="s">
        <v>2928</v>
      </c>
      <c r="F21794" s="24">
        <v>-74.109687500000007</v>
      </c>
      <c r="G21794" s="24">
        <v>4.6154374999999996</v>
      </c>
    </row>
    <row r="21795" spans="1:7" ht="15.6">
      <c r="A21795" s="19" t="s">
        <v>2988</v>
      </c>
      <c r="B21795" s="22" t="s">
        <v>2924</v>
      </c>
      <c r="C21795" s="22">
        <v>21</v>
      </c>
      <c r="D21795" s="22" t="s">
        <v>2925</v>
      </c>
      <c r="E21795" s="17" t="s">
        <v>2926</v>
      </c>
      <c r="F21795" s="24">
        <v>-74.111312499999997</v>
      </c>
      <c r="G21795" s="24">
        <v>4.6143124999999996</v>
      </c>
    </row>
    <row r="21796" spans="1:7" ht="15.6">
      <c r="A21796" s="19" t="s">
        <v>2988</v>
      </c>
      <c r="B21796" s="22" t="s">
        <v>2921</v>
      </c>
      <c r="C21796" s="22">
        <v>25</v>
      </c>
      <c r="D21796" s="22" t="s">
        <v>2930</v>
      </c>
      <c r="E21796" s="17" t="s">
        <v>2927</v>
      </c>
      <c r="F21796" s="24">
        <v>-74.108687500000002</v>
      </c>
      <c r="G21796" s="24">
        <v>4.6156874999999999</v>
      </c>
    </row>
    <row r="21797" spans="1:7" ht="15.6">
      <c r="A21797" s="19" t="s">
        <v>2988</v>
      </c>
      <c r="B21797" s="22" t="s">
        <v>2921</v>
      </c>
      <c r="C21797" s="22">
        <v>21</v>
      </c>
      <c r="D21797" s="22" t="s">
        <v>2930</v>
      </c>
      <c r="E21797" s="17" t="s">
        <v>2926</v>
      </c>
      <c r="F21797" s="24">
        <v>-74.110812499999994</v>
      </c>
      <c r="G21797" s="24">
        <v>4.6154374999999996</v>
      </c>
    </row>
    <row r="21798" spans="1:7" ht="15.6">
      <c r="A21798" s="19" t="s">
        <v>2988</v>
      </c>
      <c r="B21798" s="22" t="s">
        <v>2924</v>
      </c>
      <c r="C21798" s="22">
        <v>29</v>
      </c>
      <c r="D21798" s="22" t="s">
        <v>2925</v>
      </c>
      <c r="E21798" s="17" t="s">
        <v>2923</v>
      </c>
      <c r="F21798" s="24">
        <v>-74.107812499999994</v>
      </c>
      <c r="G21798" s="24">
        <v>4.6163125000000003</v>
      </c>
    </row>
    <row r="21799" spans="1:7" ht="15.6">
      <c r="A21799" s="19" t="s">
        <v>2988</v>
      </c>
      <c r="B21799" s="22" t="s">
        <v>2921</v>
      </c>
      <c r="C21799" s="22">
        <v>25</v>
      </c>
      <c r="D21799" s="22" t="s">
        <v>2930</v>
      </c>
      <c r="E21799" s="17" t="s">
        <v>2928</v>
      </c>
      <c r="F21799" s="24">
        <v>-74.111687500000002</v>
      </c>
      <c r="G21799" s="24">
        <v>4.6151875000000002</v>
      </c>
    </row>
    <row r="21800" spans="1:7" ht="15.6">
      <c r="A21800" s="19" t="s">
        <v>2988</v>
      </c>
      <c r="B21800" s="22" t="s">
        <v>2921</v>
      </c>
      <c r="C21800" s="22">
        <v>36</v>
      </c>
      <c r="D21800" s="22" t="s">
        <v>2925</v>
      </c>
      <c r="E21800" s="17" t="s">
        <v>2927</v>
      </c>
      <c r="F21800" s="24">
        <v>-74.108812499999999</v>
      </c>
      <c r="G21800" s="24">
        <v>4.6153124999999999</v>
      </c>
    </row>
    <row r="21801" spans="1:7" ht="15.6">
      <c r="A21801" s="19" t="s">
        <v>2988</v>
      </c>
      <c r="B21801" s="22" t="s">
        <v>2921</v>
      </c>
      <c r="C21801" s="22">
        <v>26</v>
      </c>
      <c r="D21801" s="22" t="s">
        <v>2925</v>
      </c>
      <c r="E21801" s="17" t="s">
        <v>2923</v>
      </c>
      <c r="F21801" s="24">
        <v>-74.106812500000004</v>
      </c>
      <c r="G21801" s="24">
        <v>4.6156874999999999</v>
      </c>
    </row>
    <row r="21802" spans="1:7" ht="15.6">
      <c r="A21802" s="19" t="s">
        <v>2988</v>
      </c>
      <c r="B21802" s="22" t="s">
        <v>2924</v>
      </c>
      <c r="C21802" s="22">
        <v>25</v>
      </c>
      <c r="D21802" s="22" t="s">
        <v>2925</v>
      </c>
      <c r="E21802" s="17" t="s">
        <v>2923</v>
      </c>
      <c r="F21802" s="24">
        <v>-74.106812500000004</v>
      </c>
      <c r="G21802" s="24">
        <v>4.6156874999999999</v>
      </c>
    </row>
    <row r="21803" spans="1:7" ht="15.6">
      <c r="A21803" s="19" t="s">
        <v>2988</v>
      </c>
      <c r="B21803" s="22" t="s">
        <v>2921</v>
      </c>
      <c r="C21803" s="22">
        <v>36</v>
      </c>
      <c r="D21803" s="22" t="s">
        <v>2925</v>
      </c>
      <c r="E21803" s="17" t="s">
        <v>2928</v>
      </c>
      <c r="F21803" s="24">
        <v>-74.110062499999998</v>
      </c>
      <c r="G21803" s="24">
        <v>4.6154374999999996</v>
      </c>
    </row>
    <row r="21804" spans="1:7" ht="15.6">
      <c r="A21804" s="19" t="s">
        <v>2988</v>
      </c>
      <c r="B21804" s="22" t="s">
        <v>2924</v>
      </c>
      <c r="C21804" s="22">
        <v>50</v>
      </c>
      <c r="D21804" s="22" t="s">
        <v>2925</v>
      </c>
      <c r="E21804" s="17" t="s">
        <v>2926</v>
      </c>
      <c r="F21804" s="24">
        <v>-74.110812499999994</v>
      </c>
      <c r="G21804" s="24">
        <v>4.6151875000000002</v>
      </c>
    </row>
    <row r="21805" spans="1:7" ht="15.6">
      <c r="A21805" s="19" t="s">
        <v>2988</v>
      </c>
      <c r="B21805" s="22" t="s">
        <v>2924</v>
      </c>
      <c r="C21805" s="22">
        <v>23</v>
      </c>
      <c r="D21805" s="22" t="s">
        <v>2930</v>
      </c>
      <c r="E21805" s="17" t="s">
        <v>2928</v>
      </c>
      <c r="F21805" s="24">
        <v>-74.109687500000007</v>
      </c>
      <c r="G21805" s="24">
        <v>4.6154374999999996</v>
      </c>
    </row>
    <row r="21806" spans="1:7" ht="15.6">
      <c r="A21806" s="19" t="s">
        <v>2988</v>
      </c>
      <c r="B21806" s="22" t="s">
        <v>2921</v>
      </c>
      <c r="C21806" s="22">
        <v>19</v>
      </c>
      <c r="D21806" s="22" t="s">
        <v>2922</v>
      </c>
      <c r="E21806" s="17" t="s">
        <v>2928</v>
      </c>
      <c r="F21806" s="24">
        <v>-74.110687499999997</v>
      </c>
      <c r="G21806" s="24">
        <v>4.6133125000000001</v>
      </c>
    </row>
    <row r="21807" spans="1:7" ht="15.6">
      <c r="A21807" s="19" t="s">
        <v>2988</v>
      </c>
      <c r="B21807" s="22" t="s">
        <v>2921</v>
      </c>
      <c r="C21807" s="22">
        <v>18</v>
      </c>
      <c r="D21807" s="22" t="s">
        <v>2922</v>
      </c>
      <c r="E21807" s="17" t="s">
        <v>2928</v>
      </c>
      <c r="F21807" s="24">
        <v>-74.110687499999997</v>
      </c>
      <c r="G21807" s="24">
        <v>4.6133125000000001</v>
      </c>
    </row>
    <row r="21808" spans="1:7" ht="15.6">
      <c r="A21808" s="19" t="s">
        <v>2988</v>
      </c>
      <c r="B21808" s="22" t="s">
        <v>2924</v>
      </c>
      <c r="C21808" s="22">
        <v>20</v>
      </c>
      <c r="D21808" s="22" t="s">
        <v>2930</v>
      </c>
      <c r="E21808" s="17" t="s">
        <v>2928</v>
      </c>
      <c r="F21808" s="24">
        <v>-74.109562499999996</v>
      </c>
      <c r="G21808" s="24">
        <v>4.6150624999999996</v>
      </c>
    </row>
    <row r="21809" spans="1:7" ht="15.6">
      <c r="A21809" s="19" t="s">
        <v>2988</v>
      </c>
      <c r="B21809" s="22" t="s">
        <v>2921</v>
      </c>
      <c r="C21809" s="22">
        <v>23</v>
      </c>
      <c r="D21809" s="22" t="s">
        <v>2925</v>
      </c>
      <c r="E21809" s="17" t="s">
        <v>2928</v>
      </c>
      <c r="F21809" s="24">
        <v>-74.109562499999996</v>
      </c>
      <c r="G21809" s="24">
        <v>4.6140625000000002</v>
      </c>
    </row>
    <row r="21810" spans="1:7" ht="15.6">
      <c r="A21810" s="19" t="s">
        <v>2988</v>
      </c>
      <c r="B21810" s="22" t="s">
        <v>2921</v>
      </c>
      <c r="C21810" s="22">
        <v>40</v>
      </c>
      <c r="D21810" s="22" t="s">
        <v>2925</v>
      </c>
      <c r="E21810" s="17" t="s">
        <v>2928</v>
      </c>
      <c r="F21810" s="24">
        <v>-74.109562499999996</v>
      </c>
      <c r="G21810" s="24">
        <v>4.6140625000000002</v>
      </c>
    </row>
    <row r="21811" spans="1:7" ht="15.6">
      <c r="A21811" s="19" t="s">
        <v>2988</v>
      </c>
      <c r="B21811" s="22" t="s">
        <v>2924</v>
      </c>
      <c r="C21811" s="22">
        <v>72</v>
      </c>
      <c r="D21811" s="22" t="s">
        <v>2930</v>
      </c>
      <c r="E21811" s="17" t="s">
        <v>2926</v>
      </c>
      <c r="F21811" s="24">
        <v>-74.110437500000003</v>
      </c>
      <c r="G21811" s="24">
        <v>4.6141874999999999</v>
      </c>
    </row>
    <row r="21812" spans="1:7" ht="15.6">
      <c r="A21812" s="19" t="s">
        <v>2988</v>
      </c>
      <c r="B21812" s="22" t="s">
        <v>2921</v>
      </c>
      <c r="C21812" s="22">
        <v>20</v>
      </c>
      <c r="D21812" s="22" t="s">
        <v>2930</v>
      </c>
      <c r="E21812" s="17" t="s">
        <v>2928</v>
      </c>
      <c r="F21812" s="24">
        <v>-74.109812500000004</v>
      </c>
      <c r="G21812" s="24">
        <v>4.6150624999999996</v>
      </c>
    </row>
    <row r="21813" spans="1:7" ht="15.6">
      <c r="A21813" s="19" t="s">
        <v>2988</v>
      </c>
      <c r="B21813" s="22" t="s">
        <v>2924</v>
      </c>
      <c r="C21813" s="22">
        <v>25</v>
      </c>
      <c r="D21813" s="22" t="s">
        <v>2930</v>
      </c>
      <c r="E21813" s="17" t="s">
        <v>2928</v>
      </c>
      <c r="F21813" s="24">
        <v>-74.109812500000004</v>
      </c>
      <c r="G21813" s="24">
        <v>4.6150624999999996</v>
      </c>
    </row>
    <row r="21814" spans="1:7" ht="15.6">
      <c r="A21814" s="19" t="s">
        <v>2988</v>
      </c>
      <c r="B21814" s="22" t="s">
        <v>2921</v>
      </c>
      <c r="C21814" s="22">
        <v>30</v>
      </c>
      <c r="D21814" s="22" t="s">
        <v>2930</v>
      </c>
      <c r="E21814" s="17" t="s">
        <v>2923</v>
      </c>
      <c r="F21814" s="24">
        <v>-74.108062500000003</v>
      </c>
      <c r="G21814" s="24">
        <v>4.6165624999999997</v>
      </c>
    </row>
    <row r="21815" spans="1:7" ht="15.6">
      <c r="A21815" s="19" t="s">
        <v>2988</v>
      </c>
      <c r="B21815" s="22" t="s">
        <v>2924</v>
      </c>
      <c r="C21815" s="22">
        <v>33</v>
      </c>
      <c r="D21815" s="22" t="s">
        <v>2925</v>
      </c>
      <c r="E21815" s="17" t="s">
        <v>2927</v>
      </c>
      <c r="F21815" s="24">
        <v>-74.108562500000005</v>
      </c>
      <c r="G21815" s="24">
        <v>4.6154374999999996</v>
      </c>
    </row>
    <row r="21816" spans="1:7" ht="15.6">
      <c r="A21816" s="19" t="s">
        <v>2988</v>
      </c>
      <c r="B21816" s="22" t="s">
        <v>2924</v>
      </c>
      <c r="C21816" s="22">
        <v>35</v>
      </c>
      <c r="D21816" s="22" t="s">
        <v>2925</v>
      </c>
      <c r="E21816" s="17" t="s">
        <v>2927</v>
      </c>
      <c r="F21816" s="24">
        <v>-74.108562500000005</v>
      </c>
      <c r="G21816" s="24">
        <v>4.6154374999999996</v>
      </c>
    </row>
    <row r="21817" spans="1:7" ht="15.6">
      <c r="A21817" s="19" t="s">
        <v>2988</v>
      </c>
      <c r="B21817" s="22" t="s">
        <v>2921</v>
      </c>
      <c r="C21817" s="22">
        <v>28</v>
      </c>
      <c r="D21817" s="22" t="s">
        <v>2925</v>
      </c>
      <c r="E21817" s="17" t="s">
        <v>2927</v>
      </c>
      <c r="F21817" s="24">
        <v>-74.108562500000005</v>
      </c>
      <c r="G21817" s="24">
        <v>4.6154374999999996</v>
      </c>
    </row>
    <row r="21818" spans="1:7" ht="15.6">
      <c r="A21818" s="19" t="s">
        <v>2988</v>
      </c>
      <c r="B21818" s="22" t="s">
        <v>2921</v>
      </c>
      <c r="C21818" s="22">
        <v>50</v>
      </c>
      <c r="D21818" s="22" t="s">
        <v>2930</v>
      </c>
      <c r="E21818" s="17" t="s">
        <v>2923</v>
      </c>
      <c r="F21818" s="24">
        <v>-74.107312500000006</v>
      </c>
      <c r="G21818" s="24">
        <v>4.6153124999999999</v>
      </c>
    </row>
    <row r="21819" spans="1:7" ht="15.6">
      <c r="A21819" s="19" t="s">
        <v>2988</v>
      </c>
      <c r="B21819" s="22" t="s">
        <v>2921</v>
      </c>
      <c r="C21819" s="22">
        <v>19</v>
      </c>
      <c r="D21819" s="22" t="s">
        <v>2925</v>
      </c>
      <c r="E21819" s="17" t="s">
        <v>2923</v>
      </c>
      <c r="F21819" s="24">
        <v>-74.107312500000006</v>
      </c>
      <c r="G21819" s="24">
        <v>4.6165624999999997</v>
      </c>
    </row>
    <row r="21820" spans="1:7" ht="15.6">
      <c r="A21820" s="19" t="s">
        <v>2988</v>
      </c>
      <c r="B21820" s="22" t="s">
        <v>2921</v>
      </c>
      <c r="C21820" s="22">
        <v>27</v>
      </c>
      <c r="D21820" s="22" t="s">
        <v>2930</v>
      </c>
      <c r="E21820" s="17" t="s">
        <v>2923</v>
      </c>
      <c r="F21820" s="24">
        <v>-74.107937500000006</v>
      </c>
      <c r="G21820" s="24">
        <v>4.6160625</v>
      </c>
    </row>
    <row r="21821" spans="1:7" ht="15.6">
      <c r="A21821" s="19" t="s">
        <v>2988</v>
      </c>
      <c r="B21821" s="22" t="s">
        <v>2924</v>
      </c>
      <c r="C21821" s="22">
        <v>58</v>
      </c>
      <c r="D21821" s="22" t="s">
        <v>2930</v>
      </c>
      <c r="E21821" s="17" t="s">
        <v>2923</v>
      </c>
      <c r="F21821" s="24">
        <v>-74.106437499999998</v>
      </c>
      <c r="G21821" s="24">
        <v>4.6170625000000003</v>
      </c>
    </row>
    <row r="21822" spans="1:7" ht="15.6">
      <c r="A21822" s="19" t="s">
        <v>2988</v>
      </c>
      <c r="B21822" s="22" t="s">
        <v>2924</v>
      </c>
      <c r="C21822" s="22">
        <v>33</v>
      </c>
      <c r="D21822" s="22" t="s">
        <v>2930</v>
      </c>
      <c r="E21822" s="17" t="s">
        <v>2923</v>
      </c>
      <c r="F21822" s="24">
        <v>-74.108437499999994</v>
      </c>
      <c r="G21822" s="24">
        <v>4.6169374999999997</v>
      </c>
    </row>
    <row r="21823" spans="1:7" ht="15.6">
      <c r="A21823" s="19" t="s">
        <v>2988</v>
      </c>
      <c r="B21823" s="22" t="s">
        <v>2924</v>
      </c>
      <c r="C21823" s="22">
        <v>41</v>
      </c>
      <c r="D21823" s="22" t="s">
        <v>2930</v>
      </c>
      <c r="E21823" s="17" t="s">
        <v>2923</v>
      </c>
      <c r="F21823" s="24">
        <v>-74.106187500000004</v>
      </c>
      <c r="G21823" s="24">
        <v>4.6149374999999999</v>
      </c>
    </row>
    <row r="21824" spans="1:7" ht="15.6">
      <c r="A21824" s="19" t="s">
        <v>2988</v>
      </c>
      <c r="B21824" s="22" t="s">
        <v>2921</v>
      </c>
      <c r="C21824" s="22">
        <v>22</v>
      </c>
      <c r="D21824" s="22" t="s">
        <v>2930</v>
      </c>
      <c r="E21824" s="17" t="s">
        <v>2928</v>
      </c>
      <c r="F21824" s="24">
        <v>-74.109062499999993</v>
      </c>
      <c r="G21824" s="24">
        <v>4.6149374999999999</v>
      </c>
    </row>
    <row r="21825" spans="1:7" ht="15.6">
      <c r="A21825" s="19" t="s">
        <v>2988</v>
      </c>
      <c r="B21825" s="22" t="s">
        <v>2921</v>
      </c>
      <c r="C21825" s="22">
        <v>29</v>
      </c>
      <c r="D21825" s="22" t="s">
        <v>2930</v>
      </c>
      <c r="E21825" s="17" t="s">
        <v>2923</v>
      </c>
      <c r="F21825" s="24">
        <v>-74.106687500000007</v>
      </c>
      <c r="G21825" s="24">
        <v>4.6171875</v>
      </c>
    </row>
    <row r="21826" spans="1:7" ht="15.6">
      <c r="A21826" s="19" t="s">
        <v>2988</v>
      </c>
      <c r="B21826" s="22" t="s">
        <v>2924</v>
      </c>
      <c r="C21826" s="22">
        <v>25</v>
      </c>
      <c r="D21826" s="22" t="s">
        <v>2930</v>
      </c>
      <c r="E21826" s="17" t="s">
        <v>2923</v>
      </c>
      <c r="F21826" s="24">
        <v>-74.106687500000007</v>
      </c>
      <c r="G21826" s="24">
        <v>4.6171875</v>
      </c>
    </row>
    <row r="21827" spans="1:7" ht="15.6">
      <c r="A21827" s="19" t="s">
        <v>2988</v>
      </c>
      <c r="B21827" s="22" t="s">
        <v>2921</v>
      </c>
      <c r="C21827" s="22">
        <v>27</v>
      </c>
      <c r="D21827" s="22" t="s">
        <v>2925</v>
      </c>
      <c r="E21827" s="17" t="s">
        <v>2923</v>
      </c>
      <c r="F21827" s="24">
        <v>-74.107937500000006</v>
      </c>
      <c r="G21827" s="24">
        <v>4.6151875000000002</v>
      </c>
    </row>
    <row r="21828" spans="1:7" ht="15.6">
      <c r="A21828" s="19" t="s">
        <v>2988</v>
      </c>
      <c r="B21828" s="22" t="s">
        <v>2921</v>
      </c>
      <c r="C21828" s="22">
        <v>30</v>
      </c>
      <c r="D21828" s="22" t="s">
        <v>2925</v>
      </c>
      <c r="E21828" s="17" t="s">
        <v>2923</v>
      </c>
      <c r="F21828" s="24">
        <v>-74.107937500000006</v>
      </c>
      <c r="G21828" s="24">
        <v>4.6151875000000002</v>
      </c>
    </row>
    <row r="21829" spans="1:7" ht="15.6">
      <c r="A21829" s="19" t="s">
        <v>2988</v>
      </c>
      <c r="B21829" s="22" t="s">
        <v>2921</v>
      </c>
      <c r="C21829" s="22">
        <v>25</v>
      </c>
      <c r="D21829" s="22" t="s">
        <v>2925</v>
      </c>
      <c r="E21829" s="17" t="s">
        <v>2927</v>
      </c>
      <c r="F21829" s="24">
        <v>-74.108562500000005</v>
      </c>
      <c r="G21829" s="24">
        <v>4.6149374999999999</v>
      </c>
    </row>
    <row r="21830" spans="1:7" ht="15.6">
      <c r="A21830" s="19" t="s">
        <v>2988</v>
      </c>
      <c r="B21830" s="22" t="s">
        <v>2924</v>
      </c>
      <c r="C21830" s="22">
        <v>23</v>
      </c>
      <c r="D21830" s="22" t="s">
        <v>2930</v>
      </c>
      <c r="E21830" s="17" t="s">
        <v>2923</v>
      </c>
      <c r="F21830" s="24">
        <v>-74.107437500000003</v>
      </c>
      <c r="G21830" s="24">
        <v>4.6159375000000002</v>
      </c>
    </row>
    <row r="21831" spans="1:7" ht="15.6">
      <c r="A21831" s="19" t="s">
        <v>2988</v>
      </c>
      <c r="B21831" s="22" t="s">
        <v>2924</v>
      </c>
      <c r="C21831" s="22">
        <v>20</v>
      </c>
      <c r="D21831" s="22" t="s">
        <v>2930</v>
      </c>
      <c r="E21831" s="17" t="s">
        <v>2928</v>
      </c>
      <c r="F21831" s="24">
        <v>-74.109812500000004</v>
      </c>
      <c r="G21831" s="24">
        <v>4.6150624999999996</v>
      </c>
    </row>
    <row r="21832" spans="1:7" ht="15.6">
      <c r="A21832" s="19" t="s">
        <v>2988</v>
      </c>
      <c r="B21832" s="22" t="s">
        <v>2924</v>
      </c>
      <c r="C21832" s="22">
        <v>22</v>
      </c>
      <c r="D21832" s="22" t="s">
        <v>2930</v>
      </c>
      <c r="E21832" s="17" t="s">
        <v>2928</v>
      </c>
      <c r="F21832" s="24">
        <v>-74.109812500000004</v>
      </c>
      <c r="G21832" s="24">
        <v>4.6150624999999996</v>
      </c>
    </row>
    <row r="21833" spans="1:7" ht="15.6">
      <c r="A21833" s="19" t="s">
        <v>2988</v>
      </c>
      <c r="B21833" s="22" t="s">
        <v>2924</v>
      </c>
      <c r="C21833" s="22">
        <v>37</v>
      </c>
      <c r="D21833" s="22" t="s">
        <v>2925</v>
      </c>
      <c r="E21833" s="17" t="s">
        <v>2927</v>
      </c>
      <c r="F21833" s="24">
        <v>-74.108812499999999</v>
      </c>
      <c r="G21833" s="24">
        <v>4.6149374999999999</v>
      </c>
    </row>
    <row r="21834" spans="1:7" ht="15.6">
      <c r="A21834" s="19" t="s">
        <v>2988</v>
      </c>
      <c r="B21834" s="22" t="s">
        <v>2924</v>
      </c>
      <c r="C21834" s="22">
        <v>60</v>
      </c>
      <c r="D21834" s="22" t="s">
        <v>2930</v>
      </c>
      <c r="E21834" s="17" t="s">
        <v>2926</v>
      </c>
      <c r="F21834" s="24">
        <v>-74.110312500000006</v>
      </c>
      <c r="G21834" s="24">
        <v>4.6138124999999999</v>
      </c>
    </row>
    <row r="21835" spans="1:7" ht="15.6">
      <c r="A21835" s="19" t="s">
        <v>2988</v>
      </c>
      <c r="B21835" s="22" t="s">
        <v>2921</v>
      </c>
      <c r="C21835" s="22">
        <v>23</v>
      </c>
      <c r="D21835" s="22" t="s">
        <v>2930</v>
      </c>
      <c r="E21835" s="17" t="s">
        <v>2928</v>
      </c>
      <c r="F21835" s="24">
        <v>-74.111062500000003</v>
      </c>
      <c r="G21835" s="24">
        <v>4.6133125000000001</v>
      </c>
    </row>
    <row r="21836" spans="1:7" ht="15.6">
      <c r="A21836" s="19" t="s">
        <v>2988</v>
      </c>
      <c r="B21836" s="22" t="s">
        <v>2924</v>
      </c>
      <c r="C21836" s="22">
        <v>35</v>
      </c>
      <c r="D21836" s="22" t="s">
        <v>2925</v>
      </c>
      <c r="E21836" s="17" t="s">
        <v>2926</v>
      </c>
      <c r="F21836" s="24">
        <v>-74.110812499999994</v>
      </c>
      <c r="G21836" s="24">
        <v>4.6144375000000002</v>
      </c>
    </row>
    <row r="21837" spans="1:7" ht="15.6">
      <c r="A21837" s="19" t="s">
        <v>2988</v>
      </c>
      <c r="B21837" s="22" t="s">
        <v>2921</v>
      </c>
      <c r="C21837" s="22">
        <v>40</v>
      </c>
      <c r="D21837" s="22" t="s">
        <v>2925</v>
      </c>
      <c r="E21837" s="17" t="s">
        <v>2926</v>
      </c>
      <c r="F21837" s="24">
        <v>-74.110812499999994</v>
      </c>
      <c r="G21837" s="24">
        <v>4.6144375000000002</v>
      </c>
    </row>
    <row r="21838" spans="1:7" ht="15.6">
      <c r="A21838" s="19" t="s">
        <v>2988</v>
      </c>
      <c r="B21838" s="22" t="s">
        <v>2921</v>
      </c>
      <c r="C21838" s="22">
        <v>26</v>
      </c>
      <c r="D21838" s="22" t="s">
        <v>2930</v>
      </c>
      <c r="E21838" s="17" t="s">
        <v>2928</v>
      </c>
      <c r="F21838" s="24">
        <v>-74.112312500000002</v>
      </c>
      <c r="G21838" s="24">
        <v>4.6146874999999996</v>
      </c>
    </row>
    <row r="21839" spans="1:7" ht="15.6">
      <c r="A21839" s="19" t="s">
        <v>2988</v>
      </c>
      <c r="B21839" s="22" t="s">
        <v>2924</v>
      </c>
      <c r="C21839" s="22">
        <v>31</v>
      </c>
      <c r="D21839" s="22" t="s">
        <v>2925</v>
      </c>
      <c r="E21839" s="17" t="s">
        <v>2926</v>
      </c>
      <c r="F21839" s="24">
        <v>-74.110312500000006</v>
      </c>
      <c r="G21839" s="24">
        <v>4.6143124999999996</v>
      </c>
    </row>
    <row r="21840" spans="1:7" ht="15.6">
      <c r="A21840" s="19" t="s">
        <v>2988</v>
      </c>
      <c r="B21840" s="22" t="s">
        <v>2921</v>
      </c>
      <c r="C21840" s="22">
        <v>52</v>
      </c>
      <c r="D21840" s="22" t="s">
        <v>2930</v>
      </c>
      <c r="E21840" s="17" t="s">
        <v>2923</v>
      </c>
      <c r="F21840" s="24">
        <v>-74.109937500000001</v>
      </c>
      <c r="G21840" s="24">
        <v>4.6198125000000001</v>
      </c>
    </row>
    <row r="21841" spans="1:7" ht="15.6">
      <c r="A21841" s="19" t="s">
        <v>2988</v>
      </c>
      <c r="B21841" s="22" t="s">
        <v>2921</v>
      </c>
      <c r="C21841" s="22">
        <v>21</v>
      </c>
      <c r="D21841" s="22" t="s">
        <v>2922</v>
      </c>
      <c r="E21841" s="17" t="s">
        <v>2923</v>
      </c>
      <c r="F21841" s="24">
        <v>-74.107187499999995</v>
      </c>
      <c r="G21841" s="24">
        <v>4.6153124999999999</v>
      </c>
    </row>
    <row r="21842" spans="1:7" ht="15.6">
      <c r="A21842" s="19" t="s">
        <v>2988</v>
      </c>
      <c r="B21842" s="22" t="s">
        <v>2921</v>
      </c>
      <c r="C21842" s="22">
        <v>20</v>
      </c>
      <c r="D21842" s="22" t="s">
        <v>2922</v>
      </c>
      <c r="E21842" s="17" t="s">
        <v>2923</v>
      </c>
      <c r="F21842" s="24">
        <v>-74.107187499999995</v>
      </c>
      <c r="G21842" s="24">
        <v>4.6153124999999999</v>
      </c>
    </row>
    <row r="21843" spans="1:7" ht="15.6">
      <c r="A21843" s="19" t="s">
        <v>2988</v>
      </c>
      <c r="B21843" s="22" t="s">
        <v>2924</v>
      </c>
      <c r="C21843" s="22">
        <v>29</v>
      </c>
      <c r="D21843" s="22" t="s">
        <v>2925</v>
      </c>
      <c r="E21843" s="17" t="s">
        <v>2927</v>
      </c>
      <c r="F21843" s="24">
        <v>-74.108687500000002</v>
      </c>
      <c r="G21843" s="24">
        <v>4.6149374999999999</v>
      </c>
    </row>
    <row r="21844" spans="1:7" ht="15.6">
      <c r="A21844" s="19" t="s">
        <v>2988</v>
      </c>
      <c r="B21844" s="22" t="s">
        <v>2921</v>
      </c>
      <c r="C21844" s="22">
        <v>23</v>
      </c>
      <c r="D21844" s="22" t="s">
        <v>2930</v>
      </c>
      <c r="E21844" s="17" t="s">
        <v>2928</v>
      </c>
      <c r="F21844" s="24">
        <v>-74.109687500000007</v>
      </c>
      <c r="G21844" s="24">
        <v>4.6155625000000002</v>
      </c>
    </row>
    <row r="21845" spans="1:7" ht="15.6">
      <c r="A21845" s="19" t="s">
        <v>2988</v>
      </c>
      <c r="B21845" s="22" t="s">
        <v>2921</v>
      </c>
      <c r="C21845" s="22">
        <v>44</v>
      </c>
      <c r="D21845" s="22" t="s">
        <v>2925</v>
      </c>
      <c r="E21845" s="17" t="s">
        <v>2926</v>
      </c>
      <c r="F21845" s="24">
        <v>-74.111312499999997</v>
      </c>
      <c r="G21845" s="24">
        <v>4.6150624999999996</v>
      </c>
    </row>
    <row r="21846" spans="1:7" ht="15.6">
      <c r="A21846" s="19" t="s">
        <v>2988</v>
      </c>
      <c r="B21846" s="22" t="s">
        <v>2921</v>
      </c>
      <c r="C21846" s="22">
        <v>38</v>
      </c>
      <c r="D21846" s="22" t="s">
        <v>2925</v>
      </c>
      <c r="E21846" s="17" t="s">
        <v>2928</v>
      </c>
      <c r="F21846" s="24">
        <v>-74.109312500000001</v>
      </c>
      <c r="G21846" s="24">
        <v>4.6150624999999996</v>
      </c>
    </row>
    <row r="21847" spans="1:7" ht="15.6">
      <c r="A21847" s="19" t="s">
        <v>2988</v>
      </c>
      <c r="B21847" s="22" t="s">
        <v>2921</v>
      </c>
      <c r="C21847" s="22">
        <v>30</v>
      </c>
      <c r="D21847" s="22" t="s">
        <v>2925</v>
      </c>
      <c r="E21847" s="17" t="s">
        <v>2928</v>
      </c>
      <c r="F21847" s="24">
        <v>-74.109312500000001</v>
      </c>
      <c r="G21847" s="24">
        <v>4.6150624999999996</v>
      </c>
    </row>
    <row r="21848" spans="1:7" ht="15.6">
      <c r="A21848" s="19" t="s">
        <v>2988</v>
      </c>
      <c r="B21848" s="22" t="s">
        <v>2921</v>
      </c>
      <c r="C21848" s="22">
        <v>22</v>
      </c>
      <c r="D21848" s="22" t="s">
        <v>2930</v>
      </c>
      <c r="E21848" s="17" t="s">
        <v>2923</v>
      </c>
      <c r="F21848" s="24">
        <v>-74.107312500000006</v>
      </c>
      <c r="G21848" s="24">
        <v>4.6153124999999999</v>
      </c>
    </row>
    <row r="21849" spans="1:7" ht="15.6">
      <c r="A21849" s="19" t="s">
        <v>2988</v>
      </c>
      <c r="B21849" s="22" t="s">
        <v>2924</v>
      </c>
      <c r="C21849" s="22">
        <v>39</v>
      </c>
      <c r="D21849" s="22" t="s">
        <v>2925</v>
      </c>
      <c r="E21849" s="17" t="s">
        <v>2928</v>
      </c>
      <c r="F21849" s="24">
        <v>-74.109812500000004</v>
      </c>
      <c r="G21849" s="24">
        <v>4.6136875000000002</v>
      </c>
    </row>
    <row r="21850" spans="1:7" ht="15.6">
      <c r="A21850" s="19" t="s">
        <v>2988</v>
      </c>
      <c r="B21850" s="22" t="s">
        <v>2921</v>
      </c>
      <c r="C21850" s="22">
        <v>32</v>
      </c>
      <c r="D21850" s="22" t="s">
        <v>2930</v>
      </c>
      <c r="E21850" s="17" t="s">
        <v>2928</v>
      </c>
      <c r="F21850" s="24">
        <v>-74.110187499999995</v>
      </c>
      <c r="G21850" s="24">
        <v>4.6154374999999996</v>
      </c>
    </row>
    <row r="21851" spans="1:7" ht="15.6">
      <c r="A21851" s="19" t="s">
        <v>2988</v>
      </c>
      <c r="B21851" s="22" t="s">
        <v>2921</v>
      </c>
      <c r="C21851" s="22">
        <v>34</v>
      </c>
      <c r="D21851" s="22" t="s">
        <v>2930</v>
      </c>
      <c r="E21851" s="17" t="s">
        <v>2928</v>
      </c>
      <c r="F21851" s="24">
        <v>-74.110187499999995</v>
      </c>
      <c r="G21851" s="24">
        <v>4.6154374999999996</v>
      </c>
    </row>
    <row r="21852" spans="1:7" ht="15.6">
      <c r="A21852" s="19" t="s">
        <v>2988</v>
      </c>
      <c r="B21852" s="22" t="s">
        <v>2921</v>
      </c>
      <c r="C21852" s="22">
        <v>27</v>
      </c>
      <c r="D21852" s="22" t="s">
        <v>2925</v>
      </c>
      <c r="E21852" s="17" t="s">
        <v>2926</v>
      </c>
      <c r="F21852" s="24">
        <v>-74.110312500000006</v>
      </c>
      <c r="G21852" s="24">
        <v>4.6146874999999996</v>
      </c>
    </row>
    <row r="21853" spans="1:7" ht="15.6">
      <c r="A21853" s="19" t="s">
        <v>2988</v>
      </c>
      <c r="B21853" s="22" t="s">
        <v>2924</v>
      </c>
      <c r="C21853" s="22">
        <v>22</v>
      </c>
      <c r="D21853" s="22" t="s">
        <v>2925</v>
      </c>
      <c r="E21853" s="17" t="s">
        <v>2926</v>
      </c>
      <c r="F21853" s="24">
        <v>-74.110312500000006</v>
      </c>
      <c r="G21853" s="24">
        <v>4.6146874999999996</v>
      </c>
    </row>
    <row r="21854" spans="1:7" ht="15.6">
      <c r="A21854" s="19" t="s">
        <v>2988</v>
      </c>
      <c r="B21854" s="22" t="s">
        <v>2921</v>
      </c>
      <c r="C21854" s="22">
        <v>21</v>
      </c>
      <c r="D21854" s="22" t="s">
        <v>2922</v>
      </c>
      <c r="E21854" s="17" t="s">
        <v>2926</v>
      </c>
      <c r="F21854" s="24">
        <v>-74.110312500000006</v>
      </c>
      <c r="G21854" s="24">
        <v>4.6146874999999996</v>
      </c>
    </row>
    <row r="21855" spans="1:7" ht="15.6">
      <c r="A21855" s="19" t="s">
        <v>2988</v>
      </c>
      <c r="B21855" s="22" t="s">
        <v>2924</v>
      </c>
      <c r="C21855" s="22">
        <v>26</v>
      </c>
      <c r="D21855" s="22" t="s">
        <v>2922</v>
      </c>
      <c r="E21855" s="17" t="s">
        <v>2926</v>
      </c>
      <c r="F21855" s="24">
        <v>-74.110312500000006</v>
      </c>
      <c r="G21855" s="24">
        <v>4.6146874999999996</v>
      </c>
    </row>
    <row r="21856" spans="1:7" ht="15.6">
      <c r="A21856" s="19" t="s">
        <v>2988</v>
      </c>
      <c r="B21856" s="22" t="s">
        <v>2924</v>
      </c>
      <c r="C21856" s="22">
        <v>20</v>
      </c>
      <c r="D21856" s="22" t="s">
        <v>2925</v>
      </c>
      <c r="E21856" s="17" t="s">
        <v>2928</v>
      </c>
      <c r="F21856" s="24">
        <v>-74.109187500000004</v>
      </c>
      <c r="G21856" s="24">
        <v>4.6135624999999996</v>
      </c>
    </row>
    <row r="21857" spans="1:7" ht="15.6">
      <c r="A21857" s="19" t="s">
        <v>2988</v>
      </c>
      <c r="B21857" s="22" t="s">
        <v>2924</v>
      </c>
      <c r="C21857" s="22">
        <v>26</v>
      </c>
      <c r="D21857" s="22" t="s">
        <v>2925</v>
      </c>
      <c r="E21857" s="17" t="s">
        <v>2928</v>
      </c>
      <c r="F21857" s="24">
        <v>-74.109562499999996</v>
      </c>
      <c r="G21857" s="24">
        <v>4.6150624999999996</v>
      </c>
    </row>
    <row r="21858" spans="1:7" ht="15.6">
      <c r="A21858" s="19" t="s">
        <v>2988</v>
      </c>
      <c r="B21858" s="22" t="s">
        <v>2921</v>
      </c>
      <c r="C21858" s="22">
        <v>58</v>
      </c>
      <c r="D21858" s="22" t="s">
        <v>2930</v>
      </c>
      <c r="E21858" s="17" t="s">
        <v>2926</v>
      </c>
      <c r="F21858" s="24">
        <v>-74.110937500000006</v>
      </c>
      <c r="G21858" s="24">
        <v>4.6135624999999996</v>
      </c>
    </row>
    <row r="21859" spans="1:7" ht="15.6">
      <c r="A21859" s="19" t="s">
        <v>2988</v>
      </c>
      <c r="B21859" s="22" t="s">
        <v>2921</v>
      </c>
      <c r="C21859" s="22">
        <v>21</v>
      </c>
      <c r="D21859" s="22" t="s">
        <v>2925</v>
      </c>
      <c r="E21859" s="17" t="s">
        <v>2926</v>
      </c>
      <c r="F21859" s="24">
        <v>-74.111562500000005</v>
      </c>
      <c r="G21859" s="24">
        <v>4.6143124999999996</v>
      </c>
    </row>
    <row r="21860" spans="1:7" ht="15.6">
      <c r="A21860" s="19" t="s">
        <v>2988</v>
      </c>
      <c r="B21860" s="22" t="s">
        <v>2921</v>
      </c>
      <c r="C21860" s="22">
        <v>40</v>
      </c>
      <c r="D21860" s="22" t="s">
        <v>2930</v>
      </c>
      <c r="E21860" s="17" t="s">
        <v>2923</v>
      </c>
      <c r="F21860" s="24">
        <v>-74.100062500000007</v>
      </c>
      <c r="G21860" s="24">
        <v>4.6174375000000003</v>
      </c>
    </row>
    <row r="21861" spans="1:7" ht="15.6">
      <c r="A21861" s="19" t="s">
        <v>2988</v>
      </c>
      <c r="B21861" s="22" t="s">
        <v>2924</v>
      </c>
      <c r="C21861" s="22">
        <v>18</v>
      </c>
      <c r="D21861" s="22" t="s">
        <v>2930</v>
      </c>
      <c r="E21861" s="17" t="s">
        <v>2928</v>
      </c>
      <c r="F21861" s="24">
        <v>-74.111437499999994</v>
      </c>
      <c r="G21861" s="24">
        <v>4.6133125000000001</v>
      </c>
    </row>
    <row r="21862" spans="1:7" ht="15.6">
      <c r="A21862" s="19" t="s">
        <v>2988</v>
      </c>
      <c r="B21862" s="22" t="s">
        <v>2924</v>
      </c>
      <c r="C21862" s="22">
        <v>41</v>
      </c>
      <c r="D21862" s="22" t="s">
        <v>2930</v>
      </c>
      <c r="E21862" s="17" t="s">
        <v>2928</v>
      </c>
      <c r="F21862" s="24">
        <v>-74.109687500000007</v>
      </c>
      <c r="G21862" s="24">
        <v>4.6135624999999996</v>
      </c>
    </row>
    <row r="21863" spans="1:7" ht="15.6">
      <c r="A21863" s="19" t="s">
        <v>2988</v>
      </c>
      <c r="B21863" s="22" t="s">
        <v>2921</v>
      </c>
      <c r="C21863" s="22">
        <v>20</v>
      </c>
      <c r="D21863" s="22" t="s">
        <v>2925</v>
      </c>
      <c r="E21863" s="17" t="s">
        <v>2926</v>
      </c>
      <c r="F21863" s="24">
        <v>-74.110687499999997</v>
      </c>
      <c r="G21863" s="24">
        <v>4.6145624999999999</v>
      </c>
    </row>
    <row r="21864" spans="1:7" ht="15.6">
      <c r="A21864" s="19" t="s">
        <v>2988</v>
      </c>
      <c r="B21864" s="22" t="s">
        <v>2921</v>
      </c>
      <c r="C21864" s="22">
        <v>25</v>
      </c>
      <c r="D21864" s="22" t="s">
        <v>2925</v>
      </c>
      <c r="E21864" s="17" t="s">
        <v>2928</v>
      </c>
      <c r="F21864" s="24">
        <v>-74.110187499999995</v>
      </c>
      <c r="G21864" s="24">
        <v>4.6154374999999996</v>
      </c>
    </row>
    <row r="21865" spans="1:7" ht="15.6">
      <c r="A21865" s="19" t="s">
        <v>2988</v>
      </c>
      <c r="B21865" s="22" t="s">
        <v>2921</v>
      </c>
      <c r="C21865" s="22">
        <v>35</v>
      </c>
      <c r="D21865" s="22" t="s">
        <v>2925</v>
      </c>
      <c r="E21865" s="17" t="s">
        <v>2928</v>
      </c>
      <c r="F21865" s="24">
        <v>-74.110187499999995</v>
      </c>
      <c r="G21865" s="24">
        <v>4.6154374999999996</v>
      </c>
    </row>
    <row r="21866" spans="1:7" ht="15.6">
      <c r="A21866" s="19" t="s">
        <v>2988</v>
      </c>
      <c r="B21866" s="22" t="s">
        <v>2924</v>
      </c>
      <c r="C21866" s="22">
        <v>22</v>
      </c>
      <c r="D21866" s="22" t="s">
        <v>2930</v>
      </c>
      <c r="E21866" s="17" t="s">
        <v>2923</v>
      </c>
      <c r="F21866" s="24">
        <v>-74.108062500000003</v>
      </c>
      <c r="G21866" s="24">
        <v>4.6146874999999996</v>
      </c>
    </row>
    <row r="21867" spans="1:7" ht="15.6">
      <c r="A21867" s="19" t="s">
        <v>2988</v>
      </c>
      <c r="B21867" s="22" t="s">
        <v>2921</v>
      </c>
      <c r="C21867" s="22">
        <v>18</v>
      </c>
      <c r="D21867" s="22" t="s">
        <v>2922</v>
      </c>
      <c r="E21867" s="17" t="s">
        <v>2923</v>
      </c>
      <c r="F21867" s="24">
        <v>-74.205921900000007</v>
      </c>
      <c r="G21867" s="24">
        <v>4.5795374999999998</v>
      </c>
    </row>
    <row r="21868" spans="1:7" ht="15.6">
      <c r="A21868" s="19" t="s">
        <v>2990</v>
      </c>
      <c r="B21868" s="22" t="s">
        <v>2921</v>
      </c>
      <c r="C21868" s="22">
        <v>26</v>
      </c>
      <c r="D21868" s="22" t="s">
        <v>2925</v>
      </c>
      <c r="E21868" s="17" t="s">
        <v>2926</v>
      </c>
      <c r="F21868" s="24">
        <v>-74.087687500000001</v>
      </c>
      <c r="G21868" s="24">
        <v>4.6750625000000001</v>
      </c>
    </row>
    <row r="21869" spans="1:7" ht="15.6">
      <c r="A21869" s="19" t="s">
        <v>2990</v>
      </c>
      <c r="B21869" s="22" t="s">
        <v>2921</v>
      </c>
      <c r="C21869" s="22">
        <v>60</v>
      </c>
      <c r="D21869" s="22" t="s">
        <v>2925</v>
      </c>
      <c r="E21869" s="17" t="s">
        <v>2928</v>
      </c>
      <c r="F21869" s="24">
        <v>-74.087187499999999</v>
      </c>
      <c r="G21869" s="24">
        <v>4.6741875000000004</v>
      </c>
    </row>
    <row r="21870" spans="1:7" ht="15.6">
      <c r="A21870" s="19" t="s">
        <v>2990</v>
      </c>
      <c r="B21870" s="22" t="s">
        <v>2921</v>
      </c>
      <c r="C21870" s="22">
        <v>25</v>
      </c>
      <c r="D21870" s="22" t="s">
        <v>2925</v>
      </c>
      <c r="E21870" s="17" t="s">
        <v>2928</v>
      </c>
      <c r="F21870" s="24">
        <v>-74.0859375</v>
      </c>
      <c r="G21870" s="24">
        <v>4.6761875000000002</v>
      </c>
    </row>
    <row r="21871" spans="1:7" ht="15.6">
      <c r="A21871" s="19" t="s">
        <v>2990</v>
      </c>
      <c r="B21871" s="22" t="s">
        <v>2924</v>
      </c>
      <c r="C21871" s="22">
        <v>32</v>
      </c>
      <c r="D21871" s="22" t="s">
        <v>2925</v>
      </c>
      <c r="E21871" s="17" t="s">
        <v>2923</v>
      </c>
      <c r="F21871" s="24">
        <v>-74.085187500000004</v>
      </c>
      <c r="G21871" s="24">
        <v>4.6773125000000002</v>
      </c>
    </row>
    <row r="21872" spans="1:7" ht="15.6">
      <c r="A21872" s="19" t="s">
        <v>2990</v>
      </c>
      <c r="B21872" s="22" t="s">
        <v>2924</v>
      </c>
      <c r="C21872" s="22">
        <v>20</v>
      </c>
      <c r="D21872" s="22" t="s">
        <v>2925</v>
      </c>
      <c r="E21872" s="17" t="s">
        <v>2923</v>
      </c>
      <c r="F21872" s="24">
        <v>-74.078687500000001</v>
      </c>
      <c r="G21872" s="24">
        <v>4.6651875</v>
      </c>
    </row>
    <row r="21873" spans="1:7" ht="15.6">
      <c r="A21873" s="19" t="s">
        <v>2990</v>
      </c>
      <c r="B21873" s="22" t="s">
        <v>2924</v>
      </c>
      <c r="C21873" s="22">
        <v>19</v>
      </c>
      <c r="D21873" s="22" t="s">
        <v>2925</v>
      </c>
      <c r="E21873" s="17" t="s">
        <v>2923</v>
      </c>
      <c r="F21873" s="24">
        <v>-74.078687500000001</v>
      </c>
      <c r="G21873" s="24">
        <v>4.6651875</v>
      </c>
    </row>
    <row r="21874" spans="1:7" ht="15.6">
      <c r="A21874" s="19" t="s">
        <v>2990</v>
      </c>
      <c r="B21874" s="22" t="s">
        <v>2924</v>
      </c>
      <c r="C21874" s="22">
        <v>20</v>
      </c>
      <c r="D21874" s="22" t="s">
        <v>2925</v>
      </c>
      <c r="E21874" s="17" t="s">
        <v>2926</v>
      </c>
      <c r="F21874" s="24">
        <v>-74.087062500000002</v>
      </c>
      <c r="G21874" s="24">
        <v>4.6749375000000004</v>
      </c>
    </row>
    <row r="21875" spans="1:7" ht="15.6">
      <c r="A21875" s="19" t="s">
        <v>2990</v>
      </c>
      <c r="B21875" s="22" t="s">
        <v>2921</v>
      </c>
      <c r="C21875" s="22">
        <v>23</v>
      </c>
      <c r="D21875" s="22" t="s">
        <v>2925</v>
      </c>
      <c r="E21875" s="17" t="s">
        <v>2926</v>
      </c>
      <c r="F21875" s="24">
        <v>-74.087312499999996</v>
      </c>
      <c r="G21875" s="24">
        <v>4.6748124999999998</v>
      </c>
    </row>
    <row r="21876" spans="1:7" ht="15.6">
      <c r="A21876" s="19" t="s">
        <v>2990</v>
      </c>
      <c r="B21876" s="22" t="s">
        <v>2921</v>
      </c>
      <c r="C21876" s="22">
        <v>20</v>
      </c>
      <c r="D21876" s="22" t="s">
        <v>2925</v>
      </c>
      <c r="E21876" s="17" t="s">
        <v>2926</v>
      </c>
      <c r="F21876" s="24">
        <v>-74.086937500000005</v>
      </c>
      <c r="G21876" s="24">
        <v>4.6748124999999998</v>
      </c>
    </row>
    <row r="21877" spans="1:7" ht="15.6">
      <c r="A21877" s="19" t="s">
        <v>2990</v>
      </c>
      <c r="B21877" s="22" t="s">
        <v>2924</v>
      </c>
      <c r="C21877" s="22">
        <v>25</v>
      </c>
      <c r="D21877" s="22" t="s">
        <v>2930</v>
      </c>
      <c r="E21877" s="17" t="s">
        <v>2923</v>
      </c>
      <c r="F21877" s="24">
        <v>-74.081812499999998</v>
      </c>
      <c r="G21877" s="24">
        <v>4.6671874999999998</v>
      </c>
    </row>
    <row r="21878" spans="1:7" ht="15.6">
      <c r="A21878" s="19" t="s">
        <v>2990</v>
      </c>
      <c r="B21878" s="22" t="s">
        <v>2921</v>
      </c>
      <c r="C21878" s="22">
        <v>29</v>
      </c>
      <c r="D21878" s="22" t="s">
        <v>2925</v>
      </c>
      <c r="E21878" s="17" t="s">
        <v>2923</v>
      </c>
      <c r="F21878" s="24">
        <v>-74.082437499999997</v>
      </c>
      <c r="G21878" s="24">
        <v>4.6701874999999999</v>
      </c>
    </row>
    <row r="21879" spans="1:7" ht="15.6">
      <c r="A21879" s="19" t="s">
        <v>2990</v>
      </c>
      <c r="B21879" s="22" t="s">
        <v>2921</v>
      </c>
      <c r="C21879" s="22">
        <v>22</v>
      </c>
      <c r="D21879" s="22" t="s">
        <v>2925</v>
      </c>
      <c r="E21879" s="17" t="s">
        <v>2927</v>
      </c>
      <c r="F21879" s="24">
        <v>-74.084812499999998</v>
      </c>
      <c r="G21879" s="24">
        <v>4.6754375000000001</v>
      </c>
    </row>
    <row r="21880" spans="1:7" ht="15.6">
      <c r="A21880" s="19" t="s">
        <v>2990</v>
      </c>
      <c r="B21880" s="22" t="s">
        <v>2924</v>
      </c>
      <c r="C21880" s="22">
        <v>36</v>
      </c>
      <c r="D21880" s="22" t="s">
        <v>2925</v>
      </c>
      <c r="E21880" s="17" t="s">
        <v>2927</v>
      </c>
      <c r="F21880" s="24">
        <v>-74.086187499999994</v>
      </c>
      <c r="G21880" s="24">
        <v>4.6728125</v>
      </c>
    </row>
    <row r="21881" spans="1:7" ht="15.6">
      <c r="A21881" s="19" t="s">
        <v>2990</v>
      </c>
      <c r="B21881" s="22" t="s">
        <v>2921</v>
      </c>
      <c r="C21881" s="22">
        <v>33</v>
      </c>
      <c r="D21881" s="22" t="s">
        <v>2925</v>
      </c>
      <c r="E21881" s="17" t="s">
        <v>2927</v>
      </c>
      <c r="F21881" s="24">
        <v>-74.085437499999998</v>
      </c>
      <c r="G21881" s="24">
        <v>4.6764374999999996</v>
      </c>
    </row>
    <row r="21882" spans="1:7" ht="15.6">
      <c r="A21882" s="19" t="s">
        <v>2990</v>
      </c>
      <c r="B21882" s="22" t="s">
        <v>2921</v>
      </c>
      <c r="C21882" s="22">
        <v>21</v>
      </c>
      <c r="D21882" s="22" t="s">
        <v>2925</v>
      </c>
      <c r="E21882" s="17" t="s">
        <v>2926</v>
      </c>
      <c r="F21882" s="24">
        <v>-74.087437499999993</v>
      </c>
      <c r="G21882" s="24">
        <v>4.6746875000000001</v>
      </c>
    </row>
    <row r="21883" spans="1:7" ht="15.6">
      <c r="A21883" s="19" t="s">
        <v>2990</v>
      </c>
      <c r="B21883" s="22" t="s">
        <v>2924</v>
      </c>
      <c r="C21883" s="22">
        <v>26</v>
      </c>
      <c r="D21883" s="22" t="s">
        <v>2925</v>
      </c>
      <c r="E21883" s="17" t="s">
        <v>2926</v>
      </c>
      <c r="F21883" s="24">
        <v>-74.087437499999993</v>
      </c>
      <c r="G21883" s="24">
        <v>4.6746875000000001</v>
      </c>
    </row>
    <row r="21884" spans="1:7" ht="15.6">
      <c r="A21884" s="19" t="s">
        <v>2990</v>
      </c>
      <c r="B21884" s="22" t="s">
        <v>2921</v>
      </c>
      <c r="C21884" s="22">
        <v>29</v>
      </c>
      <c r="D21884" s="22" t="s">
        <v>2930</v>
      </c>
      <c r="E21884" s="17" t="s">
        <v>2928</v>
      </c>
      <c r="F21884" s="24">
        <v>-74.086437500000002</v>
      </c>
      <c r="G21884" s="24">
        <v>4.6734375000000004</v>
      </c>
    </row>
    <row r="21885" spans="1:7" ht="15.6">
      <c r="A21885" s="19" t="s">
        <v>2990</v>
      </c>
      <c r="B21885" s="22" t="s">
        <v>2924</v>
      </c>
      <c r="C21885" s="22">
        <v>45</v>
      </c>
      <c r="D21885" s="22" t="s">
        <v>2930</v>
      </c>
      <c r="E21885" s="17" t="s">
        <v>2928</v>
      </c>
      <c r="F21885" s="24">
        <v>-74.086437500000002</v>
      </c>
      <c r="G21885" s="24">
        <v>4.6734375000000004</v>
      </c>
    </row>
    <row r="21886" spans="1:7" ht="15.6">
      <c r="A21886" s="19" t="s">
        <v>2990</v>
      </c>
      <c r="B21886" s="22" t="s">
        <v>2924</v>
      </c>
      <c r="C21886" s="22">
        <v>53</v>
      </c>
      <c r="D21886" s="22" t="s">
        <v>2930</v>
      </c>
      <c r="E21886" s="17" t="s">
        <v>2928</v>
      </c>
      <c r="F21886" s="24">
        <v>-74.086937500000005</v>
      </c>
      <c r="G21886" s="24">
        <v>4.6736874999999998</v>
      </c>
    </row>
    <row r="21887" spans="1:7" ht="15.6">
      <c r="A21887" s="19" t="s">
        <v>2990</v>
      </c>
      <c r="B21887" s="22" t="s">
        <v>2924</v>
      </c>
      <c r="C21887" s="22">
        <v>30</v>
      </c>
      <c r="D21887" s="22" t="s">
        <v>2925</v>
      </c>
      <c r="E21887" s="17" t="s">
        <v>2927</v>
      </c>
      <c r="F21887" s="24">
        <v>-74.084812499999998</v>
      </c>
      <c r="G21887" s="24">
        <v>4.6754375000000001</v>
      </c>
    </row>
    <row r="21888" spans="1:7" ht="15.6">
      <c r="A21888" s="19" t="s">
        <v>2990</v>
      </c>
      <c r="B21888" s="22" t="s">
        <v>2921</v>
      </c>
      <c r="C21888" s="22">
        <v>36</v>
      </c>
      <c r="D21888" s="22" t="s">
        <v>2925</v>
      </c>
      <c r="E21888" s="17" t="s">
        <v>2927</v>
      </c>
      <c r="F21888" s="24">
        <v>-74.084812499999998</v>
      </c>
      <c r="G21888" s="24">
        <v>4.6754375000000001</v>
      </c>
    </row>
    <row r="21889" spans="1:7" ht="15.6">
      <c r="A21889" s="19" t="s">
        <v>2990</v>
      </c>
      <c r="B21889" s="22" t="s">
        <v>2921</v>
      </c>
      <c r="C21889" s="22">
        <v>42</v>
      </c>
      <c r="D21889" s="22" t="s">
        <v>2925</v>
      </c>
      <c r="E21889" s="17" t="s">
        <v>2928</v>
      </c>
      <c r="F21889" s="24">
        <v>-74.086437500000002</v>
      </c>
      <c r="G21889" s="24">
        <v>4.6735625000000001</v>
      </c>
    </row>
    <row r="21890" spans="1:7" ht="15.6">
      <c r="A21890" s="19" t="s">
        <v>2990</v>
      </c>
      <c r="B21890" s="22" t="s">
        <v>2924</v>
      </c>
      <c r="C21890" s="22">
        <v>23</v>
      </c>
      <c r="D21890" s="22" t="s">
        <v>2925</v>
      </c>
      <c r="E21890" s="17" t="s">
        <v>2927</v>
      </c>
      <c r="F21890" s="24">
        <v>-74.085187500000004</v>
      </c>
      <c r="G21890" s="24">
        <v>4.6745625000000004</v>
      </c>
    </row>
    <row r="21891" spans="1:7" ht="15.6">
      <c r="A21891" s="19" t="s">
        <v>2990</v>
      </c>
      <c r="B21891" s="22" t="s">
        <v>2921</v>
      </c>
      <c r="C21891" s="22">
        <v>27</v>
      </c>
      <c r="D21891" s="22" t="s">
        <v>2930</v>
      </c>
      <c r="E21891" s="17" t="s">
        <v>2928</v>
      </c>
      <c r="F21891" s="24">
        <v>-74.085437499999998</v>
      </c>
      <c r="G21891" s="24">
        <v>4.6754375000000001</v>
      </c>
    </row>
    <row r="21892" spans="1:7" ht="15.6">
      <c r="A21892" s="19" t="s">
        <v>2990</v>
      </c>
      <c r="B21892" s="22" t="s">
        <v>2921</v>
      </c>
      <c r="C21892" s="22">
        <v>38</v>
      </c>
      <c r="D21892" s="22" t="s">
        <v>2930</v>
      </c>
      <c r="E21892" s="17" t="s">
        <v>2927</v>
      </c>
      <c r="F21892" s="24">
        <v>-74.087687500000001</v>
      </c>
      <c r="G21892" s="24">
        <v>4.6730625000000003</v>
      </c>
    </row>
    <row r="21893" spans="1:7" ht="15.6">
      <c r="A21893" s="19" t="s">
        <v>2990</v>
      </c>
      <c r="B21893" s="22" t="s">
        <v>2921</v>
      </c>
      <c r="C21893" s="22">
        <v>42</v>
      </c>
      <c r="D21893" s="22" t="s">
        <v>2930</v>
      </c>
      <c r="E21893" s="17" t="s">
        <v>2926</v>
      </c>
      <c r="F21893" s="24">
        <v>-74.086687499999996</v>
      </c>
      <c r="G21893" s="24">
        <v>4.6744374999999998</v>
      </c>
    </row>
    <row r="21894" spans="1:7" ht="15.6">
      <c r="A21894" s="19" t="s">
        <v>2990</v>
      </c>
      <c r="B21894" s="22" t="s">
        <v>2921</v>
      </c>
      <c r="C21894" s="22">
        <v>30</v>
      </c>
      <c r="D21894" s="22" t="s">
        <v>2925</v>
      </c>
      <c r="E21894" s="17" t="s">
        <v>2928</v>
      </c>
      <c r="F21894" s="24">
        <v>-74.088062500000007</v>
      </c>
      <c r="G21894" s="24">
        <v>4.6749375000000004</v>
      </c>
    </row>
    <row r="21895" spans="1:7" ht="15.6">
      <c r="A21895" s="19" t="s">
        <v>2990</v>
      </c>
      <c r="B21895" s="22" t="s">
        <v>2921</v>
      </c>
      <c r="C21895" s="22">
        <v>22</v>
      </c>
      <c r="D21895" s="22" t="s">
        <v>2925</v>
      </c>
      <c r="E21895" s="17" t="s">
        <v>2926</v>
      </c>
      <c r="F21895" s="24">
        <v>-74.086687499999996</v>
      </c>
      <c r="G21895" s="24">
        <v>4.6744374999999998</v>
      </c>
    </row>
    <row r="21896" spans="1:7" ht="15.6">
      <c r="A21896" s="19" t="s">
        <v>2990</v>
      </c>
      <c r="B21896" s="22" t="s">
        <v>2924</v>
      </c>
      <c r="C21896" s="22">
        <v>18</v>
      </c>
      <c r="D21896" s="22" t="s">
        <v>2929</v>
      </c>
      <c r="E21896" s="17" t="s">
        <v>2923</v>
      </c>
      <c r="F21896" s="24">
        <v>-74.0823125</v>
      </c>
      <c r="G21896" s="24">
        <v>4.6739375000000001</v>
      </c>
    </row>
    <row r="21897" spans="1:7" ht="15.6">
      <c r="A21897" s="19" t="s">
        <v>2990</v>
      </c>
      <c r="B21897" s="22" t="s">
        <v>2924</v>
      </c>
      <c r="C21897" s="22">
        <v>20</v>
      </c>
      <c r="D21897" s="22" t="s">
        <v>2929</v>
      </c>
      <c r="E21897" s="17" t="s">
        <v>2923</v>
      </c>
      <c r="F21897" s="24">
        <v>-74.0823125</v>
      </c>
      <c r="G21897" s="24">
        <v>4.6739375000000001</v>
      </c>
    </row>
    <row r="21898" spans="1:7" ht="15.6">
      <c r="A21898" s="19" t="s">
        <v>2990</v>
      </c>
      <c r="B21898" s="22" t="s">
        <v>2921</v>
      </c>
      <c r="C21898" s="22">
        <v>18</v>
      </c>
      <c r="D21898" s="22" t="s">
        <v>2929</v>
      </c>
      <c r="E21898" s="17" t="s">
        <v>2923</v>
      </c>
      <c r="F21898" s="24">
        <v>-74.0823125</v>
      </c>
      <c r="G21898" s="24">
        <v>4.6739375000000001</v>
      </c>
    </row>
    <row r="21899" spans="1:7" ht="15.6">
      <c r="A21899" s="19" t="s">
        <v>2990</v>
      </c>
      <c r="B21899" s="22" t="s">
        <v>2924</v>
      </c>
      <c r="C21899" s="22">
        <v>23</v>
      </c>
      <c r="D21899" s="22" t="s">
        <v>2930</v>
      </c>
      <c r="E21899" s="17" t="s">
        <v>2928</v>
      </c>
      <c r="F21899" s="24">
        <v>-74.0859375</v>
      </c>
      <c r="G21899" s="24">
        <v>4.6749375000000004</v>
      </c>
    </row>
    <row r="21900" spans="1:7" ht="15.6">
      <c r="A21900" s="19" t="s">
        <v>2990</v>
      </c>
      <c r="B21900" s="22" t="s">
        <v>2924</v>
      </c>
      <c r="C21900" s="22">
        <v>25</v>
      </c>
      <c r="D21900" s="22" t="s">
        <v>2930</v>
      </c>
      <c r="E21900" s="17" t="s">
        <v>2928</v>
      </c>
      <c r="F21900" s="24">
        <v>-74.0859375</v>
      </c>
      <c r="G21900" s="24">
        <v>4.6749375000000004</v>
      </c>
    </row>
    <row r="21901" spans="1:7" ht="15.6">
      <c r="A21901" s="19" t="s">
        <v>2990</v>
      </c>
      <c r="B21901" s="22" t="s">
        <v>2924</v>
      </c>
      <c r="C21901" s="22">
        <v>53</v>
      </c>
      <c r="D21901" s="22" t="s">
        <v>2930</v>
      </c>
      <c r="E21901" s="17" t="s">
        <v>2928</v>
      </c>
      <c r="F21901" s="24">
        <v>-74.085437499999998</v>
      </c>
      <c r="G21901" s="24">
        <v>4.6744374999999998</v>
      </c>
    </row>
    <row r="21902" spans="1:7" ht="15.6">
      <c r="A21902" s="19" t="s">
        <v>2990</v>
      </c>
      <c r="B21902" s="22" t="s">
        <v>2921</v>
      </c>
      <c r="C21902" s="22">
        <v>28</v>
      </c>
      <c r="D21902" s="22" t="s">
        <v>2930</v>
      </c>
      <c r="E21902" s="17" t="s">
        <v>2927</v>
      </c>
      <c r="F21902" s="24">
        <v>-74.086312500000005</v>
      </c>
      <c r="G21902" s="24">
        <v>4.6725624999999997</v>
      </c>
    </row>
    <row r="21903" spans="1:7" ht="15.6">
      <c r="A21903" s="19" t="s">
        <v>2990</v>
      </c>
      <c r="B21903" s="22" t="s">
        <v>2924</v>
      </c>
      <c r="C21903" s="22">
        <v>25</v>
      </c>
      <c r="D21903" s="22" t="s">
        <v>2930</v>
      </c>
      <c r="E21903" s="17" t="s">
        <v>2927</v>
      </c>
      <c r="F21903" s="24">
        <v>-74.086312500000005</v>
      </c>
      <c r="G21903" s="24">
        <v>4.6725624999999997</v>
      </c>
    </row>
    <row r="21904" spans="1:7" ht="15.6">
      <c r="A21904" s="19" t="s">
        <v>2990</v>
      </c>
      <c r="B21904" s="22" t="s">
        <v>2921</v>
      </c>
      <c r="C21904" s="22">
        <v>28</v>
      </c>
      <c r="D21904" s="22" t="s">
        <v>2925</v>
      </c>
      <c r="E21904" s="17" t="s">
        <v>2923</v>
      </c>
      <c r="F21904" s="24">
        <v>-74.086312500000005</v>
      </c>
      <c r="G21904" s="24">
        <v>4.6724375</v>
      </c>
    </row>
    <row r="21905" spans="1:7" ht="15.6">
      <c r="A21905" s="19" t="s">
        <v>2990</v>
      </c>
      <c r="B21905" s="22" t="s">
        <v>2921</v>
      </c>
      <c r="C21905" s="22">
        <v>30</v>
      </c>
      <c r="D21905" s="22" t="s">
        <v>2925</v>
      </c>
      <c r="E21905" s="17" t="s">
        <v>2923</v>
      </c>
      <c r="F21905" s="24">
        <v>-74.086312500000005</v>
      </c>
      <c r="G21905" s="24">
        <v>4.6724375</v>
      </c>
    </row>
    <row r="21906" spans="1:7" ht="15.6">
      <c r="A21906" s="19" t="s">
        <v>2990</v>
      </c>
      <c r="B21906" s="22" t="s">
        <v>2924</v>
      </c>
      <c r="C21906" s="22">
        <v>25</v>
      </c>
      <c r="D21906" s="22" t="s">
        <v>2925</v>
      </c>
      <c r="E21906" s="17" t="s">
        <v>2923</v>
      </c>
      <c r="F21906" s="24">
        <v>-74.086312500000005</v>
      </c>
      <c r="G21906" s="24">
        <v>4.6724375</v>
      </c>
    </row>
    <row r="21907" spans="1:7" ht="15.6">
      <c r="A21907" s="19" t="s">
        <v>2990</v>
      </c>
      <c r="B21907" s="22" t="s">
        <v>2921</v>
      </c>
      <c r="C21907" s="22">
        <v>29</v>
      </c>
      <c r="D21907" s="22" t="s">
        <v>2930</v>
      </c>
      <c r="E21907" s="17" t="s">
        <v>2923</v>
      </c>
      <c r="F21907" s="24">
        <v>-74.084437500000007</v>
      </c>
      <c r="G21907" s="24">
        <v>4.6729374999999997</v>
      </c>
    </row>
    <row r="21908" spans="1:7" ht="15.6">
      <c r="A21908" s="19" t="s">
        <v>2990</v>
      </c>
      <c r="B21908" s="22" t="s">
        <v>2921</v>
      </c>
      <c r="C21908" s="22">
        <v>23</v>
      </c>
      <c r="D21908" s="22" t="s">
        <v>2930</v>
      </c>
      <c r="E21908" s="17" t="s">
        <v>2923</v>
      </c>
      <c r="F21908" s="24">
        <v>-74.084437500000007</v>
      </c>
      <c r="G21908" s="24">
        <v>4.6729374999999997</v>
      </c>
    </row>
    <row r="21909" spans="1:7" ht="15.6">
      <c r="A21909" s="19" t="s">
        <v>2990</v>
      </c>
      <c r="B21909" s="22" t="s">
        <v>2921</v>
      </c>
      <c r="C21909" s="22">
        <v>19</v>
      </c>
      <c r="D21909" s="22" t="s">
        <v>2925</v>
      </c>
      <c r="E21909" s="17" t="s">
        <v>2927</v>
      </c>
      <c r="F21909" s="24">
        <v>-74.085312500000001</v>
      </c>
      <c r="G21909" s="24">
        <v>4.6740624999999998</v>
      </c>
    </row>
    <row r="21910" spans="1:7" ht="15.6">
      <c r="A21910" s="19" t="s">
        <v>2990</v>
      </c>
      <c r="B21910" s="22" t="s">
        <v>2924</v>
      </c>
      <c r="C21910" s="22">
        <v>23</v>
      </c>
      <c r="D21910" s="22" t="s">
        <v>2930</v>
      </c>
      <c r="E21910" s="17" t="s">
        <v>2926</v>
      </c>
      <c r="F21910" s="24">
        <v>-74.086187499999994</v>
      </c>
      <c r="G21910" s="24">
        <v>4.6749375000000004</v>
      </c>
    </row>
    <row r="21911" spans="1:7" ht="15.6">
      <c r="A21911" s="19" t="s">
        <v>2990</v>
      </c>
      <c r="B21911" s="22" t="s">
        <v>2924</v>
      </c>
      <c r="C21911" s="22">
        <v>26</v>
      </c>
      <c r="D21911" s="22" t="s">
        <v>2930</v>
      </c>
      <c r="E21911" s="17" t="s">
        <v>2928</v>
      </c>
      <c r="F21911" s="24">
        <v>-74.086937500000005</v>
      </c>
      <c r="G21911" s="24">
        <v>4.6736874999999998</v>
      </c>
    </row>
    <row r="21912" spans="1:7" ht="15.6">
      <c r="A21912" s="19" t="s">
        <v>2990</v>
      </c>
      <c r="B21912" s="22" t="s">
        <v>2921</v>
      </c>
      <c r="C21912" s="22">
        <v>40</v>
      </c>
      <c r="D21912" s="22" t="s">
        <v>2925</v>
      </c>
      <c r="E21912" s="17" t="s">
        <v>2926</v>
      </c>
      <c r="F21912" s="24">
        <v>-74.086562499999999</v>
      </c>
      <c r="G21912" s="24">
        <v>4.6745625000000004</v>
      </c>
    </row>
    <row r="21913" spans="1:7" ht="15.6">
      <c r="A21913" s="19" t="s">
        <v>2989</v>
      </c>
      <c r="B21913" s="22" t="s">
        <v>2924</v>
      </c>
      <c r="C21913" s="22">
        <v>39</v>
      </c>
      <c r="D21913" s="22" t="s">
        <v>2930</v>
      </c>
      <c r="E21913" s="17" t="s">
        <v>2928</v>
      </c>
      <c r="F21913" s="24">
        <v>-74.151562499999997</v>
      </c>
      <c r="G21913" s="24">
        <v>4.6215624999999996</v>
      </c>
    </row>
    <row r="21914" spans="1:7" ht="15.6">
      <c r="A21914" s="19" t="s">
        <v>2989</v>
      </c>
      <c r="B21914" s="22" t="s">
        <v>2924</v>
      </c>
      <c r="C21914" s="22">
        <v>53</v>
      </c>
      <c r="D21914" s="22" t="s">
        <v>2930</v>
      </c>
      <c r="E21914" s="17" t="s">
        <v>2928</v>
      </c>
      <c r="F21914" s="24">
        <v>-74.1364375</v>
      </c>
      <c r="G21914" s="24">
        <v>4.5546875</v>
      </c>
    </row>
    <row r="21915" spans="1:7" ht="15.6">
      <c r="A21915" s="19" t="s">
        <v>2989</v>
      </c>
      <c r="B21915" s="22" t="s">
        <v>2924</v>
      </c>
      <c r="C21915" s="22">
        <v>24</v>
      </c>
      <c r="D21915" s="22" t="s">
        <v>2925</v>
      </c>
      <c r="E21915" s="17" t="s">
        <v>2926</v>
      </c>
      <c r="F21915" s="24">
        <v>-74.163062499999995</v>
      </c>
      <c r="G21915" s="24">
        <v>4.6391875000000002</v>
      </c>
    </row>
    <row r="21916" spans="1:7" ht="15.6">
      <c r="A21916" s="19" t="s">
        <v>2989</v>
      </c>
      <c r="B21916" s="22" t="s">
        <v>2924</v>
      </c>
      <c r="C21916" s="22">
        <v>22</v>
      </c>
      <c r="D21916" s="22" t="s">
        <v>2925</v>
      </c>
      <c r="E21916" s="17" t="s">
        <v>2926</v>
      </c>
      <c r="F21916" s="24">
        <v>-74.1520625</v>
      </c>
      <c r="G21916" s="24">
        <v>4.6208125000000004</v>
      </c>
    </row>
    <row r="21917" spans="1:7" ht="15.6">
      <c r="A21917" s="19" t="s">
        <v>2989</v>
      </c>
      <c r="B21917" s="22" t="s">
        <v>2921</v>
      </c>
      <c r="C21917" s="22">
        <v>18</v>
      </c>
      <c r="D21917" s="22" t="s">
        <v>2930</v>
      </c>
      <c r="E21917" s="17" t="s">
        <v>2923</v>
      </c>
      <c r="F21917" s="24">
        <v>-74.139062499999994</v>
      </c>
      <c r="G21917" s="24">
        <v>4.6405624999999997</v>
      </c>
    </row>
    <row r="21918" spans="1:7" ht="15.6">
      <c r="A21918" s="19" t="s">
        <v>2989</v>
      </c>
      <c r="B21918" s="22" t="s">
        <v>2924</v>
      </c>
      <c r="C21918" s="22">
        <v>51</v>
      </c>
      <c r="D21918" s="22" t="s">
        <v>2930</v>
      </c>
      <c r="E21918" s="17" t="s">
        <v>2926</v>
      </c>
      <c r="F21918" s="24">
        <v>-74.152437500000005</v>
      </c>
      <c r="G21918" s="24">
        <v>4.6205625000000001</v>
      </c>
    </row>
    <row r="21919" spans="1:7" ht="15.6">
      <c r="A21919" s="19" t="s">
        <v>2989</v>
      </c>
      <c r="B21919" s="22" t="s">
        <v>2921</v>
      </c>
      <c r="C21919" s="22">
        <v>35</v>
      </c>
      <c r="D21919" s="22" t="s">
        <v>2925</v>
      </c>
      <c r="E21919" s="17" t="s">
        <v>2926</v>
      </c>
      <c r="F21919" s="24">
        <v>-74.074687499999996</v>
      </c>
      <c r="G21919" s="24">
        <v>4.6441875000000001</v>
      </c>
    </row>
    <row r="21920" spans="1:7" ht="15.6">
      <c r="A21920" s="19" t="s">
        <v>2989</v>
      </c>
      <c r="B21920" s="22" t="s">
        <v>2921</v>
      </c>
      <c r="C21920" s="22">
        <v>41</v>
      </c>
      <c r="D21920" s="22" t="s">
        <v>2930</v>
      </c>
      <c r="E21920" s="17" t="s">
        <v>2926</v>
      </c>
      <c r="F21920" s="24">
        <v>-74.1514375</v>
      </c>
      <c r="G21920" s="24">
        <v>4.6198125000000001</v>
      </c>
    </row>
    <row r="21921" spans="1:7" ht="15.6">
      <c r="A21921" s="19" t="s">
        <v>2989</v>
      </c>
      <c r="B21921" s="22" t="s">
        <v>2924</v>
      </c>
      <c r="C21921" s="22">
        <v>30</v>
      </c>
      <c r="D21921" s="22" t="s">
        <v>2925</v>
      </c>
      <c r="E21921" s="17" t="s">
        <v>2926</v>
      </c>
      <c r="F21921" s="24">
        <v>-74.237609399999997</v>
      </c>
      <c r="G21921" s="24">
        <v>4.5672874999999999</v>
      </c>
    </row>
    <row r="21922" spans="1:7" ht="15.6">
      <c r="A21922" s="19" t="s">
        <v>2989</v>
      </c>
      <c r="B21922" s="22" t="s">
        <v>2921</v>
      </c>
      <c r="C21922" s="22">
        <v>25</v>
      </c>
      <c r="D21922" s="22" t="s">
        <v>2922</v>
      </c>
      <c r="E21922" s="17" t="s">
        <v>2923</v>
      </c>
      <c r="F21922" s="24">
        <v>-74.194812499999998</v>
      </c>
      <c r="G21922" s="24">
        <v>4.6061874999999999</v>
      </c>
    </row>
    <row r="21923" spans="1:7" ht="15.6">
      <c r="A21923" s="19" t="s">
        <v>2989</v>
      </c>
      <c r="B21923" s="22" t="s">
        <v>2924</v>
      </c>
      <c r="C21923" s="22">
        <v>20</v>
      </c>
      <c r="D21923" s="22" t="s">
        <v>2922</v>
      </c>
      <c r="E21923" s="17" t="s">
        <v>2926</v>
      </c>
      <c r="F21923" s="24">
        <v>-74.152312499999994</v>
      </c>
      <c r="G21923" s="24">
        <v>4.6200625000000004</v>
      </c>
    </row>
    <row r="21924" spans="1:7" ht="15.6">
      <c r="A21924" s="19" t="s">
        <v>2989</v>
      </c>
      <c r="B21924" s="22" t="s">
        <v>2924</v>
      </c>
      <c r="C21924" s="22">
        <v>50</v>
      </c>
      <c r="D21924" s="22" t="s">
        <v>2925</v>
      </c>
      <c r="E21924" s="17" t="s">
        <v>2923</v>
      </c>
      <c r="F21924" s="24">
        <v>-74.149937499999993</v>
      </c>
      <c r="G21924" s="24">
        <v>4.5375624999999999</v>
      </c>
    </row>
    <row r="21925" spans="1:7" ht="15.6">
      <c r="A21925" s="19" t="s">
        <v>2989</v>
      </c>
      <c r="B21925" s="22" t="s">
        <v>2924</v>
      </c>
      <c r="C21925" s="22">
        <v>30</v>
      </c>
      <c r="D21925" s="22" t="s">
        <v>2929</v>
      </c>
      <c r="E21925" s="17" t="s">
        <v>2923</v>
      </c>
      <c r="F21925" s="24">
        <v>-74.155312499999994</v>
      </c>
      <c r="G21925" s="24">
        <v>4.6135624999999996</v>
      </c>
    </row>
    <row r="21926" spans="1:7" ht="15.6">
      <c r="A21926" s="19" t="s">
        <v>2990</v>
      </c>
      <c r="B21926" s="22" t="s">
        <v>2921</v>
      </c>
      <c r="C21926" s="22">
        <v>25</v>
      </c>
      <c r="D21926" s="22" t="s">
        <v>2930</v>
      </c>
      <c r="E21926" s="17" t="s">
        <v>2928</v>
      </c>
      <c r="F21926" s="24">
        <v>-74.085562499999995</v>
      </c>
      <c r="G21926" s="24">
        <v>4.6745625000000004</v>
      </c>
    </row>
    <row r="21927" spans="1:7" ht="15.6">
      <c r="A21927" s="19" t="s">
        <v>2990</v>
      </c>
      <c r="B21927" s="22" t="s">
        <v>2921</v>
      </c>
      <c r="C21927" s="22">
        <v>58</v>
      </c>
      <c r="D21927" s="22" t="s">
        <v>2925</v>
      </c>
      <c r="E21927" s="17" t="s">
        <v>2928</v>
      </c>
      <c r="F21927" s="24">
        <v>-74.085687500000006</v>
      </c>
      <c r="G21927" s="24">
        <v>4.6750625000000001</v>
      </c>
    </row>
    <row r="21928" spans="1:7" ht="15.6">
      <c r="A21928" s="19" t="s">
        <v>2990</v>
      </c>
      <c r="B21928" s="22" t="s">
        <v>2921</v>
      </c>
      <c r="C21928" s="22">
        <v>22</v>
      </c>
      <c r="D21928" s="22" t="s">
        <v>2925</v>
      </c>
      <c r="E21928" s="17" t="s">
        <v>2928</v>
      </c>
      <c r="F21928" s="24">
        <v>-74.085312500000001</v>
      </c>
      <c r="G21928" s="24">
        <v>4.6746875000000001</v>
      </c>
    </row>
    <row r="21929" spans="1:7" ht="15.6">
      <c r="A21929" s="19" t="s">
        <v>2990</v>
      </c>
      <c r="B21929" s="22" t="s">
        <v>2924</v>
      </c>
      <c r="C21929" s="22">
        <v>30</v>
      </c>
      <c r="D21929" s="22" t="s">
        <v>2925</v>
      </c>
      <c r="E21929" s="17" t="s">
        <v>2923</v>
      </c>
      <c r="F21929" s="24">
        <v>-74.083937500000005</v>
      </c>
      <c r="G21929" s="24">
        <v>4.6719375000000003</v>
      </c>
    </row>
    <row r="21930" spans="1:7" ht="15.6">
      <c r="A21930" s="19" t="s">
        <v>2990</v>
      </c>
      <c r="B21930" s="22" t="s">
        <v>2924</v>
      </c>
      <c r="C21930" s="22">
        <v>28</v>
      </c>
      <c r="D21930" s="22" t="s">
        <v>2925</v>
      </c>
      <c r="E21930" s="17" t="s">
        <v>2923</v>
      </c>
      <c r="F21930" s="24">
        <v>-74.083937500000005</v>
      </c>
      <c r="G21930" s="24">
        <v>4.6719375000000003</v>
      </c>
    </row>
    <row r="21931" spans="1:7" ht="15.6">
      <c r="A21931" s="19" t="s">
        <v>2990</v>
      </c>
      <c r="B21931" s="22" t="s">
        <v>2924</v>
      </c>
      <c r="C21931" s="22">
        <v>21</v>
      </c>
      <c r="D21931" s="22" t="s">
        <v>2930</v>
      </c>
      <c r="E21931" s="17" t="s">
        <v>2927</v>
      </c>
      <c r="F21931" s="24">
        <v>-74.086562499999999</v>
      </c>
      <c r="G21931" s="24">
        <v>4.6726875000000003</v>
      </c>
    </row>
    <row r="21932" spans="1:7" ht="15.6">
      <c r="A21932" s="19" t="s">
        <v>2990</v>
      </c>
      <c r="B21932" s="22" t="s">
        <v>2924</v>
      </c>
      <c r="C21932" s="22">
        <v>18</v>
      </c>
      <c r="D21932" s="22" t="s">
        <v>2925</v>
      </c>
      <c r="E21932" s="17" t="s">
        <v>2928</v>
      </c>
      <c r="F21932" s="24">
        <v>-74.087812499999998</v>
      </c>
      <c r="G21932" s="24">
        <v>4.6735625000000001</v>
      </c>
    </row>
    <row r="21933" spans="1:7" ht="15.6">
      <c r="A21933" s="19" t="s">
        <v>2989</v>
      </c>
      <c r="B21933" s="22" t="s">
        <v>2921</v>
      </c>
      <c r="C21933" s="22">
        <v>30</v>
      </c>
      <c r="D21933" s="22" t="s">
        <v>2925</v>
      </c>
      <c r="E21933" s="17" t="s">
        <v>2928</v>
      </c>
      <c r="F21933" s="24">
        <v>-74.152437500000005</v>
      </c>
      <c r="G21933" s="24">
        <v>4.6198125000000001</v>
      </c>
    </row>
    <row r="21934" spans="1:7" ht="15.6">
      <c r="A21934" s="19" t="s">
        <v>2989</v>
      </c>
      <c r="B21934" s="22" t="s">
        <v>2924</v>
      </c>
      <c r="C21934" s="22">
        <v>33</v>
      </c>
      <c r="D21934" s="22" t="s">
        <v>2922</v>
      </c>
      <c r="E21934" s="17" t="s">
        <v>2923</v>
      </c>
      <c r="F21934" s="24">
        <v>-74.140562500000001</v>
      </c>
      <c r="G21934" s="24">
        <v>4.6390624999999996</v>
      </c>
    </row>
    <row r="21935" spans="1:7" ht="15.6">
      <c r="A21935" s="19" t="s">
        <v>2989</v>
      </c>
      <c r="B21935" s="22" t="s">
        <v>2921</v>
      </c>
      <c r="C21935" s="22">
        <v>19</v>
      </c>
      <c r="D21935" s="22" t="s">
        <v>2922</v>
      </c>
      <c r="E21935" s="17" t="s">
        <v>2928</v>
      </c>
      <c r="F21935" s="24">
        <v>-74.151937500000003</v>
      </c>
      <c r="G21935" s="24">
        <v>4.6216875000000002</v>
      </c>
    </row>
    <row r="21936" spans="1:7" ht="15.6">
      <c r="A21936" s="19" t="s">
        <v>2989</v>
      </c>
      <c r="B21936" s="22" t="s">
        <v>2924</v>
      </c>
      <c r="C21936" s="22">
        <v>23</v>
      </c>
      <c r="D21936" s="22" t="s">
        <v>2930</v>
      </c>
      <c r="E21936" s="17" t="s">
        <v>2923</v>
      </c>
      <c r="F21936" s="24">
        <v>-74.157312500000003</v>
      </c>
      <c r="G21936" s="24">
        <v>4.6129375000000001</v>
      </c>
    </row>
    <row r="21937" spans="1:7" ht="15.6">
      <c r="A21937" s="19" t="s">
        <v>2989</v>
      </c>
      <c r="B21937" s="22" t="s">
        <v>2924</v>
      </c>
      <c r="C21937" s="22">
        <v>19</v>
      </c>
      <c r="D21937" s="22" t="s">
        <v>2922</v>
      </c>
      <c r="E21937" s="17" t="s">
        <v>2928</v>
      </c>
      <c r="F21937" s="24">
        <v>-74.189187500000003</v>
      </c>
      <c r="G21937" s="24">
        <v>4.6210624999999999</v>
      </c>
    </row>
    <row r="21938" spans="1:7" ht="15.6">
      <c r="A21938" s="19" t="s">
        <v>2989</v>
      </c>
      <c r="B21938" s="22" t="s">
        <v>2921</v>
      </c>
      <c r="C21938" s="22">
        <v>26</v>
      </c>
      <c r="D21938" s="22" t="s">
        <v>2922</v>
      </c>
      <c r="E21938" s="17" t="s">
        <v>2923</v>
      </c>
      <c r="F21938" s="24">
        <v>-74.231140600000003</v>
      </c>
      <c r="G21938" s="24">
        <v>4.5647875000000004</v>
      </c>
    </row>
    <row r="21939" spans="1:7" ht="15.6">
      <c r="A21939" s="19" t="s">
        <v>2990</v>
      </c>
      <c r="B21939" s="22" t="s">
        <v>2924</v>
      </c>
      <c r="C21939" s="22">
        <v>34</v>
      </c>
      <c r="D21939" s="22" t="s">
        <v>2930</v>
      </c>
      <c r="E21939" s="17" t="s">
        <v>2928</v>
      </c>
      <c r="F21939" s="24">
        <v>-74.086437500000002</v>
      </c>
      <c r="G21939" s="24">
        <v>4.6734375000000004</v>
      </c>
    </row>
    <row r="21940" spans="1:7" ht="15.6">
      <c r="A21940" s="19" t="s">
        <v>2989</v>
      </c>
      <c r="B21940" s="22" t="s">
        <v>2921</v>
      </c>
      <c r="C21940" s="22">
        <v>25</v>
      </c>
      <c r="D21940" s="22" t="s">
        <v>2922</v>
      </c>
      <c r="E21940" s="17" t="s">
        <v>2923</v>
      </c>
      <c r="F21940" s="24">
        <v>-74.140312499999993</v>
      </c>
      <c r="G21940" s="24">
        <v>4.6394374999999997</v>
      </c>
    </row>
    <row r="21941" spans="1:7" ht="15.6">
      <c r="A21941" s="19" t="s">
        <v>2990</v>
      </c>
      <c r="B21941" s="22" t="s">
        <v>2924</v>
      </c>
      <c r="C21941" s="22">
        <v>50</v>
      </c>
      <c r="D21941" s="22" t="s">
        <v>2930</v>
      </c>
      <c r="E21941" s="17" t="s">
        <v>2928</v>
      </c>
      <c r="F21941" s="24">
        <v>-74.087562500000004</v>
      </c>
      <c r="G21941" s="24">
        <v>4.6739375000000001</v>
      </c>
    </row>
    <row r="21942" spans="1:7" ht="15.6">
      <c r="A21942" s="19" t="s">
        <v>2990</v>
      </c>
      <c r="B21942" s="22" t="s">
        <v>2924</v>
      </c>
      <c r="C21942" s="22">
        <v>24</v>
      </c>
      <c r="D21942" s="22" t="s">
        <v>2925</v>
      </c>
      <c r="E21942" s="17" t="s">
        <v>2928</v>
      </c>
      <c r="F21942" s="24">
        <v>-74.085562499999995</v>
      </c>
      <c r="G21942" s="24">
        <v>4.6744374999999998</v>
      </c>
    </row>
    <row r="21943" spans="1:7" ht="15.6">
      <c r="A21943" s="19" t="s">
        <v>2990</v>
      </c>
      <c r="B21943" s="22" t="s">
        <v>2924</v>
      </c>
      <c r="C21943" s="22">
        <v>22</v>
      </c>
      <c r="D21943" s="22" t="s">
        <v>2930</v>
      </c>
      <c r="E21943" s="17" t="s">
        <v>2927</v>
      </c>
      <c r="F21943" s="24">
        <v>-74.084687500000001</v>
      </c>
      <c r="G21943" s="24">
        <v>4.6745625000000004</v>
      </c>
    </row>
    <row r="21944" spans="1:7" ht="15.6">
      <c r="A21944" s="19" t="s">
        <v>2990</v>
      </c>
      <c r="B21944" s="22" t="s">
        <v>2921</v>
      </c>
      <c r="C21944" s="22">
        <v>23</v>
      </c>
      <c r="D21944" s="22" t="s">
        <v>2925</v>
      </c>
      <c r="E21944" s="17" t="s">
        <v>2928</v>
      </c>
      <c r="F21944" s="24">
        <v>-74.085562499999995</v>
      </c>
      <c r="G21944" s="24">
        <v>4.6744374999999998</v>
      </c>
    </row>
    <row r="21945" spans="1:7" ht="15.6">
      <c r="A21945" s="19" t="s">
        <v>2990</v>
      </c>
      <c r="B21945" s="22" t="s">
        <v>2924</v>
      </c>
      <c r="C21945" s="22">
        <v>25</v>
      </c>
      <c r="D21945" s="22" t="s">
        <v>2925</v>
      </c>
      <c r="E21945" s="17" t="s">
        <v>2927</v>
      </c>
      <c r="F21945" s="24">
        <v>-74.084937499999995</v>
      </c>
      <c r="G21945" s="24">
        <v>4.6746875000000001</v>
      </c>
    </row>
    <row r="21946" spans="1:7" ht="15.6">
      <c r="A21946" s="19" t="s">
        <v>2990</v>
      </c>
      <c r="B21946" s="22" t="s">
        <v>2924</v>
      </c>
      <c r="C21946" s="22">
        <v>25</v>
      </c>
      <c r="D21946" s="22" t="s">
        <v>2925</v>
      </c>
      <c r="E21946" s="17" t="s">
        <v>2927</v>
      </c>
      <c r="F21946" s="24">
        <v>-74.084937499999995</v>
      </c>
      <c r="G21946" s="24">
        <v>4.6746875000000001</v>
      </c>
    </row>
    <row r="21947" spans="1:7" ht="15.6">
      <c r="A21947" s="19" t="s">
        <v>2990</v>
      </c>
      <c r="B21947" s="22" t="s">
        <v>2924</v>
      </c>
      <c r="C21947" s="22">
        <v>25</v>
      </c>
      <c r="D21947" s="22" t="s">
        <v>2925</v>
      </c>
      <c r="E21947" s="17" t="s">
        <v>2927</v>
      </c>
      <c r="F21947" s="24">
        <v>-74.084937499999995</v>
      </c>
      <c r="G21947" s="24">
        <v>4.6746875000000001</v>
      </c>
    </row>
    <row r="21948" spans="1:7" ht="15.6">
      <c r="A21948" s="19" t="s">
        <v>2990</v>
      </c>
      <c r="B21948" s="22" t="s">
        <v>2924</v>
      </c>
      <c r="C21948" s="22">
        <v>25</v>
      </c>
      <c r="D21948" s="22" t="s">
        <v>2925</v>
      </c>
      <c r="E21948" s="17" t="s">
        <v>2927</v>
      </c>
      <c r="F21948" s="24">
        <v>-74.084937499999995</v>
      </c>
      <c r="G21948" s="24">
        <v>4.6746875000000001</v>
      </c>
    </row>
    <row r="21949" spans="1:7" ht="15.6">
      <c r="A21949" s="19" t="s">
        <v>2990</v>
      </c>
      <c r="B21949" s="22" t="s">
        <v>2924</v>
      </c>
      <c r="C21949" s="22">
        <v>34</v>
      </c>
      <c r="D21949" s="22" t="s">
        <v>2922</v>
      </c>
      <c r="E21949" s="17" t="s">
        <v>2923</v>
      </c>
      <c r="F21949" s="24">
        <v>-74.070687500000005</v>
      </c>
      <c r="G21949" s="24">
        <v>4.7104375000000003</v>
      </c>
    </row>
    <row r="21950" spans="1:7" ht="15.6">
      <c r="A21950" s="19" t="s">
        <v>2990</v>
      </c>
      <c r="B21950" s="22" t="s">
        <v>2921</v>
      </c>
      <c r="C21950" s="22">
        <v>57</v>
      </c>
      <c r="D21950" s="22" t="s">
        <v>2930</v>
      </c>
      <c r="E21950" s="17" t="s">
        <v>2923</v>
      </c>
      <c r="F21950" s="24">
        <v>-74.093687500000001</v>
      </c>
      <c r="G21950" s="24">
        <v>4.6749375000000004</v>
      </c>
    </row>
    <row r="21951" spans="1:7" ht="15.6">
      <c r="A21951" s="19" t="s">
        <v>2990</v>
      </c>
      <c r="B21951" s="22" t="s">
        <v>2924</v>
      </c>
      <c r="C21951" s="22">
        <v>22</v>
      </c>
      <c r="D21951" s="22" t="s">
        <v>2930</v>
      </c>
      <c r="E21951" s="17" t="s">
        <v>2923</v>
      </c>
      <c r="F21951" s="24">
        <v>-74.083812499999993</v>
      </c>
      <c r="G21951" s="24">
        <v>4.6761875000000002</v>
      </c>
    </row>
    <row r="21952" spans="1:7" ht="15.6">
      <c r="A21952" s="19" t="s">
        <v>2990</v>
      </c>
      <c r="B21952" s="22" t="s">
        <v>2921</v>
      </c>
      <c r="C21952" s="22">
        <v>18</v>
      </c>
      <c r="D21952" s="22" t="s">
        <v>2930</v>
      </c>
      <c r="E21952" s="17" t="s">
        <v>2923</v>
      </c>
      <c r="F21952" s="24">
        <v>-74.083562499999999</v>
      </c>
      <c r="G21952" s="24">
        <v>4.6706874999999997</v>
      </c>
    </row>
    <row r="21953" spans="1:7" ht="15.6">
      <c r="A21953" s="19" t="s">
        <v>2990</v>
      </c>
      <c r="B21953" s="22" t="s">
        <v>2924</v>
      </c>
      <c r="C21953" s="22">
        <v>35</v>
      </c>
      <c r="D21953" s="22" t="s">
        <v>2930</v>
      </c>
      <c r="E21953" s="17" t="s">
        <v>2927</v>
      </c>
      <c r="F21953" s="24">
        <v>-74.085062500000006</v>
      </c>
      <c r="G21953" s="24">
        <v>4.6743125000000001</v>
      </c>
    </row>
    <row r="21954" spans="1:7" ht="15.6">
      <c r="A21954" s="19" t="s">
        <v>2990</v>
      </c>
      <c r="B21954" s="22" t="s">
        <v>2924</v>
      </c>
      <c r="C21954" s="22">
        <v>33</v>
      </c>
      <c r="D21954" s="22" t="s">
        <v>2930</v>
      </c>
      <c r="E21954" s="17" t="s">
        <v>2927</v>
      </c>
      <c r="F21954" s="24">
        <v>-74.085062500000006</v>
      </c>
      <c r="G21954" s="24">
        <v>4.6743125000000001</v>
      </c>
    </row>
    <row r="21955" spans="1:7" ht="15.6">
      <c r="A21955" s="19" t="s">
        <v>2990</v>
      </c>
      <c r="B21955" s="22" t="s">
        <v>2921</v>
      </c>
      <c r="C21955" s="22">
        <v>23</v>
      </c>
      <c r="D21955" s="22" t="s">
        <v>2925</v>
      </c>
      <c r="E21955" s="17" t="s">
        <v>2928</v>
      </c>
      <c r="F21955" s="24">
        <v>-74.086937500000005</v>
      </c>
      <c r="G21955" s="24">
        <v>4.6736874999999998</v>
      </c>
    </row>
    <row r="21956" spans="1:7" ht="15.6">
      <c r="A21956" s="19" t="s">
        <v>2990</v>
      </c>
      <c r="B21956" s="22" t="s">
        <v>2921</v>
      </c>
      <c r="C21956" s="22">
        <v>20</v>
      </c>
      <c r="D21956" s="22" t="s">
        <v>2930</v>
      </c>
      <c r="E21956" s="17" t="s">
        <v>2928</v>
      </c>
      <c r="F21956" s="24">
        <v>-74.085437499999998</v>
      </c>
      <c r="G21956" s="24">
        <v>4.6755624999999998</v>
      </c>
    </row>
    <row r="21957" spans="1:7" ht="15.6">
      <c r="A21957" s="19" t="s">
        <v>2990</v>
      </c>
      <c r="B21957" s="22" t="s">
        <v>2924</v>
      </c>
      <c r="C21957" s="22">
        <v>21</v>
      </c>
      <c r="D21957" s="22" t="s">
        <v>2930</v>
      </c>
      <c r="E21957" s="17" t="s">
        <v>2928</v>
      </c>
      <c r="F21957" s="24">
        <v>-74.086687499999996</v>
      </c>
      <c r="G21957" s="24">
        <v>4.6740624999999998</v>
      </c>
    </row>
    <row r="21958" spans="1:7" ht="15.6">
      <c r="A21958" s="19" t="s">
        <v>2990</v>
      </c>
      <c r="B21958" s="22" t="s">
        <v>2921</v>
      </c>
      <c r="C21958" s="22">
        <v>43</v>
      </c>
      <c r="D21958" s="22" t="s">
        <v>2925</v>
      </c>
      <c r="E21958" s="17" t="s">
        <v>2927</v>
      </c>
      <c r="F21958" s="24">
        <v>-74.087812499999998</v>
      </c>
      <c r="G21958" s="24">
        <v>4.6734375000000004</v>
      </c>
    </row>
    <row r="21959" spans="1:7" ht="15.6">
      <c r="A21959" s="19" t="s">
        <v>2990</v>
      </c>
      <c r="B21959" s="22" t="s">
        <v>2924</v>
      </c>
      <c r="C21959" s="22">
        <v>32</v>
      </c>
      <c r="D21959" s="22" t="s">
        <v>2930</v>
      </c>
      <c r="E21959" s="17" t="s">
        <v>2928</v>
      </c>
      <c r="F21959" s="24">
        <v>-74.086187499999994</v>
      </c>
      <c r="G21959" s="24">
        <v>4.6738125000000004</v>
      </c>
    </row>
    <row r="21960" spans="1:7" ht="15.6">
      <c r="A21960" s="19" t="s">
        <v>2990</v>
      </c>
      <c r="B21960" s="22" t="s">
        <v>2921</v>
      </c>
      <c r="C21960" s="22">
        <v>65</v>
      </c>
      <c r="D21960" s="22" t="s">
        <v>2930</v>
      </c>
      <c r="E21960" s="17" t="s">
        <v>2928</v>
      </c>
      <c r="F21960" s="24">
        <v>-74.086812499999994</v>
      </c>
      <c r="G21960" s="24">
        <v>4.6740624999999998</v>
      </c>
    </row>
    <row r="21961" spans="1:7" ht="15.6">
      <c r="A21961" s="19" t="s">
        <v>2990</v>
      </c>
      <c r="B21961" s="22" t="s">
        <v>2924</v>
      </c>
      <c r="C21961" s="22">
        <v>39</v>
      </c>
      <c r="D21961" s="22" t="s">
        <v>2930</v>
      </c>
      <c r="E21961" s="17" t="s">
        <v>2928</v>
      </c>
      <c r="F21961" s="24">
        <v>-74.086812499999994</v>
      </c>
      <c r="G21961" s="24">
        <v>4.6740624999999998</v>
      </c>
    </row>
    <row r="21962" spans="1:7" ht="15.6">
      <c r="A21962" s="19" t="s">
        <v>2990</v>
      </c>
      <c r="B21962" s="22" t="s">
        <v>2924</v>
      </c>
      <c r="C21962" s="22">
        <v>43</v>
      </c>
      <c r="D21962" s="22" t="s">
        <v>2925</v>
      </c>
      <c r="E21962" s="17" t="s">
        <v>2926</v>
      </c>
      <c r="F21962" s="24">
        <v>-74.086937500000005</v>
      </c>
      <c r="G21962" s="24">
        <v>4.6751874999999998</v>
      </c>
    </row>
    <row r="21963" spans="1:7" ht="15.6">
      <c r="A21963" s="19" t="s">
        <v>2990</v>
      </c>
      <c r="B21963" s="22" t="s">
        <v>2921</v>
      </c>
      <c r="C21963" s="22">
        <v>21</v>
      </c>
      <c r="D21963" s="22" t="s">
        <v>2925</v>
      </c>
      <c r="E21963" s="17" t="s">
        <v>2926</v>
      </c>
      <c r="F21963" s="24">
        <v>-74.086687499999996</v>
      </c>
      <c r="G21963" s="24">
        <v>4.6755624999999998</v>
      </c>
    </row>
    <row r="21964" spans="1:7" ht="15.6">
      <c r="A21964" s="19" t="s">
        <v>2990</v>
      </c>
      <c r="B21964" s="22" t="s">
        <v>2924</v>
      </c>
      <c r="C21964" s="22">
        <v>22</v>
      </c>
      <c r="D21964" s="22" t="s">
        <v>2925</v>
      </c>
      <c r="E21964" s="17" t="s">
        <v>2926</v>
      </c>
      <c r="F21964" s="24">
        <v>-74.086812499999994</v>
      </c>
      <c r="G21964" s="24">
        <v>4.6750625000000001</v>
      </c>
    </row>
    <row r="21965" spans="1:7" ht="15.6">
      <c r="A21965" s="19" t="s">
        <v>2990</v>
      </c>
      <c r="B21965" s="22" t="s">
        <v>2921</v>
      </c>
      <c r="C21965" s="22">
        <v>25</v>
      </c>
      <c r="D21965" s="22" t="s">
        <v>2925</v>
      </c>
      <c r="E21965" s="17" t="s">
        <v>2926</v>
      </c>
      <c r="F21965" s="24">
        <v>-74.086812499999994</v>
      </c>
      <c r="G21965" s="24">
        <v>4.6750625000000001</v>
      </c>
    </row>
    <row r="21966" spans="1:7" ht="15.6">
      <c r="A21966" s="19" t="s">
        <v>2990</v>
      </c>
      <c r="B21966" s="22" t="s">
        <v>2921</v>
      </c>
      <c r="C21966" s="22">
        <v>40</v>
      </c>
      <c r="D21966" s="22" t="s">
        <v>2925</v>
      </c>
      <c r="E21966" s="17" t="s">
        <v>2926</v>
      </c>
      <c r="F21966" s="24">
        <v>-74.087187499999999</v>
      </c>
      <c r="G21966" s="24">
        <v>4.6750625000000001</v>
      </c>
    </row>
    <row r="21967" spans="1:7" ht="15.6">
      <c r="A21967" s="19" t="s">
        <v>2990</v>
      </c>
      <c r="B21967" s="22" t="s">
        <v>2921</v>
      </c>
      <c r="C21967" s="22">
        <v>45</v>
      </c>
      <c r="D21967" s="22" t="s">
        <v>2925</v>
      </c>
      <c r="E21967" s="17" t="s">
        <v>2926</v>
      </c>
      <c r="F21967" s="24">
        <v>-74.087187499999999</v>
      </c>
      <c r="G21967" s="24">
        <v>4.6750625000000001</v>
      </c>
    </row>
    <row r="21968" spans="1:7" ht="15.6">
      <c r="A21968" s="19" t="s">
        <v>2990</v>
      </c>
      <c r="B21968" s="22" t="s">
        <v>2921</v>
      </c>
      <c r="C21968" s="22">
        <v>32</v>
      </c>
      <c r="D21968" s="22" t="s">
        <v>2925</v>
      </c>
      <c r="E21968" s="17" t="s">
        <v>2926</v>
      </c>
      <c r="F21968" s="24">
        <v>-74.087187499999999</v>
      </c>
      <c r="G21968" s="24">
        <v>4.6750625000000001</v>
      </c>
    </row>
    <row r="21969" spans="1:7" ht="15.6">
      <c r="A21969" s="19" t="s">
        <v>2990</v>
      </c>
      <c r="B21969" s="22" t="s">
        <v>2924</v>
      </c>
      <c r="C21969" s="22">
        <v>28</v>
      </c>
      <c r="D21969" s="22" t="s">
        <v>2925</v>
      </c>
      <c r="E21969" s="17" t="s">
        <v>2926</v>
      </c>
      <c r="F21969" s="24">
        <v>-74.087437499999993</v>
      </c>
      <c r="G21969" s="24">
        <v>4.6744374999999998</v>
      </c>
    </row>
    <row r="21970" spans="1:7" ht="15.6">
      <c r="A21970" s="19" t="s">
        <v>2990</v>
      </c>
      <c r="B21970" s="22" t="s">
        <v>2921</v>
      </c>
      <c r="C21970" s="22">
        <v>47</v>
      </c>
      <c r="D21970" s="22" t="s">
        <v>2930</v>
      </c>
      <c r="E21970" s="17" t="s">
        <v>2928</v>
      </c>
      <c r="F21970" s="24">
        <v>-74.087187499999999</v>
      </c>
      <c r="G21970" s="24">
        <v>4.6735625000000001</v>
      </c>
    </row>
    <row r="21971" spans="1:7" ht="15.6">
      <c r="A21971" s="19" t="s">
        <v>2990</v>
      </c>
      <c r="B21971" s="22" t="s">
        <v>2921</v>
      </c>
      <c r="C21971" s="22">
        <v>31</v>
      </c>
      <c r="D21971" s="22" t="s">
        <v>2930</v>
      </c>
      <c r="E21971" s="17" t="s">
        <v>2926</v>
      </c>
      <c r="F21971" s="24">
        <v>-74.086687499999996</v>
      </c>
      <c r="G21971" s="24">
        <v>4.6743125000000001</v>
      </c>
    </row>
    <row r="21972" spans="1:7" ht="15.6">
      <c r="A21972" s="19" t="s">
        <v>2990</v>
      </c>
      <c r="B21972" s="22" t="s">
        <v>2921</v>
      </c>
      <c r="C21972" s="22">
        <v>46</v>
      </c>
      <c r="D21972" s="22" t="s">
        <v>2925</v>
      </c>
      <c r="E21972" s="17" t="s">
        <v>2926</v>
      </c>
      <c r="F21972" s="24">
        <v>-74.087312499999996</v>
      </c>
      <c r="G21972" s="24">
        <v>4.6745625000000004</v>
      </c>
    </row>
    <row r="21973" spans="1:7" ht="15.6">
      <c r="A21973" s="19" t="s">
        <v>2990</v>
      </c>
      <c r="B21973" s="22" t="s">
        <v>2924</v>
      </c>
      <c r="C21973" s="22">
        <v>19</v>
      </c>
      <c r="D21973" s="22" t="s">
        <v>2930</v>
      </c>
      <c r="E21973" s="17" t="s">
        <v>2926</v>
      </c>
      <c r="F21973" s="24">
        <v>-74.086812499999994</v>
      </c>
      <c r="G21973" s="24">
        <v>4.6744374999999998</v>
      </c>
    </row>
    <row r="21974" spans="1:7" ht="15.6">
      <c r="A21974" s="19" t="s">
        <v>2990</v>
      </c>
      <c r="B21974" s="22" t="s">
        <v>2924</v>
      </c>
      <c r="C21974" s="22">
        <v>22</v>
      </c>
      <c r="D21974" s="22" t="s">
        <v>2925</v>
      </c>
      <c r="E21974" s="17" t="s">
        <v>2926</v>
      </c>
      <c r="F21974" s="24">
        <v>-74.086687499999996</v>
      </c>
      <c r="G21974" s="24">
        <v>4.6755624999999998</v>
      </c>
    </row>
    <row r="21975" spans="1:7" ht="15.6">
      <c r="A21975" s="19" t="s">
        <v>2990</v>
      </c>
      <c r="B21975" s="22" t="s">
        <v>2924</v>
      </c>
      <c r="C21975" s="22">
        <v>48</v>
      </c>
      <c r="D21975" s="22" t="s">
        <v>2930</v>
      </c>
      <c r="E21975" s="17" t="s">
        <v>2928</v>
      </c>
      <c r="F21975" s="24">
        <v>-74.0859375</v>
      </c>
      <c r="G21975" s="24">
        <v>4.6749375000000004</v>
      </c>
    </row>
    <row r="21976" spans="1:7" ht="15.6">
      <c r="A21976" s="19" t="s">
        <v>2990</v>
      </c>
      <c r="B21976" s="22" t="s">
        <v>2921</v>
      </c>
      <c r="C21976" s="22">
        <v>32</v>
      </c>
      <c r="D21976" s="22" t="s">
        <v>2925</v>
      </c>
      <c r="E21976" s="17" t="s">
        <v>2928</v>
      </c>
      <c r="F21976" s="24">
        <v>-74.086312500000005</v>
      </c>
      <c r="G21976" s="24">
        <v>4.6736874999999998</v>
      </c>
    </row>
    <row r="21977" spans="1:7" ht="15.6">
      <c r="A21977" s="19" t="s">
        <v>2990</v>
      </c>
      <c r="B21977" s="22" t="s">
        <v>2921</v>
      </c>
      <c r="C21977" s="22">
        <v>30</v>
      </c>
      <c r="D21977" s="22" t="s">
        <v>2925</v>
      </c>
      <c r="E21977" s="17" t="s">
        <v>2928</v>
      </c>
      <c r="F21977" s="24">
        <v>-74.086312500000005</v>
      </c>
      <c r="G21977" s="24">
        <v>4.6736874999999998</v>
      </c>
    </row>
    <row r="21978" spans="1:7" ht="15.6">
      <c r="A21978" s="19" t="s">
        <v>2990</v>
      </c>
      <c r="B21978" s="22" t="s">
        <v>2924</v>
      </c>
      <c r="C21978" s="22">
        <v>40</v>
      </c>
      <c r="D21978" s="22" t="s">
        <v>2925</v>
      </c>
      <c r="E21978" s="17" t="s">
        <v>2928</v>
      </c>
      <c r="F21978" s="24">
        <v>-74.086312500000005</v>
      </c>
      <c r="G21978" s="24">
        <v>4.6736874999999998</v>
      </c>
    </row>
    <row r="21979" spans="1:7" ht="15.6">
      <c r="A21979" s="19" t="s">
        <v>2990</v>
      </c>
      <c r="B21979" s="22" t="s">
        <v>2924</v>
      </c>
      <c r="C21979" s="22">
        <v>40</v>
      </c>
      <c r="D21979" s="22" t="s">
        <v>2925</v>
      </c>
      <c r="E21979" s="17" t="s">
        <v>2928</v>
      </c>
      <c r="F21979" s="24">
        <v>-74.086312500000005</v>
      </c>
      <c r="G21979" s="24">
        <v>4.6736874999999998</v>
      </c>
    </row>
    <row r="21980" spans="1:7" ht="15.6">
      <c r="A21980" s="19" t="s">
        <v>2990</v>
      </c>
      <c r="B21980" s="22" t="s">
        <v>2921</v>
      </c>
      <c r="C21980" s="22">
        <v>25</v>
      </c>
      <c r="D21980" s="22" t="s">
        <v>2922</v>
      </c>
      <c r="E21980" s="17" t="s">
        <v>2927</v>
      </c>
      <c r="F21980" s="24">
        <v>-74.085312500000001</v>
      </c>
      <c r="G21980" s="24">
        <v>4.6743125000000001</v>
      </c>
    </row>
    <row r="21981" spans="1:7" ht="15.6">
      <c r="A21981" s="19" t="s">
        <v>2990</v>
      </c>
      <c r="B21981" s="22" t="s">
        <v>2921</v>
      </c>
      <c r="C21981" s="22">
        <v>46</v>
      </c>
      <c r="D21981" s="22" t="s">
        <v>2930</v>
      </c>
      <c r="E21981" s="17" t="s">
        <v>2926</v>
      </c>
      <c r="F21981" s="24">
        <v>-74.087937499999995</v>
      </c>
      <c r="G21981" s="24">
        <v>4.6749375000000004</v>
      </c>
    </row>
    <row r="21982" spans="1:7" ht="15.6">
      <c r="A21982" s="19" t="s">
        <v>2990</v>
      </c>
      <c r="B21982" s="22" t="s">
        <v>2921</v>
      </c>
      <c r="C21982" s="22">
        <v>20</v>
      </c>
      <c r="D21982" s="22" t="s">
        <v>2930</v>
      </c>
      <c r="E21982" s="17" t="s">
        <v>2923</v>
      </c>
      <c r="F21982" s="24">
        <v>-74.085312500000001</v>
      </c>
      <c r="G21982" s="24">
        <v>4.6726875000000003</v>
      </c>
    </row>
    <row r="21983" spans="1:7" ht="15.6">
      <c r="A21983" s="19" t="s">
        <v>2990</v>
      </c>
      <c r="B21983" s="22" t="s">
        <v>2924</v>
      </c>
      <c r="C21983" s="22">
        <v>18</v>
      </c>
      <c r="D21983" s="22" t="s">
        <v>2930</v>
      </c>
      <c r="E21983" s="17" t="s">
        <v>2923</v>
      </c>
      <c r="F21983" s="24">
        <v>-74.085312500000001</v>
      </c>
      <c r="G21983" s="24">
        <v>4.6726875000000003</v>
      </c>
    </row>
    <row r="21984" spans="1:7" ht="15.6">
      <c r="A21984" s="19" t="s">
        <v>2990</v>
      </c>
      <c r="B21984" s="22" t="s">
        <v>2921</v>
      </c>
      <c r="C21984" s="22">
        <v>27</v>
      </c>
      <c r="D21984" s="22" t="s">
        <v>2925</v>
      </c>
      <c r="E21984" s="17" t="s">
        <v>2928</v>
      </c>
      <c r="F21984" s="24">
        <v>-74.086187499999994</v>
      </c>
      <c r="G21984" s="24">
        <v>4.6743125000000001</v>
      </c>
    </row>
    <row r="21985" spans="1:7" ht="15.6">
      <c r="A21985" s="19" t="s">
        <v>2990</v>
      </c>
      <c r="B21985" s="22" t="s">
        <v>2921</v>
      </c>
      <c r="C21985" s="22">
        <v>40</v>
      </c>
      <c r="D21985" s="22" t="s">
        <v>2925</v>
      </c>
      <c r="E21985" s="17" t="s">
        <v>2928</v>
      </c>
      <c r="F21985" s="24">
        <v>-74.086187499999994</v>
      </c>
      <c r="G21985" s="24">
        <v>4.6743125000000001</v>
      </c>
    </row>
    <row r="21986" spans="1:7" ht="15.6">
      <c r="A21986" s="19" t="s">
        <v>2990</v>
      </c>
      <c r="B21986" s="22" t="s">
        <v>2921</v>
      </c>
      <c r="C21986" s="22">
        <v>45</v>
      </c>
      <c r="D21986" s="22" t="s">
        <v>2925</v>
      </c>
      <c r="E21986" s="17" t="s">
        <v>2927</v>
      </c>
      <c r="F21986" s="24">
        <v>-74.085812500000003</v>
      </c>
      <c r="G21986" s="24">
        <v>4.6765625000000002</v>
      </c>
    </row>
    <row r="21987" spans="1:7" ht="15.6">
      <c r="A21987" s="19" t="s">
        <v>2990</v>
      </c>
      <c r="B21987" s="22" t="s">
        <v>2924</v>
      </c>
      <c r="C21987" s="22">
        <v>42</v>
      </c>
      <c r="D21987" s="22" t="s">
        <v>2925</v>
      </c>
      <c r="E21987" s="17" t="s">
        <v>2927</v>
      </c>
      <c r="F21987" s="24">
        <v>-74.085812500000003</v>
      </c>
      <c r="G21987" s="24">
        <v>4.6765625000000002</v>
      </c>
    </row>
    <row r="21988" spans="1:7" ht="15.6">
      <c r="A21988" s="19" t="s">
        <v>2990</v>
      </c>
      <c r="B21988" s="22" t="s">
        <v>2924</v>
      </c>
      <c r="C21988" s="22">
        <v>26</v>
      </c>
      <c r="D21988" s="22" t="s">
        <v>2925</v>
      </c>
      <c r="E21988" s="17" t="s">
        <v>2928</v>
      </c>
      <c r="F21988" s="24">
        <v>-74.085812500000003</v>
      </c>
      <c r="G21988" s="24">
        <v>4.6756875000000004</v>
      </c>
    </row>
    <row r="21989" spans="1:7" ht="15.6">
      <c r="A21989" s="19" t="s">
        <v>2990</v>
      </c>
      <c r="B21989" s="22" t="s">
        <v>2921</v>
      </c>
      <c r="C21989" s="22">
        <v>29</v>
      </c>
      <c r="D21989" s="22" t="s">
        <v>2925</v>
      </c>
      <c r="E21989" s="17" t="s">
        <v>2928</v>
      </c>
      <c r="F21989" s="24">
        <v>-74.085812500000003</v>
      </c>
      <c r="G21989" s="24">
        <v>4.6756875000000004</v>
      </c>
    </row>
    <row r="21990" spans="1:7" ht="15.6">
      <c r="A21990" s="19" t="s">
        <v>2990</v>
      </c>
      <c r="B21990" s="22" t="s">
        <v>2921</v>
      </c>
      <c r="C21990" s="22">
        <v>31</v>
      </c>
      <c r="D21990" s="22" t="s">
        <v>2922</v>
      </c>
      <c r="E21990" s="17" t="s">
        <v>2923</v>
      </c>
      <c r="F21990" s="24">
        <v>-74.087562500000004</v>
      </c>
      <c r="G21990" s="24">
        <v>4.6715625000000003</v>
      </c>
    </row>
    <row r="21991" spans="1:7" ht="15.6">
      <c r="A21991" s="19" t="s">
        <v>2990</v>
      </c>
      <c r="B21991" s="22" t="s">
        <v>2924</v>
      </c>
      <c r="C21991" s="22">
        <v>22</v>
      </c>
      <c r="D21991" s="22" t="s">
        <v>2925</v>
      </c>
      <c r="E21991" s="17" t="s">
        <v>2926</v>
      </c>
      <c r="F21991" s="24">
        <v>-74.087312499999996</v>
      </c>
      <c r="G21991" s="24">
        <v>4.6744374999999998</v>
      </c>
    </row>
    <row r="21992" spans="1:7" ht="15.6">
      <c r="A21992" s="19" t="s">
        <v>2989</v>
      </c>
      <c r="B21992" s="22" t="s">
        <v>2921</v>
      </c>
      <c r="C21992" s="22">
        <v>26</v>
      </c>
      <c r="D21992" s="22" t="s">
        <v>2930</v>
      </c>
      <c r="E21992" s="17" t="s">
        <v>2928</v>
      </c>
      <c r="F21992" s="24">
        <v>-74.152812499999996</v>
      </c>
      <c r="G21992" s="24">
        <v>4.6208125000000004</v>
      </c>
    </row>
    <row r="21993" spans="1:7" ht="15.6">
      <c r="A21993" s="19" t="s">
        <v>2989</v>
      </c>
      <c r="B21993" s="22" t="s">
        <v>2924</v>
      </c>
      <c r="C21993" s="22">
        <v>34</v>
      </c>
      <c r="D21993" s="22" t="s">
        <v>2930</v>
      </c>
      <c r="E21993" s="17" t="s">
        <v>2928</v>
      </c>
      <c r="F21993" s="24">
        <v>-74.154562499999997</v>
      </c>
      <c r="G21993" s="24">
        <v>4.6160625</v>
      </c>
    </row>
    <row r="21994" spans="1:7" ht="15.6">
      <c r="A21994" s="19" t="s">
        <v>2989</v>
      </c>
      <c r="B21994" s="22" t="s">
        <v>2921</v>
      </c>
      <c r="C21994" s="22">
        <v>31</v>
      </c>
      <c r="D21994" s="22" t="s">
        <v>2922</v>
      </c>
      <c r="E21994" s="17" t="s">
        <v>2926</v>
      </c>
      <c r="F21994" s="24">
        <v>-74.060562500000003</v>
      </c>
      <c r="G21994" s="24">
        <v>4.6813124999999998</v>
      </c>
    </row>
    <row r="21995" spans="1:7" ht="15.6">
      <c r="A21995" s="19" t="s">
        <v>2989</v>
      </c>
      <c r="B21995" s="22" t="s">
        <v>2924</v>
      </c>
      <c r="C21995" s="22">
        <v>43</v>
      </c>
      <c r="D21995" s="22" t="s">
        <v>2922</v>
      </c>
      <c r="E21995" s="17" t="s">
        <v>2923</v>
      </c>
      <c r="F21995" s="24">
        <v>-74.059062499999996</v>
      </c>
      <c r="G21995" s="24">
        <v>4.6826875000000001</v>
      </c>
    </row>
    <row r="21996" spans="1:7" ht="15.6">
      <c r="A21996" s="19" t="s">
        <v>2989</v>
      </c>
      <c r="B21996" s="22" t="s">
        <v>2921</v>
      </c>
      <c r="C21996" s="22">
        <v>29</v>
      </c>
      <c r="D21996" s="22" t="s">
        <v>2922</v>
      </c>
      <c r="E21996" s="17" t="s">
        <v>2928</v>
      </c>
      <c r="F21996" s="24">
        <v>-74.150937499999998</v>
      </c>
      <c r="G21996" s="24">
        <v>4.6215624999999996</v>
      </c>
    </row>
    <row r="21997" spans="1:7" ht="15.6">
      <c r="A21997" s="19" t="s">
        <v>2989</v>
      </c>
      <c r="B21997" s="22" t="s">
        <v>2924</v>
      </c>
      <c r="C21997" s="22">
        <v>26</v>
      </c>
      <c r="D21997" s="22" t="s">
        <v>2930</v>
      </c>
      <c r="E21997" s="17" t="s">
        <v>2928</v>
      </c>
      <c r="F21997" s="24">
        <v>-74.150937499999998</v>
      </c>
      <c r="G21997" s="24">
        <v>4.6215624999999996</v>
      </c>
    </row>
    <row r="21998" spans="1:7" ht="15.6">
      <c r="A21998" s="19" t="s">
        <v>2989</v>
      </c>
      <c r="B21998" s="22" t="s">
        <v>2924</v>
      </c>
      <c r="C21998" s="22">
        <v>54</v>
      </c>
      <c r="D21998" s="22" t="s">
        <v>2930</v>
      </c>
      <c r="E21998" s="17" t="s">
        <v>2928</v>
      </c>
      <c r="F21998" s="24">
        <v>-74.150937499999998</v>
      </c>
      <c r="G21998" s="24">
        <v>4.6215624999999996</v>
      </c>
    </row>
    <row r="21999" spans="1:7" ht="15.6">
      <c r="A21999" s="19" t="s">
        <v>2989</v>
      </c>
      <c r="B21999" s="22" t="s">
        <v>2921</v>
      </c>
      <c r="C21999" s="22">
        <v>52</v>
      </c>
      <c r="D21999" s="22" t="s">
        <v>2925</v>
      </c>
      <c r="E21999" s="17" t="s">
        <v>2928</v>
      </c>
      <c r="F21999" s="24">
        <v>-74.150937499999998</v>
      </c>
      <c r="G21999" s="24">
        <v>4.6215624999999996</v>
      </c>
    </row>
    <row r="22000" spans="1:7" ht="15.6">
      <c r="A22000" s="19" t="s">
        <v>2989</v>
      </c>
      <c r="B22000" s="22" t="s">
        <v>2924</v>
      </c>
      <c r="C22000" s="22">
        <v>35</v>
      </c>
      <c r="D22000" s="22" t="s">
        <v>2925</v>
      </c>
      <c r="E22000" s="17" t="s">
        <v>2927</v>
      </c>
      <c r="F22000" s="24">
        <v>-74.150937499999998</v>
      </c>
      <c r="G22000" s="24">
        <v>4.6223124999999996</v>
      </c>
    </row>
    <row r="22001" spans="1:7" ht="15.6">
      <c r="A22001" s="19" t="s">
        <v>2989</v>
      </c>
      <c r="B22001" s="22" t="s">
        <v>2921</v>
      </c>
      <c r="C22001" s="22">
        <v>48</v>
      </c>
      <c r="D22001" s="22" t="s">
        <v>2925</v>
      </c>
      <c r="E22001" s="17" t="s">
        <v>2927</v>
      </c>
      <c r="F22001" s="24">
        <v>-74.150937499999998</v>
      </c>
      <c r="G22001" s="24">
        <v>4.6223124999999996</v>
      </c>
    </row>
    <row r="22002" spans="1:7" ht="15.6">
      <c r="A22002" s="19" t="s">
        <v>2989</v>
      </c>
      <c r="B22002" s="22" t="s">
        <v>2924</v>
      </c>
      <c r="C22002" s="22">
        <v>17</v>
      </c>
      <c r="D22002" s="22" t="s">
        <v>2922</v>
      </c>
      <c r="E22002" s="17" t="s">
        <v>2923</v>
      </c>
      <c r="F22002" s="24">
        <v>-74.189812500000002</v>
      </c>
      <c r="G22002" s="24">
        <v>4.6205625000000001</v>
      </c>
    </row>
    <row r="22003" spans="1:7" ht="15.6">
      <c r="A22003" s="19" t="s">
        <v>2989</v>
      </c>
      <c r="B22003" s="22" t="s">
        <v>2921</v>
      </c>
      <c r="C22003" s="22">
        <v>19</v>
      </c>
      <c r="D22003" s="22" t="s">
        <v>2925</v>
      </c>
      <c r="E22003" s="17" t="s">
        <v>2928</v>
      </c>
      <c r="F22003" s="24">
        <v>-74.137812499999995</v>
      </c>
      <c r="G22003" s="24">
        <v>4.6516875000000004</v>
      </c>
    </row>
    <row r="22004" spans="1:7" ht="15.6">
      <c r="A22004" s="19" t="s">
        <v>2989</v>
      </c>
      <c r="B22004" s="22" t="s">
        <v>2924</v>
      </c>
      <c r="C22004" s="22">
        <v>22</v>
      </c>
      <c r="D22004" s="22" t="s">
        <v>2925</v>
      </c>
      <c r="E22004" s="17" t="s">
        <v>2923</v>
      </c>
      <c r="F22004" s="24">
        <v>-74.159312499999999</v>
      </c>
      <c r="G22004" s="24">
        <v>4.6155625000000002</v>
      </c>
    </row>
    <row r="22005" spans="1:7" ht="15.6">
      <c r="A22005" s="19" t="s">
        <v>2989</v>
      </c>
      <c r="B22005" s="22" t="s">
        <v>2924</v>
      </c>
      <c r="C22005" s="22">
        <v>21</v>
      </c>
      <c r="D22005" s="22" t="s">
        <v>2925</v>
      </c>
      <c r="E22005" s="17" t="s">
        <v>2923</v>
      </c>
      <c r="F22005" s="24">
        <v>-74.154937500000003</v>
      </c>
      <c r="G22005" s="24">
        <v>4.6209375000000001</v>
      </c>
    </row>
    <row r="22006" spans="1:7" ht="15.6">
      <c r="A22006" s="19" t="s">
        <v>2989</v>
      </c>
      <c r="B22006" s="22" t="s">
        <v>2921</v>
      </c>
      <c r="C22006" s="22">
        <v>17</v>
      </c>
      <c r="D22006" s="22" t="s">
        <v>2929</v>
      </c>
      <c r="E22006" s="17" t="s">
        <v>2923</v>
      </c>
      <c r="F22006" s="24">
        <v>-74.154937500000003</v>
      </c>
      <c r="G22006" s="24">
        <v>4.6209375000000001</v>
      </c>
    </row>
    <row r="22007" spans="1:7" ht="15.6">
      <c r="A22007" s="19" t="s">
        <v>2989</v>
      </c>
      <c r="B22007" s="22" t="s">
        <v>2924</v>
      </c>
      <c r="C22007" s="22">
        <v>18</v>
      </c>
      <c r="D22007" s="22" t="s">
        <v>2929</v>
      </c>
      <c r="E22007" s="17" t="s">
        <v>2923</v>
      </c>
      <c r="F22007" s="24">
        <v>-74.154937500000003</v>
      </c>
      <c r="G22007" s="24">
        <v>4.6209375000000001</v>
      </c>
    </row>
    <row r="22008" spans="1:7" ht="15.6">
      <c r="A22008" s="19" t="s">
        <v>2989</v>
      </c>
      <c r="B22008" s="22" t="s">
        <v>2924</v>
      </c>
      <c r="C22008" s="22">
        <v>28</v>
      </c>
      <c r="D22008" s="22" t="s">
        <v>2930</v>
      </c>
      <c r="E22008" s="17" t="s">
        <v>2923</v>
      </c>
      <c r="F22008" s="24">
        <v>-74.156562500000007</v>
      </c>
      <c r="G22008" s="24">
        <v>4.6135624999999996</v>
      </c>
    </row>
    <row r="22009" spans="1:7" ht="15.6">
      <c r="A22009" s="19" t="s">
        <v>2989</v>
      </c>
      <c r="B22009" s="22" t="s">
        <v>2924</v>
      </c>
      <c r="C22009" s="22">
        <v>40</v>
      </c>
      <c r="D22009" s="22" t="s">
        <v>2922</v>
      </c>
      <c r="E22009" s="17" t="s">
        <v>2926</v>
      </c>
      <c r="F22009" s="24">
        <v>-74.151312500000003</v>
      </c>
      <c r="G22009" s="24">
        <v>4.6196875000000004</v>
      </c>
    </row>
    <row r="22010" spans="1:7" ht="15.6">
      <c r="A22010" s="19" t="s">
        <v>2989</v>
      </c>
      <c r="B22010" s="22" t="s">
        <v>2924</v>
      </c>
      <c r="C22010" s="22">
        <v>20</v>
      </c>
      <c r="D22010" s="22" t="s">
        <v>2925</v>
      </c>
      <c r="E22010" s="17" t="s">
        <v>2926</v>
      </c>
      <c r="F22010" s="24">
        <v>-74.151187500000006</v>
      </c>
      <c r="G22010" s="24">
        <v>4.6204375000000004</v>
      </c>
    </row>
    <row r="22011" spans="1:7" ht="15.6">
      <c r="A22011" s="19" t="s">
        <v>2989</v>
      </c>
      <c r="B22011" s="22" t="s">
        <v>2924</v>
      </c>
      <c r="C22011" s="22">
        <v>32</v>
      </c>
      <c r="D22011" s="22" t="s">
        <v>2925</v>
      </c>
      <c r="E22011" s="17" t="s">
        <v>2923</v>
      </c>
      <c r="F22011" s="24">
        <v>-74.187187499999993</v>
      </c>
      <c r="G22011" s="24">
        <v>4.6250625000000003</v>
      </c>
    </row>
    <row r="22012" spans="1:7" ht="15.6">
      <c r="A22012" s="19" t="s">
        <v>2989</v>
      </c>
      <c r="B22012" s="22" t="s">
        <v>2924</v>
      </c>
      <c r="C22012" s="22">
        <v>53</v>
      </c>
      <c r="D22012" s="22" t="s">
        <v>2922</v>
      </c>
      <c r="E22012" s="17" t="s">
        <v>2923</v>
      </c>
      <c r="F22012" s="24">
        <v>-74.13903406</v>
      </c>
      <c r="G22012" s="24">
        <v>4.6523692849999998</v>
      </c>
    </row>
    <row r="22013" spans="1:7" ht="15.6">
      <c r="A22013" s="19" t="s">
        <v>2989</v>
      </c>
      <c r="B22013" s="22" t="s">
        <v>2924</v>
      </c>
      <c r="C22013" s="22">
        <v>23</v>
      </c>
      <c r="D22013" s="22" t="s">
        <v>2930</v>
      </c>
      <c r="E22013" s="17" t="s">
        <v>2923</v>
      </c>
      <c r="F22013" s="24">
        <v>-74.137812499999995</v>
      </c>
      <c r="G22013" s="24">
        <v>4.6515624999999998</v>
      </c>
    </row>
    <row r="22014" spans="1:7" ht="15.6">
      <c r="A22014" s="19" t="s">
        <v>2989</v>
      </c>
      <c r="B22014" s="22" t="s">
        <v>2921</v>
      </c>
      <c r="C22014" s="22">
        <v>22</v>
      </c>
      <c r="D22014" s="22" t="s">
        <v>2930</v>
      </c>
      <c r="E22014" s="17" t="s">
        <v>2927</v>
      </c>
      <c r="F22014" s="24">
        <v>-74.149562500000002</v>
      </c>
      <c r="G22014" s="24">
        <v>4.6210624999999999</v>
      </c>
    </row>
    <row r="22015" spans="1:7" ht="15.6">
      <c r="A22015" s="19" t="s">
        <v>2989</v>
      </c>
      <c r="B22015" s="22" t="s">
        <v>2921</v>
      </c>
      <c r="C22015" s="22">
        <v>40</v>
      </c>
      <c r="D22015" s="22" t="s">
        <v>2925</v>
      </c>
      <c r="E22015" s="17" t="s">
        <v>2927</v>
      </c>
      <c r="F22015" s="24">
        <v>-74.149562500000002</v>
      </c>
      <c r="G22015" s="24">
        <v>4.6210624999999999</v>
      </c>
    </row>
    <row r="22016" spans="1:7" ht="15.6">
      <c r="A22016" s="19" t="s">
        <v>2989</v>
      </c>
      <c r="B22016" s="22" t="s">
        <v>2924</v>
      </c>
      <c r="C22016" s="22">
        <v>20</v>
      </c>
      <c r="D22016" s="22" t="s">
        <v>2922</v>
      </c>
      <c r="E22016" s="17" t="s">
        <v>2928</v>
      </c>
      <c r="F22016" s="24">
        <v>-74.217265600000005</v>
      </c>
      <c r="G22016" s="24">
        <v>4.6049125000000002</v>
      </c>
    </row>
    <row r="22017" spans="1:7" ht="15.6">
      <c r="A22017" s="19" t="s">
        <v>2989</v>
      </c>
      <c r="B22017" s="22" t="s">
        <v>2921</v>
      </c>
      <c r="C22017" s="22">
        <v>26</v>
      </c>
      <c r="D22017" s="22" t="s">
        <v>2925</v>
      </c>
      <c r="E22017" s="17" t="s">
        <v>2927</v>
      </c>
      <c r="F22017" s="24">
        <v>-74.150312499999998</v>
      </c>
      <c r="G22017" s="24">
        <v>4.6221874999999999</v>
      </c>
    </row>
    <row r="22018" spans="1:7" ht="15.6">
      <c r="A22018" s="19" t="s">
        <v>2989</v>
      </c>
      <c r="B22018" s="22" t="s">
        <v>2921</v>
      </c>
      <c r="C22018" s="22">
        <v>23</v>
      </c>
      <c r="D22018" s="22" t="s">
        <v>2925</v>
      </c>
      <c r="E22018" s="17" t="s">
        <v>2923</v>
      </c>
      <c r="F22018" s="24">
        <v>-74.200187499999998</v>
      </c>
      <c r="G22018" s="24">
        <v>4.6349375000000004</v>
      </c>
    </row>
    <row r="22019" spans="1:7" ht="15.6">
      <c r="A22019" s="19" t="s">
        <v>2989</v>
      </c>
      <c r="B22019" s="22" t="s">
        <v>2921</v>
      </c>
      <c r="C22019" s="22">
        <v>45</v>
      </c>
      <c r="D22019" s="22" t="s">
        <v>2930</v>
      </c>
      <c r="E22019" s="17" t="s">
        <v>2927</v>
      </c>
      <c r="F22019" s="24">
        <v>-74.149187499999996</v>
      </c>
      <c r="G22019" s="24">
        <v>4.6201875000000001</v>
      </c>
    </row>
    <row r="22020" spans="1:7" ht="15.6">
      <c r="A22020" s="19" t="s">
        <v>2989</v>
      </c>
      <c r="B22020" s="22" t="s">
        <v>2924</v>
      </c>
      <c r="C22020" s="22">
        <v>30</v>
      </c>
      <c r="D22020" s="22" t="s">
        <v>2925</v>
      </c>
      <c r="E22020" s="17" t="s">
        <v>2927</v>
      </c>
      <c r="F22020" s="24">
        <v>-74.149187499999996</v>
      </c>
      <c r="G22020" s="24">
        <v>4.6201875000000001</v>
      </c>
    </row>
    <row r="22021" spans="1:7" ht="15.6">
      <c r="A22021" s="19" t="s">
        <v>2989</v>
      </c>
      <c r="B22021" s="22" t="s">
        <v>2924</v>
      </c>
      <c r="C22021" s="22">
        <v>17</v>
      </c>
      <c r="D22021" s="22" t="s">
        <v>2922</v>
      </c>
      <c r="E22021" s="17" t="s">
        <v>2923</v>
      </c>
      <c r="F22021" s="24">
        <v>-74.172937500000003</v>
      </c>
      <c r="G22021" s="24">
        <v>4.6250625000000003</v>
      </c>
    </row>
    <row r="22022" spans="1:7" ht="15.6">
      <c r="A22022" s="19" t="s">
        <v>2990</v>
      </c>
      <c r="B22022" s="22" t="s">
        <v>2924</v>
      </c>
      <c r="C22022" s="22">
        <v>28</v>
      </c>
      <c r="D22022" s="22" t="s">
        <v>2930</v>
      </c>
      <c r="E22022" s="17" t="s">
        <v>2926</v>
      </c>
      <c r="F22022" s="24">
        <v>-74.087312499999996</v>
      </c>
      <c r="G22022" s="24">
        <v>4.6744374999999998</v>
      </c>
    </row>
    <row r="22023" spans="1:7" ht="15.6">
      <c r="A22023" s="19" t="s">
        <v>2990</v>
      </c>
      <c r="B22023" s="22" t="s">
        <v>2921</v>
      </c>
      <c r="C22023" s="22">
        <v>24</v>
      </c>
      <c r="D22023" s="22" t="s">
        <v>2925</v>
      </c>
      <c r="E22023" s="17" t="s">
        <v>2926</v>
      </c>
      <c r="F22023" s="24">
        <v>-74.087312499999996</v>
      </c>
      <c r="G22023" s="24">
        <v>4.6744374999999998</v>
      </c>
    </row>
    <row r="22024" spans="1:7" ht="15.6">
      <c r="A22024" s="19" t="s">
        <v>2990</v>
      </c>
      <c r="B22024" s="22" t="s">
        <v>2924</v>
      </c>
      <c r="C22024" s="22">
        <v>50</v>
      </c>
      <c r="D22024" s="22" t="s">
        <v>2930</v>
      </c>
      <c r="E22024" s="17" t="s">
        <v>2928</v>
      </c>
      <c r="F22024" s="24">
        <v>-74.086437500000002</v>
      </c>
      <c r="G22024" s="24">
        <v>4.6741875000000004</v>
      </c>
    </row>
    <row r="22025" spans="1:7" ht="15.6">
      <c r="A22025" s="19" t="s">
        <v>2990</v>
      </c>
      <c r="B22025" s="22" t="s">
        <v>2924</v>
      </c>
      <c r="C22025" s="22">
        <v>43</v>
      </c>
      <c r="D22025" s="22" t="s">
        <v>2930</v>
      </c>
      <c r="E22025" s="17" t="s">
        <v>2927</v>
      </c>
      <c r="F22025" s="24">
        <v>-74.085437499999998</v>
      </c>
      <c r="G22025" s="24">
        <v>4.6734375000000004</v>
      </c>
    </row>
    <row r="22026" spans="1:7" ht="15.6">
      <c r="A22026" s="19" t="s">
        <v>2990</v>
      </c>
      <c r="B22026" s="22" t="s">
        <v>2924</v>
      </c>
      <c r="C22026" s="22">
        <v>25</v>
      </c>
      <c r="D22026" s="22" t="s">
        <v>2925</v>
      </c>
      <c r="E22026" s="17" t="s">
        <v>2928</v>
      </c>
      <c r="F22026" s="24">
        <v>-74.086437500000002</v>
      </c>
      <c r="G22026" s="24">
        <v>4.6744374999999998</v>
      </c>
    </row>
    <row r="22027" spans="1:7" ht="15.6">
      <c r="A22027" s="19" t="s">
        <v>2990</v>
      </c>
      <c r="B22027" s="22" t="s">
        <v>2924</v>
      </c>
      <c r="C22027" s="22">
        <v>22</v>
      </c>
      <c r="D22027" s="22" t="s">
        <v>2930</v>
      </c>
      <c r="E22027" s="17" t="s">
        <v>2927</v>
      </c>
      <c r="F22027" s="24">
        <v>-74.084937499999995</v>
      </c>
      <c r="G22027" s="24">
        <v>4.6741875000000004</v>
      </c>
    </row>
    <row r="22028" spans="1:7" ht="15.6">
      <c r="A22028" s="19" t="s">
        <v>2990</v>
      </c>
      <c r="B22028" s="22" t="s">
        <v>2921</v>
      </c>
      <c r="C22028" s="22">
        <v>38</v>
      </c>
      <c r="D22028" s="22" t="s">
        <v>2925</v>
      </c>
      <c r="E22028" s="17" t="s">
        <v>2928</v>
      </c>
      <c r="F22028" s="24">
        <v>-74.086562499999999</v>
      </c>
      <c r="G22028" s="24">
        <v>4.6740624999999998</v>
      </c>
    </row>
    <row r="22029" spans="1:7" ht="15.6">
      <c r="A22029" s="19" t="s">
        <v>2990</v>
      </c>
      <c r="B22029" s="22" t="s">
        <v>2921</v>
      </c>
      <c r="C22029" s="22">
        <v>26</v>
      </c>
      <c r="D22029" s="22" t="s">
        <v>2925</v>
      </c>
      <c r="E22029" s="17" t="s">
        <v>2926</v>
      </c>
      <c r="F22029" s="24">
        <v>-74.087562500000004</v>
      </c>
      <c r="G22029" s="24">
        <v>4.6744374999999998</v>
      </c>
    </row>
    <row r="22030" spans="1:7" ht="15.6">
      <c r="A22030" s="19" t="s">
        <v>2990</v>
      </c>
      <c r="B22030" s="22" t="s">
        <v>2921</v>
      </c>
      <c r="C22030" s="22">
        <v>45</v>
      </c>
      <c r="D22030" s="22" t="s">
        <v>2930</v>
      </c>
      <c r="E22030" s="17" t="s">
        <v>2927</v>
      </c>
      <c r="F22030" s="24">
        <v>-74.085312500000001</v>
      </c>
      <c r="G22030" s="24">
        <v>4.6736874999999998</v>
      </c>
    </row>
    <row r="22031" spans="1:7" ht="15.6">
      <c r="A22031" s="19" t="s">
        <v>2990</v>
      </c>
      <c r="B22031" s="22" t="s">
        <v>2921</v>
      </c>
      <c r="C22031" s="22">
        <v>60</v>
      </c>
      <c r="D22031" s="22" t="s">
        <v>2930</v>
      </c>
      <c r="E22031" s="17" t="s">
        <v>2927</v>
      </c>
      <c r="F22031" s="24">
        <v>-74.086437500000002</v>
      </c>
      <c r="G22031" s="24">
        <v>4.6726875000000003</v>
      </c>
    </row>
    <row r="22032" spans="1:7" ht="15.6">
      <c r="A22032" s="19" t="s">
        <v>2990</v>
      </c>
      <c r="B22032" s="22" t="s">
        <v>2924</v>
      </c>
      <c r="C22032" s="22">
        <v>19</v>
      </c>
      <c r="D22032" s="22" t="s">
        <v>2925</v>
      </c>
      <c r="E22032" s="17" t="s">
        <v>2928</v>
      </c>
      <c r="F22032" s="24">
        <v>-74.085437499999998</v>
      </c>
      <c r="G22032" s="24">
        <v>4.6753125000000004</v>
      </c>
    </row>
    <row r="22033" spans="1:7" ht="15.6">
      <c r="A22033" s="19" t="s">
        <v>2990</v>
      </c>
      <c r="B22033" s="22" t="s">
        <v>2924</v>
      </c>
      <c r="C22033" s="22">
        <v>35</v>
      </c>
      <c r="D22033" s="22" t="s">
        <v>2930</v>
      </c>
      <c r="E22033" s="17" t="s">
        <v>2928</v>
      </c>
      <c r="F22033" s="24">
        <v>-74.0859375</v>
      </c>
      <c r="G22033" s="24">
        <v>4.6738125000000004</v>
      </c>
    </row>
    <row r="22034" spans="1:7" ht="15.6">
      <c r="A22034" s="19" t="s">
        <v>2990</v>
      </c>
      <c r="B22034" s="22" t="s">
        <v>2924</v>
      </c>
      <c r="C22034" s="22">
        <v>24</v>
      </c>
      <c r="D22034" s="22" t="s">
        <v>2925</v>
      </c>
      <c r="E22034" s="17" t="s">
        <v>2927</v>
      </c>
      <c r="F22034" s="24">
        <v>-74.084687500000001</v>
      </c>
      <c r="G22034" s="24">
        <v>4.6753125000000004</v>
      </c>
    </row>
    <row r="22035" spans="1:7" ht="15.6">
      <c r="A22035" s="19" t="s">
        <v>2990</v>
      </c>
      <c r="B22035" s="22" t="s">
        <v>2924</v>
      </c>
      <c r="C22035" s="22">
        <v>36</v>
      </c>
      <c r="D22035" s="22" t="s">
        <v>2930</v>
      </c>
      <c r="E22035" s="17" t="s">
        <v>2927</v>
      </c>
      <c r="F22035" s="24">
        <v>-74.087187499999999</v>
      </c>
      <c r="G22035" s="24">
        <v>4.6730625000000003</v>
      </c>
    </row>
    <row r="22036" spans="1:7" ht="15.6">
      <c r="A22036" s="19" t="s">
        <v>2990</v>
      </c>
      <c r="B22036" s="22" t="s">
        <v>2924</v>
      </c>
      <c r="C22036" s="22">
        <v>48</v>
      </c>
      <c r="D22036" s="22" t="s">
        <v>2922</v>
      </c>
      <c r="E22036" s="17" t="s">
        <v>2923</v>
      </c>
      <c r="F22036" s="24">
        <v>-74.073687500000005</v>
      </c>
      <c r="G22036" s="24">
        <v>4.6794374999999997</v>
      </c>
    </row>
    <row r="22037" spans="1:7" ht="15.6">
      <c r="A22037" s="19" t="s">
        <v>2990</v>
      </c>
      <c r="B22037" s="22" t="s">
        <v>2921</v>
      </c>
      <c r="C22037" s="22">
        <v>23</v>
      </c>
      <c r="D22037" s="22" t="s">
        <v>2925</v>
      </c>
      <c r="E22037" s="17" t="s">
        <v>2928</v>
      </c>
      <c r="F22037" s="24">
        <v>-74.086812499999994</v>
      </c>
      <c r="G22037" s="24">
        <v>4.6735625000000001</v>
      </c>
    </row>
    <row r="22038" spans="1:7" ht="15.6">
      <c r="A22038" s="19" t="s">
        <v>2990</v>
      </c>
      <c r="B22038" s="22" t="s">
        <v>2921</v>
      </c>
      <c r="C22038" s="22">
        <v>32</v>
      </c>
      <c r="D22038" s="22" t="s">
        <v>2925</v>
      </c>
      <c r="E22038" s="17" t="s">
        <v>2928</v>
      </c>
      <c r="F22038" s="24">
        <v>-74.0859375</v>
      </c>
      <c r="G22038" s="24">
        <v>4.6748124999999998</v>
      </c>
    </row>
    <row r="22039" spans="1:7" ht="15.6">
      <c r="A22039" s="19" t="s">
        <v>2990</v>
      </c>
      <c r="B22039" s="22" t="s">
        <v>2924</v>
      </c>
      <c r="C22039" s="22">
        <v>26</v>
      </c>
      <c r="D22039" s="22" t="s">
        <v>2930</v>
      </c>
      <c r="E22039" s="17" t="s">
        <v>2923</v>
      </c>
      <c r="F22039" s="24">
        <v>-74.085312500000001</v>
      </c>
      <c r="G22039" s="24">
        <v>4.6726875000000003</v>
      </c>
    </row>
    <row r="22040" spans="1:7" ht="15.6">
      <c r="A22040" s="19" t="s">
        <v>2990</v>
      </c>
      <c r="B22040" s="22" t="s">
        <v>2921</v>
      </c>
      <c r="C22040" s="22">
        <v>28</v>
      </c>
      <c r="D22040" s="22" t="s">
        <v>2930</v>
      </c>
      <c r="E22040" s="17" t="s">
        <v>2923</v>
      </c>
      <c r="F22040" s="24">
        <v>-74.085312500000001</v>
      </c>
      <c r="G22040" s="24">
        <v>4.6726875000000003</v>
      </c>
    </row>
    <row r="22041" spans="1:7" ht="15.6">
      <c r="A22041" s="19" t="s">
        <v>2990</v>
      </c>
      <c r="B22041" s="22" t="s">
        <v>2921</v>
      </c>
      <c r="C22041" s="22">
        <v>21</v>
      </c>
      <c r="D22041" s="22" t="s">
        <v>2922</v>
      </c>
      <c r="E22041" s="17" t="s">
        <v>2923</v>
      </c>
      <c r="F22041" s="24">
        <v>-74.089062499999997</v>
      </c>
      <c r="G22041" s="24">
        <v>4.6686874999999999</v>
      </c>
    </row>
    <row r="22042" spans="1:7" ht="15.6">
      <c r="A22042" s="19" t="s">
        <v>2990</v>
      </c>
      <c r="B22042" s="22" t="s">
        <v>2924</v>
      </c>
      <c r="C22042" s="22">
        <v>25</v>
      </c>
      <c r="D22042" s="22" t="s">
        <v>2930</v>
      </c>
      <c r="E22042" s="17" t="s">
        <v>2928</v>
      </c>
      <c r="F22042" s="24">
        <v>-74.0859375</v>
      </c>
      <c r="G22042" s="24">
        <v>4.6739375000000001</v>
      </c>
    </row>
    <row r="22043" spans="1:7" ht="15.6">
      <c r="A22043" s="19" t="s">
        <v>2990</v>
      </c>
      <c r="B22043" s="22" t="s">
        <v>2924</v>
      </c>
      <c r="C22043" s="22">
        <v>20</v>
      </c>
      <c r="D22043" s="22" t="s">
        <v>2930</v>
      </c>
      <c r="E22043" s="17" t="s">
        <v>2928</v>
      </c>
      <c r="F22043" s="24">
        <v>-74.0859375</v>
      </c>
      <c r="G22043" s="24">
        <v>4.6739375000000001</v>
      </c>
    </row>
    <row r="22044" spans="1:7" ht="15.6">
      <c r="A22044" s="19" t="s">
        <v>2990</v>
      </c>
      <c r="B22044" s="22" t="s">
        <v>2921</v>
      </c>
      <c r="C22044" s="22">
        <v>39</v>
      </c>
      <c r="D22044" s="22" t="s">
        <v>2925</v>
      </c>
      <c r="E22044" s="17" t="s">
        <v>2928</v>
      </c>
      <c r="F22044" s="24">
        <v>-74.086687499999996</v>
      </c>
      <c r="G22044" s="24">
        <v>4.6741875000000004</v>
      </c>
    </row>
    <row r="22045" spans="1:7" ht="15.6">
      <c r="A22045" s="19" t="s">
        <v>2990</v>
      </c>
      <c r="B22045" s="22" t="s">
        <v>2921</v>
      </c>
      <c r="C22045" s="22">
        <v>23</v>
      </c>
      <c r="D22045" s="22" t="s">
        <v>2925</v>
      </c>
      <c r="E22045" s="17" t="s">
        <v>2927</v>
      </c>
      <c r="F22045" s="24">
        <v>-74.086812499999994</v>
      </c>
      <c r="G22045" s="24">
        <v>4.6728125</v>
      </c>
    </row>
    <row r="22046" spans="1:7" ht="15.6">
      <c r="A22046" s="19" t="s">
        <v>2990</v>
      </c>
      <c r="B22046" s="22" t="s">
        <v>2921</v>
      </c>
      <c r="C22046" s="22">
        <v>26</v>
      </c>
      <c r="D22046" s="22" t="s">
        <v>2930</v>
      </c>
      <c r="E22046" s="17" t="s">
        <v>2923</v>
      </c>
      <c r="F22046" s="24">
        <v>-74.084187499999999</v>
      </c>
      <c r="G22046" s="24">
        <v>4.6715625000000003</v>
      </c>
    </row>
    <row r="22047" spans="1:7" ht="15.6">
      <c r="A22047" s="19" t="s">
        <v>2990</v>
      </c>
      <c r="B22047" s="22" t="s">
        <v>2924</v>
      </c>
      <c r="C22047" s="22">
        <v>23</v>
      </c>
      <c r="D22047" s="22" t="s">
        <v>2930</v>
      </c>
      <c r="E22047" s="17" t="s">
        <v>2927</v>
      </c>
      <c r="F22047" s="24">
        <v>-74.085187500000004</v>
      </c>
      <c r="G22047" s="24">
        <v>4.6734375000000004</v>
      </c>
    </row>
    <row r="22048" spans="1:7" ht="15.6">
      <c r="A22048" s="19" t="s">
        <v>2990</v>
      </c>
      <c r="B22048" s="22" t="s">
        <v>2924</v>
      </c>
      <c r="C22048" s="22">
        <v>29</v>
      </c>
      <c r="D22048" s="22" t="s">
        <v>2930</v>
      </c>
      <c r="E22048" s="17" t="s">
        <v>2928</v>
      </c>
      <c r="F22048" s="24">
        <v>-74.0859375</v>
      </c>
      <c r="G22048" s="24">
        <v>4.6745625000000004</v>
      </c>
    </row>
    <row r="22049" spans="1:7" ht="15.6">
      <c r="A22049" s="19" t="s">
        <v>2990</v>
      </c>
      <c r="B22049" s="22" t="s">
        <v>2924</v>
      </c>
      <c r="C22049" s="22">
        <v>42</v>
      </c>
      <c r="D22049" s="22" t="s">
        <v>2930</v>
      </c>
      <c r="E22049" s="17" t="s">
        <v>2928</v>
      </c>
      <c r="F22049" s="24">
        <v>-74.0859375</v>
      </c>
      <c r="G22049" s="24">
        <v>4.6745625000000004</v>
      </c>
    </row>
    <row r="22050" spans="1:7" ht="15.6">
      <c r="A22050" s="19" t="s">
        <v>2990</v>
      </c>
      <c r="B22050" s="22" t="s">
        <v>2921</v>
      </c>
      <c r="C22050" s="22">
        <v>35</v>
      </c>
      <c r="D22050" s="22" t="s">
        <v>2925</v>
      </c>
      <c r="E22050" s="17" t="s">
        <v>2926</v>
      </c>
      <c r="F22050" s="24">
        <v>-74.087437499999993</v>
      </c>
      <c r="G22050" s="24">
        <v>4.6743125000000001</v>
      </c>
    </row>
    <row r="22051" spans="1:7" ht="15.6">
      <c r="A22051" s="19" t="s">
        <v>2990</v>
      </c>
      <c r="B22051" s="22" t="s">
        <v>2921</v>
      </c>
      <c r="C22051" s="22">
        <v>23</v>
      </c>
      <c r="D22051" s="22" t="s">
        <v>2930</v>
      </c>
      <c r="E22051" s="17" t="s">
        <v>2927</v>
      </c>
      <c r="F22051" s="24">
        <v>-74.084937499999995</v>
      </c>
      <c r="G22051" s="24">
        <v>4.6733124999999998</v>
      </c>
    </row>
    <row r="22052" spans="1:7" ht="15.6">
      <c r="A22052" s="19" t="s">
        <v>2990</v>
      </c>
      <c r="B22052" s="22" t="s">
        <v>2924</v>
      </c>
      <c r="C22052" s="22">
        <v>36</v>
      </c>
      <c r="D22052" s="22" t="s">
        <v>2930</v>
      </c>
      <c r="E22052" s="17" t="s">
        <v>2923</v>
      </c>
      <c r="F22052" s="24">
        <v>-74.085687500000006</v>
      </c>
      <c r="G22052" s="24">
        <v>4.6723125000000003</v>
      </c>
    </row>
    <row r="22053" spans="1:7" ht="15.6">
      <c r="A22053" s="19" t="s">
        <v>2990</v>
      </c>
      <c r="B22053" s="22" t="s">
        <v>2921</v>
      </c>
      <c r="C22053" s="22">
        <v>21</v>
      </c>
      <c r="D22053" s="22" t="s">
        <v>2930</v>
      </c>
      <c r="E22053" s="17" t="s">
        <v>2928</v>
      </c>
      <c r="F22053" s="24">
        <v>-74.086062499999997</v>
      </c>
      <c r="G22053" s="24">
        <v>4.6753125000000004</v>
      </c>
    </row>
    <row r="22054" spans="1:7" ht="15.6">
      <c r="A22054" s="19" t="s">
        <v>2990</v>
      </c>
      <c r="B22054" s="22" t="s">
        <v>2921</v>
      </c>
      <c r="C22054" s="22">
        <v>47</v>
      </c>
      <c r="D22054" s="22" t="s">
        <v>2925</v>
      </c>
      <c r="E22054" s="17" t="s">
        <v>2926</v>
      </c>
      <c r="F22054" s="24">
        <v>-74.087312499999996</v>
      </c>
      <c r="G22054" s="24">
        <v>4.6750625000000001</v>
      </c>
    </row>
    <row r="22055" spans="1:7" ht="15.6">
      <c r="A22055" s="19" t="s">
        <v>2990</v>
      </c>
      <c r="B22055" s="22" t="s">
        <v>2921</v>
      </c>
      <c r="C22055" s="22">
        <v>65</v>
      </c>
      <c r="D22055" s="22" t="s">
        <v>2930</v>
      </c>
      <c r="E22055" s="17" t="s">
        <v>2927</v>
      </c>
      <c r="F22055" s="24">
        <v>-74.086562499999999</v>
      </c>
      <c r="G22055" s="24">
        <v>4.6725624999999997</v>
      </c>
    </row>
    <row r="22056" spans="1:7" ht="15.6">
      <c r="A22056" s="19" t="s">
        <v>2990</v>
      </c>
      <c r="B22056" s="22" t="s">
        <v>2921</v>
      </c>
      <c r="C22056" s="22">
        <v>23</v>
      </c>
      <c r="D22056" s="22" t="s">
        <v>2930</v>
      </c>
      <c r="E22056" s="17" t="s">
        <v>2927</v>
      </c>
      <c r="F22056" s="24">
        <v>-74.086562499999999</v>
      </c>
      <c r="G22056" s="24">
        <v>4.6725624999999997</v>
      </c>
    </row>
    <row r="22057" spans="1:7" ht="15.6">
      <c r="A22057" s="19" t="s">
        <v>2990</v>
      </c>
      <c r="B22057" s="22" t="s">
        <v>2924</v>
      </c>
      <c r="C22057" s="22">
        <v>48</v>
      </c>
      <c r="D22057" s="22" t="s">
        <v>2925</v>
      </c>
      <c r="E22057" s="17" t="s">
        <v>2928</v>
      </c>
      <c r="F22057" s="24">
        <v>-74.086187499999994</v>
      </c>
      <c r="G22057" s="24">
        <v>4.6760624999999996</v>
      </c>
    </row>
    <row r="22058" spans="1:7" ht="15.6">
      <c r="A22058" s="19" t="s">
        <v>2990</v>
      </c>
      <c r="B22058" s="22" t="s">
        <v>2924</v>
      </c>
      <c r="C22058" s="22">
        <v>32</v>
      </c>
      <c r="D22058" s="22" t="s">
        <v>2925</v>
      </c>
      <c r="E22058" s="17" t="s">
        <v>2928</v>
      </c>
      <c r="F22058" s="24">
        <v>-74.086187499999994</v>
      </c>
      <c r="G22058" s="24">
        <v>4.6760624999999996</v>
      </c>
    </row>
    <row r="22059" spans="1:7" ht="15.6">
      <c r="A22059" s="19" t="s">
        <v>2990</v>
      </c>
      <c r="B22059" s="22" t="s">
        <v>2924</v>
      </c>
      <c r="C22059" s="22">
        <v>36</v>
      </c>
      <c r="D22059" s="22" t="s">
        <v>2925</v>
      </c>
      <c r="E22059" s="17" t="s">
        <v>2928</v>
      </c>
      <c r="F22059" s="24">
        <v>-74.086187499999994</v>
      </c>
      <c r="G22059" s="24">
        <v>4.6760624999999996</v>
      </c>
    </row>
    <row r="22060" spans="1:7" ht="15.6">
      <c r="A22060" s="19" t="s">
        <v>2990</v>
      </c>
      <c r="B22060" s="22" t="s">
        <v>2924</v>
      </c>
      <c r="C22060" s="22">
        <v>37</v>
      </c>
      <c r="D22060" s="22" t="s">
        <v>2925</v>
      </c>
      <c r="E22060" s="17" t="s">
        <v>2928</v>
      </c>
      <c r="F22060" s="24">
        <v>-74.086062499999997</v>
      </c>
      <c r="G22060" s="24">
        <v>4.6753125000000004</v>
      </c>
    </row>
    <row r="22061" spans="1:7" ht="15.6">
      <c r="A22061" s="19" t="s">
        <v>2990</v>
      </c>
      <c r="B22061" s="22" t="s">
        <v>2924</v>
      </c>
      <c r="C22061" s="22">
        <v>24</v>
      </c>
      <c r="D22061" s="22" t="s">
        <v>2925</v>
      </c>
      <c r="E22061" s="17" t="s">
        <v>2927</v>
      </c>
      <c r="F22061" s="24">
        <v>-74.085312500000001</v>
      </c>
      <c r="G22061" s="24">
        <v>4.6736874999999998</v>
      </c>
    </row>
    <row r="22062" spans="1:7" ht="15.6">
      <c r="A22062" s="19" t="s">
        <v>2990</v>
      </c>
      <c r="B22062" s="22" t="s">
        <v>2921</v>
      </c>
      <c r="C22062" s="22">
        <v>21</v>
      </c>
      <c r="D22062" s="22" t="s">
        <v>2925</v>
      </c>
      <c r="E22062" s="17" t="s">
        <v>2928</v>
      </c>
      <c r="F22062" s="24">
        <v>-74.086312500000005</v>
      </c>
      <c r="G22062" s="24">
        <v>4.6743125000000001</v>
      </c>
    </row>
    <row r="22063" spans="1:7" ht="15.6">
      <c r="A22063" s="19" t="s">
        <v>2990</v>
      </c>
      <c r="B22063" s="22" t="s">
        <v>2921</v>
      </c>
      <c r="C22063" s="22">
        <v>25</v>
      </c>
      <c r="D22063" s="22" t="s">
        <v>2925</v>
      </c>
      <c r="E22063" s="17" t="s">
        <v>2928</v>
      </c>
      <c r="F22063" s="24">
        <v>-74.086312500000005</v>
      </c>
      <c r="G22063" s="24">
        <v>4.6743125000000001</v>
      </c>
    </row>
    <row r="22064" spans="1:7" ht="15.6">
      <c r="A22064" s="19" t="s">
        <v>2990</v>
      </c>
      <c r="B22064" s="22" t="s">
        <v>2924</v>
      </c>
      <c r="C22064" s="22">
        <v>34</v>
      </c>
      <c r="D22064" s="22" t="s">
        <v>2930</v>
      </c>
      <c r="E22064" s="17" t="s">
        <v>2928</v>
      </c>
      <c r="F22064" s="24">
        <v>-74.086812499999994</v>
      </c>
      <c r="G22064" s="24">
        <v>4.6740624999999998</v>
      </c>
    </row>
    <row r="22065" spans="1:7" ht="15.6">
      <c r="A22065" s="19" t="s">
        <v>2990</v>
      </c>
      <c r="B22065" s="22" t="s">
        <v>2924</v>
      </c>
      <c r="C22065" s="22">
        <v>22</v>
      </c>
      <c r="D22065" s="22" t="s">
        <v>2930</v>
      </c>
      <c r="E22065" s="17" t="s">
        <v>2928</v>
      </c>
      <c r="F22065" s="24">
        <v>-74.085562499999995</v>
      </c>
      <c r="G22065" s="24">
        <v>4.6751874999999998</v>
      </c>
    </row>
    <row r="22066" spans="1:7" ht="15.6">
      <c r="A22066" s="19" t="s">
        <v>2990</v>
      </c>
      <c r="B22066" s="22" t="s">
        <v>2921</v>
      </c>
      <c r="C22066" s="22">
        <v>45</v>
      </c>
      <c r="D22066" s="22" t="s">
        <v>2922</v>
      </c>
      <c r="E22066" s="17" t="s">
        <v>2928</v>
      </c>
      <c r="F22066" s="24">
        <v>-74.0859375</v>
      </c>
      <c r="G22066" s="24">
        <v>4.6746875000000001</v>
      </c>
    </row>
    <row r="22067" spans="1:7" ht="15.6">
      <c r="A22067" s="19" t="s">
        <v>2990</v>
      </c>
      <c r="B22067" s="22" t="s">
        <v>2924</v>
      </c>
      <c r="C22067" s="22">
        <v>25</v>
      </c>
      <c r="D22067" s="22" t="s">
        <v>2925</v>
      </c>
      <c r="E22067" s="17" t="s">
        <v>2926</v>
      </c>
      <c r="F22067" s="24">
        <v>-74.087312499999996</v>
      </c>
      <c r="G22067" s="24">
        <v>4.6743125000000001</v>
      </c>
    </row>
    <row r="22068" spans="1:7" ht="15.6">
      <c r="A22068" s="19" t="s">
        <v>2990</v>
      </c>
      <c r="B22068" s="22" t="s">
        <v>2921</v>
      </c>
      <c r="C22068" s="22">
        <v>20</v>
      </c>
      <c r="D22068" s="22" t="s">
        <v>2930</v>
      </c>
      <c r="E22068" s="17" t="s">
        <v>2927</v>
      </c>
      <c r="F22068" s="24">
        <v>-74.084937499999995</v>
      </c>
      <c r="G22068" s="24">
        <v>4.6734375000000004</v>
      </c>
    </row>
    <row r="22069" spans="1:7" ht="15.6">
      <c r="A22069" s="19" t="s">
        <v>2990</v>
      </c>
      <c r="B22069" s="22" t="s">
        <v>2924</v>
      </c>
      <c r="C22069" s="22">
        <v>18</v>
      </c>
      <c r="D22069" s="22" t="s">
        <v>2930</v>
      </c>
      <c r="E22069" s="17" t="s">
        <v>2927</v>
      </c>
      <c r="F22069" s="24">
        <v>-74.084937499999995</v>
      </c>
      <c r="G22069" s="24">
        <v>4.6734375000000004</v>
      </c>
    </row>
    <row r="22070" spans="1:7" ht="15.6">
      <c r="A22070" s="19" t="s">
        <v>2990</v>
      </c>
      <c r="B22070" s="22" t="s">
        <v>2924</v>
      </c>
      <c r="C22070" s="22">
        <v>22</v>
      </c>
      <c r="D22070" s="22" t="s">
        <v>2925</v>
      </c>
      <c r="E22070" s="17" t="s">
        <v>2928</v>
      </c>
      <c r="F22070" s="24">
        <v>-74.086687499999996</v>
      </c>
      <c r="G22070" s="24">
        <v>4.6741875000000004</v>
      </c>
    </row>
    <row r="22071" spans="1:7" ht="15.6">
      <c r="A22071" s="19" t="s">
        <v>2990</v>
      </c>
      <c r="B22071" s="22" t="s">
        <v>2924</v>
      </c>
      <c r="C22071" s="22">
        <v>37</v>
      </c>
      <c r="D22071" s="22" t="s">
        <v>2930</v>
      </c>
      <c r="E22071" s="17" t="s">
        <v>2927</v>
      </c>
      <c r="F22071" s="24">
        <v>-74.084937499999995</v>
      </c>
      <c r="G22071" s="24">
        <v>4.6746875000000001</v>
      </c>
    </row>
    <row r="22072" spans="1:7" ht="15.6">
      <c r="A22072" s="19" t="s">
        <v>2990</v>
      </c>
      <c r="B22072" s="22" t="s">
        <v>2924</v>
      </c>
      <c r="C22072" s="22">
        <v>33</v>
      </c>
      <c r="D22072" s="22" t="s">
        <v>2930</v>
      </c>
      <c r="E22072" s="17" t="s">
        <v>2927</v>
      </c>
      <c r="F22072" s="24">
        <v>-74.086312500000005</v>
      </c>
      <c r="G22072" s="24">
        <v>4.6734375000000004</v>
      </c>
    </row>
    <row r="22073" spans="1:7" ht="15.6">
      <c r="A22073" s="19" t="s">
        <v>2990</v>
      </c>
      <c r="B22073" s="22" t="s">
        <v>2921</v>
      </c>
      <c r="C22073" s="22">
        <v>28</v>
      </c>
      <c r="D22073" s="22" t="s">
        <v>2925</v>
      </c>
      <c r="E22073" s="17" t="s">
        <v>2926</v>
      </c>
      <c r="F22073" s="24">
        <v>-74.087062500000002</v>
      </c>
      <c r="G22073" s="24">
        <v>4.6755624999999998</v>
      </c>
    </row>
    <row r="22074" spans="1:7" ht="15.6">
      <c r="A22074" s="19" t="s">
        <v>2990</v>
      </c>
      <c r="B22074" s="22" t="s">
        <v>2921</v>
      </c>
      <c r="C22074" s="22">
        <v>24</v>
      </c>
      <c r="D22074" s="22" t="s">
        <v>2925</v>
      </c>
      <c r="E22074" s="17" t="s">
        <v>2926</v>
      </c>
      <c r="F22074" s="24">
        <v>-74.087062500000002</v>
      </c>
      <c r="G22074" s="24">
        <v>4.6755624999999998</v>
      </c>
    </row>
    <row r="22075" spans="1:7" ht="15.6">
      <c r="A22075" s="19" t="s">
        <v>2990</v>
      </c>
      <c r="B22075" s="22" t="s">
        <v>2924</v>
      </c>
      <c r="C22075" s="22">
        <v>26</v>
      </c>
      <c r="D22075" s="22" t="s">
        <v>2925</v>
      </c>
      <c r="E22075" s="17" t="s">
        <v>2926</v>
      </c>
      <c r="F22075" s="24">
        <v>-74.087062500000002</v>
      </c>
      <c r="G22075" s="24">
        <v>4.6755624999999998</v>
      </c>
    </row>
    <row r="22076" spans="1:7" ht="15.6">
      <c r="A22076" s="19" t="s">
        <v>2990</v>
      </c>
      <c r="B22076" s="22" t="s">
        <v>2924</v>
      </c>
      <c r="C22076" s="22">
        <v>23</v>
      </c>
      <c r="D22076" s="22" t="s">
        <v>2925</v>
      </c>
      <c r="E22076" s="17" t="s">
        <v>2926</v>
      </c>
      <c r="F22076" s="24">
        <v>-74.087062500000002</v>
      </c>
      <c r="G22076" s="24">
        <v>4.6755624999999998</v>
      </c>
    </row>
    <row r="22077" spans="1:7" ht="15.6">
      <c r="A22077" s="19" t="s">
        <v>2990</v>
      </c>
      <c r="B22077" s="22" t="s">
        <v>2924</v>
      </c>
      <c r="C22077" s="22">
        <v>42</v>
      </c>
      <c r="D22077" s="22" t="s">
        <v>2930</v>
      </c>
      <c r="E22077" s="17" t="s">
        <v>2928</v>
      </c>
      <c r="F22077" s="24">
        <v>-74.085562499999995</v>
      </c>
      <c r="G22077" s="24">
        <v>4.6754375000000001</v>
      </c>
    </row>
    <row r="22078" spans="1:7" ht="15.6">
      <c r="A22078" s="19" t="s">
        <v>2990</v>
      </c>
      <c r="B22078" s="22" t="s">
        <v>2921</v>
      </c>
      <c r="C22078" s="22">
        <v>39</v>
      </c>
      <c r="D22078" s="22" t="s">
        <v>2930</v>
      </c>
      <c r="E22078" s="17" t="s">
        <v>2928</v>
      </c>
      <c r="F22078" s="24">
        <v>-74.086312500000005</v>
      </c>
      <c r="G22078" s="24">
        <v>4.6738125000000004</v>
      </c>
    </row>
    <row r="22079" spans="1:7" ht="15.6">
      <c r="A22079" s="19" t="s">
        <v>2990</v>
      </c>
      <c r="B22079" s="22" t="s">
        <v>2921</v>
      </c>
      <c r="C22079" s="22">
        <v>24</v>
      </c>
      <c r="D22079" s="22" t="s">
        <v>2925</v>
      </c>
      <c r="E22079" s="17" t="s">
        <v>2927</v>
      </c>
      <c r="F22079" s="24">
        <v>-74.085312500000001</v>
      </c>
      <c r="G22079" s="24">
        <v>4.6759374999999999</v>
      </c>
    </row>
    <row r="22080" spans="1:7" ht="15.6">
      <c r="A22080" s="19" t="s">
        <v>2990</v>
      </c>
      <c r="B22080" s="22" t="s">
        <v>2924</v>
      </c>
      <c r="C22080" s="22">
        <v>31</v>
      </c>
      <c r="D22080" s="22" t="s">
        <v>2925</v>
      </c>
      <c r="E22080" s="17" t="s">
        <v>2928</v>
      </c>
      <c r="F22080" s="24">
        <v>-74.085687500000006</v>
      </c>
      <c r="G22080" s="24">
        <v>4.6751874999999998</v>
      </c>
    </row>
    <row r="22081" spans="1:7" ht="15.6">
      <c r="A22081" s="19" t="s">
        <v>2990</v>
      </c>
      <c r="B22081" s="22" t="s">
        <v>2921</v>
      </c>
      <c r="C22081" s="22">
        <v>23</v>
      </c>
      <c r="D22081" s="22" t="s">
        <v>2930</v>
      </c>
      <c r="E22081" s="17" t="s">
        <v>2926</v>
      </c>
      <c r="F22081" s="24">
        <v>-74.086312500000005</v>
      </c>
      <c r="G22081" s="24">
        <v>4.6749375000000004</v>
      </c>
    </row>
    <row r="22082" spans="1:7" ht="15.6">
      <c r="A22082" s="19" t="s">
        <v>2990</v>
      </c>
      <c r="B22082" s="22" t="s">
        <v>2921</v>
      </c>
      <c r="C22082" s="22">
        <v>37</v>
      </c>
      <c r="D22082" s="22" t="s">
        <v>2925</v>
      </c>
      <c r="E22082" s="17" t="s">
        <v>2926</v>
      </c>
      <c r="F22082" s="24">
        <v>-74.087312499999996</v>
      </c>
      <c r="G22082" s="24">
        <v>4.6748124999999998</v>
      </c>
    </row>
    <row r="22083" spans="1:7" ht="15.6">
      <c r="A22083" s="19" t="s">
        <v>2990</v>
      </c>
      <c r="B22083" s="22" t="s">
        <v>2921</v>
      </c>
      <c r="C22083" s="22">
        <v>24</v>
      </c>
      <c r="D22083" s="22" t="s">
        <v>2925</v>
      </c>
      <c r="E22083" s="17" t="s">
        <v>2926</v>
      </c>
      <c r="F22083" s="24">
        <v>-74.087312499999996</v>
      </c>
      <c r="G22083" s="24">
        <v>4.6748124999999998</v>
      </c>
    </row>
    <row r="22084" spans="1:7" ht="15.6">
      <c r="A22084" s="19" t="s">
        <v>2990</v>
      </c>
      <c r="B22084" s="22" t="s">
        <v>2921</v>
      </c>
      <c r="C22084" s="22">
        <v>29</v>
      </c>
      <c r="D22084" s="22" t="s">
        <v>2925</v>
      </c>
      <c r="E22084" s="17" t="s">
        <v>2926</v>
      </c>
      <c r="F22084" s="24">
        <v>-74.087312499999996</v>
      </c>
      <c r="G22084" s="24">
        <v>4.6748124999999998</v>
      </c>
    </row>
    <row r="22085" spans="1:7" ht="15.6">
      <c r="A22085" s="19" t="s">
        <v>2990</v>
      </c>
      <c r="B22085" s="22" t="s">
        <v>2921</v>
      </c>
      <c r="C22085" s="22">
        <v>36</v>
      </c>
      <c r="D22085" s="22" t="s">
        <v>2930</v>
      </c>
      <c r="E22085" s="17" t="s">
        <v>2928</v>
      </c>
      <c r="F22085" s="24">
        <v>-74.086687499999996</v>
      </c>
      <c r="G22085" s="24">
        <v>4.6739375000000001</v>
      </c>
    </row>
    <row r="22086" spans="1:7" ht="15.6">
      <c r="A22086" s="19" t="s">
        <v>2990</v>
      </c>
      <c r="B22086" s="22" t="s">
        <v>2921</v>
      </c>
      <c r="C22086" s="22">
        <v>52</v>
      </c>
      <c r="D22086" s="22" t="s">
        <v>2930</v>
      </c>
      <c r="E22086" s="17" t="s">
        <v>2928</v>
      </c>
      <c r="F22086" s="24">
        <v>-74.085687500000006</v>
      </c>
      <c r="G22086" s="24">
        <v>4.6750625000000001</v>
      </c>
    </row>
    <row r="22087" spans="1:7" ht="15.6">
      <c r="A22087" s="19" t="s">
        <v>2990</v>
      </c>
      <c r="B22087" s="22" t="s">
        <v>2924</v>
      </c>
      <c r="C22087" s="22">
        <v>22</v>
      </c>
      <c r="D22087" s="22" t="s">
        <v>2925</v>
      </c>
      <c r="E22087" s="17" t="s">
        <v>2928</v>
      </c>
      <c r="F22087" s="24">
        <v>-74.086187499999994</v>
      </c>
      <c r="G22087" s="24">
        <v>4.6760624999999996</v>
      </c>
    </row>
    <row r="22088" spans="1:7" ht="15.6">
      <c r="A22088" s="19" t="s">
        <v>2990</v>
      </c>
      <c r="B22088" s="22" t="s">
        <v>2921</v>
      </c>
      <c r="C22088" s="22">
        <v>26</v>
      </c>
      <c r="D22088" s="22" t="s">
        <v>2925</v>
      </c>
      <c r="E22088" s="17" t="s">
        <v>2928</v>
      </c>
      <c r="F22088" s="24">
        <v>-74.085812500000003</v>
      </c>
      <c r="G22088" s="24">
        <v>4.6758125000000001</v>
      </c>
    </row>
    <row r="22089" spans="1:7" ht="15.6">
      <c r="A22089" s="19" t="s">
        <v>2990</v>
      </c>
      <c r="B22089" s="22" t="s">
        <v>2924</v>
      </c>
      <c r="C22089" s="22">
        <v>53</v>
      </c>
      <c r="D22089" s="22" t="s">
        <v>2930</v>
      </c>
      <c r="E22089" s="17" t="s">
        <v>2928</v>
      </c>
      <c r="F22089" s="24">
        <v>-74.085687500000006</v>
      </c>
      <c r="G22089" s="24">
        <v>4.6744374999999998</v>
      </c>
    </row>
    <row r="22090" spans="1:7" ht="15.6">
      <c r="A22090" s="19" t="s">
        <v>2990</v>
      </c>
      <c r="B22090" s="22" t="s">
        <v>2921</v>
      </c>
      <c r="C22090" s="22">
        <v>40</v>
      </c>
      <c r="D22090" s="22" t="s">
        <v>2930</v>
      </c>
      <c r="E22090" s="17" t="s">
        <v>2927</v>
      </c>
      <c r="F22090" s="24">
        <v>-74.085687500000006</v>
      </c>
      <c r="G22090" s="24">
        <v>4.6738125000000004</v>
      </c>
    </row>
    <row r="22091" spans="1:7" ht="15.6">
      <c r="A22091" s="19" t="s">
        <v>2990</v>
      </c>
      <c r="B22091" s="22" t="s">
        <v>2921</v>
      </c>
      <c r="C22091" s="22">
        <v>36</v>
      </c>
      <c r="D22091" s="22" t="s">
        <v>2925</v>
      </c>
      <c r="E22091" s="17" t="s">
        <v>2926</v>
      </c>
      <c r="F22091" s="24">
        <v>-74.086812499999994</v>
      </c>
      <c r="G22091" s="24">
        <v>4.6756875000000004</v>
      </c>
    </row>
    <row r="22092" spans="1:7" ht="15.6">
      <c r="A22092" s="19" t="s">
        <v>2990</v>
      </c>
      <c r="B22092" s="22" t="s">
        <v>2921</v>
      </c>
      <c r="C22092" s="22">
        <v>31</v>
      </c>
      <c r="D22092" s="22" t="s">
        <v>2925</v>
      </c>
      <c r="E22092" s="17" t="s">
        <v>2926</v>
      </c>
      <c r="F22092" s="24">
        <v>-74.086812499999994</v>
      </c>
      <c r="G22092" s="24">
        <v>4.6756875000000004</v>
      </c>
    </row>
    <row r="22093" spans="1:7" ht="15.6">
      <c r="A22093" s="19" t="s">
        <v>2990</v>
      </c>
      <c r="B22093" s="22" t="s">
        <v>2924</v>
      </c>
      <c r="C22093" s="22">
        <v>34</v>
      </c>
      <c r="D22093" s="22" t="s">
        <v>2925</v>
      </c>
      <c r="E22093" s="17" t="s">
        <v>2926</v>
      </c>
      <c r="F22093" s="24">
        <v>-74.086812499999994</v>
      </c>
      <c r="G22093" s="24">
        <v>4.6756875000000004</v>
      </c>
    </row>
    <row r="22094" spans="1:7" ht="15.6">
      <c r="A22094" s="19" t="s">
        <v>2990</v>
      </c>
      <c r="B22094" s="22" t="s">
        <v>2924</v>
      </c>
      <c r="C22094" s="22">
        <v>18</v>
      </c>
      <c r="D22094" s="22" t="s">
        <v>2930</v>
      </c>
      <c r="E22094" s="17" t="s">
        <v>2927</v>
      </c>
      <c r="F22094" s="24">
        <v>-74.085562499999995</v>
      </c>
      <c r="G22094" s="24">
        <v>4.6735625000000001</v>
      </c>
    </row>
    <row r="22095" spans="1:7" ht="15.6">
      <c r="A22095" s="19" t="s">
        <v>2990</v>
      </c>
      <c r="B22095" s="22" t="s">
        <v>2921</v>
      </c>
      <c r="C22095" s="22">
        <v>25</v>
      </c>
      <c r="D22095" s="22" t="s">
        <v>2925</v>
      </c>
      <c r="E22095" s="17" t="s">
        <v>2927</v>
      </c>
      <c r="F22095" s="24">
        <v>-74.086812499999994</v>
      </c>
      <c r="G22095" s="24">
        <v>4.6729374999999997</v>
      </c>
    </row>
    <row r="22096" spans="1:7" ht="15.6">
      <c r="A22096" s="19" t="s">
        <v>2990</v>
      </c>
      <c r="B22096" s="22" t="s">
        <v>2921</v>
      </c>
      <c r="C22096" s="22">
        <v>35</v>
      </c>
      <c r="D22096" s="22" t="s">
        <v>2930</v>
      </c>
      <c r="E22096" s="17" t="s">
        <v>2927</v>
      </c>
      <c r="F22096" s="24">
        <v>-74.085312500000001</v>
      </c>
      <c r="G22096" s="24">
        <v>4.6735625000000001</v>
      </c>
    </row>
    <row r="22097" spans="1:7" ht="15.6">
      <c r="A22097" s="19" t="s">
        <v>2990</v>
      </c>
      <c r="B22097" s="22" t="s">
        <v>2921</v>
      </c>
      <c r="C22097" s="22">
        <v>28</v>
      </c>
      <c r="D22097" s="22" t="s">
        <v>2925</v>
      </c>
      <c r="E22097" s="17" t="s">
        <v>2926</v>
      </c>
      <c r="F22097" s="24">
        <v>-74.087312499999996</v>
      </c>
      <c r="G22097" s="24">
        <v>4.6749375000000004</v>
      </c>
    </row>
    <row r="22098" spans="1:7" ht="15.6">
      <c r="A22098" s="19" t="s">
        <v>2990</v>
      </c>
      <c r="B22098" s="22" t="s">
        <v>2921</v>
      </c>
      <c r="C22098" s="22">
        <v>25</v>
      </c>
      <c r="D22098" s="22" t="s">
        <v>2925</v>
      </c>
      <c r="E22098" s="17" t="s">
        <v>2926</v>
      </c>
      <c r="F22098" s="24">
        <v>-74.087312499999996</v>
      </c>
      <c r="G22098" s="24">
        <v>4.6749375000000004</v>
      </c>
    </row>
    <row r="22099" spans="1:7" ht="15.6">
      <c r="A22099" s="19" t="s">
        <v>2990</v>
      </c>
      <c r="B22099" s="22" t="s">
        <v>2921</v>
      </c>
      <c r="C22099" s="22">
        <v>41</v>
      </c>
      <c r="D22099" s="22" t="s">
        <v>2925</v>
      </c>
      <c r="E22099" s="17" t="s">
        <v>2926</v>
      </c>
      <c r="F22099" s="24">
        <v>-74.087312499999996</v>
      </c>
      <c r="G22099" s="24">
        <v>4.6749375000000004</v>
      </c>
    </row>
    <row r="22100" spans="1:7" ht="15.6">
      <c r="A22100" s="19" t="s">
        <v>2990</v>
      </c>
      <c r="B22100" s="22" t="s">
        <v>2924</v>
      </c>
      <c r="C22100" s="22">
        <v>36</v>
      </c>
      <c r="D22100" s="22" t="s">
        <v>2930</v>
      </c>
      <c r="E22100" s="17" t="s">
        <v>2928</v>
      </c>
      <c r="F22100" s="24">
        <v>-74.085812500000003</v>
      </c>
      <c r="G22100" s="24">
        <v>4.6738125000000004</v>
      </c>
    </row>
    <row r="22101" spans="1:7" ht="15.6">
      <c r="A22101" s="19" t="s">
        <v>2990</v>
      </c>
      <c r="B22101" s="22" t="s">
        <v>2924</v>
      </c>
      <c r="C22101" s="22">
        <v>22</v>
      </c>
      <c r="D22101" s="22" t="s">
        <v>2925</v>
      </c>
      <c r="E22101" s="17" t="s">
        <v>2923</v>
      </c>
      <c r="F22101" s="24">
        <v>-74.1766875</v>
      </c>
      <c r="G22101" s="24">
        <v>4.6109375000000004</v>
      </c>
    </row>
    <row r="22102" spans="1:7" ht="15.6">
      <c r="A22102" s="19" t="s">
        <v>2990</v>
      </c>
      <c r="B22102" s="22" t="s">
        <v>2921</v>
      </c>
      <c r="C22102" s="22">
        <v>42</v>
      </c>
      <c r="D22102" s="22" t="s">
        <v>2930</v>
      </c>
      <c r="E22102" s="17" t="s">
        <v>2928</v>
      </c>
      <c r="F22102" s="24">
        <v>-74.085562499999995</v>
      </c>
      <c r="G22102" s="24">
        <v>4.6744374999999998</v>
      </c>
    </row>
    <row r="22103" spans="1:7" ht="15.6">
      <c r="A22103" s="19" t="s">
        <v>2990</v>
      </c>
      <c r="B22103" s="22" t="s">
        <v>2924</v>
      </c>
      <c r="C22103" s="22">
        <v>60</v>
      </c>
      <c r="D22103" s="22" t="s">
        <v>2930</v>
      </c>
      <c r="E22103" s="17" t="s">
        <v>2927</v>
      </c>
      <c r="F22103" s="24">
        <v>-74.085312500000001</v>
      </c>
      <c r="G22103" s="24">
        <v>4.6735625000000001</v>
      </c>
    </row>
    <row r="22104" spans="1:7" ht="15.6">
      <c r="A22104" s="19" t="s">
        <v>2990</v>
      </c>
      <c r="B22104" s="22" t="s">
        <v>2924</v>
      </c>
      <c r="C22104" s="22">
        <v>31</v>
      </c>
      <c r="D22104" s="22" t="s">
        <v>2925</v>
      </c>
      <c r="E22104" s="17" t="s">
        <v>2927</v>
      </c>
      <c r="F22104" s="24">
        <v>-74.085187500000004</v>
      </c>
      <c r="G22104" s="24">
        <v>4.6750625000000001</v>
      </c>
    </row>
    <row r="22105" spans="1:7" ht="15.6">
      <c r="A22105" s="19" t="s">
        <v>2990</v>
      </c>
      <c r="B22105" s="22" t="s">
        <v>2924</v>
      </c>
      <c r="C22105" s="22">
        <v>52</v>
      </c>
      <c r="D22105" s="22" t="s">
        <v>2925</v>
      </c>
      <c r="E22105" s="17" t="s">
        <v>2923</v>
      </c>
      <c r="F22105" s="24">
        <v>-74.080187499999994</v>
      </c>
      <c r="G22105" s="24">
        <v>4.6743125000000001</v>
      </c>
    </row>
    <row r="22106" spans="1:7" ht="15.6">
      <c r="A22106" s="19" t="s">
        <v>2990</v>
      </c>
      <c r="B22106" s="22" t="s">
        <v>2924</v>
      </c>
      <c r="C22106" s="22">
        <v>34</v>
      </c>
      <c r="D22106" s="22" t="s">
        <v>2930</v>
      </c>
      <c r="E22106" s="17" t="s">
        <v>2923</v>
      </c>
      <c r="F22106" s="24">
        <v>-74.083062499999997</v>
      </c>
      <c r="G22106" s="24">
        <v>4.6859374999999996</v>
      </c>
    </row>
    <row r="22107" spans="1:7" ht="15.6">
      <c r="A22107" s="19" t="s">
        <v>2990</v>
      </c>
      <c r="B22107" s="22" t="s">
        <v>2924</v>
      </c>
      <c r="C22107" s="22">
        <v>23</v>
      </c>
      <c r="D22107" s="22" t="s">
        <v>2930</v>
      </c>
      <c r="E22107" s="17" t="s">
        <v>2927</v>
      </c>
      <c r="F22107" s="24">
        <v>-74.085312500000001</v>
      </c>
      <c r="G22107" s="24">
        <v>4.6736874999999998</v>
      </c>
    </row>
    <row r="22108" spans="1:7" ht="15.6">
      <c r="A22108" s="19" t="s">
        <v>2990</v>
      </c>
      <c r="B22108" s="22" t="s">
        <v>2924</v>
      </c>
      <c r="C22108" s="22">
        <v>38</v>
      </c>
      <c r="D22108" s="22" t="s">
        <v>2925</v>
      </c>
      <c r="E22108" s="17" t="s">
        <v>2926</v>
      </c>
      <c r="F22108" s="24">
        <v>-74.086937500000005</v>
      </c>
      <c r="G22108" s="24">
        <v>4.6751874999999998</v>
      </c>
    </row>
    <row r="22109" spans="1:7" ht="15.6">
      <c r="A22109" s="19" t="s">
        <v>2990</v>
      </c>
      <c r="B22109" s="22" t="s">
        <v>2924</v>
      </c>
      <c r="C22109" s="22">
        <v>27</v>
      </c>
      <c r="D22109" s="22" t="s">
        <v>2925</v>
      </c>
      <c r="E22109" s="17" t="s">
        <v>2926</v>
      </c>
      <c r="F22109" s="24">
        <v>-74.087312499999996</v>
      </c>
      <c r="G22109" s="24">
        <v>4.6748124999999998</v>
      </c>
    </row>
    <row r="22110" spans="1:7" ht="15.6">
      <c r="A22110" s="19" t="s">
        <v>2990</v>
      </c>
      <c r="B22110" s="22" t="s">
        <v>2924</v>
      </c>
      <c r="C22110" s="22">
        <v>22</v>
      </c>
      <c r="D22110" s="22" t="s">
        <v>2925</v>
      </c>
      <c r="E22110" s="17" t="s">
        <v>2926</v>
      </c>
      <c r="F22110" s="24">
        <v>-74.087312499999996</v>
      </c>
      <c r="G22110" s="24">
        <v>4.6748124999999998</v>
      </c>
    </row>
    <row r="22111" spans="1:7" ht="15.6">
      <c r="A22111" s="19" t="s">
        <v>2990</v>
      </c>
      <c r="B22111" s="22" t="s">
        <v>2921</v>
      </c>
      <c r="C22111" s="22">
        <v>34</v>
      </c>
      <c r="D22111" s="22" t="s">
        <v>2925</v>
      </c>
      <c r="E22111" s="17" t="s">
        <v>2926</v>
      </c>
      <c r="F22111" s="24">
        <v>-74.087312499999996</v>
      </c>
      <c r="G22111" s="24">
        <v>4.6748124999999998</v>
      </c>
    </row>
    <row r="22112" spans="1:7" ht="15.6">
      <c r="A22112" s="19" t="s">
        <v>2990</v>
      </c>
      <c r="B22112" s="22" t="s">
        <v>2921</v>
      </c>
      <c r="C22112" s="22">
        <v>29</v>
      </c>
      <c r="D22112" s="22" t="s">
        <v>2925</v>
      </c>
      <c r="E22112" s="17" t="s">
        <v>2926</v>
      </c>
      <c r="F22112" s="24">
        <v>-74.087312499999996</v>
      </c>
      <c r="G22112" s="24">
        <v>4.6748124999999998</v>
      </c>
    </row>
    <row r="22113" spans="1:7" ht="15.6">
      <c r="A22113" s="19" t="s">
        <v>2990</v>
      </c>
      <c r="B22113" s="22" t="s">
        <v>2921</v>
      </c>
      <c r="C22113" s="22">
        <v>21</v>
      </c>
      <c r="D22113" s="22" t="s">
        <v>2925</v>
      </c>
      <c r="E22113" s="17" t="s">
        <v>2926</v>
      </c>
      <c r="F22113" s="24">
        <v>-74.087437499999993</v>
      </c>
      <c r="G22113" s="24">
        <v>4.6744374999999998</v>
      </c>
    </row>
    <row r="22114" spans="1:7" ht="15.6">
      <c r="A22114" s="19" t="s">
        <v>2990</v>
      </c>
      <c r="B22114" s="22" t="s">
        <v>2924</v>
      </c>
      <c r="C22114" s="22">
        <v>44</v>
      </c>
      <c r="D22114" s="22" t="s">
        <v>2925</v>
      </c>
      <c r="E22114" s="17" t="s">
        <v>2926</v>
      </c>
      <c r="F22114" s="24">
        <v>-74.086687499999996</v>
      </c>
      <c r="G22114" s="24">
        <v>4.6756875000000004</v>
      </c>
    </row>
    <row r="22115" spans="1:7" ht="15.6">
      <c r="A22115" s="19" t="s">
        <v>2990</v>
      </c>
      <c r="B22115" s="22" t="s">
        <v>2924</v>
      </c>
      <c r="C22115" s="22">
        <v>32</v>
      </c>
      <c r="D22115" s="22" t="s">
        <v>2925</v>
      </c>
      <c r="E22115" s="17" t="s">
        <v>2927</v>
      </c>
      <c r="F22115" s="24">
        <v>-74.086812499999994</v>
      </c>
      <c r="G22115" s="24">
        <v>4.6729374999999997</v>
      </c>
    </row>
    <row r="22116" spans="1:7" ht="15.6">
      <c r="A22116" s="19" t="s">
        <v>2990</v>
      </c>
      <c r="B22116" s="22" t="s">
        <v>2924</v>
      </c>
      <c r="C22116" s="22">
        <v>25</v>
      </c>
      <c r="D22116" s="22" t="s">
        <v>2925</v>
      </c>
      <c r="E22116" s="17" t="s">
        <v>2927</v>
      </c>
      <c r="F22116" s="24">
        <v>-74.087187499999999</v>
      </c>
      <c r="G22116" s="24">
        <v>4.6733124999999998</v>
      </c>
    </row>
    <row r="22117" spans="1:7" ht="15.6">
      <c r="A22117" s="19" t="s">
        <v>2990</v>
      </c>
      <c r="B22117" s="22" t="s">
        <v>2921</v>
      </c>
      <c r="C22117" s="22">
        <v>21</v>
      </c>
      <c r="D22117" s="22" t="s">
        <v>2925</v>
      </c>
      <c r="E22117" s="17" t="s">
        <v>2927</v>
      </c>
      <c r="F22117" s="24">
        <v>-74.087187499999999</v>
      </c>
      <c r="G22117" s="24">
        <v>4.6733124999999998</v>
      </c>
    </row>
    <row r="22118" spans="1:7" ht="15.6">
      <c r="A22118" s="19" t="s">
        <v>2990</v>
      </c>
      <c r="B22118" s="22" t="s">
        <v>2921</v>
      </c>
      <c r="C22118" s="22">
        <v>65</v>
      </c>
      <c r="D22118" s="22" t="s">
        <v>2930</v>
      </c>
      <c r="E22118" s="17" t="s">
        <v>2927</v>
      </c>
      <c r="F22118" s="24">
        <v>-74.085687500000006</v>
      </c>
      <c r="G22118" s="24">
        <v>4.6738125000000004</v>
      </c>
    </row>
    <row r="22119" spans="1:7" ht="15.6">
      <c r="A22119" s="19" t="s">
        <v>2990</v>
      </c>
      <c r="B22119" s="22" t="s">
        <v>2921</v>
      </c>
      <c r="C22119" s="22">
        <v>23</v>
      </c>
      <c r="D22119" s="22" t="s">
        <v>2925</v>
      </c>
      <c r="E22119" s="17" t="s">
        <v>2927</v>
      </c>
      <c r="F22119" s="24">
        <v>-74.086062499999997</v>
      </c>
      <c r="G22119" s="24">
        <v>4.6728125</v>
      </c>
    </row>
    <row r="22120" spans="1:7" ht="15.6">
      <c r="A22120" s="19" t="s">
        <v>2990</v>
      </c>
      <c r="B22120" s="22" t="s">
        <v>2921</v>
      </c>
      <c r="C22120" s="22">
        <v>40</v>
      </c>
      <c r="D22120" s="22" t="s">
        <v>2925</v>
      </c>
      <c r="E22120" s="17" t="s">
        <v>2923</v>
      </c>
      <c r="F22120" s="24">
        <v>-74.086812499999994</v>
      </c>
      <c r="G22120" s="24">
        <v>4.6715625000000003</v>
      </c>
    </row>
    <row r="22121" spans="1:7" ht="15.6">
      <c r="A22121" s="19" t="s">
        <v>2990</v>
      </c>
      <c r="B22121" s="22" t="s">
        <v>2924</v>
      </c>
      <c r="C22121" s="22">
        <v>36</v>
      </c>
      <c r="D22121" s="22" t="s">
        <v>2925</v>
      </c>
      <c r="E22121" s="17" t="s">
        <v>2923</v>
      </c>
      <c r="F22121" s="24">
        <v>-74.086812499999994</v>
      </c>
      <c r="G22121" s="24">
        <v>4.6715625000000003</v>
      </c>
    </row>
    <row r="22122" spans="1:7" ht="15.6">
      <c r="A22122" s="19" t="s">
        <v>2990</v>
      </c>
      <c r="B22122" s="22" t="s">
        <v>2924</v>
      </c>
      <c r="C22122" s="22">
        <v>32</v>
      </c>
      <c r="D22122" s="22" t="s">
        <v>2925</v>
      </c>
      <c r="E22122" s="17" t="s">
        <v>2928</v>
      </c>
      <c r="F22122" s="24">
        <v>-74.087812499999998</v>
      </c>
      <c r="G22122" s="24">
        <v>4.6735625000000001</v>
      </c>
    </row>
    <row r="22123" spans="1:7" ht="15.6">
      <c r="A22123" s="19" t="s">
        <v>2990</v>
      </c>
      <c r="B22123" s="22" t="s">
        <v>2924</v>
      </c>
      <c r="C22123" s="22">
        <v>30</v>
      </c>
      <c r="D22123" s="22" t="s">
        <v>2925</v>
      </c>
      <c r="E22123" s="17" t="s">
        <v>2928</v>
      </c>
      <c r="F22123" s="24">
        <v>-74.087812499999998</v>
      </c>
      <c r="G22123" s="24">
        <v>4.6735625000000001</v>
      </c>
    </row>
    <row r="22124" spans="1:7" ht="15.6">
      <c r="A22124" s="19" t="s">
        <v>2990</v>
      </c>
      <c r="B22124" s="22" t="s">
        <v>2924</v>
      </c>
      <c r="C22124" s="22">
        <v>25</v>
      </c>
      <c r="D22124" s="22" t="s">
        <v>2925</v>
      </c>
      <c r="E22124" s="17" t="s">
        <v>2926</v>
      </c>
      <c r="F22124" s="24">
        <v>-74.087187499999999</v>
      </c>
      <c r="G22124" s="24">
        <v>4.6746875000000001</v>
      </c>
    </row>
    <row r="22125" spans="1:7" ht="15.6">
      <c r="A22125" s="19" t="s">
        <v>2990</v>
      </c>
      <c r="B22125" s="22" t="s">
        <v>2921</v>
      </c>
      <c r="C22125" s="22">
        <v>24</v>
      </c>
      <c r="D22125" s="22" t="s">
        <v>2925</v>
      </c>
      <c r="E22125" s="17" t="s">
        <v>2927</v>
      </c>
      <c r="F22125" s="24">
        <v>-74.085812500000003</v>
      </c>
      <c r="G22125" s="24">
        <v>4.6769375000000002</v>
      </c>
    </row>
    <row r="22126" spans="1:7" ht="15.6">
      <c r="A22126" s="19" t="s">
        <v>2990</v>
      </c>
      <c r="B22126" s="22" t="s">
        <v>2924</v>
      </c>
      <c r="C22126" s="22">
        <v>19</v>
      </c>
      <c r="D22126" s="22" t="s">
        <v>2930</v>
      </c>
      <c r="E22126" s="17" t="s">
        <v>2928</v>
      </c>
      <c r="F22126" s="24">
        <v>-74.0859375</v>
      </c>
      <c r="G22126" s="24">
        <v>4.6748124999999998</v>
      </c>
    </row>
    <row r="22127" spans="1:7" ht="15.6">
      <c r="A22127" s="19" t="s">
        <v>2990</v>
      </c>
      <c r="B22127" s="22" t="s">
        <v>2924</v>
      </c>
      <c r="C22127" s="22">
        <v>18</v>
      </c>
      <c r="D22127" s="22" t="s">
        <v>2930</v>
      </c>
      <c r="E22127" s="17" t="s">
        <v>2928</v>
      </c>
      <c r="F22127" s="24">
        <v>-74.0859375</v>
      </c>
      <c r="G22127" s="24">
        <v>4.6748124999999998</v>
      </c>
    </row>
    <row r="22128" spans="1:7" ht="15.6">
      <c r="A22128" s="19" t="s">
        <v>2990</v>
      </c>
      <c r="B22128" s="22" t="s">
        <v>2921</v>
      </c>
      <c r="C22128" s="22">
        <v>18</v>
      </c>
      <c r="D22128" s="22" t="s">
        <v>2930</v>
      </c>
      <c r="E22128" s="17" t="s">
        <v>2928</v>
      </c>
      <c r="F22128" s="24">
        <v>-74.0859375</v>
      </c>
      <c r="G22128" s="24">
        <v>4.6748124999999998</v>
      </c>
    </row>
    <row r="22129" spans="1:7" ht="15.6">
      <c r="A22129" s="19" t="s">
        <v>2990</v>
      </c>
      <c r="B22129" s="22" t="s">
        <v>2921</v>
      </c>
      <c r="C22129" s="22">
        <v>50</v>
      </c>
      <c r="D22129" s="22" t="s">
        <v>2925</v>
      </c>
      <c r="E22129" s="17" t="s">
        <v>2926</v>
      </c>
      <c r="F22129" s="24">
        <v>-74.087437499999993</v>
      </c>
      <c r="G22129" s="24">
        <v>4.6750625000000001</v>
      </c>
    </row>
    <row r="22130" spans="1:7" ht="15.6">
      <c r="A22130" s="19" t="s">
        <v>2990</v>
      </c>
      <c r="B22130" s="22" t="s">
        <v>2921</v>
      </c>
      <c r="C22130" s="22">
        <v>37</v>
      </c>
      <c r="D22130" s="22" t="s">
        <v>2925</v>
      </c>
      <c r="E22130" s="17" t="s">
        <v>2926</v>
      </c>
      <c r="F22130" s="24">
        <v>-74.087437499999993</v>
      </c>
      <c r="G22130" s="24">
        <v>4.6750625000000001</v>
      </c>
    </row>
    <row r="22131" spans="1:7" ht="15.6">
      <c r="A22131" s="19" t="s">
        <v>2990</v>
      </c>
      <c r="B22131" s="22" t="s">
        <v>2921</v>
      </c>
      <c r="C22131" s="22">
        <v>28</v>
      </c>
      <c r="D22131" s="22" t="s">
        <v>2930</v>
      </c>
      <c r="E22131" s="17" t="s">
        <v>2928</v>
      </c>
      <c r="F22131" s="24">
        <v>-74.086812499999994</v>
      </c>
      <c r="G22131" s="24">
        <v>4.6741875000000004</v>
      </c>
    </row>
    <row r="22132" spans="1:7" ht="15.6">
      <c r="A22132" s="19" t="s">
        <v>2990</v>
      </c>
      <c r="B22132" s="22" t="s">
        <v>2921</v>
      </c>
      <c r="C22132" s="22">
        <v>20</v>
      </c>
      <c r="D22132" s="22" t="s">
        <v>2930</v>
      </c>
      <c r="E22132" s="17" t="s">
        <v>2928</v>
      </c>
      <c r="F22132" s="24">
        <v>-74.087062500000002</v>
      </c>
      <c r="G22132" s="24">
        <v>4.6738125000000004</v>
      </c>
    </row>
    <row r="22133" spans="1:7" ht="15.6">
      <c r="A22133" s="19" t="s">
        <v>2990</v>
      </c>
      <c r="B22133" s="22" t="s">
        <v>2924</v>
      </c>
      <c r="C22133" s="22">
        <v>22</v>
      </c>
      <c r="D22133" s="22" t="s">
        <v>2925</v>
      </c>
      <c r="E22133" s="17" t="s">
        <v>2928</v>
      </c>
      <c r="F22133" s="24">
        <v>-74.086812499999994</v>
      </c>
      <c r="G22133" s="24">
        <v>4.6739375000000001</v>
      </c>
    </row>
    <row r="22134" spans="1:7" ht="15.6">
      <c r="A22134" s="19" t="s">
        <v>2990</v>
      </c>
      <c r="B22134" s="22" t="s">
        <v>2924</v>
      </c>
      <c r="C22134" s="22">
        <v>25</v>
      </c>
      <c r="D22134" s="22" t="s">
        <v>2925</v>
      </c>
      <c r="E22134" s="17" t="s">
        <v>2923</v>
      </c>
      <c r="F22134" s="24">
        <v>-74.084437500000007</v>
      </c>
      <c r="G22134" s="24">
        <v>4.6724375</v>
      </c>
    </row>
    <row r="22135" spans="1:7" ht="15.6">
      <c r="A22135" s="19" t="s">
        <v>2990</v>
      </c>
      <c r="B22135" s="22" t="s">
        <v>2924</v>
      </c>
      <c r="C22135" s="22">
        <v>21</v>
      </c>
      <c r="D22135" s="22" t="s">
        <v>2930</v>
      </c>
      <c r="E22135" s="17" t="s">
        <v>2927</v>
      </c>
      <c r="F22135" s="24">
        <v>-74.085687500000006</v>
      </c>
      <c r="G22135" s="24">
        <v>4.6731875</v>
      </c>
    </row>
    <row r="22136" spans="1:7" ht="15.6">
      <c r="A22136" s="19" t="s">
        <v>2990</v>
      </c>
      <c r="B22136" s="22" t="s">
        <v>2924</v>
      </c>
      <c r="C22136" s="22">
        <v>23</v>
      </c>
      <c r="D22136" s="22" t="s">
        <v>2925</v>
      </c>
      <c r="E22136" s="17" t="s">
        <v>2927</v>
      </c>
      <c r="F22136" s="24">
        <v>-74.085812500000003</v>
      </c>
      <c r="G22136" s="24">
        <v>4.6733124999999998</v>
      </c>
    </row>
    <row r="22137" spans="1:7" ht="15.6">
      <c r="A22137" s="19" t="s">
        <v>2990</v>
      </c>
      <c r="B22137" s="22" t="s">
        <v>2921</v>
      </c>
      <c r="C22137" s="22">
        <v>28</v>
      </c>
      <c r="D22137" s="22" t="s">
        <v>2925</v>
      </c>
      <c r="E22137" s="17" t="s">
        <v>2926</v>
      </c>
      <c r="F22137" s="24">
        <v>-74.086687499999996</v>
      </c>
      <c r="G22137" s="24">
        <v>4.6756875000000004</v>
      </c>
    </row>
    <row r="22138" spans="1:7" ht="15.6">
      <c r="A22138" s="19" t="s">
        <v>2990</v>
      </c>
      <c r="B22138" s="22" t="s">
        <v>2921</v>
      </c>
      <c r="C22138" s="22">
        <v>21</v>
      </c>
      <c r="D22138" s="22" t="s">
        <v>2925</v>
      </c>
      <c r="E22138" s="17" t="s">
        <v>2926</v>
      </c>
      <c r="F22138" s="24">
        <v>-74.086687499999996</v>
      </c>
      <c r="G22138" s="24">
        <v>4.6756875000000004</v>
      </c>
    </row>
    <row r="22139" spans="1:7" ht="15.6">
      <c r="A22139" s="19" t="s">
        <v>2990</v>
      </c>
      <c r="B22139" s="22" t="s">
        <v>2921</v>
      </c>
      <c r="C22139" s="22">
        <v>29</v>
      </c>
      <c r="D22139" s="22" t="s">
        <v>2922</v>
      </c>
      <c r="E22139" s="17" t="s">
        <v>2928</v>
      </c>
      <c r="F22139" s="24">
        <v>-74.085812500000003</v>
      </c>
      <c r="G22139" s="24">
        <v>4.6756875000000004</v>
      </c>
    </row>
    <row r="22140" spans="1:7" ht="15.6">
      <c r="A22140" s="19" t="s">
        <v>2990</v>
      </c>
      <c r="B22140" s="22" t="s">
        <v>2921</v>
      </c>
      <c r="C22140" s="22">
        <v>22</v>
      </c>
      <c r="D22140" s="22" t="s">
        <v>2925</v>
      </c>
      <c r="E22140" s="17" t="s">
        <v>2926</v>
      </c>
      <c r="F22140" s="24">
        <v>-74.086812499999994</v>
      </c>
      <c r="G22140" s="24">
        <v>4.6754375000000001</v>
      </c>
    </row>
    <row r="22141" spans="1:7" ht="15.6">
      <c r="A22141" s="19" t="s">
        <v>2990</v>
      </c>
      <c r="B22141" s="22" t="s">
        <v>2921</v>
      </c>
      <c r="C22141" s="22">
        <v>36</v>
      </c>
      <c r="D22141" s="22" t="s">
        <v>2925</v>
      </c>
      <c r="E22141" s="17" t="s">
        <v>2926</v>
      </c>
      <c r="F22141" s="24">
        <v>-74.086812499999994</v>
      </c>
      <c r="G22141" s="24">
        <v>4.6754375000000001</v>
      </c>
    </row>
    <row r="22142" spans="1:7" ht="15.6">
      <c r="A22142" s="19" t="s">
        <v>2990</v>
      </c>
      <c r="B22142" s="22" t="s">
        <v>2921</v>
      </c>
      <c r="C22142" s="22">
        <v>28</v>
      </c>
      <c r="D22142" s="22" t="s">
        <v>2925</v>
      </c>
      <c r="E22142" s="17" t="s">
        <v>2926</v>
      </c>
      <c r="F22142" s="24">
        <v>-74.087187499999999</v>
      </c>
      <c r="G22142" s="24">
        <v>4.6750625000000001</v>
      </c>
    </row>
    <row r="22143" spans="1:7" ht="15.6">
      <c r="A22143" s="19" t="s">
        <v>2990</v>
      </c>
      <c r="B22143" s="22" t="s">
        <v>2921</v>
      </c>
      <c r="C22143" s="22">
        <v>23</v>
      </c>
      <c r="D22143" s="22" t="s">
        <v>2925</v>
      </c>
      <c r="E22143" s="17" t="s">
        <v>2926</v>
      </c>
      <c r="F22143" s="24">
        <v>-74.087187499999999</v>
      </c>
      <c r="G22143" s="24">
        <v>4.6750625000000001</v>
      </c>
    </row>
    <row r="22144" spans="1:7" ht="15.6">
      <c r="A22144" s="19" t="s">
        <v>2990</v>
      </c>
      <c r="B22144" s="22" t="s">
        <v>2921</v>
      </c>
      <c r="C22144" s="22">
        <v>31</v>
      </c>
      <c r="D22144" s="22" t="s">
        <v>2925</v>
      </c>
      <c r="E22144" s="17" t="s">
        <v>2926</v>
      </c>
      <c r="F22144" s="24">
        <v>-74.087187499999999</v>
      </c>
      <c r="G22144" s="24">
        <v>4.6750625000000001</v>
      </c>
    </row>
    <row r="22145" spans="1:7" ht="15.6">
      <c r="A22145" s="19" t="s">
        <v>2990</v>
      </c>
      <c r="B22145" s="22" t="s">
        <v>2921</v>
      </c>
      <c r="C22145" s="22">
        <v>36</v>
      </c>
      <c r="D22145" s="22" t="s">
        <v>2925</v>
      </c>
      <c r="E22145" s="17" t="s">
        <v>2926</v>
      </c>
      <c r="F22145" s="24">
        <v>-74.087312499999996</v>
      </c>
      <c r="G22145" s="24">
        <v>4.6745625000000004</v>
      </c>
    </row>
    <row r="22146" spans="1:7" ht="15.6">
      <c r="A22146" s="19" t="s">
        <v>2990</v>
      </c>
      <c r="B22146" s="22" t="s">
        <v>2924</v>
      </c>
      <c r="C22146" s="22">
        <v>27</v>
      </c>
      <c r="D22146" s="22" t="s">
        <v>2930</v>
      </c>
      <c r="E22146" s="17" t="s">
        <v>2928</v>
      </c>
      <c r="F22146" s="24">
        <v>-74.086937500000005</v>
      </c>
      <c r="G22146" s="24">
        <v>4.6738125000000004</v>
      </c>
    </row>
    <row r="22147" spans="1:7" ht="15.6">
      <c r="A22147" s="19" t="s">
        <v>2990</v>
      </c>
      <c r="B22147" s="22" t="s">
        <v>2924</v>
      </c>
      <c r="C22147" s="22">
        <v>21</v>
      </c>
      <c r="D22147" s="22" t="s">
        <v>2925</v>
      </c>
      <c r="E22147" s="17" t="s">
        <v>2926</v>
      </c>
      <c r="F22147" s="24">
        <v>-74.086812499999994</v>
      </c>
      <c r="G22147" s="24">
        <v>4.6743125000000001</v>
      </c>
    </row>
    <row r="22148" spans="1:7" ht="15.6">
      <c r="A22148" s="19" t="s">
        <v>2990</v>
      </c>
      <c r="B22148" s="22" t="s">
        <v>2924</v>
      </c>
      <c r="C22148" s="22">
        <v>25</v>
      </c>
      <c r="D22148" s="22" t="s">
        <v>2925</v>
      </c>
      <c r="E22148" s="17" t="s">
        <v>2926</v>
      </c>
      <c r="F22148" s="24">
        <v>-74.086812499999994</v>
      </c>
      <c r="G22148" s="24">
        <v>4.6743125000000001</v>
      </c>
    </row>
    <row r="22149" spans="1:7" ht="15.6">
      <c r="A22149" s="19" t="s">
        <v>2990</v>
      </c>
      <c r="B22149" s="22" t="s">
        <v>2924</v>
      </c>
      <c r="C22149" s="22">
        <v>22</v>
      </c>
      <c r="D22149" s="22" t="s">
        <v>2925</v>
      </c>
      <c r="E22149" s="17" t="s">
        <v>2926</v>
      </c>
      <c r="F22149" s="24">
        <v>-74.086812499999994</v>
      </c>
      <c r="G22149" s="24">
        <v>4.6743125000000001</v>
      </c>
    </row>
    <row r="22150" spans="1:7" ht="15.6">
      <c r="A22150" s="19" t="s">
        <v>2990</v>
      </c>
      <c r="B22150" s="22" t="s">
        <v>2921</v>
      </c>
      <c r="C22150" s="22">
        <v>23</v>
      </c>
      <c r="D22150" s="22" t="s">
        <v>2930</v>
      </c>
      <c r="E22150" s="17" t="s">
        <v>2927</v>
      </c>
      <c r="F22150" s="24">
        <v>-74.085562499999995</v>
      </c>
      <c r="G22150" s="24">
        <v>4.6731875</v>
      </c>
    </row>
    <row r="22151" spans="1:7" ht="15.6">
      <c r="A22151" s="19" t="s">
        <v>2990</v>
      </c>
      <c r="B22151" s="22" t="s">
        <v>2921</v>
      </c>
      <c r="C22151" s="22">
        <v>32</v>
      </c>
      <c r="D22151" s="22" t="s">
        <v>2925</v>
      </c>
      <c r="E22151" s="17" t="s">
        <v>2928</v>
      </c>
      <c r="F22151" s="24">
        <v>-74.086812499999994</v>
      </c>
      <c r="G22151" s="24">
        <v>4.6739375000000001</v>
      </c>
    </row>
    <row r="22152" spans="1:7" ht="15.6">
      <c r="A22152" s="19" t="s">
        <v>2990</v>
      </c>
      <c r="B22152" s="22" t="s">
        <v>2924</v>
      </c>
      <c r="C22152" s="22">
        <v>24</v>
      </c>
      <c r="D22152" s="22" t="s">
        <v>2925</v>
      </c>
      <c r="E22152" s="17" t="s">
        <v>2926</v>
      </c>
      <c r="F22152" s="24">
        <v>-74.087437499999993</v>
      </c>
      <c r="G22152" s="24">
        <v>4.6745625000000004</v>
      </c>
    </row>
    <row r="22153" spans="1:7" ht="15.6">
      <c r="A22153" s="19" t="s">
        <v>2990</v>
      </c>
      <c r="B22153" s="22" t="s">
        <v>2924</v>
      </c>
      <c r="C22153" s="22">
        <v>45</v>
      </c>
      <c r="D22153" s="22" t="s">
        <v>2925</v>
      </c>
      <c r="E22153" s="17" t="s">
        <v>2926</v>
      </c>
      <c r="F22153" s="24">
        <v>-74.087437499999993</v>
      </c>
      <c r="G22153" s="24">
        <v>4.6745625000000004</v>
      </c>
    </row>
    <row r="22154" spans="1:7" ht="15.6">
      <c r="A22154" s="19" t="s">
        <v>2990</v>
      </c>
      <c r="B22154" s="22" t="s">
        <v>2924</v>
      </c>
      <c r="C22154" s="22">
        <v>38</v>
      </c>
      <c r="D22154" s="22" t="s">
        <v>2925</v>
      </c>
      <c r="E22154" s="17" t="s">
        <v>2926</v>
      </c>
      <c r="F22154" s="24">
        <v>-74.087437499999993</v>
      </c>
      <c r="G22154" s="24">
        <v>4.6745625000000004</v>
      </c>
    </row>
    <row r="22155" spans="1:7" ht="15.6">
      <c r="A22155" s="19" t="s">
        <v>2990</v>
      </c>
      <c r="B22155" s="22" t="s">
        <v>2924</v>
      </c>
      <c r="C22155" s="22">
        <v>36</v>
      </c>
      <c r="D22155" s="22" t="s">
        <v>2925</v>
      </c>
      <c r="E22155" s="17" t="s">
        <v>2928</v>
      </c>
      <c r="F22155" s="24">
        <v>-74.087687500000001</v>
      </c>
      <c r="G22155" s="24">
        <v>4.6739375000000001</v>
      </c>
    </row>
    <row r="22156" spans="1:7" ht="15.6">
      <c r="A22156" s="19" t="s">
        <v>2990</v>
      </c>
      <c r="B22156" s="22" t="s">
        <v>2921</v>
      </c>
      <c r="C22156" s="22">
        <v>23</v>
      </c>
      <c r="D22156" s="22" t="s">
        <v>2925</v>
      </c>
      <c r="E22156" s="17" t="s">
        <v>2928</v>
      </c>
      <c r="F22156" s="24">
        <v>-74.087812499999998</v>
      </c>
      <c r="G22156" s="24">
        <v>4.6738125000000004</v>
      </c>
    </row>
    <row r="22157" spans="1:7" ht="15.6">
      <c r="A22157" s="19" t="s">
        <v>2990</v>
      </c>
      <c r="B22157" s="22" t="s">
        <v>2921</v>
      </c>
      <c r="C22157" s="22">
        <v>26</v>
      </c>
      <c r="D22157" s="22" t="s">
        <v>2925</v>
      </c>
      <c r="E22157" s="17" t="s">
        <v>2926</v>
      </c>
      <c r="F22157" s="24">
        <v>-74.087437499999993</v>
      </c>
      <c r="G22157" s="24">
        <v>4.6743125000000001</v>
      </c>
    </row>
    <row r="22158" spans="1:7" ht="15.6">
      <c r="A22158" s="19" t="s">
        <v>2990</v>
      </c>
      <c r="B22158" s="22" t="s">
        <v>2921</v>
      </c>
      <c r="C22158" s="22">
        <v>24</v>
      </c>
      <c r="D22158" s="22" t="s">
        <v>2925</v>
      </c>
      <c r="E22158" s="17" t="s">
        <v>2928</v>
      </c>
      <c r="F22158" s="24">
        <v>-74.086062499999997</v>
      </c>
      <c r="G22158" s="24">
        <v>4.6746875000000001</v>
      </c>
    </row>
    <row r="22159" spans="1:7" ht="15.6">
      <c r="A22159" s="19" t="s">
        <v>2990</v>
      </c>
      <c r="B22159" s="22" t="s">
        <v>2924</v>
      </c>
      <c r="C22159" s="22">
        <v>22</v>
      </c>
      <c r="D22159" s="22" t="s">
        <v>2925</v>
      </c>
      <c r="E22159" s="17" t="s">
        <v>2928</v>
      </c>
      <c r="F22159" s="24">
        <v>-74.086062499999997</v>
      </c>
      <c r="G22159" s="24">
        <v>4.6746875000000001</v>
      </c>
    </row>
    <row r="22160" spans="1:7" ht="15.6">
      <c r="A22160" s="19" t="s">
        <v>2990</v>
      </c>
      <c r="B22160" s="22" t="s">
        <v>2924</v>
      </c>
      <c r="C22160" s="22">
        <v>35</v>
      </c>
      <c r="D22160" s="22" t="s">
        <v>2925</v>
      </c>
      <c r="E22160" s="17" t="s">
        <v>2928</v>
      </c>
      <c r="F22160" s="24">
        <v>-74.086437500000002</v>
      </c>
      <c r="G22160" s="24">
        <v>4.6744374999999998</v>
      </c>
    </row>
    <row r="22161" spans="1:7" ht="15.6">
      <c r="A22161" s="19" t="s">
        <v>2990</v>
      </c>
      <c r="B22161" s="22" t="s">
        <v>2924</v>
      </c>
      <c r="C22161" s="22">
        <v>26</v>
      </c>
      <c r="D22161" s="22" t="s">
        <v>2930</v>
      </c>
      <c r="E22161" s="17" t="s">
        <v>2928</v>
      </c>
      <c r="F22161" s="24">
        <v>-74.086312500000005</v>
      </c>
      <c r="G22161" s="24">
        <v>4.6736874999999998</v>
      </c>
    </row>
    <row r="22162" spans="1:7" ht="15.6">
      <c r="A22162" s="19" t="s">
        <v>2990</v>
      </c>
      <c r="B22162" s="22" t="s">
        <v>2924</v>
      </c>
      <c r="C22162" s="22">
        <v>38</v>
      </c>
      <c r="D22162" s="22" t="s">
        <v>2925</v>
      </c>
      <c r="E22162" s="17" t="s">
        <v>2928</v>
      </c>
      <c r="F22162" s="24">
        <v>-74.086562499999999</v>
      </c>
      <c r="G22162" s="24">
        <v>4.6734375000000004</v>
      </c>
    </row>
    <row r="22163" spans="1:7" ht="15.6">
      <c r="A22163" s="19" t="s">
        <v>2990</v>
      </c>
      <c r="B22163" s="22" t="s">
        <v>2924</v>
      </c>
      <c r="C22163" s="22">
        <v>40</v>
      </c>
      <c r="D22163" s="22" t="s">
        <v>2925</v>
      </c>
      <c r="E22163" s="17" t="s">
        <v>2928</v>
      </c>
      <c r="F22163" s="24">
        <v>-74.086562499999999</v>
      </c>
      <c r="G22163" s="24">
        <v>4.6734375000000004</v>
      </c>
    </row>
    <row r="22164" spans="1:7" ht="15.6">
      <c r="A22164" s="19" t="s">
        <v>2990</v>
      </c>
      <c r="B22164" s="22" t="s">
        <v>2921</v>
      </c>
      <c r="C22164" s="22">
        <v>25</v>
      </c>
      <c r="D22164" s="22" t="s">
        <v>2925</v>
      </c>
      <c r="E22164" s="17" t="s">
        <v>2928</v>
      </c>
      <c r="F22164" s="24">
        <v>-74.085562499999995</v>
      </c>
      <c r="G22164" s="24">
        <v>4.6745625000000004</v>
      </c>
    </row>
    <row r="22165" spans="1:7" ht="15.6">
      <c r="A22165" s="19" t="s">
        <v>2990</v>
      </c>
      <c r="B22165" s="22" t="s">
        <v>2921</v>
      </c>
      <c r="C22165" s="22">
        <v>33</v>
      </c>
      <c r="D22165" s="22" t="s">
        <v>2925</v>
      </c>
      <c r="E22165" s="17" t="s">
        <v>2928</v>
      </c>
      <c r="F22165" s="24">
        <v>-74.086062499999997</v>
      </c>
      <c r="G22165" s="24">
        <v>4.6745625000000004</v>
      </c>
    </row>
    <row r="22166" spans="1:7" ht="15.6">
      <c r="A22166" s="19" t="s">
        <v>2990</v>
      </c>
      <c r="B22166" s="22" t="s">
        <v>2921</v>
      </c>
      <c r="C22166" s="22">
        <v>49</v>
      </c>
      <c r="D22166" s="22" t="s">
        <v>2925</v>
      </c>
      <c r="E22166" s="17" t="s">
        <v>2928</v>
      </c>
      <c r="F22166" s="24">
        <v>-74.086437500000002</v>
      </c>
      <c r="G22166" s="24">
        <v>4.6758125000000001</v>
      </c>
    </row>
    <row r="22167" spans="1:7" ht="15.6">
      <c r="A22167" s="19" t="s">
        <v>2990</v>
      </c>
      <c r="B22167" s="22" t="s">
        <v>2921</v>
      </c>
      <c r="C22167" s="22">
        <v>51</v>
      </c>
      <c r="D22167" s="22" t="s">
        <v>2925</v>
      </c>
      <c r="E22167" s="17" t="s">
        <v>2928</v>
      </c>
      <c r="F22167" s="24">
        <v>-74.086437500000002</v>
      </c>
      <c r="G22167" s="24">
        <v>4.6758125000000001</v>
      </c>
    </row>
    <row r="22168" spans="1:7" ht="15.6">
      <c r="A22168" s="19" t="s">
        <v>2990</v>
      </c>
      <c r="B22168" s="22" t="s">
        <v>2921</v>
      </c>
      <c r="C22168" s="22">
        <v>64</v>
      </c>
      <c r="D22168" s="22" t="s">
        <v>2930</v>
      </c>
      <c r="E22168" s="17" t="s">
        <v>2926</v>
      </c>
      <c r="F22168" s="24">
        <v>-74.087187499999999</v>
      </c>
      <c r="G22168" s="24">
        <v>4.6743125000000001</v>
      </c>
    </row>
    <row r="22169" spans="1:7" ht="15.6">
      <c r="A22169" s="19" t="s">
        <v>2990</v>
      </c>
      <c r="B22169" s="22" t="s">
        <v>2921</v>
      </c>
      <c r="C22169" s="22">
        <v>32</v>
      </c>
      <c r="D22169" s="22" t="s">
        <v>2925</v>
      </c>
      <c r="E22169" s="17" t="s">
        <v>2926</v>
      </c>
      <c r="F22169" s="24">
        <v>-74.087437499999993</v>
      </c>
      <c r="G22169" s="24">
        <v>4.6743125000000001</v>
      </c>
    </row>
    <row r="22170" spans="1:7" ht="15.6">
      <c r="A22170" s="19" t="s">
        <v>2990</v>
      </c>
      <c r="B22170" s="22" t="s">
        <v>2924</v>
      </c>
      <c r="C22170" s="22">
        <v>23</v>
      </c>
      <c r="D22170" s="22" t="s">
        <v>2925</v>
      </c>
      <c r="E22170" s="17" t="s">
        <v>2926</v>
      </c>
      <c r="F22170" s="24">
        <v>-74.086937500000005</v>
      </c>
      <c r="G22170" s="24">
        <v>4.6751874999999998</v>
      </c>
    </row>
    <row r="22171" spans="1:7" ht="15.6">
      <c r="A22171" s="19" t="s">
        <v>2990</v>
      </c>
      <c r="B22171" s="22" t="s">
        <v>2924</v>
      </c>
      <c r="C22171" s="22">
        <v>29</v>
      </c>
      <c r="D22171" s="22" t="s">
        <v>2925</v>
      </c>
      <c r="E22171" s="17" t="s">
        <v>2926</v>
      </c>
      <c r="F22171" s="24">
        <v>-74.086937500000005</v>
      </c>
      <c r="G22171" s="24">
        <v>4.6754375000000001</v>
      </c>
    </row>
    <row r="22172" spans="1:7" ht="15.6">
      <c r="A22172" s="19" t="s">
        <v>2990</v>
      </c>
      <c r="B22172" s="22" t="s">
        <v>2924</v>
      </c>
      <c r="C22172" s="22">
        <v>25</v>
      </c>
      <c r="D22172" s="22" t="s">
        <v>2925</v>
      </c>
      <c r="E22172" s="17" t="s">
        <v>2926</v>
      </c>
      <c r="F22172" s="24">
        <v>-74.086937500000005</v>
      </c>
      <c r="G22172" s="24">
        <v>4.6754375000000001</v>
      </c>
    </row>
    <row r="22173" spans="1:7" ht="15.6">
      <c r="A22173" s="19" t="s">
        <v>2990</v>
      </c>
      <c r="B22173" s="22" t="s">
        <v>2921</v>
      </c>
      <c r="C22173" s="22">
        <v>41</v>
      </c>
      <c r="D22173" s="22" t="s">
        <v>2925</v>
      </c>
      <c r="E22173" s="17" t="s">
        <v>2928</v>
      </c>
      <c r="F22173" s="24">
        <v>-74.086312500000005</v>
      </c>
      <c r="G22173" s="24">
        <v>4.6741875000000004</v>
      </c>
    </row>
    <row r="22174" spans="1:7" ht="15.6">
      <c r="A22174" s="19" t="s">
        <v>2990</v>
      </c>
      <c r="B22174" s="22" t="s">
        <v>2921</v>
      </c>
      <c r="C22174" s="22">
        <v>37</v>
      </c>
      <c r="D22174" s="22" t="s">
        <v>2925</v>
      </c>
      <c r="E22174" s="17" t="s">
        <v>2923</v>
      </c>
      <c r="F22174" s="24">
        <v>-74.084437500000007</v>
      </c>
      <c r="G22174" s="24">
        <v>4.6724375</v>
      </c>
    </row>
    <row r="22175" spans="1:7" ht="15.6">
      <c r="A22175" s="19" t="s">
        <v>2990</v>
      </c>
      <c r="B22175" s="22" t="s">
        <v>2921</v>
      </c>
      <c r="C22175" s="22">
        <v>28</v>
      </c>
      <c r="D22175" s="22" t="s">
        <v>2925</v>
      </c>
      <c r="E22175" s="17" t="s">
        <v>2926</v>
      </c>
      <c r="F22175" s="24">
        <v>-74.087437499999993</v>
      </c>
      <c r="G22175" s="24">
        <v>4.6750625000000001</v>
      </c>
    </row>
    <row r="22176" spans="1:7" ht="15.6">
      <c r="A22176" s="19" t="s">
        <v>2990</v>
      </c>
      <c r="B22176" s="22" t="s">
        <v>2921</v>
      </c>
      <c r="C22176" s="22">
        <v>24</v>
      </c>
      <c r="D22176" s="22" t="s">
        <v>2925</v>
      </c>
      <c r="E22176" s="17" t="s">
        <v>2926</v>
      </c>
      <c r="F22176" s="24">
        <v>-74.087437499999993</v>
      </c>
      <c r="G22176" s="24">
        <v>4.6750625000000001</v>
      </c>
    </row>
    <row r="22177" spans="1:7" ht="15.6">
      <c r="A22177" s="19" t="s">
        <v>2990</v>
      </c>
      <c r="B22177" s="22" t="s">
        <v>2924</v>
      </c>
      <c r="C22177" s="22">
        <v>26</v>
      </c>
      <c r="D22177" s="22" t="s">
        <v>2925</v>
      </c>
      <c r="E22177" s="17" t="s">
        <v>2926</v>
      </c>
      <c r="F22177" s="24">
        <v>-74.087437499999993</v>
      </c>
      <c r="G22177" s="24">
        <v>4.6750625000000001</v>
      </c>
    </row>
    <row r="22178" spans="1:7" ht="15.6">
      <c r="A22178" s="19" t="s">
        <v>2990</v>
      </c>
      <c r="B22178" s="22" t="s">
        <v>2924</v>
      </c>
      <c r="C22178" s="22">
        <v>35</v>
      </c>
      <c r="D22178" s="22" t="s">
        <v>2925</v>
      </c>
      <c r="E22178" s="17" t="s">
        <v>2926</v>
      </c>
      <c r="F22178" s="24">
        <v>-74.086187499999994</v>
      </c>
      <c r="G22178" s="24">
        <v>4.6750625000000001</v>
      </c>
    </row>
    <row r="22179" spans="1:7" ht="15.6">
      <c r="A22179" s="19" t="s">
        <v>2990</v>
      </c>
      <c r="B22179" s="22" t="s">
        <v>2921</v>
      </c>
      <c r="C22179" s="22">
        <v>32</v>
      </c>
      <c r="D22179" s="22" t="s">
        <v>2925</v>
      </c>
      <c r="E22179" s="17" t="s">
        <v>2926</v>
      </c>
      <c r="F22179" s="24">
        <v>-74.086687499999996</v>
      </c>
      <c r="G22179" s="24">
        <v>4.6755624999999998</v>
      </c>
    </row>
    <row r="22180" spans="1:7" ht="15.6">
      <c r="A22180" s="19" t="s">
        <v>2990</v>
      </c>
      <c r="B22180" s="22" t="s">
        <v>2924</v>
      </c>
      <c r="C22180" s="22">
        <v>23</v>
      </c>
      <c r="D22180" s="22" t="s">
        <v>2930</v>
      </c>
      <c r="E22180" s="17" t="s">
        <v>2928</v>
      </c>
      <c r="F22180" s="24">
        <v>-74.086062499999997</v>
      </c>
      <c r="G22180" s="24">
        <v>4.6753125000000004</v>
      </c>
    </row>
    <row r="22181" spans="1:7" ht="15.6">
      <c r="A22181" s="19" t="s">
        <v>2990</v>
      </c>
      <c r="B22181" s="22" t="s">
        <v>2924</v>
      </c>
      <c r="C22181" s="22">
        <v>21</v>
      </c>
      <c r="D22181" s="22" t="s">
        <v>2930</v>
      </c>
      <c r="E22181" s="17" t="s">
        <v>2928</v>
      </c>
      <c r="F22181" s="24">
        <v>-74.0859375</v>
      </c>
      <c r="G22181" s="24">
        <v>4.6746875000000001</v>
      </c>
    </row>
    <row r="22182" spans="1:7" ht="15.6">
      <c r="A22182" s="19" t="s">
        <v>2990</v>
      </c>
      <c r="B22182" s="22" t="s">
        <v>2924</v>
      </c>
      <c r="C22182" s="22">
        <v>46</v>
      </c>
      <c r="D22182" s="22" t="s">
        <v>2925</v>
      </c>
      <c r="E22182" s="17" t="s">
        <v>2926</v>
      </c>
      <c r="F22182" s="24">
        <v>-74.086562499999999</v>
      </c>
      <c r="G22182" s="24">
        <v>4.6746875000000001</v>
      </c>
    </row>
    <row r="22183" spans="1:7" ht="15.6">
      <c r="A22183" s="19" t="s">
        <v>2990</v>
      </c>
      <c r="B22183" s="22" t="s">
        <v>2924</v>
      </c>
      <c r="C22183" s="22">
        <v>21</v>
      </c>
      <c r="D22183" s="22" t="s">
        <v>2925</v>
      </c>
      <c r="E22183" s="17" t="s">
        <v>2923</v>
      </c>
      <c r="F22183" s="24">
        <v>-74.088437499999998</v>
      </c>
      <c r="G22183" s="24">
        <v>4.6726875000000003</v>
      </c>
    </row>
    <row r="22184" spans="1:7" ht="15.6">
      <c r="A22184" s="19" t="s">
        <v>2990</v>
      </c>
      <c r="B22184" s="22" t="s">
        <v>2924</v>
      </c>
      <c r="C22184" s="22">
        <v>23</v>
      </c>
      <c r="D22184" s="22" t="s">
        <v>2925</v>
      </c>
      <c r="E22184" s="17" t="s">
        <v>2923</v>
      </c>
      <c r="F22184" s="24">
        <v>-74.088437499999998</v>
      </c>
      <c r="G22184" s="24">
        <v>4.6726875000000003</v>
      </c>
    </row>
    <row r="22185" spans="1:7" ht="15.6">
      <c r="A22185" s="19" t="s">
        <v>2990</v>
      </c>
      <c r="B22185" s="22" t="s">
        <v>2924</v>
      </c>
      <c r="C22185" s="22">
        <v>18</v>
      </c>
      <c r="D22185" s="22" t="s">
        <v>2930</v>
      </c>
      <c r="E22185" s="17" t="s">
        <v>2926</v>
      </c>
      <c r="F22185" s="24">
        <v>-74.087062500000002</v>
      </c>
      <c r="G22185" s="24">
        <v>4.6743125000000001</v>
      </c>
    </row>
    <row r="22186" spans="1:7" ht="15.6">
      <c r="A22186" s="19" t="s">
        <v>2990</v>
      </c>
      <c r="B22186" s="22" t="s">
        <v>2921</v>
      </c>
      <c r="C22186" s="22">
        <v>24</v>
      </c>
      <c r="D22186" s="22" t="s">
        <v>2925</v>
      </c>
      <c r="E22186" s="17" t="s">
        <v>2926</v>
      </c>
      <c r="F22186" s="24">
        <v>-74.087562500000004</v>
      </c>
      <c r="G22186" s="24">
        <v>4.6746875000000001</v>
      </c>
    </row>
    <row r="22187" spans="1:7" ht="15.6">
      <c r="A22187" s="19" t="s">
        <v>2990</v>
      </c>
      <c r="B22187" s="22" t="s">
        <v>2921</v>
      </c>
      <c r="C22187" s="22">
        <v>26</v>
      </c>
      <c r="D22187" s="22" t="s">
        <v>2925</v>
      </c>
      <c r="E22187" s="17" t="s">
        <v>2926</v>
      </c>
      <c r="F22187" s="24">
        <v>-74.087562500000004</v>
      </c>
      <c r="G22187" s="24">
        <v>4.6746875000000001</v>
      </c>
    </row>
    <row r="22188" spans="1:7" ht="15.6">
      <c r="A22188" s="19" t="s">
        <v>2990</v>
      </c>
      <c r="B22188" s="22" t="s">
        <v>2921</v>
      </c>
      <c r="C22188" s="22">
        <v>29</v>
      </c>
      <c r="D22188" s="22" t="s">
        <v>2930</v>
      </c>
      <c r="E22188" s="17" t="s">
        <v>2927</v>
      </c>
      <c r="F22188" s="24">
        <v>-74.084937499999995</v>
      </c>
      <c r="G22188" s="24">
        <v>4.6741875000000004</v>
      </c>
    </row>
    <row r="22189" spans="1:7" ht="15.6">
      <c r="A22189" s="19" t="s">
        <v>2990</v>
      </c>
      <c r="B22189" s="22" t="s">
        <v>2921</v>
      </c>
      <c r="C22189" s="22">
        <v>19</v>
      </c>
      <c r="D22189" s="22" t="s">
        <v>2930</v>
      </c>
      <c r="E22189" s="17" t="s">
        <v>2927</v>
      </c>
      <c r="F22189" s="24">
        <v>-74.084937499999995</v>
      </c>
      <c r="G22189" s="24">
        <v>4.6741875000000004</v>
      </c>
    </row>
    <row r="22190" spans="1:7" ht="15.6">
      <c r="A22190" s="19" t="s">
        <v>2990</v>
      </c>
      <c r="B22190" s="22" t="s">
        <v>2921</v>
      </c>
      <c r="C22190" s="22">
        <v>26</v>
      </c>
      <c r="D22190" s="22" t="s">
        <v>2925</v>
      </c>
      <c r="E22190" s="17" t="s">
        <v>2926</v>
      </c>
      <c r="F22190" s="24">
        <v>-74.086812499999994</v>
      </c>
      <c r="G22190" s="24">
        <v>4.6753125000000004</v>
      </c>
    </row>
    <row r="22191" spans="1:7" ht="15.6">
      <c r="A22191" s="19" t="s">
        <v>2990</v>
      </c>
      <c r="B22191" s="22" t="s">
        <v>2924</v>
      </c>
      <c r="C22191" s="22">
        <v>27</v>
      </c>
      <c r="D22191" s="22" t="s">
        <v>2925</v>
      </c>
      <c r="E22191" s="17" t="s">
        <v>2926</v>
      </c>
      <c r="F22191" s="24">
        <v>-74.086812499999994</v>
      </c>
      <c r="G22191" s="24">
        <v>4.6753125000000004</v>
      </c>
    </row>
    <row r="22192" spans="1:7" ht="15.6">
      <c r="A22192" s="19" t="s">
        <v>2990</v>
      </c>
      <c r="B22192" s="22" t="s">
        <v>2921</v>
      </c>
      <c r="C22192" s="22">
        <v>22</v>
      </c>
      <c r="D22192" s="22" t="s">
        <v>2925</v>
      </c>
      <c r="E22192" s="17" t="s">
        <v>2928</v>
      </c>
      <c r="F22192" s="24">
        <v>-74.085687500000006</v>
      </c>
      <c r="G22192" s="24">
        <v>4.6750625000000001</v>
      </c>
    </row>
    <row r="22193" spans="1:7" ht="15.6">
      <c r="A22193" s="19" t="s">
        <v>2990</v>
      </c>
      <c r="B22193" s="22" t="s">
        <v>2924</v>
      </c>
      <c r="C22193" s="22">
        <v>37</v>
      </c>
      <c r="D22193" s="22" t="s">
        <v>2930</v>
      </c>
      <c r="E22193" s="17" t="s">
        <v>2928</v>
      </c>
      <c r="F22193" s="24">
        <v>-74.086562499999999</v>
      </c>
      <c r="G22193" s="24">
        <v>4.6738125000000004</v>
      </c>
    </row>
    <row r="22194" spans="1:7" ht="15.6">
      <c r="A22194" s="19" t="s">
        <v>2990</v>
      </c>
      <c r="B22194" s="22" t="s">
        <v>2921</v>
      </c>
      <c r="C22194" s="22">
        <v>33</v>
      </c>
      <c r="D22194" s="22" t="s">
        <v>2925</v>
      </c>
      <c r="E22194" s="17" t="s">
        <v>2928</v>
      </c>
      <c r="F22194" s="24">
        <v>-74.0859375</v>
      </c>
      <c r="G22194" s="24">
        <v>4.6746875000000001</v>
      </c>
    </row>
    <row r="22195" spans="1:7" ht="15.6">
      <c r="A22195" s="19" t="s">
        <v>2990</v>
      </c>
      <c r="B22195" s="22" t="s">
        <v>2924</v>
      </c>
      <c r="C22195" s="22">
        <v>49</v>
      </c>
      <c r="D22195" s="22" t="s">
        <v>2930</v>
      </c>
      <c r="E22195" s="17" t="s">
        <v>2927</v>
      </c>
      <c r="F22195" s="24">
        <v>-74.085687500000006</v>
      </c>
      <c r="G22195" s="24">
        <v>4.6735625000000001</v>
      </c>
    </row>
    <row r="22196" spans="1:7" ht="15.6">
      <c r="A22196" s="19" t="s">
        <v>2990</v>
      </c>
      <c r="B22196" s="22" t="s">
        <v>2921</v>
      </c>
      <c r="C22196" s="22">
        <v>32</v>
      </c>
      <c r="D22196" s="22" t="s">
        <v>2922</v>
      </c>
      <c r="E22196" s="17" t="s">
        <v>2927</v>
      </c>
      <c r="F22196" s="24">
        <v>-74.084562500000004</v>
      </c>
      <c r="G22196" s="24">
        <v>4.6740624999999998</v>
      </c>
    </row>
    <row r="22197" spans="1:7" ht="15.6">
      <c r="A22197" s="19" t="s">
        <v>2990</v>
      </c>
      <c r="B22197" s="22" t="s">
        <v>2924</v>
      </c>
      <c r="C22197" s="22">
        <v>21</v>
      </c>
      <c r="D22197" s="22" t="s">
        <v>2925</v>
      </c>
      <c r="E22197" s="17" t="s">
        <v>2928</v>
      </c>
      <c r="F22197" s="24">
        <v>-74.086937500000005</v>
      </c>
      <c r="G22197" s="24">
        <v>4.6768124999999996</v>
      </c>
    </row>
    <row r="22198" spans="1:7" ht="15.6">
      <c r="A22198" s="19" t="s">
        <v>2990</v>
      </c>
      <c r="B22198" s="22" t="s">
        <v>2924</v>
      </c>
      <c r="C22198" s="22">
        <v>26</v>
      </c>
      <c r="D22198" s="22" t="s">
        <v>2925</v>
      </c>
      <c r="E22198" s="17" t="s">
        <v>2928</v>
      </c>
      <c r="F22198" s="24">
        <v>-74.086937500000005</v>
      </c>
      <c r="G22198" s="24">
        <v>4.6768124999999996</v>
      </c>
    </row>
    <row r="22199" spans="1:7" ht="15.6">
      <c r="A22199" s="19" t="s">
        <v>2990</v>
      </c>
      <c r="B22199" s="22" t="s">
        <v>2921</v>
      </c>
      <c r="C22199" s="22">
        <v>25</v>
      </c>
      <c r="D22199" s="22" t="s">
        <v>2925</v>
      </c>
      <c r="E22199" s="17" t="s">
        <v>2928</v>
      </c>
      <c r="F22199" s="24">
        <v>-74.086937500000005</v>
      </c>
      <c r="G22199" s="24">
        <v>4.6768124999999996</v>
      </c>
    </row>
    <row r="22200" spans="1:7" ht="15.6">
      <c r="A22200" s="19" t="s">
        <v>2990</v>
      </c>
      <c r="B22200" s="22" t="s">
        <v>2921</v>
      </c>
      <c r="C22200" s="22">
        <v>22</v>
      </c>
      <c r="D22200" s="22" t="s">
        <v>2925</v>
      </c>
      <c r="E22200" s="17" t="s">
        <v>2926</v>
      </c>
      <c r="F22200" s="24">
        <v>-74.087187499999999</v>
      </c>
      <c r="G22200" s="24">
        <v>4.6750625000000001</v>
      </c>
    </row>
    <row r="22201" spans="1:7" ht="15.6">
      <c r="A22201" s="19" t="s">
        <v>2990</v>
      </c>
      <c r="B22201" s="22" t="s">
        <v>2921</v>
      </c>
      <c r="C22201" s="22">
        <v>33</v>
      </c>
      <c r="D22201" s="22" t="s">
        <v>2925</v>
      </c>
      <c r="E22201" s="17" t="s">
        <v>2928</v>
      </c>
      <c r="F22201" s="24">
        <v>-74.086937500000005</v>
      </c>
      <c r="G22201" s="24">
        <v>4.6768124999999996</v>
      </c>
    </row>
    <row r="22202" spans="1:7" ht="15.6">
      <c r="A22202" s="19" t="s">
        <v>2990</v>
      </c>
      <c r="B22202" s="22" t="s">
        <v>2921</v>
      </c>
      <c r="C22202" s="22">
        <v>31</v>
      </c>
      <c r="D22202" s="22" t="s">
        <v>2925</v>
      </c>
      <c r="E22202" s="17" t="s">
        <v>2926</v>
      </c>
      <c r="F22202" s="24">
        <v>-74.087187499999999</v>
      </c>
      <c r="G22202" s="24">
        <v>4.6750625000000001</v>
      </c>
    </row>
    <row r="22203" spans="1:7" ht="15.6">
      <c r="A22203" s="19" t="s">
        <v>2989</v>
      </c>
      <c r="B22203" s="22" t="s">
        <v>2921</v>
      </c>
      <c r="C22203" s="22">
        <v>21</v>
      </c>
      <c r="D22203" s="22" t="s">
        <v>2922</v>
      </c>
      <c r="E22203" s="17" t="s">
        <v>2928</v>
      </c>
      <c r="F22203" s="24">
        <v>-74.149937499999993</v>
      </c>
      <c r="G22203" s="24">
        <v>4.6203124999999998</v>
      </c>
    </row>
    <row r="22204" spans="1:7" ht="15.6">
      <c r="A22204" s="19" t="s">
        <v>2989</v>
      </c>
      <c r="B22204" s="22" t="s">
        <v>2924</v>
      </c>
      <c r="C22204" s="22">
        <v>55</v>
      </c>
      <c r="D22204" s="22" t="s">
        <v>2930</v>
      </c>
      <c r="E22204" s="17" t="s">
        <v>2928</v>
      </c>
      <c r="F22204" s="24">
        <v>-74.149937499999993</v>
      </c>
      <c r="G22204" s="24">
        <v>4.6203124999999998</v>
      </c>
    </row>
    <row r="22205" spans="1:7" ht="15.6">
      <c r="A22205" s="19" t="s">
        <v>2989</v>
      </c>
      <c r="B22205" s="22" t="s">
        <v>2924</v>
      </c>
      <c r="C22205" s="22">
        <v>41</v>
      </c>
      <c r="D22205" s="22" t="s">
        <v>2930</v>
      </c>
      <c r="E22205" s="17" t="s">
        <v>2928</v>
      </c>
      <c r="F22205" s="24">
        <v>-74.149937499999993</v>
      </c>
      <c r="G22205" s="24">
        <v>4.6203124999999998</v>
      </c>
    </row>
    <row r="22206" spans="1:7" ht="15.6">
      <c r="A22206" s="19" t="s">
        <v>2989</v>
      </c>
      <c r="B22206" s="22" t="s">
        <v>2921</v>
      </c>
      <c r="C22206" s="22">
        <v>16</v>
      </c>
      <c r="D22206" s="22" t="s">
        <v>2930</v>
      </c>
      <c r="E22206" s="17" t="s">
        <v>2927</v>
      </c>
      <c r="F22206" s="24">
        <v>-74.149687499999999</v>
      </c>
      <c r="G22206" s="24">
        <v>4.6218124999999999</v>
      </c>
    </row>
    <row r="22207" spans="1:7" ht="15.6">
      <c r="A22207" s="19" t="s">
        <v>2989</v>
      </c>
      <c r="B22207" s="22" t="s">
        <v>2921</v>
      </c>
      <c r="C22207" s="22">
        <v>26</v>
      </c>
      <c r="D22207" s="22" t="s">
        <v>2922</v>
      </c>
      <c r="E22207" s="17" t="s">
        <v>2923</v>
      </c>
      <c r="F22207" s="24">
        <v>-74.045937499999994</v>
      </c>
      <c r="G22207" s="24">
        <v>4.6800625</v>
      </c>
    </row>
    <row r="22208" spans="1:7" ht="15.6">
      <c r="A22208" s="19" t="s">
        <v>2989</v>
      </c>
      <c r="B22208" s="22" t="s">
        <v>2921</v>
      </c>
      <c r="C22208" s="22">
        <v>29</v>
      </c>
      <c r="D22208" s="22" t="s">
        <v>2925</v>
      </c>
      <c r="E22208" s="17" t="s">
        <v>2928</v>
      </c>
      <c r="F22208" s="24">
        <v>-74.150187500000001</v>
      </c>
      <c r="G22208" s="24">
        <v>4.6199374999999998</v>
      </c>
    </row>
    <row r="22209" spans="1:7" ht="15.6">
      <c r="A22209" s="19" t="s">
        <v>2989</v>
      </c>
      <c r="B22209" s="22" t="s">
        <v>2921</v>
      </c>
      <c r="C22209" s="22">
        <v>26</v>
      </c>
      <c r="D22209" s="22" t="s">
        <v>2930</v>
      </c>
      <c r="E22209" s="17" t="s">
        <v>2928</v>
      </c>
      <c r="F22209" s="24">
        <v>-74.061812500000002</v>
      </c>
      <c r="G22209" s="24">
        <v>4.6475625000000003</v>
      </c>
    </row>
    <row r="22210" spans="1:7" ht="15.6">
      <c r="A22210" s="19" t="s">
        <v>2989</v>
      </c>
      <c r="B22210" s="22" t="s">
        <v>2921</v>
      </c>
      <c r="C22210" s="22">
        <v>26</v>
      </c>
      <c r="D22210" s="22" t="s">
        <v>2925</v>
      </c>
      <c r="E22210" s="17" t="s">
        <v>2928</v>
      </c>
      <c r="F22210" s="24">
        <v>-74.150062500000004</v>
      </c>
      <c r="G22210" s="24">
        <v>4.6210624999999999</v>
      </c>
    </row>
    <row r="22211" spans="1:7" ht="15.6">
      <c r="A22211" s="19" t="s">
        <v>2989</v>
      </c>
      <c r="B22211" s="22" t="s">
        <v>2921</v>
      </c>
      <c r="C22211" s="22">
        <v>65</v>
      </c>
      <c r="D22211" s="22" t="s">
        <v>2930</v>
      </c>
      <c r="E22211" s="17" t="s">
        <v>2928</v>
      </c>
      <c r="F22211" s="24">
        <v>-74.150062500000004</v>
      </c>
      <c r="G22211" s="24">
        <v>4.6210624999999999</v>
      </c>
    </row>
    <row r="22212" spans="1:7" ht="15.6">
      <c r="A22212" s="19" t="s">
        <v>2989</v>
      </c>
      <c r="B22212" s="22" t="s">
        <v>2921</v>
      </c>
      <c r="C22212" s="22">
        <v>26</v>
      </c>
      <c r="D22212" s="22" t="s">
        <v>2930</v>
      </c>
      <c r="E22212" s="17" t="s">
        <v>2928</v>
      </c>
      <c r="F22212" s="24">
        <v>-74.150062500000004</v>
      </c>
      <c r="G22212" s="24">
        <v>4.6210624999999999</v>
      </c>
    </row>
    <row r="22213" spans="1:7" ht="15.6">
      <c r="A22213" s="19" t="s">
        <v>2989</v>
      </c>
      <c r="B22213" s="22" t="s">
        <v>2924</v>
      </c>
      <c r="C22213" s="22">
        <v>39</v>
      </c>
      <c r="D22213" s="22" t="s">
        <v>2925</v>
      </c>
      <c r="E22213" s="17" t="s">
        <v>2928</v>
      </c>
      <c r="F22213" s="24">
        <v>-74.150062500000004</v>
      </c>
      <c r="G22213" s="24">
        <v>4.6210624999999999</v>
      </c>
    </row>
    <row r="22214" spans="1:7" ht="15.6">
      <c r="A22214" s="19" t="s">
        <v>2989</v>
      </c>
      <c r="B22214" s="22" t="s">
        <v>2921</v>
      </c>
      <c r="C22214" s="22">
        <v>28</v>
      </c>
      <c r="D22214" s="22" t="s">
        <v>2925</v>
      </c>
      <c r="E22214" s="17" t="s">
        <v>2923</v>
      </c>
      <c r="F22214" s="24">
        <v>-74.137687499999998</v>
      </c>
      <c r="G22214" s="24">
        <v>4.6146874999999996</v>
      </c>
    </row>
    <row r="22215" spans="1:7" ht="15.6">
      <c r="A22215" s="19" t="s">
        <v>2989</v>
      </c>
      <c r="B22215" s="22" t="s">
        <v>2924</v>
      </c>
      <c r="C22215" s="22">
        <v>46</v>
      </c>
      <c r="D22215" s="22" t="s">
        <v>2930</v>
      </c>
      <c r="E22215" s="17" t="s">
        <v>2923</v>
      </c>
      <c r="F22215" s="24">
        <v>-74.153062500000004</v>
      </c>
      <c r="G22215" s="24">
        <v>4.6266875000000001</v>
      </c>
    </row>
    <row r="22216" spans="1:7" ht="15.6">
      <c r="A22216" s="19" t="s">
        <v>2989</v>
      </c>
      <c r="B22216" s="22" t="s">
        <v>2921</v>
      </c>
      <c r="C22216" s="22">
        <v>70</v>
      </c>
      <c r="D22216" s="22" t="s">
        <v>2930</v>
      </c>
      <c r="E22216" s="17" t="s">
        <v>2926</v>
      </c>
      <c r="F22216" s="24">
        <v>-74.151562499999997</v>
      </c>
      <c r="G22216" s="24">
        <v>4.6193125000000004</v>
      </c>
    </row>
    <row r="22217" spans="1:7" ht="15.6">
      <c r="A22217" s="19" t="s">
        <v>2989</v>
      </c>
      <c r="B22217" s="22" t="s">
        <v>2924</v>
      </c>
      <c r="C22217" s="22">
        <v>37</v>
      </c>
      <c r="D22217" s="22" t="s">
        <v>2930</v>
      </c>
      <c r="E22217" s="17" t="s">
        <v>2926</v>
      </c>
      <c r="F22217" s="24">
        <v>-74.151562499999997</v>
      </c>
      <c r="G22217" s="24">
        <v>4.6193125000000004</v>
      </c>
    </row>
    <row r="22218" spans="1:7" ht="15.6">
      <c r="A22218" s="19" t="s">
        <v>2989</v>
      </c>
      <c r="B22218" s="22" t="s">
        <v>2921</v>
      </c>
      <c r="C22218" s="22">
        <v>17</v>
      </c>
      <c r="D22218" s="22" t="s">
        <v>2930</v>
      </c>
      <c r="E22218" s="17" t="s">
        <v>2926</v>
      </c>
      <c r="F22218" s="24">
        <v>-74.1520625</v>
      </c>
      <c r="G22218" s="24">
        <v>4.6195624999999998</v>
      </c>
    </row>
    <row r="22219" spans="1:7" ht="15.6">
      <c r="A22219" s="19" t="s">
        <v>2989</v>
      </c>
      <c r="B22219" s="22" t="s">
        <v>2924</v>
      </c>
      <c r="C22219" s="22">
        <v>47</v>
      </c>
      <c r="D22219" s="22" t="s">
        <v>2930</v>
      </c>
      <c r="E22219" s="17" t="s">
        <v>2926</v>
      </c>
      <c r="F22219" s="24">
        <v>-74.1520625</v>
      </c>
      <c r="G22219" s="24">
        <v>4.6195624999999998</v>
      </c>
    </row>
    <row r="22220" spans="1:7" ht="15.6">
      <c r="A22220" s="19" t="s">
        <v>2989</v>
      </c>
      <c r="B22220" s="22" t="s">
        <v>2921</v>
      </c>
      <c r="C22220" s="22">
        <v>31</v>
      </c>
      <c r="D22220" s="22" t="s">
        <v>2930</v>
      </c>
      <c r="E22220" s="17" t="s">
        <v>2926</v>
      </c>
      <c r="F22220" s="24">
        <v>-74.069562500000004</v>
      </c>
      <c r="G22220" s="24">
        <v>4.6353125000000004</v>
      </c>
    </row>
    <row r="22221" spans="1:7" ht="15.6">
      <c r="A22221" s="19" t="s">
        <v>2989</v>
      </c>
      <c r="B22221" s="22" t="s">
        <v>2924</v>
      </c>
      <c r="C22221" s="22">
        <v>18</v>
      </c>
      <c r="D22221" s="22" t="s">
        <v>2925</v>
      </c>
      <c r="E22221" s="17" t="s">
        <v>2923</v>
      </c>
      <c r="F22221" s="24">
        <v>-74.188187499999998</v>
      </c>
      <c r="G22221" s="24">
        <v>4.6149374999999999</v>
      </c>
    </row>
    <row r="22222" spans="1:7" ht="15.6">
      <c r="A22222" s="19" t="s">
        <v>2989</v>
      </c>
      <c r="B22222" s="22" t="s">
        <v>2924</v>
      </c>
      <c r="C22222" s="22">
        <v>30</v>
      </c>
      <c r="D22222" s="22" t="s">
        <v>2925</v>
      </c>
      <c r="E22222" s="17" t="s">
        <v>2923</v>
      </c>
      <c r="F22222" s="24">
        <v>-74.1550625</v>
      </c>
      <c r="G22222" s="24">
        <v>4.6133125000000001</v>
      </c>
    </row>
    <row r="22223" spans="1:7" ht="15.6">
      <c r="A22223" s="19" t="s">
        <v>2989</v>
      </c>
      <c r="B22223" s="22" t="s">
        <v>2921</v>
      </c>
      <c r="C22223" s="22">
        <v>25</v>
      </c>
      <c r="D22223" s="22" t="s">
        <v>2922</v>
      </c>
      <c r="E22223" s="17" t="s">
        <v>2923</v>
      </c>
      <c r="F22223" s="24">
        <v>-74.134812499999995</v>
      </c>
      <c r="G22223" s="24">
        <v>4.6185625000000003</v>
      </c>
    </row>
    <row r="22224" spans="1:7" ht="15.6">
      <c r="A22224" s="19" t="s">
        <v>2989</v>
      </c>
      <c r="B22224" s="22" t="s">
        <v>2921</v>
      </c>
      <c r="C22224" s="22">
        <v>19</v>
      </c>
      <c r="D22224" s="22" t="s">
        <v>2930</v>
      </c>
      <c r="E22224" s="17" t="s">
        <v>2927</v>
      </c>
      <c r="F22224" s="24">
        <v>-74.153687500000004</v>
      </c>
      <c r="G22224" s="24">
        <v>4.6206874999999998</v>
      </c>
    </row>
    <row r="22225" spans="1:7" ht="15.6">
      <c r="A22225" s="19" t="s">
        <v>2989</v>
      </c>
      <c r="B22225" s="22" t="s">
        <v>2924</v>
      </c>
      <c r="C22225" s="22">
        <v>24</v>
      </c>
      <c r="D22225" s="22" t="s">
        <v>2930</v>
      </c>
      <c r="E22225" s="17" t="s">
        <v>2923</v>
      </c>
      <c r="F22225" s="24">
        <v>-74.143312499999993</v>
      </c>
      <c r="G22225" s="24">
        <v>4.6158124999999997</v>
      </c>
    </row>
    <row r="22226" spans="1:7" ht="15.6">
      <c r="A22226" s="19" t="s">
        <v>2989</v>
      </c>
      <c r="B22226" s="22" t="s">
        <v>2921</v>
      </c>
      <c r="C22226" s="22">
        <v>40</v>
      </c>
      <c r="D22226" s="22" t="s">
        <v>2930</v>
      </c>
      <c r="E22226" s="17" t="s">
        <v>2928</v>
      </c>
      <c r="F22226" s="24">
        <v>-74.150062500000004</v>
      </c>
      <c r="G22226" s="24">
        <v>4.6210624999999999</v>
      </c>
    </row>
    <row r="22227" spans="1:7" ht="15.6">
      <c r="A22227" s="19" t="s">
        <v>2989</v>
      </c>
      <c r="B22227" s="22" t="s">
        <v>2921</v>
      </c>
      <c r="C22227" s="22">
        <v>19</v>
      </c>
      <c r="D22227" s="22" t="s">
        <v>2925</v>
      </c>
      <c r="E22227" s="17" t="s">
        <v>2923</v>
      </c>
      <c r="F22227" s="24">
        <v>-74.169062499999995</v>
      </c>
      <c r="G22227" s="24">
        <v>4.6119374999999998</v>
      </c>
    </row>
    <row r="22228" spans="1:7" ht="15.6">
      <c r="A22228" s="19" t="s">
        <v>2989</v>
      </c>
      <c r="B22228" s="22" t="s">
        <v>2924</v>
      </c>
      <c r="C22228" s="22">
        <v>45</v>
      </c>
      <c r="D22228" s="22" t="s">
        <v>2925</v>
      </c>
      <c r="E22228" s="17" t="s">
        <v>2923</v>
      </c>
      <c r="F22228" s="24">
        <v>-74.169062499999995</v>
      </c>
      <c r="G22228" s="24">
        <v>4.6119374999999998</v>
      </c>
    </row>
    <row r="22229" spans="1:7" ht="15.6">
      <c r="A22229" s="19" t="s">
        <v>2989</v>
      </c>
      <c r="B22229" s="22" t="s">
        <v>2924</v>
      </c>
      <c r="C22229" s="22">
        <v>19</v>
      </c>
      <c r="D22229" s="22" t="s">
        <v>2922</v>
      </c>
      <c r="E22229" s="17" t="s">
        <v>2927</v>
      </c>
      <c r="F22229" s="24">
        <v>-74.152312499999994</v>
      </c>
      <c r="G22229" s="24">
        <v>4.6185625000000003</v>
      </c>
    </row>
    <row r="22230" spans="1:7" ht="15.6">
      <c r="A22230" s="19" t="s">
        <v>2989</v>
      </c>
      <c r="B22230" s="22" t="s">
        <v>2921</v>
      </c>
      <c r="C22230" s="22">
        <v>21</v>
      </c>
      <c r="D22230" s="22" t="s">
        <v>2930</v>
      </c>
      <c r="E22230" s="17" t="s">
        <v>2923</v>
      </c>
      <c r="F22230" s="24">
        <v>-74.148937500000002</v>
      </c>
      <c r="G22230" s="24">
        <v>4.6220625000000002</v>
      </c>
    </row>
    <row r="22231" spans="1:7" ht="15.6">
      <c r="A22231" s="19" t="s">
        <v>2989</v>
      </c>
      <c r="B22231" s="22" t="s">
        <v>2924</v>
      </c>
      <c r="C22231" s="22">
        <v>26</v>
      </c>
      <c r="D22231" s="22" t="s">
        <v>2930</v>
      </c>
      <c r="E22231" s="17" t="s">
        <v>2923</v>
      </c>
      <c r="F22231" s="24">
        <v>-74.148937500000002</v>
      </c>
      <c r="G22231" s="24">
        <v>4.6220625000000002</v>
      </c>
    </row>
    <row r="22232" spans="1:7" ht="15.6">
      <c r="A22232" s="19" t="s">
        <v>2989</v>
      </c>
      <c r="B22232" s="22" t="s">
        <v>2924</v>
      </c>
      <c r="C22232" s="22">
        <v>20</v>
      </c>
      <c r="D22232" s="22" t="s">
        <v>2922</v>
      </c>
      <c r="E22232" s="17" t="s">
        <v>2923</v>
      </c>
      <c r="F22232" s="24">
        <v>-74.109937500000001</v>
      </c>
      <c r="G22232" s="24">
        <v>4.6063124999999996</v>
      </c>
    </row>
    <row r="22233" spans="1:7" ht="15.6">
      <c r="A22233" s="19" t="s">
        <v>2989</v>
      </c>
      <c r="B22233" s="22" t="s">
        <v>2921</v>
      </c>
      <c r="C22233" s="22">
        <v>26</v>
      </c>
      <c r="D22233" s="22" t="s">
        <v>2922</v>
      </c>
      <c r="E22233" s="17" t="s">
        <v>2923</v>
      </c>
      <c r="F22233" s="24">
        <v>-74.150312499999998</v>
      </c>
      <c r="G22233" s="24">
        <v>4.6285625000000001</v>
      </c>
    </row>
    <row r="22234" spans="1:7" ht="15.6">
      <c r="A22234" s="19" t="s">
        <v>2989</v>
      </c>
      <c r="B22234" s="22" t="s">
        <v>2924</v>
      </c>
      <c r="C22234" s="22">
        <v>37</v>
      </c>
      <c r="D22234" s="22" t="s">
        <v>2930</v>
      </c>
      <c r="E22234" s="17" t="s">
        <v>2927</v>
      </c>
      <c r="F22234" s="24">
        <v>-74.153187500000001</v>
      </c>
      <c r="G22234" s="24">
        <v>4.6211874999999996</v>
      </c>
    </row>
    <row r="22235" spans="1:7" ht="15.6">
      <c r="A22235" s="19" t="s">
        <v>2989</v>
      </c>
      <c r="B22235" s="22" t="s">
        <v>2924</v>
      </c>
      <c r="C22235" s="22">
        <v>20</v>
      </c>
      <c r="D22235" s="22" t="s">
        <v>2922</v>
      </c>
      <c r="E22235" s="17" t="s">
        <v>2923</v>
      </c>
      <c r="F22235" s="24">
        <v>-74.078312499999996</v>
      </c>
      <c r="G22235" s="24">
        <v>4.6266875000000001</v>
      </c>
    </row>
    <row r="22236" spans="1:7" ht="15.6">
      <c r="A22236" s="19" t="s">
        <v>2989</v>
      </c>
      <c r="B22236" s="22" t="s">
        <v>2924</v>
      </c>
      <c r="C22236" s="22">
        <v>20</v>
      </c>
      <c r="D22236" s="22" t="s">
        <v>2922</v>
      </c>
      <c r="E22236" s="17" t="s">
        <v>2927</v>
      </c>
      <c r="F22236" s="24">
        <v>-74.061062500000006</v>
      </c>
      <c r="G22236" s="24">
        <v>4.6413124999999997</v>
      </c>
    </row>
    <row r="22237" spans="1:7" ht="15.6">
      <c r="A22237" s="19" t="s">
        <v>2990</v>
      </c>
      <c r="B22237" s="22" t="s">
        <v>2921</v>
      </c>
      <c r="C22237" s="22">
        <v>22</v>
      </c>
      <c r="D22237" s="22" t="s">
        <v>2930</v>
      </c>
      <c r="E22237" s="17" t="s">
        <v>2926</v>
      </c>
      <c r="F22237" s="24">
        <v>-74.086187499999994</v>
      </c>
      <c r="G22237" s="24">
        <v>4.6749375000000004</v>
      </c>
    </row>
    <row r="22238" spans="1:7" ht="15.6">
      <c r="A22238" s="19" t="s">
        <v>2990</v>
      </c>
      <c r="B22238" s="22" t="s">
        <v>2921</v>
      </c>
      <c r="C22238" s="22">
        <v>25</v>
      </c>
      <c r="D22238" s="22" t="s">
        <v>2930</v>
      </c>
      <c r="E22238" s="17" t="s">
        <v>2928</v>
      </c>
      <c r="F22238" s="24">
        <v>-74.086312500000005</v>
      </c>
      <c r="G22238" s="24">
        <v>4.6758125000000001</v>
      </c>
    </row>
    <row r="22239" spans="1:7" ht="15.6">
      <c r="A22239" s="19" t="s">
        <v>2990</v>
      </c>
      <c r="B22239" s="22" t="s">
        <v>2924</v>
      </c>
      <c r="C22239" s="22">
        <v>22</v>
      </c>
      <c r="D22239" s="22" t="s">
        <v>2930</v>
      </c>
      <c r="E22239" s="17" t="s">
        <v>2928</v>
      </c>
      <c r="F22239" s="24">
        <v>-74.086312500000005</v>
      </c>
      <c r="G22239" s="24">
        <v>4.6758125000000001</v>
      </c>
    </row>
    <row r="22240" spans="1:7" ht="15.6">
      <c r="A22240" s="19" t="s">
        <v>2990</v>
      </c>
      <c r="B22240" s="22" t="s">
        <v>2924</v>
      </c>
      <c r="C22240" s="22">
        <v>26</v>
      </c>
      <c r="D22240" s="22" t="s">
        <v>2925</v>
      </c>
      <c r="E22240" s="17" t="s">
        <v>2928</v>
      </c>
      <c r="F22240" s="24">
        <v>-74.086187499999994</v>
      </c>
      <c r="G22240" s="24">
        <v>4.6759374999999999</v>
      </c>
    </row>
    <row r="22241" spans="1:7" ht="15.6">
      <c r="A22241" s="19" t="s">
        <v>2990</v>
      </c>
      <c r="B22241" s="22" t="s">
        <v>2924</v>
      </c>
      <c r="C22241" s="22">
        <v>38</v>
      </c>
      <c r="D22241" s="22" t="s">
        <v>2925</v>
      </c>
      <c r="E22241" s="17" t="s">
        <v>2928</v>
      </c>
      <c r="F22241" s="24">
        <v>-74.086187499999994</v>
      </c>
      <c r="G22241" s="24">
        <v>4.6759374999999999</v>
      </c>
    </row>
    <row r="22242" spans="1:7" ht="15.6">
      <c r="A22242" s="19" t="s">
        <v>2990</v>
      </c>
      <c r="B22242" s="22" t="s">
        <v>2921</v>
      </c>
      <c r="C22242" s="22">
        <v>32</v>
      </c>
      <c r="D22242" s="22" t="s">
        <v>2925</v>
      </c>
      <c r="E22242" s="17" t="s">
        <v>2926</v>
      </c>
      <c r="F22242" s="24">
        <v>-74.086937500000005</v>
      </c>
      <c r="G22242" s="24">
        <v>4.6754375000000001</v>
      </c>
    </row>
    <row r="22243" spans="1:7" ht="15.6">
      <c r="A22243" s="19" t="s">
        <v>2990</v>
      </c>
      <c r="B22243" s="22" t="s">
        <v>2921</v>
      </c>
      <c r="C22243" s="22">
        <v>40</v>
      </c>
      <c r="D22243" s="22" t="s">
        <v>2925</v>
      </c>
      <c r="E22243" s="17" t="s">
        <v>2926</v>
      </c>
      <c r="F22243" s="24">
        <v>-74.086937500000005</v>
      </c>
      <c r="G22243" s="24">
        <v>4.6754375000000001</v>
      </c>
    </row>
    <row r="22244" spans="1:7" ht="15.6">
      <c r="A22244" s="19" t="s">
        <v>2990</v>
      </c>
      <c r="B22244" s="22" t="s">
        <v>2924</v>
      </c>
      <c r="C22244" s="22">
        <v>29</v>
      </c>
      <c r="D22244" s="22" t="s">
        <v>2930</v>
      </c>
      <c r="E22244" s="17" t="s">
        <v>2927</v>
      </c>
      <c r="F22244" s="24">
        <v>-74.085562499999995</v>
      </c>
      <c r="G22244" s="24">
        <v>4.6738125000000004</v>
      </c>
    </row>
    <row r="22245" spans="1:7" ht="15.6">
      <c r="A22245" s="19" t="s">
        <v>2990</v>
      </c>
      <c r="B22245" s="22" t="s">
        <v>2924</v>
      </c>
      <c r="C22245" s="22">
        <v>53</v>
      </c>
      <c r="D22245" s="22" t="s">
        <v>2930</v>
      </c>
      <c r="E22245" s="17" t="s">
        <v>2928</v>
      </c>
      <c r="F22245" s="24">
        <v>-74.0859375</v>
      </c>
      <c r="G22245" s="24">
        <v>4.6755624999999998</v>
      </c>
    </row>
    <row r="22246" spans="1:7" ht="15.6">
      <c r="A22246" s="19" t="s">
        <v>2990</v>
      </c>
      <c r="B22246" s="22" t="s">
        <v>2924</v>
      </c>
      <c r="C22246" s="22">
        <v>45</v>
      </c>
      <c r="D22246" s="22" t="s">
        <v>2925</v>
      </c>
      <c r="E22246" s="17" t="s">
        <v>2928</v>
      </c>
      <c r="F22246" s="24">
        <v>-74.086937500000005</v>
      </c>
      <c r="G22246" s="24">
        <v>4.6735625000000001</v>
      </c>
    </row>
    <row r="22247" spans="1:7" ht="15.6">
      <c r="A22247" s="19" t="s">
        <v>2990</v>
      </c>
      <c r="B22247" s="22" t="s">
        <v>2921</v>
      </c>
      <c r="C22247" s="22">
        <v>22</v>
      </c>
      <c r="D22247" s="22" t="s">
        <v>2922</v>
      </c>
      <c r="E22247" s="17" t="s">
        <v>2923</v>
      </c>
      <c r="F22247" s="24">
        <v>-74.164187499999997</v>
      </c>
      <c r="G22247" s="24">
        <v>4.5468124999999997</v>
      </c>
    </row>
    <row r="22248" spans="1:7" ht="15.6">
      <c r="A22248" s="19" t="s">
        <v>2990</v>
      </c>
      <c r="B22248" s="22" t="s">
        <v>2921</v>
      </c>
      <c r="C22248" s="22">
        <v>40</v>
      </c>
      <c r="D22248" s="22" t="s">
        <v>2930</v>
      </c>
      <c r="E22248" s="17" t="s">
        <v>2928</v>
      </c>
      <c r="F22248" s="24">
        <v>-74.086812499999994</v>
      </c>
      <c r="G22248" s="24">
        <v>4.6741875000000004</v>
      </c>
    </row>
    <row r="22249" spans="1:7" ht="15.6">
      <c r="A22249" s="19" t="s">
        <v>2989</v>
      </c>
      <c r="B22249" s="22" t="s">
        <v>2924</v>
      </c>
      <c r="C22249" s="22">
        <v>28</v>
      </c>
      <c r="D22249" s="22" t="s">
        <v>2930</v>
      </c>
      <c r="E22249" s="17" t="s">
        <v>2923</v>
      </c>
      <c r="F22249" s="24">
        <v>-74.152812499999996</v>
      </c>
      <c r="G22249" s="24">
        <v>4.6231875000000002</v>
      </c>
    </row>
    <row r="22250" spans="1:7" ht="15.6">
      <c r="A22250" s="19" t="s">
        <v>2989</v>
      </c>
      <c r="B22250" s="22" t="s">
        <v>2921</v>
      </c>
      <c r="C22250" s="22">
        <v>32</v>
      </c>
      <c r="D22250" s="22" t="s">
        <v>2922</v>
      </c>
      <c r="E22250" s="17" t="s">
        <v>2923</v>
      </c>
      <c r="F22250" s="24">
        <v>-74.175687499999995</v>
      </c>
      <c r="G22250" s="24">
        <v>4.6295624999999996</v>
      </c>
    </row>
    <row r="22251" spans="1:7" ht="15.6">
      <c r="A22251" s="19" t="s">
        <v>2989</v>
      </c>
      <c r="B22251" s="22" t="s">
        <v>2921</v>
      </c>
      <c r="C22251" s="22">
        <v>34</v>
      </c>
      <c r="D22251" s="22" t="s">
        <v>2930</v>
      </c>
      <c r="E22251" s="17" t="s">
        <v>2928</v>
      </c>
      <c r="F22251" s="24">
        <v>-74.096812499999999</v>
      </c>
      <c r="G22251" s="24">
        <v>4.6229374999999999</v>
      </c>
    </row>
    <row r="22252" spans="1:7" ht="15.6">
      <c r="A22252" s="19" t="s">
        <v>2989</v>
      </c>
      <c r="B22252" s="22" t="s">
        <v>2921</v>
      </c>
      <c r="C22252" s="22">
        <v>29</v>
      </c>
      <c r="D22252" s="22" t="s">
        <v>2930</v>
      </c>
      <c r="E22252" s="17" t="s">
        <v>2926</v>
      </c>
      <c r="F22252" s="24">
        <v>-74.1514375</v>
      </c>
      <c r="G22252" s="24">
        <v>4.6195624999999998</v>
      </c>
    </row>
    <row r="22253" spans="1:7" ht="15.6">
      <c r="A22253" s="19" t="s">
        <v>2989</v>
      </c>
      <c r="B22253" s="22" t="s">
        <v>2921</v>
      </c>
      <c r="C22253" s="22">
        <v>19</v>
      </c>
      <c r="D22253" s="22" t="s">
        <v>2922</v>
      </c>
      <c r="E22253" s="17" t="s">
        <v>2927</v>
      </c>
      <c r="F22253" s="24">
        <v>-74.153187500000001</v>
      </c>
      <c r="G22253" s="24">
        <v>4.6211874999999996</v>
      </c>
    </row>
    <row r="22254" spans="1:7" ht="15.6">
      <c r="A22254" s="19" t="s">
        <v>2989</v>
      </c>
      <c r="B22254" s="22" t="s">
        <v>2921</v>
      </c>
      <c r="C22254" s="22">
        <v>45</v>
      </c>
      <c r="D22254" s="22" t="s">
        <v>2930</v>
      </c>
      <c r="E22254" s="17" t="s">
        <v>2927</v>
      </c>
      <c r="F22254" s="24">
        <v>-74.153187500000001</v>
      </c>
      <c r="G22254" s="24">
        <v>4.6211874999999996</v>
      </c>
    </row>
    <row r="22255" spans="1:7" ht="15.6">
      <c r="A22255" s="19" t="s">
        <v>2989</v>
      </c>
      <c r="B22255" s="22" t="s">
        <v>2924</v>
      </c>
      <c r="C22255" s="22">
        <v>17</v>
      </c>
      <c r="D22255" s="22" t="s">
        <v>2930</v>
      </c>
      <c r="E22255" s="17" t="s">
        <v>2923</v>
      </c>
      <c r="F22255" s="24">
        <v>-74.154812500000006</v>
      </c>
      <c r="G22255" s="24">
        <v>4.6159375000000002</v>
      </c>
    </row>
    <row r="22256" spans="1:7" ht="15.6">
      <c r="A22256" s="19" t="s">
        <v>2989</v>
      </c>
      <c r="B22256" s="22" t="s">
        <v>2924</v>
      </c>
      <c r="C22256" s="22">
        <v>38</v>
      </c>
      <c r="D22256" s="22" t="s">
        <v>2930</v>
      </c>
      <c r="E22256" s="17" t="s">
        <v>2928</v>
      </c>
      <c r="F22256" s="24">
        <v>-74.1520625</v>
      </c>
      <c r="G22256" s="24">
        <v>4.6219374999999996</v>
      </c>
    </row>
    <row r="22257" spans="1:7" ht="15.6">
      <c r="A22257" s="19" t="s">
        <v>2989</v>
      </c>
      <c r="B22257" s="22" t="s">
        <v>2924</v>
      </c>
      <c r="C22257" s="22">
        <v>33</v>
      </c>
      <c r="D22257" s="22" t="s">
        <v>2922</v>
      </c>
      <c r="E22257" s="17" t="s">
        <v>2923</v>
      </c>
      <c r="F22257" s="24">
        <v>-74.100062500000007</v>
      </c>
      <c r="G22257" s="24">
        <v>4.7465624999999996</v>
      </c>
    </row>
    <row r="22258" spans="1:7" ht="15.6">
      <c r="A22258" s="19" t="s">
        <v>2989</v>
      </c>
      <c r="B22258" s="22" t="s">
        <v>2921</v>
      </c>
      <c r="C22258" s="22">
        <v>33</v>
      </c>
      <c r="D22258" s="22" t="s">
        <v>2925</v>
      </c>
      <c r="E22258" s="17" t="s">
        <v>2923</v>
      </c>
      <c r="F22258" s="24">
        <v>-74.137687499999998</v>
      </c>
      <c r="G22258" s="24">
        <v>4.6370624999999999</v>
      </c>
    </row>
    <row r="22259" spans="1:7" ht="15.6">
      <c r="A22259" s="19" t="s">
        <v>2989</v>
      </c>
      <c r="B22259" s="22" t="s">
        <v>2924</v>
      </c>
      <c r="C22259" s="22">
        <v>31</v>
      </c>
      <c r="D22259" s="22" t="s">
        <v>2922</v>
      </c>
      <c r="E22259" s="17" t="s">
        <v>2923</v>
      </c>
      <c r="F22259" s="24">
        <v>-74.170562500000003</v>
      </c>
      <c r="G22259" s="24">
        <v>4.6144375000000002</v>
      </c>
    </row>
    <row r="22260" spans="1:7" ht="15.6">
      <c r="A22260" s="19" t="s">
        <v>2989</v>
      </c>
      <c r="B22260" s="22" t="s">
        <v>2921</v>
      </c>
      <c r="C22260" s="22">
        <v>25</v>
      </c>
      <c r="D22260" s="22" t="s">
        <v>2925</v>
      </c>
      <c r="E22260" s="17" t="s">
        <v>2923</v>
      </c>
      <c r="F22260" s="24">
        <v>-74.154312500000003</v>
      </c>
      <c r="G22260" s="24">
        <v>4.6216875000000002</v>
      </c>
    </row>
    <row r="22261" spans="1:7" ht="15.6">
      <c r="A22261" s="19" t="s">
        <v>2989</v>
      </c>
      <c r="B22261" s="22" t="s">
        <v>2924</v>
      </c>
      <c r="C22261" s="22">
        <v>33</v>
      </c>
      <c r="D22261" s="22" t="s">
        <v>2930</v>
      </c>
      <c r="E22261" s="17" t="s">
        <v>2923</v>
      </c>
      <c r="F22261" s="24">
        <v>-74.137687499999998</v>
      </c>
      <c r="G22261" s="24">
        <v>4.6221874999999999</v>
      </c>
    </row>
    <row r="22262" spans="1:7" ht="15.6">
      <c r="A22262" s="19" t="s">
        <v>2990</v>
      </c>
      <c r="B22262" s="22" t="s">
        <v>2924</v>
      </c>
      <c r="C22262" s="22">
        <v>21</v>
      </c>
      <c r="D22262" s="22" t="s">
        <v>2925</v>
      </c>
      <c r="E22262" s="17" t="s">
        <v>2926</v>
      </c>
      <c r="F22262" s="24">
        <v>-74.087562500000004</v>
      </c>
      <c r="G22262" s="24">
        <v>4.6744374999999998</v>
      </c>
    </row>
    <row r="22263" spans="1:7" ht="15.6">
      <c r="A22263" s="19" t="s">
        <v>2989</v>
      </c>
      <c r="B22263" s="22" t="s">
        <v>2924</v>
      </c>
      <c r="C22263" s="22">
        <v>23</v>
      </c>
      <c r="D22263" s="22" t="s">
        <v>2922</v>
      </c>
      <c r="E22263" s="17" t="s">
        <v>2927</v>
      </c>
      <c r="F22263" s="24">
        <v>-74.153687500000004</v>
      </c>
      <c r="G22263" s="24">
        <v>4.6199374999999998</v>
      </c>
    </row>
    <row r="22264" spans="1:7" ht="15.6">
      <c r="A22264" s="19" t="s">
        <v>2989</v>
      </c>
      <c r="B22264" s="22" t="s">
        <v>2924</v>
      </c>
      <c r="C22264" s="22">
        <v>18</v>
      </c>
      <c r="D22264" s="22" t="s">
        <v>2925</v>
      </c>
      <c r="E22264" s="17" t="s">
        <v>2928</v>
      </c>
      <c r="F22264" s="24">
        <v>-74.152312499999994</v>
      </c>
      <c r="G22264" s="24">
        <v>4.6215624999999996</v>
      </c>
    </row>
    <row r="22265" spans="1:7" ht="15.6">
      <c r="A22265" s="19" t="s">
        <v>2989</v>
      </c>
      <c r="B22265" s="22" t="s">
        <v>2921</v>
      </c>
      <c r="C22265" s="22">
        <v>16</v>
      </c>
      <c r="D22265" s="22" t="s">
        <v>2929</v>
      </c>
      <c r="E22265" s="17" t="s">
        <v>2928</v>
      </c>
      <c r="F22265" s="24">
        <v>-74.152312499999994</v>
      </c>
      <c r="G22265" s="24">
        <v>4.6215624999999996</v>
      </c>
    </row>
    <row r="22266" spans="1:7" ht="15.6">
      <c r="A22266" s="19" t="s">
        <v>2989</v>
      </c>
      <c r="B22266" s="22" t="s">
        <v>2921</v>
      </c>
      <c r="C22266" s="22">
        <v>50</v>
      </c>
      <c r="D22266" s="22" t="s">
        <v>2925</v>
      </c>
      <c r="E22266" s="17" t="s">
        <v>2928</v>
      </c>
      <c r="F22266" s="24">
        <v>-74.152312499999994</v>
      </c>
      <c r="G22266" s="24">
        <v>4.6215624999999996</v>
      </c>
    </row>
    <row r="22267" spans="1:7" ht="15.6">
      <c r="A22267" s="19" t="s">
        <v>2989</v>
      </c>
      <c r="B22267" s="22" t="s">
        <v>2921</v>
      </c>
      <c r="C22267" s="22">
        <v>25</v>
      </c>
      <c r="D22267" s="22" t="s">
        <v>2922</v>
      </c>
      <c r="E22267" s="17" t="s">
        <v>2928</v>
      </c>
      <c r="F22267" s="24">
        <v>-74.152312499999994</v>
      </c>
      <c r="G22267" s="24">
        <v>4.6215624999999996</v>
      </c>
    </row>
    <row r="22268" spans="1:7" ht="15.6">
      <c r="A22268" s="19" t="s">
        <v>2989</v>
      </c>
      <c r="B22268" s="22" t="s">
        <v>2921</v>
      </c>
      <c r="C22268" s="22">
        <v>28</v>
      </c>
      <c r="D22268" s="22" t="s">
        <v>2922</v>
      </c>
      <c r="E22268" s="17" t="s">
        <v>2928</v>
      </c>
      <c r="F22268" s="24">
        <v>-74.152312499999994</v>
      </c>
      <c r="G22268" s="24">
        <v>4.6215624999999996</v>
      </c>
    </row>
    <row r="22269" spans="1:7" ht="15.6">
      <c r="A22269" s="19" t="s">
        <v>2989</v>
      </c>
      <c r="B22269" s="22" t="s">
        <v>2924</v>
      </c>
      <c r="C22269" s="22">
        <v>24</v>
      </c>
      <c r="D22269" s="22" t="s">
        <v>2925</v>
      </c>
      <c r="E22269" s="17" t="s">
        <v>2928</v>
      </c>
      <c r="F22269" s="24">
        <v>-74.162937499999998</v>
      </c>
      <c r="G22269" s="24">
        <v>4.6376875000000002</v>
      </c>
    </row>
    <row r="22270" spans="1:7" ht="15.6">
      <c r="A22270" s="19" t="s">
        <v>2989</v>
      </c>
      <c r="B22270" s="22" t="s">
        <v>2924</v>
      </c>
      <c r="C22270" s="22">
        <v>20</v>
      </c>
      <c r="D22270" s="22" t="s">
        <v>2922</v>
      </c>
      <c r="E22270" s="17" t="s">
        <v>2923</v>
      </c>
      <c r="F22270" s="24">
        <v>-74.1996094</v>
      </c>
      <c r="G22270" s="24">
        <v>4.5840874999999999</v>
      </c>
    </row>
    <row r="22271" spans="1:7" ht="15.6">
      <c r="A22271" s="19" t="s">
        <v>2989</v>
      </c>
      <c r="B22271" s="22" t="s">
        <v>2924</v>
      </c>
      <c r="C22271" s="22">
        <v>19</v>
      </c>
      <c r="D22271" s="22" t="s">
        <v>2930</v>
      </c>
      <c r="E22271" s="17" t="s">
        <v>2926</v>
      </c>
      <c r="F22271" s="24">
        <v>-74.070812500000002</v>
      </c>
      <c r="G22271" s="24">
        <v>4.6098125000000003</v>
      </c>
    </row>
    <row r="22272" spans="1:7" ht="15.6">
      <c r="A22272" s="19" t="s">
        <v>2989</v>
      </c>
      <c r="B22272" s="22" t="s">
        <v>2921</v>
      </c>
      <c r="C22272" s="22">
        <v>25</v>
      </c>
      <c r="D22272" s="22" t="s">
        <v>2922</v>
      </c>
      <c r="E22272" s="17" t="s">
        <v>2928</v>
      </c>
      <c r="F22272" s="24">
        <v>-74.1520625</v>
      </c>
      <c r="G22272" s="24">
        <v>4.6219374999999996</v>
      </c>
    </row>
    <row r="22273" spans="1:7" ht="15.6">
      <c r="A22273" s="19" t="s">
        <v>2989</v>
      </c>
      <c r="B22273" s="22" t="s">
        <v>2921</v>
      </c>
      <c r="C22273" s="22">
        <v>28</v>
      </c>
      <c r="D22273" s="22" t="s">
        <v>2930</v>
      </c>
      <c r="E22273" s="17" t="s">
        <v>2926</v>
      </c>
      <c r="F22273" s="24">
        <v>-74.150812500000001</v>
      </c>
      <c r="G22273" s="24">
        <v>4.6204375000000004</v>
      </c>
    </row>
    <row r="22274" spans="1:7" ht="15.6">
      <c r="A22274" s="19" t="s">
        <v>2989</v>
      </c>
      <c r="B22274" s="22" t="s">
        <v>2921</v>
      </c>
      <c r="C22274" s="22">
        <v>42</v>
      </c>
      <c r="D22274" s="22" t="s">
        <v>2922</v>
      </c>
      <c r="E22274" s="17" t="s">
        <v>2923</v>
      </c>
      <c r="F22274" s="24">
        <v>-74.198687500000005</v>
      </c>
      <c r="G22274" s="24">
        <v>4.6224375000000002</v>
      </c>
    </row>
    <row r="22275" spans="1:7" ht="15.6">
      <c r="A22275" s="19" t="s">
        <v>2989</v>
      </c>
      <c r="B22275" s="22" t="s">
        <v>2924</v>
      </c>
      <c r="C22275" s="22">
        <v>21</v>
      </c>
      <c r="D22275" s="22" t="s">
        <v>2925</v>
      </c>
      <c r="E22275" s="17" t="s">
        <v>2928</v>
      </c>
      <c r="F22275" s="24">
        <v>-74.152312499999994</v>
      </c>
      <c r="G22275" s="24">
        <v>4.6215624999999996</v>
      </c>
    </row>
    <row r="22276" spans="1:7" ht="15.6">
      <c r="A22276" s="19" t="s">
        <v>2989</v>
      </c>
      <c r="B22276" s="22" t="s">
        <v>2921</v>
      </c>
      <c r="C22276" s="22">
        <v>38</v>
      </c>
      <c r="D22276" s="22" t="s">
        <v>2922</v>
      </c>
      <c r="E22276" s="17" t="s">
        <v>2923</v>
      </c>
      <c r="F22276" s="24">
        <v>-74.140187499999996</v>
      </c>
      <c r="G22276" s="24">
        <v>4.6393125</v>
      </c>
    </row>
    <row r="22277" spans="1:7" ht="15.6">
      <c r="A22277" s="19" t="s">
        <v>2989</v>
      </c>
      <c r="B22277" s="22" t="s">
        <v>2921</v>
      </c>
      <c r="C22277" s="22">
        <v>22</v>
      </c>
      <c r="D22277" s="22" t="s">
        <v>2925</v>
      </c>
      <c r="E22277" s="17" t="s">
        <v>2923</v>
      </c>
      <c r="F22277" s="24">
        <v>-74.154312500000003</v>
      </c>
      <c r="G22277" s="24">
        <v>4.6199374999999998</v>
      </c>
    </row>
    <row r="22278" spans="1:7" ht="15.6">
      <c r="A22278" s="19" t="s">
        <v>2989</v>
      </c>
      <c r="B22278" s="22" t="s">
        <v>2921</v>
      </c>
      <c r="C22278" s="22">
        <v>40</v>
      </c>
      <c r="D22278" s="22" t="s">
        <v>2925</v>
      </c>
      <c r="E22278" s="17" t="s">
        <v>2927</v>
      </c>
      <c r="F22278" s="24">
        <v>-74.149687499999999</v>
      </c>
      <c r="G22278" s="24">
        <v>4.6209375000000001</v>
      </c>
    </row>
    <row r="22279" spans="1:7" ht="15.6">
      <c r="A22279" s="19" t="s">
        <v>2989</v>
      </c>
      <c r="B22279" s="22" t="s">
        <v>2924</v>
      </c>
      <c r="C22279" s="22">
        <v>46</v>
      </c>
      <c r="D22279" s="22" t="s">
        <v>2922</v>
      </c>
      <c r="E22279" s="17" t="s">
        <v>2928</v>
      </c>
      <c r="F22279" s="24">
        <v>-74.1730625</v>
      </c>
      <c r="G22279" s="24">
        <v>4.6281875000000001</v>
      </c>
    </row>
    <row r="22280" spans="1:7" ht="15.6">
      <c r="A22280" s="19" t="s">
        <v>2989</v>
      </c>
      <c r="B22280" s="22" t="s">
        <v>2921</v>
      </c>
      <c r="C22280" s="22">
        <v>20</v>
      </c>
      <c r="D22280" s="22" t="s">
        <v>2930</v>
      </c>
      <c r="E22280" s="17" t="s">
        <v>2923</v>
      </c>
      <c r="F22280" s="24">
        <v>-74.157062499999995</v>
      </c>
      <c r="G22280" s="24">
        <v>4.6220625000000002</v>
      </c>
    </row>
    <row r="22281" spans="1:7" ht="15.6">
      <c r="A22281" s="19" t="s">
        <v>2989</v>
      </c>
      <c r="B22281" s="22" t="s">
        <v>2921</v>
      </c>
      <c r="C22281" s="22">
        <v>52</v>
      </c>
      <c r="D22281" s="22" t="s">
        <v>2930</v>
      </c>
      <c r="E22281" s="17" t="s">
        <v>2923</v>
      </c>
      <c r="F22281" s="24">
        <v>-74.144187500000001</v>
      </c>
      <c r="G22281" s="24">
        <v>4.6138124999999999</v>
      </c>
    </row>
    <row r="22282" spans="1:7" ht="15.6">
      <c r="A22282" s="19" t="s">
        <v>2989</v>
      </c>
      <c r="B22282" s="22" t="s">
        <v>2921</v>
      </c>
      <c r="C22282" s="22">
        <v>18</v>
      </c>
      <c r="D22282" s="22" t="s">
        <v>2922</v>
      </c>
      <c r="E22282" s="17" t="s">
        <v>2923</v>
      </c>
      <c r="F22282" s="24">
        <v>-74.137937500000007</v>
      </c>
      <c r="G22282" s="24">
        <v>4.6395625000000003</v>
      </c>
    </row>
    <row r="22283" spans="1:7" ht="15.6">
      <c r="A22283" s="19" t="s">
        <v>2989</v>
      </c>
      <c r="B22283" s="22" t="s">
        <v>2921</v>
      </c>
      <c r="C22283" s="22">
        <v>55</v>
      </c>
      <c r="D22283" s="22" t="s">
        <v>2922</v>
      </c>
      <c r="E22283" s="17" t="s">
        <v>2923</v>
      </c>
      <c r="F22283" s="24">
        <v>-74.133437499999999</v>
      </c>
      <c r="G22283" s="24">
        <v>4.5998124999999996</v>
      </c>
    </row>
    <row r="22284" spans="1:7" ht="15.6">
      <c r="A22284" s="19" t="s">
        <v>2989</v>
      </c>
      <c r="B22284" s="22" t="s">
        <v>2924</v>
      </c>
      <c r="C22284" s="22">
        <v>35</v>
      </c>
      <c r="D22284" s="22" t="s">
        <v>2930</v>
      </c>
      <c r="E22284" s="17" t="s">
        <v>2927</v>
      </c>
      <c r="F22284" s="24">
        <v>-74.137437500000004</v>
      </c>
      <c r="G22284" s="24">
        <v>4.6141874999999999</v>
      </c>
    </row>
    <row r="22285" spans="1:7" ht="15.6">
      <c r="A22285" s="19" t="s">
        <v>2989</v>
      </c>
      <c r="B22285" s="22" t="s">
        <v>2924</v>
      </c>
      <c r="C22285" s="22">
        <v>29</v>
      </c>
      <c r="D22285" s="22" t="s">
        <v>2930</v>
      </c>
      <c r="E22285" s="17" t="s">
        <v>2927</v>
      </c>
      <c r="F22285" s="24">
        <v>-74.153734400000005</v>
      </c>
      <c r="G22285" s="24">
        <v>4.6207874999999996</v>
      </c>
    </row>
    <row r="22286" spans="1:7" ht="15.6">
      <c r="A22286" s="19" t="s">
        <v>2989</v>
      </c>
      <c r="B22286" s="22" t="s">
        <v>2921</v>
      </c>
      <c r="C22286" s="22">
        <v>43</v>
      </c>
      <c r="D22286" s="22" t="s">
        <v>2925</v>
      </c>
      <c r="E22286" s="17" t="s">
        <v>2923</v>
      </c>
      <c r="F22286" s="24">
        <v>-74.095437500000003</v>
      </c>
      <c r="G22286" s="24">
        <v>4.6325624999999997</v>
      </c>
    </row>
    <row r="22287" spans="1:7" ht="15.6">
      <c r="A22287" s="19" t="s">
        <v>2989</v>
      </c>
      <c r="B22287" s="22" t="s">
        <v>2921</v>
      </c>
      <c r="C22287" s="22">
        <v>49</v>
      </c>
      <c r="D22287" s="22" t="s">
        <v>2922</v>
      </c>
      <c r="E22287" s="17" t="s">
        <v>2923</v>
      </c>
      <c r="F22287" s="24">
        <v>-74.156562500000007</v>
      </c>
      <c r="G22287" s="24">
        <v>4.6219374999999996</v>
      </c>
    </row>
    <row r="22288" spans="1:7" ht="15.6">
      <c r="A22288" s="19" t="s">
        <v>2989</v>
      </c>
      <c r="B22288" s="22" t="s">
        <v>2924</v>
      </c>
      <c r="C22288" s="22">
        <v>36</v>
      </c>
      <c r="D22288" s="22" t="s">
        <v>2922</v>
      </c>
      <c r="E22288" s="17" t="s">
        <v>2923</v>
      </c>
      <c r="F22288" s="24">
        <v>-74.156562500000007</v>
      </c>
      <c r="G22288" s="24">
        <v>4.6219374999999996</v>
      </c>
    </row>
    <row r="22289" spans="1:7" ht="15.6">
      <c r="A22289" s="19" t="s">
        <v>2989</v>
      </c>
      <c r="B22289" s="22" t="s">
        <v>2921</v>
      </c>
      <c r="C22289" s="22">
        <v>27</v>
      </c>
      <c r="D22289" s="22" t="s">
        <v>2930</v>
      </c>
      <c r="E22289" s="17" t="s">
        <v>2927</v>
      </c>
      <c r="F22289" s="24">
        <v>-74.153812500000001</v>
      </c>
      <c r="G22289" s="24">
        <v>4.6198125000000001</v>
      </c>
    </row>
    <row r="22290" spans="1:7" ht="15.6">
      <c r="A22290" s="19" t="s">
        <v>2989</v>
      </c>
      <c r="B22290" s="22" t="s">
        <v>2921</v>
      </c>
      <c r="C22290" s="22">
        <v>38</v>
      </c>
      <c r="D22290" s="22" t="s">
        <v>2930</v>
      </c>
      <c r="E22290" s="17" t="s">
        <v>2927</v>
      </c>
      <c r="F22290" s="24">
        <v>-74.072687500000001</v>
      </c>
      <c r="G22290" s="24">
        <v>4.6116875000000004</v>
      </c>
    </row>
    <row r="22291" spans="1:7" ht="15.6">
      <c r="A22291" s="19" t="s">
        <v>2989</v>
      </c>
      <c r="B22291" s="22" t="s">
        <v>2924</v>
      </c>
      <c r="C22291" s="22">
        <v>38</v>
      </c>
      <c r="D22291" s="22" t="s">
        <v>2925</v>
      </c>
      <c r="E22291" s="17" t="s">
        <v>2928</v>
      </c>
      <c r="F22291" s="24">
        <v>-74.150812500000001</v>
      </c>
      <c r="G22291" s="24">
        <v>4.6185625000000003</v>
      </c>
    </row>
    <row r="22292" spans="1:7" ht="15.6">
      <c r="A22292" s="19" t="s">
        <v>2989</v>
      </c>
      <c r="B22292" s="22" t="s">
        <v>2921</v>
      </c>
      <c r="C22292" s="22">
        <v>23</v>
      </c>
      <c r="D22292" s="22" t="s">
        <v>2922</v>
      </c>
      <c r="E22292" s="17" t="s">
        <v>2923</v>
      </c>
      <c r="F22292" s="24">
        <v>-74.145062499999995</v>
      </c>
      <c r="G22292" s="24">
        <v>4.6453125000000002</v>
      </c>
    </row>
    <row r="22293" spans="1:7" ht="15.6">
      <c r="A22293" s="19" t="s">
        <v>2989</v>
      </c>
      <c r="B22293" s="22" t="s">
        <v>2924</v>
      </c>
      <c r="C22293" s="22">
        <v>31</v>
      </c>
      <c r="D22293" s="22" t="s">
        <v>2930</v>
      </c>
      <c r="E22293" s="17" t="s">
        <v>2928</v>
      </c>
      <c r="F22293" s="24">
        <v>-74.152562500000002</v>
      </c>
      <c r="G22293" s="24">
        <v>4.6210624999999999</v>
      </c>
    </row>
    <row r="22294" spans="1:7" ht="15.6">
      <c r="A22294" s="19" t="s">
        <v>2989</v>
      </c>
      <c r="B22294" s="22" t="s">
        <v>2921</v>
      </c>
      <c r="C22294" s="22">
        <v>40</v>
      </c>
      <c r="D22294" s="22" t="s">
        <v>2930</v>
      </c>
      <c r="E22294" s="17" t="s">
        <v>2923</v>
      </c>
      <c r="F22294" s="24">
        <v>-74.154937500000003</v>
      </c>
      <c r="G22294" s="24">
        <v>4.6208125000000004</v>
      </c>
    </row>
    <row r="22295" spans="1:7" ht="15.6">
      <c r="A22295" s="19" t="s">
        <v>2989</v>
      </c>
      <c r="B22295" s="22" t="s">
        <v>2921</v>
      </c>
      <c r="C22295" s="22">
        <v>40</v>
      </c>
      <c r="D22295" s="22" t="s">
        <v>2925</v>
      </c>
      <c r="E22295" s="17" t="s">
        <v>2923</v>
      </c>
      <c r="F22295" s="24">
        <v>-74.154937500000003</v>
      </c>
      <c r="G22295" s="24">
        <v>4.6208125000000004</v>
      </c>
    </row>
    <row r="22296" spans="1:7" ht="15.6">
      <c r="A22296" s="19" t="s">
        <v>2990</v>
      </c>
      <c r="B22296" s="22" t="s">
        <v>2921</v>
      </c>
      <c r="C22296" s="22">
        <v>33</v>
      </c>
      <c r="D22296" s="22" t="s">
        <v>2925</v>
      </c>
      <c r="E22296" s="17" t="s">
        <v>2927</v>
      </c>
      <c r="F22296" s="24">
        <v>-74.087187499999999</v>
      </c>
      <c r="G22296" s="24">
        <v>4.6731875</v>
      </c>
    </row>
    <row r="22297" spans="1:7" ht="15.6">
      <c r="A22297" s="19" t="s">
        <v>2990</v>
      </c>
      <c r="B22297" s="22" t="s">
        <v>2921</v>
      </c>
      <c r="C22297" s="22">
        <v>64</v>
      </c>
      <c r="D22297" s="22" t="s">
        <v>2930</v>
      </c>
      <c r="E22297" s="17" t="s">
        <v>2928</v>
      </c>
      <c r="F22297" s="24">
        <v>-74.086437500000002</v>
      </c>
      <c r="G22297" s="24">
        <v>4.6734375000000004</v>
      </c>
    </row>
    <row r="22298" spans="1:7" ht="15.6">
      <c r="A22298" s="19" t="s">
        <v>2990</v>
      </c>
      <c r="B22298" s="22" t="s">
        <v>2921</v>
      </c>
      <c r="C22298" s="22">
        <v>23</v>
      </c>
      <c r="D22298" s="22" t="s">
        <v>2930</v>
      </c>
      <c r="E22298" s="17" t="s">
        <v>2928</v>
      </c>
      <c r="F22298" s="24">
        <v>-74.086812499999994</v>
      </c>
      <c r="G22298" s="24">
        <v>4.6739375000000001</v>
      </c>
    </row>
    <row r="22299" spans="1:7" ht="15.6">
      <c r="A22299" s="19" t="s">
        <v>2990</v>
      </c>
      <c r="B22299" s="22" t="s">
        <v>2924</v>
      </c>
      <c r="C22299" s="22">
        <v>35</v>
      </c>
      <c r="D22299" s="22" t="s">
        <v>2925</v>
      </c>
      <c r="E22299" s="17" t="s">
        <v>2926</v>
      </c>
      <c r="F22299" s="24">
        <v>-74.087062500000002</v>
      </c>
      <c r="G22299" s="24">
        <v>4.6744374999999998</v>
      </c>
    </row>
    <row r="22300" spans="1:7" ht="15.6">
      <c r="A22300" s="19" t="s">
        <v>2990</v>
      </c>
      <c r="B22300" s="22" t="s">
        <v>2924</v>
      </c>
      <c r="C22300" s="22">
        <v>27</v>
      </c>
      <c r="D22300" s="22" t="s">
        <v>2925</v>
      </c>
      <c r="E22300" s="17" t="s">
        <v>2926</v>
      </c>
      <c r="F22300" s="24">
        <v>-74.086687499999996</v>
      </c>
      <c r="G22300" s="24">
        <v>4.6754375000000001</v>
      </c>
    </row>
    <row r="22301" spans="1:7" ht="15.6">
      <c r="A22301" s="19" t="s">
        <v>2990</v>
      </c>
      <c r="B22301" s="22" t="s">
        <v>2921</v>
      </c>
      <c r="C22301" s="22">
        <v>34</v>
      </c>
      <c r="D22301" s="22" t="s">
        <v>2930</v>
      </c>
      <c r="E22301" s="17" t="s">
        <v>2927</v>
      </c>
      <c r="F22301" s="24">
        <v>-74.084687500000001</v>
      </c>
      <c r="G22301" s="24">
        <v>4.6748124999999998</v>
      </c>
    </row>
    <row r="22302" spans="1:7" ht="15.6">
      <c r="A22302" s="19" t="s">
        <v>2990</v>
      </c>
      <c r="B22302" s="22" t="s">
        <v>2921</v>
      </c>
      <c r="C22302" s="22">
        <v>21</v>
      </c>
      <c r="D22302" s="22" t="s">
        <v>2925</v>
      </c>
      <c r="E22302" s="17" t="s">
        <v>2928</v>
      </c>
      <c r="F22302" s="24">
        <v>-74.087187499999999</v>
      </c>
      <c r="G22302" s="24">
        <v>4.6741875000000004</v>
      </c>
    </row>
    <row r="22303" spans="1:7" ht="15.6">
      <c r="A22303" s="19" t="s">
        <v>2990</v>
      </c>
      <c r="B22303" s="22" t="s">
        <v>2924</v>
      </c>
      <c r="C22303" s="22">
        <v>19</v>
      </c>
      <c r="D22303" s="22" t="s">
        <v>2930</v>
      </c>
      <c r="E22303" s="17" t="s">
        <v>2928</v>
      </c>
      <c r="F22303" s="24">
        <v>-74.0859375</v>
      </c>
      <c r="G22303" s="24">
        <v>4.6739375000000001</v>
      </c>
    </row>
    <row r="22304" spans="1:7" ht="15.6">
      <c r="A22304" s="19" t="s">
        <v>2990</v>
      </c>
      <c r="B22304" s="22" t="s">
        <v>2921</v>
      </c>
      <c r="C22304" s="22">
        <v>22</v>
      </c>
      <c r="D22304" s="22" t="s">
        <v>2930</v>
      </c>
      <c r="E22304" s="17" t="s">
        <v>2923</v>
      </c>
      <c r="F22304" s="24">
        <v>-74.085312500000001</v>
      </c>
      <c r="G22304" s="24">
        <v>4.6728125</v>
      </c>
    </row>
    <row r="22305" spans="1:7" ht="15.6">
      <c r="A22305" s="19" t="s">
        <v>2990</v>
      </c>
      <c r="B22305" s="22" t="s">
        <v>2921</v>
      </c>
      <c r="C22305" s="22">
        <v>33</v>
      </c>
      <c r="D22305" s="22" t="s">
        <v>2925</v>
      </c>
      <c r="E22305" s="17" t="s">
        <v>2926</v>
      </c>
      <c r="F22305" s="24">
        <v>-74.087562500000004</v>
      </c>
      <c r="G22305" s="24">
        <v>4.6745625000000004</v>
      </c>
    </row>
    <row r="22306" spans="1:7" ht="15.6">
      <c r="A22306" s="19" t="s">
        <v>2990</v>
      </c>
      <c r="B22306" s="22" t="s">
        <v>2921</v>
      </c>
      <c r="C22306" s="22">
        <v>43</v>
      </c>
      <c r="D22306" s="22" t="s">
        <v>2925</v>
      </c>
      <c r="E22306" s="17" t="s">
        <v>2926</v>
      </c>
      <c r="F22306" s="24">
        <v>-74.087187499999999</v>
      </c>
      <c r="G22306" s="24">
        <v>4.6749375000000004</v>
      </c>
    </row>
    <row r="22307" spans="1:7" ht="15.6">
      <c r="A22307" s="19" t="s">
        <v>2990</v>
      </c>
      <c r="B22307" s="22" t="s">
        <v>2924</v>
      </c>
      <c r="C22307" s="22">
        <v>32</v>
      </c>
      <c r="D22307" s="22" t="s">
        <v>2925</v>
      </c>
      <c r="E22307" s="17" t="s">
        <v>2926</v>
      </c>
      <c r="F22307" s="24">
        <v>-74.087187499999999</v>
      </c>
      <c r="G22307" s="24">
        <v>4.6749375000000004</v>
      </c>
    </row>
    <row r="22308" spans="1:7" ht="15.6">
      <c r="A22308" s="19" t="s">
        <v>2990</v>
      </c>
      <c r="B22308" s="22" t="s">
        <v>2924</v>
      </c>
      <c r="C22308" s="22">
        <v>19</v>
      </c>
      <c r="D22308" s="22" t="s">
        <v>2930</v>
      </c>
      <c r="E22308" s="17" t="s">
        <v>2927</v>
      </c>
      <c r="F22308" s="24">
        <v>-74.085062500000006</v>
      </c>
      <c r="G22308" s="24">
        <v>4.6740624999999998</v>
      </c>
    </row>
    <row r="22309" spans="1:7" ht="15.6">
      <c r="A22309" s="19" t="s">
        <v>2990</v>
      </c>
      <c r="B22309" s="22" t="s">
        <v>2924</v>
      </c>
      <c r="C22309" s="22">
        <v>23</v>
      </c>
      <c r="D22309" s="22" t="s">
        <v>2925</v>
      </c>
      <c r="E22309" s="17" t="s">
        <v>2927</v>
      </c>
      <c r="F22309" s="24">
        <v>-74.085812500000003</v>
      </c>
      <c r="G22309" s="24">
        <v>4.6730625000000003</v>
      </c>
    </row>
    <row r="22310" spans="1:7" ht="15.6">
      <c r="A22310" s="19" t="s">
        <v>2990</v>
      </c>
      <c r="B22310" s="22" t="s">
        <v>2921</v>
      </c>
      <c r="C22310" s="22">
        <v>48</v>
      </c>
      <c r="D22310" s="22" t="s">
        <v>2930</v>
      </c>
      <c r="E22310" s="17" t="s">
        <v>2923</v>
      </c>
      <c r="F22310" s="24">
        <v>-74.086187499999994</v>
      </c>
      <c r="G22310" s="24">
        <v>4.6714374999999997</v>
      </c>
    </row>
    <row r="22311" spans="1:7" ht="15.6">
      <c r="A22311" s="19" t="s">
        <v>2990</v>
      </c>
      <c r="B22311" s="22" t="s">
        <v>2921</v>
      </c>
      <c r="C22311" s="22">
        <v>25</v>
      </c>
      <c r="D22311" s="22" t="s">
        <v>2930</v>
      </c>
      <c r="E22311" s="17" t="s">
        <v>2923</v>
      </c>
      <c r="F22311" s="24">
        <v>-74.087687500000001</v>
      </c>
      <c r="G22311" s="24">
        <v>4.6709375</v>
      </c>
    </row>
    <row r="22312" spans="1:7" ht="15.6">
      <c r="A22312" s="19" t="s">
        <v>2990</v>
      </c>
      <c r="B22312" s="22" t="s">
        <v>2921</v>
      </c>
      <c r="C22312" s="22">
        <v>29</v>
      </c>
      <c r="D22312" s="22" t="s">
        <v>2930</v>
      </c>
      <c r="E22312" s="17" t="s">
        <v>2923</v>
      </c>
      <c r="F22312" s="24">
        <v>-74.087812499999998</v>
      </c>
      <c r="G22312" s="24">
        <v>4.6724375</v>
      </c>
    </row>
    <row r="22313" spans="1:7" ht="15.6">
      <c r="A22313" s="19" t="s">
        <v>2990</v>
      </c>
      <c r="B22313" s="22" t="s">
        <v>2924</v>
      </c>
      <c r="C22313" s="22">
        <v>26</v>
      </c>
      <c r="D22313" s="22" t="s">
        <v>2925</v>
      </c>
      <c r="E22313" s="17" t="s">
        <v>2928</v>
      </c>
      <c r="F22313" s="24">
        <v>-74.086687499999996</v>
      </c>
      <c r="G22313" s="24">
        <v>4.6739375000000001</v>
      </c>
    </row>
    <row r="22314" spans="1:7" ht="15.6">
      <c r="A22314" s="19" t="s">
        <v>2990</v>
      </c>
      <c r="B22314" s="22" t="s">
        <v>2924</v>
      </c>
      <c r="C22314" s="22">
        <v>32</v>
      </c>
      <c r="D22314" s="22" t="s">
        <v>2925</v>
      </c>
      <c r="E22314" s="17" t="s">
        <v>2928</v>
      </c>
      <c r="F22314" s="24">
        <v>-74.086687499999996</v>
      </c>
      <c r="G22314" s="24">
        <v>4.6739375000000001</v>
      </c>
    </row>
    <row r="22315" spans="1:7" ht="15.6">
      <c r="A22315" s="19" t="s">
        <v>2990</v>
      </c>
      <c r="B22315" s="22" t="s">
        <v>2921</v>
      </c>
      <c r="C22315" s="22">
        <v>34</v>
      </c>
      <c r="D22315" s="22" t="s">
        <v>2925</v>
      </c>
      <c r="E22315" s="17" t="s">
        <v>2928</v>
      </c>
      <c r="F22315" s="24">
        <v>-74.086687499999996</v>
      </c>
      <c r="G22315" s="24">
        <v>4.6739375000000001</v>
      </c>
    </row>
    <row r="22316" spans="1:7" ht="15.6">
      <c r="A22316" s="19" t="s">
        <v>2990</v>
      </c>
      <c r="B22316" s="22" t="s">
        <v>2921</v>
      </c>
      <c r="C22316" s="22">
        <v>41</v>
      </c>
      <c r="D22316" s="22" t="s">
        <v>2925</v>
      </c>
      <c r="E22316" s="17" t="s">
        <v>2926</v>
      </c>
      <c r="F22316" s="24">
        <v>-74.086812499999994</v>
      </c>
      <c r="G22316" s="24">
        <v>4.6755624999999998</v>
      </c>
    </row>
    <row r="22317" spans="1:7" ht="15.6">
      <c r="A22317" s="19" t="s">
        <v>2989</v>
      </c>
      <c r="B22317" s="22" t="s">
        <v>2924</v>
      </c>
      <c r="C22317" s="22">
        <v>39</v>
      </c>
      <c r="D22317" s="22" t="s">
        <v>2930</v>
      </c>
      <c r="E22317" s="17" t="s">
        <v>2923</v>
      </c>
      <c r="F22317" s="24">
        <v>-74.112187500000005</v>
      </c>
      <c r="G22317" s="24">
        <v>4.6100624999999997</v>
      </c>
    </row>
    <row r="22318" spans="1:7" ht="15.6">
      <c r="A22318" s="19" t="s">
        <v>2989</v>
      </c>
      <c r="B22318" s="22" t="s">
        <v>2921</v>
      </c>
      <c r="C22318" s="22">
        <v>19</v>
      </c>
      <c r="D22318" s="22" t="s">
        <v>2925</v>
      </c>
      <c r="E22318" s="17" t="s">
        <v>2923</v>
      </c>
      <c r="F22318" s="24">
        <v>-74.154812500000006</v>
      </c>
      <c r="G22318" s="24">
        <v>4.6208125000000004</v>
      </c>
    </row>
    <row r="22319" spans="1:7" ht="15.6">
      <c r="A22319" s="19" t="s">
        <v>2990</v>
      </c>
      <c r="B22319" s="22" t="s">
        <v>2921</v>
      </c>
      <c r="C22319" s="22">
        <v>35</v>
      </c>
      <c r="D22319" s="22" t="s">
        <v>2925</v>
      </c>
      <c r="E22319" s="17" t="s">
        <v>2926</v>
      </c>
      <c r="F22319" s="24">
        <v>-74.087312499999996</v>
      </c>
      <c r="G22319" s="24">
        <v>4.6759374999999999</v>
      </c>
    </row>
    <row r="22320" spans="1:7" ht="15.6">
      <c r="A22320" s="19" t="s">
        <v>2989</v>
      </c>
      <c r="B22320" s="22" t="s">
        <v>2921</v>
      </c>
      <c r="C22320" s="22">
        <v>46</v>
      </c>
      <c r="D22320" s="22" t="s">
        <v>2925</v>
      </c>
      <c r="E22320" s="17" t="s">
        <v>2923</v>
      </c>
      <c r="F22320" s="24">
        <v>-74.155687499999999</v>
      </c>
      <c r="G22320" s="24">
        <v>4.6229374999999999</v>
      </c>
    </row>
    <row r="22321" spans="1:7" ht="15.6">
      <c r="A22321" s="19" t="s">
        <v>2990</v>
      </c>
      <c r="B22321" s="22" t="s">
        <v>2924</v>
      </c>
      <c r="C22321" s="22">
        <v>33</v>
      </c>
      <c r="D22321" s="22" t="s">
        <v>2925</v>
      </c>
      <c r="E22321" s="17" t="s">
        <v>2926</v>
      </c>
      <c r="F22321" s="24">
        <v>-74.087312499999996</v>
      </c>
      <c r="G22321" s="24">
        <v>4.6759374999999999</v>
      </c>
    </row>
    <row r="22322" spans="1:7" ht="15.6">
      <c r="A22322" s="19" t="s">
        <v>2990</v>
      </c>
      <c r="B22322" s="22" t="s">
        <v>2921</v>
      </c>
      <c r="C22322" s="22">
        <v>27</v>
      </c>
      <c r="D22322" s="22" t="s">
        <v>2925</v>
      </c>
      <c r="E22322" s="17" t="s">
        <v>2927</v>
      </c>
      <c r="F22322" s="24">
        <v>-74.087812499999998</v>
      </c>
      <c r="G22322" s="24">
        <v>4.6734375000000004</v>
      </c>
    </row>
    <row r="22323" spans="1:7" ht="15.6">
      <c r="A22323" s="19" t="s">
        <v>2990</v>
      </c>
      <c r="B22323" s="22" t="s">
        <v>2921</v>
      </c>
      <c r="C22323" s="22">
        <v>24</v>
      </c>
      <c r="D22323" s="22" t="s">
        <v>2925</v>
      </c>
      <c r="E22323" s="17" t="s">
        <v>2926</v>
      </c>
      <c r="F22323" s="24">
        <v>-74.087437499999993</v>
      </c>
      <c r="G22323" s="24">
        <v>4.6748124999999998</v>
      </c>
    </row>
    <row r="22324" spans="1:7" ht="15.6">
      <c r="A22324" s="19" t="s">
        <v>2990</v>
      </c>
      <c r="B22324" s="22" t="s">
        <v>2921</v>
      </c>
      <c r="C22324" s="22">
        <v>26</v>
      </c>
      <c r="D22324" s="22" t="s">
        <v>2925</v>
      </c>
      <c r="E22324" s="17" t="s">
        <v>2926</v>
      </c>
      <c r="F22324" s="24">
        <v>-74.087437499999993</v>
      </c>
      <c r="G22324" s="24">
        <v>4.6748124999999998</v>
      </c>
    </row>
    <row r="22325" spans="1:7" ht="15.6">
      <c r="A22325" s="19" t="s">
        <v>2990</v>
      </c>
      <c r="B22325" s="22" t="s">
        <v>2921</v>
      </c>
      <c r="C22325" s="22">
        <v>30</v>
      </c>
      <c r="D22325" s="22" t="s">
        <v>2925</v>
      </c>
      <c r="E22325" s="17" t="s">
        <v>2926</v>
      </c>
      <c r="F22325" s="24">
        <v>-74.087437499999993</v>
      </c>
      <c r="G22325" s="24">
        <v>4.6748124999999998</v>
      </c>
    </row>
    <row r="22326" spans="1:7" ht="15.6">
      <c r="A22326" s="19" t="s">
        <v>2990</v>
      </c>
      <c r="B22326" s="22" t="s">
        <v>2921</v>
      </c>
      <c r="C22326" s="22">
        <v>21</v>
      </c>
      <c r="D22326" s="22" t="s">
        <v>2925</v>
      </c>
      <c r="E22326" s="17" t="s">
        <v>2927</v>
      </c>
      <c r="F22326" s="24">
        <v>-74.086187499999994</v>
      </c>
      <c r="G22326" s="24">
        <v>4.6728125</v>
      </c>
    </row>
    <row r="22327" spans="1:7" ht="15.6">
      <c r="A22327" s="19" t="s">
        <v>2989</v>
      </c>
      <c r="B22327" s="22" t="s">
        <v>2921</v>
      </c>
      <c r="C22327" s="22">
        <v>19</v>
      </c>
      <c r="D22327" s="22" t="s">
        <v>2922</v>
      </c>
      <c r="E22327" s="17" t="s">
        <v>2928</v>
      </c>
      <c r="F22327" s="24">
        <v>-74.151562499999997</v>
      </c>
      <c r="G22327" s="24">
        <v>4.6215624999999996</v>
      </c>
    </row>
    <row r="22328" spans="1:7" ht="15.6">
      <c r="A22328" s="19" t="s">
        <v>2990</v>
      </c>
      <c r="B22328" s="22" t="s">
        <v>2921</v>
      </c>
      <c r="C22328" s="22">
        <v>39</v>
      </c>
      <c r="D22328" s="22" t="s">
        <v>2930</v>
      </c>
      <c r="E22328" s="17" t="s">
        <v>2928</v>
      </c>
      <c r="F22328" s="24">
        <v>-74.085562499999995</v>
      </c>
      <c r="G22328" s="24">
        <v>4.6744374999999998</v>
      </c>
    </row>
    <row r="22329" spans="1:7" ht="15.6">
      <c r="A22329" s="19" t="s">
        <v>2989</v>
      </c>
      <c r="B22329" s="22" t="s">
        <v>2924</v>
      </c>
      <c r="C22329" s="22">
        <v>41</v>
      </c>
      <c r="D22329" s="22" t="s">
        <v>2930</v>
      </c>
      <c r="E22329" s="17" t="s">
        <v>2928</v>
      </c>
      <c r="F22329" s="24">
        <v>-74.151562499999997</v>
      </c>
      <c r="G22329" s="24">
        <v>4.6215624999999996</v>
      </c>
    </row>
    <row r="22330" spans="1:7" ht="15.6">
      <c r="A22330" s="19" t="s">
        <v>2989</v>
      </c>
      <c r="B22330" s="22" t="s">
        <v>2921</v>
      </c>
      <c r="C22330" s="22">
        <v>18</v>
      </c>
      <c r="D22330" s="22" t="s">
        <v>2922</v>
      </c>
      <c r="E22330" s="17" t="s">
        <v>2928</v>
      </c>
      <c r="F22330" s="24">
        <v>-74.151562499999997</v>
      </c>
      <c r="G22330" s="24">
        <v>4.6215624999999996</v>
      </c>
    </row>
    <row r="22331" spans="1:7" ht="15.6">
      <c r="A22331" s="19" t="s">
        <v>2990</v>
      </c>
      <c r="B22331" s="22" t="s">
        <v>2924</v>
      </c>
      <c r="C22331" s="22">
        <v>33</v>
      </c>
      <c r="D22331" s="22" t="s">
        <v>2930</v>
      </c>
      <c r="E22331" s="17" t="s">
        <v>2928</v>
      </c>
      <c r="F22331" s="24">
        <v>-74.085562499999995</v>
      </c>
      <c r="G22331" s="24">
        <v>4.6744374999999998</v>
      </c>
    </row>
    <row r="22332" spans="1:7" ht="15.6">
      <c r="A22332" s="19" t="s">
        <v>2989</v>
      </c>
      <c r="B22332" s="22" t="s">
        <v>2921</v>
      </c>
      <c r="C22332" s="22">
        <v>26</v>
      </c>
      <c r="D22332" s="22" t="s">
        <v>2930</v>
      </c>
      <c r="E22332" s="17" t="s">
        <v>2928</v>
      </c>
      <c r="F22332" s="24">
        <v>-74.151562499999997</v>
      </c>
      <c r="G22332" s="24">
        <v>4.6215624999999996</v>
      </c>
    </row>
    <row r="22333" spans="1:7" ht="15.6">
      <c r="A22333" s="19" t="s">
        <v>2990</v>
      </c>
      <c r="B22333" s="22" t="s">
        <v>2924</v>
      </c>
      <c r="C22333" s="22">
        <v>55</v>
      </c>
      <c r="D22333" s="22" t="s">
        <v>2930</v>
      </c>
      <c r="E22333" s="17" t="s">
        <v>2926</v>
      </c>
      <c r="F22333" s="24">
        <v>-74.086187499999994</v>
      </c>
      <c r="G22333" s="24">
        <v>4.6749375000000004</v>
      </c>
    </row>
    <row r="22334" spans="1:7" ht="15.6">
      <c r="A22334" s="19" t="s">
        <v>2990</v>
      </c>
      <c r="B22334" s="22" t="s">
        <v>2924</v>
      </c>
      <c r="C22334" s="22">
        <v>22</v>
      </c>
      <c r="D22334" s="22" t="s">
        <v>2930</v>
      </c>
      <c r="E22334" s="17" t="s">
        <v>2926</v>
      </c>
      <c r="F22334" s="24">
        <v>-74.086187499999994</v>
      </c>
      <c r="G22334" s="24">
        <v>4.6749375000000004</v>
      </c>
    </row>
    <row r="22335" spans="1:7" ht="15.6">
      <c r="A22335" s="19" t="s">
        <v>2989</v>
      </c>
      <c r="B22335" s="22" t="s">
        <v>2924</v>
      </c>
      <c r="C22335" s="22">
        <v>16</v>
      </c>
      <c r="D22335" s="22" t="s">
        <v>2930</v>
      </c>
      <c r="E22335" s="17" t="s">
        <v>2926</v>
      </c>
      <c r="F22335" s="24">
        <v>-74.151562499999997</v>
      </c>
      <c r="G22335" s="24">
        <v>4.6195624999999998</v>
      </c>
    </row>
    <row r="22336" spans="1:7" ht="15.6">
      <c r="A22336" s="19" t="s">
        <v>2989</v>
      </c>
      <c r="B22336" s="22" t="s">
        <v>2924</v>
      </c>
      <c r="C22336" s="22">
        <v>19</v>
      </c>
      <c r="D22336" s="22" t="s">
        <v>2922</v>
      </c>
      <c r="E22336" s="17" t="s">
        <v>2926</v>
      </c>
      <c r="F22336" s="24">
        <v>-74.075812499999998</v>
      </c>
      <c r="G22336" s="24">
        <v>4.6004375</v>
      </c>
    </row>
    <row r="22337" spans="1:7" ht="15.6">
      <c r="A22337" s="19" t="s">
        <v>2989</v>
      </c>
      <c r="B22337" s="22" t="s">
        <v>2921</v>
      </c>
      <c r="C22337" s="22">
        <v>32</v>
      </c>
      <c r="D22337" s="22" t="s">
        <v>2930</v>
      </c>
      <c r="E22337" s="17" t="s">
        <v>2923</v>
      </c>
      <c r="F22337" s="24">
        <v>-74.086062499999997</v>
      </c>
      <c r="G22337" s="24">
        <v>4.7481875000000002</v>
      </c>
    </row>
    <row r="22338" spans="1:7" ht="15.6">
      <c r="A22338" s="19" t="s">
        <v>2989</v>
      </c>
      <c r="B22338" s="22" t="s">
        <v>2924</v>
      </c>
      <c r="C22338" s="22">
        <v>23</v>
      </c>
      <c r="D22338" s="22" t="s">
        <v>2930</v>
      </c>
      <c r="E22338" s="17" t="s">
        <v>2923</v>
      </c>
      <c r="F22338" s="24">
        <v>-74.195890599999998</v>
      </c>
      <c r="G22338" s="24">
        <v>4.5944624999999997</v>
      </c>
    </row>
    <row r="22339" spans="1:7" ht="15.6">
      <c r="A22339" s="19" t="s">
        <v>2989</v>
      </c>
      <c r="B22339" s="22" t="s">
        <v>2921</v>
      </c>
      <c r="C22339" s="22">
        <v>21</v>
      </c>
      <c r="D22339" s="22" t="s">
        <v>2930</v>
      </c>
      <c r="E22339" s="17" t="s">
        <v>2923</v>
      </c>
      <c r="F22339" s="24">
        <v>-74.1574375</v>
      </c>
      <c r="G22339" s="24">
        <v>4.6238124999999997</v>
      </c>
    </row>
    <row r="22340" spans="1:7" ht="15.6">
      <c r="A22340" s="19" t="s">
        <v>2989</v>
      </c>
      <c r="B22340" s="22" t="s">
        <v>2921</v>
      </c>
      <c r="C22340" s="22">
        <v>29</v>
      </c>
      <c r="D22340" s="22" t="s">
        <v>2922</v>
      </c>
      <c r="E22340" s="17" t="s">
        <v>2923</v>
      </c>
      <c r="F22340" s="24">
        <v>-74.096562500000005</v>
      </c>
      <c r="G22340" s="24">
        <v>4.6978125000000004</v>
      </c>
    </row>
    <row r="22341" spans="1:7" ht="15.6">
      <c r="A22341" s="19" t="s">
        <v>2989</v>
      </c>
      <c r="B22341" s="22" t="s">
        <v>2921</v>
      </c>
      <c r="C22341" s="22">
        <v>22</v>
      </c>
      <c r="D22341" s="22" t="s">
        <v>2930</v>
      </c>
      <c r="E22341" s="17" t="s">
        <v>2927</v>
      </c>
      <c r="F22341" s="24">
        <v>-74.154062499999995</v>
      </c>
      <c r="G22341" s="24">
        <v>4.6210624999999999</v>
      </c>
    </row>
    <row r="22342" spans="1:7" ht="15.6">
      <c r="A22342" s="19" t="s">
        <v>2989</v>
      </c>
      <c r="B22342" s="22" t="s">
        <v>2924</v>
      </c>
      <c r="C22342" s="22">
        <v>21</v>
      </c>
      <c r="D22342" s="22" t="s">
        <v>2925</v>
      </c>
      <c r="E22342" s="17" t="s">
        <v>2927</v>
      </c>
      <c r="F22342" s="24">
        <v>-74.154062499999995</v>
      </c>
      <c r="G22342" s="24">
        <v>4.6210624999999999</v>
      </c>
    </row>
    <row r="22343" spans="1:7" ht="15.6">
      <c r="A22343" s="19" t="s">
        <v>2989</v>
      </c>
      <c r="B22343" s="22" t="s">
        <v>2921</v>
      </c>
      <c r="C22343" s="22">
        <v>53</v>
      </c>
      <c r="D22343" s="22" t="s">
        <v>2925</v>
      </c>
      <c r="E22343" s="17" t="s">
        <v>2927</v>
      </c>
      <c r="F22343" s="24">
        <v>-74.154062499999995</v>
      </c>
      <c r="G22343" s="24">
        <v>4.6210624999999999</v>
      </c>
    </row>
    <row r="22344" spans="1:7" ht="15.6">
      <c r="A22344" s="19" t="s">
        <v>2989</v>
      </c>
      <c r="B22344" s="22" t="s">
        <v>2924</v>
      </c>
      <c r="C22344" s="22">
        <v>18</v>
      </c>
      <c r="D22344" s="22" t="s">
        <v>2922</v>
      </c>
      <c r="E22344" s="17" t="s">
        <v>2923</v>
      </c>
      <c r="F22344" s="24">
        <v>-74.080812499999993</v>
      </c>
      <c r="G22344" s="24">
        <v>4.6345625000000004</v>
      </c>
    </row>
    <row r="22345" spans="1:7" ht="15.6">
      <c r="A22345" s="19" t="s">
        <v>2989</v>
      </c>
      <c r="B22345" s="22" t="s">
        <v>2924</v>
      </c>
      <c r="C22345" s="22">
        <v>29</v>
      </c>
      <c r="D22345" s="22" t="s">
        <v>2922</v>
      </c>
      <c r="E22345" s="17" t="s">
        <v>2923</v>
      </c>
      <c r="F22345" s="24">
        <v>-74.063812499999997</v>
      </c>
      <c r="G22345" s="24">
        <v>4.6656874999999998</v>
      </c>
    </row>
    <row r="22346" spans="1:7" ht="15.6">
      <c r="A22346" s="19" t="s">
        <v>2989</v>
      </c>
      <c r="B22346" s="22" t="s">
        <v>2921</v>
      </c>
      <c r="C22346" s="22">
        <v>24</v>
      </c>
      <c r="D22346" s="22" t="s">
        <v>2930</v>
      </c>
      <c r="E22346" s="17" t="s">
        <v>2923</v>
      </c>
      <c r="F22346" s="24">
        <v>-74.170937499999994</v>
      </c>
      <c r="G22346" s="24">
        <v>4.6260624999999997</v>
      </c>
    </row>
    <row r="22347" spans="1:7" ht="15.6">
      <c r="A22347" s="19" t="s">
        <v>2989</v>
      </c>
      <c r="B22347" s="22" t="s">
        <v>2924</v>
      </c>
      <c r="C22347" s="22">
        <v>19</v>
      </c>
      <c r="D22347" s="22" t="s">
        <v>2922</v>
      </c>
      <c r="E22347" s="17" t="s">
        <v>2923</v>
      </c>
      <c r="F22347" s="24">
        <v>-74.119187499999995</v>
      </c>
      <c r="G22347" s="24">
        <v>4.6265625000000004</v>
      </c>
    </row>
    <row r="22348" spans="1:7" ht="15.6">
      <c r="A22348" s="19" t="s">
        <v>2989</v>
      </c>
      <c r="B22348" s="22" t="s">
        <v>2924</v>
      </c>
      <c r="C22348" s="22">
        <v>21</v>
      </c>
      <c r="D22348" s="22" t="s">
        <v>2930</v>
      </c>
      <c r="E22348" s="17" t="s">
        <v>2928</v>
      </c>
      <c r="F22348" s="24">
        <v>-74.150312499999998</v>
      </c>
      <c r="G22348" s="24">
        <v>4.6200625000000004</v>
      </c>
    </row>
    <row r="22349" spans="1:7" ht="15.6">
      <c r="A22349" s="19" t="s">
        <v>2989</v>
      </c>
      <c r="B22349" s="22" t="s">
        <v>2921</v>
      </c>
      <c r="C22349" s="22">
        <v>24</v>
      </c>
      <c r="D22349" s="22" t="s">
        <v>2930</v>
      </c>
      <c r="E22349" s="17" t="s">
        <v>2927</v>
      </c>
      <c r="F22349" s="24">
        <v>-74.063437500000006</v>
      </c>
      <c r="G22349" s="24">
        <v>4.6135624999999996</v>
      </c>
    </row>
    <row r="22350" spans="1:7" ht="15.6">
      <c r="A22350" s="19" t="s">
        <v>2989</v>
      </c>
      <c r="B22350" s="22" t="s">
        <v>2921</v>
      </c>
      <c r="C22350" s="22">
        <v>55</v>
      </c>
      <c r="D22350" s="22" t="s">
        <v>2925</v>
      </c>
      <c r="E22350" s="17" t="s">
        <v>2928</v>
      </c>
      <c r="F22350" s="24">
        <v>-74.150062500000004</v>
      </c>
      <c r="G22350" s="24">
        <v>4.6211874999999996</v>
      </c>
    </row>
    <row r="22351" spans="1:7" ht="15.6">
      <c r="A22351" s="19" t="s">
        <v>2989</v>
      </c>
      <c r="B22351" s="22" t="s">
        <v>2924</v>
      </c>
      <c r="C22351" s="22">
        <v>19</v>
      </c>
      <c r="D22351" s="22" t="s">
        <v>2925</v>
      </c>
      <c r="E22351" s="17" t="s">
        <v>2923</v>
      </c>
      <c r="F22351" s="24">
        <v>-74.142562499999997</v>
      </c>
      <c r="G22351" s="24">
        <v>4.6286874999999998</v>
      </c>
    </row>
    <row r="22352" spans="1:7" ht="15.6">
      <c r="A22352" s="19" t="s">
        <v>2989</v>
      </c>
      <c r="B22352" s="22" t="s">
        <v>2921</v>
      </c>
      <c r="C22352" s="22">
        <v>36</v>
      </c>
      <c r="D22352" s="22" t="s">
        <v>2930</v>
      </c>
      <c r="E22352" s="17" t="s">
        <v>2927</v>
      </c>
      <c r="F22352" s="24">
        <v>-74.150812500000001</v>
      </c>
      <c r="G22352" s="24">
        <v>4.6181875000000003</v>
      </c>
    </row>
    <row r="22353" spans="1:7" ht="15.6">
      <c r="A22353" s="19" t="s">
        <v>2989</v>
      </c>
      <c r="B22353" s="22" t="s">
        <v>2924</v>
      </c>
      <c r="C22353" s="22">
        <v>25</v>
      </c>
      <c r="D22353" s="22" t="s">
        <v>2930</v>
      </c>
      <c r="E22353" s="17" t="s">
        <v>2927</v>
      </c>
      <c r="F22353" s="24">
        <v>-74.119812499999995</v>
      </c>
      <c r="G22353" s="24">
        <v>4.6170625000000003</v>
      </c>
    </row>
    <row r="22354" spans="1:7" ht="15.6">
      <c r="A22354" s="19" t="s">
        <v>2989</v>
      </c>
      <c r="B22354" s="22" t="s">
        <v>2924</v>
      </c>
      <c r="C22354" s="22">
        <v>37</v>
      </c>
      <c r="D22354" s="22" t="s">
        <v>2930</v>
      </c>
      <c r="E22354" s="17" t="s">
        <v>2923</v>
      </c>
      <c r="F22354" s="24">
        <v>-74.225390599999997</v>
      </c>
      <c r="G22354" s="24">
        <v>4.5892625000000002</v>
      </c>
    </row>
    <row r="22355" spans="1:7" ht="15.6">
      <c r="A22355" s="19" t="s">
        <v>2989</v>
      </c>
      <c r="B22355" s="22" t="s">
        <v>2921</v>
      </c>
      <c r="C22355" s="22">
        <v>26</v>
      </c>
      <c r="D22355" s="22" t="s">
        <v>2930</v>
      </c>
      <c r="E22355" s="17" t="s">
        <v>2923</v>
      </c>
      <c r="F22355" s="24">
        <v>-74.145562499999997</v>
      </c>
      <c r="G22355" s="24">
        <v>4.7018125</v>
      </c>
    </row>
    <row r="22356" spans="1:7" ht="15.6">
      <c r="A22356" s="19" t="s">
        <v>2990</v>
      </c>
      <c r="B22356" s="22" t="s">
        <v>2924</v>
      </c>
      <c r="C22356" s="22">
        <v>40</v>
      </c>
      <c r="D22356" s="22" t="s">
        <v>2925</v>
      </c>
      <c r="E22356" s="17" t="s">
        <v>2926</v>
      </c>
      <c r="F22356" s="24">
        <v>-74.086187499999994</v>
      </c>
      <c r="G22356" s="24">
        <v>4.6749375000000004</v>
      </c>
    </row>
    <row r="22357" spans="1:7" ht="15.6">
      <c r="A22357" s="19" t="s">
        <v>2989</v>
      </c>
      <c r="B22357" s="22" t="s">
        <v>2924</v>
      </c>
      <c r="C22357" s="22">
        <v>18</v>
      </c>
      <c r="D22357" s="22" t="s">
        <v>2922</v>
      </c>
      <c r="E22357" s="17" t="s">
        <v>2923</v>
      </c>
      <c r="F22357" s="24">
        <v>-74.090812499999998</v>
      </c>
      <c r="G22357" s="24">
        <v>4.5156875000000003</v>
      </c>
    </row>
    <row r="22358" spans="1:7" ht="15.6">
      <c r="A22358" s="19" t="s">
        <v>2989</v>
      </c>
      <c r="B22358" s="22" t="s">
        <v>2924</v>
      </c>
      <c r="C22358" s="22">
        <v>50</v>
      </c>
      <c r="D22358" s="22" t="s">
        <v>2930</v>
      </c>
      <c r="E22358" s="17" t="s">
        <v>2923</v>
      </c>
      <c r="F22358" s="24">
        <v>-74.047812500000006</v>
      </c>
      <c r="G22358" s="24">
        <v>4.7223125000000001</v>
      </c>
    </row>
    <row r="22359" spans="1:7" ht="15.6">
      <c r="A22359" s="19" t="s">
        <v>2989</v>
      </c>
      <c r="B22359" s="22" t="s">
        <v>2924</v>
      </c>
      <c r="C22359" s="22">
        <v>40</v>
      </c>
      <c r="D22359" s="22" t="s">
        <v>2930</v>
      </c>
      <c r="E22359" s="17" t="s">
        <v>2923</v>
      </c>
      <c r="F22359" s="24">
        <v>-74.154562499999997</v>
      </c>
      <c r="G22359" s="24">
        <v>4.6196875000000004</v>
      </c>
    </row>
    <row r="22360" spans="1:7" ht="15.6">
      <c r="A22360" s="19" t="s">
        <v>2989</v>
      </c>
      <c r="B22360" s="22" t="s">
        <v>2921</v>
      </c>
      <c r="C22360" s="22">
        <v>21</v>
      </c>
      <c r="D22360" s="22" t="s">
        <v>2922</v>
      </c>
      <c r="E22360" s="17" t="s">
        <v>2923</v>
      </c>
      <c r="F22360" s="24">
        <v>-74.170812499999997</v>
      </c>
      <c r="G22360" s="24">
        <v>4.6160625</v>
      </c>
    </row>
    <row r="22361" spans="1:7" ht="15.6">
      <c r="A22361" s="19" t="s">
        <v>2989</v>
      </c>
      <c r="B22361" s="22" t="s">
        <v>2924</v>
      </c>
      <c r="C22361" s="22">
        <v>17</v>
      </c>
      <c r="D22361" s="22" t="s">
        <v>2922</v>
      </c>
      <c r="E22361" s="17" t="s">
        <v>2923</v>
      </c>
      <c r="F22361" s="24">
        <v>-74.157187500000006</v>
      </c>
      <c r="G22361" s="24">
        <v>4.6371874999999996</v>
      </c>
    </row>
    <row r="22362" spans="1:7" ht="15.6">
      <c r="A22362" s="19" t="s">
        <v>2990</v>
      </c>
      <c r="B22362" s="22" t="s">
        <v>2924</v>
      </c>
      <c r="C22362" s="22">
        <v>38</v>
      </c>
      <c r="D22362" s="22" t="s">
        <v>2930</v>
      </c>
      <c r="E22362" s="17" t="s">
        <v>2927</v>
      </c>
      <c r="F22362" s="24">
        <v>-74.085187500000004</v>
      </c>
      <c r="G22362" s="24">
        <v>4.6741875000000004</v>
      </c>
    </row>
    <row r="22363" spans="1:7" ht="15.6">
      <c r="A22363" s="19" t="s">
        <v>2990</v>
      </c>
      <c r="B22363" s="22" t="s">
        <v>2921</v>
      </c>
      <c r="C22363" s="22">
        <v>34</v>
      </c>
      <c r="D22363" s="22" t="s">
        <v>2925</v>
      </c>
      <c r="E22363" s="17" t="s">
        <v>2928</v>
      </c>
      <c r="F22363" s="24">
        <v>-74.087562500000004</v>
      </c>
      <c r="G22363" s="24">
        <v>4.6739375000000001</v>
      </c>
    </row>
    <row r="22364" spans="1:7" ht="15.6">
      <c r="A22364" s="19" t="s">
        <v>2990</v>
      </c>
      <c r="B22364" s="22" t="s">
        <v>2921</v>
      </c>
      <c r="C22364" s="22">
        <v>46</v>
      </c>
      <c r="D22364" s="22" t="s">
        <v>2925</v>
      </c>
      <c r="E22364" s="17" t="s">
        <v>2926</v>
      </c>
      <c r="F22364" s="24">
        <v>-74.087437499999993</v>
      </c>
      <c r="G22364" s="24">
        <v>4.6748124999999998</v>
      </c>
    </row>
    <row r="22365" spans="1:7" ht="15.6">
      <c r="A22365" s="19" t="s">
        <v>2990</v>
      </c>
      <c r="B22365" s="22" t="s">
        <v>2921</v>
      </c>
      <c r="C22365" s="22">
        <v>24</v>
      </c>
      <c r="D22365" s="22" t="s">
        <v>2925</v>
      </c>
      <c r="E22365" s="17" t="s">
        <v>2926</v>
      </c>
      <c r="F22365" s="24">
        <v>-74.087437499999993</v>
      </c>
      <c r="G22365" s="24">
        <v>4.6748124999999998</v>
      </c>
    </row>
    <row r="22366" spans="1:7" ht="15.6">
      <c r="A22366" s="19" t="s">
        <v>2989</v>
      </c>
      <c r="B22366" s="22" t="s">
        <v>2924</v>
      </c>
      <c r="C22366" s="22">
        <v>39</v>
      </c>
      <c r="D22366" s="22" t="s">
        <v>2922</v>
      </c>
      <c r="E22366" s="17" t="s">
        <v>2923</v>
      </c>
      <c r="F22366" s="24">
        <v>-74.155937499999993</v>
      </c>
      <c r="G22366" s="24">
        <v>4.6205625000000001</v>
      </c>
    </row>
    <row r="22367" spans="1:7" ht="15.6">
      <c r="A22367" s="19" t="s">
        <v>2990</v>
      </c>
      <c r="B22367" s="22" t="s">
        <v>2924</v>
      </c>
      <c r="C22367" s="22">
        <v>31</v>
      </c>
      <c r="D22367" s="22" t="s">
        <v>2930</v>
      </c>
      <c r="E22367" s="17" t="s">
        <v>2927</v>
      </c>
      <c r="F22367" s="24">
        <v>-74.086062499999997</v>
      </c>
      <c r="G22367" s="24">
        <v>4.6735625000000001</v>
      </c>
    </row>
    <row r="22368" spans="1:7" ht="15.6">
      <c r="A22368" s="19" t="s">
        <v>2989</v>
      </c>
      <c r="B22368" s="22" t="s">
        <v>2921</v>
      </c>
      <c r="C22368" s="22">
        <v>21</v>
      </c>
      <c r="D22368" s="22" t="s">
        <v>2922</v>
      </c>
      <c r="E22368" s="17" t="s">
        <v>2923</v>
      </c>
      <c r="F22368" s="24">
        <v>-74.162937499999998</v>
      </c>
      <c r="G22368" s="24">
        <v>4.6376875000000002</v>
      </c>
    </row>
    <row r="22369" spans="1:7" ht="15.6">
      <c r="A22369" s="19" t="s">
        <v>2990</v>
      </c>
      <c r="B22369" s="22" t="s">
        <v>2924</v>
      </c>
      <c r="C22369" s="22">
        <v>39</v>
      </c>
      <c r="D22369" s="22" t="s">
        <v>2925</v>
      </c>
      <c r="E22369" s="17" t="s">
        <v>2927</v>
      </c>
      <c r="F22369" s="24">
        <v>-74.085062500000006</v>
      </c>
      <c r="G22369" s="24">
        <v>4.6739375000000001</v>
      </c>
    </row>
    <row r="22370" spans="1:7" ht="15.6">
      <c r="A22370" s="19" t="s">
        <v>2989</v>
      </c>
      <c r="B22370" s="22" t="s">
        <v>2921</v>
      </c>
      <c r="C22370" s="22">
        <v>29</v>
      </c>
      <c r="D22370" s="22" t="s">
        <v>2925</v>
      </c>
      <c r="E22370" s="17" t="s">
        <v>2923</v>
      </c>
      <c r="F22370" s="24">
        <v>-74.157687499999994</v>
      </c>
      <c r="G22370" s="24">
        <v>4.6221874999999999</v>
      </c>
    </row>
    <row r="22371" spans="1:7" ht="15.6">
      <c r="A22371" s="19" t="s">
        <v>2989</v>
      </c>
      <c r="B22371" s="22" t="s">
        <v>2924</v>
      </c>
      <c r="C22371" s="22">
        <v>42</v>
      </c>
      <c r="D22371" s="22" t="s">
        <v>2930</v>
      </c>
      <c r="E22371" s="17" t="s">
        <v>2923</v>
      </c>
      <c r="F22371" s="24">
        <v>-74.199890600000003</v>
      </c>
      <c r="G22371" s="24">
        <v>4.5842875000000003</v>
      </c>
    </row>
    <row r="22372" spans="1:7" ht="15.6">
      <c r="A22372" s="19" t="s">
        <v>2989</v>
      </c>
      <c r="B22372" s="22" t="s">
        <v>2921</v>
      </c>
      <c r="C22372" s="22">
        <v>22</v>
      </c>
      <c r="D22372" s="22" t="s">
        <v>2930</v>
      </c>
      <c r="E22372" s="17" t="s">
        <v>2923</v>
      </c>
      <c r="F22372" s="24">
        <v>-74.154187500000006</v>
      </c>
      <c r="G22372" s="24">
        <v>4.6209375000000001</v>
      </c>
    </row>
    <row r="22373" spans="1:7" ht="15.6">
      <c r="A22373" s="19" t="s">
        <v>2989</v>
      </c>
      <c r="B22373" s="22" t="s">
        <v>2924</v>
      </c>
      <c r="C22373" s="22">
        <v>39</v>
      </c>
      <c r="D22373" s="22" t="s">
        <v>2925</v>
      </c>
      <c r="E22373" s="17" t="s">
        <v>2923</v>
      </c>
      <c r="F22373" s="24">
        <v>-74.102062500000002</v>
      </c>
      <c r="G22373" s="24">
        <v>4.5884375000000004</v>
      </c>
    </row>
    <row r="22374" spans="1:7" ht="15.6">
      <c r="A22374" s="19" t="s">
        <v>2989</v>
      </c>
      <c r="B22374" s="22" t="s">
        <v>2921</v>
      </c>
      <c r="C22374" s="22">
        <v>23</v>
      </c>
      <c r="D22374" s="22" t="s">
        <v>2925</v>
      </c>
      <c r="E22374" s="17" t="s">
        <v>2923</v>
      </c>
      <c r="F22374" s="24">
        <v>-74.153937499999998</v>
      </c>
      <c r="G22374" s="24">
        <v>4.6189375000000004</v>
      </c>
    </row>
    <row r="22375" spans="1:7" ht="15.6">
      <c r="A22375" s="19" t="s">
        <v>2989</v>
      </c>
      <c r="B22375" s="22" t="s">
        <v>2921</v>
      </c>
      <c r="C22375" s="22">
        <v>38</v>
      </c>
      <c r="D22375" s="22" t="s">
        <v>2922</v>
      </c>
      <c r="E22375" s="17" t="s">
        <v>2923</v>
      </c>
      <c r="F22375" s="24">
        <v>-74.153937499999998</v>
      </c>
      <c r="G22375" s="24">
        <v>4.6189375000000004</v>
      </c>
    </row>
    <row r="22376" spans="1:7" ht="15.6">
      <c r="A22376" s="19" t="s">
        <v>2989</v>
      </c>
      <c r="B22376" s="22" t="s">
        <v>2921</v>
      </c>
      <c r="C22376" s="22">
        <v>27</v>
      </c>
      <c r="D22376" s="22" t="s">
        <v>2922</v>
      </c>
      <c r="E22376" s="17" t="s">
        <v>2923</v>
      </c>
      <c r="F22376" s="24">
        <v>-74.091562499999995</v>
      </c>
      <c r="G22376" s="24">
        <v>4.6099375</v>
      </c>
    </row>
    <row r="22377" spans="1:7" ht="15.6">
      <c r="A22377" s="19" t="s">
        <v>2990</v>
      </c>
      <c r="B22377" s="22" t="s">
        <v>2921</v>
      </c>
      <c r="C22377" s="22">
        <v>28</v>
      </c>
      <c r="D22377" s="22" t="s">
        <v>2930</v>
      </c>
      <c r="E22377" s="17" t="s">
        <v>2927</v>
      </c>
      <c r="F22377" s="24">
        <v>-74.085687500000006</v>
      </c>
      <c r="G22377" s="24">
        <v>4.6738125000000004</v>
      </c>
    </row>
    <row r="22378" spans="1:7" ht="15.6">
      <c r="A22378" s="19" t="s">
        <v>2989</v>
      </c>
      <c r="B22378" s="22" t="s">
        <v>2924</v>
      </c>
      <c r="C22378" s="22">
        <v>35</v>
      </c>
      <c r="D22378" s="22" t="s">
        <v>2930</v>
      </c>
      <c r="E22378" s="17" t="s">
        <v>2923</v>
      </c>
      <c r="F22378" s="24">
        <v>-74.153187500000001</v>
      </c>
      <c r="G22378" s="24">
        <v>4.6228125000000002</v>
      </c>
    </row>
    <row r="22379" spans="1:7" ht="15.6">
      <c r="A22379" s="19" t="s">
        <v>2989</v>
      </c>
      <c r="B22379" s="22" t="s">
        <v>2921</v>
      </c>
      <c r="C22379" s="22">
        <v>45</v>
      </c>
      <c r="D22379" s="22" t="s">
        <v>2930</v>
      </c>
      <c r="E22379" s="17" t="s">
        <v>2923</v>
      </c>
      <c r="F22379" s="24">
        <v>-74.153187500000001</v>
      </c>
      <c r="G22379" s="24">
        <v>4.6228125000000002</v>
      </c>
    </row>
    <row r="22380" spans="1:7" ht="15.6">
      <c r="A22380" s="19" t="s">
        <v>2989</v>
      </c>
      <c r="B22380" s="22" t="s">
        <v>2924</v>
      </c>
      <c r="C22380" s="22">
        <v>20</v>
      </c>
      <c r="D22380" s="22" t="s">
        <v>2930</v>
      </c>
      <c r="E22380" s="17" t="s">
        <v>2923</v>
      </c>
      <c r="F22380" s="24">
        <v>-74.153437499999995</v>
      </c>
      <c r="G22380" s="24">
        <v>4.6226874999999996</v>
      </c>
    </row>
    <row r="22381" spans="1:7" ht="15.6">
      <c r="A22381" s="19" t="s">
        <v>2989</v>
      </c>
      <c r="B22381" s="22" t="s">
        <v>2921</v>
      </c>
      <c r="C22381" s="22">
        <v>19</v>
      </c>
      <c r="D22381" s="22" t="s">
        <v>2925</v>
      </c>
      <c r="E22381" s="17" t="s">
        <v>2923</v>
      </c>
      <c r="F22381" s="24">
        <v>-74.153437499999995</v>
      </c>
      <c r="G22381" s="24">
        <v>4.6226874999999996</v>
      </c>
    </row>
    <row r="22382" spans="1:7" ht="15.6">
      <c r="A22382" s="19" t="s">
        <v>2989</v>
      </c>
      <c r="B22382" s="22" t="s">
        <v>2921</v>
      </c>
      <c r="C22382" s="22">
        <v>21</v>
      </c>
      <c r="D22382" s="22" t="s">
        <v>2922</v>
      </c>
      <c r="E22382" s="17" t="s">
        <v>2923</v>
      </c>
      <c r="F22382" s="24">
        <v>-74.066187499999998</v>
      </c>
      <c r="G22382" s="24">
        <v>4.6254375000000003</v>
      </c>
    </row>
    <row r="22383" spans="1:7" ht="15.6">
      <c r="A22383" s="19" t="s">
        <v>2989</v>
      </c>
      <c r="B22383" s="22" t="s">
        <v>2924</v>
      </c>
      <c r="C22383" s="22">
        <v>19</v>
      </c>
      <c r="D22383" s="22" t="s">
        <v>2922</v>
      </c>
      <c r="E22383" s="17" t="s">
        <v>2923</v>
      </c>
      <c r="F22383" s="24">
        <v>-74.168062500000005</v>
      </c>
      <c r="G22383" s="24">
        <v>4.6273125000000004</v>
      </c>
    </row>
    <row r="22384" spans="1:7" ht="15.6">
      <c r="A22384" s="19" t="s">
        <v>2989</v>
      </c>
      <c r="B22384" s="22" t="s">
        <v>2921</v>
      </c>
      <c r="C22384" s="22">
        <v>24</v>
      </c>
      <c r="D22384" s="22" t="s">
        <v>2925</v>
      </c>
      <c r="E22384" s="17" t="s">
        <v>2923</v>
      </c>
      <c r="F22384" s="24">
        <v>-74.206812499999998</v>
      </c>
      <c r="G22384" s="24">
        <v>4.6260624999999997</v>
      </c>
    </row>
    <row r="22385" spans="1:7" ht="15.6">
      <c r="A22385" s="19" t="s">
        <v>2989</v>
      </c>
      <c r="B22385" s="22" t="s">
        <v>2924</v>
      </c>
      <c r="C22385" s="22">
        <v>25</v>
      </c>
      <c r="D22385" s="22" t="s">
        <v>2929</v>
      </c>
      <c r="E22385" s="17" t="s">
        <v>2928</v>
      </c>
      <c r="F22385" s="24">
        <v>-74.190187499999993</v>
      </c>
      <c r="G22385" s="24">
        <v>4.6315625000000002</v>
      </c>
    </row>
    <row r="22386" spans="1:7" ht="15.6">
      <c r="A22386" s="19" t="s">
        <v>2989</v>
      </c>
      <c r="B22386" s="22" t="s">
        <v>2921</v>
      </c>
      <c r="C22386" s="22">
        <v>33</v>
      </c>
      <c r="D22386" s="22" t="s">
        <v>2930</v>
      </c>
      <c r="E22386" s="17" t="s">
        <v>2928</v>
      </c>
      <c r="F22386" s="24">
        <v>-74.0769375</v>
      </c>
      <c r="G22386" s="24">
        <v>4.6045625000000001</v>
      </c>
    </row>
    <row r="22387" spans="1:7" ht="15.6">
      <c r="A22387" s="19" t="s">
        <v>2989</v>
      </c>
      <c r="B22387" s="22" t="s">
        <v>2921</v>
      </c>
      <c r="C22387" s="22">
        <v>28</v>
      </c>
      <c r="D22387" s="22" t="s">
        <v>2925</v>
      </c>
      <c r="E22387" s="17" t="s">
        <v>2923</v>
      </c>
      <c r="F22387" s="24">
        <v>-74.157812500000006</v>
      </c>
      <c r="G22387" s="24">
        <v>4.6309374999999999</v>
      </c>
    </row>
    <row r="22388" spans="1:7" ht="15.6">
      <c r="A22388" s="19" t="s">
        <v>2989</v>
      </c>
      <c r="B22388" s="22" t="s">
        <v>2921</v>
      </c>
      <c r="C22388" s="22">
        <v>40</v>
      </c>
      <c r="D22388" s="22" t="s">
        <v>2925</v>
      </c>
      <c r="E22388" s="17" t="s">
        <v>2927</v>
      </c>
      <c r="F22388" s="24">
        <v>-74.141687500000003</v>
      </c>
      <c r="G22388" s="24">
        <v>4.6286874999999998</v>
      </c>
    </row>
    <row r="22389" spans="1:7" ht="15.6">
      <c r="A22389" s="19" t="s">
        <v>2989</v>
      </c>
      <c r="B22389" s="22" t="s">
        <v>2924</v>
      </c>
      <c r="C22389" s="22">
        <v>30</v>
      </c>
      <c r="D22389" s="22" t="s">
        <v>2925</v>
      </c>
      <c r="E22389" s="17" t="s">
        <v>2923</v>
      </c>
      <c r="F22389" s="24">
        <v>-74.129437499999995</v>
      </c>
      <c r="G22389" s="24">
        <v>4.6618124999999999</v>
      </c>
    </row>
    <row r="22390" spans="1:7" ht="15.6">
      <c r="A22390" s="19" t="s">
        <v>2989</v>
      </c>
      <c r="B22390" s="22" t="s">
        <v>2924</v>
      </c>
      <c r="C22390" s="22">
        <v>26</v>
      </c>
      <c r="D22390" s="22" t="s">
        <v>2930</v>
      </c>
      <c r="E22390" s="17" t="s">
        <v>2927</v>
      </c>
      <c r="F22390" s="24">
        <v>-74.137312499999993</v>
      </c>
      <c r="G22390" s="24">
        <v>4.6026875</v>
      </c>
    </row>
    <row r="22391" spans="1:7" ht="15.6">
      <c r="A22391" s="19" t="s">
        <v>2989</v>
      </c>
      <c r="B22391" s="22" t="s">
        <v>2924</v>
      </c>
      <c r="C22391" s="22">
        <v>32</v>
      </c>
      <c r="D22391" s="22" t="s">
        <v>2930</v>
      </c>
      <c r="E22391" s="17" t="s">
        <v>2927</v>
      </c>
      <c r="F22391" s="24">
        <v>-74.153812500000001</v>
      </c>
      <c r="G22391" s="24">
        <v>4.6196875000000004</v>
      </c>
    </row>
    <row r="22392" spans="1:7" ht="15.6">
      <c r="A22392" s="19" t="s">
        <v>2989</v>
      </c>
      <c r="B22392" s="22" t="s">
        <v>2921</v>
      </c>
      <c r="C22392" s="22">
        <v>16</v>
      </c>
      <c r="D22392" s="22" t="s">
        <v>2922</v>
      </c>
      <c r="E22392" s="17" t="s">
        <v>2923</v>
      </c>
      <c r="F22392" s="24">
        <v>-74.155937499999993</v>
      </c>
      <c r="G22392" s="24">
        <v>4.6233124999999999</v>
      </c>
    </row>
    <row r="22393" spans="1:7" ht="15.6">
      <c r="A22393" s="19" t="s">
        <v>2989</v>
      </c>
      <c r="B22393" s="22" t="s">
        <v>2924</v>
      </c>
      <c r="C22393" s="22">
        <v>54</v>
      </c>
      <c r="D22393" s="22" t="s">
        <v>2930</v>
      </c>
      <c r="E22393" s="17" t="s">
        <v>2923</v>
      </c>
      <c r="F22393" s="24">
        <v>-74.155937499999993</v>
      </c>
      <c r="G22393" s="24">
        <v>4.6233124999999999</v>
      </c>
    </row>
    <row r="22394" spans="1:7" ht="15.6">
      <c r="A22394" s="19" t="s">
        <v>2989</v>
      </c>
      <c r="B22394" s="22" t="s">
        <v>2921</v>
      </c>
      <c r="C22394" s="22">
        <v>27</v>
      </c>
      <c r="D22394" s="22" t="s">
        <v>2930</v>
      </c>
      <c r="E22394" s="17" t="s">
        <v>2923</v>
      </c>
      <c r="F22394" s="24">
        <v>-74.091562499999995</v>
      </c>
      <c r="G22394" s="24">
        <v>4.6115624999999998</v>
      </c>
    </row>
    <row r="22395" spans="1:7" ht="15.6">
      <c r="A22395" s="19" t="s">
        <v>2989</v>
      </c>
      <c r="B22395" s="22" t="s">
        <v>2921</v>
      </c>
      <c r="C22395" s="22">
        <v>28</v>
      </c>
      <c r="D22395" s="22" t="s">
        <v>2925</v>
      </c>
      <c r="E22395" s="17" t="s">
        <v>2923</v>
      </c>
      <c r="F22395" s="24">
        <v>-74.154687499999994</v>
      </c>
      <c r="G22395" s="24">
        <v>4.6173124999999997</v>
      </c>
    </row>
    <row r="22396" spans="1:7" ht="15.6">
      <c r="A22396" s="19" t="s">
        <v>2989</v>
      </c>
      <c r="B22396" s="22" t="s">
        <v>2921</v>
      </c>
      <c r="C22396" s="22">
        <v>18</v>
      </c>
      <c r="D22396" s="22" t="s">
        <v>2930</v>
      </c>
      <c r="E22396" s="17" t="s">
        <v>2923</v>
      </c>
      <c r="F22396" s="24">
        <v>-74.159687500000004</v>
      </c>
      <c r="G22396" s="24">
        <v>4.6140625000000002</v>
      </c>
    </row>
    <row r="22397" spans="1:7" ht="15.6">
      <c r="A22397" s="19" t="s">
        <v>2989</v>
      </c>
      <c r="B22397" s="22" t="s">
        <v>2921</v>
      </c>
      <c r="C22397" s="22">
        <v>30</v>
      </c>
      <c r="D22397" s="22" t="s">
        <v>2930</v>
      </c>
      <c r="E22397" s="17" t="s">
        <v>2923</v>
      </c>
      <c r="F22397" s="24">
        <v>-74.157687499999994</v>
      </c>
      <c r="G22397" s="24">
        <v>4.6221874999999999</v>
      </c>
    </row>
    <row r="22398" spans="1:7" ht="15.6">
      <c r="A22398" s="19" t="s">
        <v>2989</v>
      </c>
      <c r="B22398" s="22" t="s">
        <v>2924</v>
      </c>
      <c r="C22398" s="22">
        <v>18</v>
      </c>
      <c r="D22398" s="22" t="s">
        <v>2930</v>
      </c>
      <c r="E22398" s="17" t="s">
        <v>2923</v>
      </c>
      <c r="F22398" s="24">
        <v>-74.157687499999994</v>
      </c>
      <c r="G22398" s="24">
        <v>4.6221874999999999</v>
      </c>
    </row>
    <row r="22399" spans="1:7" ht="15.6">
      <c r="A22399" s="19" t="s">
        <v>2989</v>
      </c>
      <c r="B22399" s="22" t="s">
        <v>2924</v>
      </c>
      <c r="C22399" s="22">
        <v>44</v>
      </c>
      <c r="D22399" s="22" t="s">
        <v>2922</v>
      </c>
      <c r="E22399" s="17" t="s">
        <v>2923</v>
      </c>
      <c r="F22399" s="24">
        <v>-74.139062499999994</v>
      </c>
      <c r="G22399" s="24">
        <v>4.6404375</v>
      </c>
    </row>
    <row r="22400" spans="1:7" ht="15.6">
      <c r="A22400" s="19" t="s">
        <v>2989</v>
      </c>
      <c r="B22400" s="22" t="s">
        <v>2924</v>
      </c>
      <c r="C22400" s="22">
        <v>39</v>
      </c>
      <c r="D22400" s="22" t="s">
        <v>2922</v>
      </c>
      <c r="E22400" s="17" t="s">
        <v>2923</v>
      </c>
      <c r="F22400" s="24">
        <v>-74.042312499999994</v>
      </c>
      <c r="G22400" s="24">
        <v>4.7268125000000003</v>
      </c>
    </row>
    <row r="22401" spans="1:7" ht="15.6">
      <c r="A22401" s="19" t="s">
        <v>2989</v>
      </c>
      <c r="B22401" s="22" t="s">
        <v>2924</v>
      </c>
      <c r="C22401" s="22">
        <v>29</v>
      </c>
      <c r="D22401" s="22" t="s">
        <v>2925</v>
      </c>
      <c r="E22401" s="17" t="s">
        <v>2923</v>
      </c>
      <c r="F22401" s="24">
        <v>-74.155937499999993</v>
      </c>
      <c r="G22401" s="24">
        <v>4.6179375</v>
      </c>
    </row>
    <row r="22402" spans="1:7" ht="15.6">
      <c r="A22402" s="19" t="s">
        <v>2989</v>
      </c>
      <c r="B22402" s="22" t="s">
        <v>2924</v>
      </c>
      <c r="C22402" s="22">
        <v>47</v>
      </c>
      <c r="D22402" s="22" t="s">
        <v>2922</v>
      </c>
      <c r="E22402" s="17" t="s">
        <v>2923</v>
      </c>
      <c r="F22402" s="24">
        <v>-74.141187500000001</v>
      </c>
      <c r="G22402" s="24">
        <v>4.6403125000000003</v>
      </c>
    </row>
    <row r="22403" spans="1:7" ht="15.6">
      <c r="A22403" s="19" t="s">
        <v>2989</v>
      </c>
      <c r="B22403" s="22" t="s">
        <v>2924</v>
      </c>
      <c r="C22403" s="22">
        <v>41</v>
      </c>
      <c r="D22403" s="22" t="s">
        <v>2922</v>
      </c>
      <c r="E22403" s="17" t="s">
        <v>2923</v>
      </c>
      <c r="F22403" s="24">
        <v>-74.201062500000006</v>
      </c>
      <c r="G22403" s="24">
        <v>4.6324375</v>
      </c>
    </row>
    <row r="22404" spans="1:7" ht="15.6">
      <c r="A22404" s="19" t="s">
        <v>2989</v>
      </c>
      <c r="B22404" s="22" t="s">
        <v>2924</v>
      </c>
      <c r="C22404" s="22">
        <v>26</v>
      </c>
      <c r="D22404" s="22" t="s">
        <v>2930</v>
      </c>
      <c r="E22404" s="17" t="s">
        <v>2923</v>
      </c>
      <c r="F22404" s="24">
        <v>-74.077687499999996</v>
      </c>
      <c r="G22404" s="24">
        <v>4.5745624999999999</v>
      </c>
    </row>
    <row r="22405" spans="1:7" ht="15.6">
      <c r="A22405" s="19" t="s">
        <v>2989</v>
      </c>
      <c r="B22405" s="22" t="s">
        <v>2924</v>
      </c>
      <c r="C22405" s="22">
        <v>19</v>
      </c>
      <c r="D22405" s="22" t="s">
        <v>2930</v>
      </c>
      <c r="E22405" s="17" t="s">
        <v>2923</v>
      </c>
      <c r="F22405" s="24">
        <v>-74.060812499999997</v>
      </c>
      <c r="G22405" s="24">
        <v>4.6508124999999998</v>
      </c>
    </row>
    <row r="22406" spans="1:7" ht="15.6">
      <c r="A22406" s="19" t="s">
        <v>2989</v>
      </c>
      <c r="B22406" s="22" t="s">
        <v>2924</v>
      </c>
      <c r="C22406" s="22">
        <v>40</v>
      </c>
      <c r="D22406" s="22" t="s">
        <v>2922</v>
      </c>
      <c r="E22406" s="17" t="s">
        <v>2927</v>
      </c>
      <c r="F22406" s="24">
        <v>-74.153187500000001</v>
      </c>
      <c r="G22406" s="24">
        <v>4.6211874999999996</v>
      </c>
    </row>
    <row r="22407" spans="1:7" ht="15.6">
      <c r="A22407" s="19" t="s">
        <v>2989</v>
      </c>
      <c r="B22407" s="22" t="s">
        <v>2921</v>
      </c>
      <c r="C22407" s="22">
        <v>26</v>
      </c>
      <c r="D22407" s="22" t="s">
        <v>2922</v>
      </c>
      <c r="E22407" s="17" t="s">
        <v>2923</v>
      </c>
      <c r="F22407" s="24">
        <v>-74.072812499999998</v>
      </c>
      <c r="G22407" s="24">
        <v>4.6433125000000004</v>
      </c>
    </row>
    <row r="22408" spans="1:7" ht="15.6">
      <c r="A22408" s="19" t="s">
        <v>2989</v>
      </c>
      <c r="B22408" s="22" t="s">
        <v>2924</v>
      </c>
      <c r="C22408" s="22">
        <v>30</v>
      </c>
      <c r="D22408" s="22" t="s">
        <v>2930</v>
      </c>
      <c r="E22408" s="17" t="s">
        <v>2927</v>
      </c>
      <c r="F22408" s="24">
        <v>-74.159812500000001</v>
      </c>
      <c r="G22408" s="24">
        <v>4.6299374999999996</v>
      </c>
    </row>
    <row r="22409" spans="1:7" ht="15.6">
      <c r="A22409" s="19" t="s">
        <v>2989</v>
      </c>
      <c r="B22409" s="22" t="s">
        <v>2924</v>
      </c>
      <c r="C22409" s="22">
        <v>38</v>
      </c>
      <c r="D22409" s="22" t="s">
        <v>2922</v>
      </c>
      <c r="E22409" s="17" t="s">
        <v>2927</v>
      </c>
      <c r="F22409" s="24">
        <v>-74.112437499999999</v>
      </c>
      <c r="G22409" s="24">
        <v>4.6464375000000002</v>
      </c>
    </row>
    <row r="22410" spans="1:7" ht="15.6">
      <c r="A22410" s="19" t="s">
        <v>2989</v>
      </c>
      <c r="B22410" s="22" t="s">
        <v>2921</v>
      </c>
      <c r="C22410" s="22">
        <v>21</v>
      </c>
      <c r="D22410" s="22" t="s">
        <v>2930</v>
      </c>
      <c r="E22410" s="17" t="s">
        <v>2923</v>
      </c>
      <c r="F22410" s="24">
        <v>-74.153437499999995</v>
      </c>
      <c r="G22410" s="24">
        <v>4.6225624999999999</v>
      </c>
    </row>
    <row r="22411" spans="1:7" ht="15.6">
      <c r="A22411" s="19" t="s">
        <v>2989</v>
      </c>
      <c r="B22411" s="22" t="s">
        <v>2924</v>
      </c>
      <c r="C22411" s="22">
        <v>21</v>
      </c>
      <c r="D22411" s="22" t="s">
        <v>2930</v>
      </c>
      <c r="E22411" s="17" t="s">
        <v>2923</v>
      </c>
      <c r="F22411" s="24">
        <v>-74.168062500000005</v>
      </c>
      <c r="G22411" s="24">
        <v>4.6273125000000004</v>
      </c>
    </row>
    <row r="22412" spans="1:7" ht="15.6">
      <c r="A22412" s="19" t="s">
        <v>2989</v>
      </c>
      <c r="B22412" s="22" t="s">
        <v>2924</v>
      </c>
      <c r="C22412" s="22">
        <v>31</v>
      </c>
      <c r="D22412" s="22" t="s">
        <v>2925</v>
      </c>
      <c r="E22412" s="17" t="s">
        <v>2927</v>
      </c>
      <c r="F22412" s="24">
        <v>-74.153437499999995</v>
      </c>
      <c r="G22412" s="24">
        <v>4.6191874999999998</v>
      </c>
    </row>
    <row r="22413" spans="1:7" ht="15.6">
      <c r="A22413" s="19" t="s">
        <v>2989</v>
      </c>
      <c r="B22413" s="22" t="s">
        <v>2921</v>
      </c>
      <c r="C22413" s="22">
        <v>48</v>
      </c>
      <c r="D22413" s="22" t="s">
        <v>2930</v>
      </c>
      <c r="E22413" s="17" t="s">
        <v>2927</v>
      </c>
      <c r="F22413" s="24">
        <v>-74.069562500000004</v>
      </c>
      <c r="G22413" s="24">
        <v>4.6354375000000001</v>
      </c>
    </row>
    <row r="22414" spans="1:7" ht="15.6">
      <c r="A22414" s="19" t="s">
        <v>2989</v>
      </c>
      <c r="B22414" s="22" t="s">
        <v>2924</v>
      </c>
      <c r="C22414" s="22">
        <v>40</v>
      </c>
      <c r="D22414" s="22" t="s">
        <v>2925</v>
      </c>
      <c r="E22414" s="17" t="s">
        <v>2927</v>
      </c>
      <c r="F22414" s="24">
        <v>-74.148812500000005</v>
      </c>
      <c r="G22414" s="24">
        <v>4.6210624999999999</v>
      </c>
    </row>
    <row r="22415" spans="1:7" ht="15.6">
      <c r="A22415" s="19" t="s">
        <v>2989</v>
      </c>
      <c r="B22415" s="22" t="s">
        <v>2924</v>
      </c>
      <c r="C22415" s="22">
        <v>60</v>
      </c>
      <c r="D22415" s="22" t="s">
        <v>2930</v>
      </c>
      <c r="E22415" s="17" t="s">
        <v>2927</v>
      </c>
      <c r="F22415" s="24">
        <v>-74.148812500000005</v>
      </c>
      <c r="G22415" s="24">
        <v>4.6210624999999999</v>
      </c>
    </row>
    <row r="22416" spans="1:7" ht="15.6">
      <c r="A22416" s="19" t="s">
        <v>2989</v>
      </c>
      <c r="B22416" s="22" t="s">
        <v>2924</v>
      </c>
      <c r="C22416" s="22">
        <v>16</v>
      </c>
      <c r="D22416" s="22" t="s">
        <v>2922</v>
      </c>
      <c r="E22416" s="17" t="s">
        <v>2923</v>
      </c>
      <c r="F22416" s="24">
        <v>-74.169187500000007</v>
      </c>
      <c r="G22416" s="24">
        <v>4.6169374999999997</v>
      </c>
    </row>
    <row r="22417" spans="1:7" ht="15.6">
      <c r="A22417" s="19" t="s">
        <v>2989</v>
      </c>
      <c r="B22417" s="22" t="s">
        <v>2921</v>
      </c>
      <c r="C22417" s="22">
        <v>19</v>
      </c>
      <c r="D22417" s="22" t="s">
        <v>2929</v>
      </c>
      <c r="E22417" s="17" t="s">
        <v>2928</v>
      </c>
      <c r="F22417" s="24">
        <v>-74.193187499999993</v>
      </c>
      <c r="G22417" s="24">
        <v>4.6195624999999998</v>
      </c>
    </row>
    <row r="22418" spans="1:7" ht="15.6">
      <c r="A22418" s="19" t="s">
        <v>2989</v>
      </c>
      <c r="B22418" s="22" t="s">
        <v>2921</v>
      </c>
      <c r="C22418" s="22">
        <v>17</v>
      </c>
      <c r="D22418" s="22" t="s">
        <v>2922</v>
      </c>
      <c r="E22418" s="17" t="s">
        <v>2923</v>
      </c>
      <c r="F22418" s="24">
        <v>-74.197921899999997</v>
      </c>
      <c r="G22418" s="24">
        <v>4.5831625000000003</v>
      </c>
    </row>
    <row r="22419" spans="1:7" ht="15.6">
      <c r="A22419" s="19" t="s">
        <v>2989</v>
      </c>
      <c r="B22419" s="22" t="s">
        <v>2924</v>
      </c>
      <c r="C22419" s="22">
        <v>16</v>
      </c>
      <c r="D22419" s="22" t="s">
        <v>2929</v>
      </c>
      <c r="E22419" s="17" t="s">
        <v>2926</v>
      </c>
      <c r="F22419" s="24">
        <v>-74.1520625</v>
      </c>
      <c r="G22419" s="24">
        <v>4.6195624999999998</v>
      </c>
    </row>
    <row r="22420" spans="1:7" ht="15.6">
      <c r="A22420" s="19" t="s">
        <v>2989</v>
      </c>
      <c r="B22420" s="22" t="s">
        <v>2924</v>
      </c>
      <c r="C22420" s="22">
        <v>25</v>
      </c>
      <c r="D22420" s="22" t="s">
        <v>2922</v>
      </c>
      <c r="E22420" s="17" t="s">
        <v>2928</v>
      </c>
      <c r="F22420" s="24">
        <v>-74.153687500000004</v>
      </c>
      <c r="G22420" s="24">
        <v>4.6155625000000002</v>
      </c>
    </row>
    <row r="22421" spans="1:7" ht="15.6">
      <c r="A22421" s="19" t="s">
        <v>2990</v>
      </c>
      <c r="B22421" s="22" t="s">
        <v>2921</v>
      </c>
      <c r="C22421" s="22">
        <v>32</v>
      </c>
      <c r="D22421" s="22" t="s">
        <v>2930</v>
      </c>
      <c r="E22421" s="17" t="s">
        <v>2928</v>
      </c>
      <c r="F22421" s="24">
        <v>-74.086562499999999</v>
      </c>
      <c r="G22421" s="24">
        <v>4.6739375000000001</v>
      </c>
    </row>
    <row r="22422" spans="1:7" ht="15.6">
      <c r="A22422" s="19" t="s">
        <v>2990</v>
      </c>
      <c r="B22422" s="22" t="s">
        <v>2921</v>
      </c>
      <c r="C22422" s="22">
        <v>25</v>
      </c>
      <c r="D22422" s="22" t="s">
        <v>2925</v>
      </c>
      <c r="E22422" s="17" t="s">
        <v>2928</v>
      </c>
      <c r="F22422" s="24">
        <v>-74.087687500000001</v>
      </c>
      <c r="G22422" s="24">
        <v>4.6743125000000001</v>
      </c>
    </row>
    <row r="22423" spans="1:7" ht="15.6">
      <c r="A22423" s="19" t="s">
        <v>2990</v>
      </c>
      <c r="B22423" s="22" t="s">
        <v>2921</v>
      </c>
      <c r="C22423" s="22">
        <v>29</v>
      </c>
      <c r="D22423" s="22" t="s">
        <v>2925</v>
      </c>
      <c r="E22423" s="17" t="s">
        <v>2928</v>
      </c>
      <c r="F22423" s="24">
        <v>-74.087687500000001</v>
      </c>
      <c r="G22423" s="24">
        <v>4.6743125000000001</v>
      </c>
    </row>
    <row r="22424" spans="1:7" ht="15.6">
      <c r="A22424" s="19" t="s">
        <v>2990</v>
      </c>
      <c r="B22424" s="22" t="s">
        <v>2924</v>
      </c>
      <c r="C22424" s="22">
        <v>24</v>
      </c>
      <c r="D22424" s="22" t="s">
        <v>2925</v>
      </c>
      <c r="E22424" s="17" t="s">
        <v>2928</v>
      </c>
      <c r="F22424" s="24">
        <v>-74.087687500000001</v>
      </c>
      <c r="G22424" s="24">
        <v>4.6743125000000001</v>
      </c>
    </row>
    <row r="22425" spans="1:7" ht="15.6">
      <c r="A22425" s="19" t="s">
        <v>2990</v>
      </c>
      <c r="B22425" s="22" t="s">
        <v>2924</v>
      </c>
      <c r="C22425" s="22">
        <v>37</v>
      </c>
      <c r="D22425" s="22" t="s">
        <v>2925</v>
      </c>
      <c r="E22425" s="17" t="s">
        <v>2927</v>
      </c>
      <c r="F22425" s="24">
        <v>-74.085187500000004</v>
      </c>
      <c r="G22425" s="24">
        <v>4.6746875000000001</v>
      </c>
    </row>
    <row r="22426" spans="1:7" ht="15.6">
      <c r="A22426" s="19" t="s">
        <v>2990</v>
      </c>
      <c r="B22426" s="22" t="s">
        <v>2921</v>
      </c>
      <c r="C22426" s="22">
        <v>23</v>
      </c>
      <c r="D22426" s="22" t="s">
        <v>2930</v>
      </c>
      <c r="E22426" s="17" t="s">
        <v>2927</v>
      </c>
      <c r="F22426" s="24">
        <v>-74.085187500000004</v>
      </c>
      <c r="G22426" s="24">
        <v>4.6746875000000001</v>
      </c>
    </row>
    <row r="22427" spans="1:7" ht="15.6">
      <c r="A22427" s="19" t="s">
        <v>2990</v>
      </c>
      <c r="B22427" s="22" t="s">
        <v>2921</v>
      </c>
      <c r="C22427" s="22">
        <v>41</v>
      </c>
      <c r="D22427" s="22" t="s">
        <v>2930</v>
      </c>
      <c r="E22427" s="17" t="s">
        <v>2927</v>
      </c>
      <c r="F22427" s="24">
        <v>-74.085562499999995</v>
      </c>
      <c r="G22427" s="24">
        <v>4.6736874999999998</v>
      </c>
    </row>
    <row r="22428" spans="1:7" ht="15.6">
      <c r="A22428" s="19" t="s">
        <v>2990</v>
      </c>
      <c r="B22428" s="22" t="s">
        <v>2921</v>
      </c>
      <c r="C22428" s="22">
        <v>27</v>
      </c>
      <c r="D22428" s="22" t="s">
        <v>2925</v>
      </c>
      <c r="E22428" s="17" t="s">
        <v>2928</v>
      </c>
      <c r="F22428" s="24">
        <v>-74.087062500000002</v>
      </c>
      <c r="G22428" s="24">
        <v>4.6736874999999998</v>
      </c>
    </row>
    <row r="22429" spans="1:7" ht="15.6">
      <c r="A22429" s="19" t="s">
        <v>2990</v>
      </c>
      <c r="B22429" s="22" t="s">
        <v>2924</v>
      </c>
      <c r="C22429" s="22">
        <v>22</v>
      </c>
      <c r="D22429" s="22" t="s">
        <v>2930</v>
      </c>
      <c r="E22429" s="17" t="s">
        <v>2928</v>
      </c>
      <c r="F22429" s="24">
        <v>-74.0859375</v>
      </c>
      <c r="G22429" s="24">
        <v>4.6746875000000001</v>
      </c>
    </row>
    <row r="22430" spans="1:7" ht="15.6">
      <c r="A22430" s="19" t="s">
        <v>2990</v>
      </c>
      <c r="B22430" s="22" t="s">
        <v>2924</v>
      </c>
      <c r="C22430" s="22">
        <v>25</v>
      </c>
      <c r="D22430" s="22" t="s">
        <v>2930</v>
      </c>
      <c r="E22430" s="17" t="s">
        <v>2928</v>
      </c>
      <c r="F22430" s="24">
        <v>-74.0859375</v>
      </c>
      <c r="G22430" s="24">
        <v>4.6746875000000001</v>
      </c>
    </row>
    <row r="22431" spans="1:7" ht="15.6">
      <c r="A22431" s="19" t="s">
        <v>2990</v>
      </c>
      <c r="B22431" s="22" t="s">
        <v>2924</v>
      </c>
      <c r="C22431" s="22">
        <v>26</v>
      </c>
      <c r="D22431" s="22" t="s">
        <v>2925</v>
      </c>
      <c r="E22431" s="17" t="s">
        <v>2926</v>
      </c>
      <c r="F22431" s="24">
        <v>-74.086562499999999</v>
      </c>
      <c r="G22431" s="24">
        <v>4.6751874999999998</v>
      </c>
    </row>
    <row r="22432" spans="1:7" ht="15.6">
      <c r="A22432" s="19" t="s">
        <v>2990</v>
      </c>
      <c r="B22432" s="22" t="s">
        <v>2921</v>
      </c>
      <c r="C22432" s="22">
        <v>26</v>
      </c>
      <c r="D22432" s="22" t="s">
        <v>2925</v>
      </c>
      <c r="E22432" s="17" t="s">
        <v>2928</v>
      </c>
      <c r="F22432" s="24">
        <v>-74.087437499999993</v>
      </c>
      <c r="G22432" s="24">
        <v>4.6741875000000004</v>
      </c>
    </row>
    <row r="22433" spans="1:7" ht="15.6">
      <c r="A22433" s="19" t="s">
        <v>2990</v>
      </c>
      <c r="B22433" s="22" t="s">
        <v>2921</v>
      </c>
      <c r="C22433" s="22">
        <v>32</v>
      </c>
      <c r="D22433" s="22" t="s">
        <v>2925</v>
      </c>
      <c r="E22433" s="17" t="s">
        <v>2926</v>
      </c>
      <c r="F22433" s="24">
        <v>-74.086562499999999</v>
      </c>
      <c r="G22433" s="24">
        <v>4.6755624999999998</v>
      </c>
    </row>
    <row r="22434" spans="1:7" ht="15.6">
      <c r="A22434" s="19" t="s">
        <v>2990</v>
      </c>
      <c r="B22434" s="22" t="s">
        <v>2921</v>
      </c>
      <c r="C22434" s="22">
        <v>56</v>
      </c>
      <c r="D22434" s="22" t="s">
        <v>2925</v>
      </c>
      <c r="E22434" s="17" t="s">
        <v>2926</v>
      </c>
      <c r="F22434" s="24">
        <v>-74.086812499999994</v>
      </c>
      <c r="G22434" s="24">
        <v>4.6751874999999998</v>
      </c>
    </row>
    <row r="22435" spans="1:7" ht="15.6">
      <c r="A22435" s="19" t="s">
        <v>2990</v>
      </c>
      <c r="B22435" s="22" t="s">
        <v>2921</v>
      </c>
      <c r="C22435" s="22">
        <v>25</v>
      </c>
      <c r="D22435" s="22" t="s">
        <v>2925</v>
      </c>
      <c r="E22435" s="17" t="s">
        <v>2926</v>
      </c>
      <c r="F22435" s="24">
        <v>-74.086812499999994</v>
      </c>
      <c r="G22435" s="24">
        <v>4.6751874999999998</v>
      </c>
    </row>
    <row r="22436" spans="1:7" ht="15.6">
      <c r="A22436" s="19" t="s">
        <v>2990</v>
      </c>
      <c r="B22436" s="22" t="s">
        <v>2921</v>
      </c>
      <c r="C22436" s="22">
        <v>43</v>
      </c>
      <c r="D22436" s="22" t="s">
        <v>2925</v>
      </c>
      <c r="E22436" s="17" t="s">
        <v>2928</v>
      </c>
      <c r="F22436" s="24">
        <v>-74.0859375</v>
      </c>
      <c r="G22436" s="24">
        <v>4.6746875000000001</v>
      </c>
    </row>
    <row r="22437" spans="1:7" ht="15.6">
      <c r="A22437" s="19" t="s">
        <v>2990</v>
      </c>
      <c r="B22437" s="22" t="s">
        <v>2921</v>
      </c>
      <c r="C22437" s="22">
        <v>45</v>
      </c>
      <c r="D22437" s="22" t="s">
        <v>2925</v>
      </c>
      <c r="E22437" s="17" t="s">
        <v>2928</v>
      </c>
      <c r="F22437" s="24">
        <v>-74.0859375</v>
      </c>
      <c r="G22437" s="24">
        <v>4.6746875000000001</v>
      </c>
    </row>
    <row r="22438" spans="1:7" ht="15.6">
      <c r="A22438" s="19" t="s">
        <v>2990</v>
      </c>
      <c r="B22438" s="22" t="s">
        <v>2921</v>
      </c>
      <c r="C22438" s="22">
        <v>22</v>
      </c>
      <c r="D22438" s="22" t="s">
        <v>2925</v>
      </c>
      <c r="E22438" s="17" t="s">
        <v>2928</v>
      </c>
      <c r="F22438" s="24">
        <v>-74.086812499999994</v>
      </c>
      <c r="G22438" s="24">
        <v>4.6740624999999998</v>
      </c>
    </row>
    <row r="22439" spans="1:7" ht="15.6">
      <c r="A22439" s="19" t="s">
        <v>2990</v>
      </c>
      <c r="B22439" s="22" t="s">
        <v>2921</v>
      </c>
      <c r="C22439" s="22">
        <v>26</v>
      </c>
      <c r="D22439" s="22" t="s">
        <v>2925</v>
      </c>
      <c r="E22439" s="17" t="s">
        <v>2927</v>
      </c>
      <c r="F22439" s="24">
        <v>-74.087937499999995</v>
      </c>
      <c r="G22439" s="24">
        <v>4.6735625000000001</v>
      </c>
    </row>
    <row r="22440" spans="1:7" ht="15.6">
      <c r="A22440" s="19" t="s">
        <v>2990</v>
      </c>
      <c r="B22440" s="22" t="s">
        <v>2924</v>
      </c>
      <c r="C22440" s="22">
        <v>33</v>
      </c>
      <c r="D22440" s="22" t="s">
        <v>2925</v>
      </c>
      <c r="E22440" s="17" t="s">
        <v>2928</v>
      </c>
      <c r="F22440" s="24">
        <v>-74.086937500000005</v>
      </c>
      <c r="G22440" s="24">
        <v>4.6739375000000001</v>
      </c>
    </row>
    <row r="22441" spans="1:7" ht="15.6">
      <c r="A22441" s="19" t="s">
        <v>2990</v>
      </c>
      <c r="B22441" s="22" t="s">
        <v>2924</v>
      </c>
      <c r="C22441" s="22">
        <v>39</v>
      </c>
      <c r="D22441" s="22" t="s">
        <v>2930</v>
      </c>
      <c r="E22441" s="17" t="s">
        <v>2926</v>
      </c>
      <c r="F22441" s="24">
        <v>-74.086562499999999</v>
      </c>
      <c r="G22441" s="24">
        <v>4.6744374999999998</v>
      </c>
    </row>
    <row r="22442" spans="1:7" ht="15.6">
      <c r="A22442" s="19" t="s">
        <v>2990</v>
      </c>
      <c r="B22442" s="22" t="s">
        <v>2921</v>
      </c>
      <c r="C22442" s="22">
        <v>42</v>
      </c>
      <c r="D22442" s="22" t="s">
        <v>2930</v>
      </c>
      <c r="E22442" s="17" t="s">
        <v>2926</v>
      </c>
      <c r="F22442" s="24">
        <v>-74.086187499999994</v>
      </c>
      <c r="G22442" s="24">
        <v>4.6749375000000004</v>
      </c>
    </row>
    <row r="22443" spans="1:7" ht="15.6">
      <c r="A22443" s="19" t="s">
        <v>2990</v>
      </c>
      <c r="B22443" s="22" t="s">
        <v>2921</v>
      </c>
      <c r="C22443" s="22">
        <v>65</v>
      </c>
      <c r="D22443" s="22" t="s">
        <v>2930</v>
      </c>
      <c r="E22443" s="17" t="s">
        <v>2926</v>
      </c>
      <c r="F22443" s="24">
        <v>-74.086562499999999</v>
      </c>
      <c r="G22443" s="24">
        <v>4.6750625000000001</v>
      </c>
    </row>
    <row r="22444" spans="1:7" ht="15.6">
      <c r="A22444" s="19" t="s">
        <v>2989</v>
      </c>
      <c r="B22444" s="22" t="s">
        <v>2921</v>
      </c>
      <c r="C22444" s="22">
        <v>31</v>
      </c>
      <c r="D22444" s="22" t="s">
        <v>2925</v>
      </c>
      <c r="E22444" s="17" t="s">
        <v>2923</v>
      </c>
      <c r="F22444" s="24">
        <v>-74.121062499999994</v>
      </c>
      <c r="G22444" s="24">
        <v>4.5189374999999998</v>
      </c>
    </row>
    <row r="22445" spans="1:7" ht="15.6">
      <c r="A22445" s="19" t="s">
        <v>2989</v>
      </c>
      <c r="B22445" s="22" t="s">
        <v>2921</v>
      </c>
      <c r="C22445" s="22">
        <v>39</v>
      </c>
      <c r="D22445" s="22" t="s">
        <v>2922</v>
      </c>
      <c r="E22445" s="17" t="s">
        <v>2928</v>
      </c>
      <c r="F22445" s="24">
        <v>-74.351546900000002</v>
      </c>
      <c r="G22445" s="24">
        <v>4.8087625000000003</v>
      </c>
    </row>
    <row r="22446" spans="1:7" ht="15.6">
      <c r="A22446" s="19" t="s">
        <v>2989</v>
      </c>
      <c r="B22446" s="22" t="s">
        <v>2921</v>
      </c>
      <c r="C22446" s="22">
        <v>40</v>
      </c>
      <c r="D22446" s="22" t="s">
        <v>2925</v>
      </c>
      <c r="E22446" s="17" t="s">
        <v>2927</v>
      </c>
      <c r="F22446" s="24">
        <v>-74.151937500000003</v>
      </c>
      <c r="G22446" s="24">
        <v>4.6223124999999996</v>
      </c>
    </row>
    <row r="22447" spans="1:7" ht="15.6">
      <c r="A22447" s="19" t="s">
        <v>2989</v>
      </c>
      <c r="B22447" s="22" t="s">
        <v>2921</v>
      </c>
      <c r="C22447" s="22">
        <v>26</v>
      </c>
      <c r="D22447" s="22" t="s">
        <v>2930</v>
      </c>
      <c r="E22447" s="17" t="s">
        <v>2928</v>
      </c>
      <c r="F22447" s="24">
        <v>-74.145187500000006</v>
      </c>
      <c r="G22447" s="24">
        <v>4.7020625000000003</v>
      </c>
    </row>
    <row r="22448" spans="1:7" ht="15.6">
      <c r="A22448" s="19" t="s">
        <v>2989</v>
      </c>
      <c r="B22448" s="22" t="s">
        <v>2921</v>
      </c>
      <c r="C22448" s="22">
        <v>23</v>
      </c>
      <c r="D22448" s="22" t="s">
        <v>2930</v>
      </c>
      <c r="E22448" s="17" t="s">
        <v>2928</v>
      </c>
      <c r="F22448" s="24">
        <v>-74.1520625</v>
      </c>
      <c r="G22448" s="24">
        <v>4.6219374999999996</v>
      </c>
    </row>
    <row r="22449" spans="1:7" ht="15.6">
      <c r="A22449" s="19" t="s">
        <v>2989</v>
      </c>
      <c r="B22449" s="22" t="s">
        <v>2921</v>
      </c>
      <c r="C22449" s="22">
        <v>30</v>
      </c>
      <c r="D22449" s="22" t="s">
        <v>2925</v>
      </c>
      <c r="E22449" s="17" t="s">
        <v>2923</v>
      </c>
      <c r="F22449" s="24">
        <v>-74.139687499999994</v>
      </c>
      <c r="G22449" s="24">
        <v>4.6404375</v>
      </c>
    </row>
    <row r="22450" spans="1:7" ht="15.6">
      <c r="A22450" s="19" t="s">
        <v>2989</v>
      </c>
      <c r="B22450" s="22" t="s">
        <v>2921</v>
      </c>
      <c r="C22450" s="22">
        <v>21</v>
      </c>
      <c r="D22450" s="22" t="s">
        <v>2930</v>
      </c>
      <c r="E22450" s="17" t="s">
        <v>2923</v>
      </c>
      <c r="F22450" s="24">
        <v>-74.169187500000007</v>
      </c>
      <c r="G22450" s="24">
        <v>4.6173124999999997</v>
      </c>
    </row>
    <row r="22451" spans="1:7" ht="15.6">
      <c r="A22451" s="19" t="s">
        <v>2989</v>
      </c>
      <c r="B22451" s="22" t="s">
        <v>2924</v>
      </c>
      <c r="C22451" s="22">
        <v>35</v>
      </c>
      <c r="D22451" s="22" t="s">
        <v>2930</v>
      </c>
      <c r="E22451" s="17" t="s">
        <v>2927</v>
      </c>
      <c r="F22451" s="24">
        <v>-74.135062500000004</v>
      </c>
      <c r="G22451" s="24">
        <v>4.6184374999999998</v>
      </c>
    </row>
    <row r="22452" spans="1:7" ht="15.6">
      <c r="A22452" s="19" t="s">
        <v>2989</v>
      </c>
      <c r="B22452" s="22" t="s">
        <v>2921</v>
      </c>
      <c r="C22452" s="22">
        <v>20</v>
      </c>
      <c r="D22452" s="22" t="s">
        <v>2925</v>
      </c>
      <c r="E22452" s="17" t="s">
        <v>2927</v>
      </c>
      <c r="F22452" s="24">
        <v>-74.153437499999995</v>
      </c>
      <c r="G22452" s="24">
        <v>4.6190625000000001</v>
      </c>
    </row>
    <row r="22453" spans="1:7" ht="15.6">
      <c r="A22453" s="19" t="s">
        <v>2990</v>
      </c>
      <c r="B22453" s="22" t="s">
        <v>2921</v>
      </c>
      <c r="C22453" s="22">
        <v>25</v>
      </c>
      <c r="D22453" s="22" t="s">
        <v>2930</v>
      </c>
      <c r="E22453" s="17" t="s">
        <v>2927</v>
      </c>
      <c r="F22453" s="24">
        <v>-74.085562499999995</v>
      </c>
      <c r="G22453" s="24">
        <v>4.6735625000000001</v>
      </c>
    </row>
    <row r="22454" spans="1:7" ht="15.6">
      <c r="A22454" s="19" t="s">
        <v>2989</v>
      </c>
      <c r="B22454" s="22" t="s">
        <v>2924</v>
      </c>
      <c r="C22454" s="22">
        <v>23</v>
      </c>
      <c r="D22454" s="22" t="s">
        <v>2930</v>
      </c>
      <c r="E22454" s="17" t="s">
        <v>2927</v>
      </c>
      <c r="F22454" s="24">
        <v>-74.153437499999995</v>
      </c>
      <c r="G22454" s="24">
        <v>4.6190625000000001</v>
      </c>
    </row>
    <row r="22455" spans="1:7" ht="15.6">
      <c r="A22455" s="19" t="s">
        <v>2989</v>
      </c>
      <c r="B22455" s="22" t="s">
        <v>2924</v>
      </c>
      <c r="C22455" s="22">
        <v>29</v>
      </c>
      <c r="D22455" s="22" t="s">
        <v>2925</v>
      </c>
      <c r="E22455" s="17" t="s">
        <v>2923</v>
      </c>
      <c r="F22455" s="24">
        <v>-74.155187499999997</v>
      </c>
      <c r="G22455" s="24">
        <v>4.6160625</v>
      </c>
    </row>
    <row r="22456" spans="1:7" ht="15.6">
      <c r="A22456" s="19" t="s">
        <v>2989</v>
      </c>
      <c r="B22456" s="22" t="s">
        <v>2921</v>
      </c>
      <c r="C22456" s="22">
        <v>24</v>
      </c>
      <c r="D22456" s="22" t="s">
        <v>2925</v>
      </c>
      <c r="E22456" s="17" t="s">
        <v>2923</v>
      </c>
      <c r="F22456" s="24">
        <v>-74.1544375</v>
      </c>
      <c r="G22456" s="24">
        <v>4.6188124999999998</v>
      </c>
    </row>
    <row r="22457" spans="1:7" ht="15.6">
      <c r="A22457" s="19" t="s">
        <v>2990</v>
      </c>
      <c r="B22457" s="22" t="s">
        <v>2921</v>
      </c>
      <c r="C22457" s="22">
        <v>29</v>
      </c>
      <c r="D22457" s="22" t="s">
        <v>2925</v>
      </c>
      <c r="E22457" s="17" t="s">
        <v>2928</v>
      </c>
      <c r="F22457" s="24">
        <v>-74.086687499999996</v>
      </c>
      <c r="G22457" s="24">
        <v>4.6739375000000001</v>
      </c>
    </row>
    <row r="22458" spans="1:7" ht="15.6">
      <c r="A22458" s="19" t="s">
        <v>2989</v>
      </c>
      <c r="B22458" s="22" t="s">
        <v>2924</v>
      </c>
      <c r="C22458" s="22">
        <v>22</v>
      </c>
      <c r="D22458" s="22" t="s">
        <v>2930</v>
      </c>
      <c r="E22458" s="17" t="s">
        <v>2928</v>
      </c>
      <c r="F22458" s="24">
        <v>-74.174062500000005</v>
      </c>
      <c r="G22458" s="24">
        <v>4.6133125000000001</v>
      </c>
    </row>
    <row r="22459" spans="1:7" ht="15.6">
      <c r="A22459" s="19" t="s">
        <v>2989</v>
      </c>
      <c r="B22459" s="22" t="s">
        <v>2924</v>
      </c>
      <c r="C22459" s="22">
        <v>36</v>
      </c>
      <c r="D22459" s="22" t="s">
        <v>2930</v>
      </c>
      <c r="E22459" s="17" t="s">
        <v>2928</v>
      </c>
      <c r="F22459" s="24">
        <v>-74.150312499999998</v>
      </c>
      <c r="G22459" s="24">
        <v>4.6200625000000004</v>
      </c>
    </row>
    <row r="22460" spans="1:7" ht="15.6">
      <c r="A22460" s="19" t="s">
        <v>2989</v>
      </c>
      <c r="B22460" s="22" t="s">
        <v>2921</v>
      </c>
      <c r="C22460" s="22">
        <v>50</v>
      </c>
      <c r="D22460" s="22" t="s">
        <v>2930</v>
      </c>
      <c r="E22460" s="17" t="s">
        <v>2928</v>
      </c>
      <c r="F22460" s="24">
        <v>-74.149937499999993</v>
      </c>
      <c r="G22460" s="24">
        <v>4.6203124999999998</v>
      </c>
    </row>
    <row r="22461" spans="1:7" ht="15.6">
      <c r="A22461" s="19" t="s">
        <v>2989</v>
      </c>
      <c r="B22461" s="22" t="s">
        <v>2924</v>
      </c>
      <c r="C22461" s="22">
        <v>21</v>
      </c>
      <c r="D22461" s="22" t="s">
        <v>2925</v>
      </c>
      <c r="E22461" s="17" t="s">
        <v>2923</v>
      </c>
      <c r="F22461" s="24">
        <v>-74.122437500000004</v>
      </c>
      <c r="G22461" s="24">
        <v>4.5851875</v>
      </c>
    </row>
    <row r="22462" spans="1:7" ht="15.6">
      <c r="A22462" s="19" t="s">
        <v>2989</v>
      </c>
      <c r="B22462" s="22" t="s">
        <v>2921</v>
      </c>
      <c r="C22462" s="22">
        <v>26</v>
      </c>
      <c r="D22462" s="22" t="s">
        <v>2930</v>
      </c>
      <c r="E22462" s="17" t="s">
        <v>2923</v>
      </c>
      <c r="F22462" s="24">
        <v>-74.157687499999994</v>
      </c>
      <c r="G22462" s="24">
        <v>4.6243125000000003</v>
      </c>
    </row>
    <row r="22463" spans="1:7" ht="15.6">
      <c r="A22463" s="19" t="s">
        <v>2989</v>
      </c>
      <c r="B22463" s="22" t="s">
        <v>2924</v>
      </c>
      <c r="C22463" s="22">
        <v>39</v>
      </c>
      <c r="D22463" s="22" t="s">
        <v>2922</v>
      </c>
      <c r="E22463" s="17" t="s">
        <v>2923</v>
      </c>
      <c r="F22463" s="24">
        <v>-74.153562500000007</v>
      </c>
      <c r="G22463" s="24">
        <v>4.6038125000000001</v>
      </c>
    </row>
    <row r="22464" spans="1:7" ht="15.6">
      <c r="A22464" s="19" t="s">
        <v>2989</v>
      </c>
      <c r="B22464" s="22" t="s">
        <v>2924</v>
      </c>
      <c r="C22464" s="22">
        <v>45</v>
      </c>
      <c r="D22464" s="22" t="s">
        <v>2922</v>
      </c>
      <c r="E22464" s="17" t="s">
        <v>2927</v>
      </c>
      <c r="F22464" s="24">
        <v>-74.123562500000006</v>
      </c>
      <c r="G22464" s="24">
        <v>4.5648125000000004</v>
      </c>
    </row>
    <row r="22465" spans="1:7" ht="15.6">
      <c r="A22465" s="19" t="s">
        <v>2989</v>
      </c>
      <c r="B22465" s="22" t="s">
        <v>2924</v>
      </c>
      <c r="C22465" s="22">
        <v>20</v>
      </c>
      <c r="D22465" s="22" t="s">
        <v>2930</v>
      </c>
      <c r="E22465" s="17" t="s">
        <v>2923</v>
      </c>
      <c r="F22465" s="24">
        <v>-74.174062500000005</v>
      </c>
      <c r="G22465" s="24">
        <v>4.6099375</v>
      </c>
    </row>
    <row r="22466" spans="1:7" ht="15.6">
      <c r="A22466" s="19" t="s">
        <v>2989</v>
      </c>
      <c r="B22466" s="22" t="s">
        <v>2921</v>
      </c>
      <c r="C22466" s="22">
        <v>17</v>
      </c>
      <c r="D22466" s="22" t="s">
        <v>2930</v>
      </c>
      <c r="E22466" s="17" t="s">
        <v>2927</v>
      </c>
      <c r="F22466" s="24">
        <v>-74.215140599999998</v>
      </c>
      <c r="G22466" s="24">
        <v>4.6040625000000004</v>
      </c>
    </row>
    <row r="22467" spans="1:7" ht="15.6">
      <c r="A22467" s="19" t="s">
        <v>2989</v>
      </c>
      <c r="B22467" s="22" t="s">
        <v>2924</v>
      </c>
      <c r="C22467" s="22">
        <v>30</v>
      </c>
      <c r="D22467" s="22" t="s">
        <v>2925</v>
      </c>
      <c r="E22467" s="17" t="s">
        <v>2923</v>
      </c>
      <c r="F22467" s="24">
        <v>-74.151187500000006</v>
      </c>
      <c r="G22467" s="24">
        <v>4.6240625</v>
      </c>
    </row>
    <row r="22468" spans="1:7" ht="15.6">
      <c r="A22468" s="19" t="s">
        <v>2989</v>
      </c>
      <c r="B22468" s="22" t="s">
        <v>2924</v>
      </c>
      <c r="C22468" s="22">
        <v>58</v>
      </c>
      <c r="D22468" s="22" t="s">
        <v>2925</v>
      </c>
      <c r="E22468" s="17" t="s">
        <v>2923</v>
      </c>
      <c r="F22468" s="24">
        <v>-74.151187500000006</v>
      </c>
      <c r="G22468" s="24">
        <v>4.6240625</v>
      </c>
    </row>
    <row r="22469" spans="1:7" ht="15.6">
      <c r="A22469" s="19" t="s">
        <v>2989</v>
      </c>
      <c r="B22469" s="22" t="s">
        <v>2921</v>
      </c>
      <c r="C22469" s="22">
        <v>44</v>
      </c>
      <c r="D22469" s="22" t="s">
        <v>2930</v>
      </c>
      <c r="E22469" s="17" t="s">
        <v>2923</v>
      </c>
      <c r="F22469" s="24">
        <v>-74.151187500000006</v>
      </c>
      <c r="G22469" s="24">
        <v>4.6240625</v>
      </c>
    </row>
    <row r="22470" spans="1:7" ht="15.6">
      <c r="A22470" s="19" t="s">
        <v>2989</v>
      </c>
      <c r="B22470" s="22" t="s">
        <v>2924</v>
      </c>
      <c r="C22470" s="22">
        <v>26</v>
      </c>
      <c r="D22470" s="22" t="s">
        <v>2930</v>
      </c>
      <c r="E22470" s="17" t="s">
        <v>2923</v>
      </c>
      <c r="F22470" s="24">
        <v>-74.190687499999996</v>
      </c>
      <c r="G22470" s="24">
        <v>4.6200625000000004</v>
      </c>
    </row>
    <row r="22471" spans="1:7" ht="15.6">
      <c r="A22471" s="19" t="s">
        <v>2989</v>
      </c>
      <c r="B22471" s="22" t="s">
        <v>2924</v>
      </c>
      <c r="C22471" s="22">
        <v>23</v>
      </c>
      <c r="D22471" s="22" t="s">
        <v>2922</v>
      </c>
      <c r="E22471" s="17" t="s">
        <v>2923</v>
      </c>
      <c r="F22471" s="24">
        <v>-74.153062500000004</v>
      </c>
      <c r="G22471" s="24">
        <v>4.6230624999999996</v>
      </c>
    </row>
    <row r="22472" spans="1:7" ht="15.6">
      <c r="A22472" s="19" t="s">
        <v>2989</v>
      </c>
      <c r="B22472" s="22" t="s">
        <v>2924</v>
      </c>
      <c r="C22472" s="22">
        <v>19</v>
      </c>
      <c r="D22472" s="22" t="s">
        <v>2930</v>
      </c>
      <c r="E22472" s="17" t="s">
        <v>2923</v>
      </c>
      <c r="F22472" s="24">
        <v>-74.153062500000004</v>
      </c>
      <c r="G22472" s="24">
        <v>4.6230624999999996</v>
      </c>
    </row>
    <row r="22473" spans="1:7" ht="15.6">
      <c r="A22473" s="19" t="s">
        <v>2989</v>
      </c>
      <c r="B22473" s="22" t="s">
        <v>2924</v>
      </c>
      <c r="C22473" s="22">
        <v>28</v>
      </c>
      <c r="D22473" s="22" t="s">
        <v>2930</v>
      </c>
      <c r="E22473" s="17" t="s">
        <v>2923</v>
      </c>
      <c r="F22473" s="24">
        <v>-74.153062500000004</v>
      </c>
      <c r="G22473" s="24">
        <v>4.6230624999999996</v>
      </c>
    </row>
    <row r="22474" spans="1:7" ht="15.6">
      <c r="A22474" s="19" t="s">
        <v>2989</v>
      </c>
      <c r="B22474" s="22" t="s">
        <v>2924</v>
      </c>
      <c r="C22474" s="22">
        <v>35</v>
      </c>
      <c r="D22474" s="22" t="s">
        <v>2925</v>
      </c>
      <c r="E22474" s="17" t="s">
        <v>2923</v>
      </c>
      <c r="F22474" s="24">
        <v>-74.155187499999997</v>
      </c>
      <c r="G22474" s="24">
        <v>4.6203124999999998</v>
      </c>
    </row>
    <row r="22475" spans="1:7" ht="15.6">
      <c r="A22475" s="19" t="s">
        <v>2989</v>
      </c>
      <c r="B22475" s="22" t="s">
        <v>2924</v>
      </c>
      <c r="C22475" s="22">
        <v>32</v>
      </c>
      <c r="D22475" s="22" t="s">
        <v>2925</v>
      </c>
      <c r="E22475" s="17" t="s">
        <v>2923</v>
      </c>
      <c r="F22475" s="24">
        <v>-74.155187499999997</v>
      </c>
      <c r="G22475" s="24">
        <v>4.6203124999999998</v>
      </c>
    </row>
    <row r="22476" spans="1:7" ht="15.6">
      <c r="A22476" s="19" t="s">
        <v>2989</v>
      </c>
      <c r="B22476" s="22" t="s">
        <v>2921</v>
      </c>
      <c r="C22476" s="22">
        <v>22</v>
      </c>
      <c r="D22476" s="22" t="s">
        <v>2922</v>
      </c>
      <c r="E22476" s="17" t="s">
        <v>2923</v>
      </c>
      <c r="F22476" s="24">
        <v>-74.195687500000005</v>
      </c>
      <c r="G22476" s="24">
        <v>4.6081874999999997</v>
      </c>
    </row>
    <row r="22477" spans="1:7" ht="15.6">
      <c r="A22477" s="19" t="s">
        <v>2989</v>
      </c>
      <c r="B22477" s="22" t="s">
        <v>2924</v>
      </c>
      <c r="C22477" s="22">
        <v>26</v>
      </c>
      <c r="D22477" s="22" t="s">
        <v>2922</v>
      </c>
      <c r="E22477" s="17" t="s">
        <v>2923</v>
      </c>
      <c r="F22477" s="24">
        <v>-74.258109399999995</v>
      </c>
      <c r="G22477" s="24">
        <v>4.7334624999999999</v>
      </c>
    </row>
    <row r="22478" spans="1:7" ht="15.6">
      <c r="A22478" s="19" t="s">
        <v>2989</v>
      </c>
      <c r="B22478" s="22" t="s">
        <v>2921</v>
      </c>
      <c r="C22478" s="22">
        <v>22</v>
      </c>
      <c r="D22478" s="22" t="s">
        <v>2930</v>
      </c>
      <c r="E22478" s="17" t="s">
        <v>2923</v>
      </c>
      <c r="F22478" s="24">
        <v>-74.135187500000001</v>
      </c>
      <c r="G22478" s="24">
        <v>4.6184374999999998</v>
      </c>
    </row>
    <row r="22479" spans="1:7" ht="15.6">
      <c r="A22479" s="19" t="s">
        <v>2989</v>
      </c>
      <c r="B22479" s="22" t="s">
        <v>2924</v>
      </c>
      <c r="C22479" s="22">
        <v>24</v>
      </c>
      <c r="D22479" s="22" t="s">
        <v>2922</v>
      </c>
      <c r="E22479" s="17" t="s">
        <v>2923</v>
      </c>
      <c r="F22479" s="24">
        <v>-74.102187499999999</v>
      </c>
      <c r="G22479" s="24">
        <v>4.5863125</v>
      </c>
    </row>
    <row r="22480" spans="1:7" ht="15.6">
      <c r="A22480" s="19" t="s">
        <v>2989</v>
      </c>
      <c r="B22480" s="22" t="s">
        <v>2921</v>
      </c>
      <c r="C22480" s="22">
        <v>40</v>
      </c>
      <c r="D22480" s="22" t="s">
        <v>2930</v>
      </c>
      <c r="E22480" s="17" t="s">
        <v>2923</v>
      </c>
      <c r="F22480" s="24">
        <v>-74.141687500000003</v>
      </c>
      <c r="G22480" s="24">
        <v>4.6395625000000003</v>
      </c>
    </row>
    <row r="22481" spans="1:7" ht="15.6">
      <c r="A22481" s="19" t="s">
        <v>2989</v>
      </c>
      <c r="B22481" s="22" t="s">
        <v>2921</v>
      </c>
      <c r="C22481" s="22">
        <v>38</v>
      </c>
      <c r="D22481" s="22" t="s">
        <v>2922</v>
      </c>
      <c r="E22481" s="17" t="s">
        <v>2923</v>
      </c>
      <c r="F22481" s="24">
        <v>-74.148687499999994</v>
      </c>
      <c r="G22481" s="24">
        <v>4.6200625000000004</v>
      </c>
    </row>
    <row r="22482" spans="1:7" ht="15.6">
      <c r="A22482" s="19" t="s">
        <v>2989</v>
      </c>
      <c r="B22482" s="22" t="s">
        <v>2921</v>
      </c>
      <c r="C22482" s="22">
        <v>28</v>
      </c>
      <c r="D22482" s="22" t="s">
        <v>2930</v>
      </c>
      <c r="E22482" s="17" t="s">
        <v>2923</v>
      </c>
      <c r="F22482" s="24">
        <v>-74.134562500000001</v>
      </c>
      <c r="G22482" s="24">
        <v>4.6263125</v>
      </c>
    </row>
    <row r="22483" spans="1:7" ht="15.6">
      <c r="A22483" s="19" t="s">
        <v>2989</v>
      </c>
      <c r="B22483" s="22" t="s">
        <v>2924</v>
      </c>
      <c r="C22483" s="22">
        <v>30</v>
      </c>
      <c r="D22483" s="22" t="s">
        <v>2930</v>
      </c>
      <c r="E22483" s="17" t="s">
        <v>2923</v>
      </c>
      <c r="F22483" s="24">
        <v>-74.135187500000001</v>
      </c>
      <c r="G22483" s="24">
        <v>4.6185625000000003</v>
      </c>
    </row>
    <row r="22484" spans="1:7" ht="15.6">
      <c r="A22484" s="19" t="s">
        <v>2989</v>
      </c>
      <c r="B22484" s="22" t="s">
        <v>2921</v>
      </c>
      <c r="C22484" s="22">
        <v>26</v>
      </c>
      <c r="D22484" s="22" t="s">
        <v>2930</v>
      </c>
      <c r="E22484" s="17" t="s">
        <v>2923</v>
      </c>
      <c r="F22484" s="24">
        <v>-74.154812500000006</v>
      </c>
      <c r="G22484" s="24">
        <v>4.6208125000000004</v>
      </c>
    </row>
    <row r="22485" spans="1:7" ht="15.6">
      <c r="A22485" s="19" t="s">
        <v>2989</v>
      </c>
      <c r="B22485" s="22" t="s">
        <v>2921</v>
      </c>
      <c r="C22485" s="22">
        <v>21</v>
      </c>
      <c r="D22485" s="22" t="s">
        <v>2930</v>
      </c>
      <c r="E22485" s="17" t="s">
        <v>2923</v>
      </c>
      <c r="F22485" s="24">
        <v>-74.154812500000006</v>
      </c>
      <c r="G22485" s="24">
        <v>4.6208125000000004</v>
      </c>
    </row>
    <row r="22486" spans="1:7" ht="15.6">
      <c r="A22486" s="19" t="s">
        <v>2989</v>
      </c>
      <c r="B22486" s="22" t="s">
        <v>2924</v>
      </c>
      <c r="C22486" s="22">
        <v>23</v>
      </c>
      <c r="D22486" s="22" t="s">
        <v>2922</v>
      </c>
      <c r="E22486" s="17" t="s">
        <v>2928</v>
      </c>
      <c r="F22486" s="24">
        <v>-74.153187500000001</v>
      </c>
      <c r="G22486" s="24">
        <v>4.6204375000000004</v>
      </c>
    </row>
    <row r="22487" spans="1:7" ht="15.6">
      <c r="A22487" s="19" t="s">
        <v>2990</v>
      </c>
      <c r="B22487" s="22" t="s">
        <v>2924</v>
      </c>
      <c r="C22487" s="22">
        <v>36</v>
      </c>
      <c r="D22487" s="22" t="s">
        <v>2925</v>
      </c>
      <c r="E22487" s="17" t="s">
        <v>2926</v>
      </c>
      <c r="F22487" s="24">
        <v>-74.086562499999999</v>
      </c>
      <c r="G22487" s="24">
        <v>4.6754375000000001</v>
      </c>
    </row>
    <row r="22488" spans="1:7" ht="15.6">
      <c r="A22488" s="19" t="s">
        <v>2989</v>
      </c>
      <c r="B22488" s="22" t="s">
        <v>2924</v>
      </c>
      <c r="C22488" s="22">
        <v>39</v>
      </c>
      <c r="D22488" s="22" t="s">
        <v>2930</v>
      </c>
      <c r="E22488" s="17" t="s">
        <v>2923</v>
      </c>
      <c r="F22488" s="24">
        <v>-74.141187500000001</v>
      </c>
      <c r="G22488" s="24">
        <v>4.6403125000000003</v>
      </c>
    </row>
    <row r="22489" spans="1:7" ht="15.6">
      <c r="A22489" s="19" t="s">
        <v>2989</v>
      </c>
      <c r="B22489" s="22" t="s">
        <v>2921</v>
      </c>
      <c r="C22489" s="22">
        <v>27</v>
      </c>
      <c r="D22489" s="22" t="s">
        <v>2930</v>
      </c>
      <c r="E22489" s="17" t="s">
        <v>2927</v>
      </c>
      <c r="F22489" s="24">
        <v>-74.149687499999999</v>
      </c>
      <c r="G22489" s="24">
        <v>4.6209375000000001</v>
      </c>
    </row>
    <row r="22490" spans="1:7" ht="15.6">
      <c r="A22490" s="19" t="s">
        <v>2989</v>
      </c>
      <c r="B22490" s="22" t="s">
        <v>2924</v>
      </c>
      <c r="C22490" s="22">
        <v>27</v>
      </c>
      <c r="D22490" s="22" t="s">
        <v>2922</v>
      </c>
      <c r="E22490" s="17" t="s">
        <v>2927</v>
      </c>
      <c r="F22490" s="24">
        <v>-74.149687499999999</v>
      </c>
      <c r="G22490" s="24">
        <v>4.6209375000000001</v>
      </c>
    </row>
    <row r="22491" spans="1:7" ht="15.6">
      <c r="A22491" s="19" t="s">
        <v>2989</v>
      </c>
      <c r="B22491" s="22" t="s">
        <v>2921</v>
      </c>
      <c r="C22491" s="22">
        <v>50</v>
      </c>
      <c r="D22491" s="22" t="s">
        <v>2922</v>
      </c>
      <c r="E22491" s="17" t="s">
        <v>2923</v>
      </c>
      <c r="F22491" s="24">
        <v>-74.154937500000003</v>
      </c>
      <c r="G22491" s="24">
        <v>4.6163125000000003</v>
      </c>
    </row>
    <row r="22492" spans="1:7" ht="15.6">
      <c r="A22492" s="19" t="s">
        <v>2989</v>
      </c>
      <c r="B22492" s="22" t="s">
        <v>2924</v>
      </c>
      <c r="C22492" s="22">
        <v>25</v>
      </c>
      <c r="D22492" s="22" t="s">
        <v>2930</v>
      </c>
      <c r="E22492" s="17" t="s">
        <v>2923</v>
      </c>
      <c r="F22492" s="24">
        <v>-74.154937500000003</v>
      </c>
      <c r="G22492" s="24">
        <v>4.6163125000000003</v>
      </c>
    </row>
    <row r="22493" spans="1:7" ht="15.6">
      <c r="A22493" s="19" t="s">
        <v>2989</v>
      </c>
      <c r="B22493" s="22" t="s">
        <v>2921</v>
      </c>
      <c r="C22493" s="22">
        <v>18</v>
      </c>
      <c r="D22493" s="22" t="s">
        <v>2930</v>
      </c>
      <c r="E22493" s="17" t="s">
        <v>2923</v>
      </c>
      <c r="F22493" s="24">
        <v>-74.154937500000003</v>
      </c>
      <c r="G22493" s="24">
        <v>4.6163125000000003</v>
      </c>
    </row>
    <row r="22494" spans="1:7" ht="15.6">
      <c r="A22494" s="19" t="s">
        <v>2989</v>
      </c>
      <c r="B22494" s="22" t="s">
        <v>2924</v>
      </c>
      <c r="C22494" s="22">
        <v>24</v>
      </c>
      <c r="D22494" s="22" t="s">
        <v>2930</v>
      </c>
      <c r="E22494" s="17" t="s">
        <v>2923</v>
      </c>
      <c r="F22494" s="24">
        <v>-74.154937500000003</v>
      </c>
      <c r="G22494" s="24">
        <v>4.6163125000000003</v>
      </c>
    </row>
    <row r="22495" spans="1:7" ht="15.6">
      <c r="A22495" s="19" t="s">
        <v>2989</v>
      </c>
      <c r="B22495" s="22" t="s">
        <v>2924</v>
      </c>
      <c r="C22495" s="22">
        <v>21</v>
      </c>
      <c r="D22495" s="22" t="s">
        <v>2930</v>
      </c>
      <c r="E22495" s="17" t="s">
        <v>2923</v>
      </c>
      <c r="F22495" s="24">
        <v>-74.160687499999995</v>
      </c>
      <c r="G22495" s="24">
        <v>4.5951874999999998</v>
      </c>
    </row>
    <row r="22496" spans="1:7" ht="15.6">
      <c r="A22496" s="19" t="s">
        <v>2989</v>
      </c>
      <c r="B22496" s="22" t="s">
        <v>2924</v>
      </c>
      <c r="C22496" s="22">
        <v>40</v>
      </c>
      <c r="D22496" s="22" t="s">
        <v>2925</v>
      </c>
      <c r="E22496" s="17" t="s">
        <v>2923</v>
      </c>
      <c r="F22496" s="24">
        <v>-74.148562499999997</v>
      </c>
      <c r="G22496" s="24">
        <v>4.6208125000000004</v>
      </c>
    </row>
    <row r="22497" spans="1:7" ht="15.6">
      <c r="A22497" s="19" t="s">
        <v>2989</v>
      </c>
      <c r="B22497" s="22" t="s">
        <v>2924</v>
      </c>
      <c r="C22497" s="22">
        <v>27</v>
      </c>
      <c r="D22497" s="22" t="s">
        <v>2922</v>
      </c>
      <c r="E22497" s="17" t="s">
        <v>2928</v>
      </c>
      <c r="F22497" s="24">
        <v>-74.135562500000006</v>
      </c>
      <c r="G22497" s="24">
        <v>4.6454374999999999</v>
      </c>
    </row>
    <row r="22498" spans="1:7" ht="15.6">
      <c r="A22498" s="19" t="s">
        <v>2989</v>
      </c>
      <c r="B22498" s="22" t="s">
        <v>2924</v>
      </c>
      <c r="C22498" s="22">
        <v>28</v>
      </c>
      <c r="D22498" s="22" t="s">
        <v>2922</v>
      </c>
      <c r="E22498" s="17" t="s">
        <v>2928</v>
      </c>
      <c r="F22498" s="24">
        <v>-74.188062500000001</v>
      </c>
      <c r="G22498" s="24">
        <v>4.6244375</v>
      </c>
    </row>
    <row r="22499" spans="1:7" ht="15.6">
      <c r="A22499" s="19" t="s">
        <v>2989</v>
      </c>
      <c r="B22499" s="22" t="s">
        <v>2924</v>
      </c>
      <c r="C22499" s="22">
        <v>57</v>
      </c>
      <c r="D22499" s="22" t="s">
        <v>2922</v>
      </c>
      <c r="E22499" s="17" t="s">
        <v>2923</v>
      </c>
      <c r="F22499" s="24">
        <v>-74.080437500000002</v>
      </c>
      <c r="G22499" s="24">
        <v>4.6840624999999996</v>
      </c>
    </row>
    <row r="22500" spans="1:7" ht="15.6">
      <c r="A22500" s="19" t="s">
        <v>2989</v>
      </c>
      <c r="B22500" s="22" t="s">
        <v>2924</v>
      </c>
      <c r="C22500" s="22">
        <v>55</v>
      </c>
      <c r="D22500" s="22" t="s">
        <v>2930</v>
      </c>
      <c r="E22500" s="17" t="s">
        <v>2923</v>
      </c>
      <c r="F22500" s="24">
        <v>-74.155187499999997</v>
      </c>
      <c r="G22500" s="24">
        <v>4.6160625</v>
      </c>
    </row>
    <row r="22501" spans="1:7" ht="15.6">
      <c r="A22501" s="19" t="s">
        <v>2989</v>
      </c>
      <c r="B22501" s="22" t="s">
        <v>2924</v>
      </c>
      <c r="C22501" s="22">
        <v>50</v>
      </c>
      <c r="D22501" s="22" t="s">
        <v>2930</v>
      </c>
      <c r="E22501" s="17" t="s">
        <v>2923</v>
      </c>
      <c r="F22501" s="24">
        <v>-74.154312500000003</v>
      </c>
      <c r="G22501" s="24">
        <v>4.6215624999999996</v>
      </c>
    </row>
    <row r="22502" spans="1:7" ht="15.6">
      <c r="A22502" s="19" t="s">
        <v>2989</v>
      </c>
      <c r="B22502" s="22" t="s">
        <v>2921</v>
      </c>
      <c r="C22502" s="22">
        <v>17</v>
      </c>
      <c r="D22502" s="22" t="s">
        <v>2922</v>
      </c>
      <c r="E22502" s="17" t="s">
        <v>2923</v>
      </c>
      <c r="F22502" s="24">
        <v>-74.168437499999996</v>
      </c>
      <c r="G22502" s="24">
        <v>4.6280625000000004</v>
      </c>
    </row>
    <row r="22503" spans="1:7" ht="15.6">
      <c r="A22503" s="19" t="s">
        <v>2989</v>
      </c>
      <c r="B22503" s="22" t="s">
        <v>2924</v>
      </c>
      <c r="C22503" s="22">
        <v>32</v>
      </c>
      <c r="D22503" s="22" t="s">
        <v>2925</v>
      </c>
      <c r="E22503" s="17" t="s">
        <v>2928</v>
      </c>
      <c r="F22503" s="24">
        <v>-74.1520625</v>
      </c>
      <c r="G22503" s="24">
        <v>4.6219374999999996</v>
      </c>
    </row>
    <row r="22504" spans="1:7" ht="15.6">
      <c r="A22504" s="19" t="s">
        <v>2989</v>
      </c>
      <c r="B22504" s="22" t="s">
        <v>2921</v>
      </c>
      <c r="C22504" s="22">
        <v>19</v>
      </c>
      <c r="D22504" s="22" t="s">
        <v>2930</v>
      </c>
      <c r="E22504" s="17" t="s">
        <v>2928</v>
      </c>
      <c r="F22504" s="24">
        <v>-74.1520625</v>
      </c>
      <c r="G22504" s="24">
        <v>4.6219374999999996</v>
      </c>
    </row>
    <row r="22505" spans="1:7" ht="15.6">
      <c r="A22505" s="19" t="s">
        <v>2989</v>
      </c>
      <c r="B22505" s="22" t="s">
        <v>2921</v>
      </c>
      <c r="C22505" s="22">
        <v>38</v>
      </c>
      <c r="D22505" s="22" t="s">
        <v>2922</v>
      </c>
      <c r="E22505" s="17" t="s">
        <v>2923</v>
      </c>
      <c r="F22505" s="24">
        <v>-74.352609400000006</v>
      </c>
      <c r="G22505" s="24">
        <v>4.8128624999999996</v>
      </c>
    </row>
    <row r="22506" spans="1:7" ht="15.6">
      <c r="A22506" s="19" t="s">
        <v>2989</v>
      </c>
      <c r="B22506" s="22" t="s">
        <v>2924</v>
      </c>
      <c r="C22506" s="22">
        <v>35</v>
      </c>
      <c r="D22506" s="22" t="s">
        <v>2922</v>
      </c>
      <c r="E22506" s="17" t="s">
        <v>2923</v>
      </c>
      <c r="F22506" s="24">
        <v>-74.260234400000002</v>
      </c>
      <c r="G22506" s="24">
        <v>4.7335874999999996</v>
      </c>
    </row>
    <row r="22507" spans="1:7" ht="15.6">
      <c r="A22507" s="19" t="s">
        <v>2989</v>
      </c>
      <c r="B22507" s="22" t="s">
        <v>2924</v>
      </c>
      <c r="C22507" s="22">
        <v>57</v>
      </c>
      <c r="D22507" s="22" t="s">
        <v>2930</v>
      </c>
      <c r="E22507" s="17" t="s">
        <v>2927</v>
      </c>
      <c r="F22507" s="24">
        <v>-74.153312499999998</v>
      </c>
      <c r="G22507" s="24">
        <v>4.6184374999999998</v>
      </c>
    </row>
    <row r="22508" spans="1:7" ht="15.6">
      <c r="A22508" s="19" t="s">
        <v>2989</v>
      </c>
      <c r="B22508" s="22" t="s">
        <v>2924</v>
      </c>
      <c r="C22508" s="22">
        <v>48</v>
      </c>
      <c r="D22508" s="22" t="s">
        <v>2930</v>
      </c>
      <c r="E22508" s="17" t="s">
        <v>2923</v>
      </c>
      <c r="F22508" s="24">
        <v>-74.134687499999998</v>
      </c>
      <c r="G22508" s="24">
        <v>4.6263125</v>
      </c>
    </row>
    <row r="22509" spans="1:7" ht="15.6">
      <c r="A22509" s="19" t="s">
        <v>2989</v>
      </c>
      <c r="B22509" s="22" t="s">
        <v>2921</v>
      </c>
      <c r="C22509" s="22">
        <v>27</v>
      </c>
      <c r="D22509" s="22" t="s">
        <v>2922</v>
      </c>
      <c r="E22509" s="17" t="s">
        <v>2923</v>
      </c>
      <c r="F22509" s="24">
        <v>-74.140187499999996</v>
      </c>
      <c r="G22509" s="24">
        <v>4.6391875000000002</v>
      </c>
    </row>
    <row r="22510" spans="1:7" ht="15.6">
      <c r="A22510" s="19" t="s">
        <v>2989</v>
      </c>
      <c r="B22510" s="22" t="s">
        <v>2924</v>
      </c>
      <c r="C22510" s="22">
        <v>33</v>
      </c>
      <c r="D22510" s="22" t="s">
        <v>2922</v>
      </c>
      <c r="E22510" s="17" t="s">
        <v>2923</v>
      </c>
      <c r="F22510" s="24">
        <v>-74.138437499999995</v>
      </c>
      <c r="G22510" s="24">
        <v>4.6515624999999998</v>
      </c>
    </row>
    <row r="22511" spans="1:7" ht="15.6">
      <c r="A22511" s="19" t="s">
        <v>2989</v>
      </c>
      <c r="B22511" s="22" t="s">
        <v>2924</v>
      </c>
      <c r="C22511" s="22">
        <v>18</v>
      </c>
      <c r="D22511" s="22" t="s">
        <v>2922</v>
      </c>
      <c r="E22511" s="17" t="s">
        <v>2923</v>
      </c>
      <c r="F22511" s="24">
        <v>-74.137562500000001</v>
      </c>
      <c r="G22511" s="24">
        <v>4.6148125000000002</v>
      </c>
    </row>
    <row r="22512" spans="1:7" ht="15.6">
      <c r="A22512" s="19" t="s">
        <v>2989</v>
      </c>
      <c r="B22512" s="22" t="s">
        <v>2924</v>
      </c>
      <c r="C22512" s="22">
        <v>38</v>
      </c>
      <c r="D22512" s="22" t="s">
        <v>2930</v>
      </c>
      <c r="E22512" s="17" t="s">
        <v>2923</v>
      </c>
      <c r="F22512" s="24">
        <v>-74.148062499999995</v>
      </c>
      <c r="G22512" s="24">
        <v>4.6210624999999999</v>
      </c>
    </row>
    <row r="22513" spans="1:7" ht="15.6">
      <c r="A22513" s="19" t="s">
        <v>2989</v>
      </c>
      <c r="B22513" s="22" t="s">
        <v>2921</v>
      </c>
      <c r="C22513" s="22">
        <v>24</v>
      </c>
      <c r="D22513" s="22" t="s">
        <v>2930</v>
      </c>
      <c r="E22513" s="17" t="s">
        <v>2923</v>
      </c>
      <c r="F22513" s="24">
        <v>-74.175187500000007</v>
      </c>
      <c r="G22513" s="24">
        <v>4.6114375000000001</v>
      </c>
    </row>
    <row r="22514" spans="1:7" ht="15.6">
      <c r="A22514" s="19" t="s">
        <v>2989</v>
      </c>
      <c r="B22514" s="22" t="s">
        <v>2921</v>
      </c>
      <c r="C22514" s="22">
        <v>27</v>
      </c>
      <c r="D22514" s="22" t="s">
        <v>2930</v>
      </c>
      <c r="E22514" s="17" t="s">
        <v>2923</v>
      </c>
      <c r="F22514" s="24">
        <v>-74.146812499999996</v>
      </c>
      <c r="G22514" s="24">
        <v>4.6205625000000001</v>
      </c>
    </row>
    <row r="22515" spans="1:7" ht="15.6">
      <c r="A22515" s="19" t="s">
        <v>2989</v>
      </c>
      <c r="B22515" s="22" t="s">
        <v>2924</v>
      </c>
      <c r="C22515" s="22">
        <v>40</v>
      </c>
      <c r="D22515" s="22" t="s">
        <v>2930</v>
      </c>
      <c r="E22515" s="17" t="s">
        <v>2923</v>
      </c>
      <c r="F22515" s="24">
        <v>-74.146812499999996</v>
      </c>
      <c r="G22515" s="24">
        <v>4.6205625000000001</v>
      </c>
    </row>
    <row r="22516" spans="1:7" ht="15.6">
      <c r="A22516" s="19" t="s">
        <v>2989</v>
      </c>
      <c r="B22516" s="22" t="s">
        <v>2924</v>
      </c>
      <c r="C22516" s="22">
        <v>29</v>
      </c>
      <c r="D22516" s="22" t="s">
        <v>2925</v>
      </c>
      <c r="E22516" s="17" t="s">
        <v>2927</v>
      </c>
      <c r="F22516" s="24">
        <v>-74.153687500000004</v>
      </c>
      <c r="G22516" s="24">
        <v>4.6208125000000004</v>
      </c>
    </row>
    <row r="22517" spans="1:7" ht="15.6">
      <c r="A22517" s="19" t="s">
        <v>2989</v>
      </c>
      <c r="B22517" s="22" t="s">
        <v>2924</v>
      </c>
      <c r="C22517" s="22">
        <v>28</v>
      </c>
      <c r="D22517" s="22" t="s">
        <v>2925</v>
      </c>
      <c r="E22517" s="17" t="s">
        <v>2928</v>
      </c>
      <c r="F22517" s="24">
        <v>-74.149937499999993</v>
      </c>
      <c r="G22517" s="24">
        <v>4.6203124999999998</v>
      </c>
    </row>
    <row r="22518" spans="1:7" ht="15.6">
      <c r="A22518" s="19" t="s">
        <v>2989</v>
      </c>
      <c r="B22518" s="22" t="s">
        <v>2924</v>
      </c>
      <c r="C22518" s="22">
        <v>32</v>
      </c>
      <c r="D22518" s="22" t="s">
        <v>2922</v>
      </c>
      <c r="E22518" s="17" t="s">
        <v>2928</v>
      </c>
      <c r="F22518" s="24">
        <v>-74.149937499999993</v>
      </c>
      <c r="G22518" s="24">
        <v>4.6203124999999998</v>
      </c>
    </row>
    <row r="22519" spans="1:7" ht="15.6">
      <c r="A22519" s="19" t="s">
        <v>2989</v>
      </c>
      <c r="B22519" s="22" t="s">
        <v>2921</v>
      </c>
      <c r="C22519" s="22">
        <v>29</v>
      </c>
      <c r="D22519" s="22" t="s">
        <v>2930</v>
      </c>
      <c r="E22519" s="17" t="s">
        <v>2923</v>
      </c>
      <c r="F22519" s="24">
        <v>-74.135062500000004</v>
      </c>
      <c r="G22519" s="24">
        <v>4.5976875000000001</v>
      </c>
    </row>
    <row r="22520" spans="1:7" ht="15.6">
      <c r="A22520" s="19" t="s">
        <v>2989</v>
      </c>
      <c r="B22520" s="22" t="s">
        <v>2924</v>
      </c>
      <c r="C22520" s="22">
        <v>41</v>
      </c>
      <c r="D22520" s="22" t="s">
        <v>2922</v>
      </c>
      <c r="E22520" s="17" t="s">
        <v>2923</v>
      </c>
      <c r="F22520" s="24">
        <v>-74.157687499999994</v>
      </c>
      <c r="G22520" s="24">
        <v>4.6155625000000002</v>
      </c>
    </row>
    <row r="22521" spans="1:7" ht="15.6">
      <c r="A22521" s="19" t="s">
        <v>2989</v>
      </c>
      <c r="B22521" s="22" t="s">
        <v>2924</v>
      </c>
      <c r="C22521" s="22">
        <v>28</v>
      </c>
      <c r="D22521" s="22" t="s">
        <v>2930</v>
      </c>
      <c r="E22521" s="17" t="s">
        <v>2927</v>
      </c>
      <c r="F22521" s="24">
        <v>-74.022687500000004</v>
      </c>
      <c r="G22521" s="24">
        <v>4.7480624999999996</v>
      </c>
    </row>
    <row r="22522" spans="1:7" ht="15.6">
      <c r="A22522" s="19" t="s">
        <v>2989</v>
      </c>
      <c r="B22522" s="22" t="s">
        <v>2921</v>
      </c>
      <c r="C22522" s="22">
        <v>30</v>
      </c>
      <c r="D22522" s="22" t="s">
        <v>2930</v>
      </c>
      <c r="E22522" s="17" t="s">
        <v>2923</v>
      </c>
      <c r="F22522" s="24">
        <v>-74.147562500000006</v>
      </c>
      <c r="G22522" s="24">
        <v>4.6204375000000004</v>
      </c>
    </row>
    <row r="22523" spans="1:7" ht="15.6">
      <c r="A22523" s="19" t="s">
        <v>2989</v>
      </c>
      <c r="B22523" s="22" t="s">
        <v>2921</v>
      </c>
      <c r="C22523" s="22">
        <v>19</v>
      </c>
      <c r="D22523" s="22" t="s">
        <v>2925</v>
      </c>
      <c r="E22523" s="17" t="s">
        <v>2923</v>
      </c>
      <c r="F22523" s="24">
        <v>-74.147562500000006</v>
      </c>
      <c r="G22523" s="24">
        <v>4.6204375000000004</v>
      </c>
    </row>
    <row r="22524" spans="1:7" ht="15.6">
      <c r="A22524" s="19" t="s">
        <v>2989</v>
      </c>
      <c r="B22524" s="22" t="s">
        <v>2921</v>
      </c>
      <c r="C22524" s="22">
        <v>17</v>
      </c>
      <c r="D22524" s="22" t="s">
        <v>2922</v>
      </c>
      <c r="E22524" s="17" t="s">
        <v>2923</v>
      </c>
      <c r="F22524" s="24">
        <v>-74.352890599999995</v>
      </c>
      <c r="G22524" s="24">
        <v>4.8111125000000001</v>
      </c>
    </row>
    <row r="22525" spans="1:7" ht="15.6">
      <c r="A22525" s="19" t="s">
        <v>2989</v>
      </c>
      <c r="B22525" s="22" t="s">
        <v>2921</v>
      </c>
      <c r="C22525" s="22">
        <v>41</v>
      </c>
      <c r="D22525" s="22" t="s">
        <v>2922</v>
      </c>
      <c r="E22525" s="17" t="s">
        <v>2923</v>
      </c>
      <c r="F22525" s="24">
        <v>-74.146187499999996</v>
      </c>
      <c r="G22525" s="24">
        <v>4.6228125000000002</v>
      </c>
    </row>
    <row r="22526" spans="1:7" ht="15.6">
      <c r="A22526" s="19" t="s">
        <v>2989</v>
      </c>
      <c r="B22526" s="22" t="s">
        <v>2924</v>
      </c>
      <c r="C22526" s="22">
        <v>57</v>
      </c>
      <c r="D22526" s="22" t="s">
        <v>2922</v>
      </c>
      <c r="E22526" s="17" t="s">
        <v>2923</v>
      </c>
      <c r="F22526" s="24">
        <v>-74.0576875</v>
      </c>
      <c r="G22526" s="24">
        <v>4.6599374999999998</v>
      </c>
    </row>
    <row r="22527" spans="1:7" ht="15.6">
      <c r="A22527" s="19" t="s">
        <v>2989</v>
      </c>
      <c r="B22527" s="22" t="s">
        <v>2924</v>
      </c>
      <c r="C22527" s="22">
        <v>21</v>
      </c>
      <c r="D22527" s="22" t="s">
        <v>2925</v>
      </c>
      <c r="E22527" s="17" t="s">
        <v>2923</v>
      </c>
      <c r="F22527" s="24">
        <v>-74.096687500000002</v>
      </c>
      <c r="G22527" s="24">
        <v>4.5910624999999996</v>
      </c>
    </row>
    <row r="22528" spans="1:7" ht="15.6">
      <c r="A22528" s="19" t="s">
        <v>2989</v>
      </c>
      <c r="B22528" s="22" t="s">
        <v>2924</v>
      </c>
      <c r="C22528" s="22">
        <v>24</v>
      </c>
      <c r="D22528" s="22" t="s">
        <v>2925</v>
      </c>
      <c r="E22528" s="17" t="s">
        <v>2923</v>
      </c>
      <c r="F22528" s="24">
        <v>-74.146937500000007</v>
      </c>
      <c r="G22528" s="24">
        <v>4.6198125000000001</v>
      </c>
    </row>
    <row r="22529" spans="1:7" ht="15.6">
      <c r="A22529" s="19" t="s">
        <v>2989</v>
      </c>
      <c r="B22529" s="22" t="s">
        <v>2924</v>
      </c>
      <c r="C22529" s="22">
        <v>24</v>
      </c>
      <c r="D22529" s="22" t="s">
        <v>2930</v>
      </c>
      <c r="E22529" s="17" t="s">
        <v>2923</v>
      </c>
      <c r="F22529" s="24">
        <v>-74.146937500000007</v>
      </c>
      <c r="G22529" s="24">
        <v>4.6198125000000001</v>
      </c>
    </row>
    <row r="22530" spans="1:7" ht="15.6">
      <c r="A22530" s="19" t="s">
        <v>2989</v>
      </c>
      <c r="B22530" s="22" t="s">
        <v>2921</v>
      </c>
      <c r="C22530" s="22">
        <v>28</v>
      </c>
      <c r="D22530" s="22" t="s">
        <v>2930</v>
      </c>
      <c r="E22530" s="17" t="s">
        <v>2923</v>
      </c>
      <c r="F22530" s="24">
        <v>-74.146937500000007</v>
      </c>
      <c r="G22530" s="24">
        <v>4.6198125000000001</v>
      </c>
    </row>
    <row r="22531" spans="1:7" ht="15.6">
      <c r="A22531" s="19" t="s">
        <v>2989</v>
      </c>
      <c r="B22531" s="22" t="s">
        <v>2921</v>
      </c>
      <c r="C22531" s="22">
        <v>21</v>
      </c>
      <c r="D22531" s="22" t="s">
        <v>2925</v>
      </c>
      <c r="E22531" s="17" t="s">
        <v>2923</v>
      </c>
      <c r="F22531" s="24">
        <v>-74.157937500000003</v>
      </c>
      <c r="G22531" s="24">
        <v>4.6155625000000002</v>
      </c>
    </row>
    <row r="22532" spans="1:7" ht="15.6">
      <c r="A22532" s="19" t="s">
        <v>2989</v>
      </c>
      <c r="B22532" s="22" t="s">
        <v>2921</v>
      </c>
      <c r="C22532" s="22">
        <v>36</v>
      </c>
      <c r="D22532" s="22" t="s">
        <v>2930</v>
      </c>
      <c r="E22532" s="17" t="s">
        <v>2926</v>
      </c>
      <c r="F22532" s="24">
        <v>-74.157937500000003</v>
      </c>
      <c r="G22532" s="24">
        <v>4.6155625000000002</v>
      </c>
    </row>
    <row r="22533" spans="1:7" ht="15.6">
      <c r="A22533" s="19" t="s">
        <v>2989</v>
      </c>
      <c r="B22533" s="22" t="s">
        <v>2924</v>
      </c>
      <c r="C22533" s="22">
        <v>23</v>
      </c>
      <c r="D22533" s="22" t="s">
        <v>2930</v>
      </c>
      <c r="E22533" s="17" t="s">
        <v>2926</v>
      </c>
      <c r="F22533" s="24">
        <v>-74.151687499999994</v>
      </c>
      <c r="G22533" s="24">
        <v>4.6201875000000001</v>
      </c>
    </row>
    <row r="22534" spans="1:7" ht="15.6">
      <c r="A22534" s="19" t="s">
        <v>2989</v>
      </c>
      <c r="B22534" s="22" t="s">
        <v>2921</v>
      </c>
      <c r="C22534" s="22">
        <v>36</v>
      </c>
      <c r="D22534" s="22" t="s">
        <v>2922</v>
      </c>
      <c r="E22534" s="17" t="s">
        <v>2926</v>
      </c>
      <c r="F22534" s="24">
        <v>-74.151687499999994</v>
      </c>
      <c r="G22534" s="24">
        <v>4.6201875000000001</v>
      </c>
    </row>
    <row r="22535" spans="1:7" ht="15.6">
      <c r="A22535" s="19" t="s">
        <v>2989</v>
      </c>
      <c r="B22535" s="22" t="s">
        <v>2924</v>
      </c>
      <c r="C22535" s="22">
        <v>40</v>
      </c>
      <c r="D22535" s="22" t="s">
        <v>2922</v>
      </c>
      <c r="E22535" s="17" t="s">
        <v>2926</v>
      </c>
      <c r="F22535" s="24">
        <v>-74.205351669999999</v>
      </c>
      <c r="G22535" s="24">
        <v>4.6339942890000003</v>
      </c>
    </row>
    <row r="22536" spans="1:7" ht="15.6">
      <c r="A22536" s="19" t="s">
        <v>2989</v>
      </c>
      <c r="B22536" s="22" t="s">
        <v>2921</v>
      </c>
      <c r="C22536" s="22">
        <v>32</v>
      </c>
      <c r="D22536" s="22" t="s">
        <v>2925</v>
      </c>
      <c r="E22536" s="17" t="s">
        <v>2923</v>
      </c>
      <c r="F22536" s="24">
        <v>-74.146937500000007</v>
      </c>
      <c r="G22536" s="24">
        <v>4.6220625000000002</v>
      </c>
    </row>
    <row r="22537" spans="1:7" ht="15.6">
      <c r="A22537" s="19" t="s">
        <v>2989</v>
      </c>
      <c r="B22537" s="22" t="s">
        <v>2921</v>
      </c>
      <c r="C22537" s="22">
        <v>35</v>
      </c>
      <c r="D22537" s="22" t="s">
        <v>2930</v>
      </c>
      <c r="E22537" s="17" t="s">
        <v>2923</v>
      </c>
      <c r="F22537" s="24">
        <v>-74.111562500000005</v>
      </c>
      <c r="G22537" s="24">
        <v>4.6519374999999998</v>
      </c>
    </row>
    <row r="22538" spans="1:7" ht="15.6">
      <c r="A22538" s="19" t="s">
        <v>2989</v>
      </c>
      <c r="B22538" s="22" t="s">
        <v>2921</v>
      </c>
      <c r="C22538" s="22">
        <v>23</v>
      </c>
      <c r="D22538" s="22" t="s">
        <v>2925</v>
      </c>
      <c r="E22538" s="17" t="s">
        <v>2928</v>
      </c>
      <c r="F22538" s="24">
        <v>-74.149937499999993</v>
      </c>
      <c r="G22538" s="24">
        <v>4.6203124999999998</v>
      </c>
    </row>
    <row r="22539" spans="1:7" ht="15.6">
      <c r="A22539" s="19" t="s">
        <v>2989</v>
      </c>
      <c r="B22539" s="22" t="s">
        <v>2921</v>
      </c>
      <c r="C22539" s="22">
        <v>33</v>
      </c>
      <c r="D22539" s="22" t="s">
        <v>2922</v>
      </c>
      <c r="E22539" s="17" t="s">
        <v>2923</v>
      </c>
      <c r="F22539" s="24">
        <v>-74.141562500000006</v>
      </c>
      <c r="G22539" s="24">
        <v>4.6394374999999997</v>
      </c>
    </row>
    <row r="22540" spans="1:7" ht="15.6">
      <c r="A22540" s="19" t="s">
        <v>2989</v>
      </c>
      <c r="B22540" s="22" t="s">
        <v>2924</v>
      </c>
      <c r="C22540" s="22">
        <v>30</v>
      </c>
      <c r="D22540" s="22" t="s">
        <v>2930</v>
      </c>
      <c r="E22540" s="17" t="s">
        <v>2923</v>
      </c>
      <c r="F22540" s="24">
        <v>-74.165562499999993</v>
      </c>
      <c r="G22540" s="24">
        <v>4.6188124999999998</v>
      </c>
    </row>
    <row r="22541" spans="1:7" ht="15.6">
      <c r="A22541" s="19" t="s">
        <v>2989</v>
      </c>
      <c r="B22541" s="22" t="s">
        <v>2924</v>
      </c>
      <c r="C22541" s="22">
        <v>26</v>
      </c>
      <c r="D22541" s="22" t="s">
        <v>2922</v>
      </c>
      <c r="E22541" s="17" t="s">
        <v>2923</v>
      </c>
      <c r="F22541" s="24">
        <v>-74.136062499999994</v>
      </c>
      <c r="G22541" s="24">
        <v>4.6429375000000004</v>
      </c>
    </row>
    <row r="22542" spans="1:7" ht="15.6">
      <c r="A22542" s="19" t="s">
        <v>2989</v>
      </c>
      <c r="B22542" s="22" t="s">
        <v>2924</v>
      </c>
      <c r="C22542" s="22">
        <v>35</v>
      </c>
      <c r="D22542" s="22" t="s">
        <v>2925</v>
      </c>
      <c r="E22542" s="17" t="s">
        <v>2923</v>
      </c>
      <c r="F22542" s="24">
        <v>-74.096562500000005</v>
      </c>
      <c r="G22542" s="24">
        <v>4.5743124999999996</v>
      </c>
    </row>
    <row r="22543" spans="1:7" ht="15.6">
      <c r="A22543" s="19" t="s">
        <v>2989</v>
      </c>
      <c r="B22543" s="22" t="s">
        <v>2924</v>
      </c>
      <c r="C22543" s="22">
        <v>25</v>
      </c>
      <c r="D22543" s="22" t="s">
        <v>2925</v>
      </c>
      <c r="E22543" s="17" t="s">
        <v>2923</v>
      </c>
      <c r="F22543" s="24">
        <v>-74.110312500000006</v>
      </c>
      <c r="G22543" s="24">
        <v>4.5818124999999998</v>
      </c>
    </row>
    <row r="22544" spans="1:7" ht="15.6">
      <c r="A22544" s="19" t="s">
        <v>2989</v>
      </c>
      <c r="B22544" s="22" t="s">
        <v>2924</v>
      </c>
      <c r="C22544" s="22">
        <v>19</v>
      </c>
      <c r="D22544" s="22" t="s">
        <v>2925</v>
      </c>
      <c r="E22544" s="17" t="s">
        <v>2923</v>
      </c>
      <c r="F22544" s="24">
        <v>-74.148687499999994</v>
      </c>
      <c r="G22544" s="24">
        <v>4.6209375000000001</v>
      </c>
    </row>
    <row r="22545" spans="1:7" ht="15.6">
      <c r="A22545" s="19" t="s">
        <v>2989</v>
      </c>
      <c r="B22545" s="22" t="s">
        <v>2921</v>
      </c>
      <c r="C22545" s="22">
        <v>41</v>
      </c>
      <c r="D22545" s="22" t="s">
        <v>2930</v>
      </c>
      <c r="E22545" s="17" t="s">
        <v>2923</v>
      </c>
      <c r="F22545" s="24">
        <v>-74.129687500000003</v>
      </c>
      <c r="G22545" s="24">
        <v>4.6323125000000003</v>
      </c>
    </row>
    <row r="22546" spans="1:7" ht="15.6">
      <c r="A22546" s="19" t="s">
        <v>2989</v>
      </c>
      <c r="B22546" s="22" t="s">
        <v>2924</v>
      </c>
      <c r="C22546" s="22">
        <v>30</v>
      </c>
      <c r="D22546" s="22" t="s">
        <v>2930</v>
      </c>
      <c r="E22546" s="17" t="s">
        <v>2928</v>
      </c>
      <c r="F22546" s="24">
        <v>-74.150687500000004</v>
      </c>
      <c r="G22546" s="24">
        <v>4.6213125000000002</v>
      </c>
    </row>
    <row r="22547" spans="1:7" ht="15.6">
      <c r="A22547" s="19" t="s">
        <v>2990</v>
      </c>
      <c r="B22547" s="22" t="s">
        <v>2924</v>
      </c>
      <c r="C22547" s="22">
        <v>46</v>
      </c>
      <c r="D22547" s="22" t="s">
        <v>2925</v>
      </c>
      <c r="E22547" s="17" t="s">
        <v>2928</v>
      </c>
      <c r="F22547" s="24">
        <v>-74.085437499999998</v>
      </c>
      <c r="G22547" s="24">
        <v>4.6745625000000004</v>
      </c>
    </row>
    <row r="22548" spans="1:7" ht="15.6">
      <c r="A22548" s="19" t="s">
        <v>2990</v>
      </c>
      <c r="B22548" s="22" t="s">
        <v>2924</v>
      </c>
      <c r="C22548" s="22">
        <v>22</v>
      </c>
      <c r="D22548" s="22" t="s">
        <v>2925</v>
      </c>
      <c r="E22548" s="17" t="s">
        <v>2928</v>
      </c>
      <c r="F22548" s="24">
        <v>-74.087187499999999</v>
      </c>
      <c r="G22548" s="24">
        <v>4.6735625000000001</v>
      </c>
    </row>
    <row r="22549" spans="1:7" ht="15.6">
      <c r="A22549" s="19" t="s">
        <v>2990</v>
      </c>
      <c r="B22549" s="22" t="s">
        <v>2924</v>
      </c>
      <c r="C22549" s="22">
        <v>35</v>
      </c>
      <c r="D22549" s="22" t="s">
        <v>2925</v>
      </c>
      <c r="E22549" s="17" t="s">
        <v>2927</v>
      </c>
      <c r="F22549" s="24">
        <v>-74.087937499999995</v>
      </c>
      <c r="G22549" s="24">
        <v>4.6733124999999998</v>
      </c>
    </row>
    <row r="22550" spans="1:7" ht="15.6">
      <c r="A22550" s="19" t="s">
        <v>2990</v>
      </c>
      <c r="B22550" s="22" t="s">
        <v>2924</v>
      </c>
      <c r="C22550" s="22">
        <v>48</v>
      </c>
      <c r="D22550" s="22" t="s">
        <v>2930</v>
      </c>
      <c r="E22550" s="17" t="s">
        <v>2928</v>
      </c>
      <c r="F22550" s="24">
        <v>-74.085562499999995</v>
      </c>
      <c r="G22550" s="24">
        <v>4.6744374999999998</v>
      </c>
    </row>
    <row r="22551" spans="1:7" ht="15.6">
      <c r="A22551" s="19" t="s">
        <v>2990</v>
      </c>
      <c r="B22551" s="22" t="s">
        <v>2924</v>
      </c>
      <c r="C22551" s="22">
        <v>23</v>
      </c>
      <c r="D22551" s="22" t="s">
        <v>2930</v>
      </c>
      <c r="E22551" s="17" t="s">
        <v>2928</v>
      </c>
      <c r="F22551" s="24">
        <v>-74.085562499999995</v>
      </c>
      <c r="G22551" s="24">
        <v>4.6744374999999998</v>
      </c>
    </row>
    <row r="22552" spans="1:7" ht="15.6">
      <c r="A22552" s="19" t="s">
        <v>2990</v>
      </c>
      <c r="B22552" s="22" t="s">
        <v>2921</v>
      </c>
      <c r="C22552" s="22">
        <v>32</v>
      </c>
      <c r="D22552" s="22" t="s">
        <v>2925</v>
      </c>
      <c r="E22552" s="17" t="s">
        <v>2928</v>
      </c>
      <c r="F22552" s="24">
        <v>-74.086062499999997</v>
      </c>
      <c r="G22552" s="24">
        <v>4.6745625000000004</v>
      </c>
    </row>
    <row r="22553" spans="1:7" ht="15.6">
      <c r="A22553" s="19" t="s">
        <v>2990</v>
      </c>
      <c r="B22553" s="22" t="s">
        <v>2921</v>
      </c>
      <c r="C22553" s="22">
        <v>25</v>
      </c>
      <c r="D22553" s="22" t="s">
        <v>2925</v>
      </c>
      <c r="E22553" s="17" t="s">
        <v>2926</v>
      </c>
      <c r="F22553" s="24">
        <v>-74.086562499999999</v>
      </c>
      <c r="G22553" s="24">
        <v>4.6754375000000001</v>
      </c>
    </row>
    <row r="22554" spans="1:7" ht="15.6">
      <c r="A22554" s="19" t="s">
        <v>2990</v>
      </c>
      <c r="B22554" s="22" t="s">
        <v>2924</v>
      </c>
      <c r="C22554" s="22">
        <v>36</v>
      </c>
      <c r="D22554" s="22" t="s">
        <v>2930</v>
      </c>
      <c r="E22554" s="17" t="s">
        <v>2927</v>
      </c>
      <c r="F22554" s="24">
        <v>-74.084937499999995</v>
      </c>
      <c r="G22554" s="24">
        <v>4.6748124999999998</v>
      </c>
    </row>
    <row r="22555" spans="1:7" ht="15.6">
      <c r="A22555" s="19" t="s">
        <v>2990</v>
      </c>
      <c r="B22555" s="22" t="s">
        <v>2921</v>
      </c>
      <c r="C22555" s="22">
        <v>40</v>
      </c>
      <c r="D22555" s="22" t="s">
        <v>2930</v>
      </c>
      <c r="E22555" s="17" t="s">
        <v>2927</v>
      </c>
      <c r="F22555" s="24">
        <v>-74.084937499999995</v>
      </c>
      <c r="G22555" s="24">
        <v>4.6748124999999998</v>
      </c>
    </row>
    <row r="22556" spans="1:7" ht="15.6">
      <c r="A22556" s="19" t="s">
        <v>2990</v>
      </c>
      <c r="B22556" s="22" t="s">
        <v>2921</v>
      </c>
      <c r="C22556" s="22">
        <v>32</v>
      </c>
      <c r="D22556" s="22" t="s">
        <v>2925</v>
      </c>
      <c r="E22556" s="17" t="s">
        <v>2928</v>
      </c>
      <c r="F22556" s="24">
        <v>-74.0859375</v>
      </c>
      <c r="G22556" s="24">
        <v>4.6755624999999998</v>
      </c>
    </row>
    <row r="22557" spans="1:7" ht="15.6">
      <c r="A22557" s="19" t="s">
        <v>2990</v>
      </c>
      <c r="B22557" s="22" t="s">
        <v>2921</v>
      </c>
      <c r="C22557" s="22">
        <v>26</v>
      </c>
      <c r="D22557" s="22" t="s">
        <v>2925</v>
      </c>
      <c r="E22557" s="17" t="s">
        <v>2928</v>
      </c>
      <c r="F22557" s="24">
        <v>-74.0859375</v>
      </c>
      <c r="G22557" s="24">
        <v>4.6755624999999998</v>
      </c>
    </row>
    <row r="22558" spans="1:7" ht="15.6">
      <c r="A22558" s="19" t="s">
        <v>2990</v>
      </c>
      <c r="B22558" s="22" t="s">
        <v>2921</v>
      </c>
      <c r="C22558" s="22">
        <v>35</v>
      </c>
      <c r="D22558" s="22" t="s">
        <v>2925</v>
      </c>
      <c r="E22558" s="17" t="s">
        <v>2926</v>
      </c>
      <c r="F22558" s="24">
        <v>-74.086687499999996</v>
      </c>
      <c r="G22558" s="24">
        <v>4.6756875000000004</v>
      </c>
    </row>
    <row r="22559" spans="1:7" ht="15.6">
      <c r="A22559" s="19" t="s">
        <v>2990</v>
      </c>
      <c r="B22559" s="22" t="s">
        <v>2921</v>
      </c>
      <c r="C22559" s="22">
        <v>31</v>
      </c>
      <c r="D22559" s="22" t="s">
        <v>2925</v>
      </c>
      <c r="E22559" s="17" t="s">
        <v>2926</v>
      </c>
      <c r="F22559" s="24">
        <v>-74.086687499999996</v>
      </c>
      <c r="G22559" s="24">
        <v>4.6756875000000004</v>
      </c>
    </row>
    <row r="22560" spans="1:7" ht="15.6">
      <c r="A22560" s="19" t="s">
        <v>2990</v>
      </c>
      <c r="B22560" s="22" t="s">
        <v>2924</v>
      </c>
      <c r="C22560" s="22">
        <v>19</v>
      </c>
      <c r="D22560" s="22" t="s">
        <v>2930</v>
      </c>
      <c r="E22560" s="17" t="s">
        <v>2928</v>
      </c>
      <c r="F22560" s="24">
        <v>-74.087062500000002</v>
      </c>
      <c r="G22560" s="24">
        <v>4.6741875000000004</v>
      </c>
    </row>
    <row r="22561" spans="1:7" ht="15.6">
      <c r="A22561" s="19" t="s">
        <v>2990</v>
      </c>
      <c r="B22561" s="22" t="s">
        <v>2921</v>
      </c>
      <c r="C22561" s="22">
        <v>38</v>
      </c>
      <c r="D22561" s="22" t="s">
        <v>2930</v>
      </c>
      <c r="E22561" s="17" t="s">
        <v>2927</v>
      </c>
      <c r="F22561" s="24">
        <v>-74.086062499999997</v>
      </c>
      <c r="G22561" s="24">
        <v>4.6734375000000004</v>
      </c>
    </row>
    <row r="22562" spans="1:7" ht="15.6">
      <c r="A22562" s="19" t="s">
        <v>2990</v>
      </c>
      <c r="B22562" s="22" t="s">
        <v>2924</v>
      </c>
      <c r="C22562" s="22">
        <v>33</v>
      </c>
      <c r="D22562" s="22" t="s">
        <v>2930</v>
      </c>
      <c r="E22562" s="17" t="s">
        <v>2927</v>
      </c>
      <c r="F22562" s="24">
        <v>-74.086062499999997</v>
      </c>
      <c r="G22562" s="24">
        <v>4.6734375000000004</v>
      </c>
    </row>
    <row r="22563" spans="1:7" ht="15.6">
      <c r="A22563" s="19" t="s">
        <v>2990</v>
      </c>
      <c r="B22563" s="22" t="s">
        <v>2924</v>
      </c>
      <c r="C22563" s="22">
        <v>22</v>
      </c>
      <c r="D22563" s="22" t="s">
        <v>2925</v>
      </c>
      <c r="E22563" s="17" t="s">
        <v>2926</v>
      </c>
      <c r="F22563" s="24">
        <v>-74.086562499999999</v>
      </c>
      <c r="G22563" s="24">
        <v>4.6754375000000001</v>
      </c>
    </row>
    <row r="22564" spans="1:7" ht="15.6">
      <c r="A22564" s="19" t="s">
        <v>2990</v>
      </c>
      <c r="B22564" s="22" t="s">
        <v>2921</v>
      </c>
      <c r="C22564" s="22">
        <v>25</v>
      </c>
      <c r="D22564" s="22" t="s">
        <v>2930</v>
      </c>
      <c r="E22564" s="17" t="s">
        <v>2928</v>
      </c>
      <c r="F22564" s="24">
        <v>-74.085812500000003</v>
      </c>
      <c r="G22564" s="24">
        <v>4.6755624999999998</v>
      </c>
    </row>
    <row r="22565" spans="1:7" ht="15.6">
      <c r="A22565" s="19" t="s">
        <v>2990</v>
      </c>
      <c r="B22565" s="22" t="s">
        <v>2921</v>
      </c>
      <c r="C22565" s="22">
        <v>47</v>
      </c>
      <c r="D22565" s="22" t="s">
        <v>2925</v>
      </c>
      <c r="E22565" s="17" t="s">
        <v>2928</v>
      </c>
      <c r="F22565" s="24">
        <v>-74.087562500000004</v>
      </c>
      <c r="G22565" s="24">
        <v>4.6741875000000004</v>
      </c>
    </row>
    <row r="22566" spans="1:7" ht="15.6">
      <c r="A22566" s="19" t="s">
        <v>2990</v>
      </c>
      <c r="B22566" s="22" t="s">
        <v>2921</v>
      </c>
      <c r="C22566" s="22">
        <v>22</v>
      </c>
      <c r="D22566" s="22" t="s">
        <v>2930</v>
      </c>
      <c r="E22566" s="17" t="s">
        <v>2927</v>
      </c>
      <c r="F22566" s="24">
        <v>-74.087187499999999</v>
      </c>
      <c r="G22566" s="24">
        <v>4.6730625000000003</v>
      </c>
    </row>
    <row r="22567" spans="1:7" ht="15.6">
      <c r="A22567" s="19" t="s">
        <v>2990</v>
      </c>
      <c r="B22567" s="22" t="s">
        <v>2921</v>
      </c>
      <c r="C22567" s="22">
        <v>54</v>
      </c>
      <c r="D22567" s="22" t="s">
        <v>2930</v>
      </c>
      <c r="E22567" s="17" t="s">
        <v>2928</v>
      </c>
      <c r="F22567" s="24">
        <v>-74.085562499999995</v>
      </c>
      <c r="G22567" s="24">
        <v>4.6743125000000001</v>
      </c>
    </row>
    <row r="22568" spans="1:7" ht="15.6">
      <c r="A22568" s="19" t="s">
        <v>2990</v>
      </c>
      <c r="B22568" s="22" t="s">
        <v>2921</v>
      </c>
      <c r="C22568" s="22">
        <v>21</v>
      </c>
      <c r="D22568" s="22" t="s">
        <v>2925</v>
      </c>
      <c r="E22568" s="17" t="s">
        <v>2926</v>
      </c>
      <c r="F22568" s="24">
        <v>-74.086937500000005</v>
      </c>
      <c r="G22568" s="24">
        <v>4.6754375000000001</v>
      </c>
    </row>
    <row r="22569" spans="1:7" ht="15.6">
      <c r="A22569" s="19" t="s">
        <v>2990</v>
      </c>
      <c r="B22569" s="22" t="s">
        <v>2921</v>
      </c>
      <c r="C22569" s="22">
        <v>34</v>
      </c>
      <c r="D22569" s="22" t="s">
        <v>2925</v>
      </c>
      <c r="E22569" s="17" t="s">
        <v>2926</v>
      </c>
      <c r="F22569" s="24">
        <v>-74.086937500000005</v>
      </c>
      <c r="G22569" s="24">
        <v>4.6754375000000001</v>
      </c>
    </row>
    <row r="22570" spans="1:7" ht="15.6">
      <c r="A22570" s="19" t="s">
        <v>2990</v>
      </c>
      <c r="B22570" s="22" t="s">
        <v>2921</v>
      </c>
      <c r="C22570" s="22">
        <v>25</v>
      </c>
      <c r="D22570" s="22" t="s">
        <v>2925</v>
      </c>
      <c r="E22570" s="17" t="s">
        <v>2928</v>
      </c>
      <c r="F22570" s="24">
        <v>-74.086687499999996</v>
      </c>
      <c r="G22570" s="24">
        <v>4.6740624999999998</v>
      </c>
    </row>
    <row r="22571" spans="1:7" ht="15.6">
      <c r="A22571" s="19" t="s">
        <v>2990</v>
      </c>
      <c r="B22571" s="22" t="s">
        <v>2921</v>
      </c>
      <c r="C22571" s="22">
        <v>40</v>
      </c>
      <c r="D22571" s="22" t="s">
        <v>2925</v>
      </c>
      <c r="E22571" s="17" t="s">
        <v>2926</v>
      </c>
      <c r="F22571" s="24">
        <v>-74.087437499999993</v>
      </c>
      <c r="G22571" s="24">
        <v>4.6746875000000001</v>
      </c>
    </row>
    <row r="22572" spans="1:7" ht="15.6">
      <c r="A22572" s="19" t="s">
        <v>2990</v>
      </c>
      <c r="B22572" s="22" t="s">
        <v>2921</v>
      </c>
      <c r="C22572" s="22">
        <v>32</v>
      </c>
      <c r="D22572" s="22" t="s">
        <v>2925</v>
      </c>
      <c r="E22572" s="17" t="s">
        <v>2926</v>
      </c>
      <c r="F22572" s="24">
        <v>-74.087437499999993</v>
      </c>
      <c r="G22572" s="24">
        <v>4.6746875000000001</v>
      </c>
    </row>
    <row r="22573" spans="1:7" ht="15.6">
      <c r="A22573" s="19" t="s">
        <v>2990</v>
      </c>
      <c r="B22573" s="22" t="s">
        <v>2921</v>
      </c>
      <c r="C22573" s="22">
        <v>20</v>
      </c>
      <c r="D22573" s="22" t="s">
        <v>2930</v>
      </c>
      <c r="E22573" s="17" t="s">
        <v>2927</v>
      </c>
      <c r="F22573" s="24">
        <v>-74.085062500000006</v>
      </c>
      <c r="G22573" s="24">
        <v>4.6739375000000001</v>
      </c>
    </row>
    <row r="22574" spans="1:7" ht="15.6">
      <c r="A22574" s="19" t="s">
        <v>2990</v>
      </c>
      <c r="B22574" s="22" t="s">
        <v>2924</v>
      </c>
      <c r="C22574" s="22">
        <v>18</v>
      </c>
      <c r="D22574" s="22" t="s">
        <v>2925</v>
      </c>
      <c r="E22574" s="17" t="s">
        <v>2928</v>
      </c>
      <c r="F22574" s="24">
        <v>-74.085437499999998</v>
      </c>
      <c r="G22574" s="24">
        <v>4.6754375000000001</v>
      </c>
    </row>
    <row r="22575" spans="1:7" ht="15.6">
      <c r="A22575" s="19" t="s">
        <v>2990</v>
      </c>
      <c r="B22575" s="22" t="s">
        <v>2924</v>
      </c>
      <c r="C22575" s="22">
        <v>23</v>
      </c>
      <c r="D22575" s="22" t="s">
        <v>2925</v>
      </c>
      <c r="E22575" s="17" t="s">
        <v>2926</v>
      </c>
      <c r="F22575" s="24">
        <v>-74.086187499999994</v>
      </c>
      <c r="G22575" s="24">
        <v>4.6749375000000004</v>
      </c>
    </row>
    <row r="22576" spans="1:7" ht="15.6">
      <c r="A22576" s="19" t="s">
        <v>2990</v>
      </c>
      <c r="B22576" s="22" t="s">
        <v>2924</v>
      </c>
      <c r="C22576" s="22">
        <v>28</v>
      </c>
      <c r="D22576" s="22" t="s">
        <v>2925</v>
      </c>
      <c r="E22576" s="17" t="s">
        <v>2926</v>
      </c>
      <c r="F22576" s="24">
        <v>-74.086937500000005</v>
      </c>
      <c r="G22576" s="24">
        <v>4.6753125000000004</v>
      </c>
    </row>
    <row r="22577" spans="1:7" ht="15.6">
      <c r="A22577" s="19" t="s">
        <v>2990</v>
      </c>
      <c r="B22577" s="22" t="s">
        <v>2921</v>
      </c>
      <c r="C22577" s="22">
        <v>34</v>
      </c>
      <c r="D22577" s="22" t="s">
        <v>2925</v>
      </c>
      <c r="E22577" s="17" t="s">
        <v>2926</v>
      </c>
      <c r="F22577" s="24">
        <v>-74.086937500000005</v>
      </c>
      <c r="G22577" s="24">
        <v>4.6753125000000004</v>
      </c>
    </row>
    <row r="22578" spans="1:7" ht="15.6">
      <c r="A22578" s="19" t="s">
        <v>2990</v>
      </c>
      <c r="B22578" s="22" t="s">
        <v>2921</v>
      </c>
      <c r="C22578" s="22">
        <v>29</v>
      </c>
      <c r="D22578" s="22" t="s">
        <v>2925</v>
      </c>
      <c r="E22578" s="17" t="s">
        <v>2926</v>
      </c>
      <c r="F22578" s="24">
        <v>-74.086937500000005</v>
      </c>
      <c r="G22578" s="24">
        <v>4.6753125000000004</v>
      </c>
    </row>
    <row r="22579" spans="1:7" ht="15.6">
      <c r="A22579" s="19" t="s">
        <v>2990</v>
      </c>
      <c r="B22579" s="22" t="s">
        <v>2924</v>
      </c>
      <c r="C22579" s="22">
        <v>25</v>
      </c>
      <c r="D22579" s="22" t="s">
        <v>2925</v>
      </c>
      <c r="E22579" s="17" t="s">
        <v>2926</v>
      </c>
      <c r="F22579" s="24">
        <v>-74.087187499999999</v>
      </c>
      <c r="G22579" s="24">
        <v>4.6743125000000001</v>
      </c>
    </row>
    <row r="22580" spans="1:7" ht="15.6">
      <c r="A22580" s="19" t="s">
        <v>2990</v>
      </c>
      <c r="B22580" s="22" t="s">
        <v>2924</v>
      </c>
      <c r="C22580" s="22">
        <v>30</v>
      </c>
      <c r="D22580" s="22" t="s">
        <v>2925</v>
      </c>
      <c r="E22580" s="17" t="s">
        <v>2928</v>
      </c>
      <c r="F22580" s="24">
        <v>-74.087812499999998</v>
      </c>
      <c r="G22580" s="24">
        <v>4.6735625000000001</v>
      </c>
    </row>
    <row r="22581" spans="1:7" ht="15.6">
      <c r="A22581" s="19" t="s">
        <v>2990</v>
      </c>
      <c r="B22581" s="22" t="s">
        <v>2924</v>
      </c>
      <c r="C22581" s="22">
        <v>19</v>
      </c>
      <c r="D22581" s="22" t="s">
        <v>2925</v>
      </c>
      <c r="E22581" s="17" t="s">
        <v>2928</v>
      </c>
      <c r="F22581" s="24">
        <v>-74.087812499999998</v>
      </c>
      <c r="G22581" s="24">
        <v>4.6735625000000001</v>
      </c>
    </row>
    <row r="22582" spans="1:7" ht="15.6">
      <c r="A22582" s="19" t="s">
        <v>2990</v>
      </c>
      <c r="B22582" s="22" t="s">
        <v>2924</v>
      </c>
      <c r="C22582" s="22">
        <v>25</v>
      </c>
      <c r="D22582" s="22" t="s">
        <v>2925</v>
      </c>
      <c r="E22582" s="17" t="s">
        <v>2928</v>
      </c>
      <c r="F22582" s="24">
        <v>-74.087812499999998</v>
      </c>
      <c r="G22582" s="24">
        <v>4.6735625000000001</v>
      </c>
    </row>
    <row r="22583" spans="1:7" ht="15.6">
      <c r="A22583" s="19" t="s">
        <v>2990</v>
      </c>
      <c r="B22583" s="22" t="s">
        <v>2924</v>
      </c>
      <c r="C22583" s="22">
        <v>32</v>
      </c>
      <c r="D22583" s="22" t="s">
        <v>2925</v>
      </c>
      <c r="E22583" s="17" t="s">
        <v>2927</v>
      </c>
      <c r="F22583" s="24">
        <v>-74.085687500000006</v>
      </c>
      <c r="G22583" s="24">
        <v>4.6731875</v>
      </c>
    </row>
    <row r="22584" spans="1:7" ht="15.6">
      <c r="A22584" s="19" t="s">
        <v>2990</v>
      </c>
      <c r="B22584" s="22" t="s">
        <v>2924</v>
      </c>
      <c r="C22584" s="22">
        <v>36</v>
      </c>
      <c r="D22584" s="22" t="s">
        <v>2925</v>
      </c>
      <c r="E22584" s="17" t="s">
        <v>2926</v>
      </c>
      <c r="F22584" s="24">
        <v>-74.086937500000005</v>
      </c>
      <c r="G22584" s="24">
        <v>4.6749375000000004</v>
      </c>
    </row>
    <row r="22585" spans="1:7" ht="15.6">
      <c r="A22585" s="19" t="s">
        <v>2990</v>
      </c>
      <c r="B22585" s="22" t="s">
        <v>2921</v>
      </c>
      <c r="C22585" s="22">
        <v>45</v>
      </c>
      <c r="D22585" s="22" t="s">
        <v>2930</v>
      </c>
      <c r="E22585" s="17" t="s">
        <v>2928</v>
      </c>
      <c r="F22585" s="24">
        <v>-74.086312500000005</v>
      </c>
      <c r="G22585" s="24">
        <v>4.6738125000000004</v>
      </c>
    </row>
    <row r="22586" spans="1:7" ht="15.6">
      <c r="A22586" s="19" t="s">
        <v>2990</v>
      </c>
      <c r="B22586" s="22" t="s">
        <v>2921</v>
      </c>
      <c r="C22586" s="22">
        <v>21</v>
      </c>
      <c r="D22586" s="22" t="s">
        <v>2929</v>
      </c>
      <c r="E22586" s="17" t="s">
        <v>2927</v>
      </c>
      <c r="F22586" s="24">
        <v>-74.086312500000005</v>
      </c>
      <c r="G22586" s="24">
        <v>4.6725624999999997</v>
      </c>
    </row>
    <row r="22587" spans="1:7" ht="15.6">
      <c r="A22587" s="19" t="s">
        <v>2990</v>
      </c>
      <c r="B22587" s="22" t="s">
        <v>2924</v>
      </c>
      <c r="C22587" s="22">
        <v>29</v>
      </c>
      <c r="D22587" s="22" t="s">
        <v>2925</v>
      </c>
      <c r="E22587" s="17" t="s">
        <v>2923</v>
      </c>
      <c r="F22587" s="24">
        <v>-74.088812500000003</v>
      </c>
      <c r="G22587" s="24">
        <v>4.6718124999999997</v>
      </c>
    </row>
    <row r="22588" spans="1:7" ht="15.6">
      <c r="A22588" s="19" t="s">
        <v>2990</v>
      </c>
      <c r="B22588" s="22" t="s">
        <v>2921</v>
      </c>
      <c r="C22588" s="22">
        <v>38</v>
      </c>
      <c r="D22588" s="22" t="s">
        <v>2930</v>
      </c>
      <c r="E22588" s="17" t="s">
        <v>2926</v>
      </c>
      <c r="F22588" s="24">
        <v>-74.086687499999996</v>
      </c>
      <c r="G22588" s="24">
        <v>4.6745625000000004</v>
      </c>
    </row>
    <row r="22589" spans="1:7" ht="15.6">
      <c r="A22589" s="19" t="s">
        <v>2990</v>
      </c>
      <c r="B22589" s="22" t="s">
        <v>2924</v>
      </c>
      <c r="C22589" s="22">
        <v>26</v>
      </c>
      <c r="D22589" s="22" t="s">
        <v>2925</v>
      </c>
      <c r="E22589" s="17" t="s">
        <v>2926</v>
      </c>
      <c r="F22589" s="24">
        <v>-74.087062500000002</v>
      </c>
      <c r="G22589" s="24">
        <v>4.6748124999999998</v>
      </c>
    </row>
    <row r="22590" spans="1:7" ht="15.6">
      <c r="A22590" s="19" t="s">
        <v>2990</v>
      </c>
      <c r="B22590" s="22" t="s">
        <v>2924</v>
      </c>
      <c r="C22590" s="22">
        <v>22</v>
      </c>
      <c r="D22590" s="22" t="s">
        <v>2930</v>
      </c>
      <c r="E22590" s="17" t="s">
        <v>2928</v>
      </c>
      <c r="F22590" s="24">
        <v>-74.086062499999997</v>
      </c>
      <c r="G22590" s="24">
        <v>4.6753125000000004</v>
      </c>
    </row>
    <row r="22591" spans="1:7" ht="15.6">
      <c r="A22591" s="19" t="s">
        <v>2990</v>
      </c>
      <c r="B22591" s="22" t="s">
        <v>2924</v>
      </c>
      <c r="C22591" s="22">
        <v>25</v>
      </c>
      <c r="D22591" s="22" t="s">
        <v>2930</v>
      </c>
      <c r="E22591" s="17" t="s">
        <v>2928</v>
      </c>
      <c r="F22591" s="24">
        <v>-74.086062499999997</v>
      </c>
      <c r="G22591" s="24">
        <v>4.6753125000000004</v>
      </c>
    </row>
    <row r="22592" spans="1:7" ht="15.6">
      <c r="A22592" s="19" t="s">
        <v>2990</v>
      </c>
      <c r="B22592" s="22" t="s">
        <v>2921</v>
      </c>
      <c r="C22592" s="22">
        <v>30</v>
      </c>
      <c r="D22592" s="22" t="s">
        <v>2925</v>
      </c>
      <c r="E22592" s="17" t="s">
        <v>2926</v>
      </c>
      <c r="F22592" s="24">
        <v>-74.086687499999996</v>
      </c>
      <c r="G22592" s="24">
        <v>4.6755624999999998</v>
      </c>
    </row>
    <row r="22593" spans="1:7" ht="15.6">
      <c r="A22593" s="19" t="s">
        <v>2990</v>
      </c>
      <c r="B22593" s="22" t="s">
        <v>2924</v>
      </c>
      <c r="C22593" s="22">
        <v>47</v>
      </c>
      <c r="D22593" s="22" t="s">
        <v>2930</v>
      </c>
      <c r="E22593" s="17" t="s">
        <v>2928</v>
      </c>
      <c r="F22593" s="24">
        <v>-74.085812500000003</v>
      </c>
      <c r="G22593" s="24">
        <v>4.6751874999999998</v>
      </c>
    </row>
    <row r="22594" spans="1:7" ht="15.6">
      <c r="A22594" s="19" t="s">
        <v>2990</v>
      </c>
      <c r="B22594" s="22" t="s">
        <v>2924</v>
      </c>
      <c r="C22594" s="22">
        <v>33</v>
      </c>
      <c r="D22594" s="22" t="s">
        <v>2925</v>
      </c>
      <c r="E22594" s="17" t="s">
        <v>2926</v>
      </c>
      <c r="F22594" s="24">
        <v>-74.086937500000005</v>
      </c>
      <c r="G22594" s="24">
        <v>4.6756875000000004</v>
      </c>
    </row>
    <row r="22595" spans="1:7" ht="15.6">
      <c r="A22595" s="19" t="s">
        <v>2990</v>
      </c>
      <c r="B22595" s="22" t="s">
        <v>2924</v>
      </c>
      <c r="C22595" s="22">
        <v>19</v>
      </c>
      <c r="D22595" s="22" t="s">
        <v>2930</v>
      </c>
      <c r="E22595" s="17" t="s">
        <v>2923</v>
      </c>
      <c r="F22595" s="24">
        <v>-74.084562500000004</v>
      </c>
      <c r="G22595" s="24">
        <v>4.6730625000000003</v>
      </c>
    </row>
    <row r="22596" spans="1:7" ht="15.6">
      <c r="A22596" s="19" t="s">
        <v>2990</v>
      </c>
      <c r="B22596" s="22" t="s">
        <v>2921</v>
      </c>
      <c r="C22596" s="22">
        <v>22</v>
      </c>
      <c r="D22596" s="22" t="s">
        <v>2930</v>
      </c>
      <c r="E22596" s="17" t="s">
        <v>2923</v>
      </c>
      <c r="F22596" s="24">
        <v>-74.084562500000004</v>
      </c>
      <c r="G22596" s="24">
        <v>4.6730625000000003</v>
      </c>
    </row>
    <row r="22597" spans="1:7" ht="15.6">
      <c r="A22597" s="19" t="s">
        <v>2990</v>
      </c>
      <c r="B22597" s="22" t="s">
        <v>2924</v>
      </c>
      <c r="C22597" s="22">
        <v>29</v>
      </c>
      <c r="D22597" s="22" t="s">
        <v>2930</v>
      </c>
      <c r="E22597" s="17" t="s">
        <v>2928</v>
      </c>
      <c r="F22597" s="24">
        <v>-74.086437500000002</v>
      </c>
      <c r="G22597" s="24">
        <v>4.6744374999999998</v>
      </c>
    </row>
    <row r="22598" spans="1:7" ht="15.6">
      <c r="A22598" s="19" t="s">
        <v>2990</v>
      </c>
      <c r="B22598" s="22" t="s">
        <v>2921</v>
      </c>
      <c r="C22598" s="22">
        <v>23</v>
      </c>
      <c r="D22598" s="22" t="s">
        <v>2930</v>
      </c>
      <c r="E22598" s="17" t="s">
        <v>2926</v>
      </c>
      <c r="F22598" s="24">
        <v>-74.086312500000005</v>
      </c>
      <c r="G22598" s="24">
        <v>4.6748124999999998</v>
      </c>
    </row>
    <row r="22599" spans="1:7" ht="15.6">
      <c r="A22599" s="19" t="s">
        <v>2990</v>
      </c>
      <c r="B22599" s="22" t="s">
        <v>2924</v>
      </c>
      <c r="C22599" s="22">
        <v>27</v>
      </c>
      <c r="D22599" s="22" t="s">
        <v>2930</v>
      </c>
      <c r="E22599" s="17" t="s">
        <v>2927</v>
      </c>
      <c r="F22599" s="24">
        <v>-74.087437499999993</v>
      </c>
      <c r="G22599" s="24">
        <v>4.6731875</v>
      </c>
    </row>
    <row r="22600" spans="1:7" ht="15.6">
      <c r="A22600" s="19" t="s">
        <v>2990</v>
      </c>
      <c r="B22600" s="22" t="s">
        <v>2924</v>
      </c>
      <c r="C22600" s="22">
        <v>25</v>
      </c>
      <c r="D22600" s="22" t="s">
        <v>2930</v>
      </c>
      <c r="E22600" s="17" t="s">
        <v>2923</v>
      </c>
      <c r="F22600" s="24">
        <v>-74.085687500000006</v>
      </c>
      <c r="G22600" s="24">
        <v>4.6726875000000003</v>
      </c>
    </row>
    <row r="22601" spans="1:7" ht="15.6">
      <c r="A22601" s="19" t="s">
        <v>2990</v>
      </c>
      <c r="B22601" s="22" t="s">
        <v>2921</v>
      </c>
      <c r="C22601" s="22">
        <v>29</v>
      </c>
      <c r="D22601" s="22" t="s">
        <v>2925</v>
      </c>
      <c r="E22601" s="17" t="s">
        <v>2926</v>
      </c>
      <c r="F22601" s="24">
        <v>-74.087437499999993</v>
      </c>
      <c r="G22601" s="24">
        <v>4.6746875000000001</v>
      </c>
    </row>
    <row r="22602" spans="1:7" ht="15.6">
      <c r="A22602" s="19" t="s">
        <v>2990</v>
      </c>
      <c r="B22602" s="22" t="s">
        <v>2921</v>
      </c>
      <c r="C22602" s="22">
        <v>35</v>
      </c>
      <c r="D22602" s="22" t="s">
        <v>2930</v>
      </c>
      <c r="E22602" s="17" t="s">
        <v>2927</v>
      </c>
      <c r="F22602" s="24">
        <v>-74.087312499999996</v>
      </c>
      <c r="G22602" s="24">
        <v>4.6724375</v>
      </c>
    </row>
    <row r="22603" spans="1:7" ht="15.6">
      <c r="A22603" s="19" t="s">
        <v>2990</v>
      </c>
      <c r="B22603" s="22" t="s">
        <v>2924</v>
      </c>
      <c r="C22603" s="22">
        <v>32</v>
      </c>
      <c r="D22603" s="22" t="s">
        <v>2930</v>
      </c>
      <c r="E22603" s="17" t="s">
        <v>2927</v>
      </c>
      <c r="F22603" s="24">
        <v>-74.087312499999996</v>
      </c>
      <c r="G22603" s="24">
        <v>4.6724375</v>
      </c>
    </row>
    <row r="22604" spans="1:7" ht="15.6">
      <c r="A22604" s="19" t="s">
        <v>2986</v>
      </c>
      <c r="B22604" s="22" t="s">
        <v>2921</v>
      </c>
      <c r="C22604" s="22">
        <v>34</v>
      </c>
      <c r="D22604" s="22" t="s">
        <v>2925</v>
      </c>
      <c r="E22604" s="17" t="s">
        <v>2926</v>
      </c>
      <c r="F22604" s="24">
        <v>-74.156187500000001</v>
      </c>
      <c r="G22604" s="24">
        <v>4.6715625000000003</v>
      </c>
    </row>
    <row r="22605" spans="1:7" ht="15.6">
      <c r="A22605" s="19" t="s">
        <v>2986</v>
      </c>
      <c r="B22605" s="22" t="s">
        <v>2921</v>
      </c>
      <c r="C22605" s="22">
        <v>29</v>
      </c>
      <c r="D22605" s="22" t="s">
        <v>2925</v>
      </c>
      <c r="E22605" s="17" t="s">
        <v>2927</v>
      </c>
      <c r="F22605" s="24">
        <v>-74.157687499999994</v>
      </c>
      <c r="G22605" s="24">
        <v>4.6734375000000004</v>
      </c>
    </row>
    <row r="22606" spans="1:7" ht="15.6">
      <c r="A22606" s="19" t="s">
        <v>2986</v>
      </c>
      <c r="B22606" s="22" t="s">
        <v>2921</v>
      </c>
      <c r="C22606" s="22">
        <v>58</v>
      </c>
      <c r="D22606" s="22" t="s">
        <v>2925</v>
      </c>
      <c r="E22606" s="17" t="s">
        <v>2927</v>
      </c>
      <c r="F22606" s="24">
        <v>-74.156562500000007</v>
      </c>
      <c r="G22606" s="24">
        <v>4.6744374999999998</v>
      </c>
    </row>
    <row r="22607" spans="1:7" ht="15.6">
      <c r="A22607" s="19" t="s">
        <v>2986</v>
      </c>
      <c r="B22607" s="22" t="s">
        <v>2924</v>
      </c>
      <c r="C22607" s="22">
        <v>41</v>
      </c>
      <c r="D22607" s="22" t="s">
        <v>2925</v>
      </c>
      <c r="E22607" s="17" t="s">
        <v>2927</v>
      </c>
      <c r="F22607" s="24">
        <v>-74.154187500000006</v>
      </c>
      <c r="G22607" s="24">
        <v>4.6731875</v>
      </c>
    </row>
    <row r="22608" spans="1:7" ht="15.6">
      <c r="A22608" s="19" t="s">
        <v>2986</v>
      </c>
      <c r="B22608" s="22" t="s">
        <v>2924</v>
      </c>
      <c r="C22608" s="22">
        <v>29</v>
      </c>
      <c r="D22608" s="22" t="s">
        <v>2925</v>
      </c>
      <c r="E22608" s="17" t="s">
        <v>2926</v>
      </c>
      <c r="F22608" s="24">
        <v>-74.155562500000002</v>
      </c>
      <c r="G22608" s="24">
        <v>4.6728125</v>
      </c>
    </row>
    <row r="22609" spans="1:7" ht="15.6">
      <c r="A22609" s="19" t="s">
        <v>2986</v>
      </c>
      <c r="B22609" s="22" t="s">
        <v>2924</v>
      </c>
      <c r="C22609" s="22">
        <v>19</v>
      </c>
      <c r="D22609" s="22" t="s">
        <v>2925</v>
      </c>
      <c r="E22609" s="17" t="s">
        <v>2926</v>
      </c>
      <c r="F22609" s="24">
        <v>-74.155937499999993</v>
      </c>
      <c r="G22609" s="24">
        <v>4.6721874999999997</v>
      </c>
    </row>
    <row r="22610" spans="1:7" ht="15.6">
      <c r="A22610" s="19" t="s">
        <v>2986</v>
      </c>
      <c r="B22610" s="22" t="s">
        <v>2924</v>
      </c>
      <c r="C22610" s="22">
        <v>33</v>
      </c>
      <c r="D22610" s="22" t="s">
        <v>2925</v>
      </c>
      <c r="E22610" s="17" t="s">
        <v>2927</v>
      </c>
      <c r="F22610" s="24">
        <v>-74.157562499999997</v>
      </c>
      <c r="G22610" s="24">
        <v>4.6740624999999998</v>
      </c>
    </row>
    <row r="22611" spans="1:7" ht="15.6">
      <c r="A22611" s="19" t="s">
        <v>2986</v>
      </c>
      <c r="B22611" s="22" t="s">
        <v>2924</v>
      </c>
      <c r="C22611" s="22">
        <v>38</v>
      </c>
      <c r="D22611" s="22" t="s">
        <v>2925</v>
      </c>
      <c r="E22611" s="17" t="s">
        <v>2926</v>
      </c>
      <c r="F22611" s="24">
        <v>-74.155937499999993</v>
      </c>
      <c r="G22611" s="24">
        <v>4.6721874999999997</v>
      </c>
    </row>
    <row r="22612" spans="1:7" ht="15.6">
      <c r="A22612" s="19" t="s">
        <v>2986</v>
      </c>
      <c r="B22612" s="22" t="s">
        <v>2924</v>
      </c>
      <c r="C22612" s="22">
        <v>35</v>
      </c>
      <c r="D22612" s="22" t="s">
        <v>2925</v>
      </c>
      <c r="E22612" s="17" t="s">
        <v>2928</v>
      </c>
      <c r="F22612" s="24">
        <v>-74.155562500000002</v>
      </c>
      <c r="G22612" s="24">
        <v>4.6731875</v>
      </c>
    </row>
    <row r="22613" spans="1:7" ht="15.6">
      <c r="A22613" s="19" t="s">
        <v>2986</v>
      </c>
      <c r="B22613" s="22" t="s">
        <v>2921</v>
      </c>
      <c r="C22613" s="22">
        <v>41</v>
      </c>
      <c r="D22613" s="22" t="s">
        <v>2925</v>
      </c>
      <c r="E22613" s="17" t="s">
        <v>2926</v>
      </c>
      <c r="F22613" s="24">
        <v>-74.155812499999996</v>
      </c>
      <c r="G22613" s="24">
        <v>4.6728125</v>
      </c>
    </row>
    <row r="22614" spans="1:7" ht="15.6">
      <c r="A22614" s="19" t="s">
        <v>2986</v>
      </c>
      <c r="B22614" s="22" t="s">
        <v>2921</v>
      </c>
      <c r="C22614" s="22">
        <v>41</v>
      </c>
      <c r="D22614" s="22" t="s">
        <v>2925</v>
      </c>
      <c r="E22614" s="17" t="s">
        <v>2923</v>
      </c>
      <c r="F22614" s="24">
        <v>-74.158937499999993</v>
      </c>
      <c r="G22614" s="24">
        <v>4.6748124999999998</v>
      </c>
    </row>
    <row r="22615" spans="1:7" ht="15.6">
      <c r="A22615" s="19" t="s">
        <v>2986</v>
      </c>
      <c r="B22615" s="22" t="s">
        <v>2921</v>
      </c>
      <c r="C22615" s="22">
        <v>40</v>
      </c>
      <c r="D22615" s="22" t="s">
        <v>2925</v>
      </c>
      <c r="E22615" s="17" t="s">
        <v>2926</v>
      </c>
      <c r="F22615" s="24">
        <v>-74.155562500000002</v>
      </c>
      <c r="G22615" s="24">
        <v>4.6721874999999997</v>
      </c>
    </row>
    <row r="22616" spans="1:7" ht="15.6">
      <c r="A22616" s="19" t="s">
        <v>2986</v>
      </c>
      <c r="B22616" s="22" t="s">
        <v>2924</v>
      </c>
      <c r="C22616" s="22">
        <v>32</v>
      </c>
      <c r="D22616" s="22" t="s">
        <v>2925</v>
      </c>
      <c r="E22616" s="17" t="s">
        <v>2923</v>
      </c>
      <c r="F22616" s="24">
        <v>-74.153812500000001</v>
      </c>
      <c r="G22616" s="24">
        <v>4.6743125000000001</v>
      </c>
    </row>
    <row r="22617" spans="1:7" ht="15.6">
      <c r="A22617" s="19" t="s">
        <v>2986</v>
      </c>
      <c r="B22617" s="22" t="s">
        <v>2924</v>
      </c>
      <c r="C22617" s="22">
        <v>36</v>
      </c>
      <c r="D22617" s="22" t="s">
        <v>2925</v>
      </c>
      <c r="E22617" s="17" t="s">
        <v>2923</v>
      </c>
      <c r="F22617" s="24">
        <v>-74.153812500000001</v>
      </c>
      <c r="G22617" s="24">
        <v>4.6743125000000001</v>
      </c>
    </row>
    <row r="22618" spans="1:7" ht="15.6">
      <c r="A22618" s="19" t="s">
        <v>2986</v>
      </c>
      <c r="B22618" s="22" t="s">
        <v>2924</v>
      </c>
      <c r="C22618" s="22">
        <v>36</v>
      </c>
      <c r="D22618" s="22" t="s">
        <v>2925</v>
      </c>
      <c r="E22618" s="17" t="s">
        <v>2923</v>
      </c>
      <c r="F22618" s="24">
        <v>-74.153812500000001</v>
      </c>
      <c r="G22618" s="24">
        <v>4.6743125000000001</v>
      </c>
    </row>
    <row r="22619" spans="1:7" ht="15.6">
      <c r="A22619" s="19" t="s">
        <v>2986</v>
      </c>
      <c r="B22619" s="22" t="s">
        <v>2924</v>
      </c>
      <c r="C22619" s="22">
        <v>49</v>
      </c>
      <c r="D22619" s="22" t="s">
        <v>2925</v>
      </c>
      <c r="E22619" s="17" t="s">
        <v>2927</v>
      </c>
      <c r="F22619" s="24">
        <v>-74.155312499999994</v>
      </c>
      <c r="G22619" s="24">
        <v>4.6739375000000001</v>
      </c>
    </row>
    <row r="22620" spans="1:7" ht="15.6">
      <c r="A22620" s="19" t="s">
        <v>2986</v>
      </c>
      <c r="B22620" s="22" t="s">
        <v>2924</v>
      </c>
      <c r="C22620" s="22">
        <v>22</v>
      </c>
      <c r="D22620" s="22" t="s">
        <v>2925</v>
      </c>
      <c r="E22620" s="17" t="s">
        <v>2928</v>
      </c>
      <c r="F22620" s="24">
        <v>-74.154937500000003</v>
      </c>
      <c r="G22620" s="24">
        <v>4.6734375000000004</v>
      </c>
    </row>
    <row r="22621" spans="1:7" ht="15.6">
      <c r="A22621" s="19" t="s">
        <v>2986</v>
      </c>
      <c r="B22621" s="22" t="s">
        <v>2924</v>
      </c>
      <c r="C22621" s="22">
        <v>41</v>
      </c>
      <c r="D22621" s="22" t="s">
        <v>2925</v>
      </c>
      <c r="E22621" s="17" t="s">
        <v>2923</v>
      </c>
      <c r="F22621" s="24">
        <v>-74.154687499999994</v>
      </c>
      <c r="G22621" s="24">
        <v>4.6748124999999998</v>
      </c>
    </row>
    <row r="22622" spans="1:7" ht="15.6">
      <c r="A22622" s="19" t="s">
        <v>2986</v>
      </c>
      <c r="B22622" s="22" t="s">
        <v>2921</v>
      </c>
      <c r="C22622" s="22">
        <v>28</v>
      </c>
      <c r="D22622" s="22" t="s">
        <v>2925</v>
      </c>
      <c r="E22622" s="17" t="s">
        <v>2927</v>
      </c>
      <c r="F22622" s="24">
        <v>-74.156812500000001</v>
      </c>
      <c r="G22622" s="24">
        <v>4.6743125000000001</v>
      </c>
    </row>
    <row r="22623" spans="1:7" ht="15.6">
      <c r="A22623" s="19" t="s">
        <v>2986</v>
      </c>
      <c r="B22623" s="22" t="s">
        <v>2921</v>
      </c>
      <c r="C22623" s="22">
        <v>23</v>
      </c>
      <c r="D22623" s="22" t="s">
        <v>2925</v>
      </c>
      <c r="E22623" s="17" t="s">
        <v>2923</v>
      </c>
      <c r="F22623" s="24">
        <v>-74.155312499999994</v>
      </c>
      <c r="G22623" s="24">
        <v>4.6753125000000004</v>
      </c>
    </row>
    <row r="22624" spans="1:7" ht="15.6">
      <c r="A22624" s="19" t="s">
        <v>2986</v>
      </c>
      <c r="B22624" s="22" t="s">
        <v>2921</v>
      </c>
      <c r="C22624" s="22">
        <v>30</v>
      </c>
      <c r="D22624" s="22" t="s">
        <v>2925</v>
      </c>
      <c r="E22624" s="17" t="s">
        <v>2923</v>
      </c>
      <c r="F22624" s="24">
        <v>-74.154562499999997</v>
      </c>
      <c r="G22624" s="24">
        <v>4.6745625000000004</v>
      </c>
    </row>
    <row r="22625" spans="1:7" ht="15.6">
      <c r="A22625" s="19" t="s">
        <v>2986</v>
      </c>
      <c r="B22625" s="22" t="s">
        <v>2921</v>
      </c>
      <c r="C22625" s="22">
        <v>35</v>
      </c>
      <c r="D22625" s="22" t="s">
        <v>2925</v>
      </c>
      <c r="E22625" s="17" t="s">
        <v>2923</v>
      </c>
      <c r="F22625" s="24">
        <v>-74.154562499999997</v>
      </c>
      <c r="G22625" s="24">
        <v>4.6745625000000004</v>
      </c>
    </row>
    <row r="22626" spans="1:7" ht="15.6">
      <c r="A22626" s="19" t="s">
        <v>2986</v>
      </c>
      <c r="B22626" s="22" t="s">
        <v>2921</v>
      </c>
      <c r="C22626" s="22">
        <v>53</v>
      </c>
      <c r="D22626" s="22" t="s">
        <v>2925</v>
      </c>
      <c r="E22626" s="17" t="s">
        <v>2926</v>
      </c>
      <c r="F22626" s="24">
        <v>-74.1550625</v>
      </c>
      <c r="G22626" s="24">
        <v>4.6725624999999997</v>
      </c>
    </row>
    <row r="22627" spans="1:7" ht="15.6">
      <c r="A22627" s="19" t="s">
        <v>2986</v>
      </c>
      <c r="B22627" s="22" t="s">
        <v>2921</v>
      </c>
      <c r="C22627" s="22">
        <v>53</v>
      </c>
      <c r="D22627" s="22" t="s">
        <v>2925</v>
      </c>
      <c r="E22627" s="17" t="s">
        <v>2923</v>
      </c>
      <c r="F22627" s="24">
        <v>-74.157687499999994</v>
      </c>
      <c r="G22627" s="24">
        <v>4.6749375000000004</v>
      </c>
    </row>
    <row r="22628" spans="1:7" ht="15.6">
      <c r="A22628" s="19" t="s">
        <v>2986</v>
      </c>
      <c r="B22628" s="22" t="s">
        <v>2921</v>
      </c>
      <c r="C22628" s="22">
        <v>29</v>
      </c>
      <c r="D22628" s="22" t="s">
        <v>2925</v>
      </c>
      <c r="E22628" s="17" t="s">
        <v>2923</v>
      </c>
      <c r="F22628" s="24">
        <v>-74.158187499999997</v>
      </c>
      <c r="G22628" s="24">
        <v>4.6739375000000001</v>
      </c>
    </row>
    <row r="22629" spans="1:7" ht="15.6">
      <c r="A22629" s="19" t="s">
        <v>2986</v>
      </c>
      <c r="B22629" s="22" t="s">
        <v>2924</v>
      </c>
      <c r="C22629" s="22">
        <v>31</v>
      </c>
      <c r="D22629" s="22" t="s">
        <v>2925</v>
      </c>
      <c r="E22629" s="17" t="s">
        <v>2926</v>
      </c>
      <c r="F22629" s="24">
        <v>-74.155812499999996</v>
      </c>
      <c r="G22629" s="24">
        <v>4.6728125</v>
      </c>
    </row>
    <row r="22630" spans="1:7" ht="15.6">
      <c r="A22630" s="19" t="s">
        <v>2986</v>
      </c>
      <c r="B22630" s="22" t="s">
        <v>2924</v>
      </c>
      <c r="C22630" s="22">
        <v>25</v>
      </c>
      <c r="D22630" s="22" t="s">
        <v>2925</v>
      </c>
      <c r="E22630" s="17" t="s">
        <v>2926</v>
      </c>
      <c r="F22630" s="24">
        <v>-74.155812499999996</v>
      </c>
      <c r="G22630" s="24">
        <v>4.6728125</v>
      </c>
    </row>
    <row r="22631" spans="1:7" ht="15.6">
      <c r="A22631" s="19" t="s">
        <v>2986</v>
      </c>
      <c r="B22631" s="22" t="s">
        <v>2924</v>
      </c>
      <c r="C22631" s="22">
        <v>28</v>
      </c>
      <c r="D22631" s="22" t="s">
        <v>2925</v>
      </c>
      <c r="E22631" s="17" t="s">
        <v>2926</v>
      </c>
      <c r="F22631" s="24">
        <v>-74.155812499999996</v>
      </c>
      <c r="G22631" s="24">
        <v>4.6728125</v>
      </c>
    </row>
    <row r="22632" spans="1:7" ht="15.6">
      <c r="A22632" s="19" t="s">
        <v>2986</v>
      </c>
      <c r="B22632" s="22" t="s">
        <v>2921</v>
      </c>
      <c r="C22632" s="22">
        <v>24</v>
      </c>
      <c r="D22632" s="22" t="s">
        <v>2925</v>
      </c>
      <c r="E22632" s="17" t="s">
        <v>2923</v>
      </c>
      <c r="F22632" s="24">
        <v>-74.154687499999994</v>
      </c>
      <c r="G22632" s="24">
        <v>4.6748124999999998</v>
      </c>
    </row>
    <row r="22633" spans="1:7" ht="15.6">
      <c r="A22633" s="19" t="s">
        <v>2986</v>
      </c>
      <c r="B22633" s="22" t="s">
        <v>2921</v>
      </c>
      <c r="C22633" s="22">
        <v>38</v>
      </c>
      <c r="D22633" s="22" t="s">
        <v>2925</v>
      </c>
      <c r="E22633" s="17" t="s">
        <v>2923</v>
      </c>
      <c r="F22633" s="24">
        <v>-74.156812500000001</v>
      </c>
      <c r="G22633" s="24">
        <v>4.6770624999999999</v>
      </c>
    </row>
    <row r="22634" spans="1:7" ht="15.6">
      <c r="A22634" s="19" t="s">
        <v>2986</v>
      </c>
      <c r="B22634" s="22" t="s">
        <v>2921</v>
      </c>
      <c r="C22634" s="22">
        <v>33</v>
      </c>
      <c r="D22634" s="22" t="s">
        <v>2925</v>
      </c>
      <c r="E22634" s="17" t="s">
        <v>2923</v>
      </c>
      <c r="F22634" s="24">
        <v>-74.155812499999996</v>
      </c>
      <c r="G22634" s="24">
        <v>4.6749375000000004</v>
      </c>
    </row>
    <row r="22635" spans="1:7" ht="15.6">
      <c r="A22635" s="19" t="s">
        <v>2986</v>
      </c>
      <c r="B22635" s="22" t="s">
        <v>2924</v>
      </c>
      <c r="C22635" s="22">
        <v>33</v>
      </c>
      <c r="D22635" s="22" t="s">
        <v>2925</v>
      </c>
      <c r="E22635" s="17" t="s">
        <v>2923</v>
      </c>
      <c r="F22635" s="24">
        <v>-74.156562500000007</v>
      </c>
      <c r="G22635" s="24">
        <v>4.6768124999999996</v>
      </c>
    </row>
    <row r="22636" spans="1:7" ht="15.6">
      <c r="A22636" s="19" t="s">
        <v>2986</v>
      </c>
      <c r="B22636" s="22" t="s">
        <v>2921</v>
      </c>
      <c r="C22636" s="22">
        <v>62</v>
      </c>
      <c r="D22636" s="22" t="s">
        <v>2925</v>
      </c>
      <c r="E22636" s="17" t="s">
        <v>2927</v>
      </c>
      <c r="F22636" s="24">
        <v>-74.154312500000003</v>
      </c>
      <c r="G22636" s="24">
        <v>4.6734375000000004</v>
      </c>
    </row>
    <row r="22637" spans="1:7" ht="15.6">
      <c r="A22637" s="19" t="s">
        <v>2986</v>
      </c>
      <c r="B22637" s="22" t="s">
        <v>2921</v>
      </c>
      <c r="C22637" s="22">
        <v>32</v>
      </c>
      <c r="D22637" s="22" t="s">
        <v>2925</v>
      </c>
      <c r="E22637" s="17" t="s">
        <v>2927</v>
      </c>
      <c r="F22637" s="24">
        <v>-74.154562499999997</v>
      </c>
      <c r="G22637" s="24">
        <v>4.6739375000000001</v>
      </c>
    </row>
    <row r="22638" spans="1:7" ht="15.6">
      <c r="A22638" s="19" t="s">
        <v>2986</v>
      </c>
      <c r="B22638" s="22" t="s">
        <v>2921</v>
      </c>
      <c r="C22638" s="22">
        <v>26</v>
      </c>
      <c r="D22638" s="22" t="s">
        <v>2925</v>
      </c>
      <c r="E22638" s="17" t="s">
        <v>2928</v>
      </c>
      <c r="F22638" s="24">
        <v>-74.154937500000003</v>
      </c>
      <c r="G22638" s="24">
        <v>4.6725624999999997</v>
      </c>
    </row>
    <row r="22639" spans="1:7" ht="15.6">
      <c r="A22639" s="19" t="s">
        <v>2986</v>
      </c>
      <c r="B22639" s="22" t="s">
        <v>2921</v>
      </c>
      <c r="C22639" s="22">
        <v>33</v>
      </c>
      <c r="D22639" s="22" t="s">
        <v>2925</v>
      </c>
      <c r="E22639" s="17" t="s">
        <v>2927</v>
      </c>
      <c r="F22639" s="24">
        <v>-74.155437500000005</v>
      </c>
      <c r="G22639" s="24">
        <v>4.6741875000000004</v>
      </c>
    </row>
    <row r="22640" spans="1:7" ht="15.6">
      <c r="A22640" s="19" t="s">
        <v>2986</v>
      </c>
      <c r="B22640" s="22" t="s">
        <v>2921</v>
      </c>
      <c r="C22640" s="22">
        <v>38</v>
      </c>
      <c r="D22640" s="22" t="s">
        <v>2925</v>
      </c>
      <c r="E22640" s="17" t="s">
        <v>2927</v>
      </c>
      <c r="F22640" s="24">
        <v>-74.155437500000005</v>
      </c>
      <c r="G22640" s="24">
        <v>4.6741875000000004</v>
      </c>
    </row>
    <row r="22641" spans="1:7" ht="15.6">
      <c r="A22641" s="19" t="s">
        <v>2986</v>
      </c>
      <c r="B22641" s="22" t="s">
        <v>2921</v>
      </c>
      <c r="C22641" s="22">
        <v>25</v>
      </c>
      <c r="D22641" s="22" t="s">
        <v>2925</v>
      </c>
      <c r="E22641" s="17" t="s">
        <v>2923</v>
      </c>
      <c r="F22641" s="24">
        <v>-74.158187499999997</v>
      </c>
      <c r="G22641" s="24">
        <v>4.6741875000000004</v>
      </c>
    </row>
    <row r="22642" spans="1:7" ht="15.6">
      <c r="A22642" s="19" t="s">
        <v>2986</v>
      </c>
      <c r="B22642" s="22" t="s">
        <v>2921</v>
      </c>
      <c r="C22642" s="22">
        <v>30</v>
      </c>
      <c r="D22642" s="22" t="s">
        <v>2925</v>
      </c>
      <c r="E22642" s="17" t="s">
        <v>2926</v>
      </c>
      <c r="F22642" s="24">
        <v>-74.155937499999993</v>
      </c>
      <c r="G22642" s="24">
        <v>4.6714374999999997</v>
      </c>
    </row>
    <row r="22643" spans="1:7" ht="15.6">
      <c r="A22643" s="19" t="s">
        <v>2986</v>
      </c>
      <c r="B22643" s="22" t="s">
        <v>2924</v>
      </c>
      <c r="C22643" s="22">
        <v>35</v>
      </c>
      <c r="D22643" s="22" t="s">
        <v>2925</v>
      </c>
      <c r="E22643" s="17" t="s">
        <v>2923</v>
      </c>
      <c r="F22643" s="24">
        <v>-74.157562499999997</v>
      </c>
      <c r="G22643" s="24">
        <v>4.6748124999999998</v>
      </c>
    </row>
    <row r="22644" spans="1:7" ht="15.6">
      <c r="A22644" s="19" t="s">
        <v>2986</v>
      </c>
      <c r="B22644" s="22" t="s">
        <v>2921</v>
      </c>
      <c r="C22644" s="22">
        <v>27</v>
      </c>
      <c r="D22644" s="22" t="s">
        <v>2925</v>
      </c>
      <c r="E22644" s="17" t="s">
        <v>2927</v>
      </c>
      <c r="F22644" s="24">
        <v>-74.154187500000006</v>
      </c>
      <c r="G22644" s="24">
        <v>4.6733124999999998</v>
      </c>
    </row>
    <row r="22645" spans="1:7" ht="15.6">
      <c r="A22645" s="19" t="s">
        <v>2986</v>
      </c>
      <c r="B22645" s="22" t="s">
        <v>2921</v>
      </c>
      <c r="C22645" s="22">
        <v>40</v>
      </c>
      <c r="D22645" s="22" t="s">
        <v>2925</v>
      </c>
      <c r="E22645" s="17" t="s">
        <v>2923</v>
      </c>
      <c r="F22645" s="24">
        <v>-74.156437499999996</v>
      </c>
      <c r="G22645" s="24">
        <v>4.6758125000000001</v>
      </c>
    </row>
    <row r="22646" spans="1:7" ht="15.6">
      <c r="A22646" s="19" t="s">
        <v>2986</v>
      </c>
      <c r="B22646" s="22" t="s">
        <v>2921</v>
      </c>
      <c r="C22646" s="22">
        <v>46</v>
      </c>
      <c r="D22646" s="22" t="s">
        <v>2925</v>
      </c>
      <c r="E22646" s="17" t="s">
        <v>2923</v>
      </c>
      <c r="F22646" s="24">
        <v>-74.156437499999996</v>
      </c>
      <c r="G22646" s="24">
        <v>4.6758125000000001</v>
      </c>
    </row>
    <row r="22647" spans="1:7" ht="15.6">
      <c r="A22647" s="19" t="s">
        <v>2986</v>
      </c>
      <c r="B22647" s="22" t="s">
        <v>2924</v>
      </c>
      <c r="C22647" s="22">
        <v>32</v>
      </c>
      <c r="D22647" s="22" t="s">
        <v>2925</v>
      </c>
      <c r="E22647" s="17" t="s">
        <v>2923</v>
      </c>
      <c r="F22647" s="24">
        <v>-74.157562499999997</v>
      </c>
      <c r="G22647" s="24">
        <v>4.6741875000000004</v>
      </c>
    </row>
    <row r="22648" spans="1:7" ht="15.6">
      <c r="A22648" s="19" t="s">
        <v>2986</v>
      </c>
      <c r="B22648" s="22" t="s">
        <v>2924</v>
      </c>
      <c r="C22648" s="22">
        <v>29</v>
      </c>
      <c r="D22648" s="22" t="s">
        <v>2925</v>
      </c>
      <c r="E22648" s="17" t="s">
        <v>2923</v>
      </c>
      <c r="F22648" s="24">
        <v>-74.154687499999994</v>
      </c>
      <c r="G22648" s="24">
        <v>4.6760624999999996</v>
      </c>
    </row>
    <row r="22649" spans="1:7" ht="15.6">
      <c r="A22649" s="19" t="s">
        <v>2986</v>
      </c>
      <c r="B22649" s="22" t="s">
        <v>2924</v>
      </c>
      <c r="C22649" s="22">
        <v>25</v>
      </c>
      <c r="D22649" s="22" t="s">
        <v>2925</v>
      </c>
      <c r="E22649" s="17" t="s">
        <v>2923</v>
      </c>
      <c r="F22649" s="24">
        <v>-74.154687499999994</v>
      </c>
      <c r="G22649" s="24">
        <v>4.6760624999999996</v>
      </c>
    </row>
    <row r="22650" spans="1:7" ht="15.6">
      <c r="A22650" s="19" t="s">
        <v>2986</v>
      </c>
      <c r="B22650" s="22" t="s">
        <v>2921</v>
      </c>
      <c r="C22650" s="22">
        <v>28</v>
      </c>
      <c r="D22650" s="22" t="s">
        <v>2925</v>
      </c>
      <c r="E22650" s="17" t="s">
        <v>2923</v>
      </c>
      <c r="F22650" s="24">
        <v>-74.154687499999994</v>
      </c>
      <c r="G22650" s="24">
        <v>4.6760624999999996</v>
      </c>
    </row>
    <row r="22651" spans="1:7" ht="15.6">
      <c r="A22651" s="19" t="s">
        <v>2986</v>
      </c>
      <c r="B22651" s="22" t="s">
        <v>2921</v>
      </c>
      <c r="C22651" s="22">
        <v>20</v>
      </c>
      <c r="D22651" s="22" t="s">
        <v>2925</v>
      </c>
      <c r="E22651" s="17" t="s">
        <v>2926</v>
      </c>
      <c r="F22651" s="24">
        <v>-74.156187500000001</v>
      </c>
      <c r="G22651" s="24">
        <v>4.6728125</v>
      </c>
    </row>
    <row r="22652" spans="1:7" ht="15.6">
      <c r="A22652" s="19" t="s">
        <v>2986</v>
      </c>
      <c r="B22652" s="22" t="s">
        <v>2924</v>
      </c>
      <c r="C22652" s="22">
        <v>25</v>
      </c>
      <c r="D22652" s="22" t="s">
        <v>2925</v>
      </c>
      <c r="E22652" s="17" t="s">
        <v>2923</v>
      </c>
      <c r="F22652" s="24">
        <v>-74.155812499999996</v>
      </c>
      <c r="G22652" s="24">
        <v>4.6751874999999998</v>
      </c>
    </row>
    <row r="22653" spans="1:7" ht="15.6">
      <c r="A22653" s="19" t="s">
        <v>2986</v>
      </c>
      <c r="B22653" s="22" t="s">
        <v>2921</v>
      </c>
      <c r="C22653" s="22">
        <v>38</v>
      </c>
      <c r="D22653" s="22" t="s">
        <v>2925</v>
      </c>
      <c r="E22653" s="17" t="s">
        <v>2927</v>
      </c>
      <c r="F22653" s="24">
        <v>-74.156937499999998</v>
      </c>
      <c r="G22653" s="24">
        <v>4.6740624999999998</v>
      </c>
    </row>
    <row r="22654" spans="1:7" ht="15.6">
      <c r="A22654" s="19" t="s">
        <v>2986</v>
      </c>
      <c r="B22654" s="22" t="s">
        <v>2924</v>
      </c>
      <c r="C22654" s="22">
        <v>38</v>
      </c>
      <c r="D22654" s="22" t="s">
        <v>2925</v>
      </c>
      <c r="E22654" s="17" t="s">
        <v>2923</v>
      </c>
      <c r="F22654" s="24">
        <v>-74.157187500000006</v>
      </c>
      <c r="G22654" s="24">
        <v>4.6760624999999996</v>
      </c>
    </row>
    <row r="22655" spans="1:7" ht="15.6">
      <c r="A22655" s="19" t="s">
        <v>2986</v>
      </c>
      <c r="B22655" s="22" t="s">
        <v>2924</v>
      </c>
      <c r="C22655" s="22">
        <v>33</v>
      </c>
      <c r="D22655" s="22" t="s">
        <v>2925</v>
      </c>
      <c r="E22655" s="17" t="s">
        <v>2923</v>
      </c>
      <c r="F22655" s="24">
        <v>-74.154562499999997</v>
      </c>
      <c r="G22655" s="24">
        <v>4.6745625000000004</v>
      </c>
    </row>
    <row r="22656" spans="1:7" ht="15.6">
      <c r="A22656" s="19" t="s">
        <v>2986</v>
      </c>
      <c r="B22656" s="22" t="s">
        <v>2924</v>
      </c>
      <c r="C22656" s="22">
        <v>35</v>
      </c>
      <c r="D22656" s="22" t="s">
        <v>2925</v>
      </c>
      <c r="E22656" s="17" t="s">
        <v>2923</v>
      </c>
      <c r="F22656" s="24">
        <v>-74.154187500000006</v>
      </c>
      <c r="G22656" s="24">
        <v>4.6758125000000001</v>
      </c>
    </row>
    <row r="22657" spans="1:7" ht="15.6">
      <c r="A22657" s="19" t="s">
        <v>2986</v>
      </c>
      <c r="B22657" s="22" t="s">
        <v>2921</v>
      </c>
      <c r="C22657" s="22">
        <v>38</v>
      </c>
      <c r="D22657" s="22" t="s">
        <v>2925</v>
      </c>
      <c r="E22657" s="17" t="s">
        <v>2923</v>
      </c>
      <c r="F22657" s="24">
        <v>-74.159187500000002</v>
      </c>
      <c r="G22657" s="24">
        <v>4.6739375000000001</v>
      </c>
    </row>
    <row r="22658" spans="1:7" ht="15.6">
      <c r="A22658" s="19" t="s">
        <v>2986</v>
      </c>
      <c r="B22658" s="22" t="s">
        <v>2921</v>
      </c>
      <c r="C22658" s="22">
        <v>31</v>
      </c>
      <c r="D22658" s="22" t="s">
        <v>2925</v>
      </c>
      <c r="E22658" s="17" t="s">
        <v>2923</v>
      </c>
      <c r="F22658" s="24">
        <v>-74.154312500000003</v>
      </c>
      <c r="G22658" s="24">
        <v>4.6746875000000001</v>
      </c>
    </row>
    <row r="22659" spans="1:7" ht="15.6">
      <c r="A22659" s="19" t="s">
        <v>2986</v>
      </c>
      <c r="B22659" s="22" t="s">
        <v>2921</v>
      </c>
      <c r="C22659" s="22">
        <v>35</v>
      </c>
      <c r="D22659" s="22" t="s">
        <v>2925</v>
      </c>
      <c r="E22659" s="17" t="s">
        <v>2923</v>
      </c>
      <c r="F22659" s="24">
        <v>-74.154312500000003</v>
      </c>
      <c r="G22659" s="24">
        <v>4.6746875000000001</v>
      </c>
    </row>
    <row r="22660" spans="1:7" ht="15.6">
      <c r="A22660" s="19" t="s">
        <v>2986</v>
      </c>
      <c r="B22660" s="22" t="s">
        <v>2921</v>
      </c>
      <c r="C22660" s="22">
        <v>25</v>
      </c>
      <c r="D22660" s="22" t="s">
        <v>2925</v>
      </c>
      <c r="E22660" s="17" t="s">
        <v>2923</v>
      </c>
      <c r="F22660" s="24">
        <v>-74.160812500000006</v>
      </c>
      <c r="G22660" s="24">
        <v>4.6870624999999997</v>
      </c>
    </row>
    <row r="22661" spans="1:7" ht="15.6">
      <c r="A22661" s="19" t="s">
        <v>2986</v>
      </c>
      <c r="B22661" s="22" t="s">
        <v>2921</v>
      </c>
      <c r="C22661" s="22">
        <v>23</v>
      </c>
      <c r="D22661" s="22" t="s">
        <v>2925</v>
      </c>
      <c r="E22661" s="17" t="s">
        <v>2923</v>
      </c>
      <c r="F22661" s="24">
        <v>-74.159437499999996</v>
      </c>
      <c r="G22661" s="24">
        <v>4.6754375000000001</v>
      </c>
    </row>
    <row r="22662" spans="1:7" ht="15.6">
      <c r="A22662" s="19" t="s">
        <v>2986</v>
      </c>
      <c r="B22662" s="22" t="s">
        <v>2921</v>
      </c>
      <c r="C22662" s="22">
        <v>38</v>
      </c>
      <c r="D22662" s="22" t="s">
        <v>2925</v>
      </c>
      <c r="E22662" s="17" t="s">
        <v>2927</v>
      </c>
      <c r="F22662" s="24">
        <v>-74.157312500000003</v>
      </c>
      <c r="G22662" s="24">
        <v>4.6736874999999998</v>
      </c>
    </row>
    <row r="22663" spans="1:7" ht="15.6">
      <c r="A22663" s="19" t="s">
        <v>2986</v>
      </c>
      <c r="B22663" s="22" t="s">
        <v>2921</v>
      </c>
      <c r="C22663" s="22">
        <v>50</v>
      </c>
      <c r="D22663" s="22" t="s">
        <v>2925</v>
      </c>
      <c r="E22663" s="17" t="s">
        <v>2923</v>
      </c>
      <c r="F22663" s="24">
        <v>-74.157187500000006</v>
      </c>
      <c r="G22663" s="24">
        <v>4.6746875000000001</v>
      </c>
    </row>
    <row r="22664" spans="1:7" ht="15.6">
      <c r="A22664" s="19" t="s">
        <v>2986</v>
      </c>
      <c r="B22664" s="22" t="s">
        <v>2921</v>
      </c>
      <c r="C22664" s="22">
        <v>27</v>
      </c>
      <c r="D22664" s="22" t="s">
        <v>2925</v>
      </c>
      <c r="E22664" s="17" t="s">
        <v>2927</v>
      </c>
      <c r="F22664" s="24">
        <v>-74.157687499999994</v>
      </c>
      <c r="G22664" s="24">
        <v>4.6733124999999998</v>
      </c>
    </row>
    <row r="22665" spans="1:7" ht="15.6">
      <c r="A22665" s="19" t="s">
        <v>2986</v>
      </c>
      <c r="B22665" s="22" t="s">
        <v>2924</v>
      </c>
      <c r="C22665" s="22">
        <v>19</v>
      </c>
      <c r="D22665" s="22" t="s">
        <v>2925</v>
      </c>
      <c r="E22665" s="17" t="s">
        <v>2927</v>
      </c>
      <c r="F22665" s="24">
        <v>-74.156562500000007</v>
      </c>
      <c r="G22665" s="24">
        <v>4.6744374999999998</v>
      </c>
    </row>
    <row r="22666" spans="1:7" ht="15.6">
      <c r="A22666" s="19" t="s">
        <v>2986</v>
      </c>
      <c r="B22666" s="22" t="s">
        <v>2921</v>
      </c>
      <c r="C22666" s="22">
        <v>36</v>
      </c>
      <c r="D22666" s="22" t="s">
        <v>2925</v>
      </c>
      <c r="E22666" s="17" t="s">
        <v>2923</v>
      </c>
      <c r="F22666" s="24">
        <v>-74.154937500000003</v>
      </c>
      <c r="G22666" s="24">
        <v>4.6760624999999996</v>
      </c>
    </row>
    <row r="22667" spans="1:7" ht="15.6">
      <c r="A22667" s="19" t="s">
        <v>2986</v>
      </c>
      <c r="B22667" s="22" t="s">
        <v>2921</v>
      </c>
      <c r="C22667" s="22">
        <v>23</v>
      </c>
      <c r="D22667" s="22" t="s">
        <v>2925</v>
      </c>
      <c r="E22667" s="17" t="s">
        <v>2923</v>
      </c>
      <c r="F22667" s="24">
        <v>-74.154812500000006</v>
      </c>
      <c r="G22667" s="24">
        <v>4.6749375000000004</v>
      </c>
    </row>
    <row r="22668" spans="1:7" ht="15.6">
      <c r="A22668" s="19" t="s">
        <v>2986</v>
      </c>
      <c r="B22668" s="22" t="s">
        <v>2921</v>
      </c>
      <c r="C22668" s="22">
        <v>25</v>
      </c>
      <c r="D22668" s="22" t="s">
        <v>2925</v>
      </c>
      <c r="E22668" s="17" t="s">
        <v>2923</v>
      </c>
      <c r="F22668" s="24">
        <v>-74.154812500000006</v>
      </c>
      <c r="G22668" s="24">
        <v>4.6749375000000004</v>
      </c>
    </row>
    <row r="22669" spans="1:7" ht="15.6">
      <c r="A22669" s="19" t="s">
        <v>2986</v>
      </c>
      <c r="B22669" s="22" t="s">
        <v>2921</v>
      </c>
      <c r="C22669" s="22">
        <v>21</v>
      </c>
      <c r="D22669" s="22" t="s">
        <v>2925</v>
      </c>
      <c r="E22669" s="17" t="s">
        <v>2923</v>
      </c>
      <c r="F22669" s="24">
        <v>-74.154812500000006</v>
      </c>
      <c r="G22669" s="24">
        <v>4.6749375000000004</v>
      </c>
    </row>
    <row r="22670" spans="1:7" ht="15.6">
      <c r="A22670" s="19" t="s">
        <v>2986</v>
      </c>
      <c r="B22670" s="22" t="s">
        <v>2921</v>
      </c>
      <c r="C22670" s="22">
        <v>42</v>
      </c>
      <c r="D22670" s="22" t="s">
        <v>2925</v>
      </c>
      <c r="E22670" s="17" t="s">
        <v>2927</v>
      </c>
      <c r="F22670" s="24">
        <v>-74.154812500000006</v>
      </c>
      <c r="G22670" s="24">
        <v>4.6739375000000001</v>
      </c>
    </row>
    <row r="22671" spans="1:7" ht="15.6">
      <c r="A22671" s="19" t="s">
        <v>2986</v>
      </c>
      <c r="B22671" s="22" t="s">
        <v>2921</v>
      </c>
      <c r="C22671" s="22">
        <v>27</v>
      </c>
      <c r="D22671" s="22" t="s">
        <v>2925</v>
      </c>
      <c r="E22671" s="17" t="s">
        <v>2926</v>
      </c>
      <c r="F22671" s="24">
        <v>-74.156687500000004</v>
      </c>
      <c r="G22671" s="24">
        <v>4.6716875</v>
      </c>
    </row>
    <row r="22672" spans="1:7" ht="15.6">
      <c r="A22672" s="19" t="s">
        <v>2986</v>
      </c>
      <c r="B22672" s="22" t="s">
        <v>2921</v>
      </c>
      <c r="C22672" s="22">
        <v>22</v>
      </c>
      <c r="D22672" s="22" t="s">
        <v>2925</v>
      </c>
      <c r="E22672" s="17" t="s">
        <v>2926</v>
      </c>
      <c r="F22672" s="24">
        <v>-74.155812499999996</v>
      </c>
      <c r="G22672" s="24">
        <v>4.6728125</v>
      </c>
    </row>
    <row r="22673" spans="1:7" ht="15.6">
      <c r="A22673" s="19" t="s">
        <v>2986</v>
      </c>
      <c r="B22673" s="22" t="s">
        <v>2921</v>
      </c>
      <c r="C22673" s="22">
        <v>24</v>
      </c>
      <c r="D22673" s="22" t="s">
        <v>2925</v>
      </c>
      <c r="E22673" s="17" t="s">
        <v>2926</v>
      </c>
      <c r="F22673" s="24">
        <v>-74.155312499999994</v>
      </c>
      <c r="G22673" s="24">
        <v>4.6726875000000003</v>
      </c>
    </row>
    <row r="22674" spans="1:7" ht="15.6">
      <c r="A22674" s="19" t="s">
        <v>2986</v>
      </c>
      <c r="B22674" s="22" t="s">
        <v>2924</v>
      </c>
      <c r="C22674" s="22">
        <v>22</v>
      </c>
      <c r="D22674" s="22" t="s">
        <v>2925</v>
      </c>
      <c r="E22674" s="17" t="s">
        <v>2926</v>
      </c>
      <c r="F22674" s="24">
        <v>-74.155312499999994</v>
      </c>
      <c r="G22674" s="24">
        <v>4.6726875000000003</v>
      </c>
    </row>
    <row r="22675" spans="1:7" ht="15.6">
      <c r="A22675" s="19" t="s">
        <v>2986</v>
      </c>
      <c r="B22675" s="22" t="s">
        <v>2921</v>
      </c>
      <c r="C22675" s="22">
        <v>32</v>
      </c>
      <c r="D22675" s="22" t="s">
        <v>2925</v>
      </c>
      <c r="E22675" s="17" t="s">
        <v>2928</v>
      </c>
      <c r="F22675" s="24">
        <v>-74.155437500000005</v>
      </c>
      <c r="G22675" s="24">
        <v>4.6731875</v>
      </c>
    </row>
    <row r="22676" spans="1:7" ht="15.6">
      <c r="A22676" s="19" t="s">
        <v>2986</v>
      </c>
      <c r="B22676" s="22" t="s">
        <v>2921</v>
      </c>
      <c r="C22676" s="22">
        <v>23</v>
      </c>
      <c r="D22676" s="22" t="s">
        <v>2925</v>
      </c>
      <c r="E22676" s="17" t="s">
        <v>2928</v>
      </c>
      <c r="F22676" s="24">
        <v>-74.155437500000005</v>
      </c>
      <c r="G22676" s="24">
        <v>4.6731875</v>
      </c>
    </row>
    <row r="22677" spans="1:7" ht="15.6">
      <c r="A22677" s="19" t="s">
        <v>2986</v>
      </c>
      <c r="B22677" s="22" t="s">
        <v>2921</v>
      </c>
      <c r="C22677" s="22">
        <v>25</v>
      </c>
      <c r="D22677" s="22" t="s">
        <v>2925</v>
      </c>
      <c r="E22677" s="17" t="s">
        <v>2927</v>
      </c>
      <c r="F22677" s="24">
        <v>-74.155562500000002</v>
      </c>
      <c r="G22677" s="24">
        <v>4.6741875000000004</v>
      </c>
    </row>
    <row r="22678" spans="1:7" ht="15.6">
      <c r="A22678" s="19" t="s">
        <v>2986</v>
      </c>
      <c r="B22678" s="22" t="s">
        <v>2924</v>
      </c>
      <c r="C22678" s="22">
        <v>29</v>
      </c>
      <c r="D22678" s="22" t="s">
        <v>2925</v>
      </c>
      <c r="E22678" s="17" t="s">
        <v>2927</v>
      </c>
      <c r="F22678" s="24">
        <v>-74.156937499999998</v>
      </c>
      <c r="G22678" s="24">
        <v>4.6740624999999998</v>
      </c>
    </row>
    <row r="22679" spans="1:7" ht="15.6">
      <c r="A22679" s="19" t="s">
        <v>2986</v>
      </c>
      <c r="B22679" s="22" t="s">
        <v>2921</v>
      </c>
      <c r="C22679" s="22">
        <v>25</v>
      </c>
      <c r="D22679" s="22" t="s">
        <v>2925</v>
      </c>
      <c r="E22679" s="17" t="s">
        <v>2923</v>
      </c>
      <c r="F22679" s="24">
        <v>-74.158437500000005</v>
      </c>
      <c r="G22679" s="24">
        <v>4.6729374999999997</v>
      </c>
    </row>
    <row r="22680" spans="1:7" ht="15.6">
      <c r="A22680" s="19" t="s">
        <v>2986</v>
      </c>
      <c r="B22680" s="22" t="s">
        <v>2921</v>
      </c>
      <c r="C22680" s="22">
        <v>39</v>
      </c>
      <c r="D22680" s="22" t="s">
        <v>2925</v>
      </c>
      <c r="E22680" s="17" t="s">
        <v>2923</v>
      </c>
      <c r="F22680" s="24">
        <v>-74.153687500000004</v>
      </c>
      <c r="G22680" s="24">
        <v>4.6740624999999998</v>
      </c>
    </row>
    <row r="22681" spans="1:7" ht="15.6">
      <c r="A22681" s="19" t="s">
        <v>2986</v>
      </c>
      <c r="B22681" s="22" t="s">
        <v>2924</v>
      </c>
      <c r="C22681" s="22">
        <v>19</v>
      </c>
      <c r="D22681" s="22" t="s">
        <v>2925</v>
      </c>
      <c r="E22681" s="17" t="s">
        <v>2926</v>
      </c>
      <c r="F22681" s="24">
        <v>-74.156062500000004</v>
      </c>
      <c r="G22681" s="24">
        <v>4.6714374999999997</v>
      </c>
    </row>
    <row r="22682" spans="1:7" ht="15.6">
      <c r="A22682" s="19" t="s">
        <v>2986</v>
      </c>
      <c r="B22682" s="22" t="s">
        <v>2921</v>
      </c>
      <c r="C22682" s="22">
        <v>23</v>
      </c>
      <c r="D22682" s="22" t="s">
        <v>2925</v>
      </c>
      <c r="E22682" s="17" t="s">
        <v>2926</v>
      </c>
      <c r="F22682" s="24">
        <v>-74.156687500000004</v>
      </c>
      <c r="G22682" s="24">
        <v>4.6720625</v>
      </c>
    </row>
    <row r="22683" spans="1:7" ht="15.6">
      <c r="A22683" s="19" t="s">
        <v>2986</v>
      </c>
      <c r="B22683" s="22" t="s">
        <v>2921</v>
      </c>
      <c r="C22683" s="22">
        <v>35</v>
      </c>
      <c r="D22683" s="22" t="s">
        <v>2925</v>
      </c>
      <c r="E22683" s="17" t="s">
        <v>2926</v>
      </c>
      <c r="F22683" s="24">
        <v>-74.156312499999999</v>
      </c>
      <c r="G22683" s="24">
        <v>4.6726875000000003</v>
      </c>
    </row>
    <row r="22684" spans="1:7" ht="15.6">
      <c r="A22684" s="19" t="s">
        <v>2986</v>
      </c>
      <c r="B22684" s="22" t="s">
        <v>2921</v>
      </c>
      <c r="C22684" s="22">
        <v>40</v>
      </c>
      <c r="D22684" s="22" t="s">
        <v>2925</v>
      </c>
      <c r="E22684" s="17" t="s">
        <v>2926</v>
      </c>
      <c r="F22684" s="24">
        <v>-74.156312499999999</v>
      </c>
      <c r="G22684" s="24">
        <v>4.6726875000000003</v>
      </c>
    </row>
    <row r="22685" spans="1:7" ht="15.6">
      <c r="A22685" s="19" t="s">
        <v>2986</v>
      </c>
      <c r="B22685" s="22" t="s">
        <v>2924</v>
      </c>
      <c r="C22685" s="22">
        <v>33</v>
      </c>
      <c r="D22685" s="22" t="s">
        <v>2925</v>
      </c>
      <c r="E22685" s="17" t="s">
        <v>2926</v>
      </c>
      <c r="F22685" s="24">
        <v>-74.156312499999999</v>
      </c>
      <c r="G22685" s="24">
        <v>4.6726875000000003</v>
      </c>
    </row>
    <row r="22686" spans="1:7" ht="15.6">
      <c r="A22686" s="19" t="s">
        <v>2986</v>
      </c>
      <c r="B22686" s="22" t="s">
        <v>2924</v>
      </c>
      <c r="C22686" s="22">
        <v>25</v>
      </c>
      <c r="D22686" s="22" t="s">
        <v>2925</v>
      </c>
      <c r="E22686" s="17" t="s">
        <v>2923</v>
      </c>
      <c r="F22686" s="24">
        <v>-74.157687499999994</v>
      </c>
      <c r="G22686" s="24">
        <v>4.6741875000000004</v>
      </c>
    </row>
    <row r="22687" spans="1:7" ht="15.6">
      <c r="A22687" s="19" t="s">
        <v>2986</v>
      </c>
      <c r="B22687" s="22" t="s">
        <v>2921</v>
      </c>
      <c r="C22687" s="22">
        <v>28</v>
      </c>
      <c r="D22687" s="22" t="s">
        <v>2925</v>
      </c>
      <c r="E22687" s="17" t="s">
        <v>2923</v>
      </c>
      <c r="F22687" s="24">
        <v>-74.155812499999996</v>
      </c>
      <c r="G22687" s="24">
        <v>4.6750625000000001</v>
      </c>
    </row>
    <row r="22688" spans="1:7" ht="15.6">
      <c r="A22688" s="19" t="s">
        <v>2986</v>
      </c>
      <c r="B22688" s="22" t="s">
        <v>2921</v>
      </c>
      <c r="C22688" s="22">
        <v>25</v>
      </c>
      <c r="D22688" s="22" t="s">
        <v>2925</v>
      </c>
      <c r="E22688" s="17" t="s">
        <v>2923</v>
      </c>
      <c r="F22688" s="24">
        <v>-74.155812499999996</v>
      </c>
      <c r="G22688" s="24">
        <v>4.6750625000000001</v>
      </c>
    </row>
    <row r="22689" spans="1:7" ht="15.6">
      <c r="A22689" s="19" t="s">
        <v>2986</v>
      </c>
      <c r="B22689" s="22" t="s">
        <v>2924</v>
      </c>
      <c r="C22689" s="22">
        <v>44</v>
      </c>
      <c r="D22689" s="22" t="s">
        <v>2925</v>
      </c>
      <c r="E22689" s="17" t="s">
        <v>2923</v>
      </c>
      <c r="F22689" s="24">
        <v>-74.155812499999996</v>
      </c>
      <c r="G22689" s="24">
        <v>4.6750625000000001</v>
      </c>
    </row>
    <row r="22690" spans="1:7" ht="15.6">
      <c r="A22690" s="19" t="s">
        <v>2986</v>
      </c>
      <c r="B22690" s="22" t="s">
        <v>2924</v>
      </c>
      <c r="C22690" s="22">
        <v>33</v>
      </c>
      <c r="D22690" s="22" t="s">
        <v>2925</v>
      </c>
      <c r="E22690" s="17" t="s">
        <v>2923</v>
      </c>
      <c r="F22690" s="24">
        <v>-74.156187500000001</v>
      </c>
      <c r="G22690" s="24">
        <v>4.6756875000000004</v>
      </c>
    </row>
    <row r="22691" spans="1:7" ht="15.6">
      <c r="A22691" s="19" t="s">
        <v>2986</v>
      </c>
      <c r="B22691" s="22" t="s">
        <v>2921</v>
      </c>
      <c r="C22691" s="22">
        <v>30</v>
      </c>
      <c r="D22691" s="22" t="s">
        <v>2925</v>
      </c>
      <c r="E22691" s="17" t="s">
        <v>2926</v>
      </c>
      <c r="F22691" s="24">
        <v>-74.155437500000005</v>
      </c>
      <c r="G22691" s="24">
        <v>4.6723125000000003</v>
      </c>
    </row>
    <row r="22692" spans="1:7" ht="15.6">
      <c r="A22692" s="19" t="s">
        <v>2986</v>
      </c>
      <c r="B22692" s="22" t="s">
        <v>2921</v>
      </c>
      <c r="C22692" s="22">
        <v>42</v>
      </c>
      <c r="D22692" s="22" t="s">
        <v>2925</v>
      </c>
      <c r="E22692" s="17" t="s">
        <v>2926</v>
      </c>
      <c r="F22692" s="24">
        <v>-74.156062500000004</v>
      </c>
      <c r="G22692" s="24">
        <v>4.6724375</v>
      </c>
    </row>
    <row r="22693" spans="1:7" ht="15.6">
      <c r="A22693" s="19" t="s">
        <v>2986</v>
      </c>
      <c r="B22693" s="22" t="s">
        <v>2924</v>
      </c>
      <c r="C22693" s="22">
        <v>33</v>
      </c>
      <c r="D22693" s="22" t="s">
        <v>2925</v>
      </c>
      <c r="E22693" s="17" t="s">
        <v>2926</v>
      </c>
      <c r="F22693" s="24">
        <v>-74.156562500000007</v>
      </c>
      <c r="G22693" s="24">
        <v>4.6716875</v>
      </c>
    </row>
    <row r="22694" spans="1:7" ht="15.6">
      <c r="A22694" s="19" t="s">
        <v>2986</v>
      </c>
      <c r="B22694" s="22" t="s">
        <v>2921</v>
      </c>
      <c r="C22694" s="22">
        <v>23</v>
      </c>
      <c r="D22694" s="22" t="s">
        <v>2925</v>
      </c>
      <c r="E22694" s="17" t="s">
        <v>2926</v>
      </c>
      <c r="F22694" s="24">
        <v>-74.156562500000007</v>
      </c>
      <c r="G22694" s="24">
        <v>4.6716875</v>
      </c>
    </row>
    <row r="22695" spans="1:7" ht="15.6">
      <c r="A22695" s="19" t="s">
        <v>2986</v>
      </c>
      <c r="B22695" s="22" t="s">
        <v>2921</v>
      </c>
      <c r="C22695" s="22">
        <v>24</v>
      </c>
      <c r="D22695" s="22" t="s">
        <v>2925</v>
      </c>
      <c r="E22695" s="17" t="s">
        <v>2923</v>
      </c>
      <c r="F22695" s="24">
        <v>-74.161187499999997</v>
      </c>
      <c r="G22695" s="24">
        <v>4.6733124999999998</v>
      </c>
    </row>
    <row r="22696" spans="1:7" ht="15.6">
      <c r="A22696" s="19" t="s">
        <v>2986</v>
      </c>
      <c r="B22696" s="22" t="s">
        <v>2921</v>
      </c>
      <c r="C22696" s="22">
        <v>30</v>
      </c>
      <c r="D22696" s="22" t="s">
        <v>2925</v>
      </c>
      <c r="E22696" s="17" t="s">
        <v>2923</v>
      </c>
      <c r="F22696" s="24">
        <v>-74.158562500000002</v>
      </c>
      <c r="G22696" s="24">
        <v>4.6745625000000004</v>
      </c>
    </row>
    <row r="22697" spans="1:7" ht="15.6">
      <c r="A22697" s="19" t="s">
        <v>2986</v>
      </c>
      <c r="B22697" s="22" t="s">
        <v>2921</v>
      </c>
      <c r="C22697" s="22">
        <v>36</v>
      </c>
      <c r="D22697" s="22" t="s">
        <v>2925</v>
      </c>
      <c r="E22697" s="17" t="s">
        <v>2927</v>
      </c>
      <c r="F22697" s="24">
        <v>-74.154312500000003</v>
      </c>
      <c r="G22697" s="24">
        <v>4.6735625000000001</v>
      </c>
    </row>
    <row r="22698" spans="1:7" ht="15.6">
      <c r="A22698" s="19" t="s">
        <v>2986</v>
      </c>
      <c r="B22698" s="22" t="s">
        <v>2921</v>
      </c>
      <c r="C22698" s="22">
        <v>26</v>
      </c>
      <c r="D22698" s="22" t="s">
        <v>2925</v>
      </c>
      <c r="E22698" s="17" t="s">
        <v>2928</v>
      </c>
      <c r="F22698" s="24">
        <v>-74.156187500000001</v>
      </c>
      <c r="G22698" s="24">
        <v>4.6733124999999998</v>
      </c>
    </row>
    <row r="22699" spans="1:7" ht="15.6">
      <c r="A22699" s="19" t="s">
        <v>2986</v>
      </c>
      <c r="B22699" s="22" t="s">
        <v>2921</v>
      </c>
      <c r="C22699" s="22">
        <v>41</v>
      </c>
      <c r="D22699" s="22" t="s">
        <v>2925</v>
      </c>
      <c r="E22699" s="17" t="s">
        <v>2923</v>
      </c>
      <c r="F22699" s="24">
        <v>-74.154687499999994</v>
      </c>
      <c r="G22699" s="24">
        <v>4.6759374999999999</v>
      </c>
    </row>
    <row r="22700" spans="1:7" ht="15.6">
      <c r="A22700" s="19" t="s">
        <v>2986</v>
      </c>
      <c r="B22700" s="22" t="s">
        <v>2921</v>
      </c>
      <c r="C22700" s="22">
        <v>29</v>
      </c>
      <c r="D22700" s="22" t="s">
        <v>2925</v>
      </c>
      <c r="E22700" s="17" t="s">
        <v>2923</v>
      </c>
      <c r="F22700" s="24">
        <v>-74.154687499999994</v>
      </c>
      <c r="G22700" s="24">
        <v>4.6759374999999999</v>
      </c>
    </row>
    <row r="22701" spans="1:7" ht="15.6">
      <c r="A22701" s="19" t="s">
        <v>2986</v>
      </c>
      <c r="B22701" s="22" t="s">
        <v>2924</v>
      </c>
      <c r="C22701" s="22">
        <v>27</v>
      </c>
      <c r="D22701" s="22" t="s">
        <v>2925</v>
      </c>
      <c r="E22701" s="17" t="s">
        <v>2923</v>
      </c>
      <c r="F22701" s="24">
        <v>-74.156562500000007</v>
      </c>
      <c r="G22701" s="24">
        <v>4.6758125000000001</v>
      </c>
    </row>
    <row r="22702" spans="1:7" ht="15.6">
      <c r="A22702" s="19" t="s">
        <v>2986</v>
      </c>
      <c r="B22702" s="22" t="s">
        <v>2924</v>
      </c>
      <c r="C22702" s="22">
        <v>22</v>
      </c>
      <c r="D22702" s="22" t="s">
        <v>2925</v>
      </c>
      <c r="E22702" s="17" t="s">
        <v>2923</v>
      </c>
      <c r="F22702" s="24">
        <v>-74.156562500000007</v>
      </c>
      <c r="G22702" s="24">
        <v>4.6758125000000001</v>
      </c>
    </row>
    <row r="22703" spans="1:7" ht="15.6">
      <c r="A22703" s="19" t="s">
        <v>2986</v>
      </c>
      <c r="B22703" s="22" t="s">
        <v>2924</v>
      </c>
      <c r="C22703" s="22">
        <v>26</v>
      </c>
      <c r="D22703" s="22" t="s">
        <v>2925</v>
      </c>
      <c r="E22703" s="17" t="s">
        <v>2928</v>
      </c>
      <c r="F22703" s="24">
        <v>-74.154937500000003</v>
      </c>
      <c r="G22703" s="24">
        <v>4.6729374999999997</v>
      </c>
    </row>
    <row r="22704" spans="1:7" ht="15.6">
      <c r="A22704" s="19" t="s">
        <v>2986</v>
      </c>
      <c r="B22704" s="22" t="s">
        <v>2921</v>
      </c>
      <c r="C22704" s="22">
        <v>33</v>
      </c>
      <c r="D22704" s="22" t="s">
        <v>2925</v>
      </c>
      <c r="E22704" s="17" t="s">
        <v>2928</v>
      </c>
      <c r="F22704" s="24">
        <v>-74.154937500000003</v>
      </c>
      <c r="G22704" s="24">
        <v>4.6729374999999997</v>
      </c>
    </row>
    <row r="22705" spans="1:7" ht="15.6">
      <c r="A22705" s="19" t="s">
        <v>2986</v>
      </c>
      <c r="B22705" s="22" t="s">
        <v>2921</v>
      </c>
      <c r="C22705" s="22">
        <v>26</v>
      </c>
      <c r="D22705" s="22" t="s">
        <v>2925</v>
      </c>
      <c r="E22705" s="17" t="s">
        <v>2928</v>
      </c>
      <c r="F22705" s="24">
        <v>-74.155937499999993</v>
      </c>
      <c r="G22705" s="24">
        <v>4.6731875</v>
      </c>
    </row>
    <row r="22706" spans="1:7" ht="15.6">
      <c r="A22706" s="19" t="s">
        <v>2986</v>
      </c>
      <c r="B22706" s="22" t="s">
        <v>2921</v>
      </c>
      <c r="C22706" s="22">
        <v>48</v>
      </c>
      <c r="D22706" s="22" t="s">
        <v>2925</v>
      </c>
      <c r="E22706" s="17" t="s">
        <v>2927</v>
      </c>
      <c r="F22706" s="24">
        <v>-74.157312500000003</v>
      </c>
      <c r="G22706" s="24">
        <v>4.6736874999999998</v>
      </c>
    </row>
    <row r="22707" spans="1:7" ht="15.6">
      <c r="A22707" s="19" t="s">
        <v>2986</v>
      </c>
      <c r="B22707" s="22" t="s">
        <v>2924</v>
      </c>
      <c r="C22707" s="22">
        <v>24</v>
      </c>
      <c r="D22707" s="22" t="s">
        <v>2925</v>
      </c>
      <c r="E22707" s="17" t="s">
        <v>2923</v>
      </c>
      <c r="F22707" s="24">
        <v>-74.158187499999997</v>
      </c>
      <c r="G22707" s="24">
        <v>4.6741875000000004</v>
      </c>
    </row>
    <row r="22708" spans="1:7" ht="15.6">
      <c r="A22708" s="19" t="s">
        <v>2986</v>
      </c>
      <c r="B22708" s="22" t="s">
        <v>2924</v>
      </c>
      <c r="C22708" s="22">
        <v>37</v>
      </c>
      <c r="D22708" s="22" t="s">
        <v>2925</v>
      </c>
      <c r="E22708" s="17" t="s">
        <v>2927</v>
      </c>
      <c r="F22708" s="24">
        <v>-74.157687499999994</v>
      </c>
      <c r="G22708" s="24">
        <v>4.6730625000000003</v>
      </c>
    </row>
    <row r="22709" spans="1:7" ht="15.6">
      <c r="A22709" s="19" t="s">
        <v>2986</v>
      </c>
      <c r="B22709" s="22" t="s">
        <v>2924</v>
      </c>
      <c r="C22709" s="22">
        <v>35</v>
      </c>
      <c r="D22709" s="22" t="s">
        <v>2925</v>
      </c>
      <c r="E22709" s="17" t="s">
        <v>2927</v>
      </c>
      <c r="F22709" s="24">
        <v>-74.157687499999994</v>
      </c>
      <c r="G22709" s="24">
        <v>4.6730625000000003</v>
      </c>
    </row>
    <row r="22710" spans="1:7" ht="15.6">
      <c r="A22710" s="19" t="s">
        <v>2986</v>
      </c>
      <c r="B22710" s="22" t="s">
        <v>2921</v>
      </c>
      <c r="C22710" s="22">
        <v>42</v>
      </c>
      <c r="D22710" s="22" t="s">
        <v>2925</v>
      </c>
      <c r="E22710" s="17" t="s">
        <v>2927</v>
      </c>
      <c r="F22710" s="24">
        <v>-74.157687499999994</v>
      </c>
      <c r="G22710" s="24">
        <v>4.6730625000000003</v>
      </c>
    </row>
    <row r="22711" spans="1:7" ht="15.6">
      <c r="A22711" s="19" t="s">
        <v>2986</v>
      </c>
      <c r="B22711" s="22" t="s">
        <v>2921</v>
      </c>
      <c r="C22711" s="22">
        <v>35</v>
      </c>
      <c r="D22711" s="22" t="s">
        <v>2925</v>
      </c>
      <c r="E22711" s="17" t="s">
        <v>2926</v>
      </c>
      <c r="F22711" s="24">
        <v>-74.156562500000007</v>
      </c>
      <c r="G22711" s="24">
        <v>4.6716875</v>
      </c>
    </row>
    <row r="22712" spans="1:7" ht="15.6">
      <c r="A22712" s="19" t="s">
        <v>2986</v>
      </c>
      <c r="B22712" s="22" t="s">
        <v>2924</v>
      </c>
      <c r="C22712" s="22">
        <v>23</v>
      </c>
      <c r="D22712" s="22" t="s">
        <v>2925</v>
      </c>
      <c r="E22712" s="17" t="s">
        <v>2926</v>
      </c>
      <c r="F22712" s="24">
        <v>-74.156562500000007</v>
      </c>
      <c r="G22712" s="24">
        <v>4.6716875</v>
      </c>
    </row>
    <row r="22713" spans="1:7" ht="15.6">
      <c r="A22713" s="19" t="s">
        <v>2986</v>
      </c>
      <c r="B22713" s="22" t="s">
        <v>2924</v>
      </c>
      <c r="C22713" s="22">
        <v>39</v>
      </c>
      <c r="D22713" s="22" t="s">
        <v>2925</v>
      </c>
      <c r="E22713" s="17" t="s">
        <v>2926</v>
      </c>
      <c r="F22713" s="24">
        <v>-74.156562500000007</v>
      </c>
      <c r="G22713" s="24">
        <v>4.6716875</v>
      </c>
    </row>
    <row r="22714" spans="1:7" ht="15.6">
      <c r="A22714" s="19" t="s">
        <v>2986</v>
      </c>
      <c r="B22714" s="22" t="s">
        <v>2921</v>
      </c>
      <c r="C22714" s="22">
        <v>28</v>
      </c>
      <c r="D22714" s="22" t="s">
        <v>2925</v>
      </c>
      <c r="E22714" s="17" t="s">
        <v>2926</v>
      </c>
      <c r="F22714" s="24">
        <v>-74.156562500000007</v>
      </c>
      <c r="G22714" s="24">
        <v>4.6716875</v>
      </c>
    </row>
    <row r="22715" spans="1:7" ht="15.6">
      <c r="A22715" s="19" t="s">
        <v>2986</v>
      </c>
      <c r="B22715" s="22" t="s">
        <v>2921</v>
      </c>
      <c r="C22715" s="22">
        <v>21</v>
      </c>
      <c r="D22715" s="22" t="s">
        <v>2925</v>
      </c>
      <c r="E22715" s="17" t="s">
        <v>2926</v>
      </c>
      <c r="F22715" s="24">
        <v>-74.155812499999996</v>
      </c>
      <c r="G22715" s="24">
        <v>4.6728125</v>
      </c>
    </row>
    <row r="22716" spans="1:7" ht="15.6">
      <c r="A22716" s="19" t="s">
        <v>2986</v>
      </c>
      <c r="B22716" s="22" t="s">
        <v>2924</v>
      </c>
      <c r="C22716" s="22">
        <v>26</v>
      </c>
      <c r="D22716" s="22" t="s">
        <v>2925</v>
      </c>
      <c r="E22716" s="17" t="s">
        <v>2926</v>
      </c>
      <c r="F22716" s="24">
        <v>-74.155812499999996</v>
      </c>
      <c r="G22716" s="24">
        <v>4.6728125</v>
      </c>
    </row>
    <row r="22717" spans="1:7" ht="15.6">
      <c r="A22717" s="19" t="s">
        <v>2986</v>
      </c>
      <c r="B22717" s="22" t="s">
        <v>2924</v>
      </c>
      <c r="C22717" s="22">
        <v>22</v>
      </c>
      <c r="D22717" s="22" t="s">
        <v>2925</v>
      </c>
      <c r="E22717" s="17" t="s">
        <v>2923</v>
      </c>
      <c r="F22717" s="24">
        <v>-74.154812500000006</v>
      </c>
      <c r="G22717" s="24">
        <v>4.6749375000000004</v>
      </c>
    </row>
    <row r="22718" spans="1:7" ht="15.6">
      <c r="A22718" s="19" t="s">
        <v>2986</v>
      </c>
      <c r="B22718" s="22" t="s">
        <v>2924</v>
      </c>
      <c r="C22718" s="22">
        <v>31</v>
      </c>
      <c r="D22718" s="22" t="s">
        <v>2925</v>
      </c>
      <c r="E22718" s="17" t="s">
        <v>2923</v>
      </c>
      <c r="F22718" s="24">
        <v>-74.154812500000006</v>
      </c>
      <c r="G22718" s="24">
        <v>4.6749375000000004</v>
      </c>
    </row>
    <row r="22719" spans="1:7" ht="15.6">
      <c r="A22719" s="19" t="s">
        <v>2986</v>
      </c>
      <c r="B22719" s="22" t="s">
        <v>2924</v>
      </c>
      <c r="C22719" s="22">
        <v>39</v>
      </c>
      <c r="D22719" s="22" t="s">
        <v>2925</v>
      </c>
      <c r="E22719" s="17" t="s">
        <v>2927</v>
      </c>
      <c r="F22719" s="24">
        <v>-74.157312500000003</v>
      </c>
      <c r="G22719" s="24">
        <v>4.6738125000000004</v>
      </c>
    </row>
    <row r="22720" spans="1:7" ht="15.6">
      <c r="A22720" s="19" t="s">
        <v>2986</v>
      </c>
      <c r="B22720" s="22" t="s">
        <v>2921</v>
      </c>
      <c r="C22720" s="22">
        <v>33</v>
      </c>
      <c r="D22720" s="22" t="s">
        <v>2925</v>
      </c>
      <c r="E22720" s="17" t="s">
        <v>2923</v>
      </c>
      <c r="F22720" s="24">
        <v>-74.157187500000006</v>
      </c>
      <c r="G22720" s="24">
        <v>4.6759374999999999</v>
      </c>
    </row>
    <row r="22721" spans="1:7" ht="15.6">
      <c r="A22721" s="19" t="s">
        <v>2986</v>
      </c>
      <c r="B22721" s="22" t="s">
        <v>2921</v>
      </c>
      <c r="C22721" s="22">
        <v>47</v>
      </c>
      <c r="D22721" s="22" t="s">
        <v>2925</v>
      </c>
      <c r="E22721" s="17" t="s">
        <v>2923</v>
      </c>
      <c r="F22721" s="24">
        <v>-74.157187500000006</v>
      </c>
      <c r="G22721" s="24">
        <v>4.6759374999999999</v>
      </c>
    </row>
    <row r="22722" spans="1:7" ht="15.6">
      <c r="A22722" s="19" t="s">
        <v>2986</v>
      </c>
      <c r="B22722" s="22" t="s">
        <v>2924</v>
      </c>
      <c r="C22722" s="22">
        <v>28</v>
      </c>
      <c r="D22722" s="22" t="s">
        <v>2925</v>
      </c>
      <c r="E22722" s="17" t="s">
        <v>2923</v>
      </c>
      <c r="F22722" s="24">
        <v>-74.157187500000006</v>
      </c>
      <c r="G22722" s="24">
        <v>4.6759374999999999</v>
      </c>
    </row>
    <row r="22723" spans="1:7" ht="15.6">
      <c r="A22723" s="19" t="s">
        <v>2986</v>
      </c>
      <c r="B22723" s="22" t="s">
        <v>2924</v>
      </c>
      <c r="C22723" s="22">
        <v>25</v>
      </c>
      <c r="D22723" s="22" t="s">
        <v>2925</v>
      </c>
      <c r="E22723" s="17" t="s">
        <v>2923</v>
      </c>
      <c r="F22723" s="24">
        <v>-74.157187500000006</v>
      </c>
      <c r="G22723" s="24">
        <v>4.6759374999999999</v>
      </c>
    </row>
    <row r="22724" spans="1:7" ht="15.6">
      <c r="A22724" s="19" t="s">
        <v>2986</v>
      </c>
      <c r="B22724" s="22" t="s">
        <v>2924</v>
      </c>
      <c r="C22724" s="22">
        <v>42</v>
      </c>
      <c r="D22724" s="22" t="s">
        <v>2925</v>
      </c>
      <c r="E22724" s="17" t="s">
        <v>2927</v>
      </c>
      <c r="F22724" s="24">
        <v>-74.158187499999997</v>
      </c>
      <c r="G22724" s="24">
        <v>4.6731875</v>
      </c>
    </row>
    <row r="22725" spans="1:7" ht="15.6">
      <c r="A22725" s="19" t="s">
        <v>2986</v>
      </c>
      <c r="B22725" s="22" t="s">
        <v>2921</v>
      </c>
      <c r="C22725" s="22">
        <v>52</v>
      </c>
      <c r="D22725" s="22" t="s">
        <v>2925</v>
      </c>
      <c r="E22725" s="17" t="s">
        <v>2927</v>
      </c>
      <c r="F22725" s="24">
        <v>-74.158187499999997</v>
      </c>
      <c r="G22725" s="24">
        <v>4.6731875</v>
      </c>
    </row>
    <row r="22726" spans="1:7" ht="15.6">
      <c r="A22726" s="19" t="s">
        <v>2986</v>
      </c>
      <c r="B22726" s="22" t="s">
        <v>2921</v>
      </c>
      <c r="C22726" s="22">
        <v>42</v>
      </c>
      <c r="D22726" s="22" t="s">
        <v>2925</v>
      </c>
      <c r="E22726" s="17" t="s">
        <v>2927</v>
      </c>
      <c r="F22726" s="24">
        <v>-74.158187499999997</v>
      </c>
      <c r="G22726" s="24">
        <v>4.6731875</v>
      </c>
    </row>
    <row r="22727" spans="1:7" ht="15.6">
      <c r="A22727" s="19" t="s">
        <v>2986</v>
      </c>
      <c r="B22727" s="22" t="s">
        <v>2921</v>
      </c>
      <c r="C22727" s="22">
        <v>21</v>
      </c>
      <c r="D22727" s="22" t="s">
        <v>2925</v>
      </c>
      <c r="E22727" s="17" t="s">
        <v>2923</v>
      </c>
      <c r="F22727" s="24">
        <v>-74.158812499999996</v>
      </c>
      <c r="G22727" s="24">
        <v>4.6733124999999998</v>
      </c>
    </row>
    <row r="22728" spans="1:7" ht="15.6">
      <c r="A22728" s="19" t="s">
        <v>2986</v>
      </c>
      <c r="B22728" s="22" t="s">
        <v>2921</v>
      </c>
      <c r="C22728" s="22">
        <v>25</v>
      </c>
      <c r="D22728" s="22" t="s">
        <v>2925</v>
      </c>
      <c r="E22728" s="17" t="s">
        <v>2923</v>
      </c>
      <c r="F22728" s="24">
        <v>-74.157812500000006</v>
      </c>
      <c r="G22728" s="24">
        <v>4.6739375000000001</v>
      </c>
    </row>
    <row r="22729" spans="1:7" ht="15.6">
      <c r="A22729" s="19" t="s">
        <v>2986</v>
      </c>
      <c r="B22729" s="22" t="s">
        <v>2924</v>
      </c>
      <c r="C22729" s="22">
        <v>23</v>
      </c>
      <c r="D22729" s="22" t="s">
        <v>2925</v>
      </c>
      <c r="E22729" s="17" t="s">
        <v>2923</v>
      </c>
      <c r="F22729" s="24">
        <v>-74.157812500000006</v>
      </c>
      <c r="G22729" s="24">
        <v>4.6739375000000001</v>
      </c>
    </row>
    <row r="22730" spans="1:7" ht="15.6">
      <c r="A22730" s="19" t="s">
        <v>2986</v>
      </c>
      <c r="B22730" s="22" t="s">
        <v>2921</v>
      </c>
      <c r="C22730" s="22">
        <v>22</v>
      </c>
      <c r="D22730" s="22" t="s">
        <v>2925</v>
      </c>
      <c r="E22730" s="17" t="s">
        <v>2923</v>
      </c>
      <c r="F22730" s="24">
        <v>-74.157687499999994</v>
      </c>
      <c r="G22730" s="24">
        <v>4.6748124999999998</v>
      </c>
    </row>
    <row r="22731" spans="1:7" ht="15.6">
      <c r="A22731" s="19" t="s">
        <v>2986</v>
      </c>
      <c r="B22731" s="22" t="s">
        <v>2921</v>
      </c>
      <c r="C22731" s="22">
        <v>38</v>
      </c>
      <c r="D22731" s="22" t="s">
        <v>2925</v>
      </c>
      <c r="E22731" s="17" t="s">
        <v>2923</v>
      </c>
      <c r="F22731" s="24">
        <v>-74.1574375</v>
      </c>
      <c r="G22731" s="24">
        <v>4.6749375000000004</v>
      </c>
    </row>
    <row r="22732" spans="1:7" ht="15.6">
      <c r="A22732" s="19" t="s">
        <v>2986</v>
      </c>
      <c r="B22732" s="22" t="s">
        <v>2921</v>
      </c>
      <c r="C22732" s="22">
        <v>35</v>
      </c>
      <c r="D22732" s="22" t="s">
        <v>2925</v>
      </c>
      <c r="E22732" s="17" t="s">
        <v>2923</v>
      </c>
      <c r="F22732" s="24">
        <v>-74.1574375</v>
      </c>
      <c r="G22732" s="24">
        <v>4.6749375000000004</v>
      </c>
    </row>
    <row r="22733" spans="1:7" ht="15.6">
      <c r="A22733" s="19" t="s">
        <v>2986</v>
      </c>
      <c r="B22733" s="22" t="s">
        <v>2921</v>
      </c>
      <c r="C22733" s="22">
        <v>46</v>
      </c>
      <c r="D22733" s="22" t="s">
        <v>2925</v>
      </c>
      <c r="E22733" s="17" t="s">
        <v>2927</v>
      </c>
      <c r="F22733" s="24">
        <v>-74.156687500000004</v>
      </c>
      <c r="G22733" s="24">
        <v>4.6741875000000004</v>
      </c>
    </row>
    <row r="22734" spans="1:7" ht="15.6">
      <c r="A22734" s="19" t="s">
        <v>2986</v>
      </c>
      <c r="B22734" s="22" t="s">
        <v>2921</v>
      </c>
      <c r="C22734" s="22">
        <v>22</v>
      </c>
      <c r="D22734" s="22" t="s">
        <v>2925</v>
      </c>
      <c r="E22734" s="17" t="s">
        <v>2923</v>
      </c>
      <c r="F22734" s="24">
        <v>-74.155687499999999</v>
      </c>
      <c r="G22734" s="24">
        <v>4.6750625000000001</v>
      </c>
    </row>
    <row r="22735" spans="1:7" ht="15.6">
      <c r="A22735" s="19" t="s">
        <v>2986</v>
      </c>
      <c r="B22735" s="22" t="s">
        <v>2921</v>
      </c>
      <c r="C22735" s="22">
        <v>28</v>
      </c>
      <c r="D22735" s="22" t="s">
        <v>2925</v>
      </c>
      <c r="E22735" s="17" t="s">
        <v>2923</v>
      </c>
      <c r="F22735" s="24">
        <v>-74.157562499999997</v>
      </c>
      <c r="G22735" s="24">
        <v>4.6760624999999996</v>
      </c>
    </row>
    <row r="22736" spans="1:7" ht="15.6">
      <c r="A22736" s="19" t="s">
        <v>2986</v>
      </c>
      <c r="B22736" s="22" t="s">
        <v>2921</v>
      </c>
      <c r="C22736" s="22">
        <v>21</v>
      </c>
      <c r="D22736" s="22" t="s">
        <v>2925</v>
      </c>
      <c r="E22736" s="17" t="s">
        <v>2923</v>
      </c>
      <c r="F22736" s="24">
        <v>-74.159812500000001</v>
      </c>
      <c r="G22736" s="24">
        <v>4.6745625000000004</v>
      </c>
    </row>
    <row r="22737" spans="1:7" ht="15.6">
      <c r="A22737" s="19" t="s">
        <v>2986</v>
      </c>
      <c r="B22737" s="22" t="s">
        <v>2921</v>
      </c>
      <c r="C22737" s="22">
        <v>35</v>
      </c>
      <c r="D22737" s="22" t="s">
        <v>2925</v>
      </c>
      <c r="E22737" s="17" t="s">
        <v>2923</v>
      </c>
      <c r="F22737" s="24">
        <v>-74.158562500000002</v>
      </c>
      <c r="G22737" s="24">
        <v>4.6753125000000004</v>
      </c>
    </row>
    <row r="22738" spans="1:7" ht="15.6">
      <c r="A22738" s="19" t="s">
        <v>2986</v>
      </c>
      <c r="B22738" s="22" t="s">
        <v>2921</v>
      </c>
      <c r="C22738" s="22">
        <v>32</v>
      </c>
      <c r="D22738" s="22" t="s">
        <v>2925</v>
      </c>
      <c r="E22738" s="17" t="s">
        <v>2923</v>
      </c>
      <c r="F22738" s="24">
        <v>-74.158562500000002</v>
      </c>
      <c r="G22738" s="24">
        <v>4.6753125000000004</v>
      </c>
    </row>
    <row r="22739" spans="1:7" ht="15.6">
      <c r="A22739" s="19" t="s">
        <v>2986</v>
      </c>
      <c r="B22739" s="22" t="s">
        <v>2921</v>
      </c>
      <c r="C22739" s="22">
        <v>29</v>
      </c>
      <c r="D22739" s="22" t="s">
        <v>2925</v>
      </c>
      <c r="E22739" s="17" t="s">
        <v>2923</v>
      </c>
      <c r="F22739" s="24">
        <v>-74.153562500000007</v>
      </c>
      <c r="G22739" s="24">
        <v>4.6739375000000001</v>
      </c>
    </row>
    <row r="22740" spans="1:7" ht="15.6">
      <c r="A22740" s="19" t="s">
        <v>2986</v>
      </c>
      <c r="B22740" s="22" t="s">
        <v>2921</v>
      </c>
      <c r="C22740" s="22">
        <v>25</v>
      </c>
      <c r="D22740" s="22" t="s">
        <v>2925</v>
      </c>
      <c r="E22740" s="17" t="s">
        <v>2923</v>
      </c>
      <c r="F22740" s="24">
        <v>-74.153562500000007</v>
      </c>
      <c r="G22740" s="24">
        <v>4.6739375000000001</v>
      </c>
    </row>
    <row r="22741" spans="1:7" ht="15.6">
      <c r="A22741" s="19" t="s">
        <v>2986</v>
      </c>
      <c r="B22741" s="22" t="s">
        <v>2924</v>
      </c>
      <c r="C22741" s="22">
        <v>30</v>
      </c>
      <c r="D22741" s="22" t="s">
        <v>2925</v>
      </c>
      <c r="E22741" s="17" t="s">
        <v>2923</v>
      </c>
      <c r="F22741" s="24">
        <v>-74.153562500000007</v>
      </c>
      <c r="G22741" s="24">
        <v>4.6739375000000001</v>
      </c>
    </row>
    <row r="22742" spans="1:7" ht="15.6">
      <c r="A22742" s="19" t="s">
        <v>2986</v>
      </c>
      <c r="B22742" s="22" t="s">
        <v>2924</v>
      </c>
      <c r="C22742" s="22">
        <v>26</v>
      </c>
      <c r="D22742" s="22" t="s">
        <v>2925</v>
      </c>
      <c r="E22742" s="17" t="s">
        <v>2923</v>
      </c>
      <c r="F22742" s="24">
        <v>-74.156687500000004</v>
      </c>
      <c r="G22742" s="24">
        <v>4.6766874999999999</v>
      </c>
    </row>
    <row r="22743" spans="1:7" ht="15.6">
      <c r="A22743" s="19" t="s">
        <v>2986</v>
      </c>
      <c r="B22743" s="22" t="s">
        <v>2921</v>
      </c>
      <c r="C22743" s="22">
        <v>28</v>
      </c>
      <c r="D22743" s="22" t="s">
        <v>2925</v>
      </c>
      <c r="E22743" s="17" t="s">
        <v>2923</v>
      </c>
      <c r="F22743" s="24">
        <v>-74.156687500000004</v>
      </c>
      <c r="G22743" s="24">
        <v>4.6766874999999999</v>
      </c>
    </row>
    <row r="22744" spans="1:7" ht="15.6">
      <c r="A22744" s="19" t="s">
        <v>2986</v>
      </c>
      <c r="B22744" s="22" t="s">
        <v>2921</v>
      </c>
      <c r="C22744" s="22">
        <v>24</v>
      </c>
      <c r="D22744" s="22" t="s">
        <v>2925</v>
      </c>
      <c r="E22744" s="17" t="s">
        <v>2923</v>
      </c>
      <c r="F22744" s="24">
        <v>-74.156062500000004</v>
      </c>
      <c r="G22744" s="24">
        <v>4.6749375000000004</v>
      </c>
    </row>
    <row r="22745" spans="1:7" ht="15.6">
      <c r="A22745" s="19" t="s">
        <v>2986</v>
      </c>
      <c r="B22745" s="22" t="s">
        <v>2921</v>
      </c>
      <c r="C22745" s="22">
        <v>21</v>
      </c>
      <c r="D22745" s="22" t="s">
        <v>2925</v>
      </c>
      <c r="E22745" s="17" t="s">
        <v>2923</v>
      </c>
      <c r="F22745" s="24">
        <v>-74.156062500000004</v>
      </c>
      <c r="G22745" s="24">
        <v>4.6749375000000004</v>
      </c>
    </row>
    <row r="22746" spans="1:7" ht="15.6">
      <c r="A22746" s="19" t="s">
        <v>2986</v>
      </c>
      <c r="B22746" s="22" t="s">
        <v>2921</v>
      </c>
      <c r="C22746" s="22">
        <v>23</v>
      </c>
      <c r="D22746" s="22" t="s">
        <v>2925</v>
      </c>
      <c r="E22746" s="17" t="s">
        <v>2927</v>
      </c>
      <c r="F22746" s="24">
        <v>-74.156812500000001</v>
      </c>
      <c r="G22746" s="24">
        <v>4.6741875000000004</v>
      </c>
    </row>
    <row r="22747" spans="1:7" ht="15.6">
      <c r="A22747" s="19" t="s">
        <v>2986</v>
      </c>
      <c r="B22747" s="22" t="s">
        <v>2921</v>
      </c>
      <c r="C22747" s="22">
        <v>42</v>
      </c>
      <c r="D22747" s="22" t="s">
        <v>2925</v>
      </c>
      <c r="E22747" s="17" t="s">
        <v>2926</v>
      </c>
      <c r="F22747" s="24">
        <v>-74.155312499999994</v>
      </c>
      <c r="G22747" s="24">
        <v>4.6728125</v>
      </c>
    </row>
    <row r="22748" spans="1:7" ht="15.6">
      <c r="A22748" s="19" t="s">
        <v>2986</v>
      </c>
      <c r="B22748" s="22" t="s">
        <v>2924</v>
      </c>
      <c r="C22748" s="22">
        <v>33</v>
      </c>
      <c r="D22748" s="22" t="s">
        <v>2925</v>
      </c>
      <c r="E22748" s="17" t="s">
        <v>2926</v>
      </c>
      <c r="F22748" s="24">
        <v>-74.155312499999994</v>
      </c>
      <c r="G22748" s="24">
        <v>4.6728125</v>
      </c>
    </row>
    <row r="22749" spans="1:7" ht="15.6">
      <c r="A22749" s="19" t="s">
        <v>2986</v>
      </c>
      <c r="B22749" s="22" t="s">
        <v>2924</v>
      </c>
      <c r="C22749" s="22">
        <v>25</v>
      </c>
      <c r="D22749" s="22" t="s">
        <v>2925</v>
      </c>
      <c r="E22749" s="17" t="s">
        <v>2926</v>
      </c>
      <c r="F22749" s="24">
        <v>-74.156687500000004</v>
      </c>
      <c r="G22749" s="24">
        <v>4.6716875</v>
      </c>
    </row>
    <row r="22750" spans="1:7" ht="15.6">
      <c r="A22750" s="19" t="s">
        <v>2986</v>
      </c>
      <c r="B22750" s="22" t="s">
        <v>2924</v>
      </c>
      <c r="C22750" s="22">
        <v>38</v>
      </c>
      <c r="D22750" s="22" t="s">
        <v>2925</v>
      </c>
      <c r="E22750" s="17" t="s">
        <v>2927</v>
      </c>
      <c r="F22750" s="24">
        <v>-74.156937499999998</v>
      </c>
      <c r="G22750" s="24">
        <v>4.6741875000000004</v>
      </c>
    </row>
    <row r="22751" spans="1:7" ht="15.6">
      <c r="A22751" s="19" t="s">
        <v>2986</v>
      </c>
      <c r="B22751" s="22" t="s">
        <v>2921</v>
      </c>
      <c r="C22751" s="22">
        <v>34</v>
      </c>
      <c r="D22751" s="22" t="s">
        <v>2925</v>
      </c>
      <c r="E22751" s="17" t="s">
        <v>2923</v>
      </c>
      <c r="F22751" s="24">
        <v>-74.157562499999997</v>
      </c>
      <c r="G22751" s="24">
        <v>4.6758125000000001</v>
      </c>
    </row>
    <row r="22752" spans="1:7" ht="15.6">
      <c r="A22752" s="19" t="s">
        <v>2986</v>
      </c>
      <c r="B22752" s="22" t="s">
        <v>2921</v>
      </c>
      <c r="C22752" s="22">
        <v>30</v>
      </c>
      <c r="D22752" s="22" t="s">
        <v>2925</v>
      </c>
      <c r="E22752" s="17" t="s">
        <v>2923</v>
      </c>
      <c r="F22752" s="24">
        <v>-74.157562499999997</v>
      </c>
      <c r="G22752" s="24">
        <v>4.6758125000000001</v>
      </c>
    </row>
    <row r="22753" spans="1:7" ht="15.6">
      <c r="A22753" s="19" t="s">
        <v>2986</v>
      </c>
      <c r="B22753" s="22" t="s">
        <v>2924</v>
      </c>
      <c r="C22753" s="22">
        <v>33</v>
      </c>
      <c r="D22753" s="22" t="s">
        <v>2925</v>
      </c>
      <c r="E22753" s="17" t="s">
        <v>2923</v>
      </c>
      <c r="F22753" s="24">
        <v>-74.157562499999997</v>
      </c>
      <c r="G22753" s="24">
        <v>4.6758125000000001</v>
      </c>
    </row>
    <row r="22754" spans="1:7" ht="15.6">
      <c r="A22754" s="19" t="s">
        <v>2986</v>
      </c>
      <c r="B22754" s="22" t="s">
        <v>2924</v>
      </c>
      <c r="C22754" s="22">
        <v>25</v>
      </c>
      <c r="D22754" s="22" t="s">
        <v>2925</v>
      </c>
      <c r="E22754" s="17" t="s">
        <v>2927</v>
      </c>
      <c r="F22754" s="24">
        <v>-74.156937499999998</v>
      </c>
      <c r="G22754" s="24">
        <v>4.6743125000000001</v>
      </c>
    </row>
    <row r="22755" spans="1:7" ht="15.6">
      <c r="A22755" s="19" t="s">
        <v>2986</v>
      </c>
      <c r="B22755" s="22" t="s">
        <v>2921</v>
      </c>
      <c r="C22755" s="22">
        <v>28</v>
      </c>
      <c r="D22755" s="22" t="s">
        <v>2925</v>
      </c>
      <c r="E22755" s="17" t="s">
        <v>2923</v>
      </c>
      <c r="F22755" s="24">
        <v>-74.158187499999997</v>
      </c>
      <c r="G22755" s="24">
        <v>4.6740624999999998</v>
      </c>
    </row>
    <row r="22756" spans="1:7" ht="15.6">
      <c r="A22756" s="19" t="s">
        <v>2986</v>
      </c>
      <c r="B22756" s="22" t="s">
        <v>2921</v>
      </c>
      <c r="C22756" s="22">
        <v>32</v>
      </c>
      <c r="D22756" s="22" t="s">
        <v>2925</v>
      </c>
      <c r="E22756" s="17" t="s">
        <v>2923</v>
      </c>
      <c r="F22756" s="24">
        <v>-74.158187499999997</v>
      </c>
      <c r="G22756" s="24">
        <v>4.6740624999999998</v>
      </c>
    </row>
    <row r="22757" spans="1:7" ht="15.6">
      <c r="A22757" s="19" t="s">
        <v>2986</v>
      </c>
      <c r="B22757" s="22" t="s">
        <v>2921</v>
      </c>
      <c r="C22757" s="22">
        <v>26</v>
      </c>
      <c r="D22757" s="22" t="s">
        <v>2925</v>
      </c>
      <c r="E22757" s="17" t="s">
        <v>2923</v>
      </c>
      <c r="F22757" s="24">
        <v>-74.158187499999997</v>
      </c>
      <c r="G22757" s="24">
        <v>4.6740624999999998</v>
      </c>
    </row>
    <row r="22758" spans="1:7" ht="15.6">
      <c r="A22758" s="19" t="s">
        <v>2986</v>
      </c>
      <c r="B22758" s="22" t="s">
        <v>2921</v>
      </c>
      <c r="C22758" s="22">
        <v>42</v>
      </c>
      <c r="D22758" s="22" t="s">
        <v>2925</v>
      </c>
      <c r="E22758" s="17" t="s">
        <v>2923</v>
      </c>
      <c r="F22758" s="24">
        <v>-74.158812499999996</v>
      </c>
      <c r="G22758" s="24">
        <v>4.6731875</v>
      </c>
    </row>
    <row r="22759" spans="1:7" ht="15.6">
      <c r="A22759" s="19" t="s">
        <v>2986</v>
      </c>
      <c r="B22759" s="22" t="s">
        <v>2921</v>
      </c>
      <c r="C22759" s="22">
        <v>22</v>
      </c>
      <c r="D22759" s="22" t="s">
        <v>2925</v>
      </c>
      <c r="E22759" s="17" t="s">
        <v>2923</v>
      </c>
      <c r="F22759" s="24">
        <v>-74.157312500000003</v>
      </c>
      <c r="G22759" s="24">
        <v>4.6749375000000004</v>
      </c>
    </row>
    <row r="22760" spans="1:7" ht="15.6">
      <c r="A22760" s="19" t="s">
        <v>2986</v>
      </c>
      <c r="B22760" s="22" t="s">
        <v>2921</v>
      </c>
      <c r="C22760" s="22">
        <v>29</v>
      </c>
      <c r="D22760" s="22" t="s">
        <v>2925</v>
      </c>
      <c r="E22760" s="17" t="s">
        <v>2923</v>
      </c>
      <c r="F22760" s="24">
        <v>-74.1580625</v>
      </c>
      <c r="G22760" s="24">
        <v>4.6748124999999998</v>
      </c>
    </row>
    <row r="22761" spans="1:7" ht="15.6">
      <c r="A22761" s="19" t="s">
        <v>2986</v>
      </c>
      <c r="B22761" s="22" t="s">
        <v>2924</v>
      </c>
      <c r="C22761" s="22">
        <v>31</v>
      </c>
      <c r="D22761" s="22" t="s">
        <v>2925</v>
      </c>
      <c r="E22761" s="17" t="s">
        <v>2923</v>
      </c>
      <c r="F22761" s="24">
        <v>-74.1580625</v>
      </c>
      <c r="G22761" s="24">
        <v>4.6748124999999998</v>
      </c>
    </row>
    <row r="22762" spans="1:7" ht="15.6">
      <c r="A22762" s="19" t="s">
        <v>2986</v>
      </c>
      <c r="B22762" s="22" t="s">
        <v>2924</v>
      </c>
      <c r="C22762" s="22">
        <v>25</v>
      </c>
      <c r="D22762" s="22" t="s">
        <v>2925</v>
      </c>
      <c r="E22762" s="17" t="s">
        <v>2923</v>
      </c>
      <c r="F22762" s="24">
        <v>-74.1580625</v>
      </c>
      <c r="G22762" s="24">
        <v>4.6748124999999998</v>
      </c>
    </row>
    <row r="22763" spans="1:7" ht="15.6">
      <c r="A22763" s="19" t="s">
        <v>2986</v>
      </c>
      <c r="B22763" s="22" t="s">
        <v>2921</v>
      </c>
      <c r="C22763" s="22">
        <v>28</v>
      </c>
      <c r="D22763" s="22" t="s">
        <v>2925</v>
      </c>
      <c r="E22763" s="17" t="s">
        <v>2923</v>
      </c>
      <c r="F22763" s="24">
        <v>-74.1580625</v>
      </c>
      <c r="G22763" s="24">
        <v>4.6748124999999998</v>
      </c>
    </row>
    <row r="22764" spans="1:7" ht="15.6">
      <c r="A22764" s="19" t="s">
        <v>2986</v>
      </c>
      <c r="B22764" s="22" t="s">
        <v>2921</v>
      </c>
      <c r="C22764" s="22">
        <v>26</v>
      </c>
      <c r="D22764" s="22" t="s">
        <v>2925</v>
      </c>
      <c r="E22764" s="17" t="s">
        <v>2923</v>
      </c>
      <c r="F22764" s="24">
        <v>-74.1580625</v>
      </c>
      <c r="G22764" s="24">
        <v>4.6748124999999998</v>
      </c>
    </row>
    <row r="22765" spans="1:7" ht="15.6">
      <c r="A22765" s="19" t="s">
        <v>2986</v>
      </c>
      <c r="B22765" s="22" t="s">
        <v>2921</v>
      </c>
      <c r="C22765" s="22">
        <v>40</v>
      </c>
      <c r="D22765" s="22" t="s">
        <v>2925</v>
      </c>
      <c r="E22765" s="17" t="s">
        <v>2923</v>
      </c>
      <c r="F22765" s="24">
        <v>-74.1550625</v>
      </c>
      <c r="G22765" s="24">
        <v>4.6753125000000004</v>
      </c>
    </row>
    <row r="22766" spans="1:7" ht="15.6">
      <c r="A22766" s="19" t="s">
        <v>2986</v>
      </c>
      <c r="B22766" s="22" t="s">
        <v>2924</v>
      </c>
      <c r="C22766" s="22">
        <v>21</v>
      </c>
      <c r="D22766" s="22" t="s">
        <v>2925</v>
      </c>
      <c r="E22766" s="17" t="s">
        <v>2923</v>
      </c>
      <c r="F22766" s="24">
        <v>-74.154812500000006</v>
      </c>
      <c r="G22766" s="24">
        <v>4.6749375000000004</v>
      </c>
    </row>
    <row r="22767" spans="1:7" ht="15.6">
      <c r="A22767" s="19" t="s">
        <v>2986</v>
      </c>
      <c r="B22767" s="22" t="s">
        <v>2921</v>
      </c>
      <c r="C22767" s="22">
        <v>24</v>
      </c>
      <c r="D22767" s="22" t="s">
        <v>2925</v>
      </c>
      <c r="E22767" s="17" t="s">
        <v>2927</v>
      </c>
      <c r="F22767" s="24">
        <v>-74.1544375</v>
      </c>
      <c r="G22767" s="24">
        <v>4.6740624999999998</v>
      </c>
    </row>
    <row r="22768" spans="1:7" ht="15.6">
      <c r="A22768" s="19" t="s">
        <v>2986</v>
      </c>
      <c r="B22768" s="22" t="s">
        <v>2924</v>
      </c>
      <c r="C22768" s="22">
        <v>32</v>
      </c>
      <c r="D22768" s="22" t="s">
        <v>2925</v>
      </c>
      <c r="E22768" s="17" t="s">
        <v>2927</v>
      </c>
      <c r="F22768" s="24">
        <v>-74.1544375</v>
      </c>
      <c r="G22768" s="24">
        <v>4.6740624999999998</v>
      </c>
    </row>
    <row r="22769" spans="1:7" ht="15.6">
      <c r="A22769" s="19" t="s">
        <v>2986</v>
      </c>
      <c r="B22769" s="22" t="s">
        <v>2921</v>
      </c>
      <c r="C22769" s="22">
        <v>35</v>
      </c>
      <c r="D22769" s="22" t="s">
        <v>2925</v>
      </c>
      <c r="E22769" s="17" t="s">
        <v>2926</v>
      </c>
      <c r="F22769" s="24">
        <v>-74.155937499999993</v>
      </c>
      <c r="G22769" s="24">
        <v>4.6728125</v>
      </c>
    </row>
    <row r="22770" spans="1:7" ht="15.6">
      <c r="A22770" s="19" t="s">
        <v>2986</v>
      </c>
      <c r="B22770" s="22" t="s">
        <v>2921</v>
      </c>
      <c r="C22770" s="22">
        <v>50</v>
      </c>
      <c r="D22770" s="22" t="s">
        <v>2925</v>
      </c>
      <c r="E22770" s="17" t="s">
        <v>2923</v>
      </c>
      <c r="F22770" s="24">
        <v>-74.1604375</v>
      </c>
      <c r="G22770" s="24">
        <v>4.6746875000000001</v>
      </c>
    </row>
    <row r="22771" spans="1:7" ht="15.6">
      <c r="A22771" s="19" t="s">
        <v>2986</v>
      </c>
      <c r="B22771" s="22" t="s">
        <v>2921</v>
      </c>
      <c r="C22771" s="22">
        <v>37</v>
      </c>
      <c r="D22771" s="22" t="s">
        <v>2925</v>
      </c>
      <c r="E22771" s="17" t="s">
        <v>2927</v>
      </c>
      <c r="F22771" s="24">
        <v>-74.154187500000006</v>
      </c>
      <c r="G22771" s="24">
        <v>4.6734375000000004</v>
      </c>
    </row>
    <row r="22772" spans="1:7" ht="15.6">
      <c r="A22772" s="19" t="s">
        <v>2986</v>
      </c>
      <c r="B22772" s="22" t="s">
        <v>2921</v>
      </c>
      <c r="C22772" s="22">
        <v>32</v>
      </c>
      <c r="D22772" s="22" t="s">
        <v>2925</v>
      </c>
      <c r="E22772" s="17" t="s">
        <v>2927</v>
      </c>
      <c r="F22772" s="24">
        <v>-74.154187500000006</v>
      </c>
      <c r="G22772" s="24">
        <v>4.6734375000000004</v>
      </c>
    </row>
    <row r="22773" spans="1:7" ht="15.6">
      <c r="A22773" s="19" t="s">
        <v>2986</v>
      </c>
      <c r="B22773" s="22" t="s">
        <v>2921</v>
      </c>
      <c r="C22773" s="22">
        <v>33</v>
      </c>
      <c r="D22773" s="22" t="s">
        <v>2925</v>
      </c>
      <c r="E22773" s="17" t="s">
        <v>2926</v>
      </c>
      <c r="F22773" s="24">
        <v>-74.155687499999999</v>
      </c>
      <c r="G22773" s="24">
        <v>4.6714374999999997</v>
      </c>
    </row>
    <row r="22774" spans="1:7" ht="15.6">
      <c r="A22774" s="19" t="s">
        <v>2986</v>
      </c>
      <c r="B22774" s="22" t="s">
        <v>2921</v>
      </c>
      <c r="C22774" s="22">
        <v>29</v>
      </c>
      <c r="D22774" s="22" t="s">
        <v>2925</v>
      </c>
      <c r="E22774" s="17" t="s">
        <v>2926</v>
      </c>
      <c r="F22774" s="24">
        <v>-74.155812499999996</v>
      </c>
      <c r="G22774" s="24">
        <v>4.6719375000000003</v>
      </c>
    </row>
    <row r="22775" spans="1:7" ht="15.6">
      <c r="A22775" s="19" t="s">
        <v>2986</v>
      </c>
      <c r="B22775" s="22" t="s">
        <v>2921</v>
      </c>
      <c r="C22775" s="22">
        <v>25</v>
      </c>
      <c r="D22775" s="22" t="s">
        <v>2925</v>
      </c>
      <c r="E22775" s="17" t="s">
        <v>2926</v>
      </c>
      <c r="F22775" s="24">
        <v>-74.155812499999996</v>
      </c>
      <c r="G22775" s="24">
        <v>4.6720625</v>
      </c>
    </row>
    <row r="22776" spans="1:7" ht="15.6">
      <c r="A22776" s="19" t="s">
        <v>2986</v>
      </c>
      <c r="B22776" s="22" t="s">
        <v>2921</v>
      </c>
      <c r="C22776" s="22">
        <v>23</v>
      </c>
      <c r="D22776" s="22" t="s">
        <v>2925</v>
      </c>
      <c r="E22776" s="17" t="s">
        <v>2923</v>
      </c>
      <c r="F22776" s="24">
        <v>-74.161187499999997</v>
      </c>
      <c r="G22776" s="24">
        <v>4.6719375000000003</v>
      </c>
    </row>
    <row r="22777" spans="1:7" ht="15.6">
      <c r="A22777" s="19" t="s">
        <v>2986</v>
      </c>
      <c r="B22777" s="22" t="s">
        <v>2921</v>
      </c>
      <c r="C22777" s="22">
        <v>25</v>
      </c>
      <c r="D22777" s="22" t="s">
        <v>2925</v>
      </c>
      <c r="E22777" s="17" t="s">
        <v>2923</v>
      </c>
      <c r="F22777" s="24">
        <v>-74.161187499999997</v>
      </c>
      <c r="G22777" s="24">
        <v>4.6719375000000003</v>
      </c>
    </row>
    <row r="22778" spans="1:7" ht="15.6">
      <c r="A22778" s="19" t="s">
        <v>2986</v>
      </c>
      <c r="B22778" s="22" t="s">
        <v>2921</v>
      </c>
      <c r="C22778" s="22">
        <v>23</v>
      </c>
      <c r="D22778" s="22" t="s">
        <v>2925</v>
      </c>
      <c r="E22778" s="17" t="s">
        <v>2923</v>
      </c>
      <c r="F22778" s="24">
        <v>-74.161187499999997</v>
      </c>
      <c r="G22778" s="24">
        <v>4.6719375000000003</v>
      </c>
    </row>
    <row r="22779" spans="1:7" ht="15.6">
      <c r="A22779" s="19" t="s">
        <v>2986</v>
      </c>
      <c r="B22779" s="22" t="s">
        <v>2924</v>
      </c>
      <c r="C22779" s="22">
        <v>27</v>
      </c>
      <c r="D22779" s="22" t="s">
        <v>2925</v>
      </c>
      <c r="E22779" s="17" t="s">
        <v>2928</v>
      </c>
      <c r="F22779" s="24">
        <v>-74.156312499999999</v>
      </c>
      <c r="G22779" s="24">
        <v>4.6728125</v>
      </c>
    </row>
    <row r="22780" spans="1:7" ht="15.6">
      <c r="A22780" s="19" t="s">
        <v>2986</v>
      </c>
      <c r="B22780" s="22" t="s">
        <v>2921</v>
      </c>
      <c r="C22780" s="22">
        <v>50</v>
      </c>
      <c r="D22780" s="22" t="s">
        <v>2925</v>
      </c>
      <c r="E22780" s="17" t="s">
        <v>2923</v>
      </c>
      <c r="F22780" s="24">
        <v>-74.154812500000006</v>
      </c>
      <c r="G22780" s="24">
        <v>4.6749375000000004</v>
      </c>
    </row>
    <row r="22781" spans="1:7" ht="15.6">
      <c r="A22781" s="19" t="s">
        <v>2986</v>
      </c>
      <c r="B22781" s="22" t="s">
        <v>2921</v>
      </c>
      <c r="C22781" s="22">
        <v>62</v>
      </c>
      <c r="D22781" s="22" t="s">
        <v>2925</v>
      </c>
      <c r="E22781" s="17" t="s">
        <v>2923</v>
      </c>
      <c r="F22781" s="24">
        <v>-74.1604375</v>
      </c>
      <c r="G22781" s="24">
        <v>4.6749375000000004</v>
      </c>
    </row>
    <row r="22782" spans="1:7" ht="15.6">
      <c r="A22782" s="19" t="s">
        <v>2986</v>
      </c>
      <c r="B22782" s="22" t="s">
        <v>2924</v>
      </c>
      <c r="C22782" s="22">
        <v>40</v>
      </c>
      <c r="D22782" s="22" t="s">
        <v>2925</v>
      </c>
      <c r="E22782" s="17" t="s">
        <v>2927</v>
      </c>
      <c r="F22782" s="24">
        <v>-74.1544375</v>
      </c>
      <c r="G22782" s="24">
        <v>4.6734375000000004</v>
      </c>
    </row>
    <row r="22783" spans="1:7" ht="15.6">
      <c r="A22783" s="19" t="s">
        <v>2986</v>
      </c>
      <c r="B22783" s="22" t="s">
        <v>2921</v>
      </c>
      <c r="C22783" s="22">
        <v>24</v>
      </c>
      <c r="D22783" s="22" t="s">
        <v>2925</v>
      </c>
      <c r="E22783" s="17" t="s">
        <v>2923</v>
      </c>
      <c r="F22783" s="24">
        <v>-74.157687499999994</v>
      </c>
      <c r="G22783" s="24">
        <v>4.6744374999999998</v>
      </c>
    </row>
    <row r="22784" spans="1:7" ht="15.6">
      <c r="A22784" s="19" t="s">
        <v>2986</v>
      </c>
      <c r="B22784" s="22" t="s">
        <v>2924</v>
      </c>
      <c r="C22784" s="22">
        <v>25</v>
      </c>
      <c r="D22784" s="22" t="s">
        <v>2925</v>
      </c>
      <c r="E22784" s="17" t="s">
        <v>2923</v>
      </c>
      <c r="F22784" s="24">
        <v>-74.154562499999997</v>
      </c>
      <c r="G22784" s="24">
        <v>4.6745625000000004</v>
      </c>
    </row>
    <row r="22785" spans="1:7" ht="15.6">
      <c r="A22785" s="19" t="s">
        <v>2986</v>
      </c>
      <c r="B22785" s="22" t="s">
        <v>2921</v>
      </c>
      <c r="C22785" s="22">
        <v>32</v>
      </c>
      <c r="D22785" s="22" t="s">
        <v>2925</v>
      </c>
      <c r="E22785" s="17" t="s">
        <v>2928</v>
      </c>
      <c r="F22785" s="24">
        <v>-74.154937500000003</v>
      </c>
      <c r="G22785" s="24">
        <v>4.6734375000000004</v>
      </c>
    </row>
    <row r="22786" spans="1:7" ht="15.6">
      <c r="A22786" s="19" t="s">
        <v>2986</v>
      </c>
      <c r="B22786" s="22" t="s">
        <v>2924</v>
      </c>
      <c r="C22786" s="22">
        <v>22</v>
      </c>
      <c r="D22786" s="22" t="s">
        <v>2925</v>
      </c>
      <c r="E22786" s="17" t="s">
        <v>2923</v>
      </c>
      <c r="F22786" s="24">
        <v>-74.155687499999999</v>
      </c>
      <c r="G22786" s="24">
        <v>4.6750625000000001</v>
      </c>
    </row>
    <row r="22787" spans="1:7" ht="15.6">
      <c r="A22787" s="19" t="s">
        <v>2986</v>
      </c>
      <c r="B22787" s="22" t="s">
        <v>2924</v>
      </c>
      <c r="C22787" s="22">
        <v>26</v>
      </c>
      <c r="D22787" s="22" t="s">
        <v>2925</v>
      </c>
      <c r="E22787" s="17" t="s">
        <v>2923</v>
      </c>
      <c r="F22787" s="24">
        <v>-74.155687499999999</v>
      </c>
      <c r="G22787" s="24">
        <v>4.6750625000000001</v>
      </c>
    </row>
    <row r="22788" spans="1:7" ht="15.6">
      <c r="A22788" s="19" t="s">
        <v>2986</v>
      </c>
      <c r="B22788" s="22" t="s">
        <v>2921</v>
      </c>
      <c r="C22788" s="22">
        <v>28</v>
      </c>
      <c r="D22788" s="22" t="s">
        <v>2925</v>
      </c>
      <c r="E22788" s="17" t="s">
        <v>2923</v>
      </c>
      <c r="F22788" s="24">
        <v>-74.156187500000001</v>
      </c>
      <c r="G22788" s="24">
        <v>4.6758125000000001</v>
      </c>
    </row>
    <row r="22789" spans="1:7" ht="15.6">
      <c r="A22789" s="19" t="s">
        <v>2986</v>
      </c>
      <c r="B22789" s="22" t="s">
        <v>2924</v>
      </c>
      <c r="C22789" s="22">
        <v>24</v>
      </c>
      <c r="D22789" s="22" t="s">
        <v>2925</v>
      </c>
      <c r="E22789" s="17" t="s">
        <v>2923</v>
      </c>
      <c r="F22789" s="24">
        <v>-74.157812500000006</v>
      </c>
      <c r="G22789" s="24">
        <v>4.6749375000000004</v>
      </c>
    </row>
    <row r="22790" spans="1:7" ht="15.6">
      <c r="A22790" s="19" t="s">
        <v>2986</v>
      </c>
      <c r="B22790" s="22" t="s">
        <v>2924</v>
      </c>
      <c r="C22790" s="22">
        <v>21</v>
      </c>
      <c r="D22790" s="22" t="s">
        <v>2925</v>
      </c>
      <c r="E22790" s="17" t="s">
        <v>2923</v>
      </c>
      <c r="F22790" s="24">
        <v>-74.157812500000006</v>
      </c>
      <c r="G22790" s="24">
        <v>4.6749375000000004</v>
      </c>
    </row>
    <row r="22791" spans="1:7" ht="15.6">
      <c r="A22791" s="19" t="s">
        <v>2986</v>
      </c>
      <c r="B22791" s="22" t="s">
        <v>2921</v>
      </c>
      <c r="C22791" s="22">
        <v>27</v>
      </c>
      <c r="D22791" s="22" t="s">
        <v>2925</v>
      </c>
      <c r="E22791" s="17" t="s">
        <v>2923</v>
      </c>
      <c r="F22791" s="24">
        <v>-74.1550625</v>
      </c>
      <c r="G22791" s="24">
        <v>4.6746875000000001</v>
      </c>
    </row>
    <row r="22792" spans="1:7" ht="15.6">
      <c r="A22792" s="19" t="s">
        <v>2986</v>
      </c>
      <c r="B22792" s="22" t="s">
        <v>2921</v>
      </c>
      <c r="C22792" s="22">
        <v>23</v>
      </c>
      <c r="D22792" s="22" t="s">
        <v>2925</v>
      </c>
      <c r="E22792" s="17" t="s">
        <v>2927</v>
      </c>
      <c r="F22792" s="24">
        <v>-74.1544375</v>
      </c>
      <c r="G22792" s="24">
        <v>4.6739375000000001</v>
      </c>
    </row>
    <row r="22793" spans="1:7" ht="15.6">
      <c r="A22793" s="19" t="s">
        <v>2986</v>
      </c>
      <c r="B22793" s="22" t="s">
        <v>2921</v>
      </c>
      <c r="C22793" s="22">
        <v>32</v>
      </c>
      <c r="D22793" s="22" t="s">
        <v>2925</v>
      </c>
      <c r="E22793" s="17" t="s">
        <v>2927</v>
      </c>
      <c r="F22793" s="24">
        <v>-74.1544375</v>
      </c>
      <c r="G22793" s="24">
        <v>4.6739375000000001</v>
      </c>
    </row>
    <row r="22794" spans="1:7" ht="15.6">
      <c r="A22794" s="19" t="s">
        <v>2986</v>
      </c>
      <c r="B22794" s="22" t="s">
        <v>2921</v>
      </c>
      <c r="C22794" s="22">
        <v>36</v>
      </c>
      <c r="D22794" s="22" t="s">
        <v>2925</v>
      </c>
      <c r="E22794" s="17" t="s">
        <v>2927</v>
      </c>
      <c r="F22794" s="24">
        <v>-74.156812500000001</v>
      </c>
      <c r="G22794" s="24">
        <v>4.6744374999999998</v>
      </c>
    </row>
    <row r="22795" spans="1:7" ht="15.6">
      <c r="A22795" s="19" t="s">
        <v>2986</v>
      </c>
      <c r="B22795" s="22" t="s">
        <v>2921</v>
      </c>
      <c r="C22795" s="22">
        <v>43</v>
      </c>
      <c r="D22795" s="22" t="s">
        <v>2925</v>
      </c>
      <c r="E22795" s="17" t="s">
        <v>2923</v>
      </c>
      <c r="F22795" s="24">
        <v>-74.158187499999997</v>
      </c>
      <c r="G22795" s="24">
        <v>4.6743125000000001</v>
      </c>
    </row>
    <row r="22796" spans="1:7" ht="15.6">
      <c r="A22796" s="19" t="s">
        <v>2986</v>
      </c>
      <c r="B22796" s="22" t="s">
        <v>2921</v>
      </c>
      <c r="C22796" s="22">
        <v>37</v>
      </c>
      <c r="D22796" s="22" t="s">
        <v>2925</v>
      </c>
      <c r="E22796" s="17" t="s">
        <v>2923</v>
      </c>
      <c r="F22796" s="24">
        <v>-74.158187499999997</v>
      </c>
      <c r="G22796" s="24">
        <v>4.6743125000000001</v>
      </c>
    </row>
    <row r="22797" spans="1:7" ht="15.6">
      <c r="A22797" s="19" t="s">
        <v>2986</v>
      </c>
      <c r="B22797" s="22" t="s">
        <v>2921</v>
      </c>
      <c r="C22797" s="22">
        <v>32</v>
      </c>
      <c r="D22797" s="22" t="s">
        <v>2925</v>
      </c>
      <c r="E22797" s="17" t="s">
        <v>2923</v>
      </c>
      <c r="F22797" s="24">
        <v>-74.157937500000003</v>
      </c>
      <c r="G22797" s="24">
        <v>4.6750625000000001</v>
      </c>
    </row>
    <row r="22798" spans="1:7" ht="15.6">
      <c r="A22798" s="19" t="s">
        <v>2986</v>
      </c>
      <c r="B22798" s="22" t="s">
        <v>2924</v>
      </c>
      <c r="C22798" s="22">
        <v>20</v>
      </c>
      <c r="D22798" s="22" t="s">
        <v>2925</v>
      </c>
      <c r="E22798" s="17" t="s">
        <v>2923</v>
      </c>
      <c r="F22798" s="24">
        <v>-74.157937500000003</v>
      </c>
      <c r="G22798" s="24">
        <v>4.6750625000000001</v>
      </c>
    </row>
    <row r="22799" spans="1:7" ht="15.6">
      <c r="A22799" s="19" t="s">
        <v>2986</v>
      </c>
      <c r="B22799" s="22" t="s">
        <v>2924</v>
      </c>
      <c r="C22799" s="22">
        <v>29</v>
      </c>
      <c r="D22799" s="22" t="s">
        <v>2925</v>
      </c>
      <c r="E22799" s="17" t="s">
        <v>2926</v>
      </c>
      <c r="F22799" s="24">
        <v>-74.156062500000004</v>
      </c>
      <c r="G22799" s="24">
        <v>4.6724375</v>
      </c>
    </row>
    <row r="22800" spans="1:7" ht="15.6">
      <c r="A22800" s="19" t="s">
        <v>2986</v>
      </c>
      <c r="B22800" s="22" t="s">
        <v>2924</v>
      </c>
      <c r="C22800" s="22">
        <v>25</v>
      </c>
      <c r="D22800" s="22" t="s">
        <v>2925</v>
      </c>
      <c r="E22800" s="17" t="s">
        <v>2928</v>
      </c>
      <c r="F22800" s="24">
        <v>-74.156312499999999</v>
      </c>
      <c r="G22800" s="24">
        <v>4.6728125</v>
      </c>
    </row>
    <row r="22801" spans="1:7" ht="15.6">
      <c r="A22801" s="19" t="s">
        <v>2986</v>
      </c>
      <c r="B22801" s="22" t="s">
        <v>2921</v>
      </c>
      <c r="C22801" s="22">
        <v>26</v>
      </c>
      <c r="D22801" s="22" t="s">
        <v>2925</v>
      </c>
      <c r="E22801" s="17" t="s">
        <v>2923</v>
      </c>
      <c r="F22801" s="24">
        <v>-74.157883859999998</v>
      </c>
      <c r="G22801" s="24">
        <v>4.6739408129999997</v>
      </c>
    </row>
    <row r="22802" spans="1:7" ht="15.6">
      <c r="A22802" s="19" t="s">
        <v>2986</v>
      </c>
      <c r="B22802" s="22" t="s">
        <v>2921</v>
      </c>
      <c r="C22802" s="22">
        <v>27</v>
      </c>
      <c r="D22802" s="22" t="s">
        <v>2925</v>
      </c>
      <c r="E22802" s="17" t="s">
        <v>2923</v>
      </c>
      <c r="F22802" s="24">
        <v>-74.158312499999994</v>
      </c>
      <c r="G22802" s="24">
        <v>4.6731875</v>
      </c>
    </row>
    <row r="22803" spans="1:7" ht="15.6">
      <c r="A22803" s="19" t="s">
        <v>2986</v>
      </c>
      <c r="B22803" s="22" t="s">
        <v>2921</v>
      </c>
      <c r="C22803" s="22">
        <v>26</v>
      </c>
      <c r="D22803" s="22" t="s">
        <v>2925</v>
      </c>
      <c r="E22803" s="17" t="s">
        <v>2923</v>
      </c>
      <c r="F22803" s="24">
        <v>-74.160062499999995</v>
      </c>
      <c r="G22803" s="24">
        <v>4.6746875000000001</v>
      </c>
    </row>
    <row r="22804" spans="1:7" ht="15.6">
      <c r="A22804" s="19" t="s">
        <v>2986</v>
      </c>
      <c r="B22804" s="22" t="s">
        <v>2921</v>
      </c>
      <c r="C22804" s="22">
        <v>24</v>
      </c>
      <c r="D22804" s="22" t="s">
        <v>2925</v>
      </c>
      <c r="E22804" s="17" t="s">
        <v>2923</v>
      </c>
      <c r="F22804" s="24">
        <v>-74.160062499999995</v>
      </c>
      <c r="G22804" s="24">
        <v>4.6746875000000001</v>
      </c>
    </row>
    <row r="22805" spans="1:7" ht="15.6">
      <c r="A22805" s="19" t="s">
        <v>2986</v>
      </c>
      <c r="B22805" s="22" t="s">
        <v>2924</v>
      </c>
      <c r="C22805" s="22">
        <v>26</v>
      </c>
      <c r="D22805" s="22" t="s">
        <v>2925</v>
      </c>
      <c r="E22805" s="17" t="s">
        <v>2923</v>
      </c>
      <c r="F22805" s="24">
        <v>-74.160062499999995</v>
      </c>
      <c r="G22805" s="24">
        <v>4.6746875000000001</v>
      </c>
    </row>
    <row r="22806" spans="1:7" ht="15.6">
      <c r="A22806" s="19" t="s">
        <v>2986</v>
      </c>
      <c r="B22806" s="22" t="s">
        <v>2921</v>
      </c>
      <c r="C22806" s="22">
        <v>46</v>
      </c>
      <c r="D22806" s="22" t="s">
        <v>2925</v>
      </c>
      <c r="E22806" s="17" t="s">
        <v>2927</v>
      </c>
      <c r="F22806" s="24">
        <v>-74.154312500000003</v>
      </c>
      <c r="G22806" s="24">
        <v>4.6735625000000001</v>
      </c>
    </row>
    <row r="22807" spans="1:7" ht="15.6">
      <c r="A22807" s="19" t="s">
        <v>2986</v>
      </c>
      <c r="B22807" s="22" t="s">
        <v>2924</v>
      </c>
      <c r="C22807" s="22">
        <v>35</v>
      </c>
      <c r="D22807" s="22" t="s">
        <v>2925</v>
      </c>
      <c r="E22807" s="17" t="s">
        <v>2923</v>
      </c>
      <c r="F22807" s="24">
        <v>-74.1544375</v>
      </c>
      <c r="G22807" s="24">
        <v>4.6745625000000004</v>
      </c>
    </row>
    <row r="22808" spans="1:7" ht="15.6">
      <c r="A22808" s="19" t="s">
        <v>2986</v>
      </c>
      <c r="B22808" s="22" t="s">
        <v>2921</v>
      </c>
      <c r="C22808" s="22">
        <v>33</v>
      </c>
      <c r="D22808" s="22" t="s">
        <v>2925</v>
      </c>
      <c r="E22808" s="17" t="s">
        <v>2926</v>
      </c>
      <c r="F22808" s="24">
        <v>-74.155937499999993</v>
      </c>
      <c r="G22808" s="24">
        <v>4.6728125</v>
      </c>
    </row>
    <row r="22809" spans="1:7" ht="15.6">
      <c r="A22809" s="19" t="s">
        <v>2986</v>
      </c>
      <c r="B22809" s="22" t="s">
        <v>2921</v>
      </c>
      <c r="C22809" s="22">
        <v>30</v>
      </c>
      <c r="D22809" s="22" t="s">
        <v>2925</v>
      </c>
      <c r="E22809" s="17" t="s">
        <v>2923</v>
      </c>
      <c r="F22809" s="24">
        <v>-74.162187500000002</v>
      </c>
      <c r="G22809" s="24">
        <v>4.6718124999999997</v>
      </c>
    </row>
    <row r="22810" spans="1:7" ht="15.6">
      <c r="A22810" s="19" t="s">
        <v>2986</v>
      </c>
      <c r="B22810" s="22" t="s">
        <v>2921</v>
      </c>
      <c r="C22810" s="22">
        <v>45</v>
      </c>
      <c r="D22810" s="22" t="s">
        <v>2925</v>
      </c>
      <c r="E22810" s="17" t="s">
        <v>2923</v>
      </c>
      <c r="F22810" s="24">
        <v>-74.162187500000002</v>
      </c>
      <c r="G22810" s="24">
        <v>4.6718124999999997</v>
      </c>
    </row>
    <row r="22811" spans="1:7" ht="15.6">
      <c r="A22811" s="19" t="s">
        <v>2986</v>
      </c>
      <c r="B22811" s="22" t="s">
        <v>2921</v>
      </c>
      <c r="C22811" s="22">
        <v>33</v>
      </c>
      <c r="D22811" s="22" t="s">
        <v>2925</v>
      </c>
      <c r="E22811" s="17" t="s">
        <v>2923</v>
      </c>
      <c r="F22811" s="24">
        <v>-74.162687500000004</v>
      </c>
      <c r="G22811" s="24">
        <v>4.6728125</v>
      </c>
    </row>
    <row r="22812" spans="1:7" ht="15.6">
      <c r="A22812" s="19" t="s">
        <v>2986</v>
      </c>
      <c r="B22812" s="22" t="s">
        <v>2924</v>
      </c>
      <c r="C22812" s="22">
        <v>24</v>
      </c>
      <c r="D22812" s="22" t="s">
        <v>2925</v>
      </c>
      <c r="E22812" s="17" t="s">
        <v>2926</v>
      </c>
      <c r="F22812" s="24">
        <v>-74.155937499999993</v>
      </c>
      <c r="G22812" s="24">
        <v>4.6728125</v>
      </c>
    </row>
    <row r="22813" spans="1:7" ht="15.6">
      <c r="A22813" s="19" t="s">
        <v>2986</v>
      </c>
      <c r="B22813" s="22" t="s">
        <v>2921</v>
      </c>
      <c r="C22813" s="22">
        <v>27</v>
      </c>
      <c r="D22813" s="22" t="s">
        <v>2925</v>
      </c>
      <c r="E22813" s="17" t="s">
        <v>2928</v>
      </c>
      <c r="F22813" s="24">
        <v>-74.155312499999994</v>
      </c>
      <c r="G22813" s="24">
        <v>4.6731875</v>
      </c>
    </row>
    <row r="22814" spans="1:7" ht="15.6">
      <c r="A22814" s="19" t="s">
        <v>2986</v>
      </c>
      <c r="B22814" s="22" t="s">
        <v>2921</v>
      </c>
      <c r="C22814" s="22">
        <v>28</v>
      </c>
      <c r="D22814" s="22" t="s">
        <v>2925</v>
      </c>
      <c r="E22814" s="17" t="s">
        <v>2927</v>
      </c>
      <c r="F22814" s="24">
        <v>-74.154312500000003</v>
      </c>
      <c r="G22814" s="24">
        <v>4.6734375000000004</v>
      </c>
    </row>
    <row r="22815" spans="1:7" ht="15.6">
      <c r="A22815" s="19" t="s">
        <v>2986</v>
      </c>
      <c r="B22815" s="22" t="s">
        <v>2921</v>
      </c>
      <c r="C22815" s="22">
        <v>33</v>
      </c>
      <c r="D22815" s="22" t="s">
        <v>2925</v>
      </c>
      <c r="E22815" s="17" t="s">
        <v>2923</v>
      </c>
      <c r="F22815" s="24">
        <v>-74.157687499999994</v>
      </c>
      <c r="G22815" s="24">
        <v>4.6741875000000004</v>
      </c>
    </row>
    <row r="22816" spans="1:7" ht="15.6">
      <c r="A22816" s="19" t="s">
        <v>2986</v>
      </c>
      <c r="B22816" s="22" t="s">
        <v>2921</v>
      </c>
      <c r="C22816" s="22">
        <v>25</v>
      </c>
      <c r="D22816" s="22" t="s">
        <v>2925</v>
      </c>
      <c r="E22816" s="17" t="s">
        <v>2926</v>
      </c>
      <c r="F22816" s="24">
        <v>-74.156062500000004</v>
      </c>
      <c r="G22816" s="24">
        <v>4.6724375</v>
      </c>
    </row>
    <row r="22817" spans="1:7" ht="15.6">
      <c r="A22817" s="19" t="s">
        <v>2986</v>
      </c>
      <c r="B22817" s="22" t="s">
        <v>2921</v>
      </c>
      <c r="C22817" s="22">
        <v>34</v>
      </c>
      <c r="D22817" s="22" t="s">
        <v>2925</v>
      </c>
      <c r="E22817" s="17" t="s">
        <v>2926</v>
      </c>
      <c r="F22817" s="24">
        <v>-74.155312499999994</v>
      </c>
      <c r="G22817" s="24">
        <v>4.6728125</v>
      </c>
    </row>
    <row r="22818" spans="1:7" ht="15.6">
      <c r="A22818" s="19" t="s">
        <v>2986</v>
      </c>
      <c r="B22818" s="22" t="s">
        <v>2921</v>
      </c>
      <c r="C22818" s="22">
        <v>40</v>
      </c>
      <c r="D22818" s="22" t="s">
        <v>2925</v>
      </c>
      <c r="E22818" s="17" t="s">
        <v>2926</v>
      </c>
      <c r="F22818" s="24">
        <v>-74.155312499999994</v>
      </c>
      <c r="G22818" s="24">
        <v>4.6728125</v>
      </c>
    </row>
    <row r="22819" spans="1:7" ht="15.6">
      <c r="A22819" s="19" t="s">
        <v>2986</v>
      </c>
      <c r="B22819" s="22" t="s">
        <v>2921</v>
      </c>
      <c r="C22819" s="22">
        <v>33</v>
      </c>
      <c r="D22819" s="22" t="s">
        <v>2925</v>
      </c>
      <c r="E22819" s="17" t="s">
        <v>2926</v>
      </c>
      <c r="F22819" s="24">
        <v>-74.155312499999994</v>
      </c>
      <c r="G22819" s="24">
        <v>4.6728125</v>
      </c>
    </row>
    <row r="22820" spans="1:7" ht="15.6">
      <c r="A22820" s="19" t="s">
        <v>2986</v>
      </c>
      <c r="B22820" s="22" t="s">
        <v>2921</v>
      </c>
      <c r="C22820" s="22">
        <v>31</v>
      </c>
      <c r="D22820" s="22" t="s">
        <v>2925</v>
      </c>
      <c r="E22820" s="17" t="s">
        <v>2928</v>
      </c>
      <c r="F22820" s="24">
        <v>-74.157187500000006</v>
      </c>
      <c r="G22820" s="24">
        <v>4.6729374999999997</v>
      </c>
    </row>
    <row r="22821" spans="1:7" ht="15.6">
      <c r="A22821" s="19" t="s">
        <v>2986</v>
      </c>
      <c r="B22821" s="22" t="s">
        <v>2921</v>
      </c>
      <c r="C22821" s="22">
        <v>26</v>
      </c>
      <c r="D22821" s="22" t="s">
        <v>2925</v>
      </c>
      <c r="E22821" s="17" t="s">
        <v>2923</v>
      </c>
      <c r="F22821" s="24">
        <v>-74.1580625</v>
      </c>
      <c r="G22821" s="24">
        <v>4.6748124999999998</v>
      </c>
    </row>
    <row r="22822" spans="1:7" ht="15.6">
      <c r="A22822" s="19" t="s">
        <v>2986</v>
      </c>
      <c r="B22822" s="22" t="s">
        <v>2924</v>
      </c>
      <c r="C22822" s="22">
        <v>24</v>
      </c>
      <c r="D22822" s="22" t="s">
        <v>2925</v>
      </c>
      <c r="E22822" s="17" t="s">
        <v>2923</v>
      </c>
      <c r="F22822" s="24">
        <v>-74.157187500000006</v>
      </c>
      <c r="G22822" s="24">
        <v>4.6759374999999999</v>
      </c>
    </row>
    <row r="22823" spans="1:7" ht="15.6">
      <c r="A22823" s="19" t="s">
        <v>2986</v>
      </c>
      <c r="B22823" s="22" t="s">
        <v>2921</v>
      </c>
      <c r="C22823" s="22">
        <v>26</v>
      </c>
      <c r="D22823" s="22" t="s">
        <v>2925</v>
      </c>
      <c r="E22823" s="17" t="s">
        <v>2923</v>
      </c>
      <c r="F22823" s="24">
        <v>-74.157187500000006</v>
      </c>
      <c r="G22823" s="24">
        <v>4.6759374999999999</v>
      </c>
    </row>
    <row r="22824" spans="1:7" ht="15.6">
      <c r="A22824" s="19" t="s">
        <v>2986</v>
      </c>
      <c r="B22824" s="22" t="s">
        <v>2921</v>
      </c>
      <c r="C22824" s="22">
        <v>28</v>
      </c>
      <c r="D22824" s="22" t="s">
        <v>2925</v>
      </c>
      <c r="E22824" s="17" t="s">
        <v>2927</v>
      </c>
      <c r="F22824" s="24">
        <v>-74.156937499999998</v>
      </c>
      <c r="G22824" s="24">
        <v>4.6739375000000001</v>
      </c>
    </row>
    <row r="22825" spans="1:7" ht="15.6">
      <c r="A22825" s="19" t="s">
        <v>2986</v>
      </c>
      <c r="B22825" s="22" t="s">
        <v>2924</v>
      </c>
      <c r="C22825" s="22">
        <v>36</v>
      </c>
      <c r="D22825" s="22" t="s">
        <v>2925</v>
      </c>
      <c r="E22825" s="17" t="s">
        <v>2923</v>
      </c>
      <c r="F22825" s="24">
        <v>-74.1580625</v>
      </c>
      <c r="G22825" s="24">
        <v>4.6750625000000001</v>
      </c>
    </row>
    <row r="22826" spans="1:7" ht="15.6">
      <c r="A22826" s="19" t="s">
        <v>2986</v>
      </c>
      <c r="B22826" s="22" t="s">
        <v>2924</v>
      </c>
      <c r="C22826" s="22">
        <v>33</v>
      </c>
      <c r="D22826" s="22" t="s">
        <v>2925</v>
      </c>
      <c r="E22826" s="17" t="s">
        <v>2923</v>
      </c>
      <c r="F22826" s="24">
        <v>-74.159062500000005</v>
      </c>
      <c r="G22826" s="24">
        <v>4.6758125000000001</v>
      </c>
    </row>
    <row r="22827" spans="1:7" ht="15.6">
      <c r="A22827" s="19" t="s">
        <v>2986</v>
      </c>
      <c r="B22827" s="22" t="s">
        <v>2921</v>
      </c>
      <c r="C22827" s="22">
        <v>35</v>
      </c>
      <c r="D22827" s="22" t="s">
        <v>2925</v>
      </c>
      <c r="E22827" s="17" t="s">
        <v>2927</v>
      </c>
      <c r="F22827" s="24">
        <v>-74.155562500000002</v>
      </c>
      <c r="G22827" s="24">
        <v>4.6741875000000004</v>
      </c>
    </row>
    <row r="22828" spans="1:7" ht="15.6">
      <c r="A22828" s="19" t="s">
        <v>2986</v>
      </c>
      <c r="B22828" s="22" t="s">
        <v>2921</v>
      </c>
      <c r="C22828" s="22">
        <v>33</v>
      </c>
      <c r="D22828" s="22" t="s">
        <v>2925</v>
      </c>
      <c r="E22828" s="17" t="s">
        <v>2923</v>
      </c>
      <c r="F22828" s="24">
        <v>-74.1550625</v>
      </c>
      <c r="G22828" s="24">
        <v>4.6751874999999998</v>
      </c>
    </row>
    <row r="22829" spans="1:7" ht="15.6">
      <c r="A22829" s="19" t="s">
        <v>2986</v>
      </c>
      <c r="B22829" s="22" t="s">
        <v>2924</v>
      </c>
      <c r="C22829" s="22">
        <v>29</v>
      </c>
      <c r="D22829" s="22" t="s">
        <v>2925</v>
      </c>
      <c r="E22829" s="17" t="s">
        <v>2923</v>
      </c>
      <c r="F22829" s="24">
        <v>-74.152562500000002</v>
      </c>
      <c r="G22829" s="24">
        <v>4.6751874999999998</v>
      </c>
    </row>
    <row r="22830" spans="1:7" ht="15.6">
      <c r="A22830" s="19" t="s">
        <v>2986</v>
      </c>
      <c r="B22830" s="22" t="s">
        <v>2921</v>
      </c>
      <c r="C22830" s="22">
        <v>34</v>
      </c>
      <c r="D22830" s="22" t="s">
        <v>2925</v>
      </c>
      <c r="E22830" s="17" t="s">
        <v>2923</v>
      </c>
      <c r="F22830" s="24">
        <v>-74.152562500000002</v>
      </c>
      <c r="G22830" s="24">
        <v>4.6751874999999998</v>
      </c>
    </row>
    <row r="22831" spans="1:7" ht="15.6">
      <c r="A22831" s="19" t="s">
        <v>2986</v>
      </c>
      <c r="B22831" s="22" t="s">
        <v>2921</v>
      </c>
      <c r="C22831" s="22">
        <v>36</v>
      </c>
      <c r="D22831" s="22" t="s">
        <v>2925</v>
      </c>
      <c r="E22831" s="17" t="s">
        <v>2923</v>
      </c>
      <c r="F22831" s="24">
        <v>-74.152562500000002</v>
      </c>
      <c r="G22831" s="24">
        <v>4.6751874999999998</v>
      </c>
    </row>
    <row r="22832" spans="1:7" ht="15.6">
      <c r="A22832" s="19" t="s">
        <v>2986</v>
      </c>
      <c r="B22832" s="22" t="s">
        <v>2924</v>
      </c>
      <c r="C22832" s="22">
        <v>30</v>
      </c>
      <c r="D22832" s="22" t="s">
        <v>2925</v>
      </c>
      <c r="E22832" s="17" t="s">
        <v>2923</v>
      </c>
      <c r="F22832" s="24">
        <v>-74.156187500000001</v>
      </c>
      <c r="G22832" s="24">
        <v>4.6758125000000001</v>
      </c>
    </row>
    <row r="22833" spans="1:7" ht="15.6">
      <c r="A22833" s="19" t="s">
        <v>2986</v>
      </c>
      <c r="B22833" s="22" t="s">
        <v>2921</v>
      </c>
      <c r="C22833" s="22">
        <v>22</v>
      </c>
      <c r="D22833" s="22" t="s">
        <v>2925</v>
      </c>
      <c r="E22833" s="17" t="s">
        <v>2927</v>
      </c>
      <c r="F22833" s="24">
        <v>-74.157062499999995</v>
      </c>
      <c r="G22833" s="24">
        <v>4.6739375000000001</v>
      </c>
    </row>
    <row r="22834" spans="1:7" ht="15.6">
      <c r="A22834" s="19" t="s">
        <v>2986</v>
      </c>
      <c r="B22834" s="22" t="s">
        <v>2921</v>
      </c>
      <c r="C22834" s="22">
        <v>28</v>
      </c>
      <c r="D22834" s="22" t="s">
        <v>2925</v>
      </c>
      <c r="E22834" s="17" t="s">
        <v>2927</v>
      </c>
      <c r="F22834" s="24">
        <v>-74.157062499999995</v>
      </c>
      <c r="G22834" s="24">
        <v>4.6739375000000001</v>
      </c>
    </row>
    <row r="22835" spans="1:7" ht="15.6">
      <c r="A22835" s="19" t="s">
        <v>2986</v>
      </c>
      <c r="B22835" s="22" t="s">
        <v>2924</v>
      </c>
      <c r="C22835" s="22">
        <v>24</v>
      </c>
      <c r="D22835" s="22" t="s">
        <v>2925</v>
      </c>
      <c r="E22835" s="17" t="s">
        <v>2927</v>
      </c>
      <c r="F22835" s="24">
        <v>-74.157062499999995</v>
      </c>
      <c r="G22835" s="24">
        <v>4.6739375000000001</v>
      </c>
    </row>
    <row r="22836" spans="1:7" ht="15.6">
      <c r="A22836" s="19" t="s">
        <v>2986</v>
      </c>
      <c r="B22836" s="22" t="s">
        <v>2921</v>
      </c>
      <c r="C22836" s="22">
        <v>39</v>
      </c>
      <c r="D22836" s="22" t="s">
        <v>2925</v>
      </c>
      <c r="E22836" s="17" t="s">
        <v>2926</v>
      </c>
      <c r="F22836" s="24">
        <v>-74.156562500000007</v>
      </c>
      <c r="G22836" s="24">
        <v>4.6716875</v>
      </c>
    </row>
    <row r="22837" spans="1:7" ht="15.6">
      <c r="A22837" s="19" t="s">
        <v>2986</v>
      </c>
      <c r="B22837" s="22" t="s">
        <v>2924</v>
      </c>
      <c r="C22837" s="22">
        <v>33</v>
      </c>
      <c r="D22837" s="22" t="s">
        <v>2925</v>
      </c>
      <c r="E22837" s="17" t="s">
        <v>2927</v>
      </c>
      <c r="F22837" s="24">
        <v>-74.1544375</v>
      </c>
      <c r="G22837" s="24">
        <v>4.6739375000000001</v>
      </c>
    </row>
    <row r="22838" spans="1:7" ht="15.6">
      <c r="A22838" s="19" t="s">
        <v>2986</v>
      </c>
      <c r="B22838" s="22" t="s">
        <v>2924</v>
      </c>
      <c r="C22838" s="22">
        <v>28</v>
      </c>
      <c r="D22838" s="22" t="s">
        <v>2925</v>
      </c>
      <c r="E22838" s="17" t="s">
        <v>2926</v>
      </c>
      <c r="F22838" s="24">
        <v>-74.155312499999994</v>
      </c>
      <c r="G22838" s="24">
        <v>4.6728125</v>
      </c>
    </row>
    <row r="22839" spans="1:7" ht="15.6">
      <c r="A22839" s="19" t="s">
        <v>2986</v>
      </c>
      <c r="B22839" s="22" t="s">
        <v>2921</v>
      </c>
      <c r="C22839" s="22">
        <v>33</v>
      </c>
      <c r="D22839" s="22" t="s">
        <v>2925</v>
      </c>
      <c r="E22839" s="17" t="s">
        <v>2926</v>
      </c>
      <c r="F22839" s="24">
        <v>-74.156562500000007</v>
      </c>
      <c r="G22839" s="24">
        <v>4.6718124999999997</v>
      </c>
    </row>
    <row r="22840" spans="1:7" ht="15.6">
      <c r="A22840" s="19" t="s">
        <v>2986</v>
      </c>
      <c r="B22840" s="22" t="s">
        <v>2924</v>
      </c>
      <c r="C22840" s="22">
        <v>24</v>
      </c>
      <c r="D22840" s="22" t="s">
        <v>2925</v>
      </c>
      <c r="E22840" s="17" t="s">
        <v>2927</v>
      </c>
      <c r="F22840" s="24">
        <v>-74.1544375</v>
      </c>
      <c r="G22840" s="24">
        <v>4.6739375000000001</v>
      </c>
    </row>
    <row r="22841" spans="1:7" ht="15.6">
      <c r="A22841" s="19" t="s">
        <v>2986</v>
      </c>
      <c r="B22841" s="22" t="s">
        <v>2924</v>
      </c>
      <c r="C22841" s="22">
        <v>26</v>
      </c>
      <c r="D22841" s="22" t="s">
        <v>2925</v>
      </c>
      <c r="E22841" s="17" t="s">
        <v>2927</v>
      </c>
      <c r="F22841" s="24">
        <v>-74.157562499999997</v>
      </c>
      <c r="G22841" s="24">
        <v>4.6731875</v>
      </c>
    </row>
    <row r="22842" spans="1:7" ht="15.6">
      <c r="A22842" s="19" t="s">
        <v>2986</v>
      </c>
      <c r="B22842" s="22" t="s">
        <v>2921</v>
      </c>
      <c r="C22842" s="22">
        <v>40</v>
      </c>
      <c r="D22842" s="22" t="s">
        <v>2925</v>
      </c>
      <c r="E22842" s="17" t="s">
        <v>2923</v>
      </c>
      <c r="F22842" s="24">
        <v>-74.158187499999997</v>
      </c>
      <c r="G22842" s="24">
        <v>4.6743125000000001</v>
      </c>
    </row>
    <row r="22843" spans="1:7" ht="15.6">
      <c r="A22843" s="19" t="s">
        <v>2986</v>
      </c>
      <c r="B22843" s="22" t="s">
        <v>2921</v>
      </c>
      <c r="C22843" s="22">
        <v>30</v>
      </c>
      <c r="D22843" s="22" t="s">
        <v>2925</v>
      </c>
      <c r="E22843" s="17" t="s">
        <v>2923</v>
      </c>
      <c r="F22843" s="24">
        <v>-74.161187499999997</v>
      </c>
      <c r="G22843" s="24">
        <v>4.6719375000000003</v>
      </c>
    </row>
    <row r="22844" spans="1:7" ht="15.6">
      <c r="A22844" s="19" t="s">
        <v>2986</v>
      </c>
      <c r="B22844" s="22" t="s">
        <v>2921</v>
      </c>
      <c r="C22844" s="22">
        <v>27</v>
      </c>
      <c r="D22844" s="22" t="s">
        <v>2925</v>
      </c>
      <c r="E22844" s="17" t="s">
        <v>2923</v>
      </c>
      <c r="F22844" s="24">
        <v>-74.1604375</v>
      </c>
      <c r="G22844" s="24">
        <v>4.6735625000000001</v>
      </c>
    </row>
    <row r="22845" spans="1:7" ht="15.6">
      <c r="A22845" s="19" t="s">
        <v>2986</v>
      </c>
      <c r="B22845" s="22" t="s">
        <v>2924</v>
      </c>
      <c r="C22845" s="22">
        <v>25</v>
      </c>
      <c r="D22845" s="22" t="s">
        <v>2925</v>
      </c>
      <c r="E22845" s="17" t="s">
        <v>2927</v>
      </c>
      <c r="F22845" s="24">
        <v>-74.157187500000006</v>
      </c>
      <c r="G22845" s="24">
        <v>4.6741875000000004</v>
      </c>
    </row>
    <row r="22846" spans="1:7" ht="15.6">
      <c r="A22846" s="19" t="s">
        <v>2986</v>
      </c>
      <c r="B22846" s="22" t="s">
        <v>2921</v>
      </c>
      <c r="C22846" s="22">
        <v>30</v>
      </c>
      <c r="D22846" s="22" t="s">
        <v>2925</v>
      </c>
      <c r="E22846" s="17" t="s">
        <v>2927</v>
      </c>
      <c r="F22846" s="24">
        <v>-74.156812500000001</v>
      </c>
      <c r="G22846" s="24">
        <v>4.6740624999999998</v>
      </c>
    </row>
    <row r="22847" spans="1:7" ht="15.6">
      <c r="A22847" s="19" t="s">
        <v>2986</v>
      </c>
      <c r="B22847" s="22" t="s">
        <v>2921</v>
      </c>
      <c r="C22847" s="22">
        <v>32</v>
      </c>
      <c r="D22847" s="22" t="s">
        <v>2925</v>
      </c>
      <c r="E22847" s="17" t="s">
        <v>2927</v>
      </c>
      <c r="F22847" s="24">
        <v>-74.156812500000001</v>
      </c>
      <c r="G22847" s="24">
        <v>4.6740624999999998</v>
      </c>
    </row>
    <row r="22848" spans="1:7" ht="15.6">
      <c r="A22848" s="19" t="s">
        <v>2986</v>
      </c>
      <c r="B22848" s="22" t="s">
        <v>2924</v>
      </c>
      <c r="C22848" s="22">
        <v>26</v>
      </c>
      <c r="D22848" s="22" t="s">
        <v>2925</v>
      </c>
      <c r="E22848" s="17" t="s">
        <v>2927</v>
      </c>
      <c r="F22848" s="24">
        <v>-74.156812500000001</v>
      </c>
      <c r="G22848" s="24">
        <v>4.6740624999999998</v>
      </c>
    </row>
    <row r="22849" spans="1:7" ht="15.6">
      <c r="A22849" s="19" t="s">
        <v>2986</v>
      </c>
      <c r="B22849" s="22" t="s">
        <v>2921</v>
      </c>
      <c r="C22849" s="22">
        <v>21</v>
      </c>
      <c r="D22849" s="22" t="s">
        <v>2925</v>
      </c>
      <c r="E22849" s="17" t="s">
        <v>2923</v>
      </c>
      <c r="F22849" s="24">
        <v>-74.156187500000001</v>
      </c>
      <c r="G22849" s="24">
        <v>4.6758125000000001</v>
      </c>
    </row>
    <row r="22850" spans="1:7" ht="15.6">
      <c r="A22850" s="19" t="s">
        <v>2986</v>
      </c>
      <c r="B22850" s="22" t="s">
        <v>2921</v>
      </c>
      <c r="C22850" s="22">
        <v>29</v>
      </c>
      <c r="D22850" s="22" t="s">
        <v>2925</v>
      </c>
      <c r="E22850" s="17" t="s">
        <v>2923</v>
      </c>
      <c r="F22850" s="24">
        <v>-74.159562500000007</v>
      </c>
      <c r="G22850" s="24">
        <v>4.6755624999999998</v>
      </c>
    </row>
    <row r="22851" spans="1:7" ht="15.6">
      <c r="A22851" s="19" t="s">
        <v>2986</v>
      </c>
      <c r="B22851" s="22" t="s">
        <v>2921</v>
      </c>
      <c r="C22851" s="22">
        <v>25</v>
      </c>
      <c r="D22851" s="22" t="s">
        <v>2925</v>
      </c>
      <c r="E22851" s="17" t="s">
        <v>2923</v>
      </c>
      <c r="F22851" s="24">
        <v>-74.157687499999994</v>
      </c>
      <c r="G22851" s="24">
        <v>4.6743125000000001</v>
      </c>
    </row>
    <row r="22852" spans="1:7" ht="15.6">
      <c r="A22852" s="19" t="s">
        <v>2986</v>
      </c>
      <c r="B22852" s="22" t="s">
        <v>2921</v>
      </c>
      <c r="C22852" s="22">
        <v>21</v>
      </c>
      <c r="D22852" s="22" t="s">
        <v>2925</v>
      </c>
      <c r="E22852" s="17" t="s">
        <v>2923</v>
      </c>
      <c r="F22852" s="24">
        <v>-74.156187500000001</v>
      </c>
      <c r="G22852" s="24">
        <v>4.6758125000000001</v>
      </c>
    </row>
    <row r="22853" spans="1:7" ht="15.6">
      <c r="A22853" s="19" t="s">
        <v>2986</v>
      </c>
      <c r="B22853" s="22" t="s">
        <v>2921</v>
      </c>
      <c r="C22853" s="22">
        <v>41</v>
      </c>
      <c r="D22853" s="22" t="s">
        <v>2925</v>
      </c>
      <c r="E22853" s="17" t="s">
        <v>2923</v>
      </c>
      <c r="F22853" s="24">
        <v>-74.1550625</v>
      </c>
      <c r="G22853" s="24">
        <v>4.6751874999999998</v>
      </c>
    </row>
    <row r="22854" spans="1:7" ht="15.6">
      <c r="A22854" s="19" t="s">
        <v>2986</v>
      </c>
      <c r="B22854" s="22" t="s">
        <v>2921</v>
      </c>
      <c r="C22854" s="22">
        <v>24</v>
      </c>
      <c r="D22854" s="22" t="s">
        <v>2925</v>
      </c>
      <c r="E22854" s="17" t="s">
        <v>2923</v>
      </c>
      <c r="F22854" s="24">
        <v>-74.157687499999994</v>
      </c>
      <c r="G22854" s="24">
        <v>4.6748124999999998</v>
      </c>
    </row>
    <row r="22855" spans="1:7" ht="15.6">
      <c r="A22855" s="19" t="s">
        <v>2986</v>
      </c>
      <c r="B22855" s="22" t="s">
        <v>2924</v>
      </c>
      <c r="C22855" s="22">
        <v>29</v>
      </c>
      <c r="D22855" s="22" t="s">
        <v>2925</v>
      </c>
      <c r="E22855" s="17" t="s">
        <v>2923</v>
      </c>
      <c r="F22855" s="24">
        <v>-74.157687499999994</v>
      </c>
      <c r="G22855" s="24">
        <v>4.6748124999999998</v>
      </c>
    </row>
    <row r="22856" spans="1:7" ht="15.6">
      <c r="A22856" s="19" t="s">
        <v>2986</v>
      </c>
      <c r="B22856" s="22" t="s">
        <v>2924</v>
      </c>
      <c r="C22856" s="22">
        <v>25</v>
      </c>
      <c r="D22856" s="22" t="s">
        <v>2925</v>
      </c>
      <c r="E22856" s="17" t="s">
        <v>2926</v>
      </c>
      <c r="F22856" s="24">
        <v>-74.156687500000004</v>
      </c>
      <c r="G22856" s="24">
        <v>4.6716875</v>
      </c>
    </row>
    <row r="22857" spans="1:7" ht="15.6">
      <c r="A22857" s="19" t="s">
        <v>2986</v>
      </c>
      <c r="B22857" s="22" t="s">
        <v>2921</v>
      </c>
      <c r="C22857" s="22">
        <v>41</v>
      </c>
      <c r="D22857" s="22" t="s">
        <v>2925</v>
      </c>
      <c r="E22857" s="17" t="s">
        <v>2926</v>
      </c>
      <c r="F22857" s="24">
        <v>-74.155312499999994</v>
      </c>
      <c r="G22857" s="24">
        <v>4.6726875000000003</v>
      </c>
    </row>
    <row r="22858" spans="1:7" ht="15.6">
      <c r="A22858" s="19" t="s">
        <v>2986</v>
      </c>
      <c r="B22858" s="22" t="s">
        <v>2924</v>
      </c>
      <c r="C22858" s="22">
        <v>36</v>
      </c>
      <c r="D22858" s="22" t="s">
        <v>2925</v>
      </c>
      <c r="E22858" s="17" t="s">
        <v>2926</v>
      </c>
      <c r="F22858" s="24">
        <v>-74.155312499999994</v>
      </c>
      <c r="G22858" s="24">
        <v>4.6726875000000003</v>
      </c>
    </row>
    <row r="22859" spans="1:7" ht="15.6">
      <c r="A22859" s="19" t="s">
        <v>2986</v>
      </c>
      <c r="B22859" s="22" t="s">
        <v>2921</v>
      </c>
      <c r="C22859" s="22">
        <v>25</v>
      </c>
      <c r="D22859" s="22" t="s">
        <v>2925</v>
      </c>
      <c r="E22859" s="17" t="s">
        <v>2923</v>
      </c>
      <c r="F22859" s="24">
        <v>-74.157687499999994</v>
      </c>
      <c r="G22859" s="24">
        <v>4.6748124999999998</v>
      </c>
    </row>
    <row r="22860" spans="1:7" ht="15.6">
      <c r="A22860" s="19" t="s">
        <v>2986</v>
      </c>
      <c r="B22860" s="22" t="s">
        <v>2924</v>
      </c>
      <c r="C22860" s="22">
        <v>22</v>
      </c>
      <c r="D22860" s="22" t="s">
        <v>2925</v>
      </c>
      <c r="E22860" s="17" t="s">
        <v>2923</v>
      </c>
      <c r="F22860" s="24">
        <v>-74.162187500000002</v>
      </c>
      <c r="G22860" s="24">
        <v>4.6706874999999997</v>
      </c>
    </row>
    <row r="22861" spans="1:7" ht="15.6">
      <c r="A22861" s="19" t="s">
        <v>2986</v>
      </c>
      <c r="B22861" s="22" t="s">
        <v>2921</v>
      </c>
      <c r="C22861" s="22">
        <v>28</v>
      </c>
      <c r="D22861" s="22" t="s">
        <v>2925</v>
      </c>
      <c r="E22861" s="17" t="s">
        <v>2923</v>
      </c>
      <c r="F22861" s="24">
        <v>-74.157562499999997</v>
      </c>
      <c r="G22861" s="24">
        <v>4.6741875000000004</v>
      </c>
    </row>
    <row r="22862" spans="1:7" ht="15.6">
      <c r="A22862" s="19" t="s">
        <v>2986</v>
      </c>
      <c r="B22862" s="22" t="s">
        <v>2924</v>
      </c>
      <c r="C22862" s="22">
        <v>21</v>
      </c>
      <c r="D22862" s="22" t="s">
        <v>2925</v>
      </c>
      <c r="E22862" s="17" t="s">
        <v>2923</v>
      </c>
      <c r="F22862" s="24">
        <v>-74.154937500000003</v>
      </c>
      <c r="G22862" s="24">
        <v>4.6750625000000001</v>
      </c>
    </row>
    <row r="22863" spans="1:7" ht="15.6">
      <c r="A22863" s="19" t="s">
        <v>2986</v>
      </c>
      <c r="B22863" s="22" t="s">
        <v>2924</v>
      </c>
      <c r="C22863" s="22">
        <v>25</v>
      </c>
      <c r="D22863" s="22" t="s">
        <v>2925</v>
      </c>
      <c r="E22863" s="17" t="s">
        <v>2923</v>
      </c>
      <c r="F22863" s="24">
        <v>-74.154937500000003</v>
      </c>
      <c r="G22863" s="24">
        <v>4.6750625000000001</v>
      </c>
    </row>
    <row r="22864" spans="1:7" ht="15.6">
      <c r="A22864" s="19" t="s">
        <v>2986</v>
      </c>
      <c r="B22864" s="22" t="s">
        <v>2921</v>
      </c>
      <c r="C22864" s="22">
        <v>30</v>
      </c>
      <c r="D22864" s="22" t="s">
        <v>2925</v>
      </c>
      <c r="E22864" s="17" t="s">
        <v>2923</v>
      </c>
      <c r="F22864" s="24">
        <v>-74.154937500000003</v>
      </c>
      <c r="G22864" s="24">
        <v>4.6750625000000001</v>
      </c>
    </row>
    <row r="22865" spans="1:7" ht="15.6">
      <c r="A22865" s="19" t="s">
        <v>2986</v>
      </c>
      <c r="B22865" s="22" t="s">
        <v>2924</v>
      </c>
      <c r="C22865" s="22">
        <v>27</v>
      </c>
      <c r="D22865" s="22" t="s">
        <v>2925</v>
      </c>
      <c r="E22865" s="17" t="s">
        <v>2928</v>
      </c>
      <c r="F22865" s="24">
        <v>-74.155312499999994</v>
      </c>
      <c r="G22865" s="24">
        <v>4.6730625000000003</v>
      </c>
    </row>
    <row r="22866" spans="1:7" ht="15.6">
      <c r="A22866" s="19" t="s">
        <v>2986</v>
      </c>
      <c r="B22866" s="22" t="s">
        <v>2921</v>
      </c>
      <c r="C22866" s="22">
        <v>20</v>
      </c>
      <c r="D22866" s="22" t="s">
        <v>2925</v>
      </c>
      <c r="E22866" s="17" t="s">
        <v>2926</v>
      </c>
      <c r="F22866" s="24">
        <v>-74.155187499999997</v>
      </c>
      <c r="G22866" s="24">
        <v>4.6721874999999997</v>
      </c>
    </row>
    <row r="22867" spans="1:7" ht="15.6">
      <c r="A22867" s="19" t="s">
        <v>2986</v>
      </c>
      <c r="B22867" s="22" t="s">
        <v>2921</v>
      </c>
      <c r="C22867" s="22">
        <v>22</v>
      </c>
      <c r="D22867" s="22" t="s">
        <v>2925</v>
      </c>
      <c r="E22867" s="17" t="s">
        <v>2927</v>
      </c>
      <c r="F22867" s="24">
        <v>-74.157062499999995</v>
      </c>
      <c r="G22867" s="24">
        <v>4.6740624999999998</v>
      </c>
    </row>
    <row r="22868" spans="1:7" ht="15.6">
      <c r="A22868" s="19" t="s">
        <v>2986</v>
      </c>
      <c r="B22868" s="22" t="s">
        <v>2924</v>
      </c>
      <c r="C22868" s="22">
        <v>19</v>
      </c>
      <c r="D22868" s="22" t="s">
        <v>2925</v>
      </c>
      <c r="E22868" s="17" t="s">
        <v>2927</v>
      </c>
      <c r="F22868" s="24">
        <v>-74.1544375</v>
      </c>
      <c r="G22868" s="24">
        <v>4.6740624999999998</v>
      </c>
    </row>
    <row r="22869" spans="1:7" ht="15.6">
      <c r="A22869" s="19" t="s">
        <v>2986</v>
      </c>
      <c r="B22869" s="22" t="s">
        <v>2924</v>
      </c>
      <c r="C22869" s="22">
        <v>28</v>
      </c>
      <c r="D22869" s="22" t="s">
        <v>2925</v>
      </c>
      <c r="E22869" s="17" t="s">
        <v>2923</v>
      </c>
      <c r="F22869" s="24">
        <v>-74.158187499999997</v>
      </c>
      <c r="G22869" s="24">
        <v>4.6741875000000004</v>
      </c>
    </row>
    <row r="22870" spans="1:7" ht="15.6">
      <c r="A22870" s="19" t="s">
        <v>2986</v>
      </c>
      <c r="B22870" s="22" t="s">
        <v>2921</v>
      </c>
      <c r="C22870" s="22">
        <v>45</v>
      </c>
      <c r="D22870" s="22" t="s">
        <v>2925</v>
      </c>
      <c r="E22870" s="17" t="s">
        <v>2923</v>
      </c>
      <c r="F22870" s="24">
        <v>-74.155812499999996</v>
      </c>
      <c r="G22870" s="24">
        <v>4.6749375000000004</v>
      </c>
    </row>
    <row r="22871" spans="1:7" ht="15.6">
      <c r="A22871" s="19" t="s">
        <v>2986</v>
      </c>
      <c r="B22871" s="22" t="s">
        <v>2921</v>
      </c>
      <c r="C22871" s="22">
        <v>38</v>
      </c>
      <c r="D22871" s="22" t="s">
        <v>2925</v>
      </c>
      <c r="E22871" s="17" t="s">
        <v>2923</v>
      </c>
      <c r="F22871" s="24">
        <v>-74.155812499999996</v>
      </c>
      <c r="G22871" s="24">
        <v>4.6749375000000004</v>
      </c>
    </row>
    <row r="22872" spans="1:7" ht="15.6">
      <c r="A22872" s="19" t="s">
        <v>2986</v>
      </c>
      <c r="B22872" s="22" t="s">
        <v>2921</v>
      </c>
      <c r="C22872" s="22">
        <v>38</v>
      </c>
      <c r="D22872" s="22" t="s">
        <v>2925</v>
      </c>
      <c r="E22872" s="17" t="s">
        <v>2923</v>
      </c>
      <c r="F22872" s="24">
        <v>-74.155812499999996</v>
      </c>
      <c r="G22872" s="24">
        <v>4.6749375000000004</v>
      </c>
    </row>
    <row r="22873" spans="1:7" ht="15.6">
      <c r="A22873" s="19" t="s">
        <v>2986</v>
      </c>
      <c r="B22873" s="22" t="s">
        <v>2921</v>
      </c>
      <c r="C22873" s="22">
        <v>24</v>
      </c>
      <c r="D22873" s="22" t="s">
        <v>2925</v>
      </c>
      <c r="E22873" s="17" t="s">
        <v>2926</v>
      </c>
      <c r="F22873" s="24">
        <v>-74.155687499999999</v>
      </c>
      <c r="G22873" s="24">
        <v>4.6728125</v>
      </c>
    </row>
    <row r="22874" spans="1:7" ht="15.6">
      <c r="A22874" s="19" t="s">
        <v>2986</v>
      </c>
      <c r="B22874" s="22" t="s">
        <v>2921</v>
      </c>
      <c r="C22874" s="22">
        <v>29</v>
      </c>
      <c r="D22874" s="22" t="s">
        <v>2925</v>
      </c>
      <c r="E22874" s="17" t="s">
        <v>2926</v>
      </c>
      <c r="F22874" s="24">
        <v>-74.156562500000007</v>
      </c>
      <c r="G22874" s="24">
        <v>4.6720625</v>
      </c>
    </row>
    <row r="22875" spans="1:7" ht="15.6">
      <c r="A22875" s="19" t="s">
        <v>2986</v>
      </c>
      <c r="B22875" s="22" t="s">
        <v>2921</v>
      </c>
      <c r="C22875" s="22">
        <v>25</v>
      </c>
      <c r="D22875" s="22" t="s">
        <v>2925</v>
      </c>
      <c r="E22875" s="17" t="s">
        <v>2926</v>
      </c>
      <c r="F22875" s="24">
        <v>-74.155937499999993</v>
      </c>
      <c r="G22875" s="24">
        <v>4.6726875000000003</v>
      </c>
    </row>
    <row r="22876" spans="1:7" ht="15.6">
      <c r="A22876" s="19" t="s">
        <v>2986</v>
      </c>
      <c r="B22876" s="22" t="s">
        <v>2921</v>
      </c>
      <c r="C22876" s="22">
        <v>26</v>
      </c>
      <c r="D22876" s="22" t="s">
        <v>2925</v>
      </c>
      <c r="E22876" s="17" t="s">
        <v>2923</v>
      </c>
      <c r="F22876" s="24">
        <v>-74.157562499999997</v>
      </c>
      <c r="G22876" s="24">
        <v>4.6743125000000001</v>
      </c>
    </row>
    <row r="22877" spans="1:7" ht="15.6">
      <c r="A22877" s="19" t="s">
        <v>2986</v>
      </c>
      <c r="B22877" s="22" t="s">
        <v>2921</v>
      </c>
      <c r="C22877" s="22">
        <v>23</v>
      </c>
      <c r="D22877" s="22" t="s">
        <v>2925</v>
      </c>
      <c r="E22877" s="17" t="s">
        <v>2923</v>
      </c>
      <c r="F22877" s="24">
        <v>-74.157562499999997</v>
      </c>
      <c r="G22877" s="24">
        <v>4.6760624999999996</v>
      </c>
    </row>
    <row r="22878" spans="1:7" ht="15.6">
      <c r="A22878" s="19" t="s">
        <v>2986</v>
      </c>
      <c r="B22878" s="22" t="s">
        <v>2921</v>
      </c>
      <c r="C22878" s="22">
        <v>35</v>
      </c>
      <c r="D22878" s="22" t="s">
        <v>2925</v>
      </c>
      <c r="E22878" s="17" t="s">
        <v>2923</v>
      </c>
      <c r="F22878" s="24">
        <v>-74.158562500000002</v>
      </c>
      <c r="G22878" s="24">
        <v>4.6745625000000004</v>
      </c>
    </row>
    <row r="22879" spans="1:7" ht="15.6">
      <c r="A22879" s="19" t="s">
        <v>2986</v>
      </c>
      <c r="B22879" s="22" t="s">
        <v>2924</v>
      </c>
      <c r="C22879" s="22">
        <v>36</v>
      </c>
      <c r="D22879" s="22" t="s">
        <v>2925</v>
      </c>
      <c r="E22879" s="17" t="s">
        <v>2927</v>
      </c>
      <c r="F22879" s="24">
        <v>-74.155437500000005</v>
      </c>
      <c r="G22879" s="24">
        <v>4.6741875000000004</v>
      </c>
    </row>
    <row r="22880" spans="1:7" ht="15.6">
      <c r="A22880" s="19" t="s">
        <v>2986</v>
      </c>
      <c r="B22880" s="22" t="s">
        <v>2921</v>
      </c>
      <c r="C22880" s="22">
        <v>48</v>
      </c>
      <c r="D22880" s="22" t="s">
        <v>2925</v>
      </c>
      <c r="E22880" s="17" t="s">
        <v>2926</v>
      </c>
      <c r="F22880" s="24">
        <v>-74.155937499999993</v>
      </c>
      <c r="G22880" s="24">
        <v>4.6728125</v>
      </c>
    </row>
    <row r="22881" spans="1:7" ht="15.6">
      <c r="A22881" s="19" t="s">
        <v>2986</v>
      </c>
      <c r="B22881" s="22" t="s">
        <v>2921</v>
      </c>
      <c r="C22881" s="22">
        <v>43</v>
      </c>
      <c r="D22881" s="22" t="s">
        <v>2925</v>
      </c>
      <c r="E22881" s="17" t="s">
        <v>2923</v>
      </c>
      <c r="F22881" s="24">
        <v>-74.158187499999997</v>
      </c>
      <c r="G22881" s="24">
        <v>4.6741875000000004</v>
      </c>
    </row>
    <row r="22882" spans="1:7" ht="15.6">
      <c r="A22882" s="19" t="s">
        <v>2986</v>
      </c>
      <c r="B22882" s="22" t="s">
        <v>2921</v>
      </c>
      <c r="C22882" s="22">
        <v>33</v>
      </c>
      <c r="D22882" s="22" t="s">
        <v>2925</v>
      </c>
      <c r="E22882" s="17" t="s">
        <v>2923</v>
      </c>
      <c r="F22882" s="24">
        <v>-74.158562500000002</v>
      </c>
      <c r="G22882" s="24">
        <v>4.6745625000000004</v>
      </c>
    </row>
    <row r="22883" spans="1:7" ht="15.6">
      <c r="A22883" s="19" t="s">
        <v>2986</v>
      </c>
      <c r="B22883" s="22" t="s">
        <v>2921</v>
      </c>
      <c r="C22883" s="22">
        <v>25</v>
      </c>
      <c r="D22883" s="22" t="s">
        <v>2925</v>
      </c>
      <c r="E22883" s="17" t="s">
        <v>2923</v>
      </c>
      <c r="F22883" s="24">
        <v>-74.157562499999997</v>
      </c>
      <c r="G22883" s="24">
        <v>4.6760624999999996</v>
      </c>
    </row>
    <row r="22884" spans="1:7" ht="15.6">
      <c r="A22884" s="19" t="s">
        <v>2986</v>
      </c>
      <c r="B22884" s="22" t="s">
        <v>2921</v>
      </c>
      <c r="C22884" s="22">
        <v>28</v>
      </c>
      <c r="D22884" s="22" t="s">
        <v>2925</v>
      </c>
      <c r="E22884" s="17" t="s">
        <v>2923</v>
      </c>
      <c r="F22884" s="24">
        <v>-74.157562499999997</v>
      </c>
      <c r="G22884" s="24">
        <v>4.6760624999999996</v>
      </c>
    </row>
    <row r="22885" spans="1:7" ht="15.6">
      <c r="A22885" s="19" t="s">
        <v>2986</v>
      </c>
      <c r="B22885" s="22" t="s">
        <v>2921</v>
      </c>
      <c r="C22885" s="22">
        <v>29</v>
      </c>
      <c r="D22885" s="22" t="s">
        <v>2925</v>
      </c>
      <c r="E22885" s="17" t="s">
        <v>2926</v>
      </c>
      <c r="F22885" s="24">
        <v>-74.156062500000004</v>
      </c>
      <c r="G22885" s="24">
        <v>4.6728125</v>
      </c>
    </row>
    <row r="22886" spans="1:7" ht="15.6">
      <c r="A22886" s="19" t="s">
        <v>2986</v>
      </c>
      <c r="B22886" s="22" t="s">
        <v>2921</v>
      </c>
      <c r="C22886" s="22">
        <v>35</v>
      </c>
      <c r="D22886" s="22" t="s">
        <v>2925</v>
      </c>
      <c r="E22886" s="17" t="s">
        <v>2926</v>
      </c>
      <c r="F22886" s="24">
        <v>-74.156062500000004</v>
      </c>
      <c r="G22886" s="24">
        <v>4.6728125</v>
      </c>
    </row>
    <row r="22887" spans="1:7" ht="15.6">
      <c r="A22887" s="19" t="s">
        <v>2986</v>
      </c>
      <c r="B22887" s="22" t="s">
        <v>2924</v>
      </c>
      <c r="C22887" s="22">
        <v>28</v>
      </c>
      <c r="D22887" s="22" t="s">
        <v>2925</v>
      </c>
      <c r="E22887" s="17" t="s">
        <v>2926</v>
      </c>
      <c r="F22887" s="24">
        <v>-74.156062500000004</v>
      </c>
      <c r="G22887" s="24">
        <v>4.6728125</v>
      </c>
    </row>
    <row r="22888" spans="1:7" ht="15.6">
      <c r="A22888" s="19" t="s">
        <v>2986</v>
      </c>
      <c r="B22888" s="22" t="s">
        <v>2921</v>
      </c>
      <c r="C22888" s="22">
        <v>30</v>
      </c>
      <c r="D22888" s="22" t="s">
        <v>2925</v>
      </c>
      <c r="E22888" s="17" t="s">
        <v>2926</v>
      </c>
      <c r="F22888" s="24">
        <v>-74.156062500000004</v>
      </c>
      <c r="G22888" s="24">
        <v>4.6728125</v>
      </c>
    </row>
    <row r="22889" spans="1:7" ht="15.6">
      <c r="A22889" s="19" t="s">
        <v>2986</v>
      </c>
      <c r="B22889" s="22" t="s">
        <v>2921</v>
      </c>
      <c r="C22889" s="22">
        <v>36</v>
      </c>
      <c r="D22889" s="22" t="s">
        <v>2925</v>
      </c>
      <c r="E22889" s="17" t="s">
        <v>2926</v>
      </c>
      <c r="F22889" s="24">
        <v>-74.155812499999996</v>
      </c>
      <c r="G22889" s="24">
        <v>4.6728125</v>
      </c>
    </row>
    <row r="22890" spans="1:7" ht="15.6">
      <c r="A22890" s="19" t="s">
        <v>2986</v>
      </c>
      <c r="B22890" s="22" t="s">
        <v>2921</v>
      </c>
      <c r="C22890" s="22">
        <v>24</v>
      </c>
      <c r="D22890" s="22" t="s">
        <v>2925</v>
      </c>
      <c r="E22890" s="17" t="s">
        <v>2927</v>
      </c>
      <c r="F22890" s="24">
        <v>-74.1544375</v>
      </c>
      <c r="G22890" s="24">
        <v>4.6740624999999998</v>
      </c>
    </row>
    <row r="22891" spans="1:7" ht="15.6">
      <c r="A22891" s="19" t="s">
        <v>2986</v>
      </c>
      <c r="B22891" s="22" t="s">
        <v>2921</v>
      </c>
      <c r="C22891" s="22">
        <v>26</v>
      </c>
      <c r="D22891" s="22" t="s">
        <v>2925</v>
      </c>
      <c r="E22891" s="17" t="s">
        <v>2927</v>
      </c>
      <c r="F22891" s="24">
        <v>-74.1544375</v>
      </c>
      <c r="G22891" s="24">
        <v>4.6740624999999998</v>
      </c>
    </row>
    <row r="22892" spans="1:7" ht="15.6">
      <c r="A22892" s="19" t="s">
        <v>2986</v>
      </c>
      <c r="B22892" s="22" t="s">
        <v>2924</v>
      </c>
      <c r="C22892" s="22">
        <v>21</v>
      </c>
      <c r="D22892" s="22" t="s">
        <v>2925</v>
      </c>
      <c r="E22892" s="17" t="s">
        <v>2923</v>
      </c>
      <c r="F22892" s="24">
        <v>-74.1544375</v>
      </c>
      <c r="G22892" s="24">
        <v>4.6745625000000004</v>
      </c>
    </row>
    <row r="22893" spans="1:7" ht="15.6">
      <c r="A22893" s="19" t="s">
        <v>2986</v>
      </c>
      <c r="B22893" s="22" t="s">
        <v>2924</v>
      </c>
      <c r="C22893" s="22">
        <v>25</v>
      </c>
      <c r="D22893" s="22" t="s">
        <v>2925</v>
      </c>
      <c r="E22893" s="17" t="s">
        <v>2923</v>
      </c>
      <c r="F22893" s="24">
        <v>-74.157937500000003</v>
      </c>
      <c r="G22893" s="24">
        <v>4.6750625000000001</v>
      </c>
    </row>
    <row r="22894" spans="1:7" ht="15.6">
      <c r="A22894" s="19" t="s">
        <v>2986</v>
      </c>
      <c r="B22894" s="22" t="s">
        <v>2924</v>
      </c>
      <c r="C22894" s="22">
        <v>24</v>
      </c>
      <c r="D22894" s="22" t="s">
        <v>2925</v>
      </c>
      <c r="E22894" s="17" t="s">
        <v>2927</v>
      </c>
      <c r="F22894" s="24">
        <v>-74.156937499999998</v>
      </c>
      <c r="G22894" s="24">
        <v>4.6740624999999998</v>
      </c>
    </row>
    <row r="22895" spans="1:7" ht="15.6">
      <c r="A22895" s="19" t="s">
        <v>2986</v>
      </c>
      <c r="B22895" s="22" t="s">
        <v>2921</v>
      </c>
      <c r="C22895" s="22">
        <v>25</v>
      </c>
      <c r="D22895" s="22" t="s">
        <v>2925</v>
      </c>
      <c r="E22895" s="17" t="s">
        <v>2927</v>
      </c>
      <c r="F22895" s="24">
        <v>-74.156937499999998</v>
      </c>
      <c r="G22895" s="24">
        <v>4.6740624999999998</v>
      </c>
    </row>
    <row r="22896" spans="1:7" ht="15.6">
      <c r="A22896" s="19" t="s">
        <v>2986</v>
      </c>
      <c r="B22896" s="22" t="s">
        <v>2921</v>
      </c>
      <c r="C22896" s="22">
        <v>27</v>
      </c>
      <c r="D22896" s="22" t="s">
        <v>2925</v>
      </c>
      <c r="E22896" s="17" t="s">
        <v>2927</v>
      </c>
      <c r="F22896" s="24">
        <v>-74.156937499999998</v>
      </c>
      <c r="G22896" s="24">
        <v>4.6740624999999998</v>
      </c>
    </row>
    <row r="22897" spans="1:7" ht="15.6">
      <c r="A22897" s="19" t="s">
        <v>2986</v>
      </c>
      <c r="B22897" s="22" t="s">
        <v>2924</v>
      </c>
      <c r="C22897" s="22">
        <v>23</v>
      </c>
      <c r="D22897" s="22" t="s">
        <v>2925</v>
      </c>
      <c r="E22897" s="17" t="s">
        <v>2927</v>
      </c>
      <c r="F22897" s="24">
        <v>-74.154312500000003</v>
      </c>
      <c r="G22897" s="24">
        <v>4.6734375000000004</v>
      </c>
    </row>
    <row r="22898" spans="1:7" ht="15.6">
      <c r="A22898" s="19" t="s">
        <v>2986</v>
      </c>
      <c r="B22898" s="22" t="s">
        <v>2921</v>
      </c>
      <c r="C22898" s="22">
        <v>25</v>
      </c>
      <c r="D22898" s="22" t="s">
        <v>2925</v>
      </c>
      <c r="E22898" s="17" t="s">
        <v>2927</v>
      </c>
      <c r="F22898" s="24">
        <v>-74.154312500000003</v>
      </c>
      <c r="G22898" s="24">
        <v>4.6734375000000004</v>
      </c>
    </row>
    <row r="22899" spans="1:7" ht="15.6">
      <c r="A22899" s="19" t="s">
        <v>2986</v>
      </c>
      <c r="B22899" s="22" t="s">
        <v>2921</v>
      </c>
      <c r="C22899" s="22">
        <v>38</v>
      </c>
      <c r="D22899" s="22" t="s">
        <v>2925</v>
      </c>
      <c r="E22899" s="17" t="s">
        <v>2926</v>
      </c>
      <c r="F22899" s="24">
        <v>-74.156562500000007</v>
      </c>
      <c r="G22899" s="24">
        <v>4.6718124999999997</v>
      </c>
    </row>
    <row r="22900" spans="1:7" ht="15.6">
      <c r="A22900" s="19" t="s">
        <v>2986</v>
      </c>
      <c r="B22900" s="22" t="s">
        <v>2921</v>
      </c>
      <c r="C22900" s="22">
        <v>31</v>
      </c>
      <c r="D22900" s="22" t="s">
        <v>2925</v>
      </c>
      <c r="E22900" s="17" t="s">
        <v>2923</v>
      </c>
      <c r="F22900" s="24">
        <v>-74.158312499999994</v>
      </c>
      <c r="G22900" s="24">
        <v>4.6731875</v>
      </c>
    </row>
    <row r="22901" spans="1:7" ht="15.6">
      <c r="A22901" s="19" t="s">
        <v>2986</v>
      </c>
      <c r="B22901" s="22" t="s">
        <v>2921</v>
      </c>
      <c r="C22901" s="22">
        <v>48</v>
      </c>
      <c r="D22901" s="22" t="s">
        <v>2925</v>
      </c>
      <c r="E22901" s="17" t="s">
        <v>2923</v>
      </c>
      <c r="F22901" s="24">
        <v>-74.158312499999994</v>
      </c>
      <c r="G22901" s="24">
        <v>4.6731875</v>
      </c>
    </row>
    <row r="22902" spans="1:7" ht="15.6">
      <c r="A22902" s="19" t="s">
        <v>2986</v>
      </c>
      <c r="B22902" s="22" t="s">
        <v>2921</v>
      </c>
      <c r="C22902" s="22">
        <v>32</v>
      </c>
      <c r="D22902" s="22" t="s">
        <v>2925</v>
      </c>
      <c r="E22902" s="17" t="s">
        <v>2923</v>
      </c>
      <c r="F22902" s="24">
        <v>-74.158312499999994</v>
      </c>
      <c r="G22902" s="24">
        <v>4.6731875</v>
      </c>
    </row>
    <row r="22903" spans="1:7" ht="15.6">
      <c r="A22903" s="19" t="s">
        <v>2986</v>
      </c>
      <c r="B22903" s="22" t="s">
        <v>2921</v>
      </c>
      <c r="C22903" s="22">
        <v>29</v>
      </c>
      <c r="D22903" s="22" t="s">
        <v>2925</v>
      </c>
      <c r="E22903" s="17" t="s">
        <v>2923</v>
      </c>
      <c r="F22903" s="24">
        <v>-74.158312499999994</v>
      </c>
      <c r="G22903" s="24">
        <v>4.6731875</v>
      </c>
    </row>
    <row r="22904" spans="1:7" ht="15.6">
      <c r="A22904" s="19" t="s">
        <v>2986</v>
      </c>
      <c r="B22904" s="22" t="s">
        <v>2921</v>
      </c>
      <c r="C22904" s="22">
        <v>29</v>
      </c>
      <c r="D22904" s="22" t="s">
        <v>2925</v>
      </c>
      <c r="E22904" s="17" t="s">
        <v>2923</v>
      </c>
      <c r="F22904" s="24">
        <v>-74.158312499999994</v>
      </c>
      <c r="G22904" s="24">
        <v>4.6731875</v>
      </c>
    </row>
    <row r="22905" spans="1:7" ht="15.6">
      <c r="A22905" s="19" t="s">
        <v>2986</v>
      </c>
      <c r="B22905" s="22" t="s">
        <v>2921</v>
      </c>
      <c r="C22905" s="22">
        <v>36</v>
      </c>
      <c r="D22905" s="22" t="s">
        <v>2925</v>
      </c>
      <c r="E22905" s="17" t="s">
        <v>2923</v>
      </c>
      <c r="F22905" s="24">
        <v>-74.158312499999994</v>
      </c>
      <c r="G22905" s="24">
        <v>4.6731875</v>
      </c>
    </row>
    <row r="22906" spans="1:7" ht="15.6">
      <c r="A22906" s="19" t="s">
        <v>2986</v>
      </c>
      <c r="B22906" s="22" t="s">
        <v>2924</v>
      </c>
      <c r="C22906" s="22">
        <v>25</v>
      </c>
      <c r="D22906" s="22" t="s">
        <v>2925</v>
      </c>
      <c r="E22906" s="17" t="s">
        <v>2923</v>
      </c>
      <c r="F22906" s="24">
        <v>-74.158312499999994</v>
      </c>
      <c r="G22906" s="24">
        <v>4.6731875</v>
      </c>
    </row>
    <row r="22907" spans="1:7" ht="15.6">
      <c r="A22907" s="19" t="s">
        <v>2986</v>
      </c>
      <c r="B22907" s="22" t="s">
        <v>2924</v>
      </c>
      <c r="C22907" s="22">
        <v>38</v>
      </c>
      <c r="D22907" s="22" t="s">
        <v>2925</v>
      </c>
      <c r="E22907" s="17" t="s">
        <v>2928</v>
      </c>
      <c r="F22907" s="24">
        <v>-74.154937500000003</v>
      </c>
      <c r="G22907" s="24">
        <v>4.6734375000000004</v>
      </c>
    </row>
    <row r="22908" spans="1:7" ht="15.6">
      <c r="A22908" s="19" t="s">
        <v>2986</v>
      </c>
      <c r="B22908" s="22" t="s">
        <v>2921</v>
      </c>
      <c r="C22908" s="22">
        <v>44</v>
      </c>
      <c r="D22908" s="22" t="s">
        <v>2925</v>
      </c>
      <c r="E22908" s="17" t="s">
        <v>2928</v>
      </c>
      <c r="F22908" s="24">
        <v>-74.156312499999999</v>
      </c>
      <c r="G22908" s="24">
        <v>4.6728125</v>
      </c>
    </row>
    <row r="22909" spans="1:7" ht="15.6">
      <c r="A22909" s="19" t="s">
        <v>2986</v>
      </c>
      <c r="B22909" s="22" t="s">
        <v>2921</v>
      </c>
      <c r="C22909" s="22">
        <v>23</v>
      </c>
      <c r="D22909" s="22" t="s">
        <v>2925</v>
      </c>
      <c r="E22909" s="17" t="s">
        <v>2927</v>
      </c>
      <c r="F22909" s="24">
        <v>-74.156937499999998</v>
      </c>
      <c r="G22909" s="24">
        <v>4.6740624999999998</v>
      </c>
    </row>
    <row r="22910" spans="1:7" ht="15.6">
      <c r="A22910" s="19" t="s">
        <v>2986</v>
      </c>
      <c r="B22910" s="22" t="s">
        <v>2921</v>
      </c>
      <c r="C22910" s="22">
        <v>22</v>
      </c>
      <c r="D22910" s="22" t="s">
        <v>2925</v>
      </c>
      <c r="E22910" s="17" t="s">
        <v>2926</v>
      </c>
      <c r="F22910" s="24">
        <v>-74.155937499999993</v>
      </c>
      <c r="G22910" s="24">
        <v>4.6728125</v>
      </c>
    </row>
    <row r="22911" spans="1:7" ht="15.6">
      <c r="A22911" s="19" t="s">
        <v>2986</v>
      </c>
      <c r="B22911" s="22" t="s">
        <v>2924</v>
      </c>
      <c r="C22911" s="22">
        <v>26</v>
      </c>
      <c r="D22911" s="22" t="s">
        <v>2925</v>
      </c>
      <c r="E22911" s="17" t="s">
        <v>2926</v>
      </c>
      <c r="F22911" s="24">
        <v>-74.155937499999993</v>
      </c>
      <c r="G22911" s="24">
        <v>4.6728125</v>
      </c>
    </row>
    <row r="22912" spans="1:7" ht="15.6">
      <c r="A22912" s="19" t="s">
        <v>2986</v>
      </c>
      <c r="B22912" s="22" t="s">
        <v>2924</v>
      </c>
      <c r="C22912" s="22">
        <v>22</v>
      </c>
      <c r="D22912" s="22" t="s">
        <v>2925</v>
      </c>
      <c r="E22912" s="17" t="s">
        <v>2926</v>
      </c>
      <c r="F22912" s="24">
        <v>-74.155187499999997</v>
      </c>
      <c r="G22912" s="24">
        <v>4.6721874999999997</v>
      </c>
    </row>
    <row r="22913" spans="1:7" ht="15.6">
      <c r="A22913" s="19" t="s">
        <v>2986</v>
      </c>
      <c r="B22913" s="22" t="s">
        <v>2924</v>
      </c>
      <c r="C22913" s="22">
        <v>28</v>
      </c>
      <c r="D22913" s="22" t="s">
        <v>2925</v>
      </c>
      <c r="E22913" s="17" t="s">
        <v>2926</v>
      </c>
      <c r="F22913" s="24">
        <v>-74.155187499999997</v>
      </c>
      <c r="G22913" s="24">
        <v>4.6721874999999997</v>
      </c>
    </row>
    <row r="22914" spans="1:7" ht="15.6">
      <c r="A22914" s="19" t="s">
        <v>2986</v>
      </c>
      <c r="B22914" s="22" t="s">
        <v>2921</v>
      </c>
      <c r="C22914" s="22">
        <v>40</v>
      </c>
      <c r="D22914" s="22" t="s">
        <v>2925</v>
      </c>
      <c r="E22914" s="17" t="s">
        <v>2923</v>
      </c>
      <c r="F22914" s="24">
        <v>-74.154562499999997</v>
      </c>
      <c r="G22914" s="24">
        <v>4.6745625000000004</v>
      </c>
    </row>
    <row r="22915" spans="1:7" ht="15.6">
      <c r="A22915" s="19" t="s">
        <v>2986</v>
      </c>
      <c r="B22915" s="22" t="s">
        <v>2924</v>
      </c>
      <c r="C22915" s="22">
        <v>21</v>
      </c>
      <c r="D22915" s="22" t="s">
        <v>2925</v>
      </c>
      <c r="E22915" s="17" t="s">
        <v>2923</v>
      </c>
      <c r="F22915" s="24">
        <v>-74.154562499999997</v>
      </c>
      <c r="G22915" s="24">
        <v>4.6745625000000004</v>
      </c>
    </row>
    <row r="22916" spans="1:7" ht="15.6">
      <c r="A22916" s="19" t="s">
        <v>2986</v>
      </c>
      <c r="B22916" s="22" t="s">
        <v>2921</v>
      </c>
      <c r="C22916" s="22">
        <v>37</v>
      </c>
      <c r="D22916" s="22" t="s">
        <v>2925</v>
      </c>
      <c r="E22916" s="17" t="s">
        <v>2923</v>
      </c>
      <c r="F22916" s="24">
        <v>-74.154562499999997</v>
      </c>
      <c r="G22916" s="24">
        <v>4.6745625000000004</v>
      </c>
    </row>
    <row r="22917" spans="1:7" ht="15.6">
      <c r="A22917" s="19" t="s">
        <v>2986</v>
      </c>
      <c r="B22917" s="22" t="s">
        <v>2924</v>
      </c>
      <c r="C22917" s="22">
        <v>24</v>
      </c>
      <c r="D22917" s="22" t="s">
        <v>2925</v>
      </c>
      <c r="E22917" s="17" t="s">
        <v>2923</v>
      </c>
      <c r="F22917" s="24">
        <v>-74.155687499999999</v>
      </c>
      <c r="G22917" s="24">
        <v>4.6749375000000004</v>
      </c>
    </row>
    <row r="22918" spans="1:7" ht="15.6">
      <c r="A22918" s="19" t="s">
        <v>2986</v>
      </c>
      <c r="B22918" s="22" t="s">
        <v>2924</v>
      </c>
      <c r="C22918" s="22">
        <v>29</v>
      </c>
      <c r="D22918" s="22" t="s">
        <v>2925</v>
      </c>
      <c r="E22918" s="17" t="s">
        <v>2923</v>
      </c>
      <c r="F22918" s="24">
        <v>-74.155687499999999</v>
      </c>
      <c r="G22918" s="24">
        <v>4.6749375000000004</v>
      </c>
    </row>
    <row r="22919" spans="1:7" ht="15.6">
      <c r="A22919" s="19" t="s">
        <v>2986</v>
      </c>
      <c r="B22919" s="22" t="s">
        <v>2921</v>
      </c>
      <c r="C22919" s="22">
        <v>38</v>
      </c>
      <c r="D22919" s="22" t="s">
        <v>2925</v>
      </c>
      <c r="E22919" s="17" t="s">
        <v>2923</v>
      </c>
      <c r="F22919" s="24">
        <v>-74.157687499999994</v>
      </c>
      <c r="G22919" s="24">
        <v>4.6748124999999998</v>
      </c>
    </row>
    <row r="22920" spans="1:7" ht="15.6">
      <c r="A22920" s="19" t="s">
        <v>2986</v>
      </c>
      <c r="B22920" s="22" t="s">
        <v>2924</v>
      </c>
      <c r="C22920" s="22">
        <v>32</v>
      </c>
      <c r="D22920" s="22" t="s">
        <v>2925</v>
      </c>
      <c r="E22920" s="17" t="s">
        <v>2923</v>
      </c>
      <c r="F22920" s="24">
        <v>-74.157687499999994</v>
      </c>
      <c r="G22920" s="24">
        <v>4.6748124999999998</v>
      </c>
    </row>
    <row r="22921" spans="1:7" ht="15.6">
      <c r="A22921" s="19" t="s">
        <v>2986</v>
      </c>
      <c r="B22921" s="22" t="s">
        <v>2924</v>
      </c>
      <c r="C22921" s="22">
        <v>35</v>
      </c>
      <c r="D22921" s="22" t="s">
        <v>2925</v>
      </c>
      <c r="E22921" s="17" t="s">
        <v>2923</v>
      </c>
      <c r="F22921" s="24">
        <v>-74.1580625</v>
      </c>
      <c r="G22921" s="24">
        <v>4.6750625000000001</v>
      </c>
    </row>
    <row r="22922" spans="1:7" ht="15.6">
      <c r="A22922" s="19" t="s">
        <v>2986</v>
      </c>
      <c r="B22922" s="22" t="s">
        <v>2921</v>
      </c>
      <c r="C22922" s="22">
        <v>52</v>
      </c>
      <c r="D22922" s="22" t="s">
        <v>2925</v>
      </c>
      <c r="E22922" s="17" t="s">
        <v>2927</v>
      </c>
      <c r="F22922" s="24">
        <v>-74.157687499999994</v>
      </c>
      <c r="G22922" s="24">
        <v>4.6731875</v>
      </c>
    </row>
    <row r="22923" spans="1:7" ht="15.6">
      <c r="A22923" s="19" t="s">
        <v>2986</v>
      </c>
      <c r="B22923" s="22" t="s">
        <v>2924</v>
      </c>
      <c r="C22923" s="22">
        <v>25</v>
      </c>
      <c r="D22923" s="22" t="s">
        <v>2925</v>
      </c>
      <c r="E22923" s="17" t="s">
        <v>2923</v>
      </c>
      <c r="F22923" s="24">
        <v>-74.157562499999997</v>
      </c>
      <c r="G22923" s="24">
        <v>4.6760624999999996</v>
      </c>
    </row>
    <row r="22924" spans="1:7" ht="15.6">
      <c r="A22924" s="19" t="s">
        <v>2986</v>
      </c>
      <c r="B22924" s="22" t="s">
        <v>2921</v>
      </c>
      <c r="C22924" s="22">
        <v>34</v>
      </c>
      <c r="D22924" s="22" t="s">
        <v>2925</v>
      </c>
      <c r="E22924" s="17" t="s">
        <v>2923</v>
      </c>
      <c r="F22924" s="24">
        <v>-74.157687499999994</v>
      </c>
      <c r="G22924" s="24">
        <v>4.6741875000000004</v>
      </c>
    </row>
    <row r="22925" spans="1:7" ht="15.6">
      <c r="A22925" s="19" t="s">
        <v>2986</v>
      </c>
      <c r="B22925" s="22" t="s">
        <v>2921</v>
      </c>
      <c r="C22925" s="22">
        <v>41</v>
      </c>
      <c r="D22925" s="22" t="s">
        <v>2925</v>
      </c>
      <c r="E22925" s="17" t="s">
        <v>2923</v>
      </c>
      <c r="F22925" s="24">
        <v>-74.157687499999994</v>
      </c>
      <c r="G22925" s="24">
        <v>4.6741875000000004</v>
      </c>
    </row>
    <row r="22926" spans="1:7" ht="15.6">
      <c r="A22926" s="19" t="s">
        <v>2986</v>
      </c>
      <c r="B22926" s="22" t="s">
        <v>2921</v>
      </c>
      <c r="C22926" s="22">
        <v>32</v>
      </c>
      <c r="D22926" s="22" t="s">
        <v>2925</v>
      </c>
      <c r="E22926" s="17" t="s">
        <v>2923</v>
      </c>
      <c r="F22926" s="24">
        <v>-74.157687499999994</v>
      </c>
      <c r="G22926" s="24">
        <v>4.6741875000000004</v>
      </c>
    </row>
    <row r="22927" spans="1:7" ht="15.6">
      <c r="A22927" s="19" t="s">
        <v>2986</v>
      </c>
      <c r="B22927" s="22" t="s">
        <v>2924</v>
      </c>
      <c r="C22927" s="22">
        <v>21</v>
      </c>
      <c r="D22927" s="22" t="s">
        <v>2925</v>
      </c>
      <c r="E22927" s="17" t="s">
        <v>2926</v>
      </c>
      <c r="F22927" s="24">
        <v>-74.155812499999996</v>
      </c>
      <c r="G22927" s="24">
        <v>4.6728125</v>
      </c>
    </row>
    <row r="22928" spans="1:7" ht="15.6">
      <c r="A22928" s="19" t="s">
        <v>2986</v>
      </c>
      <c r="B22928" s="22" t="s">
        <v>2924</v>
      </c>
      <c r="C22928" s="22">
        <v>23</v>
      </c>
      <c r="D22928" s="22" t="s">
        <v>2925</v>
      </c>
      <c r="E22928" s="17" t="s">
        <v>2927</v>
      </c>
      <c r="F22928" s="24">
        <v>-74.154312500000003</v>
      </c>
      <c r="G22928" s="24">
        <v>4.6734375000000004</v>
      </c>
    </row>
    <row r="22929" spans="1:7" ht="15.6">
      <c r="A22929" s="19" t="s">
        <v>2986</v>
      </c>
      <c r="B22929" s="22" t="s">
        <v>2921</v>
      </c>
      <c r="C22929" s="22">
        <v>19</v>
      </c>
      <c r="D22929" s="22" t="s">
        <v>2925</v>
      </c>
      <c r="E22929" s="17" t="s">
        <v>2928</v>
      </c>
      <c r="F22929" s="24">
        <v>-74.155437500000005</v>
      </c>
      <c r="G22929" s="24">
        <v>4.6731875</v>
      </c>
    </row>
    <row r="22930" spans="1:7" ht="15.6">
      <c r="A22930" s="19" t="s">
        <v>2986</v>
      </c>
      <c r="B22930" s="22" t="s">
        <v>2921</v>
      </c>
      <c r="C22930" s="22">
        <v>29</v>
      </c>
      <c r="D22930" s="22" t="s">
        <v>2925</v>
      </c>
      <c r="E22930" s="17" t="s">
        <v>2926</v>
      </c>
      <c r="F22930" s="24">
        <v>-74.155312499999994</v>
      </c>
      <c r="G22930" s="24">
        <v>4.6728125</v>
      </c>
    </row>
    <row r="22931" spans="1:7" ht="15.6">
      <c r="A22931" s="19" t="s">
        <v>2986</v>
      </c>
      <c r="B22931" s="22" t="s">
        <v>2921</v>
      </c>
      <c r="C22931" s="22">
        <v>25</v>
      </c>
      <c r="D22931" s="22" t="s">
        <v>2925</v>
      </c>
      <c r="E22931" s="17" t="s">
        <v>2923</v>
      </c>
      <c r="F22931" s="24">
        <v>-74.158187499999997</v>
      </c>
      <c r="G22931" s="24">
        <v>4.6741875000000004</v>
      </c>
    </row>
    <row r="22932" spans="1:7" ht="15.6">
      <c r="A22932" s="19" t="s">
        <v>2986</v>
      </c>
      <c r="B22932" s="22" t="s">
        <v>2924</v>
      </c>
      <c r="C22932" s="22">
        <v>19</v>
      </c>
      <c r="D22932" s="22" t="s">
        <v>2925</v>
      </c>
      <c r="E22932" s="17" t="s">
        <v>2923</v>
      </c>
      <c r="F22932" s="24">
        <v>-74.157687499999994</v>
      </c>
      <c r="G22932" s="24">
        <v>4.6760624999999996</v>
      </c>
    </row>
    <row r="22933" spans="1:7" ht="15.6">
      <c r="A22933" s="19" t="s">
        <v>2986</v>
      </c>
      <c r="B22933" s="22" t="s">
        <v>2921</v>
      </c>
      <c r="C22933" s="22">
        <v>23</v>
      </c>
      <c r="D22933" s="22" t="s">
        <v>2925</v>
      </c>
      <c r="E22933" s="17" t="s">
        <v>2923</v>
      </c>
      <c r="F22933" s="24">
        <v>-74.157687499999994</v>
      </c>
      <c r="G22933" s="24">
        <v>4.6760624999999996</v>
      </c>
    </row>
    <row r="22934" spans="1:7" ht="15.6">
      <c r="A22934" s="19" t="s">
        <v>2986</v>
      </c>
      <c r="B22934" s="22" t="s">
        <v>2924</v>
      </c>
      <c r="C22934" s="22">
        <v>32</v>
      </c>
      <c r="D22934" s="22" t="s">
        <v>2925</v>
      </c>
      <c r="E22934" s="17" t="s">
        <v>2927</v>
      </c>
      <c r="F22934" s="24">
        <v>-74.156937499999998</v>
      </c>
      <c r="G22934" s="24">
        <v>4.6740624999999998</v>
      </c>
    </row>
    <row r="22935" spans="1:7" ht="15.6">
      <c r="A22935" s="19" t="s">
        <v>2986</v>
      </c>
      <c r="B22935" s="22" t="s">
        <v>2924</v>
      </c>
      <c r="C22935" s="22">
        <v>30</v>
      </c>
      <c r="D22935" s="22" t="s">
        <v>2925</v>
      </c>
      <c r="E22935" s="17" t="s">
        <v>2927</v>
      </c>
      <c r="F22935" s="24">
        <v>-74.156937499999998</v>
      </c>
      <c r="G22935" s="24">
        <v>4.6740624999999998</v>
      </c>
    </row>
    <row r="22936" spans="1:7" ht="15.6">
      <c r="A22936" s="19" t="s">
        <v>2986</v>
      </c>
      <c r="B22936" s="22" t="s">
        <v>2921</v>
      </c>
      <c r="C22936" s="22">
        <v>21</v>
      </c>
      <c r="D22936" s="22" t="s">
        <v>2925</v>
      </c>
      <c r="E22936" s="17" t="s">
        <v>2927</v>
      </c>
      <c r="F22936" s="24">
        <v>-74.156937499999998</v>
      </c>
      <c r="G22936" s="24">
        <v>4.6740624999999998</v>
      </c>
    </row>
    <row r="22937" spans="1:7" ht="15.6">
      <c r="A22937" s="19" t="s">
        <v>2986</v>
      </c>
      <c r="B22937" s="22" t="s">
        <v>2921</v>
      </c>
      <c r="C22937" s="22">
        <v>26</v>
      </c>
      <c r="D22937" s="22" t="s">
        <v>2925</v>
      </c>
      <c r="E22937" s="17" t="s">
        <v>2927</v>
      </c>
      <c r="F22937" s="24">
        <v>-74.156937499999998</v>
      </c>
      <c r="G22937" s="24">
        <v>4.6740624999999998</v>
      </c>
    </row>
    <row r="22938" spans="1:7" ht="15.6">
      <c r="A22938" s="19" t="s">
        <v>2986</v>
      </c>
      <c r="B22938" s="22" t="s">
        <v>2924</v>
      </c>
      <c r="C22938" s="22">
        <v>24</v>
      </c>
      <c r="D22938" s="22" t="s">
        <v>2925</v>
      </c>
      <c r="E22938" s="17" t="s">
        <v>2927</v>
      </c>
      <c r="F22938" s="24">
        <v>-74.1544375</v>
      </c>
      <c r="G22938" s="24">
        <v>4.6740624999999998</v>
      </c>
    </row>
    <row r="22939" spans="1:7" ht="15.6">
      <c r="A22939" s="19" t="s">
        <v>2986</v>
      </c>
      <c r="B22939" s="22" t="s">
        <v>2924</v>
      </c>
      <c r="C22939" s="22">
        <v>26</v>
      </c>
      <c r="D22939" s="22" t="s">
        <v>2925</v>
      </c>
      <c r="E22939" s="17" t="s">
        <v>2926</v>
      </c>
      <c r="F22939" s="24">
        <v>-74.156312499999999</v>
      </c>
      <c r="G22939" s="24">
        <v>4.6726875000000003</v>
      </c>
    </row>
    <row r="22940" spans="1:7" ht="15.6">
      <c r="A22940" s="19" t="s">
        <v>2986</v>
      </c>
      <c r="B22940" s="22" t="s">
        <v>2924</v>
      </c>
      <c r="C22940" s="22">
        <v>20</v>
      </c>
      <c r="D22940" s="22" t="s">
        <v>2925</v>
      </c>
      <c r="E22940" s="17" t="s">
        <v>2928</v>
      </c>
      <c r="F22940" s="24">
        <v>-74.155437500000005</v>
      </c>
      <c r="G22940" s="24">
        <v>4.6730625000000003</v>
      </c>
    </row>
    <row r="22941" spans="1:7" ht="15.6">
      <c r="A22941" s="19" t="s">
        <v>2986</v>
      </c>
      <c r="B22941" s="22" t="s">
        <v>2924</v>
      </c>
      <c r="C22941" s="22">
        <v>29</v>
      </c>
      <c r="D22941" s="22" t="s">
        <v>2925</v>
      </c>
      <c r="E22941" s="17" t="s">
        <v>2928</v>
      </c>
      <c r="F22941" s="24">
        <v>-74.155437500000005</v>
      </c>
      <c r="G22941" s="24">
        <v>4.6730625000000003</v>
      </c>
    </row>
    <row r="22942" spans="1:7" ht="15.6">
      <c r="A22942" s="19" t="s">
        <v>2986</v>
      </c>
      <c r="B22942" s="22" t="s">
        <v>2921</v>
      </c>
      <c r="C22942" s="22">
        <v>25</v>
      </c>
      <c r="D22942" s="22" t="s">
        <v>2925</v>
      </c>
      <c r="E22942" s="17" t="s">
        <v>2926</v>
      </c>
      <c r="F22942" s="24">
        <v>-74.156562500000007</v>
      </c>
      <c r="G22942" s="24">
        <v>4.6716875</v>
      </c>
    </row>
    <row r="22943" spans="1:7" ht="15.6">
      <c r="A22943" s="19" t="s">
        <v>2986</v>
      </c>
      <c r="B22943" s="22" t="s">
        <v>2921</v>
      </c>
      <c r="C22943" s="22">
        <v>21</v>
      </c>
      <c r="D22943" s="22" t="s">
        <v>2925</v>
      </c>
      <c r="E22943" s="17" t="s">
        <v>2926</v>
      </c>
      <c r="F22943" s="24">
        <v>-74.156187500000001</v>
      </c>
      <c r="G22943" s="24">
        <v>4.6716875</v>
      </c>
    </row>
    <row r="22944" spans="1:7" ht="15.6">
      <c r="A22944" s="19" t="s">
        <v>2986</v>
      </c>
      <c r="B22944" s="22" t="s">
        <v>2924</v>
      </c>
      <c r="C22944" s="22">
        <v>26</v>
      </c>
      <c r="D22944" s="22" t="s">
        <v>2925</v>
      </c>
      <c r="E22944" s="17" t="s">
        <v>2926</v>
      </c>
      <c r="F22944" s="24">
        <v>-74.156187500000001</v>
      </c>
      <c r="G22944" s="24">
        <v>4.6716875</v>
      </c>
    </row>
    <row r="22945" spans="1:7" ht="15.6">
      <c r="A22945" s="19" t="s">
        <v>2986</v>
      </c>
      <c r="B22945" s="22" t="s">
        <v>2921</v>
      </c>
      <c r="C22945" s="22">
        <v>32</v>
      </c>
      <c r="D22945" s="22" t="s">
        <v>2925</v>
      </c>
      <c r="E22945" s="17" t="s">
        <v>2926</v>
      </c>
      <c r="F22945" s="24">
        <v>-74.156187500000001</v>
      </c>
      <c r="G22945" s="24">
        <v>4.6716875</v>
      </c>
    </row>
    <row r="22946" spans="1:7" ht="15.6">
      <c r="A22946" s="19" t="s">
        <v>2986</v>
      </c>
      <c r="B22946" s="22" t="s">
        <v>2921</v>
      </c>
      <c r="C22946" s="22">
        <v>28</v>
      </c>
      <c r="D22946" s="22" t="s">
        <v>2925</v>
      </c>
      <c r="E22946" s="17" t="s">
        <v>2926</v>
      </c>
      <c r="F22946" s="24">
        <v>-74.156187500000001</v>
      </c>
      <c r="G22946" s="24">
        <v>4.6716875</v>
      </c>
    </row>
    <row r="22947" spans="1:7" ht="15.6">
      <c r="A22947" s="19" t="s">
        <v>2986</v>
      </c>
      <c r="B22947" s="22" t="s">
        <v>2921</v>
      </c>
      <c r="C22947" s="22">
        <v>24</v>
      </c>
      <c r="D22947" s="22" t="s">
        <v>2925</v>
      </c>
      <c r="E22947" s="17" t="s">
        <v>2927</v>
      </c>
      <c r="F22947" s="24">
        <v>-74.155437500000005</v>
      </c>
      <c r="G22947" s="24">
        <v>4.6743125000000001</v>
      </c>
    </row>
    <row r="22948" spans="1:7" ht="15.6">
      <c r="A22948" s="19" t="s">
        <v>2986</v>
      </c>
      <c r="B22948" s="22" t="s">
        <v>2921</v>
      </c>
      <c r="C22948" s="22">
        <v>23</v>
      </c>
      <c r="D22948" s="22" t="s">
        <v>2925</v>
      </c>
      <c r="E22948" s="17" t="s">
        <v>2927</v>
      </c>
      <c r="F22948" s="24">
        <v>-74.155437500000005</v>
      </c>
      <c r="G22948" s="24">
        <v>4.6743125000000001</v>
      </c>
    </row>
    <row r="22949" spans="1:7" ht="15.6">
      <c r="A22949" s="19" t="s">
        <v>2986</v>
      </c>
      <c r="B22949" s="22" t="s">
        <v>2921</v>
      </c>
      <c r="C22949" s="22">
        <v>29</v>
      </c>
      <c r="D22949" s="22" t="s">
        <v>2925</v>
      </c>
      <c r="E22949" s="17" t="s">
        <v>2927</v>
      </c>
      <c r="F22949" s="24">
        <v>-74.157062499999995</v>
      </c>
      <c r="G22949" s="24">
        <v>4.6739375000000001</v>
      </c>
    </row>
    <row r="22950" spans="1:7" ht="15.6">
      <c r="A22950" s="19" t="s">
        <v>2986</v>
      </c>
      <c r="B22950" s="22" t="s">
        <v>2921</v>
      </c>
      <c r="C22950" s="22">
        <v>35</v>
      </c>
      <c r="D22950" s="22" t="s">
        <v>2925</v>
      </c>
      <c r="E22950" s="17" t="s">
        <v>2927</v>
      </c>
      <c r="F22950" s="24">
        <v>-74.154937500000003</v>
      </c>
      <c r="G22950" s="24">
        <v>4.6740624999999998</v>
      </c>
    </row>
    <row r="22951" spans="1:7" ht="15.6">
      <c r="A22951" s="19" t="s">
        <v>2986</v>
      </c>
      <c r="B22951" s="22" t="s">
        <v>2921</v>
      </c>
      <c r="C22951" s="22">
        <v>31</v>
      </c>
      <c r="D22951" s="22" t="s">
        <v>2925</v>
      </c>
      <c r="E22951" s="17" t="s">
        <v>2923</v>
      </c>
      <c r="F22951" s="24">
        <v>-74.155687499999999</v>
      </c>
      <c r="G22951" s="24">
        <v>4.6750625000000001</v>
      </c>
    </row>
    <row r="22952" spans="1:7" ht="15.6">
      <c r="A22952" s="19" t="s">
        <v>2986</v>
      </c>
      <c r="B22952" s="22" t="s">
        <v>2921</v>
      </c>
      <c r="C22952" s="22">
        <v>24</v>
      </c>
      <c r="D22952" s="22" t="s">
        <v>2925</v>
      </c>
      <c r="E22952" s="17" t="s">
        <v>2926</v>
      </c>
      <c r="F22952" s="24">
        <v>-74.155937499999993</v>
      </c>
      <c r="G22952" s="24">
        <v>4.6728125</v>
      </c>
    </row>
    <row r="22953" spans="1:7" ht="15.6">
      <c r="A22953" s="19" t="s">
        <v>2986</v>
      </c>
      <c r="B22953" s="22" t="s">
        <v>2924</v>
      </c>
      <c r="C22953" s="22">
        <v>26</v>
      </c>
      <c r="D22953" s="22" t="s">
        <v>2925</v>
      </c>
      <c r="E22953" s="17" t="s">
        <v>2926</v>
      </c>
      <c r="F22953" s="24">
        <v>-74.155937499999993</v>
      </c>
      <c r="G22953" s="24">
        <v>4.6728125</v>
      </c>
    </row>
    <row r="22954" spans="1:7" ht="15.6">
      <c r="A22954" s="19" t="s">
        <v>2986</v>
      </c>
      <c r="B22954" s="22" t="s">
        <v>2924</v>
      </c>
      <c r="C22954" s="22">
        <v>22</v>
      </c>
      <c r="D22954" s="22" t="s">
        <v>2925</v>
      </c>
      <c r="E22954" s="17" t="s">
        <v>2926</v>
      </c>
      <c r="F22954" s="24">
        <v>-74.155937499999993</v>
      </c>
      <c r="G22954" s="24">
        <v>4.6728125</v>
      </c>
    </row>
    <row r="22955" spans="1:7" ht="15.6">
      <c r="A22955" s="19" t="s">
        <v>2986</v>
      </c>
      <c r="B22955" s="22" t="s">
        <v>2921</v>
      </c>
      <c r="C22955" s="22">
        <v>31</v>
      </c>
      <c r="D22955" s="22" t="s">
        <v>2925</v>
      </c>
      <c r="E22955" s="17" t="s">
        <v>2927</v>
      </c>
      <c r="F22955" s="24">
        <v>-74.157687499999994</v>
      </c>
      <c r="G22955" s="24">
        <v>4.6730625000000003</v>
      </c>
    </row>
    <row r="22956" spans="1:7" ht="15.6">
      <c r="A22956" s="19" t="s">
        <v>2986</v>
      </c>
      <c r="B22956" s="22" t="s">
        <v>2921</v>
      </c>
      <c r="C22956" s="22">
        <v>37</v>
      </c>
      <c r="D22956" s="22" t="s">
        <v>2925</v>
      </c>
      <c r="E22956" s="17" t="s">
        <v>2926</v>
      </c>
      <c r="F22956" s="24">
        <v>-74.156312499999999</v>
      </c>
      <c r="G22956" s="24">
        <v>4.6716875</v>
      </c>
    </row>
    <row r="22957" spans="1:7" ht="15.6">
      <c r="A22957" s="19" t="s">
        <v>2986</v>
      </c>
      <c r="B22957" s="22" t="s">
        <v>2924</v>
      </c>
      <c r="C22957" s="22">
        <v>46</v>
      </c>
      <c r="D22957" s="22" t="s">
        <v>2925</v>
      </c>
      <c r="E22957" s="17" t="s">
        <v>2926</v>
      </c>
      <c r="F22957" s="24">
        <v>-74.155187499999997</v>
      </c>
      <c r="G22957" s="24">
        <v>4.6721874999999997</v>
      </c>
    </row>
    <row r="22958" spans="1:7" ht="15.6">
      <c r="A22958" s="19" t="s">
        <v>2986</v>
      </c>
      <c r="B22958" s="22" t="s">
        <v>2924</v>
      </c>
      <c r="C22958" s="22">
        <v>23</v>
      </c>
      <c r="D22958" s="22" t="s">
        <v>2925</v>
      </c>
      <c r="E22958" s="17" t="s">
        <v>2923</v>
      </c>
      <c r="F22958" s="24">
        <v>-74.154937500000003</v>
      </c>
      <c r="G22958" s="24">
        <v>4.6749375000000004</v>
      </c>
    </row>
    <row r="22959" spans="1:7" ht="15.6">
      <c r="A22959" s="19" t="s">
        <v>2986</v>
      </c>
      <c r="B22959" s="22" t="s">
        <v>2924</v>
      </c>
      <c r="C22959" s="22">
        <v>26</v>
      </c>
      <c r="D22959" s="22" t="s">
        <v>2925</v>
      </c>
      <c r="E22959" s="17" t="s">
        <v>2923</v>
      </c>
      <c r="F22959" s="24">
        <v>-74.154937500000003</v>
      </c>
      <c r="G22959" s="24">
        <v>4.6749375000000004</v>
      </c>
    </row>
    <row r="22960" spans="1:7" ht="15.6">
      <c r="A22960" s="19" t="s">
        <v>2986</v>
      </c>
      <c r="B22960" s="22" t="s">
        <v>2921</v>
      </c>
      <c r="C22960" s="22">
        <v>25</v>
      </c>
      <c r="D22960" s="22" t="s">
        <v>2925</v>
      </c>
      <c r="E22960" s="17" t="s">
        <v>2923</v>
      </c>
      <c r="F22960" s="24">
        <v>-74.156687500000004</v>
      </c>
      <c r="G22960" s="24">
        <v>4.6765625000000002</v>
      </c>
    </row>
    <row r="22961" spans="1:7" ht="15.6">
      <c r="A22961" s="19" t="s">
        <v>2986</v>
      </c>
      <c r="B22961" s="22" t="s">
        <v>2921</v>
      </c>
      <c r="C22961" s="22">
        <v>42</v>
      </c>
      <c r="D22961" s="22" t="s">
        <v>2925</v>
      </c>
      <c r="E22961" s="17" t="s">
        <v>2923</v>
      </c>
      <c r="F22961" s="24">
        <v>-74.1580625</v>
      </c>
      <c r="G22961" s="24">
        <v>4.6751874999999998</v>
      </c>
    </row>
    <row r="22962" spans="1:7" ht="15.6">
      <c r="A22962" s="19" t="s">
        <v>2986</v>
      </c>
      <c r="B22962" s="22" t="s">
        <v>2921</v>
      </c>
      <c r="C22962" s="22">
        <v>38</v>
      </c>
      <c r="D22962" s="22" t="s">
        <v>2925</v>
      </c>
      <c r="E22962" s="17" t="s">
        <v>2927</v>
      </c>
      <c r="F22962" s="24">
        <v>-74.157687499999994</v>
      </c>
      <c r="G22962" s="24">
        <v>4.6730625000000003</v>
      </c>
    </row>
    <row r="22963" spans="1:7" ht="15.6">
      <c r="A22963" s="19" t="s">
        <v>2986</v>
      </c>
      <c r="B22963" s="22" t="s">
        <v>2921</v>
      </c>
      <c r="C22963" s="22">
        <v>33</v>
      </c>
      <c r="D22963" s="22" t="s">
        <v>2925</v>
      </c>
      <c r="E22963" s="17" t="s">
        <v>2927</v>
      </c>
      <c r="F22963" s="24">
        <v>-74.157687499999994</v>
      </c>
      <c r="G22963" s="24">
        <v>4.6730625000000003</v>
      </c>
    </row>
    <row r="22964" spans="1:7" ht="15.6">
      <c r="A22964" s="19" t="s">
        <v>2986</v>
      </c>
      <c r="B22964" s="22" t="s">
        <v>2921</v>
      </c>
      <c r="C22964" s="22">
        <v>28</v>
      </c>
      <c r="D22964" s="22" t="s">
        <v>2925</v>
      </c>
      <c r="E22964" s="17" t="s">
        <v>2926</v>
      </c>
      <c r="F22964" s="24">
        <v>-74.155937499999993</v>
      </c>
      <c r="G22964" s="24">
        <v>4.6728125</v>
      </c>
    </row>
    <row r="22965" spans="1:7" ht="15.6">
      <c r="A22965" s="19" t="s">
        <v>2986</v>
      </c>
      <c r="B22965" s="22" t="s">
        <v>2921</v>
      </c>
      <c r="C22965" s="22">
        <v>26</v>
      </c>
      <c r="D22965" s="22" t="s">
        <v>2925</v>
      </c>
      <c r="E22965" s="17" t="s">
        <v>2926</v>
      </c>
      <c r="F22965" s="24">
        <v>-74.155937499999993</v>
      </c>
      <c r="G22965" s="24">
        <v>4.6728125</v>
      </c>
    </row>
    <row r="22966" spans="1:7" ht="15.6">
      <c r="A22966" s="19" t="s">
        <v>2986</v>
      </c>
      <c r="B22966" s="22" t="s">
        <v>2924</v>
      </c>
      <c r="C22966" s="22">
        <v>29</v>
      </c>
      <c r="D22966" s="22" t="s">
        <v>2925</v>
      </c>
      <c r="E22966" s="17" t="s">
        <v>2923</v>
      </c>
      <c r="F22966" s="24">
        <v>-74.155812499999996</v>
      </c>
      <c r="G22966" s="24">
        <v>4.6750625000000001</v>
      </c>
    </row>
    <row r="22967" spans="1:7" ht="15.6">
      <c r="A22967" s="19" t="s">
        <v>2986</v>
      </c>
      <c r="B22967" s="22" t="s">
        <v>2924</v>
      </c>
      <c r="C22967" s="22">
        <v>24</v>
      </c>
      <c r="D22967" s="22" t="s">
        <v>2925</v>
      </c>
      <c r="E22967" s="17" t="s">
        <v>2923</v>
      </c>
      <c r="F22967" s="24">
        <v>-74.155812499999996</v>
      </c>
      <c r="G22967" s="24">
        <v>4.6750625000000001</v>
      </c>
    </row>
    <row r="22968" spans="1:7" ht="15.6">
      <c r="A22968" s="19" t="s">
        <v>2986</v>
      </c>
      <c r="B22968" s="22" t="s">
        <v>2924</v>
      </c>
      <c r="C22968" s="22">
        <v>35</v>
      </c>
      <c r="D22968" s="22" t="s">
        <v>2925</v>
      </c>
      <c r="E22968" s="17" t="s">
        <v>2927</v>
      </c>
      <c r="F22968" s="24">
        <v>-74.154562499999997</v>
      </c>
      <c r="G22968" s="24">
        <v>4.6740624999999998</v>
      </c>
    </row>
    <row r="22969" spans="1:7" ht="15.6">
      <c r="A22969" s="19" t="s">
        <v>2986</v>
      </c>
      <c r="B22969" s="22" t="s">
        <v>2921</v>
      </c>
      <c r="C22969" s="22">
        <v>32</v>
      </c>
      <c r="D22969" s="22" t="s">
        <v>2925</v>
      </c>
      <c r="E22969" s="17" t="s">
        <v>2927</v>
      </c>
      <c r="F22969" s="24">
        <v>-74.154562499999997</v>
      </c>
      <c r="G22969" s="24">
        <v>4.6740624999999998</v>
      </c>
    </row>
    <row r="22970" spans="1:7" ht="15.6">
      <c r="A22970" s="19" t="s">
        <v>2986</v>
      </c>
      <c r="B22970" s="22" t="s">
        <v>2921</v>
      </c>
      <c r="C22970" s="22">
        <v>23</v>
      </c>
      <c r="D22970" s="22" t="s">
        <v>2925</v>
      </c>
      <c r="E22970" s="17" t="s">
        <v>2927</v>
      </c>
      <c r="F22970" s="24">
        <v>-74.155562500000002</v>
      </c>
      <c r="G22970" s="24">
        <v>4.6741875000000004</v>
      </c>
    </row>
    <row r="22971" spans="1:7" ht="15.6">
      <c r="A22971" s="19" t="s">
        <v>2986</v>
      </c>
      <c r="B22971" s="22" t="s">
        <v>2921</v>
      </c>
      <c r="C22971" s="22">
        <v>49</v>
      </c>
      <c r="D22971" s="22" t="s">
        <v>2925</v>
      </c>
      <c r="E22971" s="17" t="s">
        <v>2927</v>
      </c>
      <c r="F22971" s="24">
        <v>-74.157187500000006</v>
      </c>
      <c r="G22971" s="24">
        <v>4.6738125000000004</v>
      </c>
    </row>
    <row r="22972" spans="1:7" ht="15.6">
      <c r="A22972" s="19" t="s">
        <v>2986</v>
      </c>
      <c r="B22972" s="22" t="s">
        <v>2921</v>
      </c>
      <c r="C22972" s="22">
        <v>31</v>
      </c>
      <c r="D22972" s="22" t="s">
        <v>2925</v>
      </c>
      <c r="E22972" s="17" t="s">
        <v>2927</v>
      </c>
      <c r="F22972" s="24">
        <v>-74.157187500000006</v>
      </c>
      <c r="G22972" s="24">
        <v>4.6738125000000004</v>
      </c>
    </row>
    <row r="22973" spans="1:7" ht="15.6">
      <c r="A22973" s="19" t="s">
        <v>2986</v>
      </c>
      <c r="B22973" s="22" t="s">
        <v>2924</v>
      </c>
      <c r="C22973" s="22">
        <v>26</v>
      </c>
      <c r="D22973" s="22" t="s">
        <v>2925</v>
      </c>
      <c r="E22973" s="17" t="s">
        <v>2927</v>
      </c>
      <c r="F22973" s="24">
        <v>-74.154312500000003</v>
      </c>
      <c r="G22973" s="24">
        <v>4.6734375000000004</v>
      </c>
    </row>
    <row r="22974" spans="1:7" ht="15.6">
      <c r="A22974" s="19" t="s">
        <v>2986</v>
      </c>
      <c r="B22974" s="22" t="s">
        <v>2924</v>
      </c>
      <c r="C22974" s="22">
        <v>33</v>
      </c>
      <c r="D22974" s="22" t="s">
        <v>2925</v>
      </c>
      <c r="E22974" s="17" t="s">
        <v>2927</v>
      </c>
      <c r="F22974" s="24">
        <v>-74.154312500000003</v>
      </c>
      <c r="G22974" s="24">
        <v>4.6734375000000004</v>
      </c>
    </row>
    <row r="22975" spans="1:7" ht="15.6">
      <c r="A22975" s="19" t="s">
        <v>2986</v>
      </c>
      <c r="B22975" s="22" t="s">
        <v>2921</v>
      </c>
      <c r="C22975" s="22">
        <v>28</v>
      </c>
      <c r="D22975" s="22" t="s">
        <v>2925</v>
      </c>
      <c r="E22975" s="17" t="s">
        <v>2927</v>
      </c>
      <c r="F22975" s="24">
        <v>-74.154312500000003</v>
      </c>
      <c r="G22975" s="24">
        <v>4.6734375000000004</v>
      </c>
    </row>
    <row r="22976" spans="1:7" ht="15.6">
      <c r="A22976" s="19" t="s">
        <v>2986</v>
      </c>
      <c r="B22976" s="22" t="s">
        <v>2921</v>
      </c>
      <c r="C22976" s="22">
        <v>37</v>
      </c>
      <c r="D22976" s="22" t="s">
        <v>2925</v>
      </c>
      <c r="E22976" s="17" t="s">
        <v>2923</v>
      </c>
      <c r="F22976" s="24">
        <v>-74.156187500000001</v>
      </c>
      <c r="G22976" s="24">
        <v>4.6758125000000001</v>
      </c>
    </row>
    <row r="22977" spans="1:7" ht="15.6">
      <c r="A22977" s="19" t="s">
        <v>2986</v>
      </c>
      <c r="B22977" s="22" t="s">
        <v>2921</v>
      </c>
      <c r="C22977" s="22">
        <v>35</v>
      </c>
      <c r="D22977" s="22" t="s">
        <v>2925</v>
      </c>
      <c r="E22977" s="17" t="s">
        <v>2926</v>
      </c>
      <c r="F22977" s="24">
        <v>-74.155937499999993</v>
      </c>
      <c r="G22977" s="24">
        <v>4.6728125</v>
      </c>
    </row>
    <row r="22978" spans="1:7" ht="15.6">
      <c r="A22978" s="19" t="s">
        <v>2986</v>
      </c>
      <c r="B22978" s="22" t="s">
        <v>2921</v>
      </c>
      <c r="C22978" s="22">
        <v>21</v>
      </c>
      <c r="D22978" s="22" t="s">
        <v>2925</v>
      </c>
      <c r="E22978" s="17" t="s">
        <v>2926</v>
      </c>
      <c r="F22978" s="24">
        <v>-74.156687500000004</v>
      </c>
      <c r="G22978" s="24">
        <v>4.6716875</v>
      </c>
    </row>
    <row r="22979" spans="1:7" ht="15.6">
      <c r="A22979" s="19" t="s">
        <v>2986</v>
      </c>
      <c r="B22979" s="22" t="s">
        <v>2921</v>
      </c>
      <c r="C22979" s="22">
        <v>26</v>
      </c>
      <c r="D22979" s="22" t="s">
        <v>2925</v>
      </c>
      <c r="E22979" s="17" t="s">
        <v>2926</v>
      </c>
      <c r="F22979" s="24">
        <v>-74.156687500000004</v>
      </c>
      <c r="G22979" s="24">
        <v>4.6716875</v>
      </c>
    </row>
    <row r="22980" spans="1:7" ht="15.6">
      <c r="A22980" s="19" t="s">
        <v>2986</v>
      </c>
      <c r="B22980" s="22" t="s">
        <v>2921</v>
      </c>
      <c r="C22980" s="22">
        <v>42</v>
      </c>
      <c r="D22980" s="22" t="s">
        <v>2925</v>
      </c>
      <c r="E22980" s="17" t="s">
        <v>2926</v>
      </c>
      <c r="F22980" s="24">
        <v>-74.155312499999994</v>
      </c>
      <c r="G22980" s="24">
        <v>4.6728125</v>
      </c>
    </row>
    <row r="22981" spans="1:7" ht="15.6">
      <c r="A22981" s="19" t="s">
        <v>2986</v>
      </c>
      <c r="B22981" s="22" t="s">
        <v>2924</v>
      </c>
      <c r="C22981" s="22">
        <v>33</v>
      </c>
      <c r="D22981" s="22" t="s">
        <v>2925</v>
      </c>
      <c r="E22981" s="17" t="s">
        <v>2926</v>
      </c>
      <c r="F22981" s="24">
        <v>-74.155937499999993</v>
      </c>
      <c r="G22981" s="24">
        <v>4.6728125</v>
      </c>
    </row>
    <row r="22982" spans="1:7" ht="15.6">
      <c r="A22982" s="19" t="s">
        <v>2986</v>
      </c>
      <c r="B22982" s="22" t="s">
        <v>2924</v>
      </c>
      <c r="C22982" s="22">
        <v>25</v>
      </c>
      <c r="D22982" s="22" t="s">
        <v>2925</v>
      </c>
      <c r="E22982" s="17" t="s">
        <v>2923</v>
      </c>
      <c r="F22982" s="24">
        <v>-74.157562499999997</v>
      </c>
      <c r="G22982" s="24">
        <v>4.6741875000000004</v>
      </c>
    </row>
    <row r="22983" spans="1:7" ht="15.6">
      <c r="A22983" s="19" t="s">
        <v>2986</v>
      </c>
      <c r="B22983" s="22" t="s">
        <v>2921</v>
      </c>
      <c r="C22983" s="22">
        <v>29</v>
      </c>
      <c r="D22983" s="22" t="s">
        <v>2925</v>
      </c>
      <c r="E22983" s="17" t="s">
        <v>2926</v>
      </c>
      <c r="F22983" s="24">
        <v>-74.156187500000001</v>
      </c>
      <c r="G22983" s="24">
        <v>4.6716875</v>
      </c>
    </row>
    <row r="22984" spans="1:7" ht="15.6">
      <c r="A22984" s="19" t="s">
        <v>2986</v>
      </c>
      <c r="B22984" s="22" t="s">
        <v>2921</v>
      </c>
      <c r="C22984" s="22">
        <v>22</v>
      </c>
      <c r="D22984" s="22" t="s">
        <v>2925</v>
      </c>
      <c r="E22984" s="17" t="s">
        <v>2926</v>
      </c>
      <c r="F22984" s="24">
        <v>-74.156187500000001</v>
      </c>
      <c r="G22984" s="24">
        <v>4.6716875</v>
      </c>
    </row>
    <row r="22985" spans="1:7" ht="15.6">
      <c r="A22985" s="19" t="s">
        <v>2986</v>
      </c>
      <c r="B22985" s="22" t="s">
        <v>2921</v>
      </c>
      <c r="C22985" s="22">
        <v>33</v>
      </c>
      <c r="D22985" s="22" t="s">
        <v>2925</v>
      </c>
      <c r="E22985" s="17" t="s">
        <v>2926</v>
      </c>
      <c r="F22985" s="24">
        <v>-74.156187500000001</v>
      </c>
      <c r="G22985" s="24">
        <v>4.6716875</v>
      </c>
    </row>
    <row r="22986" spans="1:7" ht="15.6">
      <c r="A22986" s="19" t="s">
        <v>2986</v>
      </c>
      <c r="B22986" s="22" t="s">
        <v>2924</v>
      </c>
      <c r="C22986" s="22">
        <v>25</v>
      </c>
      <c r="D22986" s="22" t="s">
        <v>2925</v>
      </c>
      <c r="E22986" s="17" t="s">
        <v>2926</v>
      </c>
      <c r="F22986" s="24">
        <v>-74.156187500000001</v>
      </c>
      <c r="G22986" s="24">
        <v>4.6716875</v>
      </c>
    </row>
    <row r="22987" spans="1:7" ht="15.6">
      <c r="A22987" s="19" t="s">
        <v>2986</v>
      </c>
      <c r="B22987" s="22" t="s">
        <v>2924</v>
      </c>
      <c r="C22987" s="22">
        <v>25</v>
      </c>
      <c r="D22987" s="22" t="s">
        <v>2925</v>
      </c>
      <c r="E22987" s="17" t="s">
        <v>2927</v>
      </c>
      <c r="F22987" s="24">
        <v>-74.155437500000005</v>
      </c>
      <c r="G22987" s="24">
        <v>4.6741875000000004</v>
      </c>
    </row>
    <row r="22988" spans="1:7" ht="15.6">
      <c r="A22988" s="19" t="s">
        <v>2986</v>
      </c>
      <c r="B22988" s="22" t="s">
        <v>2921</v>
      </c>
      <c r="C22988" s="22">
        <v>35</v>
      </c>
      <c r="D22988" s="22" t="s">
        <v>2925</v>
      </c>
      <c r="E22988" s="17" t="s">
        <v>2927</v>
      </c>
      <c r="F22988" s="24">
        <v>-74.158187499999997</v>
      </c>
      <c r="G22988" s="24">
        <v>4.6731875</v>
      </c>
    </row>
    <row r="22989" spans="1:7" ht="15.6">
      <c r="A22989" s="19" t="s">
        <v>2986</v>
      </c>
      <c r="B22989" s="22" t="s">
        <v>2921</v>
      </c>
      <c r="C22989" s="22">
        <v>40</v>
      </c>
      <c r="D22989" s="22" t="s">
        <v>2925</v>
      </c>
      <c r="E22989" s="17" t="s">
        <v>2927</v>
      </c>
      <c r="F22989" s="24">
        <v>-74.158187499999997</v>
      </c>
      <c r="G22989" s="24">
        <v>4.6731875</v>
      </c>
    </row>
    <row r="22990" spans="1:7" ht="15.6">
      <c r="A22990" s="19" t="s">
        <v>2986</v>
      </c>
      <c r="B22990" s="22" t="s">
        <v>2921</v>
      </c>
      <c r="C22990" s="22">
        <v>22</v>
      </c>
      <c r="D22990" s="22" t="s">
        <v>2925</v>
      </c>
      <c r="E22990" s="17" t="s">
        <v>2923</v>
      </c>
      <c r="F22990" s="24">
        <v>-74.157812500000006</v>
      </c>
      <c r="G22990" s="24">
        <v>4.6739375000000001</v>
      </c>
    </row>
    <row r="22991" spans="1:7" ht="15.6">
      <c r="A22991" s="19" t="s">
        <v>2986</v>
      </c>
      <c r="B22991" s="22" t="s">
        <v>2921</v>
      </c>
      <c r="C22991" s="22">
        <v>26</v>
      </c>
      <c r="D22991" s="22" t="s">
        <v>2925</v>
      </c>
      <c r="E22991" s="17" t="s">
        <v>2927</v>
      </c>
      <c r="F22991" s="24">
        <v>-74.157187500000006</v>
      </c>
      <c r="G22991" s="24">
        <v>4.6736874999999998</v>
      </c>
    </row>
    <row r="22992" spans="1:7" ht="15.6">
      <c r="A22992" s="19" t="s">
        <v>2986</v>
      </c>
      <c r="B22992" s="22" t="s">
        <v>2924</v>
      </c>
      <c r="C22992" s="22">
        <v>19</v>
      </c>
      <c r="D22992" s="22" t="s">
        <v>2925</v>
      </c>
      <c r="E22992" s="17" t="s">
        <v>2923</v>
      </c>
      <c r="F22992" s="24">
        <v>-74.158187499999997</v>
      </c>
      <c r="G22992" s="24">
        <v>4.6741875000000004</v>
      </c>
    </row>
    <row r="22993" spans="1:7" ht="15.6">
      <c r="A22993" s="19" t="s">
        <v>2986</v>
      </c>
      <c r="B22993" s="22" t="s">
        <v>2924</v>
      </c>
      <c r="C22993" s="22">
        <v>27</v>
      </c>
      <c r="D22993" s="22" t="s">
        <v>2925</v>
      </c>
      <c r="E22993" s="17" t="s">
        <v>2927</v>
      </c>
      <c r="F22993" s="24">
        <v>-74.156937499999998</v>
      </c>
      <c r="G22993" s="24">
        <v>4.6739375000000001</v>
      </c>
    </row>
    <row r="22994" spans="1:7" ht="15.6">
      <c r="A22994" s="19" t="s">
        <v>2986</v>
      </c>
      <c r="B22994" s="22" t="s">
        <v>2924</v>
      </c>
      <c r="C22994" s="22">
        <v>23</v>
      </c>
      <c r="D22994" s="22" t="s">
        <v>2925</v>
      </c>
      <c r="E22994" s="17" t="s">
        <v>2927</v>
      </c>
      <c r="F22994" s="24">
        <v>-74.156937499999998</v>
      </c>
      <c r="G22994" s="24">
        <v>4.6739375000000001</v>
      </c>
    </row>
    <row r="22995" spans="1:7" ht="15.6">
      <c r="A22995" s="19" t="s">
        <v>2986</v>
      </c>
      <c r="B22995" s="22" t="s">
        <v>2921</v>
      </c>
      <c r="C22995" s="22">
        <v>32</v>
      </c>
      <c r="D22995" s="22" t="s">
        <v>2925</v>
      </c>
      <c r="E22995" s="17" t="s">
        <v>2923</v>
      </c>
      <c r="F22995" s="24">
        <v>-74.158687499999999</v>
      </c>
      <c r="G22995" s="24">
        <v>4.6746875000000001</v>
      </c>
    </row>
    <row r="22996" spans="1:7" ht="15.6">
      <c r="A22996" s="19" t="s">
        <v>2986</v>
      </c>
      <c r="B22996" s="22" t="s">
        <v>2924</v>
      </c>
      <c r="C22996" s="22">
        <v>24</v>
      </c>
      <c r="D22996" s="22" t="s">
        <v>2925</v>
      </c>
      <c r="E22996" s="17" t="s">
        <v>2923</v>
      </c>
      <c r="F22996" s="24">
        <v>-74.160062499999995</v>
      </c>
      <c r="G22996" s="24">
        <v>4.6748124999999998</v>
      </c>
    </row>
    <row r="22997" spans="1:7" ht="15.6">
      <c r="A22997" s="19" t="s">
        <v>2986</v>
      </c>
      <c r="B22997" s="22" t="s">
        <v>2921</v>
      </c>
      <c r="C22997" s="22">
        <v>36</v>
      </c>
      <c r="D22997" s="22" t="s">
        <v>2925</v>
      </c>
      <c r="E22997" s="17" t="s">
        <v>2923</v>
      </c>
      <c r="F22997" s="24">
        <v>-74.158937499999993</v>
      </c>
      <c r="G22997" s="24">
        <v>4.6736874999999998</v>
      </c>
    </row>
    <row r="22998" spans="1:7" ht="15.6">
      <c r="A22998" s="19" t="s">
        <v>2986</v>
      </c>
      <c r="B22998" s="22" t="s">
        <v>2921</v>
      </c>
      <c r="C22998" s="22">
        <v>21</v>
      </c>
      <c r="D22998" s="22" t="s">
        <v>2925</v>
      </c>
      <c r="E22998" s="17" t="s">
        <v>2923</v>
      </c>
      <c r="F22998" s="24">
        <v>-74.158937499999993</v>
      </c>
      <c r="G22998" s="24">
        <v>4.6736874999999998</v>
      </c>
    </row>
    <row r="22999" spans="1:7" ht="15.6">
      <c r="A22999" s="19" t="s">
        <v>2986</v>
      </c>
      <c r="B22999" s="22" t="s">
        <v>2924</v>
      </c>
      <c r="C22999" s="22">
        <v>25</v>
      </c>
      <c r="D22999" s="22" t="s">
        <v>2925</v>
      </c>
      <c r="E22999" s="17" t="s">
        <v>2923</v>
      </c>
      <c r="F22999" s="24">
        <v>-74.158937499999993</v>
      </c>
      <c r="G22999" s="24">
        <v>4.6736874999999998</v>
      </c>
    </row>
    <row r="23000" spans="1:7" ht="15.6">
      <c r="A23000" s="19" t="s">
        <v>2986</v>
      </c>
      <c r="B23000" s="22" t="s">
        <v>2921</v>
      </c>
      <c r="C23000" s="22">
        <v>24</v>
      </c>
      <c r="D23000" s="22" t="s">
        <v>2925</v>
      </c>
      <c r="E23000" s="17" t="s">
        <v>2923</v>
      </c>
      <c r="F23000" s="24">
        <v>-74.158937499999993</v>
      </c>
      <c r="G23000" s="24">
        <v>4.6736874999999998</v>
      </c>
    </row>
    <row r="23001" spans="1:7" ht="15.6">
      <c r="A23001" s="19" t="s">
        <v>2986</v>
      </c>
      <c r="B23001" s="22" t="s">
        <v>2921</v>
      </c>
      <c r="C23001" s="22">
        <v>24</v>
      </c>
      <c r="D23001" s="22" t="s">
        <v>2925</v>
      </c>
      <c r="E23001" s="17" t="s">
        <v>2923</v>
      </c>
      <c r="F23001" s="24">
        <v>-74.158437500000005</v>
      </c>
      <c r="G23001" s="24">
        <v>4.6734375000000004</v>
      </c>
    </row>
    <row r="23002" spans="1:7" ht="15.6">
      <c r="A23002" s="19" t="s">
        <v>2986</v>
      </c>
      <c r="B23002" s="22" t="s">
        <v>2921</v>
      </c>
      <c r="C23002" s="22">
        <v>34</v>
      </c>
      <c r="D23002" s="22" t="s">
        <v>2925</v>
      </c>
      <c r="E23002" s="17" t="s">
        <v>2926</v>
      </c>
      <c r="F23002" s="24">
        <v>-74.155937499999993</v>
      </c>
      <c r="G23002" s="24">
        <v>4.6728125</v>
      </c>
    </row>
    <row r="23003" spans="1:7" ht="15.6">
      <c r="A23003" s="19" t="s">
        <v>2986</v>
      </c>
      <c r="B23003" s="22" t="s">
        <v>2921</v>
      </c>
      <c r="C23003" s="22">
        <v>25</v>
      </c>
      <c r="D23003" s="22" t="s">
        <v>2925</v>
      </c>
      <c r="E23003" s="17" t="s">
        <v>2926</v>
      </c>
      <c r="F23003" s="24">
        <v>-74.155937499999993</v>
      </c>
      <c r="G23003" s="24">
        <v>4.6728125</v>
      </c>
    </row>
    <row r="23004" spans="1:7" ht="15.6">
      <c r="A23004" s="19" t="s">
        <v>2986</v>
      </c>
      <c r="B23004" s="22" t="s">
        <v>2924</v>
      </c>
      <c r="C23004" s="22">
        <v>28</v>
      </c>
      <c r="D23004" s="22" t="s">
        <v>2925</v>
      </c>
      <c r="E23004" s="17" t="s">
        <v>2926</v>
      </c>
      <c r="F23004" s="24">
        <v>-74.155937499999993</v>
      </c>
      <c r="G23004" s="24">
        <v>4.6728125</v>
      </c>
    </row>
    <row r="23005" spans="1:7" ht="15.6">
      <c r="A23005" s="19" t="s">
        <v>2986</v>
      </c>
      <c r="B23005" s="22" t="s">
        <v>2924</v>
      </c>
      <c r="C23005" s="22">
        <v>20</v>
      </c>
      <c r="D23005" s="22" t="s">
        <v>2925</v>
      </c>
      <c r="E23005" s="17" t="s">
        <v>2923</v>
      </c>
      <c r="F23005" s="24">
        <v>-74.157562499999997</v>
      </c>
      <c r="G23005" s="24">
        <v>4.6741875000000004</v>
      </c>
    </row>
    <row r="23006" spans="1:7" ht="15.6">
      <c r="A23006" s="19" t="s">
        <v>2986</v>
      </c>
      <c r="B23006" s="22" t="s">
        <v>2924</v>
      </c>
      <c r="C23006" s="22">
        <v>22</v>
      </c>
      <c r="D23006" s="22" t="s">
        <v>2925</v>
      </c>
      <c r="E23006" s="17" t="s">
        <v>2923</v>
      </c>
      <c r="F23006" s="24">
        <v>-74.157562499999997</v>
      </c>
      <c r="G23006" s="24">
        <v>4.6741875000000004</v>
      </c>
    </row>
    <row r="23007" spans="1:7" ht="15.6">
      <c r="A23007" s="19" t="s">
        <v>2986</v>
      </c>
      <c r="B23007" s="22" t="s">
        <v>2924</v>
      </c>
      <c r="C23007" s="22">
        <v>36</v>
      </c>
      <c r="D23007" s="22" t="s">
        <v>2925</v>
      </c>
      <c r="E23007" s="17" t="s">
        <v>2923</v>
      </c>
      <c r="F23007" s="24">
        <v>-74.159687500000004</v>
      </c>
      <c r="G23007" s="24">
        <v>4.6731875</v>
      </c>
    </row>
    <row r="23008" spans="1:7" ht="15.6">
      <c r="A23008" s="19" t="s">
        <v>2986</v>
      </c>
      <c r="B23008" s="22" t="s">
        <v>2921</v>
      </c>
      <c r="C23008" s="22">
        <v>44</v>
      </c>
      <c r="D23008" s="22" t="s">
        <v>2925</v>
      </c>
      <c r="E23008" s="17" t="s">
        <v>2926</v>
      </c>
      <c r="F23008" s="24">
        <v>-74.155187499999997</v>
      </c>
      <c r="G23008" s="24">
        <v>4.6721874999999997</v>
      </c>
    </row>
    <row r="23009" spans="1:7" ht="15.6">
      <c r="A23009" s="19" t="s">
        <v>2986</v>
      </c>
      <c r="B23009" s="22" t="s">
        <v>2924</v>
      </c>
      <c r="C23009" s="22">
        <v>40</v>
      </c>
      <c r="D23009" s="22" t="s">
        <v>2925</v>
      </c>
      <c r="E23009" s="17" t="s">
        <v>2926</v>
      </c>
      <c r="F23009" s="24">
        <v>-74.155187499999997</v>
      </c>
      <c r="G23009" s="24">
        <v>4.6721874999999997</v>
      </c>
    </row>
    <row r="23010" spans="1:7" ht="15.6">
      <c r="A23010" s="19" t="s">
        <v>2986</v>
      </c>
      <c r="B23010" s="22" t="s">
        <v>2924</v>
      </c>
      <c r="C23010" s="22">
        <v>23</v>
      </c>
      <c r="D23010" s="22" t="s">
        <v>2925</v>
      </c>
      <c r="E23010" s="17" t="s">
        <v>2923</v>
      </c>
      <c r="F23010" s="24">
        <v>-74.153312499999998</v>
      </c>
      <c r="G23010" s="24">
        <v>4.6738125000000004</v>
      </c>
    </row>
    <row r="23011" spans="1:7" ht="15.6">
      <c r="A23011" s="19" t="s">
        <v>2991</v>
      </c>
      <c r="B23011" s="22" t="s">
        <v>2921</v>
      </c>
      <c r="C23011" s="22">
        <v>27</v>
      </c>
      <c r="D23011" s="22" t="s">
        <v>2925</v>
      </c>
      <c r="E23011" s="17" t="s">
        <v>2926</v>
      </c>
      <c r="F23011" s="24">
        <v>-74.154687499999994</v>
      </c>
      <c r="G23011" s="24">
        <v>4.6760624999999996</v>
      </c>
    </row>
    <row r="23012" spans="1:7" ht="15.6">
      <c r="A23012" s="19" t="s">
        <v>2991</v>
      </c>
      <c r="B23012" s="22" t="s">
        <v>2921</v>
      </c>
      <c r="C23012" s="22">
        <v>20</v>
      </c>
      <c r="D23012" s="22" t="s">
        <v>2925</v>
      </c>
      <c r="E23012" s="17" t="s">
        <v>2928</v>
      </c>
      <c r="F23012" s="24">
        <v>-74.154562499999997</v>
      </c>
      <c r="G23012" s="24">
        <v>4.6745625000000004</v>
      </c>
    </row>
    <row r="23013" spans="1:7" ht="15.6">
      <c r="A23013" s="19" t="s">
        <v>2991</v>
      </c>
      <c r="B23013" s="22" t="s">
        <v>2924</v>
      </c>
      <c r="C23013" s="22">
        <v>28</v>
      </c>
      <c r="D23013" s="22" t="s">
        <v>2925</v>
      </c>
      <c r="E23013" s="17" t="s">
        <v>2923</v>
      </c>
      <c r="F23013" s="24">
        <v>-74.155937499999993</v>
      </c>
      <c r="G23013" s="24">
        <v>4.6714374999999997</v>
      </c>
    </row>
    <row r="23014" spans="1:7" ht="15.6">
      <c r="A23014" s="19" t="s">
        <v>2991</v>
      </c>
      <c r="B23014" s="22" t="s">
        <v>2921</v>
      </c>
      <c r="C23014" s="22">
        <v>22</v>
      </c>
      <c r="D23014" s="22" t="s">
        <v>2925</v>
      </c>
      <c r="E23014" s="17" t="s">
        <v>2926</v>
      </c>
      <c r="F23014" s="24">
        <v>-74.154812500000006</v>
      </c>
      <c r="G23014" s="24">
        <v>4.6749375000000004</v>
      </c>
    </row>
    <row r="23015" spans="1:7" ht="15.6">
      <c r="A23015" s="19" t="s">
        <v>2991</v>
      </c>
      <c r="B23015" s="22" t="s">
        <v>2924</v>
      </c>
      <c r="C23015" s="22">
        <v>25</v>
      </c>
      <c r="D23015" s="22" t="s">
        <v>2925</v>
      </c>
      <c r="E23015" s="17" t="s">
        <v>2923</v>
      </c>
      <c r="F23015" s="24">
        <v>-74.156062500000004</v>
      </c>
      <c r="G23015" s="24">
        <v>4.6714374999999997</v>
      </c>
    </row>
    <row r="23016" spans="1:7" ht="15.6">
      <c r="A23016" s="19" t="s">
        <v>2991</v>
      </c>
      <c r="B23016" s="22" t="s">
        <v>2924</v>
      </c>
      <c r="C23016" s="22">
        <v>21</v>
      </c>
      <c r="D23016" s="22" t="s">
        <v>2925</v>
      </c>
      <c r="E23016" s="17" t="s">
        <v>2923</v>
      </c>
      <c r="F23016" s="24">
        <v>-74.156062500000004</v>
      </c>
      <c r="G23016" s="24">
        <v>4.6714374999999997</v>
      </c>
    </row>
    <row r="23017" spans="1:7" ht="15.6">
      <c r="A23017" s="19" t="s">
        <v>2991</v>
      </c>
      <c r="B23017" s="22" t="s">
        <v>2921</v>
      </c>
      <c r="C23017" s="22">
        <v>23</v>
      </c>
      <c r="D23017" s="22" t="s">
        <v>2925</v>
      </c>
      <c r="E23017" s="17" t="s">
        <v>2926</v>
      </c>
      <c r="F23017" s="24">
        <v>-74.154937500000003</v>
      </c>
      <c r="G23017" s="24">
        <v>4.6756875000000004</v>
      </c>
    </row>
    <row r="23018" spans="1:7" ht="15.6">
      <c r="A23018" s="19" t="s">
        <v>2991</v>
      </c>
      <c r="B23018" s="22" t="s">
        <v>2921</v>
      </c>
      <c r="C23018" s="22">
        <v>27</v>
      </c>
      <c r="D23018" s="22" t="s">
        <v>2925</v>
      </c>
      <c r="E23018" s="17" t="s">
        <v>2926</v>
      </c>
      <c r="F23018" s="24">
        <v>-74.154937500000003</v>
      </c>
      <c r="G23018" s="24">
        <v>4.6756875000000004</v>
      </c>
    </row>
    <row r="23019" spans="1:7" ht="15.6">
      <c r="A23019" s="19" t="s">
        <v>2991</v>
      </c>
      <c r="B23019" s="22" t="s">
        <v>2924</v>
      </c>
      <c r="C23019" s="22">
        <v>22</v>
      </c>
      <c r="D23019" s="22" t="s">
        <v>2925</v>
      </c>
      <c r="E23019" s="17" t="s">
        <v>2926</v>
      </c>
      <c r="F23019" s="24">
        <v>-74.154937500000003</v>
      </c>
      <c r="G23019" s="24">
        <v>4.6756875000000004</v>
      </c>
    </row>
    <row r="23020" spans="1:7" ht="15.6">
      <c r="A23020" s="19" t="s">
        <v>2991</v>
      </c>
      <c r="B23020" s="22" t="s">
        <v>2921</v>
      </c>
      <c r="C23020" s="22">
        <v>21</v>
      </c>
      <c r="D23020" s="22" t="s">
        <v>2925</v>
      </c>
      <c r="E23020" s="17" t="s">
        <v>2926</v>
      </c>
      <c r="F23020" s="24">
        <v>-74.154687499999994</v>
      </c>
      <c r="G23020" s="24">
        <v>4.6759374999999999</v>
      </c>
    </row>
    <row r="23021" spans="1:7" ht="15.6">
      <c r="A23021" s="19" t="s">
        <v>2991</v>
      </c>
      <c r="B23021" s="22" t="s">
        <v>2924</v>
      </c>
      <c r="C23021" s="22">
        <v>30</v>
      </c>
      <c r="D23021" s="22" t="s">
        <v>2925</v>
      </c>
      <c r="E23021" s="17" t="s">
        <v>2926</v>
      </c>
      <c r="F23021" s="24">
        <v>-74.154687499999994</v>
      </c>
      <c r="G23021" s="24">
        <v>4.6764374999999996</v>
      </c>
    </row>
    <row r="23022" spans="1:7" ht="15.6">
      <c r="A23022" s="19" t="s">
        <v>2991</v>
      </c>
      <c r="B23022" s="22" t="s">
        <v>2921</v>
      </c>
      <c r="C23022" s="22">
        <v>25</v>
      </c>
      <c r="D23022" s="22" t="s">
        <v>2925</v>
      </c>
      <c r="E23022" s="17" t="s">
        <v>2926</v>
      </c>
      <c r="F23022" s="24">
        <v>-74.154687499999994</v>
      </c>
      <c r="G23022" s="24">
        <v>4.6764374999999996</v>
      </c>
    </row>
    <row r="23023" spans="1:7" ht="15.6">
      <c r="A23023" s="19" t="s">
        <v>2991</v>
      </c>
      <c r="B23023" s="22" t="s">
        <v>2921</v>
      </c>
      <c r="C23023" s="22">
        <v>29</v>
      </c>
      <c r="D23023" s="22" t="s">
        <v>2925</v>
      </c>
      <c r="E23023" s="17" t="s">
        <v>2928</v>
      </c>
      <c r="F23023" s="24">
        <v>-74.156187500000001</v>
      </c>
      <c r="G23023" s="24">
        <v>4.6756875000000004</v>
      </c>
    </row>
    <row r="23024" spans="1:7" ht="15.6">
      <c r="A23024" s="19" t="s">
        <v>2991</v>
      </c>
      <c r="B23024" s="22" t="s">
        <v>2924</v>
      </c>
      <c r="C23024" s="22">
        <v>22</v>
      </c>
      <c r="D23024" s="22" t="s">
        <v>2925</v>
      </c>
      <c r="E23024" s="17" t="s">
        <v>2928</v>
      </c>
      <c r="F23024" s="24">
        <v>-74.155687499999999</v>
      </c>
      <c r="G23024" s="24">
        <v>4.6750625000000001</v>
      </c>
    </row>
    <row r="23025" spans="1:7" ht="15.6">
      <c r="A23025" s="19" t="s">
        <v>2991</v>
      </c>
      <c r="B23025" s="22" t="s">
        <v>2924</v>
      </c>
      <c r="C23025" s="22">
        <v>19</v>
      </c>
      <c r="D23025" s="22" t="s">
        <v>2925</v>
      </c>
      <c r="E23025" s="17" t="s">
        <v>2928</v>
      </c>
      <c r="F23025" s="24">
        <v>-74.155687499999999</v>
      </c>
      <c r="G23025" s="24">
        <v>4.6750625000000001</v>
      </c>
    </row>
    <row r="23026" spans="1:7" ht="15.6">
      <c r="A23026" s="19" t="s">
        <v>2991</v>
      </c>
      <c r="B23026" s="22" t="s">
        <v>2921</v>
      </c>
      <c r="C23026" s="22">
        <v>48</v>
      </c>
      <c r="D23026" s="22" t="s">
        <v>2925</v>
      </c>
      <c r="E23026" s="17" t="s">
        <v>2927</v>
      </c>
      <c r="F23026" s="24">
        <v>-74.155687499999999</v>
      </c>
      <c r="G23026" s="24">
        <v>4.6778124999999999</v>
      </c>
    </row>
    <row r="23027" spans="1:7" ht="15.6">
      <c r="A23027" s="19" t="s">
        <v>2991</v>
      </c>
      <c r="B23027" s="22" t="s">
        <v>2921</v>
      </c>
      <c r="C23027" s="22">
        <v>33</v>
      </c>
      <c r="D23027" s="22" t="s">
        <v>2925</v>
      </c>
      <c r="E23027" s="17" t="s">
        <v>2926</v>
      </c>
      <c r="F23027" s="24">
        <v>-74.155187499999997</v>
      </c>
      <c r="G23027" s="24">
        <v>4.6753125000000004</v>
      </c>
    </row>
    <row r="23028" spans="1:7" ht="15.6">
      <c r="A23028" s="19" t="s">
        <v>2991</v>
      </c>
      <c r="B23028" s="22" t="s">
        <v>2921</v>
      </c>
      <c r="C23028" s="22">
        <v>29</v>
      </c>
      <c r="D23028" s="22" t="s">
        <v>2925</v>
      </c>
      <c r="E23028" s="17" t="s">
        <v>2926</v>
      </c>
      <c r="F23028" s="24">
        <v>-74.155187499999997</v>
      </c>
      <c r="G23028" s="24">
        <v>4.6753125000000004</v>
      </c>
    </row>
    <row r="23029" spans="1:7" ht="15.6">
      <c r="A23029" s="19" t="s">
        <v>2991</v>
      </c>
      <c r="B23029" s="22" t="s">
        <v>2924</v>
      </c>
      <c r="C23029" s="22">
        <v>31</v>
      </c>
      <c r="D23029" s="22" t="s">
        <v>2925</v>
      </c>
      <c r="E23029" s="17" t="s">
        <v>2926</v>
      </c>
      <c r="F23029" s="24">
        <v>-74.155187499999997</v>
      </c>
      <c r="G23029" s="24">
        <v>4.6753125000000004</v>
      </c>
    </row>
    <row r="23030" spans="1:7" ht="15.6">
      <c r="A23030" s="19" t="s">
        <v>2991</v>
      </c>
      <c r="B23030" s="22" t="s">
        <v>2924</v>
      </c>
      <c r="C23030" s="22">
        <v>52</v>
      </c>
      <c r="D23030" s="22" t="s">
        <v>2925</v>
      </c>
      <c r="E23030" s="17" t="s">
        <v>2927</v>
      </c>
      <c r="F23030" s="24">
        <v>-74.156687500000004</v>
      </c>
      <c r="G23030" s="24">
        <v>4.6766874999999999</v>
      </c>
    </row>
    <row r="23031" spans="1:7" ht="15.6">
      <c r="A23031" s="19" t="s">
        <v>2991</v>
      </c>
      <c r="B23031" s="22" t="s">
        <v>2921</v>
      </c>
      <c r="C23031" s="22">
        <v>48</v>
      </c>
      <c r="D23031" s="22" t="s">
        <v>2925</v>
      </c>
      <c r="E23031" s="17" t="s">
        <v>2927</v>
      </c>
      <c r="F23031" s="24">
        <v>-74.156687500000004</v>
      </c>
      <c r="G23031" s="24">
        <v>4.6766874999999999</v>
      </c>
    </row>
    <row r="23032" spans="1:7" ht="15.6">
      <c r="A23032" s="19" t="s">
        <v>2991</v>
      </c>
      <c r="B23032" s="22" t="s">
        <v>2924</v>
      </c>
      <c r="C23032" s="22">
        <v>28</v>
      </c>
      <c r="D23032" s="22" t="s">
        <v>2925</v>
      </c>
      <c r="E23032" s="17" t="s">
        <v>2928</v>
      </c>
      <c r="F23032" s="24">
        <v>-74.154562499999997</v>
      </c>
      <c r="G23032" s="24">
        <v>4.6745625000000004</v>
      </c>
    </row>
    <row r="23033" spans="1:7" ht="15.6">
      <c r="A23033" s="19" t="s">
        <v>2991</v>
      </c>
      <c r="B23033" s="22" t="s">
        <v>2924</v>
      </c>
      <c r="C23033" s="22">
        <v>21</v>
      </c>
      <c r="D23033" s="22" t="s">
        <v>2925</v>
      </c>
      <c r="E23033" s="17" t="s">
        <v>2927</v>
      </c>
      <c r="F23033" s="24">
        <v>-74.157562499999997</v>
      </c>
      <c r="G23033" s="24">
        <v>4.6760624999999996</v>
      </c>
    </row>
    <row r="23034" spans="1:7" ht="15.6">
      <c r="A23034" s="19" t="s">
        <v>2991</v>
      </c>
      <c r="B23034" s="22" t="s">
        <v>2921</v>
      </c>
      <c r="C23034" s="22">
        <v>32</v>
      </c>
      <c r="D23034" s="22" t="s">
        <v>2925</v>
      </c>
      <c r="E23034" s="17" t="s">
        <v>2927</v>
      </c>
      <c r="F23034" s="24">
        <v>-74.157562499999997</v>
      </c>
      <c r="G23034" s="24">
        <v>4.6760624999999996</v>
      </c>
    </row>
    <row r="23035" spans="1:7" ht="15.6">
      <c r="A23035" s="19" t="s">
        <v>2991</v>
      </c>
      <c r="B23035" s="22" t="s">
        <v>2921</v>
      </c>
      <c r="C23035" s="22">
        <v>46</v>
      </c>
      <c r="D23035" s="22" t="s">
        <v>2925</v>
      </c>
      <c r="E23035" s="17" t="s">
        <v>2927</v>
      </c>
      <c r="F23035" s="24">
        <v>-74.157562499999997</v>
      </c>
      <c r="G23035" s="24">
        <v>4.6760624999999996</v>
      </c>
    </row>
    <row r="23036" spans="1:7" ht="15.6">
      <c r="A23036" s="19" t="s">
        <v>2991</v>
      </c>
      <c r="B23036" s="22" t="s">
        <v>2924</v>
      </c>
      <c r="C23036" s="22">
        <v>47</v>
      </c>
      <c r="D23036" s="22" t="s">
        <v>2925</v>
      </c>
      <c r="E23036" s="17" t="s">
        <v>2927</v>
      </c>
      <c r="F23036" s="24">
        <v>-74.157187500000006</v>
      </c>
      <c r="G23036" s="24">
        <v>4.6759374999999999</v>
      </c>
    </row>
    <row r="23037" spans="1:7" ht="15.6">
      <c r="A23037" s="19" t="s">
        <v>2991</v>
      </c>
      <c r="B23037" s="22" t="s">
        <v>2921</v>
      </c>
      <c r="C23037" s="22">
        <v>24</v>
      </c>
      <c r="D23037" s="22" t="s">
        <v>2925</v>
      </c>
      <c r="E23037" s="17" t="s">
        <v>2923</v>
      </c>
      <c r="F23037" s="24">
        <v>-74.158562500000002</v>
      </c>
      <c r="G23037" s="24">
        <v>4.6754375000000001</v>
      </c>
    </row>
    <row r="23038" spans="1:7" ht="15.6">
      <c r="A23038" s="19" t="s">
        <v>2991</v>
      </c>
      <c r="B23038" s="22" t="s">
        <v>2924</v>
      </c>
      <c r="C23038" s="22">
        <v>43</v>
      </c>
      <c r="D23038" s="22" t="s">
        <v>2925</v>
      </c>
      <c r="E23038" s="17" t="s">
        <v>2928</v>
      </c>
      <c r="F23038" s="24">
        <v>-74.155687499999999</v>
      </c>
      <c r="G23038" s="24">
        <v>4.6750625000000001</v>
      </c>
    </row>
    <row r="23039" spans="1:7" ht="15.6">
      <c r="A23039" s="19" t="s">
        <v>2991</v>
      </c>
      <c r="B23039" s="22" t="s">
        <v>2924</v>
      </c>
      <c r="C23039" s="22">
        <v>35</v>
      </c>
      <c r="D23039" s="22" t="s">
        <v>2925</v>
      </c>
      <c r="E23039" s="17" t="s">
        <v>2928</v>
      </c>
      <c r="F23039" s="24">
        <v>-74.155687499999999</v>
      </c>
      <c r="G23039" s="24">
        <v>4.6750625000000001</v>
      </c>
    </row>
    <row r="23040" spans="1:7" ht="15.6">
      <c r="A23040" s="19" t="s">
        <v>2991</v>
      </c>
      <c r="B23040" s="22" t="s">
        <v>2921</v>
      </c>
      <c r="C23040" s="22">
        <v>36</v>
      </c>
      <c r="D23040" s="22" t="s">
        <v>2925</v>
      </c>
      <c r="E23040" s="17" t="s">
        <v>2926</v>
      </c>
      <c r="F23040" s="24">
        <v>-74.154937500000003</v>
      </c>
      <c r="G23040" s="24">
        <v>4.6750625000000001</v>
      </c>
    </row>
    <row r="23041" spans="1:7" ht="15.6">
      <c r="A23041" s="19" t="s">
        <v>2991</v>
      </c>
      <c r="B23041" s="22" t="s">
        <v>2921</v>
      </c>
      <c r="C23041" s="22">
        <v>25</v>
      </c>
      <c r="D23041" s="22" t="s">
        <v>2925</v>
      </c>
      <c r="E23041" s="17" t="s">
        <v>2928</v>
      </c>
      <c r="F23041" s="24">
        <v>-74.154062499999995</v>
      </c>
      <c r="G23041" s="24">
        <v>4.6751874999999998</v>
      </c>
    </row>
    <row r="23042" spans="1:7" ht="15.6">
      <c r="A23042" s="19" t="s">
        <v>2991</v>
      </c>
      <c r="B23042" s="22" t="s">
        <v>2924</v>
      </c>
      <c r="C23042" s="22">
        <v>22</v>
      </c>
      <c r="D23042" s="22" t="s">
        <v>2925</v>
      </c>
      <c r="E23042" s="17" t="s">
        <v>2928</v>
      </c>
      <c r="F23042" s="24">
        <v>-74.154062499999995</v>
      </c>
      <c r="G23042" s="24">
        <v>4.6751874999999998</v>
      </c>
    </row>
    <row r="23043" spans="1:7" ht="15.6">
      <c r="A23043" s="19" t="s">
        <v>2991</v>
      </c>
      <c r="B23043" s="22" t="s">
        <v>2921</v>
      </c>
      <c r="C23043" s="22">
        <v>27</v>
      </c>
      <c r="D23043" s="22" t="s">
        <v>2925</v>
      </c>
      <c r="E23043" s="17" t="s">
        <v>2928</v>
      </c>
      <c r="F23043" s="24">
        <v>-74.154062499999995</v>
      </c>
      <c r="G23043" s="24">
        <v>4.6751874999999998</v>
      </c>
    </row>
    <row r="23044" spans="1:7" ht="15.6">
      <c r="A23044" s="19" t="s">
        <v>2991</v>
      </c>
      <c r="B23044" s="22" t="s">
        <v>2921</v>
      </c>
      <c r="C23044" s="22">
        <v>20</v>
      </c>
      <c r="D23044" s="22" t="s">
        <v>2925</v>
      </c>
      <c r="E23044" s="17" t="s">
        <v>2928</v>
      </c>
      <c r="F23044" s="24">
        <v>-74.154062499999995</v>
      </c>
      <c r="G23044" s="24">
        <v>4.6751874999999998</v>
      </c>
    </row>
    <row r="23045" spans="1:7" ht="15.6">
      <c r="A23045" s="19" t="s">
        <v>2991</v>
      </c>
      <c r="B23045" s="22" t="s">
        <v>2924</v>
      </c>
      <c r="C23045" s="22">
        <v>25</v>
      </c>
      <c r="D23045" s="22" t="s">
        <v>2925</v>
      </c>
      <c r="E23045" s="17" t="s">
        <v>2926</v>
      </c>
      <c r="F23045" s="24">
        <v>-74.154312500000003</v>
      </c>
      <c r="G23045" s="24">
        <v>4.6754375000000001</v>
      </c>
    </row>
    <row r="23046" spans="1:7" ht="15.6">
      <c r="A23046" s="19" t="s">
        <v>2991</v>
      </c>
      <c r="B23046" s="22" t="s">
        <v>2924</v>
      </c>
      <c r="C23046" s="22">
        <v>33</v>
      </c>
      <c r="D23046" s="22" t="s">
        <v>2925</v>
      </c>
      <c r="E23046" s="17" t="s">
        <v>2926</v>
      </c>
      <c r="F23046" s="24">
        <v>-74.154312500000003</v>
      </c>
      <c r="G23046" s="24">
        <v>4.6763124999999999</v>
      </c>
    </row>
    <row r="23047" spans="1:7" ht="15.6">
      <c r="A23047" s="19" t="s">
        <v>2991</v>
      </c>
      <c r="B23047" s="22" t="s">
        <v>2921</v>
      </c>
      <c r="C23047" s="22">
        <v>41</v>
      </c>
      <c r="D23047" s="22" t="s">
        <v>2925</v>
      </c>
      <c r="E23047" s="17" t="s">
        <v>2926</v>
      </c>
      <c r="F23047" s="24">
        <v>-74.154312500000003</v>
      </c>
      <c r="G23047" s="24">
        <v>4.6759374999999999</v>
      </c>
    </row>
    <row r="23048" spans="1:7" ht="15.6">
      <c r="A23048" s="19" t="s">
        <v>2991</v>
      </c>
      <c r="B23048" s="22" t="s">
        <v>2921</v>
      </c>
      <c r="C23048" s="22">
        <v>34</v>
      </c>
      <c r="D23048" s="22" t="s">
        <v>2925</v>
      </c>
      <c r="E23048" s="17" t="s">
        <v>2927</v>
      </c>
      <c r="F23048" s="24">
        <v>-74.156437499999996</v>
      </c>
      <c r="G23048" s="24">
        <v>4.6770624999999999</v>
      </c>
    </row>
    <row r="23049" spans="1:7" ht="15.6">
      <c r="A23049" s="19" t="s">
        <v>2991</v>
      </c>
      <c r="B23049" s="22" t="s">
        <v>2921</v>
      </c>
      <c r="C23049" s="22">
        <v>26</v>
      </c>
      <c r="D23049" s="22" t="s">
        <v>2925</v>
      </c>
      <c r="E23049" s="17" t="s">
        <v>2927</v>
      </c>
      <c r="F23049" s="24">
        <v>-74.153687500000004</v>
      </c>
      <c r="G23049" s="24">
        <v>4.6740624999999998</v>
      </c>
    </row>
    <row r="23050" spans="1:7" ht="15.6">
      <c r="A23050" s="19" t="s">
        <v>2991</v>
      </c>
      <c r="B23050" s="22" t="s">
        <v>2921</v>
      </c>
      <c r="C23050" s="22">
        <v>32</v>
      </c>
      <c r="D23050" s="22" t="s">
        <v>2925</v>
      </c>
      <c r="E23050" s="17" t="s">
        <v>2927</v>
      </c>
      <c r="F23050" s="24">
        <v>-74.153687500000004</v>
      </c>
      <c r="G23050" s="24">
        <v>4.6740624999999998</v>
      </c>
    </row>
    <row r="23051" spans="1:7" ht="15.6">
      <c r="A23051" s="19" t="s">
        <v>2991</v>
      </c>
      <c r="B23051" s="22" t="s">
        <v>2924</v>
      </c>
      <c r="C23051" s="22">
        <v>21</v>
      </c>
      <c r="D23051" s="22" t="s">
        <v>2925</v>
      </c>
      <c r="E23051" s="17" t="s">
        <v>2928</v>
      </c>
      <c r="F23051" s="24">
        <v>-74.155187499999997</v>
      </c>
      <c r="G23051" s="24">
        <v>4.6748124999999998</v>
      </c>
    </row>
    <row r="23052" spans="1:7" ht="15.6">
      <c r="A23052" s="19" t="s">
        <v>2991</v>
      </c>
      <c r="B23052" s="22" t="s">
        <v>2924</v>
      </c>
      <c r="C23052" s="22">
        <v>29</v>
      </c>
      <c r="D23052" s="22" t="s">
        <v>2925</v>
      </c>
      <c r="E23052" s="17" t="s">
        <v>2928</v>
      </c>
      <c r="F23052" s="24">
        <v>-74.155187499999997</v>
      </c>
      <c r="G23052" s="24">
        <v>4.6748124999999998</v>
      </c>
    </row>
    <row r="23053" spans="1:7" ht="15.6">
      <c r="A23053" s="19" t="s">
        <v>2991</v>
      </c>
      <c r="B23053" s="22" t="s">
        <v>2924</v>
      </c>
      <c r="C23053" s="22">
        <v>38</v>
      </c>
      <c r="D23053" s="22" t="s">
        <v>2925</v>
      </c>
      <c r="E23053" s="17" t="s">
        <v>2923</v>
      </c>
      <c r="F23053" s="24">
        <v>-74.159062500000005</v>
      </c>
      <c r="G23053" s="24">
        <v>4.6758125000000001</v>
      </c>
    </row>
    <row r="23054" spans="1:7" ht="15.6">
      <c r="A23054" s="19" t="s">
        <v>2991</v>
      </c>
      <c r="B23054" s="22" t="s">
        <v>2924</v>
      </c>
      <c r="C23054" s="22">
        <v>27</v>
      </c>
      <c r="D23054" s="22" t="s">
        <v>2925</v>
      </c>
      <c r="E23054" s="17" t="s">
        <v>2923</v>
      </c>
      <c r="F23054" s="24">
        <v>-74.159062500000005</v>
      </c>
      <c r="G23054" s="24">
        <v>4.6758125000000001</v>
      </c>
    </row>
    <row r="23055" spans="1:7" ht="15.6">
      <c r="A23055" s="19" t="s">
        <v>2991</v>
      </c>
      <c r="B23055" s="22" t="s">
        <v>2921</v>
      </c>
      <c r="C23055" s="22">
        <v>32</v>
      </c>
      <c r="D23055" s="22" t="s">
        <v>2925</v>
      </c>
      <c r="E23055" s="17" t="s">
        <v>2926</v>
      </c>
      <c r="F23055" s="24">
        <v>-74.154312500000003</v>
      </c>
      <c r="G23055" s="24">
        <v>4.6754375000000001</v>
      </c>
    </row>
    <row r="23056" spans="1:7" ht="15.6">
      <c r="A23056" s="19" t="s">
        <v>2991</v>
      </c>
      <c r="B23056" s="22" t="s">
        <v>2921</v>
      </c>
      <c r="C23056" s="22">
        <v>43</v>
      </c>
      <c r="D23056" s="22" t="s">
        <v>2925</v>
      </c>
      <c r="E23056" s="17" t="s">
        <v>2926</v>
      </c>
      <c r="F23056" s="24">
        <v>-74.154312500000003</v>
      </c>
      <c r="G23056" s="24">
        <v>4.6754375000000001</v>
      </c>
    </row>
    <row r="23057" spans="1:7" ht="15.6">
      <c r="A23057" s="19" t="s">
        <v>2991</v>
      </c>
      <c r="B23057" s="22" t="s">
        <v>2924</v>
      </c>
      <c r="C23057" s="22">
        <v>37</v>
      </c>
      <c r="D23057" s="22" t="s">
        <v>2925</v>
      </c>
      <c r="E23057" s="17" t="s">
        <v>2926</v>
      </c>
      <c r="F23057" s="24">
        <v>-74.154312500000003</v>
      </c>
      <c r="G23057" s="24">
        <v>4.6754375000000001</v>
      </c>
    </row>
    <row r="23058" spans="1:7" ht="15.6">
      <c r="A23058" s="19" t="s">
        <v>2991</v>
      </c>
      <c r="B23058" s="22" t="s">
        <v>2921</v>
      </c>
      <c r="C23058" s="22">
        <v>50</v>
      </c>
      <c r="D23058" s="22" t="s">
        <v>2925</v>
      </c>
      <c r="E23058" s="17" t="s">
        <v>2928</v>
      </c>
      <c r="F23058" s="24">
        <v>-74.154062499999995</v>
      </c>
      <c r="G23058" s="24">
        <v>4.6751874999999998</v>
      </c>
    </row>
    <row r="23059" spans="1:7" ht="15.6">
      <c r="A23059" s="19" t="s">
        <v>2991</v>
      </c>
      <c r="B23059" s="22" t="s">
        <v>2921</v>
      </c>
      <c r="C23059" s="22">
        <v>27</v>
      </c>
      <c r="D23059" s="22" t="s">
        <v>2925</v>
      </c>
      <c r="E23059" s="17" t="s">
        <v>2928</v>
      </c>
      <c r="F23059" s="24">
        <v>-74.154062499999995</v>
      </c>
      <c r="G23059" s="24">
        <v>4.6751874999999998</v>
      </c>
    </row>
    <row r="23060" spans="1:7" ht="15.6">
      <c r="A23060" s="19" t="s">
        <v>2991</v>
      </c>
      <c r="B23060" s="22" t="s">
        <v>2924</v>
      </c>
      <c r="C23060" s="22">
        <v>45</v>
      </c>
      <c r="D23060" s="22" t="s">
        <v>2925</v>
      </c>
      <c r="E23060" s="17" t="s">
        <v>2926</v>
      </c>
      <c r="F23060" s="24">
        <v>-74.154187500000006</v>
      </c>
      <c r="G23060" s="24">
        <v>4.6758125000000001</v>
      </c>
    </row>
    <row r="23061" spans="1:7" ht="15.6">
      <c r="A23061" s="19" t="s">
        <v>2991</v>
      </c>
      <c r="B23061" s="22" t="s">
        <v>2921</v>
      </c>
      <c r="C23061" s="22">
        <v>26</v>
      </c>
      <c r="D23061" s="22" t="s">
        <v>2925</v>
      </c>
      <c r="E23061" s="17" t="s">
        <v>2926</v>
      </c>
      <c r="F23061" s="24">
        <v>-74.1550625</v>
      </c>
      <c r="G23061" s="24">
        <v>4.6753125000000004</v>
      </c>
    </row>
    <row r="23062" spans="1:7" ht="15.6">
      <c r="A23062" s="19" t="s">
        <v>2991</v>
      </c>
      <c r="B23062" s="22" t="s">
        <v>2921</v>
      </c>
      <c r="C23062" s="22">
        <v>30</v>
      </c>
      <c r="D23062" s="22" t="s">
        <v>2925</v>
      </c>
      <c r="E23062" s="17" t="s">
        <v>2926</v>
      </c>
      <c r="F23062" s="24">
        <v>-74.1550625</v>
      </c>
      <c r="G23062" s="24">
        <v>4.6753125000000004</v>
      </c>
    </row>
    <row r="23063" spans="1:7" ht="15.6">
      <c r="A23063" s="19" t="s">
        <v>2991</v>
      </c>
      <c r="B23063" s="22" t="s">
        <v>2924</v>
      </c>
      <c r="C23063" s="22">
        <v>21</v>
      </c>
      <c r="D23063" s="22" t="s">
        <v>2925</v>
      </c>
      <c r="E23063" s="17" t="s">
        <v>2928</v>
      </c>
      <c r="F23063" s="24">
        <v>-74.1544375</v>
      </c>
      <c r="G23063" s="24">
        <v>4.6745625000000004</v>
      </c>
    </row>
    <row r="23064" spans="1:7" ht="15.6">
      <c r="A23064" s="19" t="s">
        <v>2991</v>
      </c>
      <c r="B23064" s="22" t="s">
        <v>2921</v>
      </c>
      <c r="C23064" s="22">
        <v>29</v>
      </c>
      <c r="D23064" s="22" t="s">
        <v>2925</v>
      </c>
      <c r="E23064" s="17" t="s">
        <v>2928</v>
      </c>
      <c r="F23064" s="24">
        <v>-74.154062499999995</v>
      </c>
      <c r="G23064" s="24">
        <v>4.6764374999999996</v>
      </c>
    </row>
    <row r="23065" spans="1:7" ht="15.6">
      <c r="A23065" s="19" t="s">
        <v>2991</v>
      </c>
      <c r="B23065" s="22" t="s">
        <v>2924</v>
      </c>
      <c r="C23065" s="22">
        <v>32</v>
      </c>
      <c r="D23065" s="22" t="s">
        <v>2925</v>
      </c>
      <c r="E23065" s="17" t="s">
        <v>2927</v>
      </c>
      <c r="F23065" s="24">
        <v>-74.153437499999995</v>
      </c>
      <c r="G23065" s="24">
        <v>4.6738125000000004</v>
      </c>
    </row>
    <row r="23066" spans="1:7" ht="15.6">
      <c r="A23066" s="19" t="s">
        <v>2991</v>
      </c>
      <c r="B23066" s="22" t="s">
        <v>2924</v>
      </c>
      <c r="C23066" s="22">
        <v>30</v>
      </c>
      <c r="D23066" s="22" t="s">
        <v>2925</v>
      </c>
      <c r="E23066" s="17" t="s">
        <v>2927</v>
      </c>
      <c r="F23066" s="24">
        <v>-74.153437499999995</v>
      </c>
      <c r="G23066" s="24">
        <v>4.6738125000000004</v>
      </c>
    </row>
    <row r="23067" spans="1:7" ht="15.6">
      <c r="A23067" s="19" t="s">
        <v>2991</v>
      </c>
      <c r="B23067" s="22" t="s">
        <v>2921</v>
      </c>
      <c r="C23067" s="22">
        <v>23</v>
      </c>
      <c r="D23067" s="22" t="s">
        <v>2925</v>
      </c>
      <c r="E23067" s="17" t="s">
        <v>2927</v>
      </c>
      <c r="F23067" s="24">
        <v>-74.1544375</v>
      </c>
      <c r="G23067" s="24">
        <v>4.6739375000000001</v>
      </c>
    </row>
    <row r="23068" spans="1:7" ht="15.6">
      <c r="A23068" s="19" t="s">
        <v>2991</v>
      </c>
      <c r="B23068" s="22" t="s">
        <v>2924</v>
      </c>
      <c r="C23068" s="22">
        <v>54</v>
      </c>
      <c r="D23068" s="22" t="s">
        <v>2925</v>
      </c>
      <c r="E23068" s="17" t="s">
        <v>2927</v>
      </c>
      <c r="F23068" s="24">
        <v>-74.1544375</v>
      </c>
      <c r="G23068" s="24">
        <v>4.6739375000000001</v>
      </c>
    </row>
    <row r="23069" spans="1:7" ht="15.6">
      <c r="A23069" s="19" t="s">
        <v>2991</v>
      </c>
      <c r="B23069" s="22" t="s">
        <v>2921</v>
      </c>
      <c r="C23069" s="22">
        <v>38</v>
      </c>
      <c r="D23069" s="22" t="s">
        <v>2925</v>
      </c>
      <c r="E23069" s="17" t="s">
        <v>2926</v>
      </c>
      <c r="F23069" s="24">
        <v>-74.154812500000006</v>
      </c>
      <c r="G23069" s="24">
        <v>4.6756875000000004</v>
      </c>
    </row>
    <row r="23070" spans="1:7" ht="15.6">
      <c r="A23070" s="19" t="s">
        <v>2991</v>
      </c>
      <c r="B23070" s="22" t="s">
        <v>2924</v>
      </c>
      <c r="C23070" s="22">
        <v>42</v>
      </c>
      <c r="D23070" s="22" t="s">
        <v>2925</v>
      </c>
      <c r="E23070" s="17" t="s">
        <v>2926</v>
      </c>
      <c r="F23070" s="24">
        <v>-74.154812500000006</v>
      </c>
      <c r="G23070" s="24">
        <v>4.6756875000000004</v>
      </c>
    </row>
    <row r="23071" spans="1:7" ht="15.6">
      <c r="A23071" s="19" t="s">
        <v>2991</v>
      </c>
      <c r="B23071" s="22" t="s">
        <v>2921</v>
      </c>
      <c r="C23071" s="22">
        <v>30</v>
      </c>
      <c r="D23071" s="22" t="s">
        <v>2925</v>
      </c>
      <c r="E23071" s="17" t="s">
        <v>2923</v>
      </c>
      <c r="F23071" s="24">
        <v>-74.156062500000004</v>
      </c>
      <c r="G23071" s="24">
        <v>4.6714374999999997</v>
      </c>
    </row>
    <row r="23072" spans="1:7" ht="15.6">
      <c r="A23072" s="19" t="s">
        <v>2991</v>
      </c>
      <c r="B23072" s="22" t="s">
        <v>2921</v>
      </c>
      <c r="C23072" s="22">
        <v>60</v>
      </c>
      <c r="D23072" s="22" t="s">
        <v>2925</v>
      </c>
      <c r="E23072" s="17" t="s">
        <v>2923</v>
      </c>
      <c r="F23072" s="24">
        <v>-74.156062500000004</v>
      </c>
      <c r="G23072" s="24">
        <v>4.6714374999999997</v>
      </c>
    </row>
    <row r="23073" spans="1:7" ht="15.6">
      <c r="A23073" s="19" t="s">
        <v>2991</v>
      </c>
      <c r="B23073" s="22" t="s">
        <v>2921</v>
      </c>
      <c r="C23073" s="22">
        <v>30</v>
      </c>
      <c r="D23073" s="22" t="s">
        <v>2925</v>
      </c>
      <c r="E23073" s="17" t="s">
        <v>2923</v>
      </c>
      <c r="F23073" s="24">
        <v>-74.156062500000004</v>
      </c>
      <c r="G23073" s="24">
        <v>4.6714374999999997</v>
      </c>
    </row>
    <row r="23074" spans="1:7" ht="15.6">
      <c r="A23074" s="19" t="s">
        <v>2991</v>
      </c>
      <c r="B23074" s="22" t="s">
        <v>2921</v>
      </c>
      <c r="C23074" s="22">
        <v>50</v>
      </c>
      <c r="D23074" s="22" t="s">
        <v>2925</v>
      </c>
      <c r="E23074" s="17" t="s">
        <v>2923</v>
      </c>
      <c r="F23074" s="24">
        <v>-74.155937499999993</v>
      </c>
      <c r="G23074" s="24">
        <v>4.6714374999999997</v>
      </c>
    </row>
    <row r="23075" spans="1:7" ht="15.6">
      <c r="A23075" s="19" t="s">
        <v>2991</v>
      </c>
      <c r="B23075" s="22" t="s">
        <v>2924</v>
      </c>
      <c r="C23075" s="22">
        <v>22</v>
      </c>
      <c r="D23075" s="22" t="s">
        <v>2925</v>
      </c>
      <c r="E23075" s="17" t="s">
        <v>2926</v>
      </c>
      <c r="F23075" s="24">
        <v>-74.154937500000003</v>
      </c>
      <c r="G23075" s="24">
        <v>4.6750625000000001</v>
      </c>
    </row>
    <row r="23076" spans="1:7" ht="15.6">
      <c r="A23076" s="19" t="s">
        <v>2991</v>
      </c>
      <c r="B23076" s="22" t="s">
        <v>2921</v>
      </c>
      <c r="C23076" s="22">
        <v>25</v>
      </c>
      <c r="D23076" s="22" t="s">
        <v>2925</v>
      </c>
      <c r="E23076" s="17" t="s">
        <v>2926</v>
      </c>
      <c r="F23076" s="24">
        <v>-74.154937500000003</v>
      </c>
      <c r="G23076" s="24">
        <v>4.6750625000000001</v>
      </c>
    </row>
    <row r="23077" spans="1:7" ht="15.6">
      <c r="A23077" s="19" t="s">
        <v>2991</v>
      </c>
      <c r="B23077" s="22" t="s">
        <v>2924</v>
      </c>
      <c r="C23077" s="22">
        <v>25</v>
      </c>
      <c r="D23077" s="22" t="s">
        <v>2925</v>
      </c>
      <c r="E23077" s="17" t="s">
        <v>2926</v>
      </c>
      <c r="F23077" s="24">
        <v>-74.154812500000006</v>
      </c>
      <c r="G23077" s="24">
        <v>4.6749375000000004</v>
      </c>
    </row>
    <row r="23078" spans="1:7" ht="15.6">
      <c r="A23078" s="19" t="s">
        <v>2991</v>
      </c>
      <c r="B23078" s="22" t="s">
        <v>2924</v>
      </c>
      <c r="C23078" s="22">
        <v>36</v>
      </c>
      <c r="D23078" s="22" t="s">
        <v>2925</v>
      </c>
      <c r="E23078" s="17" t="s">
        <v>2926</v>
      </c>
      <c r="F23078" s="24">
        <v>-74.154812500000006</v>
      </c>
      <c r="G23078" s="24">
        <v>4.6749375000000004</v>
      </c>
    </row>
    <row r="23079" spans="1:7" ht="15.6">
      <c r="A23079" s="19" t="s">
        <v>2991</v>
      </c>
      <c r="B23079" s="22" t="s">
        <v>2924</v>
      </c>
      <c r="C23079" s="22">
        <v>36</v>
      </c>
      <c r="D23079" s="22" t="s">
        <v>2925</v>
      </c>
      <c r="E23079" s="17" t="s">
        <v>2926</v>
      </c>
      <c r="F23079" s="24">
        <v>-74.154812500000006</v>
      </c>
      <c r="G23079" s="24">
        <v>4.6749375000000004</v>
      </c>
    </row>
    <row r="23080" spans="1:7" ht="15.6">
      <c r="A23080" s="19" t="s">
        <v>2991</v>
      </c>
      <c r="B23080" s="22" t="s">
        <v>2921</v>
      </c>
      <c r="C23080" s="22">
        <v>41</v>
      </c>
      <c r="D23080" s="22" t="s">
        <v>2925</v>
      </c>
      <c r="E23080" s="17" t="s">
        <v>2928</v>
      </c>
      <c r="F23080" s="24">
        <v>-74.154562499999997</v>
      </c>
      <c r="G23080" s="24">
        <v>4.6745625000000004</v>
      </c>
    </row>
    <row r="23081" spans="1:7" ht="15.6">
      <c r="A23081" s="19" t="s">
        <v>2991</v>
      </c>
      <c r="B23081" s="22" t="s">
        <v>2924</v>
      </c>
      <c r="C23081" s="22">
        <v>21</v>
      </c>
      <c r="D23081" s="22" t="s">
        <v>2925</v>
      </c>
      <c r="E23081" s="17" t="s">
        <v>2928</v>
      </c>
      <c r="F23081" s="24">
        <v>-74.154187500000006</v>
      </c>
      <c r="G23081" s="24">
        <v>4.6741875000000004</v>
      </c>
    </row>
    <row r="23082" spans="1:7" ht="15.6">
      <c r="A23082" s="19" t="s">
        <v>2991</v>
      </c>
      <c r="B23082" s="22" t="s">
        <v>2921</v>
      </c>
      <c r="C23082" s="22">
        <v>32</v>
      </c>
      <c r="D23082" s="22" t="s">
        <v>2925</v>
      </c>
      <c r="E23082" s="17" t="s">
        <v>2928</v>
      </c>
      <c r="F23082" s="24">
        <v>-74.154187500000006</v>
      </c>
      <c r="G23082" s="24">
        <v>4.6741875000000004</v>
      </c>
    </row>
    <row r="23083" spans="1:7" ht="15.6">
      <c r="A23083" s="19" t="s">
        <v>2991</v>
      </c>
      <c r="B23083" s="22" t="s">
        <v>2924</v>
      </c>
      <c r="C23083" s="22">
        <v>25</v>
      </c>
      <c r="D23083" s="22" t="s">
        <v>2925</v>
      </c>
      <c r="E23083" s="17" t="s">
        <v>2928</v>
      </c>
      <c r="F23083" s="24">
        <v>-74.153812500000001</v>
      </c>
      <c r="G23083" s="24">
        <v>4.6743125000000001</v>
      </c>
    </row>
    <row r="23084" spans="1:7" ht="15.6">
      <c r="A23084" s="19" t="s">
        <v>2991</v>
      </c>
      <c r="B23084" s="22" t="s">
        <v>2924</v>
      </c>
      <c r="C23084" s="22">
        <v>39</v>
      </c>
      <c r="D23084" s="22" t="s">
        <v>2925</v>
      </c>
      <c r="E23084" s="17" t="s">
        <v>2928</v>
      </c>
      <c r="F23084" s="24">
        <v>-74.154062499999995</v>
      </c>
      <c r="G23084" s="24">
        <v>4.6744374999999998</v>
      </c>
    </row>
    <row r="23085" spans="1:7" ht="15.6">
      <c r="A23085" s="19" t="s">
        <v>2991</v>
      </c>
      <c r="B23085" s="22" t="s">
        <v>2921</v>
      </c>
      <c r="C23085" s="22">
        <v>26</v>
      </c>
      <c r="D23085" s="22" t="s">
        <v>2925</v>
      </c>
      <c r="E23085" s="17" t="s">
        <v>2928</v>
      </c>
      <c r="F23085" s="24">
        <v>-74.154062499999995</v>
      </c>
      <c r="G23085" s="24">
        <v>4.6741875000000004</v>
      </c>
    </row>
    <row r="23086" spans="1:7" ht="15.6">
      <c r="A23086" s="19" t="s">
        <v>2991</v>
      </c>
      <c r="B23086" s="22" t="s">
        <v>2921</v>
      </c>
      <c r="C23086" s="22">
        <v>38</v>
      </c>
      <c r="D23086" s="22" t="s">
        <v>2925</v>
      </c>
      <c r="E23086" s="17" t="s">
        <v>2928</v>
      </c>
      <c r="F23086" s="24">
        <v>-74.154312500000003</v>
      </c>
      <c r="G23086" s="24">
        <v>4.6749375000000004</v>
      </c>
    </row>
    <row r="23087" spans="1:7" ht="15.6">
      <c r="A23087" s="19" t="s">
        <v>2991</v>
      </c>
      <c r="B23087" s="22" t="s">
        <v>2924</v>
      </c>
      <c r="C23087" s="22">
        <v>37</v>
      </c>
      <c r="D23087" s="22" t="s">
        <v>2925</v>
      </c>
      <c r="E23087" s="17" t="s">
        <v>2928</v>
      </c>
      <c r="F23087" s="24">
        <v>-74.154312500000003</v>
      </c>
      <c r="G23087" s="24">
        <v>4.6749375000000004</v>
      </c>
    </row>
    <row r="23088" spans="1:7" ht="15.6">
      <c r="A23088" s="19" t="s">
        <v>2991</v>
      </c>
      <c r="B23088" s="22" t="s">
        <v>2921</v>
      </c>
      <c r="C23088" s="22">
        <v>19</v>
      </c>
      <c r="D23088" s="22" t="s">
        <v>2925</v>
      </c>
      <c r="E23088" s="17" t="s">
        <v>2928</v>
      </c>
      <c r="F23088" s="24">
        <v>-74.154312500000003</v>
      </c>
      <c r="G23088" s="24">
        <v>4.6749375000000004</v>
      </c>
    </row>
    <row r="23089" spans="1:7" ht="15.6">
      <c r="A23089" s="19" t="s">
        <v>2991</v>
      </c>
      <c r="B23089" s="22" t="s">
        <v>2924</v>
      </c>
      <c r="C23089" s="22">
        <v>24</v>
      </c>
      <c r="D23089" s="22" t="s">
        <v>2925</v>
      </c>
      <c r="E23089" s="17" t="s">
        <v>2926</v>
      </c>
      <c r="F23089" s="24">
        <v>-74.154062499999995</v>
      </c>
      <c r="G23089" s="24">
        <v>4.6755624999999998</v>
      </c>
    </row>
    <row r="23090" spans="1:7" ht="15.6">
      <c r="A23090" s="19" t="s">
        <v>2991</v>
      </c>
      <c r="B23090" s="22" t="s">
        <v>2921</v>
      </c>
      <c r="C23090" s="22">
        <v>56</v>
      </c>
      <c r="D23090" s="22" t="s">
        <v>2925</v>
      </c>
      <c r="E23090" s="17" t="s">
        <v>2926</v>
      </c>
      <c r="F23090" s="24">
        <v>-74.154312500000003</v>
      </c>
      <c r="G23090" s="24">
        <v>4.6759374999999999</v>
      </c>
    </row>
    <row r="23091" spans="1:7" ht="15.6">
      <c r="A23091" s="19" t="s">
        <v>2991</v>
      </c>
      <c r="B23091" s="22" t="s">
        <v>2921</v>
      </c>
      <c r="C23091" s="22">
        <v>18</v>
      </c>
      <c r="D23091" s="22" t="s">
        <v>2925</v>
      </c>
      <c r="E23091" s="17" t="s">
        <v>2926</v>
      </c>
      <c r="F23091" s="24">
        <v>-74.154687499999994</v>
      </c>
      <c r="G23091" s="24">
        <v>4.6763124999999999</v>
      </c>
    </row>
    <row r="23092" spans="1:7" ht="15.6">
      <c r="A23092" s="19" t="s">
        <v>2991</v>
      </c>
      <c r="B23092" s="22" t="s">
        <v>2924</v>
      </c>
      <c r="C23092" s="22">
        <v>23</v>
      </c>
      <c r="D23092" s="22" t="s">
        <v>2925</v>
      </c>
      <c r="E23092" s="17" t="s">
        <v>2926</v>
      </c>
      <c r="F23092" s="24">
        <v>-74.154687499999994</v>
      </c>
      <c r="G23092" s="24">
        <v>4.6759374999999999</v>
      </c>
    </row>
    <row r="23093" spans="1:7" ht="15.6">
      <c r="A23093" s="19" t="s">
        <v>2991</v>
      </c>
      <c r="B23093" s="22" t="s">
        <v>2924</v>
      </c>
      <c r="C23093" s="22">
        <v>46</v>
      </c>
      <c r="D23093" s="22" t="s">
        <v>2925</v>
      </c>
      <c r="E23093" s="17" t="s">
        <v>2927</v>
      </c>
      <c r="F23093" s="24">
        <v>-74.156687500000004</v>
      </c>
      <c r="G23093" s="24">
        <v>4.6766874999999999</v>
      </c>
    </row>
    <row r="23094" spans="1:7" ht="15.6">
      <c r="A23094" s="19" t="s">
        <v>2991</v>
      </c>
      <c r="B23094" s="22" t="s">
        <v>2924</v>
      </c>
      <c r="C23094" s="22">
        <v>38</v>
      </c>
      <c r="D23094" s="22" t="s">
        <v>2925</v>
      </c>
      <c r="E23094" s="17" t="s">
        <v>2927</v>
      </c>
      <c r="F23094" s="24">
        <v>-74.156687500000004</v>
      </c>
      <c r="G23094" s="24">
        <v>4.6766874999999999</v>
      </c>
    </row>
    <row r="23095" spans="1:7" ht="15.6">
      <c r="A23095" s="19" t="s">
        <v>2991</v>
      </c>
      <c r="B23095" s="22" t="s">
        <v>2924</v>
      </c>
      <c r="C23095" s="22">
        <v>40</v>
      </c>
      <c r="D23095" s="22" t="s">
        <v>2925</v>
      </c>
      <c r="E23095" s="17" t="s">
        <v>2927</v>
      </c>
      <c r="F23095" s="24">
        <v>-74.157062499999995</v>
      </c>
      <c r="G23095" s="24">
        <v>4.6769375000000002</v>
      </c>
    </row>
    <row r="23096" spans="1:7" ht="15.6">
      <c r="A23096" s="19" t="s">
        <v>2991</v>
      </c>
      <c r="B23096" s="22" t="s">
        <v>2921</v>
      </c>
      <c r="C23096" s="22">
        <v>32</v>
      </c>
      <c r="D23096" s="22" t="s">
        <v>2925</v>
      </c>
      <c r="E23096" s="17" t="s">
        <v>2927</v>
      </c>
      <c r="F23096" s="24">
        <v>-74.157062499999995</v>
      </c>
      <c r="G23096" s="24">
        <v>4.6769375000000002</v>
      </c>
    </row>
    <row r="23097" spans="1:7" ht="15.6">
      <c r="A23097" s="19" t="s">
        <v>2991</v>
      </c>
      <c r="B23097" s="22" t="s">
        <v>2921</v>
      </c>
      <c r="C23097" s="22">
        <v>36</v>
      </c>
      <c r="D23097" s="22" t="s">
        <v>2925</v>
      </c>
      <c r="E23097" s="17" t="s">
        <v>2927</v>
      </c>
      <c r="F23097" s="24">
        <v>-74.157062499999995</v>
      </c>
      <c r="G23097" s="24">
        <v>4.6769375000000002</v>
      </c>
    </row>
    <row r="23098" spans="1:7" ht="15.6">
      <c r="A23098" s="19" t="s">
        <v>2991</v>
      </c>
      <c r="B23098" s="22" t="s">
        <v>2921</v>
      </c>
      <c r="C23098" s="22">
        <v>29</v>
      </c>
      <c r="D23098" s="22" t="s">
        <v>2925</v>
      </c>
      <c r="E23098" s="17" t="s">
        <v>2926</v>
      </c>
      <c r="F23098" s="24">
        <v>-74.154812500000006</v>
      </c>
      <c r="G23098" s="24">
        <v>4.6749375000000004</v>
      </c>
    </row>
    <row r="23099" spans="1:7" ht="15.6">
      <c r="A23099" s="19" t="s">
        <v>2991</v>
      </c>
      <c r="B23099" s="22" t="s">
        <v>2921</v>
      </c>
      <c r="C23099" s="22">
        <v>25</v>
      </c>
      <c r="D23099" s="22" t="s">
        <v>2925</v>
      </c>
      <c r="E23099" s="17" t="s">
        <v>2926</v>
      </c>
      <c r="F23099" s="24">
        <v>-74.154812500000006</v>
      </c>
      <c r="G23099" s="24">
        <v>4.6749375000000004</v>
      </c>
    </row>
    <row r="23100" spans="1:7" ht="15.6">
      <c r="A23100" s="19" t="s">
        <v>2991</v>
      </c>
      <c r="B23100" s="22" t="s">
        <v>2924</v>
      </c>
      <c r="C23100" s="22">
        <v>21</v>
      </c>
      <c r="D23100" s="22" t="s">
        <v>2925</v>
      </c>
      <c r="E23100" s="17" t="s">
        <v>2926</v>
      </c>
      <c r="F23100" s="24">
        <v>-74.155187499999997</v>
      </c>
      <c r="G23100" s="24">
        <v>4.6751874999999998</v>
      </c>
    </row>
    <row r="23101" spans="1:7" ht="15.6">
      <c r="A23101" s="19" t="s">
        <v>2991</v>
      </c>
      <c r="B23101" s="22" t="s">
        <v>2924</v>
      </c>
      <c r="C23101" s="22">
        <v>26</v>
      </c>
      <c r="D23101" s="22" t="s">
        <v>2925</v>
      </c>
      <c r="E23101" s="17" t="s">
        <v>2926</v>
      </c>
      <c r="F23101" s="24">
        <v>-74.154937500000003</v>
      </c>
      <c r="G23101" s="24">
        <v>4.6756875000000004</v>
      </c>
    </row>
    <row r="23102" spans="1:7" ht="15.6">
      <c r="A23102" s="19" t="s">
        <v>2991</v>
      </c>
      <c r="B23102" s="22" t="s">
        <v>2924</v>
      </c>
      <c r="C23102" s="22">
        <v>25</v>
      </c>
      <c r="D23102" s="22" t="s">
        <v>2925</v>
      </c>
      <c r="E23102" s="17" t="s">
        <v>2926</v>
      </c>
      <c r="F23102" s="24">
        <v>-74.154937500000003</v>
      </c>
      <c r="G23102" s="24">
        <v>4.6756875000000004</v>
      </c>
    </row>
    <row r="23103" spans="1:7" ht="15.6">
      <c r="A23103" s="19" t="s">
        <v>2991</v>
      </c>
      <c r="B23103" s="22" t="s">
        <v>2921</v>
      </c>
      <c r="C23103" s="22">
        <v>22</v>
      </c>
      <c r="D23103" s="22" t="s">
        <v>2925</v>
      </c>
      <c r="E23103" s="17" t="s">
        <v>2928</v>
      </c>
      <c r="F23103" s="24">
        <v>-74.1544375</v>
      </c>
      <c r="G23103" s="24">
        <v>4.6745625000000004</v>
      </c>
    </row>
    <row r="23104" spans="1:7" ht="15.6">
      <c r="A23104" s="19" t="s">
        <v>2991</v>
      </c>
      <c r="B23104" s="22" t="s">
        <v>2921</v>
      </c>
      <c r="C23104" s="22">
        <v>55</v>
      </c>
      <c r="D23104" s="22" t="s">
        <v>2925</v>
      </c>
      <c r="E23104" s="17" t="s">
        <v>2928</v>
      </c>
      <c r="F23104" s="24">
        <v>-74.154062499999995</v>
      </c>
      <c r="G23104" s="24">
        <v>4.6743125000000001</v>
      </c>
    </row>
    <row r="23105" spans="1:7" ht="15.6">
      <c r="A23105" s="19" t="s">
        <v>2991</v>
      </c>
      <c r="B23105" s="22" t="s">
        <v>2921</v>
      </c>
      <c r="C23105" s="22">
        <v>55</v>
      </c>
      <c r="D23105" s="22" t="s">
        <v>2925</v>
      </c>
      <c r="E23105" s="17" t="s">
        <v>2928</v>
      </c>
      <c r="F23105" s="24">
        <v>-74.154062499999995</v>
      </c>
      <c r="G23105" s="24">
        <v>4.6743125000000001</v>
      </c>
    </row>
    <row r="23106" spans="1:7" ht="15.6">
      <c r="A23106" s="19" t="s">
        <v>2991</v>
      </c>
      <c r="B23106" s="22" t="s">
        <v>2921</v>
      </c>
      <c r="C23106" s="22">
        <v>34</v>
      </c>
      <c r="D23106" s="22" t="s">
        <v>2925</v>
      </c>
      <c r="E23106" s="17" t="s">
        <v>2928</v>
      </c>
      <c r="F23106" s="24">
        <v>-74.155687499999999</v>
      </c>
      <c r="G23106" s="24">
        <v>4.6750625000000001</v>
      </c>
    </row>
    <row r="23107" spans="1:7" ht="15.6">
      <c r="A23107" s="19" t="s">
        <v>2991</v>
      </c>
      <c r="B23107" s="22" t="s">
        <v>2924</v>
      </c>
      <c r="C23107" s="22">
        <v>27</v>
      </c>
      <c r="D23107" s="22" t="s">
        <v>2925</v>
      </c>
      <c r="E23107" s="17" t="s">
        <v>2928</v>
      </c>
      <c r="F23107" s="24">
        <v>-74.156187500000001</v>
      </c>
      <c r="G23107" s="24">
        <v>4.6756875000000004</v>
      </c>
    </row>
    <row r="23108" spans="1:7" ht="15.6">
      <c r="A23108" s="19" t="s">
        <v>2991</v>
      </c>
      <c r="B23108" s="22" t="s">
        <v>2924</v>
      </c>
      <c r="C23108" s="22">
        <v>29</v>
      </c>
      <c r="D23108" s="22" t="s">
        <v>2925</v>
      </c>
      <c r="E23108" s="17" t="s">
        <v>2928</v>
      </c>
      <c r="F23108" s="24">
        <v>-74.156187500000001</v>
      </c>
      <c r="G23108" s="24">
        <v>4.6756875000000004</v>
      </c>
    </row>
    <row r="23109" spans="1:7" ht="15.6">
      <c r="A23109" s="19" t="s">
        <v>2991</v>
      </c>
      <c r="B23109" s="22" t="s">
        <v>2921</v>
      </c>
      <c r="C23109" s="22">
        <v>32</v>
      </c>
      <c r="D23109" s="22" t="s">
        <v>2925</v>
      </c>
      <c r="E23109" s="17" t="s">
        <v>2928</v>
      </c>
      <c r="F23109" s="24">
        <v>-74.156187500000001</v>
      </c>
      <c r="G23109" s="24">
        <v>4.6756875000000004</v>
      </c>
    </row>
    <row r="23110" spans="1:7" ht="15.6">
      <c r="A23110" s="19" t="s">
        <v>2991</v>
      </c>
      <c r="B23110" s="22" t="s">
        <v>2921</v>
      </c>
      <c r="C23110" s="22">
        <v>47</v>
      </c>
      <c r="D23110" s="22" t="s">
        <v>2925</v>
      </c>
      <c r="E23110" s="17" t="s">
        <v>2926</v>
      </c>
      <c r="F23110" s="24">
        <v>-74.154687499999994</v>
      </c>
      <c r="G23110" s="24">
        <v>4.6764374999999996</v>
      </c>
    </row>
    <row r="23111" spans="1:7" ht="15.6">
      <c r="A23111" s="19" t="s">
        <v>2991</v>
      </c>
      <c r="B23111" s="22" t="s">
        <v>2921</v>
      </c>
      <c r="C23111" s="22">
        <v>33</v>
      </c>
      <c r="D23111" s="22" t="s">
        <v>2925</v>
      </c>
      <c r="E23111" s="17" t="s">
        <v>2926</v>
      </c>
      <c r="F23111" s="24">
        <v>-74.155437500000005</v>
      </c>
      <c r="G23111" s="24">
        <v>4.6759374999999999</v>
      </c>
    </row>
    <row r="23112" spans="1:7" ht="15.6">
      <c r="A23112" s="19" t="s">
        <v>2991</v>
      </c>
      <c r="B23112" s="22" t="s">
        <v>2924</v>
      </c>
      <c r="C23112" s="22">
        <v>26</v>
      </c>
      <c r="D23112" s="22" t="s">
        <v>2925</v>
      </c>
      <c r="E23112" s="17" t="s">
        <v>2926</v>
      </c>
      <c r="F23112" s="24">
        <v>-74.154812500000006</v>
      </c>
      <c r="G23112" s="24">
        <v>4.6756875000000004</v>
      </c>
    </row>
    <row r="23113" spans="1:7" ht="15.6">
      <c r="A23113" s="19" t="s">
        <v>2991</v>
      </c>
      <c r="B23113" s="22" t="s">
        <v>2921</v>
      </c>
      <c r="C23113" s="22">
        <v>39</v>
      </c>
      <c r="D23113" s="22" t="s">
        <v>2925</v>
      </c>
      <c r="E23113" s="17" t="s">
        <v>2927</v>
      </c>
      <c r="F23113" s="24">
        <v>-74.154312500000003</v>
      </c>
      <c r="G23113" s="24">
        <v>4.6734375000000004</v>
      </c>
    </row>
    <row r="23114" spans="1:7" ht="15.6">
      <c r="A23114" s="19" t="s">
        <v>2991</v>
      </c>
      <c r="B23114" s="22" t="s">
        <v>2921</v>
      </c>
      <c r="C23114" s="22">
        <v>35</v>
      </c>
      <c r="D23114" s="22" t="s">
        <v>2925</v>
      </c>
      <c r="E23114" s="17" t="s">
        <v>2927</v>
      </c>
      <c r="F23114" s="24">
        <v>-74.154312500000003</v>
      </c>
      <c r="G23114" s="24">
        <v>4.6734375000000004</v>
      </c>
    </row>
    <row r="23115" spans="1:7" ht="15.6">
      <c r="A23115" s="19" t="s">
        <v>2991</v>
      </c>
      <c r="B23115" s="22" t="s">
        <v>2924</v>
      </c>
      <c r="C23115" s="22">
        <v>21</v>
      </c>
      <c r="D23115" s="22" t="s">
        <v>2925</v>
      </c>
      <c r="E23115" s="17" t="s">
        <v>2927</v>
      </c>
      <c r="F23115" s="24">
        <v>-74.154312500000003</v>
      </c>
      <c r="G23115" s="24">
        <v>4.6734375000000004</v>
      </c>
    </row>
    <row r="23116" spans="1:7" ht="15.6">
      <c r="A23116" s="19" t="s">
        <v>2991</v>
      </c>
      <c r="B23116" s="22" t="s">
        <v>2924</v>
      </c>
      <c r="C23116" s="22">
        <v>28</v>
      </c>
      <c r="D23116" s="22" t="s">
        <v>2925</v>
      </c>
      <c r="E23116" s="17" t="s">
        <v>2927</v>
      </c>
      <c r="F23116" s="24">
        <v>-74.154562499999997</v>
      </c>
      <c r="G23116" s="24">
        <v>4.6738125000000004</v>
      </c>
    </row>
    <row r="23117" spans="1:7" ht="15.6">
      <c r="A23117" s="19" t="s">
        <v>2991</v>
      </c>
      <c r="B23117" s="22" t="s">
        <v>2921</v>
      </c>
      <c r="C23117" s="22">
        <v>40</v>
      </c>
      <c r="D23117" s="22" t="s">
        <v>2925</v>
      </c>
      <c r="E23117" s="17" t="s">
        <v>2927</v>
      </c>
      <c r="F23117" s="24">
        <v>-74.155187499999997</v>
      </c>
      <c r="G23117" s="24">
        <v>4.6739375000000001</v>
      </c>
    </row>
    <row r="23118" spans="1:7" ht="15.6">
      <c r="A23118" s="19" t="s">
        <v>2991</v>
      </c>
      <c r="B23118" s="22" t="s">
        <v>2921</v>
      </c>
      <c r="C23118" s="22">
        <v>38</v>
      </c>
      <c r="D23118" s="22" t="s">
        <v>2925</v>
      </c>
      <c r="E23118" s="17" t="s">
        <v>2927</v>
      </c>
      <c r="F23118" s="24">
        <v>-74.155187499999997</v>
      </c>
      <c r="G23118" s="24">
        <v>4.6739375000000001</v>
      </c>
    </row>
    <row r="23119" spans="1:7" ht="15.6">
      <c r="A23119" s="19" t="s">
        <v>2991</v>
      </c>
      <c r="B23119" s="22" t="s">
        <v>2921</v>
      </c>
      <c r="C23119" s="22">
        <v>25</v>
      </c>
      <c r="D23119" s="22" t="s">
        <v>2925</v>
      </c>
      <c r="E23119" s="17" t="s">
        <v>2928</v>
      </c>
      <c r="F23119" s="24">
        <v>-74.155562500000002</v>
      </c>
      <c r="G23119" s="24">
        <v>4.6741875000000004</v>
      </c>
    </row>
    <row r="23120" spans="1:7" ht="15.6">
      <c r="A23120" s="19" t="s">
        <v>2991</v>
      </c>
      <c r="B23120" s="22" t="s">
        <v>2924</v>
      </c>
      <c r="C23120" s="22">
        <v>36</v>
      </c>
      <c r="D23120" s="22" t="s">
        <v>2925</v>
      </c>
      <c r="E23120" s="17" t="s">
        <v>2926</v>
      </c>
      <c r="F23120" s="24">
        <v>-74.154937500000003</v>
      </c>
      <c r="G23120" s="24">
        <v>4.6750625000000001</v>
      </c>
    </row>
    <row r="23121" spans="1:7" ht="15.6">
      <c r="A23121" s="19" t="s">
        <v>2991</v>
      </c>
      <c r="B23121" s="22" t="s">
        <v>2924</v>
      </c>
      <c r="C23121" s="22">
        <v>33</v>
      </c>
      <c r="D23121" s="22" t="s">
        <v>2925</v>
      </c>
      <c r="E23121" s="17" t="s">
        <v>2926</v>
      </c>
      <c r="F23121" s="24">
        <v>-74.154937500000003</v>
      </c>
      <c r="G23121" s="24">
        <v>4.6750625000000001</v>
      </c>
    </row>
    <row r="23122" spans="1:7" ht="15.6">
      <c r="A23122" s="19" t="s">
        <v>2991</v>
      </c>
      <c r="B23122" s="22" t="s">
        <v>2924</v>
      </c>
      <c r="C23122" s="22">
        <v>30</v>
      </c>
      <c r="D23122" s="22" t="s">
        <v>2925</v>
      </c>
      <c r="E23122" s="17" t="s">
        <v>2928</v>
      </c>
      <c r="F23122" s="24">
        <v>-74.156437499999996</v>
      </c>
      <c r="G23122" s="24">
        <v>4.6759374999999999</v>
      </c>
    </row>
    <row r="23123" spans="1:7" ht="15.6">
      <c r="A23123" s="19" t="s">
        <v>2991</v>
      </c>
      <c r="B23123" s="22" t="s">
        <v>2924</v>
      </c>
      <c r="C23123" s="22">
        <v>28</v>
      </c>
      <c r="D23123" s="22" t="s">
        <v>2925</v>
      </c>
      <c r="E23123" s="17" t="s">
        <v>2923</v>
      </c>
      <c r="F23123" s="24">
        <v>-74.158187499999997</v>
      </c>
      <c r="G23123" s="24">
        <v>4.6750625000000001</v>
      </c>
    </row>
    <row r="23124" spans="1:7" ht="15.6">
      <c r="A23124" s="19" t="s">
        <v>2991</v>
      </c>
      <c r="B23124" s="22" t="s">
        <v>2924</v>
      </c>
      <c r="C23124" s="22">
        <v>22</v>
      </c>
      <c r="D23124" s="22" t="s">
        <v>2925</v>
      </c>
      <c r="E23124" s="17" t="s">
        <v>2928</v>
      </c>
      <c r="F23124" s="24">
        <v>-74.156187500000001</v>
      </c>
      <c r="G23124" s="24">
        <v>4.6756875000000004</v>
      </c>
    </row>
    <row r="23125" spans="1:7" ht="15.6">
      <c r="A23125" s="19" t="s">
        <v>2991</v>
      </c>
      <c r="B23125" s="22" t="s">
        <v>2924</v>
      </c>
      <c r="C23125" s="22">
        <v>36</v>
      </c>
      <c r="D23125" s="22" t="s">
        <v>2925</v>
      </c>
      <c r="E23125" s="17" t="s">
        <v>2926</v>
      </c>
      <c r="F23125" s="24">
        <v>-74.154812500000006</v>
      </c>
      <c r="G23125" s="24">
        <v>4.6758125000000001</v>
      </c>
    </row>
    <row r="23126" spans="1:7" ht="15.6">
      <c r="A23126" s="19" t="s">
        <v>2991</v>
      </c>
      <c r="B23126" s="22" t="s">
        <v>2921</v>
      </c>
      <c r="C23126" s="22">
        <v>22</v>
      </c>
      <c r="D23126" s="22" t="s">
        <v>2925</v>
      </c>
      <c r="E23126" s="17" t="s">
        <v>2926</v>
      </c>
      <c r="F23126" s="24">
        <v>-74.154812500000006</v>
      </c>
      <c r="G23126" s="24">
        <v>4.6750625000000001</v>
      </c>
    </row>
    <row r="23127" spans="1:7" ht="15.6">
      <c r="A23127" s="19" t="s">
        <v>2991</v>
      </c>
      <c r="B23127" s="22" t="s">
        <v>2921</v>
      </c>
      <c r="C23127" s="22">
        <v>34</v>
      </c>
      <c r="D23127" s="22" t="s">
        <v>2925</v>
      </c>
      <c r="E23127" s="17" t="s">
        <v>2926</v>
      </c>
      <c r="F23127" s="24">
        <v>-74.154812500000006</v>
      </c>
      <c r="G23127" s="24">
        <v>4.6750625000000001</v>
      </c>
    </row>
    <row r="23128" spans="1:7" ht="15.6">
      <c r="A23128" s="19" t="s">
        <v>2991</v>
      </c>
      <c r="B23128" s="22" t="s">
        <v>2921</v>
      </c>
      <c r="C23128" s="22">
        <v>26</v>
      </c>
      <c r="D23128" s="22" t="s">
        <v>2925</v>
      </c>
      <c r="E23128" s="17" t="s">
        <v>2927</v>
      </c>
      <c r="F23128" s="24">
        <v>-74.1544375</v>
      </c>
      <c r="G23128" s="24">
        <v>4.6735625000000001</v>
      </c>
    </row>
    <row r="23129" spans="1:7" ht="15.6">
      <c r="A23129" s="19" t="s">
        <v>2991</v>
      </c>
      <c r="B23129" s="22" t="s">
        <v>2924</v>
      </c>
      <c r="C23129" s="22">
        <v>33</v>
      </c>
      <c r="D23129" s="22" t="s">
        <v>2925</v>
      </c>
      <c r="E23129" s="17" t="s">
        <v>2928</v>
      </c>
      <c r="F23129" s="24">
        <v>-74.156187500000001</v>
      </c>
      <c r="G23129" s="24">
        <v>4.6756875000000004</v>
      </c>
    </row>
    <row r="23130" spans="1:7" ht="15.6">
      <c r="A23130" s="19" t="s">
        <v>2991</v>
      </c>
      <c r="B23130" s="22" t="s">
        <v>2921</v>
      </c>
      <c r="C23130" s="22">
        <v>33</v>
      </c>
      <c r="D23130" s="22" t="s">
        <v>2925</v>
      </c>
      <c r="E23130" s="17" t="s">
        <v>2928</v>
      </c>
      <c r="F23130" s="24">
        <v>-74.156187500000001</v>
      </c>
      <c r="G23130" s="24">
        <v>4.6756875000000004</v>
      </c>
    </row>
    <row r="23131" spans="1:7" ht="15.6">
      <c r="A23131" s="19" t="s">
        <v>2991</v>
      </c>
      <c r="B23131" s="22" t="s">
        <v>2921</v>
      </c>
      <c r="C23131" s="22">
        <v>26</v>
      </c>
      <c r="D23131" s="22" t="s">
        <v>2925</v>
      </c>
      <c r="E23131" s="17" t="s">
        <v>2926</v>
      </c>
      <c r="F23131" s="24">
        <v>-74.154187500000006</v>
      </c>
      <c r="G23131" s="24">
        <v>4.6751874999999998</v>
      </c>
    </row>
    <row r="23132" spans="1:7" ht="15.6">
      <c r="A23132" s="19" t="s">
        <v>2991</v>
      </c>
      <c r="B23132" s="22" t="s">
        <v>2924</v>
      </c>
      <c r="C23132" s="22">
        <v>24</v>
      </c>
      <c r="D23132" s="22" t="s">
        <v>2925</v>
      </c>
      <c r="E23132" s="17" t="s">
        <v>2926</v>
      </c>
      <c r="F23132" s="24">
        <v>-74.154187500000006</v>
      </c>
      <c r="G23132" s="24">
        <v>4.6751874999999998</v>
      </c>
    </row>
    <row r="23133" spans="1:7" ht="15.6">
      <c r="A23133" s="19" t="s">
        <v>2991</v>
      </c>
      <c r="B23133" s="22" t="s">
        <v>2924</v>
      </c>
      <c r="C23133" s="22">
        <v>35</v>
      </c>
      <c r="D23133" s="22" t="s">
        <v>2925</v>
      </c>
      <c r="E23133" s="17" t="s">
        <v>2926</v>
      </c>
      <c r="F23133" s="24">
        <v>-74.154312500000003</v>
      </c>
      <c r="G23133" s="24">
        <v>4.6754375000000001</v>
      </c>
    </row>
    <row r="23134" spans="1:7" ht="15.6">
      <c r="A23134" s="19" t="s">
        <v>2991</v>
      </c>
      <c r="B23134" s="22" t="s">
        <v>2921</v>
      </c>
      <c r="C23134" s="22">
        <v>20</v>
      </c>
      <c r="D23134" s="22" t="s">
        <v>2925</v>
      </c>
      <c r="E23134" s="17" t="s">
        <v>2923</v>
      </c>
      <c r="F23134" s="24">
        <v>-74.155937499999993</v>
      </c>
      <c r="G23134" s="24">
        <v>4.6714374999999997</v>
      </c>
    </row>
    <row r="23135" spans="1:7" ht="15.6">
      <c r="A23135" s="19" t="s">
        <v>2991</v>
      </c>
      <c r="B23135" s="22" t="s">
        <v>2924</v>
      </c>
      <c r="C23135" s="22">
        <v>36</v>
      </c>
      <c r="D23135" s="22" t="s">
        <v>2925</v>
      </c>
      <c r="E23135" s="17" t="s">
        <v>2928</v>
      </c>
      <c r="F23135" s="24">
        <v>-74.154062499999995</v>
      </c>
      <c r="G23135" s="24">
        <v>4.6744374999999998</v>
      </c>
    </row>
    <row r="23136" spans="1:7" ht="15.6">
      <c r="A23136" s="19" t="s">
        <v>2991</v>
      </c>
      <c r="B23136" s="22" t="s">
        <v>2924</v>
      </c>
      <c r="C23136" s="22">
        <v>29</v>
      </c>
      <c r="D23136" s="22" t="s">
        <v>2925</v>
      </c>
      <c r="E23136" s="17" t="s">
        <v>2928</v>
      </c>
      <c r="F23136" s="24">
        <v>-74.154062499999995</v>
      </c>
      <c r="G23136" s="24">
        <v>4.6744374999999998</v>
      </c>
    </row>
    <row r="23137" spans="1:7" ht="15.6">
      <c r="A23137" s="19" t="s">
        <v>2991</v>
      </c>
      <c r="B23137" s="22" t="s">
        <v>2921</v>
      </c>
      <c r="C23137" s="22">
        <v>25</v>
      </c>
      <c r="D23137" s="22" t="s">
        <v>2925</v>
      </c>
      <c r="E23137" s="17" t="s">
        <v>2928</v>
      </c>
      <c r="F23137" s="24">
        <v>-74.154062499999995</v>
      </c>
      <c r="G23137" s="24">
        <v>4.6744374999999998</v>
      </c>
    </row>
    <row r="23138" spans="1:7" ht="15.6">
      <c r="A23138" s="19" t="s">
        <v>2991</v>
      </c>
      <c r="B23138" s="22" t="s">
        <v>2921</v>
      </c>
      <c r="C23138" s="22">
        <v>32</v>
      </c>
      <c r="D23138" s="22" t="s">
        <v>2925</v>
      </c>
      <c r="E23138" s="17" t="s">
        <v>2928</v>
      </c>
      <c r="F23138" s="24">
        <v>-74.154062499999995</v>
      </c>
      <c r="G23138" s="24">
        <v>4.6744374999999998</v>
      </c>
    </row>
    <row r="23139" spans="1:7" ht="15.6">
      <c r="A23139" s="19" t="s">
        <v>2991</v>
      </c>
      <c r="B23139" s="22" t="s">
        <v>2924</v>
      </c>
      <c r="C23139" s="22">
        <v>23</v>
      </c>
      <c r="D23139" s="22" t="s">
        <v>2925</v>
      </c>
      <c r="E23139" s="17" t="s">
        <v>2926</v>
      </c>
      <c r="F23139" s="24">
        <v>-74.154312500000003</v>
      </c>
      <c r="G23139" s="24">
        <v>4.6758125000000001</v>
      </c>
    </row>
    <row r="23140" spans="1:7" ht="15.6">
      <c r="A23140" s="19" t="s">
        <v>2991</v>
      </c>
      <c r="B23140" s="22" t="s">
        <v>2921</v>
      </c>
      <c r="C23140" s="22">
        <v>35</v>
      </c>
      <c r="D23140" s="22" t="s">
        <v>2925</v>
      </c>
      <c r="E23140" s="17" t="s">
        <v>2923</v>
      </c>
      <c r="F23140" s="24">
        <v>-74.161562500000002</v>
      </c>
      <c r="G23140" s="24">
        <v>4.6710624999999997</v>
      </c>
    </row>
    <row r="23141" spans="1:7" ht="15.6">
      <c r="A23141" s="19" t="s">
        <v>2991</v>
      </c>
      <c r="B23141" s="22" t="s">
        <v>2924</v>
      </c>
      <c r="C23141" s="22">
        <v>26</v>
      </c>
      <c r="D23141" s="22" t="s">
        <v>2925</v>
      </c>
      <c r="E23141" s="17" t="s">
        <v>2923</v>
      </c>
      <c r="F23141" s="24">
        <v>-74.160937500000003</v>
      </c>
      <c r="G23141" s="24">
        <v>4.6706874999999997</v>
      </c>
    </row>
    <row r="23142" spans="1:7" ht="15.6">
      <c r="A23142" s="19" t="s">
        <v>2991</v>
      </c>
      <c r="B23142" s="22" t="s">
        <v>2924</v>
      </c>
      <c r="C23142" s="22">
        <v>30</v>
      </c>
      <c r="D23142" s="22" t="s">
        <v>2925</v>
      </c>
      <c r="E23142" s="17" t="s">
        <v>2923</v>
      </c>
      <c r="F23142" s="24">
        <v>-74.160937500000003</v>
      </c>
      <c r="G23142" s="24">
        <v>4.6706874999999997</v>
      </c>
    </row>
    <row r="23143" spans="1:7" ht="15.6">
      <c r="A23143" s="19" t="s">
        <v>2991</v>
      </c>
      <c r="B23143" s="22" t="s">
        <v>2924</v>
      </c>
      <c r="C23143" s="22">
        <v>32</v>
      </c>
      <c r="D23143" s="22" t="s">
        <v>2925</v>
      </c>
      <c r="E23143" s="17" t="s">
        <v>2923</v>
      </c>
      <c r="F23143" s="24">
        <v>-74.160312500000003</v>
      </c>
      <c r="G23143" s="24">
        <v>4.6718124999999997</v>
      </c>
    </row>
    <row r="23144" spans="1:7" ht="15.6">
      <c r="A23144" s="19" t="s">
        <v>2991</v>
      </c>
      <c r="B23144" s="22" t="s">
        <v>2924</v>
      </c>
      <c r="C23144" s="22">
        <v>26</v>
      </c>
      <c r="D23144" s="22" t="s">
        <v>2925</v>
      </c>
      <c r="E23144" s="17" t="s">
        <v>2923</v>
      </c>
      <c r="F23144" s="24">
        <v>-74.160312500000003</v>
      </c>
      <c r="G23144" s="24">
        <v>4.6718124999999997</v>
      </c>
    </row>
    <row r="23145" spans="1:7" ht="15.6">
      <c r="A23145" s="19" t="s">
        <v>2991</v>
      </c>
      <c r="B23145" s="22" t="s">
        <v>2921</v>
      </c>
      <c r="C23145" s="22">
        <v>33</v>
      </c>
      <c r="D23145" s="22" t="s">
        <v>2925</v>
      </c>
      <c r="E23145" s="17" t="s">
        <v>2923</v>
      </c>
      <c r="F23145" s="24">
        <v>-74.160312500000003</v>
      </c>
      <c r="G23145" s="24">
        <v>4.6718124999999997</v>
      </c>
    </row>
    <row r="23146" spans="1:7" ht="15.6">
      <c r="A23146" s="19" t="s">
        <v>2991</v>
      </c>
      <c r="B23146" s="22" t="s">
        <v>2921</v>
      </c>
      <c r="C23146" s="22">
        <v>43</v>
      </c>
      <c r="D23146" s="22" t="s">
        <v>2925</v>
      </c>
      <c r="E23146" s="17" t="s">
        <v>2923</v>
      </c>
      <c r="F23146" s="24">
        <v>-74.160312500000003</v>
      </c>
      <c r="G23146" s="24">
        <v>4.6718124999999997</v>
      </c>
    </row>
    <row r="23147" spans="1:7" ht="15.6">
      <c r="A23147" s="19" t="s">
        <v>2991</v>
      </c>
      <c r="B23147" s="22" t="s">
        <v>2924</v>
      </c>
      <c r="C23147" s="22">
        <v>20</v>
      </c>
      <c r="D23147" s="22" t="s">
        <v>2925</v>
      </c>
      <c r="E23147" s="17" t="s">
        <v>2923</v>
      </c>
      <c r="F23147" s="24">
        <v>-74.161562500000002</v>
      </c>
      <c r="G23147" s="24">
        <v>4.6714374999999997</v>
      </c>
    </row>
    <row r="23148" spans="1:7" ht="15.6">
      <c r="A23148" s="19" t="s">
        <v>2991</v>
      </c>
      <c r="B23148" s="22" t="s">
        <v>2921</v>
      </c>
      <c r="C23148" s="22">
        <v>25</v>
      </c>
      <c r="D23148" s="22" t="s">
        <v>2925</v>
      </c>
      <c r="E23148" s="17" t="s">
        <v>2923</v>
      </c>
      <c r="F23148" s="24">
        <v>-74.162187500000002</v>
      </c>
      <c r="G23148" s="24">
        <v>4.6718124999999997</v>
      </c>
    </row>
    <row r="23149" spans="1:7" ht="15.6">
      <c r="A23149" s="19" t="s">
        <v>2991</v>
      </c>
      <c r="B23149" s="22" t="s">
        <v>2924</v>
      </c>
      <c r="C23149" s="22">
        <v>23</v>
      </c>
      <c r="D23149" s="22" t="s">
        <v>2925</v>
      </c>
      <c r="E23149" s="17" t="s">
        <v>2923</v>
      </c>
      <c r="F23149" s="24">
        <v>-74.161937499999993</v>
      </c>
      <c r="G23149" s="24">
        <v>4.6726875000000003</v>
      </c>
    </row>
    <row r="23150" spans="1:7" ht="15.6">
      <c r="A23150" s="19" t="s">
        <v>2991</v>
      </c>
      <c r="B23150" s="22" t="s">
        <v>2924</v>
      </c>
      <c r="C23150" s="22">
        <v>48</v>
      </c>
      <c r="D23150" s="22" t="s">
        <v>2925</v>
      </c>
      <c r="E23150" s="17" t="s">
        <v>2927</v>
      </c>
      <c r="F23150" s="24">
        <v>-74.156937499999998</v>
      </c>
      <c r="G23150" s="24">
        <v>4.6740624999999998</v>
      </c>
    </row>
    <row r="23151" spans="1:7" ht="15.6">
      <c r="A23151" s="19" t="s">
        <v>2991</v>
      </c>
      <c r="B23151" s="22" t="s">
        <v>2921</v>
      </c>
      <c r="C23151" s="22">
        <v>36</v>
      </c>
      <c r="D23151" s="22" t="s">
        <v>2925</v>
      </c>
      <c r="E23151" s="17" t="s">
        <v>2927</v>
      </c>
      <c r="F23151" s="24">
        <v>-74.156937499999998</v>
      </c>
      <c r="G23151" s="24">
        <v>4.6740624999999998</v>
      </c>
    </row>
    <row r="23152" spans="1:7" ht="15.6">
      <c r="A23152" s="19" t="s">
        <v>2991</v>
      </c>
      <c r="B23152" s="22" t="s">
        <v>2924</v>
      </c>
      <c r="C23152" s="22">
        <v>23</v>
      </c>
      <c r="D23152" s="22" t="s">
        <v>2925</v>
      </c>
      <c r="E23152" s="17" t="s">
        <v>2923</v>
      </c>
      <c r="F23152" s="24">
        <v>-74.157937500000003</v>
      </c>
      <c r="G23152" s="24">
        <v>4.6750625000000001</v>
      </c>
    </row>
    <row r="23153" spans="1:7" ht="15.6">
      <c r="A23153" s="19" t="s">
        <v>2991</v>
      </c>
      <c r="B23153" s="22" t="s">
        <v>2921</v>
      </c>
      <c r="C23153" s="22">
        <v>51</v>
      </c>
      <c r="D23153" s="22" t="s">
        <v>2925</v>
      </c>
      <c r="E23153" s="17" t="s">
        <v>2928</v>
      </c>
      <c r="F23153" s="24">
        <v>-74.154562499999997</v>
      </c>
      <c r="G23153" s="24">
        <v>4.6745625000000004</v>
      </c>
    </row>
    <row r="23154" spans="1:7" ht="15.6">
      <c r="A23154" s="19" t="s">
        <v>2991</v>
      </c>
      <c r="B23154" s="22" t="s">
        <v>2921</v>
      </c>
      <c r="C23154" s="22">
        <v>23</v>
      </c>
      <c r="D23154" s="22" t="s">
        <v>2925</v>
      </c>
      <c r="E23154" s="17" t="s">
        <v>2928</v>
      </c>
      <c r="F23154" s="24">
        <v>-74.155562500000002</v>
      </c>
      <c r="G23154" s="24">
        <v>4.6741875000000004</v>
      </c>
    </row>
    <row r="23155" spans="1:7" ht="15.6">
      <c r="A23155" s="19" t="s">
        <v>2991</v>
      </c>
      <c r="B23155" s="22" t="s">
        <v>2921</v>
      </c>
      <c r="C23155" s="22">
        <v>28</v>
      </c>
      <c r="D23155" s="22" t="s">
        <v>2925</v>
      </c>
      <c r="E23155" s="17" t="s">
        <v>2928</v>
      </c>
      <c r="F23155" s="24">
        <v>-74.155562500000002</v>
      </c>
      <c r="G23155" s="24">
        <v>4.6741875000000004</v>
      </c>
    </row>
    <row r="23156" spans="1:7" ht="15.6">
      <c r="A23156" s="19" t="s">
        <v>2991</v>
      </c>
      <c r="B23156" s="22" t="s">
        <v>2921</v>
      </c>
      <c r="C23156" s="22">
        <v>33</v>
      </c>
      <c r="D23156" s="22" t="s">
        <v>2925</v>
      </c>
      <c r="E23156" s="17" t="s">
        <v>2926</v>
      </c>
      <c r="F23156" s="24">
        <v>-74.154687499999994</v>
      </c>
      <c r="G23156" s="24">
        <v>4.6759374999999999</v>
      </c>
    </row>
    <row r="23157" spans="1:7" ht="15.6">
      <c r="A23157" s="19" t="s">
        <v>2991</v>
      </c>
      <c r="B23157" s="22" t="s">
        <v>2924</v>
      </c>
      <c r="C23157" s="22">
        <v>25</v>
      </c>
      <c r="D23157" s="22" t="s">
        <v>2925</v>
      </c>
      <c r="E23157" s="17" t="s">
        <v>2926</v>
      </c>
      <c r="F23157" s="24">
        <v>-74.154562499999997</v>
      </c>
      <c r="G23157" s="24">
        <v>4.6765625000000002</v>
      </c>
    </row>
    <row r="23158" spans="1:7" ht="15.6">
      <c r="A23158" s="19" t="s">
        <v>2991</v>
      </c>
      <c r="B23158" s="22" t="s">
        <v>2921</v>
      </c>
      <c r="C23158" s="22">
        <v>34</v>
      </c>
      <c r="D23158" s="22" t="s">
        <v>2925</v>
      </c>
      <c r="E23158" s="17" t="s">
        <v>2927</v>
      </c>
      <c r="F23158" s="24">
        <v>-74.154312500000003</v>
      </c>
      <c r="G23158" s="24">
        <v>4.6735625000000001</v>
      </c>
    </row>
    <row r="23159" spans="1:7" ht="15.6">
      <c r="A23159" s="19" t="s">
        <v>2991</v>
      </c>
      <c r="B23159" s="22" t="s">
        <v>2921</v>
      </c>
      <c r="C23159" s="22">
        <v>28</v>
      </c>
      <c r="D23159" s="22" t="s">
        <v>2925</v>
      </c>
      <c r="E23159" s="17" t="s">
        <v>2927</v>
      </c>
      <c r="F23159" s="24">
        <v>-74.154312500000003</v>
      </c>
      <c r="G23159" s="24">
        <v>4.6735625000000001</v>
      </c>
    </row>
    <row r="23160" spans="1:7" ht="15.6">
      <c r="A23160" s="19" t="s">
        <v>2991</v>
      </c>
      <c r="B23160" s="22" t="s">
        <v>2921</v>
      </c>
      <c r="C23160" s="22">
        <v>23</v>
      </c>
      <c r="D23160" s="22" t="s">
        <v>2925</v>
      </c>
      <c r="E23160" s="17" t="s">
        <v>2926</v>
      </c>
      <c r="F23160" s="24">
        <v>-74.154937500000003</v>
      </c>
      <c r="G23160" s="24">
        <v>4.6756875000000004</v>
      </c>
    </row>
    <row r="23161" spans="1:7" ht="15.6">
      <c r="A23161" s="19" t="s">
        <v>2991</v>
      </c>
      <c r="B23161" s="22" t="s">
        <v>2924</v>
      </c>
      <c r="C23161" s="22">
        <v>25</v>
      </c>
      <c r="D23161" s="22" t="s">
        <v>2925</v>
      </c>
      <c r="E23161" s="17" t="s">
        <v>2926</v>
      </c>
      <c r="F23161" s="24">
        <v>-74.154937500000003</v>
      </c>
      <c r="G23161" s="24">
        <v>4.6756875000000004</v>
      </c>
    </row>
    <row r="23162" spans="1:7" ht="15.6">
      <c r="A23162" s="19" t="s">
        <v>2991</v>
      </c>
      <c r="B23162" s="22" t="s">
        <v>2921</v>
      </c>
      <c r="C23162" s="22">
        <v>23</v>
      </c>
      <c r="D23162" s="22" t="s">
        <v>2925</v>
      </c>
      <c r="E23162" s="17" t="s">
        <v>2926</v>
      </c>
      <c r="F23162" s="24">
        <v>-74.154937500000003</v>
      </c>
      <c r="G23162" s="24">
        <v>4.6750625000000001</v>
      </c>
    </row>
    <row r="23163" spans="1:7" ht="15.6">
      <c r="A23163" s="19" t="s">
        <v>2991</v>
      </c>
      <c r="B23163" s="22" t="s">
        <v>2921</v>
      </c>
      <c r="C23163" s="22">
        <v>39</v>
      </c>
      <c r="D23163" s="22" t="s">
        <v>2925</v>
      </c>
      <c r="E23163" s="17" t="s">
        <v>2926</v>
      </c>
      <c r="F23163" s="24">
        <v>-74.154687499999994</v>
      </c>
      <c r="G23163" s="24">
        <v>4.6759374999999999</v>
      </c>
    </row>
    <row r="23164" spans="1:7" ht="15.6">
      <c r="A23164" s="19" t="s">
        <v>2991</v>
      </c>
      <c r="B23164" s="22" t="s">
        <v>2921</v>
      </c>
      <c r="C23164" s="22">
        <v>35</v>
      </c>
      <c r="D23164" s="22" t="s">
        <v>2925</v>
      </c>
      <c r="E23164" s="17" t="s">
        <v>2926</v>
      </c>
      <c r="F23164" s="24">
        <v>-74.154687499999994</v>
      </c>
      <c r="G23164" s="24">
        <v>4.6759374999999999</v>
      </c>
    </row>
    <row r="23165" spans="1:7" ht="15.6">
      <c r="A23165" s="19" t="s">
        <v>2991</v>
      </c>
      <c r="B23165" s="22" t="s">
        <v>2924</v>
      </c>
      <c r="C23165" s="22">
        <v>24</v>
      </c>
      <c r="D23165" s="22" t="s">
        <v>2925</v>
      </c>
      <c r="E23165" s="17" t="s">
        <v>2926</v>
      </c>
      <c r="F23165" s="24">
        <v>-74.154062499999995</v>
      </c>
      <c r="G23165" s="24">
        <v>4.6755624999999998</v>
      </c>
    </row>
    <row r="23166" spans="1:7" ht="15.6">
      <c r="A23166" s="19" t="s">
        <v>2991</v>
      </c>
      <c r="B23166" s="22" t="s">
        <v>2924</v>
      </c>
      <c r="C23166" s="22">
        <v>26</v>
      </c>
      <c r="D23166" s="22" t="s">
        <v>2925</v>
      </c>
      <c r="E23166" s="17" t="s">
        <v>2926</v>
      </c>
      <c r="F23166" s="24">
        <v>-74.154062499999995</v>
      </c>
      <c r="G23166" s="24">
        <v>4.6755624999999998</v>
      </c>
    </row>
    <row r="23167" spans="1:7" ht="15.6">
      <c r="A23167" s="19" t="s">
        <v>2991</v>
      </c>
      <c r="B23167" s="22" t="s">
        <v>2921</v>
      </c>
      <c r="C23167" s="22">
        <v>30</v>
      </c>
      <c r="D23167" s="22" t="s">
        <v>2925</v>
      </c>
      <c r="E23167" s="17" t="s">
        <v>2926</v>
      </c>
      <c r="F23167" s="24">
        <v>-74.154062499999995</v>
      </c>
      <c r="G23167" s="24">
        <v>4.6755624999999998</v>
      </c>
    </row>
    <row r="23168" spans="1:7" ht="15.6">
      <c r="A23168" s="19" t="s">
        <v>2991</v>
      </c>
      <c r="B23168" s="22" t="s">
        <v>2921</v>
      </c>
      <c r="C23168" s="22">
        <v>25</v>
      </c>
      <c r="D23168" s="22" t="s">
        <v>2925</v>
      </c>
      <c r="E23168" s="17" t="s">
        <v>2928</v>
      </c>
      <c r="F23168" s="24">
        <v>-74.154062499999995</v>
      </c>
      <c r="G23168" s="24">
        <v>4.6743125000000001</v>
      </c>
    </row>
    <row r="23169" spans="1:7" ht="15.6">
      <c r="A23169" s="19" t="s">
        <v>2991</v>
      </c>
      <c r="B23169" s="22" t="s">
        <v>2921</v>
      </c>
      <c r="C23169" s="22">
        <v>31</v>
      </c>
      <c r="D23169" s="22" t="s">
        <v>2925</v>
      </c>
      <c r="E23169" s="17" t="s">
        <v>2928</v>
      </c>
      <c r="F23169" s="24">
        <v>-74.154062499999995</v>
      </c>
      <c r="G23169" s="24">
        <v>4.6743125000000001</v>
      </c>
    </row>
    <row r="23170" spans="1:7" ht="15.6">
      <c r="A23170" s="19" t="s">
        <v>2991</v>
      </c>
      <c r="B23170" s="22" t="s">
        <v>2921</v>
      </c>
      <c r="C23170" s="22">
        <v>29</v>
      </c>
      <c r="D23170" s="22" t="s">
        <v>2925</v>
      </c>
      <c r="E23170" s="17" t="s">
        <v>2928</v>
      </c>
      <c r="F23170" s="24">
        <v>-74.154062499999995</v>
      </c>
      <c r="G23170" s="24">
        <v>4.6743125000000001</v>
      </c>
    </row>
    <row r="23171" spans="1:7" ht="15.6">
      <c r="A23171" s="19" t="s">
        <v>2991</v>
      </c>
      <c r="B23171" s="22" t="s">
        <v>2924</v>
      </c>
      <c r="C23171" s="22">
        <v>35</v>
      </c>
      <c r="D23171" s="22" t="s">
        <v>2925</v>
      </c>
      <c r="E23171" s="17" t="s">
        <v>2928</v>
      </c>
      <c r="F23171" s="24">
        <v>-74.154062499999995</v>
      </c>
      <c r="G23171" s="24">
        <v>4.6743125000000001</v>
      </c>
    </row>
    <row r="23172" spans="1:7" ht="15.6">
      <c r="A23172" s="19" t="s">
        <v>2991</v>
      </c>
      <c r="B23172" s="22" t="s">
        <v>2924</v>
      </c>
      <c r="C23172" s="22">
        <v>21</v>
      </c>
      <c r="D23172" s="22" t="s">
        <v>2925</v>
      </c>
      <c r="E23172" s="17" t="s">
        <v>2928</v>
      </c>
      <c r="F23172" s="24">
        <v>-74.154187500000006</v>
      </c>
      <c r="G23172" s="24">
        <v>4.6741875000000004</v>
      </c>
    </row>
    <row r="23173" spans="1:7" ht="15.6">
      <c r="A23173" s="19" t="s">
        <v>2991</v>
      </c>
      <c r="B23173" s="22" t="s">
        <v>2924</v>
      </c>
      <c r="C23173" s="22">
        <v>19</v>
      </c>
      <c r="D23173" s="22" t="s">
        <v>2925</v>
      </c>
      <c r="E23173" s="17" t="s">
        <v>2928</v>
      </c>
      <c r="F23173" s="24">
        <v>-74.154187500000006</v>
      </c>
      <c r="G23173" s="24">
        <v>4.6741875000000004</v>
      </c>
    </row>
    <row r="23174" spans="1:7" ht="15.6">
      <c r="A23174" s="19" t="s">
        <v>2991</v>
      </c>
      <c r="B23174" s="22" t="s">
        <v>2921</v>
      </c>
      <c r="C23174" s="22">
        <v>22</v>
      </c>
      <c r="D23174" s="22" t="s">
        <v>2925</v>
      </c>
      <c r="E23174" s="17" t="s">
        <v>2928</v>
      </c>
      <c r="F23174" s="24">
        <v>-74.154187500000006</v>
      </c>
      <c r="G23174" s="24">
        <v>4.6741875000000004</v>
      </c>
    </row>
    <row r="23175" spans="1:7" ht="15.6">
      <c r="A23175" s="19" t="s">
        <v>2991</v>
      </c>
      <c r="B23175" s="22" t="s">
        <v>2921</v>
      </c>
      <c r="C23175" s="22">
        <v>42</v>
      </c>
      <c r="D23175" s="22" t="s">
        <v>2925</v>
      </c>
      <c r="E23175" s="17" t="s">
        <v>2927</v>
      </c>
      <c r="F23175" s="24">
        <v>-74.1544375</v>
      </c>
      <c r="G23175" s="24">
        <v>4.6739375000000001</v>
      </c>
    </row>
    <row r="23176" spans="1:7" ht="15.6">
      <c r="A23176" s="19" t="s">
        <v>2991</v>
      </c>
      <c r="B23176" s="22" t="s">
        <v>2924</v>
      </c>
      <c r="C23176" s="22">
        <v>31</v>
      </c>
      <c r="D23176" s="22" t="s">
        <v>2925</v>
      </c>
      <c r="E23176" s="17" t="s">
        <v>2928</v>
      </c>
      <c r="F23176" s="24">
        <v>-74.154562499999997</v>
      </c>
      <c r="G23176" s="24">
        <v>4.6745625000000004</v>
      </c>
    </row>
    <row r="23177" spans="1:7" ht="15.6">
      <c r="A23177" s="19" t="s">
        <v>2991</v>
      </c>
      <c r="B23177" s="22" t="s">
        <v>2921</v>
      </c>
      <c r="C23177" s="22">
        <v>25</v>
      </c>
      <c r="D23177" s="22" t="s">
        <v>2925</v>
      </c>
      <c r="E23177" s="17" t="s">
        <v>2927</v>
      </c>
      <c r="F23177" s="24">
        <v>-74.1550625</v>
      </c>
      <c r="G23177" s="24">
        <v>4.6739375000000001</v>
      </c>
    </row>
    <row r="23178" spans="1:7" ht="15.6">
      <c r="A23178" s="19" t="s">
        <v>2991</v>
      </c>
      <c r="B23178" s="22" t="s">
        <v>2921</v>
      </c>
      <c r="C23178" s="22">
        <v>29</v>
      </c>
      <c r="D23178" s="22" t="s">
        <v>2925</v>
      </c>
      <c r="E23178" s="17" t="s">
        <v>2927</v>
      </c>
      <c r="F23178" s="24">
        <v>-74.1550625</v>
      </c>
      <c r="G23178" s="24">
        <v>4.6739375000000001</v>
      </c>
    </row>
    <row r="23179" spans="1:7" ht="15.6">
      <c r="A23179" s="19" t="s">
        <v>2991</v>
      </c>
      <c r="B23179" s="22" t="s">
        <v>2924</v>
      </c>
      <c r="C23179" s="22">
        <v>26</v>
      </c>
      <c r="D23179" s="22" t="s">
        <v>2925</v>
      </c>
      <c r="E23179" s="17" t="s">
        <v>2927</v>
      </c>
      <c r="F23179" s="24">
        <v>-74.1550625</v>
      </c>
      <c r="G23179" s="24">
        <v>4.6739375000000001</v>
      </c>
    </row>
    <row r="23180" spans="1:7" ht="15.6">
      <c r="A23180" s="19" t="s">
        <v>2991</v>
      </c>
      <c r="B23180" s="22" t="s">
        <v>2924</v>
      </c>
      <c r="C23180" s="22">
        <v>25</v>
      </c>
      <c r="D23180" s="22" t="s">
        <v>2925</v>
      </c>
      <c r="E23180" s="17" t="s">
        <v>2923</v>
      </c>
      <c r="F23180" s="24">
        <v>-74.161937499999993</v>
      </c>
      <c r="G23180" s="24">
        <v>4.6726875000000003</v>
      </c>
    </row>
    <row r="23181" spans="1:7" ht="15.6">
      <c r="A23181" s="19" t="s">
        <v>2991</v>
      </c>
      <c r="B23181" s="22" t="s">
        <v>2924</v>
      </c>
      <c r="C23181" s="22">
        <v>21</v>
      </c>
      <c r="D23181" s="22" t="s">
        <v>2925</v>
      </c>
      <c r="E23181" s="17" t="s">
        <v>2923</v>
      </c>
      <c r="F23181" s="24">
        <v>-74.162437499999996</v>
      </c>
      <c r="G23181" s="24">
        <v>4.6734375000000004</v>
      </c>
    </row>
    <row r="23182" spans="1:7" ht="15.6">
      <c r="A23182" s="19" t="s">
        <v>2991</v>
      </c>
      <c r="B23182" s="22" t="s">
        <v>2921</v>
      </c>
      <c r="C23182" s="22">
        <v>26</v>
      </c>
      <c r="D23182" s="22" t="s">
        <v>2925</v>
      </c>
      <c r="E23182" s="17" t="s">
        <v>2923</v>
      </c>
      <c r="F23182" s="24">
        <v>-74.162437499999996</v>
      </c>
      <c r="G23182" s="24">
        <v>4.6734375000000004</v>
      </c>
    </row>
    <row r="23183" spans="1:7" ht="15.6">
      <c r="A23183" s="19" t="s">
        <v>2991</v>
      </c>
      <c r="B23183" s="22" t="s">
        <v>2924</v>
      </c>
      <c r="C23183" s="22">
        <v>23</v>
      </c>
      <c r="D23183" s="22" t="s">
        <v>2925</v>
      </c>
      <c r="E23183" s="17" t="s">
        <v>2923</v>
      </c>
      <c r="F23183" s="24">
        <v>-74.159937499999998</v>
      </c>
      <c r="G23183" s="24">
        <v>4.6725624999999997</v>
      </c>
    </row>
    <row r="23184" spans="1:7" ht="15.6">
      <c r="A23184" s="19" t="s">
        <v>2991</v>
      </c>
      <c r="B23184" s="22" t="s">
        <v>2921</v>
      </c>
      <c r="C23184" s="22">
        <v>26</v>
      </c>
      <c r="D23184" s="22" t="s">
        <v>2925</v>
      </c>
      <c r="E23184" s="17" t="s">
        <v>2923</v>
      </c>
      <c r="F23184" s="24">
        <v>-74.162062500000005</v>
      </c>
      <c r="G23184" s="24">
        <v>4.6741875000000004</v>
      </c>
    </row>
    <row r="23185" spans="1:7" ht="15.6">
      <c r="A23185" s="19" t="s">
        <v>2991</v>
      </c>
      <c r="B23185" s="22" t="s">
        <v>2924</v>
      </c>
      <c r="C23185" s="22">
        <v>30</v>
      </c>
      <c r="D23185" s="22" t="s">
        <v>2925</v>
      </c>
      <c r="E23185" s="17" t="s">
        <v>2923</v>
      </c>
      <c r="F23185" s="24">
        <v>-74.162062500000005</v>
      </c>
      <c r="G23185" s="24">
        <v>4.6741875000000004</v>
      </c>
    </row>
    <row r="23186" spans="1:7" ht="15.6">
      <c r="A23186" s="19" t="s">
        <v>2991</v>
      </c>
      <c r="B23186" s="22" t="s">
        <v>2921</v>
      </c>
      <c r="C23186" s="22">
        <v>35</v>
      </c>
      <c r="D23186" s="22" t="s">
        <v>2925</v>
      </c>
      <c r="E23186" s="17" t="s">
        <v>2926</v>
      </c>
      <c r="F23186" s="24">
        <v>-74.154812500000006</v>
      </c>
      <c r="G23186" s="24">
        <v>4.6749375000000004</v>
      </c>
    </row>
    <row r="23187" spans="1:7" ht="15.6">
      <c r="A23187" s="19" t="s">
        <v>2991</v>
      </c>
      <c r="B23187" s="22" t="s">
        <v>2921</v>
      </c>
      <c r="C23187" s="22">
        <v>24</v>
      </c>
      <c r="D23187" s="22" t="s">
        <v>2925</v>
      </c>
      <c r="E23187" s="17" t="s">
        <v>2926</v>
      </c>
      <c r="F23187" s="24">
        <v>-74.154812500000006</v>
      </c>
      <c r="G23187" s="24">
        <v>4.6749375000000004</v>
      </c>
    </row>
    <row r="23188" spans="1:7" ht="15.6">
      <c r="A23188" s="19" t="s">
        <v>2991</v>
      </c>
      <c r="B23188" s="22" t="s">
        <v>2921</v>
      </c>
      <c r="C23188" s="22">
        <v>32</v>
      </c>
      <c r="D23188" s="22" t="s">
        <v>2925</v>
      </c>
      <c r="E23188" s="17" t="s">
        <v>2928</v>
      </c>
      <c r="F23188" s="24">
        <v>-74.155562500000002</v>
      </c>
      <c r="G23188" s="24">
        <v>4.6741875000000004</v>
      </c>
    </row>
    <row r="23189" spans="1:7" ht="15.6">
      <c r="A23189" s="19" t="s">
        <v>2991</v>
      </c>
      <c r="B23189" s="22" t="s">
        <v>2924</v>
      </c>
      <c r="C23189" s="22">
        <v>24</v>
      </c>
      <c r="D23189" s="22" t="s">
        <v>2925</v>
      </c>
      <c r="E23189" s="17" t="s">
        <v>2927</v>
      </c>
      <c r="F23189" s="24">
        <v>-74.156937499999998</v>
      </c>
      <c r="G23189" s="24">
        <v>4.6741875000000004</v>
      </c>
    </row>
    <row r="23190" spans="1:7" ht="15.6">
      <c r="A23190" s="19" t="s">
        <v>2991</v>
      </c>
      <c r="B23190" s="22" t="s">
        <v>2921</v>
      </c>
      <c r="C23190" s="22">
        <v>36</v>
      </c>
      <c r="D23190" s="22" t="s">
        <v>2925</v>
      </c>
      <c r="E23190" s="17" t="s">
        <v>2923</v>
      </c>
      <c r="F23190" s="24">
        <v>-74.158562500000002</v>
      </c>
      <c r="G23190" s="24">
        <v>4.6753125000000004</v>
      </c>
    </row>
    <row r="23191" spans="1:7" ht="15.6">
      <c r="A23191" s="19" t="s">
        <v>2991</v>
      </c>
      <c r="B23191" s="22" t="s">
        <v>2921</v>
      </c>
      <c r="C23191" s="22">
        <v>29</v>
      </c>
      <c r="D23191" s="22" t="s">
        <v>2925</v>
      </c>
      <c r="E23191" s="17" t="s">
        <v>2923</v>
      </c>
      <c r="F23191" s="24">
        <v>-74.157687499999994</v>
      </c>
      <c r="G23191" s="24">
        <v>4.6748124999999998</v>
      </c>
    </row>
    <row r="23192" spans="1:7" ht="15.6">
      <c r="A23192" s="19" t="s">
        <v>2991</v>
      </c>
      <c r="B23192" s="22" t="s">
        <v>2921</v>
      </c>
      <c r="C23192" s="22">
        <v>31</v>
      </c>
      <c r="D23192" s="22" t="s">
        <v>2925</v>
      </c>
      <c r="E23192" s="17" t="s">
        <v>2923</v>
      </c>
      <c r="F23192" s="24">
        <v>-74.157687499999994</v>
      </c>
      <c r="G23192" s="24">
        <v>4.6748124999999998</v>
      </c>
    </row>
    <row r="23193" spans="1:7" ht="15.6">
      <c r="A23193" s="19" t="s">
        <v>2991</v>
      </c>
      <c r="B23193" s="22" t="s">
        <v>2921</v>
      </c>
      <c r="C23193" s="22">
        <v>45</v>
      </c>
      <c r="D23193" s="22" t="s">
        <v>2925</v>
      </c>
      <c r="E23193" s="17" t="s">
        <v>2923</v>
      </c>
      <c r="F23193" s="24">
        <v>-74.156062500000004</v>
      </c>
      <c r="G23193" s="24">
        <v>4.6714374999999997</v>
      </c>
    </row>
    <row r="23194" spans="1:7" ht="15.6">
      <c r="A23194" s="19" t="s">
        <v>2991</v>
      </c>
      <c r="B23194" s="22" t="s">
        <v>2924</v>
      </c>
      <c r="C23194" s="22">
        <v>28</v>
      </c>
      <c r="D23194" s="22" t="s">
        <v>2925</v>
      </c>
      <c r="E23194" s="17" t="s">
        <v>2923</v>
      </c>
      <c r="F23194" s="24">
        <v>-74.156062500000004</v>
      </c>
      <c r="G23194" s="24">
        <v>4.6714374999999997</v>
      </c>
    </row>
    <row r="23195" spans="1:7" ht="15.6">
      <c r="A23195" s="19" t="s">
        <v>2991</v>
      </c>
      <c r="B23195" s="22" t="s">
        <v>2924</v>
      </c>
      <c r="C23195" s="22">
        <v>33</v>
      </c>
      <c r="D23195" s="22" t="s">
        <v>2925</v>
      </c>
      <c r="E23195" s="17" t="s">
        <v>2923</v>
      </c>
      <c r="F23195" s="24">
        <v>-74.155937499999993</v>
      </c>
      <c r="G23195" s="24">
        <v>4.6714374999999997</v>
      </c>
    </row>
    <row r="23196" spans="1:7" ht="15.6">
      <c r="A23196" s="19" t="s">
        <v>2991</v>
      </c>
      <c r="B23196" s="22" t="s">
        <v>2921</v>
      </c>
      <c r="C23196" s="22">
        <v>25</v>
      </c>
      <c r="D23196" s="22" t="s">
        <v>2925</v>
      </c>
      <c r="E23196" s="17" t="s">
        <v>2923</v>
      </c>
      <c r="F23196" s="24">
        <v>-74.154687499999994</v>
      </c>
      <c r="G23196" s="24">
        <v>4.6725624999999997</v>
      </c>
    </row>
    <row r="23197" spans="1:7" ht="15.6">
      <c r="A23197" s="19" t="s">
        <v>2991</v>
      </c>
      <c r="B23197" s="22" t="s">
        <v>2924</v>
      </c>
      <c r="C23197" s="22">
        <v>22</v>
      </c>
      <c r="D23197" s="22" t="s">
        <v>2925</v>
      </c>
      <c r="E23197" s="17" t="s">
        <v>2923</v>
      </c>
      <c r="F23197" s="24">
        <v>-74.154687499999994</v>
      </c>
      <c r="G23197" s="24">
        <v>4.6725624999999997</v>
      </c>
    </row>
    <row r="23198" spans="1:7" ht="15.6">
      <c r="A23198" s="19" t="s">
        <v>2991</v>
      </c>
      <c r="B23198" s="22" t="s">
        <v>2924</v>
      </c>
      <c r="C23198" s="22">
        <v>39</v>
      </c>
      <c r="D23198" s="22" t="s">
        <v>2925</v>
      </c>
      <c r="E23198" s="17" t="s">
        <v>2927</v>
      </c>
      <c r="F23198" s="24">
        <v>-74.154312500000003</v>
      </c>
      <c r="G23198" s="24">
        <v>4.6734375000000004</v>
      </c>
    </row>
    <row r="23199" spans="1:7" ht="15.6">
      <c r="A23199" s="19" t="s">
        <v>2991</v>
      </c>
      <c r="B23199" s="22" t="s">
        <v>2921</v>
      </c>
      <c r="C23199" s="22">
        <v>41</v>
      </c>
      <c r="D23199" s="22" t="s">
        <v>2925</v>
      </c>
      <c r="E23199" s="17" t="s">
        <v>2927</v>
      </c>
      <c r="F23199" s="24">
        <v>-74.155187499999997</v>
      </c>
      <c r="G23199" s="24">
        <v>4.6739375000000001</v>
      </c>
    </row>
    <row r="23200" spans="1:7" ht="15.6">
      <c r="A23200" s="19" t="s">
        <v>2991</v>
      </c>
      <c r="B23200" s="22" t="s">
        <v>2924</v>
      </c>
      <c r="C23200" s="22">
        <v>25</v>
      </c>
      <c r="D23200" s="22" t="s">
        <v>2925</v>
      </c>
      <c r="E23200" s="17" t="s">
        <v>2926</v>
      </c>
      <c r="F23200" s="24">
        <v>-74.154812500000006</v>
      </c>
      <c r="G23200" s="24">
        <v>4.6749375000000004</v>
      </c>
    </row>
    <row r="23201" spans="1:7" ht="15.6">
      <c r="A23201" s="19" t="s">
        <v>2991</v>
      </c>
      <c r="B23201" s="22" t="s">
        <v>2924</v>
      </c>
      <c r="C23201" s="22">
        <v>32</v>
      </c>
      <c r="D23201" s="22" t="s">
        <v>2925</v>
      </c>
      <c r="E23201" s="17" t="s">
        <v>2926</v>
      </c>
      <c r="F23201" s="24">
        <v>-74.154937500000003</v>
      </c>
      <c r="G23201" s="24">
        <v>4.6756875000000004</v>
      </c>
    </row>
    <row r="23202" spans="1:7" ht="15.6">
      <c r="A23202" s="19" t="s">
        <v>2991</v>
      </c>
      <c r="B23202" s="22" t="s">
        <v>2924</v>
      </c>
      <c r="C23202" s="22">
        <v>29</v>
      </c>
      <c r="D23202" s="22" t="s">
        <v>2925</v>
      </c>
      <c r="E23202" s="17" t="s">
        <v>2926</v>
      </c>
      <c r="F23202" s="24">
        <v>-74.154937500000003</v>
      </c>
      <c r="G23202" s="24">
        <v>4.6756875000000004</v>
      </c>
    </row>
    <row r="23203" spans="1:7" ht="15.6">
      <c r="A23203" s="19" t="s">
        <v>2991</v>
      </c>
      <c r="B23203" s="22" t="s">
        <v>2921</v>
      </c>
      <c r="C23203" s="22">
        <v>32</v>
      </c>
      <c r="D23203" s="22" t="s">
        <v>2925</v>
      </c>
      <c r="E23203" s="17" t="s">
        <v>2926</v>
      </c>
      <c r="F23203" s="24">
        <v>-74.154937500000003</v>
      </c>
      <c r="G23203" s="24">
        <v>4.6756875000000004</v>
      </c>
    </row>
    <row r="23204" spans="1:7" ht="15.6">
      <c r="A23204" s="19" t="s">
        <v>2991</v>
      </c>
      <c r="B23204" s="22" t="s">
        <v>2924</v>
      </c>
      <c r="C23204" s="22">
        <v>23</v>
      </c>
      <c r="D23204" s="22" t="s">
        <v>2925</v>
      </c>
      <c r="E23204" s="17" t="s">
        <v>2926</v>
      </c>
      <c r="F23204" s="24">
        <v>-74.154937500000003</v>
      </c>
      <c r="G23204" s="24">
        <v>4.6756875000000004</v>
      </c>
    </row>
    <row r="23205" spans="1:7" ht="15.6">
      <c r="A23205" s="19" t="s">
        <v>2991</v>
      </c>
      <c r="B23205" s="22" t="s">
        <v>2924</v>
      </c>
      <c r="C23205" s="22">
        <v>26</v>
      </c>
      <c r="D23205" s="22" t="s">
        <v>2925</v>
      </c>
      <c r="E23205" s="17" t="s">
        <v>2926</v>
      </c>
      <c r="F23205" s="24">
        <v>-74.154687499999994</v>
      </c>
      <c r="G23205" s="24">
        <v>4.6760624999999996</v>
      </c>
    </row>
    <row r="23206" spans="1:7" ht="15.6">
      <c r="A23206" s="19" t="s">
        <v>2991</v>
      </c>
      <c r="B23206" s="22" t="s">
        <v>2921</v>
      </c>
      <c r="C23206" s="22">
        <v>30</v>
      </c>
      <c r="D23206" s="22" t="s">
        <v>2925</v>
      </c>
      <c r="E23206" s="17" t="s">
        <v>2926</v>
      </c>
      <c r="F23206" s="24">
        <v>-74.154687499999994</v>
      </c>
      <c r="G23206" s="24">
        <v>4.6760624999999996</v>
      </c>
    </row>
    <row r="23207" spans="1:7" ht="15.6">
      <c r="A23207" s="19" t="s">
        <v>2991</v>
      </c>
      <c r="B23207" s="22" t="s">
        <v>2924</v>
      </c>
      <c r="C23207" s="22">
        <v>18</v>
      </c>
      <c r="D23207" s="22" t="s">
        <v>2925</v>
      </c>
      <c r="E23207" s="17" t="s">
        <v>2928</v>
      </c>
      <c r="F23207" s="24">
        <v>-74.156312499999999</v>
      </c>
      <c r="G23207" s="24">
        <v>4.6756875000000004</v>
      </c>
    </row>
    <row r="23208" spans="1:7" ht="15.6">
      <c r="A23208" s="19" t="s">
        <v>2991</v>
      </c>
      <c r="B23208" s="22" t="s">
        <v>2921</v>
      </c>
      <c r="C23208" s="22">
        <v>38</v>
      </c>
      <c r="D23208" s="22" t="s">
        <v>2925</v>
      </c>
      <c r="E23208" s="17" t="s">
        <v>2926</v>
      </c>
      <c r="F23208" s="24">
        <v>-74.155187499999997</v>
      </c>
      <c r="G23208" s="24">
        <v>4.6754375000000001</v>
      </c>
    </row>
    <row r="23209" spans="1:7" ht="15.6">
      <c r="A23209" s="19" t="s">
        <v>2991</v>
      </c>
      <c r="B23209" s="22" t="s">
        <v>2924</v>
      </c>
      <c r="C23209" s="22">
        <v>25</v>
      </c>
      <c r="D23209" s="22" t="s">
        <v>2925</v>
      </c>
      <c r="E23209" s="17" t="s">
        <v>2926</v>
      </c>
      <c r="F23209" s="24">
        <v>-74.154312500000003</v>
      </c>
      <c r="G23209" s="24">
        <v>4.6754375000000001</v>
      </c>
    </row>
    <row r="23210" spans="1:7" ht="15.6">
      <c r="A23210" s="19" t="s">
        <v>2991</v>
      </c>
      <c r="B23210" s="22" t="s">
        <v>2921</v>
      </c>
      <c r="C23210" s="22">
        <v>35</v>
      </c>
      <c r="D23210" s="22" t="s">
        <v>2925</v>
      </c>
      <c r="E23210" s="17" t="s">
        <v>2926</v>
      </c>
      <c r="F23210" s="24">
        <v>-74.154312500000003</v>
      </c>
      <c r="G23210" s="24">
        <v>4.6758125000000001</v>
      </c>
    </row>
    <row r="23211" spans="1:7" ht="15.6">
      <c r="A23211" s="19" t="s">
        <v>2991</v>
      </c>
      <c r="B23211" s="22" t="s">
        <v>2921</v>
      </c>
      <c r="C23211" s="22">
        <v>24</v>
      </c>
      <c r="D23211" s="22" t="s">
        <v>2925</v>
      </c>
      <c r="E23211" s="17" t="s">
        <v>2926</v>
      </c>
      <c r="F23211" s="24">
        <v>-74.154312500000003</v>
      </c>
      <c r="G23211" s="24">
        <v>4.6758125000000001</v>
      </c>
    </row>
    <row r="23212" spans="1:7" ht="15.6">
      <c r="A23212" s="19" t="s">
        <v>2991</v>
      </c>
      <c r="B23212" s="22" t="s">
        <v>2921</v>
      </c>
      <c r="C23212" s="22">
        <v>28</v>
      </c>
      <c r="D23212" s="22" t="s">
        <v>2925</v>
      </c>
      <c r="E23212" s="17" t="s">
        <v>2926</v>
      </c>
      <c r="F23212" s="24">
        <v>-74.154312500000003</v>
      </c>
      <c r="G23212" s="24">
        <v>4.6758125000000001</v>
      </c>
    </row>
    <row r="23213" spans="1:7" ht="15.6">
      <c r="A23213" s="19" t="s">
        <v>2991</v>
      </c>
      <c r="B23213" s="22" t="s">
        <v>2924</v>
      </c>
      <c r="C23213" s="22">
        <v>26</v>
      </c>
      <c r="D23213" s="22" t="s">
        <v>2925</v>
      </c>
      <c r="E23213" s="17" t="s">
        <v>2926</v>
      </c>
      <c r="F23213" s="24">
        <v>-74.154312500000003</v>
      </c>
      <c r="G23213" s="24">
        <v>4.6758125000000001</v>
      </c>
    </row>
    <row r="23214" spans="1:7" ht="15.6">
      <c r="A23214" s="19" t="s">
        <v>2991</v>
      </c>
      <c r="B23214" s="22" t="s">
        <v>2921</v>
      </c>
      <c r="C23214" s="22">
        <v>55</v>
      </c>
      <c r="D23214" s="22" t="s">
        <v>2925</v>
      </c>
      <c r="E23214" s="17" t="s">
        <v>2927</v>
      </c>
      <c r="F23214" s="24">
        <v>-74.156687500000004</v>
      </c>
      <c r="G23214" s="24">
        <v>4.6768124999999996</v>
      </c>
    </row>
    <row r="23215" spans="1:7" ht="15.6">
      <c r="A23215" s="19" t="s">
        <v>2991</v>
      </c>
      <c r="B23215" s="22" t="s">
        <v>2921</v>
      </c>
      <c r="C23215" s="22">
        <v>36</v>
      </c>
      <c r="D23215" s="22" t="s">
        <v>2925</v>
      </c>
      <c r="E23215" s="17" t="s">
        <v>2923</v>
      </c>
      <c r="F23215" s="24">
        <v>-74.156937499999998</v>
      </c>
      <c r="G23215" s="24">
        <v>4.6739375000000001</v>
      </c>
    </row>
    <row r="23216" spans="1:7" ht="15.6">
      <c r="A23216" s="19" t="s">
        <v>2991</v>
      </c>
      <c r="B23216" s="22" t="s">
        <v>2921</v>
      </c>
      <c r="C23216" s="22">
        <v>24</v>
      </c>
      <c r="D23216" s="22" t="s">
        <v>2925</v>
      </c>
      <c r="E23216" s="17" t="s">
        <v>2928</v>
      </c>
      <c r="F23216" s="24">
        <v>-74.154062499999995</v>
      </c>
      <c r="G23216" s="24">
        <v>4.6744374999999998</v>
      </c>
    </row>
    <row r="23217" spans="1:7" ht="15.6">
      <c r="A23217" s="19" t="s">
        <v>2991</v>
      </c>
      <c r="B23217" s="22" t="s">
        <v>2924</v>
      </c>
      <c r="C23217" s="22">
        <v>22</v>
      </c>
      <c r="D23217" s="22" t="s">
        <v>2925</v>
      </c>
      <c r="E23217" s="17" t="s">
        <v>2928</v>
      </c>
      <c r="F23217" s="24">
        <v>-74.154062499999995</v>
      </c>
      <c r="G23217" s="24">
        <v>4.6744374999999998</v>
      </c>
    </row>
    <row r="23218" spans="1:7" ht="15.6">
      <c r="A23218" s="19" t="s">
        <v>2991</v>
      </c>
      <c r="B23218" s="22" t="s">
        <v>2921</v>
      </c>
      <c r="C23218" s="22">
        <v>35</v>
      </c>
      <c r="D23218" s="22" t="s">
        <v>2925</v>
      </c>
      <c r="E23218" s="17" t="s">
        <v>2928</v>
      </c>
      <c r="F23218" s="24">
        <v>-74.154562499999997</v>
      </c>
      <c r="G23218" s="24">
        <v>4.6740624999999998</v>
      </c>
    </row>
    <row r="23219" spans="1:7" ht="15.6">
      <c r="A23219" s="19" t="s">
        <v>2991</v>
      </c>
      <c r="B23219" s="22" t="s">
        <v>2924</v>
      </c>
      <c r="C23219" s="22">
        <v>20</v>
      </c>
      <c r="D23219" s="22" t="s">
        <v>2925</v>
      </c>
      <c r="E23219" s="17" t="s">
        <v>2927</v>
      </c>
      <c r="F23219" s="24">
        <v>-74.155312499999994</v>
      </c>
      <c r="G23219" s="24">
        <v>4.6739375000000001</v>
      </c>
    </row>
    <row r="23220" spans="1:7" ht="15.6">
      <c r="A23220" s="19" t="s">
        <v>2991</v>
      </c>
      <c r="B23220" s="22" t="s">
        <v>2921</v>
      </c>
      <c r="C23220" s="22">
        <v>25</v>
      </c>
      <c r="D23220" s="22" t="s">
        <v>2925</v>
      </c>
      <c r="E23220" s="17" t="s">
        <v>2926</v>
      </c>
      <c r="F23220" s="24">
        <v>-74.154937500000003</v>
      </c>
      <c r="G23220" s="24">
        <v>4.6750625000000001</v>
      </c>
    </row>
    <row r="23221" spans="1:7" ht="15.6">
      <c r="A23221" s="19" t="s">
        <v>2991</v>
      </c>
      <c r="B23221" s="22" t="s">
        <v>2921</v>
      </c>
      <c r="C23221" s="22">
        <v>36</v>
      </c>
      <c r="D23221" s="22" t="s">
        <v>2925</v>
      </c>
      <c r="E23221" s="17" t="s">
        <v>2926</v>
      </c>
      <c r="F23221" s="24">
        <v>-74.154937500000003</v>
      </c>
      <c r="G23221" s="24">
        <v>4.6750625000000001</v>
      </c>
    </row>
    <row r="23222" spans="1:7" ht="15.6">
      <c r="A23222" s="19" t="s">
        <v>2991</v>
      </c>
      <c r="B23222" s="22" t="s">
        <v>2924</v>
      </c>
      <c r="C23222" s="22">
        <v>28</v>
      </c>
      <c r="D23222" s="22" t="s">
        <v>2925</v>
      </c>
      <c r="E23222" s="17" t="s">
        <v>2926</v>
      </c>
      <c r="F23222" s="24">
        <v>-74.154937500000003</v>
      </c>
      <c r="G23222" s="24">
        <v>4.6750625000000001</v>
      </c>
    </row>
    <row r="23223" spans="1:7" ht="15.6">
      <c r="A23223" s="19" t="s">
        <v>2991</v>
      </c>
      <c r="B23223" s="22" t="s">
        <v>2924</v>
      </c>
      <c r="C23223" s="22">
        <v>32</v>
      </c>
      <c r="D23223" s="22" t="s">
        <v>2925</v>
      </c>
      <c r="E23223" s="17" t="s">
        <v>2926</v>
      </c>
      <c r="F23223" s="24">
        <v>-74.154937500000003</v>
      </c>
      <c r="G23223" s="24">
        <v>4.6750625000000001</v>
      </c>
    </row>
    <row r="23224" spans="1:7" ht="15.6">
      <c r="A23224" s="19" t="s">
        <v>2991</v>
      </c>
      <c r="B23224" s="22" t="s">
        <v>2924</v>
      </c>
      <c r="C23224" s="22">
        <v>25</v>
      </c>
      <c r="D23224" s="22" t="s">
        <v>2925</v>
      </c>
      <c r="E23224" s="17" t="s">
        <v>2926</v>
      </c>
      <c r="F23224" s="24">
        <v>-74.154937500000003</v>
      </c>
      <c r="G23224" s="24">
        <v>4.6750625000000001</v>
      </c>
    </row>
    <row r="23225" spans="1:7" ht="15.6">
      <c r="A23225" s="19" t="s">
        <v>2991</v>
      </c>
      <c r="B23225" s="22" t="s">
        <v>2924</v>
      </c>
      <c r="C23225" s="22">
        <v>27</v>
      </c>
      <c r="D23225" s="22" t="s">
        <v>2925</v>
      </c>
      <c r="E23225" s="17" t="s">
        <v>2926</v>
      </c>
      <c r="F23225" s="24">
        <v>-74.155187499999997</v>
      </c>
      <c r="G23225" s="24">
        <v>4.6753125000000004</v>
      </c>
    </row>
    <row r="23226" spans="1:7" ht="15.6">
      <c r="A23226" s="19" t="s">
        <v>2991</v>
      </c>
      <c r="B23226" s="22" t="s">
        <v>2921</v>
      </c>
      <c r="C23226" s="22">
        <v>21</v>
      </c>
      <c r="D23226" s="22" t="s">
        <v>2925</v>
      </c>
      <c r="E23226" s="17" t="s">
        <v>2926</v>
      </c>
      <c r="F23226" s="24">
        <v>-74.154937500000003</v>
      </c>
      <c r="G23226" s="24">
        <v>4.6756875000000004</v>
      </c>
    </row>
    <row r="23227" spans="1:7" ht="15.6">
      <c r="A23227" s="19" t="s">
        <v>2991</v>
      </c>
      <c r="B23227" s="22" t="s">
        <v>2921</v>
      </c>
      <c r="C23227" s="22">
        <v>25</v>
      </c>
      <c r="D23227" s="22" t="s">
        <v>2925</v>
      </c>
      <c r="E23227" s="17" t="s">
        <v>2926</v>
      </c>
      <c r="F23227" s="24">
        <v>-74.154937500000003</v>
      </c>
      <c r="G23227" s="24">
        <v>4.6756875000000004</v>
      </c>
    </row>
    <row r="23228" spans="1:7" ht="15.6">
      <c r="A23228" s="19" t="s">
        <v>2991</v>
      </c>
      <c r="B23228" s="22" t="s">
        <v>2924</v>
      </c>
      <c r="C23228" s="22">
        <v>38</v>
      </c>
      <c r="D23228" s="22" t="s">
        <v>2925</v>
      </c>
      <c r="E23228" s="17" t="s">
        <v>2926</v>
      </c>
      <c r="F23228" s="24">
        <v>-74.154937500000003</v>
      </c>
      <c r="G23228" s="24">
        <v>4.6756875000000004</v>
      </c>
    </row>
    <row r="23229" spans="1:7" ht="15.6">
      <c r="A23229" s="19" t="s">
        <v>2991</v>
      </c>
      <c r="B23229" s="22" t="s">
        <v>2921</v>
      </c>
      <c r="C23229" s="22">
        <v>24</v>
      </c>
      <c r="D23229" s="22" t="s">
        <v>2925</v>
      </c>
      <c r="E23229" s="17" t="s">
        <v>2926</v>
      </c>
      <c r="F23229" s="24">
        <v>-74.154187500000006</v>
      </c>
      <c r="G23229" s="24">
        <v>4.6756875000000004</v>
      </c>
    </row>
    <row r="23230" spans="1:7" ht="15.6">
      <c r="A23230" s="19" t="s">
        <v>2991</v>
      </c>
      <c r="B23230" s="22" t="s">
        <v>2921</v>
      </c>
      <c r="C23230" s="22">
        <v>27</v>
      </c>
      <c r="D23230" s="22" t="s">
        <v>2925</v>
      </c>
      <c r="E23230" s="17" t="s">
        <v>2926</v>
      </c>
      <c r="F23230" s="24">
        <v>-74.154187500000006</v>
      </c>
      <c r="G23230" s="24">
        <v>4.6756875000000004</v>
      </c>
    </row>
    <row r="23231" spans="1:7" ht="15.6">
      <c r="A23231" s="19" t="s">
        <v>2991</v>
      </c>
      <c r="B23231" s="22" t="s">
        <v>2921</v>
      </c>
      <c r="C23231" s="22">
        <v>41</v>
      </c>
      <c r="D23231" s="22" t="s">
        <v>2925</v>
      </c>
      <c r="E23231" s="17" t="s">
        <v>2928</v>
      </c>
      <c r="F23231" s="24">
        <v>-74.156437499999996</v>
      </c>
      <c r="G23231" s="24">
        <v>4.6760624999999996</v>
      </c>
    </row>
    <row r="23232" spans="1:7" ht="15.6">
      <c r="A23232" s="19" t="s">
        <v>2991</v>
      </c>
      <c r="B23232" s="22" t="s">
        <v>2921</v>
      </c>
      <c r="C23232" s="22">
        <v>37</v>
      </c>
      <c r="D23232" s="22" t="s">
        <v>2925</v>
      </c>
      <c r="E23232" s="17" t="s">
        <v>2928</v>
      </c>
      <c r="F23232" s="24">
        <v>-74.156437499999996</v>
      </c>
      <c r="G23232" s="24">
        <v>4.6760624999999996</v>
      </c>
    </row>
    <row r="23233" spans="1:7" ht="15.6">
      <c r="A23233" s="19" t="s">
        <v>2991</v>
      </c>
      <c r="B23233" s="22" t="s">
        <v>2924</v>
      </c>
      <c r="C23233" s="22">
        <v>35</v>
      </c>
      <c r="D23233" s="22" t="s">
        <v>2925</v>
      </c>
      <c r="E23233" s="17" t="s">
        <v>2928</v>
      </c>
      <c r="F23233" s="24">
        <v>-74.156437499999996</v>
      </c>
      <c r="G23233" s="24">
        <v>4.6760624999999996</v>
      </c>
    </row>
    <row r="23234" spans="1:7" ht="15.6">
      <c r="A23234" s="19" t="s">
        <v>2991</v>
      </c>
      <c r="B23234" s="22" t="s">
        <v>2924</v>
      </c>
      <c r="C23234" s="22">
        <v>22</v>
      </c>
      <c r="D23234" s="22" t="s">
        <v>2925</v>
      </c>
      <c r="E23234" s="17" t="s">
        <v>2926</v>
      </c>
      <c r="F23234" s="24">
        <v>-74.155437500000005</v>
      </c>
      <c r="G23234" s="24">
        <v>4.6758125000000001</v>
      </c>
    </row>
    <row r="23235" spans="1:7" ht="15.6">
      <c r="A23235" s="19" t="s">
        <v>2991</v>
      </c>
      <c r="B23235" s="22" t="s">
        <v>2924</v>
      </c>
      <c r="C23235" s="22">
        <v>34</v>
      </c>
      <c r="D23235" s="22" t="s">
        <v>2925</v>
      </c>
      <c r="E23235" s="17" t="s">
        <v>2928</v>
      </c>
      <c r="F23235" s="24">
        <v>-74.154562499999997</v>
      </c>
      <c r="G23235" s="24">
        <v>4.6745625000000004</v>
      </c>
    </row>
    <row r="23236" spans="1:7" ht="15.6">
      <c r="A23236" s="19" t="s">
        <v>2991</v>
      </c>
      <c r="B23236" s="22" t="s">
        <v>2921</v>
      </c>
      <c r="C23236" s="22">
        <v>23</v>
      </c>
      <c r="D23236" s="22" t="s">
        <v>2925</v>
      </c>
      <c r="E23236" s="17" t="s">
        <v>2928</v>
      </c>
      <c r="F23236" s="24">
        <v>-74.154062499999995</v>
      </c>
      <c r="G23236" s="24">
        <v>4.6744374999999998</v>
      </c>
    </row>
    <row r="23237" spans="1:7" ht="15.6">
      <c r="A23237" s="19" t="s">
        <v>2991</v>
      </c>
      <c r="B23237" s="22" t="s">
        <v>2921</v>
      </c>
      <c r="C23237" s="22">
        <v>28</v>
      </c>
      <c r="D23237" s="22" t="s">
        <v>2925</v>
      </c>
      <c r="E23237" s="17" t="s">
        <v>2927</v>
      </c>
      <c r="F23237" s="24">
        <v>-74.157562499999997</v>
      </c>
      <c r="G23237" s="24">
        <v>4.6760624999999996</v>
      </c>
    </row>
    <row r="23238" spans="1:7" ht="15.6">
      <c r="A23238" s="19" t="s">
        <v>2991</v>
      </c>
      <c r="B23238" s="22" t="s">
        <v>2921</v>
      </c>
      <c r="C23238" s="22">
        <v>25</v>
      </c>
      <c r="D23238" s="22" t="s">
        <v>2925</v>
      </c>
      <c r="E23238" s="17" t="s">
        <v>2927</v>
      </c>
      <c r="F23238" s="24">
        <v>-74.157562499999997</v>
      </c>
      <c r="G23238" s="24">
        <v>4.6760624999999996</v>
      </c>
    </row>
    <row r="23239" spans="1:7" ht="15.6">
      <c r="A23239" s="19" t="s">
        <v>2991</v>
      </c>
      <c r="B23239" s="22" t="s">
        <v>2924</v>
      </c>
      <c r="C23239" s="22">
        <v>33</v>
      </c>
      <c r="D23239" s="22" t="s">
        <v>2925</v>
      </c>
      <c r="E23239" s="17" t="s">
        <v>2927</v>
      </c>
      <c r="F23239" s="24">
        <v>-74.157562499999997</v>
      </c>
      <c r="G23239" s="24">
        <v>4.6760624999999996</v>
      </c>
    </row>
    <row r="23240" spans="1:7" ht="15.6">
      <c r="A23240" s="19" t="s">
        <v>2991</v>
      </c>
      <c r="B23240" s="22" t="s">
        <v>2921</v>
      </c>
      <c r="C23240" s="22">
        <v>45</v>
      </c>
      <c r="D23240" s="22" t="s">
        <v>2925</v>
      </c>
      <c r="E23240" s="17" t="s">
        <v>2927</v>
      </c>
      <c r="F23240" s="24">
        <v>-74.157562499999997</v>
      </c>
      <c r="G23240" s="24">
        <v>4.6760624999999996</v>
      </c>
    </row>
    <row r="23241" spans="1:7" ht="15.6">
      <c r="A23241" s="19" t="s">
        <v>2991</v>
      </c>
      <c r="B23241" s="22" t="s">
        <v>2924</v>
      </c>
      <c r="C23241" s="22">
        <v>23</v>
      </c>
      <c r="D23241" s="22" t="s">
        <v>2925</v>
      </c>
      <c r="E23241" s="17" t="s">
        <v>2928</v>
      </c>
      <c r="F23241" s="24">
        <v>-74.154312500000003</v>
      </c>
      <c r="G23241" s="24">
        <v>4.6749375000000004</v>
      </c>
    </row>
    <row r="23242" spans="1:7" ht="15.6">
      <c r="A23242" s="19" t="s">
        <v>2991</v>
      </c>
      <c r="B23242" s="22" t="s">
        <v>2921</v>
      </c>
      <c r="C23242" s="22">
        <v>25</v>
      </c>
      <c r="D23242" s="22" t="s">
        <v>2925</v>
      </c>
      <c r="E23242" s="17" t="s">
        <v>2928</v>
      </c>
      <c r="F23242" s="24">
        <v>-74.154312500000003</v>
      </c>
      <c r="G23242" s="24">
        <v>4.6749375000000004</v>
      </c>
    </row>
    <row r="23243" spans="1:7" ht="15.6">
      <c r="A23243" s="19" t="s">
        <v>2991</v>
      </c>
      <c r="B23243" s="22" t="s">
        <v>2921</v>
      </c>
      <c r="C23243" s="22">
        <v>28</v>
      </c>
      <c r="D23243" s="22" t="s">
        <v>2925</v>
      </c>
      <c r="E23243" s="17" t="s">
        <v>2926</v>
      </c>
      <c r="F23243" s="24">
        <v>-74.154187500000006</v>
      </c>
      <c r="G23243" s="24">
        <v>4.6751874999999998</v>
      </c>
    </row>
    <row r="23244" spans="1:7" ht="15.6">
      <c r="A23244" s="19" t="s">
        <v>2991</v>
      </c>
      <c r="B23244" s="22" t="s">
        <v>2924</v>
      </c>
      <c r="C23244" s="22">
        <v>25</v>
      </c>
      <c r="D23244" s="22" t="s">
        <v>2925</v>
      </c>
      <c r="E23244" s="17" t="s">
        <v>2926</v>
      </c>
      <c r="F23244" s="24">
        <v>-74.154187500000006</v>
      </c>
      <c r="G23244" s="24">
        <v>4.6751874999999998</v>
      </c>
    </row>
    <row r="23245" spans="1:7" ht="15.6">
      <c r="A23245" s="19" t="s">
        <v>2991</v>
      </c>
      <c r="B23245" s="22" t="s">
        <v>2921</v>
      </c>
      <c r="C23245" s="22">
        <v>33</v>
      </c>
      <c r="D23245" s="22" t="s">
        <v>2925</v>
      </c>
      <c r="E23245" s="17" t="s">
        <v>2926</v>
      </c>
      <c r="F23245" s="24">
        <v>-74.154312500000003</v>
      </c>
      <c r="G23245" s="24">
        <v>4.6754375000000001</v>
      </c>
    </row>
    <row r="23246" spans="1:7" ht="15.6">
      <c r="A23246" s="19" t="s">
        <v>2991</v>
      </c>
      <c r="B23246" s="22" t="s">
        <v>2924</v>
      </c>
      <c r="C23246" s="22">
        <v>22</v>
      </c>
      <c r="D23246" s="22" t="s">
        <v>2925</v>
      </c>
      <c r="E23246" s="17" t="s">
        <v>2926</v>
      </c>
      <c r="F23246" s="24">
        <v>-74.154812500000006</v>
      </c>
      <c r="G23246" s="24">
        <v>4.6756875000000004</v>
      </c>
    </row>
    <row r="23247" spans="1:7" ht="15.6">
      <c r="A23247" s="19" t="s">
        <v>2991</v>
      </c>
      <c r="B23247" s="22" t="s">
        <v>2921</v>
      </c>
      <c r="C23247" s="22">
        <v>26</v>
      </c>
      <c r="D23247" s="22" t="s">
        <v>2925</v>
      </c>
      <c r="E23247" s="17" t="s">
        <v>2927</v>
      </c>
      <c r="F23247" s="24">
        <v>-74.157062499999995</v>
      </c>
      <c r="G23247" s="24">
        <v>4.6769375000000002</v>
      </c>
    </row>
    <row r="23248" spans="1:7" ht="15.6">
      <c r="A23248" s="19" t="s">
        <v>2991</v>
      </c>
      <c r="B23248" s="22" t="s">
        <v>2921</v>
      </c>
      <c r="C23248" s="22">
        <v>30</v>
      </c>
      <c r="D23248" s="22" t="s">
        <v>2925</v>
      </c>
      <c r="E23248" s="17" t="s">
        <v>2927</v>
      </c>
      <c r="F23248" s="24">
        <v>-74.155312499999994</v>
      </c>
      <c r="G23248" s="24">
        <v>4.6739375000000001</v>
      </c>
    </row>
    <row r="23249" spans="1:7" ht="15.6">
      <c r="A23249" s="19" t="s">
        <v>2991</v>
      </c>
      <c r="B23249" s="22" t="s">
        <v>2921</v>
      </c>
      <c r="C23249" s="22">
        <v>27</v>
      </c>
      <c r="D23249" s="22" t="s">
        <v>2925</v>
      </c>
      <c r="E23249" s="17" t="s">
        <v>2928</v>
      </c>
      <c r="F23249" s="24">
        <v>-74.154562499999997</v>
      </c>
      <c r="G23249" s="24">
        <v>4.6746875000000001</v>
      </c>
    </row>
    <row r="23250" spans="1:7" ht="15.6">
      <c r="A23250" s="19" t="s">
        <v>2991</v>
      </c>
      <c r="B23250" s="22" t="s">
        <v>2924</v>
      </c>
      <c r="C23250" s="22">
        <v>25</v>
      </c>
      <c r="D23250" s="22" t="s">
        <v>2925</v>
      </c>
      <c r="E23250" s="17" t="s">
        <v>2926</v>
      </c>
      <c r="F23250" s="24">
        <v>-74.154937500000003</v>
      </c>
      <c r="G23250" s="24">
        <v>4.6750625000000001</v>
      </c>
    </row>
    <row r="23251" spans="1:7" ht="15.6">
      <c r="A23251" s="19" t="s">
        <v>2991</v>
      </c>
      <c r="B23251" s="22" t="s">
        <v>2924</v>
      </c>
      <c r="C23251" s="22">
        <v>23</v>
      </c>
      <c r="D23251" s="22" t="s">
        <v>2925</v>
      </c>
      <c r="E23251" s="17" t="s">
        <v>2926</v>
      </c>
      <c r="F23251" s="24">
        <v>-74.154937500000003</v>
      </c>
      <c r="G23251" s="24">
        <v>4.6750625000000001</v>
      </c>
    </row>
    <row r="23252" spans="1:7" ht="15.6">
      <c r="A23252" s="19" t="s">
        <v>2991</v>
      </c>
      <c r="B23252" s="22" t="s">
        <v>2921</v>
      </c>
      <c r="C23252" s="22">
        <v>26</v>
      </c>
      <c r="D23252" s="22" t="s">
        <v>2925</v>
      </c>
      <c r="E23252" s="17" t="s">
        <v>2926</v>
      </c>
      <c r="F23252" s="24">
        <v>-74.154937500000003</v>
      </c>
      <c r="G23252" s="24">
        <v>4.6750625000000001</v>
      </c>
    </row>
    <row r="23253" spans="1:7" ht="15.6">
      <c r="A23253" s="19" t="s">
        <v>2991</v>
      </c>
      <c r="B23253" s="22" t="s">
        <v>2921</v>
      </c>
      <c r="C23253" s="22">
        <v>35</v>
      </c>
      <c r="D23253" s="22" t="s">
        <v>2925</v>
      </c>
      <c r="E23253" s="17" t="s">
        <v>2926</v>
      </c>
      <c r="F23253" s="24">
        <v>-74.154937500000003</v>
      </c>
      <c r="G23253" s="24">
        <v>4.6750625000000001</v>
      </c>
    </row>
    <row r="23254" spans="1:7" ht="15.6">
      <c r="A23254" s="19" t="s">
        <v>2991</v>
      </c>
      <c r="B23254" s="22" t="s">
        <v>2924</v>
      </c>
      <c r="C23254" s="22">
        <v>30</v>
      </c>
      <c r="D23254" s="22" t="s">
        <v>2925</v>
      </c>
      <c r="E23254" s="17" t="s">
        <v>2926</v>
      </c>
      <c r="F23254" s="24">
        <v>-74.154062499999995</v>
      </c>
      <c r="G23254" s="24">
        <v>4.6755624999999998</v>
      </c>
    </row>
    <row r="23255" spans="1:7" ht="15.6">
      <c r="A23255" s="19" t="s">
        <v>2991</v>
      </c>
      <c r="B23255" s="22" t="s">
        <v>2921</v>
      </c>
      <c r="C23255" s="22">
        <v>34</v>
      </c>
      <c r="D23255" s="22" t="s">
        <v>2925</v>
      </c>
      <c r="E23255" s="17" t="s">
        <v>2928</v>
      </c>
      <c r="F23255" s="24">
        <v>-74.154062499999995</v>
      </c>
      <c r="G23255" s="24">
        <v>4.6751874999999998</v>
      </c>
    </row>
    <row r="23256" spans="1:7" ht="15.6">
      <c r="A23256" s="19" t="s">
        <v>2991</v>
      </c>
      <c r="B23256" s="22" t="s">
        <v>2921</v>
      </c>
      <c r="C23256" s="22">
        <v>26</v>
      </c>
      <c r="D23256" s="22" t="s">
        <v>2925</v>
      </c>
      <c r="E23256" s="17" t="s">
        <v>2926</v>
      </c>
      <c r="F23256" s="24">
        <v>-74.154812500000006</v>
      </c>
      <c r="G23256" s="24">
        <v>4.6749375000000004</v>
      </c>
    </row>
    <row r="23257" spans="1:7" ht="15.6">
      <c r="A23257" s="19" t="s">
        <v>2991</v>
      </c>
      <c r="B23257" s="22" t="s">
        <v>2924</v>
      </c>
      <c r="C23257" s="22">
        <v>49</v>
      </c>
      <c r="D23257" s="22" t="s">
        <v>2925</v>
      </c>
      <c r="E23257" s="17" t="s">
        <v>2926</v>
      </c>
      <c r="F23257" s="24">
        <v>-74.154937500000003</v>
      </c>
      <c r="G23257" s="24">
        <v>4.6750625000000001</v>
      </c>
    </row>
    <row r="23258" spans="1:7" ht="15.6">
      <c r="A23258" s="19" t="s">
        <v>2991</v>
      </c>
      <c r="B23258" s="22" t="s">
        <v>2921</v>
      </c>
      <c r="C23258" s="22">
        <v>45</v>
      </c>
      <c r="D23258" s="22" t="s">
        <v>2925</v>
      </c>
      <c r="E23258" s="17" t="s">
        <v>2926</v>
      </c>
      <c r="F23258" s="24">
        <v>-74.154937500000003</v>
      </c>
      <c r="G23258" s="24">
        <v>4.6750625000000001</v>
      </c>
    </row>
    <row r="23259" spans="1:7" ht="15.6">
      <c r="A23259" s="19" t="s">
        <v>2991</v>
      </c>
      <c r="B23259" s="22" t="s">
        <v>2924</v>
      </c>
      <c r="C23259" s="22">
        <v>30</v>
      </c>
      <c r="D23259" s="22" t="s">
        <v>2925</v>
      </c>
      <c r="E23259" s="17" t="s">
        <v>2926</v>
      </c>
      <c r="F23259" s="24">
        <v>-74.154687499999994</v>
      </c>
      <c r="G23259" s="24">
        <v>4.6760624999999996</v>
      </c>
    </row>
    <row r="23260" spans="1:7" ht="15.6">
      <c r="A23260" s="19" t="s">
        <v>2991</v>
      </c>
      <c r="B23260" s="22" t="s">
        <v>2921</v>
      </c>
      <c r="C23260" s="22">
        <v>23</v>
      </c>
      <c r="D23260" s="22" t="s">
        <v>2925</v>
      </c>
      <c r="E23260" s="17" t="s">
        <v>2928</v>
      </c>
      <c r="F23260" s="24">
        <v>-74.154812500000006</v>
      </c>
      <c r="G23260" s="24">
        <v>4.6740624999999998</v>
      </c>
    </row>
    <row r="23261" spans="1:7" ht="15.6">
      <c r="A23261" s="19" t="s">
        <v>2991</v>
      </c>
      <c r="B23261" s="22" t="s">
        <v>2921</v>
      </c>
      <c r="C23261" s="22">
        <v>25</v>
      </c>
      <c r="D23261" s="22" t="s">
        <v>2925</v>
      </c>
      <c r="E23261" s="17" t="s">
        <v>2927</v>
      </c>
      <c r="F23261" s="24">
        <v>-74.155187499999997</v>
      </c>
      <c r="G23261" s="24">
        <v>4.6739375000000001</v>
      </c>
    </row>
    <row r="23262" spans="1:7" ht="15.6">
      <c r="A23262" s="19" t="s">
        <v>2991</v>
      </c>
      <c r="B23262" s="22" t="s">
        <v>2924</v>
      </c>
      <c r="C23262" s="22">
        <v>23</v>
      </c>
      <c r="D23262" s="22" t="s">
        <v>2925</v>
      </c>
      <c r="E23262" s="17" t="s">
        <v>2928</v>
      </c>
      <c r="F23262" s="24">
        <v>-74.155562500000002</v>
      </c>
      <c r="G23262" s="24">
        <v>4.6741875000000004</v>
      </c>
    </row>
    <row r="23263" spans="1:7" ht="15.6">
      <c r="A23263" s="19" t="s">
        <v>2991</v>
      </c>
      <c r="B23263" s="22" t="s">
        <v>2924</v>
      </c>
      <c r="C23263" s="22">
        <v>26</v>
      </c>
      <c r="D23263" s="22" t="s">
        <v>2925</v>
      </c>
      <c r="E23263" s="17" t="s">
        <v>2923</v>
      </c>
      <c r="F23263" s="24">
        <v>-74.159562500000007</v>
      </c>
      <c r="G23263" s="24">
        <v>4.6755624999999998</v>
      </c>
    </row>
    <row r="23264" spans="1:7" ht="15.6">
      <c r="A23264" s="19" t="s">
        <v>2991</v>
      </c>
      <c r="B23264" s="22" t="s">
        <v>2921</v>
      </c>
      <c r="C23264" s="22">
        <v>21</v>
      </c>
      <c r="D23264" s="22" t="s">
        <v>2925</v>
      </c>
      <c r="E23264" s="17" t="s">
        <v>2927</v>
      </c>
      <c r="F23264" s="24">
        <v>-74.156937499999998</v>
      </c>
      <c r="G23264" s="24">
        <v>4.6770624999999999</v>
      </c>
    </row>
    <row r="23265" spans="1:7" ht="15.6">
      <c r="A23265" s="19" t="s">
        <v>2991</v>
      </c>
      <c r="B23265" s="22" t="s">
        <v>2921</v>
      </c>
      <c r="C23265" s="22">
        <v>44</v>
      </c>
      <c r="D23265" s="22" t="s">
        <v>2925</v>
      </c>
      <c r="E23265" s="17" t="s">
        <v>2923</v>
      </c>
      <c r="F23265" s="24">
        <v>-74.160312500000003</v>
      </c>
      <c r="G23265" s="24">
        <v>4.6746875000000001</v>
      </c>
    </row>
    <row r="23266" spans="1:7" ht="15.6">
      <c r="A23266" s="19" t="s">
        <v>2991</v>
      </c>
      <c r="B23266" s="22" t="s">
        <v>2921</v>
      </c>
      <c r="C23266" s="22">
        <v>50</v>
      </c>
      <c r="D23266" s="22" t="s">
        <v>2925</v>
      </c>
      <c r="E23266" s="17" t="s">
        <v>2928</v>
      </c>
      <c r="F23266" s="24">
        <v>-74.156437499999996</v>
      </c>
      <c r="G23266" s="24">
        <v>4.6760624999999996</v>
      </c>
    </row>
    <row r="23267" spans="1:7" ht="15.6">
      <c r="A23267" s="19" t="s">
        <v>2991</v>
      </c>
      <c r="B23267" s="22" t="s">
        <v>2921</v>
      </c>
      <c r="C23267" s="22">
        <v>43</v>
      </c>
      <c r="D23267" s="22" t="s">
        <v>2925</v>
      </c>
      <c r="E23267" s="17" t="s">
        <v>2928</v>
      </c>
      <c r="F23267" s="24">
        <v>-74.156437499999996</v>
      </c>
      <c r="G23267" s="24">
        <v>4.6760624999999996</v>
      </c>
    </row>
    <row r="23268" spans="1:7" ht="15.6">
      <c r="A23268" s="19" t="s">
        <v>2991</v>
      </c>
      <c r="B23268" s="22" t="s">
        <v>2924</v>
      </c>
      <c r="C23268" s="22">
        <v>45</v>
      </c>
      <c r="D23268" s="22" t="s">
        <v>2925</v>
      </c>
      <c r="E23268" s="17" t="s">
        <v>2928</v>
      </c>
      <c r="F23268" s="24">
        <v>-74.156437499999996</v>
      </c>
      <c r="G23268" s="24">
        <v>4.6760624999999996</v>
      </c>
    </row>
    <row r="23269" spans="1:7" ht="15.6">
      <c r="A23269" s="19" t="s">
        <v>2991</v>
      </c>
      <c r="B23269" s="22" t="s">
        <v>2924</v>
      </c>
      <c r="C23269" s="22">
        <v>33</v>
      </c>
      <c r="D23269" s="22" t="s">
        <v>2925</v>
      </c>
      <c r="E23269" s="17" t="s">
        <v>2923</v>
      </c>
      <c r="F23269" s="24">
        <v>-74.157687499999994</v>
      </c>
      <c r="G23269" s="24">
        <v>4.6743125000000001</v>
      </c>
    </row>
    <row r="23270" spans="1:7" ht="15.6">
      <c r="A23270" s="19" t="s">
        <v>2991</v>
      </c>
      <c r="B23270" s="22" t="s">
        <v>2924</v>
      </c>
      <c r="C23270" s="22">
        <v>31</v>
      </c>
      <c r="D23270" s="22" t="s">
        <v>2925</v>
      </c>
      <c r="E23270" s="17" t="s">
        <v>2923</v>
      </c>
      <c r="F23270" s="24">
        <v>-74.157687499999994</v>
      </c>
      <c r="G23270" s="24">
        <v>4.6743125000000001</v>
      </c>
    </row>
    <row r="23271" spans="1:7" ht="15.6">
      <c r="A23271" s="19" t="s">
        <v>2991</v>
      </c>
      <c r="B23271" s="22" t="s">
        <v>2924</v>
      </c>
      <c r="C23271" s="22">
        <v>25</v>
      </c>
      <c r="D23271" s="22" t="s">
        <v>2925</v>
      </c>
      <c r="E23271" s="17" t="s">
        <v>2928</v>
      </c>
      <c r="F23271" s="24">
        <v>-74.155687499999999</v>
      </c>
      <c r="G23271" s="24">
        <v>4.6741875000000004</v>
      </c>
    </row>
    <row r="23272" spans="1:7" ht="15.6">
      <c r="A23272" s="19" t="s">
        <v>2991</v>
      </c>
      <c r="B23272" s="22" t="s">
        <v>2921</v>
      </c>
      <c r="C23272" s="22">
        <v>40</v>
      </c>
      <c r="D23272" s="22" t="s">
        <v>2925</v>
      </c>
      <c r="E23272" s="17" t="s">
        <v>2926</v>
      </c>
      <c r="F23272" s="24">
        <v>-74.154687499999994</v>
      </c>
      <c r="G23272" s="24">
        <v>4.6764374999999996</v>
      </c>
    </row>
    <row r="23273" spans="1:7" ht="15.6">
      <c r="A23273" s="19" t="s">
        <v>2991</v>
      </c>
      <c r="B23273" s="22" t="s">
        <v>2921</v>
      </c>
      <c r="C23273" s="22">
        <v>32</v>
      </c>
      <c r="D23273" s="22" t="s">
        <v>2925</v>
      </c>
      <c r="E23273" s="17" t="s">
        <v>2926</v>
      </c>
      <c r="F23273" s="24">
        <v>-74.154687499999994</v>
      </c>
      <c r="G23273" s="24">
        <v>4.6764374999999996</v>
      </c>
    </row>
    <row r="23274" spans="1:7" ht="15.6">
      <c r="A23274" s="19" t="s">
        <v>2991</v>
      </c>
      <c r="B23274" s="22" t="s">
        <v>2924</v>
      </c>
      <c r="C23274" s="22">
        <v>30</v>
      </c>
      <c r="D23274" s="22" t="s">
        <v>2925</v>
      </c>
      <c r="E23274" s="17" t="s">
        <v>2926</v>
      </c>
      <c r="F23274" s="24">
        <v>-74.154687499999994</v>
      </c>
      <c r="G23274" s="24">
        <v>4.6764374999999996</v>
      </c>
    </row>
    <row r="23275" spans="1:7" ht="15.6">
      <c r="A23275" s="19" t="s">
        <v>2991</v>
      </c>
      <c r="B23275" s="22" t="s">
        <v>2924</v>
      </c>
      <c r="C23275" s="22">
        <v>35</v>
      </c>
      <c r="D23275" s="22" t="s">
        <v>2925</v>
      </c>
      <c r="E23275" s="17" t="s">
        <v>2926</v>
      </c>
      <c r="F23275" s="24">
        <v>-74.154687499999994</v>
      </c>
      <c r="G23275" s="24">
        <v>4.6764374999999996</v>
      </c>
    </row>
    <row r="23276" spans="1:7" ht="15.6">
      <c r="A23276" s="19" t="s">
        <v>2991</v>
      </c>
      <c r="B23276" s="22" t="s">
        <v>2924</v>
      </c>
      <c r="C23276" s="22">
        <v>50</v>
      </c>
      <c r="D23276" s="22" t="s">
        <v>2925</v>
      </c>
      <c r="E23276" s="17" t="s">
        <v>2926</v>
      </c>
      <c r="F23276" s="24">
        <v>-74.154937500000003</v>
      </c>
      <c r="G23276" s="24">
        <v>4.6756875000000004</v>
      </c>
    </row>
    <row r="23277" spans="1:7" ht="15.6">
      <c r="A23277" s="19" t="s">
        <v>2991</v>
      </c>
      <c r="B23277" s="22" t="s">
        <v>2924</v>
      </c>
      <c r="C23277" s="22">
        <v>48</v>
      </c>
      <c r="D23277" s="22" t="s">
        <v>2925</v>
      </c>
      <c r="E23277" s="17" t="s">
        <v>2926</v>
      </c>
      <c r="F23277" s="24">
        <v>-74.154937500000003</v>
      </c>
      <c r="G23277" s="24">
        <v>4.6756875000000004</v>
      </c>
    </row>
    <row r="23278" spans="1:7" ht="15.6">
      <c r="A23278" s="19" t="s">
        <v>2991</v>
      </c>
      <c r="B23278" s="22" t="s">
        <v>2921</v>
      </c>
      <c r="C23278" s="22">
        <v>42</v>
      </c>
      <c r="D23278" s="22" t="s">
        <v>2925</v>
      </c>
      <c r="E23278" s="17" t="s">
        <v>2926</v>
      </c>
      <c r="F23278" s="24">
        <v>-74.154937500000003</v>
      </c>
      <c r="G23278" s="24">
        <v>4.6750625000000001</v>
      </c>
    </row>
    <row r="23279" spans="1:7" ht="15.6">
      <c r="A23279" s="19" t="s">
        <v>2991</v>
      </c>
      <c r="B23279" s="22" t="s">
        <v>2924</v>
      </c>
      <c r="C23279" s="22">
        <v>43</v>
      </c>
      <c r="D23279" s="22" t="s">
        <v>2925</v>
      </c>
      <c r="E23279" s="17" t="s">
        <v>2926</v>
      </c>
      <c r="F23279" s="24">
        <v>-74.154687499999994</v>
      </c>
      <c r="G23279" s="24">
        <v>4.6759374999999999</v>
      </c>
    </row>
    <row r="23280" spans="1:7" ht="15.6">
      <c r="A23280" s="19" t="s">
        <v>2991</v>
      </c>
      <c r="B23280" s="22" t="s">
        <v>2921</v>
      </c>
      <c r="C23280" s="22">
        <v>25</v>
      </c>
      <c r="D23280" s="22" t="s">
        <v>2925</v>
      </c>
      <c r="E23280" s="17" t="s">
        <v>2927</v>
      </c>
      <c r="F23280" s="24">
        <v>-74.154312500000003</v>
      </c>
      <c r="G23280" s="24">
        <v>4.6734375000000004</v>
      </c>
    </row>
    <row r="23281" spans="1:7" ht="15.6">
      <c r="A23281" s="19" t="s">
        <v>2991</v>
      </c>
      <c r="B23281" s="22" t="s">
        <v>2924</v>
      </c>
      <c r="C23281" s="22">
        <v>29</v>
      </c>
      <c r="D23281" s="22" t="s">
        <v>2925</v>
      </c>
      <c r="E23281" s="17" t="s">
        <v>2927</v>
      </c>
      <c r="F23281" s="24">
        <v>-74.1544375</v>
      </c>
      <c r="G23281" s="24">
        <v>4.6739375000000001</v>
      </c>
    </row>
    <row r="23282" spans="1:7" ht="15.6">
      <c r="A23282" s="19" t="s">
        <v>2991</v>
      </c>
      <c r="B23282" s="22" t="s">
        <v>2921</v>
      </c>
      <c r="C23282" s="22">
        <v>24</v>
      </c>
      <c r="D23282" s="22" t="s">
        <v>2925</v>
      </c>
      <c r="E23282" s="17" t="s">
        <v>2926</v>
      </c>
      <c r="F23282" s="24">
        <v>-74.154687499999994</v>
      </c>
      <c r="G23282" s="24">
        <v>4.6764374999999996</v>
      </c>
    </row>
    <row r="23283" spans="1:7" ht="15.6">
      <c r="A23283" s="19" t="s">
        <v>2991</v>
      </c>
      <c r="B23283" s="22" t="s">
        <v>2921</v>
      </c>
      <c r="C23283" s="22">
        <v>26</v>
      </c>
      <c r="D23283" s="22" t="s">
        <v>2925</v>
      </c>
      <c r="E23283" s="17" t="s">
        <v>2926</v>
      </c>
      <c r="F23283" s="24">
        <v>-74.154687499999994</v>
      </c>
      <c r="G23283" s="24">
        <v>4.6764374999999996</v>
      </c>
    </row>
    <row r="23284" spans="1:7" ht="15.6">
      <c r="A23284" s="19" t="s">
        <v>2991</v>
      </c>
      <c r="B23284" s="22" t="s">
        <v>2921</v>
      </c>
      <c r="C23284" s="22">
        <v>32</v>
      </c>
      <c r="D23284" s="22" t="s">
        <v>2925</v>
      </c>
      <c r="E23284" s="17" t="s">
        <v>2926</v>
      </c>
      <c r="F23284" s="24">
        <v>-74.154687499999994</v>
      </c>
      <c r="G23284" s="24">
        <v>4.6764374999999996</v>
      </c>
    </row>
    <row r="23285" spans="1:7" ht="15.6">
      <c r="A23285" s="19" t="s">
        <v>2991</v>
      </c>
      <c r="B23285" s="22" t="s">
        <v>2921</v>
      </c>
      <c r="C23285" s="22">
        <v>44</v>
      </c>
      <c r="D23285" s="22" t="s">
        <v>2925</v>
      </c>
      <c r="E23285" s="17" t="s">
        <v>2928</v>
      </c>
      <c r="F23285" s="24">
        <v>-74.155562500000002</v>
      </c>
      <c r="G23285" s="24">
        <v>4.6741875000000004</v>
      </c>
    </row>
    <row r="23286" spans="1:7" ht="15.6">
      <c r="A23286" s="19" t="s">
        <v>2991</v>
      </c>
      <c r="B23286" s="22" t="s">
        <v>2921</v>
      </c>
      <c r="C23286" s="22">
        <v>38</v>
      </c>
      <c r="D23286" s="22" t="s">
        <v>2925</v>
      </c>
      <c r="E23286" s="17" t="s">
        <v>2928</v>
      </c>
      <c r="F23286" s="24">
        <v>-74.155562500000002</v>
      </c>
      <c r="G23286" s="24">
        <v>4.6741875000000004</v>
      </c>
    </row>
    <row r="23287" spans="1:7" ht="15.6">
      <c r="A23287" s="19" t="s">
        <v>2991</v>
      </c>
      <c r="B23287" s="22" t="s">
        <v>2924</v>
      </c>
      <c r="C23287" s="22">
        <v>20</v>
      </c>
      <c r="D23287" s="22" t="s">
        <v>2925</v>
      </c>
      <c r="E23287" s="17" t="s">
        <v>2928</v>
      </c>
      <c r="F23287" s="24">
        <v>-74.156437499999996</v>
      </c>
      <c r="G23287" s="24">
        <v>4.6760624999999996</v>
      </c>
    </row>
    <row r="23288" spans="1:7" ht="15.6">
      <c r="A23288" s="19" t="s">
        <v>2991</v>
      </c>
      <c r="B23288" s="22" t="s">
        <v>2921</v>
      </c>
      <c r="C23288" s="22">
        <v>29</v>
      </c>
      <c r="D23288" s="22" t="s">
        <v>2925</v>
      </c>
      <c r="E23288" s="17" t="s">
        <v>2923</v>
      </c>
      <c r="F23288" s="24">
        <v>-74.157687499999994</v>
      </c>
      <c r="G23288" s="24">
        <v>4.6749375000000004</v>
      </c>
    </row>
    <row r="23289" spans="1:7" ht="15.6">
      <c r="A23289" s="19" t="s">
        <v>2991</v>
      </c>
      <c r="B23289" s="22" t="s">
        <v>2924</v>
      </c>
      <c r="C23289" s="22">
        <v>31</v>
      </c>
      <c r="D23289" s="22" t="s">
        <v>2925</v>
      </c>
      <c r="E23289" s="17" t="s">
        <v>2928</v>
      </c>
      <c r="F23289" s="24">
        <v>-74.155562500000002</v>
      </c>
      <c r="G23289" s="24">
        <v>4.6743125000000001</v>
      </c>
    </row>
    <row r="23290" spans="1:7" ht="15.6">
      <c r="A23290" s="19" t="s">
        <v>2991</v>
      </c>
      <c r="B23290" s="22" t="s">
        <v>2921</v>
      </c>
      <c r="C23290" s="22">
        <v>48</v>
      </c>
      <c r="D23290" s="22" t="s">
        <v>2925</v>
      </c>
      <c r="E23290" s="17" t="s">
        <v>2926</v>
      </c>
      <c r="F23290" s="24">
        <v>-74.154687499999994</v>
      </c>
      <c r="G23290" s="24">
        <v>4.6763124999999999</v>
      </c>
    </row>
    <row r="23291" spans="1:7" ht="15.6">
      <c r="A23291" s="19" t="s">
        <v>2991</v>
      </c>
      <c r="B23291" s="22" t="s">
        <v>2921</v>
      </c>
      <c r="C23291" s="22">
        <v>21</v>
      </c>
      <c r="D23291" s="22" t="s">
        <v>2925</v>
      </c>
      <c r="E23291" s="17" t="s">
        <v>2927</v>
      </c>
      <c r="F23291" s="24">
        <v>-74.155187499999997</v>
      </c>
      <c r="G23291" s="24">
        <v>4.6739375000000001</v>
      </c>
    </row>
    <row r="23292" spans="1:7" ht="15.6">
      <c r="A23292" s="19" t="s">
        <v>2991</v>
      </c>
      <c r="B23292" s="22" t="s">
        <v>2924</v>
      </c>
      <c r="C23292" s="22">
        <v>25</v>
      </c>
      <c r="D23292" s="22" t="s">
        <v>2925</v>
      </c>
      <c r="E23292" s="17" t="s">
        <v>2927</v>
      </c>
      <c r="F23292" s="24">
        <v>-74.155187499999997</v>
      </c>
      <c r="G23292" s="24">
        <v>4.6739375000000001</v>
      </c>
    </row>
    <row r="23293" spans="1:7" ht="15.6">
      <c r="A23293" s="19" t="s">
        <v>2991</v>
      </c>
      <c r="B23293" s="22" t="s">
        <v>2921</v>
      </c>
      <c r="C23293" s="22">
        <v>24</v>
      </c>
      <c r="D23293" s="22" t="s">
        <v>2925</v>
      </c>
      <c r="E23293" s="17" t="s">
        <v>2926</v>
      </c>
      <c r="F23293" s="24">
        <v>-74.154937500000003</v>
      </c>
      <c r="G23293" s="24">
        <v>4.6755624999999998</v>
      </c>
    </row>
    <row r="23294" spans="1:7" ht="15.6">
      <c r="A23294" s="19" t="s">
        <v>2991</v>
      </c>
      <c r="B23294" s="22" t="s">
        <v>2921</v>
      </c>
      <c r="C23294" s="22">
        <v>22</v>
      </c>
      <c r="D23294" s="22" t="s">
        <v>2925</v>
      </c>
      <c r="E23294" s="17" t="s">
        <v>2926</v>
      </c>
      <c r="F23294" s="24">
        <v>-74.154937500000003</v>
      </c>
      <c r="G23294" s="24">
        <v>4.6755624999999998</v>
      </c>
    </row>
    <row r="23295" spans="1:7" ht="15.6">
      <c r="A23295" s="19" t="s">
        <v>2991</v>
      </c>
      <c r="B23295" s="22" t="s">
        <v>2921</v>
      </c>
      <c r="C23295" s="22">
        <v>29</v>
      </c>
      <c r="D23295" s="22" t="s">
        <v>2925</v>
      </c>
      <c r="E23295" s="17" t="s">
        <v>2928</v>
      </c>
      <c r="F23295" s="24">
        <v>-74.156187500000001</v>
      </c>
      <c r="G23295" s="24">
        <v>4.6758125000000001</v>
      </c>
    </row>
    <row r="23296" spans="1:7" ht="15.6">
      <c r="A23296" s="19" t="s">
        <v>2991</v>
      </c>
      <c r="B23296" s="22" t="s">
        <v>2921</v>
      </c>
      <c r="C23296" s="22">
        <v>32</v>
      </c>
      <c r="D23296" s="22" t="s">
        <v>2925</v>
      </c>
      <c r="E23296" s="17" t="s">
        <v>2928</v>
      </c>
      <c r="F23296" s="24">
        <v>-74.154062499999995</v>
      </c>
      <c r="G23296" s="24">
        <v>4.6741875000000004</v>
      </c>
    </row>
    <row r="23297" spans="1:7" ht="15.6">
      <c r="A23297" s="19" t="s">
        <v>2991</v>
      </c>
      <c r="B23297" s="22" t="s">
        <v>2921</v>
      </c>
      <c r="C23297" s="22">
        <v>26</v>
      </c>
      <c r="D23297" s="22" t="s">
        <v>2925</v>
      </c>
      <c r="E23297" s="17" t="s">
        <v>2927</v>
      </c>
      <c r="F23297" s="24">
        <v>-74.154312500000003</v>
      </c>
      <c r="G23297" s="24">
        <v>4.6734375000000004</v>
      </c>
    </row>
    <row r="23298" spans="1:7" ht="15.6">
      <c r="A23298" s="19" t="s">
        <v>2991</v>
      </c>
      <c r="B23298" s="22" t="s">
        <v>2924</v>
      </c>
      <c r="C23298" s="22">
        <v>24</v>
      </c>
      <c r="D23298" s="22" t="s">
        <v>2925</v>
      </c>
      <c r="E23298" s="17" t="s">
        <v>2928</v>
      </c>
      <c r="F23298" s="24">
        <v>-74.155437500000005</v>
      </c>
      <c r="G23298" s="24">
        <v>4.6743125000000001</v>
      </c>
    </row>
    <row r="23299" spans="1:7" ht="15.6">
      <c r="A23299" s="19" t="s">
        <v>2991</v>
      </c>
      <c r="B23299" s="22" t="s">
        <v>2921</v>
      </c>
      <c r="C23299" s="22">
        <v>29</v>
      </c>
      <c r="D23299" s="22" t="s">
        <v>2925</v>
      </c>
      <c r="E23299" s="17" t="s">
        <v>2928</v>
      </c>
      <c r="F23299" s="24">
        <v>-74.155437500000005</v>
      </c>
      <c r="G23299" s="24">
        <v>4.6743125000000001</v>
      </c>
    </row>
    <row r="23300" spans="1:7" ht="15.6">
      <c r="A23300" s="19" t="s">
        <v>2991</v>
      </c>
      <c r="B23300" s="22" t="s">
        <v>2921</v>
      </c>
      <c r="C23300" s="22">
        <v>23</v>
      </c>
      <c r="D23300" s="22" t="s">
        <v>2925</v>
      </c>
      <c r="E23300" s="17" t="s">
        <v>2923</v>
      </c>
      <c r="F23300" s="24">
        <v>-74.161187499999997</v>
      </c>
      <c r="G23300" s="24">
        <v>4.6733124999999998</v>
      </c>
    </row>
    <row r="23301" spans="1:7" ht="15.6">
      <c r="A23301" s="19" t="s">
        <v>2991</v>
      </c>
      <c r="B23301" s="22" t="s">
        <v>2924</v>
      </c>
      <c r="C23301" s="22">
        <v>25</v>
      </c>
      <c r="D23301" s="22" t="s">
        <v>2925</v>
      </c>
      <c r="E23301" s="17" t="s">
        <v>2923</v>
      </c>
      <c r="F23301" s="24">
        <v>-74.155937499999993</v>
      </c>
      <c r="G23301" s="24">
        <v>4.6714374999999997</v>
      </c>
    </row>
    <row r="23302" spans="1:7" ht="15.6">
      <c r="A23302" s="19" t="s">
        <v>2991</v>
      </c>
      <c r="B23302" s="22" t="s">
        <v>2921</v>
      </c>
      <c r="C23302" s="22">
        <v>28</v>
      </c>
      <c r="D23302" s="22" t="s">
        <v>2925</v>
      </c>
      <c r="E23302" s="17" t="s">
        <v>2923</v>
      </c>
      <c r="F23302" s="24">
        <v>-74.158312499999994</v>
      </c>
      <c r="G23302" s="24">
        <v>4.6730625000000003</v>
      </c>
    </row>
    <row r="23303" spans="1:7" ht="15.6">
      <c r="A23303" s="19" t="s">
        <v>2991</v>
      </c>
      <c r="B23303" s="22" t="s">
        <v>2921</v>
      </c>
      <c r="C23303" s="22">
        <v>25</v>
      </c>
      <c r="D23303" s="22" t="s">
        <v>2925</v>
      </c>
      <c r="E23303" s="17" t="s">
        <v>2926</v>
      </c>
      <c r="F23303" s="24">
        <v>-74.154312500000003</v>
      </c>
      <c r="G23303" s="24">
        <v>4.6754375000000001</v>
      </c>
    </row>
    <row r="23304" spans="1:7" ht="15.6">
      <c r="A23304" s="19" t="s">
        <v>2991</v>
      </c>
      <c r="B23304" s="22" t="s">
        <v>2924</v>
      </c>
      <c r="C23304" s="22">
        <v>27</v>
      </c>
      <c r="D23304" s="22" t="s">
        <v>2925</v>
      </c>
      <c r="E23304" s="17" t="s">
        <v>2926</v>
      </c>
      <c r="F23304" s="24">
        <v>-74.154937500000003</v>
      </c>
      <c r="G23304" s="24">
        <v>4.6750625000000001</v>
      </c>
    </row>
    <row r="23305" spans="1:7" ht="15.6">
      <c r="A23305" s="19" t="s">
        <v>2991</v>
      </c>
      <c r="B23305" s="22" t="s">
        <v>2924</v>
      </c>
      <c r="C23305" s="22">
        <v>22</v>
      </c>
      <c r="D23305" s="22" t="s">
        <v>2925</v>
      </c>
      <c r="E23305" s="17" t="s">
        <v>2926</v>
      </c>
      <c r="F23305" s="24">
        <v>-74.154187500000006</v>
      </c>
      <c r="G23305" s="24">
        <v>4.6751874999999998</v>
      </c>
    </row>
    <row r="23306" spans="1:7" ht="15.6">
      <c r="A23306" s="19" t="s">
        <v>2991</v>
      </c>
      <c r="B23306" s="22" t="s">
        <v>2921</v>
      </c>
      <c r="C23306" s="22">
        <v>34</v>
      </c>
      <c r="D23306" s="22" t="s">
        <v>2925</v>
      </c>
      <c r="E23306" s="17" t="s">
        <v>2928</v>
      </c>
      <c r="F23306" s="24">
        <v>-74.156312499999999</v>
      </c>
      <c r="G23306" s="24">
        <v>4.6758125000000001</v>
      </c>
    </row>
    <row r="23307" spans="1:7" ht="15.6">
      <c r="A23307" s="19" t="s">
        <v>2991</v>
      </c>
      <c r="B23307" s="22" t="s">
        <v>2921</v>
      </c>
      <c r="C23307" s="22">
        <v>25</v>
      </c>
      <c r="D23307" s="22" t="s">
        <v>2925</v>
      </c>
      <c r="E23307" s="17" t="s">
        <v>2923</v>
      </c>
      <c r="F23307" s="24">
        <v>-74.161187499999997</v>
      </c>
      <c r="G23307" s="24">
        <v>4.6733124999999998</v>
      </c>
    </row>
    <row r="23308" spans="1:7" ht="15.6">
      <c r="A23308" s="19" t="s">
        <v>2991</v>
      </c>
      <c r="B23308" s="22" t="s">
        <v>2921</v>
      </c>
      <c r="C23308" s="22">
        <v>27</v>
      </c>
      <c r="D23308" s="22" t="s">
        <v>2925</v>
      </c>
      <c r="E23308" s="17" t="s">
        <v>2923</v>
      </c>
      <c r="F23308" s="24">
        <v>-74.161187499999997</v>
      </c>
      <c r="G23308" s="24">
        <v>4.6733124999999998</v>
      </c>
    </row>
    <row r="23309" spans="1:7" ht="15.6">
      <c r="A23309" s="19" t="s">
        <v>2991</v>
      </c>
      <c r="B23309" s="22" t="s">
        <v>2921</v>
      </c>
      <c r="C23309" s="22">
        <v>24</v>
      </c>
      <c r="D23309" s="22" t="s">
        <v>2925</v>
      </c>
      <c r="E23309" s="17" t="s">
        <v>2923</v>
      </c>
      <c r="F23309" s="24">
        <v>-74.161187499999997</v>
      </c>
      <c r="G23309" s="24">
        <v>4.6733124999999998</v>
      </c>
    </row>
    <row r="23310" spans="1:7" ht="15.6">
      <c r="A23310" s="19" t="s">
        <v>2991</v>
      </c>
      <c r="B23310" s="22" t="s">
        <v>2921</v>
      </c>
      <c r="C23310" s="22">
        <v>35</v>
      </c>
      <c r="D23310" s="22" t="s">
        <v>2925</v>
      </c>
      <c r="E23310" s="17" t="s">
        <v>2926</v>
      </c>
      <c r="F23310" s="24">
        <v>-74.154937500000003</v>
      </c>
      <c r="G23310" s="24">
        <v>4.6750625000000001</v>
      </c>
    </row>
    <row r="23311" spans="1:7" ht="15.6">
      <c r="A23311" s="19" t="s">
        <v>2991</v>
      </c>
      <c r="B23311" s="22" t="s">
        <v>2924</v>
      </c>
      <c r="C23311" s="22">
        <v>26</v>
      </c>
      <c r="D23311" s="22" t="s">
        <v>2925</v>
      </c>
      <c r="E23311" s="17" t="s">
        <v>2927</v>
      </c>
      <c r="F23311" s="24">
        <v>-74.156687500000004</v>
      </c>
      <c r="G23311" s="24">
        <v>4.6768124999999996</v>
      </c>
    </row>
    <row r="23312" spans="1:7" ht="15.6">
      <c r="A23312" s="19" t="s">
        <v>2991</v>
      </c>
      <c r="B23312" s="22" t="s">
        <v>2921</v>
      </c>
      <c r="C23312" s="22">
        <v>25</v>
      </c>
      <c r="D23312" s="22" t="s">
        <v>2925</v>
      </c>
      <c r="E23312" s="17" t="s">
        <v>2927</v>
      </c>
      <c r="F23312" s="24">
        <v>-74.156687500000004</v>
      </c>
      <c r="G23312" s="24">
        <v>4.6768124999999996</v>
      </c>
    </row>
    <row r="23313" spans="1:7" ht="15.6">
      <c r="A23313" s="19" t="s">
        <v>2991</v>
      </c>
      <c r="B23313" s="22" t="s">
        <v>2924</v>
      </c>
      <c r="C23313" s="22">
        <v>22</v>
      </c>
      <c r="D23313" s="22" t="s">
        <v>2925</v>
      </c>
      <c r="E23313" s="17" t="s">
        <v>2927</v>
      </c>
      <c r="F23313" s="24">
        <v>-74.156687500000004</v>
      </c>
      <c r="G23313" s="24">
        <v>4.6768124999999996</v>
      </c>
    </row>
    <row r="23314" spans="1:7" ht="15.6">
      <c r="A23314" s="19" t="s">
        <v>2991</v>
      </c>
      <c r="B23314" s="22" t="s">
        <v>2921</v>
      </c>
      <c r="C23314" s="22">
        <v>29</v>
      </c>
      <c r="D23314" s="22" t="s">
        <v>2925</v>
      </c>
      <c r="E23314" s="17" t="s">
        <v>2923</v>
      </c>
      <c r="F23314" s="24">
        <v>-74.160062499999995</v>
      </c>
      <c r="G23314" s="24">
        <v>4.6748124999999998</v>
      </c>
    </row>
    <row r="23315" spans="1:7" ht="15.6">
      <c r="A23315" s="19" t="s">
        <v>2991</v>
      </c>
      <c r="B23315" s="22" t="s">
        <v>2924</v>
      </c>
      <c r="C23315" s="22">
        <v>26</v>
      </c>
      <c r="D23315" s="22" t="s">
        <v>2925</v>
      </c>
      <c r="E23315" s="17" t="s">
        <v>2923</v>
      </c>
      <c r="F23315" s="24">
        <v>-74.160062499999995</v>
      </c>
      <c r="G23315" s="24">
        <v>4.6748124999999998</v>
      </c>
    </row>
    <row r="23316" spans="1:7" ht="15.6">
      <c r="A23316" s="19" t="s">
        <v>2991</v>
      </c>
      <c r="B23316" s="22" t="s">
        <v>2921</v>
      </c>
      <c r="C23316" s="22">
        <v>22</v>
      </c>
      <c r="D23316" s="22" t="s">
        <v>2925</v>
      </c>
      <c r="E23316" s="17" t="s">
        <v>2923</v>
      </c>
      <c r="F23316" s="24">
        <v>-74.158687499999999</v>
      </c>
      <c r="G23316" s="24">
        <v>4.6746875000000001</v>
      </c>
    </row>
    <row r="23317" spans="1:7" ht="15.6">
      <c r="A23317" s="19" t="s">
        <v>2991</v>
      </c>
      <c r="B23317" s="22" t="s">
        <v>2921</v>
      </c>
      <c r="C23317" s="22">
        <v>48</v>
      </c>
      <c r="D23317" s="22" t="s">
        <v>2925</v>
      </c>
      <c r="E23317" s="17" t="s">
        <v>2923</v>
      </c>
      <c r="F23317" s="24">
        <v>-74.157562499999997</v>
      </c>
      <c r="G23317" s="24">
        <v>4.6731875</v>
      </c>
    </row>
    <row r="23318" spans="1:7" ht="15.6">
      <c r="A23318" s="19" t="s">
        <v>2991</v>
      </c>
      <c r="B23318" s="22" t="s">
        <v>2924</v>
      </c>
      <c r="C23318" s="22">
        <v>33</v>
      </c>
      <c r="D23318" s="22" t="s">
        <v>2925</v>
      </c>
      <c r="E23318" s="17" t="s">
        <v>2923</v>
      </c>
      <c r="F23318" s="24">
        <v>-74.157562499999997</v>
      </c>
      <c r="G23318" s="24">
        <v>4.6731875</v>
      </c>
    </row>
    <row r="23319" spans="1:7" ht="15.6">
      <c r="A23319" s="19" t="s">
        <v>2991</v>
      </c>
      <c r="B23319" s="22" t="s">
        <v>2921</v>
      </c>
      <c r="C23319" s="22">
        <v>36</v>
      </c>
      <c r="D23319" s="22" t="s">
        <v>2925</v>
      </c>
      <c r="E23319" s="17" t="s">
        <v>2923</v>
      </c>
      <c r="F23319" s="24">
        <v>-74.157562499999997</v>
      </c>
      <c r="G23319" s="24">
        <v>4.6731875</v>
      </c>
    </row>
    <row r="23320" spans="1:7" ht="15.6">
      <c r="A23320" s="19" t="s">
        <v>2991</v>
      </c>
      <c r="B23320" s="22" t="s">
        <v>2924</v>
      </c>
      <c r="C23320" s="22">
        <v>32</v>
      </c>
      <c r="D23320" s="22" t="s">
        <v>2925</v>
      </c>
      <c r="E23320" s="17" t="s">
        <v>2923</v>
      </c>
      <c r="F23320" s="24">
        <v>-74.157687499999994</v>
      </c>
      <c r="G23320" s="24">
        <v>4.6741875000000004</v>
      </c>
    </row>
    <row r="23321" spans="1:7" ht="15.6">
      <c r="A23321" s="19" t="s">
        <v>2991</v>
      </c>
      <c r="B23321" s="22" t="s">
        <v>2921</v>
      </c>
      <c r="C23321" s="22">
        <v>35</v>
      </c>
      <c r="D23321" s="22" t="s">
        <v>2925</v>
      </c>
      <c r="E23321" s="17" t="s">
        <v>2923</v>
      </c>
      <c r="F23321" s="24">
        <v>-74.157687499999994</v>
      </c>
      <c r="G23321" s="24">
        <v>4.6741875000000004</v>
      </c>
    </row>
    <row r="23322" spans="1:7" ht="15.6">
      <c r="A23322" s="19" t="s">
        <v>2991</v>
      </c>
      <c r="B23322" s="22" t="s">
        <v>2924</v>
      </c>
      <c r="C23322" s="22">
        <v>46</v>
      </c>
      <c r="D23322" s="22" t="s">
        <v>2925</v>
      </c>
      <c r="E23322" s="17" t="s">
        <v>2926</v>
      </c>
      <c r="F23322" s="24">
        <v>-74.154312500000003</v>
      </c>
      <c r="G23322" s="24">
        <v>4.6754375000000001</v>
      </c>
    </row>
    <row r="23323" spans="1:7" ht="15.6">
      <c r="A23323" s="19" t="s">
        <v>2991</v>
      </c>
      <c r="B23323" s="22" t="s">
        <v>2921</v>
      </c>
      <c r="C23323" s="22">
        <v>40</v>
      </c>
      <c r="D23323" s="22" t="s">
        <v>2925</v>
      </c>
      <c r="E23323" s="17" t="s">
        <v>2926</v>
      </c>
      <c r="F23323" s="24">
        <v>-74.154312500000003</v>
      </c>
      <c r="G23323" s="24">
        <v>4.6754375000000001</v>
      </c>
    </row>
    <row r="23324" spans="1:7" ht="15.6">
      <c r="A23324" s="19" t="s">
        <v>2991</v>
      </c>
      <c r="B23324" s="22" t="s">
        <v>2921</v>
      </c>
      <c r="C23324" s="22">
        <v>33</v>
      </c>
      <c r="D23324" s="22" t="s">
        <v>2925</v>
      </c>
      <c r="E23324" s="17" t="s">
        <v>2928</v>
      </c>
      <c r="F23324" s="24">
        <v>-74.154062499999995</v>
      </c>
      <c r="G23324" s="24">
        <v>4.6751874999999998</v>
      </c>
    </row>
    <row r="23325" spans="1:7" ht="15.6">
      <c r="A23325" s="19" t="s">
        <v>2991</v>
      </c>
      <c r="B23325" s="22" t="s">
        <v>2921</v>
      </c>
      <c r="C23325" s="22">
        <v>25</v>
      </c>
      <c r="D23325" s="22" t="s">
        <v>2925</v>
      </c>
      <c r="E23325" s="17" t="s">
        <v>2928</v>
      </c>
      <c r="F23325" s="24">
        <v>-74.154062499999995</v>
      </c>
      <c r="G23325" s="24">
        <v>4.6744374999999998</v>
      </c>
    </row>
    <row r="23326" spans="1:7" ht="15.6">
      <c r="A23326" s="19" t="s">
        <v>2991</v>
      </c>
      <c r="B23326" s="22" t="s">
        <v>2921</v>
      </c>
      <c r="C23326" s="22">
        <v>27</v>
      </c>
      <c r="D23326" s="22" t="s">
        <v>2925</v>
      </c>
      <c r="E23326" s="17" t="s">
        <v>2927</v>
      </c>
      <c r="F23326" s="24">
        <v>-74.154312500000003</v>
      </c>
      <c r="G23326" s="24">
        <v>4.6734375000000004</v>
      </c>
    </row>
    <row r="23327" spans="1:7" ht="15.6">
      <c r="A23327" s="19" t="s">
        <v>2991</v>
      </c>
      <c r="B23327" s="22" t="s">
        <v>2921</v>
      </c>
      <c r="C23327" s="22">
        <v>29</v>
      </c>
      <c r="D23327" s="22" t="s">
        <v>2925</v>
      </c>
      <c r="E23327" s="17" t="s">
        <v>2926</v>
      </c>
      <c r="F23327" s="24">
        <v>-74.154937500000003</v>
      </c>
      <c r="G23327" s="24">
        <v>4.6756875000000004</v>
      </c>
    </row>
    <row r="23328" spans="1:7" ht="15.6">
      <c r="A23328" s="19" t="s">
        <v>2991</v>
      </c>
      <c r="B23328" s="22" t="s">
        <v>2921</v>
      </c>
      <c r="C23328" s="22">
        <v>25</v>
      </c>
      <c r="D23328" s="22" t="s">
        <v>2925</v>
      </c>
      <c r="E23328" s="17" t="s">
        <v>2926</v>
      </c>
      <c r="F23328" s="24">
        <v>-74.154687499999994</v>
      </c>
      <c r="G23328" s="24">
        <v>4.6760624999999996</v>
      </c>
    </row>
    <row r="23329" spans="1:7" ht="15.6">
      <c r="A23329" s="19" t="s">
        <v>2991</v>
      </c>
      <c r="B23329" s="22" t="s">
        <v>2921</v>
      </c>
      <c r="C23329" s="22">
        <v>22</v>
      </c>
      <c r="D23329" s="22" t="s">
        <v>2925</v>
      </c>
      <c r="E23329" s="17" t="s">
        <v>2926</v>
      </c>
      <c r="F23329" s="24">
        <v>-74.154687499999994</v>
      </c>
      <c r="G23329" s="24">
        <v>4.6760624999999996</v>
      </c>
    </row>
    <row r="23330" spans="1:7" ht="15.6">
      <c r="A23330" s="19" t="s">
        <v>2991</v>
      </c>
      <c r="B23330" s="22" t="s">
        <v>2921</v>
      </c>
      <c r="C23330" s="22">
        <v>28</v>
      </c>
      <c r="D23330" s="22" t="s">
        <v>2925</v>
      </c>
      <c r="E23330" s="17" t="s">
        <v>2926</v>
      </c>
      <c r="F23330" s="24">
        <v>-74.1550625</v>
      </c>
      <c r="G23330" s="24">
        <v>4.6753125000000004</v>
      </c>
    </row>
    <row r="23331" spans="1:7" ht="15.6">
      <c r="A23331" s="19" t="s">
        <v>2991</v>
      </c>
      <c r="B23331" s="22" t="s">
        <v>2921</v>
      </c>
      <c r="C23331" s="22">
        <v>21</v>
      </c>
      <c r="D23331" s="22" t="s">
        <v>2925</v>
      </c>
      <c r="E23331" s="17" t="s">
        <v>2926</v>
      </c>
      <c r="F23331" s="24">
        <v>-74.154687499999994</v>
      </c>
      <c r="G23331" s="24">
        <v>4.6764374999999996</v>
      </c>
    </row>
    <row r="23332" spans="1:7" ht="15.6">
      <c r="A23332" s="19" t="s">
        <v>2991</v>
      </c>
      <c r="B23332" s="22" t="s">
        <v>2924</v>
      </c>
      <c r="C23332" s="22">
        <v>23</v>
      </c>
      <c r="D23332" s="22" t="s">
        <v>2925</v>
      </c>
      <c r="E23332" s="17" t="s">
        <v>2928</v>
      </c>
      <c r="F23332" s="24">
        <v>-74.155437500000005</v>
      </c>
      <c r="G23332" s="24">
        <v>4.6746875000000001</v>
      </c>
    </row>
    <row r="23333" spans="1:7" ht="15.6">
      <c r="A23333" s="19" t="s">
        <v>2991</v>
      </c>
      <c r="B23333" s="22" t="s">
        <v>2924</v>
      </c>
      <c r="C23333" s="22">
        <v>35</v>
      </c>
      <c r="D23333" s="22" t="s">
        <v>2925</v>
      </c>
      <c r="E23333" s="17" t="s">
        <v>2928</v>
      </c>
      <c r="F23333" s="24">
        <v>-74.155437500000005</v>
      </c>
      <c r="G23333" s="24">
        <v>4.6746875000000001</v>
      </c>
    </row>
    <row r="23334" spans="1:7" ht="15.6">
      <c r="A23334" s="19" t="s">
        <v>2991</v>
      </c>
      <c r="B23334" s="22" t="s">
        <v>2921</v>
      </c>
      <c r="C23334" s="22">
        <v>25</v>
      </c>
      <c r="D23334" s="22" t="s">
        <v>2925</v>
      </c>
      <c r="E23334" s="17" t="s">
        <v>2928</v>
      </c>
      <c r="F23334" s="24">
        <v>-74.155437500000005</v>
      </c>
      <c r="G23334" s="24">
        <v>4.6746875000000001</v>
      </c>
    </row>
    <row r="23335" spans="1:7" ht="15.6">
      <c r="A23335" s="19" t="s">
        <v>2991</v>
      </c>
      <c r="B23335" s="22" t="s">
        <v>2921</v>
      </c>
      <c r="C23335" s="22">
        <v>29</v>
      </c>
      <c r="D23335" s="22" t="s">
        <v>2925</v>
      </c>
      <c r="E23335" s="17" t="s">
        <v>2928</v>
      </c>
      <c r="F23335" s="24">
        <v>-74.155437500000005</v>
      </c>
      <c r="G23335" s="24">
        <v>4.6746875000000001</v>
      </c>
    </row>
    <row r="23336" spans="1:7" ht="15.6">
      <c r="A23336" s="19" t="s">
        <v>2991</v>
      </c>
      <c r="B23336" s="22" t="s">
        <v>2921</v>
      </c>
      <c r="C23336" s="22">
        <v>22</v>
      </c>
      <c r="D23336" s="22" t="s">
        <v>2925</v>
      </c>
      <c r="E23336" s="17" t="s">
        <v>2927</v>
      </c>
      <c r="F23336" s="24">
        <v>-74.155187499999997</v>
      </c>
      <c r="G23336" s="24">
        <v>4.6739375000000001</v>
      </c>
    </row>
    <row r="23337" spans="1:7" ht="15.6">
      <c r="A23337" s="19" t="s">
        <v>2991</v>
      </c>
      <c r="B23337" s="22" t="s">
        <v>2921</v>
      </c>
      <c r="C23337" s="22">
        <v>26</v>
      </c>
      <c r="D23337" s="22" t="s">
        <v>2925</v>
      </c>
      <c r="E23337" s="17" t="s">
        <v>2926</v>
      </c>
      <c r="F23337" s="24">
        <v>-74.154812500000006</v>
      </c>
      <c r="G23337" s="24">
        <v>4.6756875000000004</v>
      </c>
    </row>
    <row r="23338" spans="1:7" ht="15.6">
      <c r="A23338" s="19" t="s">
        <v>2991</v>
      </c>
      <c r="B23338" s="22" t="s">
        <v>2924</v>
      </c>
      <c r="C23338" s="22">
        <v>22</v>
      </c>
      <c r="D23338" s="22" t="s">
        <v>2925</v>
      </c>
      <c r="E23338" s="17" t="s">
        <v>2926</v>
      </c>
      <c r="F23338" s="24">
        <v>-74.154812500000006</v>
      </c>
      <c r="G23338" s="24">
        <v>4.6756875000000004</v>
      </c>
    </row>
    <row r="23339" spans="1:7" ht="15.6">
      <c r="A23339" s="19" t="s">
        <v>2991</v>
      </c>
      <c r="B23339" s="22" t="s">
        <v>2921</v>
      </c>
      <c r="C23339" s="22">
        <v>28</v>
      </c>
      <c r="D23339" s="22" t="s">
        <v>2925</v>
      </c>
      <c r="E23339" s="17" t="s">
        <v>2926</v>
      </c>
      <c r="F23339" s="24">
        <v>-74.154312500000003</v>
      </c>
      <c r="G23339" s="24">
        <v>4.6754375000000001</v>
      </c>
    </row>
    <row r="23340" spans="1:7" ht="15.6">
      <c r="A23340" s="19" t="s">
        <v>2991</v>
      </c>
      <c r="B23340" s="22" t="s">
        <v>2924</v>
      </c>
      <c r="C23340" s="22">
        <v>25</v>
      </c>
      <c r="D23340" s="22" t="s">
        <v>2925</v>
      </c>
      <c r="E23340" s="17" t="s">
        <v>2928</v>
      </c>
      <c r="F23340" s="24">
        <v>-74.155562500000002</v>
      </c>
      <c r="G23340" s="24">
        <v>4.6741875000000004</v>
      </c>
    </row>
    <row r="23341" spans="1:7" ht="15.6">
      <c r="A23341" s="19" t="s">
        <v>2991</v>
      </c>
      <c r="B23341" s="22" t="s">
        <v>2921</v>
      </c>
      <c r="C23341" s="22">
        <v>40</v>
      </c>
      <c r="D23341" s="22" t="s">
        <v>2925</v>
      </c>
      <c r="E23341" s="17" t="s">
        <v>2928</v>
      </c>
      <c r="F23341" s="24">
        <v>-74.155687499999999</v>
      </c>
      <c r="G23341" s="24">
        <v>4.6750625000000001</v>
      </c>
    </row>
    <row r="23342" spans="1:7" ht="15.6">
      <c r="A23342" s="19" t="s">
        <v>2991</v>
      </c>
      <c r="B23342" s="22" t="s">
        <v>2921</v>
      </c>
      <c r="C23342" s="22">
        <v>35</v>
      </c>
      <c r="D23342" s="22" t="s">
        <v>2925</v>
      </c>
      <c r="E23342" s="17" t="s">
        <v>2928</v>
      </c>
      <c r="F23342" s="24">
        <v>-74.155687499999999</v>
      </c>
      <c r="G23342" s="24">
        <v>4.6750625000000001</v>
      </c>
    </row>
    <row r="23343" spans="1:7" ht="15.6">
      <c r="A23343" s="19" t="s">
        <v>2991</v>
      </c>
      <c r="B23343" s="22" t="s">
        <v>2921</v>
      </c>
      <c r="C23343" s="22">
        <v>39</v>
      </c>
      <c r="D23343" s="22" t="s">
        <v>2925</v>
      </c>
      <c r="E23343" s="17" t="s">
        <v>2928</v>
      </c>
      <c r="F23343" s="24">
        <v>-74.155687499999999</v>
      </c>
      <c r="G23343" s="24">
        <v>4.6750625000000001</v>
      </c>
    </row>
    <row r="23344" spans="1:7" ht="15.6">
      <c r="A23344" s="19" t="s">
        <v>2991</v>
      </c>
      <c r="B23344" s="22" t="s">
        <v>2921</v>
      </c>
      <c r="C23344" s="22">
        <v>32</v>
      </c>
      <c r="D23344" s="22" t="s">
        <v>2925</v>
      </c>
      <c r="E23344" s="17" t="s">
        <v>2928</v>
      </c>
      <c r="F23344" s="24">
        <v>-74.156187500000001</v>
      </c>
      <c r="G23344" s="24">
        <v>4.6756875000000004</v>
      </c>
    </row>
    <row r="23345" spans="1:7" ht="15.6">
      <c r="A23345" s="19" t="s">
        <v>2991</v>
      </c>
      <c r="B23345" s="22" t="s">
        <v>2921</v>
      </c>
      <c r="C23345" s="22">
        <v>42</v>
      </c>
      <c r="D23345" s="22" t="s">
        <v>2925</v>
      </c>
      <c r="E23345" s="17" t="s">
        <v>2927</v>
      </c>
      <c r="F23345" s="24">
        <v>-74.155812499999996</v>
      </c>
      <c r="G23345" s="24">
        <v>4.6778124999999999</v>
      </c>
    </row>
    <row r="23346" spans="1:7" ht="15.6">
      <c r="A23346" s="19" t="s">
        <v>2991</v>
      </c>
      <c r="B23346" s="22" t="s">
        <v>2921</v>
      </c>
      <c r="C23346" s="22">
        <v>32</v>
      </c>
      <c r="D23346" s="22" t="s">
        <v>2925</v>
      </c>
      <c r="E23346" s="17" t="s">
        <v>2923</v>
      </c>
      <c r="F23346" s="24">
        <v>-74.157687499999994</v>
      </c>
      <c r="G23346" s="24">
        <v>4.6749375000000004</v>
      </c>
    </row>
    <row r="23347" spans="1:7" ht="15.6">
      <c r="A23347" s="19" t="s">
        <v>2991</v>
      </c>
      <c r="B23347" s="22" t="s">
        <v>2924</v>
      </c>
      <c r="C23347" s="22">
        <v>53</v>
      </c>
      <c r="D23347" s="22" t="s">
        <v>2925</v>
      </c>
      <c r="E23347" s="17" t="s">
        <v>2926</v>
      </c>
      <c r="F23347" s="24">
        <v>-74.154062499999995</v>
      </c>
      <c r="G23347" s="24">
        <v>4.6758125000000001</v>
      </c>
    </row>
    <row r="23348" spans="1:7" ht="15.6">
      <c r="A23348" s="19" t="s">
        <v>2991</v>
      </c>
      <c r="B23348" s="22" t="s">
        <v>2924</v>
      </c>
      <c r="C23348" s="22">
        <v>45</v>
      </c>
      <c r="D23348" s="22" t="s">
        <v>2925</v>
      </c>
      <c r="E23348" s="17" t="s">
        <v>2926</v>
      </c>
      <c r="F23348" s="24">
        <v>-74.154687499999994</v>
      </c>
      <c r="G23348" s="24">
        <v>4.6764374999999996</v>
      </c>
    </row>
    <row r="23349" spans="1:7" ht="15.6">
      <c r="A23349" s="19" t="s">
        <v>2991</v>
      </c>
      <c r="B23349" s="22" t="s">
        <v>2921</v>
      </c>
      <c r="C23349" s="22">
        <v>26</v>
      </c>
      <c r="D23349" s="22" t="s">
        <v>2925</v>
      </c>
      <c r="E23349" s="17" t="s">
        <v>2927</v>
      </c>
      <c r="F23349" s="24">
        <v>-74.157187500000006</v>
      </c>
      <c r="G23349" s="24">
        <v>4.6760624999999996</v>
      </c>
    </row>
    <row r="23350" spans="1:7" ht="15.6">
      <c r="A23350" s="19" t="s">
        <v>2991</v>
      </c>
      <c r="B23350" s="22" t="s">
        <v>2921</v>
      </c>
      <c r="C23350" s="22">
        <v>24</v>
      </c>
      <c r="D23350" s="22" t="s">
        <v>2925</v>
      </c>
      <c r="E23350" s="17" t="s">
        <v>2927</v>
      </c>
      <c r="F23350" s="24">
        <v>-74.157187500000006</v>
      </c>
      <c r="G23350" s="24">
        <v>4.6760624999999996</v>
      </c>
    </row>
    <row r="23351" spans="1:7" ht="15.6">
      <c r="A23351" s="19" t="s">
        <v>2991</v>
      </c>
      <c r="B23351" s="22" t="s">
        <v>2921</v>
      </c>
      <c r="C23351" s="22">
        <v>25</v>
      </c>
      <c r="D23351" s="22" t="s">
        <v>2925</v>
      </c>
      <c r="E23351" s="17" t="s">
        <v>2923</v>
      </c>
      <c r="F23351" s="24">
        <v>-74.157687499999994</v>
      </c>
      <c r="G23351" s="24">
        <v>4.6749375000000004</v>
      </c>
    </row>
    <row r="23352" spans="1:7" ht="15.6">
      <c r="A23352" s="19" t="s">
        <v>2991</v>
      </c>
      <c r="B23352" s="22" t="s">
        <v>2921</v>
      </c>
      <c r="C23352" s="22">
        <v>24</v>
      </c>
      <c r="D23352" s="22" t="s">
        <v>2925</v>
      </c>
      <c r="E23352" s="17" t="s">
        <v>2927</v>
      </c>
      <c r="F23352" s="24">
        <v>-74.157562499999997</v>
      </c>
      <c r="G23352" s="24">
        <v>4.6760624999999996</v>
      </c>
    </row>
    <row r="23353" spans="1:7" ht="15.6">
      <c r="A23353" s="19" t="s">
        <v>2991</v>
      </c>
      <c r="B23353" s="22" t="s">
        <v>2921</v>
      </c>
      <c r="C23353" s="22">
        <v>35</v>
      </c>
      <c r="D23353" s="22" t="s">
        <v>2925</v>
      </c>
      <c r="E23353" s="17" t="s">
        <v>2927</v>
      </c>
      <c r="F23353" s="24">
        <v>-74.157562499999997</v>
      </c>
      <c r="G23353" s="24">
        <v>4.6760624999999996</v>
      </c>
    </row>
    <row r="23354" spans="1:7" ht="15.6">
      <c r="A23354" s="19" t="s">
        <v>2991</v>
      </c>
      <c r="B23354" s="22" t="s">
        <v>2924</v>
      </c>
      <c r="C23354" s="22">
        <v>30</v>
      </c>
      <c r="D23354" s="22" t="s">
        <v>2925</v>
      </c>
      <c r="E23354" s="17" t="s">
        <v>2927</v>
      </c>
      <c r="F23354" s="24">
        <v>-74.156937499999998</v>
      </c>
      <c r="G23354" s="24">
        <v>4.6740624999999998</v>
      </c>
    </row>
    <row r="23355" spans="1:7" ht="15.6">
      <c r="A23355" s="19" t="s">
        <v>2991</v>
      </c>
      <c r="B23355" s="22" t="s">
        <v>2921</v>
      </c>
      <c r="C23355" s="22">
        <v>20</v>
      </c>
      <c r="D23355" s="22" t="s">
        <v>2925</v>
      </c>
      <c r="E23355" s="17" t="s">
        <v>2928</v>
      </c>
      <c r="F23355" s="24">
        <v>-74.155687499999999</v>
      </c>
      <c r="G23355" s="24">
        <v>4.6750625000000001</v>
      </c>
    </row>
    <row r="23356" spans="1:7" ht="15.6">
      <c r="A23356" s="19" t="s">
        <v>2991</v>
      </c>
      <c r="B23356" s="22" t="s">
        <v>2921</v>
      </c>
      <c r="C23356" s="22">
        <v>26</v>
      </c>
      <c r="D23356" s="22" t="s">
        <v>2925</v>
      </c>
      <c r="E23356" s="17" t="s">
        <v>2927</v>
      </c>
      <c r="F23356" s="24">
        <v>-74.154312500000003</v>
      </c>
      <c r="G23356" s="24">
        <v>4.6734375000000004</v>
      </c>
    </row>
    <row r="23357" spans="1:7" ht="15.6">
      <c r="A23357" s="19" t="s">
        <v>2991</v>
      </c>
      <c r="B23357" s="22" t="s">
        <v>2921</v>
      </c>
      <c r="C23357" s="22">
        <v>32</v>
      </c>
      <c r="D23357" s="22" t="s">
        <v>2925</v>
      </c>
      <c r="E23357" s="17" t="s">
        <v>2927</v>
      </c>
      <c r="F23357" s="24">
        <v>-74.154312500000003</v>
      </c>
      <c r="G23357" s="24">
        <v>4.6734375000000004</v>
      </c>
    </row>
    <row r="23358" spans="1:7" ht="15.6">
      <c r="A23358" s="19" t="s">
        <v>2991</v>
      </c>
      <c r="B23358" s="22" t="s">
        <v>2921</v>
      </c>
      <c r="C23358" s="22">
        <v>36</v>
      </c>
      <c r="D23358" s="22" t="s">
        <v>2925</v>
      </c>
      <c r="E23358" s="17" t="s">
        <v>2928</v>
      </c>
      <c r="F23358" s="24">
        <v>-74.1544375</v>
      </c>
      <c r="G23358" s="24">
        <v>4.6740624999999998</v>
      </c>
    </row>
    <row r="23359" spans="1:7" ht="15.6">
      <c r="A23359" s="19" t="s">
        <v>2991</v>
      </c>
      <c r="B23359" s="22" t="s">
        <v>2921</v>
      </c>
      <c r="C23359" s="22">
        <v>34</v>
      </c>
      <c r="D23359" s="22" t="s">
        <v>2925</v>
      </c>
      <c r="E23359" s="17" t="s">
        <v>2928</v>
      </c>
      <c r="F23359" s="24">
        <v>-74.1544375</v>
      </c>
      <c r="G23359" s="24">
        <v>4.6740624999999998</v>
      </c>
    </row>
    <row r="23360" spans="1:7" ht="15.6">
      <c r="A23360" s="19" t="s">
        <v>2991</v>
      </c>
      <c r="B23360" s="22" t="s">
        <v>2924</v>
      </c>
      <c r="C23360" s="22">
        <v>40</v>
      </c>
      <c r="D23360" s="22" t="s">
        <v>2925</v>
      </c>
      <c r="E23360" s="17" t="s">
        <v>2927</v>
      </c>
      <c r="F23360" s="24">
        <v>-74.157062499999995</v>
      </c>
      <c r="G23360" s="24">
        <v>4.6769375000000002</v>
      </c>
    </row>
    <row r="23361" spans="1:7" ht="15.6">
      <c r="A23361" s="19" t="s">
        <v>2991</v>
      </c>
      <c r="B23361" s="22" t="s">
        <v>2921</v>
      </c>
      <c r="C23361" s="22">
        <v>21</v>
      </c>
      <c r="D23361" s="22" t="s">
        <v>2925</v>
      </c>
      <c r="E23361" s="17" t="s">
        <v>2927</v>
      </c>
      <c r="F23361" s="24">
        <v>-74.157062499999995</v>
      </c>
      <c r="G23361" s="24">
        <v>4.6769375000000002</v>
      </c>
    </row>
    <row r="23362" spans="1:7" ht="15.6">
      <c r="A23362" s="19" t="s">
        <v>2991</v>
      </c>
      <c r="B23362" s="22" t="s">
        <v>2921</v>
      </c>
      <c r="C23362" s="22">
        <v>33</v>
      </c>
      <c r="D23362" s="22" t="s">
        <v>2925</v>
      </c>
      <c r="E23362" s="17" t="s">
        <v>2926</v>
      </c>
      <c r="F23362" s="24">
        <v>-74.154687499999994</v>
      </c>
      <c r="G23362" s="24">
        <v>4.6764374999999996</v>
      </c>
    </row>
    <row r="23363" spans="1:7" ht="15.6">
      <c r="A23363" s="19" t="s">
        <v>2991</v>
      </c>
      <c r="B23363" s="22" t="s">
        <v>2921</v>
      </c>
      <c r="C23363" s="22">
        <v>28</v>
      </c>
      <c r="D23363" s="22" t="s">
        <v>2925</v>
      </c>
      <c r="E23363" s="17" t="s">
        <v>2928</v>
      </c>
      <c r="F23363" s="24">
        <v>-74.156187500000001</v>
      </c>
      <c r="G23363" s="24">
        <v>4.6758125000000001</v>
      </c>
    </row>
    <row r="23364" spans="1:7" ht="15.6">
      <c r="A23364" s="19" t="s">
        <v>2991</v>
      </c>
      <c r="B23364" s="22" t="s">
        <v>2921</v>
      </c>
      <c r="C23364" s="22">
        <v>25</v>
      </c>
      <c r="D23364" s="22" t="s">
        <v>2925</v>
      </c>
      <c r="E23364" s="17" t="s">
        <v>2927</v>
      </c>
      <c r="F23364" s="24">
        <v>-74.155187499999997</v>
      </c>
      <c r="G23364" s="24">
        <v>4.6739375000000001</v>
      </c>
    </row>
    <row r="23365" spans="1:7" ht="15.6">
      <c r="A23365" s="19" t="s">
        <v>2991</v>
      </c>
      <c r="B23365" s="22" t="s">
        <v>2924</v>
      </c>
      <c r="C23365" s="22">
        <v>23</v>
      </c>
      <c r="D23365" s="22" t="s">
        <v>2925</v>
      </c>
      <c r="E23365" s="17" t="s">
        <v>2928</v>
      </c>
      <c r="F23365" s="24">
        <v>-74.154062499999995</v>
      </c>
      <c r="G23365" s="24">
        <v>4.6751874999999998</v>
      </c>
    </row>
    <row r="23366" spans="1:7" ht="15.6">
      <c r="A23366" s="19" t="s">
        <v>2991</v>
      </c>
      <c r="B23366" s="22" t="s">
        <v>2921</v>
      </c>
      <c r="C23366" s="22">
        <v>33</v>
      </c>
      <c r="D23366" s="22" t="s">
        <v>2925</v>
      </c>
      <c r="E23366" s="17" t="s">
        <v>2928</v>
      </c>
      <c r="F23366" s="24">
        <v>-74.154062499999995</v>
      </c>
      <c r="G23366" s="24">
        <v>4.6751874999999998</v>
      </c>
    </row>
    <row r="23367" spans="1:7" ht="15.6">
      <c r="A23367" s="19" t="s">
        <v>2991</v>
      </c>
      <c r="B23367" s="22" t="s">
        <v>2921</v>
      </c>
      <c r="C23367" s="22">
        <v>27</v>
      </c>
      <c r="D23367" s="22" t="s">
        <v>2925</v>
      </c>
      <c r="E23367" s="17" t="s">
        <v>2928</v>
      </c>
      <c r="F23367" s="24">
        <v>-74.154062499999995</v>
      </c>
      <c r="G23367" s="24">
        <v>4.6751874999999998</v>
      </c>
    </row>
    <row r="23368" spans="1:7" ht="15.6">
      <c r="A23368" s="19" t="s">
        <v>2991</v>
      </c>
      <c r="B23368" s="22" t="s">
        <v>2924</v>
      </c>
      <c r="C23368" s="22">
        <v>23</v>
      </c>
      <c r="D23368" s="22" t="s">
        <v>2925</v>
      </c>
      <c r="E23368" s="17" t="s">
        <v>2928</v>
      </c>
      <c r="F23368" s="24">
        <v>-74.154062499999995</v>
      </c>
      <c r="G23368" s="24">
        <v>4.6751874999999998</v>
      </c>
    </row>
    <row r="23369" spans="1:7" ht="15.6">
      <c r="A23369" s="19" t="s">
        <v>2991</v>
      </c>
      <c r="B23369" s="22" t="s">
        <v>2921</v>
      </c>
      <c r="C23369" s="22">
        <v>32</v>
      </c>
      <c r="D23369" s="22" t="s">
        <v>2925</v>
      </c>
      <c r="E23369" s="17" t="s">
        <v>2928</v>
      </c>
      <c r="F23369" s="24">
        <v>-74.154062499999995</v>
      </c>
      <c r="G23369" s="24">
        <v>4.6751874999999998</v>
      </c>
    </row>
    <row r="23370" spans="1:7" ht="15.6">
      <c r="A23370" s="19" t="s">
        <v>2991</v>
      </c>
      <c r="B23370" s="22" t="s">
        <v>2921</v>
      </c>
      <c r="C23370" s="22">
        <v>35</v>
      </c>
      <c r="D23370" s="22" t="s">
        <v>2925</v>
      </c>
      <c r="E23370" s="17" t="s">
        <v>2923</v>
      </c>
      <c r="F23370" s="24">
        <v>-74.157562499999997</v>
      </c>
      <c r="G23370" s="24">
        <v>4.6741875000000004</v>
      </c>
    </row>
    <row r="23371" spans="1:7" ht="15.6">
      <c r="A23371" s="19" t="s">
        <v>2991</v>
      </c>
      <c r="B23371" s="22" t="s">
        <v>2921</v>
      </c>
      <c r="C23371" s="22">
        <v>37</v>
      </c>
      <c r="D23371" s="22" t="s">
        <v>2925</v>
      </c>
      <c r="E23371" s="17" t="s">
        <v>2923</v>
      </c>
      <c r="F23371" s="24">
        <v>-74.157562499999997</v>
      </c>
      <c r="G23371" s="24">
        <v>4.6741875000000004</v>
      </c>
    </row>
    <row r="23372" spans="1:7" ht="15.6">
      <c r="A23372" s="19" t="s">
        <v>2991</v>
      </c>
      <c r="B23372" s="22" t="s">
        <v>2921</v>
      </c>
      <c r="C23372" s="22">
        <v>29</v>
      </c>
      <c r="D23372" s="22" t="s">
        <v>2925</v>
      </c>
      <c r="E23372" s="17" t="s">
        <v>2923</v>
      </c>
      <c r="F23372" s="24">
        <v>-74.157687499999994</v>
      </c>
      <c r="G23372" s="24">
        <v>4.6749375000000004</v>
      </c>
    </row>
    <row r="23373" spans="1:7" ht="15.6">
      <c r="A23373" s="19" t="s">
        <v>2991</v>
      </c>
      <c r="B23373" s="22" t="s">
        <v>2921</v>
      </c>
      <c r="C23373" s="22">
        <v>25</v>
      </c>
      <c r="D23373" s="22" t="s">
        <v>2925</v>
      </c>
      <c r="E23373" s="17" t="s">
        <v>2927</v>
      </c>
      <c r="F23373" s="24">
        <v>-74.157562499999997</v>
      </c>
      <c r="G23373" s="24">
        <v>4.6761875000000002</v>
      </c>
    </row>
    <row r="23374" spans="1:7" ht="15.6">
      <c r="A23374" s="19" t="s">
        <v>2991</v>
      </c>
      <c r="B23374" s="22" t="s">
        <v>2921</v>
      </c>
      <c r="C23374" s="22">
        <v>22</v>
      </c>
      <c r="D23374" s="22" t="s">
        <v>2925</v>
      </c>
      <c r="E23374" s="17" t="s">
        <v>2927</v>
      </c>
      <c r="F23374" s="24">
        <v>-74.157562499999997</v>
      </c>
      <c r="G23374" s="24">
        <v>4.6761875000000002</v>
      </c>
    </row>
    <row r="23375" spans="1:7" ht="15.6">
      <c r="A23375" s="19" t="s">
        <v>2991</v>
      </c>
      <c r="B23375" s="22" t="s">
        <v>2921</v>
      </c>
      <c r="C23375" s="22">
        <v>33</v>
      </c>
      <c r="D23375" s="22" t="s">
        <v>2925</v>
      </c>
      <c r="E23375" s="17" t="s">
        <v>2927</v>
      </c>
      <c r="F23375" s="24">
        <v>-74.157562499999997</v>
      </c>
      <c r="G23375" s="24">
        <v>4.6761875000000002</v>
      </c>
    </row>
    <row r="23376" spans="1:7" ht="15.6">
      <c r="A23376" s="19" t="s">
        <v>2991</v>
      </c>
      <c r="B23376" s="22" t="s">
        <v>2921</v>
      </c>
      <c r="C23376" s="22">
        <v>36</v>
      </c>
      <c r="D23376" s="22" t="s">
        <v>2925</v>
      </c>
      <c r="E23376" s="17" t="s">
        <v>2923</v>
      </c>
      <c r="F23376" s="24">
        <v>-74.158687499999999</v>
      </c>
      <c r="G23376" s="24">
        <v>4.6754375000000001</v>
      </c>
    </row>
    <row r="23377" spans="1:7" ht="15.6">
      <c r="A23377" s="19" t="s">
        <v>2991</v>
      </c>
      <c r="B23377" s="22" t="s">
        <v>2921</v>
      </c>
      <c r="C23377" s="22">
        <v>27</v>
      </c>
      <c r="D23377" s="22" t="s">
        <v>2925</v>
      </c>
      <c r="E23377" s="17" t="s">
        <v>2923</v>
      </c>
      <c r="F23377" s="24">
        <v>-74.158687499999999</v>
      </c>
      <c r="G23377" s="24">
        <v>4.6754375000000001</v>
      </c>
    </row>
    <row r="23378" spans="1:7" ht="15.6">
      <c r="A23378" s="19" t="s">
        <v>2991</v>
      </c>
      <c r="B23378" s="22" t="s">
        <v>2921</v>
      </c>
      <c r="C23378" s="22">
        <v>22</v>
      </c>
      <c r="D23378" s="22" t="s">
        <v>2925</v>
      </c>
      <c r="E23378" s="17" t="s">
        <v>2923</v>
      </c>
      <c r="F23378" s="24">
        <v>-74.157687499999994</v>
      </c>
      <c r="G23378" s="24">
        <v>4.6741875000000004</v>
      </c>
    </row>
    <row r="23379" spans="1:7" ht="15.6">
      <c r="A23379" s="19" t="s">
        <v>2991</v>
      </c>
      <c r="B23379" s="22" t="s">
        <v>2921</v>
      </c>
      <c r="C23379" s="22">
        <v>24</v>
      </c>
      <c r="D23379" s="22" t="s">
        <v>2925</v>
      </c>
      <c r="E23379" s="17" t="s">
        <v>2923</v>
      </c>
      <c r="F23379" s="24">
        <v>-74.157687499999994</v>
      </c>
      <c r="G23379" s="24">
        <v>4.6749375000000004</v>
      </c>
    </row>
    <row r="23380" spans="1:7" ht="15.6">
      <c r="A23380" s="19" t="s">
        <v>2991</v>
      </c>
      <c r="B23380" s="22" t="s">
        <v>2921</v>
      </c>
      <c r="C23380" s="22">
        <v>21</v>
      </c>
      <c r="D23380" s="22" t="s">
        <v>2925</v>
      </c>
      <c r="E23380" s="17" t="s">
        <v>2927</v>
      </c>
      <c r="F23380" s="24">
        <v>-74.157562499999997</v>
      </c>
      <c r="G23380" s="24">
        <v>4.6761875000000002</v>
      </c>
    </row>
    <row r="23381" spans="1:7" ht="15.6">
      <c r="A23381" s="19" t="s">
        <v>2991</v>
      </c>
      <c r="B23381" s="22" t="s">
        <v>2921</v>
      </c>
      <c r="C23381" s="22">
        <v>29</v>
      </c>
      <c r="D23381" s="22" t="s">
        <v>2925</v>
      </c>
      <c r="E23381" s="17" t="s">
        <v>2927</v>
      </c>
      <c r="F23381" s="24">
        <v>-74.157562499999997</v>
      </c>
      <c r="G23381" s="24">
        <v>4.6761875000000002</v>
      </c>
    </row>
    <row r="23382" spans="1:7" ht="15.6">
      <c r="A23382" s="19" t="s">
        <v>2991</v>
      </c>
      <c r="B23382" s="22" t="s">
        <v>2921</v>
      </c>
      <c r="C23382" s="22">
        <v>25</v>
      </c>
      <c r="D23382" s="22" t="s">
        <v>2925</v>
      </c>
      <c r="E23382" s="17" t="s">
        <v>2927</v>
      </c>
      <c r="F23382" s="24">
        <v>-74.157562499999997</v>
      </c>
      <c r="G23382" s="24">
        <v>4.6761875000000002</v>
      </c>
    </row>
    <row r="23383" spans="1:7" ht="15.6">
      <c r="A23383" s="19" t="s">
        <v>2991</v>
      </c>
      <c r="B23383" s="22" t="s">
        <v>2924</v>
      </c>
      <c r="C23383" s="22">
        <v>30</v>
      </c>
      <c r="D23383" s="22" t="s">
        <v>2925</v>
      </c>
      <c r="E23383" s="17" t="s">
        <v>2927</v>
      </c>
      <c r="F23383" s="24">
        <v>-74.157562499999997</v>
      </c>
      <c r="G23383" s="24">
        <v>4.6761875000000002</v>
      </c>
    </row>
    <row r="23384" spans="1:7" ht="15.6">
      <c r="A23384" s="19" t="s">
        <v>2991</v>
      </c>
      <c r="B23384" s="22" t="s">
        <v>2921</v>
      </c>
      <c r="C23384" s="22">
        <v>26</v>
      </c>
      <c r="D23384" s="22" t="s">
        <v>2925</v>
      </c>
      <c r="E23384" s="17" t="s">
        <v>2927</v>
      </c>
      <c r="F23384" s="24">
        <v>-74.156937499999998</v>
      </c>
      <c r="G23384" s="24">
        <v>4.6740624999999998</v>
      </c>
    </row>
    <row r="23385" spans="1:7" ht="15.6">
      <c r="A23385" s="19" t="s">
        <v>2991</v>
      </c>
      <c r="B23385" s="22" t="s">
        <v>2921</v>
      </c>
      <c r="C23385" s="22">
        <v>34</v>
      </c>
      <c r="D23385" s="22" t="s">
        <v>2925</v>
      </c>
      <c r="E23385" s="17" t="s">
        <v>2923</v>
      </c>
      <c r="F23385" s="24">
        <v>-74.158187499999997</v>
      </c>
      <c r="G23385" s="24">
        <v>4.6735625000000001</v>
      </c>
    </row>
    <row r="23386" spans="1:7" ht="15.6">
      <c r="A23386" s="19" t="s">
        <v>2991</v>
      </c>
      <c r="B23386" s="22" t="s">
        <v>2921</v>
      </c>
      <c r="C23386" s="22">
        <v>45</v>
      </c>
      <c r="D23386" s="22" t="s">
        <v>2925</v>
      </c>
      <c r="E23386" s="17" t="s">
        <v>2923</v>
      </c>
      <c r="F23386" s="24">
        <v>-74.157687499999994</v>
      </c>
      <c r="G23386" s="24">
        <v>4.6743125000000001</v>
      </c>
    </row>
    <row r="23387" spans="1:7" ht="15.6">
      <c r="A23387" s="19" t="s">
        <v>2991</v>
      </c>
      <c r="B23387" s="22" t="s">
        <v>2921</v>
      </c>
      <c r="C23387" s="22">
        <v>37</v>
      </c>
      <c r="D23387" s="22" t="s">
        <v>2925</v>
      </c>
      <c r="E23387" s="17" t="s">
        <v>2923</v>
      </c>
      <c r="F23387" s="24">
        <v>-74.157687499999994</v>
      </c>
      <c r="G23387" s="24">
        <v>4.6743125000000001</v>
      </c>
    </row>
    <row r="23388" spans="1:7" ht="15.6">
      <c r="A23388" s="19" t="s">
        <v>2991</v>
      </c>
      <c r="B23388" s="22" t="s">
        <v>2921</v>
      </c>
      <c r="C23388" s="22">
        <v>24</v>
      </c>
      <c r="D23388" s="22" t="s">
        <v>2925</v>
      </c>
      <c r="E23388" s="17" t="s">
        <v>2927</v>
      </c>
      <c r="F23388" s="24">
        <v>-74.1550625</v>
      </c>
      <c r="G23388" s="24">
        <v>4.6739375000000001</v>
      </c>
    </row>
    <row r="23389" spans="1:7" ht="15.6">
      <c r="A23389" s="19" t="s">
        <v>2991</v>
      </c>
      <c r="B23389" s="22" t="s">
        <v>2924</v>
      </c>
      <c r="C23389" s="22">
        <v>30</v>
      </c>
      <c r="D23389" s="22" t="s">
        <v>2925</v>
      </c>
      <c r="E23389" s="17" t="s">
        <v>2926</v>
      </c>
      <c r="F23389" s="24">
        <v>-74.154812500000006</v>
      </c>
      <c r="G23389" s="24">
        <v>4.6756875000000004</v>
      </c>
    </row>
    <row r="23390" spans="1:7" ht="15.6">
      <c r="A23390" s="19" t="s">
        <v>2991</v>
      </c>
      <c r="B23390" s="22" t="s">
        <v>2924</v>
      </c>
      <c r="C23390" s="22">
        <v>33</v>
      </c>
      <c r="D23390" s="22" t="s">
        <v>2925</v>
      </c>
      <c r="E23390" s="17" t="s">
        <v>2926</v>
      </c>
      <c r="F23390" s="24">
        <v>-74.154812500000006</v>
      </c>
      <c r="G23390" s="24">
        <v>4.6756875000000004</v>
      </c>
    </row>
    <row r="23391" spans="1:7" ht="15.6">
      <c r="A23391" s="19" t="s">
        <v>2991</v>
      </c>
      <c r="B23391" s="22" t="s">
        <v>2921</v>
      </c>
      <c r="C23391" s="22">
        <v>40</v>
      </c>
      <c r="D23391" s="22" t="s">
        <v>2925</v>
      </c>
      <c r="E23391" s="17" t="s">
        <v>2926</v>
      </c>
      <c r="F23391" s="24">
        <v>-74.154812500000006</v>
      </c>
      <c r="G23391" s="24">
        <v>4.6756875000000004</v>
      </c>
    </row>
    <row r="23392" spans="1:7" ht="15.6">
      <c r="A23392" s="19" t="s">
        <v>2991</v>
      </c>
      <c r="B23392" s="22" t="s">
        <v>2921</v>
      </c>
      <c r="C23392" s="22">
        <v>35</v>
      </c>
      <c r="D23392" s="22" t="s">
        <v>2925</v>
      </c>
      <c r="E23392" s="17" t="s">
        <v>2926</v>
      </c>
      <c r="F23392" s="24">
        <v>-74.154687499999994</v>
      </c>
      <c r="G23392" s="24">
        <v>4.6759374999999999</v>
      </c>
    </row>
    <row r="23393" spans="1:7" ht="15.6">
      <c r="A23393" s="19" t="s">
        <v>2991</v>
      </c>
      <c r="B23393" s="22" t="s">
        <v>2921</v>
      </c>
      <c r="C23393" s="22">
        <v>37</v>
      </c>
      <c r="D23393" s="22" t="s">
        <v>2925</v>
      </c>
      <c r="E23393" s="17" t="s">
        <v>2926</v>
      </c>
      <c r="F23393" s="24">
        <v>-74.154312500000003</v>
      </c>
      <c r="G23393" s="24">
        <v>4.6754375000000001</v>
      </c>
    </row>
    <row r="23394" spans="1:7" ht="15.6">
      <c r="A23394" s="19" t="s">
        <v>2991</v>
      </c>
      <c r="B23394" s="22" t="s">
        <v>2924</v>
      </c>
      <c r="C23394" s="22">
        <v>31</v>
      </c>
      <c r="D23394" s="22" t="s">
        <v>2925</v>
      </c>
      <c r="E23394" s="17" t="s">
        <v>2926</v>
      </c>
      <c r="F23394" s="24">
        <v>-74.154312500000003</v>
      </c>
      <c r="G23394" s="24">
        <v>4.6754375000000001</v>
      </c>
    </row>
    <row r="23395" spans="1:7" ht="15.6">
      <c r="A23395" s="19" t="s">
        <v>2991</v>
      </c>
      <c r="B23395" s="22" t="s">
        <v>2921</v>
      </c>
      <c r="C23395" s="22">
        <v>27</v>
      </c>
      <c r="D23395" s="22" t="s">
        <v>2925</v>
      </c>
      <c r="E23395" s="17" t="s">
        <v>2926</v>
      </c>
      <c r="F23395" s="24">
        <v>-74.154312500000003</v>
      </c>
      <c r="G23395" s="24">
        <v>4.6759374999999999</v>
      </c>
    </row>
    <row r="23396" spans="1:7" ht="15.6">
      <c r="A23396" s="19" t="s">
        <v>2991</v>
      </c>
      <c r="B23396" s="22" t="s">
        <v>2921</v>
      </c>
      <c r="C23396" s="22">
        <v>33</v>
      </c>
      <c r="D23396" s="22" t="s">
        <v>2925</v>
      </c>
      <c r="E23396" s="17" t="s">
        <v>2926</v>
      </c>
      <c r="F23396" s="24">
        <v>-74.154687499999994</v>
      </c>
      <c r="G23396" s="24">
        <v>4.6763124999999999</v>
      </c>
    </row>
    <row r="23397" spans="1:7" ht="15.6">
      <c r="A23397" s="19" t="s">
        <v>2991</v>
      </c>
      <c r="B23397" s="22" t="s">
        <v>2921</v>
      </c>
      <c r="C23397" s="22">
        <v>30</v>
      </c>
      <c r="D23397" s="22" t="s">
        <v>2925</v>
      </c>
      <c r="E23397" s="17" t="s">
        <v>2926</v>
      </c>
      <c r="F23397" s="24">
        <v>-74.155187499999997</v>
      </c>
      <c r="G23397" s="24">
        <v>4.6753125000000004</v>
      </c>
    </row>
    <row r="23398" spans="1:7" ht="15.6">
      <c r="A23398" s="19" t="s">
        <v>2991</v>
      </c>
      <c r="B23398" s="22" t="s">
        <v>2921</v>
      </c>
      <c r="C23398" s="22">
        <v>39</v>
      </c>
      <c r="D23398" s="22" t="s">
        <v>2925</v>
      </c>
      <c r="E23398" s="17" t="s">
        <v>2926</v>
      </c>
      <c r="F23398" s="24">
        <v>-74.155187499999997</v>
      </c>
      <c r="G23398" s="24">
        <v>4.6753125000000004</v>
      </c>
    </row>
    <row r="23399" spans="1:7" ht="15.6">
      <c r="A23399" s="19" t="s">
        <v>2991</v>
      </c>
      <c r="B23399" s="22" t="s">
        <v>2924</v>
      </c>
      <c r="C23399" s="22">
        <v>32</v>
      </c>
      <c r="D23399" s="22" t="s">
        <v>2925</v>
      </c>
      <c r="E23399" s="17" t="s">
        <v>2926</v>
      </c>
      <c r="F23399" s="24">
        <v>-74.154937500000003</v>
      </c>
      <c r="G23399" s="24">
        <v>4.6750625000000001</v>
      </c>
    </row>
    <row r="23400" spans="1:7" ht="15.6">
      <c r="A23400" s="19" t="s">
        <v>2991</v>
      </c>
      <c r="B23400" s="22" t="s">
        <v>2921</v>
      </c>
      <c r="C23400" s="22">
        <v>26</v>
      </c>
      <c r="D23400" s="22" t="s">
        <v>2925</v>
      </c>
      <c r="E23400" s="17" t="s">
        <v>2926</v>
      </c>
      <c r="F23400" s="24">
        <v>-74.154937500000003</v>
      </c>
      <c r="G23400" s="24">
        <v>4.6750625000000001</v>
      </c>
    </row>
    <row r="23401" spans="1:7" ht="15.6">
      <c r="A23401" s="19" t="s">
        <v>2991</v>
      </c>
      <c r="B23401" s="22" t="s">
        <v>2921</v>
      </c>
      <c r="C23401" s="22">
        <v>30</v>
      </c>
      <c r="D23401" s="22" t="s">
        <v>2925</v>
      </c>
      <c r="E23401" s="17" t="s">
        <v>2928</v>
      </c>
      <c r="F23401" s="24">
        <v>-74.154562499999997</v>
      </c>
      <c r="G23401" s="24">
        <v>4.6746875000000001</v>
      </c>
    </row>
    <row r="23402" spans="1:7" ht="15.6">
      <c r="A23402" s="19" t="s">
        <v>2991</v>
      </c>
      <c r="B23402" s="22" t="s">
        <v>2921</v>
      </c>
      <c r="C23402" s="22">
        <v>25</v>
      </c>
      <c r="D23402" s="22" t="s">
        <v>2925</v>
      </c>
      <c r="E23402" s="17" t="s">
        <v>2928</v>
      </c>
      <c r="F23402" s="24">
        <v>-74.155437500000005</v>
      </c>
      <c r="G23402" s="24">
        <v>4.6741875000000004</v>
      </c>
    </row>
    <row r="23403" spans="1:7" ht="15.6">
      <c r="A23403" s="19" t="s">
        <v>2991</v>
      </c>
      <c r="B23403" s="22" t="s">
        <v>2921</v>
      </c>
      <c r="C23403" s="22">
        <v>29</v>
      </c>
      <c r="D23403" s="22" t="s">
        <v>2925</v>
      </c>
      <c r="E23403" s="17" t="s">
        <v>2923</v>
      </c>
      <c r="F23403" s="24">
        <v>-74.156062500000004</v>
      </c>
      <c r="G23403" s="24">
        <v>4.6714374999999997</v>
      </c>
    </row>
    <row r="23404" spans="1:7" ht="15.6">
      <c r="A23404" s="19" t="s">
        <v>2991</v>
      </c>
      <c r="B23404" s="22" t="s">
        <v>2921</v>
      </c>
      <c r="C23404" s="22">
        <v>44</v>
      </c>
      <c r="D23404" s="22" t="s">
        <v>2925</v>
      </c>
      <c r="E23404" s="17" t="s">
        <v>2927</v>
      </c>
      <c r="F23404" s="24">
        <v>-74.156687500000004</v>
      </c>
      <c r="G23404" s="24">
        <v>4.6741875000000004</v>
      </c>
    </row>
    <row r="23405" spans="1:7" ht="15.6">
      <c r="A23405" s="19" t="s">
        <v>2991</v>
      </c>
      <c r="B23405" s="22" t="s">
        <v>2921</v>
      </c>
      <c r="C23405" s="22">
        <v>35</v>
      </c>
      <c r="D23405" s="22" t="s">
        <v>2925</v>
      </c>
      <c r="E23405" s="17" t="s">
        <v>2927</v>
      </c>
      <c r="F23405" s="24">
        <v>-74.156687500000004</v>
      </c>
      <c r="G23405" s="24">
        <v>4.6741875000000004</v>
      </c>
    </row>
    <row r="23406" spans="1:7" ht="15.6">
      <c r="A23406" s="19" t="s">
        <v>2991</v>
      </c>
      <c r="B23406" s="22" t="s">
        <v>2921</v>
      </c>
      <c r="C23406" s="22">
        <v>41</v>
      </c>
      <c r="D23406" s="22" t="s">
        <v>2925</v>
      </c>
      <c r="E23406" s="17" t="s">
        <v>2927</v>
      </c>
      <c r="F23406" s="24">
        <v>-74.156687500000004</v>
      </c>
      <c r="G23406" s="24">
        <v>4.6741875000000004</v>
      </c>
    </row>
    <row r="23407" spans="1:7" ht="15.6">
      <c r="A23407" s="19" t="s">
        <v>2991</v>
      </c>
      <c r="B23407" s="22" t="s">
        <v>2921</v>
      </c>
      <c r="C23407" s="22">
        <v>35</v>
      </c>
      <c r="D23407" s="22" t="s">
        <v>2925</v>
      </c>
      <c r="E23407" s="17" t="s">
        <v>2928</v>
      </c>
      <c r="F23407" s="24">
        <v>-74.156187500000001</v>
      </c>
      <c r="G23407" s="24">
        <v>4.6756875000000004</v>
      </c>
    </row>
    <row r="23408" spans="1:7" ht="15.6">
      <c r="A23408" s="19" t="s">
        <v>2991</v>
      </c>
      <c r="B23408" s="22" t="s">
        <v>2924</v>
      </c>
      <c r="C23408" s="22">
        <v>23</v>
      </c>
      <c r="D23408" s="22" t="s">
        <v>2925</v>
      </c>
      <c r="E23408" s="17" t="s">
        <v>2923</v>
      </c>
      <c r="F23408" s="24">
        <v>-74.157687499999994</v>
      </c>
      <c r="G23408" s="24">
        <v>4.6749375000000004</v>
      </c>
    </row>
    <row r="23409" spans="1:7" ht="15.6">
      <c r="A23409" s="19" t="s">
        <v>2991</v>
      </c>
      <c r="B23409" s="22" t="s">
        <v>2921</v>
      </c>
      <c r="C23409" s="22">
        <v>25</v>
      </c>
      <c r="D23409" s="22" t="s">
        <v>2925</v>
      </c>
      <c r="E23409" s="17" t="s">
        <v>2927</v>
      </c>
      <c r="F23409" s="24">
        <v>-74.157187500000006</v>
      </c>
      <c r="G23409" s="24">
        <v>4.6760624999999996</v>
      </c>
    </row>
    <row r="23410" spans="1:7" ht="15.6">
      <c r="A23410" s="19" t="s">
        <v>2991</v>
      </c>
      <c r="B23410" s="22" t="s">
        <v>2921</v>
      </c>
      <c r="C23410" s="22">
        <v>22</v>
      </c>
      <c r="D23410" s="22" t="s">
        <v>2925</v>
      </c>
      <c r="E23410" s="17" t="s">
        <v>2928</v>
      </c>
      <c r="F23410" s="24">
        <v>-74.154062499999995</v>
      </c>
      <c r="G23410" s="24">
        <v>4.6751874999999998</v>
      </c>
    </row>
    <row r="23411" spans="1:7" ht="15.6">
      <c r="A23411" s="19" t="s">
        <v>2991</v>
      </c>
      <c r="B23411" s="22" t="s">
        <v>2921</v>
      </c>
      <c r="C23411" s="22">
        <v>26</v>
      </c>
      <c r="D23411" s="22" t="s">
        <v>2925</v>
      </c>
      <c r="E23411" s="17" t="s">
        <v>2928</v>
      </c>
      <c r="F23411" s="24">
        <v>-74.154062499999995</v>
      </c>
      <c r="G23411" s="24">
        <v>4.6751874999999998</v>
      </c>
    </row>
    <row r="23412" spans="1:7" ht="15.6">
      <c r="A23412" s="19" t="s">
        <v>2991</v>
      </c>
      <c r="B23412" s="22" t="s">
        <v>2924</v>
      </c>
      <c r="C23412" s="22">
        <v>33</v>
      </c>
      <c r="D23412" s="22" t="s">
        <v>2925</v>
      </c>
      <c r="E23412" s="17" t="s">
        <v>2928</v>
      </c>
      <c r="F23412" s="24">
        <v>-74.154062499999995</v>
      </c>
      <c r="G23412" s="24">
        <v>4.6744374999999998</v>
      </c>
    </row>
    <row r="23413" spans="1:7" ht="15.6">
      <c r="A23413" s="19" t="s">
        <v>2991</v>
      </c>
      <c r="B23413" s="22" t="s">
        <v>2924</v>
      </c>
      <c r="C23413" s="22">
        <v>21</v>
      </c>
      <c r="D23413" s="22" t="s">
        <v>2925</v>
      </c>
      <c r="E23413" s="17" t="s">
        <v>2926</v>
      </c>
      <c r="F23413" s="24">
        <v>-74.154937500000003</v>
      </c>
      <c r="G23413" s="24">
        <v>4.6750625000000001</v>
      </c>
    </row>
    <row r="23414" spans="1:7" ht="15.6">
      <c r="A23414" s="19" t="s">
        <v>2991</v>
      </c>
      <c r="B23414" s="22" t="s">
        <v>2924</v>
      </c>
      <c r="C23414" s="22">
        <v>26</v>
      </c>
      <c r="D23414" s="22" t="s">
        <v>2925</v>
      </c>
      <c r="E23414" s="17" t="s">
        <v>2926</v>
      </c>
      <c r="F23414" s="24">
        <v>-74.154937500000003</v>
      </c>
      <c r="G23414" s="24">
        <v>4.6750625000000001</v>
      </c>
    </row>
    <row r="23415" spans="1:7" ht="15.6">
      <c r="A23415" s="19" t="s">
        <v>2991</v>
      </c>
      <c r="B23415" s="22" t="s">
        <v>2921</v>
      </c>
      <c r="C23415" s="22">
        <v>29</v>
      </c>
      <c r="D23415" s="22" t="s">
        <v>2925</v>
      </c>
      <c r="E23415" s="17" t="s">
        <v>2926</v>
      </c>
      <c r="F23415" s="24">
        <v>-74.154937500000003</v>
      </c>
      <c r="G23415" s="24">
        <v>4.6750625000000001</v>
      </c>
    </row>
    <row r="23416" spans="1:7" ht="15.6">
      <c r="A23416" s="19" t="s">
        <v>2991</v>
      </c>
      <c r="B23416" s="22" t="s">
        <v>2921</v>
      </c>
      <c r="C23416" s="22">
        <v>35</v>
      </c>
      <c r="D23416" s="22" t="s">
        <v>2925</v>
      </c>
      <c r="E23416" s="17" t="s">
        <v>2926</v>
      </c>
      <c r="F23416" s="24">
        <v>-74.154937500000003</v>
      </c>
      <c r="G23416" s="24">
        <v>4.6750625000000001</v>
      </c>
    </row>
    <row r="23417" spans="1:7" ht="15.6">
      <c r="A23417" s="19" t="s">
        <v>2991</v>
      </c>
      <c r="B23417" s="22" t="s">
        <v>2921</v>
      </c>
      <c r="C23417" s="22">
        <v>28</v>
      </c>
      <c r="D23417" s="22" t="s">
        <v>2925</v>
      </c>
      <c r="E23417" s="17" t="s">
        <v>2926</v>
      </c>
      <c r="F23417" s="24">
        <v>-74.154937500000003</v>
      </c>
      <c r="G23417" s="24">
        <v>4.6756875000000004</v>
      </c>
    </row>
    <row r="23418" spans="1:7" ht="15.6">
      <c r="A23418" s="19" t="s">
        <v>2991</v>
      </c>
      <c r="B23418" s="22" t="s">
        <v>2924</v>
      </c>
      <c r="C23418" s="22">
        <v>22</v>
      </c>
      <c r="D23418" s="22" t="s">
        <v>2925</v>
      </c>
      <c r="E23418" s="17" t="s">
        <v>2928</v>
      </c>
      <c r="F23418" s="24">
        <v>-74.156187500000001</v>
      </c>
      <c r="G23418" s="24">
        <v>4.6756875000000004</v>
      </c>
    </row>
    <row r="23419" spans="1:7" ht="15.6">
      <c r="A23419" s="19" t="s">
        <v>2991</v>
      </c>
      <c r="B23419" s="22" t="s">
        <v>2924</v>
      </c>
      <c r="C23419" s="22">
        <v>25</v>
      </c>
      <c r="D23419" s="22" t="s">
        <v>2925</v>
      </c>
      <c r="E23419" s="17" t="s">
        <v>2928</v>
      </c>
      <c r="F23419" s="24">
        <v>-74.156187500000001</v>
      </c>
      <c r="G23419" s="24">
        <v>4.6756875000000004</v>
      </c>
    </row>
    <row r="23420" spans="1:7" ht="15.6">
      <c r="A23420" s="19" t="s">
        <v>2991</v>
      </c>
      <c r="B23420" s="22" t="s">
        <v>2924</v>
      </c>
      <c r="C23420" s="22">
        <v>38</v>
      </c>
      <c r="D23420" s="22" t="s">
        <v>2925</v>
      </c>
      <c r="E23420" s="17" t="s">
        <v>2928</v>
      </c>
      <c r="F23420" s="24">
        <v>-74.155687499999999</v>
      </c>
      <c r="G23420" s="24">
        <v>4.6749375000000004</v>
      </c>
    </row>
    <row r="23421" spans="1:7" ht="15.6">
      <c r="A23421" s="19" t="s">
        <v>2991</v>
      </c>
      <c r="B23421" s="22" t="s">
        <v>2921</v>
      </c>
      <c r="C23421" s="22">
        <v>32</v>
      </c>
      <c r="D23421" s="22" t="s">
        <v>2925</v>
      </c>
      <c r="E23421" s="17" t="s">
        <v>2927</v>
      </c>
      <c r="F23421" s="24">
        <v>-74.1544375</v>
      </c>
      <c r="G23421" s="24">
        <v>4.6739375000000001</v>
      </c>
    </row>
    <row r="23422" spans="1:7" ht="15.6">
      <c r="A23422" s="19" t="s">
        <v>2991</v>
      </c>
      <c r="B23422" s="22" t="s">
        <v>2921</v>
      </c>
      <c r="C23422" s="22">
        <v>29</v>
      </c>
      <c r="D23422" s="22" t="s">
        <v>2925</v>
      </c>
      <c r="E23422" s="17" t="s">
        <v>2927</v>
      </c>
      <c r="F23422" s="24">
        <v>-74.153687500000004</v>
      </c>
      <c r="G23422" s="24">
        <v>4.6740624999999998</v>
      </c>
    </row>
    <row r="23423" spans="1:7" ht="15.6">
      <c r="A23423" s="19" t="s">
        <v>2991</v>
      </c>
      <c r="B23423" s="22" t="s">
        <v>2921</v>
      </c>
      <c r="C23423" s="22">
        <v>25</v>
      </c>
      <c r="D23423" s="22" t="s">
        <v>2925</v>
      </c>
      <c r="E23423" s="17" t="s">
        <v>2926</v>
      </c>
      <c r="F23423" s="24">
        <v>-74.154937500000003</v>
      </c>
      <c r="G23423" s="24">
        <v>4.6750625000000001</v>
      </c>
    </row>
    <row r="23424" spans="1:7" ht="15.6">
      <c r="A23424" s="19" t="s">
        <v>2991</v>
      </c>
      <c r="B23424" s="22" t="s">
        <v>2924</v>
      </c>
      <c r="C23424" s="22">
        <v>38</v>
      </c>
      <c r="D23424" s="22" t="s">
        <v>2925</v>
      </c>
      <c r="E23424" s="17" t="s">
        <v>2927</v>
      </c>
      <c r="F23424" s="24">
        <v>-74.156687500000004</v>
      </c>
      <c r="G23424" s="24">
        <v>4.6768124999999996</v>
      </c>
    </row>
    <row r="23425" spans="1:7" ht="15.6">
      <c r="A23425" s="19" t="s">
        <v>2992</v>
      </c>
      <c r="B23425" s="22" t="s">
        <v>2924</v>
      </c>
      <c r="C23425" s="22">
        <v>34</v>
      </c>
      <c r="D23425" s="22" t="s">
        <v>2922</v>
      </c>
      <c r="E23425" s="17" t="s">
        <v>2923</v>
      </c>
      <c r="F23425" s="24">
        <v>-74.157812500000006</v>
      </c>
      <c r="G23425" s="24">
        <v>4.6004375</v>
      </c>
    </row>
    <row r="23426" spans="1:7" ht="15.6">
      <c r="A23426" s="19" t="s">
        <v>2992</v>
      </c>
      <c r="B23426" s="22" t="s">
        <v>2924</v>
      </c>
      <c r="C23426" s="22">
        <v>27</v>
      </c>
      <c r="D23426" s="22" t="s">
        <v>2930</v>
      </c>
      <c r="E23426" s="17" t="s">
        <v>2928</v>
      </c>
      <c r="F23426" s="24">
        <v>-74.117562500000005</v>
      </c>
      <c r="G23426" s="24">
        <v>4.6675624999999998</v>
      </c>
    </row>
    <row r="23427" spans="1:7" ht="15.6">
      <c r="A23427" s="19" t="s">
        <v>2992</v>
      </c>
      <c r="B23427" s="22" t="s">
        <v>2924</v>
      </c>
      <c r="C23427" s="22">
        <v>53</v>
      </c>
      <c r="D23427" s="22" t="s">
        <v>2925</v>
      </c>
      <c r="E23427" s="17" t="s">
        <v>2927</v>
      </c>
      <c r="F23427" s="24">
        <v>-74.121187500000005</v>
      </c>
      <c r="G23427" s="24">
        <v>4.6671874999999998</v>
      </c>
    </row>
    <row r="23428" spans="1:7" ht="15.6">
      <c r="A23428" s="19" t="s">
        <v>2992</v>
      </c>
      <c r="B23428" s="22" t="s">
        <v>2921</v>
      </c>
      <c r="C23428" s="22">
        <v>38</v>
      </c>
      <c r="D23428" s="22" t="s">
        <v>2925</v>
      </c>
      <c r="E23428" s="17" t="s">
        <v>2923</v>
      </c>
      <c r="F23428" s="24">
        <v>-74.166187500000007</v>
      </c>
      <c r="G23428" s="24">
        <v>4.6025625000000003</v>
      </c>
    </row>
    <row r="23429" spans="1:7" ht="15.6">
      <c r="A23429" s="19" t="s">
        <v>2992</v>
      </c>
      <c r="B23429" s="22" t="s">
        <v>2921</v>
      </c>
      <c r="C23429" s="22">
        <v>49</v>
      </c>
      <c r="D23429" s="22" t="s">
        <v>2922</v>
      </c>
      <c r="E23429" s="17" t="s">
        <v>2923</v>
      </c>
      <c r="F23429" s="24">
        <v>-74.065312500000005</v>
      </c>
      <c r="G23429" s="24">
        <v>4.6274375000000001</v>
      </c>
    </row>
    <row r="23430" spans="1:7" ht="15.6">
      <c r="A23430" s="19" t="s">
        <v>2993</v>
      </c>
      <c r="B23430" s="22" t="s">
        <v>2921</v>
      </c>
      <c r="C23430" s="22">
        <v>19</v>
      </c>
      <c r="D23430" s="22" t="s">
        <v>2929</v>
      </c>
      <c r="E23430" s="17" t="s">
        <v>2928</v>
      </c>
      <c r="F23430" s="24">
        <v>-74.065312500000005</v>
      </c>
      <c r="G23430" s="24">
        <v>4.6305624999999999</v>
      </c>
    </row>
    <row r="23431" spans="1:7" ht="15.6">
      <c r="A23431" s="19" t="s">
        <v>2992</v>
      </c>
      <c r="B23431" s="22" t="s">
        <v>2921</v>
      </c>
      <c r="C23431" s="22">
        <v>56</v>
      </c>
      <c r="D23431" s="22" t="s">
        <v>2925</v>
      </c>
      <c r="E23431" s="17" t="s">
        <v>2928</v>
      </c>
      <c r="F23431" s="24">
        <v>-74.118062499999994</v>
      </c>
      <c r="G23431" s="24">
        <v>4.6659375000000001</v>
      </c>
    </row>
    <row r="23432" spans="1:7" ht="15.6">
      <c r="A23432" s="19" t="s">
        <v>2993</v>
      </c>
      <c r="B23432" s="22" t="s">
        <v>2921</v>
      </c>
      <c r="C23432" s="22">
        <v>32</v>
      </c>
      <c r="D23432" s="22" t="s">
        <v>2922</v>
      </c>
      <c r="E23432" s="17" t="s">
        <v>2923</v>
      </c>
      <c r="F23432" s="24">
        <v>-74.119312500000007</v>
      </c>
      <c r="G23432" s="24">
        <v>4.6894375000000004</v>
      </c>
    </row>
    <row r="23433" spans="1:7" ht="15.6">
      <c r="A23433" s="19" t="s">
        <v>2992</v>
      </c>
      <c r="B23433" s="22" t="s">
        <v>2921</v>
      </c>
      <c r="C23433" s="22">
        <v>25</v>
      </c>
      <c r="D23433" s="22" t="s">
        <v>2925</v>
      </c>
      <c r="E23433" s="17" t="s">
        <v>2926</v>
      </c>
      <c r="F23433" s="24">
        <v>-74.119187499999995</v>
      </c>
      <c r="G23433" s="24">
        <v>4.6653124999999998</v>
      </c>
    </row>
    <row r="23434" spans="1:7" ht="15.6">
      <c r="A23434" s="19" t="s">
        <v>2992</v>
      </c>
      <c r="B23434" s="22" t="s">
        <v>2921</v>
      </c>
      <c r="C23434" s="22">
        <v>34</v>
      </c>
      <c r="D23434" s="22" t="s">
        <v>2925</v>
      </c>
      <c r="E23434" s="17" t="s">
        <v>2923</v>
      </c>
      <c r="F23434" s="24">
        <v>-74.1358125</v>
      </c>
      <c r="G23434" s="24">
        <v>4.5768125</v>
      </c>
    </row>
    <row r="23435" spans="1:7" ht="15.6">
      <c r="A23435" s="19" t="s">
        <v>2993</v>
      </c>
      <c r="B23435" s="22" t="s">
        <v>2921</v>
      </c>
      <c r="C23435" s="22">
        <v>16</v>
      </c>
      <c r="D23435" s="22" t="s">
        <v>2929</v>
      </c>
      <c r="E23435" s="17" t="s">
        <v>2927</v>
      </c>
      <c r="F23435" s="24">
        <v>-74.065062499999996</v>
      </c>
      <c r="G23435" s="24">
        <v>4.6301874999999999</v>
      </c>
    </row>
    <row r="23436" spans="1:7" ht="15.6">
      <c r="A23436" s="19" t="s">
        <v>2992</v>
      </c>
      <c r="B23436" s="22" t="s">
        <v>2921</v>
      </c>
      <c r="C23436" s="22">
        <v>28</v>
      </c>
      <c r="D23436" s="22" t="s">
        <v>2929</v>
      </c>
      <c r="E23436" s="17" t="s">
        <v>2927</v>
      </c>
      <c r="F23436" s="24">
        <v>-74.120937499999997</v>
      </c>
      <c r="G23436" s="24">
        <v>4.6651875</v>
      </c>
    </row>
    <row r="23437" spans="1:7" ht="15.6">
      <c r="A23437" s="19" t="s">
        <v>2992</v>
      </c>
      <c r="B23437" s="22" t="s">
        <v>2924</v>
      </c>
      <c r="C23437" s="22">
        <v>21</v>
      </c>
      <c r="D23437" s="22" t="s">
        <v>2922</v>
      </c>
      <c r="E23437" s="17" t="s">
        <v>2927</v>
      </c>
      <c r="F23437" s="24">
        <v>-74.121562499999996</v>
      </c>
      <c r="G23437" s="24">
        <v>4.6728125</v>
      </c>
    </row>
    <row r="23438" spans="1:7" ht="15.6">
      <c r="A23438" s="19" t="s">
        <v>2993</v>
      </c>
      <c r="B23438" s="22" t="s">
        <v>2921</v>
      </c>
      <c r="C23438" s="22">
        <v>18</v>
      </c>
      <c r="D23438" s="22" t="s">
        <v>2929</v>
      </c>
      <c r="E23438" s="17" t="s">
        <v>2927</v>
      </c>
      <c r="F23438" s="24">
        <v>-74.065312500000005</v>
      </c>
      <c r="G23438" s="24">
        <v>4.6300625000000002</v>
      </c>
    </row>
    <row r="23439" spans="1:7" ht="15.6">
      <c r="A23439" s="19" t="s">
        <v>2992</v>
      </c>
      <c r="B23439" s="22" t="s">
        <v>2921</v>
      </c>
      <c r="C23439" s="22">
        <v>51</v>
      </c>
      <c r="D23439" s="22" t="s">
        <v>2930</v>
      </c>
      <c r="E23439" s="17" t="s">
        <v>2928</v>
      </c>
      <c r="F23439" s="24">
        <v>-74.119312500000007</v>
      </c>
      <c r="G23439" s="24">
        <v>4.6664374999999998</v>
      </c>
    </row>
    <row r="23440" spans="1:7" ht="15.6">
      <c r="A23440" s="19" t="s">
        <v>2993</v>
      </c>
      <c r="B23440" s="22" t="s">
        <v>2924</v>
      </c>
      <c r="C23440" s="22">
        <v>19</v>
      </c>
      <c r="D23440" s="22" t="s">
        <v>2929</v>
      </c>
      <c r="E23440" s="17" t="s">
        <v>2923</v>
      </c>
      <c r="F23440" s="24">
        <v>-74.066312499999995</v>
      </c>
      <c r="G23440" s="24">
        <v>4.6219374999999996</v>
      </c>
    </row>
    <row r="23441" spans="1:7" ht="15.6">
      <c r="A23441" s="19" t="s">
        <v>2992</v>
      </c>
      <c r="B23441" s="22" t="s">
        <v>2924</v>
      </c>
      <c r="C23441" s="22">
        <v>28</v>
      </c>
      <c r="D23441" s="22" t="s">
        <v>2925</v>
      </c>
      <c r="E23441" s="17" t="s">
        <v>2926</v>
      </c>
      <c r="F23441" s="24">
        <v>-74.119187499999995</v>
      </c>
      <c r="G23441" s="24">
        <v>4.6651875</v>
      </c>
    </row>
    <row r="23442" spans="1:7" ht="15.6">
      <c r="A23442" s="19" t="s">
        <v>2993</v>
      </c>
      <c r="B23442" s="22" t="s">
        <v>2921</v>
      </c>
      <c r="C23442" s="22">
        <v>19</v>
      </c>
      <c r="D23442" s="22" t="s">
        <v>2929</v>
      </c>
      <c r="E23442" s="17" t="s">
        <v>2928</v>
      </c>
      <c r="F23442" s="24">
        <v>-74.064937499999999</v>
      </c>
      <c r="G23442" s="24">
        <v>4.6305624999999999</v>
      </c>
    </row>
    <row r="23443" spans="1:7" ht="15.6">
      <c r="A23443" s="19" t="s">
        <v>2992</v>
      </c>
      <c r="B23443" s="22" t="s">
        <v>2924</v>
      </c>
      <c r="C23443" s="22">
        <v>41</v>
      </c>
      <c r="D23443" s="22" t="s">
        <v>2930</v>
      </c>
      <c r="E23443" s="17" t="s">
        <v>2926</v>
      </c>
      <c r="F23443" s="24">
        <v>-74.118562499999996</v>
      </c>
      <c r="G23443" s="24">
        <v>4.6658125000000004</v>
      </c>
    </row>
    <row r="23444" spans="1:7" ht="15.6">
      <c r="A23444" s="19" t="s">
        <v>2993</v>
      </c>
      <c r="B23444" s="22" t="s">
        <v>2924</v>
      </c>
      <c r="C23444" s="22">
        <v>19</v>
      </c>
      <c r="D23444" s="22" t="s">
        <v>2929</v>
      </c>
      <c r="E23444" s="17" t="s">
        <v>2928</v>
      </c>
      <c r="F23444" s="24">
        <v>-74.065187499999993</v>
      </c>
      <c r="G23444" s="24">
        <v>4.6305624999999999</v>
      </c>
    </row>
    <row r="23445" spans="1:7" ht="15.6">
      <c r="A23445" s="19" t="s">
        <v>2992</v>
      </c>
      <c r="B23445" s="22" t="s">
        <v>2921</v>
      </c>
      <c r="C23445" s="22">
        <v>34</v>
      </c>
      <c r="D23445" s="22" t="s">
        <v>2925</v>
      </c>
      <c r="E23445" s="17" t="s">
        <v>2923</v>
      </c>
      <c r="F23445" s="24">
        <v>-74.125062499999999</v>
      </c>
      <c r="G23445" s="24">
        <v>4.6719375000000003</v>
      </c>
    </row>
    <row r="23446" spans="1:7" ht="15.6">
      <c r="A23446" s="19" t="s">
        <v>2993</v>
      </c>
      <c r="B23446" s="22" t="s">
        <v>2924</v>
      </c>
      <c r="C23446" s="22">
        <v>17</v>
      </c>
      <c r="D23446" s="22" t="s">
        <v>2929</v>
      </c>
      <c r="E23446" s="17" t="s">
        <v>2927</v>
      </c>
      <c r="F23446" s="24">
        <v>-74.065062499999996</v>
      </c>
      <c r="G23446" s="24">
        <v>4.6301874999999999</v>
      </c>
    </row>
    <row r="23447" spans="1:7" ht="15.6">
      <c r="A23447" s="19" t="s">
        <v>2993</v>
      </c>
      <c r="B23447" s="22" t="s">
        <v>2921</v>
      </c>
      <c r="C23447" s="22">
        <v>33</v>
      </c>
      <c r="D23447" s="22" t="s">
        <v>2929</v>
      </c>
      <c r="E23447" s="17" t="s">
        <v>2927</v>
      </c>
      <c r="F23447" s="24">
        <v>-74.064187500000003</v>
      </c>
      <c r="G23447" s="24">
        <v>4.6340624999999998</v>
      </c>
    </row>
    <row r="23448" spans="1:7" ht="15.6">
      <c r="A23448" s="19" t="s">
        <v>2992</v>
      </c>
      <c r="B23448" s="22" t="s">
        <v>2921</v>
      </c>
      <c r="C23448" s="22">
        <v>28</v>
      </c>
      <c r="D23448" s="22" t="s">
        <v>2930</v>
      </c>
      <c r="E23448" s="17" t="s">
        <v>2926</v>
      </c>
      <c r="F23448" s="24">
        <v>-74.119187499999995</v>
      </c>
      <c r="G23448" s="24">
        <v>4.6651875</v>
      </c>
    </row>
    <row r="23449" spans="1:7" ht="15.6">
      <c r="A23449" s="19" t="s">
        <v>2993</v>
      </c>
      <c r="B23449" s="22" t="s">
        <v>2921</v>
      </c>
      <c r="C23449" s="22">
        <v>18</v>
      </c>
      <c r="D23449" s="22" t="s">
        <v>2922</v>
      </c>
      <c r="E23449" s="17" t="s">
        <v>2923</v>
      </c>
      <c r="F23449" s="24">
        <v>-74.118187500000005</v>
      </c>
      <c r="G23449" s="24">
        <v>4.5596874999999999</v>
      </c>
    </row>
    <row r="23450" spans="1:7" ht="15.6">
      <c r="A23450" s="19" t="s">
        <v>2993</v>
      </c>
      <c r="B23450" s="22" t="s">
        <v>2924</v>
      </c>
      <c r="C23450" s="22">
        <v>18</v>
      </c>
      <c r="D23450" s="22" t="s">
        <v>2929</v>
      </c>
      <c r="E23450" s="17" t="s">
        <v>2927</v>
      </c>
      <c r="F23450" s="24">
        <v>-74.065562499999999</v>
      </c>
      <c r="G23450" s="24">
        <v>4.6326875000000003</v>
      </c>
    </row>
    <row r="23451" spans="1:7" ht="15.6">
      <c r="A23451" s="19" t="s">
        <v>2993</v>
      </c>
      <c r="B23451" s="22" t="s">
        <v>2921</v>
      </c>
      <c r="C23451" s="22">
        <v>49</v>
      </c>
      <c r="D23451" s="22" t="s">
        <v>2922</v>
      </c>
      <c r="E23451" s="17" t="s">
        <v>2923</v>
      </c>
      <c r="F23451" s="24">
        <v>-74.119187499999995</v>
      </c>
      <c r="G23451" s="24">
        <v>4.6710624999999997</v>
      </c>
    </row>
    <row r="23452" spans="1:7" ht="15.6">
      <c r="A23452" s="19" t="s">
        <v>2992</v>
      </c>
      <c r="B23452" s="22" t="s">
        <v>2924</v>
      </c>
      <c r="C23452" s="22">
        <v>31</v>
      </c>
      <c r="D23452" s="22" t="s">
        <v>2925</v>
      </c>
      <c r="E23452" s="17" t="s">
        <v>2928</v>
      </c>
      <c r="F23452" s="24">
        <v>-74.119812499999995</v>
      </c>
      <c r="G23452" s="24">
        <v>4.6648125</v>
      </c>
    </row>
    <row r="23453" spans="1:7" ht="15.6">
      <c r="A23453" s="19" t="s">
        <v>2992</v>
      </c>
      <c r="B23453" s="22" t="s">
        <v>2921</v>
      </c>
      <c r="C23453" s="22">
        <v>30</v>
      </c>
      <c r="D23453" s="22" t="s">
        <v>2925</v>
      </c>
      <c r="E23453" s="17" t="s">
        <v>2923</v>
      </c>
      <c r="F23453" s="24">
        <v>-74.129937499999997</v>
      </c>
      <c r="G23453" s="24">
        <v>4.6666875000000001</v>
      </c>
    </row>
    <row r="23454" spans="1:7" ht="15.6">
      <c r="A23454" s="19" t="s">
        <v>2992</v>
      </c>
      <c r="B23454" s="22" t="s">
        <v>2924</v>
      </c>
      <c r="C23454" s="22">
        <v>22</v>
      </c>
      <c r="D23454" s="22" t="s">
        <v>2930</v>
      </c>
      <c r="E23454" s="17" t="s">
        <v>2927</v>
      </c>
      <c r="F23454" s="24">
        <v>-74.037437499999996</v>
      </c>
      <c r="G23454" s="24">
        <v>4.7615625000000001</v>
      </c>
    </row>
    <row r="23455" spans="1:7" ht="15.6">
      <c r="A23455" s="19" t="s">
        <v>2993</v>
      </c>
      <c r="B23455" s="22" t="s">
        <v>2924</v>
      </c>
      <c r="C23455" s="22">
        <v>34</v>
      </c>
      <c r="D23455" s="22" t="s">
        <v>2922</v>
      </c>
      <c r="E23455" s="17" t="s">
        <v>2923</v>
      </c>
      <c r="F23455" s="24">
        <v>-74.058187500000003</v>
      </c>
      <c r="G23455" s="24">
        <v>4.7333125000000003</v>
      </c>
    </row>
    <row r="23456" spans="1:7" ht="15.6">
      <c r="A23456" s="19" t="s">
        <v>2992</v>
      </c>
      <c r="B23456" s="22" t="s">
        <v>2921</v>
      </c>
      <c r="C23456" s="22">
        <v>25</v>
      </c>
      <c r="D23456" s="22" t="s">
        <v>2930</v>
      </c>
      <c r="E23456" s="17" t="s">
        <v>2928</v>
      </c>
      <c r="F23456" s="24">
        <v>-74.118812500000004</v>
      </c>
      <c r="G23456" s="24">
        <v>4.6670625000000001</v>
      </c>
    </row>
    <row r="23457" spans="1:7" ht="15.6">
      <c r="A23457" s="19" t="s">
        <v>2993</v>
      </c>
      <c r="B23457" s="22" t="s">
        <v>2921</v>
      </c>
      <c r="C23457" s="22">
        <v>48</v>
      </c>
      <c r="D23457" s="22" t="s">
        <v>2922</v>
      </c>
      <c r="E23457" s="17" t="s">
        <v>2923</v>
      </c>
      <c r="F23457" s="24">
        <v>-74.040437499999996</v>
      </c>
      <c r="G23457" s="24">
        <v>4.7260625000000003</v>
      </c>
    </row>
    <row r="23458" spans="1:7" ht="15.6">
      <c r="A23458" s="19" t="s">
        <v>2993</v>
      </c>
      <c r="B23458" s="22" t="s">
        <v>2921</v>
      </c>
      <c r="C23458" s="22">
        <v>40</v>
      </c>
      <c r="D23458" s="22" t="s">
        <v>2930</v>
      </c>
      <c r="E23458" s="17" t="s">
        <v>2926</v>
      </c>
      <c r="F23458" s="24">
        <v>-74.063812499999997</v>
      </c>
      <c r="G23458" s="24">
        <v>4.6310624999999996</v>
      </c>
    </row>
    <row r="23459" spans="1:7" ht="15.6">
      <c r="A23459" s="19" t="s">
        <v>2993</v>
      </c>
      <c r="B23459" s="22" t="s">
        <v>2924</v>
      </c>
      <c r="C23459" s="22">
        <v>36</v>
      </c>
      <c r="D23459" s="22" t="s">
        <v>2925</v>
      </c>
      <c r="E23459" s="17" t="s">
        <v>2928</v>
      </c>
      <c r="F23459" s="24">
        <v>-74.100187500000004</v>
      </c>
      <c r="G23459" s="24">
        <v>4.5884375000000004</v>
      </c>
    </row>
    <row r="23460" spans="1:7" ht="15.6">
      <c r="A23460" s="19" t="s">
        <v>2993</v>
      </c>
      <c r="B23460" s="22" t="s">
        <v>2924</v>
      </c>
      <c r="C23460" s="22">
        <v>48</v>
      </c>
      <c r="D23460" s="22" t="s">
        <v>2922</v>
      </c>
      <c r="E23460" s="17" t="s">
        <v>2923</v>
      </c>
      <c r="F23460" s="24">
        <v>-74.096828099999996</v>
      </c>
      <c r="G23460" s="24">
        <v>4.9173375000000004</v>
      </c>
    </row>
    <row r="23461" spans="1:7" ht="15.6">
      <c r="A23461" s="19" t="s">
        <v>2993</v>
      </c>
      <c r="B23461" s="22" t="s">
        <v>2921</v>
      </c>
      <c r="C23461" s="22">
        <v>21</v>
      </c>
      <c r="D23461" s="22" t="s">
        <v>2929</v>
      </c>
      <c r="E23461" s="17" t="s">
        <v>2927</v>
      </c>
      <c r="F23461" s="24">
        <v>-74.065062499999996</v>
      </c>
      <c r="G23461" s="24">
        <v>4.6301874999999999</v>
      </c>
    </row>
    <row r="23462" spans="1:7" ht="15.6">
      <c r="A23462" s="19" t="s">
        <v>2993</v>
      </c>
      <c r="B23462" s="22" t="s">
        <v>2921</v>
      </c>
      <c r="C23462" s="22">
        <v>20</v>
      </c>
      <c r="D23462" s="22" t="s">
        <v>2929</v>
      </c>
      <c r="E23462" s="17" t="s">
        <v>2928</v>
      </c>
      <c r="F23462" s="24">
        <v>-74.065062499999996</v>
      </c>
      <c r="G23462" s="24">
        <v>4.6308125000000002</v>
      </c>
    </row>
    <row r="23463" spans="1:7" ht="15.6">
      <c r="A23463" s="19" t="s">
        <v>2992</v>
      </c>
      <c r="B23463" s="22" t="s">
        <v>2924</v>
      </c>
      <c r="C23463" s="22">
        <v>50</v>
      </c>
      <c r="D23463" s="22" t="s">
        <v>2930</v>
      </c>
      <c r="E23463" s="17" t="s">
        <v>2926</v>
      </c>
      <c r="F23463" s="24">
        <v>-74.1208125</v>
      </c>
      <c r="G23463" s="24">
        <v>4.6694374999999999</v>
      </c>
    </row>
    <row r="23464" spans="1:7" ht="15.6">
      <c r="A23464" s="19" t="s">
        <v>2993</v>
      </c>
      <c r="B23464" s="22" t="s">
        <v>2924</v>
      </c>
      <c r="C23464" s="22">
        <v>46</v>
      </c>
      <c r="D23464" s="22" t="s">
        <v>2929</v>
      </c>
      <c r="E23464" s="17" t="s">
        <v>2927</v>
      </c>
      <c r="F23464" s="24">
        <v>-74.067937499999999</v>
      </c>
      <c r="G23464" s="24">
        <v>4.7219375000000001</v>
      </c>
    </row>
    <row r="23465" spans="1:7" ht="15.6">
      <c r="A23465" s="19" t="s">
        <v>2993</v>
      </c>
      <c r="B23465" s="22" t="s">
        <v>2921</v>
      </c>
      <c r="C23465" s="22">
        <v>39</v>
      </c>
      <c r="D23465" s="22" t="s">
        <v>2922</v>
      </c>
      <c r="E23465" s="17" t="s">
        <v>2927</v>
      </c>
      <c r="F23465" s="24">
        <v>-74.061937499999999</v>
      </c>
      <c r="G23465" s="24">
        <v>4.6323125000000003</v>
      </c>
    </row>
    <row r="23466" spans="1:7" ht="15.6">
      <c r="A23466" s="19" t="s">
        <v>2992</v>
      </c>
      <c r="B23466" s="22" t="s">
        <v>2921</v>
      </c>
      <c r="C23466" s="22">
        <v>30</v>
      </c>
      <c r="D23466" s="22" t="s">
        <v>2925</v>
      </c>
      <c r="E23466" s="17" t="s">
        <v>2923</v>
      </c>
      <c r="F23466" s="24">
        <v>-74.1171875</v>
      </c>
      <c r="G23466" s="24">
        <v>4.6626874999999997</v>
      </c>
    </row>
    <row r="23467" spans="1:7" ht="15.6">
      <c r="A23467" s="19" t="s">
        <v>2993</v>
      </c>
      <c r="B23467" s="22" t="s">
        <v>2921</v>
      </c>
      <c r="C23467" s="22">
        <v>20</v>
      </c>
      <c r="D23467" s="22" t="s">
        <v>2929</v>
      </c>
      <c r="E23467" s="17" t="s">
        <v>2927</v>
      </c>
      <c r="F23467" s="24">
        <v>-74.037812500000001</v>
      </c>
      <c r="G23467" s="24">
        <v>4.6899375000000001</v>
      </c>
    </row>
    <row r="23468" spans="1:7" ht="15.6">
      <c r="A23468" s="19" t="s">
        <v>2992</v>
      </c>
      <c r="B23468" s="22" t="s">
        <v>2921</v>
      </c>
      <c r="C23468" s="22">
        <v>42</v>
      </c>
      <c r="D23468" s="22" t="s">
        <v>2925</v>
      </c>
      <c r="E23468" s="17" t="s">
        <v>2923</v>
      </c>
      <c r="F23468" s="24">
        <v>-74.1171875</v>
      </c>
      <c r="G23468" s="24">
        <v>4.6626874999999997</v>
      </c>
    </row>
    <row r="23469" spans="1:7" ht="15.6">
      <c r="A23469" s="19" t="s">
        <v>2993</v>
      </c>
      <c r="B23469" s="22" t="s">
        <v>2921</v>
      </c>
      <c r="C23469" s="22">
        <v>32</v>
      </c>
      <c r="D23469" s="22" t="s">
        <v>2922</v>
      </c>
      <c r="E23469" s="17" t="s">
        <v>2928</v>
      </c>
      <c r="F23469" s="24">
        <v>-74.062812500000007</v>
      </c>
      <c r="G23469" s="24">
        <v>4.6324375</v>
      </c>
    </row>
    <row r="23470" spans="1:7" ht="15.6">
      <c r="A23470" s="19" t="s">
        <v>2993</v>
      </c>
      <c r="B23470" s="22" t="s">
        <v>2921</v>
      </c>
      <c r="C23470" s="22">
        <v>19</v>
      </c>
      <c r="D23470" s="22" t="s">
        <v>2929</v>
      </c>
      <c r="E23470" s="17" t="s">
        <v>2928</v>
      </c>
      <c r="F23470" s="24">
        <v>-74.064187500000003</v>
      </c>
      <c r="G23470" s="24">
        <v>4.6304375000000002</v>
      </c>
    </row>
    <row r="23471" spans="1:7" ht="15.6">
      <c r="A23471" s="19" t="s">
        <v>2992</v>
      </c>
      <c r="B23471" s="22" t="s">
        <v>2924</v>
      </c>
      <c r="C23471" s="22">
        <v>18</v>
      </c>
      <c r="D23471" s="22" t="s">
        <v>2925</v>
      </c>
      <c r="E23471" s="17" t="s">
        <v>2927</v>
      </c>
      <c r="F23471" s="24">
        <v>-74.118687499999993</v>
      </c>
      <c r="G23471" s="24">
        <v>4.6631875000000003</v>
      </c>
    </row>
    <row r="23472" spans="1:7" ht="15.6">
      <c r="A23472" s="19" t="s">
        <v>2993</v>
      </c>
      <c r="B23472" s="22" t="s">
        <v>2924</v>
      </c>
      <c r="C23472" s="22">
        <v>22</v>
      </c>
      <c r="D23472" s="22" t="s">
        <v>2929</v>
      </c>
      <c r="E23472" s="17" t="s">
        <v>2926</v>
      </c>
      <c r="F23472" s="24">
        <v>-74.064562499999994</v>
      </c>
      <c r="G23472" s="24">
        <v>4.6319375000000003</v>
      </c>
    </row>
    <row r="23473" spans="1:7" ht="15.6">
      <c r="A23473" s="19" t="s">
        <v>2992</v>
      </c>
      <c r="B23473" s="22" t="s">
        <v>2924</v>
      </c>
      <c r="C23473" s="22">
        <v>21</v>
      </c>
      <c r="D23473" s="22" t="s">
        <v>2925</v>
      </c>
      <c r="E23473" s="17" t="s">
        <v>2926</v>
      </c>
      <c r="F23473" s="24">
        <v>-74.118687499999993</v>
      </c>
      <c r="G23473" s="24">
        <v>4.6649374999999997</v>
      </c>
    </row>
    <row r="23474" spans="1:7" ht="15.6">
      <c r="A23474" s="19" t="s">
        <v>2993</v>
      </c>
      <c r="B23474" s="22" t="s">
        <v>2924</v>
      </c>
      <c r="C23474" s="22">
        <v>46</v>
      </c>
      <c r="D23474" s="22" t="s">
        <v>2925</v>
      </c>
      <c r="E23474" s="17" t="s">
        <v>2923</v>
      </c>
      <c r="F23474" s="24">
        <v>-74.039312499999994</v>
      </c>
      <c r="G23474" s="24">
        <v>4.7268125000000003</v>
      </c>
    </row>
    <row r="23475" spans="1:7" ht="15.6">
      <c r="A23475" s="19" t="s">
        <v>2993</v>
      </c>
      <c r="B23475" s="22" t="s">
        <v>2924</v>
      </c>
      <c r="C23475" s="22">
        <v>24</v>
      </c>
      <c r="D23475" s="22" t="s">
        <v>2929</v>
      </c>
      <c r="E23475" s="17" t="s">
        <v>2928</v>
      </c>
      <c r="F23475" s="24">
        <v>-74.065062499999996</v>
      </c>
      <c r="G23475" s="24">
        <v>4.6304375000000002</v>
      </c>
    </row>
    <row r="23476" spans="1:7" ht="15.6">
      <c r="A23476" s="19" t="s">
        <v>2992</v>
      </c>
      <c r="B23476" s="22" t="s">
        <v>2921</v>
      </c>
      <c r="C23476" s="22">
        <v>31</v>
      </c>
      <c r="D23476" s="22" t="s">
        <v>2925</v>
      </c>
      <c r="E23476" s="17" t="s">
        <v>2926</v>
      </c>
      <c r="F23476" s="24">
        <v>-74.119312500000007</v>
      </c>
      <c r="G23476" s="24">
        <v>4.6654375000000003</v>
      </c>
    </row>
    <row r="23477" spans="1:7" ht="15.6">
      <c r="A23477" s="19" t="s">
        <v>2992</v>
      </c>
      <c r="B23477" s="22" t="s">
        <v>2924</v>
      </c>
      <c r="C23477" s="22">
        <v>25</v>
      </c>
      <c r="D23477" s="22" t="s">
        <v>2922</v>
      </c>
      <c r="E23477" s="17" t="s">
        <v>2926</v>
      </c>
      <c r="F23477" s="24">
        <v>-74.119312500000007</v>
      </c>
      <c r="G23477" s="24">
        <v>4.6654375000000003</v>
      </c>
    </row>
    <row r="23478" spans="1:7" ht="15.6">
      <c r="A23478" s="19" t="s">
        <v>2992</v>
      </c>
      <c r="B23478" s="22" t="s">
        <v>2924</v>
      </c>
      <c r="C23478" s="22">
        <v>44</v>
      </c>
      <c r="D23478" s="22" t="s">
        <v>2925</v>
      </c>
      <c r="E23478" s="17" t="s">
        <v>2928</v>
      </c>
      <c r="F23478" s="24">
        <v>-74.119812499999995</v>
      </c>
      <c r="G23478" s="24">
        <v>4.6640625</v>
      </c>
    </row>
    <row r="23479" spans="1:7" ht="15.6">
      <c r="A23479" s="19" t="s">
        <v>2992</v>
      </c>
      <c r="B23479" s="22" t="s">
        <v>2924</v>
      </c>
      <c r="C23479" s="22">
        <v>28</v>
      </c>
      <c r="D23479" s="22" t="s">
        <v>2930</v>
      </c>
      <c r="E23479" s="17" t="s">
        <v>2926</v>
      </c>
      <c r="F23479" s="24">
        <v>-74.119187499999995</v>
      </c>
      <c r="G23479" s="24">
        <v>4.6651875</v>
      </c>
    </row>
    <row r="23480" spans="1:7" ht="15.6">
      <c r="A23480" s="19" t="s">
        <v>2992</v>
      </c>
      <c r="B23480" s="22" t="s">
        <v>2921</v>
      </c>
      <c r="C23480" s="22">
        <v>28</v>
      </c>
      <c r="D23480" s="22" t="s">
        <v>2925</v>
      </c>
      <c r="E23480" s="17" t="s">
        <v>2926</v>
      </c>
      <c r="F23480" s="24">
        <v>-74.121562499999996</v>
      </c>
      <c r="G23480" s="24">
        <v>4.6704375000000002</v>
      </c>
    </row>
    <row r="23481" spans="1:7" ht="15.6">
      <c r="A23481" s="19" t="s">
        <v>2992</v>
      </c>
      <c r="B23481" s="22" t="s">
        <v>2921</v>
      </c>
      <c r="C23481" s="22">
        <v>18</v>
      </c>
      <c r="D23481" s="22" t="s">
        <v>2929</v>
      </c>
      <c r="E23481" s="17" t="s">
        <v>2928</v>
      </c>
      <c r="F23481" s="24">
        <v>-74.068312500000005</v>
      </c>
      <c r="G23481" s="24">
        <v>4.6346875000000001</v>
      </c>
    </row>
    <row r="23482" spans="1:7" ht="15.6">
      <c r="A23482" s="19" t="s">
        <v>2992</v>
      </c>
      <c r="B23482" s="22" t="s">
        <v>2924</v>
      </c>
      <c r="C23482" s="22">
        <v>65</v>
      </c>
      <c r="D23482" s="22" t="s">
        <v>2930</v>
      </c>
      <c r="E23482" s="17" t="s">
        <v>2927</v>
      </c>
      <c r="F23482" s="24">
        <v>-74.120312499999997</v>
      </c>
      <c r="G23482" s="24">
        <v>4.6674375000000001</v>
      </c>
    </row>
    <row r="23483" spans="1:7" ht="15.6">
      <c r="A23483" s="19" t="s">
        <v>2992</v>
      </c>
      <c r="B23483" s="22" t="s">
        <v>2921</v>
      </c>
      <c r="C23483" s="22">
        <v>65</v>
      </c>
      <c r="D23483" s="22" t="s">
        <v>2930</v>
      </c>
      <c r="E23483" s="17" t="s">
        <v>2927</v>
      </c>
      <c r="F23483" s="24">
        <v>-74.117437499999994</v>
      </c>
      <c r="G23483" s="24">
        <v>4.6634374999999997</v>
      </c>
    </row>
    <row r="23484" spans="1:7" ht="15.6">
      <c r="A23484" s="19" t="s">
        <v>2992</v>
      </c>
      <c r="B23484" s="22" t="s">
        <v>2921</v>
      </c>
      <c r="C23484" s="22">
        <v>50</v>
      </c>
      <c r="D23484" s="22" t="s">
        <v>2930</v>
      </c>
      <c r="E23484" s="17" t="s">
        <v>2926</v>
      </c>
      <c r="F23484" s="24">
        <v>-74.119187499999995</v>
      </c>
      <c r="G23484" s="24">
        <v>4.6651875</v>
      </c>
    </row>
    <row r="23485" spans="1:7" ht="15.6">
      <c r="A23485" s="19" t="s">
        <v>2992</v>
      </c>
      <c r="B23485" s="22" t="s">
        <v>2921</v>
      </c>
      <c r="C23485" s="22">
        <v>60</v>
      </c>
      <c r="D23485" s="22" t="s">
        <v>2925</v>
      </c>
      <c r="E23485" s="17" t="s">
        <v>2923</v>
      </c>
      <c r="F23485" s="24">
        <v>-74.119937500000006</v>
      </c>
      <c r="G23485" s="24">
        <v>4.6689375000000002</v>
      </c>
    </row>
    <row r="23486" spans="1:7" ht="15.6">
      <c r="A23486" s="19" t="s">
        <v>2993</v>
      </c>
      <c r="B23486" s="22" t="s">
        <v>2921</v>
      </c>
      <c r="C23486" s="22">
        <v>28</v>
      </c>
      <c r="D23486" s="22" t="s">
        <v>2929</v>
      </c>
      <c r="E23486" s="17" t="s">
        <v>2928</v>
      </c>
      <c r="F23486" s="24">
        <v>-74.065437500000002</v>
      </c>
      <c r="G23486" s="24">
        <v>4.6308125000000002</v>
      </c>
    </row>
    <row r="23487" spans="1:7" ht="15.6">
      <c r="A23487" s="19" t="s">
        <v>2992</v>
      </c>
      <c r="B23487" s="22" t="s">
        <v>2924</v>
      </c>
      <c r="C23487" s="22">
        <v>30</v>
      </c>
      <c r="D23487" s="22" t="s">
        <v>2930</v>
      </c>
      <c r="E23487" s="17" t="s">
        <v>2926</v>
      </c>
      <c r="F23487" s="24">
        <v>-74.119187499999995</v>
      </c>
      <c r="G23487" s="24">
        <v>4.6651875</v>
      </c>
    </row>
    <row r="23488" spans="1:7" ht="15.6">
      <c r="A23488" s="19" t="s">
        <v>2992</v>
      </c>
      <c r="B23488" s="22" t="s">
        <v>2921</v>
      </c>
      <c r="C23488" s="22">
        <v>43</v>
      </c>
      <c r="D23488" s="22" t="s">
        <v>2925</v>
      </c>
      <c r="E23488" s="17" t="s">
        <v>2923</v>
      </c>
      <c r="F23488" s="24">
        <v>-74.119187499999995</v>
      </c>
      <c r="G23488" s="24">
        <v>4.6695624999999996</v>
      </c>
    </row>
    <row r="23489" spans="1:7" ht="15.6">
      <c r="A23489" s="19" t="s">
        <v>2993</v>
      </c>
      <c r="B23489" s="22" t="s">
        <v>2921</v>
      </c>
      <c r="C23489" s="22">
        <v>19</v>
      </c>
      <c r="D23489" s="22" t="s">
        <v>2929</v>
      </c>
      <c r="E23489" s="17" t="s">
        <v>2927</v>
      </c>
      <c r="F23489" s="24">
        <v>-74.065937500000004</v>
      </c>
      <c r="G23489" s="24">
        <v>4.6310624999999996</v>
      </c>
    </row>
    <row r="23490" spans="1:7" ht="15.6">
      <c r="A23490" s="19" t="s">
        <v>2992</v>
      </c>
      <c r="B23490" s="22" t="s">
        <v>2924</v>
      </c>
      <c r="C23490" s="22">
        <v>19</v>
      </c>
      <c r="D23490" s="22" t="s">
        <v>2930</v>
      </c>
      <c r="E23490" s="17" t="s">
        <v>2923</v>
      </c>
      <c r="F23490" s="24">
        <v>-74.126937499999997</v>
      </c>
      <c r="G23490" s="24">
        <v>4.6741875000000004</v>
      </c>
    </row>
    <row r="23491" spans="1:7" ht="15.6">
      <c r="A23491" s="19" t="s">
        <v>2992</v>
      </c>
      <c r="B23491" s="22" t="s">
        <v>2924</v>
      </c>
      <c r="C23491" s="22">
        <v>34</v>
      </c>
      <c r="D23491" s="22" t="s">
        <v>2925</v>
      </c>
      <c r="E23491" s="17" t="s">
        <v>2926</v>
      </c>
      <c r="F23491" s="24">
        <v>-74.118437499999999</v>
      </c>
      <c r="G23491" s="24">
        <v>4.6649374999999997</v>
      </c>
    </row>
    <row r="23492" spans="1:7" ht="15.6">
      <c r="A23492" s="19" t="s">
        <v>2992</v>
      </c>
      <c r="B23492" s="22" t="s">
        <v>2924</v>
      </c>
      <c r="C23492" s="22">
        <v>24</v>
      </c>
      <c r="D23492" s="22" t="s">
        <v>2925</v>
      </c>
      <c r="E23492" s="17" t="s">
        <v>2926</v>
      </c>
      <c r="F23492" s="24">
        <v>-74.119062499999998</v>
      </c>
      <c r="G23492" s="24">
        <v>4.6650625000000003</v>
      </c>
    </row>
    <row r="23493" spans="1:7" ht="15.6">
      <c r="A23493" s="19" t="s">
        <v>2992</v>
      </c>
      <c r="B23493" s="22" t="s">
        <v>2924</v>
      </c>
      <c r="C23493" s="22">
        <v>45</v>
      </c>
      <c r="D23493" s="22" t="s">
        <v>2925</v>
      </c>
      <c r="E23493" s="17" t="s">
        <v>2926</v>
      </c>
      <c r="F23493" s="24">
        <v>-74.119062499999998</v>
      </c>
      <c r="G23493" s="24">
        <v>4.6650625000000003</v>
      </c>
    </row>
    <row r="23494" spans="1:7" ht="15.6">
      <c r="A23494" s="19" t="s">
        <v>2992</v>
      </c>
      <c r="B23494" s="22" t="s">
        <v>2924</v>
      </c>
      <c r="C23494" s="22">
        <v>28</v>
      </c>
      <c r="D23494" s="22" t="s">
        <v>2930</v>
      </c>
      <c r="E23494" s="17" t="s">
        <v>2926</v>
      </c>
      <c r="F23494" s="24">
        <v>-74.118937500000001</v>
      </c>
      <c r="G23494" s="24">
        <v>4.6654375000000003</v>
      </c>
    </row>
    <row r="23495" spans="1:7" ht="15.6">
      <c r="A23495" s="19" t="s">
        <v>2992</v>
      </c>
      <c r="B23495" s="22" t="s">
        <v>2924</v>
      </c>
      <c r="C23495" s="22">
        <v>20</v>
      </c>
      <c r="D23495" s="22" t="s">
        <v>2929</v>
      </c>
      <c r="E23495" s="17" t="s">
        <v>2926</v>
      </c>
      <c r="F23495" s="24">
        <v>-74.119687499999998</v>
      </c>
      <c r="G23495" s="24">
        <v>4.6659375000000001</v>
      </c>
    </row>
    <row r="23496" spans="1:7" ht="15.6">
      <c r="A23496" s="19" t="s">
        <v>2993</v>
      </c>
      <c r="B23496" s="22" t="s">
        <v>2924</v>
      </c>
      <c r="C23496" s="22">
        <v>19</v>
      </c>
      <c r="D23496" s="22" t="s">
        <v>2929</v>
      </c>
      <c r="E23496" s="17" t="s">
        <v>2928</v>
      </c>
      <c r="F23496" s="24">
        <v>-74.065187499999993</v>
      </c>
      <c r="G23496" s="24">
        <v>4.6303124999999996</v>
      </c>
    </row>
    <row r="23497" spans="1:7" ht="15.6">
      <c r="A23497" s="19" t="s">
        <v>2992</v>
      </c>
      <c r="B23497" s="22" t="s">
        <v>2924</v>
      </c>
      <c r="C23497" s="22">
        <v>42</v>
      </c>
      <c r="D23497" s="22" t="s">
        <v>2922</v>
      </c>
      <c r="E23497" s="17" t="s">
        <v>2923</v>
      </c>
      <c r="F23497" s="24">
        <v>-74.122062499999998</v>
      </c>
      <c r="G23497" s="24">
        <v>4.6685625000000002</v>
      </c>
    </row>
    <row r="23498" spans="1:7" ht="15.6">
      <c r="A23498" s="19" t="s">
        <v>2993</v>
      </c>
      <c r="B23498" s="22" t="s">
        <v>2921</v>
      </c>
      <c r="C23498" s="22">
        <v>23</v>
      </c>
      <c r="D23498" s="22" t="s">
        <v>2925</v>
      </c>
      <c r="E23498" s="17" t="s">
        <v>2927</v>
      </c>
      <c r="F23498" s="24">
        <v>-74.065312500000005</v>
      </c>
      <c r="G23498" s="24">
        <v>4.6303124999999996</v>
      </c>
    </row>
    <row r="23499" spans="1:7" ht="15.6">
      <c r="A23499" s="19" t="s">
        <v>2993</v>
      </c>
      <c r="B23499" s="22" t="s">
        <v>2924</v>
      </c>
      <c r="C23499" s="22">
        <v>20</v>
      </c>
      <c r="D23499" s="22" t="s">
        <v>2929</v>
      </c>
      <c r="E23499" s="17" t="s">
        <v>2927</v>
      </c>
      <c r="F23499" s="24">
        <v>-74.065062499999996</v>
      </c>
      <c r="G23499" s="24">
        <v>4.6300625000000002</v>
      </c>
    </row>
    <row r="23500" spans="1:7" ht="15.6">
      <c r="A23500" s="19" t="s">
        <v>2992</v>
      </c>
      <c r="B23500" s="22" t="s">
        <v>2924</v>
      </c>
      <c r="C23500" s="22">
        <v>43</v>
      </c>
      <c r="D23500" s="22" t="s">
        <v>2925</v>
      </c>
      <c r="E23500" s="17" t="s">
        <v>2926</v>
      </c>
      <c r="F23500" s="24">
        <v>-74.119187499999995</v>
      </c>
      <c r="G23500" s="24">
        <v>4.6653124999999998</v>
      </c>
    </row>
    <row r="23501" spans="1:7" ht="15.6">
      <c r="A23501" s="19" t="s">
        <v>2992</v>
      </c>
      <c r="B23501" s="22" t="s">
        <v>2921</v>
      </c>
      <c r="C23501" s="22">
        <v>63</v>
      </c>
      <c r="D23501" s="22" t="s">
        <v>2922</v>
      </c>
      <c r="E23501" s="17" t="s">
        <v>2926</v>
      </c>
      <c r="F23501" s="24">
        <v>-74.119187499999995</v>
      </c>
      <c r="G23501" s="24">
        <v>4.6653124999999998</v>
      </c>
    </row>
    <row r="23502" spans="1:7" ht="15.6">
      <c r="A23502" s="19" t="s">
        <v>2993</v>
      </c>
      <c r="B23502" s="22" t="s">
        <v>2924</v>
      </c>
      <c r="C23502" s="22">
        <v>25</v>
      </c>
      <c r="D23502" s="22" t="s">
        <v>2922</v>
      </c>
      <c r="E23502" s="17" t="s">
        <v>2923</v>
      </c>
      <c r="F23502" s="24">
        <v>-74.065562499999999</v>
      </c>
      <c r="G23502" s="24">
        <v>4.6279374999999998</v>
      </c>
    </row>
    <row r="23503" spans="1:7" ht="15.6">
      <c r="A23503" s="19" t="s">
        <v>2992</v>
      </c>
      <c r="B23503" s="22" t="s">
        <v>2921</v>
      </c>
      <c r="C23503" s="22">
        <v>35</v>
      </c>
      <c r="D23503" s="22" t="s">
        <v>2925</v>
      </c>
      <c r="E23503" s="17" t="s">
        <v>2926</v>
      </c>
      <c r="F23503" s="24">
        <v>-74.119187499999995</v>
      </c>
      <c r="G23503" s="24">
        <v>4.6653124999999998</v>
      </c>
    </row>
    <row r="23504" spans="1:7" ht="15.6">
      <c r="A23504" s="19" t="s">
        <v>2993</v>
      </c>
      <c r="B23504" s="22" t="s">
        <v>2921</v>
      </c>
      <c r="C23504" s="22">
        <v>32</v>
      </c>
      <c r="D23504" s="22" t="s">
        <v>2925</v>
      </c>
      <c r="E23504" s="17" t="s">
        <v>2923</v>
      </c>
      <c r="F23504" s="24">
        <v>-74.065562499999999</v>
      </c>
      <c r="G23504" s="24">
        <v>4.6283124999999998</v>
      </c>
    </row>
    <row r="23505" spans="1:7" ht="15.6">
      <c r="A23505" s="19" t="s">
        <v>2993</v>
      </c>
      <c r="B23505" s="22" t="s">
        <v>2921</v>
      </c>
      <c r="C23505" s="22">
        <v>21</v>
      </c>
      <c r="D23505" s="22" t="s">
        <v>2929</v>
      </c>
      <c r="E23505" s="17" t="s">
        <v>2927</v>
      </c>
      <c r="F23505" s="24">
        <v>-74.065062499999996</v>
      </c>
      <c r="G23505" s="24">
        <v>4.6301874999999999</v>
      </c>
    </row>
    <row r="23506" spans="1:7" ht="15.6">
      <c r="A23506" s="19" t="s">
        <v>2992</v>
      </c>
      <c r="B23506" s="22" t="s">
        <v>2924</v>
      </c>
      <c r="C23506" s="22">
        <v>21</v>
      </c>
      <c r="D23506" s="22" t="s">
        <v>2925</v>
      </c>
      <c r="E23506" s="17" t="s">
        <v>2928</v>
      </c>
      <c r="F23506" s="24">
        <v>-74.119937500000006</v>
      </c>
      <c r="G23506" s="24">
        <v>4.6661875000000004</v>
      </c>
    </row>
    <row r="23507" spans="1:7" ht="15.6">
      <c r="A23507" s="19" t="s">
        <v>2992</v>
      </c>
      <c r="B23507" s="22" t="s">
        <v>2921</v>
      </c>
      <c r="C23507" s="22">
        <v>29</v>
      </c>
      <c r="D23507" s="22" t="s">
        <v>2925</v>
      </c>
      <c r="E23507" s="17" t="s">
        <v>2926</v>
      </c>
      <c r="F23507" s="24">
        <v>-74.119812499999995</v>
      </c>
      <c r="G23507" s="24">
        <v>4.6650625000000003</v>
      </c>
    </row>
    <row r="23508" spans="1:7" ht="15.6">
      <c r="A23508" s="19" t="s">
        <v>2993</v>
      </c>
      <c r="B23508" s="22" t="s">
        <v>2924</v>
      </c>
      <c r="C23508" s="22">
        <v>23</v>
      </c>
      <c r="D23508" s="22" t="s">
        <v>2929</v>
      </c>
      <c r="E23508" s="17" t="s">
        <v>2923</v>
      </c>
      <c r="F23508" s="24">
        <v>-74.102437499999994</v>
      </c>
      <c r="G23508" s="24">
        <v>4.6636875</v>
      </c>
    </row>
    <row r="23509" spans="1:7" ht="15.6">
      <c r="A23509" s="19" t="s">
        <v>2993</v>
      </c>
      <c r="B23509" s="22" t="s">
        <v>2921</v>
      </c>
      <c r="C23509" s="22">
        <v>24</v>
      </c>
      <c r="D23509" s="22" t="s">
        <v>2929</v>
      </c>
      <c r="E23509" s="17" t="s">
        <v>2923</v>
      </c>
      <c r="F23509" s="24">
        <v>-74.065687499999996</v>
      </c>
      <c r="G23509" s="24">
        <v>4.6284375000000004</v>
      </c>
    </row>
    <row r="23510" spans="1:7" ht="15.6">
      <c r="A23510" s="19" t="s">
        <v>2993</v>
      </c>
      <c r="B23510" s="22" t="s">
        <v>2921</v>
      </c>
      <c r="C23510" s="22">
        <v>37</v>
      </c>
      <c r="D23510" s="22" t="s">
        <v>2925</v>
      </c>
      <c r="E23510" s="17" t="s">
        <v>2923</v>
      </c>
      <c r="F23510" s="24">
        <v>-74.066312499999995</v>
      </c>
      <c r="G23510" s="24">
        <v>4.6273125000000004</v>
      </c>
    </row>
    <row r="23511" spans="1:7" ht="15.6">
      <c r="A23511" s="19" t="s">
        <v>2993</v>
      </c>
      <c r="B23511" s="22" t="s">
        <v>2921</v>
      </c>
      <c r="C23511" s="22">
        <v>27</v>
      </c>
      <c r="D23511" s="22" t="s">
        <v>2929</v>
      </c>
      <c r="E23511" s="17" t="s">
        <v>2923</v>
      </c>
      <c r="F23511" s="24">
        <v>-74.054437500000006</v>
      </c>
      <c r="G23511" s="24">
        <v>4.6424374999999998</v>
      </c>
    </row>
    <row r="23512" spans="1:7" ht="15.6">
      <c r="A23512" s="19" t="s">
        <v>2993</v>
      </c>
      <c r="B23512" s="22" t="s">
        <v>2921</v>
      </c>
      <c r="C23512" s="22">
        <v>36</v>
      </c>
      <c r="D23512" s="22" t="s">
        <v>2925</v>
      </c>
      <c r="E23512" s="17" t="s">
        <v>2923</v>
      </c>
      <c r="F23512" s="24">
        <v>-74.075812499999998</v>
      </c>
      <c r="G23512" s="24">
        <v>4.6274375000000001</v>
      </c>
    </row>
    <row r="23513" spans="1:7" ht="15.6">
      <c r="A23513" s="19" t="s">
        <v>2993</v>
      </c>
      <c r="B23513" s="22" t="s">
        <v>2921</v>
      </c>
      <c r="C23513" s="22">
        <v>37</v>
      </c>
      <c r="D23513" s="22" t="s">
        <v>2925</v>
      </c>
      <c r="E23513" s="17" t="s">
        <v>2923</v>
      </c>
      <c r="F23513" s="24">
        <v>-74.066187499999998</v>
      </c>
      <c r="G23513" s="24">
        <v>4.6355624999999998</v>
      </c>
    </row>
    <row r="23514" spans="1:7" ht="15.6">
      <c r="A23514" s="19" t="s">
        <v>2993</v>
      </c>
      <c r="B23514" s="22" t="s">
        <v>2924</v>
      </c>
      <c r="C23514" s="22">
        <v>17</v>
      </c>
      <c r="D23514" s="22" t="s">
        <v>2929</v>
      </c>
      <c r="E23514" s="17" t="s">
        <v>2923</v>
      </c>
      <c r="F23514" s="24">
        <v>-74.063937499999994</v>
      </c>
      <c r="G23514" s="24">
        <v>4.6284375000000004</v>
      </c>
    </row>
    <row r="23515" spans="1:7" ht="15.6">
      <c r="A23515" s="19" t="s">
        <v>2993</v>
      </c>
      <c r="B23515" s="22" t="s">
        <v>2924</v>
      </c>
      <c r="C23515" s="22">
        <v>28</v>
      </c>
      <c r="D23515" s="22" t="s">
        <v>2922</v>
      </c>
      <c r="E23515" s="17" t="s">
        <v>2923</v>
      </c>
      <c r="F23515" s="24">
        <v>-74.104812499999994</v>
      </c>
      <c r="G23515" s="24">
        <v>4.5819375000000004</v>
      </c>
    </row>
    <row r="23516" spans="1:7" ht="15.6">
      <c r="A23516" s="19" t="s">
        <v>2993</v>
      </c>
      <c r="B23516" s="22" t="s">
        <v>2921</v>
      </c>
      <c r="C23516" s="22">
        <v>38</v>
      </c>
      <c r="D23516" s="22" t="s">
        <v>2925</v>
      </c>
      <c r="E23516" s="17" t="s">
        <v>2923</v>
      </c>
      <c r="F23516" s="24">
        <v>-74.066937499999995</v>
      </c>
      <c r="G23516" s="24">
        <v>4.6289375000000001</v>
      </c>
    </row>
    <row r="23517" spans="1:7" ht="15.6">
      <c r="A23517" s="19" t="s">
        <v>2993</v>
      </c>
      <c r="B23517" s="22" t="s">
        <v>2921</v>
      </c>
      <c r="C23517" s="22">
        <v>19</v>
      </c>
      <c r="D23517" s="22" t="s">
        <v>2929</v>
      </c>
      <c r="E23517" s="17" t="s">
        <v>2928</v>
      </c>
      <c r="F23517" s="24">
        <v>-74.065187499999993</v>
      </c>
      <c r="G23517" s="24">
        <v>4.6303124999999996</v>
      </c>
    </row>
    <row r="23518" spans="1:7" ht="15.6">
      <c r="A23518" s="19" t="s">
        <v>2992</v>
      </c>
      <c r="B23518" s="22" t="s">
        <v>2924</v>
      </c>
      <c r="C23518" s="22">
        <v>21</v>
      </c>
      <c r="D23518" s="22" t="s">
        <v>2925</v>
      </c>
      <c r="E23518" s="17" t="s">
        <v>2926</v>
      </c>
      <c r="F23518" s="24">
        <v>-74.119312500000007</v>
      </c>
      <c r="G23518" s="24">
        <v>4.6651875</v>
      </c>
    </row>
    <row r="23519" spans="1:7" ht="15.6">
      <c r="A23519" s="19" t="s">
        <v>2992</v>
      </c>
      <c r="B23519" s="22" t="s">
        <v>2924</v>
      </c>
      <c r="C23519" s="22">
        <v>24</v>
      </c>
      <c r="D23519" s="22" t="s">
        <v>2930</v>
      </c>
      <c r="E23519" s="17" t="s">
        <v>2928</v>
      </c>
      <c r="F23519" s="24">
        <v>-74.106562499999995</v>
      </c>
      <c r="G23519" s="24">
        <v>4.6689375000000002</v>
      </c>
    </row>
    <row r="23520" spans="1:7" ht="15.6">
      <c r="A23520" s="19" t="s">
        <v>2992</v>
      </c>
      <c r="B23520" s="22" t="s">
        <v>2921</v>
      </c>
      <c r="C23520" s="22">
        <v>36</v>
      </c>
      <c r="D23520" s="22" t="s">
        <v>2922</v>
      </c>
      <c r="E23520" s="17" t="s">
        <v>2923</v>
      </c>
      <c r="F23520" s="24">
        <v>-74.117687500000002</v>
      </c>
      <c r="G23520" s="24">
        <v>4.6598125000000001</v>
      </c>
    </row>
    <row r="23521" spans="1:7" ht="15.6">
      <c r="A23521" s="19" t="s">
        <v>2993</v>
      </c>
      <c r="B23521" s="22" t="s">
        <v>2924</v>
      </c>
      <c r="C23521" s="22">
        <v>26</v>
      </c>
      <c r="D23521" s="22" t="s">
        <v>2929</v>
      </c>
      <c r="E23521" s="17" t="s">
        <v>2928</v>
      </c>
      <c r="F23521" s="24">
        <v>-74.064937499999999</v>
      </c>
      <c r="G23521" s="24">
        <v>4.6301874999999999</v>
      </c>
    </row>
    <row r="23522" spans="1:7" ht="15.6">
      <c r="A23522" s="19" t="s">
        <v>2992</v>
      </c>
      <c r="B23522" s="22" t="s">
        <v>2921</v>
      </c>
      <c r="C23522" s="22">
        <v>36</v>
      </c>
      <c r="D23522" s="22" t="s">
        <v>2930</v>
      </c>
      <c r="E23522" s="17" t="s">
        <v>2926</v>
      </c>
      <c r="F23522" s="24">
        <v>-74.119062499999998</v>
      </c>
      <c r="G23522" s="24">
        <v>4.6654375000000003</v>
      </c>
    </row>
    <row r="23523" spans="1:7" ht="15.6">
      <c r="A23523" s="19" t="s">
        <v>2993</v>
      </c>
      <c r="B23523" s="22" t="s">
        <v>2924</v>
      </c>
      <c r="C23523" s="22">
        <v>30</v>
      </c>
      <c r="D23523" s="22" t="s">
        <v>2930</v>
      </c>
      <c r="E23523" s="17" t="s">
        <v>2928</v>
      </c>
      <c r="F23523" s="24">
        <v>-74.065187499999993</v>
      </c>
      <c r="G23523" s="24">
        <v>4.6305624999999999</v>
      </c>
    </row>
    <row r="23524" spans="1:7" ht="15.6">
      <c r="A23524" s="19" t="s">
        <v>2992</v>
      </c>
      <c r="B23524" s="22" t="s">
        <v>2921</v>
      </c>
      <c r="C23524" s="22">
        <v>28</v>
      </c>
      <c r="D23524" s="22" t="s">
        <v>2925</v>
      </c>
      <c r="E23524" s="17" t="s">
        <v>2926</v>
      </c>
      <c r="F23524" s="24">
        <v>-74.119062499999998</v>
      </c>
      <c r="G23524" s="24">
        <v>4.6649374999999997</v>
      </c>
    </row>
    <row r="23525" spans="1:7" ht="15.6">
      <c r="A23525" s="19" t="s">
        <v>2992</v>
      </c>
      <c r="B23525" s="22" t="s">
        <v>2921</v>
      </c>
      <c r="C23525" s="22">
        <v>46</v>
      </c>
      <c r="D23525" s="22" t="s">
        <v>2930</v>
      </c>
      <c r="E23525" s="17" t="s">
        <v>2926</v>
      </c>
      <c r="F23525" s="24">
        <v>-74.119187499999995</v>
      </c>
      <c r="G23525" s="24">
        <v>4.6663125000000001</v>
      </c>
    </row>
    <row r="23526" spans="1:7" ht="15.6">
      <c r="A23526" s="19" t="s">
        <v>2993</v>
      </c>
      <c r="B23526" s="22" t="s">
        <v>2924</v>
      </c>
      <c r="C23526" s="22">
        <v>33</v>
      </c>
      <c r="D23526" s="22" t="s">
        <v>2925</v>
      </c>
      <c r="E23526" s="17" t="s">
        <v>2927</v>
      </c>
      <c r="F23526" s="24">
        <v>-74.066062500000001</v>
      </c>
      <c r="G23526" s="24">
        <v>4.6315625000000002</v>
      </c>
    </row>
    <row r="23527" spans="1:7" ht="15.6">
      <c r="A23527" s="19" t="s">
        <v>2992</v>
      </c>
      <c r="B23527" s="22" t="s">
        <v>2924</v>
      </c>
      <c r="C23527" s="22">
        <v>21</v>
      </c>
      <c r="D23527" s="22" t="s">
        <v>2929</v>
      </c>
      <c r="E23527" s="17" t="s">
        <v>2926</v>
      </c>
      <c r="F23527" s="24">
        <v>-74.118312500000002</v>
      </c>
      <c r="G23527" s="24">
        <v>4.6653124999999998</v>
      </c>
    </row>
    <row r="23528" spans="1:7" ht="15.6">
      <c r="A23528" s="19" t="s">
        <v>2992</v>
      </c>
      <c r="B23528" s="22" t="s">
        <v>2921</v>
      </c>
      <c r="C23528" s="22">
        <v>39</v>
      </c>
      <c r="D23528" s="22" t="s">
        <v>2930</v>
      </c>
      <c r="E23528" s="17" t="s">
        <v>2926</v>
      </c>
      <c r="F23528" s="24">
        <v>-74.119562500000001</v>
      </c>
      <c r="G23528" s="24">
        <v>4.6656874999999998</v>
      </c>
    </row>
    <row r="23529" spans="1:7" ht="15.6">
      <c r="A23529" s="19" t="s">
        <v>2992</v>
      </c>
      <c r="B23529" s="22" t="s">
        <v>2921</v>
      </c>
      <c r="C23529" s="22">
        <v>29</v>
      </c>
      <c r="D23529" s="22" t="s">
        <v>2922</v>
      </c>
      <c r="E23529" s="17" t="s">
        <v>2923</v>
      </c>
      <c r="F23529" s="24">
        <v>-74.073812500000003</v>
      </c>
      <c r="G23529" s="24">
        <v>4.6890625000000004</v>
      </c>
    </row>
    <row r="23530" spans="1:7" ht="15.6">
      <c r="A23530" s="19" t="s">
        <v>2993</v>
      </c>
      <c r="B23530" s="22" t="s">
        <v>2921</v>
      </c>
      <c r="C23530" s="22">
        <v>19</v>
      </c>
      <c r="D23530" s="22" t="s">
        <v>2930</v>
      </c>
      <c r="E23530" s="17" t="s">
        <v>2923</v>
      </c>
      <c r="F23530" s="24">
        <v>-74.067187500000003</v>
      </c>
      <c r="G23530" s="24">
        <v>4.6364375000000004</v>
      </c>
    </row>
    <row r="23531" spans="1:7" ht="15.6">
      <c r="A23531" s="19" t="s">
        <v>2992</v>
      </c>
      <c r="B23531" s="22" t="s">
        <v>2924</v>
      </c>
      <c r="C23531" s="22">
        <v>76</v>
      </c>
      <c r="D23531" s="22" t="s">
        <v>2930</v>
      </c>
      <c r="E23531" s="17" t="s">
        <v>2926</v>
      </c>
      <c r="F23531" s="24">
        <v>-74.119062499999998</v>
      </c>
      <c r="G23531" s="24">
        <v>4.6654375000000003</v>
      </c>
    </row>
    <row r="23532" spans="1:7" ht="15.6">
      <c r="A23532" s="19" t="s">
        <v>2993</v>
      </c>
      <c r="B23532" s="22" t="s">
        <v>2921</v>
      </c>
      <c r="C23532" s="22">
        <v>33</v>
      </c>
      <c r="D23532" s="22" t="s">
        <v>2925</v>
      </c>
      <c r="E23532" s="17" t="s">
        <v>2923</v>
      </c>
      <c r="F23532" s="24">
        <v>-74.107062499999998</v>
      </c>
      <c r="G23532" s="24">
        <v>4.7008124999999996</v>
      </c>
    </row>
    <row r="23533" spans="1:7" ht="15.6">
      <c r="A23533" s="19" t="s">
        <v>2992</v>
      </c>
      <c r="B23533" s="22" t="s">
        <v>2924</v>
      </c>
      <c r="C23533" s="22">
        <v>20</v>
      </c>
      <c r="D23533" s="22" t="s">
        <v>2925</v>
      </c>
      <c r="E23533" s="17" t="s">
        <v>2926</v>
      </c>
      <c r="F23533" s="24">
        <v>-74.118812500000004</v>
      </c>
      <c r="G23533" s="24">
        <v>4.6646875000000003</v>
      </c>
    </row>
    <row r="23534" spans="1:7" ht="15.6">
      <c r="A23534" s="19" t="s">
        <v>2992</v>
      </c>
      <c r="B23534" s="22" t="s">
        <v>2921</v>
      </c>
      <c r="C23534" s="22">
        <v>25</v>
      </c>
      <c r="D23534" s="22" t="s">
        <v>2929</v>
      </c>
      <c r="E23534" s="17" t="s">
        <v>2927</v>
      </c>
      <c r="F23534" s="24">
        <v>-74.117562500000005</v>
      </c>
      <c r="G23534" s="24">
        <v>4.6636875</v>
      </c>
    </row>
    <row r="23535" spans="1:7" ht="15.6">
      <c r="A23535" s="19" t="s">
        <v>2993</v>
      </c>
      <c r="B23535" s="22" t="s">
        <v>2921</v>
      </c>
      <c r="C23535" s="22">
        <v>35</v>
      </c>
      <c r="D23535" s="22" t="s">
        <v>2925</v>
      </c>
      <c r="E23535" s="17" t="s">
        <v>2928</v>
      </c>
      <c r="F23535" s="24">
        <v>-74.063937499999994</v>
      </c>
      <c r="G23535" s="24">
        <v>4.6304375000000002</v>
      </c>
    </row>
    <row r="23536" spans="1:7" ht="15.6">
      <c r="A23536" s="19" t="s">
        <v>2993</v>
      </c>
      <c r="B23536" s="22" t="s">
        <v>2924</v>
      </c>
      <c r="C23536" s="22">
        <v>49</v>
      </c>
      <c r="D23536" s="22" t="s">
        <v>2930</v>
      </c>
      <c r="E23536" s="17" t="s">
        <v>2926</v>
      </c>
      <c r="F23536" s="24">
        <v>-74.063187499999998</v>
      </c>
      <c r="G23536" s="24">
        <v>4.6314374999999997</v>
      </c>
    </row>
    <row r="23537" spans="1:7" ht="15.6">
      <c r="A23537" s="19" t="s">
        <v>2992</v>
      </c>
      <c r="B23537" s="22" t="s">
        <v>2921</v>
      </c>
      <c r="C23537" s="22">
        <v>44</v>
      </c>
      <c r="D23537" s="22" t="s">
        <v>2925</v>
      </c>
      <c r="E23537" s="17" t="s">
        <v>2928</v>
      </c>
      <c r="F23537" s="24">
        <v>-74.1208125</v>
      </c>
      <c r="G23537" s="24">
        <v>4.6653124999999998</v>
      </c>
    </row>
    <row r="23538" spans="1:7" ht="15.6">
      <c r="A23538" s="19" t="s">
        <v>2993</v>
      </c>
      <c r="B23538" s="22" t="s">
        <v>2924</v>
      </c>
      <c r="C23538" s="22">
        <v>41</v>
      </c>
      <c r="D23538" s="22" t="s">
        <v>2925</v>
      </c>
      <c r="E23538" s="17" t="s">
        <v>2928</v>
      </c>
      <c r="F23538" s="24">
        <v>-74.062562499999999</v>
      </c>
      <c r="G23538" s="24">
        <v>4.6321874999999997</v>
      </c>
    </row>
    <row r="23539" spans="1:7" ht="15.6">
      <c r="A23539" s="19" t="s">
        <v>2992</v>
      </c>
      <c r="B23539" s="22" t="s">
        <v>2921</v>
      </c>
      <c r="C23539" s="22">
        <v>44</v>
      </c>
      <c r="D23539" s="22" t="s">
        <v>2925</v>
      </c>
      <c r="E23539" s="17" t="s">
        <v>2928</v>
      </c>
      <c r="F23539" s="24">
        <v>-74.119812499999995</v>
      </c>
      <c r="G23539" s="24">
        <v>4.6641874999999997</v>
      </c>
    </row>
    <row r="23540" spans="1:7" ht="15.6">
      <c r="A23540" s="19" t="s">
        <v>2993</v>
      </c>
      <c r="B23540" s="22" t="s">
        <v>2921</v>
      </c>
      <c r="C23540" s="22">
        <v>24</v>
      </c>
      <c r="D23540" s="22" t="s">
        <v>2925</v>
      </c>
      <c r="E23540" s="17" t="s">
        <v>2923</v>
      </c>
      <c r="F23540" s="24">
        <v>-74.075187499999998</v>
      </c>
      <c r="G23540" s="24">
        <v>4.6448124999999996</v>
      </c>
    </row>
    <row r="23541" spans="1:7" ht="15.6">
      <c r="A23541" s="19" t="s">
        <v>2992</v>
      </c>
      <c r="B23541" s="22" t="s">
        <v>2921</v>
      </c>
      <c r="C23541" s="22">
        <v>23</v>
      </c>
      <c r="D23541" s="22" t="s">
        <v>2929</v>
      </c>
      <c r="E23541" s="17" t="s">
        <v>2927</v>
      </c>
      <c r="F23541" s="24">
        <v>-74.118687499999993</v>
      </c>
      <c r="G23541" s="24">
        <v>4.6631875000000003</v>
      </c>
    </row>
    <row r="23542" spans="1:7" ht="15.6">
      <c r="A23542" s="19" t="s">
        <v>2993</v>
      </c>
      <c r="B23542" s="22" t="s">
        <v>2921</v>
      </c>
      <c r="C23542" s="22">
        <v>22</v>
      </c>
      <c r="D23542" s="22" t="s">
        <v>2922</v>
      </c>
      <c r="E23542" s="17" t="s">
        <v>2923</v>
      </c>
      <c r="F23542" s="24">
        <v>-74.062187499999993</v>
      </c>
      <c r="G23542" s="24">
        <v>4.6506875000000001</v>
      </c>
    </row>
    <row r="23543" spans="1:7" ht="15.6">
      <c r="A23543" s="19" t="s">
        <v>2993</v>
      </c>
      <c r="B23543" s="22" t="s">
        <v>2921</v>
      </c>
      <c r="C23543" s="22">
        <v>19</v>
      </c>
      <c r="D23543" s="22" t="s">
        <v>2929</v>
      </c>
      <c r="E23543" s="17" t="s">
        <v>2923</v>
      </c>
      <c r="F23543" s="24">
        <v>-74.067062500000006</v>
      </c>
      <c r="G23543" s="24">
        <v>4.6278125000000001</v>
      </c>
    </row>
    <row r="23544" spans="1:7" ht="15.6">
      <c r="A23544" s="19" t="s">
        <v>2992</v>
      </c>
      <c r="B23544" s="22" t="s">
        <v>2921</v>
      </c>
      <c r="C23544" s="22">
        <v>16</v>
      </c>
      <c r="D23544" s="22" t="s">
        <v>2929</v>
      </c>
      <c r="E23544" s="17" t="s">
        <v>2928</v>
      </c>
      <c r="F23544" s="24">
        <v>-74.119937500000006</v>
      </c>
      <c r="G23544" s="24">
        <v>4.6661875000000004</v>
      </c>
    </row>
    <row r="23545" spans="1:7" ht="15.6">
      <c r="A23545" s="19" t="s">
        <v>2992</v>
      </c>
      <c r="B23545" s="22" t="s">
        <v>2924</v>
      </c>
      <c r="C23545" s="22">
        <v>37</v>
      </c>
      <c r="D23545" s="22" t="s">
        <v>2925</v>
      </c>
      <c r="E23545" s="17" t="s">
        <v>2923</v>
      </c>
      <c r="F23545" s="24">
        <v>-74.116312500000006</v>
      </c>
      <c r="G23545" s="24">
        <v>4.6675624999999998</v>
      </c>
    </row>
    <row r="23546" spans="1:7" ht="15.6">
      <c r="A23546" s="19" t="s">
        <v>2993</v>
      </c>
      <c r="B23546" s="22" t="s">
        <v>2924</v>
      </c>
      <c r="C23546" s="22">
        <v>19</v>
      </c>
      <c r="D23546" s="22" t="s">
        <v>2929</v>
      </c>
      <c r="E23546" s="17" t="s">
        <v>2923</v>
      </c>
      <c r="F23546" s="24">
        <v>-74.065562499999999</v>
      </c>
      <c r="G23546" s="24">
        <v>4.6283124999999998</v>
      </c>
    </row>
    <row r="23547" spans="1:7" ht="15.6">
      <c r="A23547" s="19" t="s">
        <v>2993</v>
      </c>
      <c r="B23547" s="22" t="s">
        <v>2921</v>
      </c>
      <c r="C23547" s="22">
        <v>18</v>
      </c>
      <c r="D23547" s="22" t="s">
        <v>2929</v>
      </c>
      <c r="E23547" s="17" t="s">
        <v>2923</v>
      </c>
      <c r="F23547" s="24">
        <v>-74.068312500000005</v>
      </c>
      <c r="G23547" s="24">
        <v>4.6270625000000001</v>
      </c>
    </row>
    <row r="23548" spans="1:7" ht="15.6">
      <c r="A23548" s="19" t="s">
        <v>2992</v>
      </c>
      <c r="B23548" s="22" t="s">
        <v>2921</v>
      </c>
      <c r="C23548" s="22">
        <v>17</v>
      </c>
      <c r="D23548" s="22" t="s">
        <v>2929</v>
      </c>
      <c r="E23548" s="17" t="s">
        <v>2928</v>
      </c>
      <c r="F23548" s="24">
        <v>-74.119937500000006</v>
      </c>
      <c r="G23548" s="24">
        <v>4.6661875000000004</v>
      </c>
    </row>
    <row r="23549" spans="1:7" ht="15.6">
      <c r="A23549" s="19" t="s">
        <v>2993</v>
      </c>
      <c r="B23549" s="22" t="s">
        <v>2924</v>
      </c>
      <c r="C23549" s="22">
        <v>18</v>
      </c>
      <c r="D23549" s="22" t="s">
        <v>2929</v>
      </c>
      <c r="E23549" s="17" t="s">
        <v>2927</v>
      </c>
      <c r="F23549" s="24">
        <v>-74.065312500000005</v>
      </c>
      <c r="G23549" s="24">
        <v>4.6300625000000002</v>
      </c>
    </row>
    <row r="23550" spans="1:7" ht="15.6">
      <c r="A23550" s="19" t="s">
        <v>2993</v>
      </c>
      <c r="B23550" s="22" t="s">
        <v>2921</v>
      </c>
      <c r="C23550" s="22">
        <v>26</v>
      </c>
      <c r="D23550" s="22" t="s">
        <v>2925</v>
      </c>
      <c r="E23550" s="17" t="s">
        <v>2928</v>
      </c>
      <c r="F23550" s="24">
        <v>-74.063562500000003</v>
      </c>
      <c r="G23550" s="24">
        <v>4.6330625000000003</v>
      </c>
    </row>
    <row r="23551" spans="1:7" ht="15.6">
      <c r="A23551" s="19" t="s">
        <v>2993</v>
      </c>
      <c r="B23551" s="22" t="s">
        <v>2921</v>
      </c>
      <c r="C23551" s="22">
        <v>32</v>
      </c>
      <c r="D23551" s="22" t="s">
        <v>2925</v>
      </c>
      <c r="E23551" s="17" t="s">
        <v>2928</v>
      </c>
      <c r="F23551" s="24">
        <v>-74.064937499999999</v>
      </c>
      <c r="G23551" s="24">
        <v>4.6326875000000003</v>
      </c>
    </row>
    <row r="23552" spans="1:7" ht="15.6">
      <c r="A23552" s="19" t="s">
        <v>2992</v>
      </c>
      <c r="B23552" s="22" t="s">
        <v>2924</v>
      </c>
      <c r="C23552" s="22">
        <v>19</v>
      </c>
      <c r="D23552" s="22" t="s">
        <v>2929</v>
      </c>
      <c r="E23552" s="17" t="s">
        <v>2927</v>
      </c>
      <c r="F23552" s="24">
        <v>-74.117562500000005</v>
      </c>
      <c r="G23552" s="24">
        <v>4.6636875</v>
      </c>
    </row>
    <row r="23553" spans="1:7" ht="15.6">
      <c r="A23553" s="19" t="s">
        <v>2993</v>
      </c>
      <c r="B23553" s="22" t="s">
        <v>2921</v>
      </c>
      <c r="C23553" s="22">
        <v>25</v>
      </c>
      <c r="D23553" s="22" t="s">
        <v>2922</v>
      </c>
      <c r="E23553" s="17" t="s">
        <v>2923</v>
      </c>
      <c r="F23553" s="24">
        <v>-74.065062499999996</v>
      </c>
      <c r="G23553" s="24">
        <v>4.6224375000000002</v>
      </c>
    </row>
    <row r="23554" spans="1:7" ht="15.6">
      <c r="A23554" s="19" t="s">
        <v>2992</v>
      </c>
      <c r="B23554" s="22" t="s">
        <v>2924</v>
      </c>
      <c r="C23554" s="22">
        <v>21</v>
      </c>
      <c r="D23554" s="22" t="s">
        <v>2925</v>
      </c>
      <c r="E23554" s="17" t="s">
        <v>2926</v>
      </c>
      <c r="F23554" s="24">
        <v>-74.119062499999998</v>
      </c>
      <c r="G23554" s="24">
        <v>4.6649374999999997</v>
      </c>
    </row>
    <row r="23555" spans="1:7" ht="15.6">
      <c r="A23555" s="19" t="s">
        <v>2993</v>
      </c>
      <c r="B23555" s="22" t="s">
        <v>2924</v>
      </c>
      <c r="C23555" s="22">
        <v>19</v>
      </c>
      <c r="D23555" s="22" t="s">
        <v>2929</v>
      </c>
      <c r="E23555" s="17" t="s">
        <v>2923</v>
      </c>
      <c r="F23555" s="24">
        <v>-74.065812500000007</v>
      </c>
      <c r="G23555" s="24">
        <v>4.6286874999999998</v>
      </c>
    </row>
    <row r="23556" spans="1:7" ht="15.6">
      <c r="A23556" s="19" t="s">
        <v>2992</v>
      </c>
      <c r="B23556" s="22" t="s">
        <v>2924</v>
      </c>
      <c r="C23556" s="22">
        <v>17</v>
      </c>
      <c r="D23556" s="22" t="s">
        <v>2929</v>
      </c>
      <c r="E23556" s="17" t="s">
        <v>2928</v>
      </c>
      <c r="F23556" s="24">
        <v>-74.117312499999997</v>
      </c>
      <c r="G23556" s="24">
        <v>4.6659375000000001</v>
      </c>
    </row>
    <row r="23557" spans="1:7" ht="15.6">
      <c r="A23557" s="19" t="s">
        <v>2993</v>
      </c>
      <c r="B23557" s="22" t="s">
        <v>2921</v>
      </c>
      <c r="C23557" s="22">
        <v>17</v>
      </c>
      <c r="D23557" s="22" t="s">
        <v>2929</v>
      </c>
      <c r="E23557" s="17" t="s">
        <v>2928</v>
      </c>
      <c r="F23557" s="24">
        <v>-74.065312500000005</v>
      </c>
      <c r="G23557" s="24">
        <v>4.6305624999999999</v>
      </c>
    </row>
    <row r="23558" spans="1:7" ht="15.6">
      <c r="A23558" s="19" t="s">
        <v>2992</v>
      </c>
      <c r="B23558" s="22" t="s">
        <v>2921</v>
      </c>
      <c r="C23558" s="22">
        <v>23</v>
      </c>
      <c r="D23558" s="22" t="s">
        <v>2925</v>
      </c>
      <c r="E23558" s="17" t="s">
        <v>2928</v>
      </c>
      <c r="F23558" s="24">
        <v>-74.122062499999998</v>
      </c>
      <c r="G23558" s="24">
        <v>4.6640625</v>
      </c>
    </row>
    <row r="23559" spans="1:7" ht="15.6">
      <c r="A23559" s="19" t="s">
        <v>2993</v>
      </c>
      <c r="B23559" s="22" t="s">
        <v>2924</v>
      </c>
      <c r="C23559" s="22">
        <v>21</v>
      </c>
      <c r="D23559" s="22" t="s">
        <v>2925</v>
      </c>
      <c r="E23559" s="17" t="s">
        <v>2927</v>
      </c>
      <c r="F23559" s="24">
        <v>-74.065062499999996</v>
      </c>
      <c r="G23559" s="24">
        <v>4.6338125000000003</v>
      </c>
    </row>
    <row r="23560" spans="1:7" ht="15.6">
      <c r="A23560" s="19" t="s">
        <v>2992</v>
      </c>
      <c r="B23560" s="22" t="s">
        <v>2924</v>
      </c>
      <c r="C23560" s="22">
        <v>15</v>
      </c>
      <c r="D23560" s="22" t="s">
        <v>2929</v>
      </c>
      <c r="E23560" s="17" t="s">
        <v>2923</v>
      </c>
      <c r="F23560" s="24">
        <v>-74.116187499999995</v>
      </c>
      <c r="G23560" s="24">
        <v>4.6675624999999998</v>
      </c>
    </row>
    <row r="23561" spans="1:7" ht="15.6">
      <c r="A23561" s="19" t="s">
        <v>2993</v>
      </c>
      <c r="B23561" s="22" t="s">
        <v>2921</v>
      </c>
      <c r="C23561" s="22">
        <v>18</v>
      </c>
      <c r="D23561" s="22" t="s">
        <v>2929</v>
      </c>
      <c r="E23561" s="17" t="s">
        <v>2927</v>
      </c>
      <c r="F23561" s="24">
        <v>-74.065437500000002</v>
      </c>
      <c r="G23561" s="24">
        <v>4.6303124999999996</v>
      </c>
    </row>
    <row r="23562" spans="1:7" ht="15.6">
      <c r="A23562" s="19" t="s">
        <v>2993</v>
      </c>
      <c r="B23562" s="22" t="s">
        <v>2924</v>
      </c>
      <c r="C23562" s="22">
        <v>19</v>
      </c>
      <c r="D23562" s="22" t="s">
        <v>2929</v>
      </c>
      <c r="E23562" s="17" t="s">
        <v>2927</v>
      </c>
      <c r="F23562" s="24">
        <v>-74.065062499999996</v>
      </c>
      <c r="G23562" s="24">
        <v>4.6299374999999996</v>
      </c>
    </row>
    <row r="23563" spans="1:7" ht="15.6">
      <c r="A23563" s="19" t="s">
        <v>2992</v>
      </c>
      <c r="B23563" s="22" t="s">
        <v>2924</v>
      </c>
      <c r="C23563" s="22">
        <v>29</v>
      </c>
      <c r="D23563" s="22" t="s">
        <v>2925</v>
      </c>
      <c r="E23563" s="17" t="s">
        <v>2928</v>
      </c>
      <c r="F23563" s="24">
        <v>-74.122062499999998</v>
      </c>
      <c r="G23563" s="24">
        <v>4.6640625</v>
      </c>
    </row>
    <row r="23564" spans="1:7" ht="15.6">
      <c r="A23564" s="19" t="s">
        <v>2993</v>
      </c>
      <c r="B23564" s="22" t="s">
        <v>2924</v>
      </c>
      <c r="C23564" s="22">
        <v>21</v>
      </c>
      <c r="D23564" s="22" t="s">
        <v>2930</v>
      </c>
      <c r="E23564" s="17" t="s">
        <v>2928</v>
      </c>
      <c r="F23564" s="24">
        <v>-74.065187499999993</v>
      </c>
      <c r="G23564" s="24">
        <v>4.6303124999999996</v>
      </c>
    </row>
    <row r="23565" spans="1:7" ht="15.6">
      <c r="A23565" s="19" t="s">
        <v>2993</v>
      </c>
      <c r="B23565" s="22" t="s">
        <v>2921</v>
      </c>
      <c r="C23565" s="22">
        <v>35</v>
      </c>
      <c r="D23565" s="22" t="s">
        <v>2925</v>
      </c>
      <c r="E23565" s="17" t="s">
        <v>2928</v>
      </c>
      <c r="F23565" s="24">
        <v>-74.065312500000005</v>
      </c>
      <c r="G23565" s="24">
        <v>4.6304375000000002</v>
      </c>
    </row>
    <row r="23566" spans="1:7" ht="15.6">
      <c r="A23566" s="19" t="s">
        <v>2992</v>
      </c>
      <c r="B23566" s="22" t="s">
        <v>2924</v>
      </c>
      <c r="C23566" s="22">
        <v>29</v>
      </c>
      <c r="D23566" s="22" t="s">
        <v>2930</v>
      </c>
      <c r="E23566" s="17" t="s">
        <v>2923</v>
      </c>
      <c r="F23566" s="24">
        <v>-74.120562500000005</v>
      </c>
      <c r="G23566" s="24">
        <v>4.6698124999999999</v>
      </c>
    </row>
    <row r="23567" spans="1:7" ht="15.6">
      <c r="A23567" s="19" t="s">
        <v>2993</v>
      </c>
      <c r="B23567" s="22" t="s">
        <v>2924</v>
      </c>
      <c r="C23567" s="22">
        <v>23</v>
      </c>
      <c r="D23567" s="22" t="s">
        <v>2929</v>
      </c>
      <c r="E23567" s="17" t="s">
        <v>2923</v>
      </c>
      <c r="F23567" s="24">
        <v>-74.064812500000002</v>
      </c>
      <c r="G23567" s="24">
        <v>4.6286874999999998</v>
      </c>
    </row>
    <row r="23568" spans="1:7" ht="15.6">
      <c r="A23568" s="19" t="s">
        <v>2993</v>
      </c>
      <c r="B23568" s="22" t="s">
        <v>2924</v>
      </c>
      <c r="C23568" s="22">
        <v>17</v>
      </c>
      <c r="D23568" s="22" t="s">
        <v>2922</v>
      </c>
      <c r="E23568" s="17" t="s">
        <v>2923</v>
      </c>
      <c r="F23568" s="24">
        <v>-74.064812500000002</v>
      </c>
      <c r="G23568" s="24">
        <v>4.6284375000000004</v>
      </c>
    </row>
    <row r="23569" spans="1:7" ht="15.6">
      <c r="A23569" s="19" t="s">
        <v>2992</v>
      </c>
      <c r="B23569" s="22" t="s">
        <v>2921</v>
      </c>
      <c r="C23569" s="22">
        <v>46</v>
      </c>
      <c r="D23569" s="22" t="s">
        <v>2925</v>
      </c>
      <c r="E23569" s="17" t="s">
        <v>2926</v>
      </c>
      <c r="F23569" s="24">
        <v>-74.118437499999999</v>
      </c>
      <c r="G23569" s="24">
        <v>4.6650625000000003</v>
      </c>
    </row>
    <row r="23570" spans="1:7" ht="15.6">
      <c r="A23570" s="19" t="s">
        <v>2993</v>
      </c>
      <c r="B23570" s="22" t="s">
        <v>2921</v>
      </c>
      <c r="C23570" s="22">
        <v>17</v>
      </c>
      <c r="D23570" s="22" t="s">
        <v>2922</v>
      </c>
      <c r="E23570" s="17" t="s">
        <v>2923</v>
      </c>
      <c r="F23570" s="24">
        <v>-74.064687500000005</v>
      </c>
      <c r="G23570" s="24">
        <v>4.6285625000000001</v>
      </c>
    </row>
    <row r="23571" spans="1:7" ht="15.6">
      <c r="A23571" s="19" t="s">
        <v>2992</v>
      </c>
      <c r="B23571" s="22" t="s">
        <v>2924</v>
      </c>
      <c r="C23571" s="22">
        <v>36</v>
      </c>
      <c r="D23571" s="22" t="s">
        <v>2925</v>
      </c>
      <c r="E23571" s="17" t="s">
        <v>2926</v>
      </c>
      <c r="F23571" s="24">
        <v>-74.119062499999998</v>
      </c>
      <c r="G23571" s="24">
        <v>4.6654375000000003</v>
      </c>
    </row>
    <row r="23572" spans="1:7" ht="15.6">
      <c r="A23572" s="19" t="s">
        <v>2992</v>
      </c>
      <c r="B23572" s="22" t="s">
        <v>2921</v>
      </c>
      <c r="C23572" s="22">
        <v>56</v>
      </c>
      <c r="D23572" s="22" t="s">
        <v>2922</v>
      </c>
      <c r="E23572" s="17" t="s">
        <v>2923</v>
      </c>
      <c r="F23572" s="24">
        <v>-74.11296969</v>
      </c>
      <c r="G23572" s="24">
        <v>4.6563158160000002</v>
      </c>
    </row>
    <row r="23573" spans="1:7" ht="15.6">
      <c r="A23573" s="19" t="s">
        <v>2993</v>
      </c>
      <c r="B23573" s="22" t="s">
        <v>2921</v>
      </c>
      <c r="C23573" s="22">
        <v>18</v>
      </c>
      <c r="D23573" s="22" t="s">
        <v>2929</v>
      </c>
      <c r="E23573" s="17" t="s">
        <v>2923</v>
      </c>
      <c r="F23573" s="24">
        <v>-74.064937499999999</v>
      </c>
      <c r="G23573" s="24">
        <v>4.6273125000000004</v>
      </c>
    </row>
    <row r="23574" spans="1:7" ht="15.6">
      <c r="A23574" s="19" t="s">
        <v>2992</v>
      </c>
      <c r="B23574" s="22" t="s">
        <v>2924</v>
      </c>
      <c r="C23574" s="22">
        <v>32</v>
      </c>
      <c r="D23574" s="22" t="s">
        <v>2930</v>
      </c>
      <c r="E23574" s="17" t="s">
        <v>2927</v>
      </c>
      <c r="F23574" s="24">
        <v>-74.120937499999997</v>
      </c>
      <c r="G23574" s="24">
        <v>4.6654375000000003</v>
      </c>
    </row>
    <row r="23575" spans="1:7" ht="15.6">
      <c r="A23575" s="19" t="s">
        <v>2993</v>
      </c>
      <c r="B23575" s="22" t="s">
        <v>2921</v>
      </c>
      <c r="C23575" s="22">
        <v>55</v>
      </c>
      <c r="D23575" s="22" t="s">
        <v>2925</v>
      </c>
      <c r="E23575" s="17" t="s">
        <v>2927</v>
      </c>
      <c r="F23575" s="24">
        <v>-74.063312499999995</v>
      </c>
      <c r="G23575" s="24">
        <v>4.6294374999999999</v>
      </c>
    </row>
    <row r="23576" spans="1:7" ht="15.6">
      <c r="A23576" s="19" t="s">
        <v>2993</v>
      </c>
      <c r="B23576" s="22" t="s">
        <v>2921</v>
      </c>
      <c r="C23576" s="22">
        <v>38</v>
      </c>
      <c r="D23576" s="22" t="s">
        <v>2922</v>
      </c>
      <c r="E23576" s="17" t="s">
        <v>2923</v>
      </c>
      <c r="F23576" s="24">
        <v>-74.064687500000005</v>
      </c>
      <c r="G23576" s="24">
        <v>4.6416874999999997</v>
      </c>
    </row>
    <row r="23577" spans="1:7" ht="15.6">
      <c r="A23577" s="19" t="s">
        <v>2993</v>
      </c>
      <c r="B23577" s="22" t="s">
        <v>2924</v>
      </c>
      <c r="C23577" s="22">
        <v>20</v>
      </c>
      <c r="D23577" s="22" t="s">
        <v>2929</v>
      </c>
      <c r="E23577" s="17" t="s">
        <v>2926</v>
      </c>
      <c r="F23577" s="24">
        <v>-74.064937499999999</v>
      </c>
      <c r="G23577" s="24">
        <v>4.6301874999999999</v>
      </c>
    </row>
    <row r="23578" spans="1:7" ht="15.6">
      <c r="A23578" s="19" t="s">
        <v>2992</v>
      </c>
      <c r="B23578" s="22" t="s">
        <v>2921</v>
      </c>
      <c r="C23578" s="22">
        <v>38</v>
      </c>
      <c r="D23578" s="22" t="s">
        <v>2925</v>
      </c>
      <c r="E23578" s="17" t="s">
        <v>2926</v>
      </c>
      <c r="F23578" s="24">
        <v>-74.119062499999998</v>
      </c>
      <c r="G23578" s="24">
        <v>4.6649374999999997</v>
      </c>
    </row>
    <row r="23579" spans="1:7" ht="15.6">
      <c r="A23579" s="19" t="s">
        <v>2993</v>
      </c>
      <c r="B23579" s="22" t="s">
        <v>2921</v>
      </c>
      <c r="C23579" s="22">
        <v>38</v>
      </c>
      <c r="D23579" s="22" t="s">
        <v>2922</v>
      </c>
      <c r="E23579" s="17" t="s">
        <v>2923</v>
      </c>
      <c r="F23579" s="24">
        <v>-74.064437499999997</v>
      </c>
      <c r="G23579" s="24">
        <v>4.6285625000000001</v>
      </c>
    </row>
    <row r="23580" spans="1:7" ht="15.6">
      <c r="A23580" s="19" t="s">
        <v>2992</v>
      </c>
      <c r="B23580" s="22" t="s">
        <v>2921</v>
      </c>
      <c r="C23580" s="22">
        <v>34</v>
      </c>
      <c r="D23580" s="22" t="s">
        <v>2925</v>
      </c>
      <c r="E23580" s="17" t="s">
        <v>2923</v>
      </c>
      <c r="F23580" s="24">
        <v>-74.090312499999996</v>
      </c>
      <c r="G23580" s="24">
        <v>4.6410625000000003</v>
      </c>
    </row>
    <row r="23581" spans="1:7" ht="15.6">
      <c r="A23581" s="19" t="s">
        <v>2992</v>
      </c>
      <c r="B23581" s="22" t="s">
        <v>2924</v>
      </c>
      <c r="C23581" s="22">
        <v>23</v>
      </c>
      <c r="D23581" s="22" t="s">
        <v>2930</v>
      </c>
      <c r="E23581" s="17" t="s">
        <v>2923</v>
      </c>
      <c r="F23581" s="24">
        <v>-74.071062499999996</v>
      </c>
      <c r="G23581" s="24">
        <v>4.6293125000000002</v>
      </c>
    </row>
    <row r="23582" spans="1:7" ht="15.6">
      <c r="A23582" s="19" t="s">
        <v>2993</v>
      </c>
      <c r="B23582" s="22" t="s">
        <v>2921</v>
      </c>
      <c r="C23582" s="22">
        <v>31</v>
      </c>
      <c r="D23582" s="22" t="s">
        <v>2929</v>
      </c>
      <c r="E23582" s="17" t="s">
        <v>2923</v>
      </c>
      <c r="F23582" s="24">
        <v>-74.101812499999994</v>
      </c>
      <c r="G23582" s="24">
        <v>4.6540625000000002</v>
      </c>
    </row>
    <row r="23583" spans="1:7" ht="15.6">
      <c r="A23583" s="19" t="s">
        <v>2992</v>
      </c>
      <c r="B23583" s="22" t="s">
        <v>2924</v>
      </c>
      <c r="C23583" s="22">
        <v>19</v>
      </c>
      <c r="D23583" s="22" t="s">
        <v>2930</v>
      </c>
      <c r="E23583" s="17" t="s">
        <v>2926</v>
      </c>
      <c r="F23583" s="24">
        <v>-74.086437500000002</v>
      </c>
      <c r="G23583" s="24">
        <v>4.6773125000000002</v>
      </c>
    </row>
    <row r="23584" spans="1:7" ht="15.6">
      <c r="A23584" s="19" t="s">
        <v>2993</v>
      </c>
      <c r="B23584" s="22" t="s">
        <v>2924</v>
      </c>
      <c r="C23584" s="22">
        <v>27</v>
      </c>
      <c r="D23584" s="22" t="s">
        <v>2925</v>
      </c>
      <c r="E23584" s="17" t="s">
        <v>2926</v>
      </c>
      <c r="F23584" s="24">
        <v>-74.0636875</v>
      </c>
      <c r="G23584" s="24">
        <v>4.6318124999999997</v>
      </c>
    </row>
    <row r="23585" spans="1:7" ht="15.6">
      <c r="A23585" s="19" t="s">
        <v>2992</v>
      </c>
      <c r="B23585" s="22" t="s">
        <v>2924</v>
      </c>
      <c r="C23585" s="22">
        <v>23</v>
      </c>
      <c r="D23585" s="22" t="s">
        <v>2930</v>
      </c>
      <c r="E23585" s="17" t="s">
        <v>2923</v>
      </c>
      <c r="F23585" s="24">
        <v>-74.125062499999999</v>
      </c>
      <c r="G23585" s="24">
        <v>4.6625624999999999</v>
      </c>
    </row>
    <row r="23586" spans="1:7" ht="15.6">
      <c r="A23586" s="19" t="s">
        <v>2992</v>
      </c>
      <c r="B23586" s="22" t="s">
        <v>2924</v>
      </c>
      <c r="C23586" s="22">
        <v>18</v>
      </c>
      <c r="D23586" s="22" t="s">
        <v>2925</v>
      </c>
      <c r="E23586" s="17" t="s">
        <v>2928</v>
      </c>
      <c r="F23586" s="24">
        <v>-74.122062499999998</v>
      </c>
      <c r="G23586" s="24">
        <v>4.6640625</v>
      </c>
    </row>
    <row r="23587" spans="1:7" ht="15.6">
      <c r="A23587" s="19" t="s">
        <v>2992</v>
      </c>
      <c r="B23587" s="22" t="s">
        <v>2921</v>
      </c>
      <c r="C23587" s="22">
        <v>18</v>
      </c>
      <c r="D23587" s="22" t="s">
        <v>2929</v>
      </c>
      <c r="E23587" s="17" t="s">
        <v>2927</v>
      </c>
      <c r="F23587" s="24">
        <v>-74.117812499999999</v>
      </c>
      <c r="G23587" s="24">
        <v>4.6639375000000003</v>
      </c>
    </row>
    <row r="23588" spans="1:7" ht="15.6">
      <c r="A23588" s="19" t="s">
        <v>2992</v>
      </c>
      <c r="B23588" s="22" t="s">
        <v>2924</v>
      </c>
      <c r="C23588" s="22">
        <v>28</v>
      </c>
      <c r="D23588" s="22" t="s">
        <v>2925</v>
      </c>
      <c r="E23588" s="17" t="s">
        <v>2923</v>
      </c>
      <c r="F23588" s="24">
        <v>-74.121687499999993</v>
      </c>
      <c r="G23588" s="24">
        <v>4.6683124999999999</v>
      </c>
    </row>
    <row r="23589" spans="1:7" ht="15.6">
      <c r="A23589" s="19" t="s">
        <v>2992</v>
      </c>
      <c r="B23589" s="22" t="s">
        <v>2921</v>
      </c>
      <c r="C23589" s="22">
        <v>16</v>
      </c>
      <c r="D23589" s="22" t="s">
        <v>2929</v>
      </c>
      <c r="E23589" s="17" t="s">
        <v>2926</v>
      </c>
      <c r="F23589" s="24">
        <v>-74.116812499999995</v>
      </c>
      <c r="G23589" s="24">
        <v>4.6664374999999998</v>
      </c>
    </row>
    <row r="23590" spans="1:7" ht="15.6">
      <c r="A23590" s="19" t="s">
        <v>2992</v>
      </c>
      <c r="B23590" s="22" t="s">
        <v>2924</v>
      </c>
      <c r="C23590" s="22">
        <v>29</v>
      </c>
      <c r="D23590" s="22" t="s">
        <v>2930</v>
      </c>
      <c r="E23590" s="17" t="s">
        <v>2926</v>
      </c>
      <c r="F23590" s="24">
        <v>-74.119312500000007</v>
      </c>
      <c r="G23590" s="24">
        <v>4.6653124999999998</v>
      </c>
    </row>
    <row r="23591" spans="1:7" ht="15.6">
      <c r="A23591" s="19" t="s">
        <v>2992</v>
      </c>
      <c r="B23591" s="22" t="s">
        <v>2921</v>
      </c>
      <c r="C23591" s="22">
        <v>18</v>
      </c>
      <c r="D23591" s="22" t="s">
        <v>2925</v>
      </c>
      <c r="E23591" s="17" t="s">
        <v>2926</v>
      </c>
      <c r="F23591" s="24">
        <v>-74.118937500000001</v>
      </c>
      <c r="G23591" s="24">
        <v>4.6651875</v>
      </c>
    </row>
    <row r="23592" spans="1:7" ht="15.6">
      <c r="A23592" s="19" t="s">
        <v>2992</v>
      </c>
      <c r="B23592" s="22" t="s">
        <v>2924</v>
      </c>
      <c r="C23592" s="22">
        <v>26</v>
      </c>
      <c r="D23592" s="22" t="s">
        <v>2930</v>
      </c>
      <c r="E23592" s="17" t="s">
        <v>2926</v>
      </c>
      <c r="F23592" s="24">
        <v>-74.059562499999998</v>
      </c>
      <c r="G23592" s="24">
        <v>4.6804375</v>
      </c>
    </row>
    <row r="23593" spans="1:7" ht="15.6">
      <c r="A23593" s="19" t="s">
        <v>2992</v>
      </c>
      <c r="B23593" s="22" t="s">
        <v>2921</v>
      </c>
      <c r="C23593" s="22">
        <v>52</v>
      </c>
      <c r="D23593" s="22" t="s">
        <v>2930</v>
      </c>
      <c r="E23593" s="17" t="s">
        <v>2926</v>
      </c>
      <c r="F23593" s="24">
        <v>-74.118562499999996</v>
      </c>
      <c r="G23593" s="24">
        <v>4.6650625000000003</v>
      </c>
    </row>
    <row r="23594" spans="1:7" ht="15.6">
      <c r="A23594" s="19" t="s">
        <v>2992</v>
      </c>
      <c r="B23594" s="22" t="s">
        <v>2921</v>
      </c>
      <c r="C23594" s="22">
        <v>25</v>
      </c>
      <c r="D23594" s="22" t="s">
        <v>2930</v>
      </c>
      <c r="E23594" s="17" t="s">
        <v>2928</v>
      </c>
      <c r="F23594" s="24">
        <v>-74.122062499999998</v>
      </c>
      <c r="G23594" s="24">
        <v>4.6640625</v>
      </c>
    </row>
    <row r="23595" spans="1:7" ht="15.6">
      <c r="A23595" s="19" t="s">
        <v>2992</v>
      </c>
      <c r="B23595" s="22" t="s">
        <v>2921</v>
      </c>
      <c r="C23595" s="22">
        <v>23</v>
      </c>
      <c r="D23595" s="22" t="s">
        <v>2930</v>
      </c>
      <c r="E23595" s="17" t="s">
        <v>2926</v>
      </c>
      <c r="F23595" s="24">
        <v>-74.119062499999998</v>
      </c>
      <c r="G23595" s="24">
        <v>4.6653124999999998</v>
      </c>
    </row>
    <row r="23596" spans="1:7" ht="15.6">
      <c r="A23596" s="19" t="s">
        <v>2992</v>
      </c>
      <c r="B23596" s="22" t="s">
        <v>2924</v>
      </c>
      <c r="C23596" s="22">
        <v>18</v>
      </c>
      <c r="D23596" s="22" t="s">
        <v>2930</v>
      </c>
      <c r="E23596" s="17" t="s">
        <v>2928</v>
      </c>
      <c r="F23596" s="24">
        <v>-74.063187499999998</v>
      </c>
      <c r="G23596" s="24">
        <v>4.6518125000000001</v>
      </c>
    </row>
    <row r="23597" spans="1:7" ht="15.6">
      <c r="A23597" s="19" t="s">
        <v>2992</v>
      </c>
      <c r="B23597" s="22" t="s">
        <v>2921</v>
      </c>
      <c r="C23597" s="22">
        <v>26</v>
      </c>
      <c r="D23597" s="22" t="s">
        <v>2925</v>
      </c>
      <c r="E23597" s="17" t="s">
        <v>2926</v>
      </c>
      <c r="F23597" s="24">
        <v>-74.119312500000007</v>
      </c>
      <c r="G23597" s="24">
        <v>4.6651875</v>
      </c>
    </row>
    <row r="23598" spans="1:7" ht="15.6">
      <c r="A23598" s="19" t="s">
        <v>2992</v>
      </c>
      <c r="B23598" s="22" t="s">
        <v>2924</v>
      </c>
      <c r="C23598" s="22">
        <v>23</v>
      </c>
      <c r="D23598" s="22" t="s">
        <v>2930</v>
      </c>
      <c r="E23598" s="17" t="s">
        <v>2926</v>
      </c>
      <c r="F23598" s="24">
        <v>-74.118562499999996</v>
      </c>
      <c r="G23598" s="24">
        <v>4.6656874999999998</v>
      </c>
    </row>
    <row r="23599" spans="1:7" ht="15.6">
      <c r="A23599" s="19" t="s">
        <v>2992</v>
      </c>
      <c r="B23599" s="22" t="s">
        <v>2924</v>
      </c>
      <c r="C23599" s="22">
        <v>31</v>
      </c>
      <c r="D23599" s="22" t="s">
        <v>2925</v>
      </c>
      <c r="E23599" s="17" t="s">
        <v>2928</v>
      </c>
      <c r="F23599" s="24">
        <v>-74.122062499999998</v>
      </c>
      <c r="G23599" s="24">
        <v>4.6640625</v>
      </c>
    </row>
    <row r="23600" spans="1:7" ht="15.6">
      <c r="A23600" s="19" t="s">
        <v>2992</v>
      </c>
      <c r="B23600" s="22" t="s">
        <v>2921</v>
      </c>
      <c r="C23600" s="22">
        <v>25</v>
      </c>
      <c r="D23600" s="22" t="s">
        <v>2930</v>
      </c>
      <c r="E23600" s="17" t="s">
        <v>2923</v>
      </c>
      <c r="F23600" s="24">
        <v>-74.124812500000004</v>
      </c>
      <c r="G23600" s="24">
        <v>4.6715625000000003</v>
      </c>
    </row>
    <row r="23601" spans="1:7" ht="15.6">
      <c r="A23601" s="19" t="s">
        <v>2992</v>
      </c>
      <c r="B23601" s="22" t="s">
        <v>2924</v>
      </c>
      <c r="C23601" s="22">
        <v>28</v>
      </c>
      <c r="D23601" s="22" t="s">
        <v>2925</v>
      </c>
      <c r="E23601" s="17" t="s">
        <v>2926</v>
      </c>
      <c r="F23601" s="24">
        <v>-74.118562499999996</v>
      </c>
      <c r="G23601" s="24">
        <v>4.6649374999999997</v>
      </c>
    </row>
    <row r="23602" spans="1:7" ht="15.6">
      <c r="A23602" s="19" t="s">
        <v>2992</v>
      </c>
      <c r="B23602" s="22" t="s">
        <v>2921</v>
      </c>
      <c r="C23602" s="22">
        <v>33</v>
      </c>
      <c r="D23602" s="22" t="s">
        <v>2925</v>
      </c>
      <c r="E23602" s="17" t="s">
        <v>2926</v>
      </c>
      <c r="F23602" s="24">
        <v>-74.118687499999993</v>
      </c>
      <c r="G23602" s="24">
        <v>4.6646875000000003</v>
      </c>
    </row>
    <row r="23603" spans="1:7" ht="15.6">
      <c r="A23603" s="19" t="s">
        <v>2992</v>
      </c>
      <c r="B23603" s="22" t="s">
        <v>2921</v>
      </c>
      <c r="C23603" s="22">
        <v>23</v>
      </c>
      <c r="D23603" s="22" t="s">
        <v>2930</v>
      </c>
      <c r="E23603" s="17" t="s">
        <v>2926</v>
      </c>
      <c r="F23603" s="24">
        <v>-74.118812500000004</v>
      </c>
      <c r="G23603" s="24">
        <v>4.6655625000000001</v>
      </c>
    </row>
    <row r="23604" spans="1:7" ht="15.6">
      <c r="A23604" s="19" t="s">
        <v>2992</v>
      </c>
      <c r="B23604" s="22" t="s">
        <v>2924</v>
      </c>
      <c r="C23604" s="22">
        <v>28</v>
      </c>
      <c r="D23604" s="22" t="s">
        <v>2930</v>
      </c>
      <c r="E23604" s="17" t="s">
        <v>2926</v>
      </c>
      <c r="F23604" s="24">
        <v>-74.104437500000003</v>
      </c>
      <c r="G23604" s="24">
        <v>4.4970625000000002</v>
      </c>
    </row>
    <row r="23605" spans="1:7" ht="15.6">
      <c r="A23605" s="19" t="s">
        <v>2992</v>
      </c>
      <c r="B23605" s="22" t="s">
        <v>2924</v>
      </c>
      <c r="C23605" s="22">
        <v>32</v>
      </c>
      <c r="D23605" s="22" t="s">
        <v>2930</v>
      </c>
      <c r="E23605" s="17" t="s">
        <v>2928</v>
      </c>
      <c r="F23605" s="24">
        <v>-74.154937500000003</v>
      </c>
      <c r="G23605" s="24">
        <v>4.6384375000000002</v>
      </c>
    </row>
    <row r="23606" spans="1:7" ht="15.6">
      <c r="A23606" s="19" t="s">
        <v>2992</v>
      </c>
      <c r="B23606" s="22" t="s">
        <v>2924</v>
      </c>
      <c r="C23606" s="22">
        <v>32</v>
      </c>
      <c r="D23606" s="22" t="s">
        <v>2930</v>
      </c>
      <c r="E23606" s="17" t="s">
        <v>2928</v>
      </c>
      <c r="F23606" s="24">
        <v>-74.154937500000003</v>
      </c>
      <c r="G23606" s="24">
        <v>4.6384375000000002</v>
      </c>
    </row>
    <row r="23607" spans="1:7" ht="15.6">
      <c r="A23607" s="19" t="s">
        <v>2992</v>
      </c>
      <c r="B23607" s="22" t="s">
        <v>2921</v>
      </c>
      <c r="C23607" s="22">
        <v>42</v>
      </c>
      <c r="D23607" s="22" t="s">
        <v>2925</v>
      </c>
      <c r="E23607" s="17" t="s">
        <v>2926</v>
      </c>
      <c r="F23607" s="24">
        <v>-74.039812499999996</v>
      </c>
      <c r="G23607" s="24">
        <v>4.7246874999999999</v>
      </c>
    </row>
    <row r="23608" spans="1:7" ht="15.6">
      <c r="A23608" s="19" t="s">
        <v>2993</v>
      </c>
      <c r="B23608" s="22" t="s">
        <v>2924</v>
      </c>
      <c r="C23608" s="22">
        <v>23</v>
      </c>
      <c r="D23608" s="22" t="s">
        <v>2925</v>
      </c>
      <c r="E23608" s="17" t="s">
        <v>2928</v>
      </c>
      <c r="F23608" s="24">
        <v>-74.0643125</v>
      </c>
      <c r="G23608" s="24">
        <v>4.6305624999999999</v>
      </c>
    </row>
    <row r="23609" spans="1:7" ht="15.6">
      <c r="A23609" s="19" t="s">
        <v>2992</v>
      </c>
      <c r="B23609" s="22" t="s">
        <v>2921</v>
      </c>
      <c r="C23609" s="22">
        <v>65</v>
      </c>
      <c r="D23609" s="22" t="s">
        <v>2925</v>
      </c>
      <c r="E23609" s="17" t="s">
        <v>2926</v>
      </c>
      <c r="F23609" s="24">
        <v>-74.119062499999998</v>
      </c>
      <c r="G23609" s="24">
        <v>4.6653124999999998</v>
      </c>
    </row>
    <row r="23610" spans="1:7" ht="15.6">
      <c r="A23610" s="19" t="s">
        <v>2993</v>
      </c>
      <c r="B23610" s="22" t="s">
        <v>2921</v>
      </c>
      <c r="C23610" s="22">
        <v>34</v>
      </c>
      <c r="D23610" s="22" t="s">
        <v>2925</v>
      </c>
      <c r="E23610" s="17" t="s">
        <v>2923</v>
      </c>
      <c r="F23610" s="24">
        <v>-74.074437500000002</v>
      </c>
      <c r="G23610" s="24">
        <v>4.7286875000000004</v>
      </c>
    </row>
    <row r="23611" spans="1:7" ht="15.6">
      <c r="A23611" s="19" t="s">
        <v>2992</v>
      </c>
      <c r="B23611" s="22" t="s">
        <v>2924</v>
      </c>
      <c r="C23611" s="22">
        <v>30</v>
      </c>
      <c r="D23611" s="22" t="s">
        <v>2922</v>
      </c>
      <c r="E23611" s="17" t="s">
        <v>2923</v>
      </c>
      <c r="F23611" s="24">
        <v>-74.079187500000003</v>
      </c>
      <c r="G23611" s="24">
        <v>4.6331875</v>
      </c>
    </row>
    <row r="23612" spans="1:7" ht="15.6">
      <c r="A23612" s="19" t="s">
        <v>2992</v>
      </c>
      <c r="B23612" s="22" t="s">
        <v>2921</v>
      </c>
      <c r="C23612" s="22">
        <v>36</v>
      </c>
      <c r="D23612" s="22" t="s">
        <v>2929</v>
      </c>
      <c r="E23612" s="17" t="s">
        <v>2927</v>
      </c>
      <c r="F23612" s="24">
        <v>-74.133937500000002</v>
      </c>
      <c r="G23612" s="24">
        <v>4.6608124999999996</v>
      </c>
    </row>
    <row r="23613" spans="1:7" ht="15.6">
      <c r="A23613" s="19" t="s">
        <v>2993</v>
      </c>
      <c r="B23613" s="22" t="s">
        <v>2924</v>
      </c>
      <c r="C23613" s="22">
        <v>30</v>
      </c>
      <c r="D23613" s="22" t="s">
        <v>2925</v>
      </c>
      <c r="E23613" s="17" t="s">
        <v>2923</v>
      </c>
      <c r="F23613" s="24">
        <v>-74.066937499999995</v>
      </c>
      <c r="G23613" s="24">
        <v>4.6278125000000001</v>
      </c>
    </row>
    <row r="23614" spans="1:7" ht="15.6">
      <c r="A23614" s="19" t="s">
        <v>2992</v>
      </c>
      <c r="B23614" s="22" t="s">
        <v>2924</v>
      </c>
      <c r="C23614" s="22">
        <v>32</v>
      </c>
      <c r="D23614" s="22" t="s">
        <v>2930</v>
      </c>
      <c r="E23614" s="17" t="s">
        <v>2926</v>
      </c>
      <c r="F23614" s="24">
        <v>-74.119062499999998</v>
      </c>
      <c r="G23614" s="24">
        <v>4.6654375000000003</v>
      </c>
    </row>
    <row r="23615" spans="1:7" ht="15.6">
      <c r="A23615" s="19" t="s">
        <v>2992</v>
      </c>
      <c r="B23615" s="22" t="s">
        <v>2924</v>
      </c>
      <c r="C23615" s="22">
        <v>41</v>
      </c>
      <c r="D23615" s="22" t="s">
        <v>2925</v>
      </c>
      <c r="E23615" s="17" t="s">
        <v>2928</v>
      </c>
      <c r="F23615" s="24">
        <v>-74.066062500000001</v>
      </c>
      <c r="G23615" s="24">
        <v>4.6168125</v>
      </c>
    </row>
    <row r="23616" spans="1:7" ht="15.6">
      <c r="A23616" s="19" t="s">
        <v>2993</v>
      </c>
      <c r="B23616" s="22" t="s">
        <v>2924</v>
      </c>
      <c r="C23616" s="22">
        <v>49</v>
      </c>
      <c r="D23616" s="22" t="s">
        <v>2925</v>
      </c>
      <c r="E23616" s="17" t="s">
        <v>2927</v>
      </c>
      <c r="F23616" s="24">
        <v>-74.113062499999998</v>
      </c>
      <c r="G23616" s="24">
        <v>4.5085625</v>
      </c>
    </row>
    <row r="23617" spans="1:7" ht="15.6">
      <c r="A23617" s="19" t="s">
        <v>2992</v>
      </c>
      <c r="B23617" s="22" t="s">
        <v>2924</v>
      </c>
      <c r="C23617" s="22">
        <v>28</v>
      </c>
      <c r="D23617" s="22" t="s">
        <v>2925</v>
      </c>
      <c r="E23617" s="17" t="s">
        <v>2923</v>
      </c>
      <c r="F23617" s="24">
        <v>-74.082562499999995</v>
      </c>
      <c r="G23617" s="24">
        <v>4.6669375000000004</v>
      </c>
    </row>
    <row r="23618" spans="1:7" ht="15.6">
      <c r="A23618" s="19" t="s">
        <v>2993</v>
      </c>
      <c r="B23618" s="22" t="s">
        <v>2924</v>
      </c>
      <c r="C23618" s="22">
        <v>20</v>
      </c>
      <c r="D23618" s="22" t="s">
        <v>2929</v>
      </c>
      <c r="E23618" s="17" t="s">
        <v>2928</v>
      </c>
      <c r="F23618" s="24">
        <v>-74.065062499999996</v>
      </c>
      <c r="G23618" s="24">
        <v>4.6303124999999996</v>
      </c>
    </row>
    <row r="23619" spans="1:7" ht="15.6">
      <c r="A23619" s="19" t="s">
        <v>2993</v>
      </c>
      <c r="B23619" s="22" t="s">
        <v>2921</v>
      </c>
      <c r="C23619" s="22">
        <v>40</v>
      </c>
      <c r="D23619" s="22" t="s">
        <v>2925</v>
      </c>
      <c r="E23619" s="17" t="s">
        <v>2927</v>
      </c>
      <c r="F23619" s="24">
        <v>-74.065812500000007</v>
      </c>
      <c r="G23619" s="24">
        <v>4.6300625000000002</v>
      </c>
    </row>
    <row r="23620" spans="1:7" ht="15.6">
      <c r="A23620" s="19" t="s">
        <v>2992</v>
      </c>
      <c r="B23620" s="22" t="s">
        <v>2924</v>
      </c>
      <c r="C23620" s="22">
        <v>42</v>
      </c>
      <c r="D23620" s="22" t="s">
        <v>2930</v>
      </c>
      <c r="E23620" s="17" t="s">
        <v>2926</v>
      </c>
      <c r="F23620" s="24">
        <v>-74.119187499999995</v>
      </c>
      <c r="G23620" s="24">
        <v>4.6663125000000001</v>
      </c>
    </row>
    <row r="23621" spans="1:7" ht="15.6">
      <c r="A23621" s="19" t="s">
        <v>2993</v>
      </c>
      <c r="B23621" s="22" t="s">
        <v>2924</v>
      </c>
      <c r="C23621" s="22">
        <v>33</v>
      </c>
      <c r="D23621" s="22" t="s">
        <v>2925</v>
      </c>
      <c r="E23621" s="17" t="s">
        <v>2927</v>
      </c>
      <c r="F23621" s="24">
        <v>-74.065312500000005</v>
      </c>
      <c r="G23621" s="24">
        <v>4.6303124999999996</v>
      </c>
    </row>
    <row r="23622" spans="1:7" ht="15.6">
      <c r="A23622" s="19" t="s">
        <v>2993</v>
      </c>
      <c r="B23622" s="22" t="s">
        <v>2924</v>
      </c>
      <c r="C23622" s="22">
        <v>23</v>
      </c>
      <c r="D23622" s="22" t="s">
        <v>2925</v>
      </c>
      <c r="E23622" s="17" t="s">
        <v>2923</v>
      </c>
      <c r="F23622" s="24">
        <v>-74.119937500000006</v>
      </c>
      <c r="G23622" s="24">
        <v>4.6265625000000004</v>
      </c>
    </row>
    <row r="23623" spans="1:7" ht="15.6">
      <c r="A23623" s="19" t="s">
        <v>2993</v>
      </c>
      <c r="B23623" s="22" t="s">
        <v>2921</v>
      </c>
      <c r="C23623" s="22">
        <v>34</v>
      </c>
      <c r="D23623" s="22" t="s">
        <v>2922</v>
      </c>
      <c r="E23623" s="17" t="s">
        <v>2928</v>
      </c>
      <c r="F23623" s="24">
        <v>-74.065312500000005</v>
      </c>
      <c r="G23623" s="24">
        <v>4.6368124999999996</v>
      </c>
    </row>
    <row r="23624" spans="1:7" ht="15.6">
      <c r="A23624" s="19" t="s">
        <v>2992</v>
      </c>
      <c r="B23624" s="22" t="s">
        <v>2924</v>
      </c>
      <c r="C23624" s="22">
        <v>23</v>
      </c>
      <c r="D23624" s="22" t="s">
        <v>2930</v>
      </c>
      <c r="E23624" s="17" t="s">
        <v>2926</v>
      </c>
      <c r="F23624" s="24">
        <v>-74.118937500000001</v>
      </c>
      <c r="G23624" s="24">
        <v>4.6655625000000001</v>
      </c>
    </row>
    <row r="23625" spans="1:7" ht="15.6">
      <c r="A23625" s="19" t="s">
        <v>2993</v>
      </c>
      <c r="B23625" s="22" t="s">
        <v>2921</v>
      </c>
      <c r="C23625" s="22">
        <v>22</v>
      </c>
      <c r="D23625" s="22" t="s">
        <v>2929</v>
      </c>
      <c r="E23625" s="17" t="s">
        <v>2923</v>
      </c>
      <c r="F23625" s="24">
        <v>-74.064562499999994</v>
      </c>
      <c r="G23625" s="24">
        <v>4.6283124999999998</v>
      </c>
    </row>
    <row r="23626" spans="1:7" ht="15.6">
      <c r="A23626" s="19" t="s">
        <v>2993</v>
      </c>
      <c r="B23626" s="22" t="s">
        <v>2921</v>
      </c>
      <c r="C23626" s="22">
        <v>18</v>
      </c>
      <c r="D23626" s="22" t="s">
        <v>2929</v>
      </c>
      <c r="E23626" s="17" t="s">
        <v>2923</v>
      </c>
      <c r="F23626" s="24">
        <v>-74.064687500000005</v>
      </c>
      <c r="G23626" s="24">
        <v>4.6286874999999998</v>
      </c>
    </row>
    <row r="23627" spans="1:7" ht="15.6">
      <c r="A23627" s="19" t="s">
        <v>2993</v>
      </c>
      <c r="B23627" s="22" t="s">
        <v>2924</v>
      </c>
      <c r="C23627" s="22">
        <v>62</v>
      </c>
      <c r="D23627" s="22" t="s">
        <v>2930</v>
      </c>
      <c r="E23627" s="17" t="s">
        <v>2927</v>
      </c>
      <c r="F23627" s="24">
        <v>-74.061437499999997</v>
      </c>
      <c r="G23627" s="24">
        <v>4.6315625000000002</v>
      </c>
    </row>
    <row r="23628" spans="1:7" ht="15.6">
      <c r="A23628" s="19" t="s">
        <v>2992</v>
      </c>
      <c r="B23628" s="22" t="s">
        <v>2924</v>
      </c>
      <c r="C23628" s="22">
        <v>19</v>
      </c>
      <c r="D23628" s="22" t="s">
        <v>2925</v>
      </c>
      <c r="E23628" s="17" t="s">
        <v>2926</v>
      </c>
      <c r="F23628" s="24">
        <v>-74.118812500000004</v>
      </c>
      <c r="G23628" s="24">
        <v>4.6648125</v>
      </c>
    </row>
    <row r="23629" spans="1:7" ht="15.6">
      <c r="A23629" s="19" t="s">
        <v>2992</v>
      </c>
      <c r="B23629" s="22" t="s">
        <v>2924</v>
      </c>
      <c r="C23629" s="22">
        <v>21</v>
      </c>
      <c r="D23629" s="22" t="s">
        <v>2929</v>
      </c>
      <c r="E23629" s="17" t="s">
        <v>2927</v>
      </c>
      <c r="F23629" s="24">
        <v>-74.117562500000005</v>
      </c>
      <c r="G23629" s="24">
        <v>4.6636875</v>
      </c>
    </row>
    <row r="23630" spans="1:7" ht="15.6">
      <c r="A23630" s="19" t="s">
        <v>2992</v>
      </c>
      <c r="B23630" s="22" t="s">
        <v>2924</v>
      </c>
      <c r="C23630" s="22">
        <v>44</v>
      </c>
      <c r="D23630" s="22" t="s">
        <v>2930</v>
      </c>
      <c r="E23630" s="17" t="s">
        <v>2928</v>
      </c>
      <c r="F23630" s="24">
        <v>-74.154937500000003</v>
      </c>
      <c r="G23630" s="24">
        <v>4.6384375000000002</v>
      </c>
    </row>
    <row r="23631" spans="1:7" ht="15.6">
      <c r="A23631" s="19" t="s">
        <v>2993</v>
      </c>
      <c r="B23631" s="22" t="s">
        <v>2921</v>
      </c>
      <c r="C23631" s="22">
        <v>38</v>
      </c>
      <c r="D23631" s="22" t="s">
        <v>2929</v>
      </c>
      <c r="E23631" s="17" t="s">
        <v>2926</v>
      </c>
      <c r="F23631" s="24">
        <v>-74.0636875</v>
      </c>
      <c r="G23631" s="24">
        <v>4.6323125000000003</v>
      </c>
    </row>
    <row r="23632" spans="1:7" ht="15.6">
      <c r="A23632" s="19" t="s">
        <v>2992</v>
      </c>
      <c r="B23632" s="22" t="s">
        <v>2921</v>
      </c>
      <c r="C23632" s="22">
        <v>61</v>
      </c>
      <c r="D23632" s="22" t="s">
        <v>2930</v>
      </c>
      <c r="E23632" s="17" t="s">
        <v>2928</v>
      </c>
      <c r="F23632" s="24">
        <v>-74.119687499999998</v>
      </c>
      <c r="G23632" s="24">
        <v>4.6668124999999998</v>
      </c>
    </row>
    <row r="23633" spans="1:7" ht="15.6">
      <c r="A23633" s="19" t="s">
        <v>2992</v>
      </c>
      <c r="B23633" s="22" t="s">
        <v>2924</v>
      </c>
      <c r="C23633" s="22">
        <v>32</v>
      </c>
      <c r="D23633" s="22" t="s">
        <v>2925</v>
      </c>
      <c r="E23633" s="17" t="s">
        <v>2926</v>
      </c>
      <c r="F23633" s="24">
        <v>-74.119437500000004</v>
      </c>
      <c r="G23633" s="24">
        <v>4.6654375000000003</v>
      </c>
    </row>
    <row r="23634" spans="1:7" ht="15.6">
      <c r="A23634" s="19" t="s">
        <v>2993</v>
      </c>
      <c r="B23634" s="22" t="s">
        <v>2921</v>
      </c>
      <c r="C23634" s="22">
        <v>22</v>
      </c>
      <c r="D23634" s="22" t="s">
        <v>2929</v>
      </c>
      <c r="E23634" s="17" t="s">
        <v>2923</v>
      </c>
      <c r="F23634" s="24">
        <v>-74.069437500000006</v>
      </c>
      <c r="G23634" s="24">
        <v>4.6265625000000004</v>
      </c>
    </row>
    <row r="23635" spans="1:7" ht="15.6">
      <c r="A23635" s="19" t="s">
        <v>2992</v>
      </c>
      <c r="B23635" s="22" t="s">
        <v>2924</v>
      </c>
      <c r="C23635" s="22">
        <v>23</v>
      </c>
      <c r="D23635" s="22" t="s">
        <v>2925</v>
      </c>
      <c r="E23635" s="17" t="s">
        <v>2926</v>
      </c>
      <c r="F23635" s="24">
        <v>-74.098312500000006</v>
      </c>
      <c r="G23635" s="24">
        <v>4.7013125000000002</v>
      </c>
    </row>
    <row r="23636" spans="1:7" ht="15.6">
      <c r="A23636" s="19" t="s">
        <v>2993</v>
      </c>
      <c r="B23636" s="22" t="s">
        <v>2921</v>
      </c>
      <c r="C23636" s="22">
        <v>25</v>
      </c>
      <c r="D23636" s="22" t="s">
        <v>2929</v>
      </c>
      <c r="E23636" s="17" t="s">
        <v>2923</v>
      </c>
      <c r="F23636" s="24">
        <v>-74.135937499999997</v>
      </c>
      <c r="G23636" s="24">
        <v>4.6015625</v>
      </c>
    </row>
    <row r="23637" spans="1:7" ht="15.6">
      <c r="A23637" s="19" t="s">
        <v>2993</v>
      </c>
      <c r="B23637" s="22" t="s">
        <v>2924</v>
      </c>
      <c r="C23637" s="22">
        <v>17</v>
      </c>
      <c r="D23637" s="22" t="s">
        <v>2929</v>
      </c>
      <c r="E23637" s="17" t="s">
        <v>2923</v>
      </c>
      <c r="F23637" s="24">
        <v>-74.078187499999999</v>
      </c>
      <c r="G23637" s="24">
        <v>4.7010624999999999</v>
      </c>
    </row>
    <row r="23638" spans="1:7" ht="15.6">
      <c r="A23638" s="19" t="s">
        <v>2993</v>
      </c>
      <c r="B23638" s="22" t="s">
        <v>2921</v>
      </c>
      <c r="C23638" s="22">
        <v>36</v>
      </c>
      <c r="D23638" s="22" t="s">
        <v>2925</v>
      </c>
      <c r="E23638" s="17" t="s">
        <v>2923</v>
      </c>
      <c r="F23638" s="24">
        <v>-74.110187499999995</v>
      </c>
      <c r="G23638" s="24">
        <v>4.6701874999999999</v>
      </c>
    </row>
    <row r="23639" spans="1:7" ht="15.6">
      <c r="A23639" s="19" t="s">
        <v>2993</v>
      </c>
      <c r="B23639" s="22" t="s">
        <v>2921</v>
      </c>
      <c r="C23639" s="22">
        <v>25</v>
      </c>
      <c r="D23639" s="22" t="s">
        <v>2925</v>
      </c>
      <c r="E23639" s="17" t="s">
        <v>2923</v>
      </c>
      <c r="F23639" s="24">
        <v>-74.102937499999996</v>
      </c>
      <c r="G23639" s="24">
        <v>4.5984375000000002</v>
      </c>
    </row>
    <row r="23640" spans="1:7" ht="15.6">
      <c r="A23640" s="19" t="s">
        <v>2992</v>
      </c>
      <c r="B23640" s="22" t="s">
        <v>2924</v>
      </c>
      <c r="C23640" s="22">
        <v>32</v>
      </c>
      <c r="D23640" s="22" t="s">
        <v>2930</v>
      </c>
      <c r="E23640" s="17" t="s">
        <v>2926</v>
      </c>
      <c r="F23640" s="24">
        <v>-74.119687499999998</v>
      </c>
      <c r="G23640" s="24">
        <v>4.6656874999999998</v>
      </c>
    </row>
    <row r="23641" spans="1:7" ht="15.6">
      <c r="A23641" s="19" t="s">
        <v>2993</v>
      </c>
      <c r="B23641" s="22" t="s">
        <v>2924</v>
      </c>
      <c r="C23641" s="22">
        <v>25</v>
      </c>
      <c r="D23641" s="22" t="s">
        <v>2929</v>
      </c>
      <c r="E23641" s="17" t="s">
        <v>2923</v>
      </c>
      <c r="F23641" s="24">
        <v>-74.064437499999997</v>
      </c>
      <c r="G23641" s="24">
        <v>4.6276875000000004</v>
      </c>
    </row>
    <row r="23642" spans="1:7" ht="15.6">
      <c r="A23642" s="19" t="s">
        <v>2993</v>
      </c>
      <c r="B23642" s="22" t="s">
        <v>2924</v>
      </c>
      <c r="C23642" s="22">
        <v>33</v>
      </c>
      <c r="D23642" s="22" t="s">
        <v>2929</v>
      </c>
      <c r="E23642" s="17" t="s">
        <v>2923</v>
      </c>
      <c r="F23642" s="24">
        <v>-74.064687500000005</v>
      </c>
      <c r="G23642" s="24">
        <v>4.6276875000000004</v>
      </c>
    </row>
    <row r="23643" spans="1:7" ht="15.6">
      <c r="A23643" s="19" t="s">
        <v>2993</v>
      </c>
      <c r="B23643" s="22" t="s">
        <v>2921</v>
      </c>
      <c r="C23643" s="22">
        <v>28</v>
      </c>
      <c r="D23643" s="22" t="s">
        <v>2929</v>
      </c>
      <c r="E23643" s="17" t="s">
        <v>2923</v>
      </c>
      <c r="F23643" s="24">
        <v>-74.079437499999997</v>
      </c>
      <c r="G23643" s="24">
        <v>4.6534374999999999</v>
      </c>
    </row>
    <row r="23644" spans="1:7" ht="15.6">
      <c r="A23644" s="19" t="s">
        <v>2993</v>
      </c>
      <c r="B23644" s="22" t="s">
        <v>2921</v>
      </c>
      <c r="C23644" s="22">
        <v>24</v>
      </c>
      <c r="D23644" s="22" t="s">
        <v>2925</v>
      </c>
      <c r="E23644" s="17" t="s">
        <v>2927</v>
      </c>
      <c r="F23644" s="24">
        <v>-74.065937500000004</v>
      </c>
      <c r="G23644" s="24">
        <v>4.6329374999999997</v>
      </c>
    </row>
    <row r="23645" spans="1:7" ht="15.6">
      <c r="A23645" s="19" t="s">
        <v>2992</v>
      </c>
      <c r="B23645" s="22" t="s">
        <v>2924</v>
      </c>
      <c r="C23645" s="22">
        <v>29</v>
      </c>
      <c r="D23645" s="22" t="s">
        <v>2925</v>
      </c>
      <c r="E23645" s="17" t="s">
        <v>2926</v>
      </c>
      <c r="F23645" s="24">
        <v>-74.119187499999995</v>
      </c>
      <c r="G23645" s="24">
        <v>4.6651875</v>
      </c>
    </row>
    <row r="23646" spans="1:7" ht="15.6">
      <c r="A23646" s="19" t="s">
        <v>2993</v>
      </c>
      <c r="B23646" s="22" t="s">
        <v>2921</v>
      </c>
      <c r="C23646" s="22">
        <v>27</v>
      </c>
      <c r="D23646" s="22" t="s">
        <v>2925</v>
      </c>
      <c r="E23646" s="17" t="s">
        <v>2923</v>
      </c>
      <c r="F23646" s="24">
        <v>-74.112062499999993</v>
      </c>
      <c r="G23646" s="24">
        <v>4.5023125000000004</v>
      </c>
    </row>
    <row r="23647" spans="1:7" ht="15.6">
      <c r="A23647" s="19" t="s">
        <v>2993</v>
      </c>
      <c r="B23647" s="22" t="s">
        <v>2921</v>
      </c>
      <c r="C23647" s="22">
        <v>19</v>
      </c>
      <c r="D23647" s="22" t="s">
        <v>2929</v>
      </c>
      <c r="E23647" s="17" t="s">
        <v>2928</v>
      </c>
      <c r="F23647" s="24">
        <v>-74.1514375</v>
      </c>
      <c r="G23647" s="24">
        <v>4.6293125000000002</v>
      </c>
    </row>
    <row r="23648" spans="1:7" ht="15.6">
      <c r="A23648" s="19" t="s">
        <v>2993</v>
      </c>
      <c r="B23648" s="22" t="s">
        <v>2921</v>
      </c>
      <c r="C23648" s="22">
        <v>41</v>
      </c>
      <c r="D23648" s="22" t="s">
        <v>2925</v>
      </c>
      <c r="E23648" s="17" t="s">
        <v>2923</v>
      </c>
      <c r="F23648" s="24">
        <v>-74.125562500000001</v>
      </c>
      <c r="G23648" s="24">
        <v>4.5900625000000002</v>
      </c>
    </row>
    <row r="23649" spans="1:7" ht="15.6">
      <c r="A23649" s="19" t="s">
        <v>2992</v>
      </c>
      <c r="B23649" s="22" t="s">
        <v>2924</v>
      </c>
      <c r="C23649" s="22">
        <v>31</v>
      </c>
      <c r="D23649" s="22" t="s">
        <v>2925</v>
      </c>
      <c r="E23649" s="17" t="s">
        <v>2926</v>
      </c>
      <c r="F23649" s="24">
        <v>-74.119687499999998</v>
      </c>
      <c r="G23649" s="24">
        <v>4.6659375000000001</v>
      </c>
    </row>
    <row r="23650" spans="1:7" ht="15.6">
      <c r="A23650" s="19" t="s">
        <v>2993</v>
      </c>
      <c r="B23650" s="22" t="s">
        <v>2921</v>
      </c>
      <c r="C23650" s="22">
        <v>28</v>
      </c>
      <c r="D23650" s="22" t="s">
        <v>2925</v>
      </c>
      <c r="E23650" s="17" t="s">
        <v>2923</v>
      </c>
      <c r="F23650" s="24">
        <v>-74.104062499999998</v>
      </c>
      <c r="G23650" s="24">
        <v>4.7154375000000002</v>
      </c>
    </row>
    <row r="23651" spans="1:7" ht="15.6">
      <c r="A23651" s="19" t="s">
        <v>2992</v>
      </c>
      <c r="B23651" s="22" t="s">
        <v>2924</v>
      </c>
      <c r="C23651" s="22">
        <v>45</v>
      </c>
      <c r="D23651" s="22" t="s">
        <v>2930</v>
      </c>
      <c r="E23651" s="17" t="s">
        <v>2926</v>
      </c>
      <c r="F23651" s="24">
        <v>-74.118812500000004</v>
      </c>
      <c r="G23651" s="24">
        <v>4.6658125000000004</v>
      </c>
    </row>
    <row r="23652" spans="1:7" ht="15.6">
      <c r="A23652" s="19" t="s">
        <v>2993</v>
      </c>
      <c r="B23652" s="22" t="s">
        <v>2921</v>
      </c>
      <c r="C23652" s="22">
        <v>23</v>
      </c>
      <c r="D23652" s="22" t="s">
        <v>2929</v>
      </c>
      <c r="E23652" s="17" t="s">
        <v>2923</v>
      </c>
      <c r="F23652" s="24">
        <v>-74.064687500000005</v>
      </c>
      <c r="G23652" s="24">
        <v>4.6280625000000004</v>
      </c>
    </row>
    <row r="23653" spans="1:7" ht="15.6">
      <c r="A23653" s="19" t="s">
        <v>2992</v>
      </c>
      <c r="B23653" s="22" t="s">
        <v>2924</v>
      </c>
      <c r="C23653" s="22">
        <v>32</v>
      </c>
      <c r="D23653" s="22" t="s">
        <v>2930</v>
      </c>
      <c r="E23653" s="17" t="s">
        <v>2926</v>
      </c>
      <c r="F23653" s="24">
        <v>-74.119062499999998</v>
      </c>
      <c r="G23653" s="24">
        <v>4.6654375000000003</v>
      </c>
    </row>
    <row r="23654" spans="1:7" ht="15.6">
      <c r="A23654" s="19" t="s">
        <v>2993</v>
      </c>
      <c r="B23654" s="22" t="s">
        <v>2921</v>
      </c>
      <c r="C23654" s="22">
        <v>32</v>
      </c>
      <c r="D23654" s="22" t="s">
        <v>2925</v>
      </c>
      <c r="E23654" s="17" t="s">
        <v>2928</v>
      </c>
      <c r="F23654" s="24">
        <v>-74.067562499999994</v>
      </c>
      <c r="G23654" s="24">
        <v>4.6429375000000004</v>
      </c>
    </row>
    <row r="23655" spans="1:7" ht="15.6">
      <c r="A23655" s="19" t="s">
        <v>2992</v>
      </c>
      <c r="B23655" s="22" t="s">
        <v>2921</v>
      </c>
      <c r="C23655" s="22">
        <v>21</v>
      </c>
      <c r="D23655" s="22" t="s">
        <v>2930</v>
      </c>
      <c r="E23655" s="17" t="s">
        <v>2927</v>
      </c>
      <c r="F23655" s="24">
        <v>-74.120937499999997</v>
      </c>
      <c r="G23655" s="24">
        <v>4.6661875000000004</v>
      </c>
    </row>
    <row r="23656" spans="1:7" ht="15.6">
      <c r="A23656" s="19" t="s">
        <v>2993</v>
      </c>
      <c r="B23656" s="22" t="s">
        <v>2924</v>
      </c>
      <c r="C23656" s="22">
        <v>27</v>
      </c>
      <c r="D23656" s="22" t="s">
        <v>2925</v>
      </c>
      <c r="E23656" s="17" t="s">
        <v>2923</v>
      </c>
      <c r="F23656" s="24">
        <v>-74.141562500000006</v>
      </c>
      <c r="G23656" s="24">
        <v>4.6518125000000001</v>
      </c>
    </row>
    <row r="23657" spans="1:7" ht="15.6">
      <c r="A23657" s="19" t="s">
        <v>2993</v>
      </c>
      <c r="B23657" s="22" t="s">
        <v>2921</v>
      </c>
      <c r="C23657" s="22">
        <v>26</v>
      </c>
      <c r="D23657" s="22" t="s">
        <v>2929</v>
      </c>
      <c r="E23657" s="17" t="s">
        <v>2923</v>
      </c>
      <c r="F23657" s="24">
        <v>-74.0666875</v>
      </c>
      <c r="G23657" s="24">
        <v>4.6310624999999996</v>
      </c>
    </row>
    <row r="23658" spans="1:7" ht="15.6">
      <c r="A23658" s="19" t="s">
        <v>2992</v>
      </c>
      <c r="B23658" s="22" t="s">
        <v>2924</v>
      </c>
      <c r="C23658" s="22">
        <v>32</v>
      </c>
      <c r="D23658" s="22" t="s">
        <v>2925</v>
      </c>
      <c r="E23658" s="17" t="s">
        <v>2928</v>
      </c>
      <c r="F23658" s="24">
        <v>-74.154937500000003</v>
      </c>
      <c r="G23658" s="24">
        <v>4.6384375000000002</v>
      </c>
    </row>
    <row r="23659" spans="1:7" ht="15.6">
      <c r="A23659" s="19" t="s">
        <v>2992</v>
      </c>
      <c r="B23659" s="22" t="s">
        <v>2921</v>
      </c>
      <c r="C23659" s="22">
        <v>30</v>
      </c>
      <c r="D23659" s="22" t="s">
        <v>2930</v>
      </c>
      <c r="E23659" s="17" t="s">
        <v>2926</v>
      </c>
      <c r="F23659" s="24">
        <v>-74.119062499999998</v>
      </c>
      <c r="G23659" s="24">
        <v>4.6653124999999998</v>
      </c>
    </row>
    <row r="23660" spans="1:7" ht="15.6">
      <c r="A23660" s="19" t="s">
        <v>2993</v>
      </c>
      <c r="B23660" s="22" t="s">
        <v>2921</v>
      </c>
      <c r="C23660" s="22">
        <v>19</v>
      </c>
      <c r="D23660" s="22" t="s">
        <v>2929</v>
      </c>
      <c r="E23660" s="17" t="s">
        <v>2927</v>
      </c>
      <c r="F23660" s="24">
        <v>-74.065812500000007</v>
      </c>
      <c r="G23660" s="24">
        <v>4.6320625</v>
      </c>
    </row>
    <row r="23661" spans="1:7" ht="15.6">
      <c r="A23661" s="19" t="s">
        <v>2992</v>
      </c>
      <c r="B23661" s="22" t="s">
        <v>2924</v>
      </c>
      <c r="C23661" s="22">
        <v>32</v>
      </c>
      <c r="D23661" s="22" t="s">
        <v>2930</v>
      </c>
      <c r="E23661" s="17" t="s">
        <v>2928</v>
      </c>
      <c r="F23661" s="24">
        <v>-74.154868710000002</v>
      </c>
      <c r="G23661" s="24">
        <v>4.6399198779999997</v>
      </c>
    </row>
    <row r="23662" spans="1:7" ht="15.6">
      <c r="A23662" s="19" t="s">
        <v>2993</v>
      </c>
      <c r="B23662" s="22" t="s">
        <v>2921</v>
      </c>
      <c r="C23662" s="22">
        <v>49</v>
      </c>
      <c r="D23662" s="22" t="s">
        <v>2922</v>
      </c>
      <c r="E23662" s="17" t="s">
        <v>2923</v>
      </c>
      <c r="F23662" s="24">
        <v>-74.079812500000003</v>
      </c>
      <c r="G23662" s="24">
        <v>4.6534374999999999</v>
      </c>
    </row>
    <row r="23663" spans="1:7" ht="15.6">
      <c r="A23663" s="19" t="s">
        <v>2993</v>
      </c>
      <c r="B23663" s="22" t="s">
        <v>2921</v>
      </c>
      <c r="C23663" s="22">
        <v>33</v>
      </c>
      <c r="D23663" s="22" t="s">
        <v>2925</v>
      </c>
      <c r="E23663" s="17" t="s">
        <v>2923</v>
      </c>
      <c r="F23663" s="24">
        <v>-74.099812499999999</v>
      </c>
      <c r="G23663" s="24">
        <v>4.5669374999999999</v>
      </c>
    </row>
    <row r="23664" spans="1:7" ht="15.6">
      <c r="A23664" s="19" t="s">
        <v>2993</v>
      </c>
      <c r="B23664" s="22" t="s">
        <v>2921</v>
      </c>
      <c r="C23664" s="22">
        <v>22</v>
      </c>
      <c r="D23664" s="22" t="s">
        <v>2925</v>
      </c>
      <c r="E23664" s="17" t="s">
        <v>2923</v>
      </c>
      <c r="F23664" s="24">
        <v>-74.097312500000001</v>
      </c>
      <c r="G23664" s="24">
        <v>4.6919374999999999</v>
      </c>
    </row>
    <row r="23665" spans="1:7" ht="15.6">
      <c r="A23665" s="19" t="s">
        <v>2993</v>
      </c>
      <c r="B23665" s="22" t="s">
        <v>2924</v>
      </c>
      <c r="C23665" s="22">
        <v>22</v>
      </c>
      <c r="D23665" s="22" t="s">
        <v>2925</v>
      </c>
      <c r="E23665" s="17" t="s">
        <v>2923</v>
      </c>
      <c r="F23665" s="24">
        <v>-74.096562500000005</v>
      </c>
      <c r="G23665" s="24">
        <v>4.6348124999999998</v>
      </c>
    </row>
    <row r="23666" spans="1:7" ht="15.6">
      <c r="A23666" s="19" t="s">
        <v>2993</v>
      </c>
      <c r="B23666" s="22" t="s">
        <v>2924</v>
      </c>
      <c r="C23666" s="22">
        <v>23</v>
      </c>
      <c r="D23666" s="22" t="s">
        <v>2929</v>
      </c>
      <c r="E23666" s="17" t="s">
        <v>2928</v>
      </c>
      <c r="F23666" s="24">
        <v>-74.065062499999996</v>
      </c>
      <c r="G23666" s="24">
        <v>4.6303124999999996</v>
      </c>
    </row>
    <row r="23667" spans="1:7" ht="15.6">
      <c r="A23667" s="19" t="s">
        <v>2993</v>
      </c>
      <c r="B23667" s="22" t="s">
        <v>2921</v>
      </c>
      <c r="C23667" s="22">
        <v>17</v>
      </c>
      <c r="D23667" s="22" t="s">
        <v>2929</v>
      </c>
      <c r="E23667" s="17" t="s">
        <v>2923</v>
      </c>
      <c r="F23667" s="24">
        <v>-74.210578100000006</v>
      </c>
      <c r="G23667" s="24">
        <v>4.5711624999999998</v>
      </c>
    </row>
    <row r="23668" spans="1:7" ht="15.6">
      <c r="A23668" s="19" t="s">
        <v>2992</v>
      </c>
      <c r="B23668" s="22" t="s">
        <v>2924</v>
      </c>
      <c r="C23668" s="22">
        <v>41</v>
      </c>
      <c r="D23668" s="22" t="s">
        <v>2925</v>
      </c>
      <c r="E23668" s="17" t="s">
        <v>2926</v>
      </c>
      <c r="F23668" s="24">
        <v>-74.118812500000004</v>
      </c>
      <c r="G23668" s="24">
        <v>4.6648125</v>
      </c>
    </row>
    <row r="23669" spans="1:7" ht="15.6">
      <c r="A23669" s="19" t="s">
        <v>2993</v>
      </c>
      <c r="B23669" s="22" t="s">
        <v>2921</v>
      </c>
      <c r="C23669" s="22">
        <v>18</v>
      </c>
      <c r="D23669" s="22" t="s">
        <v>2929</v>
      </c>
      <c r="E23669" s="17" t="s">
        <v>2923</v>
      </c>
      <c r="F23669" s="24">
        <v>-74.065437500000002</v>
      </c>
      <c r="G23669" s="24">
        <v>4.6289375000000001</v>
      </c>
    </row>
    <row r="23670" spans="1:7" ht="15.6">
      <c r="A23670" s="19" t="s">
        <v>2992</v>
      </c>
      <c r="B23670" s="22" t="s">
        <v>2921</v>
      </c>
      <c r="C23670" s="22">
        <v>38</v>
      </c>
      <c r="D23670" s="22" t="s">
        <v>2925</v>
      </c>
      <c r="E23670" s="17" t="s">
        <v>2927</v>
      </c>
      <c r="F23670" s="24">
        <v>-74.118187500000005</v>
      </c>
      <c r="G23670" s="24">
        <v>4.6638124999999997</v>
      </c>
    </row>
    <row r="23671" spans="1:7" ht="15.6">
      <c r="A23671" s="19" t="s">
        <v>2992</v>
      </c>
      <c r="B23671" s="22" t="s">
        <v>2924</v>
      </c>
      <c r="C23671" s="22">
        <v>24</v>
      </c>
      <c r="D23671" s="22" t="s">
        <v>2929</v>
      </c>
      <c r="E23671" s="17" t="s">
        <v>2923</v>
      </c>
      <c r="F23671" s="24">
        <v>-74.118937500000001</v>
      </c>
      <c r="G23671" s="24">
        <v>4.6614374999999999</v>
      </c>
    </row>
    <row r="23672" spans="1:7" ht="15.6">
      <c r="A23672" s="19" t="s">
        <v>2993</v>
      </c>
      <c r="B23672" s="22" t="s">
        <v>2921</v>
      </c>
      <c r="C23672" s="22">
        <v>35</v>
      </c>
      <c r="D23672" s="22" t="s">
        <v>2925</v>
      </c>
      <c r="E23672" s="17" t="s">
        <v>2923</v>
      </c>
      <c r="F23672" s="24">
        <v>-74.061062500000006</v>
      </c>
      <c r="G23672" s="24">
        <v>4.6379374999999996</v>
      </c>
    </row>
    <row r="23673" spans="1:7" ht="15.6">
      <c r="A23673" s="19" t="s">
        <v>2992</v>
      </c>
      <c r="B23673" s="22" t="s">
        <v>2924</v>
      </c>
      <c r="C23673" s="22">
        <v>56</v>
      </c>
      <c r="D23673" s="22" t="s">
        <v>2930</v>
      </c>
      <c r="E23673" s="17" t="s">
        <v>2928</v>
      </c>
      <c r="F23673" s="24">
        <v>-74.119062499999998</v>
      </c>
      <c r="G23673" s="24">
        <v>4.6668124999999998</v>
      </c>
    </row>
    <row r="23674" spans="1:7" ht="15.6">
      <c r="A23674" s="19" t="s">
        <v>2992</v>
      </c>
      <c r="B23674" s="22" t="s">
        <v>2921</v>
      </c>
      <c r="C23674" s="22">
        <v>41</v>
      </c>
      <c r="D23674" s="22" t="s">
        <v>2930</v>
      </c>
      <c r="E23674" s="17" t="s">
        <v>2923</v>
      </c>
      <c r="F23674" s="24">
        <v>-74.126562500000006</v>
      </c>
      <c r="G23674" s="24">
        <v>4.6633125</v>
      </c>
    </row>
    <row r="23675" spans="1:7" ht="15.6">
      <c r="A23675" s="19" t="s">
        <v>2993</v>
      </c>
      <c r="B23675" s="22" t="s">
        <v>2924</v>
      </c>
      <c r="C23675" s="22">
        <v>26</v>
      </c>
      <c r="D23675" s="22" t="s">
        <v>2929</v>
      </c>
      <c r="E23675" s="17" t="s">
        <v>2928</v>
      </c>
      <c r="F23675" s="24">
        <v>-74.065062499999996</v>
      </c>
      <c r="G23675" s="24">
        <v>4.6303124999999996</v>
      </c>
    </row>
    <row r="23676" spans="1:7" ht="15.6">
      <c r="A23676" s="19" t="s">
        <v>2992</v>
      </c>
      <c r="B23676" s="22" t="s">
        <v>2924</v>
      </c>
      <c r="C23676" s="22">
        <v>23</v>
      </c>
      <c r="D23676" s="22" t="s">
        <v>2930</v>
      </c>
      <c r="E23676" s="17" t="s">
        <v>2923</v>
      </c>
      <c r="F23676" s="24">
        <v>-74.128349389999997</v>
      </c>
      <c r="G23676" s="24">
        <v>4.66630039</v>
      </c>
    </row>
    <row r="23677" spans="1:7" ht="15.6">
      <c r="A23677" s="19" t="s">
        <v>2993</v>
      </c>
      <c r="B23677" s="22" t="s">
        <v>2924</v>
      </c>
      <c r="C23677" s="22">
        <v>23</v>
      </c>
      <c r="D23677" s="22" t="s">
        <v>2929</v>
      </c>
      <c r="E23677" s="17" t="s">
        <v>2928</v>
      </c>
      <c r="F23677" s="24">
        <v>-74.067187500000003</v>
      </c>
      <c r="G23677" s="24">
        <v>4.6323125000000003</v>
      </c>
    </row>
    <row r="23678" spans="1:7" ht="15.6">
      <c r="A23678" s="19" t="s">
        <v>2992</v>
      </c>
      <c r="B23678" s="22" t="s">
        <v>2921</v>
      </c>
      <c r="C23678" s="22">
        <v>71</v>
      </c>
      <c r="D23678" s="22" t="s">
        <v>2930</v>
      </c>
      <c r="E23678" s="17" t="s">
        <v>2926</v>
      </c>
      <c r="F23678" s="24">
        <v>-74.119062499999998</v>
      </c>
      <c r="G23678" s="24">
        <v>4.6654375000000003</v>
      </c>
    </row>
    <row r="23679" spans="1:7" ht="15.6">
      <c r="A23679" s="19" t="s">
        <v>2992</v>
      </c>
      <c r="B23679" s="22" t="s">
        <v>2924</v>
      </c>
      <c r="C23679" s="22">
        <v>38</v>
      </c>
      <c r="D23679" s="22" t="s">
        <v>2930</v>
      </c>
      <c r="E23679" s="17" t="s">
        <v>2926</v>
      </c>
      <c r="F23679" s="24">
        <v>-74.118812500000004</v>
      </c>
      <c r="G23679" s="24">
        <v>4.6648125</v>
      </c>
    </row>
    <row r="23680" spans="1:7" ht="15.6">
      <c r="A23680" s="19" t="s">
        <v>2992</v>
      </c>
      <c r="B23680" s="22" t="s">
        <v>2924</v>
      </c>
      <c r="C23680" s="22">
        <v>32</v>
      </c>
      <c r="D23680" s="22" t="s">
        <v>2930</v>
      </c>
      <c r="E23680" s="17" t="s">
        <v>2926</v>
      </c>
      <c r="F23680" s="24">
        <v>-74.118437499999999</v>
      </c>
      <c r="G23680" s="24">
        <v>4.6654375000000003</v>
      </c>
    </row>
    <row r="23681" spans="1:7" ht="15.6">
      <c r="A23681" s="19" t="s">
        <v>2993</v>
      </c>
      <c r="B23681" s="22" t="s">
        <v>2924</v>
      </c>
      <c r="C23681" s="22">
        <v>33</v>
      </c>
      <c r="D23681" s="22" t="s">
        <v>2925</v>
      </c>
      <c r="E23681" s="17" t="s">
        <v>2928</v>
      </c>
      <c r="F23681" s="24">
        <v>-74.106687500000007</v>
      </c>
      <c r="G23681" s="24">
        <v>4.6049375000000001</v>
      </c>
    </row>
    <row r="23682" spans="1:7" ht="15.6">
      <c r="A23682" s="19" t="s">
        <v>2992</v>
      </c>
      <c r="B23682" s="22" t="s">
        <v>2924</v>
      </c>
      <c r="C23682" s="22">
        <v>19</v>
      </c>
      <c r="D23682" s="22" t="s">
        <v>2922</v>
      </c>
      <c r="E23682" s="17" t="s">
        <v>2923</v>
      </c>
      <c r="F23682" s="24">
        <v>-74.1105625</v>
      </c>
      <c r="G23682" s="24">
        <v>4.6691874999999996</v>
      </c>
    </row>
    <row r="23683" spans="1:7" ht="15.6">
      <c r="A23683" s="19" t="s">
        <v>2992</v>
      </c>
      <c r="B23683" s="22" t="s">
        <v>2924</v>
      </c>
      <c r="C23683" s="22">
        <v>26</v>
      </c>
      <c r="D23683" s="22" t="s">
        <v>2925</v>
      </c>
      <c r="E23683" s="17" t="s">
        <v>2926</v>
      </c>
      <c r="F23683" s="24">
        <v>-74.119187499999995</v>
      </c>
      <c r="G23683" s="24">
        <v>4.6650625000000003</v>
      </c>
    </row>
    <row r="23684" spans="1:7" ht="15.6">
      <c r="A23684" s="19" t="s">
        <v>2992</v>
      </c>
      <c r="B23684" s="22" t="s">
        <v>2921</v>
      </c>
      <c r="C23684" s="22">
        <v>45</v>
      </c>
      <c r="D23684" s="22" t="s">
        <v>2925</v>
      </c>
      <c r="E23684" s="17" t="s">
        <v>2926</v>
      </c>
      <c r="F23684" s="24">
        <v>-74.119312500000007</v>
      </c>
      <c r="G23684" s="24">
        <v>4.6653124999999998</v>
      </c>
    </row>
    <row r="23685" spans="1:7" ht="15.6">
      <c r="A23685" s="19" t="s">
        <v>2993</v>
      </c>
      <c r="B23685" s="22" t="s">
        <v>2921</v>
      </c>
      <c r="C23685" s="22">
        <v>21</v>
      </c>
      <c r="D23685" s="22" t="s">
        <v>2929</v>
      </c>
      <c r="E23685" s="17" t="s">
        <v>2926</v>
      </c>
      <c r="F23685" s="24">
        <v>-74.063812499999997</v>
      </c>
      <c r="G23685" s="24">
        <v>4.6325624999999997</v>
      </c>
    </row>
    <row r="23686" spans="1:7" ht="15.6">
      <c r="A23686" s="19" t="s">
        <v>2993</v>
      </c>
      <c r="B23686" s="22" t="s">
        <v>2924</v>
      </c>
      <c r="C23686" s="22">
        <v>23</v>
      </c>
      <c r="D23686" s="22" t="s">
        <v>2925</v>
      </c>
      <c r="E23686" s="17" t="s">
        <v>2927</v>
      </c>
      <c r="F23686" s="24">
        <v>-74.062312500000004</v>
      </c>
      <c r="G23686" s="24">
        <v>4.6325624999999997</v>
      </c>
    </row>
    <row r="23687" spans="1:7" ht="15.6">
      <c r="A23687" s="19" t="s">
        <v>2993</v>
      </c>
      <c r="B23687" s="22" t="s">
        <v>2924</v>
      </c>
      <c r="C23687" s="22">
        <v>17</v>
      </c>
      <c r="D23687" s="22" t="s">
        <v>2929</v>
      </c>
      <c r="E23687" s="17" t="s">
        <v>2927</v>
      </c>
      <c r="F23687" s="24">
        <v>-74.066187499999998</v>
      </c>
      <c r="G23687" s="24">
        <v>4.6323125000000003</v>
      </c>
    </row>
    <row r="23688" spans="1:7" ht="15.6">
      <c r="A23688" s="19" t="s">
        <v>2993</v>
      </c>
      <c r="B23688" s="22" t="s">
        <v>2924</v>
      </c>
      <c r="C23688" s="22">
        <v>29</v>
      </c>
      <c r="D23688" s="22" t="s">
        <v>2922</v>
      </c>
      <c r="E23688" s="17" t="s">
        <v>2923</v>
      </c>
      <c r="F23688" s="24">
        <v>-74.119562500000001</v>
      </c>
      <c r="G23688" s="24">
        <v>4.5121874999999996</v>
      </c>
    </row>
    <row r="23689" spans="1:7" ht="15.6">
      <c r="A23689" s="19" t="s">
        <v>2993</v>
      </c>
      <c r="B23689" s="22" t="s">
        <v>2921</v>
      </c>
      <c r="C23689" s="22">
        <v>34</v>
      </c>
      <c r="D23689" s="22" t="s">
        <v>2925</v>
      </c>
      <c r="E23689" s="17" t="s">
        <v>2923</v>
      </c>
      <c r="F23689" s="24">
        <v>-74.072187499999998</v>
      </c>
      <c r="G23689" s="24">
        <v>4.5973125000000001</v>
      </c>
    </row>
    <row r="23690" spans="1:7" ht="15.6">
      <c r="A23690" s="19" t="s">
        <v>2993</v>
      </c>
      <c r="B23690" s="22" t="s">
        <v>2921</v>
      </c>
      <c r="C23690" s="22">
        <v>33</v>
      </c>
      <c r="D23690" s="22" t="s">
        <v>2922</v>
      </c>
      <c r="E23690" s="17" t="s">
        <v>2923</v>
      </c>
      <c r="F23690" s="24">
        <v>-74.151187500000006</v>
      </c>
      <c r="G23690" s="24">
        <v>4.5710625</v>
      </c>
    </row>
    <row r="23691" spans="1:7" ht="15.6">
      <c r="A23691" s="19" t="s">
        <v>2993</v>
      </c>
      <c r="B23691" s="22" t="s">
        <v>2921</v>
      </c>
      <c r="C23691" s="22">
        <v>29</v>
      </c>
      <c r="D23691" s="22" t="s">
        <v>2925</v>
      </c>
      <c r="E23691" s="17" t="s">
        <v>2923</v>
      </c>
      <c r="F23691" s="24">
        <v>-74.174687500000005</v>
      </c>
      <c r="G23691" s="24">
        <v>4.6121875000000001</v>
      </c>
    </row>
    <row r="23692" spans="1:7" ht="15.6">
      <c r="A23692" s="19" t="s">
        <v>2993</v>
      </c>
      <c r="B23692" s="22" t="s">
        <v>2924</v>
      </c>
      <c r="C23692" s="22">
        <v>22</v>
      </c>
      <c r="D23692" s="22" t="s">
        <v>2929</v>
      </c>
      <c r="E23692" s="17" t="s">
        <v>2928</v>
      </c>
      <c r="F23692" s="24">
        <v>-74.065187499999993</v>
      </c>
      <c r="G23692" s="24">
        <v>4.6305624999999999</v>
      </c>
    </row>
    <row r="23693" spans="1:7" ht="15.6">
      <c r="A23693" s="19" t="s">
        <v>2992</v>
      </c>
      <c r="B23693" s="22" t="s">
        <v>2924</v>
      </c>
      <c r="C23693" s="22">
        <v>62</v>
      </c>
      <c r="D23693" s="22" t="s">
        <v>2930</v>
      </c>
      <c r="E23693" s="17" t="s">
        <v>2926</v>
      </c>
      <c r="F23693" s="24">
        <v>-74.118937500000001</v>
      </c>
      <c r="G23693" s="24">
        <v>4.6654375000000003</v>
      </c>
    </row>
    <row r="23694" spans="1:7" ht="15.6">
      <c r="A23694" s="19" t="s">
        <v>2992</v>
      </c>
      <c r="B23694" s="22" t="s">
        <v>2921</v>
      </c>
      <c r="C23694" s="22">
        <v>19</v>
      </c>
      <c r="D23694" s="22" t="s">
        <v>2925</v>
      </c>
      <c r="E23694" s="17" t="s">
        <v>2926</v>
      </c>
      <c r="F23694" s="24">
        <v>-74.118812500000004</v>
      </c>
      <c r="G23694" s="24">
        <v>4.6650625000000003</v>
      </c>
    </row>
    <row r="23695" spans="1:7" ht="15.6">
      <c r="A23695" s="19" t="s">
        <v>2992</v>
      </c>
      <c r="B23695" s="22" t="s">
        <v>2924</v>
      </c>
      <c r="C23695" s="22">
        <v>69</v>
      </c>
      <c r="D23695" s="22" t="s">
        <v>2930</v>
      </c>
      <c r="E23695" s="17" t="s">
        <v>2926</v>
      </c>
      <c r="F23695" s="24">
        <v>-74.118812500000004</v>
      </c>
      <c r="G23695" s="24">
        <v>4.6658125000000004</v>
      </c>
    </row>
    <row r="23696" spans="1:7" ht="15.6">
      <c r="A23696" s="19" t="s">
        <v>2992</v>
      </c>
      <c r="B23696" s="22" t="s">
        <v>2924</v>
      </c>
      <c r="C23696" s="22">
        <v>41</v>
      </c>
      <c r="D23696" s="22" t="s">
        <v>2925</v>
      </c>
      <c r="E23696" s="17" t="s">
        <v>2928</v>
      </c>
      <c r="F23696" s="24">
        <v>-74.119062499999998</v>
      </c>
      <c r="G23696" s="24">
        <v>4.6668124999999998</v>
      </c>
    </row>
    <row r="23697" spans="1:7" ht="15.6">
      <c r="A23697" s="19" t="s">
        <v>2992</v>
      </c>
      <c r="B23697" s="22" t="s">
        <v>2921</v>
      </c>
      <c r="C23697" s="22">
        <v>29</v>
      </c>
      <c r="D23697" s="22" t="s">
        <v>2925</v>
      </c>
      <c r="E23697" s="17" t="s">
        <v>2927</v>
      </c>
      <c r="F23697" s="24">
        <v>-74.118312500000002</v>
      </c>
      <c r="G23697" s="24">
        <v>4.6676875000000004</v>
      </c>
    </row>
    <row r="23698" spans="1:7" ht="15.6">
      <c r="A23698" s="19" t="s">
        <v>2992</v>
      </c>
      <c r="B23698" s="22" t="s">
        <v>2924</v>
      </c>
      <c r="C23698" s="22">
        <v>22</v>
      </c>
      <c r="D23698" s="22" t="s">
        <v>2930</v>
      </c>
      <c r="E23698" s="17" t="s">
        <v>2928</v>
      </c>
      <c r="F23698" s="24">
        <v>-74.119937500000006</v>
      </c>
      <c r="G23698" s="24">
        <v>4.6643125000000003</v>
      </c>
    </row>
    <row r="23699" spans="1:7" ht="15.6">
      <c r="A23699" s="19" t="s">
        <v>2992</v>
      </c>
      <c r="B23699" s="22" t="s">
        <v>2921</v>
      </c>
      <c r="C23699" s="22">
        <v>39</v>
      </c>
      <c r="D23699" s="22" t="s">
        <v>2925</v>
      </c>
      <c r="E23699" s="17" t="s">
        <v>2926</v>
      </c>
      <c r="F23699" s="24">
        <v>-74.118812500000004</v>
      </c>
      <c r="G23699" s="24">
        <v>4.6648125</v>
      </c>
    </row>
    <row r="23700" spans="1:7" ht="15.6">
      <c r="A23700" s="19" t="s">
        <v>2992</v>
      </c>
      <c r="B23700" s="22" t="s">
        <v>2921</v>
      </c>
      <c r="C23700" s="22">
        <v>39</v>
      </c>
      <c r="D23700" s="22" t="s">
        <v>2929</v>
      </c>
      <c r="E23700" s="17" t="s">
        <v>2923</v>
      </c>
      <c r="F23700" s="24">
        <v>-74.117312499999997</v>
      </c>
      <c r="G23700" s="24">
        <v>4.6633125</v>
      </c>
    </row>
    <row r="23701" spans="1:7" ht="15.6">
      <c r="A23701" s="19" t="s">
        <v>2992</v>
      </c>
      <c r="B23701" s="22" t="s">
        <v>2924</v>
      </c>
      <c r="C23701" s="22">
        <v>51</v>
      </c>
      <c r="D23701" s="22" t="s">
        <v>2930</v>
      </c>
      <c r="E23701" s="17" t="s">
        <v>2928</v>
      </c>
      <c r="F23701" s="24">
        <v>-74.119937500000006</v>
      </c>
      <c r="G23701" s="24">
        <v>4.6670625000000001</v>
      </c>
    </row>
    <row r="23702" spans="1:7" ht="15.6">
      <c r="A23702" s="19" t="s">
        <v>2992</v>
      </c>
      <c r="B23702" s="22" t="s">
        <v>2921</v>
      </c>
      <c r="C23702" s="22">
        <v>19</v>
      </c>
      <c r="D23702" s="22" t="s">
        <v>2929</v>
      </c>
      <c r="E23702" s="17" t="s">
        <v>2928</v>
      </c>
      <c r="F23702" s="24">
        <v>-74.117437499999994</v>
      </c>
      <c r="G23702" s="24">
        <v>4.6659375000000001</v>
      </c>
    </row>
    <row r="23703" spans="1:7" ht="15.6">
      <c r="A23703" s="19" t="s">
        <v>2992</v>
      </c>
      <c r="B23703" s="22" t="s">
        <v>2924</v>
      </c>
      <c r="C23703" s="22">
        <v>25</v>
      </c>
      <c r="D23703" s="22" t="s">
        <v>2925</v>
      </c>
      <c r="E23703" s="17" t="s">
        <v>2926</v>
      </c>
      <c r="F23703" s="24">
        <v>-74.119562500000001</v>
      </c>
      <c r="G23703" s="24">
        <v>4.6655625000000001</v>
      </c>
    </row>
    <row r="23704" spans="1:7" ht="15.6">
      <c r="A23704" s="19" t="s">
        <v>2992</v>
      </c>
      <c r="B23704" s="22" t="s">
        <v>2924</v>
      </c>
      <c r="C23704" s="22">
        <v>59</v>
      </c>
      <c r="D23704" s="22" t="s">
        <v>2930</v>
      </c>
      <c r="E23704" s="17" t="s">
        <v>2928</v>
      </c>
      <c r="F23704" s="24">
        <v>-74.118562499999996</v>
      </c>
      <c r="G23704" s="24">
        <v>4.6645624999999997</v>
      </c>
    </row>
    <row r="23705" spans="1:7" ht="15.6">
      <c r="A23705" s="19" t="s">
        <v>2993</v>
      </c>
      <c r="B23705" s="22" t="s">
        <v>2921</v>
      </c>
      <c r="C23705" s="22">
        <v>18</v>
      </c>
      <c r="D23705" s="22" t="s">
        <v>2925</v>
      </c>
      <c r="E23705" s="17" t="s">
        <v>2927</v>
      </c>
      <c r="F23705" s="24">
        <v>-74.098812499999994</v>
      </c>
      <c r="G23705" s="24">
        <v>4.6916874999999996</v>
      </c>
    </row>
    <row r="23706" spans="1:7" ht="15.6">
      <c r="A23706" s="19" t="s">
        <v>2992</v>
      </c>
      <c r="B23706" s="22" t="s">
        <v>2921</v>
      </c>
      <c r="C23706" s="22">
        <v>18</v>
      </c>
      <c r="D23706" s="22" t="s">
        <v>2929</v>
      </c>
      <c r="E23706" s="17" t="s">
        <v>2926</v>
      </c>
      <c r="F23706" s="24">
        <v>-74.118812500000004</v>
      </c>
      <c r="G23706" s="24">
        <v>4.6648125</v>
      </c>
    </row>
    <row r="23707" spans="1:7" ht="15.6">
      <c r="A23707" s="19" t="s">
        <v>2993</v>
      </c>
      <c r="B23707" s="22" t="s">
        <v>2924</v>
      </c>
      <c r="C23707" s="22">
        <v>18</v>
      </c>
      <c r="D23707" s="22" t="s">
        <v>2929</v>
      </c>
      <c r="E23707" s="17" t="s">
        <v>2927</v>
      </c>
      <c r="F23707" s="24">
        <v>-74.065312500000005</v>
      </c>
      <c r="G23707" s="24">
        <v>4.6303124999999996</v>
      </c>
    </row>
    <row r="23708" spans="1:7" ht="15.6">
      <c r="A23708" s="19" t="s">
        <v>2993</v>
      </c>
      <c r="B23708" s="22" t="s">
        <v>2924</v>
      </c>
      <c r="C23708" s="22">
        <v>21</v>
      </c>
      <c r="D23708" s="22" t="s">
        <v>2929</v>
      </c>
      <c r="E23708" s="17" t="s">
        <v>2927</v>
      </c>
      <c r="F23708" s="24">
        <v>-74.065312500000005</v>
      </c>
      <c r="G23708" s="24">
        <v>4.6303124999999996</v>
      </c>
    </row>
    <row r="23709" spans="1:7" ht="15.6">
      <c r="A23709" s="19" t="s">
        <v>2993</v>
      </c>
      <c r="B23709" s="22" t="s">
        <v>2921</v>
      </c>
      <c r="C23709" s="22">
        <v>20</v>
      </c>
      <c r="D23709" s="22" t="s">
        <v>2929</v>
      </c>
      <c r="E23709" s="17" t="s">
        <v>2927</v>
      </c>
      <c r="F23709" s="24">
        <v>-74.065312500000005</v>
      </c>
      <c r="G23709" s="24">
        <v>4.6303124999999996</v>
      </c>
    </row>
    <row r="23710" spans="1:7" ht="15.6">
      <c r="A23710" s="19" t="s">
        <v>2993</v>
      </c>
      <c r="B23710" s="22" t="s">
        <v>2921</v>
      </c>
      <c r="C23710" s="22">
        <v>20</v>
      </c>
      <c r="D23710" s="22" t="s">
        <v>2929</v>
      </c>
      <c r="E23710" s="17" t="s">
        <v>2923</v>
      </c>
      <c r="F23710" s="24">
        <v>-74.065562499999999</v>
      </c>
      <c r="G23710" s="24">
        <v>4.6285625000000001</v>
      </c>
    </row>
    <row r="23711" spans="1:7" ht="15.6">
      <c r="A23711" s="19" t="s">
        <v>2992</v>
      </c>
      <c r="B23711" s="22" t="s">
        <v>2921</v>
      </c>
      <c r="C23711" s="22">
        <v>17</v>
      </c>
      <c r="D23711" s="22" t="s">
        <v>2925</v>
      </c>
      <c r="E23711" s="17" t="s">
        <v>2928</v>
      </c>
      <c r="F23711" s="24">
        <v>-74.117437499999994</v>
      </c>
      <c r="G23711" s="24">
        <v>4.6660624999999998</v>
      </c>
    </row>
    <row r="23712" spans="1:7" ht="15.6">
      <c r="A23712" s="19" t="s">
        <v>2993</v>
      </c>
      <c r="B23712" s="22" t="s">
        <v>2921</v>
      </c>
      <c r="C23712" s="22">
        <v>20</v>
      </c>
      <c r="D23712" s="22" t="s">
        <v>2929</v>
      </c>
      <c r="E23712" s="17" t="s">
        <v>2928</v>
      </c>
      <c r="F23712" s="24">
        <v>-74.063187499999998</v>
      </c>
      <c r="G23712" s="24">
        <v>4.6361875000000001</v>
      </c>
    </row>
    <row r="23713" spans="1:7" ht="15.6">
      <c r="A23713" s="19" t="s">
        <v>2992</v>
      </c>
      <c r="B23713" s="22" t="s">
        <v>2924</v>
      </c>
      <c r="C23713" s="22">
        <v>19</v>
      </c>
      <c r="D23713" s="22" t="s">
        <v>2930</v>
      </c>
      <c r="E23713" s="17" t="s">
        <v>2926</v>
      </c>
      <c r="F23713" s="24">
        <v>-74.118812500000004</v>
      </c>
      <c r="G23713" s="24">
        <v>4.6648125</v>
      </c>
    </row>
    <row r="23714" spans="1:7" ht="15.6">
      <c r="A23714" s="19" t="s">
        <v>2992</v>
      </c>
      <c r="B23714" s="22" t="s">
        <v>2924</v>
      </c>
      <c r="C23714" s="22">
        <v>36</v>
      </c>
      <c r="D23714" s="22" t="s">
        <v>2925</v>
      </c>
      <c r="E23714" s="17" t="s">
        <v>2926</v>
      </c>
      <c r="F23714" s="24">
        <v>-74.119312500000007</v>
      </c>
      <c r="G23714" s="24">
        <v>4.6654375000000003</v>
      </c>
    </row>
    <row r="23715" spans="1:7" ht="15.6">
      <c r="A23715" s="19" t="s">
        <v>2993</v>
      </c>
      <c r="B23715" s="22" t="s">
        <v>2921</v>
      </c>
      <c r="C23715" s="22">
        <v>25</v>
      </c>
      <c r="D23715" s="22" t="s">
        <v>2929</v>
      </c>
      <c r="E23715" s="17" t="s">
        <v>2923</v>
      </c>
      <c r="F23715" s="24">
        <v>-74.062937500000004</v>
      </c>
      <c r="G23715" s="24">
        <v>4.6366874999999999</v>
      </c>
    </row>
    <row r="23716" spans="1:7" ht="15.6">
      <c r="A23716" s="19" t="s">
        <v>2993</v>
      </c>
      <c r="B23716" s="22" t="s">
        <v>2924</v>
      </c>
      <c r="C23716" s="22">
        <v>37</v>
      </c>
      <c r="D23716" s="22" t="s">
        <v>2922</v>
      </c>
      <c r="E23716" s="17" t="s">
        <v>2923</v>
      </c>
      <c r="F23716" s="24">
        <v>-74.0666875</v>
      </c>
      <c r="G23716" s="24">
        <v>4.6350625000000001</v>
      </c>
    </row>
    <row r="23717" spans="1:7" ht="15.6">
      <c r="A23717" s="19" t="s">
        <v>2992</v>
      </c>
      <c r="B23717" s="22" t="s">
        <v>2924</v>
      </c>
      <c r="C23717" s="22">
        <v>52</v>
      </c>
      <c r="D23717" s="22" t="s">
        <v>2925</v>
      </c>
      <c r="E23717" s="17" t="s">
        <v>2926</v>
      </c>
      <c r="F23717" s="24">
        <v>-74.119812499999995</v>
      </c>
      <c r="G23717" s="24">
        <v>4.6659375000000001</v>
      </c>
    </row>
    <row r="23718" spans="1:7" ht="15.6">
      <c r="A23718" s="19" t="s">
        <v>2992</v>
      </c>
      <c r="B23718" s="22" t="s">
        <v>2924</v>
      </c>
      <c r="C23718" s="22">
        <v>25</v>
      </c>
      <c r="D23718" s="22" t="s">
        <v>2930</v>
      </c>
      <c r="E23718" s="17" t="s">
        <v>2928</v>
      </c>
      <c r="F23718" s="24">
        <v>-74.117812499999999</v>
      </c>
      <c r="G23718" s="24">
        <v>4.6643125000000003</v>
      </c>
    </row>
    <row r="23719" spans="1:7" ht="15.6">
      <c r="A23719" s="19" t="s">
        <v>2993</v>
      </c>
      <c r="B23719" s="22" t="s">
        <v>2921</v>
      </c>
      <c r="C23719" s="22">
        <v>16</v>
      </c>
      <c r="D23719" s="22" t="s">
        <v>2929</v>
      </c>
      <c r="E23719" s="17" t="s">
        <v>2927</v>
      </c>
      <c r="F23719" s="24">
        <v>-74.065687499999996</v>
      </c>
      <c r="G23719" s="24">
        <v>4.6299374999999996</v>
      </c>
    </row>
    <row r="23720" spans="1:7" ht="15.6">
      <c r="A23720" s="19" t="s">
        <v>2992</v>
      </c>
      <c r="B23720" s="22" t="s">
        <v>2924</v>
      </c>
      <c r="C23720" s="22">
        <v>19</v>
      </c>
      <c r="D23720" s="22" t="s">
        <v>2929</v>
      </c>
      <c r="E23720" s="17" t="s">
        <v>2923</v>
      </c>
      <c r="F23720" s="24">
        <v>-74.1171875</v>
      </c>
      <c r="G23720" s="24">
        <v>4.6633125</v>
      </c>
    </row>
    <row r="23721" spans="1:7" ht="15.6">
      <c r="A23721" s="19" t="s">
        <v>2992</v>
      </c>
      <c r="B23721" s="22" t="s">
        <v>2921</v>
      </c>
      <c r="C23721" s="22">
        <v>45</v>
      </c>
      <c r="D23721" s="22" t="s">
        <v>2925</v>
      </c>
      <c r="E23721" s="17" t="s">
        <v>2926</v>
      </c>
      <c r="F23721" s="24">
        <v>-74.118812500000004</v>
      </c>
      <c r="G23721" s="24">
        <v>4.6648125</v>
      </c>
    </row>
    <row r="23722" spans="1:7" ht="15.6">
      <c r="A23722" s="19" t="s">
        <v>2993</v>
      </c>
      <c r="B23722" s="22" t="s">
        <v>2924</v>
      </c>
      <c r="C23722" s="22">
        <v>23</v>
      </c>
      <c r="D23722" s="22" t="s">
        <v>2925</v>
      </c>
      <c r="E23722" s="17" t="s">
        <v>2927</v>
      </c>
      <c r="F23722" s="24">
        <v>-74.072562500000004</v>
      </c>
      <c r="G23722" s="24">
        <v>4.6439374999999998</v>
      </c>
    </row>
    <row r="23723" spans="1:7" ht="15.6">
      <c r="A23723" s="19" t="s">
        <v>2992</v>
      </c>
      <c r="B23723" s="22" t="s">
        <v>2924</v>
      </c>
      <c r="C23723" s="22">
        <v>27</v>
      </c>
      <c r="D23723" s="22" t="s">
        <v>2925</v>
      </c>
      <c r="E23723" s="17" t="s">
        <v>2926</v>
      </c>
      <c r="F23723" s="24">
        <v>-74.118437499999999</v>
      </c>
      <c r="G23723" s="24">
        <v>4.6651875</v>
      </c>
    </row>
    <row r="23724" spans="1:7" ht="15.6">
      <c r="A23724" s="19" t="s">
        <v>2992</v>
      </c>
      <c r="B23724" s="22" t="s">
        <v>2921</v>
      </c>
      <c r="C23724" s="22">
        <v>18</v>
      </c>
      <c r="D23724" s="22" t="s">
        <v>2925</v>
      </c>
      <c r="E23724" s="17" t="s">
        <v>2926</v>
      </c>
      <c r="F23724" s="24">
        <v>-74.118812500000004</v>
      </c>
      <c r="G23724" s="24">
        <v>4.6648125</v>
      </c>
    </row>
    <row r="23725" spans="1:7" ht="15.6">
      <c r="A23725" s="19" t="s">
        <v>2992</v>
      </c>
      <c r="B23725" s="22" t="s">
        <v>2921</v>
      </c>
      <c r="C23725" s="22">
        <v>40</v>
      </c>
      <c r="D23725" s="22" t="s">
        <v>2925</v>
      </c>
      <c r="E23725" s="17" t="s">
        <v>2928</v>
      </c>
      <c r="F23725" s="24">
        <v>-74.119187499999995</v>
      </c>
      <c r="G23725" s="24">
        <v>4.6665625000000004</v>
      </c>
    </row>
    <row r="23726" spans="1:7" ht="15.6">
      <c r="A23726" s="19" t="s">
        <v>2993</v>
      </c>
      <c r="B23726" s="22" t="s">
        <v>2924</v>
      </c>
      <c r="C23726" s="22">
        <v>22</v>
      </c>
      <c r="D23726" s="22" t="s">
        <v>2929</v>
      </c>
      <c r="E23726" s="17" t="s">
        <v>2923</v>
      </c>
      <c r="F23726" s="24">
        <v>-74.0643125</v>
      </c>
      <c r="G23726" s="24">
        <v>4.6278125000000001</v>
      </c>
    </row>
    <row r="23727" spans="1:7" ht="15.6">
      <c r="A23727" s="19" t="s">
        <v>2992</v>
      </c>
      <c r="B23727" s="22" t="s">
        <v>2921</v>
      </c>
      <c r="C23727" s="22">
        <v>20</v>
      </c>
      <c r="D23727" s="22" t="s">
        <v>2925</v>
      </c>
      <c r="E23727" s="17" t="s">
        <v>2926</v>
      </c>
      <c r="F23727" s="24">
        <v>-74.118812500000004</v>
      </c>
      <c r="G23727" s="24">
        <v>4.6648125</v>
      </c>
    </row>
    <row r="23728" spans="1:7" ht="15.6">
      <c r="A23728" s="19" t="s">
        <v>2993</v>
      </c>
      <c r="B23728" s="22" t="s">
        <v>2921</v>
      </c>
      <c r="C23728" s="22">
        <v>30</v>
      </c>
      <c r="D23728" s="22" t="s">
        <v>2925</v>
      </c>
      <c r="E23728" s="17" t="s">
        <v>2926</v>
      </c>
      <c r="F23728" s="24">
        <v>-74.063562500000003</v>
      </c>
      <c r="G23728" s="24">
        <v>4.6319375000000003</v>
      </c>
    </row>
    <row r="23729" spans="1:7" ht="15.6">
      <c r="A23729" s="19" t="s">
        <v>2992</v>
      </c>
      <c r="B23729" s="22" t="s">
        <v>2924</v>
      </c>
      <c r="C23729" s="22">
        <v>23</v>
      </c>
      <c r="D23729" s="22" t="s">
        <v>2930</v>
      </c>
      <c r="E23729" s="17" t="s">
        <v>2926</v>
      </c>
      <c r="F23729" s="24">
        <v>-74.119812499999995</v>
      </c>
      <c r="G23729" s="24">
        <v>4.6658125000000004</v>
      </c>
    </row>
    <row r="23730" spans="1:7" ht="15.6">
      <c r="A23730" s="19" t="s">
        <v>2992</v>
      </c>
      <c r="B23730" s="22" t="s">
        <v>2924</v>
      </c>
      <c r="C23730" s="22">
        <v>20</v>
      </c>
      <c r="D23730" s="22" t="s">
        <v>2925</v>
      </c>
      <c r="E23730" s="17" t="s">
        <v>2923</v>
      </c>
      <c r="F23730" s="24">
        <v>-74.118437499999999</v>
      </c>
      <c r="G23730" s="24">
        <v>4.6703124999999996</v>
      </c>
    </row>
    <row r="23731" spans="1:7" ht="15.6">
      <c r="A23731" s="19" t="s">
        <v>2993</v>
      </c>
      <c r="B23731" s="22" t="s">
        <v>2924</v>
      </c>
      <c r="C23731" s="22">
        <v>38</v>
      </c>
      <c r="D23731" s="22" t="s">
        <v>2925</v>
      </c>
      <c r="E23731" s="17" t="s">
        <v>2926</v>
      </c>
      <c r="F23731" s="24">
        <v>-74.063812499999997</v>
      </c>
      <c r="G23731" s="24">
        <v>4.6310624999999996</v>
      </c>
    </row>
    <row r="23732" spans="1:7" ht="15.6">
      <c r="A23732" s="19" t="s">
        <v>2992</v>
      </c>
      <c r="B23732" s="22" t="s">
        <v>2924</v>
      </c>
      <c r="C23732" s="22">
        <v>41</v>
      </c>
      <c r="D23732" s="22" t="s">
        <v>2930</v>
      </c>
      <c r="E23732" s="17" t="s">
        <v>2926</v>
      </c>
      <c r="F23732" s="24">
        <v>-74.119062499999998</v>
      </c>
      <c r="G23732" s="24">
        <v>4.6654375000000003</v>
      </c>
    </row>
    <row r="23733" spans="1:7" ht="15.6">
      <c r="A23733" s="19" t="s">
        <v>2993</v>
      </c>
      <c r="B23733" s="22" t="s">
        <v>2924</v>
      </c>
      <c r="C23733" s="22">
        <v>42</v>
      </c>
      <c r="D23733" s="22" t="s">
        <v>2925</v>
      </c>
      <c r="E23733" s="17" t="s">
        <v>2926</v>
      </c>
      <c r="F23733" s="24">
        <v>-74.063562500000003</v>
      </c>
      <c r="G23733" s="24">
        <v>4.6311875000000002</v>
      </c>
    </row>
    <row r="23734" spans="1:7" ht="15.6">
      <c r="A23734" s="19" t="s">
        <v>2993</v>
      </c>
      <c r="B23734" s="22" t="s">
        <v>2924</v>
      </c>
      <c r="C23734" s="22">
        <v>19</v>
      </c>
      <c r="D23734" s="22" t="s">
        <v>2925</v>
      </c>
      <c r="E23734" s="17" t="s">
        <v>2923</v>
      </c>
      <c r="F23734" s="24">
        <v>-74.061437499999997</v>
      </c>
      <c r="G23734" s="24">
        <v>4.6415625</v>
      </c>
    </row>
    <row r="23735" spans="1:7" ht="15.6">
      <c r="A23735" s="19" t="s">
        <v>2992</v>
      </c>
      <c r="B23735" s="22" t="s">
        <v>2924</v>
      </c>
      <c r="C23735" s="22">
        <v>34</v>
      </c>
      <c r="D23735" s="22" t="s">
        <v>2925</v>
      </c>
      <c r="E23735" s="17" t="s">
        <v>2927</v>
      </c>
      <c r="F23735" s="24">
        <v>-74.120562500000005</v>
      </c>
      <c r="G23735" s="24">
        <v>4.6641874999999997</v>
      </c>
    </row>
    <row r="23736" spans="1:7" ht="15.6">
      <c r="A23736" s="19" t="s">
        <v>2993</v>
      </c>
      <c r="B23736" s="22" t="s">
        <v>2924</v>
      </c>
      <c r="C23736" s="22">
        <v>29</v>
      </c>
      <c r="D23736" s="22" t="s">
        <v>2929</v>
      </c>
      <c r="E23736" s="17" t="s">
        <v>2923</v>
      </c>
      <c r="F23736" s="24">
        <v>-74.067062500000006</v>
      </c>
      <c r="G23736" s="24">
        <v>4.6231875000000002</v>
      </c>
    </row>
    <row r="23737" spans="1:7" ht="15.6">
      <c r="A23737" s="19" t="s">
        <v>2992</v>
      </c>
      <c r="B23737" s="22" t="s">
        <v>2921</v>
      </c>
      <c r="C23737" s="22">
        <v>17</v>
      </c>
      <c r="D23737" s="22" t="s">
        <v>2930</v>
      </c>
      <c r="E23737" s="17" t="s">
        <v>2928</v>
      </c>
      <c r="F23737" s="24">
        <v>-74.120687500000003</v>
      </c>
      <c r="G23737" s="24">
        <v>4.6653124999999998</v>
      </c>
    </row>
    <row r="23738" spans="1:7" ht="15.6">
      <c r="A23738" s="19" t="s">
        <v>2993</v>
      </c>
      <c r="B23738" s="22" t="s">
        <v>2921</v>
      </c>
      <c r="C23738" s="22">
        <v>25</v>
      </c>
      <c r="D23738" s="22" t="s">
        <v>2930</v>
      </c>
      <c r="E23738" s="17" t="s">
        <v>2926</v>
      </c>
      <c r="F23738" s="24">
        <v>-74.0636875</v>
      </c>
      <c r="G23738" s="24">
        <v>4.6320625</v>
      </c>
    </row>
    <row r="23739" spans="1:7" ht="15.6">
      <c r="A23739" s="19" t="s">
        <v>2992</v>
      </c>
      <c r="B23739" s="22" t="s">
        <v>2921</v>
      </c>
      <c r="C23739" s="22">
        <v>20</v>
      </c>
      <c r="D23739" s="22" t="s">
        <v>2925</v>
      </c>
      <c r="E23739" s="17" t="s">
        <v>2926</v>
      </c>
      <c r="F23739" s="24">
        <v>-74.119312500000007</v>
      </c>
      <c r="G23739" s="24">
        <v>4.6653124999999998</v>
      </c>
    </row>
    <row r="23740" spans="1:7" ht="15.6">
      <c r="A23740" s="19" t="s">
        <v>2992</v>
      </c>
      <c r="B23740" s="22" t="s">
        <v>2924</v>
      </c>
      <c r="C23740" s="22">
        <v>19</v>
      </c>
      <c r="D23740" s="22" t="s">
        <v>2929</v>
      </c>
      <c r="E23740" s="17" t="s">
        <v>2927</v>
      </c>
      <c r="F23740" s="24">
        <v>-74.120562500000005</v>
      </c>
      <c r="G23740" s="24">
        <v>4.6641874999999997</v>
      </c>
    </row>
    <row r="23741" spans="1:7" ht="15.6">
      <c r="A23741" s="19" t="s">
        <v>2992</v>
      </c>
      <c r="B23741" s="22" t="s">
        <v>2921</v>
      </c>
      <c r="C23741" s="22">
        <v>69</v>
      </c>
      <c r="D23741" s="22" t="s">
        <v>2930</v>
      </c>
      <c r="E23741" s="17" t="s">
        <v>2926</v>
      </c>
      <c r="F23741" s="24">
        <v>-74.118687499999993</v>
      </c>
      <c r="G23741" s="24">
        <v>4.6656874999999998</v>
      </c>
    </row>
    <row r="23742" spans="1:7" ht="15.6">
      <c r="A23742" s="19" t="s">
        <v>2992</v>
      </c>
      <c r="B23742" s="22" t="s">
        <v>2924</v>
      </c>
      <c r="C23742" s="22">
        <v>34</v>
      </c>
      <c r="D23742" s="22" t="s">
        <v>2925</v>
      </c>
      <c r="E23742" s="17" t="s">
        <v>2927</v>
      </c>
      <c r="F23742" s="24">
        <v>-74.1208125</v>
      </c>
      <c r="G23742" s="24">
        <v>4.6670625000000001</v>
      </c>
    </row>
    <row r="23743" spans="1:7" ht="15.6">
      <c r="A23743" s="19" t="s">
        <v>2993</v>
      </c>
      <c r="B23743" s="22" t="s">
        <v>2921</v>
      </c>
      <c r="C23743" s="22">
        <v>49</v>
      </c>
      <c r="D23743" s="22" t="s">
        <v>2925</v>
      </c>
      <c r="E23743" s="17" t="s">
        <v>2923</v>
      </c>
      <c r="F23743" s="24">
        <v>-74.097687500000006</v>
      </c>
      <c r="G23743" s="24">
        <v>4.7273125</v>
      </c>
    </row>
    <row r="23744" spans="1:7" ht="15.6">
      <c r="A23744" s="19" t="s">
        <v>2992</v>
      </c>
      <c r="B23744" s="22" t="s">
        <v>2921</v>
      </c>
      <c r="C23744" s="22">
        <v>21</v>
      </c>
      <c r="D23744" s="22" t="s">
        <v>2930</v>
      </c>
      <c r="E23744" s="17" t="s">
        <v>2926</v>
      </c>
      <c r="F23744" s="24">
        <v>-74.119437500000004</v>
      </c>
      <c r="G23744" s="24">
        <v>4.6663125000000001</v>
      </c>
    </row>
    <row r="23745" spans="1:7" ht="15.6">
      <c r="A23745" s="19" t="s">
        <v>2992</v>
      </c>
      <c r="B23745" s="22" t="s">
        <v>2921</v>
      </c>
      <c r="C23745" s="22">
        <v>25</v>
      </c>
      <c r="D23745" s="22" t="s">
        <v>2930</v>
      </c>
      <c r="E23745" s="17" t="s">
        <v>2923</v>
      </c>
      <c r="F23745" s="24">
        <v>-74.123437499999994</v>
      </c>
      <c r="G23745" s="24">
        <v>4.6660624999999998</v>
      </c>
    </row>
    <row r="23746" spans="1:7" ht="15.6">
      <c r="A23746" s="19" t="s">
        <v>2992</v>
      </c>
      <c r="B23746" s="22" t="s">
        <v>2924</v>
      </c>
      <c r="C23746" s="22">
        <v>33</v>
      </c>
      <c r="D23746" s="22" t="s">
        <v>2930</v>
      </c>
      <c r="E23746" s="17" t="s">
        <v>2926</v>
      </c>
      <c r="F23746" s="24">
        <v>-74.118312500000002</v>
      </c>
      <c r="G23746" s="24">
        <v>4.6653124999999998</v>
      </c>
    </row>
    <row r="23747" spans="1:7" ht="15.6">
      <c r="A23747" s="19" t="s">
        <v>2993</v>
      </c>
      <c r="B23747" s="22" t="s">
        <v>2921</v>
      </c>
      <c r="C23747" s="22">
        <v>21</v>
      </c>
      <c r="D23747" s="22" t="s">
        <v>2922</v>
      </c>
      <c r="E23747" s="17" t="s">
        <v>2928</v>
      </c>
      <c r="F23747" s="24">
        <v>-74.0643125</v>
      </c>
      <c r="G23747" s="24">
        <v>4.6296875000000002</v>
      </c>
    </row>
    <row r="23748" spans="1:7" ht="15.6">
      <c r="A23748" s="19" t="s">
        <v>2992</v>
      </c>
      <c r="B23748" s="22" t="s">
        <v>2924</v>
      </c>
      <c r="C23748" s="22">
        <v>39</v>
      </c>
      <c r="D23748" s="22" t="s">
        <v>2925</v>
      </c>
      <c r="E23748" s="17" t="s">
        <v>2926</v>
      </c>
      <c r="F23748" s="24">
        <v>-74.119437500000004</v>
      </c>
      <c r="G23748" s="24">
        <v>4.6656874999999998</v>
      </c>
    </row>
    <row r="23749" spans="1:7" ht="15.6">
      <c r="A23749" s="19" t="s">
        <v>2993</v>
      </c>
      <c r="B23749" s="22" t="s">
        <v>2921</v>
      </c>
      <c r="C23749" s="22">
        <v>30</v>
      </c>
      <c r="D23749" s="22" t="s">
        <v>2930</v>
      </c>
      <c r="E23749" s="17" t="s">
        <v>2928</v>
      </c>
      <c r="F23749" s="24">
        <v>-74.0643125</v>
      </c>
      <c r="G23749" s="24">
        <v>4.6305624999999999</v>
      </c>
    </row>
    <row r="23750" spans="1:7" ht="15.6">
      <c r="A23750" s="19" t="s">
        <v>2992</v>
      </c>
      <c r="B23750" s="22" t="s">
        <v>2924</v>
      </c>
      <c r="C23750" s="22">
        <v>35</v>
      </c>
      <c r="D23750" s="22" t="s">
        <v>2925</v>
      </c>
      <c r="E23750" s="17" t="s">
        <v>2923</v>
      </c>
      <c r="F23750" s="24">
        <v>-74.099062500000002</v>
      </c>
      <c r="G23750" s="24">
        <v>4.6808125</v>
      </c>
    </row>
    <row r="23751" spans="1:7" ht="15.6">
      <c r="A23751" s="19" t="s">
        <v>2992</v>
      </c>
      <c r="B23751" s="22" t="s">
        <v>2924</v>
      </c>
      <c r="C23751" s="22">
        <v>28</v>
      </c>
      <c r="D23751" s="22" t="s">
        <v>2929</v>
      </c>
      <c r="E23751" s="17" t="s">
        <v>2927</v>
      </c>
      <c r="F23751" s="24">
        <v>-74.118687499999993</v>
      </c>
      <c r="G23751" s="24">
        <v>4.6631875000000003</v>
      </c>
    </row>
    <row r="23752" spans="1:7" ht="15.6">
      <c r="A23752" s="19" t="s">
        <v>2993</v>
      </c>
      <c r="B23752" s="22" t="s">
        <v>2924</v>
      </c>
      <c r="C23752" s="22">
        <v>34</v>
      </c>
      <c r="D23752" s="22" t="s">
        <v>2925</v>
      </c>
      <c r="E23752" s="17" t="s">
        <v>2923</v>
      </c>
      <c r="F23752" s="24">
        <v>-74.065937500000004</v>
      </c>
      <c r="G23752" s="24">
        <v>4.6343125000000001</v>
      </c>
    </row>
    <row r="23753" spans="1:7" ht="15.6">
      <c r="A23753" s="19" t="s">
        <v>2992</v>
      </c>
      <c r="B23753" s="22" t="s">
        <v>2921</v>
      </c>
      <c r="C23753" s="22">
        <v>31</v>
      </c>
      <c r="D23753" s="22" t="s">
        <v>2922</v>
      </c>
      <c r="E23753" s="17" t="s">
        <v>2923</v>
      </c>
      <c r="F23753" s="24">
        <v>-74.113812499999995</v>
      </c>
      <c r="G23753" s="24">
        <v>4.6596875000000004</v>
      </c>
    </row>
    <row r="23754" spans="1:7" ht="15.6">
      <c r="A23754" s="19" t="s">
        <v>2992</v>
      </c>
      <c r="B23754" s="22" t="s">
        <v>2921</v>
      </c>
      <c r="C23754" s="22">
        <v>18</v>
      </c>
      <c r="D23754" s="22" t="s">
        <v>2930</v>
      </c>
      <c r="E23754" s="17" t="s">
        <v>2928</v>
      </c>
      <c r="F23754" s="24">
        <v>-74.120562500000005</v>
      </c>
      <c r="G23754" s="24">
        <v>4.6651875</v>
      </c>
    </row>
    <row r="23755" spans="1:7" ht="15.6">
      <c r="A23755" s="19" t="s">
        <v>2993</v>
      </c>
      <c r="B23755" s="22" t="s">
        <v>2924</v>
      </c>
      <c r="C23755" s="22">
        <v>18</v>
      </c>
      <c r="D23755" s="22" t="s">
        <v>2929</v>
      </c>
      <c r="E23755" s="17" t="s">
        <v>2926</v>
      </c>
      <c r="F23755" s="24">
        <v>-74.064812500000002</v>
      </c>
      <c r="G23755" s="24">
        <v>4.6290624999999999</v>
      </c>
    </row>
    <row r="23756" spans="1:7" ht="15.6">
      <c r="A23756" s="19" t="s">
        <v>2992</v>
      </c>
      <c r="B23756" s="22" t="s">
        <v>2921</v>
      </c>
      <c r="C23756" s="22">
        <v>59</v>
      </c>
      <c r="D23756" s="22" t="s">
        <v>2930</v>
      </c>
      <c r="E23756" s="17" t="s">
        <v>2928</v>
      </c>
      <c r="F23756" s="24">
        <v>-74.119187499999995</v>
      </c>
      <c r="G23756" s="24">
        <v>4.6669375000000004</v>
      </c>
    </row>
    <row r="23757" spans="1:7" ht="15.6">
      <c r="A23757" s="19" t="s">
        <v>2993</v>
      </c>
      <c r="B23757" s="22" t="s">
        <v>2921</v>
      </c>
      <c r="C23757" s="22">
        <v>25</v>
      </c>
      <c r="D23757" s="22" t="s">
        <v>2925</v>
      </c>
      <c r="E23757" s="17" t="s">
        <v>2926</v>
      </c>
      <c r="F23757" s="24">
        <v>-74.0636875</v>
      </c>
      <c r="G23757" s="24">
        <v>4.6319375000000003</v>
      </c>
    </row>
    <row r="23758" spans="1:7" ht="15.6">
      <c r="A23758" s="19" t="s">
        <v>2992</v>
      </c>
      <c r="B23758" s="22" t="s">
        <v>2924</v>
      </c>
      <c r="C23758" s="22">
        <v>21</v>
      </c>
      <c r="D23758" s="22" t="s">
        <v>2930</v>
      </c>
      <c r="E23758" s="17" t="s">
        <v>2927</v>
      </c>
      <c r="F23758" s="24">
        <v>-74.120562500000005</v>
      </c>
      <c r="G23758" s="24">
        <v>4.6641874999999997</v>
      </c>
    </row>
    <row r="23759" spans="1:7" ht="15.6">
      <c r="A23759" s="19" t="s">
        <v>2993</v>
      </c>
      <c r="B23759" s="22" t="s">
        <v>2924</v>
      </c>
      <c r="C23759" s="22">
        <v>17</v>
      </c>
      <c r="D23759" s="22" t="s">
        <v>2929</v>
      </c>
      <c r="E23759" s="17" t="s">
        <v>2927</v>
      </c>
      <c r="F23759" s="24">
        <v>-74.065312500000005</v>
      </c>
      <c r="G23759" s="24">
        <v>4.6303124999999996</v>
      </c>
    </row>
    <row r="23760" spans="1:7" ht="15.6">
      <c r="A23760" s="19" t="s">
        <v>2993</v>
      </c>
      <c r="B23760" s="22" t="s">
        <v>2921</v>
      </c>
      <c r="C23760" s="22">
        <v>21</v>
      </c>
      <c r="D23760" s="22" t="s">
        <v>2929</v>
      </c>
      <c r="E23760" s="17" t="s">
        <v>2927</v>
      </c>
      <c r="F23760" s="24">
        <v>-74.065312500000005</v>
      </c>
      <c r="G23760" s="24">
        <v>4.6303124999999996</v>
      </c>
    </row>
    <row r="23761" spans="1:7" ht="15.6">
      <c r="A23761" s="19" t="s">
        <v>2992</v>
      </c>
      <c r="B23761" s="22" t="s">
        <v>2921</v>
      </c>
      <c r="C23761" s="22">
        <v>22</v>
      </c>
      <c r="D23761" s="22" t="s">
        <v>2925</v>
      </c>
      <c r="E23761" s="17" t="s">
        <v>2927</v>
      </c>
      <c r="F23761" s="24">
        <v>-74.117562500000005</v>
      </c>
      <c r="G23761" s="24">
        <v>4.6666875000000001</v>
      </c>
    </row>
    <row r="23762" spans="1:7" ht="15.6">
      <c r="A23762" s="19" t="s">
        <v>2992</v>
      </c>
      <c r="B23762" s="22" t="s">
        <v>2921</v>
      </c>
      <c r="C23762" s="22">
        <v>29</v>
      </c>
      <c r="D23762" s="22" t="s">
        <v>2925</v>
      </c>
      <c r="E23762" s="17" t="s">
        <v>2928</v>
      </c>
      <c r="F23762" s="24">
        <v>-74.119312500000007</v>
      </c>
      <c r="G23762" s="24">
        <v>4.6665625000000004</v>
      </c>
    </row>
    <row r="23763" spans="1:7" ht="15.6">
      <c r="A23763" s="19" t="s">
        <v>2992</v>
      </c>
      <c r="B23763" s="22" t="s">
        <v>2924</v>
      </c>
      <c r="C23763" s="22">
        <v>34</v>
      </c>
      <c r="D23763" s="22" t="s">
        <v>2925</v>
      </c>
      <c r="E23763" s="17" t="s">
        <v>2928</v>
      </c>
      <c r="F23763" s="24">
        <v>-74.119312500000007</v>
      </c>
      <c r="G23763" s="24">
        <v>4.6664374999999998</v>
      </c>
    </row>
    <row r="23764" spans="1:7" ht="15.6">
      <c r="A23764" s="19" t="s">
        <v>2992</v>
      </c>
      <c r="B23764" s="22" t="s">
        <v>2924</v>
      </c>
      <c r="C23764" s="22">
        <v>39</v>
      </c>
      <c r="D23764" s="22" t="s">
        <v>2930</v>
      </c>
      <c r="E23764" s="17" t="s">
        <v>2928</v>
      </c>
      <c r="F23764" s="24">
        <v>-74.107937500000006</v>
      </c>
      <c r="G23764" s="24">
        <v>4.6765625000000002</v>
      </c>
    </row>
    <row r="23765" spans="1:7" ht="15.6">
      <c r="A23765" s="19" t="s">
        <v>2992</v>
      </c>
      <c r="B23765" s="22" t="s">
        <v>2921</v>
      </c>
      <c r="C23765" s="22">
        <v>76</v>
      </c>
      <c r="D23765" s="22" t="s">
        <v>2930</v>
      </c>
      <c r="E23765" s="17" t="s">
        <v>2928</v>
      </c>
      <c r="F23765" s="24">
        <v>-74.117562500000005</v>
      </c>
      <c r="G23765" s="24">
        <v>4.6659375000000001</v>
      </c>
    </row>
    <row r="23766" spans="1:7" ht="15.6">
      <c r="A23766" s="19" t="s">
        <v>2992</v>
      </c>
      <c r="B23766" s="22" t="s">
        <v>2921</v>
      </c>
      <c r="C23766" s="22">
        <v>19</v>
      </c>
      <c r="D23766" s="22" t="s">
        <v>2922</v>
      </c>
      <c r="E23766" s="17" t="s">
        <v>2923</v>
      </c>
      <c r="F23766" s="24">
        <v>-74.094437499999998</v>
      </c>
      <c r="G23766" s="24">
        <v>4.6879375000000003</v>
      </c>
    </row>
    <row r="23767" spans="1:7" ht="15.6">
      <c r="A23767" s="19" t="s">
        <v>2992</v>
      </c>
      <c r="B23767" s="22" t="s">
        <v>2924</v>
      </c>
      <c r="C23767" s="22">
        <v>17</v>
      </c>
      <c r="D23767" s="22" t="s">
        <v>2929</v>
      </c>
      <c r="E23767" s="17" t="s">
        <v>2923</v>
      </c>
      <c r="F23767" s="24">
        <v>-74.117437499999994</v>
      </c>
      <c r="G23767" s="24">
        <v>4.6630624999999997</v>
      </c>
    </row>
    <row r="23768" spans="1:7" ht="15.6">
      <c r="A23768" s="19" t="s">
        <v>2992</v>
      </c>
      <c r="B23768" s="22" t="s">
        <v>2921</v>
      </c>
      <c r="C23768" s="22">
        <v>34</v>
      </c>
      <c r="D23768" s="22" t="s">
        <v>2925</v>
      </c>
      <c r="E23768" s="17" t="s">
        <v>2928</v>
      </c>
      <c r="F23768" s="24">
        <v>-74.118937500000001</v>
      </c>
      <c r="G23768" s="24">
        <v>4.6668124999999998</v>
      </c>
    </row>
    <row r="23769" spans="1:7" ht="15.6">
      <c r="A23769" s="19" t="s">
        <v>2992</v>
      </c>
      <c r="B23769" s="22" t="s">
        <v>2921</v>
      </c>
      <c r="C23769" s="22">
        <v>34</v>
      </c>
      <c r="D23769" s="22" t="s">
        <v>2930</v>
      </c>
      <c r="E23769" s="17" t="s">
        <v>2926</v>
      </c>
      <c r="F23769" s="24">
        <v>-74.125187499999996</v>
      </c>
      <c r="G23769" s="24">
        <v>4.6694374999999999</v>
      </c>
    </row>
    <row r="23770" spans="1:7" ht="15.6">
      <c r="A23770" s="19" t="s">
        <v>2992</v>
      </c>
      <c r="B23770" s="22" t="s">
        <v>2921</v>
      </c>
      <c r="C23770" s="22">
        <v>26</v>
      </c>
      <c r="D23770" s="22" t="s">
        <v>2925</v>
      </c>
      <c r="E23770" s="17" t="s">
        <v>2926</v>
      </c>
      <c r="F23770" s="24">
        <v>-74.119312500000007</v>
      </c>
      <c r="G23770" s="24">
        <v>4.6653124999999998</v>
      </c>
    </row>
    <row r="23771" spans="1:7" ht="15.6">
      <c r="A23771" s="19" t="s">
        <v>2992</v>
      </c>
      <c r="B23771" s="22" t="s">
        <v>2921</v>
      </c>
      <c r="C23771" s="22">
        <v>34</v>
      </c>
      <c r="D23771" s="22" t="s">
        <v>2930</v>
      </c>
      <c r="E23771" s="17" t="s">
        <v>2927</v>
      </c>
      <c r="F23771" s="24">
        <v>-74.118187500000005</v>
      </c>
      <c r="G23771" s="24">
        <v>4.6636875</v>
      </c>
    </row>
    <row r="23772" spans="1:7" ht="15.6">
      <c r="A23772" s="19" t="s">
        <v>2992</v>
      </c>
      <c r="B23772" s="22" t="s">
        <v>2921</v>
      </c>
      <c r="C23772" s="22">
        <v>23</v>
      </c>
      <c r="D23772" s="22" t="s">
        <v>2929</v>
      </c>
      <c r="E23772" s="17" t="s">
        <v>2927</v>
      </c>
      <c r="F23772" s="24">
        <v>-74.117562500000005</v>
      </c>
      <c r="G23772" s="24">
        <v>4.6666875000000001</v>
      </c>
    </row>
    <row r="23773" spans="1:7" ht="15.6">
      <c r="A23773" s="19" t="s">
        <v>2992</v>
      </c>
      <c r="B23773" s="22" t="s">
        <v>2921</v>
      </c>
      <c r="C23773" s="22">
        <v>34</v>
      </c>
      <c r="D23773" s="22" t="s">
        <v>2930</v>
      </c>
      <c r="E23773" s="17" t="s">
        <v>2923</v>
      </c>
      <c r="F23773" s="24">
        <v>-74.120312499999997</v>
      </c>
      <c r="G23773" s="24">
        <v>4.6684374999999996</v>
      </c>
    </row>
    <row r="23774" spans="1:7" ht="15.6">
      <c r="A23774" s="19" t="s">
        <v>2993</v>
      </c>
      <c r="B23774" s="22" t="s">
        <v>2921</v>
      </c>
      <c r="C23774" s="22">
        <v>21</v>
      </c>
      <c r="D23774" s="22" t="s">
        <v>2929</v>
      </c>
      <c r="E23774" s="17" t="s">
        <v>2926</v>
      </c>
      <c r="F23774" s="24">
        <v>-74.064062500000006</v>
      </c>
      <c r="G23774" s="24">
        <v>4.6311875000000002</v>
      </c>
    </row>
    <row r="23775" spans="1:7" ht="15.6">
      <c r="A23775" s="19" t="s">
        <v>2993</v>
      </c>
      <c r="B23775" s="22" t="s">
        <v>2921</v>
      </c>
      <c r="C23775" s="22">
        <v>18</v>
      </c>
      <c r="D23775" s="22" t="s">
        <v>2929</v>
      </c>
      <c r="E23775" s="17" t="s">
        <v>2928</v>
      </c>
      <c r="F23775" s="24">
        <v>-74.065187499999993</v>
      </c>
      <c r="G23775" s="24">
        <v>4.6303124999999996</v>
      </c>
    </row>
    <row r="23776" spans="1:7" ht="15.6">
      <c r="A23776" s="19" t="s">
        <v>2992</v>
      </c>
      <c r="B23776" s="22" t="s">
        <v>2921</v>
      </c>
      <c r="C23776" s="22">
        <v>41</v>
      </c>
      <c r="D23776" s="22" t="s">
        <v>2925</v>
      </c>
      <c r="E23776" s="17" t="s">
        <v>2928</v>
      </c>
      <c r="F23776" s="24">
        <v>-74.167187499999997</v>
      </c>
      <c r="G23776" s="24">
        <v>4.6035624999999998</v>
      </c>
    </row>
    <row r="23777" spans="1:7" ht="15.6">
      <c r="A23777" s="19" t="s">
        <v>2992</v>
      </c>
      <c r="B23777" s="22" t="s">
        <v>2924</v>
      </c>
      <c r="C23777" s="22">
        <v>34</v>
      </c>
      <c r="D23777" s="22" t="s">
        <v>2930</v>
      </c>
      <c r="E23777" s="17" t="s">
        <v>2927</v>
      </c>
      <c r="F23777" s="24">
        <v>-74.120562500000005</v>
      </c>
      <c r="G23777" s="24">
        <v>4.6641874999999997</v>
      </c>
    </row>
    <row r="23778" spans="1:7" ht="15.6">
      <c r="A23778" s="19" t="s">
        <v>2993</v>
      </c>
      <c r="B23778" s="22" t="s">
        <v>2921</v>
      </c>
      <c r="C23778" s="22">
        <v>28</v>
      </c>
      <c r="D23778" s="22" t="s">
        <v>2925</v>
      </c>
      <c r="E23778" s="17" t="s">
        <v>2927</v>
      </c>
      <c r="F23778" s="24">
        <v>-74.065187499999993</v>
      </c>
      <c r="G23778" s="24">
        <v>4.6300625000000002</v>
      </c>
    </row>
    <row r="23779" spans="1:7" ht="15.6">
      <c r="A23779" s="19" t="s">
        <v>2992</v>
      </c>
      <c r="B23779" s="22" t="s">
        <v>2921</v>
      </c>
      <c r="C23779" s="22">
        <v>17</v>
      </c>
      <c r="D23779" s="22" t="s">
        <v>2930</v>
      </c>
      <c r="E23779" s="17" t="s">
        <v>2927</v>
      </c>
      <c r="F23779" s="24">
        <v>-74.116687499999998</v>
      </c>
      <c r="G23779" s="24">
        <v>4.6663125000000001</v>
      </c>
    </row>
    <row r="23780" spans="1:7" ht="15.6">
      <c r="A23780" s="19" t="s">
        <v>2993</v>
      </c>
      <c r="B23780" s="22" t="s">
        <v>2921</v>
      </c>
      <c r="C23780" s="22">
        <v>29</v>
      </c>
      <c r="D23780" s="22" t="s">
        <v>2929</v>
      </c>
      <c r="E23780" s="17" t="s">
        <v>2928</v>
      </c>
      <c r="F23780" s="24">
        <v>-74.064437499999997</v>
      </c>
      <c r="G23780" s="24">
        <v>4.6304375000000002</v>
      </c>
    </row>
    <row r="23781" spans="1:7" ht="15.6">
      <c r="A23781" s="19" t="s">
        <v>2993</v>
      </c>
      <c r="B23781" s="22" t="s">
        <v>2924</v>
      </c>
      <c r="C23781" s="22">
        <v>40</v>
      </c>
      <c r="D23781" s="22" t="s">
        <v>2929</v>
      </c>
      <c r="E23781" s="17" t="s">
        <v>2923</v>
      </c>
      <c r="F23781" s="24">
        <v>-74.180437499999996</v>
      </c>
      <c r="G23781" s="24">
        <v>4.5996874999999999</v>
      </c>
    </row>
    <row r="23782" spans="1:7" ht="15.6">
      <c r="A23782" s="19" t="s">
        <v>2993</v>
      </c>
      <c r="B23782" s="22" t="s">
        <v>2924</v>
      </c>
      <c r="C23782" s="22">
        <v>21</v>
      </c>
      <c r="D23782" s="22" t="s">
        <v>2925</v>
      </c>
      <c r="E23782" s="17" t="s">
        <v>2926</v>
      </c>
      <c r="F23782" s="24">
        <v>-74.063187499999998</v>
      </c>
      <c r="G23782" s="24">
        <v>4.6311875000000002</v>
      </c>
    </row>
    <row r="23783" spans="1:7" ht="15.6">
      <c r="A23783" s="19" t="s">
        <v>2992</v>
      </c>
      <c r="B23783" s="22" t="s">
        <v>2924</v>
      </c>
      <c r="C23783" s="22">
        <v>60</v>
      </c>
      <c r="D23783" s="22" t="s">
        <v>2925</v>
      </c>
      <c r="E23783" s="17" t="s">
        <v>2926</v>
      </c>
      <c r="F23783" s="24">
        <v>-74.119062499999998</v>
      </c>
      <c r="G23783" s="24">
        <v>4.6653124999999998</v>
      </c>
    </row>
    <row r="23784" spans="1:7" ht="15.6">
      <c r="A23784" s="19" t="s">
        <v>2993</v>
      </c>
      <c r="B23784" s="22" t="s">
        <v>2921</v>
      </c>
      <c r="C23784" s="22">
        <v>19</v>
      </c>
      <c r="D23784" s="22" t="s">
        <v>2929</v>
      </c>
      <c r="E23784" s="17" t="s">
        <v>2927</v>
      </c>
      <c r="F23784" s="24">
        <v>-74.065062499999996</v>
      </c>
      <c r="G23784" s="24">
        <v>4.6298124999999999</v>
      </c>
    </row>
    <row r="23785" spans="1:7" ht="15.6">
      <c r="A23785" s="19" t="s">
        <v>2993</v>
      </c>
      <c r="B23785" s="22" t="s">
        <v>2921</v>
      </c>
      <c r="C23785" s="22">
        <v>22</v>
      </c>
      <c r="D23785" s="22" t="s">
        <v>2929</v>
      </c>
      <c r="E23785" s="17" t="s">
        <v>2927</v>
      </c>
      <c r="F23785" s="24">
        <v>-74.065062499999996</v>
      </c>
      <c r="G23785" s="24">
        <v>4.6296875000000002</v>
      </c>
    </row>
    <row r="23786" spans="1:7" ht="15.6">
      <c r="A23786" s="19" t="s">
        <v>2993</v>
      </c>
      <c r="B23786" s="22" t="s">
        <v>2921</v>
      </c>
      <c r="C23786" s="22">
        <v>32</v>
      </c>
      <c r="D23786" s="22" t="s">
        <v>2922</v>
      </c>
      <c r="E23786" s="17" t="s">
        <v>2923</v>
      </c>
      <c r="F23786" s="24">
        <v>-74.090187499999999</v>
      </c>
      <c r="G23786" s="24">
        <v>4.5501874999999998</v>
      </c>
    </row>
    <row r="23787" spans="1:7" ht="15.6">
      <c r="A23787" s="19" t="s">
        <v>2993</v>
      </c>
      <c r="B23787" s="22" t="s">
        <v>2921</v>
      </c>
      <c r="C23787" s="22">
        <v>17</v>
      </c>
      <c r="D23787" s="22" t="s">
        <v>2929</v>
      </c>
      <c r="E23787" s="17" t="s">
        <v>2923</v>
      </c>
      <c r="F23787" s="24">
        <v>-74.064437499999997</v>
      </c>
      <c r="G23787" s="24">
        <v>4.6276875000000004</v>
      </c>
    </row>
    <row r="23788" spans="1:7" ht="15.6">
      <c r="A23788" s="19" t="s">
        <v>2992</v>
      </c>
      <c r="B23788" s="22" t="s">
        <v>2921</v>
      </c>
      <c r="C23788" s="22">
        <v>24</v>
      </c>
      <c r="D23788" s="22" t="s">
        <v>2930</v>
      </c>
      <c r="E23788" s="17" t="s">
        <v>2926</v>
      </c>
      <c r="F23788" s="24">
        <v>-74.119687499999998</v>
      </c>
      <c r="G23788" s="24">
        <v>4.6650625000000003</v>
      </c>
    </row>
    <row r="23789" spans="1:7" ht="15.6">
      <c r="A23789" s="19" t="s">
        <v>2993</v>
      </c>
      <c r="B23789" s="22" t="s">
        <v>2924</v>
      </c>
      <c r="C23789" s="22">
        <v>19</v>
      </c>
      <c r="D23789" s="22" t="s">
        <v>2929</v>
      </c>
      <c r="E23789" s="17" t="s">
        <v>2928</v>
      </c>
      <c r="F23789" s="24">
        <v>-74.065187499999993</v>
      </c>
      <c r="G23789" s="24">
        <v>4.6303124999999996</v>
      </c>
    </row>
    <row r="23790" spans="1:7" ht="15.6">
      <c r="A23790" s="19" t="s">
        <v>2993</v>
      </c>
      <c r="B23790" s="22" t="s">
        <v>2921</v>
      </c>
      <c r="C23790" s="22">
        <v>19</v>
      </c>
      <c r="D23790" s="22" t="s">
        <v>2929</v>
      </c>
      <c r="E23790" s="17" t="s">
        <v>2928</v>
      </c>
      <c r="F23790" s="24">
        <v>-74.065187499999993</v>
      </c>
      <c r="G23790" s="24">
        <v>4.6303124999999996</v>
      </c>
    </row>
    <row r="23791" spans="1:7" ht="15.6">
      <c r="A23791" s="19" t="s">
        <v>2992</v>
      </c>
      <c r="B23791" s="22" t="s">
        <v>2924</v>
      </c>
      <c r="C23791" s="22">
        <v>43</v>
      </c>
      <c r="D23791" s="22" t="s">
        <v>2930</v>
      </c>
      <c r="E23791" s="17" t="s">
        <v>2926</v>
      </c>
      <c r="F23791" s="24">
        <v>-74.118812500000004</v>
      </c>
      <c r="G23791" s="24">
        <v>4.6658125000000004</v>
      </c>
    </row>
    <row r="23792" spans="1:7" ht="15.6">
      <c r="A23792" s="19" t="s">
        <v>2992</v>
      </c>
      <c r="B23792" s="22" t="s">
        <v>2921</v>
      </c>
      <c r="C23792" s="22">
        <v>29</v>
      </c>
      <c r="D23792" s="22" t="s">
        <v>2930</v>
      </c>
      <c r="E23792" s="17" t="s">
        <v>2923</v>
      </c>
      <c r="F23792" s="24">
        <v>-74.054062500000001</v>
      </c>
      <c r="G23792" s="24">
        <v>4.6931874999999996</v>
      </c>
    </row>
    <row r="23793" spans="1:7" ht="15.6">
      <c r="A23793" s="19" t="s">
        <v>2992</v>
      </c>
      <c r="B23793" s="22" t="s">
        <v>2921</v>
      </c>
      <c r="C23793" s="22">
        <v>21</v>
      </c>
      <c r="D23793" s="22" t="s">
        <v>2930</v>
      </c>
      <c r="E23793" s="17" t="s">
        <v>2927</v>
      </c>
      <c r="F23793" s="24">
        <v>-74.105687500000002</v>
      </c>
      <c r="G23793" s="24">
        <v>4.7086874999999999</v>
      </c>
    </row>
    <row r="23794" spans="1:7" ht="15.6">
      <c r="A23794" s="19" t="s">
        <v>2992</v>
      </c>
      <c r="B23794" s="22" t="s">
        <v>2921</v>
      </c>
      <c r="C23794" s="22">
        <v>24</v>
      </c>
      <c r="D23794" s="22" t="s">
        <v>2930</v>
      </c>
      <c r="E23794" s="17" t="s">
        <v>2923</v>
      </c>
      <c r="F23794" s="24">
        <v>-74.1075625</v>
      </c>
      <c r="G23794" s="24">
        <v>4.6560625</v>
      </c>
    </row>
    <row r="23795" spans="1:7" ht="15.6">
      <c r="A23795" s="19" t="s">
        <v>2992</v>
      </c>
      <c r="B23795" s="22" t="s">
        <v>2921</v>
      </c>
      <c r="C23795" s="22">
        <v>24</v>
      </c>
      <c r="D23795" s="22" t="s">
        <v>2930</v>
      </c>
      <c r="E23795" s="17" t="s">
        <v>2927</v>
      </c>
      <c r="F23795" s="24">
        <v>-74.075187499999998</v>
      </c>
      <c r="G23795" s="24">
        <v>4.6204375000000004</v>
      </c>
    </row>
    <row r="23796" spans="1:7" ht="15.6">
      <c r="A23796" s="19" t="s">
        <v>2993</v>
      </c>
      <c r="B23796" s="22" t="s">
        <v>2921</v>
      </c>
      <c r="C23796" s="22">
        <v>22</v>
      </c>
      <c r="D23796" s="22" t="s">
        <v>2929</v>
      </c>
      <c r="E23796" s="17" t="s">
        <v>2923</v>
      </c>
      <c r="F23796" s="24">
        <v>-74.066812499999997</v>
      </c>
      <c r="G23796" s="24">
        <v>4.6339375</v>
      </c>
    </row>
    <row r="23797" spans="1:7" ht="15.6">
      <c r="A23797" s="19" t="s">
        <v>2992</v>
      </c>
      <c r="B23797" s="22" t="s">
        <v>2924</v>
      </c>
      <c r="C23797" s="22">
        <v>26</v>
      </c>
      <c r="D23797" s="22" t="s">
        <v>2930</v>
      </c>
      <c r="E23797" s="17" t="s">
        <v>2923</v>
      </c>
      <c r="F23797" s="24">
        <v>-74.126062500000003</v>
      </c>
      <c r="G23797" s="24">
        <v>4.6726875000000003</v>
      </c>
    </row>
    <row r="23798" spans="1:7" ht="15.6">
      <c r="A23798" s="19" t="s">
        <v>2993</v>
      </c>
      <c r="B23798" s="22" t="s">
        <v>2921</v>
      </c>
      <c r="C23798" s="22">
        <v>49</v>
      </c>
      <c r="D23798" s="22" t="s">
        <v>2922</v>
      </c>
      <c r="E23798" s="17" t="s">
        <v>2923</v>
      </c>
      <c r="F23798" s="24">
        <v>-74.039687499999999</v>
      </c>
      <c r="G23798" s="24">
        <v>4.7246874999999999</v>
      </c>
    </row>
    <row r="23799" spans="1:7" ht="15.6">
      <c r="A23799" s="19" t="s">
        <v>2993</v>
      </c>
      <c r="B23799" s="22" t="s">
        <v>2921</v>
      </c>
      <c r="C23799" s="22">
        <v>17</v>
      </c>
      <c r="D23799" s="22" t="s">
        <v>2929</v>
      </c>
      <c r="E23799" s="17" t="s">
        <v>2927</v>
      </c>
      <c r="F23799" s="24">
        <v>-74.065062499999996</v>
      </c>
      <c r="G23799" s="24">
        <v>4.6301874999999999</v>
      </c>
    </row>
    <row r="23800" spans="1:7" ht="15.6">
      <c r="A23800" s="19" t="s">
        <v>2992</v>
      </c>
      <c r="B23800" s="22" t="s">
        <v>2921</v>
      </c>
      <c r="C23800" s="22">
        <v>46</v>
      </c>
      <c r="D23800" s="22" t="s">
        <v>2930</v>
      </c>
      <c r="E23800" s="17" t="s">
        <v>2926</v>
      </c>
      <c r="F23800" s="24">
        <v>-74.043187500000002</v>
      </c>
      <c r="G23800" s="24">
        <v>4.7463125000000002</v>
      </c>
    </row>
    <row r="23801" spans="1:7" ht="15.6">
      <c r="A23801" s="19" t="s">
        <v>2993</v>
      </c>
      <c r="B23801" s="22" t="s">
        <v>2921</v>
      </c>
      <c r="C23801" s="22">
        <v>25</v>
      </c>
      <c r="D23801" s="22" t="s">
        <v>2925</v>
      </c>
      <c r="E23801" s="17" t="s">
        <v>2927</v>
      </c>
      <c r="F23801" s="24">
        <v>-74.065062499999996</v>
      </c>
      <c r="G23801" s="24">
        <v>4.6296875000000002</v>
      </c>
    </row>
    <row r="23802" spans="1:7" ht="15.6">
      <c r="A23802" s="19" t="s">
        <v>2993</v>
      </c>
      <c r="B23802" s="22" t="s">
        <v>2921</v>
      </c>
      <c r="C23802" s="22">
        <v>22</v>
      </c>
      <c r="D23802" s="22" t="s">
        <v>2929</v>
      </c>
      <c r="E23802" s="17" t="s">
        <v>2923</v>
      </c>
      <c r="F23802" s="24">
        <v>-74.065312500000005</v>
      </c>
      <c r="G23802" s="24">
        <v>4.6290624999999999</v>
      </c>
    </row>
    <row r="23803" spans="1:7" ht="15.6">
      <c r="A23803" s="19" t="s">
        <v>2993</v>
      </c>
      <c r="B23803" s="22" t="s">
        <v>2921</v>
      </c>
      <c r="C23803" s="22">
        <v>24</v>
      </c>
      <c r="D23803" s="22" t="s">
        <v>2929</v>
      </c>
      <c r="E23803" s="17" t="s">
        <v>2923</v>
      </c>
      <c r="F23803" s="24">
        <v>-74.065312500000005</v>
      </c>
      <c r="G23803" s="24">
        <v>4.6289375000000001</v>
      </c>
    </row>
    <row r="23804" spans="1:7" ht="15.6">
      <c r="A23804" s="19" t="s">
        <v>2993</v>
      </c>
      <c r="B23804" s="22" t="s">
        <v>2921</v>
      </c>
      <c r="C23804" s="22">
        <v>29</v>
      </c>
      <c r="D23804" s="22" t="s">
        <v>2925</v>
      </c>
      <c r="E23804" s="17" t="s">
        <v>2923</v>
      </c>
      <c r="F23804" s="24">
        <v>-74.065312500000005</v>
      </c>
      <c r="G23804" s="24">
        <v>4.6289375000000001</v>
      </c>
    </row>
    <row r="23805" spans="1:7" ht="15.6">
      <c r="A23805" s="19" t="s">
        <v>2992</v>
      </c>
      <c r="B23805" s="22" t="s">
        <v>2921</v>
      </c>
      <c r="C23805" s="22">
        <v>53</v>
      </c>
      <c r="D23805" s="22" t="s">
        <v>2930</v>
      </c>
      <c r="E23805" s="17" t="s">
        <v>2926</v>
      </c>
      <c r="F23805" s="24">
        <v>-74.119062499999998</v>
      </c>
      <c r="G23805" s="24">
        <v>4.6653124999999998</v>
      </c>
    </row>
    <row r="23806" spans="1:7" ht="15.6">
      <c r="A23806" s="19" t="s">
        <v>2993</v>
      </c>
      <c r="B23806" s="22" t="s">
        <v>2921</v>
      </c>
      <c r="C23806" s="22">
        <v>38</v>
      </c>
      <c r="D23806" s="22" t="s">
        <v>2925</v>
      </c>
      <c r="E23806" s="17" t="s">
        <v>2923</v>
      </c>
      <c r="F23806" s="24">
        <v>-74.063062500000001</v>
      </c>
      <c r="G23806" s="24">
        <v>4.6374374999999999</v>
      </c>
    </row>
    <row r="23807" spans="1:7" ht="15.6">
      <c r="A23807" s="19" t="s">
        <v>2993</v>
      </c>
      <c r="B23807" s="22" t="s">
        <v>2924</v>
      </c>
      <c r="C23807" s="22">
        <v>33</v>
      </c>
      <c r="D23807" s="22" t="s">
        <v>2925</v>
      </c>
      <c r="E23807" s="17" t="s">
        <v>2923</v>
      </c>
      <c r="F23807" s="24">
        <v>-74.058062500000005</v>
      </c>
      <c r="G23807" s="24">
        <v>4.6486875000000003</v>
      </c>
    </row>
    <row r="23808" spans="1:7" ht="15.6">
      <c r="A23808" s="19" t="s">
        <v>2993</v>
      </c>
      <c r="B23808" s="22" t="s">
        <v>2924</v>
      </c>
      <c r="C23808" s="22">
        <v>37</v>
      </c>
      <c r="D23808" s="22" t="s">
        <v>2922</v>
      </c>
      <c r="E23808" s="17" t="s">
        <v>2923</v>
      </c>
      <c r="F23808" s="24">
        <v>-74.072562500000004</v>
      </c>
      <c r="G23808" s="24">
        <v>4.6429375000000004</v>
      </c>
    </row>
    <row r="23809" spans="1:7" ht="15.6">
      <c r="A23809" s="19" t="s">
        <v>2992</v>
      </c>
      <c r="B23809" s="22" t="s">
        <v>2924</v>
      </c>
      <c r="C23809" s="22">
        <v>25</v>
      </c>
      <c r="D23809" s="22" t="s">
        <v>2925</v>
      </c>
      <c r="E23809" s="17" t="s">
        <v>2923</v>
      </c>
      <c r="F23809" s="24">
        <v>-74.135312499999998</v>
      </c>
      <c r="G23809" s="24">
        <v>4.6139374999999996</v>
      </c>
    </row>
    <row r="23810" spans="1:7" ht="15.6">
      <c r="A23810" s="19" t="s">
        <v>2993</v>
      </c>
      <c r="B23810" s="22" t="s">
        <v>2924</v>
      </c>
      <c r="C23810" s="22">
        <v>51</v>
      </c>
      <c r="D23810" s="22" t="s">
        <v>2930</v>
      </c>
      <c r="E23810" s="17" t="s">
        <v>2926</v>
      </c>
      <c r="F23810" s="24">
        <v>-74.0643125</v>
      </c>
      <c r="G23810" s="24">
        <v>4.6316875</v>
      </c>
    </row>
    <row r="23811" spans="1:7" ht="15.6">
      <c r="A23811" s="19" t="s">
        <v>2992</v>
      </c>
      <c r="B23811" s="22" t="s">
        <v>2921</v>
      </c>
      <c r="C23811" s="22">
        <v>29</v>
      </c>
      <c r="D23811" s="22" t="s">
        <v>2925</v>
      </c>
      <c r="E23811" s="17" t="s">
        <v>2926</v>
      </c>
      <c r="F23811" s="24">
        <v>-74.119062499999998</v>
      </c>
      <c r="G23811" s="24">
        <v>4.6649374999999997</v>
      </c>
    </row>
    <row r="23812" spans="1:7" ht="15.6">
      <c r="A23812" s="19" t="s">
        <v>2993</v>
      </c>
      <c r="B23812" s="22" t="s">
        <v>2921</v>
      </c>
      <c r="C23812" s="22">
        <v>57</v>
      </c>
      <c r="D23812" s="22" t="s">
        <v>2925</v>
      </c>
      <c r="E23812" s="17" t="s">
        <v>2923</v>
      </c>
      <c r="F23812" s="24">
        <v>-74.065062499999996</v>
      </c>
      <c r="G23812" s="24">
        <v>4.6555625000000003</v>
      </c>
    </row>
    <row r="23813" spans="1:7" ht="15.6">
      <c r="A23813" s="19" t="s">
        <v>2993</v>
      </c>
      <c r="B23813" s="22" t="s">
        <v>2921</v>
      </c>
      <c r="C23813" s="22">
        <v>51</v>
      </c>
      <c r="D23813" s="22" t="s">
        <v>2930</v>
      </c>
      <c r="E23813" s="17" t="s">
        <v>2923</v>
      </c>
      <c r="F23813" s="24">
        <v>-74.0666875</v>
      </c>
      <c r="G23813" s="24">
        <v>4.6269375000000004</v>
      </c>
    </row>
    <row r="23814" spans="1:7" ht="15.6">
      <c r="A23814" s="19" t="s">
        <v>2993</v>
      </c>
      <c r="B23814" s="22" t="s">
        <v>2921</v>
      </c>
      <c r="C23814" s="22">
        <v>20</v>
      </c>
      <c r="D23814" s="22" t="s">
        <v>2929</v>
      </c>
      <c r="E23814" s="17" t="s">
        <v>2923</v>
      </c>
      <c r="F23814" s="24">
        <v>-74.065562499999999</v>
      </c>
      <c r="G23814" s="24">
        <v>4.6284375000000004</v>
      </c>
    </row>
    <row r="23815" spans="1:7" ht="15.6">
      <c r="A23815" s="19" t="s">
        <v>2993</v>
      </c>
      <c r="B23815" s="22" t="s">
        <v>2924</v>
      </c>
      <c r="C23815" s="22">
        <v>28</v>
      </c>
      <c r="D23815" s="22" t="s">
        <v>2929</v>
      </c>
      <c r="E23815" s="17" t="s">
        <v>2923</v>
      </c>
      <c r="F23815" s="24">
        <v>-74.065562499999999</v>
      </c>
      <c r="G23815" s="24">
        <v>4.6284375000000004</v>
      </c>
    </row>
    <row r="23816" spans="1:7" ht="15.6">
      <c r="A23816" s="19" t="s">
        <v>2993</v>
      </c>
      <c r="B23816" s="22" t="s">
        <v>2921</v>
      </c>
      <c r="C23816" s="22">
        <v>27</v>
      </c>
      <c r="D23816" s="22" t="s">
        <v>2929</v>
      </c>
      <c r="E23816" s="17" t="s">
        <v>2923</v>
      </c>
      <c r="F23816" s="24">
        <v>-74.064937499999999</v>
      </c>
      <c r="G23816" s="24">
        <v>4.6284375000000004</v>
      </c>
    </row>
    <row r="23817" spans="1:7" ht="15.6">
      <c r="A23817" s="19" t="s">
        <v>2993</v>
      </c>
      <c r="B23817" s="22" t="s">
        <v>2921</v>
      </c>
      <c r="C23817" s="22">
        <v>30</v>
      </c>
      <c r="D23817" s="22" t="s">
        <v>2929</v>
      </c>
      <c r="E23817" s="17" t="s">
        <v>2923</v>
      </c>
      <c r="F23817" s="24">
        <v>-74.064812500000002</v>
      </c>
      <c r="G23817" s="24">
        <v>4.6288125000000004</v>
      </c>
    </row>
    <row r="23818" spans="1:7" ht="15.6">
      <c r="A23818" s="19" t="s">
        <v>2993</v>
      </c>
      <c r="B23818" s="22" t="s">
        <v>2921</v>
      </c>
      <c r="C23818" s="22">
        <v>27</v>
      </c>
      <c r="D23818" s="22" t="s">
        <v>2929</v>
      </c>
      <c r="E23818" s="17" t="s">
        <v>2923</v>
      </c>
      <c r="F23818" s="24">
        <v>-74.064937499999999</v>
      </c>
      <c r="G23818" s="24">
        <v>4.6284375000000004</v>
      </c>
    </row>
    <row r="23819" spans="1:7" ht="15.6">
      <c r="A23819" s="19" t="s">
        <v>2993</v>
      </c>
      <c r="B23819" s="22" t="s">
        <v>2924</v>
      </c>
      <c r="C23819" s="22">
        <v>26</v>
      </c>
      <c r="D23819" s="22" t="s">
        <v>2929</v>
      </c>
      <c r="E23819" s="17" t="s">
        <v>2923</v>
      </c>
      <c r="F23819" s="24">
        <v>-74.064687500000005</v>
      </c>
      <c r="G23819" s="24">
        <v>4.6285625000000001</v>
      </c>
    </row>
    <row r="23820" spans="1:7" ht="15.6">
      <c r="A23820" s="19" t="s">
        <v>2993</v>
      </c>
      <c r="B23820" s="22" t="s">
        <v>2921</v>
      </c>
      <c r="C23820" s="22">
        <v>38</v>
      </c>
      <c r="D23820" s="22" t="s">
        <v>2930</v>
      </c>
      <c r="E23820" s="17" t="s">
        <v>2923</v>
      </c>
      <c r="F23820" s="24">
        <v>-74.064687500000005</v>
      </c>
      <c r="G23820" s="24">
        <v>4.6288125000000004</v>
      </c>
    </row>
    <row r="23821" spans="1:7" ht="15.6">
      <c r="A23821" s="19" t="s">
        <v>2992</v>
      </c>
      <c r="B23821" s="22" t="s">
        <v>2921</v>
      </c>
      <c r="C23821" s="22">
        <v>32</v>
      </c>
      <c r="D23821" s="22" t="s">
        <v>2925</v>
      </c>
      <c r="E23821" s="17" t="s">
        <v>2928</v>
      </c>
      <c r="F23821" s="24">
        <v>-74.086812499999994</v>
      </c>
      <c r="G23821" s="24">
        <v>4.7393124999999996</v>
      </c>
    </row>
    <row r="23822" spans="1:7" ht="15.6">
      <c r="A23822" s="19" t="s">
        <v>2992</v>
      </c>
      <c r="B23822" s="22" t="s">
        <v>2921</v>
      </c>
      <c r="C23822" s="22">
        <v>31</v>
      </c>
      <c r="D23822" s="22" t="s">
        <v>2930</v>
      </c>
      <c r="E23822" s="17" t="s">
        <v>2928</v>
      </c>
      <c r="F23822" s="24">
        <v>-74.118812500000004</v>
      </c>
      <c r="G23822" s="24">
        <v>4.6669375000000004</v>
      </c>
    </row>
    <row r="23823" spans="1:7" ht="15.6">
      <c r="A23823" s="19" t="s">
        <v>2992</v>
      </c>
      <c r="B23823" s="22" t="s">
        <v>2924</v>
      </c>
      <c r="C23823" s="22">
        <v>54</v>
      </c>
      <c r="D23823" s="22" t="s">
        <v>2930</v>
      </c>
      <c r="E23823" s="17" t="s">
        <v>2928</v>
      </c>
      <c r="F23823" s="24">
        <v>-74.117437499999994</v>
      </c>
      <c r="G23823" s="24">
        <v>4.6659375000000001</v>
      </c>
    </row>
    <row r="23824" spans="1:7" ht="15.6">
      <c r="A23824" s="19" t="s">
        <v>2992</v>
      </c>
      <c r="B23824" s="22" t="s">
        <v>2924</v>
      </c>
      <c r="C23824" s="22">
        <v>26</v>
      </c>
      <c r="D23824" s="22" t="s">
        <v>2930</v>
      </c>
      <c r="E23824" s="17" t="s">
        <v>2928</v>
      </c>
      <c r="F23824" s="24">
        <v>-74.118812500000004</v>
      </c>
      <c r="G23824" s="24">
        <v>4.6669375000000004</v>
      </c>
    </row>
    <row r="23825" spans="1:7" ht="15.6">
      <c r="A23825" s="19" t="s">
        <v>2992</v>
      </c>
      <c r="B23825" s="22" t="s">
        <v>2921</v>
      </c>
      <c r="C23825" s="22">
        <v>49</v>
      </c>
      <c r="D23825" s="22" t="s">
        <v>2930</v>
      </c>
      <c r="E23825" s="17" t="s">
        <v>2928</v>
      </c>
      <c r="F23825" s="24">
        <v>-74.118812500000004</v>
      </c>
      <c r="G23825" s="24">
        <v>4.6669375000000004</v>
      </c>
    </row>
    <row r="23826" spans="1:7" ht="15.6">
      <c r="A23826" s="19" t="s">
        <v>2992</v>
      </c>
      <c r="B23826" s="22" t="s">
        <v>2924</v>
      </c>
      <c r="C23826" s="22">
        <v>24</v>
      </c>
      <c r="D23826" s="22" t="s">
        <v>2930</v>
      </c>
      <c r="E23826" s="17" t="s">
        <v>2927</v>
      </c>
      <c r="F23826" s="24">
        <v>-74.117062500000003</v>
      </c>
      <c r="G23826" s="24">
        <v>4.6656874999999998</v>
      </c>
    </row>
    <row r="23827" spans="1:7" ht="15.6">
      <c r="A23827" s="19" t="s">
        <v>2992</v>
      </c>
      <c r="B23827" s="22" t="s">
        <v>2921</v>
      </c>
      <c r="C23827" s="22">
        <v>39</v>
      </c>
      <c r="D23827" s="22" t="s">
        <v>2930</v>
      </c>
      <c r="E23827" s="17" t="s">
        <v>2923</v>
      </c>
      <c r="F23827" s="24">
        <v>-74.119062499999998</v>
      </c>
      <c r="G23827" s="24">
        <v>4.6615624999999996</v>
      </c>
    </row>
    <row r="23828" spans="1:7" ht="15.6">
      <c r="A23828" s="19" t="s">
        <v>2993</v>
      </c>
      <c r="B23828" s="22" t="s">
        <v>2921</v>
      </c>
      <c r="C23828" s="22">
        <v>24</v>
      </c>
      <c r="D23828" s="22" t="s">
        <v>2929</v>
      </c>
      <c r="E23828" s="17" t="s">
        <v>2927</v>
      </c>
      <c r="F23828" s="24">
        <v>-74.0636875</v>
      </c>
      <c r="G23828" s="24">
        <v>4.6294374999999999</v>
      </c>
    </row>
    <row r="23829" spans="1:7" ht="15.6">
      <c r="A23829" s="19" t="s">
        <v>2992</v>
      </c>
      <c r="B23829" s="22" t="s">
        <v>2921</v>
      </c>
      <c r="C23829" s="22">
        <v>34</v>
      </c>
      <c r="D23829" s="22" t="s">
        <v>2930</v>
      </c>
      <c r="E23829" s="17" t="s">
        <v>2928</v>
      </c>
      <c r="F23829" s="24">
        <v>-74.118562499999996</v>
      </c>
      <c r="G23829" s="24">
        <v>4.6671874999999998</v>
      </c>
    </row>
    <row r="23830" spans="1:7" ht="15.6">
      <c r="A23830" s="19" t="s">
        <v>2993</v>
      </c>
      <c r="B23830" s="22" t="s">
        <v>2921</v>
      </c>
      <c r="C23830" s="22">
        <v>38</v>
      </c>
      <c r="D23830" s="22" t="s">
        <v>2925</v>
      </c>
      <c r="E23830" s="17" t="s">
        <v>2923</v>
      </c>
      <c r="F23830" s="24">
        <v>-74.104937500000005</v>
      </c>
      <c r="G23830" s="24">
        <v>4.6036875000000004</v>
      </c>
    </row>
    <row r="23831" spans="1:7" ht="15.6">
      <c r="A23831" s="19" t="s">
        <v>2993</v>
      </c>
      <c r="B23831" s="22" t="s">
        <v>2924</v>
      </c>
      <c r="C23831" s="22">
        <v>17</v>
      </c>
      <c r="D23831" s="22" t="s">
        <v>2929</v>
      </c>
      <c r="E23831" s="17" t="s">
        <v>2928</v>
      </c>
      <c r="F23831" s="24">
        <v>-74.111437499999994</v>
      </c>
      <c r="G23831" s="24">
        <v>4.5009375</v>
      </c>
    </row>
    <row r="23832" spans="1:7" ht="15.6">
      <c r="A23832" s="19" t="s">
        <v>2993</v>
      </c>
      <c r="B23832" s="22" t="s">
        <v>2921</v>
      </c>
      <c r="C23832" s="22">
        <v>20</v>
      </c>
      <c r="D23832" s="22" t="s">
        <v>2929</v>
      </c>
      <c r="E23832" s="17" t="s">
        <v>2928</v>
      </c>
      <c r="F23832" s="24">
        <v>-74.063562500000003</v>
      </c>
      <c r="G23832" s="24">
        <v>4.6330625000000003</v>
      </c>
    </row>
    <row r="23833" spans="1:7" ht="15.6">
      <c r="A23833" s="19" t="s">
        <v>2992</v>
      </c>
      <c r="B23833" s="22" t="s">
        <v>2921</v>
      </c>
      <c r="C23833" s="22">
        <v>29</v>
      </c>
      <c r="D23833" s="22" t="s">
        <v>2930</v>
      </c>
      <c r="E23833" s="17" t="s">
        <v>2928</v>
      </c>
      <c r="F23833" s="24">
        <v>-74.119687499999998</v>
      </c>
      <c r="G23833" s="24">
        <v>4.6668124999999998</v>
      </c>
    </row>
    <row r="23834" spans="1:7" ht="15.6">
      <c r="A23834" s="19" t="s">
        <v>2993</v>
      </c>
      <c r="B23834" s="22" t="s">
        <v>2924</v>
      </c>
      <c r="C23834" s="22">
        <v>26</v>
      </c>
      <c r="D23834" s="22" t="s">
        <v>2922</v>
      </c>
      <c r="E23834" s="17" t="s">
        <v>2923</v>
      </c>
      <c r="F23834" s="24">
        <v>-74.059937500000004</v>
      </c>
      <c r="G23834" s="24">
        <v>4.6313124999999999</v>
      </c>
    </row>
    <row r="23835" spans="1:7" ht="15.6">
      <c r="A23835" s="19" t="s">
        <v>2993</v>
      </c>
      <c r="B23835" s="22" t="s">
        <v>2921</v>
      </c>
      <c r="C23835" s="22">
        <v>59</v>
      </c>
      <c r="D23835" s="22" t="s">
        <v>2922</v>
      </c>
      <c r="E23835" s="17" t="s">
        <v>2923</v>
      </c>
      <c r="F23835" s="24">
        <v>-74.0769375</v>
      </c>
      <c r="G23835" s="24">
        <v>4.5968125000000004</v>
      </c>
    </row>
    <row r="23836" spans="1:7" ht="15.6">
      <c r="A23836" s="19" t="s">
        <v>2992</v>
      </c>
      <c r="B23836" s="22" t="s">
        <v>2921</v>
      </c>
      <c r="C23836" s="22">
        <v>31</v>
      </c>
      <c r="D23836" s="22" t="s">
        <v>2930</v>
      </c>
      <c r="E23836" s="17" t="s">
        <v>2926</v>
      </c>
      <c r="F23836" s="24">
        <v>-74.118937500000001</v>
      </c>
      <c r="G23836" s="24">
        <v>4.6654375000000003</v>
      </c>
    </row>
    <row r="23837" spans="1:7" ht="15.6">
      <c r="A23837" s="19" t="s">
        <v>2992</v>
      </c>
      <c r="B23837" s="22" t="s">
        <v>2921</v>
      </c>
      <c r="C23837" s="22">
        <v>22</v>
      </c>
      <c r="D23837" s="22" t="s">
        <v>2925</v>
      </c>
      <c r="E23837" s="17" t="s">
        <v>2926</v>
      </c>
      <c r="F23837" s="24">
        <v>-74.119187499999995</v>
      </c>
      <c r="G23837" s="24">
        <v>4.6651875</v>
      </c>
    </row>
    <row r="23838" spans="1:7" ht="15.6">
      <c r="A23838" s="19" t="s">
        <v>2992</v>
      </c>
      <c r="B23838" s="22" t="s">
        <v>2924</v>
      </c>
      <c r="C23838" s="22">
        <v>23</v>
      </c>
      <c r="D23838" s="22" t="s">
        <v>2930</v>
      </c>
      <c r="E23838" s="17" t="s">
        <v>2928</v>
      </c>
      <c r="F23838" s="24">
        <v>-74.118812500000004</v>
      </c>
      <c r="G23838" s="24">
        <v>4.6669375000000004</v>
      </c>
    </row>
    <row r="23839" spans="1:7" ht="15.6">
      <c r="A23839" s="19" t="s">
        <v>2992</v>
      </c>
      <c r="B23839" s="22" t="s">
        <v>2924</v>
      </c>
      <c r="C23839" s="22">
        <v>19</v>
      </c>
      <c r="D23839" s="22" t="s">
        <v>2925</v>
      </c>
      <c r="E23839" s="17" t="s">
        <v>2926</v>
      </c>
      <c r="F23839" s="24">
        <v>-74.119187499999995</v>
      </c>
      <c r="G23839" s="24">
        <v>4.6654375000000003</v>
      </c>
    </row>
    <row r="23840" spans="1:7" ht="15.6">
      <c r="A23840" s="19" t="s">
        <v>2993</v>
      </c>
      <c r="B23840" s="22" t="s">
        <v>2921</v>
      </c>
      <c r="C23840" s="22">
        <v>26</v>
      </c>
      <c r="D23840" s="22" t="s">
        <v>2929</v>
      </c>
      <c r="E23840" s="17" t="s">
        <v>2928</v>
      </c>
      <c r="F23840" s="24">
        <v>-74.065062499999996</v>
      </c>
      <c r="G23840" s="24">
        <v>4.6303124999999996</v>
      </c>
    </row>
    <row r="23841" spans="1:7" ht="15.6">
      <c r="A23841" s="19" t="s">
        <v>2992</v>
      </c>
      <c r="B23841" s="22" t="s">
        <v>2921</v>
      </c>
      <c r="C23841" s="22">
        <v>27</v>
      </c>
      <c r="D23841" s="22" t="s">
        <v>2930</v>
      </c>
      <c r="E23841" s="17" t="s">
        <v>2926</v>
      </c>
      <c r="F23841" s="24">
        <v>-74.118812500000004</v>
      </c>
      <c r="G23841" s="24">
        <v>4.6658125000000004</v>
      </c>
    </row>
    <row r="23842" spans="1:7" ht="15.6">
      <c r="A23842" s="19" t="s">
        <v>2992</v>
      </c>
      <c r="B23842" s="22" t="s">
        <v>2921</v>
      </c>
      <c r="C23842" s="22">
        <v>31</v>
      </c>
      <c r="D23842" s="22" t="s">
        <v>2930</v>
      </c>
      <c r="E23842" s="17" t="s">
        <v>2928</v>
      </c>
      <c r="F23842" s="24">
        <v>-74.118812500000004</v>
      </c>
      <c r="G23842" s="24">
        <v>4.6669375000000004</v>
      </c>
    </row>
    <row r="23843" spans="1:7" ht="15.6">
      <c r="A23843" s="19" t="s">
        <v>2992</v>
      </c>
      <c r="B23843" s="22" t="s">
        <v>2921</v>
      </c>
      <c r="C23843" s="22">
        <v>45</v>
      </c>
      <c r="D23843" s="22" t="s">
        <v>2930</v>
      </c>
      <c r="E23843" s="17" t="s">
        <v>2927</v>
      </c>
      <c r="F23843" s="24">
        <v>-74.118437499999999</v>
      </c>
      <c r="G23843" s="24">
        <v>4.6635625000000003</v>
      </c>
    </row>
    <row r="23844" spans="1:7" ht="15.6">
      <c r="A23844" s="19" t="s">
        <v>2993</v>
      </c>
      <c r="B23844" s="22" t="s">
        <v>2921</v>
      </c>
      <c r="C23844" s="22">
        <v>33</v>
      </c>
      <c r="D23844" s="22" t="s">
        <v>2922</v>
      </c>
      <c r="E23844" s="17" t="s">
        <v>2926</v>
      </c>
      <c r="F23844" s="24">
        <v>-74.136187500000005</v>
      </c>
      <c r="G23844" s="24">
        <v>4.6425625000000004</v>
      </c>
    </row>
    <row r="23845" spans="1:7" ht="15.6">
      <c r="A23845" s="19" t="s">
        <v>2993</v>
      </c>
      <c r="B23845" s="22" t="s">
        <v>2924</v>
      </c>
      <c r="C23845" s="22">
        <v>40</v>
      </c>
      <c r="D23845" s="22" t="s">
        <v>2930</v>
      </c>
      <c r="E23845" s="17" t="s">
        <v>2926</v>
      </c>
      <c r="F23845" s="24">
        <v>-74.063062500000001</v>
      </c>
      <c r="G23845" s="24">
        <v>4.6316875</v>
      </c>
    </row>
    <row r="23846" spans="1:7" ht="15.6">
      <c r="A23846" s="19" t="s">
        <v>2992</v>
      </c>
      <c r="B23846" s="22" t="s">
        <v>2924</v>
      </c>
      <c r="C23846" s="22">
        <v>21</v>
      </c>
      <c r="D23846" s="22" t="s">
        <v>2925</v>
      </c>
      <c r="E23846" s="17" t="s">
        <v>2927</v>
      </c>
      <c r="F23846" s="24">
        <v>-74.1171875</v>
      </c>
      <c r="G23846" s="24">
        <v>4.6656874999999998</v>
      </c>
    </row>
    <row r="23847" spans="1:7" ht="15.6">
      <c r="A23847" s="19" t="s">
        <v>2993</v>
      </c>
      <c r="B23847" s="22" t="s">
        <v>2921</v>
      </c>
      <c r="C23847" s="22">
        <v>38</v>
      </c>
      <c r="D23847" s="22" t="s">
        <v>2922</v>
      </c>
      <c r="E23847" s="17" t="s">
        <v>2928</v>
      </c>
      <c r="F23847" s="24">
        <v>-74.062812500000007</v>
      </c>
      <c r="G23847" s="24">
        <v>4.6319375000000003</v>
      </c>
    </row>
    <row r="23848" spans="1:7" ht="15.6">
      <c r="A23848" s="19" t="s">
        <v>2992</v>
      </c>
      <c r="B23848" s="22" t="s">
        <v>2924</v>
      </c>
      <c r="C23848" s="22">
        <v>48</v>
      </c>
      <c r="D23848" s="22" t="s">
        <v>2925</v>
      </c>
      <c r="E23848" s="17" t="s">
        <v>2927</v>
      </c>
      <c r="F23848" s="24">
        <v>-74.131312500000007</v>
      </c>
      <c r="G23848" s="24">
        <v>4.6690624999999999</v>
      </c>
    </row>
    <row r="23849" spans="1:7" ht="15.6">
      <c r="A23849" s="19" t="s">
        <v>2992</v>
      </c>
      <c r="B23849" s="22" t="s">
        <v>2924</v>
      </c>
      <c r="C23849" s="22">
        <v>29</v>
      </c>
      <c r="D23849" s="22" t="s">
        <v>2925</v>
      </c>
      <c r="E23849" s="17" t="s">
        <v>2923</v>
      </c>
      <c r="F23849" s="24">
        <v>-74.1610625</v>
      </c>
      <c r="G23849" s="24">
        <v>4.6003125000000002</v>
      </c>
    </row>
    <row r="23850" spans="1:7" ht="15.6">
      <c r="A23850" s="19" t="s">
        <v>2993</v>
      </c>
      <c r="B23850" s="22" t="s">
        <v>2924</v>
      </c>
      <c r="C23850" s="22">
        <v>52</v>
      </c>
      <c r="D23850" s="22" t="s">
        <v>2922</v>
      </c>
      <c r="E23850" s="17" t="s">
        <v>2927</v>
      </c>
      <c r="F23850" s="24">
        <v>-74.077312500000005</v>
      </c>
      <c r="G23850" s="24">
        <v>4.5949375000000003</v>
      </c>
    </row>
    <row r="23851" spans="1:7" ht="15.6">
      <c r="A23851" s="19" t="s">
        <v>2992</v>
      </c>
      <c r="B23851" s="22" t="s">
        <v>2921</v>
      </c>
      <c r="C23851" s="22">
        <v>62</v>
      </c>
      <c r="D23851" s="22" t="s">
        <v>2930</v>
      </c>
      <c r="E23851" s="17" t="s">
        <v>2928</v>
      </c>
      <c r="F23851" s="24">
        <v>-74.119562500000001</v>
      </c>
      <c r="G23851" s="24">
        <v>4.6668124999999998</v>
      </c>
    </row>
    <row r="23852" spans="1:7" ht="15.6">
      <c r="A23852" s="19" t="s">
        <v>2993</v>
      </c>
      <c r="B23852" s="22" t="s">
        <v>2921</v>
      </c>
      <c r="C23852" s="22">
        <v>33</v>
      </c>
      <c r="D23852" s="22" t="s">
        <v>2930</v>
      </c>
      <c r="E23852" s="17" t="s">
        <v>2928</v>
      </c>
      <c r="F23852" s="24">
        <v>-74.062812500000007</v>
      </c>
      <c r="G23852" s="24">
        <v>4.6314374999999997</v>
      </c>
    </row>
    <row r="23853" spans="1:7" ht="15.6">
      <c r="A23853" s="19" t="s">
        <v>2993</v>
      </c>
      <c r="B23853" s="22" t="s">
        <v>2924</v>
      </c>
      <c r="C23853" s="22">
        <v>21</v>
      </c>
      <c r="D23853" s="22" t="s">
        <v>2929</v>
      </c>
      <c r="E23853" s="17" t="s">
        <v>2928</v>
      </c>
      <c r="F23853" s="24">
        <v>-74.063187499999998</v>
      </c>
      <c r="G23853" s="24">
        <v>4.6324375</v>
      </c>
    </row>
    <row r="23854" spans="1:7" ht="15.6">
      <c r="A23854" s="19" t="s">
        <v>2993</v>
      </c>
      <c r="B23854" s="22" t="s">
        <v>2921</v>
      </c>
      <c r="C23854" s="22">
        <v>33</v>
      </c>
      <c r="D23854" s="22" t="s">
        <v>2925</v>
      </c>
      <c r="E23854" s="17" t="s">
        <v>2923</v>
      </c>
      <c r="F23854" s="24">
        <v>-74.061812500000002</v>
      </c>
      <c r="G23854" s="24">
        <v>4.6383124999999996</v>
      </c>
    </row>
    <row r="23855" spans="1:7" ht="15.6">
      <c r="A23855" s="19" t="s">
        <v>2992</v>
      </c>
      <c r="B23855" s="22" t="s">
        <v>2921</v>
      </c>
      <c r="C23855" s="22">
        <v>21</v>
      </c>
      <c r="D23855" s="22" t="s">
        <v>2925</v>
      </c>
      <c r="E23855" s="17" t="s">
        <v>2926</v>
      </c>
      <c r="F23855" s="24">
        <v>-74.119187499999995</v>
      </c>
      <c r="G23855" s="24">
        <v>4.6651875</v>
      </c>
    </row>
    <row r="23856" spans="1:7" ht="15.6">
      <c r="A23856" s="19" t="s">
        <v>2993</v>
      </c>
      <c r="B23856" s="22" t="s">
        <v>2924</v>
      </c>
      <c r="C23856" s="22">
        <v>19</v>
      </c>
      <c r="D23856" s="22" t="s">
        <v>2929</v>
      </c>
      <c r="E23856" s="17" t="s">
        <v>2927</v>
      </c>
      <c r="F23856" s="24">
        <v>-74.065812500000007</v>
      </c>
      <c r="G23856" s="24">
        <v>4.6309374999999999</v>
      </c>
    </row>
    <row r="23857" spans="1:7" ht="15.6">
      <c r="A23857" s="19" t="s">
        <v>2993</v>
      </c>
      <c r="B23857" s="22" t="s">
        <v>2924</v>
      </c>
      <c r="C23857" s="22">
        <v>27</v>
      </c>
      <c r="D23857" s="22" t="s">
        <v>2930</v>
      </c>
      <c r="E23857" s="17" t="s">
        <v>2927</v>
      </c>
      <c r="F23857" s="24">
        <v>-74.065062499999996</v>
      </c>
      <c r="G23857" s="24">
        <v>4.6333124999999997</v>
      </c>
    </row>
    <row r="23858" spans="1:7" ht="15.6">
      <c r="A23858" s="19" t="s">
        <v>2992</v>
      </c>
      <c r="B23858" s="22" t="s">
        <v>2924</v>
      </c>
      <c r="C23858" s="22">
        <v>22</v>
      </c>
      <c r="D23858" s="22" t="s">
        <v>2930</v>
      </c>
      <c r="E23858" s="17" t="s">
        <v>2923</v>
      </c>
      <c r="F23858" s="24">
        <v>-74.128411060000005</v>
      </c>
      <c r="G23858" s="24">
        <v>4.6659787269999997</v>
      </c>
    </row>
    <row r="23859" spans="1:7" ht="15.6">
      <c r="A23859" s="19" t="s">
        <v>2993</v>
      </c>
      <c r="B23859" s="22" t="s">
        <v>2921</v>
      </c>
      <c r="C23859" s="22">
        <v>31</v>
      </c>
      <c r="D23859" s="22" t="s">
        <v>2930</v>
      </c>
      <c r="E23859" s="17" t="s">
        <v>2926</v>
      </c>
      <c r="F23859" s="24">
        <v>-74.064437499999997</v>
      </c>
      <c r="G23859" s="24">
        <v>4.6319375000000003</v>
      </c>
    </row>
    <row r="23860" spans="1:7" ht="15.6">
      <c r="A23860" s="19" t="s">
        <v>2993</v>
      </c>
      <c r="B23860" s="22" t="s">
        <v>2924</v>
      </c>
      <c r="C23860" s="22">
        <v>28</v>
      </c>
      <c r="D23860" s="22" t="s">
        <v>2925</v>
      </c>
      <c r="E23860" s="17" t="s">
        <v>2926</v>
      </c>
      <c r="F23860" s="24">
        <v>-74.064562499999994</v>
      </c>
      <c r="G23860" s="24">
        <v>4.6320625</v>
      </c>
    </row>
    <row r="23861" spans="1:7" ht="15.6">
      <c r="A23861" s="19" t="s">
        <v>2992</v>
      </c>
      <c r="B23861" s="22" t="s">
        <v>2921</v>
      </c>
      <c r="C23861" s="22">
        <v>24</v>
      </c>
      <c r="D23861" s="22" t="s">
        <v>2922</v>
      </c>
      <c r="E23861" s="17" t="s">
        <v>2923</v>
      </c>
      <c r="F23861" s="24">
        <v>-74.114562500000005</v>
      </c>
      <c r="G23861" s="24">
        <v>4.6704375000000002</v>
      </c>
    </row>
    <row r="23862" spans="1:7" ht="15.6">
      <c r="A23862" s="19" t="s">
        <v>2993</v>
      </c>
      <c r="B23862" s="22" t="s">
        <v>2924</v>
      </c>
      <c r="C23862" s="22">
        <v>58</v>
      </c>
      <c r="D23862" s="22" t="s">
        <v>2930</v>
      </c>
      <c r="E23862" s="17" t="s">
        <v>2928</v>
      </c>
      <c r="F23862" s="24">
        <v>-74.062437500000001</v>
      </c>
      <c r="G23862" s="24">
        <v>4.6314374999999997</v>
      </c>
    </row>
    <row r="23863" spans="1:7" ht="15.6">
      <c r="A23863" s="19" t="s">
        <v>2992</v>
      </c>
      <c r="B23863" s="22" t="s">
        <v>2924</v>
      </c>
      <c r="C23863" s="22">
        <v>19</v>
      </c>
      <c r="D23863" s="22" t="s">
        <v>2929</v>
      </c>
      <c r="E23863" s="17" t="s">
        <v>2926</v>
      </c>
      <c r="F23863" s="24">
        <v>-74.118937500000001</v>
      </c>
      <c r="G23863" s="24">
        <v>4.6651875</v>
      </c>
    </row>
    <row r="23864" spans="1:7" ht="15.6">
      <c r="A23864" s="19" t="s">
        <v>2992</v>
      </c>
      <c r="B23864" s="22" t="s">
        <v>2921</v>
      </c>
      <c r="C23864" s="22">
        <v>28</v>
      </c>
      <c r="D23864" s="22" t="s">
        <v>2922</v>
      </c>
      <c r="E23864" s="17" t="s">
        <v>2923</v>
      </c>
      <c r="F23864" s="24">
        <v>-74.066812499999997</v>
      </c>
      <c r="G23864" s="24">
        <v>4.7341875</v>
      </c>
    </row>
    <row r="23865" spans="1:7" ht="15.6">
      <c r="A23865" s="19" t="s">
        <v>2993</v>
      </c>
      <c r="B23865" s="22" t="s">
        <v>2921</v>
      </c>
      <c r="C23865" s="22">
        <v>23</v>
      </c>
      <c r="D23865" s="22" t="s">
        <v>2929</v>
      </c>
      <c r="E23865" s="17" t="s">
        <v>2923</v>
      </c>
      <c r="F23865" s="24">
        <v>-74.055812500000002</v>
      </c>
      <c r="G23865" s="24">
        <v>4.6651875</v>
      </c>
    </row>
    <row r="23866" spans="1:7" ht="15.6">
      <c r="A23866" s="19" t="s">
        <v>2992</v>
      </c>
      <c r="B23866" s="22" t="s">
        <v>2924</v>
      </c>
      <c r="C23866" s="22">
        <v>45</v>
      </c>
      <c r="D23866" s="22" t="s">
        <v>2930</v>
      </c>
      <c r="E23866" s="17" t="s">
        <v>2928</v>
      </c>
      <c r="F23866" s="24">
        <v>-74.119187499999995</v>
      </c>
      <c r="G23866" s="24">
        <v>4.6669375000000004</v>
      </c>
    </row>
    <row r="23867" spans="1:7" ht="15.6">
      <c r="A23867" s="19" t="s">
        <v>2993</v>
      </c>
      <c r="B23867" s="22" t="s">
        <v>2924</v>
      </c>
      <c r="C23867" s="22">
        <v>22</v>
      </c>
      <c r="D23867" s="22" t="s">
        <v>2925</v>
      </c>
      <c r="E23867" s="17" t="s">
        <v>2926</v>
      </c>
      <c r="F23867" s="24">
        <v>-74.063937499999994</v>
      </c>
      <c r="G23867" s="24">
        <v>4.6324375</v>
      </c>
    </row>
    <row r="23868" spans="1:7" ht="15.6">
      <c r="A23868" s="19" t="s">
        <v>2992</v>
      </c>
      <c r="B23868" s="22" t="s">
        <v>2924</v>
      </c>
      <c r="C23868" s="22">
        <v>34</v>
      </c>
      <c r="D23868" s="22" t="s">
        <v>2922</v>
      </c>
      <c r="E23868" s="17" t="s">
        <v>2923</v>
      </c>
      <c r="F23868" s="24">
        <v>-74.0949375</v>
      </c>
      <c r="G23868" s="24">
        <v>4.7343124999999997</v>
      </c>
    </row>
    <row r="23869" spans="1:7" ht="15.6">
      <c r="A23869" s="19" t="s">
        <v>2992</v>
      </c>
      <c r="B23869" s="22" t="s">
        <v>2924</v>
      </c>
      <c r="C23869" s="22">
        <v>41</v>
      </c>
      <c r="D23869" s="22" t="s">
        <v>2925</v>
      </c>
      <c r="E23869" s="17" t="s">
        <v>2926</v>
      </c>
      <c r="F23869" s="24">
        <v>-74.118687499999993</v>
      </c>
      <c r="G23869" s="24">
        <v>4.6646875000000003</v>
      </c>
    </row>
    <row r="23870" spans="1:7" ht="15.6">
      <c r="A23870" s="19" t="s">
        <v>2993</v>
      </c>
      <c r="B23870" s="22" t="s">
        <v>2921</v>
      </c>
      <c r="C23870" s="22">
        <v>33</v>
      </c>
      <c r="D23870" s="22" t="s">
        <v>2922</v>
      </c>
      <c r="E23870" s="17" t="s">
        <v>2923</v>
      </c>
      <c r="F23870" s="24">
        <v>-74.075687500000001</v>
      </c>
      <c r="G23870" s="24">
        <v>4.6399375000000003</v>
      </c>
    </row>
    <row r="23871" spans="1:7" ht="15.6">
      <c r="A23871" s="19" t="s">
        <v>2992</v>
      </c>
      <c r="B23871" s="22" t="s">
        <v>2924</v>
      </c>
      <c r="C23871" s="22">
        <v>41</v>
      </c>
      <c r="D23871" s="22" t="s">
        <v>2925</v>
      </c>
      <c r="E23871" s="17" t="s">
        <v>2926</v>
      </c>
      <c r="F23871" s="24">
        <v>-74.118687499999993</v>
      </c>
      <c r="G23871" s="24">
        <v>4.6646875000000003</v>
      </c>
    </row>
    <row r="23872" spans="1:7" ht="15.6">
      <c r="A23872" s="19" t="s">
        <v>2993</v>
      </c>
      <c r="B23872" s="22" t="s">
        <v>2921</v>
      </c>
      <c r="C23872" s="22">
        <v>52</v>
      </c>
      <c r="D23872" s="22" t="s">
        <v>2930</v>
      </c>
      <c r="E23872" s="17" t="s">
        <v>2927</v>
      </c>
      <c r="F23872" s="24">
        <v>-74.064937499999999</v>
      </c>
      <c r="G23872" s="24">
        <v>4.6299374999999996</v>
      </c>
    </row>
    <row r="23873" spans="1:7" ht="15.6">
      <c r="A23873" s="19" t="s">
        <v>2993</v>
      </c>
      <c r="B23873" s="22" t="s">
        <v>2921</v>
      </c>
      <c r="C23873" s="22">
        <v>39</v>
      </c>
      <c r="D23873" s="22" t="s">
        <v>2930</v>
      </c>
      <c r="E23873" s="17" t="s">
        <v>2926</v>
      </c>
      <c r="F23873" s="24">
        <v>-74.0636875</v>
      </c>
      <c r="G23873" s="24">
        <v>4.6315625000000002</v>
      </c>
    </row>
    <row r="23874" spans="1:7" ht="15.6">
      <c r="A23874" s="19" t="s">
        <v>2993</v>
      </c>
      <c r="B23874" s="22" t="s">
        <v>2921</v>
      </c>
      <c r="C23874" s="22">
        <v>38</v>
      </c>
      <c r="D23874" s="22" t="s">
        <v>2922</v>
      </c>
      <c r="E23874" s="17" t="s">
        <v>2923</v>
      </c>
      <c r="F23874" s="24">
        <v>-74.124187500000005</v>
      </c>
      <c r="G23874" s="24">
        <v>4.6758125000000001</v>
      </c>
    </row>
    <row r="23875" spans="1:7" ht="15.6">
      <c r="A23875" s="19" t="s">
        <v>2993</v>
      </c>
      <c r="B23875" s="22" t="s">
        <v>2924</v>
      </c>
      <c r="C23875" s="22">
        <v>21</v>
      </c>
      <c r="D23875" s="22" t="s">
        <v>2929</v>
      </c>
      <c r="E23875" s="17" t="s">
        <v>2928</v>
      </c>
      <c r="F23875" s="24">
        <v>-74.026937500000003</v>
      </c>
      <c r="G23875" s="24">
        <v>4.7104375000000003</v>
      </c>
    </row>
    <row r="23876" spans="1:7" ht="15.6">
      <c r="A23876" s="19" t="s">
        <v>2993</v>
      </c>
      <c r="B23876" s="22" t="s">
        <v>2921</v>
      </c>
      <c r="C23876" s="22">
        <v>34</v>
      </c>
      <c r="D23876" s="22" t="s">
        <v>2930</v>
      </c>
      <c r="E23876" s="17" t="s">
        <v>2926</v>
      </c>
      <c r="F23876" s="24">
        <v>-74.0636875</v>
      </c>
      <c r="G23876" s="24">
        <v>4.6321874999999997</v>
      </c>
    </row>
    <row r="23877" spans="1:7" ht="15.6">
      <c r="A23877" s="19" t="s">
        <v>2993</v>
      </c>
      <c r="B23877" s="22" t="s">
        <v>2924</v>
      </c>
      <c r="C23877" s="22">
        <v>27</v>
      </c>
      <c r="D23877" s="22" t="s">
        <v>2930</v>
      </c>
      <c r="E23877" s="17" t="s">
        <v>2926</v>
      </c>
      <c r="F23877" s="24">
        <v>-74.0643125</v>
      </c>
      <c r="G23877" s="24">
        <v>4.6318124999999997</v>
      </c>
    </row>
    <row r="23878" spans="1:7" ht="15.6">
      <c r="A23878" s="19" t="s">
        <v>2992</v>
      </c>
      <c r="B23878" s="22" t="s">
        <v>2921</v>
      </c>
      <c r="C23878" s="22">
        <v>29</v>
      </c>
      <c r="D23878" s="22" t="s">
        <v>2925</v>
      </c>
      <c r="E23878" s="17" t="s">
        <v>2923</v>
      </c>
      <c r="F23878" s="24">
        <v>-74.127812500000005</v>
      </c>
      <c r="G23878" s="24">
        <v>4.6656874999999998</v>
      </c>
    </row>
    <row r="23879" spans="1:7" ht="15.6">
      <c r="A23879" s="19" t="s">
        <v>2992</v>
      </c>
      <c r="B23879" s="22" t="s">
        <v>2921</v>
      </c>
      <c r="C23879" s="22">
        <v>35</v>
      </c>
      <c r="D23879" s="22" t="s">
        <v>2930</v>
      </c>
      <c r="E23879" s="17" t="s">
        <v>2926</v>
      </c>
      <c r="F23879" s="24">
        <v>-74.118687499999993</v>
      </c>
      <c r="G23879" s="24">
        <v>4.6646875000000003</v>
      </c>
    </row>
    <row r="23880" spans="1:7" ht="15.6">
      <c r="A23880" s="19" t="s">
        <v>2992</v>
      </c>
      <c r="B23880" s="22" t="s">
        <v>2924</v>
      </c>
      <c r="C23880" s="22">
        <v>24</v>
      </c>
      <c r="D23880" s="22" t="s">
        <v>2929</v>
      </c>
      <c r="E23880" s="17" t="s">
        <v>2927</v>
      </c>
      <c r="F23880" s="24">
        <v>-74.118812500000004</v>
      </c>
      <c r="G23880" s="24">
        <v>4.6630624999999997</v>
      </c>
    </row>
    <row r="23881" spans="1:7" ht="15.6">
      <c r="A23881" s="19" t="s">
        <v>2992</v>
      </c>
      <c r="B23881" s="22" t="s">
        <v>2921</v>
      </c>
      <c r="C23881" s="22">
        <v>41</v>
      </c>
      <c r="D23881" s="22" t="s">
        <v>2930</v>
      </c>
      <c r="E23881" s="17" t="s">
        <v>2928</v>
      </c>
      <c r="F23881" s="24">
        <v>-74.118812500000004</v>
      </c>
      <c r="G23881" s="24">
        <v>4.6665625000000004</v>
      </c>
    </row>
    <row r="23882" spans="1:7" ht="15.6">
      <c r="A23882" s="19" t="s">
        <v>2992</v>
      </c>
      <c r="B23882" s="22" t="s">
        <v>2921</v>
      </c>
      <c r="C23882" s="22">
        <v>26</v>
      </c>
      <c r="D23882" s="22" t="s">
        <v>2925</v>
      </c>
      <c r="E23882" s="17" t="s">
        <v>2926</v>
      </c>
      <c r="F23882" s="24">
        <v>-74.118937500000001</v>
      </c>
      <c r="G23882" s="24">
        <v>4.6654375000000003</v>
      </c>
    </row>
    <row r="23883" spans="1:7" ht="15.6">
      <c r="A23883" s="19" t="s">
        <v>2993</v>
      </c>
      <c r="B23883" s="22" t="s">
        <v>2921</v>
      </c>
      <c r="C23883" s="22">
        <v>25</v>
      </c>
      <c r="D23883" s="22" t="s">
        <v>2930</v>
      </c>
      <c r="E23883" s="17" t="s">
        <v>2926</v>
      </c>
      <c r="F23883" s="24">
        <v>-74.0643125</v>
      </c>
      <c r="G23883" s="24">
        <v>4.6318124999999997</v>
      </c>
    </row>
    <row r="23884" spans="1:7" ht="15.6">
      <c r="A23884" s="19" t="s">
        <v>2992</v>
      </c>
      <c r="B23884" s="22" t="s">
        <v>2921</v>
      </c>
      <c r="C23884" s="22">
        <v>17</v>
      </c>
      <c r="D23884" s="22" t="s">
        <v>2922</v>
      </c>
      <c r="E23884" s="17" t="s">
        <v>2923</v>
      </c>
      <c r="F23884" s="24">
        <v>-74.124312500000002</v>
      </c>
      <c r="G23884" s="24">
        <v>4.6685625000000002</v>
      </c>
    </row>
    <row r="23885" spans="1:7" ht="15.6">
      <c r="A23885" s="19" t="s">
        <v>2993</v>
      </c>
      <c r="B23885" s="22" t="s">
        <v>2921</v>
      </c>
      <c r="C23885" s="22">
        <v>23</v>
      </c>
      <c r="D23885" s="22" t="s">
        <v>2930</v>
      </c>
      <c r="E23885" s="17" t="s">
        <v>2926</v>
      </c>
      <c r="F23885" s="24">
        <v>-74.0643125</v>
      </c>
      <c r="G23885" s="24">
        <v>4.6318124999999997</v>
      </c>
    </row>
    <row r="23886" spans="1:7" ht="15.6">
      <c r="A23886" s="19" t="s">
        <v>2992</v>
      </c>
      <c r="B23886" s="22" t="s">
        <v>2924</v>
      </c>
      <c r="C23886" s="22">
        <v>24</v>
      </c>
      <c r="D23886" s="22" t="s">
        <v>2925</v>
      </c>
      <c r="E23886" s="17" t="s">
        <v>2926</v>
      </c>
      <c r="F23886" s="24">
        <v>-74.118687499999993</v>
      </c>
      <c r="G23886" s="24">
        <v>4.6646875000000003</v>
      </c>
    </row>
    <row r="23887" spans="1:7" ht="15.6">
      <c r="A23887" s="19" t="s">
        <v>2992</v>
      </c>
      <c r="B23887" s="22" t="s">
        <v>2924</v>
      </c>
      <c r="C23887" s="22">
        <v>41</v>
      </c>
      <c r="D23887" s="22" t="s">
        <v>2930</v>
      </c>
      <c r="E23887" s="17" t="s">
        <v>2927</v>
      </c>
      <c r="F23887" s="24">
        <v>-74.120937499999997</v>
      </c>
      <c r="G23887" s="24">
        <v>4.6651875</v>
      </c>
    </row>
    <row r="23888" spans="1:7" ht="15.6">
      <c r="A23888" s="19" t="s">
        <v>2993</v>
      </c>
      <c r="B23888" s="22" t="s">
        <v>2924</v>
      </c>
      <c r="C23888" s="22">
        <v>53</v>
      </c>
      <c r="D23888" s="22" t="s">
        <v>2925</v>
      </c>
      <c r="E23888" s="17" t="s">
        <v>2926</v>
      </c>
      <c r="F23888" s="24">
        <v>-74.206453100000004</v>
      </c>
      <c r="G23888" s="24">
        <v>4.5700374999999998</v>
      </c>
    </row>
    <row r="23889" spans="1:7" ht="15.6">
      <c r="A23889" s="19" t="s">
        <v>2993</v>
      </c>
      <c r="B23889" s="22" t="s">
        <v>2921</v>
      </c>
      <c r="C23889" s="22">
        <v>33</v>
      </c>
      <c r="D23889" s="22" t="s">
        <v>2930</v>
      </c>
      <c r="E23889" s="17" t="s">
        <v>2923</v>
      </c>
      <c r="F23889" s="24">
        <v>-74.064937499999999</v>
      </c>
      <c r="G23889" s="24">
        <v>4.6276875000000004</v>
      </c>
    </row>
    <row r="23890" spans="1:7" ht="15.6">
      <c r="A23890" s="19" t="s">
        <v>2992</v>
      </c>
      <c r="B23890" s="22" t="s">
        <v>2924</v>
      </c>
      <c r="C23890" s="22">
        <v>28</v>
      </c>
      <c r="D23890" s="22" t="s">
        <v>2930</v>
      </c>
      <c r="E23890" s="17" t="s">
        <v>2923</v>
      </c>
      <c r="F23890" s="24">
        <v>-74.116312500000006</v>
      </c>
      <c r="G23890" s="24">
        <v>4.6608124999999996</v>
      </c>
    </row>
    <row r="23891" spans="1:7" ht="15.6">
      <c r="A23891" s="19" t="s">
        <v>2992</v>
      </c>
      <c r="B23891" s="22" t="s">
        <v>2924</v>
      </c>
      <c r="C23891" s="22">
        <v>31</v>
      </c>
      <c r="D23891" s="22" t="s">
        <v>2930</v>
      </c>
      <c r="E23891" s="17" t="s">
        <v>2923</v>
      </c>
      <c r="F23891" s="24">
        <v>-74.116312500000006</v>
      </c>
      <c r="G23891" s="24">
        <v>4.6608124999999996</v>
      </c>
    </row>
    <row r="23892" spans="1:7" ht="15.6">
      <c r="A23892" s="19" t="s">
        <v>2992</v>
      </c>
      <c r="B23892" s="22" t="s">
        <v>2924</v>
      </c>
      <c r="C23892" s="22">
        <v>43</v>
      </c>
      <c r="D23892" s="22" t="s">
        <v>2922</v>
      </c>
      <c r="E23892" s="17" t="s">
        <v>2926</v>
      </c>
      <c r="F23892" s="24">
        <v>-74.118687499999993</v>
      </c>
      <c r="G23892" s="24">
        <v>4.6646875000000003</v>
      </c>
    </row>
    <row r="23893" spans="1:7" ht="15.6">
      <c r="A23893" s="19" t="s">
        <v>2992</v>
      </c>
      <c r="B23893" s="22" t="s">
        <v>2924</v>
      </c>
      <c r="C23893" s="22">
        <v>75</v>
      </c>
      <c r="D23893" s="22" t="s">
        <v>2930</v>
      </c>
      <c r="E23893" s="17" t="s">
        <v>2926</v>
      </c>
      <c r="F23893" s="24">
        <v>-74.118562499999996</v>
      </c>
      <c r="G23893" s="24">
        <v>4.6650625000000003</v>
      </c>
    </row>
    <row r="23894" spans="1:7" ht="15.6">
      <c r="A23894" s="19" t="s">
        <v>2993</v>
      </c>
      <c r="B23894" s="22" t="s">
        <v>2924</v>
      </c>
      <c r="C23894" s="22">
        <v>25</v>
      </c>
      <c r="D23894" s="22" t="s">
        <v>2922</v>
      </c>
      <c r="E23894" s="17" t="s">
        <v>2927</v>
      </c>
      <c r="F23894" s="24">
        <v>-74.063187499999998</v>
      </c>
      <c r="G23894" s="24">
        <v>4.6368124999999996</v>
      </c>
    </row>
    <row r="23895" spans="1:7" ht="15.6">
      <c r="A23895" s="19" t="s">
        <v>2992</v>
      </c>
      <c r="B23895" s="22" t="s">
        <v>2924</v>
      </c>
      <c r="C23895" s="22">
        <v>41</v>
      </c>
      <c r="D23895" s="22" t="s">
        <v>2925</v>
      </c>
      <c r="E23895" s="17" t="s">
        <v>2926</v>
      </c>
      <c r="F23895" s="24">
        <v>-74.118687499999993</v>
      </c>
      <c r="G23895" s="24">
        <v>4.6646875000000003</v>
      </c>
    </row>
    <row r="23896" spans="1:7" ht="15.6">
      <c r="A23896" s="19" t="s">
        <v>2992</v>
      </c>
      <c r="B23896" s="22" t="s">
        <v>2921</v>
      </c>
      <c r="C23896" s="22">
        <v>36</v>
      </c>
      <c r="D23896" s="22" t="s">
        <v>2925</v>
      </c>
      <c r="E23896" s="17" t="s">
        <v>2928</v>
      </c>
      <c r="F23896" s="24">
        <v>-74.1208125</v>
      </c>
      <c r="G23896" s="24">
        <v>4.6653124999999998</v>
      </c>
    </row>
    <row r="23897" spans="1:7" ht="15.6">
      <c r="A23897" s="19" t="s">
        <v>2993</v>
      </c>
      <c r="B23897" s="22" t="s">
        <v>2921</v>
      </c>
      <c r="C23897" s="22">
        <v>19</v>
      </c>
      <c r="D23897" s="22" t="s">
        <v>2929</v>
      </c>
      <c r="E23897" s="17" t="s">
        <v>2928</v>
      </c>
      <c r="F23897" s="24">
        <v>-74.063062500000001</v>
      </c>
      <c r="G23897" s="24">
        <v>4.6330625000000003</v>
      </c>
    </row>
    <row r="23898" spans="1:7" ht="15.6">
      <c r="A23898" s="19" t="s">
        <v>2992</v>
      </c>
      <c r="B23898" s="22" t="s">
        <v>2921</v>
      </c>
      <c r="C23898" s="22">
        <v>39</v>
      </c>
      <c r="D23898" s="22" t="s">
        <v>2930</v>
      </c>
      <c r="E23898" s="17" t="s">
        <v>2926</v>
      </c>
      <c r="F23898" s="24">
        <v>-74.118937500000001</v>
      </c>
      <c r="G23898" s="24">
        <v>4.6654375000000003</v>
      </c>
    </row>
    <row r="23899" spans="1:7" ht="15.6">
      <c r="A23899" s="19" t="s">
        <v>2993</v>
      </c>
      <c r="B23899" s="22" t="s">
        <v>2921</v>
      </c>
      <c r="C23899" s="22">
        <v>19</v>
      </c>
      <c r="D23899" s="22" t="s">
        <v>2930</v>
      </c>
      <c r="E23899" s="17" t="s">
        <v>2928</v>
      </c>
      <c r="F23899" s="24">
        <v>-74.062312500000004</v>
      </c>
      <c r="G23899" s="24">
        <v>4.6315625000000002</v>
      </c>
    </row>
    <row r="23900" spans="1:7" ht="15.6">
      <c r="A23900" s="19" t="s">
        <v>2992</v>
      </c>
      <c r="B23900" s="22" t="s">
        <v>2924</v>
      </c>
      <c r="C23900" s="22">
        <v>25</v>
      </c>
      <c r="D23900" s="22" t="s">
        <v>2930</v>
      </c>
      <c r="E23900" s="17" t="s">
        <v>2928</v>
      </c>
      <c r="F23900" s="24">
        <v>-74.119062499999998</v>
      </c>
      <c r="G23900" s="24">
        <v>4.6666875000000001</v>
      </c>
    </row>
    <row r="23901" spans="1:7" ht="15.6">
      <c r="A23901" s="19" t="s">
        <v>2993</v>
      </c>
      <c r="B23901" s="22" t="s">
        <v>2924</v>
      </c>
      <c r="C23901" s="22">
        <v>33</v>
      </c>
      <c r="D23901" s="22" t="s">
        <v>2930</v>
      </c>
      <c r="E23901" s="17" t="s">
        <v>2926</v>
      </c>
      <c r="F23901" s="24">
        <v>-74.063437500000006</v>
      </c>
      <c r="G23901" s="24">
        <v>4.6310624999999996</v>
      </c>
    </row>
    <row r="23902" spans="1:7" ht="15.6">
      <c r="A23902" s="19" t="s">
        <v>2992</v>
      </c>
      <c r="B23902" s="22" t="s">
        <v>2921</v>
      </c>
      <c r="C23902" s="22">
        <v>17</v>
      </c>
      <c r="D23902" s="22" t="s">
        <v>2929</v>
      </c>
      <c r="E23902" s="17" t="s">
        <v>2927</v>
      </c>
      <c r="F23902" s="24">
        <v>-74.117562500000005</v>
      </c>
      <c r="G23902" s="24">
        <v>4.6636875</v>
      </c>
    </row>
    <row r="23903" spans="1:7" ht="15.6">
      <c r="A23903" s="19" t="s">
        <v>2993</v>
      </c>
      <c r="B23903" s="22" t="s">
        <v>2921</v>
      </c>
      <c r="C23903" s="22">
        <v>28</v>
      </c>
      <c r="D23903" s="22" t="s">
        <v>2930</v>
      </c>
      <c r="E23903" s="17" t="s">
        <v>2926</v>
      </c>
      <c r="F23903" s="24">
        <v>-74.063312499999995</v>
      </c>
      <c r="G23903" s="24">
        <v>4.6311875000000002</v>
      </c>
    </row>
    <row r="23904" spans="1:7" ht="15.6">
      <c r="A23904" s="19" t="s">
        <v>2992</v>
      </c>
      <c r="B23904" s="22" t="s">
        <v>2921</v>
      </c>
      <c r="C23904" s="22">
        <v>33</v>
      </c>
      <c r="D23904" s="22" t="s">
        <v>2925</v>
      </c>
      <c r="E23904" s="17" t="s">
        <v>2926</v>
      </c>
      <c r="F23904" s="24">
        <v>-74.119187499999995</v>
      </c>
      <c r="G23904" s="24">
        <v>4.6651875</v>
      </c>
    </row>
    <row r="23905" spans="1:7" ht="15.6">
      <c r="A23905" s="19" t="s">
        <v>2993</v>
      </c>
      <c r="B23905" s="22" t="s">
        <v>2924</v>
      </c>
      <c r="C23905" s="22">
        <v>17</v>
      </c>
      <c r="D23905" s="22" t="s">
        <v>2930</v>
      </c>
      <c r="E23905" s="17" t="s">
        <v>2926</v>
      </c>
      <c r="F23905" s="24">
        <v>-74.063312499999995</v>
      </c>
      <c r="G23905" s="24">
        <v>4.6310624999999996</v>
      </c>
    </row>
    <row r="23906" spans="1:7" ht="15.6">
      <c r="A23906" s="19" t="s">
        <v>2993</v>
      </c>
      <c r="B23906" s="22" t="s">
        <v>2921</v>
      </c>
      <c r="C23906" s="22">
        <v>18</v>
      </c>
      <c r="D23906" s="22" t="s">
        <v>2930</v>
      </c>
      <c r="E23906" s="17" t="s">
        <v>2926</v>
      </c>
      <c r="F23906" s="24">
        <v>-74.063187499999998</v>
      </c>
      <c r="G23906" s="24">
        <v>4.6313124999999999</v>
      </c>
    </row>
    <row r="23907" spans="1:7" ht="15.6">
      <c r="A23907" s="19" t="s">
        <v>2992</v>
      </c>
      <c r="B23907" s="22" t="s">
        <v>2921</v>
      </c>
      <c r="C23907" s="22">
        <v>40</v>
      </c>
      <c r="D23907" s="22" t="s">
        <v>2925</v>
      </c>
      <c r="E23907" s="17" t="s">
        <v>2927</v>
      </c>
      <c r="F23907" s="24">
        <v>-74.117562500000005</v>
      </c>
      <c r="G23907" s="24">
        <v>4.6636875</v>
      </c>
    </row>
    <row r="23908" spans="1:7" ht="15.6">
      <c r="A23908" s="19" t="s">
        <v>2992</v>
      </c>
      <c r="B23908" s="22" t="s">
        <v>2921</v>
      </c>
      <c r="C23908" s="22">
        <v>29</v>
      </c>
      <c r="D23908" s="22" t="s">
        <v>2925</v>
      </c>
      <c r="E23908" s="17" t="s">
        <v>2926</v>
      </c>
      <c r="F23908" s="24">
        <v>-74.118437499999999</v>
      </c>
      <c r="G23908" s="24">
        <v>4.6651875</v>
      </c>
    </row>
    <row r="23909" spans="1:7" ht="15.6">
      <c r="A23909" s="19" t="s">
        <v>2993</v>
      </c>
      <c r="B23909" s="22" t="s">
        <v>2921</v>
      </c>
      <c r="C23909" s="22">
        <v>32</v>
      </c>
      <c r="D23909" s="22" t="s">
        <v>2930</v>
      </c>
      <c r="E23909" s="17" t="s">
        <v>2926</v>
      </c>
      <c r="F23909" s="24">
        <v>-74.064437499999997</v>
      </c>
      <c r="G23909" s="24">
        <v>4.6313124999999999</v>
      </c>
    </row>
    <row r="23910" spans="1:7" ht="15.6">
      <c r="A23910" s="19" t="s">
        <v>2992</v>
      </c>
      <c r="B23910" s="22" t="s">
        <v>2924</v>
      </c>
      <c r="C23910" s="22">
        <v>24</v>
      </c>
      <c r="D23910" s="22" t="s">
        <v>2929</v>
      </c>
      <c r="E23910" s="17" t="s">
        <v>2926</v>
      </c>
      <c r="F23910" s="24">
        <v>-74.118562499999996</v>
      </c>
      <c r="G23910" s="24">
        <v>4.6649374999999997</v>
      </c>
    </row>
    <row r="23911" spans="1:7" ht="15.6">
      <c r="A23911" s="19" t="s">
        <v>2993</v>
      </c>
      <c r="B23911" s="22" t="s">
        <v>2921</v>
      </c>
      <c r="C23911" s="22">
        <v>40</v>
      </c>
      <c r="D23911" s="22" t="s">
        <v>2922</v>
      </c>
      <c r="E23911" s="17" t="s">
        <v>2923</v>
      </c>
      <c r="F23911" s="24">
        <v>-74.068437500000002</v>
      </c>
      <c r="G23911" s="24">
        <v>4.6255625</v>
      </c>
    </row>
    <row r="23912" spans="1:7" ht="15.6">
      <c r="A23912" s="19" t="s">
        <v>2992</v>
      </c>
      <c r="B23912" s="22" t="s">
        <v>2921</v>
      </c>
      <c r="C23912" s="22">
        <v>27</v>
      </c>
      <c r="D23912" s="22" t="s">
        <v>2929</v>
      </c>
      <c r="E23912" s="17" t="s">
        <v>2927</v>
      </c>
      <c r="F23912" s="24">
        <v>-74.117562500000005</v>
      </c>
      <c r="G23912" s="24">
        <v>4.6636875</v>
      </c>
    </row>
    <row r="23913" spans="1:7" ht="15.6">
      <c r="A23913" s="19" t="s">
        <v>2992</v>
      </c>
      <c r="B23913" s="22" t="s">
        <v>2924</v>
      </c>
      <c r="C23913" s="22">
        <v>32</v>
      </c>
      <c r="D23913" s="22" t="s">
        <v>2922</v>
      </c>
      <c r="E23913" s="17" t="s">
        <v>2923</v>
      </c>
      <c r="F23913" s="24">
        <v>-74.034812500000001</v>
      </c>
      <c r="G23913" s="24">
        <v>4.7389374999999996</v>
      </c>
    </row>
    <row r="23914" spans="1:7" ht="15.6">
      <c r="A23914" s="19" t="s">
        <v>2993</v>
      </c>
      <c r="B23914" s="22" t="s">
        <v>2921</v>
      </c>
      <c r="C23914" s="22">
        <v>29</v>
      </c>
      <c r="D23914" s="22" t="s">
        <v>2930</v>
      </c>
      <c r="E23914" s="17" t="s">
        <v>2928</v>
      </c>
      <c r="F23914" s="24">
        <v>-74.062937500000004</v>
      </c>
      <c r="G23914" s="24">
        <v>4.6319375000000003</v>
      </c>
    </row>
    <row r="23915" spans="1:7" ht="15.6">
      <c r="A23915" s="19" t="s">
        <v>2993</v>
      </c>
      <c r="B23915" s="22" t="s">
        <v>2924</v>
      </c>
      <c r="C23915" s="22">
        <v>32</v>
      </c>
      <c r="D23915" s="22" t="s">
        <v>2930</v>
      </c>
      <c r="E23915" s="17" t="s">
        <v>2926</v>
      </c>
      <c r="F23915" s="24">
        <v>-74.063562500000003</v>
      </c>
      <c r="G23915" s="24">
        <v>4.6324375</v>
      </c>
    </row>
    <row r="23916" spans="1:7" ht="15.6">
      <c r="A23916" s="19" t="s">
        <v>2993</v>
      </c>
      <c r="B23916" s="22" t="s">
        <v>2924</v>
      </c>
      <c r="C23916" s="22">
        <v>24</v>
      </c>
      <c r="D23916" s="22" t="s">
        <v>2929</v>
      </c>
      <c r="E23916" s="17" t="s">
        <v>2926</v>
      </c>
      <c r="F23916" s="24">
        <v>-74.0643125</v>
      </c>
      <c r="G23916" s="24">
        <v>4.6318124999999997</v>
      </c>
    </row>
    <row r="23917" spans="1:7" ht="15.6">
      <c r="A23917" s="19" t="s">
        <v>2993</v>
      </c>
      <c r="B23917" s="22" t="s">
        <v>2924</v>
      </c>
      <c r="C23917" s="22">
        <v>23</v>
      </c>
      <c r="D23917" s="22" t="s">
        <v>2930</v>
      </c>
      <c r="E23917" s="17" t="s">
        <v>2926</v>
      </c>
      <c r="F23917" s="24">
        <v>-74.0643125</v>
      </c>
      <c r="G23917" s="24">
        <v>4.6318124999999997</v>
      </c>
    </row>
    <row r="23918" spans="1:7" ht="15.6">
      <c r="A23918" s="19" t="s">
        <v>2993</v>
      </c>
      <c r="B23918" s="22" t="s">
        <v>2924</v>
      </c>
      <c r="C23918" s="22">
        <v>19</v>
      </c>
      <c r="D23918" s="22" t="s">
        <v>2930</v>
      </c>
      <c r="E23918" s="17" t="s">
        <v>2926</v>
      </c>
      <c r="F23918" s="24">
        <v>-74.064437499999997</v>
      </c>
      <c r="G23918" s="24">
        <v>4.6311875000000002</v>
      </c>
    </row>
    <row r="23919" spans="1:7" ht="15.6">
      <c r="A23919" s="19" t="s">
        <v>2992</v>
      </c>
      <c r="B23919" s="22" t="s">
        <v>2921</v>
      </c>
      <c r="C23919" s="22">
        <v>34</v>
      </c>
      <c r="D23919" s="22" t="s">
        <v>2925</v>
      </c>
      <c r="E23919" s="17" t="s">
        <v>2926</v>
      </c>
      <c r="F23919" s="24">
        <v>-74.118312500000002</v>
      </c>
      <c r="G23919" s="24">
        <v>4.6653124999999998</v>
      </c>
    </row>
    <row r="23920" spans="1:7" ht="15.6">
      <c r="A23920" s="19" t="s">
        <v>2993</v>
      </c>
      <c r="B23920" s="22" t="s">
        <v>2921</v>
      </c>
      <c r="C23920" s="22">
        <v>24</v>
      </c>
      <c r="D23920" s="22" t="s">
        <v>2929</v>
      </c>
      <c r="E23920" s="17" t="s">
        <v>2926</v>
      </c>
      <c r="F23920" s="24">
        <v>-74.098062499999997</v>
      </c>
      <c r="G23920" s="24">
        <v>4.7274374999999997</v>
      </c>
    </row>
    <row r="23921" spans="1:7" ht="15.6">
      <c r="A23921" s="19" t="s">
        <v>2992</v>
      </c>
      <c r="B23921" s="22" t="s">
        <v>2921</v>
      </c>
      <c r="C23921" s="22">
        <v>32</v>
      </c>
      <c r="D23921" s="22" t="s">
        <v>2925</v>
      </c>
      <c r="E23921" s="17" t="s">
        <v>2926</v>
      </c>
      <c r="F23921" s="24">
        <v>-74.118812500000004</v>
      </c>
      <c r="G23921" s="24">
        <v>4.6648125</v>
      </c>
    </row>
    <row r="23922" spans="1:7" ht="15.6">
      <c r="A23922" s="19" t="s">
        <v>2993</v>
      </c>
      <c r="B23922" s="22" t="s">
        <v>2921</v>
      </c>
      <c r="C23922" s="22">
        <v>47</v>
      </c>
      <c r="D23922" s="22" t="s">
        <v>2922</v>
      </c>
      <c r="E23922" s="17" t="s">
        <v>2926</v>
      </c>
      <c r="F23922" s="24">
        <v>-74.0636875</v>
      </c>
      <c r="G23922" s="24">
        <v>4.6321874999999997</v>
      </c>
    </row>
    <row r="23923" spans="1:7" ht="15.6">
      <c r="A23923" s="19" t="s">
        <v>2992</v>
      </c>
      <c r="B23923" s="22" t="s">
        <v>2924</v>
      </c>
      <c r="C23923" s="22">
        <v>23</v>
      </c>
      <c r="D23923" s="22" t="s">
        <v>2929</v>
      </c>
      <c r="E23923" s="17" t="s">
        <v>2927</v>
      </c>
      <c r="F23923" s="24">
        <v>-74.117562500000005</v>
      </c>
      <c r="G23923" s="24">
        <v>4.6635625000000003</v>
      </c>
    </row>
    <row r="23924" spans="1:7" ht="15.6">
      <c r="A23924" s="19" t="s">
        <v>2993</v>
      </c>
      <c r="B23924" s="22" t="s">
        <v>2921</v>
      </c>
      <c r="C23924" s="22">
        <v>27</v>
      </c>
      <c r="D23924" s="22" t="s">
        <v>2925</v>
      </c>
      <c r="E23924" s="17" t="s">
        <v>2927</v>
      </c>
      <c r="F23924" s="24">
        <v>-74.063062500000001</v>
      </c>
      <c r="G23924" s="24">
        <v>4.6335625</v>
      </c>
    </row>
    <row r="23925" spans="1:7" ht="15.6">
      <c r="A23925" s="19" t="s">
        <v>2993</v>
      </c>
      <c r="B23925" s="22" t="s">
        <v>2924</v>
      </c>
      <c r="C23925" s="22">
        <v>18</v>
      </c>
      <c r="D23925" s="22" t="s">
        <v>2922</v>
      </c>
      <c r="E23925" s="17" t="s">
        <v>2928</v>
      </c>
      <c r="F23925" s="24">
        <v>-74.063437500000006</v>
      </c>
      <c r="G23925" s="24">
        <v>4.6326875000000003</v>
      </c>
    </row>
    <row r="23926" spans="1:7" ht="15.6">
      <c r="A23926" s="19" t="s">
        <v>2993</v>
      </c>
      <c r="B23926" s="22" t="s">
        <v>2921</v>
      </c>
      <c r="C23926" s="22">
        <v>27</v>
      </c>
      <c r="D23926" s="22" t="s">
        <v>2922</v>
      </c>
      <c r="E23926" s="17" t="s">
        <v>2923</v>
      </c>
      <c r="F23926" s="24">
        <v>-74.062687499999996</v>
      </c>
      <c r="G23926" s="24">
        <v>4.6600625000000004</v>
      </c>
    </row>
    <row r="23927" spans="1:7" ht="15.6">
      <c r="A23927" s="19" t="s">
        <v>2993</v>
      </c>
      <c r="B23927" s="22" t="s">
        <v>2921</v>
      </c>
      <c r="C23927" s="22">
        <v>22</v>
      </c>
      <c r="D23927" s="22" t="s">
        <v>2930</v>
      </c>
      <c r="E23927" s="17" t="s">
        <v>2928</v>
      </c>
      <c r="F23927" s="24">
        <v>-74.0643125</v>
      </c>
      <c r="G23927" s="24">
        <v>4.6305624999999999</v>
      </c>
    </row>
    <row r="23928" spans="1:7" ht="15.6">
      <c r="A23928" s="19" t="s">
        <v>2993</v>
      </c>
      <c r="B23928" s="22" t="s">
        <v>2921</v>
      </c>
      <c r="C23928" s="22">
        <v>25</v>
      </c>
      <c r="D23928" s="22" t="s">
        <v>2930</v>
      </c>
      <c r="E23928" s="17" t="s">
        <v>2926</v>
      </c>
      <c r="F23928" s="24">
        <v>-74.0636875</v>
      </c>
      <c r="G23928" s="24">
        <v>4.6320625</v>
      </c>
    </row>
    <row r="23929" spans="1:7" ht="15.6">
      <c r="A23929" s="19" t="s">
        <v>2992</v>
      </c>
      <c r="B23929" s="22" t="s">
        <v>2924</v>
      </c>
      <c r="C23929" s="22">
        <v>59</v>
      </c>
      <c r="D23929" s="22" t="s">
        <v>2930</v>
      </c>
      <c r="E23929" s="17" t="s">
        <v>2928</v>
      </c>
      <c r="F23929" s="24">
        <v>-74.119187499999995</v>
      </c>
      <c r="G23929" s="24">
        <v>4.6670625000000001</v>
      </c>
    </row>
    <row r="23930" spans="1:7" ht="15.6">
      <c r="A23930" s="19" t="s">
        <v>2993</v>
      </c>
      <c r="B23930" s="22" t="s">
        <v>2921</v>
      </c>
      <c r="C23930" s="22">
        <v>38</v>
      </c>
      <c r="D23930" s="22" t="s">
        <v>2922</v>
      </c>
      <c r="E23930" s="17" t="s">
        <v>2923</v>
      </c>
      <c r="F23930" s="24">
        <v>-74.109437499999999</v>
      </c>
      <c r="G23930" s="24">
        <v>4.5571875000000004</v>
      </c>
    </row>
    <row r="23931" spans="1:7" ht="15.6">
      <c r="A23931" s="19" t="s">
        <v>2993</v>
      </c>
      <c r="B23931" s="22" t="s">
        <v>2921</v>
      </c>
      <c r="C23931" s="22">
        <v>19</v>
      </c>
      <c r="D23931" s="22" t="s">
        <v>2922</v>
      </c>
      <c r="E23931" s="17" t="s">
        <v>2923</v>
      </c>
      <c r="F23931" s="24">
        <v>-74.059562499999998</v>
      </c>
      <c r="G23931" s="24">
        <v>4.6476875</v>
      </c>
    </row>
    <row r="23932" spans="1:7" ht="15.6">
      <c r="A23932" s="19" t="s">
        <v>2993</v>
      </c>
      <c r="B23932" s="22" t="s">
        <v>2921</v>
      </c>
      <c r="C23932" s="22">
        <v>32</v>
      </c>
      <c r="D23932" s="22" t="s">
        <v>2925</v>
      </c>
      <c r="E23932" s="17" t="s">
        <v>2926</v>
      </c>
      <c r="F23932" s="24">
        <v>-74.141187500000001</v>
      </c>
      <c r="G23932" s="24">
        <v>4.6236875</v>
      </c>
    </row>
    <row r="23933" spans="1:7" ht="15.6">
      <c r="A23933" s="19" t="s">
        <v>2992</v>
      </c>
      <c r="B23933" s="22" t="s">
        <v>2921</v>
      </c>
      <c r="C23933" s="22">
        <v>20</v>
      </c>
      <c r="D23933" s="22" t="s">
        <v>2929</v>
      </c>
      <c r="E23933" s="17" t="s">
        <v>2926</v>
      </c>
      <c r="F23933" s="24">
        <v>-74.118687499999993</v>
      </c>
      <c r="G23933" s="24">
        <v>4.6646875000000003</v>
      </c>
    </row>
    <row r="23934" spans="1:7" ht="15.6">
      <c r="A23934" s="19" t="s">
        <v>2992</v>
      </c>
      <c r="B23934" s="22" t="s">
        <v>2924</v>
      </c>
      <c r="C23934" s="22">
        <v>45</v>
      </c>
      <c r="D23934" s="22" t="s">
        <v>2922</v>
      </c>
      <c r="E23934" s="17" t="s">
        <v>2923</v>
      </c>
      <c r="F23934" s="24">
        <v>-74.086187499999994</v>
      </c>
      <c r="G23934" s="24">
        <v>4.6743125000000001</v>
      </c>
    </row>
    <row r="23935" spans="1:7" ht="15.6">
      <c r="A23935" s="19" t="s">
        <v>2992</v>
      </c>
      <c r="B23935" s="22" t="s">
        <v>2921</v>
      </c>
      <c r="C23935" s="22">
        <v>29</v>
      </c>
      <c r="D23935" s="22" t="s">
        <v>2925</v>
      </c>
      <c r="E23935" s="17" t="s">
        <v>2928</v>
      </c>
      <c r="F23935" s="24">
        <v>-74.117687500000002</v>
      </c>
      <c r="G23935" s="24">
        <v>4.6659375000000001</v>
      </c>
    </row>
    <row r="23936" spans="1:7" ht="15.6">
      <c r="A23936" s="19" t="s">
        <v>2993</v>
      </c>
      <c r="B23936" s="22" t="s">
        <v>2921</v>
      </c>
      <c r="C23936" s="22">
        <v>38</v>
      </c>
      <c r="D23936" s="22" t="s">
        <v>2930</v>
      </c>
      <c r="E23936" s="17" t="s">
        <v>2928</v>
      </c>
      <c r="F23936" s="24">
        <v>-74.033812499999996</v>
      </c>
      <c r="G23936" s="24">
        <v>4.6943124999999997</v>
      </c>
    </row>
    <row r="23937" spans="1:7" ht="15.6">
      <c r="A23937" s="19" t="s">
        <v>2992</v>
      </c>
      <c r="B23937" s="22" t="s">
        <v>2924</v>
      </c>
      <c r="C23937" s="22">
        <v>26</v>
      </c>
      <c r="D23937" s="22" t="s">
        <v>2925</v>
      </c>
      <c r="E23937" s="17" t="s">
        <v>2923</v>
      </c>
      <c r="F23937" s="24">
        <v>-74.119687499999998</v>
      </c>
      <c r="G23937" s="24">
        <v>4.6690624999999999</v>
      </c>
    </row>
    <row r="23938" spans="1:7" ht="15.6">
      <c r="A23938" s="19" t="s">
        <v>2992</v>
      </c>
      <c r="B23938" s="22" t="s">
        <v>2924</v>
      </c>
      <c r="C23938" s="22">
        <v>29</v>
      </c>
      <c r="D23938" s="22" t="s">
        <v>2929</v>
      </c>
      <c r="E23938" s="17" t="s">
        <v>2923</v>
      </c>
      <c r="F23938" s="24">
        <v>-74.1171875</v>
      </c>
      <c r="G23938" s="24">
        <v>4.6631875000000003</v>
      </c>
    </row>
    <row r="23939" spans="1:7" ht="15.6">
      <c r="A23939" s="19" t="s">
        <v>2993</v>
      </c>
      <c r="B23939" s="22" t="s">
        <v>2924</v>
      </c>
      <c r="C23939" s="22">
        <v>32</v>
      </c>
      <c r="D23939" s="22" t="s">
        <v>2922</v>
      </c>
      <c r="E23939" s="17" t="s">
        <v>2926</v>
      </c>
      <c r="F23939" s="24">
        <v>-74.063812499999997</v>
      </c>
      <c r="G23939" s="24">
        <v>4.6315625000000002</v>
      </c>
    </row>
    <row r="23940" spans="1:7" ht="15.6">
      <c r="A23940" s="19" t="s">
        <v>2992</v>
      </c>
      <c r="B23940" s="22" t="s">
        <v>2921</v>
      </c>
      <c r="C23940" s="22">
        <v>49</v>
      </c>
      <c r="D23940" s="22" t="s">
        <v>2929</v>
      </c>
      <c r="E23940" s="17" t="s">
        <v>2923</v>
      </c>
      <c r="F23940" s="24">
        <v>-74.1171875</v>
      </c>
      <c r="G23940" s="24">
        <v>4.6631875000000003</v>
      </c>
    </row>
    <row r="23941" spans="1:7" ht="15.6">
      <c r="A23941" s="19" t="s">
        <v>2993</v>
      </c>
      <c r="B23941" s="22" t="s">
        <v>2924</v>
      </c>
      <c r="C23941" s="22">
        <v>19</v>
      </c>
      <c r="D23941" s="22" t="s">
        <v>2930</v>
      </c>
      <c r="E23941" s="17" t="s">
        <v>2926</v>
      </c>
      <c r="F23941" s="24">
        <v>-74.064062500000006</v>
      </c>
      <c r="G23941" s="24">
        <v>4.6316875</v>
      </c>
    </row>
    <row r="23942" spans="1:7" ht="15.6">
      <c r="A23942" s="19" t="s">
        <v>2992</v>
      </c>
      <c r="B23942" s="22" t="s">
        <v>2921</v>
      </c>
      <c r="C23942" s="22">
        <v>29</v>
      </c>
      <c r="D23942" s="22" t="s">
        <v>2929</v>
      </c>
      <c r="E23942" s="17" t="s">
        <v>2923</v>
      </c>
      <c r="F23942" s="24">
        <v>-74.1171875</v>
      </c>
      <c r="G23942" s="24">
        <v>4.6631875000000003</v>
      </c>
    </row>
    <row r="23943" spans="1:7" ht="15.6">
      <c r="A23943" s="19" t="s">
        <v>2993</v>
      </c>
      <c r="B23943" s="22" t="s">
        <v>2924</v>
      </c>
      <c r="C23943" s="22">
        <v>40</v>
      </c>
      <c r="D23943" s="22" t="s">
        <v>2930</v>
      </c>
      <c r="E23943" s="17" t="s">
        <v>2926</v>
      </c>
      <c r="F23943" s="24">
        <v>-74.064062500000006</v>
      </c>
      <c r="G23943" s="24">
        <v>4.6316875</v>
      </c>
    </row>
    <row r="23944" spans="1:7" ht="15.6">
      <c r="A23944" s="19" t="s">
        <v>2992</v>
      </c>
      <c r="B23944" s="22" t="s">
        <v>2924</v>
      </c>
      <c r="C23944" s="22">
        <v>27</v>
      </c>
      <c r="D23944" s="22" t="s">
        <v>2929</v>
      </c>
      <c r="E23944" s="17" t="s">
        <v>2923</v>
      </c>
      <c r="F23944" s="24">
        <v>-74.1171875</v>
      </c>
      <c r="G23944" s="24">
        <v>4.6631875000000003</v>
      </c>
    </row>
    <row r="23945" spans="1:7" ht="15.6">
      <c r="A23945" s="19" t="s">
        <v>2992</v>
      </c>
      <c r="B23945" s="22" t="s">
        <v>2921</v>
      </c>
      <c r="C23945" s="22">
        <v>44</v>
      </c>
      <c r="D23945" s="22" t="s">
        <v>2925</v>
      </c>
      <c r="E23945" s="17" t="s">
        <v>2923</v>
      </c>
      <c r="F23945" s="24">
        <v>-74.121187500000005</v>
      </c>
      <c r="G23945" s="24">
        <v>4.6706874999999997</v>
      </c>
    </row>
    <row r="23946" spans="1:7" ht="15.6">
      <c r="A23946" s="19" t="s">
        <v>2993</v>
      </c>
      <c r="B23946" s="22" t="s">
        <v>2921</v>
      </c>
      <c r="C23946" s="22">
        <v>36</v>
      </c>
      <c r="D23946" s="22" t="s">
        <v>2922</v>
      </c>
      <c r="E23946" s="17" t="s">
        <v>2923</v>
      </c>
      <c r="F23946" s="24">
        <v>-74.070687500000005</v>
      </c>
      <c r="G23946" s="24">
        <v>4.5979374999999996</v>
      </c>
    </row>
    <row r="23947" spans="1:7" ht="15.6">
      <c r="A23947" s="19" t="s">
        <v>2992</v>
      </c>
      <c r="B23947" s="22" t="s">
        <v>2924</v>
      </c>
      <c r="C23947" s="22">
        <v>34</v>
      </c>
      <c r="D23947" s="22" t="s">
        <v>2930</v>
      </c>
      <c r="E23947" s="17" t="s">
        <v>2928</v>
      </c>
      <c r="F23947" s="24">
        <v>-74.118937500000001</v>
      </c>
      <c r="G23947" s="24">
        <v>4.6668124999999998</v>
      </c>
    </row>
    <row r="23948" spans="1:7" ht="15.6">
      <c r="A23948" s="19" t="s">
        <v>2993</v>
      </c>
      <c r="B23948" s="22" t="s">
        <v>2924</v>
      </c>
      <c r="C23948" s="22">
        <v>17</v>
      </c>
      <c r="D23948" s="22" t="s">
        <v>2929</v>
      </c>
      <c r="E23948" s="17" t="s">
        <v>2923</v>
      </c>
      <c r="F23948" s="24">
        <v>-74.049937499999999</v>
      </c>
      <c r="G23948" s="24">
        <v>4.6593125000000004</v>
      </c>
    </row>
    <row r="23949" spans="1:7" ht="15.6">
      <c r="A23949" s="19" t="s">
        <v>2992</v>
      </c>
      <c r="B23949" s="22" t="s">
        <v>2924</v>
      </c>
      <c r="C23949" s="22">
        <v>54</v>
      </c>
      <c r="D23949" s="22" t="s">
        <v>2930</v>
      </c>
      <c r="E23949" s="17" t="s">
        <v>2926</v>
      </c>
      <c r="F23949" s="24">
        <v>-74.119062499999998</v>
      </c>
      <c r="G23949" s="24">
        <v>4.6653124999999998</v>
      </c>
    </row>
    <row r="23950" spans="1:7" ht="15.6">
      <c r="A23950" s="19" t="s">
        <v>2993</v>
      </c>
      <c r="B23950" s="22" t="s">
        <v>2921</v>
      </c>
      <c r="C23950" s="22">
        <v>37</v>
      </c>
      <c r="D23950" s="22" t="s">
        <v>2922</v>
      </c>
      <c r="E23950" s="17" t="s">
        <v>2928</v>
      </c>
      <c r="F23950" s="24">
        <v>-74.067687500000005</v>
      </c>
      <c r="G23950" s="24">
        <v>4.6621874999999999</v>
      </c>
    </row>
    <row r="23951" spans="1:7" ht="15.6">
      <c r="A23951" s="19" t="s">
        <v>2992</v>
      </c>
      <c r="B23951" s="22" t="s">
        <v>2924</v>
      </c>
      <c r="C23951" s="22">
        <v>61</v>
      </c>
      <c r="D23951" s="22" t="s">
        <v>2930</v>
      </c>
      <c r="E23951" s="17" t="s">
        <v>2926</v>
      </c>
      <c r="F23951" s="24">
        <v>-74.119062499999998</v>
      </c>
      <c r="G23951" s="24">
        <v>4.6653124999999998</v>
      </c>
    </row>
    <row r="23952" spans="1:7" ht="15.6">
      <c r="A23952" s="19" t="s">
        <v>2992</v>
      </c>
      <c r="B23952" s="22" t="s">
        <v>2924</v>
      </c>
      <c r="C23952" s="22">
        <v>29</v>
      </c>
      <c r="D23952" s="22" t="s">
        <v>2930</v>
      </c>
      <c r="E23952" s="17" t="s">
        <v>2926</v>
      </c>
      <c r="F23952" s="24">
        <v>-74.119062499999998</v>
      </c>
      <c r="G23952" s="24">
        <v>4.6653124999999998</v>
      </c>
    </row>
    <row r="23953" spans="1:7" ht="15.6">
      <c r="A23953" s="19" t="s">
        <v>2993</v>
      </c>
      <c r="B23953" s="22" t="s">
        <v>2921</v>
      </c>
      <c r="C23953" s="22">
        <v>22</v>
      </c>
      <c r="D23953" s="22" t="s">
        <v>2925</v>
      </c>
      <c r="E23953" s="17" t="s">
        <v>2923</v>
      </c>
      <c r="F23953" s="24">
        <v>-74.146437500000005</v>
      </c>
      <c r="G23953" s="24">
        <v>4.6313124999999999</v>
      </c>
    </row>
    <row r="23954" spans="1:7" ht="15.6">
      <c r="A23954" s="19" t="s">
        <v>2992</v>
      </c>
      <c r="B23954" s="22" t="s">
        <v>2921</v>
      </c>
      <c r="C23954" s="22">
        <v>22</v>
      </c>
      <c r="D23954" s="22" t="s">
        <v>2930</v>
      </c>
      <c r="E23954" s="17" t="s">
        <v>2923</v>
      </c>
      <c r="F23954" s="24">
        <v>-74.124937500000001</v>
      </c>
      <c r="G23954" s="24">
        <v>4.6649374999999997</v>
      </c>
    </row>
    <row r="23955" spans="1:7" ht="15.6">
      <c r="A23955" s="19" t="s">
        <v>2992</v>
      </c>
      <c r="B23955" s="22" t="s">
        <v>2924</v>
      </c>
      <c r="C23955" s="22">
        <v>35</v>
      </c>
      <c r="D23955" s="22" t="s">
        <v>2930</v>
      </c>
      <c r="E23955" s="17" t="s">
        <v>2923</v>
      </c>
      <c r="F23955" s="24">
        <v>-74.123062500000003</v>
      </c>
      <c r="G23955" s="24">
        <v>4.6705625</v>
      </c>
    </row>
    <row r="23956" spans="1:7" ht="15.6">
      <c r="A23956" s="19" t="s">
        <v>2993</v>
      </c>
      <c r="B23956" s="22" t="s">
        <v>2921</v>
      </c>
      <c r="C23956" s="22">
        <v>43</v>
      </c>
      <c r="D23956" s="22" t="s">
        <v>2922</v>
      </c>
      <c r="E23956" s="17" t="s">
        <v>2923</v>
      </c>
      <c r="F23956" s="24">
        <v>-74.033812499999996</v>
      </c>
      <c r="G23956" s="24">
        <v>4.7409375000000002</v>
      </c>
    </row>
    <row r="23957" spans="1:7" ht="15.6">
      <c r="A23957" s="19" t="s">
        <v>2992</v>
      </c>
      <c r="B23957" s="22" t="s">
        <v>2921</v>
      </c>
      <c r="C23957" s="22">
        <v>23</v>
      </c>
      <c r="D23957" s="22" t="s">
        <v>2925</v>
      </c>
      <c r="E23957" s="17" t="s">
        <v>2928</v>
      </c>
      <c r="F23957" s="24">
        <v>-74.120062500000003</v>
      </c>
      <c r="G23957" s="24">
        <v>4.6660624999999998</v>
      </c>
    </row>
    <row r="23958" spans="1:7" ht="15.6">
      <c r="A23958" s="19" t="s">
        <v>2993</v>
      </c>
      <c r="B23958" s="22" t="s">
        <v>2924</v>
      </c>
      <c r="C23958" s="22">
        <v>36</v>
      </c>
      <c r="D23958" s="22" t="s">
        <v>2930</v>
      </c>
      <c r="E23958" s="17" t="s">
        <v>2926</v>
      </c>
      <c r="F23958" s="24">
        <v>-74.0643125</v>
      </c>
      <c r="G23958" s="24">
        <v>4.6320625</v>
      </c>
    </row>
    <row r="23959" spans="1:7" ht="15.6">
      <c r="A23959" s="19" t="s">
        <v>2992</v>
      </c>
      <c r="B23959" s="22" t="s">
        <v>2924</v>
      </c>
      <c r="C23959" s="22">
        <v>32</v>
      </c>
      <c r="D23959" s="22" t="s">
        <v>2930</v>
      </c>
      <c r="E23959" s="17" t="s">
        <v>2928</v>
      </c>
      <c r="F23959" s="24">
        <v>-74.118812500000004</v>
      </c>
      <c r="G23959" s="24">
        <v>4.6668124999999998</v>
      </c>
    </row>
    <row r="23960" spans="1:7" ht="15.6">
      <c r="A23960" s="19" t="s">
        <v>2993</v>
      </c>
      <c r="B23960" s="22" t="s">
        <v>2924</v>
      </c>
      <c r="C23960" s="22">
        <v>19</v>
      </c>
      <c r="D23960" s="22" t="s">
        <v>2930</v>
      </c>
      <c r="E23960" s="17" t="s">
        <v>2926</v>
      </c>
      <c r="F23960" s="24">
        <v>-74.064187500000003</v>
      </c>
      <c r="G23960" s="24">
        <v>4.6309374999999999</v>
      </c>
    </row>
    <row r="23961" spans="1:7" ht="15.6">
      <c r="A23961" s="19" t="s">
        <v>2992</v>
      </c>
      <c r="B23961" s="22" t="s">
        <v>2924</v>
      </c>
      <c r="C23961" s="22">
        <v>42</v>
      </c>
      <c r="D23961" s="22" t="s">
        <v>2930</v>
      </c>
      <c r="E23961" s="17" t="s">
        <v>2926</v>
      </c>
      <c r="F23961" s="24">
        <v>-74.119062499999998</v>
      </c>
      <c r="G23961" s="24">
        <v>4.6653124999999998</v>
      </c>
    </row>
    <row r="23962" spans="1:7" ht="15.6">
      <c r="A23962" s="19" t="s">
        <v>2993</v>
      </c>
      <c r="B23962" s="22" t="s">
        <v>2921</v>
      </c>
      <c r="C23962" s="22">
        <v>44</v>
      </c>
      <c r="D23962" s="22" t="s">
        <v>2922</v>
      </c>
      <c r="E23962" s="17" t="s">
        <v>2923</v>
      </c>
      <c r="F23962" s="24">
        <v>-74.088562499999995</v>
      </c>
      <c r="G23962" s="24">
        <v>4.6499375000000001</v>
      </c>
    </row>
    <row r="23963" spans="1:7" ht="15.6">
      <c r="A23963" s="19" t="s">
        <v>2993</v>
      </c>
      <c r="B23963" s="22" t="s">
        <v>2921</v>
      </c>
      <c r="C23963" s="22">
        <v>39</v>
      </c>
      <c r="D23963" s="22" t="s">
        <v>2922</v>
      </c>
      <c r="E23963" s="17" t="s">
        <v>2923</v>
      </c>
      <c r="F23963" s="24">
        <v>-74.077437500000002</v>
      </c>
      <c r="G23963" s="24">
        <v>4.6386874999999996</v>
      </c>
    </row>
    <row r="23964" spans="1:7" ht="15.6">
      <c r="A23964" s="19" t="s">
        <v>2993</v>
      </c>
      <c r="B23964" s="22" t="s">
        <v>2924</v>
      </c>
      <c r="C23964" s="22">
        <v>26</v>
      </c>
      <c r="D23964" s="22" t="s">
        <v>2930</v>
      </c>
      <c r="E23964" s="17" t="s">
        <v>2928</v>
      </c>
      <c r="F23964" s="24">
        <v>-74.064937499999999</v>
      </c>
      <c r="G23964" s="24">
        <v>4.6308125000000002</v>
      </c>
    </row>
    <row r="23965" spans="1:7" ht="15.6">
      <c r="A23965" s="19" t="s">
        <v>2993</v>
      </c>
      <c r="B23965" s="22" t="s">
        <v>2924</v>
      </c>
      <c r="C23965" s="22">
        <v>31</v>
      </c>
      <c r="D23965" s="22" t="s">
        <v>2929</v>
      </c>
      <c r="E23965" s="17" t="s">
        <v>2928</v>
      </c>
      <c r="F23965" s="24">
        <v>-74.064937499999999</v>
      </c>
      <c r="G23965" s="24">
        <v>4.6308125000000002</v>
      </c>
    </row>
    <row r="23966" spans="1:7" ht="15.6">
      <c r="A23966" s="19" t="s">
        <v>2992</v>
      </c>
      <c r="B23966" s="22" t="s">
        <v>2921</v>
      </c>
      <c r="C23966" s="22">
        <v>35</v>
      </c>
      <c r="D23966" s="22" t="s">
        <v>2925</v>
      </c>
      <c r="E23966" s="17" t="s">
        <v>2923</v>
      </c>
      <c r="F23966" s="24">
        <v>-74.118187500000005</v>
      </c>
      <c r="G23966" s="24">
        <v>4.6696875000000002</v>
      </c>
    </row>
    <row r="23967" spans="1:7" ht="15.6">
      <c r="A23967" s="19" t="s">
        <v>2992</v>
      </c>
      <c r="B23967" s="22" t="s">
        <v>2924</v>
      </c>
      <c r="C23967" s="22">
        <v>39</v>
      </c>
      <c r="D23967" s="22" t="s">
        <v>2930</v>
      </c>
      <c r="E23967" s="17" t="s">
        <v>2928</v>
      </c>
      <c r="F23967" s="24">
        <v>-74.117937499999996</v>
      </c>
      <c r="G23967" s="24">
        <v>4.6655625000000001</v>
      </c>
    </row>
    <row r="23968" spans="1:7" ht="15.6">
      <c r="A23968" s="19" t="s">
        <v>2992</v>
      </c>
      <c r="B23968" s="22" t="s">
        <v>2924</v>
      </c>
      <c r="C23968" s="22">
        <v>18</v>
      </c>
      <c r="D23968" s="22" t="s">
        <v>2929</v>
      </c>
      <c r="E23968" s="17" t="s">
        <v>2927</v>
      </c>
      <c r="F23968" s="24">
        <v>-74.118937500000001</v>
      </c>
      <c r="G23968" s="24">
        <v>4.6631875000000003</v>
      </c>
    </row>
    <row r="23969" spans="1:7" ht="15.6">
      <c r="A23969" s="19" t="s">
        <v>2993</v>
      </c>
      <c r="B23969" s="22" t="s">
        <v>2924</v>
      </c>
      <c r="C23969" s="22">
        <v>20</v>
      </c>
      <c r="D23969" s="22" t="s">
        <v>2922</v>
      </c>
      <c r="E23969" s="17" t="s">
        <v>2928</v>
      </c>
      <c r="F23969" s="24">
        <v>-74.064937499999999</v>
      </c>
      <c r="G23969" s="24">
        <v>4.6304375000000002</v>
      </c>
    </row>
    <row r="23970" spans="1:7" ht="15.6">
      <c r="A23970" s="19" t="s">
        <v>2993</v>
      </c>
      <c r="B23970" s="22" t="s">
        <v>2921</v>
      </c>
      <c r="C23970" s="22">
        <v>22</v>
      </c>
      <c r="D23970" s="22" t="s">
        <v>2922</v>
      </c>
      <c r="E23970" s="17" t="s">
        <v>2923</v>
      </c>
      <c r="F23970" s="24">
        <v>-74.148062499999995</v>
      </c>
      <c r="G23970" s="24">
        <v>4.5956875000000004</v>
      </c>
    </row>
    <row r="23971" spans="1:7" ht="15.6">
      <c r="A23971" s="19" t="s">
        <v>2992</v>
      </c>
      <c r="B23971" s="22" t="s">
        <v>2924</v>
      </c>
      <c r="C23971" s="22">
        <v>49</v>
      </c>
      <c r="D23971" s="22" t="s">
        <v>2930</v>
      </c>
      <c r="E23971" s="17" t="s">
        <v>2926</v>
      </c>
      <c r="F23971" s="24">
        <v>-74.119812499999995</v>
      </c>
      <c r="G23971" s="24">
        <v>4.6650625000000003</v>
      </c>
    </row>
    <row r="23972" spans="1:7" ht="15.6">
      <c r="A23972" s="19" t="s">
        <v>2993</v>
      </c>
      <c r="B23972" s="22" t="s">
        <v>2924</v>
      </c>
      <c r="C23972" s="22">
        <v>23</v>
      </c>
      <c r="D23972" s="22" t="s">
        <v>2929</v>
      </c>
      <c r="E23972" s="17" t="s">
        <v>2927</v>
      </c>
      <c r="F23972" s="24">
        <v>-74.065062499999996</v>
      </c>
      <c r="G23972" s="24">
        <v>4.6299374999999996</v>
      </c>
    </row>
    <row r="23973" spans="1:7" ht="15.6">
      <c r="A23973" s="19" t="s">
        <v>2992</v>
      </c>
      <c r="B23973" s="22" t="s">
        <v>2921</v>
      </c>
      <c r="C23973" s="22">
        <v>19</v>
      </c>
      <c r="D23973" s="22" t="s">
        <v>2930</v>
      </c>
      <c r="E23973" s="17" t="s">
        <v>2923</v>
      </c>
      <c r="F23973" s="24">
        <v>-74.118187500000005</v>
      </c>
      <c r="G23973" s="24">
        <v>4.6696875000000002</v>
      </c>
    </row>
    <row r="23974" spans="1:7" ht="15.6">
      <c r="A23974" s="19" t="s">
        <v>2992</v>
      </c>
      <c r="B23974" s="22" t="s">
        <v>2924</v>
      </c>
      <c r="C23974" s="22">
        <v>37</v>
      </c>
      <c r="D23974" s="22" t="s">
        <v>2930</v>
      </c>
      <c r="E23974" s="17" t="s">
        <v>2926</v>
      </c>
      <c r="F23974" s="24">
        <v>-74.118937500000001</v>
      </c>
      <c r="G23974" s="24">
        <v>4.6654375000000003</v>
      </c>
    </row>
    <row r="23975" spans="1:7" ht="15.6">
      <c r="A23975" s="19" t="s">
        <v>2993</v>
      </c>
      <c r="B23975" s="22" t="s">
        <v>2921</v>
      </c>
      <c r="C23975" s="22">
        <v>22</v>
      </c>
      <c r="D23975" s="22" t="s">
        <v>2922</v>
      </c>
      <c r="E23975" s="17" t="s">
        <v>2923</v>
      </c>
      <c r="F23975" s="24">
        <v>-74.077062499999997</v>
      </c>
      <c r="G23975" s="24">
        <v>4.6758125000000001</v>
      </c>
    </row>
    <row r="23976" spans="1:7" ht="15.6">
      <c r="A23976" s="19" t="s">
        <v>2993</v>
      </c>
      <c r="B23976" s="22" t="s">
        <v>2921</v>
      </c>
      <c r="C23976" s="22">
        <v>27</v>
      </c>
      <c r="D23976" s="22" t="s">
        <v>2930</v>
      </c>
      <c r="E23976" s="17" t="s">
        <v>2927</v>
      </c>
      <c r="F23976" s="24">
        <v>-74.063937499999994</v>
      </c>
      <c r="G23976" s="24">
        <v>4.6293125000000002</v>
      </c>
    </row>
    <row r="23977" spans="1:7" ht="15.6">
      <c r="A23977" s="19" t="s">
        <v>2993</v>
      </c>
      <c r="B23977" s="22" t="s">
        <v>2921</v>
      </c>
      <c r="C23977" s="22">
        <v>37</v>
      </c>
      <c r="D23977" s="22" t="s">
        <v>2922</v>
      </c>
      <c r="E23977" s="17" t="s">
        <v>2923</v>
      </c>
      <c r="F23977" s="24">
        <v>-74.0666875</v>
      </c>
      <c r="G23977" s="24">
        <v>4.6290624999999999</v>
      </c>
    </row>
    <row r="23978" spans="1:7" ht="15.6">
      <c r="A23978" s="19" t="s">
        <v>2993</v>
      </c>
      <c r="B23978" s="22" t="s">
        <v>2924</v>
      </c>
      <c r="C23978" s="22">
        <v>38</v>
      </c>
      <c r="D23978" s="22" t="s">
        <v>2922</v>
      </c>
      <c r="E23978" s="17" t="s">
        <v>2923</v>
      </c>
      <c r="F23978" s="24">
        <v>-74.055312499999999</v>
      </c>
      <c r="G23978" s="24">
        <v>4.6708125000000003</v>
      </c>
    </row>
    <row r="23979" spans="1:7" ht="15.6">
      <c r="A23979" s="19" t="s">
        <v>2993</v>
      </c>
      <c r="B23979" s="22" t="s">
        <v>2921</v>
      </c>
      <c r="C23979" s="22">
        <v>30</v>
      </c>
      <c r="D23979" s="22" t="s">
        <v>2930</v>
      </c>
      <c r="E23979" s="17" t="s">
        <v>2928</v>
      </c>
      <c r="F23979" s="24">
        <v>-74.063812499999997</v>
      </c>
      <c r="G23979" s="24">
        <v>4.6304375000000002</v>
      </c>
    </row>
    <row r="23980" spans="1:7" ht="15.6">
      <c r="A23980" s="19" t="s">
        <v>2992</v>
      </c>
      <c r="B23980" s="22" t="s">
        <v>2924</v>
      </c>
      <c r="C23980" s="22">
        <v>39</v>
      </c>
      <c r="D23980" s="22" t="s">
        <v>2930</v>
      </c>
      <c r="E23980" s="17" t="s">
        <v>2928</v>
      </c>
      <c r="F23980" s="24">
        <v>-74.120562500000005</v>
      </c>
      <c r="G23980" s="24">
        <v>4.6449375000000002</v>
      </c>
    </row>
    <row r="23981" spans="1:7" ht="15.6">
      <c r="A23981" s="19" t="s">
        <v>2993</v>
      </c>
      <c r="B23981" s="22" t="s">
        <v>2924</v>
      </c>
      <c r="C23981" s="22">
        <v>52</v>
      </c>
      <c r="D23981" s="22" t="s">
        <v>2922</v>
      </c>
      <c r="E23981" s="17" t="s">
        <v>2928</v>
      </c>
      <c r="F23981" s="24">
        <v>-74.063062500000001</v>
      </c>
      <c r="G23981" s="24">
        <v>4.6328125</v>
      </c>
    </row>
    <row r="23982" spans="1:7" ht="15.6">
      <c r="A23982" s="19" t="s">
        <v>2992</v>
      </c>
      <c r="B23982" s="22" t="s">
        <v>2924</v>
      </c>
      <c r="C23982" s="22">
        <v>24</v>
      </c>
      <c r="D23982" s="22" t="s">
        <v>2930</v>
      </c>
      <c r="E23982" s="17" t="s">
        <v>2927</v>
      </c>
      <c r="F23982" s="24">
        <v>-74.117937499999996</v>
      </c>
      <c r="G23982" s="24">
        <v>4.6678125000000001</v>
      </c>
    </row>
    <row r="23983" spans="1:7" ht="15.6">
      <c r="A23983" s="19" t="s">
        <v>2993</v>
      </c>
      <c r="B23983" s="22" t="s">
        <v>2921</v>
      </c>
      <c r="C23983" s="22">
        <v>62</v>
      </c>
      <c r="D23983" s="22" t="s">
        <v>2922</v>
      </c>
      <c r="E23983" s="17" t="s">
        <v>2928</v>
      </c>
      <c r="F23983" s="24">
        <v>-74.063062500000001</v>
      </c>
      <c r="G23983" s="24">
        <v>4.6328125</v>
      </c>
    </row>
    <row r="23984" spans="1:7" ht="15.6">
      <c r="A23984" s="19" t="s">
        <v>2993</v>
      </c>
      <c r="B23984" s="22" t="s">
        <v>2924</v>
      </c>
      <c r="C23984" s="22">
        <v>30</v>
      </c>
      <c r="D23984" s="22" t="s">
        <v>2922</v>
      </c>
      <c r="E23984" s="17" t="s">
        <v>2928</v>
      </c>
      <c r="F23984" s="24">
        <v>-74.063187499999998</v>
      </c>
      <c r="G23984" s="24">
        <v>4.6333124999999997</v>
      </c>
    </row>
    <row r="23985" spans="1:7" ht="15.6">
      <c r="A23985" s="19" t="s">
        <v>2992</v>
      </c>
      <c r="B23985" s="22" t="s">
        <v>2921</v>
      </c>
      <c r="C23985" s="22">
        <v>42</v>
      </c>
      <c r="D23985" s="22" t="s">
        <v>2925</v>
      </c>
      <c r="E23985" s="17" t="s">
        <v>2926</v>
      </c>
      <c r="F23985" s="24">
        <v>-74.118437499999999</v>
      </c>
      <c r="G23985" s="24">
        <v>4.6650625000000003</v>
      </c>
    </row>
    <row r="23986" spans="1:7" ht="15.6">
      <c r="A23986" s="19" t="s">
        <v>2993</v>
      </c>
      <c r="B23986" s="22" t="s">
        <v>2924</v>
      </c>
      <c r="C23986" s="22">
        <v>33</v>
      </c>
      <c r="D23986" s="22" t="s">
        <v>2925</v>
      </c>
      <c r="E23986" s="17" t="s">
        <v>2928</v>
      </c>
      <c r="F23986" s="24">
        <v>-74.063187499999998</v>
      </c>
      <c r="G23986" s="24">
        <v>4.6333124999999997</v>
      </c>
    </row>
    <row r="23987" spans="1:7" ht="15.6">
      <c r="A23987" s="19" t="s">
        <v>2992</v>
      </c>
      <c r="B23987" s="22" t="s">
        <v>2924</v>
      </c>
      <c r="C23987" s="22">
        <v>35</v>
      </c>
      <c r="D23987" s="22" t="s">
        <v>2922</v>
      </c>
      <c r="E23987" s="17" t="s">
        <v>2923</v>
      </c>
      <c r="F23987" s="24">
        <v>-74.120562500000005</v>
      </c>
      <c r="G23987" s="24">
        <v>4.6760624999999996</v>
      </c>
    </row>
    <row r="23988" spans="1:7" ht="15.6">
      <c r="A23988" s="19" t="s">
        <v>2993</v>
      </c>
      <c r="B23988" s="22" t="s">
        <v>2921</v>
      </c>
      <c r="C23988" s="22">
        <v>38</v>
      </c>
      <c r="D23988" s="22" t="s">
        <v>2930</v>
      </c>
      <c r="E23988" s="17" t="s">
        <v>2923</v>
      </c>
      <c r="F23988" s="24">
        <v>-74.065437500000002</v>
      </c>
      <c r="G23988" s="24">
        <v>4.6276875000000004</v>
      </c>
    </row>
    <row r="23989" spans="1:7" ht="15.6">
      <c r="A23989" s="19" t="s">
        <v>2993</v>
      </c>
      <c r="B23989" s="22" t="s">
        <v>2924</v>
      </c>
      <c r="C23989" s="22">
        <v>23</v>
      </c>
      <c r="D23989" s="22" t="s">
        <v>2930</v>
      </c>
      <c r="E23989" s="17" t="s">
        <v>2926</v>
      </c>
      <c r="F23989" s="24">
        <v>-74.0643125</v>
      </c>
      <c r="G23989" s="24">
        <v>4.6324375</v>
      </c>
    </row>
    <row r="23990" spans="1:7" ht="15.6">
      <c r="A23990" s="19" t="s">
        <v>2992</v>
      </c>
      <c r="B23990" s="22" t="s">
        <v>2921</v>
      </c>
      <c r="C23990" s="22">
        <v>19</v>
      </c>
      <c r="D23990" s="22" t="s">
        <v>2925</v>
      </c>
      <c r="E23990" s="17" t="s">
        <v>2926</v>
      </c>
      <c r="F23990" s="24">
        <v>-74.119687499999998</v>
      </c>
      <c r="G23990" s="24">
        <v>4.6660624999999998</v>
      </c>
    </row>
    <row r="23991" spans="1:7" ht="15.6">
      <c r="A23991" s="19" t="s">
        <v>2993</v>
      </c>
      <c r="B23991" s="22" t="s">
        <v>2921</v>
      </c>
      <c r="C23991" s="22">
        <v>36</v>
      </c>
      <c r="D23991" s="22" t="s">
        <v>2922</v>
      </c>
      <c r="E23991" s="17" t="s">
        <v>2923</v>
      </c>
      <c r="F23991" s="24">
        <v>-74.065062499999996</v>
      </c>
      <c r="G23991" s="24">
        <v>4.6271874999999998</v>
      </c>
    </row>
    <row r="23992" spans="1:7" ht="15.6">
      <c r="A23992" s="19" t="s">
        <v>2992</v>
      </c>
      <c r="B23992" s="22" t="s">
        <v>2921</v>
      </c>
      <c r="C23992" s="22">
        <v>31</v>
      </c>
      <c r="D23992" s="22" t="s">
        <v>2925</v>
      </c>
      <c r="E23992" s="17" t="s">
        <v>2926</v>
      </c>
      <c r="F23992" s="24">
        <v>-74.119062499999998</v>
      </c>
      <c r="G23992" s="24">
        <v>4.6653124999999998</v>
      </c>
    </row>
    <row r="23993" spans="1:7" ht="15.6">
      <c r="A23993" s="19" t="s">
        <v>2993</v>
      </c>
      <c r="B23993" s="22" t="s">
        <v>2921</v>
      </c>
      <c r="C23993" s="22">
        <v>28</v>
      </c>
      <c r="D23993" s="22" t="s">
        <v>2925</v>
      </c>
      <c r="E23993" s="17" t="s">
        <v>2928</v>
      </c>
      <c r="F23993" s="24">
        <v>-74.064937499999999</v>
      </c>
      <c r="G23993" s="24">
        <v>4.6331875</v>
      </c>
    </row>
    <row r="23994" spans="1:7" ht="15.6">
      <c r="A23994" s="19" t="s">
        <v>2993</v>
      </c>
      <c r="B23994" s="22" t="s">
        <v>2921</v>
      </c>
      <c r="C23994" s="22">
        <v>20</v>
      </c>
      <c r="D23994" s="22" t="s">
        <v>2925</v>
      </c>
      <c r="E23994" s="17" t="s">
        <v>2928</v>
      </c>
      <c r="F23994" s="24">
        <v>-74.046812500000001</v>
      </c>
      <c r="G23994" s="24">
        <v>4.6789375</v>
      </c>
    </row>
    <row r="23995" spans="1:7" ht="15.6">
      <c r="A23995" s="19" t="s">
        <v>2993</v>
      </c>
      <c r="B23995" s="22" t="s">
        <v>2921</v>
      </c>
      <c r="C23995" s="22">
        <v>25</v>
      </c>
      <c r="D23995" s="22" t="s">
        <v>2930</v>
      </c>
      <c r="E23995" s="17" t="s">
        <v>2928</v>
      </c>
      <c r="F23995" s="24">
        <v>-74.064437499999997</v>
      </c>
      <c r="G23995" s="24">
        <v>4.6300625000000002</v>
      </c>
    </row>
    <row r="23996" spans="1:7" ht="15.6">
      <c r="A23996" s="19" t="s">
        <v>2993</v>
      </c>
      <c r="B23996" s="22" t="s">
        <v>2921</v>
      </c>
      <c r="C23996" s="22">
        <v>27</v>
      </c>
      <c r="D23996" s="22" t="s">
        <v>2922</v>
      </c>
      <c r="E23996" s="17" t="s">
        <v>2923</v>
      </c>
      <c r="F23996" s="24">
        <v>-74.071937500000004</v>
      </c>
      <c r="G23996" s="24">
        <v>4.6211874999999996</v>
      </c>
    </row>
    <row r="23997" spans="1:7" ht="15.6">
      <c r="A23997" s="19" t="s">
        <v>2992</v>
      </c>
      <c r="B23997" s="22" t="s">
        <v>2921</v>
      </c>
      <c r="C23997" s="22">
        <v>19</v>
      </c>
      <c r="D23997" s="22" t="s">
        <v>2930</v>
      </c>
      <c r="E23997" s="17" t="s">
        <v>2928</v>
      </c>
      <c r="F23997" s="24">
        <v>-74.117312499999997</v>
      </c>
      <c r="G23997" s="24">
        <v>4.6659375000000001</v>
      </c>
    </row>
    <row r="23998" spans="1:7" ht="15.6">
      <c r="A23998" s="19" t="s">
        <v>2993</v>
      </c>
      <c r="B23998" s="22" t="s">
        <v>2921</v>
      </c>
      <c r="C23998" s="22">
        <v>31</v>
      </c>
      <c r="D23998" s="22" t="s">
        <v>2922</v>
      </c>
      <c r="E23998" s="17" t="s">
        <v>2923</v>
      </c>
      <c r="F23998" s="24">
        <v>-74.0666875</v>
      </c>
      <c r="G23998" s="24">
        <v>4.6563125000000003</v>
      </c>
    </row>
    <row r="23999" spans="1:7" ht="15.6">
      <c r="A23999" s="19" t="s">
        <v>2993</v>
      </c>
      <c r="B23999" s="22" t="s">
        <v>2924</v>
      </c>
      <c r="C23999" s="22">
        <v>23</v>
      </c>
      <c r="D23999" s="22" t="s">
        <v>2922</v>
      </c>
      <c r="E23999" s="17" t="s">
        <v>2927</v>
      </c>
      <c r="F23999" s="24">
        <v>-74.065437500000002</v>
      </c>
      <c r="G23999" s="24">
        <v>4.6298124999999999</v>
      </c>
    </row>
    <row r="24000" spans="1:7" ht="15.6">
      <c r="A24000" s="19" t="s">
        <v>2993</v>
      </c>
      <c r="B24000" s="22" t="s">
        <v>2921</v>
      </c>
      <c r="C24000" s="22">
        <v>30</v>
      </c>
      <c r="D24000" s="22" t="s">
        <v>2922</v>
      </c>
      <c r="E24000" s="17" t="s">
        <v>2923</v>
      </c>
      <c r="F24000" s="24">
        <v>-74.069687500000001</v>
      </c>
      <c r="G24000" s="24">
        <v>4.6283124999999998</v>
      </c>
    </row>
    <row r="24001" spans="1:7" ht="15.6">
      <c r="A24001" s="19" t="s">
        <v>2993</v>
      </c>
      <c r="B24001" s="22" t="s">
        <v>2924</v>
      </c>
      <c r="C24001" s="22">
        <v>17</v>
      </c>
      <c r="D24001" s="22" t="s">
        <v>2930</v>
      </c>
      <c r="E24001" s="17" t="s">
        <v>2926</v>
      </c>
      <c r="F24001" s="24">
        <v>-74.063562500000003</v>
      </c>
      <c r="G24001" s="24">
        <v>4.6321874999999997</v>
      </c>
    </row>
    <row r="24002" spans="1:7" ht="15.6">
      <c r="A24002" s="19" t="s">
        <v>2992</v>
      </c>
      <c r="B24002" s="22" t="s">
        <v>2921</v>
      </c>
      <c r="C24002" s="22">
        <v>22</v>
      </c>
      <c r="D24002" s="22" t="s">
        <v>2925</v>
      </c>
      <c r="E24002" s="17" t="s">
        <v>2926</v>
      </c>
      <c r="F24002" s="24">
        <v>-74.119187499999995</v>
      </c>
      <c r="G24002" s="24">
        <v>4.6651875</v>
      </c>
    </row>
    <row r="24003" spans="1:7" ht="15.6">
      <c r="A24003" s="19" t="s">
        <v>2993</v>
      </c>
      <c r="B24003" s="22" t="s">
        <v>2921</v>
      </c>
      <c r="C24003" s="22">
        <v>42</v>
      </c>
      <c r="D24003" s="22" t="s">
        <v>2922</v>
      </c>
      <c r="E24003" s="17" t="s">
        <v>2923</v>
      </c>
      <c r="F24003" s="24">
        <v>-74.264640600000007</v>
      </c>
      <c r="G24003" s="24">
        <v>4.7290625000000004</v>
      </c>
    </row>
    <row r="24004" spans="1:7" ht="15.6">
      <c r="A24004" s="19" t="s">
        <v>2992</v>
      </c>
      <c r="B24004" s="22" t="s">
        <v>2924</v>
      </c>
      <c r="C24004" s="22">
        <v>23</v>
      </c>
      <c r="D24004" s="22" t="s">
        <v>2925</v>
      </c>
      <c r="E24004" s="17" t="s">
        <v>2926</v>
      </c>
      <c r="F24004" s="24">
        <v>-74.119062499999998</v>
      </c>
      <c r="G24004" s="24">
        <v>4.6650625000000003</v>
      </c>
    </row>
    <row r="24005" spans="1:7" ht="15.6">
      <c r="A24005" s="19" t="s">
        <v>2993</v>
      </c>
      <c r="B24005" s="22" t="s">
        <v>2921</v>
      </c>
      <c r="C24005" s="22">
        <v>19</v>
      </c>
      <c r="D24005" s="22" t="s">
        <v>2930</v>
      </c>
      <c r="E24005" s="17" t="s">
        <v>2926</v>
      </c>
      <c r="F24005" s="24">
        <v>-74.063312499999995</v>
      </c>
      <c r="G24005" s="24">
        <v>4.6321874999999997</v>
      </c>
    </row>
    <row r="24006" spans="1:7" ht="15.6">
      <c r="A24006" s="19" t="s">
        <v>2993</v>
      </c>
      <c r="B24006" s="22" t="s">
        <v>2921</v>
      </c>
      <c r="C24006" s="22">
        <v>21</v>
      </c>
      <c r="D24006" s="22" t="s">
        <v>2930</v>
      </c>
      <c r="E24006" s="17" t="s">
        <v>2926</v>
      </c>
      <c r="F24006" s="24">
        <v>-74.063187499999998</v>
      </c>
      <c r="G24006" s="24">
        <v>4.6311875000000002</v>
      </c>
    </row>
    <row r="24007" spans="1:7" ht="15.6">
      <c r="A24007" s="19" t="s">
        <v>2992</v>
      </c>
      <c r="B24007" s="22" t="s">
        <v>2921</v>
      </c>
      <c r="C24007" s="22">
        <v>20</v>
      </c>
      <c r="D24007" s="22" t="s">
        <v>2922</v>
      </c>
      <c r="E24007" s="17" t="s">
        <v>2926</v>
      </c>
      <c r="F24007" s="24">
        <v>-74.118812500000004</v>
      </c>
      <c r="G24007" s="24">
        <v>4.6648125</v>
      </c>
    </row>
    <row r="24008" spans="1:7" ht="15.6">
      <c r="A24008" s="19" t="s">
        <v>2992</v>
      </c>
      <c r="B24008" s="22" t="s">
        <v>2924</v>
      </c>
      <c r="C24008" s="22">
        <v>20</v>
      </c>
      <c r="D24008" s="22" t="s">
        <v>2930</v>
      </c>
      <c r="E24008" s="17" t="s">
        <v>2926</v>
      </c>
      <c r="F24008" s="24">
        <v>-74.118812500000004</v>
      </c>
      <c r="G24008" s="24">
        <v>4.6648125</v>
      </c>
    </row>
    <row r="24009" spans="1:7" ht="15.6">
      <c r="A24009" s="19" t="s">
        <v>2992</v>
      </c>
      <c r="B24009" s="22" t="s">
        <v>2924</v>
      </c>
      <c r="C24009" s="22">
        <v>22</v>
      </c>
      <c r="D24009" s="22" t="s">
        <v>2930</v>
      </c>
      <c r="E24009" s="17" t="s">
        <v>2926</v>
      </c>
      <c r="F24009" s="24">
        <v>-74.118812500000004</v>
      </c>
      <c r="G24009" s="24">
        <v>4.6648125</v>
      </c>
    </row>
    <row r="24010" spans="1:7" ht="15.6">
      <c r="A24010" s="19" t="s">
        <v>2993</v>
      </c>
      <c r="B24010" s="22" t="s">
        <v>2921</v>
      </c>
      <c r="C24010" s="22">
        <v>38</v>
      </c>
      <c r="D24010" s="22" t="s">
        <v>2930</v>
      </c>
      <c r="E24010" s="17" t="s">
        <v>2927</v>
      </c>
      <c r="F24010" s="24">
        <v>-74.062937500000004</v>
      </c>
      <c r="G24010" s="24">
        <v>4.6299374999999996</v>
      </c>
    </row>
    <row r="24011" spans="1:7" ht="15.6">
      <c r="A24011" s="19" t="s">
        <v>2993</v>
      </c>
      <c r="B24011" s="22" t="s">
        <v>2924</v>
      </c>
      <c r="C24011" s="22">
        <v>21</v>
      </c>
      <c r="D24011" s="22" t="s">
        <v>2930</v>
      </c>
      <c r="E24011" s="17" t="s">
        <v>2926</v>
      </c>
      <c r="F24011" s="24">
        <v>-74.064062500000006</v>
      </c>
      <c r="G24011" s="24">
        <v>4.6311875000000002</v>
      </c>
    </row>
    <row r="24012" spans="1:7" ht="15.6">
      <c r="A24012" s="19" t="s">
        <v>2992</v>
      </c>
      <c r="B24012" s="22" t="s">
        <v>2921</v>
      </c>
      <c r="C24012" s="22">
        <v>17</v>
      </c>
      <c r="D24012" s="22" t="s">
        <v>2930</v>
      </c>
      <c r="E24012" s="17" t="s">
        <v>2928</v>
      </c>
      <c r="F24012" s="24">
        <v>-74.117312499999997</v>
      </c>
      <c r="G24012" s="24">
        <v>4.6658125000000004</v>
      </c>
    </row>
    <row r="24013" spans="1:7" ht="15.6">
      <c r="A24013" s="19" t="s">
        <v>2992</v>
      </c>
      <c r="B24013" s="22" t="s">
        <v>2921</v>
      </c>
      <c r="C24013" s="22">
        <v>30</v>
      </c>
      <c r="D24013" s="22" t="s">
        <v>2930</v>
      </c>
      <c r="E24013" s="17" t="s">
        <v>2928</v>
      </c>
      <c r="F24013" s="24">
        <v>-74.118562499999996</v>
      </c>
      <c r="G24013" s="24">
        <v>4.6663125000000001</v>
      </c>
    </row>
    <row r="24014" spans="1:7" ht="15.6">
      <c r="A24014" s="19" t="s">
        <v>2993</v>
      </c>
      <c r="B24014" s="22" t="s">
        <v>2921</v>
      </c>
      <c r="C24014" s="22">
        <v>42</v>
      </c>
      <c r="D24014" s="22" t="s">
        <v>2922</v>
      </c>
      <c r="E24014" s="17" t="s">
        <v>2923</v>
      </c>
      <c r="F24014" s="24">
        <v>-74.089812499999994</v>
      </c>
      <c r="G24014" s="24">
        <v>4.5858125000000003</v>
      </c>
    </row>
    <row r="24015" spans="1:7" ht="15.6">
      <c r="A24015" s="19" t="s">
        <v>2992</v>
      </c>
      <c r="B24015" s="22" t="s">
        <v>2921</v>
      </c>
      <c r="C24015" s="22">
        <v>42</v>
      </c>
      <c r="D24015" s="22" t="s">
        <v>2930</v>
      </c>
      <c r="E24015" s="17" t="s">
        <v>2926</v>
      </c>
      <c r="F24015" s="24">
        <v>-74.118187500000005</v>
      </c>
      <c r="G24015" s="24">
        <v>4.6654375000000003</v>
      </c>
    </row>
    <row r="24016" spans="1:7" ht="15.6">
      <c r="A24016" s="19" t="s">
        <v>2993</v>
      </c>
      <c r="B24016" s="22" t="s">
        <v>2921</v>
      </c>
      <c r="C24016" s="22">
        <v>38</v>
      </c>
      <c r="D24016" s="22" t="s">
        <v>2922</v>
      </c>
      <c r="E24016" s="17" t="s">
        <v>2923</v>
      </c>
      <c r="F24016" s="24">
        <v>-74.133687499999994</v>
      </c>
      <c r="G24016" s="24">
        <v>4.6003125000000002</v>
      </c>
    </row>
    <row r="24017" spans="1:7" ht="15.6">
      <c r="A24017" s="19" t="s">
        <v>2992</v>
      </c>
      <c r="B24017" s="22" t="s">
        <v>2924</v>
      </c>
      <c r="C24017" s="22">
        <v>36</v>
      </c>
      <c r="D24017" s="22" t="s">
        <v>2925</v>
      </c>
      <c r="E24017" s="17" t="s">
        <v>2928</v>
      </c>
      <c r="F24017" s="24">
        <v>-74.120437499999994</v>
      </c>
      <c r="G24017" s="24">
        <v>4.6653124999999998</v>
      </c>
    </row>
    <row r="24018" spans="1:7" ht="15.6">
      <c r="A24018" s="19" t="s">
        <v>2992</v>
      </c>
      <c r="B24018" s="22" t="s">
        <v>2924</v>
      </c>
      <c r="C24018" s="22">
        <v>31</v>
      </c>
      <c r="D24018" s="22" t="s">
        <v>2922</v>
      </c>
      <c r="E24018" s="17" t="s">
        <v>2926</v>
      </c>
      <c r="F24018" s="24">
        <v>-74.119062499999998</v>
      </c>
      <c r="G24018" s="24">
        <v>4.6654375000000003</v>
      </c>
    </row>
    <row r="24019" spans="1:7" ht="15.6">
      <c r="A24019" s="19" t="s">
        <v>2993</v>
      </c>
      <c r="B24019" s="22" t="s">
        <v>2921</v>
      </c>
      <c r="C24019" s="22">
        <v>22</v>
      </c>
      <c r="D24019" s="22" t="s">
        <v>2930</v>
      </c>
      <c r="E24019" s="17" t="s">
        <v>2928</v>
      </c>
      <c r="F24019" s="24">
        <v>-74.062937500000004</v>
      </c>
      <c r="G24019" s="24">
        <v>4.6315625000000002</v>
      </c>
    </row>
    <row r="24020" spans="1:7" ht="15.6">
      <c r="A24020" s="19" t="s">
        <v>2993</v>
      </c>
      <c r="B24020" s="22" t="s">
        <v>2921</v>
      </c>
      <c r="C24020" s="22">
        <v>42</v>
      </c>
      <c r="D24020" s="22" t="s">
        <v>2922</v>
      </c>
      <c r="E24020" s="17" t="s">
        <v>2923</v>
      </c>
      <c r="F24020" s="24">
        <v>-74.070812500000002</v>
      </c>
      <c r="G24020" s="24">
        <v>4.6171875</v>
      </c>
    </row>
    <row r="24021" spans="1:7" ht="15.6">
      <c r="A24021" s="19" t="s">
        <v>2993</v>
      </c>
      <c r="B24021" s="22" t="s">
        <v>2921</v>
      </c>
      <c r="C24021" s="22">
        <v>40</v>
      </c>
      <c r="D24021" s="22" t="s">
        <v>2925</v>
      </c>
      <c r="E24021" s="17" t="s">
        <v>2927</v>
      </c>
      <c r="F24021" s="24">
        <v>-74.064437499999997</v>
      </c>
      <c r="G24021" s="24">
        <v>4.6291874999999996</v>
      </c>
    </row>
    <row r="24022" spans="1:7" ht="15.6">
      <c r="A24022" s="19" t="s">
        <v>2993</v>
      </c>
      <c r="B24022" s="22" t="s">
        <v>2924</v>
      </c>
      <c r="C24022" s="22">
        <v>21</v>
      </c>
      <c r="D24022" s="22" t="s">
        <v>2930</v>
      </c>
      <c r="E24022" s="17" t="s">
        <v>2926</v>
      </c>
      <c r="F24022" s="24">
        <v>-74.064562499999994</v>
      </c>
      <c r="G24022" s="24">
        <v>4.6319375000000003</v>
      </c>
    </row>
    <row r="24023" spans="1:7" ht="15.6">
      <c r="A24023" s="19" t="s">
        <v>2992</v>
      </c>
      <c r="B24023" s="22" t="s">
        <v>2924</v>
      </c>
      <c r="C24023" s="22">
        <v>36</v>
      </c>
      <c r="D24023" s="22" t="s">
        <v>2930</v>
      </c>
      <c r="E24023" s="17" t="s">
        <v>2923</v>
      </c>
      <c r="F24023" s="24">
        <v>-74.121437499999999</v>
      </c>
      <c r="G24023" s="24">
        <v>4.6673125000000004</v>
      </c>
    </row>
    <row r="24024" spans="1:7" ht="15.6">
      <c r="A24024" s="19" t="s">
        <v>2992</v>
      </c>
      <c r="B24024" s="22" t="s">
        <v>2924</v>
      </c>
      <c r="C24024" s="22">
        <v>36</v>
      </c>
      <c r="D24024" s="22" t="s">
        <v>2930</v>
      </c>
      <c r="E24024" s="17" t="s">
        <v>2923</v>
      </c>
      <c r="F24024" s="24">
        <v>-74.121437499999999</v>
      </c>
      <c r="G24024" s="24">
        <v>4.6673125000000004</v>
      </c>
    </row>
    <row r="24025" spans="1:7" ht="15.6">
      <c r="A24025" s="19" t="s">
        <v>2993</v>
      </c>
      <c r="B24025" s="22" t="s">
        <v>2924</v>
      </c>
      <c r="C24025" s="22">
        <v>25</v>
      </c>
      <c r="D24025" s="22" t="s">
        <v>2925</v>
      </c>
      <c r="E24025" s="17" t="s">
        <v>2923</v>
      </c>
      <c r="F24025" s="24">
        <v>-74.176937499999994</v>
      </c>
      <c r="G24025" s="24">
        <v>4.6204375000000004</v>
      </c>
    </row>
    <row r="24026" spans="1:7" ht="15.6">
      <c r="A24026" s="19" t="s">
        <v>2992</v>
      </c>
      <c r="B24026" s="22" t="s">
        <v>2924</v>
      </c>
      <c r="C24026" s="22">
        <v>30</v>
      </c>
      <c r="D24026" s="22" t="s">
        <v>2922</v>
      </c>
      <c r="E24026" s="17" t="s">
        <v>2923</v>
      </c>
      <c r="F24026" s="24">
        <v>-74.109437499999999</v>
      </c>
      <c r="G24026" s="24">
        <v>4.6523124999999999</v>
      </c>
    </row>
    <row r="24027" spans="1:7" ht="15.6">
      <c r="A24027" s="19" t="s">
        <v>2992</v>
      </c>
      <c r="B24027" s="22" t="s">
        <v>2921</v>
      </c>
      <c r="C24027" s="22">
        <v>56</v>
      </c>
      <c r="D24027" s="22" t="s">
        <v>2930</v>
      </c>
      <c r="E24027" s="17" t="s">
        <v>2926</v>
      </c>
      <c r="F24027" s="24">
        <v>-74.118812500000004</v>
      </c>
      <c r="G24027" s="24">
        <v>4.6655625000000001</v>
      </c>
    </row>
    <row r="24028" spans="1:7" ht="15.6">
      <c r="A24028" s="19" t="s">
        <v>2993</v>
      </c>
      <c r="B24028" s="22" t="s">
        <v>2921</v>
      </c>
      <c r="C24028" s="22">
        <v>28</v>
      </c>
      <c r="D24028" s="22" t="s">
        <v>2922</v>
      </c>
      <c r="E24028" s="17" t="s">
        <v>2923</v>
      </c>
      <c r="F24028" s="24">
        <v>-74.116062499999998</v>
      </c>
      <c r="G24028" s="24">
        <v>4.5096875000000001</v>
      </c>
    </row>
    <row r="24029" spans="1:7" ht="15.6">
      <c r="A24029" s="19" t="s">
        <v>2993</v>
      </c>
      <c r="B24029" s="22" t="s">
        <v>2921</v>
      </c>
      <c r="C24029" s="22">
        <v>46</v>
      </c>
      <c r="D24029" s="22" t="s">
        <v>2922</v>
      </c>
      <c r="E24029" s="17" t="s">
        <v>2923</v>
      </c>
      <c r="F24029" s="24">
        <v>-74.100062500000007</v>
      </c>
      <c r="G24029" s="24">
        <v>4.5550625</v>
      </c>
    </row>
    <row r="24030" spans="1:7" ht="15.6">
      <c r="A24030" s="19" t="s">
        <v>2993</v>
      </c>
      <c r="B24030" s="22" t="s">
        <v>2921</v>
      </c>
      <c r="C24030" s="22">
        <v>18</v>
      </c>
      <c r="D24030" s="22" t="s">
        <v>2930</v>
      </c>
      <c r="E24030" s="17" t="s">
        <v>2927</v>
      </c>
      <c r="F24030" s="24">
        <v>-74.062937500000004</v>
      </c>
      <c r="G24030" s="24">
        <v>4.6298124999999999</v>
      </c>
    </row>
    <row r="24031" spans="1:7" ht="15.6">
      <c r="A24031" s="19" t="s">
        <v>2993</v>
      </c>
      <c r="B24031" s="22" t="s">
        <v>2924</v>
      </c>
      <c r="C24031" s="22">
        <v>22</v>
      </c>
      <c r="D24031" s="22" t="s">
        <v>2929</v>
      </c>
      <c r="E24031" s="17" t="s">
        <v>2926</v>
      </c>
      <c r="F24031" s="24">
        <v>-74.064437499999997</v>
      </c>
      <c r="G24031" s="24">
        <v>4.6310624999999996</v>
      </c>
    </row>
    <row r="24032" spans="1:7" ht="15.6">
      <c r="A24032" s="19" t="s">
        <v>2993</v>
      </c>
      <c r="B24032" s="22" t="s">
        <v>2921</v>
      </c>
      <c r="C24032" s="22">
        <v>40</v>
      </c>
      <c r="D24032" s="22" t="s">
        <v>2922</v>
      </c>
      <c r="E24032" s="17" t="s">
        <v>2928</v>
      </c>
      <c r="F24032" s="24">
        <v>-74.0583125</v>
      </c>
      <c r="G24032" s="24">
        <v>4.6648125</v>
      </c>
    </row>
    <row r="24033" spans="1:7" ht="15.6">
      <c r="A24033" s="19" t="s">
        <v>2993</v>
      </c>
      <c r="B24033" s="22" t="s">
        <v>2924</v>
      </c>
      <c r="C24033" s="22">
        <v>42</v>
      </c>
      <c r="D24033" s="22" t="s">
        <v>2930</v>
      </c>
      <c r="E24033" s="17" t="s">
        <v>2928</v>
      </c>
      <c r="F24033" s="24">
        <v>-74.062812500000007</v>
      </c>
      <c r="G24033" s="24">
        <v>4.6306874999999996</v>
      </c>
    </row>
    <row r="24034" spans="1:7" ht="15.6">
      <c r="A24034" s="19" t="s">
        <v>2992</v>
      </c>
      <c r="B24034" s="22" t="s">
        <v>2921</v>
      </c>
      <c r="C24034" s="22">
        <v>20</v>
      </c>
      <c r="D24034" s="22" t="s">
        <v>2925</v>
      </c>
      <c r="E24034" s="17" t="s">
        <v>2926</v>
      </c>
      <c r="F24034" s="24">
        <v>-74.118687499999993</v>
      </c>
      <c r="G24034" s="24">
        <v>4.6646875000000003</v>
      </c>
    </row>
    <row r="24035" spans="1:7" ht="15.6">
      <c r="A24035" s="19" t="s">
        <v>2993</v>
      </c>
      <c r="B24035" s="22" t="s">
        <v>2921</v>
      </c>
      <c r="C24035" s="22">
        <v>28</v>
      </c>
      <c r="D24035" s="22" t="s">
        <v>2922</v>
      </c>
      <c r="E24035" s="17" t="s">
        <v>2923</v>
      </c>
      <c r="F24035" s="24">
        <v>-74.068812500000007</v>
      </c>
      <c r="G24035" s="24">
        <v>4.5991875000000002</v>
      </c>
    </row>
    <row r="24036" spans="1:7" ht="15.6">
      <c r="A24036" s="19" t="s">
        <v>2992</v>
      </c>
      <c r="B24036" s="22" t="s">
        <v>2924</v>
      </c>
      <c r="C24036" s="22">
        <v>42</v>
      </c>
      <c r="D24036" s="22" t="s">
        <v>2925</v>
      </c>
      <c r="E24036" s="17" t="s">
        <v>2923</v>
      </c>
      <c r="F24036" s="24">
        <v>-74.042312499999994</v>
      </c>
      <c r="G24036" s="24">
        <v>4.6893124999999998</v>
      </c>
    </row>
    <row r="24037" spans="1:7" ht="15.6">
      <c r="A24037" s="19" t="s">
        <v>2992</v>
      </c>
      <c r="B24037" s="22" t="s">
        <v>2921</v>
      </c>
      <c r="C24037" s="22">
        <v>39</v>
      </c>
      <c r="D24037" s="22" t="s">
        <v>2930</v>
      </c>
      <c r="E24037" s="17" t="s">
        <v>2923</v>
      </c>
      <c r="F24037" s="24">
        <v>-74.121437499999999</v>
      </c>
      <c r="G24037" s="24">
        <v>4.6673125000000004</v>
      </c>
    </row>
    <row r="24038" spans="1:7" ht="15.6">
      <c r="A24038" s="19" t="s">
        <v>2993</v>
      </c>
      <c r="B24038" s="22" t="s">
        <v>2924</v>
      </c>
      <c r="C24038" s="22">
        <v>35</v>
      </c>
      <c r="D24038" s="22" t="s">
        <v>2930</v>
      </c>
      <c r="E24038" s="17" t="s">
        <v>2926</v>
      </c>
      <c r="F24038" s="24">
        <v>-74.076062500000006</v>
      </c>
      <c r="G24038" s="24">
        <v>4.5995625000000002</v>
      </c>
    </row>
    <row r="24039" spans="1:7" ht="15.6">
      <c r="A24039" s="19" t="s">
        <v>2993</v>
      </c>
      <c r="B24039" s="22" t="s">
        <v>2924</v>
      </c>
      <c r="C24039" s="22">
        <v>22</v>
      </c>
      <c r="D24039" s="22" t="s">
        <v>2922</v>
      </c>
      <c r="E24039" s="17" t="s">
        <v>2923</v>
      </c>
      <c r="F24039" s="24">
        <v>-74.0769375</v>
      </c>
      <c r="G24039" s="24">
        <v>4.6279374999999998</v>
      </c>
    </row>
    <row r="24040" spans="1:7" ht="15.6">
      <c r="A24040" s="19" t="s">
        <v>2993</v>
      </c>
      <c r="B24040" s="22" t="s">
        <v>2921</v>
      </c>
      <c r="C24040" s="22">
        <v>25</v>
      </c>
      <c r="D24040" s="22" t="s">
        <v>2922</v>
      </c>
      <c r="E24040" s="17" t="s">
        <v>2923</v>
      </c>
      <c r="F24040" s="24">
        <v>-74.066562500000003</v>
      </c>
      <c r="G24040" s="24">
        <v>4.6295624999999996</v>
      </c>
    </row>
    <row r="24041" spans="1:7" ht="15.6">
      <c r="A24041" s="19" t="s">
        <v>2992</v>
      </c>
      <c r="B24041" s="22" t="s">
        <v>2921</v>
      </c>
      <c r="C24041" s="22">
        <v>38</v>
      </c>
      <c r="D24041" s="22" t="s">
        <v>2925</v>
      </c>
      <c r="E24041" s="17" t="s">
        <v>2923</v>
      </c>
      <c r="F24041" s="24">
        <v>-74.121437499999999</v>
      </c>
      <c r="G24041" s="24">
        <v>4.6673125000000004</v>
      </c>
    </row>
    <row r="24042" spans="1:7" ht="15.6">
      <c r="A24042" s="19" t="s">
        <v>2992</v>
      </c>
      <c r="B24042" s="22" t="s">
        <v>2924</v>
      </c>
      <c r="C24042" s="22">
        <v>39</v>
      </c>
      <c r="D24042" s="22" t="s">
        <v>2930</v>
      </c>
      <c r="E24042" s="17" t="s">
        <v>2928</v>
      </c>
      <c r="F24042" s="24">
        <v>-74.120062500000003</v>
      </c>
      <c r="G24042" s="24">
        <v>4.6645624999999997</v>
      </c>
    </row>
    <row r="24043" spans="1:7" ht="15.6">
      <c r="A24043" s="19" t="s">
        <v>2992</v>
      </c>
      <c r="B24043" s="22" t="s">
        <v>2921</v>
      </c>
      <c r="C24043" s="22">
        <v>32</v>
      </c>
      <c r="D24043" s="22" t="s">
        <v>2930</v>
      </c>
      <c r="E24043" s="17" t="s">
        <v>2928</v>
      </c>
      <c r="F24043" s="24">
        <v>-74.118562499999996</v>
      </c>
      <c r="G24043" s="24">
        <v>4.6664374999999998</v>
      </c>
    </row>
    <row r="24044" spans="1:7" ht="15.6">
      <c r="A24044" s="19" t="s">
        <v>2992</v>
      </c>
      <c r="B24044" s="22" t="s">
        <v>2924</v>
      </c>
      <c r="C24044" s="22">
        <v>23</v>
      </c>
      <c r="D24044" s="22" t="s">
        <v>2930</v>
      </c>
      <c r="E24044" s="17" t="s">
        <v>2923</v>
      </c>
      <c r="F24044" s="24">
        <v>-74.144562500000006</v>
      </c>
      <c r="G24044" s="24">
        <v>4.6516875000000004</v>
      </c>
    </row>
    <row r="24045" spans="1:7" ht="15.6">
      <c r="A24045" s="19" t="s">
        <v>2993</v>
      </c>
      <c r="B24045" s="22" t="s">
        <v>2924</v>
      </c>
      <c r="C24045" s="22">
        <v>27</v>
      </c>
      <c r="D24045" s="22" t="s">
        <v>2930</v>
      </c>
      <c r="E24045" s="17" t="s">
        <v>2927</v>
      </c>
      <c r="F24045" s="24">
        <v>-74.061437499999997</v>
      </c>
      <c r="G24045" s="24">
        <v>4.6320625</v>
      </c>
    </row>
    <row r="24046" spans="1:7" ht="15.6">
      <c r="A24046" s="19" t="s">
        <v>2993</v>
      </c>
      <c r="B24046" s="22" t="s">
        <v>2921</v>
      </c>
      <c r="C24046" s="22">
        <v>36</v>
      </c>
      <c r="D24046" s="22" t="s">
        <v>2930</v>
      </c>
      <c r="E24046" s="17" t="s">
        <v>2926</v>
      </c>
      <c r="F24046" s="24">
        <v>-74.0636875</v>
      </c>
      <c r="G24046" s="24">
        <v>4.6324375</v>
      </c>
    </row>
    <row r="24047" spans="1:7" ht="15.6">
      <c r="A24047" s="19" t="s">
        <v>2992</v>
      </c>
      <c r="B24047" s="22" t="s">
        <v>2921</v>
      </c>
      <c r="C24047" s="22">
        <v>49</v>
      </c>
      <c r="D24047" s="22" t="s">
        <v>2930</v>
      </c>
      <c r="E24047" s="17" t="s">
        <v>2923</v>
      </c>
      <c r="F24047" s="24">
        <v>-74.081312499999996</v>
      </c>
      <c r="G24047" s="24">
        <v>4.6320625</v>
      </c>
    </row>
    <row r="24048" spans="1:7" ht="15.6">
      <c r="A24048" s="19" t="s">
        <v>2992</v>
      </c>
      <c r="B24048" s="22" t="s">
        <v>2924</v>
      </c>
      <c r="C24048" s="22">
        <v>26</v>
      </c>
      <c r="D24048" s="22" t="s">
        <v>2930</v>
      </c>
      <c r="E24048" s="17" t="s">
        <v>2923</v>
      </c>
      <c r="F24048" s="24">
        <v>-74.431312500000004</v>
      </c>
      <c r="G24048" s="24">
        <v>4.6320625</v>
      </c>
    </row>
    <row r="24049" spans="1:7" ht="15.6">
      <c r="A24049" s="19" t="s">
        <v>2992</v>
      </c>
      <c r="B24049" s="22" t="s">
        <v>2924</v>
      </c>
      <c r="C24049" s="22">
        <v>34</v>
      </c>
      <c r="D24049" s="22" t="s">
        <v>2930</v>
      </c>
      <c r="E24049" s="17" t="s">
        <v>2927</v>
      </c>
      <c r="F24049" s="24">
        <v>-74.116437500000004</v>
      </c>
      <c r="G24049" s="24">
        <v>4.6660624999999998</v>
      </c>
    </row>
    <row r="24050" spans="1:7" ht="15.6">
      <c r="A24050" s="19" t="s">
        <v>2992</v>
      </c>
      <c r="B24050" s="22" t="s">
        <v>2924</v>
      </c>
      <c r="C24050" s="22">
        <v>34</v>
      </c>
      <c r="D24050" s="22" t="s">
        <v>2930</v>
      </c>
      <c r="E24050" s="17" t="s">
        <v>2928</v>
      </c>
      <c r="F24050" s="24">
        <v>-74.120062500000003</v>
      </c>
      <c r="G24050" s="24">
        <v>4.6660624999999998</v>
      </c>
    </row>
    <row r="24051" spans="1:7" ht="15.6">
      <c r="A24051" s="19" t="s">
        <v>2993</v>
      </c>
      <c r="B24051" s="22" t="s">
        <v>2921</v>
      </c>
      <c r="C24051" s="22">
        <v>17</v>
      </c>
      <c r="D24051" s="22" t="s">
        <v>2929</v>
      </c>
      <c r="E24051" s="17" t="s">
        <v>2923</v>
      </c>
      <c r="F24051" s="24">
        <v>-74.140062499999999</v>
      </c>
      <c r="G24051" s="24">
        <v>4.6256874999999997</v>
      </c>
    </row>
    <row r="24052" spans="1:7" ht="15.6">
      <c r="A24052" s="19" t="s">
        <v>2993</v>
      </c>
      <c r="B24052" s="22" t="s">
        <v>2921</v>
      </c>
      <c r="C24052" s="22">
        <v>60</v>
      </c>
      <c r="D24052" s="22" t="s">
        <v>2930</v>
      </c>
      <c r="E24052" s="17" t="s">
        <v>2928</v>
      </c>
      <c r="F24052" s="24">
        <v>-74.062937500000004</v>
      </c>
      <c r="G24052" s="24">
        <v>4.6320625</v>
      </c>
    </row>
    <row r="24053" spans="1:7" ht="15.6">
      <c r="A24053" s="19" t="s">
        <v>2993</v>
      </c>
      <c r="B24053" s="22" t="s">
        <v>2921</v>
      </c>
      <c r="C24053" s="22">
        <v>25</v>
      </c>
      <c r="D24053" s="22" t="s">
        <v>2925</v>
      </c>
      <c r="E24053" s="17" t="s">
        <v>2928</v>
      </c>
      <c r="F24053" s="24">
        <v>-74.063062500000001</v>
      </c>
      <c r="G24053" s="24">
        <v>4.6321874999999997</v>
      </c>
    </row>
    <row r="24054" spans="1:7" ht="15.6">
      <c r="A24054" s="19" t="s">
        <v>2993</v>
      </c>
      <c r="B24054" s="22" t="s">
        <v>2924</v>
      </c>
      <c r="C24054" s="22">
        <v>41</v>
      </c>
      <c r="D24054" s="22" t="s">
        <v>2925</v>
      </c>
      <c r="E24054" s="17" t="s">
        <v>2927</v>
      </c>
      <c r="F24054" s="24">
        <v>-74.055562499999994</v>
      </c>
      <c r="G24054" s="24">
        <v>4.7259374999999997</v>
      </c>
    </row>
    <row r="24055" spans="1:7" ht="15.6">
      <c r="A24055" s="19" t="s">
        <v>2993</v>
      </c>
      <c r="B24055" s="22" t="s">
        <v>2921</v>
      </c>
      <c r="C24055" s="22">
        <v>44</v>
      </c>
      <c r="D24055" s="22" t="s">
        <v>2922</v>
      </c>
      <c r="E24055" s="17" t="s">
        <v>2923</v>
      </c>
      <c r="F24055" s="24">
        <v>-74.110687499999997</v>
      </c>
      <c r="G24055" s="24">
        <v>4.6755624999999998</v>
      </c>
    </row>
    <row r="24056" spans="1:7" ht="15.6">
      <c r="A24056" s="19" t="s">
        <v>2993</v>
      </c>
      <c r="B24056" s="22" t="s">
        <v>2921</v>
      </c>
      <c r="C24056" s="22">
        <v>38</v>
      </c>
      <c r="D24056" s="22" t="s">
        <v>2925</v>
      </c>
      <c r="E24056" s="17" t="s">
        <v>2927</v>
      </c>
      <c r="F24056" s="24">
        <v>-74.102687500000002</v>
      </c>
      <c r="G24056" s="24">
        <v>4.6086875000000003</v>
      </c>
    </row>
    <row r="24057" spans="1:7" ht="15.6">
      <c r="A24057" s="19" t="s">
        <v>2993</v>
      </c>
      <c r="B24057" s="22" t="s">
        <v>2921</v>
      </c>
      <c r="C24057" s="22">
        <v>19</v>
      </c>
      <c r="D24057" s="22" t="s">
        <v>2929</v>
      </c>
      <c r="E24057" s="17" t="s">
        <v>2927</v>
      </c>
      <c r="F24057" s="24">
        <v>-74.064937499999999</v>
      </c>
      <c r="G24057" s="24">
        <v>4.6299374999999996</v>
      </c>
    </row>
    <row r="24058" spans="1:7" ht="15.6">
      <c r="A24058" s="19" t="s">
        <v>2993</v>
      </c>
      <c r="B24058" s="22" t="s">
        <v>2924</v>
      </c>
      <c r="C24058" s="22">
        <v>25</v>
      </c>
      <c r="D24058" s="22" t="s">
        <v>2925</v>
      </c>
      <c r="E24058" s="17" t="s">
        <v>2923</v>
      </c>
      <c r="F24058" s="24">
        <v>-74.061187500000003</v>
      </c>
      <c r="G24058" s="24">
        <v>4.6345625000000004</v>
      </c>
    </row>
    <row r="24059" spans="1:7" ht="15.6">
      <c r="A24059" s="19" t="s">
        <v>2993</v>
      </c>
      <c r="B24059" s="22" t="s">
        <v>2924</v>
      </c>
      <c r="C24059" s="22">
        <v>29</v>
      </c>
      <c r="D24059" s="22" t="s">
        <v>2929</v>
      </c>
      <c r="E24059" s="17" t="s">
        <v>2923</v>
      </c>
      <c r="F24059" s="24">
        <v>-74.053937500000004</v>
      </c>
      <c r="G24059" s="24">
        <v>4.6671874999999998</v>
      </c>
    </row>
    <row r="24060" spans="1:7" ht="15.6">
      <c r="A24060" s="19" t="s">
        <v>2993</v>
      </c>
      <c r="B24060" s="22" t="s">
        <v>2921</v>
      </c>
      <c r="C24060" s="22">
        <v>33</v>
      </c>
      <c r="D24060" s="22" t="s">
        <v>2922</v>
      </c>
      <c r="E24060" s="17" t="s">
        <v>2928</v>
      </c>
      <c r="F24060" s="24">
        <v>-74.0643125</v>
      </c>
      <c r="G24060" s="24">
        <v>4.6331875</v>
      </c>
    </row>
    <row r="24061" spans="1:7" ht="15.6">
      <c r="A24061" s="19" t="s">
        <v>2993</v>
      </c>
      <c r="B24061" s="22" t="s">
        <v>2924</v>
      </c>
      <c r="C24061" s="22">
        <v>21</v>
      </c>
      <c r="D24061" s="22" t="s">
        <v>2929</v>
      </c>
      <c r="E24061" s="17" t="s">
        <v>2926</v>
      </c>
      <c r="F24061" s="24">
        <v>-74.063812499999997</v>
      </c>
      <c r="G24061" s="24">
        <v>4.6315625000000002</v>
      </c>
    </row>
    <row r="24062" spans="1:7" ht="15.6">
      <c r="A24062" s="19" t="s">
        <v>2993</v>
      </c>
      <c r="B24062" s="22" t="s">
        <v>2921</v>
      </c>
      <c r="C24062" s="22">
        <v>21</v>
      </c>
      <c r="D24062" s="22" t="s">
        <v>2930</v>
      </c>
      <c r="E24062" s="17" t="s">
        <v>2926</v>
      </c>
      <c r="F24062" s="24">
        <v>-74.063812499999997</v>
      </c>
      <c r="G24062" s="24">
        <v>4.6315625000000002</v>
      </c>
    </row>
    <row r="24063" spans="1:7" ht="15.6">
      <c r="A24063" s="19" t="s">
        <v>2993</v>
      </c>
      <c r="B24063" s="22" t="s">
        <v>2924</v>
      </c>
      <c r="C24063" s="22">
        <v>28</v>
      </c>
      <c r="D24063" s="22" t="s">
        <v>2925</v>
      </c>
      <c r="E24063" s="17" t="s">
        <v>2928</v>
      </c>
      <c r="F24063" s="24">
        <v>-74.074187499999994</v>
      </c>
      <c r="G24063" s="24">
        <v>4.6351874999999998</v>
      </c>
    </row>
    <row r="24064" spans="1:7" ht="15.6">
      <c r="A24064" s="19" t="s">
        <v>2993</v>
      </c>
      <c r="B24064" s="22" t="s">
        <v>2921</v>
      </c>
      <c r="C24064" s="22">
        <v>28</v>
      </c>
      <c r="D24064" s="22" t="s">
        <v>2929</v>
      </c>
      <c r="E24064" s="17" t="s">
        <v>2926</v>
      </c>
      <c r="F24064" s="24">
        <v>-74.064187500000003</v>
      </c>
      <c r="G24064" s="24">
        <v>4.6309374999999999</v>
      </c>
    </row>
    <row r="24065" spans="1:7" ht="15.6">
      <c r="A24065" s="19" t="s">
        <v>2993</v>
      </c>
      <c r="B24065" s="22" t="s">
        <v>2924</v>
      </c>
      <c r="C24065" s="22">
        <v>25</v>
      </c>
      <c r="D24065" s="22" t="s">
        <v>2929</v>
      </c>
      <c r="E24065" s="17" t="s">
        <v>2926</v>
      </c>
      <c r="F24065" s="24">
        <v>-74.064437499999997</v>
      </c>
      <c r="G24065" s="24">
        <v>4.6318124999999997</v>
      </c>
    </row>
    <row r="24066" spans="1:7" ht="15.6">
      <c r="A24066" s="19" t="s">
        <v>2993</v>
      </c>
      <c r="B24066" s="22" t="s">
        <v>2921</v>
      </c>
      <c r="C24066" s="22">
        <v>27</v>
      </c>
      <c r="D24066" s="22" t="s">
        <v>2925</v>
      </c>
      <c r="E24066" s="17" t="s">
        <v>2927</v>
      </c>
      <c r="F24066" s="24">
        <v>-74.098312500000006</v>
      </c>
      <c r="G24066" s="24">
        <v>4.5691875</v>
      </c>
    </row>
    <row r="24067" spans="1:7" ht="15.6">
      <c r="A24067" s="19" t="s">
        <v>2993</v>
      </c>
      <c r="B24067" s="22" t="s">
        <v>2924</v>
      </c>
      <c r="C24067" s="22">
        <v>33</v>
      </c>
      <c r="D24067" s="22" t="s">
        <v>2922</v>
      </c>
      <c r="E24067" s="17" t="s">
        <v>2923</v>
      </c>
      <c r="F24067" s="24">
        <v>-74.100562499999995</v>
      </c>
      <c r="G24067" s="24">
        <v>4.5676874999999999</v>
      </c>
    </row>
    <row r="24068" spans="1:7" ht="15.6">
      <c r="A24068" s="19" t="s">
        <v>2993</v>
      </c>
      <c r="B24068" s="22" t="s">
        <v>2924</v>
      </c>
      <c r="C24068" s="22">
        <v>39</v>
      </c>
      <c r="D24068" s="22" t="s">
        <v>2922</v>
      </c>
      <c r="E24068" s="17" t="s">
        <v>2923</v>
      </c>
      <c r="F24068" s="24">
        <v>-74.067062500000006</v>
      </c>
      <c r="G24068" s="24">
        <v>4.6223124999999996</v>
      </c>
    </row>
    <row r="24069" spans="1:7" ht="15.6">
      <c r="A24069" s="19" t="s">
        <v>2993</v>
      </c>
      <c r="B24069" s="22" t="s">
        <v>2924</v>
      </c>
      <c r="C24069" s="22">
        <v>35</v>
      </c>
      <c r="D24069" s="22" t="s">
        <v>2925</v>
      </c>
      <c r="E24069" s="17" t="s">
        <v>2928</v>
      </c>
      <c r="F24069" s="24">
        <v>-74.063062500000001</v>
      </c>
      <c r="G24069" s="24">
        <v>4.6329374999999997</v>
      </c>
    </row>
    <row r="24070" spans="1:7" ht="15.6">
      <c r="A24070" s="19" t="s">
        <v>2993</v>
      </c>
      <c r="B24070" s="22" t="s">
        <v>2924</v>
      </c>
      <c r="C24070" s="22">
        <v>30</v>
      </c>
      <c r="D24070" s="22" t="s">
        <v>2922</v>
      </c>
      <c r="E24070" s="17" t="s">
        <v>2928</v>
      </c>
      <c r="F24070" s="24">
        <v>-74.063062500000001</v>
      </c>
      <c r="G24070" s="24">
        <v>4.6329374999999997</v>
      </c>
    </row>
    <row r="24071" spans="1:7" ht="15.6">
      <c r="A24071" s="19" t="s">
        <v>2993</v>
      </c>
      <c r="B24071" s="22" t="s">
        <v>2921</v>
      </c>
      <c r="C24071" s="22">
        <v>27</v>
      </c>
      <c r="D24071" s="22" t="s">
        <v>2930</v>
      </c>
      <c r="E24071" s="17" t="s">
        <v>2926</v>
      </c>
      <c r="F24071" s="24">
        <v>-74.063562500000003</v>
      </c>
      <c r="G24071" s="24">
        <v>4.6323125000000003</v>
      </c>
    </row>
    <row r="24072" spans="1:7" ht="15.6">
      <c r="A24072" s="19" t="s">
        <v>2993</v>
      </c>
      <c r="B24072" s="22" t="s">
        <v>2924</v>
      </c>
      <c r="C24072" s="22">
        <v>20</v>
      </c>
      <c r="D24072" s="22" t="s">
        <v>2929</v>
      </c>
      <c r="E24072" s="17" t="s">
        <v>2927</v>
      </c>
      <c r="F24072" s="24">
        <v>-74.065062499999996</v>
      </c>
      <c r="G24072" s="24">
        <v>4.6295624999999996</v>
      </c>
    </row>
    <row r="24073" spans="1:7" ht="15.6">
      <c r="A24073" s="19" t="s">
        <v>2993</v>
      </c>
      <c r="B24073" s="22" t="s">
        <v>2924</v>
      </c>
      <c r="C24073" s="22">
        <v>18</v>
      </c>
      <c r="D24073" s="22" t="s">
        <v>2929</v>
      </c>
      <c r="E24073" s="17" t="s">
        <v>2926</v>
      </c>
      <c r="F24073" s="24">
        <v>-74.064562499999994</v>
      </c>
      <c r="G24073" s="24">
        <v>4.6309374999999999</v>
      </c>
    </row>
    <row r="24074" spans="1:7" ht="15.6">
      <c r="A24074" s="19" t="s">
        <v>2993</v>
      </c>
      <c r="B24074" s="22" t="s">
        <v>2924</v>
      </c>
      <c r="C24074" s="22">
        <v>35</v>
      </c>
      <c r="D24074" s="22" t="s">
        <v>2925</v>
      </c>
      <c r="E24074" s="17" t="s">
        <v>2928</v>
      </c>
      <c r="F24074" s="24">
        <v>-74.104937500000005</v>
      </c>
      <c r="G24074" s="24">
        <v>4.5761874999999996</v>
      </c>
    </row>
    <row r="24075" spans="1:7" ht="15.6">
      <c r="A24075" s="19" t="s">
        <v>2993</v>
      </c>
      <c r="B24075" s="22" t="s">
        <v>2921</v>
      </c>
      <c r="C24075" s="22">
        <v>49</v>
      </c>
      <c r="D24075" s="22" t="s">
        <v>2922</v>
      </c>
      <c r="E24075" s="17" t="s">
        <v>2923</v>
      </c>
      <c r="F24075" s="24">
        <v>-74.151937500000003</v>
      </c>
      <c r="G24075" s="24">
        <v>4.5695625</v>
      </c>
    </row>
    <row r="24076" spans="1:7" ht="15.6">
      <c r="A24076" s="19" t="s">
        <v>2993</v>
      </c>
      <c r="B24076" s="22" t="s">
        <v>2924</v>
      </c>
      <c r="C24076" s="22">
        <v>45</v>
      </c>
      <c r="D24076" s="22" t="s">
        <v>2925</v>
      </c>
      <c r="E24076" s="17" t="s">
        <v>2926</v>
      </c>
      <c r="F24076" s="24">
        <v>-74.0643125</v>
      </c>
      <c r="G24076" s="24">
        <v>4.6320625</v>
      </c>
    </row>
    <row r="24077" spans="1:7" ht="15.6">
      <c r="A24077" s="19" t="s">
        <v>2993</v>
      </c>
      <c r="B24077" s="22" t="s">
        <v>2921</v>
      </c>
      <c r="C24077" s="22">
        <v>60</v>
      </c>
      <c r="D24077" s="22" t="s">
        <v>2930</v>
      </c>
      <c r="E24077" s="17" t="s">
        <v>2923</v>
      </c>
      <c r="F24077" s="24">
        <v>-74.0636875</v>
      </c>
      <c r="G24077" s="24">
        <v>4.6286874999999998</v>
      </c>
    </row>
    <row r="24078" spans="1:7" ht="15.6">
      <c r="A24078" s="19" t="s">
        <v>2993</v>
      </c>
      <c r="B24078" s="22" t="s">
        <v>2924</v>
      </c>
      <c r="C24078" s="22">
        <v>25</v>
      </c>
      <c r="D24078" s="22" t="s">
        <v>2925</v>
      </c>
      <c r="E24078" s="17" t="s">
        <v>2926</v>
      </c>
      <c r="F24078" s="24">
        <v>-74.064562499999994</v>
      </c>
      <c r="G24078" s="24">
        <v>4.6321874999999997</v>
      </c>
    </row>
    <row r="24079" spans="1:7" ht="15.6">
      <c r="A24079" s="19" t="s">
        <v>2993</v>
      </c>
      <c r="B24079" s="22" t="s">
        <v>2921</v>
      </c>
      <c r="C24079" s="22">
        <v>38</v>
      </c>
      <c r="D24079" s="22" t="s">
        <v>2922</v>
      </c>
      <c r="E24079" s="17" t="s">
        <v>2923</v>
      </c>
      <c r="F24079" s="24">
        <v>-74.072562500000004</v>
      </c>
      <c r="G24079" s="24">
        <v>4.5988125000000002</v>
      </c>
    </row>
    <row r="24080" spans="1:7" ht="15.6">
      <c r="A24080" s="19" t="s">
        <v>2993</v>
      </c>
      <c r="B24080" s="22" t="s">
        <v>2924</v>
      </c>
      <c r="C24080" s="22">
        <v>38</v>
      </c>
      <c r="D24080" s="22" t="s">
        <v>2930</v>
      </c>
      <c r="E24080" s="17" t="s">
        <v>2926</v>
      </c>
      <c r="F24080" s="24">
        <v>-74.063937499999994</v>
      </c>
      <c r="G24080" s="24">
        <v>4.6316875</v>
      </c>
    </row>
    <row r="24081" spans="1:7" ht="15.6">
      <c r="A24081" s="19" t="s">
        <v>2993</v>
      </c>
      <c r="B24081" s="22" t="s">
        <v>2924</v>
      </c>
      <c r="C24081" s="22">
        <v>25</v>
      </c>
      <c r="D24081" s="22" t="s">
        <v>2925</v>
      </c>
      <c r="E24081" s="17" t="s">
        <v>2923</v>
      </c>
      <c r="F24081" s="24">
        <v>-74.065437500000002</v>
      </c>
      <c r="G24081" s="24">
        <v>4.6289375000000001</v>
      </c>
    </row>
    <row r="24082" spans="1:7" ht="15.6">
      <c r="A24082" s="19" t="s">
        <v>2993</v>
      </c>
      <c r="B24082" s="22" t="s">
        <v>2924</v>
      </c>
      <c r="C24082" s="22">
        <v>21</v>
      </c>
      <c r="D24082" s="22" t="s">
        <v>2925</v>
      </c>
      <c r="E24082" s="17" t="s">
        <v>2928</v>
      </c>
      <c r="F24082" s="24">
        <v>-74.065562499999999</v>
      </c>
      <c r="G24082" s="24">
        <v>4.6318124999999997</v>
      </c>
    </row>
    <row r="24083" spans="1:7" ht="15.6">
      <c r="A24083" s="19" t="s">
        <v>2993</v>
      </c>
      <c r="B24083" s="22" t="s">
        <v>2924</v>
      </c>
      <c r="C24083" s="22">
        <v>19</v>
      </c>
      <c r="D24083" s="22" t="s">
        <v>2929</v>
      </c>
      <c r="E24083" s="17" t="s">
        <v>2926</v>
      </c>
      <c r="F24083" s="24">
        <v>-74.064187500000003</v>
      </c>
      <c r="G24083" s="24">
        <v>4.6313124999999999</v>
      </c>
    </row>
    <row r="24084" spans="1:7" ht="15.6">
      <c r="A24084" s="19" t="s">
        <v>2993</v>
      </c>
      <c r="B24084" s="22" t="s">
        <v>2921</v>
      </c>
      <c r="C24084" s="22">
        <v>31</v>
      </c>
      <c r="D24084" s="22" t="s">
        <v>2929</v>
      </c>
      <c r="E24084" s="17" t="s">
        <v>2928</v>
      </c>
      <c r="F24084" s="24">
        <v>-74.065187499999993</v>
      </c>
      <c r="G24084" s="24">
        <v>4.6304375000000002</v>
      </c>
    </row>
    <row r="24085" spans="1:7" ht="15.6">
      <c r="A24085" s="19" t="s">
        <v>2993</v>
      </c>
      <c r="B24085" s="22" t="s">
        <v>2921</v>
      </c>
      <c r="C24085" s="22">
        <v>19</v>
      </c>
      <c r="D24085" s="22" t="s">
        <v>2929</v>
      </c>
      <c r="E24085" s="17" t="s">
        <v>2927</v>
      </c>
      <c r="F24085" s="24">
        <v>-74.064937499999999</v>
      </c>
      <c r="G24085" s="24">
        <v>4.6300625000000002</v>
      </c>
    </row>
    <row r="24086" spans="1:7" ht="15.6">
      <c r="A24086" s="19" t="s">
        <v>2993</v>
      </c>
      <c r="B24086" s="22" t="s">
        <v>2924</v>
      </c>
      <c r="C24086" s="22">
        <v>19</v>
      </c>
      <c r="D24086" s="22" t="s">
        <v>2929</v>
      </c>
      <c r="E24086" s="17" t="s">
        <v>2927</v>
      </c>
      <c r="F24086" s="24">
        <v>-74.064937499999999</v>
      </c>
      <c r="G24086" s="24">
        <v>4.6300625000000002</v>
      </c>
    </row>
    <row r="24087" spans="1:7" ht="15.6">
      <c r="A24087" s="19" t="s">
        <v>2993</v>
      </c>
      <c r="B24087" s="22" t="s">
        <v>2921</v>
      </c>
      <c r="C24087" s="22">
        <v>34</v>
      </c>
      <c r="D24087" s="22" t="s">
        <v>2922</v>
      </c>
      <c r="E24087" s="17" t="s">
        <v>2923</v>
      </c>
      <c r="F24087" s="24">
        <v>-74.058187500000003</v>
      </c>
      <c r="G24087" s="24">
        <v>4.6904374999999998</v>
      </c>
    </row>
    <row r="24088" spans="1:7" ht="15.6">
      <c r="A24088" s="19" t="s">
        <v>2993</v>
      </c>
      <c r="B24088" s="22" t="s">
        <v>2921</v>
      </c>
      <c r="C24088" s="22">
        <v>22</v>
      </c>
      <c r="D24088" s="22" t="s">
        <v>2929</v>
      </c>
      <c r="E24088" s="17" t="s">
        <v>2923</v>
      </c>
      <c r="F24088" s="24">
        <v>-74.065187499999993</v>
      </c>
      <c r="G24088" s="24">
        <v>4.6273125000000004</v>
      </c>
    </row>
    <row r="24089" spans="1:7" ht="15.6">
      <c r="A24089" s="19" t="s">
        <v>2993</v>
      </c>
      <c r="B24089" s="22" t="s">
        <v>2924</v>
      </c>
      <c r="C24089" s="22">
        <v>28</v>
      </c>
      <c r="D24089" s="22" t="s">
        <v>2929</v>
      </c>
      <c r="E24089" s="17" t="s">
        <v>2928</v>
      </c>
      <c r="F24089" s="24">
        <v>-74.065062499999996</v>
      </c>
      <c r="G24089" s="24">
        <v>4.6309374999999999</v>
      </c>
    </row>
    <row r="24090" spans="1:7" ht="15.6">
      <c r="A24090" s="19" t="s">
        <v>2993</v>
      </c>
      <c r="B24090" s="22" t="s">
        <v>2921</v>
      </c>
      <c r="C24090" s="22">
        <v>26</v>
      </c>
      <c r="D24090" s="22" t="s">
        <v>2930</v>
      </c>
      <c r="E24090" s="17" t="s">
        <v>2926</v>
      </c>
      <c r="F24090" s="24">
        <v>-74.0636875</v>
      </c>
      <c r="G24090" s="24">
        <v>4.6321874999999997</v>
      </c>
    </row>
    <row r="24091" spans="1:7" ht="15.6">
      <c r="A24091" s="19" t="s">
        <v>2993</v>
      </c>
      <c r="B24091" s="22" t="s">
        <v>2921</v>
      </c>
      <c r="C24091" s="22">
        <v>24</v>
      </c>
      <c r="D24091" s="22" t="s">
        <v>2929</v>
      </c>
      <c r="E24091" s="17" t="s">
        <v>2923</v>
      </c>
      <c r="F24091" s="24">
        <v>-74.064937499999999</v>
      </c>
      <c r="G24091" s="24">
        <v>4.6276875000000004</v>
      </c>
    </row>
    <row r="24092" spans="1:7" ht="15.6">
      <c r="A24092" s="19" t="s">
        <v>2993</v>
      </c>
      <c r="B24092" s="22" t="s">
        <v>2921</v>
      </c>
      <c r="C24092" s="22">
        <v>36</v>
      </c>
      <c r="D24092" s="22" t="s">
        <v>2922</v>
      </c>
      <c r="E24092" s="17" t="s">
        <v>2923</v>
      </c>
      <c r="F24092" s="24">
        <v>-74.068937500000004</v>
      </c>
      <c r="G24092" s="24">
        <v>4.7210625000000004</v>
      </c>
    </row>
    <row r="24093" spans="1:7" ht="15.6">
      <c r="A24093" s="19" t="s">
        <v>2993</v>
      </c>
      <c r="B24093" s="22" t="s">
        <v>2924</v>
      </c>
      <c r="C24093" s="22">
        <v>35</v>
      </c>
      <c r="D24093" s="22" t="s">
        <v>2925</v>
      </c>
      <c r="E24093" s="17" t="s">
        <v>2928</v>
      </c>
      <c r="F24093" s="24">
        <v>-74.148312500000003</v>
      </c>
      <c r="G24093" s="24">
        <v>4.5535625</v>
      </c>
    </row>
    <row r="24094" spans="1:7" ht="15.6">
      <c r="A24094" s="19" t="s">
        <v>2993</v>
      </c>
      <c r="B24094" s="22" t="s">
        <v>2921</v>
      </c>
      <c r="C24094" s="22">
        <v>23</v>
      </c>
      <c r="D24094" s="22" t="s">
        <v>2929</v>
      </c>
      <c r="E24094" s="17" t="s">
        <v>2927</v>
      </c>
      <c r="F24094" s="24">
        <v>-74.065187499999993</v>
      </c>
      <c r="G24094" s="24">
        <v>4.6298124999999999</v>
      </c>
    </row>
    <row r="24095" spans="1:7" ht="15.6">
      <c r="A24095" s="19" t="s">
        <v>2993</v>
      </c>
      <c r="B24095" s="22" t="s">
        <v>2924</v>
      </c>
      <c r="C24095" s="22">
        <v>61</v>
      </c>
      <c r="D24095" s="22" t="s">
        <v>2930</v>
      </c>
      <c r="E24095" s="17" t="s">
        <v>2927</v>
      </c>
      <c r="F24095" s="24">
        <v>-74.065187499999993</v>
      </c>
      <c r="G24095" s="24">
        <v>4.6298124999999999</v>
      </c>
    </row>
    <row r="24096" spans="1:7" ht="15.6">
      <c r="A24096" s="19" t="s">
        <v>2993</v>
      </c>
      <c r="B24096" s="22" t="s">
        <v>2924</v>
      </c>
      <c r="C24096" s="22">
        <v>18</v>
      </c>
      <c r="D24096" s="22" t="s">
        <v>2929</v>
      </c>
      <c r="E24096" s="17" t="s">
        <v>2927</v>
      </c>
      <c r="F24096" s="24">
        <v>-74.062562499999999</v>
      </c>
      <c r="G24096" s="24">
        <v>4.6339375</v>
      </c>
    </row>
    <row r="24097" spans="1:7" ht="15.6">
      <c r="A24097" s="19" t="s">
        <v>2993</v>
      </c>
      <c r="B24097" s="22" t="s">
        <v>2924</v>
      </c>
      <c r="C24097" s="22">
        <v>18</v>
      </c>
      <c r="D24097" s="22" t="s">
        <v>2929</v>
      </c>
      <c r="E24097" s="17" t="s">
        <v>2927</v>
      </c>
      <c r="F24097" s="24">
        <v>-74.065062499999996</v>
      </c>
      <c r="G24097" s="24">
        <v>4.6298124999999999</v>
      </c>
    </row>
    <row r="24098" spans="1:7" ht="15.6">
      <c r="A24098" s="19" t="s">
        <v>2993</v>
      </c>
      <c r="B24098" s="22" t="s">
        <v>2921</v>
      </c>
      <c r="C24098" s="22">
        <v>23</v>
      </c>
      <c r="D24098" s="22" t="s">
        <v>2929</v>
      </c>
      <c r="E24098" s="17" t="s">
        <v>2928</v>
      </c>
      <c r="F24098" s="24">
        <v>-74.062937500000004</v>
      </c>
      <c r="G24098" s="24">
        <v>4.6309374999999999</v>
      </c>
    </row>
    <row r="24099" spans="1:7" ht="15.6">
      <c r="A24099" s="19" t="s">
        <v>2993</v>
      </c>
      <c r="B24099" s="22" t="s">
        <v>2921</v>
      </c>
      <c r="C24099" s="22">
        <v>36</v>
      </c>
      <c r="D24099" s="22" t="s">
        <v>2930</v>
      </c>
      <c r="E24099" s="17" t="s">
        <v>2926</v>
      </c>
      <c r="F24099" s="24">
        <v>-74.064562499999994</v>
      </c>
      <c r="G24099" s="24">
        <v>4.6318124999999997</v>
      </c>
    </row>
    <row r="24100" spans="1:7" ht="15.6">
      <c r="A24100" s="19" t="s">
        <v>2993</v>
      </c>
      <c r="B24100" s="22" t="s">
        <v>2921</v>
      </c>
      <c r="C24100" s="22">
        <v>59</v>
      </c>
      <c r="D24100" s="22" t="s">
        <v>2925</v>
      </c>
      <c r="E24100" s="17" t="s">
        <v>2926</v>
      </c>
      <c r="F24100" s="24">
        <v>-74.064562499999994</v>
      </c>
      <c r="G24100" s="24">
        <v>4.6318124999999997</v>
      </c>
    </row>
    <row r="24101" spans="1:7" ht="15.6">
      <c r="A24101" s="19" t="s">
        <v>2993</v>
      </c>
      <c r="B24101" s="22" t="s">
        <v>2921</v>
      </c>
      <c r="C24101" s="22">
        <v>37</v>
      </c>
      <c r="D24101" s="22" t="s">
        <v>2930</v>
      </c>
      <c r="E24101" s="17" t="s">
        <v>2926</v>
      </c>
      <c r="F24101" s="24">
        <v>-74.064437499999997</v>
      </c>
      <c r="G24101" s="24">
        <v>4.6321874999999997</v>
      </c>
    </row>
    <row r="24102" spans="1:7" ht="15.6">
      <c r="A24102" s="19" t="s">
        <v>2993</v>
      </c>
      <c r="B24102" s="22" t="s">
        <v>2921</v>
      </c>
      <c r="C24102" s="22">
        <v>21</v>
      </c>
      <c r="D24102" s="22" t="s">
        <v>2929</v>
      </c>
      <c r="E24102" s="17" t="s">
        <v>2926</v>
      </c>
      <c r="F24102" s="24">
        <v>-74.064437499999997</v>
      </c>
      <c r="G24102" s="24">
        <v>4.6321874999999997</v>
      </c>
    </row>
    <row r="24103" spans="1:7" ht="15.6">
      <c r="A24103" s="19" t="s">
        <v>2993</v>
      </c>
      <c r="B24103" s="22" t="s">
        <v>2921</v>
      </c>
      <c r="C24103" s="22">
        <v>17</v>
      </c>
      <c r="D24103" s="22" t="s">
        <v>2929</v>
      </c>
      <c r="E24103" s="17" t="s">
        <v>2923</v>
      </c>
      <c r="F24103" s="24">
        <v>-74.054812499999997</v>
      </c>
      <c r="G24103" s="24">
        <v>4.6634374999999997</v>
      </c>
    </row>
    <row r="24104" spans="1:7" ht="15.6">
      <c r="A24104" s="19" t="s">
        <v>2993</v>
      </c>
      <c r="B24104" s="22" t="s">
        <v>2924</v>
      </c>
      <c r="C24104" s="22">
        <v>39</v>
      </c>
      <c r="D24104" s="22" t="s">
        <v>2929</v>
      </c>
      <c r="E24104" s="17" t="s">
        <v>2923</v>
      </c>
      <c r="F24104" s="24">
        <v>-74.1550625</v>
      </c>
      <c r="G24104" s="24">
        <v>4.5495625000000004</v>
      </c>
    </row>
    <row r="24105" spans="1:7" ht="15.6">
      <c r="A24105" s="19" t="s">
        <v>2993</v>
      </c>
      <c r="B24105" s="22" t="s">
        <v>2921</v>
      </c>
      <c r="C24105" s="22">
        <v>46</v>
      </c>
      <c r="D24105" s="22" t="s">
        <v>2925</v>
      </c>
      <c r="E24105" s="17" t="s">
        <v>2926</v>
      </c>
      <c r="F24105" s="24">
        <v>-74.0636875</v>
      </c>
      <c r="G24105" s="24">
        <v>4.6315625000000002</v>
      </c>
    </row>
    <row r="24106" spans="1:7" ht="15.6">
      <c r="A24106" s="19" t="s">
        <v>2993</v>
      </c>
      <c r="B24106" s="22" t="s">
        <v>2924</v>
      </c>
      <c r="C24106" s="22">
        <v>30</v>
      </c>
      <c r="D24106" s="22" t="s">
        <v>2922</v>
      </c>
      <c r="E24106" s="17" t="s">
        <v>2928</v>
      </c>
      <c r="F24106" s="24">
        <v>-74.081437500000007</v>
      </c>
      <c r="G24106" s="24">
        <v>4.5778125000000003</v>
      </c>
    </row>
    <row r="24107" spans="1:7" ht="15.6">
      <c r="A24107" s="19" t="s">
        <v>2993</v>
      </c>
      <c r="B24107" s="22" t="s">
        <v>2921</v>
      </c>
      <c r="C24107" s="22">
        <v>26</v>
      </c>
      <c r="D24107" s="22" t="s">
        <v>2922</v>
      </c>
      <c r="E24107" s="17" t="s">
        <v>2923</v>
      </c>
      <c r="F24107" s="24">
        <v>-74.156812500000001</v>
      </c>
      <c r="G24107" s="24">
        <v>4.5919375000000002</v>
      </c>
    </row>
    <row r="24108" spans="1:7" ht="15.6">
      <c r="A24108" s="19" t="s">
        <v>2993</v>
      </c>
      <c r="B24108" s="22" t="s">
        <v>2921</v>
      </c>
      <c r="C24108" s="22">
        <v>35</v>
      </c>
      <c r="D24108" s="22" t="s">
        <v>2922</v>
      </c>
      <c r="E24108" s="17" t="s">
        <v>2923</v>
      </c>
      <c r="F24108" s="24">
        <v>-74.048812499999997</v>
      </c>
      <c r="G24108" s="24">
        <v>4.7519375000000004</v>
      </c>
    </row>
    <row r="24109" spans="1:7" ht="15.6">
      <c r="A24109" s="19" t="s">
        <v>2993</v>
      </c>
      <c r="B24109" s="22" t="s">
        <v>2921</v>
      </c>
      <c r="C24109" s="22">
        <v>19</v>
      </c>
      <c r="D24109" s="22" t="s">
        <v>2929</v>
      </c>
      <c r="E24109" s="17" t="s">
        <v>2926</v>
      </c>
      <c r="F24109" s="24">
        <v>-74.125187499999996</v>
      </c>
      <c r="G24109" s="24">
        <v>4.5730624999999998</v>
      </c>
    </row>
    <row r="24110" spans="1:7" ht="15.6">
      <c r="A24110" s="19" t="s">
        <v>2993</v>
      </c>
      <c r="B24110" s="22" t="s">
        <v>2921</v>
      </c>
      <c r="C24110" s="22">
        <v>17</v>
      </c>
      <c r="D24110" s="22" t="s">
        <v>2929</v>
      </c>
      <c r="E24110" s="17" t="s">
        <v>2926</v>
      </c>
      <c r="F24110" s="24">
        <v>-74.064687500000005</v>
      </c>
      <c r="G24110" s="24">
        <v>4.6319375000000003</v>
      </c>
    </row>
    <row r="24111" spans="1:7" ht="15.6">
      <c r="A24111" s="19" t="s">
        <v>2993</v>
      </c>
      <c r="B24111" s="22" t="s">
        <v>2921</v>
      </c>
      <c r="C24111" s="22">
        <v>36</v>
      </c>
      <c r="D24111" s="22" t="s">
        <v>2925</v>
      </c>
      <c r="E24111" s="17" t="s">
        <v>2923</v>
      </c>
      <c r="F24111" s="24">
        <v>-74.067937499999999</v>
      </c>
      <c r="G24111" s="24">
        <v>4.6390624999999996</v>
      </c>
    </row>
    <row r="24112" spans="1:7" ht="15.6">
      <c r="A24112" s="19" t="s">
        <v>2993</v>
      </c>
      <c r="B24112" s="22" t="s">
        <v>2921</v>
      </c>
      <c r="C24112" s="22">
        <v>37</v>
      </c>
      <c r="D24112" s="22" t="s">
        <v>2922</v>
      </c>
      <c r="E24112" s="17" t="s">
        <v>2927</v>
      </c>
      <c r="F24112" s="24">
        <v>-74.127062499999994</v>
      </c>
      <c r="G24112" s="24">
        <v>4.5745624999999999</v>
      </c>
    </row>
    <row r="24113" spans="1:7" ht="15.6">
      <c r="A24113" s="19" t="s">
        <v>2993</v>
      </c>
      <c r="B24113" s="22" t="s">
        <v>2921</v>
      </c>
      <c r="C24113" s="22">
        <v>27</v>
      </c>
      <c r="D24113" s="22" t="s">
        <v>2925</v>
      </c>
      <c r="E24113" s="17" t="s">
        <v>2926</v>
      </c>
      <c r="F24113" s="24">
        <v>-74.0643125</v>
      </c>
      <c r="G24113" s="24">
        <v>4.6318124999999997</v>
      </c>
    </row>
    <row r="24114" spans="1:7" ht="15.6">
      <c r="A24114" s="19" t="s">
        <v>2993</v>
      </c>
      <c r="B24114" s="22" t="s">
        <v>2921</v>
      </c>
      <c r="C24114" s="22">
        <v>50</v>
      </c>
      <c r="D24114" s="22" t="s">
        <v>2930</v>
      </c>
      <c r="E24114" s="17" t="s">
        <v>2926</v>
      </c>
      <c r="F24114" s="24">
        <v>-74.0643125</v>
      </c>
      <c r="G24114" s="24">
        <v>4.6321874999999997</v>
      </c>
    </row>
    <row r="24115" spans="1:7" ht="15.6">
      <c r="A24115" s="19" t="s">
        <v>2993</v>
      </c>
      <c r="B24115" s="22" t="s">
        <v>2924</v>
      </c>
      <c r="C24115" s="22">
        <v>60</v>
      </c>
      <c r="D24115" s="22" t="s">
        <v>2922</v>
      </c>
      <c r="E24115" s="17" t="s">
        <v>2926</v>
      </c>
      <c r="F24115" s="24">
        <v>-74.0643125</v>
      </c>
      <c r="G24115" s="24">
        <v>4.6318124999999997</v>
      </c>
    </row>
    <row r="24116" spans="1:7" ht="15.6">
      <c r="A24116" s="19" t="s">
        <v>2993</v>
      </c>
      <c r="B24116" s="22" t="s">
        <v>2924</v>
      </c>
      <c r="C24116" s="22">
        <v>67</v>
      </c>
      <c r="D24116" s="22" t="s">
        <v>2922</v>
      </c>
      <c r="E24116" s="17" t="s">
        <v>2926</v>
      </c>
      <c r="F24116" s="24">
        <v>-74.063812499999997</v>
      </c>
      <c r="G24116" s="24">
        <v>4.6316875</v>
      </c>
    </row>
    <row r="24117" spans="1:7" ht="15.6">
      <c r="A24117" s="19" t="s">
        <v>2993</v>
      </c>
      <c r="B24117" s="22" t="s">
        <v>2921</v>
      </c>
      <c r="C24117" s="22">
        <v>22</v>
      </c>
      <c r="D24117" s="22" t="s">
        <v>2925</v>
      </c>
      <c r="E24117" s="17" t="s">
        <v>2926</v>
      </c>
      <c r="F24117" s="24">
        <v>-74.064437499999997</v>
      </c>
      <c r="G24117" s="24">
        <v>4.6320625</v>
      </c>
    </row>
    <row r="24118" spans="1:7" ht="15.6">
      <c r="A24118" s="19" t="s">
        <v>2993</v>
      </c>
      <c r="B24118" s="22" t="s">
        <v>2924</v>
      </c>
      <c r="C24118" s="22">
        <v>19</v>
      </c>
      <c r="D24118" s="22" t="s">
        <v>2929</v>
      </c>
      <c r="E24118" s="17" t="s">
        <v>2923</v>
      </c>
      <c r="F24118" s="24">
        <v>-74.064687500000005</v>
      </c>
      <c r="G24118" s="24">
        <v>4.6279374999999998</v>
      </c>
    </row>
    <row r="24119" spans="1:7" ht="15.6">
      <c r="A24119" s="19" t="s">
        <v>2993</v>
      </c>
      <c r="B24119" s="22" t="s">
        <v>2921</v>
      </c>
      <c r="C24119" s="22">
        <v>29</v>
      </c>
      <c r="D24119" s="22" t="s">
        <v>2925</v>
      </c>
      <c r="E24119" s="17" t="s">
        <v>2926</v>
      </c>
      <c r="F24119" s="24">
        <v>-74.063937499999994</v>
      </c>
      <c r="G24119" s="24">
        <v>4.6311875000000002</v>
      </c>
    </row>
    <row r="24120" spans="1:7" ht="15.6">
      <c r="A24120" s="19" t="s">
        <v>2993</v>
      </c>
      <c r="B24120" s="22" t="s">
        <v>2921</v>
      </c>
      <c r="C24120" s="22">
        <v>39</v>
      </c>
      <c r="D24120" s="22" t="s">
        <v>2930</v>
      </c>
      <c r="E24120" s="17" t="s">
        <v>2928</v>
      </c>
      <c r="F24120" s="24">
        <v>-74.064187500000003</v>
      </c>
      <c r="G24120" s="24">
        <v>4.6328125</v>
      </c>
    </row>
    <row r="24121" spans="1:7" ht="15.6">
      <c r="A24121" s="19" t="s">
        <v>2993</v>
      </c>
      <c r="B24121" s="22" t="s">
        <v>2921</v>
      </c>
      <c r="C24121" s="22">
        <v>22</v>
      </c>
      <c r="D24121" s="22" t="s">
        <v>2922</v>
      </c>
      <c r="E24121" s="17" t="s">
        <v>2927</v>
      </c>
      <c r="F24121" s="24">
        <v>-74.073812500000003</v>
      </c>
      <c r="G24121" s="24">
        <v>4.6275624999999998</v>
      </c>
    </row>
    <row r="24122" spans="1:7" ht="15.6">
      <c r="A24122" s="19" t="s">
        <v>2993</v>
      </c>
      <c r="B24122" s="22" t="s">
        <v>2921</v>
      </c>
      <c r="C24122" s="22">
        <v>21</v>
      </c>
      <c r="D24122" s="22" t="s">
        <v>2922</v>
      </c>
      <c r="E24122" s="17" t="s">
        <v>2927</v>
      </c>
      <c r="F24122" s="24">
        <v>-74.064062500000006</v>
      </c>
      <c r="G24122" s="24">
        <v>4.6291874999999996</v>
      </c>
    </row>
    <row r="24123" spans="1:7" ht="15.6">
      <c r="A24123" s="19" t="s">
        <v>2993</v>
      </c>
      <c r="B24123" s="22" t="s">
        <v>2921</v>
      </c>
      <c r="C24123" s="22">
        <v>17</v>
      </c>
      <c r="D24123" s="22" t="s">
        <v>2930</v>
      </c>
      <c r="E24123" s="17" t="s">
        <v>2928</v>
      </c>
      <c r="F24123" s="24">
        <v>-74.065437500000002</v>
      </c>
      <c r="G24123" s="24">
        <v>4.6309374999999999</v>
      </c>
    </row>
    <row r="24124" spans="1:7" ht="15.6">
      <c r="A24124" s="19" t="s">
        <v>2993</v>
      </c>
      <c r="B24124" s="22" t="s">
        <v>2921</v>
      </c>
      <c r="C24124" s="22">
        <v>20</v>
      </c>
      <c r="D24124" s="22" t="s">
        <v>2929</v>
      </c>
      <c r="E24124" s="17" t="s">
        <v>2927</v>
      </c>
      <c r="F24124" s="24">
        <v>-74.065562499999999</v>
      </c>
      <c r="G24124" s="24">
        <v>4.6300625000000002</v>
      </c>
    </row>
    <row r="24125" spans="1:7" ht="15.6">
      <c r="A24125" s="19" t="s">
        <v>2993</v>
      </c>
      <c r="B24125" s="22" t="s">
        <v>2921</v>
      </c>
      <c r="C24125" s="22">
        <v>18</v>
      </c>
      <c r="D24125" s="22" t="s">
        <v>2929</v>
      </c>
      <c r="E24125" s="17" t="s">
        <v>2927</v>
      </c>
      <c r="F24125" s="24">
        <v>-74.065562499999999</v>
      </c>
      <c r="G24125" s="24">
        <v>4.6300625000000002</v>
      </c>
    </row>
    <row r="24126" spans="1:7" ht="15.6">
      <c r="A24126" s="19" t="s">
        <v>2993</v>
      </c>
      <c r="B24126" s="22" t="s">
        <v>2921</v>
      </c>
      <c r="C24126" s="22">
        <v>36</v>
      </c>
      <c r="D24126" s="22" t="s">
        <v>2930</v>
      </c>
      <c r="E24126" s="17" t="s">
        <v>2923</v>
      </c>
      <c r="F24126" s="24">
        <v>-74.061812500000002</v>
      </c>
      <c r="G24126" s="24">
        <v>4.6349375000000004</v>
      </c>
    </row>
    <row r="24127" spans="1:7" ht="15.6">
      <c r="A24127" s="19" t="s">
        <v>2993</v>
      </c>
      <c r="B24127" s="22" t="s">
        <v>2924</v>
      </c>
      <c r="C24127" s="22">
        <v>22</v>
      </c>
      <c r="D24127" s="22" t="s">
        <v>2930</v>
      </c>
      <c r="E24127" s="17" t="s">
        <v>2927</v>
      </c>
      <c r="F24127" s="24">
        <v>-74.066812499999997</v>
      </c>
      <c r="G24127" s="24">
        <v>4.6401874999999997</v>
      </c>
    </row>
    <row r="24128" spans="1:7" ht="15.6">
      <c r="A24128" s="19" t="s">
        <v>2993</v>
      </c>
      <c r="B24128" s="22" t="s">
        <v>2921</v>
      </c>
      <c r="C24128" s="22">
        <v>19</v>
      </c>
      <c r="D24128" s="22" t="s">
        <v>2929</v>
      </c>
      <c r="E24128" s="17" t="s">
        <v>2923</v>
      </c>
      <c r="F24128" s="24">
        <v>-74.145687499999994</v>
      </c>
      <c r="G24128" s="24">
        <v>4.6275624999999998</v>
      </c>
    </row>
    <row r="24129" spans="1:7" ht="15.6">
      <c r="A24129" s="19" t="s">
        <v>2993</v>
      </c>
      <c r="B24129" s="22" t="s">
        <v>2921</v>
      </c>
      <c r="C24129" s="22">
        <v>45</v>
      </c>
      <c r="D24129" s="22" t="s">
        <v>2930</v>
      </c>
      <c r="E24129" s="17" t="s">
        <v>2928</v>
      </c>
      <c r="F24129" s="24">
        <v>-74.064812500000002</v>
      </c>
      <c r="G24129" s="24">
        <v>4.6309374999999999</v>
      </c>
    </row>
    <row r="24130" spans="1:7" ht="15.6">
      <c r="A24130" s="19" t="s">
        <v>2993</v>
      </c>
      <c r="B24130" s="22" t="s">
        <v>2921</v>
      </c>
      <c r="C24130" s="22">
        <v>30</v>
      </c>
      <c r="D24130" s="22" t="s">
        <v>2930</v>
      </c>
      <c r="E24130" s="17" t="s">
        <v>2928</v>
      </c>
      <c r="F24130" s="24">
        <v>-74.064812500000002</v>
      </c>
      <c r="G24130" s="24">
        <v>4.6309374999999999</v>
      </c>
    </row>
    <row r="24131" spans="1:7" ht="15.6">
      <c r="A24131" s="19" t="s">
        <v>2993</v>
      </c>
      <c r="B24131" s="22" t="s">
        <v>2921</v>
      </c>
      <c r="C24131" s="22">
        <v>25</v>
      </c>
      <c r="D24131" s="22" t="s">
        <v>2929</v>
      </c>
      <c r="E24131" s="17" t="s">
        <v>2926</v>
      </c>
      <c r="F24131" s="24">
        <v>-74.064687500000005</v>
      </c>
      <c r="G24131" s="24">
        <v>4.6311875000000002</v>
      </c>
    </row>
    <row r="24132" spans="1:7" ht="15.6">
      <c r="A24132" s="19" t="s">
        <v>2993</v>
      </c>
      <c r="B24132" s="22" t="s">
        <v>2921</v>
      </c>
      <c r="C24132" s="22">
        <v>20</v>
      </c>
      <c r="D24132" s="22" t="s">
        <v>2929</v>
      </c>
      <c r="E24132" s="17" t="s">
        <v>2928</v>
      </c>
      <c r="F24132" s="24">
        <v>-74.065062499999996</v>
      </c>
      <c r="G24132" s="24">
        <v>4.6319375000000003</v>
      </c>
    </row>
    <row r="24133" spans="1:7" ht="15.6">
      <c r="A24133" s="19" t="s">
        <v>2993</v>
      </c>
      <c r="B24133" s="22" t="s">
        <v>2924</v>
      </c>
      <c r="C24133" s="22">
        <v>21</v>
      </c>
      <c r="D24133" s="22" t="s">
        <v>2929</v>
      </c>
      <c r="E24133" s="17" t="s">
        <v>2928</v>
      </c>
      <c r="F24133" s="24">
        <v>-74.064937499999999</v>
      </c>
      <c r="G24133" s="24">
        <v>4.6301874999999999</v>
      </c>
    </row>
    <row r="24134" spans="1:7" ht="15.6">
      <c r="A24134" s="19" t="s">
        <v>2993</v>
      </c>
      <c r="B24134" s="22" t="s">
        <v>2921</v>
      </c>
      <c r="C24134" s="22">
        <v>18</v>
      </c>
      <c r="D24134" s="22" t="s">
        <v>2929</v>
      </c>
      <c r="E24134" s="17" t="s">
        <v>2928</v>
      </c>
      <c r="F24134" s="24">
        <v>-74.064937499999999</v>
      </c>
      <c r="G24134" s="24">
        <v>4.6301874999999999</v>
      </c>
    </row>
    <row r="24135" spans="1:7" ht="15.6">
      <c r="A24135" s="19" t="s">
        <v>2993</v>
      </c>
      <c r="B24135" s="22" t="s">
        <v>2921</v>
      </c>
      <c r="C24135" s="22">
        <v>23</v>
      </c>
      <c r="D24135" s="22" t="s">
        <v>2929</v>
      </c>
      <c r="E24135" s="17" t="s">
        <v>2927</v>
      </c>
      <c r="F24135" s="24">
        <v>-74.065062499999996</v>
      </c>
      <c r="G24135" s="24">
        <v>4.6300625000000002</v>
      </c>
    </row>
    <row r="24136" spans="1:7" ht="15.6">
      <c r="A24136" s="19" t="s">
        <v>2993</v>
      </c>
      <c r="B24136" s="22" t="s">
        <v>2921</v>
      </c>
      <c r="C24136" s="22">
        <v>24</v>
      </c>
      <c r="D24136" s="22" t="s">
        <v>2929</v>
      </c>
      <c r="E24136" s="17" t="s">
        <v>2927</v>
      </c>
      <c r="F24136" s="24">
        <v>-74.065062499999996</v>
      </c>
      <c r="G24136" s="24">
        <v>4.6300625000000002</v>
      </c>
    </row>
    <row r="24137" spans="1:7" ht="15.6">
      <c r="A24137" s="19" t="s">
        <v>2993</v>
      </c>
      <c r="B24137" s="22" t="s">
        <v>2921</v>
      </c>
      <c r="C24137" s="22">
        <v>21</v>
      </c>
      <c r="D24137" s="22" t="s">
        <v>2929</v>
      </c>
      <c r="E24137" s="17" t="s">
        <v>2923</v>
      </c>
      <c r="F24137" s="24">
        <v>-74.065687499999996</v>
      </c>
      <c r="G24137" s="24">
        <v>4.6283124999999998</v>
      </c>
    </row>
    <row r="24138" spans="1:7" ht="15.6">
      <c r="A24138" s="19" t="s">
        <v>2993</v>
      </c>
      <c r="B24138" s="22" t="s">
        <v>2921</v>
      </c>
      <c r="C24138" s="22">
        <v>25</v>
      </c>
      <c r="D24138" s="22" t="s">
        <v>2929</v>
      </c>
      <c r="E24138" s="17" t="s">
        <v>2923</v>
      </c>
      <c r="F24138" s="24">
        <v>-74.065687499999996</v>
      </c>
      <c r="G24138" s="24">
        <v>4.6283124999999998</v>
      </c>
    </row>
    <row r="24139" spans="1:7" ht="15.6">
      <c r="A24139" s="19" t="s">
        <v>2993</v>
      </c>
      <c r="B24139" s="22" t="s">
        <v>2924</v>
      </c>
      <c r="C24139" s="22">
        <v>54</v>
      </c>
      <c r="D24139" s="22" t="s">
        <v>2930</v>
      </c>
      <c r="E24139" s="17" t="s">
        <v>2923</v>
      </c>
      <c r="F24139" s="24">
        <v>-74.065687499999996</v>
      </c>
      <c r="G24139" s="24">
        <v>4.6283124999999998</v>
      </c>
    </row>
    <row r="24140" spans="1:7" ht="15.6">
      <c r="A24140" s="19" t="s">
        <v>2993</v>
      </c>
      <c r="B24140" s="22" t="s">
        <v>2921</v>
      </c>
      <c r="C24140" s="22">
        <v>31</v>
      </c>
      <c r="D24140" s="22" t="s">
        <v>2922</v>
      </c>
      <c r="E24140" s="17" t="s">
        <v>2923</v>
      </c>
      <c r="F24140" s="24">
        <v>-74.067958230000002</v>
      </c>
      <c r="G24140" s="24">
        <v>4.6188764039999999</v>
      </c>
    </row>
    <row r="24141" spans="1:7" ht="15.6">
      <c r="A24141" s="19" t="s">
        <v>2993</v>
      </c>
      <c r="B24141" s="22" t="s">
        <v>2921</v>
      </c>
      <c r="C24141" s="22">
        <v>53</v>
      </c>
      <c r="D24141" s="22" t="s">
        <v>2922</v>
      </c>
      <c r="E24141" s="17" t="s">
        <v>2923</v>
      </c>
      <c r="F24141" s="24">
        <v>-74.093437499999993</v>
      </c>
      <c r="G24141" s="24">
        <v>4.6584374999999998</v>
      </c>
    </row>
    <row r="24142" spans="1:7" ht="15.6">
      <c r="A24142" s="19" t="s">
        <v>2993</v>
      </c>
      <c r="B24142" s="22" t="s">
        <v>2924</v>
      </c>
      <c r="C24142" s="22">
        <v>22</v>
      </c>
      <c r="D24142" s="22" t="s">
        <v>2929</v>
      </c>
      <c r="E24142" s="17" t="s">
        <v>2923</v>
      </c>
      <c r="F24142" s="24">
        <v>-74.070062500000006</v>
      </c>
      <c r="G24142" s="24">
        <v>4.6200625000000004</v>
      </c>
    </row>
    <row r="24143" spans="1:7" ht="15.6">
      <c r="A24143" s="19" t="s">
        <v>2993</v>
      </c>
      <c r="B24143" s="22" t="s">
        <v>2924</v>
      </c>
      <c r="C24143" s="22">
        <v>19</v>
      </c>
      <c r="D24143" s="22" t="s">
        <v>2922</v>
      </c>
      <c r="E24143" s="17" t="s">
        <v>2923</v>
      </c>
      <c r="F24143" s="24">
        <v>-74.086562499999999</v>
      </c>
      <c r="G24143" s="24">
        <v>4.6833125000000004</v>
      </c>
    </row>
    <row r="24144" spans="1:7" ht="15.6">
      <c r="A24144" s="19" t="s">
        <v>2993</v>
      </c>
      <c r="B24144" s="22" t="s">
        <v>2921</v>
      </c>
      <c r="C24144" s="22">
        <v>31</v>
      </c>
      <c r="D24144" s="22" t="s">
        <v>2922</v>
      </c>
      <c r="E24144" s="17" t="s">
        <v>2923</v>
      </c>
      <c r="F24144" s="24">
        <v>-74.080812499999993</v>
      </c>
      <c r="G24144" s="24">
        <v>4.6499375000000001</v>
      </c>
    </row>
    <row r="24145" spans="1:7" ht="15.6">
      <c r="A24145" s="19" t="s">
        <v>2993</v>
      </c>
      <c r="B24145" s="22" t="s">
        <v>2921</v>
      </c>
      <c r="C24145" s="22">
        <v>20</v>
      </c>
      <c r="D24145" s="22" t="s">
        <v>2930</v>
      </c>
      <c r="E24145" s="17" t="s">
        <v>2926</v>
      </c>
      <c r="F24145" s="24">
        <v>-74.064187500000003</v>
      </c>
      <c r="G24145" s="24">
        <v>4.6310624999999996</v>
      </c>
    </row>
    <row r="24146" spans="1:7" ht="15.6">
      <c r="A24146" s="19" t="s">
        <v>2993</v>
      </c>
      <c r="B24146" s="22" t="s">
        <v>2924</v>
      </c>
      <c r="C24146" s="22">
        <v>25</v>
      </c>
      <c r="D24146" s="22" t="s">
        <v>2930</v>
      </c>
      <c r="E24146" s="17" t="s">
        <v>2926</v>
      </c>
      <c r="F24146" s="24">
        <v>-74.147812500000001</v>
      </c>
      <c r="G24146" s="24">
        <v>4.6315625000000002</v>
      </c>
    </row>
    <row r="24147" spans="1:7" ht="15.6">
      <c r="A24147" s="19" t="s">
        <v>2992</v>
      </c>
      <c r="B24147" s="22" t="s">
        <v>2924</v>
      </c>
      <c r="C24147" s="22">
        <v>29</v>
      </c>
      <c r="D24147" s="22" t="s">
        <v>2930</v>
      </c>
      <c r="E24147" s="17" t="s">
        <v>2928</v>
      </c>
      <c r="F24147" s="24">
        <v>-74.119937500000006</v>
      </c>
      <c r="G24147" s="24">
        <v>4.6670625000000001</v>
      </c>
    </row>
    <row r="24148" spans="1:7" ht="15.6">
      <c r="A24148" s="19" t="s">
        <v>2992</v>
      </c>
      <c r="B24148" s="22" t="s">
        <v>2921</v>
      </c>
      <c r="C24148" s="22">
        <v>19</v>
      </c>
      <c r="D24148" s="22" t="s">
        <v>2930</v>
      </c>
      <c r="E24148" s="17" t="s">
        <v>2926</v>
      </c>
      <c r="F24148" s="24">
        <v>-74.119812499999995</v>
      </c>
      <c r="G24148" s="24">
        <v>4.6659375000000001</v>
      </c>
    </row>
    <row r="24149" spans="1:7" ht="15.6">
      <c r="A24149" s="19" t="s">
        <v>2992</v>
      </c>
      <c r="B24149" s="22" t="s">
        <v>2921</v>
      </c>
      <c r="C24149" s="22">
        <v>45</v>
      </c>
      <c r="D24149" s="22" t="s">
        <v>2930</v>
      </c>
      <c r="E24149" s="17" t="s">
        <v>2923</v>
      </c>
      <c r="F24149" s="24">
        <v>-74.120062500000003</v>
      </c>
      <c r="G24149" s="24">
        <v>4.6688124999999996</v>
      </c>
    </row>
    <row r="24150" spans="1:7" ht="15.6">
      <c r="A24150" s="19" t="s">
        <v>2992</v>
      </c>
      <c r="B24150" s="22" t="s">
        <v>2924</v>
      </c>
      <c r="C24150" s="22">
        <v>29</v>
      </c>
      <c r="D24150" s="22" t="s">
        <v>2930</v>
      </c>
      <c r="E24150" s="17" t="s">
        <v>2928</v>
      </c>
      <c r="F24150" s="24">
        <v>-74.118437499999999</v>
      </c>
      <c r="G24150" s="24">
        <v>4.6665625000000004</v>
      </c>
    </row>
    <row r="24151" spans="1:7" ht="15.6">
      <c r="A24151" s="19" t="s">
        <v>2992</v>
      </c>
      <c r="B24151" s="22" t="s">
        <v>2924</v>
      </c>
      <c r="C24151" s="22">
        <v>29</v>
      </c>
      <c r="D24151" s="22" t="s">
        <v>2930</v>
      </c>
      <c r="E24151" s="17" t="s">
        <v>2928</v>
      </c>
      <c r="F24151" s="24">
        <v>-74.110062499999998</v>
      </c>
      <c r="G24151" s="24">
        <v>4.4983124999999999</v>
      </c>
    </row>
    <row r="24152" spans="1:7" ht="15.6">
      <c r="A24152" s="19" t="s">
        <v>2994</v>
      </c>
      <c r="B24152" s="22" t="s">
        <v>2921</v>
      </c>
      <c r="C24152" s="22">
        <v>49</v>
      </c>
      <c r="D24152" s="22" t="s">
        <v>2925</v>
      </c>
      <c r="E24152" s="17" t="s">
        <v>2923</v>
      </c>
      <c r="F24152" s="24">
        <v>-74.045812499999997</v>
      </c>
      <c r="G24152" s="24">
        <v>4.7229374999999996</v>
      </c>
    </row>
    <row r="24153" spans="1:7" ht="15.6">
      <c r="A24153" s="19" t="s">
        <v>2992</v>
      </c>
      <c r="B24153" s="22" t="s">
        <v>2924</v>
      </c>
      <c r="C24153" s="22">
        <v>24</v>
      </c>
      <c r="D24153" s="22" t="s">
        <v>2930</v>
      </c>
      <c r="E24153" s="17" t="s">
        <v>2928</v>
      </c>
      <c r="F24153" s="24">
        <v>-74.119937500000006</v>
      </c>
      <c r="G24153" s="24">
        <v>4.6670625000000001</v>
      </c>
    </row>
    <row r="24154" spans="1:7" ht="15.6">
      <c r="A24154" s="19" t="s">
        <v>2992</v>
      </c>
      <c r="B24154" s="22" t="s">
        <v>2924</v>
      </c>
      <c r="C24154" s="22">
        <v>36</v>
      </c>
      <c r="D24154" s="22" t="s">
        <v>2930</v>
      </c>
      <c r="E24154" s="17" t="s">
        <v>2926</v>
      </c>
      <c r="F24154" s="24">
        <v>-74.118937500000001</v>
      </c>
      <c r="G24154" s="24">
        <v>4.6654375000000003</v>
      </c>
    </row>
    <row r="24155" spans="1:7" ht="15.6">
      <c r="A24155" s="19" t="s">
        <v>2992</v>
      </c>
      <c r="B24155" s="22" t="s">
        <v>2921</v>
      </c>
      <c r="C24155" s="22">
        <v>67</v>
      </c>
      <c r="D24155" s="22" t="s">
        <v>2930</v>
      </c>
      <c r="E24155" s="17" t="s">
        <v>2927</v>
      </c>
      <c r="F24155" s="24">
        <v>-74.119312500000007</v>
      </c>
      <c r="G24155" s="24">
        <v>4.6673125000000004</v>
      </c>
    </row>
    <row r="24156" spans="1:7" ht="15.6">
      <c r="A24156" s="19" t="s">
        <v>2992</v>
      </c>
      <c r="B24156" s="22" t="s">
        <v>2921</v>
      </c>
      <c r="C24156" s="22">
        <v>29</v>
      </c>
      <c r="D24156" s="22" t="s">
        <v>2925</v>
      </c>
      <c r="E24156" s="17" t="s">
        <v>2926</v>
      </c>
      <c r="F24156" s="24">
        <v>-74.118937500000001</v>
      </c>
      <c r="G24156" s="24">
        <v>4.6649374999999997</v>
      </c>
    </row>
    <row r="24157" spans="1:7" ht="15.6">
      <c r="A24157" s="19" t="s">
        <v>2994</v>
      </c>
      <c r="B24157" s="22" t="s">
        <v>2921</v>
      </c>
      <c r="C24157" s="22">
        <v>38</v>
      </c>
      <c r="D24157" s="22" t="s">
        <v>2922</v>
      </c>
      <c r="E24157" s="17" t="s">
        <v>2923</v>
      </c>
      <c r="F24157" s="24">
        <v>-74.1081875</v>
      </c>
      <c r="G24157" s="24">
        <v>4.7018125</v>
      </c>
    </row>
    <row r="24158" spans="1:7" ht="15.6">
      <c r="A24158" s="19" t="s">
        <v>2992</v>
      </c>
      <c r="B24158" s="22" t="s">
        <v>2924</v>
      </c>
      <c r="C24158" s="22">
        <v>22</v>
      </c>
      <c r="D24158" s="22" t="s">
        <v>2930</v>
      </c>
      <c r="E24158" s="17" t="s">
        <v>2926</v>
      </c>
      <c r="F24158" s="24">
        <v>-74.091062500000007</v>
      </c>
      <c r="G24158" s="24">
        <v>4.6996874999999996</v>
      </c>
    </row>
    <row r="24159" spans="1:7" ht="15.6">
      <c r="A24159" s="19" t="s">
        <v>2992</v>
      </c>
      <c r="B24159" s="22" t="s">
        <v>2921</v>
      </c>
      <c r="C24159" s="22">
        <v>44</v>
      </c>
      <c r="D24159" s="22" t="s">
        <v>2930</v>
      </c>
      <c r="E24159" s="17" t="s">
        <v>2926</v>
      </c>
      <c r="F24159" s="24">
        <v>-74.118562499999996</v>
      </c>
      <c r="G24159" s="24">
        <v>4.6650625000000003</v>
      </c>
    </row>
    <row r="24160" spans="1:7" ht="15.6">
      <c r="A24160" s="19" t="s">
        <v>2992</v>
      </c>
      <c r="B24160" s="22" t="s">
        <v>2921</v>
      </c>
      <c r="C24160" s="22">
        <v>29</v>
      </c>
      <c r="D24160" s="22" t="s">
        <v>2925</v>
      </c>
      <c r="E24160" s="17" t="s">
        <v>2926</v>
      </c>
      <c r="F24160" s="24">
        <v>-74.118437499999999</v>
      </c>
      <c r="G24160" s="24">
        <v>4.6651875</v>
      </c>
    </row>
    <row r="24161" spans="1:7" ht="15.6">
      <c r="A24161" s="19" t="s">
        <v>2992</v>
      </c>
      <c r="B24161" s="22" t="s">
        <v>2924</v>
      </c>
      <c r="C24161" s="22">
        <v>24</v>
      </c>
      <c r="D24161" s="22" t="s">
        <v>2929</v>
      </c>
      <c r="E24161" s="17" t="s">
        <v>2927</v>
      </c>
      <c r="F24161" s="24">
        <v>-74.117562500000005</v>
      </c>
      <c r="G24161" s="24">
        <v>4.6636875</v>
      </c>
    </row>
    <row r="24162" spans="1:7" ht="15.6">
      <c r="A24162" s="19" t="s">
        <v>2992</v>
      </c>
      <c r="B24162" s="22" t="s">
        <v>2924</v>
      </c>
      <c r="C24162" s="22">
        <v>22</v>
      </c>
      <c r="D24162" s="22" t="s">
        <v>2929</v>
      </c>
      <c r="E24162" s="17" t="s">
        <v>2927</v>
      </c>
      <c r="F24162" s="24">
        <v>-74.117562500000005</v>
      </c>
      <c r="G24162" s="24">
        <v>4.6636875</v>
      </c>
    </row>
    <row r="24163" spans="1:7" ht="15.6">
      <c r="A24163" s="19" t="s">
        <v>2992</v>
      </c>
      <c r="B24163" s="22" t="s">
        <v>2921</v>
      </c>
      <c r="C24163" s="22">
        <v>23</v>
      </c>
      <c r="D24163" s="22" t="s">
        <v>2922</v>
      </c>
      <c r="E24163" s="17" t="s">
        <v>2923</v>
      </c>
      <c r="F24163" s="24">
        <v>-74.093812499999999</v>
      </c>
      <c r="G24163" s="24">
        <v>4.6771874999999996</v>
      </c>
    </row>
    <row r="24164" spans="1:7" ht="15.6">
      <c r="A24164" s="19" t="s">
        <v>2992</v>
      </c>
      <c r="B24164" s="22" t="s">
        <v>2921</v>
      </c>
      <c r="C24164" s="22">
        <v>52</v>
      </c>
      <c r="D24164" s="22" t="s">
        <v>2930</v>
      </c>
      <c r="E24164" s="17" t="s">
        <v>2926</v>
      </c>
      <c r="F24164" s="24">
        <v>-74.118812500000004</v>
      </c>
      <c r="G24164" s="24">
        <v>4.6655625000000001</v>
      </c>
    </row>
    <row r="24165" spans="1:7" ht="15.6">
      <c r="A24165" s="19" t="s">
        <v>2992</v>
      </c>
      <c r="B24165" s="22" t="s">
        <v>2924</v>
      </c>
      <c r="C24165" s="22">
        <v>49</v>
      </c>
      <c r="D24165" s="22" t="s">
        <v>2930</v>
      </c>
      <c r="E24165" s="17" t="s">
        <v>2926</v>
      </c>
      <c r="F24165" s="24">
        <v>-74.118812500000004</v>
      </c>
      <c r="G24165" s="24">
        <v>4.6655625000000001</v>
      </c>
    </row>
    <row r="24166" spans="1:7" ht="15.6">
      <c r="A24166" s="19" t="s">
        <v>2992</v>
      </c>
      <c r="B24166" s="22" t="s">
        <v>2924</v>
      </c>
      <c r="C24166" s="22">
        <v>29</v>
      </c>
      <c r="D24166" s="22" t="s">
        <v>2922</v>
      </c>
      <c r="E24166" s="17" t="s">
        <v>2923</v>
      </c>
      <c r="F24166" s="24">
        <v>-74.082062500000006</v>
      </c>
      <c r="G24166" s="24">
        <v>4.6909375000000004</v>
      </c>
    </row>
    <row r="24167" spans="1:7" ht="15.6">
      <c r="A24167" s="19" t="s">
        <v>2992</v>
      </c>
      <c r="B24167" s="22" t="s">
        <v>2924</v>
      </c>
      <c r="C24167" s="22">
        <v>42</v>
      </c>
      <c r="D24167" s="22" t="s">
        <v>2922</v>
      </c>
      <c r="E24167" s="17" t="s">
        <v>2923</v>
      </c>
      <c r="F24167" s="24">
        <v>-74.068312500000005</v>
      </c>
      <c r="G24167" s="24">
        <v>4.7373124999999998</v>
      </c>
    </row>
    <row r="24168" spans="1:7" ht="15.6">
      <c r="A24168" s="19" t="s">
        <v>2992</v>
      </c>
      <c r="B24168" s="22" t="s">
        <v>2924</v>
      </c>
      <c r="C24168" s="22">
        <v>24</v>
      </c>
      <c r="D24168" s="22" t="s">
        <v>2930</v>
      </c>
      <c r="E24168" s="17" t="s">
        <v>2926</v>
      </c>
      <c r="F24168" s="24">
        <v>-74.118812500000004</v>
      </c>
      <c r="G24168" s="24">
        <v>4.6655625000000001</v>
      </c>
    </row>
    <row r="24169" spans="1:7" ht="15.6">
      <c r="A24169" s="19" t="s">
        <v>2992</v>
      </c>
      <c r="B24169" s="22" t="s">
        <v>2924</v>
      </c>
      <c r="C24169" s="22">
        <v>22</v>
      </c>
      <c r="D24169" s="22" t="s">
        <v>2925</v>
      </c>
      <c r="E24169" s="17" t="s">
        <v>2923</v>
      </c>
      <c r="F24169" s="24">
        <v>-74.121312500000002</v>
      </c>
      <c r="G24169" s="24">
        <v>4.6674375000000001</v>
      </c>
    </row>
    <row r="24170" spans="1:7" ht="15.6">
      <c r="A24170" s="19" t="s">
        <v>2992</v>
      </c>
      <c r="B24170" s="22" t="s">
        <v>2924</v>
      </c>
      <c r="C24170" s="22">
        <v>25</v>
      </c>
      <c r="D24170" s="22" t="s">
        <v>2925</v>
      </c>
      <c r="E24170" s="17" t="s">
        <v>2926</v>
      </c>
      <c r="F24170" s="24">
        <v>-74.118812500000004</v>
      </c>
      <c r="G24170" s="24">
        <v>4.6655625000000001</v>
      </c>
    </row>
    <row r="24171" spans="1:7" ht="15.6">
      <c r="A24171" s="19" t="s">
        <v>2992</v>
      </c>
      <c r="B24171" s="22" t="s">
        <v>2921</v>
      </c>
      <c r="C24171" s="22">
        <v>26</v>
      </c>
      <c r="D24171" s="22" t="s">
        <v>2925</v>
      </c>
      <c r="E24171" s="17" t="s">
        <v>2926</v>
      </c>
      <c r="F24171" s="24">
        <v>-74.119187499999995</v>
      </c>
      <c r="G24171" s="24">
        <v>4.6651875</v>
      </c>
    </row>
    <row r="24172" spans="1:7" ht="15.6">
      <c r="A24172" s="19" t="s">
        <v>2992</v>
      </c>
      <c r="B24172" s="22" t="s">
        <v>2924</v>
      </c>
      <c r="C24172" s="22">
        <v>29</v>
      </c>
      <c r="D24172" s="22" t="s">
        <v>2929</v>
      </c>
      <c r="E24172" s="17" t="s">
        <v>2927</v>
      </c>
      <c r="F24172" s="24">
        <v>-74.117562500000005</v>
      </c>
      <c r="G24172" s="24">
        <v>4.6636875</v>
      </c>
    </row>
    <row r="24173" spans="1:7" ht="15.6">
      <c r="A24173" s="19" t="s">
        <v>2992</v>
      </c>
      <c r="B24173" s="22" t="s">
        <v>2921</v>
      </c>
      <c r="C24173" s="22">
        <v>34</v>
      </c>
      <c r="D24173" s="22" t="s">
        <v>2930</v>
      </c>
      <c r="E24173" s="17" t="s">
        <v>2926</v>
      </c>
      <c r="F24173" s="24">
        <v>-74.118812500000004</v>
      </c>
      <c r="G24173" s="24">
        <v>4.6655625000000001</v>
      </c>
    </row>
    <row r="24174" spans="1:7" ht="15.6">
      <c r="A24174" s="19" t="s">
        <v>2994</v>
      </c>
      <c r="B24174" s="22" t="s">
        <v>2924</v>
      </c>
      <c r="C24174" s="22">
        <v>27</v>
      </c>
      <c r="D24174" s="22" t="s">
        <v>2925</v>
      </c>
      <c r="E24174" s="17" t="s">
        <v>2923</v>
      </c>
      <c r="F24174" s="24">
        <v>-74.119187499999995</v>
      </c>
      <c r="G24174" s="24">
        <v>4.7128125000000001</v>
      </c>
    </row>
    <row r="24175" spans="1:7" ht="15.6">
      <c r="A24175" s="19" t="s">
        <v>2994</v>
      </c>
      <c r="B24175" s="22" t="s">
        <v>2924</v>
      </c>
      <c r="C24175" s="22">
        <v>32</v>
      </c>
      <c r="D24175" s="22" t="s">
        <v>2925</v>
      </c>
      <c r="E24175" s="17" t="s">
        <v>2923</v>
      </c>
      <c r="F24175" s="24">
        <v>-74.140187499999996</v>
      </c>
      <c r="G24175" s="24">
        <v>4.6386874999999996</v>
      </c>
    </row>
    <row r="24176" spans="1:7" ht="15.6">
      <c r="A24176" s="19" t="s">
        <v>2992</v>
      </c>
      <c r="B24176" s="22" t="s">
        <v>2921</v>
      </c>
      <c r="C24176" s="22">
        <v>24</v>
      </c>
      <c r="D24176" s="22" t="s">
        <v>2930</v>
      </c>
      <c r="E24176" s="17" t="s">
        <v>2923</v>
      </c>
      <c r="F24176" s="24">
        <v>-74.121812500000004</v>
      </c>
      <c r="G24176" s="24">
        <v>4.6708125000000003</v>
      </c>
    </row>
    <row r="24177" spans="1:7" ht="15.6">
      <c r="A24177" s="19" t="s">
        <v>2992</v>
      </c>
      <c r="B24177" s="22" t="s">
        <v>2921</v>
      </c>
      <c r="C24177" s="22">
        <v>32</v>
      </c>
      <c r="D24177" s="22" t="s">
        <v>2930</v>
      </c>
      <c r="E24177" s="17" t="s">
        <v>2926</v>
      </c>
      <c r="F24177" s="24">
        <v>-74.118937500000001</v>
      </c>
      <c r="G24177" s="24">
        <v>4.6648125</v>
      </c>
    </row>
    <row r="24178" spans="1:7" ht="15.6">
      <c r="A24178" s="19" t="s">
        <v>2994</v>
      </c>
      <c r="B24178" s="22" t="s">
        <v>2921</v>
      </c>
      <c r="C24178" s="22">
        <v>23</v>
      </c>
      <c r="D24178" s="22" t="s">
        <v>2925</v>
      </c>
      <c r="E24178" s="17" t="s">
        <v>2923</v>
      </c>
      <c r="F24178" s="24">
        <v>-74.184312500000004</v>
      </c>
      <c r="G24178" s="24">
        <v>4.6094375000000003</v>
      </c>
    </row>
    <row r="24179" spans="1:7" ht="15.6">
      <c r="A24179" s="19" t="s">
        <v>2994</v>
      </c>
      <c r="B24179" s="22" t="s">
        <v>2921</v>
      </c>
      <c r="C24179" s="22">
        <v>26</v>
      </c>
      <c r="D24179" s="22" t="s">
        <v>2925</v>
      </c>
      <c r="E24179" s="17" t="s">
        <v>2923</v>
      </c>
      <c r="F24179" s="24">
        <v>-74.124187500000005</v>
      </c>
      <c r="G24179" s="24">
        <v>4.6755624999999998</v>
      </c>
    </row>
    <row r="24180" spans="1:7" ht="15.6">
      <c r="A24180" s="19" t="s">
        <v>2994</v>
      </c>
      <c r="B24180" s="22" t="s">
        <v>2921</v>
      </c>
      <c r="C24180" s="22">
        <v>36</v>
      </c>
      <c r="D24180" s="22" t="s">
        <v>2925</v>
      </c>
      <c r="E24180" s="17" t="s">
        <v>2923</v>
      </c>
      <c r="F24180" s="24">
        <v>-74.063562500000003</v>
      </c>
      <c r="G24180" s="24">
        <v>4.6648125</v>
      </c>
    </row>
    <row r="24181" spans="1:7" ht="15.6">
      <c r="A24181" s="19" t="s">
        <v>2994</v>
      </c>
      <c r="B24181" s="22" t="s">
        <v>2921</v>
      </c>
      <c r="C24181" s="22">
        <v>19</v>
      </c>
      <c r="D24181" s="22" t="s">
        <v>2930</v>
      </c>
      <c r="E24181" s="17" t="s">
        <v>2923</v>
      </c>
      <c r="F24181" s="24">
        <v>-74.131687499999998</v>
      </c>
      <c r="G24181" s="24">
        <v>4.6745625000000004</v>
      </c>
    </row>
    <row r="24182" spans="1:7" ht="15.6">
      <c r="A24182" s="19" t="s">
        <v>2994</v>
      </c>
      <c r="B24182" s="22" t="s">
        <v>2924</v>
      </c>
      <c r="C24182" s="22">
        <v>27</v>
      </c>
      <c r="D24182" s="22" t="s">
        <v>2925</v>
      </c>
      <c r="E24182" s="17" t="s">
        <v>2923</v>
      </c>
      <c r="F24182" s="24">
        <v>-74.145812500000005</v>
      </c>
      <c r="G24182" s="24">
        <v>4.7003124999999999</v>
      </c>
    </row>
    <row r="24183" spans="1:7" ht="15.6">
      <c r="A24183" s="19" t="s">
        <v>2992</v>
      </c>
      <c r="B24183" s="22" t="s">
        <v>2924</v>
      </c>
      <c r="C24183" s="22">
        <v>29</v>
      </c>
      <c r="D24183" s="22" t="s">
        <v>2922</v>
      </c>
      <c r="E24183" s="17" t="s">
        <v>2923</v>
      </c>
      <c r="F24183" s="24">
        <v>-74.136062499999994</v>
      </c>
      <c r="G24183" s="24">
        <v>4.6405624999999997</v>
      </c>
    </row>
    <row r="24184" spans="1:7" ht="15.6">
      <c r="A24184" s="19" t="s">
        <v>2994</v>
      </c>
      <c r="B24184" s="22" t="s">
        <v>2924</v>
      </c>
      <c r="C24184" s="22">
        <v>24</v>
      </c>
      <c r="D24184" s="22" t="s">
        <v>2925</v>
      </c>
      <c r="E24184" s="17" t="s">
        <v>2923</v>
      </c>
      <c r="F24184" s="24">
        <v>-74.127062499999994</v>
      </c>
      <c r="G24184" s="24">
        <v>4.6730625000000003</v>
      </c>
    </row>
    <row r="24185" spans="1:7" ht="15.6">
      <c r="A24185" s="19" t="s">
        <v>2994</v>
      </c>
      <c r="B24185" s="22" t="s">
        <v>2924</v>
      </c>
      <c r="C24185" s="22">
        <v>28</v>
      </c>
      <c r="D24185" s="22" t="s">
        <v>2925</v>
      </c>
      <c r="E24185" s="17" t="s">
        <v>2926</v>
      </c>
      <c r="F24185" s="24">
        <v>-74.131437500000004</v>
      </c>
      <c r="G24185" s="24">
        <v>4.6854374999999999</v>
      </c>
    </row>
    <row r="24186" spans="1:7" ht="15.6">
      <c r="A24186" s="19" t="s">
        <v>2994</v>
      </c>
      <c r="B24186" s="22" t="s">
        <v>2924</v>
      </c>
      <c r="C24186" s="22">
        <v>29</v>
      </c>
      <c r="D24186" s="22" t="s">
        <v>2925</v>
      </c>
      <c r="E24186" s="17" t="s">
        <v>2926</v>
      </c>
      <c r="F24186" s="24">
        <v>-74.131312500000007</v>
      </c>
      <c r="G24186" s="24">
        <v>4.6854374999999999</v>
      </c>
    </row>
    <row r="24187" spans="1:7" ht="15.6">
      <c r="A24187" s="19" t="s">
        <v>2994</v>
      </c>
      <c r="B24187" s="22" t="s">
        <v>2924</v>
      </c>
      <c r="C24187" s="22">
        <v>29</v>
      </c>
      <c r="D24187" s="22" t="s">
        <v>2925</v>
      </c>
      <c r="E24187" s="17" t="s">
        <v>2923</v>
      </c>
      <c r="F24187" s="24">
        <v>-74.114437499999994</v>
      </c>
      <c r="G24187" s="24">
        <v>4.7038124999999997</v>
      </c>
    </row>
    <row r="24188" spans="1:7" ht="15.6">
      <c r="A24188" s="19" t="s">
        <v>2994</v>
      </c>
      <c r="B24188" s="22" t="s">
        <v>2924</v>
      </c>
      <c r="C24188" s="22">
        <v>24</v>
      </c>
      <c r="D24188" s="22" t="s">
        <v>2925</v>
      </c>
      <c r="E24188" s="17" t="s">
        <v>2923</v>
      </c>
      <c r="F24188" s="24">
        <v>-74.194062500000001</v>
      </c>
      <c r="G24188" s="24">
        <v>4.6363124999999998</v>
      </c>
    </row>
    <row r="24189" spans="1:7" ht="15.6">
      <c r="A24189" s="19" t="s">
        <v>2994</v>
      </c>
      <c r="B24189" s="22" t="s">
        <v>2921</v>
      </c>
      <c r="C24189" s="22">
        <v>39</v>
      </c>
      <c r="D24189" s="22" t="s">
        <v>2925</v>
      </c>
      <c r="E24189" s="17" t="s">
        <v>2923</v>
      </c>
      <c r="F24189" s="24">
        <v>-74.137437500000004</v>
      </c>
      <c r="G24189" s="24">
        <v>4.6755624999999998</v>
      </c>
    </row>
    <row r="24190" spans="1:7" ht="15.6">
      <c r="A24190" s="19" t="s">
        <v>2994</v>
      </c>
      <c r="B24190" s="22" t="s">
        <v>2921</v>
      </c>
      <c r="C24190" s="22">
        <v>69</v>
      </c>
      <c r="D24190" s="22" t="s">
        <v>2930</v>
      </c>
      <c r="E24190" s="17" t="s">
        <v>2926</v>
      </c>
      <c r="F24190" s="24">
        <v>-74.131312500000007</v>
      </c>
      <c r="G24190" s="24">
        <v>4.6855624999999996</v>
      </c>
    </row>
    <row r="24191" spans="1:7" ht="15.6">
      <c r="A24191" s="19" t="s">
        <v>2994</v>
      </c>
      <c r="B24191" s="22" t="s">
        <v>2921</v>
      </c>
      <c r="C24191" s="22">
        <v>33</v>
      </c>
      <c r="D24191" s="22" t="s">
        <v>2925</v>
      </c>
      <c r="E24191" s="17" t="s">
        <v>2923</v>
      </c>
      <c r="F24191" s="24">
        <v>-74.136562499999997</v>
      </c>
      <c r="G24191" s="24">
        <v>4.6429375000000004</v>
      </c>
    </row>
    <row r="24192" spans="1:7" ht="15.6">
      <c r="A24192" s="19" t="s">
        <v>2994</v>
      </c>
      <c r="B24192" s="22" t="s">
        <v>2921</v>
      </c>
      <c r="C24192" s="22">
        <v>33</v>
      </c>
      <c r="D24192" s="22" t="s">
        <v>2925</v>
      </c>
      <c r="E24192" s="17" t="s">
        <v>2923</v>
      </c>
      <c r="F24192" s="24">
        <v>-74.129062500000003</v>
      </c>
      <c r="G24192" s="24">
        <v>4.6746875000000001</v>
      </c>
    </row>
    <row r="24193" spans="1:7" ht="15.6">
      <c r="A24193" s="19" t="s">
        <v>2994</v>
      </c>
      <c r="B24193" s="22" t="s">
        <v>2924</v>
      </c>
      <c r="C24193" s="22">
        <v>32</v>
      </c>
      <c r="D24193" s="22" t="s">
        <v>2925</v>
      </c>
      <c r="E24193" s="17" t="s">
        <v>2926</v>
      </c>
      <c r="F24193" s="24">
        <v>-74.139562499999997</v>
      </c>
      <c r="G24193" s="24">
        <v>4.6398124999999997</v>
      </c>
    </row>
    <row r="24194" spans="1:7" ht="15.6">
      <c r="A24194" s="19" t="s">
        <v>2994</v>
      </c>
      <c r="B24194" s="22" t="s">
        <v>2924</v>
      </c>
      <c r="C24194" s="22">
        <v>26</v>
      </c>
      <c r="D24194" s="22" t="s">
        <v>2925</v>
      </c>
      <c r="E24194" s="17" t="s">
        <v>2923</v>
      </c>
      <c r="F24194" s="24">
        <v>-74.114687500000002</v>
      </c>
      <c r="G24194" s="24">
        <v>4.7000624999999996</v>
      </c>
    </row>
    <row r="24195" spans="1:7" ht="15.6">
      <c r="A24195" s="19" t="s">
        <v>2994</v>
      </c>
      <c r="B24195" s="22" t="s">
        <v>2921</v>
      </c>
      <c r="C24195" s="22">
        <v>36</v>
      </c>
      <c r="D24195" s="22" t="s">
        <v>2925</v>
      </c>
      <c r="E24195" s="17" t="s">
        <v>2926</v>
      </c>
      <c r="F24195" s="24">
        <v>-74.164437500000005</v>
      </c>
      <c r="G24195" s="24">
        <v>4.6793125</v>
      </c>
    </row>
    <row r="24196" spans="1:7" ht="15.6">
      <c r="A24196" s="19" t="s">
        <v>2994</v>
      </c>
      <c r="B24196" s="22" t="s">
        <v>2924</v>
      </c>
      <c r="C24196" s="22">
        <v>30</v>
      </c>
      <c r="D24196" s="22" t="s">
        <v>2925</v>
      </c>
      <c r="E24196" s="17" t="s">
        <v>2926</v>
      </c>
      <c r="F24196" s="24">
        <v>-74.091437499999998</v>
      </c>
      <c r="G24196" s="24">
        <v>4.6678125000000001</v>
      </c>
    </row>
    <row r="24197" spans="1:7" ht="15.6">
      <c r="A24197" s="19" t="s">
        <v>2994</v>
      </c>
      <c r="B24197" s="22" t="s">
        <v>2921</v>
      </c>
      <c r="C24197" s="22">
        <v>29</v>
      </c>
      <c r="D24197" s="22" t="s">
        <v>2925</v>
      </c>
      <c r="E24197" s="17" t="s">
        <v>2923</v>
      </c>
      <c r="F24197" s="24">
        <v>-74.134687499999998</v>
      </c>
      <c r="G24197" s="24">
        <v>4.6138124999999999</v>
      </c>
    </row>
    <row r="24198" spans="1:7" ht="15.6">
      <c r="A24198" s="19" t="s">
        <v>2994</v>
      </c>
      <c r="B24198" s="22" t="s">
        <v>2921</v>
      </c>
      <c r="C24198" s="22">
        <v>32</v>
      </c>
      <c r="D24198" s="22" t="s">
        <v>2925</v>
      </c>
      <c r="E24198" s="17" t="s">
        <v>2923</v>
      </c>
      <c r="F24198" s="24">
        <v>-74.140187499999996</v>
      </c>
      <c r="G24198" s="24">
        <v>4.6386874999999996</v>
      </c>
    </row>
    <row r="24199" spans="1:7" ht="15.6">
      <c r="A24199" s="19" t="s">
        <v>2994</v>
      </c>
      <c r="B24199" s="22" t="s">
        <v>2921</v>
      </c>
      <c r="C24199" s="22">
        <v>43</v>
      </c>
      <c r="D24199" s="22" t="s">
        <v>2925</v>
      </c>
      <c r="E24199" s="17" t="s">
        <v>2926</v>
      </c>
      <c r="F24199" s="24">
        <v>-74.105687500000002</v>
      </c>
      <c r="G24199" s="24">
        <v>4.6685625000000002</v>
      </c>
    </row>
    <row r="24200" spans="1:7" ht="15.6">
      <c r="A24200" s="19" t="s">
        <v>2994</v>
      </c>
      <c r="B24200" s="22" t="s">
        <v>2921</v>
      </c>
      <c r="C24200" s="22">
        <v>17</v>
      </c>
      <c r="D24200" s="22" t="s">
        <v>2929</v>
      </c>
      <c r="E24200" s="17" t="s">
        <v>2923</v>
      </c>
      <c r="F24200" s="24">
        <v>-74.127937500000002</v>
      </c>
      <c r="G24200" s="24">
        <v>4.6764374999999996</v>
      </c>
    </row>
    <row r="24201" spans="1:7" ht="15.6">
      <c r="A24201" s="19" t="s">
        <v>2994</v>
      </c>
      <c r="B24201" s="22" t="s">
        <v>2921</v>
      </c>
      <c r="C24201" s="22">
        <v>33</v>
      </c>
      <c r="D24201" s="22" t="s">
        <v>2925</v>
      </c>
      <c r="E24201" s="17" t="s">
        <v>2923</v>
      </c>
      <c r="F24201" s="24">
        <v>-74.112562499999996</v>
      </c>
      <c r="G24201" s="24">
        <v>4.6969374999999998</v>
      </c>
    </row>
    <row r="24202" spans="1:7" ht="15.6">
      <c r="A24202" s="19" t="s">
        <v>2994</v>
      </c>
      <c r="B24202" s="22" t="s">
        <v>2924</v>
      </c>
      <c r="C24202" s="22">
        <v>28</v>
      </c>
      <c r="D24202" s="22" t="s">
        <v>2929</v>
      </c>
      <c r="E24202" s="17" t="s">
        <v>2923</v>
      </c>
      <c r="F24202" s="24">
        <v>-74.092437500000003</v>
      </c>
      <c r="G24202" s="24">
        <v>4.6684374999999996</v>
      </c>
    </row>
    <row r="24203" spans="1:7" ht="15.6">
      <c r="A24203" s="19" t="s">
        <v>2994</v>
      </c>
      <c r="B24203" s="22" t="s">
        <v>2924</v>
      </c>
      <c r="C24203" s="22">
        <v>48</v>
      </c>
      <c r="D24203" s="22" t="s">
        <v>2925</v>
      </c>
      <c r="E24203" s="17" t="s">
        <v>2923</v>
      </c>
      <c r="F24203" s="24">
        <v>-74.127562499999996</v>
      </c>
      <c r="G24203" s="24">
        <v>4.6764374999999996</v>
      </c>
    </row>
    <row r="24204" spans="1:7" ht="15.6">
      <c r="A24204" s="19" t="s">
        <v>2994</v>
      </c>
      <c r="B24204" s="22" t="s">
        <v>2924</v>
      </c>
      <c r="C24204" s="22">
        <v>50</v>
      </c>
      <c r="D24204" s="22" t="s">
        <v>2925</v>
      </c>
      <c r="E24204" s="17" t="s">
        <v>2926</v>
      </c>
      <c r="F24204" s="24">
        <v>-74.139687499999994</v>
      </c>
      <c r="G24204" s="24">
        <v>4.6740624999999998</v>
      </c>
    </row>
    <row r="24205" spans="1:7" ht="15.6">
      <c r="A24205" s="19" t="s">
        <v>2994</v>
      </c>
      <c r="B24205" s="22" t="s">
        <v>2924</v>
      </c>
      <c r="C24205" s="22">
        <v>34</v>
      </c>
      <c r="D24205" s="22" t="s">
        <v>2925</v>
      </c>
      <c r="E24205" s="17" t="s">
        <v>2923</v>
      </c>
      <c r="F24205" s="24">
        <v>-74.028062500000004</v>
      </c>
      <c r="G24205" s="24">
        <v>4.6944375000000003</v>
      </c>
    </row>
    <row r="24206" spans="1:7" ht="15.6">
      <c r="A24206" s="19" t="s">
        <v>2994</v>
      </c>
      <c r="B24206" s="22" t="s">
        <v>2924</v>
      </c>
      <c r="C24206" s="22">
        <v>39</v>
      </c>
      <c r="D24206" s="22" t="s">
        <v>2925</v>
      </c>
      <c r="E24206" s="17" t="s">
        <v>2926</v>
      </c>
      <c r="F24206" s="24">
        <v>-74.131437500000004</v>
      </c>
      <c r="G24206" s="24">
        <v>4.6850624999999999</v>
      </c>
    </row>
    <row r="24207" spans="1:7" ht="15.6">
      <c r="A24207" s="19" t="s">
        <v>2994</v>
      </c>
      <c r="B24207" s="22" t="s">
        <v>2921</v>
      </c>
      <c r="C24207" s="22">
        <v>48</v>
      </c>
      <c r="D24207" s="22" t="s">
        <v>2930</v>
      </c>
      <c r="E24207" s="17" t="s">
        <v>2923</v>
      </c>
      <c r="F24207" s="24">
        <v>-74.127812500000005</v>
      </c>
      <c r="G24207" s="24">
        <v>4.6734375000000004</v>
      </c>
    </row>
    <row r="24208" spans="1:7" ht="15.6">
      <c r="A24208" s="19" t="s">
        <v>2994</v>
      </c>
      <c r="B24208" s="22" t="s">
        <v>2921</v>
      </c>
      <c r="C24208" s="22">
        <v>24</v>
      </c>
      <c r="D24208" s="22" t="s">
        <v>2925</v>
      </c>
      <c r="E24208" s="17" t="s">
        <v>2926</v>
      </c>
      <c r="F24208" s="24">
        <v>-74.060187499999998</v>
      </c>
      <c r="G24208" s="24">
        <v>4.7216874999999998</v>
      </c>
    </row>
    <row r="24209" spans="1:7" ht="15.6">
      <c r="A24209" s="19" t="s">
        <v>2994</v>
      </c>
      <c r="B24209" s="22" t="s">
        <v>2924</v>
      </c>
      <c r="C24209" s="22">
        <v>32</v>
      </c>
      <c r="D24209" s="22" t="s">
        <v>2925</v>
      </c>
      <c r="E24209" s="17" t="s">
        <v>2928</v>
      </c>
      <c r="F24209" s="24">
        <v>-74.020812500000005</v>
      </c>
      <c r="G24209" s="24">
        <v>4.7496875000000003</v>
      </c>
    </row>
    <row r="24210" spans="1:7" ht="15.6">
      <c r="A24210" s="19" t="s">
        <v>2994</v>
      </c>
      <c r="B24210" s="22" t="s">
        <v>2921</v>
      </c>
      <c r="C24210" s="22">
        <v>23</v>
      </c>
      <c r="D24210" s="22" t="s">
        <v>2925</v>
      </c>
      <c r="E24210" s="17" t="s">
        <v>2923</v>
      </c>
      <c r="F24210" s="24">
        <v>-74.067812500000002</v>
      </c>
      <c r="G24210" s="24">
        <v>4.4958125000000004</v>
      </c>
    </row>
    <row r="24211" spans="1:7" ht="15.6">
      <c r="A24211" s="19" t="s">
        <v>2994</v>
      </c>
      <c r="B24211" s="22" t="s">
        <v>2921</v>
      </c>
      <c r="C24211" s="22">
        <v>40</v>
      </c>
      <c r="D24211" s="22" t="s">
        <v>2925</v>
      </c>
      <c r="E24211" s="17" t="s">
        <v>2926</v>
      </c>
      <c r="F24211" s="24">
        <v>-74.087062500000002</v>
      </c>
      <c r="G24211" s="24">
        <v>4.7673125000000001</v>
      </c>
    </row>
    <row r="24212" spans="1:7" ht="15.6">
      <c r="A24212" s="19" t="s">
        <v>2994</v>
      </c>
      <c r="B24212" s="22" t="s">
        <v>2924</v>
      </c>
      <c r="C24212" s="22">
        <v>30</v>
      </c>
      <c r="D24212" s="22" t="s">
        <v>2925</v>
      </c>
      <c r="E24212" s="17" t="s">
        <v>2926</v>
      </c>
      <c r="F24212" s="24">
        <v>-74.131812499999995</v>
      </c>
      <c r="G24212" s="24">
        <v>4.6859374999999996</v>
      </c>
    </row>
    <row r="24213" spans="1:7" ht="15.6">
      <c r="A24213" s="19" t="s">
        <v>2994</v>
      </c>
      <c r="B24213" s="22" t="s">
        <v>2924</v>
      </c>
      <c r="C24213" s="22">
        <v>20</v>
      </c>
      <c r="D24213" s="22" t="s">
        <v>2925</v>
      </c>
      <c r="E24213" s="17" t="s">
        <v>2923</v>
      </c>
      <c r="F24213" s="24">
        <v>-74.142812500000005</v>
      </c>
      <c r="G24213" s="24">
        <v>4.6824374999999998</v>
      </c>
    </row>
    <row r="24214" spans="1:7" ht="15.6">
      <c r="A24214" s="19" t="s">
        <v>2994</v>
      </c>
      <c r="B24214" s="22" t="s">
        <v>2921</v>
      </c>
      <c r="C24214" s="22">
        <v>55</v>
      </c>
      <c r="D24214" s="22" t="s">
        <v>2925</v>
      </c>
      <c r="E24214" s="17" t="s">
        <v>2928</v>
      </c>
      <c r="F24214" s="24">
        <v>-74.155562500000002</v>
      </c>
      <c r="G24214" s="24">
        <v>4.6718124999999997</v>
      </c>
    </row>
    <row r="24215" spans="1:7" ht="15.6">
      <c r="A24215" s="19" t="s">
        <v>2994</v>
      </c>
      <c r="B24215" s="22" t="s">
        <v>2924</v>
      </c>
      <c r="C24215" s="22">
        <v>32</v>
      </c>
      <c r="D24215" s="22" t="s">
        <v>2925</v>
      </c>
      <c r="E24215" s="17" t="s">
        <v>2923</v>
      </c>
      <c r="F24215" s="24">
        <v>-74.013437499999995</v>
      </c>
      <c r="G24215" s="24">
        <v>4.7325625000000002</v>
      </c>
    </row>
    <row r="24216" spans="1:7" ht="15.6">
      <c r="A24216" s="19" t="s">
        <v>2994</v>
      </c>
      <c r="B24216" s="22" t="s">
        <v>2921</v>
      </c>
      <c r="C24216" s="22">
        <v>33</v>
      </c>
      <c r="D24216" s="22" t="s">
        <v>2925</v>
      </c>
      <c r="E24216" s="17" t="s">
        <v>2923</v>
      </c>
      <c r="F24216" s="24">
        <v>-74.155437500000005</v>
      </c>
      <c r="G24216" s="24">
        <v>4.6719375000000003</v>
      </c>
    </row>
    <row r="24217" spans="1:7" ht="15.6">
      <c r="A24217" s="19" t="s">
        <v>2994</v>
      </c>
      <c r="B24217" s="22" t="s">
        <v>2924</v>
      </c>
      <c r="C24217" s="22">
        <v>40</v>
      </c>
      <c r="D24217" s="22" t="s">
        <v>2925</v>
      </c>
      <c r="E24217" s="17" t="s">
        <v>2923</v>
      </c>
      <c r="F24217" s="24">
        <v>-74.020187500000006</v>
      </c>
      <c r="G24217" s="24">
        <v>4.7798125000000002</v>
      </c>
    </row>
    <row r="24218" spans="1:7" ht="15.6">
      <c r="A24218" s="19" t="s">
        <v>2994</v>
      </c>
      <c r="B24218" s="22" t="s">
        <v>2921</v>
      </c>
      <c r="C24218" s="22">
        <v>28</v>
      </c>
      <c r="D24218" s="22" t="s">
        <v>2922</v>
      </c>
      <c r="E24218" s="17" t="s">
        <v>2923</v>
      </c>
      <c r="F24218" s="24">
        <v>-74.144187500000001</v>
      </c>
      <c r="G24218" s="24">
        <v>4.7001875000000002</v>
      </c>
    </row>
    <row r="24219" spans="1:7" ht="15.6">
      <c r="A24219" s="19" t="s">
        <v>2994</v>
      </c>
      <c r="B24219" s="22" t="s">
        <v>2921</v>
      </c>
      <c r="C24219" s="22">
        <v>24</v>
      </c>
      <c r="D24219" s="22" t="s">
        <v>2925</v>
      </c>
      <c r="E24219" s="17" t="s">
        <v>2923</v>
      </c>
      <c r="F24219" s="24">
        <v>-74.112812500000004</v>
      </c>
      <c r="G24219" s="24">
        <v>4.7034374999999997</v>
      </c>
    </row>
    <row r="24220" spans="1:7" ht="15.6">
      <c r="A24220" s="19" t="s">
        <v>2994</v>
      </c>
      <c r="B24220" s="22" t="s">
        <v>2924</v>
      </c>
      <c r="C24220" s="22">
        <v>42</v>
      </c>
      <c r="D24220" s="22" t="s">
        <v>2925</v>
      </c>
      <c r="E24220" s="17" t="s">
        <v>2928</v>
      </c>
      <c r="F24220" s="24">
        <v>-74.135187500000001</v>
      </c>
      <c r="G24220" s="24">
        <v>4.6753125000000004</v>
      </c>
    </row>
    <row r="24221" spans="1:7" ht="15.6">
      <c r="A24221" s="19" t="s">
        <v>2994</v>
      </c>
      <c r="B24221" s="22" t="s">
        <v>2921</v>
      </c>
      <c r="C24221" s="22">
        <v>32</v>
      </c>
      <c r="D24221" s="22" t="s">
        <v>2925</v>
      </c>
      <c r="E24221" s="17" t="s">
        <v>2923</v>
      </c>
      <c r="F24221" s="24">
        <v>-74.061062500000006</v>
      </c>
      <c r="G24221" s="24">
        <v>4.6821875000000004</v>
      </c>
    </row>
    <row r="24222" spans="1:7" ht="15.6">
      <c r="A24222" s="19" t="s">
        <v>2994</v>
      </c>
      <c r="B24222" s="22" t="s">
        <v>2921</v>
      </c>
      <c r="C24222" s="22">
        <v>26</v>
      </c>
      <c r="D24222" s="22" t="s">
        <v>2925</v>
      </c>
      <c r="E24222" s="17" t="s">
        <v>2926</v>
      </c>
      <c r="F24222" s="24">
        <v>-74.195765600000001</v>
      </c>
      <c r="G24222" s="24">
        <v>4.5934375000000003</v>
      </c>
    </row>
    <row r="24223" spans="1:7" ht="15.6">
      <c r="A24223" s="19" t="s">
        <v>2994</v>
      </c>
      <c r="B24223" s="22" t="s">
        <v>2924</v>
      </c>
      <c r="C24223" s="22">
        <v>32</v>
      </c>
      <c r="D24223" s="22" t="s">
        <v>2925</v>
      </c>
      <c r="E24223" s="17" t="s">
        <v>2923</v>
      </c>
      <c r="F24223" s="24">
        <v>-74.114812499999999</v>
      </c>
      <c r="G24223" s="24">
        <v>4.7098125</v>
      </c>
    </row>
    <row r="24224" spans="1:7" ht="15.6">
      <c r="A24224" s="19" t="s">
        <v>2994</v>
      </c>
      <c r="B24224" s="22" t="s">
        <v>2924</v>
      </c>
      <c r="C24224" s="22">
        <v>54</v>
      </c>
      <c r="D24224" s="22" t="s">
        <v>2925</v>
      </c>
      <c r="E24224" s="17" t="s">
        <v>2926</v>
      </c>
      <c r="F24224" s="24">
        <v>-74.090562500000004</v>
      </c>
      <c r="G24224" s="24">
        <v>4.7730625</v>
      </c>
    </row>
    <row r="24225" spans="1:7" ht="15.6">
      <c r="A24225" s="19" t="s">
        <v>2994</v>
      </c>
      <c r="B24225" s="22" t="s">
        <v>2921</v>
      </c>
      <c r="C24225" s="22">
        <v>28</v>
      </c>
      <c r="D24225" s="22" t="s">
        <v>2925</v>
      </c>
      <c r="E24225" s="17" t="s">
        <v>2923</v>
      </c>
      <c r="F24225" s="24">
        <v>-74.051437500000006</v>
      </c>
      <c r="G24225" s="24">
        <v>4.7643125</v>
      </c>
    </row>
    <row r="24226" spans="1:7" ht="15.6">
      <c r="A24226" s="19" t="s">
        <v>2994</v>
      </c>
      <c r="B24226" s="22" t="s">
        <v>2921</v>
      </c>
      <c r="C24226" s="22">
        <v>27</v>
      </c>
      <c r="D24226" s="22" t="s">
        <v>2925</v>
      </c>
      <c r="E24226" s="17" t="s">
        <v>2926</v>
      </c>
      <c r="F24226" s="24">
        <v>-74.064687500000005</v>
      </c>
      <c r="G24226" s="24">
        <v>4.6538124999999999</v>
      </c>
    </row>
    <row r="24227" spans="1:7" ht="15.6">
      <c r="A24227" s="19" t="s">
        <v>2994</v>
      </c>
      <c r="B24227" s="22" t="s">
        <v>2921</v>
      </c>
      <c r="C24227" s="22">
        <v>24</v>
      </c>
      <c r="D24227" s="22" t="s">
        <v>2925</v>
      </c>
      <c r="E24227" s="17" t="s">
        <v>2926</v>
      </c>
      <c r="F24227" s="24">
        <v>-74.155562500000002</v>
      </c>
      <c r="G24227" s="24">
        <v>4.6718124999999997</v>
      </c>
    </row>
    <row r="24228" spans="1:7" ht="15.6">
      <c r="A24228" s="19" t="s">
        <v>2994</v>
      </c>
      <c r="B24228" s="22" t="s">
        <v>2921</v>
      </c>
      <c r="C24228" s="22">
        <v>46</v>
      </c>
      <c r="D24228" s="22" t="s">
        <v>2925</v>
      </c>
      <c r="E24228" s="17" t="s">
        <v>2923</v>
      </c>
      <c r="F24228" s="24">
        <v>-74.039687499999999</v>
      </c>
      <c r="G24228" s="24">
        <v>4.7238125000000002</v>
      </c>
    </row>
    <row r="24229" spans="1:7" ht="15.6">
      <c r="A24229" s="19" t="s">
        <v>2994</v>
      </c>
      <c r="B24229" s="22" t="s">
        <v>2921</v>
      </c>
      <c r="C24229" s="22">
        <v>29</v>
      </c>
      <c r="D24229" s="22" t="s">
        <v>2925</v>
      </c>
      <c r="E24229" s="17" t="s">
        <v>2928</v>
      </c>
      <c r="F24229" s="24">
        <v>-74.132062500000004</v>
      </c>
      <c r="G24229" s="24">
        <v>4.6859374999999996</v>
      </c>
    </row>
    <row r="24230" spans="1:7" ht="15.6">
      <c r="A24230" s="19" t="s">
        <v>2994</v>
      </c>
      <c r="B24230" s="22" t="s">
        <v>2921</v>
      </c>
      <c r="C24230" s="22">
        <v>33</v>
      </c>
      <c r="D24230" s="22" t="s">
        <v>2925</v>
      </c>
      <c r="E24230" s="17" t="s">
        <v>2923</v>
      </c>
      <c r="F24230" s="24">
        <v>-74.093437499999993</v>
      </c>
      <c r="G24230" s="24">
        <v>4.6925625000000002</v>
      </c>
    </row>
    <row r="24231" spans="1:7" ht="15.6">
      <c r="A24231" s="19" t="s">
        <v>2994</v>
      </c>
      <c r="B24231" s="22" t="s">
        <v>2921</v>
      </c>
      <c r="C24231" s="22">
        <v>28</v>
      </c>
      <c r="D24231" s="22" t="s">
        <v>2925</v>
      </c>
      <c r="E24231" s="17" t="s">
        <v>2923</v>
      </c>
      <c r="F24231" s="24">
        <v>-74.193062499999996</v>
      </c>
      <c r="G24231" s="24">
        <v>4.6339375</v>
      </c>
    </row>
    <row r="24232" spans="1:7" ht="15.6">
      <c r="A24232" s="19" t="s">
        <v>2994</v>
      </c>
      <c r="B24232" s="22" t="s">
        <v>2924</v>
      </c>
      <c r="C24232" s="22">
        <v>19</v>
      </c>
      <c r="D24232" s="22" t="s">
        <v>2922</v>
      </c>
      <c r="E24232" s="17" t="s">
        <v>2926</v>
      </c>
      <c r="F24232" s="24">
        <v>-74.131312500000007</v>
      </c>
      <c r="G24232" s="24">
        <v>4.6853125000000002</v>
      </c>
    </row>
    <row r="24233" spans="1:7" ht="15.6">
      <c r="A24233" s="19" t="s">
        <v>2994</v>
      </c>
      <c r="B24233" s="22" t="s">
        <v>2921</v>
      </c>
      <c r="C24233" s="22">
        <v>26</v>
      </c>
      <c r="D24233" s="22" t="s">
        <v>2925</v>
      </c>
      <c r="E24233" s="17" t="s">
        <v>2923</v>
      </c>
      <c r="F24233" s="24">
        <v>-74.091062500000007</v>
      </c>
      <c r="G24233" s="24">
        <v>4.7815624999999997</v>
      </c>
    </row>
    <row r="24234" spans="1:7" ht="15.6">
      <c r="A24234" s="19" t="s">
        <v>2994</v>
      </c>
      <c r="B24234" s="22" t="s">
        <v>2921</v>
      </c>
      <c r="C24234" s="22">
        <v>36</v>
      </c>
      <c r="D24234" s="22" t="s">
        <v>2925</v>
      </c>
      <c r="E24234" s="17" t="s">
        <v>2926</v>
      </c>
      <c r="F24234" s="24">
        <v>-74.188812499999997</v>
      </c>
      <c r="G24234" s="24">
        <v>4.6198125000000001</v>
      </c>
    </row>
    <row r="24235" spans="1:7" ht="15.6">
      <c r="A24235" s="19" t="s">
        <v>2994</v>
      </c>
      <c r="B24235" s="22" t="s">
        <v>2924</v>
      </c>
      <c r="C24235" s="22">
        <v>28</v>
      </c>
      <c r="D24235" s="22" t="s">
        <v>2925</v>
      </c>
      <c r="E24235" s="17" t="s">
        <v>2923</v>
      </c>
      <c r="F24235" s="24">
        <v>-74.138937499999997</v>
      </c>
      <c r="G24235" s="24">
        <v>4.6831874999999998</v>
      </c>
    </row>
    <row r="24236" spans="1:7" ht="15.6">
      <c r="A24236" s="19" t="s">
        <v>2994</v>
      </c>
      <c r="B24236" s="22" t="s">
        <v>2924</v>
      </c>
      <c r="C24236" s="22">
        <v>51</v>
      </c>
      <c r="D24236" s="22" t="s">
        <v>2925</v>
      </c>
      <c r="E24236" s="17" t="s">
        <v>2926</v>
      </c>
      <c r="F24236" s="24">
        <v>-74.131187499999996</v>
      </c>
      <c r="G24236" s="24">
        <v>4.6853125000000002</v>
      </c>
    </row>
    <row r="24237" spans="1:7" ht="15.6">
      <c r="A24237" s="19" t="s">
        <v>2994</v>
      </c>
      <c r="B24237" s="22" t="s">
        <v>2921</v>
      </c>
      <c r="C24237" s="22">
        <v>30</v>
      </c>
      <c r="D24237" s="22" t="s">
        <v>2925</v>
      </c>
      <c r="E24237" s="17" t="s">
        <v>2923</v>
      </c>
      <c r="F24237" s="24">
        <v>-74.149937499999993</v>
      </c>
      <c r="G24237" s="24">
        <v>4.5683125000000002</v>
      </c>
    </row>
    <row r="24238" spans="1:7" ht="15.6">
      <c r="A24238" s="19" t="s">
        <v>2994</v>
      </c>
      <c r="B24238" s="22" t="s">
        <v>2924</v>
      </c>
      <c r="C24238" s="22">
        <v>38</v>
      </c>
      <c r="D24238" s="22" t="s">
        <v>2925</v>
      </c>
      <c r="E24238" s="17" t="s">
        <v>2923</v>
      </c>
      <c r="F24238" s="24">
        <v>-74.065062499999996</v>
      </c>
      <c r="G24238" s="24">
        <v>4.6544375000000002</v>
      </c>
    </row>
    <row r="24239" spans="1:7" ht="15.6">
      <c r="A24239" s="19" t="s">
        <v>2994</v>
      </c>
      <c r="B24239" s="22" t="s">
        <v>2924</v>
      </c>
      <c r="C24239" s="22">
        <v>22</v>
      </c>
      <c r="D24239" s="22" t="s">
        <v>2929</v>
      </c>
      <c r="E24239" s="17" t="s">
        <v>2923</v>
      </c>
      <c r="F24239" s="24">
        <v>-74.092437500000003</v>
      </c>
      <c r="G24239" s="24">
        <v>4.5826874999999996</v>
      </c>
    </row>
    <row r="24240" spans="1:7" ht="15.6">
      <c r="A24240" s="19" t="s">
        <v>2994</v>
      </c>
      <c r="B24240" s="22" t="s">
        <v>2921</v>
      </c>
      <c r="C24240" s="22">
        <v>28</v>
      </c>
      <c r="D24240" s="22" t="s">
        <v>2925</v>
      </c>
      <c r="E24240" s="17" t="s">
        <v>2928</v>
      </c>
      <c r="F24240" s="24">
        <v>-74.122437500000004</v>
      </c>
      <c r="G24240" s="24">
        <v>4.6723125000000003</v>
      </c>
    </row>
    <row r="24241" spans="1:7" ht="15.6">
      <c r="A24241" s="19" t="s">
        <v>2994</v>
      </c>
      <c r="B24241" s="22" t="s">
        <v>2921</v>
      </c>
      <c r="C24241" s="22">
        <v>28</v>
      </c>
      <c r="D24241" s="22" t="s">
        <v>2925</v>
      </c>
      <c r="E24241" s="17" t="s">
        <v>2923</v>
      </c>
      <c r="F24241" s="24">
        <v>-74.092937500000005</v>
      </c>
      <c r="G24241" s="24">
        <v>4.6883125000000003</v>
      </c>
    </row>
    <row r="24242" spans="1:7" ht="15.6">
      <c r="A24242" s="19" t="s">
        <v>2994</v>
      </c>
      <c r="B24242" s="22" t="s">
        <v>2921</v>
      </c>
      <c r="C24242" s="22">
        <v>27</v>
      </c>
      <c r="D24242" s="22" t="s">
        <v>2925</v>
      </c>
      <c r="E24242" s="17" t="s">
        <v>2926</v>
      </c>
      <c r="F24242" s="24">
        <v>-74.128062499999999</v>
      </c>
      <c r="G24242" s="24">
        <v>4.6834375000000001</v>
      </c>
    </row>
    <row r="24243" spans="1:7" ht="15.6">
      <c r="A24243" s="19" t="s">
        <v>2994</v>
      </c>
      <c r="B24243" s="22" t="s">
        <v>2924</v>
      </c>
      <c r="C24243" s="22">
        <v>28</v>
      </c>
      <c r="D24243" s="22" t="s">
        <v>2925</v>
      </c>
      <c r="E24243" s="17" t="s">
        <v>2926</v>
      </c>
      <c r="F24243" s="24">
        <v>-74.124562499999996</v>
      </c>
      <c r="G24243" s="24">
        <v>4.6756875000000004</v>
      </c>
    </row>
    <row r="24244" spans="1:7" ht="15.6">
      <c r="A24244" s="19" t="s">
        <v>2994</v>
      </c>
      <c r="B24244" s="22" t="s">
        <v>2921</v>
      </c>
      <c r="C24244" s="22">
        <v>26</v>
      </c>
      <c r="D24244" s="22" t="s">
        <v>2925</v>
      </c>
      <c r="E24244" s="17" t="s">
        <v>2923</v>
      </c>
      <c r="F24244" s="24">
        <v>-74.054437500000006</v>
      </c>
      <c r="G24244" s="24">
        <v>4.7540624999999999</v>
      </c>
    </row>
    <row r="24245" spans="1:7" ht="15.6">
      <c r="A24245" s="19" t="s">
        <v>2994</v>
      </c>
      <c r="B24245" s="22" t="s">
        <v>2921</v>
      </c>
      <c r="C24245" s="22">
        <v>26</v>
      </c>
      <c r="D24245" s="22" t="s">
        <v>2925</v>
      </c>
      <c r="E24245" s="17" t="s">
        <v>2926</v>
      </c>
      <c r="F24245" s="24">
        <v>-74.125187499999996</v>
      </c>
      <c r="G24245" s="24">
        <v>4.6784375000000002</v>
      </c>
    </row>
    <row r="24246" spans="1:7" ht="15.6">
      <c r="A24246" s="19" t="s">
        <v>2994</v>
      </c>
      <c r="B24246" s="22" t="s">
        <v>2924</v>
      </c>
      <c r="C24246" s="22">
        <v>33</v>
      </c>
      <c r="D24246" s="22" t="s">
        <v>2925</v>
      </c>
      <c r="E24246" s="17" t="s">
        <v>2923</v>
      </c>
      <c r="F24246" s="24">
        <v>-74.136187500000005</v>
      </c>
      <c r="G24246" s="24">
        <v>4.5705625000000003</v>
      </c>
    </row>
    <row r="24247" spans="1:7" ht="15.6">
      <c r="A24247" s="19" t="s">
        <v>2994</v>
      </c>
      <c r="B24247" s="22" t="s">
        <v>2921</v>
      </c>
      <c r="C24247" s="22">
        <v>31</v>
      </c>
      <c r="D24247" s="22" t="s">
        <v>2925</v>
      </c>
      <c r="E24247" s="17" t="s">
        <v>2926</v>
      </c>
      <c r="F24247" s="24">
        <v>-74.056687499999995</v>
      </c>
      <c r="G24247" s="24">
        <v>4.7189375</v>
      </c>
    </row>
    <row r="24248" spans="1:7" ht="15.6">
      <c r="A24248" s="19" t="s">
        <v>2994</v>
      </c>
      <c r="B24248" s="22" t="s">
        <v>2924</v>
      </c>
      <c r="C24248" s="22">
        <v>36</v>
      </c>
      <c r="D24248" s="22" t="s">
        <v>2925</v>
      </c>
      <c r="E24248" s="17" t="s">
        <v>2923</v>
      </c>
      <c r="F24248" s="24">
        <v>-74.1045625</v>
      </c>
      <c r="G24248" s="24">
        <v>4.6823125000000001</v>
      </c>
    </row>
    <row r="24249" spans="1:7" ht="15.6">
      <c r="A24249" s="19" t="s">
        <v>2994</v>
      </c>
      <c r="B24249" s="22" t="s">
        <v>2924</v>
      </c>
      <c r="C24249" s="22">
        <v>34</v>
      </c>
      <c r="D24249" s="22" t="s">
        <v>2925</v>
      </c>
      <c r="E24249" s="17" t="s">
        <v>2923</v>
      </c>
      <c r="F24249" s="24">
        <v>-74.127812500000005</v>
      </c>
      <c r="G24249" s="24">
        <v>4.7195625000000003</v>
      </c>
    </row>
    <row r="24250" spans="1:7" ht="15.6">
      <c r="A24250" s="19" t="s">
        <v>2994</v>
      </c>
      <c r="B24250" s="22" t="s">
        <v>2921</v>
      </c>
      <c r="C24250" s="22">
        <v>38</v>
      </c>
      <c r="D24250" s="22" t="s">
        <v>2925</v>
      </c>
      <c r="E24250" s="17" t="s">
        <v>2923</v>
      </c>
      <c r="F24250" s="24">
        <v>-74.092187499999994</v>
      </c>
      <c r="G24250" s="24">
        <v>4.6865625</v>
      </c>
    </row>
    <row r="24251" spans="1:7" ht="15.6">
      <c r="A24251" s="19" t="s">
        <v>2994</v>
      </c>
      <c r="B24251" s="22" t="s">
        <v>2924</v>
      </c>
      <c r="C24251" s="22">
        <v>23</v>
      </c>
      <c r="D24251" s="22" t="s">
        <v>2925</v>
      </c>
      <c r="E24251" s="17" t="s">
        <v>2926</v>
      </c>
      <c r="F24251" s="24">
        <v>-74.136562499999997</v>
      </c>
      <c r="G24251" s="24">
        <v>4.6746875000000001</v>
      </c>
    </row>
    <row r="24252" spans="1:7" ht="15.6">
      <c r="A24252" s="19" t="s">
        <v>2994</v>
      </c>
      <c r="B24252" s="22" t="s">
        <v>2924</v>
      </c>
      <c r="C24252" s="22">
        <v>21</v>
      </c>
      <c r="D24252" s="22" t="s">
        <v>2929</v>
      </c>
      <c r="E24252" s="17" t="s">
        <v>2926</v>
      </c>
      <c r="F24252" s="24">
        <v>-74.138437499999995</v>
      </c>
      <c r="G24252" s="24">
        <v>4.7133124999999998</v>
      </c>
    </row>
    <row r="24253" spans="1:7" ht="15.6">
      <c r="A24253" s="19" t="s">
        <v>2994</v>
      </c>
      <c r="B24253" s="22" t="s">
        <v>2924</v>
      </c>
      <c r="C24253" s="22">
        <v>22</v>
      </c>
      <c r="D24253" s="22" t="s">
        <v>2925</v>
      </c>
      <c r="E24253" s="17" t="s">
        <v>2923</v>
      </c>
      <c r="F24253" s="24">
        <v>-74.140312499999993</v>
      </c>
      <c r="G24253" s="24">
        <v>4.6749375000000004</v>
      </c>
    </row>
    <row r="24254" spans="1:7" ht="15.6">
      <c r="A24254" s="19" t="s">
        <v>2994</v>
      </c>
      <c r="B24254" s="22" t="s">
        <v>2924</v>
      </c>
      <c r="C24254" s="22">
        <v>29</v>
      </c>
      <c r="D24254" s="22" t="s">
        <v>2930</v>
      </c>
      <c r="E24254" s="17" t="s">
        <v>2926</v>
      </c>
      <c r="F24254" s="24">
        <v>-74.131562500000001</v>
      </c>
      <c r="G24254" s="24">
        <v>4.6850624999999999</v>
      </c>
    </row>
    <row r="24255" spans="1:7" ht="15.6">
      <c r="A24255" s="19" t="s">
        <v>2994</v>
      </c>
      <c r="B24255" s="22" t="s">
        <v>2924</v>
      </c>
      <c r="C24255" s="22">
        <v>20</v>
      </c>
      <c r="D24255" s="22" t="s">
        <v>2925</v>
      </c>
      <c r="E24255" s="17" t="s">
        <v>2923</v>
      </c>
      <c r="F24255" s="24">
        <v>-74.213453099999995</v>
      </c>
      <c r="G24255" s="24">
        <v>4.5747625000000003</v>
      </c>
    </row>
    <row r="24256" spans="1:7" ht="15.6">
      <c r="A24256" s="19" t="s">
        <v>2994</v>
      </c>
      <c r="B24256" s="22" t="s">
        <v>2921</v>
      </c>
      <c r="C24256" s="22">
        <v>65</v>
      </c>
      <c r="D24256" s="22" t="s">
        <v>2930</v>
      </c>
      <c r="E24256" s="17" t="s">
        <v>2923</v>
      </c>
      <c r="F24256" s="24">
        <v>-74.141062500000004</v>
      </c>
      <c r="G24256" s="24">
        <v>4.6808125</v>
      </c>
    </row>
    <row r="24257" spans="1:7" ht="15.6">
      <c r="A24257" s="19" t="s">
        <v>2994</v>
      </c>
      <c r="B24257" s="22" t="s">
        <v>2924</v>
      </c>
      <c r="C24257" s="22">
        <v>31</v>
      </c>
      <c r="D24257" s="22" t="s">
        <v>2925</v>
      </c>
      <c r="E24257" s="17" t="s">
        <v>2923</v>
      </c>
      <c r="F24257" s="24">
        <v>-74.136562499999997</v>
      </c>
      <c r="G24257" s="24">
        <v>4.6746875000000001</v>
      </c>
    </row>
    <row r="24258" spans="1:7" ht="15.6">
      <c r="A24258" s="19" t="s">
        <v>2994</v>
      </c>
      <c r="B24258" s="22" t="s">
        <v>2924</v>
      </c>
      <c r="C24258" s="22">
        <v>25</v>
      </c>
      <c r="D24258" s="22" t="s">
        <v>2925</v>
      </c>
      <c r="E24258" s="17" t="s">
        <v>2923</v>
      </c>
      <c r="F24258" s="24">
        <v>-74.071937500000004</v>
      </c>
      <c r="G24258" s="24">
        <v>4.7196875</v>
      </c>
    </row>
    <row r="24259" spans="1:7" ht="15.6">
      <c r="A24259" s="19" t="s">
        <v>2994</v>
      </c>
      <c r="B24259" s="22" t="s">
        <v>2924</v>
      </c>
      <c r="C24259" s="22">
        <v>29</v>
      </c>
      <c r="D24259" s="22" t="s">
        <v>2925</v>
      </c>
      <c r="E24259" s="17" t="s">
        <v>2926</v>
      </c>
      <c r="F24259" s="24">
        <v>-74.067687500000005</v>
      </c>
      <c r="G24259" s="24">
        <v>4.7214375000000004</v>
      </c>
    </row>
    <row r="24260" spans="1:7" ht="15.6">
      <c r="A24260" s="19" t="s">
        <v>2994</v>
      </c>
      <c r="B24260" s="22" t="s">
        <v>2921</v>
      </c>
      <c r="C24260" s="22">
        <v>61</v>
      </c>
      <c r="D24260" s="22" t="s">
        <v>2925</v>
      </c>
      <c r="E24260" s="17" t="s">
        <v>2926</v>
      </c>
      <c r="F24260" s="24">
        <v>-74.131437500000004</v>
      </c>
      <c r="G24260" s="24">
        <v>4.6854374999999999</v>
      </c>
    </row>
    <row r="24261" spans="1:7" ht="15.6">
      <c r="A24261" s="19" t="s">
        <v>2994</v>
      </c>
      <c r="B24261" s="22" t="s">
        <v>2921</v>
      </c>
      <c r="C24261" s="22">
        <v>29</v>
      </c>
      <c r="D24261" s="22" t="s">
        <v>2925</v>
      </c>
      <c r="E24261" s="17" t="s">
        <v>2923</v>
      </c>
      <c r="F24261" s="24">
        <v>-74.140437500000004</v>
      </c>
      <c r="G24261" s="24">
        <v>4.6845625000000002</v>
      </c>
    </row>
    <row r="24262" spans="1:7" ht="15.6">
      <c r="A24262" s="19" t="s">
        <v>2992</v>
      </c>
      <c r="B24262" s="22" t="s">
        <v>2921</v>
      </c>
      <c r="C24262" s="22">
        <v>28</v>
      </c>
      <c r="D24262" s="22" t="s">
        <v>2930</v>
      </c>
      <c r="E24262" s="17" t="s">
        <v>2926</v>
      </c>
      <c r="F24262" s="24">
        <v>-74.118937500000001</v>
      </c>
      <c r="G24262" s="24">
        <v>4.6648125</v>
      </c>
    </row>
    <row r="24263" spans="1:7" ht="15.6">
      <c r="A24263" s="19" t="s">
        <v>2994</v>
      </c>
      <c r="B24263" s="22" t="s">
        <v>2921</v>
      </c>
      <c r="C24263" s="22">
        <v>36</v>
      </c>
      <c r="D24263" s="22" t="s">
        <v>2925</v>
      </c>
      <c r="E24263" s="17" t="s">
        <v>2923</v>
      </c>
      <c r="F24263" s="24">
        <v>-74.066937499999995</v>
      </c>
      <c r="G24263" s="24">
        <v>4.7215625000000001</v>
      </c>
    </row>
    <row r="24264" spans="1:7" ht="15.6">
      <c r="A24264" s="19" t="s">
        <v>2992</v>
      </c>
      <c r="B24264" s="22" t="s">
        <v>2921</v>
      </c>
      <c r="C24264" s="22">
        <v>25</v>
      </c>
      <c r="D24264" s="22" t="s">
        <v>2925</v>
      </c>
      <c r="E24264" s="17" t="s">
        <v>2926</v>
      </c>
      <c r="F24264" s="24">
        <v>-74.118812500000004</v>
      </c>
      <c r="G24264" s="24">
        <v>4.6648125</v>
      </c>
    </row>
    <row r="24265" spans="1:7" ht="15.6">
      <c r="A24265" s="19" t="s">
        <v>2992</v>
      </c>
      <c r="B24265" s="22" t="s">
        <v>2924</v>
      </c>
      <c r="C24265" s="22">
        <v>39</v>
      </c>
      <c r="D24265" s="22" t="s">
        <v>2925</v>
      </c>
      <c r="E24265" s="17" t="s">
        <v>2926</v>
      </c>
      <c r="F24265" s="24">
        <v>-74.118687499999993</v>
      </c>
      <c r="G24265" s="24">
        <v>4.6646875000000003</v>
      </c>
    </row>
    <row r="24266" spans="1:7" ht="15.6">
      <c r="A24266" s="19" t="s">
        <v>2992</v>
      </c>
      <c r="B24266" s="22" t="s">
        <v>2921</v>
      </c>
      <c r="C24266" s="22">
        <v>36</v>
      </c>
      <c r="D24266" s="22" t="s">
        <v>2930</v>
      </c>
      <c r="E24266" s="17" t="s">
        <v>2926</v>
      </c>
      <c r="F24266" s="24">
        <v>-74.118437499999999</v>
      </c>
      <c r="G24266" s="24">
        <v>4.6653124999999998</v>
      </c>
    </row>
    <row r="24267" spans="1:7" ht="15.6">
      <c r="A24267" s="19" t="s">
        <v>2994</v>
      </c>
      <c r="B24267" s="22" t="s">
        <v>2924</v>
      </c>
      <c r="C24267" s="22">
        <v>29</v>
      </c>
      <c r="D24267" s="22" t="s">
        <v>2925</v>
      </c>
      <c r="E24267" s="17" t="s">
        <v>2923</v>
      </c>
      <c r="F24267" s="24">
        <v>-73.990515599999995</v>
      </c>
      <c r="G24267" s="24">
        <v>5.0198375000000004</v>
      </c>
    </row>
    <row r="24268" spans="1:7" ht="15.6">
      <c r="A24268" s="19" t="s">
        <v>2992</v>
      </c>
      <c r="B24268" s="22" t="s">
        <v>2921</v>
      </c>
      <c r="C24268" s="22">
        <v>32</v>
      </c>
      <c r="D24268" s="22" t="s">
        <v>2929</v>
      </c>
      <c r="E24268" s="17" t="s">
        <v>2927</v>
      </c>
      <c r="F24268" s="24">
        <v>-74.117562500000005</v>
      </c>
      <c r="G24268" s="24">
        <v>4.6636875</v>
      </c>
    </row>
    <row r="24269" spans="1:7" ht="15.6">
      <c r="A24269" s="19" t="s">
        <v>2994</v>
      </c>
      <c r="B24269" s="22" t="s">
        <v>2921</v>
      </c>
      <c r="C24269" s="22">
        <v>45</v>
      </c>
      <c r="D24269" s="22" t="s">
        <v>2925</v>
      </c>
      <c r="E24269" s="17" t="s">
        <v>2926</v>
      </c>
      <c r="F24269" s="24">
        <v>-74.131687499999998</v>
      </c>
      <c r="G24269" s="24">
        <v>4.6853125000000002</v>
      </c>
    </row>
    <row r="24270" spans="1:7" ht="15.6">
      <c r="A24270" s="19" t="s">
        <v>2992</v>
      </c>
      <c r="B24270" s="22" t="s">
        <v>2921</v>
      </c>
      <c r="C24270" s="22">
        <v>34</v>
      </c>
      <c r="D24270" s="22" t="s">
        <v>2930</v>
      </c>
      <c r="E24270" s="17" t="s">
        <v>2923</v>
      </c>
      <c r="F24270" s="24">
        <v>-74.126437499999994</v>
      </c>
      <c r="G24270" s="24">
        <v>4.6653124999999998</v>
      </c>
    </row>
    <row r="24271" spans="1:7" ht="15.6">
      <c r="A24271" s="19" t="s">
        <v>2992</v>
      </c>
      <c r="B24271" s="22" t="s">
        <v>2921</v>
      </c>
      <c r="C24271" s="22">
        <v>56</v>
      </c>
      <c r="D24271" s="22" t="s">
        <v>2930</v>
      </c>
      <c r="E24271" s="17" t="s">
        <v>2923</v>
      </c>
      <c r="F24271" s="24">
        <v>-74.119812499999995</v>
      </c>
      <c r="G24271" s="24">
        <v>4.6686874999999999</v>
      </c>
    </row>
    <row r="24272" spans="1:7" ht="15.6">
      <c r="A24272" s="19" t="s">
        <v>2992</v>
      </c>
      <c r="B24272" s="22" t="s">
        <v>2921</v>
      </c>
      <c r="C24272" s="22">
        <v>30</v>
      </c>
      <c r="D24272" s="22" t="s">
        <v>2930</v>
      </c>
      <c r="E24272" s="17" t="s">
        <v>2926</v>
      </c>
      <c r="F24272" s="24">
        <v>-74.118937500000001</v>
      </c>
      <c r="G24272" s="24">
        <v>4.6648125</v>
      </c>
    </row>
    <row r="24273" spans="1:7" ht="15.6">
      <c r="A24273" s="19" t="s">
        <v>2992</v>
      </c>
      <c r="B24273" s="22" t="s">
        <v>2921</v>
      </c>
      <c r="C24273" s="22">
        <v>32</v>
      </c>
      <c r="D24273" s="22" t="s">
        <v>2922</v>
      </c>
      <c r="E24273" s="17" t="s">
        <v>2923</v>
      </c>
      <c r="F24273" s="24">
        <v>-74.1418125</v>
      </c>
      <c r="G24273" s="24">
        <v>4.6799375000000003</v>
      </c>
    </row>
    <row r="24274" spans="1:7" ht="15.6">
      <c r="A24274" s="19" t="s">
        <v>2994</v>
      </c>
      <c r="B24274" s="22" t="s">
        <v>2924</v>
      </c>
      <c r="C24274" s="22">
        <v>19</v>
      </c>
      <c r="D24274" s="22" t="s">
        <v>2925</v>
      </c>
      <c r="E24274" s="17" t="s">
        <v>2923</v>
      </c>
      <c r="F24274" s="24">
        <v>-74.109812500000004</v>
      </c>
      <c r="G24274" s="24">
        <v>4.6104374999999997</v>
      </c>
    </row>
    <row r="24275" spans="1:7" ht="15.6">
      <c r="A24275" s="19" t="s">
        <v>2994</v>
      </c>
      <c r="B24275" s="22" t="s">
        <v>2921</v>
      </c>
      <c r="C24275" s="22">
        <v>39</v>
      </c>
      <c r="D24275" s="22" t="s">
        <v>2925</v>
      </c>
      <c r="E24275" s="17" t="s">
        <v>2926</v>
      </c>
      <c r="F24275" s="24">
        <v>-74.131687499999998</v>
      </c>
      <c r="G24275" s="24">
        <v>4.6853125000000002</v>
      </c>
    </row>
    <row r="24276" spans="1:7" ht="15.6">
      <c r="A24276" s="19" t="s">
        <v>2992</v>
      </c>
      <c r="B24276" s="22" t="s">
        <v>2924</v>
      </c>
      <c r="C24276" s="22">
        <v>21</v>
      </c>
      <c r="D24276" s="22" t="s">
        <v>2930</v>
      </c>
      <c r="E24276" s="17" t="s">
        <v>2926</v>
      </c>
      <c r="F24276" s="24">
        <v>-74.118437499999999</v>
      </c>
      <c r="G24276" s="24">
        <v>4.6659375000000001</v>
      </c>
    </row>
    <row r="24277" spans="1:7" ht="15.6">
      <c r="A24277" s="19" t="s">
        <v>2992</v>
      </c>
      <c r="B24277" s="22" t="s">
        <v>2921</v>
      </c>
      <c r="C24277" s="22">
        <v>23</v>
      </c>
      <c r="D24277" s="22" t="s">
        <v>2930</v>
      </c>
      <c r="E24277" s="17" t="s">
        <v>2923</v>
      </c>
      <c r="F24277" s="24">
        <v>-74.121562499999996</v>
      </c>
      <c r="G24277" s="24">
        <v>4.6688124999999996</v>
      </c>
    </row>
    <row r="24278" spans="1:7" ht="15.6">
      <c r="A24278" s="19" t="s">
        <v>2994</v>
      </c>
      <c r="B24278" s="22" t="s">
        <v>2924</v>
      </c>
      <c r="C24278" s="22">
        <v>76</v>
      </c>
      <c r="D24278" s="22" t="s">
        <v>2930</v>
      </c>
      <c r="E24278" s="17" t="s">
        <v>2926</v>
      </c>
      <c r="F24278" s="24">
        <v>-74.075812499999998</v>
      </c>
      <c r="G24278" s="24">
        <v>4.6439374999999998</v>
      </c>
    </row>
    <row r="24279" spans="1:7" ht="15.6">
      <c r="A24279" s="19" t="s">
        <v>2992</v>
      </c>
      <c r="B24279" s="22" t="s">
        <v>2924</v>
      </c>
      <c r="C24279" s="22">
        <v>19</v>
      </c>
      <c r="D24279" s="22" t="s">
        <v>2930</v>
      </c>
      <c r="E24279" s="17" t="s">
        <v>2927</v>
      </c>
      <c r="F24279" s="24">
        <v>-74.116437500000004</v>
      </c>
      <c r="G24279" s="24">
        <v>4.6661875000000004</v>
      </c>
    </row>
    <row r="24280" spans="1:7" ht="15.6">
      <c r="A24280" s="19" t="s">
        <v>2992</v>
      </c>
      <c r="B24280" s="22" t="s">
        <v>2921</v>
      </c>
      <c r="C24280" s="22">
        <v>30</v>
      </c>
      <c r="D24280" s="22" t="s">
        <v>2922</v>
      </c>
      <c r="E24280" s="17" t="s">
        <v>2926</v>
      </c>
      <c r="F24280" s="24">
        <v>-74.118937500000001</v>
      </c>
      <c r="G24280" s="24">
        <v>4.6654375000000003</v>
      </c>
    </row>
    <row r="24281" spans="1:7" ht="15.6">
      <c r="A24281" s="19" t="s">
        <v>2992</v>
      </c>
      <c r="B24281" s="22" t="s">
        <v>2921</v>
      </c>
      <c r="C24281" s="22">
        <v>30</v>
      </c>
      <c r="D24281" s="22" t="s">
        <v>2922</v>
      </c>
      <c r="E24281" s="17" t="s">
        <v>2926</v>
      </c>
      <c r="F24281" s="24">
        <v>-74.118937500000001</v>
      </c>
      <c r="G24281" s="24">
        <v>4.6654375000000003</v>
      </c>
    </row>
    <row r="24282" spans="1:7" ht="15.6">
      <c r="A24282" s="19" t="s">
        <v>2994</v>
      </c>
      <c r="B24282" s="22" t="s">
        <v>2921</v>
      </c>
      <c r="C24282" s="22">
        <v>37</v>
      </c>
      <c r="D24282" s="22" t="s">
        <v>2922</v>
      </c>
      <c r="E24282" s="17" t="s">
        <v>2923</v>
      </c>
      <c r="F24282" s="24">
        <v>-74.074187499999994</v>
      </c>
      <c r="G24282" s="24">
        <v>4.6426875000000001</v>
      </c>
    </row>
    <row r="24283" spans="1:7" ht="15.6">
      <c r="A24283" s="19" t="s">
        <v>2992</v>
      </c>
      <c r="B24283" s="22" t="s">
        <v>2921</v>
      </c>
      <c r="C24283" s="22">
        <v>17</v>
      </c>
      <c r="D24283" s="22" t="s">
        <v>2929</v>
      </c>
      <c r="E24283" s="17" t="s">
        <v>2927</v>
      </c>
      <c r="F24283" s="24">
        <v>-74.117062500000003</v>
      </c>
      <c r="G24283" s="24">
        <v>4.6656874999999998</v>
      </c>
    </row>
    <row r="24284" spans="1:7" ht="15.6">
      <c r="A24284" s="19" t="s">
        <v>2994</v>
      </c>
      <c r="B24284" s="22" t="s">
        <v>2924</v>
      </c>
      <c r="C24284" s="22">
        <v>28</v>
      </c>
      <c r="D24284" s="22" t="s">
        <v>2925</v>
      </c>
      <c r="E24284" s="17" t="s">
        <v>2926</v>
      </c>
      <c r="F24284" s="24">
        <v>-74.131062499999999</v>
      </c>
      <c r="G24284" s="24">
        <v>4.6846874999999999</v>
      </c>
    </row>
    <row r="24285" spans="1:7" ht="15.6">
      <c r="A24285" s="19" t="s">
        <v>2992</v>
      </c>
      <c r="B24285" s="22" t="s">
        <v>2921</v>
      </c>
      <c r="C24285" s="22">
        <v>16</v>
      </c>
      <c r="D24285" s="22" t="s">
        <v>2929</v>
      </c>
      <c r="E24285" s="17" t="s">
        <v>2927</v>
      </c>
      <c r="F24285" s="24">
        <v>-74.117062500000003</v>
      </c>
      <c r="G24285" s="24">
        <v>4.6656874999999998</v>
      </c>
    </row>
    <row r="24286" spans="1:7" ht="15.6">
      <c r="A24286" s="19" t="s">
        <v>2994</v>
      </c>
      <c r="B24286" s="22" t="s">
        <v>2921</v>
      </c>
      <c r="C24286" s="22">
        <v>30</v>
      </c>
      <c r="D24286" s="22" t="s">
        <v>2925</v>
      </c>
      <c r="E24286" s="17" t="s">
        <v>2923</v>
      </c>
      <c r="F24286" s="24">
        <v>-74.1298125</v>
      </c>
      <c r="G24286" s="24">
        <v>4.7003124999999999</v>
      </c>
    </row>
    <row r="24287" spans="1:7" ht="15.6">
      <c r="A24287" s="19" t="s">
        <v>2992</v>
      </c>
      <c r="B24287" s="22" t="s">
        <v>2921</v>
      </c>
      <c r="C24287" s="22">
        <v>31</v>
      </c>
      <c r="D24287" s="22" t="s">
        <v>2930</v>
      </c>
      <c r="E24287" s="17" t="s">
        <v>2927</v>
      </c>
      <c r="F24287" s="24">
        <v>-74.118437499999999</v>
      </c>
      <c r="G24287" s="24">
        <v>4.6678125000000001</v>
      </c>
    </row>
    <row r="24288" spans="1:7" ht="15.6">
      <c r="A24288" s="19" t="s">
        <v>2992</v>
      </c>
      <c r="B24288" s="22" t="s">
        <v>2921</v>
      </c>
      <c r="C24288" s="22">
        <v>27</v>
      </c>
      <c r="D24288" s="22" t="s">
        <v>2925</v>
      </c>
      <c r="E24288" s="17" t="s">
        <v>2928</v>
      </c>
      <c r="F24288" s="24">
        <v>-74.1201875</v>
      </c>
      <c r="G24288" s="24">
        <v>4.6663125000000001</v>
      </c>
    </row>
    <row r="24289" spans="1:7" ht="15.6">
      <c r="A24289" s="19" t="s">
        <v>2994</v>
      </c>
      <c r="B24289" s="22" t="s">
        <v>2921</v>
      </c>
      <c r="C24289" s="22">
        <v>35</v>
      </c>
      <c r="D24289" s="22" t="s">
        <v>2925</v>
      </c>
      <c r="E24289" s="17" t="s">
        <v>2926</v>
      </c>
      <c r="F24289" s="24">
        <v>-74.139062499999994</v>
      </c>
      <c r="G24289" s="24">
        <v>4.7128125000000001</v>
      </c>
    </row>
    <row r="24290" spans="1:7" ht="15.6">
      <c r="A24290" s="19" t="s">
        <v>2994</v>
      </c>
      <c r="B24290" s="22" t="s">
        <v>2921</v>
      </c>
      <c r="C24290" s="22">
        <v>36</v>
      </c>
      <c r="D24290" s="22" t="s">
        <v>2925</v>
      </c>
      <c r="E24290" s="17" t="s">
        <v>2923</v>
      </c>
      <c r="F24290" s="24">
        <v>-74.146187499999996</v>
      </c>
      <c r="G24290" s="24">
        <v>4.6811875000000001</v>
      </c>
    </row>
    <row r="24291" spans="1:7" ht="15.6">
      <c r="A24291" s="19" t="s">
        <v>2992</v>
      </c>
      <c r="B24291" s="22" t="s">
        <v>2921</v>
      </c>
      <c r="C24291" s="22">
        <v>37</v>
      </c>
      <c r="D24291" s="22" t="s">
        <v>2930</v>
      </c>
      <c r="E24291" s="17" t="s">
        <v>2923</v>
      </c>
      <c r="F24291" s="24">
        <v>-74.0925625</v>
      </c>
      <c r="G24291" s="24">
        <v>4.6724375</v>
      </c>
    </row>
    <row r="24292" spans="1:7" ht="15.6">
      <c r="A24292" s="19" t="s">
        <v>2994</v>
      </c>
      <c r="B24292" s="22" t="s">
        <v>2924</v>
      </c>
      <c r="C24292" s="22">
        <v>56</v>
      </c>
      <c r="D24292" s="22" t="s">
        <v>2930</v>
      </c>
      <c r="E24292" s="17" t="s">
        <v>2923</v>
      </c>
      <c r="F24292" s="24">
        <v>-74.130437499999999</v>
      </c>
      <c r="G24292" s="24">
        <v>4.6776875000000002</v>
      </c>
    </row>
    <row r="24293" spans="1:7" ht="15.6">
      <c r="A24293" s="19" t="s">
        <v>2994</v>
      </c>
      <c r="B24293" s="22" t="s">
        <v>2921</v>
      </c>
      <c r="C24293" s="22">
        <v>24</v>
      </c>
      <c r="D24293" s="22" t="s">
        <v>2925</v>
      </c>
      <c r="E24293" s="17" t="s">
        <v>2926</v>
      </c>
      <c r="F24293" s="24">
        <v>-74.130812500000005</v>
      </c>
      <c r="G24293" s="24">
        <v>4.6854374999999999</v>
      </c>
    </row>
    <row r="24294" spans="1:7" ht="15.6">
      <c r="A24294" s="19" t="s">
        <v>2994</v>
      </c>
      <c r="B24294" s="22" t="s">
        <v>2921</v>
      </c>
      <c r="C24294" s="22">
        <v>56</v>
      </c>
      <c r="D24294" s="22" t="s">
        <v>2925</v>
      </c>
      <c r="E24294" s="17" t="s">
        <v>2923</v>
      </c>
      <c r="F24294" s="24">
        <v>-74.124437499999999</v>
      </c>
      <c r="G24294" s="24">
        <v>4.6794374999999997</v>
      </c>
    </row>
    <row r="24295" spans="1:7" ht="15.6">
      <c r="A24295" s="19" t="s">
        <v>2994</v>
      </c>
      <c r="B24295" s="22" t="s">
        <v>2924</v>
      </c>
      <c r="C24295" s="22">
        <v>27</v>
      </c>
      <c r="D24295" s="22" t="s">
        <v>2925</v>
      </c>
      <c r="E24295" s="17" t="s">
        <v>2926</v>
      </c>
      <c r="F24295" s="24">
        <v>-74.131562500000001</v>
      </c>
      <c r="G24295" s="24">
        <v>4.6848124999999996</v>
      </c>
    </row>
    <row r="24296" spans="1:7" ht="15.6">
      <c r="A24296" s="19" t="s">
        <v>2994</v>
      </c>
      <c r="B24296" s="22" t="s">
        <v>2924</v>
      </c>
      <c r="C24296" s="22">
        <v>31</v>
      </c>
      <c r="D24296" s="22" t="s">
        <v>2925</v>
      </c>
      <c r="E24296" s="17" t="s">
        <v>2923</v>
      </c>
      <c r="F24296" s="24">
        <v>-74.140312499999993</v>
      </c>
      <c r="G24296" s="24">
        <v>4.6939374999999997</v>
      </c>
    </row>
    <row r="24297" spans="1:7" ht="15.6">
      <c r="A24297" s="19" t="s">
        <v>2994</v>
      </c>
      <c r="B24297" s="22" t="s">
        <v>2924</v>
      </c>
      <c r="C24297" s="22">
        <v>48</v>
      </c>
      <c r="D24297" s="22" t="s">
        <v>2925</v>
      </c>
      <c r="E24297" s="17" t="s">
        <v>2923</v>
      </c>
      <c r="F24297" s="24">
        <v>-74.132437499999995</v>
      </c>
      <c r="G24297" s="24">
        <v>4.6743125000000001</v>
      </c>
    </row>
    <row r="24298" spans="1:7" ht="15.6">
      <c r="A24298" s="19" t="s">
        <v>2994</v>
      </c>
      <c r="B24298" s="22" t="s">
        <v>2921</v>
      </c>
      <c r="C24298" s="22">
        <v>33</v>
      </c>
      <c r="D24298" s="22" t="s">
        <v>2925</v>
      </c>
      <c r="E24298" s="17" t="s">
        <v>2923</v>
      </c>
      <c r="F24298" s="24">
        <v>-74.1358125</v>
      </c>
      <c r="G24298" s="24">
        <v>4.6804375</v>
      </c>
    </row>
    <row r="24299" spans="1:7" ht="15.6">
      <c r="A24299" s="19" t="s">
        <v>2992</v>
      </c>
      <c r="B24299" s="22" t="s">
        <v>2921</v>
      </c>
      <c r="C24299" s="22">
        <v>29</v>
      </c>
      <c r="D24299" s="22" t="s">
        <v>2930</v>
      </c>
      <c r="E24299" s="17" t="s">
        <v>2926</v>
      </c>
      <c r="F24299" s="24">
        <v>-74.118562499999996</v>
      </c>
      <c r="G24299" s="24">
        <v>4.6655625000000001</v>
      </c>
    </row>
    <row r="24300" spans="1:7" ht="15.6">
      <c r="A24300" s="19" t="s">
        <v>2994</v>
      </c>
      <c r="B24300" s="22" t="s">
        <v>2921</v>
      </c>
      <c r="C24300" s="22">
        <v>22</v>
      </c>
      <c r="D24300" s="22" t="s">
        <v>2929</v>
      </c>
      <c r="E24300" s="17" t="s">
        <v>2923</v>
      </c>
      <c r="F24300" s="24">
        <v>-74.154187500000006</v>
      </c>
      <c r="G24300" s="24">
        <v>4.6913125000000004</v>
      </c>
    </row>
    <row r="24301" spans="1:7" ht="15.6">
      <c r="A24301" s="19" t="s">
        <v>2992</v>
      </c>
      <c r="B24301" s="22" t="s">
        <v>2924</v>
      </c>
      <c r="C24301" s="22">
        <v>27</v>
      </c>
      <c r="D24301" s="22" t="s">
        <v>2930</v>
      </c>
      <c r="E24301" s="17" t="s">
        <v>2928</v>
      </c>
      <c r="F24301" s="24">
        <v>-74.117437499999994</v>
      </c>
      <c r="G24301" s="24">
        <v>4.6660624999999998</v>
      </c>
    </row>
    <row r="24302" spans="1:7" ht="15.6">
      <c r="A24302" s="19" t="s">
        <v>2994</v>
      </c>
      <c r="B24302" s="22" t="s">
        <v>2921</v>
      </c>
      <c r="C24302" s="22">
        <v>29</v>
      </c>
      <c r="D24302" s="22" t="s">
        <v>2925</v>
      </c>
      <c r="E24302" s="17" t="s">
        <v>2923</v>
      </c>
      <c r="F24302" s="24">
        <v>-74.152812499999996</v>
      </c>
      <c r="G24302" s="24">
        <v>4.6891875000000001</v>
      </c>
    </row>
    <row r="24303" spans="1:7" ht="15.6">
      <c r="A24303" s="19" t="s">
        <v>2992</v>
      </c>
      <c r="B24303" s="22" t="s">
        <v>2921</v>
      </c>
      <c r="C24303" s="22">
        <v>69</v>
      </c>
      <c r="D24303" s="22" t="s">
        <v>2930</v>
      </c>
      <c r="E24303" s="17" t="s">
        <v>2926</v>
      </c>
      <c r="F24303" s="24">
        <v>-74.119062499999998</v>
      </c>
      <c r="G24303" s="24">
        <v>4.6654375000000003</v>
      </c>
    </row>
    <row r="24304" spans="1:7" ht="15.6">
      <c r="A24304" s="19" t="s">
        <v>2992</v>
      </c>
      <c r="B24304" s="22" t="s">
        <v>2924</v>
      </c>
      <c r="C24304" s="22">
        <v>49</v>
      </c>
      <c r="D24304" s="22" t="s">
        <v>2930</v>
      </c>
      <c r="E24304" s="17" t="s">
        <v>2928</v>
      </c>
      <c r="F24304" s="24">
        <v>-74.1201875</v>
      </c>
      <c r="G24304" s="24">
        <v>4.6658125000000004</v>
      </c>
    </row>
    <row r="24305" spans="1:7" ht="15.6">
      <c r="A24305" s="19" t="s">
        <v>2994</v>
      </c>
      <c r="B24305" s="22" t="s">
        <v>2921</v>
      </c>
      <c r="C24305" s="22">
        <v>43</v>
      </c>
      <c r="D24305" s="22" t="s">
        <v>2925</v>
      </c>
      <c r="E24305" s="17" t="s">
        <v>2923</v>
      </c>
      <c r="F24305" s="24">
        <v>-74.101437500000003</v>
      </c>
      <c r="G24305" s="24">
        <v>4.7079374999999999</v>
      </c>
    </row>
    <row r="24306" spans="1:7" ht="15.6">
      <c r="A24306" s="19" t="s">
        <v>2992</v>
      </c>
      <c r="B24306" s="22" t="s">
        <v>2924</v>
      </c>
      <c r="C24306" s="22">
        <v>29</v>
      </c>
      <c r="D24306" s="22" t="s">
        <v>2930</v>
      </c>
      <c r="E24306" s="17" t="s">
        <v>2923</v>
      </c>
      <c r="F24306" s="24">
        <v>-74.114312499999997</v>
      </c>
      <c r="G24306" s="24">
        <v>4.6636875</v>
      </c>
    </row>
    <row r="24307" spans="1:7" ht="15.6">
      <c r="A24307" s="19" t="s">
        <v>2994</v>
      </c>
      <c r="B24307" s="22" t="s">
        <v>2921</v>
      </c>
      <c r="C24307" s="22">
        <v>38</v>
      </c>
      <c r="D24307" s="22" t="s">
        <v>2925</v>
      </c>
      <c r="E24307" s="17" t="s">
        <v>2923</v>
      </c>
      <c r="F24307" s="24">
        <v>-74.137687499999998</v>
      </c>
      <c r="G24307" s="24">
        <v>4.6753125000000004</v>
      </c>
    </row>
    <row r="24308" spans="1:7" ht="15.6">
      <c r="A24308" s="19" t="s">
        <v>2992</v>
      </c>
      <c r="B24308" s="22" t="s">
        <v>2921</v>
      </c>
      <c r="C24308" s="22">
        <v>24</v>
      </c>
      <c r="D24308" s="22" t="s">
        <v>2930</v>
      </c>
      <c r="E24308" s="17" t="s">
        <v>2927</v>
      </c>
      <c r="F24308" s="24">
        <v>-74.094312500000001</v>
      </c>
      <c r="G24308" s="24">
        <v>4.6186875000000001</v>
      </c>
    </row>
    <row r="24309" spans="1:7" ht="15.6">
      <c r="A24309" s="19" t="s">
        <v>2992</v>
      </c>
      <c r="B24309" s="22" t="s">
        <v>2921</v>
      </c>
      <c r="C24309" s="22">
        <v>33</v>
      </c>
      <c r="D24309" s="22" t="s">
        <v>2930</v>
      </c>
      <c r="E24309" s="17" t="s">
        <v>2923</v>
      </c>
      <c r="F24309" s="24">
        <v>-74.121937500000001</v>
      </c>
      <c r="G24309" s="24">
        <v>4.6671874999999998</v>
      </c>
    </row>
    <row r="24310" spans="1:7" ht="15.6">
      <c r="A24310" s="19" t="s">
        <v>2994</v>
      </c>
      <c r="B24310" s="22" t="s">
        <v>2924</v>
      </c>
      <c r="C24310" s="22">
        <v>20</v>
      </c>
      <c r="D24310" s="22" t="s">
        <v>2929</v>
      </c>
      <c r="E24310" s="17" t="s">
        <v>2923</v>
      </c>
      <c r="F24310" s="24">
        <v>-74.135687500000003</v>
      </c>
      <c r="G24310" s="24">
        <v>4.6730625000000003</v>
      </c>
    </row>
    <row r="24311" spans="1:7" ht="15.6">
      <c r="A24311" s="19" t="s">
        <v>2992</v>
      </c>
      <c r="B24311" s="22" t="s">
        <v>2924</v>
      </c>
      <c r="C24311" s="22">
        <v>33</v>
      </c>
      <c r="D24311" s="22" t="s">
        <v>2925</v>
      </c>
      <c r="E24311" s="17" t="s">
        <v>2928</v>
      </c>
      <c r="F24311" s="24">
        <v>-74.1201875</v>
      </c>
      <c r="G24311" s="24">
        <v>4.6663125000000001</v>
      </c>
    </row>
    <row r="24312" spans="1:7" ht="15.6">
      <c r="A24312" s="19" t="s">
        <v>2992</v>
      </c>
      <c r="B24312" s="22" t="s">
        <v>2924</v>
      </c>
      <c r="C24312" s="22">
        <v>20</v>
      </c>
      <c r="D24312" s="22" t="s">
        <v>2925</v>
      </c>
      <c r="E24312" s="17" t="s">
        <v>2928</v>
      </c>
      <c r="F24312" s="24">
        <v>-74.119937500000006</v>
      </c>
      <c r="G24312" s="24">
        <v>4.6663125000000001</v>
      </c>
    </row>
    <row r="24313" spans="1:7" ht="15.6">
      <c r="A24313" s="19" t="s">
        <v>2994</v>
      </c>
      <c r="B24313" s="22" t="s">
        <v>2921</v>
      </c>
      <c r="C24313" s="22">
        <v>28</v>
      </c>
      <c r="D24313" s="22" t="s">
        <v>2922</v>
      </c>
      <c r="E24313" s="17" t="s">
        <v>2923</v>
      </c>
      <c r="F24313" s="24">
        <v>-74.105426769999994</v>
      </c>
      <c r="G24313" s="24">
        <v>4.6962730380000002</v>
      </c>
    </row>
    <row r="24314" spans="1:7" ht="15.6">
      <c r="A24314" s="19" t="s">
        <v>2992</v>
      </c>
      <c r="B24314" s="22" t="s">
        <v>2924</v>
      </c>
      <c r="C24314" s="22">
        <v>29</v>
      </c>
      <c r="D24314" s="22" t="s">
        <v>2929</v>
      </c>
      <c r="E24314" s="17" t="s">
        <v>2927</v>
      </c>
      <c r="F24314" s="24">
        <v>-74.118687499999993</v>
      </c>
      <c r="G24314" s="24">
        <v>4.6631875000000003</v>
      </c>
    </row>
    <row r="24315" spans="1:7" ht="15.6">
      <c r="A24315" s="19" t="s">
        <v>2992</v>
      </c>
      <c r="B24315" s="22" t="s">
        <v>2924</v>
      </c>
      <c r="C24315" s="22">
        <v>26</v>
      </c>
      <c r="D24315" s="22" t="s">
        <v>2929</v>
      </c>
      <c r="E24315" s="17" t="s">
        <v>2927</v>
      </c>
      <c r="F24315" s="24">
        <v>-74.118687499999993</v>
      </c>
      <c r="G24315" s="24">
        <v>4.6631875000000003</v>
      </c>
    </row>
    <row r="24316" spans="1:7" ht="15.6">
      <c r="A24316" s="19" t="s">
        <v>2992</v>
      </c>
      <c r="B24316" s="22" t="s">
        <v>2921</v>
      </c>
      <c r="C24316" s="22">
        <v>25</v>
      </c>
      <c r="D24316" s="22" t="s">
        <v>2929</v>
      </c>
      <c r="E24316" s="17" t="s">
        <v>2927</v>
      </c>
      <c r="F24316" s="24">
        <v>-74.118687499999993</v>
      </c>
      <c r="G24316" s="24">
        <v>4.6631875000000003</v>
      </c>
    </row>
    <row r="24317" spans="1:7" ht="15.6">
      <c r="A24317" s="19" t="s">
        <v>2992</v>
      </c>
      <c r="B24317" s="22" t="s">
        <v>2924</v>
      </c>
      <c r="C24317" s="22">
        <v>59</v>
      </c>
      <c r="D24317" s="22" t="s">
        <v>2930</v>
      </c>
      <c r="E24317" s="17" t="s">
        <v>2926</v>
      </c>
      <c r="F24317" s="24">
        <v>-74.118562499999996</v>
      </c>
      <c r="G24317" s="24">
        <v>4.6649374999999997</v>
      </c>
    </row>
    <row r="24318" spans="1:7" ht="15.6">
      <c r="A24318" s="19" t="s">
        <v>2994</v>
      </c>
      <c r="B24318" s="22" t="s">
        <v>2924</v>
      </c>
      <c r="C24318" s="22">
        <v>27</v>
      </c>
      <c r="D24318" s="22" t="s">
        <v>2925</v>
      </c>
      <c r="E24318" s="17" t="s">
        <v>2923</v>
      </c>
      <c r="F24318" s="24">
        <v>-74.131937500000006</v>
      </c>
      <c r="G24318" s="24">
        <v>4.6695624999999996</v>
      </c>
    </row>
    <row r="24319" spans="1:7" ht="15.6">
      <c r="A24319" s="19" t="s">
        <v>2992</v>
      </c>
      <c r="B24319" s="22" t="s">
        <v>2924</v>
      </c>
      <c r="C24319" s="22">
        <v>31</v>
      </c>
      <c r="D24319" s="22" t="s">
        <v>2930</v>
      </c>
      <c r="E24319" s="17" t="s">
        <v>2926</v>
      </c>
      <c r="F24319" s="24">
        <v>-74.118812500000004</v>
      </c>
      <c r="G24319" s="24">
        <v>4.6655625000000001</v>
      </c>
    </row>
    <row r="24320" spans="1:7" ht="15.6">
      <c r="A24320" s="19" t="s">
        <v>2994</v>
      </c>
      <c r="B24320" s="22" t="s">
        <v>2921</v>
      </c>
      <c r="C24320" s="22">
        <v>27</v>
      </c>
      <c r="D24320" s="22" t="s">
        <v>2925</v>
      </c>
      <c r="E24320" s="17" t="s">
        <v>2923</v>
      </c>
      <c r="F24320" s="24">
        <v>-74.074562499999999</v>
      </c>
      <c r="G24320" s="24">
        <v>4.6440625000000004</v>
      </c>
    </row>
    <row r="24321" spans="1:7" ht="15.6">
      <c r="A24321" s="19" t="s">
        <v>2994</v>
      </c>
      <c r="B24321" s="22" t="s">
        <v>2921</v>
      </c>
      <c r="C24321" s="22">
        <v>30</v>
      </c>
      <c r="D24321" s="22" t="s">
        <v>2922</v>
      </c>
      <c r="E24321" s="17" t="s">
        <v>2923</v>
      </c>
      <c r="F24321" s="24">
        <v>-74.1201875</v>
      </c>
      <c r="G24321" s="24">
        <v>4.7009375000000002</v>
      </c>
    </row>
    <row r="24322" spans="1:7" ht="15.6">
      <c r="A24322" s="19" t="s">
        <v>2992</v>
      </c>
      <c r="B24322" s="22" t="s">
        <v>2921</v>
      </c>
      <c r="C24322" s="22">
        <v>36</v>
      </c>
      <c r="D24322" s="22" t="s">
        <v>2930</v>
      </c>
      <c r="E24322" s="17" t="s">
        <v>2928</v>
      </c>
      <c r="F24322" s="24">
        <v>-74.072812499999998</v>
      </c>
      <c r="G24322" s="24">
        <v>4.6808125</v>
      </c>
    </row>
    <row r="24323" spans="1:7" ht="15.6">
      <c r="A24323" s="19" t="s">
        <v>2992</v>
      </c>
      <c r="B24323" s="22" t="s">
        <v>2921</v>
      </c>
      <c r="C24323" s="22">
        <v>44</v>
      </c>
      <c r="D24323" s="22" t="s">
        <v>2930</v>
      </c>
      <c r="E24323" s="17" t="s">
        <v>2928</v>
      </c>
      <c r="F24323" s="24">
        <v>-74.107062499999998</v>
      </c>
      <c r="G24323" s="24">
        <v>4.6030625000000001</v>
      </c>
    </row>
    <row r="24324" spans="1:7" ht="15.6">
      <c r="A24324" s="19" t="s">
        <v>2992</v>
      </c>
      <c r="B24324" s="22" t="s">
        <v>2921</v>
      </c>
      <c r="C24324" s="22">
        <v>29</v>
      </c>
      <c r="D24324" s="22" t="s">
        <v>2930</v>
      </c>
      <c r="E24324" s="17" t="s">
        <v>2927</v>
      </c>
      <c r="F24324" s="24">
        <v>-74.118687499999993</v>
      </c>
      <c r="G24324" s="24">
        <v>4.6631875000000003</v>
      </c>
    </row>
    <row r="24325" spans="1:7" ht="15.6">
      <c r="A24325" s="19" t="s">
        <v>2994</v>
      </c>
      <c r="B24325" s="22" t="s">
        <v>2921</v>
      </c>
      <c r="C24325" s="22">
        <v>55</v>
      </c>
      <c r="D24325" s="22" t="s">
        <v>2925</v>
      </c>
      <c r="E24325" s="17" t="s">
        <v>2923</v>
      </c>
      <c r="F24325" s="24">
        <v>-74.1388125</v>
      </c>
      <c r="G24325" s="24">
        <v>4.6735625000000001</v>
      </c>
    </row>
    <row r="24326" spans="1:7" ht="15.6">
      <c r="A24326" s="19" t="s">
        <v>2992</v>
      </c>
      <c r="B24326" s="22" t="s">
        <v>2924</v>
      </c>
      <c r="C24326" s="22">
        <v>29</v>
      </c>
      <c r="D24326" s="22" t="s">
        <v>2930</v>
      </c>
      <c r="E24326" s="17" t="s">
        <v>2923</v>
      </c>
      <c r="F24326" s="24">
        <v>-74.123562500000006</v>
      </c>
      <c r="G24326" s="24">
        <v>4.6649374999999997</v>
      </c>
    </row>
    <row r="24327" spans="1:7" ht="15.6">
      <c r="A24327" s="19" t="s">
        <v>2992</v>
      </c>
      <c r="B24327" s="22" t="s">
        <v>2924</v>
      </c>
      <c r="C24327" s="22">
        <v>20</v>
      </c>
      <c r="D24327" s="22" t="s">
        <v>2925</v>
      </c>
      <c r="E24327" s="17" t="s">
        <v>2926</v>
      </c>
      <c r="F24327" s="24">
        <v>-74.118937500000001</v>
      </c>
      <c r="G24327" s="24">
        <v>4.6649374999999997</v>
      </c>
    </row>
    <row r="24328" spans="1:7" ht="15.6">
      <c r="A24328" s="19" t="s">
        <v>2992</v>
      </c>
      <c r="B24328" s="22" t="s">
        <v>2921</v>
      </c>
      <c r="C24328" s="22">
        <v>22</v>
      </c>
      <c r="D24328" s="22" t="s">
        <v>2925</v>
      </c>
      <c r="E24328" s="17" t="s">
        <v>2926</v>
      </c>
      <c r="F24328" s="24">
        <v>-74.118937500000001</v>
      </c>
      <c r="G24328" s="24">
        <v>4.6649374999999997</v>
      </c>
    </row>
    <row r="24329" spans="1:7" ht="15.6">
      <c r="A24329" s="19" t="s">
        <v>2994</v>
      </c>
      <c r="B24329" s="22" t="s">
        <v>2921</v>
      </c>
      <c r="C24329" s="22">
        <v>62</v>
      </c>
      <c r="D24329" s="22" t="s">
        <v>2925</v>
      </c>
      <c r="E24329" s="17" t="s">
        <v>2923</v>
      </c>
      <c r="F24329" s="24">
        <v>-74.142187500000006</v>
      </c>
      <c r="G24329" s="24">
        <v>4.6971875000000001</v>
      </c>
    </row>
    <row r="24330" spans="1:7" ht="15.6">
      <c r="A24330" s="19" t="s">
        <v>2992</v>
      </c>
      <c r="B24330" s="22" t="s">
        <v>2921</v>
      </c>
      <c r="C24330" s="22">
        <v>28</v>
      </c>
      <c r="D24330" s="22" t="s">
        <v>2930</v>
      </c>
      <c r="E24330" s="17" t="s">
        <v>2928</v>
      </c>
      <c r="F24330" s="24">
        <v>-74.119062499999998</v>
      </c>
      <c r="G24330" s="24">
        <v>4.6668124999999998</v>
      </c>
    </row>
    <row r="24331" spans="1:7" ht="15.6">
      <c r="A24331" s="19" t="s">
        <v>2992</v>
      </c>
      <c r="B24331" s="22" t="s">
        <v>2924</v>
      </c>
      <c r="C24331" s="22">
        <v>26</v>
      </c>
      <c r="D24331" s="22" t="s">
        <v>2925</v>
      </c>
      <c r="E24331" s="17" t="s">
        <v>2926</v>
      </c>
      <c r="F24331" s="24">
        <v>-74.118937500000001</v>
      </c>
      <c r="G24331" s="24">
        <v>4.6649374999999997</v>
      </c>
    </row>
    <row r="24332" spans="1:7" ht="15.6">
      <c r="A24332" s="19" t="s">
        <v>2992</v>
      </c>
      <c r="B24332" s="22" t="s">
        <v>2921</v>
      </c>
      <c r="C24332" s="22">
        <v>56</v>
      </c>
      <c r="D24332" s="22" t="s">
        <v>2930</v>
      </c>
      <c r="E24332" s="17" t="s">
        <v>2928</v>
      </c>
      <c r="F24332" s="24">
        <v>-74.118812500000004</v>
      </c>
      <c r="G24332" s="24">
        <v>4.6669375000000004</v>
      </c>
    </row>
    <row r="24333" spans="1:7" ht="15.6">
      <c r="A24333" s="19" t="s">
        <v>2992</v>
      </c>
      <c r="B24333" s="22" t="s">
        <v>2921</v>
      </c>
      <c r="C24333" s="22">
        <v>22</v>
      </c>
      <c r="D24333" s="22" t="s">
        <v>2930</v>
      </c>
      <c r="E24333" s="17" t="s">
        <v>2928</v>
      </c>
      <c r="F24333" s="24">
        <v>-74.118812500000004</v>
      </c>
      <c r="G24333" s="24">
        <v>4.6644375</v>
      </c>
    </row>
    <row r="24334" spans="1:7" ht="15.6">
      <c r="A24334" s="19" t="s">
        <v>2992</v>
      </c>
      <c r="B24334" s="22" t="s">
        <v>2924</v>
      </c>
      <c r="C24334" s="22">
        <v>66</v>
      </c>
      <c r="D24334" s="22" t="s">
        <v>2930</v>
      </c>
      <c r="E24334" s="17" t="s">
        <v>2926</v>
      </c>
      <c r="F24334" s="24">
        <v>-74.118937500000001</v>
      </c>
      <c r="G24334" s="24">
        <v>4.6654375000000003</v>
      </c>
    </row>
    <row r="24335" spans="1:7" ht="15.6">
      <c r="A24335" s="19" t="s">
        <v>2992</v>
      </c>
      <c r="B24335" s="22" t="s">
        <v>2921</v>
      </c>
      <c r="C24335" s="22">
        <v>17</v>
      </c>
      <c r="D24335" s="22" t="s">
        <v>2929</v>
      </c>
      <c r="E24335" s="17" t="s">
        <v>2928</v>
      </c>
      <c r="F24335" s="24">
        <v>-74.117687500000002</v>
      </c>
      <c r="G24335" s="24">
        <v>4.6644375</v>
      </c>
    </row>
    <row r="24336" spans="1:7" ht="15.6">
      <c r="A24336" s="19" t="s">
        <v>2992</v>
      </c>
      <c r="B24336" s="22" t="s">
        <v>2921</v>
      </c>
      <c r="C24336" s="22">
        <v>21</v>
      </c>
      <c r="D24336" s="22" t="s">
        <v>2925</v>
      </c>
      <c r="E24336" s="17" t="s">
        <v>2926</v>
      </c>
      <c r="F24336" s="24">
        <v>-74.118937500000001</v>
      </c>
      <c r="G24336" s="24">
        <v>4.6649374999999997</v>
      </c>
    </row>
    <row r="24337" spans="1:7" ht="15.6">
      <c r="A24337" s="19" t="s">
        <v>2992</v>
      </c>
      <c r="B24337" s="22" t="s">
        <v>2921</v>
      </c>
      <c r="C24337" s="22">
        <v>30</v>
      </c>
      <c r="D24337" s="22" t="s">
        <v>2922</v>
      </c>
      <c r="E24337" s="17" t="s">
        <v>2923</v>
      </c>
      <c r="F24337" s="24">
        <v>-74.150812500000001</v>
      </c>
      <c r="G24337" s="24">
        <v>4.6916874999999996</v>
      </c>
    </row>
    <row r="24338" spans="1:7" ht="15.6">
      <c r="A24338" s="19" t="s">
        <v>2992</v>
      </c>
      <c r="B24338" s="22" t="s">
        <v>2924</v>
      </c>
      <c r="C24338" s="22">
        <v>29</v>
      </c>
      <c r="D24338" s="22" t="s">
        <v>2925</v>
      </c>
      <c r="E24338" s="17" t="s">
        <v>2928</v>
      </c>
      <c r="F24338" s="24">
        <v>-74.118437499999999</v>
      </c>
      <c r="G24338" s="24">
        <v>4.6643125000000003</v>
      </c>
    </row>
    <row r="24339" spans="1:7" ht="15.6">
      <c r="A24339" s="19" t="s">
        <v>2994</v>
      </c>
      <c r="B24339" s="22" t="s">
        <v>2921</v>
      </c>
      <c r="C24339" s="22">
        <v>28</v>
      </c>
      <c r="D24339" s="22" t="s">
        <v>2930</v>
      </c>
      <c r="E24339" s="17" t="s">
        <v>2923</v>
      </c>
      <c r="F24339" s="24">
        <v>-74.133187500000005</v>
      </c>
      <c r="G24339" s="24">
        <v>4.6736874999999998</v>
      </c>
    </row>
    <row r="24340" spans="1:7" ht="15.6">
      <c r="A24340" s="19" t="s">
        <v>2994</v>
      </c>
      <c r="B24340" s="22" t="s">
        <v>2924</v>
      </c>
      <c r="C24340" s="22">
        <v>19</v>
      </c>
      <c r="D24340" s="22" t="s">
        <v>2929</v>
      </c>
      <c r="E24340" s="17" t="s">
        <v>2923</v>
      </c>
      <c r="F24340" s="24">
        <v>-74.104687499999997</v>
      </c>
      <c r="G24340" s="24">
        <v>4.7083124999999999</v>
      </c>
    </row>
    <row r="24341" spans="1:7" ht="15.6">
      <c r="A24341" s="19" t="s">
        <v>2992</v>
      </c>
      <c r="B24341" s="22" t="s">
        <v>2924</v>
      </c>
      <c r="C24341" s="22">
        <v>41</v>
      </c>
      <c r="D24341" s="22" t="s">
        <v>2925</v>
      </c>
      <c r="E24341" s="17" t="s">
        <v>2926</v>
      </c>
      <c r="F24341" s="24">
        <v>-74.118437499999999</v>
      </c>
      <c r="G24341" s="24">
        <v>4.6651875</v>
      </c>
    </row>
    <row r="24342" spans="1:7" ht="15.6">
      <c r="A24342" s="19" t="s">
        <v>2992</v>
      </c>
      <c r="B24342" s="22" t="s">
        <v>2921</v>
      </c>
      <c r="C24342" s="22">
        <v>24</v>
      </c>
      <c r="D24342" s="22" t="s">
        <v>2922</v>
      </c>
      <c r="E24342" s="17" t="s">
        <v>2923</v>
      </c>
      <c r="F24342" s="24">
        <v>-74.089187499999994</v>
      </c>
      <c r="G24342" s="24">
        <v>4.7330625</v>
      </c>
    </row>
    <row r="24343" spans="1:7" ht="15.6">
      <c r="A24343" s="19" t="s">
        <v>2992</v>
      </c>
      <c r="B24343" s="22" t="s">
        <v>2921</v>
      </c>
      <c r="C24343" s="22">
        <v>29</v>
      </c>
      <c r="D24343" s="22" t="s">
        <v>2930</v>
      </c>
      <c r="E24343" s="17" t="s">
        <v>2928</v>
      </c>
      <c r="F24343" s="24">
        <v>-74.111437499999994</v>
      </c>
      <c r="G24343" s="24">
        <v>4.5044374999999999</v>
      </c>
    </row>
    <row r="24344" spans="1:7" ht="15.6">
      <c r="A24344" s="19" t="s">
        <v>2992</v>
      </c>
      <c r="B24344" s="22" t="s">
        <v>2921</v>
      </c>
      <c r="C24344" s="22">
        <v>23</v>
      </c>
      <c r="D24344" s="22" t="s">
        <v>2922</v>
      </c>
      <c r="E24344" s="17" t="s">
        <v>2923</v>
      </c>
      <c r="F24344" s="24">
        <v>-74.111437499999994</v>
      </c>
      <c r="G24344" s="24">
        <v>4.6568125</v>
      </c>
    </row>
    <row r="24345" spans="1:7" ht="15.6">
      <c r="A24345" s="19" t="s">
        <v>2992</v>
      </c>
      <c r="B24345" s="22" t="s">
        <v>2924</v>
      </c>
      <c r="C24345" s="22">
        <v>20</v>
      </c>
      <c r="D24345" s="22" t="s">
        <v>2925</v>
      </c>
      <c r="E24345" s="17" t="s">
        <v>2926</v>
      </c>
      <c r="F24345" s="24">
        <v>-74.118937500000001</v>
      </c>
      <c r="G24345" s="24">
        <v>4.6649374999999997</v>
      </c>
    </row>
    <row r="24346" spans="1:7" ht="15.6">
      <c r="A24346" s="19" t="s">
        <v>2994</v>
      </c>
      <c r="B24346" s="22" t="s">
        <v>2921</v>
      </c>
      <c r="C24346" s="22">
        <v>40</v>
      </c>
      <c r="D24346" s="22" t="s">
        <v>2925</v>
      </c>
      <c r="E24346" s="17" t="s">
        <v>2923</v>
      </c>
      <c r="F24346" s="24">
        <v>-74.138937499999997</v>
      </c>
      <c r="G24346" s="24">
        <v>4.6751874999999998</v>
      </c>
    </row>
    <row r="24347" spans="1:7" ht="15.6">
      <c r="A24347" s="19" t="s">
        <v>2992</v>
      </c>
      <c r="B24347" s="22" t="s">
        <v>2921</v>
      </c>
      <c r="C24347" s="22">
        <v>49</v>
      </c>
      <c r="D24347" s="22" t="s">
        <v>2930</v>
      </c>
      <c r="E24347" s="17" t="s">
        <v>2928</v>
      </c>
      <c r="F24347" s="24">
        <v>-74.117812499999999</v>
      </c>
      <c r="G24347" s="24">
        <v>4.6664374999999998</v>
      </c>
    </row>
    <row r="24348" spans="1:7" ht="15.6">
      <c r="A24348" s="19" t="s">
        <v>2992</v>
      </c>
      <c r="B24348" s="22" t="s">
        <v>2921</v>
      </c>
      <c r="C24348" s="22">
        <v>39</v>
      </c>
      <c r="D24348" s="22" t="s">
        <v>2930</v>
      </c>
      <c r="E24348" s="17" t="s">
        <v>2926</v>
      </c>
      <c r="F24348" s="24">
        <v>-74.118937500000001</v>
      </c>
      <c r="G24348" s="24">
        <v>4.6654375000000003</v>
      </c>
    </row>
    <row r="24349" spans="1:7" ht="15.6">
      <c r="A24349" s="19" t="s">
        <v>2992</v>
      </c>
      <c r="B24349" s="22" t="s">
        <v>2921</v>
      </c>
      <c r="C24349" s="22">
        <v>25</v>
      </c>
      <c r="D24349" s="22" t="s">
        <v>2925</v>
      </c>
      <c r="E24349" s="17" t="s">
        <v>2926</v>
      </c>
      <c r="F24349" s="24">
        <v>-74.118937500000001</v>
      </c>
      <c r="G24349" s="24">
        <v>4.6649374999999997</v>
      </c>
    </row>
    <row r="24350" spans="1:7" ht="15.6">
      <c r="A24350" s="19" t="s">
        <v>2994</v>
      </c>
      <c r="B24350" s="22" t="s">
        <v>2921</v>
      </c>
      <c r="C24350" s="22">
        <v>20</v>
      </c>
      <c r="D24350" s="22" t="s">
        <v>2922</v>
      </c>
      <c r="E24350" s="17" t="s">
        <v>2923</v>
      </c>
      <c r="F24350" s="24">
        <v>-74.135312499999998</v>
      </c>
      <c r="G24350" s="24">
        <v>4.6715625000000003</v>
      </c>
    </row>
    <row r="24351" spans="1:7" ht="15.6">
      <c r="A24351" s="19" t="s">
        <v>2992</v>
      </c>
      <c r="B24351" s="22" t="s">
        <v>2921</v>
      </c>
      <c r="C24351" s="22">
        <v>23</v>
      </c>
      <c r="D24351" s="22" t="s">
        <v>2925</v>
      </c>
      <c r="E24351" s="17" t="s">
        <v>2926</v>
      </c>
      <c r="F24351" s="24">
        <v>-74.119187499999995</v>
      </c>
      <c r="G24351" s="24">
        <v>4.6651875</v>
      </c>
    </row>
    <row r="24352" spans="1:7" ht="15.6">
      <c r="A24352" s="19" t="s">
        <v>2994</v>
      </c>
      <c r="B24352" s="22" t="s">
        <v>2924</v>
      </c>
      <c r="C24352" s="22">
        <v>23</v>
      </c>
      <c r="D24352" s="22" t="s">
        <v>2929</v>
      </c>
      <c r="E24352" s="17" t="s">
        <v>2923</v>
      </c>
      <c r="F24352" s="24">
        <v>-74.136187500000005</v>
      </c>
      <c r="G24352" s="24">
        <v>4.6714374999999997</v>
      </c>
    </row>
    <row r="24353" spans="1:7" ht="15.6">
      <c r="A24353" s="19" t="s">
        <v>2992</v>
      </c>
      <c r="B24353" s="22" t="s">
        <v>2921</v>
      </c>
      <c r="C24353" s="22">
        <v>29</v>
      </c>
      <c r="D24353" s="22" t="s">
        <v>2922</v>
      </c>
      <c r="E24353" s="17" t="s">
        <v>2923</v>
      </c>
      <c r="F24353" s="24">
        <v>-74.117062500000003</v>
      </c>
      <c r="G24353" s="24">
        <v>4.6706874999999997</v>
      </c>
    </row>
    <row r="24354" spans="1:7" ht="15.6">
      <c r="A24354" s="19" t="s">
        <v>2994</v>
      </c>
      <c r="B24354" s="22" t="s">
        <v>2924</v>
      </c>
      <c r="C24354" s="22">
        <v>42</v>
      </c>
      <c r="D24354" s="22" t="s">
        <v>2925</v>
      </c>
      <c r="E24354" s="17" t="s">
        <v>2928</v>
      </c>
      <c r="F24354" s="24">
        <v>-74.131062499999999</v>
      </c>
      <c r="G24354" s="24">
        <v>4.6861875</v>
      </c>
    </row>
    <row r="24355" spans="1:7" ht="15.6">
      <c r="A24355" s="19" t="s">
        <v>2994</v>
      </c>
      <c r="B24355" s="22" t="s">
        <v>2921</v>
      </c>
      <c r="C24355" s="22">
        <v>47</v>
      </c>
      <c r="D24355" s="22" t="s">
        <v>2930</v>
      </c>
      <c r="E24355" s="17" t="s">
        <v>2926</v>
      </c>
      <c r="F24355" s="24">
        <v>-74.131187499999996</v>
      </c>
      <c r="G24355" s="24">
        <v>4.6855624999999996</v>
      </c>
    </row>
    <row r="24356" spans="1:7" ht="15.6">
      <c r="A24356" s="19" t="s">
        <v>2994</v>
      </c>
      <c r="B24356" s="22" t="s">
        <v>2924</v>
      </c>
      <c r="C24356" s="22">
        <v>60</v>
      </c>
      <c r="D24356" s="22" t="s">
        <v>2930</v>
      </c>
      <c r="E24356" s="17" t="s">
        <v>2926</v>
      </c>
      <c r="F24356" s="24">
        <v>-74.131187499999996</v>
      </c>
      <c r="G24356" s="24">
        <v>4.6855624999999996</v>
      </c>
    </row>
    <row r="24357" spans="1:7" ht="15.6">
      <c r="A24357" s="19" t="s">
        <v>2994</v>
      </c>
      <c r="B24357" s="22" t="s">
        <v>2921</v>
      </c>
      <c r="C24357" s="22">
        <v>49</v>
      </c>
      <c r="D24357" s="22" t="s">
        <v>2925</v>
      </c>
      <c r="E24357" s="17" t="s">
        <v>2926</v>
      </c>
      <c r="F24357" s="24">
        <v>-74.131062499999999</v>
      </c>
      <c r="G24357" s="24">
        <v>4.6855624999999996</v>
      </c>
    </row>
    <row r="24358" spans="1:7" ht="15.6">
      <c r="A24358" s="19" t="s">
        <v>2994</v>
      </c>
      <c r="B24358" s="22" t="s">
        <v>2924</v>
      </c>
      <c r="C24358" s="22">
        <v>50</v>
      </c>
      <c r="D24358" s="22" t="s">
        <v>2922</v>
      </c>
      <c r="E24358" s="17" t="s">
        <v>2923</v>
      </c>
      <c r="F24358" s="24">
        <v>-74.075187499999998</v>
      </c>
      <c r="G24358" s="24">
        <v>4.6444375000000004</v>
      </c>
    </row>
    <row r="24359" spans="1:7" ht="15.6">
      <c r="A24359" s="19" t="s">
        <v>2994</v>
      </c>
      <c r="B24359" s="22" t="s">
        <v>2921</v>
      </c>
      <c r="C24359" s="22">
        <v>41</v>
      </c>
      <c r="D24359" s="22" t="s">
        <v>2925</v>
      </c>
      <c r="E24359" s="17" t="s">
        <v>2926</v>
      </c>
      <c r="F24359" s="24">
        <v>-74.131187499999996</v>
      </c>
      <c r="G24359" s="24">
        <v>4.6859374999999996</v>
      </c>
    </row>
    <row r="24360" spans="1:7" ht="15.6">
      <c r="A24360" s="19" t="s">
        <v>2994</v>
      </c>
      <c r="B24360" s="22" t="s">
        <v>2921</v>
      </c>
      <c r="C24360" s="22">
        <v>50</v>
      </c>
      <c r="D24360" s="22" t="s">
        <v>2930</v>
      </c>
      <c r="E24360" s="17" t="s">
        <v>2926</v>
      </c>
      <c r="F24360" s="24">
        <v>-74.131687499999998</v>
      </c>
      <c r="G24360" s="24">
        <v>4.6853125000000002</v>
      </c>
    </row>
    <row r="24361" spans="1:7" ht="15.6">
      <c r="A24361" s="19" t="s">
        <v>2994</v>
      </c>
      <c r="B24361" s="22" t="s">
        <v>2921</v>
      </c>
      <c r="C24361" s="22">
        <v>63</v>
      </c>
      <c r="D24361" s="22" t="s">
        <v>2925</v>
      </c>
      <c r="E24361" s="17" t="s">
        <v>2926</v>
      </c>
      <c r="F24361" s="24">
        <v>-74.131312500000007</v>
      </c>
      <c r="G24361" s="24">
        <v>4.6854374999999999</v>
      </c>
    </row>
    <row r="24362" spans="1:7" ht="15.6">
      <c r="A24362" s="19" t="s">
        <v>2994</v>
      </c>
      <c r="B24362" s="22" t="s">
        <v>2924</v>
      </c>
      <c r="C24362" s="22">
        <v>48</v>
      </c>
      <c r="D24362" s="22" t="s">
        <v>2930</v>
      </c>
      <c r="E24362" s="17" t="s">
        <v>2926</v>
      </c>
      <c r="F24362" s="24">
        <v>-74.071687499999996</v>
      </c>
      <c r="G24362" s="24">
        <v>4.6436875000000004</v>
      </c>
    </row>
    <row r="24363" spans="1:7" ht="15.6">
      <c r="A24363" s="19" t="s">
        <v>2994</v>
      </c>
      <c r="B24363" s="22" t="s">
        <v>2921</v>
      </c>
      <c r="C24363" s="22">
        <v>50</v>
      </c>
      <c r="D24363" s="22" t="s">
        <v>2922</v>
      </c>
      <c r="E24363" s="17" t="s">
        <v>2923</v>
      </c>
      <c r="F24363" s="24">
        <v>-74.165312499999999</v>
      </c>
      <c r="G24363" s="24">
        <v>4.6859374999999996</v>
      </c>
    </row>
    <row r="24364" spans="1:7" ht="15.6">
      <c r="A24364" s="19" t="s">
        <v>2994</v>
      </c>
      <c r="B24364" s="22" t="s">
        <v>2921</v>
      </c>
      <c r="C24364" s="22">
        <v>29</v>
      </c>
      <c r="D24364" s="22" t="s">
        <v>2925</v>
      </c>
      <c r="E24364" s="17" t="s">
        <v>2926</v>
      </c>
      <c r="F24364" s="24">
        <v>-74.131562500000001</v>
      </c>
      <c r="G24364" s="24">
        <v>4.6855624999999996</v>
      </c>
    </row>
    <row r="24365" spans="1:7" ht="15.6">
      <c r="A24365" s="19" t="s">
        <v>2994</v>
      </c>
      <c r="B24365" s="22" t="s">
        <v>2921</v>
      </c>
      <c r="C24365" s="22">
        <v>53</v>
      </c>
      <c r="D24365" s="22" t="s">
        <v>2925</v>
      </c>
      <c r="E24365" s="17" t="s">
        <v>2923</v>
      </c>
      <c r="F24365" s="24">
        <v>-74.148062499999995</v>
      </c>
      <c r="G24365" s="24">
        <v>4.6785625</v>
      </c>
    </row>
    <row r="24366" spans="1:7" ht="15.6">
      <c r="A24366" s="19" t="s">
        <v>2992</v>
      </c>
      <c r="B24366" s="22" t="s">
        <v>2924</v>
      </c>
      <c r="C24366" s="22">
        <v>40</v>
      </c>
      <c r="D24366" s="22" t="s">
        <v>2930</v>
      </c>
      <c r="E24366" s="17" t="s">
        <v>2926</v>
      </c>
      <c r="F24366" s="24">
        <v>-74.119812499999995</v>
      </c>
      <c r="G24366" s="24">
        <v>4.6651875</v>
      </c>
    </row>
    <row r="24367" spans="1:7" ht="15.6">
      <c r="A24367" s="19" t="s">
        <v>2994</v>
      </c>
      <c r="B24367" s="22" t="s">
        <v>2924</v>
      </c>
      <c r="C24367" s="22">
        <v>25</v>
      </c>
      <c r="D24367" s="22" t="s">
        <v>2925</v>
      </c>
      <c r="E24367" s="17" t="s">
        <v>2923</v>
      </c>
      <c r="F24367" s="24">
        <v>-74.140937500000007</v>
      </c>
      <c r="G24367" s="24">
        <v>4.6805624999999997</v>
      </c>
    </row>
    <row r="24368" spans="1:7" ht="15.6">
      <c r="A24368" s="19" t="s">
        <v>2992</v>
      </c>
      <c r="B24368" s="22" t="s">
        <v>2924</v>
      </c>
      <c r="C24368" s="22">
        <v>45</v>
      </c>
      <c r="D24368" s="22" t="s">
        <v>2930</v>
      </c>
      <c r="E24368" s="17" t="s">
        <v>2927</v>
      </c>
      <c r="F24368" s="24">
        <v>-74.116562500000001</v>
      </c>
      <c r="G24368" s="24">
        <v>4.6661875000000004</v>
      </c>
    </row>
    <row r="24369" spans="1:7" ht="15.6">
      <c r="A24369" s="19" t="s">
        <v>2994</v>
      </c>
      <c r="B24369" s="22" t="s">
        <v>2921</v>
      </c>
      <c r="C24369" s="22">
        <v>47</v>
      </c>
      <c r="D24369" s="22" t="s">
        <v>2925</v>
      </c>
      <c r="E24369" s="17" t="s">
        <v>2926</v>
      </c>
      <c r="F24369" s="24">
        <v>-74.131312500000007</v>
      </c>
      <c r="G24369" s="24">
        <v>4.6855624999999996</v>
      </c>
    </row>
    <row r="24370" spans="1:7" ht="15.6">
      <c r="A24370" s="19" t="s">
        <v>2994</v>
      </c>
      <c r="B24370" s="22" t="s">
        <v>2921</v>
      </c>
      <c r="C24370" s="22">
        <v>60</v>
      </c>
      <c r="D24370" s="22" t="s">
        <v>2925</v>
      </c>
      <c r="E24370" s="17" t="s">
        <v>2923</v>
      </c>
      <c r="F24370" s="24">
        <v>-74.148812500000005</v>
      </c>
      <c r="G24370" s="24">
        <v>4.6810625000000003</v>
      </c>
    </row>
    <row r="24371" spans="1:7" ht="15.6">
      <c r="A24371" s="19" t="s">
        <v>2994</v>
      </c>
      <c r="B24371" s="22" t="s">
        <v>2924</v>
      </c>
      <c r="C24371" s="22">
        <v>41</v>
      </c>
      <c r="D24371" s="22" t="s">
        <v>2925</v>
      </c>
      <c r="E24371" s="17" t="s">
        <v>2926</v>
      </c>
      <c r="F24371" s="24">
        <v>-74.131437500000004</v>
      </c>
      <c r="G24371" s="24">
        <v>4.6854374999999999</v>
      </c>
    </row>
    <row r="24372" spans="1:7" ht="15.6">
      <c r="A24372" s="19" t="s">
        <v>2994</v>
      </c>
      <c r="B24372" s="22" t="s">
        <v>2924</v>
      </c>
      <c r="C24372" s="22">
        <v>25</v>
      </c>
      <c r="D24372" s="22" t="s">
        <v>2925</v>
      </c>
      <c r="E24372" s="17" t="s">
        <v>2926</v>
      </c>
      <c r="F24372" s="24">
        <v>-74.131437500000004</v>
      </c>
      <c r="G24372" s="24">
        <v>4.6854374999999999</v>
      </c>
    </row>
    <row r="24373" spans="1:7" ht="15.6">
      <c r="A24373" s="19" t="s">
        <v>2994</v>
      </c>
      <c r="B24373" s="22" t="s">
        <v>2921</v>
      </c>
      <c r="C24373" s="22">
        <v>53</v>
      </c>
      <c r="D24373" s="22" t="s">
        <v>2930</v>
      </c>
      <c r="E24373" s="17" t="s">
        <v>2923</v>
      </c>
      <c r="F24373" s="24">
        <v>-74.101687499999997</v>
      </c>
      <c r="G24373" s="24">
        <v>4.7095624999999997</v>
      </c>
    </row>
    <row r="24374" spans="1:7" ht="15.6">
      <c r="A24374" s="19" t="s">
        <v>2994</v>
      </c>
      <c r="B24374" s="22" t="s">
        <v>2921</v>
      </c>
      <c r="C24374" s="22">
        <v>48</v>
      </c>
      <c r="D24374" s="22" t="s">
        <v>2925</v>
      </c>
      <c r="E24374" s="17" t="s">
        <v>2926</v>
      </c>
      <c r="F24374" s="24">
        <v>-74.131437500000004</v>
      </c>
      <c r="G24374" s="24">
        <v>4.6854374999999999</v>
      </c>
    </row>
    <row r="24375" spans="1:7" ht="15.6">
      <c r="A24375" s="19" t="s">
        <v>2994</v>
      </c>
      <c r="B24375" s="22" t="s">
        <v>2921</v>
      </c>
      <c r="C24375" s="22">
        <v>58</v>
      </c>
      <c r="D24375" s="22" t="s">
        <v>2930</v>
      </c>
      <c r="E24375" s="17" t="s">
        <v>2923</v>
      </c>
      <c r="F24375" s="24">
        <v>-74.1394375</v>
      </c>
      <c r="G24375" s="24">
        <v>4.6895625000000001</v>
      </c>
    </row>
    <row r="24376" spans="1:7" ht="15.6">
      <c r="A24376" s="19" t="s">
        <v>2994</v>
      </c>
      <c r="B24376" s="22" t="s">
        <v>2921</v>
      </c>
      <c r="C24376" s="22">
        <v>50</v>
      </c>
      <c r="D24376" s="22" t="s">
        <v>2925</v>
      </c>
      <c r="E24376" s="17" t="s">
        <v>2923</v>
      </c>
      <c r="F24376" s="24">
        <v>-74.141187500000001</v>
      </c>
      <c r="G24376" s="24">
        <v>4.6939374999999997</v>
      </c>
    </row>
    <row r="24377" spans="1:7" ht="15.6">
      <c r="A24377" s="19" t="s">
        <v>2994</v>
      </c>
      <c r="B24377" s="22" t="s">
        <v>2921</v>
      </c>
      <c r="C24377" s="22">
        <v>20</v>
      </c>
      <c r="D24377" s="22" t="s">
        <v>2925</v>
      </c>
      <c r="E24377" s="17" t="s">
        <v>2926</v>
      </c>
      <c r="F24377" s="24">
        <v>-74.131437500000004</v>
      </c>
      <c r="G24377" s="24">
        <v>4.6851874999999996</v>
      </c>
    </row>
    <row r="24378" spans="1:7" ht="15.6">
      <c r="A24378" s="19" t="s">
        <v>2994</v>
      </c>
      <c r="B24378" s="22" t="s">
        <v>2921</v>
      </c>
      <c r="C24378" s="22">
        <v>28</v>
      </c>
      <c r="D24378" s="22" t="s">
        <v>2925</v>
      </c>
      <c r="E24378" s="17" t="s">
        <v>2923</v>
      </c>
      <c r="F24378" s="24">
        <v>-74.100937500000001</v>
      </c>
      <c r="G24378" s="24">
        <v>4.7069375000000004</v>
      </c>
    </row>
    <row r="24379" spans="1:7" ht="15.6">
      <c r="A24379" s="19" t="s">
        <v>2994</v>
      </c>
      <c r="B24379" s="22" t="s">
        <v>2921</v>
      </c>
      <c r="C24379" s="22">
        <v>40</v>
      </c>
      <c r="D24379" s="22" t="s">
        <v>2930</v>
      </c>
      <c r="E24379" s="17" t="s">
        <v>2926</v>
      </c>
      <c r="F24379" s="24">
        <v>-74.130812500000005</v>
      </c>
      <c r="G24379" s="24">
        <v>4.6850624999999999</v>
      </c>
    </row>
    <row r="24380" spans="1:7" ht="15.6">
      <c r="A24380" s="19" t="s">
        <v>2994</v>
      </c>
      <c r="B24380" s="22" t="s">
        <v>2921</v>
      </c>
      <c r="C24380" s="22">
        <v>32</v>
      </c>
      <c r="D24380" s="22" t="s">
        <v>2925</v>
      </c>
      <c r="E24380" s="17" t="s">
        <v>2923</v>
      </c>
      <c r="F24380" s="24">
        <v>-74.145687499999994</v>
      </c>
      <c r="G24380" s="24">
        <v>4.7000624999999996</v>
      </c>
    </row>
    <row r="24381" spans="1:7" ht="15.6">
      <c r="A24381" s="19" t="s">
        <v>2994</v>
      </c>
      <c r="B24381" s="22" t="s">
        <v>2921</v>
      </c>
      <c r="C24381" s="22">
        <v>90</v>
      </c>
      <c r="D24381" s="22" t="s">
        <v>2930</v>
      </c>
      <c r="E24381" s="17" t="s">
        <v>2926</v>
      </c>
      <c r="F24381" s="24">
        <v>-74.131437500000004</v>
      </c>
      <c r="G24381" s="24">
        <v>4.6851874999999996</v>
      </c>
    </row>
    <row r="24382" spans="1:7" ht="15.6">
      <c r="A24382" s="19" t="s">
        <v>2994</v>
      </c>
      <c r="B24382" s="22" t="s">
        <v>2921</v>
      </c>
      <c r="C24382" s="22">
        <v>24</v>
      </c>
      <c r="D24382" s="22" t="s">
        <v>2925</v>
      </c>
      <c r="E24382" s="17" t="s">
        <v>2923</v>
      </c>
      <c r="F24382" s="24">
        <v>-74.1388125</v>
      </c>
      <c r="G24382" s="24">
        <v>4.6858124999999999</v>
      </c>
    </row>
    <row r="24383" spans="1:7" ht="15.6">
      <c r="A24383" s="19" t="s">
        <v>2994</v>
      </c>
      <c r="B24383" s="22" t="s">
        <v>2924</v>
      </c>
      <c r="C24383" s="22">
        <v>36</v>
      </c>
      <c r="D24383" s="22" t="s">
        <v>2925</v>
      </c>
      <c r="E24383" s="17" t="s">
        <v>2926</v>
      </c>
      <c r="F24383" s="24">
        <v>-74.131437500000004</v>
      </c>
      <c r="G24383" s="24">
        <v>4.6851874999999996</v>
      </c>
    </row>
    <row r="24384" spans="1:7" ht="15.6">
      <c r="A24384" s="19" t="s">
        <v>2994</v>
      </c>
      <c r="B24384" s="22" t="s">
        <v>2921</v>
      </c>
      <c r="C24384" s="22">
        <v>38</v>
      </c>
      <c r="D24384" s="22" t="s">
        <v>2925</v>
      </c>
      <c r="E24384" s="17" t="s">
        <v>2926</v>
      </c>
      <c r="F24384" s="24">
        <v>-74.131437500000004</v>
      </c>
      <c r="G24384" s="24">
        <v>4.6851874999999996</v>
      </c>
    </row>
    <row r="24385" spans="1:7" ht="15.6">
      <c r="A24385" s="19" t="s">
        <v>2994</v>
      </c>
      <c r="B24385" s="22" t="s">
        <v>2921</v>
      </c>
      <c r="C24385" s="22">
        <v>28</v>
      </c>
      <c r="D24385" s="22" t="s">
        <v>2922</v>
      </c>
      <c r="E24385" s="17" t="s">
        <v>2923</v>
      </c>
      <c r="F24385" s="24">
        <v>-74.074562499999999</v>
      </c>
      <c r="G24385" s="24">
        <v>4.6425625000000004</v>
      </c>
    </row>
    <row r="24386" spans="1:7" ht="15.6">
      <c r="A24386" s="19" t="s">
        <v>2994</v>
      </c>
      <c r="B24386" s="22" t="s">
        <v>2924</v>
      </c>
      <c r="C24386" s="22">
        <v>40</v>
      </c>
      <c r="D24386" s="22" t="s">
        <v>2930</v>
      </c>
      <c r="E24386" s="17" t="s">
        <v>2926</v>
      </c>
      <c r="F24386" s="24">
        <v>-74.131437500000004</v>
      </c>
      <c r="G24386" s="24">
        <v>4.6855624999999996</v>
      </c>
    </row>
    <row r="24387" spans="1:7" ht="15.6">
      <c r="A24387" s="19" t="s">
        <v>2994</v>
      </c>
      <c r="B24387" s="22" t="s">
        <v>2924</v>
      </c>
      <c r="C24387" s="22">
        <v>33</v>
      </c>
      <c r="D24387" s="22" t="s">
        <v>2922</v>
      </c>
      <c r="E24387" s="17" t="s">
        <v>2923</v>
      </c>
      <c r="F24387" s="24">
        <v>-74.141062500000004</v>
      </c>
      <c r="G24387" s="24">
        <v>4.6761875000000002</v>
      </c>
    </row>
    <row r="24388" spans="1:7" ht="15.6">
      <c r="A24388" s="19" t="s">
        <v>2994</v>
      </c>
      <c r="B24388" s="22" t="s">
        <v>2921</v>
      </c>
      <c r="C24388" s="22">
        <v>45</v>
      </c>
      <c r="D24388" s="22" t="s">
        <v>2930</v>
      </c>
      <c r="E24388" s="17" t="s">
        <v>2926</v>
      </c>
      <c r="F24388" s="24">
        <v>-74.131562500000001</v>
      </c>
      <c r="G24388" s="24">
        <v>4.6855624999999996</v>
      </c>
    </row>
    <row r="24389" spans="1:7" ht="15.6">
      <c r="A24389" s="19" t="s">
        <v>2994</v>
      </c>
      <c r="B24389" s="22" t="s">
        <v>2921</v>
      </c>
      <c r="C24389" s="22">
        <v>22</v>
      </c>
      <c r="D24389" s="22" t="s">
        <v>2925</v>
      </c>
      <c r="E24389" s="17" t="s">
        <v>2926</v>
      </c>
      <c r="F24389" s="24">
        <v>-74.131312500000007</v>
      </c>
      <c r="G24389" s="24">
        <v>4.6854374999999999</v>
      </c>
    </row>
    <row r="24390" spans="1:7" ht="15.6">
      <c r="A24390" s="19" t="s">
        <v>2994</v>
      </c>
      <c r="B24390" s="22" t="s">
        <v>2921</v>
      </c>
      <c r="C24390" s="22">
        <v>38</v>
      </c>
      <c r="D24390" s="22" t="s">
        <v>2925</v>
      </c>
      <c r="E24390" s="17" t="s">
        <v>2923</v>
      </c>
      <c r="F24390" s="24">
        <v>-74.045812499999997</v>
      </c>
      <c r="G24390" s="24">
        <v>4.7229374999999996</v>
      </c>
    </row>
    <row r="24391" spans="1:7" ht="15.6">
      <c r="A24391" s="19" t="s">
        <v>2994</v>
      </c>
      <c r="B24391" s="22" t="s">
        <v>2924</v>
      </c>
      <c r="C24391" s="22">
        <v>40</v>
      </c>
      <c r="D24391" s="22" t="s">
        <v>2925</v>
      </c>
      <c r="E24391" s="17" t="s">
        <v>2926</v>
      </c>
      <c r="F24391" s="24">
        <v>-74.131187499999996</v>
      </c>
      <c r="G24391" s="24">
        <v>4.6854374999999999</v>
      </c>
    </row>
    <row r="24392" spans="1:7" ht="15.6">
      <c r="A24392" s="19" t="s">
        <v>2994</v>
      </c>
      <c r="B24392" s="22" t="s">
        <v>2924</v>
      </c>
      <c r="C24392" s="22">
        <v>45</v>
      </c>
      <c r="D24392" s="22" t="s">
        <v>2925</v>
      </c>
      <c r="E24392" s="17" t="s">
        <v>2926</v>
      </c>
      <c r="F24392" s="24">
        <v>-74.131437500000004</v>
      </c>
      <c r="G24392" s="24">
        <v>4.6854374999999999</v>
      </c>
    </row>
    <row r="24393" spans="1:7" ht="15.6">
      <c r="A24393" s="19" t="s">
        <v>2994</v>
      </c>
      <c r="B24393" s="22" t="s">
        <v>2924</v>
      </c>
      <c r="C24393" s="22">
        <v>34</v>
      </c>
      <c r="D24393" s="22" t="s">
        <v>2925</v>
      </c>
      <c r="E24393" s="17" t="s">
        <v>2923</v>
      </c>
      <c r="F24393" s="24">
        <v>-74.045812499999997</v>
      </c>
      <c r="G24393" s="24">
        <v>4.7229374999999996</v>
      </c>
    </row>
    <row r="24394" spans="1:7" ht="15.6">
      <c r="A24394" s="19" t="s">
        <v>2994</v>
      </c>
      <c r="B24394" s="22" t="s">
        <v>2924</v>
      </c>
      <c r="C24394" s="22">
        <v>22</v>
      </c>
      <c r="D24394" s="22" t="s">
        <v>2925</v>
      </c>
      <c r="E24394" s="17" t="s">
        <v>2926</v>
      </c>
      <c r="F24394" s="24">
        <v>-74.131187499999996</v>
      </c>
      <c r="G24394" s="24">
        <v>4.6855624999999996</v>
      </c>
    </row>
    <row r="24395" spans="1:7" ht="15.6">
      <c r="A24395" s="19" t="s">
        <v>2994</v>
      </c>
      <c r="B24395" s="22" t="s">
        <v>2921</v>
      </c>
      <c r="C24395" s="22">
        <v>45</v>
      </c>
      <c r="D24395" s="22" t="s">
        <v>2925</v>
      </c>
      <c r="E24395" s="17" t="s">
        <v>2926</v>
      </c>
      <c r="F24395" s="24">
        <v>-74.131687499999998</v>
      </c>
      <c r="G24395" s="24">
        <v>4.6855624999999996</v>
      </c>
    </row>
    <row r="24396" spans="1:7" ht="15.6">
      <c r="A24396" s="19" t="s">
        <v>2994</v>
      </c>
      <c r="B24396" s="22" t="s">
        <v>2921</v>
      </c>
      <c r="C24396" s="22">
        <v>37</v>
      </c>
      <c r="D24396" s="22" t="s">
        <v>2925</v>
      </c>
      <c r="E24396" s="17" t="s">
        <v>2926</v>
      </c>
      <c r="F24396" s="24">
        <v>-74.131187499999996</v>
      </c>
      <c r="G24396" s="24">
        <v>4.6855624999999996</v>
      </c>
    </row>
    <row r="24397" spans="1:7" ht="15.6">
      <c r="A24397" s="19" t="s">
        <v>2994</v>
      </c>
      <c r="B24397" s="22" t="s">
        <v>2924</v>
      </c>
      <c r="C24397" s="22">
        <v>39</v>
      </c>
      <c r="D24397" s="22" t="s">
        <v>2925</v>
      </c>
      <c r="E24397" s="17" t="s">
        <v>2926</v>
      </c>
      <c r="F24397" s="24">
        <v>-74.131562500000001</v>
      </c>
      <c r="G24397" s="24">
        <v>4.6858124999999999</v>
      </c>
    </row>
    <row r="24398" spans="1:7" ht="15.6">
      <c r="A24398" s="19" t="s">
        <v>2994</v>
      </c>
      <c r="B24398" s="22" t="s">
        <v>2924</v>
      </c>
      <c r="C24398" s="22">
        <v>48</v>
      </c>
      <c r="D24398" s="22" t="s">
        <v>2925</v>
      </c>
      <c r="E24398" s="17" t="s">
        <v>2926</v>
      </c>
      <c r="F24398" s="24">
        <v>-74.131812499999995</v>
      </c>
      <c r="G24398" s="24">
        <v>4.6850624999999999</v>
      </c>
    </row>
    <row r="24399" spans="1:7" ht="15.6">
      <c r="A24399" s="19" t="s">
        <v>2994</v>
      </c>
      <c r="B24399" s="22" t="s">
        <v>2924</v>
      </c>
      <c r="C24399" s="22">
        <v>37</v>
      </c>
      <c r="D24399" s="22" t="s">
        <v>2925</v>
      </c>
      <c r="E24399" s="17" t="s">
        <v>2926</v>
      </c>
      <c r="F24399" s="24">
        <v>-74.063062500000001</v>
      </c>
      <c r="G24399" s="24">
        <v>4.6681875000000002</v>
      </c>
    </row>
    <row r="24400" spans="1:7" ht="15.6">
      <c r="A24400" s="19" t="s">
        <v>2994</v>
      </c>
      <c r="B24400" s="22" t="s">
        <v>2921</v>
      </c>
      <c r="C24400" s="22">
        <v>28</v>
      </c>
      <c r="D24400" s="22" t="s">
        <v>2925</v>
      </c>
      <c r="E24400" s="17" t="s">
        <v>2926</v>
      </c>
      <c r="F24400" s="24">
        <v>-74.131187499999996</v>
      </c>
      <c r="G24400" s="24">
        <v>4.6854374999999999</v>
      </c>
    </row>
    <row r="24401" spans="1:7" ht="15.6">
      <c r="A24401" s="19" t="s">
        <v>2994</v>
      </c>
      <c r="B24401" s="22" t="s">
        <v>2921</v>
      </c>
      <c r="C24401" s="22">
        <v>26</v>
      </c>
      <c r="D24401" s="22" t="s">
        <v>2925</v>
      </c>
      <c r="E24401" s="17" t="s">
        <v>2926</v>
      </c>
      <c r="F24401" s="24">
        <v>-74.131562500000001</v>
      </c>
      <c r="G24401" s="24">
        <v>4.6859374999999996</v>
      </c>
    </row>
    <row r="24402" spans="1:7" ht="15.6">
      <c r="A24402" s="19" t="s">
        <v>2994</v>
      </c>
      <c r="B24402" s="22" t="s">
        <v>2924</v>
      </c>
      <c r="C24402" s="22">
        <v>38</v>
      </c>
      <c r="D24402" s="22" t="s">
        <v>2925</v>
      </c>
      <c r="E24402" s="17" t="s">
        <v>2926</v>
      </c>
      <c r="F24402" s="24">
        <v>-74.120312499999997</v>
      </c>
      <c r="G24402" s="24">
        <v>4.6485624999999997</v>
      </c>
    </row>
    <row r="24403" spans="1:7" ht="15.6">
      <c r="A24403" s="19" t="s">
        <v>2994</v>
      </c>
      <c r="B24403" s="22" t="s">
        <v>2924</v>
      </c>
      <c r="C24403" s="22">
        <v>53</v>
      </c>
      <c r="D24403" s="22" t="s">
        <v>2925</v>
      </c>
      <c r="E24403" s="17" t="s">
        <v>2926</v>
      </c>
      <c r="F24403" s="24">
        <v>-74.130937500000002</v>
      </c>
      <c r="G24403" s="24">
        <v>4.6854374999999999</v>
      </c>
    </row>
    <row r="24404" spans="1:7" ht="15.6">
      <c r="A24404" s="19" t="s">
        <v>2994</v>
      </c>
      <c r="B24404" s="22" t="s">
        <v>2924</v>
      </c>
      <c r="C24404" s="22">
        <v>26</v>
      </c>
      <c r="D24404" s="22" t="s">
        <v>2925</v>
      </c>
      <c r="E24404" s="17" t="s">
        <v>2926</v>
      </c>
      <c r="F24404" s="24">
        <v>-74.131562500000001</v>
      </c>
      <c r="G24404" s="24">
        <v>4.6858124999999999</v>
      </c>
    </row>
    <row r="24405" spans="1:7" ht="15.6">
      <c r="A24405" s="19" t="s">
        <v>2994</v>
      </c>
      <c r="B24405" s="22" t="s">
        <v>2921</v>
      </c>
      <c r="C24405" s="22">
        <v>54</v>
      </c>
      <c r="D24405" s="22" t="s">
        <v>2925</v>
      </c>
      <c r="E24405" s="17" t="s">
        <v>2926</v>
      </c>
      <c r="F24405" s="24">
        <v>-74.131687499999998</v>
      </c>
      <c r="G24405" s="24">
        <v>4.6855624999999996</v>
      </c>
    </row>
    <row r="24406" spans="1:7" ht="15.6">
      <c r="A24406" s="19" t="s">
        <v>2994</v>
      </c>
      <c r="B24406" s="22" t="s">
        <v>2921</v>
      </c>
      <c r="C24406" s="22">
        <v>56</v>
      </c>
      <c r="D24406" s="22" t="s">
        <v>2925</v>
      </c>
      <c r="E24406" s="17" t="s">
        <v>2928</v>
      </c>
      <c r="F24406" s="24">
        <v>-74.132062500000004</v>
      </c>
      <c r="G24406" s="24">
        <v>4.6854374999999999</v>
      </c>
    </row>
    <row r="24407" spans="1:7" ht="15.6">
      <c r="A24407" s="19" t="s">
        <v>2994</v>
      </c>
      <c r="B24407" s="22" t="s">
        <v>2921</v>
      </c>
      <c r="C24407" s="22">
        <v>34</v>
      </c>
      <c r="D24407" s="22" t="s">
        <v>2925</v>
      </c>
      <c r="E24407" s="17" t="s">
        <v>2926</v>
      </c>
      <c r="F24407" s="24">
        <v>-74.131437500000004</v>
      </c>
      <c r="G24407" s="24">
        <v>4.6856875000000002</v>
      </c>
    </row>
    <row r="24408" spans="1:7" ht="15.6">
      <c r="A24408" s="19" t="s">
        <v>2994</v>
      </c>
      <c r="B24408" s="22" t="s">
        <v>2924</v>
      </c>
      <c r="C24408" s="22">
        <v>42</v>
      </c>
      <c r="D24408" s="22" t="s">
        <v>2925</v>
      </c>
      <c r="E24408" s="17" t="s">
        <v>2928</v>
      </c>
      <c r="F24408" s="24">
        <v>-74.131812499999995</v>
      </c>
      <c r="G24408" s="24">
        <v>4.6860625000000002</v>
      </c>
    </row>
    <row r="24409" spans="1:7" ht="15.6">
      <c r="A24409" s="19" t="s">
        <v>2994</v>
      </c>
      <c r="B24409" s="22" t="s">
        <v>2921</v>
      </c>
      <c r="C24409" s="22">
        <v>46</v>
      </c>
      <c r="D24409" s="22" t="s">
        <v>2925</v>
      </c>
      <c r="E24409" s="17" t="s">
        <v>2926</v>
      </c>
      <c r="F24409" s="24">
        <v>-74.131687499999998</v>
      </c>
      <c r="G24409" s="24">
        <v>4.6849375000000002</v>
      </c>
    </row>
    <row r="24410" spans="1:7" ht="15.6">
      <c r="A24410" s="19" t="s">
        <v>2994</v>
      </c>
      <c r="B24410" s="22" t="s">
        <v>2924</v>
      </c>
      <c r="C24410" s="22">
        <v>35</v>
      </c>
      <c r="D24410" s="22" t="s">
        <v>2922</v>
      </c>
      <c r="E24410" s="17" t="s">
        <v>2926</v>
      </c>
      <c r="F24410" s="24">
        <v>-74.072937499999995</v>
      </c>
      <c r="G24410" s="24">
        <v>4.6533125000000002</v>
      </c>
    </row>
    <row r="24411" spans="1:7" ht="15.6">
      <c r="A24411" s="19" t="s">
        <v>2994</v>
      </c>
      <c r="B24411" s="22" t="s">
        <v>2921</v>
      </c>
      <c r="C24411" s="22">
        <v>65</v>
      </c>
      <c r="D24411" s="22" t="s">
        <v>2922</v>
      </c>
      <c r="E24411" s="17" t="s">
        <v>2926</v>
      </c>
      <c r="F24411" s="24">
        <v>-74.074187499999994</v>
      </c>
      <c r="G24411" s="24">
        <v>4.6443124999999998</v>
      </c>
    </row>
    <row r="24412" spans="1:7" ht="15.6">
      <c r="A24412" s="19" t="s">
        <v>2994</v>
      </c>
      <c r="B24412" s="22" t="s">
        <v>2921</v>
      </c>
      <c r="C24412" s="22">
        <v>30</v>
      </c>
      <c r="D24412" s="22" t="s">
        <v>2922</v>
      </c>
      <c r="E24412" s="17" t="s">
        <v>2926</v>
      </c>
      <c r="F24412" s="24">
        <v>-74.137312499999993</v>
      </c>
      <c r="G24412" s="24">
        <v>4.6379374999999996</v>
      </c>
    </row>
    <row r="24413" spans="1:7" ht="15.6">
      <c r="A24413" s="19" t="s">
        <v>2994</v>
      </c>
      <c r="B24413" s="22" t="s">
        <v>2924</v>
      </c>
      <c r="C24413" s="22">
        <v>28</v>
      </c>
      <c r="D24413" s="22" t="s">
        <v>2925</v>
      </c>
      <c r="E24413" s="17" t="s">
        <v>2926</v>
      </c>
      <c r="F24413" s="24">
        <v>-74.130937500000002</v>
      </c>
      <c r="G24413" s="24">
        <v>4.6859374999999996</v>
      </c>
    </row>
    <row r="24414" spans="1:7" ht="15.6">
      <c r="A24414" s="19" t="s">
        <v>2994</v>
      </c>
      <c r="B24414" s="22" t="s">
        <v>2924</v>
      </c>
      <c r="C24414" s="22">
        <v>59</v>
      </c>
      <c r="D24414" s="22" t="s">
        <v>2922</v>
      </c>
      <c r="E24414" s="17" t="s">
        <v>2926</v>
      </c>
      <c r="F24414" s="24">
        <v>-74.131812499999995</v>
      </c>
      <c r="G24414" s="24">
        <v>4.6849375000000002</v>
      </c>
    </row>
    <row r="24415" spans="1:7" ht="15.6">
      <c r="A24415" s="19" t="s">
        <v>2994</v>
      </c>
      <c r="B24415" s="22" t="s">
        <v>2924</v>
      </c>
      <c r="C24415" s="22">
        <v>36</v>
      </c>
      <c r="D24415" s="22" t="s">
        <v>2930</v>
      </c>
      <c r="E24415" s="17" t="s">
        <v>2926</v>
      </c>
      <c r="F24415" s="24">
        <v>-74.131937500000006</v>
      </c>
      <c r="G24415" s="24">
        <v>4.6859374999999996</v>
      </c>
    </row>
    <row r="24416" spans="1:7" ht="15.6">
      <c r="A24416" s="19" t="s">
        <v>2994</v>
      </c>
      <c r="B24416" s="22" t="s">
        <v>2921</v>
      </c>
      <c r="C24416" s="22">
        <v>39</v>
      </c>
      <c r="D24416" s="22" t="s">
        <v>2925</v>
      </c>
      <c r="E24416" s="17" t="s">
        <v>2926</v>
      </c>
      <c r="F24416" s="24">
        <v>-74.131187499999996</v>
      </c>
      <c r="G24416" s="24">
        <v>4.6856875000000002</v>
      </c>
    </row>
    <row r="24417" spans="1:7" ht="15.6">
      <c r="A24417" s="19" t="s">
        <v>2994</v>
      </c>
      <c r="B24417" s="22" t="s">
        <v>2921</v>
      </c>
      <c r="C24417" s="22">
        <v>38</v>
      </c>
      <c r="D24417" s="22" t="s">
        <v>2922</v>
      </c>
      <c r="E24417" s="17" t="s">
        <v>2926</v>
      </c>
      <c r="F24417" s="24">
        <v>-74.131937500000006</v>
      </c>
      <c r="G24417" s="24">
        <v>4.6848124999999996</v>
      </c>
    </row>
    <row r="24418" spans="1:7" ht="15.6">
      <c r="A24418" s="19" t="s">
        <v>2994</v>
      </c>
      <c r="B24418" s="22" t="s">
        <v>2921</v>
      </c>
      <c r="C24418" s="22">
        <v>47</v>
      </c>
      <c r="D24418" s="22" t="s">
        <v>2930</v>
      </c>
      <c r="E24418" s="17" t="s">
        <v>2928</v>
      </c>
      <c r="F24418" s="24">
        <v>-74.132312499999998</v>
      </c>
      <c r="G24418" s="24">
        <v>4.6851874999999996</v>
      </c>
    </row>
    <row r="24419" spans="1:7" ht="15.6">
      <c r="A24419" s="19" t="s">
        <v>2994</v>
      </c>
      <c r="B24419" s="22" t="s">
        <v>2921</v>
      </c>
      <c r="C24419" s="22">
        <v>30</v>
      </c>
      <c r="D24419" s="22" t="s">
        <v>2925</v>
      </c>
      <c r="E24419" s="17" t="s">
        <v>2928</v>
      </c>
      <c r="F24419" s="24">
        <v>-74.131812499999995</v>
      </c>
      <c r="G24419" s="24">
        <v>4.6860625000000002</v>
      </c>
    </row>
    <row r="24420" spans="1:7" ht="15.6">
      <c r="A24420" s="19" t="s">
        <v>2994</v>
      </c>
      <c r="B24420" s="22" t="s">
        <v>2924</v>
      </c>
      <c r="C24420" s="22">
        <v>47</v>
      </c>
      <c r="D24420" s="22" t="s">
        <v>2925</v>
      </c>
      <c r="E24420" s="17" t="s">
        <v>2926</v>
      </c>
      <c r="F24420" s="24">
        <v>-74.102437499999994</v>
      </c>
      <c r="G24420" s="24">
        <v>4.5893125000000001</v>
      </c>
    </row>
    <row r="24421" spans="1:7" ht="15.6">
      <c r="A24421" s="19" t="s">
        <v>2994</v>
      </c>
      <c r="B24421" s="22" t="s">
        <v>2921</v>
      </c>
      <c r="C24421" s="22">
        <v>39</v>
      </c>
      <c r="D24421" s="22" t="s">
        <v>2925</v>
      </c>
      <c r="E24421" s="17" t="s">
        <v>2928</v>
      </c>
      <c r="F24421" s="24">
        <v>-74.130937500000002</v>
      </c>
      <c r="G24421" s="24">
        <v>4.6865625</v>
      </c>
    </row>
    <row r="24422" spans="1:7" ht="15.6">
      <c r="A24422" s="19" t="s">
        <v>2994</v>
      </c>
      <c r="B24422" s="22" t="s">
        <v>2924</v>
      </c>
      <c r="C24422" s="22">
        <v>37</v>
      </c>
      <c r="D24422" s="22" t="s">
        <v>2925</v>
      </c>
      <c r="E24422" s="17" t="s">
        <v>2926</v>
      </c>
      <c r="F24422" s="24">
        <v>-74.131812499999995</v>
      </c>
      <c r="G24422" s="24">
        <v>4.6848124999999996</v>
      </c>
    </row>
    <row r="24423" spans="1:7" ht="15.6">
      <c r="A24423" s="19" t="s">
        <v>2994</v>
      </c>
      <c r="B24423" s="22" t="s">
        <v>2921</v>
      </c>
      <c r="C24423" s="22">
        <v>28</v>
      </c>
      <c r="D24423" s="22" t="s">
        <v>2925</v>
      </c>
      <c r="E24423" s="17" t="s">
        <v>2928</v>
      </c>
      <c r="F24423" s="24">
        <v>-74.131937500000006</v>
      </c>
      <c r="G24423" s="24">
        <v>4.6860625000000002</v>
      </c>
    </row>
    <row r="24424" spans="1:7" ht="15.6">
      <c r="A24424" s="19" t="s">
        <v>2994</v>
      </c>
      <c r="B24424" s="22" t="s">
        <v>2924</v>
      </c>
      <c r="C24424" s="22">
        <v>27</v>
      </c>
      <c r="D24424" s="22" t="s">
        <v>2925</v>
      </c>
      <c r="E24424" s="17" t="s">
        <v>2926</v>
      </c>
      <c r="F24424" s="24">
        <v>-74.132437499999995</v>
      </c>
      <c r="G24424" s="24">
        <v>4.6854374999999999</v>
      </c>
    </row>
    <row r="24425" spans="1:7" ht="15.6">
      <c r="A24425" s="19" t="s">
        <v>2994</v>
      </c>
      <c r="B24425" s="22" t="s">
        <v>2921</v>
      </c>
      <c r="C24425" s="22">
        <v>56</v>
      </c>
      <c r="D24425" s="22" t="s">
        <v>2925</v>
      </c>
      <c r="E24425" s="17" t="s">
        <v>2926</v>
      </c>
      <c r="F24425" s="24">
        <v>-74.131562500000001</v>
      </c>
      <c r="G24425" s="24">
        <v>4.6854374999999999</v>
      </c>
    </row>
    <row r="24426" spans="1:7" ht="15.6">
      <c r="A24426" s="19" t="s">
        <v>2994</v>
      </c>
      <c r="B24426" s="22" t="s">
        <v>2924</v>
      </c>
      <c r="C24426" s="22">
        <v>31</v>
      </c>
      <c r="D24426" s="22" t="s">
        <v>2930</v>
      </c>
      <c r="E24426" s="17" t="s">
        <v>2926</v>
      </c>
      <c r="F24426" s="24">
        <v>-74.131687499999998</v>
      </c>
      <c r="G24426" s="24">
        <v>4.6849375000000002</v>
      </c>
    </row>
    <row r="24427" spans="1:7" ht="15.6">
      <c r="A24427" s="19" t="s">
        <v>2994</v>
      </c>
      <c r="B24427" s="22" t="s">
        <v>2921</v>
      </c>
      <c r="C24427" s="22">
        <v>27</v>
      </c>
      <c r="D24427" s="22" t="s">
        <v>2925</v>
      </c>
      <c r="E24427" s="17" t="s">
        <v>2926</v>
      </c>
      <c r="F24427" s="24">
        <v>-74.131187499999996</v>
      </c>
      <c r="G24427" s="24">
        <v>4.6848124999999996</v>
      </c>
    </row>
    <row r="24428" spans="1:7" ht="15.6">
      <c r="A24428" s="19" t="s">
        <v>2994</v>
      </c>
      <c r="B24428" s="22" t="s">
        <v>2924</v>
      </c>
      <c r="C24428" s="22">
        <v>48</v>
      </c>
      <c r="D24428" s="22" t="s">
        <v>2930</v>
      </c>
      <c r="E24428" s="17" t="s">
        <v>2926</v>
      </c>
      <c r="F24428" s="24">
        <v>-74.130562499999996</v>
      </c>
      <c r="G24428" s="24">
        <v>4.6853125000000002</v>
      </c>
    </row>
    <row r="24429" spans="1:7" ht="15.6">
      <c r="A24429" s="19" t="s">
        <v>2994</v>
      </c>
      <c r="B24429" s="22" t="s">
        <v>2921</v>
      </c>
      <c r="C24429" s="22">
        <v>30</v>
      </c>
      <c r="D24429" s="22" t="s">
        <v>2925</v>
      </c>
      <c r="E24429" s="17" t="s">
        <v>2926</v>
      </c>
      <c r="F24429" s="24">
        <v>-74.131187499999996</v>
      </c>
      <c r="G24429" s="24">
        <v>4.6856875000000002</v>
      </c>
    </row>
    <row r="24430" spans="1:7" ht="15.6">
      <c r="A24430" s="19" t="s">
        <v>2994</v>
      </c>
      <c r="B24430" s="22" t="s">
        <v>2921</v>
      </c>
      <c r="C24430" s="22">
        <v>42</v>
      </c>
      <c r="D24430" s="22" t="s">
        <v>2925</v>
      </c>
      <c r="E24430" s="17" t="s">
        <v>2926</v>
      </c>
      <c r="F24430" s="24">
        <v>-74.132187500000001</v>
      </c>
      <c r="G24430" s="24">
        <v>4.6859374999999996</v>
      </c>
    </row>
    <row r="24431" spans="1:7" ht="15.6">
      <c r="A24431" s="19" t="s">
        <v>2994</v>
      </c>
      <c r="B24431" s="22" t="s">
        <v>2921</v>
      </c>
      <c r="C24431" s="22">
        <v>66</v>
      </c>
      <c r="D24431" s="22" t="s">
        <v>2925</v>
      </c>
      <c r="E24431" s="17" t="s">
        <v>2926</v>
      </c>
      <c r="F24431" s="24">
        <v>-74.130937500000002</v>
      </c>
      <c r="G24431" s="24">
        <v>4.6859374999999996</v>
      </c>
    </row>
    <row r="24432" spans="1:7" ht="15.6">
      <c r="A24432" s="19" t="s">
        <v>2994</v>
      </c>
      <c r="B24432" s="22" t="s">
        <v>2921</v>
      </c>
      <c r="C24432" s="22">
        <v>35</v>
      </c>
      <c r="D24432" s="22" t="s">
        <v>2925</v>
      </c>
      <c r="E24432" s="17" t="s">
        <v>2926</v>
      </c>
      <c r="F24432" s="24">
        <v>-74.131562500000001</v>
      </c>
      <c r="G24432" s="24">
        <v>4.6848124999999996</v>
      </c>
    </row>
    <row r="24433" spans="1:7" ht="15.6">
      <c r="A24433" s="19" t="s">
        <v>2995</v>
      </c>
      <c r="B24433" s="22" t="s">
        <v>2921</v>
      </c>
      <c r="C24433" s="22">
        <v>20</v>
      </c>
      <c r="D24433" s="22" t="s">
        <v>2925</v>
      </c>
      <c r="E24433" s="17" t="s">
        <v>2928</v>
      </c>
      <c r="F24433" s="24">
        <v>-74.1268125</v>
      </c>
      <c r="G24433" s="24">
        <v>4.6644375</v>
      </c>
    </row>
    <row r="24434" spans="1:7" ht="15.6">
      <c r="A24434" s="19" t="s">
        <v>2994</v>
      </c>
      <c r="B24434" s="22" t="s">
        <v>2921</v>
      </c>
      <c r="C24434" s="22">
        <v>48</v>
      </c>
      <c r="D24434" s="22" t="s">
        <v>2925</v>
      </c>
      <c r="E24434" s="17" t="s">
        <v>2928</v>
      </c>
      <c r="F24434" s="24">
        <v>-74.132687500000003</v>
      </c>
      <c r="G24434" s="24">
        <v>4.6845625000000002</v>
      </c>
    </row>
    <row r="24435" spans="1:7" ht="15.6">
      <c r="A24435" s="19" t="s">
        <v>2995</v>
      </c>
      <c r="B24435" s="22" t="s">
        <v>2921</v>
      </c>
      <c r="C24435" s="22">
        <v>18</v>
      </c>
      <c r="D24435" s="22" t="s">
        <v>2925</v>
      </c>
      <c r="E24435" s="17" t="s">
        <v>2926</v>
      </c>
      <c r="F24435" s="24">
        <v>-74.126687500000003</v>
      </c>
      <c r="G24435" s="24">
        <v>4.6658125000000004</v>
      </c>
    </row>
    <row r="24436" spans="1:7" ht="15.6">
      <c r="A24436" s="19" t="s">
        <v>2995</v>
      </c>
      <c r="B24436" s="22" t="s">
        <v>2921</v>
      </c>
      <c r="C24436" s="22">
        <v>26</v>
      </c>
      <c r="D24436" s="22" t="s">
        <v>2925</v>
      </c>
      <c r="E24436" s="17" t="s">
        <v>2926</v>
      </c>
      <c r="F24436" s="24">
        <v>-74.126562500000006</v>
      </c>
      <c r="G24436" s="24">
        <v>4.6659375000000001</v>
      </c>
    </row>
    <row r="24437" spans="1:7" ht="15.6">
      <c r="A24437" s="19" t="s">
        <v>2994</v>
      </c>
      <c r="B24437" s="22" t="s">
        <v>2924</v>
      </c>
      <c r="C24437" s="22">
        <v>49</v>
      </c>
      <c r="D24437" s="22" t="s">
        <v>2930</v>
      </c>
      <c r="E24437" s="17" t="s">
        <v>2926</v>
      </c>
      <c r="F24437" s="24">
        <v>-74.131562500000001</v>
      </c>
      <c r="G24437" s="24">
        <v>4.6850624999999999</v>
      </c>
    </row>
    <row r="24438" spans="1:7" ht="15.6">
      <c r="A24438" s="19" t="s">
        <v>2995</v>
      </c>
      <c r="B24438" s="22" t="s">
        <v>2924</v>
      </c>
      <c r="C24438" s="22">
        <v>29</v>
      </c>
      <c r="D24438" s="22" t="s">
        <v>2930</v>
      </c>
      <c r="E24438" s="17" t="s">
        <v>2928</v>
      </c>
      <c r="F24438" s="24">
        <v>-74.125562500000001</v>
      </c>
      <c r="G24438" s="24">
        <v>4.6643125000000003</v>
      </c>
    </row>
    <row r="24439" spans="1:7" ht="15.6">
      <c r="A24439" s="19" t="s">
        <v>2995</v>
      </c>
      <c r="B24439" s="22" t="s">
        <v>2924</v>
      </c>
      <c r="C24439" s="22">
        <v>34</v>
      </c>
      <c r="D24439" s="22" t="s">
        <v>2930</v>
      </c>
      <c r="E24439" s="17" t="s">
        <v>2926</v>
      </c>
      <c r="F24439" s="24">
        <v>-74.127562499999996</v>
      </c>
      <c r="G24439" s="24">
        <v>4.6654375000000003</v>
      </c>
    </row>
    <row r="24440" spans="1:7" ht="15.6">
      <c r="A24440" s="19" t="s">
        <v>2994</v>
      </c>
      <c r="B24440" s="22" t="s">
        <v>2921</v>
      </c>
      <c r="C24440" s="22">
        <v>38</v>
      </c>
      <c r="D24440" s="22" t="s">
        <v>2925</v>
      </c>
      <c r="E24440" s="17" t="s">
        <v>2926</v>
      </c>
      <c r="F24440" s="24">
        <v>-74.130937500000002</v>
      </c>
      <c r="G24440" s="24">
        <v>4.6856875000000002</v>
      </c>
    </row>
    <row r="24441" spans="1:7" ht="15.6">
      <c r="A24441" s="19" t="s">
        <v>2995</v>
      </c>
      <c r="B24441" s="22" t="s">
        <v>2924</v>
      </c>
      <c r="C24441" s="22">
        <v>20</v>
      </c>
      <c r="D24441" s="22" t="s">
        <v>2930</v>
      </c>
      <c r="E24441" s="17" t="s">
        <v>2928</v>
      </c>
      <c r="F24441" s="24">
        <v>-74.125312500000007</v>
      </c>
      <c r="G24441" s="24">
        <v>4.6653124999999998</v>
      </c>
    </row>
    <row r="24442" spans="1:7" ht="15.6">
      <c r="A24442" s="19" t="s">
        <v>2995</v>
      </c>
      <c r="B24442" s="22" t="s">
        <v>2921</v>
      </c>
      <c r="C24442" s="22">
        <v>31</v>
      </c>
      <c r="D24442" s="22" t="s">
        <v>2925</v>
      </c>
      <c r="E24442" s="17" t="s">
        <v>2928</v>
      </c>
      <c r="F24442" s="24">
        <v>-74.1268125</v>
      </c>
      <c r="G24442" s="24">
        <v>4.6644375</v>
      </c>
    </row>
    <row r="24443" spans="1:7" ht="15.6">
      <c r="A24443" s="19" t="s">
        <v>2995</v>
      </c>
      <c r="B24443" s="22" t="s">
        <v>2921</v>
      </c>
      <c r="C24443" s="22">
        <v>44</v>
      </c>
      <c r="D24443" s="22" t="s">
        <v>2930</v>
      </c>
      <c r="E24443" s="17" t="s">
        <v>2927</v>
      </c>
      <c r="F24443" s="24">
        <v>-74.128437500000004</v>
      </c>
      <c r="G24443" s="24">
        <v>4.6668124999999998</v>
      </c>
    </row>
    <row r="24444" spans="1:7" ht="15.6">
      <c r="A24444" s="19" t="s">
        <v>2994</v>
      </c>
      <c r="B24444" s="22" t="s">
        <v>2921</v>
      </c>
      <c r="C24444" s="22">
        <v>33</v>
      </c>
      <c r="D24444" s="22" t="s">
        <v>2925</v>
      </c>
      <c r="E24444" s="17" t="s">
        <v>2926</v>
      </c>
      <c r="F24444" s="24">
        <v>-74.132187500000001</v>
      </c>
      <c r="G24444" s="24">
        <v>4.6850624999999999</v>
      </c>
    </row>
    <row r="24445" spans="1:7" ht="15.6">
      <c r="A24445" s="19" t="s">
        <v>2995</v>
      </c>
      <c r="B24445" s="22" t="s">
        <v>2921</v>
      </c>
      <c r="C24445" s="22">
        <v>39</v>
      </c>
      <c r="D24445" s="22" t="s">
        <v>2925</v>
      </c>
      <c r="E24445" s="17" t="s">
        <v>2928</v>
      </c>
      <c r="F24445" s="24">
        <v>-74.125812499999995</v>
      </c>
      <c r="G24445" s="24">
        <v>4.6656874999999998</v>
      </c>
    </row>
    <row r="24446" spans="1:7" ht="15.6">
      <c r="A24446" s="19" t="s">
        <v>2994</v>
      </c>
      <c r="B24446" s="22" t="s">
        <v>2921</v>
      </c>
      <c r="C24446" s="22">
        <v>25</v>
      </c>
      <c r="D24446" s="22" t="s">
        <v>2929</v>
      </c>
      <c r="E24446" s="17" t="s">
        <v>2928</v>
      </c>
      <c r="F24446" s="24">
        <v>-74.130562499999996</v>
      </c>
      <c r="G24446" s="24">
        <v>4.6864375000000003</v>
      </c>
    </row>
    <row r="24447" spans="1:7" ht="15.6">
      <c r="A24447" s="19" t="s">
        <v>2995</v>
      </c>
      <c r="B24447" s="22" t="s">
        <v>2924</v>
      </c>
      <c r="C24447" s="22">
        <v>19</v>
      </c>
      <c r="D24447" s="22" t="s">
        <v>2930</v>
      </c>
      <c r="E24447" s="17" t="s">
        <v>2926</v>
      </c>
      <c r="F24447" s="24">
        <v>-74.126312499999997</v>
      </c>
      <c r="G24447" s="24">
        <v>4.6651875</v>
      </c>
    </row>
    <row r="24448" spans="1:7" ht="15.6">
      <c r="A24448" s="19" t="s">
        <v>2995</v>
      </c>
      <c r="B24448" s="22" t="s">
        <v>2921</v>
      </c>
      <c r="C24448" s="22">
        <v>26</v>
      </c>
      <c r="D24448" s="22" t="s">
        <v>2925</v>
      </c>
      <c r="E24448" s="17" t="s">
        <v>2928</v>
      </c>
      <c r="F24448" s="24">
        <v>-74.127812500000005</v>
      </c>
      <c r="G24448" s="24">
        <v>4.6649374999999997</v>
      </c>
    </row>
    <row r="24449" spans="1:7" ht="15.6">
      <c r="A24449" s="19" t="s">
        <v>2995</v>
      </c>
      <c r="B24449" s="22" t="s">
        <v>2921</v>
      </c>
      <c r="C24449" s="22">
        <v>59</v>
      </c>
      <c r="D24449" s="22" t="s">
        <v>2930</v>
      </c>
      <c r="E24449" s="17" t="s">
        <v>2928</v>
      </c>
      <c r="F24449" s="24">
        <v>-74.125812499999995</v>
      </c>
      <c r="G24449" s="24">
        <v>4.6659375000000001</v>
      </c>
    </row>
    <row r="24450" spans="1:7" ht="15.6">
      <c r="A24450" s="19" t="s">
        <v>2994</v>
      </c>
      <c r="B24450" s="22" t="s">
        <v>2921</v>
      </c>
      <c r="C24450" s="22">
        <v>25</v>
      </c>
      <c r="D24450" s="22" t="s">
        <v>2930</v>
      </c>
      <c r="E24450" s="17" t="s">
        <v>2926</v>
      </c>
      <c r="F24450" s="24">
        <v>-74.130812500000005</v>
      </c>
      <c r="G24450" s="24">
        <v>4.6853125000000002</v>
      </c>
    </row>
    <row r="24451" spans="1:7" ht="15.6">
      <c r="A24451" s="19" t="s">
        <v>2995</v>
      </c>
      <c r="B24451" s="22" t="s">
        <v>2921</v>
      </c>
      <c r="C24451" s="22">
        <v>48</v>
      </c>
      <c r="D24451" s="22" t="s">
        <v>2925</v>
      </c>
      <c r="E24451" s="17" t="s">
        <v>2926</v>
      </c>
      <c r="F24451" s="24">
        <v>-74.127187500000005</v>
      </c>
      <c r="G24451" s="24">
        <v>4.6649374999999997</v>
      </c>
    </row>
    <row r="24452" spans="1:7" ht="15.6">
      <c r="A24452" s="19" t="s">
        <v>2995</v>
      </c>
      <c r="B24452" s="22" t="s">
        <v>2921</v>
      </c>
      <c r="C24452" s="22">
        <v>26</v>
      </c>
      <c r="D24452" s="22" t="s">
        <v>2929</v>
      </c>
      <c r="E24452" s="17" t="s">
        <v>2926</v>
      </c>
      <c r="F24452" s="24">
        <v>-74.127312500000002</v>
      </c>
      <c r="G24452" s="24">
        <v>4.6659375000000001</v>
      </c>
    </row>
    <row r="24453" spans="1:7" ht="15.6">
      <c r="A24453" s="19" t="s">
        <v>2995</v>
      </c>
      <c r="B24453" s="22" t="s">
        <v>2921</v>
      </c>
      <c r="C24453" s="22">
        <v>24</v>
      </c>
      <c r="D24453" s="22" t="s">
        <v>2925</v>
      </c>
      <c r="E24453" s="17" t="s">
        <v>2928</v>
      </c>
      <c r="F24453" s="24">
        <v>-74.1268125</v>
      </c>
      <c r="G24453" s="24">
        <v>4.6644375</v>
      </c>
    </row>
    <row r="24454" spans="1:7" ht="15.6">
      <c r="A24454" s="19" t="s">
        <v>2995</v>
      </c>
      <c r="B24454" s="22" t="s">
        <v>2924</v>
      </c>
      <c r="C24454" s="22">
        <v>39</v>
      </c>
      <c r="D24454" s="22" t="s">
        <v>2925</v>
      </c>
      <c r="E24454" s="17" t="s">
        <v>2928</v>
      </c>
      <c r="F24454" s="24">
        <v>-74.126062500000003</v>
      </c>
      <c r="G24454" s="24">
        <v>4.6664374999999998</v>
      </c>
    </row>
    <row r="24455" spans="1:7" ht="15.6">
      <c r="A24455" s="19" t="s">
        <v>2995</v>
      </c>
      <c r="B24455" s="22" t="s">
        <v>2921</v>
      </c>
      <c r="C24455" s="22">
        <v>66</v>
      </c>
      <c r="D24455" s="22" t="s">
        <v>2930</v>
      </c>
      <c r="E24455" s="17" t="s">
        <v>2926</v>
      </c>
      <c r="F24455" s="24">
        <v>-74.126562500000006</v>
      </c>
      <c r="G24455" s="24">
        <v>4.6648125</v>
      </c>
    </row>
    <row r="24456" spans="1:7" ht="15.6">
      <c r="A24456" s="19" t="s">
        <v>2995</v>
      </c>
      <c r="B24456" s="22" t="s">
        <v>2921</v>
      </c>
      <c r="C24456" s="22">
        <v>46</v>
      </c>
      <c r="D24456" s="22" t="s">
        <v>2922</v>
      </c>
      <c r="E24456" s="17" t="s">
        <v>2923</v>
      </c>
      <c r="F24456" s="24">
        <v>-74.115544790000001</v>
      </c>
      <c r="G24456" s="24">
        <v>4.6890477400000004</v>
      </c>
    </row>
    <row r="24457" spans="1:7" ht="15.6">
      <c r="A24457" s="19" t="s">
        <v>2995</v>
      </c>
      <c r="B24457" s="22" t="s">
        <v>2921</v>
      </c>
      <c r="C24457" s="22">
        <v>49</v>
      </c>
      <c r="D24457" s="22" t="s">
        <v>2930</v>
      </c>
      <c r="E24457" s="17" t="s">
        <v>2926</v>
      </c>
      <c r="F24457" s="24">
        <v>-74.127437499999999</v>
      </c>
      <c r="G24457" s="24">
        <v>4.6659375000000001</v>
      </c>
    </row>
    <row r="24458" spans="1:7" ht="15.6">
      <c r="A24458" s="19" t="s">
        <v>2995</v>
      </c>
      <c r="B24458" s="22" t="s">
        <v>2921</v>
      </c>
      <c r="C24458" s="22">
        <v>30</v>
      </c>
      <c r="D24458" s="22" t="s">
        <v>2930</v>
      </c>
      <c r="E24458" s="17" t="s">
        <v>2927</v>
      </c>
      <c r="F24458" s="24">
        <v>-74.124437499999999</v>
      </c>
      <c r="G24458" s="24">
        <v>4.6643125000000003</v>
      </c>
    </row>
    <row r="24459" spans="1:7" ht="15.6">
      <c r="A24459" s="19" t="s">
        <v>2995</v>
      </c>
      <c r="B24459" s="22" t="s">
        <v>2921</v>
      </c>
      <c r="C24459" s="22">
        <v>41</v>
      </c>
      <c r="D24459" s="22" t="s">
        <v>2922</v>
      </c>
      <c r="E24459" s="17" t="s">
        <v>2923</v>
      </c>
      <c r="F24459" s="24">
        <v>-74.162812500000001</v>
      </c>
      <c r="G24459" s="24">
        <v>4.6413124999999997</v>
      </c>
    </row>
    <row r="24460" spans="1:7" ht="15.6">
      <c r="A24460" s="19" t="s">
        <v>2995</v>
      </c>
      <c r="B24460" s="22" t="s">
        <v>2924</v>
      </c>
      <c r="C24460" s="22">
        <v>49</v>
      </c>
      <c r="D24460" s="22" t="s">
        <v>2930</v>
      </c>
      <c r="E24460" s="17" t="s">
        <v>2928</v>
      </c>
      <c r="F24460" s="24">
        <v>-74.127687499999993</v>
      </c>
      <c r="G24460" s="24">
        <v>4.6640625</v>
      </c>
    </row>
    <row r="24461" spans="1:7" ht="15.6">
      <c r="A24461" s="19" t="s">
        <v>2995</v>
      </c>
      <c r="B24461" s="22" t="s">
        <v>2921</v>
      </c>
      <c r="C24461" s="22">
        <v>17</v>
      </c>
      <c r="D24461" s="22" t="s">
        <v>2930</v>
      </c>
      <c r="E24461" s="17" t="s">
        <v>2926</v>
      </c>
      <c r="F24461" s="24">
        <v>-74.126062500000003</v>
      </c>
      <c r="G24461" s="24">
        <v>4.6654375000000003</v>
      </c>
    </row>
    <row r="24462" spans="1:7" ht="15.6">
      <c r="A24462" s="19" t="s">
        <v>2995</v>
      </c>
      <c r="B24462" s="22" t="s">
        <v>2924</v>
      </c>
      <c r="C24462" s="22">
        <v>39</v>
      </c>
      <c r="D24462" s="22" t="s">
        <v>2925</v>
      </c>
      <c r="E24462" s="17" t="s">
        <v>2928</v>
      </c>
      <c r="F24462" s="24">
        <v>-74.127812500000005</v>
      </c>
      <c r="G24462" s="24">
        <v>4.6658125000000004</v>
      </c>
    </row>
    <row r="24463" spans="1:7" ht="15.6">
      <c r="A24463" s="19" t="s">
        <v>2995</v>
      </c>
      <c r="B24463" s="22" t="s">
        <v>2921</v>
      </c>
      <c r="C24463" s="22">
        <v>19</v>
      </c>
      <c r="D24463" s="22" t="s">
        <v>2930</v>
      </c>
      <c r="E24463" s="17" t="s">
        <v>2928</v>
      </c>
      <c r="F24463" s="24">
        <v>-74.126062500000003</v>
      </c>
      <c r="G24463" s="24">
        <v>4.6664374999999998</v>
      </c>
    </row>
    <row r="24464" spans="1:7" ht="15.6">
      <c r="A24464" s="19" t="s">
        <v>2995</v>
      </c>
      <c r="B24464" s="22" t="s">
        <v>2921</v>
      </c>
      <c r="C24464" s="22">
        <v>42</v>
      </c>
      <c r="D24464" s="22" t="s">
        <v>2925</v>
      </c>
      <c r="E24464" s="17" t="s">
        <v>2927</v>
      </c>
      <c r="F24464" s="24">
        <v>-74.128687499999998</v>
      </c>
      <c r="G24464" s="24">
        <v>4.6643125000000003</v>
      </c>
    </row>
    <row r="24465" spans="1:7" ht="15.6">
      <c r="A24465" s="19" t="s">
        <v>2995</v>
      </c>
      <c r="B24465" s="22" t="s">
        <v>2921</v>
      </c>
      <c r="C24465" s="22">
        <v>22</v>
      </c>
      <c r="D24465" s="22" t="s">
        <v>2925</v>
      </c>
      <c r="E24465" s="17" t="s">
        <v>2928</v>
      </c>
      <c r="F24465" s="24">
        <v>-74.125687499999998</v>
      </c>
      <c r="G24465" s="24">
        <v>4.6664374999999998</v>
      </c>
    </row>
    <row r="24466" spans="1:7" ht="15.6">
      <c r="A24466" s="19" t="s">
        <v>2995</v>
      </c>
      <c r="B24466" s="22" t="s">
        <v>2921</v>
      </c>
      <c r="C24466" s="22">
        <v>22</v>
      </c>
      <c r="D24466" s="22" t="s">
        <v>2925</v>
      </c>
      <c r="E24466" s="17" t="s">
        <v>2928</v>
      </c>
      <c r="F24466" s="24">
        <v>-74.125687499999998</v>
      </c>
      <c r="G24466" s="24">
        <v>4.6664374999999998</v>
      </c>
    </row>
    <row r="24467" spans="1:7" ht="15.6">
      <c r="A24467" s="19" t="s">
        <v>2995</v>
      </c>
      <c r="B24467" s="22" t="s">
        <v>2924</v>
      </c>
      <c r="C24467" s="22">
        <v>69</v>
      </c>
      <c r="D24467" s="22" t="s">
        <v>2930</v>
      </c>
      <c r="E24467" s="17" t="s">
        <v>2926</v>
      </c>
      <c r="F24467" s="24">
        <v>-74.1268125</v>
      </c>
      <c r="G24467" s="24">
        <v>4.6649374999999997</v>
      </c>
    </row>
    <row r="24468" spans="1:7" ht="15.6">
      <c r="A24468" s="19" t="s">
        <v>2995</v>
      </c>
      <c r="B24468" s="22" t="s">
        <v>2924</v>
      </c>
      <c r="C24468" s="22">
        <v>29</v>
      </c>
      <c r="D24468" s="22" t="s">
        <v>2925</v>
      </c>
      <c r="E24468" s="17" t="s">
        <v>2926</v>
      </c>
      <c r="F24468" s="24">
        <v>-74.126937499999997</v>
      </c>
      <c r="G24468" s="24">
        <v>4.6655625000000001</v>
      </c>
    </row>
    <row r="24469" spans="1:7" ht="15.6">
      <c r="A24469" s="19" t="s">
        <v>2994</v>
      </c>
      <c r="B24469" s="22" t="s">
        <v>2921</v>
      </c>
      <c r="C24469" s="22">
        <v>42</v>
      </c>
      <c r="D24469" s="22" t="s">
        <v>2925</v>
      </c>
      <c r="E24469" s="17" t="s">
        <v>2926</v>
      </c>
      <c r="F24469" s="24">
        <v>-74.131312500000007</v>
      </c>
      <c r="G24469" s="24">
        <v>4.6846874999999999</v>
      </c>
    </row>
    <row r="24470" spans="1:7" ht="15.6">
      <c r="A24470" s="19" t="s">
        <v>2994</v>
      </c>
      <c r="B24470" s="22" t="s">
        <v>2921</v>
      </c>
      <c r="C24470" s="22">
        <v>26</v>
      </c>
      <c r="D24470" s="22" t="s">
        <v>2922</v>
      </c>
      <c r="E24470" s="17" t="s">
        <v>2928</v>
      </c>
      <c r="F24470" s="24">
        <v>-74.130187500000005</v>
      </c>
      <c r="G24470" s="24">
        <v>4.6844374999999996</v>
      </c>
    </row>
    <row r="24471" spans="1:7" ht="15.6">
      <c r="A24471" s="19" t="s">
        <v>2995</v>
      </c>
      <c r="B24471" s="22" t="s">
        <v>2921</v>
      </c>
      <c r="C24471" s="22">
        <v>31</v>
      </c>
      <c r="D24471" s="22" t="s">
        <v>2925</v>
      </c>
      <c r="E24471" s="17" t="s">
        <v>2928</v>
      </c>
      <c r="F24471" s="24">
        <v>-74.125687499999998</v>
      </c>
      <c r="G24471" s="24">
        <v>4.6664374999999998</v>
      </c>
    </row>
    <row r="24472" spans="1:7" ht="15.6">
      <c r="A24472" s="19" t="s">
        <v>2995</v>
      </c>
      <c r="B24472" s="22" t="s">
        <v>2921</v>
      </c>
      <c r="C24472" s="22">
        <v>26</v>
      </c>
      <c r="D24472" s="22" t="s">
        <v>2925</v>
      </c>
      <c r="E24472" s="17" t="s">
        <v>2928</v>
      </c>
      <c r="F24472" s="24">
        <v>-74.125687499999998</v>
      </c>
      <c r="G24472" s="24">
        <v>4.6651875</v>
      </c>
    </row>
    <row r="24473" spans="1:7" ht="15.6">
      <c r="A24473" s="19" t="s">
        <v>2995</v>
      </c>
      <c r="B24473" s="22" t="s">
        <v>2924</v>
      </c>
      <c r="C24473" s="22">
        <v>30</v>
      </c>
      <c r="D24473" s="22" t="s">
        <v>2930</v>
      </c>
      <c r="E24473" s="17" t="s">
        <v>2928</v>
      </c>
      <c r="F24473" s="24">
        <v>-74.126312499999997</v>
      </c>
      <c r="G24473" s="24">
        <v>4.6643125000000003</v>
      </c>
    </row>
    <row r="24474" spans="1:7" ht="15.6">
      <c r="A24474" s="19" t="s">
        <v>2995</v>
      </c>
      <c r="B24474" s="22" t="s">
        <v>2921</v>
      </c>
      <c r="C24474" s="22">
        <v>44</v>
      </c>
      <c r="D24474" s="22" t="s">
        <v>2930</v>
      </c>
      <c r="E24474" s="17" t="s">
        <v>2927</v>
      </c>
      <c r="F24474" s="24">
        <v>-74.127937500000002</v>
      </c>
      <c r="G24474" s="24">
        <v>4.6635625000000003</v>
      </c>
    </row>
    <row r="24475" spans="1:7" ht="15.6">
      <c r="A24475" s="19" t="s">
        <v>2995</v>
      </c>
      <c r="B24475" s="22" t="s">
        <v>2921</v>
      </c>
      <c r="C24475" s="22">
        <v>59</v>
      </c>
      <c r="D24475" s="22" t="s">
        <v>2930</v>
      </c>
      <c r="E24475" s="17" t="s">
        <v>2926</v>
      </c>
      <c r="F24475" s="24">
        <v>-74.1261875</v>
      </c>
      <c r="G24475" s="24">
        <v>4.6653124999999998</v>
      </c>
    </row>
    <row r="24476" spans="1:7" ht="15.6">
      <c r="A24476" s="19" t="s">
        <v>2995</v>
      </c>
      <c r="B24476" s="22" t="s">
        <v>2921</v>
      </c>
      <c r="C24476" s="22">
        <v>31</v>
      </c>
      <c r="D24476" s="22" t="s">
        <v>2925</v>
      </c>
      <c r="E24476" s="17" t="s">
        <v>2927</v>
      </c>
      <c r="F24476" s="24">
        <v>-74.128312500000007</v>
      </c>
      <c r="G24476" s="24">
        <v>4.6638124999999997</v>
      </c>
    </row>
    <row r="24477" spans="1:7" ht="15.6">
      <c r="A24477" s="19" t="s">
        <v>2995</v>
      </c>
      <c r="B24477" s="22" t="s">
        <v>2921</v>
      </c>
      <c r="C24477" s="22">
        <v>49</v>
      </c>
      <c r="D24477" s="22" t="s">
        <v>2930</v>
      </c>
      <c r="E24477" s="17" t="s">
        <v>2926</v>
      </c>
      <c r="F24477" s="24">
        <v>-74.126687500000003</v>
      </c>
      <c r="G24477" s="24">
        <v>4.6656874999999998</v>
      </c>
    </row>
    <row r="24478" spans="1:7" ht="15.6">
      <c r="A24478" s="19" t="s">
        <v>2995</v>
      </c>
      <c r="B24478" s="22" t="s">
        <v>2924</v>
      </c>
      <c r="C24478" s="22">
        <v>39</v>
      </c>
      <c r="D24478" s="22" t="s">
        <v>2925</v>
      </c>
      <c r="E24478" s="17" t="s">
        <v>2926</v>
      </c>
      <c r="F24478" s="24">
        <v>-74.127687499999993</v>
      </c>
      <c r="G24478" s="24">
        <v>4.6648125</v>
      </c>
    </row>
    <row r="24479" spans="1:7" ht="15.6">
      <c r="A24479" s="19" t="s">
        <v>2995</v>
      </c>
      <c r="B24479" s="22" t="s">
        <v>2924</v>
      </c>
      <c r="C24479" s="22">
        <v>38</v>
      </c>
      <c r="D24479" s="22" t="s">
        <v>2925</v>
      </c>
      <c r="E24479" s="17" t="s">
        <v>2926</v>
      </c>
      <c r="F24479" s="24">
        <v>-74.127687499999993</v>
      </c>
      <c r="G24479" s="24">
        <v>4.6648125</v>
      </c>
    </row>
    <row r="24480" spans="1:7" ht="15.6">
      <c r="A24480" s="19" t="s">
        <v>2995</v>
      </c>
      <c r="B24480" s="22" t="s">
        <v>2921</v>
      </c>
      <c r="C24480" s="22">
        <v>44</v>
      </c>
      <c r="D24480" s="22" t="s">
        <v>2925</v>
      </c>
      <c r="E24480" s="17" t="s">
        <v>2926</v>
      </c>
      <c r="F24480" s="24">
        <v>-74.127687499999993</v>
      </c>
      <c r="G24480" s="24">
        <v>4.6648125</v>
      </c>
    </row>
    <row r="24481" spans="1:7" ht="15.6">
      <c r="A24481" s="19" t="s">
        <v>2995</v>
      </c>
      <c r="B24481" s="22" t="s">
        <v>2924</v>
      </c>
      <c r="C24481" s="22">
        <v>42</v>
      </c>
      <c r="D24481" s="22" t="s">
        <v>2925</v>
      </c>
      <c r="E24481" s="17" t="s">
        <v>2926</v>
      </c>
      <c r="F24481" s="24">
        <v>-74.127687499999993</v>
      </c>
      <c r="G24481" s="24">
        <v>4.6648125</v>
      </c>
    </row>
    <row r="24482" spans="1:7" ht="15.6">
      <c r="A24482" s="19" t="s">
        <v>2995</v>
      </c>
      <c r="B24482" s="22" t="s">
        <v>2921</v>
      </c>
      <c r="C24482" s="22">
        <v>24</v>
      </c>
      <c r="D24482" s="22" t="s">
        <v>2930</v>
      </c>
      <c r="E24482" s="17" t="s">
        <v>2928</v>
      </c>
      <c r="F24482" s="24">
        <v>-74.128187499999996</v>
      </c>
      <c r="G24482" s="24">
        <v>4.6645624999999997</v>
      </c>
    </row>
    <row r="24483" spans="1:7" ht="15.6">
      <c r="A24483" s="19" t="s">
        <v>2995</v>
      </c>
      <c r="B24483" s="22" t="s">
        <v>2924</v>
      </c>
      <c r="C24483" s="22">
        <v>39</v>
      </c>
      <c r="D24483" s="22" t="s">
        <v>2930</v>
      </c>
      <c r="E24483" s="17" t="s">
        <v>2926</v>
      </c>
      <c r="F24483" s="24">
        <v>-74.127687499999993</v>
      </c>
      <c r="G24483" s="24">
        <v>4.6648125</v>
      </c>
    </row>
    <row r="24484" spans="1:7" ht="15.6">
      <c r="A24484" s="19" t="s">
        <v>2995</v>
      </c>
      <c r="B24484" s="22" t="s">
        <v>2921</v>
      </c>
      <c r="C24484" s="22">
        <v>26</v>
      </c>
      <c r="D24484" s="22" t="s">
        <v>2929</v>
      </c>
      <c r="E24484" s="17" t="s">
        <v>2926</v>
      </c>
      <c r="F24484" s="24">
        <v>-74.127687499999993</v>
      </c>
      <c r="G24484" s="24">
        <v>4.6658125000000004</v>
      </c>
    </row>
    <row r="24485" spans="1:7" ht="15.6">
      <c r="A24485" s="19" t="s">
        <v>2995</v>
      </c>
      <c r="B24485" s="22" t="s">
        <v>2921</v>
      </c>
      <c r="C24485" s="22">
        <v>66</v>
      </c>
      <c r="D24485" s="22" t="s">
        <v>2930</v>
      </c>
      <c r="E24485" s="17" t="s">
        <v>2926</v>
      </c>
      <c r="F24485" s="24">
        <v>-74.1268125</v>
      </c>
      <c r="G24485" s="24">
        <v>4.6654375000000003</v>
      </c>
    </row>
    <row r="24486" spans="1:7" ht="15.6">
      <c r="A24486" s="19" t="s">
        <v>2995</v>
      </c>
      <c r="B24486" s="22" t="s">
        <v>2924</v>
      </c>
      <c r="C24486" s="22">
        <v>39</v>
      </c>
      <c r="D24486" s="22" t="s">
        <v>2930</v>
      </c>
      <c r="E24486" s="17" t="s">
        <v>2927</v>
      </c>
      <c r="F24486" s="24">
        <v>-74.125062499999999</v>
      </c>
      <c r="G24486" s="24">
        <v>4.6651875</v>
      </c>
    </row>
    <row r="24487" spans="1:7" ht="15.6">
      <c r="A24487" s="19" t="s">
        <v>2994</v>
      </c>
      <c r="B24487" s="22" t="s">
        <v>2921</v>
      </c>
      <c r="C24487" s="22">
        <v>27</v>
      </c>
      <c r="D24487" s="22" t="s">
        <v>2930</v>
      </c>
      <c r="E24487" s="17" t="s">
        <v>2926</v>
      </c>
      <c r="F24487" s="24">
        <v>-74.129937499999997</v>
      </c>
      <c r="G24487" s="24">
        <v>4.6861875</v>
      </c>
    </row>
    <row r="24488" spans="1:7" ht="15.6">
      <c r="A24488" s="19" t="s">
        <v>2995</v>
      </c>
      <c r="B24488" s="22" t="s">
        <v>2924</v>
      </c>
      <c r="C24488" s="22">
        <v>39</v>
      </c>
      <c r="D24488" s="22" t="s">
        <v>2930</v>
      </c>
      <c r="E24488" s="17" t="s">
        <v>2927</v>
      </c>
      <c r="F24488" s="24">
        <v>-74.125062499999999</v>
      </c>
      <c r="G24488" s="24">
        <v>4.6651875</v>
      </c>
    </row>
    <row r="24489" spans="1:7" ht="15.6">
      <c r="A24489" s="19" t="s">
        <v>2995</v>
      </c>
      <c r="B24489" s="22" t="s">
        <v>2921</v>
      </c>
      <c r="C24489" s="22">
        <v>24</v>
      </c>
      <c r="D24489" s="22" t="s">
        <v>2930</v>
      </c>
      <c r="E24489" s="17" t="s">
        <v>2928</v>
      </c>
      <c r="F24489" s="24">
        <v>-74.126937499999997</v>
      </c>
      <c r="G24489" s="24">
        <v>4.6666875000000001</v>
      </c>
    </row>
    <row r="24490" spans="1:7" ht="15.6">
      <c r="A24490" s="19" t="s">
        <v>2995</v>
      </c>
      <c r="B24490" s="22" t="s">
        <v>2921</v>
      </c>
      <c r="C24490" s="22">
        <v>31</v>
      </c>
      <c r="D24490" s="22" t="s">
        <v>2925</v>
      </c>
      <c r="E24490" s="17" t="s">
        <v>2928</v>
      </c>
      <c r="F24490" s="24">
        <v>-74.126062500000003</v>
      </c>
      <c r="G24490" s="24">
        <v>4.6661875000000004</v>
      </c>
    </row>
    <row r="24491" spans="1:7" ht="15.6">
      <c r="A24491" s="19" t="s">
        <v>2995</v>
      </c>
      <c r="B24491" s="22" t="s">
        <v>2921</v>
      </c>
      <c r="C24491" s="22">
        <v>32</v>
      </c>
      <c r="D24491" s="22" t="s">
        <v>2925</v>
      </c>
      <c r="E24491" s="17" t="s">
        <v>2928</v>
      </c>
      <c r="F24491" s="24">
        <v>-74.127937500000002</v>
      </c>
      <c r="G24491" s="24">
        <v>4.6645624999999997</v>
      </c>
    </row>
    <row r="24492" spans="1:7" ht="15.6">
      <c r="A24492" s="19" t="s">
        <v>2995</v>
      </c>
      <c r="B24492" s="22" t="s">
        <v>2921</v>
      </c>
      <c r="C24492" s="22">
        <v>44</v>
      </c>
      <c r="D24492" s="22" t="s">
        <v>2925</v>
      </c>
      <c r="E24492" s="17" t="s">
        <v>2923</v>
      </c>
      <c r="F24492" s="24">
        <v>-74.124812500000004</v>
      </c>
      <c r="G24492" s="24">
        <v>4.6673125000000004</v>
      </c>
    </row>
    <row r="24493" spans="1:7" ht="15.6">
      <c r="A24493" s="19" t="s">
        <v>2995</v>
      </c>
      <c r="B24493" s="22" t="s">
        <v>2921</v>
      </c>
      <c r="C24493" s="22">
        <v>26</v>
      </c>
      <c r="D24493" s="22" t="s">
        <v>2925</v>
      </c>
      <c r="E24493" s="17" t="s">
        <v>2928</v>
      </c>
      <c r="F24493" s="24">
        <v>-74.126937499999997</v>
      </c>
      <c r="G24493" s="24">
        <v>4.6666875000000001</v>
      </c>
    </row>
    <row r="24494" spans="1:7" ht="15.6">
      <c r="A24494" s="19" t="s">
        <v>2995</v>
      </c>
      <c r="B24494" s="22" t="s">
        <v>2924</v>
      </c>
      <c r="C24494" s="22">
        <v>17</v>
      </c>
      <c r="D24494" s="22" t="s">
        <v>2930</v>
      </c>
      <c r="E24494" s="17" t="s">
        <v>2928</v>
      </c>
      <c r="F24494" s="24">
        <v>-74.109062499999993</v>
      </c>
      <c r="G24494" s="24">
        <v>4.6706874999999997</v>
      </c>
    </row>
    <row r="24495" spans="1:7" ht="15.6">
      <c r="A24495" s="19" t="s">
        <v>2995</v>
      </c>
      <c r="B24495" s="22" t="s">
        <v>2921</v>
      </c>
      <c r="C24495" s="22">
        <v>25</v>
      </c>
      <c r="D24495" s="22" t="s">
        <v>2925</v>
      </c>
      <c r="E24495" s="17" t="s">
        <v>2926</v>
      </c>
      <c r="F24495" s="24">
        <v>-74.126437499999994</v>
      </c>
      <c r="G24495" s="24">
        <v>4.6659375000000001</v>
      </c>
    </row>
    <row r="24496" spans="1:7" ht="15.6">
      <c r="A24496" s="19" t="s">
        <v>2995</v>
      </c>
      <c r="B24496" s="22" t="s">
        <v>2921</v>
      </c>
      <c r="C24496" s="22">
        <v>24</v>
      </c>
      <c r="D24496" s="22" t="s">
        <v>2929</v>
      </c>
      <c r="E24496" s="17" t="s">
        <v>2927</v>
      </c>
      <c r="F24496" s="24">
        <v>-74.128187499999996</v>
      </c>
      <c r="G24496" s="24">
        <v>4.6639375000000003</v>
      </c>
    </row>
    <row r="24497" spans="1:7" ht="15.6">
      <c r="A24497" s="19" t="s">
        <v>2995</v>
      </c>
      <c r="B24497" s="22" t="s">
        <v>2921</v>
      </c>
      <c r="C24497" s="22">
        <v>38</v>
      </c>
      <c r="D24497" s="22" t="s">
        <v>2930</v>
      </c>
      <c r="E24497" s="17" t="s">
        <v>2927</v>
      </c>
      <c r="F24497" s="24">
        <v>-74.124812500000004</v>
      </c>
      <c r="G24497" s="24">
        <v>4.6668124999999998</v>
      </c>
    </row>
    <row r="24498" spans="1:7" ht="15.6">
      <c r="A24498" s="19" t="s">
        <v>2995</v>
      </c>
      <c r="B24498" s="22" t="s">
        <v>2924</v>
      </c>
      <c r="C24498" s="22">
        <v>43</v>
      </c>
      <c r="D24498" s="22" t="s">
        <v>2930</v>
      </c>
      <c r="E24498" s="17" t="s">
        <v>2927</v>
      </c>
      <c r="F24498" s="24">
        <v>-74.124812500000004</v>
      </c>
      <c r="G24498" s="24">
        <v>4.6668124999999998</v>
      </c>
    </row>
    <row r="24499" spans="1:7" ht="15.6">
      <c r="A24499" s="19" t="s">
        <v>2995</v>
      </c>
      <c r="B24499" s="22" t="s">
        <v>2921</v>
      </c>
      <c r="C24499" s="22">
        <v>60</v>
      </c>
      <c r="D24499" s="22" t="s">
        <v>2930</v>
      </c>
      <c r="E24499" s="17" t="s">
        <v>2928</v>
      </c>
      <c r="F24499" s="24">
        <v>-74.125687499999998</v>
      </c>
      <c r="G24499" s="24">
        <v>4.6644375</v>
      </c>
    </row>
    <row r="24500" spans="1:7" ht="15.6">
      <c r="A24500" s="19" t="s">
        <v>2995</v>
      </c>
      <c r="B24500" s="22" t="s">
        <v>2924</v>
      </c>
      <c r="C24500" s="22">
        <v>59</v>
      </c>
      <c r="D24500" s="22" t="s">
        <v>2930</v>
      </c>
      <c r="E24500" s="17" t="s">
        <v>2926</v>
      </c>
      <c r="F24500" s="24">
        <v>-74.126937499999997</v>
      </c>
      <c r="G24500" s="24">
        <v>4.6646875000000003</v>
      </c>
    </row>
    <row r="24501" spans="1:7" ht="15.6">
      <c r="A24501" s="19" t="s">
        <v>2995</v>
      </c>
      <c r="B24501" s="22" t="s">
        <v>2921</v>
      </c>
      <c r="C24501" s="22">
        <v>21</v>
      </c>
      <c r="D24501" s="22" t="s">
        <v>2930</v>
      </c>
      <c r="E24501" s="17" t="s">
        <v>2923</v>
      </c>
      <c r="F24501" s="24">
        <v>-74.122312500000007</v>
      </c>
      <c r="G24501" s="24">
        <v>4.6659375000000001</v>
      </c>
    </row>
    <row r="24502" spans="1:7" ht="15.6">
      <c r="A24502" s="19" t="s">
        <v>2995</v>
      </c>
      <c r="B24502" s="22" t="s">
        <v>2921</v>
      </c>
      <c r="C24502" s="22">
        <v>32</v>
      </c>
      <c r="D24502" s="22" t="s">
        <v>2925</v>
      </c>
      <c r="E24502" s="17" t="s">
        <v>2926</v>
      </c>
      <c r="F24502" s="24">
        <v>-74.126312499999997</v>
      </c>
      <c r="G24502" s="24">
        <v>4.6659375000000001</v>
      </c>
    </row>
    <row r="24503" spans="1:7" ht="15.6">
      <c r="A24503" s="19" t="s">
        <v>2995</v>
      </c>
      <c r="B24503" s="22" t="s">
        <v>2921</v>
      </c>
      <c r="C24503" s="22">
        <v>34</v>
      </c>
      <c r="D24503" s="22" t="s">
        <v>2930</v>
      </c>
      <c r="E24503" s="17" t="s">
        <v>2926</v>
      </c>
      <c r="F24503" s="24">
        <v>-74.126937499999997</v>
      </c>
      <c r="G24503" s="24">
        <v>4.6646875000000003</v>
      </c>
    </row>
    <row r="24504" spans="1:7" ht="15.6">
      <c r="A24504" s="19" t="s">
        <v>2995</v>
      </c>
      <c r="B24504" s="22" t="s">
        <v>2924</v>
      </c>
      <c r="C24504" s="22">
        <v>28</v>
      </c>
      <c r="D24504" s="22" t="s">
        <v>2925</v>
      </c>
      <c r="E24504" s="17" t="s">
        <v>2927</v>
      </c>
      <c r="F24504" s="24">
        <v>-74.125187499999996</v>
      </c>
      <c r="G24504" s="24">
        <v>4.6670625000000001</v>
      </c>
    </row>
    <row r="24505" spans="1:7" ht="15.6">
      <c r="A24505" s="19" t="s">
        <v>2995</v>
      </c>
      <c r="B24505" s="22" t="s">
        <v>2921</v>
      </c>
      <c r="C24505" s="22">
        <v>42</v>
      </c>
      <c r="D24505" s="22" t="s">
        <v>2925</v>
      </c>
      <c r="E24505" s="17" t="s">
        <v>2926</v>
      </c>
      <c r="F24505" s="24">
        <v>-74.127687499999993</v>
      </c>
      <c r="G24505" s="24">
        <v>4.6649374999999997</v>
      </c>
    </row>
    <row r="24506" spans="1:7" ht="15.6">
      <c r="A24506" s="19" t="s">
        <v>2995</v>
      </c>
      <c r="B24506" s="22" t="s">
        <v>2921</v>
      </c>
      <c r="C24506" s="22">
        <v>18</v>
      </c>
      <c r="D24506" s="22" t="s">
        <v>2930</v>
      </c>
      <c r="E24506" s="17" t="s">
        <v>2928</v>
      </c>
      <c r="F24506" s="24">
        <v>-74.125687499999998</v>
      </c>
      <c r="G24506" s="24">
        <v>4.6645624999999997</v>
      </c>
    </row>
    <row r="24507" spans="1:7" ht="15.6">
      <c r="A24507" s="19" t="s">
        <v>2995</v>
      </c>
      <c r="B24507" s="22" t="s">
        <v>2924</v>
      </c>
      <c r="C24507" s="22">
        <v>65</v>
      </c>
      <c r="D24507" s="22" t="s">
        <v>2930</v>
      </c>
      <c r="E24507" s="17" t="s">
        <v>2926</v>
      </c>
      <c r="F24507" s="24">
        <v>-74.126312499999997</v>
      </c>
      <c r="G24507" s="24">
        <v>4.6654375000000003</v>
      </c>
    </row>
    <row r="24508" spans="1:7" ht="15.6">
      <c r="A24508" s="19" t="s">
        <v>2995</v>
      </c>
      <c r="B24508" s="22" t="s">
        <v>2924</v>
      </c>
      <c r="C24508" s="22">
        <v>22</v>
      </c>
      <c r="D24508" s="22" t="s">
        <v>2925</v>
      </c>
      <c r="E24508" s="17" t="s">
        <v>2926</v>
      </c>
      <c r="F24508" s="24">
        <v>-74.127687499999993</v>
      </c>
      <c r="G24508" s="24">
        <v>4.6649374999999997</v>
      </c>
    </row>
    <row r="24509" spans="1:7" ht="15.6">
      <c r="A24509" s="19" t="s">
        <v>2995</v>
      </c>
      <c r="B24509" s="22" t="s">
        <v>2921</v>
      </c>
      <c r="C24509" s="22">
        <v>38</v>
      </c>
      <c r="D24509" s="22" t="s">
        <v>2925</v>
      </c>
      <c r="E24509" s="17" t="s">
        <v>2927</v>
      </c>
      <c r="F24509" s="24">
        <v>-74.124437499999999</v>
      </c>
      <c r="G24509" s="24">
        <v>4.6661875000000004</v>
      </c>
    </row>
    <row r="24510" spans="1:7" ht="15.6">
      <c r="A24510" s="19" t="s">
        <v>2995</v>
      </c>
      <c r="B24510" s="22" t="s">
        <v>2921</v>
      </c>
      <c r="C24510" s="22">
        <v>19</v>
      </c>
      <c r="D24510" s="22" t="s">
        <v>2922</v>
      </c>
      <c r="E24510" s="17" t="s">
        <v>2923</v>
      </c>
      <c r="F24510" s="24">
        <v>-74.126062500000003</v>
      </c>
      <c r="G24510" s="24">
        <v>4.6711875000000003</v>
      </c>
    </row>
    <row r="24511" spans="1:7" ht="15.6">
      <c r="A24511" s="19" t="s">
        <v>2995</v>
      </c>
      <c r="B24511" s="22" t="s">
        <v>2921</v>
      </c>
      <c r="C24511" s="22">
        <v>65</v>
      </c>
      <c r="D24511" s="22" t="s">
        <v>2930</v>
      </c>
      <c r="E24511" s="17" t="s">
        <v>2928</v>
      </c>
      <c r="F24511" s="24">
        <v>-74.127937500000002</v>
      </c>
      <c r="G24511" s="24">
        <v>4.6664374999999998</v>
      </c>
    </row>
    <row r="24512" spans="1:7" ht="15.6">
      <c r="A24512" s="19" t="s">
        <v>2995</v>
      </c>
      <c r="B24512" s="22" t="s">
        <v>2924</v>
      </c>
      <c r="C24512" s="22">
        <v>28</v>
      </c>
      <c r="D24512" s="22" t="s">
        <v>2925</v>
      </c>
      <c r="E24512" s="17" t="s">
        <v>2926</v>
      </c>
      <c r="F24512" s="24">
        <v>-74.126937499999997</v>
      </c>
      <c r="G24512" s="24">
        <v>4.6658125000000004</v>
      </c>
    </row>
    <row r="24513" spans="1:7" ht="15.6">
      <c r="A24513" s="19" t="s">
        <v>2995</v>
      </c>
      <c r="B24513" s="22" t="s">
        <v>2924</v>
      </c>
      <c r="C24513" s="22">
        <v>19</v>
      </c>
      <c r="D24513" s="22" t="s">
        <v>2929</v>
      </c>
      <c r="E24513" s="17" t="s">
        <v>2926</v>
      </c>
      <c r="F24513" s="24">
        <v>-74.127687499999993</v>
      </c>
      <c r="G24513" s="24">
        <v>4.6655625000000001</v>
      </c>
    </row>
    <row r="24514" spans="1:7" ht="15.6">
      <c r="A24514" s="19" t="s">
        <v>2995</v>
      </c>
      <c r="B24514" s="22" t="s">
        <v>2921</v>
      </c>
      <c r="C24514" s="22">
        <v>42</v>
      </c>
      <c r="D24514" s="22" t="s">
        <v>2925</v>
      </c>
      <c r="E24514" s="17" t="s">
        <v>2928</v>
      </c>
      <c r="F24514" s="24">
        <v>-74.126687500000003</v>
      </c>
      <c r="G24514" s="24">
        <v>4.6643125000000003</v>
      </c>
    </row>
    <row r="24515" spans="1:7" ht="15.6">
      <c r="A24515" s="19" t="s">
        <v>2995</v>
      </c>
      <c r="B24515" s="22" t="s">
        <v>2924</v>
      </c>
      <c r="C24515" s="22">
        <v>31</v>
      </c>
      <c r="D24515" s="22" t="s">
        <v>2930</v>
      </c>
      <c r="E24515" s="17" t="s">
        <v>2927</v>
      </c>
      <c r="F24515" s="24">
        <v>-74.125062499999999</v>
      </c>
      <c r="G24515" s="24">
        <v>4.6668124999999998</v>
      </c>
    </row>
    <row r="24516" spans="1:7" ht="15.6">
      <c r="A24516" s="19" t="s">
        <v>2995</v>
      </c>
      <c r="B24516" s="22" t="s">
        <v>2924</v>
      </c>
      <c r="C24516" s="22">
        <v>19</v>
      </c>
      <c r="D24516" s="22" t="s">
        <v>2930</v>
      </c>
      <c r="E24516" s="17" t="s">
        <v>2923</v>
      </c>
      <c r="F24516" s="24">
        <v>-74.124187500000005</v>
      </c>
      <c r="G24516" s="24">
        <v>4.6666875000000001</v>
      </c>
    </row>
    <row r="24517" spans="1:7" ht="15.6">
      <c r="A24517" s="19" t="s">
        <v>2995</v>
      </c>
      <c r="B24517" s="22" t="s">
        <v>2921</v>
      </c>
      <c r="C24517" s="22">
        <v>18</v>
      </c>
      <c r="D24517" s="22" t="s">
        <v>2925</v>
      </c>
      <c r="E24517" s="17" t="s">
        <v>2926</v>
      </c>
      <c r="F24517" s="24">
        <v>-74.127687499999993</v>
      </c>
      <c r="G24517" s="24">
        <v>4.6649374999999997</v>
      </c>
    </row>
    <row r="24518" spans="1:7" ht="15.6">
      <c r="A24518" s="19" t="s">
        <v>2995</v>
      </c>
      <c r="B24518" s="22" t="s">
        <v>2921</v>
      </c>
      <c r="C24518" s="22">
        <v>24</v>
      </c>
      <c r="D24518" s="22" t="s">
        <v>2930</v>
      </c>
      <c r="E24518" s="17" t="s">
        <v>2928</v>
      </c>
      <c r="F24518" s="24">
        <v>-74.126437499999994</v>
      </c>
      <c r="G24518" s="24">
        <v>4.6641874999999997</v>
      </c>
    </row>
    <row r="24519" spans="1:7" ht="15.6">
      <c r="A24519" s="19" t="s">
        <v>2995</v>
      </c>
      <c r="B24519" s="22" t="s">
        <v>2921</v>
      </c>
      <c r="C24519" s="22">
        <v>42</v>
      </c>
      <c r="D24519" s="22" t="s">
        <v>2925</v>
      </c>
      <c r="E24519" s="17" t="s">
        <v>2927</v>
      </c>
      <c r="F24519" s="24">
        <v>-74.129062500000003</v>
      </c>
      <c r="G24519" s="24">
        <v>4.6655625000000001</v>
      </c>
    </row>
    <row r="24520" spans="1:7" ht="15.6">
      <c r="A24520" s="19" t="s">
        <v>2995</v>
      </c>
      <c r="B24520" s="22" t="s">
        <v>2924</v>
      </c>
      <c r="C24520" s="22">
        <v>42</v>
      </c>
      <c r="D24520" s="22" t="s">
        <v>2930</v>
      </c>
      <c r="E24520" s="17" t="s">
        <v>2926</v>
      </c>
      <c r="F24520" s="24">
        <v>-74.127562499999996</v>
      </c>
      <c r="G24520" s="24">
        <v>4.6648125</v>
      </c>
    </row>
    <row r="24521" spans="1:7" ht="15.6">
      <c r="A24521" s="19" t="s">
        <v>2995</v>
      </c>
      <c r="B24521" s="22" t="s">
        <v>2924</v>
      </c>
      <c r="C24521" s="22">
        <v>40</v>
      </c>
      <c r="D24521" s="22" t="s">
        <v>2930</v>
      </c>
      <c r="E24521" s="17" t="s">
        <v>2926</v>
      </c>
      <c r="F24521" s="24">
        <v>-74.127687499999993</v>
      </c>
      <c r="G24521" s="24">
        <v>4.6649374999999997</v>
      </c>
    </row>
    <row r="24522" spans="1:7" ht="15.6">
      <c r="A24522" s="19" t="s">
        <v>2995</v>
      </c>
      <c r="B24522" s="22" t="s">
        <v>2921</v>
      </c>
      <c r="C24522" s="22">
        <v>21</v>
      </c>
      <c r="D24522" s="22" t="s">
        <v>2925</v>
      </c>
      <c r="E24522" s="17" t="s">
        <v>2927</v>
      </c>
      <c r="F24522" s="24">
        <v>-74.125492750000006</v>
      </c>
      <c r="G24522" s="24">
        <v>4.6665228379999997</v>
      </c>
    </row>
    <row r="24523" spans="1:7" ht="15.6">
      <c r="A24523" s="19" t="s">
        <v>2995</v>
      </c>
      <c r="B24523" s="22" t="s">
        <v>2924</v>
      </c>
      <c r="C24523" s="22">
        <v>26</v>
      </c>
      <c r="D24523" s="22" t="s">
        <v>2930</v>
      </c>
      <c r="E24523" s="17" t="s">
        <v>2926</v>
      </c>
      <c r="F24523" s="24">
        <v>-74.126562500000006</v>
      </c>
      <c r="G24523" s="24">
        <v>4.6658125000000004</v>
      </c>
    </row>
    <row r="24524" spans="1:7" ht="15.6">
      <c r="A24524" s="19" t="s">
        <v>2995</v>
      </c>
      <c r="B24524" s="22" t="s">
        <v>2924</v>
      </c>
      <c r="C24524" s="22">
        <v>23</v>
      </c>
      <c r="D24524" s="22" t="s">
        <v>2925</v>
      </c>
      <c r="E24524" s="17" t="s">
        <v>2928</v>
      </c>
      <c r="F24524" s="24">
        <v>-74.125937500000006</v>
      </c>
      <c r="G24524" s="24">
        <v>4.6650625000000003</v>
      </c>
    </row>
    <row r="24525" spans="1:7" ht="15.6">
      <c r="A24525" s="19" t="s">
        <v>2995</v>
      </c>
      <c r="B24525" s="22" t="s">
        <v>2921</v>
      </c>
      <c r="C24525" s="22">
        <v>21</v>
      </c>
      <c r="D24525" s="22" t="s">
        <v>2929</v>
      </c>
      <c r="E24525" s="17" t="s">
        <v>2923</v>
      </c>
      <c r="F24525" s="24">
        <v>-74.124312500000002</v>
      </c>
      <c r="G24525" s="24">
        <v>4.6631875000000003</v>
      </c>
    </row>
    <row r="24526" spans="1:7" ht="15.6">
      <c r="A24526" s="19" t="s">
        <v>2995</v>
      </c>
      <c r="B24526" s="22" t="s">
        <v>2921</v>
      </c>
      <c r="C24526" s="22">
        <v>26</v>
      </c>
      <c r="D24526" s="22" t="s">
        <v>2930</v>
      </c>
      <c r="E24526" s="17" t="s">
        <v>2926</v>
      </c>
      <c r="F24526" s="24">
        <v>-74.127312500000002</v>
      </c>
      <c r="G24526" s="24">
        <v>4.6660624999999998</v>
      </c>
    </row>
    <row r="24527" spans="1:7" ht="15.6">
      <c r="A24527" s="19" t="s">
        <v>2995</v>
      </c>
      <c r="B24527" s="22" t="s">
        <v>2924</v>
      </c>
      <c r="C24527" s="22">
        <v>29</v>
      </c>
      <c r="D24527" s="22" t="s">
        <v>2925</v>
      </c>
      <c r="E24527" s="17" t="s">
        <v>2923</v>
      </c>
      <c r="F24527" s="24">
        <v>-74.128812499999995</v>
      </c>
      <c r="G24527" s="24">
        <v>4.6678125000000001</v>
      </c>
    </row>
    <row r="24528" spans="1:7" ht="15.6">
      <c r="A24528" s="19" t="s">
        <v>2995</v>
      </c>
      <c r="B24528" s="22" t="s">
        <v>2924</v>
      </c>
      <c r="C24528" s="22">
        <v>34</v>
      </c>
      <c r="D24528" s="22" t="s">
        <v>2930</v>
      </c>
      <c r="E24528" s="17" t="s">
        <v>2928</v>
      </c>
      <c r="F24528" s="24">
        <v>-74.125812499999995</v>
      </c>
      <c r="G24528" s="24">
        <v>4.6644375</v>
      </c>
    </row>
    <row r="24529" spans="1:7" ht="15.6">
      <c r="A24529" s="19" t="s">
        <v>2995</v>
      </c>
      <c r="B24529" s="22" t="s">
        <v>2924</v>
      </c>
      <c r="C24529" s="22">
        <v>21</v>
      </c>
      <c r="D24529" s="22" t="s">
        <v>2930</v>
      </c>
      <c r="E24529" s="17" t="s">
        <v>2926</v>
      </c>
      <c r="F24529" s="24">
        <v>-74.127062499999994</v>
      </c>
      <c r="G24529" s="24">
        <v>4.6658125000000004</v>
      </c>
    </row>
    <row r="24530" spans="1:7" ht="15.6">
      <c r="A24530" s="19" t="s">
        <v>2995</v>
      </c>
      <c r="B24530" s="22" t="s">
        <v>2921</v>
      </c>
      <c r="C24530" s="22">
        <v>29</v>
      </c>
      <c r="D24530" s="22" t="s">
        <v>2925</v>
      </c>
      <c r="E24530" s="17" t="s">
        <v>2927</v>
      </c>
      <c r="F24530" s="24">
        <v>-74.125492750000006</v>
      </c>
      <c r="G24530" s="24">
        <v>4.6665228379999997</v>
      </c>
    </row>
    <row r="24531" spans="1:7" ht="15.6">
      <c r="A24531" s="19" t="s">
        <v>2995</v>
      </c>
      <c r="B24531" s="22" t="s">
        <v>2924</v>
      </c>
      <c r="C24531" s="22">
        <v>24</v>
      </c>
      <c r="D24531" s="22" t="s">
        <v>2929</v>
      </c>
      <c r="E24531" s="17" t="s">
        <v>2923</v>
      </c>
      <c r="F24531" s="24">
        <v>-74.125187499999996</v>
      </c>
      <c r="G24531" s="24">
        <v>4.6694374999999999</v>
      </c>
    </row>
    <row r="24532" spans="1:7" ht="15.6">
      <c r="A24532" s="19" t="s">
        <v>2995</v>
      </c>
      <c r="B24532" s="22" t="s">
        <v>2921</v>
      </c>
      <c r="C24532" s="22">
        <v>30</v>
      </c>
      <c r="D24532" s="22" t="s">
        <v>2930</v>
      </c>
      <c r="E24532" s="17" t="s">
        <v>2927</v>
      </c>
      <c r="F24532" s="24">
        <v>-74.127437499999999</v>
      </c>
      <c r="G24532" s="24">
        <v>4.6675624999999998</v>
      </c>
    </row>
    <row r="24533" spans="1:7" ht="15.6">
      <c r="A24533" s="19" t="s">
        <v>2995</v>
      </c>
      <c r="B24533" s="22" t="s">
        <v>2921</v>
      </c>
      <c r="C24533" s="22">
        <v>29</v>
      </c>
      <c r="D24533" s="22" t="s">
        <v>2930</v>
      </c>
      <c r="E24533" s="17" t="s">
        <v>2926</v>
      </c>
      <c r="F24533" s="24">
        <v>-74.127687499999993</v>
      </c>
      <c r="G24533" s="24">
        <v>4.6658125000000004</v>
      </c>
    </row>
    <row r="24534" spans="1:7" ht="15.6">
      <c r="A24534" s="19" t="s">
        <v>2994</v>
      </c>
      <c r="B24534" s="22" t="s">
        <v>2921</v>
      </c>
      <c r="C24534" s="22">
        <v>50</v>
      </c>
      <c r="D24534" s="22" t="s">
        <v>2925</v>
      </c>
      <c r="E24534" s="17" t="s">
        <v>2923</v>
      </c>
      <c r="F24534" s="24">
        <v>-74.142812500000005</v>
      </c>
      <c r="G24534" s="24">
        <v>4.6723125000000003</v>
      </c>
    </row>
    <row r="24535" spans="1:7" ht="15.6">
      <c r="A24535" s="19" t="s">
        <v>2995</v>
      </c>
      <c r="B24535" s="22" t="s">
        <v>2924</v>
      </c>
      <c r="C24535" s="22">
        <v>61</v>
      </c>
      <c r="D24535" s="22" t="s">
        <v>2930</v>
      </c>
      <c r="E24535" s="17" t="s">
        <v>2927</v>
      </c>
      <c r="F24535" s="24">
        <v>-74.127437499999999</v>
      </c>
      <c r="G24535" s="24">
        <v>4.6675624999999998</v>
      </c>
    </row>
    <row r="24536" spans="1:7" ht="15.6">
      <c r="A24536" s="19" t="s">
        <v>2994</v>
      </c>
      <c r="B24536" s="22" t="s">
        <v>2921</v>
      </c>
      <c r="C24536" s="22">
        <v>30</v>
      </c>
      <c r="D24536" s="22" t="s">
        <v>2930</v>
      </c>
      <c r="E24536" s="17" t="s">
        <v>2923</v>
      </c>
      <c r="F24536" s="24">
        <v>-74.137437500000004</v>
      </c>
      <c r="G24536" s="24">
        <v>4.6751874999999998</v>
      </c>
    </row>
    <row r="24537" spans="1:7" ht="15.6">
      <c r="A24537" s="19" t="s">
        <v>2994</v>
      </c>
      <c r="B24537" s="22" t="s">
        <v>2921</v>
      </c>
      <c r="C24537" s="22">
        <v>58</v>
      </c>
      <c r="D24537" s="22" t="s">
        <v>2925</v>
      </c>
      <c r="E24537" s="17" t="s">
        <v>2923</v>
      </c>
      <c r="F24537" s="24">
        <v>-74.145562499999997</v>
      </c>
      <c r="G24537" s="24">
        <v>4.6879375000000003</v>
      </c>
    </row>
    <row r="24538" spans="1:7" ht="15.6">
      <c r="A24538" s="19" t="s">
        <v>2995</v>
      </c>
      <c r="B24538" s="22" t="s">
        <v>2924</v>
      </c>
      <c r="C24538" s="22">
        <v>51</v>
      </c>
      <c r="D24538" s="22" t="s">
        <v>2930</v>
      </c>
      <c r="E24538" s="17" t="s">
        <v>2928</v>
      </c>
      <c r="F24538" s="24">
        <v>-74.126312499999997</v>
      </c>
      <c r="G24538" s="24">
        <v>4.6666875000000001</v>
      </c>
    </row>
    <row r="24539" spans="1:7" ht="15.6">
      <c r="A24539" s="19" t="s">
        <v>2995</v>
      </c>
      <c r="B24539" s="22" t="s">
        <v>2921</v>
      </c>
      <c r="C24539" s="22">
        <v>81</v>
      </c>
      <c r="D24539" s="22" t="s">
        <v>2930</v>
      </c>
      <c r="E24539" s="17" t="s">
        <v>2928</v>
      </c>
      <c r="F24539" s="24">
        <v>-74.125312500000007</v>
      </c>
      <c r="G24539" s="24">
        <v>4.6653124999999998</v>
      </c>
    </row>
    <row r="24540" spans="1:7" ht="15.6">
      <c r="A24540" s="19" t="s">
        <v>2994</v>
      </c>
      <c r="B24540" s="22" t="s">
        <v>2921</v>
      </c>
      <c r="C24540" s="22">
        <v>45</v>
      </c>
      <c r="D24540" s="22" t="s">
        <v>2925</v>
      </c>
      <c r="E24540" s="17" t="s">
        <v>2923</v>
      </c>
      <c r="F24540" s="24">
        <v>-74.075812499999998</v>
      </c>
      <c r="G24540" s="24">
        <v>4.6424374999999998</v>
      </c>
    </row>
    <row r="24541" spans="1:7" ht="15.6">
      <c r="A24541" s="19" t="s">
        <v>2995</v>
      </c>
      <c r="B24541" s="22" t="s">
        <v>2924</v>
      </c>
      <c r="C24541" s="22">
        <v>51</v>
      </c>
      <c r="D24541" s="22" t="s">
        <v>2925</v>
      </c>
      <c r="E24541" s="17" t="s">
        <v>2923</v>
      </c>
      <c r="F24541" s="24">
        <v>-74.1231875</v>
      </c>
      <c r="G24541" s="24">
        <v>4.6631875000000003</v>
      </c>
    </row>
    <row r="24542" spans="1:7" ht="15.6">
      <c r="A24542" s="19" t="s">
        <v>2995</v>
      </c>
      <c r="B24542" s="22" t="s">
        <v>2924</v>
      </c>
      <c r="C24542" s="22">
        <v>49</v>
      </c>
      <c r="D24542" s="22" t="s">
        <v>2925</v>
      </c>
      <c r="E24542" s="17" t="s">
        <v>2928</v>
      </c>
      <c r="F24542" s="24">
        <v>-74.1261875</v>
      </c>
      <c r="G24542" s="24">
        <v>4.6664374999999998</v>
      </c>
    </row>
    <row r="24543" spans="1:7" ht="15.6">
      <c r="A24543" s="19" t="s">
        <v>2994</v>
      </c>
      <c r="B24543" s="22" t="s">
        <v>2921</v>
      </c>
      <c r="C24543" s="22">
        <v>29</v>
      </c>
      <c r="D24543" s="22" t="s">
        <v>2925</v>
      </c>
      <c r="E24543" s="17" t="s">
        <v>2926</v>
      </c>
      <c r="F24543" s="24">
        <v>-74.1238125</v>
      </c>
      <c r="G24543" s="24">
        <v>4.6820624999999998</v>
      </c>
    </row>
    <row r="24544" spans="1:7" ht="15.6">
      <c r="A24544" s="19" t="s">
        <v>2994</v>
      </c>
      <c r="B24544" s="22" t="s">
        <v>2921</v>
      </c>
      <c r="C24544" s="22">
        <v>33</v>
      </c>
      <c r="D24544" s="22" t="s">
        <v>2925</v>
      </c>
      <c r="E24544" s="17" t="s">
        <v>2923</v>
      </c>
      <c r="F24544" s="24">
        <v>-74.162187500000002</v>
      </c>
      <c r="G24544" s="24">
        <v>4.6718124999999997</v>
      </c>
    </row>
    <row r="24545" spans="1:7" ht="15.6">
      <c r="A24545" s="19" t="s">
        <v>2994</v>
      </c>
      <c r="B24545" s="22" t="s">
        <v>2921</v>
      </c>
      <c r="C24545" s="22">
        <v>37</v>
      </c>
      <c r="D24545" s="22" t="s">
        <v>2930</v>
      </c>
      <c r="E24545" s="17" t="s">
        <v>2926</v>
      </c>
      <c r="F24545" s="24">
        <v>-74.130312500000002</v>
      </c>
      <c r="G24545" s="24">
        <v>4.6845625000000002</v>
      </c>
    </row>
    <row r="24546" spans="1:7" ht="15.6">
      <c r="A24546" s="19" t="s">
        <v>2994</v>
      </c>
      <c r="B24546" s="22" t="s">
        <v>2924</v>
      </c>
      <c r="C24546" s="22">
        <v>53</v>
      </c>
      <c r="D24546" s="22" t="s">
        <v>2930</v>
      </c>
      <c r="E24546" s="17" t="s">
        <v>2926</v>
      </c>
      <c r="F24546" s="24">
        <v>-74.130187500000005</v>
      </c>
      <c r="G24546" s="24">
        <v>4.6851874999999996</v>
      </c>
    </row>
    <row r="24547" spans="1:7" ht="15.6">
      <c r="A24547" s="19" t="s">
        <v>2994</v>
      </c>
      <c r="B24547" s="22" t="s">
        <v>2921</v>
      </c>
      <c r="C24547" s="22">
        <v>72</v>
      </c>
      <c r="D24547" s="22" t="s">
        <v>2930</v>
      </c>
      <c r="E24547" s="17" t="s">
        <v>2923</v>
      </c>
      <c r="F24547" s="24">
        <v>-74.136312500000003</v>
      </c>
      <c r="G24547" s="24">
        <v>4.6773125000000002</v>
      </c>
    </row>
    <row r="24548" spans="1:7" ht="15.6">
      <c r="A24548" s="19" t="s">
        <v>2994</v>
      </c>
      <c r="B24548" s="22" t="s">
        <v>2921</v>
      </c>
      <c r="C24548" s="22">
        <v>38</v>
      </c>
      <c r="D24548" s="22" t="s">
        <v>2930</v>
      </c>
      <c r="E24548" s="17" t="s">
        <v>2928</v>
      </c>
      <c r="F24548" s="24">
        <v>-74.074562499999999</v>
      </c>
      <c r="G24548" s="24">
        <v>4.6441875000000001</v>
      </c>
    </row>
    <row r="24549" spans="1:7" ht="15.6">
      <c r="A24549" s="19" t="s">
        <v>2994</v>
      </c>
      <c r="B24549" s="22" t="s">
        <v>2924</v>
      </c>
      <c r="C24549" s="22">
        <v>20</v>
      </c>
      <c r="D24549" s="22" t="s">
        <v>2930</v>
      </c>
      <c r="E24549" s="17" t="s">
        <v>2928</v>
      </c>
      <c r="F24549" s="24">
        <v>-74.130312500000002</v>
      </c>
      <c r="G24549" s="24">
        <v>4.6866874999999997</v>
      </c>
    </row>
    <row r="24550" spans="1:7" ht="15.6">
      <c r="A24550" s="19" t="s">
        <v>2994</v>
      </c>
      <c r="B24550" s="22" t="s">
        <v>2921</v>
      </c>
      <c r="C24550" s="22">
        <v>48</v>
      </c>
      <c r="D24550" s="22" t="s">
        <v>2925</v>
      </c>
      <c r="E24550" s="17" t="s">
        <v>2923</v>
      </c>
      <c r="F24550" s="24">
        <v>-74.132562500000006</v>
      </c>
      <c r="G24550" s="24">
        <v>4.6756875000000004</v>
      </c>
    </row>
    <row r="24551" spans="1:7" ht="15.6">
      <c r="A24551" s="19" t="s">
        <v>2994</v>
      </c>
      <c r="B24551" s="22" t="s">
        <v>2924</v>
      </c>
      <c r="C24551" s="22">
        <v>63</v>
      </c>
      <c r="D24551" s="22" t="s">
        <v>2930</v>
      </c>
      <c r="E24551" s="17" t="s">
        <v>2928</v>
      </c>
      <c r="F24551" s="24">
        <v>-74.131437500000004</v>
      </c>
      <c r="G24551" s="24">
        <v>4.6835624999999999</v>
      </c>
    </row>
    <row r="24552" spans="1:7" ht="15.6">
      <c r="A24552" s="19" t="s">
        <v>2995</v>
      </c>
      <c r="B24552" s="22" t="s">
        <v>2921</v>
      </c>
      <c r="C24552" s="22">
        <v>41</v>
      </c>
      <c r="D24552" s="22" t="s">
        <v>2930</v>
      </c>
      <c r="E24552" s="17" t="s">
        <v>2926</v>
      </c>
      <c r="F24552" s="24">
        <v>-74.126437499999994</v>
      </c>
      <c r="G24552" s="24">
        <v>4.6651875</v>
      </c>
    </row>
    <row r="24553" spans="1:7" ht="15.6">
      <c r="A24553" s="19" t="s">
        <v>2994</v>
      </c>
      <c r="B24553" s="22" t="s">
        <v>2921</v>
      </c>
      <c r="C24553" s="22">
        <v>37</v>
      </c>
      <c r="D24553" s="22" t="s">
        <v>2925</v>
      </c>
      <c r="E24553" s="17" t="s">
        <v>2926</v>
      </c>
      <c r="F24553" s="24">
        <v>-74.131187499999996</v>
      </c>
      <c r="G24553" s="24">
        <v>4.6854374999999999</v>
      </c>
    </row>
    <row r="24554" spans="1:7" ht="15.6">
      <c r="A24554" s="19" t="s">
        <v>2995</v>
      </c>
      <c r="B24554" s="22" t="s">
        <v>2924</v>
      </c>
      <c r="C24554" s="22">
        <v>22</v>
      </c>
      <c r="D24554" s="22" t="s">
        <v>2925</v>
      </c>
      <c r="E24554" s="17" t="s">
        <v>2927</v>
      </c>
      <c r="F24554" s="24">
        <v>-74.129062500000003</v>
      </c>
      <c r="G24554" s="24">
        <v>4.6665625000000004</v>
      </c>
    </row>
    <row r="24555" spans="1:7" ht="15.6">
      <c r="A24555" s="19" t="s">
        <v>2995</v>
      </c>
      <c r="B24555" s="22" t="s">
        <v>2924</v>
      </c>
      <c r="C24555" s="22">
        <v>25</v>
      </c>
      <c r="D24555" s="22" t="s">
        <v>2922</v>
      </c>
      <c r="E24555" s="17" t="s">
        <v>2923</v>
      </c>
      <c r="F24555" s="24">
        <v>-74.137562500000001</v>
      </c>
      <c r="G24555" s="24">
        <v>4.6420624999999998</v>
      </c>
    </row>
    <row r="24556" spans="1:7" ht="15.6">
      <c r="A24556" s="19" t="s">
        <v>2995</v>
      </c>
      <c r="B24556" s="22" t="s">
        <v>2924</v>
      </c>
      <c r="C24556" s="22">
        <v>30</v>
      </c>
      <c r="D24556" s="22" t="s">
        <v>2930</v>
      </c>
      <c r="E24556" s="17" t="s">
        <v>2923</v>
      </c>
      <c r="F24556" s="24">
        <v>-74.113187499999995</v>
      </c>
      <c r="G24556" s="24">
        <v>4.6799375000000003</v>
      </c>
    </row>
    <row r="24557" spans="1:7" ht="15.6">
      <c r="A24557" s="19" t="s">
        <v>2995</v>
      </c>
      <c r="B24557" s="22" t="s">
        <v>2924</v>
      </c>
      <c r="C24557" s="22">
        <v>21</v>
      </c>
      <c r="D24557" s="22" t="s">
        <v>2925</v>
      </c>
      <c r="E24557" s="17" t="s">
        <v>2923</v>
      </c>
      <c r="F24557" s="24">
        <v>-74.122312500000007</v>
      </c>
      <c r="G24557" s="24">
        <v>4.6653124999999998</v>
      </c>
    </row>
    <row r="24558" spans="1:7" ht="15.6">
      <c r="A24558" s="19" t="s">
        <v>2994</v>
      </c>
      <c r="B24558" s="22" t="s">
        <v>2924</v>
      </c>
      <c r="C24558" s="22">
        <v>28</v>
      </c>
      <c r="D24558" s="22" t="s">
        <v>2930</v>
      </c>
      <c r="E24558" s="17" t="s">
        <v>2926</v>
      </c>
      <c r="F24558" s="24">
        <v>-74.130312500000002</v>
      </c>
      <c r="G24558" s="24">
        <v>4.6848124999999996</v>
      </c>
    </row>
    <row r="24559" spans="1:7" ht="15.6">
      <c r="A24559" s="19" t="s">
        <v>2995</v>
      </c>
      <c r="B24559" s="22" t="s">
        <v>2921</v>
      </c>
      <c r="C24559" s="22">
        <v>26</v>
      </c>
      <c r="D24559" s="22" t="s">
        <v>2922</v>
      </c>
      <c r="E24559" s="17" t="s">
        <v>2923</v>
      </c>
      <c r="F24559" s="24">
        <v>-74.127687499999993</v>
      </c>
      <c r="G24559" s="24">
        <v>4.6724375</v>
      </c>
    </row>
    <row r="24560" spans="1:7" ht="15.6">
      <c r="A24560" s="19" t="s">
        <v>2994</v>
      </c>
      <c r="B24560" s="22" t="s">
        <v>2921</v>
      </c>
      <c r="C24560" s="22">
        <v>32</v>
      </c>
      <c r="D24560" s="22" t="s">
        <v>2925</v>
      </c>
      <c r="E24560" s="17" t="s">
        <v>2926</v>
      </c>
      <c r="F24560" s="24">
        <v>-74.131062499999999</v>
      </c>
      <c r="G24560" s="24">
        <v>4.6856875000000002</v>
      </c>
    </row>
    <row r="24561" spans="1:7" ht="15.6">
      <c r="A24561" s="19" t="s">
        <v>2995</v>
      </c>
      <c r="B24561" s="22" t="s">
        <v>2924</v>
      </c>
      <c r="C24561" s="22">
        <v>45</v>
      </c>
      <c r="D24561" s="22" t="s">
        <v>2925</v>
      </c>
      <c r="E24561" s="17" t="s">
        <v>2926</v>
      </c>
      <c r="F24561" s="24">
        <v>-74.126437499999994</v>
      </c>
      <c r="G24561" s="24">
        <v>4.6646875000000003</v>
      </c>
    </row>
    <row r="24562" spans="1:7" ht="15.6">
      <c r="A24562" s="19" t="s">
        <v>2994</v>
      </c>
      <c r="B24562" s="22" t="s">
        <v>2921</v>
      </c>
      <c r="C24562" s="22">
        <v>41</v>
      </c>
      <c r="D24562" s="22" t="s">
        <v>2925</v>
      </c>
      <c r="E24562" s="17" t="s">
        <v>2926</v>
      </c>
      <c r="F24562" s="24">
        <v>-74.131687499999998</v>
      </c>
      <c r="G24562" s="24">
        <v>4.6858124999999999</v>
      </c>
    </row>
    <row r="24563" spans="1:7" ht="15.6">
      <c r="A24563" s="19" t="s">
        <v>2995</v>
      </c>
      <c r="B24563" s="22" t="s">
        <v>2921</v>
      </c>
      <c r="C24563" s="22">
        <v>17</v>
      </c>
      <c r="D24563" s="22" t="s">
        <v>2930</v>
      </c>
      <c r="E24563" s="17" t="s">
        <v>2928</v>
      </c>
      <c r="F24563" s="24">
        <v>-74.125312500000007</v>
      </c>
      <c r="G24563" s="24">
        <v>4.6654375000000003</v>
      </c>
    </row>
    <row r="24564" spans="1:7" ht="15.6">
      <c r="A24564" s="19" t="s">
        <v>2995</v>
      </c>
      <c r="B24564" s="22" t="s">
        <v>2921</v>
      </c>
      <c r="C24564" s="22">
        <v>49</v>
      </c>
      <c r="D24564" s="22" t="s">
        <v>2925</v>
      </c>
      <c r="E24564" s="17" t="s">
        <v>2926</v>
      </c>
      <c r="F24564" s="24">
        <v>-74.126312499999997</v>
      </c>
      <c r="G24564" s="24">
        <v>4.6658125000000004</v>
      </c>
    </row>
    <row r="24565" spans="1:7" ht="15.6">
      <c r="A24565" s="19" t="s">
        <v>2995</v>
      </c>
      <c r="B24565" s="22" t="s">
        <v>2921</v>
      </c>
      <c r="C24565" s="22">
        <v>18</v>
      </c>
      <c r="D24565" s="22" t="s">
        <v>2930</v>
      </c>
      <c r="E24565" s="17" t="s">
        <v>2926</v>
      </c>
      <c r="F24565" s="24">
        <v>-74.126437499999994</v>
      </c>
      <c r="G24565" s="24">
        <v>4.6651875</v>
      </c>
    </row>
    <row r="24566" spans="1:7" ht="15.6">
      <c r="A24566" s="19" t="s">
        <v>2995</v>
      </c>
      <c r="B24566" s="22" t="s">
        <v>2924</v>
      </c>
      <c r="C24566" s="22">
        <v>22</v>
      </c>
      <c r="D24566" s="22" t="s">
        <v>2930</v>
      </c>
      <c r="E24566" s="17" t="s">
        <v>2928</v>
      </c>
      <c r="F24566" s="24">
        <v>-74.126062500000003</v>
      </c>
      <c r="G24566" s="24">
        <v>4.6649374999999997</v>
      </c>
    </row>
    <row r="24567" spans="1:7" ht="15.6">
      <c r="A24567" s="19" t="s">
        <v>2994</v>
      </c>
      <c r="B24567" s="22" t="s">
        <v>2924</v>
      </c>
      <c r="C24567" s="22">
        <v>21</v>
      </c>
      <c r="D24567" s="22" t="s">
        <v>2929</v>
      </c>
      <c r="E24567" s="17" t="s">
        <v>2923</v>
      </c>
      <c r="F24567" s="24">
        <v>-74.141312499999998</v>
      </c>
      <c r="G24567" s="24">
        <v>4.6836874999999996</v>
      </c>
    </row>
    <row r="24568" spans="1:7" ht="15.6">
      <c r="A24568" s="19" t="s">
        <v>2994</v>
      </c>
      <c r="B24568" s="22" t="s">
        <v>2921</v>
      </c>
      <c r="C24568" s="22">
        <v>43</v>
      </c>
      <c r="D24568" s="22" t="s">
        <v>2930</v>
      </c>
      <c r="E24568" s="17" t="s">
        <v>2926</v>
      </c>
      <c r="F24568" s="24">
        <v>-74.130937500000002</v>
      </c>
      <c r="G24568" s="24">
        <v>4.6855624999999996</v>
      </c>
    </row>
    <row r="24569" spans="1:7" ht="15.6">
      <c r="A24569" s="19" t="s">
        <v>2994</v>
      </c>
      <c r="B24569" s="22" t="s">
        <v>2921</v>
      </c>
      <c r="C24569" s="22">
        <v>56</v>
      </c>
      <c r="D24569" s="22" t="s">
        <v>2925</v>
      </c>
      <c r="E24569" s="17" t="s">
        <v>2926</v>
      </c>
      <c r="F24569" s="24">
        <v>-74.131312500000007</v>
      </c>
      <c r="G24569" s="24">
        <v>4.6851874999999996</v>
      </c>
    </row>
    <row r="24570" spans="1:7" ht="15.6">
      <c r="A24570" s="19" t="s">
        <v>2994</v>
      </c>
      <c r="B24570" s="22" t="s">
        <v>2924</v>
      </c>
      <c r="C24570" s="22">
        <v>20</v>
      </c>
      <c r="D24570" s="22" t="s">
        <v>2925</v>
      </c>
      <c r="E24570" s="17" t="s">
        <v>2926</v>
      </c>
      <c r="F24570" s="24">
        <v>-74.131312500000007</v>
      </c>
      <c r="G24570" s="24">
        <v>4.6859374999999996</v>
      </c>
    </row>
    <row r="24571" spans="1:7" ht="15.6">
      <c r="A24571" s="19" t="s">
        <v>2994</v>
      </c>
      <c r="B24571" s="22" t="s">
        <v>2921</v>
      </c>
      <c r="C24571" s="22">
        <v>48</v>
      </c>
      <c r="D24571" s="22" t="s">
        <v>2922</v>
      </c>
      <c r="E24571" s="17" t="s">
        <v>2923</v>
      </c>
      <c r="F24571" s="24">
        <v>-74.110187499999995</v>
      </c>
      <c r="G24571" s="24">
        <v>4.6964375</v>
      </c>
    </row>
    <row r="24572" spans="1:7" ht="15.6">
      <c r="A24572" s="19" t="s">
        <v>2994</v>
      </c>
      <c r="B24572" s="22" t="s">
        <v>2921</v>
      </c>
      <c r="C24572" s="22">
        <v>33</v>
      </c>
      <c r="D24572" s="22" t="s">
        <v>2922</v>
      </c>
      <c r="E24572" s="17" t="s">
        <v>2923</v>
      </c>
      <c r="F24572" s="24">
        <v>-74.130562499999996</v>
      </c>
      <c r="G24572" s="24">
        <v>4.6725624999999997</v>
      </c>
    </row>
    <row r="24573" spans="1:7" ht="15.6">
      <c r="A24573" s="19" t="s">
        <v>2994</v>
      </c>
      <c r="B24573" s="22" t="s">
        <v>2924</v>
      </c>
      <c r="C24573" s="22">
        <v>22</v>
      </c>
      <c r="D24573" s="22" t="s">
        <v>2930</v>
      </c>
      <c r="E24573" s="17" t="s">
        <v>2923</v>
      </c>
      <c r="F24573" s="24">
        <v>-74.1328125</v>
      </c>
      <c r="G24573" s="24">
        <v>4.6766874999999999</v>
      </c>
    </row>
    <row r="24574" spans="1:7" ht="15.6">
      <c r="A24574" s="19" t="s">
        <v>2994</v>
      </c>
      <c r="B24574" s="22" t="s">
        <v>2921</v>
      </c>
      <c r="C24574" s="22">
        <v>25</v>
      </c>
      <c r="D24574" s="22" t="s">
        <v>2930</v>
      </c>
      <c r="E24574" s="17" t="s">
        <v>2923</v>
      </c>
      <c r="F24574" s="24">
        <v>-74.131687499999998</v>
      </c>
      <c r="G24574" s="24">
        <v>4.6798124999999997</v>
      </c>
    </row>
    <row r="24575" spans="1:7" ht="15.6">
      <c r="A24575" s="19" t="s">
        <v>2994</v>
      </c>
      <c r="B24575" s="22" t="s">
        <v>2921</v>
      </c>
      <c r="C24575" s="22">
        <v>28</v>
      </c>
      <c r="D24575" s="22" t="s">
        <v>2930</v>
      </c>
      <c r="E24575" s="17" t="s">
        <v>2923</v>
      </c>
      <c r="F24575" s="24">
        <v>-74.134687499999998</v>
      </c>
      <c r="G24575" s="24">
        <v>4.6775624999999996</v>
      </c>
    </row>
    <row r="24576" spans="1:7" ht="15.6">
      <c r="A24576" s="19" t="s">
        <v>2994</v>
      </c>
      <c r="B24576" s="22" t="s">
        <v>2921</v>
      </c>
      <c r="C24576" s="22">
        <v>38</v>
      </c>
      <c r="D24576" s="22" t="s">
        <v>2925</v>
      </c>
      <c r="E24576" s="17" t="s">
        <v>2926</v>
      </c>
      <c r="F24576" s="24">
        <v>-74.131312500000007</v>
      </c>
      <c r="G24576" s="24">
        <v>4.6851874999999996</v>
      </c>
    </row>
    <row r="24577" spans="1:7" ht="15.6">
      <c r="A24577" s="19" t="s">
        <v>2994</v>
      </c>
      <c r="B24577" s="22" t="s">
        <v>2921</v>
      </c>
      <c r="C24577" s="22">
        <v>29</v>
      </c>
      <c r="D24577" s="22" t="s">
        <v>2930</v>
      </c>
      <c r="E24577" s="17" t="s">
        <v>2926</v>
      </c>
      <c r="F24577" s="24">
        <v>-74.130187500000005</v>
      </c>
      <c r="G24577" s="24">
        <v>4.6850624999999999</v>
      </c>
    </row>
    <row r="24578" spans="1:7" ht="15.6">
      <c r="A24578" s="19" t="s">
        <v>2994</v>
      </c>
      <c r="B24578" s="22" t="s">
        <v>2921</v>
      </c>
      <c r="C24578" s="22">
        <v>57</v>
      </c>
      <c r="D24578" s="22" t="s">
        <v>2925</v>
      </c>
      <c r="E24578" s="17" t="s">
        <v>2928</v>
      </c>
      <c r="F24578" s="24">
        <v>-74.129312499999997</v>
      </c>
      <c r="G24578" s="24">
        <v>4.6859374999999996</v>
      </c>
    </row>
    <row r="24579" spans="1:7" ht="15.6">
      <c r="A24579" s="19" t="s">
        <v>2994</v>
      </c>
      <c r="B24579" s="22" t="s">
        <v>2921</v>
      </c>
      <c r="C24579" s="22">
        <v>29</v>
      </c>
      <c r="D24579" s="22" t="s">
        <v>2925</v>
      </c>
      <c r="E24579" s="17" t="s">
        <v>2928</v>
      </c>
      <c r="F24579" s="24">
        <v>-74.130437499999999</v>
      </c>
      <c r="G24579" s="24">
        <v>4.6841875000000002</v>
      </c>
    </row>
    <row r="24580" spans="1:7" ht="15.6">
      <c r="A24580" s="19" t="s">
        <v>2994</v>
      </c>
      <c r="B24580" s="22" t="s">
        <v>2924</v>
      </c>
      <c r="C24580" s="22">
        <v>24</v>
      </c>
      <c r="D24580" s="22" t="s">
        <v>2930</v>
      </c>
      <c r="E24580" s="17" t="s">
        <v>2928</v>
      </c>
      <c r="F24580" s="24">
        <v>-74.1298125</v>
      </c>
      <c r="G24580" s="24">
        <v>4.6856875000000002</v>
      </c>
    </row>
    <row r="24581" spans="1:7" ht="15.6">
      <c r="A24581" s="19" t="s">
        <v>2994</v>
      </c>
      <c r="B24581" s="22" t="s">
        <v>2921</v>
      </c>
      <c r="C24581" s="22">
        <v>47</v>
      </c>
      <c r="D24581" s="22" t="s">
        <v>2925</v>
      </c>
      <c r="E24581" s="17" t="s">
        <v>2928</v>
      </c>
      <c r="F24581" s="24">
        <v>-74.132062500000004</v>
      </c>
      <c r="G24581" s="24">
        <v>4.6840624999999996</v>
      </c>
    </row>
    <row r="24582" spans="1:7" ht="15.6">
      <c r="A24582" s="19" t="s">
        <v>2994</v>
      </c>
      <c r="B24582" s="22" t="s">
        <v>2921</v>
      </c>
      <c r="C24582" s="22">
        <v>28</v>
      </c>
      <c r="D24582" s="22" t="s">
        <v>2922</v>
      </c>
      <c r="E24582" s="17" t="s">
        <v>2928</v>
      </c>
      <c r="F24582" s="24">
        <v>-74.129687500000003</v>
      </c>
      <c r="G24582" s="24">
        <v>4.6861875</v>
      </c>
    </row>
    <row r="24583" spans="1:7" ht="15.6">
      <c r="A24583" s="19" t="s">
        <v>2994</v>
      </c>
      <c r="B24583" s="22" t="s">
        <v>2921</v>
      </c>
      <c r="C24583" s="22">
        <v>38</v>
      </c>
      <c r="D24583" s="22" t="s">
        <v>2922</v>
      </c>
      <c r="E24583" s="17" t="s">
        <v>2923</v>
      </c>
      <c r="F24583" s="24">
        <v>-74.1394375</v>
      </c>
      <c r="G24583" s="24">
        <v>4.6799375000000003</v>
      </c>
    </row>
    <row r="24584" spans="1:7" ht="15.6">
      <c r="A24584" s="19" t="s">
        <v>2994</v>
      </c>
      <c r="B24584" s="22" t="s">
        <v>2921</v>
      </c>
      <c r="C24584" s="22">
        <v>34</v>
      </c>
      <c r="D24584" s="22" t="s">
        <v>2925</v>
      </c>
      <c r="E24584" s="17" t="s">
        <v>2923</v>
      </c>
      <c r="F24584" s="24">
        <v>-74.1328125</v>
      </c>
      <c r="G24584" s="24">
        <v>4.6779374999999996</v>
      </c>
    </row>
    <row r="24585" spans="1:7" ht="15.6">
      <c r="A24585" s="19" t="s">
        <v>2994</v>
      </c>
      <c r="B24585" s="22" t="s">
        <v>2921</v>
      </c>
      <c r="C24585" s="22">
        <v>41</v>
      </c>
      <c r="D24585" s="22" t="s">
        <v>2925</v>
      </c>
      <c r="E24585" s="17" t="s">
        <v>2926</v>
      </c>
      <c r="F24585" s="24">
        <v>-74.130437499999999</v>
      </c>
      <c r="G24585" s="24">
        <v>4.6845625000000002</v>
      </c>
    </row>
    <row r="24586" spans="1:7" ht="15.6">
      <c r="A24586" s="19" t="s">
        <v>2994</v>
      </c>
      <c r="B24586" s="22" t="s">
        <v>2921</v>
      </c>
      <c r="C24586" s="22">
        <v>55</v>
      </c>
      <c r="D24586" s="22" t="s">
        <v>2925</v>
      </c>
      <c r="E24586" s="17" t="s">
        <v>2923</v>
      </c>
      <c r="F24586" s="24">
        <v>-74.143812499999996</v>
      </c>
      <c r="G24586" s="24">
        <v>4.6798124999999997</v>
      </c>
    </row>
    <row r="24587" spans="1:7" ht="15.6">
      <c r="A24587" s="19" t="s">
        <v>2994</v>
      </c>
      <c r="B24587" s="22" t="s">
        <v>2921</v>
      </c>
      <c r="C24587" s="22">
        <v>42</v>
      </c>
      <c r="D24587" s="22" t="s">
        <v>2930</v>
      </c>
      <c r="E24587" s="17" t="s">
        <v>2923</v>
      </c>
      <c r="F24587" s="24">
        <v>-74.135562500000006</v>
      </c>
      <c r="G24587" s="24">
        <v>4.6746875000000001</v>
      </c>
    </row>
    <row r="24588" spans="1:7" ht="15.6">
      <c r="A24588" s="19" t="s">
        <v>2994</v>
      </c>
      <c r="B24588" s="22" t="s">
        <v>2924</v>
      </c>
      <c r="C24588" s="22">
        <v>26</v>
      </c>
      <c r="D24588" s="22" t="s">
        <v>2922</v>
      </c>
      <c r="E24588" s="17" t="s">
        <v>2928</v>
      </c>
      <c r="F24588" s="24">
        <v>-74.1298125</v>
      </c>
      <c r="G24588" s="24">
        <v>4.6861875</v>
      </c>
    </row>
    <row r="24589" spans="1:7" ht="15.6">
      <c r="A24589" s="19" t="s">
        <v>2994</v>
      </c>
      <c r="B24589" s="22" t="s">
        <v>2924</v>
      </c>
      <c r="C24589" s="22">
        <v>28</v>
      </c>
      <c r="D24589" s="22" t="s">
        <v>2925</v>
      </c>
      <c r="E24589" s="17" t="s">
        <v>2923</v>
      </c>
      <c r="F24589" s="24">
        <v>-74.144312499999998</v>
      </c>
      <c r="G24589" s="24">
        <v>4.6730625000000003</v>
      </c>
    </row>
    <row r="24590" spans="1:7" ht="15.6">
      <c r="A24590" s="19" t="s">
        <v>2994</v>
      </c>
      <c r="B24590" s="22" t="s">
        <v>2921</v>
      </c>
      <c r="C24590" s="22">
        <v>23</v>
      </c>
      <c r="D24590" s="22" t="s">
        <v>2925</v>
      </c>
      <c r="E24590" s="17" t="s">
        <v>2923</v>
      </c>
      <c r="F24590" s="24">
        <v>-74.1448125</v>
      </c>
      <c r="G24590" s="24">
        <v>4.6823125000000001</v>
      </c>
    </row>
    <row r="24591" spans="1:7" ht="15.6">
      <c r="A24591" s="19" t="s">
        <v>2994</v>
      </c>
      <c r="B24591" s="22" t="s">
        <v>2921</v>
      </c>
      <c r="C24591" s="22">
        <v>20</v>
      </c>
      <c r="D24591" s="22" t="s">
        <v>2930</v>
      </c>
      <c r="E24591" s="17" t="s">
        <v>2923</v>
      </c>
      <c r="F24591" s="24">
        <v>-74.064562499999994</v>
      </c>
      <c r="G24591" s="24">
        <v>4.6846874999999999</v>
      </c>
    </row>
    <row r="24592" spans="1:7" ht="15.6">
      <c r="A24592" s="19" t="s">
        <v>2994</v>
      </c>
      <c r="B24592" s="22" t="s">
        <v>2924</v>
      </c>
      <c r="C24592" s="22">
        <v>26</v>
      </c>
      <c r="D24592" s="22" t="s">
        <v>2925</v>
      </c>
      <c r="E24592" s="17" t="s">
        <v>2927</v>
      </c>
      <c r="F24592" s="24">
        <v>-74.129687500000003</v>
      </c>
      <c r="G24592" s="24">
        <v>4.6834375000000001</v>
      </c>
    </row>
    <row r="24593" spans="1:7" ht="15.6">
      <c r="A24593" s="19" t="s">
        <v>2994</v>
      </c>
      <c r="B24593" s="22" t="s">
        <v>2921</v>
      </c>
      <c r="C24593" s="22">
        <v>28</v>
      </c>
      <c r="D24593" s="22" t="s">
        <v>2925</v>
      </c>
      <c r="E24593" s="17" t="s">
        <v>2923</v>
      </c>
      <c r="F24593" s="24">
        <v>-74.128812499999995</v>
      </c>
      <c r="G24593" s="24">
        <v>4.6810625000000003</v>
      </c>
    </row>
    <row r="24594" spans="1:7" ht="15.6">
      <c r="A24594" s="19" t="s">
        <v>2994</v>
      </c>
      <c r="B24594" s="22" t="s">
        <v>2921</v>
      </c>
      <c r="C24594" s="22">
        <v>39</v>
      </c>
      <c r="D24594" s="22" t="s">
        <v>2925</v>
      </c>
      <c r="E24594" s="17" t="s">
        <v>2928</v>
      </c>
      <c r="F24594" s="24">
        <v>-74.129687500000003</v>
      </c>
      <c r="G24594" s="24">
        <v>4.6843124999999999</v>
      </c>
    </row>
    <row r="24595" spans="1:7" ht="15.6">
      <c r="A24595" s="19" t="s">
        <v>2994</v>
      </c>
      <c r="B24595" s="22" t="s">
        <v>2921</v>
      </c>
      <c r="C24595" s="22">
        <v>31</v>
      </c>
      <c r="D24595" s="22" t="s">
        <v>2922</v>
      </c>
      <c r="E24595" s="17" t="s">
        <v>2923</v>
      </c>
      <c r="F24595" s="24">
        <v>-74.165187500000002</v>
      </c>
      <c r="G24595" s="24">
        <v>4.6803125000000003</v>
      </c>
    </row>
    <row r="24596" spans="1:7" ht="15.6">
      <c r="A24596" s="19" t="s">
        <v>2994</v>
      </c>
      <c r="B24596" s="22" t="s">
        <v>2921</v>
      </c>
      <c r="C24596" s="22">
        <v>42</v>
      </c>
      <c r="D24596" s="22" t="s">
        <v>2930</v>
      </c>
      <c r="E24596" s="17" t="s">
        <v>2923</v>
      </c>
      <c r="F24596" s="24">
        <v>-74.145812500000005</v>
      </c>
      <c r="G24596" s="24">
        <v>4.6810625000000003</v>
      </c>
    </row>
    <row r="24597" spans="1:7" ht="15.6">
      <c r="A24597" s="19" t="s">
        <v>2994</v>
      </c>
      <c r="B24597" s="22" t="s">
        <v>2924</v>
      </c>
      <c r="C24597" s="22">
        <v>21</v>
      </c>
      <c r="D24597" s="22" t="s">
        <v>2930</v>
      </c>
      <c r="E24597" s="17" t="s">
        <v>2928</v>
      </c>
      <c r="F24597" s="24">
        <v>-74.131812499999995</v>
      </c>
      <c r="G24597" s="24">
        <v>4.6860625000000002</v>
      </c>
    </row>
    <row r="24598" spans="1:7" ht="15.6">
      <c r="A24598" s="19" t="s">
        <v>2994</v>
      </c>
      <c r="B24598" s="22" t="s">
        <v>2924</v>
      </c>
      <c r="C24598" s="22">
        <v>44</v>
      </c>
      <c r="D24598" s="22" t="s">
        <v>2925</v>
      </c>
      <c r="E24598" s="17" t="s">
        <v>2923</v>
      </c>
      <c r="F24598" s="24">
        <v>-74.151812500000005</v>
      </c>
      <c r="G24598" s="24">
        <v>4.6796875</v>
      </c>
    </row>
    <row r="24599" spans="1:7" ht="15.6">
      <c r="A24599" s="19" t="s">
        <v>2994</v>
      </c>
      <c r="B24599" s="22" t="s">
        <v>2921</v>
      </c>
      <c r="C24599" s="22">
        <v>51</v>
      </c>
      <c r="D24599" s="22" t="s">
        <v>2925</v>
      </c>
      <c r="E24599" s="17" t="s">
        <v>2927</v>
      </c>
      <c r="F24599" s="24">
        <v>-74.130187500000005</v>
      </c>
      <c r="G24599" s="24">
        <v>4.6869375</v>
      </c>
    </row>
    <row r="24600" spans="1:7" ht="15.6">
      <c r="A24600" s="19" t="s">
        <v>2994</v>
      </c>
      <c r="B24600" s="22" t="s">
        <v>2921</v>
      </c>
      <c r="C24600" s="22">
        <v>24</v>
      </c>
      <c r="D24600" s="22" t="s">
        <v>2925</v>
      </c>
      <c r="E24600" s="17" t="s">
        <v>2923</v>
      </c>
      <c r="F24600" s="24">
        <v>-74.118562499999996</v>
      </c>
      <c r="G24600" s="24">
        <v>4.6491875</v>
      </c>
    </row>
    <row r="24601" spans="1:7" ht="15.6">
      <c r="A24601" s="19" t="s">
        <v>2994</v>
      </c>
      <c r="B24601" s="22" t="s">
        <v>2924</v>
      </c>
      <c r="C24601" s="22">
        <v>54</v>
      </c>
      <c r="D24601" s="22" t="s">
        <v>2925</v>
      </c>
      <c r="E24601" s="17" t="s">
        <v>2928</v>
      </c>
      <c r="F24601" s="24">
        <v>-74.131937500000006</v>
      </c>
      <c r="G24601" s="24">
        <v>4.6843124999999999</v>
      </c>
    </row>
    <row r="24602" spans="1:7" ht="15.6">
      <c r="A24602" s="19" t="s">
        <v>2994</v>
      </c>
      <c r="B24602" s="22" t="s">
        <v>2924</v>
      </c>
      <c r="C24602" s="22">
        <v>29</v>
      </c>
      <c r="D24602" s="22" t="s">
        <v>2930</v>
      </c>
      <c r="E24602" s="17" t="s">
        <v>2928</v>
      </c>
      <c r="F24602" s="24">
        <v>-74.132187500000001</v>
      </c>
      <c r="G24602" s="24">
        <v>4.6853125000000002</v>
      </c>
    </row>
    <row r="24603" spans="1:7" ht="15.6">
      <c r="A24603" s="19" t="s">
        <v>2994</v>
      </c>
      <c r="B24603" s="22" t="s">
        <v>2924</v>
      </c>
      <c r="C24603" s="22">
        <v>31</v>
      </c>
      <c r="D24603" s="22" t="s">
        <v>2922</v>
      </c>
      <c r="E24603" s="17" t="s">
        <v>2923</v>
      </c>
      <c r="F24603" s="24">
        <v>-74.115812500000004</v>
      </c>
      <c r="G24603" s="24">
        <v>4.6681875000000002</v>
      </c>
    </row>
    <row r="24604" spans="1:7" ht="15.6">
      <c r="A24604" s="19" t="s">
        <v>2994</v>
      </c>
      <c r="B24604" s="22" t="s">
        <v>2921</v>
      </c>
      <c r="C24604" s="22">
        <v>62</v>
      </c>
      <c r="D24604" s="22" t="s">
        <v>2930</v>
      </c>
      <c r="E24604" s="17" t="s">
        <v>2926</v>
      </c>
      <c r="F24604" s="24">
        <v>-74.131687499999998</v>
      </c>
      <c r="G24604" s="24">
        <v>4.6848124999999996</v>
      </c>
    </row>
    <row r="24605" spans="1:7" ht="15.6">
      <c r="A24605" s="19" t="s">
        <v>2994</v>
      </c>
      <c r="B24605" s="22" t="s">
        <v>2921</v>
      </c>
      <c r="C24605" s="22">
        <v>34</v>
      </c>
      <c r="D24605" s="22" t="s">
        <v>2925</v>
      </c>
      <c r="E24605" s="17" t="s">
        <v>2928</v>
      </c>
      <c r="F24605" s="24">
        <v>-74.132312499999998</v>
      </c>
      <c r="G24605" s="24">
        <v>4.6861875</v>
      </c>
    </row>
    <row r="24606" spans="1:7" ht="15.6">
      <c r="A24606" s="19" t="s">
        <v>2994</v>
      </c>
      <c r="B24606" s="22" t="s">
        <v>2921</v>
      </c>
      <c r="C24606" s="22">
        <v>36</v>
      </c>
      <c r="D24606" s="22" t="s">
        <v>2930</v>
      </c>
      <c r="E24606" s="17" t="s">
        <v>2928</v>
      </c>
      <c r="F24606" s="24">
        <v>-74.129437499999995</v>
      </c>
      <c r="G24606" s="24">
        <v>4.6855624999999996</v>
      </c>
    </row>
    <row r="24607" spans="1:7" ht="15.6">
      <c r="A24607" s="19" t="s">
        <v>2994</v>
      </c>
      <c r="B24607" s="22" t="s">
        <v>2921</v>
      </c>
      <c r="C24607" s="22">
        <v>31</v>
      </c>
      <c r="D24607" s="22" t="s">
        <v>2925</v>
      </c>
      <c r="E24607" s="17" t="s">
        <v>2928</v>
      </c>
      <c r="F24607" s="24">
        <v>-74.130937500000002</v>
      </c>
      <c r="G24607" s="24">
        <v>4.6836874999999996</v>
      </c>
    </row>
    <row r="24608" spans="1:7" ht="15.6">
      <c r="A24608" s="19" t="s">
        <v>2994</v>
      </c>
      <c r="B24608" s="22" t="s">
        <v>2921</v>
      </c>
      <c r="C24608" s="22">
        <v>39</v>
      </c>
      <c r="D24608" s="22" t="s">
        <v>2925</v>
      </c>
      <c r="E24608" s="17" t="s">
        <v>2926</v>
      </c>
      <c r="F24608" s="24">
        <v>-74.131062499999999</v>
      </c>
      <c r="G24608" s="24">
        <v>4.6856875000000002</v>
      </c>
    </row>
    <row r="24609" spans="1:7" ht="15.6">
      <c r="A24609" s="19" t="s">
        <v>2994</v>
      </c>
      <c r="B24609" s="22" t="s">
        <v>2924</v>
      </c>
      <c r="C24609" s="22">
        <v>20</v>
      </c>
      <c r="D24609" s="22" t="s">
        <v>2922</v>
      </c>
      <c r="E24609" s="17" t="s">
        <v>2928</v>
      </c>
      <c r="F24609" s="24">
        <v>-74.130562499999996</v>
      </c>
      <c r="G24609" s="24">
        <v>4.6863124999999997</v>
      </c>
    </row>
    <row r="24610" spans="1:7" ht="15.6">
      <c r="A24610" s="19" t="s">
        <v>2994</v>
      </c>
      <c r="B24610" s="22" t="s">
        <v>2921</v>
      </c>
      <c r="C24610" s="22">
        <v>36</v>
      </c>
      <c r="D24610" s="22" t="s">
        <v>2925</v>
      </c>
      <c r="E24610" s="17" t="s">
        <v>2927</v>
      </c>
      <c r="F24610" s="24">
        <v>-74.1298125</v>
      </c>
      <c r="G24610" s="24">
        <v>4.6834375000000001</v>
      </c>
    </row>
    <row r="24611" spans="1:7" ht="15.6">
      <c r="A24611" s="19" t="s">
        <v>2994</v>
      </c>
      <c r="B24611" s="22" t="s">
        <v>2921</v>
      </c>
      <c r="C24611" s="22">
        <v>40</v>
      </c>
      <c r="D24611" s="22" t="s">
        <v>2922</v>
      </c>
      <c r="E24611" s="17" t="s">
        <v>2923</v>
      </c>
      <c r="F24611" s="24">
        <v>-74.194812499999998</v>
      </c>
      <c r="G24611" s="24">
        <v>4.6213125000000002</v>
      </c>
    </row>
    <row r="24612" spans="1:7" ht="15.6">
      <c r="A24612" s="19" t="s">
        <v>2994</v>
      </c>
      <c r="B24612" s="22" t="s">
        <v>2924</v>
      </c>
      <c r="C24612" s="22">
        <v>21</v>
      </c>
      <c r="D24612" s="22" t="s">
        <v>2925</v>
      </c>
      <c r="E24612" s="17" t="s">
        <v>2926</v>
      </c>
      <c r="F24612" s="24">
        <v>-74.126312499999997</v>
      </c>
      <c r="G24612" s="24">
        <v>4.6784375000000002</v>
      </c>
    </row>
    <row r="24613" spans="1:7" ht="15.6">
      <c r="A24613" s="19" t="s">
        <v>2994</v>
      </c>
      <c r="B24613" s="22" t="s">
        <v>2924</v>
      </c>
      <c r="C24613" s="22">
        <v>26</v>
      </c>
      <c r="D24613" s="22" t="s">
        <v>2925</v>
      </c>
      <c r="E24613" s="17" t="s">
        <v>2926</v>
      </c>
      <c r="F24613" s="24">
        <v>-74.132062500000004</v>
      </c>
      <c r="G24613" s="24">
        <v>4.6850624999999999</v>
      </c>
    </row>
    <row r="24614" spans="1:7" ht="15.6">
      <c r="A24614" s="19" t="s">
        <v>2994</v>
      </c>
      <c r="B24614" s="22" t="s">
        <v>2924</v>
      </c>
      <c r="C24614" s="22">
        <v>24</v>
      </c>
      <c r="D24614" s="22" t="s">
        <v>2925</v>
      </c>
      <c r="E24614" s="17" t="s">
        <v>2927</v>
      </c>
      <c r="F24614" s="24">
        <v>-74.054062500000001</v>
      </c>
      <c r="G24614" s="24">
        <v>4.6691874999999996</v>
      </c>
    </row>
    <row r="24615" spans="1:7" ht="15.6">
      <c r="A24615" s="19" t="s">
        <v>2994</v>
      </c>
      <c r="B24615" s="22" t="s">
        <v>2921</v>
      </c>
      <c r="C24615" s="22">
        <v>32</v>
      </c>
      <c r="D24615" s="22" t="s">
        <v>2930</v>
      </c>
      <c r="E24615" s="17" t="s">
        <v>2927</v>
      </c>
      <c r="F24615" s="24">
        <v>-74.132937499999997</v>
      </c>
      <c r="G24615" s="24">
        <v>4.6840624999999996</v>
      </c>
    </row>
    <row r="24616" spans="1:7" ht="15.6">
      <c r="A24616" s="19" t="s">
        <v>2994</v>
      </c>
      <c r="B24616" s="22" t="s">
        <v>2924</v>
      </c>
      <c r="C24616" s="22">
        <v>27</v>
      </c>
      <c r="D24616" s="22" t="s">
        <v>2925</v>
      </c>
      <c r="E24616" s="17" t="s">
        <v>2927</v>
      </c>
      <c r="F24616" s="24">
        <v>-74.0636875</v>
      </c>
      <c r="G24616" s="24">
        <v>4.6656874999999998</v>
      </c>
    </row>
    <row r="24617" spans="1:7" ht="15.6">
      <c r="A24617" s="19" t="s">
        <v>2994</v>
      </c>
      <c r="B24617" s="22" t="s">
        <v>2924</v>
      </c>
      <c r="C24617" s="22">
        <v>21</v>
      </c>
      <c r="D24617" s="22" t="s">
        <v>2925</v>
      </c>
      <c r="E24617" s="17" t="s">
        <v>2928</v>
      </c>
      <c r="F24617" s="24">
        <v>-74.130187500000005</v>
      </c>
      <c r="G24617" s="24">
        <v>4.6843124999999999</v>
      </c>
    </row>
    <row r="24618" spans="1:7" ht="15.6">
      <c r="A24618" s="19" t="s">
        <v>2994</v>
      </c>
      <c r="B24618" s="22" t="s">
        <v>2921</v>
      </c>
      <c r="C24618" s="22">
        <v>32</v>
      </c>
      <c r="D24618" s="22" t="s">
        <v>2922</v>
      </c>
      <c r="E24618" s="17" t="s">
        <v>2927</v>
      </c>
      <c r="F24618" s="24">
        <v>-74.045765599999996</v>
      </c>
      <c r="G24618" s="24">
        <v>4.8673624999999996</v>
      </c>
    </row>
    <row r="24619" spans="1:7" ht="15.6">
      <c r="A24619" s="19" t="s">
        <v>2994</v>
      </c>
      <c r="B24619" s="22" t="s">
        <v>2924</v>
      </c>
      <c r="C24619" s="22">
        <v>23</v>
      </c>
      <c r="D24619" s="22" t="s">
        <v>2925</v>
      </c>
      <c r="E24619" s="17" t="s">
        <v>2928</v>
      </c>
      <c r="F24619" s="24">
        <v>-74.040312499999999</v>
      </c>
      <c r="G24619" s="24">
        <v>4.6563125000000003</v>
      </c>
    </row>
    <row r="24620" spans="1:7" ht="15.6">
      <c r="A24620" s="19" t="s">
        <v>2994</v>
      </c>
      <c r="B24620" s="22" t="s">
        <v>2921</v>
      </c>
      <c r="C24620" s="22">
        <v>59</v>
      </c>
      <c r="D24620" s="22" t="s">
        <v>2925</v>
      </c>
      <c r="E24620" s="17" t="s">
        <v>2927</v>
      </c>
      <c r="F24620" s="24">
        <v>-74.073687500000005</v>
      </c>
      <c r="G24620" s="24">
        <v>4.6911874999999998</v>
      </c>
    </row>
    <row r="24621" spans="1:7" ht="15.6">
      <c r="A24621" s="19" t="s">
        <v>2994</v>
      </c>
      <c r="B24621" s="22" t="s">
        <v>2924</v>
      </c>
      <c r="C24621" s="22">
        <v>49</v>
      </c>
      <c r="D24621" s="22" t="s">
        <v>2925</v>
      </c>
      <c r="E24621" s="17" t="s">
        <v>2923</v>
      </c>
      <c r="F24621" s="24">
        <v>-74.093187499999999</v>
      </c>
      <c r="G24621" s="24">
        <v>4.7090624999999999</v>
      </c>
    </row>
    <row r="24622" spans="1:7" ht="15.6">
      <c r="A24622" s="19" t="s">
        <v>2994</v>
      </c>
      <c r="B24622" s="22" t="s">
        <v>2921</v>
      </c>
      <c r="C24622" s="22">
        <v>23</v>
      </c>
      <c r="D24622" s="22" t="s">
        <v>2925</v>
      </c>
      <c r="E24622" s="17" t="s">
        <v>2926</v>
      </c>
      <c r="F24622" s="24">
        <v>-74.109812500000004</v>
      </c>
      <c r="G24622" s="24">
        <v>4.6748124999999998</v>
      </c>
    </row>
    <row r="24623" spans="1:7" ht="15.6">
      <c r="A24623" s="19" t="s">
        <v>2994</v>
      </c>
      <c r="B24623" s="22" t="s">
        <v>2921</v>
      </c>
      <c r="C24623" s="22">
        <v>36</v>
      </c>
      <c r="D24623" s="22" t="s">
        <v>2925</v>
      </c>
      <c r="E24623" s="17" t="s">
        <v>2926</v>
      </c>
      <c r="F24623" s="24">
        <v>-74.147562500000006</v>
      </c>
      <c r="G24623" s="24">
        <v>4.6928124999999996</v>
      </c>
    </row>
    <row r="24624" spans="1:7" ht="15.6">
      <c r="A24624" s="19" t="s">
        <v>2994</v>
      </c>
      <c r="B24624" s="22" t="s">
        <v>2924</v>
      </c>
      <c r="C24624" s="22">
        <v>43</v>
      </c>
      <c r="D24624" s="22" t="s">
        <v>2925</v>
      </c>
      <c r="E24624" s="17" t="s">
        <v>2926</v>
      </c>
      <c r="F24624" s="24">
        <v>-74.126312499999997</v>
      </c>
      <c r="G24624" s="24">
        <v>4.6784375000000002</v>
      </c>
    </row>
    <row r="24625" spans="1:7" ht="15.6">
      <c r="A24625" s="19" t="s">
        <v>2994</v>
      </c>
      <c r="B24625" s="22" t="s">
        <v>2921</v>
      </c>
      <c r="C24625" s="22">
        <v>25</v>
      </c>
      <c r="D24625" s="22" t="s">
        <v>2925</v>
      </c>
      <c r="E24625" s="17" t="s">
        <v>2928</v>
      </c>
      <c r="F24625" s="24">
        <v>-74.066812499999997</v>
      </c>
      <c r="G24625" s="24">
        <v>4.6650625000000003</v>
      </c>
    </row>
    <row r="24626" spans="1:7" ht="15.6">
      <c r="A24626" s="19" t="s">
        <v>2994</v>
      </c>
      <c r="B24626" s="22" t="s">
        <v>2921</v>
      </c>
      <c r="C24626" s="22">
        <v>52</v>
      </c>
      <c r="D24626" s="22" t="s">
        <v>2930</v>
      </c>
      <c r="E24626" s="17" t="s">
        <v>2928</v>
      </c>
      <c r="F24626" s="24">
        <v>-74.132437499999995</v>
      </c>
      <c r="G24626" s="24">
        <v>4.6850624999999999</v>
      </c>
    </row>
    <row r="24627" spans="1:7" ht="15.6">
      <c r="A24627" s="19" t="s">
        <v>2994</v>
      </c>
      <c r="B24627" s="22" t="s">
        <v>2921</v>
      </c>
      <c r="C24627" s="22">
        <v>30</v>
      </c>
      <c r="D24627" s="22" t="s">
        <v>2925</v>
      </c>
      <c r="E24627" s="17" t="s">
        <v>2923</v>
      </c>
      <c r="F24627" s="24">
        <v>-74.194187499999998</v>
      </c>
      <c r="G24627" s="24">
        <v>4.6150624999999996</v>
      </c>
    </row>
    <row r="24628" spans="1:7" ht="15.6">
      <c r="A24628" s="19" t="s">
        <v>2994</v>
      </c>
      <c r="B24628" s="22" t="s">
        <v>2921</v>
      </c>
      <c r="C24628" s="22">
        <v>68</v>
      </c>
      <c r="D24628" s="22" t="s">
        <v>2930</v>
      </c>
      <c r="E24628" s="17" t="s">
        <v>2928</v>
      </c>
      <c r="F24628" s="24">
        <v>-74.131437500000004</v>
      </c>
      <c r="G24628" s="24">
        <v>4.6831874999999998</v>
      </c>
    </row>
    <row r="24629" spans="1:7" ht="15.6">
      <c r="A24629" s="19" t="s">
        <v>2994</v>
      </c>
      <c r="B24629" s="22" t="s">
        <v>2924</v>
      </c>
      <c r="C24629" s="22">
        <v>29</v>
      </c>
      <c r="D24629" s="22" t="s">
        <v>2930</v>
      </c>
      <c r="E24629" s="17" t="s">
        <v>2927</v>
      </c>
      <c r="F24629" s="24">
        <v>-74.0456875</v>
      </c>
      <c r="G24629" s="24">
        <v>4.7631874999999999</v>
      </c>
    </row>
    <row r="24630" spans="1:7" ht="15.6">
      <c r="A24630" s="19" t="s">
        <v>2994</v>
      </c>
      <c r="B24630" s="22" t="s">
        <v>2924</v>
      </c>
      <c r="C24630" s="22">
        <v>54</v>
      </c>
      <c r="D24630" s="22" t="s">
        <v>2922</v>
      </c>
      <c r="E24630" s="17" t="s">
        <v>2923</v>
      </c>
      <c r="F24630" s="24">
        <v>-74.086187499999994</v>
      </c>
      <c r="G24630" s="24">
        <v>4.5083124999999997</v>
      </c>
    </row>
    <row r="24631" spans="1:7" ht="15.6">
      <c r="A24631" s="19" t="s">
        <v>2994</v>
      </c>
      <c r="B24631" s="22" t="s">
        <v>2924</v>
      </c>
      <c r="C24631" s="22">
        <v>27</v>
      </c>
      <c r="D24631" s="22" t="s">
        <v>2925</v>
      </c>
      <c r="E24631" s="17" t="s">
        <v>2928</v>
      </c>
      <c r="F24631" s="24">
        <v>-74.130937500000002</v>
      </c>
      <c r="G24631" s="24">
        <v>4.6831874999999998</v>
      </c>
    </row>
    <row r="24632" spans="1:7" ht="15.6">
      <c r="A24632" s="19" t="s">
        <v>2994</v>
      </c>
      <c r="B24632" s="22" t="s">
        <v>2921</v>
      </c>
      <c r="C24632" s="22">
        <v>31</v>
      </c>
      <c r="D24632" s="22" t="s">
        <v>2925</v>
      </c>
      <c r="E24632" s="17" t="s">
        <v>2923</v>
      </c>
      <c r="F24632" s="24">
        <v>-74.059687499999995</v>
      </c>
      <c r="G24632" s="24">
        <v>4.6468125000000002</v>
      </c>
    </row>
    <row r="24633" spans="1:7" ht="15.6">
      <c r="A24633" s="19" t="s">
        <v>2994</v>
      </c>
      <c r="B24633" s="22" t="s">
        <v>2921</v>
      </c>
      <c r="C24633" s="22">
        <v>58</v>
      </c>
      <c r="D24633" s="22" t="s">
        <v>2925</v>
      </c>
      <c r="E24633" s="17" t="s">
        <v>2927</v>
      </c>
      <c r="F24633" s="24">
        <v>-74.064687500000005</v>
      </c>
      <c r="G24633" s="24">
        <v>4.6634374999999997</v>
      </c>
    </row>
    <row r="24634" spans="1:7" ht="15.6">
      <c r="A24634" s="19" t="s">
        <v>2994</v>
      </c>
      <c r="B24634" s="22" t="s">
        <v>2921</v>
      </c>
      <c r="C24634" s="22">
        <v>25</v>
      </c>
      <c r="D24634" s="22" t="s">
        <v>2925</v>
      </c>
      <c r="E24634" s="17" t="s">
        <v>2926</v>
      </c>
      <c r="F24634" s="24">
        <v>-74.142687499999994</v>
      </c>
      <c r="G24634" s="24">
        <v>4.6330625000000003</v>
      </c>
    </row>
    <row r="24635" spans="1:7" ht="15.6">
      <c r="A24635" s="19" t="s">
        <v>2994</v>
      </c>
      <c r="B24635" s="22" t="s">
        <v>2924</v>
      </c>
      <c r="C24635" s="22">
        <v>56</v>
      </c>
      <c r="D24635" s="22" t="s">
        <v>2930</v>
      </c>
      <c r="E24635" s="17" t="s">
        <v>2926</v>
      </c>
      <c r="F24635" s="24">
        <v>-74.130187500000005</v>
      </c>
      <c r="G24635" s="24">
        <v>4.6851874999999996</v>
      </c>
    </row>
    <row r="24636" spans="1:7" ht="15.6">
      <c r="A24636" s="19" t="s">
        <v>2994</v>
      </c>
      <c r="B24636" s="22" t="s">
        <v>2921</v>
      </c>
      <c r="C24636" s="22">
        <v>23</v>
      </c>
      <c r="D24636" s="22" t="s">
        <v>2925</v>
      </c>
      <c r="E24636" s="17" t="s">
        <v>2926</v>
      </c>
      <c r="F24636" s="24">
        <v>-74.139312500000003</v>
      </c>
      <c r="G24636" s="24">
        <v>4.6893124999999998</v>
      </c>
    </row>
    <row r="24637" spans="1:7" ht="15.6">
      <c r="A24637" s="19" t="s">
        <v>2994</v>
      </c>
      <c r="B24637" s="22" t="s">
        <v>2924</v>
      </c>
      <c r="C24637" s="22">
        <v>25</v>
      </c>
      <c r="D24637" s="22" t="s">
        <v>2925</v>
      </c>
      <c r="E24637" s="17" t="s">
        <v>2926</v>
      </c>
      <c r="F24637" s="24">
        <v>-74.131562500000001</v>
      </c>
      <c r="G24637" s="24">
        <v>4.6848124999999996</v>
      </c>
    </row>
    <row r="24638" spans="1:7" ht="15.6">
      <c r="A24638" s="19" t="s">
        <v>2994</v>
      </c>
      <c r="B24638" s="22" t="s">
        <v>2924</v>
      </c>
      <c r="C24638" s="22">
        <v>42</v>
      </c>
      <c r="D24638" s="22" t="s">
        <v>2925</v>
      </c>
      <c r="E24638" s="17" t="s">
        <v>2928</v>
      </c>
      <c r="F24638" s="24">
        <v>-74.1298125</v>
      </c>
      <c r="G24638" s="24">
        <v>4.6859374999999996</v>
      </c>
    </row>
    <row r="24639" spans="1:7" ht="15.6">
      <c r="A24639" s="19" t="s">
        <v>2994</v>
      </c>
      <c r="B24639" s="22" t="s">
        <v>2924</v>
      </c>
      <c r="C24639" s="22">
        <v>32</v>
      </c>
      <c r="D24639" s="22" t="s">
        <v>2925</v>
      </c>
      <c r="E24639" s="17" t="s">
        <v>2926</v>
      </c>
      <c r="F24639" s="24">
        <v>-74.130187500000005</v>
      </c>
      <c r="G24639" s="24">
        <v>4.6851874999999996</v>
      </c>
    </row>
    <row r="24640" spans="1:7" ht="15.6">
      <c r="A24640" s="19" t="s">
        <v>2994</v>
      </c>
      <c r="B24640" s="22" t="s">
        <v>2921</v>
      </c>
      <c r="C24640" s="22">
        <v>30</v>
      </c>
      <c r="D24640" s="22" t="s">
        <v>2925</v>
      </c>
      <c r="E24640" s="17" t="s">
        <v>2923</v>
      </c>
      <c r="F24640" s="24">
        <v>-74.130312500000002</v>
      </c>
      <c r="G24640" s="24">
        <v>4.6774374999999999</v>
      </c>
    </row>
    <row r="24641" spans="1:7" ht="15.6">
      <c r="A24641" s="19" t="s">
        <v>2994</v>
      </c>
      <c r="B24641" s="22" t="s">
        <v>2924</v>
      </c>
      <c r="C24641" s="22">
        <v>36</v>
      </c>
      <c r="D24641" s="22" t="s">
        <v>2930</v>
      </c>
      <c r="E24641" s="17" t="s">
        <v>2928</v>
      </c>
      <c r="F24641" s="24">
        <v>-74.131687499999998</v>
      </c>
      <c r="G24641" s="24">
        <v>4.6838125000000002</v>
      </c>
    </row>
    <row r="24642" spans="1:7" ht="15.6">
      <c r="A24642" s="19" t="s">
        <v>2994</v>
      </c>
      <c r="B24642" s="22" t="s">
        <v>2921</v>
      </c>
      <c r="C24642" s="22">
        <v>51</v>
      </c>
      <c r="D24642" s="22" t="s">
        <v>2925</v>
      </c>
      <c r="E24642" s="17" t="s">
        <v>2926</v>
      </c>
      <c r="F24642" s="24">
        <v>-74.131812499999995</v>
      </c>
      <c r="G24642" s="24">
        <v>4.6849375000000002</v>
      </c>
    </row>
    <row r="24643" spans="1:7" ht="15.6">
      <c r="A24643" s="19" t="s">
        <v>2994</v>
      </c>
      <c r="B24643" s="22" t="s">
        <v>2921</v>
      </c>
      <c r="C24643" s="22">
        <v>39</v>
      </c>
      <c r="D24643" s="22" t="s">
        <v>2925</v>
      </c>
      <c r="E24643" s="17" t="s">
        <v>2923</v>
      </c>
      <c r="F24643" s="24">
        <v>-74.132312499999998</v>
      </c>
      <c r="G24643" s="24">
        <v>4.6820624999999998</v>
      </c>
    </row>
    <row r="24644" spans="1:7" ht="15.6">
      <c r="A24644" s="19" t="s">
        <v>2994</v>
      </c>
      <c r="B24644" s="22" t="s">
        <v>2921</v>
      </c>
      <c r="C24644" s="22">
        <v>52</v>
      </c>
      <c r="D24644" s="22" t="s">
        <v>2925</v>
      </c>
      <c r="E24644" s="17" t="s">
        <v>2928</v>
      </c>
      <c r="F24644" s="24">
        <v>-74.133187500000005</v>
      </c>
      <c r="G24644" s="24">
        <v>4.6823125000000001</v>
      </c>
    </row>
    <row r="24645" spans="1:7" ht="15.6">
      <c r="A24645" s="19" t="s">
        <v>2995</v>
      </c>
      <c r="B24645" s="22" t="s">
        <v>2924</v>
      </c>
      <c r="C24645" s="22">
        <v>21</v>
      </c>
      <c r="D24645" s="22" t="s">
        <v>2925</v>
      </c>
      <c r="E24645" s="17" t="s">
        <v>2928</v>
      </c>
      <c r="F24645" s="24">
        <v>-74.126062500000003</v>
      </c>
      <c r="G24645" s="24">
        <v>4.6646875000000003</v>
      </c>
    </row>
    <row r="24646" spans="1:7" ht="15.6">
      <c r="A24646" s="19" t="s">
        <v>2995</v>
      </c>
      <c r="B24646" s="22" t="s">
        <v>2921</v>
      </c>
      <c r="C24646" s="22">
        <v>31</v>
      </c>
      <c r="D24646" s="22" t="s">
        <v>2930</v>
      </c>
      <c r="E24646" s="17" t="s">
        <v>2928</v>
      </c>
      <c r="F24646" s="24">
        <v>-74.126937499999997</v>
      </c>
      <c r="G24646" s="24">
        <v>4.6641874999999997</v>
      </c>
    </row>
    <row r="24647" spans="1:7" ht="15.6">
      <c r="A24647" s="19" t="s">
        <v>2994</v>
      </c>
      <c r="B24647" s="22" t="s">
        <v>2921</v>
      </c>
      <c r="C24647" s="22">
        <v>45</v>
      </c>
      <c r="D24647" s="22" t="s">
        <v>2925</v>
      </c>
      <c r="E24647" s="17" t="s">
        <v>2927</v>
      </c>
      <c r="F24647" s="24">
        <v>-74.115312500000002</v>
      </c>
      <c r="G24647" s="24">
        <v>4.6978125000000004</v>
      </c>
    </row>
    <row r="24648" spans="1:7" ht="15.6">
      <c r="A24648" s="19" t="s">
        <v>2995</v>
      </c>
      <c r="B24648" s="22" t="s">
        <v>2921</v>
      </c>
      <c r="C24648" s="22">
        <v>28</v>
      </c>
      <c r="D24648" s="22" t="s">
        <v>2925</v>
      </c>
      <c r="E24648" s="17" t="s">
        <v>2926</v>
      </c>
      <c r="F24648" s="24">
        <v>-74.106312500000001</v>
      </c>
      <c r="G24648" s="24">
        <v>4.6828124999999998</v>
      </c>
    </row>
    <row r="24649" spans="1:7" ht="15.6">
      <c r="A24649" s="19" t="s">
        <v>2995</v>
      </c>
      <c r="B24649" s="22" t="s">
        <v>2924</v>
      </c>
      <c r="C24649" s="22">
        <v>24</v>
      </c>
      <c r="D24649" s="22" t="s">
        <v>2930</v>
      </c>
      <c r="E24649" s="17" t="s">
        <v>2928</v>
      </c>
      <c r="F24649" s="24">
        <v>-74.126062500000003</v>
      </c>
      <c r="G24649" s="24">
        <v>4.6648125</v>
      </c>
    </row>
    <row r="24650" spans="1:7" ht="15.6">
      <c r="A24650" s="19" t="s">
        <v>2994</v>
      </c>
      <c r="B24650" s="22" t="s">
        <v>2921</v>
      </c>
      <c r="C24650" s="22">
        <v>30</v>
      </c>
      <c r="D24650" s="22" t="s">
        <v>2925</v>
      </c>
      <c r="E24650" s="17" t="s">
        <v>2926</v>
      </c>
      <c r="F24650" s="24">
        <v>-74.172062499999996</v>
      </c>
      <c r="G24650" s="24">
        <v>4.6021875000000003</v>
      </c>
    </row>
    <row r="24651" spans="1:7" ht="15.6">
      <c r="A24651" s="19" t="s">
        <v>2995</v>
      </c>
      <c r="B24651" s="22" t="s">
        <v>2921</v>
      </c>
      <c r="C24651" s="22">
        <v>24</v>
      </c>
      <c r="D24651" s="22" t="s">
        <v>2925</v>
      </c>
      <c r="E24651" s="17" t="s">
        <v>2928</v>
      </c>
      <c r="F24651" s="24">
        <v>-74.126937499999997</v>
      </c>
      <c r="G24651" s="24">
        <v>4.6664374999999998</v>
      </c>
    </row>
    <row r="24652" spans="1:7" ht="15.6">
      <c r="A24652" s="19" t="s">
        <v>2994</v>
      </c>
      <c r="B24652" s="22" t="s">
        <v>2921</v>
      </c>
      <c r="C24652" s="22">
        <v>39</v>
      </c>
      <c r="D24652" s="22" t="s">
        <v>2925</v>
      </c>
      <c r="E24652" s="17" t="s">
        <v>2927</v>
      </c>
      <c r="F24652" s="24">
        <v>-74.074437500000002</v>
      </c>
      <c r="G24652" s="24">
        <v>4.6424374999999998</v>
      </c>
    </row>
    <row r="24653" spans="1:7" ht="15.6">
      <c r="A24653" s="19" t="s">
        <v>2994</v>
      </c>
      <c r="B24653" s="22" t="s">
        <v>2921</v>
      </c>
      <c r="C24653" s="22">
        <v>54</v>
      </c>
      <c r="D24653" s="22" t="s">
        <v>2925</v>
      </c>
      <c r="E24653" s="17" t="s">
        <v>2923</v>
      </c>
      <c r="F24653" s="24">
        <v>-74.133562499999996</v>
      </c>
      <c r="G24653" s="24">
        <v>4.6821875000000004</v>
      </c>
    </row>
    <row r="24654" spans="1:7" ht="15.6">
      <c r="A24654" s="19" t="s">
        <v>2994</v>
      </c>
      <c r="B24654" s="22" t="s">
        <v>2924</v>
      </c>
      <c r="C24654" s="22">
        <v>29</v>
      </c>
      <c r="D24654" s="22" t="s">
        <v>2925</v>
      </c>
      <c r="E24654" s="17" t="s">
        <v>2926</v>
      </c>
      <c r="F24654" s="24">
        <v>-74.120437499999994</v>
      </c>
      <c r="G24654" s="24">
        <v>4.6423125000000001</v>
      </c>
    </row>
    <row r="24655" spans="1:7" ht="15.6">
      <c r="A24655" s="19" t="s">
        <v>2995</v>
      </c>
      <c r="B24655" s="22" t="s">
        <v>2924</v>
      </c>
      <c r="C24655" s="22">
        <v>29</v>
      </c>
      <c r="D24655" s="22" t="s">
        <v>2925</v>
      </c>
      <c r="E24655" s="17" t="s">
        <v>2926</v>
      </c>
      <c r="F24655" s="24">
        <v>-74.126937499999997</v>
      </c>
      <c r="G24655" s="24">
        <v>4.6656874999999998</v>
      </c>
    </row>
    <row r="24656" spans="1:7" ht="15.6">
      <c r="A24656" s="19" t="s">
        <v>2995</v>
      </c>
      <c r="B24656" s="22" t="s">
        <v>2924</v>
      </c>
      <c r="C24656" s="22">
        <v>42</v>
      </c>
      <c r="D24656" s="22" t="s">
        <v>2930</v>
      </c>
      <c r="E24656" s="17" t="s">
        <v>2927</v>
      </c>
      <c r="F24656" s="24">
        <v>-74.125062499999999</v>
      </c>
      <c r="G24656" s="24">
        <v>4.6651875</v>
      </c>
    </row>
    <row r="24657" spans="1:7" ht="15.6">
      <c r="A24657" s="19" t="s">
        <v>2994</v>
      </c>
      <c r="B24657" s="22" t="s">
        <v>2924</v>
      </c>
      <c r="C24657" s="22">
        <v>30</v>
      </c>
      <c r="D24657" s="22" t="s">
        <v>2930</v>
      </c>
      <c r="E24657" s="17" t="s">
        <v>2923</v>
      </c>
      <c r="F24657" s="24">
        <v>-74.0643125</v>
      </c>
      <c r="G24657" s="24">
        <v>4.6644375</v>
      </c>
    </row>
    <row r="24658" spans="1:7" ht="15.6">
      <c r="A24658" s="19" t="s">
        <v>2994</v>
      </c>
      <c r="B24658" s="22" t="s">
        <v>2921</v>
      </c>
      <c r="C24658" s="22">
        <v>65</v>
      </c>
      <c r="D24658" s="22" t="s">
        <v>2930</v>
      </c>
      <c r="E24658" s="17" t="s">
        <v>2928</v>
      </c>
      <c r="F24658" s="24">
        <v>-74.129687500000003</v>
      </c>
      <c r="G24658" s="24">
        <v>4.6864375000000003</v>
      </c>
    </row>
    <row r="24659" spans="1:7" ht="15.6">
      <c r="A24659" s="19" t="s">
        <v>2994</v>
      </c>
      <c r="B24659" s="22" t="s">
        <v>2921</v>
      </c>
      <c r="C24659" s="22">
        <v>43</v>
      </c>
      <c r="D24659" s="22" t="s">
        <v>2930</v>
      </c>
      <c r="E24659" s="17" t="s">
        <v>2927</v>
      </c>
      <c r="F24659" s="24">
        <v>-74.130187500000005</v>
      </c>
      <c r="G24659" s="24">
        <v>4.6871875000000003</v>
      </c>
    </row>
    <row r="24660" spans="1:7" ht="15.6">
      <c r="A24660" s="19" t="s">
        <v>2994</v>
      </c>
      <c r="B24660" s="22" t="s">
        <v>2924</v>
      </c>
      <c r="C24660" s="22">
        <v>38</v>
      </c>
      <c r="D24660" s="22" t="s">
        <v>2925</v>
      </c>
      <c r="E24660" s="17" t="s">
        <v>2923</v>
      </c>
      <c r="F24660" s="24">
        <v>-74.135187500000001</v>
      </c>
      <c r="G24660" s="24">
        <v>4.6620625000000002</v>
      </c>
    </row>
    <row r="24661" spans="1:7" ht="15.6">
      <c r="A24661" s="19" t="s">
        <v>2994</v>
      </c>
      <c r="B24661" s="22" t="s">
        <v>2924</v>
      </c>
      <c r="C24661" s="22">
        <v>35</v>
      </c>
      <c r="D24661" s="22" t="s">
        <v>2922</v>
      </c>
      <c r="E24661" s="17" t="s">
        <v>2923</v>
      </c>
      <c r="F24661" s="24">
        <v>-74.107437500000003</v>
      </c>
      <c r="G24661" s="24">
        <v>4.6918125000000002</v>
      </c>
    </row>
    <row r="24662" spans="1:7" ht="15.6">
      <c r="A24662" s="19" t="s">
        <v>2996</v>
      </c>
      <c r="B24662" s="22" t="s">
        <v>2921</v>
      </c>
      <c r="C24662" s="22">
        <v>49</v>
      </c>
      <c r="D24662" s="22" t="s">
        <v>2922</v>
      </c>
      <c r="E24662" s="17" t="s">
        <v>2923</v>
      </c>
      <c r="F24662" s="24">
        <v>-74.040062500000005</v>
      </c>
      <c r="G24662" s="24">
        <v>4.7199375000000003</v>
      </c>
    </row>
    <row r="24663" spans="1:7" ht="15.6">
      <c r="A24663" s="19" t="s">
        <v>2994</v>
      </c>
      <c r="B24663" s="22" t="s">
        <v>2924</v>
      </c>
      <c r="C24663" s="22">
        <v>28</v>
      </c>
      <c r="D24663" s="22" t="s">
        <v>2930</v>
      </c>
      <c r="E24663" s="17" t="s">
        <v>2926</v>
      </c>
      <c r="F24663" s="24">
        <v>-74.130562499999996</v>
      </c>
      <c r="G24663" s="24">
        <v>4.6844374999999996</v>
      </c>
    </row>
    <row r="24664" spans="1:7" ht="15.6">
      <c r="A24664" s="19" t="s">
        <v>2994</v>
      </c>
      <c r="B24664" s="22" t="s">
        <v>2921</v>
      </c>
      <c r="C24664" s="22">
        <v>36</v>
      </c>
      <c r="D24664" s="22" t="s">
        <v>2925</v>
      </c>
      <c r="E24664" s="17" t="s">
        <v>2923</v>
      </c>
      <c r="F24664" s="24">
        <v>-74.156062500000004</v>
      </c>
      <c r="G24664" s="24">
        <v>4.6984374999999998</v>
      </c>
    </row>
    <row r="24665" spans="1:7" ht="15.6">
      <c r="A24665" s="19" t="s">
        <v>2994</v>
      </c>
      <c r="B24665" s="22" t="s">
        <v>2921</v>
      </c>
      <c r="C24665" s="22">
        <v>56</v>
      </c>
      <c r="D24665" s="22" t="s">
        <v>2925</v>
      </c>
      <c r="E24665" s="17" t="s">
        <v>2923</v>
      </c>
      <c r="F24665" s="24">
        <v>-74.156062500000004</v>
      </c>
      <c r="G24665" s="24">
        <v>4.6930624999999999</v>
      </c>
    </row>
    <row r="24666" spans="1:7" ht="15.6">
      <c r="A24666" s="19" t="s">
        <v>2994</v>
      </c>
      <c r="B24666" s="22" t="s">
        <v>2921</v>
      </c>
      <c r="C24666" s="22">
        <v>68</v>
      </c>
      <c r="D24666" s="22" t="s">
        <v>2922</v>
      </c>
      <c r="E24666" s="17" t="s">
        <v>2923</v>
      </c>
      <c r="F24666" s="24">
        <v>-74.131562500000001</v>
      </c>
      <c r="G24666" s="24">
        <v>4.6773125000000002</v>
      </c>
    </row>
    <row r="24667" spans="1:7" ht="15.6">
      <c r="A24667" s="19" t="s">
        <v>2996</v>
      </c>
      <c r="B24667" s="22" t="s">
        <v>2921</v>
      </c>
      <c r="C24667" s="22">
        <v>26</v>
      </c>
      <c r="D24667" s="22" t="s">
        <v>2929</v>
      </c>
      <c r="E24667" s="17" t="s">
        <v>2926</v>
      </c>
      <c r="F24667" s="24">
        <v>-74.069312499999995</v>
      </c>
      <c r="G24667" s="24">
        <v>4.6158124999999997</v>
      </c>
    </row>
    <row r="24668" spans="1:7" ht="15.6">
      <c r="A24668" s="19" t="s">
        <v>2996</v>
      </c>
      <c r="B24668" s="22" t="s">
        <v>2921</v>
      </c>
      <c r="C24668" s="22">
        <v>29</v>
      </c>
      <c r="D24668" s="22" t="s">
        <v>2922</v>
      </c>
      <c r="E24668" s="17" t="s">
        <v>2923</v>
      </c>
      <c r="F24668" s="24">
        <v>-74.214828100000005</v>
      </c>
      <c r="G24668" s="24">
        <v>4.5778625000000002</v>
      </c>
    </row>
    <row r="24669" spans="1:7" ht="15.6">
      <c r="A24669" s="19" t="s">
        <v>2994</v>
      </c>
      <c r="B24669" s="22" t="s">
        <v>2921</v>
      </c>
      <c r="C24669" s="22">
        <v>17</v>
      </c>
      <c r="D24669" s="22" t="s">
        <v>2929</v>
      </c>
      <c r="E24669" s="17" t="s">
        <v>2923</v>
      </c>
      <c r="F24669" s="24">
        <v>-74.117937499999996</v>
      </c>
      <c r="G24669" s="24">
        <v>4.6783124999999997</v>
      </c>
    </row>
    <row r="24670" spans="1:7" ht="15.6">
      <c r="A24670" s="19" t="s">
        <v>2996</v>
      </c>
      <c r="B24670" s="22" t="s">
        <v>2921</v>
      </c>
      <c r="C24670" s="22">
        <v>22</v>
      </c>
      <c r="D24670" s="22" t="s">
        <v>2925</v>
      </c>
      <c r="E24670" s="17" t="s">
        <v>2928</v>
      </c>
      <c r="F24670" s="24">
        <v>-74.073562499999994</v>
      </c>
      <c r="G24670" s="24">
        <v>4.6018125000000003</v>
      </c>
    </row>
    <row r="24671" spans="1:7" ht="15.6">
      <c r="A24671" s="19" t="s">
        <v>2995</v>
      </c>
      <c r="B24671" s="22" t="s">
        <v>2921</v>
      </c>
      <c r="C24671" s="22">
        <v>32</v>
      </c>
      <c r="D24671" s="22" t="s">
        <v>2925</v>
      </c>
      <c r="E24671" s="17" t="s">
        <v>2928</v>
      </c>
      <c r="F24671" s="24">
        <v>-74.126062500000003</v>
      </c>
      <c r="G24671" s="24">
        <v>4.6646875000000003</v>
      </c>
    </row>
    <row r="24672" spans="1:7" ht="15.6">
      <c r="A24672" s="19" t="s">
        <v>2996</v>
      </c>
      <c r="B24672" s="22" t="s">
        <v>2921</v>
      </c>
      <c r="C24672" s="22">
        <v>29</v>
      </c>
      <c r="D24672" s="22" t="s">
        <v>2925</v>
      </c>
      <c r="E24672" s="17" t="s">
        <v>2926</v>
      </c>
      <c r="F24672" s="24">
        <v>-74.134312499999993</v>
      </c>
      <c r="G24672" s="24">
        <v>4.6728125</v>
      </c>
    </row>
    <row r="24673" spans="1:7" ht="15.6">
      <c r="A24673" s="19" t="s">
        <v>2994</v>
      </c>
      <c r="B24673" s="22" t="s">
        <v>2924</v>
      </c>
      <c r="C24673" s="22">
        <v>36</v>
      </c>
      <c r="D24673" s="22" t="s">
        <v>2925</v>
      </c>
      <c r="E24673" s="17" t="s">
        <v>2923</v>
      </c>
      <c r="F24673" s="24">
        <v>-74.1291875</v>
      </c>
      <c r="G24673" s="24">
        <v>4.6769375000000002</v>
      </c>
    </row>
    <row r="24674" spans="1:7" ht="15.6">
      <c r="A24674" s="19" t="s">
        <v>2995</v>
      </c>
      <c r="B24674" s="22" t="s">
        <v>2924</v>
      </c>
      <c r="C24674" s="22">
        <v>35</v>
      </c>
      <c r="D24674" s="22" t="s">
        <v>2930</v>
      </c>
      <c r="E24674" s="17" t="s">
        <v>2928</v>
      </c>
      <c r="F24674" s="24">
        <v>-74.127687499999993</v>
      </c>
      <c r="G24674" s="24">
        <v>4.6659375000000001</v>
      </c>
    </row>
    <row r="24675" spans="1:7" ht="15.6">
      <c r="A24675" s="19" t="s">
        <v>2995</v>
      </c>
      <c r="B24675" s="22" t="s">
        <v>2921</v>
      </c>
      <c r="C24675" s="22">
        <v>59</v>
      </c>
      <c r="D24675" s="22" t="s">
        <v>2930</v>
      </c>
      <c r="E24675" s="17" t="s">
        <v>2926</v>
      </c>
      <c r="F24675" s="24">
        <v>-74.127437499999999</v>
      </c>
      <c r="G24675" s="24">
        <v>4.6653124999999998</v>
      </c>
    </row>
    <row r="24676" spans="1:7" ht="15.6">
      <c r="A24676" s="19" t="s">
        <v>2994</v>
      </c>
      <c r="B24676" s="22" t="s">
        <v>2924</v>
      </c>
      <c r="C24676" s="22">
        <v>55</v>
      </c>
      <c r="D24676" s="22" t="s">
        <v>2930</v>
      </c>
      <c r="E24676" s="17" t="s">
        <v>2923</v>
      </c>
      <c r="F24676" s="24">
        <v>-74.138937499999997</v>
      </c>
      <c r="G24676" s="24">
        <v>4.6796875</v>
      </c>
    </row>
    <row r="24677" spans="1:7" ht="15.6">
      <c r="A24677" s="19" t="s">
        <v>2996</v>
      </c>
      <c r="B24677" s="22" t="s">
        <v>2921</v>
      </c>
      <c r="C24677" s="22">
        <v>24</v>
      </c>
      <c r="D24677" s="22" t="s">
        <v>2925</v>
      </c>
      <c r="E24677" s="17" t="s">
        <v>2928</v>
      </c>
      <c r="F24677" s="24">
        <v>-74.069312499999995</v>
      </c>
      <c r="G24677" s="24">
        <v>4.6185625000000003</v>
      </c>
    </row>
    <row r="24678" spans="1:7" ht="15.6">
      <c r="A24678" s="19" t="s">
        <v>2996</v>
      </c>
      <c r="B24678" s="22" t="s">
        <v>2924</v>
      </c>
      <c r="C24678" s="22">
        <v>21</v>
      </c>
      <c r="D24678" s="22" t="s">
        <v>2929</v>
      </c>
      <c r="E24678" s="17" t="s">
        <v>2928</v>
      </c>
      <c r="F24678" s="24">
        <v>-74.068312500000005</v>
      </c>
      <c r="G24678" s="24">
        <v>4.6153124999999999</v>
      </c>
    </row>
    <row r="24679" spans="1:7" ht="15.6">
      <c r="A24679" s="19" t="s">
        <v>2994</v>
      </c>
      <c r="B24679" s="22" t="s">
        <v>2924</v>
      </c>
      <c r="C24679" s="22">
        <v>28</v>
      </c>
      <c r="D24679" s="22" t="s">
        <v>2922</v>
      </c>
      <c r="E24679" s="17" t="s">
        <v>2923</v>
      </c>
      <c r="F24679" s="24">
        <v>-74.111562500000005</v>
      </c>
      <c r="G24679" s="24">
        <v>4.6653124999999998</v>
      </c>
    </row>
    <row r="24680" spans="1:7" ht="15.6">
      <c r="A24680" s="19" t="s">
        <v>2996</v>
      </c>
      <c r="B24680" s="22" t="s">
        <v>2924</v>
      </c>
      <c r="C24680" s="22">
        <v>24</v>
      </c>
      <c r="D24680" s="22" t="s">
        <v>2925</v>
      </c>
      <c r="E24680" s="17" t="s">
        <v>2928</v>
      </c>
      <c r="F24680" s="24">
        <v>-74.142687499999994</v>
      </c>
      <c r="G24680" s="24">
        <v>4.6664374999999998</v>
      </c>
    </row>
    <row r="24681" spans="1:7" ht="15.6">
      <c r="A24681" s="19" t="s">
        <v>2994</v>
      </c>
      <c r="B24681" s="22" t="s">
        <v>2924</v>
      </c>
      <c r="C24681" s="22">
        <v>28</v>
      </c>
      <c r="D24681" s="22" t="s">
        <v>2925</v>
      </c>
      <c r="E24681" s="17" t="s">
        <v>2923</v>
      </c>
      <c r="F24681" s="24">
        <v>-74.140937500000007</v>
      </c>
      <c r="G24681" s="24">
        <v>4.6764374999999996</v>
      </c>
    </row>
    <row r="24682" spans="1:7" ht="15.6">
      <c r="A24682" s="19" t="s">
        <v>2996</v>
      </c>
      <c r="B24682" s="22" t="s">
        <v>2924</v>
      </c>
      <c r="C24682" s="22">
        <v>25</v>
      </c>
      <c r="D24682" s="22" t="s">
        <v>2925</v>
      </c>
      <c r="E24682" s="17" t="s">
        <v>2928</v>
      </c>
      <c r="F24682" s="24">
        <v>-74.069937499999995</v>
      </c>
      <c r="G24682" s="24">
        <v>4.6140625000000002</v>
      </c>
    </row>
    <row r="24683" spans="1:7" ht="15.6">
      <c r="A24683" s="19" t="s">
        <v>2996</v>
      </c>
      <c r="B24683" s="22" t="s">
        <v>2921</v>
      </c>
      <c r="C24683" s="22">
        <v>36</v>
      </c>
      <c r="D24683" s="22" t="s">
        <v>2925</v>
      </c>
      <c r="E24683" s="17" t="s">
        <v>2926</v>
      </c>
      <c r="F24683" s="24">
        <v>-74.069562500000004</v>
      </c>
      <c r="G24683" s="24">
        <v>4.6186875000000001</v>
      </c>
    </row>
    <row r="24684" spans="1:7" ht="15.6">
      <c r="A24684" s="19" t="s">
        <v>2996</v>
      </c>
      <c r="B24684" s="22" t="s">
        <v>2921</v>
      </c>
      <c r="C24684" s="22">
        <v>29</v>
      </c>
      <c r="D24684" s="22" t="s">
        <v>2925</v>
      </c>
      <c r="E24684" s="17" t="s">
        <v>2926</v>
      </c>
      <c r="F24684" s="24">
        <v>-74.069687500000001</v>
      </c>
      <c r="G24684" s="24">
        <v>4.6148125000000002</v>
      </c>
    </row>
    <row r="24685" spans="1:7" ht="15.6">
      <c r="A24685" s="19" t="s">
        <v>2994</v>
      </c>
      <c r="B24685" s="22" t="s">
        <v>2921</v>
      </c>
      <c r="C24685" s="22">
        <v>29</v>
      </c>
      <c r="D24685" s="22" t="s">
        <v>2925</v>
      </c>
      <c r="E24685" s="17" t="s">
        <v>2923</v>
      </c>
      <c r="F24685" s="24">
        <v>-74.128437500000004</v>
      </c>
      <c r="G24685" s="24">
        <v>4.6735625000000001</v>
      </c>
    </row>
    <row r="24686" spans="1:7" ht="15.6">
      <c r="A24686" s="19" t="s">
        <v>2996</v>
      </c>
      <c r="B24686" s="22" t="s">
        <v>2921</v>
      </c>
      <c r="C24686" s="22">
        <v>29</v>
      </c>
      <c r="D24686" s="22" t="s">
        <v>2925</v>
      </c>
      <c r="E24686" s="17" t="s">
        <v>2923</v>
      </c>
      <c r="F24686" s="24">
        <v>-74.049687500000005</v>
      </c>
      <c r="G24686" s="24">
        <v>4.6939374999999997</v>
      </c>
    </row>
    <row r="24687" spans="1:7" ht="15.6">
      <c r="A24687" s="19" t="s">
        <v>2996</v>
      </c>
      <c r="B24687" s="22" t="s">
        <v>2924</v>
      </c>
      <c r="C24687" s="22">
        <v>48</v>
      </c>
      <c r="D24687" s="22" t="s">
        <v>2925</v>
      </c>
      <c r="E24687" s="17" t="s">
        <v>2923</v>
      </c>
      <c r="F24687" s="24">
        <v>-74.070687500000005</v>
      </c>
      <c r="G24687" s="24">
        <v>4.6115624999999998</v>
      </c>
    </row>
    <row r="24688" spans="1:7" ht="15.6">
      <c r="A24688" s="19" t="s">
        <v>2996</v>
      </c>
      <c r="B24688" s="22" t="s">
        <v>2921</v>
      </c>
      <c r="C24688" s="22">
        <v>32</v>
      </c>
      <c r="D24688" s="22" t="s">
        <v>2925</v>
      </c>
      <c r="E24688" s="17" t="s">
        <v>2923</v>
      </c>
      <c r="F24688" s="24">
        <v>-74.114937499999996</v>
      </c>
      <c r="G24688" s="24">
        <v>4.6541874999999999</v>
      </c>
    </row>
    <row r="24689" spans="1:7" ht="15.6">
      <c r="A24689" s="19" t="s">
        <v>2996</v>
      </c>
      <c r="B24689" s="22" t="s">
        <v>2924</v>
      </c>
      <c r="C24689" s="22">
        <v>36</v>
      </c>
      <c r="D24689" s="22" t="s">
        <v>2925</v>
      </c>
      <c r="E24689" s="17" t="s">
        <v>2927</v>
      </c>
      <c r="F24689" s="24">
        <v>-74.098937500000005</v>
      </c>
      <c r="G24689" s="24">
        <v>4.5695625</v>
      </c>
    </row>
    <row r="24690" spans="1:7" ht="15.6">
      <c r="A24690" s="19" t="s">
        <v>2996</v>
      </c>
      <c r="B24690" s="22" t="s">
        <v>2924</v>
      </c>
      <c r="C24690" s="22">
        <v>50</v>
      </c>
      <c r="D24690" s="22" t="s">
        <v>2925</v>
      </c>
      <c r="E24690" s="17" t="s">
        <v>2923</v>
      </c>
      <c r="F24690" s="24">
        <v>-74.070812500000002</v>
      </c>
      <c r="G24690" s="24">
        <v>4.6383124999999996</v>
      </c>
    </row>
    <row r="24691" spans="1:7" ht="15.6">
      <c r="A24691" s="19" t="s">
        <v>2995</v>
      </c>
      <c r="B24691" s="22" t="s">
        <v>2924</v>
      </c>
      <c r="C24691" s="22">
        <v>23</v>
      </c>
      <c r="D24691" s="22" t="s">
        <v>2922</v>
      </c>
      <c r="E24691" s="17" t="s">
        <v>2923</v>
      </c>
      <c r="F24691" s="24">
        <v>-74.133062499999994</v>
      </c>
      <c r="G24691" s="24">
        <v>4.6695624999999996</v>
      </c>
    </row>
    <row r="24692" spans="1:7" ht="15.6">
      <c r="A24692" s="19" t="s">
        <v>2996</v>
      </c>
      <c r="B24692" s="22" t="s">
        <v>2921</v>
      </c>
      <c r="C24692" s="22">
        <v>42</v>
      </c>
      <c r="D24692" s="22" t="s">
        <v>2925</v>
      </c>
      <c r="E24692" s="17" t="s">
        <v>2926</v>
      </c>
      <c r="F24692" s="24">
        <v>-74.139937500000002</v>
      </c>
      <c r="G24692" s="24">
        <v>4.6290624999999999</v>
      </c>
    </row>
    <row r="24693" spans="1:7" ht="15.6">
      <c r="A24693" s="19" t="s">
        <v>2996</v>
      </c>
      <c r="B24693" s="22" t="s">
        <v>2924</v>
      </c>
      <c r="C24693" s="22">
        <v>23</v>
      </c>
      <c r="D24693" s="22" t="s">
        <v>2925</v>
      </c>
      <c r="E24693" s="17" t="s">
        <v>2926</v>
      </c>
      <c r="F24693" s="24">
        <v>-74.069062500000001</v>
      </c>
      <c r="G24693" s="24">
        <v>4.6150624999999996</v>
      </c>
    </row>
    <row r="24694" spans="1:7" ht="15.6">
      <c r="A24694" s="19" t="s">
        <v>2996</v>
      </c>
      <c r="B24694" s="22" t="s">
        <v>2921</v>
      </c>
      <c r="C24694" s="22">
        <v>25</v>
      </c>
      <c r="D24694" s="22" t="s">
        <v>2929</v>
      </c>
      <c r="E24694" s="17" t="s">
        <v>2926</v>
      </c>
      <c r="F24694" s="24">
        <v>-74.069062500000001</v>
      </c>
      <c r="G24694" s="24">
        <v>4.6150624999999996</v>
      </c>
    </row>
    <row r="24695" spans="1:7" ht="15.6">
      <c r="A24695" s="19" t="s">
        <v>2996</v>
      </c>
      <c r="B24695" s="22" t="s">
        <v>2921</v>
      </c>
      <c r="C24695" s="22">
        <v>25</v>
      </c>
      <c r="D24695" s="22" t="s">
        <v>2925</v>
      </c>
      <c r="E24695" s="17" t="s">
        <v>2926</v>
      </c>
      <c r="F24695" s="24">
        <v>-74.069062500000001</v>
      </c>
      <c r="G24695" s="24">
        <v>4.6150624999999996</v>
      </c>
    </row>
    <row r="24696" spans="1:7" ht="15.6">
      <c r="A24696" s="19" t="s">
        <v>2996</v>
      </c>
      <c r="B24696" s="22" t="s">
        <v>2921</v>
      </c>
      <c r="C24696" s="22">
        <v>25</v>
      </c>
      <c r="D24696" s="22" t="s">
        <v>2925</v>
      </c>
      <c r="E24696" s="17" t="s">
        <v>2926</v>
      </c>
      <c r="F24696" s="24">
        <v>-74.110187499999995</v>
      </c>
      <c r="G24696" s="24">
        <v>4.7098125</v>
      </c>
    </row>
    <row r="24697" spans="1:7" ht="15.6">
      <c r="A24697" s="19" t="s">
        <v>2996</v>
      </c>
      <c r="B24697" s="22" t="s">
        <v>2924</v>
      </c>
      <c r="C24697" s="22">
        <v>24</v>
      </c>
      <c r="D24697" s="22" t="s">
        <v>2925</v>
      </c>
      <c r="E24697" s="17" t="s">
        <v>2928</v>
      </c>
      <c r="F24697" s="24">
        <v>-74.162062500000005</v>
      </c>
      <c r="G24697" s="24">
        <v>4.6055624999999996</v>
      </c>
    </row>
    <row r="24698" spans="1:7" ht="15.6">
      <c r="A24698" s="19" t="s">
        <v>2996</v>
      </c>
      <c r="B24698" s="22" t="s">
        <v>2921</v>
      </c>
      <c r="C24698" s="22">
        <v>54</v>
      </c>
      <c r="D24698" s="22" t="s">
        <v>2922</v>
      </c>
      <c r="E24698" s="17" t="s">
        <v>2926</v>
      </c>
      <c r="F24698" s="24">
        <v>-74.069187499999998</v>
      </c>
      <c r="G24698" s="24">
        <v>4.6159375000000002</v>
      </c>
    </row>
    <row r="24699" spans="1:7" ht="15.6">
      <c r="A24699" s="19" t="s">
        <v>2994</v>
      </c>
      <c r="B24699" s="22" t="s">
        <v>2924</v>
      </c>
      <c r="C24699" s="22">
        <v>30</v>
      </c>
      <c r="D24699" s="22" t="s">
        <v>2925</v>
      </c>
      <c r="E24699" s="17" t="s">
        <v>2923</v>
      </c>
      <c r="F24699" s="24">
        <v>-74.124687499999993</v>
      </c>
      <c r="G24699" s="24">
        <v>4.6638124999999997</v>
      </c>
    </row>
    <row r="24700" spans="1:7" ht="15.6">
      <c r="A24700" s="19" t="s">
        <v>2994</v>
      </c>
      <c r="B24700" s="22" t="s">
        <v>2921</v>
      </c>
      <c r="C24700" s="22">
        <v>23</v>
      </c>
      <c r="D24700" s="22" t="s">
        <v>2925</v>
      </c>
      <c r="E24700" s="17" t="s">
        <v>2928</v>
      </c>
      <c r="F24700" s="24">
        <v>-74.129312499999997</v>
      </c>
      <c r="G24700" s="24">
        <v>4.6855624999999996</v>
      </c>
    </row>
    <row r="24701" spans="1:7" ht="15.6">
      <c r="A24701" s="19" t="s">
        <v>2996</v>
      </c>
      <c r="B24701" s="22" t="s">
        <v>2921</v>
      </c>
      <c r="C24701" s="22">
        <v>58</v>
      </c>
      <c r="D24701" s="22" t="s">
        <v>2925</v>
      </c>
      <c r="E24701" s="17" t="s">
        <v>2926</v>
      </c>
      <c r="F24701" s="24">
        <v>-74.069562500000004</v>
      </c>
      <c r="G24701" s="24">
        <v>4.6145624999999999</v>
      </c>
    </row>
    <row r="24702" spans="1:7" ht="15.6">
      <c r="A24702" s="19" t="s">
        <v>2994</v>
      </c>
      <c r="B24702" s="22" t="s">
        <v>2921</v>
      </c>
      <c r="C24702" s="22">
        <v>53</v>
      </c>
      <c r="D24702" s="22" t="s">
        <v>2930</v>
      </c>
      <c r="E24702" s="17" t="s">
        <v>2928</v>
      </c>
      <c r="F24702" s="24">
        <v>-74.166062499999995</v>
      </c>
      <c r="G24702" s="24">
        <v>4.6330625000000003</v>
      </c>
    </row>
    <row r="24703" spans="1:7" ht="15.6">
      <c r="A24703" s="19" t="s">
        <v>2996</v>
      </c>
      <c r="B24703" s="22" t="s">
        <v>2921</v>
      </c>
      <c r="C24703" s="22">
        <v>24</v>
      </c>
      <c r="D24703" s="22" t="s">
        <v>2925</v>
      </c>
      <c r="E24703" s="17" t="s">
        <v>2926</v>
      </c>
      <c r="F24703" s="24">
        <v>-74.069562500000004</v>
      </c>
      <c r="G24703" s="24">
        <v>4.6151875000000002</v>
      </c>
    </row>
    <row r="24704" spans="1:7" ht="15.6">
      <c r="A24704" s="19" t="s">
        <v>2994</v>
      </c>
      <c r="B24704" s="22" t="s">
        <v>2921</v>
      </c>
      <c r="C24704" s="22">
        <v>28</v>
      </c>
      <c r="D24704" s="22" t="s">
        <v>2925</v>
      </c>
      <c r="E24704" s="17" t="s">
        <v>2928</v>
      </c>
      <c r="F24704" s="24">
        <v>-74.051937499999994</v>
      </c>
      <c r="G24704" s="24">
        <v>4.5464374999999997</v>
      </c>
    </row>
    <row r="24705" spans="1:7" ht="15.6">
      <c r="A24705" s="19" t="s">
        <v>2994</v>
      </c>
      <c r="B24705" s="22" t="s">
        <v>2921</v>
      </c>
      <c r="C24705" s="22">
        <v>48</v>
      </c>
      <c r="D24705" s="22" t="s">
        <v>2925</v>
      </c>
      <c r="E24705" s="17" t="s">
        <v>2923</v>
      </c>
      <c r="F24705" s="24">
        <v>-74.117937499999996</v>
      </c>
      <c r="G24705" s="24">
        <v>4.6706874999999997</v>
      </c>
    </row>
    <row r="24706" spans="1:7" ht="15.6">
      <c r="A24706" s="19" t="s">
        <v>2994</v>
      </c>
      <c r="B24706" s="22" t="s">
        <v>2924</v>
      </c>
      <c r="C24706" s="22">
        <v>23</v>
      </c>
      <c r="D24706" s="22" t="s">
        <v>2930</v>
      </c>
      <c r="E24706" s="17" t="s">
        <v>2928</v>
      </c>
      <c r="F24706" s="24">
        <v>-74.129437499999995</v>
      </c>
      <c r="G24706" s="24">
        <v>4.6859374999999996</v>
      </c>
    </row>
    <row r="24707" spans="1:7" ht="15.6">
      <c r="A24707" s="19" t="s">
        <v>2996</v>
      </c>
      <c r="B24707" s="22" t="s">
        <v>2921</v>
      </c>
      <c r="C24707" s="22">
        <v>44</v>
      </c>
      <c r="D24707" s="22" t="s">
        <v>2925</v>
      </c>
      <c r="E24707" s="17" t="s">
        <v>2926</v>
      </c>
      <c r="F24707" s="24">
        <v>-74.128437500000004</v>
      </c>
      <c r="G24707" s="24">
        <v>4.7018125</v>
      </c>
    </row>
    <row r="24708" spans="1:7" ht="15.6">
      <c r="A24708" s="19" t="s">
        <v>2994</v>
      </c>
      <c r="B24708" s="22" t="s">
        <v>2921</v>
      </c>
      <c r="C24708" s="22">
        <v>38</v>
      </c>
      <c r="D24708" s="22" t="s">
        <v>2922</v>
      </c>
      <c r="E24708" s="17" t="s">
        <v>2923</v>
      </c>
      <c r="F24708" s="24">
        <v>-74.144687500000003</v>
      </c>
      <c r="G24708" s="24">
        <v>4.6728125</v>
      </c>
    </row>
    <row r="24709" spans="1:7" ht="15.6">
      <c r="A24709" s="19" t="s">
        <v>2994</v>
      </c>
      <c r="B24709" s="22" t="s">
        <v>2921</v>
      </c>
      <c r="C24709" s="22">
        <v>53</v>
      </c>
      <c r="D24709" s="22" t="s">
        <v>2930</v>
      </c>
      <c r="E24709" s="17" t="s">
        <v>2928</v>
      </c>
      <c r="F24709" s="24">
        <v>-74.131562500000001</v>
      </c>
      <c r="G24709" s="24">
        <v>4.6833125000000004</v>
      </c>
    </row>
    <row r="24710" spans="1:7" ht="15.6">
      <c r="A24710" s="19" t="s">
        <v>2996</v>
      </c>
      <c r="B24710" s="22" t="s">
        <v>2924</v>
      </c>
      <c r="C24710" s="22">
        <v>35</v>
      </c>
      <c r="D24710" s="22" t="s">
        <v>2925</v>
      </c>
      <c r="E24710" s="17" t="s">
        <v>2928</v>
      </c>
      <c r="F24710" s="24">
        <v>-74.122062499999998</v>
      </c>
      <c r="G24710" s="24">
        <v>4.6208125000000004</v>
      </c>
    </row>
    <row r="24711" spans="1:7" ht="15.6">
      <c r="A24711" s="19" t="s">
        <v>2994</v>
      </c>
      <c r="B24711" s="22" t="s">
        <v>2921</v>
      </c>
      <c r="C24711" s="22">
        <v>28</v>
      </c>
      <c r="D24711" s="22" t="s">
        <v>2925</v>
      </c>
      <c r="E24711" s="17" t="s">
        <v>2923</v>
      </c>
      <c r="F24711" s="24">
        <v>-74.138687500000003</v>
      </c>
      <c r="G24711" s="24">
        <v>4.6739375000000001</v>
      </c>
    </row>
    <row r="24712" spans="1:7" ht="15.6">
      <c r="A24712" s="19" t="s">
        <v>2996</v>
      </c>
      <c r="B24712" s="22" t="s">
        <v>2921</v>
      </c>
      <c r="C24712" s="22">
        <v>44</v>
      </c>
      <c r="D24712" s="22" t="s">
        <v>2925</v>
      </c>
      <c r="E24712" s="17" t="s">
        <v>2928</v>
      </c>
      <c r="F24712" s="24">
        <v>-74.070812500000002</v>
      </c>
      <c r="G24712" s="24">
        <v>4.6144375000000002</v>
      </c>
    </row>
    <row r="24713" spans="1:7" ht="15.6">
      <c r="A24713" s="19" t="s">
        <v>2996</v>
      </c>
      <c r="B24713" s="22" t="s">
        <v>2921</v>
      </c>
      <c r="C24713" s="22">
        <v>28</v>
      </c>
      <c r="D24713" s="22" t="s">
        <v>2925</v>
      </c>
      <c r="E24713" s="17" t="s">
        <v>2926</v>
      </c>
      <c r="F24713" s="24">
        <v>-74.069312499999995</v>
      </c>
      <c r="G24713" s="24">
        <v>4.6154374999999996</v>
      </c>
    </row>
    <row r="24714" spans="1:7" ht="15.6">
      <c r="A24714" s="19" t="s">
        <v>2996</v>
      </c>
      <c r="B24714" s="22" t="s">
        <v>2921</v>
      </c>
      <c r="C24714" s="22">
        <v>38</v>
      </c>
      <c r="D24714" s="22" t="s">
        <v>2925</v>
      </c>
      <c r="E24714" s="17" t="s">
        <v>2926</v>
      </c>
      <c r="F24714" s="24">
        <v>-74.069312499999995</v>
      </c>
      <c r="G24714" s="24">
        <v>4.6154374999999996</v>
      </c>
    </row>
    <row r="24715" spans="1:7" ht="15.6">
      <c r="A24715" s="19" t="s">
        <v>2994</v>
      </c>
      <c r="B24715" s="22" t="s">
        <v>2921</v>
      </c>
      <c r="C24715" s="22">
        <v>36</v>
      </c>
      <c r="D24715" s="22" t="s">
        <v>2925</v>
      </c>
      <c r="E24715" s="17" t="s">
        <v>2923</v>
      </c>
      <c r="F24715" s="24">
        <v>-74.141187500000001</v>
      </c>
      <c r="G24715" s="24">
        <v>4.6865625</v>
      </c>
    </row>
    <row r="24716" spans="1:7" ht="15.6">
      <c r="A24716" s="19" t="s">
        <v>2996</v>
      </c>
      <c r="B24716" s="22" t="s">
        <v>2921</v>
      </c>
      <c r="C24716" s="22">
        <v>45</v>
      </c>
      <c r="D24716" s="22" t="s">
        <v>2925</v>
      </c>
      <c r="E24716" s="17" t="s">
        <v>2926</v>
      </c>
      <c r="F24716" s="24">
        <v>-74.069312499999995</v>
      </c>
      <c r="G24716" s="24">
        <v>4.6145624999999999</v>
      </c>
    </row>
    <row r="24717" spans="1:7" ht="15.6">
      <c r="A24717" s="19" t="s">
        <v>2994</v>
      </c>
      <c r="B24717" s="22" t="s">
        <v>2921</v>
      </c>
      <c r="C24717" s="22">
        <v>29</v>
      </c>
      <c r="D24717" s="22" t="s">
        <v>2925</v>
      </c>
      <c r="E24717" s="17" t="s">
        <v>2928</v>
      </c>
      <c r="F24717" s="24">
        <v>-74.056437500000001</v>
      </c>
      <c r="G24717" s="24">
        <v>4.6780625000000002</v>
      </c>
    </row>
    <row r="24718" spans="1:7" ht="15.6">
      <c r="A24718" s="19" t="s">
        <v>2994</v>
      </c>
      <c r="B24718" s="22" t="s">
        <v>2921</v>
      </c>
      <c r="C24718" s="22">
        <v>52</v>
      </c>
      <c r="D24718" s="22" t="s">
        <v>2925</v>
      </c>
      <c r="E24718" s="17" t="s">
        <v>2926</v>
      </c>
      <c r="F24718" s="24">
        <v>-74.130937500000002</v>
      </c>
      <c r="G24718" s="24">
        <v>4.6846874999999999</v>
      </c>
    </row>
    <row r="24719" spans="1:7" ht="15.6">
      <c r="A24719" s="19" t="s">
        <v>2996</v>
      </c>
      <c r="B24719" s="22" t="s">
        <v>2924</v>
      </c>
      <c r="C24719" s="22">
        <v>20</v>
      </c>
      <c r="D24719" s="22" t="s">
        <v>2929</v>
      </c>
      <c r="E24719" s="17" t="s">
        <v>2926</v>
      </c>
      <c r="F24719" s="24">
        <v>-74.078562500000004</v>
      </c>
      <c r="G24719" s="24">
        <v>4.7420625000000003</v>
      </c>
    </row>
    <row r="24720" spans="1:7" ht="15.6">
      <c r="A24720" s="19" t="s">
        <v>2994</v>
      </c>
      <c r="B24720" s="22" t="s">
        <v>2921</v>
      </c>
      <c r="C24720" s="22">
        <v>65</v>
      </c>
      <c r="D24720" s="22" t="s">
        <v>2925</v>
      </c>
      <c r="E24720" s="17" t="s">
        <v>2923</v>
      </c>
      <c r="F24720" s="24">
        <v>-74.133062499999994</v>
      </c>
      <c r="G24720" s="24">
        <v>4.6765625000000002</v>
      </c>
    </row>
    <row r="24721" spans="1:7" ht="15.6">
      <c r="A24721" s="19" t="s">
        <v>2994</v>
      </c>
      <c r="B24721" s="22" t="s">
        <v>2921</v>
      </c>
      <c r="C24721" s="22">
        <v>37</v>
      </c>
      <c r="D24721" s="22" t="s">
        <v>2925</v>
      </c>
      <c r="E24721" s="17" t="s">
        <v>2928</v>
      </c>
      <c r="F24721" s="24">
        <v>-74.129937499999997</v>
      </c>
      <c r="G24721" s="24">
        <v>4.6848124999999996</v>
      </c>
    </row>
    <row r="24722" spans="1:7" ht="15.6">
      <c r="A24722" s="19" t="s">
        <v>2994</v>
      </c>
      <c r="B24722" s="22" t="s">
        <v>2921</v>
      </c>
      <c r="C24722" s="22">
        <v>39</v>
      </c>
      <c r="D24722" s="22" t="s">
        <v>2925</v>
      </c>
      <c r="E24722" s="17" t="s">
        <v>2923</v>
      </c>
      <c r="F24722" s="24">
        <v>-74.043562499999993</v>
      </c>
      <c r="G24722" s="24">
        <v>4.5385625000000003</v>
      </c>
    </row>
    <row r="24723" spans="1:7" ht="15.6">
      <c r="A24723" s="19" t="s">
        <v>2995</v>
      </c>
      <c r="B24723" s="22" t="s">
        <v>2924</v>
      </c>
      <c r="C24723" s="22">
        <v>19</v>
      </c>
      <c r="D24723" s="22" t="s">
        <v>2929</v>
      </c>
      <c r="E24723" s="17" t="s">
        <v>2927</v>
      </c>
      <c r="F24723" s="24">
        <v>-74.124437499999999</v>
      </c>
      <c r="G24723" s="24">
        <v>4.6645624999999997</v>
      </c>
    </row>
    <row r="24724" spans="1:7" ht="15.6">
      <c r="A24724" s="19" t="s">
        <v>2994</v>
      </c>
      <c r="B24724" s="22" t="s">
        <v>2921</v>
      </c>
      <c r="C24724" s="22">
        <v>42</v>
      </c>
      <c r="D24724" s="22" t="s">
        <v>2922</v>
      </c>
      <c r="E24724" s="17" t="s">
        <v>2923</v>
      </c>
      <c r="F24724" s="24">
        <v>-74.133062499999994</v>
      </c>
      <c r="G24724" s="24">
        <v>4.6765625000000002</v>
      </c>
    </row>
    <row r="24725" spans="1:7" ht="15.6">
      <c r="A24725" s="19" t="s">
        <v>2995</v>
      </c>
      <c r="B24725" s="22" t="s">
        <v>2924</v>
      </c>
      <c r="C24725" s="22">
        <v>21</v>
      </c>
      <c r="D24725" s="22" t="s">
        <v>2925</v>
      </c>
      <c r="E24725" s="17" t="s">
        <v>2926</v>
      </c>
      <c r="F24725" s="24">
        <v>-74.1268125</v>
      </c>
      <c r="G24725" s="24">
        <v>4.6661875000000004</v>
      </c>
    </row>
    <row r="24726" spans="1:7" ht="15.6">
      <c r="A24726" s="19" t="s">
        <v>2995</v>
      </c>
      <c r="B24726" s="22" t="s">
        <v>2921</v>
      </c>
      <c r="C24726" s="22">
        <v>39</v>
      </c>
      <c r="D24726" s="22" t="s">
        <v>2925</v>
      </c>
      <c r="E24726" s="17" t="s">
        <v>2926</v>
      </c>
      <c r="F24726" s="24">
        <v>-74.126937499999997</v>
      </c>
      <c r="G24726" s="24">
        <v>4.6653124999999998</v>
      </c>
    </row>
    <row r="24727" spans="1:7" ht="15.6">
      <c r="A24727" s="19" t="s">
        <v>2995</v>
      </c>
      <c r="B24727" s="22" t="s">
        <v>2921</v>
      </c>
      <c r="C24727" s="22">
        <v>28</v>
      </c>
      <c r="D24727" s="22" t="s">
        <v>2925</v>
      </c>
      <c r="E24727" s="17" t="s">
        <v>2923</v>
      </c>
      <c r="F24727" s="24">
        <v>-74.123312499999997</v>
      </c>
      <c r="G24727" s="24">
        <v>4.6636875</v>
      </c>
    </row>
    <row r="24728" spans="1:7" ht="15.6">
      <c r="A24728" s="19" t="s">
        <v>2995</v>
      </c>
      <c r="B24728" s="22" t="s">
        <v>2921</v>
      </c>
      <c r="C24728" s="22">
        <v>40</v>
      </c>
      <c r="D24728" s="22" t="s">
        <v>2925</v>
      </c>
      <c r="E24728" s="17" t="s">
        <v>2926</v>
      </c>
      <c r="F24728" s="24">
        <v>-74.126562500000006</v>
      </c>
      <c r="G24728" s="24">
        <v>4.6659375000000001</v>
      </c>
    </row>
    <row r="24729" spans="1:7" ht="15.6">
      <c r="A24729" s="19" t="s">
        <v>2996</v>
      </c>
      <c r="B24729" s="22" t="s">
        <v>2924</v>
      </c>
      <c r="C24729" s="22">
        <v>38</v>
      </c>
      <c r="D24729" s="22" t="s">
        <v>2925</v>
      </c>
      <c r="E24729" s="17" t="s">
        <v>2926</v>
      </c>
      <c r="F24729" s="24">
        <v>-74.069312499999995</v>
      </c>
      <c r="G24729" s="24">
        <v>4.6141874999999999</v>
      </c>
    </row>
    <row r="24730" spans="1:7" ht="15.6">
      <c r="A24730" s="19" t="s">
        <v>2994</v>
      </c>
      <c r="B24730" s="22" t="s">
        <v>2924</v>
      </c>
      <c r="C24730" s="22">
        <v>34</v>
      </c>
      <c r="D24730" s="22" t="s">
        <v>2925</v>
      </c>
      <c r="E24730" s="17" t="s">
        <v>2927</v>
      </c>
      <c r="F24730" s="24">
        <v>-74.129562500000006</v>
      </c>
      <c r="G24730" s="24">
        <v>4.6835624999999999</v>
      </c>
    </row>
    <row r="24731" spans="1:7" ht="15.6">
      <c r="A24731" s="19" t="s">
        <v>2994</v>
      </c>
      <c r="B24731" s="22" t="s">
        <v>2921</v>
      </c>
      <c r="C24731" s="22">
        <v>24</v>
      </c>
      <c r="D24731" s="22" t="s">
        <v>2925</v>
      </c>
      <c r="E24731" s="17" t="s">
        <v>2923</v>
      </c>
      <c r="F24731" s="24">
        <v>-74.138687500000003</v>
      </c>
      <c r="G24731" s="24">
        <v>4.6715625000000003</v>
      </c>
    </row>
    <row r="24732" spans="1:7" ht="15.6">
      <c r="A24732" s="19" t="s">
        <v>2995</v>
      </c>
      <c r="B24732" s="22" t="s">
        <v>2924</v>
      </c>
      <c r="C24732" s="22">
        <v>29</v>
      </c>
      <c r="D24732" s="22" t="s">
        <v>2930</v>
      </c>
      <c r="E24732" s="17" t="s">
        <v>2926</v>
      </c>
      <c r="F24732" s="24">
        <v>-74.127062499999994</v>
      </c>
      <c r="G24732" s="24">
        <v>4.6646875000000003</v>
      </c>
    </row>
    <row r="24733" spans="1:7" ht="15.6">
      <c r="A24733" s="19" t="s">
        <v>2996</v>
      </c>
      <c r="B24733" s="22" t="s">
        <v>2921</v>
      </c>
      <c r="C24733" s="22">
        <v>70</v>
      </c>
      <c r="D24733" s="22" t="s">
        <v>2930</v>
      </c>
      <c r="E24733" s="17" t="s">
        <v>2926</v>
      </c>
      <c r="F24733" s="24">
        <v>-74.069562500000004</v>
      </c>
      <c r="G24733" s="24">
        <v>4.6148125000000002</v>
      </c>
    </row>
    <row r="24734" spans="1:7" ht="15.6">
      <c r="A24734" s="19" t="s">
        <v>2995</v>
      </c>
      <c r="B24734" s="22" t="s">
        <v>2924</v>
      </c>
      <c r="C24734" s="22">
        <v>45</v>
      </c>
      <c r="D24734" s="22" t="s">
        <v>2930</v>
      </c>
      <c r="E24734" s="17" t="s">
        <v>2928</v>
      </c>
      <c r="F24734" s="24">
        <v>-74.126062500000003</v>
      </c>
      <c r="G24734" s="24">
        <v>4.6646875000000003</v>
      </c>
    </row>
    <row r="24735" spans="1:7" ht="15.6">
      <c r="A24735" s="19" t="s">
        <v>2996</v>
      </c>
      <c r="B24735" s="22" t="s">
        <v>2921</v>
      </c>
      <c r="C24735" s="22">
        <v>25</v>
      </c>
      <c r="D24735" s="22" t="s">
        <v>2925</v>
      </c>
      <c r="E24735" s="17" t="s">
        <v>2926</v>
      </c>
      <c r="F24735" s="24">
        <v>-74.069562500000004</v>
      </c>
      <c r="G24735" s="24">
        <v>4.6148125000000002</v>
      </c>
    </row>
    <row r="24736" spans="1:7" ht="15.6">
      <c r="A24736" s="19" t="s">
        <v>2996</v>
      </c>
      <c r="B24736" s="22" t="s">
        <v>2921</v>
      </c>
      <c r="C24736" s="22">
        <v>31</v>
      </c>
      <c r="D24736" s="22" t="s">
        <v>2925</v>
      </c>
      <c r="E24736" s="17" t="s">
        <v>2926</v>
      </c>
      <c r="F24736" s="24">
        <v>-74.069437500000006</v>
      </c>
      <c r="G24736" s="24">
        <v>4.6151875000000002</v>
      </c>
    </row>
    <row r="24737" spans="1:7" ht="15.6">
      <c r="A24737" s="19" t="s">
        <v>2994</v>
      </c>
      <c r="B24737" s="22" t="s">
        <v>2924</v>
      </c>
      <c r="C24737" s="22">
        <v>35</v>
      </c>
      <c r="D24737" s="22" t="s">
        <v>2922</v>
      </c>
      <c r="E24737" s="17" t="s">
        <v>2926</v>
      </c>
      <c r="F24737" s="24">
        <v>-74.1141875</v>
      </c>
      <c r="G24737" s="24">
        <v>4.6986875000000001</v>
      </c>
    </row>
    <row r="24738" spans="1:7" ht="15.6">
      <c r="A24738" s="19" t="s">
        <v>2996</v>
      </c>
      <c r="B24738" s="22" t="s">
        <v>2924</v>
      </c>
      <c r="C24738" s="22">
        <v>37</v>
      </c>
      <c r="D24738" s="22" t="s">
        <v>2925</v>
      </c>
      <c r="E24738" s="17" t="s">
        <v>2928</v>
      </c>
      <c r="F24738" s="24">
        <v>-74.069312499999995</v>
      </c>
      <c r="G24738" s="24">
        <v>4.6136875000000002</v>
      </c>
    </row>
    <row r="24739" spans="1:7" ht="15.6">
      <c r="A24739" s="19" t="s">
        <v>2996</v>
      </c>
      <c r="B24739" s="22" t="s">
        <v>2921</v>
      </c>
      <c r="C24739" s="22">
        <v>33</v>
      </c>
      <c r="D24739" s="22" t="s">
        <v>2925</v>
      </c>
      <c r="E24739" s="17" t="s">
        <v>2926</v>
      </c>
      <c r="F24739" s="24">
        <v>-74.069187499999998</v>
      </c>
      <c r="G24739" s="24">
        <v>4.6156874999999999</v>
      </c>
    </row>
    <row r="24740" spans="1:7" ht="15.6">
      <c r="A24740" s="19" t="s">
        <v>2996</v>
      </c>
      <c r="B24740" s="22" t="s">
        <v>2921</v>
      </c>
      <c r="C24740" s="22">
        <v>30</v>
      </c>
      <c r="D24740" s="22" t="s">
        <v>2922</v>
      </c>
      <c r="E24740" s="17" t="s">
        <v>2923</v>
      </c>
      <c r="F24740" s="24">
        <v>-74.064562499999994</v>
      </c>
      <c r="G24740" s="24">
        <v>4.6416874999999997</v>
      </c>
    </row>
    <row r="24741" spans="1:7" ht="15.6">
      <c r="A24741" s="19" t="s">
        <v>2996</v>
      </c>
      <c r="B24741" s="22" t="s">
        <v>2924</v>
      </c>
      <c r="C24741" s="22">
        <v>19</v>
      </c>
      <c r="D24741" s="22" t="s">
        <v>2925</v>
      </c>
      <c r="E24741" s="17" t="s">
        <v>2926</v>
      </c>
      <c r="F24741" s="24">
        <v>-74.069687500000001</v>
      </c>
      <c r="G24741" s="24">
        <v>4.6141874999999999</v>
      </c>
    </row>
    <row r="24742" spans="1:7" ht="15.6">
      <c r="A24742" s="19" t="s">
        <v>2994</v>
      </c>
      <c r="B24742" s="22" t="s">
        <v>2921</v>
      </c>
      <c r="C24742" s="22">
        <v>37</v>
      </c>
      <c r="D24742" s="22" t="s">
        <v>2925</v>
      </c>
      <c r="E24742" s="17" t="s">
        <v>2926</v>
      </c>
      <c r="F24742" s="24">
        <v>-74.130812500000005</v>
      </c>
      <c r="G24742" s="24">
        <v>4.6853125000000002</v>
      </c>
    </row>
    <row r="24743" spans="1:7" ht="15.6">
      <c r="A24743" s="19" t="s">
        <v>2994</v>
      </c>
      <c r="B24743" s="22" t="s">
        <v>2921</v>
      </c>
      <c r="C24743" s="22">
        <v>72</v>
      </c>
      <c r="D24743" s="22" t="s">
        <v>2922</v>
      </c>
      <c r="E24743" s="17" t="s">
        <v>2923</v>
      </c>
      <c r="F24743" s="24">
        <v>-74.1358125</v>
      </c>
      <c r="G24743" s="24">
        <v>4.6759374999999999</v>
      </c>
    </row>
    <row r="24744" spans="1:7" ht="15.6">
      <c r="A24744" s="19" t="s">
        <v>2996</v>
      </c>
      <c r="B24744" s="22" t="s">
        <v>2924</v>
      </c>
      <c r="C24744" s="22">
        <v>25</v>
      </c>
      <c r="D24744" s="22" t="s">
        <v>2925</v>
      </c>
      <c r="E24744" s="17" t="s">
        <v>2928</v>
      </c>
      <c r="F24744" s="24">
        <v>-74.068437500000002</v>
      </c>
      <c r="G24744" s="24">
        <v>4.6158124999999997</v>
      </c>
    </row>
    <row r="24745" spans="1:7" ht="15.6">
      <c r="A24745" s="19" t="s">
        <v>2994</v>
      </c>
      <c r="B24745" s="22" t="s">
        <v>2924</v>
      </c>
      <c r="C24745" s="22">
        <v>24</v>
      </c>
      <c r="D24745" s="22" t="s">
        <v>2925</v>
      </c>
      <c r="E24745" s="17" t="s">
        <v>2923</v>
      </c>
      <c r="F24745" s="24">
        <v>-74.130437499999999</v>
      </c>
      <c r="G24745" s="24">
        <v>4.6801874999999997</v>
      </c>
    </row>
    <row r="24746" spans="1:7" ht="15.6">
      <c r="A24746" s="19" t="s">
        <v>2994</v>
      </c>
      <c r="B24746" s="22" t="s">
        <v>2921</v>
      </c>
      <c r="C24746" s="22">
        <v>39</v>
      </c>
      <c r="D24746" s="22" t="s">
        <v>2922</v>
      </c>
      <c r="E24746" s="17" t="s">
        <v>2923</v>
      </c>
      <c r="F24746" s="24">
        <v>-74.120312499999997</v>
      </c>
      <c r="G24746" s="24">
        <v>4.6526874999999999</v>
      </c>
    </row>
    <row r="24747" spans="1:7" ht="15.6">
      <c r="A24747" s="19" t="s">
        <v>2996</v>
      </c>
      <c r="B24747" s="22" t="s">
        <v>2921</v>
      </c>
      <c r="C24747" s="22">
        <v>29</v>
      </c>
      <c r="D24747" s="22" t="s">
        <v>2925</v>
      </c>
      <c r="E24747" s="17" t="s">
        <v>2926</v>
      </c>
      <c r="F24747" s="24">
        <v>-74.069437500000006</v>
      </c>
      <c r="G24747" s="24">
        <v>4.6150624999999996</v>
      </c>
    </row>
    <row r="24748" spans="1:7" ht="15.6">
      <c r="A24748" s="19" t="s">
        <v>2996</v>
      </c>
      <c r="B24748" s="22" t="s">
        <v>2921</v>
      </c>
      <c r="C24748" s="22">
        <v>38</v>
      </c>
      <c r="D24748" s="22" t="s">
        <v>2925</v>
      </c>
      <c r="E24748" s="17" t="s">
        <v>2926</v>
      </c>
      <c r="F24748" s="24">
        <v>-74.069437500000006</v>
      </c>
      <c r="G24748" s="24">
        <v>4.6150624999999996</v>
      </c>
    </row>
    <row r="24749" spans="1:7" ht="15.6">
      <c r="A24749" s="19" t="s">
        <v>2996</v>
      </c>
      <c r="B24749" s="22" t="s">
        <v>2921</v>
      </c>
      <c r="C24749" s="22">
        <v>43</v>
      </c>
      <c r="D24749" s="22" t="s">
        <v>2925</v>
      </c>
      <c r="E24749" s="17" t="s">
        <v>2928</v>
      </c>
      <c r="F24749" s="24">
        <v>-74.069812499999998</v>
      </c>
      <c r="G24749" s="24">
        <v>4.6140625000000002</v>
      </c>
    </row>
    <row r="24750" spans="1:7" ht="15.6">
      <c r="A24750" s="19" t="s">
        <v>2996</v>
      </c>
      <c r="B24750" s="22" t="s">
        <v>2924</v>
      </c>
      <c r="C24750" s="22">
        <v>20</v>
      </c>
      <c r="D24750" s="22" t="s">
        <v>2929</v>
      </c>
      <c r="E24750" s="17" t="s">
        <v>2928</v>
      </c>
      <c r="F24750" s="24">
        <v>-74.1328125</v>
      </c>
      <c r="G24750" s="24">
        <v>4.5188125000000001</v>
      </c>
    </row>
    <row r="24751" spans="1:7" ht="15.6">
      <c r="A24751" s="19" t="s">
        <v>2994</v>
      </c>
      <c r="B24751" s="22" t="s">
        <v>2921</v>
      </c>
      <c r="C24751" s="22">
        <v>26</v>
      </c>
      <c r="D24751" s="22" t="s">
        <v>2925</v>
      </c>
      <c r="E24751" s="17" t="s">
        <v>2923</v>
      </c>
      <c r="F24751" s="24">
        <v>-74.120062500000003</v>
      </c>
      <c r="G24751" s="24">
        <v>4.6568125</v>
      </c>
    </row>
    <row r="24752" spans="1:7" ht="15.6">
      <c r="A24752" s="19" t="s">
        <v>2994</v>
      </c>
      <c r="B24752" s="22" t="s">
        <v>2921</v>
      </c>
      <c r="C24752" s="22">
        <v>65</v>
      </c>
      <c r="D24752" s="22" t="s">
        <v>2925</v>
      </c>
      <c r="E24752" s="17" t="s">
        <v>2923</v>
      </c>
      <c r="F24752" s="24">
        <v>-74.137437500000004</v>
      </c>
      <c r="G24752" s="24">
        <v>4.6649374999999997</v>
      </c>
    </row>
    <row r="24753" spans="1:7" ht="15.6">
      <c r="A24753" s="19" t="s">
        <v>2994</v>
      </c>
      <c r="B24753" s="22" t="s">
        <v>2921</v>
      </c>
      <c r="C24753" s="22">
        <v>26</v>
      </c>
      <c r="D24753" s="22" t="s">
        <v>2925</v>
      </c>
      <c r="E24753" s="17" t="s">
        <v>2923</v>
      </c>
      <c r="F24753" s="24">
        <v>-74.129312499999997</v>
      </c>
      <c r="G24753" s="24">
        <v>4.6759374999999999</v>
      </c>
    </row>
    <row r="24754" spans="1:7" ht="15.6">
      <c r="A24754" s="19" t="s">
        <v>2994</v>
      </c>
      <c r="B24754" s="22" t="s">
        <v>2924</v>
      </c>
      <c r="C24754" s="22">
        <v>19</v>
      </c>
      <c r="D24754" s="22" t="s">
        <v>2929</v>
      </c>
      <c r="E24754" s="17" t="s">
        <v>2923</v>
      </c>
      <c r="F24754" s="24">
        <v>-74.137312499999993</v>
      </c>
      <c r="G24754" s="24">
        <v>4.6744374999999998</v>
      </c>
    </row>
    <row r="24755" spans="1:7" ht="15.6">
      <c r="A24755" s="19" t="s">
        <v>2994</v>
      </c>
      <c r="B24755" s="22" t="s">
        <v>2921</v>
      </c>
      <c r="C24755" s="22">
        <v>29</v>
      </c>
      <c r="D24755" s="22" t="s">
        <v>2922</v>
      </c>
      <c r="E24755" s="17" t="s">
        <v>2923</v>
      </c>
      <c r="F24755" s="24">
        <v>-74.142687499999994</v>
      </c>
      <c r="G24755" s="24">
        <v>4.6850624999999999</v>
      </c>
    </row>
    <row r="24756" spans="1:7" ht="15.6">
      <c r="A24756" s="19" t="s">
        <v>2994</v>
      </c>
      <c r="B24756" s="22" t="s">
        <v>2921</v>
      </c>
      <c r="C24756" s="22">
        <v>27</v>
      </c>
      <c r="D24756" s="22" t="s">
        <v>2925</v>
      </c>
      <c r="E24756" s="17" t="s">
        <v>2923</v>
      </c>
      <c r="F24756" s="24">
        <v>-74.130437499999999</v>
      </c>
      <c r="G24756" s="24">
        <v>4.6810625000000003</v>
      </c>
    </row>
    <row r="24757" spans="1:7" ht="15.6">
      <c r="A24757" s="19" t="s">
        <v>2995</v>
      </c>
      <c r="B24757" s="22" t="s">
        <v>2921</v>
      </c>
      <c r="C24757" s="22">
        <v>66</v>
      </c>
      <c r="D24757" s="22" t="s">
        <v>2930</v>
      </c>
      <c r="E24757" s="17" t="s">
        <v>2928</v>
      </c>
      <c r="F24757" s="24">
        <v>-74.1268125</v>
      </c>
      <c r="G24757" s="24">
        <v>4.6663125000000001</v>
      </c>
    </row>
    <row r="24758" spans="1:7" ht="15.6">
      <c r="A24758" s="19" t="s">
        <v>2995</v>
      </c>
      <c r="B24758" s="22" t="s">
        <v>2924</v>
      </c>
      <c r="C24758" s="22">
        <v>31</v>
      </c>
      <c r="D24758" s="22" t="s">
        <v>2930</v>
      </c>
      <c r="E24758" s="17" t="s">
        <v>2926</v>
      </c>
      <c r="F24758" s="24">
        <v>-74.127187500000005</v>
      </c>
      <c r="G24758" s="24">
        <v>4.6651875</v>
      </c>
    </row>
    <row r="24759" spans="1:7" ht="15.6">
      <c r="A24759" s="19" t="s">
        <v>2995</v>
      </c>
      <c r="B24759" s="22" t="s">
        <v>2921</v>
      </c>
      <c r="C24759" s="22">
        <v>28</v>
      </c>
      <c r="D24759" s="22" t="s">
        <v>2925</v>
      </c>
      <c r="E24759" s="17" t="s">
        <v>2926</v>
      </c>
      <c r="F24759" s="24">
        <v>-74.127562499999996</v>
      </c>
      <c r="G24759" s="24">
        <v>4.6648125</v>
      </c>
    </row>
    <row r="24760" spans="1:7" ht="15.6">
      <c r="A24760" s="19" t="s">
        <v>2995</v>
      </c>
      <c r="B24760" s="22" t="s">
        <v>2924</v>
      </c>
      <c r="C24760" s="22">
        <v>34</v>
      </c>
      <c r="D24760" s="22" t="s">
        <v>2930</v>
      </c>
      <c r="E24760" s="17" t="s">
        <v>2928</v>
      </c>
      <c r="F24760" s="24">
        <v>-74.126312499999997</v>
      </c>
      <c r="G24760" s="24">
        <v>4.6641874999999997</v>
      </c>
    </row>
    <row r="24761" spans="1:7" ht="15.6">
      <c r="A24761" s="19" t="s">
        <v>2995</v>
      </c>
      <c r="B24761" s="22" t="s">
        <v>2921</v>
      </c>
      <c r="C24761" s="22">
        <v>30</v>
      </c>
      <c r="D24761" s="22" t="s">
        <v>2930</v>
      </c>
      <c r="E24761" s="17" t="s">
        <v>2923</v>
      </c>
      <c r="F24761" s="24">
        <v>-74.123562500000006</v>
      </c>
      <c r="G24761" s="24">
        <v>4.6646875000000003</v>
      </c>
    </row>
    <row r="24762" spans="1:7" ht="15.6">
      <c r="A24762" s="19" t="s">
        <v>2995</v>
      </c>
      <c r="B24762" s="22" t="s">
        <v>2924</v>
      </c>
      <c r="C24762" s="22">
        <v>19</v>
      </c>
      <c r="D24762" s="22" t="s">
        <v>2930</v>
      </c>
      <c r="E24762" s="17" t="s">
        <v>2926</v>
      </c>
      <c r="F24762" s="24">
        <v>-74.127437499999999</v>
      </c>
      <c r="G24762" s="24">
        <v>4.6646875000000003</v>
      </c>
    </row>
    <row r="24763" spans="1:7" ht="15.6">
      <c r="A24763" s="19" t="s">
        <v>2995</v>
      </c>
      <c r="B24763" s="22" t="s">
        <v>2924</v>
      </c>
      <c r="C24763" s="22">
        <v>68</v>
      </c>
      <c r="D24763" s="22" t="s">
        <v>2930</v>
      </c>
      <c r="E24763" s="17" t="s">
        <v>2928</v>
      </c>
      <c r="F24763" s="24">
        <v>-74.1268125</v>
      </c>
      <c r="G24763" s="24">
        <v>4.6663125000000001</v>
      </c>
    </row>
    <row r="24764" spans="1:7" ht="15.6">
      <c r="A24764" s="19" t="s">
        <v>2995</v>
      </c>
      <c r="B24764" s="22" t="s">
        <v>2921</v>
      </c>
      <c r="C24764" s="22">
        <v>40</v>
      </c>
      <c r="D24764" s="22" t="s">
        <v>2930</v>
      </c>
      <c r="E24764" s="17" t="s">
        <v>2923</v>
      </c>
      <c r="F24764" s="24">
        <v>-74.1261875</v>
      </c>
      <c r="G24764" s="24">
        <v>4.6680624999999996</v>
      </c>
    </row>
    <row r="24765" spans="1:7" ht="15.6">
      <c r="A24765" s="19" t="s">
        <v>2995</v>
      </c>
      <c r="B24765" s="22" t="s">
        <v>2921</v>
      </c>
      <c r="C24765" s="22">
        <v>24</v>
      </c>
      <c r="D24765" s="22" t="s">
        <v>2922</v>
      </c>
      <c r="E24765" s="17" t="s">
        <v>2923</v>
      </c>
      <c r="F24765" s="24">
        <v>-74.120062500000003</v>
      </c>
      <c r="G24765" s="24">
        <v>4.6160625</v>
      </c>
    </row>
    <row r="24766" spans="1:7" ht="15.6">
      <c r="A24766" s="19" t="s">
        <v>2995</v>
      </c>
      <c r="B24766" s="22" t="s">
        <v>2924</v>
      </c>
      <c r="C24766" s="22">
        <v>35</v>
      </c>
      <c r="D24766" s="22" t="s">
        <v>2930</v>
      </c>
      <c r="E24766" s="17" t="s">
        <v>2926</v>
      </c>
      <c r="F24766" s="24">
        <v>-74.127312500000002</v>
      </c>
      <c r="G24766" s="24">
        <v>4.6660624999999998</v>
      </c>
    </row>
    <row r="24767" spans="1:7" ht="15.6">
      <c r="A24767" s="19" t="s">
        <v>2995</v>
      </c>
      <c r="B24767" s="22" t="s">
        <v>2921</v>
      </c>
      <c r="C24767" s="22">
        <v>26</v>
      </c>
      <c r="D24767" s="22" t="s">
        <v>2930</v>
      </c>
      <c r="E24767" s="17" t="s">
        <v>2927</v>
      </c>
      <c r="F24767" s="24">
        <v>-74.125312500000007</v>
      </c>
      <c r="G24767" s="24">
        <v>4.6635625000000003</v>
      </c>
    </row>
    <row r="24768" spans="1:7" ht="15.6">
      <c r="A24768" s="19" t="s">
        <v>2995</v>
      </c>
      <c r="B24768" s="22" t="s">
        <v>2921</v>
      </c>
      <c r="C24768" s="22">
        <v>18</v>
      </c>
      <c r="D24768" s="22" t="s">
        <v>2930</v>
      </c>
      <c r="E24768" s="17" t="s">
        <v>2928</v>
      </c>
      <c r="F24768" s="24">
        <v>-74.127687499999993</v>
      </c>
      <c r="G24768" s="24">
        <v>4.6639375000000003</v>
      </c>
    </row>
    <row r="24769" spans="1:7" ht="15.6">
      <c r="A24769" s="19" t="s">
        <v>2995</v>
      </c>
      <c r="B24769" s="22" t="s">
        <v>2921</v>
      </c>
      <c r="C24769" s="22">
        <v>38</v>
      </c>
      <c r="D24769" s="22" t="s">
        <v>2930</v>
      </c>
      <c r="E24769" s="17" t="s">
        <v>2926</v>
      </c>
      <c r="F24769" s="24">
        <v>-74.127687499999993</v>
      </c>
      <c r="G24769" s="24">
        <v>4.6654375000000003</v>
      </c>
    </row>
    <row r="24770" spans="1:7" ht="15.6">
      <c r="A24770" s="19" t="s">
        <v>2995</v>
      </c>
      <c r="B24770" s="22" t="s">
        <v>2924</v>
      </c>
      <c r="C24770" s="22">
        <v>19</v>
      </c>
      <c r="D24770" s="22" t="s">
        <v>2930</v>
      </c>
      <c r="E24770" s="17" t="s">
        <v>2926</v>
      </c>
      <c r="F24770" s="24">
        <v>-74.127437499999999</v>
      </c>
      <c r="G24770" s="24">
        <v>4.6655625000000001</v>
      </c>
    </row>
    <row r="24771" spans="1:7" ht="15.6">
      <c r="A24771" s="19" t="s">
        <v>2995</v>
      </c>
      <c r="B24771" s="22" t="s">
        <v>2924</v>
      </c>
      <c r="C24771" s="22">
        <v>45</v>
      </c>
      <c r="D24771" s="22" t="s">
        <v>2929</v>
      </c>
      <c r="E24771" s="17" t="s">
        <v>2928</v>
      </c>
      <c r="F24771" s="24">
        <v>-74.127312500000002</v>
      </c>
      <c r="G24771" s="24">
        <v>4.6643125000000003</v>
      </c>
    </row>
    <row r="24772" spans="1:7" ht="15.6">
      <c r="A24772" s="19" t="s">
        <v>2995</v>
      </c>
      <c r="B24772" s="22" t="s">
        <v>2921</v>
      </c>
      <c r="C24772" s="22">
        <v>19</v>
      </c>
      <c r="D24772" s="22" t="s">
        <v>2930</v>
      </c>
      <c r="E24772" s="17" t="s">
        <v>2926</v>
      </c>
      <c r="F24772" s="24">
        <v>-74.127562499999996</v>
      </c>
      <c r="G24772" s="24">
        <v>4.6653124999999998</v>
      </c>
    </row>
    <row r="24773" spans="1:7" ht="15.6">
      <c r="A24773" s="19" t="s">
        <v>2995</v>
      </c>
      <c r="B24773" s="22" t="s">
        <v>2924</v>
      </c>
      <c r="C24773" s="22">
        <v>40</v>
      </c>
      <c r="D24773" s="22" t="s">
        <v>2930</v>
      </c>
      <c r="E24773" s="17" t="s">
        <v>2926</v>
      </c>
      <c r="F24773" s="24">
        <v>-74.127562499999996</v>
      </c>
      <c r="G24773" s="24">
        <v>4.6653124999999998</v>
      </c>
    </row>
    <row r="24774" spans="1:7" ht="15.6">
      <c r="A24774" s="19" t="s">
        <v>2996</v>
      </c>
      <c r="B24774" s="22" t="s">
        <v>2921</v>
      </c>
      <c r="C24774" s="22">
        <v>26</v>
      </c>
      <c r="D24774" s="22" t="s">
        <v>2929</v>
      </c>
      <c r="E24774" s="17" t="s">
        <v>2923</v>
      </c>
      <c r="F24774" s="24">
        <v>-74.065437500000002</v>
      </c>
      <c r="G24774" s="24">
        <v>4.6279374999999998</v>
      </c>
    </row>
    <row r="24775" spans="1:7" ht="15.6">
      <c r="A24775" s="19" t="s">
        <v>2996</v>
      </c>
      <c r="B24775" s="22" t="s">
        <v>2924</v>
      </c>
      <c r="C24775" s="22">
        <v>50</v>
      </c>
      <c r="D24775" s="22" t="s">
        <v>2925</v>
      </c>
      <c r="E24775" s="17" t="s">
        <v>2926</v>
      </c>
      <c r="F24775" s="24">
        <v>-74.069562500000004</v>
      </c>
      <c r="G24775" s="24">
        <v>4.6146874999999996</v>
      </c>
    </row>
    <row r="24776" spans="1:7" ht="15.6">
      <c r="A24776" s="19" t="s">
        <v>2996</v>
      </c>
      <c r="B24776" s="22" t="s">
        <v>2924</v>
      </c>
      <c r="C24776" s="22">
        <v>27</v>
      </c>
      <c r="D24776" s="22" t="s">
        <v>2930</v>
      </c>
      <c r="E24776" s="17" t="s">
        <v>2926</v>
      </c>
      <c r="F24776" s="24">
        <v>-74.069312499999995</v>
      </c>
      <c r="G24776" s="24">
        <v>4.6154374999999996</v>
      </c>
    </row>
    <row r="24777" spans="1:7" ht="15.6">
      <c r="A24777" s="19" t="s">
        <v>2996</v>
      </c>
      <c r="B24777" s="22" t="s">
        <v>2924</v>
      </c>
      <c r="C24777" s="22">
        <v>50</v>
      </c>
      <c r="D24777" s="22" t="s">
        <v>2922</v>
      </c>
      <c r="E24777" s="17" t="s">
        <v>2926</v>
      </c>
      <c r="F24777" s="24">
        <v>-74.212187499999999</v>
      </c>
      <c r="G24777" s="24">
        <v>4.6281875000000001</v>
      </c>
    </row>
    <row r="24778" spans="1:7" ht="15.6">
      <c r="A24778" s="19" t="s">
        <v>2996</v>
      </c>
      <c r="B24778" s="22" t="s">
        <v>2924</v>
      </c>
      <c r="C24778" s="22">
        <v>28</v>
      </c>
      <c r="D24778" s="22" t="s">
        <v>2925</v>
      </c>
      <c r="E24778" s="17" t="s">
        <v>2926</v>
      </c>
      <c r="F24778" s="24">
        <v>-74.069187499999998</v>
      </c>
      <c r="G24778" s="24">
        <v>4.6149374999999999</v>
      </c>
    </row>
    <row r="24779" spans="1:7" ht="15.6">
      <c r="A24779" s="19" t="s">
        <v>2995</v>
      </c>
      <c r="B24779" s="22" t="s">
        <v>2921</v>
      </c>
      <c r="C24779" s="22">
        <v>31</v>
      </c>
      <c r="D24779" s="22" t="s">
        <v>2930</v>
      </c>
      <c r="E24779" s="17" t="s">
        <v>2928</v>
      </c>
      <c r="F24779" s="24">
        <v>-74.128062499999999</v>
      </c>
      <c r="G24779" s="24">
        <v>4.6665625000000004</v>
      </c>
    </row>
    <row r="24780" spans="1:7" ht="15.6">
      <c r="A24780" s="19" t="s">
        <v>2996</v>
      </c>
      <c r="B24780" s="22" t="s">
        <v>2921</v>
      </c>
      <c r="C24780" s="22">
        <v>24</v>
      </c>
      <c r="D24780" s="22" t="s">
        <v>2930</v>
      </c>
      <c r="E24780" s="17" t="s">
        <v>2926</v>
      </c>
      <c r="F24780" s="24">
        <v>-74.069187499999998</v>
      </c>
      <c r="G24780" s="24">
        <v>4.6149374999999999</v>
      </c>
    </row>
    <row r="24781" spans="1:7" ht="15.6">
      <c r="A24781" s="19" t="s">
        <v>2996</v>
      </c>
      <c r="B24781" s="22" t="s">
        <v>2921</v>
      </c>
      <c r="C24781" s="22">
        <v>38</v>
      </c>
      <c r="D24781" s="22" t="s">
        <v>2925</v>
      </c>
      <c r="E24781" s="17" t="s">
        <v>2926</v>
      </c>
      <c r="F24781" s="24">
        <v>-74.069312499999995</v>
      </c>
      <c r="G24781" s="24">
        <v>4.6153124999999999</v>
      </c>
    </row>
    <row r="24782" spans="1:7" ht="15.6">
      <c r="A24782" s="19" t="s">
        <v>2996</v>
      </c>
      <c r="B24782" s="22" t="s">
        <v>2924</v>
      </c>
      <c r="C24782" s="22">
        <v>25</v>
      </c>
      <c r="D24782" s="22" t="s">
        <v>2929</v>
      </c>
      <c r="E24782" s="17" t="s">
        <v>2926</v>
      </c>
      <c r="F24782" s="24">
        <v>-74.069437500000006</v>
      </c>
      <c r="G24782" s="24">
        <v>4.6151875000000002</v>
      </c>
    </row>
    <row r="24783" spans="1:7" ht="15.6">
      <c r="A24783" s="19" t="s">
        <v>2996</v>
      </c>
      <c r="B24783" s="22" t="s">
        <v>2924</v>
      </c>
      <c r="C24783" s="22">
        <v>20</v>
      </c>
      <c r="D24783" s="22" t="s">
        <v>2929</v>
      </c>
      <c r="E24783" s="17" t="s">
        <v>2926</v>
      </c>
      <c r="F24783" s="24">
        <v>-74.069062500000001</v>
      </c>
      <c r="G24783" s="24">
        <v>4.6151875000000002</v>
      </c>
    </row>
    <row r="24784" spans="1:7" ht="15.6">
      <c r="A24784" s="19" t="s">
        <v>2994</v>
      </c>
      <c r="B24784" s="22" t="s">
        <v>2921</v>
      </c>
      <c r="C24784" s="22">
        <v>32</v>
      </c>
      <c r="D24784" s="22" t="s">
        <v>2930</v>
      </c>
      <c r="E24784" s="17" t="s">
        <v>2928</v>
      </c>
      <c r="F24784" s="24">
        <v>-74.1298125</v>
      </c>
      <c r="G24784" s="24">
        <v>4.6861875</v>
      </c>
    </row>
    <row r="24785" spans="1:7" ht="15.6">
      <c r="A24785" s="19" t="s">
        <v>2994</v>
      </c>
      <c r="B24785" s="22" t="s">
        <v>2924</v>
      </c>
      <c r="C24785" s="22">
        <v>84</v>
      </c>
      <c r="D24785" s="22" t="s">
        <v>2930</v>
      </c>
      <c r="E24785" s="17" t="s">
        <v>2927</v>
      </c>
      <c r="F24785" s="24">
        <v>-74.131812499999995</v>
      </c>
      <c r="G24785" s="24">
        <v>4.6830625000000001</v>
      </c>
    </row>
    <row r="24786" spans="1:7" ht="15.6">
      <c r="A24786" s="19" t="s">
        <v>2996</v>
      </c>
      <c r="B24786" s="22" t="s">
        <v>2924</v>
      </c>
      <c r="C24786" s="22">
        <v>20</v>
      </c>
      <c r="D24786" s="22" t="s">
        <v>2925</v>
      </c>
      <c r="E24786" s="17" t="s">
        <v>2927</v>
      </c>
      <c r="F24786" s="24">
        <v>-74.070687500000005</v>
      </c>
      <c r="G24786" s="24">
        <v>4.6129375000000001</v>
      </c>
    </row>
    <row r="24787" spans="1:7" ht="15.6">
      <c r="A24787" s="19" t="s">
        <v>2996</v>
      </c>
      <c r="B24787" s="22" t="s">
        <v>2921</v>
      </c>
      <c r="C24787" s="22">
        <v>18</v>
      </c>
      <c r="D24787" s="22" t="s">
        <v>2929</v>
      </c>
      <c r="E24787" s="17" t="s">
        <v>2923</v>
      </c>
      <c r="F24787" s="24">
        <v>-74.099562500000005</v>
      </c>
      <c r="G24787" s="24">
        <v>4.5668125000000002</v>
      </c>
    </row>
    <row r="24788" spans="1:7" ht="15.6">
      <c r="A24788" s="19" t="s">
        <v>2996</v>
      </c>
      <c r="B24788" s="22" t="s">
        <v>2921</v>
      </c>
      <c r="C24788" s="22">
        <v>36</v>
      </c>
      <c r="D24788" s="22" t="s">
        <v>2925</v>
      </c>
      <c r="E24788" s="17" t="s">
        <v>2926</v>
      </c>
      <c r="F24788" s="24">
        <v>-74.069562500000004</v>
      </c>
      <c r="G24788" s="24">
        <v>4.6150624999999996</v>
      </c>
    </row>
    <row r="24789" spans="1:7" ht="15.6">
      <c r="A24789" s="19" t="s">
        <v>2994</v>
      </c>
      <c r="B24789" s="22" t="s">
        <v>2921</v>
      </c>
      <c r="C24789" s="22">
        <v>46</v>
      </c>
      <c r="D24789" s="22" t="s">
        <v>2922</v>
      </c>
      <c r="E24789" s="17" t="s">
        <v>2923</v>
      </c>
      <c r="F24789" s="24">
        <v>-74.129562500000006</v>
      </c>
      <c r="G24789" s="24">
        <v>4.6798124999999997</v>
      </c>
    </row>
    <row r="24790" spans="1:7" ht="15.6">
      <c r="A24790" s="19" t="s">
        <v>2994</v>
      </c>
      <c r="B24790" s="22" t="s">
        <v>2924</v>
      </c>
      <c r="C24790" s="22">
        <v>19</v>
      </c>
      <c r="D24790" s="22" t="s">
        <v>2929</v>
      </c>
      <c r="E24790" s="17" t="s">
        <v>2923</v>
      </c>
      <c r="F24790" s="24">
        <v>-74.117562500000005</v>
      </c>
      <c r="G24790" s="24">
        <v>4.6448124999999996</v>
      </c>
    </row>
    <row r="24791" spans="1:7" ht="15.6">
      <c r="A24791" s="19" t="s">
        <v>2996</v>
      </c>
      <c r="B24791" s="22" t="s">
        <v>2921</v>
      </c>
      <c r="C24791" s="22">
        <v>51</v>
      </c>
      <c r="D24791" s="22" t="s">
        <v>2922</v>
      </c>
      <c r="E24791" s="17" t="s">
        <v>2928</v>
      </c>
      <c r="F24791" s="24">
        <v>-74.081812499999998</v>
      </c>
      <c r="G24791" s="24">
        <v>4.5825624999999999</v>
      </c>
    </row>
    <row r="24792" spans="1:7" ht="15.6">
      <c r="A24792" s="19" t="s">
        <v>2994</v>
      </c>
      <c r="B24792" s="22" t="s">
        <v>2924</v>
      </c>
      <c r="C24792" s="22">
        <v>46</v>
      </c>
      <c r="D24792" s="22" t="s">
        <v>2925</v>
      </c>
      <c r="E24792" s="17" t="s">
        <v>2923</v>
      </c>
      <c r="F24792" s="24">
        <v>-74.142687499999994</v>
      </c>
      <c r="G24792" s="24">
        <v>4.6913125000000004</v>
      </c>
    </row>
    <row r="24793" spans="1:7" ht="15.6">
      <c r="A24793" s="19" t="s">
        <v>2994</v>
      </c>
      <c r="B24793" s="22" t="s">
        <v>2921</v>
      </c>
      <c r="C24793" s="22">
        <v>49</v>
      </c>
      <c r="D24793" s="22" t="s">
        <v>2925</v>
      </c>
      <c r="E24793" s="17" t="s">
        <v>2923</v>
      </c>
      <c r="F24793" s="24">
        <v>-74.138062500000004</v>
      </c>
      <c r="G24793" s="24">
        <v>4.6819375000000001</v>
      </c>
    </row>
    <row r="24794" spans="1:7" ht="15.6">
      <c r="A24794" s="19" t="s">
        <v>2994</v>
      </c>
      <c r="B24794" s="22" t="s">
        <v>2921</v>
      </c>
      <c r="C24794" s="22">
        <v>29</v>
      </c>
      <c r="D24794" s="22" t="s">
        <v>2925</v>
      </c>
      <c r="E24794" s="17" t="s">
        <v>2923</v>
      </c>
      <c r="F24794" s="24">
        <v>-74.131187499999996</v>
      </c>
      <c r="G24794" s="24">
        <v>4.6593125000000004</v>
      </c>
    </row>
    <row r="24795" spans="1:7" ht="15.6">
      <c r="A24795" s="19" t="s">
        <v>2994</v>
      </c>
      <c r="B24795" s="22" t="s">
        <v>2924</v>
      </c>
      <c r="C24795" s="22">
        <v>20</v>
      </c>
      <c r="D24795" s="22" t="s">
        <v>2929</v>
      </c>
      <c r="E24795" s="17" t="s">
        <v>2923</v>
      </c>
      <c r="F24795" s="24">
        <v>-74.131312500000007</v>
      </c>
      <c r="G24795" s="24">
        <v>4.6649374999999997</v>
      </c>
    </row>
    <row r="24796" spans="1:7" ht="15.6">
      <c r="A24796" s="19" t="s">
        <v>2994</v>
      </c>
      <c r="B24796" s="22" t="s">
        <v>2921</v>
      </c>
      <c r="C24796" s="22">
        <v>32</v>
      </c>
      <c r="D24796" s="22" t="s">
        <v>2925</v>
      </c>
      <c r="E24796" s="17" t="s">
        <v>2923</v>
      </c>
      <c r="F24796" s="24">
        <v>-74.147937499999998</v>
      </c>
      <c r="G24796" s="24">
        <v>4.6855624999999996</v>
      </c>
    </row>
    <row r="24797" spans="1:7" ht="15.6">
      <c r="A24797" s="19" t="s">
        <v>2996</v>
      </c>
      <c r="B24797" s="22" t="s">
        <v>2921</v>
      </c>
      <c r="C24797" s="22">
        <v>47</v>
      </c>
      <c r="D24797" s="22" t="s">
        <v>2922</v>
      </c>
      <c r="E24797" s="17" t="s">
        <v>2926</v>
      </c>
      <c r="F24797" s="24">
        <v>-74.069562500000004</v>
      </c>
      <c r="G24797" s="24">
        <v>4.6150624999999996</v>
      </c>
    </row>
    <row r="24798" spans="1:7" ht="15.6">
      <c r="A24798" s="19" t="s">
        <v>2996</v>
      </c>
      <c r="B24798" s="22" t="s">
        <v>2921</v>
      </c>
      <c r="C24798" s="22">
        <v>33</v>
      </c>
      <c r="D24798" s="22" t="s">
        <v>2922</v>
      </c>
      <c r="E24798" s="17" t="s">
        <v>2923</v>
      </c>
      <c r="F24798" s="24">
        <v>-74.125937500000006</v>
      </c>
      <c r="G24798" s="24">
        <v>4.7270624999999997</v>
      </c>
    </row>
    <row r="24799" spans="1:7" ht="15.6">
      <c r="A24799" s="19" t="s">
        <v>2994</v>
      </c>
      <c r="B24799" s="22" t="s">
        <v>2924</v>
      </c>
      <c r="C24799" s="22">
        <v>23</v>
      </c>
      <c r="D24799" s="22" t="s">
        <v>2922</v>
      </c>
      <c r="E24799" s="17" t="s">
        <v>2923</v>
      </c>
      <c r="F24799" s="24">
        <v>-74.075562500000004</v>
      </c>
      <c r="G24799" s="24">
        <v>4.6428124999999998</v>
      </c>
    </row>
    <row r="24800" spans="1:7" ht="15.6">
      <c r="A24800" s="19" t="s">
        <v>2994</v>
      </c>
      <c r="B24800" s="22" t="s">
        <v>2921</v>
      </c>
      <c r="C24800" s="22">
        <v>32</v>
      </c>
      <c r="D24800" s="22" t="s">
        <v>2925</v>
      </c>
      <c r="E24800" s="17" t="s">
        <v>2926</v>
      </c>
      <c r="F24800" s="24">
        <v>-74.130937500000002</v>
      </c>
      <c r="G24800" s="24">
        <v>4.6856875000000002</v>
      </c>
    </row>
    <row r="24801" spans="1:7" ht="15.6">
      <c r="A24801" s="19" t="s">
        <v>2994</v>
      </c>
      <c r="B24801" s="22" t="s">
        <v>2924</v>
      </c>
      <c r="C24801" s="22">
        <v>38</v>
      </c>
      <c r="D24801" s="22" t="s">
        <v>2930</v>
      </c>
      <c r="E24801" s="17" t="s">
        <v>2926</v>
      </c>
      <c r="F24801" s="24">
        <v>-74.130687499999993</v>
      </c>
      <c r="G24801" s="24">
        <v>4.6853125000000002</v>
      </c>
    </row>
    <row r="24802" spans="1:7" ht="15.6">
      <c r="A24802" s="19" t="s">
        <v>2994</v>
      </c>
      <c r="B24802" s="22" t="s">
        <v>2921</v>
      </c>
      <c r="C24802" s="22">
        <v>62</v>
      </c>
      <c r="D24802" s="22" t="s">
        <v>2930</v>
      </c>
      <c r="E24802" s="17" t="s">
        <v>2923</v>
      </c>
      <c r="F24802" s="24">
        <v>-74.124187500000005</v>
      </c>
      <c r="G24802" s="24">
        <v>4.6854374999999999</v>
      </c>
    </row>
    <row r="24803" spans="1:7" ht="15.6">
      <c r="A24803" s="19" t="s">
        <v>2996</v>
      </c>
      <c r="B24803" s="22" t="s">
        <v>2924</v>
      </c>
      <c r="C24803" s="22">
        <v>19</v>
      </c>
      <c r="D24803" s="22" t="s">
        <v>2929</v>
      </c>
      <c r="E24803" s="17" t="s">
        <v>2923</v>
      </c>
      <c r="F24803" s="24">
        <v>-74.061862399999995</v>
      </c>
      <c r="G24803" s="24">
        <v>4.6608158160000004</v>
      </c>
    </row>
    <row r="24804" spans="1:7" ht="15.6">
      <c r="A24804" s="19" t="s">
        <v>2994</v>
      </c>
      <c r="B24804" s="22" t="s">
        <v>2924</v>
      </c>
      <c r="C24804" s="22">
        <v>30</v>
      </c>
      <c r="D24804" s="22" t="s">
        <v>2922</v>
      </c>
      <c r="E24804" s="17" t="s">
        <v>2928</v>
      </c>
      <c r="F24804" s="24">
        <v>-74.082812500000003</v>
      </c>
      <c r="G24804" s="24">
        <v>4.6855624999999996</v>
      </c>
    </row>
    <row r="24805" spans="1:7" ht="15.6">
      <c r="A24805" s="19" t="s">
        <v>2996</v>
      </c>
      <c r="B24805" s="22" t="s">
        <v>2924</v>
      </c>
      <c r="C24805" s="22">
        <v>34</v>
      </c>
      <c r="D24805" s="22" t="s">
        <v>2925</v>
      </c>
      <c r="E24805" s="17" t="s">
        <v>2926</v>
      </c>
      <c r="F24805" s="24">
        <v>-74.069437500000006</v>
      </c>
      <c r="G24805" s="24">
        <v>4.6151875000000002</v>
      </c>
    </row>
    <row r="24806" spans="1:7" ht="15.6">
      <c r="A24806" s="19" t="s">
        <v>2994</v>
      </c>
      <c r="B24806" s="22" t="s">
        <v>2921</v>
      </c>
      <c r="C24806" s="22">
        <v>36</v>
      </c>
      <c r="D24806" s="22" t="s">
        <v>2925</v>
      </c>
      <c r="E24806" s="17" t="s">
        <v>2928</v>
      </c>
      <c r="F24806" s="24">
        <v>-74.130937500000002</v>
      </c>
      <c r="G24806" s="24">
        <v>4.6863124999999997</v>
      </c>
    </row>
    <row r="24807" spans="1:7" ht="15.6">
      <c r="A24807" s="19" t="s">
        <v>2996</v>
      </c>
      <c r="B24807" s="22" t="s">
        <v>2924</v>
      </c>
      <c r="C24807" s="22">
        <v>34</v>
      </c>
      <c r="D24807" s="22" t="s">
        <v>2930</v>
      </c>
      <c r="E24807" s="17" t="s">
        <v>2926</v>
      </c>
      <c r="F24807" s="24">
        <v>-74.068687499999996</v>
      </c>
      <c r="G24807" s="24">
        <v>4.6150624999999996</v>
      </c>
    </row>
    <row r="24808" spans="1:7" ht="15.6">
      <c r="A24808" s="19" t="s">
        <v>2996</v>
      </c>
      <c r="B24808" s="22" t="s">
        <v>2924</v>
      </c>
      <c r="C24808" s="22">
        <v>26</v>
      </c>
      <c r="D24808" s="22" t="s">
        <v>2925</v>
      </c>
      <c r="E24808" s="17" t="s">
        <v>2926</v>
      </c>
      <c r="F24808" s="24">
        <v>-74.069437500000006</v>
      </c>
      <c r="G24808" s="24">
        <v>4.6151875000000002</v>
      </c>
    </row>
    <row r="24809" spans="1:7" ht="15.6">
      <c r="A24809" s="19" t="s">
        <v>2996</v>
      </c>
      <c r="B24809" s="22" t="s">
        <v>2921</v>
      </c>
      <c r="C24809" s="22">
        <v>22</v>
      </c>
      <c r="D24809" s="22" t="s">
        <v>2922</v>
      </c>
      <c r="E24809" s="17" t="s">
        <v>2923</v>
      </c>
      <c r="F24809" s="24">
        <v>-74.079062500000006</v>
      </c>
      <c r="G24809" s="24">
        <v>4.6379374999999996</v>
      </c>
    </row>
    <row r="24810" spans="1:7" ht="15.6">
      <c r="A24810" s="19" t="s">
        <v>2994</v>
      </c>
      <c r="B24810" s="22" t="s">
        <v>2921</v>
      </c>
      <c r="C24810" s="22">
        <v>31</v>
      </c>
      <c r="D24810" s="22" t="s">
        <v>2930</v>
      </c>
      <c r="E24810" s="17" t="s">
        <v>2923</v>
      </c>
      <c r="F24810" s="24">
        <v>-74.140687499999999</v>
      </c>
      <c r="G24810" s="24">
        <v>4.6931874999999996</v>
      </c>
    </row>
    <row r="24811" spans="1:7" ht="15.6">
      <c r="A24811" s="19" t="s">
        <v>2996</v>
      </c>
      <c r="B24811" s="22" t="s">
        <v>2921</v>
      </c>
      <c r="C24811" s="22">
        <v>26</v>
      </c>
      <c r="D24811" s="22" t="s">
        <v>2925</v>
      </c>
      <c r="E24811" s="17" t="s">
        <v>2926</v>
      </c>
      <c r="F24811" s="24">
        <v>-74.069687500000001</v>
      </c>
      <c r="G24811" s="24">
        <v>4.6144375000000002</v>
      </c>
    </row>
    <row r="24812" spans="1:7" ht="15.6">
      <c r="A24812" s="19" t="s">
        <v>2996</v>
      </c>
      <c r="B24812" s="22" t="s">
        <v>2924</v>
      </c>
      <c r="C24812" s="22">
        <v>22</v>
      </c>
      <c r="D24812" s="22" t="s">
        <v>2925</v>
      </c>
      <c r="E24812" s="17" t="s">
        <v>2926</v>
      </c>
      <c r="F24812" s="24">
        <v>-74.157687499999994</v>
      </c>
      <c r="G24812" s="24">
        <v>4.5928125</v>
      </c>
    </row>
    <row r="24813" spans="1:7" ht="15.6">
      <c r="A24813" s="19" t="s">
        <v>2996</v>
      </c>
      <c r="B24813" s="22" t="s">
        <v>2921</v>
      </c>
      <c r="C24813" s="22">
        <v>25</v>
      </c>
      <c r="D24813" s="22" t="s">
        <v>2925</v>
      </c>
      <c r="E24813" s="17" t="s">
        <v>2926</v>
      </c>
      <c r="F24813" s="24">
        <v>-74.069437500000006</v>
      </c>
      <c r="G24813" s="24">
        <v>4.6151875000000002</v>
      </c>
    </row>
    <row r="24814" spans="1:7" ht="15.6">
      <c r="A24814" s="19" t="s">
        <v>2996</v>
      </c>
      <c r="B24814" s="22" t="s">
        <v>2921</v>
      </c>
      <c r="C24814" s="22">
        <v>56</v>
      </c>
      <c r="D24814" s="22" t="s">
        <v>2925</v>
      </c>
      <c r="E24814" s="17" t="s">
        <v>2926</v>
      </c>
      <c r="F24814" s="24">
        <v>-74.069312499999995</v>
      </c>
      <c r="G24814" s="24">
        <v>4.6151875000000002</v>
      </c>
    </row>
    <row r="24815" spans="1:7" ht="15.6">
      <c r="A24815" s="19" t="s">
        <v>2996</v>
      </c>
      <c r="B24815" s="22" t="s">
        <v>2924</v>
      </c>
      <c r="C24815" s="22">
        <v>22</v>
      </c>
      <c r="D24815" s="22" t="s">
        <v>2929</v>
      </c>
      <c r="E24815" s="17" t="s">
        <v>2927</v>
      </c>
      <c r="F24815" s="24">
        <v>-74.066937499999995</v>
      </c>
      <c r="G24815" s="24">
        <v>4.6146874999999996</v>
      </c>
    </row>
    <row r="24816" spans="1:7" ht="15.6">
      <c r="A24816" s="19" t="s">
        <v>2996</v>
      </c>
      <c r="B24816" s="22" t="s">
        <v>2924</v>
      </c>
      <c r="C24816" s="22">
        <v>23</v>
      </c>
      <c r="D24816" s="22" t="s">
        <v>2929</v>
      </c>
      <c r="E24816" s="17" t="s">
        <v>2927</v>
      </c>
      <c r="F24816" s="24">
        <v>-74.066812499999997</v>
      </c>
      <c r="G24816" s="24">
        <v>4.6148125000000002</v>
      </c>
    </row>
    <row r="24817" spans="1:7" ht="15.6">
      <c r="A24817" s="19" t="s">
        <v>2996</v>
      </c>
      <c r="B24817" s="22" t="s">
        <v>2921</v>
      </c>
      <c r="C24817" s="22">
        <v>41</v>
      </c>
      <c r="D24817" s="22" t="s">
        <v>2925</v>
      </c>
      <c r="E24817" s="17" t="s">
        <v>2928</v>
      </c>
      <c r="F24817" s="24">
        <v>-74.081312499999996</v>
      </c>
      <c r="G24817" s="24">
        <v>4.6180624999999997</v>
      </c>
    </row>
    <row r="24818" spans="1:7" ht="15.6">
      <c r="A24818" s="19" t="s">
        <v>2995</v>
      </c>
      <c r="B24818" s="22" t="s">
        <v>2921</v>
      </c>
      <c r="C24818" s="22">
        <v>19</v>
      </c>
      <c r="D24818" s="22" t="s">
        <v>2930</v>
      </c>
      <c r="E24818" s="17" t="s">
        <v>2926</v>
      </c>
      <c r="F24818" s="24">
        <v>-74.127312500000002</v>
      </c>
      <c r="G24818" s="24">
        <v>4.6659375000000001</v>
      </c>
    </row>
    <row r="24819" spans="1:7" ht="15.6">
      <c r="A24819" s="19" t="s">
        <v>2995</v>
      </c>
      <c r="B24819" s="22" t="s">
        <v>2924</v>
      </c>
      <c r="C24819" s="22">
        <v>29</v>
      </c>
      <c r="D24819" s="22" t="s">
        <v>2930</v>
      </c>
      <c r="E24819" s="17" t="s">
        <v>2926</v>
      </c>
      <c r="F24819" s="24">
        <v>-74.127562499999996</v>
      </c>
      <c r="G24819" s="24">
        <v>4.6653124999999998</v>
      </c>
    </row>
    <row r="24820" spans="1:7" ht="15.6">
      <c r="A24820" s="19" t="s">
        <v>2996</v>
      </c>
      <c r="B24820" s="22" t="s">
        <v>2921</v>
      </c>
      <c r="C24820" s="22">
        <v>22</v>
      </c>
      <c r="D24820" s="22" t="s">
        <v>2925</v>
      </c>
      <c r="E24820" s="17" t="s">
        <v>2928</v>
      </c>
      <c r="F24820" s="24">
        <v>-74.068562499999999</v>
      </c>
      <c r="G24820" s="24">
        <v>4.6165624999999997</v>
      </c>
    </row>
    <row r="24821" spans="1:7" ht="15.6">
      <c r="A24821" s="19" t="s">
        <v>2995</v>
      </c>
      <c r="B24821" s="22" t="s">
        <v>2921</v>
      </c>
      <c r="C24821" s="22">
        <v>24</v>
      </c>
      <c r="D24821" s="22" t="s">
        <v>2925</v>
      </c>
      <c r="E24821" s="17" t="s">
        <v>2927</v>
      </c>
      <c r="F24821" s="24">
        <v>-74.128937500000006</v>
      </c>
      <c r="G24821" s="24">
        <v>4.6646875000000003</v>
      </c>
    </row>
    <row r="24822" spans="1:7" ht="15.6">
      <c r="A24822" s="19" t="s">
        <v>2995</v>
      </c>
      <c r="B24822" s="22" t="s">
        <v>2921</v>
      </c>
      <c r="C24822" s="22">
        <v>22</v>
      </c>
      <c r="D24822" s="22" t="s">
        <v>2930</v>
      </c>
      <c r="E24822" s="17" t="s">
        <v>2927</v>
      </c>
      <c r="F24822" s="24">
        <v>-74.124687499999993</v>
      </c>
      <c r="G24822" s="24">
        <v>4.6656874999999998</v>
      </c>
    </row>
    <row r="24823" spans="1:7" ht="15.6">
      <c r="A24823" s="19" t="s">
        <v>2996</v>
      </c>
      <c r="B24823" s="22" t="s">
        <v>2921</v>
      </c>
      <c r="C24823" s="22">
        <v>30</v>
      </c>
      <c r="D24823" s="22" t="s">
        <v>2925</v>
      </c>
      <c r="E24823" s="17" t="s">
        <v>2923</v>
      </c>
      <c r="F24823" s="24">
        <v>-74.071437500000002</v>
      </c>
      <c r="G24823" s="24">
        <v>4.6005624999999997</v>
      </c>
    </row>
    <row r="24824" spans="1:7" ht="15.6">
      <c r="A24824" s="19" t="s">
        <v>2995</v>
      </c>
      <c r="B24824" s="22" t="s">
        <v>2921</v>
      </c>
      <c r="C24824" s="22">
        <v>36</v>
      </c>
      <c r="D24824" s="22" t="s">
        <v>2925</v>
      </c>
      <c r="E24824" s="17" t="s">
        <v>2928</v>
      </c>
      <c r="F24824" s="24">
        <v>-74.128062499999999</v>
      </c>
      <c r="G24824" s="24">
        <v>4.6660624999999998</v>
      </c>
    </row>
    <row r="24825" spans="1:7" ht="15.6">
      <c r="A24825" s="19" t="s">
        <v>2995</v>
      </c>
      <c r="B24825" s="22" t="s">
        <v>2924</v>
      </c>
      <c r="C24825" s="22">
        <v>33</v>
      </c>
      <c r="D24825" s="22" t="s">
        <v>2925</v>
      </c>
      <c r="E24825" s="17" t="s">
        <v>2926</v>
      </c>
      <c r="F24825" s="24">
        <v>-74.127562499999996</v>
      </c>
      <c r="G24825" s="24">
        <v>4.6653124999999998</v>
      </c>
    </row>
    <row r="24826" spans="1:7" ht="15.6">
      <c r="A24826" s="19" t="s">
        <v>2996</v>
      </c>
      <c r="B24826" s="22" t="s">
        <v>2921</v>
      </c>
      <c r="C24826" s="22">
        <v>46</v>
      </c>
      <c r="D24826" s="22" t="s">
        <v>2925</v>
      </c>
      <c r="E24826" s="17" t="s">
        <v>2926</v>
      </c>
      <c r="F24826" s="24">
        <v>-74.069437500000006</v>
      </c>
      <c r="G24826" s="24">
        <v>4.6151875000000002</v>
      </c>
    </row>
    <row r="24827" spans="1:7" ht="15.6">
      <c r="A24827" s="19" t="s">
        <v>2995</v>
      </c>
      <c r="B24827" s="22" t="s">
        <v>2921</v>
      </c>
      <c r="C24827" s="22">
        <v>46</v>
      </c>
      <c r="D24827" s="22" t="s">
        <v>2930</v>
      </c>
      <c r="E24827" s="17" t="s">
        <v>2926</v>
      </c>
      <c r="F24827" s="24">
        <v>-74.127562499999996</v>
      </c>
      <c r="G24827" s="24">
        <v>4.6653124999999998</v>
      </c>
    </row>
    <row r="24828" spans="1:7" ht="15.6">
      <c r="A24828" s="19" t="s">
        <v>2994</v>
      </c>
      <c r="B24828" s="22" t="s">
        <v>2924</v>
      </c>
      <c r="C24828" s="22">
        <v>35</v>
      </c>
      <c r="D24828" s="22" t="s">
        <v>2925</v>
      </c>
      <c r="E24828" s="17" t="s">
        <v>2923</v>
      </c>
      <c r="F24828" s="24">
        <v>-74.1388125</v>
      </c>
      <c r="G24828" s="24">
        <v>4.6793125</v>
      </c>
    </row>
    <row r="24829" spans="1:7" ht="15.6">
      <c r="A24829" s="19" t="s">
        <v>2996</v>
      </c>
      <c r="B24829" s="22" t="s">
        <v>2921</v>
      </c>
      <c r="C24829" s="22">
        <v>35</v>
      </c>
      <c r="D24829" s="22" t="s">
        <v>2925</v>
      </c>
      <c r="E24829" s="17" t="s">
        <v>2926</v>
      </c>
      <c r="F24829" s="24">
        <v>-74.069437500000006</v>
      </c>
      <c r="G24829" s="24">
        <v>4.6149374999999999</v>
      </c>
    </row>
    <row r="24830" spans="1:7" ht="15.6">
      <c r="A24830" s="19" t="s">
        <v>2995</v>
      </c>
      <c r="B24830" s="22" t="s">
        <v>2921</v>
      </c>
      <c r="C24830" s="22">
        <v>22</v>
      </c>
      <c r="D24830" s="22" t="s">
        <v>2925</v>
      </c>
      <c r="E24830" s="17" t="s">
        <v>2928</v>
      </c>
      <c r="F24830" s="24">
        <v>-74.127437499999999</v>
      </c>
      <c r="G24830" s="24">
        <v>4.6663125000000001</v>
      </c>
    </row>
    <row r="24831" spans="1:7" ht="15.6">
      <c r="A24831" s="19" t="s">
        <v>2995</v>
      </c>
      <c r="B24831" s="22" t="s">
        <v>2921</v>
      </c>
      <c r="C24831" s="22">
        <v>41</v>
      </c>
      <c r="D24831" s="22" t="s">
        <v>2930</v>
      </c>
      <c r="E24831" s="17" t="s">
        <v>2923</v>
      </c>
      <c r="F24831" s="24">
        <v>-74.053397390000001</v>
      </c>
      <c r="G24831" s="24">
        <v>4.6694131429999999</v>
      </c>
    </row>
    <row r="24832" spans="1:7" ht="15.6">
      <c r="A24832" s="19" t="s">
        <v>2994</v>
      </c>
      <c r="B24832" s="22" t="s">
        <v>2921</v>
      </c>
      <c r="C24832" s="22">
        <v>42</v>
      </c>
      <c r="D24832" s="22" t="s">
        <v>2925</v>
      </c>
      <c r="E24832" s="17" t="s">
        <v>2923</v>
      </c>
      <c r="F24832" s="24">
        <v>-74.132687500000003</v>
      </c>
      <c r="G24832" s="24">
        <v>4.6618124999999999</v>
      </c>
    </row>
    <row r="24833" spans="1:7" ht="15.6">
      <c r="A24833" s="19" t="s">
        <v>2995</v>
      </c>
      <c r="B24833" s="22" t="s">
        <v>2924</v>
      </c>
      <c r="C24833" s="22">
        <v>41</v>
      </c>
      <c r="D24833" s="22" t="s">
        <v>2930</v>
      </c>
      <c r="E24833" s="17" t="s">
        <v>2927</v>
      </c>
      <c r="F24833" s="24">
        <v>-74.127437499999999</v>
      </c>
      <c r="G24833" s="24">
        <v>4.6673125000000004</v>
      </c>
    </row>
    <row r="24834" spans="1:7" ht="15.6">
      <c r="A24834" s="19" t="s">
        <v>2994</v>
      </c>
      <c r="B24834" s="22" t="s">
        <v>2921</v>
      </c>
      <c r="C24834" s="22">
        <v>29</v>
      </c>
      <c r="D24834" s="22" t="s">
        <v>2925</v>
      </c>
      <c r="E24834" s="17" t="s">
        <v>2923</v>
      </c>
      <c r="F24834" s="24">
        <v>-74.117812499999999</v>
      </c>
      <c r="G24834" s="24">
        <v>4.6541874999999999</v>
      </c>
    </row>
    <row r="24835" spans="1:7" ht="15.6">
      <c r="A24835" s="19" t="s">
        <v>2995</v>
      </c>
      <c r="B24835" s="22" t="s">
        <v>2921</v>
      </c>
      <c r="C24835" s="22">
        <v>22</v>
      </c>
      <c r="D24835" s="22" t="s">
        <v>2925</v>
      </c>
      <c r="E24835" s="17" t="s">
        <v>2928</v>
      </c>
      <c r="F24835" s="24">
        <v>-74.125812499999995</v>
      </c>
      <c r="G24835" s="24">
        <v>4.6645624999999997</v>
      </c>
    </row>
    <row r="24836" spans="1:7" ht="15.6">
      <c r="A24836" s="19" t="s">
        <v>2995</v>
      </c>
      <c r="B24836" s="22" t="s">
        <v>2921</v>
      </c>
      <c r="C24836" s="22">
        <v>29</v>
      </c>
      <c r="D24836" s="22" t="s">
        <v>2930</v>
      </c>
      <c r="E24836" s="17" t="s">
        <v>2926</v>
      </c>
      <c r="F24836" s="24">
        <v>-74.126437499999994</v>
      </c>
      <c r="G24836" s="24">
        <v>4.6651875</v>
      </c>
    </row>
    <row r="24837" spans="1:7" ht="15.6">
      <c r="A24837" s="19" t="s">
        <v>2995</v>
      </c>
      <c r="B24837" s="22" t="s">
        <v>2921</v>
      </c>
      <c r="C24837" s="22">
        <v>24</v>
      </c>
      <c r="D24837" s="22" t="s">
        <v>2925</v>
      </c>
      <c r="E24837" s="17" t="s">
        <v>2926</v>
      </c>
      <c r="F24837" s="24">
        <v>-74.127312500000002</v>
      </c>
      <c r="G24837" s="24">
        <v>4.6651875</v>
      </c>
    </row>
    <row r="24838" spans="1:7" ht="15.6">
      <c r="A24838" s="19" t="s">
        <v>2996</v>
      </c>
      <c r="B24838" s="22" t="s">
        <v>2921</v>
      </c>
      <c r="C24838" s="22">
        <v>28</v>
      </c>
      <c r="D24838" s="22" t="s">
        <v>2925</v>
      </c>
      <c r="E24838" s="17" t="s">
        <v>2926</v>
      </c>
      <c r="F24838" s="24">
        <v>-74.069687500000001</v>
      </c>
      <c r="G24838" s="24">
        <v>4.6146874999999996</v>
      </c>
    </row>
    <row r="24839" spans="1:7" ht="15.6">
      <c r="A24839" s="19" t="s">
        <v>2994</v>
      </c>
      <c r="B24839" s="22" t="s">
        <v>2921</v>
      </c>
      <c r="C24839" s="22">
        <v>32</v>
      </c>
      <c r="D24839" s="22" t="s">
        <v>2922</v>
      </c>
      <c r="E24839" s="17" t="s">
        <v>2923</v>
      </c>
      <c r="F24839" s="24">
        <v>-74.109312500000001</v>
      </c>
      <c r="G24839" s="24">
        <v>4.6700625000000002</v>
      </c>
    </row>
    <row r="24840" spans="1:7" ht="15.6">
      <c r="A24840" s="19" t="s">
        <v>2994</v>
      </c>
      <c r="B24840" s="22" t="s">
        <v>2924</v>
      </c>
      <c r="C24840" s="22">
        <v>18</v>
      </c>
      <c r="D24840" s="22" t="s">
        <v>2929</v>
      </c>
      <c r="E24840" s="17" t="s">
        <v>2923</v>
      </c>
      <c r="F24840" s="24">
        <v>-74.145312500000003</v>
      </c>
      <c r="G24840" s="24">
        <v>4.6800625</v>
      </c>
    </row>
    <row r="24841" spans="1:7" ht="15.6">
      <c r="A24841" s="19" t="s">
        <v>2996</v>
      </c>
      <c r="B24841" s="22" t="s">
        <v>2924</v>
      </c>
      <c r="C24841" s="22">
        <v>60</v>
      </c>
      <c r="D24841" s="22" t="s">
        <v>2922</v>
      </c>
      <c r="E24841" s="17" t="s">
        <v>2928</v>
      </c>
      <c r="F24841" s="24">
        <v>-74.070437499999997</v>
      </c>
      <c r="G24841" s="24">
        <v>4.6155625000000002</v>
      </c>
    </row>
    <row r="24842" spans="1:7" ht="15.6">
      <c r="A24842" s="19" t="s">
        <v>2994</v>
      </c>
      <c r="B24842" s="22" t="s">
        <v>2924</v>
      </c>
      <c r="C24842" s="22">
        <v>26</v>
      </c>
      <c r="D24842" s="22" t="s">
        <v>2925</v>
      </c>
      <c r="E24842" s="17" t="s">
        <v>2923</v>
      </c>
      <c r="F24842" s="24">
        <v>-74.141437499999995</v>
      </c>
      <c r="G24842" s="24">
        <v>4.6763124999999999</v>
      </c>
    </row>
    <row r="24843" spans="1:7" ht="15.6">
      <c r="A24843" s="19" t="s">
        <v>2996</v>
      </c>
      <c r="B24843" s="22" t="s">
        <v>2921</v>
      </c>
      <c r="C24843" s="22">
        <v>21</v>
      </c>
      <c r="D24843" s="22" t="s">
        <v>2925</v>
      </c>
      <c r="E24843" s="17" t="s">
        <v>2928</v>
      </c>
      <c r="F24843" s="24">
        <v>-74.069187499999998</v>
      </c>
      <c r="G24843" s="24">
        <v>4.6139374999999996</v>
      </c>
    </row>
    <row r="24844" spans="1:7" ht="15.6">
      <c r="A24844" s="19" t="s">
        <v>2994</v>
      </c>
      <c r="B24844" s="22" t="s">
        <v>2921</v>
      </c>
      <c r="C24844" s="22">
        <v>28</v>
      </c>
      <c r="D24844" s="22" t="s">
        <v>2925</v>
      </c>
      <c r="E24844" s="17" t="s">
        <v>2923</v>
      </c>
      <c r="F24844" s="24">
        <v>-74.054562500000003</v>
      </c>
      <c r="G24844" s="24">
        <v>4.7320624999999996</v>
      </c>
    </row>
    <row r="24845" spans="1:7" ht="15.6">
      <c r="A24845" s="19" t="s">
        <v>2994</v>
      </c>
      <c r="B24845" s="22" t="s">
        <v>2924</v>
      </c>
      <c r="C24845" s="22">
        <v>30</v>
      </c>
      <c r="D24845" s="22" t="s">
        <v>2925</v>
      </c>
      <c r="E24845" s="17" t="s">
        <v>2928</v>
      </c>
      <c r="F24845" s="24">
        <v>-74.1298125</v>
      </c>
      <c r="G24845" s="24">
        <v>4.6846874999999999</v>
      </c>
    </row>
    <row r="24846" spans="1:7" ht="15.6">
      <c r="A24846" s="19" t="s">
        <v>2994</v>
      </c>
      <c r="B24846" s="22" t="s">
        <v>2924</v>
      </c>
      <c r="C24846" s="22">
        <v>29</v>
      </c>
      <c r="D24846" s="22" t="s">
        <v>2925</v>
      </c>
      <c r="E24846" s="17" t="s">
        <v>2923</v>
      </c>
      <c r="F24846" s="24">
        <v>-74.163034060000001</v>
      </c>
      <c r="G24846" s="24">
        <v>4.6839868989999998</v>
      </c>
    </row>
    <row r="24847" spans="1:7" ht="15.6">
      <c r="A24847" s="19" t="s">
        <v>2994</v>
      </c>
      <c r="B24847" s="22" t="s">
        <v>2924</v>
      </c>
      <c r="C24847" s="22">
        <v>30</v>
      </c>
      <c r="D24847" s="22" t="s">
        <v>2930</v>
      </c>
      <c r="E24847" s="17" t="s">
        <v>2926</v>
      </c>
      <c r="F24847" s="24">
        <v>-74.130187500000005</v>
      </c>
      <c r="G24847" s="24">
        <v>4.6855624999999996</v>
      </c>
    </row>
    <row r="24848" spans="1:7" ht="15.6">
      <c r="A24848" s="19" t="s">
        <v>2994</v>
      </c>
      <c r="B24848" s="22" t="s">
        <v>2924</v>
      </c>
      <c r="C24848" s="22">
        <v>28</v>
      </c>
      <c r="D24848" s="22" t="s">
        <v>2925</v>
      </c>
      <c r="E24848" s="17" t="s">
        <v>2923</v>
      </c>
      <c r="F24848" s="24">
        <v>-74.1328125</v>
      </c>
      <c r="G24848" s="24">
        <v>4.6525625000000002</v>
      </c>
    </row>
    <row r="24849" spans="1:7" ht="15.6">
      <c r="A24849" s="19" t="s">
        <v>2994</v>
      </c>
      <c r="B24849" s="22" t="s">
        <v>2921</v>
      </c>
      <c r="C24849" s="22">
        <v>30</v>
      </c>
      <c r="D24849" s="22" t="s">
        <v>2925</v>
      </c>
      <c r="E24849" s="17" t="s">
        <v>2923</v>
      </c>
      <c r="F24849" s="24">
        <v>-74.128312500000007</v>
      </c>
      <c r="G24849" s="24">
        <v>4.6849375000000002</v>
      </c>
    </row>
    <row r="24850" spans="1:7" ht="15.6">
      <c r="A24850" s="19" t="s">
        <v>2996</v>
      </c>
      <c r="B24850" s="22" t="s">
        <v>2921</v>
      </c>
      <c r="C24850" s="22">
        <v>76</v>
      </c>
      <c r="D24850" s="22" t="s">
        <v>2922</v>
      </c>
      <c r="E24850" s="17" t="s">
        <v>2923</v>
      </c>
      <c r="F24850" s="24">
        <v>-74.076062500000006</v>
      </c>
      <c r="G24850" s="24">
        <v>4.5998124999999996</v>
      </c>
    </row>
    <row r="24851" spans="1:7" ht="15.6">
      <c r="A24851" s="19" t="s">
        <v>2994</v>
      </c>
      <c r="B24851" s="22" t="s">
        <v>2921</v>
      </c>
      <c r="C24851" s="22">
        <v>42</v>
      </c>
      <c r="D24851" s="22" t="s">
        <v>2925</v>
      </c>
      <c r="E24851" s="17" t="s">
        <v>2926</v>
      </c>
      <c r="F24851" s="24">
        <v>-74.131187499999996</v>
      </c>
      <c r="G24851" s="24">
        <v>4.6848124999999996</v>
      </c>
    </row>
    <row r="24852" spans="1:7" ht="15.6">
      <c r="A24852" s="19" t="s">
        <v>2995</v>
      </c>
      <c r="B24852" s="22" t="s">
        <v>2921</v>
      </c>
      <c r="C24852" s="22">
        <v>34</v>
      </c>
      <c r="D24852" s="22" t="s">
        <v>2925</v>
      </c>
      <c r="E24852" s="17" t="s">
        <v>2926</v>
      </c>
      <c r="F24852" s="24">
        <v>-74.126437499999994</v>
      </c>
      <c r="G24852" s="24">
        <v>4.6649374999999997</v>
      </c>
    </row>
    <row r="24853" spans="1:7" ht="15.6">
      <c r="A24853" s="19" t="s">
        <v>2995</v>
      </c>
      <c r="B24853" s="22" t="s">
        <v>2921</v>
      </c>
      <c r="C24853" s="22">
        <v>49</v>
      </c>
      <c r="D24853" s="22" t="s">
        <v>2930</v>
      </c>
      <c r="E24853" s="17" t="s">
        <v>2926</v>
      </c>
      <c r="F24853" s="24">
        <v>-74.127312500000002</v>
      </c>
      <c r="G24853" s="24">
        <v>4.6650625000000003</v>
      </c>
    </row>
    <row r="24854" spans="1:7" ht="15.6">
      <c r="A24854" s="19" t="s">
        <v>2994</v>
      </c>
      <c r="B24854" s="22" t="s">
        <v>2921</v>
      </c>
      <c r="C24854" s="22">
        <v>26</v>
      </c>
      <c r="D24854" s="22" t="s">
        <v>2930</v>
      </c>
      <c r="E24854" s="17" t="s">
        <v>2928</v>
      </c>
      <c r="F24854" s="24">
        <v>-74.129437499999995</v>
      </c>
      <c r="G24854" s="24">
        <v>4.6856875000000002</v>
      </c>
    </row>
    <row r="24855" spans="1:7" ht="15.6">
      <c r="A24855" s="19" t="s">
        <v>2996</v>
      </c>
      <c r="B24855" s="22" t="s">
        <v>2921</v>
      </c>
      <c r="C24855" s="22">
        <v>22</v>
      </c>
      <c r="D24855" s="22" t="s">
        <v>2925</v>
      </c>
      <c r="E24855" s="17" t="s">
        <v>2926</v>
      </c>
      <c r="F24855" s="24">
        <v>-74.069562500000004</v>
      </c>
      <c r="G24855" s="24">
        <v>4.6146874999999996</v>
      </c>
    </row>
    <row r="24856" spans="1:7" ht="15.6">
      <c r="A24856" s="19" t="s">
        <v>2995</v>
      </c>
      <c r="B24856" s="22" t="s">
        <v>2924</v>
      </c>
      <c r="C24856" s="22">
        <v>51</v>
      </c>
      <c r="D24856" s="22" t="s">
        <v>2930</v>
      </c>
      <c r="E24856" s="17" t="s">
        <v>2927</v>
      </c>
      <c r="F24856" s="24">
        <v>-74.127062499999994</v>
      </c>
      <c r="G24856" s="24">
        <v>4.6679374999999999</v>
      </c>
    </row>
    <row r="24857" spans="1:7" ht="15.6">
      <c r="A24857" s="19" t="s">
        <v>2994</v>
      </c>
      <c r="B24857" s="22" t="s">
        <v>2924</v>
      </c>
      <c r="C24857" s="22">
        <v>29</v>
      </c>
      <c r="D24857" s="22" t="s">
        <v>2925</v>
      </c>
      <c r="E24857" s="17" t="s">
        <v>2927</v>
      </c>
      <c r="F24857" s="24">
        <v>-74.132562500000006</v>
      </c>
      <c r="G24857" s="24">
        <v>4.7153124999999996</v>
      </c>
    </row>
    <row r="24858" spans="1:7" ht="15.6">
      <c r="A24858" s="19" t="s">
        <v>2994</v>
      </c>
      <c r="B24858" s="22" t="s">
        <v>2921</v>
      </c>
      <c r="C24858" s="22">
        <v>47</v>
      </c>
      <c r="D24858" s="22" t="s">
        <v>2925</v>
      </c>
      <c r="E24858" s="17" t="s">
        <v>2928</v>
      </c>
      <c r="F24858" s="24">
        <v>-74.072812499999998</v>
      </c>
      <c r="G24858" s="24">
        <v>4.6438125000000001</v>
      </c>
    </row>
    <row r="24859" spans="1:7" ht="15.6">
      <c r="A24859" s="19" t="s">
        <v>2996</v>
      </c>
      <c r="B24859" s="22" t="s">
        <v>2924</v>
      </c>
      <c r="C24859" s="22">
        <v>47</v>
      </c>
      <c r="D24859" s="22" t="s">
        <v>2922</v>
      </c>
      <c r="E24859" s="17" t="s">
        <v>2926</v>
      </c>
      <c r="F24859" s="24">
        <v>-74.068937500000004</v>
      </c>
      <c r="G24859" s="24">
        <v>4.6151875000000002</v>
      </c>
    </row>
    <row r="24860" spans="1:7" ht="15.6">
      <c r="A24860" s="19" t="s">
        <v>2995</v>
      </c>
      <c r="B24860" s="22" t="s">
        <v>2921</v>
      </c>
      <c r="C24860" s="22">
        <v>49</v>
      </c>
      <c r="D24860" s="22" t="s">
        <v>2930</v>
      </c>
      <c r="E24860" s="17" t="s">
        <v>2927</v>
      </c>
      <c r="F24860" s="24">
        <v>-74.127062499999994</v>
      </c>
      <c r="G24860" s="24">
        <v>4.6626874999999997</v>
      </c>
    </row>
    <row r="24861" spans="1:7" ht="15.6">
      <c r="A24861" s="19" t="s">
        <v>2995</v>
      </c>
      <c r="B24861" s="22" t="s">
        <v>2924</v>
      </c>
      <c r="C24861" s="22">
        <v>59</v>
      </c>
      <c r="D24861" s="22" t="s">
        <v>2925</v>
      </c>
      <c r="E24861" s="17" t="s">
        <v>2928</v>
      </c>
      <c r="F24861" s="24">
        <v>-74.127312500000002</v>
      </c>
      <c r="G24861" s="24">
        <v>4.6641874999999997</v>
      </c>
    </row>
    <row r="24862" spans="1:7" ht="15.6">
      <c r="A24862" s="19" t="s">
        <v>2995</v>
      </c>
      <c r="B24862" s="22" t="s">
        <v>2924</v>
      </c>
      <c r="C24862" s="22">
        <v>32</v>
      </c>
      <c r="D24862" s="22" t="s">
        <v>2930</v>
      </c>
      <c r="E24862" s="17" t="s">
        <v>2928</v>
      </c>
      <c r="F24862" s="24">
        <v>-74.128312500000007</v>
      </c>
      <c r="G24862" s="24">
        <v>4.6644375</v>
      </c>
    </row>
    <row r="24863" spans="1:7" ht="15.6">
      <c r="A24863" s="19" t="s">
        <v>2996</v>
      </c>
      <c r="B24863" s="22" t="s">
        <v>2924</v>
      </c>
      <c r="C24863" s="22">
        <v>44</v>
      </c>
      <c r="D24863" s="22" t="s">
        <v>2925</v>
      </c>
      <c r="E24863" s="17" t="s">
        <v>2926</v>
      </c>
      <c r="F24863" s="24">
        <v>-74.069312499999995</v>
      </c>
      <c r="G24863" s="24">
        <v>4.6151875000000002</v>
      </c>
    </row>
    <row r="24864" spans="1:7" ht="15.6">
      <c r="A24864" s="19" t="s">
        <v>2994</v>
      </c>
      <c r="B24864" s="22" t="s">
        <v>2921</v>
      </c>
      <c r="C24864" s="22">
        <v>49</v>
      </c>
      <c r="D24864" s="22" t="s">
        <v>2925</v>
      </c>
      <c r="E24864" s="17" t="s">
        <v>2927</v>
      </c>
      <c r="F24864" s="24">
        <v>-74.128437500000004</v>
      </c>
      <c r="G24864" s="24">
        <v>4.6856875000000002</v>
      </c>
    </row>
    <row r="24865" spans="1:7" ht="15.6">
      <c r="A24865" s="19" t="s">
        <v>2995</v>
      </c>
      <c r="B24865" s="22" t="s">
        <v>2921</v>
      </c>
      <c r="C24865" s="22">
        <v>24</v>
      </c>
      <c r="D24865" s="22" t="s">
        <v>2925</v>
      </c>
      <c r="E24865" s="17" t="s">
        <v>2928</v>
      </c>
      <c r="F24865" s="24">
        <v>-74.1261875</v>
      </c>
      <c r="G24865" s="24">
        <v>4.6663125000000001</v>
      </c>
    </row>
    <row r="24866" spans="1:7" ht="15.6">
      <c r="A24866" s="19" t="s">
        <v>2994</v>
      </c>
      <c r="B24866" s="22" t="s">
        <v>2924</v>
      </c>
      <c r="C24866" s="22">
        <v>31</v>
      </c>
      <c r="D24866" s="22" t="s">
        <v>2925</v>
      </c>
      <c r="E24866" s="17" t="s">
        <v>2928</v>
      </c>
      <c r="F24866" s="24">
        <v>-74.116437500000004</v>
      </c>
      <c r="G24866" s="24">
        <v>4.6991874999999999</v>
      </c>
    </row>
    <row r="24867" spans="1:7" ht="15.6">
      <c r="A24867" s="19" t="s">
        <v>2995</v>
      </c>
      <c r="B24867" s="22" t="s">
        <v>2924</v>
      </c>
      <c r="C24867" s="22">
        <v>45</v>
      </c>
      <c r="D24867" s="22" t="s">
        <v>2930</v>
      </c>
      <c r="E24867" s="17" t="s">
        <v>2926</v>
      </c>
      <c r="F24867" s="24">
        <v>-74.127312500000002</v>
      </c>
      <c r="G24867" s="24">
        <v>4.6650625000000003</v>
      </c>
    </row>
    <row r="24868" spans="1:7" ht="15.6">
      <c r="A24868" s="19" t="s">
        <v>2994</v>
      </c>
      <c r="B24868" s="22" t="s">
        <v>2921</v>
      </c>
      <c r="C24868" s="22">
        <v>39</v>
      </c>
      <c r="D24868" s="22" t="s">
        <v>2925</v>
      </c>
      <c r="E24868" s="17" t="s">
        <v>2923</v>
      </c>
      <c r="F24868" s="24">
        <v>-74.188812499999997</v>
      </c>
      <c r="G24868" s="24">
        <v>4.6301874999999999</v>
      </c>
    </row>
    <row r="24869" spans="1:7" ht="15.6">
      <c r="A24869" s="19" t="s">
        <v>2996</v>
      </c>
      <c r="B24869" s="22" t="s">
        <v>2921</v>
      </c>
      <c r="C24869" s="22">
        <v>27</v>
      </c>
      <c r="D24869" s="22" t="s">
        <v>2929</v>
      </c>
      <c r="E24869" s="17" t="s">
        <v>2923</v>
      </c>
      <c r="F24869" s="24">
        <v>-74.075937499999995</v>
      </c>
      <c r="G24869" s="24">
        <v>4.5996874999999999</v>
      </c>
    </row>
    <row r="24870" spans="1:7" ht="15.6">
      <c r="A24870" s="19" t="s">
        <v>2994</v>
      </c>
      <c r="B24870" s="22" t="s">
        <v>2921</v>
      </c>
      <c r="C24870" s="22">
        <v>40</v>
      </c>
      <c r="D24870" s="22" t="s">
        <v>2925</v>
      </c>
      <c r="E24870" s="17" t="s">
        <v>2927</v>
      </c>
      <c r="F24870" s="24">
        <v>-74.132437499999995</v>
      </c>
      <c r="G24870" s="24">
        <v>4.6865625</v>
      </c>
    </row>
    <row r="24871" spans="1:7" ht="15.6">
      <c r="A24871" s="19" t="s">
        <v>2994</v>
      </c>
      <c r="B24871" s="22" t="s">
        <v>2921</v>
      </c>
      <c r="C24871" s="22">
        <v>48</v>
      </c>
      <c r="D24871" s="22" t="s">
        <v>2930</v>
      </c>
      <c r="E24871" s="17" t="s">
        <v>2928</v>
      </c>
      <c r="F24871" s="24">
        <v>-74.130480419999998</v>
      </c>
      <c r="G24871" s="24">
        <v>4.686547741</v>
      </c>
    </row>
    <row r="24872" spans="1:7" ht="15.6">
      <c r="A24872" s="19" t="s">
        <v>2996</v>
      </c>
      <c r="B24872" s="22" t="s">
        <v>2924</v>
      </c>
      <c r="C24872" s="22">
        <v>25</v>
      </c>
      <c r="D24872" s="22" t="s">
        <v>2925</v>
      </c>
      <c r="E24872" s="17" t="s">
        <v>2926</v>
      </c>
      <c r="F24872" s="24">
        <v>-74.069562500000004</v>
      </c>
      <c r="G24872" s="24">
        <v>4.6159375000000002</v>
      </c>
    </row>
    <row r="24873" spans="1:7" ht="15.6">
      <c r="A24873" s="19" t="s">
        <v>2996</v>
      </c>
      <c r="B24873" s="22" t="s">
        <v>2924</v>
      </c>
      <c r="C24873" s="22">
        <v>34</v>
      </c>
      <c r="D24873" s="22" t="s">
        <v>2922</v>
      </c>
      <c r="E24873" s="17" t="s">
        <v>2926</v>
      </c>
      <c r="F24873" s="24">
        <v>-74.068812500000007</v>
      </c>
      <c r="G24873" s="24">
        <v>4.6148125000000002</v>
      </c>
    </row>
    <row r="24874" spans="1:7" ht="15.6">
      <c r="A24874" s="19" t="s">
        <v>2996</v>
      </c>
      <c r="B24874" s="22" t="s">
        <v>2921</v>
      </c>
      <c r="C24874" s="22">
        <v>20</v>
      </c>
      <c r="D24874" s="22" t="s">
        <v>2929</v>
      </c>
      <c r="E24874" s="17" t="s">
        <v>2927</v>
      </c>
      <c r="F24874" s="24">
        <v>-74.066937499999995</v>
      </c>
      <c r="G24874" s="24">
        <v>4.6148125000000002</v>
      </c>
    </row>
    <row r="24875" spans="1:7" ht="15.6">
      <c r="A24875" s="19" t="s">
        <v>2996</v>
      </c>
      <c r="B24875" s="22" t="s">
        <v>2924</v>
      </c>
      <c r="C24875" s="22">
        <v>32</v>
      </c>
      <c r="D24875" s="22" t="s">
        <v>2929</v>
      </c>
      <c r="E24875" s="17" t="s">
        <v>2928</v>
      </c>
      <c r="F24875" s="24">
        <v>-74.070187500000003</v>
      </c>
      <c r="G24875" s="24">
        <v>4.6160625</v>
      </c>
    </row>
    <row r="24876" spans="1:7" ht="15.6">
      <c r="A24876" s="19" t="s">
        <v>2994</v>
      </c>
      <c r="B24876" s="22" t="s">
        <v>2924</v>
      </c>
      <c r="C24876" s="22">
        <v>21</v>
      </c>
      <c r="D24876" s="22" t="s">
        <v>2925</v>
      </c>
      <c r="E24876" s="17" t="s">
        <v>2923</v>
      </c>
      <c r="F24876" s="24">
        <v>-74.145187500000006</v>
      </c>
      <c r="G24876" s="24">
        <v>4.6856875000000002</v>
      </c>
    </row>
    <row r="24877" spans="1:7" ht="15.6">
      <c r="A24877" s="19" t="s">
        <v>2994</v>
      </c>
      <c r="B24877" s="22" t="s">
        <v>2921</v>
      </c>
      <c r="C24877" s="22">
        <v>46</v>
      </c>
      <c r="D24877" s="22" t="s">
        <v>2925</v>
      </c>
      <c r="E24877" s="17" t="s">
        <v>2923</v>
      </c>
      <c r="F24877" s="24">
        <v>-74.118312500000002</v>
      </c>
      <c r="G24877" s="24">
        <v>4.6511874999999998</v>
      </c>
    </row>
    <row r="24878" spans="1:7" ht="15.6">
      <c r="A24878" s="19" t="s">
        <v>2994</v>
      </c>
      <c r="B24878" s="22" t="s">
        <v>2924</v>
      </c>
      <c r="C24878" s="22">
        <v>29</v>
      </c>
      <c r="D24878" s="22" t="s">
        <v>2925</v>
      </c>
      <c r="E24878" s="17" t="s">
        <v>2923</v>
      </c>
      <c r="F24878" s="24">
        <v>-74.128437500000004</v>
      </c>
      <c r="G24878" s="24">
        <v>4.6735625000000001</v>
      </c>
    </row>
    <row r="24879" spans="1:7" ht="15.6">
      <c r="A24879" s="19" t="s">
        <v>2994</v>
      </c>
      <c r="B24879" s="22" t="s">
        <v>2921</v>
      </c>
      <c r="C24879" s="22">
        <v>29</v>
      </c>
      <c r="D24879" s="22" t="s">
        <v>2922</v>
      </c>
      <c r="E24879" s="17" t="s">
        <v>2923</v>
      </c>
      <c r="F24879" s="24">
        <v>-74.1135625</v>
      </c>
      <c r="G24879" s="24">
        <v>4.7241875000000002</v>
      </c>
    </row>
    <row r="24880" spans="1:7" ht="15.6">
      <c r="A24880" s="19" t="s">
        <v>2994</v>
      </c>
      <c r="B24880" s="22" t="s">
        <v>2921</v>
      </c>
      <c r="C24880" s="22">
        <v>34</v>
      </c>
      <c r="D24880" s="22" t="s">
        <v>2925</v>
      </c>
      <c r="E24880" s="17" t="s">
        <v>2923</v>
      </c>
      <c r="F24880" s="24">
        <v>-74.128562500000001</v>
      </c>
      <c r="G24880" s="24">
        <v>4.6809374999999998</v>
      </c>
    </row>
    <row r="24881" spans="1:7" ht="15.6">
      <c r="A24881" s="19" t="s">
        <v>2994</v>
      </c>
      <c r="B24881" s="22" t="s">
        <v>2921</v>
      </c>
      <c r="C24881" s="22">
        <v>48</v>
      </c>
      <c r="D24881" s="22" t="s">
        <v>2925</v>
      </c>
      <c r="E24881" s="17" t="s">
        <v>2923</v>
      </c>
      <c r="F24881" s="24">
        <v>-74.137312499999993</v>
      </c>
      <c r="G24881" s="24">
        <v>4.6789375</v>
      </c>
    </row>
    <row r="24882" spans="1:7" ht="15.6">
      <c r="A24882" s="19" t="s">
        <v>2994</v>
      </c>
      <c r="B24882" s="22" t="s">
        <v>2924</v>
      </c>
      <c r="C24882" s="22">
        <v>24</v>
      </c>
      <c r="D24882" s="22" t="s">
        <v>2925</v>
      </c>
      <c r="E24882" s="17" t="s">
        <v>2923</v>
      </c>
      <c r="F24882" s="24">
        <v>-74.120562500000005</v>
      </c>
      <c r="G24882" s="24">
        <v>4.6618124999999999</v>
      </c>
    </row>
    <row r="24883" spans="1:7" ht="15.6">
      <c r="A24883" s="19" t="s">
        <v>2994</v>
      </c>
      <c r="B24883" s="22" t="s">
        <v>2924</v>
      </c>
      <c r="C24883" s="22">
        <v>24</v>
      </c>
      <c r="D24883" s="22" t="s">
        <v>2929</v>
      </c>
      <c r="E24883" s="17" t="s">
        <v>2923</v>
      </c>
      <c r="F24883" s="24">
        <v>-74.1291875</v>
      </c>
      <c r="G24883" s="24">
        <v>4.6775624999999996</v>
      </c>
    </row>
    <row r="24884" spans="1:7" ht="15.6">
      <c r="A24884" s="19" t="s">
        <v>2994</v>
      </c>
      <c r="B24884" s="22" t="s">
        <v>2924</v>
      </c>
      <c r="C24884" s="22">
        <v>29</v>
      </c>
      <c r="D24884" s="22" t="s">
        <v>2925</v>
      </c>
      <c r="E24884" s="17" t="s">
        <v>2923</v>
      </c>
      <c r="F24884" s="24">
        <v>-74.1364375</v>
      </c>
      <c r="G24884" s="24">
        <v>4.6619374999999996</v>
      </c>
    </row>
    <row r="24885" spans="1:7" ht="15.6">
      <c r="A24885" s="19" t="s">
        <v>2994</v>
      </c>
      <c r="B24885" s="22" t="s">
        <v>2921</v>
      </c>
      <c r="C24885" s="22">
        <v>48</v>
      </c>
      <c r="D24885" s="22" t="s">
        <v>2925</v>
      </c>
      <c r="E24885" s="17" t="s">
        <v>2926</v>
      </c>
      <c r="F24885" s="24">
        <v>-74.130812500000005</v>
      </c>
      <c r="G24885" s="24">
        <v>4.6849375000000002</v>
      </c>
    </row>
    <row r="24886" spans="1:7" ht="15.6">
      <c r="A24886" s="19" t="s">
        <v>2994</v>
      </c>
      <c r="B24886" s="22" t="s">
        <v>2921</v>
      </c>
      <c r="C24886" s="22">
        <v>24</v>
      </c>
      <c r="D24886" s="22" t="s">
        <v>2925</v>
      </c>
      <c r="E24886" s="17" t="s">
        <v>2923</v>
      </c>
      <c r="F24886" s="24">
        <v>-74.163187500000006</v>
      </c>
      <c r="G24886" s="24">
        <v>4.7024375000000003</v>
      </c>
    </row>
    <row r="24887" spans="1:7" ht="15.6">
      <c r="A24887" s="19" t="s">
        <v>2994</v>
      </c>
      <c r="B24887" s="22" t="s">
        <v>2921</v>
      </c>
      <c r="C24887" s="22">
        <v>72</v>
      </c>
      <c r="D24887" s="22" t="s">
        <v>2930</v>
      </c>
      <c r="E24887" s="17" t="s">
        <v>2923</v>
      </c>
      <c r="F24887" s="24">
        <v>-74.121812500000004</v>
      </c>
      <c r="G24887" s="24">
        <v>4.6719375000000003</v>
      </c>
    </row>
    <row r="24888" spans="1:7" ht="15.6">
      <c r="A24888" s="19" t="s">
        <v>2994</v>
      </c>
      <c r="B24888" s="22" t="s">
        <v>2921</v>
      </c>
      <c r="C24888" s="22">
        <v>23</v>
      </c>
      <c r="D24888" s="22" t="s">
        <v>2930</v>
      </c>
      <c r="E24888" s="17" t="s">
        <v>2928</v>
      </c>
      <c r="F24888" s="24">
        <v>-74.1298125</v>
      </c>
      <c r="G24888" s="24">
        <v>4.6855624999999996</v>
      </c>
    </row>
    <row r="24889" spans="1:7" ht="15.6">
      <c r="A24889" s="19" t="s">
        <v>2994</v>
      </c>
      <c r="B24889" s="22" t="s">
        <v>2921</v>
      </c>
      <c r="C24889" s="22">
        <v>43</v>
      </c>
      <c r="D24889" s="22" t="s">
        <v>2930</v>
      </c>
      <c r="E24889" s="17" t="s">
        <v>2928</v>
      </c>
      <c r="F24889" s="24">
        <v>-74.131562500000001</v>
      </c>
      <c r="G24889" s="24">
        <v>4.6838125000000002</v>
      </c>
    </row>
    <row r="24890" spans="1:7" ht="15.6">
      <c r="A24890" s="19" t="s">
        <v>2994</v>
      </c>
      <c r="B24890" s="22" t="s">
        <v>2924</v>
      </c>
      <c r="C24890" s="22">
        <v>36</v>
      </c>
      <c r="D24890" s="22" t="s">
        <v>2925</v>
      </c>
      <c r="E24890" s="17" t="s">
        <v>2928</v>
      </c>
      <c r="F24890" s="24">
        <v>-74.118687499999993</v>
      </c>
      <c r="G24890" s="24">
        <v>4.6971875000000001</v>
      </c>
    </row>
    <row r="24891" spans="1:7" ht="15.6">
      <c r="A24891" s="19" t="s">
        <v>2994</v>
      </c>
      <c r="B24891" s="22" t="s">
        <v>2921</v>
      </c>
      <c r="C24891" s="22">
        <v>23</v>
      </c>
      <c r="D24891" s="22" t="s">
        <v>2925</v>
      </c>
      <c r="E24891" s="17" t="s">
        <v>2927</v>
      </c>
      <c r="F24891" s="24">
        <v>-74.133812500000005</v>
      </c>
      <c r="G24891" s="24">
        <v>4.6853125000000002</v>
      </c>
    </row>
    <row r="24892" spans="1:7" ht="15.6">
      <c r="A24892" s="19" t="s">
        <v>2994</v>
      </c>
      <c r="B24892" s="22" t="s">
        <v>2921</v>
      </c>
      <c r="C24892" s="22">
        <v>36</v>
      </c>
      <c r="D24892" s="22" t="s">
        <v>2925</v>
      </c>
      <c r="E24892" s="17" t="s">
        <v>2923</v>
      </c>
      <c r="F24892" s="24">
        <v>-74.138312499999998</v>
      </c>
      <c r="G24892" s="24">
        <v>4.6718124999999997</v>
      </c>
    </row>
    <row r="24893" spans="1:7" ht="15.6">
      <c r="A24893" s="19" t="s">
        <v>2994</v>
      </c>
      <c r="B24893" s="22" t="s">
        <v>2921</v>
      </c>
      <c r="C24893" s="22">
        <v>30</v>
      </c>
      <c r="D24893" s="22" t="s">
        <v>2925</v>
      </c>
      <c r="E24893" s="17" t="s">
        <v>2923</v>
      </c>
      <c r="F24893" s="24">
        <v>-74.139312500000003</v>
      </c>
      <c r="G24893" s="24">
        <v>4.6843124999999999</v>
      </c>
    </row>
    <row r="24894" spans="1:7" ht="15.6">
      <c r="A24894" s="19" t="s">
        <v>2994</v>
      </c>
      <c r="B24894" s="22" t="s">
        <v>2924</v>
      </c>
      <c r="C24894" s="22">
        <v>58</v>
      </c>
      <c r="D24894" s="22" t="s">
        <v>2930</v>
      </c>
      <c r="E24894" s="17" t="s">
        <v>2926</v>
      </c>
      <c r="F24894" s="24">
        <v>-74.130812500000005</v>
      </c>
      <c r="G24894" s="24">
        <v>4.6846874999999999</v>
      </c>
    </row>
    <row r="24895" spans="1:7" ht="15.6">
      <c r="A24895" s="19" t="s">
        <v>2994</v>
      </c>
      <c r="B24895" s="22" t="s">
        <v>2924</v>
      </c>
      <c r="C24895" s="22">
        <v>25</v>
      </c>
      <c r="D24895" s="22" t="s">
        <v>2925</v>
      </c>
      <c r="E24895" s="17" t="s">
        <v>2928</v>
      </c>
      <c r="F24895" s="24">
        <v>-74.063312499999995</v>
      </c>
      <c r="G24895" s="24">
        <v>4.6649374999999997</v>
      </c>
    </row>
    <row r="24896" spans="1:7" ht="15.6">
      <c r="A24896" s="19" t="s">
        <v>2994</v>
      </c>
      <c r="B24896" s="22" t="s">
        <v>2921</v>
      </c>
      <c r="C24896" s="22">
        <v>31</v>
      </c>
      <c r="D24896" s="22" t="s">
        <v>2925</v>
      </c>
      <c r="E24896" s="17" t="s">
        <v>2927</v>
      </c>
      <c r="F24896" s="24">
        <v>-74.085562499999995</v>
      </c>
      <c r="G24896" s="24">
        <v>4.6774374999999999</v>
      </c>
    </row>
    <row r="24897" spans="1:7" ht="15.6">
      <c r="A24897" s="19" t="s">
        <v>2994</v>
      </c>
      <c r="B24897" s="22" t="s">
        <v>2921</v>
      </c>
      <c r="C24897" s="22">
        <v>49</v>
      </c>
      <c r="D24897" s="22" t="s">
        <v>2925</v>
      </c>
      <c r="E24897" s="17" t="s">
        <v>2923</v>
      </c>
      <c r="F24897" s="24">
        <v>-74.135687500000003</v>
      </c>
      <c r="G24897" s="24">
        <v>4.6815625000000001</v>
      </c>
    </row>
    <row r="24898" spans="1:7" ht="15.6">
      <c r="A24898" s="19" t="s">
        <v>2994</v>
      </c>
      <c r="B24898" s="22" t="s">
        <v>2921</v>
      </c>
      <c r="C24898" s="22">
        <v>48</v>
      </c>
      <c r="D24898" s="22" t="s">
        <v>2922</v>
      </c>
      <c r="E24898" s="17" t="s">
        <v>2923</v>
      </c>
      <c r="F24898" s="24">
        <v>-74.137687499999998</v>
      </c>
      <c r="G24898" s="24">
        <v>4.6394374999999997</v>
      </c>
    </row>
    <row r="24899" spans="1:7" ht="15.6">
      <c r="A24899" s="19" t="s">
        <v>2994</v>
      </c>
      <c r="B24899" s="22" t="s">
        <v>2924</v>
      </c>
      <c r="C24899" s="22">
        <v>26</v>
      </c>
      <c r="D24899" s="22" t="s">
        <v>2930</v>
      </c>
      <c r="E24899" s="17" t="s">
        <v>2923</v>
      </c>
      <c r="F24899" s="24">
        <v>-74.141562500000006</v>
      </c>
      <c r="G24899" s="24">
        <v>4.6771874999999996</v>
      </c>
    </row>
    <row r="24900" spans="1:7" ht="15.6">
      <c r="A24900" s="19" t="s">
        <v>2994</v>
      </c>
      <c r="B24900" s="22" t="s">
        <v>2921</v>
      </c>
      <c r="C24900" s="22">
        <v>30</v>
      </c>
      <c r="D24900" s="22" t="s">
        <v>2929</v>
      </c>
      <c r="E24900" s="17" t="s">
        <v>2923</v>
      </c>
      <c r="F24900" s="24">
        <v>-74.130437499999999</v>
      </c>
      <c r="G24900" s="24">
        <v>4.6759374999999999</v>
      </c>
    </row>
    <row r="24901" spans="1:7" ht="15.6">
      <c r="A24901" s="19" t="s">
        <v>2994</v>
      </c>
      <c r="B24901" s="22" t="s">
        <v>2921</v>
      </c>
      <c r="C24901" s="22">
        <v>36</v>
      </c>
      <c r="D24901" s="22" t="s">
        <v>2925</v>
      </c>
      <c r="E24901" s="17" t="s">
        <v>2923</v>
      </c>
      <c r="F24901" s="24">
        <v>-74.126312499999997</v>
      </c>
      <c r="G24901" s="24">
        <v>4.6788125000000003</v>
      </c>
    </row>
    <row r="24902" spans="1:7" ht="15.6">
      <c r="A24902" s="19" t="s">
        <v>2994</v>
      </c>
      <c r="B24902" s="22" t="s">
        <v>2921</v>
      </c>
      <c r="C24902" s="22">
        <v>21</v>
      </c>
      <c r="D24902" s="22" t="s">
        <v>2925</v>
      </c>
      <c r="E24902" s="17" t="s">
        <v>2923</v>
      </c>
      <c r="F24902" s="24">
        <v>-74.125687499999998</v>
      </c>
      <c r="G24902" s="24">
        <v>4.7109375</v>
      </c>
    </row>
    <row r="24903" spans="1:7" ht="15.6">
      <c r="A24903" s="19" t="s">
        <v>2994</v>
      </c>
      <c r="B24903" s="22" t="s">
        <v>2924</v>
      </c>
      <c r="C24903" s="22">
        <v>24</v>
      </c>
      <c r="D24903" s="22" t="s">
        <v>2925</v>
      </c>
      <c r="E24903" s="17" t="s">
        <v>2923</v>
      </c>
      <c r="F24903" s="24">
        <v>-74.097187500000004</v>
      </c>
      <c r="G24903" s="24">
        <v>4.7114374999999997</v>
      </c>
    </row>
    <row r="24904" spans="1:7" ht="15.6">
      <c r="A24904" s="19" t="s">
        <v>2994</v>
      </c>
      <c r="B24904" s="22" t="s">
        <v>2924</v>
      </c>
      <c r="C24904" s="22">
        <v>52</v>
      </c>
      <c r="D24904" s="22" t="s">
        <v>2925</v>
      </c>
      <c r="E24904" s="17" t="s">
        <v>2923</v>
      </c>
      <c r="F24904" s="24">
        <v>-74.1298125</v>
      </c>
      <c r="G24904" s="24">
        <v>4.6824374999999998</v>
      </c>
    </row>
    <row r="24905" spans="1:7" ht="15.6">
      <c r="A24905" s="19" t="s">
        <v>2994</v>
      </c>
      <c r="B24905" s="22" t="s">
        <v>2924</v>
      </c>
      <c r="C24905" s="22">
        <v>17</v>
      </c>
      <c r="D24905" s="22" t="s">
        <v>2929</v>
      </c>
      <c r="E24905" s="17" t="s">
        <v>2926</v>
      </c>
      <c r="F24905" s="24">
        <v>-74.131687499999998</v>
      </c>
      <c r="G24905" s="24">
        <v>4.6855624999999996</v>
      </c>
    </row>
    <row r="24906" spans="1:7" ht="15.6">
      <c r="A24906" s="19" t="s">
        <v>2996</v>
      </c>
      <c r="B24906" s="22" t="s">
        <v>2921</v>
      </c>
      <c r="C24906" s="22">
        <v>20</v>
      </c>
      <c r="D24906" s="22" t="s">
        <v>2925</v>
      </c>
      <c r="E24906" s="17" t="s">
        <v>2923</v>
      </c>
      <c r="F24906" s="24">
        <v>-74.077437500000002</v>
      </c>
      <c r="G24906" s="24">
        <v>4.6013124999999997</v>
      </c>
    </row>
    <row r="24907" spans="1:7" ht="15.6">
      <c r="A24907" s="19" t="s">
        <v>2995</v>
      </c>
      <c r="B24907" s="22" t="s">
        <v>2921</v>
      </c>
      <c r="C24907" s="22">
        <v>29</v>
      </c>
      <c r="D24907" s="22" t="s">
        <v>2925</v>
      </c>
      <c r="E24907" s="17" t="s">
        <v>2928</v>
      </c>
      <c r="F24907" s="24">
        <v>-74.127187500000005</v>
      </c>
      <c r="G24907" s="24">
        <v>4.6644375</v>
      </c>
    </row>
    <row r="24908" spans="1:7" ht="15.6">
      <c r="A24908" s="19" t="s">
        <v>2995</v>
      </c>
      <c r="B24908" s="22" t="s">
        <v>2921</v>
      </c>
      <c r="C24908" s="22">
        <v>19</v>
      </c>
      <c r="D24908" s="22" t="s">
        <v>2930</v>
      </c>
      <c r="E24908" s="17" t="s">
        <v>2926</v>
      </c>
      <c r="F24908" s="24">
        <v>-74.127312500000002</v>
      </c>
      <c r="G24908" s="24">
        <v>4.6650625000000003</v>
      </c>
    </row>
    <row r="24909" spans="1:7" ht="15.6">
      <c r="A24909" s="19" t="s">
        <v>2996</v>
      </c>
      <c r="B24909" s="22" t="s">
        <v>2924</v>
      </c>
      <c r="C24909" s="22">
        <v>31</v>
      </c>
      <c r="D24909" s="22" t="s">
        <v>2925</v>
      </c>
      <c r="E24909" s="17" t="s">
        <v>2927</v>
      </c>
      <c r="F24909" s="24">
        <v>-74.070687500000005</v>
      </c>
      <c r="G24909" s="24">
        <v>4.6129375000000001</v>
      </c>
    </row>
    <row r="24910" spans="1:7" ht="15.6">
      <c r="A24910" s="19" t="s">
        <v>2996</v>
      </c>
      <c r="B24910" s="22" t="s">
        <v>2924</v>
      </c>
      <c r="C24910" s="22">
        <v>28</v>
      </c>
      <c r="D24910" s="22" t="s">
        <v>2925</v>
      </c>
      <c r="E24910" s="17" t="s">
        <v>2927</v>
      </c>
      <c r="F24910" s="24">
        <v>-74.135937499999997</v>
      </c>
      <c r="G24910" s="24">
        <v>4.5765624999999996</v>
      </c>
    </row>
    <row r="24911" spans="1:7" ht="15.6">
      <c r="A24911" s="19" t="s">
        <v>2996</v>
      </c>
      <c r="B24911" s="22" t="s">
        <v>2921</v>
      </c>
      <c r="C24911" s="22">
        <v>42</v>
      </c>
      <c r="D24911" s="22" t="s">
        <v>2929</v>
      </c>
      <c r="E24911" s="17" t="s">
        <v>2927</v>
      </c>
      <c r="F24911" s="24">
        <v>-74.075687500000001</v>
      </c>
      <c r="G24911" s="24">
        <v>4.5995625000000002</v>
      </c>
    </row>
    <row r="24912" spans="1:7" ht="15.6">
      <c r="A24912" s="19" t="s">
        <v>2996</v>
      </c>
      <c r="B24912" s="22" t="s">
        <v>2921</v>
      </c>
      <c r="C24912" s="22">
        <v>21</v>
      </c>
      <c r="D24912" s="22" t="s">
        <v>2925</v>
      </c>
      <c r="E24912" s="17" t="s">
        <v>2927</v>
      </c>
      <c r="F24912" s="24">
        <v>-74.211359400000006</v>
      </c>
      <c r="G24912" s="24">
        <v>4.5820625000000001</v>
      </c>
    </row>
    <row r="24913" spans="1:7" ht="15.6">
      <c r="A24913" s="19" t="s">
        <v>2996</v>
      </c>
      <c r="B24913" s="22" t="s">
        <v>2924</v>
      </c>
      <c r="C24913" s="22">
        <v>40</v>
      </c>
      <c r="D24913" s="22" t="s">
        <v>2925</v>
      </c>
      <c r="E24913" s="17" t="s">
        <v>2927</v>
      </c>
      <c r="F24913" s="24">
        <v>-74.070687500000005</v>
      </c>
      <c r="G24913" s="24">
        <v>4.6129375000000001</v>
      </c>
    </row>
    <row r="24914" spans="1:7" ht="15.6">
      <c r="A24914" s="19" t="s">
        <v>2996</v>
      </c>
      <c r="B24914" s="22" t="s">
        <v>2921</v>
      </c>
      <c r="C24914" s="22">
        <v>29</v>
      </c>
      <c r="D24914" s="22" t="s">
        <v>2925</v>
      </c>
      <c r="E24914" s="17" t="s">
        <v>2926</v>
      </c>
      <c r="F24914" s="24">
        <v>-74.134187499999996</v>
      </c>
      <c r="G24914" s="24">
        <v>4.6619374999999996</v>
      </c>
    </row>
    <row r="24915" spans="1:7" ht="15.6">
      <c r="A24915" s="19" t="s">
        <v>2996</v>
      </c>
      <c r="B24915" s="22" t="s">
        <v>2921</v>
      </c>
      <c r="C24915" s="22">
        <v>52</v>
      </c>
      <c r="D24915" s="22" t="s">
        <v>2925</v>
      </c>
      <c r="E24915" s="17" t="s">
        <v>2927</v>
      </c>
      <c r="F24915" s="24">
        <v>-74.070687500000005</v>
      </c>
      <c r="G24915" s="24">
        <v>4.6135624999999996</v>
      </c>
    </row>
    <row r="24916" spans="1:7" ht="15.6">
      <c r="A24916" s="19" t="s">
        <v>2996</v>
      </c>
      <c r="B24916" s="22" t="s">
        <v>2921</v>
      </c>
      <c r="C24916" s="22">
        <v>55</v>
      </c>
      <c r="D24916" s="22" t="s">
        <v>2922</v>
      </c>
      <c r="E24916" s="17" t="s">
        <v>2928</v>
      </c>
      <c r="F24916" s="24">
        <v>-74.0456875</v>
      </c>
      <c r="G24916" s="24">
        <v>4.6815625000000001</v>
      </c>
    </row>
    <row r="24917" spans="1:7" ht="15.6">
      <c r="A24917" s="19" t="s">
        <v>2996</v>
      </c>
      <c r="B24917" s="22" t="s">
        <v>2921</v>
      </c>
      <c r="C24917" s="22">
        <v>29</v>
      </c>
      <c r="D24917" s="22" t="s">
        <v>2925</v>
      </c>
      <c r="E24917" s="17" t="s">
        <v>2926</v>
      </c>
      <c r="F24917" s="24">
        <v>-74.069312499999995</v>
      </c>
      <c r="G24917" s="24">
        <v>4.6146874999999996</v>
      </c>
    </row>
    <row r="24918" spans="1:7" ht="15.6">
      <c r="A24918" s="19" t="s">
        <v>2996</v>
      </c>
      <c r="B24918" s="22" t="s">
        <v>2921</v>
      </c>
      <c r="C24918" s="22">
        <v>37</v>
      </c>
      <c r="D24918" s="22" t="s">
        <v>2925</v>
      </c>
      <c r="E24918" s="17" t="s">
        <v>2927</v>
      </c>
      <c r="F24918" s="24">
        <v>-74.157812500000006</v>
      </c>
      <c r="G24918" s="24">
        <v>4.5921874999999996</v>
      </c>
    </row>
    <row r="24919" spans="1:7" ht="15.6">
      <c r="A24919" s="19" t="s">
        <v>2996</v>
      </c>
      <c r="B24919" s="22" t="s">
        <v>2921</v>
      </c>
      <c r="C24919" s="22">
        <v>30</v>
      </c>
      <c r="D24919" s="22" t="s">
        <v>2925</v>
      </c>
      <c r="E24919" s="17" t="s">
        <v>2928</v>
      </c>
      <c r="F24919" s="24">
        <v>-74.070687500000005</v>
      </c>
      <c r="G24919" s="24">
        <v>4.6144375000000002</v>
      </c>
    </row>
    <row r="24920" spans="1:7" ht="15.6">
      <c r="A24920" s="19" t="s">
        <v>2996</v>
      </c>
      <c r="B24920" s="22" t="s">
        <v>2921</v>
      </c>
      <c r="C24920" s="22">
        <v>32</v>
      </c>
      <c r="D24920" s="22" t="s">
        <v>2925</v>
      </c>
      <c r="E24920" s="17" t="s">
        <v>2926</v>
      </c>
      <c r="F24920" s="24">
        <v>-74.039312499999994</v>
      </c>
      <c r="G24920" s="24">
        <v>4.7250624999999999</v>
      </c>
    </row>
    <row r="24921" spans="1:7" ht="15.6">
      <c r="A24921" s="19" t="s">
        <v>2996</v>
      </c>
      <c r="B24921" s="22" t="s">
        <v>2924</v>
      </c>
      <c r="C24921" s="22">
        <v>20</v>
      </c>
      <c r="D24921" s="22" t="s">
        <v>2925</v>
      </c>
      <c r="E24921" s="17" t="s">
        <v>2928</v>
      </c>
      <c r="F24921" s="24">
        <v>-74.176187499999997</v>
      </c>
      <c r="G24921" s="24">
        <v>4.6160625</v>
      </c>
    </row>
    <row r="24922" spans="1:7" ht="15.6">
      <c r="A24922" s="19" t="s">
        <v>2996</v>
      </c>
      <c r="B24922" s="22" t="s">
        <v>2924</v>
      </c>
      <c r="C24922" s="22">
        <v>27</v>
      </c>
      <c r="D24922" s="22" t="s">
        <v>2925</v>
      </c>
      <c r="E24922" s="17" t="s">
        <v>2928</v>
      </c>
      <c r="F24922" s="24">
        <v>-74.099187499999999</v>
      </c>
      <c r="G24922" s="24">
        <v>4.6918125000000002</v>
      </c>
    </row>
    <row r="24923" spans="1:7" ht="15.6">
      <c r="A24923" s="19" t="s">
        <v>2996</v>
      </c>
      <c r="B24923" s="22" t="s">
        <v>2921</v>
      </c>
      <c r="C24923" s="22">
        <v>21</v>
      </c>
      <c r="D24923" s="22" t="s">
        <v>2925</v>
      </c>
      <c r="E24923" s="17" t="s">
        <v>2926</v>
      </c>
      <c r="F24923" s="24">
        <v>-74.110312500000006</v>
      </c>
      <c r="G24923" s="24">
        <v>4.7095624999999997</v>
      </c>
    </row>
    <row r="24924" spans="1:7" ht="15.6">
      <c r="A24924" s="19" t="s">
        <v>2996</v>
      </c>
      <c r="B24924" s="22" t="s">
        <v>2924</v>
      </c>
      <c r="C24924" s="22">
        <v>49</v>
      </c>
      <c r="D24924" s="22" t="s">
        <v>2925</v>
      </c>
      <c r="E24924" s="17" t="s">
        <v>2923</v>
      </c>
      <c r="F24924" s="24">
        <v>-74.099187499999999</v>
      </c>
      <c r="G24924" s="24">
        <v>4.6915624999999999</v>
      </c>
    </row>
    <row r="24925" spans="1:7" ht="15.6">
      <c r="A24925" s="19" t="s">
        <v>2996</v>
      </c>
      <c r="B24925" s="22" t="s">
        <v>2921</v>
      </c>
      <c r="C24925" s="22">
        <v>24</v>
      </c>
      <c r="D24925" s="22" t="s">
        <v>2925</v>
      </c>
      <c r="E24925" s="17" t="s">
        <v>2926</v>
      </c>
      <c r="F24925" s="24">
        <v>-74.115437499999999</v>
      </c>
      <c r="G24925" s="24">
        <v>4.6816874999999998</v>
      </c>
    </row>
    <row r="24926" spans="1:7" ht="15.6">
      <c r="A24926" s="19" t="s">
        <v>2996</v>
      </c>
      <c r="B24926" s="22" t="s">
        <v>2921</v>
      </c>
      <c r="C24926" s="22">
        <v>44</v>
      </c>
      <c r="D24926" s="22" t="s">
        <v>2925</v>
      </c>
      <c r="E24926" s="17" t="s">
        <v>2923</v>
      </c>
      <c r="F24926" s="24">
        <v>-74.041062499999995</v>
      </c>
      <c r="G24926" s="24">
        <v>4.7021875</v>
      </c>
    </row>
    <row r="24927" spans="1:7" ht="15.6">
      <c r="A24927" s="19" t="s">
        <v>2996</v>
      </c>
      <c r="B24927" s="22" t="s">
        <v>2921</v>
      </c>
      <c r="C24927" s="22">
        <v>25</v>
      </c>
      <c r="D24927" s="22" t="s">
        <v>2925</v>
      </c>
      <c r="E24927" s="17" t="s">
        <v>2923</v>
      </c>
      <c r="F24927" s="24">
        <v>-74.055937499999999</v>
      </c>
      <c r="G24927" s="24">
        <v>4.6468125000000002</v>
      </c>
    </row>
    <row r="24928" spans="1:7" ht="15.6">
      <c r="A24928" s="19" t="s">
        <v>2996</v>
      </c>
      <c r="B24928" s="22" t="s">
        <v>2924</v>
      </c>
      <c r="C24928" s="22">
        <v>28</v>
      </c>
      <c r="D24928" s="22" t="s">
        <v>2925</v>
      </c>
      <c r="E24928" s="17" t="s">
        <v>2928</v>
      </c>
      <c r="F24928" s="24">
        <v>-74.186812500000002</v>
      </c>
      <c r="G24928" s="24">
        <v>4.6060625000000002</v>
      </c>
    </row>
    <row r="24929" spans="1:7" ht="15.6">
      <c r="A24929" s="19" t="s">
        <v>2996</v>
      </c>
      <c r="B24929" s="22" t="s">
        <v>2921</v>
      </c>
      <c r="C24929" s="22">
        <v>35</v>
      </c>
      <c r="D24929" s="22" t="s">
        <v>2925</v>
      </c>
      <c r="E24929" s="17" t="s">
        <v>2928</v>
      </c>
      <c r="F24929" s="24">
        <v>-74.070687500000005</v>
      </c>
      <c r="G24929" s="24">
        <v>4.6144375000000002</v>
      </c>
    </row>
    <row r="24930" spans="1:7" ht="15.6">
      <c r="A24930" s="19" t="s">
        <v>2996</v>
      </c>
      <c r="B24930" s="22" t="s">
        <v>2921</v>
      </c>
      <c r="C24930" s="22">
        <v>47</v>
      </c>
      <c r="D24930" s="22" t="s">
        <v>2925</v>
      </c>
      <c r="E24930" s="17" t="s">
        <v>2926</v>
      </c>
      <c r="F24930" s="24">
        <v>-74.069687500000001</v>
      </c>
      <c r="G24930" s="24">
        <v>4.6153124999999999</v>
      </c>
    </row>
    <row r="24931" spans="1:7" ht="15.6">
      <c r="A24931" s="19" t="s">
        <v>2996</v>
      </c>
      <c r="B24931" s="22" t="s">
        <v>2921</v>
      </c>
      <c r="C24931" s="22">
        <v>58</v>
      </c>
      <c r="D24931" s="22" t="s">
        <v>2925</v>
      </c>
      <c r="E24931" s="17" t="s">
        <v>2923</v>
      </c>
      <c r="F24931" s="24">
        <v>-74.0703125</v>
      </c>
      <c r="G24931" s="24">
        <v>4.6106875</v>
      </c>
    </row>
    <row r="24932" spans="1:7" ht="15.6">
      <c r="A24932" s="19" t="s">
        <v>2996</v>
      </c>
      <c r="B24932" s="22" t="s">
        <v>2924</v>
      </c>
      <c r="C24932" s="22">
        <v>18</v>
      </c>
      <c r="D24932" s="22" t="s">
        <v>2925</v>
      </c>
      <c r="E24932" s="17" t="s">
        <v>2927</v>
      </c>
      <c r="F24932" s="24">
        <v>-74.070687500000005</v>
      </c>
      <c r="G24932" s="24">
        <v>4.6129375000000001</v>
      </c>
    </row>
    <row r="24933" spans="1:7" ht="15.6">
      <c r="A24933" s="19" t="s">
        <v>2996</v>
      </c>
      <c r="B24933" s="22" t="s">
        <v>2921</v>
      </c>
      <c r="C24933" s="22">
        <v>33</v>
      </c>
      <c r="D24933" s="22" t="s">
        <v>2925</v>
      </c>
      <c r="E24933" s="17" t="s">
        <v>2928</v>
      </c>
      <c r="F24933" s="24">
        <v>-74.071062499999996</v>
      </c>
      <c r="G24933" s="24">
        <v>4.6141874999999999</v>
      </c>
    </row>
    <row r="24934" spans="1:7" ht="15.6">
      <c r="A24934" s="19" t="s">
        <v>2996</v>
      </c>
      <c r="B24934" s="22" t="s">
        <v>2921</v>
      </c>
      <c r="C24934" s="22">
        <v>59</v>
      </c>
      <c r="D24934" s="22" t="s">
        <v>2925</v>
      </c>
      <c r="E24934" s="17" t="s">
        <v>2923</v>
      </c>
      <c r="F24934" s="24">
        <v>-74.071687499999996</v>
      </c>
      <c r="G24934" s="24">
        <v>4.6130624999999998</v>
      </c>
    </row>
    <row r="24935" spans="1:7" ht="15.6">
      <c r="A24935" s="19" t="s">
        <v>2996</v>
      </c>
      <c r="B24935" s="22" t="s">
        <v>2924</v>
      </c>
      <c r="C24935" s="22">
        <v>29</v>
      </c>
      <c r="D24935" s="22" t="s">
        <v>2925</v>
      </c>
      <c r="E24935" s="17" t="s">
        <v>2926</v>
      </c>
      <c r="F24935" s="24">
        <v>-74.069812499999998</v>
      </c>
      <c r="G24935" s="24">
        <v>4.6155625000000002</v>
      </c>
    </row>
    <row r="24936" spans="1:7" ht="15.6">
      <c r="A24936" s="19" t="s">
        <v>2996</v>
      </c>
      <c r="B24936" s="22" t="s">
        <v>2921</v>
      </c>
      <c r="C24936" s="22">
        <v>20</v>
      </c>
      <c r="D24936" s="22" t="s">
        <v>2925</v>
      </c>
      <c r="E24936" s="17" t="s">
        <v>2926</v>
      </c>
      <c r="F24936" s="24">
        <v>-74.069312499999995</v>
      </c>
      <c r="G24936" s="24">
        <v>4.6144375000000002</v>
      </c>
    </row>
    <row r="24937" spans="1:7" ht="15.6">
      <c r="A24937" s="19" t="s">
        <v>2996</v>
      </c>
      <c r="B24937" s="22" t="s">
        <v>2924</v>
      </c>
      <c r="C24937" s="22">
        <v>63</v>
      </c>
      <c r="D24937" s="22" t="s">
        <v>2922</v>
      </c>
      <c r="E24937" s="17" t="s">
        <v>2926</v>
      </c>
      <c r="F24937" s="24">
        <v>-74.140062499999999</v>
      </c>
      <c r="G24937" s="24">
        <v>4.6394374999999997</v>
      </c>
    </row>
    <row r="24938" spans="1:7" ht="15.6">
      <c r="A24938" s="19" t="s">
        <v>2996</v>
      </c>
      <c r="B24938" s="22" t="s">
        <v>2921</v>
      </c>
      <c r="C24938" s="22">
        <v>27</v>
      </c>
      <c r="D24938" s="22" t="s">
        <v>2929</v>
      </c>
      <c r="E24938" s="17" t="s">
        <v>2923</v>
      </c>
      <c r="F24938" s="24">
        <v>-74.056937500000004</v>
      </c>
      <c r="G24938" s="24">
        <v>4.7263124999999997</v>
      </c>
    </row>
    <row r="24939" spans="1:7" ht="15.6">
      <c r="A24939" s="19" t="s">
        <v>2996</v>
      </c>
      <c r="B24939" s="22" t="s">
        <v>2921</v>
      </c>
      <c r="C24939" s="22">
        <v>19</v>
      </c>
      <c r="D24939" s="22" t="s">
        <v>2925</v>
      </c>
      <c r="E24939" s="17" t="s">
        <v>2927</v>
      </c>
      <c r="F24939" s="24">
        <v>-74.0703125</v>
      </c>
      <c r="G24939" s="24">
        <v>4.6175625</v>
      </c>
    </row>
    <row r="24940" spans="1:7" ht="15.6">
      <c r="A24940" s="19" t="s">
        <v>2996</v>
      </c>
      <c r="B24940" s="22" t="s">
        <v>2921</v>
      </c>
      <c r="C24940" s="22">
        <v>42</v>
      </c>
      <c r="D24940" s="22" t="s">
        <v>2925</v>
      </c>
      <c r="E24940" s="17" t="s">
        <v>2927</v>
      </c>
      <c r="F24940" s="24">
        <v>-74.068312500000005</v>
      </c>
      <c r="G24940" s="24">
        <v>4.6130624999999998</v>
      </c>
    </row>
    <row r="24941" spans="1:7" ht="15.6">
      <c r="A24941" s="19" t="s">
        <v>2996</v>
      </c>
      <c r="B24941" s="22" t="s">
        <v>2921</v>
      </c>
      <c r="C24941" s="22">
        <v>40</v>
      </c>
      <c r="D24941" s="22" t="s">
        <v>2925</v>
      </c>
      <c r="E24941" s="17" t="s">
        <v>2927</v>
      </c>
      <c r="F24941" s="24">
        <v>-74.225203100000002</v>
      </c>
      <c r="G24941" s="24">
        <v>4.7087624999999997</v>
      </c>
    </row>
    <row r="24942" spans="1:7" ht="15.6">
      <c r="A24942" s="19" t="s">
        <v>2996</v>
      </c>
      <c r="B24942" s="22" t="s">
        <v>2921</v>
      </c>
      <c r="C24942" s="22">
        <v>51</v>
      </c>
      <c r="D24942" s="22" t="s">
        <v>2925</v>
      </c>
      <c r="E24942" s="17" t="s">
        <v>2923</v>
      </c>
      <c r="F24942" s="24">
        <v>-74.1394375</v>
      </c>
      <c r="G24942" s="24">
        <v>4.6384375000000002</v>
      </c>
    </row>
    <row r="24943" spans="1:7" ht="15.6">
      <c r="A24943" s="19" t="s">
        <v>2996</v>
      </c>
      <c r="B24943" s="22" t="s">
        <v>2921</v>
      </c>
      <c r="C24943" s="22">
        <v>50</v>
      </c>
      <c r="D24943" s="22" t="s">
        <v>2925</v>
      </c>
      <c r="E24943" s="17" t="s">
        <v>2927</v>
      </c>
      <c r="F24943" s="24">
        <v>-74.070187500000003</v>
      </c>
      <c r="G24943" s="24">
        <v>4.6171875</v>
      </c>
    </row>
    <row r="24944" spans="1:7" ht="15.6">
      <c r="A24944" s="19" t="s">
        <v>2996</v>
      </c>
      <c r="B24944" s="22" t="s">
        <v>2921</v>
      </c>
      <c r="C24944" s="22">
        <v>49</v>
      </c>
      <c r="D24944" s="22" t="s">
        <v>2925</v>
      </c>
      <c r="E24944" s="17" t="s">
        <v>2928</v>
      </c>
      <c r="F24944" s="24">
        <v>-74.080062499999997</v>
      </c>
      <c r="G24944" s="24">
        <v>4.6010625000000003</v>
      </c>
    </row>
    <row r="24945" spans="1:7" ht="15.6">
      <c r="A24945" s="19" t="s">
        <v>2996</v>
      </c>
      <c r="B24945" s="22" t="s">
        <v>2921</v>
      </c>
      <c r="C24945" s="22">
        <v>21</v>
      </c>
      <c r="D24945" s="22" t="s">
        <v>2929</v>
      </c>
      <c r="E24945" s="17" t="s">
        <v>2926</v>
      </c>
      <c r="F24945" s="24">
        <v>-74.169437500000001</v>
      </c>
      <c r="G24945" s="24">
        <v>4.5970624999999998</v>
      </c>
    </row>
    <row r="24946" spans="1:7" ht="15.6">
      <c r="A24946" s="19" t="s">
        <v>2996</v>
      </c>
      <c r="B24946" s="22" t="s">
        <v>2921</v>
      </c>
      <c r="C24946" s="22">
        <v>20</v>
      </c>
      <c r="D24946" s="22" t="s">
        <v>2925</v>
      </c>
      <c r="E24946" s="17" t="s">
        <v>2927</v>
      </c>
      <c r="F24946" s="24">
        <v>-74.110187499999995</v>
      </c>
      <c r="G24946" s="24">
        <v>4.6648125</v>
      </c>
    </row>
    <row r="24947" spans="1:7" ht="15.6">
      <c r="A24947" s="19" t="s">
        <v>2996</v>
      </c>
      <c r="B24947" s="22" t="s">
        <v>2921</v>
      </c>
      <c r="C24947" s="22">
        <v>24</v>
      </c>
      <c r="D24947" s="22" t="s">
        <v>2925</v>
      </c>
      <c r="E24947" s="17" t="s">
        <v>2927</v>
      </c>
      <c r="F24947" s="24">
        <v>-74.068437500000002</v>
      </c>
      <c r="G24947" s="24">
        <v>4.6171875</v>
      </c>
    </row>
    <row r="24948" spans="1:7" ht="15.6">
      <c r="A24948" s="19" t="s">
        <v>2996</v>
      </c>
      <c r="B24948" s="22" t="s">
        <v>2921</v>
      </c>
      <c r="C24948" s="22">
        <v>47</v>
      </c>
      <c r="D24948" s="22" t="s">
        <v>2925</v>
      </c>
      <c r="E24948" s="17" t="s">
        <v>2926</v>
      </c>
      <c r="F24948" s="24">
        <v>-74.110187499999995</v>
      </c>
      <c r="G24948" s="24">
        <v>4.7096875000000002</v>
      </c>
    </row>
    <row r="24949" spans="1:7" ht="15.6">
      <c r="A24949" s="19" t="s">
        <v>2996</v>
      </c>
      <c r="B24949" s="22" t="s">
        <v>2924</v>
      </c>
      <c r="C24949" s="22">
        <v>32</v>
      </c>
      <c r="D24949" s="22" t="s">
        <v>2925</v>
      </c>
      <c r="E24949" s="17" t="s">
        <v>2927</v>
      </c>
      <c r="F24949" s="24">
        <v>-74.070687500000005</v>
      </c>
      <c r="G24949" s="24">
        <v>4.6126874999999998</v>
      </c>
    </row>
    <row r="24950" spans="1:7" ht="15.6">
      <c r="A24950" s="19" t="s">
        <v>2996</v>
      </c>
      <c r="B24950" s="22" t="s">
        <v>2921</v>
      </c>
      <c r="C24950" s="22">
        <v>36</v>
      </c>
      <c r="D24950" s="22" t="s">
        <v>2925</v>
      </c>
      <c r="E24950" s="17" t="s">
        <v>2927</v>
      </c>
      <c r="F24950" s="24">
        <v>-74.070687500000005</v>
      </c>
      <c r="G24950" s="24">
        <v>4.6126874999999998</v>
      </c>
    </row>
    <row r="24951" spans="1:7" ht="15.6">
      <c r="A24951" s="19" t="s">
        <v>2996</v>
      </c>
      <c r="B24951" s="22" t="s">
        <v>2921</v>
      </c>
      <c r="C24951" s="22">
        <v>34</v>
      </c>
      <c r="D24951" s="22" t="s">
        <v>2925</v>
      </c>
      <c r="E24951" s="17" t="s">
        <v>2928</v>
      </c>
      <c r="F24951" s="24">
        <v>-74.068687499999996</v>
      </c>
      <c r="G24951" s="24">
        <v>4.6156874999999999</v>
      </c>
    </row>
    <row r="24952" spans="1:7" ht="15.6">
      <c r="A24952" s="19" t="s">
        <v>2996</v>
      </c>
      <c r="B24952" s="22" t="s">
        <v>2924</v>
      </c>
      <c r="C24952" s="22">
        <v>25</v>
      </c>
      <c r="D24952" s="22" t="s">
        <v>2922</v>
      </c>
      <c r="E24952" s="17" t="s">
        <v>2928</v>
      </c>
      <c r="F24952" s="24">
        <v>-74.068687499999996</v>
      </c>
      <c r="G24952" s="24">
        <v>4.6156874999999999</v>
      </c>
    </row>
    <row r="24953" spans="1:7" ht="15.6">
      <c r="A24953" s="19" t="s">
        <v>2996</v>
      </c>
      <c r="B24953" s="22" t="s">
        <v>2921</v>
      </c>
      <c r="C24953" s="22">
        <v>32</v>
      </c>
      <c r="D24953" s="22" t="s">
        <v>2925</v>
      </c>
      <c r="E24953" s="17" t="s">
        <v>2926</v>
      </c>
      <c r="F24953" s="24">
        <v>-74.068937500000004</v>
      </c>
      <c r="G24953" s="24">
        <v>4.6146874999999996</v>
      </c>
    </row>
    <row r="24954" spans="1:7" ht="15.6">
      <c r="A24954" s="19" t="s">
        <v>2996</v>
      </c>
      <c r="B24954" s="22" t="s">
        <v>2924</v>
      </c>
      <c r="C24954" s="22">
        <v>32</v>
      </c>
      <c r="D24954" s="22" t="s">
        <v>2925</v>
      </c>
      <c r="E24954" s="17" t="s">
        <v>2926</v>
      </c>
      <c r="F24954" s="24">
        <v>-74.069062500000001</v>
      </c>
      <c r="G24954" s="24">
        <v>4.6146874999999996</v>
      </c>
    </row>
    <row r="24955" spans="1:7" ht="15.6">
      <c r="A24955" s="19" t="s">
        <v>2996</v>
      </c>
      <c r="B24955" s="22" t="s">
        <v>2924</v>
      </c>
      <c r="C24955" s="22">
        <v>31</v>
      </c>
      <c r="D24955" s="22" t="s">
        <v>2925</v>
      </c>
      <c r="E24955" s="17" t="s">
        <v>2923</v>
      </c>
      <c r="F24955" s="24">
        <v>-74.066562500000003</v>
      </c>
      <c r="G24955" s="24">
        <v>4.6153124999999999</v>
      </c>
    </row>
    <row r="24956" spans="1:7" ht="15.6">
      <c r="A24956" s="19" t="s">
        <v>2996</v>
      </c>
      <c r="B24956" s="22" t="s">
        <v>2921</v>
      </c>
      <c r="C24956" s="22">
        <v>34</v>
      </c>
      <c r="D24956" s="22" t="s">
        <v>2922</v>
      </c>
      <c r="E24956" s="17" t="s">
        <v>2927</v>
      </c>
      <c r="F24956" s="24">
        <v>-74.070687500000005</v>
      </c>
      <c r="G24956" s="24">
        <v>4.6129375000000001</v>
      </c>
    </row>
    <row r="24957" spans="1:7" ht="15.6">
      <c r="A24957" s="19" t="s">
        <v>2996</v>
      </c>
      <c r="B24957" s="22" t="s">
        <v>2921</v>
      </c>
      <c r="C24957" s="22">
        <v>26</v>
      </c>
      <c r="D24957" s="22" t="s">
        <v>2925</v>
      </c>
      <c r="E24957" s="17" t="s">
        <v>2926</v>
      </c>
      <c r="F24957" s="24">
        <v>-74.069687500000001</v>
      </c>
      <c r="G24957" s="24">
        <v>4.6149374999999999</v>
      </c>
    </row>
    <row r="24958" spans="1:7" ht="15.6">
      <c r="A24958" s="19" t="s">
        <v>2996</v>
      </c>
      <c r="B24958" s="22" t="s">
        <v>2924</v>
      </c>
      <c r="C24958" s="22">
        <v>35</v>
      </c>
      <c r="D24958" s="22" t="s">
        <v>2925</v>
      </c>
      <c r="E24958" s="17" t="s">
        <v>2928</v>
      </c>
      <c r="F24958" s="24">
        <v>-74.069312499999995</v>
      </c>
      <c r="G24958" s="24">
        <v>4.6138124999999999</v>
      </c>
    </row>
    <row r="24959" spans="1:7" ht="15.6">
      <c r="A24959" s="19" t="s">
        <v>2996</v>
      </c>
      <c r="B24959" s="22" t="s">
        <v>2924</v>
      </c>
      <c r="C24959" s="22">
        <v>24</v>
      </c>
      <c r="D24959" s="22" t="s">
        <v>2925</v>
      </c>
      <c r="E24959" s="17" t="s">
        <v>2927</v>
      </c>
      <c r="F24959" s="24">
        <v>-74.068062499999996</v>
      </c>
      <c r="G24959" s="24">
        <v>4.6173124999999997</v>
      </c>
    </row>
    <row r="24960" spans="1:7" ht="15.6">
      <c r="A24960" s="19" t="s">
        <v>2996</v>
      </c>
      <c r="B24960" s="22" t="s">
        <v>2921</v>
      </c>
      <c r="C24960" s="22">
        <v>22</v>
      </c>
      <c r="D24960" s="22" t="s">
        <v>2925</v>
      </c>
      <c r="E24960" s="17" t="s">
        <v>2926</v>
      </c>
      <c r="F24960" s="24">
        <v>-74.069437500000006</v>
      </c>
      <c r="G24960" s="24">
        <v>4.6151875000000002</v>
      </c>
    </row>
    <row r="24961" spans="1:7" ht="15.6">
      <c r="A24961" s="19" t="s">
        <v>2996</v>
      </c>
      <c r="B24961" s="22" t="s">
        <v>2921</v>
      </c>
      <c r="C24961" s="22">
        <v>34</v>
      </c>
      <c r="D24961" s="22" t="s">
        <v>2925</v>
      </c>
      <c r="E24961" s="17" t="s">
        <v>2928</v>
      </c>
      <c r="F24961" s="24">
        <v>-74.069187499999998</v>
      </c>
      <c r="G24961" s="24">
        <v>4.6161874999999997</v>
      </c>
    </row>
    <row r="24962" spans="1:7" ht="15.6">
      <c r="A24962" s="19" t="s">
        <v>2996</v>
      </c>
      <c r="B24962" s="22" t="s">
        <v>2924</v>
      </c>
      <c r="C24962" s="22">
        <v>28</v>
      </c>
      <c r="D24962" s="22" t="s">
        <v>2925</v>
      </c>
      <c r="E24962" s="17" t="s">
        <v>2928</v>
      </c>
      <c r="F24962" s="24">
        <v>-74.070187500000003</v>
      </c>
      <c r="G24962" s="24">
        <v>4.6143124999999996</v>
      </c>
    </row>
    <row r="24963" spans="1:7" ht="15.6">
      <c r="A24963" s="19" t="s">
        <v>2996</v>
      </c>
      <c r="B24963" s="22" t="s">
        <v>2921</v>
      </c>
      <c r="C24963" s="22">
        <v>39</v>
      </c>
      <c r="D24963" s="22" t="s">
        <v>2925</v>
      </c>
      <c r="E24963" s="17" t="s">
        <v>2926</v>
      </c>
      <c r="F24963" s="24">
        <v>-74.069562500000004</v>
      </c>
      <c r="G24963" s="24">
        <v>4.6143124999999996</v>
      </c>
    </row>
    <row r="24964" spans="1:7" ht="15.6">
      <c r="A24964" s="19" t="s">
        <v>2996</v>
      </c>
      <c r="B24964" s="22" t="s">
        <v>2921</v>
      </c>
      <c r="C24964" s="22">
        <v>29</v>
      </c>
      <c r="D24964" s="22" t="s">
        <v>2925</v>
      </c>
      <c r="E24964" s="17" t="s">
        <v>2928</v>
      </c>
      <c r="F24964" s="24">
        <v>-74.070687500000005</v>
      </c>
      <c r="G24964" s="24">
        <v>4.6144375000000002</v>
      </c>
    </row>
    <row r="24965" spans="1:7" ht="15.6">
      <c r="A24965" s="19" t="s">
        <v>2996</v>
      </c>
      <c r="B24965" s="22" t="s">
        <v>2921</v>
      </c>
      <c r="C24965" s="22">
        <v>20</v>
      </c>
      <c r="D24965" s="22" t="s">
        <v>2922</v>
      </c>
      <c r="E24965" s="17" t="s">
        <v>2923</v>
      </c>
      <c r="F24965" s="24">
        <v>-74.063812499999997</v>
      </c>
      <c r="G24965" s="24">
        <v>4.6136875000000002</v>
      </c>
    </row>
    <row r="24966" spans="1:7" ht="15.6">
      <c r="A24966" s="19" t="s">
        <v>2996</v>
      </c>
      <c r="B24966" s="22" t="s">
        <v>2921</v>
      </c>
      <c r="C24966" s="22">
        <v>32</v>
      </c>
      <c r="D24966" s="22" t="s">
        <v>2925</v>
      </c>
      <c r="E24966" s="17" t="s">
        <v>2923</v>
      </c>
      <c r="F24966" s="24">
        <v>-74.067812500000002</v>
      </c>
      <c r="G24966" s="24">
        <v>4.6188124999999998</v>
      </c>
    </row>
    <row r="24967" spans="1:7" ht="15.6">
      <c r="A24967" s="19" t="s">
        <v>2996</v>
      </c>
      <c r="B24967" s="22" t="s">
        <v>2921</v>
      </c>
      <c r="C24967" s="22">
        <v>29</v>
      </c>
      <c r="D24967" s="22" t="s">
        <v>2925</v>
      </c>
      <c r="E24967" s="17" t="s">
        <v>2926</v>
      </c>
      <c r="F24967" s="24">
        <v>-74.069312499999995</v>
      </c>
      <c r="G24967" s="24">
        <v>4.6144375000000002</v>
      </c>
    </row>
    <row r="24968" spans="1:7" ht="15.6">
      <c r="A24968" s="19" t="s">
        <v>2996</v>
      </c>
      <c r="B24968" s="22" t="s">
        <v>2921</v>
      </c>
      <c r="C24968" s="22">
        <v>23</v>
      </c>
      <c r="D24968" s="22" t="s">
        <v>2925</v>
      </c>
      <c r="E24968" s="17" t="s">
        <v>2927</v>
      </c>
      <c r="F24968" s="24">
        <v>-74.070687500000005</v>
      </c>
      <c r="G24968" s="24">
        <v>4.6129375000000001</v>
      </c>
    </row>
    <row r="24969" spans="1:7" ht="15.6">
      <c r="A24969" s="19" t="s">
        <v>2996</v>
      </c>
      <c r="B24969" s="22" t="s">
        <v>2921</v>
      </c>
      <c r="C24969" s="22">
        <v>46</v>
      </c>
      <c r="D24969" s="22" t="s">
        <v>2925</v>
      </c>
      <c r="E24969" s="17" t="s">
        <v>2926</v>
      </c>
      <c r="F24969" s="24">
        <v>-74.069062500000001</v>
      </c>
      <c r="G24969" s="24">
        <v>4.6149374999999999</v>
      </c>
    </row>
    <row r="24970" spans="1:7" ht="15.6">
      <c r="A24970" s="19" t="s">
        <v>2996</v>
      </c>
      <c r="B24970" s="22" t="s">
        <v>2921</v>
      </c>
      <c r="C24970" s="22">
        <v>20</v>
      </c>
      <c r="D24970" s="22" t="s">
        <v>2925</v>
      </c>
      <c r="E24970" s="17" t="s">
        <v>2923</v>
      </c>
      <c r="F24970" s="24">
        <v>-74.062062499999996</v>
      </c>
      <c r="G24970" s="24">
        <v>4.6448124999999996</v>
      </c>
    </row>
    <row r="24971" spans="1:7" ht="15.6">
      <c r="A24971" s="19" t="s">
        <v>2996</v>
      </c>
      <c r="B24971" s="22" t="s">
        <v>2921</v>
      </c>
      <c r="C24971" s="22">
        <v>36</v>
      </c>
      <c r="D24971" s="22" t="s">
        <v>2925</v>
      </c>
      <c r="E24971" s="17" t="s">
        <v>2928</v>
      </c>
      <c r="F24971" s="24">
        <v>-74.069437500000006</v>
      </c>
      <c r="G24971" s="24">
        <v>4.6196875000000004</v>
      </c>
    </row>
    <row r="24972" spans="1:7" ht="15.6">
      <c r="A24972" s="19" t="s">
        <v>2996</v>
      </c>
      <c r="B24972" s="22" t="s">
        <v>2921</v>
      </c>
      <c r="C24972" s="22">
        <v>29</v>
      </c>
      <c r="D24972" s="22" t="s">
        <v>2925</v>
      </c>
      <c r="E24972" s="17" t="s">
        <v>2927</v>
      </c>
      <c r="F24972" s="24">
        <v>-74.032937500000003</v>
      </c>
      <c r="G24972" s="24">
        <v>4.7028125000000003</v>
      </c>
    </row>
    <row r="24973" spans="1:7" ht="15.6">
      <c r="A24973" s="19" t="s">
        <v>2996</v>
      </c>
      <c r="B24973" s="22" t="s">
        <v>2921</v>
      </c>
      <c r="C24973" s="22">
        <v>20</v>
      </c>
      <c r="D24973" s="22" t="s">
        <v>2922</v>
      </c>
      <c r="E24973" s="17" t="s">
        <v>2923</v>
      </c>
      <c r="F24973" s="24">
        <v>-74.062562499999999</v>
      </c>
      <c r="G24973" s="24">
        <v>4.7595625000000004</v>
      </c>
    </row>
    <row r="24974" spans="1:7" ht="15.6">
      <c r="A24974" s="19" t="s">
        <v>2996</v>
      </c>
      <c r="B24974" s="22" t="s">
        <v>2921</v>
      </c>
      <c r="C24974" s="22">
        <v>37</v>
      </c>
      <c r="D24974" s="22" t="s">
        <v>2925</v>
      </c>
      <c r="E24974" s="17" t="s">
        <v>2926</v>
      </c>
      <c r="F24974" s="24">
        <v>-74.066562500000003</v>
      </c>
      <c r="G24974" s="24">
        <v>4.6216875000000002</v>
      </c>
    </row>
    <row r="24975" spans="1:7" ht="15.6">
      <c r="A24975" s="19" t="s">
        <v>2996</v>
      </c>
      <c r="B24975" s="22" t="s">
        <v>2924</v>
      </c>
      <c r="C24975" s="22">
        <v>36</v>
      </c>
      <c r="D24975" s="22" t="s">
        <v>2925</v>
      </c>
      <c r="E24975" s="17" t="s">
        <v>2926</v>
      </c>
      <c r="F24975" s="24">
        <v>-74.069812499999998</v>
      </c>
      <c r="G24975" s="24">
        <v>4.6150624999999996</v>
      </c>
    </row>
    <row r="24976" spans="1:7" ht="15.6">
      <c r="A24976" s="19" t="s">
        <v>2996</v>
      </c>
      <c r="B24976" s="22" t="s">
        <v>2924</v>
      </c>
      <c r="C24976" s="22">
        <v>41</v>
      </c>
      <c r="D24976" s="22" t="s">
        <v>2925</v>
      </c>
      <c r="E24976" s="17" t="s">
        <v>2926</v>
      </c>
      <c r="F24976" s="24">
        <v>-74.069812499999998</v>
      </c>
      <c r="G24976" s="24">
        <v>4.6143124999999996</v>
      </c>
    </row>
    <row r="24977" spans="1:7" ht="15.6">
      <c r="A24977" s="19" t="s">
        <v>2996</v>
      </c>
      <c r="B24977" s="22" t="s">
        <v>2921</v>
      </c>
      <c r="C24977" s="22">
        <v>29</v>
      </c>
      <c r="D24977" s="22" t="s">
        <v>2925</v>
      </c>
      <c r="E24977" s="17" t="s">
        <v>2926</v>
      </c>
      <c r="F24977" s="24">
        <v>-74.069687500000001</v>
      </c>
      <c r="G24977" s="24">
        <v>4.6146874999999996</v>
      </c>
    </row>
    <row r="24978" spans="1:7" ht="15.6">
      <c r="A24978" s="19" t="s">
        <v>2996</v>
      </c>
      <c r="B24978" s="22" t="s">
        <v>2921</v>
      </c>
      <c r="C24978" s="22">
        <v>32</v>
      </c>
      <c r="D24978" s="22" t="s">
        <v>2925</v>
      </c>
      <c r="E24978" s="17" t="s">
        <v>2926</v>
      </c>
      <c r="F24978" s="24">
        <v>-74.069687500000001</v>
      </c>
      <c r="G24978" s="24">
        <v>4.6146874999999996</v>
      </c>
    </row>
    <row r="24979" spans="1:7" ht="15.6">
      <c r="A24979" s="19" t="s">
        <v>2996</v>
      </c>
      <c r="B24979" s="22" t="s">
        <v>2921</v>
      </c>
      <c r="C24979" s="22">
        <v>33</v>
      </c>
      <c r="D24979" s="22" t="s">
        <v>2925</v>
      </c>
      <c r="E24979" s="17" t="s">
        <v>2926</v>
      </c>
      <c r="F24979" s="24">
        <v>-74.069187499999998</v>
      </c>
      <c r="G24979" s="24">
        <v>4.6150624999999996</v>
      </c>
    </row>
    <row r="24980" spans="1:7" ht="15.6">
      <c r="A24980" s="19" t="s">
        <v>2996</v>
      </c>
      <c r="B24980" s="22" t="s">
        <v>2921</v>
      </c>
      <c r="C24980" s="22">
        <v>27</v>
      </c>
      <c r="D24980" s="22" t="s">
        <v>2922</v>
      </c>
      <c r="E24980" s="17" t="s">
        <v>2926</v>
      </c>
      <c r="F24980" s="24">
        <v>-74.068937500000004</v>
      </c>
      <c r="G24980" s="24">
        <v>4.6121875000000001</v>
      </c>
    </row>
    <row r="24981" spans="1:7" ht="15.6">
      <c r="A24981" s="19" t="s">
        <v>2996</v>
      </c>
      <c r="B24981" s="22" t="s">
        <v>2921</v>
      </c>
      <c r="C24981" s="22">
        <v>30</v>
      </c>
      <c r="D24981" s="22" t="s">
        <v>2929</v>
      </c>
      <c r="E24981" s="17" t="s">
        <v>2927</v>
      </c>
      <c r="F24981" s="24">
        <v>-74.066937499999995</v>
      </c>
      <c r="G24981" s="24">
        <v>4.6148125000000002</v>
      </c>
    </row>
    <row r="24982" spans="1:7" ht="15.6">
      <c r="A24982" s="19" t="s">
        <v>2996</v>
      </c>
      <c r="B24982" s="22" t="s">
        <v>2921</v>
      </c>
      <c r="C24982" s="22">
        <v>40</v>
      </c>
      <c r="D24982" s="22" t="s">
        <v>2925</v>
      </c>
      <c r="E24982" s="17" t="s">
        <v>2928</v>
      </c>
      <c r="F24982" s="24">
        <v>-74.070562499999994</v>
      </c>
      <c r="G24982" s="24">
        <v>4.6146874999999996</v>
      </c>
    </row>
    <row r="24983" spans="1:7" ht="15.6">
      <c r="A24983" s="19" t="s">
        <v>2996</v>
      </c>
      <c r="B24983" s="22" t="s">
        <v>2921</v>
      </c>
      <c r="C24983" s="22">
        <v>37</v>
      </c>
      <c r="D24983" s="22" t="s">
        <v>2925</v>
      </c>
      <c r="E24983" s="17" t="s">
        <v>2926</v>
      </c>
      <c r="F24983" s="24">
        <v>-74.069187499999998</v>
      </c>
      <c r="G24983" s="24">
        <v>4.6151875000000002</v>
      </c>
    </row>
    <row r="24984" spans="1:7" ht="15.6">
      <c r="A24984" s="19" t="s">
        <v>2996</v>
      </c>
      <c r="B24984" s="22" t="s">
        <v>2921</v>
      </c>
      <c r="C24984" s="22">
        <v>19</v>
      </c>
      <c r="D24984" s="22" t="s">
        <v>2925</v>
      </c>
      <c r="E24984" s="17" t="s">
        <v>2927</v>
      </c>
      <c r="F24984" s="24">
        <v>-74.070687500000005</v>
      </c>
      <c r="G24984" s="24">
        <v>4.6129375000000001</v>
      </c>
    </row>
    <row r="24985" spans="1:7" ht="15.6">
      <c r="A24985" s="19" t="s">
        <v>2996</v>
      </c>
      <c r="B24985" s="22" t="s">
        <v>2921</v>
      </c>
      <c r="C24985" s="22">
        <v>25</v>
      </c>
      <c r="D24985" s="22" t="s">
        <v>2922</v>
      </c>
      <c r="E24985" s="17" t="s">
        <v>2923</v>
      </c>
      <c r="F24985" s="24">
        <v>-74.110312500000006</v>
      </c>
      <c r="G24985" s="24">
        <v>4.6636875</v>
      </c>
    </row>
    <row r="24986" spans="1:7" ht="15.6">
      <c r="A24986" s="19" t="s">
        <v>2996</v>
      </c>
      <c r="B24986" s="22" t="s">
        <v>2921</v>
      </c>
      <c r="C24986" s="22">
        <v>55</v>
      </c>
      <c r="D24986" s="22" t="s">
        <v>2922</v>
      </c>
      <c r="E24986" s="17" t="s">
        <v>2923</v>
      </c>
      <c r="F24986" s="24">
        <v>-74.073187500000003</v>
      </c>
      <c r="G24986" s="24">
        <v>4.6013124999999997</v>
      </c>
    </row>
    <row r="24987" spans="1:7" ht="15.6">
      <c r="A24987" s="19" t="s">
        <v>2996</v>
      </c>
      <c r="B24987" s="22" t="s">
        <v>2921</v>
      </c>
      <c r="C24987" s="22">
        <v>26</v>
      </c>
      <c r="D24987" s="22" t="s">
        <v>2925</v>
      </c>
      <c r="E24987" s="17" t="s">
        <v>2926</v>
      </c>
      <c r="F24987" s="24">
        <v>-74.069062500000001</v>
      </c>
      <c r="G24987" s="24">
        <v>4.6150624999999996</v>
      </c>
    </row>
    <row r="24988" spans="1:7" ht="15.6">
      <c r="A24988" s="19" t="s">
        <v>2996</v>
      </c>
      <c r="B24988" s="22" t="s">
        <v>2924</v>
      </c>
      <c r="C24988" s="22">
        <v>21</v>
      </c>
      <c r="D24988" s="22" t="s">
        <v>2929</v>
      </c>
      <c r="E24988" s="17" t="s">
        <v>2927</v>
      </c>
      <c r="F24988" s="24">
        <v>-74.068187499999993</v>
      </c>
      <c r="G24988" s="24">
        <v>4.6173124999999997</v>
      </c>
    </row>
    <row r="24989" spans="1:7" ht="15.6">
      <c r="A24989" s="19" t="s">
        <v>2996</v>
      </c>
      <c r="B24989" s="22" t="s">
        <v>2921</v>
      </c>
      <c r="C24989" s="22">
        <v>26</v>
      </c>
      <c r="D24989" s="22" t="s">
        <v>2925</v>
      </c>
      <c r="E24989" s="17" t="s">
        <v>2923</v>
      </c>
      <c r="F24989" s="24">
        <v>-74.169312500000004</v>
      </c>
      <c r="G24989" s="24">
        <v>4.5970624999999998</v>
      </c>
    </row>
    <row r="24990" spans="1:7" ht="15.6">
      <c r="A24990" s="19" t="s">
        <v>2996</v>
      </c>
      <c r="B24990" s="22" t="s">
        <v>2921</v>
      </c>
      <c r="C24990" s="22">
        <v>37</v>
      </c>
      <c r="D24990" s="22" t="s">
        <v>2925</v>
      </c>
      <c r="E24990" s="17" t="s">
        <v>2926</v>
      </c>
      <c r="F24990" s="24">
        <v>-74.069562500000004</v>
      </c>
      <c r="G24990" s="24">
        <v>4.6148125000000002</v>
      </c>
    </row>
    <row r="24991" spans="1:7" ht="15.6">
      <c r="A24991" s="19" t="s">
        <v>2996</v>
      </c>
      <c r="B24991" s="22" t="s">
        <v>2921</v>
      </c>
      <c r="C24991" s="22">
        <v>44</v>
      </c>
      <c r="D24991" s="22" t="s">
        <v>2925</v>
      </c>
      <c r="E24991" s="17" t="s">
        <v>2926</v>
      </c>
      <c r="F24991" s="24">
        <v>-74.069187499999998</v>
      </c>
      <c r="G24991" s="24">
        <v>4.6148125000000002</v>
      </c>
    </row>
    <row r="24992" spans="1:7" ht="15.6">
      <c r="A24992" s="19" t="s">
        <v>2996</v>
      </c>
      <c r="B24992" s="22" t="s">
        <v>2921</v>
      </c>
      <c r="C24992" s="22">
        <v>20</v>
      </c>
      <c r="D24992" s="22" t="s">
        <v>2929</v>
      </c>
      <c r="E24992" s="17" t="s">
        <v>2928</v>
      </c>
      <c r="F24992" s="24">
        <v>-74.038562499999998</v>
      </c>
      <c r="G24992" s="24">
        <v>4.7245625000000002</v>
      </c>
    </row>
    <row r="24993" spans="1:7" ht="15.6">
      <c r="A24993" s="19" t="s">
        <v>2996</v>
      </c>
      <c r="B24993" s="22" t="s">
        <v>2924</v>
      </c>
      <c r="C24993" s="22">
        <v>29</v>
      </c>
      <c r="D24993" s="22" t="s">
        <v>2925</v>
      </c>
      <c r="E24993" s="17" t="s">
        <v>2926</v>
      </c>
      <c r="F24993" s="24">
        <v>-74.069312499999995</v>
      </c>
      <c r="G24993" s="24">
        <v>4.6145624999999999</v>
      </c>
    </row>
    <row r="24994" spans="1:7" ht="15.6">
      <c r="A24994" s="19" t="s">
        <v>2996</v>
      </c>
      <c r="B24994" s="22" t="s">
        <v>2921</v>
      </c>
      <c r="C24994" s="22">
        <v>32</v>
      </c>
      <c r="D24994" s="22" t="s">
        <v>2925</v>
      </c>
      <c r="E24994" s="17" t="s">
        <v>2927</v>
      </c>
      <c r="F24994" s="24">
        <v>-74.070687500000005</v>
      </c>
      <c r="G24994" s="24">
        <v>4.6129375000000001</v>
      </c>
    </row>
    <row r="24995" spans="1:7" ht="15.6">
      <c r="A24995" s="19" t="s">
        <v>2996</v>
      </c>
      <c r="B24995" s="22" t="s">
        <v>2921</v>
      </c>
      <c r="C24995" s="22">
        <v>30</v>
      </c>
      <c r="D24995" s="22" t="s">
        <v>2925</v>
      </c>
      <c r="E24995" s="17" t="s">
        <v>2926</v>
      </c>
      <c r="F24995" s="24">
        <v>-74.075312499999995</v>
      </c>
      <c r="G24995" s="24">
        <v>4.7054375000000004</v>
      </c>
    </row>
    <row r="24996" spans="1:7" ht="15.6">
      <c r="A24996" s="19" t="s">
        <v>2996</v>
      </c>
      <c r="B24996" s="22" t="s">
        <v>2924</v>
      </c>
      <c r="C24996" s="22">
        <v>23</v>
      </c>
      <c r="D24996" s="22" t="s">
        <v>2925</v>
      </c>
      <c r="E24996" s="17" t="s">
        <v>2923</v>
      </c>
      <c r="F24996" s="24">
        <v>-74.0703125</v>
      </c>
      <c r="G24996" s="24">
        <v>4.6106875</v>
      </c>
    </row>
    <row r="24997" spans="1:7" ht="15.6">
      <c r="A24997" s="19" t="s">
        <v>2996</v>
      </c>
      <c r="B24997" s="22" t="s">
        <v>2924</v>
      </c>
      <c r="C24997" s="22">
        <v>33</v>
      </c>
      <c r="D24997" s="22" t="s">
        <v>2925</v>
      </c>
      <c r="E24997" s="17" t="s">
        <v>2927</v>
      </c>
      <c r="F24997" s="24">
        <v>-74.070687500000005</v>
      </c>
      <c r="G24997" s="24">
        <v>4.6129375000000001</v>
      </c>
    </row>
    <row r="24998" spans="1:7" ht="15.6">
      <c r="A24998" s="19" t="s">
        <v>2996</v>
      </c>
      <c r="B24998" s="22" t="s">
        <v>2924</v>
      </c>
      <c r="C24998" s="22">
        <v>40</v>
      </c>
      <c r="D24998" s="22" t="s">
        <v>2925</v>
      </c>
      <c r="E24998" s="17" t="s">
        <v>2928</v>
      </c>
      <c r="F24998" s="24">
        <v>-74.070437499999997</v>
      </c>
      <c r="G24998" s="24">
        <v>4.6159375000000002</v>
      </c>
    </row>
    <row r="24999" spans="1:7" ht="15.6">
      <c r="A24999" s="19" t="s">
        <v>2996</v>
      </c>
      <c r="B24999" s="22" t="s">
        <v>2921</v>
      </c>
      <c r="C24999" s="22">
        <v>28</v>
      </c>
      <c r="D24999" s="22" t="s">
        <v>2925</v>
      </c>
      <c r="E24999" s="17" t="s">
        <v>2923</v>
      </c>
      <c r="F24999" s="24">
        <v>-74.090312499999996</v>
      </c>
      <c r="G24999" s="24">
        <v>4.6426875000000001</v>
      </c>
    </row>
    <row r="25000" spans="1:7" ht="15.6">
      <c r="A25000" s="19" t="s">
        <v>2996</v>
      </c>
      <c r="B25000" s="22" t="s">
        <v>2921</v>
      </c>
      <c r="C25000" s="22">
        <v>19</v>
      </c>
      <c r="D25000" s="22" t="s">
        <v>2929</v>
      </c>
      <c r="E25000" s="17" t="s">
        <v>2927</v>
      </c>
      <c r="F25000" s="24">
        <v>-74.070687500000005</v>
      </c>
      <c r="G25000" s="24">
        <v>4.6129375000000001</v>
      </c>
    </row>
    <row r="25001" spans="1:7" ht="15.6">
      <c r="A25001" s="19" t="s">
        <v>2996</v>
      </c>
      <c r="B25001" s="22" t="s">
        <v>2921</v>
      </c>
      <c r="C25001" s="22">
        <v>22</v>
      </c>
      <c r="D25001" s="22" t="s">
        <v>2925</v>
      </c>
      <c r="E25001" s="17" t="s">
        <v>2928</v>
      </c>
      <c r="F25001" s="24">
        <v>-74.070687500000005</v>
      </c>
      <c r="G25001" s="24">
        <v>4.6144375000000002</v>
      </c>
    </row>
    <row r="25002" spans="1:7" ht="15.6">
      <c r="A25002" s="19" t="s">
        <v>2996</v>
      </c>
      <c r="B25002" s="22" t="s">
        <v>2924</v>
      </c>
      <c r="C25002" s="22">
        <v>38</v>
      </c>
      <c r="D25002" s="22" t="s">
        <v>2922</v>
      </c>
      <c r="E25002" s="17" t="s">
        <v>2928</v>
      </c>
      <c r="F25002" s="24">
        <v>-74.075937499999995</v>
      </c>
      <c r="G25002" s="24">
        <v>4.5996874999999999</v>
      </c>
    </row>
    <row r="25003" spans="1:7" ht="15.6">
      <c r="A25003" s="19" t="s">
        <v>2996</v>
      </c>
      <c r="B25003" s="22" t="s">
        <v>2924</v>
      </c>
      <c r="C25003" s="22">
        <v>24</v>
      </c>
      <c r="D25003" s="22" t="s">
        <v>2925</v>
      </c>
      <c r="E25003" s="17" t="s">
        <v>2928</v>
      </c>
      <c r="F25003" s="24">
        <v>-74.069437500000006</v>
      </c>
      <c r="G25003" s="24">
        <v>4.6161874999999997</v>
      </c>
    </row>
    <row r="25004" spans="1:7" ht="15.6">
      <c r="A25004" s="19" t="s">
        <v>2996</v>
      </c>
      <c r="B25004" s="22" t="s">
        <v>2921</v>
      </c>
      <c r="C25004" s="22">
        <v>56</v>
      </c>
      <c r="D25004" s="22" t="s">
        <v>2925</v>
      </c>
      <c r="E25004" s="17" t="s">
        <v>2927</v>
      </c>
      <c r="F25004" s="24">
        <v>-74.066937499999995</v>
      </c>
      <c r="G25004" s="24">
        <v>4.6149374999999999</v>
      </c>
    </row>
    <row r="25005" spans="1:7" ht="15.6">
      <c r="A25005" s="19" t="s">
        <v>2996</v>
      </c>
      <c r="B25005" s="22" t="s">
        <v>2921</v>
      </c>
      <c r="C25005" s="22">
        <v>24</v>
      </c>
      <c r="D25005" s="22" t="s">
        <v>2925</v>
      </c>
      <c r="E25005" s="17" t="s">
        <v>2927</v>
      </c>
      <c r="F25005" s="24">
        <v>-74.070687500000005</v>
      </c>
      <c r="G25005" s="24">
        <v>4.6129375000000001</v>
      </c>
    </row>
    <row r="25006" spans="1:7" ht="15.6">
      <c r="A25006" s="19" t="s">
        <v>2996</v>
      </c>
      <c r="B25006" s="22" t="s">
        <v>2924</v>
      </c>
      <c r="C25006" s="22">
        <v>33</v>
      </c>
      <c r="D25006" s="22" t="s">
        <v>2925</v>
      </c>
      <c r="E25006" s="17" t="s">
        <v>2928</v>
      </c>
      <c r="F25006" s="24">
        <v>-74.068562499999999</v>
      </c>
      <c r="G25006" s="24">
        <v>4.6159375000000002</v>
      </c>
    </row>
    <row r="25007" spans="1:7" ht="15.6">
      <c r="A25007" s="19" t="s">
        <v>2996</v>
      </c>
      <c r="B25007" s="22" t="s">
        <v>2921</v>
      </c>
      <c r="C25007" s="22">
        <v>26</v>
      </c>
      <c r="D25007" s="22" t="s">
        <v>2925</v>
      </c>
      <c r="E25007" s="17" t="s">
        <v>2927</v>
      </c>
      <c r="F25007" s="24">
        <v>-74.072062500000001</v>
      </c>
      <c r="G25007" s="24">
        <v>4.6144375000000002</v>
      </c>
    </row>
    <row r="25008" spans="1:7" ht="15.6">
      <c r="A25008" s="19" t="s">
        <v>2996</v>
      </c>
      <c r="B25008" s="22" t="s">
        <v>2924</v>
      </c>
      <c r="C25008" s="22">
        <v>32</v>
      </c>
      <c r="D25008" s="22" t="s">
        <v>2925</v>
      </c>
      <c r="E25008" s="17" t="s">
        <v>2926</v>
      </c>
      <c r="F25008" s="24">
        <v>-74.069562500000004</v>
      </c>
      <c r="G25008" s="24">
        <v>4.6153124999999999</v>
      </c>
    </row>
    <row r="25009" spans="1:7" ht="15.6">
      <c r="A25009" s="19" t="s">
        <v>2996</v>
      </c>
      <c r="B25009" s="22" t="s">
        <v>2921</v>
      </c>
      <c r="C25009" s="22">
        <v>25</v>
      </c>
      <c r="D25009" s="22" t="s">
        <v>2925</v>
      </c>
      <c r="E25009" s="17" t="s">
        <v>2928</v>
      </c>
      <c r="F25009" s="24">
        <v>-74.068562499999999</v>
      </c>
      <c r="G25009" s="24">
        <v>4.6160625</v>
      </c>
    </row>
    <row r="25010" spans="1:7" ht="15.6">
      <c r="A25010" s="19" t="s">
        <v>2996</v>
      </c>
      <c r="B25010" s="22" t="s">
        <v>2921</v>
      </c>
      <c r="C25010" s="22">
        <v>30</v>
      </c>
      <c r="D25010" s="22" t="s">
        <v>2925</v>
      </c>
      <c r="E25010" s="17" t="s">
        <v>2926</v>
      </c>
      <c r="F25010" s="24">
        <v>-74.054437500000006</v>
      </c>
      <c r="G25010" s="24">
        <v>4.7070625000000001</v>
      </c>
    </row>
    <row r="25011" spans="1:7" ht="15.6">
      <c r="A25011" s="19" t="s">
        <v>2996</v>
      </c>
      <c r="B25011" s="22" t="s">
        <v>2921</v>
      </c>
      <c r="C25011" s="22">
        <v>52</v>
      </c>
      <c r="D25011" s="22" t="s">
        <v>2925</v>
      </c>
      <c r="E25011" s="17" t="s">
        <v>2927</v>
      </c>
      <c r="F25011" s="24">
        <v>-74.070187500000003</v>
      </c>
      <c r="G25011" s="24">
        <v>4.6126874999999998</v>
      </c>
    </row>
    <row r="25012" spans="1:7" ht="15.6">
      <c r="A25012" s="19" t="s">
        <v>2996</v>
      </c>
      <c r="B25012" s="22" t="s">
        <v>2921</v>
      </c>
      <c r="C25012" s="22">
        <v>30</v>
      </c>
      <c r="D25012" s="22" t="s">
        <v>2925</v>
      </c>
      <c r="E25012" s="17" t="s">
        <v>2928</v>
      </c>
      <c r="F25012" s="24">
        <v>-74.108687500000002</v>
      </c>
      <c r="G25012" s="24">
        <v>4.6160625</v>
      </c>
    </row>
    <row r="25013" spans="1:7" ht="15.6">
      <c r="A25013" s="19" t="s">
        <v>2996</v>
      </c>
      <c r="B25013" s="22" t="s">
        <v>2924</v>
      </c>
      <c r="C25013" s="22">
        <v>22</v>
      </c>
      <c r="D25013" s="22" t="s">
        <v>2925</v>
      </c>
      <c r="E25013" s="17" t="s">
        <v>2928</v>
      </c>
      <c r="F25013" s="24">
        <v>-74.070437499999997</v>
      </c>
      <c r="G25013" s="24">
        <v>4.6159375000000002</v>
      </c>
    </row>
    <row r="25014" spans="1:7" ht="15.6">
      <c r="A25014" s="19" t="s">
        <v>2996</v>
      </c>
      <c r="B25014" s="22" t="s">
        <v>2924</v>
      </c>
      <c r="C25014" s="22">
        <v>30</v>
      </c>
      <c r="D25014" s="22" t="s">
        <v>2925</v>
      </c>
      <c r="E25014" s="17" t="s">
        <v>2927</v>
      </c>
      <c r="F25014" s="24">
        <v>-74.070687500000005</v>
      </c>
      <c r="G25014" s="24">
        <v>4.6129375000000001</v>
      </c>
    </row>
    <row r="25015" spans="1:7" ht="15.6">
      <c r="A25015" s="19" t="s">
        <v>2996</v>
      </c>
      <c r="B25015" s="22" t="s">
        <v>2921</v>
      </c>
      <c r="C25015" s="22">
        <v>36</v>
      </c>
      <c r="D25015" s="22" t="s">
        <v>2925</v>
      </c>
      <c r="E25015" s="17" t="s">
        <v>2923</v>
      </c>
      <c r="F25015" s="24">
        <v>-74.066312499999995</v>
      </c>
      <c r="G25015" s="24">
        <v>4.6106875</v>
      </c>
    </row>
    <row r="25016" spans="1:7" ht="15.6">
      <c r="A25016" s="19" t="s">
        <v>2996</v>
      </c>
      <c r="B25016" s="22" t="s">
        <v>2924</v>
      </c>
      <c r="C25016" s="22">
        <v>25</v>
      </c>
      <c r="D25016" s="22" t="s">
        <v>2922</v>
      </c>
      <c r="E25016" s="17" t="s">
        <v>2923</v>
      </c>
      <c r="F25016" s="24">
        <v>-74.110312500000006</v>
      </c>
      <c r="G25016" s="24">
        <v>4.7098125</v>
      </c>
    </row>
    <row r="25017" spans="1:7" ht="15.6">
      <c r="A25017" s="19" t="s">
        <v>2996</v>
      </c>
      <c r="B25017" s="22" t="s">
        <v>2921</v>
      </c>
      <c r="C25017" s="22">
        <v>32</v>
      </c>
      <c r="D25017" s="22" t="s">
        <v>2925</v>
      </c>
      <c r="E25017" s="17" t="s">
        <v>2928</v>
      </c>
      <c r="F25017" s="24">
        <v>-74.068562499999999</v>
      </c>
      <c r="G25017" s="24">
        <v>4.6153124999999999</v>
      </c>
    </row>
    <row r="25018" spans="1:7" ht="15.6">
      <c r="A25018" s="19" t="s">
        <v>2996</v>
      </c>
      <c r="B25018" s="22" t="s">
        <v>2921</v>
      </c>
      <c r="C25018" s="22">
        <v>24</v>
      </c>
      <c r="D25018" s="22" t="s">
        <v>2925</v>
      </c>
      <c r="E25018" s="17" t="s">
        <v>2928</v>
      </c>
      <c r="F25018" s="24">
        <v>-74.068562499999999</v>
      </c>
      <c r="G25018" s="24">
        <v>4.6156874999999999</v>
      </c>
    </row>
    <row r="25019" spans="1:7" ht="15.6">
      <c r="A25019" s="19" t="s">
        <v>2995</v>
      </c>
      <c r="B25019" s="22" t="s">
        <v>2921</v>
      </c>
      <c r="C25019" s="22">
        <v>25</v>
      </c>
      <c r="D25019" s="22" t="s">
        <v>2925</v>
      </c>
      <c r="E25019" s="17" t="s">
        <v>2926</v>
      </c>
      <c r="F25019" s="24">
        <v>-74.127312500000002</v>
      </c>
      <c r="G25019" s="24">
        <v>4.6650625000000003</v>
      </c>
    </row>
    <row r="25020" spans="1:7" ht="15.6">
      <c r="A25020" s="19" t="s">
        <v>2995</v>
      </c>
      <c r="B25020" s="22" t="s">
        <v>2924</v>
      </c>
      <c r="C25020" s="22">
        <v>21</v>
      </c>
      <c r="D25020" s="22" t="s">
        <v>2930</v>
      </c>
      <c r="E25020" s="17" t="s">
        <v>2926</v>
      </c>
      <c r="F25020" s="24">
        <v>-74.127437499999999</v>
      </c>
      <c r="G25020" s="24">
        <v>4.6654375000000003</v>
      </c>
    </row>
    <row r="25021" spans="1:7" ht="15.6">
      <c r="A25021" s="19" t="s">
        <v>2995</v>
      </c>
      <c r="B25021" s="22" t="s">
        <v>2924</v>
      </c>
      <c r="C25021" s="22">
        <v>51</v>
      </c>
      <c r="D25021" s="22" t="s">
        <v>2930</v>
      </c>
      <c r="E25021" s="17" t="s">
        <v>2926</v>
      </c>
      <c r="F25021" s="24">
        <v>-74.126562500000006</v>
      </c>
      <c r="G25021" s="24">
        <v>4.6649374999999997</v>
      </c>
    </row>
    <row r="25022" spans="1:7" ht="15.6">
      <c r="A25022" s="19" t="s">
        <v>2995</v>
      </c>
      <c r="B25022" s="22" t="s">
        <v>2921</v>
      </c>
      <c r="C25022" s="22">
        <v>39</v>
      </c>
      <c r="D25022" s="22" t="s">
        <v>2930</v>
      </c>
      <c r="E25022" s="17" t="s">
        <v>2926</v>
      </c>
      <c r="F25022" s="24">
        <v>-74.127562499999996</v>
      </c>
      <c r="G25022" s="24">
        <v>4.6649374999999997</v>
      </c>
    </row>
    <row r="25023" spans="1:7" ht="15.6">
      <c r="A25023" s="19" t="s">
        <v>2995</v>
      </c>
      <c r="B25023" s="22" t="s">
        <v>2924</v>
      </c>
      <c r="C25023" s="22">
        <v>51</v>
      </c>
      <c r="D25023" s="22" t="s">
        <v>2930</v>
      </c>
      <c r="E25023" s="17" t="s">
        <v>2926</v>
      </c>
      <c r="F25023" s="24">
        <v>-74.126562500000006</v>
      </c>
      <c r="G25023" s="24">
        <v>4.6649374999999997</v>
      </c>
    </row>
    <row r="25024" spans="1:7" ht="15.6">
      <c r="A25024" s="19" t="s">
        <v>2995</v>
      </c>
      <c r="B25024" s="22" t="s">
        <v>2924</v>
      </c>
      <c r="C25024" s="22">
        <v>32</v>
      </c>
      <c r="D25024" s="22" t="s">
        <v>2930</v>
      </c>
      <c r="E25024" s="17" t="s">
        <v>2928</v>
      </c>
      <c r="F25024" s="24">
        <v>-74.127437499999999</v>
      </c>
      <c r="G25024" s="24">
        <v>4.6664374999999998</v>
      </c>
    </row>
    <row r="25025" spans="1:7" ht="15.6">
      <c r="A25025" s="19" t="s">
        <v>2995</v>
      </c>
      <c r="B25025" s="22" t="s">
        <v>2921</v>
      </c>
      <c r="C25025" s="22">
        <v>22</v>
      </c>
      <c r="D25025" s="22" t="s">
        <v>2930</v>
      </c>
      <c r="E25025" s="17" t="s">
        <v>2926</v>
      </c>
      <c r="F25025" s="24">
        <v>-74.126562500000006</v>
      </c>
      <c r="G25025" s="24">
        <v>4.6658125000000004</v>
      </c>
    </row>
    <row r="25026" spans="1:7" ht="15.6">
      <c r="A25026" s="19" t="s">
        <v>2995</v>
      </c>
      <c r="B25026" s="22" t="s">
        <v>2921</v>
      </c>
      <c r="C25026" s="22">
        <v>24</v>
      </c>
      <c r="D25026" s="22" t="s">
        <v>2925</v>
      </c>
      <c r="E25026" s="17" t="s">
        <v>2928</v>
      </c>
      <c r="F25026" s="24">
        <v>-74.127812500000005</v>
      </c>
      <c r="G25026" s="24">
        <v>4.6660624999999998</v>
      </c>
    </row>
    <row r="25027" spans="1:7" ht="15.6">
      <c r="A25027" s="19" t="s">
        <v>2995</v>
      </c>
      <c r="B25027" s="22" t="s">
        <v>2921</v>
      </c>
      <c r="C25027" s="22">
        <v>31</v>
      </c>
      <c r="D25027" s="22" t="s">
        <v>2925</v>
      </c>
      <c r="E25027" s="17" t="s">
        <v>2928</v>
      </c>
      <c r="F25027" s="24">
        <v>-74.127062499999994</v>
      </c>
      <c r="G25027" s="24">
        <v>4.6668124999999998</v>
      </c>
    </row>
    <row r="25028" spans="1:7" ht="15.6">
      <c r="A25028" s="19" t="s">
        <v>2995</v>
      </c>
      <c r="B25028" s="22" t="s">
        <v>2924</v>
      </c>
      <c r="C25028" s="22">
        <v>66</v>
      </c>
      <c r="D25028" s="22" t="s">
        <v>2930</v>
      </c>
      <c r="E25028" s="17" t="s">
        <v>2926</v>
      </c>
      <c r="F25028" s="24">
        <v>-74.126562500000006</v>
      </c>
      <c r="G25028" s="24">
        <v>4.6649374999999997</v>
      </c>
    </row>
    <row r="25029" spans="1:7" ht="15.6">
      <c r="A25029" s="19" t="s">
        <v>2995</v>
      </c>
      <c r="B25029" s="22" t="s">
        <v>2924</v>
      </c>
      <c r="C25029" s="22">
        <v>31</v>
      </c>
      <c r="D25029" s="22" t="s">
        <v>2929</v>
      </c>
      <c r="E25029" s="17" t="s">
        <v>2923</v>
      </c>
      <c r="F25029" s="24">
        <v>-74.122062499999998</v>
      </c>
      <c r="G25029" s="24">
        <v>4.6686874999999999</v>
      </c>
    </row>
    <row r="25030" spans="1:7" ht="15.6">
      <c r="A25030" s="19" t="s">
        <v>2995</v>
      </c>
      <c r="B25030" s="22" t="s">
        <v>2921</v>
      </c>
      <c r="C25030" s="22">
        <v>26</v>
      </c>
      <c r="D25030" s="22" t="s">
        <v>2925</v>
      </c>
      <c r="E25030" s="17" t="s">
        <v>2926</v>
      </c>
      <c r="F25030" s="24">
        <v>-74.127687499999993</v>
      </c>
      <c r="G25030" s="24">
        <v>4.6648125</v>
      </c>
    </row>
    <row r="25031" spans="1:7" ht="15.6">
      <c r="A25031" s="19" t="s">
        <v>2995</v>
      </c>
      <c r="B25031" s="22" t="s">
        <v>2921</v>
      </c>
      <c r="C25031" s="22">
        <v>28</v>
      </c>
      <c r="D25031" s="22" t="s">
        <v>2925</v>
      </c>
      <c r="E25031" s="17" t="s">
        <v>2926</v>
      </c>
      <c r="F25031" s="24">
        <v>-74.127687499999993</v>
      </c>
      <c r="G25031" s="24">
        <v>4.6648125</v>
      </c>
    </row>
    <row r="25032" spans="1:7" ht="15.6">
      <c r="A25032" s="19" t="s">
        <v>2995</v>
      </c>
      <c r="B25032" s="22" t="s">
        <v>2921</v>
      </c>
      <c r="C25032" s="22">
        <v>34</v>
      </c>
      <c r="D25032" s="22" t="s">
        <v>2925</v>
      </c>
      <c r="E25032" s="17" t="s">
        <v>2926</v>
      </c>
      <c r="F25032" s="24">
        <v>-74.126562500000006</v>
      </c>
      <c r="G25032" s="24">
        <v>4.6649374999999997</v>
      </c>
    </row>
    <row r="25033" spans="1:7" ht="15.6">
      <c r="A25033" s="19" t="s">
        <v>2995</v>
      </c>
      <c r="B25033" s="22" t="s">
        <v>2921</v>
      </c>
      <c r="C25033" s="22">
        <v>44</v>
      </c>
      <c r="D25033" s="22" t="s">
        <v>2925</v>
      </c>
      <c r="E25033" s="17" t="s">
        <v>2926</v>
      </c>
      <c r="F25033" s="24">
        <v>-74.1268125</v>
      </c>
      <c r="G25033" s="24">
        <v>4.6655625000000001</v>
      </c>
    </row>
    <row r="25034" spans="1:7" ht="15.6">
      <c r="A25034" s="19" t="s">
        <v>2995</v>
      </c>
      <c r="B25034" s="22" t="s">
        <v>2924</v>
      </c>
      <c r="C25034" s="22">
        <v>29</v>
      </c>
      <c r="D25034" s="22" t="s">
        <v>2925</v>
      </c>
      <c r="E25034" s="17" t="s">
        <v>2928</v>
      </c>
      <c r="F25034" s="24">
        <v>-74.126437499999994</v>
      </c>
      <c r="G25034" s="24">
        <v>4.6645624999999997</v>
      </c>
    </row>
    <row r="25035" spans="1:7" ht="15.6">
      <c r="A25035" s="19" t="s">
        <v>2995</v>
      </c>
      <c r="B25035" s="22" t="s">
        <v>2924</v>
      </c>
      <c r="C25035" s="22">
        <v>28</v>
      </c>
      <c r="D25035" s="22" t="s">
        <v>2930</v>
      </c>
      <c r="E25035" s="17" t="s">
        <v>2923</v>
      </c>
      <c r="F25035" s="24">
        <v>-74.131312500000007</v>
      </c>
      <c r="G25035" s="24">
        <v>4.6676875000000004</v>
      </c>
    </row>
    <row r="25036" spans="1:7" ht="15.6">
      <c r="A25036" s="19" t="s">
        <v>2995</v>
      </c>
      <c r="B25036" s="22" t="s">
        <v>2921</v>
      </c>
      <c r="C25036" s="22">
        <v>34</v>
      </c>
      <c r="D25036" s="22" t="s">
        <v>2930</v>
      </c>
      <c r="E25036" s="17" t="s">
        <v>2923</v>
      </c>
      <c r="F25036" s="24">
        <v>-74.122437500000004</v>
      </c>
      <c r="G25036" s="24">
        <v>4.6586875000000001</v>
      </c>
    </row>
    <row r="25037" spans="1:7" ht="15.6">
      <c r="A25037" s="19" t="s">
        <v>2995</v>
      </c>
      <c r="B25037" s="22" t="s">
        <v>2924</v>
      </c>
      <c r="C25037" s="22">
        <v>30</v>
      </c>
      <c r="D25037" s="22" t="s">
        <v>2930</v>
      </c>
      <c r="E25037" s="17" t="s">
        <v>2928</v>
      </c>
      <c r="F25037" s="24">
        <v>-74.125687499999998</v>
      </c>
      <c r="G25037" s="24">
        <v>4.6658125000000004</v>
      </c>
    </row>
    <row r="25038" spans="1:7" ht="15.6">
      <c r="A25038" s="19" t="s">
        <v>2995</v>
      </c>
      <c r="B25038" s="22" t="s">
        <v>2921</v>
      </c>
      <c r="C25038" s="22">
        <v>44</v>
      </c>
      <c r="D25038" s="22" t="s">
        <v>2930</v>
      </c>
      <c r="E25038" s="17" t="s">
        <v>2926</v>
      </c>
      <c r="F25038" s="24">
        <v>-74.127187500000005</v>
      </c>
      <c r="G25038" s="24">
        <v>4.6653124999999998</v>
      </c>
    </row>
    <row r="25039" spans="1:7" ht="15.6">
      <c r="A25039" s="19" t="s">
        <v>2995</v>
      </c>
      <c r="B25039" s="22" t="s">
        <v>2921</v>
      </c>
      <c r="C25039" s="22">
        <v>29</v>
      </c>
      <c r="D25039" s="22" t="s">
        <v>2930</v>
      </c>
      <c r="E25039" s="17" t="s">
        <v>2926</v>
      </c>
      <c r="F25039" s="24">
        <v>-74.127437499999999</v>
      </c>
      <c r="G25039" s="24">
        <v>4.6655625000000001</v>
      </c>
    </row>
    <row r="25040" spans="1:7" ht="15.6">
      <c r="A25040" s="19" t="s">
        <v>2995</v>
      </c>
      <c r="B25040" s="22" t="s">
        <v>2924</v>
      </c>
      <c r="C25040" s="22">
        <v>29</v>
      </c>
      <c r="D25040" s="22" t="s">
        <v>2925</v>
      </c>
      <c r="E25040" s="17" t="s">
        <v>2928</v>
      </c>
      <c r="F25040" s="24">
        <v>-74.127562499999996</v>
      </c>
      <c r="G25040" s="24">
        <v>4.6640625</v>
      </c>
    </row>
    <row r="25041" spans="1:7" ht="15.6">
      <c r="A25041" s="19" t="s">
        <v>2996</v>
      </c>
      <c r="B25041" s="22" t="s">
        <v>2921</v>
      </c>
      <c r="C25041" s="22">
        <v>28</v>
      </c>
      <c r="D25041" s="22" t="s">
        <v>2925</v>
      </c>
      <c r="E25041" s="17" t="s">
        <v>2927</v>
      </c>
      <c r="F25041" s="24">
        <v>-74.069312499999995</v>
      </c>
      <c r="G25041" s="24">
        <v>4.6104374999999997</v>
      </c>
    </row>
    <row r="25042" spans="1:7" ht="15.6">
      <c r="A25042" s="19" t="s">
        <v>2995</v>
      </c>
      <c r="B25042" s="22" t="s">
        <v>2921</v>
      </c>
      <c r="C25042" s="22">
        <v>31</v>
      </c>
      <c r="D25042" s="22" t="s">
        <v>2925</v>
      </c>
      <c r="E25042" s="17" t="s">
        <v>2927</v>
      </c>
      <c r="F25042" s="24">
        <v>-74.127062499999994</v>
      </c>
      <c r="G25042" s="24">
        <v>4.6626874999999997</v>
      </c>
    </row>
    <row r="25043" spans="1:7" ht="15.6">
      <c r="A25043" s="19" t="s">
        <v>2996</v>
      </c>
      <c r="B25043" s="22" t="s">
        <v>2921</v>
      </c>
      <c r="C25043" s="22">
        <v>42</v>
      </c>
      <c r="D25043" s="22" t="s">
        <v>2925</v>
      </c>
      <c r="E25043" s="17" t="s">
        <v>2928</v>
      </c>
      <c r="F25043" s="24">
        <v>-74.070687500000005</v>
      </c>
      <c r="G25043" s="24">
        <v>4.6145624999999999</v>
      </c>
    </row>
    <row r="25044" spans="1:7" ht="15.6">
      <c r="A25044" s="19" t="s">
        <v>2996</v>
      </c>
      <c r="B25044" s="22" t="s">
        <v>2924</v>
      </c>
      <c r="C25044" s="22">
        <v>36</v>
      </c>
      <c r="D25044" s="22" t="s">
        <v>2925</v>
      </c>
      <c r="E25044" s="17" t="s">
        <v>2923</v>
      </c>
      <c r="F25044" s="24">
        <v>-74.072687500000001</v>
      </c>
      <c r="G25044" s="24">
        <v>4.6259375</v>
      </c>
    </row>
    <row r="25045" spans="1:7" ht="15.6">
      <c r="A25045" s="19" t="s">
        <v>2996</v>
      </c>
      <c r="B25045" s="22" t="s">
        <v>2921</v>
      </c>
      <c r="C25045" s="22">
        <v>39</v>
      </c>
      <c r="D25045" s="22" t="s">
        <v>2925</v>
      </c>
      <c r="E25045" s="17" t="s">
        <v>2928</v>
      </c>
      <c r="F25045" s="24">
        <v>-74.068562499999999</v>
      </c>
      <c r="G25045" s="24">
        <v>4.6155625000000002</v>
      </c>
    </row>
    <row r="25046" spans="1:7" ht="15.6">
      <c r="A25046" s="19" t="s">
        <v>2996</v>
      </c>
      <c r="B25046" s="22" t="s">
        <v>2924</v>
      </c>
      <c r="C25046" s="22">
        <v>29</v>
      </c>
      <c r="D25046" s="22" t="s">
        <v>2925</v>
      </c>
      <c r="E25046" s="17" t="s">
        <v>2923</v>
      </c>
      <c r="F25046" s="24">
        <v>-74.070812500000002</v>
      </c>
      <c r="G25046" s="24">
        <v>4.6053125000000001</v>
      </c>
    </row>
    <row r="25047" spans="1:7" ht="15.6">
      <c r="A25047" s="19" t="s">
        <v>2996</v>
      </c>
      <c r="B25047" s="22" t="s">
        <v>2924</v>
      </c>
      <c r="C25047" s="22">
        <v>27</v>
      </c>
      <c r="D25047" s="22" t="s">
        <v>2925</v>
      </c>
      <c r="E25047" s="17" t="s">
        <v>2928</v>
      </c>
      <c r="F25047" s="24">
        <v>-74.068562499999999</v>
      </c>
      <c r="G25047" s="24">
        <v>4.6155625000000002</v>
      </c>
    </row>
    <row r="25048" spans="1:7" ht="15.6">
      <c r="A25048" s="19" t="s">
        <v>2995</v>
      </c>
      <c r="B25048" s="22" t="s">
        <v>2924</v>
      </c>
      <c r="C25048" s="22">
        <v>69</v>
      </c>
      <c r="D25048" s="22" t="s">
        <v>2930</v>
      </c>
      <c r="E25048" s="17" t="s">
        <v>2926</v>
      </c>
      <c r="F25048" s="24">
        <v>-74.126687500000003</v>
      </c>
      <c r="G25048" s="24">
        <v>4.6649374999999997</v>
      </c>
    </row>
    <row r="25049" spans="1:7" ht="15.6">
      <c r="A25049" s="19" t="s">
        <v>2996</v>
      </c>
      <c r="B25049" s="22" t="s">
        <v>2921</v>
      </c>
      <c r="C25049" s="22">
        <v>22</v>
      </c>
      <c r="D25049" s="22" t="s">
        <v>2929</v>
      </c>
      <c r="E25049" s="17" t="s">
        <v>2923</v>
      </c>
      <c r="F25049" s="24">
        <v>-74.065687499999996</v>
      </c>
      <c r="G25049" s="24">
        <v>4.6134374999999999</v>
      </c>
    </row>
    <row r="25050" spans="1:7" ht="15.6">
      <c r="A25050" s="19" t="s">
        <v>2995</v>
      </c>
      <c r="B25050" s="22" t="s">
        <v>2921</v>
      </c>
      <c r="C25050" s="22">
        <v>56</v>
      </c>
      <c r="D25050" s="22" t="s">
        <v>2925</v>
      </c>
      <c r="E25050" s="17" t="s">
        <v>2926</v>
      </c>
      <c r="F25050" s="24">
        <v>-74.126687500000003</v>
      </c>
      <c r="G25050" s="24">
        <v>4.6656874999999998</v>
      </c>
    </row>
    <row r="25051" spans="1:7" ht="15.6">
      <c r="A25051" s="19" t="s">
        <v>2995</v>
      </c>
      <c r="B25051" s="22" t="s">
        <v>2924</v>
      </c>
      <c r="C25051" s="22">
        <v>26</v>
      </c>
      <c r="D25051" s="22" t="s">
        <v>2930</v>
      </c>
      <c r="E25051" s="17" t="s">
        <v>2926</v>
      </c>
      <c r="F25051" s="24">
        <v>-74.126687500000003</v>
      </c>
      <c r="G25051" s="24">
        <v>4.6656874999999998</v>
      </c>
    </row>
    <row r="25052" spans="1:7" ht="15.6">
      <c r="A25052" s="19" t="s">
        <v>2996</v>
      </c>
      <c r="B25052" s="22" t="s">
        <v>2924</v>
      </c>
      <c r="C25052" s="22">
        <v>22</v>
      </c>
      <c r="D25052" s="22" t="s">
        <v>2925</v>
      </c>
      <c r="E25052" s="17" t="s">
        <v>2926</v>
      </c>
      <c r="F25052" s="24">
        <v>-74.070062500000006</v>
      </c>
      <c r="G25052" s="24">
        <v>4.6149374999999999</v>
      </c>
    </row>
    <row r="25053" spans="1:7" ht="15.6">
      <c r="A25053" s="19" t="s">
        <v>2995</v>
      </c>
      <c r="B25053" s="22" t="s">
        <v>2921</v>
      </c>
      <c r="C25053" s="22">
        <v>34</v>
      </c>
      <c r="D25053" s="22" t="s">
        <v>2925</v>
      </c>
      <c r="E25053" s="17" t="s">
        <v>2926</v>
      </c>
      <c r="F25053" s="24">
        <v>-74.126437499999994</v>
      </c>
      <c r="G25053" s="24">
        <v>4.6659375000000001</v>
      </c>
    </row>
    <row r="25054" spans="1:7" ht="15.6">
      <c r="A25054" s="19" t="s">
        <v>2996</v>
      </c>
      <c r="B25054" s="22" t="s">
        <v>2924</v>
      </c>
      <c r="C25054" s="22">
        <v>18</v>
      </c>
      <c r="D25054" s="22" t="s">
        <v>2922</v>
      </c>
      <c r="E25054" s="17" t="s">
        <v>2923</v>
      </c>
      <c r="F25054" s="24">
        <v>-74.136187500000005</v>
      </c>
      <c r="G25054" s="24">
        <v>4.5674374999999996</v>
      </c>
    </row>
    <row r="25055" spans="1:7" ht="15.6">
      <c r="A25055" s="19" t="s">
        <v>2996</v>
      </c>
      <c r="B25055" s="22" t="s">
        <v>2924</v>
      </c>
      <c r="C25055" s="22">
        <v>25</v>
      </c>
      <c r="D25055" s="22" t="s">
        <v>2925</v>
      </c>
      <c r="E25055" s="17" t="s">
        <v>2923</v>
      </c>
      <c r="F25055" s="24">
        <v>-74.191312499999995</v>
      </c>
      <c r="G25055" s="24">
        <v>4.6114375000000001</v>
      </c>
    </row>
    <row r="25056" spans="1:7" ht="15.6">
      <c r="A25056" s="19" t="s">
        <v>2996</v>
      </c>
      <c r="B25056" s="22" t="s">
        <v>2921</v>
      </c>
      <c r="C25056" s="22">
        <v>30</v>
      </c>
      <c r="D25056" s="22" t="s">
        <v>2925</v>
      </c>
      <c r="E25056" s="17" t="s">
        <v>2923</v>
      </c>
      <c r="F25056" s="24">
        <v>-74.046562499999993</v>
      </c>
      <c r="G25056" s="24">
        <v>4.6934374999999999</v>
      </c>
    </row>
    <row r="25057" spans="1:7" ht="15.6">
      <c r="A25057" s="19" t="s">
        <v>2995</v>
      </c>
      <c r="B25057" s="22" t="s">
        <v>2921</v>
      </c>
      <c r="C25057" s="22">
        <v>49</v>
      </c>
      <c r="D25057" s="22" t="s">
        <v>2925</v>
      </c>
      <c r="E25057" s="17" t="s">
        <v>2926</v>
      </c>
      <c r="F25057" s="24">
        <v>-74.127687499999993</v>
      </c>
      <c r="G25057" s="24">
        <v>4.6648125</v>
      </c>
    </row>
    <row r="25058" spans="1:7" ht="15.6">
      <c r="A25058" s="19" t="s">
        <v>2996</v>
      </c>
      <c r="B25058" s="22" t="s">
        <v>2921</v>
      </c>
      <c r="C25058" s="22">
        <v>26</v>
      </c>
      <c r="D25058" s="22" t="s">
        <v>2925</v>
      </c>
      <c r="E25058" s="17" t="s">
        <v>2927</v>
      </c>
      <c r="F25058" s="24">
        <v>-74.0895625</v>
      </c>
      <c r="G25058" s="24">
        <v>4.6419375</v>
      </c>
    </row>
    <row r="25059" spans="1:7" ht="15.6">
      <c r="A25059" s="19" t="s">
        <v>2995</v>
      </c>
      <c r="B25059" s="22" t="s">
        <v>2921</v>
      </c>
      <c r="C25059" s="22">
        <v>31</v>
      </c>
      <c r="D25059" s="22" t="s">
        <v>2930</v>
      </c>
      <c r="E25059" s="17" t="s">
        <v>2926</v>
      </c>
      <c r="F25059" s="24">
        <v>-74.126562500000006</v>
      </c>
      <c r="G25059" s="24">
        <v>4.6649374999999997</v>
      </c>
    </row>
    <row r="25060" spans="1:7" ht="15.6">
      <c r="A25060" s="19" t="s">
        <v>2995</v>
      </c>
      <c r="B25060" s="22" t="s">
        <v>2921</v>
      </c>
      <c r="C25060" s="22">
        <v>66</v>
      </c>
      <c r="D25060" s="22" t="s">
        <v>2930</v>
      </c>
      <c r="E25060" s="17" t="s">
        <v>2926</v>
      </c>
      <c r="F25060" s="24">
        <v>-74.127187500000005</v>
      </c>
      <c r="G25060" s="24">
        <v>4.6651875</v>
      </c>
    </row>
    <row r="25061" spans="1:7" ht="15.6">
      <c r="A25061" s="19" t="s">
        <v>2996</v>
      </c>
      <c r="B25061" s="22" t="s">
        <v>2924</v>
      </c>
      <c r="C25061" s="22">
        <v>18</v>
      </c>
      <c r="D25061" s="22" t="s">
        <v>2929</v>
      </c>
      <c r="E25061" s="17" t="s">
        <v>2923</v>
      </c>
      <c r="F25061" s="24">
        <v>-74.068187499999993</v>
      </c>
      <c r="G25061" s="24">
        <v>4.6193125000000004</v>
      </c>
    </row>
    <row r="25062" spans="1:7" ht="15.6">
      <c r="A25062" s="19" t="s">
        <v>2995</v>
      </c>
      <c r="B25062" s="22" t="s">
        <v>2921</v>
      </c>
      <c r="C25062" s="22">
        <v>72</v>
      </c>
      <c r="D25062" s="22" t="s">
        <v>2930</v>
      </c>
      <c r="E25062" s="17" t="s">
        <v>2926</v>
      </c>
      <c r="F25062" s="24">
        <v>-74.126687500000003</v>
      </c>
      <c r="G25062" s="24">
        <v>4.6661875000000004</v>
      </c>
    </row>
    <row r="25063" spans="1:7" ht="15.6">
      <c r="A25063" s="19" t="s">
        <v>2996</v>
      </c>
      <c r="B25063" s="22" t="s">
        <v>2921</v>
      </c>
      <c r="C25063" s="22">
        <v>19</v>
      </c>
      <c r="D25063" s="22" t="s">
        <v>2925</v>
      </c>
      <c r="E25063" s="17" t="s">
        <v>2927</v>
      </c>
      <c r="F25063" s="24">
        <v>-74.193437500000002</v>
      </c>
      <c r="G25063" s="24">
        <v>4.6076874999999999</v>
      </c>
    </row>
    <row r="25064" spans="1:7" ht="15.6">
      <c r="A25064" s="19" t="s">
        <v>2996</v>
      </c>
      <c r="B25064" s="22" t="s">
        <v>2924</v>
      </c>
      <c r="C25064" s="22">
        <v>21</v>
      </c>
      <c r="D25064" s="22" t="s">
        <v>2925</v>
      </c>
      <c r="E25064" s="17" t="s">
        <v>2923</v>
      </c>
      <c r="F25064" s="24">
        <v>-74.063937499999994</v>
      </c>
      <c r="G25064" s="24">
        <v>4.6135624999999996</v>
      </c>
    </row>
    <row r="25065" spans="1:7" ht="15.6">
      <c r="A25065" s="19" t="s">
        <v>2996</v>
      </c>
      <c r="B25065" s="22" t="s">
        <v>2921</v>
      </c>
      <c r="C25065" s="22">
        <v>50</v>
      </c>
      <c r="D25065" s="22" t="s">
        <v>2925</v>
      </c>
      <c r="E25065" s="17" t="s">
        <v>2928</v>
      </c>
      <c r="F25065" s="24">
        <v>-74.187062499999996</v>
      </c>
      <c r="G25065" s="24">
        <v>4.6404375</v>
      </c>
    </row>
    <row r="25066" spans="1:7" ht="15.6">
      <c r="A25066" s="19" t="s">
        <v>2996</v>
      </c>
      <c r="B25066" s="22" t="s">
        <v>2921</v>
      </c>
      <c r="C25066" s="22">
        <v>36</v>
      </c>
      <c r="D25066" s="22" t="s">
        <v>2925</v>
      </c>
      <c r="E25066" s="17" t="s">
        <v>2928</v>
      </c>
      <c r="F25066" s="24">
        <v>-74.068437500000002</v>
      </c>
      <c r="G25066" s="24">
        <v>4.6158124999999997</v>
      </c>
    </row>
    <row r="25067" spans="1:7" ht="15.6">
      <c r="A25067" s="19" t="s">
        <v>2995</v>
      </c>
      <c r="B25067" s="22" t="s">
        <v>2921</v>
      </c>
      <c r="C25067" s="22">
        <v>34</v>
      </c>
      <c r="D25067" s="22" t="s">
        <v>2930</v>
      </c>
      <c r="E25067" s="17" t="s">
        <v>2928</v>
      </c>
      <c r="F25067" s="24">
        <v>-74.125812499999995</v>
      </c>
      <c r="G25067" s="24">
        <v>4.6660624999999998</v>
      </c>
    </row>
    <row r="25068" spans="1:7" ht="15.6">
      <c r="A25068" s="19" t="s">
        <v>2996</v>
      </c>
      <c r="B25068" s="22" t="s">
        <v>2921</v>
      </c>
      <c r="C25068" s="22">
        <v>48</v>
      </c>
      <c r="D25068" s="22" t="s">
        <v>2925</v>
      </c>
      <c r="E25068" s="17" t="s">
        <v>2923</v>
      </c>
      <c r="F25068" s="24">
        <v>-74.088312500000001</v>
      </c>
      <c r="G25068" s="24">
        <v>4.7795624999999999</v>
      </c>
    </row>
    <row r="25069" spans="1:7" ht="15.6">
      <c r="A25069" s="19" t="s">
        <v>2995</v>
      </c>
      <c r="B25069" s="22" t="s">
        <v>2924</v>
      </c>
      <c r="C25069" s="22">
        <v>19</v>
      </c>
      <c r="D25069" s="22" t="s">
        <v>2930</v>
      </c>
      <c r="E25069" s="17" t="s">
        <v>2926</v>
      </c>
      <c r="F25069" s="24">
        <v>-74.127062499999994</v>
      </c>
      <c r="G25069" s="24">
        <v>4.6656874999999998</v>
      </c>
    </row>
    <row r="25070" spans="1:7" ht="15.6">
      <c r="A25070" s="19" t="s">
        <v>2996</v>
      </c>
      <c r="B25070" s="22" t="s">
        <v>2921</v>
      </c>
      <c r="C25070" s="22">
        <v>33</v>
      </c>
      <c r="D25070" s="22" t="s">
        <v>2925</v>
      </c>
      <c r="E25070" s="17" t="s">
        <v>2923</v>
      </c>
      <c r="F25070" s="24">
        <v>-74.071187499999994</v>
      </c>
      <c r="G25070" s="24">
        <v>4.6083125000000003</v>
      </c>
    </row>
    <row r="25071" spans="1:7" ht="15.6">
      <c r="A25071" s="19" t="s">
        <v>2995</v>
      </c>
      <c r="B25071" s="22" t="s">
        <v>2924</v>
      </c>
      <c r="C25071" s="22">
        <v>34</v>
      </c>
      <c r="D25071" s="22" t="s">
        <v>2925</v>
      </c>
      <c r="E25071" s="17" t="s">
        <v>2926</v>
      </c>
      <c r="F25071" s="24">
        <v>-74.126937499999997</v>
      </c>
      <c r="G25071" s="24">
        <v>4.6651875</v>
      </c>
    </row>
    <row r="25072" spans="1:7" ht="15.6">
      <c r="A25072" s="19" t="s">
        <v>2995</v>
      </c>
      <c r="B25072" s="22" t="s">
        <v>2921</v>
      </c>
      <c r="C25072" s="22">
        <v>29</v>
      </c>
      <c r="D25072" s="22" t="s">
        <v>2925</v>
      </c>
      <c r="E25072" s="17" t="s">
        <v>2926</v>
      </c>
      <c r="F25072" s="24">
        <v>-74.127687499999993</v>
      </c>
      <c r="G25072" s="24">
        <v>4.6648125</v>
      </c>
    </row>
    <row r="25073" spans="1:7" ht="15.6">
      <c r="A25073" s="19" t="s">
        <v>2995</v>
      </c>
      <c r="B25073" s="22" t="s">
        <v>2924</v>
      </c>
      <c r="C25073" s="22">
        <v>31</v>
      </c>
      <c r="D25073" s="22" t="s">
        <v>2925</v>
      </c>
      <c r="E25073" s="17" t="s">
        <v>2927</v>
      </c>
      <c r="F25073" s="24">
        <v>-74.124937500000001</v>
      </c>
      <c r="G25073" s="24">
        <v>4.6671874999999998</v>
      </c>
    </row>
    <row r="25074" spans="1:7" ht="15.6">
      <c r="A25074" s="19" t="s">
        <v>2995</v>
      </c>
      <c r="B25074" s="22" t="s">
        <v>2924</v>
      </c>
      <c r="C25074" s="22">
        <v>17</v>
      </c>
      <c r="D25074" s="22" t="s">
        <v>2930</v>
      </c>
      <c r="E25074" s="17" t="s">
        <v>2926</v>
      </c>
      <c r="F25074" s="24">
        <v>-74.127687499999993</v>
      </c>
      <c r="G25074" s="24">
        <v>4.6658125000000004</v>
      </c>
    </row>
    <row r="25075" spans="1:7" ht="15.6">
      <c r="A25075" s="19" t="s">
        <v>2995</v>
      </c>
      <c r="B25075" s="22" t="s">
        <v>2921</v>
      </c>
      <c r="C25075" s="22">
        <v>26</v>
      </c>
      <c r="D25075" s="22" t="s">
        <v>2925</v>
      </c>
      <c r="E25075" s="17" t="s">
        <v>2926</v>
      </c>
      <c r="F25075" s="24">
        <v>-74.127187500000005</v>
      </c>
      <c r="G25075" s="24">
        <v>4.6653124999999998</v>
      </c>
    </row>
    <row r="25076" spans="1:7" ht="15.6">
      <c r="A25076" s="19" t="s">
        <v>2995</v>
      </c>
      <c r="B25076" s="22" t="s">
        <v>2924</v>
      </c>
      <c r="C25076" s="22">
        <v>28</v>
      </c>
      <c r="D25076" s="22" t="s">
        <v>2929</v>
      </c>
      <c r="E25076" s="17" t="s">
        <v>2923</v>
      </c>
      <c r="F25076" s="24">
        <v>-74.123937499999997</v>
      </c>
      <c r="G25076" s="24">
        <v>4.6649374999999997</v>
      </c>
    </row>
    <row r="25077" spans="1:7" ht="15.6">
      <c r="A25077" s="19" t="s">
        <v>2995</v>
      </c>
      <c r="B25077" s="22" t="s">
        <v>2921</v>
      </c>
      <c r="C25077" s="22">
        <v>44</v>
      </c>
      <c r="D25077" s="22" t="s">
        <v>2925</v>
      </c>
      <c r="E25077" s="17" t="s">
        <v>2926</v>
      </c>
      <c r="F25077" s="24">
        <v>-74.126687500000003</v>
      </c>
      <c r="G25077" s="24">
        <v>4.6660624999999998</v>
      </c>
    </row>
    <row r="25078" spans="1:7" ht="15.6">
      <c r="A25078" s="19" t="s">
        <v>2995</v>
      </c>
      <c r="B25078" s="22" t="s">
        <v>2921</v>
      </c>
      <c r="C25078" s="22">
        <v>49</v>
      </c>
      <c r="D25078" s="22" t="s">
        <v>2922</v>
      </c>
      <c r="E25078" s="17" t="s">
        <v>2926</v>
      </c>
      <c r="F25078" s="24">
        <v>-74.127312500000002</v>
      </c>
      <c r="G25078" s="24">
        <v>4.6651875</v>
      </c>
    </row>
    <row r="25079" spans="1:7" ht="15.6">
      <c r="A25079" s="19" t="s">
        <v>2995</v>
      </c>
      <c r="B25079" s="22" t="s">
        <v>2924</v>
      </c>
      <c r="C25079" s="22">
        <v>59</v>
      </c>
      <c r="D25079" s="22" t="s">
        <v>2922</v>
      </c>
      <c r="E25079" s="17" t="s">
        <v>2926</v>
      </c>
      <c r="F25079" s="24">
        <v>-74.127312500000002</v>
      </c>
      <c r="G25079" s="24">
        <v>4.6651875</v>
      </c>
    </row>
    <row r="25080" spans="1:7" ht="15.6">
      <c r="A25080" s="19" t="s">
        <v>2995</v>
      </c>
      <c r="B25080" s="22" t="s">
        <v>2921</v>
      </c>
      <c r="C25080" s="22">
        <v>38</v>
      </c>
      <c r="D25080" s="22" t="s">
        <v>2930</v>
      </c>
      <c r="E25080" s="17" t="s">
        <v>2926</v>
      </c>
      <c r="F25080" s="24">
        <v>-74.127312500000002</v>
      </c>
      <c r="G25080" s="24">
        <v>4.6651875</v>
      </c>
    </row>
    <row r="25081" spans="1:7" ht="15.6">
      <c r="A25081" s="19" t="s">
        <v>2995</v>
      </c>
      <c r="B25081" s="22" t="s">
        <v>2921</v>
      </c>
      <c r="C25081" s="22">
        <v>18</v>
      </c>
      <c r="D25081" s="22" t="s">
        <v>2922</v>
      </c>
      <c r="E25081" s="17" t="s">
        <v>2928</v>
      </c>
      <c r="F25081" s="24">
        <v>-74.128312500000007</v>
      </c>
      <c r="G25081" s="24">
        <v>4.6654375000000003</v>
      </c>
    </row>
    <row r="25082" spans="1:7" ht="15.6">
      <c r="A25082" s="19" t="s">
        <v>2995</v>
      </c>
      <c r="B25082" s="22" t="s">
        <v>2921</v>
      </c>
      <c r="C25082" s="22">
        <v>20</v>
      </c>
      <c r="D25082" s="22" t="s">
        <v>2930</v>
      </c>
      <c r="E25082" s="17" t="s">
        <v>2928</v>
      </c>
      <c r="F25082" s="24">
        <v>-74.126312499999997</v>
      </c>
      <c r="G25082" s="24">
        <v>4.6666875000000001</v>
      </c>
    </row>
    <row r="25083" spans="1:7" ht="15.6">
      <c r="A25083" s="19" t="s">
        <v>2995</v>
      </c>
      <c r="B25083" s="22" t="s">
        <v>2924</v>
      </c>
      <c r="C25083" s="22">
        <v>33</v>
      </c>
      <c r="D25083" s="22" t="s">
        <v>2922</v>
      </c>
      <c r="E25083" s="17" t="s">
        <v>2923</v>
      </c>
      <c r="F25083" s="24">
        <v>-74.1298125</v>
      </c>
      <c r="G25083" s="24">
        <v>4.6651875</v>
      </c>
    </row>
    <row r="25084" spans="1:7" ht="15.6">
      <c r="A25084" s="19" t="s">
        <v>2995</v>
      </c>
      <c r="B25084" s="22" t="s">
        <v>2921</v>
      </c>
      <c r="C25084" s="22">
        <v>21</v>
      </c>
      <c r="D25084" s="22" t="s">
        <v>2930</v>
      </c>
      <c r="E25084" s="17" t="s">
        <v>2926</v>
      </c>
      <c r="F25084" s="24">
        <v>-74.127312500000002</v>
      </c>
      <c r="G25084" s="24">
        <v>4.6651875</v>
      </c>
    </row>
    <row r="25085" spans="1:7" ht="15.6">
      <c r="A25085" s="19" t="s">
        <v>2995</v>
      </c>
      <c r="B25085" s="22" t="s">
        <v>2924</v>
      </c>
      <c r="C25085" s="22">
        <v>26</v>
      </c>
      <c r="D25085" s="22" t="s">
        <v>2930</v>
      </c>
      <c r="E25085" s="17" t="s">
        <v>2923</v>
      </c>
      <c r="F25085" s="24">
        <v>-74.124062499999994</v>
      </c>
      <c r="G25085" s="24">
        <v>4.6673125000000004</v>
      </c>
    </row>
    <row r="25086" spans="1:7" ht="15.6">
      <c r="A25086" s="19" t="s">
        <v>2995</v>
      </c>
      <c r="B25086" s="22" t="s">
        <v>2921</v>
      </c>
      <c r="C25086" s="22">
        <v>42</v>
      </c>
      <c r="D25086" s="22" t="s">
        <v>2925</v>
      </c>
      <c r="E25086" s="17" t="s">
        <v>2928</v>
      </c>
      <c r="F25086" s="24">
        <v>-74.1261875</v>
      </c>
      <c r="G25086" s="24">
        <v>4.6661875000000004</v>
      </c>
    </row>
    <row r="25087" spans="1:7" ht="15.6">
      <c r="A25087" s="19" t="s">
        <v>2995</v>
      </c>
      <c r="B25087" s="22" t="s">
        <v>2921</v>
      </c>
      <c r="C25087" s="22">
        <v>25</v>
      </c>
      <c r="D25087" s="22" t="s">
        <v>2930</v>
      </c>
      <c r="E25087" s="17" t="s">
        <v>2928</v>
      </c>
      <c r="F25087" s="24">
        <v>-74.1261875</v>
      </c>
      <c r="G25087" s="24">
        <v>4.6646875000000003</v>
      </c>
    </row>
    <row r="25088" spans="1:7" ht="15.6">
      <c r="A25088" s="19" t="s">
        <v>2995</v>
      </c>
      <c r="B25088" s="22" t="s">
        <v>2924</v>
      </c>
      <c r="C25088" s="22">
        <v>69</v>
      </c>
      <c r="D25088" s="22" t="s">
        <v>2930</v>
      </c>
      <c r="E25088" s="17" t="s">
        <v>2928</v>
      </c>
      <c r="F25088" s="24">
        <v>-74.127812500000005</v>
      </c>
      <c r="G25088" s="24">
        <v>4.6659375000000001</v>
      </c>
    </row>
    <row r="25089" spans="1:7" ht="15.6">
      <c r="A25089" s="19" t="s">
        <v>2995</v>
      </c>
      <c r="B25089" s="22" t="s">
        <v>2921</v>
      </c>
      <c r="C25089" s="22">
        <v>34</v>
      </c>
      <c r="D25089" s="22" t="s">
        <v>2930</v>
      </c>
      <c r="E25089" s="17" t="s">
        <v>2923</v>
      </c>
      <c r="F25089" s="24">
        <v>-74.128062499999999</v>
      </c>
      <c r="G25089" s="24">
        <v>4.6681875000000002</v>
      </c>
    </row>
    <row r="25090" spans="1:7" ht="15.6">
      <c r="A25090" s="19" t="s">
        <v>2995</v>
      </c>
      <c r="B25090" s="22" t="s">
        <v>2921</v>
      </c>
      <c r="C25090" s="22">
        <v>37</v>
      </c>
      <c r="D25090" s="22" t="s">
        <v>2925</v>
      </c>
      <c r="E25090" s="17" t="s">
        <v>2926</v>
      </c>
      <c r="F25090" s="24">
        <v>-74.1268125</v>
      </c>
      <c r="G25090" s="24">
        <v>4.6650625000000003</v>
      </c>
    </row>
    <row r="25091" spans="1:7" ht="15.6">
      <c r="A25091" s="19" t="s">
        <v>2995</v>
      </c>
      <c r="B25091" s="22" t="s">
        <v>2924</v>
      </c>
      <c r="C25091" s="22">
        <v>29</v>
      </c>
      <c r="D25091" s="22" t="s">
        <v>2922</v>
      </c>
      <c r="E25091" s="17" t="s">
        <v>2926</v>
      </c>
      <c r="F25091" s="24">
        <v>-74.127312500000002</v>
      </c>
      <c r="G25091" s="24">
        <v>4.6651875</v>
      </c>
    </row>
    <row r="25092" spans="1:7" ht="15.6">
      <c r="A25092" s="19" t="s">
        <v>2995</v>
      </c>
      <c r="B25092" s="22" t="s">
        <v>2921</v>
      </c>
      <c r="C25092" s="22">
        <v>32</v>
      </c>
      <c r="D25092" s="22" t="s">
        <v>2922</v>
      </c>
      <c r="E25092" s="17" t="s">
        <v>2926</v>
      </c>
      <c r="F25092" s="24">
        <v>-74.127312500000002</v>
      </c>
      <c r="G25092" s="24">
        <v>4.6651875</v>
      </c>
    </row>
    <row r="25093" spans="1:7" ht="15.6">
      <c r="A25093" s="19" t="s">
        <v>2995</v>
      </c>
      <c r="B25093" s="22" t="s">
        <v>2924</v>
      </c>
      <c r="C25093" s="22">
        <v>24</v>
      </c>
      <c r="D25093" s="22" t="s">
        <v>2922</v>
      </c>
      <c r="E25093" s="17" t="s">
        <v>2926</v>
      </c>
      <c r="F25093" s="24">
        <v>-74.127312500000002</v>
      </c>
      <c r="G25093" s="24">
        <v>4.6651875</v>
      </c>
    </row>
    <row r="25094" spans="1:7" ht="15.6">
      <c r="A25094" s="19" t="s">
        <v>2995</v>
      </c>
      <c r="B25094" s="22" t="s">
        <v>2921</v>
      </c>
      <c r="C25094" s="22">
        <v>22</v>
      </c>
      <c r="D25094" s="22" t="s">
        <v>2925</v>
      </c>
      <c r="E25094" s="17" t="s">
        <v>2926</v>
      </c>
      <c r="F25094" s="24">
        <v>-74.127312500000002</v>
      </c>
      <c r="G25094" s="24">
        <v>4.6651875</v>
      </c>
    </row>
    <row r="25095" spans="1:7" ht="15.6">
      <c r="A25095" s="19" t="s">
        <v>2995</v>
      </c>
      <c r="B25095" s="22" t="s">
        <v>2921</v>
      </c>
      <c r="C25095" s="22">
        <v>44</v>
      </c>
      <c r="D25095" s="22" t="s">
        <v>2930</v>
      </c>
      <c r="E25095" s="17" t="s">
        <v>2926</v>
      </c>
      <c r="F25095" s="24">
        <v>-74.127687499999993</v>
      </c>
      <c r="G25095" s="24">
        <v>4.6656874999999998</v>
      </c>
    </row>
    <row r="25096" spans="1:7" ht="15.6">
      <c r="A25096" s="19" t="s">
        <v>2995</v>
      </c>
      <c r="B25096" s="22" t="s">
        <v>2921</v>
      </c>
      <c r="C25096" s="22">
        <v>39</v>
      </c>
      <c r="D25096" s="22" t="s">
        <v>2930</v>
      </c>
      <c r="E25096" s="17" t="s">
        <v>2928</v>
      </c>
      <c r="F25096" s="24">
        <v>-74.127812500000005</v>
      </c>
      <c r="G25096" s="24">
        <v>4.6663125000000001</v>
      </c>
    </row>
    <row r="25097" spans="1:7" ht="15.6">
      <c r="A25097" s="19" t="s">
        <v>2995</v>
      </c>
      <c r="B25097" s="22" t="s">
        <v>2921</v>
      </c>
      <c r="C25097" s="22">
        <v>67</v>
      </c>
      <c r="D25097" s="22" t="s">
        <v>2930</v>
      </c>
      <c r="E25097" s="17" t="s">
        <v>2928</v>
      </c>
      <c r="F25097" s="24">
        <v>-74.127187500000005</v>
      </c>
      <c r="G25097" s="24">
        <v>4.6639375000000003</v>
      </c>
    </row>
    <row r="25098" spans="1:7" ht="15.6">
      <c r="A25098" s="19" t="s">
        <v>2995</v>
      </c>
      <c r="B25098" s="22" t="s">
        <v>2921</v>
      </c>
      <c r="C25098" s="22">
        <v>28</v>
      </c>
      <c r="D25098" s="22" t="s">
        <v>2925</v>
      </c>
      <c r="E25098" s="17" t="s">
        <v>2926</v>
      </c>
      <c r="F25098" s="24">
        <v>-74.126937499999997</v>
      </c>
      <c r="G25098" s="24">
        <v>4.6655625000000001</v>
      </c>
    </row>
    <row r="25099" spans="1:7" ht="15.6">
      <c r="A25099" s="19" t="s">
        <v>2995</v>
      </c>
      <c r="B25099" s="22" t="s">
        <v>2921</v>
      </c>
      <c r="C25099" s="22">
        <v>30</v>
      </c>
      <c r="D25099" s="22" t="s">
        <v>2922</v>
      </c>
      <c r="E25099" s="17" t="s">
        <v>2926</v>
      </c>
      <c r="F25099" s="24">
        <v>-74.127312500000002</v>
      </c>
      <c r="G25099" s="24">
        <v>4.6651875</v>
      </c>
    </row>
    <row r="25100" spans="1:7" ht="15.6">
      <c r="A25100" s="19" t="s">
        <v>2995</v>
      </c>
      <c r="B25100" s="22" t="s">
        <v>2924</v>
      </c>
      <c r="C25100" s="22">
        <v>19</v>
      </c>
      <c r="D25100" s="22" t="s">
        <v>2930</v>
      </c>
      <c r="E25100" s="17" t="s">
        <v>2926</v>
      </c>
      <c r="F25100" s="24">
        <v>-74.127187500000005</v>
      </c>
      <c r="G25100" s="24">
        <v>4.6658125000000004</v>
      </c>
    </row>
    <row r="25101" spans="1:7" ht="15.6">
      <c r="A25101" s="19" t="s">
        <v>2995</v>
      </c>
      <c r="B25101" s="22" t="s">
        <v>2924</v>
      </c>
      <c r="C25101" s="22">
        <v>44</v>
      </c>
      <c r="D25101" s="22" t="s">
        <v>2930</v>
      </c>
      <c r="E25101" s="17" t="s">
        <v>2928</v>
      </c>
      <c r="F25101" s="24">
        <v>-74.125812499999995</v>
      </c>
      <c r="G25101" s="24">
        <v>4.6644375</v>
      </c>
    </row>
    <row r="25102" spans="1:7" ht="15.6">
      <c r="A25102" s="19" t="s">
        <v>2995</v>
      </c>
      <c r="B25102" s="22" t="s">
        <v>2921</v>
      </c>
      <c r="C25102" s="22">
        <v>27</v>
      </c>
      <c r="D25102" s="22" t="s">
        <v>2930</v>
      </c>
      <c r="E25102" s="17" t="s">
        <v>2927</v>
      </c>
      <c r="F25102" s="24">
        <v>-74.125812499999995</v>
      </c>
      <c r="G25102" s="24">
        <v>4.6673125000000004</v>
      </c>
    </row>
    <row r="25103" spans="1:7" ht="15.6">
      <c r="A25103" s="19" t="s">
        <v>2995</v>
      </c>
      <c r="B25103" s="22" t="s">
        <v>2924</v>
      </c>
      <c r="C25103" s="22">
        <v>56</v>
      </c>
      <c r="D25103" s="22" t="s">
        <v>2930</v>
      </c>
      <c r="E25103" s="17" t="s">
        <v>2923</v>
      </c>
      <c r="F25103" s="24">
        <v>-74.128937500000006</v>
      </c>
      <c r="G25103" s="24">
        <v>4.6621874999999999</v>
      </c>
    </row>
    <row r="25104" spans="1:7" ht="15.6">
      <c r="A25104" s="19" t="s">
        <v>2995</v>
      </c>
      <c r="B25104" s="22" t="s">
        <v>2921</v>
      </c>
      <c r="C25104" s="22">
        <v>17</v>
      </c>
      <c r="D25104" s="22" t="s">
        <v>2930</v>
      </c>
      <c r="E25104" s="17" t="s">
        <v>2928</v>
      </c>
      <c r="F25104" s="24">
        <v>-74.127937500000002</v>
      </c>
      <c r="G25104" s="24">
        <v>4.6664374999999998</v>
      </c>
    </row>
    <row r="25105" spans="1:7" ht="15.6">
      <c r="A25105" s="19" t="s">
        <v>2995</v>
      </c>
      <c r="B25105" s="22" t="s">
        <v>2924</v>
      </c>
      <c r="C25105" s="22">
        <v>39</v>
      </c>
      <c r="D25105" s="22" t="s">
        <v>2930</v>
      </c>
      <c r="E25105" s="17" t="s">
        <v>2927</v>
      </c>
      <c r="F25105" s="24">
        <v>-74.128937500000006</v>
      </c>
      <c r="G25105" s="24">
        <v>4.6648125</v>
      </c>
    </row>
    <row r="25106" spans="1:7" ht="15.6">
      <c r="A25106" s="19" t="s">
        <v>2995</v>
      </c>
      <c r="B25106" s="22" t="s">
        <v>2921</v>
      </c>
      <c r="C25106" s="22">
        <v>18</v>
      </c>
      <c r="D25106" s="22" t="s">
        <v>2930</v>
      </c>
      <c r="E25106" s="17" t="s">
        <v>2928</v>
      </c>
      <c r="F25106" s="24">
        <v>-74.128062499999999</v>
      </c>
      <c r="G25106" s="24">
        <v>4.6653124999999998</v>
      </c>
    </row>
    <row r="25107" spans="1:7" ht="15.6">
      <c r="A25107" s="19" t="s">
        <v>2995</v>
      </c>
      <c r="B25107" s="22" t="s">
        <v>2921</v>
      </c>
      <c r="C25107" s="22">
        <v>44</v>
      </c>
      <c r="D25107" s="22" t="s">
        <v>2925</v>
      </c>
      <c r="E25107" s="17" t="s">
        <v>2928</v>
      </c>
      <c r="F25107" s="24">
        <v>-74.128062499999999</v>
      </c>
      <c r="G25107" s="24">
        <v>4.6644375</v>
      </c>
    </row>
    <row r="25108" spans="1:7" ht="15.6">
      <c r="A25108" s="19" t="s">
        <v>2995</v>
      </c>
      <c r="B25108" s="22" t="s">
        <v>2921</v>
      </c>
      <c r="C25108" s="22">
        <v>24</v>
      </c>
      <c r="D25108" s="22" t="s">
        <v>2930</v>
      </c>
      <c r="E25108" s="17" t="s">
        <v>2928</v>
      </c>
      <c r="F25108" s="24">
        <v>-74.125437500000004</v>
      </c>
      <c r="G25108" s="24">
        <v>4.6646875000000003</v>
      </c>
    </row>
    <row r="25109" spans="1:7" ht="15.6">
      <c r="A25109" s="19" t="s">
        <v>2995</v>
      </c>
      <c r="B25109" s="22" t="s">
        <v>2921</v>
      </c>
      <c r="C25109" s="22">
        <v>69</v>
      </c>
      <c r="D25109" s="22" t="s">
        <v>2925</v>
      </c>
      <c r="E25109" s="17" t="s">
        <v>2928</v>
      </c>
      <c r="F25109" s="24">
        <v>-74.128437500000004</v>
      </c>
      <c r="G25109" s="24">
        <v>4.6648125</v>
      </c>
    </row>
    <row r="25110" spans="1:7" ht="15.6">
      <c r="A25110" s="19" t="s">
        <v>2995</v>
      </c>
      <c r="B25110" s="22" t="s">
        <v>2924</v>
      </c>
      <c r="C25110" s="22">
        <v>44</v>
      </c>
      <c r="D25110" s="22" t="s">
        <v>2930</v>
      </c>
      <c r="E25110" s="17" t="s">
        <v>2928</v>
      </c>
      <c r="F25110" s="24">
        <v>-74.125812499999995</v>
      </c>
      <c r="G25110" s="24">
        <v>4.6644375</v>
      </c>
    </row>
    <row r="25111" spans="1:7" ht="15.6">
      <c r="A25111" s="19" t="s">
        <v>2995</v>
      </c>
      <c r="B25111" s="22" t="s">
        <v>2921</v>
      </c>
      <c r="C25111" s="22">
        <v>35</v>
      </c>
      <c r="D25111" s="22" t="s">
        <v>2929</v>
      </c>
      <c r="E25111" s="17" t="s">
        <v>2928</v>
      </c>
      <c r="F25111" s="24">
        <v>-74.127937500000002</v>
      </c>
      <c r="G25111" s="24">
        <v>4.6650625000000003</v>
      </c>
    </row>
    <row r="25112" spans="1:7" ht="15.6">
      <c r="A25112" s="19" t="s">
        <v>2995</v>
      </c>
      <c r="B25112" s="22" t="s">
        <v>2924</v>
      </c>
      <c r="C25112" s="22">
        <v>31</v>
      </c>
      <c r="D25112" s="22" t="s">
        <v>2925</v>
      </c>
      <c r="E25112" s="17" t="s">
        <v>2928</v>
      </c>
      <c r="F25112" s="24">
        <v>-74.126562500000006</v>
      </c>
      <c r="G25112" s="24">
        <v>4.6669375000000004</v>
      </c>
    </row>
    <row r="25113" spans="1:7" ht="15.6">
      <c r="A25113" s="19" t="s">
        <v>2995</v>
      </c>
      <c r="B25113" s="22" t="s">
        <v>2921</v>
      </c>
      <c r="C25113" s="22">
        <v>39</v>
      </c>
      <c r="D25113" s="22" t="s">
        <v>2930</v>
      </c>
      <c r="E25113" s="17" t="s">
        <v>2928</v>
      </c>
      <c r="F25113" s="24">
        <v>-74.125812499999995</v>
      </c>
      <c r="G25113" s="24">
        <v>4.6658125000000004</v>
      </c>
    </row>
    <row r="25114" spans="1:7" ht="15.6">
      <c r="A25114" s="19" t="s">
        <v>2995</v>
      </c>
      <c r="B25114" s="22" t="s">
        <v>2921</v>
      </c>
      <c r="C25114" s="22">
        <v>24</v>
      </c>
      <c r="D25114" s="22" t="s">
        <v>2930</v>
      </c>
      <c r="E25114" s="17" t="s">
        <v>2926</v>
      </c>
      <c r="F25114" s="24">
        <v>-74.126562500000006</v>
      </c>
      <c r="G25114" s="24">
        <v>4.6659375000000001</v>
      </c>
    </row>
    <row r="25115" spans="1:7" ht="15.6">
      <c r="A25115" s="19" t="s">
        <v>2995</v>
      </c>
      <c r="B25115" s="22" t="s">
        <v>2921</v>
      </c>
      <c r="C25115" s="22">
        <v>27</v>
      </c>
      <c r="D25115" s="22" t="s">
        <v>2925</v>
      </c>
      <c r="E25115" s="17" t="s">
        <v>2923</v>
      </c>
      <c r="F25115" s="24">
        <v>-74.124687499999993</v>
      </c>
      <c r="G25115" s="24">
        <v>4.6671874999999998</v>
      </c>
    </row>
    <row r="25116" spans="1:7" ht="15.6">
      <c r="A25116" s="19" t="s">
        <v>2995</v>
      </c>
      <c r="B25116" s="22" t="s">
        <v>2924</v>
      </c>
      <c r="C25116" s="22">
        <v>19</v>
      </c>
      <c r="D25116" s="22" t="s">
        <v>2930</v>
      </c>
      <c r="E25116" s="17" t="s">
        <v>2927</v>
      </c>
      <c r="F25116" s="24">
        <v>-74.127437499999999</v>
      </c>
      <c r="G25116" s="24">
        <v>4.6675624999999998</v>
      </c>
    </row>
    <row r="25117" spans="1:7" ht="15.6">
      <c r="A25117" s="19" t="s">
        <v>2995</v>
      </c>
      <c r="B25117" s="22" t="s">
        <v>2921</v>
      </c>
      <c r="C25117" s="22">
        <v>25</v>
      </c>
      <c r="D25117" s="22" t="s">
        <v>2930</v>
      </c>
      <c r="E25117" s="17" t="s">
        <v>2926</v>
      </c>
      <c r="F25117" s="24">
        <v>-74.127562499999996</v>
      </c>
      <c r="G25117" s="24">
        <v>4.6658125000000004</v>
      </c>
    </row>
    <row r="25118" spans="1:7" ht="15.6">
      <c r="A25118" s="19" t="s">
        <v>2995</v>
      </c>
      <c r="B25118" s="22" t="s">
        <v>2921</v>
      </c>
      <c r="C25118" s="22">
        <v>46</v>
      </c>
      <c r="D25118" s="22" t="s">
        <v>2930</v>
      </c>
      <c r="E25118" s="17" t="s">
        <v>2927</v>
      </c>
      <c r="F25118" s="24">
        <v>-74.126062500000003</v>
      </c>
      <c r="G25118" s="24">
        <v>4.6635625000000003</v>
      </c>
    </row>
    <row r="25119" spans="1:7" ht="15.6">
      <c r="A25119" s="19" t="s">
        <v>2995</v>
      </c>
      <c r="B25119" s="22" t="s">
        <v>2921</v>
      </c>
      <c r="C25119" s="22">
        <v>40</v>
      </c>
      <c r="D25119" s="22" t="s">
        <v>2930</v>
      </c>
      <c r="E25119" s="17" t="s">
        <v>2928</v>
      </c>
      <c r="F25119" s="24">
        <v>-74.125812499999995</v>
      </c>
      <c r="G25119" s="24">
        <v>4.6644375</v>
      </c>
    </row>
    <row r="25120" spans="1:7" ht="15.6">
      <c r="A25120" s="19" t="s">
        <v>2995</v>
      </c>
      <c r="B25120" s="22" t="s">
        <v>2924</v>
      </c>
      <c r="C25120" s="22">
        <v>64</v>
      </c>
      <c r="D25120" s="22" t="s">
        <v>2930</v>
      </c>
      <c r="E25120" s="17" t="s">
        <v>2928</v>
      </c>
      <c r="F25120" s="24">
        <v>-74.125812499999995</v>
      </c>
      <c r="G25120" s="24">
        <v>4.6644375</v>
      </c>
    </row>
    <row r="25121" spans="1:7" ht="15.6">
      <c r="A25121" s="19" t="s">
        <v>2995</v>
      </c>
      <c r="B25121" s="22" t="s">
        <v>2921</v>
      </c>
      <c r="C25121" s="22">
        <v>21</v>
      </c>
      <c r="D25121" s="22" t="s">
        <v>2930</v>
      </c>
      <c r="E25121" s="17" t="s">
        <v>2923</v>
      </c>
      <c r="F25121" s="24">
        <v>-74.1261875</v>
      </c>
      <c r="G25121" s="24">
        <v>4.6615624999999996</v>
      </c>
    </row>
    <row r="25122" spans="1:7" ht="15.6">
      <c r="A25122" s="19" t="s">
        <v>2995</v>
      </c>
      <c r="B25122" s="22" t="s">
        <v>2924</v>
      </c>
      <c r="C25122" s="22">
        <v>16</v>
      </c>
      <c r="D25122" s="22" t="s">
        <v>2930</v>
      </c>
      <c r="E25122" s="17" t="s">
        <v>2927</v>
      </c>
      <c r="F25122" s="24">
        <v>-74.125187499999996</v>
      </c>
      <c r="G25122" s="24">
        <v>4.6643125000000003</v>
      </c>
    </row>
    <row r="25123" spans="1:7" ht="15.6">
      <c r="A25123" s="19" t="s">
        <v>2995</v>
      </c>
      <c r="B25123" s="22" t="s">
        <v>2921</v>
      </c>
      <c r="C25123" s="22">
        <v>36</v>
      </c>
      <c r="D25123" s="22" t="s">
        <v>2929</v>
      </c>
      <c r="E25123" s="17" t="s">
        <v>2926</v>
      </c>
      <c r="F25123" s="24">
        <v>-74.127312500000002</v>
      </c>
      <c r="G25123" s="24">
        <v>4.6659375000000001</v>
      </c>
    </row>
    <row r="25124" spans="1:7" ht="15.6">
      <c r="A25124" s="19" t="s">
        <v>2995</v>
      </c>
      <c r="B25124" s="22" t="s">
        <v>2924</v>
      </c>
      <c r="C25124" s="22">
        <v>19</v>
      </c>
      <c r="D25124" s="22" t="s">
        <v>2930</v>
      </c>
      <c r="E25124" s="17" t="s">
        <v>2926</v>
      </c>
      <c r="F25124" s="24">
        <v>-74.126437499999994</v>
      </c>
      <c r="G25124" s="24">
        <v>4.6648125</v>
      </c>
    </row>
    <row r="25125" spans="1:7" ht="15.6">
      <c r="A25125" s="19" t="s">
        <v>2995</v>
      </c>
      <c r="B25125" s="22" t="s">
        <v>2921</v>
      </c>
      <c r="C25125" s="22">
        <v>40</v>
      </c>
      <c r="D25125" s="22" t="s">
        <v>2930</v>
      </c>
      <c r="E25125" s="17" t="s">
        <v>2928</v>
      </c>
      <c r="F25125" s="24">
        <v>-74.125562500000001</v>
      </c>
      <c r="G25125" s="24">
        <v>4.6658125000000004</v>
      </c>
    </row>
    <row r="25126" spans="1:7" ht="15.6">
      <c r="A25126" s="19" t="s">
        <v>2995</v>
      </c>
      <c r="B25126" s="22" t="s">
        <v>2924</v>
      </c>
      <c r="C25126" s="22">
        <v>52</v>
      </c>
      <c r="D25126" s="22" t="s">
        <v>2925</v>
      </c>
      <c r="E25126" s="17" t="s">
        <v>2928</v>
      </c>
      <c r="F25126" s="24">
        <v>-74.126312499999997</v>
      </c>
      <c r="G25126" s="24">
        <v>4.6669375000000004</v>
      </c>
    </row>
    <row r="25127" spans="1:7" ht="15.6">
      <c r="A25127" s="19" t="s">
        <v>2995</v>
      </c>
      <c r="B25127" s="22" t="s">
        <v>2921</v>
      </c>
      <c r="C25127" s="22">
        <v>26</v>
      </c>
      <c r="D25127" s="22" t="s">
        <v>2930</v>
      </c>
      <c r="E25127" s="17" t="s">
        <v>2927</v>
      </c>
      <c r="F25127" s="24">
        <v>-74.128812499999995</v>
      </c>
      <c r="G25127" s="24">
        <v>4.6664374999999998</v>
      </c>
    </row>
    <row r="25128" spans="1:7" ht="15.6">
      <c r="A25128" s="19" t="s">
        <v>2995</v>
      </c>
      <c r="B25128" s="22" t="s">
        <v>2921</v>
      </c>
      <c r="C25128" s="22">
        <v>28</v>
      </c>
      <c r="D25128" s="22" t="s">
        <v>2925</v>
      </c>
      <c r="E25128" s="17" t="s">
        <v>2928</v>
      </c>
      <c r="F25128" s="24">
        <v>-74.125687499999998</v>
      </c>
      <c r="G25128" s="24">
        <v>4.6665625000000004</v>
      </c>
    </row>
    <row r="25129" spans="1:7" ht="15.6">
      <c r="A25129" s="19" t="s">
        <v>2995</v>
      </c>
      <c r="B25129" s="22" t="s">
        <v>2924</v>
      </c>
      <c r="C25129" s="22">
        <v>19</v>
      </c>
      <c r="D25129" s="22" t="s">
        <v>2930</v>
      </c>
      <c r="E25129" s="17" t="s">
        <v>2926</v>
      </c>
      <c r="F25129" s="24">
        <v>-74.126937499999997</v>
      </c>
      <c r="G25129" s="24">
        <v>4.6651875</v>
      </c>
    </row>
    <row r="25130" spans="1:7" ht="15.6">
      <c r="A25130" s="19" t="s">
        <v>2995</v>
      </c>
      <c r="B25130" s="22" t="s">
        <v>2921</v>
      </c>
      <c r="C25130" s="22">
        <v>21</v>
      </c>
      <c r="D25130" s="22" t="s">
        <v>2930</v>
      </c>
      <c r="E25130" s="17" t="s">
        <v>2928</v>
      </c>
      <c r="F25130" s="24">
        <v>-74.1261875</v>
      </c>
      <c r="G25130" s="24">
        <v>4.6665625000000004</v>
      </c>
    </row>
    <row r="25131" spans="1:7" ht="15.6">
      <c r="A25131" s="19" t="s">
        <v>2995</v>
      </c>
      <c r="B25131" s="22" t="s">
        <v>2921</v>
      </c>
      <c r="C25131" s="22">
        <v>23</v>
      </c>
      <c r="D25131" s="22" t="s">
        <v>2925</v>
      </c>
      <c r="E25131" s="17" t="s">
        <v>2928</v>
      </c>
      <c r="F25131" s="24">
        <v>-74.128062499999999</v>
      </c>
      <c r="G25131" s="24">
        <v>4.6653124999999998</v>
      </c>
    </row>
    <row r="25132" spans="1:7" ht="15.6">
      <c r="A25132" s="19" t="s">
        <v>2995</v>
      </c>
      <c r="B25132" s="22" t="s">
        <v>2924</v>
      </c>
      <c r="C25132" s="22">
        <v>49</v>
      </c>
      <c r="D25132" s="22" t="s">
        <v>2930</v>
      </c>
      <c r="E25132" s="17" t="s">
        <v>2926</v>
      </c>
      <c r="F25132" s="24">
        <v>-74.126437499999994</v>
      </c>
      <c r="G25132" s="24">
        <v>4.6648125</v>
      </c>
    </row>
    <row r="25133" spans="1:7" ht="15.6">
      <c r="A25133" s="19" t="s">
        <v>2995</v>
      </c>
      <c r="B25133" s="22" t="s">
        <v>2924</v>
      </c>
      <c r="C25133" s="22">
        <v>21</v>
      </c>
      <c r="D25133" s="22" t="s">
        <v>2930</v>
      </c>
      <c r="E25133" s="17" t="s">
        <v>2926</v>
      </c>
      <c r="F25133" s="24">
        <v>-74.127562499999996</v>
      </c>
      <c r="G25133" s="24">
        <v>4.6648125</v>
      </c>
    </row>
    <row r="25134" spans="1:7" ht="15.6">
      <c r="A25134" s="19" t="s">
        <v>2995</v>
      </c>
      <c r="B25134" s="22" t="s">
        <v>2924</v>
      </c>
      <c r="C25134" s="22">
        <v>25</v>
      </c>
      <c r="D25134" s="22" t="s">
        <v>2925</v>
      </c>
      <c r="E25134" s="17" t="s">
        <v>2928</v>
      </c>
      <c r="F25134" s="24">
        <v>-74.126937499999997</v>
      </c>
      <c r="G25134" s="24">
        <v>4.6666875000000001</v>
      </c>
    </row>
    <row r="25135" spans="1:7" ht="15.6">
      <c r="A25135" s="19" t="s">
        <v>2995</v>
      </c>
      <c r="B25135" s="22" t="s">
        <v>2924</v>
      </c>
      <c r="C25135" s="22">
        <v>26</v>
      </c>
      <c r="D25135" s="22" t="s">
        <v>2925</v>
      </c>
      <c r="E25135" s="17" t="s">
        <v>2926</v>
      </c>
      <c r="F25135" s="24">
        <v>-74.126437499999994</v>
      </c>
      <c r="G25135" s="24">
        <v>4.6658125000000004</v>
      </c>
    </row>
    <row r="25136" spans="1:7" ht="15.6">
      <c r="A25136" s="19" t="s">
        <v>2995</v>
      </c>
      <c r="B25136" s="22" t="s">
        <v>2921</v>
      </c>
      <c r="C25136" s="22">
        <v>24</v>
      </c>
      <c r="D25136" s="22" t="s">
        <v>2930</v>
      </c>
      <c r="E25136" s="17" t="s">
        <v>2928</v>
      </c>
      <c r="F25136" s="24">
        <v>-74.128062499999999</v>
      </c>
      <c r="G25136" s="24">
        <v>4.6653124999999998</v>
      </c>
    </row>
    <row r="25137" spans="1:7" ht="15.6">
      <c r="A25137" s="19" t="s">
        <v>2995</v>
      </c>
      <c r="B25137" s="22" t="s">
        <v>2921</v>
      </c>
      <c r="C25137" s="22">
        <v>22</v>
      </c>
      <c r="D25137" s="22" t="s">
        <v>2925</v>
      </c>
      <c r="E25137" s="17" t="s">
        <v>2927</v>
      </c>
      <c r="F25137" s="24">
        <v>-74.1291875</v>
      </c>
      <c r="G25137" s="24">
        <v>4.6649374999999997</v>
      </c>
    </row>
    <row r="25138" spans="1:7" ht="15.6">
      <c r="A25138" s="19" t="s">
        <v>2995</v>
      </c>
      <c r="B25138" s="22" t="s">
        <v>2924</v>
      </c>
      <c r="C25138" s="22">
        <v>19</v>
      </c>
      <c r="D25138" s="22" t="s">
        <v>2925</v>
      </c>
      <c r="E25138" s="17" t="s">
        <v>2927</v>
      </c>
      <c r="F25138" s="24">
        <v>-74.125437500000004</v>
      </c>
      <c r="G25138" s="24">
        <v>4.6639375000000003</v>
      </c>
    </row>
    <row r="25139" spans="1:7" ht="15.6">
      <c r="A25139" s="19" t="s">
        <v>2996</v>
      </c>
      <c r="B25139" s="22" t="s">
        <v>2921</v>
      </c>
      <c r="C25139" s="22">
        <v>33</v>
      </c>
      <c r="D25139" s="22" t="s">
        <v>2925</v>
      </c>
      <c r="E25139" s="17" t="s">
        <v>2926</v>
      </c>
      <c r="F25139" s="24">
        <v>-74.069187499999998</v>
      </c>
      <c r="G25139" s="24">
        <v>4.6145624999999999</v>
      </c>
    </row>
    <row r="25140" spans="1:7" ht="15.6">
      <c r="A25140" s="19" t="s">
        <v>2995</v>
      </c>
      <c r="B25140" s="22" t="s">
        <v>2921</v>
      </c>
      <c r="C25140" s="22">
        <v>39</v>
      </c>
      <c r="D25140" s="22" t="s">
        <v>2925</v>
      </c>
      <c r="E25140" s="17" t="s">
        <v>2928</v>
      </c>
      <c r="F25140" s="24">
        <v>-74.1268125</v>
      </c>
      <c r="G25140" s="24">
        <v>4.6665625000000004</v>
      </c>
    </row>
    <row r="25141" spans="1:7" ht="15.6">
      <c r="A25141" s="19" t="s">
        <v>2995</v>
      </c>
      <c r="B25141" s="22" t="s">
        <v>2921</v>
      </c>
      <c r="C25141" s="22">
        <v>33</v>
      </c>
      <c r="D25141" s="22" t="s">
        <v>2930</v>
      </c>
      <c r="E25141" s="17" t="s">
        <v>2928</v>
      </c>
      <c r="F25141" s="24">
        <v>-74.126437499999994</v>
      </c>
      <c r="G25141" s="24">
        <v>4.6669375000000004</v>
      </c>
    </row>
    <row r="25142" spans="1:7" ht="15.6">
      <c r="A25142" s="19" t="s">
        <v>2995</v>
      </c>
      <c r="B25142" s="22" t="s">
        <v>2921</v>
      </c>
      <c r="C25142" s="22">
        <v>37</v>
      </c>
      <c r="D25142" s="22" t="s">
        <v>2925</v>
      </c>
      <c r="E25142" s="17" t="s">
        <v>2926</v>
      </c>
      <c r="F25142" s="24">
        <v>-74.126437499999994</v>
      </c>
      <c r="G25142" s="24">
        <v>4.6648125</v>
      </c>
    </row>
    <row r="25143" spans="1:7" ht="15.6">
      <c r="A25143" s="19" t="s">
        <v>2995</v>
      </c>
      <c r="B25143" s="22" t="s">
        <v>2924</v>
      </c>
      <c r="C25143" s="22">
        <v>32</v>
      </c>
      <c r="D25143" s="22" t="s">
        <v>2925</v>
      </c>
      <c r="E25143" s="17" t="s">
        <v>2927</v>
      </c>
      <c r="F25143" s="24">
        <v>-74.127562499999996</v>
      </c>
      <c r="G25143" s="24">
        <v>4.6675624999999998</v>
      </c>
    </row>
    <row r="25144" spans="1:7" ht="15.6">
      <c r="A25144" s="19" t="s">
        <v>2995</v>
      </c>
      <c r="B25144" s="22" t="s">
        <v>2921</v>
      </c>
      <c r="C25144" s="22">
        <v>41</v>
      </c>
      <c r="D25144" s="22" t="s">
        <v>2930</v>
      </c>
      <c r="E25144" s="17" t="s">
        <v>2928</v>
      </c>
      <c r="F25144" s="24">
        <v>-74.125312500000007</v>
      </c>
      <c r="G25144" s="24">
        <v>4.6653124999999998</v>
      </c>
    </row>
    <row r="25145" spans="1:7" ht="15.6">
      <c r="A25145" s="19" t="s">
        <v>2995</v>
      </c>
      <c r="B25145" s="22" t="s">
        <v>2921</v>
      </c>
      <c r="C25145" s="22">
        <v>22</v>
      </c>
      <c r="D25145" s="22" t="s">
        <v>2930</v>
      </c>
      <c r="E25145" s="17" t="s">
        <v>2928</v>
      </c>
      <c r="F25145" s="24">
        <v>-74.127937500000002</v>
      </c>
      <c r="G25145" s="24">
        <v>4.6650625000000003</v>
      </c>
    </row>
    <row r="25146" spans="1:7" ht="15.6">
      <c r="A25146" s="19" t="s">
        <v>2995</v>
      </c>
      <c r="B25146" s="22" t="s">
        <v>2921</v>
      </c>
      <c r="C25146" s="22">
        <v>22</v>
      </c>
      <c r="D25146" s="22" t="s">
        <v>2925</v>
      </c>
      <c r="E25146" s="17" t="s">
        <v>2927</v>
      </c>
      <c r="F25146" s="24">
        <v>-74.125187499999996</v>
      </c>
      <c r="G25146" s="24">
        <v>4.6669375000000004</v>
      </c>
    </row>
    <row r="25147" spans="1:7" ht="15.6">
      <c r="A25147" s="19" t="s">
        <v>2995</v>
      </c>
      <c r="B25147" s="22" t="s">
        <v>2921</v>
      </c>
      <c r="C25147" s="22">
        <v>25</v>
      </c>
      <c r="D25147" s="22" t="s">
        <v>2925</v>
      </c>
      <c r="E25147" s="17" t="s">
        <v>2926</v>
      </c>
      <c r="F25147" s="24">
        <v>-74.126437499999994</v>
      </c>
      <c r="G25147" s="24">
        <v>4.6648125</v>
      </c>
    </row>
    <row r="25148" spans="1:7" ht="15.6">
      <c r="A25148" s="19" t="s">
        <v>2995</v>
      </c>
      <c r="B25148" s="22" t="s">
        <v>2924</v>
      </c>
      <c r="C25148" s="22">
        <v>19</v>
      </c>
      <c r="D25148" s="22" t="s">
        <v>2930</v>
      </c>
      <c r="E25148" s="17" t="s">
        <v>2926</v>
      </c>
      <c r="F25148" s="24">
        <v>-74.1268125</v>
      </c>
      <c r="G25148" s="24">
        <v>4.6650625000000003</v>
      </c>
    </row>
    <row r="25149" spans="1:7" ht="15.6">
      <c r="A25149" s="19" t="s">
        <v>2995</v>
      </c>
      <c r="B25149" s="22" t="s">
        <v>2921</v>
      </c>
      <c r="C25149" s="22">
        <v>44</v>
      </c>
      <c r="D25149" s="22" t="s">
        <v>2930</v>
      </c>
      <c r="E25149" s="17" t="s">
        <v>2926</v>
      </c>
      <c r="F25149" s="24">
        <v>-74.127437499999999</v>
      </c>
      <c r="G25149" s="24">
        <v>4.6654375000000003</v>
      </c>
    </row>
    <row r="25150" spans="1:7" ht="15.6">
      <c r="A25150" s="19" t="s">
        <v>2995</v>
      </c>
      <c r="B25150" s="22" t="s">
        <v>2921</v>
      </c>
      <c r="C25150" s="22">
        <v>29</v>
      </c>
      <c r="D25150" s="22" t="s">
        <v>2930</v>
      </c>
      <c r="E25150" s="17" t="s">
        <v>2927</v>
      </c>
      <c r="F25150" s="24">
        <v>-74.128437500000004</v>
      </c>
      <c r="G25150" s="24">
        <v>4.6673125000000004</v>
      </c>
    </row>
    <row r="25151" spans="1:7" ht="15.6">
      <c r="A25151" s="19" t="s">
        <v>2995</v>
      </c>
      <c r="B25151" s="22" t="s">
        <v>2924</v>
      </c>
      <c r="C25151" s="22">
        <v>39</v>
      </c>
      <c r="D25151" s="22" t="s">
        <v>2925</v>
      </c>
      <c r="E25151" s="17" t="s">
        <v>2928</v>
      </c>
      <c r="F25151" s="24">
        <v>-74.128687499999998</v>
      </c>
      <c r="G25151" s="24">
        <v>4.6651875</v>
      </c>
    </row>
    <row r="25152" spans="1:7" ht="15.6">
      <c r="A25152" s="19" t="s">
        <v>2995</v>
      </c>
      <c r="B25152" s="22" t="s">
        <v>2921</v>
      </c>
      <c r="C25152" s="22">
        <v>22</v>
      </c>
      <c r="D25152" s="22" t="s">
        <v>2929</v>
      </c>
      <c r="E25152" s="17" t="s">
        <v>2928</v>
      </c>
      <c r="F25152" s="24">
        <v>-74.126437499999994</v>
      </c>
      <c r="G25152" s="24">
        <v>4.6639375000000003</v>
      </c>
    </row>
    <row r="25153" spans="1:7" ht="15.6">
      <c r="A25153" s="19" t="s">
        <v>2995</v>
      </c>
      <c r="B25153" s="22" t="s">
        <v>2921</v>
      </c>
      <c r="C25153" s="22">
        <v>20</v>
      </c>
      <c r="D25153" s="22" t="s">
        <v>2930</v>
      </c>
      <c r="E25153" s="17" t="s">
        <v>2926</v>
      </c>
      <c r="F25153" s="24">
        <v>-74.126062500000003</v>
      </c>
      <c r="G25153" s="24">
        <v>4.6655625000000001</v>
      </c>
    </row>
    <row r="25154" spans="1:7" ht="15.6">
      <c r="A25154" s="19" t="s">
        <v>2995</v>
      </c>
      <c r="B25154" s="22" t="s">
        <v>2924</v>
      </c>
      <c r="C25154" s="22">
        <v>32</v>
      </c>
      <c r="D25154" s="22" t="s">
        <v>2925</v>
      </c>
      <c r="E25154" s="17" t="s">
        <v>2926</v>
      </c>
      <c r="F25154" s="24">
        <v>-74.127437499999999</v>
      </c>
      <c r="G25154" s="24">
        <v>4.6658125000000004</v>
      </c>
    </row>
    <row r="25155" spans="1:7" ht="15.6">
      <c r="A25155" s="19" t="s">
        <v>2995</v>
      </c>
      <c r="B25155" s="22" t="s">
        <v>2924</v>
      </c>
      <c r="C25155" s="22">
        <v>20</v>
      </c>
      <c r="D25155" s="22" t="s">
        <v>2930</v>
      </c>
      <c r="E25155" s="17" t="s">
        <v>2928</v>
      </c>
      <c r="F25155" s="24">
        <v>-74.128062499999999</v>
      </c>
      <c r="G25155" s="24">
        <v>4.6651875</v>
      </c>
    </row>
    <row r="25156" spans="1:7" ht="15.6">
      <c r="A25156" s="19" t="s">
        <v>2995</v>
      </c>
      <c r="B25156" s="22" t="s">
        <v>2924</v>
      </c>
      <c r="C25156" s="22">
        <v>65</v>
      </c>
      <c r="D25156" s="22" t="s">
        <v>2925</v>
      </c>
      <c r="E25156" s="17" t="s">
        <v>2926</v>
      </c>
      <c r="F25156" s="24">
        <v>-74.127562499999996</v>
      </c>
      <c r="G25156" s="24">
        <v>4.6659375000000001</v>
      </c>
    </row>
    <row r="25157" spans="1:7" ht="15.6">
      <c r="A25157" s="19" t="s">
        <v>2995</v>
      </c>
      <c r="B25157" s="22" t="s">
        <v>2924</v>
      </c>
      <c r="C25157" s="22">
        <v>24</v>
      </c>
      <c r="D25157" s="22" t="s">
        <v>2925</v>
      </c>
      <c r="E25157" s="17" t="s">
        <v>2928</v>
      </c>
      <c r="F25157" s="24">
        <v>-74.1268125</v>
      </c>
      <c r="G25157" s="24">
        <v>4.6663125000000001</v>
      </c>
    </row>
    <row r="25158" spans="1:7" ht="15.6">
      <c r="A25158" s="19" t="s">
        <v>2995</v>
      </c>
      <c r="B25158" s="22" t="s">
        <v>2924</v>
      </c>
      <c r="C25158" s="22">
        <v>40</v>
      </c>
      <c r="D25158" s="22" t="s">
        <v>2925</v>
      </c>
      <c r="E25158" s="17" t="s">
        <v>2926</v>
      </c>
      <c r="F25158" s="24">
        <v>-74.127187500000005</v>
      </c>
      <c r="G25158" s="24">
        <v>4.6658125000000004</v>
      </c>
    </row>
    <row r="25159" spans="1:7" ht="15.6">
      <c r="A25159" s="19" t="s">
        <v>2995</v>
      </c>
      <c r="B25159" s="22" t="s">
        <v>2921</v>
      </c>
      <c r="C25159" s="22">
        <v>21</v>
      </c>
      <c r="D25159" s="22" t="s">
        <v>2930</v>
      </c>
      <c r="E25159" s="17" t="s">
        <v>2926</v>
      </c>
      <c r="F25159" s="24">
        <v>-74.126437499999994</v>
      </c>
      <c r="G25159" s="24">
        <v>4.6648125</v>
      </c>
    </row>
    <row r="25160" spans="1:7" ht="15.6">
      <c r="A25160" s="19" t="s">
        <v>2995</v>
      </c>
      <c r="B25160" s="22" t="s">
        <v>2921</v>
      </c>
      <c r="C25160" s="22">
        <v>36</v>
      </c>
      <c r="D25160" s="22" t="s">
        <v>2930</v>
      </c>
      <c r="E25160" s="17" t="s">
        <v>2926</v>
      </c>
      <c r="F25160" s="24">
        <v>-74.126437499999994</v>
      </c>
      <c r="G25160" s="24">
        <v>4.6653124999999998</v>
      </c>
    </row>
    <row r="25161" spans="1:7" ht="15.6">
      <c r="A25161" s="19" t="s">
        <v>2995</v>
      </c>
      <c r="B25161" s="22" t="s">
        <v>2921</v>
      </c>
      <c r="C25161" s="22">
        <v>26</v>
      </c>
      <c r="D25161" s="22" t="s">
        <v>2930</v>
      </c>
      <c r="E25161" s="17" t="s">
        <v>2926</v>
      </c>
      <c r="F25161" s="24">
        <v>-74.126687500000003</v>
      </c>
      <c r="G25161" s="24">
        <v>4.6661875000000004</v>
      </c>
    </row>
    <row r="25162" spans="1:7" ht="15.6">
      <c r="A25162" s="19" t="s">
        <v>2995</v>
      </c>
      <c r="B25162" s="22" t="s">
        <v>2921</v>
      </c>
      <c r="C25162" s="22">
        <v>29</v>
      </c>
      <c r="D25162" s="22" t="s">
        <v>2930</v>
      </c>
      <c r="E25162" s="17" t="s">
        <v>2926</v>
      </c>
      <c r="F25162" s="24">
        <v>-74.127562499999996</v>
      </c>
      <c r="G25162" s="24">
        <v>4.6648125</v>
      </c>
    </row>
    <row r="25163" spans="1:7" ht="15.6">
      <c r="A25163" s="19" t="s">
        <v>2995</v>
      </c>
      <c r="B25163" s="22" t="s">
        <v>2921</v>
      </c>
      <c r="C25163" s="22">
        <v>29</v>
      </c>
      <c r="D25163" s="22" t="s">
        <v>2930</v>
      </c>
      <c r="E25163" s="17" t="s">
        <v>2926</v>
      </c>
      <c r="F25163" s="24">
        <v>-74.126687500000003</v>
      </c>
      <c r="G25163" s="24">
        <v>4.6661875000000004</v>
      </c>
    </row>
    <row r="25164" spans="1:7" ht="15.6">
      <c r="A25164" s="19" t="s">
        <v>2995</v>
      </c>
      <c r="B25164" s="22" t="s">
        <v>2921</v>
      </c>
      <c r="C25164" s="22">
        <v>32</v>
      </c>
      <c r="D25164" s="22" t="s">
        <v>2925</v>
      </c>
      <c r="E25164" s="17" t="s">
        <v>2927</v>
      </c>
      <c r="F25164" s="24">
        <v>-74.128312500000007</v>
      </c>
      <c r="G25164" s="24">
        <v>4.6639375000000003</v>
      </c>
    </row>
    <row r="25165" spans="1:7" ht="15.6">
      <c r="A25165" s="19" t="s">
        <v>2995</v>
      </c>
      <c r="B25165" s="22" t="s">
        <v>2921</v>
      </c>
      <c r="C25165" s="22">
        <v>17</v>
      </c>
      <c r="D25165" s="22" t="s">
        <v>2930</v>
      </c>
      <c r="E25165" s="17" t="s">
        <v>2928</v>
      </c>
      <c r="F25165" s="24">
        <v>-74.128062499999999</v>
      </c>
      <c r="G25165" s="24">
        <v>4.6661875000000004</v>
      </c>
    </row>
    <row r="25166" spans="1:7" ht="15.6">
      <c r="A25166" s="19" t="s">
        <v>2995</v>
      </c>
      <c r="B25166" s="22" t="s">
        <v>2924</v>
      </c>
      <c r="C25166" s="22">
        <v>49</v>
      </c>
      <c r="D25166" s="22" t="s">
        <v>2930</v>
      </c>
      <c r="E25166" s="17" t="s">
        <v>2927</v>
      </c>
      <c r="F25166" s="24">
        <v>-74.129437499999995</v>
      </c>
      <c r="G25166" s="24">
        <v>4.6660624999999998</v>
      </c>
    </row>
    <row r="25167" spans="1:7" ht="15.6">
      <c r="A25167" s="19" t="s">
        <v>2995</v>
      </c>
      <c r="B25167" s="22" t="s">
        <v>2921</v>
      </c>
      <c r="C25167" s="22">
        <v>26</v>
      </c>
      <c r="D25167" s="22" t="s">
        <v>2929</v>
      </c>
      <c r="E25167" s="17" t="s">
        <v>2928</v>
      </c>
      <c r="F25167" s="24">
        <v>-74.1268125</v>
      </c>
      <c r="G25167" s="24">
        <v>4.6635625000000003</v>
      </c>
    </row>
    <row r="25168" spans="1:7" ht="15.6">
      <c r="A25168" s="19" t="s">
        <v>2995</v>
      </c>
      <c r="B25168" s="22" t="s">
        <v>2924</v>
      </c>
      <c r="C25168" s="22">
        <v>31</v>
      </c>
      <c r="D25168" s="22" t="s">
        <v>2925</v>
      </c>
      <c r="E25168" s="17" t="s">
        <v>2926</v>
      </c>
      <c r="F25168" s="24">
        <v>-74.127312500000002</v>
      </c>
      <c r="G25168" s="24">
        <v>4.6651875</v>
      </c>
    </row>
    <row r="25169" spans="1:7" ht="15.6">
      <c r="A25169" s="19" t="s">
        <v>2995</v>
      </c>
      <c r="B25169" s="22" t="s">
        <v>2924</v>
      </c>
      <c r="C25169" s="22">
        <v>69</v>
      </c>
      <c r="D25169" s="22" t="s">
        <v>2930</v>
      </c>
      <c r="E25169" s="17" t="s">
        <v>2926</v>
      </c>
      <c r="F25169" s="24">
        <v>-74.126687500000003</v>
      </c>
      <c r="G25169" s="24">
        <v>4.6661875000000004</v>
      </c>
    </row>
    <row r="25170" spans="1:7" ht="15.6">
      <c r="A25170" s="19" t="s">
        <v>2995</v>
      </c>
      <c r="B25170" s="22" t="s">
        <v>2921</v>
      </c>
      <c r="C25170" s="22">
        <v>20</v>
      </c>
      <c r="D25170" s="22" t="s">
        <v>2922</v>
      </c>
      <c r="E25170" s="17" t="s">
        <v>2928</v>
      </c>
      <c r="F25170" s="24">
        <v>-74.127812500000005</v>
      </c>
      <c r="G25170" s="24">
        <v>4.6646875000000003</v>
      </c>
    </row>
    <row r="25171" spans="1:7" ht="15.6">
      <c r="A25171" s="19" t="s">
        <v>2995</v>
      </c>
      <c r="B25171" s="22" t="s">
        <v>2924</v>
      </c>
      <c r="C25171" s="22">
        <v>21</v>
      </c>
      <c r="D25171" s="22" t="s">
        <v>2930</v>
      </c>
      <c r="E25171" s="17" t="s">
        <v>2926</v>
      </c>
      <c r="F25171" s="24">
        <v>-74.126687500000003</v>
      </c>
      <c r="G25171" s="24">
        <v>4.6661875000000004</v>
      </c>
    </row>
    <row r="25172" spans="1:7" ht="15.6">
      <c r="A25172" s="19" t="s">
        <v>2995</v>
      </c>
      <c r="B25172" s="22" t="s">
        <v>2921</v>
      </c>
      <c r="C25172" s="22">
        <v>38</v>
      </c>
      <c r="D25172" s="22" t="s">
        <v>2930</v>
      </c>
      <c r="E25172" s="17" t="s">
        <v>2928</v>
      </c>
      <c r="F25172" s="24">
        <v>-74.127937500000002</v>
      </c>
      <c r="G25172" s="24">
        <v>4.6651875</v>
      </c>
    </row>
    <row r="25173" spans="1:7" ht="15.6">
      <c r="A25173" s="19" t="s">
        <v>2995</v>
      </c>
      <c r="B25173" s="22" t="s">
        <v>2921</v>
      </c>
      <c r="C25173" s="22">
        <v>43</v>
      </c>
      <c r="D25173" s="22" t="s">
        <v>2925</v>
      </c>
      <c r="E25173" s="17" t="s">
        <v>2928</v>
      </c>
      <c r="F25173" s="24">
        <v>-74.1261875</v>
      </c>
      <c r="G25173" s="24">
        <v>4.6661875000000004</v>
      </c>
    </row>
    <row r="25174" spans="1:7" ht="15.6">
      <c r="A25174" s="19" t="s">
        <v>2995</v>
      </c>
      <c r="B25174" s="22" t="s">
        <v>2921</v>
      </c>
      <c r="C25174" s="22">
        <v>38</v>
      </c>
      <c r="D25174" s="22" t="s">
        <v>2922</v>
      </c>
      <c r="E25174" s="17" t="s">
        <v>2923</v>
      </c>
      <c r="F25174" s="24">
        <v>-74.067687500000005</v>
      </c>
      <c r="G25174" s="24">
        <v>4.6996874999999996</v>
      </c>
    </row>
    <row r="25175" spans="1:7" ht="15.6">
      <c r="A25175" s="19" t="s">
        <v>2996</v>
      </c>
      <c r="B25175" s="22" t="s">
        <v>2921</v>
      </c>
      <c r="C25175" s="22">
        <v>45</v>
      </c>
      <c r="D25175" s="22" t="s">
        <v>2925</v>
      </c>
      <c r="E25175" s="17" t="s">
        <v>2926</v>
      </c>
      <c r="F25175" s="24">
        <v>-74.0606875</v>
      </c>
      <c r="G25175" s="24">
        <v>4.6471875000000002</v>
      </c>
    </row>
    <row r="25176" spans="1:7" ht="15.6">
      <c r="A25176" s="19" t="s">
        <v>2996</v>
      </c>
      <c r="B25176" s="22" t="s">
        <v>2921</v>
      </c>
      <c r="C25176" s="22">
        <v>23</v>
      </c>
      <c r="D25176" s="22" t="s">
        <v>2929</v>
      </c>
      <c r="E25176" s="17" t="s">
        <v>2926</v>
      </c>
      <c r="F25176" s="24">
        <v>-74.069937499999995</v>
      </c>
      <c r="G25176" s="24">
        <v>4.6205625000000001</v>
      </c>
    </row>
    <row r="25177" spans="1:7" ht="15.6">
      <c r="A25177" s="19" t="s">
        <v>2996</v>
      </c>
      <c r="B25177" s="22" t="s">
        <v>2921</v>
      </c>
      <c r="C25177" s="22">
        <v>17</v>
      </c>
      <c r="D25177" s="22" t="s">
        <v>2929</v>
      </c>
      <c r="E25177" s="17" t="s">
        <v>2923</v>
      </c>
      <c r="F25177" s="24">
        <v>-74.065937500000004</v>
      </c>
      <c r="G25177" s="24">
        <v>4.6243125000000003</v>
      </c>
    </row>
    <row r="25178" spans="1:7" ht="15.6">
      <c r="A25178" s="19" t="s">
        <v>2996</v>
      </c>
      <c r="B25178" s="22" t="s">
        <v>2921</v>
      </c>
      <c r="C25178" s="22">
        <v>26</v>
      </c>
      <c r="D25178" s="22" t="s">
        <v>2929</v>
      </c>
      <c r="E25178" s="17" t="s">
        <v>2928</v>
      </c>
      <c r="F25178" s="24">
        <v>-74.068687499999996</v>
      </c>
      <c r="G25178" s="24">
        <v>4.6155625000000002</v>
      </c>
    </row>
    <row r="25179" spans="1:7" ht="15.6">
      <c r="A25179" s="19" t="s">
        <v>2996</v>
      </c>
      <c r="B25179" s="22" t="s">
        <v>2921</v>
      </c>
      <c r="C25179" s="22">
        <v>18</v>
      </c>
      <c r="D25179" s="22" t="s">
        <v>2929</v>
      </c>
      <c r="E25179" s="17" t="s">
        <v>2923</v>
      </c>
      <c r="F25179" s="24">
        <v>-74.066312499999995</v>
      </c>
      <c r="G25179" s="24">
        <v>4.6163125000000003</v>
      </c>
    </row>
    <row r="25180" spans="1:7" ht="15.6">
      <c r="A25180" s="19" t="s">
        <v>2996</v>
      </c>
      <c r="B25180" s="22" t="s">
        <v>2921</v>
      </c>
      <c r="C25180" s="22">
        <v>22</v>
      </c>
      <c r="D25180" s="22" t="s">
        <v>2929</v>
      </c>
      <c r="E25180" s="17" t="s">
        <v>2928</v>
      </c>
      <c r="F25180" s="24">
        <v>-74.068562499999999</v>
      </c>
      <c r="G25180" s="24">
        <v>4.6155625000000002</v>
      </c>
    </row>
    <row r="25181" spans="1:7" ht="15.6">
      <c r="A25181" s="19" t="s">
        <v>2996</v>
      </c>
      <c r="B25181" s="22" t="s">
        <v>2924</v>
      </c>
      <c r="C25181" s="22">
        <v>25</v>
      </c>
      <c r="D25181" s="22" t="s">
        <v>2925</v>
      </c>
      <c r="E25181" s="17" t="s">
        <v>2923</v>
      </c>
      <c r="F25181" s="24">
        <v>-74.0859375</v>
      </c>
      <c r="G25181" s="24">
        <v>4.5813125000000001</v>
      </c>
    </row>
    <row r="25182" spans="1:7" ht="15.6">
      <c r="A25182" s="19" t="s">
        <v>2996</v>
      </c>
      <c r="B25182" s="22" t="s">
        <v>2921</v>
      </c>
      <c r="C25182" s="22">
        <v>21</v>
      </c>
      <c r="D25182" s="22" t="s">
        <v>2925</v>
      </c>
      <c r="E25182" s="17" t="s">
        <v>2923</v>
      </c>
      <c r="F25182" s="24">
        <v>-74.071437500000002</v>
      </c>
      <c r="G25182" s="24">
        <v>4.6060625000000002</v>
      </c>
    </row>
    <row r="25183" spans="1:7" ht="15.6">
      <c r="A25183" s="19" t="s">
        <v>2996</v>
      </c>
      <c r="B25183" s="22" t="s">
        <v>2921</v>
      </c>
      <c r="C25183" s="22">
        <v>26</v>
      </c>
      <c r="D25183" s="22" t="s">
        <v>2922</v>
      </c>
      <c r="E25183" s="17" t="s">
        <v>2923</v>
      </c>
      <c r="F25183" s="24">
        <v>-74.055937499999999</v>
      </c>
      <c r="G25183" s="24">
        <v>4.6056875000000002</v>
      </c>
    </row>
    <row r="25184" spans="1:7" ht="15.6">
      <c r="A25184" s="19" t="s">
        <v>2996</v>
      </c>
      <c r="B25184" s="22" t="s">
        <v>2921</v>
      </c>
      <c r="C25184" s="22">
        <v>23</v>
      </c>
      <c r="D25184" s="22" t="s">
        <v>2929</v>
      </c>
      <c r="E25184" s="17" t="s">
        <v>2927</v>
      </c>
      <c r="F25184" s="24">
        <v>-74.0889375</v>
      </c>
      <c r="G25184" s="24">
        <v>4.6090625000000003</v>
      </c>
    </row>
    <row r="25185" spans="1:7" ht="15.6">
      <c r="A25185" s="19" t="s">
        <v>2996</v>
      </c>
      <c r="B25185" s="22" t="s">
        <v>2921</v>
      </c>
      <c r="C25185" s="22">
        <v>20</v>
      </c>
      <c r="D25185" s="22" t="s">
        <v>2929</v>
      </c>
      <c r="E25185" s="17" t="s">
        <v>2923</v>
      </c>
      <c r="F25185" s="24">
        <v>-74.069312499999995</v>
      </c>
      <c r="G25185" s="24">
        <v>4.6118125000000001</v>
      </c>
    </row>
    <row r="25186" spans="1:7" ht="15.6">
      <c r="A25186" s="19" t="s">
        <v>2996</v>
      </c>
      <c r="B25186" s="22" t="s">
        <v>2924</v>
      </c>
      <c r="C25186" s="22">
        <v>32</v>
      </c>
      <c r="D25186" s="22" t="s">
        <v>2925</v>
      </c>
      <c r="E25186" s="17" t="s">
        <v>2928</v>
      </c>
      <c r="F25186" s="24">
        <v>-74.068687499999996</v>
      </c>
      <c r="G25186" s="24">
        <v>4.6155625000000002</v>
      </c>
    </row>
    <row r="25187" spans="1:7" ht="15.6">
      <c r="A25187" s="19" t="s">
        <v>2996</v>
      </c>
      <c r="B25187" s="22" t="s">
        <v>2921</v>
      </c>
      <c r="C25187" s="22">
        <v>27</v>
      </c>
      <c r="D25187" s="22" t="s">
        <v>2929</v>
      </c>
      <c r="E25187" s="17" t="s">
        <v>2928</v>
      </c>
      <c r="F25187" s="24">
        <v>-74.069437500000006</v>
      </c>
      <c r="G25187" s="24">
        <v>4.6161874999999997</v>
      </c>
    </row>
    <row r="25188" spans="1:7" ht="15.6">
      <c r="A25188" s="19" t="s">
        <v>2996</v>
      </c>
      <c r="B25188" s="22" t="s">
        <v>2921</v>
      </c>
      <c r="C25188" s="22">
        <v>21</v>
      </c>
      <c r="D25188" s="22" t="s">
        <v>2929</v>
      </c>
      <c r="E25188" s="17" t="s">
        <v>2927</v>
      </c>
      <c r="F25188" s="24">
        <v>-74.066937499999995</v>
      </c>
      <c r="G25188" s="24">
        <v>4.6148125000000002</v>
      </c>
    </row>
    <row r="25189" spans="1:7" ht="15.6">
      <c r="A25189" s="19" t="s">
        <v>2996</v>
      </c>
      <c r="B25189" s="22" t="s">
        <v>2921</v>
      </c>
      <c r="C25189" s="22">
        <v>48</v>
      </c>
      <c r="D25189" s="22" t="s">
        <v>2925</v>
      </c>
      <c r="E25189" s="17" t="s">
        <v>2923</v>
      </c>
      <c r="F25189" s="24">
        <v>-74.0703125</v>
      </c>
      <c r="G25189" s="24">
        <v>4.6329374999999997</v>
      </c>
    </row>
    <row r="25190" spans="1:7" ht="15.6">
      <c r="A25190" s="19" t="s">
        <v>2996</v>
      </c>
      <c r="B25190" s="22" t="s">
        <v>2921</v>
      </c>
      <c r="C25190" s="22">
        <v>25</v>
      </c>
      <c r="D25190" s="22" t="s">
        <v>2929</v>
      </c>
      <c r="E25190" s="17" t="s">
        <v>2928</v>
      </c>
      <c r="F25190" s="24">
        <v>-74.046562499999993</v>
      </c>
      <c r="G25190" s="24">
        <v>4.7534375000000004</v>
      </c>
    </row>
    <row r="25191" spans="1:7" ht="15.6">
      <c r="A25191" s="19" t="s">
        <v>2996</v>
      </c>
      <c r="B25191" s="22" t="s">
        <v>2924</v>
      </c>
      <c r="C25191" s="22">
        <v>55</v>
      </c>
      <c r="D25191" s="22" t="s">
        <v>2930</v>
      </c>
      <c r="E25191" s="17" t="s">
        <v>2927</v>
      </c>
      <c r="F25191" s="24">
        <v>-74.069562500000004</v>
      </c>
      <c r="G25191" s="24">
        <v>4.6125625000000001</v>
      </c>
    </row>
    <row r="25192" spans="1:7" ht="15.6">
      <c r="A25192" s="19" t="s">
        <v>2996</v>
      </c>
      <c r="B25192" s="22" t="s">
        <v>2921</v>
      </c>
      <c r="C25192" s="22">
        <v>40</v>
      </c>
      <c r="D25192" s="22" t="s">
        <v>2925</v>
      </c>
      <c r="E25192" s="17" t="s">
        <v>2927</v>
      </c>
      <c r="F25192" s="24">
        <v>-74.069562500000004</v>
      </c>
      <c r="G25192" s="24">
        <v>4.6125625000000001</v>
      </c>
    </row>
    <row r="25193" spans="1:7" ht="15.6">
      <c r="A25193" s="19" t="s">
        <v>2996</v>
      </c>
      <c r="B25193" s="22" t="s">
        <v>2921</v>
      </c>
      <c r="C25193" s="22">
        <v>23</v>
      </c>
      <c r="D25193" s="22" t="s">
        <v>2925</v>
      </c>
      <c r="E25193" s="17" t="s">
        <v>2927</v>
      </c>
      <c r="F25193" s="24">
        <v>-74.069562500000004</v>
      </c>
      <c r="G25193" s="24">
        <v>4.6126874999999998</v>
      </c>
    </row>
    <row r="25194" spans="1:7" ht="15.6">
      <c r="A25194" s="19" t="s">
        <v>2996</v>
      </c>
      <c r="B25194" s="22" t="s">
        <v>2921</v>
      </c>
      <c r="C25194" s="22">
        <v>19</v>
      </c>
      <c r="D25194" s="22" t="s">
        <v>2925</v>
      </c>
      <c r="E25194" s="17" t="s">
        <v>2923</v>
      </c>
      <c r="F25194" s="24">
        <v>-74.044062499999995</v>
      </c>
      <c r="G25194" s="24">
        <v>4.6904374999999998</v>
      </c>
    </row>
    <row r="25195" spans="1:7" ht="15.6">
      <c r="A25195" s="19" t="s">
        <v>2996</v>
      </c>
      <c r="B25195" s="22" t="s">
        <v>2924</v>
      </c>
      <c r="C25195" s="22">
        <v>31</v>
      </c>
      <c r="D25195" s="22" t="s">
        <v>2925</v>
      </c>
      <c r="E25195" s="17" t="s">
        <v>2926</v>
      </c>
      <c r="F25195" s="24">
        <v>-74.069562500000004</v>
      </c>
      <c r="G25195" s="24">
        <v>4.6150624999999996</v>
      </c>
    </row>
    <row r="25196" spans="1:7" ht="15.6">
      <c r="A25196" s="19" t="s">
        <v>2996</v>
      </c>
      <c r="B25196" s="22" t="s">
        <v>2921</v>
      </c>
      <c r="C25196" s="22">
        <v>19</v>
      </c>
      <c r="D25196" s="22" t="s">
        <v>2929</v>
      </c>
      <c r="E25196" s="17" t="s">
        <v>2927</v>
      </c>
      <c r="F25196" s="24">
        <v>-74.067187500000003</v>
      </c>
      <c r="G25196" s="24">
        <v>4.6150624999999996</v>
      </c>
    </row>
    <row r="25197" spans="1:7" ht="15.6">
      <c r="A25197" s="19" t="s">
        <v>2996</v>
      </c>
      <c r="B25197" s="22" t="s">
        <v>2924</v>
      </c>
      <c r="C25197" s="22">
        <v>30</v>
      </c>
      <c r="D25197" s="22" t="s">
        <v>2930</v>
      </c>
      <c r="E25197" s="17" t="s">
        <v>2928</v>
      </c>
      <c r="F25197" s="24">
        <v>-74.068562499999999</v>
      </c>
      <c r="G25197" s="24">
        <v>4.6156874999999999</v>
      </c>
    </row>
    <row r="25198" spans="1:7" ht="15.6">
      <c r="A25198" s="19" t="s">
        <v>2996</v>
      </c>
      <c r="B25198" s="22" t="s">
        <v>2921</v>
      </c>
      <c r="C25198" s="22">
        <v>21</v>
      </c>
      <c r="D25198" s="22" t="s">
        <v>2925</v>
      </c>
      <c r="E25198" s="17" t="s">
        <v>2927</v>
      </c>
      <c r="F25198" s="24">
        <v>-74.064562499999994</v>
      </c>
      <c r="G25198" s="24">
        <v>4.6708125000000003</v>
      </c>
    </row>
    <row r="25199" spans="1:7" ht="15.6">
      <c r="A25199" s="19" t="s">
        <v>2996</v>
      </c>
      <c r="B25199" s="22" t="s">
        <v>2921</v>
      </c>
      <c r="C25199" s="22">
        <v>45</v>
      </c>
      <c r="D25199" s="22" t="s">
        <v>2925</v>
      </c>
      <c r="E25199" s="17" t="s">
        <v>2926</v>
      </c>
      <c r="F25199" s="24">
        <v>-74.069562500000004</v>
      </c>
      <c r="G25199" s="24">
        <v>4.6148125000000002</v>
      </c>
    </row>
    <row r="25200" spans="1:7" ht="15.6">
      <c r="A25200" s="19" t="s">
        <v>2996</v>
      </c>
      <c r="B25200" s="22" t="s">
        <v>2921</v>
      </c>
      <c r="C25200" s="22">
        <v>22</v>
      </c>
      <c r="D25200" s="22" t="s">
        <v>2929</v>
      </c>
      <c r="E25200" s="17" t="s">
        <v>2926</v>
      </c>
      <c r="F25200" s="24">
        <v>-74.069812499999998</v>
      </c>
      <c r="G25200" s="24">
        <v>4.6146874999999996</v>
      </c>
    </row>
    <row r="25201" spans="1:7" ht="15.6">
      <c r="A25201" s="19" t="s">
        <v>2996</v>
      </c>
      <c r="B25201" s="22" t="s">
        <v>2924</v>
      </c>
      <c r="C25201" s="22">
        <v>28</v>
      </c>
      <c r="D25201" s="22" t="s">
        <v>2925</v>
      </c>
      <c r="E25201" s="17" t="s">
        <v>2928</v>
      </c>
      <c r="F25201" s="24">
        <v>-74.139187500000006</v>
      </c>
      <c r="G25201" s="24">
        <v>4.6515624999999998</v>
      </c>
    </row>
    <row r="25202" spans="1:7" ht="15.6">
      <c r="A25202" s="19" t="s">
        <v>2996</v>
      </c>
      <c r="B25202" s="22" t="s">
        <v>2921</v>
      </c>
      <c r="C25202" s="22">
        <v>45</v>
      </c>
      <c r="D25202" s="22" t="s">
        <v>2922</v>
      </c>
      <c r="E25202" s="17" t="s">
        <v>2923</v>
      </c>
      <c r="F25202" s="24">
        <v>-74.069937499999995</v>
      </c>
      <c r="G25202" s="24">
        <v>4.6185625000000003</v>
      </c>
    </row>
    <row r="25203" spans="1:7" ht="15.6">
      <c r="A25203" s="19" t="s">
        <v>2996</v>
      </c>
      <c r="B25203" s="22" t="s">
        <v>2921</v>
      </c>
      <c r="C25203" s="22">
        <v>24</v>
      </c>
      <c r="D25203" s="22" t="s">
        <v>2929</v>
      </c>
      <c r="E25203" s="17" t="s">
        <v>2926</v>
      </c>
      <c r="F25203" s="24">
        <v>-74.099687500000002</v>
      </c>
      <c r="G25203" s="24">
        <v>4.5670624999999996</v>
      </c>
    </row>
    <row r="25204" spans="1:7" ht="15.6">
      <c r="A25204" s="19" t="s">
        <v>2996</v>
      </c>
      <c r="B25204" s="22" t="s">
        <v>2921</v>
      </c>
      <c r="C25204" s="22">
        <v>55</v>
      </c>
      <c r="D25204" s="22" t="s">
        <v>2925</v>
      </c>
      <c r="E25204" s="17" t="s">
        <v>2928</v>
      </c>
      <c r="F25204" s="24">
        <v>-74.070437499999997</v>
      </c>
      <c r="G25204" s="24">
        <v>4.6159375000000002</v>
      </c>
    </row>
    <row r="25205" spans="1:7" ht="15.6">
      <c r="A25205" s="19" t="s">
        <v>2996</v>
      </c>
      <c r="B25205" s="22" t="s">
        <v>2924</v>
      </c>
      <c r="C25205" s="22">
        <v>33</v>
      </c>
      <c r="D25205" s="22" t="s">
        <v>2925</v>
      </c>
      <c r="E25205" s="17" t="s">
        <v>2928</v>
      </c>
      <c r="F25205" s="24">
        <v>-74.062312500000004</v>
      </c>
      <c r="G25205" s="24">
        <v>4.6429375000000004</v>
      </c>
    </row>
    <row r="25206" spans="1:7" ht="15.6">
      <c r="A25206" s="19" t="s">
        <v>2996</v>
      </c>
      <c r="B25206" s="22" t="s">
        <v>2921</v>
      </c>
      <c r="C25206" s="22">
        <v>18</v>
      </c>
      <c r="D25206" s="22" t="s">
        <v>2929</v>
      </c>
      <c r="E25206" s="17" t="s">
        <v>2923</v>
      </c>
      <c r="F25206" s="24">
        <v>-74.113937500000006</v>
      </c>
      <c r="G25206" s="24">
        <v>4.5733125000000001</v>
      </c>
    </row>
    <row r="25207" spans="1:7" ht="15.6">
      <c r="A25207" s="19" t="s">
        <v>2996</v>
      </c>
      <c r="B25207" s="22" t="s">
        <v>2921</v>
      </c>
      <c r="C25207" s="22">
        <v>27</v>
      </c>
      <c r="D25207" s="22" t="s">
        <v>2925</v>
      </c>
      <c r="E25207" s="17" t="s">
        <v>2926</v>
      </c>
      <c r="F25207" s="24">
        <v>-74.069437500000006</v>
      </c>
      <c r="G25207" s="24">
        <v>4.6150624999999996</v>
      </c>
    </row>
    <row r="25208" spans="1:7" ht="15.6">
      <c r="A25208" s="19" t="s">
        <v>2996</v>
      </c>
      <c r="B25208" s="22" t="s">
        <v>2924</v>
      </c>
      <c r="C25208" s="22">
        <v>26</v>
      </c>
      <c r="D25208" s="22" t="s">
        <v>2925</v>
      </c>
      <c r="E25208" s="17" t="s">
        <v>2926</v>
      </c>
      <c r="F25208" s="24">
        <v>-74.069687500000001</v>
      </c>
      <c r="G25208" s="24">
        <v>4.6153124999999999</v>
      </c>
    </row>
    <row r="25209" spans="1:7" ht="15.6">
      <c r="A25209" s="19" t="s">
        <v>2996</v>
      </c>
      <c r="B25209" s="22" t="s">
        <v>2921</v>
      </c>
      <c r="C25209" s="22">
        <v>30</v>
      </c>
      <c r="D25209" s="22" t="s">
        <v>2925</v>
      </c>
      <c r="E25209" s="17" t="s">
        <v>2923</v>
      </c>
      <c r="F25209" s="24">
        <v>-74.065062499999996</v>
      </c>
      <c r="G25209" s="24">
        <v>4.6446874999999999</v>
      </c>
    </row>
    <row r="25210" spans="1:7" ht="15.6">
      <c r="A25210" s="19" t="s">
        <v>2996</v>
      </c>
      <c r="B25210" s="22" t="s">
        <v>2921</v>
      </c>
      <c r="C25210" s="22">
        <v>29</v>
      </c>
      <c r="D25210" s="22" t="s">
        <v>2925</v>
      </c>
      <c r="E25210" s="17" t="s">
        <v>2926</v>
      </c>
      <c r="F25210" s="24">
        <v>-74.069437500000006</v>
      </c>
      <c r="G25210" s="24">
        <v>4.6155625000000002</v>
      </c>
    </row>
    <row r="25211" spans="1:7" ht="15.6">
      <c r="A25211" s="19" t="s">
        <v>2996</v>
      </c>
      <c r="B25211" s="22" t="s">
        <v>2924</v>
      </c>
      <c r="C25211" s="22">
        <v>26</v>
      </c>
      <c r="D25211" s="22" t="s">
        <v>2925</v>
      </c>
      <c r="E25211" s="17" t="s">
        <v>2927</v>
      </c>
      <c r="F25211" s="24">
        <v>-74.070062500000006</v>
      </c>
      <c r="G25211" s="24">
        <v>4.6125625000000001</v>
      </c>
    </row>
    <row r="25212" spans="1:7" ht="15.6">
      <c r="A25212" s="19" t="s">
        <v>2996</v>
      </c>
      <c r="B25212" s="22" t="s">
        <v>2921</v>
      </c>
      <c r="C25212" s="22">
        <v>35</v>
      </c>
      <c r="D25212" s="22" t="s">
        <v>2925</v>
      </c>
      <c r="E25212" s="17" t="s">
        <v>2928</v>
      </c>
      <c r="F25212" s="24">
        <v>-74.068687499999996</v>
      </c>
      <c r="G25212" s="24">
        <v>4.6155625000000002</v>
      </c>
    </row>
    <row r="25213" spans="1:7" ht="15.6">
      <c r="A25213" s="19" t="s">
        <v>2996</v>
      </c>
      <c r="B25213" s="22" t="s">
        <v>2921</v>
      </c>
      <c r="C25213" s="22">
        <v>56</v>
      </c>
      <c r="D25213" s="22" t="s">
        <v>2929</v>
      </c>
      <c r="E25213" s="17" t="s">
        <v>2926</v>
      </c>
      <c r="F25213" s="24">
        <v>-74.090687500000001</v>
      </c>
      <c r="G25213" s="24">
        <v>4.6418125000000003</v>
      </c>
    </row>
    <row r="25214" spans="1:7" ht="15.6">
      <c r="A25214" s="19" t="s">
        <v>2996</v>
      </c>
      <c r="B25214" s="22" t="s">
        <v>2921</v>
      </c>
      <c r="C25214" s="22">
        <v>30</v>
      </c>
      <c r="D25214" s="22" t="s">
        <v>2925</v>
      </c>
      <c r="E25214" s="17" t="s">
        <v>2927</v>
      </c>
      <c r="F25214" s="24">
        <v>-74.066937499999995</v>
      </c>
      <c r="G25214" s="24">
        <v>4.6148125000000002</v>
      </c>
    </row>
    <row r="25215" spans="1:7" ht="15.6">
      <c r="A25215" s="19" t="s">
        <v>2996</v>
      </c>
      <c r="B25215" s="22" t="s">
        <v>2921</v>
      </c>
      <c r="C25215" s="22">
        <v>22</v>
      </c>
      <c r="D25215" s="22" t="s">
        <v>2925</v>
      </c>
      <c r="E25215" s="17" t="s">
        <v>2928</v>
      </c>
      <c r="F25215" s="24">
        <v>-74.211203100000006</v>
      </c>
      <c r="G25215" s="24">
        <v>4.5827625000000003</v>
      </c>
    </row>
    <row r="25216" spans="1:7" ht="15.6">
      <c r="A25216" s="19" t="s">
        <v>2996</v>
      </c>
      <c r="B25216" s="22" t="s">
        <v>2921</v>
      </c>
      <c r="C25216" s="22">
        <v>26</v>
      </c>
      <c r="D25216" s="22" t="s">
        <v>2925</v>
      </c>
      <c r="E25216" s="17" t="s">
        <v>2926</v>
      </c>
      <c r="F25216" s="24">
        <v>-74.069562500000004</v>
      </c>
      <c r="G25216" s="24">
        <v>4.6156874999999999</v>
      </c>
    </row>
    <row r="25217" spans="1:7" ht="15.6">
      <c r="A25217" s="19" t="s">
        <v>2996</v>
      </c>
      <c r="B25217" s="22" t="s">
        <v>2921</v>
      </c>
      <c r="C25217" s="22">
        <v>18</v>
      </c>
      <c r="D25217" s="22" t="s">
        <v>2925</v>
      </c>
      <c r="E25217" s="17" t="s">
        <v>2923</v>
      </c>
      <c r="F25217" s="24">
        <v>-74.066937499999995</v>
      </c>
      <c r="G25217" s="24">
        <v>4.6116875000000004</v>
      </c>
    </row>
    <row r="25218" spans="1:7" ht="15.6">
      <c r="A25218" s="19" t="s">
        <v>2996</v>
      </c>
      <c r="B25218" s="22" t="s">
        <v>2924</v>
      </c>
      <c r="C25218" s="22">
        <v>25</v>
      </c>
      <c r="D25218" s="22" t="s">
        <v>2925</v>
      </c>
      <c r="E25218" s="17" t="s">
        <v>2928</v>
      </c>
      <c r="F25218" s="24">
        <v>-74.068937500000004</v>
      </c>
      <c r="G25218" s="24">
        <v>4.6121875000000001</v>
      </c>
    </row>
    <row r="25219" spans="1:7" ht="15.6">
      <c r="A25219" s="19" t="s">
        <v>2996</v>
      </c>
      <c r="B25219" s="22" t="s">
        <v>2921</v>
      </c>
      <c r="C25219" s="22">
        <v>26</v>
      </c>
      <c r="D25219" s="22" t="s">
        <v>2925</v>
      </c>
      <c r="E25219" s="17" t="s">
        <v>2928</v>
      </c>
      <c r="F25219" s="24">
        <v>-74.122312500000007</v>
      </c>
      <c r="G25219" s="24">
        <v>4.6209375000000001</v>
      </c>
    </row>
    <row r="25220" spans="1:7" ht="15.6">
      <c r="A25220" s="19" t="s">
        <v>2996</v>
      </c>
      <c r="B25220" s="22" t="s">
        <v>2921</v>
      </c>
      <c r="C25220" s="22">
        <v>40</v>
      </c>
      <c r="D25220" s="22" t="s">
        <v>2925</v>
      </c>
      <c r="E25220" s="17" t="s">
        <v>2928</v>
      </c>
      <c r="F25220" s="24">
        <v>-74.069937499999995</v>
      </c>
      <c r="G25220" s="24">
        <v>4.6138124999999999</v>
      </c>
    </row>
    <row r="25221" spans="1:7" ht="15.6">
      <c r="A25221" s="19" t="s">
        <v>2996</v>
      </c>
      <c r="B25221" s="22" t="s">
        <v>2924</v>
      </c>
      <c r="C25221" s="22">
        <v>19</v>
      </c>
      <c r="D25221" s="22" t="s">
        <v>2925</v>
      </c>
      <c r="E25221" s="17" t="s">
        <v>2926</v>
      </c>
      <c r="F25221" s="24">
        <v>-74.070062500000006</v>
      </c>
      <c r="G25221" s="24">
        <v>4.6148125000000002</v>
      </c>
    </row>
    <row r="25222" spans="1:7" ht="15.6">
      <c r="A25222" s="19" t="s">
        <v>2996</v>
      </c>
      <c r="B25222" s="22" t="s">
        <v>2921</v>
      </c>
      <c r="C25222" s="22">
        <v>52</v>
      </c>
      <c r="D25222" s="22" t="s">
        <v>2922</v>
      </c>
      <c r="E25222" s="17" t="s">
        <v>2923</v>
      </c>
      <c r="F25222" s="24">
        <v>-74.069562500000004</v>
      </c>
      <c r="G25222" s="24">
        <v>4.6008125</v>
      </c>
    </row>
    <row r="25223" spans="1:7" ht="15.6">
      <c r="A25223" s="19" t="s">
        <v>2996</v>
      </c>
      <c r="B25223" s="22" t="s">
        <v>2921</v>
      </c>
      <c r="C25223" s="22">
        <v>30</v>
      </c>
      <c r="D25223" s="22" t="s">
        <v>2925</v>
      </c>
      <c r="E25223" s="17" t="s">
        <v>2923</v>
      </c>
      <c r="F25223" s="24">
        <v>-74.067812500000002</v>
      </c>
      <c r="G25223" s="24">
        <v>4.6189375000000004</v>
      </c>
    </row>
    <row r="25224" spans="1:7" ht="15.6">
      <c r="A25224" s="19" t="s">
        <v>2996</v>
      </c>
      <c r="B25224" s="22" t="s">
        <v>2921</v>
      </c>
      <c r="C25224" s="22">
        <v>33</v>
      </c>
      <c r="D25224" s="22" t="s">
        <v>2925</v>
      </c>
      <c r="E25224" s="17" t="s">
        <v>2923</v>
      </c>
      <c r="F25224" s="24">
        <v>-74.067812500000002</v>
      </c>
      <c r="G25224" s="24">
        <v>4.6189375000000004</v>
      </c>
    </row>
    <row r="25225" spans="1:7" ht="15.6">
      <c r="A25225" s="19" t="s">
        <v>2996</v>
      </c>
      <c r="B25225" s="22" t="s">
        <v>2921</v>
      </c>
      <c r="C25225" s="22">
        <v>20</v>
      </c>
      <c r="D25225" s="22" t="s">
        <v>2929</v>
      </c>
      <c r="E25225" s="17" t="s">
        <v>2928</v>
      </c>
      <c r="F25225" s="24">
        <v>-74.069062500000001</v>
      </c>
      <c r="G25225" s="24">
        <v>4.6121875000000001</v>
      </c>
    </row>
    <row r="25226" spans="1:7" ht="15.6">
      <c r="A25226" s="19" t="s">
        <v>2996</v>
      </c>
      <c r="B25226" s="22" t="s">
        <v>2924</v>
      </c>
      <c r="C25226" s="22">
        <v>33</v>
      </c>
      <c r="D25226" s="22" t="s">
        <v>2925</v>
      </c>
      <c r="E25226" s="17" t="s">
        <v>2923</v>
      </c>
      <c r="F25226" s="24">
        <v>-74.069062500000001</v>
      </c>
      <c r="G25226" s="24">
        <v>4.6081874999999997</v>
      </c>
    </row>
    <row r="25227" spans="1:7" ht="15.6">
      <c r="A25227" s="19" t="s">
        <v>2996</v>
      </c>
      <c r="B25227" s="22" t="s">
        <v>2921</v>
      </c>
      <c r="C25227" s="22">
        <v>30</v>
      </c>
      <c r="D25227" s="22" t="s">
        <v>2922</v>
      </c>
      <c r="E25227" s="17" t="s">
        <v>2923</v>
      </c>
      <c r="F25227" s="24">
        <v>-74.076187500000003</v>
      </c>
      <c r="G25227" s="24">
        <v>4.5999375000000002</v>
      </c>
    </row>
    <row r="25228" spans="1:7" ht="15.6">
      <c r="A25228" s="19" t="s">
        <v>2996</v>
      </c>
      <c r="B25228" s="22" t="s">
        <v>2924</v>
      </c>
      <c r="C25228" s="22">
        <v>19</v>
      </c>
      <c r="D25228" s="22" t="s">
        <v>2925</v>
      </c>
      <c r="E25228" s="17" t="s">
        <v>2927</v>
      </c>
      <c r="F25228" s="24">
        <v>-74.069437500000006</v>
      </c>
      <c r="G25228" s="24">
        <v>4.6126874999999998</v>
      </c>
    </row>
    <row r="25229" spans="1:7" ht="15.6">
      <c r="A25229" s="19" t="s">
        <v>2996</v>
      </c>
      <c r="B25229" s="22" t="s">
        <v>2921</v>
      </c>
      <c r="C25229" s="22">
        <v>55</v>
      </c>
      <c r="D25229" s="22" t="s">
        <v>2925</v>
      </c>
      <c r="E25229" s="17" t="s">
        <v>2928</v>
      </c>
      <c r="F25229" s="24">
        <v>-74.070062500000006</v>
      </c>
      <c r="G25229" s="24">
        <v>4.6165624999999997</v>
      </c>
    </row>
    <row r="25230" spans="1:7" ht="15.6">
      <c r="A25230" s="19" t="s">
        <v>2996</v>
      </c>
      <c r="B25230" s="22" t="s">
        <v>2924</v>
      </c>
      <c r="C25230" s="22">
        <v>21</v>
      </c>
      <c r="D25230" s="22" t="s">
        <v>2929</v>
      </c>
      <c r="E25230" s="17" t="s">
        <v>2923</v>
      </c>
      <c r="F25230" s="24">
        <v>-74.0733125</v>
      </c>
      <c r="G25230" s="24">
        <v>4.6176874999999997</v>
      </c>
    </row>
    <row r="25231" spans="1:7" ht="15.6">
      <c r="A25231" s="19" t="s">
        <v>2996</v>
      </c>
      <c r="B25231" s="22" t="s">
        <v>2921</v>
      </c>
      <c r="C25231" s="22">
        <v>22</v>
      </c>
      <c r="D25231" s="22" t="s">
        <v>2922</v>
      </c>
      <c r="E25231" s="17" t="s">
        <v>2923</v>
      </c>
      <c r="F25231" s="24">
        <v>-74.149687499999999</v>
      </c>
      <c r="G25231" s="24">
        <v>4.5456874999999997</v>
      </c>
    </row>
    <row r="25232" spans="1:7" ht="15.6">
      <c r="A25232" s="19" t="s">
        <v>2996</v>
      </c>
      <c r="B25232" s="22" t="s">
        <v>2921</v>
      </c>
      <c r="C25232" s="22">
        <v>26</v>
      </c>
      <c r="D25232" s="22" t="s">
        <v>2925</v>
      </c>
      <c r="E25232" s="17" t="s">
        <v>2923</v>
      </c>
      <c r="F25232" s="24">
        <v>-74.067812500000002</v>
      </c>
      <c r="G25232" s="24">
        <v>4.6189375000000004</v>
      </c>
    </row>
    <row r="25233" spans="1:7" ht="15.6">
      <c r="A25233" s="19" t="s">
        <v>2996</v>
      </c>
      <c r="B25233" s="22" t="s">
        <v>2924</v>
      </c>
      <c r="C25233" s="22">
        <v>60</v>
      </c>
      <c r="D25233" s="22" t="s">
        <v>2930</v>
      </c>
      <c r="E25233" s="17" t="s">
        <v>2926</v>
      </c>
      <c r="F25233" s="24">
        <v>-74.069562500000004</v>
      </c>
      <c r="G25233" s="24">
        <v>4.6146874999999996</v>
      </c>
    </row>
    <row r="25234" spans="1:7" ht="15.6">
      <c r="A25234" s="19" t="s">
        <v>2996</v>
      </c>
      <c r="B25234" s="22" t="s">
        <v>2924</v>
      </c>
      <c r="C25234" s="22">
        <v>46</v>
      </c>
      <c r="D25234" s="22" t="s">
        <v>2925</v>
      </c>
      <c r="E25234" s="17" t="s">
        <v>2928</v>
      </c>
      <c r="F25234" s="24">
        <v>-74.068687499999996</v>
      </c>
      <c r="G25234" s="24">
        <v>4.6155625000000002</v>
      </c>
    </row>
    <row r="25235" spans="1:7" ht="15.6">
      <c r="A25235" s="19" t="s">
        <v>2996</v>
      </c>
      <c r="B25235" s="22" t="s">
        <v>2924</v>
      </c>
      <c r="C25235" s="22">
        <v>41</v>
      </c>
      <c r="D25235" s="22" t="s">
        <v>2925</v>
      </c>
      <c r="E25235" s="17" t="s">
        <v>2923</v>
      </c>
      <c r="F25235" s="24">
        <v>-74.0666875</v>
      </c>
      <c r="G25235" s="24">
        <v>4.6133125000000001</v>
      </c>
    </row>
    <row r="25236" spans="1:7" ht="15.6">
      <c r="A25236" s="19" t="s">
        <v>2996</v>
      </c>
      <c r="B25236" s="22" t="s">
        <v>2924</v>
      </c>
      <c r="C25236" s="22">
        <v>15</v>
      </c>
      <c r="D25236" s="22" t="s">
        <v>2925</v>
      </c>
      <c r="E25236" s="17" t="s">
        <v>2923</v>
      </c>
      <c r="F25236" s="24">
        <v>-74.065312500000005</v>
      </c>
      <c r="G25236" s="24">
        <v>4.6165624999999997</v>
      </c>
    </row>
    <row r="25237" spans="1:7" ht="15.6">
      <c r="A25237" s="19" t="s">
        <v>2996</v>
      </c>
      <c r="B25237" s="22" t="s">
        <v>2924</v>
      </c>
      <c r="C25237" s="22">
        <v>28</v>
      </c>
      <c r="D25237" s="22" t="s">
        <v>2929</v>
      </c>
      <c r="E25237" s="17" t="s">
        <v>2928</v>
      </c>
      <c r="F25237" s="24">
        <v>-74.066937499999995</v>
      </c>
      <c r="G25237" s="24">
        <v>4.6149374999999999</v>
      </c>
    </row>
    <row r="25238" spans="1:7" ht="15.6">
      <c r="A25238" s="19" t="s">
        <v>2996</v>
      </c>
      <c r="B25238" s="22" t="s">
        <v>2921</v>
      </c>
      <c r="C25238" s="22">
        <v>36</v>
      </c>
      <c r="D25238" s="22" t="s">
        <v>2925</v>
      </c>
      <c r="E25238" s="17" t="s">
        <v>2927</v>
      </c>
      <c r="F25238" s="24">
        <v>-74.069187499999998</v>
      </c>
      <c r="G25238" s="24">
        <v>4.6170625000000003</v>
      </c>
    </row>
    <row r="25239" spans="1:7" ht="15.6">
      <c r="A25239" s="19" t="s">
        <v>2996</v>
      </c>
      <c r="B25239" s="22" t="s">
        <v>2921</v>
      </c>
      <c r="C25239" s="22">
        <v>27</v>
      </c>
      <c r="D25239" s="22" t="s">
        <v>2925</v>
      </c>
      <c r="E25239" s="17" t="s">
        <v>2927</v>
      </c>
      <c r="F25239" s="24">
        <v>-74.069562500000004</v>
      </c>
      <c r="G25239" s="24">
        <v>4.6125625000000001</v>
      </c>
    </row>
    <row r="25240" spans="1:7" ht="15.6">
      <c r="A25240" s="19" t="s">
        <v>2996</v>
      </c>
      <c r="B25240" s="22" t="s">
        <v>2921</v>
      </c>
      <c r="C25240" s="22">
        <v>45</v>
      </c>
      <c r="D25240" s="22" t="s">
        <v>2922</v>
      </c>
      <c r="E25240" s="17" t="s">
        <v>2928</v>
      </c>
      <c r="F25240" s="24">
        <v>-74.068687499999996</v>
      </c>
      <c r="G25240" s="24">
        <v>4.6155625000000002</v>
      </c>
    </row>
    <row r="25241" spans="1:7" ht="15.6">
      <c r="A25241" s="19" t="s">
        <v>2996</v>
      </c>
      <c r="B25241" s="22" t="s">
        <v>2924</v>
      </c>
      <c r="C25241" s="22">
        <v>31</v>
      </c>
      <c r="D25241" s="22" t="s">
        <v>2925</v>
      </c>
      <c r="E25241" s="17" t="s">
        <v>2926</v>
      </c>
      <c r="F25241" s="24">
        <v>-74.0739375</v>
      </c>
      <c r="G25241" s="24">
        <v>4.6449375000000002</v>
      </c>
    </row>
    <row r="25242" spans="1:7" ht="15.6">
      <c r="A25242" s="19" t="s">
        <v>2996</v>
      </c>
      <c r="B25242" s="22" t="s">
        <v>2924</v>
      </c>
      <c r="C25242" s="22">
        <v>31</v>
      </c>
      <c r="D25242" s="22" t="s">
        <v>2925</v>
      </c>
      <c r="E25242" s="17" t="s">
        <v>2926</v>
      </c>
      <c r="F25242" s="24">
        <v>-74.069437500000006</v>
      </c>
      <c r="G25242" s="24">
        <v>4.6155625000000002</v>
      </c>
    </row>
    <row r="25243" spans="1:7" ht="15.6">
      <c r="A25243" s="19" t="s">
        <v>2996</v>
      </c>
      <c r="B25243" s="22" t="s">
        <v>2921</v>
      </c>
      <c r="C25243" s="22">
        <v>28</v>
      </c>
      <c r="D25243" s="22" t="s">
        <v>2925</v>
      </c>
      <c r="E25243" s="17" t="s">
        <v>2927</v>
      </c>
      <c r="F25243" s="24">
        <v>-74.066937499999995</v>
      </c>
      <c r="G25243" s="24">
        <v>4.6148125000000002</v>
      </c>
    </row>
    <row r="25244" spans="1:7" ht="15.6">
      <c r="A25244" s="19" t="s">
        <v>2996</v>
      </c>
      <c r="B25244" s="22" t="s">
        <v>2924</v>
      </c>
      <c r="C25244" s="22">
        <v>34</v>
      </c>
      <c r="D25244" s="22" t="s">
        <v>2925</v>
      </c>
      <c r="E25244" s="17" t="s">
        <v>2923</v>
      </c>
      <c r="F25244" s="24">
        <v>-74.068937500000004</v>
      </c>
      <c r="G25244" s="24">
        <v>4.6185625000000003</v>
      </c>
    </row>
    <row r="25245" spans="1:7" ht="15.6">
      <c r="A25245" s="19" t="s">
        <v>2996</v>
      </c>
      <c r="B25245" s="22" t="s">
        <v>2921</v>
      </c>
      <c r="C25245" s="22">
        <v>22</v>
      </c>
      <c r="D25245" s="22" t="s">
        <v>2929</v>
      </c>
      <c r="E25245" s="17" t="s">
        <v>2923</v>
      </c>
      <c r="F25245" s="24">
        <v>-74.067062500000006</v>
      </c>
      <c r="G25245" s="24">
        <v>4.6204375000000004</v>
      </c>
    </row>
    <row r="25246" spans="1:7" ht="15.6">
      <c r="A25246" s="19" t="s">
        <v>2996</v>
      </c>
      <c r="B25246" s="22" t="s">
        <v>2921</v>
      </c>
      <c r="C25246" s="22">
        <v>33</v>
      </c>
      <c r="D25246" s="22" t="s">
        <v>2922</v>
      </c>
      <c r="E25246" s="17" t="s">
        <v>2926</v>
      </c>
      <c r="F25246" s="24">
        <v>-74.068937500000004</v>
      </c>
      <c r="G25246" s="24">
        <v>4.6148125000000002</v>
      </c>
    </row>
    <row r="25247" spans="1:7" ht="15.6">
      <c r="A25247" s="19" t="s">
        <v>2996</v>
      </c>
      <c r="B25247" s="22" t="s">
        <v>2921</v>
      </c>
      <c r="C25247" s="22">
        <v>21</v>
      </c>
      <c r="D25247" s="22" t="s">
        <v>2925</v>
      </c>
      <c r="E25247" s="17" t="s">
        <v>2927</v>
      </c>
      <c r="F25247" s="24">
        <v>-74.070062500000006</v>
      </c>
      <c r="G25247" s="24">
        <v>4.6176874999999997</v>
      </c>
    </row>
    <row r="25248" spans="1:7" ht="15.6">
      <c r="A25248" s="19" t="s">
        <v>2996</v>
      </c>
      <c r="B25248" s="22" t="s">
        <v>2924</v>
      </c>
      <c r="C25248" s="22">
        <v>45</v>
      </c>
      <c r="D25248" s="22" t="s">
        <v>2922</v>
      </c>
      <c r="E25248" s="17" t="s">
        <v>2928</v>
      </c>
      <c r="F25248" s="24">
        <v>-74.066937499999995</v>
      </c>
      <c r="G25248" s="24">
        <v>4.6149374999999999</v>
      </c>
    </row>
    <row r="25249" spans="1:7" ht="15.6">
      <c r="A25249" s="19" t="s">
        <v>2996</v>
      </c>
      <c r="B25249" s="22" t="s">
        <v>2924</v>
      </c>
      <c r="C25249" s="22">
        <v>50</v>
      </c>
      <c r="D25249" s="22" t="s">
        <v>2925</v>
      </c>
      <c r="E25249" s="17" t="s">
        <v>2928</v>
      </c>
      <c r="F25249" s="24">
        <v>-74.070437499999997</v>
      </c>
      <c r="G25249" s="24">
        <v>4.6159375000000002</v>
      </c>
    </row>
    <row r="25250" spans="1:7" ht="15.6">
      <c r="A25250" s="19" t="s">
        <v>2996</v>
      </c>
      <c r="B25250" s="22" t="s">
        <v>2921</v>
      </c>
      <c r="C25250" s="22">
        <v>30</v>
      </c>
      <c r="D25250" s="22" t="s">
        <v>2925</v>
      </c>
      <c r="E25250" s="17" t="s">
        <v>2928</v>
      </c>
      <c r="F25250" s="24">
        <v>-74.070062500000006</v>
      </c>
      <c r="G25250" s="24">
        <v>4.6135624999999996</v>
      </c>
    </row>
    <row r="25251" spans="1:7" ht="15.6">
      <c r="A25251" s="19" t="s">
        <v>2996</v>
      </c>
      <c r="B25251" s="22" t="s">
        <v>2924</v>
      </c>
      <c r="C25251" s="22">
        <v>68</v>
      </c>
      <c r="D25251" s="22" t="s">
        <v>2930</v>
      </c>
      <c r="E25251" s="17" t="s">
        <v>2927</v>
      </c>
      <c r="F25251" s="24">
        <v>-74.071437500000002</v>
      </c>
      <c r="G25251" s="24">
        <v>4.6136875000000002</v>
      </c>
    </row>
    <row r="25252" spans="1:7" ht="15.6">
      <c r="A25252" s="19" t="s">
        <v>2996</v>
      </c>
      <c r="B25252" s="22" t="s">
        <v>2921</v>
      </c>
      <c r="C25252" s="22">
        <v>35</v>
      </c>
      <c r="D25252" s="22" t="s">
        <v>2925</v>
      </c>
      <c r="E25252" s="17" t="s">
        <v>2927</v>
      </c>
      <c r="F25252" s="24">
        <v>-74.071687499999996</v>
      </c>
      <c r="G25252" s="24">
        <v>4.6140625000000002</v>
      </c>
    </row>
    <row r="25253" spans="1:7" ht="15.6">
      <c r="A25253" s="19" t="s">
        <v>2996</v>
      </c>
      <c r="B25253" s="22" t="s">
        <v>2921</v>
      </c>
      <c r="C25253" s="22">
        <v>26</v>
      </c>
      <c r="D25253" s="22" t="s">
        <v>2925</v>
      </c>
      <c r="E25253" s="17" t="s">
        <v>2927</v>
      </c>
      <c r="F25253" s="24">
        <v>-74.070937499999999</v>
      </c>
      <c r="G25253" s="24">
        <v>4.6134374999999999</v>
      </c>
    </row>
    <row r="25254" spans="1:7" ht="15.6">
      <c r="A25254" s="19" t="s">
        <v>2996</v>
      </c>
      <c r="B25254" s="22" t="s">
        <v>2924</v>
      </c>
      <c r="C25254" s="22">
        <v>39</v>
      </c>
      <c r="D25254" s="22" t="s">
        <v>2925</v>
      </c>
      <c r="E25254" s="17" t="s">
        <v>2926</v>
      </c>
      <c r="F25254" s="24">
        <v>-74.068937500000004</v>
      </c>
      <c r="G25254" s="24">
        <v>4.6146874999999996</v>
      </c>
    </row>
    <row r="25255" spans="1:7" ht="15.6">
      <c r="A25255" s="19" t="s">
        <v>2996</v>
      </c>
      <c r="B25255" s="22" t="s">
        <v>2921</v>
      </c>
      <c r="C25255" s="22">
        <v>18</v>
      </c>
      <c r="D25255" s="22" t="s">
        <v>2929</v>
      </c>
      <c r="E25255" s="17" t="s">
        <v>2923</v>
      </c>
      <c r="F25255" s="24">
        <v>-74.069437500000006</v>
      </c>
      <c r="G25255" s="24">
        <v>4.6100624999999997</v>
      </c>
    </row>
    <row r="25256" spans="1:7" ht="15.6">
      <c r="A25256" s="19" t="s">
        <v>2995</v>
      </c>
      <c r="B25256" s="22" t="s">
        <v>2924</v>
      </c>
      <c r="C25256" s="22">
        <v>22</v>
      </c>
      <c r="D25256" s="22" t="s">
        <v>2930</v>
      </c>
      <c r="E25256" s="17" t="s">
        <v>2926</v>
      </c>
      <c r="F25256" s="24">
        <v>-74.126687500000003</v>
      </c>
      <c r="G25256" s="24">
        <v>4.6661875000000004</v>
      </c>
    </row>
    <row r="25257" spans="1:7" ht="15.6">
      <c r="A25257" s="19" t="s">
        <v>2995</v>
      </c>
      <c r="B25257" s="22" t="s">
        <v>2921</v>
      </c>
      <c r="C25257" s="22">
        <v>29</v>
      </c>
      <c r="D25257" s="22" t="s">
        <v>2930</v>
      </c>
      <c r="E25257" s="17" t="s">
        <v>2926</v>
      </c>
      <c r="F25257" s="24">
        <v>-74.126937499999997</v>
      </c>
      <c r="G25257" s="24">
        <v>4.6661875000000004</v>
      </c>
    </row>
    <row r="25258" spans="1:7" ht="15.6">
      <c r="A25258" s="19" t="s">
        <v>2995</v>
      </c>
      <c r="B25258" s="22" t="s">
        <v>2924</v>
      </c>
      <c r="C25258" s="22">
        <v>31</v>
      </c>
      <c r="D25258" s="22" t="s">
        <v>2925</v>
      </c>
      <c r="E25258" s="17" t="s">
        <v>2926</v>
      </c>
      <c r="F25258" s="24">
        <v>-74.127312500000002</v>
      </c>
      <c r="G25258" s="24">
        <v>4.6650625000000003</v>
      </c>
    </row>
    <row r="25259" spans="1:7" ht="15.6">
      <c r="A25259" s="19" t="s">
        <v>2995</v>
      </c>
      <c r="B25259" s="22" t="s">
        <v>2921</v>
      </c>
      <c r="C25259" s="22">
        <v>27</v>
      </c>
      <c r="D25259" s="22" t="s">
        <v>2925</v>
      </c>
      <c r="E25259" s="17" t="s">
        <v>2928</v>
      </c>
      <c r="F25259" s="24">
        <v>-74.128062499999999</v>
      </c>
      <c r="G25259" s="24">
        <v>4.6660624999999998</v>
      </c>
    </row>
    <row r="25260" spans="1:7" ht="15.6">
      <c r="A25260" s="19" t="s">
        <v>2995</v>
      </c>
      <c r="B25260" s="22" t="s">
        <v>2921</v>
      </c>
      <c r="C25260" s="22">
        <v>33</v>
      </c>
      <c r="D25260" s="22" t="s">
        <v>2930</v>
      </c>
      <c r="E25260" s="17" t="s">
        <v>2928</v>
      </c>
      <c r="F25260" s="24">
        <v>-74.126937499999997</v>
      </c>
      <c r="G25260" s="24">
        <v>4.6640625</v>
      </c>
    </row>
    <row r="25261" spans="1:7" ht="15.6">
      <c r="A25261" s="19" t="s">
        <v>2995</v>
      </c>
      <c r="B25261" s="22" t="s">
        <v>2921</v>
      </c>
      <c r="C25261" s="22">
        <v>33</v>
      </c>
      <c r="D25261" s="22" t="s">
        <v>2930</v>
      </c>
      <c r="E25261" s="17" t="s">
        <v>2926</v>
      </c>
      <c r="F25261" s="24">
        <v>-74.126562500000006</v>
      </c>
      <c r="G25261" s="24">
        <v>4.6651875</v>
      </c>
    </row>
    <row r="25262" spans="1:7" ht="15.6">
      <c r="A25262" s="19" t="s">
        <v>2995</v>
      </c>
      <c r="B25262" s="22" t="s">
        <v>2924</v>
      </c>
      <c r="C25262" s="22">
        <v>28</v>
      </c>
      <c r="D25262" s="22" t="s">
        <v>2925</v>
      </c>
      <c r="E25262" s="17" t="s">
        <v>2926</v>
      </c>
      <c r="F25262" s="24">
        <v>-74.127062499999994</v>
      </c>
      <c r="G25262" s="24">
        <v>4.6656874999999998</v>
      </c>
    </row>
    <row r="25263" spans="1:7" ht="15.6">
      <c r="A25263" s="19" t="s">
        <v>2995</v>
      </c>
      <c r="B25263" s="22" t="s">
        <v>2921</v>
      </c>
      <c r="C25263" s="22">
        <v>33</v>
      </c>
      <c r="D25263" s="22" t="s">
        <v>2930</v>
      </c>
      <c r="E25263" s="17" t="s">
        <v>2926</v>
      </c>
      <c r="F25263" s="24">
        <v>-74.126937499999997</v>
      </c>
      <c r="G25263" s="24">
        <v>4.6640625</v>
      </c>
    </row>
    <row r="25264" spans="1:7" ht="15.6">
      <c r="A25264" s="19" t="s">
        <v>2995</v>
      </c>
      <c r="B25264" s="22" t="s">
        <v>2924</v>
      </c>
      <c r="C25264" s="22">
        <v>49</v>
      </c>
      <c r="D25264" s="22" t="s">
        <v>2922</v>
      </c>
      <c r="E25264" s="17" t="s">
        <v>2926</v>
      </c>
      <c r="F25264" s="24">
        <v>-74.126562500000006</v>
      </c>
      <c r="G25264" s="24">
        <v>4.6649374999999997</v>
      </c>
    </row>
    <row r="25265" spans="1:7" ht="15.6">
      <c r="A25265" s="19" t="s">
        <v>2995</v>
      </c>
      <c r="B25265" s="22" t="s">
        <v>2921</v>
      </c>
      <c r="C25265" s="22">
        <v>22</v>
      </c>
      <c r="D25265" s="22" t="s">
        <v>2925</v>
      </c>
      <c r="E25265" s="17" t="s">
        <v>2926</v>
      </c>
      <c r="F25265" s="24">
        <v>-74.126437499999994</v>
      </c>
      <c r="G25265" s="24">
        <v>4.6659375000000001</v>
      </c>
    </row>
    <row r="25266" spans="1:7" ht="15.6">
      <c r="A25266" s="19" t="s">
        <v>2995</v>
      </c>
      <c r="B25266" s="22" t="s">
        <v>2921</v>
      </c>
      <c r="C25266" s="22">
        <v>29</v>
      </c>
      <c r="D25266" s="22" t="s">
        <v>2930</v>
      </c>
      <c r="E25266" s="17" t="s">
        <v>2926</v>
      </c>
      <c r="F25266" s="24">
        <v>-74.126437499999994</v>
      </c>
      <c r="G25266" s="24">
        <v>4.6658125000000004</v>
      </c>
    </row>
    <row r="25267" spans="1:7" ht="15.6">
      <c r="A25267" s="19" t="s">
        <v>2995</v>
      </c>
      <c r="B25267" s="22" t="s">
        <v>2924</v>
      </c>
      <c r="C25267" s="22">
        <v>24</v>
      </c>
      <c r="D25267" s="22" t="s">
        <v>2925</v>
      </c>
      <c r="E25267" s="17" t="s">
        <v>2926</v>
      </c>
      <c r="F25267" s="24">
        <v>-74.126437499999994</v>
      </c>
      <c r="G25267" s="24">
        <v>4.6659375000000001</v>
      </c>
    </row>
    <row r="25268" spans="1:7" ht="15.6">
      <c r="A25268" s="19" t="s">
        <v>2995</v>
      </c>
      <c r="B25268" s="22" t="s">
        <v>2924</v>
      </c>
      <c r="C25268" s="22">
        <v>18</v>
      </c>
      <c r="D25268" s="22" t="s">
        <v>2930</v>
      </c>
      <c r="E25268" s="17" t="s">
        <v>2926</v>
      </c>
      <c r="F25268" s="24">
        <v>-74.1261875</v>
      </c>
      <c r="G25268" s="24">
        <v>4.6648125</v>
      </c>
    </row>
    <row r="25269" spans="1:7" ht="15.6">
      <c r="A25269" s="19" t="s">
        <v>2995</v>
      </c>
      <c r="B25269" s="22" t="s">
        <v>2924</v>
      </c>
      <c r="C25269" s="22">
        <v>26</v>
      </c>
      <c r="D25269" s="22" t="s">
        <v>2930</v>
      </c>
      <c r="E25269" s="17" t="s">
        <v>2928</v>
      </c>
      <c r="F25269" s="24">
        <v>-74.127937500000002</v>
      </c>
      <c r="G25269" s="24">
        <v>4.6651875</v>
      </c>
    </row>
    <row r="25270" spans="1:7" ht="15.6">
      <c r="A25270" s="19" t="s">
        <v>2995</v>
      </c>
      <c r="B25270" s="22" t="s">
        <v>2921</v>
      </c>
      <c r="C25270" s="22">
        <v>36</v>
      </c>
      <c r="D25270" s="22" t="s">
        <v>2925</v>
      </c>
      <c r="E25270" s="17" t="s">
        <v>2926</v>
      </c>
      <c r="F25270" s="24">
        <v>-74.126437499999994</v>
      </c>
      <c r="G25270" s="24">
        <v>4.6659375000000001</v>
      </c>
    </row>
    <row r="25271" spans="1:7" ht="15.6">
      <c r="A25271" s="19" t="s">
        <v>2995</v>
      </c>
      <c r="B25271" s="22" t="s">
        <v>2921</v>
      </c>
      <c r="C25271" s="22">
        <v>58</v>
      </c>
      <c r="D25271" s="22" t="s">
        <v>2930</v>
      </c>
      <c r="E25271" s="17" t="s">
        <v>2923</v>
      </c>
      <c r="F25271" s="24">
        <v>-74.124187500000005</v>
      </c>
      <c r="G25271" s="24">
        <v>4.6633125</v>
      </c>
    </row>
    <row r="25272" spans="1:7" ht="15.6">
      <c r="A25272" s="19" t="s">
        <v>2995</v>
      </c>
      <c r="B25272" s="22" t="s">
        <v>2924</v>
      </c>
      <c r="C25272" s="22">
        <v>49</v>
      </c>
      <c r="D25272" s="22" t="s">
        <v>2930</v>
      </c>
      <c r="E25272" s="17" t="s">
        <v>2928</v>
      </c>
      <c r="F25272" s="24">
        <v>-74.128062499999999</v>
      </c>
      <c r="G25272" s="24">
        <v>4.6653124999999998</v>
      </c>
    </row>
    <row r="25273" spans="1:7" ht="15.6">
      <c r="A25273" s="19" t="s">
        <v>2995</v>
      </c>
      <c r="B25273" s="22" t="s">
        <v>2921</v>
      </c>
      <c r="C25273" s="22">
        <v>38</v>
      </c>
      <c r="D25273" s="22" t="s">
        <v>2930</v>
      </c>
      <c r="E25273" s="17" t="s">
        <v>2927</v>
      </c>
      <c r="F25273" s="24">
        <v>-74.129062500000003</v>
      </c>
      <c r="G25273" s="24">
        <v>4.6648125</v>
      </c>
    </row>
    <row r="25274" spans="1:7" ht="15.6">
      <c r="A25274" s="19" t="s">
        <v>2995</v>
      </c>
      <c r="B25274" s="22" t="s">
        <v>2924</v>
      </c>
      <c r="C25274" s="22">
        <v>29</v>
      </c>
      <c r="D25274" s="22" t="s">
        <v>2930</v>
      </c>
      <c r="E25274" s="17" t="s">
        <v>2926</v>
      </c>
      <c r="F25274" s="24">
        <v>-74.126437499999994</v>
      </c>
      <c r="G25274" s="24">
        <v>4.6659375000000001</v>
      </c>
    </row>
    <row r="25275" spans="1:7" ht="15.6">
      <c r="A25275" s="19" t="s">
        <v>2995</v>
      </c>
      <c r="B25275" s="22" t="s">
        <v>2921</v>
      </c>
      <c r="C25275" s="22">
        <v>29</v>
      </c>
      <c r="D25275" s="22" t="s">
        <v>2925</v>
      </c>
      <c r="E25275" s="17" t="s">
        <v>2928</v>
      </c>
      <c r="F25275" s="24">
        <v>-74.126312499999997</v>
      </c>
      <c r="G25275" s="24">
        <v>4.6665625000000004</v>
      </c>
    </row>
    <row r="25276" spans="1:7" ht="15.6">
      <c r="A25276" s="19" t="s">
        <v>2995</v>
      </c>
      <c r="B25276" s="22" t="s">
        <v>2924</v>
      </c>
      <c r="C25276" s="22">
        <v>31</v>
      </c>
      <c r="D25276" s="22" t="s">
        <v>2930</v>
      </c>
      <c r="E25276" s="17" t="s">
        <v>2928</v>
      </c>
      <c r="F25276" s="24">
        <v>-74.1268125</v>
      </c>
      <c r="G25276" s="24">
        <v>4.6636875</v>
      </c>
    </row>
    <row r="25277" spans="1:7" ht="15.6">
      <c r="A25277" s="19" t="s">
        <v>2995</v>
      </c>
      <c r="B25277" s="22" t="s">
        <v>2921</v>
      </c>
      <c r="C25277" s="22">
        <v>34</v>
      </c>
      <c r="D25277" s="22" t="s">
        <v>2930</v>
      </c>
      <c r="E25277" s="17" t="s">
        <v>2926</v>
      </c>
      <c r="F25277" s="24">
        <v>-74.126437499999994</v>
      </c>
      <c r="G25277" s="24">
        <v>4.6659375000000001</v>
      </c>
    </row>
    <row r="25278" spans="1:7" ht="15.6">
      <c r="A25278" s="19" t="s">
        <v>2995</v>
      </c>
      <c r="B25278" s="22" t="s">
        <v>2924</v>
      </c>
      <c r="C25278" s="22">
        <v>30</v>
      </c>
      <c r="D25278" s="22" t="s">
        <v>2930</v>
      </c>
      <c r="E25278" s="17" t="s">
        <v>2927</v>
      </c>
      <c r="F25278" s="24">
        <v>-74.128812499999995</v>
      </c>
      <c r="G25278" s="24">
        <v>4.6648125</v>
      </c>
    </row>
    <row r="25279" spans="1:7" ht="15.6">
      <c r="A25279" s="19" t="s">
        <v>2995</v>
      </c>
      <c r="B25279" s="22" t="s">
        <v>2921</v>
      </c>
      <c r="C25279" s="22">
        <v>38</v>
      </c>
      <c r="D25279" s="22" t="s">
        <v>2930</v>
      </c>
      <c r="E25279" s="17" t="s">
        <v>2927</v>
      </c>
      <c r="F25279" s="24">
        <v>-74.124687499999993</v>
      </c>
      <c r="G25279" s="24">
        <v>4.6644375</v>
      </c>
    </row>
    <row r="25280" spans="1:7" ht="15.6">
      <c r="A25280" s="19" t="s">
        <v>2995</v>
      </c>
      <c r="B25280" s="22" t="s">
        <v>2924</v>
      </c>
      <c r="C25280" s="22">
        <v>19</v>
      </c>
      <c r="D25280" s="22" t="s">
        <v>2930</v>
      </c>
      <c r="E25280" s="17" t="s">
        <v>2928</v>
      </c>
      <c r="F25280" s="24">
        <v>-74.125812499999995</v>
      </c>
      <c r="G25280" s="24">
        <v>4.6659375000000001</v>
      </c>
    </row>
    <row r="25281" spans="1:7" ht="15.6">
      <c r="A25281" s="19" t="s">
        <v>2995</v>
      </c>
      <c r="B25281" s="22" t="s">
        <v>2924</v>
      </c>
      <c r="C25281" s="22">
        <v>44</v>
      </c>
      <c r="D25281" s="22" t="s">
        <v>2930</v>
      </c>
      <c r="E25281" s="17" t="s">
        <v>2926</v>
      </c>
      <c r="F25281" s="24">
        <v>-74.126437499999994</v>
      </c>
      <c r="G25281" s="24">
        <v>4.6659375000000001</v>
      </c>
    </row>
    <row r="25282" spans="1:7" ht="15.6">
      <c r="A25282" s="19" t="s">
        <v>2995</v>
      </c>
      <c r="B25282" s="22" t="s">
        <v>2924</v>
      </c>
      <c r="C25282" s="22">
        <v>22</v>
      </c>
      <c r="D25282" s="22" t="s">
        <v>2930</v>
      </c>
      <c r="E25282" s="17" t="s">
        <v>2928</v>
      </c>
      <c r="F25282" s="24">
        <v>-74.127187500000005</v>
      </c>
      <c r="G25282" s="24">
        <v>4.6638124999999997</v>
      </c>
    </row>
    <row r="25283" spans="1:7" ht="15.6">
      <c r="A25283" s="19" t="s">
        <v>2995</v>
      </c>
      <c r="B25283" s="22" t="s">
        <v>2921</v>
      </c>
      <c r="C25283" s="22">
        <v>28</v>
      </c>
      <c r="D25283" s="22" t="s">
        <v>2925</v>
      </c>
      <c r="E25283" s="17" t="s">
        <v>2928</v>
      </c>
      <c r="F25283" s="24">
        <v>-74.125812499999995</v>
      </c>
      <c r="G25283" s="24">
        <v>4.6659375000000001</v>
      </c>
    </row>
    <row r="25284" spans="1:7" ht="15.6">
      <c r="A25284" s="19" t="s">
        <v>2995</v>
      </c>
      <c r="B25284" s="22" t="s">
        <v>2924</v>
      </c>
      <c r="C25284" s="22">
        <v>22</v>
      </c>
      <c r="D25284" s="22" t="s">
        <v>2930</v>
      </c>
      <c r="E25284" s="17" t="s">
        <v>2927</v>
      </c>
      <c r="F25284" s="24">
        <v>-74.125812499999995</v>
      </c>
      <c r="G25284" s="24">
        <v>4.6635625000000003</v>
      </c>
    </row>
    <row r="25285" spans="1:7" ht="15.6">
      <c r="A25285" s="19" t="s">
        <v>2995</v>
      </c>
      <c r="B25285" s="22" t="s">
        <v>2924</v>
      </c>
      <c r="C25285" s="22">
        <v>29</v>
      </c>
      <c r="D25285" s="22" t="s">
        <v>2930</v>
      </c>
      <c r="E25285" s="17" t="s">
        <v>2928</v>
      </c>
      <c r="F25285" s="24">
        <v>-74.126062500000003</v>
      </c>
      <c r="G25285" s="24">
        <v>4.6659375000000001</v>
      </c>
    </row>
    <row r="25286" spans="1:7" ht="15.6">
      <c r="A25286" s="19" t="s">
        <v>2995</v>
      </c>
      <c r="B25286" s="22" t="s">
        <v>2921</v>
      </c>
      <c r="C25286" s="22">
        <v>59</v>
      </c>
      <c r="D25286" s="22" t="s">
        <v>2930</v>
      </c>
      <c r="E25286" s="17" t="s">
        <v>2928</v>
      </c>
      <c r="F25286" s="24">
        <v>-74.127812500000005</v>
      </c>
      <c r="G25286" s="24">
        <v>4.6656874999999998</v>
      </c>
    </row>
    <row r="25287" spans="1:7" ht="15.6">
      <c r="A25287" s="19" t="s">
        <v>2995</v>
      </c>
      <c r="B25287" s="22" t="s">
        <v>2921</v>
      </c>
      <c r="C25287" s="22">
        <v>30</v>
      </c>
      <c r="D25287" s="22" t="s">
        <v>2930</v>
      </c>
      <c r="E25287" s="17" t="s">
        <v>2928</v>
      </c>
      <c r="F25287" s="24">
        <v>-74.127937500000002</v>
      </c>
      <c r="G25287" s="24">
        <v>4.6656874999999998</v>
      </c>
    </row>
    <row r="25288" spans="1:7" ht="15.6">
      <c r="A25288" s="19" t="s">
        <v>2995</v>
      </c>
      <c r="B25288" s="22" t="s">
        <v>2921</v>
      </c>
      <c r="C25288" s="22">
        <v>31</v>
      </c>
      <c r="D25288" s="22" t="s">
        <v>2930</v>
      </c>
      <c r="E25288" s="17" t="s">
        <v>2926</v>
      </c>
      <c r="F25288" s="24">
        <v>-74.126437499999994</v>
      </c>
      <c r="G25288" s="24">
        <v>4.6659375000000001</v>
      </c>
    </row>
    <row r="25289" spans="1:7" ht="15.6">
      <c r="A25289" s="19" t="s">
        <v>2995</v>
      </c>
      <c r="B25289" s="22" t="s">
        <v>2921</v>
      </c>
      <c r="C25289" s="22">
        <v>19</v>
      </c>
      <c r="D25289" s="22" t="s">
        <v>2930</v>
      </c>
      <c r="E25289" s="17" t="s">
        <v>2923</v>
      </c>
      <c r="F25289" s="24">
        <v>-74.1298125</v>
      </c>
      <c r="G25289" s="24">
        <v>4.6629375</v>
      </c>
    </row>
    <row r="25290" spans="1:7" ht="15.6">
      <c r="A25290" s="19" t="s">
        <v>2995</v>
      </c>
      <c r="B25290" s="22" t="s">
        <v>2921</v>
      </c>
      <c r="C25290" s="22">
        <v>24</v>
      </c>
      <c r="D25290" s="22" t="s">
        <v>2925</v>
      </c>
      <c r="E25290" s="17" t="s">
        <v>2928</v>
      </c>
      <c r="F25290" s="24">
        <v>-74.128687499999998</v>
      </c>
      <c r="G25290" s="24">
        <v>4.6651875</v>
      </c>
    </row>
    <row r="25291" spans="1:7" ht="15.6">
      <c r="A25291" s="19" t="s">
        <v>2995</v>
      </c>
      <c r="B25291" s="22" t="s">
        <v>2921</v>
      </c>
      <c r="C25291" s="22">
        <v>24</v>
      </c>
      <c r="D25291" s="22" t="s">
        <v>2925</v>
      </c>
      <c r="E25291" s="17" t="s">
        <v>2928</v>
      </c>
      <c r="F25291" s="24">
        <v>-74.128687499999998</v>
      </c>
      <c r="G25291" s="24">
        <v>4.6651875</v>
      </c>
    </row>
    <row r="25292" spans="1:7" ht="15.6">
      <c r="A25292" s="19" t="s">
        <v>2995</v>
      </c>
      <c r="B25292" s="22" t="s">
        <v>2924</v>
      </c>
      <c r="C25292" s="22">
        <v>41</v>
      </c>
      <c r="D25292" s="22" t="s">
        <v>2925</v>
      </c>
      <c r="E25292" s="17" t="s">
        <v>2928</v>
      </c>
      <c r="F25292" s="24">
        <v>-74.126312499999997</v>
      </c>
      <c r="G25292" s="24">
        <v>4.6666875000000001</v>
      </c>
    </row>
    <row r="25293" spans="1:7" ht="15.6">
      <c r="A25293" s="19" t="s">
        <v>2995</v>
      </c>
      <c r="B25293" s="22" t="s">
        <v>2924</v>
      </c>
      <c r="C25293" s="22">
        <v>20</v>
      </c>
      <c r="D25293" s="22" t="s">
        <v>2930</v>
      </c>
      <c r="E25293" s="17" t="s">
        <v>2928</v>
      </c>
      <c r="F25293" s="24">
        <v>-74.126312499999997</v>
      </c>
      <c r="G25293" s="24">
        <v>4.6665625000000004</v>
      </c>
    </row>
    <row r="25294" spans="1:7" ht="15.6">
      <c r="A25294" s="19" t="s">
        <v>2995</v>
      </c>
      <c r="B25294" s="22" t="s">
        <v>2921</v>
      </c>
      <c r="C25294" s="22">
        <v>51</v>
      </c>
      <c r="D25294" s="22" t="s">
        <v>2925</v>
      </c>
      <c r="E25294" s="17" t="s">
        <v>2926</v>
      </c>
      <c r="F25294" s="24">
        <v>-74.1268125</v>
      </c>
      <c r="G25294" s="24">
        <v>4.6650625000000003</v>
      </c>
    </row>
    <row r="25295" spans="1:7" ht="15.6">
      <c r="A25295" s="19" t="s">
        <v>2995</v>
      </c>
      <c r="B25295" s="22" t="s">
        <v>2924</v>
      </c>
      <c r="C25295" s="22">
        <v>29</v>
      </c>
      <c r="D25295" s="22" t="s">
        <v>2930</v>
      </c>
      <c r="E25295" s="17" t="s">
        <v>2928</v>
      </c>
      <c r="F25295" s="24">
        <v>-74.128687499999998</v>
      </c>
      <c r="G25295" s="24">
        <v>4.6651875</v>
      </c>
    </row>
    <row r="25296" spans="1:7" ht="15.6">
      <c r="A25296" s="19" t="s">
        <v>2995</v>
      </c>
      <c r="B25296" s="22" t="s">
        <v>2921</v>
      </c>
      <c r="C25296" s="22">
        <v>44</v>
      </c>
      <c r="D25296" s="22" t="s">
        <v>2930</v>
      </c>
      <c r="E25296" s="17" t="s">
        <v>2926</v>
      </c>
      <c r="F25296" s="24">
        <v>-74.1261875</v>
      </c>
      <c r="G25296" s="24">
        <v>4.6654375000000003</v>
      </c>
    </row>
    <row r="25297" spans="1:7" ht="15.6">
      <c r="A25297" s="19" t="s">
        <v>2995</v>
      </c>
      <c r="B25297" s="22" t="s">
        <v>2924</v>
      </c>
      <c r="C25297" s="22">
        <v>41</v>
      </c>
      <c r="D25297" s="22" t="s">
        <v>2930</v>
      </c>
      <c r="E25297" s="17" t="s">
        <v>2927</v>
      </c>
      <c r="F25297" s="24">
        <v>-74.127687499999993</v>
      </c>
      <c r="G25297" s="24">
        <v>4.6631875000000003</v>
      </c>
    </row>
    <row r="25298" spans="1:7" ht="15.6">
      <c r="A25298" s="19" t="s">
        <v>2995</v>
      </c>
      <c r="B25298" s="22" t="s">
        <v>2924</v>
      </c>
      <c r="C25298" s="22">
        <v>44</v>
      </c>
      <c r="D25298" s="22" t="s">
        <v>2930</v>
      </c>
      <c r="E25298" s="17" t="s">
        <v>2926</v>
      </c>
      <c r="F25298" s="24">
        <v>-74.127437499999999</v>
      </c>
      <c r="G25298" s="24">
        <v>4.6654375000000003</v>
      </c>
    </row>
    <row r="25299" spans="1:7" ht="15.6">
      <c r="A25299" s="19" t="s">
        <v>2995</v>
      </c>
      <c r="B25299" s="22" t="s">
        <v>2921</v>
      </c>
      <c r="C25299" s="22">
        <v>24</v>
      </c>
      <c r="D25299" s="22" t="s">
        <v>2925</v>
      </c>
      <c r="E25299" s="17" t="s">
        <v>2928</v>
      </c>
      <c r="F25299" s="24">
        <v>-74.128687499999998</v>
      </c>
      <c r="G25299" s="24">
        <v>4.6651875</v>
      </c>
    </row>
    <row r="25300" spans="1:7" ht="15.6">
      <c r="A25300" s="19" t="s">
        <v>2995</v>
      </c>
      <c r="B25300" s="22" t="s">
        <v>2924</v>
      </c>
      <c r="C25300" s="22">
        <v>32</v>
      </c>
      <c r="D25300" s="22" t="s">
        <v>2930</v>
      </c>
      <c r="E25300" s="17" t="s">
        <v>2928</v>
      </c>
      <c r="F25300" s="24">
        <v>-74.127937500000002</v>
      </c>
      <c r="G25300" s="24">
        <v>4.6660624999999998</v>
      </c>
    </row>
    <row r="25301" spans="1:7" ht="15.6">
      <c r="A25301" s="19" t="s">
        <v>2995</v>
      </c>
      <c r="B25301" s="22" t="s">
        <v>2921</v>
      </c>
      <c r="C25301" s="22">
        <v>29</v>
      </c>
      <c r="D25301" s="22" t="s">
        <v>2930</v>
      </c>
      <c r="E25301" s="17" t="s">
        <v>2926</v>
      </c>
      <c r="F25301" s="24">
        <v>-74.127562499999996</v>
      </c>
      <c r="G25301" s="24">
        <v>4.6654375000000003</v>
      </c>
    </row>
    <row r="25302" spans="1:7" ht="15.6">
      <c r="A25302" s="19" t="s">
        <v>2995</v>
      </c>
      <c r="B25302" s="22" t="s">
        <v>2924</v>
      </c>
      <c r="C25302" s="22">
        <v>30</v>
      </c>
      <c r="D25302" s="22" t="s">
        <v>2930</v>
      </c>
      <c r="E25302" s="17" t="s">
        <v>2928</v>
      </c>
      <c r="F25302" s="24">
        <v>-74.128687499999998</v>
      </c>
      <c r="G25302" s="24">
        <v>4.6651875</v>
      </c>
    </row>
    <row r="25303" spans="1:7" ht="15.6">
      <c r="A25303" s="19" t="s">
        <v>2995</v>
      </c>
      <c r="B25303" s="22" t="s">
        <v>2924</v>
      </c>
      <c r="C25303" s="22">
        <v>69</v>
      </c>
      <c r="D25303" s="22" t="s">
        <v>2930</v>
      </c>
      <c r="E25303" s="17" t="s">
        <v>2928</v>
      </c>
      <c r="F25303" s="24">
        <v>-74.126687500000003</v>
      </c>
      <c r="G25303" s="24">
        <v>4.6635625000000003</v>
      </c>
    </row>
    <row r="25304" spans="1:7" ht="15.6">
      <c r="A25304" s="19" t="s">
        <v>2995</v>
      </c>
      <c r="B25304" s="22" t="s">
        <v>2921</v>
      </c>
      <c r="C25304" s="22">
        <v>19</v>
      </c>
      <c r="D25304" s="22" t="s">
        <v>2930</v>
      </c>
      <c r="E25304" s="17" t="s">
        <v>2927</v>
      </c>
      <c r="F25304" s="24">
        <v>-74.125521969999994</v>
      </c>
      <c r="G25304" s="24">
        <v>4.6638289449999997</v>
      </c>
    </row>
    <row r="25305" spans="1:7" ht="15.6">
      <c r="A25305" s="19" t="s">
        <v>2995</v>
      </c>
      <c r="B25305" s="22" t="s">
        <v>2921</v>
      </c>
      <c r="C25305" s="22">
        <v>32</v>
      </c>
      <c r="D25305" s="22" t="s">
        <v>2922</v>
      </c>
      <c r="E25305" s="17" t="s">
        <v>2923</v>
      </c>
      <c r="F25305" s="24">
        <v>-74.103062499999993</v>
      </c>
      <c r="G25305" s="24">
        <v>4.6905625000000004</v>
      </c>
    </row>
    <row r="25306" spans="1:7" ht="15.6">
      <c r="A25306" s="19" t="s">
        <v>2995</v>
      </c>
      <c r="B25306" s="22" t="s">
        <v>2924</v>
      </c>
      <c r="C25306" s="22">
        <v>30</v>
      </c>
      <c r="D25306" s="22" t="s">
        <v>2930</v>
      </c>
      <c r="E25306" s="17" t="s">
        <v>2928</v>
      </c>
      <c r="F25306" s="24">
        <v>-74.128062499999999</v>
      </c>
      <c r="G25306" s="24">
        <v>4.6660624999999998</v>
      </c>
    </row>
    <row r="25307" spans="1:7" ht="15.6">
      <c r="A25307" s="19" t="s">
        <v>2995</v>
      </c>
      <c r="B25307" s="22" t="s">
        <v>2921</v>
      </c>
      <c r="C25307" s="22">
        <v>31</v>
      </c>
      <c r="D25307" s="22" t="s">
        <v>2930</v>
      </c>
      <c r="E25307" s="17" t="s">
        <v>2928</v>
      </c>
      <c r="F25307" s="24">
        <v>-74.128562500000001</v>
      </c>
      <c r="G25307" s="24">
        <v>4.6651875</v>
      </c>
    </row>
    <row r="25308" spans="1:7" ht="15.6">
      <c r="A25308" s="19" t="s">
        <v>2995</v>
      </c>
      <c r="B25308" s="22" t="s">
        <v>2924</v>
      </c>
      <c r="C25308" s="22">
        <v>44</v>
      </c>
      <c r="D25308" s="22" t="s">
        <v>2925</v>
      </c>
      <c r="E25308" s="17" t="s">
        <v>2926</v>
      </c>
      <c r="F25308" s="24">
        <v>-74.1268125</v>
      </c>
      <c r="G25308" s="24">
        <v>4.6650625000000003</v>
      </c>
    </row>
    <row r="25309" spans="1:7" ht="15.6">
      <c r="A25309" s="19" t="s">
        <v>2995</v>
      </c>
      <c r="B25309" s="22" t="s">
        <v>2921</v>
      </c>
      <c r="C25309" s="22">
        <v>30</v>
      </c>
      <c r="D25309" s="22" t="s">
        <v>2929</v>
      </c>
      <c r="E25309" s="17" t="s">
        <v>2928</v>
      </c>
      <c r="F25309" s="24">
        <v>-74.1268125</v>
      </c>
      <c r="G25309" s="24">
        <v>4.6644375</v>
      </c>
    </row>
    <row r="25310" spans="1:7" ht="15.6">
      <c r="A25310" s="19" t="s">
        <v>2995</v>
      </c>
      <c r="B25310" s="22" t="s">
        <v>2921</v>
      </c>
      <c r="C25310" s="22">
        <v>31</v>
      </c>
      <c r="D25310" s="22" t="s">
        <v>2930</v>
      </c>
      <c r="E25310" s="17" t="s">
        <v>2926</v>
      </c>
      <c r="F25310" s="24">
        <v>-74.127062499999994</v>
      </c>
      <c r="G25310" s="24">
        <v>4.6646875000000003</v>
      </c>
    </row>
    <row r="25311" spans="1:7" ht="15.6">
      <c r="A25311" s="19" t="s">
        <v>2995</v>
      </c>
      <c r="B25311" s="22" t="s">
        <v>2921</v>
      </c>
      <c r="C25311" s="22">
        <v>24</v>
      </c>
      <c r="D25311" s="22" t="s">
        <v>2925</v>
      </c>
      <c r="E25311" s="17" t="s">
        <v>2926</v>
      </c>
      <c r="F25311" s="24">
        <v>-74.127687499999993</v>
      </c>
      <c r="G25311" s="24">
        <v>4.6648125</v>
      </c>
    </row>
    <row r="25312" spans="1:7" ht="15.6">
      <c r="A25312" s="19" t="s">
        <v>2995</v>
      </c>
      <c r="B25312" s="22" t="s">
        <v>2921</v>
      </c>
      <c r="C25312" s="22">
        <v>24</v>
      </c>
      <c r="D25312" s="22" t="s">
        <v>2930</v>
      </c>
      <c r="E25312" s="17" t="s">
        <v>2928</v>
      </c>
      <c r="F25312" s="24">
        <v>-74.1268125</v>
      </c>
      <c r="G25312" s="24">
        <v>4.6641874999999997</v>
      </c>
    </row>
    <row r="25313" spans="1:7" ht="15.6">
      <c r="A25313" s="19" t="s">
        <v>2995</v>
      </c>
      <c r="B25313" s="22" t="s">
        <v>2921</v>
      </c>
      <c r="C25313" s="22">
        <v>39</v>
      </c>
      <c r="D25313" s="22" t="s">
        <v>2925</v>
      </c>
      <c r="E25313" s="17" t="s">
        <v>2928</v>
      </c>
      <c r="F25313" s="24">
        <v>-74.128687499999998</v>
      </c>
      <c r="G25313" s="24">
        <v>4.6651875</v>
      </c>
    </row>
    <row r="25314" spans="1:7" ht="15.6">
      <c r="A25314" s="19" t="s">
        <v>2995</v>
      </c>
      <c r="B25314" s="22" t="s">
        <v>2924</v>
      </c>
      <c r="C25314" s="22">
        <v>48</v>
      </c>
      <c r="D25314" s="22" t="s">
        <v>2925</v>
      </c>
      <c r="E25314" s="17" t="s">
        <v>2926</v>
      </c>
      <c r="F25314" s="24">
        <v>-74.127187500000005</v>
      </c>
      <c r="G25314" s="24">
        <v>4.6660624999999998</v>
      </c>
    </row>
    <row r="25315" spans="1:7" ht="15.6">
      <c r="A25315" s="19" t="s">
        <v>2995</v>
      </c>
      <c r="B25315" s="22" t="s">
        <v>2924</v>
      </c>
      <c r="C25315" s="22">
        <v>49</v>
      </c>
      <c r="D25315" s="22" t="s">
        <v>2930</v>
      </c>
      <c r="E25315" s="17" t="s">
        <v>2926</v>
      </c>
      <c r="F25315" s="24">
        <v>-74.126687500000003</v>
      </c>
      <c r="G25315" s="24">
        <v>4.6660624999999998</v>
      </c>
    </row>
    <row r="25316" spans="1:7" ht="15.6">
      <c r="A25316" s="19" t="s">
        <v>2995</v>
      </c>
      <c r="B25316" s="22" t="s">
        <v>2924</v>
      </c>
      <c r="C25316" s="22">
        <v>30</v>
      </c>
      <c r="D25316" s="22" t="s">
        <v>2930</v>
      </c>
      <c r="E25316" s="17" t="s">
        <v>2928</v>
      </c>
      <c r="F25316" s="24">
        <v>-74.128687499999998</v>
      </c>
      <c r="G25316" s="24">
        <v>4.6651875</v>
      </c>
    </row>
    <row r="25317" spans="1:7" ht="15.6">
      <c r="A25317" s="19" t="s">
        <v>2995</v>
      </c>
      <c r="B25317" s="22" t="s">
        <v>2921</v>
      </c>
      <c r="C25317" s="22">
        <v>19</v>
      </c>
      <c r="D25317" s="22" t="s">
        <v>2930</v>
      </c>
      <c r="E25317" s="17" t="s">
        <v>2928</v>
      </c>
      <c r="F25317" s="24">
        <v>-74.128312500000007</v>
      </c>
      <c r="G25317" s="24">
        <v>4.6651875</v>
      </c>
    </row>
    <row r="25318" spans="1:7" ht="15.6">
      <c r="A25318" s="19" t="s">
        <v>2995</v>
      </c>
      <c r="B25318" s="22" t="s">
        <v>2921</v>
      </c>
      <c r="C25318" s="22">
        <v>20</v>
      </c>
      <c r="D25318" s="22" t="s">
        <v>2930</v>
      </c>
      <c r="E25318" s="17" t="s">
        <v>2926</v>
      </c>
      <c r="F25318" s="24">
        <v>-74.126562500000006</v>
      </c>
      <c r="G25318" s="24">
        <v>4.6650625000000003</v>
      </c>
    </row>
    <row r="25319" spans="1:7" ht="15.6">
      <c r="A25319" s="19" t="s">
        <v>2995</v>
      </c>
      <c r="B25319" s="22" t="s">
        <v>2921</v>
      </c>
      <c r="C25319" s="22">
        <v>31</v>
      </c>
      <c r="D25319" s="22" t="s">
        <v>2925</v>
      </c>
      <c r="E25319" s="17" t="s">
        <v>2926</v>
      </c>
      <c r="F25319" s="24">
        <v>-74.127062499999994</v>
      </c>
      <c r="G25319" s="24">
        <v>4.6651875</v>
      </c>
    </row>
    <row r="25320" spans="1:7" ht="15.6">
      <c r="A25320" s="19" t="s">
        <v>2995</v>
      </c>
      <c r="B25320" s="22" t="s">
        <v>2921</v>
      </c>
      <c r="C25320" s="22">
        <v>26</v>
      </c>
      <c r="D25320" s="22" t="s">
        <v>2930</v>
      </c>
      <c r="E25320" s="17" t="s">
        <v>2926</v>
      </c>
      <c r="F25320" s="24">
        <v>-74.126437499999994</v>
      </c>
      <c r="G25320" s="24">
        <v>4.6648125</v>
      </c>
    </row>
    <row r="25321" spans="1:7" ht="15.6">
      <c r="A25321" s="19" t="s">
        <v>2995</v>
      </c>
      <c r="B25321" s="22" t="s">
        <v>2921</v>
      </c>
      <c r="C25321" s="22">
        <v>29</v>
      </c>
      <c r="D25321" s="22" t="s">
        <v>2925</v>
      </c>
      <c r="E25321" s="17" t="s">
        <v>2926</v>
      </c>
      <c r="F25321" s="24">
        <v>-74.126562500000006</v>
      </c>
      <c r="G25321" s="24">
        <v>4.6656874999999998</v>
      </c>
    </row>
    <row r="25322" spans="1:7" ht="15.6">
      <c r="A25322" s="19" t="s">
        <v>2995</v>
      </c>
      <c r="B25322" s="22" t="s">
        <v>2921</v>
      </c>
      <c r="C25322" s="22">
        <v>31</v>
      </c>
      <c r="D25322" s="22" t="s">
        <v>2925</v>
      </c>
      <c r="E25322" s="17" t="s">
        <v>2928</v>
      </c>
      <c r="F25322" s="24">
        <v>-74.128687499999998</v>
      </c>
      <c r="G25322" s="24">
        <v>4.6651875</v>
      </c>
    </row>
    <row r="25323" spans="1:7" ht="15.6">
      <c r="A25323" s="19" t="s">
        <v>2995</v>
      </c>
      <c r="B25323" s="22" t="s">
        <v>2921</v>
      </c>
      <c r="C25323" s="22">
        <v>31</v>
      </c>
      <c r="D25323" s="22" t="s">
        <v>2925</v>
      </c>
      <c r="E25323" s="17" t="s">
        <v>2928</v>
      </c>
      <c r="F25323" s="24">
        <v>-74.128687499999998</v>
      </c>
      <c r="G25323" s="24">
        <v>4.6651875</v>
      </c>
    </row>
    <row r="25324" spans="1:7" ht="15.6">
      <c r="A25324" s="19" t="s">
        <v>2995</v>
      </c>
      <c r="B25324" s="22" t="s">
        <v>2921</v>
      </c>
      <c r="C25324" s="22">
        <v>24</v>
      </c>
      <c r="D25324" s="22" t="s">
        <v>2925</v>
      </c>
      <c r="E25324" s="17" t="s">
        <v>2928</v>
      </c>
      <c r="F25324" s="24">
        <v>-74.127812500000005</v>
      </c>
      <c r="G25324" s="24">
        <v>4.6656874999999998</v>
      </c>
    </row>
    <row r="25325" spans="1:7" ht="15.6">
      <c r="A25325" s="19" t="s">
        <v>2995</v>
      </c>
      <c r="B25325" s="22" t="s">
        <v>2924</v>
      </c>
      <c r="C25325" s="22">
        <v>38</v>
      </c>
      <c r="D25325" s="22" t="s">
        <v>2930</v>
      </c>
      <c r="E25325" s="17" t="s">
        <v>2928</v>
      </c>
      <c r="F25325" s="24">
        <v>-74.128687499999998</v>
      </c>
      <c r="G25325" s="24">
        <v>4.6651875</v>
      </c>
    </row>
    <row r="25326" spans="1:7" ht="15.6">
      <c r="A25326" s="19" t="s">
        <v>2995</v>
      </c>
      <c r="B25326" s="22" t="s">
        <v>2921</v>
      </c>
      <c r="C25326" s="22">
        <v>44</v>
      </c>
      <c r="D25326" s="22" t="s">
        <v>2930</v>
      </c>
      <c r="E25326" s="17" t="s">
        <v>2926</v>
      </c>
      <c r="F25326" s="24">
        <v>-74.127187500000005</v>
      </c>
      <c r="G25326" s="24">
        <v>4.6651875</v>
      </c>
    </row>
    <row r="25327" spans="1:7" ht="15.6">
      <c r="A25327" s="19" t="s">
        <v>2995</v>
      </c>
      <c r="B25327" s="22" t="s">
        <v>2921</v>
      </c>
      <c r="C25327" s="22">
        <v>44</v>
      </c>
      <c r="D25327" s="22" t="s">
        <v>2922</v>
      </c>
      <c r="E25327" s="17" t="s">
        <v>2926</v>
      </c>
      <c r="F25327" s="24">
        <v>-74.127187500000005</v>
      </c>
      <c r="G25327" s="24">
        <v>4.6651875</v>
      </c>
    </row>
    <row r="25328" spans="1:7" ht="15.6">
      <c r="A25328" s="19" t="s">
        <v>2995</v>
      </c>
      <c r="B25328" s="22" t="s">
        <v>2921</v>
      </c>
      <c r="C25328" s="22">
        <v>31</v>
      </c>
      <c r="D25328" s="22" t="s">
        <v>2922</v>
      </c>
      <c r="E25328" s="17" t="s">
        <v>2926</v>
      </c>
      <c r="F25328" s="24">
        <v>-74.127187500000005</v>
      </c>
      <c r="G25328" s="24">
        <v>4.6651875</v>
      </c>
    </row>
    <row r="25329" spans="1:7" ht="15.6">
      <c r="A25329" s="19" t="s">
        <v>2995</v>
      </c>
      <c r="B25329" s="22" t="s">
        <v>2924</v>
      </c>
      <c r="C25329" s="22">
        <v>56</v>
      </c>
      <c r="D25329" s="22" t="s">
        <v>2922</v>
      </c>
      <c r="E25329" s="17" t="s">
        <v>2926</v>
      </c>
      <c r="F25329" s="24">
        <v>-74.127187500000005</v>
      </c>
      <c r="G25329" s="24">
        <v>4.6651875</v>
      </c>
    </row>
    <row r="25330" spans="1:7" ht="15.6">
      <c r="A25330" s="19" t="s">
        <v>2995</v>
      </c>
      <c r="B25330" s="22" t="s">
        <v>2924</v>
      </c>
      <c r="C25330" s="22">
        <v>52</v>
      </c>
      <c r="D25330" s="22" t="s">
        <v>2930</v>
      </c>
      <c r="E25330" s="17" t="s">
        <v>2926</v>
      </c>
      <c r="F25330" s="24">
        <v>-74.127312500000002</v>
      </c>
      <c r="G25330" s="24">
        <v>4.6646875000000003</v>
      </c>
    </row>
    <row r="25331" spans="1:7" ht="15.6">
      <c r="A25331" s="19" t="s">
        <v>2995</v>
      </c>
      <c r="B25331" s="22" t="s">
        <v>2924</v>
      </c>
      <c r="C25331" s="22">
        <v>66</v>
      </c>
      <c r="D25331" s="22" t="s">
        <v>2922</v>
      </c>
      <c r="E25331" s="17" t="s">
        <v>2926</v>
      </c>
      <c r="F25331" s="24">
        <v>-74.127187500000005</v>
      </c>
      <c r="G25331" s="24">
        <v>4.6651875</v>
      </c>
    </row>
    <row r="25332" spans="1:7" ht="15.6">
      <c r="A25332" s="19" t="s">
        <v>2995</v>
      </c>
      <c r="B25332" s="22" t="s">
        <v>2921</v>
      </c>
      <c r="C25332" s="22">
        <v>44</v>
      </c>
      <c r="D25332" s="22" t="s">
        <v>2930</v>
      </c>
      <c r="E25332" s="17" t="s">
        <v>2928</v>
      </c>
      <c r="F25332" s="24">
        <v>-74.128187499999996</v>
      </c>
      <c r="G25332" s="24">
        <v>4.6646875000000003</v>
      </c>
    </row>
    <row r="25333" spans="1:7" ht="15.6">
      <c r="A25333" s="19" t="s">
        <v>2995</v>
      </c>
      <c r="B25333" s="22" t="s">
        <v>2921</v>
      </c>
      <c r="C25333" s="22">
        <v>24</v>
      </c>
      <c r="D25333" s="22" t="s">
        <v>2930</v>
      </c>
      <c r="E25333" s="17" t="s">
        <v>2926</v>
      </c>
      <c r="F25333" s="24">
        <v>-74.127187500000005</v>
      </c>
      <c r="G25333" s="24">
        <v>4.6651875</v>
      </c>
    </row>
    <row r="25334" spans="1:7" ht="15.6">
      <c r="A25334" s="19" t="s">
        <v>2995</v>
      </c>
      <c r="B25334" s="22" t="s">
        <v>2921</v>
      </c>
      <c r="C25334" s="22">
        <v>51</v>
      </c>
      <c r="D25334" s="22" t="s">
        <v>2930</v>
      </c>
      <c r="E25334" s="17" t="s">
        <v>2928</v>
      </c>
      <c r="F25334" s="24">
        <v>-74.125937500000006</v>
      </c>
      <c r="G25334" s="24">
        <v>4.6656874999999998</v>
      </c>
    </row>
    <row r="25335" spans="1:7" ht="15.6">
      <c r="A25335" s="19" t="s">
        <v>2995</v>
      </c>
      <c r="B25335" s="22" t="s">
        <v>2921</v>
      </c>
      <c r="C25335" s="22">
        <v>32</v>
      </c>
      <c r="D25335" s="22" t="s">
        <v>2930</v>
      </c>
      <c r="E25335" s="17" t="s">
        <v>2926</v>
      </c>
      <c r="F25335" s="24">
        <v>-74.126437499999994</v>
      </c>
      <c r="G25335" s="24">
        <v>4.6658125000000004</v>
      </c>
    </row>
    <row r="25336" spans="1:7" ht="15.6">
      <c r="A25336" s="19" t="s">
        <v>2995</v>
      </c>
      <c r="B25336" s="22" t="s">
        <v>2924</v>
      </c>
      <c r="C25336" s="22">
        <v>44</v>
      </c>
      <c r="D25336" s="22" t="s">
        <v>2930</v>
      </c>
      <c r="E25336" s="17" t="s">
        <v>2926</v>
      </c>
      <c r="F25336" s="24">
        <v>-74.1268125</v>
      </c>
      <c r="G25336" s="24">
        <v>4.6645624999999997</v>
      </c>
    </row>
    <row r="25337" spans="1:7" ht="15.6">
      <c r="A25337" s="19" t="s">
        <v>2995</v>
      </c>
      <c r="B25337" s="22" t="s">
        <v>2921</v>
      </c>
      <c r="C25337" s="22">
        <v>50</v>
      </c>
      <c r="D25337" s="22" t="s">
        <v>2922</v>
      </c>
      <c r="E25337" s="17" t="s">
        <v>2926</v>
      </c>
      <c r="F25337" s="24">
        <v>-74.127187500000005</v>
      </c>
      <c r="G25337" s="24">
        <v>4.6651875</v>
      </c>
    </row>
    <row r="25338" spans="1:7" ht="15.6">
      <c r="A25338" s="19" t="s">
        <v>2995</v>
      </c>
      <c r="B25338" s="22" t="s">
        <v>2921</v>
      </c>
      <c r="C25338" s="22">
        <v>19</v>
      </c>
      <c r="D25338" s="22" t="s">
        <v>2930</v>
      </c>
      <c r="E25338" s="17" t="s">
        <v>2926</v>
      </c>
      <c r="F25338" s="24">
        <v>-74.126437499999994</v>
      </c>
      <c r="G25338" s="24">
        <v>4.6648125</v>
      </c>
    </row>
    <row r="25339" spans="1:7" ht="15.6">
      <c r="A25339" s="19" t="s">
        <v>2995</v>
      </c>
      <c r="B25339" s="22" t="s">
        <v>2924</v>
      </c>
      <c r="C25339" s="22">
        <v>66</v>
      </c>
      <c r="D25339" s="22" t="s">
        <v>2922</v>
      </c>
      <c r="E25339" s="17" t="s">
        <v>2928</v>
      </c>
      <c r="F25339" s="24">
        <v>-74.125312500000007</v>
      </c>
      <c r="G25339" s="24">
        <v>4.6649374999999997</v>
      </c>
    </row>
    <row r="25340" spans="1:7" ht="15.6">
      <c r="A25340" s="19" t="s">
        <v>2995</v>
      </c>
      <c r="B25340" s="22" t="s">
        <v>2924</v>
      </c>
      <c r="C25340" s="22">
        <v>50</v>
      </c>
      <c r="D25340" s="22" t="s">
        <v>2922</v>
      </c>
      <c r="E25340" s="17" t="s">
        <v>2926</v>
      </c>
      <c r="F25340" s="24">
        <v>-74.127187500000005</v>
      </c>
      <c r="G25340" s="24">
        <v>4.6651875</v>
      </c>
    </row>
    <row r="25341" spans="1:7" ht="15.6">
      <c r="A25341" s="19" t="s">
        <v>2995</v>
      </c>
      <c r="B25341" s="22" t="s">
        <v>2921</v>
      </c>
      <c r="C25341" s="22">
        <v>22</v>
      </c>
      <c r="D25341" s="22" t="s">
        <v>2925</v>
      </c>
      <c r="E25341" s="17" t="s">
        <v>2927</v>
      </c>
      <c r="F25341" s="24">
        <v>-74.125562500000001</v>
      </c>
      <c r="G25341" s="24">
        <v>4.6636875</v>
      </c>
    </row>
    <row r="25342" spans="1:7" ht="15.6">
      <c r="A25342" s="19" t="s">
        <v>2995</v>
      </c>
      <c r="B25342" s="22" t="s">
        <v>2921</v>
      </c>
      <c r="C25342" s="22">
        <v>32</v>
      </c>
      <c r="D25342" s="22" t="s">
        <v>2925</v>
      </c>
      <c r="E25342" s="17" t="s">
        <v>2926</v>
      </c>
      <c r="F25342" s="24">
        <v>-74.126062500000003</v>
      </c>
      <c r="G25342" s="24">
        <v>4.6650625000000003</v>
      </c>
    </row>
    <row r="25343" spans="1:7" ht="15.6">
      <c r="A25343" s="19" t="s">
        <v>2995</v>
      </c>
      <c r="B25343" s="22" t="s">
        <v>2924</v>
      </c>
      <c r="C25343" s="22">
        <v>49</v>
      </c>
      <c r="D25343" s="22" t="s">
        <v>2930</v>
      </c>
      <c r="E25343" s="17" t="s">
        <v>2928</v>
      </c>
      <c r="F25343" s="24">
        <v>-74.127437499999999</v>
      </c>
      <c r="G25343" s="24">
        <v>4.6664374999999998</v>
      </c>
    </row>
    <row r="25344" spans="1:7" ht="15.6">
      <c r="A25344" s="19" t="s">
        <v>2995</v>
      </c>
      <c r="B25344" s="22" t="s">
        <v>2924</v>
      </c>
      <c r="C25344" s="22">
        <v>24</v>
      </c>
      <c r="D25344" s="22" t="s">
        <v>2925</v>
      </c>
      <c r="E25344" s="17" t="s">
        <v>2926</v>
      </c>
      <c r="F25344" s="24">
        <v>-74.1261875</v>
      </c>
      <c r="G25344" s="24">
        <v>4.6648125</v>
      </c>
    </row>
    <row r="25345" spans="1:7" ht="15.6">
      <c r="A25345" s="19" t="s">
        <v>2995</v>
      </c>
      <c r="B25345" s="22" t="s">
        <v>2921</v>
      </c>
      <c r="C25345" s="22">
        <v>42</v>
      </c>
      <c r="D25345" s="22" t="s">
        <v>2922</v>
      </c>
      <c r="E25345" s="17" t="s">
        <v>2926</v>
      </c>
      <c r="F25345" s="24">
        <v>-74.127187500000005</v>
      </c>
      <c r="G25345" s="24">
        <v>4.6651875</v>
      </c>
    </row>
    <row r="25346" spans="1:7" ht="15.6">
      <c r="A25346" s="19" t="s">
        <v>2995</v>
      </c>
      <c r="B25346" s="22" t="s">
        <v>2921</v>
      </c>
      <c r="C25346" s="22">
        <v>38</v>
      </c>
      <c r="D25346" s="22" t="s">
        <v>2925</v>
      </c>
      <c r="E25346" s="17" t="s">
        <v>2928</v>
      </c>
      <c r="F25346" s="24">
        <v>-74.125937500000006</v>
      </c>
      <c r="G25346" s="24">
        <v>4.6663125000000001</v>
      </c>
    </row>
    <row r="25347" spans="1:7" ht="15.6">
      <c r="A25347" s="19" t="s">
        <v>2995</v>
      </c>
      <c r="B25347" s="22" t="s">
        <v>2924</v>
      </c>
      <c r="C25347" s="22">
        <v>22</v>
      </c>
      <c r="D25347" s="22" t="s">
        <v>2925</v>
      </c>
      <c r="E25347" s="17" t="s">
        <v>2928</v>
      </c>
      <c r="F25347" s="24">
        <v>-74.127937500000002</v>
      </c>
      <c r="G25347" s="24">
        <v>4.6659375000000001</v>
      </c>
    </row>
    <row r="25348" spans="1:7" ht="15.6">
      <c r="A25348" s="19" t="s">
        <v>2995</v>
      </c>
      <c r="B25348" s="22" t="s">
        <v>2921</v>
      </c>
      <c r="C25348" s="22">
        <v>29</v>
      </c>
      <c r="D25348" s="22" t="s">
        <v>2930</v>
      </c>
      <c r="E25348" s="17" t="s">
        <v>2926</v>
      </c>
      <c r="F25348" s="24">
        <v>-74.126312499999997</v>
      </c>
      <c r="G25348" s="24">
        <v>4.6646875000000003</v>
      </c>
    </row>
    <row r="25349" spans="1:7" ht="15.6">
      <c r="A25349" s="19" t="s">
        <v>2995</v>
      </c>
      <c r="B25349" s="22" t="s">
        <v>2921</v>
      </c>
      <c r="C25349" s="22">
        <v>59</v>
      </c>
      <c r="D25349" s="22" t="s">
        <v>2922</v>
      </c>
      <c r="E25349" s="17" t="s">
        <v>2926</v>
      </c>
      <c r="F25349" s="24">
        <v>-74.127187500000005</v>
      </c>
      <c r="G25349" s="24">
        <v>4.6651875</v>
      </c>
    </row>
    <row r="25350" spans="1:7" ht="15.6">
      <c r="A25350" s="19" t="s">
        <v>2995</v>
      </c>
      <c r="B25350" s="22" t="s">
        <v>2924</v>
      </c>
      <c r="C25350" s="22">
        <v>44</v>
      </c>
      <c r="D25350" s="22" t="s">
        <v>2930</v>
      </c>
      <c r="E25350" s="17" t="s">
        <v>2928</v>
      </c>
      <c r="F25350" s="24">
        <v>-74.127187500000005</v>
      </c>
      <c r="G25350" s="24">
        <v>4.6669375000000004</v>
      </c>
    </row>
    <row r="25351" spans="1:7" ht="15.6">
      <c r="A25351" s="19" t="s">
        <v>2995</v>
      </c>
      <c r="B25351" s="22" t="s">
        <v>2921</v>
      </c>
      <c r="C25351" s="22">
        <v>29</v>
      </c>
      <c r="D25351" s="22" t="s">
        <v>2930</v>
      </c>
      <c r="E25351" s="17" t="s">
        <v>2926</v>
      </c>
      <c r="F25351" s="24">
        <v>-74.1268125</v>
      </c>
      <c r="G25351" s="24">
        <v>4.6650625000000003</v>
      </c>
    </row>
    <row r="25352" spans="1:7" ht="15.6">
      <c r="A25352" s="19" t="s">
        <v>2995</v>
      </c>
      <c r="B25352" s="22" t="s">
        <v>2921</v>
      </c>
      <c r="C25352" s="22">
        <v>29</v>
      </c>
      <c r="D25352" s="22" t="s">
        <v>2925</v>
      </c>
      <c r="E25352" s="17" t="s">
        <v>2926</v>
      </c>
      <c r="F25352" s="24">
        <v>-74.127187500000005</v>
      </c>
      <c r="G25352" s="24">
        <v>4.6651875</v>
      </c>
    </row>
    <row r="25353" spans="1:7" ht="15.6">
      <c r="A25353" s="19" t="s">
        <v>2995</v>
      </c>
      <c r="B25353" s="22" t="s">
        <v>2924</v>
      </c>
      <c r="C25353" s="22">
        <v>29</v>
      </c>
      <c r="D25353" s="22" t="s">
        <v>2930</v>
      </c>
      <c r="E25353" s="17" t="s">
        <v>2928</v>
      </c>
      <c r="F25353" s="24">
        <v>-74.128687499999998</v>
      </c>
      <c r="G25353" s="24">
        <v>4.6655625000000001</v>
      </c>
    </row>
    <row r="25354" spans="1:7" ht="15.6">
      <c r="A25354" s="19" t="s">
        <v>2995</v>
      </c>
      <c r="B25354" s="22" t="s">
        <v>2921</v>
      </c>
      <c r="C25354" s="22">
        <v>21</v>
      </c>
      <c r="D25354" s="22" t="s">
        <v>2930</v>
      </c>
      <c r="E25354" s="17" t="s">
        <v>2926</v>
      </c>
      <c r="F25354" s="24">
        <v>-74.127687499999993</v>
      </c>
      <c r="G25354" s="24">
        <v>4.6656874999999998</v>
      </c>
    </row>
    <row r="25355" spans="1:7" ht="15.6">
      <c r="A25355" s="19" t="s">
        <v>2995</v>
      </c>
      <c r="B25355" s="22" t="s">
        <v>2921</v>
      </c>
      <c r="C25355" s="22">
        <v>29</v>
      </c>
      <c r="D25355" s="22" t="s">
        <v>2930</v>
      </c>
      <c r="E25355" s="17" t="s">
        <v>2926</v>
      </c>
      <c r="F25355" s="24">
        <v>-74.126562500000006</v>
      </c>
      <c r="G25355" s="24">
        <v>4.6660624999999998</v>
      </c>
    </row>
    <row r="25356" spans="1:7" ht="15.6">
      <c r="A25356" s="19" t="s">
        <v>2995</v>
      </c>
      <c r="B25356" s="22" t="s">
        <v>2924</v>
      </c>
      <c r="C25356" s="22">
        <v>19</v>
      </c>
      <c r="D25356" s="22" t="s">
        <v>2922</v>
      </c>
      <c r="E25356" s="17" t="s">
        <v>2923</v>
      </c>
      <c r="F25356" s="24">
        <v>-74.144937499999997</v>
      </c>
      <c r="G25356" s="24">
        <v>4.6385624999999999</v>
      </c>
    </row>
    <row r="25357" spans="1:7" ht="15.6">
      <c r="A25357" s="19" t="s">
        <v>2995</v>
      </c>
      <c r="B25357" s="22" t="s">
        <v>2924</v>
      </c>
      <c r="C25357" s="22">
        <v>21</v>
      </c>
      <c r="D25357" s="22" t="s">
        <v>2925</v>
      </c>
      <c r="E25357" s="17" t="s">
        <v>2926</v>
      </c>
      <c r="F25357" s="24">
        <v>-74.127312500000002</v>
      </c>
      <c r="G25357" s="24">
        <v>4.6660624999999998</v>
      </c>
    </row>
    <row r="25358" spans="1:7" ht="15.6">
      <c r="A25358" s="19" t="s">
        <v>2995</v>
      </c>
      <c r="B25358" s="22" t="s">
        <v>2921</v>
      </c>
      <c r="C25358" s="22">
        <v>29</v>
      </c>
      <c r="D25358" s="22" t="s">
        <v>2930</v>
      </c>
      <c r="E25358" s="17" t="s">
        <v>2926</v>
      </c>
      <c r="F25358" s="24">
        <v>-74.127562499999996</v>
      </c>
      <c r="G25358" s="24">
        <v>4.6656874999999998</v>
      </c>
    </row>
    <row r="25359" spans="1:7" ht="15.6">
      <c r="A25359" s="19" t="s">
        <v>2995</v>
      </c>
      <c r="B25359" s="22" t="s">
        <v>2924</v>
      </c>
      <c r="C25359" s="22">
        <v>29</v>
      </c>
      <c r="D25359" s="22" t="s">
        <v>2925</v>
      </c>
      <c r="E25359" s="17" t="s">
        <v>2928</v>
      </c>
      <c r="F25359" s="24">
        <v>-74.128687499999998</v>
      </c>
      <c r="G25359" s="24">
        <v>4.6655625000000001</v>
      </c>
    </row>
    <row r="25360" spans="1:7" ht="15.6">
      <c r="A25360" s="19" t="s">
        <v>2995</v>
      </c>
      <c r="B25360" s="22" t="s">
        <v>2924</v>
      </c>
      <c r="C25360" s="22">
        <v>30</v>
      </c>
      <c r="D25360" s="22" t="s">
        <v>2925</v>
      </c>
      <c r="E25360" s="17" t="s">
        <v>2926</v>
      </c>
      <c r="F25360" s="24">
        <v>-74.127312500000002</v>
      </c>
      <c r="G25360" s="24">
        <v>4.6660624999999998</v>
      </c>
    </row>
    <row r="25361" spans="1:7" ht="15.6">
      <c r="A25361" s="19" t="s">
        <v>2997</v>
      </c>
      <c r="B25361" s="22" t="s">
        <v>2924</v>
      </c>
      <c r="C25361" s="22">
        <v>34</v>
      </c>
      <c r="D25361" s="22" t="s">
        <v>2922</v>
      </c>
      <c r="E25361" s="17" t="s">
        <v>2923</v>
      </c>
      <c r="F25361" s="24">
        <v>-74.038562499999998</v>
      </c>
      <c r="G25361" s="24">
        <v>4.7241875000000002</v>
      </c>
    </row>
    <row r="25362" spans="1:7" ht="15.6">
      <c r="A25362" s="19" t="s">
        <v>2997</v>
      </c>
      <c r="B25362" s="22" t="s">
        <v>2921</v>
      </c>
      <c r="C25362" s="22">
        <v>22</v>
      </c>
      <c r="D25362" s="22" t="s">
        <v>2929</v>
      </c>
      <c r="E25362" s="17" t="s">
        <v>2928</v>
      </c>
      <c r="F25362" s="24">
        <v>-74.080937500000005</v>
      </c>
      <c r="G25362" s="24">
        <v>4.6666875000000001</v>
      </c>
    </row>
    <row r="25363" spans="1:7" ht="15.6">
      <c r="A25363" s="19" t="s">
        <v>2997</v>
      </c>
      <c r="B25363" s="22" t="s">
        <v>2921</v>
      </c>
      <c r="C25363" s="22">
        <v>49</v>
      </c>
      <c r="D25363" s="22" t="s">
        <v>2922</v>
      </c>
      <c r="E25363" s="17" t="s">
        <v>2923</v>
      </c>
      <c r="F25363" s="24">
        <v>-74.046187500000002</v>
      </c>
      <c r="G25363" s="24">
        <v>4.7268125000000003</v>
      </c>
    </row>
    <row r="25364" spans="1:7" ht="15.6">
      <c r="A25364" s="19" t="s">
        <v>2997</v>
      </c>
      <c r="B25364" s="22" t="s">
        <v>2921</v>
      </c>
      <c r="C25364" s="22">
        <v>65</v>
      </c>
      <c r="D25364" s="22" t="s">
        <v>2925</v>
      </c>
      <c r="E25364" s="17" t="s">
        <v>2923</v>
      </c>
      <c r="F25364" s="24">
        <v>-74.0360625</v>
      </c>
      <c r="G25364" s="24">
        <v>4.6855624999999996</v>
      </c>
    </row>
    <row r="25365" spans="1:7" ht="15.6">
      <c r="A25365" s="19" t="s">
        <v>2997</v>
      </c>
      <c r="B25365" s="22" t="s">
        <v>2924</v>
      </c>
      <c r="C25365" s="22">
        <v>24</v>
      </c>
      <c r="D25365" s="22" t="s">
        <v>2922</v>
      </c>
      <c r="E25365" s="17" t="s">
        <v>2927</v>
      </c>
      <c r="F25365" s="24">
        <v>-74.045562500000003</v>
      </c>
      <c r="G25365" s="24">
        <v>4.6835624999999999</v>
      </c>
    </row>
    <row r="25366" spans="1:7" ht="15.6">
      <c r="A25366" s="19" t="s">
        <v>2997</v>
      </c>
      <c r="B25366" s="22" t="s">
        <v>2921</v>
      </c>
      <c r="C25366" s="22">
        <v>55</v>
      </c>
      <c r="D25366" s="22" t="s">
        <v>2922</v>
      </c>
      <c r="E25366" s="17" t="s">
        <v>2926</v>
      </c>
      <c r="F25366" s="24">
        <v>-74.046562499999993</v>
      </c>
      <c r="G25366" s="24">
        <v>4.6764374999999996</v>
      </c>
    </row>
    <row r="25367" spans="1:7" ht="15.6">
      <c r="A25367" s="19" t="s">
        <v>2997</v>
      </c>
      <c r="B25367" s="22" t="s">
        <v>2924</v>
      </c>
      <c r="C25367" s="22">
        <v>52</v>
      </c>
      <c r="D25367" s="22" t="s">
        <v>2922</v>
      </c>
      <c r="E25367" s="17" t="s">
        <v>2928</v>
      </c>
      <c r="F25367" s="24">
        <v>-74.047812500000006</v>
      </c>
      <c r="G25367" s="24">
        <v>4.7626875000000002</v>
      </c>
    </row>
    <row r="25368" spans="1:7" ht="15.6">
      <c r="A25368" s="19" t="s">
        <v>2997</v>
      </c>
      <c r="B25368" s="22" t="s">
        <v>2924</v>
      </c>
      <c r="C25368" s="22">
        <v>45</v>
      </c>
      <c r="D25368" s="22" t="s">
        <v>2922</v>
      </c>
      <c r="E25368" s="17" t="s">
        <v>2928</v>
      </c>
      <c r="F25368" s="24">
        <v>-74.072937499999995</v>
      </c>
      <c r="G25368" s="24">
        <v>4.6450624999999999</v>
      </c>
    </row>
    <row r="25369" spans="1:7" ht="15.6">
      <c r="A25369" s="19" t="s">
        <v>2997</v>
      </c>
      <c r="B25369" s="22" t="s">
        <v>2921</v>
      </c>
      <c r="C25369" s="22">
        <v>18</v>
      </c>
      <c r="D25369" s="22" t="s">
        <v>2929</v>
      </c>
      <c r="E25369" s="17" t="s">
        <v>2928</v>
      </c>
      <c r="F25369" s="24">
        <v>-74.0426875</v>
      </c>
      <c r="G25369" s="24">
        <v>4.6833125000000004</v>
      </c>
    </row>
    <row r="25370" spans="1:7" ht="15.6">
      <c r="A25370" s="19" t="s">
        <v>2997</v>
      </c>
      <c r="B25370" s="22" t="s">
        <v>2921</v>
      </c>
      <c r="C25370" s="22">
        <v>19</v>
      </c>
      <c r="D25370" s="22" t="s">
        <v>2929</v>
      </c>
      <c r="E25370" s="17" t="s">
        <v>2928</v>
      </c>
      <c r="F25370" s="24">
        <v>-74.042562500000003</v>
      </c>
      <c r="G25370" s="24">
        <v>4.6836874999999996</v>
      </c>
    </row>
    <row r="25371" spans="1:7" ht="15.6">
      <c r="A25371" s="19" t="s">
        <v>2997</v>
      </c>
      <c r="B25371" s="22" t="s">
        <v>2921</v>
      </c>
      <c r="C25371" s="22">
        <v>34</v>
      </c>
      <c r="D25371" s="22" t="s">
        <v>2925</v>
      </c>
      <c r="E25371" s="17" t="s">
        <v>2923</v>
      </c>
      <c r="F25371" s="24">
        <v>-74.038687499999995</v>
      </c>
      <c r="G25371" s="24">
        <v>4.6796875</v>
      </c>
    </row>
    <row r="25372" spans="1:7" ht="15.6">
      <c r="A25372" s="19" t="s">
        <v>2997</v>
      </c>
      <c r="B25372" s="22" t="s">
        <v>2924</v>
      </c>
      <c r="C25372" s="22">
        <v>58</v>
      </c>
      <c r="D25372" s="22" t="s">
        <v>2930</v>
      </c>
      <c r="E25372" s="17" t="s">
        <v>2926</v>
      </c>
      <c r="F25372" s="24">
        <v>-74.045937499999994</v>
      </c>
      <c r="G25372" s="24">
        <v>4.6776875000000002</v>
      </c>
    </row>
    <row r="25373" spans="1:7" ht="15.6">
      <c r="A25373" s="19" t="s">
        <v>2997</v>
      </c>
      <c r="B25373" s="22" t="s">
        <v>2924</v>
      </c>
      <c r="C25373" s="22">
        <v>31</v>
      </c>
      <c r="D25373" s="22" t="s">
        <v>2925</v>
      </c>
      <c r="E25373" s="17" t="s">
        <v>2923</v>
      </c>
      <c r="F25373" s="24">
        <v>-74.040437499999996</v>
      </c>
      <c r="G25373" s="24">
        <v>4.6808125</v>
      </c>
    </row>
    <row r="25374" spans="1:7" ht="15.6">
      <c r="A25374" s="19" t="s">
        <v>2997</v>
      </c>
      <c r="B25374" s="22" t="s">
        <v>2921</v>
      </c>
      <c r="C25374" s="22">
        <v>81</v>
      </c>
      <c r="D25374" s="22" t="s">
        <v>2930</v>
      </c>
      <c r="E25374" s="17" t="s">
        <v>2927</v>
      </c>
      <c r="F25374" s="24">
        <v>-74.039437500000005</v>
      </c>
      <c r="G25374" s="24">
        <v>4.7225625000000004</v>
      </c>
    </row>
    <row r="25375" spans="1:7" ht="15.6">
      <c r="A25375" s="19" t="s">
        <v>2997</v>
      </c>
      <c r="B25375" s="22" t="s">
        <v>2924</v>
      </c>
      <c r="C25375" s="22">
        <v>22</v>
      </c>
      <c r="D25375" s="22" t="s">
        <v>2929</v>
      </c>
      <c r="E25375" s="17" t="s">
        <v>2923</v>
      </c>
      <c r="F25375" s="24">
        <v>-74.040937499999998</v>
      </c>
      <c r="G25375" s="24">
        <v>4.6851874999999996</v>
      </c>
    </row>
    <row r="25376" spans="1:7" ht="15.6">
      <c r="A25376" s="19" t="s">
        <v>2997</v>
      </c>
      <c r="B25376" s="22" t="s">
        <v>2921</v>
      </c>
      <c r="C25376" s="22">
        <v>45</v>
      </c>
      <c r="D25376" s="22" t="s">
        <v>2925</v>
      </c>
      <c r="E25376" s="17" t="s">
        <v>2923</v>
      </c>
      <c r="F25376" s="24">
        <v>-74.0450625</v>
      </c>
      <c r="G25376" s="24">
        <v>4.6785625</v>
      </c>
    </row>
    <row r="25377" spans="1:7" ht="15.6">
      <c r="A25377" s="19" t="s">
        <v>2997</v>
      </c>
      <c r="B25377" s="22" t="s">
        <v>2921</v>
      </c>
      <c r="C25377" s="22">
        <v>43</v>
      </c>
      <c r="D25377" s="22" t="s">
        <v>2922</v>
      </c>
      <c r="E25377" s="17" t="s">
        <v>2928</v>
      </c>
      <c r="F25377" s="24">
        <v>-74.046562499999993</v>
      </c>
      <c r="G25377" s="24">
        <v>4.6836874999999996</v>
      </c>
    </row>
    <row r="25378" spans="1:7" ht="15.6">
      <c r="A25378" s="19" t="s">
        <v>2997</v>
      </c>
      <c r="B25378" s="22" t="s">
        <v>2921</v>
      </c>
      <c r="C25378" s="22">
        <v>82</v>
      </c>
      <c r="D25378" s="22" t="s">
        <v>2922</v>
      </c>
      <c r="E25378" s="17" t="s">
        <v>2927</v>
      </c>
      <c r="F25378" s="24">
        <v>-74.053562499999998</v>
      </c>
      <c r="G25378" s="24">
        <v>4.6733124999999998</v>
      </c>
    </row>
    <row r="25379" spans="1:7" ht="15.6">
      <c r="A25379" s="19" t="s">
        <v>2997</v>
      </c>
      <c r="B25379" s="22" t="s">
        <v>2924</v>
      </c>
      <c r="C25379" s="22">
        <v>25</v>
      </c>
      <c r="D25379" s="22" t="s">
        <v>2929</v>
      </c>
      <c r="E25379" s="17" t="s">
        <v>2928</v>
      </c>
      <c r="F25379" s="24">
        <v>-74.042187499999997</v>
      </c>
      <c r="G25379" s="24">
        <v>4.6824374999999998</v>
      </c>
    </row>
    <row r="25380" spans="1:7" ht="15.6">
      <c r="A25380" s="19" t="s">
        <v>2997</v>
      </c>
      <c r="B25380" s="22" t="s">
        <v>2921</v>
      </c>
      <c r="C25380" s="22">
        <v>37</v>
      </c>
      <c r="D25380" s="22" t="s">
        <v>2929</v>
      </c>
      <c r="E25380" s="17" t="s">
        <v>2928</v>
      </c>
      <c r="F25380" s="24">
        <v>-74.042187499999997</v>
      </c>
      <c r="G25380" s="24">
        <v>4.6824374999999998</v>
      </c>
    </row>
    <row r="25381" spans="1:7" ht="15.6">
      <c r="A25381" s="19" t="s">
        <v>2997</v>
      </c>
      <c r="B25381" s="22" t="s">
        <v>2924</v>
      </c>
      <c r="C25381" s="22">
        <v>18</v>
      </c>
      <c r="D25381" s="22" t="s">
        <v>2929</v>
      </c>
      <c r="E25381" s="17" t="s">
        <v>2928</v>
      </c>
      <c r="F25381" s="24">
        <v>-74.042187499999997</v>
      </c>
      <c r="G25381" s="24">
        <v>4.6824374999999998</v>
      </c>
    </row>
    <row r="25382" spans="1:7" ht="15.6">
      <c r="A25382" s="19" t="s">
        <v>2997</v>
      </c>
      <c r="B25382" s="22" t="s">
        <v>2924</v>
      </c>
      <c r="C25382" s="22">
        <v>40</v>
      </c>
      <c r="D25382" s="22" t="s">
        <v>2925</v>
      </c>
      <c r="E25382" s="17" t="s">
        <v>2923</v>
      </c>
      <c r="F25382" s="24">
        <v>-74.039687499999999</v>
      </c>
      <c r="G25382" s="24">
        <v>4.6804375</v>
      </c>
    </row>
    <row r="25383" spans="1:7" ht="15.6">
      <c r="A25383" s="19" t="s">
        <v>2997</v>
      </c>
      <c r="B25383" s="22" t="s">
        <v>2921</v>
      </c>
      <c r="C25383" s="22">
        <v>22</v>
      </c>
      <c r="D25383" s="22" t="s">
        <v>2925</v>
      </c>
      <c r="E25383" s="17" t="s">
        <v>2923</v>
      </c>
      <c r="F25383" s="24">
        <v>-74.040937499999998</v>
      </c>
      <c r="G25383" s="24">
        <v>4.6808125</v>
      </c>
    </row>
    <row r="25384" spans="1:7" ht="15.6">
      <c r="A25384" s="19" t="s">
        <v>2997</v>
      </c>
      <c r="B25384" s="22" t="s">
        <v>2924</v>
      </c>
      <c r="C25384" s="22">
        <v>37</v>
      </c>
      <c r="D25384" s="22" t="s">
        <v>2925</v>
      </c>
      <c r="E25384" s="17" t="s">
        <v>2928</v>
      </c>
      <c r="F25384" s="24">
        <v>-74.045187499999997</v>
      </c>
      <c r="G25384" s="24">
        <v>4.6815625000000001</v>
      </c>
    </row>
    <row r="25385" spans="1:7" ht="15.6">
      <c r="A25385" s="19" t="s">
        <v>2997</v>
      </c>
      <c r="B25385" s="22" t="s">
        <v>2924</v>
      </c>
      <c r="C25385" s="22">
        <v>27</v>
      </c>
      <c r="D25385" s="22" t="s">
        <v>2929</v>
      </c>
      <c r="E25385" s="17" t="s">
        <v>2928</v>
      </c>
      <c r="F25385" s="24">
        <v>-74.0426875</v>
      </c>
      <c r="G25385" s="24">
        <v>4.6830625000000001</v>
      </c>
    </row>
    <row r="25386" spans="1:7" ht="15.6">
      <c r="A25386" s="19" t="s">
        <v>2997</v>
      </c>
      <c r="B25386" s="22" t="s">
        <v>2924</v>
      </c>
      <c r="C25386" s="22">
        <v>37</v>
      </c>
      <c r="D25386" s="22" t="s">
        <v>2922</v>
      </c>
      <c r="E25386" s="17" t="s">
        <v>2923</v>
      </c>
      <c r="F25386" s="24">
        <v>-74.036187499999997</v>
      </c>
      <c r="G25386" s="24">
        <v>4.6848124999999996</v>
      </c>
    </row>
    <row r="25387" spans="1:7" ht="15.6">
      <c r="A25387" s="19" t="s">
        <v>2997</v>
      </c>
      <c r="B25387" s="22" t="s">
        <v>2921</v>
      </c>
      <c r="C25387" s="22">
        <v>27</v>
      </c>
      <c r="D25387" s="22" t="s">
        <v>2925</v>
      </c>
      <c r="E25387" s="17" t="s">
        <v>2928</v>
      </c>
      <c r="F25387" s="24">
        <v>-74.042437500000005</v>
      </c>
      <c r="G25387" s="24">
        <v>4.6830625000000001</v>
      </c>
    </row>
    <row r="25388" spans="1:7" ht="15.6">
      <c r="A25388" s="19" t="s">
        <v>2997</v>
      </c>
      <c r="B25388" s="22" t="s">
        <v>2924</v>
      </c>
      <c r="C25388" s="22">
        <v>21</v>
      </c>
      <c r="D25388" s="22" t="s">
        <v>2929</v>
      </c>
      <c r="E25388" s="17" t="s">
        <v>2928</v>
      </c>
      <c r="F25388" s="24">
        <v>-74.042437500000005</v>
      </c>
      <c r="G25388" s="24">
        <v>4.6830625000000001</v>
      </c>
    </row>
    <row r="25389" spans="1:7" ht="15.6">
      <c r="A25389" s="19" t="s">
        <v>2997</v>
      </c>
      <c r="B25389" s="22" t="s">
        <v>2921</v>
      </c>
      <c r="C25389" s="22">
        <v>20</v>
      </c>
      <c r="D25389" s="22" t="s">
        <v>2929</v>
      </c>
      <c r="E25389" s="17" t="s">
        <v>2928</v>
      </c>
      <c r="F25389" s="24">
        <v>-74.042437500000005</v>
      </c>
      <c r="G25389" s="24">
        <v>4.6830625000000001</v>
      </c>
    </row>
    <row r="25390" spans="1:7" ht="15.6">
      <c r="A25390" s="19" t="s">
        <v>2997</v>
      </c>
      <c r="B25390" s="22" t="s">
        <v>2924</v>
      </c>
      <c r="C25390" s="22">
        <v>28</v>
      </c>
      <c r="D25390" s="22" t="s">
        <v>2925</v>
      </c>
      <c r="E25390" s="17" t="s">
        <v>2928</v>
      </c>
      <c r="F25390" s="24">
        <v>-74.042437500000005</v>
      </c>
      <c r="G25390" s="24">
        <v>4.6830625000000001</v>
      </c>
    </row>
    <row r="25391" spans="1:7" ht="15.6">
      <c r="A25391" s="19" t="s">
        <v>2997</v>
      </c>
      <c r="B25391" s="22" t="s">
        <v>2924</v>
      </c>
      <c r="C25391" s="22">
        <v>23</v>
      </c>
      <c r="D25391" s="22" t="s">
        <v>2929</v>
      </c>
      <c r="E25391" s="17" t="s">
        <v>2928</v>
      </c>
      <c r="F25391" s="24">
        <v>-74.042437500000005</v>
      </c>
      <c r="G25391" s="24">
        <v>4.6830625000000001</v>
      </c>
    </row>
    <row r="25392" spans="1:7" ht="15.6">
      <c r="A25392" s="19" t="s">
        <v>2997</v>
      </c>
      <c r="B25392" s="22" t="s">
        <v>2921</v>
      </c>
      <c r="C25392" s="22">
        <v>21</v>
      </c>
      <c r="D25392" s="22" t="s">
        <v>2929</v>
      </c>
      <c r="E25392" s="17" t="s">
        <v>2928</v>
      </c>
      <c r="F25392" s="24">
        <v>-74.042437500000005</v>
      </c>
      <c r="G25392" s="24">
        <v>4.6830625000000001</v>
      </c>
    </row>
    <row r="25393" spans="1:7" ht="15.6">
      <c r="A25393" s="19" t="s">
        <v>2997</v>
      </c>
      <c r="B25393" s="22" t="s">
        <v>2924</v>
      </c>
      <c r="C25393" s="22">
        <v>21</v>
      </c>
      <c r="D25393" s="22" t="s">
        <v>2929</v>
      </c>
      <c r="E25393" s="17" t="s">
        <v>2928</v>
      </c>
      <c r="F25393" s="24">
        <v>-74.042437500000005</v>
      </c>
      <c r="G25393" s="24">
        <v>4.6830625000000001</v>
      </c>
    </row>
    <row r="25394" spans="1:7" ht="15.6">
      <c r="A25394" s="19" t="s">
        <v>2997</v>
      </c>
      <c r="B25394" s="22" t="s">
        <v>2921</v>
      </c>
      <c r="C25394" s="22">
        <v>28</v>
      </c>
      <c r="D25394" s="22" t="s">
        <v>2925</v>
      </c>
      <c r="E25394" s="17" t="s">
        <v>2928</v>
      </c>
      <c r="F25394" s="24">
        <v>-74.044312500000004</v>
      </c>
      <c r="G25394" s="24">
        <v>4.6813124999999998</v>
      </c>
    </row>
    <row r="25395" spans="1:7" ht="15.6">
      <c r="A25395" s="19" t="s">
        <v>2997</v>
      </c>
      <c r="B25395" s="22" t="s">
        <v>2924</v>
      </c>
      <c r="C25395" s="22">
        <v>47</v>
      </c>
      <c r="D25395" s="22" t="s">
        <v>2922</v>
      </c>
      <c r="E25395" s="17" t="s">
        <v>2928</v>
      </c>
      <c r="F25395" s="24">
        <v>-74.044562499999998</v>
      </c>
      <c r="G25395" s="24">
        <v>4.6820624999999998</v>
      </c>
    </row>
    <row r="25396" spans="1:7" ht="15.6">
      <c r="A25396" s="19" t="s">
        <v>2997</v>
      </c>
      <c r="B25396" s="22" t="s">
        <v>2921</v>
      </c>
      <c r="C25396" s="22">
        <v>27</v>
      </c>
      <c r="D25396" s="22" t="s">
        <v>2925</v>
      </c>
      <c r="E25396" s="17" t="s">
        <v>2927</v>
      </c>
      <c r="F25396" s="24">
        <v>-74.041187500000007</v>
      </c>
      <c r="G25396" s="24">
        <v>4.6806875000000003</v>
      </c>
    </row>
    <row r="25397" spans="1:7" ht="15.6">
      <c r="A25397" s="19" t="s">
        <v>2997</v>
      </c>
      <c r="B25397" s="22" t="s">
        <v>2921</v>
      </c>
      <c r="C25397" s="22">
        <v>29</v>
      </c>
      <c r="D25397" s="22" t="s">
        <v>2925</v>
      </c>
      <c r="E25397" s="17" t="s">
        <v>2926</v>
      </c>
      <c r="F25397" s="24">
        <v>-74.042937499999994</v>
      </c>
      <c r="G25397" s="24">
        <v>4.6828124999999998</v>
      </c>
    </row>
    <row r="25398" spans="1:7" ht="15.6">
      <c r="A25398" s="19" t="s">
        <v>2997</v>
      </c>
      <c r="B25398" s="22" t="s">
        <v>2924</v>
      </c>
      <c r="C25398" s="22">
        <v>34</v>
      </c>
      <c r="D25398" s="22" t="s">
        <v>2925</v>
      </c>
      <c r="E25398" s="17" t="s">
        <v>2926</v>
      </c>
      <c r="F25398" s="24">
        <v>-74.042937499999994</v>
      </c>
      <c r="G25398" s="24">
        <v>4.6828124999999998</v>
      </c>
    </row>
    <row r="25399" spans="1:7" ht="15.6">
      <c r="A25399" s="19" t="s">
        <v>2997</v>
      </c>
      <c r="B25399" s="22" t="s">
        <v>2924</v>
      </c>
      <c r="C25399" s="22">
        <v>18</v>
      </c>
      <c r="D25399" s="22" t="s">
        <v>2929</v>
      </c>
      <c r="E25399" s="17" t="s">
        <v>2926</v>
      </c>
      <c r="F25399" s="24">
        <v>-74.042937499999994</v>
      </c>
      <c r="G25399" s="24">
        <v>4.6828124999999998</v>
      </c>
    </row>
    <row r="25400" spans="1:7" ht="15.6">
      <c r="A25400" s="19" t="s">
        <v>2997</v>
      </c>
      <c r="B25400" s="22" t="s">
        <v>2924</v>
      </c>
      <c r="C25400" s="22">
        <v>34</v>
      </c>
      <c r="D25400" s="22" t="s">
        <v>2925</v>
      </c>
      <c r="E25400" s="17" t="s">
        <v>2928</v>
      </c>
      <c r="F25400" s="24">
        <v>-74.044312500000004</v>
      </c>
      <c r="G25400" s="24">
        <v>4.6835624999999999</v>
      </c>
    </row>
    <row r="25401" spans="1:7" ht="15.6">
      <c r="A25401" s="19" t="s">
        <v>2997</v>
      </c>
      <c r="B25401" s="22" t="s">
        <v>2924</v>
      </c>
      <c r="C25401" s="22">
        <v>58</v>
      </c>
      <c r="D25401" s="22" t="s">
        <v>2922</v>
      </c>
      <c r="E25401" s="17" t="s">
        <v>2928</v>
      </c>
      <c r="F25401" s="24">
        <v>-74.047687499999995</v>
      </c>
      <c r="G25401" s="24">
        <v>4.6736874999999998</v>
      </c>
    </row>
    <row r="25402" spans="1:7" ht="15.6">
      <c r="A25402" s="19" t="s">
        <v>2997</v>
      </c>
      <c r="B25402" s="22" t="s">
        <v>2924</v>
      </c>
      <c r="C25402" s="22">
        <v>33</v>
      </c>
      <c r="D25402" s="22" t="s">
        <v>2929</v>
      </c>
      <c r="E25402" s="17" t="s">
        <v>2926</v>
      </c>
      <c r="F25402" s="24">
        <v>-74.042937499999994</v>
      </c>
      <c r="G25402" s="24">
        <v>4.6829375000000004</v>
      </c>
    </row>
    <row r="25403" spans="1:7" ht="15.6">
      <c r="A25403" s="19" t="s">
        <v>2997</v>
      </c>
      <c r="B25403" s="22" t="s">
        <v>2924</v>
      </c>
      <c r="C25403" s="22">
        <v>18</v>
      </c>
      <c r="D25403" s="22" t="s">
        <v>2929</v>
      </c>
      <c r="E25403" s="17" t="s">
        <v>2926</v>
      </c>
      <c r="F25403" s="24">
        <v>-74.042937499999994</v>
      </c>
      <c r="G25403" s="24">
        <v>4.6829375000000004</v>
      </c>
    </row>
    <row r="25404" spans="1:7" ht="15.6">
      <c r="A25404" s="19" t="s">
        <v>2997</v>
      </c>
      <c r="B25404" s="22" t="s">
        <v>2924</v>
      </c>
      <c r="C25404" s="22">
        <v>24</v>
      </c>
      <c r="D25404" s="22" t="s">
        <v>2929</v>
      </c>
      <c r="E25404" s="17" t="s">
        <v>2926</v>
      </c>
      <c r="F25404" s="24">
        <v>-74.042937499999994</v>
      </c>
      <c r="G25404" s="24">
        <v>4.6829375000000004</v>
      </c>
    </row>
    <row r="25405" spans="1:7" ht="15.6">
      <c r="A25405" s="19" t="s">
        <v>2997</v>
      </c>
      <c r="B25405" s="22" t="s">
        <v>2921</v>
      </c>
      <c r="C25405" s="22">
        <v>23</v>
      </c>
      <c r="D25405" s="22" t="s">
        <v>2929</v>
      </c>
      <c r="E25405" s="17" t="s">
        <v>2926</v>
      </c>
      <c r="F25405" s="24">
        <v>-74.042937499999994</v>
      </c>
      <c r="G25405" s="24">
        <v>4.6829375000000004</v>
      </c>
    </row>
    <row r="25406" spans="1:7" ht="15.6">
      <c r="A25406" s="19" t="s">
        <v>2997</v>
      </c>
      <c r="B25406" s="22" t="s">
        <v>2924</v>
      </c>
      <c r="C25406" s="22">
        <v>19</v>
      </c>
      <c r="D25406" s="22" t="s">
        <v>2929</v>
      </c>
      <c r="E25406" s="17" t="s">
        <v>2926</v>
      </c>
      <c r="F25406" s="24">
        <v>-74.042937499999994</v>
      </c>
      <c r="G25406" s="24">
        <v>4.6829375000000004</v>
      </c>
    </row>
    <row r="25407" spans="1:7" ht="15.6">
      <c r="A25407" s="19" t="s">
        <v>2997</v>
      </c>
      <c r="B25407" s="22" t="s">
        <v>2921</v>
      </c>
      <c r="C25407" s="22">
        <v>56</v>
      </c>
      <c r="D25407" s="22" t="s">
        <v>2925</v>
      </c>
      <c r="E25407" s="17" t="s">
        <v>2926</v>
      </c>
      <c r="F25407" s="24">
        <v>-74.042937499999994</v>
      </c>
      <c r="G25407" s="24">
        <v>4.6829375000000004</v>
      </c>
    </row>
    <row r="25408" spans="1:7" ht="15.6">
      <c r="A25408" s="19" t="s">
        <v>2997</v>
      </c>
      <c r="B25408" s="22" t="s">
        <v>2921</v>
      </c>
      <c r="C25408" s="22">
        <v>21</v>
      </c>
      <c r="D25408" s="22" t="s">
        <v>2925</v>
      </c>
      <c r="E25408" s="17" t="s">
        <v>2926</v>
      </c>
      <c r="F25408" s="24">
        <v>-74.042937499999994</v>
      </c>
      <c r="G25408" s="24">
        <v>4.6829375000000004</v>
      </c>
    </row>
    <row r="25409" spans="1:7" ht="15.6">
      <c r="A25409" s="19" t="s">
        <v>2997</v>
      </c>
      <c r="B25409" s="22" t="s">
        <v>2924</v>
      </c>
      <c r="C25409" s="22">
        <v>30</v>
      </c>
      <c r="D25409" s="22" t="s">
        <v>2925</v>
      </c>
      <c r="E25409" s="17" t="s">
        <v>2926</v>
      </c>
      <c r="F25409" s="24">
        <v>-74.042937499999994</v>
      </c>
      <c r="G25409" s="24">
        <v>4.6829375000000004</v>
      </c>
    </row>
    <row r="25410" spans="1:7" ht="15.6">
      <c r="A25410" s="19" t="s">
        <v>2997</v>
      </c>
      <c r="B25410" s="22" t="s">
        <v>2921</v>
      </c>
      <c r="C25410" s="22">
        <v>19</v>
      </c>
      <c r="D25410" s="22" t="s">
        <v>2929</v>
      </c>
      <c r="E25410" s="17" t="s">
        <v>2926</v>
      </c>
      <c r="F25410" s="24">
        <v>-74.042937499999994</v>
      </c>
      <c r="G25410" s="24">
        <v>4.6829375000000004</v>
      </c>
    </row>
    <row r="25411" spans="1:7" ht="15.6">
      <c r="A25411" s="19" t="s">
        <v>2997</v>
      </c>
      <c r="B25411" s="22" t="s">
        <v>2924</v>
      </c>
      <c r="C25411" s="22">
        <v>35</v>
      </c>
      <c r="D25411" s="22" t="s">
        <v>2922</v>
      </c>
      <c r="E25411" s="17" t="s">
        <v>2926</v>
      </c>
      <c r="F25411" s="24">
        <v>-74.042937499999994</v>
      </c>
      <c r="G25411" s="24">
        <v>4.6829375000000004</v>
      </c>
    </row>
    <row r="25412" spans="1:7" ht="15.6">
      <c r="A25412" s="19" t="s">
        <v>2997</v>
      </c>
      <c r="B25412" s="22" t="s">
        <v>2924</v>
      </c>
      <c r="C25412" s="22">
        <v>20</v>
      </c>
      <c r="D25412" s="22" t="s">
        <v>2929</v>
      </c>
      <c r="E25412" s="17" t="s">
        <v>2926</v>
      </c>
      <c r="F25412" s="24">
        <v>-74.042812499999997</v>
      </c>
      <c r="G25412" s="24">
        <v>4.6829375000000004</v>
      </c>
    </row>
    <row r="25413" spans="1:7" ht="15.6">
      <c r="A25413" s="19" t="s">
        <v>2997</v>
      </c>
      <c r="B25413" s="22" t="s">
        <v>2921</v>
      </c>
      <c r="C25413" s="22">
        <v>23</v>
      </c>
      <c r="D25413" s="22" t="s">
        <v>2929</v>
      </c>
      <c r="E25413" s="17" t="s">
        <v>2926</v>
      </c>
      <c r="F25413" s="24">
        <v>-74.042812499999997</v>
      </c>
      <c r="G25413" s="24">
        <v>4.6829375000000004</v>
      </c>
    </row>
    <row r="25414" spans="1:7" ht="15.6">
      <c r="A25414" s="19" t="s">
        <v>2997</v>
      </c>
      <c r="B25414" s="22" t="s">
        <v>2924</v>
      </c>
      <c r="C25414" s="22">
        <v>20</v>
      </c>
      <c r="D25414" s="22" t="s">
        <v>2929</v>
      </c>
      <c r="E25414" s="17" t="s">
        <v>2926</v>
      </c>
      <c r="F25414" s="24">
        <v>-74.042812499999997</v>
      </c>
      <c r="G25414" s="24">
        <v>4.6829375000000004</v>
      </c>
    </row>
    <row r="25415" spans="1:7" ht="15.6">
      <c r="A25415" s="19" t="s">
        <v>2997</v>
      </c>
      <c r="B25415" s="22" t="s">
        <v>2924</v>
      </c>
      <c r="C25415" s="22">
        <v>20</v>
      </c>
      <c r="D25415" s="22" t="s">
        <v>2929</v>
      </c>
      <c r="E25415" s="17" t="s">
        <v>2926</v>
      </c>
      <c r="F25415" s="24">
        <v>-74.042812499999997</v>
      </c>
      <c r="G25415" s="24">
        <v>4.6829375000000004</v>
      </c>
    </row>
    <row r="25416" spans="1:7" ht="15.6">
      <c r="A25416" s="19" t="s">
        <v>2997</v>
      </c>
      <c r="B25416" s="22" t="s">
        <v>2921</v>
      </c>
      <c r="C25416" s="22">
        <v>19</v>
      </c>
      <c r="D25416" s="22" t="s">
        <v>2922</v>
      </c>
      <c r="E25416" s="17" t="s">
        <v>2926</v>
      </c>
      <c r="F25416" s="24">
        <v>-74.043562499999993</v>
      </c>
      <c r="G25416" s="24">
        <v>4.6818125000000004</v>
      </c>
    </row>
    <row r="25417" spans="1:7" ht="15.6">
      <c r="A25417" s="19" t="s">
        <v>2997</v>
      </c>
      <c r="B25417" s="22" t="s">
        <v>2924</v>
      </c>
      <c r="C25417" s="22">
        <v>18</v>
      </c>
      <c r="D25417" s="22" t="s">
        <v>2929</v>
      </c>
      <c r="E25417" s="17" t="s">
        <v>2926</v>
      </c>
      <c r="F25417" s="24">
        <v>-74.042937499999994</v>
      </c>
      <c r="G25417" s="24">
        <v>4.6829375000000004</v>
      </c>
    </row>
    <row r="25418" spans="1:7" ht="15.6">
      <c r="A25418" s="19" t="s">
        <v>2997</v>
      </c>
      <c r="B25418" s="22" t="s">
        <v>2921</v>
      </c>
      <c r="C25418" s="22">
        <v>18</v>
      </c>
      <c r="D25418" s="22" t="s">
        <v>2929</v>
      </c>
      <c r="E25418" s="17" t="s">
        <v>2926</v>
      </c>
      <c r="F25418" s="24">
        <v>-74.042937499999994</v>
      </c>
      <c r="G25418" s="24">
        <v>4.6829375000000004</v>
      </c>
    </row>
    <row r="25419" spans="1:7" ht="15.6">
      <c r="A25419" s="19" t="s">
        <v>2997</v>
      </c>
      <c r="B25419" s="22" t="s">
        <v>2921</v>
      </c>
      <c r="C25419" s="22">
        <v>18</v>
      </c>
      <c r="D25419" s="22" t="s">
        <v>2929</v>
      </c>
      <c r="E25419" s="17" t="s">
        <v>2926</v>
      </c>
      <c r="F25419" s="24">
        <v>-74.042937499999994</v>
      </c>
      <c r="G25419" s="24">
        <v>4.6829375000000004</v>
      </c>
    </row>
    <row r="25420" spans="1:7" ht="15.6">
      <c r="A25420" s="19" t="s">
        <v>2997</v>
      </c>
      <c r="B25420" s="22" t="s">
        <v>2921</v>
      </c>
      <c r="C25420" s="22">
        <v>18</v>
      </c>
      <c r="D25420" s="22" t="s">
        <v>2929</v>
      </c>
      <c r="E25420" s="17" t="s">
        <v>2926</v>
      </c>
      <c r="F25420" s="24">
        <v>-74.042937499999994</v>
      </c>
      <c r="G25420" s="24">
        <v>4.6829375000000004</v>
      </c>
    </row>
    <row r="25421" spans="1:7" ht="15.6">
      <c r="A25421" s="19" t="s">
        <v>2997</v>
      </c>
      <c r="B25421" s="22" t="s">
        <v>2921</v>
      </c>
      <c r="C25421" s="22">
        <v>18</v>
      </c>
      <c r="D25421" s="22" t="s">
        <v>2929</v>
      </c>
      <c r="E25421" s="17" t="s">
        <v>2926</v>
      </c>
      <c r="F25421" s="24">
        <v>-74.042937499999994</v>
      </c>
      <c r="G25421" s="24">
        <v>4.6829375000000004</v>
      </c>
    </row>
    <row r="25422" spans="1:7" ht="15.6">
      <c r="A25422" s="19" t="s">
        <v>2997</v>
      </c>
      <c r="B25422" s="22" t="s">
        <v>2921</v>
      </c>
      <c r="C25422" s="22">
        <v>21</v>
      </c>
      <c r="D25422" s="22" t="s">
        <v>2929</v>
      </c>
      <c r="E25422" s="17" t="s">
        <v>2926</v>
      </c>
      <c r="F25422" s="24">
        <v>-74.042937499999994</v>
      </c>
      <c r="G25422" s="24">
        <v>4.6829375000000004</v>
      </c>
    </row>
    <row r="25423" spans="1:7" ht="15.6">
      <c r="A25423" s="19" t="s">
        <v>2997</v>
      </c>
      <c r="B25423" s="22" t="s">
        <v>2921</v>
      </c>
      <c r="C25423" s="22">
        <v>55</v>
      </c>
      <c r="D25423" s="22" t="s">
        <v>2922</v>
      </c>
      <c r="E25423" s="17" t="s">
        <v>2926</v>
      </c>
      <c r="F25423" s="24">
        <v>-74.042937499999994</v>
      </c>
      <c r="G25423" s="24">
        <v>4.6829375000000004</v>
      </c>
    </row>
    <row r="25424" spans="1:7" ht="15.6">
      <c r="A25424" s="19" t="s">
        <v>2997</v>
      </c>
      <c r="B25424" s="22" t="s">
        <v>2924</v>
      </c>
      <c r="C25424" s="22">
        <v>23</v>
      </c>
      <c r="D25424" s="22" t="s">
        <v>2929</v>
      </c>
      <c r="E25424" s="17" t="s">
        <v>2926</v>
      </c>
      <c r="F25424" s="24">
        <v>-74.042937499999994</v>
      </c>
      <c r="G25424" s="24">
        <v>4.6829375000000004</v>
      </c>
    </row>
    <row r="25425" spans="1:7" ht="15.6">
      <c r="A25425" s="19" t="s">
        <v>2997</v>
      </c>
      <c r="B25425" s="22" t="s">
        <v>2924</v>
      </c>
      <c r="C25425" s="22">
        <v>30</v>
      </c>
      <c r="D25425" s="22" t="s">
        <v>2925</v>
      </c>
      <c r="E25425" s="17" t="s">
        <v>2926</v>
      </c>
      <c r="F25425" s="24">
        <v>-74.042937499999994</v>
      </c>
      <c r="G25425" s="24">
        <v>4.6829375000000004</v>
      </c>
    </row>
    <row r="25426" spans="1:7" ht="15.6">
      <c r="A25426" s="19" t="s">
        <v>2997</v>
      </c>
      <c r="B25426" s="22" t="s">
        <v>2924</v>
      </c>
      <c r="C25426" s="22">
        <v>18</v>
      </c>
      <c r="D25426" s="22" t="s">
        <v>2929</v>
      </c>
      <c r="E25426" s="17" t="s">
        <v>2926</v>
      </c>
      <c r="F25426" s="24">
        <v>-74.042937499999994</v>
      </c>
      <c r="G25426" s="24">
        <v>4.6829375000000004</v>
      </c>
    </row>
    <row r="25427" spans="1:7" ht="15.6">
      <c r="A25427" s="19" t="s">
        <v>2997</v>
      </c>
      <c r="B25427" s="22" t="s">
        <v>2921</v>
      </c>
      <c r="C25427" s="22">
        <v>18</v>
      </c>
      <c r="D25427" s="22" t="s">
        <v>2929</v>
      </c>
      <c r="E25427" s="17" t="s">
        <v>2926</v>
      </c>
      <c r="F25427" s="24">
        <v>-74.042937499999994</v>
      </c>
      <c r="G25427" s="24">
        <v>4.6829375000000004</v>
      </c>
    </row>
    <row r="25428" spans="1:7" ht="15.6">
      <c r="A25428" s="19" t="s">
        <v>2997</v>
      </c>
      <c r="B25428" s="22" t="s">
        <v>2921</v>
      </c>
      <c r="C25428" s="22">
        <v>20</v>
      </c>
      <c r="D25428" s="22" t="s">
        <v>2929</v>
      </c>
      <c r="E25428" s="17" t="s">
        <v>2926</v>
      </c>
      <c r="F25428" s="24">
        <v>-74.042937499999994</v>
      </c>
      <c r="G25428" s="24">
        <v>4.6829375000000004</v>
      </c>
    </row>
    <row r="25429" spans="1:7" ht="15.6">
      <c r="A25429" s="19" t="s">
        <v>2997</v>
      </c>
      <c r="B25429" s="22" t="s">
        <v>2921</v>
      </c>
      <c r="C25429" s="22">
        <v>19</v>
      </c>
      <c r="D25429" s="22" t="s">
        <v>2929</v>
      </c>
      <c r="E25429" s="17" t="s">
        <v>2926</v>
      </c>
      <c r="F25429" s="24">
        <v>-74.042937499999994</v>
      </c>
      <c r="G25429" s="24">
        <v>4.6828124999999998</v>
      </c>
    </row>
    <row r="25430" spans="1:7" ht="15.6">
      <c r="A25430" s="19" t="s">
        <v>2997</v>
      </c>
      <c r="B25430" s="22" t="s">
        <v>2921</v>
      </c>
      <c r="C25430" s="22">
        <v>18</v>
      </c>
      <c r="D25430" s="22" t="s">
        <v>2929</v>
      </c>
      <c r="E25430" s="17" t="s">
        <v>2926</v>
      </c>
      <c r="F25430" s="24">
        <v>-74.042937499999994</v>
      </c>
      <c r="G25430" s="24">
        <v>4.6828124999999998</v>
      </c>
    </row>
    <row r="25431" spans="1:7" ht="15.6">
      <c r="A25431" s="19" t="s">
        <v>2997</v>
      </c>
      <c r="B25431" s="22" t="s">
        <v>2921</v>
      </c>
      <c r="C25431" s="22">
        <v>24</v>
      </c>
      <c r="D25431" s="22" t="s">
        <v>2925</v>
      </c>
      <c r="E25431" s="17" t="s">
        <v>2926</v>
      </c>
      <c r="F25431" s="24">
        <v>-74.042937499999994</v>
      </c>
      <c r="G25431" s="24">
        <v>4.6828124999999998</v>
      </c>
    </row>
    <row r="25432" spans="1:7" ht="15.6">
      <c r="A25432" s="19" t="s">
        <v>2997</v>
      </c>
      <c r="B25432" s="22" t="s">
        <v>2921</v>
      </c>
      <c r="C25432" s="22">
        <v>35</v>
      </c>
      <c r="D25432" s="22" t="s">
        <v>2922</v>
      </c>
      <c r="E25432" s="17" t="s">
        <v>2926</v>
      </c>
      <c r="F25432" s="24">
        <v>-74.042937499999994</v>
      </c>
      <c r="G25432" s="24">
        <v>4.6828124999999998</v>
      </c>
    </row>
    <row r="25433" spans="1:7" ht="15.6">
      <c r="A25433" s="19" t="s">
        <v>2997</v>
      </c>
      <c r="B25433" s="22" t="s">
        <v>2921</v>
      </c>
      <c r="C25433" s="22">
        <v>18</v>
      </c>
      <c r="D25433" s="22" t="s">
        <v>2929</v>
      </c>
      <c r="E25433" s="17" t="s">
        <v>2926</v>
      </c>
      <c r="F25433" s="24">
        <v>-74.042937499999994</v>
      </c>
      <c r="G25433" s="24">
        <v>4.6829375000000004</v>
      </c>
    </row>
    <row r="25434" spans="1:7" ht="15.6">
      <c r="A25434" s="19" t="s">
        <v>2997</v>
      </c>
      <c r="B25434" s="22" t="s">
        <v>2921</v>
      </c>
      <c r="C25434" s="22">
        <v>18</v>
      </c>
      <c r="D25434" s="22" t="s">
        <v>2929</v>
      </c>
      <c r="E25434" s="17" t="s">
        <v>2926</v>
      </c>
      <c r="F25434" s="24">
        <v>-74.042937499999994</v>
      </c>
      <c r="G25434" s="24">
        <v>4.6829375000000004</v>
      </c>
    </row>
    <row r="25435" spans="1:7" ht="15.6">
      <c r="A25435" s="19" t="s">
        <v>2997</v>
      </c>
      <c r="B25435" s="22" t="s">
        <v>2921</v>
      </c>
      <c r="C25435" s="22">
        <v>46</v>
      </c>
      <c r="D25435" s="22" t="s">
        <v>2925</v>
      </c>
      <c r="E25435" s="17" t="s">
        <v>2928</v>
      </c>
      <c r="F25435" s="24">
        <v>-74.044562499999998</v>
      </c>
      <c r="G25435" s="24">
        <v>4.6819375000000001</v>
      </c>
    </row>
    <row r="25436" spans="1:7" ht="15.6">
      <c r="A25436" s="19" t="s">
        <v>2997</v>
      </c>
      <c r="B25436" s="22" t="s">
        <v>2921</v>
      </c>
      <c r="C25436" s="22">
        <v>42</v>
      </c>
      <c r="D25436" s="22" t="s">
        <v>2925</v>
      </c>
      <c r="E25436" s="17" t="s">
        <v>2926</v>
      </c>
      <c r="F25436" s="24">
        <v>-74.042937499999994</v>
      </c>
      <c r="G25436" s="24">
        <v>4.6828124999999998</v>
      </c>
    </row>
    <row r="25437" spans="1:7" ht="15.6">
      <c r="A25437" s="19" t="s">
        <v>2997</v>
      </c>
      <c r="B25437" s="22" t="s">
        <v>2921</v>
      </c>
      <c r="C25437" s="22">
        <v>18</v>
      </c>
      <c r="D25437" s="22" t="s">
        <v>2929</v>
      </c>
      <c r="E25437" s="17" t="s">
        <v>2926</v>
      </c>
      <c r="F25437" s="24">
        <v>-74.042937499999994</v>
      </c>
      <c r="G25437" s="24">
        <v>4.6828124999999998</v>
      </c>
    </row>
    <row r="25438" spans="1:7" ht="15.6">
      <c r="A25438" s="19" t="s">
        <v>2997</v>
      </c>
      <c r="B25438" s="22" t="s">
        <v>2921</v>
      </c>
      <c r="C25438" s="22">
        <v>19</v>
      </c>
      <c r="D25438" s="22" t="s">
        <v>2929</v>
      </c>
      <c r="E25438" s="17" t="s">
        <v>2926</v>
      </c>
      <c r="F25438" s="24">
        <v>-74.042937499999994</v>
      </c>
      <c r="G25438" s="24">
        <v>4.6828124999999998</v>
      </c>
    </row>
    <row r="25439" spans="1:7" ht="15.6">
      <c r="A25439" s="19" t="s">
        <v>2997</v>
      </c>
      <c r="B25439" s="22" t="s">
        <v>2924</v>
      </c>
      <c r="C25439" s="22">
        <v>20</v>
      </c>
      <c r="D25439" s="22" t="s">
        <v>2929</v>
      </c>
      <c r="E25439" s="17" t="s">
        <v>2926</v>
      </c>
      <c r="F25439" s="24">
        <v>-74.042937499999994</v>
      </c>
      <c r="G25439" s="24">
        <v>4.6828124999999998</v>
      </c>
    </row>
    <row r="25440" spans="1:7" ht="15.6">
      <c r="A25440" s="19" t="s">
        <v>2997</v>
      </c>
      <c r="B25440" s="22" t="s">
        <v>2924</v>
      </c>
      <c r="C25440" s="22">
        <v>41</v>
      </c>
      <c r="D25440" s="22" t="s">
        <v>2925</v>
      </c>
      <c r="E25440" s="17" t="s">
        <v>2926</v>
      </c>
      <c r="F25440" s="24">
        <v>-74.042937499999994</v>
      </c>
      <c r="G25440" s="24">
        <v>4.6828124999999998</v>
      </c>
    </row>
    <row r="25441" spans="1:7" ht="15.6">
      <c r="A25441" s="19" t="s">
        <v>2997</v>
      </c>
      <c r="B25441" s="22" t="s">
        <v>2921</v>
      </c>
      <c r="C25441" s="22">
        <v>31</v>
      </c>
      <c r="D25441" s="22" t="s">
        <v>2922</v>
      </c>
      <c r="E25441" s="17" t="s">
        <v>2923</v>
      </c>
      <c r="F25441" s="24">
        <v>-74.081562500000004</v>
      </c>
      <c r="G25441" s="24">
        <v>4.6520625000000004</v>
      </c>
    </row>
    <row r="25442" spans="1:7" ht="15.6">
      <c r="A25442" s="19" t="s">
        <v>2997</v>
      </c>
      <c r="B25442" s="22" t="s">
        <v>2921</v>
      </c>
      <c r="C25442" s="22">
        <v>18</v>
      </c>
      <c r="D25442" s="22" t="s">
        <v>2929</v>
      </c>
      <c r="E25442" s="17" t="s">
        <v>2926</v>
      </c>
      <c r="F25442" s="24">
        <v>-74.042812499999997</v>
      </c>
      <c r="G25442" s="24">
        <v>4.6829375000000004</v>
      </c>
    </row>
    <row r="25443" spans="1:7" ht="15.6">
      <c r="A25443" s="19" t="s">
        <v>2997</v>
      </c>
      <c r="B25443" s="22" t="s">
        <v>2921</v>
      </c>
      <c r="C25443" s="22">
        <v>24</v>
      </c>
      <c r="D25443" s="22" t="s">
        <v>2929</v>
      </c>
      <c r="E25443" s="17" t="s">
        <v>2926</v>
      </c>
      <c r="F25443" s="24">
        <v>-74.042812499999997</v>
      </c>
      <c r="G25443" s="24">
        <v>4.6829375000000004</v>
      </c>
    </row>
    <row r="25444" spans="1:7" ht="15.6">
      <c r="A25444" s="19" t="s">
        <v>2997</v>
      </c>
      <c r="B25444" s="22" t="s">
        <v>2921</v>
      </c>
      <c r="C25444" s="22">
        <v>21</v>
      </c>
      <c r="D25444" s="22" t="s">
        <v>2929</v>
      </c>
      <c r="E25444" s="17" t="s">
        <v>2926</v>
      </c>
      <c r="F25444" s="24">
        <v>-74.042765599999996</v>
      </c>
      <c r="G25444" s="24">
        <v>4.6829124999999996</v>
      </c>
    </row>
    <row r="25445" spans="1:7" ht="15.6">
      <c r="A25445" s="19" t="s">
        <v>2997</v>
      </c>
      <c r="B25445" s="22" t="s">
        <v>2921</v>
      </c>
      <c r="C25445" s="22">
        <v>21</v>
      </c>
      <c r="D25445" s="22" t="s">
        <v>2929</v>
      </c>
      <c r="E25445" s="17" t="s">
        <v>2926</v>
      </c>
      <c r="F25445" s="24">
        <v>-74.042812499999997</v>
      </c>
      <c r="G25445" s="24">
        <v>4.6829375000000004</v>
      </c>
    </row>
    <row r="25446" spans="1:7" ht="15.6">
      <c r="A25446" s="19" t="s">
        <v>2997</v>
      </c>
      <c r="B25446" s="22" t="s">
        <v>2924</v>
      </c>
      <c r="C25446" s="22">
        <v>21</v>
      </c>
      <c r="D25446" s="22" t="s">
        <v>2929</v>
      </c>
      <c r="E25446" s="17" t="s">
        <v>2926</v>
      </c>
      <c r="F25446" s="24">
        <v>-74.042812499999997</v>
      </c>
      <c r="G25446" s="24">
        <v>4.6829375000000004</v>
      </c>
    </row>
    <row r="25447" spans="1:7" ht="15.6">
      <c r="A25447" s="19" t="s">
        <v>2997</v>
      </c>
      <c r="B25447" s="22" t="s">
        <v>2924</v>
      </c>
      <c r="C25447" s="22">
        <v>23</v>
      </c>
      <c r="D25447" s="22" t="s">
        <v>2929</v>
      </c>
      <c r="E25447" s="17" t="s">
        <v>2926</v>
      </c>
      <c r="F25447" s="24">
        <v>-74.042937499999994</v>
      </c>
      <c r="G25447" s="24">
        <v>4.6829375000000004</v>
      </c>
    </row>
    <row r="25448" spans="1:7" ht="15.6">
      <c r="A25448" s="19" t="s">
        <v>2997</v>
      </c>
      <c r="B25448" s="22" t="s">
        <v>2921</v>
      </c>
      <c r="C25448" s="22">
        <v>19</v>
      </c>
      <c r="D25448" s="22" t="s">
        <v>2929</v>
      </c>
      <c r="E25448" s="17" t="s">
        <v>2926</v>
      </c>
      <c r="F25448" s="24">
        <v>-74.042937499999994</v>
      </c>
      <c r="G25448" s="24">
        <v>4.6829375000000004</v>
      </c>
    </row>
    <row r="25449" spans="1:7" ht="15.6">
      <c r="A25449" s="19" t="s">
        <v>2997</v>
      </c>
      <c r="B25449" s="22" t="s">
        <v>2924</v>
      </c>
      <c r="C25449" s="22">
        <v>32</v>
      </c>
      <c r="D25449" s="22" t="s">
        <v>2925</v>
      </c>
      <c r="E25449" s="17" t="s">
        <v>2926</v>
      </c>
      <c r="F25449" s="24">
        <v>-74.042937499999994</v>
      </c>
      <c r="G25449" s="24">
        <v>4.6829375000000004</v>
      </c>
    </row>
    <row r="25450" spans="1:7" ht="15.6">
      <c r="A25450" s="19" t="s">
        <v>2997</v>
      </c>
      <c r="B25450" s="22" t="s">
        <v>2921</v>
      </c>
      <c r="C25450" s="22">
        <v>34</v>
      </c>
      <c r="D25450" s="22" t="s">
        <v>2925</v>
      </c>
      <c r="E25450" s="17" t="s">
        <v>2926</v>
      </c>
      <c r="F25450" s="24">
        <v>-74.042812499999997</v>
      </c>
      <c r="G25450" s="24">
        <v>4.6828124999999998</v>
      </c>
    </row>
    <row r="25451" spans="1:7" ht="15.6">
      <c r="A25451" s="19" t="s">
        <v>2997</v>
      </c>
      <c r="B25451" s="22" t="s">
        <v>2921</v>
      </c>
      <c r="C25451" s="22">
        <v>22</v>
      </c>
      <c r="D25451" s="22" t="s">
        <v>2929</v>
      </c>
      <c r="E25451" s="17" t="s">
        <v>2926</v>
      </c>
      <c r="F25451" s="24">
        <v>-74.075562500000004</v>
      </c>
      <c r="G25451" s="24">
        <v>4.6299374999999996</v>
      </c>
    </row>
    <row r="25452" spans="1:7" ht="15.6">
      <c r="A25452" s="19" t="s">
        <v>2997</v>
      </c>
      <c r="B25452" s="22" t="s">
        <v>2924</v>
      </c>
      <c r="C25452" s="22">
        <v>19</v>
      </c>
      <c r="D25452" s="22" t="s">
        <v>2929</v>
      </c>
      <c r="E25452" s="17" t="s">
        <v>2928</v>
      </c>
      <c r="F25452" s="24">
        <v>-74.042562500000003</v>
      </c>
      <c r="G25452" s="24">
        <v>4.7013125000000002</v>
      </c>
    </row>
    <row r="25453" spans="1:7" ht="15.6">
      <c r="A25453" s="19" t="s">
        <v>2997</v>
      </c>
      <c r="B25453" s="22" t="s">
        <v>2924</v>
      </c>
      <c r="C25453" s="22">
        <v>36</v>
      </c>
      <c r="D25453" s="22" t="s">
        <v>2925</v>
      </c>
      <c r="E25453" s="17" t="s">
        <v>2928</v>
      </c>
      <c r="F25453" s="24">
        <v>-74.042312499999994</v>
      </c>
      <c r="G25453" s="24">
        <v>4.6818125000000004</v>
      </c>
    </row>
    <row r="25454" spans="1:7" ht="15.6">
      <c r="A25454" s="19" t="s">
        <v>2997</v>
      </c>
      <c r="B25454" s="22" t="s">
        <v>2924</v>
      </c>
      <c r="C25454" s="22">
        <v>27</v>
      </c>
      <c r="D25454" s="22" t="s">
        <v>2925</v>
      </c>
      <c r="E25454" s="17" t="s">
        <v>2926</v>
      </c>
      <c r="F25454" s="24">
        <v>-74.043562499999993</v>
      </c>
      <c r="G25454" s="24">
        <v>4.6815625000000001</v>
      </c>
    </row>
    <row r="25455" spans="1:7" ht="15.6">
      <c r="A25455" s="19" t="s">
        <v>2997</v>
      </c>
      <c r="B25455" s="22" t="s">
        <v>2924</v>
      </c>
      <c r="C25455" s="22">
        <v>30</v>
      </c>
      <c r="D25455" s="22" t="s">
        <v>2925</v>
      </c>
      <c r="E25455" s="17" t="s">
        <v>2926</v>
      </c>
      <c r="F25455" s="24">
        <v>-74.043562499999993</v>
      </c>
      <c r="G25455" s="24">
        <v>4.6816874999999998</v>
      </c>
    </row>
    <row r="25456" spans="1:7" ht="15.6">
      <c r="A25456" s="19" t="s">
        <v>2997</v>
      </c>
      <c r="B25456" s="22" t="s">
        <v>2921</v>
      </c>
      <c r="C25456" s="22">
        <v>37</v>
      </c>
      <c r="D25456" s="22" t="s">
        <v>2925</v>
      </c>
      <c r="E25456" s="17" t="s">
        <v>2926</v>
      </c>
      <c r="F25456" s="24">
        <v>-74.043062500000005</v>
      </c>
      <c r="G25456" s="24">
        <v>4.6828124999999998</v>
      </c>
    </row>
    <row r="25457" spans="1:7" ht="15.6">
      <c r="A25457" s="19" t="s">
        <v>2997</v>
      </c>
      <c r="B25457" s="22" t="s">
        <v>2924</v>
      </c>
      <c r="C25457" s="22">
        <v>18</v>
      </c>
      <c r="D25457" s="22" t="s">
        <v>2929</v>
      </c>
      <c r="E25457" s="17" t="s">
        <v>2926</v>
      </c>
      <c r="F25457" s="24">
        <v>-74.043062500000005</v>
      </c>
      <c r="G25457" s="24">
        <v>4.6828124999999998</v>
      </c>
    </row>
    <row r="25458" spans="1:7" ht="15.6">
      <c r="A25458" s="19" t="s">
        <v>2997</v>
      </c>
      <c r="B25458" s="22" t="s">
        <v>2921</v>
      </c>
      <c r="C25458" s="22">
        <v>37</v>
      </c>
      <c r="D25458" s="22" t="s">
        <v>2925</v>
      </c>
      <c r="E25458" s="17" t="s">
        <v>2926</v>
      </c>
      <c r="F25458" s="24">
        <v>-74.043062500000005</v>
      </c>
      <c r="G25458" s="24">
        <v>4.6828124999999998</v>
      </c>
    </row>
    <row r="25459" spans="1:7" ht="15.6">
      <c r="A25459" s="19" t="s">
        <v>2997</v>
      </c>
      <c r="B25459" s="22" t="s">
        <v>2924</v>
      </c>
      <c r="C25459" s="22">
        <v>45</v>
      </c>
      <c r="D25459" s="22" t="s">
        <v>2922</v>
      </c>
      <c r="E25459" s="17" t="s">
        <v>2926</v>
      </c>
      <c r="F25459" s="24">
        <v>-74.043812500000001</v>
      </c>
      <c r="G25459" s="24">
        <v>4.6820624999999998</v>
      </c>
    </row>
    <row r="25460" spans="1:7" ht="15.6">
      <c r="A25460" s="19" t="s">
        <v>2997</v>
      </c>
      <c r="B25460" s="22" t="s">
        <v>2924</v>
      </c>
      <c r="C25460" s="22">
        <v>54</v>
      </c>
      <c r="D25460" s="22" t="s">
        <v>2925</v>
      </c>
      <c r="E25460" s="17" t="s">
        <v>2926</v>
      </c>
      <c r="F25460" s="24">
        <v>-74.057812499999997</v>
      </c>
      <c r="G25460" s="24">
        <v>4.6781874999999999</v>
      </c>
    </row>
    <row r="25461" spans="1:7" ht="15.6">
      <c r="A25461" s="19" t="s">
        <v>2997</v>
      </c>
      <c r="B25461" s="22" t="s">
        <v>2921</v>
      </c>
      <c r="C25461" s="22">
        <v>18</v>
      </c>
      <c r="D25461" s="22" t="s">
        <v>2929</v>
      </c>
      <c r="E25461" s="17" t="s">
        <v>2926</v>
      </c>
      <c r="F25461" s="24">
        <v>-74.042937499999994</v>
      </c>
      <c r="G25461" s="24">
        <v>4.6828124999999998</v>
      </c>
    </row>
    <row r="25462" spans="1:7" ht="15.6">
      <c r="A25462" s="19" t="s">
        <v>2997</v>
      </c>
      <c r="B25462" s="22" t="s">
        <v>2924</v>
      </c>
      <c r="C25462" s="22">
        <v>21</v>
      </c>
      <c r="D25462" s="22" t="s">
        <v>2929</v>
      </c>
      <c r="E25462" s="17" t="s">
        <v>2926</v>
      </c>
      <c r="F25462" s="24">
        <v>-74.042937499999994</v>
      </c>
      <c r="G25462" s="24">
        <v>4.6828124999999998</v>
      </c>
    </row>
    <row r="25463" spans="1:7" ht="15.6">
      <c r="A25463" s="19" t="s">
        <v>2997</v>
      </c>
      <c r="B25463" s="22" t="s">
        <v>2924</v>
      </c>
      <c r="C25463" s="22">
        <v>19</v>
      </c>
      <c r="D25463" s="22" t="s">
        <v>2929</v>
      </c>
      <c r="E25463" s="17" t="s">
        <v>2926</v>
      </c>
      <c r="F25463" s="24">
        <v>-74.042937499999994</v>
      </c>
      <c r="G25463" s="24">
        <v>4.6828124999999998</v>
      </c>
    </row>
    <row r="25464" spans="1:7" ht="15.6">
      <c r="A25464" s="19" t="s">
        <v>2997</v>
      </c>
      <c r="B25464" s="22" t="s">
        <v>2921</v>
      </c>
      <c r="C25464" s="22">
        <v>30</v>
      </c>
      <c r="D25464" s="22" t="s">
        <v>2925</v>
      </c>
      <c r="E25464" s="17" t="s">
        <v>2926</v>
      </c>
      <c r="F25464" s="24">
        <v>-74.052312499999999</v>
      </c>
      <c r="G25464" s="24">
        <v>4.6660624999999998</v>
      </c>
    </row>
    <row r="25465" spans="1:7" ht="15.6">
      <c r="A25465" s="19" t="s">
        <v>2997</v>
      </c>
      <c r="B25465" s="22" t="s">
        <v>2924</v>
      </c>
      <c r="C25465" s="22">
        <v>24</v>
      </c>
      <c r="D25465" s="22" t="s">
        <v>2925</v>
      </c>
      <c r="E25465" s="17" t="s">
        <v>2928</v>
      </c>
      <c r="F25465" s="24">
        <v>-74.041687499999995</v>
      </c>
      <c r="G25465" s="24">
        <v>4.6813124999999998</v>
      </c>
    </row>
    <row r="25466" spans="1:7" ht="15.6">
      <c r="A25466" s="19" t="s">
        <v>2997</v>
      </c>
      <c r="B25466" s="22" t="s">
        <v>2921</v>
      </c>
      <c r="C25466" s="22">
        <v>32</v>
      </c>
      <c r="D25466" s="22" t="s">
        <v>2925</v>
      </c>
      <c r="E25466" s="17" t="s">
        <v>2926</v>
      </c>
      <c r="F25466" s="24">
        <v>-74.042187499999997</v>
      </c>
      <c r="G25466" s="24">
        <v>4.6849375000000002</v>
      </c>
    </row>
    <row r="25467" spans="1:7" ht="15.6">
      <c r="A25467" s="19" t="s">
        <v>2997</v>
      </c>
      <c r="B25467" s="22" t="s">
        <v>2924</v>
      </c>
      <c r="C25467" s="22">
        <v>25</v>
      </c>
      <c r="D25467" s="22" t="s">
        <v>2929</v>
      </c>
      <c r="E25467" s="17" t="s">
        <v>2926</v>
      </c>
      <c r="F25467" s="24">
        <v>-74.042937499999994</v>
      </c>
      <c r="G25467" s="24">
        <v>4.6829375000000004</v>
      </c>
    </row>
    <row r="25468" spans="1:7" ht="15.6">
      <c r="A25468" s="19" t="s">
        <v>2997</v>
      </c>
      <c r="B25468" s="22" t="s">
        <v>2924</v>
      </c>
      <c r="C25468" s="22">
        <v>26</v>
      </c>
      <c r="D25468" s="22" t="s">
        <v>2929</v>
      </c>
      <c r="E25468" s="17" t="s">
        <v>2926</v>
      </c>
      <c r="F25468" s="24">
        <v>-74.042937499999994</v>
      </c>
      <c r="G25468" s="24">
        <v>4.6829375000000004</v>
      </c>
    </row>
    <row r="25469" spans="1:7" ht="15.6">
      <c r="A25469" s="19" t="s">
        <v>2997</v>
      </c>
      <c r="B25469" s="22" t="s">
        <v>2924</v>
      </c>
      <c r="C25469" s="22">
        <v>41</v>
      </c>
      <c r="D25469" s="22" t="s">
        <v>2930</v>
      </c>
      <c r="E25469" s="17" t="s">
        <v>2928</v>
      </c>
      <c r="F25469" s="24">
        <v>-74.0456875</v>
      </c>
      <c r="G25469" s="24">
        <v>4.6703124999999996</v>
      </c>
    </row>
    <row r="25470" spans="1:7" ht="15.6">
      <c r="A25470" s="19" t="s">
        <v>2997</v>
      </c>
      <c r="B25470" s="22" t="s">
        <v>2924</v>
      </c>
      <c r="C25470" s="22">
        <v>28</v>
      </c>
      <c r="D25470" s="22" t="s">
        <v>2922</v>
      </c>
      <c r="E25470" s="17" t="s">
        <v>2926</v>
      </c>
      <c r="F25470" s="24">
        <v>-74.033312499999994</v>
      </c>
      <c r="G25470" s="24">
        <v>4.7005625000000002</v>
      </c>
    </row>
    <row r="25471" spans="1:7" ht="15.6">
      <c r="A25471" s="19" t="s">
        <v>2997</v>
      </c>
      <c r="B25471" s="22" t="s">
        <v>2924</v>
      </c>
      <c r="C25471" s="22">
        <v>27</v>
      </c>
      <c r="D25471" s="22" t="s">
        <v>2925</v>
      </c>
      <c r="E25471" s="17" t="s">
        <v>2926</v>
      </c>
      <c r="F25471" s="24">
        <v>-74.043562499999993</v>
      </c>
      <c r="G25471" s="24">
        <v>4.6830625000000001</v>
      </c>
    </row>
    <row r="25472" spans="1:7" ht="15.6">
      <c r="A25472" s="19" t="s">
        <v>2997</v>
      </c>
      <c r="B25472" s="22" t="s">
        <v>2921</v>
      </c>
      <c r="C25472" s="22">
        <v>24</v>
      </c>
      <c r="D25472" s="22" t="s">
        <v>2929</v>
      </c>
      <c r="E25472" s="17" t="s">
        <v>2926</v>
      </c>
      <c r="F25472" s="24">
        <v>-74.042937499999994</v>
      </c>
      <c r="G25472" s="24">
        <v>4.6828124999999998</v>
      </c>
    </row>
    <row r="25473" spans="1:7" ht="15.6">
      <c r="A25473" s="19" t="s">
        <v>2997</v>
      </c>
      <c r="B25473" s="22" t="s">
        <v>2921</v>
      </c>
      <c r="C25473" s="22">
        <v>32</v>
      </c>
      <c r="D25473" s="22" t="s">
        <v>2925</v>
      </c>
      <c r="E25473" s="17" t="s">
        <v>2926</v>
      </c>
      <c r="F25473" s="24">
        <v>-74.049437499999996</v>
      </c>
      <c r="G25473" s="24">
        <v>4.6701874999999999</v>
      </c>
    </row>
    <row r="25474" spans="1:7" ht="15.6">
      <c r="A25474" s="19" t="s">
        <v>2997</v>
      </c>
      <c r="B25474" s="22" t="s">
        <v>2924</v>
      </c>
      <c r="C25474" s="22">
        <v>21</v>
      </c>
      <c r="D25474" s="22" t="s">
        <v>2929</v>
      </c>
      <c r="E25474" s="17" t="s">
        <v>2926</v>
      </c>
      <c r="F25474" s="24">
        <v>-74.042937499999994</v>
      </c>
      <c r="G25474" s="24">
        <v>4.6828124999999998</v>
      </c>
    </row>
    <row r="25475" spans="1:7" ht="15.6">
      <c r="A25475" s="19" t="s">
        <v>2997</v>
      </c>
      <c r="B25475" s="22" t="s">
        <v>2924</v>
      </c>
      <c r="C25475" s="22">
        <v>29</v>
      </c>
      <c r="D25475" s="22" t="s">
        <v>2925</v>
      </c>
      <c r="E25475" s="17" t="s">
        <v>2926</v>
      </c>
      <c r="F25475" s="24">
        <v>-74.122062499999998</v>
      </c>
      <c r="G25475" s="24">
        <v>4.5929374999999997</v>
      </c>
    </row>
    <row r="25476" spans="1:7" ht="15.6">
      <c r="A25476" s="19" t="s">
        <v>2997</v>
      </c>
      <c r="B25476" s="22" t="s">
        <v>2924</v>
      </c>
      <c r="C25476" s="22">
        <v>32</v>
      </c>
      <c r="D25476" s="22" t="s">
        <v>2925</v>
      </c>
      <c r="E25476" s="17" t="s">
        <v>2928</v>
      </c>
      <c r="F25476" s="24">
        <v>-74.042312499999994</v>
      </c>
      <c r="G25476" s="24">
        <v>4.6831874999999998</v>
      </c>
    </row>
    <row r="25477" spans="1:7" ht="15.6">
      <c r="A25477" s="19" t="s">
        <v>2997</v>
      </c>
      <c r="B25477" s="22" t="s">
        <v>2924</v>
      </c>
      <c r="C25477" s="22">
        <v>24</v>
      </c>
      <c r="D25477" s="22" t="s">
        <v>2929</v>
      </c>
      <c r="E25477" s="17" t="s">
        <v>2928</v>
      </c>
      <c r="F25477" s="24">
        <v>-74.042312499999994</v>
      </c>
      <c r="G25477" s="24">
        <v>4.6831874999999998</v>
      </c>
    </row>
    <row r="25478" spans="1:7" ht="15.6">
      <c r="A25478" s="19" t="s">
        <v>2997</v>
      </c>
      <c r="B25478" s="22" t="s">
        <v>2921</v>
      </c>
      <c r="C25478" s="22">
        <v>19</v>
      </c>
      <c r="D25478" s="22" t="s">
        <v>2929</v>
      </c>
      <c r="E25478" s="17" t="s">
        <v>2928</v>
      </c>
      <c r="F25478" s="24">
        <v>-74.042312499999994</v>
      </c>
      <c r="G25478" s="24">
        <v>4.6831874999999998</v>
      </c>
    </row>
    <row r="25479" spans="1:7" ht="15.6">
      <c r="A25479" s="19" t="s">
        <v>2997</v>
      </c>
      <c r="B25479" s="22" t="s">
        <v>2924</v>
      </c>
      <c r="C25479" s="22">
        <v>22</v>
      </c>
      <c r="D25479" s="22" t="s">
        <v>2925</v>
      </c>
      <c r="E25479" s="17" t="s">
        <v>2926</v>
      </c>
      <c r="F25479" s="24">
        <v>-74.044187500000007</v>
      </c>
      <c r="G25479" s="24">
        <v>4.6828124999999998</v>
      </c>
    </row>
    <row r="25480" spans="1:7" ht="15.6">
      <c r="A25480" s="19" t="s">
        <v>2997</v>
      </c>
      <c r="B25480" s="22" t="s">
        <v>2921</v>
      </c>
      <c r="C25480" s="22">
        <v>20</v>
      </c>
      <c r="D25480" s="22" t="s">
        <v>2929</v>
      </c>
      <c r="E25480" s="17" t="s">
        <v>2928</v>
      </c>
      <c r="F25480" s="24">
        <v>-74.042187499999997</v>
      </c>
      <c r="G25480" s="24">
        <v>4.6831874999999998</v>
      </c>
    </row>
    <row r="25481" spans="1:7" ht="15.6">
      <c r="A25481" s="19" t="s">
        <v>2997</v>
      </c>
      <c r="B25481" s="22" t="s">
        <v>2921</v>
      </c>
      <c r="C25481" s="22">
        <v>19</v>
      </c>
      <c r="D25481" s="22" t="s">
        <v>2929</v>
      </c>
      <c r="E25481" s="17" t="s">
        <v>2928</v>
      </c>
      <c r="F25481" s="24">
        <v>-74.042562500000003</v>
      </c>
      <c r="G25481" s="24">
        <v>4.6828124999999998</v>
      </c>
    </row>
    <row r="25482" spans="1:7" ht="15.6">
      <c r="A25482" s="19" t="s">
        <v>2997</v>
      </c>
      <c r="B25482" s="22" t="s">
        <v>2924</v>
      </c>
      <c r="C25482" s="22">
        <v>27</v>
      </c>
      <c r="D25482" s="22" t="s">
        <v>2925</v>
      </c>
      <c r="E25482" s="17" t="s">
        <v>2928</v>
      </c>
      <c r="F25482" s="24">
        <v>-74.042562500000003</v>
      </c>
      <c r="G25482" s="24">
        <v>4.6828124999999998</v>
      </c>
    </row>
    <row r="25483" spans="1:7" ht="15.6">
      <c r="A25483" s="19" t="s">
        <v>2997</v>
      </c>
      <c r="B25483" s="22" t="s">
        <v>2924</v>
      </c>
      <c r="C25483" s="22">
        <v>20</v>
      </c>
      <c r="D25483" s="22" t="s">
        <v>2929</v>
      </c>
      <c r="E25483" s="17" t="s">
        <v>2926</v>
      </c>
      <c r="F25483" s="24">
        <v>-74.042812499999997</v>
      </c>
      <c r="G25483" s="24">
        <v>4.6829375000000004</v>
      </c>
    </row>
    <row r="25484" spans="1:7" ht="15.6">
      <c r="A25484" s="19" t="s">
        <v>2997</v>
      </c>
      <c r="B25484" s="22" t="s">
        <v>2924</v>
      </c>
      <c r="C25484" s="22">
        <v>25</v>
      </c>
      <c r="D25484" s="22" t="s">
        <v>2925</v>
      </c>
      <c r="E25484" s="17" t="s">
        <v>2926</v>
      </c>
      <c r="F25484" s="24">
        <v>-74.043437499999996</v>
      </c>
      <c r="G25484" s="24">
        <v>4.6819375000000001</v>
      </c>
    </row>
    <row r="25485" spans="1:7" ht="15.6">
      <c r="A25485" s="19" t="s">
        <v>2997</v>
      </c>
      <c r="B25485" s="22" t="s">
        <v>2921</v>
      </c>
      <c r="C25485" s="22">
        <v>18</v>
      </c>
      <c r="D25485" s="22" t="s">
        <v>2929</v>
      </c>
      <c r="E25485" s="17" t="s">
        <v>2926</v>
      </c>
      <c r="F25485" s="24">
        <v>-74.042812499999997</v>
      </c>
      <c r="G25485" s="24">
        <v>4.6829375000000004</v>
      </c>
    </row>
    <row r="25486" spans="1:7" ht="15.6">
      <c r="A25486" s="19" t="s">
        <v>2997</v>
      </c>
      <c r="B25486" s="22" t="s">
        <v>2924</v>
      </c>
      <c r="C25486" s="22">
        <v>18</v>
      </c>
      <c r="D25486" s="22" t="s">
        <v>2929</v>
      </c>
      <c r="E25486" s="17" t="s">
        <v>2926</v>
      </c>
      <c r="F25486" s="24">
        <v>-74.042812499999997</v>
      </c>
      <c r="G25486" s="24">
        <v>4.6829375000000004</v>
      </c>
    </row>
    <row r="25487" spans="1:7" ht="15.6">
      <c r="A25487" s="19" t="s">
        <v>2997</v>
      </c>
      <c r="B25487" s="22" t="s">
        <v>2921</v>
      </c>
      <c r="C25487" s="22">
        <v>44</v>
      </c>
      <c r="D25487" s="22" t="s">
        <v>2922</v>
      </c>
      <c r="E25487" s="17" t="s">
        <v>2926</v>
      </c>
      <c r="F25487" s="24">
        <v>-74.042937499999994</v>
      </c>
      <c r="G25487" s="24">
        <v>4.6821875000000004</v>
      </c>
    </row>
    <row r="25488" spans="1:7" ht="15.6">
      <c r="A25488" s="19" t="s">
        <v>2997</v>
      </c>
      <c r="B25488" s="22" t="s">
        <v>2921</v>
      </c>
      <c r="C25488" s="22">
        <v>25</v>
      </c>
      <c r="D25488" s="22" t="s">
        <v>2929</v>
      </c>
      <c r="E25488" s="17" t="s">
        <v>2926</v>
      </c>
      <c r="F25488" s="24">
        <v>-74.042937499999994</v>
      </c>
      <c r="G25488" s="24">
        <v>4.6828124999999998</v>
      </c>
    </row>
    <row r="25489" spans="1:7" ht="15.6">
      <c r="A25489" s="19" t="s">
        <v>2997</v>
      </c>
      <c r="B25489" s="22" t="s">
        <v>2924</v>
      </c>
      <c r="C25489" s="22">
        <v>60</v>
      </c>
      <c r="D25489" s="22" t="s">
        <v>2922</v>
      </c>
      <c r="E25489" s="17" t="s">
        <v>2926</v>
      </c>
      <c r="F25489" s="24">
        <v>-74.043687500000004</v>
      </c>
      <c r="G25489" s="24">
        <v>4.6818125000000004</v>
      </c>
    </row>
    <row r="25490" spans="1:7" ht="15.6">
      <c r="A25490" s="19" t="s">
        <v>2997</v>
      </c>
      <c r="B25490" s="22" t="s">
        <v>2924</v>
      </c>
      <c r="C25490" s="22">
        <v>29</v>
      </c>
      <c r="D25490" s="22" t="s">
        <v>2925</v>
      </c>
      <c r="E25490" s="17" t="s">
        <v>2926</v>
      </c>
      <c r="F25490" s="24">
        <v>-74.042812499999997</v>
      </c>
      <c r="G25490" s="24">
        <v>4.6829375000000004</v>
      </c>
    </row>
    <row r="25491" spans="1:7" ht="15.6">
      <c r="A25491" s="19" t="s">
        <v>2997</v>
      </c>
      <c r="B25491" s="22" t="s">
        <v>2921</v>
      </c>
      <c r="C25491" s="22">
        <v>23</v>
      </c>
      <c r="D25491" s="22" t="s">
        <v>2929</v>
      </c>
      <c r="E25491" s="17" t="s">
        <v>2926</v>
      </c>
      <c r="F25491" s="24">
        <v>-74.042812499999997</v>
      </c>
      <c r="G25491" s="24">
        <v>4.6829375000000004</v>
      </c>
    </row>
    <row r="25492" spans="1:7" ht="15.6">
      <c r="A25492" s="19" t="s">
        <v>2997</v>
      </c>
      <c r="B25492" s="22" t="s">
        <v>2921</v>
      </c>
      <c r="C25492" s="22">
        <v>19</v>
      </c>
      <c r="D25492" s="22" t="s">
        <v>2929</v>
      </c>
      <c r="E25492" s="17" t="s">
        <v>2926</v>
      </c>
      <c r="F25492" s="24">
        <v>-74.042812499999997</v>
      </c>
      <c r="G25492" s="24">
        <v>4.6829375000000004</v>
      </c>
    </row>
    <row r="25493" spans="1:7" ht="15.6">
      <c r="A25493" s="19" t="s">
        <v>2997</v>
      </c>
      <c r="B25493" s="22" t="s">
        <v>2921</v>
      </c>
      <c r="C25493" s="22">
        <v>21</v>
      </c>
      <c r="D25493" s="22" t="s">
        <v>2929</v>
      </c>
      <c r="E25493" s="17" t="s">
        <v>2926</v>
      </c>
      <c r="F25493" s="24">
        <v>-74.042812499999997</v>
      </c>
      <c r="G25493" s="24">
        <v>4.6829375000000004</v>
      </c>
    </row>
    <row r="25494" spans="1:7" ht="15.6">
      <c r="A25494" s="19" t="s">
        <v>2997</v>
      </c>
      <c r="B25494" s="22" t="s">
        <v>2921</v>
      </c>
      <c r="C25494" s="22">
        <v>65</v>
      </c>
      <c r="D25494" s="22" t="s">
        <v>2922</v>
      </c>
      <c r="E25494" s="17" t="s">
        <v>2923</v>
      </c>
      <c r="F25494" s="24">
        <v>-74.064937499999999</v>
      </c>
      <c r="G25494" s="24">
        <v>4.7359375000000004</v>
      </c>
    </row>
    <row r="25495" spans="1:7" ht="15.6">
      <c r="A25495" s="19" t="s">
        <v>2997</v>
      </c>
      <c r="B25495" s="22" t="s">
        <v>2924</v>
      </c>
      <c r="C25495" s="22">
        <v>55</v>
      </c>
      <c r="D25495" s="22" t="s">
        <v>2922</v>
      </c>
      <c r="E25495" s="17" t="s">
        <v>2923</v>
      </c>
      <c r="F25495" s="24">
        <v>-74.040437499999996</v>
      </c>
      <c r="G25495" s="24">
        <v>4.6806875000000003</v>
      </c>
    </row>
    <row r="25496" spans="1:7" ht="15.6">
      <c r="A25496" s="19" t="s">
        <v>2997</v>
      </c>
      <c r="B25496" s="22" t="s">
        <v>2924</v>
      </c>
      <c r="C25496" s="22">
        <v>21</v>
      </c>
      <c r="D25496" s="22" t="s">
        <v>2929</v>
      </c>
      <c r="E25496" s="17" t="s">
        <v>2928</v>
      </c>
      <c r="F25496" s="24">
        <v>-74.0426875</v>
      </c>
      <c r="G25496" s="24">
        <v>4.6829375000000004</v>
      </c>
    </row>
    <row r="25497" spans="1:7" ht="15.6">
      <c r="A25497" s="19" t="s">
        <v>2997</v>
      </c>
      <c r="B25497" s="22" t="s">
        <v>2921</v>
      </c>
      <c r="C25497" s="22">
        <v>20</v>
      </c>
      <c r="D25497" s="22" t="s">
        <v>2929</v>
      </c>
      <c r="E25497" s="17" t="s">
        <v>2928</v>
      </c>
      <c r="F25497" s="24">
        <v>-74.042437500000005</v>
      </c>
      <c r="G25497" s="24">
        <v>4.6829375000000004</v>
      </c>
    </row>
    <row r="25498" spans="1:7" ht="15.6">
      <c r="A25498" s="19" t="s">
        <v>2997</v>
      </c>
      <c r="B25498" s="22" t="s">
        <v>2921</v>
      </c>
      <c r="C25498" s="22">
        <v>35</v>
      </c>
      <c r="D25498" s="22" t="s">
        <v>2922</v>
      </c>
      <c r="E25498" s="17" t="s">
        <v>2926</v>
      </c>
      <c r="F25498" s="24">
        <v>-74.042937499999994</v>
      </c>
      <c r="G25498" s="24">
        <v>4.6821875000000004</v>
      </c>
    </row>
    <row r="25499" spans="1:7" ht="15.6">
      <c r="A25499" s="19" t="s">
        <v>2997</v>
      </c>
      <c r="B25499" s="22" t="s">
        <v>2921</v>
      </c>
      <c r="C25499" s="22">
        <v>18</v>
      </c>
      <c r="D25499" s="22" t="s">
        <v>2929</v>
      </c>
      <c r="E25499" s="17" t="s">
        <v>2928</v>
      </c>
      <c r="F25499" s="24">
        <v>-74.042312499999994</v>
      </c>
      <c r="G25499" s="24">
        <v>4.6826875000000001</v>
      </c>
    </row>
    <row r="25500" spans="1:7" ht="15.6">
      <c r="A25500" s="19" t="s">
        <v>2997</v>
      </c>
      <c r="B25500" s="22" t="s">
        <v>2924</v>
      </c>
      <c r="C25500" s="22">
        <v>18</v>
      </c>
      <c r="D25500" s="22" t="s">
        <v>2929</v>
      </c>
      <c r="E25500" s="17" t="s">
        <v>2928</v>
      </c>
      <c r="F25500" s="24">
        <v>-74.042312499999994</v>
      </c>
      <c r="G25500" s="24">
        <v>4.6826875000000001</v>
      </c>
    </row>
    <row r="25501" spans="1:7" ht="15.6">
      <c r="A25501" s="19" t="s">
        <v>2997</v>
      </c>
      <c r="B25501" s="22" t="s">
        <v>2921</v>
      </c>
      <c r="C25501" s="22">
        <v>24</v>
      </c>
      <c r="D25501" s="22" t="s">
        <v>2929</v>
      </c>
      <c r="E25501" s="17" t="s">
        <v>2928</v>
      </c>
      <c r="F25501" s="24">
        <v>-74.042312499999994</v>
      </c>
      <c r="G25501" s="24">
        <v>4.6826875000000001</v>
      </c>
    </row>
    <row r="25502" spans="1:7" ht="15.6">
      <c r="A25502" s="19" t="s">
        <v>2997</v>
      </c>
      <c r="B25502" s="22" t="s">
        <v>2924</v>
      </c>
      <c r="C25502" s="22">
        <v>23</v>
      </c>
      <c r="D25502" s="22" t="s">
        <v>2929</v>
      </c>
      <c r="E25502" s="17" t="s">
        <v>2928</v>
      </c>
      <c r="F25502" s="24">
        <v>-74.042312499999994</v>
      </c>
      <c r="G25502" s="24">
        <v>4.6826875000000001</v>
      </c>
    </row>
    <row r="25503" spans="1:7" ht="15.6">
      <c r="A25503" s="19" t="s">
        <v>2997</v>
      </c>
      <c r="B25503" s="22" t="s">
        <v>2921</v>
      </c>
      <c r="C25503" s="22">
        <v>18</v>
      </c>
      <c r="D25503" s="22" t="s">
        <v>2929</v>
      </c>
      <c r="E25503" s="17" t="s">
        <v>2928</v>
      </c>
      <c r="F25503" s="24">
        <v>-74.042187499999997</v>
      </c>
      <c r="G25503" s="24">
        <v>4.6824374999999998</v>
      </c>
    </row>
    <row r="25504" spans="1:7" ht="15.6">
      <c r="A25504" s="19" t="s">
        <v>2997</v>
      </c>
      <c r="B25504" s="22" t="s">
        <v>2924</v>
      </c>
      <c r="C25504" s="22">
        <v>19</v>
      </c>
      <c r="D25504" s="22" t="s">
        <v>2929</v>
      </c>
      <c r="E25504" s="17" t="s">
        <v>2928</v>
      </c>
      <c r="F25504" s="24">
        <v>-74.042187499999997</v>
      </c>
      <c r="G25504" s="24">
        <v>4.6824374999999998</v>
      </c>
    </row>
    <row r="25505" spans="1:7" ht="15.6">
      <c r="A25505" s="19" t="s">
        <v>2997</v>
      </c>
      <c r="B25505" s="22" t="s">
        <v>2924</v>
      </c>
      <c r="C25505" s="22">
        <v>22</v>
      </c>
      <c r="D25505" s="22" t="s">
        <v>2929</v>
      </c>
      <c r="E25505" s="17" t="s">
        <v>2928</v>
      </c>
      <c r="F25505" s="24">
        <v>-74.042187499999997</v>
      </c>
      <c r="G25505" s="24">
        <v>4.6824374999999998</v>
      </c>
    </row>
    <row r="25506" spans="1:7" ht="15.6">
      <c r="A25506" s="19" t="s">
        <v>2997</v>
      </c>
      <c r="B25506" s="22" t="s">
        <v>2921</v>
      </c>
      <c r="C25506" s="22">
        <v>20</v>
      </c>
      <c r="D25506" s="22" t="s">
        <v>2929</v>
      </c>
      <c r="E25506" s="17" t="s">
        <v>2928</v>
      </c>
      <c r="F25506" s="24">
        <v>-74.042187499999997</v>
      </c>
      <c r="G25506" s="24">
        <v>4.6824374999999998</v>
      </c>
    </row>
    <row r="25507" spans="1:7" ht="15.6">
      <c r="A25507" s="19" t="s">
        <v>2997</v>
      </c>
      <c r="B25507" s="22" t="s">
        <v>2924</v>
      </c>
      <c r="C25507" s="22">
        <v>20</v>
      </c>
      <c r="D25507" s="22" t="s">
        <v>2929</v>
      </c>
      <c r="E25507" s="17" t="s">
        <v>2928</v>
      </c>
      <c r="F25507" s="24">
        <v>-74.042187499999997</v>
      </c>
      <c r="G25507" s="24">
        <v>4.6824374999999998</v>
      </c>
    </row>
    <row r="25508" spans="1:7" ht="15.6">
      <c r="A25508" s="19" t="s">
        <v>2997</v>
      </c>
      <c r="B25508" s="22" t="s">
        <v>2921</v>
      </c>
      <c r="C25508" s="22">
        <v>35</v>
      </c>
      <c r="D25508" s="22" t="s">
        <v>2922</v>
      </c>
      <c r="E25508" s="17" t="s">
        <v>2926</v>
      </c>
      <c r="F25508" s="24">
        <v>-74.035312500000003</v>
      </c>
      <c r="G25508" s="24">
        <v>4.6979375000000001</v>
      </c>
    </row>
    <row r="25509" spans="1:7" ht="15.6">
      <c r="A25509" s="19" t="s">
        <v>2997</v>
      </c>
      <c r="B25509" s="22" t="s">
        <v>2921</v>
      </c>
      <c r="C25509" s="22">
        <v>39</v>
      </c>
      <c r="D25509" s="22" t="s">
        <v>2922</v>
      </c>
      <c r="E25509" s="17" t="s">
        <v>2926</v>
      </c>
      <c r="F25509" s="24">
        <v>-74.085312500000001</v>
      </c>
      <c r="G25509" s="24">
        <v>4.6930624999999999</v>
      </c>
    </row>
    <row r="25510" spans="1:7" ht="15.6">
      <c r="A25510" s="19" t="s">
        <v>2997</v>
      </c>
      <c r="B25510" s="22" t="s">
        <v>2921</v>
      </c>
      <c r="C25510" s="22">
        <v>25</v>
      </c>
      <c r="D25510" s="22" t="s">
        <v>2925</v>
      </c>
      <c r="E25510" s="17" t="s">
        <v>2923</v>
      </c>
      <c r="F25510" s="24">
        <v>-74.040562499999993</v>
      </c>
      <c r="G25510" s="24">
        <v>4.6809374999999998</v>
      </c>
    </row>
    <row r="25511" spans="1:7" ht="15.6">
      <c r="A25511" s="19" t="s">
        <v>2997</v>
      </c>
      <c r="B25511" s="22" t="s">
        <v>2924</v>
      </c>
      <c r="C25511" s="22">
        <v>19</v>
      </c>
      <c r="D25511" s="22" t="s">
        <v>2929</v>
      </c>
      <c r="E25511" s="17" t="s">
        <v>2928</v>
      </c>
      <c r="F25511" s="24">
        <v>-74.042312499999994</v>
      </c>
      <c r="G25511" s="24">
        <v>4.6833125000000004</v>
      </c>
    </row>
    <row r="25512" spans="1:7" ht="15.6">
      <c r="A25512" s="19" t="s">
        <v>2997</v>
      </c>
      <c r="B25512" s="22" t="s">
        <v>2921</v>
      </c>
      <c r="C25512" s="22">
        <v>23</v>
      </c>
      <c r="D25512" s="22" t="s">
        <v>2929</v>
      </c>
      <c r="E25512" s="17" t="s">
        <v>2928</v>
      </c>
      <c r="F25512" s="24">
        <v>-74.042312499999994</v>
      </c>
      <c r="G25512" s="24">
        <v>4.6833125000000004</v>
      </c>
    </row>
    <row r="25513" spans="1:7" ht="15.6">
      <c r="A25513" s="19" t="s">
        <v>2997</v>
      </c>
      <c r="B25513" s="22" t="s">
        <v>2924</v>
      </c>
      <c r="C25513" s="22">
        <v>28</v>
      </c>
      <c r="D25513" s="22" t="s">
        <v>2925</v>
      </c>
      <c r="E25513" s="17" t="s">
        <v>2928</v>
      </c>
      <c r="F25513" s="24">
        <v>-74.042312499999994</v>
      </c>
      <c r="G25513" s="24">
        <v>4.6833125000000004</v>
      </c>
    </row>
    <row r="25514" spans="1:7" ht="15.6">
      <c r="A25514" s="19" t="s">
        <v>2997</v>
      </c>
      <c r="B25514" s="22" t="s">
        <v>2921</v>
      </c>
      <c r="C25514" s="22">
        <v>17</v>
      </c>
      <c r="D25514" s="22" t="s">
        <v>2929</v>
      </c>
      <c r="E25514" s="17" t="s">
        <v>2928</v>
      </c>
      <c r="F25514" s="24">
        <v>-74.042312499999994</v>
      </c>
      <c r="G25514" s="24">
        <v>4.6833125000000004</v>
      </c>
    </row>
    <row r="25515" spans="1:7" ht="15.6">
      <c r="A25515" s="19" t="s">
        <v>2997</v>
      </c>
      <c r="B25515" s="22" t="s">
        <v>2921</v>
      </c>
      <c r="C25515" s="22">
        <v>18</v>
      </c>
      <c r="D25515" s="22" t="s">
        <v>2929</v>
      </c>
      <c r="E25515" s="17" t="s">
        <v>2927</v>
      </c>
      <c r="F25515" s="24">
        <v>-74.041812500000006</v>
      </c>
      <c r="G25515" s="24">
        <v>4.6835624999999999</v>
      </c>
    </row>
    <row r="25516" spans="1:7" ht="15.6">
      <c r="A25516" s="19" t="s">
        <v>2997</v>
      </c>
      <c r="B25516" s="22" t="s">
        <v>2921</v>
      </c>
      <c r="C25516" s="22">
        <v>18</v>
      </c>
      <c r="D25516" s="22" t="s">
        <v>2929</v>
      </c>
      <c r="E25516" s="17" t="s">
        <v>2927</v>
      </c>
      <c r="F25516" s="24">
        <v>-74.041812500000006</v>
      </c>
      <c r="G25516" s="24">
        <v>4.6835624999999999</v>
      </c>
    </row>
    <row r="25517" spans="1:7" ht="15.6">
      <c r="A25517" s="19" t="s">
        <v>2997</v>
      </c>
      <c r="B25517" s="22" t="s">
        <v>2924</v>
      </c>
      <c r="C25517" s="22">
        <v>26</v>
      </c>
      <c r="D25517" s="22" t="s">
        <v>2922</v>
      </c>
      <c r="E25517" s="17" t="s">
        <v>2928</v>
      </c>
      <c r="F25517" s="24">
        <v>-74.044187500000007</v>
      </c>
      <c r="G25517" s="24">
        <v>4.6834375000000001</v>
      </c>
    </row>
    <row r="25518" spans="1:7" ht="15.6">
      <c r="A25518" s="19" t="s">
        <v>2997</v>
      </c>
      <c r="B25518" s="22" t="s">
        <v>2921</v>
      </c>
      <c r="C25518" s="22">
        <v>18</v>
      </c>
      <c r="D25518" s="22" t="s">
        <v>2929</v>
      </c>
      <c r="E25518" s="17" t="s">
        <v>2928</v>
      </c>
      <c r="F25518" s="24">
        <v>-74.0420625</v>
      </c>
      <c r="G25518" s="24">
        <v>4.6835624999999999</v>
      </c>
    </row>
    <row r="25519" spans="1:7" ht="15.6">
      <c r="A25519" s="19" t="s">
        <v>2997</v>
      </c>
      <c r="B25519" s="22" t="s">
        <v>2921</v>
      </c>
      <c r="C25519" s="22">
        <v>33</v>
      </c>
      <c r="D25519" s="22" t="s">
        <v>2925</v>
      </c>
      <c r="E25519" s="17" t="s">
        <v>2928</v>
      </c>
      <c r="F25519" s="24">
        <v>-74.0420625</v>
      </c>
      <c r="G25519" s="24">
        <v>4.6835624999999999</v>
      </c>
    </row>
    <row r="25520" spans="1:7" ht="15.6">
      <c r="A25520" s="19" t="s">
        <v>2997</v>
      </c>
      <c r="B25520" s="22" t="s">
        <v>2924</v>
      </c>
      <c r="C25520" s="22">
        <v>29</v>
      </c>
      <c r="D25520" s="22" t="s">
        <v>2925</v>
      </c>
      <c r="E25520" s="17" t="s">
        <v>2923</v>
      </c>
      <c r="F25520" s="24">
        <v>-74.040562499999993</v>
      </c>
      <c r="G25520" s="24">
        <v>4.6861875</v>
      </c>
    </row>
    <row r="25521" spans="1:7" ht="15.6">
      <c r="A25521" s="19" t="s">
        <v>2997</v>
      </c>
      <c r="B25521" s="22" t="s">
        <v>2924</v>
      </c>
      <c r="C25521" s="22">
        <v>41</v>
      </c>
      <c r="D25521" s="22" t="s">
        <v>2922</v>
      </c>
      <c r="E25521" s="17" t="s">
        <v>2923</v>
      </c>
      <c r="F25521" s="24">
        <v>-74.047062499999996</v>
      </c>
      <c r="G25521" s="24">
        <v>4.6754375000000001</v>
      </c>
    </row>
    <row r="25522" spans="1:7" ht="15.6">
      <c r="A25522" s="19" t="s">
        <v>2997</v>
      </c>
      <c r="B25522" s="22" t="s">
        <v>2921</v>
      </c>
      <c r="C25522" s="22">
        <v>20</v>
      </c>
      <c r="D25522" s="22" t="s">
        <v>2929</v>
      </c>
      <c r="E25522" s="17" t="s">
        <v>2927</v>
      </c>
      <c r="F25522" s="24">
        <v>-74.041562499999998</v>
      </c>
      <c r="G25522" s="24">
        <v>4.6830625000000001</v>
      </c>
    </row>
    <row r="25523" spans="1:7" ht="15.6">
      <c r="A25523" s="19" t="s">
        <v>2997</v>
      </c>
      <c r="B25523" s="22" t="s">
        <v>2921</v>
      </c>
      <c r="C25523" s="22">
        <v>19</v>
      </c>
      <c r="D25523" s="22" t="s">
        <v>2929</v>
      </c>
      <c r="E25523" s="17" t="s">
        <v>2927</v>
      </c>
      <c r="F25523" s="24">
        <v>-74.041562499999998</v>
      </c>
      <c r="G25523" s="24">
        <v>4.6830625000000001</v>
      </c>
    </row>
    <row r="25524" spans="1:7" ht="15.6">
      <c r="A25524" s="19" t="s">
        <v>2997</v>
      </c>
      <c r="B25524" s="22" t="s">
        <v>2924</v>
      </c>
      <c r="C25524" s="22">
        <v>22</v>
      </c>
      <c r="D25524" s="22" t="s">
        <v>2929</v>
      </c>
      <c r="E25524" s="17" t="s">
        <v>2927</v>
      </c>
      <c r="F25524" s="24">
        <v>-74.041562499999998</v>
      </c>
      <c r="G25524" s="24">
        <v>4.6830625000000001</v>
      </c>
    </row>
    <row r="25525" spans="1:7" ht="15.6">
      <c r="A25525" s="19" t="s">
        <v>2997</v>
      </c>
      <c r="B25525" s="22" t="s">
        <v>2921</v>
      </c>
      <c r="C25525" s="22">
        <v>26</v>
      </c>
      <c r="D25525" s="22" t="s">
        <v>2925</v>
      </c>
      <c r="E25525" s="17" t="s">
        <v>2926</v>
      </c>
      <c r="F25525" s="24">
        <v>-74.042937499999994</v>
      </c>
      <c r="G25525" s="24">
        <v>4.6821875000000004</v>
      </c>
    </row>
    <row r="25526" spans="1:7" ht="15.6">
      <c r="A25526" s="19" t="s">
        <v>2997</v>
      </c>
      <c r="B25526" s="22" t="s">
        <v>2924</v>
      </c>
      <c r="C25526" s="22">
        <v>17</v>
      </c>
      <c r="D25526" s="22" t="s">
        <v>2929</v>
      </c>
      <c r="E25526" s="17" t="s">
        <v>2926</v>
      </c>
      <c r="F25526" s="24">
        <v>-74.042812499999997</v>
      </c>
      <c r="G25526" s="24">
        <v>4.6829375000000004</v>
      </c>
    </row>
    <row r="25527" spans="1:7" ht="15.6">
      <c r="A25527" s="19" t="s">
        <v>2997</v>
      </c>
      <c r="B25527" s="22" t="s">
        <v>2921</v>
      </c>
      <c r="C25527" s="22">
        <v>23</v>
      </c>
      <c r="D25527" s="22" t="s">
        <v>2929</v>
      </c>
      <c r="E25527" s="17" t="s">
        <v>2926</v>
      </c>
      <c r="F25527" s="24">
        <v>-74.042812499999997</v>
      </c>
      <c r="G25527" s="24">
        <v>4.6829375000000004</v>
      </c>
    </row>
    <row r="25528" spans="1:7" ht="15.6">
      <c r="A25528" s="19" t="s">
        <v>2997</v>
      </c>
      <c r="B25528" s="22" t="s">
        <v>2924</v>
      </c>
      <c r="C25528" s="22">
        <v>19</v>
      </c>
      <c r="D25528" s="22" t="s">
        <v>2929</v>
      </c>
      <c r="E25528" s="17" t="s">
        <v>2926</v>
      </c>
      <c r="F25528" s="24">
        <v>-74.042812499999997</v>
      </c>
      <c r="G25528" s="24">
        <v>4.6829375000000004</v>
      </c>
    </row>
    <row r="25529" spans="1:7" ht="15.6">
      <c r="A25529" s="19" t="s">
        <v>2997</v>
      </c>
      <c r="B25529" s="22" t="s">
        <v>2921</v>
      </c>
      <c r="C25529" s="22">
        <v>47</v>
      </c>
      <c r="D25529" s="22" t="s">
        <v>2922</v>
      </c>
      <c r="E25529" s="17" t="s">
        <v>2926</v>
      </c>
      <c r="F25529" s="24">
        <v>-74.042937499999994</v>
      </c>
      <c r="G25529" s="24">
        <v>4.6821875000000004</v>
      </c>
    </row>
    <row r="25530" spans="1:7" ht="15.6">
      <c r="A25530" s="19" t="s">
        <v>2997</v>
      </c>
      <c r="B25530" s="22" t="s">
        <v>2921</v>
      </c>
      <c r="C25530" s="22">
        <v>52</v>
      </c>
      <c r="D25530" s="22" t="s">
        <v>2925</v>
      </c>
      <c r="E25530" s="17" t="s">
        <v>2923</v>
      </c>
      <c r="F25530" s="24">
        <v>-74.0456875</v>
      </c>
      <c r="G25530" s="24">
        <v>4.6836874999999996</v>
      </c>
    </row>
    <row r="25531" spans="1:7" ht="15.6">
      <c r="A25531" s="19" t="s">
        <v>2997</v>
      </c>
      <c r="B25531" s="22" t="s">
        <v>2921</v>
      </c>
      <c r="C25531" s="22">
        <v>23</v>
      </c>
      <c r="D25531" s="22" t="s">
        <v>2929</v>
      </c>
      <c r="E25531" s="17" t="s">
        <v>2928</v>
      </c>
      <c r="F25531" s="24">
        <v>-74.042437500000005</v>
      </c>
      <c r="G25531" s="24">
        <v>4.6831874999999998</v>
      </c>
    </row>
    <row r="25532" spans="1:7" ht="15.6">
      <c r="A25532" s="19" t="s">
        <v>2997</v>
      </c>
      <c r="B25532" s="22" t="s">
        <v>2921</v>
      </c>
      <c r="C25532" s="22">
        <v>27</v>
      </c>
      <c r="D25532" s="22" t="s">
        <v>2925</v>
      </c>
      <c r="E25532" s="17" t="s">
        <v>2923</v>
      </c>
      <c r="F25532" s="24">
        <v>-74.039437500000005</v>
      </c>
      <c r="G25532" s="24">
        <v>4.6804375</v>
      </c>
    </row>
    <row r="25533" spans="1:7" ht="15.6">
      <c r="A25533" s="19" t="s">
        <v>2997</v>
      </c>
      <c r="B25533" s="22" t="s">
        <v>2924</v>
      </c>
      <c r="C25533" s="22">
        <v>20</v>
      </c>
      <c r="D25533" s="22" t="s">
        <v>2929</v>
      </c>
      <c r="E25533" s="17" t="s">
        <v>2928</v>
      </c>
      <c r="F25533" s="24">
        <v>-74.042187499999997</v>
      </c>
      <c r="G25533" s="24">
        <v>4.6830625000000001</v>
      </c>
    </row>
    <row r="25534" spans="1:7" ht="15.6">
      <c r="A25534" s="19" t="s">
        <v>2997</v>
      </c>
      <c r="B25534" s="22" t="s">
        <v>2921</v>
      </c>
      <c r="C25534" s="22">
        <v>24</v>
      </c>
      <c r="D25534" s="22" t="s">
        <v>2929</v>
      </c>
      <c r="E25534" s="17" t="s">
        <v>2928</v>
      </c>
      <c r="F25534" s="24">
        <v>-74.042187499999997</v>
      </c>
      <c r="G25534" s="24">
        <v>4.6830625000000001</v>
      </c>
    </row>
    <row r="25535" spans="1:7" ht="15.6">
      <c r="A25535" s="19" t="s">
        <v>2997</v>
      </c>
      <c r="B25535" s="22" t="s">
        <v>2921</v>
      </c>
      <c r="C25535" s="22">
        <v>19</v>
      </c>
      <c r="D25535" s="22" t="s">
        <v>2929</v>
      </c>
      <c r="E25535" s="17" t="s">
        <v>2928</v>
      </c>
      <c r="F25535" s="24">
        <v>-74.042187499999997</v>
      </c>
      <c r="G25535" s="24">
        <v>4.6830625000000001</v>
      </c>
    </row>
    <row r="25536" spans="1:7" ht="15.6">
      <c r="A25536" s="19" t="s">
        <v>2997</v>
      </c>
      <c r="B25536" s="22" t="s">
        <v>2921</v>
      </c>
      <c r="C25536" s="22">
        <v>20</v>
      </c>
      <c r="D25536" s="22" t="s">
        <v>2929</v>
      </c>
      <c r="E25536" s="17" t="s">
        <v>2928</v>
      </c>
      <c r="F25536" s="24">
        <v>-74.042187499999997</v>
      </c>
      <c r="G25536" s="24">
        <v>4.6830625000000001</v>
      </c>
    </row>
    <row r="25537" spans="1:7" ht="15.6">
      <c r="A25537" s="19" t="s">
        <v>2997</v>
      </c>
      <c r="B25537" s="22" t="s">
        <v>2921</v>
      </c>
      <c r="C25537" s="22">
        <v>22</v>
      </c>
      <c r="D25537" s="22" t="s">
        <v>2929</v>
      </c>
      <c r="E25537" s="17" t="s">
        <v>2928</v>
      </c>
      <c r="F25537" s="24">
        <v>-74.042187499999997</v>
      </c>
      <c r="G25537" s="24">
        <v>4.6830625000000001</v>
      </c>
    </row>
    <row r="25538" spans="1:7" ht="15.6">
      <c r="A25538" s="19" t="s">
        <v>2997</v>
      </c>
      <c r="B25538" s="22" t="s">
        <v>2921</v>
      </c>
      <c r="C25538" s="22">
        <v>20</v>
      </c>
      <c r="D25538" s="22" t="s">
        <v>2929</v>
      </c>
      <c r="E25538" s="17" t="s">
        <v>2928</v>
      </c>
      <c r="F25538" s="24">
        <v>-74.0426875</v>
      </c>
      <c r="G25538" s="24">
        <v>4.6830625000000001</v>
      </c>
    </row>
    <row r="25539" spans="1:7" ht="15.6">
      <c r="A25539" s="19" t="s">
        <v>2997</v>
      </c>
      <c r="B25539" s="22" t="s">
        <v>2921</v>
      </c>
      <c r="C25539" s="22">
        <v>18</v>
      </c>
      <c r="D25539" s="22" t="s">
        <v>2929</v>
      </c>
      <c r="E25539" s="17" t="s">
        <v>2928</v>
      </c>
      <c r="F25539" s="24">
        <v>-74.0426875</v>
      </c>
      <c r="G25539" s="24">
        <v>4.6830625000000001</v>
      </c>
    </row>
    <row r="25540" spans="1:7" ht="15.6">
      <c r="A25540" s="19" t="s">
        <v>2997</v>
      </c>
      <c r="B25540" s="22" t="s">
        <v>2921</v>
      </c>
      <c r="C25540" s="22">
        <v>22</v>
      </c>
      <c r="D25540" s="22" t="s">
        <v>2929</v>
      </c>
      <c r="E25540" s="17" t="s">
        <v>2928</v>
      </c>
      <c r="F25540" s="24">
        <v>-74.0426875</v>
      </c>
      <c r="G25540" s="24">
        <v>4.6830625000000001</v>
      </c>
    </row>
    <row r="25541" spans="1:7" ht="15.6">
      <c r="A25541" s="19" t="s">
        <v>2997</v>
      </c>
      <c r="B25541" s="22" t="s">
        <v>2924</v>
      </c>
      <c r="C25541" s="22">
        <v>62</v>
      </c>
      <c r="D25541" s="22" t="s">
        <v>2922</v>
      </c>
      <c r="E25541" s="17" t="s">
        <v>2927</v>
      </c>
      <c r="F25541" s="24">
        <v>-74.040937499999998</v>
      </c>
      <c r="G25541" s="24">
        <v>4.6810625000000003</v>
      </c>
    </row>
    <row r="25542" spans="1:7" ht="15.6">
      <c r="A25542" s="19" t="s">
        <v>2997</v>
      </c>
      <c r="B25542" s="22" t="s">
        <v>2921</v>
      </c>
      <c r="C25542" s="22">
        <v>22</v>
      </c>
      <c r="D25542" s="22" t="s">
        <v>2929</v>
      </c>
      <c r="E25542" s="17" t="s">
        <v>2928</v>
      </c>
      <c r="F25542" s="24">
        <v>-74.0420625</v>
      </c>
      <c r="G25542" s="24">
        <v>4.6826875000000001</v>
      </c>
    </row>
    <row r="25543" spans="1:7" ht="15.6">
      <c r="A25543" s="19" t="s">
        <v>2997</v>
      </c>
      <c r="B25543" s="22" t="s">
        <v>2921</v>
      </c>
      <c r="C25543" s="22">
        <v>21</v>
      </c>
      <c r="D25543" s="22" t="s">
        <v>2929</v>
      </c>
      <c r="E25543" s="17" t="s">
        <v>2928</v>
      </c>
      <c r="F25543" s="24">
        <v>-74.0420625</v>
      </c>
      <c r="G25543" s="24">
        <v>4.6826875000000001</v>
      </c>
    </row>
    <row r="25544" spans="1:7" ht="15.6">
      <c r="A25544" s="19" t="s">
        <v>2997</v>
      </c>
      <c r="B25544" s="22" t="s">
        <v>2921</v>
      </c>
      <c r="C25544" s="22">
        <v>20</v>
      </c>
      <c r="D25544" s="22" t="s">
        <v>2929</v>
      </c>
      <c r="E25544" s="17" t="s">
        <v>2928</v>
      </c>
      <c r="F25544" s="24">
        <v>-74.0420625</v>
      </c>
      <c r="G25544" s="24">
        <v>4.6826875000000001</v>
      </c>
    </row>
    <row r="25545" spans="1:7" ht="15.6">
      <c r="A25545" s="19" t="s">
        <v>2997</v>
      </c>
      <c r="B25545" s="22" t="s">
        <v>2921</v>
      </c>
      <c r="C25545" s="22">
        <v>22</v>
      </c>
      <c r="D25545" s="22" t="s">
        <v>2929</v>
      </c>
      <c r="E25545" s="17" t="s">
        <v>2928</v>
      </c>
      <c r="F25545" s="24">
        <v>-74.074937500000004</v>
      </c>
      <c r="G25545" s="24">
        <v>4.6879375000000003</v>
      </c>
    </row>
    <row r="25546" spans="1:7" ht="15.6">
      <c r="A25546" s="19" t="s">
        <v>2997</v>
      </c>
      <c r="B25546" s="22" t="s">
        <v>2924</v>
      </c>
      <c r="C25546" s="22">
        <v>57</v>
      </c>
      <c r="D25546" s="22" t="s">
        <v>2922</v>
      </c>
      <c r="E25546" s="17" t="s">
        <v>2923</v>
      </c>
      <c r="F25546" s="24">
        <v>-74.043187500000002</v>
      </c>
      <c r="G25546" s="24">
        <v>4.6924374999999996</v>
      </c>
    </row>
    <row r="25547" spans="1:7" ht="15.6">
      <c r="A25547" s="19" t="s">
        <v>2997</v>
      </c>
      <c r="B25547" s="22" t="s">
        <v>2921</v>
      </c>
      <c r="C25547" s="22">
        <v>21</v>
      </c>
      <c r="D25547" s="22" t="s">
        <v>2929</v>
      </c>
      <c r="E25547" s="17" t="s">
        <v>2928</v>
      </c>
      <c r="F25547" s="24">
        <v>-74.042562500000003</v>
      </c>
      <c r="G25547" s="24">
        <v>4.6830625000000001</v>
      </c>
    </row>
    <row r="25548" spans="1:7" ht="15.6">
      <c r="A25548" s="19" t="s">
        <v>2997</v>
      </c>
      <c r="B25548" s="22" t="s">
        <v>2924</v>
      </c>
      <c r="C25548" s="22">
        <v>23</v>
      </c>
      <c r="D25548" s="22" t="s">
        <v>2929</v>
      </c>
      <c r="E25548" s="17" t="s">
        <v>2928</v>
      </c>
      <c r="F25548" s="24">
        <v>-74.042562500000003</v>
      </c>
      <c r="G25548" s="24">
        <v>4.6830625000000001</v>
      </c>
    </row>
    <row r="25549" spans="1:7" ht="15.6">
      <c r="A25549" s="19" t="s">
        <v>2997</v>
      </c>
      <c r="B25549" s="22" t="s">
        <v>2921</v>
      </c>
      <c r="C25549" s="22">
        <v>22</v>
      </c>
      <c r="D25549" s="22" t="s">
        <v>2929</v>
      </c>
      <c r="E25549" s="17" t="s">
        <v>2928</v>
      </c>
      <c r="F25549" s="24">
        <v>-74.042562500000003</v>
      </c>
      <c r="G25549" s="24">
        <v>4.6830625000000001</v>
      </c>
    </row>
    <row r="25550" spans="1:7" ht="15.6">
      <c r="A25550" s="19" t="s">
        <v>2997</v>
      </c>
      <c r="B25550" s="22" t="s">
        <v>2924</v>
      </c>
      <c r="C25550" s="22">
        <v>20</v>
      </c>
      <c r="D25550" s="22" t="s">
        <v>2929</v>
      </c>
      <c r="E25550" s="17" t="s">
        <v>2928</v>
      </c>
      <c r="F25550" s="24">
        <v>-74.044562499999998</v>
      </c>
      <c r="G25550" s="24">
        <v>4.6801874999999997</v>
      </c>
    </row>
    <row r="25551" spans="1:7" ht="15.6">
      <c r="A25551" s="19" t="s">
        <v>2997</v>
      </c>
      <c r="B25551" s="22" t="s">
        <v>2924</v>
      </c>
      <c r="C25551" s="22">
        <v>18</v>
      </c>
      <c r="D25551" s="22" t="s">
        <v>2929</v>
      </c>
      <c r="E25551" s="17" t="s">
        <v>2928</v>
      </c>
      <c r="F25551" s="24">
        <v>-74.042187499999997</v>
      </c>
      <c r="G25551" s="24">
        <v>4.6829375000000004</v>
      </c>
    </row>
    <row r="25552" spans="1:7" ht="15.6">
      <c r="A25552" s="19" t="s">
        <v>2997</v>
      </c>
      <c r="B25552" s="22" t="s">
        <v>2924</v>
      </c>
      <c r="C25552" s="22">
        <v>19</v>
      </c>
      <c r="D25552" s="22" t="s">
        <v>2929</v>
      </c>
      <c r="E25552" s="17" t="s">
        <v>2928</v>
      </c>
      <c r="F25552" s="24">
        <v>-74.042187499999997</v>
      </c>
      <c r="G25552" s="24">
        <v>4.6829375000000004</v>
      </c>
    </row>
    <row r="25553" spans="1:7" ht="15.6">
      <c r="A25553" s="19" t="s">
        <v>2997</v>
      </c>
      <c r="B25553" s="22" t="s">
        <v>2921</v>
      </c>
      <c r="C25553" s="22">
        <v>18</v>
      </c>
      <c r="D25553" s="22" t="s">
        <v>2929</v>
      </c>
      <c r="E25553" s="17" t="s">
        <v>2928</v>
      </c>
      <c r="F25553" s="24">
        <v>-74.042187499999997</v>
      </c>
      <c r="G25553" s="24">
        <v>4.6829375000000004</v>
      </c>
    </row>
    <row r="25554" spans="1:7" ht="15.6">
      <c r="A25554" s="19" t="s">
        <v>2997</v>
      </c>
      <c r="B25554" s="22" t="s">
        <v>2921</v>
      </c>
      <c r="C25554" s="22">
        <v>28</v>
      </c>
      <c r="D25554" s="22" t="s">
        <v>2929</v>
      </c>
      <c r="E25554" s="17" t="s">
        <v>2928</v>
      </c>
      <c r="F25554" s="24">
        <v>-74.042312499999994</v>
      </c>
      <c r="G25554" s="24">
        <v>4.6829375000000004</v>
      </c>
    </row>
    <row r="25555" spans="1:7" ht="15.6">
      <c r="A25555" s="19" t="s">
        <v>2997</v>
      </c>
      <c r="B25555" s="22" t="s">
        <v>2924</v>
      </c>
      <c r="C25555" s="22">
        <v>19</v>
      </c>
      <c r="D25555" s="22" t="s">
        <v>2929</v>
      </c>
      <c r="E25555" s="17" t="s">
        <v>2928</v>
      </c>
      <c r="F25555" s="24">
        <v>-74.042312499999994</v>
      </c>
      <c r="G25555" s="24">
        <v>4.6829375000000004</v>
      </c>
    </row>
    <row r="25556" spans="1:7" ht="15.6">
      <c r="A25556" s="19" t="s">
        <v>2997</v>
      </c>
      <c r="B25556" s="22" t="s">
        <v>2921</v>
      </c>
      <c r="C25556" s="22">
        <v>38</v>
      </c>
      <c r="D25556" s="22" t="s">
        <v>2925</v>
      </c>
      <c r="E25556" s="17" t="s">
        <v>2928</v>
      </c>
      <c r="F25556" s="24">
        <v>-74.042312499999994</v>
      </c>
      <c r="G25556" s="24">
        <v>4.6829375000000004</v>
      </c>
    </row>
    <row r="25557" spans="1:7" ht="15.6">
      <c r="A25557" s="19" t="s">
        <v>2997</v>
      </c>
      <c r="B25557" s="22" t="s">
        <v>2921</v>
      </c>
      <c r="C25557" s="22">
        <v>55</v>
      </c>
      <c r="D25557" s="22" t="s">
        <v>2925</v>
      </c>
      <c r="E25557" s="17" t="s">
        <v>2923</v>
      </c>
      <c r="F25557" s="24">
        <v>-74.037562500000007</v>
      </c>
      <c r="G25557" s="24">
        <v>4.6935624999999996</v>
      </c>
    </row>
    <row r="25558" spans="1:7" ht="15.6">
      <c r="A25558" s="19" t="s">
        <v>2997</v>
      </c>
      <c r="B25558" s="22" t="s">
        <v>2924</v>
      </c>
      <c r="C25558" s="22">
        <v>21</v>
      </c>
      <c r="D25558" s="22" t="s">
        <v>2929</v>
      </c>
      <c r="E25558" s="17" t="s">
        <v>2928</v>
      </c>
      <c r="F25558" s="24">
        <v>-74.047812500000006</v>
      </c>
      <c r="G25558" s="24">
        <v>4.6766874999999999</v>
      </c>
    </row>
    <row r="25559" spans="1:7" ht="15.6">
      <c r="A25559" s="19" t="s">
        <v>2997</v>
      </c>
      <c r="B25559" s="22" t="s">
        <v>2924</v>
      </c>
      <c r="C25559" s="22">
        <v>17</v>
      </c>
      <c r="D25559" s="22" t="s">
        <v>2929</v>
      </c>
      <c r="E25559" s="17" t="s">
        <v>2928</v>
      </c>
      <c r="F25559" s="24">
        <v>-74.042437500000005</v>
      </c>
      <c r="G25559" s="24">
        <v>4.6834375000000001</v>
      </c>
    </row>
    <row r="25560" spans="1:7" ht="15.6">
      <c r="A25560" s="19" t="s">
        <v>2997</v>
      </c>
      <c r="B25560" s="22" t="s">
        <v>2924</v>
      </c>
      <c r="C25560" s="22">
        <v>23</v>
      </c>
      <c r="D25560" s="22" t="s">
        <v>2929</v>
      </c>
      <c r="E25560" s="17" t="s">
        <v>2928</v>
      </c>
      <c r="F25560" s="24">
        <v>-74.042437500000005</v>
      </c>
      <c r="G25560" s="24">
        <v>4.6834375000000001</v>
      </c>
    </row>
    <row r="25561" spans="1:7" ht="15.6">
      <c r="A25561" s="19" t="s">
        <v>2997</v>
      </c>
      <c r="B25561" s="22" t="s">
        <v>2924</v>
      </c>
      <c r="C25561" s="22">
        <v>25</v>
      </c>
      <c r="D25561" s="22" t="s">
        <v>2929</v>
      </c>
      <c r="E25561" s="17" t="s">
        <v>2928</v>
      </c>
      <c r="F25561" s="24">
        <v>-74.042437500000005</v>
      </c>
      <c r="G25561" s="24">
        <v>4.6834375000000001</v>
      </c>
    </row>
    <row r="25562" spans="1:7" ht="15.6">
      <c r="A25562" s="19" t="s">
        <v>2997</v>
      </c>
      <c r="B25562" s="22" t="s">
        <v>2924</v>
      </c>
      <c r="C25562" s="22">
        <v>22</v>
      </c>
      <c r="D25562" s="22" t="s">
        <v>2929</v>
      </c>
      <c r="E25562" s="17" t="s">
        <v>2928</v>
      </c>
      <c r="F25562" s="24">
        <v>-74.042437500000005</v>
      </c>
      <c r="G25562" s="24">
        <v>4.6834375000000001</v>
      </c>
    </row>
    <row r="25563" spans="1:7" ht="15.6">
      <c r="A25563" s="19" t="s">
        <v>2997</v>
      </c>
      <c r="B25563" s="22" t="s">
        <v>2921</v>
      </c>
      <c r="C25563" s="22">
        <v>22</v>
      </c>
      <c r="D25563" s="22" t="s">
        <v>2929</v>
      </c>
      <c r="E25563" s="17" t="s">
        <v>2928</v>
      </c>
      <c r="F25563" s="24">
        <v>-74.042437500000005</v>
      </c>
      <c r="G25563" s="24">
        <v>4.6834375000000001</v>
      </c>
    </row>
    <row r="25564" spans="1:7" ht="15.6">
      <c r="A25564" s="19" t="s">
        <v>2997</v>
      </c>
      <c r="B25564" s="22" t="s">
        <v>2924</v>
      </c>
      <c r="C25564" s="22">
        <v>35</v>
      </c>
      <c r="D25564" s="22" t="s">
        <v>2925</v>
      </c>
      <c r="E25564" s="17" t="s">
        <v>2928</v>
      </c>
      <c r="F25564" s="24">
        <v>-74.041937500000003</v>
      </c>
      <c r="G25564" s="24">
        <v>4.6830625000000001</v>
      </c>
    </row>
    <row r="25565" spans="1:7" ht="15.6">
      <c r="A25565" s="19" t="s">
        <v>2997</v>
      </c>
      <c r="B25565" s="22" t="s">
        <v>2924</v>
      </c>
      <c r="C25565" s="22">
        <v>18</v>
      </c>
      <c r="D25565" s="22" t="s">
        <v>2929</v>
      </c>
      <c r="E25565" s="17" t="s">
        <v>2928</v>
      </c>
      <c r="F25565" s="24">
        <v>-74.081937499999995</v>
      </c>
      <c r="G25565" s="24">
        <v>4.6378124999999999</v>
      </c>
    </row>
    <row r="25566" spans="1:7" ht="15.6">
      <c r="A25566" s="19" t="s">
        <v>2997</v>
      </c>
      <c r="B25566" s="22" t="s">
        <v>2924</v>
      </c>
      <c r="C25566" s="22">
        <v>46</v>
      </c>
      <c r="D25566" s="22" t="s">
        <v>2925</v>
      </c>
      <c r="E25566" s="17" t="s">
        <v>2927</v>
      </c>
      <c r="F25566" s="24">
        <v>-74.040187500000002</v>
      </c>
      <c r="G25566" s="24">
        <v>4.6881874999999997</v>
      </c>
    </row>
    <row r="25567" spans="1:7" ht="15.6">
      <c r="A25567" s="19" t="s">
        <v>2997</v>
      </c>
      <c r="B25567" s="22" t="s">
        <v>2921</v>
      </c>
      <c r="C25567" s="22">
        <v>29</v>
      </c>
      <c r="D25567" s="22" t="s">
        <v>2925</v>
      </c>
      <c r="E25567" s="17" t="s">
        <v>2927</v>
      </c>
      <c r="F25567" s="24">
        <v>-74.041812500000006</v>
      </c>
      <c r="G25567" s="24">
        <v>4.6834375000000001</v>
      </c>
    </row>
    <row r="25568" spans="1:7" ht="15.6">
      <c r="A25568" s="19" t="s">
        <v>2997</v>
      </c>
      <c r="B25568" s="22" t="s">
        <v>2924</v>
      </c>
      <c r="C25568" s="22">
        <v>23</v>
      </c>
      <c r="D25568" s="22" t="s">
        <v>2929</v>
      </c>
      <c r="E25568" s="17" t="s">
        <v>2927</v>
      </c>
      <c r="F25568" s="24">
        <v>-74.041812500000006</v>
      </c>
      <c r="G25568" s="24">
        <v>4.6834375000000001</v>
      </c>
    </row>
    <row r="25569" spans="1:7" ht="15.6">
      <c r="A25569" s="19" t="s">
        <v>2997</v>
      </c>
      <c r="B25569" s="22" t="s">
        <v>2921</v>
      </c>
      <c r="C25569" s="22">
        <v>21</v>
      </c>
      <c r="D25569" s="22" t="s">
        <v>2929</v>
      </c>
      <c r="E25569" s="17" t="s">
        <v>2928</v>
      </c>
      <c r="F25569" s="24">
        <v>-74.0420625</v>
      </c>
      <c r="G25569" s="24">
        <v>4.6833125000000004</v>
      </c>
    </row>
    <row r="25570" spans="1:7" ht="15.6">
      <c r="A25570" s="19" t="s">
        <v>2997</v>
      </c>
      <c r="B25570" s="22" t="s">
        <v>2924</v>
      </c>
      <c r="C25570" s="22">
        <v>42</v>
      </c>
      <c r="D25570" s="22" t="s">
        <v>2930</v>
      </c>
      <c r="E25570" s="17" t="s">
        <v>2928</v>
      </c>
      <c r="F25570" s="24">
        <v>-74.073437499999997</v>
      </c>
      <c r="G25570" s="24">
        <v>4.6878124999999997</v>
      </c>
    </row>
    <row r="25571" spans="1:7" ht="15.6">
      <c r="A25571" s="19" t="s">
        <v>2997</v>
      </c>
      <c r="B25571" s="22" t="s">
        <v>2924</v>
      </c>
      <c r="C25571" s="22">
        <v>22</v>
      </c>
      <c r="D25571" s="22" t="s">
        <v>2929</v>
      </c>
      <c r="E25571" s="17" t="s">
        <v>2928</v>
      </c>
      <c r="F25571" s="24">
        <v>-74.0426875</v>
      </c>
      <c r="G25571" s="24">
        <v>4.6829375000000004</v>
      </c>
    </row>
    <row r="25572" spans="1:7" ht="15.6">
      <c r="A25572" s="19" t="s">
        <v>2997</v>
      </c>
      <c r="B25572" s="22" t="s">
        <v>2921</v>
      </c>
      <c r="C25572" s="22">
        <v>21</v>
      </c>
      <c r="D25572" s="22" t="s">
        <v>2929</v>
      </c>
      <c r="E25572" s="17" t="s">
        <v>2928</v>
      </c>
      <c r="F25572" s="24">
        <v>-74.0426875</v>
      </c>
      <c r="G25572" s="24">
        <v>4.6829375000000004</v>
      </c>
    </row>
    <row r="25573" spans="1:7" ht="15.6">
      <c r="A25573" s="19" t="s">
        <v>2997</v>
      </c>
      <c r="B25573" s="22" t="s">
        <v>2924</v>
      </c>
      <c r="C25573" s="22">
        <v>26</v>
      </c>
      <c r="D25573" s="22" t="s">
        <v>2925</v>
      </c>
      <c r="E25573" s="17" t="s">
        <v>2923</v>
      </c>
      <c r="F25573" s="24">
        <v>-74.064187500000003</v>
      </c>
      <c r="G25573" s="24">
        <v>4.6714374999999997</v>
      </c>
    </row>
    <row r="25574" spans="1:7" ht="15.6">
      <c r="A25574" s="19" t="s">
        <v>2997</v>
      </c>
      <c r="B25574" s="22" t="s">
        <v>2921</v>
      </c>
      <c r="C25574" s="22">
        <v>19</v>
      </c>
      <c r="D25574" s="22" t="s">
        <v>2929</v>
      </c>
      <c r="E25574" s="17" t="s">
        <v>2923</v>
      </c>
      <c r="F25574" s="24">
        <v>-74.040687500000004</v>
      </c>
      <c r="G25574" s="24">
        <v>4.6835624999999999</v>
      </c>
    </row>
    <row r="25575" spans="1:7" ht="15.6">
      <c r="A25575" s="19" t="s">
        <v>2997</v>
      </c>
      <c r="B25575" s="22" t="s">
        <v>2921</v>
      </c>
      <c r="C25575" s="22">
        <v>19</v>
      </c>
      <c r="D25575" s="22" t="s">
        <v>2929</v>
      </c>
      <c r="E25575" s="17" t="s">
        <v>2927</v>
      </c>
      <c r="F25575" s="24">
        <v>-74.041187500000007</v>
      </c>
      <c r="G25575" s="24">
        <v>4.6833125000000004</v>
      </c>
    </row>
    <row r="25576" spans="1:7" ht="15.6">
      <c r="A25576" s="19" t="s">
        <v>2997</v>
      </c>
      <c r="B25576" s="22" t="s">
        <v>2921</v>
      </c>
      <c r="C25576" s="22">
        <v>47</v>
      </c>
      <c r="D25576" s="22" t="s">
        <v>2922</v>
      </c>
      <c r="E25576" s="17" t="s">
        <v>2927</v>
      </c>
      <c r="F25576" s="24">
        <v>-74.085562499999995</v>
      </c>
      <c r="G25576" s="24">
        <v>4.6815625000000001</v>
      </c>
    </row>
    <row r="25577" spans="1:7" ht="15.6">
      <c r="A25577" s="19" t="s">
        <v>2997</v>
      </c>
      <c r="B25577" s="22" t="s">
        <v>2921</v>
      </c>
      <c r="C25577" s="22">
        <v>19</v>
      </c>
      <c r="D25577" s="22" t="s">
        <v>2929</v>
      </c>
      <c r="E25577" s="17" t="s">
        <v>2928</v>
      </c>
      <c r="F25577" s="24">
        <v>-74.041937500000003</v>
      </c>
      <c r="G25577" s="24">
        <v>4.6834375000000001</v>
      </c>
    </row>
    <row r="25578" spans="1:7" ht="15.6">
      <c r="A25578" s="19" t="s">
        <v>2997</v>
      </c>
      <c r="B25578" s="22" t="s">
        <v>2921</v>
      </c>
      <c r="C25578" s="22">
        <v>37</v>
      </c>
      <c r="D25578" s="22" t="s">
        <v>2922</v>
      </c>
      <c r="E25578" s="17" t="s">
        <v>2923</v>
      </c>
      <c r="F25578" s="24">
        <v>-74.032062499999995</v>
      </c>
      <c r="G25578" s="24">
        <v>4.7045624999999998</v>
      </c>
    </row>
    <row r="25579" spans="1:7" ht="15.6">
      <c r="A25579" s="19" t="s">
        <v>2997</v>
      </c>
      <c r="B25579" s="22" t="s">
        <v>2921</v>
      </c>
      <c r="C25579" s="22">
        <v>18</v>
      </c>
      <c r="D25579" s="22" t="s">
        <v>2929</v>
      </c>
      <c r="E25579" s="17" t="s">
        <v>2928</v>
      </c>
      <c r="F25579" s="24">
        <v>-74.042187499999997</v>
      </c>
      <c r="G25579" s="24">
        <v>4.6833125000000004</v>
      </c>
    </row>
    <row r="25580" spans="1:7" ht="15.6">
      <c r="A25580" s="19" t="s">
        <v>2997</v>
      </c>
      <c r="B25580" s="22" t="s">
        <v>2921</v>
      </c>
      <c r="C25580" s="22">
        <v>31</v>
      </c>
      <c r="D25580" s="22" t="s">
        <v>2925</v>
      </c>
      <c r="E25580" s="17" t="s">
        <v>2927</v>
      </c>
      <c r="F25580" s="24">
        <v>-74.045312499999994</v>
      </c>
      <c r="G25580" s="24">
        <v>4.6833125000000004</v>
      </c>
    </row>
    <row r="25581" spans="1:7" ht="15.6">
      <c r="A25581" s="19" t="s">
        <v>2997</v>
      </c>
      <c r="B25581" s="22" t="s">
        <v>2921</v>
      </c>
      <c r="C25581" s="22">
        <v>34</v>
      </c>
      <c r="D25581" s="22" t="s">
        <v>2925</v>
      </c>
      <c r="E25581" s="17" t="s">
        <v>2928</v>
      </c>
      <c r="F25581" s="24">
        <v>-74.056312500000004</v>
      </c>
      <c r="G25581" s="24">
        <v>4.6645624999999997</v>
      </c>
    </row>
    <row r="25582" spans="1:7" ht="15.6">
      <c r="A25582" s="19" t="s">
        <v>2997</v>
      </c>
      <c r="B25582" s="22" t="s">
        <v>2921</v>
      </c>
      <c r="C25582" s="22">
        <v>40</v>
      </c>
      <c r="D25582" s="22" t="s">
        <v>2925</v>
      </c>
      <c r="E25582" s="17" t="s">
        <v>2926</v>
      </c>
      <c r="F25582" s="24">
        <v>-74.042812499999997</v>
      </c>
      <c r="G25582" s="24">
        <v>4.6829375000000004</v>
      </c>
    </row>
    <row r="25583" spans="1:7" ht="15.6">
      <c r="A25583" s="19" t="s">
        <v>2997</v>
      </c>
      <c r="B25583" s="22" t="s">
        <v>2924</v>
      </c>
      <c r="C25583" s="22">
        <v>36</v>
      </c>
      <c r="D25583" s="22" t="s">
        <v>2922</v>
      </c>
      <c r="E25583" s="17" t="s">
        <v>2926</v>
      </c>
      <c r="F25583" s="24">
        <v>-74.043187500000002</v>
      </c>
      <c r="G25583" s="24">
        <v>4.6821875000000004</v>
      </c>
    </row>
    <row r="25584" spans="1:7" ht="15.6">
      <c r="A25584" s="19" t="s">
        <v>2997</v>
      </c>
      <c r="B25584" s="22" t="s">
        <v>2921</v>
      </c>
      <c r="C25584" s="22">
        <v>19</v>
      </c>
      <c r="D25584" s="22" t="s">
        <v>2929</v>
      </c>
      <c r="E25584" s="17" t="s">
        <v>2928</v>
      </c>
      <c r="F25584" s="24">
        <v>-74.0426875</v>
      </c>
      <c r="G25584" s="24">
        <v>4.6829375000000004</v>
      </c>
    </row>
    <row r="25585" spans="1:7" ht="15.6">
      <c r="A25585" s="19" t="s">
        <v>2996</v>
      </c>
      <c r="B25585" s="22" t="s">
        <v>2924</v>
      </c>
      <c r="C25585" s="22">
        <v>34</v>
      </c>
      <c r="D25585" s="22" t="s">
        <v>2922</v>
      </c>
      <c r="E25585" s="17" t="s">
        <v>2923</v>
      </c>
      <c r="F25585" s="24">
        <v>-74.050687499999995</v>
      </c>
      <c r="G25585" s="24">
        <v>4.7529374999999998</v>
      </c>
    </row>
    <row r="25586" spans="1:7" ht="15.6">
      <c r="A25586" s="19" t="s">
        <v>2997</v>
      </c>
      <c r="B25586" s="22" t="s">
        <v>2924</v>
      </c>
      <c r="C25586" s="22">
        <v>20</v>
      </c>
      <c r="D25586" s="22" t="s">
        <v>2929</v>
      </c>
      <c r="E25586" s="17" t="s">
        <v>2928</v>
      </c>
      <c r="F25586" s="24">
        <v>-74.0426875</v>
      </c>
      <c r="G25586" s="24">
        <v>4.6829375000000004</v>
      </c>
    </row>
    <row r="25587" spans="1:7" ht="15.6">
      <c r="A25587" s="19" t="s">
        <v>2997</v>
      </c>
      <c r="B25587" s="22" t="s">
        <v>2924</v>
      </c>
      <c r="C25587" s="22">
        <v>18</v>
      </c>
      <c r="D25587" s="22" t="s">
        <v>2929</v>
      </c>
      <c r="E25587" s="17" t="s">
        <v>2928</v>
      </c>
      <c r="F25587" s="24">
        <v>-74.0426875</v>
      </c>
      <c r="G25587" s="24">
        <v>4.6829375000000004</v>
      </c>
    </row>
    <row r="25588" spans="1:7" ht="15.6">
      <c r="A25588" s="19" t="s">
        <v>2997</v>
      </c>
      <c r="B25588" s="22" t="s">
        <v>2924</v>
      </c>
      <c r="C25588" s="22">
        <v>16</v>
      </c>
      <c r="D25588" s="22" t="s">
        <v>2929</v>
      </c>
      <c r="E25588" s="17" t="s">
        <v>2928</v>
      </c>
      <c r="F25588" s="24">
        <v>-74.042562500000003</v>
      </c>
      <c r="G25588" s="24">
        <v>4.6830625000000001</v>
      </c>
    </row>
    <row r="25589" spans="1:7" ht="15.6">
      <c r="A25589" s="19" t="s">
        <v>2997</v>
      </c>
      <c r="B25589" s="22" t="s">
        <v>2921</v>
      </c>
      <c r="C25589" s="22">
        <v>22</v>
      </c>
      <c r="D25589" s="22" t="s">
        <v>2929</v>
      </c>
      <c r="E25589" s="17" t="s">
        <v>2928</v>
      </c>
      <c r="F25589" s="24">
        <v>-74.042562500000003</v>
      </c>
      <c r="G25589" s="24">
        <v>4.6830625000000001</v>
      </c>
    </row>
    <row r="25590" spans="1:7" ht="15.6">
      <c r="A25590" s="19" t="s">
        <v>2997</v>
      </c>
      <c r="B25590" s="22" t="s">
        <v>2921</v>
      </c>
      <c r="C25590" s="22">
        <v>22</v>
      </c>
      <c r="D25590" s="22" t="s">
        <v>2929</v>
      </c>
      <c r="E25590" s="17" t="s">
        <v>2928</v>
      </c>
      <c r="F25590" s="24">
        <v>-74.0420625</v>
      </c>
      <c r="G25590" s="24">
        <v>4.6833125000000004</v>
      </c>
    </row>
    <row r="25591" spans="1:7" ht="15.6">
      <c r="A25591" s="19" t="s">
        <v>2997</v>
      </c>
      <c r="B25591" s="22" t="s">
        <v>2921</v>
      </c>
      <c r="C25591" s="22">
        <v>18</v>
      </c>
      <c r="D25591" s="22" t="s">
        <v>2929</v>
      </c>
      <c r="E25591" s="17" t="s">
        <v>2928</v>
      </c>
      <c r="F25591" s="24">
        <v>-74.0420625</v>
      </c>
      <c r="G25591" s="24">
        <v>4.6833125000000004</v>
      </c>
    </row>
    <row r="25592" spans="1:7" ht="15.6">
      <c r="A25592" s="19" t="s">
        <v>2997</v>
      </c>
      <c r="B25592" s="22" t="s">
        <v>2921</v>
      </c>
      <c r="C25592" s="22">
        <v>26</v>
      </c>
      <c r="D25592" s="22" t="s">
        <v>2929</v>
      </c>
      <c r="E25592" s="17" t="s">
        <v>2928</v>
      </c>
      <c r="F25592" s="24">
        <v>-74.087312499999996</v>
      </c>
      <c r="G25592" s="24">
        <v>4.6323125000000003</v>
      </c>
    </row>
    <row r="25593" spans="1:7" ht="15.6">
      <c r="A25593" s="19" t="s">
        <v>2997</v>
      </c>
      <c r="B25593" s="22" t="s">
        <v>2921</v>
      </c>
      <c r="C25593" s="22">
        <v>20</v>
      </c>
      <c r="D25593" s="22" t="s">
        <v>2929</v>
      </c>
      <c r="E25593" s="17" t="s">
        <v>2923</v>
      </c>
      <c r="F25593" s="24">
        <v>-74.087312499999996</v>
      </c>
      <c r="G25593" s="24">
        <v>4.6323125000000003</v>
      </c>
    </row>
    <row r="25594" spans="1:7" ht="15.6">
      <c r="A25594" s="19" t="s">
        <v>2997</v>
      </c>
      <c r="B25594" s="22" t="s">
        <v>2924</v>
      </c>
      <c r="C25594" s="22">
        <v>23</v>
      </c>
      <c r="D25594" s="22" t="s">
        <v>2929</v>
      </c>
      <c r="E25594" s="17" t="s">
        <v>2923</v>
      </c>
      <c r="F25594" s="24">
        <v>-74.087312499999996</v>
      </c>
      <c r="G25594" s="24">
        <v>4.6323125000000003</v>
      </c>
    </row>
    <row r="25595" spans="1:7" ht="15.6">
      <c r="A25595" s="19" t="s">
        <v>2997</v>
      </c>
      <c r="B25595" s="22" t="s">
        <v>2924</v>
      </c>
      <c r="C25595" s="22">
        <v>18</v>
      </c>
      <c r="D25595" s="22" t="s">
        <v>2929</v>
      </c>
      <c r="E25595" s="17" t="s">
        <v>2928</v>
      </c>
      <c r="F25595" s="24">
        <v>-74.041687499999995</v>
      </c>
      <c r="G25595" s="24">
        <v>4.6826875000000001</v>
      </c>
    </row>
    <row r="25596" spans="1:7" ht="15.6">
      <c r="A25596" s="19" t="s">
        <v>2997</v>
      </c>
      <c r="B25596" s="22" t="s">
        <v>2921</v>
      </c>
      <c r="C25596" s="22">
        <v>22</v>
      </c>
      <c r="D25596" s="22" t="s">
        <v>2929</v>
      </c>
      <c r="E25596" s="17" t="s">
        <v>2928</v>
      </c>
      <c r="F25596" s="24">
        <v>-74.041687499999995</v>
      </c>
      <c r="G25596" s="24">
        <v>4.6826875000000001</v>
      </c>
    </row>
    <row r="25597" spans="1:7" ht="15.6">
      <c r="A25597" s="19" t="s">
        <v>2997</v>
      </c>
      <c r="B25597" s="22" t="s">
        <v>2921</v>
      </c>
      <c r="C25597" s="22">
        <v>25</v>
      </c>
      <c r="D25597" s="22" t="s">
        <v>2930</v>
      </c>
      <c r="E25597" s="17" t="s">
        <v>2927</v>
      </c>
      <c r="F25597" s="24">
        <v>-74.055187500000002</v>
      </c>
      <c r="G25597" s="24">
        <v>4.6558124999999997</v>
      </c>
    </row>
    <row r="25598" spans="1:7" ht="15.6">
      <c r="A25598" s="19" t="s">
        <v>2997</v>
      </c>
      <c r="B25598" s="22" t="s">
        <v>2921</v>
      </c>
      <c r="C25598" s="22">
        <v>20</v>
      </c>
      <c r="D25598" s="22" t="s">
        <v>2929</v>
      </c>
      <c r="E25598" s="17" t="s">
        <v>2928</v>
      </c>
      <c r="F25598" s="24">
        <v>-74.0420625</v>
      </c>
      <c r="G25598" s="24">
        <v>4.6833125000000004</v>
      </c>
    </row>
    <row r="25599" spans="1:7" ht="15.6">
      <c r="A25599" s="19" t="s">
        <v>2997</v>
      </c>
      <c r="B25599" s="22" t="s">
        <v>2924</v>
      </c>
      <c r="C25599" s="22">
        <v>50</v>
      </c>
      <c r="D25599" s="22" t="s">
        <v>2925</v>
      </c>
      <c r="E25599" s="17" t="s">
        <v>2928</v>
      </c>
      <c r="F25599" s="24">
        <v>-74.0420625</v>
      </c>
      <c r="G25599" s="24">
        <v>4.6833125000000004</v>
      </c>
    </row>
    <row r="25600" spans="1:7" ht="15.6">
      <c r="A25600" s="19" t="s">
        <v>2997</v>
      </c>
      <c r="B25600" s="22" t="s">
        <v>2921</v>
      </c>
      <c r="C25600" s="22">
        <v>20</v>
      </c>
      <c r="D25600" s="22" t="s">
        <v>2929</v>
      </c>
      <c r="E25600" s="17" t="s">
        <v>2928</v>
      </c>
      <c r="F25600" s="24">
        <v>-74.0420625</v>
      </c>
      <c r="G25600" s="24">
        <v>4.6833125000000004</v>
      </c>
    </row>
    <row r="25601" spans="1:7" ht="15.6">
      <c r="A25601" s="19" t="s">
        <v>2997</v>
      </c>
      <c r="B25601" s="22" t="s">
        <v>2924</v>
      </c>
      <c r="C25601" s="22">
        <v>47</v>
      </c>
      <c r="D25601" s="22" t="s">
        <v>2922</v>
      </c>
      <c r="E25601" s="17" t="s">
        <v>2926</v>
      </c>
      <c r="F25601" s="24">
        <v>-74.058687500000005</v>
      </c>
      <c r="G25601" s="24">
        <v>4.7054375000000004</v>
      </c>
    </row>
    <row r="25602" spans="1:7" ht="15.6">
      <c r="A25602" s="19" t="s">
        <v>2997</v>
      </c>
      <c r="B25602" s="22" t="s">
        <v>2921</v>
      </c>
      <c r="C25602" s="22">
        <v>19</v>
      </c>
      <c r="D25602" s="22" t="s">
        <v>2929</v>
      </c>
      <c r="E25602" s="17" t="s">
        <v>2928</v>
      </c>
      <c r="F25602" s="24">
        <v>-74.042312499999994</v>
      </c>
      <c r="G25602" s="24">
        <v>4.6829375000000004</v>
      </c>
    </row>
    <row r="25603" spans="1:7" ht="15.6">
      <c r="A25603" s="19" t="s">
        <v>2997</v>
      </c>
      <c r="B25603" s="22" t="s">
        <v>2924</v>
      </c>
      <c r="C25603" s="22">
        <v>17</v>
      </c>
      <c r="D25603" s="22" t="s">
        <v>2925</v>
      </c>
      <c r="E25603" s="17" t="s">
        <v>2928</v>
      </c>
      <c r="F25603" s="24">
        <v>-74.042312499999994</v>
      </c>
      <c r="G25603" s="24">
        <v>4.6829375000000004</v>
      </c>
    </row>
    <row r="25604" spans="1:7" ht="15.6">
      <c r="A25604" s="19" t="s">
        <v>2997</v>
      </c>
      <c r="B25604" s="22" t="s">
        <v>2921</v>
      </c>
      <c r="C25604" s="22">
        <v>50</v>
      </c>
      <c r="D25604" s="22" t="s">
        <v>2922</v>
      </c>
      <c r="E25604" s="17" t="s">
        <v>2926</v>
      </c>
      <c r="F25604" s="24">
        <v>-74.065312500000005</v>
      </c>
      <c r="G25604" s="24">
        <v>4.6178125000000003</v>
      </c>
    </row>
    <row r="25605" spans="1:7" ht="15.6">
      <c r="A25605" s="19" t="s">
        <v>2996</v>
      </c>
      <c r="B25605" s="22" t="s">
        <v>2924</v>
      </c>
      <c r="C25605" s="22">
        <v>21</v>
      </c>
      <c r="D25605" s="22" t="s">
        <v>2929</v>
      </c>
      <c r="E25605" s="17" t="s">
        <v>2923</v>
      </c>
      <c r="F25605" s="24">
        <v>-74.0666875</v>
      </c>
      <c r="G25605" s="24">
        <v>4.6148125000000002</v>
      </c>
    </row>
    <row r="25606" spans="1:7" ht="15.6">
      <c r="A25606" s="19" t="s">
        <v>2997</v>
      </c>
      <c r="B25606" s="22" t="s">
        <v>2924</v>
      </c>
      <c r="C25606" s="22">
        <v>27</v>
      </c>
      <c r="D25606" s="22" t="s">
        <v>2930</v>
      </c>
      <c r="E25606" s="17" t="s">
        <v>2928</v>
      </c>
      <c r="F25606" s="24">
        <v>-74.054562500000003</v>
      </c>
      <c r="G25606" s="24">
        <v>4.6734375000000004</v>
      </c>
    </row>
    <row r="25607" spans="1:7" ht="15.6">
      <c r="A25607" s="19" t="s">
        <v>2997</v>
      </c>
      <c r="B25607" s="22" t="s">
        <v>2924</v>
      </c>
      <c r="C25607" s="22">
        <v>20</v>
      </c>
      <c r="D25607" s="22" t="s">
        <v>2929</v>
      </c>
      <c r="E25607" s="17" t="s">
        <v>2928</v>
      </c>
      <c r="F25607" s="24">
        <v>-74.041937500000003</v>
      </c>
      <c r="G25607" s="24">
        <v>4.6831874999999998</v>
      </c>
    </row>
    <row r="25608" spans="1:7" ht="15.6">
      <c r="A25608" s="19" t="s">
        <v>2997</v>
      </c>
      <c r="B25608" s="22" t="s">
        <v>2921</v>
      </c>
      <c r="C25608" s="22">
        <v>19</v>
      </c>
      <c r="D25608" s="22" t="s">
        <v>2929</v>
      </c>
      <c r="E25608" s="17" t="s">
        <v>2928</v>
      </c>
      <c r="F25608" s="24">
        <v>-74.043562499999993</v>
      </c>
      <c r="G25608" s="24">
        <v>4.6831874999999998</v>
      </c>
    </row>
    <row r="25609" spans="1:7" ht="15.6">
      <c r="A25609" s="19" t="s">
        <v>2997</v>
      </c>
      <c r="B25609" s="22" t="s">
        <v>2921</v>
      </c>
      <c r="C25609" s="22">
        <v>21</v>
      </c>
      <c r="D25609" s="22" t="s">
        <v>2929</v>
      </c>
      <c r="E25609" s="17" t="s">
        <v>2928</v>
      </c>
      <c r="F25609" s="24">
        <v>-74.041937500000003</v>
      </c>
      <c r="G25609" s="24">
        <v>4.6830625000000001</v>
      </c>
    </row>
    <row r="25610" spans="1:7" ht="15.6">
      <c r="A25610" s="19" t="s">
        <v>2997</v>
      </c>
      <c r="B25610" s="22" t="s">
        <v>2924</v>
      </c>
      <c r="C25610" s="22">
        <v>17</v>
      </c>
      <c r="D25610" s="22" t="s">
        <v>2929</v>
      </c>
      <c r="E25610" s="17" t="s">
        <v>2928</v>
      </c>
      <c r="F25610" s="24">
        <v>-74.041937500000003</v>
      </c>
      <c r="G25610" s="24">
        <v>4.6830625000000001</v>
      </c>
    </row>
    <row r="25611" spans="1:7" ht="15.6">
      <c r="A25611" s="19" t="s">
        <v>2996</v>
      </c>
      <c r="B25611" s="22" t="s">
        <v>2921</v>
      </c>
      <c r="C25611" s="22">
        <v>39</v>
      </c>
      <c r="D25611" s="22" t="s">
        <v>2922</v>
      </c>
      <c r="E25611" s="17" t="s">
        <v>2923</v>
      </c>
      <c r="F25611" s="24">
        <v>-74.045812499999997</v>
      </c>
      <c r="G25611" s="24">
        <v>4.7274374999999997</v>
      </c>
    </row>
    <row r="25612" spans="1:7" ht="15.6">
      <c r="A25612" s="19" t="s">
        <v>2997</v>
      </c>
      <c r="B25612" s="22" t="s">
        <v>2924</v>
      </c>
      <c r="C25612" s="22">
        <v>25</v>
      </c>
      <c r="D25612" s="22" t="s">
        <v>2922</v>
      </c>
      <c r="E25612" s="17" t="s">
        <v>2928</v>
      </c>
      <c r="F25612" s="24">
        <v>-74.046687500000004</v>
      </c>
      <c r="G25612" s="24">
        <v>4.6811875000000001</v>
      </c>
    </row>
    <row r="25613" spans="1:7" ht="15.6">
      <c r="A25613" s="19" t="s">
        <v>2997</v>
      </c>
      <c r="B25613" s="22" t="s">
        <v>2921</v>
      </c>
      <c r="C25613" s="22">
        <v>31</v>
      </c>
      <c r="D25613" s="22" t="s">
        <v>2922</v>
      </c>
      <c r="E25613" s="17" t="s">
        <v>2926</v>
      </c>
      <c r="F25613" s="24">
        <v>-74.043062500000005</v>
      </c>
      <c r="G25613" s="24">
        <v>4.6823125000000001</v>
      </c>
    </row>
    <row r="25614" spans="1:7" ht="15.6">
      <c r="A25614" s="19" t="s">
        <v>2997</v>
      </c>
      <c r="B25614" s="22" t="s">
        <v>2921</v>
      </c>
      <c r="C25614" s="22">
        <v>22</v>
      </c>
      <c r="D25614" s="22" t="s">
        <v>2929</v>
      </c>
      <c r="E25614" s="17" t="s">
        <v>2928</v>
      </c>
      <c r="F25614" s="24">
        <v>-74.042562500000003</v>
      </c>
      <c r="G25614" s="24">
        <v>4.6833125000000004</v>
      </c>
    </row>
    <row r="25615" spans="1:7" ht="15.6">
      <c r="A25615" s="19" t="s">
        <v>2997</v>
      </c>
      <c r="B25615" s="22" t="s">
        <v>2924</v>
      </c>
      <c r="C25615" s="22">
        <v>18</v>
      </c>
      <c r="D25615" s="22" t="s">
        <v>2929</v>
      </c>
      <c r="E25615" s="17" t="s">
        <v>2928</v>
      </c>
      <c r="F25615" s="24">
        <v>-74.042562500000003</v>
      </c>
      <c r="G25615" s="24">
        <v>4.6833125000000004</v>
      </c>
    </row>
    <row r="25616" spans="1:7" ht="15.6">
      <c r="A25616" s="19" t="s">
        <v>2997</v>
      </c>
      <c r="B25616" s="22" t="s">
        <v>2921</v>
      </c>
      <c r="C25616" s="22">
        <v>20</v>
      </c>
      <c r="D25616" s="22" t="s">
        <v>2929</v>
      </c>
      <c r="E25616" s="17" t="s">
        <v>2928</v>
      </c>
      <c r="F25616" s="24">
        <v>-74.042562500000003</v>
      </c>
      <c r="G25616" s="24">
        <v>4.6833125000000004</v>
      </c>
    </row>
    <row r="25617" spans="1:7" ht="15.6">
      <c r="A25617" s="19" t="s">
        <v>2996</v>
      </c>
      <c r="B25617" s="22" t="s">
        <v>2924</v>
      </c>
      <c r="C25617" s="22">
        <v>27</v>
      </c>
      <c r="D25617" s="22" t="s">
        <v>2922</v>
      </c>
      <c r="E25617" s="17" t="s">
        <v>2923</v>
      </c>
      <c r="F25617" s="24">
        <v>-74.030562500000002</v>
      </c>
      <c r="G25617" s="24">
        <v>4.7503124999999997</v>
      </c>
    </row>
    <row r="25618" spans="1:7" ht="15.6">
      <c r="A25618" s="19" t="s">
        <v>2996</v>
      </c>
      <c r="B25618" s="22" t="s">
        <v>2921</v>
      </c>
      <c r="C25618" s="22">
        <v>38</v>
      </c>
      <c r="D25618" s="22" t="s">
        <v>2929</v>
      </c>
      <c r="E25618" s="17" t="s">
        <v>2923</v>
      </c>
      <c r="F25618" s="24">
        <v>-74.067937499999999</v>
      </c>
      <c r="G25618" s="24">
        <v>4.6221874999999999</v>
      </c>
    </row>
    <row r="25619" spans="1:7" ht="15.6">
      <c r="A25619" s="19" t="s">
        <v>2997</v>
      </c>
      <c r="B25619" s="22" t="s">
        <v>2921</v>
      </c>
      <c r="C25619" s="22">
        <v>22</v>
      </c>
      <c r="D25619" s="22" t="s">
        <v>2929</v>
      </c>
      <c r="E25619" s="17" t="s">
        <v>2927</v>
      </c>
      <c r="F25619" s="24">
        <v>-74.041937500000003</v>
      </c>
      <c r="G25619" s="24">
        <v>4.6835624999999999</v>
      </c>
    </row>
    <row r="25620" spans="1:7" ht="15.6">
      <c r="A25620" s="19" t="s">
        <v>2997</v>
      </c>
      <c r="B25620" s="22" t="s">
        <v>2924</v>
      </c>
      <c r="C25620" s="22">
        <v>21</v>
      </c>
      <c r="D25620" s="22" t="s">
        <v>2929</v>
      </c>
      <c r="E25620" s="17" t="s">
        <v>2927</v>
      </c>
      <c r="F25620" s="24">
        <v>-74.041937500000003</v>
      </c>
      <c r="G25620" s="24">
        <v>4.6835624999999999</v>
      </c>
    </row>
    <row r="25621" spans="1:7" ht="15.6">
      <c r="A25621" s="19" t="s">
        <v>2997</v>
      </c>
      <c r="B25621" s="22" t="s">
        <v>2921</v>
      </c>
      <c r="C25621" s="22">
        <v>16</v>
      </c>
      <c r="D25621" s="22" t="s">
        <v>2929</v>
      </c>
      <c r="E25621" s="17" t="s">
        <v>2927</v>
      </c>
      <c r="F25621" s="24">
        <v>-74.041937500000003</v>
      </c>
      <c r="G25621" s="24">
        <v>4.6835624999999999</v>
      </c>
    </row>
    <row r="25622" spans="1:7" ht="15.6">
      <c r="A25622" s="19" t="s">
        <v>2997</v>
      </c>
      <c r="B25622" s="22" t="s">
        <v>2921</v>
      </c>
      <c r="C25622" s="22">
        <v>36</v>
      </c>
      <c r="D25622" s="22" t="s">
        <v>2925</v>
      </c>
      <c r="E25622" s="17" t="s">
        <v>2923</v>
      </c>
      <c r="F25622" s="24">
        <v>-74.046062500000005</v>
      </c>
      <c r="G25622" s="24">
        <v>4.6778124999999999</v>
      </c>
    </row>
    <row r="25623" spans="1:7" ht="15.6">
      <c r="A25623" s="19" t="s">
        <v>2997</v>
      </c>
      <c r="B25623" s="22" t="s">
        <v>2921</v>
      </c>
      <c r="C25623" s="22">
        <v>18</v>
      </c>
      <c r="D25623" s="22" t="s">
        <v>2929</v>
      </c>
      <c r="E25623" s="17" t="s">
        <v>2928</v>
      </c>
      <c r="F25623" s="24">
        <v>-74.042187499999997</v>
      </c>
      <c r="G25623" s="24">
        <v>4.6831874999999998</v>
      </c>
    </row>
    <row r="25624" spans="1:7" ht="15.6">
      <c r="A25624" s="19" t="s">
        <v>2997</v>
      </c>
      <c r="B25624" s="22" t="s">
        <v>2921</v>
      </c>
      <c r="C25624" s="22">
        <v>19</v>
      </c>
      <c r="D25624" s="22" t="s">
        <v>2929</v>
      </c>
      <c r="E25624" s="17" t="s">
        <v>2928</v>
      </c>
      <c r="F25624" s="24">
        <v>-74.042187499999997</v>
      </c>
      <c r="G25624" s="24">
        <v>4.6831874999999998</v>
      </c>
    </row>
    <row r="25625" spans="1:7" ht="15.6">
      <c r="A25625" s="19" t="s">
        <v>2997</v>
      </c>
      <c r="B25625" s="22" t="s">
        <v>2921</v>
      </c>
      <c r="C25625" s="22">
        <v>18</v>
      </c>
      <c r="D25625" s="22" t="s">
        <v>2929</v>
      </c>
      <c r="E25625" s="17" t="s">
        <v>2928</v>
      </c>
      <c r="F25625" s="24">
        <v>-74.042187499999997</v>
      </c>
      <c r="G25625" s="24">
        <v>4.6831874999999998</v>
      </c>
    </row>
    <row r="25626" spans="1:7" ht="15.6">
      <c r="A25626" s="19" t="s">
        <v>2997</v>
      </c>
      <c r="B25626" s="22" t="s">
        <v>2921</v>
      </c>
      <c r="C25626" s="22">
        <v>53</v>
      </c>
      <c r="D25626" s="22" t="s">
        <v>2922</v>
      </c>
      <c r="E25626" s="17" t="s">
        <v>2926</v>
      </c>
      <c r="F25626" s="24">
        <v>-74.1171875</v>
      </c>
      <c r="G25626" s="24">
        <v>4.7053124999999998</v>
      </c>
    </row>
    <row r="25627" spans="1:7" ht="15.6">
      <c r="A25627" s="19" t="s">
        <v>2997</v>
      </c>
      <c r="B25627" s="22" t="s">
        <v>2921</v>
      </c>
      <c r="C25627" s="22">
        <v>24</v>
      </c>
      <c r="D25627" s="22" t="s">
        <v>2925</v>
      </c>
      <c r="E25627" s="17" t="s">
        <v>2926</v>
      </c>
      <c r="F25627" s="24">
        <v>-74.043687500000004</v>
      </c>
      <c r="G25627" s="24">
        <v>4.6824374999999998</v>
      </c>
    </row>
    <row r="25628" spans="1:7" ht="15.6">
      <c r="A25628" s="19" t="s">
        <v>2997</v>
      </c>
      <c r="B25628" s="22" t="s">
        <v>2921</v>
      </c>
      <c r="C25628" s="22">
        <v>21</v>
      </c>
      <c r="D25628" s="22" t="s">
        <v>2929</v>
      </c>
      <c r="E25628" s="17" t="s">
        <v>2928</v>
      </c>
      <c r="F25628" s="24">
        <v>-74.042312499999994</v>
      </c>
      <c r="G25628" s="24">
        <v>4.6829375000000004</v>
      </c>
    </row>
    <row r="25629" spans="1:7" ht="15.6">
      <c r="A25629" s="19" t="s">
        <v>2997</v>
      </c>
      <c r="B25629" s="22" t="s">
        <v>2924</v>
      </c>
      <c r="C25629" s="22">
        <v>22</v>
      </c>
      <c r="D25629" s="22" t="s">
        <v>2929</v>
      </c>
      <c r="E25629" s="17" t="s">
        <v>2928</v>
      </c>
      <c r="F25629" s="24">
        <v>-74.042312499999994</v>
      </c>
      <c r="G25629" s="24">
        <v>4.6829375000000004</v>
      </c>
    </row>
    <row r="25630" spans="1:7" ht="15.6">
      <c r="A25630" s="19" t="s">
        <v>2997</v>
      </c>
      <c r="B25630" s="22" t="s">
        <v>2921</v>
      </c>
      <c r="C25630" s="22">
        <v>20</v>
      </c>
      <c r="D25630" s="22" t="s">
        <v>2929</v>
      </c>
      <c r="E25630" s="17" t="s">
        <v>2928</v>
      </c>
      <c r="F25630" s="24">
        <v>-74.042312499999994</v>
      </c>
      <c r="G25630" s="24">
        <v>4.6829375000000004</v>
      </c>
    </row>
    <row r="25631" spans="1:7" ht="15.6">
      <c r="A25631" s="19" t="s">
        <v>2997</v>
      </c>
      <c r="B25631" s="22" t="s">
        <v>2921</v>
      </c>
      <c r="C25631" s="22">
        <v>37</v>
      </c>
      <c r="D25631" s="22" t="s">
        <v>2925</v>
      </c>
      <c r="E25631" s="17" t="s">
        <v>2928</v>
      </c>
      <c r="F25631" s="24">
        <v>-74.042312499999994</v>
      </c>
      <c r="G25631" s="24">
        <v>4.6829375000000004</v>
      </c>
    </row>
    <row r="25632" spans="1:7" ht="15.6">
      <c r="A25632" s="19" t="s">
        <v>2997</v>
      </c>
      <c r="B25632" s="22" t="s">
        <v>2924</v>
      </c>
      <c r="C25632" s="22">
        <v>23</v>
      </c>
      <c r="D25632" s="22" t="s">
        <v>2929</v>
      </c>
      <c r="E25632" s="17" t="s">
        <v>2928</v>
      </c>
      <c r="F25632" s="24">
        <v>-74.041937500000003</v>
      </c>
      <c r="G25632" s="24">
        <v>4.6831874999999998</v>
      </c>
    </row>
    <row r="25633" spans="1:7" ht="15.6">
      <c r="A25633" s="19" t="s">
        <v>2997</v>
      </c>
      <c r="B25633" s="22" t="s">
        <v>2921</v>
      </c>
      <c r="C25633" s="22">
        <v>21</v>
      </c>
      <c r="D25633" s="22" t="s">
        <v>2929</v>
      </c>
      <c r="E25633" s="17" t="s">
        <v>2928</v>
      </c>
      <c r="F25633" s="24">
        <v>-74.041937500000003</v>
      </c>
      <c r="G25633" s="24">
        <v>4.6831874999999998</v>
      </c>
    </row>
    <row r="25634" spans="1:7" ht="15.6">
      <c r="A25634" s="19" t="s">
        <v>2997</v>
      </c>
      <c r="B25634" s="22" t="s">
        <v>2921</v>
      </c>
      <c r="C25634" s="22">
        <v>19</v>
      </c>
      <c r="D25634" s="22" t="s">
        <v>2929</v>
      </c>
      <c r="E25634" s="17" t="s">
        <v>2928</v>
      </c>
      <c r="F25634" s="24">
        <v>-74.041937500000003</v>
      </c>
      <c r="G25634" s="24">
        <v>4.6831874999999998</v>
      </c>
    </row>
    <row r="25635" spans="1:7" ht="15.6">
      <c r="A25635" s="19" t="s">
        <v>2997</v>
      </c>
      <c r="B25635" s="22" t="s">
        <v>2921</v>
      </c>
      <c r="C25635" s="22">
        <v>26</v>
      </c>
      <c r="D25635" s="22" t="s">
        <v>2925</v>
      </c>
      <c r="E25635" s="17" t="s">
        <v>2928</v>
      </c>
      <c r="F25635" s="24">
        <v>-74.044437500000001</v>
      </c>
      <c r="G25635" s="24">
        <v>4.6829375000000004</v>
      </c>
    </row>
    <row r="25636" spans="1:7" ht="15.6">
      <c r="A25636" s="19" t="s">
        <v>2997</v>
      </c>
      <c r="B25636" s="22" t="s">
        <v>2924</v>
      </c>
      <c r="C25636" s="22">
        <v>25</v>
      </c>
      <c r="D25636" s="22" t="s">
        <v>2925</v>
      </c>
      <c r="E25636" s="17" t="s">
        <v>2926</v>
      </c>
      <c r="F25636" s="24">
        <v>-74.043062500000005</v>
      </c>
      <c r="G25636" s="24">
        <v>4.6821875000000004</v>
      </c>
    </row>
    <row r="25637" spans="1:7" ht="15.6">
      <c r="A25637" s="19" t="s">
        <v>2997</v>
      </c>
      <c r="B25637" s="22" t="s">
        <v>2921</v>
      </c>
      <c r="C25637" s="22">
        <v>19</v>
      </c>
      <c r="D25637" s="22" t="s">
        <v>2929</v>
      </c>
      <c r="E25637" s="17" t="s">
        <v>2926</v>
      </c>
      <c r="F25637" s="24">
        <v>-74.042812499999997</v>
      </c>
      <c r="G25637" s="24">
        <v>4.6829375000000004</v>
      </c>
    </row>
    <row r="25638" spans="1:7" ht="15.6">
      <c r="A25638" s="19" t="s">
        <v>2997</v>
      </c>
      <c r="B25638" s="22" t="s">
        <v>2921</v>
      </c>
      <c r="C25638" s="22">
        <v>17</v>
      </c>
      <c r="D25638" s="22" t="s">
        <v>2929</v>
      </c>
      <c r="E25638" s="17" t="s">
        <v>2926</v>
      </c>
      <c r="F25638" s="24">
        <v>-74.042812499999997</v>
      </c>
      <c r="G25638" s="24">
        <v>4.6829375000000004</v>
      </c>
    </row>
    <row r="25639" spans="1:7" ht="15.6">
      <c r="A25639" s="19" t="s">
        <v>2997</v>
      </c>
      <c r="B25639" s="22" t="s">
        <v>2924</v>
      </c>
      <c r="C25639" s="22">
        <v>32</v>
      </c>
      <c r="D25639" s="22" t="s">
        <v>2925</v>
      </c>
      <c r="E25639" s="17" t="s">
        <v>2923</v>
      </c>
      <c r="F25639" s="24">
        <v>-74.038937500000003</v>
      </c>
      <c r="G25639" s="24">
        <v>4.6799375000000003</v>
      </c>
    </row>
    <row r="25640" spans="1:7" ht="15.6">
      <c r="A25640" s="19" t="s">
        <v>2997</v>
      </c>
      <c r="B25640" s="22" t="s">
        <v>2924</v>
      </c>
      <c r="C25640" s="22">
        <v>23</v>
      </c>
      <c r="D25640" s="22" t="s">
        <v>2929</v>
      </c>
      <c r="E25640" s="17" t="s">
        <v>2928</v>
      </c>
      <c r="F25640" s="24">
        <v>-74.041937500000003</v>
      </c>
      <c r="G25640" s="24">
        <v>4.6829375000000004</v>
      </c>
    </row>
    <row r="25641" spans="1:7" ht="15.6">
      <c r="A25641" s="19" t="s">
        <v>2997</v>
      </c>
      <c r="B25641" s="22" t="s">
        <v>2924</v>
      </c>
      <c r="C25641" s="22">
        <v>18</v>
      </c>
      <c r="D25641" s="22" t="s">
        <v>2929</v>
      </c>
      <c r="E25641" s="17" t="s">
        <v>2928</v>
      </c>
      <c r="F25641" s="24">
        <v>-74.041937500000003</v>
      </c>
      <c r="G25641" s="24">
        <v>4.6829375000000004</v>
      </c>
    </row>
    <row r="25642" spans="1:7" ht="15.6">
      <c r="A25642" s="19" t="s">
        <v>2997</v>
      </c>
      <c r="B25642" s="22" t="s">
        <v>2921</v>
      </c>
      <c r="C25642" s="22">
        <v>24</v>
      </c>
      <c r="D25642" s="22" t="s">
        <v>2922</v>
      </c>
      <c r="E25642" s="17" t="s">
        <v>2923</v>
      </c>
      <c r="F25642" s="24">
        <v>-74.053062499999996</v>
      </c>
      <c r="G25642" s="24">
        <v>4.6738125000000004</v>
      </c>
    </row>
    <row r="25643" spans="1:7" ht="15.6">
      <c r="A25643" s="19" t="s">
        <v>2997</v>
      </c>
      <c r="B25643" s="22" t="s">
        <v>2924</v>
      </c>
      <c r="C25643" s="22">
        <v>48</v>
      </c>
      <c r="D25643" s="22" t="s">
        <v>2925</v>
      </c>
      <c r="E25643" s="17" t="s">
        <v>2928</v>
      </c>
      <c r="F25643" s="24">
        <v>-74.043812500000001</v>
      </c>
      <c r="G25643" s="24">
        <v>4.6836874999999996</v>
      </c>
    </row>
    <row r="25644" spans="1:7" ht="15.6">
      <c r="A25644" s="19" t="s">
        <v>2997</v>
      </c>
      <c r="B25644" s="22" t="s">
        <v>2921</v>
      </c>
      <c r="C25644" s="22">
        <v>21</v>
      </c>
      <c r="D25644" s="22" t="s">
        <v>2929</v>
      </c>
      <c r="E25644" s="17" t="s">
        <v>2928</v>
      </c>
      <c r="F25644" s="24">
        <v>-74.0420625</v>
      </c>
      <c r="G25644" s="24">
        <v>4.6829375000000004</v>
      </c>
    </row>
    <row r="25645" spans="1:7" ht="15.6">
      <c r="A25645" s="19" t="s">
        <v>2997</v>
      </c>
      <c r="B25645" s="22" t="s">
        <v>2921</v>
      </c>
      <c r="C25645" s="22">
        <v>21</v>
      </c>
      <c r="D25645" s="22" t="s">
        <v>2929</v>
      </c>
      <c r="E25645" s="17" t="s">
        <v>2928</v>
      </c>
      <c r="F25645" s="24">
        <v>-74.0420625</v>
      </c>
      <c r="G25645" s="24">
        <v>4.6829375000000004</v>
      </c>
    </row>
    <row r="25646" spans="1:7" ht="15.6">
      <c r="A25646" s="19" t="s">
        <v>2997</v>
      </c>
      <c r="B25646" s="22" t="s">
        <v>2921</v>
      </c>
      <c r="C25646" s="22">
        <v>42</v>
      </c>
      <c r="D25646" s="22" t="s">
        <v>2925</v>
      </c>
      <c r="E25646" s="17" t="s">
        <v>2926</v>
      </c>
      <c r="F25646" s="24">
        <v>-74.043437499999996</v>
      </c>
      <c r="G25646" s="24">
        <v>4.6818125000000004</v>
      </c>
    </row>
    <row r="25647" spans="1:7" ht="15.6">
      <c r="A25647" s="19" t="s">
        <v>2997</v>
      </c>
      <c r="B25647" s="22" t="s">
        <v>2924</v>
      </c>
      <c r="C25647" s="22">
        <v>40</v>
      </c>
      <c r="D25647" s="22" t="s">
        <v>2922</v>
      </c>
      <c r="E25647" s="17" t="s">
        <v>2928</v>
      </c>
      <c r="F25647" s="24">
        <v>-74.044062499999995</v>
      </c>
      <c r="G25647" s="24">
        <v>4.6816874999999998</v>
      </c>
    </row>
    <row r="25648" spans="1:7" ht="15.6">
      <c r="A25648" s="19" t="s">
        <v>2997</v>
      </c>
      <c r="B25648" s="22" t="s">
        <v>2924</v>
      </c>
      <c r="C25648" s="22">
        <v>19</v>
      </c>
      <c r="D25648" s="22" t="s">
        <v>2929</v>
      </c>
      <c r="E25648" s="17" t="s">
        <v>2927</v>
      </c>
      <c r="F25648" s="24">
        <v>-74.0420625</v>
      </c>
      <c r="G25648" s="24">
        <v>4.6838125000000002</v>
      </c>
    </row>
    <row r="25649" spans="1:7" ht="15.6">
      <c r="A25649" s="19" t="s">
        <v>2997</v>
      </c>
      <c r="B25649" s="22" t="s">
        <v>2924</v>
      </c>
      <c r="C25649" s="22">
        <v>24</v>
      </c>
      <c r="D25649" s="22" t="s">
        <v>2929</v>
      </c>
      <c r="E25649" s="17" t="s">
        <v>2927</v>
      </c>
      <c r="F25649" s="24">
        <v>-74.0420625</v>
      </c>
      <c r="G25649" s="24">
        <v>4.6838125000000002</v>
      </c>
    </row>
    <row r="25650" spans="1:7" ht="15.6">
      <c r="A25650" s="19" t="s">
        <v>2997</v>
      </c>
      <c r="B25650" s="22" t="s">
        <v>2921</v>
      </c>
      <c r="C25650" s="22">
        <v>52</v>
      </c>
      <c r="D25650" s="22" t="s">
        <v>2922</v>
      </c>
      <c r="E25650" s="17" t="s">
        <v>2926</v>
      </c>
      <c r="F25650" s="24">
        <v>-74.042937499999994</v>
      </c>
      <c r="G25650" s="24">
        <v>4.6820624999999998</v>
      </c>
    </row>
    <row r="25651" spans="1:7" ht="15.6">
      <c r="A25651" s="19" t="s">
        <v>2997</v>
      </c>
      <c r="B25651" s="22" t="s">
        <v>2924</v>
      </c>
      <c r="C25651" s="22">
        <v>17</v>
      </c>
      <c r="D25651" s="22" t="s">
        <v>2929</v>
      </c>
      <c r="E25651" s="17" t="s">
        <v>2928</v>
      </c>
      <c r="F25651" s="24">
        <v>-74.0420625</v>
      </c>
      <c r="G25651" s="24">
        <v>4.6829375000000004</v>
      </c>
    </row>
    <row r="25652" spans="1:7" ht="15.6">
      <c r="A25652" s="19" t="s">
        <v>2997</v>
      </c>
      <c r="B25652" s="22" t="s">
        <v>2921</v>
      </c>
      <c r="C25652" s="22">
        <v>22</v>
      </c>
      <c r="D25652" s="22" t="s">
        <v>2929</v>
      </c>
      <c r="E25652" s="17" t="s">
        <v>2928</v>
      </c>
      <c r="F25652" s="24">
        <v>-74.0420625</v>
      </c>
      <c r="G25652" s="24">
        <v>4.6829375000000004</v>
      </c>
    </row>
    <row r="25653" spans="1:7" ht="15.6">
      <c r="A25653" s="19" t="s">
        <v>2997</v>
      </c>
      <c r="B25653" s="22" t="s">
        <v>2924</v>
      </c>
      <c r="C25653" s="22">
        <v>20</v>
      </c>
      <c r="D25653" s="22" t="s">
        <v>2929</v>
      </c>
      <c r="E25653" s="17" t="s">
        <v>2928</v>
      </c>
      <c r="F25653" s="24">
        <v>-74.0420625</v>
      </c>
      <c r="G25653" s="24">
        <v>4.6829375000000004</v>
      </c>
    </row>
    <row r="25654" spans="1:7" ht="15.6">
      <c r="A25654" s="19" t="s">
        <v>2997</v>
      </c>
      <c r="B25654" s="22" t="s">
        <v>2921</v>
      </c>
      <c r="C25654" s="22">
        <v>22</v>
      </c>
      <c r="D25654" s="22" t="s">
        <v>2929</v>
      </c>
      <c r="E25654" s="17" t="s">
        <v>2928</v>
      </c>
      <c r="F25654" s="24">
        <v>-74.042312499999994</v>
      </c>
      <c r="G25654" s="24">
        <v>4.6828124999999998</v>
      </c>
    </row>
    <row r="25655" spans="1:7" ht="15.6">
      <c r="A25655" s="19" t="s">
        <v>2997</v>
      </c>
      <c r="B25655" s="22" t="s">
        <v>2924</v>
      </c>
      <c r="C25655" s="22">
        <v>17</v>
      </c>
      <c r="D25655" s="22" t="s">
        <v>2929</v>
      </c>
      <c r="E25655" s="17" t="s">
        <v>2928</v>
      </c>
      <c r="F25655" s="24">
        <v>-74.042312499999994</v>
      </c>
      <c r="G25655" s="24">
        <v>4.6828124999999998</v>
      </c>
    </row>
    <row r="25656" spans="1:7" ht="15.6">
      <c r="A25656" s="19" t="s">
        <v>2997</v>
      </c>
      <c r="B25656" s="22" t="s">
        <v>2924</v>
      </c>
      <c r="C25656" s="22">
        <v>17</v>
      </c>
      <c r="D25656" s="22" t="s">
        <v>2929</v>
      </c>
      <c r="E25656" s="17" t="s">
        <v>2928</v>
      </c>
      <c r="F25656" s="24">
        <v>-74.042312499999994</v>
      </c>
      <c r="G25656" s="24">
        <v>4.6828124999999998</v>
      </c>
    </row>
    <row r="25657" spans="1:7" ht="15.6">
      <c r="A25657" s="19" t="s">
        <v>2997</v>
      </c>
      <c r="B25657" s="22" t="s">
        <v>2921</v>
      </c>
      <c r="C25657" s="22">
        <v>17</v>
      </c>
      <c r="D25657" s="22" t="s">
        <v>2929</v>
      </c>
      <c r="E25657" s="17" t="s">
        <v>2928</v>
      </c>
      <c r="F25657" s="24">
        <v>-74.041812500000006</v>
      </c>
      <c r="G25657" s="24">
        <v>4.6831874999999998</v>
      </c>
    </row>
    <row r="25658" spans="1:7" ht="15.6">
      <c r="A25658" s="19" t="s">
        <v>2997</v>
      </c>
      <c r="B25658" s="22" t="s">
        <v>2924</v>
      </c>
      <c r="C25658" s="22">
        <v>17</v>
      </c>
      <c r="D25658" s="22" t="s">
        <v>2929</v>
      </c>
      <c r="E25658" s="17" t="s">
        <v>2928</v>
      </c>
      <c r="F25658" s="24">
        <v>-74.041812500000006</v>
      </c>
      <c r="G25658" s="24">
        <v>4.6831874999999998</v>
      </c>
    </row>
    <row r="25659" spans="1:7" ht="15.6">
      <c r="A25659" s="19" t="s">
        <v>2997</v>
      </c>
      <c r="B25659" s="22" t="s">
        <v>2924</v>
      </c>
      <c r="C25659" s="22">
        <v>17</v>
      </c>
      <c r="D25659" s="22" t="s">
        <v>2929</v>
      </c>
      <c r="E25659" s="17" t="s">
        <v>2928</v>
      </c>
      <c r="F25659" s="24">
        <v>-74.041812500000006</v>
      </c>
      <c r="G25659" s="24">
        <v>4.6831874999999998</v>
      </c>
    </row>
    <row r="25660" spans="1:7" ht="15.6">
      <c r="A25660" s="19" t="s">
        <v>2997</v>
      </c>
      <c r="B25660" s="22" t="s">
        <v>2921</v>
      </c>
      <c r="C25660" s="22">
        <v>21</v>
      </c>
      <c r="D25660" s="22" t="s">
        <v>2925</v>
      </c>
      <c r="E25660" s="17" t="s">
        <v>2927</v>
      </c>
      <c r="F25660" s="24">
        <v>-74.041687499999995</v>
      </c>
      <c r="G25660" s="24">
        <v>4.6841875000000002</v>
      </c>
    </row>
    <row r="25661" spans="1:7" ht="15.6">
      <c r="A25661" s="19" t="s">
        <v>2997</v>
      </c>
      <c r="B25661" s="22" t="s">
        <v>2921</v>
      </c>
      <c r="C25661" s="22">
        <v>18</v>
      </c>
      <c r="D25661" s="22" t="s">
        <v>2929</v>
      </c>
      <c r="E25661" s="17" t="s">
        <v>2928</v>
      </c>
      <c r="F25661" s="24">
        <v>-74.041812500000006</v>
      </c>
      <c r="G25661" s="24">
        <v>4.6828124999999998</v>
      </c>
    </row>
    <row r="25662" spans="1:7" ht="15.6">
      <c r="A25662" s="19" t="s">
        <v>2997</v>
      </c>
      <c r="B25662" s="22" t="s">
        <v>2921</v>
      </c>
      <c r="C25662" s="22">
        <v>21</v>
      </c>
      <c r="D25662" s="22" t="s">
        <v>2929</v>
      </c>
      <c r="E25662" s="17" t="s">
        <v>2928</v>
      </c>
      <c r="F25662" s="24">
        <v>-74.041812500000006</v>
      </c>
      <c r="G25662" s="24">
        <v>4.6828124999999998</v>
      </c>
    </row>
    <row r="25663" spans="1:7" ht="15.6">
      <c r="A25663" s="19" t="s">
        <v>2997</v>
      </c>
      <c r="B25663" s="22" t="s">
        <v>2924</v>
      </c>
      <c r="C25663" s="22">
        <v>35</v>
      </c>
      <c r="D25663" s="22" t="s">
        <v>2925</v>
      </c>
      <c r="E25663" s="17" t="s">
        <v>2927</v>
      </c>
      <c r="F25663" s="24">
        <v>-74.045312499999994</v>
      </c>
      <c r="G25663" s="24">
        <v>4.6828124999999998</v>
      </c>
    </row>
    <row r="25664" spans="1:7" ht="15.6">
      <c r="A25664" s="19" t="s">
        <v>2997</v>
      </c>
      <c r="B25664" s="22" t="s">
        <v>2924</v>
      </c>
      <c r="C25664" s="22">
        <v>17</v>
      </c>
      <c r="D25664" s="22" t="s">
        <v>2929</v>
      </c>
      <c r="E25664" s="17" t="s">
        <v>2928</v>
      </c>
      <c r="F25664" s="24">
        <v>-74.042187499999997</v>
      </c>
      <c r="G25664" s="24">
        <v>4.6828124999999998</v>
      </c>
    </row>
    <row r="25665" spans="1:7" ht="15.6">
      <c r="A25665" s="19" t="s">
        <v>2997</v>
      </c>
      <c r="B25665" s="22" t="s">
        <v>2921</v>
      </c>
      <c r="C25665" s="22">
        <v>16</v>
      </c>
      <c r="D25665" s="22" t="s">
        <v>2929</v>
      </c>
      <c r="E25665" s="17" t="s">
        <v>2928</v>
      </c>
      <c r="F25665" s="24">
        <v>-74.042187499999997</v>
      </c>
      <c r="G25665" s="24">
        <v>4.6828124999999998</v>
      </c>
    </row>
    <row r="25666" spans="1:7" ht="15.6">
      <c r="A25666" s="19" t="s">
        <v>2997</v>
      </c>
      <c r="B25666" s="22" t="s">
        <v>2921</v>
      </c>
      <c r="C25666" s="22">
        <v>19</v>
      </c>
      <c r="D25666" s="22" t="s">
        <v>2929</v>
      </c>
      <c r="E25666" s="17" t="s">
        <v>2928</v>
      </c>
      <c r="F25666" s="24">
        <v>-74.042187499999997</v>
      </c>
      <c r="G25666" s="24">
        <v>4.6828124999999998</v>
      </c>
    </row>
    <row r="25667" spans="1:7" ht="15.6">
      <c r="A25667" s="19" t="s">
        <v>2997</v>
      </c>
      <c r="B25667" s="22" t="s">
        <v>2921</v>
      </c>
      <c r="C25667" s="22">
        <v>18</v>
      </c>
      <c r="D25667" s="22" t="s">
        <v>2929</v>
      </c>
      <c r="E25667" s="17" t="s">
        <v>2928</v>
      </c>
      <c r="F25667" s="24">
        <v>-74.042437500000005</v>
      </c>
      <c r="G25667" s="24">
        <v>4.6834375000000001</v>
      </c>
    </row>
    <row r="25668" spans="1:7" ht="15.6">
      <c r="A25668" s="19" t="s">
        <v>2997</v>
      </c>
      <c r="B25668" s="22" t="s">
        <v>2924</v>
      </c>
      <c r="C25668" s="22">
        <v>57</v>
      </c>
      <c r="D25668" s="22" t="s">
        <v>2925</v>
      </c>
      <c r="E25668" s="17" t="s">
        <v>2928</v>
      </c>
      <c r="F25668" s="24">
        <v>-74.042437500000005</v>
      </c>
      <c r="G25668" s="24">
        <v>4.6834375000000001</v>
      </c>
    </row>
    <row r="25669" spans="1:7" ht="15.6">
      <c r="A25669" s="19" t="s">
        <v>2997</v>
      </c>
      <c r="B25669" s="22" t="s">
        <v>2924</v>
      </c>
      <c r="C25669" s="22">
        <v>39</v>
      </c>
      <c r="D25669" s="22" t="s">
        <v>2925</v>
      </c>
      <c r="E25669" s="17" t="s">
        <v>2928</v>
      </c>
      <c r="F25669" s="24">
        <v>-74.042437500000005</v>
      </c>
      <c r="G25669" s="24">
        <v>4.6834375000000001</v>
      </c>
    </row>
    <row r="25670" spans="1:7" ht="15.6">
      <c r="A25670" s="19" t="s">
        <v>2997</v>
      </c>
      <c r="B25670" s="22" t="s">
        <v>2921</v>
      </c>
      <c r="C25670" s="22">
        <v>23</v>
      </c>
      <c r="D25670" s="22" t="s">
        <v>2929</v>
      </c>
      <c r="E25670" s="17" t="s">
        <v>2928</v>
      </c>
      <c r="F25670" s="24">
        <v>-74.042562500000003</v>
      </c>
      <c r="G25670" s="24">
        <v>4.6835624999999999</v>
      </c>
    </row>
    <row r="25671" spans="1:7" ht="15.6">
      <c r="A25671" s="19" t="s">
        <v>2997</v>
      </c>
      <c r="B25671" s="22" t="s">
        <v>2921</v>
      </c>
      <c r="C25671" s="22">
        <v>19</v>
      </c>
      <c r="D25671" s="22" t="s">
        <v>2929</v>
      </c>
      <c r="E25671" s="17" t="s">
        <v>2928</v>
      </c>
      <c r="F25671" s="24">
        <v>-74.042562500000003</v>
      </c>
      <c r="G25671" s="24">
        <v>4.6835624999999999</v>
      </c>
    </row>
    <row r="25672" spans="1:7" ht="15.6">
      <c r="A25672" s="19" t="s">
        <v>2997</v>
      </c>
      <c r="B25672" s="22" t="s">
        <v>2921</v>
      </c>
      <c r="C25672" s="22">
        <v>22</v>
      </c>
      <c r="D25672" s="22" t="s">
        <v>2929</v>
      </c>
      <c r="E25672" s="17" t="s">
        <v>2928</v>
      </c>
      <c r="F25672" s="24">
        <v>-74.042562500000003</v>
      </c>
      <c r="G25672" s="24">
        <v>4.6835624999999999</v>
      </c>
    </row>
    <row r="25673" spans="1:7" ht="15.6">
      <c r="A25673" s="19" t="s">
        <v>2997</v>
      </c>
      <c r="B25673" s="22" t="s">
        <v>2921</v>
      </c>
      <c r="C25673" s="22">
        <v>22</v>
      </c>
      <c r="D25673" s="22" t="s">
        <v>2929</v>
      </c>
      <c r="E25673" s="17" t="s">
        <v>2928</v>
      </c>
      <c r="F25673" s="24">
        <v>-74.042562500000003</v>
      </c>
      <c r="G25673" s="24">
        <v>4.6835624999999999</v>
      </c>
    </row>
    <row r="25674" spans="1:7" ht="15.6">
      <c r="A25674" s="19" t="s">
        <v>2997</v>
      </c>
      <c r="B25674" s="22" t="s">
        <v>2921</v>
      </c>
      <c r="C25674" s="22">
        <v>17</v>
      </c>
      <c r="D25674" s="22" t="s">
        <v>2929</v>
      </c>
      <c r="E25674" s="17" t="s">
        <v>2928</v>
      </c>
      <c r="F25674" s="24">
        <v>-74.042562500000003</v>
      </c>
      <c r="G25674" s="24">
        <v>4.6835624999999999</v>
      </c>
    </row>
    <row r="25675" spans="1:7" ht="15.6">
      <c r="A25675" s="19" t="s">
        <v>2997</v>
      </c>
      <c r="B25675" s="22" t="s">
        <v>2921</v>
      </c>
      <c r="C25675" s="22">
        <v>19</v>
      </c>
      <c r="D25675" s="22" t="s">
        <v>2929</v>
      </c>
      <c r="E25675" s="17" t="s">
        <v>2928</v>
      </c>
      <c r="F25675" s="24">
        <v>-74.042562500000003</v>
      </c>
      <c r="G25675" s="24">
        <v>4.6835624999999999</v>
      </c>
    </row>
    <row r="25676" spans="1:7" ht="15.6">
      <c r="A25676" s="19" t="s">
        <v>2997</v>
      </c>
      <c r="B25676" s="22" t="s">
        <v>2924</v>
      </c>
      <c r="C25676" s="22">
        <v>30</v>
      </c>
      <c r="D25676" s="22" t="s">
        <v>2925</v>
      </c>
      <c r="E25676" s="17" t="s">
        <v>2926</v>
      </c>
      <c r="F25676" s="24">
        <v>-74.043812500000001</v>
      </c>
      <c r="G25676" s="24">
        <v>4.6823125000000001</v>
      </c>
    </row>
    <row r="25677" spans="1:7" ht="15.6">
      <c r="A25677" s="19" t="s">
        <v>2997</v>
      </c>
      <c r="B25677" s="22" t="s">
        <v>2924</v>
      </c>
      <c r="C25677" s="22">
        <v>20</v>
      </c>
      <c r="D25677" s="22" t="s">
        <v>2929</v>
      </c>
      <c r="E25677" s="17" t="s">
        <v>2928</v>
      </c>
      <c r="F25677" s="24">
        <v>-74.0426875</v>
      </c>
      <c r="G25677" s="24">
        <v>4.6836874999999996</v>
      </c>
    </row>
    <row r="25678" spans="1:7" ht="15.6">
      <c r="A25678" s="19" t="s">
        <v>2997</v>
      </c>
      <c r="B25678" s="22" t="s">
        <v>2921</v>
      </c>
      <c r="C25678" s="22">
        <v>19</v>
      </c>
      <c r="D25678" s="22" t="s">
        <v>2929</v>
      </c>
      <c r="E25678" s="17" t="s">
        <v>2928</v>
      </c>
      <c r="F25678" s="24">
        <v>-74.0426875</v>
      </c>
      <c r="G25678" s="24">
        <v>4.6836874999999996</v>
      </c>
    </row>
    <row r="25679" spans="1:7" ht="15.6">
      <c r="A25679" s="19" t="s">
        <v>2997</v>
      </c>
      <c r="B25679" s="22" t="s">
        <v>2921</v>
      </c>
      <c r="C25679" s="22">
        <v>19</v>
      </c>
      <c r="D25679" s="22" t="s">
        <v>2929</v>
      </c>
      <c r="E25679" s="17" t="s">
        <v>2928</v>
      </c>
      <c r="F25679" s="24">
        <v>-74.042562500000003</v>
      </c>
      <c r="G25679" s="24">
        <v>4.6835624999999999</v>
      </c>
    </row>
    <row r="25680" spans="1:7" ht="15.6">
      <c r="A25680" s="19" t="s">
        <v>2997</v>
      </c>
      <c r="B25680" s="22" t="s">
        <v>2921</v>
      </c>
      <c r="C25680" s="22">
        <v>21</v>
      </c>
      <c r="D25680" s="22" t="s">
        <v>2929</v>
      </c>
      <c r="E25680" s="17" t="s">
        <v>2928</v>
      </c>
      <c r="F25680" s="24">
        <v>-74.042562500000003</v>
      </c>
      <c r="G25680" s="24">
        <v>4.6835624999999999</v>
      </c>
    </row>
    <row r="25681" spans="1:7" ht="15.6">
      <c r="A25681" s="19" t="s">
        <v>2997</v>
      </c>
      <c r="B25681" s="22" t="s">
        <v>2921</v>
      </c>
      <c r="C25681" s="22">
        <v>19</v>
      </c>
      <c r="D25681" s="22" t="s">
        <v>2929</v>
      </c>
      <c r="E25681" s="17" t="s">
        <v>2928</v>
      </c>
      <c r="F25681" s="24">
        <v>-74.042562500000003</v>
      </c>
      <c r="G25681" s="24">
        <v>4.6835624999999999</v>
      </c>
    </row>
    <row r="25682" spans="1:7" ht="15.6">
      <c r="A25682" s="19" t="s">
        <v>2997</v>
      </c>
      <c r="B25682" s="22" t="s">
        <v>2921</v>
      </c>
      <c r="C25682" s="22">
        <v>18</v>
      </c>
      <c r="D25682" s="22" t="s">
        <v>2929</v>
      </c>
      <c r="E25682" s="17" t="s">
        <v>2928</v>
      </c>
      <c r="F25682" s="24">
        <v>-74.042562500000003</v>
      </c>
      <c r="G25682" s="24">
        <v>4.6835624999999999</v>
      </c>
    </row>
    <row r="25683" spans="1:7" ht="15.6">
      <c r="A25683" s="19" t="s">
        <v>2997</v>
      </c>
      <c r="B25683" s="22" t="s">
        <v>2921</v>
      </c>
      <c r="C25683" s="22">
        <v>23</v>
      </c>
      <c r="D25683" s="22" t="s">
        <v>2929</v>
      </c>
      <c r="E25683" s="17" t="s">
        <v>2928</v>
      </c>
      <c r="F25683" s="24">
        <v>-74.042562500000003</v>
      </c>
      <c r="G25683" s="24">
        <v>4.6835624999999999</v>
      </c>
    </row>
    <row r="25684" spans="1:7" ht="15.6">
      <c r="A25684" s="19" t="s">
        <v>2997</v>
      </c>
      <c r="B25684" s="22" t="s">
        <v>2921</v>
      </c>
      <c r="C25684" s="22">
        <v>28</v>
      </c>
      <c r="D25684" s="22" t="s">
        <v>2925</v>
      </c>
      <c r="E25684" s="17" t="s">
        <v>2926</v>
      </c>
      <c r="F25684" s="24">
        <v>-74.043312499999999</v>
      </c>
      <c r="G25684" s="24">
        <v>4.6821875000000004</v>
      </c>
    </row>
    <row r="25685" spans="1:7" ht="15.6">
      <c r="A25685" s="19" t="s">
        <v>2997</v>
      </c>
      <c r="B25685" s="22" t="s">
        <v>2924</v>
      </c>
      <c r="C25685" s="22">
        <v>19</v>
      </c>
      <c r="D25685" s="22" t="s">
        <v>2929</v>
      </c>
      <c r="E25685" s="17" t="s">
        <v>2928</v>
      </c>
      <c r="F25685" s="24">
        <v>-74.042437500000005</v>
      </c>
      <c r="G25685" s="24">
        <v>4.6834375000000001</v>
      </c>
    </row>
    <row r="25686" spans="1:7" ht="15.6">
      <c r="A25686" s="19" t="s">
        <v>2997</v>
      </c>
      <c r="B25686" s="22" t="s">
        <v>2924</v>
      </c>
      <c r="C25686" s="22">
        <v>23</v>
      </c>
      <c r="D25686" s="22" t="s">
        <v>2929</v>
      </c>
      <c r="E25686" s="17" t="s">
        <v>2928</v>
      </c>
      <c r="F25686" s="24">
        <v>-74.042437500000005</v>
      </c>
      <c r="G25686" s="24">
        <v>4.6834375000000001</v>
      </c>
    </row>
    <row r="25687" spans="1:7" ht="15.6">
      <c r="A25687" s="19" t="s">
        <v>2997</v>
      </c>
      <c r="B25687" s="22" t="s">
        <v>2924</v>
      </c>
      <c r="C25687" s="22">
        <v>41</v>
      </c>
      <c r="D25687" s="22" t="s">
        <v>2925</v>
      </c>
      <c r="E25687" s="17" t="s">
        <v>2928</v>
      </c>
      <c r="F25687" s="24">
        <v>-74.042437500000005</v>
      </c>
      <c r="G25687" s="24">
        <v>4.6834375000000001</v>
      </c>
    </row>
    <row r="25688" spans="1:7" ht="15.6">
      <c r="A25688" s="19" t="s">
        <v>2997</v>
      </c>
      <c r="B25688" s="22" t="s">
        <v>2924</v>
      </c>
      <c r="C25688" s="22">
        <v>31</v>
      </c>
      <c r="D25688" s="22" t="s">
        <v>2922</v>
      </c>
      <c r="E25688" s="17" t="s">
        <v>2927</v>
      </c>
      <c r="F25688" s="24">
        <v>-74.041187500000007</v>
      </c>
      <c r="G25688" s="24">
        <v>4.6811875000000001</v>
      </c>
    </row>
    <row r="25689" spans="1:7" ht="15.6">
      <c r="A25689" s="19" t="s">
        <v>2997</v>
      </c>
      <c r="B25689" s="22" t="s">
        <v>2924</v>
      </c>
      <c r="C25689" s="22">
        <v>47</v>
      </c>
      <c r="D25689" s="22" t="s">
        <v>2922</v>
      </c>
      <c r="E25689" s="17" t="s">
        <v>2923</v>
      </c>
      <c r="F25689" s="24">
        <v>-74.040937499999998</v>
      </c>
      <c r="G25689" s="24">
        <v>4.6808125</v>
      </c>
    </row>
    <row r="25690" spans="1:7" ht="15.6">
      <c r="A25690" s="19" t="s">
        <v>2997</v>
      </c>
      <c r="B25690" s="22" t="s">
        <v>2924</v>
      </c>
      <c r="C25690" s="22">
        <v>19</v>
      </c>
      <c r="D25690" s="22" t="s">
        <v>2929</v>
      </c>
      <c r="E25690" s="17" t="s">
        <v>2928</v>
      </c>
      <c r="F25690" s="24">
        <v>-74.038812500000006</v>
      </c>
      <c r="G25690" s="24">
        <v>4.6796875</v>
      </c>
    </row>
    <row r="25691" spans="1:7" ht="15.6">
      <c r="A25691" s="19" t="s">
        <v>2997</v>
      </c>
      <c r="B25691" s="22" t="s">
        <v>2924</v>
      </c>
      <c r="C25691" s="22">
        <v>19</v>
      </c>
      <c r="D25691" s="22" t="s">
        <v>2929</v>
      </c>
      <c r="E25691" s="17" t="s">
        <v>2928</v>
      </c>
      <c r="F25691" s="24">
        <v>-74.042562500000003</v>
      </c>
      <c r="G25691" s="24">
        <v>4.6836874999999996</v>
      </c>
    </row>
    <row r="25692" spans="1:7" ht="15.6">
      <c r="A25692" s="19" t="s">
        <v>2997</v>
      </c>
      <c r="B25692" s="22" t="s">
        <v>2924</v>
      </c>
      <c r="C25692" s="22">
        <v>30</v>
      </c>
      <c r="D25692" s="22" t="s">
        <v>2925</v>
      </c>
      <c r="E25692" s="17" t="s">
        <v>2928</v>
      </c>
      <c r="F25692" s="24">
        <v>-74.075812499999998</v>
      </c>
      <c r="G25692" s="24">
        <v>4.6855624999999996</v>
      </c>
    </row>
    <row r="25693" spans="1:7" ht="15.6">
      <c r="A25693" s="19" t="s">
        <v>2997</v>
      </c>
      <c r="B25693" s="22" t="s">
        <v>2924</v>
      </c>
      <c r="C25693" s="22">
        <v>17</v>
      </c>
      <c r="D25693" s="22" t="s">
        <v>2929</v>
      </c>
      <c r="E25693" s="17" t="s">
        <v>2926</v>
      </c>
      <c r="F25693" s="24">
        <v>-74.0486875</v>
      </c>
      <c r="G25693" s="24">
        <v>4.6823125000000001</v>
      </c>
    </row>
    <row r="25694" spans="1:7" ht="15.6">
      <c r="A25694" s="19" t="s">
        <v>2997</v>
      </c>
      <c r="B25694" s="22" t="s">
        <v>2924</v>
      </c>
      <c r="C25694" s="22">
        <v>35</v>
      </c>
      <c r="D25694" s="22" t="s">
        <v>2925</v>
      </c>
      <c r="E25694" s="17" t="s">
        <v>2927</v>
      </c>
      <c r="F25694" s="24">
        <v>-74.0546875</v>
      </c>
      <c r="G25694" s="24">
        <v>4.6525625000000002</v>
      </c>
    </row>
    <row r="25695" spans="1:7" ht="15.6">
      <c r="A25695" s="19" t="s">
        <v>2997</v>
      </c>
      <c r="B25695" s="22" t="s">
        <v>2921</v>
      </c>
      <c r="C25695" s="22">
        <v>33</v>
      </c>
      <c r="D25695" s="22" t="s">
        <v>2925</v>
      </c>
      <c r="E25695" s="17" t="s">
        <v>2927</v>
      </c>
      <c r="F25695" s="24">
        <v>-74.041812500000006</v>
      </c>
      <c r="G25695" s="24">
        <v>4.6834375000000001</v>
      </c>
    </row>
    <row r="25696" spans="1:7" ht="15.6">
      <c r="A25696" s="19" t="s">
        <v>2997</v>
      </c>
      <c r="B25696" s="22" t="s">
        <v>2921</v>
      </c>
      <c r="C25696" s="22">
        <v>22</v>
      </c>
      <c r="D25696" s="22" t="s">
        <v>2929</v>
      </c>
      <c r="E25696" s="17" t="s">
        <v>2928</v>
      </c>
      <c r="F25696" s="24">
        <v>-74.042562500000003</v>
      </c>
      <c r="G25696" s="24">
        <v>4.6835624999999999</v>
      </c>
    </row>
    <row r="25697" spans="1:7" ht="15.6">
      <c r="A25697" s="19" t="s">
        <v>2997</v>
      </c>
      <c r="B25697" s="22" t="s">
        <v>2924</v>
      </c>
      <c r="C25697" s="22">
        <v>29</v>
      </c>
      <c r="D25697" s="22" t="s">
        <v>2922</v>
      </c>
      <c r="E25697" s="17" t="s">
        <v>2926</v>
      </c>
      <c r="F25697" s="24">
        <v>-74.048312499999994</v>
      </c>
      <c r="G25697" s="24">
        <v>4.6766874999999999</v>
      </c>
    </row>
    <row r="25698" spans="1:7" ht="15.6">
      <c r="A25698" s="19" t="s">
        <v>2997</v>
      </c>
      <c r="B25698" s="22" t="s">
        <v>2921</v>
      </c>
      <c r="C25698" s="22">
        <v>21</v>
      </c>
      <c r="D25698" s="22" t="s">
        <v>2929</v>
      </c>
      <c r="E25698" s="17" t="s">
        <v>2928</v>
      </c>
      <c r="F25698" s="24">
        <v>-74.042562500000003</v>
      </c>
      <c r="G25698" s="24">
        <v>4.6835624999999999</v>
      </c>
    </row>
    <row r="25699" spans="1:7" ht="15.6">
      <c r="A25699" s="19" t="s">
        <v>2997</v>
      </c>
      <c r="B25699" s="22" t="s">
        <v>2921</v>
      </c>
      <c r="C25699" s="22">
        <v>31</v>
      </c>
      <c r="D25699" s="22" t="s">
        <v>2925</v>
      </c>
      <c r="E25699" s="17" t="s">
        <v>2928</v>
      </c>
      <c r="F25699" s="24">
        <v>-74.042562500000003</v>
      </c>
      <c r="G25699" s="24">
        <v>4.6835624999999999</v>
      </c>
    </row>
    <row r="25700" spans="1:7" ht="15.6">
      <c r="A25700" s="19" t="s">
        <v>2997</v>
      </c>
      <c r="B25700" s="22" t="s">
        <v>2924</v>
      </c>
      <c r="C25700" s="22">
        <v>57</v>
      </c>
      <c r="D25700" s="22" t="s">
        <v>2925</v>
      </c>
      <c r="E25700" s="17" t="s">
        <v>2928</v>
      </c>
      <c r="F25700" s="24">
        <v>-74.045562500000003</v>
      </c>
      <c r="G25700" s="24">
        <v>4.6815625000000001</v>
      </c>
    </row>
    <row r="25701" spans="1:7" ht="15.6">
      <c r="A25701" s="19" t="s">
        <v>2997</v>
      </c>
      <c r="B25701" s="22" t="s">
        <v>2924</v>
      </c>
      <c r="C25701" s="22">
        <v>31</v>
      </c>
      <c r="D25701" s="22" t="s">
        <v>2922</v>
      </c>
      <c r="E25701" s="17" t="s">
        <v>2923</v>
      </c>
      <c r="F25701" s="24">
        <v>-74.041687499999995</v>
      </c>
      <c r="G25701" s="24">
        <v>4.6853125000000002</v>
      </c>
    </row>
    <row r="25702" spans="1:7" ht="15.6">
      <c r="A25702" s="19" t="s">
        <v>2997</v>
      </c>
      <c r="B25702" s="22" t="s">
        <v>2921</v>
      </c>
      <c r="C25702" s="22">
        <v>35</v>
      </c>
      <c r="D25702" s="22" t="s">
        <v>2929</v>
      </c>
      <c r="E25702" s="17" t="s">
        <v>2928</v>
      </c>
      <c r="F25702" s="24">
        <v>-74.042437500000005</v>
      </c>
      <c r="G25702" s="24">
        <v>4.6834375000000001</v>
      </c>
    </row>
    <row r="25703" spans="1:7" ht="15.6">
      <c r="A25703" s="19" t="s">
        <v>2997</v>
      </c>
      <c r="B25703" s="22" t="s">
        <v>2924</v>
      </c>
      <c r="C25703" s="22">
        <v>17</v>
      </c>
      <c r="D25703" s="22" t="s">
        <v>2929</v>
      </c>
      <c r="E25703" s="17" t="s">
        <v>2928</v>
      </c>
      <c r="F25703" s="24">
        <v>-74.042437500000005</v>
      </c>
      <c r="G25703" s="24">
        <v>4.6834375000000001</v>
      </c>
    </row>
    <row r="25704" spans="1:7" ht="15.6">
      <c r="A25704" s="19" t="s">
        <v>2997</v>
      </c>
      <c r="B25704" s="22" t="s">
        <v>2921</v>
      </c>
      <c r="C25704" s="22">
        <v>19</v>
      </c>
      <c r="D25704" s="22" t="s">
        <v>2929</v>
      </c>
      <c r="E25704" s="17" t="s">
        <v>2928</v>
      </c>
      <c r="F25704" s="24">
        <v>-74.042437500000005</v>
      </c>
      <c r="G25704" s="24">
        <v>4.6834375000000001</v>
      </c>
    </row>
    <row r="25705" spans="1:7" ht="15.6">
      <c r="A25705" s="19" t="s">
        <v>2997</v>
      </c>
      <c r="B25705" s="22" t="s">
        <v>2921</v>
      </c>
      <c r="C25705" s="22">
        <v>23</v>
      </c>
      <c r="D25705" s="22" t="s">
        <v>2929</v>
      </c>
      <c r="E25705" s="17" t="s">
        <v>2928</v>
      </c>
      <c r="F25705" s="24">
        <v>-74.042437500000005</v>
      </c>
      <c r="G25705" s="24">
        <v>4.6834375000000001</v>
      </c>
    </row>
    <row r="25706" spans="1:7" ht="15.6">
      <c r="A25706" s="19" t="s">
        <v>2997</v>
      </c>
      <c r="B25706" s="22" t="s">
        <v>2924</v>
      </c>
      <c r="C25706" s="22">
        <v>25</v>
      </c>
      <c r="D25706" s="22" t="s">
        <v>2925</v>
      </c>
      <c r="E25706" s="17" t="s">
        <v>2928</v>
      </c>
      <c r="F25706" s="24">
        <v>-74.042437500000005</v>
      </c>
      <c r="G25706" s="24">
        <v>4.6834375000000001</v>
      </c>
    </row>
    <row r="25707" spans="1:7" ht="15.6">
      <c r="A25707" s="19" t="s">
        <v>2997</v>
      </c>
      <c r="B25707" s="22" t="s">
        <v>2924</v>
      </c>
      <c r="C25707" s="22">
        <v>20</v>
      </c>
      <c r="D25707" s="22" t="s">
        <v>2929</v>
      </c>
      <c r="E25707" s="17" t="s">
        <v>2928</v>
      </c>
      <c r="F25707" s="24">
        <v>-74.042312499999994</v>
      </c>
      <c r="G25707" s="24">
        <v>4.6833125000000004</v>
      </c>
    </row>
    <row r="25708" spans="1:7" ht="15.6">
      <c r="A25708" s="19" t="s">
        <v>2997</v>
      </c>
      <c r="B25708" s="22" t="s">
        <v>2924</v>
      </c>
      <c r="C25708" s="22">
        <v>27</v>
      </c>
      <c r="D25708" s="22" t="s">
        <v>2925</v>
      </c>
      <c r="E25708" s="17" t="s">
        <v>2928</v>
      </c>
      <c r="F25708" s="24">
        <v>-74.042312499999994</v>
      </c>
      <c r="G25708" s="24">
        <v>4.6833125000000004</v>
      </c>
    </row>
    <row r="25709" spans="1:7" ht="15.6">
      <c r="A25709" s="19" t="s">
        <v>2997</v>
      </c>
      <c r="B25709" s="22" t="s">
        <v>2924</v>
      </c>
      <c r="C25709" s="22">
        <v>22</v>
      </c>
      <c r="D25709" s="22" t="s">
        <v>2929</v>
      </c>
      <c r="E25709" s="17" t="s">
        <v>2928</v>
      </c>
      <c r="F25709" s="24">
        <v>-74.042312499999994</v>
      </c>
      <c r="G25709" s="24">
        <v>4.6833125000000004</v>
      </c>
    </row>
    <row r="25710" spans="1:7" ht="15.6">
      <c r="A25710" s="19" t="s">
        <v>2997</v>
      </c>
      <c r="B25710" s="22" t="s">
        <v>2921</v>
      </c>
      <c r="C25710" s="22">
        <v>19</v>
      </c>
      <c r="D25710" s="22" t="s">
        <v>2929</v>
      </c>
      <c r="E25710" s="17" t="s">
        <v>2928</v>
      </c>
      <c r="F25710" s="24">
        <v>-74.042312499999994</v>
      </c>
      <c r="G25710" s="24">
        <v>4.6833125000000004</v>
      </c>
    </row>
    <row r="25711" spans="1:7" ht="15.6">
      <c r="A25711" s="19" t="s">
        <v>2997</v>
      </c>
      <c r="B25711" s="22" t="s">
        <v>2924</v>
      </c>
      <c r="C25711" s="22">
        <v>17</v>
      </c>
      <c r="D25711" s="22" t="s">
        <v>2929</v>
      </c>
      <c r="E25711" s="17" t="s">
        <v>2928</v>
      </c>
      <c r="F25711" s="24">
        <v>-74.042312499999994</v>
      </c>
      <c r="G25711" s="24">
        <v>4.6833125000000004</v>
      </c>
    </row>
    <row r="25712" spans="1:7" ht="15.6">
      <c r="A25712" s="19" t="s">
        <v>2997</v>
      </c>
      <c r="B25712" s="22" t="s">
        <v>2924</v>
      </c>
      <c r="C25712" s="22">
        <v>23</v>
      </c>
      <c r="D25712" s="22" t="s">
        <v>2929</v>
      </c>
      <c r="E25712" s="17" t="s">
        <v>2928</v>
      </c>
      <c r="F25712" s="24">
        <v>-74.0420625</v>
      </c>
      <c r="G25712" s="24">
        <v>4.6830625000000001</v>
      </c>
    </row>
    <row r="25713" spans="1:7" ht="15.6">
      <c r="A25713" s="19" t="s">
        <v>2997</v>
      </c>
      <c r="B25713" s="22" t="s">
        <v>2921</v>
      </c>
      <c r="C25713" s="22">
        <v>21</v>
      </c>
      <c r="D25713" s="22" t="s">
        <v>2929</v>
      </c>
      <c r="E25713" s="17" t="s">
        <v>2928</v>
      </c>
      <c r="F25713" s="24">
        <v>-74.0420625</v>
      </c>
      <c r="G25713" s="24">
        <v>4.6830625000000001</v>
      </c>
    </row>
    <row r="25714" spans="1:7" ht="15.6">
      <c r="A25714" s="19" t="s">
        <v>2997</v>
      </c>
      <c r="B25714" s="22" t="s">
        <v>2921</v>
      </c>
      <c r="C25714" s="22">
        <v>21</v>
      </c>
      <c r="D25714" s="22" t="s">
        <v>2929</v>
      </c>
      <c r="E25714" s="17" t="s">
        <v>2928</v>
      </c>
      <c r="F25714" s="24">
        <v>-74.0420625</v>
      </c>
      <c r="G25714" s="24">
        <v>4.6830625000000001</v>
      </c>
    </row>
    <row r="25715" spans="1:7" ht="15.6">
      <c r="A25715" s="19" t="s">
        <v>2997</v>
      </c>
      <c r="B25715" s="22" t="s">
        <v>2921</v>
      </c>
      <c r="C25715" s="22">
        <v>30</v>
      </c>
      <c r="D25715" s="22" t="s">
        <v>2922</v>
      </c>
      <c r="E25715" s="17" t="s">
        <v>2926</v>
      </c>
      <c r="F25715" s="24">
        <v>-74.119562500000001</v>
      </c>
      <c r="G25715" s="24">
        <v>4.6265625000000004</v>
      </c>
    </row>
    <row r="25716" spans="1:7" ht="15.6">
      <c r="A25716" s="19" t="s">
        <v>2997</v>
      </c>
      <c r="B25716" s="22" t="s">
        <v>2921</v>
      </c>
      <c r="C25716" s="22">
        <v>22</v>
      </c>
      <c r="D25716" s="22" t="s">
        <v>2929</v>
      </c>
      <c r="E25716" s="17" t="s">
        <v>2928</v>
      </c>
      <c r="F25716" s="24">
        <v>-74.042312499999994</v>
      </c>
      <c r="G25716" s="24">
        <v>4.6828124999999998</v>
      </c>
    </row>
    <row r="25717" spans="1:7" ht="15.6">
      <c r="A25717" s="19" t="s">
        <v>2997</v>
      </c>
      <c r="B25717" s="22" t="s">
        <v>2921</v>
      </c>
      <c r="C25717" s="22">
        <v>18</v>
      </c>
      <c r="D25717" s="22" t="s">
        <v>2929</v>
      </c>
      <c r="E25717" s="17" t="s">
        <v>2928</v>
      </c>
      <c r="F25717" s="24">
        <v>-74.042312499999994</v>
      </c>
      <c r="G25717" s="24">
        <v>4.6828124999999998</v>
      </c>
    </row>
    <row r="25718" spans="1:7" ht="15.6">
      <c r="A25718" s="19" t="s">
        <v>2997</v>
      </c>
      <c r="B25718" s="22" t="s">
        <v>2924</v>
      </c>
      <c r="C25718" s="22">
        <v>45</v>
      </c>
      <c r="D25718" s="22" t="s">
        <v>2922</v>
      </c>
      <c r="E25718" s="17" t="s">
        <v>2928</v>
      </c>
      <c r="F25718" s="24">
        <v>-74.036937499999993</v>
      </c>
      <c r="G25718" s="24">
        <v>4.6905625000000004</v>
      </c>
    </row>
    <row r="25719" spans="1:7" ht="15.6">
      <c r="A25719" s="19" t="s">
        <v>2997</v>
      </c>
      <c r="B25719" s="22" t="s">
        <v>2924</v>
      </c>
      <c r="C25719" s="22">
        <v>20</v>
      </c>
      <c r="D25719" s="22" t="s">
        <v>2929</v>
      </c>
      <c r="E25719" s="17" t="s">
        <v>2928</v>
      </c>
      <c r="F25719" s="24">
        <v>-74.042312499999994</v>
      </c>
      <c r="G25719" s="24">
        <v>4.6828124999999998</v>
      </c>
    </row>
    <row r="25720" spans="1:7" ht="15.6">
      <c r="A25720" s="19" t="s">
        <v>2997</v>
      </c>
      <c r="B25720" s="22" t="s">
        <v>2924</v>
      </c>
      <c r="C25720" s="22">
        <v>22</v>
      </c>
      <c r="D25720" s="22" t="s">
        <v>2929</v>
      </c>
      <c r="E25720" s="17" t="s">
        <v>2928</v>
      </c>
      <c r="F25720" s="24">
        <v>-74.042312499999994</v>
      </c>
      <c r="G25720" s="24">
        <v>4.6828124999999998</v>
      </c>
    </row>
    <row r="25721" spans="1:7" ht="15.6">
      <c r="A25721" s="19" t="s">
        <v>2997</v>
      </c>
      <c r="B25721" s="22" t="s">
        <v>2924</v>
      </c>
      <c r="C25721" s="22">
        <v>22</v>
      </c>
      <c r="D25721" s="22" t="s">
        <v>2929</v>
      </c>
      <c r="E25721" s="17" t="s">
        <v>2928</v>
      </c>
      <c r="F25721" s="24">
        <v>-74.042312499999994</v>
      </c>
      <c r="G25721" s="24">
        <v>4.6828124999999998</v>
      </c>
    </row>
    <row r="25722" spans="1:7" ht="15.6">
      <c r="A25722" s="19" t="s">
        <v>2997</v>
      </c>
      <c r="B25722" s="22" t="s">
        <v>2924</v>
      </c>
      <c r="C25722" s="22">
        <v>30</v>
      </c>
      <c r="D25722" s="22" t="s">
        <v>2925</v>
      </c>
      <c r="E25722" s="17" t="s">
        <v>2928</v>
      </c>
      <c r="F25722" s="24">
        <v>-74.082437499999997</v>
      </c>
      <c r="G25722" s="24">
        <v>4.6481874999999997</v>
      </c>
    </row>
    <row r="25723" spans="1:7" ht="15.6">
      <c r="A25723" s="19" t="s">
        <v>2997</v>
      </c>
      <c r="B25723" s="22" t="s">
        <v>2924</v>
      </c>
      <c r="C25723" s="22">
        <v>21</v>
      </c>
      <c r="D25723" s="22" t="s">
        <v>2929</v>
      </c>
      <c r="E25723" s="17" t="s">
        <v>2927</v>
      </c>
      <c r="F25723" s="24">
        <v>-74.041562499999998</v>
      </c>
      <c r="G25723" s="24">
        <v>4.6829375000000004</v>
      </c>
    </row>
    <row r="25724" spans="1:7" ht="15.6">
      <c r="A25724" s="19" t="s">
        <v>2997</v>
      </c>
      <c r="B25724" s="22" t="s">
        <v>2924</v>
      </c>
      <c r="C25724" s="22">
        <v>31</v>
      </c>
      <c r="D25724" s="22" t="s">
        <v>2925</v>
      </c>
      <c r="E25724" s="17" t="s">
        <v>2928</v>
      </c>
      <c r="F25724" s="24">
        <v>-74.044312500000004</v>
      </c>
      <c r="G25724" s="24">
        <v>4.6826875000000001</v>
      </c>
    </row>
    <row r="25725" spans="1:7" ht="15.6">
      <c r="A25725" s="19" t="s">
        <v>2997</v>
      </c>
      <c r="B25725" s="22" t="s">
        <v>2921</v>
      </c>
      <c r="C25725" s="22">
        <v>20</v>
      </c>
      <c r="D25725" s="22" t="s">
        <v>2929</v>
      </c>
      <c r="E25725" s="17" t="s">
        <v>2928</v>
      </c>
      <c r="F25725" s="24">
        <v>-74.042562500000003</v>
      </c>
      <c r="G25725" s="24">
        <v>4.6835624999999999</v>
      </c>
    </row>
    <row r="25726" spans="1:7" ht="15.6">
      <c r="A25726" s="19" t="s">
        <v>2997</v>
      </c>
      <c r="B25726" s="22" t="s">
        <v>2924</v>
      </c>
      <c r="C25726" s="22">
        <v>26</v>
      </c>
      <c r="D25726" s="22" t="s">
        <v>2929</v>
      </c>
      <c r="E25726" s="17" t="s">
        <v>2928</v>
      </c>
      <c r="F25726" s="24">
        <v>-74.042562500000003</v>
      </c>
      <c r="G25726" s="24">
        <v>4.6835624999999999</v>
      </c>
    </row>
    <row r="25727" spans="1:7" ht="15.6">
      <c r="A25727" s="19" t="s">
        <v>2997</v>
      </c>
      <c r="B25727" s="22" t="s">
        <v>2921</v>
      </c>
      <c r="C25727" s="22">
        <v>19</v>
      </c>
      <c r="D25727" s="22" t="s">
        <v>2929</v>
      </c>
      <c r="E25727" s="17" t="s">
        <v>2928</v>
      </c>
      <c r="F25727" s="24">
        <v>-74.042562500000003</v>
      </c>
      <c r="G25727" s="24">
        <v>4.6835624999999999</v>
      </c>
    </row>
    <row r="25728" spans="1:7" ht="15.6">
      <c r="A25728" s="19" t="s">
        <v>2997</v>
      </c>
      <c r="B25728" s="22" t="s">
        <v>2921</v>
      </c>
      <c r="C25728" s="22">
        <v>18</v>
      </c>
      <c r="D25728" s="22" t="s">
        <v>2929</v>
      </c>
      <c r="E25728" s="17" t="s">
        <v>2928</v>
      </c>
      <c r="F25728" s="24">
        <v>-74.042562500000003</v>
      </c>
      <c r="G25728" s="24">
        <v>4.6835624999999999</v>
      </c>
    </row>
    <row r="25729" spans="1:7" ht="15.6">
      <c r="A25729" s="19" t="s">
        <v>2997</v>
      </c>
      <c r="B25729" s="22" t="s">
        <v>2921</v>
      </c>
      <c r="C25729" s="22">
        <v>18</v>
      </c>
      <c r="D25729" s="22" t="s">
        <v>2929</v>
      </c>
      <c r="E25729" s="17" t="s">
        <v>2928</v>
      </c>
      <c r="F25729" s="24">
        <v>-74.042562500000003</v>
      </c>
      <c r="G25729" s="24">
        <v>4.6835624999999999</v>
      </c>
    </row>
    <row r="25730" spans="1:7" ht="15.6">
      <c r="A25730" s="19" t="s">
        <v>2997</v>
      </c>
      <c r="B25730" s="22" t="s">
        <v>2924</v>
      </c>
      <c r="C25730" s="22">
        <v>19</v>
      </c>
      <c r="D25730" s="22" t="s">
        <v>2929</v>
      </c>
      <c r="E25730" s="17" t="s">
        <v>2928</v>
      </c>
      <c r="F25730" s="24">
        <v>-74.042562500000003</v>
      </c>
      <c r="G25730" s="24">
        <v>4.6835624999999999</v>
      </c>
    </row>
    <row r="25731" spans="1:7" ht="15.6">
      <c r="A25731" s="19" t="s">
        <v>2997</v>
      </c>
      <c r="B25731" s="22" t="s">
        <v>2924</v>
      </c>
      <c r="C25731" s="22">
        <v>40</v>
      </c>
      <c r="D25731" s="22" t="s">
        <v>2922</v>
      </c>
      <c r="E25731" s="17" t="s">
        <v>2927</v>
      </c>
      <c r="F25731" s="24">
        <v>-74.041312500000004</v>
      </c>
      <c r="G25731" s="24">
        <v>4.6806875000000003</v>
      </c>
    </row>
    <row r="25732" spans="1:7" ht="15.6">
      <c r="A25732" s="19" t="s">
        <v>2997</v>
      </c>
      <c r="B25732" s="22" t="s">
        <v>2921</v>
      </c>
      <c r="C25732" s="22">
        <v>20</v>
      </c>
      <c r="D25732" s="22" t="s">
        <v>2929</v>
      </c>
      <c r="E25732" s="17" t="s">
        <v>2928</v>
      </c>
      <c r="F25732" s="24">
        <v>-74.042562500000003</v>
      </c>
      <c r="G25732" s="24">
        <v>4.6835624999999999</v>
      </c>
    </row>
    <row r="25733" spans="1:7" ht="15.6">
      <c r="A25733" s="19" t="s">
        <v>2997</v>
      </c>
      <c r="B25733" s="22" t="s">
        <v>2924</v>
      </c>
      <c r="C25733" s="22">
        <v>19</v>
      </c>
      <c r="D25733" s="22" t="s">
        <v>2929</v>
      </c>
      <c r="E25733" s="17" t="s">
        <v>2928</v>
      </c>
      <c r="F25733" s="24">
        <v>-74.042562500000003</v>
      </c>
      <c r="G25733" s="24">
        <v>4.6835624999999999</v>
      </c>
    </row>
    <row r="25734" spans="1:7" ht="15.6">
      <c r="A25734" s="19" t="s">
        <v>2997</v>
      </c>
      <c r="B25734" s="22" t="s">
        <v>2924</v>
      </c>
      <c r="C25734" s="22">
        <v>24</v>
      </c>
      <c r="D25734" s="22" t="s">
        <v>2922</v>
      </c>
      <c r="E25734" s="17" t="s">
        <v>2926</v>
      </c>
      <c r="F25734" s="24">
        <v>-74.043187500000002</v>
      </c>
      <c r="G25734" s="24">
        <v>4.6814375000000004</v>
      </c>
    </row>
    <row r="25735" spans="1:7" ht="15.6">
      <c r="A25735" s="19" t="s">
        <v>2997</v>
      </c>
      <c r="B25735" s="22" t="s">
        <v>2921</v>
      </c>
      <c r="C25735" s="22">
        <v>22</v>
      </c>
      <c r="D25735" s="22" t="s">
        <v>2929</v>
      </c>
      <c r="E25735" s="17" t="s">
        <v>2928</v>
      </c>
      <c r="F25735" s="24">
        <v>-74.042562500000003</v>
      </c>
      <c r="G25735" s="24">
        <v>4.6835624999999999</v>
      </c>
    </row>
    <row r="25736" spans="1:7" ht="15.6">
      <c r="A25736" s="19" t="s">
        <v>2997</v>
      </c>
      <c r="B25736" s="22" t="s">
        <v>2921</v>
      </c>
      <c r="C25736" s="22">
        <v>19</v>
      </c>
      <c r="D25736" s="22" t="s">
        <v>2929</v>
      </c>
      <c r="E25736" s="17" t="s">
        <v>2928</v>
      </c>
      <c r="F25736" s="24">
        <v>-74.042562500000003</v>
      </c>
      <c r="G25736" s="24">
        <v>4.6835624999999999</v>
      </c>
    </row>
    <row r="25737" spans="1:7" ht="15.6">
      <c r="A25737" s="19" t="s">
        <v>2997</v>
      </c>
      <c r="B25737" s="22" t="s">
        <v>2924</v>
      </c>
      <c r="C25737" s="22">
        <v>20</v>
      </c>
      <c r="D25737" s="22" t="s">
        <v>2929</v>
      </c>
      <c r="E25737" s="17" t="s">
        <v>2928</v>
      </c>
      <c r="F25737" s="24">
        <v>-74.042562500000003</v>
      </c>
      <c r="G25737" s="24">
        <v>4.6835624999999999</v>
      </c>
    </row>
    <row r="25738" spans="1:7" ht="15.6">
      <c r="A25738" s="19" t="s">
        <v>2997</v>
      </c>
      <c r="B25738" s="22" t="s">
        <v>2921</v>
      </c>
      <c r="C25738" s="22">
        <v>34</v>
      </c>
      <c r="D25738" s="22" t="s">
        <v>2925</v>
      </c>
      <c r="E25738" s="17" t="s">
        <v>2923</v>
      </c>
      <c r="F25738" s="24">
        <v>-74.046062500000005</v>
      </c>
      <c r="G25738" s="24">
        <v>4.6785625</v>
      </c>
    </row>
    <row r="25739" spans="1:7" ht="15.6">
      <c r="A25739" s="19" t="s">
        <v>2997</v>
      </c>
      <c r="B25739" s="22" t="s">
        <v>2924</v>
      </c>
      <c r="C25739" s="22">
        <v>25</v>
      </c>
      <c r="D25739" s="22" t="s">
        <v>2929</v>
      </c>
      <c r="E25739" s="17" t="s">
        <v>2928</v>
      </c>
      <c r="F25739" s="24">
        <v>-74.042562500000003</v>
      </c>
      <c r="G25739" s="24">
        <v>4.6835624999999999</v>
      </c>
    </row>
    <row r="25740" spans="1:7" ht="15.6">
      <c r="A25740" s="19" t="s">
        <v>2997</v>
      </c>
      <c r="B25740" s="22" t="s">
        <v>2924</v>
      </c>
      <c r="C25740" s="22">
        <v>25</v>
      </c>
      <c r="D25740" s="22" t="s">
        <v>2929</v>
      </c>
      <c r="E25740" s="17" t="s">
        <v>2928</v>
      </c>
      <c r="F25740" s="24">
        <v>-74.042562500000003</v>
      </c>
      <c r="G25740" s="24">
        <v>4.6835624999999999</v>
      </c>
    </row>
    <row r="25741" spans="1:7" ht="15.6">
      <c r="A25741" s="19" t="s">
        <v>2997</v>
      </c>
      <c r="B25741" s="22" t="s">
        <v>2921</v>
      </c>
      <c r="C25741" s="22">
        <v>28</v>
      </c>
      <c r="D25741" s="22" t="s">
        <v>2925</v>
      </c>
      <c r="E25741" s="17" t="s">
        <v>2928</v>
      </c>
      <c r="F25741" s="24">
        <v>-74.042562500000003</v>
      </c>
      <c r="G25741" s="24">
        <v>4.6835624999999999</v>
      </c>
    </row>
    <row r="25742" spans="1:7" ht="15.6">
      <c r="A25742" s="19" t="s">
        <v>2997</v>
      </c>
      <c r="B25742" s="22" t="s">
        <v>2924</v>
      </c>
      <c r="C25742" s="22">
        <v>19</v>
      </c>
      <c r="D25742" s="22" t="s">
        <v>2929</v>
      </c>
      <c r="E25742" s="17" t="s">
        <v>2928</v>
      </c>
      <c r="F25742" s="24">
        <v>-74.042312499999994</v>
      </c>
      <c r="G25742" s="24">
        <v>4.6828124999999998</v>
      </c>
    </row>
    <row r="25743" spans="1:7" ht="15.6">
      <c r="A25743" s="19" t="s">
        <v>2997</v>
      </c>
      <c r="B25743" s="22" t="s">
        <v>2924</v>
      </c>
      <c r="C25743" s="22">
        <v>49</v>
      </c>
      <c r="D25743" s="22" t="s">
        <v>2925</v>
      </c>
      <c r="E25743" s="17" t="s">
        <v>2926</v>
      </c>
      <c r="F25743" s="24">
        <v>-74.044062499999995</v>
      </c>
      <c r="G25743" s="24">
        <v>4.6824374999999998</v>
      </c>
    </row>
    <row r="25744" spans="1:7" ht="15.6">
      <c r="A25744" s="19" t="s">
        <v>2997</v>
      </c>
      <c r="B25744" s="22" t="s">
        <v>2924</v>
      </c>
      <c r="C25744" s="22">
        <v>21</v>
      </c>
      <c r="D25744" s="22" t="s">
        <v>2929</v>
      </c>
      <c r="E25744" s="17" t="s">
        <v>2928</v>
      </c>
      <c r="F25744" s="24">
        <v>-74.041926770000003</v>
      </c>
      <c r="G25744" s="24">
        <v>4.6834515039999998</v>
      </c>
    </row>
    <row r="25745" spans="1:7" ht="15.6">
      <c r="A25745" s="19" t="s">
        <v>2997</v>
      </c>
      <c r="B25745" s="22" t="s">
        <v>2921</v>
      </c>
      <c r="C25745" s="22">
        <v>24</v>
      </c>
      <c r="D25745" s="22" t="s">
        <v>2929</v>
      </c>
      <c r="E25745" s="17" t="s">
        <v>2928</v>
      </c>
      <c r="F25745" s="24">
        <v>-74.041937500000003</v>
      </c>
      <c r="G25745" s="24">
        <v>4.6833125000000004</v>
      </c>
    </row>
    <row r="25746" spans="1:7" ht="15.6">
      <c r="A25746" s="19" t="s">
        <v>2997</v>
      </c>
      <c r="B25746" s="22" t="s">
        <v>2924</v>
      </c>
      <c r="C25746" s="22">
        <v>47</v>
      </c>
      <c r="D25746" s="22" t="s">
        <v>2925</v>
      </c>
      <c r="E25746" s="17" t="s">
        <v>2928</v>
      </c>
      <c r="F25746" s="24">
        <v>-74.041937500000003</v>
      </c>
      <c r="G25746" s="24">
        <v>4.6833125000000004</v>
      </c>
    </row>
    <row r="25747" spans="1:7" ht="15.6">
      <c r="A25747" s="19" t="s">
        <v>2997</v>
      </c>
      <c r="B25747" s="22" t="s">
        <v>2921</v>
      </c>
      <c r="C25747" s="22">
        <v>27</v>
      </c>
      <c r="D25747" s="22" t="s">
        <v>2925</v>
      </c>
      <c r="E25747" s="17" t="s">
        <v>2923</v>
      </c>
      <c r="F25747" s="24">
        <v>-74.046937499999999</v>
      </c>
      <c r="G25747" s="24">
        <v>4.6836874999999996</v>
      </c>
    </row>
    <row r="25748" spans="1:7" ht="15.6">
      <c r="A25748" s="19" t="s">
        <v>2997</v>
      </c>
      <c r="B25748" s="22" t="s">
        <v>2921</v>
      </c>
      <c r="C25748" s="22">
        <v>32</v>
      </c>
      <c r="D25748" s="22" t="s">
        <v>2925</v>
      </c>
      <c r="E25748" s="17" t="s">
        <v>2927</v>
      </c>
      <c r="F25748" s="24">
        <v>-74.044937500000003</v>
      </c>
      <c r="G25748" s="24">
        <v>4.6839374999999999</v>
      </c>
    </row>
    <row r="25749" spans="1:7" ht="15.6">
      <c r="A25749" s="19" t="s">
        <v>2997</v>
      </c>
      <c r="B25749" s="22" t="s">
        <v>2924</v>
      </c>
      <c r="C25749" s="22">
        <v>38</v>
      </c>
      <c r="D25749" s="22" t="s">
        <v>2930</v>
      </c>
      <c r="E25749" s="17" t="s">
        <v>2928</v>
      </c>
      <c r="F25749" s="24">
        <v>-74.044562499999998</v>
      </c>
      <c r="G25749" s="24">
        <v>4.6826875000000001</v>
      </c>
    </row>
    <row r="25750" spans="1:7" ht="15.6">
      <c r="A25750" s="19" t="s">
        <v>2997</v>
      </c>
      <c r="B25750" s="22" t="s">
        <v>2921</v>
      </c>
      <c r="C25750" s="22">
        <v>21</v>
      </c>
      <c r="D25750" s="22" t="s">
        <v>2929</v>
      </c>
      <c r="E25750" s="17" t="s">
        <v>2927</v>
      </c>
      <c r="F25750" s="24">
        <v>-74.0420625</v>
      </c>
      <c r="G25750" s="24">
        <v>4.6836874999999996</v>
      </c>
    </row>
    <row r="25751" spans="1:7" ht="15.6">
      <c r="A25751" s="19" t="s">
        <v>2997</v>
      </c>
      <c r="B25751" s="22" t="s">
        <v>2924</v>
      </c>
      <c r="C25751" s="22">
        <v>27</v>
      </c>
      <c r="D25751" s="22" t="s">
        <v>2925</v>
      </c>
      <c r="E25751" s="17" t="s">
        <v>2923</v>
      </c>
      <c r="F25751" s="24">
        <v>-74.045187499999997</v>
      </c>
      <c r="G25751" s="24">
        <v>4.6796875</v>
      </c>
    </row>
    <row r="25752" spans="1:7" ht="15.6">
      <c r="A25752" s="19" t="s">
        <v>2997</v>
      </c>
      <c r="B25752" s="22" t="s">
        <v>2924</v>
      </c>
      <c r="C25752" s="22">
        <v>42</v>
      </c>
      <c r="D25752" s="22" t="s">
        <v>2922</v>
      </c>
      <c r="E25752" s="17" t="s">
        <v>2928</v>
      </c>
      <c r="F25752" s="24">
        <v>-74.042187499999997</v>
      </c>
      <c r="G25752" s="24">
        <v>4.6819375000000001</v>
      </c>
    </row>
    <row r="25753" spans="1:7" ht="15.6">
      <c r="A25753" s="19" t="s">
        <v>2997</v>
      </c>
      <c r="B25753" s="22" t="s">
        <v>2924</v>
      </c>
      <c r="C25753" s="22">
        <v>21</v>
      </c>
      <c r="D25753" s="22" t="s">
        <v>2929</v>
      </c>
      <c r="E25753" s="17" t="s">
        <v>2928</v>
      </c>
      <c r="F25753" s="24">
        <v>-74.0420625</v>
      </c>
      <c r="G25753" s="24">
        <v>4.6830625000000001</v>
      </c>
    </row>
    <row r="25754" spans="1:7" ht="15.6">
      <c r="A25754" s="19" t="s">
        <v>2997</v>
      </c>
      <c r="B25754" s="22" t="s">
        <v>2921</v>
      </c>
      <c r="C25754" s="22">
        <v>26</v>
      </c>
      <c r="D25754" s="22" t="s">
        <v>2929</v>
      </c>
      <c r="E25754" s="17" t="s">
        <v>2928</v>
      </c>
      <c r="F25754" s="24">
        <v>-74.0420625</v>
      </c>
      <c r="G25754" s="24">
        <v>4.6830625000000001</v>
      </c>
    </row>
    <row r="25755" spans="1:7" ht="15.6">
      <c r="A25755" s="19" t="s">
        <v>2997</v>
      </c>
      <c r="B25755" s="22" t="s">
        <v>2921</v>
      </c>
      <c r="C25755" s="22">
        <v>32</v>
      </c>
      <c r="D25755" s="22" t="s">
        <v>2922</v>
      </c>
      <c r="E25755" s="17" t="s">
        <v>2928</v>
      </c>
      <c r="F25755" s="24">
        <v>-74.0420625</v>
      </c>
      <c r="G25755" s="24">
        <v>4.6830625000000001</v>
      </c>
    </row>
    <row r="25756" spans="1:7" ht="15.6">
      <c r="A25756" s="19" t="s">
        <v>2997</v>
      </c>
      <c r="B25756" s="22" t="s">
        <v>2921</v>
      </c>
      <c r="C25756" s="22">
        <v>20</v>
      </c>
      <c r="D25756" s="22" t="s">
        <v>2929</v>
      </c>
      <c r="E25756" s="17" t="s">
        <v>2926</v>
      </c>
      <c r="F25756" s="24">
        <v>-74.0426875</v>
      </c>
      <c r="G25756" s="24">
        <v>4.6828124999999998</v>
      </c>
    </row>
    <row r="25757" spans="1:7" ht="15.6">
      <c r="A25757" s="19" t="s">
        <v>2997</v>
      </c>
      <c r="B25757" s="22" t="s">
        <v>2924</v>
      </c>
      <c r="C25757" s="22">
        <v>40</v>
      </c>
      <c r="D25757" s="22" t="s">
        <v>2925</v>
      </c>
      <c r="E25757" s="17" t="s">
        <v>2926</v>
      </c>
      <c r="F25757" s="24">
        <v>-74.0426875</v>
      </c>
      <c r="G25757" s="24">
        <v>4.6828124999999998</v>
      </c>
    </row>
    <row r="25758" spans="1:7" ht="15.6">
      <c r="A25758" s="19" t="s">
        <v>2997</v>
      </c>
      <c r="B25758" s="22" t="s">
        <v>2924</v>
      </c>
      <c r="C25758" s="22">
        <v>22</v>
      </c>
      <c r="D25758" s="22" t="s">
        <v>2929</v>
      </c>
      <c r="E25758" s="17" t="s">
        <v>2926</v>
      </c>
      <c r="F25758" s="24">
        <v>-74.0426875</v>
      </c>
      <c r="G25758" s="24">
        <v>4.6828124999999998</v>
      </c>
    </row>
    <row r="25759" spans="1:7" ht="15.6">
      <c r="A25759" s="19" t="s">
        <v>2997</v>
      </c>
      <c r="B25759" s="22" t="s">
        <v>2921</v>
      </c>
      <c r="C25759" s="22">
        <v>17</v>
      </c>
      <c r="D25759" s="22" t="s">
        <v>2929</v>
      </c>
      <c r="E25759" s="17" t="s">
        <v>2926</v>
      </c>
      <c r="F25759" s="24">
        <v>-74.0426875</v>
      </c>
      <c r="G25759" s="24">
        <v>4.6828124999999998</v>
      </c>
    </row>
    <row r="25760" spans="1:7" ht="15.6">
      <c r="A25760" s="19" t="s">
        <v>2997</v>
      </c>
      <c r="B25760" s="22" t="s">
        <v>2921</v>
      </c>
      <c r="C25760" s="22">
        <v>59</v>
      </c>
      <c r="D25760" s="22" t="s">
        <v>2925</v>
      </c>
      <c r="E25760" s="17" t="s">
        <v>2926</v>
      </c>
      <c r="F25760" s="24">
        <v>-74.043312499999999</v>
      </c>
      <c r="G25760" s="24">
        <v>4.6823125000000001</v>
      </c>
    </row>
    <row r="25761" spans="1:7" ht="15.6">
      <c r="A25761" s="19" t="s">
        <v>2997</v>
      </c>
      <c r="B25761" s="22" t="s">
        <v>2924</v>
      </c>
      <c r="C25761" s="22">
        <v>26</v>
      </c>
      <c r="D25761" s="22" t="s">
        <v>2929</v>
      </c>
      <c r="E25761" s="17" t="s">
        <v>2926</v>
      </c>
      <c r="F25761" s="24">
        <v>-74.0426875</v>
      </c>
      <c r="G25761" s="24">
        <v>4.6828124999999998</v>
      </c>
    </row>
    <row r="25762" spans="1:7" ht="15.6">
      <c r="A25762" s="19" t="s">
        <v>2997</v>
      </c>
      <c r="B25762" s="22" t="s">
        <v>2921</v>
      </c>
      <c r="C25762" s="22">
        <v>19</v>
      </c>
      <c r="D25762" s="22" t="s">
        <v>2929</v>
      </c>
      <c r="E25762" s="17" t="s">
        <v>2926</v>
      </c>
      <c r="F25762" s="24">
        <v>-74.0426875</v>
      </c>
      <c r="G25762" s="24">
        <v>4.6828124999999998</v>
      </c>
    </row>
    <row r="25763" spans="1:7" ht="15.6">
      <c r="A25763" s="19" t="s">
        <v>2997</v>
      </c>
      <c r="B25763" s="22" t="s">
        <v>2924</v>
      </c>
      <c r="C25763" s="22">
        <v>35</v>
      </c>
      <c r="D25763" s="22" t="s">
        <v>2925</v>
      </c>
      <c r="E25763" s="17" t="s">
        <v>2928</v>
      </c>
      <c r="F25763" s="24">
        <v>-74.043687500000004</v>
      </c>
      <c r="G25763" s="24">
        <v>4.6831874999999998</v>
      </c>
    </row>
    <row r="25764" spans="1:7" ht="15.6">
      <c r="A25764" s="19" t="s">
        <v>2997</v>
      </c>
      <c r="B25764" s="22" t="s">
        <v>2921</v>
      </c>
      <c r="C25764" s="22">
        <v>18</v>
      </c>
      <c r="D25764" s="22" t="s">
        <v>2929</v>
      </c>
      <c r="E25764" s="17" t="s">
        <v>2928</v>
      </c>
      <c r="F25764" s="24">
        <v>-74.0420625</v>
      </c>
      <c r="G25764" s="24">
        <v>4.6828124999999998</v>
      </c>
    </row>
    <row r="25765" spans="1:7" ht="15.6">
      <c r="A25765" s="19" t="s">
        <v>2997</v>
      </c>
      <c r="B25765" s="22" t="s">
        <v>2921</v>
      </c>
      <c r="C25765" s="22">
        <v>19</v>
      </c>
      <c r="D25765" s="22" t="s">
        <v>2929</v>
      </c>
      <c r="E25765" s="17" t="s">
        <v>2928</v>
      </c>
      <c r="F25765" s="24">
        <v>-74.0420625</v>
      </c>
      <c r="G25765" s="24">
        <v>4.6828124999999998</v>
      </c>
    </row>
    <row r="25766" spans="1:7" ht="15.6">
      <c r="A25766" s="19" t="s">
        <v>2997</v>
      </c>
      <c r="B25766" s="22" t="s">
        <v>2921</v>
      </c>
      <c r="C25766" s="22">
        <v>18</v>
      </c>
      <c r="D25766" s="22" t="s">
        <v>2929</v>
      </c>
      <c r="E25766" s="17" t="s">
        <v>2928</v>
      </c>
      <c r="F25766" s="24">
        <v>-74.0420625</v>
      </c>
      <c r="G25766" s="24">
        <v>4.6828124999999998</v>
      </c>
    </row>
    <row r="25767" spans="1:7" ht="15.6">
      <c r="A25767" s="19" t="s">
        <v>2997</v>
      </c>
      <c r="B25767" s="22" t="s">
        <v>2921</v>
      </c>
      <c r="C25767" s="22">
        <v>17</v>
      </c>
      <c r="D25767" s="22" t="s">
        <v>2929</v>
      </c>
      <c r="E25767" s="17" t="s">
        <v>2928</v>
      </c>
      <c r="F25767" s="24">
        <v>-74.0420625</v>
      </c>
      <c r="G25767" s="24">
        <v>4.6828124999999998</v>
      </c>
    </row>
    <row r="25768" spans="1:7" ht="15.6">
      <c r="A25768" s="19" t="s">
        <v>2997</v>
      </c>
      <c r="B25768" s="22" t="s">
        <v>2921</v>
      </c>
      <c r="C25768" s="22">
        <v>20</v>
      </c>
      <c r="D25768" s="22" t="s">
        <v>2929</v>
      </c>
      <c r="E25768" s="17" t="s">
        <v>2928</v>
      </c>
      <c r="F25768" s="24">
        <v>-74.0420625</v>
      </c>
      <c r="G25768" s="24">
        <v>4.6828124999999998</v>
      </c>
    </row>
    <row r="25769" spans="1:7" ht="15.6">
      <c r="A25769" s="19" t="s">
        <v>2997</v>
      </c>
      <c r="B25769" s="22" t="s">
        <v>2924</v>
      </c>
      <c r="C25769" s="22">
        <v>17</v>
      </c>
      <c r="D25769" s="22" t="s">
        <v>2929</v>
      </c>
      <c r="E25769" s="17" t="s">
        <v>2928</v>
      </c>
      <c r="F25769" s="24">
        <v>-74.0420625</v>
      </c>
      <c r="G25769" s="24">
        <v>4.6828124999999998</v>
      </c>
    </row>
    <row r="25770" spans="1:7" ht="15.6">
      <c r="A25770" s="19" t="s">
        <v>2997</v>
      </c>
      <c r="B25770" s="22" t="s">
        <v>2921</v>
      </c>
      <c r="C25770" s="22">
        <v>18</v>
      </c>
      <c r="D25770" s="22" t="s">
        <v>2929</v>
      </c>
      <c r="E25770" s="17" t="s">
        <v>2928</v>
      </c>
      <c r="F25770" s="24">
        <v>-74.0420625</v>
      </c>
      <c r="G25770" s="24">
        <v>4.6828124999999998</v>
      </c>
    </row>
    <row r="25771" spans="1:7" ht="15.6">
      <c r="A25771" s="19" t="s">
        <v>2996</v>
      </c>
      <c r="B25771" s="22" t="s">
        <v>2921</v>
      </c>
      <c r="C25771" s="22">
        <v>35</v>
      </c>
      <c r="D25771" s="22" t="s">
        <v>2922</v>
      </c>
      <c r="E25771" s="17" t="s">
        <v>2926</v>
      </c>
      <c r="F25771" s="24">
        <v>-74.068937500000004</v>
      </c>
      <c r="G25771" s="24">
        <v>4.6148125000000002</v>
      </c>
    </row>
    <row r="25772" spans="1:7" ht="15.6">
      <c r="A25772" s="19" t="s">
        <v>2996</v>
      </c>
      <c r="B25772" s="22" t="s">
        <v>2921</v>
      </c>
      <c r="C25772" s="22">
        <v>21</v>
      </c>
      <c r="D25772" s="22" t="s">
        <v>2922</v>
      </c>
      <c r="E25772" s="17" t="s">
        <v>2928</v>
      </c>
      <c r="F25772" s="24">
        <v>-74.068687499999996</v>
      </c>
      <c r="G25772" s="24">
        <v>4.6121875000000001</v>
      </c>
    </row>
    <row r="25773" spans="1:7" ht="15.6">
      <c r="A25773" s="19" t="s">
        <v>2996</v>
      </c>
      <c r="B25773" s="22" t="s">
        <v>2924</v>
      </c>
      <c r="C25773" s="22">
        <v>20</v>
      </c>
      <c r="D25773" s="22" t="s">
        <v>2922</v>
      </c>
      <c r="E25773" s="17" t="s">
        <v>2926</v>
      </c>
      <c r="F25773" s="24">
        <v>-74.069562500000004</v>
      </c>
      <c r="G25773" s="24">
        <v>4.6150624999999996</v>
      </c>
    </row>
    <row r="25774" spans="1:7" ht="15.6">
      <c r="A25774" s="19" t="s">
        <v>2996</v>
      </c>
      <c r="B25774" s="22" t="s">
        <v>2921</v>
      </c>
      <c r="C25774" s="22">
        <v>36</v>
      </c>
      <c r="D25774" s="22" t="s">
        <v>2922</v>
      </c>
      <c r="E25774" s="17" t="s">
        <v>2926</v>
      </c>
      <c r="F25774" s="24">
        <v>-74.081812499999998</v>
      </c>
      <c r="G25774" s="24">
        <v>4.6364375000000004</v>
      </c>
    </row>
    <row r="25775" spans="1:7" ht="15.6">
      <c r="A25775" s="19" t="s">
        <v>2996</v>
      </c>
      <c r="B25775" s="22" t="s">
        <v>2921</v>
      </c>
      <c r="C25775" s="22">
        <v>31</v>
      </c>
      <c r="D25775" s="22" t="s">
        <v>2922</v>
      </c>
      <c r="E25775" s="17" t="s">
        <v>2923</v>
      </c>
      <c r="F25775" s="24">
        <v>-74.123687500000003</v>
      </c>
      <c r="G25775" s="24">
        <v>4.5931875</v>
      </c>
    </row>
    <row r="25776" spans="1:7" ht="15.6">
      <c r="A25776" s="19" t="s">
        <v>2996</v>
      </c>
      <c r="B25776" s="22" t="s">
        <v>2921</v>
      </c>
      <c r="C25776" s="22">
        <v>20</v>
      </c>
      <c r="D25776" s="22" t="s">
        <v>2925</v>
      </c>
      <c r="E25776" s="17" t="s">
        <v>2926</v>
      </c>
      <c r="F25776" s="24">
        <v>-74.069437500000006</v>
      </c>
      <c r="G25776" s="24">
        <v>4.6155625000000002</v>
      </c>
    </row>
    <row r="25777" spans="1:7" ht="15.6">
      <c r="A25777" s="19" t="s">
        <v>2996</v>
      </c>
      <c r="B25777" s="22" t="s">
        <v>2924</v>
      </c>
      <c r="C25777" s="22">
        <v>32</v>
      </c>
      <c r="D25777" s="22" t="s">
        <v>2922</v>
      </c>
      <c r="E25777" s="17" t="s">
        <v>2926</v>
      </c>
      <c r="F25777" s="24">
        <v>-74.069562500000004</v>
      </c>
      <c r="G25777" s="24">
        <v>4.6150624999999996</v>
      </c>
    </row>
    <row r="25778" spans="1:7" ht="15.6">
      <c r="A25778" s="19" t="s">
        <v>2996</v>
      </c>
      <c r="B25778" s="22" t="s">
        <v>2921</v>
      </c>
      <c r="C25778" s="22">
        <v>24</v>
      </c>
      <c r="D25778" s="22" t="s">
        <v>2925</v>
      </c>
      <c r="E25778" s="17" t="s">
        <v>2926</v>
      </c>
      <c r="F25778" s="24">
        <v>-74.069437500000006</v>
      </c>
      <c r="G25778" s="24">
        <v>4.6151875000000002</v>
      </c>
    </row>
    <row r="25779" spans="1:7" ht="15.6">
      <c r="A25779" s="19" t="s">
        <v>2996</v>
      </c>
      <c r="B25779" s="22" t="s">
        <v>2924</v>
      </c>
      <c r="C25779" s="22">
        <v>18</v>
      </c>
      <c r="D25779" s="22" t="s">
        <v>2922</v>
      </c>
      <c r="E25779" s="17" t="s">
        <v>2923</v>
      </c>
      <c r="F25779" s="24">
        <v>-74.078312499999996</v>
      </c>
      <c r="G25779" s="24">
        <v>4.6016874999999997</v>
      </c>
    </row>
    <row r="25780" spans="1:7" ht="15.6">
      <c r="A25780" s="19" t="s">
        <v>2996</v>
      </c>
      <c r="B25780" s="22" t="s">
        <v>2924</v>
      </c>
      <c r="C25780" s="22">
        <v>23</v>
      </c>
      <c r="D25780" s="22" t="s">
        <v>2922</v>
      </c>
      <c r="E25780" s="17" t="s">
        <v>2926</v>
      </c>
      <c r="F25780" s="24">
        <v>-74.068687499999996</v>
      </c>
      <c r="G25780" s="24">
        <v>4.6156874999999999</v>
      </c>
    </row>
    <row r="25781" spans="1:7" ht="15.6">
      <c r="A25781" s="19" t="s">
        <v>2996</v>
      </c>
      <c r="B25781" s="22" t="s">
        <v>2924</v>
      </c>
      <c r="C25781" s="22">
        <v>27</v>
      </c>
      <c r="D25781" s="22" t="s">
        <v>2922</v>
      </c>
      <c r="E25781" s="17" t="s">
        <v>2926</v>
      </c>
      <c r="F25781" s="24">
        <v>-74.076062500000006</v>
      </c>
      <c r="G25781" s="24">
        <v>4.6204375000000004</v>
      </c>
    </row>
    <row r="25782" spans="1:7" ht="15.6">
      <c r="A25782" s="19" t="s">
        <v>2996</v>
      </c>
      <c r="B25782" s="22" t="s">
        <v>2924</v>
      </c>
      <c r="C25782" s="22">
        <v>25</v>
      </c>
      <c r="D25782" s="22" t="s">
        <v>2925</v>
      </c>
      <c r="E25782" s="17" t="s">
        <v>2926</v>
      </c>
      <c r="F25782" s="24">
        <v>-74.069687500000001</v>
      </c>
      <c r="G25782" s="24">
        <v>4.6155625000000002</v>
      </c>
    </row>
    <row r="25783" spans="1:7" ht="15.6">
      <c r="A25783" s="19" t="s">
        <v>2996</v>
      </c>
      <c r="B25783" s="22" t="s">
        <v>2921</v>
      </c>
      <c r="C25783" s="22">
        <v>60</v>
      </c>
      <c r="D25783" s="22" t="s">
        <v>2922</v>
      </c>
      <c r="E25783" s="17" t="s">
        <v>2928</v>
      </c>
      <c r="F25783" s="24">
        <v>-74.068937500000004</v>
      </c>
      <c r="G25783" s="24">
        <v>4.6123124999999998</v>
      </c>
    </row>
    <row r="25784" spans="1:7" ht="15.6">
      <c r="A25784" s="19" t="s">
        <v>2996</v>
      </c>
      <c r="B25784" s="22" t="s">
        <v>2924</v>
      </c>
      <c r="C25784" s="22">
        <v>32</v>
      </c>
      <c r="D25784" s="22" t="s">
        <v>2922</v>
      </c>
      <c r="E25784" s="17" t="s">
        <v>2926</v>
      </c>
      <c r="F25784" s="24">
        <v>-74.073080210000001</v>
      </c>
      <c r="G25784" s="24">
        <v>4.596922771</v>
      </c>
    </row>
    <row r="25785" spans="1:7" ht="15.6">
      <c r="A25785" s="19" t="s">
        <v>2996</v>
      </c>
      <c r="B25785" s="22" t="s">
        <v>2921</v>
      </c>
      <c r="C25785" s="22">
        <v>24</v>
      </c>
      <c r="D25785" s="22" t="s">
        <v>2922</v>
      </c>
      <c r="E25785" s="17" t="s">
        <v>2923</v>
      </c>
      <c r="F25785" s="24">
        <v>-74.066062500000001</v>
      </c>
      <c r="G25785" s="24">
        <v>4.6166875000000003</v>
      </c>
    </row>
    <row r="25786" spans="1:7" ht="15.6">
      <c r="A25786" s="19" t="s">
        <v>2996</v>
      </c>
      <c r="B25786" s="22" t="s">
        <v>2921</v>
      </c>
      <c r="C25786" s="22">
        <v>28</v>
      </c>
      <c r="D25786" s="22" t="s">
        <v>2925</v>
      </c>
      <c r="E25786" s="17" t="s">
        <v>2926</v>
      </c>
      <c r="F25786" s="24">
        <v>-74.069562500000004</v>
      </c>
      <c r="G25786" s="24">
        <v>4.6149374999999999</v>
      </c>
    </row>
    <row r="25787" spans="1:7" ht="15.6">
      <c r="A25787" s="19" t="s">
        <v>2996</v>
      </c>
      <c r="B25787" s="22" t="s">
        <v>2921</v>
      </c>
      <c r="C25787" s="22">
        <v>25</v>
      </c>
      <c r="D25787" s="22" t="s">
        <v>2922</v>
      </c>
      <c r="E25787" s="17" t="s">
        <v>2926</v>
      </c>
      <c r="F25787" s="24">
        <v>-74.097812500000003</v>
      </c>
      <c r="G25787" s="24">
        <v>4.5690625000000002</v>
      </c>
    </row>
    <row r="25788" spans="1:7" ht="15.6">
      <c r="A25788" s="19" t="s">
        <v>2996</v>
      </c>
      <c r="B25788" s="22" t="s">
        <v>2924</v>
      </c>
      <c r="C25788" s="22">
        <v>20</v>
      </c>
      <c r="D25788" s="22" t="s">
        <v>2925</v>
      </c>
      <c r="E25788" s="17" t="s">
        <v>2928</v>
      </c>
      <c r="F25788" s="24">
        <v>-74.070062500000006</v>
      </c>
      <c r="G25788" s="24">
        <v>4.6159375000000002</v>
      </c>
    </row>
    <row r="25789" spans="1:7" ht="15.6">
      <c r="A25789" s="19" t="s">
        <v>2996</v>
      </c>
      <c r="B25789" s="22" t="s">
        <v>2921</v>
      </c>
      <c r="C25789" s="22">
        <v>19</v>
      </c>
      <c r="D25789" s="22" t="s">
        <v>2922</v>
      </c>
      <c r="E25789" s="17" t="s">
        <v>2926</v>
      </c>
      <c r="F25789" s="24">
        <v>-74.0703125</v>
      </c>
      <c r="G25789" s="24">
        <v>4.6155625000000002</v>
      </c>
    </row>
    <row r="25790" spans="1:7" ht="15.6">
      <c r="A25790" s="19" t="s">
        <v>2996</v>
      </c>
      <c r="B25790" s="22" t="s">
        <v>2921</v>
      </c>
      <c r="C25790" s="22">
        <v>32</v>
      </c>
      <c r="D25790" s="22" t="s">
        <v>2925</v>
      </c>
      <c r="E25790" s="17" t="s">
        <v>2928</v>
      </c>
      <c r="F25790" s="24">
        <v>-74.068312500000005</v>
      </c>
      <c r="G25790" s="24">
        <v>4.6145624999999999</v>
      </c>
    </row>
    <row r="25791" spans="1:7" ht="15.6">
      <c r="A25791" s="19" t="s">
        <v>2996</v>
      </c>
      <c r="B25791" s="22" t="s">
        <v>2921</v>
      </c>
      <c r="C25791" s="22">
        <v>38</v>
      </c>
      <c r="D25791" s="22" t="s">
        <v>2922</v>
      </c>
      <c r="E25791" s="17" t="s">
        <v>2923</v>
      </c>
      <c r="F25791" s="24">
        <v>-74.067812500000002</v>
      </c>
      <c r="G25791" s="24">
        <v>4.6191874999999998</v>
      </c>
    </row>
    <row r="25792" spans="1:7" ht="15.6">
      <c r="A25792" s="19" t="s">
        <v>2996</v>
      </c>
      <c r="B25792" s="22" t="s">
        <v>2921</v>
      </c>
      <c r="C25792" s="22">
        <v>23</v>
      </c>
      <c r="D25792" s="22" t="s">
        <v>2925</v>
      </c>
      <c r="E25792" s="17" t="s">
        <v>2926</v>
      </c>
      <c r="F25792" s="24">
        <v>-74.069437500000006</v>
      </c>
      <c r="G25792" s="24">
        <v>4.6154374999999996</v>
      </c>
    </row>
    <row r="25793" spans="1:7" ht="15.6">
      <c r="A25793" s="19" t="s">
        <v>2996</v>
      </c>
      <c r="B25793" s="22" t="s">
        <v>2924</v>
      </c>
      <c r="C25793" s="22">
        <v>32</v>
      </c>
      <c r="D25793" s="22" t="s">
        <v>2929</v>
      </c>
      <c r="E25793" s="17" t="s">
        <v>2926</v>
      </c>
      <c r="F25793" s="24">
        <v>-74.063937499999994</v>
      </c>
      <c r="G25793" s="24">
        <v>4.6135624999999996</v>
      </c>
    </row>
    <row r="25794" spans="1:7" ht="15.6">
      <c r="A25794" s="19" t="s">
        <v>2996</v>
      </c>
      <c r="B25794" s="22" t="s">
        <v>2924</v>
      </c>
      <c r="C25794" s="22">
        <v>30</v>
      </c>
      <c r="D25794" s="22" t="s">
        <v>2922</v>
      </c>
      <c r="E25794" s="17" t="s">
        <v>2926</v>
      </c>
      <c r="F25794" s="24">
        <v>-74.069062500000001</v>
      </c>
      <c r="G25794" s="24">
        <v>4.6148125000000002</v>
      </c>
    </row>
    <row r="25795" spans="1:7" ht="15.6">
      <c r="A25795" s="19" t="s">
        <v>2996</v>
      </c>
      <c r="B25795" s="22" t="s">
        <v>2924</v>
      </c>
      <c r="C25795" s="22">
        <v>22</v>
      </c>
      <c r="D25795" s="22" t="s">
        <v>2929</v>
      </c>
      <c r="E25795" s="17" t="s">
        <v>2926</v>
      </c>
      <c r="F25795" s="24">
        <v>-74.065312500000005</v>
      </c>
      <c r="G25795" s="24">
        <v>4.6135624999999996</v>
      </c>
    </row>
    <row r="25796" spans="1:7" ht="15.6">
      <c r="A25796" s="19" t="s">
        <v>2996</v>
      </c>
      <c r="B25796" s="22" t="s">
        <v>2921</v>
      </c>
      <c r="C25796" s="22">
        <v>23</v>
      </c>
      <c r="D25796" s="22" t="s">
        <v>2922</v>
      </c>
      <c r="E25796" s="17" t="s">
        <v>2928</v>
      </c>
      <c r="F25796" s="24">
        <v>-74.079187500000003</v>
      </c>
      <c r="G25796" s="24">
        <v>4.5948124999999997</v>
      </c>
    </row>
    <row r="25797" spans="1:7" ht="15.6">
      <c r="A25797" s="19" t="s">
        <v>2996</v>
      </c>
      <c r="B25797" s="22" t="s">
        <v>2921</v>
      </c>
      <c r="C25797" s="22">
        <v>30</v>
      </c>
      <c r="D25797" s="22" t="s">
        <v>2925</v>
      </c>
      <c r="E25797" s="17" t="s">
        <v>2926</v>
      </c>
      <c r="F25797" s="24">
        <v>-74.069062500000001</v>
      </c>
      <c r="G25797" s="24">
        <v>4.6144375000000002</v>
      </c>
    </row>
    <row r="25798" spans="1:7" ht="15.6">
      <c r="A25798" s="19" t="s">
        <v>2996</v>
      </c>
      <c r="B25798" s="22" t="s">
        <v>2921</v>
      </c>
      <c r="C25798" s="22">
        <v>24</v>
      </c>
      <c r="D25798" s="22" t="s">
        <v>2925</v>
      </c>
      <c r="E25798" s="17" t="s">
        <v>2926</v>
      </c>
      <c r="F25798" s="24">
        <v>-74.069062500000001</v>
      </c>
      <c r="G25798" s="24">
        <v>4.6148125000000002</v>
      </c>
    </row>
    <row r="25799" spans="1:7" ht="15.6">
      <c r="A25799" s="19" t="s">
        <v>2996</v>
      </c>
      <c r="B25799" s="22" t="s">
        <v>2924</v>
      </c>
      <c r="C25799" s="22">
        <v>33</v>
      </c>
      <c r="D25799" s="22" t="s">
        <v>2925</v>
      </c>
      <c r="E25799" s="17" t="s">
        <v>2926</v>
      </c>
      <c r="F25799" s="24">
        <v>-74.069062500000001</v>
      </c>
      <c r="G25799" s="24">
        <v>4.6148125000000002</v>
      </c>
    </row>
    <row r="25800" spans="1:7" ht="15.6">
      <c r="A25800" s="19" t="s">
        <v>2996</v>
      </c>
      <c r="B25800" s="22" t="s">
        <v>2924</v>
      </c>
      <c r="C25800" s="22">
        <v>28</v>
      </c>
      <c r="D25800" s="22" t="s">
        <v>2925</v>
      </c>
      <c r="E25800" s="17" t="s">
        <v>2926</v>
      </c>
      <c r="F25800" s="24">
        <v>-74.069312499999995</v>
      </c>
      <c r="G25800" s="24">
        <v>4.6156874999999999</v>
      </c>
    </row>
    <row r="25801" spans="1:7" ht="15.6">
      <c r="A25801" s="19" t="s">
        <v>2996</v>
      </c>
      <c r="B25801" s="22" t="s">
        <v>2921</v>
      </c>
      <c r="C25801" s="22">
        <v>34</v>
      </c>
      <c r="D25801" s="22" t="s">
        <v>2925</v>
      </c>
      <c r="E25801" s="17" t="s">
        <v>2927</v>
      </c>
      <c r="F25801" s="24">
        <v>-74.068437500000002</v>
      </c>
      <c r="G25801" s="24">
        <v>4.6173124999999997</v>
      </c>
    </row>
    <row r="25802" spans="1:7" ht="15.6">
      <c r="A25802" s="19" t="s">
        <v>2997</v>
      </c>
      <c r="B25802" s="22" t="s">
        <v>2924</v>
      </c>
      <c r="C25802" s="22">
        <v>31</v>
      </c>
      <c r="D25802" s="22" t="s">
        <v>2922</v>
      </c>
      <c r="E25802" s="17" t="s">
        <v>2923</v>
      </c>
      <c r="F25802" s="24">
        <v>-74.068437500000002</v>
      </c>
      <c r="G25802" s="24">
        <v>4.6173124999999997</v>
      </c>
    </row>
    <row r="25803" spans="1:7" ht="15.6">
      <c r="A25803" s="19" t="s">
        <v>2996</v>
      </c>
      <c r="B25803" s="22" t="s">
        <v>2921</v>
      </c>
      <c r="C25803" s="22">
        <v>30</v>
      </c>
      <c r="D25803" s="22" t="s">
        <v>2930</v>
      </c>
      <c r="E25803" s="17" t="s">
        <v>2923</v>
      </c>
      <c r="F25803" s="24">
        <v>-74.083312500000005</v>
      </c>
      <c r="G25803" s="24">
        <v>4.5903124999999996</v>
      </c>
    </row>
    <row r="25804" spans="1:7" ht="15.6">
      <c r="A25804" s="19" t="s">
        <v>2996</v>
      </c>
      <c r="B25804" s="22" t="s">
        <v>2924</v>
      </c>
      <c r="C25804" s="22">
        <v>25</v>
      </c>
      <c r="D25804" s="22" t="s">
        <v>2922</v>
      </c>
      <c r="E25804" s="17" t="s">
        <v>2926</v>
      </c>
      <c r="F25804" s="24">
        <v>-74.0703125</v>
      </c>
      <c r="G25804" s="24">
        <v>4.6154374999999996</v>
      </c>
    </row>
    <row r="25805" spans="1:7" ht="15.6">
      <c r="A25805" s="19" t="s">
        <v>2996</v>
      </c>
      <c r="B25805" s="22" t="s">
        <v>2924</v>
      </c>
      <c r="C25805" s="22">
        <v>33</v>
      </c>
      <c r="D25805" s="22" t="s">
        <v>2922</v>
      </c>
      <c r="E25805" s="17" t="s">
        <v>2928</v>
      </c>
      <c r="F25805" s="24">
        <v>-74.068687499999996</v>
      </c>
      <c r="G25805" s="24">
        <v>4.6156874999999999</v>
      </c>
    </row>
    <row r="25806" spans="1:7" ht="15.6">
      <c r="A25806" s="19" t="s">
        <v>2996</v>
      </c>
      <c r="B25806" s="22" t="s">
        <v>2921</v>
      </c>
      <c r="C25806" s="22">
        <v>22</v>
      </c>
      <c r="D25806" s="22" t="s">
        <v>2922</v>
      </c>
      <c r="E25806" s="17" t="s">
        <v>2926</v>
      </c>
      <c r="F25806" s="24">
        <v>-74.070062500000006</v>
      </c>
      <c r="G25806" s="24">
        <v>4.6145624999999999</v>
      </c>
    </row>
    <row r="25807" spans="1:7" ht="15.6">
      <c r="A25807" s="19" t="s">
        <v>2996</v>
      </c>
      <c r="B25807" s="22" t="s">
        <v>2921</v>
      </c>
      <c r="C25807" s="22">
        <v>67</v>
      </c>
      <c r="D25807" s="22" t="s">
        <v>2922</v>
      </c>
      <c r="E25807" s="17" t="s">
        <v>2927</v>
      </c>
      <c r="F25807" s="24">
        <v>-74.070937499999999</v>
      </c>
      <c r="G25807" s="24">
        <v>4.6130624999999998</v>
      </c>
    </row>
    <row r="25808" spans="1:7" ht="15.6">
      <c r="A25808" s="19" t="s">
        <v>2996</v>
      </c>
      <c r="B25808" s="22" t="s">
        <v>2924</v>
      </c>
      <c r="C25808" s="22">
        <v>32</v>
      </c>
      <c r="D25808" s="22" t="s">
        <v>2922</v>
      </c>
      <c r="E25808" s="17" t="s">
        <v>2923</v>
      </c>
      <c r="F25808" s="24">
        <v>-74.125937500000006</v>
      </c>
      <c r="G25808" s="24">
        <v>4.5706875</v>
      </c>
    </row>
    <row r="25809" spans="1:7" ht="15.6">
      <c r="A25809" s="19" t="s">
        <v>2996</v>
      </c>
      <c r="B25809" s="22" t="s">
        <v>2924</v>
      </c>
      <c r="C25809" s="22">
        <v>41</v>
      </c>
      <c r="D25809" s="22" t="s">
        <v>2925</v>
      </c>
      <c r="E25809" s="17" t="s">
        <v>2927</v>
      </c>
      <c r="F25809" s="24">
        <v>-74.067437499999997</v>
      </c>
      <c r="G25809" s="24">
        <v>4.6150624999999996</v>
      </c>
    </row>
    <row r="25810" spans="1:7" ht="15.6">
      <c r="A25810" s="19" t="s">
        <v>2996</v>
      </c>
      <c r="B25810" s="22" t="s">
        <v>2921</v>
      </c>
      <c r="C25810" s="22">
        <v>19</v>
      </c>
      <c r="D25810" s="22" t="s">
        <v>2929</v>
      </c>
      <c r="E25810" s="17" t="s">
        <v>2927</v>
      </c>
      <c r="F25810" s="24">
        <v>-74.067062500000006</v>
      </c>
      <c r="G25810" s="24">
        <v>4.6150624999999996</v>
      </c>
    </row>
    <row r="25811" spans="1:7" ht="15.6">
      <c r="A25811" s="19" t="s">
        <v>2996</v>
      </c>
      <c r="B25811" s="22" t="s">
        <v>2924</v>
      </c>
      <c r="C25811" s="22">
        <v>23</v>
      </c>
      <c r="D25811" s="22" t="s">
        <v>2925</v>
      </c>
      <c r="E25811" s="17" t="s">
        <v>2926</v>
      </c>
      <c r="F25811" s="24">
        <v>-74.0666875</v>
      </c>
      <c r="G25811" s="24">
        <v>4.6149374999999999</v>
      </c>
    </row>
    <row r="25812" spans="1:7" ht="15.6">
      <c r="A25812" s="19" t="s">
        <v>2996</v>
      </c>
      <c r="B25812" s="22" t="s">
        <v>2921</v>
      </c>
      <c r="C25812" s="22">
        <v>16</v>
      </c>
      <c r="D25812" s="22" t="s">
        <v>2922</v>
      </c>
      <c r="E25812" s="17" t="s">
        <v>2923</v>
      </c>
      <c r="F25812" s="24">
        <v>-74.110187499999995</v>
      </c>
      <c r="G25812" s="24">
        <v>4.6015625</v>
      </c>
    </row>
    <row r="25813" spans="1:7" ht="15.6">
      <c r="A25813" s="19" t="s">
        <v>2996</v>
      </c>
      <c r="B25813" s="22" t="s">
        <v>2921</v>
      </c>
      <c r="C25813" s="22">
        <v>21</v>
      </c>
      <c r="D25813" s="22" t="s">
        <v>2929</v>
      </c>
      <c r="E25813" s="17" t="s">
        <v>2927</v>
      </c>
      <c r="F25813" s="24">
        <v>-74.067187500000003</v>
      </c>
      <c r="G25813" s="24">
        <v>4.6150624999999996</v>
      </c>
    </row>
    <row r="25814" spans="1:7" ht="15.6">
      <c r="A25814" s="19" t="s">
        <v>2996</v>
      </c>
      <c r="B25814" s="22" t="s">
        <v>2921</v>
      </c>
      <c r="C25814" s="22">
        <v>18</v>
      </c>
      <c r="D25814" s="22" t="s">
        <v>2929</v>
      </c>
      <c r="E25814" s="17" t="s">
        <v>2927</v>
      </c>
      <c r="F25814" s="24">
        <v>-74.067187500000003</v>
      </c>
      <c r="G25814" s="24">
        <v>4.6150624999999996</v>
      </c>
    </row>
    <row r="25815" spans="1:7" ht="15.6">
      <c r="A25815" s="19" t="s">
        <v>2996</v>
      </c>
      <c r="B25815" s="22" t="s">
        <v>2921</v>
      </c>
      <c r="C25815" s="22">
        <v>20</v>
      </c>
      <c r="D25815" s="22" t="s">
        <v>2922</v>
      </c>
      <c r="E25815" s="17" t="s">
        <v>2927</v>
      </c>
      <c r="F25815" s="24">
        <v>-74.066812499999997</v>
      </c>
      <c r="G25815" s="24">
        <v>4.6140625000000002</v>
      </c>
    </row>
    <row r="25816" spans="1:7" ht="15.6">
      <c r="A25816" s="19" t="s">
        <v>2996</v>
      </c>
      <c r="B25816" s="22" t="s">
        <v>2921</v>
      </c>
      <c r="C25816" s="22">
        <v>19</v>
      </c>
      <c r="D25816" s="22" t="s">
        <v>2922</v>
      </c>
      <c r="E25816" s="17" t="s">
        <v>2928</v>
      </c>
      <c r="F25816" s="24">
        <v>-74.070812500000002</v>
      </c>
      <c r="G25816" s="24">
        <v>4.6113125000000004</v>
      </c>
    </row>
    <row r="25817" spans="1:7" ht="15.6">
      <c r="A25817" s="19" t="s">
        <v>2996</v>
      </c>
      <c r="B25817" s="22" t="s">
        <v>2924</v>
      </c>
      <c r="C25817" s="22">
        <v>37</v>
      </c>
      <c r="D25817" s="22" t="s">
        <v>2925</v>
      </c>
      <c r="E25817" s="17" t="s">
        <v>2926</v>
      </c>
      <c r="F25817" s="24">
        <v>-74.069187499999998</v>
      </c>
      <c r="G25817" s="24">
        <v>4.6146874999999996</v>
      </c>
    </row>
    <row r="25818" spans="1:7" ht="15.6">
      <c r="A25818" s="19" t="s">
        <v>2996</v>
      </c>
      <c r="B25818" s="22" t="s">
        <v>2924</v>
      </c>
      <c r="C25818" s="22">
        <v>32</v>
      </c>
      <c r="D25818" s="22" t="s">
        <v>2922</v>
      </c>
      <c r="E25818" s="17" t="s">
        <v>2926</v>
      </c>
      <c r="F25818" s="24">
        <v>-74.069437500000006</v>
      </c>
      <c r="G25818" s="24">
        <v>4.6150624999999996</v>
      </c>
    </row>
    <row r="25819" spans="1:7" ht="15.6">
      <c r="A25819" s="19" t="s">
        <v>2996</v>
      </c>
      <c r="B25819" s="22" t="s">
        <v>2924</v>
      </c>
      <c r="C25819" s="22">
        <v>35</v>
      </c>
      <c r="D25819" s="22" t="s">
        <v>2925</v>
      </c>
      <c r="E25819" s="17" t="s">
        <v>2927</v>
      </c>
      <c r="F25819" s="24">
        <v>-74.070437499999997</v>
      </c>
      <c r="G25819" s="24">
        <v>4.6133125000000001</v>
      </c>
    </row>
    <row r="25820" spans="1:7" ht="15.6">
      <c r="A25820" s="19" t="s">
        <v>2996</v>
      </c>
      <c r="B25820" s="22" t="s">
        <v>2921</v>
      </c>
      <c r="C25820" s="22">
        <v>28</v>
      </c>
      <c r="D25820" s="22" t="s">
        <v>2922</v>
      </c>
      <c r="E25820" s="17" t="s">
        <v>2928</v>
      </c>
      <c r="F25820" s="24">
        <v>-74.070437499999997</v>
      </c>
      <c r="G25820" s="24">
        <v>4.6108124999999998</v>
      </c>
    </row>
    <row r="25821" spans="1:7" ht="15.6">
      <c r="A25821" s="19" t="s">
        <v>2996</v>
      </c>
      <c r="B25821" s="22" t="s">
        <v>2924</v>
      </c>
      <c r="C25821" s="22">
        <v>23</v>
      </c>
      <c r="D25821" s="22" t="s">
        <v>2929</v>
      </c>
      <c r="E25821" s="17" t="s">
        <v>2927</v>
      </c>
      <c r="F25821" s="24">
        <v>-74.067062500000006</v>
      </c>
      <c r="G25821" s="24">
        <v>4.6150624999999996</v>
      </c>
    </row>
    <row r="25822" spans="1:7" ht="15.6">
      <c r="A25822" s="19" t="s">
        <v>2996</v>
      </c>
      <c r="B25822" s="22" t="s">
        <v>2921</v>
      </c>
      <c r="C25822" s="22">
        <v>18</v>
      </c>
      <c r="D25822" s="22" t="s">
        <v>2929</v>
      </c>
      <c r="E25822" s="17" t="s">
        <v>2927</v>
      </c>
      <c r="F25822" s="24">
        <v>-74.067062500000006</v>
      </c>
      <c r="G25822" s="24">
        <v>4.6150624999999996</v>
      </c>
    </row>
    <row r="25823" spans="1:7" ht="15.6">
      <c r="A25823" s="19" t="s">
        <v>2996</v>
      </c>
      <c r="B25823" s="22" t="s">
        <v>2921</v>
      </c>
      <c r="C25823" s="22">
        <v>39</v>
      </c>
      <c r="D25823" s="22" t="s">
        <v>2925</v>
      </c>
      <c r="E25823" s="17" t="s">
        <v>2928</v>
      </c>
      <c r="F25823" s="24">
        <v>-74.068562499999999</v>
      </c>
      <c r="G25823" s="24">
        <v>4.6163125000000003</v>
      </c>
    </row>
    <row r="25824" spans="1:7" ht="15.6">
      <c r="A25824" s="19" t="s">
        <v>2996</v>
      </c>
      <c r="B25824" s="22" t="s">
        <v>2924</v>
      </c>
      <c r="C25824" s="22">
        <v>26</v>
      </c>
      <c r="D25824" s="22" t="s">
        <v>2929</v>
      </c>
      <c r="E25824" s="17" t="s">
        <v>2927</v>
      </c>
      <c r="F25824" s="24">
        <v>-74.067187500000003</v>
      </c>
      <c r="G25824" s="24">
        <v>4.6149374999999999</v>
      </c>
    </row>
    <row r="25825" spans="1:7" ht="15.6">
      <c r="A25825" s="19" t="s">
        <v>2996</v>
      </c>
      <c r="B25825" s="22" t="s">
        <v>2924</v>
      </c>
      <c r="C25825" s="22">
        <v>37</v>
      </c>
      <c r="D25825" s="22" t="s">
        <v>2922</v>
      </c>
      <c r="E25825" s="17" t="s">
        <v>2923</v>
      </c>
      <c r="F25825" s="24">
        <v>-74.069312499999995</v>
      </c>
      <c r="G25825" s="24">
        <v>4.6121875000000001</v>
      </c>
    </row>
    <row r="25826" spans="1:7" ht="15.6">
      <c r="A25826" s="19" t="s">
        <v>2996</v>
      </c>
      <c r="B25826" s="22" t="s">
        <v>2921</v>
      </c>
      <c r="C25826" s="22">
        <v>42</v>
      </c>
      <c r="D25826" s="22" t="s">
        <v>2922</v>
      </c>
      <c r="E25826" s="17" t="s">
        <v>2923</v>
      </c>
      <c r="F25826" s="24">
        <v>-74.067937499999999</v>
      </c>
      <c r="G25826" s="24">
        <v>4.6189375000000004</v>
      </c>
    </row>
    <row r="25827" spans="1:7" ht="15.6">
      <c r="A25827" s="19" t="s">
        <v>2996</v>
      </c>
      <c r="B25827" s="22" t="s">
        <v>2924</v>
      </c>
      <c r="C25827" s="22">
        <v>26</v>
      </c>
      <c r="D25827" s="22" t="s">
        <v>2922</v>
      </c>
      <c r="E25827" s="17" t="s">
        <v>2923</v>
      </c>
      <c r="F25827" s="24">
        <v>-74.065062499999996</v>
      </c>
      <c r="G25827" s="24">
        <v>4.6155625000000002</v>
      </c>
    </row>
    <row r="25828" spans="1:7" ht="15.6">
      <c r="A25828" s="19" t="s">
        <v>2996</v>
      </c>
      <c r="B25828" s="22" t="s">
        <v>2921</v>
      </c>
      <c r="C25828" s="22">
        <v>32</v>
      </c>
      <c r="D25828" s="22" t="s">
        <v>2925</v>
      </c>
      <c r="E25828" s="17" t="s">
        <v>2926</v>
      </c>
      <c r="F25828" s="24">
        <v>-74.069312499999995</v>
      </c>
      <c r="G25828" s="24">
        <v>4.6143124999999996</v>
      </c>
    </row>
    <row r="25829" spans="1:7" ht="15.6">
      <c r="A25829" s="19" t="s">
        <v>2996</v>
      </c>
      <c r="B25829" s="22" t="s">
        <v>2924</v>
      </c>
      <c r="C25829" s="22">
        <v>57</v>
      </c>
      <c r="D25829" s="22" t="s">
        <v>2925</v>
      </c>
      <c r="E25829" s="17" t="s">
        <v>2926</v>
      </c>
      <c r="F25829" s="24">
        <v>-74.069437500000006</v>
      </c>
      <c r="G25829" s="24">
        <v>4.6150624999999996</v>
      </c>
    </row>
    <row r="25830" spans="1:7" ht="15.6">
      <c r="A25830" s="19" t="s">
        <v>2996</v>
      </c>
      <c r="B25830" s="22" t="s">
        <v>2921</v>
      </c>
      <c r="C25830" s="22">
        <v>46</v>
      </c>
      <c r="D25830" s="22" t="s">
        <v>2922</v>
      </c>
      <c r="E25830" s="17" t="s">
        <v>2926</v>
      </c>
      <c r="F25830" s="24">
        <v>-74.071437500000002</v>
      </c>
      <c r="G25830" s="24">
        <v>4.6108124999999998</v>
      </c>
    </row>
    <row r="25831" spans="1:7" ht="15.6">
      <c r="A25831" s="19" t="s">
        <v>2996</v>
      </c>
      <c r="B25831" s="22" t="s">
        <v>2921</v>
      </c>
      <c r="C25831" s="22">
        <v>40</v>
      </c>
      <c r="D25831" s="22" t="s">
        <v>2922</v>
      </c>
      <c r="E25831" s="17" t="s">
        <v>2926</v>
      </c>
      <c r="F25831" s="24">
        <v>-74.068437500000002</v>
      </c>
      <c r="G25831" s="24">
        <v>4.6133125000000001</v>
      </c>
    </row>
    <row r="25832" spans="1:7" ht="15.6">
      <c r="A25832" s="19" t="s">
        <v>2996</v>
      </c>
      <c r="B25832" s="22" t="s">
        <v>2921</v>
      </c>
      <c r="C25832" s="22">
        <v>39</v>
      </c>
      <c r="D25832" s="22" t="s">
        <v>2925</v>
      </c>
      <c r="E25832" s="17" t="s">
        <v>2927</v>
      </c>
      <c r="F25832" s="24">
        <v>-74.067187500000003</v>
      </c>
      <c r="G25832" s="24">
        <v>4.6150624999999996</v>
      </c>
    </row>
    <row r="25833" spans="1:7" ht="15.6">
      <c r="A25833" s="19" t="s">
        <v>2996</v>
      </c>
      <c r="B25833" s="22" t="s">
        <v>2924</v>
      </c>
      <c r="C25833" s="22">
        <v>35</v>
      </c>
      <c r="D25833" s="22" t="s">
        <v>2922</v>
      </c>
      <c r="E25833" s="17" t="s">
        <v>2923</v>
      </c>
      <c r="F25833" s="24">
        <v>-74.068062499999996</v>
      </c>
      <c r="G25833" s="24">
        <v>4.6191874999999998</v>
      </c>
    </row>
    <row r="25834" spans="1:7" ht="15.6">
      <c r="A25834" s="19" t="s">
        <v>2996</v>
      </c>
      <c r="B25834" s="22" t="s">
        <v>2924</v>
      </c>
      <c r="C25834" s="22">
        <v>20</v>
      </c>
      <c r="D25834" s="22" t="s">
        <v>2929</v>
      </c>
      <c r="E25834" s="17" t="s">
        <v>2927</v>
      </c>
      <c r="F25834" s="24">
        <v>-74.067062500000006</v>
      </c>
      <c r="G25834" s="24">
        <v>4.6148125000000002</v>
      </c>
    </row>
    <row r="25835" spans="1:7" ht="15.6">
      <c r="A25835" s="19" t="s">
        <v>2996</v>
      </c>
      <c r="B25835" s="22" t="s">
        <v>2921</v>
      </c>
      <c r="C25835" s="22">
        <v>32</v>
      </c>
      <c r="D25835" s="22" t="s">
        <v>2922</v>
      </c>
      <c r="E25835" s="17" t="s">
        <v>2926</v>
      </c>
      <c r="F25835" s="24">
        <v>-74.067187500000003</v>
      </c>
      <c r="G25835" s="24">
        <v>4.6133125000000001</v>
      </c>
    </row>
    <row r="25836" spans="1:7" ht="15.6">
      <c r="A25836" s="19" t="s">
        <v>2996</v>
      </c>
      <c r="B25836" s="22" t="s">
        <v>2921</v>
      </c>
      <c r="C25836" s="22">
        <v>18</v>
      </c>
      <c r="D25836" s="22" t="s">
        <v>2929</v>
      </c>
      <c r="E25836" s="17" t="s">
        <v>2926</v>
      </c>
      <c r="F25836" s="24">
        <v>-74.063812499999997</v>
      </c>
      <c r="G25836" s="24">
        <v>4.6135624999999996</v>
      </c>
    </row>
    <row r="25837" spans="1:7" ht="15.6">
      <c r="A25837" s="19" t="s">
        <v>2996</v>
      </c>
      <c r="B25837" s="22" t="s">
        <v>2921</v>
      </c>
      <c r="C25837" s="22">
        <v>16</v>
      </c>
      <c r="D25837" s="22" t="s">
        <v>2929</v>
      </c>
      <c r="E25837" s="17" t="s">
        <v>2927</v>
      </c>
      <c r="F25837" s="24">
        <v>-74.0673125</v>
      </c>
      <c r="G25837" s="24">
        <v>4.6146874999999996</v>
      </c>
    </row>
    <row r="25838" spans="1:7" ht="15.6">
      <c r="A25838" s="19" t="s">
        <v>2996</v>
      </c>
      <c r="B25838" s="22" t="s">
        <v>2924</v>
      </c>
      <c r="C25838" s="22">
        <v>30</v>
      </c>
      <c r="D25838" s="22" t="s">
        <v>2922</v>
      </c>
      <c r="E25838" s="17" t="s">
        <v>2927</v>
      </c>
      <c r="F25838" s="24">
        <v>-74.053937500000004</v>
      </c>
      <c r="G25838" s="24">
        <v>4.6568125</v>
      </c>
    </row>
    <row r="25839" spans="1:7" ht="15.6">
      <c r="A25839" s="19" t="s">
        <v>2996</v>
      </c>
      <c r="B25839" s="22" t="s">
        <v>2924</v>
      </c>
      <c r="C25839" s="22">
        <v>19</v>
      </c>
      <c r="D25839" s="22" t="s">
        <v>2922</v>
      </c>
      <c r="E25839" s="17" t="s">
        <v>2923</v>
      </c>
      <c r="F25839" s="24">
        <v>-74.0636875</v>
      </c>
      <c r="G25839" s="24">
        <v>4.6330625000000003</v>
      </c>
    </row>
    <row r="25840" spans="1:7" ht="15.6">
      <c r="A25840" s="19" t="s">
        <v>2996</v>
      </c>
      <c r="B25840" s="22" t="s">
        <v>2924</v>
      </c>
      <c r="C25840" s="22">
        <v>41</v>
      </c>
      <c r="D25840" s="22" t="s">
        <v>2925</v>
      </c>
      <c r="E25840" s="17" t="s">
        <v>2926</v>
      </c>
      <c r="F25840" s="24">
        <v>-74.069312499999995</v>
      </c>
      <c r="G25840" s="24">
        <v>4.6143124999999996</v>
      </c>
    </row>
    <row r="25841" spans="1:7" ht="15.6">
      <c r="A25841" s="19" t="s">
        <v>2996</v>
      </c>
      <c r="B25841" s="22" t="s">
        <v>2921</v>
      </c>
      <c r="C25841" s="22">
        <v>16</v>
      </c>
      <c r="D25841" s="22" t="s">
        <v>2929</v>
      </c>
      <c r="E25841" s="17" t="s">
        <v>2923</v>
      </c>
      <c r="F25841" s="24">
        <v>-74.063937499999994</v>
      </c>
      <c r="G25841" s="24">
        <v>4.6135624999999996</v>
      </c>
    </row>
    <row r="25842" spans="1:7" ht="15.6">
      <c r="A25842" s="19" t="s">
        <v>2996</v>
      </c>
      <c r="B25842" s="22" t="s">
        <v>2921</v>
      </c>
      <c r="C25842" s="22">
        <v>34</v>
      </c>
      <c r="D25842" s="22" t="s">
        <v>2922</v>
      </c>
      <c r="E25842" s="17" t="s">
        <v>2926</v>
      </c>
      <c r="F25842" s="24">
        <v>-74.069562500000004</v>
      </c>
      <c r="G25842" s="24">
        <v>4.6150624999999996</v>
      </c>
    </row>
    <row r="25843" spans="1:7" ht="15.6">
      <c r="A25843" s="19" t="s">
        <v>2996</v>
      </c>
      <c r="B25843" s="22" t="s">
        <v>2921</v>
      </c>
      <c r="C25843" s="22">
        <v>25</v>
      </c>
      <c r="D25843" s="22" t="s">
        <v>2922</v>
      </c>
      <c r="E25843" s="17" t="s">
        <v>2926</v>
      </c>
      <c r="F25843" s="24">
        <v>-74.069437500000006</v>
      </c>
      <c r="G25843" s="24">
        <v>4.6150624999999996</v>
      </c>
    </row>
    <row r="25844" spans="1:7" ht="15.6">
      <c r="A25844" s="19" t="s">
        <v>2996</v>
      </c>
      <c r="B25844" s="22" t="s">
        <v>2924</v>
      </c>
      <c r="C25844" s="22">
        <v>25</v>
      </c>
      <c r="D25844" s="22" t="s">
        <v>2922</v>
      </c>
      <c r="E25844" s="17" t="s">
        <v>2926</v>
      </c>
      <c r="F25844" s="24">
        <v>-74.069437500000006</v>
      </c>
      <c r="G25844" s="24">
        <v>4.6151875000000002</v>
      </c>
    </row>
    <row r="25845" spans="1:7" ht="15.6">
      <c r="A25845" s="19" t="s">
        <v>2996</v>
      </c>
      <c r="B25845" s="22" t="s">
        <v>2921</v>
      </c>
      <c r="C25845" s="22">
        <v>29</v>
      </c>
      <c r="D25845" s="22" t="s">
        <v>2925</v>
      </c>
      <c r="E25845" s="17" t="s">
        <v>2926</v>
      </c>
      <c r="F25845" s="24">
        <v>-74.069812499999998</v>
      </c>
      <c r="G25845" s="24">
        <v>4.6145624999999999</v>
      </c>
    </row>
    <row r="25846" spans="1:7" ht="15.6">
      <c r="A25846" s="19" t="s">
        <v>2996</v>
      </c>
      <c r="B25846" s="22" t="s">
        <v>2921</v>
      </c>
      <c r="C25846" s="22">
        <v>21</v>
      </c>
      <c r="D25846" s="22" t="s">
        <v>2929</v>
      </c>
      <c r="E25846" s="17" t="s">
        <v>2926</v>
      </c>
      <c r="F25846" s="24">
        <v>-74.063437500000006</v>
      </c>
      <c r="G25846" s="24">
        <v>4.6134374999999999</v>
      </c>
    </row>
    <row r="25847" spans="1:7" ht="15.6">
      <c r="A25847" s="19" t="s">
        <v>2996</v>
      </c>
      <c r="B25847" s="22" t="s">
        <v>2924</v>
      </c>
      <c r="C25847" s="22">
        <v>24</v>
      </c>
      <c r="D25847" s="22" t="s">
        <v>2922</v>
      </c>
      <c r="E25847" s="17" t="s">
        <v>2923</v>
      </c>
      <c r="F25847" s="24">
        <v>-74.067562499999994</v>
      </c>
      <c r="G25847" s="24">
        <v>4.6188124999999998</v>
      </c>
    </row>
    <row r="25848" spans="1:7" ht="15.6">
      <c r="A25848" s="19" t="s">
        <v>2996</v>
      </c>
      <c r="B25848" s="22" t="s">
        <v>2924</v>
      </c>
      <c r="C25848" s="22">
        <v>21</v>
      </c>
      <c r="D25848" s="22" t="s">
        <v>2922</v>
      </c>
      <c r="E25848" s="17" t="s">
        <v>2926</v>
      </c>
      <c r="F25848" s="24">
        <v>-74.069437500000006</v>
      </c>
      <c r="G25848" s="24">
        <v>4.6150624999999996</v>
      </c>
    </row>
    <row r="25849" spans="1:7" ht="15.6">
      <c r="A25849" s="19" t="s">
        <v>2996</v>
      </c>
      <c r="B25849" s="22" t="s">
        <v>2921</v>
      </c>
      <c r="C25849" s="22">
        <v>20</v>
      </c>
      <c r="D25849" s="22" t="s">
        <v>2922</v>
      </c>
      <c r="E25849" s="17" t="s">
        <v>2928</v>
      </c>
      <c r="F25849" s="24">
        <v>-74.062437500000001</v>
      </c>
      <c r="G25849" s="24">
        <v>4.6440625000000004</v>
      </c>
    </row>
    <row r="25850" spans="1:7" ht="15.6">
      <c r="A25850" s="19" t="s">
        <v>2996</v>
      </c>
      <c r="B25850" s="22" t="s">
        <v>2921</v>
      </c>
      <c r="C25850" s="22">
        <v>23</v>
      </c>
      <c r="D25850" s="22" t="s">
        <v>2922</v>
      </c>
      <c r="E25850" s="17" t="s">
        <v>2928</v>
      </c>
      <c r="F25850" s="24">
        <v>-74.069187499999998</v>
      </c>
      <c r="G25850" s="24">
        <v>4.6165624999999997</v>
      </c>
    </row>
    <row r="25851" spans="1:7" ht="15.6">
      <c r="A25851" s="19" t="s">
        <v>2996</v>
      </c>
      <c r="B25851" s="22" t="s">
        <v>2924</v>
      </c>
      <c r="C25851" s="22">
        <v>43</v>
      </c>
      <c r="D25851" s="22" t="s">
        <v>2922</v>
      </c>
      <c r="E25851" s="17" t="s">
        <v>2926</v>
      </c>
      <c r="F25851" s="24">
        <v>-74.069437500000006</v>
      </c>
      <c r="G25851" s="24">
        <v>4.6151875000000002</v>
      </c>
    </row>
    <row r="25852" spans="1:7" ht="15.6">
      <c r="A25852" s="19" t="s">
        <v>2996</v>
      </c>
      <c r="B25852" s="22" t="s">
        <v>2924</v>
      </c>
      <c r="C25852" s="22">
        <v>21</v>
      </c>
      <c r="D25852" s="22" t="s">
        <v>2922</v>
      </c>
      <c r="E25852" s="17" t="s">
        <v>2926</v>
      </c>
      <c r="F25852" s="24">
        <v>-74.0703125</v>
      </c>
      <c r="G25852" s="24">
        <v>4.6164375</v>
      </c>
    </row>
    <row r="25853" spans="1:7" ht="15.6">
      <c r="A25853" s="19" t="s">
        <v>2996</v>
      </c>
      <c r="B25853" s="22" t="s">
        <v>2921</v>
      </c>
      <c r="C25853" s="22">
        <v>23</v>
      </c>
      <c r="D25853" s="22" t="s">
        <v>2922</v>
      </c>
      <c r="E25853" s="17" t="s">
        <v>2923</v>
      </c>
      <c r="F25853" s="24">
        <v>-74.073187500000003</v>
      </c>
      <c r="G25853" s="24">
        <v>4.6020624999999997</v>
      </c>
    </row>
    <row r="25854" spans="1:7" ht="15.6">
      <c r="A25854" s="19" t="s">
        <v>2996</v>
      </c>
      <c r="B25854" s="22" t="s">
        <v>2921</v>
      </c>
      <c r="C25854" s="22">
        <v>29</v>
      </c>
      <c r="D25854" s="22" t="s">
        <v>2922</v>
      </c>
      <c r="E25854" s="17" t="s">
        <v>2923</v>
      </c>
      <c r="F25854" s="24">
        <v>-74.072062500000001</v>
      </c>
      <c r="G25854" s="24">
        <v>4.6113125000000004</v>
      </c>
    </row>
    <row r="25855" spans="1:7" ht="15.6">
      <c r="A25855" s="19" t="s">
        <v>2996</v>
      </c>
      <c r="B25855" s="22" t="s">
        <v>2924</v>
      </c>
      <c r="C25855" s="22">
        <v>37</v>
      </c>
      <c r="D25855" s="22" t="s">
        <v>2922</v>
      </c>
      <c r="E25855" s="17" t="s">
        <v>2923</v>
      </c>
      <c r="F25855" s="24">
        <v>-74.070562499999994</v>
      </c>
      <c r="G25855" s="24">
        <v>4.6065624999999999</v>
      </c>
    </row>
    <row r="25856" spans="1:7" ht="15.6">
      <c r="A25856" s="19" t="s">
        <v>2996</v>
      </c>
      <c r="B25856" s="22" t="s">
        <v>2921</v>
      </c>
      <c r="C25856" s="22">
        <v>45</v>
      </c>
      <c r="D25856" s="22" t="s">
        <v>2922</v>
      </c>
      <c r="E25856" s="17" t="s">
        <v>2926</v>
      </c>
      <c r="F25856" s="24">
        <v>-74.066187499999998</v>
      </c>
      <c r="G25856" s="24">
        <v>4.6170625000000003</v>
      </c>
    </row>
    <row r="25857" spans="1:7" ht="15.6">
      <c r="A25857" s="19" t="s">
        <v>2996</v>
      </c>
      <c r="B25857" s="22" t="s">
        <v>2921</v>
      </c>
      <c r="C25857" s="22">
        <v>27</v>
      </c>
      <c r="D25857" s="22" t="s">
        <v>2922</v>
      </c>
      <c r="E25857" s="17" t="s">
        <v>2926</v>
      </c>
      <c r="F25857" s="24">
        <v>-74.068937500000004</v>
      </c>
      <c r="G25857" s="24">
        <v>4.6153124999999999</v>
      </c>
    </row>
    <row r="25858" spans="1:7" ht="15.6">
      <c r="A25858" s="19" t="s">
        <v>2996</v>
      </c>
      <c r="B25858" s="22" t="s">
        <v>2924</v>
      </c>
      <c r="C25858" s="22">
        <v>24</v>
      </c>
      <c r="D25858" s="22" t="s">
        <v>2922</v>
      </c>
      <c r="E25858" s="17" t="s">
        <v>2926</v>
      </c>
      <c r="F25858" s="24">
        <v>-74.069437500000006</v>
      </c>
      <c r="G25858" s="24">
        <v>4.6150624999999996</v>
      </c>
    </row>
    <row r="25859" spans="1:7" ht="15.6">
      <c r="A25859" s="19" t="s">
        <v>2996</v>
      </c>
      <c r="B25859" s="22" t="s">
        <v>2924</v>
      </c>
      <c r="C25859" s="22">
        <v>18</v>
      </c>
      <c r="D25859" s="22" t="s">
        <v>2922</v>
      </c>
      <c r="E25859" s="17" t="s">
        <v>2926</v>
      </c>
      <c r="F25859" s="24">
        <v>-74.069437500000006</v>
      </c>
      <c r="G25859" s="24">
        <v>4.6150624999999996</v>
      </c>
    </row>
    <row r="25860" spans="1:7" ht="15.6">
      <c r="A25860" s="19" t="s">
        <v>2996</v>
      </c>
      <c r="B25860" s="22" t="s">
        <v>2924</v>
      </c>
      <c r="C25860" s="22">
        <v>21</v>
      </c>
      <c r="D25860" s="22" t="s">
        <v>2922</v>
      </c>
      <c r="E25860" s="17" t="s">
        <v>2927</v>
      </c>
      <c r="F25860" s="24">
        <v>-74.068937500000004</v>
      </c>
      <c r="G25860" s="24">
        <v>4.6171875</v>
      </c>
    </row>
    <row r="25861" spans="1:7" ht="15.6">
      <c r="A25861" s="19" t="s">
        <v>2996</v>
      </c>
      <c r="B25861" s="22" t="s">
        <v>2924</v>
      </c>
      <c r="C25861" s="22">
        <v>21</v>
      </c>
      <c r="D25861" s="22" t="s">
        <v>2922</v>
      </c>
      <c r="E25861" s="17" t="s">
        <v>2927</v>
      </c>
      <c r="F25861" s="24">
        <v>-74.069062500000001</v>
      </c>
      <c r="G25861" s="24">
        <v>4.6169374999999997</v>
      </c>
    </row>
    <row r="25862" spans="1:7" ht="15.6">
      <c r="A25862" s="19" t="s">
        <v>2996</v>
      </c>
      <c r="B25862" s="22" t="s">
        <v>2921</v>
      </c>
      <c r="C25862" s="22">
        <v>23</v>
      </c>
      <c r="D25862" s="22" t="s">
        <v>2922</v>
      </c>
      <c r="E25862" s="17" t="s">
        <v>2926</v>
      </c>
      <c r="F25862" s="24">
        <v>-74.068937500000004</v>
      </c>
      <c r="G25862" s="24">
        <v>4.6148125000000002</v>
      </c>
    </row>
    <row r="25863" spans="1:7" ht="15.6">
      <c r="A25863" s="19" t="s">
        <v>2996</v>
      </c>
      <c r="B25863" s="22" t="s">
        <v>2924</v>
      </c>
      <c r="C25863" s="22">
        <v>25</v>
      </c>
      <c r="D25863" s="22" t="s">
        <v>2922</v>
      </c>
      <c r="E25863" s="17" t="s">
        <v>2926</v>
      </c>
      <c r="F25863" s="24">
        <v>-74.069812499999998</v>
      </c>
      <c r="G25863" s="24">
        <v>4.6149374999999999</v>
      </c>
    </row>
    <row r="25864" spans="1:7" ht="15.6">
      <c r="A25864" s="19" t="s">
        <v>2996</v>
      </c>
      <c r="B25864" s="22" t="s">
        <v>2921</v>
      </c>
      <c r="C25864" s="22">
        <v>36</v>
      </c>
      <c r="D25864" s="22" t="s">
        <v>2922</v>
      </c>
      <c r="E25864" s="17" t="s">
        <v>2926</v>
      </c>
      <c r="F25864" s="24">
        <v>-74.069562500000004</v>
      </c>
      <c r="G25864" s="24">
        <v>4.6149374999999999</v>
      </c>
    </row>
    <row r="25865" spans="1:7" ht="15.6">
      <c r="A25865" s="19" t="s">
        <v>2996</v>
      </c>
      <c r="B25865" s="22" t="s">
        <v>2921</v>
      </c>
      <c r="C25865" s="22">
        <v>22</v>
      </c>
      <c r="D25865" s="22" t="s">
        <v>2922</v>
      </c>
      <c r="E25865" s="17" t="s">
        <v>2926</v>
      </c>
      <c r="F25865" s="24">
        <v>-74.069312499999995</v>
      </c>
      <c r="G25865" s="24">
        <v>4.6146874999999996</v>
      </c>
    </row>
    <row r="25866" spans="1:7" ht="15.6">
      <c r="A25866" s="19" t="s">
        <v>2996</v>
      </c>
      <c r="B25866" s="22" t="s">
        <v>2921</v>
      </c>
      <c r="C25866" s="22">
        <v>30</v>
      </c>
      <c r="D25866" s="22" t="s">
        <v>2922</v>
      </c>
      <c r="E25866" s="17" t="s">
        <v>2928</v>
      </c>
      <c r="F25866" s="24">
        <v>-74.069187499999998</v>
      </c>
      <c r="G25866" s="24">
        <v>4.6135624999999996</v>
      </c>
    </row>
    <row r="25867" spans="1:7" ht="15.6">
      <c r="A25867" s="19" t="s">
        <v>2996</v>
      </c>
      <c r="B25867" s="22" t="s">
        <v>2921</v>
      </c>
      <c r="C25867" s="22">
        <v>27</v>
      </c>
      <c r="D25867" s="22" t="s">
        <v>2922</v>
      </c>
      <c r="E25867" s="17" t="s">
        <v>2927</v>
      </c>
      <c r="F25867" s="24">
        <v>-74.068312500000005</v>
      </c>
      <c r="G25867" s="24">
        <v>4.6169374999999997</v>
      </c>
    </row>
    <row r="25868" spans="1:7" ht="15.6">
      <c r="A25868" s="19" t="s">
        <v>2996</v>
      </c>
      <c r="B25868" s="22" t="s">
        <v>2924</v>
      </c>
      <c r="C25868" s="22">
        <v>28</v>
      </c>
      <c r="D25868" s="22" t="s">
        <v>2922</v>
      </c>
      <c r="E25868" s="17" t="s">
        <v>2923</v>
      </c>
      <c r="F25868" s="24">
        <v>-74.068062499999996</v>
      </c>
      <c r="G25868" s="24">
        <v>4.6188124999999998</v>
      </c>
    </row>
    <row r="25869" spans="1:7" ht="15.6">
      <c r="A25869" s="19" t="s">
        <v>2996</v>
      </c>
      <c r="B25869" s="22" t="s">
        <v>2924</v>
      </c>
      <c r="C25869" s="22">
        <v>45</v>
      </c>
      <c r="D25869" s="22" t="s">
        <v>2922</v>
      </c>
      <c r="E25869" s="17" t="s">
        <v>2923</v>
      </c>
      <c r="F25869" s="24">
        <v>-74.069437500000006</v>
      </c>
      <c r="G25869" s="24">
        <v>4.6121875000000001</v>
      </c>
    </row>
    <row r="25870" spans="1:7" ht="15.6">
      <c r="A25870" s="19" t="s">
        <v>2996</v>
      </c>
      <c r="B25870" s="22" t="s">
        <v>2921</v>
      </c>
      <c r="C25870" s="22">
        <v>30</v>
      </c>
      <c r="D25870" s="22" t="s">
        <v>2922</v>
      </c>
      <c r="E25870" s="17" t="s">
        <v>2926</v>
      </c>
      <c r="F25870" s="24">
        <v>-74.069312499999995</v>
      </c>
      <c r="G25870" s="24">
        <v>4.6150624999999996</v>
      </c>
    </row>
    <row r="25871" spans="1:7" ht="15.6">
      <c r="A25871" s="19" t="s">
        <v>2996</v>
      </c>
      <c r="B25871" s="22" t="s">
        <v>2921</v>
      </c>
      <c r="C25871" s="22">
        <v>25</v>
      </c>
      <c r="D25871" s="22" t="s">
        <v>2922</v>
      </c>
      <c r="E25871" s="17" t="s">
        <v>2923</v>
      </c>
      <c r="F25871" s="24">
        <v>-74.067687500000005</v>
      </c>
      <c r="G25871" s="24">
        <v>4.6200625000000004</v>
      </c>
    </row>
    <row r="25872" spans="1:7" ht="15.6">
      <c r="A25872" s="19" t="s">
        <v>2997</v>
      </c>
      <c r="B25872" s="22" t="s">
        <v>2921</v>
      </c>
      <c r="C25872" s="22">
        <v>24</v>
      </c>
      <c r="D25872" s="22" t="s">
        <v>2922</v>
      </c>
      <c r="E25872" s="17" t="s">
        <v>2928</v>
      </c>
      <c r="F25872" s="24">
        <v>-74.041562499999998</v>
      </c>
      <c r="G25872" s="24">
        <v>4.6799375000000003</v>
      </c>
    </row>
    <row r="25873" spans="1:7" ht="15.6">
      <c r="A25873" s="19" t="s">
        <v>2997</v>
      </c>
      <c r="B25873" s="22" t="s">
        <v>2921</v>
      </c>
      <c r="C25873" s="22">
        <v>25</v>
      </c>
      <c r="D25873" s="22" t="s">
        <v>2922</v>
      </c>
      <c r="E25873" s="17" t="s">
        <v>2923</v>
      </c>
      <c r="F25873" s="24">
        <v>-74.052562499999993</v>
      </c>
      <c r="G25873" s="24">
        <v>4.6846874999999999</v>
      </c>
    </row>
    <row r="25874" spans="1:7" ht="15.6">
      <c r="A25874" s="19" t="s">
        <v>2998</v>
      </c>
      <c r="B25874" s="22" t="s">
        <v>2924</v>
      </c>
      <c r="C25874" s="22">
        <v>34</v>
      </c>
      <c r="D25874" s="22" t="s">
        <v>2922</v>
      </c>
      <c r="E25874" s="17" t="s">
        <v>2923</v>
      </c>
      <c r="F25874" s="24">
        <v>-74.038062499999995</v>
      </c>
      <c r="G25874" s="24">
        <v>4.7225625000000004</v>
      </c>
    </row>
    <row r="25875" spans="1:7" ht="15.6">
      <c r="A25875" s="19" t="s">
        <v>2998</v>
      </c>
      <c r="B25875" s="22" t="s">
        <v>2924</v>
      </c>
      <c r="C25875" s="22">
        <v>35</v>
      </c>
      <c r="D25875" s="22" t="s">
        <v>2922</v>
      </c>
      <c r="E25875" s="17" t="s">
        <v>2923</v>
      </c>
      <c r="F25875" s="24">
        <v>-74.0450625</v>
      </c>
      <c r="G25875" s="24">
        <v>4.7521874999999998</v>
      </c>
    </row>
    <row r="25876" spans="1:7" ht="15.6">
      <c r="A25876" s="19" t="s">
        <v>2998</v>
      </c>
      <c r="B25876" s="22" t="s">
        <v>2924</v>
      </c>
      <c r="C25876" s="22">
        <v>34</v>
      </c>
      <c r="D25876" s="22" t="s">
        <v>2922</v>
      </c>
      <c r="E25876" s="17" t="s">
        <v>2923</v>
      </c>
      <c r="F25876" s="24">
        <v>-74.050062499999996</v>
      </c>
      <c r="G25876" s="24">
        <v>4.7325625000000002</v>
      </c>
    </row>
    <row r="25877" spans="1:7" ht="15.6">
      <c r="A25877" s="19" t="s">
        <v>2998</v>
      </c>
      <c r="B25877" s="22" t="s">
        <v>2921</v>
      </c>
      <c r="C25877" s="22">
        <v>48</v>
      </c>
      <c r="D25877" s="22" t="s">
        <v>2922</v>
      </c>
      <c r="E25877" s="17" t="s">
        <v>2923</v>
      </c>
      <c r="F25877" s="24">
        <v>-74.049562499999993</v>
      </c>
      <c r="G25877" s="24">
        <v>4.6745625000000004</v>
      </c>
    </row>
    <row r="25878" spans="1:7" ht="15.6">
      <c r="A25878" s="19" t="s">
        <v>2998</v>
      </c>
      <c r="B25878" s="22" t="s">
        <v>2931</v>
      </c>
      <c r="C25878" s="22">
        <v>49</v>
      </c>
      <c r="D25878" s="22" t="s">
        <v>2922</v>
      </c>
      <c r="E25878" s="17" t="s">
        <v>2923</v>
      </c>
      <c r="F25878" s="24">
        <v>-74.143687499999999</v>
      </c>
      <c r="G25878" s="24">
        <v>4.6748124999999998</v>
      </c>
    </row>
    <row r="25879" spans="1:7" ht="15.6">
      <c r="A25879" s="19" t="s">
        <v>2998</v>
      </c>
      <c r="B25879" s="22" t="s">
        <v>2921</v>
      </c>
      <c r="C25879" s="22">
        <v>60</v>
      </c>
      <c r="D25879" s="22" t="s">
        <v>2922</v>
      </c>
      <c r="E25879" s="17" t="s">
        <v>2928</v>
      </c>
      <c r="F25879" s="24">
        <v>-74.0420625</v>
      </c>
      <c r="G25879" s="24">
        <v>4.7064374999999998</v>
      </c>
    </row>
    <row r="25880" spans="1:7" ht="15.6">
      <c r="A25880" s="19" t="s">
        <v>2998</v>
      </c>
      <c r="B25880" s="22" t="s">
        <v>2921</v>
      </c>
      <c r="C25880" s="22">
        <v>40</v>
      </c>
      <c r="D25880" s="22" t="s">
        <v>2925</v>
      </c>
      <c r="E25880" s="17" t="s">
        <v>2927</v>
      </c>
      <c r="F25880" s="24">
        <v>-74.047937500000003</v>
      </c>
      <c r="G25880" s="24">
        <v>4.6774374999999999</v>
      </c>
    </row>
    <row r="25881" spans="1:7" ht="15.6">
      <c r="A25881" s="19" t="s">
        <v>2998</v>
      </c>
      <c r="B25881" s="22" t="s">
        <v>2921</v>
      </c>
      <c r="C25881" s="22">
        <v>35</v>
      </c>
      <c r="D25881" s="22" t="s">
        <v>2925</v>
      </c>
      <c r="E25881" s="17" t="s">
        <v>2926</v>
      </c>
      <c r="F25881" s="24">
        <v>-74.048437500000006</v>
      </c>
      <c r="G25881" s="24">
        <v>4.6795625000000003</v>
      </c>
    </row>
    <row r="25882" spans="1:7" ht="15.6">
      <c r="A25882" s="19" t="s">
        <v>2998</v>
      </c>
      <c r="B25882" s="22" t="s">
        <v>2924</v>
      </c>
      <c r="C25882" s="22">
        <v>23</v>
      </c>
      <c r="D25882" s="22" t="s">
        <v>2925</v>
      </c>
      <c r="E25882" s="17" t="s">
        <v>2926</v>
      </c>
      <c r="F25882" s="24">
        <v>-74.048812499999997</v>
      </c>
      <c r="G25882" s="24">
        <v>4.6798124999999997</v>
      </c>
    </row>
    <row r="25883" spans="1:7" ht="15.6">
      <c r="A25883" s="19" t="s">
        <v>2998</v>
      </c>
      <c r="B25883" s="22" t="s">
        <v>2924</v>
      </c>
      <c r="C25883" s="22">
        <v>36</v>
      </c>
      <c r="D25883" s="22" t="s">
        <v>2925</v>
      </c>
      <c r="E25883" s="17" t="s">
        <v>2927</v>
      </c>
      <c r="F25883" s="24">
        <v>-74.0456875</v>
      </c>
      <c r="G25883" s="24">
        <v>4.6793125</v>
      </c>
    </row>
    <row r="25884" spans="1:7" ht="15.6">
      <c r="A25884" s="19" t="s">
        <v>2998</v>
      </c>
      <c r="B25884" s="22" t="s">
        <v>2921</v>
      </c>
      <c r="C25884" s="22">
        <v>21</v>
      </c>
      <c r="D25884" s="22" t="s">
        <v>2930</v>
      </c>
      <c r="E25884" s="17" t="s">
        <v>2923</v>
      </c>
      <c r="F25884" s="24">
        <v>-74.068062499999996</v>
      </c>
      <c r="G25884" s="24">
        <v>4.6721874999999997</v>
      </c>
    </row>
    <row r="25885" spans="1:7" ht="15.6">
      <c r="A25885" s="19" t="s">
        <v>2998</v>
      </c>
      <c r="B25885" s="22" t="s">
        <v>2924</v>
      </c>
      <c r="C25885" s="22">
        <v>17</v>
      </c>
      <c r="D25885" s="22" t="s">
        <v>2929</v>
      </c>
      <c r="E25885" s="17" t="s">
        <v>2928</v>
      </c>
      <c r="F25885" s="24">
        <v>-74.0486875</v>
      </c>
      <c r="G25885" s="24">
        <v>4.6790624999999997</v>
      </c>
    </row>
    <row r="25886" spans="1:7" ht="15.6">
      <c r="A25886" s="19" t="s">
        <v>2998</v>
      </c>
      <c r="B25886" s="22" t="s">
        <v>2924</v>
      </c>
      <c r="C25886" s="22">
        <v>17</v>
      </c>
      <c r="D25886" s="22" t="s">
        <v>2929</v>
      </c>
      <c r="E25886" s="17" t="s">
        <v>2928</v>
      </c>
      <c r="F25886" s="24">
        <v>-74.0486875</v>
      </c>
      <c r="G25886" s="24">
        <v>4.6790624999999997</v>
      </c>
    </row>
    <row r="25887" spans="1:7" ht="15.6">
      <c r="A25887" s="19" t="s">
        <v>2998</v>
      </c>
      <c r="B25887" s="22" t="s">
        <v>2924</v>
      </c>
      <c r="C25887" s="22">
        <v>23</v>
      </c>
      <c r="D25887" s="22" t="s">
        <v>2922</v>
      </c>
      <c r="E25887" s="17" t="s">
        <v>2926</v>
      </c>
      <c r="F25887" s="24">
        <v>-74.048437500000006</v>
      </c>
      <c r="G25887" s="24">
        <v>4.6796875</v>
      </c>
    </row>
    <row r="25888" spans="1:7" ht="15.6">
      <c r="A25888" s="19" t="s">
        <v>2998</v>
      </c>
      <c r="B25888" s="22" t="s">
        <v>2921</v>
      </c>
      <c r="C25888" s="22">
        <v>29</v>
      </c>
      <c r="D25888" s="22" t="s">
        <v>2925</v>
      </c>
      <c r="E25888" s="17" t="s">
        <v>2927</v>
      </c>
      <c r="F25888" s="24">
        <v>-74.049312499999999</v>
      </c>
      <c r="G25888" s="24">
        <v>4.6781874999999999</v>
      </c>
    </row>
    <row r="25889" spans="1:7" ht="15.6">
      <c r="A25889" s="19" t="s">
        <v>2998</v>
      </c>
      <c r="B25889" s="22" t="s">
        <v>2924</v>
      </c>
      <c r="C25889" s="22">
        <v>40</v>
      </c>
      <c r="D25889" s="22" t="s">
        <v>2925</v>
      </c>
      <c r="E25889" s="17" t="s">
        <v>2926</v>
      </c>
      <c r="F25889" s="24">
        <v>-74.118062499999994</v>
      </c>
      <c r="G25889" s="24">
        <v>4.4923124999999997</v>
      </c>
    </row>
    <row r="25890" spans="1:7" ht="15.6">
      <c r="A25890" s="19" t="s">
        <v>2998</v>
      </c>
      <c r="B25890" s="22" t="s">
        <v>2924</v>
      </c>
      <c r="C25890" s="22">
        <v>37</v>
      </c>
      <c r="D25890" s="22" t="s">
        <v>2925</v>
      </c>
      <c r="E25890" s="17" t="s">
        <v>2923</v>
      </c>
      <c r="F25890" s="24">
        <v>-74.151187500000006</v>
      </c>
      <c r="G25890" s="24">
        <v>4.7079374999999999</v>
      </c>
    </row>
    <row r="25891" spans="1:7" ht="15.6">
      <c r="A25891" s="19" t="s">
        <v>2998</v>
      </c>
      <c r="B25891" s="22" t="s">
        <v>2921</v>
      </c>
      <c r="C25891" s="22">
        <v>21</v>
      </c>
      <c r="D25891" s="22" t="s">
        <v>2925</v>
      </c>
      <c r="E25891" s="17" t="s">
        <v>2923</v>
      </c>
      <c r="F25891" s="24">
        <v>-74.097562499999995</v>
      </c>
      <c r="G25891" s="24">
        <v>4.6041875000000001</v>
      </c>
    </row>
    <row r="25892" spans="1:7" ht="15.6">
      <c r="A25892" s="19" t="s">
        <v>2998</v>
      </c>
      <c r="B25892" s="22" t="s">
        <v>2921</v>
      </c>
      <c r="C25892" s="22">
        <v>23</v>
      </c>
      <c r="D25892" s="22" t="s">
        <v>2925</v>
      </c>
      <c r="E25892" s="17" t="s">
        <v>2923</v>
      </c>
      <c r="F25892" s="24">
        <v>-74.052562499999993</v>
      </c>
      <c r="G25892" s="24">
        <v>4.6765625000000002</v>
      </c>
    </row>
    <row r="25893" spans="1:7" ht="15.6">
      <c r="A25893" s="19" t="s">
        <v>2998</v>
      </c>
      <c r="B25893" s="22" t="s">
        <v>2921</v>
      </c>
      <c r="C25893" s="22">
        <v>34</v>
      </c>
      <c r="D25893" s="22" t="s">
        <v>2925</v>
      </c>
      <c r="E25893" s="17" t="s">
        <v>2923</v>
      </c>
      <c r="F25893" s="24">
        <v>-74.048187499999997</v>
      </c>
      <c r="G25893" s="24">
        <v>4.6764374999999996</v>
      </c>
    </row>
    <row r="25894" spans="1:7" ht="15.6">
      <c r="A25894" s="19" t="s">
        <v>2998</v>
      </c>
      <c r="B25894" s="22" t="s">
        <v>2924</v>
      </c>
      <c r="C25894" s="22">
        <v>22</v>
      </c>
      <c r="D25894" s="22" t="s">
        <v>2925</v>
      </c>
      <c r="E25894" s="17" t="s">
        <v>2927</v>
      </c>
      <c r="F25894" s="24">
        <v>-74.046437499999996</v>
      </c>
      <c r="G25894" s="24">
        <v>4.6776875000000002</v>
      </c>
    </row>
    <row r="25895" spans="1:7" ht="15.6">
      <c r="A25895" s="19" t="s">
        <v>2998</v>
      </c>
      <c r="B25895" s="22" t="s">
        <v>2924</v>
      </c>
      <c r="C25895" s="22">
        <v>39</v>
      </c>
      <c r="D25895" s="22" t="s">
        <v>2925</v>
      </c>
      <c r="E25895" s="17" t="s">
        <v>2926</v>
      </c>
      <c r="F25895" s="24">
        <v>-74.047937500000003</v>
      </c>
      <c r="G25895" s="24">
        <v>4.6801874999999997</v>
      </c>
    </row>
    <row r="25896" spans="1:7" ht="15.6">
      <c r="A25896" s="19" t="s">
        <v>2998</v>
      </c>
      <c r="B25896" s="22" t="s">
        <v>2921</v>
      </c>
      <c r="C25896" s="22">
        <v>29</v>
      </c>
      <c r="D25896" s="22" t="s">
        <v>2925</v>
      </c>
      <c r="E25896" s="17" t="s">
        <v>2923</v>
      </c>
      <c r="F25896" s="24">
        <v>-74.053812500000006</v>
      </c>
      <c r="G25896" s="24">
        <v>4.6770624999999999</v>
      </c>
    </row>
    <row r="25897" spans="1:7" ht="15.6">
      <c r="A25897" s="19" t="s">
        <v>2998</v>
      </c>
      <c r="B25897" s="22" t="s">
        <v>2921</v>
      </c>
      <c r="C25897" s="22">
        <v>45</v>
      </c>
      <c r="D25897" s="22" t="s">
        <v>2925</v>
      </c>
      <c r="E25897" s="17" t="s">
        <v>2923</v>
      </c>
      <c r="F25897" s="24">
        <v>-74.047687499999995</v>
      </c>
      <c r="G25897" s="24">
        <v>4.6754375000000001</v>
      </c>
    </row>
    <row r="25898" spans="1:7" ht="15.6">
      <c r="A25898" s="19" t="s">
        <v>2998</v>
      </c>
      <c r="B25898" s="22" t="s">
        <v>2921</v>
      </c>
      <c r="C25898" s="22">
        <v>21</v>
      </c>
      <c r="D25898" s="22" t="s">
        <v>2925</v>
      </c>
      <c r="E25898" s="17" t="s">
        <v>2927</v>
      </c>
      <c r="F25898" s="24">
        <v>-74.046187500000002</v>
      </c>
      <c r="G25898" s="24">
        <v>4.6778124999999999</v>
      </c>
    </row>
    <row r="25899" spans="1:7" ht="15.6">
      <c r="A25899" s="19" t="s">
        <v>2998</v>
      </c>
      <c r="B25899" s="22" t="s">
        <v>2921</v>
      </c>
      <c r="C25899" s="22">
        <v>40</v>
      </c>
      <c r="D25899" s="22" t="s">
        <v>2925</v>
      </c>
      <c r="E25899" s="17" t="s">
        <v>2926</v>
      </c>
      <c r="F25899" s="24">
        <v>-74.042437500000005</v>
      </c>
      <c r="G25899" s="24">
        <v>4.7423124999999997</v>
      </c>
    </row>
    <row r="25900" spans="1:7" ht="15.6">
      <c r="A25900" s="19" t="s">
        <v>2998</v>
      </c>
      <c r="B25900" s="22" t="s">
        <v>2924</v>
      </c>
      <c r="C25900" s="22">
        <v>32</v>
      </c>
      <c r="D25900" s="22" t="s">
        <v>2925</v>
      </c>
      <c r="E25900" s="17" t="s">
        <v>2923</v>
      </c>
      <c r="F25900" s="24">
        <v>-74.048812499999997</v>
      </c>
      <c r="G25900" s="24">
        <v>4.6766874999999999</v>
      </c>
    </row>
    <row r="25901" spans="1:7" ht="15.6">
      <c r="A25901" s="19" t="s">
        <v>2998</v>
      </c>
      <c r="B25901" s="22" t="s">
        <v>2924</v>
      </c>
      <c r="C25901" s="22">
        <v>27</v>
      </c>
      <c r="D25901" s="22" t="s">
        <v>2930</v>
      </c>
      <c r="E25901" s="17" t="s">
        <v>2926</v>
      </c>
      <c r="F25901" s="24">
        <v>-74.049562499999993</v>
      </c>
      <c r="G25901" s="24">
        <v>4.6773125000000002</v>
      </c>
    </row>
    <row r="25902" spans="1:7" ht="15.6">
      <c r="A25902" s="19" t="s">
        <v>2998</v>
      </c>
      <c r="B25902" s="22" t="s">
        <v>2924</v>
      </c>
      <c r="C25902" s="22">
        <v>25</v>
      </c>
      <c r="D25902" s="22" t="s">
        <v>2922</v>
      </c>
      <c r="E25902" s="17" t="s">
        <v>2928</v>
      </c>
      <c r="F25902" s="24">
        <v>-74.0456875</v>
      </c>
      <c r="G25902" s="24">
        <v>4.6795625000000003</v>
      </c>
    </row>
    <row r="25903" spans="1:7" ht="15.6">
      <c r="A25903" s="19" t="s">
        <v>2998</v>
      </c>
      <c r="B25903" s="22" t="s">
        <v>2924</v>
      </c>
      <c r="C25903" s="22">
        <v>33</v>
      </c>
      <c r="D25903" s="22" t="s">
        <v>2925</v>
      </c>
      <c r="E25903" s="17" t="s">
        <v>2928</v>
      </c>
      <c r="F25903" s="24">
        <v>-74.048562500000003</v>
      </c>
      <c r="G25903" s="24">
        <v>4.6789375</v>
      </c>
    </row>
    <row r="25904" spans="1:7" ht="15.6">
      <c r="A25904" s="19" t="s">
        <v>2998</v>
      </c>
      <c r="B25904" s="22" t="s">
        <v>2921</v>
      </c>
      <c r="C25904" s="22">
        <v>38</v>
      </c>
      <c r="D25904" s="22" t="s">
        <v>2925</v>
      </c>
      <c r="E25904" s="17" t="s">
        <v>2923</v>
      </c>
      <c r="F25904" s="24">
        <v>-74.044062499999995</v>
      </c>
      <c r="G25904" s="24">
        <v>4.6821875000000004</v>
      </c>
    </row>
    <row r="25905" spans="1:7" ht="15.6">
      <c r="A25905" s="19" t="s">
        <v>2998</v>
      </c>
      <c r="B25905" s="22" t="s">
        <v>2921</v>
      </c>
      <c r="C25905" s="22">
        <v>37</v>
      </c>
      <c r="D25905" s="22" t="s">
        <v>2925</v>
      </c>
      <c r="E25905" s="17" t="s">
        <v>2923</v>
      </c>
      <c r="F25905" s="24">
        <v>-74.0486875</v>
      </c>
      <c r="G25905" s="24">
        <v>4.6771874999999996</v>
      </c>
    </row>
    <row r="25906" spans="1:7" ht="15.6">
      <c r="A25906" s="19" t="s">
        <v>2998</v>
      </c>
      <c r="B25906" s="22" t="s">
        <v>2921</v>
      </c>
      <c r="C25906" s="22">
        <v>25</v>
      </c>
      <c r="D25906" s="22" t="s">
        <v>2925</v>
      </c>
      <c r="E25906" s="17" t="s">
        <v>2923</v>
      </c>
      <c r="F25906" s="24">
        <v>-74.0480625</v>
      </c>
      <c r="G25906" s="24">
        <v>4.6765625000000002</v>
      </c>
    </row>
    <row r="25907" spans="1:7" ht="15.6">
      <c r="A25907" s="19" t="s">
        <v>2998</v>
      </c>
      <c r="B25907" s="22" t="s">
        <v>2924</v>
      </c>
      <c r="C25907" s="22">
        <v>40</v>
      </c>
      <c r="D25907" s="22" t="s">
        <v>2925</v>
      </c>
      <c r="E25907" s="17" t="s">
        <v>2928</v>
      </c>
      <c r="F25907" s="24">
        <v>-74.061937499999999</v>
      </c>
      <c r="G25907" s="24">
        <v>4.6459374999999996</v>
      </c>
    </row>
    <row r="25908" spans="1:7" ht="15.6">
      <c r="A25908" s="19" t="s">
        <v>2998</v>
      </c>
      <c r="B25908" s="22" t="s">
        <v>2924</v>
      </c>
      <c r="C25908" s="22">
        <v>25</v>
      </c>
      <c r="D25908" s="22" t="s">
        <v>2925</v>
      </c>
      <c r="E25908" s="17" t="s">
        <v>2928</v>
      </c>
      <c r="F25908" s="24">
        <v>-74.046812500000001</v>
      </c>
      <c r="G25908" s="24">
        <v>4.6796875</v>
      </c>
    </row>
    <row r="25909" spans="1:7" ht="15.6">
      <c r="A25909" s="19" t="s">
        <v>2998</v>
      </c>
      <c r="B25909" s="22" t="s">
        <v>2924</v>
      </c>
      <c r="C25909" s="22">
        <v>27</v>
      </c>
      <c r="D25909" s="22" t="s">
        <v>2925</v>
      </c>
      <c r="E25909" s="17" t="s">
        <v>2927</v>
      </c>
      <c r="F25909" s="24">
        <v>-74.048312499999994</v>
      </c>
      <c r="G25909" s="24">
        <v>4.6824374999999998</v>
      </c>
    </row>
    <row r="25910" spans="1:7" ht="15.6">
      <c r="A25910" s="19" t="s">
        <v>2998</v>
      </c>
      <c r="B25910" s="22" t="s">
        <v>2921</v>
      </c>
      <c r="C25910" s="22">
        <v>45</v>
      </c>
      <c r="D25910" s="22" t="s">
        <v>2925</v>
      </c>
      <c r="E25910" s="17" t="s">
        <v>2926</v>
      </c>
      <c r="F25910" s="24">
        <v>-74.048312499999994</v>
      </c>
      <c r="G25910" s="24">
        <v>4.6795625000000003</v>
      </c>
    </row>
    <row r="25911" spans="1:7" ht="15.6">
      <c r="A25911" s="19" t="s">
        <v>2998</v>
      </c>
      <c r="B25911" s="22" t="s">
        <v>2921</v>
      </c>
      <c r="C25911" s="22">
        <v>38</v>
      </c>
      <c r="D25911" s="22" t="s">
        <v>2925</v>
      </c>
      <c r="E25911" s="17" t="s">
        <v>2926</v>
      </c>
      <c r="F25911" s="24">
        <v>-74.047937500000003</v>
      </c>
      <c r="G25911" s="24">
        <v>4.6796875</v>
      </c>
    </row>
    <row r="25912" spans="1:7" ht="15.6">
      <c r="A25912" s="19" t="s">
        <v>2998</v>
      </c>
      <c r="B25912" s="22" t="s">
        <v>2924</v>
      </c>
      <c r="C25912" s="22">
        <v>29</v>
      </c>
      <c r="D25912" s="22" t="s">
        <v>2925</v>
      </c>
      <c r="E25912" s="17" t="s">
        <v>2923</v>
      </c>
      <c r="F25912" s="24">
        <v>-74.099812499999999</v>
      </c>
      <c r="G25912" s="24">
        <v>4.7031875000000003</v>
      </c>
    </row>
    <row r="25913" spans="1:7" ht="15.6">
      <c r="A25913" s="19" t="s">
        <v>2998</v>
      </c>
      <c r="B25913" s="22" t="s">
        <v>2921</v>
      </c>
      <c r="C25913" s="22">
        <v>21</v>
      </c>
      <c r="D25913" s="22" t="s">
        <v>2925</v>
      </c>
      <c r="E25913" s="17" t="s">
        <v>2926</v>
      </c>
      <c r="F25913" s="24">
        <v>-74.028937499999998</v>
      </c>
      <c r="G25913" s="24">
        <v>4.7694375000000004</v>
      </c>
    </row>
    <row r="25914" spans="1:7" ht="15.6">
      <c r="A25914" s="19" t="s">
        <v>2998</v>
      </c>
      <c r="B25914" s="22" t="s">
        <v>2924</v>
      </c>
      <c r="C25914" s="22">
        <v>37</v>
      </c>
      <c r="D25914" s="22" t="s">
        <v>2925</v>
      </c>
      <c r="E25914" s="17" t="s">
        <v>2926</v>
      </c>
      <c r="F25914" s="24">
        <v>-74.118562499999996</v>
      </c>
      <c r="G25914" s="24">
        <v>4.7189375</v>
      </c>
    </row>
    <row r="25915" spans="1:7" ht="15.6">
      <c r="A25915" s="19" t="s">
        <v>2998</v>
      </c>
      <c r="B25915" s="22" t="s">
        <v>2924</v>
      </c>
      <c r="C25915" s="22">
        <v>29</v>
      </c>
      <c r="D25915" s="22" t="s">
        <v>2925</v>
      </c>
      <c r="E25915" s="17" t="s">
        <v>2926</v>
      </c>
      <c r="F25915" s="24">
        <v>-74.048312499999994</v>
      </c>
      <c r="G25915" s="24">
        <v>4.6805624999999997</v>
      </c>
    </row>
    <row r="25916" spans="1:7" ht="15.6">
      <c r="A25916" s="19" t="s">
        <v>2998</v>
      </c>
      <c r="B25916" s="22" t="s">
        <v>2921</v>
      </c>
      <c r="C25916" s="22">
        <v>29</v>
      </c>
      <c r="D25916" s="22" t="s">
        <v>2925</v>
      </c>
      <c r="E25916" s="17" t="s">
        <v>2923</v>
      </c>
      <c r="F25916" s="24">
        <v>-74.049937499999999</v>
      </c>
      <c r="G25916" s="24">
        <v>4.6763124999999999</v>
      </c>
    </row>
    <row r="25917" spans="1:7" ht="15.6">
      <c r="A25917" s="19" t="s">
        <v>2998</v>
      </c>
      <c r="B25917" s="22" t="s">
        <v>2921</v>
      </c>
      <c r="C25917" s="22">
        <v>35</v>
      </c>
      <c r="D25917" s="22" t="s">
        <v>2925</v>
      </c>
      <c r="E25917" s="17" t="s">
        <v>2923</v>
      </c>
      <c r="F25917" s="24">
        <v>-74.0516875</v>
      </c>
      <c r="G25917" s="24">
        <v>4.6794374999999997</v>
      </c>
    </row>
    <row r="25918" spans="1:7" ht="15.6">
      <c r="A25918" s="19" t="s">
        <v>2998</v>
      </c>
      <c r="B25918" s="22" t="s">
        <v>2924</v>
      </c>
      <c r="C25918" s="22">
        <v>26</v>
      </c>
      <c r="D25918" s="22" t="s">
        <v>2925</v>
      </c>
      <c r="E25918" s="17" t="s">
        <v>2928</v>
      </c>
      <c r="F25918" s="24">
        <v>-74.047687499999995</v>
      </c>
      <c r="G25918" s="24">
        <v>4.6809374999999998</v>
      </c>
    </row>
    <row r="25919" spans="1:7" ht="15.6">
      <c r="A25919" s="19" t="s">
        <v>2998</v>
      </c>
      <c r="B25919" s="22" t="s">
        <v>2921</v>
      </c>
      <c r="C25919" s="22">
        <v>31</v>
      </c>
      <c r="D25919" s="22" t="s">
        <v>2925</v>
      </c>
      <c r="E25919" s="17" t="s">
        <v>2923</v>
      </c>
      <c r="F25919" s="24">
        <v>-74.050562499999998</v>
      </c>
      <c r="G25919" s="24">
        <v>4.6785625</v>
      </c>
    </row>
    <row r="25920" spans="1:7" ht="15.6">
      <c r="A25920" s="19" t="s">
        <v>2998</v>
      </c>
      <c r="B25920" s="22" t="s">
        <v>2924</v>
      </c>
      <c r="C25920" s="22">
        <v>21</v>
      </c>
      <c r="D25920" s="22" t="s">
        <v>2925</v>
      </c>
      <c r="E25920" s="17" t="s">
        <v>2928</v>
      </c>
      <c r="F25920" s="24">
        <v>-74.047062499999996</v>
      </c>
      <c r="G25920" s="24">
        <v>4.6806875000000003</v>
      </c>
    </row>
    <row r="25921" spans="1:7" ht="15.6">
      <c r="A25921" s="19" t="s">
        <v>2998</v>
      </c>
      <c r="B25921" s="22" t="s">
        <v>2924</v>
      </c>
      <c r="C25921" s="22">
        <v>58</v>
      </c>
      <c r="D25921" s="22" t="s">
        <v>2925</v>
      </c>
      <c r="E25921" s="17" t="s">
        <v>2927</v>
      </c>
      <c r="F25921" s="24">
        <v>-74.050187500000007</v>
      </c>
      <c r="G25921" s="24">
        <v>4.6806875000000003</v>
      </c>
    </row>
    <row r="25922" spans="1:7" ht="15.6">
      <c r="A25922" s="19" t="s">
        <v>2998</v>
      </c>
      <c r="B25922" s="22" t="s">
        <v>2924</v>
      </c>
      <c r="C25922" s="22">
        <v>28</v>
      </c>
      <c r="D25922" s="22" t="s">
        <v>2925</v>
      </c>
      <c r="E25922" s="17" t="s">
        <v>2927</v>
      </c>
      <c r="F25922" s="24">
        <v>-74.047562499999998</v>
      </c>
      <c r="G25922" s="24">
        <v>4.6773125000000002</v>
      </c>
    </row>
    <row r="25923" spans="1:7" ht="15.6">
      <c r="A25923" s="19" t="s">
        <v>2998</v>
      </c>
      <c r="B25923" s="22" t="s">
        <v>2921</v>
      </c>
      <c r="C25923" s="22">
        <v>25</v>
      </c>
      <c r="D25923" s="22" t="s">
        <v>2925</v>
      </c>
      <c r="E25923" s="17" t="s">
        <v>2926</v>
      </c>
      <c r="F25923" s="24">
        <v>-74.0480625</v>
      </c>
      <c r="G25923" s="24">
        <v>4.6804375</v>
      </c>
    </row>
    <row r="25924" spans="1:7" ht="15.6">
      <c r="A25924" s="19" t="s">
        <v>2998</v>
      </c>
      <c r="B25924" s="22" t="s">
        <v>2924</v>
      </c>
      <c r="C25924" s="22">
        <v>19</v>
      </c>
      <c r="D25924" s="22" t="s">
        <v>2925</v>
      </c>
      <c r="E25924" s="17" t="s">
        <v>2923</v>
      </c>
      <c r="F25924" s="24">
        <v>-74.049437499999996</v>
      </c>
      <c r="G25924" s="24">
        <v>4.6746875000000001</v>
      </c>
    </row>
    <row r="25925" spans="1:7" ht="15.6">
      <c r="A25925" s="19" t="s">
        <v>2998</v>
      </c>
      <c r="B25925" s="22" t="s">
        <v>2924</v>
      </c>
      <c r="C25925" s="22">
        <v>29</v>
      </c>
      <c r="D25925" s="22" t="s">
        <v>2925</v>
      </c>
      <c r="E25925" s="17" t="s">
        <v>2928</v>
      </c>
      <c r="F25925" s="24">
        <v>-74.0486875</v>
      </c>
      <c r="G25925" s="24">
        <v>4.6790624999999997</v>
      </c>
    </row>
    <row r="25926" spans="1:7" ht="15.6">
      <c r="A25926" s="19" t="s">
        <v>2998</v>
      </c>
      <c r="B25926" s="22" t="s">
        <v>2924</v>
      </c>
      <c r="C25926" s="22">
        <v>25</v>
      </c>
      <c r="D25926" s="22" t="s">
        <v>2925</v>
      </c>
      <c r="E25926" s="17" t="s">
        <v>2926</v>
      </c>
      <c r="F25926" s="24">
        <v>-74.048312499999994</v>
      </c>
      <c r="G25926" s="24">
        <v>4.6803125000000003</v>
      </c>
    </row>
    <row r="25927" spans="1:7" ht="15.6">
      <c r="A25927" s="19" t="s">
        <v>2998</v>
      </c>
      <c r="B25927" s="22" t="s">
        <v>2924</v>
      </c>
      <c r="C25927" s="22">
        <v>29</v>
      </c>
      <c r="D25927" s="22" t="s">
        <v>2925</v>
      </c>
      <c r="E25927" s="17" t="s">
        <v>2923</v>
      </c>
      <c r="F25927" s="24">
        <v>-74.050562499999998</v>
      </c>
      <c r="G25927" s="24">
        <v>4.6785625</v>
      </c>
    </row>
    <row r="25928" spans="1:7" ht="15.6">
      <c r="A25928" s="19" t="s">
        <v>2998</v>
      </c>
      <c r="B25928" s="22" t="s">
        <v>2921</v>
      </c>
      <c r="C25928" s="22">
        <v>24</v>
      </c>
      <c r="D25928" s="22" t="s">
        <v>2925</v>
      </c>
      <c r="E25928" s="17" t="s">
        <v>2927</v>
      </c>
      <c r="F25928" s="24">
        <v>-74.047437500000001</v>
      </c>
      <c r="G25928" s="24">
        <v>4.6773125000000002</v>
      </c>
    </row>
    <row r="25929" spans="1:7" ht="15.6">
      <c r="A25929" s="19" t="s">
        <v>2998</v>
      </c>
      <c r="B25929" s="22" t="s">
        <v>2921</v>
      </c>
      <c r="C25929" s="22">
        <v>37</v>
      </c>
      <c r="D25929" s="22" t="s">
        <v>2925</v>
      </c>
      <c r="E25929" s="17" t="s">
        <v>2928</v>
      </c>
      <c r="F25929" s="24">
        <v>-74.047187500000007</v>
      </c>
      <c r="G25929" s="24">
        <v>4.6805624999999997</v>
      </c>
    </row>
    <row r="25930" spans="1:7" ht="15.6">
      <c r="A25930" s="19" t="s">
        <v>2998</v>
      </c>
      <c r="B25930" s="22" t="s">
        <v>2921</v>
      </c>
      <c r="C25930" s="22">
        <v>25</v>
      </c>
      <c r="D25930" s="22" t="s">
        <v>2925</v>
      </c>
      <c r="E25930" s="17" t="s">
        <v>2923</v>
      </c>
      <c r="F25930" s="24">
        <v>-74.050062499999996</v>
      </c>
      <c r="G25930" s="24">
        <v>4.6761875000000002</v>
      </c>
    </row>
    <row r="25931" spans="1:7" ht="15.6">
      <c r="A25931" s="19" t="s">
        <v>2998</v>
      </c>
      <c r="B25931" s="22" t="s">
        <v>2921</v>
      </c>
      <c r="C25931" s="22">
        <v>33</v>
      </c>
      <c r="D25931" s="22" t="s">
        <v>2930</v>
      </c>
      <c r="E25931" s="17" t="s">
        <v>2923</v>
      </c>
      <c r="F25931" s="24">
        <v>-74.047687499999995</v>
      </c>
      <c r="G25931" s="24">
        <v>4.6766874999999999</v>
      </c>
    </row>
    <row r="25932" spans="1:7" ht="15.6">
      <c r="A25932" s="19" t="s">
        <v>2998</v>
      </c>
      <c r="B25932" s="22" t="s">
        <v>2924</v>
      </c>
      <c r="C25932" s="22">
        <v>20</v>
      </c>
      <c r="D25932" s="22" t="s">
        <v>2925</v>
      </c>
      <c r="E25932" s="17" t="s">
        <v>2927</v>
      </c>
      <c r="F25932" s="24">
        <v>-74.046437499999996</v>
      </c>
      <c r="G25932" s="24">
        <v>4.6778124999999999</v>
      </c>
    </row>
    <row r="25933" spans="1:7" ht="15.6">
      <c r="A25933" s="19" t="s">
        <v>2998</v>
      </c>
      <c r="B25933" s="22" t="s">
        <v>2924</v>
      </c>
      <c r="C25933" s="22">
        <v>35</v>
      </c>
      <c r="D25933" s="22" t="s">
        <v>2922</v>
      </c>
      <c r="E25933" s="17" t="s">
        <v>2928</v>
      </c>
      <c r="F25933" s="24">
        <v>-74.047437500000001</v>
      </c>
      <c r="G25933" s="24">
        <v>4.6783124999999997</v>
      </c>
    </row>
    <row r="25934" spans="1:7" ht="15.6">
      <c r="A25934" s="19" t="s">
        <v>2998</v>
      </c>
      <c r="B25934" s="22" t="s">
        <v>2924</v>
      </c>
      <c r="C25934" s="22">
        <v>55</v>
      </c>
      <c r="D25934" s="22" t="s">
        <v>2922</v>
      </c>
      <c r="E25934" s="17" t="s">
        <v>2926</v>
      </c>
      <c r="F25934" s="24">
        <v>-74.0480625</v>
      </c>
      <c r="G25934" s="24">
        <v>4.6804375</v>
      </c>
    </row>
    <row r="25935" spans="1:7" ht="15.6">
      <c r="A25935" s="19" t="s">
        <v>2998</v>
      </c>
      <c r="B25935" s="22" t="s">
        <v>2924</v>
      </c>
      <c r="C25935" s="22">
        <v>26</v>
      </c>
      <c r="D25935" s="22" t="s">
        <v>2925</v>
      </c>
      <c r="E25935" s="17" t="s">
        <v>2928</v>
      </c>
      <c r="F25935" s="24">
        <v>-74.047812500000006</v>
      </c>
      <c r="G25935" s="24">
        <v>4.6810625000000003</v>
      </c>
    </row>
    <row r="25936" spans="1:7" ht="15.6">
      <c r="A25936" s="19" t="s">
        <v>2998</v>
      </c>
      <c r="B25936" s="22" t="s">
        <v>2924</v>
      </c>
      <c r="C25936" s="22">
        <v>37</v>
      </c>
      <c r="D25936" s="22" t="s">
        <v>2925</v>
      </c>
      <c r="E25936" s="17" t="s">
        <v>2928</v>
      </c>
      <c r="F25936" s="24">
        <v>-74.047062499999996</v>
      </c>
      <c r="G25936" s="24">
        <v>4.6806875000000003</v>
      </c>
    </row>
    <row r="25937" spans="1:7" ht="15.6">
      <c r="A25937" s="19" t="s">
        <v>2998</v>
      </c>
      <c r="B25937" s="22" t="s">
        <v>2921</v>
      </c>
      <c r="C25937" s="22">
        <v>50</v>
      </c>
      <c r="D25937" s="22" t="s">
        <v>2930</v>
      </c>
      <c r="E25937" s="17" t="s">
        <v>2923</v>
      </c>
      <c r="F25937" s="24">
        <v>-74.049312499999999</v>
      </c>
      <c r="G25937" s="24">
        <v>4.6828124999999998</v>
      </c>
    </row>
    <row r="25938" spans="1:7" ht="15.6">
      <c r="A25938" s="19" t="s">
        <v>2998</v>
      </c>
      <c r="B25938" s="22" t="s">
        <v>2924</v>
      </c>
      <c r="C25938" s="22">
        <v>30</v>
      </c>
      <c r="D25938" s="22" t="s">
        <v>2925</v>
      </c>
      <c r="E25938" s="17" t="s">
        <v>2926</v>
      </c>
      <c r="F25938" s="24">
        <v>-74.0643125</v>
      </c>
      <c r="G25938" s="24">
        <v>4.6331875</v>
      </c>
    </row>
    <row r="25939" spans="1:7" ht="15.6">
      <c r="A25939" s="19" t="s">
        <v>2998</v>
      </c>
      <c r="B25939" s="22" t="s">
        <v>2924</v>
      </c>
      <c r="C25939" s="22">
        <v>44</v>
      </c>
      <c r="D25939" s="22" t="s">
        <v>2925</v>
      </c>
      <c r="E25939" s="17" t="s">
        <v>2926</v>
      </c>
      <c r="F25939" s="24">
        <v>-74.093187499999999</v>
      </c>
      <c r="G25939" s="24">
        <v>4.5588125000000002</v>
      </c>
    </row>
    <row r="25940" spans="1:7" ht="15.6">
      <c r="A25940" s="19" t="s">
        <v>2998</v>
      </c>
      <c r="B25940" s="22" t="s">
        <v>2921</v>
      </c>
      <c r="C25940" s="22">
        <v>24</v>
      </c>
      <c r="D25940" s="22" t="s">
        <v>2925</v>
      </c>
      <c r="E25940" s="17" t="s">
        <v>2928</v>
      </c>
      <c r="F25940" s="24">
        <v>-74.047812500000006</v>
      </c>
      <c r="G25940" s="24">
        <v>4.6808125</v>
      </c>
    </row>
    <row r="25941" spans="1:7" ht="15.6">
      <c r="A25941" s="19" t="s">
        <v>2998</v>
      </c>
      <c r="B25941" s="22" t="s">
        <v>2924</v>
      </c>
      <c r="C25941" s="22">
        <v>29</v>
      </c>
      <c r="D25941" s="22" t="s">
        <v>2925</v>
      </c>
      <c r="E25941" s="17" t="s">
        <v>2923</v>
      </c>
      <c r="F25941" s="24">
        <v>-74.069062500000001</v>
      </c>
      <c r="G25941" s="24">
        <v>4.6999374999999999</v>
      </c>
    </row>
    <row r="25942" spans="1:7" ht="15.6">
      <c r="A25942" s="19" t="s">
        <v>2998</v>
      </c>
      <c r="B25942" s="22" t="s">
        <v>2924</v>
      </c>
      <c r="C25942" s="22">
        <v>40</v>
      </c>
      <c r="D25942" s="22" t="s">
        <v>2925</v>
      </c>
      <c r="E25942" s="17" t="s">
        <v>2927</v>
      </c>
      <c r="F25942" s="24">
        <v>-74.046937499999999</v>
      </c>
      <c r="G25942" s="24">
        <v>4.6780625000000002</v>
      </c>
    </row>
    <row r="25943" spans="1:7" ht="15.6">
      <c r="A25943" s="19" t="s">
        <v>2998</v>
      </c>
      <c r="B25943" s="22" t="s">
        <v>2924</v>
      </c>
      <c r="C25943" s="22">
        <v>21</v>
      </c>
      <c r="D25943" s="22" t="s">
        <v>2925</v>
      </c>
      <c r="E25943" s="17" t="s">
        <v>2926</v>
      </c>
      <c r="F25943" s="24">
        <v>-74.048312499999994</v>
      </c>
      <c r="G25943" s="24">
        <v>4.6804375</v>
      </c>
    </row>
    <row r="25944" spans="1:7" ht="15.6">
      <c r="A25944" s="19" t="s">
        <v>2998</v>
      </c>
      <c r="B25944" s="22" t="s">
        <v>2924</v>
      </c>
      <c r="C25944" s="22">
        <v>41</v>
      </c>
      <c r="D25944" s="22" t="s">
        <v>2930</v>
      </c>
      <c r="E25944" s="17" t="s">
        <v>2928</v>
      </c>
      <c r="F25944" s="24">
        <v>-74.048437500000006</v>
      </c>
      <c r="G25944" s="24">
        <v>4.6806875000000003</v>
      </c>
    </row>
    <row r="25945" spans="1:7" ht="15.6">
      <c r="A25945" s="19" t="s">
        <v>2998</v>
      </c>
      <c r="B25945" s="22" t="s">
        <v>2924</v>
      </c>
      <c r="C25945" s="22">
        <v>29</v>
      </c>
      <c r="D25945" s="22" t="s">
        <v>2925</v>
      </c>
      <c r="E25945" s="17" t="s">
        <v>2926</v>
      </c>
      <c r="F25945" s="24">
        <v>-74.050562499999998</v>
      </c>
      <c r="G25945" s="24">
        <v>4.6971875000000001</v>
      </c>
    </row>
    <row r="25946" spans="1:7" ht="15.6">
      <c r="A25946" s="19" t="s">
        <v>2998</v>
      </c>
      <c r="B25946" s="22" t="s">
        <v>2924</v>
      </c>
      <c r="C25946" s="22">
        <v>31</v>
      </c>
      <c r="D25946" s="22" t="s">
        <v>2925</v>
      </c>
      <c r="E25946" s="17" t="s">
        <v>2923</v>
      </c>
      <c r="F25946" s="24">
        <v>-74.048437500000006</v>
      </c>
      <c r="G25946" s="24">
        <v>4.6770624999999999</v>
      </c>
    </row>
    <row r="25947" spans="1:7" ht="15.6">
      <c r="A25947" s="19" t="s">
        <v>2998</v>
      </c>
      <c r="B25947" s="22" t="s">
        <v>2921</v>
      </c>
      <c r="C25947" s="22">
        <v>29</v>
      </c>
      <c r="D25947" s="22" t="s">
        <v>2925</v>
      </c>
      <c r="E25947" s="17" t="s">
        <v>2926</v>
      </c>
      <c r="F25947" s="24">
        <v>-74.047312500000004</v>
      </c>
      <c r="G25947" s="24">
        <v>4.6791875000000003</v>
      </c>
    </row>
    <row r="25948" spans="1:7" ht="15.6">
      <c r="A25948" s="19" t="s">
        <v>2998</v>
      </c>
      <c r="B25948" s="22" t="s">
        <v>2924</v>
      </c>
      <c r="C25948" s="22">
        <v>23</v>
      </c>
      <c r="D25948" s="22" t="s">
        <v>2925</v>
      </c>
      <c r="E25948" s="17" t="s">
        <v>2927</v>
      </c>
      <c r="F25948" s="24">
        <v>-74.046187500000002</v>
      </c>
      <c r="G25948" s="24">
        <v>4.6779374999999996</v>
      </c>
    </row>
    <row r="25949" spans="1:7" ht="15.6">
      <c r="A25949" s="19" t="s">
        <v>2998</v>
      </c>
      <c r="B25949" s="22" t="s">
        <v>2924</v>
      </c>
      <c r="C25949" s="22">
        <v>34</v>
      </c>
      <c r="D25949" s="22" t="s">
        <v>2925</v>
      </c>
      <c r="E25949" s="17" t="s">
        <v>2926</v>
      </c>
      <c r="F25949" s="24">
        <v>-74.047937500000003</v>
      </c>
      <c r="G25949" s="24">
        <v>4.6803125000000003</v>
      </c>
    </row>
    <row r="25950" spans="1:7" ht="15.6">
      <c r="A25950" s="19" t="s">
        <v>2998</v>
      </c>
      <c r="B25950" s="22" t="s">
        <v>2921</v>
      </c>
      <c r="C25950" s="22">
        <v>50</v>
      </c>
      <c r="D25950" s="22" t="s">
        <v>2925</v>
      </c>
      <c r="E25950" s="17" t="s">
        <v>2926</v>
      </c>
      <c r="F25950" s="24">
        <v>-74.047687499999995</v>
      </c>
      <c r="G25950" s="24">
        <v>4.6803125000000003</v>
      </c>
    </row>
    <row r="25951" spans="1:7" ht="15.6">
      <c r="A25951" s="19" t="s">
        <v>2998</v>
      </c>
      <c r="B25951" s="22" t="s">
        <v>2924</v>
      </c>
      <c r="C25951" s="22">
        <v>30</v>
      </c>
      <c r="D25951" s="22" t="s">
        <v>2925</v>
      </c>
      <c r="E25951" s="17" t="s">
        <v>2928</v>
      </c>
      <c r="F25951" s="24">
        <v>-74.046562499999993</v>
      </c>
      <c r="G25951" s="24">
        <v>4.6796875</v>
      </c>
    </row>
    <row r="25952" spans="1:7" ht="15.6">
      <c r="A25952" s="19" t="s">
        <v>2998</v>
      </c>
      <c r="B25952" s="22" t="s">
        <v>2924</v>
      </c>
      <c r="C25952" s="22">
        <v>35</v>
      </c>
      <c r="D25952" s="22" t="s">
        <v>2925</v>
      </c>
      <c r="E25952" s="17" t="s">
        <v>2926</v>
      </c>
      <c r="F25952" s="24">
        <v>-74.047437500000001</v>
      </c>
      <c r="G25952" s="24">
        <v>4.6799375000000003</v>
      </c>
    </row>
    <row r="25953" spans="1:7" ht="15.6">
      <c r="A25953" s="19" t="s">
        <v>2998</v>
      </c>
      <c r="B25953" s="22" t="s">
        <v>2921</v>
      </c>
      <c r="C25953" s="22">
        <v>30</v>
      </c>
      <c r="D25953" s="22" t="s">
        <v>2925</v>
      </c>
      <c r="E25953" s="17" t="s">
        <v>2928</v>
      </c>
      <c r="F25953" s="24">
        <v>-74.049562499999993</v>
      </c>
      <c r="G25953" s="24">
        <v>4.6804375</v>
      </c>
    </row>
    <row r="25954" spans="1:7" ht="15.6">
      <c r="A25954" s="19" t="s">
        <v>2998</v>
      </c>
      <c r="B25954" s="22" t="s">
        <v>2924</v>
      </c>
      <c r="C25954" s="22">
        <v>28</v>
      </c>
      <c r="D25954" s="22" t="s">
        <v>2925</v>
      </c>
      <c r="E25954" s="17" t="s">
        <v>2926</v>
      </c>
      <c r="F25954" s="24">
        <v>-74.0480625</v>
      </c>
      <c r="G25954" s="24">
        <v>4.6786874999999997</v>
      </c>
    </row>
    <row r="25955" spans="1:7" ht="15.6">
      <c r="A25955" s="19" t="s">
        <v>2998</v>
      </c>
      <c r="B25955" s="22" t="s">
        <v>2924</v>
      </c>
      <c r="C25955" s="22">
        <v>55</v>
      </c>
      <c r="D25955" s="22" t="s">
        <v>2925</v>
      </c>
      <c r="E25955" s="17" t="s">
        <v>2928</v>
      </c>
      <c r="F25955" s="24">
        <v>-74.104937500000005</v>
      </c>
      <c r="G25955" s="24">
        <v>4.6893124999999998</v>
      </c>
    </row>
    <row r="25956" spans="1:7" ht="15.6">
      <c r="A25956" s="19" t="s">
        <v>2998</v>
      </c>
      <c r="B25956" s="22" t="s">
        <v>2924</v>
      </c>
      <c r="C25956" s="22">
        <v>29</v>
      </c>
      <c r="D25956" s="22" t="s">
        <v>2925</v>
      </c>
      <c r="E25956" s="17" t="s">
        <v>2928</v>
      </c>
      <c r="F25956" s="24">
        <v>-74.062687499999996</v>
      </c>
      <c r="G25956" s="24">
        <v>4.6354375000000001</v>
      </c>
    </row>
    <row r="25957" spans="1:7" ht="15.6">
      <c r="A25957" s="19" t="s">
        <v>2998</v>
      </c>
      <c r="B25957" s="22" t="s">
        <v>2924</v>
      </c>
      <c r="C25957" s="22">
        <v>30</v>
      </c>
      <c r="D25957" s="22" t="s">
        <v>2925</v>
      </c>
      <c r="E25957" s="17" t="s">
        <v>2928</v>
      </c>
      <c r="F25957" s="24">
        <v>-74.083812499999993</v>
      </c>
      <c r="G25957" s="24">
        <v>4.6739375000000001</v>
      </c>
    </row>
    <row r="25958" spans="1:7" ht="15.6">
      <c r="A25958" s="19" t="s">
        <v>2998</v>
      </c>
      <c r="B25958" s="22" t="s">
        <v>2924</v>
      </c>
      <c r="C25958" s="22">
        <v>37</v>
      </c>
      <c r="D25958" s="22" t="s">
        <v>2925</v>
      </c>
      <c r="E25958" s="17" t="s">
        <v>2927</v>
      </c>
      <c r="F25958" s="24">
        <v>-74.045437500000006</v>
      </c>
      <c r="G25958" s="24">
        <v>4.6790624999999997</v>
      </c>
    </row>
    <row r="25959" spans="1:7" ht="15.6">
      <c r="A25959" s="19" t="s">
        <v>2998</v>
      </c>
      <c r="B25959" s="22" t="s">
        <v>2924</v>
      </c>
      <c r="C25959" s="22">
        <v>25</v>
      </c>
      <c r="D25959" s="22" t="s">
        <v>2925</v>
      </c>
      <c r="E25959" s="17" t="s">
        <v>2926</v>
      </c>
      <c r="F25959" s="24">
        <v>-74.088437499999998</v>
      </c>
      <c r="G25959" s="24">
        <v>4.6966875000000003</v>
      </c>
    </row>
    <row r="25960" spans="1:7" ht="15.6">
      <c r="A25960" s="19" t="s">
        <v>2998</v>
      </c>
      <c r="B25960" s="22" t="s">
        <v>2924</v>
      </c>
      <c r="C25960" s="22">
        <v>49</v>
      </c>
      <c r="D25960" s="22" t="s">
        <v>2925</v>
      </c>
      <c r="E25960" s="17" t="s">
        <v>2926</v>
      </c>
      <c r="F25960" s="24">
        <v>-74.073187500000003</v>
      </c>
      <c r="G25960" s="24">
        <v>4.7131875000000001</v>
      </c>
    </row>
    <row r="25961" spans="1:7" ht="15.6">
      <c r="A25961" s="19" t="s">
        <v>2998</v>
      </c>
      <c r="B25961" s="22" t="s">
        <v>2924</v>
      </c>
      <c r="C25961" s="22">
        <v>26</v>
      </c>
      <c r="D25961" s="22" t="s">
        <v>2925</v>
      </c>
      <c r="E25961" s="17" t="s">
        <v>2928</v>
      </c>
      <c r="F25961" s="24">
        <v>-74.037687500000004</v>
      </c>
      <c r="G25961" s="24">
        <v>4.7269375</v>
      </c>
    </row>
    <row r="25962" spans="1:7" ht="15.6">
      <c r="A25962" s="19" t="s">
        <v>2998</v>
      </c>
      <c r="B25962" s="22" t="s">
        <v>2921</v>
      </c>
      <c r="C25962" s="22">
        <v>30</v>
      </c>
      <c r="D25962" s="22" t="s">
        <v>2925</v>
      </c>
      <c r="E25962" s="17" t="s">
        <v>2923</v>
      </c>
      <c r="F25962" s="24">
        <v>-74.0486875</v>
      </c>
      <c r="G25962" s="24">
        <v>4.6766874999999999</v>
      </c>
    </row>
    <row r="25963" spans="1:7" ht="15.6">
      <c r="A25963" s="19" t="s">
        <v>2998</v>
      </c>
      <c r="B25963" s="22" t="s">
        <v>2924</v>
      </c>
      <c r="C25963" s="22">
        <v>29</v>
      </c>
      <c r="D25963" s="22" t="s">
        <v>2925</v>
      </c>
      <c r="E25963" s="17" t="s">
        <v>2928</v>
      </c>
      <c r="F25963" s="24">
        <v>-74.079562499999994</v>
      </c>
      <c r="G25963" s="24">
        <v>4.5653125000000001</v>
      </c>
    </row>
    <row r="25964" spans="1:7" ht="15.6">
      <c r="A25964" s="19" t="s">
        <v>2998</v>
      </c>
      <c r="B25964" s="22" t="s">
        <v>2921</v>
      </c>
      <c r="C25964" s="22">
        <v>27</v>
      </c>
      <c r="D25964" s="22" t="s">
        <v>2925</v>
      </c>
      <c r="E25964" s="17" t="s">
        <v>2923</v>
      </c>
      <c r="F25964" s="24">
        <v>-74.047812500000006</v>
      </c>
      <c r="G25964" s="24">
        <v>4.6768124999999996</v>
      </c>
    </row>
    <row r="25965" spans="1:7" ht="15.6">
      <c r="A25965" s="19" t="s">
        <v>2998</v>
      </c>
      <c r="B25965" s="22" t="s">
        <v>2921</v>
      </c>
      <c r="C25965" s="22">
        <v>23</v>
      </c>
      <c r="D25965" s="22" t="s">
        <v>2925</v>
      </c>
      <c r="E25965" s="17" t="s">
        <v>2923</v>
      </c>
      <c r="F25965" s="24">
        <v>-76.532515599999996</v>
      </c>
      <c r="G25965" s="24">
        <v>3.4073125000000002</v>
      </c>
    </row>
    <row r="25966" spans="1:7" ht="15.6">
      <c r="A25966" s="19" t="s">
        <v>2998</v>
      </c>
      <c r="B25966" s="22" t="s">
        <v>2921</v>
      </c>
      <c r="C25966" s="22">
        <v>45</v>
      </c>
      <c r="D25966" s="22" t="s">
        <v>2925</v>
      </c>
      <c r="E25966" s="17" t="s">
        <v>2926</v>
      </c>
      <c r="F25966" s="24">
        <v>-74.048562500000003</v>
      </c>
      <c r="G25966" s="24">
        <v>4.6796875</v>
      </c>
    </row>
    <row r="25967" spans="1:7" ht="15.6">
      <c r="A25967" s="19" t="s">
        <v>2998</v>
      </c>
      <c r="B25967" s="22" t="s">
        <v>2924</v>
      </c>
      <c r="C25967" s="22">
        <v>33</v>
      </c>
      <c r="D25967" s="22" t="s">
        <v>2925</v>
      </c>
      <c r="E25967" s="17" t="s">
        <v>2923</v>
      </c>
      <c r="F25967" s="24">
        <v>-74.047812500000006</v>
      </c>
      <c r="G25967" s="24">
        <v>4.6750625000000001</v>
      </c>
    </row>
    <row r="25968" spans="1:7" ht="15.6">
      <c r="A25968" s="19" t="s">
        <v>2998</v>
      </c>
      <c r="B25968" s="22" t="s">
        <v>2924</v>
      </c>
      <c r="C25968" s="22">
        <v>62</v>
      </c>
      <c r="D25968" s="22" t="s">
        <v>2925</v>
      </c>
      <c r="E25968" s="17" t="s">
        <v>2927</v>
      </c>
      <c r="F25968" s="24">
        <v>-74.0456875</v>
      </c>
      <c r="G25968" s="24">
        <v>4.6789375</v>
      </c>
    </row>
    <row r="25969" spans="1:7" ht="15.6">
      <c r="A25969" s="19" t="s">
        <v>2998</v>
      </c>
      <c r="B25969" s="22" t="s">
        <v>2924</v>
      </c>
      <c r="C25969" s="22">
        <v>52</v>
      </c>
      <c r="D25969" s="22" t="s">
        <v>2925</v>
      </c>
      <c r="E25969" s="17" t="s">
        <v>2923</v>
      </c>
      <c r="F25969" s="24">
        <v>-74.094437499999998</v>
      </c>
      <c r="G25969" s="24">
        <v>4.5685624999999996</v>
      </c>
    </row>
    <row r="25970" spans="1:7" ht="15.6">
      <c r="A25970" s="19" t="s">
        <v>2998</v>
      </c>
      <c r="B25970" s="22" t="s">
        <v>2921</v>
      </c>
      <c r="C25970" s="22">
        <v>55</v>
      </c>
      <c r="D25970" s="22" t="s">
        <v>2925</v>
      </c>
      <c r="E25970" s="17" t="s">
        <v>2923</v>
      </c>
      <c r="F25970" s="24">
        <v>-74.048937499999994</v>
      </c>
      <c r="G25970" s="24">
        <v>4.6726875000000003</v>
      </c>
    </row>
    <row r="25971" spans="1:7" ht="15.6">
      <c r="A25971" s="19" t="s">
        <v>2998</v>
      </c>
      <c r="B25971" s="22" t="s">
        <v>2921</v>
      </c>
      <c r="C25971" s="22">
        <v>40</v>
      </c>
      <c r="D25971" s="22" t="s">
        <v>2925</v>
      </c>
      <c r="E25971" s="17" t="s">
        <v>2927</v>
      </c>
      <c r="F25971" s="24">
        <v>-74.058562499999994</v>
      </c>
      <c r="G25971" s="24">
        <v>4.6760624999999996</v>
      </c>
    </row>
    <row r="25972" spans="1:7" ht="15.6">
      <c r="A25972" s="19" t="s">
        <v>2998</v>
      </c>
      <c r="B25972" s="22" t="s">
        <v>2924</v>
      </c>
      <c r="C25972" s="22">
        <v>30</v>
      </c>
      <c r="D25972" s="22" t="s">
        <v>2925</v>
      </c>
      <c r="E25972" s="17" t="s">
        <v>2926</v>
      </c>
      <c r="F25972" s="24">
        <v>-74.047687499999995</v>
      </c>
      <c r="G25972" s="24">
        <v>4.6794374999999997</v>
      </c>
    </row>
    <row r="25973" spans="1:7" ht="15.6">
      <c r="A25973" s="19" t="s">
        <v>2998</v>
      </c>
      <c r="B25973" s="22" t="s">
        <v>2924</v>
      </c>
      <c r="C25973" s="22">
        <v>57</v>
      </c>
      <c r="D25973" s="22" t="s">
        <v>2925</v>
      </c>
      <c r="E25973" s="17" t="s">
        <v>2923</v>
      </c>
      <c r="F25973" s="24">
        <v>-74.086062499999997</v>
      </c>
      <c r="G25973" s="24">
        <v>4.6503125000000001</v>
      </c>
    </row>
    <row r="25974" spans="1:7" ht="15.6">
      <c r="A25974" s="19" t="s">
        <v>2998</v>
      </c>
      <c r="B25974" s="22" t="s">
        <v>2924</v>
      </c>
      <c r="C25974" s="22">
        <v>44</v>
      </c>
      <c r="D25974" s="22" t="s">
        <v>2925</v>
      </c>
      <c r="E25974" s="17" t="s">
        <v>2928</v>
      </c>
      <c r="F25974" s="24">
        <v>-74.0295469</v>
      </c>
      <c r="G25974" s="24">
        <v>4.9097375000000003</v>
      </c>
    </row>
    <row r="25975" spans="1:7" ht="15.6">
      <c r="A25975" s="19" t="s">
        <v>2998</v>
      </c>
      <c r="B25975" s="22" t="s">
        <v>2924</v>
      </c>
      <c r="C25975" s="22">
        <v>22</v>
      </c>
      <c r="D25975" s="22" t="s">
        <v>2925</v>
      </c>
      <c r="E25975" s="17" t="s">
        <v>2928</v>
      </c>
      <c r="F25975" s="24">
        <v>-74.124312500000002</v>
      </c>
      <c r="G25975" s="24">
        <v>4.5941875000000003</v>
      </c>
    </row>
    <row r="25976" spans="1:7" ht="15.6">
      <c r="A25976" s="19" t="s">
        <v>2998</v>
      </c>
      <c r="B25976" s="22" t="s">
        <v>2924</v>
      </c>
      <c r="C25976" s="22">
        <v>50</v>
      </c>
      <c r="D25976" s="22" t="s">
        <v>2925</v>
      </c>
      <c r="E25976" s="17" t="s">
        <v>2928</v>
      </c>
      <c r="F25976" s="24">
        <v>-74.047062499999996</v>
      </c>
      <c r="G25976" s="24">
        <v>4.6806875000000003</v>
      </c>
    </row>
    <row r="25977" spans="1:7" ht="15.6">
      <c r="A25977" s="19" t="s">
        <v>2998</v>
      </c>
      <c r="B25977" s="22" t="s">
        <v>2924</v>
      </c>
      <c r="C25977" s="22">
        <v>40</v>
      </c>
      <c r="D25977" s="22" t="s">
        <v>2925</v>
      </c>
      <c r="E25977" s="17" t="s">
        <v>2928</v>
      </c>
      <c r="F25977" s="24">
        <v>-74.144187500000001</v>
      </c>
      <c r="G25977" s="24">
        <v>4.6726875000000003</v>
      </c>
    </row>
    <row r="25978" spans="1:7" ht="15.6">
      <c r="A25978" s="19" t="s">
        <v>2998</v>
      </c>
      <c r="B25978" s="22" t="s">
        <v>2924</v>
      </c>
      <c r="C25978" s="22">
        <v>18</v>
      </c>
      <c r="D25978" s="22" t="s">
        <v>2929</v>
      </c>
      <c r="E25978" s="17" t="s">
        <v>2928</v>
      </c>
      <c r="F25978" s="24">
        <v>-74.048937499999994</v>
      </c>
      <c r="G25978" s="24">
        <v>4.6799375000000003</v>
      </c>
    </row>
    <row r="25979" spans="1:7" ht="15.6">
      <c r="A25979" s="19" t="s">
        <v>2998</v>
      </c>
      <c r="B25979" s="22" t="s">
        <v>2921</v>
      </c>
      <c r="C25979" s="22">
        <v>29</v>
      </c>
      <c r="D25979" s="22" t="s">
        <v>2925</v>
      </c>
      <c r="E25979" s="17" t="s">
        <v>2928</v>
      </c>
      <c r="F25979" s="24">
        <v>-74.048562500000003</v>
      </c>
      <c r="G25979" s="24">
        <v>4.6805624999999997</v>
      </c>
    </row>
    <row r="25980" spans="1:7" ht="15.6">
      <c r="A25980" s="19" t="s">
        <v>2998</v>
      </c>
      <c r="B25980" s="22" t="s">
        <v>2924</v>
      </c>
      <c r="C25980" s="22">
        <v>29</v>
      </c>
      <c r="D25980" s="22" t="s">
        <v>2925</v>
      </c>
      <c r="E25980" s="17" t="s">
        <v>2928</v>
      </c>
      <c r="F25980" s="24">
        <v>-74.047812500000006</v>
      </c>
      <c r="G25980" s="24">
        <v>4.6808125</v>
      </c>
    </row>
    <row r="25981" spans="1:7" ht="15.6">
      <c r="A25981" s="19" t="s">
        <v>2998</v>
      </c>
      <c r="B25981" s="22" t="s">
        <v>2924</v>
      </c>
      <c r="C25981" s="22">
        <v>60</v>
      </c>
      <c r="D25981" s="22" t="s">
        <v>2925</v>
      </c>
      <c r="E25981" s="17" t="s">
        <v>2926</v>
      </c>
      <c r="F25981" s="24">
        <v>-74.0456875</v>
      </c>
      <c r="G25981" s="24">
        <v>4.6789375</v>
      </c>
    </row>
    <row r="25982" spans="1:7" ht="15.6">
      <c r="A25982" s="19" t="s">
        <v>2998</v>
      </c>
      <c r="B25982" s="22" t="s">
        <v>2921</v>
      </c>
      <c r="C25982" s="22">
        <v>46</v>
      </c>
      <c r="D25982" s="22" t="s">
        <v>2922</v>
      </c>
      <c r="E25982" s="17" t="s">
        <v>2923</v>
      </c>
      <c r="F25982" s="24">
        <v>-74.157312500000003</v>
      </c>
      <c r="G25982" s="24">
        <v>4.5785625000000003</v>
      </c>
    </row>
    <row r="25983" spans="1:7" ht="15.6">
      <c r="A25983" s="19" t="s">
        <v>2998</v>
      </c>
      <c r="B25983" s="22" t="s">
        <v>2924</v>
      </c>
      <c r="C25983" s="22">
        <v>24</v>
      </c>
      <c r="D25983" s="22" t="s">
        <v>2925</v>
      </c>
      <c r="E25983" s="17" t="s">
        <v>2928</v>
      </c>
      <c r="F25983" s="24">
        <v>-74.049562499999993</v>
      </c>
      <c r="G25983" s="24">
        <v>4.6800625</v>
      </c>
    </row>
    <row r="25984" spans="1:7" ht="15.6">
      <c r="A25984" s="19" t="s">
        <v>2998</v>
      </c>
      <c r="B25984" s="22" t="s">
        <v>2924</v>
      </c>
      <c r="C25984" s="22">
        <v>50</v>
      </c>
      <c r="D25984" s="22" t="s">
        <v>2922</v>
      </c>
      <c r="E25984" s="17" t="s">
        <v>2923</v>
      </c>
      <c r="F25984" s="24">
        <v>-74.052687500000005</v>
      </c>
      <c r="G25984" s="24">
        <v>4.7055625000000001</v>
      </c>
    </row>
    <row r="25985" spans="1:7" ht="15.6">
      <c r="A25985" s="19" t="s">
        <v>2998</v>
      </c>
      <c r="B25985" s="22" t="s">
        <v>2921</v>
      </c>
      <c r="C25985" s="22">
        <v>24</v>
      </c>
      <c r="D25985" s="22" t="s">
        <v>2925</v>
      </c>
      <c r="E25985" s="17" t="s">
        <v>2923</v>
      </c>
      <c r="F25985" s="24">
        <v>-74.060562500000003</v>
      </c>
      <c r="G25985" s="24">
        <v>4.6836874999999996</v>
      </c>
    </row>
    <row r="25986" spans="1:7" ht="15.6">
      <c r="A25986" s="19" t="s">
        <v>2998</v>
      </c>
      <c r="B25986" s="22" t="s">
        <v>2921</v>
      </c>
      <c r="C25986" s="22">
        <v>32</v>
      </c>
      <c r="D25986" s="22" t="s">
        <v>2922</v>
      </c>
      <c r="E25986" s="17" t="s">
        <v>2923</v>
      </c>
      <c r="F25986" s="24">
        <v>-74.042437500000005</v>
      </c>
      <c r="G25986" s="24">
        <v>4.6831874999999998</v>
      </c>
    </row>
    <row r="25987" spans="1:7" ht="15.6">
      <c r="A25987" s="19" t="s">
        <v>2998</v>
      </c>
      <c r="B25987" s="22" t="s">
        <v>2924</v>
      </c>
      <c r="C25987" s="22">
        <v>28</v>
      </c>
      <c r="D25987" s="22" t="s">
        <v>2925</v>
      </c>
      <c r="E25987" s="17" t="s">
        <v>2926</v>
      </c>
      <c r="F25987" s="24">
        <v>-74.048812499999997</v>
      </c>
      <c r="G25987" s="24">
        <v>4.6798124999999997</v>
      </c>
    </row>
    <row r="25988" spans="1:7" ht="15.6">
      <c r="A25988" s="19" t="s">
        <v>2998</v>
      </c>
      <c r="B25988" s="22" t="s">
        <v>2921</v>
      </c>
      <c r="C25988" s="22">
        <v>44</v>
      </c>
      <c r="D25988" s="22" t="s">
        <v>2925</v>
      </c>
      <c r="E25988" s="17" t="s">
        <v>2927</v>
      </c>
      <c r="F25988" s="24">
        <v>-74.0456875</v>
      </c>
      <c r="G25988" s="24">
        <v>4.6790624999999997</v>
      </c>
    </row>
    <row r="25989" spans="1:7" ht="15.6">
      <c r="A25989" s="19" t="s">
        <v>2998</v>
      </c>
      <c r="B25989" s="22" t="s">
        <v>2924</v>
      </c>
      <c r="C25989" s="22">
        <v>23</v>
      </c>
      <c r="D25989" s="22" t="s">
        <v>2925</v>
      </c>
      <c r="E25989" s="17" t="s">
        <v>2928</v>
      </c>
      <c r="F25989" s="24">
        <v>-74.048562500000003</v>
      </c>
      <c r="G25989" s="24">
        <v>4.6788125000000003</v>
      </c>
    </row>
    <row r="25990" spans="1:7" ht="15.6">
      <c r="A25990" s="19" t="s">
        <v>2998</v>
      </c>
      <c r="B25990" s="22" t="s">
        <v>2921</v>
      </c>
      <c r="C25990" s="22">
        <v>24</v>
      </c>
      <c r="D25990" s="22" t="s">
        <v>2925</v>
      </c>
      <c r="E25990" s="17" t="s">
        <v>2923</v>
      </c>
      <c r="F25990" s="24">
        <v>-74.050062499999996</v>
      </c>
      <c r="G25990" s="24">
        <v>4.6776875000000002</v>
      </c>
    </row>
    <row r="25991" spans="1:7" ht="15.6">
      <c r="A25991" s="19" t="s">
        <v>2998</v>
      </c>
      <c r="B25991" s="22" t="s">
        <v>2924</v>
      </c>
      <c r="C25991" s="22">
        <v>18</v>
      </c>
      <c r="D25991" s="22" t="s">
        <v>2930</v>
      </c>
      <c r="E25991" s="17" t="s">
        <v>2928</v>
      </c>
      <c r="F25991" s="24">
        <v>-74.049187500000002</v>
      </c>
      <c r="G25991" s="24">
        <v>4.6795625000000003</v>
      </c>
    </row>
    <row r="25992" spans="1:7" ht="15.6">
      <c r="A25992" s="19" t="s">
        <v>2998</v>
      </c>
      <c r="B25992" s="22" t="s">
        <v>2924</v>
      </c>
      <c r="C25992" s="22">
        <v>28</v>
      </c>
      <c r="D25992" s="22" t="s">
        <v>2925</v>
      </c>
      <c r="E25992" s="17" t="s">
        <v>2926</v>
      </c>
      <c r="F25992" s="24">
        <v>-74.047937500000003</v>
      </c>
      <c r="G25992" s="24">
        <v>4.6800625</v>
      </c>
    </row>
    <row r="25993" spans="1:7" ht="15.6">
      <c r="A25993" s="19" t="s">
        <v>2998</v>
      </c>
      <c r="B25993" s="22" t="s">
        <v>2921</v>
      </c>
      <c r="C25993" s="22">
        <v>24</v>
      </c>
      <c r="D25993" s="22" t="s">
        <v>2925</v>
      </c>
      <c r="E25993" s="17" t="s">
        <v>2927</v>
      </c>
      <c r="F25993" s="24">
        <v>-74.049937499999999</v>
      </c>
      <c r="G25993" s="24">
        <v>4.6796875</v>
      </c>
    </row>
    <row r="25994" spans="1:7" ht="15.6">
      <c r="A25994" s="19" t="s">
        <v>2998</v>
      </c>
      <c r="B25994" s="22" t="s">
        <v>2921</v>
      </c>
      <c r="C25994" s="22">
        <v>19</v>
      </c>
      <c r="D25994" s="22" t="s">
        <v>2925</v>
      </c>
      <c r="E25994" s="17" t="s">
        <v>2927</v>
      </c>
      <c r="F25994" s="24">
        <v>-74.207328099999998</v>
      </c>
      <c r="G25994" s="24">
        <v>4.5857625000000004</v>
      </c>
    </row>
    <row r="25995" spans="1:7" ht="15.6">
      <c r="A25995" s="19" t="s">
        <v>2998</v>
      </c>
      <c r="B25995" s="22" t="s">
        <v>2921</v>
      </c>
      <c r="C25995" s="22">
        <v>64</v>
      </c>
      <c r="D25995" s="22" t="s">
        <v>2925</v>
      </c>
      <c r="E25995" s="17" t="s">
        <v>2928</v>
      </c>
      <c r="F25995" s="24">
        <v>-74.048812499999997</v>
      </c>
      <c r="G25995" s="24">
        <v>4.6801874999999997</v>
      </c>
    </row>
    <row r="25996" spans="1:7" ht="15.6">
      <c r="A25996" s="19" t="s">
        <v>2998</v>
      </c>
      <c r="B25996" s="22" t="s">
        <v>2921</v>
      </c>
      <c r="C25996" s="22">
        <v>28</v>
      </c>
      <c r="D25996" s="22" t="s">
        <v>2925</v>
      </c>
      <c r="E25996" s="17" t="s">
        <v>2923</v>
      </c>
      <c r="F25996" s="24">
        <v>-74.048937499999994</v>
      </c>
      <c r="G25996" s="24">
        <v>4.6768124999999996</v>
      </c>
    </row>
    <row r="25997" spans="1:7" ht="15.6">
      <c r="A25997" s="19" t="s">
        <v>2998</v>
      </c>
      <c r="B25997" s="22" t="s">
        <v>2921</v>
      </c>
      <c r="C25997" s="22">
        <v>35</v>
      </c>
      <c r="D25997" s="22" t="s">
        <v>2925</v>
      </c>
      <c r="E25997" s="17" t="s">
        <v>2927</v>
      </c>
      <c r="F25997" s="24">
        <v>-74.045937499999994</v>
      </c>
      <c r="G25997" s="24">
        <v>4.6799375000000003</v>
      </c>
    </row>
    <row r="25998" spans="1:7" ht="15.6">
      <c r="A25998" s="19" t="s">
        <v>2998</v>
      </c>
      <c r="B25998" s="22" t="s">
        <v>2924</v>
      </c>
      <c r="C25998" s="22">
        <v>35</v>
      </c>
      <c r="D25998" s="22" t="s">
        <v>2925</v>
      </c>
      <c r="E25998" s="17" t="s">
        <v>2926</v>
      </c>
      <c r="F25998" s="24">
        <v>-74.0486875</v>
      </c>
      <c r="G25998" s="24">
        <v>4.6796875</v>
      </c>
    </row>
    <row r="25999" spans="1:7" ht="15.6">
      <c r="A25999" s="19" t="s">
        <v>2998</v>
      </c>
      <c r="B25999" s="22" t="s">
        <v>2924</v>
      </c>
      <c r="C25999" s="22">
        <v>46</v>
      </c>
      <c r="D25999" s="22" t="s">
        <v>2925</v>
      </c>
      <c r="E25999" s="17" t="s">
        <v>2927</v>
      </c>
      <c r="F25999" s="24">
        <v>-74.055812500000002</v>
      </c>
      <c r="G25999" s="24">
        <v>4.6698124999999999</v>
      </c>
    </row>
    <row r="26000" spans="1:7" ht="15.6">
      <c r="A26000" s="19" t="s">
        <v>2998</v>
      </c>
      <c r="B26000" s="22" t="s">
        <v>2924</v>
      </c>
      <c r="C26000" s="22">
        <v>19</v>
      </c>
      <c r="D26000" s="22" t="s">
        <v>2925</v>
      </c>
      <c r="E26000" s="17" t="s">
        <v>2927</v>
      </c>
      <c r="F26000" s="24">
        <v>-74.045437500000006</v>
      </c>
      <c r="G26000" s="24">
        <v>4.6793125</v>
      </c>
    </row>
    <row r="26001" spans="1:7" ht="15.6">
      <c r="A26001" s="19" t="s">
        <v>2998</v>
      </c>
      <c r="B26001" s="22" t="s">
        <v>2924</v>
      </c>
      <c r="C26001" s="22">
        <v>43</v>
      </c>
      <c r="D26001" s="22" t="s">
        <v>2925</v>
      </c>
      <c r="E26001" s="17" t="s">
        <v>2923</v>
      </c>
      <c r="F26001" s="24">
        <v>-74.049187500000002</v>
      </c>
      <c r="G26001" s="24">
        <v>4.6763124999999999</v>
      </c>
    </row>
    <row r="26002" spans="1:7" ht="15.6">
      <c r="A26002" s="19" t="s">
        <v>2998</v>
      </c>
      <c r="B26002" s="22" t="s">
        <v>2921</v>
      </c>
      <c r="C26002" s="22">
        <v>27</v>
      </c>
      <c r="D26002" s="22" t="s">
        <v>2925</v>
      </c>
      <c r="E26002" s="17" t="s">
        <v>2926</v>
      </c>
      <c r="F26002" s="24">
        <v>-74.050187500000007</v>
      </c>
      <c r="G26002" s="24">
        <v>4.6989375000000004</v>
      </c>
    </row>
    <row r="26003" spans="1:7" ht="15.6">
      <c r="A26003" s="19" t="s">
        <v>2998</v>
      </c>
      <c r="B26003" s="22" t="s">
        <v>2921</v>
      </c>
      <c r="C26003" s="22">
        <v>25</v>
      </c>
      <c r="D26003" s="22" t="s">
        <v>2925</v>
      </c>
      <c r="E26003" s="17" t="s">
        <v>2926</v>
      </c>
      <c r="F26003" s="24">
        <v>-74.047562499999998</v>
      </c>
      <c r="G26003" s="24">
        <v>4.6790624999999997</v>
      </c>
    </row>
    <row r="26004" spans="1:7" ht="15.6">
      <c r="A26004" s="19" t="s">
        <v>2998</v>
      </c>
      <c r="B26004" s="22" t="s">
        <v>2921</v>
      </c>
      <c r="C26004" s="22">
        <v>36</v>
      </c>
      <c r="D26004" s="22" t="s">
        <v>2925</v>
      </c>
      <c r="E26004" s="17" t="s">
        <v>2923</v>
      </c>
      <c r="F26004" s="24">
        <v>-74.048437500000006</v>
      </c>
      <c r="G26004" s="24">
        <v>4.6770624999999999</v>
      </c>
    </row>
    <row r="26005" spans="1:7" ht="15.6">
      <c r="A26005" s="19" t="s">
        <v>2998</v>
      </c>
      <c r="B26005" s="22" t="s">
        <v>2924</v>
      </c>
      <c r="C26005" s="22">
        <v>32</v>
      </c>
      <c r="D26005" s="22" t="s">
        <v>2922</v>
      </c>
      <c r="E26005" s="17" t="s">
        <v>2923</v>
      </c>
      <c r="F26005" s="24">
        <v>-74.022937499999998</v>
      </c>
      <c r="G26005" s="24">
        <v>4.7466875000000002</v>
      </c>
    </row>
    <row r="26006" spans="1:7" ht="15.6">
      <c r="A26006" s="19" t="s">
        <v>2998</v>
      </c>
      <c r="B26006" s="22" t="s">
        <v>2921</v>
      </c>
      <c r="C26006" s="22">
        <v>49</v>
      </c>
      <c r="D26006" s="22" t="s">
        <v>2925</v>
      </c>
      <c r="E26006" s="17" t="s">
        <v>2926</v>
      </c>
      <c r="F26006" s="24">
        <v>-74.048312499999994</v>
      </c>
      <c r="G26006" s="24">
        <v>4.6794374999999997</v>
      </c>
    </row>
    <row r="26007" spans="1:7" ht="15.6">
      <c r="A26007" s="19" t="s">
        <v>2998</v>
      </c>
      <c r="B26007" s="22" t="s">
        <v>2924</v>
      </c>
      <c r="C26007" s="22">
        <v>24</v>
      </c>
      <c r="D26007" s="22" t="s">
        <v>2925</v>
      </c>
      <c r="E26007" s="17" t="s">
        <v>2927</v>
      </c>
      <c r="F26007" s="24">
        <v>-74.077437500000002</v>
      </c>
      <c r="G26007" s="24">
        <v>4.6365625000000001</v>
      </c>
    </row>
    <row r="26008" spans="1:7" ht="15.6">
      <c r="A26008" s="19" t="s">
        <v>2998</v>
      </c>
      <c r="B26008" s="22" t="s">
        <v>2924</v>
      </c>
      <c r="C26008" s="22">
        <v>29</v>
      </c>
      <c r="D26008" s="22" t="s">
        <v>2925</v>
      </c>
      <c r="E26008" s="17" t="s">
        <v>2923</v>
      </c>
      <c r="F26008" s="24">
        <v>-74.116437500000004</v>
      </c>
      <c r="G26008" s="24">
        <v>4.6676875000000004</v>
      </c>
    </row>
    <row r="26009" spans="1:7" ht="15.6">
      <c r="A26009" s="19" t="s">
        <v>2998</v>
      </c>
      <c r="B26009" s="22" t="s">
        <v>2924</v>
      </c>
      <c r="C26009" s="22">
        <v>32</v>
      </c>
      <c r="D26009" s="22" t="s">
        <v>2925</v>
      </c>
      <c r="E26009" s="17" t="s">
        <v>2926</v>
      </c>
      <c r="F26009" s="24">
        <v>-74.048437500000006</v>
      </c>
      <c r="G26009" s="24">
        <v>4.6796875</v>
      </c>
    </row>
    <row r="26010" spans="1:7" ht="15.6">
      <c r="A26010" s="19" t="s">
        <v>2998</v>
      </c>
      <c r="B26010" s="22" t="s">
        <v>2924</v>
      </c>
      <c r="C26010" s="22">
        <v>32</v>
      </c>
      <c r="D26010" s="22" t="s">
        <v>2925</v>
      </c>
      <c r="E26010" s="17" t="s">
        <v>2926</v>
      </c>
      <c r="F26010" s="24">
        <v>-74.0480625</v>
      </c>
      <c r="G26010" s="24">
        <v>4.6799375000000003</v>
      </c>
    </row>
    <row r="26011" spans="1:7" ht="15.6">
      <c r="A26011" s="19" t="s">
        <v>2998</v>
      </c>
      <c r="B26011" s="22" t="s">
        <v>2921</v>
      </c>
      <c r="C26011" s="22">
        <v>32</v>
      </c>
      <c r="D26011" s="22" t="s">
        <v>2925</v>
      </c>
      <c r="E26011" s="17" t="s">
        <v>2927</v>
      </c>
      <c r="F26011" s="24">
        <v>-74.045562500000003</v>
      </c>
      <c r="G26011" s="24">
        <v>4.6790624999999997</v>
      </c>
    </row>
    <row r="26012" spans="1:7" ht="15.6">
      <c r="A26012" s="19" t="s">
        <v>2998</v>
      </c>
      <c r="B26012" s="22" t="s">
        <v>2924</v>
      </c>
      <c r="C26012" s="22">
        <v>21</v>
      </c>
      <c r="D26012" s="22" t="s">
        <v>2925</v>
      </c>
      <c r="E26012" s="17" t="s">
        <v>2928</v>
      </c>
      <c r="F26012" s="24">
        <v>-74.046312499999999</v>
      </c>
      <c r="G26012" s="24">
        <v>4.6793125</v>
      </c>
    </row>
    <row r="26013" spans="1:7" ht="15.6">
      <c r="A26013" s="19" t="s">
        <v>2998</v>
      </c>
      <c r="B26013" s="22" t="s">
        <v>2924</v>
      </c>
      <c r="C26013" s="22">
        <v>29</v>
      </c>
      <c r="D26013" s="22" t="s">
        <v>2925</v>
      </c>
      <c r="E26013" s="17" t="s">
        <v>2927</v>
      </c>
      <c r="F26013" s="24">
        <v>-74.045812499999997</v>
      </c>
      <c r="G26013" s="24">
        <v>4.6790624999999997</v>
      </c>
    </row>
    <row r="26014" spans="1:7" ht="15.6">
      <c r="A26014" s="19" t="s">
        <v>2998</v>
      </c>
      <c r="B26014" s="22" t="s">
        <v>2924</v>
      </c>
      <c r="C26014" s="22">
        <v>28</v>
      </c>
      <c r="D26014" s="22" t="s">
        <v>2925</v>
      </c>
      <c r="E26014" s="17" t="s">
        <v>2928</v>
      </c>
      <c r="F26014" s="24">
        <v>-74.046312499999999</v>
      </c>
      <c r="G26014" s="24">
        <v>4.6801874999999997</v>
      </c>
    </row>
    <row r="26015" spans="1:7" ht="15.6">
      <c r="A26015" s="19" t="s">
        <v>2998</v>
      </c>
      <c r="B26015" s="22" t="s">
        <v>2921</v>
      </c>
      <c r="C26015" s="22">
        <v>33</v>
      </c>
      <c r="D26015" s="22" t="s">
        <v>2925</v>
      </c>
      <c r="E26015" s="17" t="s">
        <v>2928</v>
      </c>
      <c r="F26015" s="24">
        <v>-74.047062499999996</v>
      </c>
      <c r="G26015" s="24">
        <v>4.6805624999999997</v>
      </c>
    </row>
    <row r="26016" spans="1:7" ht="15.6">
      <c r="A26016" s="19" t="s">
        <v>2998</v>
      </c>
      <c r="B26016" s="22" t="s">
        <v>2921</v>
      </c>
      <c r="C26016" s="22">
        <v>24</v>
      </c>
      <c r="D26016" s="22" t="s">
        <v>2925</v>
      </c>
      <c r="E26016" s="17" t="s">
        <v>2928</v>
      </c>
      <c r="F26016" s="24">
        <v>-74.048937499999994</v>
      </c>
      <c r="G26016" s="24">
        <v>4.6790624999999997</v>
      </c>
    </row>
    <row r="26017" spans="1:7" ht="15.6">
      <c r="A26017" s="19" t="s">
        <v>2998</v>
      </c>
      <c r="B26017" s="22" t="s">
        <v>2921</v>
      </c>
      <c r="C26017" s="22">
        <v>34</v>
      </c>
      <c r="D26017" s="22" t="s">
        <v>2925</v>
      </c>
      <c r="E26017" s="17" t="s">
        <v>2926</v>
      </c>
      <c r="F26017" s="24">
        <v>-74.048187499999997</v>
      </c>
      <c r="G26017" s="24">
        <v>4.6803125000000003</v>
      </c>
    </row>
    <row r="26018" spans="1:7" ht="15.6">
      <c r="A26018" s="19" t="s">
        <v>2998</v>
      </c>
      <c r="B26018" s="22" t="s">
        <v>2921</v>
      </c>
      <c r="C26018" s="22">
        <v>18</v>
      </c>
      <c r="D26018" s="22" t="s">
        <v>2925</v>
      </c>
      <c r="E26018" s="17" t="s">
        <v>2923</v>
      </c>
      <c r="F26018" s="24">
        <v>-74.046312499999999</v>
      </c>
      <c r="G26018" s="24">
        <v>4.6775624999999996</v>
      </c>
    </row>
    <row r="26019" spans="1:7" ht="15.6">
      <c r="A26019" s="19" t="s">
        <v>2998</v>
      </c>
      <c r="B26019" s="22" t="s">
        <v>2921</v>
      </c>
      <c r="C26019" s="22">
        <v>30</v>
      </c>
      <c r="D26019" s="22" t="s">
        <v>2925</v>
      </c>
      <c r="E26019" s="17" t="s">
        <v>2926</v>
      </c>
      <c r="F26019" s="24">
        <v>-74.049312499999999</v>
      </c>
      <c r="G26019" s="24">
        <v>4.6809374999999998</v>
      </c>
    </row>
    <row r="26020" spans="1:7" ht="15.6">
      <c r="A26020" s="19" t="s">
        <v>2998</v>
      </c>
      <c r="B26020" s="22" t="s">
        <v>2921</v>
      </c>
      <c r="C26020" s="22">
        <v>38</v>
      </c>
      <c r="D26020" s="22" t="s">
        <v>2925</v>
      </c>
      <c r="E26020" s="17" t="s">
        <v>2927</v>
      </c>
      <c r="F26020" s="24">
        <v>-74.048812499999997</v>
      </c>
      <c r="G26020" s="24">
        <v>4.6816874999999998</v>
      </c>
    </row>
    <row r="26021" spans="1:7" ht="15.6">
      <c r="A26021" s="19" t="s">
        <v>2998</v>
      </c>
      <c r="B26021" s="22" t="s">
        <v>2924</v>
      </c>
      <c r="C26021" s="22">
        <v>26</v>
      </c>
      <c r="D26021" s="22" t="s">
        <v>2925</v>
      </c>
      <c r="E26021" s="17" t="s">
        <v>2927</v>
      </c>
      <c r="F26021" s="24">
        <v>-74.045312499999994</v>
      </c>
      <c r="G26021" s="24">
        <v>4.6798124999999997</v>
      </c>
    </row>
    <row r="26022" spans="1:7" ht="15.6">
      <c r="A26022" s="19" t="s">
        <v>2998</v>
      </c>
      <c r="B26022" s="22" t="s">
        <v>2924</v>
      </c>
      <c r="C26022" s="22">
        <v>26</v>
      </c>
      <c r="D26022" s="22" t="s">
        <v>2925</v>
      </c>
      <c r="E26022" s="17" t="s">
        <v>2928</v>
      </c>
      <c r="F26022" s="24">
        <v>-74.048937499999994</v>
      </c>
      <c r="G26022" s="24">
        <v>4.6801874999999997</v>
      </c>
    </row>
    <row r="26023" spans="1:7" ht="15.6">
      <c r="A26023" s="19" t="s">
        <v>2998</v>
      </c>
      <c r="B26023" s="22" t="s">
        <v>2921</v>
      </c>
      <c r="C26023" s="22">
        <v>29</v>
      </c>
      <c r="D26023" s="22" t="s">
        <v>2925</v>
      </c>
      <c r="E26023" s="17" t="s">
        <v>2928</v>
      </c>
      <c r="F26023" s="24">
        <v>-74.048437500000006</v>
      </c>
      <c r="G26023" s="24">
        <v>4.6786874999999997</v>
      </c>
    </row>
    <row r="26024" spans="1:7" ht="15.6">
      <c r="A26024" s="19" t="s">
        <v>2998</v>
      </c>
      <c r="B26024" s="22" t="s">
        <v>2921</v>
      </c>
      <c r="C26024" s="22">
        <v>31</v>
      </c>
      <c r="D26024" s="22" t="s">
        <v>2922</v>
      </c>
      <c r="E26024" s="17" t="s">
        <v>2923</v>
      </c>
      <c r="F26024" s="24">
        <v>-74.124687499999993</v>
      </c>
      <c r="G26024" s="24">
        <v>4.6916874999999996</v>
      </c>
    </row>
    <row r="26025" spans="1:7" ht="15.6">
      <c r="A26025" s="19" t="s">
        <v>2998</v>
      </c>
      <c r="B26025" s="22" t="s">
        <v>2921</v>
      </c>
      <c r="C26025" s="22">
        <v>30</v>
      </c>
      <c r="D26025" s="22" t="s">
        <v>2925</v>
      </c>
      <c r="E26025" s="17" t="s">
        <v>2927</v>
      </c>
      <c r="F26025" s="24">
        <v>-74.046937499999999</v>
      </c>
      <c r="G26025" s="24">
        <v>4.6781874999999999</v>
      </c>
    </row>
    <row r="26026" spans="1:7" ht="15.6">
      <c r="A26026" s="19" t="s">
        <v>2998</v>
      </c>
      <c r="B26026" s="22" t="s">
        <v>2921</v>
      </c>
      <c r="C26026" s="22">
        <v>24</v>
      </c>
      <c r="D26026" s="22" t="s">
        <v>2925</v>
      </c>
      <c r="E26026" s="17" t="s">
        <v>2928</v>
      </c>
      <c r="F26026" s="24">
        <v>-74.048562500000003</v>
      </c>
      <c r="G26026" s="24">
        <v>4.6789375</v>
      </c>
    </row>
    <row r="26027" spans="1:7" ht="15.6">
      <c r="A26027" s="19" t="s">
        <v>2998</v>
      </c>
      <c r="B26027" s="22" t="s">
        <v>2924</v>
      </c>
      <c r="C26027" s="22">
        <v>30</v>
      </c>
      <c r="D26027" s="22" t="s">
        <v>2922</v>
      </c>
      <c r="E26027" s="17" t="s">
        <v>2923</v>
      </c>
      <c r="F26027" s="24">
        <v>-74.043437499999996</v>
      </c>
      <c r="G26027" s="24">
        <v>4.7030624999999997</v>
      </c>
    </row>
    <row r="26028" spans="1:7" ht="15.6">
      <c r="A26028" s="19" t="s">
        <v>2998</v>
      </c>
      <c r="B26028" s="22" t="s">
        <v>2921</v>
      </c>
      <c r="C26028" s="22">
        <v>29</v>
      </c>
      <c r="D26028" s="22" t="s">
        <v>2925</v>
      </c>
      <c r="E26028" s="17" t="s">
        <v>2923</v>
      </c>
      <c r="F26028" s="24">
        <v>-74.050062499999996</v>
      </c>
      <c r="G26028" s="24">
        <v>4.6761875000000002</v>
      </c>
    </row>
    <row r="26029" spans="1:7" ht="15.6">
      <c r="A26029" s="19" t="s">
        <v>2998</v>
      </c>
      <c r="B26029" s="22" t="s">
        <v>2921</v>
      </c>
      <c r="C26029" s="22">
        <v>51</v>
      </c>
      <c r="D26029" s="22" t="s">
        <v>2922</v>
      </c>
      <c r="E26029" s="17" t="s">
        <v>2928</v>
      </c>
      <c r="F26029" s="24">
        <v>-74.048812499999997</v>
      </c>
      <c r="G26029" s="24">
        <v>4.6804375</v>
      </c>
    </row>
    <row r="26030" spans="1:7" ht="15.6">
      <c r="A26030" s="19" t="s">
        <v>2998</v>
      </c>
      <c r="B26030" s="22" t="s">
        <v>2921</v>
      </c>
      <c r="C26030" s="22">
        <v>60</v>
      </c>
      <c r="D26030" s="22" t="s">
        <v>2925</v>
      </c>
      <c r="E26030" s="17" t="s">
        <v>2928</v>
      </c>
      <c r="F26030" s="24">
        <v>-74.0486875</v>
      </c>
      <c r="G26030" s="24">
        <v>4.6789375</v>
      </c>
    </row>
    <row r="26031" spans="1:7" ht="15.6">
      <c r="A26031" s="19" t="s">
        <v>2998</v>
      </c>
      <c r="B26031" s="22" t="s">
        <v>2924</v>
      </c>
      <c r="C26031" s="22">
        <v>33</v>
      </c>
      <c r="D26031" s="22" t="s">
        <v>2925</v>
      </c>
      <c r="E26031" s="17" t="s">
        <v>2928</v>
      </c>
      <c r="F26031" s="24">
        <v>-74.048562500000003</v>
      </c>
      <c r="G26031" s="24">
        <v>4.6788125000000003</v>
      </c>
    </row>
    <row r="26032" spans="1:7" ht="15.6">
      <c r="A26032" s="19" t="s">
        <v>2998</v>
      </c>
      <c r="B26032" s="22" t="s">
        <v>2924</v>
      </c>
      <c r="C26032" s="22">
        <v>23</v>
      </c>
      <c r="D26032" s="22" t="s">
        <v>2929</v>
      </c>
      <c r="E26032" s="17" t="s">
        <v>2926</v>
      </c>
      <c r="F26032" s="24">
        <v>-74.048187499999997</v>
      </c>
      <c r="G26032" s="24">
        <v>4.6796875</v>
      </c>
    </row>
    <row r="26033" spans="1:7" ht="15.6">
      <c r="A26033" s="19" t="s">
        <v>2998</v>
      </c>
      <c r="B26033" s="22" t="s">
        <v>2924</v>
      </c>
      <c r="C26033" s="22">
        <v>30</v>
      </c>
      <c r="D26033" s="22" t="s">
        <v>2925</v>
      </c>
      <c r="E26033" s="17" t="s">
        <v>2926</v>
      </c>
      <c r="F26033" s="24">
        <v>-74.096562500000005</v>
      </c>
      <c r="G26033" s="24">
        <v>4.7321875000000002</v>
      </c>
    </row>
    <row r="26034" spans="1:7" ht="15.6">
      <c r="A26034" s="19" t="s">
        <v>2998</v>
      </c>
      <c r="B26034" s="22" t="s">
        <v>2924</v>
      </c>
      <c r="C26034" s="22">
        <v>20</v>
      </c>
      <c r="D26034" s="22" t="s">
        <v>2925</v>
      </c>
      <c r="E26034" s="17" t="s">
        <v>2926</v>
      </c>
      <c r="F26034" s="24">
        <v>-74.047312500000004</v>
      </c>
      <c r="G26034" s="24">
        <v>4.6794374999999997</v>
      </c>
    </row>
    <row r="26035" spans="1:7" ht="15.6">
      <c r="A26035" s="19" t="s">
        <v>2998</v>
      </c>
      <c r="B26035" s="22" t="s">
        <v>2924</v>
      </c>
      <c r="C26035" s="22">
        <v>42</v>
      </c>
      <c r="D26035" s="22" t="s">
        <v>2925</v>
      </c>
      <c r="E26035" s="17" t="s">
        <v>2928</v>
      </c>
      <c r="F26035" s="24">
        <v>-74.048562500000003</v>
      </c>
      <c r="G26035" s="24">
        <v>4.6788125000000003</v>
      </c>
    </row>
    <row r="26036" spans="1:7" ht="15.6">
      <c r="A26036" s="19" t="s">
        <v>2998</v>
      </c>
      <c r="B26036" s="22" t="s">
        <v>2924</v>
      </c>
      <c r="C26036" s="22">
        <v>44</v>
      </c>
      <c r="D26036" s="22" t="s">
        <v>2925</v>
      </c>
      <c r="E26036" s="17" t="s">
        <v>2928</v>
      </c>
      <c r="F26036" s="24">
        <v>-74.049187500000002</v>
      </c>
      <c r="G26036" s="24">
        <v>4.6808125</v>
      </c>
    </row>
    <row r="26037" spans="1:7" ht="15.6">
      <c r="A26037" s="19" t="s">
        <v>2998</v>
      </c>
      <c r="B26037" s="22" t="s">
        <v>2921</v>
      </c>
      <c r="C26037" s="22">
        <v>42</v>
      </c>
      <c r="D26037" s="22" t="s">
        <v>2925</v>
      </c>
      <c r="E26037" s="17" t="s">
        <v>2928</v>
      </c>
      <c r="F26037" s="24">
        <v>-74.048937499999994</v>
      </c>
      <c r="G26037" s="24">
        <v>4.6805624999999997</v>
      </c>
    </row>
    <row r="26038" spans="1:7" ht="15.6">
      <c r="A26038" s="19" t="s">
        <v>2998</v>
      </c>
      <c r="B26038" s="22" t="s">
        <v>2921</v>
      </c>
      <c r="C26038" s="22">
        <v>45</v>
      </c>
      <c r="D26038" s="22" t="s">
        <v>2925</v>
      </c>
      <c r="E26038" s="17" t="s">
        <v>2923</v>
      </c>
      <c r="F26038" s="24">
        <v>-74.0426875</v>
      </c>
      <c r="G26038" s="24">
        <v>4.7004374999999996</v>
      </c>
    </row>
    <row r="26039" spans="1:7" ht="15.6">
      <c r="A26039" s="19" t="s">
        <v>2998</v>
      </c>
      <c r="B26039" s="22" t="s">
        <v>2924</v>
      </c>
      <c r="C26039" s="22">
        <v>26</v>
      </c>
      <c r="D26039" s="22" t="s">
        <v>2925</v>
      </c>
      <c r="E26039" s="17" t="s">
        <v>2926</v>
      </c>
      <c r="F26039" s="24">
        <v>-74.047812500000006</v>
      </c>
      <c r="G26039" s="24">
        <v>4.6799375000000003</v>
      </c>
    </row>
    <row r="26040" spans="1:7" ht="15.6">
      <c r="A26040" s="19" t="s">
        <v>2998</v>
      </c>
      <c r="B26040" s="22" t="s">
        <v>2924</v>
      </c>
      <c r="C26040" s="22">
        <v>18</v>
      </c>
      <c r="D26040" s="22" t="s">
        <v>2925</v>
      </c>
      <c r="E26040" s="17" t="s">
        <v>2928</v>
      </c>
      <c r="F26040" s="24">
        <v>-74.047562499999998</v>
      </c>
      <c r="G26040" s="24">
        <v>4.6811875000000001</v>
      </c>
    </row>
    <row r="26041" spans="1:7" ht="15.6">
      <c r="A26041" s="19" t="s">
        <v>2999</v>
      </c>
      <c r="B26041" s="22" t="s">
        <v>2924</v>
      </c>
      <c r="C26041" s="22">
        <v>33</v>
      </c>
      <c r="D26041" s="22" t="s">
        <v>2925</v>
      </c>
      <c r="E26041" s="17" t="s">
        <v>2926</v>
      </c>
      <c r="F26041" s="24">
        <v>-74.076812500000003</v>
      </c>
      <c r="G26041" s="24">
        <v>4.5918124999999996</v>
      </c>
    </row>
    <row r="26042" spans="1:7" ht="15.6">
      <c r="A26042" s="19" t="s">
        <v>2999</v>
      </c>
      <c r="B26042" s="22" t="s">
        <v>2924</v>
      </c>
      <c r="C26042" s="22">
        <v>29</v>
      </c>
      <c r="D26042" s="22" t="s">
        <v>2922</v>
      </c>
      <c r="E26042" s="17" t="s">
        <v>2928</v>
      </c>
      <c r="F26042" s="24">
        <v>-74.084062500000002</v>
      </c>
      <c r="G26042" s="24">
        <v>4.7414375</v>
      </c>
    </row>
    <row r="26043" spans="1:7" ht="15.6">
      <c r="A26043" s="19" t="s">
        <v>2999</v>
      </c>
      <c r="B26043" s="22" t="s">
        <v>2924</v>
      </c>
      <c r="C26043" s="22">
        <v>23</v>
      </c>
      <c r="D26043" s="22" t="s">
        <v>2925</v>
      </c>
      <c r="E26043" s="17" t="s">
        <v>2923</v>
      </c>
      <c r="F26043" s="24">
        <v>-74.050312500000004</v>
      </c>
      <c r="G26043" s="24">
        <v>4.6844374999999996</v>
      </c>
    </row>
    <row r="26044" spans="1:7" ht="15.6">
      <c r="A26044" s="19" t="s">
        <v>2999</v>
      </c>
      <c r="B26044" s="22" t="s">
        <v>2924</v>
      </c>
      <c r="C26044" s="22">
        <v>30</v>
      </c>
      <c r="D26044" s="22" t="s">
        <v>2925</v>
      </c>
      <c r="E26044" s="17" t="s">
        <v>2927</v>
      </c>
      <c r="F26044" s="24">
        <v>-74.046437499999996</v>
      </c>
      <c r="G26044" s="24">
        <v>4.6816874999999998</v>
      </c>
    </row>
    <row r="26045" spans="1:7" ht="15.6">
      <c r="A26045" s="19" t="s">
        <v>2999</v>
      </c>
      <c r="B26045" s="22" t="s">
        <v>2924</v>
      </c>
      <c r="C26045" s="22">
        <v>20</v>
      </c>
      <c r="D26045" s="22" t="s">
        <v>2929</v>
      </c>
      <c r="E26045" s="17" t="s">
        <v>2923</v>
      </c>
      <c r="F26045" s="24">
        <v>-74.126437499999994</v>
      </c>
      <c r="G26045" s="24">
        <v>4.6339375</v>
      </c>
    </row>
    <row r="26046" spans="1:7" ht="15.6">
      <c r="A26046" s="19" t="s">
        <v>2999</v>
      </c>
      <c r="B26046" s="22" t="s">
        <v>2921</v>
      </c>
      <c r="C26046" s="22">
        <v>42</v>
      </c>
      <c r="D26046" s="22" t="s">
        <v>2922</v>
      </c>
      <c r="E26046" s="17" t="s">
        <v>2923</v>
      </c>
      <c r="F26046" s="24">
        <v>-74.062937500000004</v>
      </c>
      <c r="G26046" s="24">
        <v>4.6875625000000003</v>
      </c>
    </row>
    <row r="26047" spans="1:7" ht="15.6">
      <c r="A26047" s="19" t="s">
        <v>2999</v>
      </c>
      <c r="B26047" s="22" t="s">
        <v>2924</v>
      </c>
      <c r="C26047" s="22">
        <v>17</v>
      </c>
      <c r="D26047" s="22" t="s">
        <v>2929</v>
      </c>
      <c r="E26047" s="17" t="s">
        <v>2927</v>
      </c>
      <c r="F26047" s="24">
        <v>-74.0426875</v>
      </c>
      <c r="G26047" s="24">
        <v>4.6828124999999998</v>
      </c>
    </row>
    <row r="26048" spans="1:7" ht="15.6">
      <c r="A26048" s="19" t="s">
        <v>2999</v>
      </c>
      <c r="B26048" s="22" t="s">
        <v>2924</v>
      </c>
      <c r="C26048" s="22">
        <v>18</v>
      </c>
      <c r="D26048" s="22" t="s">
        <v>2929</v>
      </c>
      <c r="E26048" s="17" t="s">
        <v>2927</v>
      </c>
      <c r="F26048" s="24">
        <v>-74.074437500000002</v>
      </c>
      <c r="G26048" s="24">
        <v>4.6403125000000003</v>
      </c>
    </row>
    <row r="26049" spans="1:7" ht="15.6">
      <c r="A26049" s="19" t="s">
        <v>2999</v>
      </c>
      <c r="B26049" s="22" t="s">
        <v>2921</v>
      </c>
      <c r="C26049" s="22">
        <v>16</v>
      </c>
      <c r="D26049" s="22" t="s">
        <v>2922</v>
      </c>
      <c r="E26049" s="17" t="s">
        <v>2927</v>
      </c>
      <c r="F26049" s="24">
        <v>-74.043187500000002</v>
      </c>
      <c r="G26049" s="24">
        <v>4.6819375000000001</v>
      </c>
    </row>
    <row r="26050" spans="1:7" ht="15.6">
      <c r="A26050" s="19" t="s">
        <v>2999</v>
      </c>
      <c r="B26050" s="22" t="s">
        <v>2924</v>
      </c>
      <c r="C26050" s="22">
        <v>45</v>
      </c>
      <c r="D26050" s="22" t="s">
        <v>2925</v>
      </c>
      <c r="E26050" s="17" t="s">
        <v>2926</v>
      </c>
      <c r="F26050" s="24">
        <v>-74.045312499999994</v>
      </c>
      <c r="G26050" s="24">
        <v>4.6833125000000004</v>
      </c>
    </row>
    <row r="26051" spans="1:7" ht="15.6">
      <c r="A26051" s="19" t="s">
        <v>2999</v>
      </c>
      <c r="B26051" s="22" t="s">
        <v>2921</v>
      </c>
      <c r="C26051" s="22">
        <v>30</v>
      </c>
      <c r="D26051" s="22" t="s">
        <v>2925</v>
      </c>
      <c r="E26051" s="17" t="s">
        <v>2926</v>
      </c>
      <c r="F26051" s="24">
        <v>-74.045187499999997</v>
      </c>
      <c r="G26051" s="24">
        <v>4.7630625000000002</v>
      </c>
    </row>
    <row r="26052" spans="1:7" ht="15.6">
      <c r="A26052" s="19" t="s">
        <v>2999</v>
      </c>
      <c r="B26052" s="22" t="s">
        <v>2921</v>
      </c>
      <c r="C26052" s="22">
        <v>37</v>
      </c>
      <c r="D26052" s="22" t="s">
        <v>2925</v>
      </c>
      <c r="E26052" s="17" t="s">
        <v>2923</v>
      </c>
      <c r="F26052" s="24">
        <v>-74.045812499999997</v>
      </c>
      <c r="G26052" s="24">
        <v>4.6803125000000003</v>
      </c>
    </row>
    <row r="26053" spans="1:7" ht="15.6">
      <c r="A26053" s="19" t="s">
        <v>2999</v>
      </c>
      <c r="B26053" s="22" t="s">
        <v>2924</v>
      </c>
      <c r="C26053" s="22">
        <v>21</v>
      </c>
      <c r="D26053" s="22" t="s">
        <v>2925</v>
      </c>
      <c r="E26053" s="17" t="s">
        <v>2923</v>
      </c>
      <c r="F26053" s="24">
        <v>-74.039312499999994</v>
      </c>
      <c r="G26053" s="24">
        <v>4.6798124999999997</v>
      </c>
    </row>
    <row r="26054" spans="1:7" ht="15.6">
      <c r="A26054" s="19" t="s">
        <v>2999</v>
      </c>
      <c r="B26054" s="22" t="s">
        <v>2924</v>
      </c>
      <c r="C26054" s="22">
        <v>21</v>
      </c>
      <c r="D26054" s="22" t="s">
        <v>2922</v>
      </c>
      <c r="E26054" s="17" t="s">
        <v>2923</v>
      </c>
      <c r="F26054" s="24">
        <v>-74.033312499999994</v>
      </c>
      <c r="G26054" s="24">
        <v>4.7224374999999998</v>
      </c>
    </row>
    <row r="26055" spans="1:7" ht="15.6">
      <c r="A26055" s="19" t="s">
        <v>2999</v>
      </c>
      <c r="B26055" s="22" t="s">
        <v>2924</v>
      </c>
      <c r="C26055" s="22">
        <v>46</v>
      </c>
      <c r="D26055" s="22" t="s">
        <v>2925</v>
      </c>
      <c r="E26055" s="17" t="s">
        <v>2923</v>
      </c>
      <c r="F26055" s="24">
        <v>-74.053812500000006</v>
      </c>
      <c r="G26055" s="24">
        <v>4.6856875000000002</v>
      </c>
    </row>
    <row r="26056" spans="1:7" ht="15.6">
      <c r="A26056" s="19" t="s">
        <v>2999</v>
      </c>
      <c r="B26056" s="22" t="s">
        <v>2921</v>
      </c>
      <c r="C26056" s="22">
        <v>22</v>
      </c>
      <c r="D26056" s="22" t="s">
        <v>2922</v>
      </c>
      <c r="E26056" s="17" t="s">
        <v>2923</v>
      </c>
      <c r="F26056" s="24">
        <v>-74.046562499999993</v>
      </c>
      <c r="G26056" s="24">
        <v>4.6865625</v>
      </c>
    </row>
    <row r="26057" spans="1:7" ht="15.6">
      <c r="A26057" s="19" t="s">
        <v>2999</v>
      </c>
      <c r="B26057" s="22" t="s">
        <v>2924</v>
      </c>
      <c r="C26057" s="22">
        <v>25</v>
      </c>
      <c r="D26057" s="22" t="s">
        <v>2925</v>
      </c>
      <c r="E26057" s="17" t="s">
        <v>2926</v>
      </c>
      <c r="F26057" s="24">
        <v>-74.106937500000001</v>
      </c>
      <c r="G26057" s="24">
        <v>4.7313124999999996</v>
      </c>
    </row>
    <row r="26058" spans="1:7" ht="15.6">
      <c r="A26058" s="19" t="s">
        <v>3000</v>
      </c>
      <c r="B26058" s="22" t="s">
        <v>2921</v>
      </c>
      <c r="C26058" s="22">
        <v>26</v>
      </c>
      <c r="D26058" s="22" t="s">
        <v>2925</v>
      </c>
      <c r="E26058" s="17" t="s">
        <v>2923</v>
      </c>
      <c r="F26058" s="24">
        <v>-74.049687500000005</v>
      </c>
      <c r="G26058" s="24">
        <v>4.6830625000000001</v>
      </c>
    </row>
    <row r="26059" spans="1:7" ht="15.6">
      <c r="A26059" s="19" t="s">
        <v>2999</v>
      </c>
      <c r="B26059" s="22" t="s">
        <v>2924</v>
      </c>
      <c r="C26059" s="22">
        <v>34</v>
      </c>
      <c r="D26059" s="22" t="s">
        <v>2922</v>
      </c>
      <c r="E26059" s="17" t="s">
        <v>2926</v>
      </c>
      <c r="F26059" s="24">
        <v>-74.044562499999998</v>
      </c>
      <c r="G26059" s="24">
        <v>4.6835624999999999</v>
      </c>
    </row>
    <row r="26060" spans="1:7" ht="15.6">
      <c r="A26060" s="19" t="s">
        <v>2999</v>
      </c>
      <c r="B26060" s="22" t="s">
        <v>2924</v>
      </c>
      <c r="C26060" s="22">
        <v>17</v>
      </c>
      <c r="D26060" s="22" t="s">
        <v>2929</v>
      </c>
      <c r="E26060" s="17" t="s">
        <v>2927</v>
      </c>
      <c r="F26060" s="24">
        <v>-74.0426875</v>
      </c>
      <c r="G26060" s="24">
        <v>4.6834375000000001</v>
      </c>
    </row>
    <row r="26061" spans="1:7" ht="15.6">
      <c r="A26061" s="19" t="s">
        <v>2999</v>
      </c>
      <c r="B26061" s="22" t="s">
        <v>2921</v>
      </c>
      <c r="C26061" s="22">
        <v>39</v>
      </c>
      <c r="D26061" s="22" t="s">
        <v>2925</v>
      </c>
      <c r="E26061" s="17" t="s">
        <v>2928</v>
      </c>
      <c r="F26061" s="24">
        <v>-74.043812500000001</v>
      </c>
      <c r="G26061" s="24">
        <v>4.6821875000000004</v>
      </c>
    </row>
    <row r="26062" spans="1:7" ht="15.6">
      <c r="A26062" s="19" t="s">
        <v>2999</v>
      </c>
      <c r="B26062" s="22" t="s">
        <v>2924</v>
      </c>
      <c r="C26062" s="22">
        <v>30</v>
      </c>
      <c r="D26062" s="22" t="s">
        <v>2925</v>
      </c>
      <c r="E26062" s="17" t="s">
        <v>2926</v>
      </c>
      <c r="F26062" s="24">
        <v>-74.044937500000003</v>
      </c>
      <c r="G26062" s="24">
        <v>4.6831874999999998</v>
      </c>
    </row>
    <row r="26063" spans="1:7" ht="15.6">
      <c r="A26063" s="19" t="s">
        <v>2999</v>
      </c>
      <c r="B26063" s="22" t="s">
        <v>2924</v>
      </c>
      <c r="C26063" s="22">
        <v>25</v>
      </c>
      <c r="D26063" s="22" t="s">
        <v>2922</v>
      </c>
      <c r="E26063" s="17" t="s">
        <v>2927</v>
      </c>
      <c r="F26063" s="24">
        <v>-74.044437500000001</v>
      </c>
      <c r="G26063" s="24">
        <v>4.6813124999999998</v>
      </c>
    </row>
    <row r="26064" spans="1:7" ht="15.6">
      <c r="A26064" s="19" t="s">
        <v>2999</v>
      </c>
      <c r="B26064" s="22" t="s">
        <v>2924</v>
      </c>
      <c r="C26064" s="22">
        <v>19</v>
      </c>
      <c r="D26064" s="22" t="s">
        <v>2922</v>
      </c>
      <c r="E26064" s="17" t="s">
        <v>2923</v>
      </c>
      <c r="F26064" s="24">
        <v>-74.046062500000005</v>
      </c>
      <c r="G26064" s="24">
        <v>4.6869375</v>
      </c>
    </row>
    <row r="26065" spans="1:7" ht="15.6">
      <c r="A26065" s="19" t="s">
        <v>2999</v>
      </c>
      <c r="B26065" s="22" t="s">
        <v>2924</v>
      </c>
      <c r="C26065" s="22">
        <v>33</v>
      </c>
      <c r="D26065" s="22" t="s">
        <v>2922</v>
      </c>
      <c r="E26065" s="17" t="s">
        <v>2923</v>
      </c>
      <c r="F26065" s="24">
        <v>-74.080312500000005</v>
      </c>
      <c r="G26065" s="24">
        <v>4.5858125000000003</v>
      </c>
    </row>
    <row r="26066" spans="1:7" ht="15.6">
      <c r="A26066" s="19" t="s">
        <v>2999</v>
      </c>
      <c r="B26066" s="22" t="s">
        <v>2924</v>
      </c>
      <c r="C26066" s="22">
        <v>28</v>
      </c>
      <c r="D26066" s="22" t="s">
        <v>2922</v>
      </c>
      <c r="E26066" s="17" t="s">
        <v>2926</v>
      </c>
      <c r="F26066" s="24">
        <v>-74.045437500000006</v>
      </c>
      <c r="G26066" s="24">
        <v>4.6826875000000001</v>
      </c>
    </row>
    <row r="26067" spans="1:7" ht="15.6">
      <c r="A26067" s="19" t="s">
        <v>2999</v>
      </c>
      <c r="B26067" s="22" t="s">
        <v>2924</v>
      </c>
      <c r="C26067" s="22">
        <v>26</v>
      </c>
      <c r="D26067" s="22" t="s">
        <v>2925</v>
      </c>
      <c r="E26067" s="17" t="s">
        <v>2923</v>
      </c>
      <c r="F26067" s="24">
        <v>-74.118687499999993</v>
      </c>
      <c r="G26067" s="24">
        <v>4.5319374999999997</v>
      </c>
    </row>
    <row r="26068" spans="1:7" ht="15.6">
      <c r="A26068" s="19" t="s">
        <v>2999</v>
      </c>
      <c r="B26068" s="22" t="s">
        <v>2921</v>
      </c>
      <c r="C26068" s="22">
        <v>29</v>
      </c>
      <c r="D26068" s="22" t="s">
        <v>2922</v>
      </c>
      <c r="E26068" s="17" t="s">
        <v>2926</v>
      </c>
      <c r="F26068" s="24">
        <v>-74.0450625</v>
      </c>
      <c r="G26068" s="24">
        <v>4.6830625000000001</v>
      </c>
    </row>
    <row r="26069" spans="1:7" ht="15.6">
      <c r="A26069" s="19" t="s">
        <v>2999</v>
      </c>
      <c r="B26069" s="22" t="s">
        <v>2924</v>
      </c>
      <c r="C26069" s="22">
        <v>50</v>
      </c>
      <c r="D26069" s="22" t="s">
        <v>2930</v>
      </c>
      <c r="E26069" s="17" t="s">
        <v>2926</v>
      </c>
      <c r="F26069" s="24">
        <v>-74.045812499999997</v>
      </c>
      <c r="G26069" s="24">
        <v>4.6834375000000001</v>
      </c>
    </row>
    <row r="26070" spans="1:7" ht="15.6">
      <c r="A26070" s="19" t="s">
        <v>2998</v>
      </c>
      <c r="B26070" s="22" t="s">
        <v>2921</v>
      </c>
      <c r="C26070" s="22">
        <v>45</v>
      </c>
      <c r="D26070" s="22" t="s">
        <v>2925</v>
      </c>
      <c r="E26070" s="17" t="s">
        <v>2926</v>
      </c>
      <c r="F26070" s="24">
        <v>-74.138062500000004</v>
      </c>
      <c r="G26070" s="24">
        <v>4.6394374999999997</v>
      </c>
    </row>
    <row r="26071" spans="1:7" ht="15.6">
      <c r="A26071" s="19" t="s">
        <v>2998</v>
      </c>
      <c r="B26071" s="22" t="s">
        <v>2924</v>
      </c>
      <c r="C26071" s="22">
        <v>45</v>
      </c>
      <c r="D26071" s="22" t="s">
        <v>2925</v>
      </c>
      <c r="E26071" s="17" t="s">
        <v>2926</v>
      </c>
      <c r="F26071" s="24">
        <v>-74.047062499999996</v>
      </c>
      <c r="G26071" s="24">
        <v>4.6796875</v>
      </c>
    </row>
    <row r="26072" spans="1:7" ht="15.6">
      <c r="A26072" s="19" t="s">
        <v>2998</v>
      </c>
      <c r="B26072" s="22" t="s">
        <v>2924</v>
      </c>
      <c r="C26072" s="22">
        <v>21</v>
      </c>
      <c r="D26072" s="22" t="s">
        <v>2925</v>
      </c>
      <c r="E26072" s="17" t="s">
        <v>2928</v>
      </c>
      <c r="F26072" s="24">
        <v>-74.048187499999997</v>
      </c>
      <c r="G26072" s="24">
        <v>4.6810625000000003</v>
      </c>
    </row>
    <row r="26073" spans="1:7" ht="15.6">
      <c r="A26073" s="19" t="s">
        <v>2998</v>
      </c>
      <c r="B26073" s="22" t="s">
        <v>2924</v>
      </c>
      <c r="C26073" s="22">
        <v>35</v>
      </c>
      <c r="D26073" s="22" t="s">
        <v>2925</v>
      </c>
      <c r="E26073" s="17" t="s">
        <v>2926</v>
      </c>
      <c r="F26073" s="24">
        <v>-74.133562499999996</v>
      </c>
      <c r="G26073" s="24">
        <v>4.6203124999999998</v>
      </c>
    </row>
    <row r="26074" spans="1:7" ht="15.6">
      <c r="A26074" s="19" t="s">
        <v>2998</v>
      </c>
      <c r="B26074" s="22" t="s">
        <v>2921</v>
      </c>
      <c r="C26074" s="22">
        <v>24</v>
      </c>
      <c r="D26074" s="22" t="s">
        <v>2925</v>
      </c>
      <c r="E26074" s="17" t="s">
        <v>2926</v>
      </c>
      <c r="F26074" s="24">
        <v>-74.047562499999998</v>
      </c>
      <c r="G26074" s="24">
        <v>4.6796875</v>
      </c>
    </row>
    <row r="26075" spans="1:7" ht="15.6">
      <c r="A26075" s="19" t="s">
        <v>2998</v>
      </c>
      <c r="B26075" s="22" t="s">
        <v>2924</v>
      </c>
      <c r="C26075" s="22">
        <v>22</v>
      </c>
      <c r="D26075" s="22" t="s">
        <v>2925</v>
      </c>
      <c r="E26075" s="17" t="s">
        <v>2928</v>
      </c>
      <c r="F26075" s="24">
        <v>-74.047062499999996</v>
      </c>
      <c r="G26075" s="24">
        <v>4.6805624999999997</v>
      </c>
    </row>
    <row r="26076" spans="1:7" ht="15.6">
      <c r="A26076" s="19" t="s">
        <v>3000</v>
      </c>
      <c r="B26076" s="22" t="s">
        <v>2924</v>
      </c>
      <c r="C26076" s="22">
        <v>27</v>
      </c>
      <c r="D26076" s="22" t="s">
        <v>2925</v>
      </c>
      <c r="E26076" s="17" t="s">
        <v>2928</v>
      </c>
      <c r="F26076" s="24">
        <v>-74.042187499999997</v>
      </c>
      <c r="G26076" s="24">
        <v>4.6801874999999997</v>
      </c>
    </row>
    <row r="26077" spans="1:7" ht="15.6">
      <c r="A26077" s="19" t="s">
        <v>3000</v>
      </c>
      <c r="B26077" s="22" t="s">
        <v>2924</v>
      </c>
      <c r="C26077" s="22">
        <v>35</v>
      </c>
      <c r="D26077" s="22" t="s">
        <v>2925</v>
      </c>
      <c r="E26077" s="17" t="s">
        <v>2928</v>
      </c>
      <c r="F26077" s="24">
        <v>-74.042437500000005</v>
      </c>
      <c r="G26077" s="24">
        <v>4.6803125000000003</v>
      </c>
    </row>
    <row r="26078" spans="1:7" ht="15.6">
      <c r="A26078" s="19" t="s">
        <v>2998</v>
      </c>
      <c r="B26078" s="22" t="s">
        <v>2924</v>
      </c>
      <c r="C26078" s="22">
        <v>26</v>
      </c>
      <c r="D26078" s="22" t="s">
        <v>2925</v>
      </c>
      <c r="E26078" s="17" t="s">
        <v>2926</v>
      </c>
      <c r="F26078" s="24">
        <v>-74.100187500000004</v>
      </c>
      <c r="G26078" s="24">
        <v>4.5669374999999999</v>
      </c>
    </row>
    <row r="26079" spans="1:7" ht="15.6">
      <c r="A26079" s="19" t="s">
        <v>3000</v>
      </c>
      <c r="B26079" s="22" t="s">
        <v>2924</v>
      </c>
      <c r="C26079" s="22">
        <v>20</v>
      </c>
      <c r="D26079" s="22" t="s">
        <v>2922</v>
      </c>
      <c r="E26079" s="17" t="s">
        <v>2927</v>
      </c>
      <c r="F26079" s="24">
        <v>-74.047562499999998</v>
      </c>
      <c r="G26079" s="24">
        <v>4.6783124999999997</v>
      </c>
    </row>
    <row r="26080" spans="1:7" ht="15.6">
      <c r="A26080" s="19" t="s">
        <v>2999</v>
      </c>
      <c r="B26080" s="22" t="s">
        <v>2921</v>
      </c>
      <c r="C26080" s="22">
        <v>31</v>
      </c>
      <c r="D26080" s="22" t="s">
        <v>2922</v>
      </c>
      <c r="E26080" s="17" t="s">
        <v>2926</v>
      </c>
      <c r="F26080" s="24">
        <v>-74.117937499999996</v>
      </c>
      <c r="G26080" s="24">
        <v>4.6258125000000003</v>
      </c>
    </row>
    <row r="26081" spans="1:7" ht="15.6">
      <c r="A26081" s="19" t="s">
        <v>2999</v>
      </c>
      <c r="B26081" s="22" t="s">
        <v>2924</v>
      </c>
      <c r="C26081" s="22">
        <v>62</v>
      </c>
      <c r="D26081" s="22" t="s">
        <v>2922</v>
      </c>
      <c r="E26081" s="17" t="s">
        <v>2923</v>
      </c>
      <c r="F26081" s="24">
        <v>-74.107812499999994</v>
      </c>
      <c r="G26081" s="24">
        <v>4.6824374999999998</v>
      </c>
    </row>
    <row r="26082" spans="1:7" ht="15.6">
      <c r="A26082" s="19" t="s">
        <v>2998</v>
      </c>
      <c r="B26082" s="22" t="s">
        <v>2924</v>
      </c>
      <c r="C26082" s="22">
        <v>25</v>
      </c>
      <c r="D26082" s="22" t="s">
        <v>2925</v>
      </c>
      <c r="E26082" s="17" t="s">
        <v>2923</v>
      </c>
      <c r="F26082" s="24">
        <v>-74.050312500000004</v>
      </c>
      <c r="G26082" s="24">
        <v>4.6754375000000001</v>
      </c>
    </row>
    <row r="26083" spans="1:7" ht="15.6">
      <c r="A26083" s="19" t="s">
        <v>2998</v>
      </c>
      <c r="B26083" s="22" t="s">
        <v>2924</v>
      </c>
      <c r="C26083" s="22">
        <v>24</v>
      </c>
      <c r="D26083" s="22" t="s">
        <v>2922</v>
      </c>
      <c r="E26083" s="17" t="s">
        <v>2928</v>
      </c>
      <c r="F26083" s="24">
        <v>-74.045812499999997</v>
      </c>
      <c r="G26083" s="24">
        <v>4.6793125</v>
      </c>
    </row>
    <row r="26084" spans="1:7" ht="15.6">
      <c r="A26084" s="19" t="s">
        <v>3000</v>
      </c>
      <c r="B26084" s="22" t="s">
        <v>2924</v>
      </c>
      <c r="C26084" s="22">
        <v>48</v>
      </c>
      <c r="D26084" s="22" t="s">
        <v>2925</v>
      </c>
      <c r="E26084" s="17" t="s">
        <v>2926</v>
      </c>
      <c r="F26084" s="24">
        <v>-74.043437499999996</v>
      </c>
      <c r="G26084" s="24">
        <v>4.6810625000000003</v>
      </c>
    </row>
    <row r="26085" spans="1:7" ht="15.6">
      <c r="A26085" s="19" t="s">
        <v>3000</v>
      </c>
      <c r="B26085" s="22" t="s">
        <v>2921</v>
      </c>
      <c r="C26085" s="22">
        <v>24</v>
      </c>
      <c r="D26085" s="22" t="s">
        <v>2925</v>
      </c>
      <c r="E26085" s="17" t="s">
        <v>2928</v>
      </c>
      <c r="F26085" s="24">
        <v>-74.044187500000007</v>
      </c>
      <c r="G26085" s="24">
        <v>4.6813124999999998</v>
      </c>
    </row>
    <row r="26086" spans="1:7" ht="15.6">
      <c r="A26086" s="19" t="s">
        <v>3000</v>
      </c>
      <c r="B26086" s="22" t="s">
        <v>2921</v>
      </c>
      <c r="C26086" s="22">
        <v>28</v>
      </c>
      <c r="D26086" s="22" t="s">
        <v>2922</v>
      </c>
      <c r="E26086" s="17" t="s">
        <v>2926</v>
      </c>
      <c r="F26086" s="24">
        <v>-74.042812499999997</v>
      </c>
      <c r="G26086" s="24">
        <v>4.6811875000000001</v>
      </c>
    </row>
    <row r="26087" spans="1:7" ht="15.6">
      <c r="A26087" s="19" t="s">
        <v>3000</v>
      </c>
      <c r="B26087" s="22" t="s">
        <v>2921</v>
      </c>
      <c r="C26087" s="22">
        <v>52</v>
      </c>
      <c r="D26087" s="22" t="s">
        <v>2925</v>
      </c>
      <c r="E26087" s="17" t="s">
        <v>2926</v>
      </c>
      <c r="F26087" s="24">
        <v>-74.044312500000004</v>
      </c>
      <c r="G26087" s="24">
        <v>4.6811875000000001</v>
      </c>
    </row>
    <row r="26088" spans="1:7" ht="15.6">
      <c r="A26088" s="19" t="s">
        <v>2998</v>
      </c>
      <c r="B26088" s="22" t="s">
        <v>2924</v>
      </c>
      <c r="C26088" s="22">
        <v>77</v>
      </c>
      <c r="D26088" s="22" t="s">
        <v>2922</v>
      </c>
      <c r="E26088" s="17" t="s">
        <v>2926</v>
      </c>
      <c r="F26088" s="24">
        <v>-74.048187499999997</v>
      </c>
      <c r="G26088" s="24">
        <v>4.6813124999999998</v>
      </c>
    </row>
    <row r="26089" spans="1:7" ht="15.6">
      <c r="A26089" s="19" t="s">
        <v>2998</v>
      </c>
      <c r="B26089" s="22" t="s">
        <v>2921</v>
      </c>
      <c r="C26089" s="22">
        <v>69</v>
      </c>
      <c r="D26089" s="22" t="s">
        <v>2925</v>
      </c>
      <c r="E26089" s="17" t="s">
        <v>2923</v>
      </c>
      <c r="F26089" s="24">
        <v>-74.058812500000002</v>
      </c>
      <c r="G26089" s="24">
        <v>4.6753125000000004</v>
      </c>
    </row>
    <row r="26090" spans="1:7" ht="15.6">
      <c r="A26090" s="19" t="s">
        <v>3000</v>
      </c>
      <c r="B26090" s="22" t="s">
        <v>2921</v>
      </c>
      <c r="C26090" s="22">
        <v>57</v>
      </c>
      <c r="D26090" s="22" t="s">
        <v>2925</v>
      </c>
      <c r="E26090" s="17" t="s">
        <v>2926</v>
      </c>
      <c r="F26090" s="24">
        <v>-74.043187500000002</v>
      </c>
      <c r="G26090" s="24">
        <v>4.6806875000000003</v>
      </c>
    </row>
    <row r="26091" spans="1:7" ht="15.6">
      <c r="A26091" s="19" t="s">
        <v>3000</v>
      </c>
      <c r="B26091" s="22" t="s">
        <v>2924</v>
      </c>
      <c r="C26091" s="22">
        <v>49</v>
      </c>
      <c r="D26091" s="22" t="s">
        <v>2925</v>
      </c>
      <c r="E26091" s="17" t="s">
        <v>2927</v>
      </c>
      <c r="F26091" s="24">
        <v>-74.041562499999998</v>
      </c>
      <c r="G26091" s="24">
        <v>4.6799375000000003</v>
      </c>
    </row>
    <row r="26092" spans="1:7" ht="15.6">
      <c r="A26092" s="19" t="s">
        <v>2998</v>
      </c>
      <c r="B26092" s="22" t="s">
        <v>2924</v>
      </c>
      <c r="C26092" s="22">
        <v>24</v>
      </c>
      <c r="D26092" s="22" t="s">
        <v>2925</v>
      </c>
      <c r="E26092" s="17" t="s">
        <v>2928</v>
      </c>
      <c r="F26092" s="24">
        <v>-74.048562500000003</v>
      </c>
      <c r="G26092" s="24">
        <v>4.6789375</v>
      </c>
    </row>
    <row r="26093" spans="1:7" ht="15.6">
      <c r="A26093" s="19" t="s">
        <v>2998</v>
      </c>
      <c r="B26093" s="22" t="s">
        <v>2924</v>
      </c>
      <c r="C26093" s="22">
        <v>17</v>
      </c>
      <c r="D26093" s="22" t="s">
        <v>2929</v>
      </c>
      <c r="E26093" s="17" t="s">
        <v>2926</v>
      </c>
      <c r="F26093" s="24">
        <v>-74.0480625</v>
      </c>
      <c r="G26093" s="24">
        <v>4.6793125</v>
      </c>
    </row>
    <row r="26094" spans="1:7" ht="15.6">
      <c r="A26094" s="19" t="s">
        <v>2998</v>
      </c>
      <c r="B26094" s="22" t="s">
        <v>2924</v>
      </c>
      <c r="C26094" s="22">
        <v>35</v>
      </c>
      <c r="D26094" s="22" t="s">
        <v>2925</v>
      </c>
      <c r="E26094" s="17" t="s">
        <v>2928</v>
      </c>
      <c r="F26094" s="24">
        <v>-74.048562500000003</v>
      </c>
      <c r="G26094" s="24">
        <v>4.6806875000000003</v>
      </c>
    </row>
    <row r="26095" spans="1:7" ht="15.6">
      <c r="A26095" s="19" t="s">
        <v>2999</v>
      </c>
      <c r="B26095" s="22" t="s">
        <v>2924</v>
      </c>
      <c r="C26095" s="22">
        <v>25</v>
      </c>
      <c r="D26095" s="22" t="s">
        <v>2925</v>
      </c>
      <c r="E26095" s="17" t="s">
        <v>2927</v>
      </c>
      <c r="F26095" s="24">
        <v>-74.107968540000002</v>
      </c>
      <c r="G26095" s="24">
        <v>4.7314789949999998</v>
      </c>
    </row>
    <row r="26096" spans="1:7" ht="15.6">
      <c r="A26096" s="19" t="s">
        <v>2998</v>
      </c>
      <c r="B26096" s="22" t="s">
        <v>2921</v>
      </c>
      <c r="C26096" s="22">
        <v>19</v>
      </c>
      <c r="D26096" s="22" t="s">
        <v>2929</v>
      </c>
      <c r="E26096" s="17" t="s">
        <v>2928</v>
      </c>
      <c r="F26096" s="24">
        <v>-74.048812499999997</v>
      </c>
      <c r="G26096" s="24">
        <v>4.6805624999999997</v>
      </c>
    </row>
    <row r="26097" spans="1:7" ht="15.6">
      <c r="A26097" s="19" t="s">
        <v>2999</v>
      </c>
      <c r="B26097" s="22" t="s">
        <v>2921</v>
      </c>
      <c r="C26097" s="22">
        <v>49</v>
      </c>
      <c r="D26097" s="22" t="s">
        <v>2925</v>
      </c>
      <c r="E26097" s="17" t="s">
        <v>2926</v>
      </c>
      <c r="F26097" s="24">
        <v>-74.0456875</v>
      </c>
      <c r="G26097" s="24">
        <v>4.6835624999999999</v>
      </c>
    </row>
    <row r="26098" spans="1:7" ht="15.6">
      <c r="A26098" s="19" t="s">
        <v>2999</v>
      </c>
      <c r="B26098" s="22" t="s">
        <v>2924</v>
      </c>
      <c r="C26098" s="22">
        <v>24</v>
      </c>
      <c r="D26098" s="22" t="s">
        <v>2925</v>
      </c>
      <c r="E26098" s="17" t="s">
        <v>2923</v>
      </c>
      <c r="F26098" s="24">
        <v>-74.054437500000006</v>
      </c>
      <c r="G26098" s="24">
        <v>4.6816874999999998</v>
      </c>
    </row>
    <row r="26099" spans="1:7" ht="15.6">
      <c r="A26099" s="19" t="s">
        <v>2999</v>
      </c>
      <c r="B26099" s="22" t="s">
        <v>2924</v>
      </c>
      <c r="C26099" s="22">
        <v>26</v>
      </c>
      <c r="D26099" s="22" t="s">
        <v>2922</v>
      </c>
      <c r="E26099" s="17" t="s">
        <v>2923</v>
      </c>
      <c r="F26099" s="24">
        <v>-74.109187500000004</v>
      </c>
      <c r="G26099" s="24">
        <v>4.7099374999999997</v>
      </c>
    </row>
    <row r="26100" spans="1:7" ht="15.6">
      <c r="A26100" s="19" t="s">
        <v>2999</v>
      </c>
      <c r="B26100" s="22" t="s">
        <v>2921</v>
      </c>
      <c r="C26100" s="22">
        <v>23</v>
      </c>
      <c r="D26100" s="22" t="s">
        <v>2925</v>
      </c>
      <c r="E26100" s="17" t="s">
        <v>2928</v>
      </c>
      <c r="F26100" s="24">
        <v>-74.045812499999997</v>
      </c>
      <c r="G26100" s="24">
        <v>4.6815625000000001</v>
      </c>
    </row>
    <row r="26101" spans="1:7" ht="15.6">
      <c r="A26101" s="19" t="s">
        <v>2999</v>
      </c>
      <c r="B26101" s="22" t="s">
        <v>2921</v>
      </c>
      <c r="C26101" s="22">
        <v>55</v>
      </c>
      <c r="D26101" s="22" t="s">
        <v>2925</v>
      </c>
      <c r="E26101" s="17" t="s">
        <v>2923</v>
      </c>
      <c r="F26101" s="24">
        <v>-74.069562500000004</v>
      </c>
      <c r="G26101" s="24">
        <v>4.6754375000000001</v>
      </c>
    </row>
    <row r="26102" spans="1:7" ht="15.6">
      <c r="A26102" s="19" t="s">
        <v>2998</v>
      </c>
      <c r="B26102" s="22" t="s">
        <v>2921</v>
      </c>
      <c r="C26102" s="22">
        <v>62</v>
      </c>
      <c r="D26102" s="22" t="s">
        <v>2925</v>
      </c>
      <c r="E26102" s="17" t="s">
        <v>2923</v>
      </c>
      <c r="F26102" s="24">
        <v>-74.047062499999996</v>
      </c>
      <c r="G26102" s="24">
        <v>4.6703124999999996</v>
      </c>
    </row>
    <row r="26103" spans="1:7" ht="15.6">
      <c r="A26103" s="19" t="s">
        <v>2999</v>
      </c>
      <c r="B26103" s="22" t="s">
        <v>2924</v>
      </c>
      <c r="C26103" s="22">
        <v>52</v>
      </c>
      <c r="D26103" s="22" t="s">
        <v>2922</v>
      </c>
      <c r="E26103" s="17" t="s">
        <v>2923</v>
      </c>
      <c r="F26103" s="24">
        <v>-74.197765599999997</v>
      </c>
      <c r="G26103" s="24">
        <v>4.5816375000000003</v>
      </c>
    </row>
    <row r="26104" spans="1:7" ht="15.6">
      <c r="A26104" s="19" t="s">
        <v>2999</v>
      </c>
      <c r="B26104" s="22" t="s">
        <v>2921</v>
      </c>
      <c r="C26104" s="22">
        <v>26</v>
      </c>
      <c r="D26104" s="22" t="s">
        <v>2925</v>
      </c>
      <c r="E26104" s="17" t="s">
        <v>2923</v>
      </c>
      <c r="F26104" s="24">
        <v>-74.066937499999995</v>
      </c>
      <c r="G26104" s="24">
        <v>4.6443124999999998</v>
      </c>
    </row>
    <row r="26105" spans="1:7" ht="15.6">
      <c r="A26105" s="19" t="s">
        <v>2999</v>
      </c>
      <c r="B26105" s="22" t="s">
        <v>2921</v>
      </c>
      <c r="C26105" s="22">
        <v>32</v>
      </c>
      <c r="D26105" s="22" t="s">
        <v>2929</v>
      </c>
      <c r="E26105" s="17" t="s">
        <v>2923</v>
      </c>
      <c r="F26105" s="24">
        <v>-74.053312500000004</v>
      </c>
      <c r="G26105" s="24">
        <v>4.6779374999999996</v>
      </c>
    </row>
    <row r="26106" spans="1:7" ht="15.6">
      <c r="A26106" s="19" t="s">
        <v>2999</v>
      </c>
      <c r="B26106" s="22" t="s">
        <v>2924</v>
      </c>
      <c r="C26106" s="22">
        <v>42</v>
      </c>
      <c r="D26106" s="22" t="s">
        <v>2925</v>
      </c>
      <c r="E26106" s="17" t="s">
        <v>2926</v>
      </c>
      <c r="F26106" s="24">
        <v>-74.045312499999994</v>
      </c>
      <c r="G26106" s="24">
        <v>4.6833125000000004</v>
      </c>
    </row>
    <row r="26107" spans="1:7" ht="15.6">
      <c r="A26107" s="19" t="s">
        <v>2999</v>
      </c>
      <c r="B26107" s="22" t="s">
        <v>2921</v>
      </c>
      <c r="C26107" s="22">
        <v>43</v>
      </c>
      <c r="D26107" s="22" t="s">
        <v>2922</v>
      </c>
      <c r="E26107" s="17" t="s">
        <v>2923</v>
      </c>
      <c r="F26107" s="24">
        <v>-74.035562499999997</v>
      </c>
      <c r="G26107" s="24">
        <v>4.7491874999999997</v>
      </c>
    </row>
    <row r="26108" spans="1:7" ht="15.6">
      <c r="A26108" s="19" t="s">
        <v>3000</v>
      </c>
      <c r="B26108" s="22" t="s">
        <v>2921</v>
      </c>
      <c r="C26108" s="22">
        <v>35</v>
      </c>
      <c r="D26108" s="22" t="s">
        <v>2922</v>
      </c>
      <c r="E26108" s="17" t="s">
        <v>2928</v>
      </c>
      <c r="F26108" s="24">
        <v>-74.046437499999996</v>
      </c>
      <c r="G26108" s="24">
        <v>4.6768124999999996</v>
      </c>
    </row>
    <row r="26109" spans="1:7" ht="15.6">
      <c r="A26109" s="19" t="s">
        <v>2999</v>
      </c>
      <c r="B26109" s="22" t="s">
        <v>2921</v>
      </c>
      <c r="C26109" s="22">
        <v>37</v>
      </c>
      <c r="D26109" s="22" t="s">
        <v>2925</v>
      </c>
      <c r="E26109" s="17" t="s">
        <v>2926</v>
      </c>
      <c r="F26109" s="24">
        <v>-74.0456875</v>
      </c>
      <c r="G26109" s="24">
        <v>4.6835624999999999</v>
      </c>
    </row>
    <row r="26110" spans="1:7" ht="15.6">
      <c r="A26110" s="19" t="s">
        <v>3000</v>
      </c>
      <c r="B26110" s="22" t="s">
        <v>2924</v>
      </c>
      <c r="C26110" s="22">
        <v>27</v>
      </c>
      <c r="D26110" s="22" t="s">
        <v>2925</v>
      </c>
      <c r="E26110" s="17" t="s">
        <v>2926</v>
      </c>
      <c r="F26110" s="24">
        <v>-74.044937500000003</v>
      </c>
      <c r="G26110" s="24">
        <v>4.6811875000000001</v>
      </c>
    </row>
    <row r="26111" spans="1:7" ht="15.6">
      <c r="A26111" s="19" t="s">
        <v>2999</v>
      </c>
      <c r="B26111" s="22" t="s">
        <v>2924</v>
      </c>
      <c r="C26111" s="22">
        <v>41</v>
      </c>
      <c r="D26111" s="22" t="s">
        <v>2922</v>
      </c>
      <c r="E26111" s="17" t="s">
        <v>2923</v>
      </c>
      <c r="F26111" s="24">
        <v>-74.060458960000005</v>
      </c>
      <c r="G26111" s="24">
        <v>4.6488051239999999</v>
      </c>
    </row>
    <row r="26112" spans="1:7" ht="15.6">
      <c r="A26112" s="19" t="s">
        <v>3000</v>
      </c>
      <c r="B26112" s="22" t="s">
        <v>2921</v>
      </c>
      <c r="C26112" s="22">
        <v>40</v>
      </c>
      <c r="D26112" s="22" t="s">
        <v>2925</v>
      </c>
      <c r="E26112" s="17" t="s">
        <v>2927</v>
      </c>
      <c r="F26112" s="24">
        <v>-74.044312500000004</v>
      </c>
      <c r="G26112" s="24">
        <v>4.6788125000000003</v>
      </c>
    </row>
    <row r="26113" spans="1:7" ht="15.6">
      <c r="A26113" s="19" t="s">
        <v>2999</v>
      </c>
      <c r="B26113" s="22" t="s">
        <v>2924</v>
      </c>
      <c r="C26113" s="22">
        <v>19</v>
      </c>
      <c r="D26113" s="22" t="s">
        <v>2922</v>
      </c>
      <c r="E26113" s="17" t="s">
        <v>2928</v>
      </c>
      <c r="F26113" s="24">
        <v>-74.043937499999998</v>
      </c>
      <c r="G26113" s="24">
        <v>4.6818125000000004</v>
      </c>
    </row>
    <row r="26114" spans="1:7" ht="15.6">
      <c r="A26114" s="19" t="s">
        <v>3000</v>
      </c>
      <c r="B26114" s="22" t="s">
        <v>2924</v>
      </c>
      <c r="C26114" s="22">
        <v>31</v>
      </c>
      <c r="D26114" s="22" t="s">
        <v>2925</v>
      </c>
      <c r="E26114" s="17" t="s">
        <v>2926</v>
      </c>
      <c r="F26114" s="24">
        <v>-74.042937499999994</v>
      </c>
      <c r="G26114" s="24">
        <v>4.6809374999999998</v>
      </c>
    </row>
    <row r="26115" spans="1:7" ht="15.6">
      <c r="A26115" s="19" t="s">
        <v>2999</v>
      </c>
      <c r="B26115" s="22" t="s">
        <v>2921</v>
      </c>
      <c r="C26115" s="22">
        <v>40</v>
      </c>
      <c r="D26115" s="22" t="s">
        <v>2922</v>
      </c>
      <c r="E26115" s="17" t="s">
        <v>2923</v>
      </c>
      <c r="F26115" s="24">
        <v>-74.040562499999993</v>
      </c>
      <c r="G26115" s="24">
        <v>4.7019374999999997</v>
      </c>
    </row>
    <row r="26116" spans="1:7" ht="15.6">
      <c r="A26116" s="19" t="s">
        <v>3000</v>
      </c>
      <c r="B26116" s="22" t="s">
        <v>2924</v>
      </c>
      <c r="C26116" s="22">
        <v>27</v>
      </c>
      <c r="D26116" s="22" t="s">
        <v>2925</v>
      </c>
      <c r="E26116" s="17" t="s">
        <v>2926</v>
      </c>
      <c r="F26116" s="24">
        <v>-74.042812499999997</v>
      </c>
      <c r="G26116" s="24">
        <v>4.6804375</v>
      </c>
    </row>
    <row r="26117" spans="1:7" ht="15.6">
      <c r="A26117" s="19" t="s">
        <v>3000</v>
      </c>
      <c r="B26117" s="22" t="s">
        <v>2924</v>
      </c>
      <c r="C26117" s="22">
        <v>27</v>
      </c>
      <c r="D26117" s="22" t="s">
        <v>2925</v>
      </c>
      <c r="E26117" s="17" t="s">
        <v>2926</v>
      </c>
      <c r="F26117" s="24">
        <v>-74.043437499999996</v>
      </c>
      <c r="G26117" s="24">
        <v>4.6808125</v>
      </c>
    </row>
    <row r="26118" spans="1:7" ht="15.6">
      <c r="A26118" s="19" t="s">
        <v>2999</v>
      </c>
      <c r="B26118" s="22" t="s">
        <v>2921</v>
      </c>
      <c r="C26118" s="22">
        <v>17</v>
      </c>
      <c r="D26118" s="22" t="s">
        <v>2929</v>
      </c>
      <c r="E26118" s="17" t="s">
        <v>2923</v>
      </c>
      <c r="F26118" s="24">
        <v>-74.016453100000007</v>
      </c>
      <c r="G26118" s="24">
        <v>4.9394375000000004</v>
      </c>
    </row>
    <row r="26119" spans="1:7" ht="15.6">
      <c r="A26119" s="19" t="s">
        <v>3000</v>
      </c>
      <c r="B26119" s="22" t="s">
        <v>2924</v>
      </c>
      <c r="C26119" s="22">
        <v>34</v>
      </c>
      <c r="D26119" s="22" t="s">
        <v>2925</v>
      </c>
      <c r="E26119" s="17" t="s">
        <v>2926</v>
      </c>
      <c r="F26119" s="24">
        <v>-74.044687499999995</v>
      </c>
      <c r="G26119" s="24">
        <v>4.6796875</v>
      </c>
    </row>
    <row r="26120" spans="1:7" ht="15.6">
      <c r="A26120" s="19" t="s">
        <v>3000</v>
      </c>
      <c r="B26120" s="22" t="s">
        <v>2924</v>
      </c>
      <c r="C26120" s="22">
        <v>20</v>
      </c>
      <c r="D26120" s="22" t="s">
        <v>2925</v>
      </c>
      <c r="E26120" s="17" t="s">
        <v>2928</v>
      </c>
      <c r="F26120" s="24">
        <v>-74.044437500000001</v>
      </c>
      <c r="G26120" s="24">
        <v>4.6813124999999998</v>
      </c>
    </row>
    <row r="26121" spans="1:7" ht="15.6">
      <c r="A26121" s="19" t="s">
        <v>2998</v>
      </c>
      <c r="B26121" s="22" t="s">
        <v>2924</v>
      </c>
      <c r="C26121" s="22">
        <v>27</v>
      </c>
      <c r="D26121" s="22" t="s">
        <v>2925</v>
      </c>
      <c r="E26121" s="17" t="s">
        <v>2928</v>
      </c>
      <c r="F26121" s="24">
        <v>-74.048937499999994</v>
      </c>
      <c r="G26121" s="24">
        <v>4.6798124999999997</v>
      </c>
    </row>
    <row r="26122" spans="1:7" ht="15.6">
      <c r="A26122" s="19" t="s">
        <v>2998</v>
      </c>
      <c r="B26122" s="22" t="s">
        <v>2924</v>
      </c>
      <c r="C26122" s="22">
        <v>51</v>
      </c>
      <c r="D26122" s="22" t="s">
        <v>2925</v>
      </c>
      <c r="E26122" s="17" t="s">
        <v>2928</v>
      </c>
      <c r="F26122" s="24">
        <v>-74.047562499999998</v>
      </c>
      <c r="G26122" s="24">
        <v>4.6811875000000001</v>
      </c>
    </row>
    <row r="26123" spans="1:7" ht="15.6">
      <c r="A26123" s="19" t="s">
        <v>2999</v>
      </c>
      <c r="B26123" s="22" t="s">
        <v>2924</v>
      </c>
      <c r="C26123" s="22">
        <v>38</v>
      </c>
      <c r="D26123" s="22" t="s">
        <v>2925</v>
      </c>
      <c r="E26123" s="17" t="s">
        <v>2927</v>
      </c>
      <c r="F26123" s="24">
        <v>-74.044312500000004</v>
      </c>
      <c r="G26123" s="24">
        <v>4.6813124999999998</v>
      </c>
    </row>
    <row r="26124" spans="1:7" ht="15.6">
      <c r="A26124" s="19" t="s">
        <v>2999</v>
      </c>
      <c r="B26124" s="22" t="s">
        <v>2924</v>
      </c>
      <c r="C26124" s="22">
        <v>36</v>
      </c>
      <c r="D26124" s="22" t="s">
        <v>2925</v>
      </c>
      <c r="E26124" s="17" t="s">
        <v>2927</v>
      </c>
      <c r="F26124" s="24">
        <v>-74.047187500000007</v>
      </c>
      <c r="G26124" s="24">
        <v>4.6845625000000002</v>
      </c>
    </row>
    <row r="26125" spans="1:7" ht="15.6">
      <c r="A26125" s="19" t="s">
        <v>3000</v>
      </c>
      <c r="B26125" s="22" t="s">
        <v>2924</v>
      </c>
      <c r="C26125" s="22">
        <v>24</v>
      </c>
      <c r="D26125" s="22" t="s">
        <v>2925</v>
      </c>
      <c r="E26125" s="17" t="s">
        <v>2926</v>
      </c>
      <c r="F26125" s="24">
        <v>-74.042937499999994</v>
      </c>
      <c r="G26125" s="24">
        <v>4.6806875000000003</v>
      </c>
    </row>
    <row r="26126" spans="1:7" ht="15.6">
      <c r="A26126" s="19" t="s">
        <v>3000</v>
      </c>
      <c r="B26126" s="22" t="s">
        <v>2921</v>
      </c>
      <c r="C26126" s="22">
        <v>18</v>
      </c>
      <c r="D26126" s="22" t="s">
        <v>2929</v>
      </c>
      <c r="E26126" s="17" t="s">
        <v>2928</v>
      </c>
      <c r="F26126" s="24">
        <v>-74.044437500000001</v>
      </c>
      <c r="G26126" s="24">
        <v>4.6800625</v>
      </c>
    </row>
    <row r="26127" spans="1:7" ht="15.6">
      <c r="A26127" s="19" t="s">
        <v>3000</v>
      </c>
      <c r="B26127" s="22" t="s">
        <v>2924</v>
      </c>
      <c r="C26127" s="22">
        <v>53</v>
      </c>
      <c r="D26127" s="22" t="s">
        <v>2925</v>
      </c>
      <c r="E26127" s="17" t="s">
        <v>2926</v>
      </c>
      <c r="F26127" s="24">
        <v>-74.043562499999993</v>
      </c>
      <c r="G26127" s="24">
        <v>4.6808125</v>
      </c>
    </row>
    <row r="26128" spans="1:7" ht="15.6">
      <c r="A26128" s="19" t="s">
        <v>3000</v>
      </c>
      <c r="B26128" s="22" t="s">
        <v>2924</v>
      </c>
      <c r="C26128" s="22">
        <v>30</v>
      </c>
      <c r="D26128" s="22" t="s">
        <v>2925</v>
      </c>
      <c r="E26128" s="17" t="s">
        <v>2926</v>
      </c>
      <c r="F26128" s="24">
        <v>-74.043312499999999</v>
      </c>
      <c r="G26128" s="24">
        <v>4.6808125</v>
      </c>
    </row>
    <row r="26129" spans="1:7" ht="15.6">
      <c r="A26129" s="19" t="s">
        <v>2998</v>
      </c>
      <c r="B26129" s="22" t="s">
        <v>2924</v>
      </c>
      <c r="C26129" s="22">
        <v>26</v>
      </c>
      <c r="D26129" s="22" t="s">
        <v>2922</v>
      </c>
      <c r="E26129" s="17" t="s">
        <v>2926</v>
      </c>
      <c r="F26129" s="24">
        <v>-74.125562500000001</v>
      </c>
      <c r="G26129" s="24">
        <v>4.6963125000000003</v>
      </c>
    </row>
    <row r="26130" spans="1:7" ht="15.6">
      <c r="A26130" s="19" t="s">
        <v>2998</v>
      </c>
      <c r="B26130" s="22" t="s">
        <v>2924</v>
      </c>
      <c r="C26130" s="22">
        <v>36</v>
      </c>
      <c r="D26130" s="22" t="s">
        <v>2925</v>
      </c>
      <c r="E26130" s="17" t="s">
        <v>2926</v>
      </c>
      <c r="F26130" s="24">
        <v>-74.108062500000003</v>
      </c>
      <c r="G26130" s="24">
        <v>4.6299374999999996</v>
      </c>
    </row>
    <row r="26131" spans="1:7" ht="15.6">
      <c r="A26131" s="19" t="s">
        <v>2998</v>
      </c>
      <c r="B26131" s="22" t="s">
        <v>2921</v>
      </c>
      <c r="C26131" s="22">
        <v>42</v>
      </c>
      <c r="D26131" s="22" t="s">
        <v>2925</v>
      </c>
      <c r="E26131" s="17" t="s">
        <v>2926</v>
      </c>
      <c r="F26131" s="24">
        <v>-74.047562499999998</v>
      </c>
      <c r="G26131" s="24">
        <v>4.6799375000000003</v>
      </c>
    </row>
    <row r="26132" spans="1:7" ht="15.6">
      <c r="A26132" s="19" t="s">
        <v>2998</v>
      </c>
      <c r="B26132" s="22" t="s">
        <v>2924</v>
      </c>
      <c r="C26132" s="22">
        <v>28</v>
      </c>
      <c r="D26132" s="22" t="s">
        <v>2925</v>
      </c>
      <c r="E26132" s="17" t="s">
        <v>2928</v>
      </c>
      <c r="F26132" s="24">
        <v>-74.048437500000006</v>
      </c>
      <c r="G26132" s="24">
        <v>4.6788125000000003</v>
      </c>
    </row>
    <row r="26133" spans="1:7" ht="15.6">
      <c r="A26133" s="19" t="s">
        <v>3000</v>
      </c>
      <c r="B26133" s="22" t="s">
        <v>2921</v>
      </c>
      <c r="C26133" s="22">
        <v>28</v>
      </c>
      <c r="D26133" s="22" t="s">
        <v>2922</v>
      </c>
      <c r="E26133" s="17" t="s">
        <v>2928</v>
      </c>
      <c r="F26133" s="24">
        <v>-74.058937499999999</v>
      </c>
      <c r="G26133" s="24">
        <v>4.6569374999999997</v>
      </c>
    </row>
    <row r="26134" spans="1:7" ht="15.6">
      <c r="A26134" s="19" t="s">
        <v>3000</v>
      </c>
      <c r="B26134" s="22" t="s">
        <v>2921</v>
      </c>
      <c r="C26134" s="22">
        <v>47</v>
      </c>
      <c r="D26134" s="22" t="s">
        <v>2925</v>
      </c>
      <c r="E26134" s="17" t="s">
        <v>2928</v>
      </c>
      <c r="F26134" s="24">
        <v>-74.041937500000003</v>
      </c>
      <c r="G26134" s="24">
        <v>4.6804375</v>
      </c>
    </row>
    <row r="26135" spans="1:7" ht="15.6">
      <c r="A26135" s="19" t="s">
        <v>2999</v>
      </c>
      <c r="B26135" s="22" t="s">
        <v>2924</v>
      </c>
      <c r="C26135" s="22">
        <v>25</v>
      </c>
      <c r="D26135" s="22" t="s">
        <v>2925</v>
      </c>
      <c r="E26135" s="17" t="s">
        <v>2926</v>
      </c>
      <c r="F26135" s="24">
        <v>-74.211859399999994</v>
      </c>
      <c r="G26135" s="24">
        <v>4.7175874999999996</v>
      </c>
    </row>
    <row r="26136" spans="1:7" ht="15.6">
      <c r="A26136" s="19" t="s">
        <v>3000</v>
      </c>
      <c r="B26136" s="22" t="s">
        <v>2921</v>
      </c>
      <c r="C26136" s="22">
        <v>34</v>
      </c>
      <c r="D26136" s="22" t="s">
        <v>2925</v>
      </c>
      <c r="E26136" s="17" t="s">
        <v>2926</v>
      </c>
      <c r="F26136" s="24">
        <v>-74.043062500000005</v>
      </c>
      <c r="G26136" s="24">
        <v>4.6805624999999997</v>
      </c>
    </row>
    <row r="26137" spans="1:7" ht="15.6">
      <c r="A26137" s="19" t="s">
        <v>2998</v>
      </c>
      <c r="B26137" s="22" t="s">
        <v>2921</v>
      </c>
      <c r="C26137" s="22">
        <v>27</v>
      </c>
      <c r="D26137" s="22" t="s">
        <v>2925</v>
      </c>
      <c r="E26137" s="17" t="s">
        <v>2928</v>
      </c>
      <c r="F26137" s="24">
        <v>-74.048812499999997</v>
      </c>
      <c r="G26137" s="24">
        <v>4.6804375</v>
      </c>
    </row>
    <row r="26138" spans="1:7" ht="15.6">
      <c r="A26138" s="19" t="s">
        <v>3000</v>
      </c>
      <c r="B26138" s="22" t="s">
        <v>2921</v>
      </c>
      <c r="C26138" s="22">
        <v>22</v>
      </c>
      <c r="D26138" s="22" t="s">
        <v>2922</v>
      </c>
      <c r="E26138" s="17" t="s">
        <v>2928</v>
      </c>
      <c r="F26138" s="24">
        <v>-74.042562500000003</v>
      </c>
      <c r="G26138" s="24">
        <v>4.6834375000000001</v>
      </c>
    </row>
    <row r="26139" spans="1:7" ht="15.6">
      <c r="A26139" s="19" t="s">
        <v>2999</v>
      </c>
      <c r="B26139" s="22" t="s">
        <v>2921</v>
      </c>
      <c r="C26139" s="22">
        <v>40</v>
      </c>
      <c r="D26139" s="22" t="s">
        <v>2922</v>
      </c>
      <c r="E26139" s="17" t="s">
        <v>2926</v>
      </c>
      <c r="F26139" s="24">
        <v>-74.039437500000005</v>
      </c>
      <c r="G26139" s="24">
        <v>4.7250624999999999</v>
      </c>
    </row>
    <row r="26140" spans="1:7" ht="15.6">
      <c r="A26140" s="19" t="s">
        <v>3000</v>
      </c>
      <c r="B26140" s="22" t="s">
        <v>2924</v>
      </c>
      <c r="C26140" s="22">
        <v>27</v>
      </c>
      <c r="D26140" s="22" t="s">
        <v>2925</v>
      </c>
      <c r="E26140" s="17" t="s">
        <v>2926</v>
      </c>
      <c r="F26140" s="24">
        <v>-74.042437500000005</v>
      </c>
      <c r="G26140" s="24">
        <v>4.6805624999999997</v>
      </c>
    </row>
    <row r="26141" spans="1:7" ht="15.6">
      <c r="A26141" s="19" t="s">
        <v>2999</v>
      </c>
      <c r="B26141" s="22" t="s">
        <v>2921</v>
      </c>
      <c r="C26141" s="22">
        <v>27</v>
      </c>
      <c r="D26141" s="22" t="s">
        <v>2922</v>
      </c>
      <c r="E26141" s="17" t="s">
        <v>2923</v>
      </c>
      <c r="F26141" s="24">
        <v>-74.101937500000005</v>
      </c>
      <c r="G26141" s="24">
        <v>4.7031875000000003</v>
      </c>
    </row>
    <row r="26142" spans="1:7" ht="15.6">
      <c r="A26142" s="19" t="s">
        <v>3000</v>
      </c>
      <c r="B26142" s="22" t="s">
        <v>2924</v>
      </c>
      <c r="C26142" s="22">
        <v>30</v>
      </c>
      <c r="D26142" s="22" t="s">
        <v>2925</v>
      </c>
      <c r="E26142" s="17" t="s">
        <v>2926</v>
      </c>
      <c r="F26142" s="24">
        <v>-74.043437499999996</v>
      </c>
      <c r="G26142" s="24">
        <v>4.6806875000000003</v>
      </c>
    </row>
    <row r="26143" spans="1:7" ht="15.6">
      <c r="A26143" s="19" t="s">
        <v>2999</v>
      </c>
      <c r="B26143" s="22" t="s">
        <v>2924</v>
      </c>
      <c r="C26143" s="22">
        <v>35</v>
      </c>
      <c r="D26143" s="22" t="s">
        <v>2922</v>
      </c>
      <c r="E26143" s="17" t="s">
        <v>2923</v>
      </c>
      <c r="F26143" s="24">
        <v>-74.102687500000002</v>
      </c>
      <c r="G26143" s="24">
        <v>4.5993124999999999</v>
      </c>
    </row>
    <row r="26144" spans="1:7" ht="15.6">
      <c r="A26144" s="19" t="s">
        <v>2999</v>
      </c>
      <c r="B26144" s="22" t="s">
        <v>2924</v>
      </c>
      <c r="C26144" s="22">
        <v>27</v>
      </c>
      <c r="D26144" s="22" t="s">
        <v>2925</v>
      </c>
      <c r="E26144" s="17" t="s">
        <v>2926</v>
      </c>
      <c r="F26144" s="24">
        <v>-74.045187499999997</v>
      </c>
      <c r="G26144" s="24">
        <v>4.6831874999999998</v>
      </c>
    </row>
    <row r="26145" spans="1:7" ht="15.6">
      <c r="A26145" s="19" t="s">
        <v>3000</v>
      </c>
      <c r="B26145" s="22" t="s">
        <v>2921</v>
      </c>
      <c r="C26145" s="22">
        <v>29</v>
      </c>
      <c r="D26145" s="22" t="s">
        <v>2925</v>
      </c>
      <c r="E26145" s="17" t="s">
        <v>2926</v>
      </c>
      <c r="F26145" s="24">
        <v>-74.043437499999996</v>
      </c>
      <c r="G26145" s="24">
        <v>4.6798124999999997</v>
      </c>
    </row>
    <row r="26146" spans="1:7" ht="15.6">
      <c r="A26146" s="19" t="s">
        <v>3000</v>
      </c>
      <c r="B26146" s="22" t="s">
        <v>2924</v>
      </c>
      <c r="C26146" s="22">
        <v>35</v>
      </c>
      <c r="D26146" s="22" t="s">
        <v>2925</v>
      </c>
      <c r="E26146" s="17" t="s">
        <v>2926</v>
      </c>
      <c r="F26146" s="24">
        <v>-74.0426875</v>
      </c>
      <c r="G26146" s="24">
        <v>4.6805624999999997</v>
      </c>
    </row>
    <row r="26147" spans="1:7" ht="15.6">
      <c r="A26147" s="19" t="s">
        <v>2999</v>
      </c>
      <c r="B26147" s="22" t="s">
        <v>2921</v>
      </c>
      <c r="C26147" s="22">
        <v>45</v>
      </c>
      <c r="D26147" s="22" t="s">
        <v>2922</v>
      </c>
      <c r="E26147" s="17" t="s">
        <v>2923</v>
      </c>
      <c r="F26147" s="24">
        <v>-74.039828099999994</v>
      </c>
      <c r="G26147" s="24">
        <v>4.8455124999999999</v>
      </c>
    </row>
    <row r="26148" spans="1:7" ht="15.6">
      <c r="A26148" s="19" t="s">
        <v>3000</v>
      </c>
      <c r="B26148" s="22" t="s">
        <v>2921</v>
      </c>
      <c r="C26148" s="22">
        <v>28</v>
      </c>
      <c r="D26148" s="22" t="s">
        <v>2925</v>
      </c>
      <c r="E26148" s="17" t="s">
        <v>2926</v>
      </c>
      <c r="F26148" s="24">
        <v>-74.043437499999996</v>
      </c>
      <c r="G26148" s="24">
        <v>4.6806875000000003</v>
      </c>
    </row>
    <row r="26149" spans="1:7" ht="15.6">
      <c r="A26149" s="19" t="s">
        <v>2999</v>
      </c>
      <c r="B26149" s="22" t="s">
        <v>2921</v>
      </c>
      <c r="C26149" s="22">
        <v>52</v>
      </c>
      <c r="D26149" s="22" t="s">
        <v>2922</v>
      </c>
      <c r="E26149" s="17" t="s">
        <v>2923</v>
      </c>
      <c r="F26149" s="24">
        <v>-74.114687500000002</v>
      </c>
      <c r="G26149" s="24">
        <v>4.7213124999999998</v>
      </c>
    </row>
    <row r="26150" spans="1:7" ht="15.6">
      <c r="A26150" s="19" t="s">
        <v>2998</v>
      </c>
      <c r="B26150" s="22" t="s">
        <v>2924</v>
      </c>
      <c r="C26150" s="22">
        <v>40</v>
      </c>
      <c r="D26150" s="22" t="s">
        <v>2925</v>
      </c>
      <c r="E26150" s="17" t="s">
        <v>2928</v>
      </c>
      <c r="F26150" s="24">
        <v>-74.047062499999996</v>
      </c>
      <c r="G26150" s="24">
        <v>4.6805624999999997</v>
      </c>
    </row>
    <row r="26151" spans="1:7" ht="15.6">
      <c r="A26151" s="19" t="s">
        <v>3000</v>
      </c>
      <c r="B26151" s="22" t="s">
        <v>2921</v>
      </c>
      <c r="C26151" s="22">
        <v>45</v>
      </c>
      <c r="D26151" s="22" t="s">
        <v>2925</v>
      </c>
      <c r="E26151" s="17" t="s">
        <v>2926</v>
      </c>
      <c r="F26151" s="24">
        <v>-74.043562499999993</v>
      </c>
      <c r="G26151" s="24">
        <v>4.6808125</v>
      </c>
    </row>
    <row r="26152" spans="1:7" ht="15.6">
      <c r="A26152" s="19" t="s">
        <v>3000</v>
      </c>
      <c r="B26152" s="22" t="s">
        <v>2924</v>
      </c>
      <c r="C26152" s="22">
        <v>20</v>
      </c>
      <c r="D26152" s="22" t="s">
        <v>2925</v>
      </c>
      <c r="E26152" s="17" t="s">
        <v>2926</v>
      </c>
      <c r="F26152" s="24">
        <v>-74.043312499999999</v>
      </c>
      <c r="G26152" s="24">
        <v>4.6806875000000003</v>
      </c>
    </row>
    <row r="26153" spans="1:7" ht="15.6">
      <c r="A26153" s="19" t="s">
        <v>3000</v>
      </c>
      <c r="B26153" s="22" t="s">
        <v>2924</v>
      </c>
      <c r="C26153" s="22">
        <v>24</v>
      </c>
      <c r="D26153" s="22" t="s">
        <v>2925</v>
      </c>
      <c r="E26153" s="17" t="s">
        <v>2926</v>
      </c>
      <c r="F26153" s="24">
        <v>-74.043437499999996</v>
      </c>
      <c r="G26153" s="24">
        <v>4.6809374999999998</v>
      </c>
    </row>
    <row r="26154" spans="1:7" ht="15.6">
      <c r="A26154" s="19" t="s">
        <v>3000</v>
      </c>
      <c r="B26154" s="22" t="s">
        <v>2924</v>
      </c>
      <c r="C26154" s="22">
        <v>25</v>
      </c>
      <c r="D26154" s="22" t="s">
        <v>2925</v>
      </c>
      <c r="E26154" s="17" t="s">
        <v>2928</v>
      </c>
      <c r="F26154" s="24">
        <v>-74.044312500000004</v>
      </c>
      <c r="G26154" s="24">
        <v>4.6811875000000001</v>
      </c>
    </row>
    <row r="26155" spans="1:7" ht="15.6">
      <c r="A26155" s="19" t="s">
        <v>3000</v>
      </c>
      <c r="B26155" s="22" t="s">
        <v>2924</v>
      </c>
      <c r="C26155" s="22">
        <v>33</v>
      </c>
      <c r="D26155" s="22" t="s">
        <v>2925</v>
      </c>
      <c r="E26155" s="17" t="s">
        <v>2928</v>
      </c>
      <c r="F26155" s="24">
        <v>-74.044187500000007</v>
      </c>
      <c r="G26155" s="24">
        <v>4.6813124999999998</v>
      </c>
    </row>
    <row r="26156" spans="1:7" ht="15.6">
      <c r="A26156" s="19" t="s">
        <v>2998</v>
      </c>
      <c r="B26156" s="22" t="s">
        <v>2924</v>
      </c>
      <c r="C26156" s="22">
        <v>30</v>
      </c>
      <c r="D26156" s="22" t="s">
        <v>2925</v>
      </c>
      <c r="E26156" s="17" t="s">
        <v>2926</v>
      </c>
      <c r="F26156" s="24">
        <v>-74.048437500000006</v>
      </c>
      <c r="G26156" s="24">
        <v>4.6794374999999997</v>
      </c>
    </row>
    <row r="26157" spans="1:7" ht="15.6">
      <c r="A26157" s="19" t="s">
        <v>3000</v>
      </c>
      <c r="B26157" s="22" t="s">
        <v>2924</v>
      </c>
      <c r="C26157" s="22">
        <v>32</v>
      </c>
      <c r="D26157" s="22" t="s">
        <v>2925</v>
      </c>
      <c r="E26157" s="17" t="s">
        <v>2926</v>
      </c>
      <c r="F26157" s="24">
        <v>-74.043187500000002</v>
      </c>
      <c r="G26157" s="24">
        <v>4.6806875000000003</v>
      </c>
    </row>
    <row r="26158" spans="1:7" ht="15.6">
      <c r="A26158" s="19" t="s">
        <v>3000</v>
      </c>
      <c r="B26158" s="22" t="s">
        <v>2921</v>
      </c>
      <c r="C26158" s="22">
        <v>22</v>
      </c>
      <c r="D26158" s="22" t="s">
        <v>2925</v>
      </c>
      <c r="E26158" s="17" t="s">
        <v>2926</v>
      </c>
      <c r="F26158" s="24">
        <v>-74.043187500000002</v>
      </c>
      <c r="G26158" s="24">
        <v>4.6806875000000003</v>
      </c>
    </row>
    <row r="26159" spans="1:7" ht="15.6">
      <c r="A26159" s="19" t="s">
        <v>3000</v>
      </c>
      <c r="B26159" s="22" t="s">
        <v>2921</v>
      </c>
      <c r="C26159" s="22">
        <v>31</v>
      </c>
      <c r="D26159" s="22" t="s">
        <v>2925</v>
      </c>
      <c r="E26159" s="17" t="s">
        <v>2926</v>
      </c>
      <c r="F26159" s="24">
        <v>-74.043187500000002</v>
      </c>
      <c r="G26159" s="24">
        <v>4.6806875000000003</v>
      </c>
    </row>
    <row r="26160" spans="1:7" ht="15.6">
      <c r="A26160" s="19" t="s">
        <v>3000</v>
      </c>
      <c r="B26160" s="22" t="s">
        <v>2921</v>
      </c>
      <c r="C26160" s="22">
        <v>38</v>
      </c>
      <c r="D26160" s="22" t="s">
        <v>2925</v>
      </c>
      <c r="E26160" s="17" t="s">
        <v>2926</v>
      </c>
      <c r="F26160" s="24">
        <v>-74.043187500000002</v>
      </c>
      <c r="G26160" s="24">
        <v>4.6806875000000003</v>
      </c>
    </row>
    <row r="26161" spans="1:7" ht="15.6">
      <c r="A26161" s="19" t="s">
        <v>3000</v>
      </c>
      <c r="B26161" s="22" t="s">
        <v>2924</v>
      </c>
      <c r="C26161" s="22">
        <v>22</v>
      </c>
      <c r="D26161" s="22" t="s">
        <v>2925</v>
      </c>
      <c r="E26161" s="17" t="s">
        <v>2926</v>
      </c>
      <c r="F26161" s="24">
        <v>-74.043312499999999</v>
      </c>
      <c r="G26161" s="24">
        <v>4.6808125</v>
      </c>
    </row>
    <row r="26162" spans="1:7" ht="15.6">
      <c r="A26162" s="19" t="s">
        <v>3000</v>
      </c>
      <c r="B26162" s="22" t="s">
        <v>2924</v>
      </c>
      <c r="C26162" s="22">
        <v>37</v>
      </c>
      <c r="D26162" s="22" t="s">
        <v>2925</v>
      </c>
      <c r="E26162" s="17" t="s">
        <v>2926</v>
      </c>
      <c r="F26162" s="24">
        <v>-74.042812499999997</v>
      </c>
      <c r="G26162" s="24">
        <v>4.6810625000000003</v>
      </c>
    </row>
    <row r="26163" spans="1:7" ht="15.6">
      <c r="A26163" s="19" t="s">
        <v>3000</v>
      </c>
      <c r="B26163" s="22" t="s">
        <v>2924</v>
      </c>
      <c r="C26163" s="22">
        <v>32</v>
      </c>
      <c r="D26163" s="22" t="s">
        <v>2925</v>
      </c>
      <c r="E26163" s="17" t="s">
        <v>2926</v>
      </c>
      <c r="F26163" s="24">
        <v>-74.042937499999994</v>
      </c>
      <c r="G26163" s="24">
        <v>4.6808125</v>
      </c>
    </row>
    <row r="26164" spans="1:7" ht="15.6">
      <c r="A26164" s="19" t="s">
        <v>3000</v>
      </c>
      <c r="B26164" s="22" t="s">
        <v>2921</v>
      </c>
      <c r="C26164" s="22">
        <v>25</v>
      </c>
      <c r="D26164" s="22" t="s">
        <v>2925</v>
      </c>
      <c r="E26164" s="17" t="s">
        <v>2928</v>
      </c>
      <c r="F26164" s="24">
        <v>-74.042437500000005</v>
      </c>
      <c r="G26164" s="24">
        <v>4.6803125000000003</v>
      </c>
    </row>
    <row r="26165" spans="1:7" ht="15.6">
      <c r="A26165" s="19" t="s">
        <v>3000</v>
      </c>
      <c r="B26165" s="22" t="s">
        <v>2924</v>
      </c>
      <c r="C26165" s="22">
        <v>28</v>
      </c>
      <c r="D26165" s="22" t="s">
        <v>2925</v>
      </c>
      <c r="E26165" s="17" t="s">
        <v>2926</v>
      </c>
      <c r="F26165" s="24">
        <v>-74.044062499999995</v>
      </c>
      <c r="G26165" s="24">
        <v>4.6814375000000004</v>
      </c>
    </row>
    <row r="26166" spans="1:7" ht="15.6">
      <c r="A26166" s="19" t="s">
        <v>3000</v>
      </c>
      <c r="B26166" s="22" t="s">
        <v>2921</v>
      </c>
      <c r="C26166" s="22">
        <v>21</v>
      </c>
      <c r="D26166" s="22" t="s">
        <v>2925</v>
      </c>
      <c r="E26166" s="17" t="s">
        <v>2928</v>
      </c>
      <c r="F26166" s="24">
        <v>-74.044812500000006</v>
      </c>
      <c r="G26166" s="24">
        <v>4.6794374999999997</v>
      </c>
    </row>
    <row r="26167" spans="1:7" ht="15.6">
      <c r="A26167" s="19" t="s">
        <v>3000</v>
      </c>
      <c r="B26167" s="22" t="s">
        <v>2924</v>
      </c>
      <c r="C26167" s="22">
        <v>40</v>
      </c>
      <c r="D26167" s="22" t="s">
        <v>2922</v>
      </c>
      <c r="E26167" s="17" t="s">
        <v>2928</v>
      </c>
      <c r="F26167" s="24">
        <v>-74.0450625</v>
      </c>
      <c r="G26167" s="24">
        <v>4.6809374999999998</v>
      </c>
    </row>
    <row r="26168" spans="1:7" ht="15.6">
      <c r="A26168" s="19" t="s">
        <v>3000</v>
      </c>
      <c r="B26168" s="22" t="s">
        <v>2924</v>
      </c>
      <c r="C26168" s="22">
        <v>43</v>
      </c>
      <c r="D26168" s="22" t="s">
        <v>2925</v>
      </c>
      <c r="E26168" s="17" t="s">
        <v>2926</v>
      </c>
      <c r="F26168" s="24">
        <v>-74.042937499999994</v>
      </c>
      <c r="G26168" s="24">
        <v>4.6804375</v>
      </c>
    </row>
    <row r="26169" spans="1:7" ht="15.6">
      <c r="A26169" s="19" t="s">
        <v>3000</v>
      </c>
      <c r="B26169" s="22" t="s">
        <v>2924</v>
      </c>
      <c r="C26169" s="22">
        <v>31</v>
      </c>
      <c r="D26169" s="22" t="s">
        <v>2925</v>
      </c>
      <c r="E26169" s="17" t="s">
        <v>2926</v>
      </c>
      <c r="F26169" s="24">
        <v>-74.042812499999997</v>
      </c>
      <c r="G26169" s="24">
        <v>4.6810625000000003</v>
      </c>
    </row>
    <row r="26170" spans="1:7" ht="15.6">
      <c r="A26170" s="19" t="s">
        <v>2998</v>
      </c>
      <c r="B26170" s="22" t="s">
        <v>2924</v>
      </c>
      <c r="C26170" s="22">
        <v>36</v>
      </c>
      <c r="D26170" s="22" t="s">
        <v>2925</v>
      </c>
      <c r="E26170" s="17" t="s">
        <v>2926</v>
      </c>
      <c r="F26170" s="24">
        <v>-74.0486875</v>
      </c>
      <c r="G26170" s="24">
        <v>4.6796875</v>
      </c>
    </row>
    <row r="26171" spans="1:7" ht="15.6">
      <c r="A26171" s="19" t="s">
        <v>2998</v>
      </c>
      <c r="B26171" s="22" t="s">
        <v>2924</v>
      </c>
      <c r="C26171" s="22">
        <v>37</v>
      </c>
      <c r="D26171" s="22" t="s">
        <v>2925</v>
      </c>
      <c r="E26171" s="17" t="s">
        <v>2926</v>
      </c>
      <c r="F26171" s="24">
        <v>-74.047812500000006</v>
      </c>
      <c r="G26171" s="24">
        <v>4.6794374999999997</v>
      </c>
    </row>
    <row r="26172" spans="1:7" ht="15.6">
      <c r="A26172" s="19" t="s">
        <v>2998</v>
      </c>
      <c r="B26172" s="22" t="s">
        <v>2924</v>
      </c>
      <c r="C26172" s="22">
        <v>45</v>
      </c>
      <c r="D26172" s="22" t="s">
        <v>2925</v>
      </c>
      <c r="E26172" s="17" t="s">
        <v>2926</v>
      </c>
      <c r="F26172" s="24">
        <v>-74.048187499999997</v>
      </c>
      <c r="G26172" s="24">
        <v>4.6794374999999997</v>
      </c>
    </row>
    <row r="26173" spans="1:7" ht="15.6">
      <c r="A26173" s="19" t="s">
        <v>3000</v>
      </c>
      <c r="B26173" s="22" t="s">
        <v>2924</v>
      </c>
      <c r="C26173" s="22">
        <v>22</v>
      </c>
      <c r="D26173" s="22" t="s">
        <v>2925</v>
      </c>
      <c r="E26173" s="17" t="s">
        <v>2926</v>
      </c>
      <c r="F26173" s="24">
        <v>-74.043187500000002</v>
      </c>
      <c r="G26173" s="24">
        <v>4.6801874999999997</v>
      </c>
    </row>
    <row r="26174" spans="1:7" ht="15.6">
      <c r="A26174" s="19" t="s">
        <v>2998</v>
      </c>
      <c r="B26174" s="22" t="s">
        <v>2924</v>
      </c>
      <c r="C26174" s="22">
        <v>24</v>
      </c>
      <c r="D26174" s="22" t="s">
        <v>2925</v>
      </c>
      <c r="E26174" s="17" t="s">
        <v>2928</v>
      </c>
      <c r="F26174" s="24">
        <v>-74.049312499999999</v>
      </c>
      <c r="G26174" s="24">
        <v>4.6804375</v>
      </c>
    </row>
    <row r="26175" spans="1:7" ht="15.6">
      <c r="A26175" s="19" t="s">
        <v>3000</v>
      </c>
      <c r="B26175" s="22" t="s">
        <v>2921</v>
      </c>
      <c r="C26175" s="22">
        <v>18</v>
      </c>
      <c r="D26175" s="22" t="s">
        <v>2922</v>
      </c>
      <c r="E26175" s="17" t="s">
        <v>2926</v>
      </c>
      <c r="F26175" s="24">
        <v>-74.043812500000001</v>
      </c>
      <c r="G26175" s="24">
        <v>4.6814375000000004</v>
      </c>
    </row>
    <row r="26176" spans="1:7" ht="15.6">
      <c r="A26176" s="19" t="s">
        <v>3000</v>
      </c>
      <c r="B26176" s="22" t="s">
        <v>2924</v>
      </c>
      <c r="C26176" s="22">
        <v>41</v>
      </c>
      <c r="D26176" s="22" t="s">
        <v>2925</v>
      </c>
      <c r="E26176" s="17" t="s">
        <v>2926</v>
      </c>
      <c r="F26176" s="24">
        <v>-74.043187500000002</v>
      </c>
      <c r="G26176" s="24">
        <v>4.6806875000000003</v>
      </c>
    </row>
    <row r="26177" spans="1:7" ht="15.6">
      <c r="A26177" s="19" t="s">
        <v>2998</v>
      </c>
      <c r="B26177" s="22" t="s">
        <v>2924</v>
      </c>
      <c r="C26177" s="22">
        <v>42</v>
      </c>
      <c r="D26177" s="22" t="s">
        <v>2925</v>
      </c>
      <c r="E26177" s="17" t="s">
        <v>2926</v>
      </c>
      <c r="F26177" s="24">
        <v>-74.047937500000003</v>
      </c>
      <c r="G26177" s="24">
        <v>4.6789375</v>
      </c>
    </row>
    <row r="26178" spans="1:7" ht="15.6">
      <c r="A26178" s="19" t="s">
        <v>2999</v>
      </c>
      <c r="B26178" s="22" t="s">
        <v>2924</v>
      </c>
      <c r="C26178" s="22">
        <v>41</v>
      </c>
      <c r="D26178" s="22" t="s">
        <v>2922</v>
      </c>
      <c r="E26178" s="17" t="s">
        <v>2923</v>
      </c>
      <c r="F26178" s="24">
        <v>-74.066312499999995</v>
      </c>
      <c r="G26178" s="24">
        <v>4.6578125000000004</v>
      </c>
    </row>
    <row r="26179" spans="1:7" ht="15.6">
      <c r="A26179" s="19" t="s">
        <v>2999</v>
      </c>
      <c r="B26179" s="22" t="s">
        <v>2921</v>
      </c>
      <c r="C26179" s="22">
        <v>40</v>
      </c>
      <c r="D26179" s="22" t="s">
        <v>2922</v>
      </c>
      <c r="E26179" s="17" t="s">
        <v>2923</v>
      </c>
      <c r="F26179" s="24">
        <v>-74.037312499999999</v>
      </c>
      <c r="G26179" s="24">
        <v>4.7249375000000002</v>
      </c>
    </row>
    <row r="26180" spans="1:7" ht="15.6">
      <c r="A26180" s="19" t="s">
        <v>3000</v>
      </c>
      <c r="B26180" s="22" t="s">
        <v>2921</v>
      </c>
      <c r="C26180" s="22">
        <v>26</v>
      </c>
      <c r="D26180" s="22" t="s">
        <v>2925</v>
      </c>
      <c r="E26180" s="17" t="s">
        <v>2926</v>
      </c>
      <c r="F26180" s="24">
        <v>-74.0420625</v>
      </c>
      <c r="G26180" s="24">
        <v>4.6806875000000003</v>
      </c>
    </row>
    <row r="26181" spans="1:7" ht="15.6">
      <c r="A26181" s="19" t="s">
        <v>3000</v>
      </c>
      <c r="B26181" s="22" t="s">
        <v>2924</v>
      </c>
      <c r="C26181" s="22">
        <v>25</v>
      </c>
      <c r="D26181" s="22" t="s">
        <v>2922</v>
      </c>
      <c r="E26181" s="17" t="s">
        <v>2926</v>
      </c>
      <c r="F26181" s="24">
        <v>-74.044312500000004</v>
      </c>
      <c r="G26181" s="24">
        <v>4.6813124999999998</v>
      </c>
    </row>
    <row r="26182" spans="1:7" ht="15.6">
      <c r="A26182" s="19" t="s">
        <v>3000</v>
      </c>
      <c r="B26182" s="22" t="s">
        <v>2921</v>
      </c>
      <c r="C26182" s="22">
        <v>22</v>
      </c>
      <c r="D26182" s="22" t="s">
        <v>2922</v>
      </c>
      <c r="E26182" s="17" t="s">
        <v>2923</v>
      </c>
      <c r="F26182" s="24">
        <v>-74.039937499999994</v>
      </c>
      <c r="G26182" s="24">
        <v>4.6784375000000002</v>
      </c>
    </row>
    <row r="26183" spans="1:7" ht="15.6">
      <c r="A26183" s="19" t="s">
        <v>3000</v>
      </c>
      <c r="B26183" s="22" t="s">
        <v>2921</v>
      </c>
      <c r="C26183" s="22">
        <v>38</v>
      </c>
      <c r="D26183" s="22" t="s">
        <v>2925</v>
      </c>
      <c r="E26183" s="17" t="s">
        <v>2926</v>
      </c>
      <c r="F26183" s="24">
        <v>-74.043937499999998</v>
      </c>
      <c r="G26183" s="24">
        <v>4.6813124999999998</v>
      </c>
    </row>
    <row r="26184" spans="1:7" ht="15.6">
      <c r="A26184" s="19" t="s">
        <v>2998</v>
      </c>
      <c r="B26184" s="22" t="s">
        <v>2924</v>
      </c>
      <c r="C26184" s="22">
        <v>17</v>
      </c>
      <c r="D26184" s="22" t="s">
        <v>2922</v>
      </c>
      <c r="E26184" s="17" t="s">
        <v>2926</v>
      </c>
      <c r="F26184" s="24">
        <v>-74.047187500000007</v>
      </c>
      <c r="G26184" s="24">
        <v>4.6793125</v>
      </c>
    </row>
    <row r="26185" spans="1:7" ht="15.6">
      <c r="A26185" s="19" t="s">
        <v>2998</v>
      </c>
      <c r="B26185" s="22" t="s">
        <v>2921</v>
      </c>
      <c r="C26185" s="22">
        <v>29</v>
      </c>
      <c r="D26185" s="22" t="s">
        <v>2925</v>
      </c>
      <c r="E26185" s="17" t="s">
        <v>2923</v>
      </c>
      <c r="F26185" s="24">
        <v>-74.051437500000006</v>
      </c>
      <c r="G26185" s="24">
        <v>4.6835624999999999</v>
      </c>
    </row>
    <row r="26186" spans="1:7" ht="15.6">
      <c r="A26186" s="19" t="s">
        <v>3000</v>
      </c>
      <c r="B26186" s="22" t="s">
        <v>2921</v>
      </c>
      <c r="C26186" s="22">
        <v>33</v>
      </c>
      <c r="D26186" s="22" t="s">
        <v>2922</v>
      </c>
      <c r="E26186" s="17" t="s">
        <v>2928</v>
      </c>
      <c r="F26186" s="24">
        <v>-74.044062499999995</v>
      </c>
      <c r="G26186" s="24">
        <v>4.6814375000000004</v>
      </c>
    </row>
    <row r="26187" spans="1:7" ht="15.6">
      <c r="A26187" s="19" t="s">
        <v>3000</v>
      </c>
      <c r="B26187" s="22" t="s">
        <v>2921</v>
      </c>
      <c r="C26187" s="22">
        <v>28</v>
      </c>
      <c r="D26187" s="22" t="s">
        <v>2925</v>
      </c>
      <c r="E26187" s="17" t="s">
        <v>2926</v>
      </c>
      <c r="F26187" s="24">
        <v>-74.0426875</v>
      </c>
      <c r="G26187" s="24">
        <v>4.6811875000000001</v>
      </c>
    </row>
    <row r="26188" spans="1:7" ht="15.6">
      <c r="A26188" s="19" t="s">
        <v>3000</v>
      </c>
      <c r="B26188" s="22" t="s">
        <v>2924</v>
      </c>
      <c r="C26188" s="22">
        <v>39</v>
      </c>
      <c r="D26188" s="22" t="s">
        <v>2925</v>
      </c>
      <c r="E26188" s="17" t="s">
        <v>2926</v>
      </c>
      <c r="F26188" s="24">
        <v>-74.043562499999993</v>
      </c>
      <c r="G26188" s="24">
        <v>4.6806875000000003</v>
      </c>
    </row>
    <row r="26189" spans="1:7" ht="15.6">
      <c r="A26189" s="19" t="s">
        <v>3000</v>
      </c>
      <c r="B26189" s="22" t="s">
        <v>2924</v>
      </c>
      <c r="C26189" s="22">
        <v>41</v>
      </c>
      <c r="D26189" s="22" t="s">
        <v>2925</v>
      </c>
      <c r="E26189" s="17" t="s">
        <v>2926</v>
      </c>
      <c r="F26189" s="24">
        <v>-74.044062499999995</v>
      </c>
      <c r="G26189" s="24">
        <v>4.6809374999999998</v>
      </c>
    </row>
    <row r="26190" spans="1:7" ht="15.6">
      <c r="A26190" s="19" t="s">
        <v>2998</v>
      </c>
      <c r="B26190" s="22" t="s">
        <v>2924</v>
      </c>
      <c r="C26190" s="22">
        <v>23</v>
      </c>
      <c r="D26190" s="22" t="s">
        <v>2925</v>
      </c>
      <c r="E26190" s="17" t="s">
        <v>2926</v>
      </c>
      <c r="F26190" s="24">
        <v>-74.048312499999994</v>
      </c>
      <c r="G26190" s="24">
        <v>4.6789375</v>
      </c>
    </row>
    <row r="26191" spans="1:7" ht="15.6">
      <c r="A26191" s="19" t="s">
        <v>3000</v>
      </c>
      <c r="B26191" s="22" t="s">
        <v>2924</v>
      </c>
      <c r="C26191" s="22">
        <v>28</v>
      </c>
      <c r="D26191" s="22" t="s">
        <v>2925</v>
      </c>
      <c r="E26191" s="17" t="s">
        <v>2928</v>
      </c>
      <c r="F26191" s="24">
        <v>-74.041812500000006</v>
      </c>
      <c r="G26191" s="24">
        <v>4.6809374999999998</v>
      </c>
    </row>
    <row r="26192" spans="1:7" ht="15.6">
      <c r="A26192" s="19" t="s">
        <v>3000</v>
      </c>
      <c r="B26192" s="22" t="s">
        <v>2921</v>
      </c>
      <c r="C26192" s="22">
        <v>26</v>
      </c>
      <c r="D26192" s="22" t="s">
        <v>2922</v>
      </c>
      <c r="E26192" s="17" t="s">
        <v>2928</v>
      </c>
      <c r="F26192" s="24">
        <v>-74.054937499999994</v>
      </c>
      <c r="G26192" s="24">
        <v>4.6724375</v>
      </c>
    </row>
    <row r="26193" spans="1:7" ht="15.6">
      <c r="A26193" s="19" t="s">
        <v>3000</v>
      </c>
      <c r="B26193" s="22" t="s">
        <v>2921</v>
      </c>
      <c r="C26193" s="22">
        <v>24</v>
      </c>
      <c r="D26193" s="22" t="s">
        <v>2922</v>
      </c>
      <c r="E26193" s="17" t="s">
        <v>2926</v>
      </c>
      <c r="F26193" s="24">
        <v>-74.041562499999998</v>
      </c>
      <c r="G26193" s="24">
        <v>4.6799375000000003</v>
      </c>
    </row>
    <row r="26194" spans="1:7" ht="15.6">
      <c r="A26194" s="19" t="s">
        <v>2998</v>
      </c>
      <c r="B26194" s="22" t="s">
        <v>2924</v>
      </c>
      <c r="C26194" s="22">
        <v>25</v>
      </c>
      <c r="D26194" s="22" t="s">
        <v>2925</v>
      </c>
      <c r="E26194" s="17" t="s">
        <v>2928</v>
      </c>
      <c r="F26194" s="24">
        <v>-74.049437499999996</v>
      </c>
      <c r="G26194" s="24">
        <v>4.6791875000000003</v>
      </c>
    </row>
    <row r="26195" spans="1:7" ht="15.6">
      <c r="A26195" s="19" t="s">
        <v>2999</v>
      </c>
      <c r="B26195" s="22" t="s">
        <v>2921</v>
      </c>
      <c r="C26195" s="22">
        <v>51</v>
      </c>
      <c r="D26195" s="22" t="s">
        <v>2922</v>
      </c>
      <c r="E26195" s="17" t="s">
        <v>2926</v>
      </c>
      <c r="F26195" s="24">
        <v>-74.045312499999994</v>
      </c>
      <c r="G26195" s="24">
        <v>4.6833125000000004</v>
      </c>
    </row>
    <row r="26196" spans="1:7" ht="15.6">
      <c r="A26196" s="19" t="s">
        <v>2998</v>
      </c>
      <c r="B26196" s="22" t="s">
        <v>2921</v>
      </c>
      <c r="C26196" s="22">
        <v>29</v>
      </c>
      <c r="D26196" s="22" t="s">
        <v>2929</v>
      </c>
      <c r="E26196" s="17" t="s">
        <v>2928</v>
      </c>
      <c r="F26196" s="24">
        <v>-74.049687500000005</v>
      </c>
      <c r="G26196" s="24">
        <v>4.6798124999999997</v>
      </c>
    </row>
    <row r="26197" spans="1:7" ht="15.6">
      <c r="A26197" s="19" t="s">
        <v>2998</v>
      </c>
      <c r="B26197" s="22" t="s">
        <v>2924</v>
      </c>
      <c r="C26197" s="22">
        <v>25</v>
      </c>
      <c r="D26197" s="22" t="s">
        <v>2925</v>
      </c>
      <c r="E26197" s="17" t="s">
        <v>2926</v>
      </c>
      <c r="F26197" s="24">
        <v>-74.047562499999998</v>
      </c>
      <c r="G26197" s="24">
        <v>4.6793125</v>
      </c>
    </row>
    <row r="26198" spans="1:7" ht="15.6">
      <c r="A26198" s="19" t="s">
        <v>3000</v>
      </c>
      <c r="B26198" s="22" t="s">
        <v>2924</v>
      </c>
      <c r="C26198" s="22">
        <v>29</v>
      </c>
      <c r="D26198" s="22" t="s">
        <v>2922</v>
      </c>
      <c r="E26198" s="17" t="s">
        <v>2928</v>
      </c>
      <c r="F26198" s="24">
        <v>-74.044937500000003</v>
      </c>
      <c r="G26198" s="24">
        <v>4.6818125000000004</v>
      </c>
    </row>
    <row r="26199" spans="1:7" ht="15.6">
      <c r="A26199" s="19" t="s">
        <v>3000</v>
      </c>
      <c r="B26199" s="22" t="s">
        <v>2921</v>
      </c>
      <c r="C26199" s="22">
        <v>35</v>
      </c>
      <c r="D26199" s="22" t="s">
        <v>2925</v>
      </c>
      <c r="E26199" s="17" t="s">
        <v>2926</v>
      </c>
      <c r="F26199" s="24">
        <v>-74.043687500000004</v>
      </c>
      <c r="G26199" s="24">
        <v>4.6801874999999997</v>
      </c>
    </row>
    <row r="26200" spans="1:7" ht="15.6">
      <c r="A26200" s="19" t="s">
        <v>3000</v>
      </c>
      <c r="B26200" s="22" t="s">
        <v>2921</v>
      </c>
      <c r="C26200" s="22">
        <v>32</v>
      </c>
      <c r="D26200" s="22" t="s">
        <v>2925</v>
      </c>
      <c r="E26200" s="17" t="s">
        <v>2926</v>
      </c>
      <c r="F26200" s="24">
        <v>-74.043687500000004</v>
      </c>
      <c r="G26200" s="24">
        <v>4.6801874999999997</v>
      </c>
    </row>
    <row r="26201" spans="1:7" ht="15.6">
      <c r="A26201" s="19" t="s">
        <v>2998</v>
      </c>
      <c r="B26201" s="22" t="s">
        <v>2921</v>
      </c>
      <c r="C26201" s="22">
        <v>27</v>
      </c>
      <c r="D26201" s="22" t="s">
        <v>2925</v>
      </c>
      <c r="E26201" s="17" t="s">
        <v>2927</v>
      </c>
      <c r="F26201" s="24">
        <v>-74.045312499999994</v>
      </c>
      <c r="G26201" s="24">
        <v>4.6793125</v>
      </c>
    </row>
    <row r="26202" spans="1:7" ht="15.6">
      <c r="A26202" s="19" t="s">
        <v>3000</v>
      </c>
      <c r="B26202" s="22" t="s">
        <v>2921</v>
      </c>
      <c r="C26202" s="22">
        <v>25</v>
      </c>
      <c r="D26202" s="22" t="s">
        <v>2922</v>
      </c>
      <c r="E26202" s="17" t="s">
        <v>2923</v>
      </c>
      <c r="F26202" s="24">
        <v>-74.052562499999993</v>
      </c>
      <c r="G26202" s="24">
        <v>4.6846874999999999</v>
      </c>
    </row>
    <row r="26203" spans="1:7" ht="15.6">
      <c r="A26203" s="19" t="s">
        <v>2999</v>
      </c>
      <c r="B26203" s="22" t="s">
        <v>2924</v>
      </c>
      <c r="C26203" s="22">
        <v>17</v>
      </c>
      <c r="D26203" s="22" t="s">
        <v>2929</v>
      </c>
      <c r="E26203" s="17" t="s">
        <v>2923</v>
      </c>
      <c r="F26203" s="24">
        <v>-74.0354375</v>
      </c>
      <c r="G26203" s="24">
        <v>4.7305624999999996</v>
      </c>
    </row>
    <row r="26204" spans="1:7" ht="15.6">
      <c r="A26204" s="19" t="s">
        <v>2998</v>
      </c>
      <c r="B26204" s="22" t="s">
        <v>2924</v>
      </c>
      <c r="C26204" s="22">
        <v>24</v>
      </c>
      <c r="D26204" s="22" t="s">
        <v>2922</v>
      </c>
      <c r="E26204" s="17" t="s">
        <v>2923</v>
      </c>
      <c r="F26204" s="24">
        <v>-74.050187500000007</v>
      </c>
      <c r="G26204" s="24">
        <v>4.6814375000000004</v>
      </c>
    </row>
    <row r="26205" spans="1:7" ht="15.6">
      <c r="A26205" s="19" t="s">
        <v>2999</v>
      </c>
      <c r="B26205" s="22" t="s">
        <v>2921</v>
      </c>
      <c r="C26205" s="22">
        <v>28</v>
      </c>
      <c r="D26205" s="22" t="s">
        <v>2925</v>
      </c>
      <c r="E26205" s="17" t="s">
        <v>2923</v>
      </c>
      <c r="F26205" s="24">
        <v>-74.107937500000006</v>
      </c>
      <c r="G26205" s="24">
        <v>4.7353125</v>
      </c>
    </row>
    <row r="26206" spans="1:7" ht="15.6">
      <c r="A26206" s="19" t="s">
        <v>2999</v>
      </c>
      <c r="B26206" s="22" t="s">
        <v>2924</v>
      </c>
      <c r="C26206" s="22">
        <v>47</v>
      </c>
      <c r="D26206" s="22" t="s">
        <v>2925</v>
      </c>
      <c r="E26206" s="17" t="s">
        <v>2928</v>
      </c>
      <c r="F26206" s="24">
        <v>-74.026312500000003</v>
      </c>
      <c r="G26206" s="24">
        <v>4.7528125000000001</v>
      </c>
    </row>
    <row r="26207" spans="1:7" ht="15.6">
      <c r="A26207" s="19" t="s">
        <v>2999</v>
      </c>
      <c r="B26207" s="22" t="s">
        <v>2924</v>
      </c>
      <c r="C26207" s="22">
        <v>26</v>
      </c>
      <c r="D26207" s="22" t="s">
        <v>2922</v>
      </c>
      <c r="E26207" s="17" t="s">
        <v>2923</v>
      </c>
      <c r="F26207" s="24">
        <v>-74.118062499999994</v>
      </c>
      <c r="G26207" s="24">
        <v>4.5089375</v>
      </c>
    </row>
    <row r="26208" spans="1:7" ht="15.6">
      <c r="A26208" s="19" t="s">
        <v>2999</v>
      </c>
      <c r="B26208" s="22" t="s">
        <v>2924</v>
      </c>
      <c r="C26208" s="22">
        <v>35</v>
      </c>
      <c r="D26208" s="22" t="s">
        <v>2925</v>
      </c>
      <c r="E26208" s="17" t="s">
        <v>2928</v>
      </c>
      <c r="F26208" s="24">
        <v>-74.045562500000003</v>
      </c>
      <c r="G26208" s="24">
        <v>4.6815625000000001</v>
      </c>
    </row>
    <row r="26209" spans="1:7" ht="15.6">
      <c r="A26209" s="19" t="s">
        <v>2999</v>
      </c>
      <c r="B26209" s="22" t="s">
        <v>2921</v>
      </c>
      <c r="C26209" s="22">
        <v>46</v>
      </c>
      <c r="D26209" s="22" t="s">
        <v>2922</v>
      </c>
      <c r="E26209" s="17" t="s">
        <v>2923</v>
      </c>
      <c r="F26209" s="24">
        <v>-74.138312499999998</v>
      </c>
      <c r="G26209" s="24">
        <v>4.5906874999999996</v>
      </c>
    </row>
    <row r="26210" spans="1:7" ht="15.6">
      <c r="A26210" s="19" t="s">
        <v>2999</v>
      </c>
      <c r="B26210" s="22" t="s">
        <v>2924</v>
      </c>
      <c r="C26210" s="22">
        <v>31</v>
      </c>
      <c r="D26210" s="22" t="s">
        <v>2925</v>
      </c>
      <c r="E26210" s="17" t="s">
        <v>2926</v>
      </c>
      <c r="F26210" s="24">
        <v>-74.045312499999994</v>
      </c>
      <c r="G26210" s="24">
        <v>4.6828124999999998</v>
      </c>
    </row>
    <row r="26211" spans="1:7" ht="15.6">
      <c r="A26211" s="19" t="s">
        <v>2999</v>
      </c>
      <c r="B26211" s="22" t="s">
        <v>2921</v>
      </c>
      <c r="C26211" s="22">
        <v>30</v>
      </c>
      <c r="D26211" s="22" t="s">
        <v>2925</v>
      </c>
      <c r="E26211" s="17" t="s">
        <v>2927</v>
      </c>
      <c r="F26211" s="24">
        <v>-74.074687499999996</v>
      </c>
      <c r="G26211" s="24">
        <v>4.7206875000000004</v>
      </c>
    </row>
    <row r="26212" spans="1:7" ht="15.6">
      <c r="A26212" s="19" t="s">
        <v>2999</v>
      </c>
      <c r="B26212" s="22" t="s">
        <v>2924</v>
      </c>
      <c r="C26212" s="22">
        <v>57</v>
      </c>
      <c r="D26212" s="22" t="s">
        <v>2922</v>
      </c>
      <c r="E26212" s="17" t="s">
        <v>2923</v>
      </c>
      <c r="F26212" s="24">
        <v>-74.039437500000005</v>
      </c>
      <c r="G26212" s="24">
        <v>4.7251874999999997</v>
      </c>
    </row>
    <row r="26213" spans="1:7" ht="15.6">
      <c r="A26213" s="19" t="s">
        <v>2998</v>
      </c>
      <c r="B26213" s="22" t="s">
        <v>2924</v>
      </c>
      <c r="C26213" s="22">
        <v>28</v>
      </c>
      <c r="D26213" s="22" t="s">
        <v>2925</v>
      </c>
      <c r="E26213" s="17" t="s">
        <v>2928</v>
      </c>
      <c r="F26213" s="24">
        <v>-74.046562499999993</v>
      </c>
      <c r="G26213" s="24">
        <v>4.6788125000000003</v>
      </c>
    </row>
    <row r="26214" spans="1:7" ht="15.6">
      <c r="A26214" s="19" t="s">
        <v>2999</v>
      </c>
      <c r="B26214" s="22" t="s">
        <v>2924</v>
      </c>
      <c r="C26214" s="22">
        <v>29</v>
      </c>
      <c r="D26214" s="22" t="s">
        <v>2925</v>
      </c>
      <c r="E26214" s="17" t="s">
        <v>2923</v>
      </c>
      <c r="F26214" s="24">
        <v>-74.140812499999996</v>
      </c>
      <c r="G26214" s="24">
        <v>4.6985625000000004</v>
      </c>
    </row>
    <row r="26215" spans="1:7" ht="15.6">
      <c r="A26215" s="19" t="s">
        <v>2999</v>
      </c>
      <c r="B26215" s="22" t="s">
        <v>2924</v>
      </c>
      <c r="C26215" s="22">
        <v>26</v>
      </c>
      <c r="D26215" s="22" t="s">
        <v>2925</v>
      </c>
      <c r="E26215" s="17" t="s">
        <v>2926</v>
      </c>
      <c r="F26215" s="24">
        <v>-74.045312499999994</v>
      </c>
      <c r="G26215" s="24">
        <v>4.6831874999999998</v>
      </c>
    </row>
    <row r="26216" spans="1:7" ht="15.6">
      <c r="A26216" s="19" t="s">
        <v>2998</v>
      </c>
      <c r="B26216" s="22" t="s">
        <v>2924</v>
      </c>
      <c r="C26216" s="22">
        <v>23</v>
      </c>
      <c r="D26216" s="22" t="s">
        <v>2925</v>
      </c>
      <c r="E26216" s="17" t="s">
        <v>2926</v>
      </c>
      <c r="F26216" s="24">
        <v>-74.047562499999998</v>
      </c>
      <c r="G26216" s="24">
        <v>4.6791875000000003</v>
      </c>
    </row>
    <row r="26217" spans="1:7" ht="15.6">
      <c r="A26217" s="19" t="s">
        <v>2998</v>
      </c>
      <c r="B26217" s="22" t="s">
        <v>2921</v>
      </c>
      <c r="C26217" s="22">
        <v>56</v>
      </c>
      <c r="D26217" s="22" t="s">
        <v>2925</v>
      </c>
      <c r="E26217" s="17" t="s">
        <v>2928</v>
      </c>
      <c r="F26217" s="24">
        <v>-74.068062499999996</v>
      </c>
      <c r="G26217" s="24">
        <v>4.7220624999999998</v>
      </c>
    </row>
    <row r="26218" spans="1:7" ht="15.6">
      <c r="A26218" s="19" t="s">
        <v>3000</v>
      </c>
      <c r="B26218" s="22" t="s">
        <v>2921</v>
      </c>
      <c r="C26218" s="22">
        <v>27</v>
      </c>
      <c r="D26218" s="22" t="s">
        <v>2922</v>
      </c>
      <c r="E26218" s="17" t="s">
        <v>2927</v>
      </c>
      <c r="F26218" s="24">
        <v>-74.043812500000001</v>
      </c>
      <c r="G26218" s="24">
        <v>4.6784375000000002</v>
      </c>
    </row>
    <row r="26219" spans="1:7" ht="15.6">
      <c r="A26219" s="19" t="s">
        <v>3000</v>
      </c>
      <c r="B26219" s="22" t="s">
        <v>2921</v>
      </c>
      <c r="C26219" s="22">
        <v>47</v>
      </c>
      <c r="D26219" s="22" t="s">
        <v>2925</v>
      </c>
      <c r="E26219" s="17" t="s">
        <v>2926</v>
      </c>
      <c r="F26219" s="24">
        <v>-74.043312499999999</v>
      </c>
      <c r="G26219" s="24">
        <v>4.6808125</v>
      </c>
    </row>
    <row r="26220" spans="1:7" ht="15.6">
      <c r="A26220" s="19" t="s">
        <v>2998</v>
      </c>
      <c r="B26220" s="22" t="s">
        <v>2924</v>
      </c>
      <c r="C26220" s="22">
        <v>26</v>
      </c>
      <c r="D26220" s="22" t="s">
        <v>2925</v>
      </c>
      <c r="E26220" s="17" t="s">
        <v>2923</v>
      </c>
      <c r="F26220" s="24">
        <v>-74.071812499999993</v>
      </c>
      <c r="G26220" s="24">
        <v>4.6881874999999997</v>
      </c>
    </row>
    <row r="26221" spans="1:7" ht="15.6">
      <c r="A26221" s="19" t="s">
        <v>3000</v>
      </c>
      <c r="B26221" s="22" t="s">
        <v>2924</v>
      </c>
      <c r="C26221" s="22">
        <v>26</v>
      </c>
      <c r="D26221" s="22" t="s">
        <v>2922</v>
      </c>
      <c r="E26221" s="17" t="s">
        <v>2926</v>
      </c>
      <c r="F26221" s="24">
        <v>-74.0426875</v>
      </c>
      <c r="G26221" s="24">
        <v>4.6788125000000003</v>
      </c>
    </row>
    <row r="26222" spans="1:7" ht="15.6">
      <c r="A26222" s="19" t="s">
        <v>3000</v>
      </c>
      <c r="B26222" s="22" t="s">
        <v>2924</v>
      </c>
      <c r="C26222" s="22">
        <v>60</v>
      </c>
      <c r="D26222" s="22" t="s">
        <v>2925</v>
      </c>
      <c r="E26222" s="17" t="s">
        <v>2926</v>
      </c>
      <c r="F26222" s="24">
        <v>-74.043312499999999</v>
      </c>
      <c r="G26222" s="24">
        <v>4.6806875000000003</v>
      </c>
    </row>
    <row r="26223" spans="1:7" ht="15.6">
      <c r="A26223" s="19" t="s">
        <v>2998</v>
      </c>
      <c r="B26223" s="22" t="s">
        <v>2924</v>
      </c>
      <c r="C26223" s="22">
        <v>22</v>
      </c>
      <c r="D26223" s="22" t="s">
        <v>2925</v>
      </c>
      <c r="E26223" s="17" t="s">
        <v>2927</v>
      </c>
      <c r="F26223" s="24">
        <v>-74.050062499999996</v>
      </c>
      <c r="G26223" s="24">
        <v>4.6796875</v>
      </c>
    </row>
    <row r="26224" spans="1:7" ht="15.6">
      <c r="A26224" s="19" t="s">
        <v>3000</v>
      </c>
      <c r="B26224" s="22" t="s">
        <v>2924</v>
      </c>
      <c r="C26224" s="22">
        <v>40</v>
      </c>
      <c r="D26224" s="22" t="s">
        <v>2922</v>
      </c>
      <c r="E26224" s="17" t="s">
        <v>2923</v>
      </c>
      <c r="F26224" s="24">
        <v>-74.046312499999999</v>
      </c>
      <c r="G26224" s="24">
        <v>4.6749375000000004</v>
      </c>
    </row>
    <row r="26225" spans="1:7" ht="15.6">
      <c r="A26225" s="19" t="s">
        <v>3000</v>
      </c>
      <c r="B26225" s="22" t="s">
        <v>2921</v>
      </c>
      <c r="C26225" s="22">
        <v>27</v>
      </c>
      <c r="D26225" s="22" t="s">
        <v>2922</v>
      </c>
      <c r="E26225" s="17" t="s">
        <v>2923</v>
      </c>
      <c r="F26225" s="24">
        <v>-74.049562499999993</v>
      </c>
      <c r="G26225" s="24">
        <v>4.6704375000000002</v>
      </c>
    </row>
    <row r="26226" spans="1:7" ht="15.6">
      <c r="A26226" s="19" t="s">
        <v>3000</v>
      </c>
      <c r="B26226" s="22" t="s">
        <v>2924</v>
      </c>
      <c r="C26226" s="22">
        <v>32</v>
      </c>
      <c r="D26226" s="22" t="s">
        <v>2922</v>
      </c>
      <c r="E26226" s="17" t="s">
        <v>2923</v>
      </c>
      <c r="F26226" s="24">
        <v>-74.041437500000001</v>
      </c>
      <c r="G26226" s="24">
        <v>4.6765625000000002</v>
      </c>
    </row>
    <row r="26227" spans="1:7" ht="15.6">
      <c r="A26227" s="19" t="s">
        <v>3000</v>
      </c>
      <c r="B26227" s="22" t="s">
        <v>2921</v>
      </c>
      <c r="C26227" s="22">
        <v>32</v>
      </c>
      <c r="D26227" s="22" t="s">
        <v>2925</v>
      </c>
      <c r="E26227" s="17" t="s">
        <v>2926</v>
      </c>
      <c r="F26227" s="24">
        <v>-74.043312499999999</v>
      </c>
      <c r="G26227" s="24">
        <v>4.6806875000000003</v>
      </c>
    </row>
    <row r="26228" spans="1:7" ht="15.6">
      <c r="A26228" s="19" t="s">
        <v>3000</v>
      </c>
      <c r="B26228" s="22" t="s">
        <v>2921</v>
      </c>
      <c r="C26228" s="22">
        <v>24</v>
      </c>
      <c r="D26228" s="22" t="s">
        <v>2922</v>
      </c>
      <c r="E26228" s="17" t="s">
        <v>2926</v>
      </c>
      <c r="F26228" s="24">
        <v>-74.043062500000005</v>
      </c>
      <c r="G26228" s="24">
        <v>4.6809374999999998</v>
      </c>
    </row>
    <row r="26229" spans="1:7" ht="15.6">
      <c r="A26229" s="19" t="s">
        <v>2999</v>
      </c>
      <c r="B26229" s="22" t="s">
        <v>2924</v>
      </c>
      <c r="C26229" s="22">
        <v>29</v>
      </c>
      <c r="D26229" s="22" t="s">
        <v>2929</v>
      </c>
      <c r="E26229" s="17" t="s">
        <v>2923</v>
      </c>
      <c r="F26229" s="24">
        <v>-74.051812499999997</v>
      </c>
      <c r="G26229" s="24">
        <v>4.7313124999999996</v>
      </c>
    </row>
    <row r="26230" spans="1:7" ht="15.6">
      <c r="A26230" s="19" t="s">
        <v>2999</v>
      </c>
      <c r="B26230" s="22" t="s">
        <v>2921</v>
      </c>
      <c r="C26230" s="22">
        <v>40</v>
      </c>
      <c r="D26230" s="22" t="s">
        <v>2922</v>
      </c>
      <c r="E26230" s="17" t="s">
        <v>2923</v>
      </c>
      <c r="F26230" s="24">
        <v>-74.037312499999999</v>
      </c>
      <c r="G26230" s="24">
        <v>4.7249375000000002</v>
      </c>
    </row>
    <row r="26231" spans="1:7" ht="15.6">
      <c r="A26231" s="19" t="s">
        <v>2999</v>
      </c>
      <c r="B26231" s="22" t="s">
        <v>2921</v>
      </c>
      <c r="C26231" s="22">
        <v>45</v>
      </c>
      <c r="D26231" s="22" t="s">
        <v>2922</v>
      </c>
      <c r="E26231" s="17" t="s">
        <v>2923</v>
      </c>
      <c r="F26231" s="24">
        <v>-74.064562499999994</v>
      </c>
      <c r="G26231" s="24">
        <v>4.6898125000000004</v>
      </c>
    </row>
    <row r="26232" spans="1:7" ht="15.6">
      <c r="A26232" s="19" t="s">
        <v>2999</v>
      </c>
      <c r="B26232" s="22" t="s">
        <v>2921</v>
      </c>
      <c r="C26232" s="22">
        <v>46</v>
      </c>
      <c r="D26232" s="22" t="s">
        <v>2925</v>
      </c>
      <c r="E26232" s="17" t="s">
        <v>2923</v>
      </c>
      <c r="F26232" s="24">
        <v>-74.113812499999995</v>
      </c>
      <c r="G26232" s="24">
        <v>4.5080625000000003</v>
      </c>
    </row>
    <row r="26233" spans="1:7" ht="15.6">
      <c r="A26233" s="19" t="s">
        <v>2999</v>
      </c>
      <c r="B26233" s="22" t="s">
        <v>2924</v>
      </c>
      <c r="C26233" s="22">
        <v>21</v>
      </c>
      <c r="D26233" s="22" t="s">
        <v>2925</v>
      </c>
      <c r="E26233" s="17" t="s">
        <v>2923</v>
      </c>
      <c r="F26233" s="24">
        <v>-74.047062499999996</v>
      </c>
      <c r="G26233" s="24">
        <v>4.6775624999999996</v>
      </c>
    </row>
    <row r="26234" spans="1:7" ht="15.6">
      <c r="A26234" s="19" t="s">
        <v>2999</v>
      </c>
      <c r="B26234" s="22" t="s">
        <v>2921</v>
      </c>
      <c r="C26234" s="22">
        <v>23</v>
      </c>
      <c r="D26234" s="22" t="s">
        <v>2925</v>
      </c>
      <c r="E26234" s="17" t="s">
        <v>2923</v>
      </c>
      <c r="F26234" s="24">
        <v>-74.046687500000004</v>
      </c>
      <c r="G26234" s="24">
        <v>4.6760624999999996</v>
      </c>
    </row>
    <row r="26235" spans="1:7" ht="15.6">
      <c r="A26235" s="19" t="s">
        <v>2999</v>
      </c>
      <c r="B26235" s="22" t="s">
        <v>2921</v>
      </c>
      <c r="C26235" s="22">
        <v>41</v>
      </c>
      <c r="D26235" s="22" t="s">
        <v>2925</v>
      </c>
      <c r="E26235" s="17" t="s">
        <v>2923</v>
      </c>
      <c r="F26235" s="24">
        <v>-74.068937500000004</v>
      </c>
      <c r="G26235" s="24">
        <v>4.6466874999999996</v>
      </c>
    </row>
    <row r="26236" spans="1:7" ht="15.6">
      <c r="A26236" s="19" t="s">
        <v>2999</v>
      </c>
      <c r="B26236" s="22" t="s">
        <v>2921</v>
      </c>
      <c r="C26236" s="22">
        <v>36</v>
      </c>
      <c r="D26236" s="22" t="s">
        <v>2925</v>
      </c>
      <c r="E26236" s="17" t="s">
        <v>2923</v>
      </c>
      <c r="F26236" s="24">
        <v>-74.068937500000004</v>
      </c>
      <c r="G26236" s="24">
        <v>4.6466874999999996</v>
      </c>
    </row>
    <row r="26237" spans="1:7" ht="15.6">
      <c r="A26237" s="19" t="s">
        <v>2999</v>
      </c>
      <c r="B26237" s="22" t="s">
        <v>2924</v>
      </c>
      <c r="C26237" s="22">
        <v>30</v>
      </c>
      <c r="D26237" s="22" t="s">
        <v>2929</v>
      </c>
      <c r="E26237" s="17" t="s">
        <v>2923</v>
      </c>
      <c r="F26237" s="24">
        <v>-74.154312500000003</v>
      </c>
      <c r="G26237" s="24">
        <v>4.6439374999999998</v>
      </c>
    </row>
    <row r="26238" spans="1:7" ht="15.6">
      <c r="A26238" s="19" t="s">
        <v>3000</v>
      </c>
      <c r="B26238" s="22" t="s">
        <v>2921</v>
      </c>
      <c r="C26238" s="22">
        <v>33</v>
      </c>
      <c r="D26238" s="22" t="s">
        <v>2922</v>
      </c>
      <c r="E26238" s="17" t="s">
        <v>2926</v>
      </c>
      <c r="F26238" s="24">
        <v>-74.042562500000003</v>
      </c>
      <c r="G26238" s="24">
        <v>4.6801874999999997</v>
      </c>
    </row>
    <row r="26239" spans="1:7" ht="15.6">
      <c r="A26239" s="19" t="s">
        <v>2999</v>
      </c>
      <c r="B26239" s="22" t="s">
        <v>2924</v>
      </c>
      <c r="C26239" s="22">
        <v>22</v>
      </c>
      <c r="D26239" s="22" t="s">
        <v>2929</v>
      </c>
      <c r="E26239" s="17" t="s">
        <v>2923</v>
      </c>
      <c r="F26239" s="24">
        <v>-74.054187499999998</v>
      </c>
      <c r="G26239" s="24">
        <v>4.7180625000000003</v>
      </c>
    </row>
    <row r="26240" spans="1:7" ht="15.6">
      <c r="A26240" s="19" t="s">
        <v>2999</v>
      </c>
      <c r="B26240" s="22" t="s">
        <v>2921</v>
      </c>
      <c r="C26240" s="22">
        <v>24</v>
      </c>
      <c r="D26240" s="22" t="s">
        <v>2925</v>
      </c>
      <c r="E26240" s="17" t="s">
        <v>2923</v>
      </c>
      <c r="F26240" s="24">
        <v>-74.043812500000001</v>
      </c>
      <c r="G26240" s="24">
        <v>4.6714374999999997</v>
      </c>
    </row>
    <row r="26241" spans="1:7" ht="15.6">
      <c r="A26241" s="19" t="s">
        <v>2999</v>
      </c>
      <c r="B26241" s="22" t="s">
        <v>2921</v>
      </c>
      <c r="C26241" s="22">
        <v>18</v>
      </c>
      <c r="D26241" s="22" t="s">
        <v>2929</v>
      </c>
      <c r="E26241" s="17" t="s">
        <v>2927</v>
      </c>
      <c r="F26241" s="24">
        <v>-74.042562500000003</v>
      </c>
      <c r="G26241" s="24">
        <v>4.6829375000000004</v>
      </c>
    </row>
    <row r="26242" spans="1:7" ht="15.6">
      <c r="A26242" s="19" t="s">
        <v>2999</v>
      </c>
      <c r="B26242" s="22" t="s">
        <v>2924</v>
      </c>
      <c r="C26242" s="22">
        <v>32</v>
      </c>
      <c r="D26242" s="22" t="s">
        <v>2925</v>
      </c>
      <c r="E26242" s="17" t="s">
        <v>2923</v>
      </c>
      <c r="F26242" s="24">
        <v>-74.105937499999996</v>
      </c>
      <c r="G26242" s="24">
        <v>4.6594375000000001</v>
      </c>
    </row>
    <row r="26243" spans="1:7" ht="15.6">
      <c r="A26243" s="19" t="s">
        <v>3000</v>
      </c>
      <c r="B26243" s="22" t="s">
        <v>2924</v>
      </c>
      <c r="C26243" s="22">
        <v>26</v>
      </c>
      <c r="D26243" s="22" t="s">
        <v>2922</v>
      </c>
      <c r="E26243" s="17" t="s">
        <v>2928</v>
      </c>
      <c r="F26243" s="24">
        <v>-74.042812499999997</v>
      </c>
      <c r="G26243" s="24">
        <v>4.6796875</v>
      </c>
    </row>
    <row r="26244" spans="1:7" ht="15.6">
      <c r="A26244" s="19" t="s">
        <v>2999</v>
      </c>
      <c r="B26244" s="22" t="s">
        <v>2924</v>
      </c>
      <c r="C26244" s="22">
        <v>45</v>
      </c>
      <c r="D26244" s="22" t="s">
        <v>2925</v>
      </c>
      <c r="E26244" s="17" t="s">
        <v>2923</v>
      </c>
      <c r="F26244" s="24">
        <v>-74.108437499999994</v>
      </c>
      <c r="G26244" s="24">
        <v>4.6935624999999996</v>
      </c>
    </row>
    <row r="26245" spans="1:7" ht="15.6">
      <c r="A26245" s="19" t="s">
        <v>3000</v>
      </c>
      <c r="B26245" s="22" t="s">
        <v>2921</v>
      </c>
      <c r="C26245" s="22">
        <v>31</v>
      </c>
      <c r="D26245" s="22" t="s">
        <v>2925</v>
      </c>
      <c r="E26245" s="17" t="s">
        <v>2928</v>
      </c>
      <c r="F26245" s="24">
        <v>-74.0420625</v>
      </c>
      <c r="G26245" s="24">
        <v>4.6809374999999998</v>
      </c>
    </row>
    <row r="26246" spans="1:7" ht="15.6">
      <c r="A26246" s="19" t="s">
        <v>3000</v>
      </c>
      <c r="B26246" s="22" t="s">
        <v>2924</v>
      </c>
      <c r="C26246" s="22">
        <v>22</v>
      </c>
      <c r="D26246" s="22" t="s">
        <v>2925</v>
      </c>
      <c r="E26246" s="17" t="s">
        <v>2926</v>
      </c>
      <c r="F26246" s="24">
        <v>-74.043187500000002</v>
      </c>
      <c r="G26246" s="24">
        <v>4.6806875000000003</v>
      </c>
    </row>
    <row r="26247" spans="1:7" ht="15.6">
      <c r="A26247" s="19" t="s">
        <v>3000</v>
      </c>
      <c r="B26247" s="22" t="s">
        <v>2924</v>
      </c>
      <c r="C26247" s="22">
        <v>20</v>
      </c>
      <c r="D26247" s="22" t="s">
        <v>2925</v>
      </c>
      <c r="E26247" s="17" t="s">
        <v>2926</v>
      </c>
      <c r="F26247" s="24">
        <v>-74.043187500000002</v>
      </c>
      <c r="G26247" s="24">
        <v>4.6806875000000003</v>
      </c>
    </row>
    <row r="26248" spans="1:7" ht="15.6">
      <c r="A26248" s="19" t="s">
        <v>3000</v>
      </c>
      <c r="B26248" s="22" t="s">
        <v>2921</v>
      </c>
      <c r="C26248" s="22">
        <v>30</v>
      </c>
      <c r="D26248" s="22" t="s">
        <v>2925</v>
      </c>
      <c r="E26248" s="17" t="s">
        <v>2926</v>
      </c>
      <c r="F26248" s="24">
        <v>-74.043312499999999</v>
      </c>
      <c r="G26248" s="24">
        <v>4.6809374999999998</v>
      </c>
    </row>
    <row r="26249" spans="1:7" ht="15.6">
      <c r="A26249" s="19" t="s">
        <v>3000</v>
      </c>
      <c r="B26249" s="22" t="s">
        <v>2921</v>
      </c>
      <c r="C26249" s="22">
        <v>37</v>
      </c>
      <c r="D26249" s="22" t="s">
        <v>2925</v>
      </c>
      <c r="E26249" s="17" t="s">
        <v>2926</v>
      </c>
      <c r="F26249" s="24">
        <v>-74.044437500000001</v>
      </c>
      <c r="G26249" s="24">
        <v>4.6813124999999998</v>
      </c>
    </row>
    <row r="26250" spans="1:7" ht="15.6">
      <c r="A26250" s="19" t="s">
        <v>3000</v>
      </c>
      <c r="B26250" s="22" t="s">
        <v>2921</v>
      </c>
      <c r="C26250" s="22">
        <v>45</v>
      </c>
      <c r="D26250" s="22" t="s">
        <v>2925</v>
      </c>
      <c r="E26250" s="17" t="s">
        <v>2926</v>
      </c>
      <c r="F26250" s="24">
        <v>-74.043437499999996</v>
      </c>
      <c r="G26250" s="24">
        <v>4.6808125</v>
      </c>
    </row>
    <row r="26251" spans="1:7" ht="15.6">
      <c r="A26251" s="19" t="s">
        <v>3000</v>
      </c>
      <c r="B26251" s="22" t="s">
        <v>2924</v>
      </c>
      <c r="C26251" s="22">
        <v>30</v>
      </c>
      <c r="D26251" s="22" t="s">
        <v>2925</v>
      </c>
      <c r="E26251" s="17" t="s">
        <v>2926</v>
      </c>
      <c r="F26251" s="24">
        <v>-74.042937499999994</v>
      </c>
      <c r="G26251" s="24">
        <v>4.6808125</v>
      </c>
    </row>
    <row r="26252" spans="1:7" ht="15.6">
      <c r="A26252" s="19" t="s">
        <v>3000</v>
      </c>
      <c r="B26252" s="22" t="s">
        <v>2924</v>
      </c>
      <c r="C26252" s="22">
        <v>40</v>
      </c>
      <c r="D26252" s="22" t="s">
        <v>2925</v>
      </c>
      <c r="E26252" s="17" t="s">
        <v>2928</v>
      </c>
      <c r="F26252" s="24">
        <v>-74.042312499999994</v>
      </c>
      <c r="G26252" s="24">
        <v>4.6805624999999997</v>
      </c>
    </row>
    <row r="26253" spans="1:7" ht="15.6">
      <c r="A26253" s="19" t="s">
        <v>3000</v>
      </c>
      <c r="B26253" s="22" t="s">
        <v>2924</v>
      </c>
      <c r="C26253" s="22">
        <v>30</v>
      </c>
      <c r="D26253" s="22" t="s">
        <v>2925</v>
      </c>
      <c r="E26253" s="17" t="s">
        <v>2928</v>
      </c>
      <c r="F26253" s="24">
        <v>-74.044312500000004</v>
      </c>
      <c r="G26253" s="24">
        <v>4.6813124999999998</v>
      </c>
    </row>
    <row r="26254" spans="1:7" ht="15.6">
      <c r="A26254" s="19" t="s">
        <v>3000</v>
      </c>
      <c r="B26254" s="22" t="s">
        <v>2924</v>
      </c>
      <c r="C26254" s="22">
        <v>33</v>
      </c>
      <c r="D26254" s="22" t="s">
        <v>2925</v>
      </c>
      <c r="E26254" s="17" t="s">
        <v>2926</v>
      </c>
      <c r="F26254" s="24">
        <v>-74.043687500000004</v>
      </c>
      <c r="G26254" s="24">
        <v>4.6803125000000003</v>
      </c>
    </row>
    <row r="26255" spans="1:7" ht="15.6">
      <c r="A26255" s="19" t="s">
        <v>3000</v>
      </c>
      <c r="B26255" s="22" t="s">
        <v>2924</v>
      </c>
      <c r="C26255" s="22">
        <v>28</v>
      </c>
      <c r="D26255" s="22" t="s">
        <v>2925</v>
      </c>
      <c r="E26255" s="17" t="s">
        <v>2926</v>
      </c>
      <c r="F26255" s="24">
        <v>-74.042958960000007</v>
      </c>
      <c r="G26255" s="24">
        <v>4.6815156629999999</v>
      </c>
    </row>
    <row r="26256" spans="1:7" ht="15.6">
      <c r="A26256" s="19" t="s">
        <v>3000</v>
      </c>
      <c r="B26256" s="22" t="s">
        <v>2921</v>
      </c>
      <c r="C26256" s="22">
        <v>24</v>
      </c>
      <c r="D26256" s="22" t="s">
        <v>2925</v>
      </c>
      <c r="E26256" s="17" t="s">
        <v>2926</v>
      </c>
      <c r="F26256" s="24">
        <v>-74.043187500000002</v>
      </c>
      <c r="G26256" s="24">
        <v>4.6810625000000003</v>
      </c>
    </row>
    <row r="26257" spans="1:7" ht="15.6">
      <c r="A26257" s="19" t="s">
        <v>3000</v>
      </c>
      <c r="B26257" s="22" t="s">
        <v>2921</v>
      </c>
      <c r="C26257" s="22">
        <v>35</v>
      </c>
      <c r="D26257" s="22" t="s">
        <v>2925</v>
      </c>
      <c r="E26257" s="17" t="s">
        <v>2926</v>
      </c>
      <c r="F26257" s="24">
        <v>-74.043437499999996</v>
      </c>
      <c r="G26257" s="24">
        <v>4.6810625000000003</v>
      </c>
    </row>
    <row r="26258" spans="1:7" ht="15.6">
      <c r="A26258" s="19" t="s">
        <v>3000</v>
      </c>
      <c r="B26258" s="22" t="s">
        <v>2924</v>
      </c>
      <c r="C26258" s="22">
        <v>32</v>
      </c>
      <c r="D26258" s="22" t="s">
        <v>2925</v>
      </c>
      <c r="E26258" s="17" t="s">
        <v>2926</v>
      </c>
      <c r="F26258" s="24">
        <v>-74.042812499999997</v>
      </c>
      <c r="G26258" s="24">
        <v>4.6806875000000003</v>
      </c>
    </row>
    <row r="26259" spans="1:7" ht="15.6">
      <c r="A26259" s="19" t="s">
        <v>3000</v>
      </c>
      <c r="B26259" s="22" t="s">
        <v>2924</v>
      </c>
      <c r="C26259" s="22">
        <v>29</v>
      </c>
      <c r="D26259" s="22" t="s">
        <v>2925</v>
      </c>
      <c r="E26259" s="17" t="s">
        <v>2928</v>
      </c>
      <c r="F26259" s="24">
        <v>-74.044562499999998</v>
      </c>
      <c r="G26259" s="24">
        <v>4.6811875000000001</v>
      </c>
    </row>
    <row r="26260" spans="1:7" ht="15.6">
      <c r="A26260" s="19" t="s">
        <v>3000</v>
      </c>
      <c r="B26260" s="22" t="s">
        <v>2924</v>
      </c>
      <c r="C26260" s="22">
        <v>29</v>
      </c>
      <c r="D26260" s="22" t="s">
        <v>2925</v>
      </c>
      <c r="E26260" s="17" t="s">
        <v>2926</v>
      </c>
      <c r="F26260" s="24">
        <v>-74.044562499999998</v>
      </c>
      <c r="G26260" s="24">
        <v>4.6806875000000003</v>
      </c>
    </row>
    <row r="26261" spans="1:7" ht="15.6">
      <c r="A26261" s="19" t="s">
        <v>3000</v>
      </c>
      <c r="B26261" s="22" t="s">
        <v>2924</v>
      </c>
      <c r="C26261" s="22">
        <v>31</v>
      </c>
      <c r="D26261" s="22" t="s">
        <v>2925</v>
      </c>
      <c r="E26261" s="17" t="s">
        <v>2926</v>
      </c>
      <c r="F26261" s="24">
        <v>-74.043812500000001</v>
      </c>
      <c r="G26261" s="24">
        <v>4.6813124999999998</v>
      </c>
    </row>
    <row r="26262" spans="1:7" ht="15.6">
      <c r="A26262" s="19" t="s">
        <v>3000</v>
      </c>
      <c r="B26262" s="22" t="s">
        <v>2924</v>
      </c>
      <c r="C26262" s="22">
        <v>50</v>
      </c>
      <c r="D26262" s="22" t="s">
        <v>2922</v>
      </c>
      <c r="E26262" s="17" t="s">
        <v>2923</v>
      </c>
      <c r="F26262" s="24">
        <v>-74.046687500000004</v>
      </c>
      <c r="G26262" s="24">
        <v>4.6769375000000002</v>
      </c>
    </row>
    <row r="26263" spans="1:7" ht="15.6">
      <c r="A26263" s="19" t="s">
        <v>3000</v>
      </c>
      <c r="B26263" s="22" t="s">
        <v>2924</v>
      </c>
      <c r="C26263" s="22">
        <v>25</v>
      </c>
      <c r="D26263" s="22" t="s">
        <v>2925</v>
      </c>
      <c r="E26263" s="17" t="s">
        <v>2926</v>
      </c>
      <c r="F26263" s="24">
        <v>-74.043437499999996</v>
      </c>
      <c r="G26263" s="24">
        <v>4.6808125</v>
      </c>
    </row>
    <row r="26264" spans="1:7" ht="15.6">
      <c r="A26264" s="19" t="s">
        <v>2998</v>
      </c>
      <c r="B26264" s="22" t="s">
        <v>2921</v>
      </c>
      <c r="C26264" s="22">
        <v>55</v>
      </c>
      <c r="D26264" s="22" t="s">
        <v>2930</v>
      </c>
      <c r="E26264" s="17" t="s">
        <v>2927</v>
      </c>
      <c r="F26264" s="24">
        <v>-74.056187499999993</v>
      </c>
      <c r="G26264" s="24">
        <v>4.6654375000000003</v>
      </c>
    </row>
    <row r="26265" spans="1:7" ht="15.6">
      <c r="A26265" s="19" t="s">
        <v>2998</v>
      </c>
      <c r="B26265" s="22" t="s">
        <v>2921</v>
      </c>
      <c r="C26265" s="22">
        <v>42</v>
      </c>
      <c r="D26265" s="22" t="s">
        <v>2925</v>
      </c>
      <c r="E26265" s="17" t="s">
        <v>2923</v>
      </c>
      <c r="F26265" s="24">
        <v>-74.055312499999999</v>
      </c>
      <c r="G26265" s="24">
        <v>4.6493124999999997</v>
      </c>
    </row>
    <row r="26266" spans="1:7" ht="15.6">
      <c r="A26266" s="19" t="s">
        <v>2998</v>
      </c>
      <c r="B26266" s="22" t="s">
        <v>2921</v>
      </c>
      <c r="C26266" s="22">
        <v>26</v>
      </c>
      <c r="D26266" s="22" t="s">
        <v>2925</v>
      </c>
      <c r="E26266" s="17" t="s">
        <v>2923</v>
      </c>
      <c r="F26266" s="24">
        <v>-74.029187500000006</v>
      </c>
      <c r="G26266" s="24">
        <v>4.7008124999999996</v>
      </c>
    </row>
    <row r="26267" spans="1:7" ht="15.6">
      <c r="A26267" s="19" t="s">
        <v>3000</v>
      </c>
      <c r="B26267" s="22" t="s">
        <v>2924</v>
      </c>
      <c r="C26267" s="22">
        <v>18</v>
      </c>
      <c r="D26267" s="22" t="s">
        <v>2929</v>
      </c>
      <c r="E26267" s="17" t="s">
        <v>2927</v>
      </c>
      <c r="F26267" s="24">
        <v>-74.042312499999994</v>
      </c>
      <c r="G26267" s="24">
        <v>4.6833125000000004</v>
      </c>
    </row>
    <row r="26268" spans="1:7" ht="15.6">
      <c r="A26268" s="19" t="s">
        <v>2998</v>
      </c>
      <c r="B26268" s="22" t="s">
        <v>2924</v>
      </c>
      <c r="C26268" s="22">
        <v>22</v>
      </c>
      <c r="D26268" s="22" t="s">
        <v>2925</v>
      </c>
      <c r="E26268" s="17" t="s">
        <v>2923</v>
      </c>
      <c r="F26268" s="24">
        <v>-74.0576875</v>
      </c>
      <c r="G26268" s="24">
        <v>4.6559375000000003</v>
      </c>
    </row>
    <row r="26269" spans="1:7" ht="15.6">
      <c r="A26269" s="19" t="s">
        <v>3000</v>
      </c>
      <c r="B26269" s="22" t="s">
        <v>2921</v>
      </c>
      <c r="C26269" s="22">
        <v>26</v>
      </c>
      <c r="D26269" s="22" t="s">
        <v>2925</v>
      </c>
      <c r="E26269" s="17" t="s">
        <v>2926</v>
      </c>
      <c r="F26269" s="24">
        <v>-74.043062500000005</v>
      </c>
      <c r="G26269" s="24">
        <v>4.6805624999999997</v>
      </c>
    </row>
    <row r="26270" spans="1:7" ht="15.6">
      <c r="A26270" s="19" t="s">
        <v>3000</v>
      </c>
      <c r="B26270" s="22" t="s">
        <v>2924</v>
      </c>
      <c r="C26270" s="22">
        <v>18</v>
      </c>
      <c r="D26270" s="22" t="s">
        <v>2925</v>
      </c>
      <c r="E26270" s="17" t="s">
        <v>2926</v>
      </c>
      <c r="F26270" s="24">
        <v>-74.043187500000002</v>
      </c>
      <c r="G26270" s="24">
        <v>4.6806875000000003</v>
      </c>
    </row>
    <row r="26271" spans="1:7" ht="15.6">
      <c r="A26271" s="19" t="s">
        <v>3000</v>
      </c>
      <c r="B26271" s="22" t="s">
        <v>2924</v>
      </c>
      <c r="C26271" s="22">
        <v>28</v>
      </c>
      <c r="D26271" s="22" t="s">
        <v>2925</v>
      </c>
      <c r="E26271" s="17" t="s">
        <v>2926</v>
      </c>
      <c r="F26271" s="24">
        <v>-74.043687500000004</v>
      </c>
      <c r="G26271" s="24">
        <v>4.6800625</v>
      </c>
    </row>
    <row r="26272" spans="1:7" ht="15.6">
      <c r="A26272" s="19" t="s">
        <v>3000</v>
      </c>
      <c r="B26272" s="22" t="s">
        <v>2924</v>
      </c>
      <c r="C26272" s="22">
        <v>22</v>
      </c>
      <c r="D26272" s="22" t="s">
        <v>2925</v>
      </c>
      <c r="E26272" s="17" t="s">
        <v>2927</v>
      </c>
      <c r="F26272" s="24">
        <v>-74.041437500000001</v>
      </c>
      <c r="G26272" s="24">
        <v>4.6806875000000003</v>
      </c>
    </row>
    <row r="26273" spans="1:7" ht="15.6">
      <c r="A26273" s="19" t="s">
        <v>2998</v>
      </c>
      <c r="B26273" s="22" t="s">
        <v>2924</v>
      </c>
      <c r="C26273" s="22">
        <v>49</v>
      </c>
      <c r="D26273" s="22" t="s">
        <v>2925</v>
      </c>
      <c r="E26273" s="17" t="s">
        <v>2928</v>
      </c>
      <c r="F26273" s="24">
        <v>-74.216734400000007</v>
      </c>
      <c r="G26273" s="24">
        <v>4.5833374999999998</v>
      </c>
    </row>
    <row r="26274" spans="1:7" ht="15.6">
      <c r="A26274" s="19" t="s">
        <v>2998</v>
      </c>
      <c r="B26274" s="22" t="s">
        <v>2921</v>
      </c>
      <c r="C26274" s="22">
        <v>26</v>
      </c>
      <c r="D26274" s="22" t="s">
        <v>2925</v>
      </c>
      <c r="E26274" s="17" t="s">
        <v>2923</v>
      </c>
      <c r="F26274" s="24">
        <v>-74.185937499999994</v>
      </c>
      <c r="G26274" s="24">
        <v>4.6110625000000001</v>
      </c>
    </row>
    <row r="26275" spans="1:7" ht="15.6">
      <c r="A26275" s="19" t="s">
        <v>2998</v>
      </c>
      <c r="B26275" s="22" t="s">
        <v>2921</v>
      </c>
      <c r="C26275" s="22">
        <v>22</v>
      </c>
      <c r="D26275" s="22" t="s">
        <v>2925</v>
      </c>
      <c r="E26275" s="17" t="s">
        <v>2923</v>
      </c>
      <c r="F26275" s="24">
        <v>-74.103562499999995</v>
      </c>
      <c r="G26275" s="24">
        <v>4.6703124999999996</v>
      </c>
    </row>
    <row r="26276" spans="1:7" ht="15.6">
      <c r="A26276" s="19" t="s">
        <v>3000</v>
      </c>
      <c r="B26276" s="22" t="s">
        <v>2921</v>
      </c>
      <c r="C26276" s="22">
        <v>26</v>
      </c>
      <c r="D26276" s="22" t="s">
        <v>2925</v>
      </c>
      <c r="E26276" s="17" t="s">
        <v>2926</v>
      </c>
      <c r="F26276" s="24">
        <v>-74.042937499999994</v>
      </c>
      <c r="G26276" s="24">
        <v>4.6805624999999997</v>
      </c>
    </row>
    <row r="26277" spans="1:7" ht="15.6">
      <c r="A26277" s="19" t="s">
        <v>2998</v>
      </c>
      <c r="B26277" s="22" t="s">
        <v>2924</v>
      </c>
      <c r="C26277" s="22">
        <v>35</v>
      </c>
      <c r="D26277" s="22" t="s">
        <v>2930</v>
      </c>
      <c r="E26277" s="17" t="s">
        <v>2927</v>
      </c>
      <c r="F26277" s="24">
        <v>-74.047687499999995</v>
      </c>
      <c r="G26277" s="24">
        <v>4.6818125000000004</v>
      </c>
    </row>
    <row r="26278" spans="1:7" ht="15.6">
      <c r="A26278" s="19" t="s">
        <v>2998</v>
      </c>
      <c r="B26278" s="22" t="s">
        <v>2921</v>
      </c>
      <c r="C26278" s="22">
        <v>42</v>
      </c>
      <c r="D26278" s="22" t="s">
        <v>2930</v>
      </c>
      <c r="E26278" s="17" t="s">
        <v>2923</v>
      </c>
      <c r="F26278" s="24">
        <v>-74.034437499999996</v>
      </c>
      <c r="G26278" s="24">
        <v>4.7011874999999996</v>
      </c>
    </row>
    <row r="26279" spans="1:7" ht="15.6">
      <c r="A26279" s="19" t="s">
        <v>2998</v>
      </c>
      <c r="B26279" s="22" t="s">
        <v>2924</v>
      </c>
      <c r="C26279" s="22">
        <v>29</v>
      </c>
      <c r="D26279" s="22" t="s">
        <v>2925</v>
      </c>
      <c r="E26279" s="17" t="s">
        <v>2923</v>
      </c>
      <c r="F26279" s="24">
        <v>-74.119687499999998</v>
      </c>
      <c r="G26279" s="24">
        <v>4.6169374999999997</v>
      </c>
    </row>
    <row r="26280" spans="1:7" ht="15.6">
      <c r="A26280" s="19" t="s">
        <v>3000</v>
      </c>
      <c r="B26280" s="22" t="s">
        <v>2924</v>
      </c>
      <c r="C26280" s="22">
        <v>23</v>
      </c>
      <c r="D26280" s="22" t="s">
        <v>2925</v>
      </c>
      <c r="E26280" s="17" t="s">
        <v>2926</v>
      </c>
      <c r="F26280" s="24">
        <v>-74.042937499999994</v>
      </c>
      <c r="G26280" s="24">
        <v>4.6805624999999997</v>
      </c>
    </row>
    <row r="26281" spans="1:7" ht="15.6">
      <c r="A26281" s="19" t="s">
        <v>2998</v>
      </c>
      <c r="B26281" s="22" t="s">
        <v>2921</v>
      </c>
      <c r="C26281" s="22">
        <v>35</v>
      </c>
      <c r="D26281" s="22" t="s">
        <v>2925</v>
      </c>
      <c r="E26281" s="17" t="s">
        <v>2923</v>
      </c>
      <c r="F26281" s="24">
        <v>-74.118937500000001</v>
      </c>
      <c r="G26281" s="24">
        <v>4.7059375000000001</v>
      </c>
    </row>
    <row r="26282" spans="1:7" ht="15.6">
      <c r="A26282" s="19" t="s">
        <v>3000</v>
      </c>
      <c r="B26282" s="22" t="s">
        <v>2921</v>
      </c>
      <c r="C26282" s="22">
        <v>22</v>
      </c>
      <c r="D26282" s="22" t="s">
        <v>2925</v>
      </c>
      <c r="E26282" s="17" t="s">
        <v>2926</v>
      </c>
      <c r="F26282" s="24">
        <v>-74.043062500000005</v>
      </c>
      <c r="G26282" s="24">
        <v>4.6805624999999997</v>
      </c>
    </row>
    <row r="26283" spans="1:7" ht="15.6">
      <c r="A26283" s="19" t="s">
        <v>3000</v>
      </c>
      <c r="B26283" s="22" t="s">
        <v>2921</v>
      </c>
      <c r="C26283" s="22">
        <v>46</v>
      </c>
      <c r="D26283" s="22" t="s">
        <v>2925</v>
      </c>
      <c r="E26283" s="17" t="s">
        <v>2926</v>
      </c>
      <c r="F26283" s="24">
        <v>-74.042812499999997</v>
      </c>
      <c r="G26283" s="24">
        <v>4.6806875000000003</v>
      </c>
    </row>
    <row r="26284" spans="1:7" ht="15.6">
      <c r="A26284" s="19" t="s">
        <v>3000</v>
      </c>
      <c r="B26284" s="22" t="s">
        <v>2921</v>
      </c>
      <c r="C26284" s="22">
        <v>23</v>
      </c>
      <c r="D26284" s="22" t="s">
        <v>2925</v>
      </c>
      <c r="E26284" s="17" t="s">
        <v>2928</v>
      </c>
      <c r="F26284" s="24">
        <v>-74.044312500000004</v>
      </c>
      <c r="G26284" s="24">
        <v>4.6813124999999998</v>
      </c>
    </row>
    <row r="26285" spans="1:7" ht="15.6">
      <c r="A26285" s="19" t="s">
        <v>2998</v>
      </c>
      <c r="B26285" s="22" t="s">
        <v>2921</v>
      </c>
      <c r="C26285" s="22">
        <v>23</v>
      </c>
      <c r="D26285" s="22" t="s">
        <v>2930</v>
      </c>
      <c r="E26285" s="17" t="s">
        <v>2923</v>
      </c>
      <c r="F26285" s="24">
        <v>-74.043312499999999</v>
      </c>
      <c r="G26285" s="24">
        <v>4.6783124999999997</v>
      </c>
    </row>
    <row r="26286" spans="1:7" ht="15.6">
      <c r="A26286" s="19" t="s">
        <v>2998</v>
      </c>
      <c r="B26286" s="22" t="s">
        <v>2921</v>
      </c>
      <c r="C26286" s="22">
        <v>32</v>
      </c>
      <c r="D26286" s="22" t="s">
        <v>2925</v>
      </c>
      <c r="E26286" s="17" t="s">
        <v>2923</v>
      </c>
      <c r="F26286" s="24">
        <v>-74.140187499999996</v>
      </c>
      <c r="G26286" s="24">
        <v>4.6400625</v>
      </c>
    </row>
    <row r="26287" spans="1:7" ht="15.6">
      <c r="A26287" s="19" t="s">
        <v>2998</v>
      </c>
      <c r="B26287" s="22" t="s">
        <v>2924</v>
      </c>
      <c r="C26287" s="22">
        <v>24</v>
      </c>
      <c r="D26287" s="22" t="s">
        <v>2925</v>
      </c>
      <c r="E26287" s="17" t="s">
        <v>2923</v>
      </c>
      <c r="F26287" s="24">
        <v>-74.060937499999994</v>
      </c>
      <c r="G26287" s="24">
        <v>4.7519375000000004</v>
      </c>
    </row>
    <row r="26288" spans="1:7" ht="15.6">
      <c r="A26288" s="19" t="s">
        <v>2998</v>
      </c>
      <c r="B26288" s="22" t="s">
        <v>2924</v>
      </c>
      <c r="C26288" s="22">
        <v>25</v>
      </c>
      <c r="D26288" s="22" t="s">
        <v>2925</v>
      </c>
      <c r="E26288" s="17" t="s">
        <v>2923</v>
      </c>
      <c r="F26288" s="24">
        <v>-74.081687500000001</v>
      </c>
      <c r="G26288" s="24">
        <v>4.6353125000000004</v>
      </c>
    </row>
    <row r="26289" spans="1:7" ht="15.6">
      <c r="A26289" s="19" t="s">
        <v>2998</v>
      </c>
      <c r="B26289" s="22" t="s">
        <v>2924</v>
      </c>
      <c r="C26289" s="22">
        <v>26</v>
      </c>
      <c r="D26289" s="22" t="s">
        <v>2925</v>
      </c>
      <c r="E26289" s="17" t="s">
        <v>2928</v>
      </c>
      <c r="F26289" s="24">
        <v>-74.085312500000001</v>
      </c>
      <c r="G26289" s="24">
        <v>4.7488124999999997</v>
      </c>
    </row>
    <row r="26290" spans="1:7" ht="15.6">
      <c r="A26290" s="19" t="s">
        <v>2998</v>
      </c>
      <c r="B26290" s="22" t="s">
        <v>2921</v>
      </c>
      <c r="C26290" s="22">
        <v>24</v>
      </c>
      <c r="D26290" s="22" t="s">
        <v>2925</v>
      </c>
      <c r="E26290" s="17" t="s">
        <v>2923</v>
      </c>
      <c r="F26290" s="24">
        <v>-74.090812499999998</v>
      </c>
      <c r="G26290" s="24">
        <v>4.6984374999999998</v>
      </c>
    </row>
    <row r="26291" spans="1:7" ht="15.6">
      <c r="A26291" s="19" t="s">
        <v>2998</v>
      </c>
      <c r="B26291" s="22" t="s">
        <v>2924</v>
      </c>
      <c r="C26291" s="22">
        <v>22</v>
      </c>
      <c r="D26291" s="22" t="s">
        <v>2925</v>
      </c>
      <c r="E26291" s="17" t="s">
        <v>2927</v>
      </c>
      <c r="F26291" s="24">
        <v>-74.1796875</v>
      </c>
      <c r="G26291" s="24">
        <v>4.6318124999999997</v>
      </c>
    </row>
    <row r="26292" spans="1:7" ht="15.6">
      <c r="A26292" s="19" t="s">
        <v>2998</v>
      </c>
      <c r="B26292" s="22" t="s">
        <v>2924</v>
      </c>
      <c r="C26292" s="22">
        <v>29</v>
      </c>
      <c r="D26292" s="22" t="s">
        <v>2925</v>
      </c>
      <c r="E26292" s="17" t="s">
        <v>2923</v>
      </c>
      <c r="F26292" s="24">
        <v>-74.058687500000005</v>
      </c>
      <c r="G26292" s="24">
        <v>4.6943124999999997</v>
      </c>
    </row>
    <row r="26293" spans="1:7" ht="15.6">
      <c r="A26293" s="19" t="s">
        <v>3000</v>
      </c>
      <c r="B26293" s="22" t="s">
        <v>2921</v>
      </c>
      <c r="C26293" s="22">
        <v>32</v>
      </c>
      <c r="D26293" s="22" t="s">
        <v>2929</v>
      </c>
      <c r="E26293" s="17" t="s">
        <v>2926</v>
      </c>
      <c r="F26293" s="24">
        <v>-74.043562499999993</v>
      </c>
      <c r="G26293" s="24">
        <v>4.6806875000000003</v>
      </c>
    </row>
    <row r="26294" spans="1:7" ht="15.6">
      <c r="A26294" s="19" t="s">
        <v>3000</v>
      </c>
      <c r="B26294" s="22" t="s">
        <v>2924</v>
      </c>
      <c r="C26294" s="22">
        <v>21</v>
      </c>
      <c r="D26294" s="22" t="s">
        <v>2925</v>
      </c>
      <c r="E26294" s="17" t="s">
        <v>2926</v>
      </c>
      <c r="F26294" s="24">
        <v>-74.042812499999997</v>
      </c>
      <c r="G26294" s="24">
        <v>4.6804375</v>
      </c>
    </row>
    <row r="26295" spans="1:7" ht="15.6">
      <c r="A26295" s="19" t="s">
        <v>3000</v>
      </c>
      <c r="B26295" s="22" t="s">
        <v>2924</v>
      </c>
      <c r="C26295" s="22">
        <v>22</v>
      </c>
      <c r="D26295" s="22" t="s">
        <v>2925</v>
      </c>
      <c r="E26295" s="17" t="s">
        <v>2926</v>
      </c>
      <c r="F26295" s="24">
        <v>-74.043187500000002</v>
      </c>
      <c r="G26295" s="24">
        <v>4.6805624999999997</v>
      </c>
    </row>
    <row r="26296" spans="1:7" ht="15.6">
      <c r="A26296" s="19" t="s">
        <v>3000</v>
      </c>
      <c r="B26296" s="22" t="s">
        <v>2921</v>
      </c>
      <c r="C26296" s="22">
        <v>26</v>
      </c>
      <c r="D26296" s="22" t="s">
        <v>2925</v>
      </c>
      <c r="E26296" s="17" t="s">
        <v>2926</v>
      </c>
      <c r="F26296" s="24">
        <v>-74.0420625</v>
      </c>
      <c r="G26296" s="24">
        <v>4.6803125000000003</v>
      </c>
    </row>
    <row r="26297" spans="1:7" ht="15.6">
      <c r="A26297" s="19" t="s">
        <v>2998</v>
      </c>
      <c r="B26297" s="22" t="s">
        <v>2921</v>
      </c>
      <c r="C26297" s="22">
        <v>23</v>
      </c>
      <c r="D26297" s="22" t="s">
        <v>2925</v>
      </c>
      <c r="E26297" s="17" t="s">
        <v>2926</v>
      </c>
      <c r="F26297" s="24">
        <v>-74.085687500000006</v>
      </c>
      <c r="G26297" s="24">
        <v>4.7413125000000003</v>
      </c>
    </row>
    <row r="26298" spans="1:7" ht="15.6">
      <c r="A26298" s="19" t="s">
        <v>2998</v>
      </c>
      <c r="B26298" s="22" t="s">
        <v>2924</v>
      </c>
      <c r="C26298" s="22">
        <v>62</v>
      </c>
      <c r="D26298" s="22" t="s">
        <v>2925</v>
      </c>
      <c r="E26298" s="17" t="s">
        <v>2926</v>
      </c>
      <c r="F26298" s="24">
        <v>-74.0450625</v>
      </c>
      <c r="G26298" s="24">
        <v>4.7658125</v>
      </c>
    </row>
    <row r="26299" spans="1:7" ht="15.6">
      <c r="A26299" s="19" t="s">
        <v>2998</v>
      </c>
      <c r="B26299" s="22" t="s">
        <v>2924</v>
      </c>
      <c r="C26299" s="22">
        <v>32</v>
      </c>
      <c r="D26299" s="22" t="s">
        <v>2925</v>
      </c>
      <c r="E26299" s="17" t="s">
        <v>2928</v>
      </c>
      <c r="F26299" s="24">
        <v>-74.070562499999994</v>
      </c>
      <c r="G26299" s="24">
        <v>4.7293124999999998</v>
      </c>
    </row>
    <row r="26300" spans="1:7" ht="15.6">
      <c r="A26300" s="19" t="s">
        <v>2998</v>
      </c>
      <c r="B26300" s="22" t="s">
        <v>2921</v>
      </c>
      <c r="C26300" s="22">
        <v>26</v>
      </c>
      <c r="D26300" s="22" t="s">
        <v>2925</v>
      </c>
      <c r="E26300" s="17" t="s">
        <v>2923</v>
      </c>
      <c r="F26300" s="24">
        <v>-74.190937500000004</v>
      </c>
      <c r="G26300" s="24">
        <v>4.6231875000000002</v>
      </c>
    </row>
    <row r="26301" spans="1:7" ht="15.6">
      <c r="A26301" s="19" t="s">
        <v>3000</v>
      </c>
      <c r="B26301" s="22" t="s">
        <v>2924</v>
      </c>
      <c r="C26301" s="22">
        <v>23</v>
      </c>
      <c r="D26301" s="22" t="s">
        <v>2925</v>
      </c>
      <c r="E26301" s="17" t="s">
        <v>2926</v>
      </c>
      <c r="F26301" s="24">
        <v>-74.043312499999999</v>
      </c>
      <c r="G26301" s="24">
        <v>4.6801874999999997</v>
      </c>
    </row>
    <row r="26302" spans="1:7" ht="15.6">
      <c r="A26302" s="19" t="s">
        <v>3000</v>
      </c>
      <c r="B26302" s="22" t="s">
        <v>2924</v>
      </c>
      <c r="C26302" s="22">
        <v>21</v>
      </c>
      <c r="D26302" s="22" t="s">
        <v>2925</v>
      </c>
      <c r="E26302" s="17" t="s">
        <v>2928</v>
      </c>
      <c r="F26302" s="24">
        <v>-74.044312500000004</v>
      </c>
      <c r="G26302" s="24">
        <v>4.6811875000000001</v>
      </c>
    </row>
    <row r="26303" spans="1:7" ht="15.6">
      <c r="A26303" s="19" t="s">
        <v>3000</v>
      </c>
      <c r="B26303" s="22" t="s">
        <v>2921</v>
      </c>
      <c r="C26303" s="22">
        <v>42</v>
      </c>
      <c r="D26303" s="22" t="s">
        <v>2925</v>
      </c>
      <c r="E26303" s="17" t="s">
        <v>2928</v>
      </c>
      <c r="F26303" s="24">
        <v>-74.044187500000007</v>
      </c>
      <c r="G26303" s="24">
        <v>4.6814375000000004</v>
      </c>
    </row>
    <row r="26304" spans="1:7" ht="15.6">
      <c r="A26304" s="19" t="s">
        <v>3000</v>
      </c>
      <c r="B26304" s="22" t="s">
        <v>2924</v>
      </c>
      <c r="C26304" s="22">
        <v>23</v>
      </c>
      <c r="D26304" s="22" t="s">
        <v>2925</v>
      </c>
      <c r="E26304" s="17" t="s">
        <v>2928</v>
      </c>
      <c r="F26304" s="24">
        <v>-74.044187500000007</v>
      </c>
      <c r="G26304" s="24">
        <v>4.6815625000000001</v>
      </c>
    </row>
    <row r="26305" spans="1:7" ht="15.6">
      <c r="A26305" s="19" t="s">
        <v>3000</v>
      </c>
      <c r="B26305" s="22" t="s">
        <v>2921</v>
      </c>
      <c r="C26305" s="22">
        <v>39</v>
      </c>
      <c r="D26305" s="22" t="s">
        <v>2925</v>
      </c>
      <c r="E26305" s="17" t="s">
        <v>2926</v>
      </c>
      <c r="F26305" s="24">
        <v>-74.041687499999995</v>
      </c>
      <c r="G26305" s="24">
        <v>4.6808125</v>
      </c>
    </row>
    <row r="26306" spans="1:7" ht="15.6">
      <c r="A26306" s="19" t="s">
        <v>3000</v>
      </c>
      <c r="B26306" s="22" t="s">
        <v>2921</v>
      </c>
      <c r="C26306" s="22">
        <v>35</v>
      </c>
      <c r="D26306" s="22" t="s">
        <v>2925</v>
      </c>
      <c r="E26306" s="17" t="s">
        <v>2926</v>
      </c>
      <c r="F26306" s="24">
        <v>-74.043437499999996</v>
      </c>
      <c r="G26306" s="24">
        <v>4.6809374999999998</v>
      </c>
    </row>
    <row r="26307" spans="1:7" ht="15.6">
      <c r="A26307" s="19" t="s">
        <v>3000</v>
      </c>
      <c r="B26307" s="22" t="s">
        <v>2924</v>
      </c>
      <c r="C26307" s="22">
        <v>34</v>
      </c>
      <c r="D26307" s="22" t="s">
        <v>2925</v>
      </c>
      <c r="E26307" s="17" t="s">
        <v>2926</v>
      </c>
      <c r="F26307" s="24">
        <v>-74.0889375</v>
      </c>
      <c r="G26307" s="24">
        <v>4.6275624999999998</v>
      </c>
    </row>
    <row r="26308" spans="1:7" ht="15.6">
      <c r="A26308" s="19" t="s">
        <v>3000</v>
      </c>
      <c r="B26308" s="22" t="s">
        <v>2924</v>
      </c>
      <c r="C26308" s="22">
        <v>30</v>
      </c>
      <c r="D26308" s="22" t="s">
        <v>2925</v>
      </c>
      <c r="E26308" s="17" t="s">
        <v>2926</v>
      </c>
      <c r="F26308" s="24">
        <v>-74.043812500000001</v>
      </c>
      <c r="G26308" s="24">
        <v>4.6811875000000001</v>
      </c>
    </row>
    <row r="26309" spans="1:7" ht="15.6">
      <c r="A26309" s="19" t="s">
        <v>3000</v>
      </c>
      <c r="B26309" s="22" t="s">
        <v>2924</v>
      </c>
      <c r="C26309" s="22">
        <v>37</v>
      </c>
      <c r="D26309" s="22" t="s">
        <v>2925</v>
      </c>
      <c r="E26309" s="17" t="s">
        <v>2926</v>
      </c>
      <c r="F26309" s="24">
        <v>-74.043812500000001</v>
      </c>
      <c r="G26309" s="24">
        <v>4.6811875000000001</v>
      </c>
    </row>
    <row r="26310" spans="1:7" ht="15.6">
      <c r="A26310" s="19" t="s">
        <v>3000</v>
      </c>
      <c r="B26310" s="22" t="s">
        <v>2924</v>
      </c>
      <c r="C26310" s="22">
        <v>24</v>
      </c>
      <c r="D26310" s="22" t="s">
        <v>2925</v>
      </c>
      <c r="E26310" s="17" t="s">
        <v>2928</v>
      </c>
      <c r="F26310" s="24">
        <v>-74.044312500000004</v>
      </c>
      <c r="G26310" s="24">
        <v>4.6810625000000003</v>
      </c>
    </row>
    <row r="26311" spans="1:7" ht="15.6">
      <c r="A26311" s="19" t="s">
        <v>3000</v>
      </c>
      <c r="B26311" s="22" t="s">
        <v>2924</v>
      </c>
      <c r="C26311" s="22">
        <v>20</v>
      </c>
      <c r="D26311" s="22" t="s">
        <v>2925</v>
      </c>
      <c r="E26311" s="17" t="s">
        <v>2926</v>
      </c>
      <c r="F26311" s="24">
        <v>-74.043312499999999</v>
      </c>
      <c r="G26311" s="24">
        <v>4.6799375000000003</v>
      </c>
    </row>
    <row r="26312" spans="1:7" ht="15.6">
      <c r="A26312" s="19" t="s">
        <v>3000</v>
      </c>
      <c r="B26312" s="22" t="s">
        <v>2921</v>
      </c>
      <c r="C26312" s="22">
        <v>24</v>
      </c>
      <c r="D26312" s="22" t="s">
        <v>2925</v>
      </c>
      <c r="E26312" s="17" t="s">
        <v>2926</v>
      </c>
      <c r="F26312" s="24">
        <v>-74.0426875</v>
      </c>
      <c r="G26312" s="24">
        <v>4.6811875000000001</v>
      </c>
    </row>
    <row r="26313" spans="1:7" ht="15.6">
      <c r="A26313" s="19" t="s">
        <v>3000</v>
      </c>
      <c r="B26313" s="22" t="s">
        <v>2921</v>
      </c>
      <c r="C26313" s="22">
        <v>28</v>
      </c>
      <c r="D26313" s="22" t="s">
        <v>2925</v>
      </c>
      <c r="E26313" s="17" t="s">
        <v>2926</v>
      </c>
      <c r="F26313" s="24">
        <v>-74.0426875</v>
      </c>
      <c r="G26313" s="24">
        <v>4.6810625000000003</v>
      </c>
    </row>
    <row r="26314" spans="1:7" ht="15.6">
      <c r="A26314" s="19" t="s">
        <v>2998</v>
      </c>
      <c r="B26314" s="22" t="s">
        <v>2921</v>
      </c>
      <c r="C26314" s="22">
        <v>30</v>
      </c>
      <c r="D26314" s="22" t="s">
        <v>2925</v>
      </c>
      <c r="E26314" s="17" t="s">
        <v>2927</v>
      </c>
      <c r="F26314" s="24">
        <v>-74.133812500000005</v>
      </c>
      <c r="G26314" s="24">
        <v>4.7043125000000003</v>
      </c>
    </row>
    <row r="26315" spans="1:7" ht="15.6">
      <c r="A26315" s="19" t="s">
        <v>2998</v>
      </c>
      <c r="B26315" s="22" t="s">
        <v>2921</v>
      </c>
      <c r="C26315" s="22">
        <v>42</v>
      </c>
      <c r="D26315" s="22" t="s">
        <v>2930</v>
      </c>
      <c r="E26315" s="17" t="s">
        <v>2923</v>
      </c>
      <c r="F26315" s="24">
        <v>-74.050312500000004</v>
      </c>
      <c r="G26315" s="24">
        <v>4.6811875000000001</v>
      </c>
    </row>
    <row r="26316" spans="1:7" ht="15.6">
      <c r="A26316" s="19" t="s">
        <v>2998</v>
      </c>
      <c r="B26316" s="22" t="s">
        <v>2924</v>
      </c>
      <c r="C26316" s="22">
        <v>20</v>
      </c>
      <c r="D26316" s="22" t="s">
        <v>2925</v>
      </c>
      <c r="E26316" s="17" t="s">
        <v>2923</v>
      </c>
      <c r="F26316" s="24">
        <v>-74.197828099999995</v>
      </c>
      <c r="G26316" s="24">
        <v>4.7126374999999996</v>
      </c>
    </row>
    <row r="26317" spans="1:7" ht="15.6">
      <c r="A26317" s="19" t="s">
        <v>2998</v>
      </c>
      <c r="B26317" s="22" t="s">
        <v>2924</v>
      </c>
      <c r="C26317" s="22">
        <v>65</v>
      </c>
      <c r="D26317" s="22" t="s">
        <v>2930</v>
      </c>
      <c r="E26317" s="17" t="s">
        <v>2928</v>
      </c>
      <c r="F26317" s="24">
        <v>-74.049312499999999</v>
      </c>
      <c r="G26317" s="24">
        <v>4.6808125</v>
      </c>
    </row>
    <row r="26318" spans="1:7" ht="15.6">
      <c r="A26318" s="19" t="s">
        <v>2998</v>
      </c>
      <c r="B26318" s="22" t="s">
        <v>2921</v>
      </c>
      <c r="C26318" s="22">
        <v>28</v>
      </c>
      <c r="D26318" s="22" t="s">
        <v>2922</v>
      </c>
      <c r="E26318" s="17" t="s">
        <v>2923</v>
      </c>
      <c r="F26318" s="24">
        <v>-74.140187499999996</v>
      </c>
      <c r="G26318" s="24">
        <v>4.6803125000000003</v>
      </c>
    </row>
    <row r="26319" spans="1:7" ht="15.6">
      <c r="A26319" s="19" t="s">
        <v>2998</v>
      </c>
      <c r="B26319" s="22" t="s">
        <v>2921</v>
      </c>
      <c r="C26319" s="22">
        <v>30</v>
      </c>
      <c r="D26319" s="22" t="s">
        <v>2925</v>
      </c>
      <c r="E26319" s="17" t="s">
        <v>2923</v>
      </c>
      <c r="F26319" s="24">
        <v>-74.191187499999998</v>
      </c>
      <c r="G26319" s="24">
        <v>4.6194375000000001</v>
      </c>
    </row>
    <row r="26320" spans="1:7" ht="15.6">
      <c r="A26320" s="19" t="s">
        <v>2998</v>
      </c>
      <c r="B26320" s="22" t="s">
        <v>2924</v>
      </c>
      <c r="C26320" s="22">
        <v>36</v>
      </c>
      <c r="D26320" s="22" t="s">
        <v>2925</v>
      </c>
      <c r="E26320" s="17" t="s">
        <v>2928</v>
      </c>
      <c r="F26320" s="24">
        <v>-74.046812500000001</v>
      </c>
      <c r="G26320" s="24">
        <v>4.6805624999999997</v>
      </c>
    </row>
    <row r="26321" spans="1:7" ht="15.6">
      <c r="A26321" s="19" t="s">
        <v>2998</v>
      </c>
      <c r="B26321" s="22" t="s">
        <v>2924</v>
      </c>
      <c r="C26321" s="22">
        <v>35</v>
      </c>
      <c r="D26321" s="22" t="s">
        <v>2925</v>
      </c>
      <c r="E26321" s="17" t="s">
        <v>2926</v>
      </c>
      <c r="F26321" s="24">
        <v>-74.047687499999995</v>
      </c>
      <c r="G26321" s="24">
        <v>4.6798124999999997</v>
      </c>
    </row>
    <row r="26322" spans="1:7" ht="15.6">
      <c r="A26322" s="19" t="s">
        <v>2998</v>
      </c>
      <c r="B26322" s="22" t="s">
        <v>2924</v>
      </c>
      <c r="C26322" s="22">
        <v>19</v>
      </c>
      <c r="D26322" s="22" t="s">
        <v>2930</v>
      </c>
      <c r="E26322" s="17" t="s">
        <v>2928</v>
      </c>
      <c r="F26322" s="24">
        <v>-74.046437499999996</v>
      </c>
      <c r="G26322" s="24">
        <v>4.6786874999999997</v>
      </c>
    </row>
    <row r="26323" spans="1:7" ht="15.6">
      <c r="A26323" s="19" t="s">
        <v>2998</v>
      </c>
      <c r="B26323" s="22" t="s">
        <v>2921</v>
      </c>
      <c r="C26323" s="22">
        <v>29</v>
      </c>
      <c r="D26323" s="22" t="s">
        <v>2925</v>
      </c>
      <c r="E26323" s="17" t="s">
        <v>2923</v>
      </c>
      <c r="F26323" s="24">
        <v>-74.090187499999999</v>
      </c>
      <c r="G26323" s="24">
        <v>4.7270624999999997</v>
      </c>
    </row>
    <row r="26324" spans="1:7" ht="15.6">
      <c r="A26324" s="19" t="s">
        <v>2998</v>
      </c>
      <c r="B26324" s="22" t="s">
        <v>2921</v>
      </c>
      <c r="C26324" s="22">
        <v>19</v>
      </c>
      <c r="D26324" s="22" t="s">
        <v>2930</v>
      </c>
      <c r="E26324" s="17" t="s">
        <v>2926</v>
      </c>
      <c r="F26324" s="24">
        <v>-74.047437500000001</v>
      </c>
      <c r="G26324" s="24">
        <v>4.6795625000000003</v>
      </c>
    </row>
    <row r="26325" spans="1:7" ht="15.6">
      <c r="A26325" s="19" t="s">
        <v>2998</v>
      </c>
      <c r="B26325" s="22" t="s">
        <v>2921</v>
      </c>
      <c r="C26325" s="22">
        <v>22</v>
      </c>
      <c r="D26325" s="22" t="s">
        <v>2925</v>
      </c>
      <c r="E26325" s="17" t="s">
        <v>2928</v>
      </c>
      <c r="F26325" s="24">
        <v>-74.110312500000006</v>
      </c>
      <c r="G26325" s="24">
        <v>4.5470625</v>
      </c>
    </row>
    <row r="26326" spans="1:7" ht="15.6">
      <c r="A26326" s="19" t="s">
        <v>2998</v>
      </c>
      <c r="B26326" s="22" t="s">
        <v>2921</v>
      </c>
      <c r="C26326" s="22">
        <v>22</v>
      </c>
      <c r="D26326" s="22" t="s">
        <v>2930</v>
      </c>
      <c r="E26326" s="17" t="s">
        <v>2923</v>
      </c>
      <c r="F26326" s="24">
        <v>-74.049437499999996</v>
      </c>
      <c r="G26326" s="24">
        <v>4.6825625000000004</v>
      </c>
    </row>
    <row r="26327" spans="1:7" ht="15.6">
      <c r="A26327" s="19" t="s">
        <v>2998</v>
      </c>
      <c r="B26327" s="22" t="s">
        <v>2924</v>
      </c>
      <c r="C26327" s="22">
        <v>48</v>
      </c>
      <c r="D26327" s="22" t="s">
        <v>2925</v>
      </c>
      <c r="E26327" s="17" t="s">
        <v>2928</v>
      </c>
      <c r="F26327" s="24">
        <v>-74.043312499999999</v>
      </c>
      <c r="G26327" s="24">
        <v>4.6939374999999997</v>
      </c>
    </row>
    <row r="26328" spans="1:7" ht="15.6">
      <c r="A26328" s="19" t="s">
        <v>2998</v>
      </c>
      <c r="B26328" s="22" t="s">
        <v>2921</v>
      </c>
      <c r="C26328" s="22">
        <v>31</v>
      </c>
      <c r="D26328" s="22" t="s">
        <v>2930</v>
      </c>
      <c r="E26328" s="17" t="s">
        <v>2923</v>
      </c>
      <c r="F26328" s="24">
        <v>-74.046437499999996</v>
      </c>
      <c r="G26328" s="24">
        <v>4.6830625000000001</v>
      </c>
    </row>
    <row r="26329" spans="1:7" ht="15.6">
      <c r="A26329" s="19" t="s">
        <v>2998</v>
      </c>
      <c r="B26329" s="22" t="s">
        <v>2921</v>
      </c>
      <c r="C26329" s="22">
        <v>56</v>
      </c>
      <c r="D26329" s="22" t="s">
        <v>2925</v>
      </c>
      <c r="E26329" s="17" t="s">
        <v>2928</v>
      </c>
      <c r="F26329" s="24">
        <v>-74.071812499999993</v>
      </c>
      <c r="G26329" s="24">
        <v>4.7279375000000003</v>
      </c>
    </row>
    <row r="26330" spans="1:7" ht="15.6">
      <c r="A26330" s="19" t="s">
        <v>3000</v>
      </c>
      <c r="B26330" s="22" t="s">
        <v>2924</v>
      </c>
      <c r="C26330" s="22">
        <v>23</v>
      </c>
      <c r="D26330" s="22" t="s">
        <v>2925</v>
      </c>
      <c r="E26330" s="17" t="s">
        <v>2926</v>
      </c>
      <c r="F26330" s="24">
        <v>-74.042937499999994</v>
      </c>
      <c r="G26330" s="24">
        <v>4.6808125</v>
      </c>
    </row>
    <row r="26331" spans="1:7" ht="15.6">
      <c r="A26331" s="19" t="s">
        <v>3000</v>
      </c>
      <c r="B26331" s="22" t="s">
        <v>2924</v>
      </c>
      <c r="C26331" s="22">
        <v>30</v>
      </c>
      <c r="D26331" s="22" t="s">
        <v>2925</v>
      </c>
      <c r="E26331" s="17" t="s">
        <v>2926</v>
      </c>
      <c r="F26331" s="24">
        <v>-74.043312499999999</v>
      </c>
      <c r="G26331" s="24">
        <v>4.6806875000000003</v>
      </c>
    </row>
    <row r="26332" spans="1:7" ht="15.6">
      <c r="A26332" s="19" t="s">
        <v>3000</v>
      </c>
      <c r="B26332" s="22" t="s">
        <v>2921</v>
      </c>
      <c r="C26332" s="22">
        <v>25</v>
      </c>
      <c r="D26332" s="22" t="s">
        <v>2925</v>
      </c>
      <c r="E26332" s="17" t="s">
        <v>2926</v>
      </c>
      <c r="F26332" s="24">
        <v>-74.043437499999996</v>
      </c>
      <c r="G26332" s="24">
        <v>4.6805624999999997</v>
      </c>
    </row>
    <row r="26333" spans="1:7" ht="15.6">
      <c r="A26333" s="19" t="s">
        <v>3000</v>
      </c>
      <c r="B26333" s="22" t="s">
        <v>2924</v>
      </c>
      <c r="C26333" s="22">
        <v>25</v>
      </c>
      <c r="D26333" s="22" t="s">
        <v>2925</v>
      </c>
      <c r="E26333" s="17" t="s">
        <v>2926</v>
      </c>
      <c r="F26333" s="24">
        <v>-74.043187500000002</v>
      </c>
      <c r="G26333" s="24">
        <v>4.6805624999999997</v>
      </c>
    </row>
    <row r="26334" spans="1:7" ht="15.6">
      <c r="A26334" s="19" t="s">
        <v>3000</v>
      </c>
      <c r="B26334" s="22" t="s">
        <v>2921</v>
      </c>
      <c r="C26334" s="22">
        <v>18</v>
      </c>
      <c r="D26334" s="22" t="s">
        <v>2925</v>
      </c>
      <c r="E26334" s="17" t="s">
        <v>2926</v>
      </c>
      <c r="F26334" s="24">
        <v>-74.043562499999993</v>
      </c>
      <c r="G26334" s="24">
        <v>4.6811875000000001</v>
      </c>
    </row>
    <row r="26335" spans="1:7" ht="15.6">
      <c r="A26335" s="19" t="s">
        <v>2998</v>
      </c>
      <c r="B26335" s="22" t="s">
        <v>2924</v>
      </c>
      <c r="C26335" s="22">
        <v>53</v>
      </c>
      <c r="D26335" s="22" t="s">
        <v>2925</v>
      </c>
      <c r="E26335" s="17" t="s">
        <v>2923</v>
      </c>
      <c r="F26335" s="24">
        <v>-74.051437500000006</v>
      </c>
      <c r="G26335" s="24">
        <v>4.6765625000000002</v>
      </c>
    </row>
    <row r="26336" spans="1:7" ht="15.6">
      <c r="A26336" s="19" t="s">
        <v>2998</v>
      </c>
      <c r="B26336" s="22" t="s">
        <v>2921</v>
      </c>
      <c r="C26336" s="22">
        <v>52</v>
      </c>
      <c r="D26336" s="22" t="s">
        <v>2925</v>
      </c>
      <c r="E26336" s="17" t="s">
        <v>2923</v>
      </c>
      <c r="F26336" s="24">
        <v>-74.107812499999994</v>
      </c>
      <c r="G26336" s="24">
        <v>4.6220625000000002</v>
      </c>
    </row>
    <row r="26337" spans="1:7" ht="15.6">
      <c r="A26337" s="19" t="s">
        <v>3000</v>
      </c>
      <c r="B26337" s="22" t="s">
        <v>2924</v>
      </c>
      <c r="C26337" s="22">
        <v>23</v>
      </c>
      <c r="D26337" s="22" t="s">
        <v>2925</v>
      </c>
      <c r="E26337" s="17" t="s">
        <v>2927</v>
      </c>
      <c r="F26337" s="24">
        <v>-74.055687500000005</v>
      </c>
      <c r="G26337" s="24">
        <v>4.6659375000000001</v>
      </c>
    </row>
    <row r="26338" spans="1:7" ht="15.6">
      <c r="A26338" s="19" t="s">
        <v>3000</v>
      </c>
      <c r="B26338" s="22" t="s">
        <v>2921</v>
      </c>
      <c r="C26338" s="22">
        <v>32</v>
      </c>
      <c r="D26338" s="22" t="s">
        <v>2925</v>
      </c>
      <c r="E26338" s="17" t="s">
        <v>2928</v>
      </c>
      <c r="F26338" s="24">
        <v>-74.041812500000006</v>
      </c>
      <c r="G26338" s="24">
        <v>4.6809374999999998</v>
      </c>
    </row>
    <row r="26339" spans="1:7" ht="15.6">
      <c r="A26339" s="19" t="s">
        <v>2998</v>
      </c>
      <c r="B26339" s="22" t="s">
        <v>2921</v>
      </c>
      <c r="C26339" s="22">
        <v>47</v>
      </c>
      <c r="D26339" s="22" t="s">
        <v>2925</v>
      </c>
      <c r="E26339" s="17" t="s">
        <v>2923</v>
      </c>
      <c r="F26339" s="24">
        <v>-74.099062500000002</v>
      </c>
      <c r="G26339" s="24">
        <v>4.7478125000000002</v>
      </c>
    </row>
    <row r="26340" spans="1:7" ht="15.6">
      <c r="A26340" s="19" t="s">
        <v>2998</v>
      </c>
      <c r="B26340" s="22" t="s">
        <v>2921</v>
      </c>
      <c r="C26340" s="22">
        <v>32</v>
      </c>
      <c r="D26340" s="22" t="s">
        <v>2925</v>
      </c>
      <c r="E26340" s="17" t="s">
        <v>2923</v>
      </c>
      <c r="F26340" s="24">
        <v>-74.032062499999995</v>
      </c>
      <c r="G26340" s="24">
        <v>4.7340625000000003</v>
      </c>
    </row>
    <row r="26341" spans="1:7" ht="15.6">
      <c r="A26341" s="19" t="s">
        <v>2998</v>
      </c>
      <c r="B26341" s="22" t="s">
        <v>2921</v>
      </c>
      <c r="C26341" s="22">
        <v>30</v>
      </c>
      <c r="D26341" s="22" t="s">
        <v>2925</v>
      </c>
      <c r="E26341" s="17" t="s">
        <v>2927</v>
      </c>
      <c r="F26341" s="24">
        <v>-74.085812500000003</v>
      </c>
      <c r="G26341" s="24">
        <v>4.6515624999999998</v>
      </c>
    </row>
    <row r="26342" spans="1:7" ht="15.6">
      <c r="A26342" s="19" t="s">
        <v>2998</v>
      </c>
      <c r="B26342" s="22" t="s">
        <v>2921</v>
      </c>
      <c r="C26342" s="22">
        <v>29</v>
      </c>
      <c r="D26342" s="22" t="s">
        <v>2925</v>
      </c>
      <c r="E26342" s="17" t="s">
        <v>2928</v>
      </c>
      <c r="F26342" s="24">
        <v>-74.103187500000004</v>
      </c>
      <c r="G26342" s="24">
        <v>4.7568124999999997</v>
      </c>
    </row>
    <row r="26343" spans="1:7" ht="15.6">
      <c r="A26343" s="19" t="s">
        <v>2999</v>
      </c>
      <c r="B26343" s="22" t="s">
        <v>2924</v>
      </c>
      <c r="C26343" s="22">
        <v>29</v>
      </c>
      <c r="D26343" s="22" t="s">
        <v>2925</v>
      </c>
      <c r="E26343" s="17" t="s">
        <v>2928</v>
      </c>
      <c r="F26343" s="24">
        <v>-74.043437499999996</v>
      </c>
      <c r="G26343" s="24">
        <v>4.6825625000000004</v>
      </c>
    </row>
    <row r="26344" spans="1:7" ht="15.6">
      <c r="A26344" s="19" t="s">
        <v>2998</v>
      </c>
      <c r="B26344" s="22" t="s">
        <v>2924</v>
      </c>
      <c r="C26344" s="22">
        <v>57</v>
      </c>
      <c r="D26344" s="22" t="s">
        <v>2925</v>
      </c>
      <c r="E26344" s="17" t="s">
        <v>2927</v>
      </c>
      <c r="F26344" s="24">
        <v>-74.068437500000002</v>
      </c>
      <c r="G26344" s="24">
        <v>4.6900624999999998</v>
      </c>
    </row>
    <row r="26345" spans="1:7" ht="15.6">
      <c r="A26345" s="19" t="s">
        <v>2998</v>
      </c>
      <c r="B26345" s="22" t="s">
        <v>2921</v>
      </c>
      <c r="C26345" s="22">
        <v>65</v>
      </c>
      <c r="D26345" s="22" t="s">
        <v>2925</v>
      </c>
      <c r="E26345" s="17" t="s">
        <v>2928</v>
      </c>
      <c r="F26345" s="24">
        <v>-74.114437499999994</v>
      </c>
      <c r="G26345" s="24">
        <v>4.6085624999999997</v>
      </c>
    </row>
    <row r="26346" spans="1:7" ht="15.6">
      <c r="A26346" s="19" t="s">
        <v>2999</v>
      </c>
      <c r="B26346" s="22" t="s">
        <v>2921</v>
      </c>
      <c r="C26346" s="22">
        <v>43</v>
      </c>
      <c r="D26346" s="22" t="s">
        <v>2922</v>
      </c>
      <c r="E26346" s="17" t="s">
        <v>2923</v>
      </c>
      <c r="F26346" s="24">
        <v>-74.051187499999997</v>
      </c>
      <c r="G26346" s="24">
        <v>4.6726875000000003</v>
      </c>
    </row>
    <row r="26347" spans="1:7" ht="15.6">
      <c r="A26347" s="19" t="s">
        <v>2999</v>
      </c>
      <c r="B26347" s="22" t="s">
        <v>2921</v>
      </c>
      <c r="C26347" s="22">
        <v>30</v>
      </c>
      <c r="D26347" s="22" t="s">
        <v>2925</v>
      </c>
      <c r="E26347" s="17" t="s">
        <v>2923</v>
      </c>
      <c r="F26347" s="24">
        <v>-74.068062499999996</v>
      </c>
      <c r="G26347" s="24">
        <v>4.6894375000000004</v>
      </c>
    </row>
    <row r="26348" spans="1:7" ht="15.6">
      <c r="A26348" s="19" t="s">
        <v>2999</v>
      </c>
      <c r="B26348" s="22" t="s">
        <v>2924</v>
      </c>
      <c r="C26348" s="22">
        <v>40</v>
      </c>
      <c r="D26348" s="22" t="s">
        <v>2925</v>
      </c>
      <c r="E26348" s="17" t="s">
        <v>2923</v>
      </c>
      <c r="F26348" s="24">
        <v>-74.107062499999998</v>
      </c>
      <c r="G26348" s="24">
        <v>4.7404374999999996</v>
      </c>
    </row>
    <row r="26349" spans="1:7" ht="15.6">
      <c r="A26349" s="19" t="s">
        <v>2999</v>
      </c>
      <c r="B26349" s="22" t="s">
        <v>2921</v>
      </c>
      <c r="C26349" s="22">
        <v>46</v>
      </c>
      <c r="D26349" s="22" t="s">
        <v>2922</v>
      </c>
      <c r="E26349" s="17" t="s">
        <v>2923</v>
      </c>
      <c r="F26349" s="24">
        <v>-74.0390625</v>
      </c>
      <c r="G26349" s="24">
        <v>4.7278124999999998</v>
      </c>
    </row>
    <row r="26350" spans="1:7" ht="15.6">
      <c r="A26350" s="19" t="s">
        <v>2999</v>
      </c>
      <c r="B26350" s="22" t="s">
        <v>2921</v>
      </c>
      <c r="C26350" s="22">
        <v>18</v>
      </c>
      <c r="D26350" s="22" t="s">
        <v>2922</v>
      </c>
      <c r="E26350" s="17" t="s">
        <v>2923</v>
      </c>
      <c r="F26350" s="24">
        <v>-74.141062500000004</v>
      </c>
      <c r="G26350" s="24">
        <v>4.6668124999999998</v>
      </c>
    </row>
    <row r="26351" spans="1:7" ht="15.6">
      <c r="A26351" s="19" t="s">
        <v>2998</v>
      </c>
      <c r="B26351" s="22" t="s">
        <v>2921</v>
      </c>
      <c r="C26351" s="22">
        <v>23</v>
      </c>
      <c r="D26351" s="22" t="s">
        <v>2925</v>
      </c>
      <c r="E26351" s="17" t="s">
        <v>2923</v>
      </c>
      <c r="F26351" s="24">
        <v>-74.212671900000004</v>
      </c>
      <c r="G26351" s="24">
        <v>4.5957375000000003</v>
      </c>
    </row>
    <row r="26352" spans="1:7" ht="15.6">
      <c r="A26352" s="19" t="s">
        <v>2999</v>
      </c>
      <c r="B26352" s="22" t="s">
        <v>2921</v>
      </c>
      <c r="C26352" s="22">
        <v>35</v>
      </c>
      <c r="D26352" s="22" t="s">
        <v>2925</v>
      </c>
      <c r="E26352" s="17" t="s">
        <v>2923</v>
      </c>
      <c r="F26352" s="24">
        <v>-74.104687499999997</v>
      </c>
      <c r="G26352" s="24">
        <v>4.7416875000000003</v>
      </c>
    </row>
    <row r="26353" spans="1:7" ht="15.6">
      <c r="A26353" s="19" t="s">
        <v>2998</v>
      </c>
      <c r="B26353" s="22" t="s">
        <v>2921</v>
      </c>
      <c r="C26353" s="22">
        <v>35</v>
      </c>
      <c r="D26353" s="22" t="s">
        <v>2922</v>
      </c>
      <c r="E26353" s="17" t="s">
        <v>2923</v>
      </c>
      <c r="F26353" s="24">
        <v>-74.046187500000002</v>
      </c>
      <c r="G26353" s="24">
        <v>4.7680625000000001</v>
      </c>
    </row>
    <row r="26354" spans="1:7" ht="15.6">
      <c r="A26354" s="19" t="s">
        <v>2998</v>
      </c>
      <c r="B26354" s="22" t="s">
        <v>2921</v>
      </c>
      <c r="C26354" s="22">
        <v>32</v>
      </c>
      <c r="D26354" s="22" t="s">
        <v>2925</v>
      </c>
      <c r="E26354" s="17" t="s">
        <v>2923</v>
      </c>
      <c r="F26354" s="24">
        <v>-74.069937499999995</v>
      </c>
      <c r="G26354" s="24">
        <v>4.7223125000000001</v>
      </c>
    </row>
    <row r="26355" spans="1:7" ht="15.6">
      <c r="A26355" s="19" t="s">
        <v>2998</v>
      </c>
      <c r="B26355" s="22" t="s">
        <v>2924</v>
      </c>
      <c r="C26355" s="22">
        <v>20</v>
      </c>
      <c r="D26355" s="22" t="s">
        <v>2925</v>
      </c>
      <c r="E26355" s="17" t="s">
        <v>2926</v>
      </c>
      <c r="F26355" s="24">
        <v>-74.1388125</v>
      </c>
      <c r="G26355" s="24">
        <v>4.5811875000000004</v>
      </c>
    </row>
    <row r="26356" spans="1:7" ht="15.6">
      <c r="A26356" s="19" t="s">
        <v>2998</v>
      </c>
      <c r="B26356" s="22" t="s">
        <v>2921</v>
      </c>
      <c r="C26356" s="22">
        <v>72</v>
      </c>
      <c r="D26356" s="22" t="s">
        <v>2930</v>
      </c>
      <c r="E26356" s="17" t="s">
        <v>2923</v>
      </c>
      <c r="F26356" s="24">
        <v>-74.0546875</v>
      </c>
      <c r="G26356" s="24">
        <v>4.6845625000000002</v>
      </c>
    </row>
    <row r="26357" spans="1:7" ht="15.6">
      <c r="A26357" s="19" t="s">
        <v>2999</v>
      </c>
      <c r="B26357" s="22" t="s">
        <v>2921</v>
      </c>
      <c r="C26357" s="22">
        <v>24</v>
      </c>
      <c r="D26357" s="22" t="s">
        <v>2925</v>
      </c>
      <c r="E26357" s="17" t="s">
        <v>2923</v>
      </c>
      <c r="F26357" s="24">
        <v>-74.132312499999998</v>
      </c>
      <c r="G26357" s="24">
        <v>4.5838124999999996</v>
      </c>
    </row>
    <row r="26358" spans="1:7" ht="15.6">
      <c r="A26358" s="19" t="s">
        <v>2999</v>
      </c>
      <c r="B26358" s="22" t="s">
        <v>2921</v>
      </c>
      <c r="C26358" s="22">
        <v>40</v>
      </c>
      <c r="D26358" s="22" t="s">
        <v>2925</v>
      </c>
      <c r="E26358" s="17" t="s">
        <v>2926</v>
      </c>
      <c r="F26358" s="24">
        <v>-74.045437500000006</v>
      </c>
      <c r="G26358" s="24">
        <v>4.6824374999999998</v>
      </c>
    </row>
    <row r="26359" spans="1:7" ht="15.6">
      <c r="A26359" s="19" t="s">
        <v>2999</v>
      </c>
      <c r="B26359" s="22" t="s">
        <v>2921</v>
      </c>
      <c r="C26359" s="22">
        <v>28</v>
      </c>
      <c r="D26359" s="22" t="s">
        <v>2925</v>
      </c>
      <c r="E26359" s="17" t="s">
        <v>2923</v>
      </c>
      <c r="F26359" s="24">
        <v>-74.052437499999996</v>
      </c>
      <c r="G26359" s="24">
        <v>4.6850624999999999</v>
      </c>
    </row>
    <row r="26360" spans="1:7" ht="15.6">
      <c r="A26360" s="19" t="s">
        <v>2999</v>
      </c>
      <c r="B26360" s="22" t="s">
        <v>2924</v>
      </c>
      <c r="C26360" s="22">
        <v>43</v>
      </c>
      <c r="D26360" s="22" t="s">
        <v>2925</v>
      </c>
      <c r="E26360" s="17" t="s">
        <v>2928</v>
      </c>
      <c r="F26360" s="24">
        <v>-74.044937500000003</v>
      </c>
      <c r="G26360" s="24">
        <v>4.6820624999999998</v>
      </c>
    </row>
    <row r="26361" spans="1:7" ht="15.6">
      <c r="A26361" s="19" t="s">
        <v>2999</v>
      </c>
      <c r="B26361" s="22" t="s">
        <v>2924</v>
      </c>
      <c r="C26361" s="22">
        <v>26</v>
      </c>
      <c r="D26361" s="22" t="s">
        <v>2922</v>
      </c>
      <c r="E26361" s="17" t="s">
        <v>2926</v>
      </c>
      <c r="F26361" s="24">
        <v>-74.123312499999997</v>
      </c>
      <c r="G26361" s="24">
        <v>4.7408124999999997</v>
      </c>
    </row>
    <row r="26362" spans="1:7" ht="15.6">
      <c r="A26362" s="19" t="s">
        <v>2999</v>
      </c>
      <c r="B26362" s="22" t="s">
        <v>2924</v>
      </c>
      <c r="C26362" s="22">
        <v>36</v>
      </c>
      <c r="D26362" s="22" t="s">
        <v>2925</v>
      </c>
      <c r="E26362" s="17" t="s">
        <v>2927</v>
      </c>
      <c r="F26362" s="24">
        <v>-74.043562499999993</v>
      </c>
      <c r="G26362" s="24">
        <v>4.6819375000000001</v>
      </c>
    </row>
    <row r="26363" spans="1:7" ht="15.6">
      <c r="A26363" s="19" t="s">
        <v>2999</v>
      </c>
      <c r="B26363" s="22" t="s">
        <v>2924</v>
      </c>
      <c r="C26363" s="22">
        <v>30</v>
      </c>
      <c r="D26363" s="22" t="s">
        <v>2925</v>
      </c>
      <c r="E26363" s="17" t="s">
        <v>2928</v>
      </c>
      <c r="F26363" s="24">
        <v>-74.043562499999993</v>
      </c>
      <c r="G26363" s="24">
        <v>4.6819375000000001</v>
      </c>
    </row>
    <row r="26364" spans="1:7" ht="15.6">
      <c r="A26364" s="19" t="s">
        <v>2999</v>
      </c>
      <c r="B26364" s="22" t="s">
        <v>2921</v>
      </c>
      <c r="C26364" s="22">
        <v>29</v>
      </c>
      <c r="D26364" s="22" t="s">
        <v>2925</v>
      </c>
      <c r="E26364" s="17" t="s">
        <v>2928</v>
      </c>
      <c r="F26364" s="24">
        <v>-74.045937499999994</v>
      </c>
      <c r="G26364" s="24">
        <v>4.6816874999999998</v>
      </c>
    </row>
    <row r="26365" spans="1:7" ht="15.6">
      <c r="A26365" s="19" t="s">
        <v>2999</v>
      </c>
      <c r="B26365" s="22" t="s">
        <v>2924</v>
      </c>
      <c r="C26365" s="22">
        <v>22</v>
      </c>
      <c r="D26365" s="22" t="s">
        <v>2925</v>
      </c>
      <c r="E26365" s="17" t="s">
        <v>2923</v>
      </c>
      <c r="F26365" s="24">
        <v>-74.064187500000003</v>
      </c>
      <c r="G26365" s="24">
        <v>4.6725624999999997</v>
      </c>
    </row>
    <row r="26366" spans="1:7" ht="15.6">
      <c r="A26366" s="19" t="s">
        <v>2999</v>
      </c>
      <c r="B26366" s="22" t="s">
        <v>2924</v>
      </c>
      <c r="C26366" s="22">
        <v>45</v>
      </c>
      <c r="D26366" s="22" t="s">
        <v>2922</v>
      </c>
      <c r="E26366" s="17" t="s">
        <v>2923</v>
      </c>
      <c r="F26366" s="24">
        <v>-74.062187499999993</v>
      </c>
      <c r="G26366" s="24">
        <v>4.6741875000000004</v>
      </c>
    </row>
    <row r="26367" spans="1:7" ht="15.6">
      <c r="A26367" s="19" t="s">
        <v>2998</v>
      </c>
      <c r="B26367" s="22" t="s">
        <v>2924</v>
      </c>
      <c r="C26367" s="22">
        <v>32</v>
      </c>
      <c r="D26367" s="22" t="s">
        <v>2925</v>
      </c>
      <c r="E26367" s="17" t="s">
        <v>2928</v>
      </c>
      <c r="F26367" s="24">
        <v>-74.096812499999999</v>
      </c>
      <c r="G26367" s="24">
        <v>4.7274374999999997</v>
      </c>
    </row>
    <row r="26368" spans="1:7" ht="15.6">
      <c r="A26368" s="19" t="s">
        <v>2998</v>
      </c>
      <c r="B26368" s="22" t="s">
        <v>2921</v>
      </c>
      <c r="C26368" s="22">
        <v>36</v>
      </c>
      <c r="D26368" s="22" t="s">
        <v>2925</v>
      </c>
      <c r="E26368" s="17" t="s">
        <v>2928</v>
      </c>
      <c r="F26368" s="24">
        <v>-74.114437499999994</v>
      </c>
      <c r="G26368" s="24">
        <v>4.7046875000000004</v>
      </c>
    </row>
    <row r="26369" spans="1:7" ht="15.6">
      <c r="A26369" s="19" t="s">
        <v>2998</v>
      </c>
      <c r="B26369" s="22" t="s">
        <v>2924</v>
      </c>
      <c r="C26369" s="22">
        <v>17</v>
      </c>
      <c r="D26369" s="22" t="s">
        <v>2930</v>
      </c>
      <c r="E26369" s="17" t="s">
        <v>2927</v>
      </c>
      <c r="F26369" s="24">
        <v>-74.046312499999999</v>
      </c>
      <c r="G26369" s="24">
        <v>4.6815625000000001</v>
      </c>
    </row>
    <row r="26370" spans="1:7" ht="15.6">
      <c r="A26370" s="19" t="s">
        <v>2998</v>
      </c>
      <c r="B26370" s="22" t="s">
        <v>2924</v>
      </c>
      <c r="C26370" s="22">
        <v>21</v>
      </c>
      <c r="D26370" s="22" t="s">
        <v>2922</v>
      </c>
      <c r="E26370" s="17" t="s">
        <v>2923</v>
      </c>
      <c r="F26370" s="24">
        <v>-74.054187499999998</v>
      </c>
      <c r="G26370" s="24">
        <v>4.6850624999999999</v>
      </c>
    </row>
    <row r="26371" spans="1:7" ht="15.6">
      <c r="A26371" s="19" t="s">
        <v>2998</v>
      </c>
      <c r="B26371" s="22" t="s">
        <v>2921</v>
      </c>
      <c r="C26371" s="22">
        <v>56</v>
      </c>
      <c r="D26371" s="22" t="s">
        <v>2930</v>
      </c>
      <c r="E26371" s="17" t="s">
        <v>2923</v>
      </c>
      <c r="F26371" s="24">
        <v>-74.047312500000004</v>
      </c>
      <c r="G26371" s="24">
        <v>4.6758125000000001</v>
      </c>
    </row>
    <row r="26372" spans="1:7" ht="15.6">
      <c r="A26372" s="19" t="s">
        <v>2998</v>
      </c>
      <c r="B26372" s="22" t="s">
        <v>2921</v>
      </c>
      <c r="C26372" s="22">
        <v>18</v>
      </c>
      <c r="D26372" s="22" t="s">
        <v>2925</v>
      </c>
      <c r="E26372" s="17" t="s">
        <v>2927</v>
      </c>
      <c r="F26372" s="24">
        <v>-74.050187500000007</v>
      </c>
      <c r="G26372" s="24">
        <v>4.6810625000000003</v>
      </c>
    </row>
    <row r="26373" spans="1:7" ht="15.6">
      <c r="A26373" s="19" t="s">
        <v>2998</v>
      </c>
      <c r="B26373" s="22" t="s">
        <v>2924</v>
      </c>
      <c r="C26373" s="22">
        <v>28</v>
      </c>
      <c r="D26373" s="22" t="s">
        <v>2930</v>
      </c>
      <c r="E26373" s="17" t="s">
        <v>2923</v>
      </c>
      <c r="F26373" s="24">
        <v>-74.050062499999996</v>
      </c>
      <c r="G26373" s="24">
        <v>4.6771874999999996</v>
      </c>
    </row>
    <row r="26374" spans="1:7" ht="15.6">
      <c r="A26374" s="19" t="s">
        <v>2998</v>
      </c>
      <c r="B26374" s="22" t="s">
        <v>2924</v>
      </c>
      <c r="C26374" s="22">
        <v>25</v>
      </c>
      <c r="D26374" s="22" t="s">
        <v>2922</v>
      </c>
      <c r="E26374" s="17" t="s">
        <v>2928</v>
      </c>
      <c r="F26374" s="24">
        <v>-74.048187499999997</v>
      </c>
      <c r="G26374" s="24">
        <v>4.6808125</v>
      </c>
    </row>
    <row r="26375" spans="1:7" ht="15.6">
      <c r="A26375" s="19" t="s">
        <v>2998</v>
      </c>
      <c r="B26375" s="22" t="s">
        <v>2924</v>
      </c>
      <c r="C26375" s="22">
        <v>46</v>
      </c>
      <c r="D26375" s="22" t="s">
        <v>2930</v>
      </c>
      <c r="E26375" s="17" t="s">
        <v>2926</v>
      </c>
      <c r="F26375" s="24">
        <v>-74.047062499999996</v>
      </c>
      <c r="G26375" s="24">
        <v>4.6795625000000003</v>
      </c>
    </row>
    <row r="26376" spans="1:7" ht="15.6">
      <c r="A26376" s="19" t="s">
        <v>2999</v>
      </c>
      <c r="B26376" s="22" t="s">
        <v>2921</v>
      </c>
      <c r="C26376" s="22">
        <v>29</v>
      </c>
      <c r="D26376" s="22" t="s">
        <v>2925</v>
      </c>
      <c r="E26376" s="17" t="s">
        <v>2928</v>
      </c>
      <c r="F26376" s="24">
        <v>-74.046312499999999</v>
      </c>
      <c r="G26376" s="24">
        <v>4.6838125000000002</v>
      </c>
    </row>
    <row r="26377" spans="1:7" ht="15.6">
      <c r="A26377" s="19" t="s">
        <v>2999</v>
      </c>
      <c r="B26377" s="22" t="s">
        <v>2921</v>
      </c>
      <c r="C26377" s="22">
        <v>42</v>
      </c>
      <c r="D26377" s="22" t="s">
        <v>2925</v>
      </c>
      <c r="E26377" s="17" t="s">
        <v>2926</v>
      </c>
      <c r="F26377" s="24">
        <v>-74.044812500000006</v>
      </c>
      <c r="G26377" s="24">
        <v>4.6831874999999998</v>
      </c>
    </row>
    <row r="26378" spans="1:7" ht="15.6">
      <c r="A26378" s="19" t="s">
        <v>2998</v>
      </c>
      <c r="B26378" s="22" t="s">
        <v>2921</v>
      </c>
      <c r="C26378" s="22">
        <v>33</v>
      </c>
      <c r="D26378" s="22" t="s">
        <v>2925</v>
      </c>
      <c r="E26378" s="17" t="s">
        <v>2927</v>
      </c>
      <c r="F26378" s="24">
        <v>-74.050437500000001</v>
      </c>
      <c r="G26378" s="24">
        <v>4.6789375</v>
      </c>
    </row>
    <row r="26379" spans="1:7" ht="15.6">
      <c r="A26379" s="19" t="s">
        <v>2999</v>
      </c>
      <c r="B26379" s="22" t="s">
        <v>2921</v>
      </c>
      <c r="C26379" s="22">
        <v>45</v>
      </c>
      <c r="D26379" s="22" t="s">
        <v>2925</v>
      </c>
      <c r="E26379" s="17" t="s">
        <v>2923</v>
      </c>
      <c r="F26379" s="24">
        <v>-74.087187499999999</v>
      </c>
      <c r="G26379" s="24">
        <v>4.6938124999999999</v>
      </c>
    </row>
    <row r="26380" spans="1:7" ht="15.6">
      <c r="A26380" s="19" t="s">
        <v>3000</v>
      </c>
      <c r="B26380" s="22" t="s">
        <v>2921</v>
      </c>
      <c r="C26380" s="22">
        <v>34</v>
      </c>
      <c r="D26380" s="22" t="s">
        <v>2925</v>
      </c>
      <c r="E26380" s="17" t="s">
        <v>2926</v>
      </c>
      <c r="F26380" s="24">
        <v>-74.043437499999996</v>
      </c>
      <c r="G26380" s="24">
        <v>4.6805624999999997</v>
      </c>
    </row>
    <row r="26381" spans="1:7" ht="15.6">
      <c r="A26381" s="19" t="s">
        <v>2999</v>
      </c>
      <c r="B26381" s="22" t="s">
        <v>2921</v>
      </c>
      <c r="C26381" s="22">
        <v>31</v>
      </c>
      <c r="D26381" s="22" t="s">
        <v>2925</v>
      </c>
      <c r="E26381" s="17" t="s">
        <v>2928</v>
      </c>
      <c r="F26381" s="24">
        <v>-74.045937499999994</v>
      </c>
      <c r="G26381" s="24">
        <v>4.6836874999999996</v>
      </c>
    </row>
    <row r="26382" spans="1:7" ht="15.6">
      <c r="A26382" s="19" t="s">
        <v>3000</v>
      </c>
      <c r="B26382" s="22" t="s">
        <v>2924</v>
      </c>
      <c r="C26382" s="22">
        <v>24</v>
      </c>
      <c r="D26382" s="22" t="s">
        <v>2925</v>
      </c>
      <c r="E26382" s="17" t="s">
        <v>2926</v>
      </c>
      <c r="F26382" s="24">
        <v>-74.043437499999996</v>
      </c>
      <c r="G26382" s="24">
        <v>4.6808125</v>
      </c>
    </row>
    <row r="26383" spans="1:7" ht="15.6">
      <c r="A26383" s="19" t="s">
        <v>2999</v>
      </c>
      <c r="B26383" s="22" t="s">
        <v>2921</v>
      </c>
      <c r="C26383" s="22">
        <v>38</v>
      </c>
      <c r="D26383" s="22" t="s">
        <v>2925</v>
      </c>
      <c r="E26383" s="17" t="s">
        <v>2926</v>
      </c>
      <c r="F26383" s="24">
        <v>-74.0456875</v>
      </c>
      <c r="G26383" s="24">
        <v>4.6833125000000004</v>
      </c>
    </row>
    <row r="26384" spans="1:7" ht="15.6">
      <c r="A26384" s="19" t="s">
        <v>3000</v>
      </c>
      <c r="B26384" s="22" t="s">
        <v>2921</v>
      </c>
      <c r="C26384" s="22">
        <v>32</v>
      </c>
      <c r="D26384" s="22" t="s">
        <v>2925</v>
      </c>
      <c r="E26384" s="17" t="s">
        <v>2923</v>
      </c>
      <c r="F26384" s="24">
        <v>-74.0643125</v>
      </c>
      <c r="G26384" s="24">
        <v>4.6711875000000003</v>
      </c>
    </row>
    <row r="26385" spans="1:7" ht="15.6">
      <c r="A26385" s="19" t="s">
        <v>2999</v>
      </c>
      <c r="B26385" s="22" t="s">
        <v>2924</v>
      </c>
      <c r="C26385" s="22">
        <v>33</v>
      </c>
      <c r="D26385" s="22" t="s">
        <v>2925</v>
      </c>
      <c r="E26385" s="17" t="s">
        <v>2926</v>
      </c>
      <c r="F26385" s="24">
        <v>-74.044812500000006</v>
      </c>
      <c r="G26385" s="24">
        <v>4.6823125000000001</v>
      </c>
    </row>
    <row r="26386" spans="1:7" ht="15.6">
      <c r="A26386" s="19" t="s">
        <v>2999</v>
      </c>
      <c r="B26386" s="22" t="s">
        <v>2924</v>
      </c>
      <c r="C26386" s="22">
        <v>42</v>
      </c>
      <c r="D26386" s="22" t="s">
        <v>2925</v>
      </c>
      <c r="E26386" s="17" t="s">
        <v>2927</v>
      </c>
      <c r="F26386" s="24">
        <v>-74.043937499999998</v>
      </c>
      <c r="G26386" s="24">
        <v>4.6811875000000001</v>
      </c>
    </row>
    <row r="26387" spans="1:7" ht="15.6">
      <c r="A26387" s="19" t="s">
        <v>3000</v>
      </c>
      <c r="B26387" s="22" t="s">
        <v>2924</v>
      </c>
      <c r="C26387" s="22">
        <v>34</v>
      </c>
      <c r="D26387" s="22" t="s">
        <v>2925</v>
      </c>
      <c r="E26387" s="17" t="s">
        <v>2926</v>
      </c>
      <c r="F26387" s="24">
        <v>-74.043312499999999</v>
      </c>
      <c r="G26387" s="24">
        <v>4.6808125</v>
      </c>
    </row>
    <row r="26388" spans="1:7" ht="15.6">
      <c r="A26388" s="19" t="s">
        <v>3000</v>
      </c>
      <c r="B26388" s="22" t="s">
        <v>2924</v>
      </c>
      <c r="C26388" s="22">
        <v>28</v>
      </c>
      <c r="D26388" s="22" t="s">
        <v>2925</v>
      </c>
      <c r="E26388" s="17" t="s">
        <v>2926</v>
      </c>
      <c r="F26388" s="24">
        <v>-74.042937499999994</v>
      </c>
      <c r="G26388" s="24">
        <v>4.6804375</v>
      </c>
    </row>
    <row r="26389" spans="1:7" ht="15.6">
      <c r="A26389" s="19" t="s">
        <v>2999</v>
      </c>
      <c r="B26389" s="22" t="s">
        <v>2924</v>
      </c>
      <c r="C26389" s="22">
        <v>37</v>
      </c>
      <c r="D26389" s="22" t="s">
        <v>2925</v>
      </c>
      <c r="E26389" s="17" t="s">
        <v>2927</v>
      </c>
      <c r="F26389" s="24">
        <v>-74.046937499999999</v>
      </c>
      <c r="G26389" s="24">
        <v>4.6846874999999999</v>
      </c>
    </row>
    <row r="26390" spans="1:7" ht="15.6">
      <c r="A26390" s="19" t="s">
        <v>2998</v>
      </c>
      <c r="B26390" s="22" t="s">
        <v>2924</v>
      </c>
      <c r="C26390" s="22">
        <v>39</v>
      </c>
      <c r="D26390" s="22" t="s">
        <v>2930</v>
      </c>
      <c r="E26390" s="17" t="s">
        <v>2923</v>
      </c>
      <c r="F26390" s="24">
        <v>-74.043062500000005</v>
      </c>
      <c r="G26390" s="24">
        <v>4.6808125</v>
      </c>
    </row>
    <row r="26391" spans="1:7" ht="15.6">
      <c r="A26391" s="19" t="s">
        <v>2998</v>
      </c>
      <c r="B26391" s="22" t="s">
        <v>2924</v>
      </c>
      <c r="C26391" s="22">
        <v>73</v>
      </c>
      <c r="D26391" s="22" t="s">
        <v>2930</v>
      </c>
      <c r="E26391" s="17" t="s">
        <v>2923</v>
      </c>
      <c r="F26391" s="24">
        <v>-74.047437500000001</v>
      </c>
      <c r="G26391" s="24">
        <v>4.6768124999999996</v>
      </c>
    </row>
    <row r="26392" spans="1:7" ht="15.6">
      <c r="A26392" s="19" t="s">
        <v>2999</v>
      </c>
      <c r="B26392" s="22" t="s">
        <v>2921</v>
      </c>
      <c r="C26392" s="22">
        <v>28</v>
      </c>
      <c r="D26392" s="22" t="s">
        <v>2925</v>
      </c>
      <c r="E26392" s="17" t="s">
        <v>2923</v>
      </c>
      <c r="F26392" s="24">
        <v>-74.120687500000003</v>
      </c>
      <c r="G26392" s="24">
        <v>4.6805624999999997</v>
      </c>
    </row>
    <row r="26393" spans="1:7" ht="15.6">
      <c r="A26393" s="19" t="s">
        <v>2998</v>
      </c>
      <c r="B26393" s="22" t="s">
        <v>2924</v>
      </c>
      <c r="C26393" s="22">
        <v>40</v>
      </c>
      <c r="D26393" s="22" t="s">
        <v>2930</v>
      </c>
      <c r="E26393" s="17" t="s">
        <v>2926</v>
      </c>
      <c r="F26393" s="24">
        <v>-74.047937500000003</v>
      </c>
      <c r="G26393" s="24">
        <v>4.6799375000000003</v>
      </c>
    </row>
    <row r="26394" spans="1:7" ht="15.6">
      <c r="A26394" s="19" t="s">
        <v>2999</v>
      </c>
      <c r="B26394" s="22" t="s">
        <v>2921</v>
      </c>
      <c r="C26394" s="22">
        <v>41</v>
      </c>
      <c r="D26394" s="22" t="s">
        <v>2925</v>
      </c>
      <c r="E26394" s="17" t="s">
        <v>2926</v>
      </c>
      <c r="F26394" s="24">
        <v>-74.045187499999997</v>
      </c>
      <c r="G26394" s="24">
        <v>4.6831874999999998</v>
      </c>
    </row>
    <row r="26395" spans="1:7" ht="15.6">
      <c r="A26395" s="19" t="s">
        <v>2998</v>
      </c>
      <c r="B26395" s="22" t="s">
        <v>2924</v>
      </c>
      <c r="C26395" s="22">
        <v>45</v>
      </c>
      <c r="D26395" s="22" t="s">
        <v>2925</v>
      </c>
      <c r="E26395" s="17" t="s">
        <v>2923</v>
      </c>
      <c r="F26395" s="24">
        <v>-74.052437499999996</v>
      </c>
      <c r="G26395" s="24">
        <v>4.6791875000000003</v>
      </c>
    </row>
    <row r="26396" spans="1:7" ht="15.6">
      <c r="A26396" s="19" t="s">
        <v>2999</v>
      </c>
      <c r="B26396" s="22" t="s">
        <v>2921</v>
      </c>
      <c r="C26396" s="22">
        <v>25</v>
      </c>
      <c r="D26396" s="22" t="s">
        <v>2922</v>
      </c>
      <c r="E26396" s="17" t="s">
        <v>2923</v>
      </c>
      <c r="F26396" s="24">
        <v>-74.105687500000002</v>
      </c>
      <c r="G26396" s="24">
        <v>4.6289375000000001</v>
      </c>
    </row>
    <row r="26397" spans="1:7" ht="15.6">
      <c r="A26397" s="19" t="s">
        <v>2998</v>
      </c>
      <c r="B26397" s="22" t="s">
        <v>2924</v>
      </c>
      <c r="C26397" s="22">
        <v>19</v>
      </c>
      <c r="D26397" s="22" t="s">
        <v>2930</v>
      </c>
      <c r="E26397" s="17" t="s">
        <v>2923</v>
      </c>
      <c r="F26397" s="24">
        <v>-74.057437500000006</v>
      </c>
      <c r="G26397" s="24">
        <v>4.6701874999999999</v>
      </c>
    </row>
    <row r="26398" spans="1:7" ht="15.6">
      <c r="A26398" s="19" t="s">
        <v>2999</v>
      </c>
      <c r="B26398" s="22" t="s">
        <v>2921</v>
      </c>
      <c r="C26398" s="22">
        <v>48</v>
      </c>
      <c r="D26398" s="22" t="s">
        <v>2925</v>
      </c>
      <c r="E26398" s="17" t="s">
        <v>2928</v>
      </c>
      <c r="F26398" s="24">
        <v>-74.098187499999995</v>
      </c>
      <c r="G26398" s="24">
        <v>4.7583124999999997</v>
      </c>
    </row>
    <row r="26399" spans="1:7" ht="15.6">
      <c r="A26399" s="19" t="s">
        <v>2998</v>
      </c>
      <c r="B26399" s="22" t="s">
        <v>2921</v>
      </c>
      <c r="C26399" s="22">
        <v>42</v>
      </c>
      <c r="D26399" s="22" t="s">
        <v>2922</v>
      </c>
      <c r="E26399" s="17" t="s">
        <v>2923</v>
      </c>
      <c r="F26399" s="24">
        <v>-74.044437500000001</v>
      </c>
      <c r="G26399" s="24">
        <v>4.6824374999999998</v>
      </c>
    </row>
    <row r="26400" spans="1:7" ht="15.6">
      <c r="A26400" s="19" t="s">
        <v>2998</v>
      </c>
      <c r="B26400" s="22" t="s">
        <v>2924</v>
      </c>
      <c r="C26400" s="22">
        <v>52</v>
      </c>
      <c r="D26400" s="22" t="s">
        <v>2930</v>
      </c>
      <c r="E26400" s="17" t="s">
        <v>2923</v>
      </c>
      <c r="F26400" s="24">
        <v>-74.041312500000004</v>
      </c>
      <c r="G26400" s="24">
        <v>4.6781874999999999</v>
      </c>
    </row>
    <row r="26401" spans="1:7" ht="15.6">
      <c r="A26401" s="19" t="s">
        <v>2999</v>
      </c>
      <c r="B26401" s="22" t="s">
        <v>2924</v>
      </c>
      <c r="C26401" s="22">
        <v>43</v>
      </c>
      <c r="D26401" s="22" t="s">
        <v>2925</v>
      </c>
      <c r="E26401" s="17" t="s">
        <v>2923</v>
      </c>
      <c r="F26401" s="24">
        <v>-74.047687499999995</v>
      </c>
      <c r="G26401" s="24">
        <v>4.6804375</v>
      </c>
    </row>
    <row r="26402" spans="1:7" ht="15.6">
      <c r="A26402" s="19" t="s">
        <v>2999</v>
      </c>
      <c r="B26402" s="22" t="s">
        <v>2921</v>
      </c>
      <c r="C26402" s="22">
        <v>48</v>
      </c>
      <c r="D26402" s="22" t="s">
        <v>2925</v>
      </c>
      <c r="E26402" s="17" t="s">
        <v>2927</v>
      </c>
      <c r="F26402" s="24">
        <v>-74.043812500000001</v>
      </c>
      <c r="G26402" s="24">
        <v>4.6816874999999998</v>
      </c>
    </row>
    <row r="26403" spans="1:7" ht="15.6">
      <c r="A26403" s="19" t="s">
        <v>2998</v>
      </c>
      <c r="B26403" s="22" t="s">
        <v>2921</v>
      </c>
      <c r="C26403" s="22">
        <v>45</v>
      </c>
      <c r="D26403" s="22" t="s">
        <v>2930</v>
      </c>
      <c r="E26403" s="17" t="s">
        <v>2928</v>
      </c>
      <c r="F26403" s="24">
        <v>-74.091187500000004</v>
      </c>
      <c r="G26403" s="24">
        <v>4.5610625000000002</v>
      </c>
    </row>
    <row r="26404" spans="1:7" ht="15.6">
      <c r="A26404" s="19" t="s">
        <v>2998</v>
      </c>
      <c r="B26404" s="22" t="s">
        <v>2921</v>
      </c>
      <c r="C26404" s="22">
        <v>29</v>
      </c>
      <c r="D26404" s="22" t="s">
        <v>2930</v>
      </c>
      <c r="E26404" s="17" t="s">
        <v>2923</v>
      </c>
      <c r="F26404" s="24">
        <v>-74.046812500000001</v>
      </c>
      <c r="G26404" s="24">
        <v>4.6758125000000001</v>
      </c>
    </row>
    <row r="26405" spans="1:7" ht="15.6">
      <c r="A26405" s="19" t="s">
        <v>2998</v>
      </c>
      <c r="B26405" s="22" t="s">
        <v>2921</v>
      </c>
      <c r="C26405" s="22">
        <v>36</v>
      </c>
      <c r="D26405" s="22" t="s">
        <v>2930</v>
      </c>
      <c r="E26405" s="17" t="s">
        <v>2927</v>
      </c>
      <c r="F26405" s="24">
        <v>-74.045437500000006</v>
      </c>
      <c r="G26405" s="24">
        <v>4.6803125000000003</v>
      </c>
    </row>
    <row r="26406" spans="1:7" ht="15.6">
      <c r="A26406" s="19" t="s">
        <v>2999</v>
      </c>
      <c r="B26406" s="22" t="s">
        <v>2921</v>
      </c>
      <c r="C26406" s="22">
        <v>39</v>
      </c>
      <c r="D26406" s="22" t="s">
        <v>2925</v>
      </c>
      <c r="E26406" s="17" t="s">
        <v>2928</v>
      </c>
      <c r="F26406" s="24">
        <v>-74.046312499999999</v>
      </c>
      <c r="G26406" s="24">
        <v>4.6838125000000002</v>
      </c>
    </row>
    <row r="26407" spans="1:7" ht="15.6">
      <c r="A26407" s="19" t="s">
        <v>2998</v>
      </c>
      <c r="B26407" s="22" t="s">
        <v>2924</v>
      </c>
      <c r="C26407" s="22">
        <v>49</v>
      </c>
      <c r="D26407" s="22" t="s">
        <v>2925</v>
      </c>
      <c r="E26407" s="17" t="s">
        <v>2926</v>
      </c>
      <c r="F26407" s="24">
        <v>-74.047937500000003</v>
      </c>
      <c r="G26407" s="24">
        <v>4.6799375000000003</v>
      </c>
    </row>
    <row r="26408" spans="1:7" ht="15.6">
      <c r="A26408" s="19" t="s">
        <v>2998</v>
      </c>
      <c r="B26408" s="22" t="s">
        <v>2921</v>
      </c>
      <c r="C26408" s="22">
        <v>80</v>
      </c>
      <c r="D26408" s="22" t="s">
        <v>2925</v>
      </c>
      <c r="E26408" s="17" t="s">
        <v>2926</v>
      </c>
      <c r="F26408" s="24">
        <v>-74.047937500000003</v>
      </c>
      <c r="G26408" s="24">
        <v>4.6790624999999997</v>
      </c>
    </row>
    <row r="26409" spans="1:7" ht="15.6">
      <c r="A26409" s="19" t="s">
        <v>2998</v>
      </c>
      <c r="B26409" s="22" t="s">
        <v>2921</v>
      </c>
      <c r="C26409" s="22">
        <v>43</v>
      </c>
      <c r="D26409" s="22" t="s">
        <v>2925</v>
      </c>
      <c r="E26409" s="17" t="s">
        <v>2926</v>
      </c>
      <c r="F26409" s="24">
        <v>-74.106687500000007</v>
      </c>
      <c r="G26409" s="24">
        <v>4.7413125000000003</v>
      </c>
    </row>
    <row r="26410" spans="1:7" ht="15.6">
      <c r="A26410" s="19" t="s">
        <v>2998</v>
      </c>
      <c r="B26410" s="22" t="s">
        <v>2924</v>
      </c>
      <c r="C26410" s="22">
        <v>22</v>
      </c>
      <c r="D26410" s="22" t="s">
        <v>2925</v>
      </c>
      <c r="E26410" s="17" t="s">
        <v>2928</v>
      </c>
      <c r="F26410" s="24">
        <v>-74.043437499999996</v>
      </c>
      <c r="G26410" s="24">
        <v>4.6848124999999996</v>
      </c>
    </row>
    <row r="26411" spans="1:7" ht="15.6">
      <c r="A26411" s="19" t="s">
        <v>2998</v>
      </c>
      <c r="B26411" s="22" t="s">
        <v>2921</v>
      </c>
      <c r="C26411" s="22">
        <v>22</v>
      </c>
      <c r="D26411" s="22" t="s">
        <v>2925</v>
      </c>
      <c r="E26411" s="17" t="s">
        <v>2923</v>
      </c>
      <c r="F26411" s="24">
        <v>-74.113437500000003</v>
      </c>
      <c r="G26411" s="24">
        <v>4.7191875000000003</v>
      </c>
    </row>
    <row r="26412" spans="1:7" ht="15.6">
      <c r="A26412" s="19" t="s">
        <v>2998</v>
      </c>
      <c r="B26412" s="22" t="s">
        <v>2921</v>
      </c>
      <c r="C26412" s="22">
        <v>54</v>
      </c>
      <c r="D26412" s="22" t="s">
        <v>2922</v>
      </c>
      <c r="E26412" s="17" t="s">
        <v>2923</v>
      </c>
      <c r="F26412" s="24">
        <v>-74.046562499999993</v>
      </c>
      <c r="G26412" s="24">
        <v>4.6683124999999999</v>
      </c>
    </row>
    <row r="26413" spans="1:7" ht="15.6">
      <c r="A26413" s="19" t="s">
        <v>2999</v>
      </c>
      <c r="B26413" s="22" t="s">
        <v>2924</v>
      </c>
      <c r="C26413" s="22">
        <v>18</v>
      </c>
      <c r="D26413" s="22" t="s">
        <v>2929</v>
      </c>
      <c r="E26413" s="17" t="s">
        <v>2927</v>
      </c>
      <c r="F26413" s="24">
        <v>-74.042437500000005</v>
      </c>
      <c r="G26413" s="24">
        <v>4.6834375000000001</v>
      </c>
    </row>
    <row r="26414" spans="1:7" ht="15.6">
      <c r="A26414" s="19" t="s">
        <v>2999</v>
      </c>
      <c r="B26414" s="22" t="s">
        <v>2921</v>
      </c>
      <c r="C26414" s="22">
        <v>21</v>
      </c>
      <c r="D26414" s="22" t="s">
        <v>2925</v>
      </c>
      <c r="E26414" s="17" t="s">
        <v>2926</v>
      </c>
      <c r="F26414" s="24">
        <v>-74.045187499999997</v>
      </c>
      <c r="G26414" s="24">
        <v>4.6831874999999998</v>
      </c>
    </row>
    <row r="26415" spans="1:7" ht="15.6">
      <c r="A26415" s="19" t="s">
        <v>2998</v>
      </c>
      <c r="B26415" s="22" t="s">
        <v>2921</v>
      </c>
      <c r="C26415" s="22">
        <v>55</v>
      </c>
      <c r="D26415" s="22" t="s">
        <v>2930</v>
      </c>
      <c r="E26415" s="17" t="s">
        <v>2928</v>
      </c>
      <c r="F26415" s="24">
        <v>-74.046187500000002</v>
      </c>
      <c r="G26415" s="24">
        <v>4.6804375</v>
      </c>
    </row>
    <row r="26416" spans="1:7" ht="15.6">
      <c r="A26416" s="19" t="s">
        <v>2999</v>
      </c>
      <c r="B26416" s="22" t="s">
        <v>2924</v>
      </c>
      <c r="C26416" s="22">
        <v>32</v>
      </c>
      <c r="D26416" s="22" t="s">
        <v>2925</v>
      </c>
      <c r="E26416" s="17" t="s">
        <v>2928</v>
      </c>
      <c r="F26416" s="24">
        <v>-74.043937499999998</v>
      </c>
      <c r="G26416" s="24">
        <v>4.6818125000000004</v>
      </c>
    </row>
    <row r="26417" spans="1:7" ht="15.6">
      <c r="A26417" s="19" t="s">
        <v>2999</v>
      </c>
      <c r="B26417" s="22" t="s">
        <v>2921</v>
      </c>
      <c r="C26417" s="22">
        <v>22</v>
      </c>
      <c r="D26417" s="22" t="s">
        <v>2929</v>
      </c>
      <c r="E26417" s="17" t="s">
        <v>2927</v>
      </c>
      <c r="F26417" s="24">
        <v>-74.042437500000005</v>
      </c>
      <c r="G26417" s="24">
        <v>4.6834375000000001</v>
      </c>
    </row>
    <row r="26418" spans="1:7" ht="15.6">
      <c r="A26418" s="19" t="s">
        <v>2998</v>
      </c>
      <c r="B26418" s="22" t="s">
        <v>2924</v>
      </c>
      <c r="C26418" s="22">
        <v>65</v>
      </c>
      <c r="D26418" s="22" t="s">
        <v>2922</v>
      </c>
      <c r="E26418" s="17" t="s">
        <v>2923</v>
      </c>
      <c r="F26418" s="24">
        <v>-74.070187500000003</v>
      </c>
      <c r="G26418" s="24">
        <v>4.7308124999999999</v>
      </c>
    </row>
    <row r="26419" spans="1:7" ht="15.6">
      <c r="A26419" s="19" t="s">
        <v>2998</v>
      </c>
      <c r="B26419" s="22" t="s">
        <v>2924</v>
      </c>
      <c r="C26419" s="22">
        <v>36</v>
      </c>
      <c r="D26419" s="22" t="s">
        <v>2925</v>
      </c>
      <c r="E26419" s="17" t="s">
        <v>2928</v>
      </c>
      <c r="F26419" s="24">
        <v>-74.028437499999995</v>
      </c>
      <c r="G26419" s="24">
        <v>4.7389374999999996</v>
      </c>
    </row>
    <row r="26420" spans="1:7" ht="15.6">
      <c r="A26420" s="19" t="s">
        <v>2998</v>
      </c>
      <c r="B26420" s="22" t="s">
        <v>2924</v>
      </c>
      <c r="C26420" s="22">
        <v>17</v>
      </c>
      <c r="D26420" s="22" t="s">
        <v>2930</v>
      </c>
      <c r="E26420" s="17" t="s">
        <v>2923</v>
      </c>
      <c r="F26420" s="24">
        <v>-74.052187500000002</v>
      </c>
      <c r="G26420" s="24">
        <v>4.6786874999999997</v>
      </c>
    </row>
    <row r="26421" spans="1:7" ht="15.6">
      <c r="A26421" s="19" t="s">
        <v>2998</v>
      </c>
      <c r="B26421" s="22" t="s">
        <v>2921</v>
      </c>
      <c r="C26421" s="22">
        <v>54</v>
      </c>
      <c r="D26421" s="22" t="s">
        <v>2930</v>
      </c>
      <c r="E26421" s="17" t="s">
        <v>2927</v>
      </c>
      <c r="F26421" s="24">
        <v>-74.049937499999999</v>
      </c>
      <c r="G26421" s="24">
        <v>4.6810625000000003</v>
      </c>
    </row>
    <row r="26422" spans="1:7" ht="15.6">
      <c r="A26422" s="19" t="s">
        <v>2998</v>
      </c>
      <c r="B26422" s="22" t="s">
        <v>2924</v>
      </c>
      <c r="C26422" s="22">
        <v>31</v>
      </c>
      <c r="D26422" s="22" t="s">
        <v>2925</v>
      </c>
      <c r="E26422" s="17" t="s">
        <v>2923</v>
      </c>
      <c r="F26422" s="24">
        <v>-74.062937500000004</v>
      </c>
      <c r="G26422" s="24">
        <v>4.6168125</v>
      </c>
    </row>
    <row r="26423" spans="1:7" ht="15.6">
      <c r="A26423" s="19" t="s">
        <v>3000</v>
      </c>
      <c r="B26423" s="22" t="s">
        <v>2921</v>
      </c>
      <c r="C26423" s="22">
        <v>22</v>
      </c>
      <c r="D26423" s="22" t="s">
        <v>2925</v>
      </c>
      <c r="E26423" s="17" t="s">
        <v>2926</v>
      </c>
      <c r="F26423" s="24">
        <v>-74.042937499999994</v>
      </c>
      <c r="G26423" s="24">
        <v>4.6809374999999998</v>
      </c>
    </row>
    <row r="26424" spans="1:7" ht="15.6">
      <c r="A26424" s="19" t="s">
        <v>2998</v>
      </c>
      <c r="B26424" s="22" t="s">
        <v>2921</v>
      </c>
      <c r="C26424" s="22">
        <v>21</v>
      </c>
      <c r="D26424" s="22" t="s">
        <v>2925</v>
      </c>
      <c r="E26424" s="17" t="s">
        <v>2923</v>
      </c>
      <c r="F26424" s="24">
        <v>-74.066562500000003</v>
      </c>
      <c r="G26424" s="24">
        <v>4.6776875000000002</v>
      </c>
    </row>
    <row r="26425" spans="1:7" ht="15.6">
      <c r="A26425" s="19" t="s">
        <v>2998</v>
      </c>
      <c r="B26425" s="22" t="s">
        <v>2921</v>
      </c>
      <c r="C26425" s="22">
        <v>42</v>
      </c>
      <c r="D26425" s="22" t="s">
        <v>2925</v>
      </c>
      <c r="E26425" s="17" t="s">
        <v>2928</v>
      </c>
      <c r="F26425" s="24">
        <v>-74.077187499999994</v>
      </c>
      <c r="G26425" s="24">
        <v>4.7001875000000002</v>
      </c>
    </row>
    <row r="26426" spans="1:7" ht="15.6">
      <c r="A26426" s="19" t="s">
        <v>2998</v>
      </c>
      <c r="B26426" s="22" t="s">
        <v>2921</v>
      </c>
      <c r="C26426" s="22">
        <v>20</v>
      </c>
      <c r="D26426" s="22" t="s">
        <v>2925</v>
      </c>
      <c r="E26426" s="17" t="s">
        <v>2923</v>
      </c>
      <c r="F26426" s="24">
        <v>-74.0480625</v>
      </c>
      <c r="G26426" s="24">
        <v>4.6751874999999998</v>
      </c>
    </row>
    <row r="26427" spans="1:7" ht="15.6">
      <c r="A26427" s="19" t="s">
        <v>2998</v>
      </c>
      <c r="B26427" s="22" t="s">
        <v>2924</v>
      </c>
      <c r="C26427" s="22">
        <v>23</v>
      </c>
      <c r="D26427" s="22" t="s">
        <v>2925</v>
      </c>
      <c r="E26427" s="17" t="s">
        <v>2923</v>
      </c>
      <c r="F26427" s="24">
        <v>-74.0420625</v>
      </c>
      <c r="G26427" s="24">
        <v>4.6794374999999997</v>
      </c>
    </row>
    <row r="26428" spans="1:7" ht="15.6">
      <c r="A26428" s="19" t="s">
        <v>2998</v>
      </c>
      <c r="B26428" s="22" t="s">
        <v>2924</v>
      </c>
      <c r="C26428" s="22">
        <v>35</v>
      </c>
      <c r="D26428" s="22" t="s">
        <v>2930</v>
      </c>
      <c r="E26428" s="17" t="s">
        <v>2923</v>
      </c>
      <c r="F26428" s="24">
        <v>-74.041937500000003</v>
      </c>
      <c r="G26428" s="24">
        <v>4.6798124999999997</v>
      </c>
    </row>
    <row r="26429" spans="1:7" ht="15.6">
      <c r="A26429" s="19" t="s">
        <v>2998</v>
      </c>
      <c r="B26429" s="22" t="s">
        <v>2921</v>
      </c>
      <c r="C26429" s="22">
        <v>36</v>
      </c>
      <c r="D26429" s="22" t="s">
        <v>2922</v>
      </c>
      <c r="E26429" s="17" t="s">
        <v>2923</v>
      </c>
      <c r="F26429" s="24">
        <v>-74.0426875</v>
      </c>
      <c r="G26429" s="24">
        <v>4.6776875000000002</v>
      </c>
    </row>
    <row r="26430" spans="1:7" ht="15.6">
      <c r="A26430" s="19" t="s">
        <v>2998</v>
      </c>
      <c r="B26430" s="22" t="s">
        <v>2924</v>
      </c>
      <c r="C26430" s="22">
        <v>65</v>
      </c>
      <c r="D26430" s="22" t="s">
        <v>2930</v>
      </c>
      <c r="E26430" s="17" t="s">
        <v>2923</v>
      </c>
      <c r="F26430" s="24">
        <v>-74.047991150000001</v>
      </c>
      <c r="G26430" s="24">
        <v>4.6691012130000003</v>
      </c>
    </row>
    <row r="26431" spans="1:7" ht="15.6">
      <c r="A26431" s="19" t="s">
        <v>2998</v>
      </c>
      <c r="B26431" s="22" t="s">
        <v>2931</v>
      </c>
      <c r="C26431" s="22">
        <v>69</v>
      </c>
      <c r="D26431" s="22" t="s">
        <v>2930</v>
      </c>
      <c r="E26431" s="17" t="s">
        <v>2927</v>
      </c>
      <c r="F26431" s="24">
        <v>-74.049562499999993</v>
      </c>
      <c r="G26431" s="24">
        <v>4.6779374999999996</v>
      </c>
    </row>
    <row r="26432" spans="1:7" ht="15.6">
      <c r="A26432" s="19" t="s">
        <v>2998</v>
      </c>
      <c r="B26432" s="22" t="s">
        <v>2921</v>
      </c>
      <c r="C26432" s="22">
        <v>24</v>
      </c>
      <c r="D26432" s="22" t="s">
        <v>2925</v>
      </c>
      <c r="E26432" s="17" t="s">
        <v>2923</v>
      </c>
      <c r="F26432" s="24">
        <v>-74.048187499999997</v>
      </c>
      <c r="G26432" s="24">
        <v>4.6755624999999998</v>
      </c>
    </row>
    <row r="26433" spans="1:7" ht="15.6">
      <c r="A26433" s="19" t="s">
        <v>2998</v>
      </c>
      <c r="B26433" s="22" t="s">
        <v>2924</v>
      </c>
      <c r="C26433" s="22">
        <v>65</v>
      </c>
      <c r="D26433" s="22" t="s">
        <v>2925</v>
      </c>
      <c r="E26433" s="17" t="s">
        <v>2923</v>
      </c>
      <c r="F26433" s="24">
        <v>-74.041265600000003</v>
      </c>
      <c r="G26433" s="24">
        <v>4.6790374999999997</v>
      </c>
    </row>
    <row r="26434" spans="1:7" ht="15.6">
      <c r="A26434" s="19" t="s">
        <v>2998</v>
      </c>
      <c r="B26434" s="22" t="s">
        <v>2921</v>
      </c>
      <c r="C26434" s="22">
        <v>36</v>
      </c>
      <c r="D26434" s="22" t="s">
        <v>2925</v>
      </c>
      <c r="E26434" s="17" t="s">
        <v>2923</v>
      </c>
      <c r="F26434" s="24">
        <v>-74.124687499999993</v>
      </c>
      <c r="G26434" s="24">
        <v>4.6978125000000004</v>
      </c>
    </row>
    <row r="26435" spans="1:7" ht="15.6">
      <c r="A26435" s="19" t="s">
        <v>2998</v>
      </c>
      <c r="B26435" s="22" t="s">
        <v>2921</v>
      </c>
      <c r="C26435" s="22">
        <v>39</v>
      </c>
      <c r="D26435" s="22" t="s">
        <v>2925</v>
      </c>
      <c r="E26435" s="17" t="s">
        <v>2923</v>
      </c>
      <c r="F26435" s="24">
        <v>-74.044937500000003</v>
      </c>
      <c r="G26435" s="24">
        <v>4.6809374999999998</v>
      </c>
    </row>
    <row r="26436" spans="1:7" ht="15.6">
      <c r="A26436" s="19" t="s">
        <v>2998</v>
      </c>
      <c r="B26436" s="22" t="s">
        <v>2921</v>
      </c>
      <c r="C26436" s="22">
        <v>54</v>
      </c>
      <c r="D26436" s="22" t="s">
        <v>2930</v>
      </c>
      <c r="E26436" s="17" t="s">
        <v>2923</v>
      </c>
      <c r="F26436" s="24">
        <v>-74.045437500000006</v>
      </c>
      <c r="G26436" s="24">
        <v>4.6741875000000004</v>
      </c>
    </row>
    <row r="26437" spans="1:7" ht="15.6">
      <c r="A26437" s="19" t="s">
        <v>2998</v>
      </c>
      <c r="B26437" s="22" t="s">
        <v>2924</v>
      </c>
      <c r="C26437" s="22">
        <v>42</v>
      </c>
      <c r="D26437" s="22" t="s">
        <v>2922</v>
      </c>
      <c r="E26437" s="17" t="s">
        <v>2923</v>
      </c>
      <c r="F26437" s="24">
        <v>-74.072812499999998</v>
      </c>
      <c r="G26437" s="24">
        <v>4.6439374999999998</v>
      </c>
    </row>
    <row r="26438" spans="1:7" ht="15.6">
      <c r="A26438" s="19" t="s">
        <v>2998</v>
      </c>
      <c r="B26438" s="22" t="s">
        <v>2921</v>
      </c>
      <c r="C26438" s="22">
        <v>30</v>
      </c>
      <c r="D26438" s="22" t="s">
        <v>2925</v>
      </c>
      <c r="E26438" s="17" t="s">
        <v>2928</v>
      </c>
      <c r="F26438" s="24">
        <v>-74.061562499999994</v>
      </c>
      <c r="G26438" s="24">
        <v>4.6935624999999996</v>
      </c>
    </row>
    <row r="26439" spans="1:7" ht="15.6">
      <c r="A26439" s="19" t="s">
        <v>2998</v>
      </c>
      <c r="B26439" s="22" t="s">
        <v>2921</v>
      </c>
      <c r="C26439" s="22">
        <v>32</v>
      </c>
      <c r="D26439" s="22" t="s">
        <v>2925</v>
      </c>
      <c r="E26439" s="17" t="s">
        <v>2923</v>
      </c>
      <c r="F26439" s="24">
        <v>-74.045437500000006</v>
      </c>
      <c r="G26439" s="24">
        <v>4.6748124999999998</v>
      </c>
    </row>
    <row r="26440" spans="1:7" ht="15.6">
      <c r="A26440" s="19" t="s">
        <v>3000</v>
      </c>
      <c r="B26440" s="22" t="s">
        <v>2924</v>
      </c>
      <c r="C26440" s="22">
        <v>25</v>
      </c>
      <c r="D26440" s="22" t="s">
        <v>2922</v>
      </c>
      <c r="E26440" s="17" t="s">
        <v>2926</v>
      </c>
      <c r="F26440" s="24">
        <v>-74.043562499999993</v>
      </c>
      <c r="G26440" s="24">
        <v>4.6808125</v>
      </c>
    </row>
    <row r="26441" spans="1:7" ht="15.6">
      <c r="A26441" s="19" t="s">
        <v>3000</v>
      </c>
      <c r="B26441" s="22" t="s">
        <v>2921</v>
      </c>
      <c r="C26441" s="22">
        <v>25</v>
      </c>
      <c r="D26441" s="22" t="s">
        <v>2922</v>
      </c>
      <c r="E26441" s="17" t="s">
        <v>2926</v>
      </c>
      <c r="F26441" s="24">
        <v>-74.042812499999997</v>
      </c>
      <c r="G26441" s="24">
        <v>4.6804375</v>
      </c>
    </row>
    <row r="26442" spans="1:7" ht="15.6">
      <c r="A26442" s="19" t="s">
        <v>3000</v>
      </c>
      <c r="B26442" s="22" t="s">
        <v>2921</v>
      </c>
      <c r="C26442" s="22">
        <v>24</v>
      </c>
      <c r="D26442" s="22" t="s">
        <v>2922</v>
      </c>
      <c r="E26442" s="17" t="s">
        <v>2926</v>
      </c>
      <c r="F26442" s="24">
        <v>-74.043562499999993</v>
      </c>
      <c r="G26442" s="24">
        <v>4.6810625000000003</v>
      </c>
    </row>
    <row r="26443" spans="1:7" ht="15.6">
      <c r="A26443" s="19" t="s">
        <v>2998</v>
      </c>
      <c r="B26443" s="22" t="s">
        <v>2921</v>
      </c>
      <c r="C26443" s="22">
        <v>19</v>
      </c>
      <c r="D26443" s="22" t="s">
        <v>2925</v>
      </c>
      <c r="E26443" s="17" t="s">
        <v>2927</v>
      </c>
      <c r="F26443" s="24">
        <v>-74.048312499999994</v>
      </c>
      <c r="G26443" s="24">
        <v>4.6819375000000001</v>
      </c>
    </row>
    <row r="26444" spans="1:7" ht="15.6">
      <c r="A26444" s="19" t="s">
        <v>2998</v>
      </c>
      <c r="B26444" s="22" t="s">
        <v>2921</v>
      </c>
      <c r="C26444" s="22">
        <v>19</v>
      </c>
      <c r="D26444" s="22" t="s">
        <v>2925</v>
      </c>
      <c r="E26444" s="17" t="s">
        <v>2923</v>
      </c>
      <c r="F26444" s="24">
        <v>-74.108937499999996</v>
      </c>
      <c r="G26444" s="24">
        <v>4.6854374999999999</v>
      </c>
    </row>
    <row r="26445" spans="1:7" ht="15.6">
      <c r="A26445" s="19" t="s">
        <v>2998</v>
      </c>
      <c r="B26445" s="22" t="s">
        <v>2921</v>
      </c>
      <c r="C26445" s="22">
        <v>35</v>
      </c>
      <c r="D26445" s="22" t="s">
        <v>2925</v>
      </c>
      <c r="E26445" s="17" t="s">
        <v>2923</v>
      </c>
      <c r="F26445" s="24">
        <v>-74.038812500000006</v>
      </c>
      <c r="G26445" s="24">
        <v>4.7260625000000003</v>
      </c>
    </row>
    <row r="26446" spans="1:7" ht="15.6">
      <c r="A26446" s="19" t="s">
        <v>2998</v>
      </c>
      <c r="B26446" s="22" t="s">
        <v>2921</v>
      </c>
      <c r="C26446" s="22">
        <v>33</v>
      </c>
      <c r="D26446" s="22" t="s">
        <v>2925</v>
      </c>
      <c r="E26446" s="17" t="s">
        <v>2923</v>
      </c>
      <c r="F26446" s="24">
        <v>-74.052937499999999</v>
      </c>
      <c r="G26446" s="24">
        <v>4.6785625</v>
      </c>
    </row>
    <row r="26447" spans="1:7" ht="15.6">
      <c r="A26447" s="19" t="s">
        <v>2998</v>
      </c>
      <c r="B26447" s="22" t="s">
        <v>2924</v>
      </c>
      <c r="C26447" s="22">
        <v>35</v>
      </c>
      <c r="D26447" s="22" t="s">
        <v>2925</v>
      </c>
      <c r="E26447" s="17" t="s">
        <v>2928</v>
      </c>
      <c r="F26447" s="24">
        <v>-74.047312500000004</v>
      </c>
      <c r="G26447" s="24">
        <v>4.6785625</v>
      </c>
    </row>
    <row r="26448" spans="1:7" ht="15.6">
      <c r="A26448" s="19" t="s">
        <v>2998</v>
      </c>
      <c r="B26448" s="22" t="s">
        <v>2924</v>
      </c>
      <c r="C26448" s="22">
        <v>35</v>
      </c>
      <c r="D26448" s="22" t="s">
        <v>2925</v>
      </c>
      <c r="E26448" s="17" t="s">
        <v>2928</v>
      </c>
      <c r="F26448" s="24">
        <v>-74.046687500000004</v>
      </c>
      <c r="G26448" s="24">
        <v>4.6793125</v>
      </c>
    </row>
    <row r="26449" spans="1:7" ht="15.6">
      <c r="A26449" s="19" t="s">
        <v>2998</v>
      </c>
      <c r="B26449" s="22" t="s">
        <v>2924</v>
      </c>
      <c r="C26449" s="22">
        <v>41</v>
      </c>
      <c r="D26449" s="22" t="s">
        <v>2930</v>
      </c>
      <c r="E26449" s="17" t="s">
        <v>2928</v>
      </c>
      <c r="F26449" s="24">
        <v>-74.047562499999998</v>
      </c>
      <c r="G26449" s="24">
        <v>4.6788125000000003</v>
      </c>
    </row>
    <row r="26450" spans="1:7" ht="15.6">
      <c r="A26450" s="19" t="s">
        <v>2998</v>
      </c>
      <c r="B26450" s="22" t="s">
        <v>2924</v>
      </c>
      <c r="C26450" s="22">
        <v>62</v>
      </c>
      <c r="D26450" s="22" t="s">
        <v>2930</v>
      </c>
      <c r="E26450" s="17" t="s">
        <v>2927</v>
      </c>
      <c r="F26450" s="24">
        <v>-74.049562499999993</v>
      </c>
      <c r="G26450" s="24">
        <v>4.6779374999999996</v>
      </c>
    </row>
    <row r="26451" spans="1:7" ht="15.6">
      <c r="A26451" s="19" t="s">
        <v>2998</v>
      </c>
      <c r="B26451" s="22" t="s">
        <v>2921</v>
      </c>
      <c r="C26451" s="22">
        <v>27</v>
      </c>
      <c r="D26451" s="22" t="s">
        <v>2925</v>
      </c>
      <c r="E26451" s="17" t="s">
        <v>2923</v>
      </c>
      <c r="F26451" s="24">
        <v>-74.051562500000003</v>
      </c>
      <c r="G26451" s="24">
        <v>4.6729374999999997</v>
      </c>
    </row>
    <row r="26452" spans="1:7" ht="15.6">
      <c r="A26452" s="19" t="s">
        <v>2999</v>
      </c>
      <c r="B26452" s="22" t="s">
        <v>2921</v>
      </c>
      <c r="C26452" s="22">
        <v>49</v>
      </c>
      <c r="D26452" s="22" t="s">
        <v>2922</v>
      </c>
      <c r="E26452" s="17" t="s">
        <v>2923</v>
      </c>
      <c r="F26452" s="24">
        <v>-74.0456875</v>
      </c>
      <c r="G26452" s="24">
        <v>4.6785625</v>
      </c>
    </row>
    <row r="26453" spans="1:7" ht="15.6">
      <c r="A26453" s="19" t="s">
        <v>2999</v>
      </c>
      <c r="B26453" s="22" t="s">
        <v>2924</v>
      </c>
      <c r="C26453" s="22">
        <v>20</v>
      </c>
      <c r="D26453" s="22" t="s">
        <v>2929</v>
      </c>
      <c r="E26453" s="17" t="s">
        <v>2927</v>
      </c>
      <c r="F26453" s="24">
        <v>-74.042437500000005</v>
      </c>
      <c r="G26453" s="24">
        <v>4.6834375000000001</v>
      </c>
    </row>
    <row r="26454" spans="1:7" ht="15.6">
      <c r="A26454" s="19" t="s">
        <v>2999</v>
      </c>
      <c r="B26454" s="22" t="s">
        <v>2924</v>
      </c>
      <c r="C26454" s="22">
        <v>36</v>
      </c>
      <c r="D26454" s="22" t="s">
        <v>2922</v>
      </c>
      <c r="E26454" s="17" t="s">
        <v>2926</v>
      </c>
      <c r="F26454" s="24">
        <v>-74.045187499999997</v>
      </c>
      <c r="G26454" s="24">
        <v>4.6831874999999998</v>
      </c>
    </row>
    <row r="26455" spans="1:7" ht="15.6">
      <c r="A26455" s="19" t="s">
        <v>2999</v>
      </c>
      <c r="B26455" s="22" t="s">
        <v>2921</v>
      </c>
      <c r="C26455" s="22">
        <v>45</v>
      </c>
      <c r="D26455" s="22" t="s">
        <v>2922</v>
      </c>
      <c r="E26455" s="17" t="s">
        <v>2923</v>
      </c>
      <c r="F26455" s="24">
        <v>-74.050203100000004</v>
      </c>
      <c r="G26455" s="24">
        <v>4.8764374999999998</v>
      </c>
    </row>
    <row r="26456" spans="1:7" ht="15.6">
      <c r="A26456" s="19" t="s">
        <v>2999</v>
      </c>
      <c r="B26456" s="22" t="s">
        <v>2924</v>
      </c>
      <c r="C26456" s="22">
        <v>30</v>
      </c>
      <c r="D26456" s="22" t="s">
        <v>2925</v>
      </c>
      <c r="E26456" s="17" t="s">
        <v>2926</v>
      </c>
      <c r="F26456" s="24">
        <v>-74.045312499999994</v>
      </c>
      <c r="G26456" s="24">
        <v>4.6823125000000001</v>
      </c>
    </row>
    <row r="26457" spans="1:7" ht="15.6">
      <c r="A26457" s="19" t="s">
        <v>2998</v>
      </c>
      <c r="B26457" s="22" t="s">
        <v>2924</v>
      </c>
      <c r="C26457" s="22">
        <v>30</v>
      </c>
      <c r="D26457" s="22" t="s">
        <v>2922</v>
      </c>
      <c r="E26457" s="17" t="s">
        <v>2928</v>
      </c>
      <c r="F26457" s="24">
        <v>-74.049062500000005</v>
      </c>
      <c r="G26457" s="24">
        <v>4.6803125000000003</v>
      </c>
    </row>
    <row r="26458" spans="1:7" ht="15.6">
      <c r="A26458" s="19" t="s">
        <v>2998</v>
      </c>
      <c r="B26458" s="22" t="s">
        <v>2924</v>
      </c>
      <c r="C26458" s="22">
        <v>33</v>
      </c>
      <c r="D26458" s="22" t="s">
        <v>2925</v>
      </c>
      <c r="E26458" s="17" t="s">
        <v>2928</v>
      </c>
      <c r="F26458" s="24">
        <v>-74.034312499999999</v>
      </c>
      <c r="G26458" s="24">
        <v>4.7605624999999998</v>
      </c>
    </row>
    <row r="26459" spans="1:7" ht="15.6">
      <c r="A26459" s="19" t="s">
        <v>2999</v>
      </c>
      <c r="B26459" s="22" t="s">
        <v>2924</v>
      </c>
      <c r="C26459" s="22">
        <v>46</v>
      </c>
      <c r="D26459" s="22" t="s">
        <v>2922</v>
      </c>
      <c r="E26459" s="17" t="s">
        <v>2926</v>
      </c>
      <c r="F26459" s="24">
        <v>-74.032312500000003</v>
      </c>
      <c r="G26459" s="24">
        <v>4.7065625000000004</v>
      </c>
    </row>
    <row r="26460" spans="1:7" ht="15.6">
      <c r="A26460" s="19" t="s">
        <v>2999</v>
      </c>
      <c r="B26460" s="22" t="s">
        <v>2924</v>
      </c>
      <c r="C26460" s="22">
        <v>65</v>
      </c>
      <c r="D26460" s="22" t="s">
        <v>2925</v>
      </c>
      <c r="E26460" s="17" t="s">
        <v>2926</v>
      </c>
      <c r="F26460" s="24">
        <v>-74.119687499999998</v>
      </c>
      <c r="G26460" s="24">
        <v>4.6224375000000002</v>
      </c>
    </row>
    <row r="26461" spans="1:7" ht="15.6">
      <c r="A26461" s="19" t="s">
        <v>2999</v>
      </c>
      <c r="B26461" s="22" t="s">
        <v>2921</v>
      </c>
      <c r="C26461" s="22">
        <v>32</v>
      </c>
      <c r="D26461" s="22" t="s">
        <v>2925</v>
      </c>
      <c r="E26461" s="17" t="s">
        <v>2926</v>
      </c>
      <c r="F26461" s="24">
        <v>-74.155812499999996</v>
      </c>
      <c r="G26461" s="24">
        <v>4.6715625000000003</v>
      </c>
    </row>
    <row r="26462" spans="1:7" ht="15.6">
      <c r="A26462" s="19" t="s">
        <v>2999</v>
      </c>
      <c r="B26462" s="22" t="s">
        <v>2924</v>
      </c>
      <c r="C26462" s="22">
        <v>26</v>
      </c>
      <c r="D26462" s="22" t="s">
        <v>2925</v>
      </c>
      <c r="E26462" s="17" t="s">
        <v>2927</v>
      </c>
      <c r="F26462" s="24">
        <v>-74.051562500000003</v>
      </c>
      <c r="G26462" s="24">
        <v>4.7369374999999998</v>
      </c>
    </row>
    <row r="26463" spans="1:7" ht="15.6">
      <c r="A26463" s="19" t="s">
        <v>2999</v>
      </c>
      <c r="B26463" s="22" t="s">
        <v>2921</v>
      </c>
      <c r="C26463" s="22">
        <v>21</v>
      </c>
      <c r="D26463" s="22" t="s">
        <v>2925</v>
      </c>
      <c r="E26463" s="17" t="s">
        <v>2923</v>
      </c>
      <c r="F26463" s="24">
        <v>-74.056937500000004</v>
      </c>
      <c r="G26463" s="24">
        <v>4.6844374999999996</v>
      </c>
    </row>
    <row r="26464" spans="1:7" ht="15.6">
      <c r="A26464" s="19" t="s">
        <v>2999</v>
      </c>
      <c r="B26464" s="22" t="s">
        <v>2921</v>
      </c>
      <c r="C26464" s="22">
        <v>20</v>
      </c>
      <c r="D26464" s="22" t="s">
        <v>2929</v>
      </c>
      <c r="E26464" s="17" t="s">
        <v>2927</v>
      </c>
      <c r="F26464" s="24">
        <v>-74.057187499999998</v>
      </c>
      <c r="G26464" s="24">
        <v>4.6845625000000002</v>
      </c>
    </row>
    <row r="26465" spans="1:7" ht="15.6">
      <c r="A26465" s="19" t="s">
        <v>2999</v>
      </c>
      <c r="B26465" s="22" t="s">
        <v>2924</v>
      </c>
      <c r="C26465" s="22">
        <v>37</v>
      </c>
      <c r="D26465" s="22" t="s">
        <v>2925</v>
      </c>
      <c r="E26465" s="17" t="s">
        <v>2926</v>
      </c>
      <c r="F26465" s="24">
        <v>-74.085687500000006</v>
      </c>
      <c r="G26465" s="24">
        <v>4.7394375000000002</v>
      </c>
    </row>
    <row r="26466" spans="1:7" ht="15.6">
      <c r="A26466" s="19" t="s">
        <v>2999</v>
      </c>
      <c r="B26466" s="22" t="s">
        <v>2921</v>
      </c>
      <c r="C26466" s="22">
        <v>36</v>
      </c>
      <c r="D26466" s="22" t="s">
        <v>2922</v>
      </c>
      <c r="E26466" s="17" t="s">
        <v>2926</v>
      </c>
      <c r="F26466" s="24">
        <v>-74.045437500000006</v>
      </c>
      <c r="G26466" s="24">
        <v>4.6833125000000004</v>
      </c>
    </row>
    <row r="26467" spans="1:7" ht="15.6">
      <c r="A26467" s="19" t="s">
        <v>2999</v>
      </c>
      <c r="B26467" s="22" t="s">
        <v>2924</v>
      </c>
      <c r="C26467" s="22">
        <v>31</v>
      </c>
      <c r="D26467" s="22" t="s">
        <v>2925</v>
      </c>
      <c r="E26467" s="17" t="s">
        <v>2926</v>
      </c>
      <c r="F26467" s="24">
        <v>-74.087187499999999</v>
      </c>
      <c r="G26467" s="24">
        <v>4.7381875000000004</v>
      </c>
    </row>
    <row r="26468" spans="1:7" ht="15.6">
      <c r="A26468" s="19" t="s">
        <v>2998</v>
      </c>
      <c r="B26468" s="22" t="s">
        <v>2924</v>
      </c>
      <c r="C26468" s="22">
        <v>45</v>
      </c>
      <c r="D26468" s="22" t="s">
        <v>2925</v>
      </c>
      <c r="E26468" s="17" t="s">
        <v>2928</v>
      </c>
      <c r="F26468" s="24">
        <v>-74.100312500000001</v>
      </c>
      <c r="G26468" s="24">
        <v>4.7454375000000004</v>
      </c>
    </row>
    <row r="26469" spans="1:7" ht="15.6">
      <c r="A26469" s="19" t="s">
        <v>2998</v>
      </c>
      <c r="B26469" s="22" t="s">
        <v>2924</v>
      </c>
      <c r="C26469" s="22">
        <v>42</v>
      </c>
      <c r="D26469" s="22" t="s">
        <v>2925</v>
      </c>
      <c r="E26469" s="17" t="s">
        <v>2923</v>
      </c>
      <c r="F26469" s="24">
        <v>-74.054562500000003</v>
      </c>
      <c r="G26469" s="24">
        <v>4.7279375000000003</v>
      </c>
    </row>
    <row r="26470" spans="1:7" ht="15.6">
      <c r="A26470" s="19" t="s">
        <v>2998</v>
      </c>
      <c r="B26470" s="22" t="s">
        <v>2924</v>
      </c>
      <c r="C26470" s="22">
        <v>52</v>
      </c>
      <c r="D26470" s="22" t="s">
        <v>2925</v>
      </c>
      <c r="E26470" s="17" t="s">
        <v>2923</v>
      </c>
      <c r="F26470" s="24">
        <v>-74.052687500000005</v>
      </c>
      <c r="G26470" s="24">
        <v>4.6794374999999997</v>
      </c>
    </row>
    <row r="26471" spans="1:7" ht="15.6">
      <c r="A26471" s="19" t="s">
        <v>2999</v>
      </c>
      <c r="B26471" s="22" t="s">
        <v>2924</v>
      </c>
      <c r="C26471" s="22">
        <v>29</v>
      </c>
      <c r="D26471" s="22" t="s">
        <v>2929</v>
      </c>
      <c r="E26471" s="17" t="s">
        <v>2927</v>
      </c>
      <c r="F26471" s="24">
        <v>-74.035937500000003</v>
      </c>
      <c r="G26471" s="24">
        <v>4.7156874999999996</v>
      </c>
    </row>
    <row r="26472" spans="1:7" ht="15.6">
      <c r="A26472" s="19" t="s">
        <v>2998</v>
      </c>
      <c r="B26472" s="22" t="s">
        <v>2921</v>
      </c>
      <c r="C26472" s="22">
        <v>40</v>
      </c>
      <c r="D26472" s="22" t="s">
        <v>2925</v>
      </c>
      <c r="E26472" s="17" t="s">
        <v>2928</v>
      </c>
      <c r="F26472" s="24">
        <v>-74.055312499999999</v>
      </c>
      <c r="G26472" s="24">
        <v>4.6650625000000003</v>
      </c>
    </row>
    <row r="26473" spans="1:7" ht="15.6">
      <c r="A26473" s="19" t="s">
        <v>2998</v>
      </c>
      <c r="B26473" s="22" t="s">
        <v>2924</v>
      </c>
      <c r="C26473" s="22">
        <v>25</v>
      </c>
      <c r="D26473" s="22" t="s">
        <v>2925</v>
      </c>
      <c r="E26473" s="17" t="s">
        <v>2927</v>
      </c>
      <c r="F26473" s="24">
        <v>-74.034062500000005</v>
      </c>
      <c r="G26473" s="24">
        <v>4.7595625000000004</v>
      </c>
    </row>
    <row r="26474" spans="1:7" ht="15.6">
      <c r="A26474" s="19" t="s">
        <v>2998</v>
      </c>
      <c r="B26474" s="22" t="s">
        <v>2921</v>
      </c>
      <c r="C26474" s="22">
        <v>24</v>
      </c>
      <c r="D26474" s="22" t="s">
        <v>2930</v>
      </c>
      <c r="E26474" s="17" t="s">
        <v>2923</v>
      </c>
      <c r="F26474" s="24">
        <v>-74.050562499999998</v>
      </c>
      <c r="G26474" s="24">
        <v>4.6775624999999996</v>
      </c>
    </row>
    <row r="26475" spans="1:7" ht="15.6">
      <c r="A26475" s="19" t="s">
        <v>2999</v>
      </c>
      <c r="B26475" s="22" t="s">
        <v>2924</v>
      </c>
      <c r="C26475" s="22">
        <v>38</v>
      </c>
      <c r="D26475" s="22" t="s">
        <v>2922</v>
      </c>
      <c r="E26475" s="17" t="s">
        <v>2926</v>
      </c>
      <c r="F26475" s="24">
        <v>-74.044812500000006</v>
      </c>
      <c r="G26475" s="24">
        <v>4.6836874999999996</v>
      </c>
    </row>
    <row r="26476" spans="1:7" ht="15.6">
      <c r="A26476" s="19" t="s">
        <v>2998</v>
      </c>
      <c r="B26476" s="22" t="s">
        <v>2921</v>
      </c>
      <c r="C26476" s="22">
        <v>27</v>
      </c>
      <c r="D26476" s="22" t="s">
        <v>2925</v>
      </c>
      <c r="E26476" s="17" t="s">
        <v>2923</v>
      </c>
      <c r="F26476" s="24">
        <v>-74.048312499999994</v>
      </c>
      <c r="G26476" s="24">
        <v>4.6828124999999998</v>
      </c>
    </row>
    <row r="26477" spans="1:7" ht="15.6">
      <c r="A26477" s="19" t="s">
        <v>2998</v>
      </c>
      <c r="B26477" s="22" t="s">
        <v>2921</v>
      </c>
      <c r="C26477" s="22">
        <v>25</v>
      </c>
      <c r="D26477" s="22" t="s">
        <v>2925</v>
      </c>
      <c r="E26477" s="17" t="s">
        <v>2923</v>
      </c>
      <c r="F26477" s="24">
        <v>-74.119187499999995</v>
      </c>
      <c r="G26477" s="24">
        <v>4.6680624999999996</v>
      </c>
    </row>
    <row r="26478" spans="1:7" ht="15.6">
      <c r="A26478" s="19" t="s">
        <v>2999</v>
      </c>
      <c r="B26478" s="22" t="s">
        <v>2924</v>
      </c>
      <c r="C26478" s="22">
        <v>21</v>
      </c>
      <c r="D26478" s="22" t="s">
        <v>2929</v>
      </c>
      <c r="E26478" s="17" t="s">
        <v>2927</v>
      </c>
      <c r="F26478" s="24">
        <v>-74.072937499999995</v>
      </c>
      <c r="G26478" s="24">
        <v>4.6874374999999997</v>
      </c>
    </row>
    <row r="26479" spans="1:7" ht="15.6">
      <c r="A26479" s="19" t="s">
        <v>3000</v>
      </c>
      <c r="B26479" s="22" t="s">
        <v>2921</v>
      </c>
      <c r="C26479" s="22">
        <v>29</v>
      </c>
      <c r="D26479" s="22" t="s">
        <v>2925</v>
      </c>
      <c r="E26479" s="17" t="s">
        <v>2926</v>
      </c>
      <c r="F26479" s="24">
        <v>-74.043062500000005</v>
      </c>
      <c r="G26479" s="24">
        <v>4.6805624999999997</v>
      </c>
    </row>
    <row r="26480" spans="1:7" ht="15.6">
      <c r="A26480" s="19" t="s">
        <v>3000</v>
      </c>
      <c r="B26480" s="22" t="s">
        <v>2924</v>
      </c>
      <c r="C26480" s="22">
        <v>20</v>
      </c>
      <c r="D26480" s="22" t="s">
        <v>2925</v>
      </c>
      <c r="E26480" s="17" t="s">
        <v>2926</v>
      </c>
      <c r="F26480" s="24">
        <v>-74.042937499999994</v>
      </c>
      <c r="G26480" s="24">
        <v>4.6808125</v>
      </c>
    </row>
    <row r="26481" spans="1:7" ht="15.6">
      <c r="A26481" s="19" t="s">
        <v>2999</v>
      </c>
      <c r="B26481" s="22" t="s">
        <v>2924</v>
      </c>
      <c r="C26481" s="22">
        <v>35</v>
      </c>
      <c r="D26481" s="22" t="s">
        <v>2925</v>
      </c>
      <c r="E26481" s="17" t="s">
        <v>2926</v>
      </c>
      <c r="F26481" s="24">
        <v>-74.040062500000005</v>
      </c>
      <c r="G26481" s="24">
        <v>4.6996874999999996</v>
      </c>
    </row>
    <row r="26482" spans="1:7" ht="15.6">
      <c r="A26482" s="19" t="s">
        <v>3000</v>
      </c>
      <c r="B26482" s="22" t="s">
        <v>2921</v>
      </c>
      <c r="C26482" s="22">
        <v>50</v>
      </c>
      <c r="D26482" s="22" t="s">
        <v>2925</v>
      </c>
      <c r="E26482" s="17" t="s">
        <v>2926</v>
      </c>
      <c r="F26482" s="24">
        <v>-74.043312499999999</v>
      </c>
      <c r="G26482" s="24">
        <v>4.6806875000000003</v>
      </c>
    </row>
    <row r="26483" spans="1:7" ht="15.6">
      <c r="A26483" s="19" t="s">
        <v>2998</v>
      </c>
      <c r="B26483" s="22" t="s">
        <v>2921</v>
      </c>
      <c r="C26483" s="22">
        <v>27</v>
      </c>
      <c r="D26483" s="22" t="s">
        <v>2925</v>
      </c>
      <c r="E26483" s="17" t="s">
        <v>2923</v>
      </c>
      <c r="F26483" s="24">
        <v>-74.0643125</v>
      </c>
      <c r="G26483" s="24">
        <v>4.6943124999999997</v>
      </c>
    </row>
    <row r="26484" spans="1:7" ht="15.6">
      <c r="A26484" s="19" t="s">
        <v>2998</v>
      </c>
      <c r="B26484" s="22" t="s">
        <v>2921</v>
      </c>
      <c r="C26484" s="22">
        <v>29</v>
      </c>
      <c r="D26484" s="22" t="s">
        <v>2922</v>
      </c>
      <c r="E26484" s="17" t="s">
        <v>2927</v>
      </c>
      <c r="F26484" s="24">
        <v>-74.050312500000004</v>
      </c>
      <c r="G26484" s="24">
        <v>4.6583125000000001</v>
      </c>
    </row>
    <row r="26485" spans="1:7" ht="15.6">
      <c r="A26485" s="19" t="s">
        <v>3000</v>
      </c>
      <c r="B26485" s="22" t="s">
        <v>2924</v>
      </c>
      <c r="C26485" s="22">
        <v>33</v>
      </c>
      <c r="D26485" s="22" t="s">
        <v>2925</v>
      </c>
      <c r="E26485" s="17" t="s">
        <v>2926</v>
      </c>
      <c r="F26485" s="24">
        <v>-74.043312499999999</v>
      </c>
      <c r="G26485" s="24">
        <v>4.6809374999999998</v>
      </c>
    </row>
    <row r="26486" spans="1:7" ht="15.6">
      <c r="A26486" s="19" t="s">
        <v>3000</v>
      </c>
      <c r="B26486" s="22" t="s">
        <v>2924</v>
      </c>
      <c r="C26486" s="22">
        <v>56</v>
      </c>
      <c r="D26486" s="22" t="s">
        <v>2925</v>
      </c>
      <c r="E26486" s="17" t="s">
        <v>2928</v>
      </c>
      <c r="F26486" s="24">
        <v>-74.044187500000007</v>
      </c>
      <c r="G26486" s="24">
        <v>4.6813124999999998</v>
      </c>
    </row>
    <row r="26487" spans="1:7" ht="15.6">
      <c r="A26487" s="19" t="s">
        <v>3000</v>
      </c>
      <c r="B26487" s="22" t="s">
        <v>2921</v>
      </c>
      <c r="C26487" s="22">
        <v>22</v>
      </c>
      <c r="D26487" s="22" t="s">
        <v>2925</v>
      </c>
      <c r="E26487" s="17" t="s">
        <v>2926</v>
      </c>
      <c r="F26487" s="24">
        <v>-74.044312500000004</v>
      </c>
      <c r="G26487" s="24">
        <v>4.6811875000000001</v>
      </c>
    </row>
    <row r="26488" spans="1:7" ht="15.6">
      <c r="A26488" s="19" t="s">
        <v>3000</v>
      </c>
      <c r="B26488" s="22" t="s">
        <v>2921</v>
      </c>
      <c r="C26488" s="22">
        <v>34</v>
      </c>
      <c r="D26488" s="22" t="s">
        <v>2925</v>
      </c>
      <c r="E26488" s="17" t="s">
        <v>2926</v>
      </c>
      <c r="F26488" s="24">
        <v>-74.043187500000002</v>
      </c>
      <c r="G26488" s="24">
        <v>4.6805624999999997</v>
      </c>
    </row>
    <row r="26489" spans="1:7" ht="15.6">
      <c r="A26489" s="19" t="s">
        <v>2999</v>
      </c>
      <c r="B26489" s="22" t="s">
        <v>2924</v>
      </c>
      <c r="C26489" s="22">
        <v>36</v>
      </c>
      <c r="D26489" s="22" t="s">
        <v>2925</v>
      </c>
      <c r="E26489" s="17" t="s">
        <v>2926</v>
      </c>
      <c r="F26489" s="24">
        <v>-74.047062499999996</v>
      </c>
      <c r="G26489" s="24">
        <v>4.6866874999999997</v>
      </c>
    </row>
    <row r="26490" spans="1:7" ht="15.6">
      <c r="A26490" s="19" t="s">
        <v>2998</v>
      </c>
      <c r="B26490" s="22" t="s">
        <v>2921</v>
      </c>
      <c r="C26490" s="22">
        <v>32</v>
      </c>
      <c r="D26490" s="22" t="s">
        <v>2925</v>
      </c>
      <c r="E26490" s="17" t="s">
        <v>2923</v>
      </c>
      <c r="F26490" s="24">
        <v>-74.023687499999994</v>
      </c>
      <c r="G26490" s="24">
        <v>4.7470625000000002</v>
      </c>
    </row>
    <row r="26491" spans="1:7" ht="15.6">
      <c r="A26491" s="19" t="s">
        <v>2998</v>
      </c>
      <c r="B26491" s="22" t="s">
        <v>2921</v>
      </c>
      <c r="C26491" s="22">
        <v>46</v>
      </c>
      <c r="D26491" s="22" t="s">
        <v>2925</v>
      </c>
      <c r="E26491" s="17" t="s">
        <v>2927</v>
      </c>
      <c r="F26491" s="24">
        <v>-74.054187499999998</v>
      </c>
      <c r="G26491" s="24">
        <v>4.6676875000000004</v>
      </c>
    </row>
    <row r="26492" spans="1:7" ht="15.6">
      <c r="A26492" s="19" t="s">
        <v>2999</v>
      </c>
      <c r="B26492" s="22" t="s">
        <v>2924</v>
      </c>
      <c r="C26492" s="22">
        <v>25</v>
      </c>
      <c r="D26492" s="22" t="s">
        <v>2925</v>
      </c>
      <c r="E26492" s="17" t="s">
        <v>2926</v>
      </c>
      <c r="F26492" s="24">
        <v>-74.0450625</v>
      </c>
      <c r="G26492" s="24">
        <v>4.6828124999999998</v>
      </c>
    </row>
    <row r="26493" spans="1:7" ht="15.6">
      <c r="A26493" s="19" t="s">
        <v>2999</v>
      </c>
      <c r="B26493" s="22" t="s">
        <v>2924</v>
      </c>
      <c r="C26493" s="22">
        <v>26</v>
      </c>
      <c r="D26493" s="22" t="s">
        <v>2929</v>
      </c>
      <c r="E26493" s="17" t="s">
        <v>2926</v>
      </c>
      <c r="F26493" s="24">
        <v>-74.050312500000004</v>
      </c>
      <c r="G26493" s="24">
        <v>4.6989375000000004</v>
      </c>
    </row>
    <row r="26494" spans="1:7" ht="15.6">
      <c r="A26494" s="19" t="s">
        <v>2999</v>
      </c>
      <c r="B26494" s="22" t="s">
        <v>2921</v>
      </c>
      <c r="C26494" s="22">
        <v>32</v>
      </c>
      <c r="D26494" s="22" t="s">
        <v>2922</v>
      </c>
      <c r="E26494" s="17" t="s">
        <v>2923</v>
      </c>
      <c r="F26494" s="24">
        <v>-74.039437500000005</v>
      </c>
      <c r="G26494" s="24">
        <v>4.6979375000000001</v>
      </c>
    </row>
    <row r="26495" spans="1:7" ht="15.6">
      <c r="A26495" s="19" t="s">
        <v>2998</v>
      </c>
      <c r="B26495" s="22" t="s">
        <v>2921</v>
      </c>
      <c r="C26495" s="22">
        <v>65</v>
      </c>
      <c r="D26495" s="22" t="s">
        <v>2925</v>
      </c>
      <c r="E26495" s="17" t="s">
        <v>2923</v>
      </c>
      <c r="F26495" s="24">
        <v>-74.028687500000004</v>
      </c>
      <c r="G26495" s="24">
        <v>4.7391874999999999</v>
      </c>
    </row>
    <row r="26496" spans="1:7" ht="15.6">
      <c r="A26496" s="19" t="s">
        <v>2998</v>
      </c>
      <c r="B26496" s="22" t="s">
        <v>2924</v>
      </c>
      <c r="C26496" s="22">
        <v>42</v>
      </c>
      <c r="D26496" s="22" t="s">
        <v>2925</v>
      </c>
      <c r="E26496" s="17" t="s">
        <v>2923</v>
      </c>
      <c r="F26496" s="24">
        <v>-74.101312500000006</v>
      </c>
      <c r="G26496" s="24">
        <v>4.7148124999999999</v>
      </c>
    </row>
    <row r="26497" spans="1:7" ht="15.6">
      <c r="A26497" s="19" t="s">
        <v>2999</v>
      </c>
      <c r="B26497" s="22" t="s">
        <v>2924</v>
      </c>
      <c r="C26497" s="22">
        <v>39</v>
      </c>
      <c r="D26497" s="22" t="s">
        <v>2925</v>
      </c>
      <c r="E26497" s="17" t="s">
        <v>2928</v>
      </c>
      <c r="F26497" s="24">
        <v>-74.045312499999994</v>
      </c>
      <c r="G26497" s="24">
        <v>4.6818125000000004</v>
      </c>
    </row>
    <row r="26498" spans="1:7" ht="15.6">
      <c r="A26498" s="19" t="s">
        <v>2998</v>
      </c>
      <c r="B26498" s="22" t="s">
        <v>2924</v>
      </c>
      <c r="C26498" s="22">
        <v>22</v>
      </c>
      <c r="D26498" s="22" t="s">
        <v>2930</v>
      </c>
      <c r="E26498" s="17" t="s">
        <v>2926</v>
      </c>
      <c r="F26498" s="24">
        <v>-74.0486875</v>
      </c>
      <c r="G26498" s="24">
        <v>4.6803125000000003</v>
      </c>
    </row>
    <row r="26499" spans="1:7" ht="15.6">
      <c r="A26499" s="19" t="s">
        <v>3000</v>
      </c>
      <c r="B26499" s="22" t="s">
        <v>2924</v>
      </c>
      <c r="C26499" s="22">
        <v>39</v>
      </c>
      <c r="D26499" s="22" t="s">
        <v>2925</v>
      </c>
      <c r="E26499" s="17" t="s">
        <v>2926</v>
      </c>
      <c r="F26499" s="24">
        <v>-74.044812500000006</v>
      </c>
      <c r="G26499" s="24">
        <v>4.6808125</v>
      </c>
    </row>
    <row r="26500" spans="1:7" ht="15.6">
      <c r="A26500" s="19" t="s">
        <v>3000</v>
      </c>
      <c r="B26500" s="22" t="s">
        <v>2921</v>
      </c>
      <c r="C26500" s="22">
        <v>48</v>
      </c>
      <c r="D26500" s="22" t="s">
        <v>2925</v>
      </c>
      <c r="E26500" s="17" t="s">
        <v>2926</v>
      </c>
      <c r="F26500" s="24">
        <v>-74.043437499999996</v>
      </c>
      <c r="G26500" s="24">
        <v>4.6808125</v>
      </c>
    </row>
    <row r="26501" spans="1:7" ht="15.6">
      <c r="A26501" s="19" t="s">
        <v>3000</v>
      </c>
      <c r="B26501" s="22" t="s">
        <v>2921</v>
      </c>
      <c r="C26501" s="22">
        <v>25</v>
      </c>
      <c r="D26501" s="22" t="s">
        <v>2925</v>
      </c>
      <c r="E26501" s="17" t="s">
        <v>2926</v>
      </c>
      <c r="F26501" s="24">
        <v>-74.043562499999993</v>
      </c>
      <c r="G26501" s="24">
        <v>4.6808125</v>
      </c>
    </row>
    <row r="26502" spans="1:7" ht="15.6">
      <c r="A26502" s="19" t="s">
        <v>2998</v>
      </c>
      <c r="B26502" s="22" t="s">
        <v>2924</v>
      </c>
      <c r="C26502" s="22">
        <v>47</v>
      </c>
      <c r="D26502" s="22" t="s">
        <v>2925</v>
      </c>
      <c r="E26502" s="17" t="s">
        <v>2927</v>
      </c>
      <c r="F26502" s="24">
        <v>-74.089687499999997</v>
      </c>
      <c r="G26502" s="24">
        <v>4.5561875000000001</v>
      </c>
    </row>
    <row r="26503" spans="1:7" ht="15.6">
      <c r="A26503" s="19" t="s">
        <v>2998</v>
      </c>
      <c r="B26503" s="22" t="s">
        <v>2924</v>
      </c>
      <c r="C26503" s="22">
        <v>25</v>
      </c>
      <c r="D26503" s="22" t="s">
        <v>2930</v>
      </c>
      <c r="E26503" s="17" t="s">
        <v>2923</v>
      </c>
      <c r="F26503" s="24">
        <v>-74.045187499999997</v>
      </c>
      <c r="G26503" s="24">
        <v>4.6745625000000004</v>
      </c>
    </row>
    <row r="26504" spans="1:7" ht="15.6">
      <c r="A26504" s="19" t="s">
        <v>2999</v>
      </c>
      <c r="B26504" s="22" t="s">
        <v>2924</v>
      </c>
      <c r="C26504" s="22">
        <v>45</v>
      </c>
      <c r="D26504" s="22" t="s">
        <v>2922</v>
      </c>
      <c r="E26504" s="17" t="s">
        <v>2928</v>
      </c>
      <c r="F26504" s="24">
        <v>-74.045812499999997</v>
      </c>
      <c r="G26504" s="24">
        <v>4.6815625000000001</v>
      </c>
    </row>
    <row r="26505" spans="1:7" ht="15.6">
      <c r="A26505" s="19" t="s">
        <v>2999</v>
      </c>
      <c r="B26505" s="22" t="s">
        <v>2921</v>
      </c>
      <c r="C26505" s="22">
        <v>19</v>
      </c>
      <c r="D26505" s="22" t="s">
        <v>2929</v>
      </c>
      <c r="E26505" s="17" t="s">
        <v>2927</v>
      </c>
      <c r="F26505" s="24">
        <v>-74.031187500000001</v>
      </c>
      <c r="G26505" s="24">
        <v>4.6861875</v>
      </c>
    </row>
    <row r="26506" spans="1:7" ht="15.6">
      <c r="A26506" s="19" t="s">
        <v>2999</v>
      </c>
      <c r="B26506" s="22" t="s">
        <v>2924</v>
      </c>
      <c r="C26506" s="22">
        <v>36</v>
      </c>
      <c r="D26506" s="22" t="s">
        <v>2925</v>
      </c>
      <c r="E26506" s="17" t="s">
        <v>2926</v>
      </c>
      <c r="F26506" s="24">
        <v>-74.045187499999997</v>
      </c>
      <c r="G26506" s="24">
        <v>4.6829375000000004</v>
      </c>
    </row>
    <row r="26507" spans="1:7" ht="15.6">
      <c r="A26507" s="19" t="s">
        <v>3000</v>
      </c>
      <c r="B26507" s="22" t="s">
        <v>2921</v>
      </c>
      <c r="C26507" s="22">
        <v>59</v>
      </c>
      <c r="D26507" s="22" t="s">
        <v>2925</v>
      </c>
      <c r="E26507" s="17" t="s">
        <v>2926</v>
      </c>
      <c r="F26507" s="24">
        <v>-74.043437499999996</v>
      </c>
      <c r="G26507" s="24">
        <v>4.6805624999999997</v>
      </c>
    </row>
    <row r="26508" spans="1:7" ht="15.6">
      <c r="A26508" s="19" t="s">
        <v>3000</v>
      </c>
      <c r="B26508" s="22" t="s">
        <v>2921</v>
      </c>
      <c r="C26508" s="22">
        <v>28</v>
      </c>
      <c r="D26508" s="22" t="s">
        <v>2925</v>
      </c>
      <c r="E26508" s="17" t="s">
        <v>2926</v>
      </c>
      <c r="F26508" s="24">
        <v>-74.043437499999996</v>
      </c>
      <c r="G26508" s="24">
        <v>4.6809374999999998</v>
      </c>
    </row>
    <row r="26509" spans="1:7" ht="15.6">
      <c r="A26509" s="19" t="s">
        <v>3000</v>
      </c>
      <c r="B26509" s="22" t="s">
        <v>2924</v>
      </c>
      <c r="C26509" s="22">
        <v>32</v>
      </c>
      <c r="D26509" s="22" t="s">
        <v>2925</v>
      </c>
      <c r="E26509" s="17" t="s">
        <v>2926</v>
      </c>
      <c r="F26509" s="24">
        <v>-74.043562499999993</v>
      </c>
      <c r="G26509" s="24">
        <v>4.6808125</v>
      </c>
    </row>
    <row r="26510" spans="1:7" ht="15.6">
      <c r="A26510" s="19" t="s">
        <v>3000</v>
      </c>
      <c r="B26510" s="22" t="s">
        <v>2924</v>
      </c>
      <c r="C26510" s="22">
        <v>33</v>
      </c>
      <c r="D26510" s="22" t="s">
        <v>2925</v>
      </c>
      <c r="E26510" s="17" t="s">
        <v>2926</v>
      </c>
      <c r="F26510" s="24">
        <v>-74.043562499999993</v>
      </c>
      <c r="G26510" s="24">
        <v>4.6808125</v>
      </c>
    </row>
    <row r="26511" spans="1:7" ht="15.6">
      <c r="A26511" s="19" t="s">
        <v>2999</v>
      </c>
      <c r="B26511" s="22" t="s">
        <v>2924</v>
      </c>
      <c r="C26511" s="22">
        <v>39</v>
      </c>
      <c r="D26511" s="22" t="s">
        <v>2925</v>
      </c>
      <c r="E26511" s="17" t="s">
        <v>2926</v>
      </c>
      <c r="F26511" s="24">
        <v>-74.045312499999994</v>
      </c>
      <c r="G26511" s="24">
        <v>4.6826875000000001</v>
      </c>
    </row>
    <row r="26512" spans="1:7" ht="15.6">
      <c r="A26512" s="19" t="s">
        <v>3000</v>
      </c>
      <c r="B26512" s="22" t="s">
        <v>2924</v>
      </c>
      <c r="C26512" s="22">
        <v>30</v>
      </c>
      <c r="D26512" s="22" t="s">
        <v>2925</v>
      </c>
      <c r="E26512" s="17" t="s">
        <v>2927</v>
      </c>
      <c r="F26512" s="24">
        <v>-74.041437500000001</v>
      </c>
      <c r="G26512" s="24">
        <v>4.6803125000000003</v>
      </c>
    </row>
    <row r="26513" spans="1:7" ht="15.6">
      <c r="A26513" s="19" t="s">
        <v>3000</v>
      </c>
      <c r="B26513" s="22" t="s">
        <v>2921</v>
      </c>
      <c r="C26513" s="22">
        <v>45</v>
      </c>
      <c r="D26513" s="22" t="s">
        <v>2925</v>
      </c>
      <c r="E26513" s="17" t="s">
        <v>2927</v>
      </c>
      <c r="F26513" s="24">
        <v>-74.041187500000007</v>
      </c>
      <c r="G26513" s="24">
        <v>4.6798124999999997</v>
      </c>
    </row>
    <row r="26514" spans="1:7" ht="15.6">
      <c r="A26514" s="19" t="s">
        <v>2998</v>
      </c>
      <c r="B26514" s="22" t="s">
        <v>2921</v>
      </c>
      <c r="C26514" s="22">
        <v>58</v>
      </c>
      <c r="D26514" s="22" t="s">
        <v>2925</v>
      </c>
      <c r="E26514" s="17" t="s">
        <v>2928</v>
      </c>
      <c r="F26514" s="24">
        <v>-74.219828100000001</v>
      </c>
      <c r="G26514" s="24">
        <v>4.5757874999999997</v>
      </c>
    </row>
    <row r="26515" spans="1:7" ht="15.6">
      <c r="A26515" s="19" t="s">
        <v>2998</v>
      </c>
      <c r="B26515" s="22" t="s">
        <v>2924</v>
      </c>
      <c r="C26515" s="22">
        <v>28</v>
      </c>
      <c r="D26515" s="22" t="s">
        <v>2925</v>
      </c>
      <c r="E26515" s="17" t="s">
        <v>2923</v>
      </c>
      <c r="F26515" s="24">
        <v>-74.081937499999995</v>
      </c>
      <c r="G26515" s="24">
        <v>4.6783124999999997</v>
      </c>
    </row>
    <row r="26516" spans="1:7" ht="15.6">
      <c r="A26516" s="19" t="s">
        <v>2999</v>
      </c>
      <c r="B26516" s="22" t="s">
        <v>2924</v>
      </c>
      <c r="C26516" s="22">
        <v>60</v>
      </c>
      <c r="D26516" s="22" t="s">
        <v>2922</v>
      </c>
      <c r="E26516" s="17" t="s">
        <v>2923</v>
      </c>
      <c r="F26516" s="24">
        <v>-74.038187500000006</v>
      </c>
      <c r="G26516" s="24">
        <v>4.8074374999999998</v>
      </c>
    </row>
    <row r="26517" spans="1:7" ht="15.6">
      <c r="A26517" s="19" t="s">
        <v>2999</v>
      </c>
      <c r="B26517" s="22" t="s">
        <v>2924</v>
      </c>
      <c r="C26517" s="22">
        <v>24</v>
      </c>
      <c r="D26517" s="22" t="s">
        <v>2925</v>
      </c>
      <c r="E26517" s="17" t="s">
        <v>2928</v>
      </c>
      <c r="F26517" s="24">
        <v>-74.046312499999999</v>
      </c>
      <c r="G26517" s="24">
        <v>4.6835624999999999</v>
      </c>
    </row>
    <row r="26518" spans="1:7" ht="15.6">
      <c r="A26518" s="19" t="s">
        <v>2999</v>
      </c>
      <c r="B26518" s="22" t="s">
        <v>2924</v>
      </c>
      <c r="C26518" s="22">
        <v>34</v>
      </c>
      <c r="D26518" s="22" t="s">
        <v>2925</v>
      </c>
      <c r="E26518" s="17" t="s">
        <v>2926</v>
      </c>
      <c r="F26518" s="24">
        <v>-74.058437499999997</v>
      </c>
      <c r="G26518" s="24">
        <v>4.6490625000000003</v>
      </c>
    </row>
    <row r="26519" spans="1:7" ht="15.6">
      <c r="A26519" s="19" t="s">
        <v>2998</v>
      </c>
      <c r="B26519" s="22" t="s">
        <v>2921</v>
      </c>
      <c r="C26519" s="22">
        <v>28</v>
      </c>
      <c r="D26519" s="22" t="s">
        <v>2925</v>
      </c>
      <c r="E26519" s="17" t="s">
        <v>2928</v>
      </c>
      <c r="F26519" s="24">
        <v>-74.0390625</v>
      </c>
      <c r="G26519" s="24">
        <v>4.7263124999999997</v>
      </c>
    </row>
    <row r="26520" spans="1:7" ht="15.6">
      <c r="A26520" s="19" t="s">
        <v>2998</v>
      </c>
      <c r="B26520" s="22" t="s">
        <v>2924</v>
      </c>
      <c r="C26520" s="22">
        <v>65</v>
      </c>
      <c r="D26520" s="22" t="s">
        <v>2930</v>
      </c>
      <c r="E26520" s="17" t="s">
        <v>2928</v>
      </c>
      <c r="F26520" s="24">
        <v>-74.048312499999994</v>
      </c>
      <c r="G26520" s="24">
        <v>4.6785625</v>
      </c>
    </row>
    <row r="26521" spans="1:7" ht="15.6">
      <c r="A26521" s="19" t="s">
        <v>2998</v>
      </c>
      <c r="B26521" s="22" t="s">
        <v>2921</v>
      </c>
      <c r="C26521" s="22">
        <v>26</v>
      </c>
      <c r="D26521" s="22" t="s">
        <v>2925</v>
      </c>
      <c r="E26521" s="17" t="s">
        <v>2926</v>
      </c>
      <c r="F26521" s="24">
        <v>-74.0829375</v>
      </c>
      <c r="G26521" s="24">
        <v>4.6709375</v>
      </c>
    </row>
    <row r="26522" spans="1:7" ht="15.6">
      <c r="A26522" s="19" t="s">
        <v>2998</v>
      </c>
      <c r="B26522" s="22" t="s">
        <v>2921</v>
      </c>
      <c r="C26522" s="22">
        <v>29</v>
      </c>
      <c r="D26522" s="22" t="s">
        <v>2925</v>
      </c>
      <c r="E26522" s="17" t="s">
        <v>2927</v>
      </c>
      <c r="F26522" s="24">
        <v>-74.023812500000005</v>
      </c>
      <c r="G26522" s="24">
        <v>4.7450625000000004</v>
      </c>
    </row>
    <row r="26523" spans="1:7" ht="15.6">
      <c r="A26523" s="19" t="s">
        <v>2998</v>
      </c>
      <c r="B26523" s="22" t="s">
        <v>2924</v>
      </c>
      <c r="C26523" s="22">
        <v>47</v>
      </c>
      <c r="D26523" s="22" t="s">
        <v>2925</v>
      </c>
      <c r="E26523" s="17" t="s">
        <v>2923</v>
      </c>
      <c r="F26523" s="24">
        <v>-74.126437499999994</v>
      </c>
      <c r="G26523" s="24">
        <v>4.6580624999999998</v>
      </c>
    </row>
    <row r="26524" spans="1:7" ht="15.6">
      <c r="A26524" s="19" t="s">
        <v>2998</v>
      </c>
      <c r="B26524" s="22" t="s">
        <v>2921</v>
      </c>
      <c r="C26524" s="22">
        <v>52</v>
      </c>
      <c r="D26524" s="22" t="s">
        <v>2930</v>
      </c>
      <c r="E26524" s="17" t="s">
        <v>2923</v>
      </c>
      <c r="F26524" s="24">
        <v>-74.050562499999998</v>
      </c>
      <c r="G26524" s="24">
        <v>4.6810625000000003</v>
      </c>
    </row>
    <row r="26525" spans="1:7" ht="15.6">
      <c r="A26525" s="19" t="s">
        <v>2998</v>
      </c>
      <c r="B26525" s="22" t="s">
        <v>2924</v>
      </c>
      <c r="C26525" s="22">
        <v>24</v>
      </c>
      <c r="D26525" s="22" t="s">
        <v>2925</v>
      </c>
      <c r="E26525" s="17" t="s">
        <v>2923</v>
      </c>
      <c r="F26525" s="24">
        <v>-74.105312499999997</v>
      </c>
      <c r="G26525" s="24">
        <v>4.6965624999999998</v>
      </c>
    </row>
    <row r="26526" spans="1:7" ht="15.6">
      <c r="A26526" s="19" t="s">
        <v>2998</v>
      </c>
      <c r="B26526" s="22" t="s">
        <v>2921</v>
      </c>
      <c r="C26526" s="22">
        <v>35</v>
      </c>
      <c r="D26526" s="22" t="s">
        <v>2925</v>
      </c>
      <c r="E26526" s="17" t="s">
        <v>2927</v>
      </c>
      <c r="F26526" s="24">
        <v>-74.085062500000006</v>
      </c>
      <c r="G26526" s="24">
        <v>4.7416875000000003</v>
      </c>
    </row>
    <row r="26527" spans="1:7" ht="15.6">
      <c r="A26527" s="19" t="s">
        <v>2998</v>
      </c>
      <c r="B26527" s="22" t="s">
        <v>2924</v>
      </c>
      <c r="C26527" s="22">
        <v>59</v>
      </c>
      <c r="D26527" s="22" t="s">
        <v>2922</v>
      </c>
      <c r="E26527" s="17" t="s">
        <v>2923</v>
      </c>
      <c r="F26527" s="24">
        <v>-74.039437500000005</v>
      </c>
      <c r="G26527" s="24">
        <v>4.7245625000000002</v>
      </c>
    </row>
    <row r="26528" spans="1:7" ht="15.6">
      <c r="A26528" s="19" t="s">
        <v>2998</v>
      </c>
      <c r="B26528" s="22" t="s">
        <v>2921</v>
      </c>
      <c r="C26528" s="22">
        <v>43</v>
      </c>
      <c r="D26528" s="22" t="s">
        <v>2922</v>
      </c>
      <c r="E26528" s="17" t="s">
        <v>2923</v>
      </c>
      <c r="F26528" s="24">
        <v>-74.094312500000001</v>
      </c>
      <c r="G26528" s="24">
        <v>4.7286875000000004</v>
      </c>
    </row>
    <row r="26529" spans="1:7" ht="15.6">
      <c r="A26529" s="19" t="s">
        <v>2998</v>
      </c>
      <c r="B26529" s="22" t="s">
        <v>2921</v>
      </c>
      <c r="C26529" s="22">
        <v>39</v>
      </c>
      <c r="D26529" s="22" t="s">
        <v>2930</v>
      </c>
      <c r="E26529" s="17" t="s">
        <v>2927</v>
      </c>
      <c r="F26529" s="24">
        <v>-74.049062500000005</v>
      </c>
      <c r="G26529" s="24">
        <v>4.6776875000000002</v>
      </c>
    </row>
    <row r="26530" spans="1:7" ht="15.6">
      <c r="A26530" s="19" t="s">
        <v>2998</v>
      </c>
      <c r="B26530" s="22" t="s">
        <v>2921</v>
      </c>
      <c r="C26530" s="22">
        <v>25</v>
      </c>
      <c r="D26530" s="22" t="s">
        <v>2925</v>
      </c>
      <c r="E26530" s="17" t="s">
        <v>2927</v>
      </c>
      <c r="F26530" s="24">
        <v>-74.049062500000005</v>
      </c>
      <c r="G26530" s="24">
        <v>4.6776875000000002</v>
      </c>
    </row>
    <row r="26531" spans="1:7" ht="15.6">
      <c r="A26531" s="19" t="s">
        <v>2998</v>
      </c>
      <c r="B26531" s="22" t="s">
        <v>2924</v>
      </c>
      <c r="C26531" s="22">
        <v>36</v>
      </c>
      <c r="D26531" s="22" t="s">
        <v>2925</v>
      </c>
      <c r="E26531" s="17" t="s">
        <v>2923</v>
      </c>
      <c r="F26531" s="24">
        <v>-74.194062500000001</v>
      </c>
      <c r="G26531" s="24">
        <v>4.6241874999999997</v>
      </c>
    </row>
    <row r="26532" spans="1:7" ht="15.6">
      <c r="A26532" s="19" t="s">
        <v>2998</v>
      </c>
      <c r="B26532" s="22" t="s">
        <v>2924</v>
      </c>
      <c r="C26532" s="22">
        <v>19</v>
      </c>
      <c r="D26532" s="22" t="s">
        <v>2925</v>
      </c>
      <c r="E26532" s="17" t="s">
        <v>2923</v>
      </c>
      <c r="F26532" s="24">
        <v>-74.085312500000001</v>
      </c>
      <c r="G26532" s="24">
        <v>4.6839374999999999</v>
      </c>
    </row>
    <row r="26533" spans="1:7" ht="15.6">
      <c r="A26533" s="19" t="s">
        <v>2998</v>
      </c>
      <c r="B26533" s="22" t="s">
        <v>2921</v>
      </c>
      <c r="C26533" s="22">
        <v>52</v>
      </c>
      <c r="D26533" s="22" t="s">
        <v>2922</v>
      </c>
      <c r="E26533" s="17" t="s">
        <v>2928</v>
      </c>
      <c r="F26533" s="24">
        <v>-74.129312499999997</v>
      </c>
      <c r="G26533" s="24">
        <v>4.5750624999999996</v>
      </c>
    </row>
    <row r="26534" spans="1:7" ht="15.6">
      <c r="A26534" s="19" t="s">
        <v>2998</v>
      </c>
      <c r="B26534" s="22" t="s">
        <v>2924</v>
      </c>
      <c r="C26534" s="22">
        <v>39</v>
      </c>
      <c r="D26534" s="22" t="s">
        <v>2925</v>
      </c>
      <c r="E26534" s="17" t="s">
        <v>2923</v>
      </c>
      <c r="F26534" s="24">
        <v>-74.106812500000004</v>
      </c>
      <c r="G26534" s="24">
        <v>4.6693125000000002</v>
      </c>
    </row>
    <row r="26535" spans="1:7" ht="15.6">
      <c r="A26535" s="19" t="s">
        <v>2998</v>
      </c>
      <c r="B26535" s="22" t="s">
        <v>2921</v>
      </c>
      <c r="C26535" s="22">
        <v>24</v>
      </c>
      <c r="D26535" s="22" t="s">
        <v>2925</v>
      </c>
      <c r="E26535" s="17" t="s">
        <v>2923</v>
      </c>
      <c r="F26535" s="24">
        <v>-74.031687500000004</v>
      </c>
      <c r="G26535" s="24">
        <v>4.7239374999999999</v>
      </c>
    </row>
    <row r="26536" spans="1:7" ht="15.6">
      <c r="A26536" s="19" t="s">
        <v>2998</v>
      </c>
      <c r="B26536" s="22" t="s">
        <v>2924</v>
      </c>
      <c r="C26536" s="22">
        <v>82</v>
      </c>
      <c r="D26536" s="22" t="s">
        <v>2930</v>
      </c>
      <c r="E26536" s="17" t="s">
        <v>2928</v>
      </c>
      <c r="F26536" s="24">
        <v>-74.046187500000002</v>
      </c>
      <c r="G26536" s="24">
        <v>4.6801874999999997</v>
      </c>
    </row>
    <row r="26537" spans="1:7" ht="15.6">
      <c r="A26537" s="19" t="s">
        <v>2998</v>
      </c>
      <c r="B26537" s="22" t="s">
        <v>2921</v>
      </c>
      <c r="C26537" s="22">
        <v>39</v>
      </c>
      <c r="D26537" s="22" t="s">
        <v>2925</v>
      </c>
      <c r="E26537" s="17" t="s">
        <v>2928</v>
      </c>
      <c r="F26537" s="24">
        <v>-74.047187500000007</v>
      </c>
      <c r="G26537" s="24">
        <v>4.7675625000000004</v>
      </c>
    </row>
    <row r="26538" spans="1:7" ht="15.6">
      <c r="A26538" s="19" t="s">
        <v>2998</v>
      </c>
      <c r="B26538" s="22" t="s">
        <v>2924</v>
      </c>
      <c r="C26538" s="22">
        <v>45</v>
      </c>
      <c r="D26538" s="22" t="s">
        <v>2922</v>
      </c>
      <c r="E26538" s="17" t="s">
        <v>2923</v>
      </c>
      <c r="F26538" s="24">
        <v>-74.097187500000004</v>
      </c>
      <c r="G26538" s="24">
        <v>4.6529375000000002</v>
      </c>
    </row>
    <row r="26539" spans="1:7" ht="15.6">
      <c r="A26539" s="19" t="s">
        <v>2998</v>
      </c>
      <c r="B26539" s="22" t="s">
        <v>2921</v>
      </c>
      <c r="C26539" s="22">
        <v>35</v>
      </c>
      <c r="D26539" s="22" t="s">
        <v>2925</v>
      </c>
      <c r="E26539" s="17" t="s">
        <v>2923</v>
      </c>
      <c r="F26539" s="24">
        <v>-74.109687500000007</v>
      </c>
      <c r="G26539" s="24">
        <v>4.5116874999999999</v>
      </c>
    </row>
    <row r="26540" spans="1:7" ht="15.6">
      <c r="A26540" s="19" t="s">
        <v>2998</v>
      </c>
      <c r="B26540" s="22" t="s">
        <v>2924</v>
      </c>
      <c r="C26540" s="22">
        <v>26</v>
      </c>
      <c r="D26540" s="22" t="s">
        <v>2925</v>
      </c>
      <c r="E26540" s="17" t="s">
        <v>2926</v>
      </c>
      <c r="F26540" s="24">
        <v>-74.102937499999996</v>
      </c>
      <c r="G26540" s="24">
        <v>4.5919375000000002</v>
      </c>
    </row>
    <row r="26541" spans="1:7" ht="15.6">
      <c r="A26541" s="19" t="s">
        <v>2998</v>
      </c>
      <c r="B26541" s="22" t="s">
        <v>2921</v>
      </c>
      <c r="C26541" s="22">
        <v>63</v>
      </c>
      <c r="D26541" s="22" t="s">
        <v>2930</v>
      </c>
      <c r="E26541" s="17" t="s">
        <v>2923</v>
      </c>
      <c r="F26541" s="24">
        <v>-74.047687499999995</v>
      </c>
      <c r="G26541" s="24">
        <v>4.6830625000000001</v>
      </c>
    </row>
    <row r="26542" spans="1:7" ht="15.6">
      <c r="A26542" s="19" t="s">
        <v>2998</v>
      </c>
      <c r="B26542" s="22" t="s">
        <v>2921</v>
      </c>
      <c r="C26542" s="22">
        <v>36</v>
      </c>
      <c r="D26542" s="22" t="s">
        <v>2925</v>
      </c>
      <c r="E26542" s="17" t="s">
        <v>2927</v>
      </c>
      <c r="F26542" s="24">
        <v>-74.096687500000002</v>
      </c>
      <c r="G26542" s="24">
        <v>4.7276875</v>
      </c>
    </row>
    <row r="26543" spans="1:7" ht="15.6">
      <c r="A26543" s="19" t="s">
        <v>2998</v>
      </c>
      <c r="B26543" s="22" t="s">
        <v>2921</v>
      </c>
      <c r="C26543" s="22">
        <v>32</v>
      </c>
      <c r="D26543" s="22" t="s">
        <v>2925</v>
      </c>
      <c r="E26543" s="17" t="s">
        <v>2923</v>
      </c>
      <c r="F26543" s="24">
        <v>-74.196312500000005</v>
      </c>
      <c r="G26543" s="24">
        <v>4.6011875</v>
      </c>
    </row>
    <row r="26544" spans="1:7" ht="15.6">
      <c r="A26544" s="19" t="s">
        <v>2998</v>
      </c>
      <c r="B26544" s="22" t="s">
        <v>2924</v>
      </c>
      <c r="C26544" s="22">
        <v>28</v>
      </c>
      <c r="D26544" s="22" t="s">
        <v>2925</v>
      </c>
      <c r="E26544" s="17" t="s">
        <v>2928</v>
      </c>
      <c r="F26544" s="24">
        <v>-74.061187500000003</v>
      </c>
      <c r="G26544" s="24">
        <v>4.7388124999999999</v>
      </c>
    </row>
    <row r="26545" spans="1:7" ht="15.6">
      <c r="A26545" s="19" t="s">
        <v>2998</v>
      </c>
      <c r="B26545" s="22" t="s">
        <v>2921</v>
      </c>
      <c r="C26545" s="22">
        <v>28</v>
      </c>
      <c r="D26545" s="22" t="s">
        <v>2925</v>
      </c>
      <c r="E26545" s="17" t="s">
        <v>2923</v>
      </c>
      <c r="F26545" s="24">
        <v>-74.115812500000004</v>
      </c>
      <c r="G26545" s="24">
        <v>4.5181874999999998</v>
      </c>
    </row>
    <row r="26546" spans="1:7" ht="15.6">
      <c r="A26546" s="19" t="s">
        <v>2998</v>
      </c>
      <c r="B26546" s="22" t="s">
        <v>2921</v>
      </c>
      <c r="C26546" s="22">
        <v>32</v>
      </c>
      <c r="D26546" s="22" t="s">
        <v>2925</v>
      </c>
      <c r="E26546" s="17" t="s">
        <v>2927</v>
      </c>
      <c r="F26546" s="24">
        <v>-74.125437500000004</v>
      </c>
      <c r="G26546" s="24">
        <v>4.7081875000000002</v>
      </c>
    </row>
    <row r="26547" spans="1:7" ht="15.6">
      <c r="A26547" s="19" t="s">
        <v>2998</v>
      </c>
      <c r="B26547" s="22" t="s">
        <v>2921</v>
      </c>
      <c r="C26547" s="22">
        <v>32</v>
      </c>
      <c r="D26547" s="22" t="s">
        <v>2925</v>
      </c>
      <c r="E26547" s="17" t="s">
        <v>2927</v>
      </c>
      <c r="F26547" s="24">
        <v>-74.0703125</v>
      </c>
      <c r="G26547" s="24">
        <v>4.6621874999999999</v>
      </c>
    </row>
    <row r="26548" spans="1:7" ht="15.6">
      <c r="A26548" s="19" t="s">
        <v>2999</v>
      </c>
      <c r="B26548" s="22" t="s">
        <v>2924</v>
      </c>
      <c r="C26548" s="22">
        <v>35</v>
      </c>
      <c r="D26548" s="22" t="s">
        <v>2925</v>
      </c>
      <c r="E26548" s="17" t="s">
        <v>2926</v>
      </c>
      <c r="F26548" s="24">
        <v>-74.044812500000006</v>
      </c>
      <c r="G26548" s="24">
        <v>4.6824374999999998</v>
      </c>
    </row>
    <row r="26549" spans="1:7" ht="15.6">
      <c r="A26549" s="19" t="s">
        <v>2998</v>
      </c>
      <c r="B26549" s="22" t="s">
        <v>2921</v>
      </c>
      <c r="C26549" s="22">
        <v>36</v>
      </c>
      <c r="D26549" s="22" t="s">
        <v>2925</v>
      </c>
      <c r="E26549" s="17" t="s">
        <v>2923</v>
      </c>
      <c r="F26549" s="24">
        <v>-74.174312499999999</v>
      </c>
      <c r="G26549" s="24">
        <v>4.6296875000000002</v>
      </c>
    </row>
    <row r="26550" spans="1:7" ht="15.6">
      <c r="A26550" s="19" t="s">
        <v>2999</v>
      </c>
      <c r="B26550" s="22" t="s">
        <v>2921</v>
      </c>
      <c r="C26550" s="22">
        <v>33</v>
      </c>
      <c r="D26550" s="22" t="s">
        <v>2925</v>
      </c>
      <c r="E26550" s="17" t="s">
        <v>2928</v>
      </c>
      <c r="F26550" s="24">
        <v>-74.169812500000006</v>
      </c>
      <c r="G26550" s="24">
        <v>4.6159375000000002</v>
      </c>
    </row>
    <row r="26551" spans="1:7" ht="15.6">
      <c r="A26551" s="19" t="s">
        <v>2999</v>
      </c>
      <c r="B26551" s="22" t="s">
        <v>2924</v>
      </c>
      <c r="C26551" s="22">
        <v>49</v>
      </c>
      <c r="D26551" s="22" t="s">
        <v>2922</v>
      </c>
      <c r="E26551" s="17" t="s">
        <v>2923</v>
      </c>
      <c r="F26551" s="24">
        <v>-74.078312499999996</v>
      </c>
      <c r="G26551" s="24">
        <v>4.6018125000000003</v>
      </c>
    </row>
    <row r="26552" spans="1:7" ht="15.6">
      <c r="A26552" s="19" t="s">
        <v>2998</v>
      </c>
      <c r="B26552" s="22" t="s">
        <v>2921</v>
      </c>
      <c r="C26552" s="22">
        <v>22</v>
      </c>
      <c r="D26552" s="22" t="s">
        <v>2925</v>
      </c>
      <c r="E26552" s="17" t="s">
        <v>2926</v>
      </c>
      <c r="F26552" s="24">
        <v>-74.139562499999997</v>
      </c>
      <c r="G26552" s="24">
        <v>4.7165625000000002</v>
      </c>
    </row>
    <row r="26553" spans="1:7" ht="15.6">
      <c r="A26553" s="19" t="s">
        <v>2999</v>
      </c>
      <c r="B26553" s="22" t="s">
        <v>2924</v>
      </c>
      <c r="C26553" s="22">
        <v>60</v>
      </c>
      <c r="D26553" s="22" t="s">
        <v>2922</v>
      </c>
      <c r="E26553" s="17" t="s">
        <v>2923</v>
      </c>
      <c r="F26553" s="24">
        <v>-74.073562499999994</v>
      </c>
      <c r="G26553" s="24">
        <v>4.6983125000000001</v>
      </c>
    </row>
    <row r="26554" spans="1:7" ht="15.6">
      <c r="A26554" s="19" t="s">
        <v>2999</v>
      </c>
      <c r="B26554" s="22" t="s">
        <v>2924</v>
      </c>
      <c r="C26554" s="22">
        <v>23</v>
      </c>
      <c r="D26554" s="22" t="s">
        <v>2929</v>
      </c>
      <c r="E26554" s="17" t="s">
        <v>2928</v>
      </c>
      <c r="F26554" s="24">
        <v>-74.158562500000002</v>
      </c>
      <c r="G26554" s="24">
        <v>4.5926875000000003</v>
      </c>
    </row>
    <row r="26555" spans="1:7" ht="15.6">
      <c r="A26555" s="19" t="s">
        <v>2999</v>
      </c>
      <c r="B26555" s="22" t="s">
        <v>2921</v>
      </c>
      <c r="C26555" s="22">
        <v>68</v>
      </c>
      <c r="D26555" s="22" t="s">
        <v>2922</v>
      </c>
      <c r="E26555" s="17" t="s">
        <v>2923</v>
      </c>
      <c r="F26555" s="24">
        <v>-74.053937500000004</v>
      </c>
      <c r="G26555" s="24">
        <v>4.6733124999999998</v>
      </c>
    </row>
    <row r="26556" spans="1:7" ht="15.6">
      <c r="A26556" s="19" t="s">
        <v>2999</v>
      </c>
      <c r="B26556" s="22" t="s">
        <v>2924</v>
      </c>
      <c r="C26556" s="22">
        <v>63</v>
      </c>
      <c r="D26556" s="22" t="s">
        <v>2922</v>
      </c>
      <c r="E26556" s="17" t="s">
        <v>2928</v>
      </c>
      <c r="F26556" s="24">
        <v>-74.075562500000004</v>
      </c>
      <c r="G26556" s="24">
        <v>4.6280625000000004</v>
      </c>
    </row>
    <row r="26557" spans="1:7" ht="15.6">
      <c r="A26557" s="19" t="s">
        <v>2998</v>
      </c>
      <c r="B26557" s="22" t="s">
        <v>2924</v>
      </c>
      <c r="C26557" s="22">
        <v>40</v>
      </c>
      <c r="D26557" s="22" t="s">
        <v>2925</v>
      </c>
      <c r="E26557" s="17" t="s">
        <v>2923</v>
      </c>
      <c r="F26557" s="24">
        <v>-74.103562499999995</v>
      </c>
      <c r="G26557" s="24">
        <v>4.6785625</v>
      </c>
    </row>
    <row r="26558" spans="1:7" ht="15.6">
      <c r="A26558" s="19" t="s">
        <v>2999</v>
      </c>
      <c r="B26558" s="22" t="s">
        <v>2924</v>
      </c>
      <c r="C26558" s="22">
        <v>37</v>
      </c>
      <c r="D26558" s="22" t="s">
        <v>2925</v>
      </c>
      <c r="E26558" s="17" t="s">
        <v>2923</v>
      </c>
      <c r="F26558" s="24">
        <v>-74.215109400000003</v>
      </c>
      <c r="G26558" s="24">
        <v>4.5845874999999996</v>
      </c>
    </row>
    <row r="26559" spans="1:7" ht="15.6">
      <c r="A26559" s="19" t="s">
        <v>2998</v>
      </c>
      <c r="B26559" s="22" t="s">
        <v>2921</v>
      </c>
      <c r="C26559" s="22">
        <v>22</v>
      </c>
      <c r="D26559" s="22" t="s">
        <v>2922</v>
      </c>
      <c r="E26559" s="17" t="s">
        <v>2928</v>
      </c>
      <c r="F26559" s="24">
        <v>-74.103187500000004</v>
      </c>
      <c r="G26559" s="24">
        <v>4.7574375</v>
      </c>
    </row>
    <row r="26560" spans="1:7" ht="15.6">
      <c r="A26560" s="19" t="s">
        <v>2998</v>
      </c>
      <c r="B26560" s="22" t="s">
        <v>2921</v>
      </c>
      <c r="C26560" s="22">
        <v>28</v>
      </c>
      <c r="D26560" s="22" t="s">
        <v>2925</v>
      </c>
      <c r="E26560" s="17" t="s">
        <v>2923</v>
      </c>
      <c r="F26560" s="24">
        <v>-74.112562499999996</v>
      </c>
      <c r="G26560" s="24">
        <v>4.6006875000000003</v>
      </c>
    </row>
    <row r="26561" spans="1:7" ht="15.6">
      <c r="A26561" s="19" t="s">
        <v>2998</v>
      </c>
      <c r="B26561" s="22" t="s">
        <v>2921</v>
      </c>
      <c r="C26561" s="22">
        <v>20</v>
      </c>
      <c r="D26561" s="22" t="s">
        <v>2922</v>
      </c>
      <c r="E26561" s="17" t="s">
        <v>2923</v>
      </c>
      <c r="F26561" s="24">
        <v>-73.969640600000005</v>
      </c>
      <c r="G26561" s="24">
        <v>4.7228124999999999</v>
      </c>
    </row>
    <row r="26562" spans="1:7" ht="15.6">
      <c r="A26562" s="19" t="s">
        <v>2998</v>
      </c>
      <c r="B26562" s="22" t="s">
        <v>2924</v>
      </c>
      <c r="C26562" s="22">
        <v>37</v>
      </c>
      <c r="D26562" s="22" t="s">
        <v>2925</v>
      </c>
      <c r="E26562" s="17" t="s">
        <v>2927</v>
      </c>
      <c r="F26562" s="24">
        <v>-74.039937499999994</v>
      </c>
      <c r="G26562" s="24">
        <v>4.7240624999999996</v>
      </c>
    </row>
    <row r="26563" spans="1:7" ht="15.6">
      <c r="A26563" s="19" t="s">
        <v>2999</v>
      </c>
      <c r="B26563" s="22" t="s">
        <v>2924</v>
      </c>
      <c r="C26563" s="22">
        <v>34</v>
      </c>
      <c r="D26563" s="22" t="s">
        <v>2925</v>
      </c>
      <c r="E26563" s="17" t="s">
        <v>2923</v>
      </c>
      <c r="F26563" s="24">
        <v>-74.035937500000003</v>
      </c>
      <c r="G26563" s="24">
        <v>4.6849375000000002</v>
      </c>
    </row>
    <row r="26564" spans="1:7" ht="15.6">
      <c r="A26564" s="19" t="s">
        <v>2999</v>
      </c>
      <c r="B26564" s="22" t="s">
        <v>2921</v>
      </c>
      <c r="C26564" s="22">
        <v>54</v>
      </c>
      <c r="D26564" s="22" t="s">
        <v>2930</v>
      </c>
      <c r="E26564" s="17" t="s">
        <v>2923</v>
      </c>
      <c r="F26564" s="24">
        <v>-74.057312499999995</v>
      </c>
      <c r="G26564" s="24">
        <v>4.6860625000000002</v>
      </c>
    </row>
    <row r="26565" spans="1:7" ht="15.6">
      <c r="A26565" s="19" t="s">
        <v>2998</v>
      </c>
      <c r="B26565" s="22" t="s">
        <v>2921</v>
      </c>
      <c r="C26565" s="22">
        <v>52</v>
      </c>
      <c r="D26565" s="22" t="s">
        <v>2925</v>
      </c>
      <c r="E26565" s="17" t="s">
        <v>2927</v>
      </c>
      <c r="F26565" s="24">
        <v>-74.1550625</v>
      </c>
      <c r="G26565" s="24">
        <v>4.6214374999999999</v>
      </c>
    </row>
    <row r="26566" spans="1:7" ht="15.6">
      <c r="A26566" s="19" t="s">
        <v>2999</v>
      </c>
      <c r="B26566" s="22" t="s">
        <v>2921</v>
      </c>
      <c r="C26566" s="22">
        <v>30</v>
      </c>
      <c r="D26566" s="22" t="s">
        <v>2929</v>
      </c>
      <c r="E26566" s="17" t="s">
        <v>2923</v>
      </c>
      <c r="F26566" s="24">
        <v>-74.022687500000004</v>
      </c>
      <c r="G26566" s="24">
        <v>4.6655625000000001</v>
      </c>
    </row>
    <row r="26567" spans="1:7" ht="15.6">
      <c r="A26567" s="19" t="s">
        <v>2998</v>
      </c>
      <c r="B26567" s="22" t="s">
        <v>2924</v>
      </c>
      <c r="C26567" s="22">
        <v>43</v>
      </c>
      <c r="D26567" s="22" t="s">
        <v>2922</v>
      </c>
      <c r="E26567" s="17" t="s">
        <v>2923</v>
      </c>
      <c r="F26567" s="24">
        <v>-74.040812500000001</v>
      </c>
      <c r="G26567" s="24">
        <v>4.7226875000000001</v>
      </c>
    </row>
    <row r="26568" spans="1:7" ht="15.6">
      <c r="A26568" s="19" t="s">
        <v>2999</v>
      </c>
      <c r="B26568" s="22" t="s">
        <v>2921</v>
      </c>
      <c r="C26568" s="22">
        <v>23</v>
      </c>
      <c r="D26568" s="22" t="s">
        <v>2925</v>
      </c>
      <c r="E26568" s="17" t="s">
        <v>2923</v>
      </c>
      <c r="F26568" s="24">
        <v>-74.053937500000004</v>
      </c>
      <c r="G26568" s="24">
        <v>4.6790624999999997</v>
      </c>
    </row>
    <row r="26569" spans="1:7" ht="15.6">
      <c r="A26569" s="19" t="s">
        <v>2998</v>
      </c>
      <c r="B26569" s="22" t="s">
        <v>2924</v>
      </c>
      <c r="C26569" s="22">
        <v>36</v>
      </c>
      <c r="D26569" s="22" t="s">
        <v>2930</v>
      </c>
      <c r="E26569" s="17" t="s">
        <v>2927</v>
      </c>
      <c r="F26569" s="24">
        <v>-74.049312499999999</v>
      </c>
      <c r="G26569" s="24">
        <v>4.6776875000000002</v>
      </c>
    </row>
    <row r="26570" spans="1:7" ht="15.6">
      <c r="A26570" s="19" t="s">
        <v>2999</v>
      </c>
      <c r="B26570" s="22" t="s">
        <v>2921</v>
      </c>
      <c r="C26570" s="22">
        <v>40</v>
      </c>
      <c r="D26570" s="22" t="s">
        <v>2925</v>
      </c>
      <c r="E26570" s="17" t="s">
        <v>2927</v>
      </c>
      <c r="F26570" s="24">
        <v>-74.043687500000004</v>
      </c>
      <c r="G26570" s="24">
        <v>4.6818125000000004</v>
      </c>
    </row>
    <row r="26571" spans="1:7" ht="15.6">
      <c r="A26571" s="19" t="s">
        <v>2998</v>
      </c>
      <c r="B26571" s="22" t="s">
        <v>2921</v>
      </c>
      <c r="C26571" s="22">
        <v>53</v>
      </c>
      <c r="D26571" s="22" t="s">
        <v>2925</v>
      </c>
      <c r="E26571" s="17" t="s">
        <v>2927</v>
      </c>
      <c r="F26571" s="24">
        <v>-74.130187500000005</v>
      </c>
      <c r="G26571" s="24">
        <v>4.7025625</v>
      </c>
    </row>
    <row r="26572" spans="1:7" ht="15.6">
      <c r="A26572" s="19" t="s">
        <v>2999</v>
      </c>
      <c r="B26572" s="22" t="s">
        <v>2924</v>
      </c>
      <c r="C26572" s="22">
        <v>45</v>
      </c>
      <c r="D26572" s="22" t="s">
        <v>2922</v>
      </c>
      <c r="E26572" s="17" t="s">
        <v>2923</v>
      </c>
      <c r="F26572" s="24">
        <v>-74.3587031</v>
      </c>
      <c r="G26572" s="24">
        <v>4.8109374999999996</v>
      </c>
    </row>
    <row r="26573" spans="1:7" ht="15.6">
      <c r="A26573" s="19" t="s">
        <v>2998</v>
      </c>
      <c r="B26573" s="22" t="s">
        <v>2921</v>
      </c>
      <c r="C26573" s="22">
        <v>27</v>
      </c>
      <c r="D26573" s="22" t="s">
        <v>2925</v>
      </c>
      <c r="E26573" s="17" t="s">
        <v>2927</v>
      </c>
      <c r="F26573" s="24">
        <v>-74.106562499999995</v>
      </c>
      <c r="G26573" s="24">
        <v>4.7426874999999997</v>
      </c>
    </row>
    <row r="26574" spans="1:7" ht="15.6">
      <c r="A26574" s="19" t="s">
        <v>2998</v>
      </c>
      <c r="B26574" s="22" t="s">
        <v>2924</v>
      </c>
      <c r="C26574" s="22">
        <v>52</v>
      </c>
      <c r="D26574" s="22" t="s">
        <v>2930</v>
      </c>
      <c r="E26574" s="17" t="s">
        <v>2923</v>
      </c>
      <c r="F26574" s="24">
        <v>-74.051187499999997</v>
      </c>
      <c r="G26574" s="24">
        <v>4.6808125</v>
      </c>
    </row>
    <row r="26575" spans="1:7" ht="15.6">
      <c r="A26575" s="19" t="s">
        <v>2998</v>
      </c>
      <c r="B26575" s="22" t="s">
        <v>2924</v>
      </c>
      <c r="C26575" s="22">
        <v>32</v>
      </c>
      <c r="D26575" s="22" t="s">
        <v>2922</v>
      </c>
      <c r="E26575" s="17" t="s">
        <v>2927</v>
      </c>
      <c r="F26575" s="24">
        <v>-74.081187499999999</v>
      </c>
      <c r="G26575" s="24">
        <v>4.6675624999999998</v>
      </c>
    </row>
    <row r="26576" spans="1:7" ht="15.6">
      <c r="A26576" s="19" t="s">
        <v>2998</v>
      </c>
      <c r="B26576" s="22" t="s">
        <v>2924</v>
      </c>
      <c r="C26576" s="22">
        <v>19</v>
      </c>
      <c r="D26576" s="22" t="s">
        <v>2925</v>
      </c>
      <c r="E26576" s="17" t="s">
        <v>2923</v>
      </c>
      <c r="F26576" s="24">
        <v>-74.114437499999994</v>
      </c>
      <c r="G26576" s="24">
        <v>4.7029375</v>
      </c>
    </row>
    <row r="26577" spans="1:7" ht="15.6">
      <c r="A26577" s="19" t="s">
        <v>2998</v>
      </c>
      <c r="B26577" s="22" t="s">
        <v>2924</v>
      </c>
      <c r="C26577" s="22">
        <v>59</v>
      </c>
      <c r="D26577" s="22" t="s">
        <v>2925</v>
      </c>
      <c r="E26577" s="17" t="s">
        <v>2927</v>
      </c>
      <c r="F26577" s="24">
        <v>-74.105644589999997</v>
      </c>
      <c r="G26577" s="24">
        <v>4.7594440990000004</v>
      </c>
    </row>
    <row r="26578" spans="1:7" ht="15.6">
      <c r="A26578" s="19" t="s">
        <v>2998</v>
      </c>
      <c r="B26578" s="22" t="s">
        <v>2924</v>
      </c>
      <c r="C26578" s="22">
        <v>25</v>
      </c>
      <c r="D26578" s="22" t="s">
        <v>2925</v>
      </c>
      <c r="E26578" s="17" t="s">
        <v>2928</v>
      </c>
      <c r="F26578" s="24">
        <v>-74.152562500000002</v>
      </c>
      <c r="G26578" s="24">
        <v>4.6266875000000001</v>
      </c>
    </row>
    <row r="26579" spans="1:7" ht="15.6">
      <c r="A26579" s="19" t="s">
        <v>2998</v>
      </c>
      <c r="B26579" s="22" t="s">
        <v>2924</v>
      </c>
      <c r="C26579" s="22">
        <v>27</v>
      </c>
      <c r="D26579" s="22" t="s">
        <v>2930</v>
      </c>
      <c r="E26579" s="17" t="s">
        <v>2923</v>
      </c>
      <c r="F26579" s="24">
        <v>-74.047437500000001</v>
      </c>
      <c r="G26579" s="24">
        <v>4.6834375000000001</v>
      </c>
    </row>
    <row r="26580" spans="1:7" ht="15.6">
      <c r="A26580" s="19" t="s">
        <v>2998</v>
      </c>
      <c r="B26580" s="22" t="s">
        <v>2921</v>
      </c>
      <c r="C26580" s="22">
        <v>25</v>
      </c>
      <c r="D26580" s="22" t="s">
        <v>2922</v>
      </c>
      <c r="E26580" s="17" t="s">
        <v>2923</v>
      </c>
      <c r="F26580" s="24">
        <v>-74.158437500000005</v>
      </c>
      <c r="G26580" s="24">
        <v>4.5736875000000001</v>
      </c>
    </row>
    <row r="26581" spans="1:7" ht="15.6">
      <c r="A26581" s="19" t="s">
        <v>2998</v>
      </c>
      <c r="B26581" s="22" t="s">
        <v>2924</v>
      </c>
      <c r="C26581" s="22">
        <v>42</v>
      </c>
      <c r="D26581" s="22" t="s">
        <v>2925</v>
      </c>
      <c r="E26581" s="17" t="s">
        <v>2923</v>
      </c>
      <c r="F26581" s="24">
        <v>-74.117937499999996</v>
      </c>
      <c r="G26581" s="24">
        <v>4.7040625</v>
      </c>
    </row>
    <row r="26582" spans="1:7" ht="15.6">
      <c r="A26582" s="19" t="s">
        <v>2998</v>
      </c>
      <c r="B26582" s="22" t="s">
        <v>2921</v>
      </c>
      <c r="C26582" s="22">
        <v>56</v>
      </c>
      <c r="D26582" s="22" t="s">
        <v>2925</v>
      </c>
      <c r="E26582" s="17" t="s">
        <v>2923</v>
      </c>
      <c r="F26582" s="24">
        <v>-74.112562499999996</v>
      </c>
      <c r="G26582" s="24">
        <v>4.7264375000000003</v>
      </c>
    </row>
    <row r="26583" spans="1:7" ht="15.6">
      <c r="A26583" s="19" t="s">
        <v>2998</v>
      </c>
      <c r="B26583" s="22" t="s">
        <v>2924</v>
      </c>
      <c r="C26583" s="22">
        <v>44</v>
      </c>
      <c r="D26583" s="22" t="s">
        <v>2925</v>
      </c>
      <c r="E26583" s="17" t="s">
        <v>2928</v>
      </c>
      <c r="F26583" s="24">
        <v>-74.147812500000001</v>
      </c>
      <c r="G26583" s="24">
        <v>4.6205625000000001</v>
      </c>
    </row>
    <row r="26584" spans="1:7" ht="15.6">
      <c r="A26584" s="19" t="s">
        <v>2998</v>
      </c>
      <c r="B26584" s="22" t="s">
        <v>2921</v>
      </c>
      <c r="C26584" s="22">
        <v>26</v>
      </c>
      <c r="D26584" s="22" t="s">
        <v>2925</v>
      </c>
      <c r="E26584" s="17" t="s">
        <v>2927</v>
      </c>
      <c r="F26584" s="24">
        <v>-74.109562499999996</v>
      </c>
      <c r="G26584" s="24">
        <v>4.7358124999999998</v>
      </c>
    </row>
    <row r="26585" spans="1:7" ht="15.6">
      <c r="A26585" s="19" t="s">
        <v>2998</v>
      </c>
      <c r="B26585" s="22" t="s">
        <v>2921</v>
      </c>
      <c r="C26585" s="22">
        <v>42</v>
      </c>
      <c r="D26585" s="22" t="s">
        <v>2925</v>
      </c>
      <c r="E26585" s="17" t="s">
        <v>2927</v>
      </c>
      <c r="F26585" s="24">
        <v>-74.048312499999994</v>
      </c>
      <c r="G26585" s="24">
        <v>4.6819375000000001</v>
      </c>
    </row>
    <row r="26586" spans="1:7" ht="15.6">
      <c r="A26586" s="19" t="s">
        <v>2998</v>
      </c>
      <c r="B26586" s="22" t="s">
        <v>2921</v>
      </c>
      <c r="C26586" s="22">
        <v>25</v>
      </c>
      <c r="D26586" s="22" t="s">
        <v>2925</v>
      </c>
      <c r="E26586" s="17" t="s">
        <v>2923</v>
      </c>
      <c r="F26586" s="24">
        <v>-74.051187499999997</v>
      </c>
      <c r="G26586" s="24">
        <v>4.6621874999999999</v>
      </c>
    </row>
    <row r="26587" spans="1:7" ht="15.6">
      <c r="A26587" s="19" t="s">
        <v>2998</v>
      </c>
      <c r="B26587" s="22" t="s">
        <v>2924</v>
      </c>
      <c r="C26587" s="22">
        <v>41</v>
      </c>
      <c r="D26587" s="22" t="s">
        <v>2925</v>
      </c>
      <c r="E26587" s="17" t="s">
        <v>2923</v>
      </c>
      <c r="F26587" s="24">
        <v>-74.065562499999999</v>
      </c>
      <c r="G26587" s="24">
        <v>4.6689375000000002</v>
      </c>
    </row>
    <row r="26588" spans="1:7" ht="15.6">
      <c r="A26588" s="19" t="s">
        <v>2998</v>
      </c>
      <c r="B26588" s="22" t="s">
        <v>2924</v>
      </c>
      <c r="C26588" s="22">
        <v>52</v>
      </c>
      <c r="D26588" s="22" t="s">
        <v>2925</v>
      </c>
      <c r="E26588" s="17" t="s">
        <v>2927</v>
      </c>
      <c r="F26588" s="24">
        <v>-74.093687500000001</v>
      </c>
      <c r="G26588" s="24">
        <v>4.7056874999999998</v>
      </c>
    </row>
    <row r="26589" spans="1:7" ht="15.6">
      <c r="A26589" s="19" t="s">
        <v>2998</v>
      </c>
      <c r="B26589" s="22" t="s">
        <v>2924</v>
      </c>
      <c r="C26589" s="22">
        <v>35</v>
      </c>
      <c r="D26589" s="22" t="s">
        <v>2925</v>
      </c>
      <c r="E26589" s="17" t="s">
        <v>2927</v>
      </c>
      <c r="F26589" s="24">
        <v>-74.193437500000002</v>
      </c>
      <c r="G26589" s="24">
        <v>4.6360625000000004</v>
      </c>
    </row>
    <row r="26590" spans="1:7" ht="15.6">
      <c r="A26590" s="19" t="s">
        <v>2998</v>
      </c>
      <c r="B26590" s="22" t="s">
        <v>2924</v>
      </c>
      <c r="C26590" s="22">
        <v>24</v>
      </c>
      <c r="D26590" s="22" t="s">
        <v>2925</v>
      </c>
      <c r="E26590" s="17" t="s">
        <v>2923</v>
      </c>
      <c r="F26590" s="24">
        <v>-74.092062499999997</v>
      </c>
      <c r="G26590" s="24">
        <v>4.6069374999999999</v>
      </c>
    </row>
    <row r="26591" spans="1:7" ht="15.6">
      <c r="A26591" s="19" t="s">
        <v>2998</v>
      </c>
      <c r="B26591" s="22" t="s">
        <v>2924</v>
      </c>
      <c r="C26591" s="22">
        <v>52</v>
      </c>
      <c r="D26591" s="22" t="s">
        <v>2930</v>
      </c>
      <c r="E26591" s="17" t="s">
        <v>2923</v>
      </c>
      <c r="F26591" s="24">
        <v>-74.053187500000007</v>
      </c>
      <c r="G26591" s="24">
        <v>4.6780625000000002</v>
      </c>
    </row>
    <row r="26592" spans="1:7" ht="15.6">
      <c r="A26592" s="19" t="s">
        <v>2998</v>
      </c>
      <c r="B26592" s="22" t="s">
        <v>2924</v>
      </c>
      <c r="C26592" s="22">
        <v>25</v>
      </c>
      <c r="D26592" s="22" t="s">
        <v>2929</v>
      </c>
      <c r="E26592" s="17" t="s">
        <v>2923</v>
      </c>
      <c r="F26592" s="24">
        <v>-74.031187500000001</v>
      </c>
      <c r="G26592" s="24">
        <v>4.7299375000000001</v>
      </c>
    </row>
    <row r="26593" spans="1:7" ht="15.6">
      <c r="A26593" s="19" t="s">
        <v>2998</v>
      </c>
      <c r="B26593" s="22" t="s">
        <v>2924</v>
      </c>
      <c r="C26593" s="22">
        <v>35</v>
      </c>
      <c r="D26593" s="22" t="s">
        <v>2925</v>
      </c>
      <c r="E26593" s="17" t="s">
        <v>2923</v>
      </c>
      <c r="F26593" s="24">
        <v>-74.122687499999998</v>
      </c>
      <c r="G26593" s="24">
        <v>4.7180625000000003</v>
      </c>
    </row>
    <row r="26594" spans="1:7" ht="15.6">
      <c r="A26594" s="19" t="s">
        <v>2998</v>
      </c>
      <c r="B26594" s="22" t="s">
        <v>2921</v>
      </c>
      <c r="C26594" s="22">
        <v>33</v>
      </c>
      <c r="D26594" s="22" t="s">
        <v>2925</v>
      </c>
      <c r="E26594" s="17" t="s">
        <v>2923</v>
      </c>
      <c r="F26594" s="24">
        <v>-74.1135625</v>
      </c>
      <c r="G26594" s="24">
        <v>4.7079374999999999</v>
      </c>
    </row>
    <row r="26595" spans="1:7" ht="15.6">
      <c r="A26595" s="19" t="s">
        <v>2998</v>
      </c>
      <c r="B26595" s="22" t="s">
        <v>2924</v>
      </c>
      <c r="C26595" s="22">
        <v>33</v>
      </c>
      <c r="D26595" s="22" t="s">
        <v>2925</v>
      </c>
      <c r="E26595" s="17" t="s">
        <v>2927</v>
      </c>
      <c r="F26595" s="24">
        <v>-74.042312499999994</v>
      </c>
      <c r="G26595" s="24">
        <v>4.7211875000000001</v>
      </c>
    </row>
    <row r="26596" spans="1:7" ht="15.6">
      <c r="A26596" s="19" t="s">
        <v>2998</v>
      </c>
      <c r="B26596" s="22" t="s">
        <v>2921</v>
      </c>
      <c r="C26596" s="22">
        <v>29</v>
      </c>
      <c r="D26596" s="22" t="s">
        <v>2925</v>
      </c>
      <c r="E26596" s="17" t="s">
        <v>2923</v>
      </c>
      <c r="F26596" s="24">
        <v>-74.125812499999995</v>
      </c>
      <c r="G26596" s="24">
        <v>4.7429375</v>
      </c>
    </row>
    <row r="26597" spans="1:7" ht="15.6">
      <c r="A26597" s="19" t="s">
        <v>2998</v>
      </c>
      <c r="B26597" s="22" t="s">
        <v>2924</v>
      </c>
      <c r="C26597" s="22">
        <v>20</v>
      </c>
      <c r="D26597" s="22" t="s">
        <v>2925</v>
      </c>
      <c r="E26597" s="17" t="s">
        <v>2926</v>
      </c>
      <c r="F26597" s="24">
        <v>-74.047812500000006</v>
      </c>
      <c r="G26597" s="24">
        <v>4.6806875000000003</v>
      </c>
    </row>
    <row r="26598" spans="1:7" ht="15.6">
      <c r="A26598" s="19" t="s">
        <v>2998</v>
      </c>
      <c r="B26598" s="22" t="s">
        <v>2924</v>
      </c>
      <c r="C26598" s="22">
        <v>37</v>
      </c>
      <c r="D26598" s="22" t="s">
        <v>2925</v>
      </c>
      <c r="E26598" s="17" t="s">
        <v>2928</v>
      </c>
      <c r="F26598" s="24">
        <v>-74.021296899999996</v>
      </c>
      <c r="G26598" s="24">
        <v>4.9211375000000004</v>
      </c>
    </row>
    <row r="26599" spans="1:7" ht="15.6">
      <c r="A26599" s="19" t="s">
        <v>2998</v>
      </c>
      <c r="B26599" s="22" t="s">
        <v>2921</v>
      </c>
      <c r="C26599" s="22">
        <v>30</v>
      </c>
      <c r="D26599" s="22" t="s">
        <v>2925</v>
      </c>
      <c r="E26599" s="17" t="s">
        <v>2927</v>
      </c>
      <c r="F26599" s="24">
        <v>-74.048187499999997</v>
      </c>
      <c r="G26599" s="24">
        <v>4.6818125000000004</v>
      </c>
    </row>
    <row r="26600" spans="1:7" ht="15.6">
      <c r="A26600" s="19" t="s">
        <v>2998</v>
      </c>
      <c r="B26600" s="22" t="s">
        <v>2924</v>
      </c>
      <c r="C26600" s="22">
        <v>26</v>
      </c>
      <c r="D26600" s="22" t="s">
        <v>2922</v>
      </c>
      <c r="E26600" s="17" t="s">
        <v>2927</v>
      </c>
      <c r="F26600" s="24">
        <v>-74.045812499999997</v>
      </c>
      <c r="G26600" s="24">
        <v>4.6811875000000001</v>
      </c>
    </row>
    <row r="26601" spans="1:7" ht="15.6">
      <c r="A26601" s="19" t="s">
        <v>2998</v>
      </c>
      <c r="B26601" s="22" t="s">
        <v>2921</v>
      </c>
      <c r="C26601" s="22">
        <v>65</v>
      </c>
      <c r="D26601" s="22" t="s">
        <v>2930</v>
      </c>
      <c r="E26601" s="17" t="s">
        <v>2923</v>
      </c>
      <c r="F26601" s="24">
        <v>-74.045437500000006</v>
      </c>
      <c r="G26601" s="24">
        <v>4.6746875000000001</v>
      </c>
    </row>
    <row r="26602" spans="1:7" ht="15.6">
      <c r="A26602" s="19" t="s">
        <v>2998</v>
      </c>
      <c r="B26602" s="22" t="s">
        <v>2924</v>
      </c>
      <c r="C26602" s="22">
        <v>54</v>
      </c>
      <c r="D26602" s="22" t="s">
        <v>2930</v>
      </c>
      <c r="E26602" s="17" t="s">
        <v>2926</v>
      </c>
      <c r="F26602" s="24">
        <v>-74.047812500000006</v>
      </c>
      <c r="G26602" s="24">
        <v>4.6794374999999997</v>
      </c>
    </row>
    <row r="26603" spans="1:7" ht="15.6">
      <c r="A26603" s="19" t="s">
        <v>2998</v>
      </c>
      <c r="B26603" s="22" t="s">
        <v>2924</v>
      </c>
      <c r="C26603" s="22">
        <v>23</v>
      </c>
      <c r="D26603" s="22" t="s">
        <v>2922</v>
      </c>
      <c r="E26603" s="17" t="s">
        <v>2923</v>
      </c>
      <c r="F26603" s="24">
        <v>-74.044062499999995</v>
      </c>
      <c r="G26603" s="24">
        <v>4.6848124999999996</v>
      </c>
    </row>
    <row r="26604" spans="1:7" ht="15.6">
      <c r="A26604" s="19" t="s">
        <v>2998</v>
      </c>
      <c r="B26604" s="22" t="s">
        <v>2921</v>
      </c>
      <c r="C26604" s="22">
        <v>54</v>
      </c>
      <c r="D26604" s="22" t="s">
        <v>2925</v>
      </c>
      <c r="E26604" s="17" t="s">
        <v>2923</v>
      </c>
      <c r="F26604" s="24">
        <v>-74.043437499999996</v>
      </c>
      <c r="G26604" s="24">
        <v>4.6775624999999996</v>
      </c>
    </row>
    <row r="26605" spans="1:7" ht="15.6">
      <c r="A26605" s="19" t="s">
        <v>2998</v>
      </c>
      <c r="B26605" s="22" t="s">
        <v>2921</v>
      </c>
      <c r="C26605" s="22">
        <v>65</v>
      </c>
      <c r="D26605" s="22" t="s">
        <v>2930</v>
      </c>
      <c r="E26605" s="17" t="s">
        <v>2923</v>
      </c>
      <c r="F26605" s="24">
        <v>-74.107812499999994</v>
      </c>
      <c r="G26605" s="24">
        <v>4.6843124999999999</v>
      </c>
    </row>
    <row r="26606" spans="1:7" ht="15.6">
      <c r="A26606" s="19" t="s">
        <v>2998</v>
      </c>
      <c r="B26606" s="22" t="s">
        <v>2924</v>
      </c>
      <c r="C26606" s="22">
        <v>42</v>
      </c>
      <c r="D26606" s="22" t="s">
        <v>2930</v>
      </c>
      <c r="E26606" s="17" t="s">
        <v>2927</v>
      </c>
      <c r="F26606" s="24">
        <v>-74.049937499999999</v>
      </c>
      <c r="G26606" s="24">
        <v>4.6786874999999997</v>
      </c>
    </row>
    <row r="26607" spans="1:7" ht="15.6">
      <c r="A26607" s="19" t="s">
        <v>2998</v>
      </c>
      <c r="B26607" s="22" t="s">
        <v>2921</v>
      </c>
      <c r="C26607" s="22">
        <v>23</v>
      </c>
      <c r="D26607" s="22" t="s">
        <v>2922</v>
      </c>
      <c r="E26607" s="17" t="s">
        <v>2923</v>
      </c>
      <c r="F26607" s="24">
        <v>-74.050687499999995</v>
      </c>
      <c r="G26607" s="24">
        <v>4.6813124999999998</v>
      </c>
    </row>
    <row r="26608" spans="1:7" ht="15.6">
      <c r="A26608" s="19" t="s">
        <v>2998</v>
      </c>
      <c r="B26608" s="22" t="s">
        <v>2924</v>
      </c>
      <c r="C26608" s="22">
        <v>32</v>
      </c>
      <c r="D26608" s="22" t="s">
        <v>2925</v>
      </c>
      <c r="E26608" s="17" t="s">
        <v>2928</v>
      </c>
      <c r="F26608" s="24">
        <v>-74.046937499999999</v>
      </c>
      <c r="G26608" s="24">
        <v>4.6794374999999997</v>
      </c>
    </row>
    <row r="26609" spans="1:7" ht="15.6">
      <c r="A26609" s="19" t="s">
        <v>2998</v>
      </c>
      <c r="B26609" s="22" t="s">
        <v>2921</v>
      </c>
      <c r="C26609" s="22">
        <v>25</v>
      </c>
      <c r="D26609" s="22" t="s">
        <v>2925</v>
      </c>
      <c r="E26609" s="17" t="s">
        <v>2923</v>
      </c>
      <c r="F26609" s="24">
        <v>-74.046062500000005</v>
      </c>
      <c r="G26609" s="24">
        <v>4.6820624999999998</v>
      </c>
    </row>
    <row r="26610" spans="1:7" ht="15.6">
      <c r="A26610" s="19" t="s">
        <v>2998</v>
      </c>
      <c r="B26610" s="22" t="s">
        <v>2924</v>
      </c>
      <c r="C26610" s="22">
        <v>20</v>
      </c>
      <c r="D26610" s="22" t="s">
        <v>2925</v>
      </c>
      <c r="E26610" s="17" t="s">
        <v>2927</v>
      </c>
      <c r="F26610" s="24">
        <v>-74.047312500000004</v>
      </c>
      <c r="G26610" s="24">
        <v>4.6824374999999998</v>
      </c>
    </row>
    <row r="26611" spans="1:7" ht="15.6">
      <c r="A26611" s="19" t="s">
        <v>2998</v>
      </c>
      <c r="B26611" s="22" t="s">
        <v>2924</v>
      </c>
      <c r="C26611" s="22">
        <v>25</v>
      </c>
      <c r="D26611" s="22" t="s">
        <v>2925</v>
      </c>
      <c r="E26611" s="17" t="s">
        <v>2923</v>
      </c>
      <c r="F26611" s="24">
        <v>-74.046062500000005</v>
      </c>
      <c r="G26611" s="24">
        <v>4.6819375000000001</v>
      </c>
    </row>
    <row r="26612" spans="1:7" ht="15.6">
      <c r="A26612" s="19" t="s">
        <v>3000</v>
      </c>
      <c r="B26612" s="22" t="s">
        <v>2924</v>
      </c>
      <c r="C26612" s="22">
        <v>42</v>
      </c>
      <c r="D26612" s="22" t="s">
        <v>2925</v>
      </c>
      <c r="E26612" s="17" t="s">
        <v>2928</v>
      </c>
      <c r="F26612" s="24">
        <v>-74.041812500000006</v>
      </c>
      <c r="G26612" s="24">
        <v>4.6799375000000003</v>
      </c>
    </row>
    <row r="26613" spans="1:7" ht="15.6">
      <c r="A26613" s="19" t="s">
        <v>3000</v>
      </c>
      <c r="B26613" s="22" t="s">
        <v>2921</v>
      </c>
      <c r="C26613" s="22">
        <v>21</v>
      </c>
      <c r="D26613" s="22" t="s">
        <v>2925</v>
      </c>
      <c r="E26613" s="17" t="s">
        <v>2927</v>
      </c>
      <c r="F26613" s="24">
        <v>-74.040937499999998</v>
      </c>
      <c r="G26613" s="24">
        <v>4.6796875</v>
      </c>
    </row>
    <row r="26614" spans="1:7" ht="15.6">
      <c r="A26614" s="19" t="s">
        <v>3000</v>
      </c>
      <c r="B26614" s="22" t="s">
        <v>2921</v>
      </c>
      <c r="C26614" s="22">
        <v>48</v>
      </c>
      <c r="D26614" s="22" t="s">
        <v>2925</v>
      </c>
      <c r="E26614" s="17" t="s">
        <v>2926</v>
      </c>
      <c r="F26614" s="24">
        <v>-74.041062499999995</v>
      </c>
      <c r="G26614" s="24">
        <v>4.6794374999999997</v>
      </c>
    </row>
    <row r="26615" spans="1:7" ht="15.6">
      <c r="A26615" s="19" t="s">
        <v>3000</v>
      </c>
      <c r="B26615" s="22" t="s">
        <v>2924</v>
      </c>
      <c r="C26615" s="22">
        <v>22</v>
      </c>
      <c r="D26615" s="22" t="s">
        <v>2925</v>
      </c>
      <c r="E26615" s="17" t="s">
        <v>2926</v>
      </c>
      <c r="F26615" s="24">
        <v>-74.043562499999993</v>
      </c>
      <c r="G26615" s="24">
        <v>4.6809374999999998</v>
      </c>
    </row>
    <row r="26616" spans="1:7" ht="15.6">
      <c r="A26616" s="19" t="s">
        <v>3000</v>
      </c>
      <c r="B26616" s="22" t="s">
        <v>2921</v>
      </c>
      <c r="C26616" s="22">
        <v>35</v>
      </c>
      <c r="D26616" s="22" t="s">
        <v>2925</v>
      </c>
      <c r="E26616" s="17" t="s">
        <v>2926</v>
      </c>
      <c r="F26616" s="24">
        <v>-74.043562499999993</v>
      </c>
      <c r="G26616" s="24">
        <v>4.6809374999999998</v>
      </c>
    </row>
    <row r="26617" spans="1:7" ht="15.6">
      <c r="A26617" s="19" t="s">
        <v>3000</v>
      </c>
      <c r="B26617" s="22" t="s">
        <v>2921</v>
      </c>
      <c r="C26617" s="22">
        <v>30</v>
      </c>
      <c r="D26617" s="22" t="s">
        <v>2925</v>
      </c>
      <c r="E26617" s="17" t="s">
        <v>2926</v>
      </c>
      <c r="F26617" s="24">
        <v>-74.043562499999993</v>
      </c>
      <c r="G26617" s="24">
        <v>4.6806875000000003</v>
      </c>
    </row>
    <row r="26618" spans="1:7" ht="15.6">
      <c r="A26618" s="19" t="s">
        <v>3000</v>
      </c>
      <c r="B26618" s="22" t="s">
        <v>2924</v>
      </c>
      <c r="C26618" s="22">
        <v>32</v>
      </c>
      <c r="D26618" s="22" t="s">
        <v>2925</v>
      </c>
      <c r="E26618" s="17" t="s">
        <v>2926</v>
      </c>
      <c r="F26618" s="24">
        <v>-74.043312499999999</v>
      </c>
      <c r="G26618" s="24">
        <v>4.6809374999999998</v>
      </c>
    </row>
    <row r="26619" spans="1:7" ht="15.6">
      <c r="A26619" s="19" t="s">
        <v>3000</v>
      </c>
      <c r="B26619" s="22" t="s">
        <v>2924</v>
      </c>
      <c r="C26619" s="22">
        <v>29</v>
      </c>
      <c r="D26619" s="22" t="s">
        <v>2925</v>
      </c>
      <c r="E26619" s="17" t="s">
        <v>2926</v>
      </c>
      <c r="F26619" s="24">
        <v>-74.043312499999999</v>
      </c>
      <c r="G26619" s="24">
        <v>4.6808125</v>
      </c>
    </row>
    <row r="26620" spans="1:7" ht="15.6">
      <c r="A26620" s="19" t="s">
        <v>3000</v>
      </c>
      <c r="B26620" s="22" t="s">
        <v>2924</v>
      </c>
      <c r="C26620" s="22">
        <v>32</v>
      </c>
      <c r="D26620" s="22" t="s">
        <v>2925</v>
      </c>
      <c r="E26620" s="17" t="s">
        <v>2926</v>
      </c>
      <c r="F26620" s="24">
        <v>-74.043187500000002</v>
      </c>
      <c r="G26620" s="24">
        <v>4.6800625</v>
      </c>
    </row>
    <row r="26621" spans="1:7" ht="15.6">
      <c r="A26621" s="19" t="s">
        <v>3000</v>
      </c>
      <c r="B26621" s="22" t="s">
        <v>2921</v>
      </c>
      <c r="C26621" s="22">
        <v>31</v>
      </c>
      <c r="D26621" s="22" t="s">
        <v>2925</v>
      </c>
      <c r="E26621" s="17" t="s">
        <v>2926</v>
      </c>
      <c r="F26621" s="24">
        <v>-74.043812500000001</v>
      </c>
      <c r="G26621" s="24">
        <v>4.6813124999999998</v>
      </c>
    </row>
    <row r="26622" spans="1:7" ht="15.6">
      <c r="A26622" s="19" t="s">
        <v>3000</v>
      </c>
      <c r="B26622" s="22" t="s">
        <v>2924</v>
      </c>
      <c r="C26622" s="22">
        <v>37</v>
      </c>
      <c r="D26622" s="22" t="s">
        <v>2925</v>
      </c>
      <c r="E26622" s="17" t="s">
        <v>2926</v>
      </c>
      <c r="F26622" s="24">
        <v>-74.043312499999999</v>
      </c>
      <c r="G26622" s="24">
        <v>4.6806875000000003</v>
      </c>
    </row>
    <row r="26623" spans="1:7" ht="15.6">
      <c r="A26623" s="19" t="s">
        <v>3000</v>
      </c>
      <c r="B26623" s="22" t="s">
        <v>2924</v>
      </c>
      <c r="C26623" s="22">
        <v>31</v>
      </c>
      <c r="D26623" s="22" t="s">
        <v>2925</v>
      </c>
      <c r="E26623" s="17" t="s">
        <v>2926</v>
      </c>
      <c r="F26623" s="24">
        <v>-74.043312499999999</v>
      </c>
      <c r="G26623" s="24">
        <v>4.6806875000000003</v>
      </c>
    </row>
    <row r="26624" spans="1:7" ht="15.6">
      <c r="A26624" s="19" t="s">
        <v>3000</v>
      </c>
      <c r="B26624" s="22" t="s">
        <v>2924</v>
      </c>
      <c r="C26624" s="22">
        <v>28</v>
      </c>
      <c r="D26624" s="22" t="s">
        <v>2925</v>
      </c>
      <c r="E26624" s="17" t="s">
        <v>2926</v>
      </c>
      <c r="F26624" s="24">
        <v>-74.043187500000002</v>
      </c>
      <c r="G26624" s="24">
        <v>4.6806875000000003</v>
      </c>
    </row>
    <row r="26625" spans="1:7" ht="15.6">
      <c r="A26625" s="19" t="s">
        <v>3000</v>
      </c>
      <c r="B26625" s="22" t="s">
        <v>2921</v>
      </c>
      <c r="C26625" s="22">
        <v>24</v>
      </c>
      <c r="D26625" s="22" t="s">
        <v>2925</v>
      </c>
      <c r="E26625" s="17" t="s">
        <v>2926</v>
      </c>
      <c r="F26625" s="24">
        <v>-74.042937499999994</v>
      </c>
      <c r="G26625" s="24">
        <v>4.6808125</v>
      </c>
    </row>
    <row r="26626" spans="1:7" ht="15.6">
      <c r="A26626" s="19" t="s">
        <v>3000</v>
      </c>
      <c r="B26626" s="22" t="s">
        <v>2924</v>
      </c>
      <c r="C26626" s="22">
        <v>26</v>
      </c>
      <c r="D26626" s="22" t="s">
        <v>2925</v>
      </c>
      <c r="E26626" s="17" t="s">
        <v>2926</v>
      </c>
      <c r="F26626" s="24">
        <v>-74.042562500000003</v>
      </c>
      <c r="G26626" s="24">
        <v>4.6810625000000003</v>
      </c>
    </row>
    <row r="26627" spans="1:7" ht="15.6">
      <c r="A26627" s="19" t="s">
        <v>3000</v>
      </c>
      <c r="B26627" s="22" t="s">
        <v>2924</v>
      </c>
      <c r="C26627" s="22">
        <v>28</v>
      </c>
      <c r="D26627" s="22" t="s">
        <v>2925</v>
      </c>
      <c r="E26627" s="17" t="s">
        <v>2926</v>
      </c>
      <c r="F26627" s="24">
        <v>-74.041687499999995</v>
      </c>
      <c r="G26627" s="24">
        <v>4.6810625000000003</v>
      </c>
    </row>
    <row r="26628" spans="1:7" ht="15.6">
      <c r="A26628" s="19" t="s">
        <v>3000</v>
      </c>
      <c r="B26628" s="22" t="s">
        <v>2924</v>
      </c>
      <c r="C26628" s="22">
        <v>26</v>
      </c>
      <c r="D26628" s="22" t="s">
        <v>2925</v>
      </c>
      <c r="E26628" s="17" t="s">
        <v>2926</v>
      </c>
      <c r="F26628" s="24">
        <v>-74.044062499999995</v>
      </c>
      <c r="G26628" s="24">
        <v>4.6808125</v>
      </c>
    </row>
    <row r="26629" spans="1:7" ht="15.6">
      <c r="A26629" s="19" t="s">
        <v>3000</v>
      </c>
      <c r="B26629" s="22" t="s">
        <v>2921</v>
      </c>
      <c r="C26629" s="22">
        <v>24</v>
      </c>
      <c r="D26629" s="22" t="s">
        <v>2925</v>
      </c>
      <c r="E26629" s="17" t="s">
        <v>2928</v>
      </c>
      <c r="F26629" s="24">
        <v>-74.044312500000004</v>
      </c>
      <c r="G26629" s="24">
        <v>4.6813124999999998</v>
      </c>
    </row>
    <row r="26630" spans="1:7" ht="15.6">
      <c r="A26630" s="19" t="s">
        <v>3000</v>
      </c>
      <c r="B26630" s="22" t="s">
        <v>2924</v>
      </c>
      <c r="C26630" s="22">
        <v>29</v>
      </c>
      <c r="D26630" s="22" t="s">
        <v>2925</v>
      </c>
      <c r="E26630" s="17" t="s">
        <v>2928</v>
      </c>
      <c r="F26630" s="24">
        <v>-74.044562499999998</v>
      </c>
      <c r="G26630" s="24">
        <v>4.6806875000000003</v>
      </c>
    </row>
    <row r="26631" spans="1:7" ht="15.6">
      <c r="A26631" s="19" t="s">
        <v>3000</v>
      </c>
      <c r="B26631" s="22" t="s">
        <v>2921</v>
      </c>
      <c r="C26631" s="22">
        <v>34</v>
      </c>
      <c r="D26631" s="22" t="s">
        <v>2925</v>
      </c>
      <c r="E26631" s="17" t="s">
        <v>2926</v>
      </c>
      <c r="F26631" s="24">
        <v>-74.044312500000004</v>
      </c>
      <c r="G26631" s="24">
        <v>4.6811875000000001</v>
      </c>
    </row>
    <row r="26632" spans="1:7" ht="15.6">
      <c r="A26632" s="19" t="s">
        <v>3000</v>
      </c>
      <c r="B26632" s="22" t="s">
        <v>2924</v>
      </c>
      <c r="C26632" s="22">
        <v>27</v>
      </c>
      <c r="D26632" s="22" t="s">
        <v>2925</v>
      </c>
      <c r="E26632" s="17" t="s">
        <v>2926</v>
      </c>
      <c r="F26632" s="24">
        <v>-74.043687500000004</v>
      </c>
      <c r="G26632" s="24">
        <v>4.6808125</v>
      </c>
    </row>
    <row r="26633" spans="1:7" ht="15.6">
      <c r="A26633" s="19" t="s">
        <v>2999</v>
      </c>
      <c r="B26633" s="22" t="s">
        <v>2924</v>
      </c>
      <c r="C26633" s="22">
        <v>21</v>
      </c>
      <c r="D26633" s="22" t="s">
        <v>2929</v>
      </c>
      <c r="E26633" s="17" t="s">
        <v>2923</v>
      </c>
      <c r="F26633" s="24">
        <v>-74.041687499999995</v>
      </c>
      <c r="G26633" s="24">
        <v>4.6835624999999999</v>
      </c>
    </row>
    <row r="26634" spans="1:7" ht="15.6">
      <c r="A26634" s="19" t="s">
        <v>3000</v>
      </c>
      <c r="B26634" s="22" t="s">
        <v>2921</v>
      </c>
      <c r="C26634" s="22">
        <v>35</v>
      </c>
      <c r="D26634" s="22" t="s">
        <v>2925</v>
      </c>
      <c r="E26634" s="17" t="s">
        <v>2926</v>
      </c>
      <c r="F26634" s="24">
        <v>-74.042437500000005</v>
      </c>
      <c r="G26634" s="24">
        <v>4.6805624999999997</v>
      </c>
    </row>
    <row r="26635" spans="1:7" ht="15.6">
      <c r="A26635" s="19" t="s">
        <v>3000</v>
      </c>
      <c r="B26635" s="22" t="s">
        <v>2921</v>
      </c>
      <c r="C26635" s="22">
        <v>19</v>
      </c>
      <c r="D26635" s="22" t="s">
        <v>2925</v>
      </c>
      <c r="E26635" s="17" t="s">
        <v>2926</v>
      </c>
      <c r="F26635" s="24">
        <v>-74.042812499999997</v>
      </c>
      <c r="G26635" s="24">
        <v>4.6813124999999998</v>
      </c>
    </row>
    <row r="26636" spans="1:7" ht="15.6">
      <c r="A26636" s="19" t="s">
        <v>3000</v>
      </c>
      <c r="B26636" s="22" t="s">
        <v>2921</v>
      </c>
      <c r="C26636" s="22">
        <v>30</v>
      </c>
      <c r="D26636" s="22" t="s">
        <v>2925</v>
      </c>
      <c r="E26636" s="17" t="s">
        <v>2926</v>
      </c>
      <c r="F26636" s="24">
        <v>-74.043312499999999</v>
      </c>
      <c r="G26636" s="24">
        <v>4.6806875000000003</v>
      </c>
    </row>
    <row r="26637" spans="1:7" ht="15.6">
      <c r="A26637" s="19" t="s">
        <v>2999</v>
      </c>
      <c r="B26637" s="22" t="s">
        <v>2924</v>
      </c>
      <c r="C26637" s="22">
        <v>16</v>
      </c>
      <c r="D26637" s="22" t="s">
        <v>2929</v>
      </c>
      <c r="E26637" s="17" t="s">
        <v>2923</v>
      </c>
      <c r="F26637" s="24">
        <v>-74.041187500000007</v>
      </c>
      <c r="G26637" s="24">
        <v>4.6853125000000002</v>
      </c>
    </row>
    <row r="26638" spans="1:7" ht="15.6">
      <c r="A26638" s="19" t="s">
        <v>3000</v>
      </c>
      <c r="B26638" s="22" t="s">
        <v>2921</v>
      </c>
      <c r="C26638" s="22">
        <v>44</v>
      </c>
      <c r="D26638" s="22" t="s">
        <v>2930</v>
      </c>
      <c r="E26638" s="17" t="s">
        <v>2926</v>
      </c>
      <c r="F26638" s="24">
        <v>-74.043312499999999</v>
      </c>
      <c r="G26638" s="24">
        <v>4.6808125</v>
      </c>
    </row>
    <row r="26639" spans="1:7" ht="15.6">
      <c r="A26639" s="19" t="s">
        <v>3000</v>
      </c>
      <c r="B26639" s="22" t="s">
        <v>2924</v>
      </c>
      <c r="C26639" s="22">
        <v>34</v>
      </c>
      <c r="D26639" s="22" t="s">
        <v>2925</v>
      </c>
      <c r="E26639" s="17" t="s">
        <v>2926</v>
      </c>
      <c r="F26639" s="24">
        <v>-74.043312499999999</v>
      </c>
      <c r="G26639" s="24">
        <v>4.6808125</v>
      </c>
    </row>
    <row r="26640" spans="1:7" ht="15.6">
      <c r="A26640" s="19" t="s">
        <v>3000</v>
      </c>
      <c r="B26640" s="22" t="s">
        <v>2921</v>
      </c>
      <c r="C26640" s="22">
        <v>41</v>
      </c>
      <c r="D26640" s="22" t="s">
        <v>2925</v>
      </c>
      <c r="E26640" s="17" t="s">
        <v>2926</v>
      </c>
      <c r="F26640" s="24">
        <v>-74.043312499999999</v>
      </c>
      <c r="G26640" s="24">
        <v>4.6808125</v>
      </c>
    </row>
    <row r="26641" spans="1:7" ht="15.6">
      <c r="A26641" s="19" t="s">
        <v>3000</v>
      </c>
      <c r="B26641" s="22" t="s">
        <v>2924</v>
      </c>
      <c r="C26641" s="22">
        <v>50</v>
      </c>
      <c r="D26641" s="22" t="s">
        <v>2925</v>
      </c>
      <c r="E26641" s="17" t="s">
        <v>2926</v>
      </c>
      <c r="F26641" s="24">
        <v>-74.043187500000002</v>
      </c>
      <c r="G26641" s="24">
        <v>4.6808125</v>
      </c>
    </row>
    <row r="26642" spans="1:7" ht="15.6">
      <c r="A26642" s="19" t="s">
        <v>2999</v>
      </c>
      <c r="B26642" s="22" t="s">
        <v>2921</v>
      </c>
      <c r="C26642" s="22">
        <v>25</v>
      </c>
      <c r="D26642" s="22" t="s">
        <v>2925</v>
      </c>
      <c r="E26642" s="17" t="s">
        <v>2926</v>
      </c>
      <c r="F26642" s="24">
        <v>-74.044937500000003</v>
      </c>
      <c r="G26642" s="24">
        <v>4.6825625000000004</v>
      </c>
    </row>
    <row r="26643" spans="1:7" ht="15.6">
      <c r="A26643" s="19" t="s">
        <v>3000</v>
      </c>
      <c r="B26643" s="22" t="s">
        <v>2921</v>
      </c>
      <c r="C26643" s="22">
        <v>42</v>
      </c>
      <c r="D26643" s="22" t="s">
        <v>2925</v>
      </c>
      <c r="E26643" s="17" t="s">
        <v>2926</v>
      </c>
      <c r="F26643" s="24">
        <v>-74.044687499999995</v>
      </c>
      <c r="G26643" s="24">
        <v>4.6816874999999998</v>
      </c>
    </row>
    <row r="26644" spans="1:7" ht="15.6">
      <c r="A26644" s="19" t="s">
        <v>3000</v>
      </c>
      <c r="B26644" s="22" t="s">
        <v>2924</v>
      </c>
      <c r="C26644" s="22">
        <v>37</v>
      </c>
      <c r="D26644" s="22" t="s">
        <v>2925</v>
      </c>
      <c r="E26644" s="17" t="s">
        <v>2926</v>
      </c>
      <c r="F26644" s="24">
        <v>-74.043187500000002</v>
      </c>
      <c r="G26644" s="24">
        <v>4.6806875000000003</v>
      </c>
    </row>
    <row r="26645" spans="1:7" ht="15.6">
      <c r="A26645" s="19" t="s">
        <v>2999</v>
      </c>
      <c r="B26645" s="22" t="s">
        <v>2921</v>
      </c>
      <c r="C26645" s="22">
        <v>21</v>
      </c>
      <c r="D26645" s="22" t="s">
        <v>2922</v>
      </c>
      <c r="E26645" s="17" t="s">
        <v>2923</v>
      </c>
      <c r="F26645" s="24">
        <v>-74.046937499999999</v>
      </c>
      <c r="G26645" s="24">
        <v>4.6799375000000003</v>
      </c>
    </row>
    <row r="26646" spans="1:7" ht="15.6">
      <c r="A26646" s="19" t="s">
        <v>3000</v>
      </c>
      <c r="B26646" s="22" t="s">
        <v>2924</v>
      </c>
      <c r="C26646" s="22">
        <v>28</v>
      </c>
      <c r="D26646" s="22" t="s">
        <v>2925</v>
      </c>
      <c r="E26646" s="17" t="s">
        <v>2928</v>
      </c>
      <c r="F26646" s="24">
        <v>-74.0450625</v>
      </c>
      <c r="G26646" s="24">
        <v>4.6813124999999998</v>
      </c>
    </row>
    <row r="26647" spans="1:7" ht="15.6">
      <c r="A26647" s="19" t="s">
        <v>3000</v>
      </c>
      <c r="B26647" s="22" t="s">
        <v>2924</v>
      </c>
      <c r="C26647" s="22">
        <v>29</v>
      </c>
      <c r="D26647" s="22" t="s">
        <v>2922</v>
      </c>
      <c r="E26647" s="17" t="s">
        <v>2928</v>
      </c>
      <c r="F26647" s="24">
        <v>-74.0420625</v>
      </c>
      <c r="G26647" s="24">
        <v>4.6806875000000003</v>
      </c>
    </row>
    <row r="26648" spans="1:7" ht="15.6">
      <c r="A26648" s="19" t="s">
        <v>3000</v>
      </c>
      <c r="B26648" s="22" t="s">
        <v>2924</v>
      </c>
      <c r="C26648" s="22">
        <v>22</v>
      </c>
      <c r="D26648" s="22" t="s">
        <v>2922</v>
      </c>
      <c r="E26648" s="17" t="s">
        <v>2927</v>
      </c>
      <c r="F26648" s="24">
        <v>-74.041437500000001</v>
      </c>
      <c r="G26648" s="24">
        <v>4.6811875000000001</v>
      </c>
    </row>
    <row r="26649" spans="1:7" ht="15.6">
      <c r="A26649" s="19" t="s">
        <v>3000</v>
      </c>
      <c r="B26649" s="22" t="s">
        <v>2921</v>
      </c>
      <c r="C26649" s="22">
        <v>37</v>
      </c>
      <c r="D26649" s="22" t="s">
        <v>2925</v>
      </c>
      <c r="E26649" s="17" t="s">
        <v>2926</v>
      </c>
      <c r="F26649" s="24">
        <v>-74.043312499999999</v>
      </c>
      <c r="G26649" s="24">
        <v>4.6793125</v>
      </c>
    </row>
    <row r="26650" spans="1:7" ht="15.6">
      <c r="A26650" s="19" t="s">
        <v>3000</v>
      </c>
      <c r="B26650" s="22" t="s">
        <v>2921</v>
      </c>
      <c r="C26650" s="22">
        <v>18</v>
      </c>
      <c r="D26650" s="22" t="s">
        <v>2925</v>
      </c>
      <c r="E26650" s="17" t="s">
        <v>2926</v>
      </c>
      <c r="F26650" s="24">
        <v>-74.043187500000002</v>
      </c>
      <c r="G26650" s="24">
        <v>4.6805624999999997</v>
      </c>
    </row>
    <row r="26651" spans="1:7" ht="15.6">
      <c r="A26651" s="19" t="s">
        <v>3000</v>
      </c>
      <c r="B26651" s="22" t="s">
        <v>2921</v>
      </c>
      <c r="C26651" s="22">
        <v>26</v>
      </c>
      <c r="D26651" s="22" t="s">
        <v>2925</v>
      </c>
      <c r="E26651" s="17" t="s">
        <v>2926</v>
      </c>
      <c r="F26651" s="24">
        <v>-74.043187500000002</v>
      </c>
      <c r="G26651" s="24">
        <v>4.6805624999999997</v>
      </c>
    </row>
    <row r="26652" spans="1:7" ht="15.6">
      <c r="A26652" s="19" t="s">
        <v>3000</v>
      </c>
      <c r="B26652" s="22" t="s">
        <v>2921</v>
      </c>
      <c r="C26652" s="22">
        <v>42</v>
      </c>
      <c r="D26652" s="22" t="s">
        <v>2925</v>
      </c>
      <c r="E26652" s="17" t="s">
        <v>2926</v>
      </c>
      <c r="F26652" s="24">
        <v>-74.043062500000005</v>
      </c>
      <c r="G26652" s="24">
        <v>4.6808125</v>
      </c>
    </row>
    <row r="26653" spans="1:7" ht="15.6">
      <c r="A26653" s="19" t="s">
        <v>3000</v>
      </c>
      <c r="B26653" s="22" t="s">
        <v>2921</v>
      </c>
      <c r="C26653" s="22">
        <v>32</v>
      </c>
      <c r="D26653" s="22" t="s">
        <v>2925</v>
      </c>
      <c r="E26653" s="17" t="s">
        <v>2926</v>
      </c>
      <c r="F26653" s="24">
        <v>-74.043437499999996</v>
      </c>
      <c r="G26653" s="24">
        <v>4.6810625000000003</v>
      </c>
    </row>
    <row r="26654" spans="1:7" ht="15.6">
      <c r="A26654" s="19" t="s">
        <v>3000</v>
      </c>
      <c r="B26654" s="22" t="s">
        <v>2921</v>
      </c>
      <c r="C26654" s="22">
        <v>27</v>
      </c>
      <c r="D26654" s="22" t="s">
        <v>2925</v>
      </c>
      <c r="E26654" s="17" t="s">
        <v>2926</v>
      </c>
      <c r="F26654" s="24">
        <v>-74.043312499999999</v>
      </c>
      <c r="G26654" s="24">
        <v>4.6806875000000003</v>
      </c>
    </row>
    <row r="26655" spans="1:7" ht="15.6">
      <c r="A26655" s="19" t="s">
        <v>3000</v>
      </c>
      <c r="B26655" s="22" t="s">
        <v>2921</v>
      </c>
      <c r="C26655" s="22">
        <v>35</v>
      </c>
      <c r="D26655" s="22" t="s">
        <v>2925</v>
      </c>
      <c r="E26655" s="17" t="s">
        <v>2926</v>
      </c>
      <c r="F26655" s="24">
        <v>-74.043562499999993</v>
      </c>
      <c r="G26655" s="24">
        <v>4.6811875000000001</v>
      </c>
    </row>
    <row r="26656" spans="1:7" ht="15.6">
      <c r="A26656" s="19" t="s">
        <v>3000</v>
      </c>
      <c r="B26656" s="22" t="s">
        <v>2921</v>
      </c>
      <c r="C26656" s="22">
        <v>40</v>
      </c>
      <c r="D26656" s="22" t="s">
        <v>2925</v>
      </c>
      <c r="E26656" s="17" t="s">
        <v>2926</v>
      </c>
      <c r="F26656" s="24">
        <v>-74.043562499999993</v>
      </c>
      <c r="G26656" s="24">
        <v>4.6808125</v>
      </c>
    </row>
    <row r="26657" spans="1:7" ht="15.6">
      <c r="A26657" s="19" t="s">
        <v>3000</v>
      </c>
      <c r="B26657" s="22" t="s">
        <v>2921</v>
      </c>
      <c r="C26657" s="22">
        <v>42</v>
      </c>
      <c r="D26657" s="22" t="s">
        <v>2925</v>
      </c>
      <c r="E26657" s="17" t="s">
        <v>2928</v>
      </c>
      <c r="F26657" s="24">
        <v>-74.041812500000006</v>
      </c>
      <c r="G26657" s="24">
        <v>4.6808125</v>
      </c>
    </row>
    <row r="26658" spans="1:7" ht="15.6">
      <c r="A26658" s="19" t="s">
        <v>3000</v>
      </c>
      <c r="B26658" s="22" t="s">
        <v>2924</v>
      </c>
      <c r="C26658" s="22">
        <v>89</v>
      </c>
      <c r="D26658" s="22" t="s">
        <v>2925</v>
      </c>
      <c r="E26658" s="17" t="s">
        <v>2926</v>
      </c>
      <c r="F26658" s="24">
        <v>-74.041812500000006</v>
      </c>
      <c r="G26658" s="24">
        <v>4.6808125</v>
      </c>
    </row>
    <row r="26659" spans="1:7" ht="15.6">
      <c r="A26659" s="19" t="s">
        <v>2999</v>
      </c>
      <c r="B26659" s="22" t="s">
        <v>2924</v>
      </c>
      <c r="C26659" s="22">
        <v>62</v>
      </c>
      <c r="D26659" s="22" t="s">
        <v>2922</v>
      </c>
      <c r="E26659" s="17" t="s">
        <v>2926</v>
      </c>
      <c r="F26659" s="24">
        <v>-74.353203100000002</v>
      </c>
      <c r="G26659" s="24">
        <v>4.8171375000000003</v>
      </c>
    </row>
    <row r="26660" spans="1:7" ht="15.6">
      <c r="A26660" s="19" t="s">
        <v>3000</v>
      </c>
      <c r="B26660" s="22" t="s">
        <v>2921</v>
      </c>
      <c r="C26660" s="22">
        <v>23</v>
      </c>
      <c r="D26660" s="22" t="s">
        <v>2925</v>
      </c>
      <c r="E26660" s="17" t="s">
        <v>2926</v>
      </c>
      <c r="F26660" s="24">
        <v>-74.042937499999994</v>
      </c>
      <c r="G26660" s="24">
        <v>4.6808125</v>
      </c>
    </row>
    <row r="26661" spans="1:7" ht="15.6">
      <c r="A26661" s="19" t="s">
        <v>3000</v>
      </c>
      <c r="B26661" s="22" t="s">
        <v>2924</v>
      </c>
      <c r="C26661" s="22">
        <v>36</v>
      </c>
      <c r="D26661" s="22" t="s">
        <v>2925</v>
      </c>
      <c r="E26661" s="17" t="s">
        <v>2926</v>
      </c>
      <c r="F26661" s="24">
        <v>-74.043312499999999</v>
      </c>
      <c r="G26661" s="24">
        <v>4.6806875000000003</v>
      </c>
    </row>
    <row r="26662" spans="1:7" ht="15.6">
      <c r="A26662" s="19" t="s">
        <v>3000</v>
      </c>
      <c r="B26662" s="22" t="s">
        <v>2921</v>
      </c>
      <c r="C26662" s="22">
        <v>43</v>
      </c>
      <c r="D26662" s="22" t="s">
        <v>2925</v>
      </c>
      <c r="E26662" s="17" t="s">
        <v>2926</v>
      </c>
      <c r="F26662" s="24">
        <v>-74.043437499999996</v>
      </c>
      <c r="G26662" s="24">
        <v>4.6808125</v>
      </c>
    </row>
    <row r="26663" spans="1:7" ht="15.6">
      <c r="A26663" s="19" t="s">
        <v>2999</v>
      </c>
      <c r="B26663" s="22" t="s">
        <v>2921</v>
      </c>
      <c r="C26663" s="22">
        <v>43</v>
      </c>
      <c r="D26663" s="22" t="s">
        <v>2925</v>
      </c>
      <c r="E26663" s="17" t="s">
        <v>2926</v>
      </c>
      <c r="F26663" s="24">
        <v>-74.045187499999997</v>
      </c>
      <c r="G26663" s="24">
        <v>4.6824374999999998</v>
      </c>
    </row>
    <row r="26664" spans="1:7" ht="15.6">
      <c r="A26664" s="19" t="s">
        <v>3000</v>
      </c>
      <c r="B26664" s="22" t="s">
        <v>2924</v>
      </c>
      <c r="C26664" s="22">
        <v>40</v>
      </c>
      <c r="D26664" s="22" t="s">
        <v>2925</v>
      </c>
      <c r="E26664" s="17" t="s">
        <v>2926</v>
      </c>
      <c r="F26664" s="24">
        <v>-74.043437499999996</v>
      </c>
      <c r="G26664" s="24">
        <v>4.6805624999999997</v>
      </c>
    </row>
    <row r="26665" spans="1:7" ht="15.6">
      <c r="A26665" s="19" t="s">
        <v>3000</v>
      </c>
      <c r="B26665" s="22" t="s">
        <v>2924</v>
      </c>
      <c r="C26665" s="22">
        <v>35</v>
      </c>
      <c r="D26665" s="22" t="s">
        <v>2925</v>
      </c>
      <c r="E26665" s="17" t="s">
        <v>2926</v>
      </c>
      <c r="F26665" s="24">
        <v>-74.043437499999996</v>
      </c>
      <c r="G26665" s="24">
        <v>4.6806875000000003</v>
      </c>
    </row>
    <row r="26666" spans="1:7" ht="15.6">
      <c r="A26666" s="19" t="s">
        <v>3000</v>
      </c>
      <c r="B26666" s="22" t="s">
        <v>2924</v>
      </c>
      <c r="C26666" s="22">
        <v>58</v>
      </c>
      <c r="D26666" s="22" t="s">
        <v>2925</v>
      </c>
      <c r="E26666" s="17" t="s">
        <v>2926</v>
      </c>
      <c r="F26666" s="24">
        <v>-74.043437499999996</v>
      </c>
      <c r="G26666" s="24">
        <v>4.6806875000000003</v>
      </c>
    </row>
    <row r="26667" spans="1:7" ht="15.6">
      <c r="A26667" s="19" t="s">
        <v>3000</v>
      </c>
      <c r="B26667" s="22" t="s">
        <v>2924</v>
      </c>
      <c r="C26667" s="22">
        <v>34</v>
      </c>
      <c r="D26667" s="22" t="s">
        <v>2925</v>
      </c>
      <c r="E26667" s="17" t="s">
        <v>2926</v>
      </c>
      <c r="F26667" s="24">
        <v>-74.043312499999999</v>
      </c>
      <c r="G26667" s="24">
        <v>4.6801874999999997</v>
      </c>
    </row>
    <row r="26668" spans="1:7" ht="15.6">
      <c r="A26668" s="19" t="s">
        <v>3000</v>
      </c>
      <c r="B26668" s="22" t="s">
        <v>2921</v>
      </c>
      <c r="C26668" s="22">
        <v>34</v>
      </c>
      <c r="D26668" s="22" t="s">
        <v>2925</v>
      </c>
      <c r="E26668" s="17" t="s">
        <v>2926</v>
      </c>
      <c r="F26668" s="24">
        <v>-74.043187500000002</v>
      </c>
      <c r="G26668" s="24">
        <v>4.6806875000000003</v>
      </c>
    </row>
    <row r="26669" spans="1:7" ht="15.6">
      <c r="A26669" s="19" t="s">
        <v>3000</v>
      </c>
      <c r="B26669" s="22" t="s">
        <v>2921</v>
      </c>
      <c r="C26669" s="22">
        <v>39</v>
      </c>
      <c r="D26669" s="22" t="s">
        <v>2925</v>
      </c>
      <c r="E26669" s="17" t="s">
        <v>2926</v>
      </c>
      <c r="F26669" s="24">
        <v>-74.043187500000002</v>
      </c>
      <c r="G26669" s="24">
        <v>4.6806875000000003</v>
      </c>
    </row>
    <row r="26670" spans="1:7" ht="15.6">
      <c r="A26670" s="19" t="s">
        <v>3000</v>
      </c>
      <c r="B26670" s="22" t="s">
        <v>2921</v>
      </c>
      <c r="C26670" s="22">
        <v>32</v>
      </c>
      <c r="D26670" s="22" t="s">
        <v>2925</v>
      </c>
      <c r="E26670" s="17" t="s">
        <v>2926</v>
      </c>
      <c r="F26670" s="24">
        <v>-74.043437499999996</v>
      </c>
      <c r="G26670" s="24">
        <v>4.6808125</v>
      </c>
    </row>
    <row r="26671" spans="1:7" ht="15.6">
      <c r="A26671" s="19" t="s">
        <v>3000</v>
      </c>
      <c r="B26671" s="22" t="s">
        <v>2924</v>
      </c>
      <c r="C26671" s="22">
        <v>42</v>
      </c>
      <c r="D26671" s="22" t="s">
        <v>2925</v>
      </c>
      <c r="E26671" s="17" t="s">
        <v>2926</v>
      </c>
      <c r="F26671" s="24">
        <v>-74.043562499999993</v>
      </c>
      <c r="G26671" s="24">
        <v>4.6808125</v>
      </c>
    </row>
    <row r="26672" spans="1:7" ht="15.6">
      <c r="A26672" s="19" t="s">
        <v>3000</v>
      </c>
      <c r="B26672" s="22" t="s">
        <v>2921</v>
      </c>
      <c r="C26672" s="22">
        <v>25</v>
      </c>
      <c r="D26672" s="22" t="s">
        <v>2925</v>
      </c>
      <c r="E26672" s="17" t="s">
        <v>2926</v>
      </c>
      <c r="F26672" s="24">
        <v>-74.043562499999993</v>
      </c>
      <c r="G26672" s="24">
        <v>4.6808125</v>
      </c>
    </row>
    <row r="26673" spans="1:7" ht="15.6">
      <c r="A26673" s="19" t="s">
        <v>3000</v>
      </c>
      <c r="B26673" s="22" t="s">
        <v>2924</v>
      </c>
      <c r="C26673" s="22">
        <v>26</v>
      </c>
      <c r="D26673" s="22" t="s">
        <v>2925</v>
      </c>
      <c r="E26673" s="17" t="s">
        <v>2926</v>
      </c>
      <c r="F26673" s="24">
        <v>-74.043437499999996</v>
      </c>
      <c r="G26673" s="24">
        <v>4.6810625000000003</v>
      </c>
    </row>
    <row r="26674" spans="1:7" ht="15.6">
      <c r="A26674" s="19" t="s">
        <v>3000</v>
      </c>
      <c r="B26674" s="22" t="s">
        <v>2924</v>
      </c>
      <c r="C26674" s="22">
        <v>43</v>
      </c>
      <c r="D26674" s="22" t="s">
        <v>2925</v>
      </c>
      <c r="E26674" s="17" t="s">
        <v>2926</v>
      </c>
      <c r="F26674" s="24">
        <v>-74.043687500000004</v>
      </c>
      <c r="G26674" s="24">
        <v>4.6800625</v>
      </c>
    </row>
    <row r="26675" spans="1:7" ht="15.6">
      <c r="A26675" s="19" t="s">
        <v>2999</v>
      </c>
      <c r="B26675" s="22" t="s">
        <v>2921</v>
      </c>
      <c r="C26675" s="22">
        <v>32</v>
      </c>
      <c r="D26675" s="22" t="s">
        <v>2925</v>
      </c>
      <c r="E26675" s="17" t="s">
        <v>2923</v>
      </c>
      <c r="F26675" s="24">
        <v>-74.047062499999996</v>
      </c>
      <c r="G26675" s="24">
        <v>4.6801874999999997</v>
      </c>
    </row>
    <row r="26676" spans="1:7" ht="15.6">
      <c r="A26676" s="19" t="s">
        <v>2999</v>
      </c>
      <c r="B26676" s="22" t="s">
        <v>2924</v>
      </c>
      <c r="C26676" s="22">
        <v>40</v>
      </c>
      <c r="D26676" s="22" t="s">
        <v>2925</v>
      </c>
      <c r="E26676" s="17" t="s">
        <v>2923</v>
      </c>
      <c r="F26676" s="24">
        <v>-74.033812499999996</v>
      </c>
      <c r="G26676" s="24">
        <v>4.7224374999999998</v>
      </c>
    </row>
    <row r="26677" spans="1:7" ht="15.6">
      <c r="A26677" s="19" t="s">
        <v>3000</v>
      </c>
      <c r="B26677" s="22" t="s">
        <v>2921</v>
      </c>
      <c r="C26677" s="22">
        <v>28</v>
      </c>
      <c r="D26677" s="22" t="s">
        <v>2925</v>
      </c>
      <c r="E26677" s="17" t="s">
        <v>2928</v>
      </c>
      <c r="F26677" s="24">
        <v>-74.044437500000001</v>
      </c>
      <c r="G26677" s="24">
        <v>4.6815625000000001</v>
      </c>
    </row>
    <row r="26678" spans="1:7" ht="15.6">
      <c r="A26678" s="19" t="s">
        <v>2999</v>
      </c>
      <c r="B26678" s="22" t="s">
        <v>2921</v>
      </c>
      <c r="C26678" s="22">
        <v>25</v>
      </c>
      <c r="D26678" s="22" t="s">
        <v>2925</v>
      </c>
      <c r="E26678" s="17" t="s">
        <v>2927</v>
      </c>
      <c r="F26678" s="24">
        <v>-74.045812499999997</v>
      </c>
      <c r="G26678" s="24">
        <v>4.6810625000000003</v>
      </c>
    </row>
    <row r="26679" spans="1:7" ht="15.6">
      <c r="A26679" s="19" t="s">
        <v>2999</v>
      </c>
      <c r="B26679" s="22" t="s">
        <v>2924</v>
      </c>
      <c r="C26679" s="22">
        <v>24</v>
      </c>
      <c r="D26679" s="22" t="s">
        <v>2925</v>
      </c>
      <c r="E26679" s="17" t="s">
        <v>2923</v>
      </c>
      <c r="F26679" s="24">
        <v>-74.090687500000001</v>
      </c>
      <c r="G26679" s="24">
        <v>4.6450624999999999</v>
      </c>
    </row>
    <row r="26680" spans="1:7" ht="15.6">
      <c r="A26680" s="19" t="s">
        <v>2999</v>
      </c>
      <c r="B26680" s="22" t="s">
        <v>2924</v>
      </c>
      <c r="C26680" s="22">
        <v>81</v>
      </c>
      <c r="D26680" s="22" t="s">
        <v>2930</v>
      </c>
      <c r="E26680" s="17" t="s">
        <v>2928</v>
      </c>
      <c r="F26680" s="24">
        <v>-74.044437500000001</v>
      </c>
      <c r="G26680" s="24">
        <v>4.6841875000000002</v>
      </c>
    </row>
    <row r="26681" spans="1:7" ht="15.6">
      <c r="A26681" s="19" t="s">
        <v>3000</v>
      </c>
      <c r="B26681" s="22" t="s">
        <v>2924</v>
      </c>
      <c r="C26681" s="22">
        <v>30</v>
      </c>
      <c r="D26681" s="22" t="s">
        <v>2925</v>
      </c>
      <c r="E26681" s="17" t="s">
        <v>2926</v>
      </c>
      <c r="F26681" s="24">
        <v>-74.043187500000002</v>
      </c>
      <c r="G26681" s="24">
        <v>4.6805624999999997</v>
      </c>
    </row>
    <row r="26682" spans="1:7" ht="15.6">
      <c r="A26682" s="19" t="s">
        <v>3000</v>
      </c>
      <c r="B26682" s="22" t="s">
        <v>2924</v>
      </c>
      <c r="C26682" s="22">
        <v>26</v>
      </c>
      <c r="D26682" s="22" t="s">
        <v>2925</v>
      </c>
      <c r="E26682" s="17" t="s">
        <v>2926</v>
      </c>
      <c r="F26682" s="24">
        <v>-74.043187500000002</v>
      </c>
      <c r="G26682" s="24">
        <v>4.6805624999999997</v>
      </c>
    </row>
    <row r="26683" spans="1:7" ht="15.6">
      <c r="A26683" s="19" t="s">
        <v>3000</v>
      </c>
      <c r="B26683" s="22" t="s">
        <v>2921</v>
      </c>
      <c r="C26683" s="22">
        <v>48</v>
      </c>
      <c r="D26683" s="22" t="s">
        <v>2925</v>
      </c>
      <c r="E26683" s="17" t="s">
        <v>2926</v>
      </c>
      <c r="F26683" s="24">
        <v>-74.043187500000002</v>
      </c>
      <c r="G26683" s="24">
        <v>4.6805624999999997</v>
      </c>
    </row>
    <row r="26684" spans="1:7" ht="15.6">
      <c r="A26684" s="19" t="s">
        <v>2999</v>
      </c>
      <c r="B26684" s="22" t="s">
        <v>2921</v>
      </c>
      <c r="C26684" s="22">
        <v>27</v>
      </c>
      <c r="D26684" s="22" t="s">
        <v>2925</v>
      </c>
      <c r="E26684" s="17" t="s">
        <v>2927</v>
      </c>
      <c r="F26684" s="24">
        <v>-74.044562499999998</v>
      </c>
      <c r="G26684" s="24">
        <v>4.6854374999999999</v>
      </c>
    </row>
    <row r="26685" spans="1:7" ht="15.6">
      <c r="A26685" s="19" t="s">
        <v>3000</v>
      </c>
      <c r="B26685" s="22" t="s">
        <v>2921</v>
      </c>
      <c r="C26685" s="22">
        <v>35</v>
      </c>
      <c r="D26685" s="22" t="s">
        <v>2922</v>
      </c>
      <c r="E26685" s="17" t="s">
        <v>2926</v>
      </c>
      <c r="F26685" s="24">
        <v>-74.042562500000003</v>
      </c>
      <c r="G26685" s="24">
        <v>4.6811875000000001</v>
      </c>
    </row>
    <row r="26686" spans="1:7" ht="15.6">
      <c r="A26686" s="19" t="s">
        <v>3000</v>
      </c>
      <c r="B26686" s="22" t="s">
        <v>2924</v>
      </c>
      <c r="C26686" s="22">
        <v>21</v>
      </c>
      <c r="D26686" s="22" t="s">
        <v>2925</v>
      </c>
      <c r="E26686" s="17" t="s">
        <v>2926</v>
      </c>
      <c r="F26686" s="24">
        <v>-74.042312499999994</v>
      </c>
      <c r="G26686" s="24">
        <v>4.6804375</v>
      </c>
    </row>
    <row r="26687" spans="1:7" ht="15.6">
      <c r="A26687" s="19" t="s">
        <v>3000</v>
      </c>
      <c r="B26687" s="22" t="s">
        <v>2921</v>
      </c>
      <c r="C26687" s="22">
        <v>51</v>
      </c>
      <c r="D26687" s="22" t="s">
        <v>2925</v>
      </c>
      <c r="E26687" s="17" t="s">
        <v>2926</v>
      </c>
      <c r="F26687" s="24">
        <v>-74.043437499999996</v>
      </c>
      <c r="G26687" s="24">
        <v>4.6806875000000003</v>
      </c>
    </row>
    <row r="26688" spans="1:7" ht="15.6">
      <c r="A26688" s="19" t="s">
        <v>3000</v>
      </c>
      <c r="B26688" s="22" t="s">
        <v>2924</v>
      </c>
      <c r="C26688" s="22">
        <v>42</v>
      </c>
      <c r="D26688" s="22" t="s">
        <v>2930</v>
      </c>
      <c r="E26688" s="17" t="s">
        <v>2926</v>
      </c>
      <c r="F26688" s="24">
        <v>-74.043562499999993</v>
      </c>
      <c r="G26688" s="24">
        <v>4.6809374999999998</v>
      </c>
    </row>
    <row r="26689" spans="1:7" ht="15.6">
      <c r="A26689" s="19" t="s">
        <v>3000</v>
      </c>
      <c r="B26689" s="22" t="s">
        <v>2924</v>
      </c>
      <c r="C26689" s="22">
        <v>23</v>
      </c>
      <c r="D26689" s="22" t="s">
        <v>2925</v>
      </c>
      <c r="E26689" s="17" t="s">
        <v>2926</v>
      </c>
      <c r="F26689" s="24">
        <v>-74.042812499999997</v>
      </c>
      <c r="G26689" s="24">
        <v>4.6806875000000003</v>
      </c>
    </row>
    <row r="26690" spans="1:7" ht="15.6">
      <c r="A26690" s="19" t="s">
        <v>2999</v>
      </c>
      <c r="B26690" s="22" t="s">
        <v>2924</v>
      </c>
      <c r="C26690" s="22">
        <v>19</v>
      </c>
      <c r="D26690" s="22" t="s">
        <v>2925</v>
      </c>
      <c r="E26690" s="17" t="s">
        <v>2928</v>
      </c>
      <c r="F26690" s="24">
        <v>-74.044187500000007</v>
      </c>
      <c r="G26690" s="24">
        <v>4.6820624999999998</v>
      </c>
    </row>
    <row r="26691" spans="1:7" ht="15.6">
      <c r="A26691" s="19" t="s">
        <v>2999</v>
      </c>
      <c r="B26691" s="22" t="s">
        <v>2924</v>
      </c>
      <c r="C26691" s="22">
        <v>62</v>
      </c>
      <c r="D26691" s="22" t="s">
        <v>2930</v>
      </c>
      <c r="E26691" s="17" t="s">
        <v>2928</v>
      </c>
      <c r="F26691" s="24">
        <v>-74.045812499999997</v>
      </c>
      <c r="G26691" s="24">
        <v>4.6848124999999996</v>
      </c>
    </row>
    <row r="26692" spans="1:7" ht="15.6">
      <c r="A26692" s="19" t="s">
        <v>2999</v>
      </c>
      <c r="B26692" s="22" t="s">
        <v>2924</v>
      </c>
      <c r="C26692" s="22">
        <v>19</v>
      </c>
      <c r="D26692" s="22" t="s">
        <v>2925</v>
      </c>
      <c r="E26692" s="17" t="s">
        <v>2928</v>
      </c>
      <c r="F26692" s="24">
        <v>-74.046562499999993</v>
      </c>
      <c r="G26692" s="24">
        <v>4.6831874999999998</v>
      </c>
    </row>
    <row r="26693" spans="1:7" ht="15.6">
      <c r="A26693" s="19" t="s">
        <v>2999</v>
      </c>
      <c r="B26693" s="22" t="s">
        <v>2921</v>
      </c>
      <c r="C26693" s="22">
        <v>26</v>
      </c>
      <c r="D26693" s="22" t="s">
        <v>2930</v>
      </c>
      <c r="E26693" s="17" t="s">
        <v>2923</v>
      </c>
      <c r="F26693" s="24">
        <v>-74.047187500000007</v>
      </c>
      <c r="G26693" s="24">
        <v>4.6813124999999998</v>
      </c>
    </row>
    <row r="26694" spans="1:7" ht="15.6">
      <c r="A26694" s="19" t="s">
        <v>2999</v>
      </c>
      <c r="B26694" s="22" t="s">
        <v>2921</v>
      </c>
      <c r="C26694" s="22">
        <v>35</v>
      </c>
      <c r="D26694" s="22" t="s">
        <v>2925</v>
      </c>
      <c r="E26694" s="17" t="s">
        <v>2923</v>
      </c>
      <c r="F26694" s="24">
        <v>-74.047687499999995</v>
      </c>
      <c r="G26694" s="24">
        <v>4.6806875000000003</v>
      </c>
    </row>
    <row r="26695" spans="1:7" ht="15.6">
      <c r="A26695" s="19" t="s">
        <v>2999</v>
      </c>
      <c r="B26695" s="22" t="s">
        <v>2924</v>
      </c>
      <c r="C26695" s="22">
        <v>29</v>
      </c>
      <c r="D26695" s="22" t="s">
        <v>2929</v>
      </c>
      <c r="E26695" s="17" t="s">
        <v>2923</v>
      </c>
      <c r="F26695" s="24">
        <v>-74.041312500000004</v>
      </c>
      <c r="G26695" s="24">
        <v>4.6845625000000002</v>
      </c>
    </row>
    <row r="26696" spans="1:7" ht="15.6">
      <c r="A26696" s="19" t="s">
        <v>2999</v>
      </c>
      <c r="B26696" s="22" t="s">
        <v>2921</v>
      </c>
      <c r="C26696" s="22">
        <v>22</v>
      </c>
      <c r="D26696" s="22" t="s">
        <v>2925</v>
      </c>
      <c r="E26696" s="17" t="s">
        <v>2926</v>
      </c>
      <c r="F26696" s="24">
        <v>-74.0450625</v>
      </c>
      <c r="G26696" s="24">
        <v>4.6826875000000001</v>
      </c>
    </row>
    <row r="26697" spans="1:7" ht="15.6">
      <c r="A26697" s="19" t="s">
        <v>2999</v>
      </c>
      <c r="B26697" s="22" t="s">
        <v>2921</v>
      </c>
      <c r="C26697" s="22">
        <v>25</v>
      </c>
      <c r="D26697" s="22" t="s">
        <v>2925</v>
      </c>
      <c r="E26697" s="17" t="s">
        <v>2927</v>
      </c>
      <c r="F26697" s="24">
        <v>-74.0456875</v>
      </c>
      <c r="G26697" s="24">
        <v>4.6808125</v>
      </c>
    </row>
    <row r="26698" spans="1:7" ht="15.6">
      <c r="A26698" s="19" t="s">
        <v>3000</v>
      </c>
      <c r="B26698" s="22" t="s">
        <v>2921</v>
      </c>
      <c r="C26698" s="22">
        <v>38</v>
      </c>
      <c r="D26698" s="22" t="s">
        <v>2925</v>
      </c>
      <c r="E26698" s="17" t="s">
        <v>2926</v>
      </c>
      <c r="F26698" s="24">
        <v>-74.043562499999993</v>
      </c>
      <c r="G26698" s="24">
        <v>4.6808125</v>
      </c>
    </row>
    <row r="26699" spans="1:7" ht="15.6">
      <c r="A26699" s="19" t="s">
        <v>2999</v>
      </c>
      <c r="B26699" s="22" t="s">
        <v>2921</v>
      </c>
      <c r="C26699" s="22">
        <v>33</v>
      </c>
      <c r="D26699" s="22" t="s">
        <v>2922</v>
      </c>
      <c r="E26699" s="17" t="s">
        <v>2928</v>
      </c>
      <c r="F26699" s="24">
        <v>-74.046312499999999</v>
      </c>
      <c r="G26699" s="24">
        <v>4.6830625000000001</v>
      </c>
    </row>
    <row r="26700" spans="1:7" ht="15.6">
      <c r="A26700" s="19" t="s">
        <v>3000</v>
      </c>
      <c r="B26700" s="22" t="s">
        <v>2924</v>
      </c>
      <c r="C26700" s="22">
        <v>29</v>
      </c>
      <c r="D26700" s="22" t="s">
        <v>2925</v>
      </c>
      <c r="E26700" s="17" t="s">
        <v>2926</v>
      </c>
      <c r="F26700" s="24">
        <v>-74.043562499999993</v>
      </c>
      <c r="G26700" s="24">
        <v>4.6808125</v>
      </c>
    </row>
    <row r="26701" spans="1:7" ht="15.6">
      <c r="A26701" s="19" t="s">
        <v>3000</v>
      </c>
      <c r="B26701" s="22" t="s">
        <v>2921</v>
      </c>
      <c r="C26701" s="22">
        <v>35</v>
      </c>
      <c r="D26701" s="22" t="s">
        <v>2925</v>
      </c>
      <c r="E26701" s="17" t="s">
        <v>2926</v>
      </c>
      <c r="F26701" s="24">
        <v>-74.043187500000002</v>
      </c>
      <c r="G26701" s="24">
        <v>4.6806875000000003</v>
      </c>
    </row>
    <row r="26702" spans="1:7" ht="15.6">
      <c r="A26702" s="19" t="s">
        <v>3000</v>
      </c>
      <c r="B26702" s="22" t="s">
        <v>2921</v>
      </c>
      <c r="C26702" s="22">
        <v>41</v>
      </c>
      <c r="D26702" s="22" t="s">
        <v>2925</v>
      </c>
      <c r="E26702" s="17" t="s">
        <v>2926</v>
      </c>
      <c r="F26702" s="24">
        <v>-74.043187500000002</v>
      </c>
      <c r="G26702" s="24">
        <v>4.6806875000000003</v>
      </c>
    </row>
    <row r="26703" spans="1:7" ht="15.6">
      <c r="A26703" s="19" t="s">
        <v>3000</v>
      </c>
      <c r="B26703" s="22" t="s">
        <v>2921</v>
      </c>
      <c r="C26703" s="22">
        <v>23</v>
      </c>
      <c r="D26703" s="22" t="s">
        <v>2925</v>
      </c>
      <c r="E26703" s="17" t="s">
        <v>2926</v>
      </c>
      <c r="F26703" s="24">
        <v>-74.043437499999996</v>
      </c>
      <c r="G26703" s="24">
        <v>4.6806875000000003</v>
      </c>
    </row>
    <row r="26704" spans="1:7" ht="15.6">
      <c r="A26704" s="19" t="s">
        <v>3000</v>
      </c>
      <c r="B26704" s="22" t="s">
        <v>2924</v>
      </c>
      <c r="C26704" s="22">
        <v>26</v>
      </c>
      <c r="D26704" s="22" t="s">
        <v>2925</v>
      </c>
      <c r="E26704" s="17" t="s">
        <v>2926</v>
      </c>
      <c r="F26704" s="24">
        <v>-74.043062500000005</v>
      </c>
      <c r="G26704" s="24">
        <v>4.6805624999999997</v>
      </c>
    </row>
    <row r="26705" spans="1:7" ht="15.6">
      <c r="A26705" s="19" t="s">
        <v>2999</v>
      </c>
      <c r="B26705" s="22" t="s">
        <v>2924</v>
      </c>
      <c r="C26705" s="22">
        <v>47</v>
      </c>
      <c r="D26705" s="22" t="s">
        <v>2925</v>
      </c>
      <c r="E26705" s="17" t="s">
        <v>2927</v>
      </c>
      <c r="F26705" s="24">
        <v>-74.045437500000006</v>
      </c>
      <c r="G26705" s="24">
        <v>4.6806875000000003</v>
      </c>
    </row>
    <row r="26706" spans="1:7" ht="15.6">
      <c r="A26706" s="19" t="s">
        <v>3000</v>
      </c>
      <c r="B26706" s="22" t="s">
        <v>2921</v>
      </c>
      <c r="C26706" s="22">
        <v>38</v>
      </c>
      <c r="D26706" s="22" t="s">
        <v>2925</v>
      </c>
      <c r="E26706" s="17" t="s">
        <v>2928</v>
      </c>
      <c r="F26706" s="24">
        <v>-74.042437500000005</v>
      </c>
      <c r="G26706" s="24">
        <v>4.6813124999999998</v>
      </c>
    </row>
    <row r="26707" spans="1:7" ht="15.6">
      <c r="A26707" s="19" t="s">
        <v>3000</v>
      </c>
      <c r="B26707" s="22" t="s">
        <v>2924</v>
      </c>
      <c r="C26707" s="22">
        <v>42</v>
      </c>
      <c r="D26707" s="22" t="s">
        <v>2925</v>
      </c>
      <c r="E26707" s="17" t="s">
        <v>2928</v>
      </c>
      <c r="F26707" s="24">
        <v>-74.041937500000003</v>
      </c>
      <c r="G26707" s="24">
        <v>4.6806875000000003</v>
      </c>
    </row>
    <row r="26708" spans="1:7" ht="15.6">
      <c r="A26708" s="19" t="s">
        <v>3000</v>
      </c>
      <c r="B26708" s="22" t="s">
        <v>2921</v>
      </c>
      <c r="C26708" s="22">
        <v>27</v>
      </c>
      <c r="D26708" s="22" t="s">
        <v>2925</v>
      </c>
      <c r="E26708" s="17" t="s">
        <v>2926</v>
      </c>
      <c r="F26708" s="24">
        <v>-74.044312500000004</v>
      </c>
      <c r="G26708" s="24">
        <v>4.6810625000000003</v>
      </c>
    </row>
    <row r="26709" spans="1:7" ht="15.6">
      <c r="A26709" s="19" t="s">
        <v>3000</v>
      </c>
      <c r="B26709" s="22" t="s">
        <v>2921</v>
      </c>
      <c r="C26709" s="22">
        <v>60</v>
      </c>
      <c r="D26709" s="22" t="s">
        <v>2925</v>
      </c>
      <c r="E26709" s="17" t="s">
        <v>2926</v>
      </c>
      <c r="F26709" s="24">
        <v>-74.043312499999999</v>
      </c>
      <c r="G26709" s="24">
        <v>4.6808125</v>
      </c>
    </row>
    <row r="26710" spans="1:7" ht="15.6">
      <c r="A26710" s="19" t="s">
        <v>3000</v>
      </c>
      <c r="B26710" s="22" t="s">
        <v>2921</v>
      </c>
      <c r="C26710" s="22">
        <v>27</v>
      </c>
      <c r="D26710" s="22" t="s">
        <v>2925</v>
      </c>
      <c r="E26710" s="17" t="s">
        <v>2926</v>
      </c>
      <c r="F26710" s="24">
        <v>-74.043437499999996</v>
      </c>
      <c r="G26710" s="24">
        <v>4.6808125</v>
      </c>
    </row>
    <row r="26711" spans="1:7" ht="15.6">
      <c r="A26711" s="19" t="s">
        <v>3000</v>
      </c>
      <c r="B26711" s="22" t="s">
        <v>2921</v>
      </c>
      <c r="C26711" s="22">
        <v>23</v>
      </c>
      <c r="D26711" s="22" t="s">
        <v>2922</v>
      </c>
      <c r="E26711" s="17" t="s">
        <v>2926</v>
      </c>
      <c r="F26711" s="24">
        <v>-74.048312499999994</v>
      </c>
      <c r="G26711" s="24">
        <v>4.6738125000000004</v>
      </c>
    </row>
    <row r="26712" spans="1:7" ht="15.6">
      <c r="A26712" s="19" t="s">
        <v>3000</v>
      </c>
      <c r="B26712" s="22" t="s">
        <v>2924</v>
      </c>
      <c r="C26712" s="22">
        <v>51</v>
      </c>
      <c r="D26712" s="22" t="s">
        <v>2925</v>
      </c>
      <c r="E26712" s="17" t="s">
        <v>2926</v>
      </c>
      <c r="F26712" s="24">
        <v>-74.043187500000002</v>
      </c>
      <c r="G26712" s="24">
        <v>4.6811875000000001</v>
      </c>
    </row>
    <row r="26713" spans="1:7" ht="15.6">
      <c r="A26713" s="19" t="s">
        <v>3000</v>
      </c>
      <c r="B26713" s="22" t="s">
        <v>2921</v>
      </c>
      <c r="C26713" s="22">
        <v>33</v>
      </c>
      <c r="D26713" s="22" t="s">
        <v>2925</v>
      </c>
      <c r="E26713" s="17" t="s">
        <v>2926</v>
      </c>
      <c r="F26713" s="24">
        <v>-74.043312499999999</v>
      </c>
      <c r="G26713" s="24">
        <v>4.6809374999999998</v>
      </c>
    </row>
    <row r="26714" spans="1:7" ht="15.6">
      <c r="A26714" s="19" t="s">
        <v>3000</v>
      </c>
      <c r="B26714" s="22" t="s">
        <v>2924</v>
      </c>
      <c r="C26714" s="22">
        <v>39</v>
      </c>
      <c r="D26714" s="22" t="s">
        <v>2925</v>
      </c>
      <c r="E26714" s="17" t="s">
        <v>2926</v>
      </c>
      <c r="F26714" s="24">
        <v>-74.043312499999999</v>
      </c>
      <c r="G26714" s="24">
        <v>4.6806875000000003</v>
      </c>
    </row>
    <row r="26715" spans="1:7" ht="15.6">
      <c r="A26715" s="19" t="s">
        <v>3000</v>
      </c>
      <c r="B26715" s="22" t="s">
        <v>2924</v>
      </c>
      <c r="C26715" s="22">
        <v>35</v>
      </c>
      <c r="D26715" s="22" t="s">
        <v>2930</v>
      </c>
      <c r="E26715" s="17" t="s">
        <v>2926</v>
      </c>
      <c r="F26715" s="24">
        <v>-74.049187500000002</v>
      </c>
      <c r="G26715" s="24">
        <v>4.6779374999999996</v>
      </c>
    </row>
    <row r="26716" spans="1:7" ht="15.6">
      <c r="A26716" s="19" t="s">
        <v>3000</v>
      </c>
      <c r="B26716" s="22" t="s">
        <v>2921</v>
      </c>
      <c r="C26716" s="22">
        <v>23</v>
      </c>
      <c r="D26716" s="22" t="s">
        <v>2925</v>
      </c>
      <c r="E26716" s="17" t="s">
        <v>2926</v>
      </c>
      <c r="F26716" s="24">
        <v>-74.043437499999996</v>
      </c>
      <c r="G26716" s="24">
        <v>4.6806875000000003</v>
      </c>
    </row>
    <row r="26717" spans="1:7" ht="15.6">
      <c r="A26717" s="19" t="s">
        <v>3000</v>
      </c>
      <c r="B26717" s="22" t="s">
        <v>2921</v>
      </c>
      <c r="C26717" s="22">
        <v>29</v>
      </c>
      <c r="D26717" s="22" t="s">
        <v>2925</v>
      </c>
      <c r="E26717" s="17" t="s">
        <v>2926</v>
      </c>
      <c r="F26717" s="24">
        <v>-74.043437499999996</v>
      </c>
      <c r="G26717" s="24">
        <v>4.6806875000000003</v>
      </c>
    </row>
    <row r="26718" spans="1:7" ht="15.6">
      <c r="A26718" s="19" t="s">
        <v>3000</v>
      </c>
      <c r="B26718" s="22" t="s">
        <v>2924</v>
      </c>
      <c r="C26718" s="22">
        <v>28</v>
      </c>
      <c r="D26718" s="22" t="s">
        <v>2925</v>
      </c>
      <c r="E26718" s="17" t="s">
        <v>2926</v>
      </c>
      <c r="F26718" s="24">
        <v>-74.042562500000003</v>
      </c>
      <c r="G26718" s="24">
        <v>4.6803125000000003</v>
      </c>
    </row>
    <row r="26719" spans="1:7" ht="15.6">
      <c r="A26719" s="19" t="s">
        <v>3000</v>
      </c>
      <c r="B26719" s="22" t="s">
        <v>2924</v>
      </c>
      <c r="C26719" s="22">
        <v>26</v>
      </c>
      <c r="D26719" s="22" t="s">
        <v>2925</v>
      </c>
      <c r="E26719" s="17" t="s">
        <v>2926</v>
      </c>
      <c r="F26719" s="24">
        <v>-74.043687500000004</v>
      </c>
      <c r="G26719" s="24">
        <v>4.6805624999999997</v>
      </c>
    </row>
    <row r="26720" spans="1:7" ht="15.6">
      <c r="A26720" s="19" t="s">
        <v>3000</v>
      </c>
      <c r="B26720" s="22" t="s">
        <v>2924</v>
      </c>
      <c r="C26720" s="22">
        <v>28</v>
      </c>
      <c r="D26720" s="22" t="s">
        <v>2925</v>
      </c>
      <c r="E26720" s="17" t="s">
        <v>2926</v>
      </c>
      <c r="F26720" s="24">
        <v>-74.043187500000002</v>
      </c>
      <c r="G26720" s="24">
        <v>4.6804375</v>
      </c>
    </row>
    <row r="26721" spans="1:7" ht="15.6">
      <c r="A26721" s="19" t="s">
        <v>3000</v>
      </c>
      <c r="B26721" s="22" t="s">
        <v>2921</v>
      </c>
      <c r="C26721" s="22">
        <v>27</v>
      </c>
      <c r="D26721" s="22" t="s">
        <v>2925</v>
      </c>
      <c r="E26721" s="17" t="s">
        <v>2926</v>
      </c>
      <c r="F26721" s="24">
        <v>-74.043937499999998</v>
      </c>
      <c r="G26721" s="24">
        <v>4.6810625000000003</v>
      </c>
    </row>
    <row r="26722" spans="1:7" ht="15.6">
      <c r="A26722" s="19" t="s">
        <v>3000</v>
      </c>
      <c r="B26722" s="22" t="s">
        <v>2924</v>
      </c>
      <c r="C26722" s="22">
        <v>20</v>
      </c>
      <c r="D26722" s="22" t="s">
        <v>2925</v>
      </c>
      <c r="E26722" s="17" t="s">
        <v>2926</v>
      </c>
      <c r="F26722" s="24">
        <v>-74.043687500000004</v>
      </c>
      <c r="G26722" s="24">
        <v>4.6806875000000003</v>
      </c>
    </row>
    <row r="26723" spans="1:7" ht="15.6">
      <c r="A26723" s="19" t="s">
        <v>3000</v>
      </c>
      <c r="B26723" s="22" t="s">
        <v>2921</v>
      </c>
      <c r="C26723" s="22">
        <v>48</v>
      </c>
      <c r="D26723" s="22" t="s">
        <v>2925</v>
      </c>
      <c r="E26723" s="17" t="s">
        <v>2926</v>
      </c>
      <c r="F26723" s="24">
        <v>-74.042562500000003</v>
      </c>
      <c r="G26723" s="24">
        <v>4.6806875000000003</v>
      </c>
    </row>
    <row r="26724" spans="1:7" ht="15.6">
      <c r="A26724" s="19" t="s">
        <v>3000</v>
      </c>
      <c r="B26724" s="22" t="s">
        <v>2924</v>
      </c>
      <c r="C26724" s="22">
        <v>20</v>
      </c>
      <c r="D26724" s="22" t="s">
        <v>2922</v>
      </c>
      <c r="E26724" s="17" t="s">
        <v>2928</v>
      </c>
      <c r="F26724" s="24">
        <v>-74.060062500000001</v>
      </c>
      <c r="G26724" s="24">
        <v>4.6810625000000003</v>
      </c>
    </row>
    <row r="26725" spans="1:7" ht="15.6">
      <c r="A26725" s="19" t="s">
        <v>3000</v>
      </c>
      <c r="B26725" s="22" t="s">
        <v>2921</v>
      </c>
      <c r="C26725" s="22">
        <v>51</v>
      </c>
      <c r="D26725" s="22" t="s">
        <v>2930</v>
      </c>
      <c r="E26725" s="17" t="s">
        <v>2927</v>
      </c>
      <c r="F26725" s="24">
        <v>-74.042562500000003</v>
      </c>
      <c r="G26725" s="24">
        <v>4.6788125000000003</v>
      </c>
    </row>
    <row r="26726" spans="1:7" ht="15.6">
      <c r="A26726" s="19" t="s">
        <v>3000</v>
      </c>
      <c r="B26726" s="22" t="s">
        <v>2924</v>
      </c>
      <c r="C26726" s="22">
        <v>25</v>
      </c>
      <c r="D26726" s="22" t="s">
        <v>2925</v>
      </c>
      <c r="E26726" s="17" t="s">
        <v>2926</v>
      </c>
      <c r="F26726" s="24">
        <v>-74.043812500000001</v>
      </c>
      <c r="G26726" s="24">
        <v>4.6799375000000003</v>
      </c>
    </row>
    <row r="26727" spans="1:7" ht="15.6">
      <c r="A26727" s="19" t="s">
        <v>3000</v>
      </c>
      <c r="B26727" s="22" t="s">
        <v>2924</v>
      </c>
      <c r="C26727" s="22">
        <v>40</v>
      </c>
      <c r="D26727" s="22" t="s">
        <v>2925</v>
      </c>
      <c r="E26727" s="17" t="s">
        <v>2926</v>
      </c>
      <c r="F26727" s="24">
        <v>-74.043312499999999</v>
      </c>
      <c r="G26727" s="24">
        <v>4.6808125</v>
      </c>
    </row>
    <row r="26728" spans="1:7" ht="15.6">
      <c r="A26728" s="19" t="s">
        <v>3000</v>
      </c>
      <c r="B26728" s="22" t="s">
        <v>2924</v>
      </c>
      <c r="C26728" s="22">
        <v>19</v>
      </c>
      <c r="D26728" s="22" t="s">
        <v>2925</v>
      </c>
      <c r="E26728" s="17" t="s">
        <v>2926</v>
      </c>
      <c r="F26728" s="24">
        <v>-74.043187500000002</v>
      </c>
      <c r="G26728" s="24">
        <v>4.6806875000000003</v>
      </c>
    </row>
    <row r="26729" spans="1:7" ht="15.6">
      <c r="A26729" s="19" t="s">
        <v>3000</v>
      </c>
      <c r="B26729" s="22" t="s">
        <v>2921</v>
      </c>
      <c r="C26729" s="22">
        <v>24</v>
      </c>
      <c r="D26729" s="22" t="s">
        <v>2925</v>
      </c>
      <c r="E26729" s="17" t="s">
        <v>2926</v>
      </c>
      <c r="F26729" s="24">
        <v>-74.043312499999999</v>
      </c>
      <c r="G26729" s="24">
        <v>4.6808125</v>
      </c>
    </row>
    <row r="26730" spans="1:7" ht="15.6">
      <c r="A26730" s="19" t="s">
        <v>3000</v>
      </c>
      <c r="B26730" s="22" t="s">
        <v>2921</v>
      </c>
      <c r="C26730" s="22">
        <v>24</v>
      </c>
      <c r="D26730" s="22" t="s">
        <v>2925</v>
      </c>
      <c r="E26730" s="17" t="s">
        <v>2926</v>
      </c>
      <c r="F26730" s="24">
        <v>-74.043062500000005</v>
      </c>
      <c r="G26730" s="24">
        <v>4.6805624999999997</v>
      </c>
    </row>
    <row r="26731" spans="1:7" ht="15.6">
      <c r="A26731" s="19" t="s">
        <v>3000</v>
      </c>
      <c r="B26731" s="22" t="s">
        <v>2924</v>
      </c>
      <c r="C26731" s="22">
        <v>28</v>
      </c>
      <c r="D26731" s="22" t="s">
        <v>2925</v>
      </c>
      <c r="E26731" s="17" t="s">
        <v>2926</v>
      </c>
      <c r="F26731" s="24">
        <v>-74.043437499999996</v>
      </c>
      <c r="G26731" s="24">
        <v>4.6809374999999998</v>
      </c>
    </row>
    <row r="26732" spans="1:7" ht="15.6">
      <c r="A26732" s="19" t="s">
        <v>3000</v>
      </c>
      <c r="B26732" s="22" t="s">
        <v>2924</v>
      </c>
      <c r="C26732" s="22">
        <v>25</v>
      </c>
      <c r="D26732" s="22" t="s">
        <v>2925</v>
      </c>
      <c r="E26732" s="17" t="s">
        <v>2926</v>
      </c>
      <c r="F26732" s="24">
        <v>-74.043312499999999</v>
      </c>
      <c r="G26732" s="24">
        <v>4.6806875000000003</v>
      </c>
    </row>
    <row r="26733" spans="1:7" ht="15.6">
      <c r="A26733" s="19" t="s">
        <v>3000</v>
      </c>
      <c r="B26733" s="22" t="s">
        <v>2921</v>
      </c>
      <c r="C26733" s="22">
        <v>36</v>
      </c>
      <c r="D26733" s="22" t="s">
        <v>2925</v>
      </c>
      <c r="E26733" s="17" t="s">
        <v>2926</v>
      </c>
      <c r="F26733" s="24">
        <v>-74.043187500000002</v>
      </c>
      <c r="G26733" s="24">
        <v>4.6808125</v>
      </c>
    </row>
    <row r="26734" spans="1:7" ht="15.6">
      <c r="A26734" s="19" t="s">
        <v>3000</v>
      </c>
      <c r="B26734" s="22" t="s">
        <v>2924</v>
      </c>
      <c r="C26734" s="22">
        <v>34</v>
      </c>
      <c r="D26734" s="22" t="s">
        <v>2925</v>
      </c>
      <c r="E26734" s="17" t="s">
        <v>2926</v>
      </c>
      <c r="F26734" s="24">
        <v>-74.042937499999994</v>
      </c>
      <c r="G26734" s="24">
        <v>4.6805624999999997</v>
      </c>
    </row>
    <row r="26735" spans="1:7" ht="15.6">
      <c r="A26735" s="19" t="s">
        <v>3000</v>
      </c>
      <c r="B26735" s="22" t="s">
        <v>2924</v>
      </c>
      <c r="C26735" s="22">
        <v>29</v>
      </c>
      <c r="D26735" s="22" t="s">
        <v>2922</v>
      </c>
      <c r="E26735" s="17" t="s">
        <v>2926</v>
      </c>
      <c r="F26735" s="24">
        <v>-74.041687499999995</v>
      </c>
      <c r="G26735" s="24">
        <v>4.6806875000000003</v>
      </c>
    </row>
    <row r="26736" spans="1:7" ht="15.6">
      <c r="A26736" s="19" t="s">
        <v>3000</v>
      </c>
      <c r="B26736" s="22" t="s">
        <v>2921</v>
      </c>
      <c r="C26736" s="22">
        <v>19</v>
      </c>
      <c r="D26736" s="22" t="s">
        <v>2925</v>
      </c>
      <c r="E26736" s="17" t="s">
        <v>2926</v>
      </c>
      <c r="F26736" s="24">
        <v>-74.043062500000005</v>
      </c>
      <c r="G26736" s="24">
        <v>4.6808125</v>
      </c>
    </row>
    <row r="26737" spans="1:7" ht="15.6">
      <c r="A26737" s="19" t="s">
        <v>3000</v>
      </c>
      <c r="B26737" s="22" t="s">
        <v>2924</v>
      </c>
      <c r="C26737" s="22">
        <v>22</v>
      </c>
      <c r="D26737" s="22" t="s">
        <v>2925</v>
      </c>
      <c r="E26737" s="17" t="s">
        <v>2928</v>
      </c>
      <c r="F26737" s="24">
        <v>-74.041937500000003</v>
      </c>
      <c r="G26737" s="24">
        <v>4.6806875000000003</v>
      </c>
    </row>
    <row r="26738" spans="1:7" ht="15.6">
      <c r="A26738" s="19" t="s">
        <v>3000</v>
      </c>
      <c r="B26738" s="22" t="s">
        <v>2924</v>
      </c>
      <c r="C26738" s="22">
        <v>30</v>
      </c>
      <c r="D26738" s="22" t="s">
        <v>2925</v>
      </c>
      <c r="E26738" s="17" t="s">
        <v>2926</v>
      </c>
      <c r="F26738" s="24">
        <v>-74.042187499999997</v>
      </c>
      <c r="G26738" s="24">
        <v>4.6813124999999998</v>
      </c>
    </row>
    <row r="26739" spans="1:7" ht="15.6">
      <c r="A26739" s="19" t="s">
        <v>3000</v>
      </c>
      <c r="B26739" s="22" t="s">
        <v>2921</v>
      </c>
      <c r="C26739" s="22">
        <v>23</v>
      </c>
      <c r="D26739" s="22" t="s">
        <v>2925</v>
      </c>
      <c r="E26739" s="17" t="s">
        <v>2926</v>
      </c>
      <c r="F26739" s="24">
        <v>-74.043437499999996</v>
      </c>
      <c r="G26739" s="24">
        <v>4.6808125</v>
      </c>
    </row>
    <row r="26740" spans="1:7" ht="15.6">
      <c r="A26740" s="19" t="s">
        <v>3000</v>
      </c>
      <c r="B26740" s="22" t="s">
        <v>2921</v>
      </c>
      <c r="C26740" s="22">
        <v>28</v>
      </c>
      <c r="D26740" s="22" t="s">
        <v>2922</v>
      </c>
      <c r="E26740" s="17" t="s">
        <v>2926</v>
      </c>
      <c r="F26740" s="24">
        <v>-74.043562499999993</v>
      </c>
      <c r="G26740" s="24">
        <v>4.6806875000000003</v>
      </c>
    </row>
    <row r="26741" spans="1:7" ht="15.6">
      <c r="A26741" s="19" t="s">
        <v>3000</v>
      </c>
      <c r="B26741" s="22" t="s">
        <v>2921</v>
      </c>
      <c r="C26741" s="22">
        <v>31</v>
      </c>
      <c r="D26741" s="22" t="s">
        <v>2925</v>
      </c>
      <c r="E26741" s="17" t="s">
        <v>2928</v>
      </c>
      <c r="F26741" s="24">
        <v>-74.044312500000004</v>
      </c>
      <c r="G26741" s="24">
        <v>4.6813124999999998</v>
      </c>
    </row>
    <row r="26742" spans="1:7" ht="15.6">
      <c r="A26742" s="19" t="s">
        <v>3000</v>
      </c>
      <c r="B26742" s="22" t="s">
        <v>2921</v>
      </c>
      <c r="C26742" s="22">
        <v>20</v>
      </c>
      <c r="D26742" s="22" t="s">
        <v>2922</v>
      </c>
      <c r="E26742" s="17" t="s">
        <v>2926</v>
      </c>
      <c r="F26742" s="24">
        <v>-74.042437500000005</v>
      </c>
      <c r="G26742" s="24">
        <v>4.6834375000000001</v>
      </c>
    </row>
    <row r="26743" spans="1:7" ht="15.6">
      <c r="A26743" s="19" t="s">
        <v>3000</v>
      </c>
      <c r="B26743" s="22" t="s">
        <v>2924</v>
      </c>
      <c r="C26743" s="22">
        <v>27</v>
      </c>
      <c r="D26743" s="22" t="s">
        <v>2925</v>
      </c>
      <c r="E26743" s="17" t="s">
        <v>2926</v>
      </c>
      <c r="F26743" s="24">
        <v>-74.043437499999996</v>
      </c>
      <c r="G26743" s="24">
        <v>4.6808125</v>
      </c>
    </row>
    <row r="26744" spans="1:7" ht="15.6">
      <c r="A26744" s="19" t="s">
        <v>3000</v>
      </c>
      <c r="B26744" s="22" t="s">
        <v>2921</v>
      </c>
      <c r="C26744" s="22">
        <v>22</v>
      </c>
      <c r="D26744" s="22" t="s">
        <v>2925</v>
      </c>
      <c r="E26744" s="17" t="s">
        <v>2926</v>
      </c>
      <c r="F26744" s="24">
        <v>-74.043062500000005</v>
      </c>
      <c r="G26744" s="24">
        <v>4.6805624999999997</v>
      </c>
    </row>
    <row r="26745" spans="1:7" ht="15.6">
      <c r="A26745" s="19" t="s">
        <v>3000</v>
      </c>
      <c r="B26745" s="22" t="s">
        <v>2924</v>
      </c>
      <c r="C26745" s="22">
        <v>40</v>
      </c>
      <c r="D26745" s="22" t="s">
        <v>2925</v>
      </c>
      <c r="E26745" s="17" t="s">
        <v>2926</v>
      </c>
      <c r="F26745" s="24">
        <v>-74.042812499999997</v>
      </c>
      <c r="G26745" s="24">
        <v>4.6808125</v>
      </c>
    </row>
    <row r="26746" spans="1:7" ht="15.6">
      <c r="A26746" s="19" t="s">
        <v>3000</v>
      </c>
      <c r="B26746" s="22" t="s">
        <v>2924</v>
      </c>
      <c r="C26746" s="22">
        <v>31</v>
      </c>
      <c r="D26746" s="22" t="s">
        <v>2925</v>
      </c>
      <c r="E26746" s="17" t="s">
        <v>2926</v>
      </c>
      <c r="F26746" s="24">
        <v>-74.0426875</v>
      </c>
      <c r="G26746" s="24">
        <v>4.6811875000000001</v>
      </c>
    </row>
    <row r="26747" spans="1:7" ht="15.6">
      <c r="A26747" s="19" t="s">
        <v>3000</v>
      </c>
      <c r="B26747" s="22" t="s">
        <v>2921</v>
      </c>
      <c r="C26747" s="22">
        <v>31</v>
      </c>
      <c r="D26747" s="22" t="s">
        <v>2925</v>
      </c>
      <c r="E26747" s="17" t="s">
        <v>2926</v>
      </c>
      <c r="F26747" s="24">
        <v>-74.044062499999995</v>
      </c>
      <c r="G26747" s="24">
        <v>4.6810625000000003</v>
      </c>
    </row>
    <row r="26748" spans="1:7" ht="15.6">
      <c r="A26748" s="19" t="s">
        <v>3000</v>
      </c>
      <c r="B26748" s="22" t="s">
        <v>2921</v>
      </c>
      <c r="C26748" s="22">
        <v>26</v>
      </c>
      <c r="D26748" s="22" t="s">
        <v>2925</v>
      </c>
      <c r="E26748" s="17" t="s">
        <v>2926</v>
      </c>
      <c r="F26748" s="24">
        <v>-74.047437500000001</v>
      </c>
      <c r="G26748" s="24">
        <v>4.6794374999999997</v>
      </c>
    </row>
    <row r="26749" spans="1:7" ht="15.6">
      <c r="A26749" s="19" t="s">
        <v>3000</v>
      </c>
      <c r="B26749" s="22" t="s">
        <v>2921</v>
      </c>
      <c r="C26749" s="22">
        <v>28</v>
      </c>
      <c r="D26749" s="22" t="s">
        <v>2925</v>
      </c>
      <c r="E26749" s="17" t="s">
        <v>2926</v>
      </c>
      <c r="F26749" s="24">
        <v>-74.043562499999993</v>
      </c>
      <c r="G26749" s="24">
        <v>4.6808125</v>
      </c>
    </row>
    <row r="26750" spans="1:7" ht="15.6">
      <c r="A26750" s="19" t="s">
        <v>3000</v>
      </c>
      <c r="B26750" s="22" t="s">
        <v>2924</v>
      </c>
      <c r="C26750" s="22">
        <v>23</v>
      </c>
      <c r="D26750" s="22" t="s">
        <v>2925</v>
      </c>
      <c r="E26750" s="17" t="s">
        <v>2926</v>
      </c>
      <c r="F26750" s="24">
        <v>-74.043187500000002</v>
      </c>
      <c r="G26750" s="24">
        <v>4.6813124999999998</v>
      </c>
    </row>
    <row r="26751" spans="1:7" ht="15.6">
      <c r="A26751" s="19" t="s">
        <v>3000</v>
      </c>
      <c r="B26751" s="22" t="s">
        <v>2921</v>
      </c>
      <c r="C26751" s="22">
        <v>43</v>
      </c>
      <c r="D26751" s="22" t="s">
        <v>2925</v>
      </c>
      <c r="E26751" s="17" t="s">
        <v>2926</v>
      </c>
      <c r="F26751" s="24">
        <v>-74.043312499999999</v>
      </c>
      <c r="G26751" s="24">
        <v>4.6806875000000003</v>
      </c>
    </row>
    <row r="26752" spans="1:7" ht="15.6">
      <c r="A26752" s="19" t="s">
        <v>3000</v>
      </c>
      <c r="B26752" s="22" t="s">
        <v>2921</v>
      </c>
      <c r="C26752" s="22">
        <v>24</v>
      </c>
      <c r="D26752" s="22" t="s">
        <v>2925</v>
      </c>
      <c r="E26752" s="17" t="s">
        <v>2926</v>
      </c>
      <c r="F26752" s="24">
        <v>-74.042812499999997</v>
      </c>
      <c r="G26752" s="24">
        <v>4.6804375</v>
      </c>
    </row>
    <row r="26753" spans="1:7" ht="15.6">
      <c r="A26753" s="19" t="s">
        <v>3000</v>
      </c>
      <c r="B26753" s="22" t="s">
        <v>2921</v>
      </c>
      <c r="C26753" s="22">
        <v>40</v>
      </c>
      <c r="D26753" s="22" t="s">
        <v>2925</v>
      </c>
      <c r="E26753" s="17" t="s">
        <v>2926</v>
      </c>
      <c r="F26753" s="24">
        <v>-74.043562499999993</v>
      </c>
      <c r="G26753" s="24">
        <v>4.6808125</v>
      </c>
    </row>
    <row r="26754" spans="1:7" ht="15.6">
      <c r="A26754" s="19" t="s">
        <v>3000</v>
      </c>
      <c r="B26754" s="22" t="s">
        <v>2921</v>
      </c>
      <c r="C26754" s="22">
        <v>21</v>
      </c>
      <c r="D26754" s="22" t="s">
        <v>2925</v>
      </c>
      <c r="E26754" s="17" t="s">
        <v>2928</v>
      </c>
      <c r="F26754" s="24">
        <v>-74.041812500000006</v>
      </c>
      <c r="G26754" s="24">
        <v>4.6808125</v>
      </c>
    </row>
    <row r="26755" spans="1:7" ht="15.6">
      <c r="A26755" s="19" t="s">
        <v>3000</v>
      </c>
      <c r="B26755" s="22" t="s">
        <v>2921</v>
      </c>
      <c r="C26755" s="22">
        <v>25</v>
      </c>
      <c r="D26755" s="22" t="s">
        <v>2925</v>
      </c>
      <c r="E26755" s="17" t="s">
        <v>2926</v>
      </c>
      <c r="F26755" s="24">
        <v>-74.048312499999994</v>
      </c>
      <c r="G26755" s="24">
        <v>4.6744374999999998</v>
      </c>
    </row>
    <row r="26756" spans="1:7" ht="15.6">
      <c r="A26756" s="19" t="s">
        <v>3000</v>
      </c>
      <c r="B26756" s="22" t="s">
        <v>2924</v>
      </c>
      <c r="C26756" s="22">
        <v>54</v>
      </c>
      <c r="D26756" s="22" t="s">
        <v>2925</v>
      </c>
      <c r="E26756" s="17" t="s">
        <v>2928</v>
      </c>
      <c r="F26756" s="24">
        <v>-74.0426875</v>
      </c>
      <c r="G26756" s="24">
        <v>4.6815625000000001</v>
      </c>
    </row>
    <row r="26757" spans="1:7" ht="15.6">
      <c r="A26757" s="19" t="s">
        <v>3000</v>
      </c>
      <c r="B26757" s="22" t="s">
        <v>2921</v>
      </c>
      <c r="C26757" s="22">
        <v>40</v>
      </c>
      <c r="D26757" s="22" t="s">
        <v>2925</v>
      </c>
      <c r="E26757" s="17" t="s">
        <v>2926</v>
      </c>
      <c r="F26757" s="24">
        <v>-74.043187500000002</v>
      </c>
      <c r="G26757" s="24">
        <v>4.6813124999999998</v>
      </c>
    </row>
    <row r="26758" spans="1:7" ht="15.6">
      <c r="A26758" s="19" t="s">
        <v>3000</v>
      </c>
      <c r="B26758" s="22" t="s">
        <v>2921</v>
      </c>
      <c r="C26758" s="22">
        <v>47</v>
      </c>
      <c r="D26758" s="22" t="s">
        <v>2925</v>
      </c>
      <c r="E26758" s="17" t="s">
        <v>2926</v>
      </c>
      <c r="F26758" s="24">
        <v>-74.044312500000004</v>
      </c>
      <c r="G26758" s="24">
        <v>4.6813124999999998</v>
      </c>
    </row>
    <row r="26759" spans="1:7" ht="15.6">
      <c r="A26759" s="19" t="s">
        <v>3000</v>
      </c>
      <c r="B26759" s="22" t="s">
        <v>2921</v>
      </c>
      <c r="C26759" s="22">
        <v>26</v>
      </c>
      <c r="D26759" s="22" t="s">
        <v>2925</v>
      </c>
      <c r="E26759" s="17" t="s">
        <v>2926</v>
      </c>
      <c r="F26759" s="24">
        <v>-74.043562499999993</v>
      </c>
      <c r="G26759" s="24">
        <v>4.6808125</v>
      </c>
    </row>
    <row r="26760" spans="1:7" ht="15.6">
      <c r="A26760" s="19" t="s">
        <v>3000</v>
      </c>
      <c r="B26760" s="22" t="s">
        <v>2924</v>
      </c>
      <c r="C26760" s="22">
        <v>38</v>
      </c>
      <c r="D26760" s="22" t="s">
        <v>2925</v>
      </c>
      <c r="E26760" s="17" t="s">
        <v>2926</v>
      </c>
      <c r="F26760" s="24">
        <v>-74.043437499999996</v>
      </c>
      <c r="G26760" s="24">
        <v>4.6806875000000003</v>
      </c>
    </row>
    <row r="26761" spans="1:7" ht="15.6">
      <c r="A26761" s="19" t="s">
        <v>3000</v>
      </c>
      <c r="B26761" s="22" t="s">
        <v>2921</v>
      </c>
      <c r="C26761" s="22">
        <v>19</v>
      </c>
      <c r="D26761" s="22" t="s">
        <v>2925</v>
      </c>
      <c r="E26761" s="17" t="s">
        <v>2926</v>
      </c>
      <c r="F26761" s="24">
        <v>-74.044312500000004</v>
      </c>
      <c r="G26761" s="24">
        <v>4.6813124999999998</v>
      </c>
    </row>
    <row r="26762" spans="1:7" ht="15.6">
      <c r="A26762" s="19" t="s">
        <v>3000</v>
      </c>
      <c r="B26762" s="22" t="s">
        <v>2921</v>
      </c>
      <c r="C26762" s="22">
        <v>28</v>
      </c>
      <c r="D26762" s="22" t="s">
        <v>2925</v>
      </c>
      <c r="E26762" s="17" t="s">
        <v>2926</v>
      </c>
      <c r="F26762" s="24">
        <v>-74.043437499999996</v>
      </c>
      <c r="G26762" s="24">
        <v>4.6808125</v>
      </c>
    </row>
    <row r="26763" spans="1:7" ht="15.6">
      <c r="A26763" s="19" t="s">
        <v>3000</v>
      </c>
      <c r="B26763" s="22" t="s">
        <v>2921</v>
      </c>
      <c r="C26763" s="22">
        <v>36</v>
      </c>
      <c r="D26763" s="22" t="s">
        <v>2925</v>
      </c>
      <c r="E26763" s="17" t="s">
        <v>2926</v>
      </c>
      <c r="F26763" s="24">
        <v>-74.043312499999999</v>
      </c>
      <c r="G26763" s="24">
        <v>4.6809374999999998</v>
      </c>
    </row>
    <row r="26764" spans="1:7" ht="15.6">
      <c r="A26764" s="19" t="s">
        <v>3000</v>
      </c>
      <c r="B26764" s="22" t="s">
        <v>2921</v>
      </c>
      <c r="C26764" s="22">
        <v>24</v>
      </c>
      <c r="D26764" s="22" t="s">
        <v>2925</v>
      </c>
      <c r="E26764" s="17" t="s">
        <v>2928</v>
      </c>
      <c r="F26764" s="24">
        <v>-74.0420625</v>
      </c>
      <c r="G26764" s="24">
        <v>4.6808125</v>
      </c>
    </row>
    <row r="26765" spans="1:7" ht="15.6">
      <c r="A26765" s="19" t="s">
        <v>3000</v>
      </c>
      <c r="B26765" s="22" t="s">
        <v>2921</v>
      </c>
      <c r="C26765" s="22">
        <v>46</v>
      </c>
      <c r="D26765" s="22" t="s">
        <v>2925</v>
      </c>
      <c r="E26765" s="17" t="s">
        <v>2926</v>
      </c>
      <c r="F26765" s="24">
        <v>-74.042937499999994</v>
      </c>
      <c r="G26765" s="24">
        <v>4.6808125</v>
      </c>
    </row>
    <row r="26766" spans="1:7" ht="15.6">
      <c r="A26766" s="19" t="s">
        <v>2999</v>
      </c>
      <c r="B26766" s="22" t="s">
        <v>2921</v>
      </c>
      <c r="C26766" s="22">
        <v>36</v>
      </c>
      <c r="D26766" s="22" t="s">
        <v>2925</v>
      </c>
      <c r="E26766" s="17" t="s">
        <v>2923</v>
      </c>
      <c r="F26766" s="24">
        <v>-74.047437500000001</v>
      </c>
      <c r="G26766" s="24">
        <v>4.6814375000000004</v>
      </c>
    </row>
    <row r="26767" spans="1:7" ht="15.6">
      <c r="A26767" s="19" t="s">
        <v>2999</v>
      </c>
      <c r="B26767" s="22" t="s">
        <v>2921</v>
      </c>
      <c r="C26767" s="22">
        <v>24</v>
      </c>
      <c r="D26767" s="22" t="s">
        <v>2925</v>
      </c>
      <c r="E26767" s="17" t="s">
        <v>2928</v>
      </c>
      <c r="F26767" s="24">
        <v>-74.046312499999999</v>
      </c>
      <c r="G26767" s="24">
        <v>4.6830625000000001</v>
      </c>
    </row>
    <row r="26768" spans="1:7" ht="15.6">
      <c r="A26768" s="19" t="s">
        <v>2999</v>
      </c>
      <c r="B26768" s="22" t="s">
        <v>2921</v>
      </c>
      <c r="C26768" s="22">
        <v>23</v>
      </c>
      <c r="D26768" s="22" t="s">
        <v>2925</v>
      </c>
      <c r="E26768" s="17" t="s">
        <v>2928</v>
      </c>
      <c r="F26768" s="24">
        <v>-74.046312499999999</v>
      </c>
      <c r="G26768" s="24">
        <v>4.6830625000000001</v>
      </c>
    </row>
    <row r="26769" spans="1:7" ht="15.6">
      <c r="A26769" s="19" t="s">
        <v>2999</v>
      </c>
      <c r="B26769" s="22" t="s">
        <v>2924</v>
      </c>
      <c r="C26769" s="22">
        <v>18</v>
      </c>
      <c r="D26769" s="22" t="s">
        <v>2925</v>
      </c>
      <c r="E26769" s="17" t="s">
        <v>2927</v>
      </c>
      <c r="F26769" s="24">
        <v>-74.044937500000003</v>
      </c>
      <c r="G26769" s="24">
        <v>4.6850624999999999</v>
      </c>
    </row>
    <row r="26770" spans="1:7" ht="15.6">
      <c r="A26770" s="19" t="s">
        <v>2999</v>
      </c>
      <c r="B26770" s="22" t="s">
        <v>2921</v>
      </c>
      <c r="C26770" s="22">
        <v>28</v>
      </c>
      <c r="D26770" s="22" t="s">
        <v>2925</v>
      </c>
      <c r="E26770" s="17" t="s">
        <v>2923</v>
      </c>
      <c r="F26770" s="24">
        <v>-74.048562500000003</v>
      </c>
      <c r="G26770" s="24">
        <v>4.6831874999999998</v>
      </c>
    </row>
    <row r="26771" spans="1:7" ht="15.6">
      <c r="A26771" s="19" t="s">
        <v>2999</v>
      </c>
      <c r="B26771" s="22" t="s">
        <v>2921</v>
      </c>
      <c r="C26771" s="22">
        <v>40</v>
      </c>
      <c r="D26771" s="22" t="s">
        <v>2930</v>
      </c>
      <c r="E26771" s="17" t="s">
        <v>2923</v>
      </c>
      <c r="F26771" s="24">
        <v>-74.045812499999997</v>
      </c>
      <c r="G26771" s="24">
        <v>4.6881874999999997</v>
      </c>
    </row>
    <row r="26772" spans="1:7" ht="15.6">
      <c r="A26772" s="19" t="s">
        <v>2999</v>
      </c>
      <c r="B26772" s="22" t="s">
        <v>2921</v>
      </c>
      <c r="C26772" s="22">
        <v>26</v>
      </c>
      <c r="D26772" s="22" t="s">
        <v>2925</v>
      </c>
      <c r="E26772" s="17" t="s">
        <v>2926</v>
      </c>
      <c r="F26772" s="24">
        <v>-74.045562500000003</v>
      </c>
      <c r="G26772" s="24">
        <v>4.6834375000000001</v>
      </c>
    </row>
    <row r="26773" spans="1:7" ht="15.6">
      <c r="A26773" s="19" t="s">
        <v>2999</v>
      </c>
      <c r="B26773" s="22" t="s">
        <v>2924</v>
      </c>
      <c r="C26773" s="22">
        <v>17</v>
      </c>
      <c r="D26773" s="22" t="s">
        <v>2929</v>
      </c>
      <c r="E26773" s="17" t="s">
        <v>2927</v>
      </c>
      <c r="F26773" s="24">
        <v>-74.0456875</v>
      </c>
      <c r="G26773" s="24">
        <v>4.6810625000000003</v>
      </c>
    </row>
    <row r="26774" spans="1:7" ht="15.6">
      <c r="A26774" s="19" t="s">
        <v>2999</v>
      </c>
      <c r="B26774" s="22" t="s">
        <v>2924</v>
      </c>
      <c r="C26774" s="22">
        <v>35</v>
      </c>
      <c r="D26774" s="22" t="s">
        <v>2925</v>
      </c>
      <c r="E26774" s="17" t="s">
        <v>2928</v>
      </c>
      <c r="F26774" s="24">
        <v>-74.119187499999995</v>
      </c>
      <c r="G26774" s="24">
        <v>4.7121874999999998</v>
      </c>
    </row>
    <row r="26775" spans="1:7" ht="15.6">
      <c r="A26775" s="19" t="s">
        <v>2999</v>
      </c>
      <c r="B26775" s="22" t="s">
        <v>2921</v>
      </c>
      <c r="C26775" s="22">
        <v>35</v>
      </c>
      <c r="D26775" s="22" t="s">
        <v>2925</v>
      </c>
      <c r="E26775" s="17" t="s">
        <v>2923</v>
      </c>
      <c r="F26775" s="24">
        <v>-74.090437499999993</v>
      </c>
      <c r="G26775" s="24">
        <v>4.6469374999999999</v>
      </c>
    </row>
    <row r="26776" spans="1:7" ht="15.6">
      <c r="A26776" s="19" t="s">
        <v>2999</v>
      </c>
      <c r="B26776" s="22" t="s">
        <v>2921</v>
      </c>
      <c r="C26776" s="22">
        <v>22</v>
      </c>
      <c r="D26776" s="22" t="s">
        <v>2929</v>
      </c>
      <c r="E26776" s="17" t="s">
        <v>2926</v>
      </c>
      <c r="F26776" s="24">
        <v>-74.020578099999994</v>
      </c>
      <c r="G26776" s="24">
        <v>4.9184374999999996</v>
      </c>
    </row>
    <row r="26777" spans="1:7" ht="15.6">
      <c r="A26777" s="19" t="s">
        <v>2999</v>
      </c>
      <c r="B26777" s="22" t="s">
        <v>2924</v>
      </c>
      <c r="C26777" s="22">
        <v>29</v>
      </c>
      <c r="D26777" s="22" t="s">
        <v>2925</v>
      </c>
      <c r="E26777" s="17" t="s">
        <v>2927</v>
      </c>
      <c r="F26777" s="24">
        <v>-74.056562499999998</v>
      </c>
      <c r="G26777" s="24">
        <v>4.6521875000000001</v>
      </c>
    </row>
    <row r="26778" spans="1:7" ht="15.6">
      <c r="A26778" s="19" t="s">
        <v>2999</v>
      </c>
      <c r="B26778" s="22" t="s">
        <v>2924</v>
      </c>
      <c r="C26778" s="22">
        <v>31</v>
      </c>
      <c r="D26778" s="22" t="s">
        <v>2925</v>
      </c>
      <c r="E26778" s="17" t="s">
        <v>2927</v>
      </c>
      <c r="F26778" s="24">
        <v>-74.150187500000001</v>
      </c>
      <c r="G26778" s="24">
        <v>4.6826875000000001</v>
      </c>
    </row>
    <row r="26779" spans="1:7" ht="15.6">
      <c r="A26779" s="19" t="s">
        <v>3000</v>
      </c>
      <c r="B26779" s="22" t="s">
        <v>2924</v>
      </c>
      <c r="C26779" s="22">
        <v>33</v>
      </c>
      <c r="D26779" s="22" t="s">
        <v>2925</v>
      </c>
      <c r="E26779" s="17" t="s">
        <v>2926</v>
      </c>
      <c r="F26779" s="24">
        <v>-74.043312499999999</v>
      </c>
      <c r="G26779" s="24">
        <v>4.6806875000000003</v>
      </c>
    </row>
    <row r="26780" spans="1:7" ht="15.6">
      <c r="A26780" s="19" t="s">
        <v>2999</v>
      </c>
      <c r="B26780" s="22" t="s">
        <v>2921</v>
      </c>
      <c r="C26780" s="22">
        <v>26</v>
      </c>
      <c r="D26780" s="22" t="s">
        <v>2929</v>
      </c>
      <c r="E26780" s="17" t="s">
        <v>2923</v>
      </c>
      <c r="F26780" s="24">
        <v>-74.122312500000007</v>
      </c>
      <c r="G26780" s="24">
        <v>4.7436875000000001</v>
      </c>
    </row>
    <row r="26781" spans="1:7" ht="15.6">
      <c r="A26781" s="19" t="s">
        <v>3000</v>
      </c>
      <c r="B26781" s="22" t="s">
        <v>2924</v>
      </c>
      <c r="C26781" s="22">
        <v>37</v>
      </c>
      <c r="D26781" s="22" t="s">
        <v>2925</v>
      </c>
      <c r="E26781" s="17" t="s">
        <v>2926</v>
      </c>
      <c r="F26781" s="24">
        <v>-74.043437499999996</v>
      </c>
      <c r="G26781" s="24">
        <v>4.6808125</v>
      </c>
    </row>
    <row r="26782" spans="1:7" ht="15.6">
      <c r="A26782" s="19" t="s">
        <v>3000</v>
      </c>
      <c r="B26782" s="22" t="s">
        <v>2924</v>
      </c>
      <c r="C26782" s="22">
        <v>24</v>
      </c>
      <c r="D26782" s="22" t="s">
        <v>2925</v>
      </c>
      <c r="E26782" s="17" t="s">
        <v>2926</v>
      </c>
      <c r="F26782" s="24">
        <v>-74.043312499999999</v>
      </c>
      <c r="G26782" s="24">
        <v>4.6809374999999998</v>
      </c>
    </row>
    <row r="26783" spans="1:7" ht="15.6">
      <c r="A26783" s="19" t="s">
        <v>3000</v>
      </c>
      <c r="B26783" s="22" t="s">
        <v>2921</v>
      </c>
      <c r="C26783" s="22">
        <v>47</v>
      </c>
      <c r="D26783" s="22" t="s">
        <v>2925</v>
      </c>
      <c r="E26783" s="17" t="s">
        <v>2926</v>
      </c>
      <c r="F26783" s="24">
        <v>-74.043312499999999</v>
      </c>
      <c r="G26783" s="24">
        <v>4.6806875000000003</v>
      </c>
    </row>
    <row r="26784" spans="1:7" ht="15.6">
      <c r="A26784" s="19" t="s">
        <v>3000</v>
      </c>
      <c r="B26784" s="22" t="s">
        <v>2924</v>
      </c>
      <c r="C26784" s="22">
        <v>26</v>
      </c>
      <c r="D26784" s="22" t="s">
        <v>2925</v>
      </c>
      <c r="E26784" s="17" t="s">
        <v>2926</v>
      </c>
      <c r="F26784" s="24">
        <v>-74.043187500000002</v>
      </c>
      <c r="G26784" s="24">
        <v>4.6806875000000003</v>
      </c>
    </row>
    <row r="26785" spans="1:7" ht="15.6">
      <c r="A26785" s="19" t="s">
        <v>3000</v>
      </c>
      <c r="B26785" s="22" t="s">
        <v>2924</v>
      </c>
      <c r="C26785" s="22">
        <v>36</v>
      </c>
      <c r="D26785" s="22" t="s">
        <v>2925</v>
      </c>
      <c r="E26785" s="17" t="s">
        <v>2926</v>
      </c>
      <c r="F26785" s="24">
        <v>-74.043437499999996</v>
      </c>
      <c r="G26785" s="24">
        <v>4.6806875000000003</v>
      </c>
    </row>
    <row r="26786" spans="1:7" ht="15.6">
      <c r="A26786" s="19" t="s">
        <v>3000</v>
      </c>
      <c r="B26786" s="22" t="s">
        <v>2924</v>
      </c>
      <c r="C26786" s="22">
        <v>41</v>
      </c>
      <c r="D26786" s="22" t="s">
        <v>2925</v>
      </c>
      <c r="E26786" s="17" t="s">
        <v>2926</v>
      </c>
      <c r="F26786" s="24">
        <v>-74.043312499999999</v>
      </c>
      <c r="G26786" s="24">
        <v>4.6809374999999998</v>
      </c>
    </row>
    <row r="26787" spans="1:7" ht="15.6">
      <c r="A26787" s="19" t="s">
        <v>3000</v>
      </c>
      <c r="B26787" s="22" t="s">
        <v>2924</v>
      </c>
      <c r="C26787" s="22">
        <v>39</v>
      </c>
      <c r="D26787" s="22" t="s">
        <v>2925</v>
      </c>
      <c r="E26787" s="17" t="s">
        <v>2926</v>
      </c>
      <c r="F26787" s="24">
        <v>-74.042812499999997</v>
      </c>
      <c r="G26787" s="24">
        <v>4.6809374999999998</v>
      </c>
    </row>
    <row r="26788" spans="1:7" ht="15.6">
      <c r="A26788" s="19" t="s">
        <v>3000</v>
      </c>
      <c r="B26788" s="22" t="s">
        <v>2924</v>
      </c>
      <c r="C26788" s="22">
        <v>41</v>
      </c>
      <c r="D26788" s="22" t="s">
        <v>2925</v>
      </c>
      <c r="E26788" s="17" t="s">
        <v>2928</v>
      </c>
      <c r="F26788" s="24">
        <v>-74.0420625</v>
      </c>
      <c r="G26788" s="24">
        <v>4.6808125</v>
      </c>
    </row>
    <row r="26789" spans="1:7" ht="15.6">
      <c r="A26789" s="19" t="s">
        <v>3000</v>
      </c>
      <c r="B26789" s="22" t="s">
        <v>2924</v>
      </c>
      <c r="C26789" s="22">
        <v>24</v>
      </c>
      <c r="D26789" s="22" t="s">
        <v>2925</v>
      </c>
      <c r="E26789" s="17" t="s">
        <v>2926</v>
      </c>
      <c r="F26789" s="24">
        <v>-74.042562500000003</v>
      </c>
      <c r="G26789" s="24">
        <v>4.6811875000000001</v>
      </c>
    </row>
    <row r="26790" spans="1:7" ht="15.6">
      <c r="A26790" s="19" t="s">
        <v>3000</v>
      </c>
      <c r="B26790" s="22" t="s">
        <v>2921</v>
      </c>
      <c r="C26790" s="22">
        <v>41</v>
      </c>
      <c r="D26790" s="22" t="s">
        <v>2925</v>
      </c>
      <c r="E26790" s="17" t="s">
        <v>2926</v>
      </c>
      <c r="F26790" s="24">
        <v>-74.043812500000001</v>
      </c>
      <c r="G26790" s="24">
        <v>4.6814375000000004</v>
      </c>
    </row>
    <row r="26791" spans="1:7" ht="15.6">
      <c r="A26791" s="19" t="s">
        <v>2999</v>
      </c>
      <c r="B26791" s="22" t="s">
        <v>2921</v>
      </c>
      <c r="C26791" s="22">
        <v>20</v>
      </c>
      <c r="D26791" s="22" t="s">
        <v>2929</v>
      </c>
      <c r="E26791" s="17" t="s">
        <v>2928</v>
      </c>
      <c r="F26791" s="24">
        <v>-74.045187499999997</v>
      </c>
      <c r="G26791" s="24">
        <v>4.6819375000000001</v>
      </c>
    </row>
    <row r="26792" spans="1:7" ht="15.6">
      <c r="A26792" s="19" t="s">
        <v>2999</v>
      </c>
      <c r="B26792" s="22" t="s">
        <v>2924</v>
      </c>
      <c r="C26792" s="22">
        <v>29</v>
      </c>
      <c r="D26792" s="22" t="s">
        <v>2930</v>
      </c>
      <c r="E26792" s="17" t="s">
        <v>2923</v>
      </c>
      <c r="F26792" s="24">
        <v>-74.045187499999997</v>
      </c>
      <c r="G26792" s="24">
        <v>4.6749375000000004</v>
      </c>
    </row>
    <row r="26793" spans="1:7" ht="15.6">
      <c r="A26793" s="19" t="s">
        <v>2999</v>
      </c>
      <c r="B26793" s="22" t="s">
        <v>2921</v>
      </c>
      <c r="C26793" s="22">
        <v>31</v>
      </c>
      <c r="D26793" s="22" t="s">
        <v>2930</v>
      </c>
      <c r="E26793" s="17" t="s">
        <v>2927</v>
      </c>
      <c r="F26793" s="24">
        <v>-74.046312499999999</v>
      </c>
      <c r="G26793" s="24">
        <v>4.6813124999999998</v>
      </c>
    </row>
    <row r="26794" spans="1:7" ht="15.6">
      <c r="A26794" s="19" t="s">
        <v>2999</v>
      </c>
      <c r="B26794" s="22" t="s">
        <v>2921</v>
      </c>
      <c r="C26794" s="22">
        <v>25</v>
      </c>
      <c r="D26794" s="22" t="s">
        <v>2925</v>
      </c>
      <c r="E26794" s="17" t="s">
        <v>2927</v>
      </c>
      <c r="F26794" s="24">
        <v>-74.043687500000004</v>
      </c>
      <c r="G26794" s="24">
        <v>4.7444375000000001</v>
      </c>
    </row>
    <row r="26795" spans="1:7" ht="15.6">
      <c r="A26795" s="19" t="s">
        <v>2999</v>
      </c>
      <c r="B26795" s="22" t="s">
        <v>2924</v>
      </c>
      <c r="C26795" s="22">
        <v>39</v>
      </c>
      <c r="D26795" s="22" t="s">
        <v>2922</v>
      </c>
      <c r="E26795" s="17" t="s">
        <v>2923</v>
      </c>
      <c r="F26795" s="24">
        <v>-74.161687499999999</v>
      </c>
      <c r="G26795" s="24">
        <v>4.6374374999999999</v>
      </c>
    </row>
    <row r="26796" spans="1:7" ht="15.6">
      <c r="A26796" s="19" t="s">
        <v>2999</v>
      </c>
      <c r="B26796" s="22" t="s">
        <v>2921</v>
      </c>
      <c r="C26796" s="22">
        <v>35</v>
      </c>
      <c r="D26796" s="22" t="s">
        <v>2930</v>
      </c>
      <c r="E26796" s="17" t="s">
        <v>2923</v>
      </c>
      <c r="F26796" s="24">
        <v>-74.047812500000006</v>
      </c>
      <c r="G26796" s="24">
        <v>4.6798124999999997</v>
      </c>
    </row>
    <row r="26797" spans="1:7" ht="15.6">
      <c r="A26797" s="19" t="s">
        <v>2999</v>
      </c>
      <c r="B26797" s="22" t="s">
        <v>2921</v>
      </c>
      <c r="C26797" s="22">
        <v>60</v>
      </c>
      <c r="D26797" s="22" t="s">
        <v>2925</v>
      </c>
      <c r="E26797" s="17" t="s">
        <v>2923</v>
      </c>
      <c r="F26797" s="24">
        <v>-74.191437500000006</v>
      </c>
      <c r="G26797" s="24">
        <v>4.6058124999999999</v>
      </c>
    </row>
    <row r="26798" spans="1:7" ht="15.6">
      <c r="A26798" s="19" t="s">
        <v>2999</v>
      </c>
      <c r="B26798" s="22" t="s">
        <v>2924</v>
      </c>
      <c r="C26798" s="22">
        <v>29</v>
      </c>
      <c r="D26798" s="22" t="s">
        <v>2925</v>
      </c>
      <c r="E26798" s="17" t="s">
        <v>2923</v>
      </c>
      <c r="F26798" s="24">
        <v>-74.070687500000005</v>
      </c>
      <c r="G26798" s="24">
        <v>4.6343125000000001</v>
      </c>
    </row>
    <row r="26799" spans="1:7" ht="15.6">
      <c r="A26799" s="19" t="s">
        <v>2999</v>
      </c>
      <c r="B26799" s="22" t="s">
        <v>2921</v>
      </c>
      <c r="C26799" s="22">
        <v>30</v>
      </c>
      <c r="D26799" s="22" t="s">
        <v>2925</v>
      </c>
      <c r="E26799" s="17" t="s">
        <v>2928</v>
      </c>
      <c r="F26799" s="24">
        <v>-74.034187500000002</v>
      </c>
      <c r="G26799" s="24">
        <v>4.7235624999999999</v>
      </c>
    </row>
    <row r="26800" spans="1:7" ht="15.6">
      <c r="A26800" s="19" t="s">
        <v>3000</v>
      </c>
      <c r="B26800" s="22" t="s">
        <v>2921</v>
      </c>
      <c r="C26800" s="22">
        <v>38</v>
      </c>
      <c r="D26800" s="22" t="s">
        <v>2925</v>
      </c>
      <c r="E26800" s="17" t="s">
        <v>2926</v>
      </c>
      <c r="F26800" s="24">
        <v>-74.043437499999996</v>
      </c>
      <c r="G26800" s="24">
        <v>4.6808125</v>
      </c>
    </row>
    <row r="26801" spans="1:7" ht="15.6">
      <c r="A26801" s="19" t="s">
        <v>3000</v>
      </c>
      <c r="B26801" s="22" t="s">
        <v>2924</v>
      </c>
      <c r="C26801" s="22">
        <v>52</v>
      </c>
      <c r="D26801" s="22" t="s">
        <v>2925</v>
      </c>
      <c r="E26801" s="17" t="s">
        <v>2926</v>
      </c>
      <c r="F26801" s="24">
        <v>-74.043437499999996</v>
      </c>
      <c r="G26801" s="24">
        <v>4.6810625000000003</v>
      </c>
    </row>
    <row r="26802" spans="1:7" ht="15.6">
      <c r="A26802" s="19" t="s">
        <v>3000</v>
      </c>
      <c r="B26802" s="22" t="s">
        <v>2924</v>
      </c>
      <c r="C26802" s="22">
        <v>31</v>
      </c>
      <c r="D26802" s="22" t="s">
        <v>2925</v>
      </c>
      <c r="E26802" s="17" t="s">
        <v>2926</v>
      </c>
      <c r="F26802" s="24">
        <v>-74.042937499999994</v>
      </c>
      <c r="G26802" s="24">
        <v>4.6804375</v>
      </c>
    </row>
    <row r="26803" spans="1:7" ht="15.6">
      <c r="A26803" s="19" t="s">
        <v>2999</v>
      </c>
      <c r="B26803" s="22" t="s">
        <v>2921</v>
      </c>
      <c r="C26803" s="22">
        <v>52</v>
      </c>
      <c r="D26803" s="22" t="s">
        <v>2930</v>
      </c>
      <c r="E26803" s="17" t="s">
        <v>2928</v>
      </c>
      <c r="F26803" s="24">
        <v>-74.046562499999993</v>
      </c>
      <c r="G26803" s="24">
        <v>4.6825625000000004</v>
      </c>
    </row>
    <row r="26804" spans="1:7" ht="15.6">
      <c r="A26804" s="19" t="s">
        <v>3000</v>
      </c>
      <c r="B26804" s="22" t="s">
        <v>2924</v>
      </c>
      <c r="C26804" s="22">
        <v>60</v>
      </c>
      <c r="D26804" s="22" t="s">
        <v>2925</v>
      </c>
      <c r="E26804" s="17" t="s">
        <v>2928</v>
      </c>
      <c r="F26804" s="24">
        <v>-74.041937500000003</v>
      </c>
      <c r="G26804" s="24">
        <v>4.6805624999999997</v>
      </c>
    </row>
    <row r="26805" spans="1:7" ht="15.6">
      <c r="A26805" s="19" t="s">
        <v>2999</v>
      </c>
      <c r="B26805" s="22" t="s">
        <v>2924</v>
      </c>
      <c r="C26805" s="22">
        <v>20</v>
      </c>
      <c r="D26805" s="22" t="s">
        <v>2929</v>
      </c>
      <c r="E26805" s="17" t="s">
        <v>2923</v>
      </c>
      <c r="F26805" s="24">
        <v>-74.106562499999995</v>
      </c>
      <c r="G26805" s="24">
        <v>4.6748124999999998</v>
      </c>
    </row>
    <row r="26806" spans="1:7" ht="15.6">
      <c r="A26806" s="19" t="s">
        <v>2999</v>
      </c>
      <c r="B26806" s="22" t="s">
        <v>2924</v>
      </c>
      <c r="C26806" s="22">
        <v>45</v>
      </c>
      <c r="D26806" s="22" t="s">
        <v>2930</v>
      </c>
      <c r="E26806" s="17" t="s">
        <v>2927</v>
      </c>
      <c r="F26806" s="24">
        <v>-74.047187500000007</v>
      </c>
      <c r="G26806" s="24">
        <v>4.6829375000000004</v>
      </c>
    </row>
    <row r="26807" spans="1:7" ht="15.6">
      <c r="A26807" s="19" t="s">
        <v>2999</v>
      </c>
      <c r="B26807" s="22" t="s">
        <v>2924</v>
      </c>
      <c r="C26807" s="22">
        <v>20</v>
      </c>
      <c r="D26807" s="22" t="s">
        <v>2930</v>
      </c>
      <c r="E26807" s="17" t="s">
        <v>2928</v>
      </c>
      <c r="F26807" s="24">
        <v>-74.046937499999999</v>
      </c>
      <c r="G26807" s="24">
        <v>4.6831874999999998</v>
      </c>
    </row>
    <row r="26808" spans="1:7" ht="15.6">
      <c r="A26808" s="19" t="s">
        <v>2999</v>
      </c>
      <c r="B26808" s="22" t="s">
        <v>2924</v>
      </c>
      <c r="C26808" s="22">
        <v>20</v>
      </c>
      <c r="D26808" s="22" t="s">
        <v>2925</v>
      </c>
      <c r="E26808" s="17" t="s">
        <v>2923</v>
      </c>
      <c r="F26808" s="24">
        <v>-74.080937500000005</v>
      </c>
      <c r="G26808" s="24">
        <v>4.6301874999999999</v>
      </c>
    </row>
    <row r="26809" spans="1:7" ht="15.6">
      <c r="A26809" s="19" t="s">
        <v>2999</v>
      </c>
      <c r="B26809" s="22" t="s">
        <v>2924</v>
      </c>
      <c r="C26809" s="22">
        <v>24</v>
      </c>
      <c r="D26809" s="22" t="s">
        <v>2922</v>
      </c>
      <c r="E26809" s="17" t="s">
        <v>2923</v>
      </c>
      <c r="F26809" s="24">
        <v>-74.087562500000004</v>
      </c>
      <c r="G26809" s="24">
        <v>4.7454375000000004</v>
      </c>
    </row>
    <row r="26810" spans="1:7" ht="15.6">
      <c r="A26810" s="19" t="s">
        <v>2999</v>
      </c>
      <c r="B26810" s="22" t="s">
        <v>2921</v>
      </c>
      <c r="C26810" s="22">
        <v>62</v>
      </c>
      <c r="D26810" s="22" t="s">
        <v>2930</v>
      </c>
      <c r="E26810" s="17" t="s">
        <v>2927</v>
      </c>
      <c r="F26810" s="24">
        <v>-74.0450625</v>
      </c>
      <c r="G26810" s="24">
        <v>4.6850624999999999</v>
      </c>
    </row>
    <row r="26811" spans="1:7" ht="15.6">
      <c r="A26811" s="19" t="s">
        <v>2999</v>
      </c>
      <c r="B26811" s="22" t="s">
        <v>2924</v>
      </c>
      <c r="C26811" s="22">
        <v>42</v>
      </c>
      <c r="D26811" s="22" t="s">
        <v>2922</v>
      </c>
      <c r="E26811" s="17" t="s">
        <v>2927</v>
      </c>
      <c r="F26811" s="24">
        <v>-74.038687499999995</v>
      </c>
      <c r="G26811" s="24">
        <v>4.7260625000000003</v>
      </c>
    </row>
    <row r="26812" spans="1:7" ht="15.6">
      <c r="A26812" s="19" t="s">
        <v>2999</v>
      </c>
      <c r="B26812" s="22" t="s">
        <v>2924</v>
      </c>
      <c r="C26812" s="22">
        <v>35</v>
      </c>
      <c r="D26812" s="22" t="s">
        <v>2929</v>
      </c>
      <c r="E26812" s="17" t="s">
        <v>2923</v>
      </c>
      <c r="F26812" s="24">
        <v>-74.070937499999999</v>
      </c>
      <c r="G26812" s="24">
        <v>4.7155624999999999</v>
      </c>
    </row>
    <row r="26813" spans="1:7" ht="15.6">
      <c r="A26813" s="19" t="s">
        <v>2999</v>
      </c>
      <c r="B26813" s="22" t="s">
        <v>2921</v>
      </c>
      <c r="C26813" s="22">
        <v>19</v>
      </c>
      <c r="D26813" s="22" t="s">
        <v>2929</v>
      </c>
      <c r="E26813" s="17" t="s">
        <v>2927</v>
      </c>
      <c r="F26813" s="24">
        <v>-74.068187499999993</v>
      </c>
      <c r="G26813" s="24">
        <v>4.7479374999999999</v>
      </c>
    </row>
    <row r="26814" spans="1:7" ht="15.6">
      <c r="A26814" s="19" t="s">
        <v>2999</v>
      </c>
      <c r="B26814" s="22" t="s">
        <v>2924</v>
      </c>
      <c r="C26814" s="22">
        <v>25</v>
      </c>
      <c r="D26814" s="22" t="s">
        <v>2922</v>
      </c>
      <c r="E26814" s="17" t="s">
        <v>2926</v>
      </c>
      <c r="F26814" s="24">
        <v>-74.093062500000002</v>
      </c>
      <c r="G26814" s="24">
        <v>4.7225625000000004</v>
      </c>
    </row>
    <row r="26815" spans="1:7" ht="15.6">
      <c r="A26815" s="19" t="s">
        <v>2999</v>
      </c>
      <c r="B26815" s="22" t="s">
        <v>2921</v>
      </c>
      <c r="C26815" s="22">
        <v>23</v>
      </c>
      <c r="D26815" s="22" t="s">
        <v>2925</v>
      </c>
      <c r="E26815" s="17" t="s">
        <v>2926</v>
      </c>
      <c r="F26815" s="24">
        <v>-74.036812499999996</v>
      </c>
      <c r="G26815" s="24">
        <v>4.7149374999999996</v>
      </c>
    </row>
    <row r="26816" spans="1:7" ht="15.6">
      <c r="A26816" s="19" t="s">
        <v>2999</v>
      </c>
      <c r="B26816" s="22" t="s">
        <v>2921</v>
      </c>
      <c r="C26816" s="22">
        <v>25</v>
      </c>
      <c r="D26816" s="22" t="s">
        <v>2925</v>
      </c>
      <c r="E26816" s="17" t="s">
        <v>2926</v>
      </c>
      <c r="F26816" s="24">
        <v>-74.186687500000005</v>
      </c>
      <c r="G26816" s="24">
        <v>4.6269375000000004</v>
      </c>
    </row>
    <row r="26817" spans="1:7" ht="15.6">
      <c r="A26817" s="19" t="s">
        <v>2999</v>
      </c>
      <c r="B26817" s="22" t="s">
        <v>2924</v>
      </c>
      <c r="C26817" s="22">
        <v>58</v>
      </c>
      <c r="D26817" s="22" t="s">
        <v>2925</v>
      </c>
      <c r="E26817" s="17" t="s">
        <v>2928</v>
      </c>
      <c r="F26817" s="24">
        <v>-74.077958960000004</v>
      </c>
      <c r="G26817" s="24">
        <v>4.7437014919999996</v>
      </c>
    </row>
    <row r="26818" spans="1:7" ht="15.6">
      <c r="A26818" s="19" t="s">
        <v>2999</v>
      </c>
      <c r="B26818" s="22" t="s">
        <v>2924</v>
      </c>
      <c r="C26818" s="22">
        <v>42</v>
      </c>
      <c r="D26818" s="22" t="s">
        <v>2930</v>
      </c>
      <c r="E26818" s="17" t="s">
        <v>2927</v>
      </c>
      <c r="F26818" s="24">
        <v>-74.044312500000004</v>
      </c>
      <c r="G26818" s="24">
        <v>4.6851874999999996</v>
      </c>
    </row>
    <row r="26819" spans="1:7" ht="15.6">
      <c r="A26819" s="19" t="s">
        <v>2999</v>
      </c>
      <c r="B26819" s="22" t="s">
        <v>2924</v>
      </c>
      <c r="C26819" s="22">
        <v>65</v>
      </c>
      <c r="D26819" s="22" t="s">
        <v>2922</v>
      </c>
      <c r="E26819" s="17" t="s">
        <v>2923</v>
      </c>
      <c r="F26819" s="24">
        <v>-74.037812500000001</v>
      </c>
      <c r="G26819" s="24">
        <v>4.7366875000000004</v>
      </c>
    </row>
    <row r="26820" spans="1:7" ht="15.6">
      <c r="A26820" s="19" t="s">
        <v>2999</v>
      </c>
      <c r="B26820" s="22" t="s">
        <v>2924</v>
      </c>
      <c r="C26820" s="22">
        <v>19</v>
      </c>
      <c r="D26820" s="22" t="s">
        <v>2925</v>
      </c>
      <c r="E26820" s="17" t="s">
        <v>2923</v>
      </c>
      <c r="F26820" s="24">
        <v>-74.152187499999997</v>
      </c>
      <c r="G26820" s="24">
        <v>4.6276875000000004</v>
      </c>
    </row>
    <row r="26821" spans="1:7" ht="15.6">
      <c r="A26821" s="19" t="s">
        <v>2999</v>
      </c>
      <c r="B26821" s="22" t="s">
        <v>2921</v>
      </c>
      <c r="C26821" s="22">
        <v>32</v>
      </c>
      <c r="D26821" s="22" t="s">
        <v>2922</v>
      </c>
      <c r="E26821" s="17" t="s">
        <v>2927</v>
      </c>
      <c r="F26821" s="24">
        <v>-74.041562499999998</v>
      </c>
      <c r="G26821" s="24">
        <v>4.6908124999999998</v>
      </c>
    </row>
    <row r="26822" spans="1:7" ht="15.6">
      <c r="A26822" s="19" t="s">
        <v>2999</v>
      </c>
      <c r="B26822" s="22" t="s">
        <v>2921</v>
      </c>
      <c r="C26822" s="22">
        <v>19</v>
      </c>
      <c r="D26822" s="22" t="s">
        <v>2929</v>
      </c>
      <c r="E26822" s="17" t="s">
        <v>2927</v>
      </c>
      <c r="F26822" s="24">
        <v>-74.047062499999996</v>
      </c>
      <c r="G26822" s="24">
        <v>4.8663125000000003</v>
      </c>
    </row>
    <row r="26823" spans="1:7" ht="15.6">
      <c r="A26823" s="19" t="s">
        <v>3000</v>
      </c>
      <c r="B26823" s="22" t="s">
        <v>2924</v>
      </c>
      <c r="C26823" s="22">
        <v>36</v>
      </c>
      <c r="D26823" s="22" t="s">
        <v>2925</v>
      </c>
      <c r="E26823" s="17" t="s">
        <v>2926</v>
      </c>
      <c r="F26823" s="24">
        <v>-74.043312499999999</v>
      </c>
      <c r="G26823" s="24">
        <v>4.6806875000000003</v>
      </c>
    </row>
    <row r="26824" spans="1:7" ht="15.6">
      <c r="A26824" s="19" t="s">
        <v>2999</v>
      </c>
      <c r="B26824" s="22" t="s">
        <v>2924</v>
      </c>
      <c r="C26824" s="22">
        <v>26</v>
      </c>
      <c r="D26824" s="22" t="s">
        <v>2929</v>
      </c>
      <c r="E26824" s="17" t="s">
        <v>2923</v>
      </c>
      <c r="F26824" s="24">
        <v>-74.081687500000001</v>
      </c>
      <c r="G26824" s="24">
        <v>4.6470624999999997</v>
      </c>
    </row>
    <row r="26825" spans="1:7" ht="15.6">
      <c r="A26825" s="19" t="s">
        <v>2999</v>
      </c>
      <c r="B26825" s="22" t="s">
        <v>2924</v>
      </c>
      <c r="C26825" s="22">
        <v>33</v>
      </c>
      <c r="D26825" s="22" t="s">
        <v>2925</v>
      </c>
      <c r="E26825" s="17" t="s">
        <v>2923</v>
      </c>
      <c r="F26825" s="24">
        <v>-74.032187500000006</v>
      </c>
      <c r="G26825" s="24">
        <v>4.7255624999999997</v>
      </c>
    </row>
    <row r="26826" spans="1:7" ht="15.6">
      <c r="A26826" s="19" t="s">
        <v>2999</v>
      </c>
      <c r="B26826" s="22" t="s">
        <v>2921</v>
      </c>
      <c r="C26826" s="22">
        <v>34</v>
      </c>
      <c r="D26826" s="22" t="s">
        <v>2925</v>
      </c>
      <c r="E26826" s="17" t="s">
        <v>2927</v>
      </c>
      <c r="F26826" s="24">
        <v>-74.031437499999996</v>
      </c>
      <c r="G26826" s="24">
        <v>4.6886875000000003</v>
      </c>
    </row>
    <row r="26827" spans="1:7" ht="15.6">
      <c r="A26827" s="19" t="s">
        <v>2999</v>
      </c>
      <c r="B26827" s="22" t="s">
        <v>2924</v>
      </c>
      <c r="C26827" s="22">
        <v>36</v>
      </c>
      <c r="D26827" s="22" t="s">
        <v>2925</v>
      </c>
      <c r="E26827" s="17" t="s">
        <v>2927</v>
      </c>
      <c r="F26827" s="24">
        <v>-74.079437499999997</v>
      </c>
      <c r="G26827" s="24">
        <v>4.6459374999999996</v>
      </c>
    </row>
    <row r="26828" spans="1:7" ht="15.6">
      <c r="A26828" s="19" t="s">
        <v>2999</v>
      </c>
      <c r="B26828" s="22" t="s">
        <v>2924</v>
      </c>
      <c r="C26828" s="22">
        <v>35</v>
      </c>
      <c r="D26828" s="22" t="s">
        <v>2925</v>
      </c>
      <c r="E26828" s="17" t="s">
        <v>2927</v>
      </c>
      <c r="F26828" s="24">
        <v>-74.1388125</v>
      </c>
      <c r="G26828" s="24">
        <v>4.6518125000000001</v>
      </c>
    </row>
    <row r="26829" spans="1:7" ht="15.6">
      <c r="A26829" s="19" t="s">
        <v>2999</v>
      </c>
      <c r="B26829" s="22" t="s">
        <v>2921</v>
      </c>
      <c r="C26829" s="22">
        <v>18</v>
      </c>
      <c r="D26829" s="22" t="s">
        <v>2929</v>
      </c>
      <c r="E26829" s="17" t="s">
        <v>2923</v>
      </c>
      <c r="F26829" s="24">
        <v>-74.047562499999998</v>
      </c>
      <c r="G26829" s="24">
        <v>4.7573125000000003</v>
      </c>
    </row>
    <row r="26830" spans="1:7" ht="15.6">
      <c r="A26830" s="19" t="s">
        <v>2999</v>
      </c>
      <c r="B26830" s="22" t="s">
        <v>2924</v>
      </c>
      <c r="C26830" s="22">
        <v>34</v>
      </c>
      <c r="D26830" s="22" t="s">
        <v>2922</v>
      </c>
      <c r="E26830" s="17" t="s">
        <v>2923</v>
      </c>
      <c r="F26830" s="24">
        <v>-74.142687499999994</v>
      </c>
      <c r="G26830" s="24">
        <v>4.6125625000000001</v>
      </c>
    </row>
    <row r="26831" spans="1:7" ht="15.6">
      <c r="A26831" s="19" t="s">
        <v>2999</v>
      </c>
      <c r="B26831" s="22" t="s">
        <v>2924</v>
      </c>
      <c r="C26831" s="22">
        <v>18</v>
      </c>
      <c r="D26831" s="22" t="s">
        <v>2929</v>
      </c>
      <c r="E26831" s="17" t="s">
        <v>2923</v>
      </c>
      <c r="F26831" s="24">
        <v>-74.263453100000007</v>
      </c>
      <c r="G26831" s="24">
        <v>4.8517374999999996</v>
      </c>
    </row>
    <row r="26832" spans="1:7" ht="15.6">
      <c r="A26832" s="19" t="s">
        <v>2999</v>
      </c>
      <c r="B26832" s="22" t="s">
        <v>2924</v>
      </c>
      <c r="C26832" s="22">
        <v>62</v>
      </c>
      <c r="D26832" s="22" t="s">
        <v>2930</v>
      </c>
      <c r="E26832" s="17" t="s">
        <v>2927</v>
      </c>
      <c r="F26832" s="24">
        <v>-74.044812500000006</v>
      </c>
      <c r="G26832" s="24">
        <v>4.6851874999999996</v>
      </c>
    </row>
    <row r="26833" spans="1:7" ht="15.6">
      <c r="A26833" s="19" t="s">
        <v>2999</v>
      </c>
      <c r="B26833" s="22" t="s">
        <v>2921</v>
      </c>
      <c r="C26833" s="22">
        <v>23</v>
      </c>
      <c r="D26833" s="22" t="s">
        <v>2925</v>
      </c>
      <c r="E26833" s="17" t="s">
        <v>2923</v>
      </c>
      <c r="F26833" s="24">
        <v>-74.096687500000002</v>
      </c>
      <c r="G26833" s="24">
        <v>4.7244374999999996</v>
      </c>
    </row>
    <row r="26834" spans="1:7" ht="15.6">
      <c r="A26834" s="19" t="s">
        <v>2999</v>
      </c>
      <c r="B26834" s="22" t="s">
        <v>2924</v>
      </c>
      <c r="C26834" s="22">
        <v>22</v>
      </c>
      <c r="D26834" s="22" t="s">
        <v>2925</v>
      </c>
      <c r="E26834" s="17" t="s">
        <v>2923</v>
      </c>
      <c r="F26834" s="24">
        <v>-74.037187500000002</v>
      </c>
      <c r="G26834" s="24">
        <v>4.6863124999999997</v>
      </c>
    </row>
    <row r="26835" spans="1:7" ht="15.6">
      <c r="A26835" s="19" t="s">
        <v>2999</v>
      </c>
      <c r="B26835" s="22" t="s">
        <v>2924</v>
      </c>
      <c r="C26835" s="22">
        <v>20</v>
      </c>
      <c r="D26835" s="22" t="s">
        <v>2929</v>
      </c>
      <c r="E26835" s="17" t="s">
        <v>2923</v>
      </c>
      <c r="F26835" s="24">
        <v>-74.048937499999994</v>
      </c>
      <c r="G26835" s="24">
        <v>4.7483124999999999</v>
      </c>
    </row>
    <row r="26836" spans="1:7" ht="15.6">
      <c r="A26836" s="19" t="s">
        <v>2999</v>
      </c>
      <c r="B26836" s="22" t="s">
        <v>2921</v>
      </c>
      <c r="C26836" s="22">
        <v>42</v>
      </c>
      <c r="D26836" s="22" t="s">
        <v>2930</v>
      </c>
      <c r="E26836" s="17" t="s">
        <v>2923</v>
      </c>
      <c r="F26836" s="24">
        <v>-74.043937499999998</v>
      </c>
      <c r="G26836" s="24">
        <v>4.6863124999999997</v>
      </c>
    </row>
    <row r="26837" spans="1:7" ht="15.6">
      <c r="A26837" s="19" t="s">
        <v>2999</v>
      </c>
      <c r="B26837" s="22" t="s">
        <v>2924</v>
      </c>
      <c r="C26837" s="22">
        <v>23</v>
      </c>
      <c r="D26837" s="22" t="s">
        <v>2929</v>
      </c>
      <c r="E26837" s="17" t="s">
        <v>2923</v>
      </c>
      <c r="F26837" s="24">
        <v>-74.042187499999997</v>
      </c>
      <c r="G26837" s="24">
        <v>4.6796875</v>
      </c>
    </row>
    <row r="26838" spans="1:7" ht="15.6">
      <c r="A26838" s="19" t="s">
        <v>2999</v>
      </c>
      <c r="B26838" s="22" t="s">
        <v>2921</v>
      </c>
      <c r="C26838" s="22">
        <v>30</v>
      </c>
      <c r="D26838" s="22" t="s">
        <v>2925</v>
      </c>
      <c r="E26838" s="17" t="s">
        <v>2923</v>
      </c>
      <c r="F26838" s="24">
        <v>-74.113437500000003</v>
      </c>
      <c r="G26838" s="24">
        <v>4.5143125</v>
      </c>
    </row>
    <row r="26839" spans="1:7" ht="15.6">
      <c r="A26839" s="19" t="s">
        <v>2999</v>
      </c>
      <c r="B26839" s="22" t="s">
        <v>2921</v>
      </c>
      <c r="C26839" s="22">
        <v>55</v>
      </c>
      <c r="D26839" s="22" t="s">
        <v>2925</v>
      </c>
      <c r="E26839" s="17" t="s">
        <v>2923</v>
      </c>
      <c r="F26839" s="24">
        <v>-74.139687499999994</v>
      </c>
      <c r="G26839" s="24">
        <v>4.6263125</v>
      </c>
    </row>
    <row r="26840" spans="1:7" ht="15.6">
      <c r="A26840" s="19" t="s">
        <v>2999</v>
      </c>
      <c r="B26840" s="22" t="s">
        <v>2924</v>
      </c>
      <c r="C26840" s="22">
        <v>40</v>
      </c>
      <c r="D26840" s="22" t="s">
        <v>2922</v>
      </c>
      <c r="E26840" s="17" t="s">
        <v>2923</v>
      </c>
      <c r="F26840" s="24">
        <v>-74.0895625</v>
      </c>
      <c r="G26840" s="24">
        <v>4.7353125</v>
      </c>
    </row>
    <row r="26841" spans="1:7" ht="15.6">
      <c r="A26841" s="19" t="s">
        <v>3000</v>
      </c>
      <c r="B26841" s="22" t="s">
        <v>2921</v>
      </c>
      <c r="C26841" s="22">
        <v>47</v>
      </c>
      <c r="D26841" s="22" t="s">
        <v>2925</v>
      </c>
      <c r="E26841" s="17" t="s">
        <v>2928</v>
      </c>
      <c r="F26841" s="24">
        <v>-74.041937500000003</v>
      </c>
      <c r="G26841" s="24">
        <v>4.6806875000000003</v>
      </c>
    </row>
    <row r="26842" spans="1:7" ht="15.6">
      <c r="A26842" s="19" t="s">
        <v>2999</v>
      </c>
      <c r="B26842" s="22" t="s">
        <v>2924</v>
      </c>
      <c r="C26842" s="22">
        <v>33</v>
      </c>
      <c r="D26842" s="22" t="s">
        <v>2930</v>
      </c>
      <c r="E26842" s="17" t="s">
        <v>2927</v>
      </c>
      <c r="F26842" s="24">
        <v>-74.044562499999998</v>
      </c>
      <c r="G26842" s="24">
        <v>4.6856875000000002</v>
      </c>
    </row>
    <row r="26843" spans="1:7" ht="15.6">
      <c r="A26843" s="19" t="s">
        <v>3000</v>
      </c>
      <c r="B26843" s="22" t="s">
        <v>2921</v>
      </c>
      <c r="C26843" s="22">
        <v>27</v>
      </c>
      <c r="D26843" s="22" t="s">
        <v>2925</v>
      </c>
      <c r="E26843" s="17" t="s">
        <v>2926</v>
      </c>
      <c r="F26843" s="24">
        <v>-74.042937499999994</v>
      </c>
      <c r="G26843" s="24">
        <v>4.6808125</v>
      </c>
    </row>
    <row r="26844" spans="1:7" ht="15.6">
      <c r="A26844" s="19" t="s">
        <v>3000</v>
      </c>
      <c r="B26844" s="22" t="s">
        <v>2924</v>
      </c>
      <c r="C26844" s="22">
        <v>40</v>
      </c>
      <c r="D26844" s="22" t="s">
        <v>2925</v>
      </c>
      <c r="E26844" s="17" t="s">
        <v>2926</v>
      </c>
      <c r="F26844" s="24">
        <v>-74.043187500000002</v>
      </c>
      <c r="G26844" s="24">
        <v>4.6805624999999997</v>
      </c>
    </row>
    <row r="26845" spans="1:7" ht="15.6">
      <c r="A26845" s="19" t="s">
        <v>2999</v>
      </c>
      <c r="B26845" s="22" t="s">
        <v>2924</v>
      </c>
      <c r="C26845" s="22">
        <v>41</v>
      </c>
      <c r="D26845" s="22" t="s">
        <v>2922</v>
      </c>
      <c r="E26845" s="17" t="s">
        <v>2928</v>
      </c>
      <c r="F26845" s="24">
        <v>-74.097437499999998</v>
      </c>
      <c r="G26845" s="24">
        <v>4.7156874999999996</v>
      </c>
    </row>
    <row r="26846" spans="1:7" ht="15.6">
      <c r="A26846" s="19" t="s">
        <v>3000</v>
      </c>
      <c r="B26846" s="22" t="s">
        <v>2924</v>
      </c>
      <c r="C26846" s="22">
        <v>36</v>
      </c>
      <c r="D26846" s="22" t="s">
        <v>2925</v>
      </c>
      <c r="E26846" s="17" t="s">
        <v>2926</v>
      </c>
      <c r="F26846" s="24">
        <v>-74.043562499999993</v>
      </c>
      <c r="G26846" s="24">
        <v>4.6808125</v>
      </c>
    </row>
    <row r="26847" spans="1:7" ht="15.6">
      <c r="A26847" s="19" t="s">
        <v>3000</v>
      </c>
      <c r="B26847" s="22" t="s">
        <v>2924</v>
      </c>
      <c r="C26847" s="22">
        <v>23</v>
      </c>
      <c r="D26847" s="22" t="s">
        <v>2925</v>
      </c>
      <c r="E26847" s="17" t="s">
        <v>2926</v>
      </c>
      <c r="F26847" s="24">
        <v>-74.043812500000001</v>
      </c>
      <c r="G26847" s="24">
        <v>4.6814375000000004</v>
      </c>
    </row>
    <row r="26848" spans="1:7" ht="15.6">
      <c r="A26848" s="19" t="s">
        <v>3000</v>
      </c>
      <c r="B26848" s="22" t="s">
        <v>2924</v>
      </c>
      <c r="C26848" s="22">
        <v>32</v>
      </c>
      <c r="D26848" s="22" t="s">
        <v>2925</v>
      </c>
      <c r="E26848" s="17" t="s">
        <v>2926</v>
      </c>
      <c r="F26848" s="24">
        <v>-74.043437499999996</v>
      </c>
      <c r="G26848" s="24">
        <v>4.6810625000000003</v>
      </c>
    </row>
    <row r="26849" spans="1:7" ht="15.6">
      <c r="A26849" s="19" t="s">
        <v>2999</v>
      </c>
      <c r="B26849" s="22" t="s">
        <v>2921</v>
      </c>
      <c r="C26849" s="22">
        <v>57</v>
      </c>
      <c r="D26849" s="22" t="s">
        <v>2922</v>
      </c>
      <c r="E26849" s="17" t="s">
        <v>2923</v>
      </c>
      <c r="F26849" s="24">
        <v>-74.099687500000002</v>
      </c>
      <c r="G26849" s="24">
        <v>4.6841875000000002</v>
      </c>
    </row>
    <row r="26850" spans="1:7" ht="15.6">
      <c r="A26850" s="19" t="s">
        <v>3000</v>
      </c>
      <c r="B26850" s="22" t="s">
        <v>2924</v>
      </c>
      <c r="C26850" s="22">
        <v>30</v>
      </c>
      <c r="D26850" s="22" t="s">
        <v>2925</v>
      </c>
      <c r="E26850" s="17" t="s">
        <v>2926</v>
      </c>
      <c r="F26850" s="24">
        <v>-74.0426875</v>
      </c>
      <c r="G26850" s="24">
        <v>4.6813124999999998</v>
      </c>
    </row>
    <row r="26851" spans="1:7" ht="15.6">
      <c r="A26851" s="19" t="s">
        <v>3000</v>
      </c>
      <c r="B26851" s="22" t="s">
        <v>2921</v>
      </c>
      <c r="C26851" s="22">
        <v>44</v>
      </c>
      <c r="D26851" s="22" t="s">
        <v>2925</v>
      </c>
      <c r="E26851" s="17" t="s">
        <v>2926</v>
      </c>
      <c r="F26851" s="24">
        <v>-74.042937499999994</v>
      </c>
      <c r="G26851" s="24">
        <v>4.6804375</v>
      </c>
    </row>
    <row r="26852" spans="1:7" ht="15.6">
      <c r="A26852" s="19" t="s">
        <v>3000</v>
      </c>
      <c r="B26852" s="22" t="s">
        <v>2924</v>
      </c>
      <c r="C26852" s="22">
        <v>24</v>
      </c>
      <c r="D26852" s="22" t="s">
        <v>2925</v>
      </c>
      <c r="E26852" s="17" t="s">
        <v>2926</v>
      </c>
      <c r="F26852" s="24">
        <v>-74.043562499999993</v>
      </c>
      <c r="G26852" s="24">
        <v>4.6811875000000001</v>
      </c>
    </row>
    <row r="26853" spans="1:7" ht="15.6">
      <c r="A26853" s="19" t="s">
        <v>3000</v>
      </c>
      <c r="B26853" s="22" t="s">
        <v>2924</v>
      </c>
      <c r="C26853" s="22">
        <v>26</v>
      </c>
      <c r="D26853" s="22" t="s">
        <v>2925</v>
      </c>
      <c r="E26853" s="17" t="s">
        <v>2926</v>
      </c>
      <c r="F26853" s="24">
        <v>-74.043312499999999</v>
      </c>
      <c r="G26853" s="24">
        <v>4.6808125</v>
      </c>
    </row>
    <row r="26854" spans="1:7" ht="15.6">
      <c r="A26854" s="19" t="s">
        <v>2999</v>
      </c>
      <c r="B26854" s="22" t="s">
        <v>2921</v>
      </c>
      <c r="C26854" s="22">
        <v>65</v>
      </c>
      <c r="D26854" s="22" t="s">
        <v>2930</v>
      </c>
      <c r="E26854" s="17" t="s">
        <v>2923</v>
      </c>
      <c r="F26854" s="24">
        <v>-74.044312500000004</v>
      </c>
      <c r="G26854" s="24">
        <v>4.6889374999999998</v>
      </c>
    </row>
    <row r="26855" spans="1:7" ht="15.6">
      <c r="A26855" s="19" t="s">
        <v>3000</v>
      </c>
      <c r="B26855" s="22" t="s">
        <v>2921</v>
      </c>
      <c r="C26855" s="22">
        <v>34</v>
      </c>
      <c r="D26855" s="22" t="s">
        <v>2925</v>
      </c>
      <c r="E26855" s="17" t="s">
        <v>2926</v>
      </c>
      <c r="F26855" s="24">
        <v>-74.043437499999996</v>
      </c>
      <c r="G26855" s="24">
        <v>4.6803125000000003</v>
      </c>
    </row>
    <row r="26856" spans="1:7" ht="15.6">
      <c r="A26856" s="19" t="s">
        <v>3000</v>
      </c>
      <c r="B26856" s="22" t="s">
        <v>2921</v>
      </c>
      <c r="C26856" s="22">
        <v>48</v>
      </c>
      <c r="D26856" s="22" t="s">
        <v>2925</v>
      </c>
      <c r="E26856" s="17" t="s">
        <v>2926</v>
      </c>
      <c r="F26856" s="24">
        <v>-74.0420625</v>
      </c>
      <c r="G26856" s="24">
        <v>4.6804375</v>
      </c>
    </row>
    <row r="26857" spans="1:7" ht="15.6">
      <c r="A26857" s="19" t="s">
        <v>3000</v>
      </c>
      <c r="B26857" s="22" t="s">
        <v>2921</v>
      </c>
      <c r="C26857" s="22">
        <v>48</v>
      </c>
      <c r="D26857" s="22" t="s">
        <v>2925</v>
      </c>
      <c r="E26857" s="17" t="s">
        <v>2926</v>
      </c>
      <c r="F26857" s="24">
        <v>-74.042812499999997</v>
      </c>
      <c r="G26857" s="24">
        <v>4.6809374999999998</v>
      </c>
    </row>
    <row r="26858" spans="1:7" ht="15.6">
      <c r="A26858" s="19" t="s">
        <v>3000</v>
      </c>
      <c r="B26858" s="22" t="s">
        <v>2921</v>
      </c>
      <c r="C26858" s="22">
        <v>25</v>
      </c>
      <c r="D26858" s="22" t="s">
        <v>2925</v>
      </c>
      <c r="E26858" s="17" t="s">
        <v>2926</v>
      </c>
      <c r="F26858" s="24">
        <v>-74.043562499999993</v>
      </c>
      <c r="G26858" s="24">
        <v>4.6808125</v>
      </c>
    </row>
    <row r="26859" spans="1:7" ht="15.6">
      <c r="A26859" s="19" t="s">
        <v>2999</v>
      </c>
      <c r="B26859" s="22" t="s">
        <v>2924</v>
      </c>
      <c r="C26859" s="22">
        <v>41</v>
      </c>
      <c r="D26859" s="22" t="s">
        <v>2925</v>
      </c>
      <c r="E26859" s="17" t="s">
        <v>2928</v>
      </c>
      <c r="F26859" s="24">
        <v>-74.141062500000004</v>
      </c>
      <c r="G26859" s="24">
        <v>4.6173124999999997</v>
      </c>
    </row>
    <row r="26860" spans="1:7" ht="15.6">
      <c r="A26860" s="19" t="s">
        <v>2999</v>
      </c>
      <c r="B26860" s="22" t="s">
        <v>2924</v>
      </c>
      <c r="C26860" s="22">
        <v>59</v>
      </c>
      <c r="D26860" s="22" t="s">
        <v>2930</v>
      </c>
      <c r="E26860" s="17" t="s">
        <v>2926</v>
      </c>
      <c r="F26860" s="24">
        <v>-74.044937500000003</v>
      </c>
      <c r="G26860" s="24">
        <v>4.6829375000000004</v>
      </c>
    </row>
    <row r="26861" spans="1:7" ht="15.6">
      <c r="A26861" s="19" t="s">
        <v>3000</v>
      </c>
      <c r="B26861" s="22" t="s">
        <v>2924</v>
      </c>
      <c r="C26861" s="22">
        <v>22</v>
      </c>
      <c r="D26861" s="22" t="s">
        <v>2922</v>
      </c>
      <c r="E26861" s="17" t="s">
        <v>2926</v>
      </c>
      <c r="F26861" s="24">
        <v>-74.043062500000005</v>
      </c>
      <c r="G26861" s="24">
        <v>4.6809374999999998</v>
      </c>
    </row>
    <row r="26862" spans="1:7" ht="15.6">
      <c r="A26862" s="19" t="s">
        <v>3000</v>
      </c>
      <c r="B26862" s="22" t="s">
        <v>2921</v>
      </c>
      <c r="C26862" s="22">
        <v>34</v>
      </c>
      <c r="D26862" s="22" t="s">
        <v>2925</v>
      </c>
      <c r="E26862" s="17" t="s">
        <v>2928</v>
      </c>
      <c r="F26862" s="24">
        <v>-74.044312500000004</v>
      </c>
      <c r="G26862" s="24">
        <v>4.6810625000000003</v>
      </c>
    </row>
    <row r="26863" spans="1:7" ht="15.6">
      <c r="A26863" s="19" t="s">
        <v>2999</v>
      </c>
      <c r="B26863" s="22" t="s">
        <v>2921</v>
      </c>
      <c r="C26863" s="22">
        <v>51</v>
      </c>
      <c r="D26863" s="22" t="s">
        <v>2925</v>
      </c>
      <c r="E26863" s="17" t="s">
        <v>2928</v>
      </c>
      <c r="F26863" s="24">
        <v>-74.098687499999997</v>
      </c>
      <c r="G26863" s="24">
        <v>4.7454375000000004</v>
      </c>
    </row>
    <row r="26864" spans="1:7" ht="15.6">
      <c r="A26864" s="19" t="s">
        <v>3000</v>
      </c>
      <c r="B26864" s="22" t="s">
        <v>2924</v>
      </c>
      <c r="C26864" s="22">
        <v>28</v>
      </c>
      <c r="D26864" s="22" t="s">
        <v>2925</v>
      </c>
      <c r="E26864" s="17" t="s">
        <v>2926</v>
      </c>
      <c r="F26864" s="24">
        <v>-74.042812499999997</v>
      </c>
      <c r="G26864" s="24">
        <v>4.6806875000000003</v>
      </c>
    </row>
    <row r="26865" spans="1:7" ht="15.6">
      <c r="A26865" s="19" t="s">
        <v>3000</v>
      </c>
      <c r="B26865" s="22" t="s">
        <v>2921</v>
      </c>
      <c r="C26865" s="22">
        <v>44</v>
      </c>
      <c r="D26865" s="22" t="s">
        <v>2925</v>
      </c>
      <c r="E26865" s="17" t="s">
        <v>2926</v>
      </c>
      <c r="F26865" s="24">
        <v>-74.043187500000002</v>
      </c>
      <c r="G26865" s="24">
        <v>4.6805624999999997</v>
      </c>
    </row>
    <row r="26866" spans="1:7" ht="15.6">
      <c r="A26866" s="19" t="s">
        <v>3000</v>
      </c>
      <c r="B26866" s="22" t="s">
        <v>2924</v>
      </c>
      <c r="C26866" s="22">
        <v>36</v>
      </c>
      <c r="D26866" s="22" t="s">
        <v>2925</v>
      </c>
      <c r="E26866" s="17" t="s">
        <v>2926</v>
      </c>
      <c r="F26866" s="24">
        <v>-74.042562500000003</v>
      </c>
      <c r="G26866" s="24">
        <v>4.6811875000000001</v>
      </c>
    </row>
    <row r="26867" spans="1:7" ht="15.6">
      <c r="A26867" s="19" t="s">
        <v>3000</v>
      </c>
      <c r="B26867" s="22" t="s">
        <v>2921</v>
      </c>
      <c r="C26867" s="22">
        <v>37</v>
      </c>
      <c r="D26867" s="22" t="s">
        <v>2925</v>
      </c>
      <c r="E26867" s="17" t="s">
        <v>2926</v>
      </c>
      <c r="F26867" s="24">
        <v>-74.043187500000002</v>
      </c>
      <c r="G26867" s="24">
        <v>4.6804375</v>
      </c>
    </row>
    <row r="26868" spans="1:7" ht="15.6">
      <c r="A26868" s="19" t="s">
        <v>3000</v>
      </c>
      <c r="B26868" s="22" t="s">
        <v>2921</v>
      </c>
      <c r="C26868" s="22">
        <v>25</v>
      </c>
      <c r="D26868" s="22" t="s">
        <v>2925</v>
      </c>
      <c r="E26868" s="17" t="s">
        <v>2928</v>
      </c>
      <c r="F26868" s="24">
        <v>-74.041812500000006</v>
      </c>
      <c r="G26868" s="24">
        <v>4.6808125</v>
      </c>
    </row>
    <row r="26869" spans="1:7" ht="15.6">
      <c r="A26869" s="19" t="s">
        <v>2999</v>
      </c>
      <c r="B26869" s="22" t="s">
        <v>2921</v>
      </c>
      <c r="C26869" s="22">
        <v>51</v>
      </c>
      <c r="D26869" s="22" t="s">
        <v>2922</v>
      </c>
      <c r="E26869" s="17" t="s">
        <v>2923</v>
      </c>
      <c r="F26869" s="24">
        <v>-74.1610625</v>
      </c>
      <c r="G26869" s="24">
        <v>4.6371874999999996</v>
      </c>
    </row>
    <row r="26870" spans="1:7" ht="15.6">
      <c r="A26870" s="19" t="s">
        <v>2999</v>
      </c>
      <c r="B26870" s="22" t="s">
        <v>2924</v>
      </c>
      <c r="C26870" s="22">
        <v>53</v>
      </c>
      <c r="D26870" s="22" t="s">
        <v>2925</v>
      </c>
      <c r="E26870" s="17" t="s">
        <v>2923</v>
      </c>
      <c r="F26870" s="24">
        <v>-74.155562500000002</v>
      </c>
      <c r="G26870" s="24">
        <v>4.6703124999999996</v>
      </c>
    </row>
    <row r="26871" spans="1:7" ht="15.6">
      <c r="A26871" s="19" t="s">
        <v>3000</v>
      </c>
      <c r="B26871" s="22" t="s">
        <v>2921</v>
      </c>
      <c r="C26871" s="22">
        <v>28</v>
      </c>
      <c r="D26871" s="22" t="s">
        <v>2925</v>
      </c>
      <c r="E26871" s="17" t="s">
        <v>2926</v>
      </c>
      <c r="F26871" s="24">
        <v>-74.043187500000002</v>
      </c>
      <c r="G26871" s="24">
        <v>4.6811875000000001</v>
      </c>
    </row>
    <row r="26872" spans="1:7" ht="15.6">
      <c r="A26872" s="19" t="s">
        <v>3000</v>
      </c>
      <c r="B26872" s="22" t="s">
        <v>2921</v>
      </c>
      <c r="C26872" s="22">
        <v>23</v>
      </c>
      <c r="D26872" s="22" t="s">
        <v>2925</v>
      </c>
      <c r="E26872" s="17" t="s">
        <v>2926</v>
      </c>
      <c r="F26872" s="24">
        <v>-74.043062500000005</v>
      </c>
      <c r="G26872" s="24">
        <v>4.6804375</v>
      </c>
    </row>
    <row r="26873" spans="1:7" ht="15.6">
      <c r="A26873" s="19" t="s">
        <v>3000</v>
      </c>
      <c r="B26873" s="22" t="s">
        <v>2921</v>
      </c>
      <c r="C26873" s="22">
        <v>34</v>
      </c>
      <c r="D26873" s="22" t="s">
        <v>2925</v>
      </c>
      <c r="E26873" s="17" t="s">
        <v>2926</v>
      </c>
      <c r="F26873" s="24">
        <v>-74.043437499999996</v>
      </c>
      <c r="G26873" s="24">
        <v>4.6808125</v>
      </c>
    </row>
    <row r="26874" spans="1:7" ht="15.6">
      <c r="A26874" s="19" t="s">
        <v>3000</v>
      </c>
      <c r="B26874" s="22" t="s">
        <v>2921</v>
      </c>
      <c r="C26874" s="22">
        <v>30</v>
      </c>
      <c r="D26874" s="22" t="s">
        <v>2925</v>
      </c>
      <c r="E26874" s="17" t="s">
        <v>2926</v>
      </c>
      <c r="F26874" s="24">
        <v>-74.043437499999996</v>
      </c>
      <c r="G26874" s="24">
        <v>4.6808125</v>
      </c>
    </row>
    <row r="26875" spans="1:7" ht="15.6">
      <c r="A26875" s="19" t="s">
        <v>3000</v>
      </c>
      <c r="B26875" s="22" t="s">
        <v>2921</v>
      </c>
      <c r="C26875" s="22">
        <v>55</v>
      </c>
      <c r="D26875" s="22" t="s">
        <v>2925</v>
      </c>
      <c r="E26875" s="17" t="s">
        <v>2926</v>
      </c>
      <c r="F26875" s="24">
        <v>-74.043312499999999</v>
      </c>
      <c r="G26875" s="24">
        <v>4.6808125</v>
      </c>
    </row>
    <row r="26876" spans="1:7" ht="15.6">
      <c r="A26876" s="19" t="s">
        <v>2999</v>
      </c>
      <c r="B26876" s="22" t="s">
        <v>2924</v>
      </c>
      <c r="C26876" s="22">
        <v>23</v>
      </c>
      <c r="D26876" s="22" t="s">
        <v>2922</v>
      </c>
      <c r="E26876" s="17" t="s">
        <v>2923</v>
      </c>
      <c r="F26876" s="24">
        <v>-74.133312500000002</v>
      </c>
      <c r="G26876" s="24">
        <v>4.7041874999999997</v>
      </c>
    </row>
    <row r="26877" spans="1:7" ht="15.6">
      <c r="A26877" s="19" t="s">
        <v>2999</v>
      </c>
      <c r="B26877" s="22" t="s">
        <v>2921</v>
      </c>
      <c r="C26877" s="22">
        <v>35</v>
      </c>
      <c r="D26877" s="22" t="s">
        <v>2922</v>
      </c>
      <c r="E26877" s="17" t="s">
        <v>2923</v>
      </c>
      <c r="F26877" s="24">
        <v>-74.045562500000003</v>
      </c>
      <c r="G26877" s="24">
        <v>4.6800625</v>
      </c>
    </row>
    <row r="26878" spans="1:7" ht="15.6">
      <c r="A26878" s="19" t="s">
        <v>3000</v>
      </c>
      <c r="B26878" s="22" t="s">
        <v>2924</v>
      </c>
      <c r="C26878" s="22">
        <v>28</v>
      </c>
      <c r="D26878" s="22" t="s">
        <v>2925</v>
      </c>
      <c r="E26878" s="17" t="s">
        <v>2928</v>
      </c>
      <c r="F26878" s="24">
        <v>-74.041937500000003</v>
      </c>
      <c r="G26878" s="24">
        <v>4.6808125</v>
      </c>
    </row>
    <row r="26879" spans="1:7" ht="15.6">
      <c r="A26879" s="19" t="s">
        <v>3000</v>
      </c>
      <c r="B26879" s="22" t="s">
        <v>2921</v>
      </c>
      <c r="C26879" s="22">
        <v>29</v>
      </c>
      <c r="D26879" s="22" t="s">
        <v>2925</v>
      </c>
      <c r="E26879" s="17" t="s">
        <v>2926</v>
      </c>
      <c r="F26879" s="24">
        <v>-74.0426875</v>
      </c>
      <c r="G26879" s="24">
        <v>4.6806875000000003</v>
      </c>
    </row>
    <row r="26880" spans="1:7" ht="15.6">
      <c r="A26880" s="19" t="s">
        <v>3000</v>
      </c>
      <c r="B26880" s="22" t="s">
        <v>2921</v>
      </c>
      <c r="C26880" s="22">
        <v>27</v>
      </c>
      <c r="D26880" s="22" t="s">
        <v>2925</v>
      </c>
      <c r="E26880" s="17" t="s">
        <v>2926</v>
      </c>
      <c r="F26880" s="24">
        <v>-74.043687500000004</v>
      </c>
      <c r="G26880" s="24">
        <v>4.6805624999999997</v>
      </c>
    </row>
    <row r="26881" spans="1:7" ht="15.6">
      <c r="A26881" s="19" t="s">
        <v>2999</v>
      </c>
      <c r="B26881" s="22" t="s">
        <v>2924</v>
      </c>
      <c r="C26881" s="22">
        <v>61</v>
      </c>
      <c r="D26881" s="22" t="s">
        <v>2930</v>
      </c>
      <c r="E26881" s="17" t="s">
        <v>2923</v>
      </c>
      <c r="F26881" s="24">
        <v>-74.045312499999994</v>
      </c>
      <c r="G26881" s="24">
        <v>4.6879375000000003</v>
      </c>
    </row>
    <row r="26882" spans="1:7" ht="15.6">
      <c r="A26882" s="19" t="s">
        <v>2999</v>
      </c>
      <c r="B26882" s="22" t="s">
        <v>2921</v>
      </c>
      <c r="C26882" s="22">
        <v>32</v>
      </c>
      <c r="D26882" s="22" t="s">
        <v>2925</v>
      </c>
      <c r="E26882" s="17" t="s">
        <v>2928</v>
      </c>
      <c r="F26882" s="24">
        <v>-74.077062499999997</v>
      </c>
      <c r="G26882" s="24">
        <v>4.6065624999999999</v>
      </c>
    </row>
    <row r="26883" spans="1:7" ht="15.6">
      <c r="A26883" s="19" t="s">
        <v>2999</v>
      </c>
      <c r="B26883" s="22" t="s">
        <v>2924</v>
      </c>
      <c r="C26883" s="22">
        <v>28</v>
      </c>
      <c r="D26883" s="22" t="s">
        <v>2925</v>
      </c>
      <c r="E26883" s="17" t="s">
        <v>2923</v>
      </c>
      <c r="F26883" s="24">
        <v>-74.0799375</v>
      </c>
      <c r="G26883" s="24">
        <v>4.6778124999999999</v>
      </c>
    </row>
    <row r="26884" spans="1:7" ht="15.6">
      <c r="A26884" s="19" t="s">
        <v>2999</v>
      </c>
      <c r="B26884" s="22" t="s">
        <v>2921</v>
      </c>
      <c r="C26884" s="22">
        <v>25</v>
      </c>
      <c r="D26884" s="22" t="s">
        <v>2929</v>
      </c>
      <c r="E26884" s="17" t="s">
        <v>2923</v>
      </c>
      <c r="F26884" s="24">
        <v>-74.041562499999998</v>
      </c>
      <c r="G26884" s="24">
        <v>4.7273125</v>
      </c>
    </row>
    <row r="26885" spans="1:7" ht="15.6">
      <c r="A26885" s="19" t="s">
        <v>2999</v>
      </c>
      <c r="B26885" s="22" t="s">
        <v>2924</v>
      </c>
      <c r="C26885" s="22">
        <v>35</v>
      </c>
      <c r="D26885" s="22" t="s">
        <v>2925</v>
      </c>
      <c r="E26885" s="17" t="s">
        <v>2927</v>
      </c>
      <c r="F26885" s="24">
        <v>-74.119062499999998</v>
      </c>
      <c r="G26885" s="24">
        <v>4.6986875000000001</v>
      </c>
    </row>
    <row r="26886" spans="1:7" ht="15.6">
      <c r="A26886" s="19" t="s">
        <v>2999</v>
      </c>
      <c r="B26886" s="22" t="s">
        <v>2924</v>
      </c>
      <c r="C26886" s="22">
        <v>22</v>
      </c>
      <c r="D26886" s="22" t="s">
        <v>2929</v>
      </c>
      <c r="E26886" s="17" t="s">
        <v>2923</v>
      </c>
      <c r="F26886" s="24">
        <v>-74.032312500000003</v>
      </c>
      <c r="G26886" s="24">
        <v>4.6880625</v>
      </c>
    </row>
    <row r="26887" spans="1:7" ht="15.6">
      <c r="A26887" s="19" t="s">
        <v>2999</v>
      </c>
      <c r="B26887" s="22" t="s">
        <v>2924</v>
      </c>
      <c r="C26887" s="22">
        <v>23</v>
      </c>
      <c r="D26887" s="22" t="s">
        <v>2930</v>
      </c>
      <c r="E26887" s="17" t="s">
        <v>2928</v>
      </c>
      <c r="F26887" s="24">
        <v>-74.044812500000006</v>
      </c>
      <c r="G26887" s="24">
        <v>4.6814375000000004</v>
      </c>
    </row>
    <row r="26888" spans="1:7" ht="15.6">
      <c r="A26888" s="19" t="s">
        <v>2999</v>
      </c>
      <c r="B26888" s="22" t="s">
        <v>2924</v>
      </c>
      <c r="C26888" s="22">
        <v>22</v>
      </c>
      <c r="D26888" s="22" t="s">
        <v>2925</v>
      </c>
      <c r="E26888" s="17" t="s">
        <v>2928</v>
      </c>
      <c r="F26888" s="24">
        <v>-74.154312500000003</v>
      </c>
      <c r="G26888" s="24">
        <v>4.6735625000000001</v>
      </c>
    </row>
    <row r="26889" spans="1:7" ht="15.6">
      <c r="A26889" s="19" t="s">
        <v>2999</v>
      </c>
      <c r="B26889" s="22" t="s">
        <v>2921</v>
      </c>
      <c r="C26889" s="22">
        <v>22</v>
      </c>
      <c r="D26889" s="22" t="s">
        <v>2925</v>
      </c>
      <c r="E26889" s="17" t="s">
        <v>2928</v>
      </c>
      <c r="F26889" s="24">
        <v>-74.0949375</v>
      </c>
      <c r="G26889" s="24">
        <v>4.6744374999999998</v>
      </c>
    </row>
    <row r="26890" spans="1:7" ht="15.6">
      <c r="A26890" s="19" t="s">
        <v>2999</v>
      </c>
      <c r="B26890" s="22" t="s">
        <v>2921</v>
      </c>
      <c r="C26890" s="22">
        <v>25</v>
      </c>
      <c r="D26890" s="22" t="s">
        <v>2925</v>
      </c>
      <c r="E26890" s="17" t="s">
        <v>2923</v>
      </c>
      <c r="F26890" s="24">
        <v>-74.156687500000004</v>
      </c>
      <c r="G26890" s="24">
        <v>4.6221874999999999</v>
      </c>
    </row>
    <row r="26891" spans="1:7" ht="15.6">
      <c r="A26891" s="19" t="s">
        <v>2999</v>
      </c>
      <c r="B26891" s="22" t="s">
        <v>2924</v>
      </c>
      <c r="C26891" s="22">
        <v>22</v>
      </c>
      <c r="D26891" s="22" t="s">
        <v>2929</v>
      </c>
      <c r="E26891" s="17" t="s">
        <v>2926</v>
      </c>
      <c r="F26891" s="24">
        <v>-74.089312500000005</v>
      </c>
      <c r="G26891" s="24">
        <v>4.6765625000000002</v>
      </c>
    </row>
    <row r="26892" spans="1:7" ht="15.6">
      <c r="A26892" s="19" t="s">
        <v>2999</v>
      </c>
      <c r="B26892" s="22" t="s">
        <v>2921</v>
      </c>
      <c r="C26892" s="22">
        <v>49</v>
      </c>
      <c r="D26892" s="22" t="s">
        <v>2925</v>
      </c>
      <c r="E26892" s="17" t="s">
        <v>2928</v>
      </c>
      <c r="F26892" s="24">
        <v>-74.129062500000003</v>
      </c>
      <c r="G26892" s="24">
        <v>4.6631875000000003</v>
      </c>
    </row>
    <row r="26893" spans="1:7" ht="15.6">
      <c r="A26893" s="19" t="s">
        <v>2999</v>
      </c>
      <c r="B26893" s="22" t="s">
        <v>2921</v>
      </c>
      <c r="C26893" s="22">
        <v>25</v>
      </c>
      <c r="D26893" s="22" t="s">
        <v>2925</v>
      </c>
      <c r="E26893" s="17" t="s">
        <v>2928</v>
      </c>
      <c r="F26893" s="24">
        <v>-74.185562500000003</v>
      </c>
      <c r="G26893" s="24">
        <v>4.6039374999999998</v>
      </c>
    </row>
    <row r="26894" spans="1:7" ht="15.6">
      <c r="A26894" s="19" t="s">
        <v>2999</v>
      </c>
      <c r="B26894" s="22" t="s">
        <v>2921</v>
      </c>
      <c r="C26894" s="22">
        <v>25</v>
      </c>
      <c r="D26894" s="22" t="s">
        <v>2922</v>
      </c>
      <c r="E26894" s="17" t="s">
        <v>2928</v>
      </c>
      <c r="F26894" s="24">
        <v>-74.0456875</v>
      </c>
      <c r="G26894" s="24">
        <v>4.6848124999999996</v>
      </c>
    </row>
    <row r="26895" spans="1:7" ht="15.6">
      <c r="A26895" s="19" t="s">
        <v>2999</v>
      </c>
      <c r="B26895" s="22" t="s">
        <v>2924</v>
      </c>
      <c r="C26895" s="22">
        <v>19</v>
      </c>
      <c r="D26895" s="22" t="s">
        <v>2929</v>
      </c>
      <c r="E26895" s="17" t="s">
        <v>2927</v>
      </c>
      <c r="F26895" s="24">
        <v>-74.093562500000004</v>
      </c>
      <c r="G26895" s="24">
        <v>4.7320624999999996</v>
      </c>
    </row>
    <row r="26896" spans="1:7" ht="15.6">
      <c r="A26896" s="19" t="s">
        <v>2999</v>
      </c>
      <c r="B26896" s="22" t="s">
        <v>2921</v>
      </c>
      <c r="C26896" s="22">
        <v>23</v>
      </c>
      <c r="D26896" s="22" t="s">
        <v>2929</v>
      </c>
      <c r="E26896" s="17" t="s">
        <v>2927</v>
      </c>
      <c r="F26896" s="24">
        <v>-74.094187500000004</v>
      </c>
      <c r="G26896" s="24">
        <v>4.7425625</v>
      </c>
    </row>
    <row r="26897" spans="1:7" ht="15.6">
      <c r="A26897" s="19" t="s">
        <v>2999</v>
      </c>
      <c r="B26897" s="22" t="s">
        <v>2924</v>
      </c>
      <c r="C26897" s="22">
        <v>25</v>
      </c>
      <c r="D26897" s="22" t="s">
        <v>2925</v>
      </c>
      <c r="E26897" s="17" t="s">
        <v>2923</v>
      </c>
      <c r="F26897" s="24">
        <v>-74.050812500000006</v>
      </c>
      <c r="G26897" s="24">
        <v>4.7371875000000001</v>
      </c>
    </row>
    <row r="26898" spans="1:7" ht="15.6">
      <c r="A26898" s="19" t="s">
        <v>2999</v>
      </c>
      <c r="B26898" s="22" t="s">
        <v>2921</v>
      </c>
      <c r="C26898" s="22">
        <v>56</v>
      </c>
      <c r="D26898" s="22" t="s">
        <v>2925</v>
      </c>
      <c r="E26898" s="17" t="s">
        <v>2927</v>
      </c>
      <c r="F26898" s="24">
        <v>-74.096062500000002</v>
      </c>
      <c r="G26898" s="24">
        <v>4.7534375000000004</v>
      </c>
    </row>
    <row r="26899" spans="1:7" ht="15.6">
      <c r="A26899" s="19" t="s">
        <v>2999</v>
      </c>
      <c r="B26899" s="22" t="s">
        <v>2921</v>
      </c>
      <c r="C26899" s="22">
        <v>24</v>
      </c>
      <c r="D26899" s="22" t="s">
        <v>2922</v>
      </c>
      <c r="E26899" s="17" t="s">
        <v>2927</v>
      </c>
      <c r="F26899" s="24">
        <v>-74.149937499999993</v>
      </c>
      <c r="G26899" s="24">
        <v>4.6336874999999997</v>
      </c>
    </row>
    <row r="26900" spans="1:7" ht="15.6">
      <c r="A26900" s="19" t="s">
        <v>2999</v>
      </c>
      <c r="B26900" s="22" t="s">
        <v>2921</v>
      </c>
      <c r="C26900" s="22">
        <v>54</v>
      </c>
      <c r="D26900" s="22" t="s">
        <v>2922</v>
      </c>
      <c r="E26900" s="17" t="s">
        <v>2923</v>
      </c>
      <c r="F26900" s="24">
        <v>-74.031062500000004</v>
      </c>
      <c r="G26900" s="24">
        <v>4.6926874999999999</v>
      </c>
    </row>
    <row r="26901" spans="1:7" ht="15.6">
      <c r="A26901" s="19" t="s">
        <v>2999</v>
      </c>
      <c r="B26901" s="22" t="s">
        <v>2921</v>
      </c>
      <c r="C26901" s="22">
        <v>25</v>
      </c>
      <c r="D26901" s="22" t="s">
        <v>2929</v>
      </c>
      <c r="E26901" s="17" t="s">
        <v>2923</v>
      </c>
      <c r="F26901" s="24">
        <v>-74.040062500000005</v>
      </c>
      <c r="G26901" s="24">
        <v>4.6841875000000002</v>
      </c>
    </row>
    <row r="26902" spans="1:7" ht="15.6">
      <c r="A26902" s="19" t="s">
        <v>2999</v>
      </c>
      <c r="B26902" s="22" t="s">
        <v>2924</v>
      </c>
      <c r="C26902" s="22">
        <v>53</v>
      </c>
      <c r="D26902" s="22" t="s">
        <v>2930</v>
      </c>
      <c r="E26902" s="17" t="s">
        <v>2927</v>
      </c>
      <c r="F26902" s="24">
        <v>-74.0451719</v>
      </c>
      <c r="G26902" s="24">
        <v>4.6806625000000004</v>
      </c>
    </row>
    <row r="26903" spans="1:7" ht="15.6">
      <c r="A26903" s="19" t="s">
        <v>2999</v>
      </c>
      <c r="B26903" s="22" t="s">
        <v>2924</v>
      </c>
      <c r="C26903" s="22">
        <v>25</v>
      </c>
      <c r="D26903" s="22" t="s">
        <v>2925</v>
      </c>
      <c r="E26903" s="17" t="s">
        <v>2923</v>
      </c>
      <c r="F26903" s="24">
        <v>-74.066562500000003</v>
      </c>
      <c r="G26903" s="24">
        <v>4.6825625000000004</v>
      </c>
    </row>
    <row r="26904" spans="1:7" ht="15.6">
      <c r="A26904" s="19" t="s">
        <v>2999</v>
      </c>
      <c r="B26904" s="22" t="s">
        <v>2924</v>
      </c>
      <c r="C26904" s="22">
        <v>72</v>
      </c>
      <c r="D26904" s="22" t="s">
        <v>2922</v>
      </c>
      <c r="E26904" s="17" t="s">
        <v>2923</v>
      </c>
      <c r="F26904" s="24">
        <v>-74.073812500000003</v>
      </c>
      <c r="G26904" s="24">
        <v>4.6704375000000002</v>
      </c>
    </row>
    <row r="26905" spans="1:7" ht="15.6">
      <c r="A26905" s="19" t="s">
        <v>2999</v>
      </c>
      <c r="B26905" s="22" t="s">
        <v>2921</v>
      </c>
      <c r="C26905" s="22">
        <v>27</v>
      </c>
      <c r="D26905" s="22" t="s">
        <v>2929</v>
      </c>
      <c r="E26905" s="17" t="s">
        <v>2927</v>
      </c>
      <c r="F26905" s="24">
        <v>-74.051765599999996</v>
      </c>
      <c r="G26905" s="24">
        <v>4.8593875000000004</v>
      </c>
    </row>
    <row r="26906" spans="1:7" ht="15.6">
      <c r="A26906" s="19" t="s">
        <v>2999</v>
      </c>
      <c r="B26906" s="22" t="s">
        <v>2921</v>
      </c>
      <c r="C26906" s="22">
        <v>30</v>
      </c>
      <c r="D26906" s="22" t="s">
        <v>2925</v>
      </c>
      <c r="E26906" s="17" t="s">
        <v>2923</v>
      </c>
      <c r="F26906" s="24">
        <v>-74.191562500000003</v>
      </c>
      <c r="G26906" s="24">
        <v>4.6231875000000002</v>
      </c>
    </row>
    <row r="26907" spans="1:7" ht="15.6">
      <c r="A26907" s="19" t="s">
        <v>2999</v>
      </c>
      <c r="B26907" s="22" t="s">
        <v>2921</v>
      </c>
      <c r="C26907" s="22">
        <v>18</v>
      </c>
      <c r="D26907" s="22" t="s">
        <v>2929</v>
      </c>
      <c r="E26907" s="17" t="s">
        <v>2923</v>
      </c>
      <c r="F26907" s="24">
        <v>-74.046187500000002</v>
      </c>
      <c r="G26907" s="24">
        <v>4.6708125000000003</v>
      </c>
    </row>
    <row r="26908" spans="1:7" ht="15.6">
      <c r="A26908" s="19" t="s">
        <v>2999</v>
      </c>
      <c r="B26908" s="22" t="s">
        <v>2924</v>
      </c>
      <c r="C26908" s="22">
        <v>32</v>
      </c>
      <c r="D26908" s="22" t="s">
        <v>2925</v>
      </c>
      <c r="E26908" s="17" t="s">
        <v>2928</v>
      </c>
      <c r="F26908" s="24">
        <v>-74.073437499999997</v>
      </c>
      <c r="G26908" s="24">
        <v>4.6106875</v>
      </c>
    </row>
    <row r="26909" spans="1:7" ht="15.6">
      <c r="A26909" s="19" t="s">
        <v>2999</v>
      </c>
      <c r="B26909" s="22" t="s">
        <v>2924</v>
      </c>
      <c r="C26909" s="22">
        <v>45</v>
      </c>
      <c r="D26909" s="22" t="s">
        <v>2925</v>
      </c>
      <c r="E26909" s="17" t="s">
        <v>2923</v>
      </c>
      <c r="F26909" s="24">
        <v>-74.102937499999996</v>
      </c>
      <c r="G26909" s="24">
        <v>4.6714374999999997</v>
      </c>
    </row>
    <row r="26910" spans="1:7" ht="15.6">
      <c r="A26910" s="19" t="s">
        <v>2999</v>
      </c>
      <c r="B26910" s="22" t="s">
        <v>2921</v>
      </c>
      <c r="C26910" s="22">
        <v>27</v>
      </c>
      <c r="D26910" s="22" t="s">
        <v>2925</v>
      </c>
      <c r="E26910" s="17" t="s">
        <v>2928</v>
      </c>
      <c r="F26910" s="24">
        <v>-74.046687500000004</v>
      </c>
      <c r="G26910" s="24">
        <v>4.6823125000000001</v>
      </c>
    </row>
    <row r="26911" spans="1:7" ht="15.6">
      <c r="A26911" s="19" t="s">
        <v>2999</v>
      </c>
      <c r="B26911" s="22" t="s">
        <v>2921</v>
      </c>
      <c r="C26911" s="22">
        <v>51</v>
      </c>
      <c r="D26911" s="22" t="s">
        <v>2925</v>
      </c>
      <c r="E26911" s="17" t="s">
        <v>2928</v>
      </c>
      <c r="F26911" s="24">
        <v>-74.211015599999996</v>
      </c>
      <c r="G26911" s="24">
        <v>4.5801125000000003</v>
      </c>
    </row>
    <row r="26912" spans="1:7" ht="15.6">
      <c r="A26912" s="19" t="s">
        <v>2999</v>
      </c>
      <c r="B26912" s="22" t="s">
        <v>2921</v>
      </c>
      <c r="C26912" s="22">
        <v>28</v>
      </c>
      <c r="D26912" s="22" t="s">
        <v>2925</v>
      </c>
      <c r="E26912" s="17" t="s">
        <v>2928</v>
      </c>
      <c r="F26912" s="24">
        <v>-74.045437500000006</v>
      </c>
      <c r="G26912" s="24">
        <v>4.6816874999999998</v>
      </c>
    </row>
    <row r="26913" spans="1:7" ht="15.6">
      <c r="A26913" s="19" t="s">
        <v>2999</v>
      </c>
      <c r="B26913" s="22" t="s">
        <v>2921</v>
      </c>
      <c r="C26913" s="22">
        <v>61</v>
      </c>
      <c r="D26913" s="22" t="s">
        <v>2930</v>
      </c>
      <c r="E26913" s="17" t="s">
        <v>2923</v>
      </c>
      <c r="F26913" s="24">
        <v>-74.045437500000006</v>
      </c>
      <c r="G26913" s="24">
        <v>4.6891875000000001</v>
      </c>
    </row>
    <row r="26914" spans="1:7" ht="15.6">
      <c r="A26914" s="19" t="s">
        <v>2999</v>
      </c>
      <c r="B26914" s="22" t="s">
        <v>2924</v>
      </c>
      <c r="C26914" s="22">
        <v>56</v>
      </c>
      <c r="D26914" s="22" t="s">
        <v>2925</v>
      </c>
      <c r="E26914" s="17" t="s">
        <v>2923</v>
      </c>
      <c r="F26914" s="24">
        <v>-74.099562500000005</v>
      </c>
      <c r="G26914" s="24">
        <v>4.5663125000000004</v>
      </c>
    </row>
    <row r="26915" spans="1:7" ht="15.6">
      <c r="A26915" s="19" t="s">
        <v>2999</v>
      </c>
      <c r="B26915" s="22" t="s">
        <v>2921</v>
      </c>
      <c r="C26915" s="22">
        <v>48</v>
      </c>
      <c r="D26915" s="22" t="s">
        <v>2922</v>
      </c>
      <c r="E26915" s="17" t="s">
        <v>2927</v>
      </c>
      <c r="F26915" s="24">
        <v>-74.043312499999999</v>
      </c>
      <c r="G26915" s="24">
        <v>4.6814375000000004</v>
      </c>
    </row>
    <row r="26916" spans="1:7" ht="15.6">
      <c r="A26916" s="19" t="s">
        <v>2999</v>
      </c>
      <c r="B26916" s="22" t="s">
        <v>2921</v>
      </c>
      <c r="C26916" s="22">
        <v>24</v>
      </c>
      <c r="D26916" s="22" t="s">
        <v>2929</v>
      </c>
      <c r="E26916" s="17" t="s">
        <v>2928</v>
      </c>
      <c r="F26916" s="24">
        <v>-74.044187500000007</v>
      </c>
      <c r="G26916" s="24">
        <v>4.6826875000000001</v>
      </c>
    </row>
    <row r="26917" spans="1:7" ht="15.6">
      <c r="A26917" s="19" t="s">
        <v>2999</v>
      </c>
      <c r="B26917" s="22" t="s">
        <v>2921</v>
      </c>
      <c r="C26917" s="22">
        <v>22</v>
      </c>
      <c r="D26917" s="22" t="s">
        <v>2925</v>
      </c>
      <c r="E26917" s="17" t="s">
        <v>2923</v>
      </c>
      <c r="F26917" s="24">
        <v>-74.059812500000007</v>
      </c>
      <c r="G26917" s="24">
        <v>4.7110624999999997</v>
      </c>
    </row>
    <row r="26918" spans="1:7" ht="15.6">
      <c r="A26918" s="19" t="s">
        <v>2999</v>
      </c>
      <c r="B26918" s="22" t="s">
        <v>2921</v>
      </c>
      <c r="C26918" s="22">
        <v>19</v>
      </c>
      <c r="D26918" s="22" t="s">
        <v>2925</v>
      </c>
      <c r="E26918" s="17" t="s">
        <v>2928</v>
      </c>
      <c r="F26918" s="24">
        <v>-74.046062500000005</v>
      </c>
      <c r="G26918" s="24">
        <v>4.6821875000000004</v>
      </c>
    </row>
    <row r="26919" spans="1:7" ht="15.6">
      <c r="A26919" s="19" t="s">
        <v>2999</v>
      </c>
      <c r="B26919" s="22" t="s">
        <v>2921</v>
      </c>
      <c r="C26919" s="22">
        <v>26</v>
      </c>
      <c r="D26919" s="22" t="s">
        <v>2930</v>
      </c>
      <c r="E26919" s="17" t="s">
        <v>2928</v>
      </c>
      <c r="F26919" s="24">
        <v>-74.046937499999999</v>
      </c>
      <c r="G26919" s="24">
        <v>4.6831874999999998</v>
      </c>
    </row>
    <row r="26920" spans="1:7" ht="15.6">
      <c r="A26920" s="19" t="s">
        <v>2999</v>
      </c>
      <c r="B26920" s="22" t="s">
        <v>2924</v>
      </c>
      <c r="C26920" s="22">
        <v>35</v>
      </c>
      <c r="D26920" s="22" t="s">
        <v>2925</v>
      </c>
      <c r="E26920" s="17" t="s">
        <v>2928</v>
      </c>
      <c r="F26920" s="24">
        <v>-74.045491150000004</v>
      </c>
      <c r="G26920" s="24">
        <v>4.68407982</v>
      </c>
    </row>
    <row r="26921" spans="1:7" ht="15.6">
      <c r="A26921" s="19" t="s">
        <v>2999</v>
      </c>
      <c r="B26921" s="22" t="s">
        <v>2924</v>
      </c>
      <c r="C26921" s="22">
        <v>24</v>
      </c>
      <c r="D26921" s="22" t="s">
        <v>2929</v>
      </c>
      <c r="E26921" s="17" t="s">
        <v>2926</v>
      </c>
      <c r="F26921" s="24">
        <v>-74.045562500000003</v>
      </c>
      <c r="G26921" s="24">
        <v>4.6833125000000004</v>
      </c>
    </row>
    <row r="26922" spans="1:7" ht="15.6">
      <c r="A26922" s="19" t="s">
        <v>2999</v>
      </c>
      <c r="B26922" s="22" t="s">
        <v>2924</v>
      </c>
      <c r="C26922" s="22">
        <v>25</v>
      </c>
      <c r="D26922" s="22" t="s">
        <v>2922</v>
      </c>
      <c r="E26922" s="17" t="s">
        <v>2923</v>
      </c>
      <c r="F26922" s="24">
        <v>-74.041187500000007</v>
      </c>
      <c r="G26922" s="24">
        <v>4.6870624999999997</v>
      </c>
    </row>
    <row r="26923" spans="1:7" ht="15.6">
      <c r="A26923" s="19" t="s">
        <v>2999</v>
      </c>
      <c r="B26923" s="22" t="s">
        <v>2921</v>
      </c>
      <c r="C26923" s="22">
        <v>67</v>
      </c>
      <c r="D26923" s="22" t="s">
        <v>2930</v>
      </c>
      <c r="E26923" s="17" t="s">
        <v>2928</v>
      </c>
      <c r="F26923" s="24">
        <v>-74.044812500000006</v>
      </c>
      <c r="G26923" s="24">
        <v>4.6849375000000002</v>
      </c>
    </row>
    <row r="26924" spans="1:7" ht="15.6">
      <c r="A26924" s="19" t="s">
        <v>2999</v>
      </c>
      <c r="B26924" s="22" t="s">
        <v>2924</v>
      </c>
      <c r="C26924" s="22">
        <v>26</v>
      </c>
      <c r="D26924" s="22" t="s">
        <v>2925</v>
      </c>
      <c r="E26924" s="17" t="s">
        <v>2927</v>
      </c>
      <c r="F26924" s="24">
        <v>-74.0426875</v>
      </c>
      <c r="G26924" s="24">
        <v>4.6836874999999996</v>
      </c>
    </row>
    <row r="26925" spans="1:7" ht="15.6">
      <c r="A26925" s="19" t="s">
        <v>2999</v>
      </c>
      <c r="B26925" s="22" t="s">
        <v>2924</v>
      </c>
      <c r="C26925" s="22">
        <v>68</v>
      </c>
      <c r="D26925" s="22" t="s">
        <v>2930</v>
      </c>
      <c r="E26925" s="17" t="s">
        <v>2927</v>
      </c>
      <c r="F26925" s="24">
        <v>-74.045437500000006</v>
      </c>
      <c r="G26925" s="24">
        <v>4.6804375</v>
      </c>
    </row>
    <row r="26926" spans="1:7" ht="15.6">
      <c r="A26926" s="19" t="s">
        <v>2999</v>
      </c>
      <c r="B26926" s="22" t="s">
        <v>2921</v>
      </c>
      <c r="C26926" s="22">
        <v>19</v>
      </c>
      <c r="D26926" s="22" t="s">
        <v>2929</v>
      </c>
      <c r="E26926" s="17" t="s">
        <v>2927</v>
      </c>
      <c r="F26926" s="24">
        <v>-74.103062499999993</v>
      </c>
      <c r="G26926" s="24">
        <v>4.6885624999999997</v>
      </c>
    </row>
    <row r="26927" spans="1:7" ht="15.6">
      <c r="A26927" s="19" t="s">
        <v>2999</v>
      </c>
      <c r="B26927" s="22" t="s">
        <v>2924</v>
      </c>
      <c r="C26927" s="22">
        <v>20</v>
      </c>
      <c r="D26927" s="22" t="s">
        <v>2930</v>
      </c>
      <c r="E26927" s="17" t="s">
        <v>2923</v>
      </c>
      <c r="F26927" s="24">
        <v>-74.044062499999995</v>
      </c>
      <c r="G26927" s="24">
        <v>4.6861875</v>
      </c>
    </row>
    <row r="26928" spans="1:7" ht="15.6">
      <c r="A26928" s="19" t="s">
        <v>2999</v>
      </c>
      <c r="B26928" s="22" t="s">
        <v>2924</v>
      </c>
      <c r="C26928" s="22">
        <v>36</v>
      </c>
      <c r="D26928" s="22" t="s">
        <v>2925</v>
      </c>
      <c r="E26928" s="17" t="s">
        <v>2923</v>
      </c>
      <c r="F26928" s="24">
        <v>-74.040437499999996</v>
      </c>
      <c r="G26928" s="24">
        <v>4.6843124999999999</v>
      </c>
    </row>
    <row r="26929" spans="1:7" ht="15.6">
      <c r="A26929" s="19" t="s">
        <v>2999</v>
      </c>
      <c r="B26929" s="22" t="s">
        <v>2921</v>
      </c>
      <c r="C26929" s="22">
        <v>45</v>
      </c>
      <c r="D26929" s="22" t="s">
        <v>2925</v>
      </c>
      <c r="E26929" s="17" t="s">
        <v>2926</v>
      </c>
      <c r="F26929" s="24">
        <v>-74.044437500000001</v>
      </c>
      <c r="G26929" s="24">
        <v>4.6829375000000004</v>
      </c>
    </row>
    <row r="26930" spans="1:7" ht="15.6">
      <c r="A26930" s="19" t="s">
        <v>2999</v>
      </c>
      <c r="B26930" s="22" t="s">
        <v>2921</v>
      </c>
      <c r="C26930" s="22">
        <v>25</v>
      </c>
      <c r="D26930" s="22" t="s">
        <v>2925</v>
      </c>
      <c r="E26930" s="17" t="s">
        <v>2923</v>
      </c>
      <c r="F26930" s="24">
        <v>-74.059437500000001</v>
      </c>
      <c r="G26930" s="24">
        <v>4.6904374999999998</v>
      </c>
    </row>
    <row r="26931" spans="1:7" ht="15.6">
      <c r="A26931" s="19" t="s">
        <v>3000</v>
      </c>
      <c r="B26931" s="22" t="s">
        <v>2924</v>
      </c>
      <c r="C26931" s="22">
        <v>45</v>
      </c>
      <c r="D26931" s="22" t="s">
        <v>2925</v>
      </c>
      <c r="E26931" s="17" t="s">
        <v>2926</v>
      </c>
      <c r="F26931" s="24">
        <v>-74.043062500000005</v>
      </c>
      <c r="G26931" s="24">
        <v>4.6805624999999997</v>
      </c>
    </row>
    <row r="26932" spans="1:7" ht="15.6">
      <c r="A26932" s="19" t="s">
        <v>3000</v>
      </c>
      <c r="B26932" s="22" t="s">
        <v>2921</v>
      </c>
      <c r="C26932" s="22">
        <v>28</v>
      </c>
      <c r="D26932" s="22" t="s">
        <v>2925</v>
      </c>
      <c r="E26932" s="17" t="s">
        <v>2926</v>
      </c>
      <c r="F26932" s="24">
        <v>-74.043062500000005</v>
      </c>
      <c r="G26932" s="24">
        <v>4.6805624999999997</v>
      </c>
    </row>
    <row r="26933" spans="1:7" ht="15.6">
      <c r="A26933" s="19" t="s">
        <v>3000</v>
      </c>
      <c r="B26933" s="22" t="s">
        <v>2924</v>
      </c>
      <c r="C26933" s="22">
        <v>30</v>
      </c>
      <c r="D26933" s="22" t="s">
        <v>2925</v>
      </c>
      <c r="E26933" s="17" t="s">
        <v>2926</v>
      </c>
      <c r="F26933" s="24">
        <v>-74.043312499999999</v>
      </c>
      <c r="G26933" s="24">
        <v>4.6809374999999998</v>
      </c>
    </row>
    <row r="26934" spans="1:7" ht="15.6">
      <c r="A26934" s="19" t="s">
        <v>3000</v>
      </c>
      <c r="B26934" s="22" t="s">
        <v>2924</v>
      </c>
      <c r="C26934" s="22">
        <v>28</v>
      </c>
      <c r="D26934" s="22" t="s">
        <v>2925</v>
      </c>
      <c r="E26934" s="17" t="s">
        <v>2926</v>
      </c>
      <c r="F26934" s="24">
        <v>-74.043062500000005</v>
      </c>
      <c r="G26934" s="24">
        <v>4.6811875000000001</v>
      </c>
    </row>
    <row r="26935" spans="1:7" ht="15.6">
      <c r="A26935" s="19" t="s">
        <v>3000</v>
      </c>
      <c r="B26935" s="22" t="s">
        <v>2921</v>
      </c>
      <c r="C26935" s="22">
        <v>27</v>
      </c>
      <c r="D26935" s="22" t="s">
        <v>2925</v>
      </c>
      <c r="E26935" s="17" t="s">
        <v>2926</v>
      </c>
      <c r="F26935" s="24">
        <v>-74.043312499999999</v>
      </c>
      <c r="G26935" s="24">
        <v>4.6806875000000003</v>
      </c>
    </row>
    <row r="26936" spans="1:7" ht="15.6">
      <c r="A26936" s="19" t="s">
        <v>3000</v>
      </c>
      <c r="B26936" s="22" t="s">
        <v>2921</v>
      </c>
      <c r="C26936" s="22">
        <v>34</v>
      </c>
      <c r="D26936" s="22" t="s">
        <v>2925</v>
      </c>
      <c r="E26936" s="17" t="s">
        <v>2926</v>
      </c>
      <c r="F26936" s="24">
        <v>-74.043437499999996</v>
      </c>
      <c r="G26936" s="24">
        <v>4.6804375</v>
      </c>
    </row>
    <row r="26937" spans="1:7" ht="15.6">
      <c r="A26937" s="19" t="s">
        <v>3000</v>
      </c>
      <c r="B26937" s="22" t="s">
        <v>2924</v>
      </c>
      <c r="C26937" s="22">
        <v>27</v>
      </c>
      <c r="D26937" s="22" t="s">
        <v>2925</v>
      </c>
      <c r="E26937" s="17" t="s">
        <v>2926</v>
      </c>
      <c r="F26937" s="24">
        <v>-74.044312500000004</v>
      </c>
      <c r="G26937" s="24">
        <v>4.6810625000000003</v>
      </c>
    </row>
    <row r="26938" spans="1:7" ht="15.6">
      <c r="A26938" s="19" t="s">
        <v>3000</v>
      </c>
      <c r="B26938" s="22" t="s">
        <v>2921</v>
      </c>
      <c r="C26938" s="22">
        <v>22</v>
      </c>
      <c r="D26938" s="22" t="s">
        <v>2925</v>
      </c>
      <c r="E26938" s="17" t="s">
        <v>2926</v>
      </c>
      <c r="F26938" s="24">
        <v>-74.042937499999994</v>
      </c>
      <c r="G26938" s="24">
        <v>4.6808125</v>
      </c>
    </row>
    <row r="26939" spans="1:7" ht="15.6">
      <c r="A26939" s="19" t="s">
        <v>3000</v>
      </c>
      <c r="B26939" s="22" t="s">
        <v>2921</v>
      </c>
      <c r="C26939" s="22">
        <v>24</v>
      </c>
      <c r="D26939" s="22" t="s">
        <v>2925</v>
      </c>
      <c r="E26939" s="17" t="s">
        <v>2926</v>
      </c>
      <c r="F26939" s="24">
        <v>-74.043437499999996</v>
      </c>
      <c r="G26939" s="24">
        <v>4.6806875000000003</v>
      </c>
    </row>
    <row r="26940" spans="1:7" ht="15.6">
      <c r="A26940" s="19" t="s">
        <v>3000</v>
      </c>
      <c r="B26940" s="22" t="s">
        <v>2921</v>
      </c>
      <c r="C26940" s="22">
        <v>30</v>
      </c>
      <c r="D26940" s="22" t="s">
        <v>2925</v>
      </c>
      <c r="E26940" s="17" t="s">
        <v>2926</v>
      </c>
      <c r="F26940" s="24">
        <v>-74.043437499999996</v>
      </c>
      <c r="G26940" s="24">
        <v>4.6806875000000003</v>
      </c>
    </row>
    <row r="26941" spans="1:7" ht="15.6">
      <c r="A26941" s="19" t="s">
        <v>3000</v>
      </c>
      <c r="B26941" s="22" t="s">
        <v>2921</v>
      </c>
      <c r="C26941" s="22">
        <v>30</v>
      </c>
      <c r="D26941" s="22" t="s">
        <v>2925</v>
      </c>
      <c r="E26941" s="17" t="s">
        <v>2926</v>
      </c>
      <c r="F26941" s="24">
        <v>-74.043437499999996</v>
      </c>
      <c r="G26941" s="24">
        <v>4.6810625000000003</v>
      </c>
    </row>
    <row r="26942" spans="1:7" ht="15.6">
      <c r="A26942" s="19" t="s">
        <v>3000</v>
      </c>
      <c r="B26942" s="22" t="s">
        <v>2924</v>
      </c>
      <c r="C26942" s="22">
        <v>23</v>
      </c>
      <c r="D26942" s="22" t="s">
        <v>2925</v>
      </c>
      <c r="E26942" s="17" t="s">
        <v>2926</v>
      </c>
      <c r="F26942" s="24">
        <v>-74.043562499999993</v>
      </c>
      <c r="G26942" s="24">
        <v>4.6806875000000003</v>
      </c>
    </row>
    <row r="26943" spans="1:7" ht="15.6">
      <c r="A26943" s="19" t="s">
        <v>3000</v>
      </c>
      <c r="B26943" s="22" t="s">
        <v>2921</v>
      </c>
      <c r="C26943" s="22">
        <v>30</v>
      </c>
      <c r="D26943" s="22" t="s">
        <v>2925</v>
      </c>
      <c r="E26943" s="17" t="s">
        <v>2926</v>
      </c>
      <c r="F26943" s="24">
        <v>-74.043312499999999</v>
      </c>
      <c r="G26943" s="24">
        <v>4.6806875000000003</v>
      </c>
    </row>
    <row r="26944" spans="1:7" ht="15.6">
      <c r="A26944" s="19" t="s">
        <v>3000</v>
      </c>
      <c r="B26944" s="22" t="s">
        <v>2924</v>
      </c>
      <c r="C26944" s="22">
        <v>23</v>
      </c>
      <c r="D26944" s="22" t="s">
        <v>2925</v>
      </c>
      <c r="E26944" s="17" t="s">
        <v>2926</v>
      </c>
      <c r="F26944" s="24">
        <v>-74.043437499999996</v>
      </c>
      <c r="G26944" s="24">
        <v>4.6810625000000003</v>
      </c>
    </row>
    <row r="26945" spans="1:7" ht="15.6">
      <c r="A26945" s="19" t="s">
        <v>3000</v>
      </c>
      <c r="B26945" s="22" t="s">
        <v>2924</v>
      </c>
      <c r="C26945" s="22">
        <v>47</v>
      </c>
      <c r="D26945" s="22" t="s">
        <v>2925</v>
      </c>
      <c r="E26945" s="17" t="s">
        <v>2926</v>
      </c>
      <c r="F26945" s="24">
        <v>-74.043437499999996</v>
      </c>
      <c r="G26945" s="24">
        <v>4.6810625000000003</v>
      </c>
    </row>
    <row r="26946" spans="1:7" ht="15.6">
      <c r="A26946" s="19" t="s">
        <v>3000</v>
      </c>
      <c r="B26946" s="22" t="s">
        <v>2924</v>
      </c>
      <c r="C26946" s="22">
        <v>23</v>
      </c>
      <c r="D26946" s="22" t="s">
        <v>2925</v>
      </c>
      <c r="E26946" s="17" t="s">
        <v>2926</v>
      </c>
      <c r="F26946" s="24">
        <v>-74.043562499999993</v>
      </c>
      <c r="G26946" s="24">
        <v>4.6806875000000003</v>
      </c>
    </row>
    <row r="26947" spans="1:7" ht="15.6">
      <c r="A26947" s="19" t="s">
        <v>3000</v>
      </c>
      <c r="B26947" s="22" t="s">
        <v>2921</v>
      </c>
      <c r="C26947" s="22">
        <v>31</v>
      </c>
      <c r="D26947" s="22" t="s">
        <v>2925</v>
      </c>
      <c r="E26947" s="17" t="s">
        <v>2926</v>
      </c>
      <c r="F26947" s="24">
        <v>-74.043187500000002</v>
      </c>
      <c r="G26947" s="24">
        <v>4.6806875000000003</v>
      </c>
    </row>
    <row r="26948" spans="1:7" ht="15.6">
      <c r="A26948" s="19" t="s">
        <v>3000</v>
      </c>
      <c r="B26948" s="22" t="s">
        <v>2921</v>
      </c>
      <c r="C26948" s="22">
        <v>26</v>
      </c>
      <c r="D26948" s="22" t="s">
        <v>2925</v>
      </c>
      <c r="E26948" s="17" t="s">
        <v>2926</v>
      </c>
      <c r="F26948" s="24">
        <v>-74.042812499999997</v>
      </c>
      <c r="G26948" s="24">
        <v>4.6805624999999997</v>
      </c>
    </row>
    <row r="26949" spans="1:7" ht="15.6">
      <c r="A26949" s="19" t="s">
        <v>3000</v>
      </c>
      <c r="B26949" s="22" t="s">
        <v>2924</v>
      </c>
      <c r="C26949" s="22">
        <v>24</v>
      </c>
      <c r="D26949" s="22" t="s">
        <v>2925</v>
      </c>
      <c r="E26949" s="17" t="s">
        <v>2926</v>
      </c>
      <c r="F26949" s="24">
        <v>-74.043312499999999</v>
      </c>
      <c r="G26949" s="24">
        <v>4.6799375000000003</v>
      </c>
    </row>
    <row r="26950" spans="1:7" ht="15.6">
      <c r="A26950" s="19" t="s">
        <v>3000</v>
      </c>
      <c r="B26950" s="22" t="s">
        <v>2924</v>
      </c>
      <c r="C26950" s="22">
        <v>61</v>
      </c>
      <c r="D26950" s="22" t="s">
        <v>2925</v>
      </c>
      <c r="E26950" s="17" t="s">
        <v>2926</v>
      </c>
      <c r="F26950" s="24">
        <v>-74.043437499999996</v>
      </c>
      <c r="G26950" s="24">
        <v>4.6799375000000003</v>
      </c>
    </row>
    <row r="26951" spans="1:7" ht="15.6">
      <c r="A26951" s="19" t="s">
        <v>3000</v>
      </c>
      <c r="B26951" s="22" t="s">
        <v>2924</v>
      </c>
      <c r="C26951" s="22">
        <v>37</v>
      </c>
      <c r="D26951" s="22" t="s">
        <v>2925</v>
      </c>
      <c r="E26951" s="17" t="s">
        <v>2926</v>
      </c>
      <c r="F26951" s="24">
        <v>-74.043437499999996</v>
      </c>
      <c r="G26951" s="24">
        <v>4.6806875000000003</v>
      </c>
    </row>
    <row r="26952" spans="1:7" ht="15.6">
      <c r="A26952" s="19" t="s">
        <v>3000</v>
      </c>
      <c r="B26952" s="22" t="s">
        <v>2921</v>
      </c>
      <c r="C26952" s="22">
        <v>41</v>
      </c>
      <c r="D26952" s="22" t="s">
        <v>2925</v>
      </c>
      <c r="E26952" s="17" t="s">
        <v>2926</v>
      </c>
      <c r="F26952" s="24">
        <v>-74.043312499999999</v>
      </c>
      <c r="G26952" s="24">
        <v>4.6805624999999997</v>
      </c>
    </row>
    <row r="26953" spans="1:7" ht="15.6">
      <c r="A26953" s="19" t="s">
        <v>3000</v>
      </c>
      <c r="B26953" s="22" t="s">
        <v>2924</v>
      </c>
      <c r="C26953" s="22">
        <v>25</v>
      </c>
      <c r="D26953" s="22" t="s">
        <v>2925</v>
      </c>
      <c r="E26953" s="17" t="s">
        <v>2926</v>
      </c>
      <c r="F26953" s="24">
        <v>-74.043312499999999</v>
      </c>
      <c r="G26953" s="24">
        <v>4.6805624999999997</v>
      </c>
    </row>
    <row r="26954" spans="1:7" ht="15.6">
      <c r="A26954" s="19" t="s">
        <v>3000</v>
      </c>
      <c r="B26954" s="22" t="s">
        <v>2921</v>
      </c>
      <c r="C26954" s="22">
        <v>38</v>
      </c>
      <c r="D26954" s="22" t="s">
        <v>2925</v>
      </c>
      <c r="E26954" s="17" t="s">
        <v>2926</v>
      </c>
      <c r="F26954" s="24">
        <v>-74.043312499999999</v>
      </c>
      <c r="G26954" s="24">
        <v>4.6809374999999998</v>
      </c>
    </row>
    <row r="26955" spans="1:7" ht="15.6">
      <c r="A26955" s="19" t="s">
        <v>3000</v>
      </c>
      <c r="B26955" s="22" t="s">
        <v>2924</v>
      </c>
      <c r="C26955" s="22">
        <v>37</v>
      </c>
      <c r="D26955" s="22" t="s">
        <v>2925</v>
      </c>
      <c r="E26955" s="17" t="s">
        <v>2926</v>
      </c>
      <c r="F26955" s="24">
        <v>-74.042812499999997</v>
      </c>
      <c r="G26955" s="24">
        <v>4.6808125</v>
      </c>
    </row>
    <row r="26956" spans="1:7" ht="15.6">
      <c r="A26956" s="19" t="s">
        <v>3000</v>
      </c>
      <c r="B26956" s="22" t="s">
        <v>2921</v>
      </c>
      <c r="C26956" s="22">
        <v>23</v>
      </c>
      <c r="D26956" s="22" t="s">
        <v>2925</v>
      </c>
      <c r="E26956" s="17" t="s">
        <v>2926</v>
      </c>
      <c r="F26956" s="24">
        <v>-74.043437499999996</v>
      </c>
      <c r="G26956" s="24">
        <v>4.6808125</v>
      </c>
    </row>
    <row r="26957" spans="1:7" ht="15.6">
      <c r="A26957" s="19" t="s">
        <v>3000</v>
      </c>
      <c r="B26957" s="22" t="s">
        <v>2921</v>
      </c>
      <c r="C26957" s="22">
        <v>27</v>
      </c>
      <c r="D26957" s="22" t="s">
        <v>2922</v>
      </c>
      <c r="E26957" s="17" t="s">
        <v>2926</v>
      </c>
      <c r="F26957" s="24">
        <v>-74.043062500000005</v>
      </c>
      <c r="G26957" s="24">
        <v>4.6810625000000003</v>
      </c>
    </row>
    <row r="26958" spans="1:7" ht="15.6">
      <c r="A26958" s="19" t="s">
        <v>3000</v>
      </c>
      <c r="B26958" s="22" t="s">
        <v>2921</v>
      </c>
      <c r="C26958" s="22">
        <v>22</v>
      </c>
      <c r="D26958" s="22" t="s">
        <v>2925</v>
      </c>
      <c r="E26958" s="17" t="s">
        <v>2926</v>
      </c>
      <c r="F26958" s="24">
        <v>-74.043062500000005</v>
      </c>
      <c r="G26958" s="24">
        <v>4.6809374999999998</v>
      </c>
    </row>
    <row r="26959" spans="1:7" ht="15.6">
      <c r="A26959" s="19" t="s">
        <v>3000</v>
      </c>
      <c r="B26959" s="22" t="s">
        <v>2924</v>
      </c>
      <c r="C26959" s="22">
        <v>41</v>
      </c>
      <c r="D26959" s="22" t="s">
        <v>2925</v>
      </c>
      <c r="E26959" s="17" t="s">
        <v>2928</v>
      </c>
      <c r="F26959" s="24">
        <v>-74.044187500000007</v>
      </c>
      <c r="G26959" s="24">
        <v>4.6814375000000004</v>
      </c>
    </row>
    <row r="26960" spans="1:7" ht="15.6">
      <c r="A26960" s="19" t="s">
        <v>3000</v>
      </c>
      <c r="B26960" s="22" t="s">
        <v>2921</v>
      </c>
      <c r="C26960" s="22">
        <v>28</v>
      </c>
      <c r="D26960" s="22" t="s">
        <v>2925</v>
      </c>
      <c r="E26960" s="17" t="s">
        <v>2928</v>
      </c>
      <c r="F26960" s="24">
        <v>-74.044562499999998</v>
      </c>
      <c r="G26960" s="24">
        <v>4.6806875000000003</v>
      </c>
    </row>
    <row r="26961" spans="1:7" ht="15.6">
      <c r="A26961" s="19" t="s">
        <v>3000</v>
      </c>
      <c r="B26961" s="22" t="s">
        <v>2921</v>
      </c>
      <c r="C26961" s="22">
        <v>29</v>
      </c>
      <c r="D26961" s="22" t="s">
        <v>2925</v>
      </c>
      <c r="E26961" s="17" t="s">
        <v>2926</v>
      </c>
      <c r="F26961" s="24">
        <v>-74.043312499999999</v>
      </c>
      <c r="G26961" s="24">
        <v>4.6809374999999998</v>
      </c>
    </row>
    <row r="26962" spans="1:7" ht="15.6">
      <c r="A26962" s="19" t="s">
        <v>3000</v>
      </c>
      <c r="B26962" s="22" t="s">
        <v>2924</v>
      </c>
      <c r="C26962" s="22">
        <v>29</v>
      </c>
      <c r="D26962" s="22" t="s">
        <v>2925</v>
      </c>
      <c r="E26962" s="17" t="s">
        <v>2926</v>
      </c>
      <c r="F26962" s="24">
        <v>-74.043187500000002</v>
      </c>
      <c r="G26962" s="24">
        <v>4.6805624999999997</v>
      </c>
    </row>
    <row r="26963" spans="1:7" ht="15.6">
      <c r="A26963" s="19" t="s">
        <v>3000</v>
      </c>
      <c r="B26963" s="22" t="s">
        <v>2921</v>
      </c>
      <c r="C26963" s="22">
        <v>27</v>
      </c>
      <c r="D26963" s="22" t="s">
        <v>2925</v>
      </c>
      <c r="E26963" s="17" t="s">
        <v>2926</v>
      </c>
      <c r="F26963" s="24">
        <v>-74.043187500000002</v>
      </c>
      <c r="G26963" s="24">
        <v>4.6813124999999998</v>
      </c>
    </row>
    <row r="26964" spans="1:7" ht="15.6">
      <c r="A26964" s="19" t="s">
        <v>3000</v>
      </c>
      <c r="B26964" s="22" t="s">
        <v>2921</v>
      </c>
      <c r="C26964" s="22">
        <v>24</v>
      </c>
      <c r="D26964" s="22" t="s">
        <v>2925</v>
      </c>
      <c r="E26964" s="17" t="s">
        <v>2926</v>
      </c>
      <c r="F26964" s="24">
        <v>-74.043437499999996</v>
      </c>
      <c r="G26964" s="24">
        <v>4.6804375</v>
      </c>
    </row>
    <row r="26965" spans="1:7" ht="15.6">
      <c r="A26965" s="19" t="s">
        <v>3000</v>
      </c>
      <c r="B26965" s="22" t="s">
        <v>2924</v>
      </c>
      <c r="C26965" s="22">
        <v>30</v>
      </c>
      <c r="D26965" s="22" t="s">
        <v>2925</v>
      </c>
      <c r="E26965" s="17" t="s">
        <v>2926</v>
      </c>
      <c r="F26965" s="24">
        <v>-74.043437499999996</v>
      </c>
      <c r="G26965" s="24">
        <v>4.6804375</v>
      </c>
    </row>
    <row r="26966" spans="1:7" ht="15.6">
      <c r="A26966" s="19" t="s">
        <v>3000</v>
      </c>
      <c r="B26966" s="22" t="s">
        <v>2924</v>
      </c>
      <c r="C26966" s="22">
        <v>24</v>
      </c>
      <c r="D26966" s="22" t="s">
        <v>2925</v>
      </c>
      <c r="E26966" s="17" t="s">
        <v>2926</v>
      </c>
      <c r="F26966" s="24">
        <v>-74.043437499999996</v>
      </c>
      <c r="G26966" s="24">
        <v>4.6806875000000003</v>
      </c>
    </row>
    <row r="26967" spans="1:7" ht="15.6">
      <c r="A26967" s="19" t="s">
        <v>3000</v>
      </c>
      <c r="B26967" s="22" t="s">
        <v>2921</v>
      </c>
      <c r="C26967" s="22">
        <v>23</v>
      </c>
      <c r="D26967" s="22" t="s">
        <v>2925</v>
      </c>
      <c r="E26967" s="17" t="s">
        <v>2926</v>
      </c>
      <c r="F26967" s="24">
        <v>-74.043437499999996</v>
      </c>
      <c r="G26967" s="24">
        <v>4.6808125</v>
      </c>
    </row>
    <row r="26968" spans="1:7" ht="15.6">
      <c r="A26968" s="19" t="s">
        <v>3000</v>
      </c>
      <c r="B26968" s="22" t="s">
        <v>2924</v>
      </c>
      <c r="C26968" s="22">
        <v>24</v>
      </c>
      <c r="D26968" s="22" t="s">
        <v>2925</v>
      </c>
      <c r="E26968" s="17" t="s">
        <v>2926</v>
      </c>
      <c r="F26968" s="24">
        <v>-74.043187500000002</v>
      </c>
      <c r="G26968" s="24">
        <v>4.6806875000000003</v>
      </c>
    </row>
    <row r="26969" spans="1:7" ht="15.6">
      <c r="A26969" s="19" t="s">
        <v>3000</v>
      </c>
      <c r="B26969" s="22" t="s">
        <v>2921</v>
      </c>
      <c r="C26969" s="22">
        <v>36</v>
      </c>
      <c r="D26969" s="22" t="s">
        <v>2925</v>
      </c>
      <c r="E26969" s="17" t="s">
        <v>2928</v>
      </c>
      <c r="F26969" s="24">
        <v>-74.041937500000003</v>
      </c>
      <c r="G26969" s="24">
        <v>4.6805624999999997</v>
      </c>
    </row>
    <row r="26970" spans="1:7" ht="15.6">
      <c r="A26970" s="19" t="s">
        <v>3000</v>
      </c>
      <c r="B26970" s="22" t="s">
        <v>2921</v>
      </c>
      <c r="C26970" s="22">
        <v>36</v>
      </c>
      <c r="D26970" s="22" t="s">
        <v>2925</v>
      </c>
      <c r="E26970" s="17" t="s">
        <v>2926</v>
      </c>
      <c r="F26970" s="24">
        <v>-74.042812499999997</v>
      </c>
      <c r="G26970" s="24">
        <v>4.6810625000000003</v>
      </c>
    </row>
    <row r="26971" spans="1:7" ht="15.6">
      <c r="A26971" s="19" t="s">
        <v>3000</v>
      </c>
      <c r="B26971" s="22" t="s">
        <v>2924</v>
      </c>
      <c r="C26971" s="22">
        <v>22</v>
      </c>
      <c r="D26971" s="22" t="s">
        <v>2922</v>
      </c>
      <c r="E26971" s="17" t="s">
        <v>2926</v>
      </c>
      <c r="F26971" s="24">
        <v>-74.042312499999994</v>
      </c>
      <c r="G26971" s="24">
        <v>4.6833125000000004</v>
      </c>
    </row>
    <row r="26972" spans="1:7" ht="15.6">
      <c r="A26972" s="19" t="s">
        <v>3000</v>
      </c>
      <c r="B26972" s="22" t="s">
        <v>2921</v>
      </c>
      <c r="C26972" s="22">
        <v>21</v>
      </c>
      <c r="D26972" s="22" t="s">
        <v>2925</v>
      </c>
      <c r="E26972" s="17" t="s">
        <v>2926</v>
      </c>
      <c r="F26972" s="24">
        <v>-74.042812499999997</v>
      </c>
      <c r="G26972" s="24">
        <v>4.6809374999999998</v>
      </c>
    </row>
    <row r="26973" spans="1:7" ht="15.6">
      <c r="A26973" s="19" t="s">
        <v>3000</v>
      </c>
      <c r="B26973" s="22" t="s">
        <v>2924</v>
      </c>
      <c r="C26973" s="22">
        <v>22</v>
      </c>
      <c r="D26973" s="22" t="s">
        <v>2922</v>
      </c>
      <c r="E26973" s="17" t="s">
        <v>2926</v>
      </c>
      <c r="F26973" s="24">
        <v>-74.040562499999993</v>
      </c>
      <c r="G26973" s="24">
        <v>4.6800625</v>
      </c>
    </row>
    <row r="26974" spans="1:7" ht="15.6">
      <c r="A26974" s="19" t="s">
        <v>3000</v>
      </c>
      <c r="B26974" s="22" t="s">
        <v>2924</v>
      </c>
      <c r="C26974" s="22">
        <v>20</v>
      </c>
      <c r="D26974" s="22" t="s">
        <v>2925</v>
      </c>
      <c r="E26974" s="17" t="s">
        <v>2926</v>
      </c>
      <c r="F26974" s="24">
        <v>-74.043437499999996</v>
      </c>
      <c r="G26974" s="24">
        <v>4.6810625000000003</v>
      </c>
    </row>
    <row r="26975" spans="1:7" ht="15.6">
      <c r="A26975" s="19" t="s">
        <v>2999</v>
      </c>
      <c r="B26975" s="22" t="s">
        <v>2921</v>
      </c>
      <c r="C26975" s="22">
        <v>24</v>
      </c>
      <c r="D26975" s="22" t="s">
        <v>2925</v>
      </c>
      <c r="E26975" s="17" t="s">
        <v>2927</v>
      </c>
      <c r="F26975" s="24">
        <v>-74.043437499999996</v>
      </c>
      <c r="G26975" s="24">
        <v>4.6810625000000003</v>
      </c>
    </row>
    <row r="26976" spans="1:7" ht="15.6">
      <c r="A26976" s="19" t="s">
        <v>3000</v>
      </c>
      <c r="B26976" s="22" t="s">
        <v>2921</v>
      </c>
      <c r="C26976" s="22">
        <v>49</v>
      </c>
      <c r="D26976" s="22" t="s">
        <v>2922</v>
      </c>
      <c r="E26976" s="17" t="s">
        <v>2926</v>
      </c>
      <c r="F26976" s="24">
        <v>-74.043437499999996</v>
      </c>
      <c r="G26976" s="24">
        <v>4.6808125</v>
      </c>
    </row>
    <row r="26977" spans="1:7" ht="15.6">
      <c r="A26977" s="19" t="s">
        <v>3000</v>
      </c>
      <c r="B26977" s="22" t="s">
        <v>2921</v>
      </c>
      <c r="C26977" s="22">
        <v>21</v>
      </c>
      <c r="D26977" s="22" t="s">
        <v>2925</v>
      </c>
      <c r="E26977" s="17" t="s">
        <v>2926</v>
      </c>
      <c r="F26977" s="24">
        <v>-74.043062500000005</v>
      </c>
      <c r="G26977" s="24">
        <v>4.6794374999999997</v>
      </c>
    </row>
    <row r="26978" spans="1:7" ht="15.6">
      <c r="A26978" s="19" t="s">
        <v>3000</v>
      </c>
      <c r="B26978" s="22" t="s">
        <v>2921</v>
      </c>
      <c r="C26978" s="22">
        <v>27</v>
      </c>
      <c r="D26978" s="22" t="s">
        <v>2922</v>
      </c>
      <c r="E26978" s="17" t="s">
        <v>2926</v>
      </c>
      <c r="F26978" s="24">
        <v>-74.043812500000001</v>
      </c>
      <c r="G26978" s="24">
        <v>4.6811875000000001</v>
      </c>
    </row>
    <row r="26979" spans="1:7" ht="15.6">
      <c r="A26979" s="19" t="s">
        <v>3000</v>
      </c>
      <c r="B26979" s="22" t="s">
        <v>2921</v>
      </c>
      <c r="C26979" s="22">
        <v>26</v>
      </c>
      <c r="D26979" s="22" t="s">
        <v>2922</v>
      </c>
      <c r="E26979" s="17" t="s">
        <v>2926</v>
      </c>
      <c r="F26979" s="24">
        <v>-74.041937500000003</v>
      </c>
      <c r="G26979" s="24">
        <v>4.6805624999999997</v>
      </c>
    </row>
    <row r="26980" spans="1:7" ht="15.6">
      <c r="A26980" s="19" t="s">
        <v>3000</v>
      </c>
      <c r="B26980" s="22" t="s">
        <v>2921</v>
      </c>
      <c r="C26980" s="22">
        <v>20</v>
      </c>
      <c r="D26980" s="22" t="s">
        <v>2925</v>
      </c>
      <c r="E26980" s="17" t="s">
        <v>2926</v>
      </c>
      <c r="F26980" s="24">
        <v>-74.042562500000003</v>
      </c>
      <c r="G26980" s="24">
        <v>4.6809374999999998</v>
      </c>
    </row>
    <row r="26981" spans="1:7" ht="15.6">
      <c r="A26981" s="19" t="s">
        <v>3000</v>
      </c>
      <c r="B26981" s="22" t="s">
        <v>2924</v>
      </c>
      <c r="C26981" s="22">
        <v>30</v>
      </c>
      <c r="D26981" s="22" t="s">
        <v>2925</v>
      </c>
      <c r="E26981" s="17" t="s">
        <v>2926</v>
      </c>
      <c r="F26981" s="24">
        <v>-74.042937499999994</v>
      </c>
      <c r="G26981" s="24">
        <v>4.6804375</v>
      </c>
    </row>
    <row r="26982" spans="1:7" ht="15.6">
      <c r="A26982" s="19" t="s">
        <v>3000</v>
      </c>
      <c r="B26982" s="22" t="s">
        <v>2921</v>
      </c>
      <c r="C26982" s="22">
        <v>32</v>
      </c>
      <c r="D26982" s="22" t="s">
        <v>2925</v>
      </c>
      <c r="E26982" s="17" t="s">
        <v>2926</v>
      </c>
      <c r="F26982" s="24">
        <v>-74.042937499999994</v>
      </c>
      <c r="G26982" s="24">
        <v>4.6806875000000003</v>
      </c>
    </row>
    <row r="26983" spans="1:7" ht="15.6">
      <c r="A26983" s="19" t="s">
        <v>3000</v>
      </c>
      <c r="B26983" s="22" t="s">
        <v>2921</v>
      </c>
      <c r="C26983" s="22">
        <v>29</v>
      </c>
      <c r="D26983" s="22" t="s">
        <v>2925</v>
      </c>
      <c r="E26983" s="17" t="s">
        <v>2926</v>
      </c>
      <c r="F26983" s="24">
        <v>-74.043312499999999</v>
      </c>
      <c r="G26983" s="24">
        <v>4.6805624999999997</v>
      </c>
    </row>
    <row r="26984" spans="1:7" ht="15.6">
      <c r="A26984" s="19" t="s">
        <v>3000</v>
      </c>
      <c r="B26984" s="22" t="s">
        <v>2921</v>
      </c>
      <c r="C26984" s="22">
        <v>23</v>
      </c>
      <c r="D26984" s="22" t="s">
        <v>2925</v>
      </c>
      <c r="E26984" s="17" t="s">
        <v>2926</v>
      </c>
      <c r="F26984" s="24">
        <v>-74.0426875</v>
      </c>
      <c r="G26984" s="24">
        <v>4.6813124999999998</v>
      </c>
    </row>
    <row r="26985" spans="1:7" ht="15.6">
      <c r="A26985" s="19" t="s">
        <v>3000</v>
      </c>
      <c r="B26985" s="22" t="s">
        <v>2921</v>
      </c>
      <c r="C26985" s="22">
        <v>23</v>
      </c>
      <c r="D26985" s="22" t="s">
        <v>2922</v>
      </c>
      <c r="E26985" s="17" t="s">
        <v>2926</v>
      </c>
      <c r="F26985" s="24">
        <v>-74.043812500000001</v>
      </c>
      <c r="G26985" s="24">
        <v>4.6799375000000003</v>
      </c>
    </row>
    <row r="26986" spans="1:7" ht="15.6">
      <c r="A26986" s="19" t="s">
        <v>3000</v>
      </c>
      <c r="B26986" s="22" t="s">
        <v>2921</v>
      </c>
      <c r="C26986" s="22">
        <v>19</v>
      </c>
      <c r="D26986" s="22" t="s">
        <v>2925</v>
      </c>
      <c r="E26986" s="17" t="s">
        <v>2926</v>
      </c>
      <c r="F26986" s="24">
        <v>-74.042562500000003</v>
      </c>
      <c r="G26986" s="24">
        <v>4.6810625000000003</v>
      </c>
    </row>
    <row r="26987" spans="1:7" ht="15.6">
      <c r="A26987" s="19" t="s">
        <v>3000</v>
      </c>
      <c r="B26987" s="22" t="s">
        <v>2921</v>
      </c>
      <c r="C26987" s="22">
        <v>24</v>
      </c>
      <c r="D26987" s="22" t="s">
        <v>2922</v>
      </c>
      <c r="E26987" s="17" t="s">
        <v>2926</v>
      </c>
      <c r="F26987" s="24">
        <v>-74.042437500000005</v>
      </c>
      <c r="G26987" s="24">
        <v>4.6834375000000001</v>
      </c>
    </row>
    <row r="26988" spans="1:7" ht="15.6">
      <c r="A26988" s="19" t="s">
        <v>3000</v>
      </c>
      <c r="B26988" s="22" t="s">
        <v>2921</v>
      </c>
      <c r="C26988" s="22">
        <v>30</v>
      </c>
      <c r="D26988" s="22" t="s">
        <v>2925</v>
      </c>
      <c r="E26988" s="17" t="s">
        <v>2926</v>
      </c>
      <c r="F26988" s="24">
        <v>-74.042812499999997</v>
      </c>
      <c r="G26988" s="24">
        <v>4.6811875000000001</v>
      </c>
    </row>
    <row r="26989" spans="1:7" ht="15.6">
      <c r="A26989" s="19" t="s">
        <v>3000</v>
      </c>
      <c r="B26989" s="22" t="s">
        <v>2921</v>
      </c>
      <c r="C26989" s="22">
        <v>19</v>
      </c>
      <c r="D26989" s="22" t="s">
        <v>2922</v>
      </c>
      <c r="E26989" s="17" t="s">
        <v>2923</v>
      </c>
      <c r="F26989" s="24">
        <v>-74.047812500000006</v>
      </c>
      <c r="G26989" s="24">
        <v>4.6765625000000002</v>
      </c>
    </row>
    <row r="26990" spans="1:7" ht="15.6">
      <c r="A26990" s="19" t="s">
        <v>3000</v>
      </c>
      <c r="B26990" s="22" t="s">
        <v>2924</v>
      </c>
      <c r="C26990" s="22">
        <v>30</v>
      </c>
      <c r="D26990" s="22" t="s">
        <v>2922</v>
      </c>
      <c r="E26990" s="17" t="s">
        <v>2926</v>
      </c>
      <c r="F26990" s="24">
        <v>-74.042812499999997</v>
      </c>
      <c r="G26990" s="24">
        <v>4.6799375000000003</v>
      </c>
    </row>
    <row r="26991" spans="1:7" ht="15.6">
      <c r="A26991" s="19" t="s">
        <v>3000</v>
      </c>
      <c r="B26991" s="22" t="s">
        <v>2924</v>
      </c>
      <c r="C26991" s="22">
        <v>23</v>
      </c>
      <c r="D26991" s="22" t="s">
        <v>2925</v>
      </c>
      <c r="E26991" s="17" t="s">
        <v>2928</v>
      </c>
      <c r="F26991" s="24">
        <v>-74.044437500000001</v>
      </c>
      <c r="G26991" s="24">
        <v>4.6811875000000001</v>
      </c>
    </row>
    <row r="26992" spans="1:7" ht="15.6">
      <c r="A26992" s="19" t="s">
        <v>3000</v>
      </c>
      <c r="B26992" s="22" t="s">
        <v>2924</v>
      </c>
      <c r="C26992" s="22">
        <v>28</v>
      </c>
      <c r="D26992" s="22" t="s">
        <v>2925</v>
      </c>
      <c r="E26992" s="17" t="s">
        <v>2926</v>
      </c>
      <c r="F26992" s="24">
        <v>-74.041812500000006</v>
      </c>
      <c r="G26992" s="24">
        <v>4.6809374999999998</v>
      </c>
    </row>
    <row r="26993" spans="1:7" ht="15.6">
      <c r="A26993" s="19" t="s">
        <v>3000</v>
      </c>
      <c r="B26993" s="22" t="s">
        <v>2924</v>
      </c>
      <c r="C26993" s="22">
        <v>35</v>
      </c>
      <c r="D26993" s="22" t="s">
        <v>2925</v>
      </c>
      <c r="E26993" s="17" t="s">
        <v>2926</v>
      </c>
      <c r="F26993" s="24">
        <v>-74.044687499999995</v>
      </c>
      <c r="G26993" s="24">
        <v>4.6779374999999996</v>
      </c>
    </row>
    <row r="26994" spans="1:7" ht="15.6">
      <c r="A26994" s="19" t="s">
        <v>3000</v>
      </c>
      <c r="B26994" s="22" t="s">
        <v>2921</v>
      </c>
      <c r="C26994" s="22">
        <v>38</v>
      </c>
      <c r="D26994" s="22" t="s">
        <v>2925</v>
      </c>
      <c r="E26994" s="17" t="s">
        <v>2926</v>
      </c>
      <c r="F26994" s="24">
        <v>-74.042812499999997</v>
      </c>
      <c r="G26994" s="24">
        <v>4.6808125</v>
      </c>
    </row>
    <row r="26995" spans="1:7" ht="15.6">
      <c r="A26995" s="19" t="s">
        <v>3000</v>
      </c>
      <c r="B26995" s="22" t="s">
        <v>2921</v>
      </c>
      <c r="C26995" s="22">
        <v>38</v>
      </c>
      <c r="D26995" s="22" t="s">
        <v>2925</v>
      </c>
      <c r="E26995" s="17" t="s">
        <v>2926</v>
      </c>
      <c r="F26995" s="24">
        <v>-74.042937499999994</v>
      </c>
      <c r="G26995" s="24">
        <v>4.6806875000000003</v>
      </c>
    </row>
    <row r="26996" spans="1:7" ht="15.6">
      <c r="A26996" s="19" t="s">
        <v>3000</v>
      </c>
      <c r="B26996" s="22" t="s">
        <v>2921</v>
      </c>
      <c r="C26996" s="22">
        <v>24</v>
      </c>
      <c r="D26996" s="22" t="s">
        <v>2922</v>
      </c>
      <c r="E26996" s="17" t="s">
        <v>2923</v>
      </c>
      <c r="F26996" s="24">
        <v>-74.042437500000005</v>
      </c>
      <c r="G26996" s="24">
        <v>4.6834375000000001</v>
      </c>
    </row>
    <row r="26997" spans="1:7" ht="15.6">
      <c r="A26997" s="19" t="s">
        <v>3000</v>
      </c>
      <c r="B26997" s="22" t="s">
        <v>2921</v>
      </c>
      <c r="C26997" s="22">
        <v>24</v>
      </c>
      <c r="D26997" s="22" t="s">
        <v>2922</v>
      </c>
      <c r="E26997" s="17" t="s">
        <v>2926</v>
      </c>
      <c r="F26997" s="24">
        <v>-74.041937500000003</v>
      </c>
      <c r="G26997" s="24">
        <v>4.6805624999999997</v>
      </c>
    </row>
    <row r="26998" spans="1:7" ht="15.6">
      <c r="A26998" s="19" t="s">
        <v>3000</v>
      </c>
      <c r="B26998" s="22" t="s">
        <v>2924</v>
      </c>
      <c r="C26998" s="22">
        <v>28</v>
      </c>
      <c r="D26998" s="22" t="s">
        <v>2925</v>
      </c>
      <c r="E26998" s="17" t="s">
        <v>2926</v>
      </c>
      <c r="F26998" s="24">
        <v>-74.043562499999993</v>
      </c>
      <c r="G26998" s="24">
        <v>4.6808125</v>
      </c>
    </row>
    <row r="26999" spans="1:7" ht="15.6">
      <c r="A26999" s="19" t="s">
        <v>3000</v>
      </c>
      <c r="B26999" s="22" t="s">
        <v>2924</v>
      </c>
      <c r="C26999" s="22">
        <v>20</v>
      </c>
      <c r="D26999" s="22" t="s">
        <v>2922</v>
      </c>
      <c r="E26999" s="17" t="s">
        <v>2926</v>
      </c>
      <c r="F26999" s="24">
        <v>-74.043312499999999</v>
      </c>
      <c r="G26999" s="24">
        <v>4.6808125</v>
      </c>
    </row>
    <row r="27000" spans="1:7" ht="15.6">
      <c r="A27000" s="19" t="s">
        <v>2999</v>
      </c>
      <c r="B27000" s="22" t="s">
        <v>2921</v>
      </c>
      <c r="C27000" s="22">
        <v>35</v>
      </c>
      <c r="D27000" s="22" t="s">
        <v>2925</v>
      </c>
      <c r="E27000" s="17" t="s">
        <v>2926</v>
      </c>
      <c r="F27000" s="24">
        <v>-74.145687499999994</v>
      </c>
      <c r="G27000" s="24">
        <v>4.6228125000000002</v>
      </c>
    </row>
    <row r="27001" spans="1:7" ht="15.6">
      <c r="A27001" s="19" t="s">
        <v>2999</v>
      </c>
      <c r="B27001" s="22" t="s">
        <v>2921</v>
      </c>
      <c r="C27001" s="22">
        <v>25</v>
      </c>
      <c r="D27001" s="22" t="s">
        <v>2925</v>
      </c>
      <c r="E27001" s="17" t="s">
        <v>2928</v>
      </c>
      <c r="F27001" s="24">
        <v>-74.117937499999996</v>
      </c>
      <c r="G27001" s="24">
        <v>4.7131875000000001</v>
      </c>
    </row>
    <row r="27002" spans="1:7" ht="15.6">
      <c r="A27002" s="19" t="s">
        <v>2999</v>
      </c>
      <c r="B27002" s="22" t="s">
        <v>2921</v>
      </c>
      <c r="C27002" s="22">
        <v>24</v>
      </c>
      <c r="D27002" s="22" t="s">
        <v>2925</v>
      </c>
      <c r="E27002" s="17" t="s">
        <v>2928</v>
      </c>
      <c r="F27002" s="24">
        <v>-74.058562499999994</v>
      </c>
      <c r="G27002" s="24">
        <v>4.6910625000000001</v>
      </c>
    </row>
    <row r="27003" spans="1:7" ht="15.6">
      <c r="A27003" s="19" t="s">
        <v>2999</v>
      </c>
      <c r="B27003" s="22" t="s">
        <v>2921</v>
      </c>
      <c r="C27003" s="22">
        <v>24</v>
      </c>
      <c r="D27003" s="22" t="s">
        <v>2925</v>
      </c>
      <c r="E27003" s="17" t="s">
        <v>2926</v>
      </c>
      <c r="F27003" s="24">
        <v>-74.106312500000001</v>
      </c>
      <c r="G27003" s="24">
        <v>4.6735625000000001</v>
      </c>
    </row>
    <row r="27004" spans="1:7" ht="15.6">
      <c r="A27004" s="19" t="s">
        <v>2999</v>
      </c>
      <c r="B27004" s="22" t="s">
        <v>2924</v>
      </c>
      <c r="C27004" s="22">
        <v>57</v>
      </c>
      <c r="D27004" s="22" t="s">
        <v>2922</v>
      </c>
      <c r="E27004" s="17" t="s">
        <v>2926</v>
      </c>
      <c r="F27004" s="24">
        <v>-74.058578100000005</v>
      </c>
      <c r="G27004" s="24">
        <v>4.8626374999999999</v>
      </c>
    </row>
    <row r="27005" spans="1:7" ht="15.6">
      <c r="A27005" s="19" t="s">
        <v>2999</v>
      </c>
      <c r="B27005" s="22" t="s">
        <v>2924</v>
      </c>
      <c r="C27005" s="22">
        <v>52</v>
      </c>
      <c r="D27005" s="22" t="s">
        <v>2922</v>
      </c>
      <c r="E27005" s="17" t="s">
        <v>2927</v>
      </c>
      <c r="F27005" s="24">
        <v>-74.095812499999994</v>
      </c>
      <c r="G27005" s="24">
        <v>4.5795624999999998</v>
      </c>
    </row>
    <row r="27006" spans="1:7" ht="15.6">
      <c r="A27006" s="19" t="s">
        <v>2999</v>
      </c>
      <c r="B27006" s="22" t="s">
        <v>2921</v>
      </c>
      <c r="C27006" s="22">
        <v>29</v>
      </c>
      <c r="D27006" s="22" t="s">
        <v>2925</v>
      </c>
      <c r="E27006" s="17" t="s">
        <v>2926</v>
      </c>
      <c r="F27006" s="24">
        <v>-74.113687499999997</v>
      </c>
      <c r="G27006" s="24">
        <v>4.7173125000000002</v>
      </c>
    </row>
    <row r="27007" spans="1:7" ht="15.6">
      <c r="A27007" s="19" t="s">
        <v>2999</v>
      </c>
      <c r="B27007" s="22" t="s">
        <v>2924</v>
      </c>
      <c r="C27007" s="22">
        <v>48</v>
      </c>
      <c r="D27007" s="22" t="s">
        <v>2925</v>
      </c>
      <c r="E27007" s="17" t="s">
        <v>2923</v>
      </c>
      <c r="F27007" s="24">
        <v>-74.111812499999999</v>
      </c>
      <c r="G27007" s="24">
        <v>4.7036875</v>
      </c>
    </row>
    <row r="27008" spans="1:7" ht="15.6">
      <c r="A27008" s="19" t="s">
        <v>2999</v>
      </c>
      <c r="B27008" s="22" t="s">
        <v>2921</v>
      </c>
      <c r="C27008" s="22">
        <v>60</v>
      </c>
      <c r="D27008" s="22" t="s">
        <v>2925</v>
      </c>
      <c r="E27008" s="17" t="s">
        <v>2926</v>
      </c>
      <c r="F27008" s="24">
        <v>-74.045187499999997</v>
      </c>
      <c r="G27008" s="24">
        <v>4.6831874999999998</v>
      </c>
    </row>
    <row r="27009" spans="1:7" ht="15.6">
      <c r="A27009" s="19" t="s">
        <v>2999</v>
      </c>
      <c r="B27009" s="22" t="s">
        <v>2921</v>
      </c>
      <c r="C27009" s="22">
        <v>24</v>
      </c>
      <c r="D27009" s="22" t="s">
        <v>2925</v>
      </c>
      <c r="E27009" s="17" t="s">
        <v>2923</v>
      </c>
      <c r="F27009" s="24">
        <v>-74.105312499999997</v>
      </c>
      <c r="G27009" s="24">
        <v>4.6981875000000004</v>
      </c>
    </row>
    <row r="27010" spans="1:7" ht="15.6">
      <c r="A27010" s="19" t="s">
        <v>2999</v>
      </c>
      <c r="B27010" s="22" t="s">
        <v>2921</v>
      </c>
      <c r="C27010" s="22">
        <v>23</v>
      </c>
      <c r="D27010" s="22" t="s">
        <v>2925</v>
      </c>
      <c r="E27010" s="17" t="s">
        <v>2928</v>
      </c>
      <c r="F27010" s="24">
        <v>-74.1700625</v>
      </c>
      <c r="G27010" s="24">
        <v>4.5751875000000002</v>
      </c>
    </row>
    <row r="27011" spans="1:7" ht="15.6">
      <c r="A27011" s="19" t="s">
        <v>2999</v>
      </c>
      <c r="B27011" s="22" t="s">
        <v>2921</v>
      </c>
      <c r="C27011" s="22">
        <v>36</v>
      </c>
      <c r="D27011" s="22" t="s">
        <v>2922</v>
      </c>
      <c r="E27011" s="17" t="s">
        <v>2923</v>
      </c>
      <c r="F27011" s="24">
        <v>-74.053437500000001</v>
      </c>
      <c r="G27011" s="24">
        <v>4.6858124999999999</v>
      </c>
    </row>
    <row r="27012" spans="1:7" ht="15.6">
      <c r="A27012" s="19" t="s">
        <v>2999</v>
      </c>
      <c r="B27012" s="22" t="s">
        <v>2924</v>
      </c>
      <c r="C27012" s="22">
        <v>23</v>
      </c>
      <c r="D27012" s="22" t="s">
        <v>2925</v>
      </c>
      <c r="E27012" s="17" t="s">
        <v>2923</v>
      </c>
      <c r="F27012" s="24">
        <v>-74.134562500000001</v>
      </c>
      <c r="G27012" s="24">
        <v>4.6830625000000001</v>
      </c>
    </row>
    <row r="27013" spans="1:7" ht="15.6">
      <c r="A27013" s="19" t="s">
        <v>2999</v>
      </c>
      <c r="B27013" s="22" t="s">
        <v>2924</v>
      </c>
      <c r="C27013" s="22">
        <v>24</v>
      </c>
      <c r="D27013" s="22" t="s">
        <v>2925</v>
      </c>
      <c r="E27013" s="17" t="s">
        <v>2926</v>
      </c>
      <c r="F27013" s="24">
        <v>-74.105773330000005</v>
      </c>
      <c r="G27013" s="24">
        <v>4.6093372129999999</v>
      </c>
    </row>
    <row r="27014" spans="1:7" ht="15.6">
      <c r="A27014" s="19" t="s">
        <v>2999</v>
      </c>
      <c r="B27014" s="22" t="s">
        <v>2921</v>
      </c>
      <c r="C27014" s="22">
        <v>43</v>
      </c>
      <c r="D27014" s="22" t="s">
        <v>2925</v>
      </c>
      <c r="E27014" s="17" t="s">
        <v>2928</v>
      </c>
      <c r="F27014" s="24">
        <v>-74.101812499999994</v>
      </c>
      <c r="G27014" s="24">
        <v>4.5984375000000002</v>
      </c>
    </row>
    <row r="27015" spans="1:7" ht="15.6">
      <c r="A27015" s="19" t="s">
        <v>2999</v>
      </c>
      <c r="B27015" s="22" t="s">
        <v>2924</v>
      </c>
      <c r="C27015" s="22">
        <v>35</v>
      </c>
      <c r="D27015" s="22" t="s">
        <v>2925</v>
      </c>
      <c r="E27015" s="17" t="s">
        <v>2928</v>
      </c>
      <c r="F27015" s="24">
        <v>-74.114437499999994</v>
      </c>
      <c r="G27015" s="24">
        <v>4.7168124999999996</v>
      </c>
    </row>
    <row r="27016" spans="1:7" ht="15.6">
      <c r="A27016" s="19" t="s">
        <v>2999</v>
      </c>
      <c r="B27016" s="22" t="s">
        <v>2924</v>
      </c>
      <c r="C27016" s="22">
        <v>45</v>
      </c>
      <c r="D27016" s="22" t="s">
        <v>2925</v>
      </c>
      <c r="E27016" s="17" t="s">
        <v>2926</v>
      </c>
      <c r="F27016" s="24">
        <v>-74.105437499999994</v>
      </c>
      <c r="G27016" s="24">
        <v>4.6684374999999996</v>
      </c>
    </row>
    <row r="27017" spans="1:7" ht="15.6">
      <c r="A27017" s="19" t="s">
        <v>2999</v>
      </c>
      <c r="B27017" s="22" t="s">
        <v>2921</v>
      </c>
      <c r="C27017" s="22">
        <v>25</v>
      </c>
      <c r="D27017" s="22" t="s">
        <v>2925</v>
      </c>
      <c r="E27017" s="17" t="s">
        <v>2926</v>
      </c>
      <c r="F27017" s="24">
        <v>-74.045187499999997</v>
      </c>
      <c r="G27017" s="24">
        <v>4.6834375000000001</v>
      </c>
    </row>
    <row r="27018" spans="1:7" ht="15.6">
      <c r="A27018" s="19" t="s">
        <v>2999</v>
      </c>
      <c r="B27018" s="22" t="s">
        <v>2924</v>
      </c>
      <c r="C27018" s="22">
        <v>39</v>
      </c>
      <c r="D27018" s="22" t="s">
        <v>2925</v>
      </c>
      <c r="E27018" s="17" t="s">
        <v>2926</v>
      </c>
      <c r="F27018" s="24">
        <v>-74.260546899999994</v>
      </c>
      <c r="G27018" s="24">
        <v>4.4917125000000002</v>
      </c>
    </row>
    <row r="27019" spans="1:7" ht="15.6">
      <c r="A27019" s="19" t="s">
        <v>2999</v>
      </c>
      <c r="B27019" s="22" t="s">
        <v>2921</v>
      </c>
      <c r="C27019" s="22">
        <v>26</v>
      </c>
      <c r="D27019" s="22" t="s">
        <v>2925</v>
      </c>
      <c r="E27019" s="17" t="s">
        <v>2928</v>
      </c>
      <c r="F27019" s="24">
        <v>-74.199921900000007</v>
      </c>
      <c r="G27019" s="24">
        <v>4.5819625000000004</v>
      </c>
    </row>
    <row r="27020" spans="1:7" ht="15.6">
      <c r="A27020" s="19" t="s">
        <v>2999</v>
      </c>
      <c r="B27020" s="22" t="s">
        <v>2921</v>
      </c>
      <c r="C27020" s="22">
        <v>26</v>
      </c>
      <c r="D27020" s="22" t="s">
        <v>2925</v>
      </c>
      <c r="E27020" s="17" t="s">
        <v>2928</v>
      </c>
      <c r="F27020" s="24">
        <v>-74.119437500000004</v>
      </c>
      <c r="G27020" s="24">
        <v>4.7093125000000002</v>
      </c>
    </row>
    <row r="27021" spans="1:7" ht="15.6">
      <c r="A27021" s="19" t="s">
        <v>2999</v>
      </c>
      <c r="B27021" s="22" t="s">
        <v>2924</v>
      </c>
      <c r="C27021" s="22">
        <v>39</v>
      </c>
      <c r="D27021" s="22" t="s">
        <v>2922</v>
      </c>
      <c r="E27021" s="17" t="s">
        <v>2927</v>
      </c>
      <c r="F27021" s="24">
        <v>-74.113187499999995</v>
      </c>
      <c r="G27021" s="24">
        <v>4.6533125000000002</v>
      </c>
    </row>
    <row r="27022" spans="1:7" ht="15.6">
      <c r="A27022" s="19" t="s">
        <v>2999</v>
      </c>
      <c r="B27022" s="22" t="s">
        <v>2921</v>
      </c>
      <c r="C27022" s="22">
        <v>46</v>
      </c>
      <c r="D27022" s="22" t="s">
        <v>2922</v>
      </c>
      <c r="E27022" s="17" t="s">
        <v>2927</v>
      </c>
      <c r="F27022" s="24">
        <v>-73.968609400000005</v>
      </c>
      <c r="G27022" s="24">
        <v>4.7221875000000004</v>
      </c>
    </row>
    <row r="27023" spans="1:7" ht="15.6">
      <c r="A27023" s="19" t="s">
        <v>2999</v>
      </c>
      <c r="B27023" s="22" t="s">
        <v>2921</v>
      </c>
      <c r="C27023" s="22">
        <v>40</v>
      </c>
      <c r="D27023" s="22" t="s">
        <v>2925</v>
      </c>
      <c r="E27023" s="17" t="s">
        <v>2923</v>
      </c>
      <c r="F27023" s="24">
        <v>-74.093062500000002</v>
      </c>
      <c r="G27023" s="24">
        <v>4.7355625000000003</v>
      </c>
    </row>
    <row r="27024" spans="1:7" ht="15.6">
      <c r="A27024" s="19" t="s">
        <v>2999</v>
      </c>
      <c r="B27024" s="22" t="s">
        <v>2924</v>
      </c>
      <c r="C27024" s="22">
        <v>49</v>
      </c>
      <c r="D27024" s="22" t="s">
        <v>2925</v>
      </c>
      <c r="E27024" s="17" t="s">
        <v>2923</v>
      </c>
      <c r="F27024" s="24">
        <v>-74.102187499999999</v>
      </c>
      <c r="G27024" s="24">
        <v>4.7163124999999999</v>
      </c>
    </row>
    <row r="27025" spans="1:7" ht="15.6">
      <c r="A27025" s="19" t="s">
        <v>2999</v>
      </c>
      <c r="B27025" s="22" t="s">
        <v>2924</v>
      </c>
      <c r="C27025" s="22">
        <v>37</v>
      </c>
      <c r="D27025" s="22" t="s">
        <v>2925</v>
      </c>
      <c r="E27025" s="17" t="s">
        <v>2927</v>
      </c>
      <c r="F27025" s="24">
        <v>-74.069062500000001</v>
      </c>
      <c r="G27025" s="24">
        <v>4.6588124999999998</v>
      </c>
    </row>
    <row r="27026" spans="1:7" ht="15.6">
      <c r="A27026" s="19" t="s">
        <v>2999</v>
      </c>
      <c r="B27026" s="22" t="s">
        <v>2921</v>
      </c>
      <c r="C27026" s="22">
        <v>29</v>
      </c>
      <c r="D27026" s="22" t="s">
        <v>2925</v>
      </c>
      <c r="E27026" s="17" t="s">
        <v>2923</v>
      </c>
      <c r="F27026" s="24">
        <v>-74.149312499999994</v>
      </c>
      <c r="G27026" s="24">
        <v>4.6724375</v>
      </c>
    </row>
    <row r="27027" spans="1:7" ht="15.6">
      <c r="A27027" s="19" t="s">
        <v>2999</v>
      </c>
      <c r="B27027" s="22" t="s">
        <v>2924</v>
      </c>
      <c r="C27027" s="22">
        <v>22</v>
      </c>
      <c r="D27027" s="22" t="s">
        <v>2922</v>
      </c>
      <c r="E27027" s="17" t="s">
        <v>2927</v>
      </c>
      <c r="F27027" s="24">
        <v>-74.045437500000006</v>
      </c>
      <c r="G27027" s="24">
        <v>4.6806875000000003</v>
      </c>
    </row>
    <row r="27028" spans="1:7" ht="15.6">
      <c r="A27028" s="19" t="s">
        <v>2999</v>
      </c>
      <c r="B27028" s="22" t="s">
        <v>2921</v>
      </c>
      <c r="C27028" s="22">
        <v>25</v>
      </c>
      <c r="D27028" s="22" t="s">
        <v>2929</v>
      </c>
      <c r="E27028" s="17" t="s">
        <v>2928</v>
      </c>
      <c r="F27028" s="24">
        <v>-74.066562500000003</v>
      </c>
      <c r="G27028" s="24">
        <v>4.6254375000000003</v>
      </c>
    </row>
    <row r="27029" spans="1:7" ht="15.6">
      <c r="A27029" s="19" t="s">
        <v>2999</v>
      </c>
      <c r="B27029" s="22" t="s">
        <v>2921</v>
      </c>
      <c r="C27029" s="22">
        <v>28</v>
      </c>
      <c r="D27029" s="22" t="s">
        <v>2925</v>
      </c>
      <c r="E27029" s="17" t="s">
        <v>2928</v>
      </c>
      <c r="F27029" s="24">
        <v>-74.149812499999996</v>
      </c>
      <c r="G27029" s="24">
        <v>4.5685624999999996</v>
      </c>
    </row>
    <row r="27030" spans="1:7" ht="15.6">
      <c r="A27030" s="19" t="s">
        <v>2999</v>
      </c>
      <c r="B27030" s="22" t="s">
        <v>2921</v>
      </c>
      <c r="C27030" s="22">
        <v>35</v>
      </c>
      <c r="D27030" s="22" t="s">
        <v>2925</v>
      </c>
      <c r="E27030" s="17" t="s">
        <v>2927</v>
      </c>
      <c r="F27030" s="24">
        <v>-74.106687500000007</v>
      </c>
      <c r="G27030" s="24">
        <v>4.7420625000000003</v>
      </c>
    </row>
    <row r="27031" spans="1:7" ht="15.6">
      <c r="A27031" s="19" t="s">
        <v>2999</v>
      </c>
      <c r="B27031" s="22" t="s">
        <v>2921</v>
      </c>
      <c r="C27031" s="22">
        <v>36</v>
      </c>
      <c r="D27031" s="22" t="s">
        <v>2925</v>
      </c>
      <c r="E27031" s="17" t="s">
        <v>2927</v>
      </c>
      <c r="F27031" s="24">
        <v>-74.103937500000001</v>
      </c>
      <c r="G27031" s="24">
        <v>4.7541874999999996</v>
      </c>
    </row>
    <row r="27032" spans="1:7" ht="15.6">
      <c r="A27032" s="19" t="s">
        <v>2999</v>
      </c>
      <c r="B27032" s="22" t="s">
        <v>2921</v>
      </c>
      <c r="C27032" s="22">
        <v>68</v>
      </c>
      <c r="D27032" s="22" t="s">
        <v>2930</v>
      </c>
      <c r="E27032" s="17" t="s">
        <v>2923</v>
      </c>
      <c r="F27032" s="24">
        <v>-74.044687499999995</v>
      </c>
      <c r="G27032" s="24">
        <v>4.6889374999999998</v>
      </c>
    </row>
    <row r="27033" spans="1:7" ht="15.6">
      <c r="A27033" s="19" t="s">
        <v>2999</v>
      </c>
      <c r="B27033" s="22" t="s">
        <v>2924</v>
      </c>
      <c r="C27033" s="22">
        <v>31</v>
      </c>
      <c r="D27033" s="22" t="s">
        <v>2922</v>
      </c>
      <c r="E27033" s="17" t="s">
        <v>2926</v>
      </c>
      <c r="F27033" s="24">
        <v>-74.084437500000007</v>
      </c>
      <c r="G27033" s="24">
        <v>4.6939374999999997</v>
      </c>
    </row>
    <row r="27034" spans="1:7" ht="15.6">
      <c r="A27034" s="19" t="s">
        <v>2999</v>
      </c>
      <c r="B27034" s="22" t="s">
        <v>2924</v>
      </c>
      <c r="C27034" s="22">
        <v>24</v>
      </c>
      <c r="D27034" s="22" t="s">
        <v>2925</v>
      </c>
      <c r="E27034" s="17" t="s">
        <v>2927</v>
      </c>
      <c r="F27034" s="24">
        <v>-74.046437499999996</v>
      </c>
      <c r="G27034" s="24">
        <v>4.6851874999999996</v>
      </c>
    </row>
    <row r="27035" spans="1:7" ht="15.6">
      <c r="A27035" s="19" t="s">
        <v>2999</v>
      </c>
      <c r="B27035" s="22" t="s">
        <v>2921</v>
      </c>
      <c r="C27035" s="22">
        <v>52</v>
      </c>
      <c r="D27035" s="22" t="s">
        <v>2922</v>
      </c>
      <c r="E27035" s="17" t="s">
        <v>2927</v>
      </c>
      <c r="F27035" s="24">
        <v>-74.112937500000001</v>
      </c>
      <c r="G27035" s="24">
        <v>4.7048125000000001</v>
      </c>
    </row>
    <row r="27036" spans="1:7" ht="15.6">
      <c r="A27036" s="19" t="s">
        <v>2999</v>
      </c>
      <c r="B27036" s="22" t="s">
        <v>2921</v>
      </c>
      <c r="C27036" s="22">
        <v>20</v>
      </c>
      <c r="D27036" s="22" t="s">
        <v>2929</v>
      </c>
      <c r="E27036" s="17" t="s">
        <v>2923</v>
      </c>
      <c r="F27036" s="24">
        <v>-74.106312500000001</v>
      </c>
      <c r="G27036" s="24">
        <v>4.7413125000000003</v>
      </c>
    </row>
    <row r="27037" spans="1:7" ht="15.6">
      <c r="A27037" s="19" t="s">
        <v>2999</v>
      </c>
      <c r="B27037" s="22" t="s">
        <v>2921</v>
      </c>
      <c r="C27037" s="22">
        <v>37</v>
      </c>
      <c r="D27037" s="22" t="s">
        <v>2922</v>
      </c>
      <c r="E27037" s="17" t="s">
        <v>2926</v>
      </c>
      <c r="F27037" s="24">
        <v>-74.1015625</v>
      </c>
      <c r="G27037" s="24">
        <v>4.5978124999999999</v>
      </c>
    </row>
    <row r="27038" spans="1:7" ht="15.6">
      <c r="A27038" s="19" t="s">
        <v>2999</v>
      </c>
      <c r="B27038" s="22" t="s">
        <v>2921</v>
      </c>
      <c r="C27038" s="22">
        <v>52</v>
      </c>
      <c r="D27038" s="22" t="s">
        <v>2922</v>
      </c>
      <c r="E27038" s="17" t="s">
        <v>2926</v>
      </c>
      <c r="F27038" s="24">
        <v>-74.045562500000003</v>
      </c>
      <c r="G27038" s="24">
        <v>4.6835624999999999</v>
      </c>
    </row>
    <row r="27039" spans="1:7" ht="15.6">
      <c r="A27039" s="19" t="s">
        <v>2999</v>
      </c>
      <c r="B27039" s="22" t="s">
        <v>2921</v>
      </c>
      <c r="C27039" s="22">
        <v>43</v>
      </c>
      <c r="D27039" s="22" t="s">
        <v>2922</v>
      </c>
      <c r="E27039" s="17" t="s">
        <v>2926</v>
      </c>
      <c r="F27039" s="24">
        <v>-74.069437500000006</v>
      </c>
      <c r="G27039" s="24">
        <v>4.7288125000000001</v>
      </c>
    </row>
    <row r="27040" spans="1:7" ht="15.6">
      <c r="A27040" s="19" t="s">
        <v>2999</v>
      </c>
      <c r="B27040" s="22" t="s">
        <v>2921</v>
      </c>
      <c r="C27040" s="22">
        <v>28</v>
      </c>
      <c r="D27040" s="22" t="s">
        <v>2929</v>
      </c>
      <c r="E27040" s="17" t="s">
        <v>2928</v>
      </c>
      <c r="F27040" s="24">
        <v>-74.203859399999999</v>
      </c>
      <c r="G27040" s="24">
        <v>4.5808375000000003</v>
      </c>
    </row>
    <row r="27041" spans="1:7" ht="15.6">
      <c r="A27041" s="19" t="s">
        <v>2999</v>
      </c>
      <c r="B27041" s="22" t="s">
        <v>2924</v>
      </c>
      <c r="C27041" s="22">
        <v>23</v>
      </c>
      <c r="D27041" s="22" t="s">
        <v>2922</v>
      </c>
      <c r="E27041" s="17" t="s">
        <v>2926</v>
      </c>
      <c r="F27041" s="24">
        <v>-74.182187499999998</v>
      </c>
      <c r="G27041" s="24">
        <v>4.6330625000000003</v>
      </c>
    </row>
    <row r="27042" spans="1:7" ht="15.6">
      <c r="A27042" s="19" t="s">
        <v>2999</v>
      </c>
      <c r="B27042" s="22" t="s">
        <v>2921</v>
      </c>
      <c r="C27042" s="22">
        <v>27</v>
      </c>
      <c r="D27042" s="22" t="s">
        <v>2925</v>
      </c>
      <c r="E27042" s="17" t="s">
        <v>2926</v>
      </c>
      <c r="F27042" s="24">
        <v>-74.079562499999994</v>
      </c>
      <c r="G27042" s="24">
        <v>4.7350624999999997</v>
      </c>
    </row>
    <row r="27043" spans="1:7" ht="15.6">
      <c r="A27043" s="19" t="s">
        <v>2999</v>
      </c>
      <c r="B27043" s="22" t="s">
        <v>2921</v>
      </c>
      <c r="C27043" s="22">
        <v>20</v>
      </c>
      <c r="D27043" s="22" t="s">
        <v>2929</v>
      </c>
      <c r="E27043" s="17" t="s">
        <v>2928</v>
      </c>
      <c r="F27043" s="24">
        <v>-74.197734400000002</v>
      </c>
      <c r="G27043" s="24">
        <v>4.5814124999999999</v>
      </c>
    </row>
    <row r="27044" spans="1:7" ht="15.6">
      <c r="A27044" s="19" t="s">
        <v>2999</v>
      </c>
      <c r="B27044" s="22" t="s">
        <v>2921</v>
      </c>
      <c r="C27044" s="22">
        <v>31</v>
      </c>
      <c r="D27044" s="22" t="s">
        <v>2925</v>
      </c>
      <c r="E27044" s="17" t="s">
        <v>2923</v>
      </c>
      <c r="F27044" s="24">
        <v>-74.065437500000002</v>
      </c>
      <c r="G27044" s="24">
        <v>4.6819375000000001</v>
      </c>
    </row>
    <row r="27045" spans="1:7" ht="15.6">
      <c r="A27045" s="19" t="s">
        <v>2999</v>
      </c>
      <c r="B27045" s="22" t="s">
        <v>2921</v>
      </c>
      <c r="C27045" s="22">
        <v>71</v>
      </c>
      <c r="D27045" s="22" t="s">
        <v>2930</v>
      </c>
      <c r="E27045" s="17" t="s">
        <v>2926</v>
      </c>
      <c r="F27045" s="24">
        <v>-74.045187499999997</v>
      </c>
      <c r="G27045" s="24">
        <v>4.6833125000000004</v>
      </c>
    </row>
    <row r="27046" spans="1:7" ht="15.6">
      <c r="A27046" s="19" t="s">
        <v>2999</v>
      </c>
      <c r="B27046" s="22" t="s">
        <v>2921</v>
      </c>
      <c r="C27046" s="22">
        <v>23</v>
      </c>
      <c r="D27046" s="22" t="s">
        <v>2929</v>
      </c>
      <c r="E27046" s="17" t="s">
        <v>2927</v>
      </c>
      <c r="F27046" s="24">
        <v>-74.061187500000003</v>
      </c>
      <c r="G27046" s="24">
        <v>4.6933125000000002</v>
      </c>
    </row>
    <row r="27047" spans="1:7" ht="15.6">
      <c r="A27047" s="19" t="s">
        <v>2999</v>
      </c>
      <c r="B27047" s="22" t="s">
        <v>2924</v>
      </c>
      <c r="C27047" s="22">
        <v>62</v>
      </c>
      <c r="D27047" s="22" t="s">
        <v>2925</v>
      </c>
      <c r="E27047" s="17" t="s">
        <v>2923</v>
      </c>
      <c r="F27047" s="24">
        <v>-74.190812500000007</v>
      </c>
      <c r="G27047" s="24">
        <v>4.6231875000000002</v>
      </c>
    </row>
    <row r="27048" spans="1:7" ht="15.6">
      <c r="A27048" s="19" t="s">
        <v>2999</v>
      </c>
      <c r="B27048" s="22" t="s">
        <v>2921</v>
      </c>
      <c r="C27048" s="22">
        <v>25</v>
      </c>
      <c r="D27048" s="22" t="s">
        <v>2925</v>
      </c>
      <c r="E27048" s="17" t="s">
        <v>2928</v>
      </c>
      <c r="F27048" s="24">
        <v>-74.132187500000001</v>
      </c>
      <c r="G27048" s="24">
        <v>4.5841874999999996</v>
      </c>
    </row>
    <row r="27049" spans="1:7" ht="15.6">
      <c r="A27049" s="19" t="s">
        <v>2999</v>
      </c>
      <c r="B27049" s="22" t="s">
        <v>2921</v>
      </c>
      <c r="C27049" s="22">
        <v>22</v>
      </c>
      <c r="D27049" s="22" t="s">
        <v>2922</v>
      </c>
      <c r="E27049" s="17" t="s">
        <v>2928</v>
      </c>
      <c r="F27049" s="24">
        <v>-74.102312499999996</v>
      </c>
      <c r="G27049" s="24">
        <v>4.6061874999999999</v>
      </c>
    </row>
    <row r="27050" spans="1:7" ht="15.6">
      <c r="A27050" s="19" t="s">
        <v>2999</v>
      </c>
      <c r="B27050" s="22" t="s">
        <v>2921</v>
      </c>
      <c r="C27050" s="22">
        <v>30</v>
      </c>
      <c r="D27050" s="22" t="s">
        <v>2925</v>
      </c>
      <c r="E27050" s="17" t="s">
        <v>2928</v>
      </c>
      <c r="F27050" s="24">
        <v>-74.107062499999998</v>
      </c>
      <c r="G27050" s="24">
        <v>4.7431875000000003</v>
      </c>
    </row>
    <row r="27051" spans="1:7" ht="15.6">
      <c r="A27051" s="19" t="s">
        <v>2999</v>
      </c>
      <c r="B27051" s="22" t="s">
        <v>2921</v>
      </c>
      <c r="C27051" s="22">
        <v>32</v>
      </c>
      <c r="D27051" s="22" t="s">
        <v>2925</v>
      </c>
      <c r="E27051" s="17" t="s">
        <v>2928</v>
      </c>
      <c r="F27051" s="24">
        <v>-74.141062500000004</v>
      </c>
      <c r="G27051" s="24">
        <v>4.5804375000000004</v>
      </c>
    </row>
    <row r="27052" spans="1:7" ht="15.6">
      <c r="A27052" s="19" t="s">
        <v>2999</v>
      </c>
      <c r="B27052" s="22" t="s">
        <v>2924</v>
      </c>
      <c r="C27052" s="22">
        <v>62</v>
      </c>
      <c r="D27052" s="22" t="s">
        <v>2930</v>
      </c>
      <c r="E27052" s="17" t="s">
        <v>2923</v>
      </c>
      <c r="F27052" s="24">
        <v>-74.048937499999994</v>
      </c>
      <c r="G27052" s="24">
        <v>4.6879375000000003</v>
      </c>
    </row>
    <row r="27053" spans="1:7" ht="15.6">
      <c r="A27053" s="19" t="s">
        <v>2999</v>
      </c>
      <c r="B27053" s="22" t="s">
        <v>2921</v>
      </c>
      <c r="C27053" s="22">
        <v>28</v>
      </c>
      <c r="D27053" s="22" t="s">
        <v>2925</v>
      </c>
      <c r="E27053" s="17" t="s">
        <v>2926</v>
      </c>
      <c r="F27053" s="24">
        <v>-74.161812499999996</v>
      </c>
      <c r="G27053" s="24">
        <v>4.6390624999999996</v>
      </c>
    </row>
    <row r="27054" spans="1:7" ht="15.6">
      <c r="A27054" s="19" t="s">
        <v>2999</v>
      </c>
      <c r="B27054" s="22" t="s">
        <v>2924</v>
      </c>
      <c r="C27054" s="22">
        <v>42</v>
      </c>
      <c r="D27054" s="22" t="s">
        <v>2922</v>
      </c>
      <c r="E27054" s="17" t="s">
        <v>2926</v>
      </c>
      <c r="F27054" s="24">
        <v>-74.080437500000002</v>
      </c>
      <c r="G27054" s="24">
        <v>4.6191874999999998</v>
      </c>
    </row>
    <row r="27055" spans="1:7" ht="15.6">
      <c r="A27055" s="19" t="s">
        <v>2999</v>
      </c>
      <c r="B27055" s="22" t="s">
        <v>2924</v>
      </c>
      <c r="C27055" s="22">
        <v>73</v>
      </c>
      <c r="D27055" s="22" t="s">
        <v>2930</v>
      </c>
      <c r="E27055" s="17" t="s">
        <v>2927</v>
      </c>
      <c r="F27055" s="24">
        <v>-74.046062500000005</v>
      </c>
      <c r="G27055" s="24">
        <v>4.6811875000000001</v>
      </c>
    </row>
    <row r="27056" spans="1:7" ht="15.6">
      <c r="A27056" s="19" t="s">
        <v>2999</v>
      </c>
      <c r="B27056" s="22" t="s">
        <v>2924</v>
      </c>
      <c r="C27056" s="22">
        <v>36</v>
      </c>
      <c r="D27056" s="22" t="s">
        <v>2922</v>
      </c>
      <c r="E27056" s="17" t="s">
        <v>2927</v>
      </c>
      <c r="F27056" s="24">
        <v>-74.038687499999995</v>
      </c>
      <c r="G27056" s="24">
        <v>4.7253125000000002</v>
      </c>
    </row>
    <row r="27057" spans="1:7" ht="15.6">
      <c r="A27057" s="19" t="s">
        <v>2999</v>
      </c>
      <c r="B27057" s="22" t="s">
        <v>2924</v>
      </c>
      <c r="C27057" s="22">
        <v>68</v>
      </c>
      <c r="D27057" s="22" t="s">
        <v>2922</v>
      </c>
      <c r="E27057" s="17" t="s">
        <v>2926</v>
      </c>
      <c r="F27057" s="24">
        <v>-74.080687499999996</v>
      </c>
      <c r="G27057" s="24">
        <v>4.6784375000000002</v>
      </c>
    </row>
    <row r="27058" spans="1:7" ht="15.6">
      <c r="A27058" s="19" t="s">
        <v>2999</v>
      </c>
      <c r="B27058" s="22" t="s">
        <v>2921</v>
      </c>
      <c r="C27058" s="22">
        <v>34</v>
      </c>
      <c r="D27058" s="22" t="s">
        <v>2925</v>
      </c>
      <c r="E27058" s="17" t="s">
        <v>2926</v>
      </c>
      <c r="F27058" s="24">
        <v>-74.128062499999999</v>
      </c>
      <c r="G27058" s="24">
        <v>4.5735625000000004</v>
      </c>
    </row>
    <row r="27059" spans="1:7" ht="15.6">
      <c r="A27059" s="19" t="s">
        <v>2999</v>
      </c>
      <c r="B27059" s="22" t="s">
        <v>2921</v>
      </c>
      <c r="C27059" s="22">
        <v>38</v>
      </c>
      <c r="D27059" s="22" t="s">
        <v>2925</v>
      </c>
      <c r="E27059" s="17" t="s">
        <v>2926</v>
      </c>
      <c r="F27059" s="24">
        <v>-74.051312499999995</v>
      </c>
      <c r="G27059" s="24">
        <v>4.7368125000000001</v>
      </c>
    </row>
    <row r="27060" spans="1:7" ht="15.6">
      <c r="A27060" s="19" t="s">
        <v>2999</v>
      </c>
      <c r="B27060" s="22" t="s">
        <v>2921</v>
      </c>
      <c r="C27060" s="22">
        <v>25</v>
      </c>
      <c r="D27060" s="22" t="s">
        <v>2922</v>
      </c>
      <c r="E27060" s="17" t="s">
        <v>2926</v>
      </c>
      <c r="F27060" s="24">
        <v>-74.060312499999995</v>
      </c>
      <c r="G27060" s="24">
        <v>4.6570625000000003</v>
      </c>
    </row>
    <row r="27061" spans="1:7" ht="15.6">
      <c r="A27061" s="19" t="s">
        <v>2999</v>
      </c>
      <c r="B27061" s="22" t="s">
        <v>2924</v>
      </c>
      <c r="C27061" s="22">
        <v>29</v>
      </c>
      <c r="D27061" s="22" t="s">
        <v>2922</v>
      </c>
      <c r="E27061" s="17" t="s">
        <v>2927</v>
      </c>
      <c r="F27061" s="24">
        <v>-74.072812499999998</v>
      </c>
      <c r="G27061" s="24">
        <v>4.6568125</v>
      </c>
    </row>
    <row r="27062" spans="1:7" ht="15.6">
      <c r="A27062" s="19" t="s">
        <v>2999</v>
      </c>
      <c r="B27062" s="22" t="s">
        <v>2921</v>
      </c>
      <c r="C27062" s="22">
        <v>29</v>
      </c>
      <c r="D27062" s="22" t="s">
        <v>2925</v>
      </c>
      <c r="E27062" s="17" t="s">
        <v>2928</v>
      </c>
      <c r="F27062" s="24">
        <v>-74.202687499999996</v>
      </c>
      <c r="G27062" s="24">
        <v>4.6325624999999997</v>
      </c>
    </row>
    <row r="27063" spans="1:7" ht="15.6">
      <c r="A27063" s="19" t="s">
        <v>2999</v>
      </c>
      <c r="B27063" s="22" t="s">
        <v>2924</v>
      </c>
      <c r="C27063" s="22">
        <v>52</v>
      </c>
      <c r="D27063" s="22" t="s">
        <v>2925</v>
      </c>
      <c r="E27063" s="17" t="s">
        <v>2927</v>
      </c>
      <c r="F27063" s="24">
        <v>-74.091312500000001</v>
      </c>
      <c r="G27063" s="24">
        <v>4.7204375000000001</v>
      </c>
    </row>
    <row r="27064" spans="1:7" ht="15.6">
      <c r="A27064" s="19" t="s">
        <v>2999</v>
      </c>
      <c r="B27064" s="22" t="s">
        <v>2924</v>
      </c>
      <c r="C27064" s="22">
        <v>50</v>
      </c>
      <c r="D27064" s="22" t="s">
        <v>2922</v>
      </c>
      <c r="E27064" s="17" t="s">
        <v>2928</v>
      </c>
      <c r="F27064" s="24">
        <v>-74.170312499999994</v>
      </c>
      <c r="G27064" s="24">
        <v>4.6275624999999998</v>
      </c>
    </row>
    <row r="27065" spans="1:7" ht="15.6">
      <c r="A27065" s="19" t="s">
        <v>2999</v>
      </c>
      <c r="B27065" s="22" t="s">
        <v>2924</v>
      </c>
      <c r="C27065" s="22">
        <v>72</v>
      </c>
      <c r="D27065" s="22" t="s">
        <v>2930</v>
      </c>
      <c r="E27065" s="17" t="s">
        <v>2923</v>
      </c>
      <c r="F27065" s="24">
        <v>-74.049437499999996</v>
      </c>
      <c r="G27065" s="24">
        <v>4.6833125000000004</v>
      </c>
    </row>
    <row r="27066" spans="1:7" ht="15.6">
      <c r="A27066" s="19" t="s">
        <v>2999</v>
      </c>
      <c r="B27066" s="22" t="s">
        <v>2921</v>
      </c>
      <c r="C27066" s="22">
        <v>25</v>
      </c>
      <c r="D27066" s="22" t="s">
        <v>2922</v>
      </c>
      <c r="E27066" s="17" t="s">
        <v>2927</v>
      </c>
      <c r="F27066" s="24">
        <v>-74.047562499999998</v>
      </c>
      <c r="G27066" s="24">
        <v>4.6836874999999996</v>
      </c>
    </row>
    <row r="27067" spans="1:7" ht="15.6">
      <c r="A27067" s="19" t="s">
        <v>2999</v>
      </c>
      <c r="B27067" s="22" t="s">
        <v>2921</v>
      </c>
      <c r="C27067" s="22">
        <v>47</v>
      </c>
      <c r="D27067" s="22" t="s">
        <v>2922</v>
      </c>
      <c r="E27067" s="17" t="s">
        <v>2928</v>
      </c>
      <c r="F27067" s="24">
        <v>-74.079562499999994</v>
      </c>
      <c r="G27067" s="24">
        <v>4.6773125000000002</v>
      </c>
    </row>
    <row r="27068" spans="1:7" ht="15.6">
      <c r="A27068" s="19" t="s">
        <v>2999</v>
      </c>
      <c r="B27068" s="22" t="s">
        <v>2921</v>
      </c>
      <c r="C27068" s="22">
        <v>61</v>
      </c>
      <c r="D27068" s="22" t="s">
        <v>2930</v>
      </c>
      <c r="E27068" s="17" t="s">
        <v>2923</v>
      </c>
      <c r="F27068" s="24">
        <v>-74.044062499999995</v>
      </c>
      <c r="G27068" s="24">
        <v>4.6861875</v>
      </c>
    </row>
    <row r="27069" spans="1:7" ht="15.6">
      <c r="A27069" s="19" t="s">
        <v>2999</v>
      </c>
      <c r="B27069" s="22" t="s">
        <v>2924</v>
      </c>
      <c r="C27069" s="22">
        <v>25</v>
      </c>
      <c r="D27069" s="22" t="s">
        <v>2925</v>
      </c>
      <c r="E27069" s="17" t="s">
        <v>2927</v>
      </c>
      <c r="F27069" s="24">
        <v>-74.052312499999999</v>
      </c>
      <c r="G27069" s="24">
        <v>4.6931874999999996</v>
      </c>
    </row>
    <row r="27070" spans="1:7" ht="15.6">
      <c r="A27070" s="19" t="s">
        <v>2999</v>
      </c>
      <c r="B27070" s="22" t="s">
        <v>2924</v>
      </c>
      <c r="C27070" s="22">
        <v>48</v>
      </c>
      <c r="D27070" s="22" t="s">
        <v>2925</v>
      </c>
      <c r="E27070" s="17" t="s">
        <v>2928</v>
      </c>
      <c r="F27070" s="24">
        <v>-74.1424375</v>
      </c>
      <c r="G27070" s="24">
        <v>4.6406875000000003</v>
      </c>
    </row>
    <row r="27071" spans="1:7" ht="15.6">
      <c r="A27071" s="19" t="s">
        <v>2999</v>
      </c>
      <c r="B27071" s="22" t="s">
        <v>2924</v>
      </c>
      <c r="C27071" s="22">
        <v>22</v>
      </c>
      <c r="D27071" s="22" t="s">
        <v>2922</v>
      </c>
      <c r="E27071" s="17" t="s">
        <v>2926</v>
      </c>
      <c r="F27071" s="24">
        <v>-74.113187499999995</v>
      </c>
      <c r="G27071" s="24">
        <v>4.6109375000000004</v>
      </c>
    </row>
    <row r="27072" spans="1:7" ht="15.6">
      <c r="A27072" s="19" t="s">
        <v>2999</v>
      </c>
      <c r="B27072" s="22" t="s">
        <v>2921</v>
      </c>
      <c r="C27072" s="22">
        <v>24</v>
      </c>
      <c r="D27072" s="22" t="s">
        <v>2925</v>
      </c>
      <c r="E27072" s="17" t="s">
        <v>2926</v>
      </c>
      <c r="F27072" s="24">
        <v>-74.0955625</v>
      </c>
      <c r="G27072" s="24">
        <v>4.5675625000000002</v>
      </c>
    </row>
    <row r="27073" spans="1:7" ht="15.6">
      <c r="A27073" s="19" t="s">
        <v>2999</v>
      </c>
      <c r="B27073" s="22" t="s">
        <v>2921</v>
      </c>
      <c r="C27073" s="22">
        <v>24</v>
      </c>
      <c r="D27073" s="22" t="s">
        <v>2925</v>
      </c>
      <c r="E27073" s="17" t="s">
        <v>2926</v>
      </c>
      <c r="F27073" s="24">
        <v>-74.112562499999996</v>
      </c>
      <c r="G27073" s="24">
        <v>4.6581875000000004</v>
      </c>
    </row>
    <row r="27074" spans="1:7" ht="15.6">
      <c r="A27074" s="19" t="s">
        <v>2999</v>
      </c>
      <c r="B27074" s="22" t="s">
        <v>2924</v>
      </c>
      <c r="C27074" s="22">
        <v>37</v>
      </c>
      <c r="D27074" s="22" t="s">
        <v>2925</v>
      </c>
      <c r="E27074" s="17" t="s">
        <v>2928</v>
      </c>
      <c r="F27074" s="24">
        <v>-74.213921900000003</v>
      </c>
      <c r="G27074" s="24">
        <v>4.6041125000000003</v>
      </c>
    </row>
    <row r="27075" spans="1:7" ht="15.6">
      <c r="A27075" s="19" t="s">
        <v>2999</v>
      </c>
      <c r="B27075" s="22" t="s">
        <v>2921</v>
      </c>
      <c r="C27075" s="22">
        <v>24</v>
      </c>
      <c r="D27075" s="22" t="s">
        <v>2922</v>
      </c>
      <c r="E27075" s="17" t="s">
        <v>2928</v>
      </c>
      <c r="F27075" s="24">
        <v>-74.0955625</v>
      </c>
      <c r="G27075" s="24">
        <v>4.7320624999999996</v>
      </c>
    </row>
    <row r="27076" spans="1:7" ht="15.6">
      <c r="A27076" s="19" t="s">
        <v>2999</v>
      </c>
      <c r="B27076" s="22" t="s">
        <v>2924</v>
      </c>
      <c r="C27076" s="22">
        <v>29</v>
      </c>
      <c r="D27076" s="22" t="s">
        <v>2922</v>
      </c>
      <c r="E27076" s="17" t="s">
        <v>2928</v>
      </c>
      <c r="F27076" s="24">
        <v>-74.104187499999995</v>
      </c>
      <c r="G27076" s="24">
        <v>4.5843125000000002</v>
      </c>
    </row>
    <row r="27077" spans="1:7" ht="15.6">
      <c r="A27077" s="19" t="s">
        <v>2999</v>
      </c>
      <c r="B27077" s="22" t="s">
        <v>2924</v>
      </c>
      <c r="C27077" s="22">
        <v>63</v>
      </c>
      <c r="D27077" s="22" t="s">
        <v>2930</v>
      </c>
      <c r="E27077" s="17" t="s">
        <v>2923</v>
      </c>
      <c r="F27077" s="24">
        <v>-74.045437500000006</v>
      </c>
      <c r="G27077" s="24">
        <v>4.6870624999999997</v>
      </c>
    </row>
    <row r="27078" spans="1:7" ht="15.6">
      <c r="A27078" s="19" t="s">
        <v>2999</v>
      </c>
      <c r="B27078" s="22" t="s">
        <v>2924</v>
      </c>
      <c r="C27078" s="22">
        <v>53</v>
      </c>
      <c r="D27078" s="22" t="s">
        <v>2922</v>
      </c>
      <c r="E27078" s="17" t="s">
        <v>2926</v>
      </c>
      <c r="F27078" s="24">
        <v>-74.081062500000002</v>
      </c>
      <c r="G27078" s="24">
        <v>4.5688124999999999</v>
      </c>
    </row>
    <row r="27079" spans="1:7" ht="15.6">
      <c r="A27079" s="19" t="s">
        <v>2999</v>
      </c>
      <c r="B27079" s="22" t="s">
        <v>2924</v>
      </c>
      <c r="C27079" s="22">
        <v>45</v>
      </c>
      <c r="D27079" s="22" t="s">
        <v>2925</v>
      </c>
      <c r="E27079" s="17" t="s">
        <v>2923</v>
      </c>
      <c r="F27079" s="24">
        <v>-74.1171875</v>
      </c>
      <c r="G27079" s="24">
        <v>4.6564375</v>
      </c>
    </row>
    <row r="27080" spans="1:7" ht="15.6">
      <c r="A27080" s="19" t="s">
        <v>2999</v>
      </c>
      <c r="B27080" s="22" t="s">
        <v>2921</v>
      </c>
      <c r="C27080" s="22">
        <v>22</v>
      </c>
      <c r="D27080" s="22" t="s">
        <v>2929</v>
      </c>
      <c r="E27080" s="17" t="s">
        <v>2926</v>
      </c>
      <c r="F27080" s="24">
        <v>-74.101062499999998</v>
      </c>
      <c r="G27080" s="24">
        <v>4.6856875000000002</v>
      </c>
    </row>
    <row r="27081" spans="1:7" ht="15.6">
      <c r="A27081" s="19" t="s">
        <v>2999</v>
      </c>
      <c r="B27081" s="22" t="s">
        <v>2921</v>
      </c>
      <c r="C27081" s="22">
        <v>29</v>
      </c>
      <c r="D27081" s="22" t="s">
        <v>2925</v>
      </c>
      <c r="E27081" s="17" t="s">
        <v>2926</v>
      </c>
      <c r="F27081" s="24">
        <v>-74.164187499999997</v>
      </c>
      <c r="G27081" s="24">
        <v>4.6160625</v>
      </c>
    </row>
    <row r="27082" spans="1:7" ht="15.6">
      <c r="A27082" s="19" t="s">
        <v>2999</v>
      </c>
      <c r="B27082" s="22" t="s">
        <v>2921</v>
      </c>
      <c r="C27082" s="22">
        <v>60</v>
      </c>
      <c r="D27082" s="22" t="s">
        <v>2925</v>
      </c>
      <c r="E27082" s="17" t="s">
        <v>2926</v>
      </c>
      <c r="F27082" s="24">
        <v>-74.094312500000001</v>
      </c>
      <c r="G27082" s="24">
        <v>4.5798125000000001</v>
      </c>
    </row>
    <row r="27083" spans="1:7" ht="15.6">
      <c r="A27083" s="19" t="s">
        <v>2999</v>
      </c>
      <c r="B27083" s="22" t="s">
        <v>2921</v>
      </c>
      <c r="C27083" s="22">
        <v>27</v>
      </c>
      <c r="D27083" s="22" t="s">
        <v>2925</v>
      </c>
      <c r="E27083" s="17" t="s">
        <v>2926</v>
      </c>
      <c r="F27083" s="24">
        <v>-74.113937500000006</v>
      </c>
      <c r="G27083" s="24">
        <v>4.7046875000000004</v>
      </c>
    </row>
    <row r="27084" spans="1:7" ht="15.6">
      <c r="A27084" s="19" t="s">
        <v>2999</v>
      </c>
      <c r="B27084" s="22" t="s">
        <v>2921</v>
      </c>
      <c r="C27084" s="22">
        <v>35</v>
      </c>
      <c r="D27084" s="22" t="s">
        <v>2925</v>
      </c>
      <c r="E27084" s="17" t="s">
        <v>2928</v>
      </c>
      <c r="F27084" s="24">
        <v>-74.117937499999996</v>
      </c>
      <c r="G27084" s="24">
        <v>4.5176875000000001</v>
      </c>
    </row>
    <row r="27085" spans="1:7" ht="15.6">
      <c r="A27085" s="19" t="s">
        <v>2999</v>
      </c>
      <c r="B27085" s="22" t="s">
        <v>2921</v>
      </c>
      <c r="C27085" s="22">
        <v>53</v>
      </c>
      <c r="D27085" s="22" t="s">
        <v>2925</v>
      </c>
      <c r="E27085" s="17" t="s">
        <v>2926</v>
      </c>
      <c r="F27085" s="24">
        <v>-74.138312499999998</v>
      </c>
      <c r="G27085" s="24">
        <v>4.6424374999999998</v>
      </c>
    </row>
    <row r="27086" spans="1:7" ht="15.6">
      <c r="A27086" s="19" t="s">
        <v>2999</v>
      </c>
      <c r="B27086" s="22" t="s">
        <v>2921</v>
      </c>
      <c r="C27086" s="22">
        <v>55</v>
      </c>
      <c r="D27086" s="22" t="s">
        <v>2925</v>
      </c>
      <c r="E27086" s="17" t="s">
        <v>2926</v>
      </c>
      <c r="F27086" s="24">
        <v>-74.144687500000003</v>
      </c>
      <c r="G27086" s="24">
        <v>4.6360625000000004</v>
      </c>
    </row>
    <row r="27087" spans="1:7" ht="15.6">
      <c r="A27087" s="19" t="s">
        <v>2999</v>
      </c>
      <c r="B27087" s="22" t="s">
        <v>2924</v>
      </c>
      <c r="C27087" s="22">
        <v>19</v>
      </c>
      <c r="D27087" s="22" t="s">
        <v>2925</v>
      </c>
      <c r="E27087" s="17" t="s">
        <v>2926</v>
      </c>
      <c r="F27087" s="24">
        <v>-74.115937500000001</v>
      </c>
      <c r="G27087" s="24">
        <v>4.5056874999999996</v>
      </c>
    </row>
    <row r="27088" spans="1:7" ht="15.6">
      <c r="A27088" s="19" t="s">
        <v>2999</v>
      </c>
      <c r="B27088" s="22" t="s">
        <v>2921</v>
      </c>
      <c r="C27088" s="22">
        <v>23</v>
      </c>
      <c r="D27088" s="22" t="s">
        <v>2929</v>
      </c>
      <c r="E27088" s="17" t="s">
        <v>2926</v>
      </c>
      <c r="F27088" s="24">
        <v>-74.077812499999993</v>
      </c>
      <c r="G27088" s="24">
        <v>4.6694374999999999</v>
      </c>
    </row>
    <row r="27089" spans="1:7" ht="15.6">
      <c r="A27089" s="19" t="s">
        <v>2999</v>
      </c>
      <c r="B27089" s="22" t="s">
        <v>2921</v>
      </c>
      <c r="C27089" s="22">
        <v>22</v>
      </c>
      <c r="D27089" s="22" t="s">
        <v>2925</v>
      </c>
      <c r="E27089" s="17" t="s">
        <v>2926</v>
      </c>
      <c r="F27089" s="24">
        <v>-74.092812499999994</v>
      </c>
      <c r="G27089" s="24">
        <v>4.6335625</v>
      </c>
    </row>
    <row r="27090" spans="1:7" ht="15.6">
      <c r="A27090" s="19" t="s">
        <v>2999</v>
      </c>
      <c r="B27090" s="22" t="s">
        <v>2924</v>
      </c>
      <c r="C27090" s="22">
        <v>39</v>
      </c>
      <c r="D27090" s="22" t="s">
        <v>2922</v>
      </c>
      <c r="E27090" s="17" t="s">
        <v>2927</v>
      </c>
      <c r="F27090" s="24">
        <v>-74.161687499999999</v>
      </c>
      <c r="G27090" s="24">
        <v>4.6390624999999996</v>
      </c>
    </row>
    <row r="27091" spans="1:7" ht="15.6">
      <c r="A27091" s="19" t="s">
        <v>2999</v>
      </c>
      <c r="B27091" s="22" t="s">
        <v>2924</v>
      </c>
      <c r="C27091" s="22">
        <v>26</v>
      </c>
      <c r="D27091" s="22" t="s">
        <v>2925</v>
      </c>
      <c r="E27091" s="17" t="s">
        <v>2928</v>
      </c>
      <c r="F27091" s="24">
        <v>-74.143437500000005</v>
      </c>
      <c r="G27091" s="24">
        <v>4.6741875000000004</v>
      </c>
    </row>
    <row r="27092" spans="1:7" ht="15.6">
      <c r="A27092" s="19" t="s">
        <v>2999</v>
      </c>
      <c r="B27092" s="22" t="s">
        <v>2921</v>
      </c>
      <c r="C27092" s="22">
        <v>25</v>
      </c>
      <c r="D27092" s="22" t="s">
        <v>2925</v>
      </c>
      <c r="E27092" s="17" t="s">
        <v>2928</v>
      </c>
      <c r="F27092" s="24">
        <v>-74.115937500000001</v>
      </c>
      <c r="G27092" s="24">
        <v>4.7066875000000001</v>
      </c>
    </row>
    <row r="27093" spans="1:7" ht="15.6">
      <c r="A27093" s="19" t="s">
        <v>2999</v>
      </c>
      <c r="B27093" s="22" t="s">
        <v>2921</v>
      </c>
      <c r="C27093" s="22">
        <v>29</v>
      </c>
      <c r="D27093" s="22" t="s">
        <v>2925</v>
      </c>
      <c r="E27093" s="17" t="s">
        <v>2928</v>
      </c>
      <c r="F27093" s="24">
        <v>-74.112812500000004</v>
      </c>
      <c r="G27093" s="24">
        <v>4.6011875</v>
      </c>
    </row>
    <row r="27094" spans="1:7" ht="15.6">
      <c r="A27094" s="19" t="s">
        <v>2999</v>
      </c>
      <c r="B27094" s="22" t="s">
        <v>2921</v>
      </c>
      <c r="C27094" s="22">
        <v>25</v>
      </c>
      <c r="D27094" s="22" t="s">
        <v>2925</v>
      </c>
      <c r="E27094" s="17" t="s">
        <v>2927</v>
      </c>
      <c r="F27094" s="24">
        <v>-74.034437499999996</v>
      </c>
      <c r="G27094" s="24">
        <v>4.7306875000000002</v>
      </c>
    </row>
    <row r="27095" spans="1:7" ht="15.6">
      <c r="A27095" s="19" t="s">
        <v>2999</v>
      </c>
      <c r="B27095" s="22" t="s">
        <v>2924</v>
      </c>
      <c r="C27095" s="22">
        <v>35</v>
      </c>
      <c r="D27095" s="22" t="s">
        <v>2925</v>
      </c>
      <c r="E27095" s="17" t="s">
        <v>2926</v>
      </c>
      <c r="F27095" s="24">
        <v>-74.104187499999995</v>
      </c>
      <c r="G27095" s="24">
        <v>4.7124375000000001</v>
      </c>
    </row>
    <row r="27096" spans="1:7" ht="15.6">
      <c r="A27096" s="19" t="s">
        <v>2999</v>
      </c>
      <c r="B27096" s="22" t="s">
        <v>2921</v>
      </c>
      <c r="C27096" s="22">
        <v>35</v>
      </c>
      <c r="D27096" s="22" t="s">
        <v>2925</v>
      </c>
      <c r="E27096" s="17" t="s">
        <v>2923</v>
      </c>
      <c r="F27096" s="24">
        <v>-74.104187499999995</v>
      </c>
      <c r="G27096" s="24">
        <v>4.7124375000000001</v>
      </c>
    </row>
    <row r="27097" spans="1:7" ht="15.6">
      <c r="A27097" s="19" t="s">
        <v>2999</v>
      </c>
      <c r="B27097" s="22" t="s">
        <v>2924</v>
      </c>
      <c r="C27097" s="22">
        <v>25</v>
      </c>
      <c r="D27097" s="22" t="s">
        <v>2922</v>
      </c>
      <c r="E27097" s="17" t="s">
        <v>2926</v>
      </c>
      <c r="F27097" s="24">
        <v>-74.045562500000003</v>
      </c>
      <c r="G27097" s="24">
        <v>4.6834375000000001</v>
      </c>
    </row>
    <row r="27098" spans="1:7" ht="15.6">
      <c r="A27098" s="19" t="s">
        <v>2999</v>
      </c>
      <c r="B27098" s="22" t="s">
        <v>2921</v>
      </c>
      <c r="C27098" s="22">
        <v>42</v>
      </c>
      <c r="D27098" s="22" t="s">
        <v>2925</v>
      </c>
      <c r="E27098" s="17" t="s">
        <v>2926</v>
      </c>
      <c r="F27098" s="24">
        <v>-74.045312499999994</v>
      </c>
      <c r="G27098" s="24">
        <v>4.6834375000000001</v>
      </c>
    </row>
    <row r="27099" spans="1:7" ht="15.6">
      <c r="A27099" s="19" t="s">
        <v>2999</v>
      </c>
      <c r="B27099" s="22" t="s">
        <v>2924</v>
      </c>
      <c r="C27099" s="22">
        <v>33</v>
      </c>
      <c r="D27099" s="22" t="s">
        <v>2922</v>
      </c>
      <c r="E27099" s="17" t="s">
        <v>2927</v>
      </c>
      <c r="F27099" s="24">
        <v>-74.046562499999993</v>
      </c>
      <c r="G27099" s="24">
        <v>4.6813124999999998</v>
      </c>
    </row>
    <row r="27100" spans="1:7" ht="15.6">
      <c r="A27100" s="19" t="s">
        <v>2999</v>
      </c>
      <c r="B27100" s="22" t="s">
        <v>2924</v>
      </c>
      <c r="C27100" s="22">
        <v>39</v>
      </c>
      <c r="D27100" s="22" t="s">
        <v>2922</v>
      </c>
      <c r="E27100" s="17" t="s">
        <v>2926</v>
      </c>
      <c r="F27100" s="24">
        <v>-74.044937500000003</v>
      </c>
      <c r="G27100" s="24">
        <v>4.6829375000000004</v>
      </c>
    </row>
    <row r="27101" spans="1:7" ht="15.6">
      <c r="A27101" s="19" t="s">
        <v>2999</v>
      </c>
      <c r="B27101" s="22" t="s">
        <v>2924</v>
      </c>
      <c r="C27101" s="22">
        <v>36</v>
      </c>
      <c r="D27101" s="22" t="s">
        <v>2925</v>
      </c>
      <c r="E27101" s="17" t="s">
        <v>2928</v>
      </c>
      <c r="F27101" s="24">
        <v>-74.045312499999994</v>
      </c>
      <c r="G27101" s="24">
        <v>4.6819375000000001</v>
      </c>
    </row>
    <row r="27102" spans="1:7" ht="15.6">
      <c r="A27102" s="19" t="s">
        <v>2999</v>
      </c>
      <c r="B27102" s="22" t="s">
        <v>2921</v>
      </c>
      <c r="C27102" s="22">
        <v>25</v>
      </c>
      <c r="D27102" s="22" t="s">
        <v>2929</v>
      </c>
      <c r="E27102" s="17" t="s">
        <v>2923</v>
      </c>
      <c r="F27102" s="24">
        <v>-74.058187500000003</v>
      </c>
      <c r="G27102" s="24">
        <v>4.6908124999999998</v>
      </c>
    </row>
    <row r="27103" spans="1:7" ht="15.6">
      <c r="A27103" s="19" t="s">
        <v>2999</v>
      </c>
      <c r="B27103" s="22" t="s">
        <v>2921</v>
      </c>
      <c r="C27103" s="22">
        <v>32</v>
      </c>
      <c r="D27103" s="22" t="s">
        <v>2922</v>
      </c>
      <c r="E27103" s="17" t="s">
        <v>2927</v>
      </c>
      <c r="F27103" s="24">
        <v>-74.043062500000005</v>
      </c>
      <c r="G27103" s="24">
        <v>4.6834375000000001</v>
      </c>
    </row>
    <row r="27104" spans="1:7" ht="15.6">
      <c r="A27104" s="19" t="s">
        <v>2999</v>
      </c>
      <c r="B27104" s="22" t="s">
        <v>2921</v>
      </c>
      <c r="C27104" s="22">
        <v>69</v>
      </c>
      <c r="D27104" s="22" t="s">
        <v>2930</v>
      </c>
      <c r="E27104" s="17" t="s">
        <v>2923</v>
      </c>
      <c r="F27104" s="24">
        <v>-74.044312500000004</v>
      </c>
      <c r="G27104" s="24">
        <v>4.6875625000000003</v>
      </c>
    </row>
    <row r="27105" spans="1:7" ht="15.6">
      <c r="A27105" s="19" t="s">
        <v>2999</v>
      </c>
      <c r="B27105" s="22" t="s">
        <v>2924</v>
      </c>
      <c r="C27105" s="22">
        <v>18</v>
      </c>
      <c r="D27105" s="22" t="s">
        <v>2922</v>
      </c>
      <c r="E27105" s="17" t="s">
        <v>2923</v>
      </c>
      <c r="F27105" s="24">
        <v>-74.042812499999997</v>
      </c>
      <c r="G27105" s="24">
        <v>4.6773125000000002</v>
      </c>
    </row>
    <row r="27106" spans="1:7" ht="15.6">
      <c r="A27106" s="19" t="s">
        <v>2999</v>
      </c>
      <c r="B27106" s="22" t="s">
        <v>2924</v>
      </c>
      <c r="C27106" s="22">
        <v>24</v>
      </c>
      <c r="D27106" s="22" t="s">
        <v>2925</v>
      </c>
      <c r="E27106" s="17" t="s">
        <v>2923</v>
      </c>
      <c r="F27106" s="24">
        <v>-74.046312499999999</v>
      </c>
      <c r="G27106" s="24">
        <v>4.6794374999999997</v>
      </c>
    </row>
    <row r="27107" spans="1:7" ht="15.6">
      <c r="A27107" s="19" t="s">
        <v>3000</v>
      </c>
      <c r="B27107" s="22" t="s">
        <v>2924</v>
      </c>
      <c r="C27107" s="22">
        <v>25</v>
      </c>
      <c r="D27107" s="22" t="s">
        <v>2922</v>
      </c>
      <c r="E27107" s="17" t="s">
        <v>2926</v>
      </c>
      <c r="F27107" s="24">
        <v>-74.042562500000003</v>
      </c>
      <c r="G27107" s="24">
        <v>4.6805624999999997</v>
      </c>
    </row>
    <row r="27108" spans="1:7" ht="15.6">
      <c r="A27108" s="19" t="s">
        <v>3000</v>
      </c>
      <c r="B27108" s="22" t="s">
        <v>2921</v>
      </c>
      <c r="C27108" s="22">
        <v>27</v>
      </c>
      <c r="D27108" s="22" t="s">
        <v>2925</v>
      </c>
      <c r="E27108" s="17" t="s">
        <v>2926</v>
      </c>
      <c r="F27108" s="24">
        <v>-74.043812500000001</v>
      </c>
      <c r="G27108" s="24">
        <v>4.6810625000000003</v>
      </c>
    </row>
    <row r="27109" spans="1:7" ht="15.6">
      <c r="A27109" s="19" t="s">
        <v>3000</v>
      </c>
      <c r="B27109" s="22" t="s">
        <v>2921</v>
      </c>
      <c r="C27109" s="22">
        <v>28</v>
      </c>
      <c r="D27109" s="22" t="s">
        <v>2930</v>
      </c>
      <c r="E27109" s="17" t="s">
        <v>2928</v>
      </c>
      <c r="F27109" s="24">
        <v>-74.042187499999997</v>
      </c>
      <c r="G27109" s="24">
        <v>4.6801874999999997</v>
      </c>
    </row>
    <row r="27110" spans="1:7" ht="15.6">
      <c r="A27110" s="19" t="s">
        <v>3001</v>
      </c>
      <c r="B27110" s="22" t="s">
        <v>2921</v>
      </c>
      <c r="C27110" s="22">
        <v>58</v>
      </c>
      <c r="D27110" s="22" t="s">
        <v>2930</v>
      </c>
      <c r="E27110" s="17" t="s">
        <v>2926</v>
      </c>
      <c r="F27110" s="24">
        <v>-74.137187499999996</v>
      </c>
      <c r="G27110" s="24">
        <v>4.6396875</v>
      </c>
    </row>
    <row r="27111" spans="1:7" ht="15.6">
      <c r="A27111" s="19" t="s">
        <v>3001</v>
      </c>
      <c r="B27111" s="22" t="s">
        <v>2931</v>
      </c>
      <c r="C27111" s="22">
        <v>34</v>
      </c>
      <c r="D27111" s="22" t="s">
        <v>2930</v>
      </c>
      <c r="E27111" s="17" t="s">
        <v>2927</v>
      </c>
      <c r="F27111" s="24">
        <v>-74.139687499999994</v>
      </c>
      <c r="G27111" s="24">
        <v>4.6399375000000003</v>
      </c>
    </row>
    <row r="27112" spans="1:7" ht="15.6">
      <c r="A27112" s="19" t="s">
        <v>3001</v>
      </c>
      <c r="B27112" s="22" t="s">
        <v>2921</v>
      </c>
      <c r="C27112" s="22">
        <v>42</v>
      </c>
      <c r="D27112" s="22" t="s">
        <v>2930</v>
      </c>
      <c r="E27112" s="17" t="s">
        <v>2923</v>
      </c>
      <c r="F27112" s="24">
        <v>-74.140812499999996</v>
      </c>
      <c r="G27112" s="24">
        <v>4.6384375000000002</v>
      </c>
    </row>
    <row r="27113" spans="1:7" ht="15.6">
      <c r="A27113" s="19" t="s">
        <v>3001</v>
      </c>
      <c r="B27113" s="22" t="s">
        <v>2921</v>
      </c>
      <c r="C27113" s="22">
        <v>19</v>
      </c>
      <c r="D27113" s="22" t="s">
        <v>2930</v>
      </c>
      <c r="E27113" s="17" t="s">
        <v>2923</v>
      </c>
      <c r="F27113" s="24">
        <v>-74.140687499999999</v>
      </c>
      <c r="G27113" s="24">
        <v>4.6399375000000003</v>
      </c>
    </row>
    <row r="27114" spans="1:7" ht="15.6">
      <c r="A27114" s="19" t="s">
        <v>3001</v>
      </c>
      <c r="B27114" s="22" t="s">
        <v>2921</v>
      </c>
      <c r="C27114" s="22">
        <v>19</v>
      </c>
      <c r="D27114" s="22" t="s">
        <v>2930</v>
      </c>
      <c r="E27114" s="17" t="s">
        <v>2928</v>
      </c>
      <c r="F27114" s="24">
        <v>-74.138687500000003</v>
      </c>
      <c r="G27114" s="24">
        <v>4.6400625</v>
      </c>
    </row>
    <row r="27115" spans="1:7" ht="15.6">
      <c r="A27115" s="19" t="s">
        <v>3001</v>
      </c>
      <c r="B27115" s="22" t="s">
        <v>2921</v>
      </c>
      <c r="C27115" s="22">
        <v>32</v>
      </c>
      <c r="D27115" s="22" t="s">
        <v>2930</v>
      </c>
      <c r="E27115" s="17" t="s">
        <v>2928</v>
      </c>
      <c r="F27115" s="24">
        <v>-74.138062500000004</v>
      </c>
      <c r="G27115" s="24">
        <v>4.6388125000000002</v>
      </c>
    </row>
    <row r="27116" spans="1:7" ht="15.6">
      <c r="A27116" s="19" t="s">
        <v>3001</v>
      </c>
      <c r="B27116" s="22" t="s">
        <v>2921</v>
      </c>
      <c r="C27116" s="22">
        <v>25</v>
      </c>
      <c r="D27116" s="22" t="s">
        <v>2930</v>
      </c>
      <c r="E27116" s="17" t="s">
        <v>2928</v>
      </c>
      <c r="F27116" s="24">
        <v>-74.137437500000004</v>
      </c>
      <c r="G27116" s="24">
        <v>4.6220625000000002</v>
      </c>
    </row>
    <row r="27117" spans="1:7" ht="15.6">
      <c r="A27117" s="19" t="s">
        <v>3001</v>
      </c>
      <c r="B27117" s="22" t="s">
        <v>2921</v>
      </c>
      <c r="C27117" s="22">
        <v>41</v>
      </c>
      <c r="D27117" s="22" t="s">
        <v>2930</v>
      </c>
      <c r="E27117" s="17" t="s">
        <v>2923</v>
      </c>
      <c r="F27117" s="24">
        <v>-74.143437500000005</v>
      </c>
      <c r="G27117" s="24">
        <v>4.6314374999999997</v>
      </c>
    </row>
    <row r="27118" spans="1:7" ht="15.6">
      <c r="A27118" s="19" t="s">
        <v>3001</v>
      </c>
      <c r="B27118" s="22" t="s">
        <v>2921</v>
      </c>
      <c r="C27118" s="22">
        <v>19</v>
      </c>
      <c r="D27118" s="22" t="s">
        <v>2930</v>
      </c>
      <c r="E27118" s="17" t="s">
        <v>2923</v>
      </c>
      <c r="F27118" s="24">
        <v>-74.142812500000005</v>
      </c>
      <c r="G27118" s="24">
        <v>4.6384375000000002</v>
      </c>
    </row>
    <row r="27119" spans="1:7" ht="15.6">
      <c r="A27119" s="19" t="s">
        <v>3001</v>
      </c>
      <c r="B27119" s="22" t="s">
        <v>2921</v>
      </c>
      <c r="C27119" s="22">
        <v>20</v>
      </c>
      <c r="D27119" s="22" t="s">
        <v>2930</v>
      </c>
      <c r="E27119" s="17" t="s">
        <v>2923</v>
      </c>
      <c r="F27119" s="24">
        <v>-74.065812500000007</v>
      </c>
      <c r="G27119" s="24">
        <v>4.6286874999999998</v>
      </c>
    </row>
    <row r="27120" spans="1:7" ht="15.6">
      <c r="A27120" s="19" t="s">
        <v>3001</v>
      </c>
      <c r="B27120" s="22" t="s">
        <v>2921</v>
      </c>
      <c r="C27120" s="22">
        <v>32</v>
      </c>
      <c r="D27120" s="22" t="s">
        <v>2922</v>
      </c>
      <c r="E27120" s="17" t="s">
        <v>2923</v>
      </c>
      <c r="F27120" s="24">
        <v>-74.090562500000004</v>
      </c>
      <c r="G27120" s="24">
        <v>4.6410625000000003</v>
      </c>
    </row>
    <row r="27121" spans="1:7" ht="15.6">
      <c r="A27121" s="19" t="s">
        <v>3001</v>
      </c>
      <c r="B27121" s="22" t="s">
        <v>2921</v>
      </c>
      <c r="C27121" s="22">
        <v>27</v>
      </c>
      <c r="D27121" s="22" t="s">
        <v>2930</v>
      </c>
      <c r="E27121" s="17" t="s">
        <v>2923</v>
      </c>
      <c r="F27121" s="24">
        <v>-74.140062499999999</v>
      </c>
      <c r="G27121" s="24">
        <v>4.6394374999999997</v>
      </c>
    </row>
    <row r="27122" spans="1:7" ht="15.6">
      <c r="A27122" s="19" t="s">
        <v>3001</v>
      </c>
      <c r="B27122" s="22" t="s">
        <v>2921</v>
      </c>
      <c r="C27122" s="22">
        <v>30</v>
      </c>
      <c r="D27122" s="22" t="s">
        <v>2930</v>
      </c>
      <c r="E27122" s="17" t="s">
        <v>2927</v>
      </c>
      <c r="F27122" s="24">
        <v>-74.211640599999996</v>
      </c>
      <c r="G27122" s="24">
        <v>4.5820875000000001</v>
      </c>
    </row>
    <row r="27123" spans="1:7" ht="15.6">
      <c r="A27123" s="19" t="s">
        <v>3001</v>
      </c>
      <c r="B27123" s="22" t="s">
        <v>2921</v>
      </c>
      <c r="C27123" s="22">
        <v>26</v>
      </c>
      <c r="D27123" s="22" t="s">
        <v>2930</v>
      </c>
      <c r="E27123" s="17" t="s">
        <v>2923</v>
      </c>
      <c r="F27123" s="24">
        <v>-74.141062500000004</v>
      </c>
      <c r="G27123" s="24">
        <v>4.6388125000000002</v>
      </c>
    </row>
    <row r="27124" spans="1:7" ht="15.6">
      <c r="A27124" s="19" t="s">
        <v>3001</v>
      </c>
      <c r="B27124" s="22" t="s">
        <v>2921</v>
      </c>
      <c r="C27124" s="22">
        <v>42</v>
      </c>
      <c r="D27124" s="22" t="s">
        <v>2925</v>
      </c>
      <c r="E27124" s="17" t="s">
        <v>2923</v>
      </c>
      <c r="F27124" s="24">
        <v>-74.057187499999998</v>
      </c>
      <c r="G27124" s="24">
        <v>4.7496875000000003</v>
      </c>
    </row>
    <row r="27125" spans="1:7" ht="15.6">
      <c r="A27125" s="19" t="s">
        <v>3001</v>
      </c>
      <c r="B27125" s="22" t="s">
        <v>2924</v>
      </c>
      <c r="C27125" s="22">
        <v>24</v>
      </c>
      <c r="D27125" s="22" t="s">
        <v>2925</v>
      </c>
      <c r="E27125" s="17" t="s">
        <v>2923</v>
      </c>
      <c r="F27125" s="24">
        <v>-74.162812500000001</v>
      </c>
      <c r="G27125" s="24">
        <v>4.6390624999999996</v>
      </c>
    </row>
    <row r="27126" spans="1:7" ht="15.6">
      <c r="A27126" s="19" t="s">
        <v>3001</v>
      </c>
      <c r="B27126" s="22" t="s">
        <v>2921</v>
      </c>
      <c r="C27126" s="22">
        <v>28</v>
      </c>
      <c r="D27126" s="22" t="s">
        <v>2930</v>
      </c>
      <c r="E27126" s="17" t="s">
        <v>2923</v>
      </c>
      <c r="F27126" s="24">
        <v>-74.139937500000002</v>
      </c>
      <c r="G27126" s="24">
        <v>4.6393125</v>
      </c>
    </row>
    <row r="27127" spans="1:7" ht="15.6">
      <c r="A27127" s="19" t="s">
        <v>3001</v>
      </c>
      <c r="B27127" s="22" t="s">
        <v>2921</v>
      </c>
      <c r="C27127" s="22">
        <v>31</v>
      </c>
      <c r="D27127" s="22" t="s">
        <v>2925</v>
      </c>
      <c r="E27127" s="17" t="s">
        <v>2923</v>
      </c>
      <c r="F27127" s="24">
        <v>-74.140187499999996</v>
      </c>
      <c r="G27127" s="24">
        <v>4.6403125000000003</v>
      </c>
    </row>
    <row r="27128" spans="1:7" ht="15.6">
      <c r="A27128" s="19" t="s">
        <v>3001</v>
      </c>
      <c r="B27128" s="22" t="s">
        <v>2921</v>
      </c>
      <c r="C27128" s="22">
        <v>50</v>
      </c>
      <c r="D27128" s="22" t="s">
        <v>2930</v>
      </c>
      <c r="E27128" s="17" t="s">
        <v>2927</v>
      </c>
      <c r="F27128" s="24">
        <v>-74.139062499999994</v>
      </c>
      <c r="G27128" s="24">
        <v>4.6410625000000003</v>
      </c>
    </row>
    <row r="27129" spans="1:7" ht="15.6">
      <c r="A27129" s="19" t="s">
        <v>3001</v>
      </c>
      <c r="B27129" s="22" t="s">
        <v>2921</v>
      </c>
      <c r="C27129" s="22">
        <v>72</v>
      </c>
      <c r="D27129" s="22" t="s">
        <v>2930</v>
      </c>
      <c r="E27129" s="17" t="s">
        <v>2923</v>
      </c>
      <c r="F27129" s="24">
        <v>-74.141312499999998</v>
      </c>
      <c r="G27129" s="24">
        <v>4.6411875</v>
      </c>
    </row>
    <row r="27130" spans="1:7" ht="15.6">
      <c r="A27130" s="19" t="s">
        <v>3001</v>
      </c>
      <c r="B27130" s="22" t="s">
        <v>2924</v>
      </c>
      <c r="C27130" s="22">
        <v>22</v>
      </c>
      <c r="D27130" s="22" t="s">
        <v>2930</v>
      </c>
      <c r="E27130" s="17" t="s">
        <v>2923</v>
      </c>
      <c r="F27130" s="24">
        <v>-74.141062500000004</v>
      </c>
      <c r="G27130" s="24">
        <v>4.6411875</v>
      </c>
    </row>
    <row r="27131" spans="1:7" ht="15.6">
      <c r="A27131" s="19" t="s">
        <v>3001</v>
      </c>
      <c r="B27131" s="22" t="s">
        <v>2924</v>
      </c>
      <c r="C27131" s="22">
        <v>30</v>
      </c>
      <c r="D27131" s="22" t="s">
        <v>2930</v>
      </c>
      <c r="E27131" s="17" t="s">
        <v>2928</v>
      </c>
      <c r="F27131" s="24">
        <v>-74.138687500000003</v>
      </c>
      <c r="G27131" s="24">
        <v>4.6403125000000003</v>
      </c>
    </row>
    <row r="27132" spans="1:7" ht="15.6">
      <c r="A27132" s="19" t="s">
        <v>3001</v>
      </c>
      <c r="B27132" s="22" t="s">
        <v>2924</v>
      </c>
      <c r="C27132" s="22">
        <v>25</v>
      </c>
      <c r="D27132" s="22" t="s">
        <v>2930</v>
      </c>
      <c r="E27132" s="17" t="s">
        <v>2928</v>
      </c>
      <c r="F27132" s="24">
        <v>-74.138062500000004</v>
      </c>
      <c r="G27132" s="24">
        <v>4.6388125000000002</v>
      </c>
    </row>
    <row r="27133" spans="1:7" ht="15.6">
      <c r="A27133" s="19" t="s">
        <v>3001</v>
      </c>
      <c r="B27133" s="22" t="s">
        <v>2921</v>
      </c>
      <c r="C27133" s="22">
        <v>19</v>
      </c>
      <c r="D27133" s="22" t="s">
        <v>2925</v>
      </c>
      <c r="E27133" s="17" t="s">
        <v>2928</v>
      </c>
      <c r="F27133" s="24">
        <v>-74.138062500000004</v>
      </c>
      <c r="G27133" s="24">
        <v>4.6388125000000002</v>
      </c>
    </row>
    <row r="27134" spans="1:7" ht="15.6">
      <c r="A27134" s="19" t="s">
        <v>3001</v>
      </c>
      <c r="B27134" s="22" t="s">
        <v>2921</v>
      </c>
      <c r="C27134" s="22">
        <v>36</v>
      </c>
      <c r="D27134" s="22" t="s">
        <v>2925</v>
      </c>
      <c r="E27134" s="17" t="s">
        <v>2923</v>
      </c>
      <c r="F27134" s="24">
        <v>-74.141187500000001</v>
      </c>
      <c r="G27134" s="24">
        <v>4.6398124999999997</v>
      </c>
    </row>
    <row r="27135" spans="1:7" ht="15.6">
      <c r="A27135" s="19" t="s">
        <v>3001</v>
      </c>
      <c r="B27135" s="22" t="s">
        <v>2924</v>
      </c>
      <c r="C27135" s="22">
        <v>36</v>
      </c>
      <c r="D27135" s="22" t="s">
        <v>2925</v>
      </c>
      <c r="E27135" s="17" t="s">
        <v>2923</v>
      </c>
      <c r="F27135" s="24">
        <v>-74.139312500000003</v>
      </c>
      <c r="G27135" s="24">
        <v>4.6416874999999997</v>
      </c>
    </row>
    <row r="27136" spans="1:7" ht="15.6">
      <c r="A27136" s="19" t="s">
        <v>3001</v>
      </c>
      <c r="B27136" s="22" t="s">
        <v>2924</v>
      </c>
      <c r="C27136" s="22">
        <v>29</v>
      </c>
      <c r="D27136" s="22" t="s">
        <v>2930</v>
      </c>
      <c r="E27136" s="17" t="s">
        <v>2923</v>
      </c>
      <c r="F27136" s="24">
        <v>-74.143812499999996</v>
      </c>
      <c r="G27136" s="24">
        <v>4.6383124999999996</v>
      </c>
    </row>
    <row r="27137" spans="1:7" ht="15.6">
      <c r="A27137" s="19" t="s">
        <v>3001</v>
      </c>
      <c r="B27137" s="22" t="s">
        <v>2921</v>
      </c>
      <c r="C27137" s="22">
        <v>19</v>
      </c>
      <c r="D27137" s="22" t="s">
        <v>2925</v>
      </c>
      <c r="E27137" s="17" t="s">
        <v>2923</v>
      </c>
      <c r="F27137" s="24">
        <v>-74.137687499999998</v>
      </c>
      <c r="G27137" s="24">
        <v>4.6471875000000002</v>
      </c>
    </row>
    <row r="27138" spans="1:7" ht="15.6">
      <c r="A27138" s="19" t="s">
        <v>3001</v>
      </c>
      <c r="B27138" s="22" t="s">
        <v>2921</v>
      </c>
      <c r="C27138" s="22">
        <v>26</v>
      </c>
      <c r="D27138" s="22" t="s">
        <v>2922</v>
      </c>
      <c r="E27138" s="17" t="s">
        <v>2928</v>
      </c>
      <c r="F27138" s="24">
        <v>-74.100562499999995</v>
      </c>
      <c r="G27138" s="24">
        <v>4.5854375000000003</v>
      </c>
    </row>
    <row r="27139" spans="1:7" ht="15.6">
      <c r="A27139" s="19" t="s">
        <v>3001</v>
      </c>
      <c r="B27139" s="22" t="s">
        <v>2921</v>
      </c>
      <c r="C27139" s="22">
        <v>37</v>
      </c>
      <c r="D27139" s="22" t="s">
        <v>2922</v>
      </c>
      <c r="E27139" s="17" t="s">
        <v>2923</v>
      </c>
      <c r="F27139" s="24">
        <v>-74.099937499999996</v>
      </c>
      <c r="G27139" s="24">
        <v>4.5671875000000002</v>
      </c>
    </row>
    <row r="27140" spans="1:7" ht="15.6">
      <c r="A27140" s="19" t="s">
        <v>3001</v>
      </c>
      <c r="B27140" s="22" t="s">
        <v>2921</v>
      </c>
      <c r="C27140" s="22">
        <v>28</v>
      </c>
      <c r="D27140" s="22" t="s">
        <v>2922</v>
      </c>
      <c r="E27140" s="17" t="s">
        <v>2923</v>
      </c>
      <c r="F27140" s="24">
        <v>-74.143251879999994</v>
      </c>
      <c r="G27140" s="24">
        <v>4.6719548250000003</v>
      </c>
    </row>
    <row r="27141" spans="1:7" ht="15.6">
      <c r="A27141" s="19" t="s">
        <v>3001</v>
      </c>
      <c r="B27141" s="22" t="s">
        <v>2921</v>
      </c>
      <c r="C27141" s="22">
        <v>64</v>
      </c>
      <c r="D27141" s="22" t="s">
        <v>2930</v>
      </c>
      <c r="E27141" s="17" t="s">
        <v>2926</v>
      </c>
      <c r="F27141" s="24">
        <v>-74.136937500000002</v>
      </c>
      <c r="G27141" s="24">
        <v>4.6398124999999997</v>
      </c>
    </row>
    <row r="27142" spans="1:7" ht="15.6">
      <c r="A27142" s="19" t="s">
        <v>3001</v>
      </c>
      <c r="B27142" s="22" t="s">
        <v>2921</v>
      </c>
      <c r="C27142" s="22">
        <v>27</v>
      </c>
      <c r="D27142" s="22" t="s">
        <v>2925</v>
      </c>
      <c r="E27142" s="17" t="s">
        <v>2926</v>
      </c>
      <c r="F27142" s="24">
        <v>-74.136812500000005</v>
      </c>
      <c r="G27142" s="24">
        <v>4.6400625</v>
      </c>
    </row>
    <row r="27143" spans="1:7" ht="15.6">
      <c r="A27143" s="19" t="s">
        <v>3001</v>
      </c>
      <c r="B27143" s="22" t="s">
        <v>2921</v>
      </c>
      <c r="C27143" s="22">
        <v>50</v>
      </c>
      <c r="D27143" s="22" t="s">
        <v>2930</v>
      </c>
      <c r="E27143" s="17" t="s">
        <v>2927</v>
      </c>
      <c r="F27143" s="24">
        <v>-74.122562500000001</v>
      </c>
      <c r="G27143" s="24">
        <v>4.6189375000000004</v>
      </c>
    </row>
    <row r="27144" spans="1:7" ht="15.6">
      <c r="A27144" s="19" t="s">
        <v>3001</v>
      </c>
      <c r="B27144" s="22" t="s">
        <v>2921</v>
      </c>
      <c r="C27144" s="22">
        <v>31</v>
      </c>
      <c r="D27144" s="22" t="s">
        <v>2930</v>
      </c>
      <c r="E27144" s="17" t="s">
        <v>2926</v>
      </c>
      <c r="F27144" s="24">
        <v>-74.136687499999994</v>
      </c>
      <c r="G27144" s="24">
        <v>4.6405624999999997</v>
      </c>
    </row>
    <row r="27145" spans="1:7" ht="15.6">
      <c r="A27145" s="19" t="s">
        <v>3001</v>
      </c>
      <c r="B27145" s="22" t="s">
        <v>2921</v>
      </c>
      <c r="C27145" s="22">
        <v>45</v>
      </c>
      <c r="D27145" s="22" t="s">
        <v>2930</v>
      </c>
      <c r="E27145" s="17" t="s">
        <v>2928</v>
      </c>
      <c r="F27145" s="24">
        <v>-74.138437499999995</v>
      </c>
      <c r="G27145" s="24">
        <v>4.6399375000000003</v>
      </c>
    </row>
    <row r="27146" spans="1:7" ht="15.6">
      <c r="A27146" s="19" t="s">
        <v>3001</v>
      </c>
      <c r="B27146" s="22" t="s">
        <v>2921</v>
      </c>
      <c r="C27146" s="22">
        <v>23</v>
      </c>
      <c r="D27146" s="22" t="s">
        <v>2922</v>
      </c>
      <c r="E27146" s="17" t="s">
        <v>2923</v>
      </c>
      <c r="F27146" s="24">
        <v>-74.211890600000004</v>
      </c>
      <c r="G27146" s="24">
        <v>4.7164875000000004</v>
      </c>
    </row>
    <row r="27147" spans="1:7" ht="15.6">
      <c r="A27147" s="19" t="s">
        <v>3001</v>
      </c>
      <c r="B27147" s="22" t="s">
        <v>2924</v>
      </c>
      <c r="C27147" s="22">
        <v>27</v>
      </c>
      <c r="D27147" s="22" t="s">
        <v>2930</v>
      </c>
      <c r="E27147" s="17" t="s">
        <v>2926</v>
      </c>
      <c r="F27147" s="24">
        <v>-74.137312499999993</v>
      </c>
      <c r="G27147" s="24">
        <v>4.6398124999999997</v>
      </c>
    </row>
    <row r="27148" spans="1:7" ht="15.6">
      <c r="A27148" s="19" t="s">
        <v>3001</v>
      </c>
      <c r="B27148" s="22" t="s">
        <v>2921</v>
      </c>
      <c r="C27148" s="22">
        <v>55</v>
      </c>
      <c r="D27148" s="22" t="s">
        <v>2930</v>
      </c>
      <c r="E27148" s="17" t="s">
        <v>2923</v>
      </c>
      <c r="F27148" s="24">
        <v>-74.140555520000007</v>
      </c>
      <c r="G27148" s="24">
        <v>4.641379981</v>
      </c>
    </row>
    <row r="27149" spans="1:7" ht="15.6">
      <c r="A27149" s="19" t="s">
        <v>3001</v>
      </c>
      <c r="B27149" s="22" t="s">
        <v>2924</v>
      </c>
      <c r="C27149" s="22">
        <v>40</v>
      </c>
      <c r="D27149" s="22" t="s">
        <v>2930</v>
      </c>
      <c r="E27149" s="17" t="s">
        <v>2926</v>
      </c>
      <c r="F27149" s="24">
        <v>-74.137437500000004</v>
      </c>
      <c r="G27149" s="24">
        <v>4.6390624999999996</v>
      </c>
    </row>
    <row r="27150" spans="1:7" ht="15.6">
      <c r="A27150" s="19" t="s">
        <v>3001</v>
      </c>
      <c r="B27150" s="22" t="s">
        <v>2921</v>
      </c>
      <c r="C27150" s="22">
        <v>20</v>
      </c>
      <c r="D27150" s="22" t="s">
        <v>2922</v>
      </c>
      <c r="E27150" s="17" t="s">
        <v>2923</v>
      </c>
      <c r="F27150" s="24">
        <v>-74.1261875</v>
      </c>
      <c r="G27150" s="24">
        <v>4.6511874999999998</v>
      </c>
    </row>
    <row r="27151" spans="1:7" ht="15.6">
      <c r="A27151" s="19" t="s">
        <v>3001</v>
      </c>
      <c r="B27151" s="22" t="s">
        <v>2921</v>
      </c>
      <c r="C27151" s="22">
        <v>27</v>
      </c>
      <c r="D27151" s="22" t="s">
        <v>2930</v>
      </c>
      <c r="E27151" s="17" t="s">
        <v>2926</v>
      </c>
      <c r="F27151" s="24">
        <v>-74.137687499999998</v>
      </c>
      <c r="G27151" s="24">
        <v>4.6400625</v>
      </c>
    </row>
    <row r="27152" spans="1:7" ht="15.6">
      <c r="A27152" s="19" t="s">
        <v>3001</v>
      </c>
      <c r="B27152" s="22" t="s">
        <v>2921</v>
      </c>
      <c r="C27152" s="22">
        <v>39</v>
      </c>
      <c r="D27152" s="22" t="s">
        <v>2925</v>
      </c>
      <c r="E27152" s="17" t="s">
        <v>2926</v>
      </c>
      <c r="F27152" s="24">
        <v>-74.136812500000005</v>
      </c>
      <c r="G27152" s="24">
        <v>4.6395625000000003</v>
      </c>
    </row>
    <row r="27153" spans="1:7" ht="15.6">
      <c r="A27153" s="19" t="s">
        <v>3001</v>
      </c>
      <c r="B27153" s="22" t="s">
        <v>2921</v>
      </c>
      <c r="C27153" s="22">
        <v>34</v>
      </c>
      <c r="D27153" s="22" t="s">
        <v>2925</v>
      </c>
      <c r="E27153" s="17" t="s">
        <v>2923</v>
      </c>
      <c r="F27153" s="24">
        <v>-74.135687500000003</v>
      </c>
      <c r="G27153" s="24">
        <v>4.6453125000000002</v>
      </c>
    </row>
    <row r="27154" spans="1:7" ht="15.6">
      <c r="A27154" s="19" t="s">
        <v>3001</v>
      </c>
      <c r="B27154" s="22" t="s">
        <v>2921</v>
      </c>
      <c r="C27154" s="22">
        <v>32</v>
      </c>
      <c r="D27154" s="22" t="s">
        <v>2930</v>
      </c>
      <c r="E27154" s="17" t="s">
        <v>2926</v>
      </c>
      <c r="F27154" s="24">
        <v>-74.137312499999993</v>
      </c>
      <c r="G27154" s="24">
        <v>4.6398124999999997</v>
      </c>
    </row>
    <row r="27155" spans="1:7" ht="15.6">
      <c r="A27155" s="19" t="s">
        <v>3001</v>
      </c>
      <c r="B27155" s="22" t="s">
        <v>2924</v>
      </c>
      <c r="C27155" s="22">
        <v>37</v>
      </c>
      <c r="D27155" s="22" t="s">
        <v>2925</v>
      </c>
      <c r="E27155" s="17" t="s">
        <v>2927</v>
      </c>
      <c r="F27155" s="24">
        <v>-74.135312499999998</v>
      </c>
      <c r="G27155" s="24">
        <v>4.6381874999999999</v>
      </c>
    </row>
    <row r="27156" spans="1:7" ht="15.6">
      <c r="A27156" s="19" t="s">
        <v>3001</v>
      </c>
      <c r="B27156" s="22" t="s">
        <v>2924</v>
      </c>
      <c r="C27156" s="22">
        <v>33</v>
      </c>
      <c r="D27156" s="22" t="s">
        <v>2930</v>
      </c>
      <c r="E27156" s="17" t="s">
        <v>2926</v>
      </c>
      <c r="F27156" s="24">
        <v>-74.137312499999993</v>
      </c>
      <c r="G27156" s="24">
        <v>4.6401874999999997</v>
      </c>
    </row>
    <row r="27157" spans="1:7" ht="15.6">
      <c r="A27157" s="19" t="s">
        <v>3001</v>
      </c>
      <c r="B27157" s="22" t="s">
        <v>2921</v>
      </c>
      <c r="C27157" s="22">
        <v>19</v>
      </c>
      <c r="D27157" s="22" t="s">
        <v>2930</v>
      </c>
      <c r="E27157" s="17" t="s">
        <v>2927</v>
      </c>
      <c r="F27157" s="24">
        <v>-74.139062499999994</v>
      </c>
      <c r="G27157" s="24">
        <v>4.6404375</v>
      </c>
    </row>
    <row r="27158" spans="1:7" ht="15.6">
      <c r="A27158" s="19" t="s">
        <v>3001</v>
      </c>
      <c r="B27158" s="22" t="s">
        <v>2921</v>
      </c>
      <c r="C27158" s="22">
        <v>36</v>
      </c>
      <c r="D27158" s="22" t="s">
        <v>2922</v>
      </c>
      <c r="E27158" s="17" t="s">
        <v>2923</v>
      </c>
      <c r="F27158" s="24">
        <v>-74.155937499999993</v>
      </c>
      <c r="G27158" s="24">
        <v>4.6213125000000002</v>
      </c>
    </row>
    <row r="27159" spans="1:7" ht="15.6">
      <c r="A27159" s="19" t="s">
        <v>3001</v>
      </c>
      <c r="B27159" s="22" t="s">
        <v>2921</v>
      </c>
      <c r="C27159" s="22">
        <v>27</v>
      </c>
      <c r="D27159" s="22" t="s">
        <v>2930</v>
      </c>
      <c r="E27159" s="17" t="s">
        <v>2926</v>
      </c>
      <c r="F27159" s="24">
        <v>-74.061937499999999</v>
      </c>
      <c r="G27159" s="24">
        <v>4.6360625000000004</v>
      </c>
    </row>
    <row r="27160" spans="1:7" ht="15.6">
      <c r="A27160" s="19" t="s">
        <v>3001</v>
      </c>
      <c r="B27160" s="22" t="s">
        <v>2921</v>
      </c>
      <c r="C27160" s="22">
        <v>42</v>
      </c>
      <c r="D27160" s="22" t="s">
        <v>2922</v>
      </c>
      <c r="E27160" s="17" t="s">
        <v>2927</v>
      </c>
      <c r="F27160" s="24">
        <v>-74.144687500000003</v>
      </c>
      <c r="G27160" s="24">
        <v>4.6430625000000001</v>
      </c>
    </row>
    <row r="27161" spans="1:7" ht="15.6">
      <c r="A27161" s="19" t="s">
        <v>3001</v>
      </c>
      <c r="B27161" s="22" t="s">
        <v>2921</v>
      </c>
      <c r="C27161" s="22">
        <v>29</v>
      </c>
      <c r="D27161" s="22" t="s">
        <v>2925</v>
      </c>
      <c r="E27161" s="17" t="s">
        <v>2923</v>
      </c>
      <c r="F27161" s="24">
        <v>-74.139937500000002</v>
      </c>
      <c r="G27161" s="24">
        <v>4.6393125</v>
      </c>
    </row>
    <row r="27162" spans="1:7" ht="15.6">
      <c r="A27162" s="19" t="s">
        <v>3001</v>
      </c>
      <c r="B27162" s="22" t="s">
        <v>2921</v>
      </c>
      <c r="C27162" s="22">
        <v>62</v>
      </c>
      <c r="D27162" s="22" t="s">
        <v>2922</v>
      </c>
      <c r="E27162" s="17" t="s">
        <v>2923</v>
      </c>
      <c r="F27162" s="24">
        <v>-74.139937500000002</v>
      </c>
      <c r="G27162" s="24">
        <v>4.6403125000000003</v>
      </c>
    </row>
    <row r="27163" spans="1:7" ht="15.6">
      <c r="A27163" s="19" t="s">
        <v>3001</v>
      </c>
      <c r="B27163" s="22" t="s">
        <v>2921</v>
      </c>
      <c r="C27163" s="22">
        <v>29</v>
      </c>
      <c r="D27163" s="22" t="s">
        <v>2925</v>
      </c>
      <c r="E27163" s="17" t="s">
        <v>2923</v>
      </c>
      <c r="F27163" s="24">
        <v>-74.079437499999997</v>
      </c>
      <c r="G27163" s="24">
        <v>4.6531874999999996</v>
      </c>
    </row>
    <row r="27164" spans="1:7" ht="15.6">
      <c r="A27164" s="19" t="s">
        <v>3001</v>
      </c>
      <c r="B27164" s="22" t="s">
        <v>2921</v>
      </c>
      <c r="C27164" s="22">
        <v>31</v>
      </c>
      <c r="D27164" s="22" t="s">
        <v>2922</v>
      </c>
      <c r="E27164" s="17" t="s">
        <v>2923</v>
      </c>
      <c r="F27164" s="24">
        <v>-74.189937499999999</v>
      </c>
      <c r="G27164" s="24">
        <v>4.6060625000000002</v>
      </c>
    </row>
    <row r="27165" spans="1:7" ht="15.6">
      <c r="A27165" s="19" t="s">
        <v>3001</v>
      </c>
      <c r="B27165" s="22" t="s">
        <v>2921</v>
      </c>
      <c r="C27165" s="22">
        <v>34</v>
      </c>
      <c r="D27165" s="22" t="s">
        <v>2925</v>
      </c>
      <c r="E27165" s="17" t="s">
        <v>2928</v>
      </c>
      <c r="F27165" s="24">
        <v>-74.136937500000002</v>
      </c>
      <c r="G27165" s="24">
        <v>4.6386874999999996</v>
      </c>
    </row>
    <row r="27166" spans="1:7" ht="15.6">
      <c r="A27166" s="19" t="s">
        <v>3001</v>
      </c>
      <c r="B27166" s="22" t="s">
        <v>2921</v>
      </c>
      <c r="C27166" s="22">
        <v>67</v>
      </c>
      <c r="D27166" s="22" t="s">
        <v>2922</v>
      </c>
      <c r="E27166" s="17" t="s">
        <v>2926</v>
      </c>
      <c r="F27166" s="24">
        <v>-74.142937500000002</v>
      </c>
      <c r="G27166" s="24">
        <v>4.6298124999999999</v>
      </c>
    </row>
    <row r="27167" spans="1:7" ht="15.6">
      <c r="A27167" s="19" t="s">
        <v>3001</v>
      </c>
      <c r="B27167" s="22" t="s">
        <v>2921</v>
      </c>
      <c r="C27167" s="22">
        <v>40</v>
      </c>
      <c r="D27167" s="22" t="s">
        <v>2930</v>
      </c>
      <c r="E27167" s="17" t="s">
        <v>2926</v>
      </c>
      <c r="F27167" s="24">
        <v>-74.137062499999999</v>
      </c>
      <c r="G27167" s="24">
        <v>4.6403125000000003</v>
      </c>
    </row>
    <row r="27168" spans="1:7" ht="15.6">
      <c r="A27168" s="19" t="s">
        <v>3001</v>
      </c>
      <c r="B27168" s="22" t="s">
        <v>2924</v>
      </c>
      <c r="C27168" s="22">
        <v>26</v>
      </c>
      <c r="D27168" s="22" t="s">
        <v>2925</v>
      </c>
      <c r="E27168" s="17" t="s">
        <v>2926</v>
      </c>
      <c r="F27168" s="24">
        <v>-74.136937500000002</v>
      </c>
      <c r="G27168" s="24">
        <v>4.6390624999999996</v>
      </c>
    </row>
    <row r="27169" spans="1:7" ht="15.6">
      <c r="A27169" s="19" t="s">
        <v>3001</v>
      </c>
      <c r="B27169" s="22" t="s">
        <v>2921</v>
      </c>
      <c r="C27169" s="22">
        <v>26</v>
      </c>
      <c r="D27169" s="22" t="s">
        <v>2925</v>
      </c>
      <c r="E27169" s="17" t="s">
        <v>2926</v>
      </c>
      <c r="F27169" s="24">
        <v>-74.136812500000005</v>
      </c>
      <c r="G27169" s="24">
        <v>4.6400625</v>
      </c>
    </row>
    <row r="27170" spans="1:7" ht="15.6">
      <c r="A27170" s="19" t="s">
        <v>3001</v>
      </c>
      <c r="B27170" s="22" t="s">
        <v>2921</v>
      </c>
      <c r="C27170" s="22">
        <v>49</v>
      </c>
      <c r="D27170" s="22" t="s">
        <v>2925</v>
      </c>
      <c r="E27170" s="17" t="s">
        <v>2926</v>
      </c>
      <c r="F27170" s="24">
        <v>-74.136937500000002</v>
      </c>
      <c r="G27170" s="24">
        <v>4.6396875</v>
      </c>
    </row>
    <row r="27171" spans="1:7" ht="15.6">
      <c r="A27171" s="19" t="s">
        <v>3001</v>
      </c>
      <c r="B27171" s="22" t="s">
        <v>2921</v>
      </c>
      <c r="C27171" s="22">
        <v>52</v>
      </c>
      <c r="D27171" s="22" t="s">
        <v>2930</v>
      </c>
      <c r="E27171" s="17" t="s">
        <v>2926</v>
      </c>
      <c r="F27171" s="24">
        <v>-74.136812500000005</v>
      </c>
      <c r="G27171" s="24">
        <v>4.6396875</v>
      </c>
    </row>
    <row r="27172" spans="1:7" ht="15.6">
      <c r="A27172" s="19" t="s">
        <v>3001</v>
      </c>
      <c r="B27172" s="22" t="s">
        <v>2924</v>
      </c>
      <c r="C27172" s="22">
        <v>55</v>
      </c>
      <c r="D27172" s="22" t="s">
        <v>2930</v>
      </c>
      <c r="E27172" s="17" t="s">
        <v>2926</v>
      </c>
      <c r="F27172" s="24">
        <v>-74.136687499999994</v>
      </c>
      <c r="G27172" s="24">
        <v>4.6398124999999997</v>
      </c>
    </row>
    <row r="27173" spans="1:7" ht="15.6">
      <c r="A27173" s="19" t="s">
        <v>3001</v>
      </c>
      <c r="B27173" s="22" t="s">
        <v>2924</v>
      </c>
      <c r="C27173" s="22">
        <v>39</v>
      </c>
      <c r="D27173" s="22" t="s">
        <v>2930</v>
      </c>
      <c r="E27173" s="17" t="s">
        <v>2926</v>
      </c>
      <c r="F27173" s="24">
        <v>-74.137937500000007</v>
      </c>
      <c r="G27173" s="24">
        <v>4.6395625000000003</v>
      </c>
    </row>
    <row r="27174" spans="1:7" ht="15.6">
      <c r="A27174" s="19" t="s">
        <v>3001</v>
      </c>
      <c r="B27174" s="22" t="s">
        <v>2921</v>
      </c>
      <c r="C27174" s="22">
        <v>21</v>
      </c>
      <c r="D27174" s="22" t="s">
        <v>2930</v>
      </c>
      <c r="E27174" s="17" t="s">
        <v>2928</v>
      </c>
      <c r="F27174" s="24">
        <v>-74.138187500000001</v>
      </c>
      <c r="G27174" s="24">
        <v>4.6394374999999997</v>
      </c>
    </row>
    <row r="27175" spans="1:7" ht="15.6">
      <c r="A27175" s="19" t="s">
        <v>3001</v>
      </c>
      <c r="B27175" s="22" t="s">
        <v>2921</v>
      </c>
      <c r="C27175" s="22">
        <v>61</v>
      </c>
      <c r="D27175" s="22" t="s">
        <v>2930</v>
      </c>
      <c r="E27175" s="17" t="s">
        <v>2923</v>
      </c>
      <c r="F27175" s="24">
        <v>-74.178187500000007</v>
      </c>
      <c r="G27175" s="24">
        <v>4.6364375000000004</v>
      </c>
    </row>
    <row r="27176" spans="1:7" ht="15.6">
      <c r="A27176" s="19" t="s">
        <v>3001</v>
      </c>
      <c r="B27176" s="22" t="s">
        <v>2921</v>
      </c>
      <c r="C27176" s="22">
        <v>57</v>
      </c>
      <c r="D27176" s="22" t="s">
        <v>2930</v>
      </c>
      <c r="E27176" s="17" t="s">
        <v>2923</v>
      </c>
      <c r="F27176" s="24">
        <v>-74.140937500000007</v>
      </c>
      <c r="G27176" s="24">
        <v>4.6415625</v>
      </c>
    </row>
    <row r="27177" spans="1:7" ht="15.6">
      <c r="A27177" s="19" t="s">
        <v>3001</v>
      </c>
      <c r="B27177" s="22" t="s">
        <v>2924</v>
      </c>
      <c r="C27177" s="22">
        <v>26</v>
      </c>
      <c r="D27177" s="22" t="s">
        <v>2925</v>
      </c>
      <c r="E27177" s="17" t="s">
        <v>2923</v>
      </c>
      <c r="F27177" s="24">
        <v>-74.140562500000001</v>
      </c>
      <c r="G27177" s="24">
        <v>4.6373125000000002</v>
      </c>
    </row>
    <row r="27178" spans="1:7" ht="15.6">
      <c r="A27178" s="19" t="s">
        <v>3001</v>
      </c>
      <c r="B27178" s="22" t="s">
        <v>2924</v>
      </c>
      <c r="C27178" s="22">
        <v>39</v>
      </c>
      <c r="D27178" s="22" t="s">
        <v>2930</v>
      </c>
      <c r="E27178" s="17" t="s">
        <v>2926</v>
      </c>
      <c r="F27178" s="24">
        <v>-74.137812499999995</v>
      </c>
      <c r="G27178" s="24">
        <v>4.6398124999999997</v>
      </c>
    </row>
    <row r="27179" spans="1:7" ht="15.6">
      <c r="A27179" s="19" t="s">
        <v>3001</v>
      </c>
      <c r="B27179" s="22" t="s">
        <v>2921</v>
      </c>
      <c r="C27179" s="22">
        <v>39</v>
      </c>
      <c r="D27179" s="22" t="s">
        <v>2930</v>
      </c>
      <c r="E27179" s="17" t="s">
        <v>2923</v>
      </c>
      <c r="F27179" s="24">
        <v>-74.135437499999995</v>
      </c>
      <c r="G27179" s="24">
        <v>4.6289375000000001</v>
      </c>
    </row>
    <row r="27180" spans="1:7" ht="15.6">
      <c r="A27180" s="19" t="s">
        <v>3001</v>
      </c>
      <c r="B27180" s="22" t="s">
        <v>2924</v>
      </c>
      <c r="C27180" s="22">
        <v>67</v>
      </c>
      <c r="D27180" s="22" t="s">
        <v>2930</v>
      </c>
      <c r="E27180" s="17" t="s">
        <v>2926</v>
      </c>
      <c r="F27180" s="24">
        <v>-74.137562500000001</v>
      </c>
      <c r="G27180" s="24">
        <v>4.6403125000000003</v>
      </c>
    </row>
    <row r="27181" spans="1:7" ht="15.6">
      <c r="A27181" s="19" t="s">
        <v>3001</v>
      </c>
      <c r="B27181" s="22" t="s">
        <v>2924</v>
      </c>
      <c r="C27181" s="22">
        <v>37</v>
      </c>
      <c r="D27181" s="22" t="s">
        <v>2922</v>
      </c>
      <c r="E27181" s="17" t="s">
        <v>2923</v>
      </c>
      <c r="F27181" s="24">
        <v>-74.134437500000004</v>
      </c>
      <c r="G27181" s="24">
        <v>4.6471875000000002</v>
      </c>
    </row>
    <row r="27182" spans="1:7" ht="15.6">
      <c r="A27182" s="19" t="s">
        <v>3001</v>
      </c>
      <c r="B27182" s="22" t="s">
        <v>2921</v>
      </c>
      <c r="C27182" s="22">
        <v>44</v>
      </c>
      <c r="D27182" s="22" t="s">
        <v>2925</v>
      </c>
      <c r="E27182" s="17" t="s">
        <v>2926</v>
      </c>
      <c r="F27182" s="24">
        <v>-74.137187499999996</v>
      </c>
      <c r="G27182" s="24">
        <v>4.6399375000000003</v>
      </c>
    </row>
    <row r="27183" spans="1:7" ht="15.6">
      <c r="A27183" s="19" t="s">
        <v>3001</v>
      </c>
      <c r="B27183" s="22" t="s">
        <v>2921</v>
      </c>
      <c r="C27183" s="22">
        <v>30</v>
      </c>
      <c r="D27183" s="22" t="s">
        <v>2925</v>
      </c>
      <c r="E27183" s="17" t="s">
        <v>2926</v>
      </c>
      <c r="F27183" s="24">
        <v>-74.137312499999993</v>
      </c>
      <c r="G27183" s="24">
        <v>4.6399375000000003</v>
      </c>
    </row>
    <row r="27184" spans="1:7" ht="15.6">
      <c r="A27184" s="19" t="s">
        <v>3001</v>
      </c>
      <c r="B27184" s="22" t="s">
        <v>2921</v>
      </c>
      <c r="C27184" s="22">
        <v>35</v>
      </c>
      <c r="D27184" s="22" t="s">
        <v>2925</v>
      </c>
      <c r="E27184" s="17" t="s">
        <v>2926</v>
      </c>
      <c r="F27184" s="24">
        <v>-74.1201875</v>
      </c>
      <c r="G27184" s="24">
        <v>4.6405624999999997</v>
      </c>
    </row>
    <row r="27185" spans="1:7" ht="15.6">
      <c r="A27185" s="19" t="s">
        <v>3001</v>
      </c>
      <c r="B27185" s="22" t="s">
        <v>2921</v>
      </c>
      <c r="C27185" s="22">
        <v>63</v>
      </c>
      <c r="D27185" s="22" t="s">
        <v>2930</v>
      </c>
      <c r="E27185" s="17" t="s">
        <v>2926</v>
      </c>
      <c r="F27185" s="24">
        <v>-74.137562500000001</v>
      </c>
      <c r="G27185" s="24">
        <v>4.6406875000000003</v>
      </c>
    </row>
    <row r="27186" spans="1:7" ht="15.6">
      <c r="A27186" s="19" t="s">
        <v>3001</v>
      </c>
      <c r="B27186" s="22" t="s">
        <v>2921</v>
      </c>
      <c r="C27186" s="22">
        <v>47</v>
      </c>
      <c r="D27186" s="22" t="s">
        <v>2930</v>
      </c>
      <c r="E27186" s="17" t="s">
        <v>2926</v>
      </c>
      <c r="F27186" s="24">
        <v>-74.136937500000002</v>
      </c>
      <c r="G27186" s="24">
        <v>4.6400625</v>
      </c>
    </row>
    <row r="27187" spans="1:7" ht="15.6">
      <c r="A27187" s="19" t="s">
        <v>3001</v>
      </c>
      <c r="B27187" s="22" t="s">
        <v>2921</v>
      </c>
      <c r="C27187" s="22">
        <v>51</v>
      </c>
      <c r="D27187" s="22" t="s">
        <v>2925</v>
      </c>
      <c r="E27187" s="17" t="s">
        <v>2926</v>
      </c>
      <c r="F27187" s="24">
        <v>-74.137062499999999</v>
      </c>
      <c r="G27187" s="24">
        <v>4.6395625000000003</v>
      </c>
    </row>
    <row r="27188" spans="1:7" ht="15.6">
      <c r="A27188" s="19" t="s">
        <v>3001</v>
      </c>
      <c r="B27188" s="22" t="s">
        <v>2924</v>
      </c>
      <c r="C27188" s="22">
        <v>17</v>
      </c>
      <c r="D27188" s="22" t="s">
        <v>2922</v>
      </c>
      <c r="E27188" s="17" t="s">
        <v>2926</v>
      </c>
      <c r="F27188" s="24">
        <v>-74.155187499999997</v>
      </c>
      <c r="G27188" s="24">
        <v>4.6419375</v>
      </c>
    </row>
    <row r="27189" spans="1:7" ht="15.6">
      <c r="A27189" s="19" t="s">
        <v>3001</v>
      </c>
      <c r="B27189" s="22" t="s">
        <v>2921</v>
      </c>
      <c r="C27189" s="22">
        <v>37</v>
      </c>
      <c r="D27189" s="22" t="s">
        <v>2922</v>
      </c>
      <c r="E27189" s="17" t="s">
        <v>2923</v>
      </c>
      <c r="F27189" s="24">
        <v>-74.134062499999999</v>
      </c>
      <c r="G27189" s="24">
        <v>4.6446874999999999</v>
      </c>
    </row>
    <row r="27190" spans="1:7" ht="15.6">
      <c r="A27190" s="19" t="s">
        <v>3001</v>
      </c>
      <c r="B27190" s="22" t="s">
        <v>2924</v>
      </c>
      <c r="C27190" s="22">
        <v>17</v>
      </c>
      <c r="D27190" s="22" t="s">
        <v>2930</v>
      </c>
      <c r="E27190" s="17" t="s">
        <v>2926</v>
      </c>
      <c r="F27190" s="24">
        <v>-74.137187499999996</v>
      </c>
      <c r="G27190" s="24">
        <v>4.6399375000000003</v>
      </c>
    </row>
    <row r="27191" spans="1:7" ht="15.6">
      <c r="A27191" s="19" t="s">
        <v>3001</v>
      </c>
      <c r="B27191" s="22" t="s">
        <v>2921</v>
      </c>
      <c r="C27191" s="22">
        <v>25</v>
      </c>
      <c r="D27191" s="22" t="s">
        <v>2929</v>
      </c>
      <c r="E27191" s="17" t="s">
        <v>2926</v>
      </c>
      <c r="F27191" s="24">
        <v>-74.137562500000001</v>
      </c>
      <c r="G27191" s="24">
        <v>4.6400625</v>
      </c>
    </row>
    <row r="27192" spans="1:7" ht="15.6">
      <c r="A27192" s="19" t="s">
        <v>3001</v>
      </c>
      <c r="B27192" s="22" t="s">
        <v>2921</v>
      </c>
      <c r="C27192" s="22">
        <v>32</v>
      </c>
      <c r="D27192" s="22" t="s">
        <v>2929</v>
      </c>
      <c r="E27192" s="17" t="s">
        <v>2926</v>
      </c>
      <c r="F27192" s="24">
        <v>-74.079437499999997</v>
      </c>
      <c r="G27192" s="24">
        <v>4.6531874999999996</v>
      </c>
    </row>
    <row r="27193" spans="1:7" ht="15.6">
      <c r="A27193" s="19" t="s">
        <v>3001</v>
      </c>
      <c r="B27193" s="22" t="s">
        <v>2921</v>
      </c>
      <c r="C27193" s="22">
        <v>29</v>
      </c>
      <c r="D27193" s="22" t="s">
        <v>2925</v>
      </c>
      <c r="E27193" s="17" t="s">
        <v>2926</v>
      </c>
      <c r="F27193" s="24">
        <v>-74.136687499999994</v>
      </c>
      <c r="G27193" s="24">
        <v>4.6401874999999997</v>
      </c>
    </row>
    <row r="27194" spans="1:7" ht="15.6">
      <c r="A27194" s="19" t="s">
        <v>3001</v>
      </c>
      <c r="B27194" s="22" t="s">
        <v>2921</v>
      </c>
      <c r="C27194" s="22">
        <v>38</v>
      </c>
      <c r="D27194" s="22" t="s">
        <v>2922</v>
      </c>
      <c r="E27194" s="17" t="s">
        <v>2928</v>
      </c>
      <c r="F27194" s="24">
        <v>-74.136187500000005</v>
      </c>
      <c r="G27194" s="24">
        <v>4.6391875000000002</v>
      </c>
    </row>
    <row r="27195" spans="1:7" ht="15.6">
      <c r="A27195" s="19" t="s">
        <v>3001</v>
      </c>
      <c r="B27195" s="22" t="s">
        <v>2924</v>
      </c>
      <c r="C27195" s="22">
        <v>19</v>
      </c>
      <c r="D27195" s="22" t="s">
        <v>2930</v>
      </c>
      <c r="E27195" s="17" t="s">
        <v>2926</v>
      </c>
      <c r="F27195" s="24">
        <v>-74.137437500000004</v>
      </c>
      <c r="G27195" s="24">
        <v>4.6401874999999997</v>
      </c>
    </row>
    <row r="27196" spans="1:7" ht="15.6">
      <c r="A27196" s="19" t="s">
        <v>3001</v>
      </c>
      <c r="B27196" s="22" t="s">
        <v>2924</v>
      </c>
      <c r="C27196" s="22">
        <v>19</v>
      </c>
      <c r="D27196" s="22" t="s">
        <v>2930</v>
      </c>
      <c r="E27196" s="17" t="s">
        <v>2926</v>
      </c>
      <c r="F27196" s="24">
        <v>-74.137937500000007</v>
      </c>
      <c r="G27196" s="24">
        <v>4.6395625000000003</v>
      </c>
    </row>
    <row r="27197" spans="1:7" ht="15.6">
      <c r="A27197" s="19" t="s">
        <v>3001</v>
      </c>
      <c r="B27197" s="22" t="s">
        <v>2921</v>
      </c>
      <c r="C27197" s="22">
        <v>46</v>
      </c>
      <c r="D27197" s="22" t="s">
        <v>2922</v>
      </c>
      <c r="E27197" s="17" t="s">
        <v>2926</v>
      </c>
      <c r="F27197" s="24">
        <v>-74.136562499999997</v>
      </c>
      <c r="G27197" s="24">
        <v>4.6403125000000003</v>
      </c>
    </row>
    <row r="27198" spans="1:7" ht="15.6">
      <c r="A27198" s="19" t="s">
        <v>3001</v>
      </c>
      <c r="B27198" s="22" t="s">
        <v>2921</v>
      </c>
      <c r="C27198" s="22">
        <v>37</v>
      </c>
      <c r="D27198" s="22" t="s">
        <v>2925</v>
      </c>
      <c r="E27198" s="17" t="s">
        <v>2928</v>
      </c>
      <c r="F27198" s="24">
        <v>-74.135437499999995</v>
      </c>
      <c r="G27198" s="24">
        <v>4.6403125000000003</v>
      </c>
    </row>
    <row r="27199" spans="1:7" ht="15.6">
      <c r="A27199" s="19" t="s">
        <v>3001</v>
      </c>
      <c r="B27199" s="22" t="s">
        <v>2921</v>
      </c>
      <c r="C27199" s="22">
        <v>52</v>
      </c>
      <c r="D27199" s="22" t="s">
        <v>2925</v>
      </c>
      <c r="E27199" s="17" t="s">
        <v>2926</v>
      </c>
      <c r="F27199" s="24">
        <v>-74.137437500000004</v>
      </c>
      <c r="G27199" s="24">
        <v>4.6396875</v>
      </c>
    </row>
    <row r="27200" spans="1:7" ht="15.6">
      <c r="A27200" s="19" t="s">
        <v>3001</v>
      </c>
      <c r="B27200" s="22" t="s">
        <v>2924</v>
      </c>
      <c r="C27200" s="22">
        <v>19</v>
      </c>
      <c r="D27200" s="22" t="s">
        <v>2930</v>
      </c>
      <c r="E27200" s="17" t="s">
        <v>2928</v>
      </c>
      <c r="F27200" s="24">
        <v>-74.137562500000001</v>
      </c>
      <c r="G27200" s="24">
        <v>4.6389374999999999</v>
      </c>
    </row>
    <row r="27201" spans="1:7" ht="15.6">
      <c r="A27201" s="19" t="s">
        <v>3001</v>
      </c>
      <c r="B27201" s="22" t="s">
        <v>2924</v>
      </c>
      <c r="C27201" s="22">
        <v>19</v>
      </c>
      <c r="D27201" s="22" t="s">
        <v>2930</v>
      </c>
      <c r="E27201" s="17" t="s">
        <v>2923</v>
      </c>
      <c r="F27201" s="24">
        <v>-74.134437500000004</v>
      </c>
      <c r="G27201" s="24">
        <v>4.6410625000000003</v>
      </c>
    </row>
    <row r="27202" spans="1:7" ht="15.6">
      <c r="A27202" s="19" t="s">
        <v>3001</v>
      </c>
      <c r="B27202" s="22" t="s">
        <v>2924</v>
      </c>
      <c r="C27202" s="22">
        <v>26</v>
      </c>
      <c r="D27202" s="22" t="s">
        <v>2930</v>
      </c>
      <c r="E27202" s="17" t="s">
        <v>2926</v>
      </c>
      <c r="F27202" s="24">
        <v>-74.133062499999994</v>
      </c>
      <c r="G27202" s="24">
        <v>4.6425625000000004</v>
      </c>
    </row>
    <row r="27203" spans="1:7" ht="15.6">
      <c r="A27203" s="19" t="s">
        <v>3001</v>
      </c>
      <c r="B27203" s="22" t="s">
        <v>2921</v>
      </c>
      <c r="C27203" s="22">
        <v>40</v>
      </c>
      <c r="D27203" s="22" t="s">
        <v>2930</v>
      </c>
      <c r="E27203" s="17" t="s">
        <v>2926</v>
      </c>
      <c r="F27203" s="24">
        <v>-74.137312499999993</v>
      </c>
      <c r="G27203" s="24">
        <v>4.6390624999999996</v>
      </c>
    </row>
    <row r="27204" spans="1:7" ht="15.6">
      <c r="A27204" s="19" t="s">
        <v>3001</v>
      </c>
      <c r="B27204" s="22" t="s">
        <v>2924</v>
      </c>
      <c r="C27204" s="22">
        <v>49</v>
      </c>
      <c r="D27204" s="22" t="s">
        <v>2930</v>
      </c>
      <c r="E27204" s="17" t="s">
        <v>2927</v>
      </c>
      <c r="F27204" s="24">
        <v>-74.1394375</v>
      </c>
      <c r="G27204" s="24">
        <v>4.6384375000000002</v>
      </c>
    </row>
    <row r="27205" spans="1:7" ht="15.6">
      <c r="A27205" s="19" t="s">
        <v>3001</v>
      </c>
      <c r="B27205" s="22" t="s">
        <v>2924</v>
      </c>
      <c r="C27205" s="22">
        <v>42</v>
      </c>
      <c r="D27205" s="22" t="s">
        <v>2930</v>
      </c>
      <c r="E27205" s="17" t="s">
        <v>2926</v>
      </c>
      <c r="F27205" s="24">
        <v>-74.137062499999999</v>
      </c>
      <c r="G27205" s="24">
        <v>4.6400625</v>
      </c>
    </row>
    <row r="27206" spans="1:7" ht="15.6">
      <c r="A27206" s="19" t="s">
        <v>3001</v>
      </c>
      <c r="B27206" s="22" t="s">
        <v>2921</v>
      </c>
      <c r="C27206" s="22">
        <v>38</v>
      </c>
      <c r="D27206" s="22" t="s">
        <v>2930</v>
      </c>
      <c r="E27206" s="17" t="s">
        <v>2928</v>
      </c>
      <c r="F27206" s="24">
        <v>-74.137687499999998</v>
      </c>
      <c r="G27206" s="24">
        <v>4.6380625000000002</v>
      </c>
    </row>
    <row r="27207" spans="1:7" ht="15.6">
      <c r="A27207" s="19" t="s">
        <v>3001</v>
      </c>
      <c r="B27207" s="22" t="s">
        <v>2921</v>
      </c>
      <c r="C27207" s="22">
        <v>50</v>
      </c>
      <c r="D27207" s="22" t="s">
        <v>2930</v>
      </c>
      <c r="E27207" s="17" t="s">
        <v>2923</v>
      </c>
      <c r="F27207" s="24">
        <v>-74.141062500000004</v>
      </c>
      <c r="G27207" s="24">
        <v>4.6395625000000003</v>
      </c>
    </row>
    <row r="27208" spans="1:7" ht="15.6">
      <c r="A27208" s="19" t="s">
        <v>3001</v>
      </c>
      <c r="B27208" s="22" t="s">
        <v>2924</v>
      </c>
      <c r="C27208" s="22">
        <v>42</v>
      </c>
      <c r="D27208" s="22" t="s">
        <v>2930</v>
      </c>
      <c r="E27208" s="17" t="s">
        <v>2926</v>
      </c>
      <c r="F27208" s="24">
        <v>-74.1364375</v>
      </c>
      <c r="G27208" s="24">
        <v>4.6368124999999996</v>
      </c>
    </row>
    <row r="27209" spans="1:7" ht="15.6">
      <c r="A27209" s="19" t="s">
        <v>3001</v>
      </c>
      <c r="B27209" s="22" t="s">
        <v>2921</v>
      </c>
      <c r="C27209" s="22">
        <v>28</v>
      </c>
      <c r="D27209" s="22" t="s">
        <v>2925</v>
      </c>
      <c r="E27209" s="17" t="s">
        <v>2926</v>
      </c>
      <c r="F27209" s="24">
        <v>-74.136562499999997</v>
      </c>
      <c r="G27209" s="24">
        <v>4.6398124999999997</v>
      </c>
    </row>
    <row r="27210" spans="1:7" ht="15.6">
      <c r="A27210" s="19" t="s">
        <v>3001</v>
      </c>
      <c r="B27210" s="22" t="s">
        <v>2924</v>
      </c>
      <c r="C27210" s="22">
        <v>35</v>
      </c>
      <c r="D27210" s="22" t="s">
        <v>2930</v>
      </c>
      <c r="E27210" s="17" t="s">
        <v>2926</v>
      </c>
      <c r="F27210" s="24">
        <v>-74.137062499999999</v>
      </c>
      <c r="G27210" s="24">
        <v>4.6399375000000003</v>
      </c>
    </row>
    <row r="27211" spans="1:7" ht="15.6">
      <c r="A27211" s="19" t="s">
        <v>3001</v>
      </c>
      <c r="B27211" s="22" t="s">
        <v>2921</v>
      </c>
      <c r="C27211" s="22">
        <v>23</v>
      </c>
      <c r="D27211" s="22" t="s">
        <v>2922</v>
      </c>
      <c r="E27211" s="17" t="s">
        <v>2923</v>
      </c>
      <c r="F27211" s="24">
        <v>-74.237421900000001</v>
      </c>
      <c r="G27211" s="24">
        <v>4.5706125000000002</v>
      </c>
    </row>
    <row r="27212" spans="1:7" ht="15.6">
      <c r="A27212" s="19" t="s">
        <v>3001</v>
      </c>
      <c r="B27212" s="22" t="s">
        <v>2921</v>
      </c>
      <c r="C27212" s="22">
        <v>36</v>
      </c>
      <c r="D27212" s="22" t="s">
        <v>2930</v>
      </c>
      <c r="E27212" s="17" t="s">
        <v>2923</v>
      </c>
      <c r="F27212" s="24">
        <v>-74.149937499999993</v>
      </c>
      <c r="G27212" s="24">
        <v>4.6296875000000002</v>
      </c>
    </row>
    <row r="27213" spans="1:7" ht="15.6">
      <c r="A27213" s="19" t="s">
        <v>3001</v>
      </c>
      <c r="B27213" s="22" t="s">
        <v>2921</v>
      </c>
      <c r="C27213" s="22">
        <v>17</v>
      </c>
      <c r="D27213" s="22" t="s">
        <v>2925</v>
      </c>
      <c r="E27213" s="17" t="s">
        <v>2923</v>
      </c>
      <c r="F27213" s="24">
        <v>-74.237515599999995</v>
      </c>
      <c r="G27213" s="24">
        <v>4.5704624999999997</v>
      </c>
    </row>
    <row r="27214" spans="1:7" ht="15.6">
      <c r="A27214" s="19" t="s">
        <v>3001</v>
      </c>
      <c r="B27214" s="22" t="s">
        <v>2921</v>
      </c>
      <c r="C27214" s="22">
        <v>27</v>
      </c>
      <c r="D27214" s="22" t="s">
        <v>2922</v>
      </c>
      <c r="E27214" s="17" t="s">
        <v>2923</v>
      </c>
      <c r="F27214" s="24">
        <v>-74.142937500000002</v>
      </c>
      <c r="G27214" s="24">
        <v>4.6398124999999997</v>
      </c>
    </row>
    <row r="27215" spans="1:7" ht="15.6">
      <c r="A27215" s="19" t="s">
        <v>3001</v>
      </c>
      <c r="B27215" s="22" t="s">
        <v>2924</v>
      </c>
      <c r="C27215" s="22">
        <v>40</v>
      </c>
      <c r="D27215" s="22" t="s">
        <v>2922</v>
      </c>
      <c r="E27215" s="17" t="s">
        <v>2923</v>
      </c>
      <c r="F27215" s="24">
        <v>-74.130062499999994</v>
      </c>
      <c r="G27215" s="24">
        <v>4.6556875</v>
      </c>
    </row>
    <row r="27216" spans="1:7" ht="15.6">
      <c r="A27216" s="19" t="s">
        <v>3001</v>
      </c>
      <c r="B27216" s="22" t="s">
        <v>2921</v>
      </c>
      <c r="C27216" s="22">
        <v>49</v>
      </c>
      <c r="D27216" s="22" t="s">
        <v>2922</v>
      </c>
      <c r="E27216" s="17" t="s">
        <v>2923</v>
      </c>
      <c r="F27216" s="24">
        <v>-74.167312499999994</v>
      </c>
      <c r="G27216" s="24">
        <v>4.6949375</v>
      </c>
    </row>
    <row r="27217" spans="1:7" ht="15.6">
      <c r="A27217" s="19" t="s">
        <v>3001</v>
      </c>
      <c r="B27217" s="22" t="s">
        <v>2921</v>
      </c>
      <c r="C27217" s="22">
        <v>18</v>
      </c>
      <c r="D27217" s="22" t="s">
        <v>2930</v>
      </c>
      <c r="E27217" s="17" t="s">
        <v>2923</v>
      </c>
      <c r="F27217" s="24">
        <v>-74.139937500000002</v>
      </c>
      <c r="G27217" s="24">
        <v>4.6400625</v>
      </c>
    </row>
    <row r="27218" spans="1:7" ht="15.6">
      <c r="A27218" s="19" t="s">
        <v>3001</v>
      </c>
      <c r="B27218" s="22" t="s">
        <v>2924</v>
      </c>
      <c r="C27218" s="22">
        <v>20</v>
      </c>
      <c r="D27218" s="22" t="s">
        <v>2930</v>
      </c>
      <c r="E27218" s="17" t="s">
        <v>2927</v>
      </c>
      <c r="F27218" s="24">
        <v>-74.139062499999994</v>
      </c>
      <c r="G27218" s="24">
        <v>4.6384375000000002</v>
      </c>
    </row>
    <row r="27219" spans="1:7" ht="15.6">
      <c r="A27219" s="19" t="s">
        <v>3001</v>
      </c>
      <c r="B27219" s="22" t="s">
        <v>2924</v>
      </c>
      <c r="C27219" s="22">
        <v>22</v>
      </c>
      <c r="D27219" s="22" t="s">
        <v>2922</v>
      </c>
      <c r="E27219" s="17" t="s">
        <v>2923</v>
      </c>
      <c r="F27219" s="24">
        <v>-74.152969690000006</v>
      </c>
      <c r="G27219" s="24">
        <v>4.654026365</v>
      </c>
    </row>
    <row r="27220" spans="1:7" ht="15.6">
      <c r="A27220" s="19" t="s">
        <v>3001</v>
      </c>
      <c r="B27220" s="22" t="s">
        <v>2924</v>
      </c>
      <c r="C27220" s="22">
        <v>19</v>
      </c>
      <c r="D27220" s="22" t="s">
        <v>2930</v>
      </c>
      <c r="E27220" s="17" t="s">
        <v>2928</v>
      </c>
      <c r="F27220" s="24">
        <v>-74.138312499999998</v>
      </c>
      <c r="G27220" s="24">
        <v>4.6396875</v>
      </c>
    </row>
    <row r="27221" spans="1:7" ht="15.6">
      <c r="A27221" s="19" t="s">
        <v>3001</v>
      </c>
      <c r="B27221" s="22" t="s">
        <v>2924</v>
      </c>
      <c r="C27221" s="22">
        <v>21</v>
      </c>
      <c r="D27221" s="22" t="s">
        <v>2930</v>
      </c>
      <c r="E27221" s="17" t="s">
        <v>2926</v>
      </c>
      <c r="F27221" s="24">
        <v>-74.137687499999998</v>
      </c>
      <c r="G27221" s="24">
        <v>4.6393125</v>
      </c>
    </row>
    <row r="27222" spans="1:7" ht="15.6">
      <c r="A27222" s="19" t="s">
        <v>3001</v>
      </c>
      <c r="B27222" s="22" t="s">
        <v>2921</v>
      </c>
      <c r="C27222" s="22">
        <v>22</v>
      </c>
      <c r="D27222" s="22" t="s">
        <v>2925</v>
      </c>
      <c r="E27222" s="17" t="s">
        <v>2928</v>
      </c>
      <c r="F27222" s="24">
        <v>-74.136062499999994</v>
      </c>
      <c r="G27222" s="24">
        <v>4.6409374999999997</v>
      </c>
    </row>
    <row r="27223" spans="1:7" ht="15.6">
      <c r="A27223" s="19" t="s">
        <v>3001</v>
      </c>
      <c r="B27223" s="22" t="s">
        <v>2921</v>
      </c>
      <c r="C27223" s="22">
        <v>22</v>
      </c>
      <c r="D27223" s="22" t="s">
        <v>2930</v>
      </c>
      <c r="E27223" s="17" t="s">
        <v>2927</v>
      </c>
      <c r="F27223" s="24">
        <v>-74.1394375</v>
      </c>
      <c r="G27223" s="24">
        <v>4.6399375000000003</v>
      </c>
    </row>
    <row r="27224" spans="1:7" ht="15.6">
      <c r="A27224" s="19" t="s">
        <v>3001</v>
      </c>
      <c r="B27224" s="22" t="s">
        <v>2924</v>
      </c>
      <c r="C27224" s="22">
        <v>24</v>
      </c>
      <c r="D27224" s="22" t="s">
        <v>2930</v>
      </c>
      <c r="E27224" s="17" t="s">
        <v>2928</v>
      </c>
      <c r="F27224" s="24">
        <v>-74.138187500000001</v>
      </c>
      <c r="G27224" s="24">
        <v>4.6394374999999997</v>
      </c>
    </row>
    <row r="27225" spans="1:7" ht="15.6">
      <c r="A27225" s="19" t="s">
        <v>3001</v>
      </c>
      <c r="B27225" s="22" t="s">
        <v>2921</v>
      </c>
      <c r="C27225" s="22">
        <v>21</v>
      </c>
      <c r="D27225" s="22" t="s">
        <v>2925</v>
      </c>
      <c r="E27225" s="17" t="s">
        <v>2928</v>
      </c>
      <c r="F27225" s="24">
        <v>-74.1358125</v>
      </c>
      <c r="G27225" s="24">
        <v>4.6398124999999997</v>
      </c>
    </row>
    <row r="27226" spans="1:7" ht="15.6">
      <c r="A27226" s="19" t="s">
        <v>3001</v>
      </c>
      <c r="B27226" s="22" t="s">
        <v>2924</v>
      </c>
      <c r="C27226" s="22">
        <v>26</v>
      </c>
      <c r="D27226" s="22" t="s">
        <v>2930</v>
      </c>
      <c r="E27226" s="17" t="s">
        <v>2926</v>
      </c>
      <c r="F27226" s="24">
        <v>-74.137812499999995</v>
      </c>
      <c r="G27226" s="24">
        <v>4.6395625000000003</v>
      </c>
    </row>
    <row r="27227" spans="1:7" ht="15.6">
      <c r="A27227" s="19" t="s">
        <v>3001</v>
      </c>
      <c r="B27227" s="22" t="s">
        <v>2921</v>
      </c>
      <c r="C27227" s="22">
        <v>32</v>
      </c>
      <c r="D27227" s="22" t="s">
        <v>2925</v>
      </c>
      <c r="E27227" s="17" t="s">
        <v>2923</v>
      </c>
      <c r="F27227" s="24">
        <v>-74.134937500000007</v>
      </c>
      <c r="G27227" s="24">
        <v>4.6181875000000003</v>
      </c>
    </row>
    <row r="27228" spans="1:7" ht="15.6">
      <c r="A27228" s="19" t="s">
        <v>3001</v>
      </c>
      <c r="B27228" s="22" t="s">
        <v>2921</v>
      </c>
      <c r="C27228" s="22">
        <v>26</v>
      </c>
      <c r="D27228" s="22" t="s">
        <v>2930</v>
      </c>
      <c r="E27228" s="17" t="s">
        <v>2926</v>
      </c>
      <c r="F27228" s="24">
        <v>-74.136812500000005</v>
      </c>
      <c r="G27228" s="24">
        <v>4.6405624999999997</v>
      </c>
    </row>
    <row r="27229" spans="1:7" ht="15.6">
      <c r="A27229" s="19" t="s">
        <v>3001</v>
      </c>
      <c r="B27229" s="22" t="s">
        <v>2921</v>
      </c>
      <c r="C27229" s="22">
        <v>38</v>
      </c>
      <c r="D27229" s="22" t="s">
        <v>2925</v>
      </c>
      <c r="E27229" s="17" t="s">
        <v>2923</v>
      </c>
      <c r="F27229" s="24">
        <v>-74.139687499999994</v>
      </c>
      <c r="G27229" s="24">
        <v>4.6369375000000002</v>
      </c>
    </row>
    <row r="27230" spans="1:7" ht="15.6">
      <c r="A27230" s="19" t="s">
        <v>3001</v>
      </c>
      <c r="B27230" s="22" t="s">
        <v>2924</v>
      </c>
      <c r="C27230" s="22">
        <v>35</v>
      </c>
      <c r="D27230" s="22" t="s">
        <v>2925</v>
      </c>
      <c r="E27230" s="17" t="s">
        <v>2928</v>
      </c>
      <c r="F27230" s="24">
        <v>-74.137562500000001</v>
      </c>
      <c r="G27230" s="24">
        <v>4.6414375000000003</v>
      </c>
    </row>
    <row r="27231" spans="1:7" ht="15.6">
      <c r="A27231" s="19" t="s">
        <v>3001</v>
      </c>
      <c r="B27231" s="22" t="s">
        <v>2921</v>
      </c>
      <c r="C27231" s="22">
        <v>33</v>
      </c>
      <c r="D27231" s="22" t="s">
        <v>2925</v>
      </c>
      <c r="E27231" s="17" t="s">
        <v>2926</v>
      </c>
      <c r="F27231" s="24">
        <v>-74.144187500000001</v>
      </c>
      <c r="G27231" s="24">
        <v>4.6105625000000003</v>
      </c>
    </row>
    <row r="27232" spans="1:7" ht="15.6">
      <c r="A27232" s="19" t="s">
        <v>3001</v>
      </c>
      <c r="B27232" s="22" t="s">
        <v>2921</v>
      </c>
      <c r="C27232" s="22">
        <v>27</v>
      </c>
      <c r="D27232" s="22" t="s">
        <v>2925</v>
      </c>
      <c r="E27232" s="17" t="s">
        <v>2927</v>
      </c>
      <c r="F27232" s="24">
        <v>-74.162812500000001</v>
      </c>
      <c r="G27232" s="24">
        <v>4.6369375000000002</v>
      </c>
    </row>
    <row r="27233" spans="1:7" ht="15.6">
      <c r="A27233" s="19" t="s">
        <v>3001</v>
      </c>
      <c r="B27233" s="22" t="s">
        <v>2921</v>
      </c>
      <c r="C27233" s="22">
        <v>41</v>
      </c>
      <c r="D27233" s="22" t="s">
        <v>2930</v>
      </c>
      <c r="E27233" s="17" t="s">
        <v>2923</v>
      </c>
      <c r="F27233" s="24">
        <v>-74.135062500000004</v>
      </c>
      <c r="G27233" s="24">
        <v>4.6416874999999997</v>
      </c>
    </row>
    <row r="27234" spans="1:7" ht="15.6">
      <c r="A27234" s="19" t="s">
        <v>3001</v>
      </c>
      <c r="B27234" s="22" t="s">
        <v>2924</v>
      </c>
      <c r="C27234" s="22">
        <v>19</v>
      </c>
      <c r="D27234" s="22" t="s">
        <v>2930</v>
      </c>
      <c r="E27234" s="17" t="s">
        <v>2928</v>
      </c>
      <c r="F27234" s="24">
        <v>-74.138187500000001</v>
      </c>
      <c r="G27234" s="24">
        <v>4.6388125000000002</v>
      </c>
    </row>
    <row r="27235" spans="1:7" ht="15.6">
      <c r="A27235" s="19" t="s">
        <v>3001</v>
      </c>
      <c r="B27235" s="22" t="s">
        <v>2921</v>
      </c>
      <c r="C27235" s="22">
        <v>67</v>
      </c>
      <c r="D27235" s="22" t="s">
        <v>2930</v>
      </c>
      <c r="E27235" s="17" t="s">
        <v>2928</v>
      </c>
      <c r="F27235" s="24">
        <v>-74.137851670000003</v>
      </c>
      <c r="G27235" s="24">
        <v>4.6389408200000002</v>
      </c>
    </row>
    <row r="27236" spans="1:7" ht="15.6">
      <c r="A27236" s="19" t="s">
        <v>3001</v>
      </c>
      <c r="B27236" s="22" t="s">
        <v>2921</v>
      </c>
      <c r="C27236" s="22">
        <v>31</v>
      </c>
      <c r="D27236" s="22" t="s">
        <v>2930</v>
      </c>
      <c r="E27236" s="17" t="s">
        <v>2928</v>
      </c>
      <c r="F27236" s="24">
        <v>-74.136312500000003</v>
      </c>
      <c r="G27236" s="24">
        <v>4.6414375000000003</v>
      </c>
    </row>
    <row r="27237" spans="1:7" ht="15.6">
      <c r="A27237" s="19" t="s">
        <v>3001</v>
      </c>
      <c r="B27237" s="22" t="s">
        <v>2924</v>
      </c>
      <c r="C27237" s="22">
        <v>19</v>
      </c>
      <c r="D27237" s="22" t="s">
        <v>2930</v>
      </c>
      <c r="E27237" s="17" t="s">
        <v>2928</v>
      </c>
      <c r="F27237" s="24">
        <v>-74.138187500000001</v>
      </c>
      <c r="G27237" s="24">
        <v>4.6389374999999999</v>
      </c>
    </row>
    <row r="27238" spans="1:7" ht="15.6">
      <c r="A27238" s="19" t="s">
        <v>3001</v>
      </c>
      <c r="B27238" s="22" t="s">
        <v>2924</v>
      </c>
      <c r="C27238" s="22">
        <v>38</v>
      </c>
      <c r="D27238" s="22" t="s">
        <v>2922</v>
      </c>
      <c r="E27238" s="17" t="s">
        <v>2923</v>
      </c>
      <c r="F27238" s="24">
        <v>-74.142812500000005</v>
      </c>
      <c r="G27238" s="24">
        <v>4.6293125000000002</v>
      </c>
    </row>
    <row r="27239" spans="1:7" ht="15.6">
      <c r="A27239" s="19" t="s">
        <v>3001</v>
      </c>
      <c r="B27239" s="22" t="s">
        <v>2924</v>
      </c>
      <c r="C27239" s="22">
        <v>39</v>
      </c>
      <c r="D27239" s="22" t="s">
        <v>2925</v>
      </c>
      <c r="E27239" s="17" t="s">
        <v>2923</v>
      </c>
      <c r="F27239" s="24">
        <v>-74.137312499999993</v>
      </c>
      <c r="G27239" s="24">
        <v>4.6360625000000004</v>
      </c>
    </row>
    <row r="27240" spans="1:7" ht="15.6">
      <c r="A27240" s="19" t="s">
        <v>3001</v>
      </c>
      <c r="B27240" s="22" t="s">
        <v>2924</v>
      </c>
      <c r="C27240" s="22">
        <v>38</v>
      </c>
      <c r="D27240" s="22" t="s">
        <v>2930</v>
      </c>
      <c r="E27240" s="17" t="s">
        <v>2926</v>
      </c>
      <c r="F27240" s="24">
        <v>-74.137062499999999</v>
      </c>
      <c r="G27240" s="24">
        <v>4.6404375</v>
      </c>
    </row>
    <row r="27241" spans="1:7" ht="15.6">
      <c r="A27241" s="19" t="s">
        <v>3001</v>
      </c>
      <c r="B27241" s="22" t="s">
        <v>2924</v>
      </c>
      <c r="C27241" s="22">
        <v>42</v>
      </c>
      <c r="D27241" s="22" t="s">
        <v>2930</v>
      </c>
      <c r="E27241" s="17" t="s">
        <v>2926</v>
      </c>
      <c r="F27241" s="24">
        <v>-74.137312499999993</v>
      </c>
      <c r="G27241" s="24">
        <v>4.6405624999999997</v>
      </c>
    </row>
    <row r="27242" spans="1:7" ht="15.6">
      <c r="A27242" s="19" t="s">
        <v>3001</v>
      </c>
      <c r="B27242" s="22" t="s">
        <v>2924</v>
      </c>
      <c r="C27242" s="22">
        <v>24</v>
      </c>
      <c r="D27242" s="22" t="s">
        <v>2930</v>
      </c>
      <c r="E27242" s="17" t="s">
        <v>2928</v>
      </c>
      <c r="F27242" s="24">
        <v>-74.138187500000001</v>
      </c>
      <c r="G27242" s="24">
        <v>4.6389374999999999</v>
      </c>
    </row>
    <row r="27243" spans="1:7" ht="15.6">
      <c r="A27243" s="19" t="s">
        <v>3001</v>
      </c>
      <c r="B27243" s="22" t="s">
        <v>2924</v>
      </c>
      <c r="C27243" s="22">
        <v>37</v>
      </c>
      <c r="D27243" s="22" t="s">
        <v>2930</v>
      </c>
      <c r="E27243" s="17" t="s">
        <v>2928</v>
      </c>
      <c r="F27243" s="24">
        <v>-74.138437499999995</v>
      </c>
      <c r="G27243" s="24">
        <v>4.6388125000000002</v>
      </c>
    </row>
    <row r="27244" spans="1:7" ht="15.6">
      <c r="A27244" s="19" t="s">
        <v>3001</v>
      </c>
      <c r="B27244" s="22" t="s">
        <v>2921</v>
      </c>
      <c r="C27244" s="22">
        <v>22</v>
      </c>
      <c r="D27244" s="22" t="s">
        <v>2930</v>
      </c>
      <c r="E27244" s="17" t="s">
        <v>2927</v>
      </c>
      <c r="F27244" s="24">
        <v>-74.139062499999994</v>
      </c>
      <c r="G27244" s="24">
        <v>4.6385624999999999</v>
      </c>
    </row>
    <row r="27245" spans="1:7" ht="15.6">
      <c r="A27245" s="19" t="s">
        <v>3001</v>
      </c>
      <c r="B27245" s="22" t="s">
        <v>2921</v>
      </c>
      <c r="C27245" s="22">
        <v>47</v>
      </c>
      <c r="D27245" s="22" t="s">
        <v>2922</v>
      </c>
      <c r="E27245" s="17" t="s">
        <v>2923</v>
      </c>
      <c r="F27245" s="24">
        <v>-74.1394375</v>
      </c>
      <c r="G27245" s="24">
        <v>4.6383124999999996</v>
      </c>
    </row>
    <row r="27246" spans="1:7" ht="15.6">
      <c r="A27246" s="19" t="s">
        <v>3001</v>
      </c>
      <c r="B27246" s="22" t="s">
        <v>2924</v>
      </c>
      <c r="C27246" s="22">
        <v>23</v>
      </c>
      <c r="D27246" s="22" t="s">
        <v>2930</v>
      </c>
      <c r="E27246" s="17" t="s">
        <v>2926</v>
      </c>
      <c r="F27246" s="24">
        <v>-74.137437500000004</v>
      </c>
      <c r="G27246" s="24">
        <v>4.6394374999999997</v>
      </c>
    </row>
    <row r="27247" spans="1:7" ht="15.6">
      <c r="A27247" s="19" t="s">
        <v>3001</v>
      </c>
      <c r="B27247" s="22" t="s">
        <v>2921</v>
      </c>
      <c r="C27247" s="22">
        <v>44</v>
      </c>
      <c r="D27247" s="22" t="s">
        <v>2930</v>
      </c>
      <c r="E27247" s="17" t="s">
        <v>2923</v>
      </c>
      <c r="F27247" s="24">
        <v>-74.1394375</v>
      </c>
      <c r="G27247" s="24">
        <v>4.6520625000000004</v>
      </c>
    </row>
    <row r="27248" spans="1:7" ht="15.6">
      <c r="A27248" s="19" t="s">
        <v>3001</v>
      </c>
      <c r="B27248" s="22" t="s">
        <v>2921</v>
      </c>
      <c r="C27248" s="22">
        <v>31</v>
      </c>
      <c r="D27248" s="22" t="s">
        <v>2925</v>
      </c>
      <c r="E27248" s="17" t="s">
        <v>2923</v>
      </c>
      <c r="F27248" s="24">
        <v>-74.102687500000002</v>
      </c>
      <c r="G27248" s="24">
        <v>4.5881875000000001</v>
      </c>
    </row>
    <row r="27249" spans="1:7" ht="15.6">
      <c r="A27249" s="19" t="s">
        <v>3001</v>
      </c>
      <c r="B27249" s="22" t="s">
        <v>2921</v>
      </c>
      <c r="C27249" s="22">
        <v>36</v>
      </c>
      <c r="D27249" s="22" t="s">
        <v>2925</v>
      </c>
      <c r="E27249" s="17" t="s">
        <v>2928</v>
      </c>
      <c r="F27249" s="24">
        <v>-74.1075625</v>
      </c>
      <c r="G27249" s="24">
        <v>4.5794375</v>
      </c>
    </row>
    <row r="27250" spans="1:7" ht="15.6">
      <c r="A27250" s="19" t="s">
        <v>3001</v>
      </c>
      <c r="B27250" s="22" t="s">
        <v>2924</v>
      </c>
      <c r="C27250" s="22">
        <v>18</v>
      </c>
      <c r="D27250" s="22" t="s">
        <v>2930</v>
      </c>
      <c r="E27250" s="17" t="s">
        <v>2923</v>
      </c>
      <c r="F27250" s="24">
        <v>-74.141312499999998</v>
      </c>
      <c r="G27250" s="24">
        <v>4.6389374999999999</v>
      </c>
    </row>
    <row r="27251" spans="1:7" ht="15.6">
      <c r="A27251" s="19" t="s">
        <v>3001</v>
      </c>
      <c r="B27251" s="22" t="s">
        <v>2924</v>
      </c>
      <c r="C27251" s="22">
        <v>18</v>
      </c>
      <c r="D27251" s="22" t="s">
        <v>2930</v>
      </c>
      <c r="E27251" s="17" t="s">
        <v>2923</v>
      </c>
      <c r="F27251" s="24">
        <v>-74.141312499999998</v>
      </c>
      <c r="G27251" s="24">
        <v>4.6389374999999999</v>
      </c>
    </row>
    <row r="27252" spans="1:7" ht="15.6">
      <c r="A27252" s="19" t="s">
        <v>3001</v>
      </c>
      <c r="B27252" s="22" t="s">
        <v>2924</v>
      </c>
      <c r="C27252" s="22">
        <v>27</v>
      </c>
      <c r="D27252" s="22" t="s">
        <v>2930</v>
      </c>
      <c r="E27252" s="17" t="s">
        <v>2923</v>
      </c>
      <c r="F27252" s="24">
        <v>-74.138687500000003</v>
      </c>
      <c r="G27252" s="24">
        <v>4.6453125000000002</v>
      </c>
    </row>
    <row r="27253" spans="1:7" ht="15.6">
      <c r="A27253" s="19" t="s">
        <v>3001</v>
      </c>
      <c r="B27253" s="22" t="s">
        <v>2921</v>
      </c>
      <c r="C27253" s="22">
        <v>19</v>
      </c>
      <c r="D27253" s="22" t="s">
        <v>2930</v>
      </c>
      <c r="E27253" s="17" t="s">
        <v>2926</v>
      </c>
      <c r="F27253" s="24">
        <v>-74.137687499999998</v>
      </c>
      <c r="G27253" s="24">
        <v>4.6400625</v>
      </c>
    </row>
    <row r="27254" spans="1:7" ht="15.6">
      <c r="A27254" s="19" t="s">
        <v>3001</v>
      </c>
      <c r="B27254" s="22" t="s">
        <v>2921</v>
      </c>
      <c r="C27254" s="22">
        <v>39</v>
      </c>
      <c r="D27254" s="22" t="s">
        <v>2930</v>
      </c>
      <c r="E27254" s="17" t="s">
        <v>2928</v>
      </c>
      <c r="F27254" s="24">
        <v>-74.137562500000001</v>
      </c>
      <c r="G27254" s="24">
        <v>4.6409374999999997</v>
      </c>
    </row>
    <row r="27255" spans="1:7" ht="15.6">
      <c r="A27255" s="19" t="s">
        <v>3001</v>
      </c>
      <c r="B27255" s="22" t="s">
        <v>2924</v>
      </c>
      <c r="C27255" s="22">
        <v>32</v>
      </c>
      <c r="D27255" s="22" t="s">
        <v>2930</v>
      </c>
      <c r="E27255" s="17" t="s">
        <v>2927</v>
      </c>
      <c r="F27255" s="24">
        <v>-74.139312500000003</v>
      </c>
      <c r="G27255" s="24">
        <v>4.6406875000000003</v>
      </c>
    </row>
    <row r="27256" spans="1:7" ht="15.6">
      <c r="A27256" s="19" t="s">
        <v>3001</v>
      </c>
      <c r="B27256" s="22" t="s">
        <v>2924</v>
      </c>
      <c r="C27256" s="22">
        <v>23</v>
      </c>
      <c r="D27256" s="22" t="s">
        <v>2929</v>
      </c>
      <c r="E27256" s="17" t="s">
        <v>2928</v>
      </c>
      <c r="F27256" s="24">
        <v>-74.137437500000004</v>
      </c>
      <c r="G27256" s="24">
        <v>4.6381874999999999</v>
      </c>
    </row>
    <row r="27257" spans="1:7" ht="15.6">
      <c r="A27257" s="19" t="s">
        <v>3001</v>
      </c>
      <c r="B27257" s="22" t="s">
        <v>2924</v>
      </c>
      <c r="C27257" s="22">
        <v>32</v>
      </c>
      <c r="D27257" s="22" t="s">
        <v>2930</v>
      </c>
      <c r="E27257" s="17" t="s">
        <v>2928</v>
      </c>
      <c r="F27257" s="24">
        <v>-74.137562500000001</v>
      </c>
      <c r="G27257" s="24">
        <v>4.6408125</v>
      </c>
    </row>
    <row r="27258" spans="1:7" ht="15.6">
      <c r="A27258" s="19" t="s">
        <v>3001</v>
      </c>
      <c r="B27258" s="22" t="s">
        <v>2921</v>
      </c>
      <c r="C27258" s="22">
        <v>43</v>
      </c>
      <c r="D27258" s="22" t="s">
        <v>2930</v>
      </c>
      <c r="E27258" s="17" t="s">
        <v>2927</v>
      </c>
      <c r="F27258" s="24">
        <v>-74.138562500000006</v>
      </c>
      <c r="G27258" s="24">
        <v>4.6411875</v>
      </c>
    </row>
    <row r="27259" spans="1:7" ht="15.6">
      <c r="A27259" s="19" t="s">
        <v>3001</v>
      </c>
      <c r="B27259" s="22" t="s">
        <v>2921</v>
      </c>
      <c r="C27259" s="22">
        <v>36</v>
      </c>
      <c r="D27259" s="22" t="s">
        <v>2930</v>
      </c>
      <c r="E27259" s="17" t="s">
        <v>2926</v>
      </c>
      <c r="F27259" s="24">
        <v>-74.137437500000004</v>
      </c>
      <c r="G27259" s="24">
        <v>4.6394374999999997</v>
      </c>
    </row>
    <row r="27260" spans="1:7" ht="15.6">
      <c r="A27260" s="19" t="s">
        <v>3001</v>
      </c>
      <c r="B27260" s="22" t="s">
        <v>2924</v>
      </c>
      <c r="C27260" s="22">
        <v>42</v>
      </c>
      <c r="D27260" s="22" t="s">
        <v>2930</v>
      </c>
      <c r="E27260" s="17" t="s">
        <v>2926</v>
      </c>
      <c r="F27260" s="24">
        <v>-74.1388125</v>
      </c>
      <c r="G27260" s="24">
        <v>4.6375624999999996</v>
      </c>
    </row>
    <row r="27261" spans="1:7" ht="15.6">
      <c r="A27261" s="19" t="s">
        <v>3001</v>
      </c>
      <c r="B27261" s="22" t="s">
        <v>2924</v>
      </c>
      <c r="C27261" s="22">
        <v>48</v>
      </c>
      <c r="D27261" s="22" t="s">
        <v>2930</v>
      </c>
      <c r="E27261" s="17" t="s">
        <v>2926</v>
      </c>
      <c r="F27261" s="24">
        <v>-74.138187500000001</v>
      </c>
      <c r="G27261" s="24">
        <v>4.6395625000000003</v>
      </c>
    </row>
    <row r="27262" spans="1:7" ht="15.6">
      <c r="A27262" s="19" t="s">
        <v>3001</v>
      </c>
      <c r="B27262" s="22" t="s">
        <v>2924</v>
      </c>
      <c r="C27262" s="22">
        <v>18</v>
      </c>
      <c r="D27262" s="22" t="s">
        <v>2929</v>
      </c>
      <c r="E27262" s="17" t="s">
        <v>2928</v>
      </c>
      <c r="F27262" s="24">
        <v>-74.1358125</v>
      </c>
      <c r="G27262" s="24">
        <v>4.6410625000000003</v>
      </c>
    </row>
    <row r="27263" spans="1:7" ht="15.6">
      <c r="A27263" s="19" t="s">
        <v>3001</v>
      </c>
      <c r="B27263" s="22" t="s">
        <v>2921</v>
      </c>
      <c r="C27263" s="22">
        <v>41</v>
      </c>
      <c r="D27263" s="22" t="s">
        <v>2925</v>
      </c>
      <c r="E27263" s="17" t="s">
        <v>2923</v>
      </c>
      <c r="F27263" s="24">
        <v>-74.043062500000005</v>
      </c>
      <c r="G27263" s="24">
        <v>4.7016875000000002</v>
      </c>
    </row>
    <row r="27264" spans="1:7" ht="15.6">
      <c r="A27264" s="19" t="s">
        <v>3001</v>
      </c>
      <c r="B27264" s="22" t="s">
        <v>2921</v>
      </c>
      <c r="C27264" s="22">
        <v>43</v>
      </c>
      <c r="D27264" s="22" t="s">
        <v>2922</v>
      </c>
      <c r="E27264" s="17" t="s">
        <v>2927</v>
      </c>
      <c r="F27264" s="24">
        <v>-74.140437500000004</v>
      </c>
      <c r="G27264" s="24">
        <v>4.7129374999999998</v>
      </c>
    </row>
    <row r="27265" spans="1:7" ht="15.6">
      <c r="A27265" s="19" t="s">
        <v>3001</v>
      </c>
      <c r="B27265" s="22" t="s">
        <v>2924</v>
      </c>
      <c r="C27265" s="22">
        <v>40</v>
      </c>
      <c r="D27265" s="22" t="s">
        <v>2930</v>
      </c>
      <c r="E27265" s="17" t="s">
        <v>2926</v>
      </c>
      <c r="F27265" s="24">
        <v>-74.1364375</v>
      </c>
      <c r="G27265" s="24">
        <v>4.6395625000000003</v>
      </c>
    </row>
    <row r="27266" spans="1:7" ht="15.6">
      <c r="A27266" s="19" t="s">
        <v>3001</v>
      </c>
      <c r="B27266" s="22" t="s">
        <v>2924</v>
      </c>
      <c r="C27266" s="22">
        <v>40</v>
      </c>
      <c r="D27266" s="22" t="s">
        <v>2930</v>
      </c>
      <c r="E27266" s="17" t="s">
        <v>2927</v>
      </c>
      <c r="F27266" s="24">
        <v>-74.136812500000005</v>
      </c>
      <c r="G27266" s="24">
        <v>4.6421875000000004</v>
      </c>
    </row>
    <row r="27267" spans="1:7" ht="15.6">
      <c r="A27267" s="19" t="s">
        <v>3001</v>
      </c>
      <c r="B27267" s="22" t="s">
        <v>2924</v>
      </c>
      <c r="C27267" s="22">
        <v>43</v>
      </c>
      <c r="D27267" s="22" t="s">
        <v>2922</v>
      </c>
      <c r="E27267" s="17" t="s">
        <v>2927</v>
      </c>
      <c r="F27267" s="24">
        <v>-74.136812500000005</v>
      </c>
      <c r="G27267" s="24">
        <v>4.6421875000000004</v>
      </c>
    </row>
    <row r="27268" spans="1:7" ht="15.6">
      <c r="A27268" s="19" t="s">
        <v>3001</v>
      </c>
      <c r="B27268" s="22" t="s">
        <v>2921</v>
      </c>
      <c r="C27268" s="22">
        <v>28</v>
      </c>
      <c r="D27268" s="22" t="s">
        <v>2922</v>
      </c>
      <c r="E27268" s="17" t="s">
        <v>2926</v>
      </c>
      <c r="F27268" s="24">
        <v>-74.107687499999997</v>
      </c>
      <c r="G27268" s="24">
        <v>4.5393125000000003</v>
      </c>
    </row>
    <row r="27269" spans="1:7" ht="15.6">
      <c r="A27269" s="19" t="s">
        <v>3001</v>
      </c>
      <c r="B27269" s="22" t="s">
        <v>2924</v>
      </c>
      <c r="C27269" s="22">
        <v>26</v>
      </c>
      <c r="D27269" s="22" t="s">
        <v>2925</v>
      </c>
      <c r="E27269" s="17" t="s">
        <v>2923</v>
      </c>
      <c r="F27269" s="24">
        <v>-74.152312499999994</v>
      </c>
      <c r="G27269" s="24">
        <v>4.6215624999999996</v>
      </c>
    </row>
    <row r="27270" spans="1:7" ht="15.6">
      <c r="A27270" s="19" t="s">
        <v>3001</v>
      </c>
      <c r="B27270" s="22" t="s">
        <v>2924</v>
      </c>
      <c r="C27270" s="22">
        <v>26</v>
      </c>
      <c r="D27270" s="22" t="s">
        <v>2930</v>
      </c>
      <c r="E27270" s="17" t="s">
        <v>2928</v>
      </c>
      <c r="F27270" s="24">
        <v>-74.138062500000004</v>
      </c>
      <c r="G27270" s="24">
        <v>4.6388125000000002</v>
      </c>
    </row>
    <row r="27271" spans="1:7" ht="15.6">
      <c r="A27271" s="19" t="s">
        <v>3001</v>
      </c>
      <c r="B27271" s="22" t="s">
        <v>2924</v>
      </c>
      <c r="C27271" s="22">
        <v>38</v>
      </c>
      <c r="D27271" s="22" t="s">
        <v>2930</v>
      </c>
      <c r="E27271" s="17" t="s">
        <v>2928</v>
      </c>
      <c r="F27271" s="24">
        <v>-74.138062500000004</v>
      </c>
      <c r="G27271" s="24">
        <v>4.6388125000000002</v>
      </c>
    </row>
    <row r="27272" spans="1:7" ht="15.6">
      <c r="A27272" s="19" t="s">
        <v>3001</v>
      </c>
      <c r="B27272" s="22" t="s">
        <v>2921</v>
      </c>
      <c r="C27272" s="22">
        <v>45</v>
      </c>
      <c r="D27272" s="22" t="s">
        <v>2930</v>
      </c>
      <c r="E27272" s="17" t="s">
        <v>2923</v>
      </c>
      <c r="F27272" s="24">
        <v>-74.136812500000005</v>
      </c>
      <c r="G27272" s="24">
        <v>4.6465624999999999</v>
      </c>
    </row>
    <row r="27273" spans="1:7" ht="15.6">
      <c r="A27273" s="19" t="s">
        <v>3001</v>
      </c>
      <c r="B27273" s="22" t="s">
        <v>2921</v>
      </c>
      <c r="C27273" s="22">
        <v>66</v>
      </c>
      <c r="D27273" s="22" t="s">
        <v>2930</v>
      </c>
      <c r="E27273" s="17" t="s">
        <v>2923</v>
      </c>
      <c r="F27273" s="24">
        <v>-74.135312499999998</v>
      </c>
      <c r="G27273" s="24">
        <v>4.6476875</v>
      </c>
    </row>
    <row r="27274" spans="1:7" ht="15.6">
      <c r="A27274" s="19" t="s">
        <v>3001</v>
      </c>
      <c r="B27274" s="22" t="s">
        <v>2924</v>
      </c>
      <c r="C27274" s="22">
        <v>52</v>
      </c>
      <c r="D27274" s="22" t="s">
        <v>2930</v>
      </c>
      <c r="E27274" s="17" t="s">
        <v>2923</v>
      </c>
      <c r="F27274" s="24">
        <v>-74.139937500000002</v>
      </c>
      <c r="G27274" s="24">
        <v>4.6421875000000004</v>
      </c>
    </row>
    <row r="27275" spans="1:7" ht="15.6">
      <c r="A27275" s="19" t="s">
        <v>3001</v>
      </c>
      <c r="B27275" s="22" t="s">
        <v>2921</v>
      </c>
      <c r="C27275" s="22">
        <v>26</v>
      </c>
      <c r="D27275" s="22" t="s">
        <v>2925</v>
      </c>
      <c r="E27275" s="17" t="s">
        <v>2926</v>
      </c>
      <c r="F27275" s="24">
        <v>-74.107687499999997</v>
      </c>
      <c r="G27275" s="24">
        <v>4.5066875</v>
      </c>
    </row>
    <row r="27276" spans="1:7" ht="15.6">
      <c r="A27276" s="19" t="s">
        <v>3001</v>
      </c>
      <c r="B27276" s="22" t="s">
        <v>2924</v>
      </c>
      <c r="C27276" s="22">
        <v>27</v>
      </c>
      <c r="D27276" s="22" t="s">
        <v>2930</v>
      </c>
      <c r="E27276" s="17" t="s">
        <v>2928</v>
      </c>
      <c r="F27276" s="24">
        <v>-74.138062500000004</v>
      </c>
      <c r="G27276" s="24">
        <v>4.6388125000000002</v>
      </c>
    </row>
    <row r="27277" spans="1:7" ht="15.6">
      <c r="A27277" s="19" t="s">
        <v>3001</v>
      </c>
      <c r="B27277" s="22" t="s">
        <v>2921</v>
      </c>
      <c r="C27277" s="22">
        <v>22</v>
      </c>
      <c r="D27277" s="22" t="s">
        <v>2930</v>
      </c>
      <c r="E27277" s="17" t="s">
        <v>2928</v>
      </c>
      <c r="F27277" s="24">
        <v>-74.138062500000004</v>
      </c>
      <c r="G27277" s="24">
        <v>4.6388125000000002</v>
      </c>
    </row>
    <row r="27278" spans="1:7" ht="15.6">
      <c r="A27278" s="19" t="s">
        <v>3001</v>
      </c>
      <c r="B27278" s="22" t="s">
        <v>2924</v>
      </c>
      <c r="C27278" s="22">
        <v>57</v>
      </c>
      <c r="D27278" s="22" t="s">
        <v>2930</v>
      </c>
      <c r="E27278" s="17" t="s">
        <v>2928</v>
      </c>
      <c r="F27278" s="24">
        <v>-74.138062500000004</v>
      </c>
      <c r="G27278" s="24">
        <v>4.6388125000000002</v>
      </c>
    </row>
    <row r="27279" spans="1:7" ht="15.6">
      <c r="A27279" s="19" t="s">
        <v>3001</v>
      </c>
      <c r="B27279" s="22" t="s">
        <v>2924</v>
      </c>
      <c r="C27279" s="22">
        <v>39</v>
      </c>
      <c r="D27279" s="22" t="s">
        <v>2922</v>
      </c>
      <c r="E27279" s="17" t="s">
        <v>2928</v>
      </c>
      <c r="F27279" s="24">
        <v>-74.057562500000003</v>
      </c>
      <c r="G27279" s="24">
        <v>4.7515625000000004</v>
      </c>
    </row>
    <row r="27280" spans="1:7" ht="15.6">
      <c r="A27280" s="19" t="s">
        <v>3001</v>
      </c>
      <c r="B27280" s="22" t="s">
        <v>2924</v>
      </c>
      <c r="C27280" s="22">
        <v>38</v>
      </c>
      <c r="D27280" s="22" t="s">
        <v>2930</v>
      </c>
      <c r="E27280" s="17" t="s">
        <v>2928</v>
      </c>
      <c r="F27280" s="24">
        <v>-74.138062500000004</v>
      </c>
      <c r="G27280" s="24">
        <v>4.6393125</v>
      </c>
    </row>
    <row r="27281" spans="1:7" ht="15.6">
      <c r="A27281" s="19" t="s">
        <v>3001</v>
      </c>
      <c r="B27281" s="22" t="s">
        <v>2921</v>
      </c>
      <c r="C27281" s="22">
        <v>22</v>
      </c>
      <c r="D27281" s="22" t="s">
        <v>2922</v>
      </c>
      <c r="E27281" s="17" t="s">
        <v>2923</v>
      </c>
      <c r="F27281" s="24">
        <v>-74.065562499999999</v>
      </c>
      <c r="G27281" s="24">
        <v>4.6281875000000001</v>
      </c>
    </row>
    <row r="27282" spans="1:7" ht="15.6">
      <c r="A27282" s="19" t="s">
        <v>3001</v>
      </c>
      <c r="B27282" s="22" t="s">
        <v>2921</v>
      </c>
      <c r="C27282" s="22">
        <v>29</v>
      </c>
      <c r="D27282" s="22" t="s">
        <v>2925</v>
      </c>
      <c r="E27282" s="17" t="s">
        <v>2923</v>
      </c>
      <c r="F27282" s="24">
        <v>-74.147812500000001</v>
      </c>
      <c r="G27282" s="24">
        <v>4.6329374999999997</v>
      </c>
    </row>
    <row r="27283" spans="1:7" ht="15.6">
      <c r="A27283" s="19" t="s">
        <v>3001</v>
      </c>
      <c r="B27283" s="22" t="s">
        <v>2921</v>
      </c>
      <c r="C27283" s="22">
        <v>31</v>
      </c>
      <c r="D27283" s="22" t="s">
        <v>2925</v>
      </c>
      <c r="E27283" s="17" t="s">
        <v>2923</v>
      </c>
      <c r="F27283" s="24">
        <v>-74.138312499999998</v>
      </c>
      <c r="G27283" s="24">
        <v>4.6515624999999998</v>
      </c>
    </row>
    <row r="27284" spans="1:7" ht="15.6">
      <c r="A27284" s="19" t="s">
        <v>3001</v>
      </c>
      <c r="B27284" s="22" t="s">
        <v>2924</v>
      </c>
      <c r="C27284" s="22">
        <v>29</v>
      </c>
      <c r="D27284" s="22" t="s">
        <v>2925</v>
      </c>
      <c r="E27284" s="17" t="s">
        <v>2926</v>
      </c>
      <c r="F27284" s="24">
        <v>-74.120687500000003</v>
      </c>
      <c r="G27284" s="24">
        <v>4.6711875000000003</v>
      </c>
    </row>
    <row r="27285" spans="1:7" ht="15.6">
      <c r="A27285" s="19" t="s">
        <v>3001</v>
      </c>
      <c r="B27285" s="22" t="s">
        <v>2921</v>
      </c>
      <c r="C27285" s="22">
        <v>49</v>
      </c>
      <c r="D27285" s="22" t="s">
        <v>2930</v>
      </c>
      <c r="E27285" s="17" t="s">
        <v>2928</v>
      </c>
      <c r="F27285" s="24">
        <v>-74.136062499999994</v>
      </c>
      <c r="G27285" s="24">
        <v>4.6400625</v>
      </c>
    </row>
    <row r="27286" spans="1:7" ht="15.6">
      <c r="A27286" s="19" t="s">
        <v>3001</v>
      </c>
      <c r="B27286" s="22" t="s">
        <v>2924</v>
      </c>
      <c r="C27286" s="22">
        <v>40</v>
      </c>
      <c r="D27286" s="22" t="s">
        <v>2925</v>
      </c>
      <c r="E27286" s="17" t="s">
        <v>2927</v>
      </c>
      <c r="F27286" s="24">
        <v>-74.1388125</v>
      </c>
      <c r="G27286" s="24">
        <v>4.6411875</v>
      </c>
    </row>
    <row r="27287" spans="1:7" ht="15.6">
      <c r="A27287" s="19" t="s">
        <v>3001</v>
      </c>
      <c r="B27287" s="22" t="s">
        <v>2924</v>
      </c>
      <c r="C27287" s="22">
        <v>33</v>
      </c>
      <c r="D27287" s="22" t="s">
        <v>2930</v>
      </c>
      <c r="E27287" s="17" t="s">
        <v>2928</v>
      </c>
      <c r="F27287" s="24">
        <v>-74.138187500000001</v>
      </c>
      <c r="G27287" s="24">
        <v>4.6385624999999999</v>
      </c>
    </row>
    <row r="27288" spans="1:7" ht="15.6">
      <c r="A27288" s="19" t="s">
        <v>3001</v>
      </c>
      <c r="B27288" s="22" t="s">
        <v>2924</v>
      </c>
      <c r="C27288" s="22">
        <v>38</v>
      </c>
      <c r="D27288" s="22" t="s">
        <v>2925</v>
      </c>
      <c r="E27288" s="17" t="s">
        <v>2926</v>
      </c>
      <c r="F27288" s="24">
        <v>-74.138187500000001</v>
      </c>
      <c r="G27288" s="24">
        <v>4.6411875</v>
      </c>
    </row>
    <row r="27289" spans="1:7" ht="15.6">
      <c r="A27289" s="19" t="s">
        <v>3001</v>
      </c>
      <c r="B27289" s="22" t="s">
        <v>2921</v>
      </c>
      <c r="C27289" s="22">
        <v>23</v>
      </c>
      <c r="D27289" s="22" t="s">
        <v>2925</v>
      </c>
      <c r="E27289" s="17" t="s">
        <v>2927</v>
      </c>
      <c r="F27289" s="24">
        <v>-74.137926770000007</v>
      </c>
      <c r="G27289" s="24">
        <v>4.6415477559999996</v>
      </c>
    </row>
    <row r="27290" spans="1:7" ht="15.6">
      <c r="A27290" s="19" t="s">
        <v>3001</v>
      </c>
      <c r="B27290" s="22" t="s">
        <v>2921</v>
      </c>
      <c r="C27290" s="22">
        <v>28</v>
      </c>
      <c r="D27290" s="22" t="s">
        <v>2930</v>
      </c>
      <c r="E27290" s="17" t="s">
        <v>2926</v>
      </c>
      <c r="F27290" s="24">
        <v>-74.137812499999995</v>
      </c>
      <c r="G27290" s="24">
        <v>4.6398124999999997</v>
      </c>
    </row>
    <row r="27291" spans="1:7" ht="15.6">
      <c r="A27291" s="19" t="s">
        <v>3001</v>
      </c>
      <c r="B27291" s="22" t="s">
        <v>2921</v>
      </c>
      <c r="C27291" s="22">
        <v>42</v>
      </c>
      <c r="D27291" s="22" t="s">
        <v>2930</v>
      </c>
      <c r="E27291" s="17" t="s">
        <v>2926</v>
      </c>
      <c r="F27291" s="24">
        <v>-74.136937500000002</v>
      </c>
      <c r="G27291" s="24">
        <v>4.6405624999999997</v>
      </c>
    </row>
    <row r="27292" spans="1:7" ht="15.6">
      <c r="A27292" s="19" t="s">
        <v>3001</v>
      </c>
      <c r="B27292" s="22" t="s">
        <v>2924</v>
      </c>
      <c r="C27292" s="22">
        <v>34</v>
      </c>
      <c r="D27292" s="22" t="s">
        <v>2922</v>
      </c>
      <c r="E27292" s="17" t="s">
        <v>2923</v>
      </c>
      <c r="F27292" s="24">
        <v>-74.064437499999997</v>
      </c>
      <c r="G27292" s="24">
        <v>4.6371874999999996</v>
      </c>
    </row>
    <row r="27293" spans="1:7" ht="15.6">
      <c r="A27293" s="19" t="s">
        <v>3001</v>
      </c>
      <c r="B27293" s="22" t="s">
        <v>2924</v>
      </c>
      <c r="C27293" s="22">
        <v>39</v>
      </c>
      <c r="D27293" s="22" t="s">
        <v>2930</v>
      </c>
      <c r="E27293" s="17" t="s">
        <v>2928</v>
      </c>
      <c r="F27293" s="24">
        <v>-74.137812499999995</v>
      </c>
      <c r="G27293" s="24">
        <v>4.6415625</v>
      </c>
    </row>
    <row r="27294" spans="1:7" ht="15.6">
      <c r="A27294" s="19" t="s">
        <v>3001</v>
      </c>
      <c r="B27294" s="22" t="s">
        <v>2924</v>
      </c>
      <c r="C27294" s="22">
        <v>55</v>
      </c>
      <c r="D27294" s="22" t="s">
        <v>2930</v>
      </c>
      <c r="E27294" s="17" t="s">
        <v>2927</v>
      </c>
      <c r="F27294" s="24">
        <v>-74.138187500000001</v>
      </c>
      <c r="G27294" s="24">
        <v>4.6414375000000003</v>
      </c>
    </row>
    <row r="27295" spans="1:7" ht="15.6">
      <c r="A27295" s="19" t="s">
        <v>3001</v>
      </c>
      <c r="B27295" s="22" t="s">
        <v>2924</v>
      </c>
      <c r="C27295" s="22">
        <v>36</v>
      </c>
      <c r="D27295" s="22" t="s">
        <v>2922</v>
      </c>
      <c r="E27295" s="17" t="s">
        <v>2928</v>
      </c>
      <c r="F27295" s="24">
        <v>-74.046937499999999</v>
      </c>
      <c r="G27295" s="24">
        <v>4.7554375000000002</v>
      </c>
    </row>
    <row r="27296" spans="1:7" ht="15.6">
      <c r="A27296" s="19" t="s">
        <v>3001</v>
      </c>
      <c r="B27296" s="22" t="s">
        <v>2924</v>
      </c>
      <c r="C27296" s="22">
        <v>17</v>
      </c>
      <c r="D27296" s="22" t="s">
        <v>2929</v>
      </c>
      <c r="E27296" s="17" t="s">
        <v>2926</v>
      </c>
      <c r="F27296" s="24">
        <v>-74.137687499999998</v>
      </c>
      <c r="G27296" s="24">
        <v>4.6396875</v>
      </c>
    </row>
    <row r="27297" spans="1:7" ht="15.6">
      <c r="A27297" s="19" t="s">
        <v>3001</v>
      </c>
      <c r="B27297" s="22" t="s">
        <v>2924</v>
      </c>
      <c r="C27297" s="22">
        <v>35</v>
      </c>
      <c r="D27297" s="22" t="s">
        <v>2922</v>
      </c>
      <c r="E27297" s="17" t="s">
        <v>2926</v>
      </c>
      <c r="F27297" s="24">
        <v>-74.137812499999995</v>
      </c>
      <c r="G27297" s="24">
        <v>4.6396875</v>
      </c>
    </row>
    <row r="27298" spans="1:7" ht="15.6">
      <c r="A27298" s="19" t="s">
        <v>3001</v>
      </c>
      <c r="B27298" s="22" t="s">
        <v>2921</v>
      </c>
      <c r="C27298" s="22">
        <v>31</v>
      </c>
      <c r="D27298" s="22" t="s">
        <v>2922</v>
      </c>
      <c r="E27298" s="17" t="s">
        <v>2928</v>
      </c>
      <c r="F27298" s="24">
        <v>-74.069312499999995</v>
      </c>
      <c r="G27298" s="24">
        <v>4.6200625000000004</v>
      </c>
    </row>
    <row r="27299" spans="1:7" ht="15.6">
      <c r="A27299" s="19" t="s">
        <v>3001</v>
      </c>
      <c r="B27299" s="22" t="s">
        <v>2921</v>
      </c>
      <c r="C27299" s="22">
        <v>49</v>
      </c>
      <c r="D27299" s="22" t="s">
        <v>2930</v>
      </c>
      <c r="E27299" s="17" t="s">
        <v>2928</v>
      </c>
      <c r="F27299" s="24">
        <v>-74.136812500000005</v>
      </c>
      <c r="G27299" s="24">
        <v>4.6415625</v>
      </c>
    </row>
    <row r="27300" spans="1:7" ht="15.6">
      <c r="A27300" s="19" t="s">
        <v>3001</v>
      </c>
      <c r="B27300" s="22" t="s">
        <v>2924</v>
      </c>
      <c r="C27300" s="22">
        <v>37</v>
      </c>
      <c r="D27300" s="22" t="s">
        <v>2930</v>
      </c>
      <c r="E27300" s="17" t="s">
        <v>2923</v>
      </c>
      <c r="F27300" s="24">
        <v>-74.136062499999994</v>
      </c>
      <c r="G27300" s="24">
        <v>4.6425625000000004</v>
      </c>
    </row>
    <row r="27301" spans="1:7" ht="15.6">
      <c r="A27301" s="19" t="s">
        <v>3001</v>
      </c>
      <c r="B27301" s="22" t="s">
        <v>2921</v>
      </c>
      <c r="C27301" s="22">
        <v>59</v>
      </c>
      <c r="D27301" s="22" t="s">
        <v>2930</v>
      </c>
      <c r="E27301" s="17" t="s">
        <v>2926</v>
      </c>
      <c r="F27301" s="24">
        <v>-74.137812499999995</v>
      </c>
      <c r="G27301" s="24">
        <v>4.6399375000000003</v>
      </c>
    </row>
    <row r="27302" spans="1:7" ht="15.6">
      <c r="A27302" s="19" t="s">
        <v>3001</v>
      </c>
      <c r="B27302" s="22" t="s">
        <v>2924</v>
      </c>
      <c r="C27302" s="22">
        <v>37</v>
      </c>
      <c r="D27302" s="22" t="s">
        <v>2930</v>
      </c>
      <c r="E27302" s="17" t="s">
        <v>2928</v>
      </c>
      <c r="F27302" s="24">
        <v>-74.137812499999995</v>
      </c>
      <c r="G27302" s="24">
        <v>4.6405624999999997</v>
      </c>
    </row>
    <row r="27303" spans="1:7" ht="15.6">
      <c r="A27303" s="19" t="s">
        <v>3001</v>
      </c>
      <c r="B27303" s="22" t="s">
        <v>2921</v>
      </c>
      <c r="C27303" s="22">
        <v>27</v>
      </c>
      <c r="D27303" s="22" t="s">
        <v>2922</v>
      </c>
      <c r="E27303" s="17" t="s">
        <v>2923</v>
      </c>
      <c r="F27303" s="24">
        <v>-74.144937499999997</v>
      </c>
      <c r="G27303" s="24">
        <v>4.6528124999999996</v>
      </c>
    </row>
    <row r="27304" spans="1:7" ht="15.6">
      <c r="A27304" s="19" t="s">
        <v>3001</v>
      </c>
      <c r="B27304" s="22" t="s">
        <v>2924</v>
      </c>
      <c r="C27304" s="22">
        <v>38</v>
      </c>
      <c r="D27304" s="22" t="s">
        <v>2930</v>
      </c>
      <c r="E27304" s="17" t="s">
        <v>2926</v>
      </c>
      <c r="F27304" s="24">
        <v>-74.136937500000002</v>
      </c>
      <c r="G27304" s="24">
        <v>4.6396875</v>
      </c>
    </row>
    <row r="27305" spans="1:7" ht="15.6">
      <c r="A27305" s="19" t="s">
        <v>3001</v>
      </c>
      <c r="B27305" s="22" t="s">
        <v>2921</v>
      </c>
      <c r="C27305" s="22">
        <v>47</v>
      </c>
      <c r="D27305" s="22" t="s">
        <v>2922</v>
      </c>
      <c r="E27305" s="17" t="s">
        <v>2926</v>
      </c>
      <c r="F27305" s="24">
        <v>-74.085562499999995</v>
      </c>
      <c r="G27305" s="24">
        <v>4.6963125000000003</v>
      </c>
    </row>
    <row r="27306" spans="1:7" ht="15.6">
      <c r="A27306" s="19" t="s">
        <v>3001</v>
      </c>
      <c r="B27306" s="22" t="s">
        <v>2924</v>
      </c>
      <c r="C27306" s="22">
        <v>29</v>
      </c>
      <c r="D27306" s="22" t="s">
        <v>2930</v>
      </c>
      <c r="E27306" s="17" t="s">
        <v>2926</v>
      </c>
      <c r="F27306" s="24">
        <v>-74.137062499999999</v>
      </c>
      <c r="G27306" s="24">
        <v>4.6406875000000003</v>
      </c>
    </row>
    <row r="27307" spans="1:7" ht="15.6">
      <c r="A27307" s="19" t="s">
        <v>3001</v>
      </c>
      <c r="B27307" s="22" t="s">
        <v>2921</v>
      </c>
      <c r="C27307" s="22">
        <v>65</v>
      </c>
      <c r="D27307" s="22" t="s">
        <v>2930</v>
      </c>
      <c r="E27307" s="17" t="s">
        <v>2926</v>
      </c>
      <c r="F27307" s="24">
        <v>-74.137437500000004</v>
      </c>
      <c r="G27307" s="24">
        <v>4.6398124999999997</v>
      </c>
    </row>
    <row r="27308" spans="1:7" ht="15.6">
      <c r="A27308" s="19" t="s">
        <v>3001</v>
      </c>
      <c r="B27308" s="22" t="s">
        <v>2924</v>
      </c>
      <c r="C27308" s="22">
        <v>31</v>
      </c>
      <c r="D27308" s="22" t="s">
        <v>2930</v>
      </c>
      <c r="E27308" s="17" t="s">
        <v>2927</v>
      </c>
      <c r="F27308" s="24">
        <v>-74.138437499999995</v>
      </c>
      <c r="G27308" s="24">
        <v>4.6414375000000003</v>
      </c>
    </row>
    <row r="27309" spans="1:7" ht="15.6">
      <c r="A27309" s="19" t="s">
        <v>3001</v>
      </c>
      <c r="B27309" s="22" t="s">
        <v>2924</v>
      </c>
      <c r="C27309" s="22">
        <v>38</v>
      </c>
      <c r="D27309" s="22" t="s">
        <v>2930</v>
      </c>
      <c r="E27309" s="17" t="s">
        <v>2926</v>
      </c>
      <c r="F27309" s="24">
        <v>-74.137687499999998</v>
      </c>
      <c r="G27309" s="24">
        <v>4.6405624999999997</v>
      </c>
    </row>
    <row r="27310" spans="1:7" ht="15.6">
      <c r="A27310" s="19" t="s">
        <v>3001</v>
      </c>
      <c r="B27310" s="22" t="s">
        <v>2924</v>
      </c>
      <c r="C27310" s="22">
        <v>20</v>
      </c>
      <c r="D27310" s="22" t="s">
        <v>2930</v>
      </c>
      <c r="E27310" s="17" t="s">
        <v>2926</v>
      </c>
      <c r="F27310" s="24">
        <v>-74.065312500000005</v>
      </c>
      <c r="G27310" s="24">
        <v>4.6283124999999998</v>
      </c>
    </row>
    <row r="27311" spans="1:7" ht="15.6">
      <c r="A27311" s="19" t="s">
        <v>3001</v>
      </c>
      <c r="B27311" s="22" t="s">
        <v>2924</v>
      </c>
      <c r="C27311" s="22">
        <v>25</v>
      </c>
      <c r="D27311" s="22" t="s">
        <v>2930</v>
      </c>
      <c r="E27311" s="17" t="s">
        <v>2926</v>
      </c>
      <c r="F27311" s="24">
        <v>-74.137062499999999</v>
      </c>
      <c r="G27311" s="24">
        <v>4.6403125000000003</v>
      </c>
    </row>
    <row r="27312" spans="1:7" ht="15.6">
      <c r="A27312" s="19" t="s">
        <v>3001</v>
      </c>
      <c r="B27312" s="22" t="s">
        <v>2924</v>
      </c>
      <c r="C27312" s="22">
        <v>52</v>
      </c>
      <c r="D27312" s="22" t="s">
        <v>2922</v>
      </c>
      <c r="E27312" s="17" t="s">
        <v>2923</v>
      </c>
      <c r="F27312" s="24">
        <v>-74.1261875</v>
      </c>
      <c r="G27312" s="24">
        <v>4.6510625000000001</v>
      </c>
    </row>
    <row r="27313" spans="1:7" ht="15.6">
      <c r="A27313" s="19" t="s">
        <v>3001</v>
      </c>
      <c r="B27313" s="22" t="s">
        <v>2924</v>
      </c>
      <c r="C27313" s="22">
        <v>28</v>
      </c>
      <c r="D27313" s="22" t="s">
        <v>2925</v>
      </c>
      <c r="E27313" s="17" t="s">
        <v>2923</v>
      </c>
      <c r="F27313" s="24">
        <v>-74.140937500000007</v>
      </c>
      <c r="G27313" s="24">
        <v>4.6433125000000004</v>
      </c>
    </row>
    <row r="27314" spans="1:7" ht="15.6">
      <c r="A27314" s="19" t="s">
        <v>3001</v>
      </c>
      <c r="B27314" s="22" t="s">
        <v>2921</v>
      </c>
      <c r="C27314" s="22">
        <v>38</v>
      </c>
      <c r="D27314" s="22" t="s">
        <v>2930</v>
      </c>
      <c r="E27314" s="17" t="s">
        <v>2923</v>
      </c>
      <c r="F27314" s="24">
        <v>-74.139937500000002</v>
      </c>
      <c r="G27314" s="24">
        <v>4.6436875000000004</v>
      </c>
    </row>
    <row r="27315" spans="1:7" ht="15.6">
      <c r="A27315" s="19" t="s">
        <v>3001</v>
      </c>
      <c r="B27315" s="22" t="s">
        <v>2924</v>
      </c>
      <c r="C27315" s="22">
        <v>59</v>
      </c>
      <c r="D27315" s="22" t="s">
        <v>2930</v>
      </c>
      <c r="E27315" s="17" t="s">
        <v>2926</v>
      </c>
      <c r="F27315" s="24">
        <v>-74.137812499999995</v>
      </c>
      <c r="G27315" s="24">
        <v>4.6399375000000003</v>
      </c>
    </row>
    <row r="27316" spans="1:7" ht="15.6">
      <c r="A27316" s="19" t="s">
        <v>3001</v>
      </c>
      <c r="B27316" s="22" t="s">
        <v>2921</v>
      </c>
      <c r="C27316" s="22">
        <v>32</v>
      </c>
      <c r="D27316" s="22" t="s">
        <v>2922</v>
      </c>
      <c r="E27316" s="17" t="s">
        <v>2923</v>
      </c>
      <c r="F27316" s="24">
        <v>-74.138312499999998</v>
      </c>
      <c r="G27316" s="24">
        <v>4.6450624999999999</v>
      </c>
    </row>
    <row r="27317" spans="1:7" ht="15.6">
      <c r="A27317" s="19" t="s">
        <v>3001</v>
      </c>
      <c r="B27317" s="22" t="s">
        <v>2921</v>
      </c>
      <c r="C27317" s="22">
        <v>37</v>
      </c>
      <c r="D27317" s="22" t="s">
        <v>2922</v>
      </c>
      <c r="E27317" s="17" t="s">
        <v>2923</v>
      </c>
      <c r="F27317" s="24">
        <v>-74.143812499999996</v>
      </c>
      <c r="G27317" s="24">
        <v>4.6299374999999996</v>
      </c>
    </row>
    <row r="27318" spans="1:7" ht="15.6">
      <c r="A27318" s="19" t="s">
        <v>3001</v>
      </c>
      <c r="B27318" s="22" t="s">
        <v>2924</v>
      </c>
      <c r="C27318" s="22">
        <v>28</v>
      </c>
      <c r="D27318" s="22" t="s">
        <v>2930</v>
      </c>
      <c r="E27318" s="17" t="s">
        <v>2926</v>
      </c>
      <c r="F27318" s="24">
        <v>-74.137812499999995</v>
      </c>
      <c r="G27318" s="24">
        <v>4.6395625000000003</v>
      </c>
    </row>
    <row r="27319" spans="1:7" ht="15.6">
      <c r="A27319" s="19" t="s">
        <v>3001</v>
      </c>
      <c r="B27319" s="22" t="s">
        <v>2921</v>
      </c>
      <c r="C27319" s="22">
        <v>22</v>
      </c>
      <c r="D27319" s="22" t="s">
        <v>2925</v>
      </c>
      <c r="E27319" s="17" t="s">
        <v>2923</v>
      </c>
      <c r="F27319" s="24">
        <v>-74.142812500000005</v>
      </c>
      <c r="G27319" s="24">
        <v>4.6389374999999999</v>
      </c>
    </row>
    <row r="27320" spans="1:7" ht="15.6">
      <c r="A27320" s="19" t="s">
        <v>3001</v>
      </c>
      <c r="B27320" s="22" t="s">
        <v>2921</v>
      </c>
      <c r="C27320" s="22">
        <v>23</v>
      </c>
      <c r="D27320" s="22" t="s">
        <v>2930</v>
      </c>
      <c r="E27320" s="17" t="s">
        <v>2923</v>
      </c>
      <c r="F27320" s="24">
        <v>-74.142812500000005</v>
      </c>
      <c r="G27320" s="24">
        <v>4.6389374999999999</v>
      </c>
    </row>
    <row r="27321" spans="1:7" ht="15.6">
      <c r="A27321" s="19" t="s">
        <v>3001</v>
      </c>
      <c r="B27321" s="22" t="s">
        <v>2921</v>
      </c>
      <c r="C27321" s="22">
        <v>36</v>
      </c>
      <c r="D27321" s="22" t="s">
        <v>2925</v>
      </c>
      <c r="E27321" s="17" t="s">
        <v>2923</v>
      </c>
      <c r="F27321" s="24">
        <v>-74.137187499999996</v>
      </c>
      <c r="G27321" s="24">
        <v>4.6429375000000004</v>
      </c>
    </row>
    <row r="27322" spans="1:7" ht="15.6">
      <c r="A27322" s="19" t="s">
        <v>3001</v>
      </c>
      <c r="B27322" s="22" t="s">
        <v>2921</v>
      </c>
      <c r="C27322" s="22">
        <v>21</v>
      </c>
      <c r="D27322" s="22" t="s">
        <v>2930</v>
      </c>
      <c r="E27322" s="17" t="s">
        <v>2923</v>
      </c>
      <c r="F27322" s="24">
        <v>-74.136937500000002</v>
      </c>
      <c r="G27322" s="24">
        <v>4.6446874999999999</v>
      </c>
    </row>
    <row r="27323" spans="1:7" ht="15.6">
      <c r="A27323" s="19" t="s">
        <v>3001</v>
      </c>
      <c r="B27323" s="22" t="s">
        <v>2921</v>
      </c>
      <c r="C27323" s="22">
        <v>34</v>
      </c>
      <c r="D27323" s="22" t="s">
        <v>2922</v>
      </c>
      <c r="E27323" s="17" t="s">
        <v>2923</v>
      </c>
      <c r="F27323" s="24">
        <v>-74.134812499999995</v>
      </c>
      <c r="G27323" s="24">
        <v>4.6461874999999999</v>
      </c>
    </row>
    <row r="27324" spans="1:7" ht="15.6">
      <c r="A27324" s="19" t="s">
        <v>3001</v>
      </c>
      <c r="B27324" s="22" t="s">
        <v>2921</v>
      </c>
      <c r="C27324" s="22">
        <v>22</v>
      </c>
      <c r="D27324" s="22" t="s">
        <v>2922</v>
      </c>
      <c r="E27324" s="17" t="s">
        <v>2923</v>
      </c>
      <c r="F27324" s="24">
        <v>-74.1388125</v>
      </c>
      <c r="G27324" s="24">
        <v>4.6373125000000002</v>
      </c>
    </row>
    <row r="27325" spans="1:7" ht="15.6">
      <c r="A27325" s="19" t="s">
        <v>3001</v>
      </c>
      <c r="B27325" s="22" t="s">
        <v>2921</v>
      </c>
      <c r="C27325" s="22">
        <v>37</v>
      </c>
      <c r="D27325" s="22" t="s">
        <v>2922</v>
      </c>
      <c r="E27325" s="17" t="s">
        <v>2923</v>
      </c>
      <c r="F27325" s="24">
        <v>-74.142187500000006</v>
      </c>
      <c r="G27325" s="24">
        <v>4.6388125000000002</v>
      </c>
    </row>
    <row r="27326" spans="1:7" ht="15.6">
      <c r="A27326" s="19" t="s">
        <v>3001</v>
      </c>
      <c r="B27326" s="22" t="s">
        <v>2924</v>
      </c>
      <c r="C27326" s="22">
        <v>46</v>
      </c>
      <c r="D27326" s="22" t="s">
        <v>2930</v>
      </c>
      <c r="E27326" s="17" t="s">
        <v>2928</v>
      </c>
      <c r="F27326" s="24">
        <v>-74.137687499999998</v>
      </c>
      <c r="G27326" s="24">
        <v>4.6424374999999998</v>
      </c>
    </row>
    <row r="27327" spans="1:7" ht="15.6">
      <c r="A27327" s="19" t="s">
        <v>3001</v>
      </c>
      <c r="B27327" s="22" t="s">
        <v>2924</v>
      </c>
      <c r="C27327" s="22">
        <v>27</v>
      </c>
      <c r="D27327" s="22" t="s">
        <v>2930</v>
      </c>
      <c r="E27327" s="17" t="s">
        <v>2928</v>
      </c>
      <c r="F27327" s="24">
        <v>-74.151312500000003</v>
      </c>
      <c r="G27327" s="24">
        <v>4.6248125</v>
      </c>
    </row>
    <row r="27328" spans="1:7" ht="15.6">
      <c r="A27328" s="19" t="s">
        <v>3001</v>
      </c>
      <c r="B27328" s="22" t="s">
        <v>2921</v>
      </c>
      <c r="C27328" s="22">
        <v>18</v>
      </c>
      <c r="D27328" s="22" t="s">
        <v>2929</v>
      </c>
      <c r="E27328" s="17" t="s">
        <v>2928</v>
      </c>
      <c r="F27328" s="24">
        <v>-74.138437499999995</v>
      </c>
      <c r="G27328" s="24">
        <v>4.6401874999999997</v>
      </c>
    </row>
    <row r="27329" spans="1:7" ht="15.6">
      <c r="A27329" s="19" t="s">
        <v>3001</v>
      </c>
      <c r="B27329" s="22" t="s">
        <v>2924</v>
      </c>
      <c r="C27329" s="22">
        <v>28</v>
      </c>
      <c r="D27329" s="22" t="s">
        <v>2922</v>
      </c>
      <c r="E27329" s="17" t="s">
        <v>2923</v>
      </c>
      <c r="F27329" s="24">
        <v>-74.122312500000007</v>
      </c>
      <c r="G27329" s="24">
        <v>4.6208125000000004</v>
      </c>
    </row>
    <row r="27330" spans="1:7" ht="15.6">
      <c r="A27330" s="19" t="s">
        <v>3001</v>
      </c>
      <c r="B27330" s="22" t="s">
        <v>2921</v>
      </c>
      <c r="C27330" s="22">
        <v>22</v>
      </c>
      <c r="D27330" s="22" t="s">
        <v>2930</v>
      </c>
      <c r="E27330" s="17" t="s">
        <v>2927</v>
      </c>
      <c r="F27330" s="24">
        <v>-74.139187500000006</v>
      </c>
      <c r="G27330" s="24">
        <v>4.6403125000000003</v>
      </c>
    </row>
    <row r="27331" spans="1:7" ht="15.6">
      <c r="A27331" s="19" t="s">
        <v>3001</v>
      </c>
      <c r="B27331" s="22" t="s">
        <v>2924</v>
      </c>
      <c r="C27331" s="22">
        <v>29</v>
      </c>
      <c r="D27331" s="22" t="s">
        <v>2930</v>
      </c>
      <c r="E27331" s="17" t="s">
        <v>2923</v>
      </c>
      <c r="F27331" s="24">
        <v>-74.140312499999993</v>
      </c>
      <c r="G27331" s="24">
        <v>4.6418125000000003</v>
      </c>
    </row>
    <row r="27332" spans="1:7" ht="15.6">
      <c r="A27332" s="19" t="s">
        <v>3001</v>
      </c>
      <c r="B27332" s="22" t="s">
        <v>2921</v>
      </c>
      <c r="C27332" s="22">
        <v>42</v>
      </c>
      <c r="D27332" s="22" t="s">
        <v>2922</v>
      </c>
      <c r="E27332" s="17" t="s">
        <v>2923</v>
      </c>
      <c r="F27332" s="24">
        <v>-74.084187499999999</v>
      </c>
      <c r="G27332" s="24">
        <v>4.5783125</v>
      </c>
    </row>
    <row r="27333" spans="1:7" ht="15.6">
      <c r="A27333" s="19" t="s">
        <v>3001</v>
      </c>
      <c r="B27333" s="22" t="s">
        <v>2924</v>
      </c>
      <c r="C27333" s="22">
        <v>18</v>
      </c>
      <c r="D27333" s="22" t="s">
        <v>2930</v>
      </c>
      <c r="E27333" s="17" t="s">
        <v>2923</v>
      </c>
      <c r="F27333" s="24">
        <v>-74.142812500000005</v>
      </c>
      <c r="G27333" s="24">
        <v>4.6395625000000003</v>
      </c>
    </row>
    <row r="27334" spans="1:7" ht="15.6">
      <c r="A27334" s="19" t="s">
        <v>3001</v>
      </c>
      <c r="B27334" s="22" t="s">
        <v>2924</v>
      </c>
      <c r="C27334" s="22">
        <v>23</v>
      </c>
      <c r="D27334" s="22" t="s">
        <v>2930</v>
      </c>
      <c r="E27334" s="17" t="s">
        <v>2923</v>
      </c>
      <c r="F27334" s="24">
        <v>-74.091312500000001</v>
      </c>
      <c r="G27334" s="24">
        <v>4.6410625000000003</v>
      </c>
    </row>
    <row r="27335" spans="1:7" ht="15.6">
      <c r="A27335" s="19" t="s">
        <v>3001</v>
      </c>
      <c r="B27335" s="22" t="s">
        <v>2921</v>
      </c>
      <c r="C27335" s="22">
        <v>37</v>
      </c>
      <c r="D27335" s="22" t="s">
        <v>2925</v>
      </c>
      <c r="E27335" s="17" t="s">
        <v>2923</v>
      </c>
      <c r="F27335" s="24">
        <v>-74.136937500000002</v>
      </c>
      <c r="G27335" s="24">
        <v>4.6445625000000001</v>
      </c>
    </row>
    <row r="27336" spans="1:7" ht="15.6">
      <c r="A27336" s="19" t="s">
        <v>3001</v>
      </c>
      <c r="B27336" s="22" t="s">
        <v>2921</v>
      </c>
      <c r="C27336" s="22">
        <v>20</v>
      </c>
      <c r="D27336" s="22" t="s">
        <v>2922</v>
      </c>
      <c r="E27336" s="17" t="s">
        <v>2928</v>
      </c>
      <c r="F27336" s="24">
        <v>-74.113437500000003</v>
      </c>
      <c r="G27336" s="24">
        <v>4.6460625000000002</v>
      </c>
    </row>
    <row r="27337" spans="1:7" ht="15.6">
      <c r="A27337" s="19" t="s">
        <v>3001</v>
      </c>
      <c r="B27337" s="22" t="s">
        <v>2924</v>
      </c>
      <c r="C27337" s="22">
        <v>26</v>
      </c>
      <c r="D27337" s="22" t="s">
        <v>2929</v>
      </c>
      <c r="E27337" s="17" t="s">
        <v>2928</v>
      </c>
      <c r="F27337" s="24">
        <v>-74.137062499999999</v>
      </c>
      <c r="G27337" s="24">
        <v>4.6415625</v>
      </c>
    </row>
    <row r="27338" spans="1:7" ht="15.6">
      <c r="A27338" s="19" t="s">
        <v>3001</v>
      </c>
      <c r="B27338" s="22" t="s">
        <v>2921</v>
      </c>
      <c r="C27338" s="22">
        <v>45</v>
      </c>
      <c r="D27338" s="22" t="s">
        <v>2930</v>
      </c>
      <c r="E27338" s="17" t="s">
        <v>2923</v>
      </c>
      <c r="F27338" s="24">
        <v>-74.139562499999997</v>
      </c>
      <c r="G27338" s="24">
        <v>4.6438125000000001</v>
      </c>
    </row>
    <row r="27339" spans="1:7" ht="15.6">
      <c r="A27339" s="19" t="s">
        <v>3001</v>
      </c>
      <c r="B27339" s="22" t="s">
        <v>2921</v>
      </c>
      <c r="C27339" s="22">
        <v>48</v>
      </c>
      <c r="D27339" s="22" t="s">
        <v>2922</v>
      </c>
      <c r="E27339" s="17" t="s">
        <v>2928</v>
      </c>
      <c r="F27339" s="24">
        <v>-74.132937499999997</v>
      </c>
      <c r="G27339" s="24">
        <v>4.5998124999999996</v>
      </c>
    </row>
    <row r="27340" spans="1:7" ht="15.6">
      <c r="A27340" s="19" t="s">
        <v>3001</v>
      </c>
      <c r="B27340" s="22" t="s">
        <v>2921</v>
      </c>
      <c r="C27340" s="22">
        <v>27</v>
      </c>
      <c r="D27340" s="22" t="s">
        <v>2925</v>
      </c>
      <c r="E27340" s="17" t="s">
        <v>2923</v>
      </c>
      <c r="F27340" s="24">
        <v>-74.0955625</v>
      </c>
      <c r="G27340" s="24">
        <v>4.5784374999999997</v>
      </c>
    </row>
    <row r="27341" spans="1:7" ht="15.6">
      <c r="A27341" s="19" t="s">
        <v>3001</v>
      </c>
      <c r="B27341" s="22" t="s">
        <v>2921</v>
      </c>
      <c r="C27341" s="22">
        <v>31</v>
      </c>
      <c r="D27341" s="22" t="s">
        <v>2929</v>
      </c>
      <c r="E27341" s="17" t="s">
        <v>2928</v>
      </c>
      <c r="F27341" s="24">
        <v>-74.138562500000006</v>
      </c>
      <c r="G27341" s="24">
        <v>4.6406875000000003</v>
      </c>
    </row>
    <row r="27342" spans="1:7" ht="15.6">
      <c r="A27342" s="19" t="s">
        <v>3001</v>
      </c>
      <c r="B27342" s="22" t="s">
        <v>2924</v>
      </c>
      <c r="C27342" s="22">
        <v>18</v>
      </c>
      <c r="D27342" s="22" t="s">
        <v>2930</v>
      </c>
      <c r="E27342" s="17" t="s">
        <v>2923</v>
      </c>
      <c r="F27342" s="24">
        <v>-74.134937500000007</v>
      </c>
      <c r="G27342" s="24">
        <v>4.6451874999999996</v>
      </c>
    </row>
    <row r="27343" spans="1:7" ht="15.6">
      <c r="A27343" s="19" t="s">
        <v>3001</v>
      </c>
      <c r="B27343" s="22" t="s">
        <v>2924</v>
      </c>
      <c r="C27343" s="22">
        <v>27</v>
      </c>
      <c r="D27343" s="22" t="s">
        <v>2930</v>
      </c>
      <c r="E27343" s="17" t="s">
        <v>2923</v>
      </c>
      <c r="F27343" s="24">
        <v>-74.134812499999995</v>
      </c>
      <c r="G27343" s="24">
        <v>4.6460625000000002</v>
      </c>
    </row>
    <row r="27344" spans="1:7" ht="15.6">
      <c r="A27344" s="19" t="s">
        <v>3001</v>
      </c>
      <c r="B27344" s="22" t="s">
        <v>2921</v>
      </c>
      <c r="C27344" s="22">
        <v>43</v>
      </c>
      <c r="D27344" s="22" t="s">
        <v>2930</v>
      </c>
      <c r="E27344" s="17" t="s">
        <v>2923</v>
      </c>
      <c r="F27344" s="24">
        <v>-74.119062499999998</v>
      </c>
      <c r="G27344" s="24">
        <v>4.6031874999999998</v>
      </c>
    </row>
    <row r="27345" spans="1:7" ht="15.6">
      <c r="A27345" s="19" t="s">
        <v>3001</v>
      </c>
      <c r="B27345" s="22" t="s">
        <v>2921</v>
      </c>
      <c r="C27345" s="22">
        <v>48</v>
      </c>
      <c r="D27345" s="22" t="s">
        <v>2922</v>
      </c>
      <c r="E27345" s="17" t="s">
        <v>2923</v>
      </c>
      <c r="F27345" s="24">
        <v>-74.054437500000006</v>
      </c>
      <c r="G27345" s="24">
        <v>4.6533125000000002</v>
      </c>
    </row>
    <row r="27346" spans="1:7" ht="15.6">
      <c r="A27346" s="19" t="s">
        <v>3001</v>
      </c>
      <c r="B27346" s="22" t="s">
        <v>2921</v>
      </c>
      <c r="C27346" s="22">
        <v>27</v>
      </c>
      <c r="D27346" s="22" t="s">
        <v>2930</v>
      </c>
      <c r="E27346" s="17" t="s">
        <v>2923</v>
      </c>
      <c r="F27346" s="24">
        <v>-74.068687499999996</v>
      </c>
      <c r="G27346" s="24">
        <v>4.6155625000000002</v>
      </c>
    </row>
    <row r="27347" spans="1:7" ht="15.6">
      <c r="A27347" s="19" t="s">
        <v>3001</v>
      </c>
      <c r="B27347" s="22" t="s">
        <v>2924</v>
      </c>
      <c r="C27347" s="22">
        <v>32</v>
      </c>
      <c r="D27347" s="22" t="s">
        <v>2930</v>
      </c>
      <c r="E27347" s="17" t="s">
        <v>2923</v>
      </c>
      <c r="F27347" s="24">
        <v>-74.136937500000002</v>
      </c>
      <c r="G27347" s="24">
        <v>4.6466874999999996</v>
      </c>
    </row>
    <row r="27348" spans="1:7" ht="15.6">
      <c r="A27348" s="19" t="s">
        <v>3001</v>
      </c>
      <c r="B27348" s="22" t="s">
        <v>2924</v>
      </c>
      <c r="C27348" s="22">
        <v>28</v>
      </c>
      <c r="D27348" s="22" t="s">
        <v>2930</v>
      </c>
      <c r="E27348" s="17" t="s">
        <v>2923</v>
      </c>
      <c r="F27348" s="24">
        <v>-74.137062499999999</v>
      </c>
      <c r="G27348" s="24">
        <v>4.6470624999999997</v>
      </c>
    </row>
    <row r="27349" spans="1:7" ht="15.6">
      <c r="A27349" s="19" t="s">
        <v>3001</v>
      </c>
      <c r="B27349" s="22" t="s">
        <v>2921</v>
      </c>
      <c r="C27349" s="22">
        <v>38</v>
      </c>
      <c r="D27349" s="22" t="s">
        <v>2925</v>
      </c>
      <c r="E27349" s="17" t="s">
        <v>2923</v>
      </c>
      <c r="F27349" s="24">
        <v>-74.143937500000007</v>
      </c>
      <c r="G27349" s="24">
        <v>4.6360625000000004</v>
      </c>
    </row>
    <row r="27350" spans="1:7" ht="15.6">
      <c r="A27350" s="19" t="s">
        <v>3001</v>
      </c>
      <c r="B27350" s="22" t="s">
        <v>2921</v>
      </c>
      <c r="C27350" s="22">
        <v>37</v>
      </c>
      <c r="D27350" s="22" t="s">
        <v>2930</v>
      </c>
      <c r="E27350" s="17" t="s">
        <v>2923</v>
      </c>
      <c r="F27350" s="24">
        <v>-74.135312499999998</v>
      </c>
      <c r="G27350" s="24">
        <v>4.6476875</v>
      </c>
    </row>
    <row r="27351" spans="1:7" ht="15.6">
      <c r="A27351" s="19" t="s">
        <v>3001</v>
      </c>
      <c r="B27351" s="22" t="s">
        <v>2924</v>
      </c>
      <c r="C27351" s="22">
        <v>39</v>
      </c>
      <c r="D27351" s="22" t="s">
        <v>2930</v>
      </c>
      <c r="E27351" s="17" t="s">
        <v>2923</v>
      </c>
      <c r="F27351" s="24">
        <v>-74.123937499999997</v>
      </c>
      <c r="G27351" s="24">
        <v>4.6039374999999998</v>
      </c>
    </row>
    <row r="27352" spans="1:7" ht="15.6">
      <c r="A27352" s="19" t="s">
        <v>3001</v>
      </c>
      <c r="B27352" s="22" t="s">
        <v>2921</v>
      </c>
      <c r="C27352" s="22">
        <v>29</v>
      </c>
      <c r="D27352" s="22" t="s">
        <v>2930</v>
      </c>
      <c r="E27352" s="17" t="s">
        <v>2923</v>
      </c>
      <c r="F27352" s="24">
        <v>-74.137312499999993</v>
      </c>
      <c r="G27352" s="24">
        <v>4.6430625000000001</v>
      </c>
    </row>
    <row r="27353" spans="1:7" ht="15.6">
      <c r="A27353" s="19" t="s">
        <v>3001</v>
      </c>
      <c r="B27353" s="22" t="s">
        <v>2921</v>
      </c>
      <c r="C27353" s="22">
        <v>61</v>
      </c>
      <c r="D27353" s="22" t="s">
        <v>2930</v>
      </c>
      <c r="E27353" s="17" t="s">
        <v>2923</v>
      </c>
      <c r="F27353" s="24">
        <v>-74.142812500000005</v>
      </c>
      <c r="G27353" s="24">
        <v>4.6443124999999998</v>
      </c>
    </row>
    <row r="27354" spans="1:7" ht="15.6">
      <c r="A27354" s="19" t="s">
        <v>3001</v>
      </c>
      <c r="B27354" s="22" t="s">
        <v>2921</v>
      </c>
      <c r="C27354" s="22">
        <v>34</v>
      </c>
      <c r="D27354" s="22" t="s">
        <v>2930</v>
      </c>
      <c r="E27354" s="17" t="s">
        <v>2923</v>
      </c>
      <c r="F27354" s="24">
        <v>-74.087687500000001</v>
      </c>
      <c r="G27354" s="24">
        <v>4.6946874999999997</v>
      </c>
    </row>
    <row r="27355" spans="1:7" ht="15.6">
      <c r="A27355" s="19" t="s">
        <v>3001</v>
      </c>
      <c r="B27355" s="22" t="s">
        <v>2921</v>
      </c>
      <c r="C27355" s="22">
        <v>42</v>
      </c>
      <c r="D27355" s="22" t="s">
        <v>2925</v>
      </c>
      <c r="E27355" s="17" t="s">
        <v>2926</v>
      </c>
      <c r="F27355" s="24">
        <v>-74.170187499999997</v>
      </c>
      <c r="G27355" s="24">
        <v>4.6158124999999997</v>
      </c>
    </row>
    <row r="27356" spans="1:7" ht="15.6">
      <c r="A27356" s="19" t="s">
        <v>3001</v>
      </c>
      <c r="B27356" s="22" t="s">
        <v>2921</v>
      </c>
      <c r="C27356" s="22">
        <v>53</v>
      </c>
      <c r="D27356" s="22" t="s">
        <v>2922</v>
      </c>
      <c r="E27356" s="17" t="s">
        <v>2923</v>
      </c>
      <c r="F27356" s="24">
        <v>-74.0763125</v>
      </c>
      <c r="G27356" s="24">
        <v>4.6610624999999999</v>
      </c>
    </row>
    <row r="27357" spans="1:7" ht="15.6">
      <c r="A27357" s="19" t="s">
        <v>3001</v>
      </c>
      <c r="B27357" s="22" t="s">
        <v>2921</v>
      </c>
      <c r="C27357" s="22">
        <v>23</v>
      </c>
      <c r="D27357" s="22" t="s">
        <v>2930</v>
      </c>
      <c r="E27357" s="17" t="s">
        <v>2923</v>
      </c>
      <c r="F27357" s="24">
        <v>-74.141687500000003</v>
      </c>
      <c r="G27357" s="24">
        <v>4.6386874999999996</v>
      </c>
    </row>
    <row r="27358" spans="1:7" ht="15.6">
      <c r="A27358" s="19" t="s">
        <v>3001</v>
      </c>
      <c r="B27358" s="22" t="s">
        <v>2921</v>
      </c>
      <c r="C27358" s="22">
        <v>50</v>
      </c>
      <c r="D27358" s="22" t="s">
        <v>2930</v>
      </c>
      <c r="E27358" s="17" t="s">
        <v>2928</v>
      </c>
      <c r="F27358" s="24">
        <v>-74.137312499999993</v>
      </c>
      <c r="G27358" s="24">
        <v>4.6409374999999997</v>
      </c>
    </row>
    <row r="27359" spans="1:7" ht="15.6">
      <c r="A27359" s="19" t="s">
        <v>3001</v>
      </c>
      <c r="B27359" s="22" t="s">
        <v>2924</v>
      </c>
      <c r="C27359" s="22">
        <v>33</v>
      </c>
      <c r="D27359" s="22" t="s">
        <v>2930</v>
      </c>
      <c r="E27359" s="17" t="s">
        <v>2928</v>
      </c>
      <c r="F27359" s="24">
        <v>-74.137312499999993</v>
      </c>
      <c r="G27359" s="24">
        <v>4.6409374999999997</v>
      </c>
    </row>
    <row r="27360" spans="1:7" ht="15.6">
      <c r="A27360" s="19" t="s">
        <v>3001</v>
      </c>
      <c r="B27360" s="22" t="s">
        <v>2921</v>
      </c>
      <c r="C27360" s="22">
        <v>39</v>
      </c>
      <c r="D27360" s="22" t="s">
        <v>2930</v>
      </c>
      <c r="E27360" s="17" t="s">
        <v>2923</v>
      </c>
      <c r="F27360" s="24">
        <v>-74.135312499999998</v>
      </c>
      <c r="G27360" s="24">
        <v>4.6438125000000001</v>
      </c>
    </row>
    <row r="27361" spans="1:7" ht="15.6">
      <c r="A27361" s="19" t="s">
        <v>3001</v>
      </c>
      <c r="B27361" s="22" t="s">
        <v>2924</v>
      </c>
      <c r="C27361" s="22">
        <v>24</v>
      </c>
      <c r="D27361" s="22" t="s">
        <v>2922</v>
      </c>
      <c r="E27361" s="17" t="s">
        <v>2923</v>
      </c>
      <c r="F27361" s="24">
        <v>-74.148937500000002</v>
      </c>
      <c r="G27361" s="24">
        <v>4.6303124999999996</v>
      </c>
    </row>
    <row r="27362" spans="1:7" ht="15.6">
      <c r="A27362" s="19" t="s">
        <v>3001</v>
      </c>
      <c r="B27362" s="22" t="s">
        <v>2921</v>
      </c>
      <c r="C27362" s="22">
        <v>38</v>
      </c>
      <c r="D27362" s="22" t="s">
        <v>2922</v>
      </c>
      <c r="E27362" s="17" t="s">
        <v>2927</v>
      </c>
      <c r="F27362" s="24">
        <v>-74.163062499999995</v>
      </c>
      <c r="G27362" s="24">
        <v>4.6380625000000002</v>
      </c>
    </row>
    <row r="27363" spans="1:7" ht="15.6">
      <c r="A27363" s="19" t="s">
        <v>3001</v>
      </c>
      <c r="B27363" s="22" t="s">
        <v>2924</v>
      </c>
      <c r="C27363" s="22">
        <v>14</v>
      </c>
      <c r="D27363" s="22" t="s">
        <v>2930</v>
      </c>
      <c r="E27363" s="17" t="s">
        <v>2923</v>
      </c>
      <c r="F27363" s="24">
        <v>-74.134937500000007</v>
      </c>
      <c r="G27363" s="24">
        <v>4.6451874999999996</v>
      </c>
    </row>
    <row r="27364" spans="1:7" ht="15.6">
      <c r="A27364" s="19" t="s">
        <v>3001</v>
      </c>
      <c r="B27364" s="22" t="s">
        <v>2924</v>
      </c>
      <c r="C27364" s="22">
        <v>27</v>
      </c>
      <c r="D27364" s="22" t="s">
        <v>2930</v>
      </c>
      <c r="E27364" s="17" t="s">
        <v>2928</v>
      </c>
      <c r="F27364" s="24">
        <v>-74.139812500000005</v>
      </c>
      <c r="G27364" s="24">
        <v>4.6404375</v>
      </c>
    </row>
    <row r="27365" spans="1:7" ht="15.6">
      <c r="A27365" s="19" t="s">
        <v>3001</v>
      </c>
      <c r="B27365" s="22" t="s">
        <v>2924</v>
      </c>
      <c r="C27365" s="22">
        <v>42</v>
      </c>
      <c r="D27365" s="22" t="s">
        <v>2930</v>
      </c>
      <c r="E27365" s="17" t="s">
        <v>2926</v>
      </c>
      <c r="F27365" s="24">
        <v>-74.136812500000005</v>
      </c>
      <c r="G27365" s="24">
        <v>4.6403125000000003</v>
      </c>
    </row>
    <row r="27366" spans="1:7" ht="15.6">
      <c r="A27366" s="19" t="s">
        <v>3001</v>
      </c>
      <c r="B27366" s="22" t="s">
        <v>2921</v>
      </c>
      <c r="C27366" s="22">
        <v>47</v>
      </c>
      <c r="D27366" s="22" t="s">
        <v>2930</v>
      </c>
      <c r="E27366" s="17" t="s">
        <v>2927</v>
      </c>
      <c r="F27366" s="24">
        <v>-74.1364375</v>
      </c>
      <c r="G27366" s="24">
        <v>4.6418125000000003</v>
      </c>
    </row>
    <row r="27367" spans="1:7" ht="15.6">
      <c r="A27367" s="19" t="s">
        <v>3001</v>
      </c>
      <c r="B27367" s="22" t="s">
        <v>2921</v>
      </c>
      <c r="C27367" s="22">
        <v>19</v>
      </c>
      <c r="D27367" s="22" t="s">
        <v>2925</v>
      </c>
      <c r="E27367" s="17" t="s">
        <v>2927</v>
      </c>
      <c r="F27367" s="24">
        <v>-74.1394375</v>
      </c>
      <c r="G27367" s="24">
        <v>4.6401874999999997</v>
      </c>
    </row>
    <row r="27368" spans="1:7" ht="15.6">
      <c r="A27368" s="19" t="s">
        <v>3001</v>
      </c>
      <c r="B27368" s="22" t="s">
        <v>2924</v>
      </c>
      <c r="C27368" s="22">
        <v>28</v>
      </c>
      <c r="D27368" s="22" t="s">
        <v>2922</v>
      </c>
      <c r="E27368" s="17" t="s">
        <v>2923</v>
      </c>
      <c r="F27368" s="24">
        <v>-74.125187499999996</v>
      </c>
      <c r="G27368" s="24">
        <v>4.6064375000000002</v>
      </c>
    </row>
    <row r="27369" spans="1:7" ht="15.6">
      <c r="A27369" s="19" t="s">
        <v>3001</v>
      </c>
      <c r="B27369" s="22" t="s">
        <v>2921</v>
      </c>
      <c r="C27369" s="22">
        <v>20</v>
      </c>
      <c r="D27369" s="22" t="s">
        <v>2930</v>
      </c>
      <c r="E27369" s="17" t="s">
        <v>2923</v>
      </c>
      <c r="F27369" s="24">
        <v>-74.134937500000007</v>
      </c>
      <c r="G27369" s="24">
        <v>4.6451874999999996</v>
      </c>
    </row>
    <row r="27370" spans="1:7" ht="15.6">
      <c r="A27370" s="19" t="s">
        <v>3001</v>
      </c>
      <c r="B27370" s="22" t="s">
        <v>2921</v>
      </c>
      <c r="C27370" s="22">
        <v>46</v>
      </c>
      <c r="D27370" s="22" t="s">
        <v>2930</v>
      </c>
      <c r="E27370" s="17" t="s">
        <v>2923</v>
      </c>
      <c r="F27370" s="24">
        <v>-74.138687500000003</v>
      </c>
      <c r="G27370" s="24">
        <v>4.6450624999999999</v>
      </c>
    </row>
    <row r="27371" spans="1:7" ht="15.6">
      <c r="A27371" s="19" t="s">
        <v>3001</v>
      </c>
      <c r="B27371" s="22" t="s">
        <v>2924</v>
      </c>
      <c r="C27371" s="22">
        <v>33</v>
      </c>
      <c r="D27371" s="22" t="s">
        <v>2930</v>
      </c>
      <c r="E27371" s="17" t="s">
        <v>2923</v>
      </c>
      <c r="F27371" s="24">
        <v>-74.137312499999993</v>
      </c>
      <c r="G27371" s="24">
        <v>4.6430625000000001</v>
      </c>
    </row>
    <row r="27372" spans="1:7" ht="15.6">
      <c r="A27372" s="19" t="s">
        <v>3001</v>
      </c>
      <c r="B27372" s="22" t="s">
        <v>2921</v>
      </c>
      <c r="C27372" s="22">
        <v>35</v>
      </c>
      <c r="D27372" s="22" t="s">
        <v>2922</v>
      </c>
      <c r="E27372" s="17" t="s">
        <v>2928</v>
      </c>
      <c r="F27372" s="24">
        <v>-74.136312500000003</v>
      </c>
      <c r="G27372" s="24">
        <v>4.6388125000000002</v>
      </c>
    </row>
    <row r="27373" spans="1:7" ht="15.6">
      <c r="A27373" s="19" t="s">
        <v>3001</v>
      </c>
      <c r="B27373" s="22" t="s">
        <v>2921</v>
      </c>
      <c r="C27373" s="22">
        <v>26</v>
      </c>
      <c r="D27373" s="22" t="s">
        <v>2925</v>
      </c>
      <c r="E27373" s="17" t="s">
        <v>2923</v>
      </c>
      <c r="F27373" s="24">
        <v>-74.096812499999999</v>
      </c>
      <c r="G27373" s="24">
        <v>4.5791874999999997</v>
      </c>
    </row>
    <row r="27374" spans="1:7" ht="15.6">
      <c r="A27374" s="19" t="s">
        <v>3001</v>
      </c>
      <c r="B27374" s="22" t="s">
        <v>2921</v>
      </c>
      <c r="C27374" s="22">
        <v>50</v>
      </c>
      <c r="D27374" s="22" t="s">
        <v>2930</v>
      </c>
      <c r="E27374" s="17" t="s">
        <v>2923</v>
      </c>
      <c r="F27374" s="24">
        <v>-74.140187499999996</v>
      </c>
      <c r="G27374" s="24">
        <v>4.6394374999999997</v>
      </c>
    </row>
    <row r="27375" spans="1:7" ht="15.6">
      <c r="A27375" s="19" t="s">
        <v>3001</v>
      </c>
      <c r="B27375" s="22" t="s">
        <v>2921</v>
      </c>
      <c r="C27375" s="22">
        <v>34</v>
      </c>
      <c r="D27375" s="22" t="s">
        <v>2930</v>
      </c>
      <c r="E27375" s="17" t="s">
        <v>2923</v>
      </c>
      <c r="F27375" s="24">
        <v>-74.140458960000004</v>
      </c>
      <c r="G27375" s="24">
        <v>4.641433449</v>
      </c>
    </row>
    <row r="27376" spans="1:7" ht="15.6">
      <c r="A27376" s="19" t="s">
        <v>3001</v>
      </c>
      <c r="B27376" s="22" t="s">
        <v>2924</v>
      </c>
      <c r="C27376" s="22">
        <v>31</v>
      </c>
      <c r="D27376" s="22" t="s">
        <v>2930</v>
      </c>
      <c r="E27376" s="17" t="s">
        <v>2923</v>
      </c>
      <c r="F27376" s="24">
        <v>-74.134812499999995</v>
      </c>
      <c r="G27376" s="24">
        <v>4.6461874999999999</v>
      </c>
    </row>
    <row r="27377" spans="1:7" ht="15.6">
      <c r="A27377" s="19" t="s">
        <v>3001</v>
      </c>
      <c r="B27377" s="22" t="s">
        <v>2921</v>
      </c>
      <c r="C27377" s="22">
        <v>40</v>
      </c>
      <c r="D27377" s="22" t="s">
        <v>2930</v>
      </c>
      <c r="E27377" s="17" t="s">
        <v>2926</v>
      </c>
      <c r="F27377" s="24">
        <v>-74.136937500000002</v>
      </c>
      <c r="G27377" s="24">
        <v>4.6400625</v>
      </c>
    </row>
    <row r="27378" spans="1:7" ht="15.6">
      <c r="A27378" s="19" t="s">
        <v>3001</v>
      </c>
      <c r="B27378" s="22" t="s">
        <v>2921</v>
      </c>
      <c r="C27378" s="22">
        <v>35</v>
      </c>
      <c r="D27378" s="22" t="s">
        <v>2922</v>
      </c>
      <c r="E27378" s="17" t="s">
        <v>2923</v>
      </c>
      <c r="F27378" s="24">
        <v>-74.067562499999994</v>
      </c>
      <c r="G27378" s="24">
        <v>4.7348125000000003</v>
      </c>
    </row>
    <row r="27379" spans="1:7" ht="15.6">
      <c r="A27379" s="19" t="s">
        <v>3001</v>
      </c>
      <c r="B27379" s="22" t="s">
        <v>2924</v>
      </c>
      <c r="C27379" s="22">
        <v>60</v>
      </c>
      <c r="D27379" s="22" t="s">
        <v>2930</v>
      </c>
      <c r="E27379" s="17" t="s">
        <v>2923</v>
      </c>
      <c r="F27379" s="24">
        <v>-74.135405320000004</v>
      </c>
      <c r="G27379" s="24">
        <v>4.6440370609999997</v>
      </c>
    </row>
    <row r="27380" spans="1:7" ht="15.6">
      <c r="A27380" s="19" t="s">
        <v>3001</v>
      </c>
      <c r="B27380" s="22" t="s">
        <v>2924</v>
      </c>
      <c r="C27380" s="22">
        <v>18</v>
      </c>
      <c r="D27380" s="22" t="s">
        <v>2930</v>
      </c>
      <c r="E27380" s="17" t="s">
        <v>2923</v>
      </c>
      <c r="F27380" s="24">
        <v>-74.133937500000002</v>
      </c>
      <c r="G27380" s="24">
        <v>4.6434375000000001</v>
      </c>
    </row>
    <row r="27381" spans="1:7" ht="15.6">
      <c r="A27381" s="19" t="s">
        <v>3001</v>
      </c>
      <c r="B27381" s="22" t="s">
        <v>2924</v>
      </c>
      <c r="C27381" s="22">
        <v>27</v>
      </c>
      <c r="D27381" s="22" t="s">
        <v>2925</v>
      </c>
      <c r="E27381" s="17" t="s">
        <v>2926</v>
      </c>
      <c r="F27381" s="24">
        <v>-74.137437500000004</v>
      </c>
      <c r="G27381" s="24">
        <v>4.6446874999999999</v>
      </c>
    </row>
    <row r="27382" spans="1:7" ht="15.6">
      <c r="A27382" s="19" t="s">
        <v>3001</v>
      </c>
      <c r="B27382" s="22" t="s">
        <v>2921</v>
      </c>
      <c r="C27382" s="22">
        <v>46</v>
      </c>
      <c r="D27382" s="22" t="s">
        <v>2930</v>
      </c>
      <c r="E27382" s="17" t="s">
        <v>2923</v>
      </c>
      <c r="F27382" s="24">
        <v>-74.138687500000003</v>
      </c>
      <c r="G27382" s="24">
        <v>4.6450624999999999</v>
      </c>
    </row>
    <row r="27383" spans="1:7" ht="15.6">
      <c r="A27383" s="19" t="s">
        <v>3001</v>
      </c>
      <c r="B27383" s="22" t="s">
        <v>2921</v>
      </c>
      <c r="C27383" s="22">
        <v>39</v>
      </c>
      <c r="D27383" s="22" t="s">
        <v>2930</v>
      </c>
      <c r="E27383" s="17" t="s">
        <v>2926</v>
      </c>
      <c r="F27383" s="24">
        <v>-74.136687499999994</v>
      </c>
      <c r="G27383" s="24">
        <v>4.6406875000000003</v>
      </c>
    </row>
    <row r="27384" spans="1:7" ht="15.6">
      <c r="A27384" s="19" t="s">
        <v>3001</v>
      </c>
      <c r="B27384" s="22" t="s">
        <v>2921</v>
      </c>
      <c r="C27384" s="22">
        <v>19</v>
      </c>
      <c r="D27384" s="22" t="s">
        <v>2929</v>
      </c>
      <c r="E27384" s="17" t="s">
        <v>2923</v>
      </c>
      <c r="F27384" s="24">
        <v>-74.138687500000003</v>
      </c>
      <c r="G27384" s="24">
        <v>4.6450624999999999</v>
      </c>
    </row>
    <row r="27385" spans="1:7" ht="15.6">
      <c r="A27385" s="19" t="s">
        <v>3001</v>
      </c>
      <c r="B27385" s="22" t="s">
        <v>2921</v>
      </c>
      <c r="C27385" s="22">
        <v>34</v>
      </c>
      <c r="D27385" s="22" t="s">
        <v>2930</v>
      </c>
      <c r="E27385" s="17" t="s">
        <v>2923</v>
      </c>
      <c r="F27385" s="24">
        <v>-74.140187499999996</v>
      </c>
      <c r="G27385" s="24">
        <v>4.6450624999999999</v>
      </c>
    </row>
    <row r="27386" spans="1:7" ht="15.6">
      <c r="A27386" s="19" t="s">
        <v>3001</v>
      </c>
      <c r="B27386" s="22" t="s">
        <v>2921</v>
      </c>
      <c r="C27386" s="22">
        <v>46</v>
      </c>
      <c r="D27386" s="22" t="s">
        <v>2930</v>
      </c>
      <c r="E27386" s="17" t="s">
        <v>2923</v>
      </c>
      <c r="F27386" s="24">
        <v>-74.136187500000005</v>
      </c>
      <c r="G27386" s="24">
        <v>4.6435624999999998</v>
      </c>
    </row>
    <row r="27387" spans="1:7" ht="15.6">
      <c r="A27387" s="19" t="s">
        <v>3001</v>
      </c>
      <c r="B27387" s="22" t="s">
        <v>2921</v>
      </c>
      <c r="C27387" s="22">
        <v>48</v>
      </c>
      <c r="D27387" s="22" t="s">
        <v>2930</v>
      </c>
      <c r="E27387" s="17" t="s">
        <v>2923</v>
      </c>
      <c r="F27387" s="24">
        <v>-74.135187500000001</v>
      </c>
      <c r="G27387" s="24">
        <v>4.6423125000000001</v>
      </c>
    </row>
    <row r="27388" spans="1:7" ht="15.6">
      <c r="A27388" s="19" t="s">
        <v>3001</v>
      </c>
      <c r="B27388" s="22" t="s">
        <v>2924</v>
      </c>
      <c r="C27388" s="22">
        <v>39</v>
      </c>
      <c r="D27388" s="22" t="s">
        <v>2930</v>
      </c>
      <c r="E27388" s="17" t="s">
        <v>2923</v>
      </c>
      <c r="F27388" s="24">
        <v>-74.138437499999995</v>
      </c>
      <c r="G27388" s="24">
        <v>4.6444375000000004</v>
      </c>
    </row>
    <row r="27389" spans="1:7" ht="15.6">
      <c r="A27389" s="19" t="s">
        <v>3001</v>
      </c>
      <c r="B27389" s="22" t="s">
        <v>2924</v>
      </c>
      <c r="C27389" s="22">
        <v>28</v>
      </c>
      <c r="D27389" s="22" t="s">
        <v>2925</v>
      </c>
      <c r="E27389" s="17" t="s">
        <v>2923</v>
      </c>
      <c r="F27389" s="24">
        <v>-74.137687499999998</v>
      </c>
      <c r="G27389" s="24">
        <v>4.6444375000000004</v>
      </c>
    </row>
    <row r="27390" spans="1:7" ht="15.6">
      <c r="A27390" s="19" t="s">
        <v>3001</v>
      </c>
      <c r="B27390" s="22" t="s">
        <v>2924</v>
      </c>
      <c r="C27390" s="22">
        <v>19</v>
      </c>
      <c r="D27390" s="22" t="s">
        <v>2930</v>
      </c>
      <c r="E27390" s="17" t="s">
        <v>2923</v>
      </c>
      <c r="F27390" s="24">
        <v>-74.137187499999996</v>
      </c>
      <c r="G27390" s="24">
        <v>4.6465624999999999</v>
      </c>
    </row>
    <row r="27391" spans="1:7" ht="15.6">
      <c r="A27391" s="19" t="s">
        <v>3001</v>
      </c>
      <c r="B27391" s="22" t="s">
        <v>2924</v>
      </c>
      <c r="C27391" s="22">
        <v>23</v>
      </c>
      <c r="D27391" s="22" t="s">
        <v>2930</v>
      </c>
      <c r="E27391" s="17" t="s">
        <v>2923</v>
      </c>
      <c r="F27391" s="24">
        <v>-74.137187499999996</v>
      </c>
      <c r="G27391" s="24">
        <v>4.6465624999999999</v>
      </c>
    </row>
    <row r="27392" spans="1:7" ht="15.6">
      <c r="A27392" s="19" t="s">
        <v>3001</v>
      </c>
      <c r="B27392" s="22" t="s">
        <v>2921</v>
      </c>
      <c r="C27392" s="22">
        <v>20</v>
      </c>
      <c r="D27392" s="22" t="s">
        <v>2930</v>
      </c>
      <c r="E27392" s="17" t="s">
        <v>2923</v>
      </c>
      <c r="F27392" s="24">
        <v>-74.137062499999999</v>
      </c>
      <c r="G27392" s="24">
        <v>4.6455624999999996</v>
      </c>
    </row>
    <row r="27393" spans="1:7" ht="15.6">
      <c r="A27393" s="19" t="s">
        <v>3001</v>
      </c>
      <c r="B27393" s="22" t="s">
        <v>2924</v>
      </c>
      <c r="C27393" s="22">
        <v>23</v>
      </c>
      <c r="D27393" s="22" t="s">
        <v>2929</v>
      </c>
      <c r="E27393" s="17" t="s">
        <v>2923</v>
      </c>
      <c r="F27393" s="24">
        <v>-74.135312499999998</v>
      </c>
      <c r="G27393" s="24">
        <v>4.6463124999999996</v>
      </c>
    </row>
    <row r="27394" spans="1:7" ht="15.6">
      <c r="A27394" s="19" t="s">
        <v>3001</v>
      </c>
      <c r="B27394" s="22" t="s">
        <v>2921</v>
      </c>
      <c r="C27394" s="22">
        <v>32</v>
      </c>
      <c r="D27394" s="22" t="s">
        <v>2922</v>
      </c>
      <c r="E27394" s="17" t="s">
        <v>2923</v>
      </c>
      <c r="F27394" s="24">
        <v>-74.097437499999998</v>
      </c>
      <c r="G27394" s="24">
        <v>4.7273125</v>
      </c>
    </row>
    <row r="27395" spans="1:7" ht="15.6">
      <c r="A27395" s="19" t="s">
        <v>3001</v>
      </c>
      <c r="B27395" s="22" t="s">
        <v>2924</v>
      </c>
      <c r="C27395" s="22">
        <v>24</v>
      </c>
      <c r="D27395" s="22" t="s">
        <v>2930</v>
      </c>
      <c r="E27395" s="17" t="s">
        <v>2923</v>
      </c>
      <c r="F27395" s="24">
        <v>-74.124937500000001</v>
      </c>
      <c r="G27395" s="24">
        <v>4.6046874999999998</v>
      </c>
    </row>
    <row r="27396" spans="1:7" ht="15.6">
      <c r="A27396" s="19" t="s">
        <v>3001</v>
      </c>
      <c r="B27396" s="22" t="s">
        <v>2924</v>
      </c>
      <c r="C27396" s="22">
        <v>23</v>
      </c>
      <c r="D27396" s="22" t="s">
        <v>2930</v>
      </c>
      <c r="E27396" s="17" t="s">
        <v>2928</v>
      </c>
      <c r="F27396" s="24">
        <v>-74.116812499999995</v>
      </c>
      <c r="G27396" s="24">
        <v>4.6325624999999997</v>
      </c>
    </row>
    <row r="27397" spans="1:7" ht="15.6">
      <c r="A27397" s="19" t="s">
        <v>3001</v>
      </c>
      <c r="B27397" s="22" t="s">
        <v>2921</v>
      </c>
      <c r="C27397" s="22">
        <v>42</v>
      </c>
      <c r="D27397" s="22" t="s">
        <v>2930</v>
      </c>
      <c r="E27397" s="17" t="s">
        <v>2923</v>
      </c>
      <c r="F27397" s="24">
        <v>-74.135062500000004</v>
      </c>
      <c r="G27397" s="24">
        <v>4.6451874999999996</v>
      </c>
    </row>
    <row r="27398" spans="1:7" ht="15.6">
      <c r="A27398" s="19" t="s">
        <v>3001</v>
      </c>
      <c r="B27398" s="22" t="s">
        <v>2924</v>
      </c>
      <c r="C27398" s="22">
        <v>23</v>
      </c>
      <c r="D27398" s="22" t="s">
        <v>2930</v>
      </c>
      <c r="E27398" s="17" t="s">
        <v>2923</v>
      </c>
      <c r="F27398" s="24">
        <v>-74.135062500000004</v>
      </c>
      <c r="G27398" s="24">
        <v>4.6451874999999996</v>
      </c>
    </row>
    <row r="27399" spans="1:7" ht="15.6">
      <c r="A27399" s="19" t="s">
        <v>3001</v>
      </c>
      <c r="B27399" s="22" t="s">
        <v>2921</v>
      </c>
      <c r="C27399" s="22">
        <v>54</v>
      </c>
      <c r="D27399" s="22" t="s">
        <v>2930</v>
      </c>
      <c r="E27399" s="17" t="s">
        <v>2923</v>
      </c>
      <c r="F27399" s="24">
        <v>-74.135187500000001</v>
      </c>
      <c r="G27399" s="24">
        <v>4.6451874999999996</v>
      </c>
    </row>
    <row r="27400" spans="1:7" ht="15.6">
      <c r="A27400" s="19" t="s">
        <v>3001</v>
      </c>
      <c r="B27400" s="22" t="s">
        <v>2924</v>
      </c>
      <c r="C27400" s="22">
        <v>39</v>
      </c>
      <c r="D27400" s="22" t="s">
        <v>2930</v>
      </c>
      <c r="E27400" s="17" t="s">
        <v>2923</v>
      </c>
      <c r="F27400" s="24">
        <v>-74.1051875</v>
      </c>
      <c r="G27400" s="24">
        <v>4.5834374999999996</v>
      </c>
    </row>
    <row r="27401" spans="1:7" ht="15.6">
      <c r="A27401" s="19" t="s">
        <v>3001</v>
      </c>
      <c r="B27401" s="22" t="s">
        <v>2921</v>
      </c>
      <c r="C27401" s="22">
        <v>34</v>
      </c>
      <c r="D27401" s="22" t="s">
        <v>2930</v>
      </c>
      <c r="E27401" s="17" t="s">
        <v>2923</v>
      </c>
      <c r="F27401" s="24">
        <v>-74.144562500000006</v>
      </c>
      <c r="G27401" s="24">
        <v>4.6431874999999998</v>
      </c>
    </row>
    <row r="27402" spans="1:7" ht="15.6">
      <c r="A27402" s="19" t="s">
        <v>3001</v>
      </c>
      <c r="B27402" s="22" t="s">
        <v>2924</v>
      </c>
      <c r="C27402" s="22">
        <v>48</v>
      </c>
      <c r="D27402" s="22" t="s">
        <v>2930</v>
      </c>
      <c r="E27402" s="17" t="s">
        <v>2923</v>
      </c>
      <c r="F27402" s="24">
        <v>-74.143437500000005</v>
      </c>
      <c r="G27402" s="24">
        <v>4.6445625000000001</v>
      </c>
    </row>
    <row r="27403" spans="1:7" ht="15.6">
      <c r="A27403" s="19" t="s">
        <v>3001</v>
      </c>
      <c r="B27403" s="22" t="s">
        <v>2924</v>
      </c>
      <c r="C27403" s="22">
        <v>53</v>
      </c>
      <c r="D27403" s="22" t="s">
        <v>2930</v>
      </c>
      <c r="E27403" s="17" t="s">
        <v>2923</v>
      </c>
      <c r="F27403" s="24">
        <v>-74.144437499999995</v>
      </c>
      <c r="G27403" s="24">
        <v>4.6468125000000002</v>
      </c>
    </row>
    <row r="27404" spans="1:7" ht="15.6">
      <c r="A27404" s="19" t="s">
        <v>3001</v>
      </c>
      <c r="B27404" s="22" t="s">
        <v>2924</v>
      </c>
      <c r="C27404" s="22">
        <v>27</v>
      </c>
      <c r="D27404" s="22" t="s">
        <v>2925</v>
      </c>
      <c r="E27404" s="17" t="s">
        <v>2923</v>
      </c>
      <c r="F27404" s="24">
        <v>-74.136687499999994</v>
      </c>
      <c r="G27404" s="24">
        <v>4.6468125000000002</v>
      </c>
    </row>
    <row r="27405" spans="1:7" ht="15.6">
      <c r="A27405" s="19" t="s">
        <v>3001</v>
      </c>
      <c r="B27405" s="22" t="s">
        <v>2921</v>
      </c>
      <c r="C27405" s="22">
        <v>47</v>
      </c>
      <c r="D27405" s="22" t="s">
        <v>2925</v>
      </c>
      <c r="E27405" s="17" t="s">
        <v>2923</v>
      </c>
      <c r="F27405" s="24">
        <v>-74.142312500000003</v>
      </c>
      <c r="G27405" s="24">
        <v>4.6481874999999997</v>
      </c>
    </row>
    <row r="27406" spans="1:7" ht="15.6">
      <c r="A27406" s="19" t="s">
        <v>3001</v>
      </c>
      <c r="B27406" s="22" t="s">
        <v>2924</v>
      </c>
      <c r="C27406" s="22">
        <v>27</v>
      </c>
      <c r="D27406" s="22" t="s">
        <v>2930</v>
      </c>
      <c r="E27406" s="17" t="s">
        <v>2923</v>
      </c>
      <c r="F27406" s="24">
        <v>-74.145062499999995</v>
      </c>
      <c r="G27406" s="24">
        <v>4.6530624999999999</v>
      </c>
    </row>
    <row r="27407" spans="1:7" ht="15.6">
      <c r="A27407" s="19" t="s">
        <v>3001</v>
      </c>
      <c r="B27407" s="22" t="s">
        <v>2921</v>
      </c>
      <c r="C27407" s="22">
        <v>33</v>
      </c>
      <c r="D27407" s="22" t="s">
        <v>2922</v>
      </c>
      <c r="E27407" s="17" t="s">
        <v>2928</v>
      </c>
      <c r="F27407" s="24">
        <v>-74.089812499999994</v>
      </c>
      <c r="G27407" s="24">
        <v>4.6291874999999996</v>
      </c>
    </row>
    <row r="27408" spans="1:7" ht="15.6">
      <c r="A27408" s="19" t="s">
        <v>3001</v>
      </c>
      <c r="B27408" s="22" t="s">
        <v>2921</v>
      </c>
      <c r="C27408" s="22">
        <v>28</v>
      </c>
      <c r="D27408" s="22" t="s">
        <v>2930</v>
      </c>
      <c r="E27408" s="17" t="s">
        <v>2926</v>
      </c>
      <c r="F27408" s="24">
        <v>-74.119562500000001</v>
      </c>
      <c r="G27408" s="24">
        <v>4.6279374999999998</v>
      </c>
    </row>
    <row r="27409" spans="1:7" ht="15.6">
      <c r="A27409" s="19" t="s">
        <v>3001</v>
      </c>
      <c r="B27409" s="22" t="s">
        <v>2924</v>
      </c>
      <c r="C27409" s="22">
        <v>52</v>
      </c>
      <c r="D27409" s="22" t="s">
        <v>2930</v>
      </c>
      <c r="E27409" s="17" t="s">
        <v>2927</v>
      </c>
      <c r="F27409" s="24">
        <v>-74.139062499999994</v>
      </c>
      <c r="G27409" s="24">
        <v>4.6406875000000003</v>
      </c>
    </row>
    <row r="27410" spans="1:7" ht="15.6">
      <c r="A27410" s="19" t="s">
        <v>3001</v>
      </c>
      <c r="B27410" s="22" t="s">
        <v>2924</v>
      </c>
      <c r="C27410" s="22">
        <v>19</v>
      </c>
      <c r="D27410" s="22" t="s">
        <v>2930</v>
      </c>
      <c r="E27410" s="17" t="s">
        <v>2926</v>
      </c>
      <c r="F27410" s="24">
        <v>-74.1364375</v>
      </c>
      <c r="G27410" s="24">
        <v>4.6393125</v>
      </c>
    </row>
    <row r="27411" spans="1:7" ht="15.6">
      <c r="A27411" s="19" t="s">
        <v>3001</v>
      </c>
      <c r="B27411" s="22" t="s">
        <v>2921</v>
      </c>
      <c r="C27411" s="22">
        <v>34</v>
      </c>
      <c r="D27411" s="22" t="s">
        <v>2922</v>
      </c>
      <c r="E27411" s="17" t="s">
        <v>2923</v>
      </c>
      <c r="F27411" s="24">
        <v>-74.126312499999997</v>
      </c>
      <c r="G27411" s="24">
        <v>4.6514375000000001</v>
      </c>
    </row>
    <row r="27412" spans="1:7" ht="15.6">
      <c r="A27412" s="19" t="s">
        <v>3001</v>
      </c>
      <c r="B27412" s="22" t="s">
        <v>2921</v>
      </c>
      <c r="C27412" s="22">
        <v>43</v>
      </c>
      <c r="D27412" s="22" t="s">
        <v>2925</v>
      </c>
      <c r="E27412" s="17" t="s">
        <v>2927</v>
      </c>
      <c r="F27412" s="24">
        <v>-74.137437500000004</v>
      </c>
      <c r="G27412" s="24">
        <v>4.6503125000000001</v>
      </c>
    </row>
    <row r="27413" spans="1:7" ht="15.6">
      <c r="A27413" s="19" t="s">
        <v>3001</v>
      </c>
      <c r="B27413" s="22" t="s">
        <v>2924</v>
      </c>
      <c r="C27413" s="22">
        <v>19</v>
      </c>
      <c r="D27413" s="22" t="s">
        <v>2929</v>
      </c>
      <c r="E27413" s="17" t="s">
        <v>2923</v>
      </c>
      <c r="F27413" s="24">
        <v>-74.135187500000001</v>
      </c>
      <c r="G27413" s="24">
        <v>4.6451874999999996</v>
      </c>
    </row>
    <row r="27414" spans="1:7" ht="15.6">
      <c r="A27414" s="19" t="s">
        <v>3001</v>
      </c>
      <c r="B27414" s="22" t="s">
        <v>2921</v>
      </c>
      <c r="C27414" s="22">
        <v>18</v>
      </c>
      <c r="D27414" s="22" t="s">
        <v>2930</v>
      </c>
      <c r="E27414" s="17" t="s">
        <v>2928</v>
      </c>
      <c r="F27414" s="24">
        <v>-74.065312500000005</v>
      </c>
      <c r="G27414" s="24">
        <v>4.6303124999999996</v>
      </c>
    </row>
    <row r="27415" spans="1:7" ht="15.6">
      <c r="A27415" s="19" t="s">
        <v>3001</v>
      </c>
      <c r="B27415" s="22" t="s">
        <v>2924</v>
      </c>
      <c r="C27415" s="22">
        <v>26</v>
      </c>
      <c r="D27415" s="22" t="s">
        <v>2925</v>
      </c>
      <c r="E27415" s="17" t="s">
        <v>2923</v>
      </c>
      <c r="F27415" s="24">
        <v>-74.138687500000003</v>
      </c>
      <c r="G27415" s="24">
        <v>4.6450624999999999</v>
      </c>
    </row>
    <row r="27416" spans="1:7" ht="15.6">
      <c r="A27416" s="19" t="s">
        <v>3001</v>
      </c>
      <c r="B27416" s="22" t="s">
        <v>2921</v>
      </c>
      <c r="C27416" s="22">
        <v>37</v>
      </c>
      <c r="D27416" s="22" t="s">
        <v>2925</v>
      </c>
      <c r="E27416" s="17" t="s">
        <v>2923</v>
      </c>
      <c r="F27416" s="24">
        <v>-74.097062500000007</v>
      </c>
      <c r="G27416" s="24">
        <v>4.5659375000000004</v>
      </c>
    </row>
    <row r="27417" spans="1:7" ht="15.6">
      <c r="A27417" s="19" t="s">
        <v>3001</v>
      </c>
      <c r="B27417" s="22" t="s">
        <v>2921</v>
      </c>
      <c r="C27417" s="22">
        <v>26</v>
      </c>
      <c r="D27417" s="22" t="s">
        <v>2930</v>
      </c>
      <c r="E27417" s="17" t="s">
        <v>2923</v>
      </c>
      <c r="F27417" s="24">
        <v>-74.0985625</v>
      </c>
      <c r="G27417" s="24">
        <v>4.5688124999999999</v>
      </c>
    </row>
    <row r="27418" spans="1:7" ht="15.6">
      <c r="A27418" s="19" t="s">
        <v>3001</v>
      </c>
      <c r="B27418" s="22" t="s">
        <v>2921</v>
      </c>
      <c r="C27418" s="22">
        <v>52</v>
      </c>
      <c r="D27418" s="22" t="s">
        <v>2925</v>
      </c>
      <c r="E27418" s="17" t="s">
        <v>2923</v>
      </c>
      <c r="F27418" s="24">
        <v>-74.1364375</v>
      </c>
      <c r="G27418" s="24">
        <v>4.5963124999999998</v>
      </c>
    </row>
    <row r="27419" spans="1:7" ht="15.6">
      <c r="A27419" s="19" t="s">
        <v>3001</v>
      </c>
      <c r="B27419" s="22" t="s">
        <v>2921</v>
      </c>
      <c r="C27419" s="22">
        <v>68</v>
      </c>
      <c r="D27419" s="22" t="s">
        <v>2930</v>
      </c>
      <c r="E27419" s="17" t="s">
        <v>2926</v>
      </c>
      <c r="F27419" s="24">
        <v>-74.136562499999997</v>
      </c>
      <c r="G27419" s="24">
        <v>4.6404375</v>
      </c>
    </row>
    <row r="27420" spans="1:7" ht="15.6">
      <c r="A27420" s="19" t="s">
        <v>3001</v>
      </c>
      <c r="B27420" s="22" t="s">
        <v>2921</v>
      </c>
      <c r="C27420" s="22">
        <v>50</v>
      </c>
      <c r="D27420" s="22" t="s">
        <v>2930</v>
      </c>
      <c r="E27420" s="17" t="s">
        <v>2926</v>
      </c>
      <c r="F27420" s="24">
        <v>-74.137312499999993</v>
      </c>
      <c r="G27420" s="24">
        <v>4.6398124999999997</v>
      </c>
    </row>
    <row r="27421" spans="1:7" ht="15.6">
      <c r="A27421" s="19" t="s">
        <v>3001</v>
      </c>
      <c r="B27421" s="22" t="s">
        <v>2921</v>
      </c>
      <c r="C27421" s="22">
        <v>43</v>
      </c>
      <c r="D27421" s="22" t="s">
        <v>2930</v>
      </c>
      <c r="E27421" s="17" t="s">
        <v>2927</v>
      </c>
      <c r="F27421" s="24">
        <v>-74.138062500000004</v>
      </c>
      <c r="G27421" s="24">
        <v>4.6379374999999996</v>
      </c>
    </row>
    <row r="27422" spans="1:7" ht="15.6">
      <c r="A27422" s="19" t="s">
        <v>3001</v>
      </c>
      <c r="B27422" s="22" t="s">
        <v>2921</v>
      </c>
      <c r="C27422" s="22">
        <v>26</v>
      </c>
      <c r="D27422" s="22" t="s">
        <v>2925</v>
      </c>
      <c r="E27422" s="17" t="s">
        <v>2927</v>
      </c>
      <c r="F27422" s="24">
        <v>-74.138062500000004</v>
      </c>
      <c r="G27422" s="24">
        <v>4.6379374999999996</v>
      </c>
    </row>
    <row r="27423" spans="1:7" ht="15.6">
      <c r="A27423" s="19" t="s">
        <v>3001</v>
      </c>
      <c r="B27423" s="22" t="s">
        <v>2921</v>
      </c>
      <c r="C27423" s="22">
        <v>23</v>
      </c>
      <c r="D27423" s="22" t="s">
        <v>2930</v>
      </c>
      <c r="E27423" s="17" t="s">
        <v>2926</v>
      </c>
      <c r="F27423" s="24">
        <v>-74.122062499999998</v>
      </c>
      <c r="G27423" s="24">
        <v>4.6288125000000004</v>
      </c>
    </row>
    <row r="27424" spans="1:7" ht="15.6">
      <c r="A27424" s="19" t="s">
        <v>3001</v>
      </c>
      <c r="B27424" s="22" t="s">
        <v>2921</v>
      </c>
      <c r="C27424" s="22">
        <v>35</v>
      </c>
      <c r="D27424" s="22" t="s">
        <v>2930</v>
      </c>
      <c r="E27424" s="17" t="s">
        <v>2923</v>
      </c>
      <c r="F27424" s="24">
        <v>-74.137562500000001</v>
      </c>
      <c r="G27424" s="24">
        <v>4.6163125000000003</v>
      </c>
    </row>
    <row r="27425" spans="1:7" ht="15.6">
      <c r="A27425" s="19" t="s">
        <v>3001</v>
      </c>
      <c r="B27425" s="22" t="s">
        <v>2921</v>
      </c>
      <c r="C27425" s="22">
        <v>24</v>
      </c>
      <c r="D27425" s="22" t="s">
        <v>2930</v>
      </c>
      <c r="E27425" s="17" t="s">
        <v>2923</v>
      </c>
      <c r="F27425" s="24">
        <v>-74.137187499999996</v>
      </c>
      <c r="G27425" s="24">
        <v>4.6445625000000001</v>
      </c>
    </row>
    <row r="27426" spans="1:7" ht="15.6">
      <c r="A27426" s="19" t="s">
        <v>3001</v>
      </c>
      <c r="B27426" s="22" t="s">
        <v>2924</v>
      </c>
      <c r="C27426" s="22">
        <v>37</v>
      </c>
      <c r="D27426" s="22" t="s">
        <v>2929</v>
      </c>
      <c r="E27426" s="17" t="s">
        <v>2926</v>
      </c>
      <c r="F27426" s="24">
        <v>-74.077312500000005</v>
      </c>
      <c r="G27426" s="24">
        <v>4.6419375</v>
      </c>
    </row>
    <row r="27427" spans="1:7" ht="15.6">
      <c r="A27427" s="19" t="s">
        <v>3001</v>
      </c>
      <c r="B27427" s="22" t="s">
        <v>2921</v>
      </c>
      <c r="C27427" s="22">
        <v>32</v>
      </c>
      <c r="D27427" s="22" t="s">
        <v>2930</v>
      </c>
      <c r="E27427" s="17" t="s">
        <v>2926</v>
      </c>
      <c r="F27427" s="24">
        <v>-74.136812500000005</v>
      </c>
      <c r="G27427" s="24">
        <v>4.6400625</v>
      </c>
    </row>
    <row r="27428" spans="1:7" ht="15.6">
      <c r="A27428" s="19" t="s">
        <v>3001</v>
      </c>
      <c r="B27428" s="22" t="s">
        <v>2924</v>
      </c>
      <c r="C27428" s="22">
        <v>21</v>
      </c>
      <c r="D27428" s="22" t="s">
        <v>2930</v>
      </c>
      <c r="E27428" s="17" t="s">
        <v>2923</v>
      </c>
      <c r="F27428" s="24">
        <v>-74.134937500000007</v>
      </c>
      <c r="G27428" s="24">
        <v>4.6451874999999996</v>
      </c>
    </row>
    <row r="27429" spans="1:7" ht="15.6">
      <c r="A27429" s="19" t="s">
        <v>3001</v>
      </c>
      <c r="B27429" s="22" t="s">
        <v>2924</v>
      </c>
      <c r="C27429" s="22">
        <v>23</v>
      </c>
      <c r="D27429" s="22" t="s">
        <v>2930</v>
      </c>
      <c r="E27429" s="17" t="s">
        <v>2923</v>
      </c>
      <c r="F27429" s="24">
        <v>-74.137062499999999</v>
      </c>
      <c r="G27429" s="24">
        <v>4.6458124999999999</v>
      </c>
    </row>
    <row r="27430" spans="1:7" ht="15.6">
      <c r="A27430" s="19" t="s">
        <v>3001</v>
      </c>
      <c r="B27430" s="22" t="s">
        <v>2921</v>
      </c>
      <c r="C27430" s="22">
        <v>62</v>
      </c>
      <c r="D27430" s="22" t="s">
        <v>2930</v>
      </c>
      <c r="E27430" s="17" t="s">
        <v>2923</v>
      </c>
      <c r="F27430" s="24">
        <v>-74.137062499999999</v>
      </c>
      <c r="G27430" s="24">
        <v>4.6458124999999999</v>
      </c>
    </row>
    <row r="27431" spans="1:7" ht="15.6">
      <c r="A27431" s="19" t="s">
        <v>3001</v>
      </c>
      <c r="B27431" s="22" t="s">
        <v>2924</v>
      </c>
      <c r="C27431" s="22">
        <v>30</v>
      </c>
      <c r="D27431" s="22" t="s">
        <v>2930</v>
      </c>
      <c r="E27431" s="17" t="s">
        <v>2923</v>
      </c>
      <c r="F27431" s="24">
        <v>-74.201437499999997</v>
      </c>
      <c r="G27431" s="24">
        <v>4.6300625000000002</v>
      </c>
    </row>
    <row r="27432" spans="1:7" ht="15.6">
      <c r="A27432" s="19" t="s">
        <v>3001</v>
      </c>
      <c r="B27432" s="22" t="s">
        <v>2921</v>
      </c>
      <c r="C27432" s="22">
        <v>36</v>
      </c>
      <c r="D27432" s="22" t="s">
        <v>2930</v>
      </c>
      <c r="E27432" s="17" t="s">
        <v>2923</v>
      </c>
      <c r="F27432" s="24">
        <v>-74.136937500000002</v>
      </c>
      <c r="G27432" s="24">
        <v>4.6445625000000001</v>
      </c>
    </row>
    <row r="27433" spans="1:7" ht="15.6">
      <c r="A27433" s="19" t="s">
        <v>3001</v>
      </c>
      <c r="B27433" s="22" t="s">
        <v>2924</v>
      </c>
      <c r="C27433" s="22">
        <v>23</v>
      </c>
      <c r="D27433" s="22" t="s">
        <v>2930</v>
      </c>
      <c r="E27433" s="17" t="s">
        <v>2923</v>
      </c>
      <c r="F27433" s="24">
        <v>-74.138562500000006</v>
      </c>
      <c r="G27433" s="24">
        <v>4.6451874999999996</v>
      </c>
    </row>
    <row r="27434" spans="1:7" ht="15.6">
      <c r="A27434" s="19" t="s">
        <v>3001</v>
      </c>
      <c r="B27434" s="22" t="s">
        <v>2921</v>
      </c>
      <c r="C27434" s="22">
        <v>52</v>
      </c>
      <c r="D27434" s="22" t="s">
        <v>2930</v>
      </c>
      <c r="E27434" s="17" t="s">
        <v>2923</v>
      </c>
      <c r="F27434" s="24">
        <v>-74.137062499999999</v>
      </c>
      <c r="G27434" s="24">
        <v>4.6456875000000002</v>
      </c>
    </row>
    <row r="27435" spans="1:7" ht="15.6">
      <c r="A27435" s="19" t="s">
        <v>3001</v>
      </c>
      <c r="B27435" s="22" t="s">
        <v>2921</v>
      </c>
      <c r="C27435" s="22">
        <v>27</v>
      </c>
      <c r="D27435" s="22" t="s">
        <v>2925</v>
      </c>
      <c r="E27435" s="17" t="s">
        <v>2923</v>
      </c>
      <c r="F27435" s="24">
        <v>-74.137062499999999</v>
      </c>
      <c r="G27435" s="24">
        <v>4.6488125</v>
      </c>
    </row>
    <row r="27436" spans="1:7" ht="15.6">
      <c r="A27436" s="19" t="s">
        <v>3001</v>
      </c>
      <c r="B27436" s="22" t="s">
        <v>2924</v>
      </c>
      <c r="C27436" s="22">
        <v>32</v>
      </c>
      <c r="D27436" s="22" t="s">
        <v>2930</v>
      </c>
      <c r="E27436" s="17" t="s">
        <v>2927</v>
      </c>
      <c r="F27436" s="24">
        <v>-74.139812500000005</v>
      </c>
      <c r="G27436" s="24">
        <v>4.6393125</v>
      </c>
    </row>
    <row r="27437" spans="1:7" ht="15.6">
      <c r="A27437" s="19" t="s">
        <v>3001</v>
      </c>
      <c r="B27437" s="22" t="s">
        <v>2921</v>
      </c>
      <c r="C27437" s="22">
        <v>20</v>
      </c>
      <c r="D27437" s="22" t="s">
        <v>2930</v>
      </c>
      <c r="E27437" s="17" t="s">
        <v>2923</v>
      </c>
      <c r="F27437" s="24">
        <v>-74.065187499999993</v>
      </c>
      <c r="G27437" s="24">
        <v>4.6301874999999999</v>
      </c>
    </row>
    <row r="27438" spans="1:7" ht="15.6">
      <c r="A27438" s="19" t="s">
        <v>3001</v>
      </c>
      <c r="B27438" s="22" t="s">
        <v>2921</v>
      </c>
      <c r="C27438" s="22">
        <v>55</v>
      </c>
      <c r="D27438" s="22" t="s">
        <v>2930</v>
      </c>
      <c r="E27438" s="17" t="s">
        <v>2923</v>
      </c>
      <c r="F27438" s="24">
        <v>-74.136312500000003</v>
      </c>
      <c r="G27438" s="24">
        <v>4.6499375000000001</v>
      </c>
    </row>
    <row r="27439" spans="1:7" ht="15.6">
      <c r="A27439" s="19" t="s">
        <v>3001</v>
      </c>
      <c r="B27439" s="22" t="s">
        <v>2924</v>
      </c>
      <c r="C27439" s="22">
        <v>50</v>
      </c>
      <c r="D27439" s="22" t="s">
        <v>2930</v>
      </c>
      <c r="E27439" s="17" t="s">
        <v>2926</v>
      </c>
      <c r="F27439" s="24">
        <v>-74.137687499999998</v>
      </c>
      <c r="G27439" s="24">
        <v>4.6398124999999997</v>
      </c>
    </row>
    <row r="27440" spans="1:7" ht="15.6">
      <c r="A27440" s="19" t="s">
        <v>3001</v>
      </c>
      <c r="B27440" s="22" t="s">
        <v>2921</v>
      </c>
      <c r="C27440" s="22">
        <v>38</v>
      </c>
      <c r="D27440" s="22" t="s">
        <v>2925</v>
      </c>
      <c r="E27440" s="17" t="s">
        <v>2926</v>
      </c>
      <c r="F27440" s="24">
        <v>-74.137562500000001</v>
      </c>
      <c r="G27440" s="24">
        <v>4.6399375000000003</v>
      </c>
    </row>
    <row r="27441" spans="1:7" ht="15.6">
      <c r="A27441" s="19" t="s">
        <v>3001</v>
      </c>
      <c r="B27441" s="22" t="s">
        <v>2924</v>
      </c>
      <c r="C27441" s="22">
        <v>52</v>
      </c>
      <c r="D27441" s="22" t="s">
        <v>2930</v>
      </c>
      <c r="E27441" s="17" t="s">
        <v>2923</v>
      </c>
      <c r="F27441" s="24">
        <v>-74.0733125</v>
      </c>
      <c r="G27441" s="24">
        <v>4.6251875</v>
      </c>
    </row>
    <row r="27442" spans="1:7" ht="15.6">
      <c r="A27442" s="19" t="s">
        <v>3001</v>
      </c>
      <c r="B27442" s="22" t="s">
        <v>2921</v>
      </c>
      <c r="C27442" s="22">
        <v>39</v>
      </c>
      <c r="D27442" s="22" t="s">
        <v>2930</v>
      </c>
      <c r="E27442" s="17" t="s">
        <v>2923</v>
      </c>
      <c r="F27442" s="24">
        <v>-74.160312500000003</v>
      </c>
      <c r="G27442" s="24">
        <v>4.6404375</v>
      </c>
    </row>
    <row r="27443" spans="1:7" ht="15.6">
      <c r="A27443" s="19" t="s">
        <v>3001</v>
      </c>
      <c r="B27443" s="22" t="s">
        <v>2924</v>
      </c>
      <c r="C27443" s="22">
        <v>41</v>
      </c>
      <c r="D27443" s="22" t="s">
        <v>2930</v>
      </c>
      <c r="E27443" s="17" t="s">
        <v>2923</v>
      </c>
      <c r="F27443" s="24">
        <v>-74.134812499999995</v>
      </c>
      <c r="G27443" s="24">
        <v>4.6461874999999999</v>
      </c>
    </row>
    <row r="27444" spans="1:7" ht="15.6">
      <c r="A27444" s="19" t="s">
        <v>3001</v>
      </c>
      <c r="B27444" s="22" t="s">
        <v>2921</v>
      </c>
      <c r="C27444" s="22">
        <v>34</v>
      </c>
      <c r="D27444" s="22" t="s">
        <v>2930</v>
      </c>
      <c r="E27444" s="17" t="s">
        <v>2923</v>
      </c>
      <c r="F27444" s="24">
        <v>-74.047437500000001</v>
      </c>
      <c r="G27444" s="24">
        <v>4.6880625</v>
      </c>
    </row>
    <row r="27445" spans="1:7" ht="15.6">
      <c r="A27445" s="19" t="s">
        <v>3001</v>
      </c>
      <c r="B27445" s="22" t="s">
        <v>2921</v>
      </c>
      <c r="C27445" s="22">
        <v>43</v>
      </c>
      <c r="D27445" s="22" t="s">
        <v>2922</v>
      </c>
      <c r="E27445" s="17" t="s">
        <v>2923</v>
      </c>
      <c r="F27445" s="24">
        <v>-74.105062500000003</v>
      </c>
      <c r="G27445" s="24">
        <v>4.6748124999999998</v>
      </c>
    </row>
    <row r="27446" spans="1:7" ht="15.6">
      <c r="A27446" s="19" t="s">
        <v>3001</v>
      </c>
      <c r="B27446" s="22" t="s">
        <v>2921</v>
      </c>
      <c r="C27446" s="22">
        <v>30</v>
      </c>
      <c r="D27446" s="22" t="s">
        <v>2925</v>
      </c>
      <c r="E27446" s="17" t="s">
        <v>2923</v>
      </c>
      <c r="F27446" s="24">
        <v>-74.1261875</v>
      </c>
      <c r="G27446" s="24">
        <v>4.6510625000000001</v>
      </c>
    </row>
    <row r="27447" spans="1:7" ht="15.6">
      <c r="A27447" s="19" t="s">
        <v>3001</v>
      </c>
      <c r="B27447" s="22" t="s">
        <v>2921</v>
      </c>
      <c r="C27447" s="22">
        <v>19</v>
      </c>
      <c r="D27447" s="22" t="s">
        <v>2925</v>
      </c>
      <c r="E27447" s="17" t="s">
        <v>2923</v>
      </c>
      <c r="F27447" s="24">
        <v>-74.078937499999995</v>
      </c>
      <c r="G27447" s="24">
        <v>4.5665624999999999</v>
      </c>
    </row>
    <row r="27448" spans="1:7" ht="15.6">
      <c r="A27448" s="19" t="s">
        <v>3001</v>
      </c>
      <c r="B27448" s="22" t="s">
        <v>2924</v>
      </c>
      <c r="C27448" s="22">
        <v>44</v>
      </c>
      <c r="D27448" s="22" t="s">
        <v>2925</v>
      </c>
      <c r="E27448" s="17" t="s">
        <v>2923</v>
      </c>
      <c r="F27448" s="24">
        <v>-74.097312500000001</v>
      </c>
      <c r="G27448" s="24">
        <v>4.5819375000000004</v>
      </c>
    </row>
    <row r="27449" spans="1:7" ht="15.6">
      <c r="A27449" s="19" t="s">
        <v>3001</v>
      </c>
      <c r="B27449" s="22" t="s">
        <v>2924</v>
      </c>
      <c r="C27449" s="22">
        <v>33</v>
      </c>
      <c r="D27449" s="22" t="s">
        <v>2930</v>
      </c>
      <c r="E27449" s="17" t="s">
        <v>2928</v>
      </c>
      <c r="F27449" s="24">
        <v>-74.156812500000001</v>
      </c>
      <c r="G27449" s="24">
        <v>4.6208125000000004</v>
      </c>
    </row>
    <row r="27450" spans="1:7" ht="15.6">
      <c r="A27450" s="19" t="s">
        <v>3001</v>
      </c>
      <c r="B27450" s="22" t="s">
        <v>2921</v>
      </c>
      <c r="C27450" s="22">
        <v>22</v>
      </c>
      <c r="D27450" s="22" t="s">
        <v>2930</v>
      </c>
      <c r="E27450" s="17" t="s">
        <v>2923</v>
      </c>
      <c r="F27450" s="24">
        <v>-74.135312499999998</v>
      </c>
      <c r="G27450" s="24">
        <v>4.6454374999999999</v>
      </c>
    </row>
    <row r="27451" spans="1:7" ht="15.6">
      <c r="A27451" s="19" t="s">
        <v>3001</v>
      </c>
      <c r="B27451" s="22" t="s">
        <v>2921</v>
      </c>
      <c r="C27451" s="22">
        <v>53</v>
      </c>
      <c r="D27451" s="22" t="s">
        <v>2925</v>
      </c>
      <c r="E27451" s="17" t="s">
        <v>2923</v>
      </c>
      <c r="F27451" s="24">
        <v>-74.135312499999998</v>
      </c>
      <c r="G27451" s="24">
        <v>4.6454374999999999</v>
      </c>
    </row>
    <row r="27452" spans="1:7" ht="15.6">
      <c r="A27452" s="19" t="s">
        <v>3001</v>
      </c>
      <c r="B27452" s="22" t="s">
        <v>2924</v>
      </c>
      <c r="C27452" s="22">
        <v>25</v>
      </c>
      <c r="D27452" s="22" t="s">
        <v>2930</v>
      </c>
      <c r="E27452" s="17" t="s">
        <v>2923</v>
      </c>
      <c r="F27452" s="24">
        <v>-74.135437499999995</v>
      </c>
      <c r="G27452" s="24">
        <v>4.6456875000000002</v>
      </c>
    </row>
    <row r="27453" spans="1:7" ht="15.6">
      <c r="A27453" s="19" t="s">
        <v>3001</v>
      </c>
      <c r="B27453" s="22" t="s">
        <v>2924</v>
      </c>
      <c r="C27453" s="22">
        <v>19</v>
      </c>
      <c r="D27453" s="22" t="s">
        <v>2930</v>
      </c>
      <c r="E27453" s="17" t="s">
        <v>2923</v>
      </c>
      <c r="F27453" s="24">
        <v>-74.065562499999999</v>
      </c>
      <c r="G27453" s="24">
        <v>4.6279374999999998</v>
      </c>
    </row>
    <row r="27454" spans="1:7" ht="15.6">
      <c r="A27454" s="19" t="s">
        <v>3001</v>
      </c>
      <c r="B27454" s="22" t="s">
        <v>2924</v>
      </c>
      <c r="C27454" s="22">
        <v>27</v>
      </c>
      <c r="D27454" s="22" t="s">
        <v>2930</v>
      </c>
      <c r="E27454" s="17" t="s">
        <v>2923</v>
      </c>
      <c r="F27454" s="24">
        <v>-74.135187500000001</v>
      </c>
      <c r="G27454" s="24">
        <v>4.6455624999999996</v>
      </c>
    </row>
    <row r="27455" spans="1:7" ht="15.6">
      <c r="A27455" s="19" t="s">
        <v>3001</v>
      </c>
      <c r="B27455" s="22" t="s">
        <v>2921</v>
      </c>
      <c r="C27455" s="22">
        <v>33</v>
      </c>
      <c r="D27455" s="22" t="s">
        <v>2930</v>
      </c>
      <c r="E27455" s="17" t="s">
        <v>2926</v>
      </c>
      <c r="F27455" s="24">
        <v>-74.072312499999995</v>
      </c>
      <c r="G27455" s="24">
        <v>4.6209375000000001</v>
      </c>
    </row>
    <row r="27456" spans="1:7" ht="15.6">
      <c r="A27456" s="19" t="s">
        <v>3001</v>
      </c>
      <c r="B27456" s="22" t="s">
        <v>2921</v>
      </c>
      <c r="C27456" s="22">
        <v>27</v>
      </c>
      <c r="D27456" s="22" t="s">
        <v>2930</v>
      </c>
      <c r="E27456" s="17" t="s">
        <v>2926</v>
      </c>
      <c r="F27456" s="24">
        <v>-74.136562499999997</v>
      </c>
      <c r="G27456" s="24">
        <v>4.6403125000000003</v>
      </c>
    </row>
    <row r="27457" spans="1:7" ht="15.6">
      <c r="A27457" s="19" t="s">
        <v>3001</v>
      </c>
      <c r="B27457" s="22" t="s">
        <v>2921</v>
      </c>
      <c r="C27457" s="22">
        <v>24</v>
      </c>
      <c r="D27457" s="22" t="s">
        <v>2930</v>
      </c>
      <c r="E27457" s="17" t="s">
        <v>2926</v>
      </c>
      <c r="F27457" s="24">
        <v>-74.137937500000007</v>
      </c>
      <c r="G27457" s="24">
        <v>4.6395625000000003</v>
      </c>
    </row>
    <row r="27458" spans="1:7" ht="15.6">
      <c r="A27458" s="19" t="s">
        <v>3001</v>
      </c>
      <c r="B27458" s="22" t="s">
        <v>2921</v>
      </c>
      <c r="C27458" s="22">
        <v>25</v>
      </c>
      <c r="D27458" s="22" t="s">
        <v>2922</v>
      </c>
      <c r="E27458" s="17" t="s">
        <v>2923</v>
      </c>
      <c r="F27458" s="24">
        <v>-74.190812500000007</v>
      </c>
      <c r="G27458" s="24">
        <v>4.6068125000000002</v>
      </c>
    </row>
    <row r="27459" spans="1:7" ht="15.6">
      <c r="A27459" s="19" t="s">
        <v>3001</v>
      </c>
      <c r="B27459" s="22" t="s">
        <v>2924</v>
      </c>
      <c r="C27459" s="22">
        <v>38</v>
      </c>
      <c r="D27459" s="22" t="s">
        <v>2930</v>
      </c>
      <c r="E27459" s="17" t="s">
        <v>2928</v>
      </c>
      <c r="F27459" s="24">
        <v>-74.136687499999994</v>
      </c>
      <c r="G27459" s="24">
        <v>4.6438125000000001</v>
      </c>
    </row>
    <row r="27460" spans="1:7" ht="15.6">
      <c r="A27460" s="19" t="s">
        <v>3001</v>
      </c>
      <c r="B27460" s="22" t="s">
        <v>2921</v>
      </c>
      <c r="C27460" s="22">
        <v>32</v>
      </c>
      <c r="D27460" s="22" t="s">
        <v>2925</v>
      </c>
      <c r="E27460" s="17" t="s">
        <v>2928</v>
      </c>
      <c r="F27460" s="24">
        <v>-74.124187500000005</v>
      </c>
      <c r="G27460" s="24">
        <v>4.6570625000000003</v>
      </c>
    </row>
    <row r="27461" spans="1:7" ht="15.6">
      <c r="A27461" s="19" t="s">
        <v>3001</v>
      </c>
      <c r="B27461" s="22" t="s">
        <v>2924</v>
      </c>
      <c r="C27461" s="22">
        <v>37</v>
      </c>
      <c r="D27461" s="22" t="s">
        <v>2925</v>
      </c>
      <c r="E27461" s="17" t="s">
        <v>2927</v>
      </c>
      <c r="F27461" s="24">
        <v>-74.138562500000006</v>
      </c>
      <c r="G27461" s="24">
        <v>4.6410625000000003</v>
      </c>
    </row>
    <row r="27462" spans="1:7" ht="15.6">
      <c r="A27462" s="19" t="s">
        <v>3001</v>
      </c>
      <c r="B27462" s="22" t="s">
        <v>2921</v>
      </c>
      <c r="C27462" s="22">
        <v>19</v>
      </c>
      <c r="D27462" s="22" t="s">
        <v>2930</v>
      </c>
      <c r="E27462" s="17" t="s">
        <v>2927</v>
      </c>
      <c r="F27462" s="24">
        <v>-74.138937499999997</v>
      </c>
      <c r="G27462" s="24">
        <v>4.6383124999999996</v>
      </c>
    </row>
    <row r="27463" spans="1:7" ht="15.6">
      <c r="A27463" s="19" t="s">
        <v>3001</v>
      </c>
      <c r="B27463" s="22" t="s">
        <v>2921</v>
      </c>
      <c r="C27463" s="22">
        <v>34</v>
      </c>
      <c r="D27463" s="22" t="s">
        <v>2930</v>
      </c>
      <c r="E27463" s="17" t="s">
        <v>2923</v>
      </c>
      <c r="F27463" s="24">
        <v>-74.1358125</v>
      </c>
      <c r="G27463" s="24">
        <v>4.6450624999999999</v>
      </c>
    </row>
    <row r="27464" spans="1:7" ht="15.6">
      <c r="A27464" s="19" t="s">
        <v>3001</v>
      </c>
      <c r="B27464" s="22" t="s">
        <v>2921</v>
      </c>
      <c r="C27464" s="22">
        <v>46</v>
      </c>
      <c r="D27464" s="22" t="s">
        <v>2930</v>
      </c>
      <c r="E27464" s="17" t="s">
        <v>2923</v>
      </c>
      <c r="F27464" s="24">
        <v>-74.1358125</v>
      </c>
      <c r="G27464" s="24">
        <v>4.6450624999999999</v>
      </c>
    </row>
    <row r="27465" spans="1:7" ht="15.6">
      <c r="A27465" s="19" t="s">
        <v>3001</v>
      </c>
      <c r="B27465" s="22" t="s">
        <v>2921</v>
      </c>
      <c r="C27465" s="22">
        <v>48</v>
      </c>
      <c r="D27465" s="22" t="s">
        <v>2930</v>
      </c>
      <c r="E27465" s="17" t="s">
        <v>2923</v>
      </c>
      <c r="F27465" s="24">
        <v>-74.135937499999997</v>
      </c>
      <c r="G27465" s="24">
        <v>4.6451874999999996</v>
      </c>
    </row>
    <row r="27466" spans="1:7" ht="15.6">
      <c r="A27466" s="19" t="s">
        <v>3001</v>
      </c>
      <c r="B27466" s="22" t="s">
        <v>2921</v>
      </c>
      <c r="C27466" s="22">
        <v>27</v>
      </c>
      <c r="D27466" s="22" t="s">
        <v>2925</v>
      </c>
      <c r="E27466" s="17" t="s">
        <v>2923</v>
      </c>
      <c r="F27466" s="24">
        <v>-74.160937500000003</v>
      </c>
      <c r="G27466" s="24">
        <v>4.6383124999999996</v>
      </c>
    </row>
    <row r="27467" spans="1:7" ht="15.6">
      <c r="A27467" s="19" t="s">
        <v>3001</v>
      </c>
      <c r="B27467" s="22" t="s">
        <v>2921</v>
      </c>
      <c r="C27467" s="22">
        <v>38</v>
      </c>
      <c r="D27467" s="22" t="s">
        <v>2930</v>
      </c>
      <c r="E27467" s="17" t="s">
        <v>2923</v>
      </c>
      <c r="F27467" s="24">
        <v>-74.137437500000004</v>
      </c>
      <c r="G27467" s="24">
        <v>4.6445625000000001</v>
      </c>
    </row>
    <row r="27468" spans="1:7" ht="15.6">
      <c r="A27468" s="19" t="s">
        <v>3001</v>
      </c>
      <c r="B27468" s="22" t="s">
        <v>2921</v>
      </c>
      <c r="C27468" s="22">
        <v>26</v>
      </c>
      <c r="D27468" s="22" t="s">
        <v>2930</v>
      </c>
      <c r="E27468" s="17" t="s">
        <v>2923</v>
      </c>
      <c r="F27468" s="24">
        <v>-74.137437500000004</v>
      </c>
      <c r="G27468" s="24">
        <v>4.6444375000000004</v>
      </c>
    </row>
    <row r="27469" spans="1:7" ht="15.6">
      <c r="A27469" s="19" t="s">
        <v>3001</v>
      </c>
      <c r="B27469" s="22" t="s">
        <v>2921</v>
      </c>
      <c r="C27469" s="22">
        <v>24</v>
      </c>
      <c r="D27469" s="22" t="s">
        <v>2930</v>
      </c>
      <c r="E27469" s="17" t="s">
        <v>2923</v>
      </c>
      <c r="F27469" s="24">
        <v>-74.136937500000002</v>
      </c>
      <c r="G27469" s="24">
        <v>4.6445625000000001</v>
      </c>
    </row>
    <row r="27470" spans="1:7" ht="15.6">
      <c r="A27470" s="19" t="s">
        <v>3001</v>
      </c>
      <c r="B27470" s="22" t="s">
        <v>2921</v>
      </c>
      <c r="C27470" s="22">
        <v>19</v>
      </c>
      <c r="D27470" s="22" t="s">
        <v>2922</v>
      </c>
      <c r="E27470" s="17" t="s">
        <v>2923</v>
      </c>
      <c r="F27470" s="24">
        <v>-74.163062499999995</v>
      </c>
      <c r="G27470" s="24">
        <v>4.6386874999999996</v>
      </c>
    </row>
    <row r="27471" spans="1:7" ht="15.6">
      <c r="A27471" s="19" t="s">
        <v>3001</v>
      </c>
      <c r="B27471" s="22" t="s">
        <v>2924</v>
      </c>
      <c r="C27471" s="22">
        <v>35</v>
      </c>
      <c r="D27471" s="22" t="s">
        <v>2930</v>
      </c>
      <c r="E27471" s="17" t="s">
        <v>2926</v>
      </c>
      <c r="F27471" s="24">
        <v>-74.137562500000001</v>
      </c>
      <c r="G27471" s="24">
        <v>4.6390624999999996</v>
      </c>
    </row>
    <row r="27472" spans="1:7" ht="15.6">
      <c r="A27472" s="19" t="s">
        <v>3001</v>
      </c>
      <c r="B27472" s="22" t="s">
        <v>2924</v>
      </c>
      <c r="C27472" s="22">
        <v>20</v>
      </c>
      <c r="D27472" s="22" t="s">
        <v>2930</v>
      </c>
      <c r="E27472" s="17" t="s">
        <v>2923</v>
      </c>
      <c r="F27472" s="24">
        <v>-74.139562499999997</v>
      </c>
      <c r="G27472" s="24">
        <v>4.6454374999999999</v>
      </c>
    </row>
    <row r="27473" spans="1:7" ht="15.6">
      <c r="A27473" s="19" t="s">
        <v>3001</v>
      </c>
      <c r="B27473" s="22" t="s">
        <v>2924</v>
      </c>
      <c r="C27473" s="22">
        <v>40</v>
      </c>
      <c r="D27473" s="22" t="s">
        <v>2930</v>
      </c>
      <c r="E27473" s="17" t="s">
        <v>2928</v>
      </c>
      <c r="F27473" s="24">
        <v>-74.1261875</v>
      </c>
      <c r="G27473" s="24">
        <v>4.6513125000000004</v>
      </c>
    </row>
    <row r="27474" spans="1:7" ht="15.6">
      <c r="A27474" s="19" t="s">
        <v>3001</v>
      </c>
      <c r="B27474" s="22" t="s">
        <v>2921</v>
      </c>
      <c r="C27474" s="22">
        <v>48</v>
      </c>
      <c r="D27474" s="22" t="s">
        <v>2922</v>
      </c>
      <c r="E27474" s="17" t="s">
        <v>2927</v>
      </c>
      <c r="F27474" s="24">
        <v>-74.050562499999998</v>
      </c>
      <c r="G27474" s="24">
        <v>4.7209374999999998</v>
      </c>
    </row>
    <row r="27475" spans="1:7" ht="15.6">
      <c r="A27475" s="19" t="s">
        <v>3001</v>
      </c>
      <c r="B27475" s="22" t="s">
        <v>2921</v>
      </c>
      <c r="C27475" s="22">
        <v>34</v>
      </c>
      <c r="D27475" s="22" t="s">
        <v>2930</v>
      </c>
      <c r="E27475" s="17" t="s">
        <v>2923</v>
      </c>
      <c r="F27475" s="24">
        <v>-74.134687499999998</v>
      </c>
      <c r="G27475" s="24">
        <v>4.6460625000000002</v>
      </c>
    </row>
    <row r="27476" spans="1:7" ht="15.6">
      <c r="A27476" s="19" t="s">
        <v>3001</v>
      </c>
      <c r="B27476" s="22" t="s">
        <v>2924</v>
      </c>
      <c r="C27476" s="22">
        <v>26</v>
      </c>
      <c r="D27476" s="22" t="s">
        <v>2930</v>
      </c>
      <c r="E27476" s="17" t="s">
        <v>2923</v>
      </c>
      <c r="F27476" s="24">
        <v>-74.134437500000004</v>
      </c>
      <c r="G27476" s="24">
        <v>4.6463124999999996</v>
      </c>
    </row>
    <row r="27477" spans="1:7" ht="15.6">
      <c r="A27477" s="19" t="s">
        <v>3001</v>
      </c>
      <c r="B27477" s="22" t="s">
        <v>2921</v>
      </c>
      <c r="C27477" s="22">
        <v>65</v>
      </c>
      <c r="D27477" s="22" t="s">
        <v>2930</v>
      </c>
      <c r="E27477" s="17" t="s">
        <v>2926</v>
      </c>
      <c r="F27477" s="24">
        <v>-74.136812500000005</v>
      </c>
      <c r="G27477" s="24">
        <v>4.6395625000000003</v>
      </c>
    </row>
    <row r="27478" spans="1:7" ht="15.6">
      <c r="A27478" s="19" t="s">
        <v>3001</v>
      </c>
      <c r="B27478" s="22" t="s">
        <v>2921</v>
      </c>
      <c r="C27478" s="22">
        <v>39</v>
      </c>
      <c r="D27478" s="22" t="s">
        <v>2930</v>
      </c>
      <c r="E27478" s="17" t="s">
        <v>2926</v>
      </c>
      <c r="F27478" s="24">
        <v>-74.136937500000002</v>
      </c>
      <c r="G27478" s="24">
        <v>4.6396875</v>
      </c>
    </row>
    <row r="27479" spans="1:7" ht="15.6">
      <c r="A27479" s="19" t="s">
        <v>3001</v>
      </c>
      <c r="B27479" s="22" t="s">
        <v>2921</v>
      </c>
      <c r="C27479" s="22">
        <v>25</v>
      </c>
      <c r="D27479" s="22" t="s">
        <v>2930</v>
      </c>
      <c r="E27479" s="17" t="s">
        <v>2927</v>
      </c>
      <c r="F27479" s="24">
        <v>-74.139312500000003</v>
      </c>
      <c r="G27479" s="24">
        <v>4.6399375000000003</v>
      </c>
    </row>
    <row r="27480" spans="1:7" ht="15.6">
      <c r="A27480" s="19" t="s">
        <v>3001</v>
      </c>
      <c r="B27480" s="22" t="s">
        <v>2921</v>
      </c>
      <c r="C27480" s="22">
        <v>35</v>
      </c>
      <c r="D27480" s="22" t="s">
        <v>2930</v>
      </c>
      <c r="E27480" s="17" t="s">
        <v>2927</v>
      </c>
      <c r="F27480" s="24">
        <v>-74.139562499999997</v>
      </c>
      <c r="G27480" s="24">
        <v>4.6401874999999997</v>
      </c>
    </row>
    <row r="27481" spans="1:7" ht="15.6">
      <c r="A27481" s="19" t="s">
        <v>3001</v>
      </c>
      <c r="B27481" s="22" t="s">
        <v>2921</v>
      </c>
      <c r="C27481" s="22">
        <v>31</v>
      </c>
      <c r="D27481" s="22" t="s">
        <v>2930</v>
      </c>
      <c r="E27481" s="17" t="s">
        <v>2928</v>
      </c>
      <c r="F27481" s="24">
        <v>-72.488687499999997</v>
      </c>
      <c r="G27481" s="24">
        <v>7.8980625</v>
      </c>
    </row>
    <row r="27482" spans="1:7" ht="15.6">
      <c r="A27482" s="19" t="s">
        <v>3001</v>
      </c>
      <c r="B27482" s="22" t="s">
        <v>2924</v>
      </c>
      <c r="C27482" s="22">
        <v>41</v>
      </c>
      <c r="D27482" s="22" t="s">
        <v>2930</v>
      </c>
      <c r="E27482" s="17" t="s">
        <v>2923</v>
      </c>
      <c r="F27482" s="24">
        <v>-74.137062499999999</v>
      </c>
      <c r="G27482" s="24">
        <v>4.6458124999999999</v>
      </c>
    </row>
    <row r="27483" spans="1:7" ht="15.6">
      <c r="A27483" s="19" t="s">
        <v>3001</v>
      </c>
      <c r="B27483" s="22" t="s">
        <v>2924</v>
      </c>
      <c r="C27483" s="22">
        <v>51</v>
      </c>
      <c r="D27483" s="22" t="s">
        <v>2930</v>
      </c>
      <c r="E27483" s="17" t="s">
        <v>2923</v>
      </c>
      <c r="F27483" s="24">
        <v>-74.137062499999999</v>
      </c>
      <c r="G27483" s="24">
        <v>4.6458124999999999</v>
      </c>
    </row>
    <row r="27484" spans="1:7" ht="15.6">
      <c r="A27484" s="19" t="s">
        <v>3001</v>
      </c>
      <c r="B27484" s="22" t="s">
        <v>2924</v>
      </c>
      <c r="C27484" s="22">
        <v>39</v>
      </c>
      <c r="D27484" s="22" t="s">
        <v>2930</v>
      </c>
      <c r="E27484" s="17" t="s">
        <v>2926</v>
      </c>
      <c r="F27484" s="24">
        <v>-74.1364375</v>
      </c>
      <c r="G27484" s="24">
        <v>4.6395625000000003</v>
      </c>
    </row>
    <row r="27485" spans="1:7" ht="15.6">
      <c r="A27485" s="19" t="s">
        <v>3001</v>
      </c>
      <c r="B27485" s="22" t="s">
        <v>2924</v>
      </c>
      <c r="C27485" s="22">
        <v>50</v>
      </c>
      <c r="D27485" s="22" t="s">
        <v>2930</v>
      </c>
      <c r="E27485" s="17" t="s">
        <v>2926</v>
      </c>
      <c r="F27485" s="24">
        <v>-74.136687499999994</v>
      </c>
      <c r="G27485" s="24">
        <v>4.6398124999999997</v>
      </c>
    </row>
    <row r="27486" spans="1:7" ht="15.6">
      <c r="A27486" s="19" t="s">
        <v>3001</v>
      </c>
      <c r="B27486" s="22" t="s">
        <v>2921</v>
      </c>
      <c r="C27486" s="22">
        <v>46</v>
      </c>
      <c r="D27486" s="22" t="s">
        <v>2930</v>
      </c>
      <c r="E27486" s="17" t="s">
        <v>2923</v>
      </c>
      <c r="F27486" s="24">
        <v>-74.137062499999999</v>
      </c>
      <c r="G27486" s="24">
        <v>4.6458124999999999</v>
      </c>
    </row>
    <row r="27487" spans="1:7" ht="15.6">
      <c r="A27487" s="19" t="s">
        <v>3001</v>
      </c>
      <c r="B27487" s="22" t="s">
        <v>2921</v>
      </c>
      <c r="C27487" s="22">
        <v>46</v>
      </c>
      <c r="D27487" s="22" t="s">
        <v>2930</v>
      </c>
      <c r="E27487" s="17" t="s">
        <v>2923</v>
      </c>
      <c r="F27487" s="24">
        <v>-74.137062499999999</v>
      </c>
      <c r="G27487" s="24">
        <v>4.6456875000000002</v>
      </c>
    </row>
    <row r="27488" spans="1:7" ht="15.6">
      <c r="A27488" s="19" t="s">
        <v>3001</v>
      </c>
      <c r="B27488" s="22" t="s">
        <v>2924</v>
      </c>
      <c r="C27488" s="22">
        <v>18</v>
      </c>
      <c r="D27488" s="22" t="s">
        <v>2930</v>
      </c>
      <c r="E27488" s="17" t="s">
        <v>2923</v>
      </c>
      <c r="F27488" s="24">
        <v>-74.137312499999993</v>
      </c>
      <c r="G27488" s="24">
        <v>4.6471875000000002</v>
      </c>
    </row>
    <row r="27489" spans="1:7" ht="15.6">
      <c r="A27489" s="19" t="s">
        <v>3001</v>
      </c>
      <c r="B27489" s="22" t="s">
        <v>2921</v>
      </c>
      <c r="C27489" s="22">
        <v>42</v>
      </c>
      <c r="D27489" s="22" t="s">
        <v>2930</v>
      </c>
      <c r="E27489" s="17" t="s">
        <v>2927</v>
      </c>
      <c r="F27489" s="24">
        <v>-74.1358125</v>
      </c>
      <c r="G27489" s="24">
        <v>4.6421875000000004</v>
      </c>
    </row>
    <row r="27490" spans="1:7" ht="15.6">
      <c r="A27490" s="19" t="s">
        <v>3001</v>
      </c>
      <c r="B27490" s="22" t="s">
        <v>2921</v>
      </c>
      <c r="C27490" s="22">
        <v>39</v>
      </c>
      <c r="D27490" s="22" t="s">
        <v>2930</v>
      </c>
      <c r="E27490" s="17" t="s">
        <v>2927</v>
      </c>
      <c r="F27490" s="24">
        <v>-74.139812500000005</v>
      </c>
      <c r="G27490" s="24">
        <v>4.6398124999999997</v>
      </c>
    </row>
    <row r="27491" spans="1:7" ht="15.6">
      <c r="A27491" s="19" t="s">
        <v>3001</v>
      </c>
      <c r="B27491" s="22" t="s">
        <v>2921</v>
      </c>
      <c r="C27491" s="22">
        <v>30</v>
      </c>
      <c r="D27491" s="22" t="s">
        <v>2930</v>
      </c>
      <c r="E27491" s="17" t="s">
        <v>2926</v>
      </c>
      <c r="F27491" s="24">
        <v>-74.136562499999997</v>
      </c>
      <c r="G27491" s="24">
        <v>4.6391875000000002</v>
      </c>
    </row>
    <row r="27492" spans="1:7" ht="15.6">
      <c r="A27492" s="19" t="s">
        <v>3001</v>
      </c>
      <c r="B27492" s="22" t="s">
        <v>2921</v>
      </c>
      <c r="C27492" s="22">
        <v>27</v>
      </c>
      <c r="D27492" s="22" t="s">
        <v>2930</v>
      </c>
      <c r="E27492" s="17" t="s">
        <v>2923</v>
      </c>
      <c r="F27492" s="24">
        <v>-74.1364375</v>
      </c>
      <c r="G27492" s="24">
        <v>4.6449375000000002</v>
      </c>
    </row>
    <row r="27493" spans="1:7" ht="15.6">
      <c r="A27493" s="19" t="s">
        <v>3001</v>
      </c>
      <c r="B27493" s="22" t="s">
        <v>2924</v>
      </c>
      <c r="C27493" s="22">
        <v>22</v>
      </c>
      <c r="D27493" s="22" t="s">
        <v>2930</v>
      </c>
      <c r="E27493" s="17" t="s">
        <v>2923</v>
      </c>
      <c r="F27493" s="24">
        <v>-74.137187499999996</v>
      </c>
      <c r="G27493" s="24">
        <v>4.6455624999999996</v>
      </c>
    </row>
    <row r="27494" spans="1:7" ht="15.6">
      <c r="A27494" s="19" t="s">
        <v>3001</v>
      </c>
      <c r="B27494" s="22" t="s">
        <v>2921</v>
      </c>
      <c r="C27494" s="22">
        <v>37</v>
      </c>
      <c r="D27494" s="22" t="s">
        <v>2930</v>
      </c>
      <c r="E27494" s="17" t="s">
        <v>2923</v>
      </c>
      <c r="F27494" s="24">
        <v>-74.137187499999996</v>
      </c>
      <c r="G27494" s="24">
        <v>4.6455624999999996</v>
      </c>
    </row>
    <row r="27495" spans="1:7" ht="15.6">
      <c r="A27495" s="19" t="s">
        <v>3001</v>
      </c>
      <c r="B27495" s="22" t="s">
        <v>2921</v>
      </c>
      <c r="C27495" s="22">
        <v>28</v>
      </c>
      <c r="D27495" s="22" t="s">
        <v>2930</v>
      </c>
      <c r="E27495" s="17" t="s">
        <v>2923</v>
      </c>
      <c r="F27495" s="24">
        <v>-74.137187499999996</v>
      </c>
      <c r="G27495" s="24">
        <v>4.6466874999999996</v>
      </c>
    </row>
    <row r="27496" spans="1:7" ht="15.6">
      <c r="A27496" s="19" t="s">
        <v>3001</v>
      </c>
      <c r="B27496" s="22" t="s">
        <v>2924</v>
      </c>
      <c r="C27496" s="22">
        <v>38</v>
      </c>
      <c r="D27496" s="22" t="s">
        <v>2930</v>
      </c>
      <c r="E27496" s="17" t="s">
        <v>2926</v>
      </c>
      <c r="F27496" s="24">
        <v>-74.0925625</v>
      </c>
      <c r="G27496" s="24">
        <v>4.6298124999999999</v>
      </c>
    </row>
    <row r="27497" spans="1:7" ht="15.6">
      <c r="A27497" s="19" t="s">
        <v>3001</v>
      </c>
      <c r="B27497" s="22" t="s">
        <v>2921</v>
      </c>
      <c r="C27497" s="22">
        <v>46</v>
      </c>
      <c r="D27497" s="22" t="s">
        <v>2930</v>
      </c>
      <c r="E27497" s="17" t="s">
        <v>2927</v>
      </c>
      <c r="F27497" s="24">
        <v>-74.1394375</v>
      </c>
      <c r="G27497" s="24">
        <v>4.6406875000000003</v>
      </c>
    </row>
    <row r="27498" spans="1:7" ht="15.6">
      <c r="A27498" s="19" t="s">
        <v>3001</v>
      </c>
      <c r="B27498" s="22" t="s">
        <v>2921</v>
      </c>
      <c r="C27498" s="22">
        <v>52</v>
      </c>
      <c r="D27498" s="22" t="s">
        <v>2930</v>
      </c>
      <c r="E27498" s="17" t="s">
        <v>2923</v>
      </c>
      <c r="F27498" s="24">
        <v>-74.084687500000001</v>
      </c>
      <c r="G27498" s="24">
        <v>4.7393124999999996</v>
      </c>
    </row>
    <row r="27499" spans="1:7" ht="15.6">
      <c r="A27499" s="19" t="s">
        <v>3001</v>
      </c>
      <c r="B27499" s="22" t="s">
        <v>2921</v>
      </c>
      <c r="C27499" s="22">
        <v>25</v>
      </c>
      <c r="D27499" s="22" t="s">
        <v>2930</v>
      </c>
      <c r="E27499" s="17" t="s">
        <v>2923</v>
      </c>
      <c r="F27499" s="24">
        <v>-74.136062499999994</v>
      </c>
      <c r="G27499" s="24">
        <v>4.6428124999999998</v>
      </c>
    </row>
    <row r="27500" spans="1:7" ht="15.6">
      <c r="A27500" s="19" t="s">
        <v>3001</v>
      </c>
      <c r="B27500" s="22" t="s">
        <v>2924</v>
      </c>
      <c r="C27500" s="22">
        <v>39</v>
      </c>
      <c r="D27500" s="22" t="s">
        <v>2930</v>
      </c>
      <c r="E27500" s="17" t="s">
        <v>2923</v>
      </c>
      <c r="F27500" s="24">
        <v>-74.135562500000006</v>
      </c>
      <c r="G27500" s="24">
        <v>4.6436875000000004</v>
      </c>
    </row>
    <row r="27501" spans="1:7" ht="15.6">
      <c r="A27501" s="19" t="s">
        <v>3001</v>
      </c>
      <c r="B27501" s="22" t="s">
        <v>2921</v>
      </c>
      <c r="C27501" s="22">
        <v>51</v>
      </c>
      <c r="D27501" s="22" t="s">
        <v>2930</v>
      </c>
      <c r="E27501" s="17" t="s">
        <v>2923</v>
      </c>
      <c r="F27501" s="24">
        <v>-74.136937500000002</v>
      </c>
      <c r="G27501" s="24">
        <v>4.6448124999999996</v>
      </c>
    </row>
    <row r="27502" spans="1:7" ht="15.6">
      <c r="A27502" s="19" t="s">
        <v>3001</v>
      </c>
      <c r="B27502" s="22" t="s">
        <v>2924</v>
      </c>
      <c r="C27502" s="22">
        <v>52</v>
      </c>
      <c r="D27502" s="22" t="s">
        <v>2930</v>
      </c>
      <c r="E27502" s="17" t="s">
        <v>2923</v>
      </c>
      <c r="F27502" s="24">
        <v>-74.136937500000002</v>
      </c>
      <c r="G27502" s="24">
        <v>4.6446874999999999</v>
      </c>
    </row>
    <row r="27503" spans="1:7" ht="15.6">
      <c r="A27503" s="19" t="s">
        <v>3001</v>
      </c>
      <c r="B27503" s="22" t="s">
        <v>2921</v>
      </c>
      <c r="C27503" s="22">
        <v>32</v>
      </c>
      <c r="D27503" s="22" t="s">
        <v>2930</v>
      </c>
      <c r="E27503" s="17" t="s">
        <v>2927</v>
      </c>
      <c r="F27503" s="24">
        <v>-74.139687499999994</v>
      </c>
      <c r="G27503" s="24">
        <v>4.6403125000000003</v>
      </c>
    </row>
    <row r="27504" spans="1:7" ht="15.6">
      <c r="A27504" s="19" t="s">
        <v>3001</v>
      </c>
      <c r="B27504" s="22" t="s">
        <v>2921</v>
      </c>
      <c r="C27504" s="22">
        <v>37</v>
      </c>
      <c r="D27504" s="22" t="s">
        <v>2930</v>
      </c>
      <c r="E27504" s="17" t="s">
        <v>2923</v>
      </c>
      <c r="F27504" s="24">
        <v>-74.140062499999999</v>
      </c>
      <c r="G27504" s="24">
        <v>4.6400625</v>
      </c>
    </row>
    <row r="27505" spans="1:7" ht="15.6">
      <c r="A27505" s="19" t="s">
        <v>3001</v>
      </c>
      <c r="B27505" s="22" t="s">
        <v>2921</v>
      </c>
      <c r="C27505" s="22">
        <v>36</v>
      </c>
      <c r="D27505" s="22" t="s">
        <v>2930</v>
      </c>
      <c r="E27505" s="17" t="s">
        <v>2923</v>
      </c>
      <c r="F27505" s="24">
        <v>-74.140312499999993</v>
      </c>
      <c r="G27505" s="24">
        <v>4.6391875000000002</v>
      </c>
    </row>
    <row r="27506" spans="1:7" ht="15.6">
      <c r="A27506" s="19" t="s">
        <v>3001</v>
      </c>
      <c r="B27506" s="22" t="s">
        <v>2924</v>
      </c>
      <c r="C27506" s="22">
        <v>61</v>
      </c>
      <c r="D27506" s="22" t="s">
        <v>2930</v>
      </c>
      <c r="E27506" s="17" t="s">
        <v>2927</v>
      </c>
      <c r="F27506" s="24">
        <v>-74.139312500000003</v>
      </c>
      <c r="G27506" s="24">
        <v>4.6386874999999996</v>
      </c>
    </row>
    <row r="27507" spans="1:7" ht="15.6">
      <c r="A27507" s="19" t="s">
        <v>3001</v>
      </c>
      <c r="B27507" s="22" t="s">
        <v>2921</v>
      </c>
      <c r="C27507" s="22">
        <v>84</v>
      </c>
      <c r="D27507" s="22" t="s">
        <v>2930</v>
      </c>
      <c r="E27507" s="17" t="s">
        <v>2926</v>
      </c>
      <c r="F27507" s="24">
        <v>-74.136687499999994</v>
      </c>
      <c r="G27507" s="24">
        <v>4.6395625000000003</v>
      </c>
    </row>
    <row r="27508" spans="1:7" ht="15.6">
      <c r="A27508" s="19" t="s">
        <v>3001</v>
      </c>
      <c r="B27508" s="22" t="s">
        <v>2921</v>
      </c>
      <c r="C27508" s="22">
        <v>20</v>
      </c>
      <c r="D27508" s="22" t="s">
        <v>2922</v>
      </c>
      <c r="E27508" s="17" t="s">
        <v>2928</v>
      </c>
      <c r="F27508" s="24">
        <v>-74.136312500000003</v>
      </c>
      <c r="G27508" s="24">
        <v>4.6406875000000003</v>
      </c>
    </row>
    <row r="27509" spans="1:7" ht="15.6">
      <c r="A27509" s="19" t="s">
        <v>3001</v>
      </c>
      <c r="B27509" s="22" t="s">
        <v>2924</v>
      </c>
      <c r="C27509" s="22">
        <v>26</v>
      </c>
      <c r="D27509" s="22" t="s">
        <v>2930</v>
      </c>
      <c r="E27509" s="17" t="s">
        <v>2923</v>
      </c>
      <c r="F27509" s="24">
        <v>-74.134812499999995</v>
      </c>
      <c r="G27509" s="24">
        <v>4.6461874999999999</v>
      </c>
    </row>
    <row r="27510" spans="1:7" ht="15.6">
      <c r="A27510" s="19" t="s">
        <v>3001</v>
      </c>
      <c r="B27510" s="22" t="s">
        <v>2921</v>
      </c>
      <c r="C27510" s="22">
        <v>22</v>
      </c>
      <c r="D27510" s="22" t="s">
        <v>2930</v>
      </c>
      <c r="E27510" s="17" t="s">
        <v>2923</v>
      </c>
      <c r="F27510" s="24">
        <v>-74.135062500000004</v>
      </c>
      <c r="G27510" s="24">
        <v>4.6456875000000002</v>
      </c>
    </row>
    <row r="27511" spans="1:7" ht="15.6">
      <c r="A27511" s="19" t="s">
        <v>3001</v>
      </c>
      <c r="B27511" s="22" t="s">
        <v>2924</v>
      </c>
      <c r="C27511" s="22">
        <v>21</v>
      </c>
      <c r="D27511" s="22" t="s">
        <v>2925</v>
      </c>
      <c r="E27511" s="17" t="s">
        <v>2928</v>
      </c>
      <c r="F27511" s="24">
        <v>-74.153937499999998</v>
      </c>
      <c r="G27511" s="24">
        <v>4.6320625</v>
      </c>
    </row>
    <row r="27512" spans="1:7" ht="15.6">
      <c r="A27512" s="19" t="s">
        <v>3001</v>
      </c>
      <c r="B27512" s="22" t="s">
        <v>2921</v>
      </c>
      <c r="C27512" s="22">
        <v>52</v>
      </c>
      <c r="D27512" s="22" t="s">
        <v>2930</v>
      </c>
      <c r="E27512" s="17" t="s">
        <v>2923</v>
      </c>
      <c r="F27512" s="24">
        <v>-74.147687500000004</v>
      </c>
      <c r="G27512" s="24">
        <v>4.6420624999999998</v>
      </c>
    </row>
    <row r="27513" spans="1:7" ht="15.6">
      <c r="A27513" s="19" t="s">
        <v>3001</v>
      </c>
      <c r="B27513" s="22" t="s">
        <v>2921</v>
      </c>
      <c r="C27513" s="22">
        <v>47</v>
      </c>
      <c r="D27513" s="22" t="s">
        <v>2930</v>
      </c>
      <c r="E27513" s="17" t="s">
        <v>2923</v>
      </c>
      <c r="F27513" s="24">
        <v>-74.137312499999993</v>
      </c>
      <c r="G27513" s="24">
        <v>4.6445625000000001</v>
      </c>
    </row>
    <row r="27514" spans="1:7" ht="15.6">
      <c r="A27514" s="19" t="s">
        <v>3001</v>
      </c>
      <c r="B27514" s="22" t="s">
        <v>2924</v>
      </c>
      <c r="C27514" s="22">
        <v>34</v>
      </c>
      <c r="D27514" s="22" t="s">
        <v>2930</v>
      </c>
      <c r="E27514" s="17" t="s">
        <v>2927</v>
      </c>
      <c r="F27514" s="24">
        <v>-74.139312500000003</v>
      </c>
      <c r="G27514" s="24">
        <v>4.6381874999999999</v>
      </c>
    </row>
    <row r="27515" spans="1:7" ht="15.6">
      <c r="A27515" s="19" t="s">
        <v>3001</v>
      </c>
      <c r="B27515" s="22" t="s">
        <v>2921</v>
      </c>
      <c r="C27515" s="22">
        <v>18</v>
      </c>
      <c r="D27515" s="22" t="s">
        <v>2930</v>
      </c>
      <c r="E27515" s="17" t="s">
        <v>2927</v>
      </c>
      <c r="F27515" s="24">
        <v>-74.138687500000003</v>
      </c>
      <c r="G27515" s="24">
        <v>4.6450624999999999</v>
      </c>
    </row>
    <row r="27516" spans="1:7" ht="15.6">
      <c r="A27516" s="19" t="s">
        <v>3001</v>
      </c>
      <c r="B27516" s="22" t="s">
        <v>2921</v>
      </c>
      <c r="C27516" s="22">
        <v>32</v>
      </c>
      <c r="D27516" s="22" t="s">
        <v>2930</v>
      </c>
      <c r="E27516" s="17" t="s">
        <v>2923</v>
      </c>
      <c r="F27516" s="24">
        <v>-74.138687500000003</v>
      </c>
      <c r="G27516" s="24">
        <v>4.6450624999999999</v>
      </c>
    </row>
    <row r="27517" spans="1:7" ht="15.6">
      <c r="A27517" s="19" t="s">
        <v>3001</v>
      </c>
      <c r="B27517" s="22" t="s">
        <v>2924</v>
      </c>
      <c r="C27517" s="22">
        <v>37</v>
      </c>
      <c r="D27517" s="22" t="s">
        <v>2930</v>
      </c>
      <c r="E27517" s="17" t="s">
        <v>2923</v>
      </c>
      <c r="F27517" s="24">
        <v>-74.136812500000005</v>
      </c>
      <c r="G27517" s="24">
        <v>4.6455624999999996</v>
      </c>
    </row>
    <row r="27518" spans="1:7" ht="15.6">
      <c r="A27518" s="19" t="s">
        <v>3001</v>
      </c>
      <c r="B27518" s="22" t="s">
        <v>2921</v>
      </c>
      <c r="C27518" s="22">
        <v>57</v>
      </c>
      <c r="D27518" s="22" t="s">
        <v>2930</v>
      </c>
      <c r="E27518" s="17" t="s">
        <v>2923</v>
      </c>
      <c r="F27518" s="24">
        <v>-74.120937499999997</v>
      </c>
      <c r="G27518" s="24">
        <v>4.6276875000000004</v>
      </c>
    </row>
    <row r="27519" spans="1:7" ht="15.6">
      <c r="A27519" s="19" t="s">
        <v>3001</v>
      </c>
      <c r="B27519" s="22" t="s">
        <v>2924</v>
      </c>
      <c r="C27519" s="22">
        <v>27</v>
      </c>
      <c r="D27519" s="22" t="s">
        <v>2930</v>
      </c>
      <c r="E27519" s="17" t="s">
        <v>2923</v>
      </c>
      <c r="F27519" s="24">
        <v>-74.097687500000006</v>
      </c>
      <c r="G27519" s="24">
        <v>4.6393125</v>
      </c>
    </row>
    <row r="27520" spans="1:7" ht="15.6">
      <c r="A27520" s="19" t="s">
        <v>3001</v>
      </c>
      <c r="B27520" s="22" t="s">
        <v>2921</v>
      </c>
      <c r="C27520" s="22">
        <v>28</v>
      </c>
      <c r="D27520" s="22" t="s">
        <v>2930</v>
      </c>
      <c r="E27520" s="17" t="s">
        <v>2923</v>
      </c>
      <c r="F27520" s="24">
        <v>-74.1051875</v>
      </c>
      <c r="G27520" s="24">
        <v>4.6573124999999997</v>
      </c>
    </row>
    <row r="27521" spans="1:7" ht="15.6">
      <c r="A27521" s="19" t="s">
        <v>3001</v>
      </c>
      <c r="B27521" s="22" t="s">
        <v>2924</v>
      </c>
      <c r="C27521" s="22">
        <v>25</v>
      </c>
      <c r="D27521" s="22" t="s">
        <v>2930</v>
      </c>
      <c r="E27521" s="17" t="s">
        <v>2923</v>
      </c>
      <c r="F27521" s="24">
        <v>-74.135312499999998</v>
      </c>
      <c r="G27521" s="24">
        <v>4.6451874999999996</v>
      </c>
    </row>
    <row r="27522" spans="1:7" ht="15.6">
      <c r="A27522" s="19" t="s">
        <v>3001</v>
      </c>
      <c r="B27522" s="22" t="s">
        <v>2921</v>
      </c>
      <c r="C27522" s="22">
        <v>19</v>
      </c>
      <c r="D27522" s="22" t="s">
        <v>2930</v>
      </c>
      <c r="E27522" s="17" t="s">
        <v>2927</v>
      </c>
      <c r="F27522" s="24">
        <v>-74.138937499999997</v>
      </c>
      <c r="G27522" s="24">
        <v>4.6411875</v>
      </c>
    </row>
    <row r="27523" spans="1:7" ht="15.6">
      <c r="A27523" s="19" t="s">
        <v>3001</v>
      </c>
      <c r="B27523" s="22" t="s">
        <v>2921</v>
      </c>
      <c r="C27523" s="22">
        <v>37</v>
      </c>
      <c r="D27523" s="22" t="s">
        <v>2930</v>
      </c>
      <c r="E27523" s="17" t="s">
        <v>2923</v>
      </c>
      <c r="F27523" s="24">
        <v>-74.081437500000007</v>
      </c>
      <c r="G27523" s="24">
        <v>4.6346875000000001</v>
      </c>
    </row>
    <row r="27524" spans="1:7" ht="15.6">
      <c r="A27524" s="19" t="s">
        <v>3001</v>
      </c>
      <c r="B27524" s="22" t="s">
        <v>2921</v>
      </c>
      <c r="C27524" s="22">
        <v>19</v>
      </c>
      <c r="D27524" s="22" t="s">
        <v>2930</v>
      </c>
      <c r="E27524" s="17" t="s">
        <v>2923</v>
      </c>
      <c r="F27524" s="24">
        <v>-74.135312499999998</v>
      </c>
      <c r="G27524" s="24">
        <v>4.6454374999999999</v>
      </c>
    </row>
    <row r="27525" spans="1:7" ht="15.6">
      <c r="A27525" s="19" t="s">
        <v>3001</v>
      </c>
      <c r="B27525" s="22" t="s">
        <v>2924</v>
      </c>
      <c r="C27525" s="22">
        <v>17</v>
      </c>
      <c r="D27525" s="22" t="s">
        <v>2930</v>
      </c>
      <c r="E27525" s="17" t="s">
        <v>2927</v>
      </c>
      <c r="F27525" s="24">
        <v>-74.1394375</v>
      </c>
      <c r="G27525" s="24">
        <v>4.6400625</v>
      </c>
    </row>
    <row r="27526" spans="1:7" ht="15.6">
      <c r="A27526" s="19" t="s">
        <v>3001</v>
      </c>
      <c r="B27526" s="22" t="s">
        <v>2924</v>
      </c>
      <c r="C27526" s="22">
        <v>22</v>
      </c>
      <c r="D27526" s="22" t="s">
        <v>2930</v>
      </c>
      <c r="E27526" s="17" t="s">
        <v>2928</v>
      </c>
      <c r="F27526" s="24">
        <v>-74.138062500000004</v>
      </c>
      <c r="G27526" s="24">
        <v>4.6413124999999997</v>
      </c>
    </row>
    <row r="27527" spans="1:7" ht="15.6">
      <c r="A27527" s="19" t="s">
        <v>3001</v>
      </c>
      <c r="B27527" s="22" t="s">
        <v>2921</v>
      </c>
      <c r="C27527" s="22">
        <v>26</v>
      </c>
      <c r="D27527" s="22" t="s">
        <v>2930</v>
      </c>
      <c r="E27527" s="17" t="s">
        <v>2923</v>
      </c>
      <c r="F27527" s="24">
        <v>-74.139562499999997</v>
      </c>
      <c r="G27527" s="24">
        <v>4.6449375000000002</v>
      </c>
    </row>
    <row r="27528" spans="1:7" ht="15.6">
      <c r="A27528" s="19" t="s">
        <v>3001</v>
      </c>
      <c r="B27528" s="22" t="s">
        <v>2921</v>
      </c>
      <c r="C27528" s="22">
        <v>18</v>
      </c>
      <c r="D27528" s="22" t="s">
        <v>2930</v>
      </c>
      <c r="E27528" s="17" t="s">
        <v>2923</v>
      </c>
      <c r="F27528" s="24">
        <v>-74.140187499999996</v>
      </c>
      <c r="G27528" s="24">
        <v>4.6393125</v>
      </c>
    </row>
    <row r="27529" spans="1:7" ht="15.6">
      <c r="A27529" s="19" t="s">
        <v>3001</v>
      </c>
      <c r="B27529" s="22" t="s">
        <v>2924</v>
      </c>
      <c r="C27529" s="22">
        <v>29</v>
      </c>
      <c r="D27529" s="22" t="s">
        <v>2925</v>
      </c>
      <c r="E27529" s="17" t="s">
        <v>2923</v>
      </c>
      <c r="F27529" s="24">
        <v>-74.140187499999996</v>
      </c>
      <c r="G27529" s="24">
        <v>4.6391875000000002</v>
      </c>
    </row>
    <row r="27530" spans="1:7" ht="15.6">
      <c r="A27530" s="19" t="s">
        <v>3001</v>
      </c>
      <c r="B27530" s="22" t="s">
        <v>2921</v>
      </c>
      <c r="C27530" s="22">
        <v>19</v>
      </c>
      <c r="D27530" s="22" t="s">
        <v>2930</v>
      </c>
      <c r="E27530" s="17" t="s">
        <v>2926</v>
      </c>
      <c r="F27530" s="24">
        <v>-74.136562499999997</v>
      </c>
      <c r="G27530" s="24">
        <v>4.6404375</v>
      </c>
    </row>
    <row r="27531" spans="1:7" ht="15.6">
      <c r="A27531" s="19" t="s">
        <v>3001</v>
      </c>
      <c r="B27531" s="22" t="s">
        <v>2921</v>
      </c>
      <c r="C27531" s="22">
        <v>46</v>
      </c>
      <c r="D27531" s="22" t="s">
        <v>2930</v>
      </c>
      <c r="E27531" s="17" t="s">
        <v>2923</v>
      </c>
      <c r="F27531" s="24">
        <v>-74.136187500000005</v>
      </c>
      <c r="G27531" s="24">
        <v>4.6435624999999998</v>
      </c>
    </row>
    <row r="27532" spans="1:7" ht="15.6">
      <c r="A27532" s="19" t="s">
        <v>3002</v>
      </c>
      <c r="B27532" s="22" t="s">
        <v>2921</v>
      </c>
      <c r="C27532" s="22">
        <v>75</v>
      </c>
      <c r="D27532" s="22" t="s">
        <v>2925</v>
      </c>
      <c r="E27532" s="17" t="s">
        <v>2928</v>
      </c>
      <c r="F27532" s="24">
        <v>-74.141562500000006</v>
      </c>
      <c r="G27532" s="24">
        <v>4.6681875000000002</v>
      </c>
    </row>
    <row r="27533" spans="1:7" ht="15.6">
      <c r="A27533" s="19" t="s">
        <v>3002</v>
      </c>
      <c r="B27533" s="22" t="s">
        <v>2921</v>
      </c>
      <c r="C27533" s="22">
        <v>19</v>
      </c>
      <c r="D27533" s="22" t="s">
        <v>2929</v>
      </c>
      <c r="E27533" s="17" t="s">
        <v>2923</v>
      </c>
      <c r="F27533" s="24">
        <v>-74.144312499999998</v>
      </c>
      <c r="G27533" s="24">
        <v>4.6368124999999996</v>
      </c>
    </row>
    <row r="27534" spans="1:7" ht="15.6">
      <c r="A27534" s="19" t="s">
        <v>3002</v>
      </c>
      <c r="B27534" s="22" t="s">
        <v>2921</v>
      </c>
      <c r="C27534" s="22">
        <v>25</v>
      </c>
      <c r="D27534" s="22" t="s">
        <v>2922</v>
      </c>
      <c r="E27534" s="17" t="s">
        <v>2923</v>
      </c>
      <c r="F27534" s="24">
        <v>-74.138937499999997</v>
      </c>
      <c r="G27534" s="24">
        <v>4.6726875000000003</v>
      </c>
    </row>
    <row r="27535" spans="1:7" ht="15.6">
      <c r="A27535" s="19" t="s">
        <v>3002</v>
      </c>
      <c r="B27535" s="22" t="s">
        <v>2921</v>
      </c>
      <c r="C27535" s="22">
        <v>27</v>
      </c>
      <c r="D27535" s="22" t="s">
        <v>2922</v>
      </c>
      <c r="E27535" s="17" t="s">
        <v>2923</v>
      </c>
      <c r="F27535" s="24">
        <v>-74.098687499999997</v>
      </c>
      <c r="G27535" s="24">
        <v>4.6919374999999999</v>
      </c>
    </row>
    <row r="27536" spans="1:7" ht="15.6">
      <c r="A27536" s="19" t="s">
        <v>3002</v>
      </c>
      <c r="B27536" s="22" t="s">
        <v>2921</v>
      </c>
      <c r="C27536" s="22">
        <v>32</v>
      </c>
      <c r="D27536" s="22" t="s">
        <v>2925</v>
      </c>
      <c r="E27536" s="17" t="s">
        <v>2923</v>
      </c>
      <c r="F27536" s="24">
        <v>-74.070062500000006</v>
      </c>
      <c r="G27536" s="24">
        <v>4.7290625000000004</v>
      </c>
    </row>
    <row r="27537" spans="1:7" ht="15.6">
      <c r="A27537" s="19" t="s">
        <v>3002</v>
      </c>
      <c r="B27537" s="22" t="s">
        <v>2921</v>
      </c>
      <c r="C27537" s="22">
        <v>62</v>
      </c>
      <c r="D27537" s="22" t="s">
        <v>2925</v>
      </c>
      <c r="E27537" s="17" t="s">
        <v>2928</v>
      </c>
      <c r="F27537" s="24">
        <v>-74.139062499999994</v>
      </c>
      <c r="G27537" s="24">
        <v>4.6686874999999999</v>
      </c>
    </row>
    <row r="27538" spans="1:7" ht="15.6">
      <c r="A27538" s="19" t="s">
        <v>3002</v>
      </c>
      <c r="B27538" s="22" t="s">
        <v>2921</v>
      </c>
      <c r="C27538" s="22">
        <v>38</v>
      </c>
      <c r="D27538" s="22" t="s">
        <v>2925</v>
      </c>
      <c r="E27538" s="17" t="s">
        <v>2926</v>
      </c>
      <c r="F27538" s="24">
        <v>-74.140312499999993</v>
      </c>
      <c r="G27538" s="24">
        <v>4.6733124999999998</v>
      </c>
    </row>
    <row r="27539" spans="1:7" ht="15.6">
      <c r="A27539" s="19" t="s">
        <v>3002</v>
      </c>
      <c r="B27539" s="22" t="s">
        <v>2921</v>
      </c>
      <c r="C27539" s="22">
        <v>32</v>
      </c>
      <c r="D27539" s="22" t="s">
        <v>2925</v>
      </c>
      <c r="E27539" s="17" t="s">
        <v>2923</v>
      </c>
      <c r="F27539" s="24">
        <v>-74.145687499999994</v>
      </c>
      <c r="G27539" s="24">
        <v>4.6694374999999999</v>
      </c>
    </row>
    <row r="27540" spans="1:7" ht="15.6">
      <c r="A27540" s="19" t="s">
        <v>3002</v>
      </c>
      <c r="B27540" s="22" t="s">
        <v>2921</v>
      </c>
      <c r="C27540" s="22">
        <v>42</v>
      </c>
      <c r="D27540" s="22" t="s">
        <v>2929</v>
      </c>
      <c r="E27540" s="17" t="s">
        <v>2926</v>
      </c>
      <c r="F27540" s="24">
        <v>-74.139687499999994</v>
      </c>
      <c r="G27540" s="24">
        <v>4.6691874999999996</v>
      </c>
    </row>
    <row r="27541" spans="1:7" ht="15.6">
      <c r="A27541" s="19" t="s">
        <v>3002</v>
      </c>
      <c r="B27541" s="22" t="s">
        <v>2921</v>
      </c>
      <c r="C27541" s="22">
        <v>18</v>
      </c>
      <c r="D27541" s="22" t="s">
        <v>2929</v>
      </c>
      <c r="E27541" s="17" t="s">
        <v>2927</v>
      </c>
      <c r="F27541" s="24">
        <v>-74.138437499999995</v>
      </c>
      <c r="G27541" s="24">
        <v>4.6693125000000002</v>
      </c>
    </row>
    <row r="27542" spans="1:7" ht="15.6">
      <c r="A27542" s="19" t="s">
        <v>3002</v>
      </c>
      <c r="B27542" s="22" t="s">
        <v>2921</v>
      </c>
      <c r="C27542" s="22">
        <v>51</v>
      </c>
      <c r="D27542" s="22" t="s">
        <v>2925</v>
      </c>
      <c r="E27542" s="17" t="s">
        <v>2923</v>
      </c>
      <c r="F27542" s="24">
        <v>-74.163562499999998</v>
      </c>
      <c r="G27542" s="24">
        <v>4.6396875</v>
      </c>
    </row>
    <row r="27543" spans="1:7" ht="15.6">
      <c r="A27543" s="19" t="s">
        <v>3002</v>
      </c>
      <c r="B27543" s="22" t="s">
        <v>2921</v>
      </c>
      <c r="C27543" s="22">
        <v>65</v>
      </c>
      <c r="D27543" s="22" t="s">
        <v>2925</v>
      </c>
      <c r="E27543" s="17" t="s">
        <v>2928</v>
      </c>
      <c r="F27543" s="24">
        <v>-74.139187500000006</v>
      </c>
      <c r="G27543" s="24">
        <v>4.6686874999999999</v>
      </c>
    </row>
    <row r="27544" spans="1:7" ht="15.6">
      <c r="A27544" s="19" t="s">
        <v>3002</v>
      </c>
      <c r="B27544" s="22" t="s">
        <v>2921</v>
      </c>
      <c r="C27544" s="22">
        <v>44</v>
      </c>
      <c r="D27544" s="22" t="s">
        <v>2930</v>
      </c>
      <c r="E27544" s="17" t="s">
        <v>2928</v>
      </c>
      <c r="F27544" s="24">
        <v>-74.141437499999995</v>
      </c>
      <c r="G27544" s="24">
        <v>4.6681875000000002</v>
      </c>
    </row>
    <row r="27545" spans="1:7" ht="15.6">
      <c r="A27545" s="19" t="s">
        <v>3002</v>
      </c>
      <c r="B27545" s="22" t="s">
        <v>2921</v>
      </c>
      <c r="C27545" s="22">
        <v>20</v>
      </c>
      <c r="D27545" s="22" t="s">
        <v>2929</v>
      </c>
      <c r="E27545" s="17" t="s">
        <v>2923</v>
      </c>
      <c r="F27545" s="24">
        <v>-74.147062500000004</v>
      </c>
      <c r="G27545" s="24">
        <v>4.6715625000000003</v>
      </c>
    </row>
    <row r="27546" spans="1:7" ht="15.6">
      <c r="A27546" s="19" t="s">
        <v>3002</v>
      </c>
      <c r="B27546" s="22" t="s">
        <v>2921</v>
      </c>
      <c r="C27546" s="22">
        <v>21</v>
      </c>
      <c r="D27546" s="22" t="s">
        <v>2930</v>
      </c>
      <c r="E27546" s="17" t="s">
        <v>2923</v>
      </c>
      <c r="F27546" s="24">
        <v>-74.137062499999999</v>
      </c>
      <c r="G27546" s="24">
        <v>4.6634374999999997</v>
      </c>
    </row>
    <row r="27547" spans="1:7" ht="15.6">
      <c r="A27547" s="19" t="s">
        <v>3002</v>
      </c>
      <c r="B27547" s="22" t="s">
        <v>2921</v>
      </c>
      <c r="C27547" s="22">
        <v>35</v>
      </c>
      <c r="D27547" s="22" t="s">
        <v>2925</v>
      </c>
      <c r="E27547" s="17" t="s">
        <v>2923</v>
      </c>
      <c r="F27547" s="24">
        <v>-74.142937500000002</v>
      </c>
      <c r="G27547" s="24">
        <v>4.6731875</v>
      </c>
    </row>
    <row r="27548" spans="1:7" ht="15.6">
      <c r="A27548" s="19" t="s">
        <v>3002</v>
      </c>
      <c r="B27548" s="22" t="s">
        <v>2921</v>
      </c>
      <c r="C27548" s="22">
        <v>47</v>
      </c>
      <c r="D27548" s="22" t="s">
        <v>2925</v>
      </c>
      <c r="E27548" s="17" t="s">
        <v>2928</v>
      </c>
      <c r="F27548" s="24">
        <v>-74.140187499999996</v>
      </c>
      <c r="G27548" s="24">
        <v>4.6680624999999996</v>
      </c>
    </row>
    <row r="27549" spans="1:7" ht="15.6">
      <c r="A27549" s="19" t="s">
        <v>3002</v>
      </c>
      <c r="B27549" s="22" t="s">
        <v>2924</v>
      </c>
      <c r="C27549" s="22">
        <v>62</v>
      </c>
      <c r="D27549" s="22" t="s">
        <v>2930</v>
      </c>
      <c r="E27549" s="17" t="s">
        <v>2927</v>
      </c>
      <c r="F27549" s="24">
        <v>-74.138687500000003</v>
      </c>
      <c r="G27549" s="24">
        <v>4.6721874999999997</v>
      </c>
    </row>
    <row r="27550" spans="1:7" ht="15.6">
      <c r="A27550" s="19" t="s">
        <v>3002</v>
      </c>
      <c r="B27550" s="22" t="s">
        <v>2921</v>
      </c>
      <c r="C27550" s="22">
        <v>18</v>
      </c>
      <c r="D27550" s="22" t="s">
        <v>2930</v>
      </c>
      <c r="E27550" s="17" t="s">
        <v>2927</v>
      </c>
      <c r="F27550" s="24">
        <v>-74.172312500000004</v>
      </c>
      <c r="G27550" s="24">
        <v>4.6298124999999999</v>
      </c>
    </row>
    <row r="27551" spans="1:7" ht="15.6">
      <c r="A27551" s="19" t="s">
        <v>3002</v>
      </c>
      <c r="B27551" s="22" t="s">
        <v>2921</v>
      </c>
      <c r="C27551" s="22">
        <v>65</v>
      </c>
      <c r="D27551" s="22" t="s">
        <v>2925</v>
      </c>
      <c r="E27551" s="17" t="s">
        <v>2923</v>
      </c>
      <c r="F27551" s="24">
        <v>-74.142687499999994</v>
      </c>
      <c r="G27551" s="24">
        <v>4.6765625000000002</v>
      </c>
    </row>
    <row r="27552" spans="1:7" ht="15.6">
      <c r="A27552" s="19" t="s">
        <v>3002</v>
      </c>
      <c r="B27552" s="22" t="s">
        <v>2921</v>
      </c>
      <c r="C27552" s="22">
        <v>59</v>
      </c>
      <c r="D27552" s="22" t="s">
        <v>2925</v>
      </c>
      <c r="E27552" s="17" t="s">
        <v>2928</v>
      </c>
      <c r="F27552" s="24">
        <v>-74.141562500000006</v>
      </c>
      <c r="G27552" s="24">
        <v>4.6683124999999999</v>
      </c>
    </row>
    <row r="27553" spans="1:7" ht="15.6">
      <c r="A27553" s="19" t="s">
        <v>3002</v>
      </c>
      <c r="B27553" s="22" t="s">
        <v>2921</v>
      </c>
      <c r="C27553" s="22">
        <v>19</v>
      </c>
      <c r="D27553" s="22" t="s">
        <v>2925</v>
      </c>
      <c r="E27553" s="17" t="s">
        <v>2923</v>
      </c>
      <c r="F27553" s="24">
        <v>-74.141437499999995</v>
      </c>
      <c r="G27553" s="24">
        <v>4.6799375000000003</v>
      </c>
    </row>
    <row r="27554" spans="1:7" ht="15.6">
      <c r="A27554" s="19" t="s">
        <v>3002</v>
      </c>
      <c r="B27554" s="22" t="s">
        <v>2924</v>
      </c>
      <c r="C27554" s="22">
        <v>25</v>
      </c>
      <c r="D27554" s="22" t="s">
        <v>2930</v>
      </c>
      <c r="E27554" s="17" t="s">
        <v>2928</v>
      </c>
      <c r="F27554" s="24">
        <v>-74.140687499999999</v>
      </c>
      <c r="G27554" s="24">
        <v>4.6708125000000003</v>
      </c>
    </row>
    <row r="27555" spans="1:7" ht="15.6">
      <c r="A27555" s="19" t="s">
        <v>3002</v>
      </c>
      <c r="B27555" s="22" t="s">
        <v>2924</v>
      </c>
      <c r="C27555" s="22">
        <v>42</v>
      </c>
      <c r="D27555" s="22" t="s">
        <v>2930</v>
      </c>
      <c r="E27555" s="17" t="s">
        <v>2928</v>
      </c>
      <c r="F27555" s="24">
        <v>-74.141562500000006</v>
      </c>
      <c r="G27555" s="24">
        <v>4.6686874999999999</v>
      </c>
    </row>
    <row r="27556" spans="1:7" ht="15.6">
      <c r="A27556" s="19" t="s">
        <v>3002</v>
      </c>
      <c r="B27556" s="22" t="s">
        <v>2924</v>
      </c>
      <c r="C27556" s="22">
        <v>62</v>
      </c>
      <c r="D27556" s="22" t="s">
        <v>2930</v>
      </c>
      <c r="E27556" s="17" t="s">
        <v>2923</v>
      </c>
      <c r="F27556" s="24">
        <v>-74.146687499999999</v>
      </c>
      <c r="G27556" s="24">
        <v>4.6746875000000001</v>
      </c>
    </row>
    <row r="27557" spans="1:7" ht="15.6">
      <c r="A27557" s="19" t="s">
        <v>3002</v>
      </c>
      <c r="B27557" s="22" t="s">
        <v>2921</v>
      </c>
      <c r="C27557" s="22">
        <v>85</v>
      </c>
      <c r="D27557" s="22" t="s">
        <v>2930</v>
      </c>
      <c r="E27557" s="17" t="s">
        <v>2928</v>
      </c>
      <c r="F27557" s="24">
        <v>-74.139937500000002</v>
      </c>
      <c r="G27557" s="24">
        <v>4.6683124999999999</v>
      </c>
    </row>
    <row r="27558" spans="1:7" ht="15.6">
      <c r="A27558" s="19" t="s">
        <v>3002</v>
      </c>
      <c r="B27558" s="22" t="s">
        <v>2924</v>
      </c>
      <c r="C27558" s="22">
        <v>19</v>
      </c>
      <c r="D27558" s="22" t="s">
        <v>2929</v>
      </c>
      <c r="E27558" s="17" t="s">
        <v>2923</v>
      </c>
      <c r="F27558" s="24">
        <v>-74.130687499999993</v>
      </c>
      <c r="G27558" s="24">
        <v>4.6614374999999999</v>
      </c>
    </row>
    <row r="27559" spans="1:7" ht="15.6">
      <c r="A27559" s="19" t="s">
        <v>3002</v>
      </c>
      <c r="B27559" s="22" t="s">
        <v>2921</v>
      </c>
      <c r="C27559" s="22">
        <v>35</v>
      </c>
      <c r="D27559" s="22" t="s">
        <v>2925</v>
      </c>
      <c r="E27559" s="17" t="s">
        <v>2923</v>
      </c>
      <c r="F27559" s="24">
        <v>-74.133437499999999</v>
      </c>
      <c r="G27559" s="24">
        <v>4.6696875000000002</v>
      </c>
    </row>
    <row r="27560" spans="1:7" ht="15.6">
      <c r="A27560" s="19" t="s">
        <v>3002</v>
      </c>
      <c r="B27560" s="22" t="s">
        <v>2924</v>
      </c>
      <c r="C27560" s="22">
        <v>16</v>
      </c>
      <c r="D27560" s="22" t="s">
        <v>2929</v>
      </c>
      <c r="E27560" s="17" t="s">
        <v>2927</v>
      </c>
      <c r="F27560" s="24">
        <v>-74.137937500000007</v>
      </c>
      <c r="G27560" s="24">
        <v>4.6699374999999996</v>
      </c>
    </row>
    <row r="27561" spans="1:7" ht="15.6">
      <c r="A27561" s="19" t="s">
        <v>3002</v>
      </c>
      <c r="B27561" s="22" t="s">
        <v>2921</v>
      </c>
      <c r="C27561" s="22">
        <v>32</v>
      </c>
      <c r="D27561" s="22" t="s">
        <v>2925</v>
      </c>
      <c r="E27561" s="17" t="s">
        <v>2923</v>
      </c>
      <c r="F27561" s="24">
        <v>-74.141937499999997</v>
      </c>
      <c r="G27561" s="24">
        <v>4.6510625000000001</v>
      </c>
    </row>
    <row r="27562" spans="1:7" ht="15.6">
      <c r="A27562" s="19" t="s">
        <v>3002</v>
      </c>
      <c r="B27562" s="22" t="s">
        <v>2924</v>
      </c>
      <c r="C27562" s="22">
        <v>32</v>
      </c>
      <c r="D27562" s="22" t="s">
        <v>2930</v>
      </c>
      <c r="E27562" s="17" t="s">
        <v>2927</v>
      </c>
      <c r="F27562" s="24">
        <v>-74.141187500000001</v>
      </c>
      <c r="G27562" s="24">
        <v>4.6671874999999998</v>
      </c>
    </row>
    <row r="27563" spans="1:7" ht="15.6">
      <c r="A27563" s="19" t="s">
        <v>3002</v>
      </c>
      <c r="B27563" s="22" t="s">
        <v>2921</v>
      </c>
      <c r="C27563" s="22">
        <v>73</v>
      </c>
      <c r="D27563" s="22" t="s">
        <v>2930</v>
      </c>
      <c r="E27563" s="17" t="s">
        <v>2928</v>
      </c>
      <c r="F27563" s="24">
        <v>-74.141437499999995</v>
      </c>
      <c r="G27563" s="24">
        <v>4.6680624999999996</v>
      </c>
    </row>
    <row r="27564" spans="1:7" ht="15.6">
      <c r="A27564" s="19" t="s">
        <v>3002</v>
      </c>
      <c r="B27564" s="22" t="s">
        <v>2924</v>
      </c>
      <c r="C27564" s="22">
        <v>45</v>
      </c>
      <c r="D27564" s="22" t="s">
        <v>2930</v>
      </c>
      <c r="E27564" s="17" t="s">
        <v>2923</v>
      </c>
      <c r="F27564" s="24">
        <v>-74.147437499999995</v>
      </c>
      <c r="G27564" s="24">
        <v>4.6711875000000003</v>
      </c>
    </row>
    <row r="27565" spans="1:7" ht="15.6">
      <c r="A27565" s="19" t="s">
        <v>3002</v>
      </c>
      <c r="B27565" s="22" t="s">
        <v>2921</v>
      </c>
      <c r="C27565" s="22">
        <v>50</v>
      </c>
      <c r="D27565" s="22" t="s">
        <v>2925</v>
      </c>
      <c r="E27565" s="17" t="s">
        <v>2923</v>
      </c>
      <c r="F27565" s="24">
        <v>-74.136937500000002</v>
      </c>
      <c r="G27565" s="24">
        <v>4.6644375</v>
      </c>
    </row>
    <row r="27566" spans="1:7" ht="15.6">
      <c r="A27566" s="19" t="s">
        <v>3002</v>
      </c>
      <c r="B27566" s="22" t="s">
        <v>2921</v>
      </c>
      <c r="C27566" s="22">
        <v>35</v>
      </c>
      <c r="D27566" s="22" t="s">
        <v>2925</v>
      </c>
      <c r="E27566" s="17" t="s">
        <v>2923</v>
      </c>
      <c r="F27566" s="24">
        <v>-74.028562500000007</v>
      </c>
      <c r="G27566" s="24">
        <v>4.7391874999999999</v>
      </c>
    </row>
    <row r="27567" spans="1:7" ht="15.6">
      <c r="A27567" s="19" t="s">
        <v>3002</v>
      </c>
      <c r="B27567" s="22" t="s">
        <v>2924</v>
      </c>
      <c r="C27567" s="22">
        <v>62</v>
      </c>
      <c r="D27567" s="22" t="s">
        <v>2930</v>
      </c>
      <c r="E27567" s="17" t="s">
        <v>2928</v>
      </c>
      <c r="F27567" s="24">
        <v>-74.141312499999998</v>
      </c>
      <c r="G27567" s="24">
        <v>4.6703124999999996</v>
      </c>
    </row>
    <row r="27568" spans="1:7" ht="15.6">
      <c r="A27568" s="19" t="s">
        <v>3002</v>
      </c>
      <c r="B27568" s="22" t="s">
        <v>2924</v>
      </c>
      <c r="C27568" s="22">
        <v>27</v>
      </c>
      <c r="D27568" s="22" t="s">
        <v>2929</v>
      </c>
      <c r="E27568" s="17" t="s">
        <v>2923</v>
      </c>
      <c r="F27568" s="24">
        <v>-74.121937500000001</v>
      </c>
      <c r="G27568" s="24">
        <v>4.6475625000000003</v>
      </c>
    </row>
    <row r="27569" spans="1:7" ht="15.6">
      <c r="A27569" s="19" t="s">
        <v>3002</v>
      </c>
      <c r="B27569" s="22" t="s">
        <v>2921</v>
      </c>
      <c r="C27569" s="22">
        <v>42</v>
      </c>
      <c r="D27569" s="22" t="s">
        <v>2925</v>
      </c>
      <c r="E27569" s="17" t="s">
        <v>2923</v>
      </c>
      <c r="F27569" s="24">
        <v>-74.129437499999995</v>
      </c>
      <c r="G27569" s="24">
        <v>4.6628125000000002</v>
      </c>
    </row>
    <row r="27570" spans="1:7" ht="15.6">
      <c r="A27570" s="19" t="s">
        <v>3002</v>
      </c>
      <c r="B27570" s="22" t="s">
        <v>2924</v>
      </c>
      <c r="C27570" s="22">
        <v>48</v>
      </c>
      <c r="D27570" s="22" t="s">
        <v>2925</v>
      </c>
      <c r="E27570" s="17" t="s">
        <v>2923</v>
      </c>
      <c r="F27570" s="24">
        <v>-74.136812500000005</v>
      </c>
      <c r="G27570" s="24">
        <v>4.6553125</v>
      </c>
    </row>
    <row r="27571" spans="1:7" ht="15.6">
      <c r="A27571" s="19" t="s">
        <v>3002</v>
      </c>
      <c r="B27571" s="22" t="s">
        <v>2921</v>
      </c>
      <c r="C27571" s="22">
        <v>16</v>
      </c>
      <c r="D27571" s="22" t="s">
        <v>2929</v>
      </c>
      <c r="E27571" s="17" t="s">
        <v>2928</v>
      </c>
      <c r="F27571" s="24">
        <v>-74.139062499999994</v>
      </c>
      <c r="G27571" s="24">
        <v>4.6688124999999996</v>
      </c>
    </row>
    <row r="27572" spans="1:7" ht="15.6">
      <c r="A27572" s="19" t="s">
        <v>3002</v>
      </c>
      <c r="B27572" s="22" t="s">
        <v>2921</v>
      </c>
      <c r="C27572" s="22">
        <v>17</v>
      </c>
      <c r="D27572" s="22" t="s">
        <v>2929</v>
      </c>
      <c r="E27572" s="17" t="s">
        <v>2923</v>
      </c>
      <c r="F27572" s="24">
        <v>-74.144187500000001</v>
      </c>
      <c r="G27572" s="24">
        <v>4.6708125000000003</v>
      </c>
    </row>
    <row r="27573" spans="1:7" ht="15.6">
      <c r="A27573" s="19" t="s">
        <v>3002</v>
      </c>
      <c r="B27573" s="22" t="s">
        <v>2924</v>
      </c>
      <c r="C27573" s="22">
        <v>52</v>
      </c>
      <c r="D27573" s="22" t="s">
        <v>2930</v>
      </c>
      <c r="E27573" s="17" t="s">
        <v>2923</v>
      </c>
      <c r="F27573" s="24">
        <v>-74.145187500000006</v>
      </c>
      <c r="G27573" s="24">
        <v>4.6706874999999997</v>
      </c>
    </row>
    <row r="27574" spans="1:7" ht="15.6">
      <c r="A27574" s="19" t="s">
        <v>3002</v>
      </c>
      <c r="B27574" s="22" t="s">
        <v>2921</v>
      </c>
      <c r="C27574" s="22">
        <v>72</v>
      </c>
      <c r="D27574" s="22" t="s">
        <v>2930</v>
      </c>
      <c r="E27574" s="17" t="s">
        <v>2923</v>
      </c>
      <c r="F27574" s="24">
        <v>-74.141187500000001</v>
      </c>
      <c r="G27574" s="24">
        <v>4.6803125000000003</v>
      </c>
    </row>
    <row r="27575" spans="1:7" ht="15.6">
      <c r="A27575" s="19" t="s">
        <v>3002</v>
      </c>
      <c r="B27575" s="22" t="s">
        <v>2921</v>
      </c>
      <c r="C27575" s="22">
        <v>65</v>
      </c>
      <c r="D27575" s="22" t="s">
        <v>2925</v>
      </c>
      <c r="E27575" s="17" t="s">
        <v>2926</v>
      </c>
      <c r="F27575" s="24">
        <v>-74.152812499999996</v>
      </c>
      <c r="G27575" s="24">
        <v>4.6668124999999998</v>
      </c>
    </row>
    <row r="27576" spans="1:7" ht="15.6">
      <c r="A27576" s="19" t="s">
        <v>3002</v>
      </c>
      <c r="B27576" s="22" t="s">
        <v>2921</v>
      </c>
      <c r="C27576" s="22">
        <v>35</v>
      </c>
      <c r="D27576" s="22" t="s">
        <v>2925</v>
      </c>
      <c r="E27576" s="17" t="s">
        <v>2928</v>
      </c>
      <c r="F27576" s="24">
        <v>-74.139312500000003</v>
      </c>
      <c r="G27576" s="24">
        <v>4.6713125</v>
      </c>
    </row>
    <row r="27577" spans="1:7" ht="15.6">
      <c r="A27577" s="19" t="s">
        <v>3002</v>
      </c>
      <c r="B27577" s="22" t="s">
        <v>2924</v>
      </c>
      <c r="C27577" s="22">
        <v>73</v>
      </c>
      <c r="D27577" s="22" t="s">
        <v>2930</v>
      </c>
      <c r="E27577" s="17" t="s">
        <v>2927</v>
      </c>
      <c r="F27577" s="24">
        <v>-74.137937500000007</v>
      </c>
      <c r="G27577" s="24">
        <v>4.6698124999999999</v>
      </c>
    </row>
    <row r="27578" spans="1:7" ht="15.6">
      <c r="A27578" s="19" t="s">
        <v>3002</v>
      </c>
      <c r="B27578" s="22" t="s">
        <v>2921</v>
      </c>
      <c r="C27578" s="22">
        <v>52</v>
      </c>
      <c r="D27578" s="22" t="s">
        <v>2925</v>
      </c>
      <c r="E27578" s="17" t="s">
        <v>2923</v>
      </c>
      <c r="F27578" s="24">
        <v>-74.179937499999994</v>
      </c>
      <c r="G27578" s="24">
        <v>4.6324375</v>
      </c>
    </row>
    <row r="27579" spans="1:7" ht="15.6">
      <c r="A27579" s="19" t="s">
        <v>3002</v>
      </c>
      <c r="B27579" s="22" t="s">
        <v>2921</v>
      </c>
      <c r="C27579" s="22">
        <v>65</v>
      </c>
      <c r="D27579" s="22" t="s">
        <v>2930</v>
      </c>
      <c r="E27579" s="17" t="s">
        <v>2928</v>
      </c>
      <c r="F27579" s="24">
        <v>-74.138937499999997</v>
      </c>
      <c r="G27579" s="24">
        <v>4.6691874999999996</v>
      </c>
    </row>
    <row r="27580" spans="1:7" ht="15.6">
      <c r="A27580" s="19" t="s">
        <v>3002</v>
      </c>
      <c r="B27580" s="22" t="s">
        <v>2924</v>
      </c>
      <c r="C27580" s="22">
        <v>39</v>
      </c>
      <c r="D27580" s="22" t="s">
        <v>2925</v>
      </c>
      <c r="E27580" s="17" t="s">
        <v>2923</v>
      </c>
      <c r="F27580" s="24">
        <v>-74.129062500000003</v>
      </c>
      <c r="G27580" s="24">
        <v>4.6613125000000002</v>
      </c>
    </row>
    <row r="27581" spans="1:7" ht="15.6">
      <c r="A27581" s="19" t="s">
        <v>3002</v>
      </c>
      <c r="B27581" s="22" t="s">
        <v>2924</v>
      </c>
      <c r="C27581" s="22">
        <v>58</v>
      </c>
      <c r="D27581" s="22" t="s">
        <v>2930</v>
      </c>
      <c r="E27581" s="17" t="s">
        <v>2927</v>
      </c>
      <c r="F27581" s="24">
        <v>-74.141312499999998</v>
      </c>
      <c r="G27581" s="24">
        <v>4.6714374999999997</v>
      </c>
    </row>
    <row r="27582" spans="1:7" ht="15.6">
      <c r="A27582" s="19" t="s">
        <v>3002</v>
      </c>
      <c r="B27582" s="22" t="s">
        <v>2921</v>
      </c>
      <c r="C27582" s="22">
        <v>51</v>
      </c>
      <c r="D27582" s="22" t="s">
        <v>2925</v>
      </c>
      <c r="E27582" s="17" t="s">
        <v>2928</v>
      </c>
      <c r="F27582" s="24">
        <v>-74.141312499999998</v>
      </c>
      <c r="G27582" s="24">
        <v>4.6664374999999998</v>
      </c>
    </row>
    <row r="27583" spans="1:7" ht="15.6">
      <c r="A27583" s="19" t="s">
        <v>3002</v>
      </c>
      <c r="B27583" s="22" t="s">
        <v>2924</v>
      </c>
      <c r="C27583" s="22">
        <v>56</v>
      </c>
      <c r="D27583" s="22" t="s">
        <v>2930</v>
      </c>
      <c r="E27583" s="17" t="s">
        <v>2928</v>
      </c>
      <c r="F27583" s="24">
        <v>-74.141187500000001</v>
      </c>
      <c r="G27583" s="24">
        <v>4.6701874999999999</v>
      </c>
    </row>
    <row r="27584" spans="1:7" ht="15.6">
      <c r="A27584" s="19" t="s">
        <v>3002</v>
      </c>
      <c r="B27584" s="22" t="s">
        <v>2921</v>
      </c>
      <c r="C27584" s="22">
        <v>16</v>
      </c>
      <c r="D27584" s="22" t="s">
        <v>2929</v>
      </c>
      <c r="E27584" s="17" t="s">
        <v>2923</v>
      </c>
      <c r="F27584" s="24">
        <v>-74.157937500000003</v>
      </c>
      <c r="G27584" s="24">
        <v>4.6739375000000001</v>
      </c>
    </row>
    <row r="27585" spans="1:7" ht="15.6">
      <c r="A27585" s="19" t="s">
        <v>3002</v>
      </c>
      <c r="B27585" s="22" t="s">
        <v>2921</v>
      </c>
      <c r="C27585" s="22">
        <v>70</v>
      </c>
      <c r="D27585" s="22" t="s">
        <v>2930</v>
      </c>
      <c r="E27585" s="17" t="s">
        <v>2923</v>
      </c>
      <c r="F27585" s="24">
        <v>-74.143437500000005</v>
      </c>
      <c r="G27585" s="24">
        <v>4.6706874999999997</v>
      </c>
    </row>
    <row r="27586" spans="1:7" ht="15.6">
      <c r="A27586" s="19" t="s">
        <v>3002</v>
      </c>
      <c r="B27586" s="22" t="s">
        <v>2921</v>
      </c>
      <c r="C27586" s="22">
        <v>65</v>
      </c>
      <c r="D27586" s="22" t="s">
        <v>2930</v>
      </c>
      <c r="E27586" s="17" t="s">
        <v>2926</v>
      </c>
      <c r="F27586" s="24">
        <v>-74.140812499999996</v>
      </c>
      <c r="G27586" s="24">
        <v>4.6696875000000002</v>
      </c>
    </row>
    <row r="27587" spans="1:7" ht="15.6">
      <c r="A27587" s="19" t="s">
        <v>3002</v>
      </c>
      <c r="B27587" s="22" t="s">
        <v>2924</v>
      </c>
      <c r="C27587" s="22">
        <v>26</v>
      </c>
      <c r="D27587" s="22" t="s">
        <v>2930</v>
      </c>
      <c r="E27587" s="17" t="s">
        <v>2928</v>
      </c>
      <c r="F27587" s="24">
        <v>-74.139312500000003</v>
      </c>
      <c r="G27587" s="24">
        <v>4.6708125000000003</v>
      </c>
    </row>
    <row r="27588" spans="1:7" ht="15.6">
      <c r="A27588" s="19" t="s">
        <v>3002</v>
      </c>
      <c r="B27588" s="22" t="s">
        <v>2921</v>
      </c>
      <c r="C27588" s="22">
        <v>25</v>
      </c>
      <c r="D27588" s="22" t="s">
        <v>2925</v>
      </c>
      <c r="E27588" s="17" t="s">
        <v>2927</v>
      </c>
      <c r="F27588" s="24">
        <v>-74.150687500000004</v>
      </c>
      <c r="G27588" s="24">
        <v>4.6724375</v>
      </c>
    </row>
    <row r="27589" spans="1:7" ht="15.6">
      <c r="A27589" s="19" t="s">
        <v>3002</v>
      </c>
      <c r="B27589" s="22" t="s">
        <v>2921</v>
      </c>
      <c r="C27589" s="22">
        <v>18</v>
      </c>
      <c r="D27589" s="22" t="s">
        <v>2930</v>
      </c>
      <c r="E27589" s="17" t="s">
        <v>2928</v>
      </c>
      <c r="F27589" s="24">
        <v>-74.142562499999997</v>
      </c>
      <c r="G27589" s="24">
        <v>4.6684374999999996</v>
      </c>
    </row>
    <row r="27590" spans="1:7" ht="15.6">
      <c r="A27590" s="19" t="s">
        <v>3002</v>
      </c>
      <c r="B27590" s="22" t="s">
        <v>2921</v>
      </c>
      <c r="C27590" s="22">
        <v>57</v>
      </c>
      <c r="D27590" s="22" t="s">
        <v>2925</v>
      </c>
      <c r="E27590" s="17" t="s">
        <v>2928</v>
      </c>
      <c r="F27590" s="24">
        <v>-74.137937500000007</v>
      </c>
      <c r="G27590" s="24">
        <v>4.7116875</v>
      </c>
    </row>
    <row r="27591" spans="1:7" ht="15.6">
      <c r="A27591" s="19" t="s">
        <v>3002</v>
      </c>
      <c r="B27591" s="22" t="s">
        <v>2924</v>
      </c>
      <c r="C27591" s="22">
        <v>58</v>
      </c>
      <c r="D27591" s="22" t="s">
        <v>2930</v>
      </c>
      <c r="E27591" s="17" t="s">
        <v>2928</v>
      </c>
      <c r="F27591" s="24">
        <v>-74.1394375</v>
      </c>
      <c r="G27591" s="24">
        <v>4.6688124999999996</v>
      </c>
    </row>
    <row r="27592" spans="1:7" ht="15.6">
      <c r="A27592" s="19" t="s">
        <v>3002</v>
      </c>
      <c r="B27592" s="22" t="s">
        <v>2924</v>
      </c>
      <c r="C27592" s="22">
        <v>60</v>
      </c>
      <c r="D27592" s="22" t="s">
        <v>2930</v>
      </c>
      <c r="E27592" s="17" t="s">
        <v>2927</v>
      </c>
      <c r="F27592" s="24">
        <v>-74.141937499999997</v>
      </c>
      <c r="G27592" s="24">
        <v>4.6710624999999997</v>
      </c>
    </row>
    <row r="27593" spans="1:7" ht="15.6">
      <c r="A27593" s="19" t="s">
        <v>3002</v>
      </c>
      <c r="B27593" s="22" t="s">
        <v>2921</v>
      </c>
      <c r="C27593" s="22">
        <v>21</v>
      </c>
      <c r="D27593" s="22" t="s">
        <v>2929</v>
      </c>
      <c r="E27593" s="17" t="s">
        <v>2923</v>
      </c>
      <c r="F27593" s="24">
        <v>-74.141687500000003</v>
      </c>
      <c r="G27593" s="24">
        <v>4.6725624999999997</v>
      </c>
    </row>
    <row r="27594" spans="1:7" ht="15.6">
      <c r="A27594" s="19" t="s">
        <v>3002</v>
      </c>
      <c r="B27594" s="22" t="s">
        <v>2924</v>
      </c>
      <c r="C27594" s="22">
        <v>45</v>
      </c>
      <c r="D27594" s="22" t="s">
        <v>2925</v>
      </c>
      <c r="E27594" s="17" t="s">
        <v>2927</v>
      </c>
      <c r="F27594" s="24">
        <v>-74.118812500000004</v>
      </c>
      <c r="G27594" s="24">
        <v>4.6414375000000003</v>
      </c>
    </row>
    <row r="27595" spans="1:7" ht="15.6">
      <c r="A27595" s="19" t="s">
        <v>3002</v>
      </c>
      <c r="B27595" s="22" t="s">
        <v>2924</v>
      </c>
      <c r="C27595" s="22">
        <v>35</v>
      </c>
      <c r="D27595" s="22" t="s">
        <v>2925</v>
      </c>
      <c r="E27595" s="17" t="s">
        <v>2927</v>
      </c>
      <c r="F27595" s="24">
        <v>-74.133562499999996</v>
      </c>
      <c r="G27595" s="24">
        <v>4.6649374999999997</v>
      </c>
    </row>
    <row r="27596" spans="1:7" ht="15.6">
      <c r="A27596" s="19" t="s">
        <v>3002</v>
      </c>
      <c r="B27596" s="22" t="s">
        <v>2924</v>
      </c>
      <c r="C27596" s="22">
        <v>25</v>
      </c>
      <c r="D27596" s="22" t="s">
        <v>2930</v>
      </c>
      <c r="E27596" s="17" t="s">
        <v>2928</v>
      </c>
      <c r="F27596" s="24">
        <v>-74.1388125</v>
      </c>
      <c r="G27596" s="24">
        <v>4.6693125000000002</v>
      </c>
    </row>
    <row r="27597" spans="1:7" ht="15.6">
      <c r="A27597" s="19" t="s">
        <v>3002</v>
      </c>
      <c r="B27597" s="22" t="s">
        <v>2921</v>
      </c>
      <c r="C27597" s="22">
        <v>56</v>
      </c>
      <c r="D27597" s="22" t="s">
        <v>2930</v>
      </c>
      <c r="E27597" s="17" t="s">
        <v>2923</v>
      </c>
      <c r="F27597" s="24">
        <v>-74.143062499999999</v>
      </c>
      <c r="G27597" s="24">
        <v>4.6748124999999998</v>
      </c>
    </row>
    <row r="27598" spans="1:7" ht="15.6">
      <c r="A27598" s="19" t="s">
        <v>3002</v>
      </c>
      <c r="B27598" s="22" t="s">
        <v>2924</v>
      </c>
      <c r="C27598" s="22">
        <v>18</v>
      </c>
      <c r="D27598" s="22" t="s">
        <v>2930</v>
      </c>
      <c r="E27598" s="17" t="s">
        <v>2927</v>
      </c>
      <c r="F27598" s="24">
        <v>-74.140937500000007</v>
      </c>
      <c r="G27598" s="24">
        <v>4.6673125000000004</v>
      </c>
    </row>
    <row r="27599" spans="1:7" ht="15.6">
      <c r="A27599" s="19" t="s">
        <v>3002</v>
      </c>
      <c r="B27599" s="22" t="s">
        <v>2921</v>
      </c>
      <c r="C27599" s="22">
        <v>55</v>
      </c>
      <c r="D27599" s="22" t="s">
        <v>2930</v>
      </c>
      <c r="E27599" s="17" t="s">
        <v>2923</v>
      </c>
      <c r="F27599" s="24">
        <v>-74.144562500000006</v>
      </c>
      <c r="G27599" s="24">
        <v>4.6714374999999997</v>
      </c>
    </row>
    <row r="27600" spans="1:7" ht="15.6">
      <c r="A27600" s="19" t="s">
        <v>3002</v>
      </c>
      <c r="B27600" s="22" t="s">
        <v>2924</v>
      </c>
      <c r="C27600" s="22">
        <v>42</v>
      </c>
      <c r="D27600" s="22" t="s">
        <v>2930</v>
      </c>
      <c r="E27600" s="17" t="s">
        <v>2923</v>
      </c>
      <c r="F27600" s="24">
        <v>-74.142312500000003</v>
      </c>
      <c r="G27600" s="24">
        <v>4.6664374999999998</v>
      </c>
    </row>
    <row r="27601" spans="1:7" ht="15.6">
      <c r="A27601" s="19" t="s">
        <v>3002</v>
      </c>
      <c r="B27601" s="22" t="s">
        <v>2921</v>
      </c>
      <c r="C27601" s="22">
        <v>16</v>
      </c>
      <c r="D27601" s="22" t="s">
        <v>2930</v>
      </c>
      <c r="E27601" s="17" t="s">
        <v>2923</v>
      </c>
      <c r="F27601" s="24">
        <v>-74.142312500000003</v>
      </c>
      <c r="G27601" s="24">
        <v>4.6664374999999998</v>
      </c>
    </row>
    <row r="27602" spans="1:7" ht="15.6">
      <c r="A27602" s="19" t="s">
        <v>3002</v>
      </c>
      <c r="B27602" s="22" t="s">
        <v>2924</v>
      </c>
      <c r="C27602" s="22">
        <v>59</v>
      </c>
      <c r="D27602" s="22" t="s">
        <v>2930</v>
      </c>
      <c r="E27602" s="17" t="s">
        <v>2923</v>
      </c>
      <c r="F27602" s="24">
        <v>-74.116687499999998</v>
      </c>
      <c r="G27602" s="24">
        <v>4.6689375000000002</v>
      </c>
    </row>
    <row r="27603" spans="1:7" ht="15.6">
      <c r="A27603" s="19" t="s">
        <v>3002</v>
      </c>
      <c r="B27603" s="22" t="s">
        <v>2921</v>
      </c>
      <c r="C27603" s="22">
        <v>35</v>
      </c>
      <c r="D27603" s="22" t="s">
        <v>2925</v>
      </c>
      <c r="E27603" s="17" t="s">
        <v>2926</v>
      </c>
      <c r="F27603" s="24">
        <v>-74.091437499999998</v>
      </c>
      <c r="G27603" s="24">
        <v>4.7225625000000004</v>
      </c>
    </row>
    <row r="27604" spans="1:7" ht="15.6">
      <c r="A27604" s="19" t="s">
        <v>3002</v>
      </c>
      <c r="B27604" s="22" t="s">
        <v>2921</v>
      </c>
      <c r="C27604" s="22">
        <v>36</v>
      </c>
      <c r="D27604" s="22" t="s">
        <v>2925</v>
      </c>
      <c r="E27604" s="17" t="s">
        <v>2928</v>
      </c>
      <c r="F27604" s="24">
        <v>-74.141562500000006</v>
      </c>
      <c r="G27604" s="24">
        <v>4.6680624999999996</v>
      </c>
    </row>
    <row r="27605" spans="1:7" ht="15.6">
      <c r="A27605" s="19" t="s">
        <v>3002</v>
      </c>
      <c r="B27605" s="22" t="s">
        <v>2921</v>
      </c>
      <c r="C27605" s="22">
        <v>17</v>
      </c>
      <c r="D27605" s="22" t="s">
        <v>2930</v>
      </c>
      <c r="E27605" s="17" t="s">
        <v>2928</v>
      </c>
      <c r="F27605" s="24">
        <v>-74.139937500000002</v>
      </c>
      <c r="G27605" s="24">
        <v>4.6705625</v>
      </c>
    </row>
    <row r="27606" spans="1:7" ht="15.6">
      <c r="A27606" s="19" t="s">
        <v>3002</v>
      </c>
      <c r="B27606" s="22" t="s">
        <v>2924</v>
      </c>
      <c r="C27606" s="22">
        <v>22</v>
      </c>
      <c r="D27606" s="22" t="s">
        <v>2922</v>
      </c>
      <c r="E27606" s="17" t="s">
        <v>2927</v>
      </c>
      <c r="F27606" s="24">
        <v>-74.120062500000003</v>
      </c>
      <c r="G27606" s="24">
        <v>4.6991874999999999</v>
      </c>
    </row>
    <row r="27607" spans="1:7" ht="15.6">
      <c r="A27607" s="19" t="s">
        <v>3002</v>
      </c>
      <c r="B27607" s="22" t="s">
        <v>2921</v>
      </c>
      <c r="C27607" s="22">
        <v>28</v>
      </c>
      <c r="D27607" s="22" t="s">
        <v>2925</v>
      </c>
      <c r="E27607" s="17" t="s">
        <v>2923</v>
      </c>
      <c r="F27607" s="24">
        <v>-74.159437499999996</v>
      </c>
      <c r="G27607" s="24">
        <v>4.6361875000000001</v>
      </c>
    </row>
    <row r="27608" spans="1:7" ht="15.6">
      <c r="A27608" s="19" t="s">
        <v>3002</v>
      </c>
      <c r="B27608" s="22" t="s">
        <v>2924</v>
      </c>
      <c r="C27608" s="22">
        <v>16</v>
      </c>
      <c r="D27608" s="22" t="s">
        <v>2930</v>
      </c>
      <c r="E27608" s="17" t="s">
        <v>2928</v>
      </c>
      <c r="F27608" s="24">
        <v>-74.140312499999993</v>
      </c>
      <c r="G27608" s="24">
        <v>4.6678125000000001</v>
      </c>
    </row>
    <row r="27609" spans="1:7" ht="15.6">
      <c r="A27609" s="19" t="s">
        <v>3002</v>
      </c>
      <c r="B27609" s="22" t="s">
        <v>2921</v>
      </c>
      <c r="C27609" s="22">
        <v>23</v>
      </c>
      <c r="D27609" s="22" t="s">
        <v>2930</v>
      </c>
      <c r="E27609" s="17" t="s">
        <v>2928</v>
      </c>
      <c r="F27609" s="24">
        <v>-74.141062500000004</v>
      </c>
      <c r="G27609" s="24">
        <v>4.6705625</v>
      </c>
    </row>
    <row r="27610" spans="1:7" ht="15.6">
      <c r="A27610" s="19" t="s">
        <v>3002</v>
      </c>
      <c r="B27610" s="22" t="s">
        <v>2924</v>
      </c>
      <c r="C27610" s="22">
        <v>62</v>
      </c>
      <c r="D27610" s="22" t="s">
        <v>2930</v>
      </c>
      <c r="E27610" s="17" t="s">
        <v>2928</v>
      </c>
      <c r="F27610" s="24">
        <v>-74.140312499999993</v>
      </c>
      <c r="G27610" s="24">
        <v>4.6678125000000001</v>
      </c>
    </row>
    <row r="27611" spans="1:7" ht="15.6">
      <c r="A27611" s="19" t="s">
        <v>3002</v>
      </c>
      <c r="B27611" s="22" t="s">
        <v>2924</v>
      </c>
      <c r="C27611" s="22">
        <v>32</v>
      </c>
      <c r="D27611" s="22" t="s">
        <v>2930</v>
      </c>
      <c r="E27611" s="17" t="s">
        <v>2927</v>
      </c>
      <c r="F27611" s="24">
        <v>-74.140937500000007</v>
      </c>
      <c r="G27611" s="24">
        <v>4.6711875000000003</v>
      </c>
    </row>
    <row r="27612" spans="1:7" ht="15.6">
      <c r="A27612" s="19" t="s">
        <v>3002</v>
      </c>
      <c r="B27612" s="22" t="s">
        <v>2921</v>
      </c>
      <c r="C27612" s="22">
        <v>73</v>
      </c>
      <c r="D27612" s="22" t="s">
        <v>2930</v>
      </c>
      <c r="E27612" s="17" t="s">
        <v>2928</v>
      </c>
      <c r="F27612" s="24">
        <v>-74.141187500000001</v>
      </c>
      <c r="G27612" s="24">
        <v>4.6704375000000002</v>
      </c>
    </row>
    <row r="27613" spans="1:7" ht="15.6">
      <c r="A27613" s="19" t="s">
        <v>3002</v>
      </c>
      <c r="B27613" s="22" t="s">
        <v>2921</v>
      </c>
      <c r="C27613" s="22">
        <v>30</v>
      </c>
      <c r="D27613" s="22" t="s">
        <v>2930</v>
      </c>
      <c r="E27613" s="17" t="s">
        <v>2928</v>
      </c>
      <c r="F27613" s="24">
        <v>-74.1418125</v>
      </c>
      <c r="G27613" s="24">
        <v>4.6684374999999996</v>
      </c>
    </row>
    <row r="27614" spans="1:7" ht="15.6">
      <c r="A27614" s="19" t="s">
        <v>3002</v>
      </c>
      <c r="B27614" s="22" t="s">
        <v>2921</v>
      </c>
      <c r="C27614" s="22">
        <v>23</v>
      </c>
      <c r="D27614" s="22" t="s">
        <v>2922</v>
      </c>
      <c r="E27614" s="17" t="s">
        <v>2927</v>
      </c>
      <c r="F27614" s="24">
        <v>-74.150687500000004</v>
      </c>
      <c r="G27614" s="24">
        <v>4.6929375000000002</v>
      </c>
    </row>
    <row r="27615" spans="1:7" ht="15.6">
      <c r="A27615" s="19" t="s">
        <v>3002</v>
      </c>
      <c r="B27615" s="22" t="s">
        <v>2924</v>
      </c>
      <c r="C27615" s="22">
        <v>16</v>
      </c>
      <c r="D27615" s="22" t="s">
        <v>2930</v>
      </c>
      <c r="E27615" s="17" t="s">
        <v>2923</v>
      </c>
      <c r="F27615" s="24">
        <v>-74.143312499999993</v>
      </c>
      <c r="G27615" s="24">
        <v>4.6671874999999998</v>
      </c>
    </row>
    <row r="27616" spans="1:7" ht="15.6">
      <c r="A27616" s="19" t="s">
        <v>3002</v>
      </c>
      <c r="B27616" s="22" t="s">
        <v>2921</v>
      </c>
      <c r="C27616" s="22">
        <v>37</v>
      </c>
      <c r="D27616" s="22" t="s">
        <v>2925</v>
      </c>
      <c r="E27616" s="17" t="s">
        <v>2923</v>
      </c>
      <c r="F27616" s="24">
        <v>-74.168812500000001</v>
      </c>
      <c r="G27616" s="24">
        <v>4.6063124999999996</v>
      </c>
    </row>
    <row r="27617" spans="1:7" ht="15.6">
      <c r="A27617" s="19" t="s">
        <v>3002</v>
      </c>
      <c r="B27617" s="22" t="s">
        <v>2921</v>
      </c>
      <c r="C27617" s="22">
        <v>17</v>
      </c>
      <c r="D27617" s="22" t="s">
        <v>2930</v>
      </c>
      <c r="E27617" s="17" t="s">
        <v>2928</v>
      </c>
      <c r="F27617" s="24">
        <v>-74.138687500000003</v>
      </c>
      <c r="G27617" s="24">
        <v>4.6690624999999999</v>
      </c>
    </row>
    <row r="27618" spans="1:7" ht="15.6">
      <c r="A27618" s="19" t="s">
        <v>3002</v>
      </c>
      <c r="B27618" s="22" t="s">
        <v>2924</v>
      </c>
      <c r="C27618" s="22">
        <v>27</v>
      </c>
      <c r="D27618" s="22" t="s">
        <v>2922</v>
      </c>
      <c r="E27618" s="17" t="s">
        <v>2923</v>
      </c>
      <c r="F27618" s="24">
        <v>-74.135312499999998</v>
      </c>
      <c r="G27618" s="24">
        <v>4.6714374999999997</v>
      </c>
    </row>
    <row r="27619" spans="1:7" ht="15.6">
      <c r="A27619" s="19" t="s">
        <v>3002</v>
      </c>
      <c r="B27619" s="22" t="s">
        <v>2921</v>
      </c>
      <c r="C27619" s="22">
        <v>68</v>
      </c>
      <c r="D27619" s="22" t="s">
        <v>2930</v>
      </c>
      <c r="E27619" s="17" t="s">
        <v>2928</v>
      </c>
      <c r="F27619" s="24">
        <v>-74.139562499999997</v>
      </c>
      <c r="G27619" s="24">
        <v>4.6680624999999996</v>
      </c>
    </row>
    <row r="27620" spans="1:7" ht="15.6">
      <c r="A27620" s="19" t="s">
        <v>3002</v>
      </c>
      <c r="B27620" s="22" t="s">
        <v>2924</v>
      </c>
      <c r="C27620" s="22">
        <v>24</v>
      </c>
      <c r="D27620" s="22" t="s">
        <v>2930</v>
      </c>
      <c r="E27620" s="17" t="s">
        <v>2928</v>
      </c>
      <c r="F27620" s="24">
        <v>-74.139187500000006</v>
      </c>
      <c r="G27620" s="24">
        <v>4.6685625000000002</v>
      </c>
    </row>
    <row r="27621" spans="1:7" ht="15.6">
      <c r="A27621" s="19" t="s">
        <v>3002</v>
      </c>
      <c r="B27621" s="22" t="s">
        <v>2921</v>
      </c>
      <c r="C27621" s="22">
        <v>32</v>
      </c>
      <c r="D27621" s="22" t="s">
        <v>2925</v>
      </c>
      <c r="E27621" s="17" t="s">
        <v>2923</v>
      </c>
      <c r="F27621" s="24">
        <v>-74.108937499999996</v>
      </c>
      <c r="G27621" s="24">
        <v>4.6808125</v>
      </c>
    </row>
    <row r="27622" spans="1:7" ht="15.6">
      <c r="A27622" s="19" t="s">
        <v>3002</v>
      </c>
      <c r="B27622" s="22" t="s">
        <v>2924</v>
      </c>
      <c r="C27622" s="22">
        <v>49</v>
      </c>
      <c r="D27622" s="22" t="s">
        <v>2925</v>
      </c>
      <c r="E27622" s="17" t="s">
        <v>2928</v>
      </c>
      <c r="F27622" s="24">
        <v>-74.1388125</v>
      </c>
      <c r="G27622" s="24">
        <v>4.6703124999999996</v>
      </c>
    </row>
    <row r="27623" spans="1:7" ht="15.6">
      <c r="A27623" s="19" t="s">
        <v>3002</v>
      </c>
      <c r="B27623" s="22" t="s">
        <v>2924</v>
      </c>
      <c r="C27623" s="22">
        <v>68</v>
      </c>
      <c r="D27623" s="22" t="s">
        <v>2930</v>
      </c>
      <c r="E27623" s="17" t="s">
        <v>2928</v>
      </c>
      <c r="F27623" s="24">
        <v>-74.141312499999998</v>
      </c>
      <c r="G27623" s="24">
        <v>4.6690624999999999</v>
      </c>
    </row>
    <row r="27624" spans="1:7" ht="15.6">
      <c r="A27624" s="19" t="s">
        <v>3002</v>
      </c>
      <c r="B27624" s="22" t="s">
        <v>2921</v>
      </c>
      <c r="C27624" s="22">
        <v>52</v>
      </c>
      <c r="D27624" s="22" t="s">
        <v>2930</v>
      </c>
      <c r="E27624" s="17" t="s">
        <v>2927</v>
      </c>
      <c r="F27624" s="24">
        <v>-74.137937500000007</v>
      </c>
      <c r="G27624" s="24">
        <v>4.6700625000000002</v>
      </c>
    </row>
    <row r="27625" spans="1:7" ht="15.6">
      <c r="A27625" s="19" t="s">
        <v>3002</v>
      </c>
      <c r="B27625" s="22" t="s">
        <v>2921</v>
      </c>
      <c r="C27625" s="22">
        <v>35</v>
      </c>
      <c r="D27625" s="22" t="s">
        <v>2925</v>
      </c>
      <c r="E27625" s="17" t="s">
        <v>2928</v>
      </c>
      <c r="F27625" s="24">
        <v>-74.191187499999998</v>
      </c>
      <c r="G27625" s="24">
        <v>4.6236875</v>
      </c>
    </row>
    <row r="27626" spans="1:7" ht="15.6">
      <c r="A27626" s="19" t="s">
        <v>3002</v>
      </c>
      <c r="B27626" s="22" t="s">
        <v>2924</v>
      </c>
      <c r="C27626" s="22">
        <v>35</v>
      </c>
      <c r="D27626" s="22" t="s">
        <v>2930</v>
      </c>
      <c r="E27626" s="17" t="s">
        <v>2928</v>
      </c>
      <c r="F27626" s="24">
        <v>-74.140312499999993</v>
      </c>
      <c r="G27626" s="24">
        <v>4.6678125000000001</v>
      </c>
    </row>
    <row r="27627" spans="1:7" ht="15.6">
      <c r="A27627" s="19" t="s">
        <v>3002</v>
      </c>
      <c r="B27627" s="22" t="s">
        <v>2921</v>
      </c>
      <c r="C27627" s="22">
        <v>49</v>
      </c>
      <c r="D27627" s="22" t="s">
        <v>2922</v>
      </c>
      <c r="E27627" s="17" t="s">
        <v>2923</v>
      </c>
      <c r="F27627" s="24">
        <v>-74.039937499999994</v>
      </c>
      <c r="G27627" s="24">
        <v>4.7465624999999996</v>
      </c>
    </row>
    <row r="27628" spans="1:7" ht="15.6">
      <c r="A27628" s="19" t="s">
        <v>3002</v>
      </c>
      <c r="B27628" s="22" t="s">
        <v>2921</v>
      </c>
      <c r="C27628" s="22">
        <v>55</v>
      </c>
      <c r="D27628" s="22" t="s">
        <v>2930</v>
      </c>
      <c r="E27628" s="17" t="s">
        <v>2926</v>
      </c>
      <c r="F27628" s="24">
        <v>-74.140687499999999</v>
      </c>
      <c r="G27628" s="24">
        <v>4.6695624999999996</v>
      </c>
    </row>
    <row r="27629" spans="1:7" ht="15.6">
      <c r="A27629" s="19" t="s">
        <v>3002</v>
      </c>
      <c r="B27629" s="22" t="s">
        <v>2921</v>
      </c>
      <c r="C27629" s="22">
        <v>27</v>
      </c>
      <c r="D27629" s="22" t="s">
        <v>2930</v>
      </c>
      <c r="E27629" s="17" t="s">
        <v>2928</v>
      </c>
      <c r="F27629" s="24">
        <v>-74.140562500000001</v>
      </c>
      <c r="G27629" s="24">
        <v>4.6680624999999996</v>
      </c>
    </row>
    <row r="27630" spans="1:7" ht="15.6">
      <c r="A27630" s="19" t="s">
        <v>3002</v>
      </c>
      <c r="B27630" s="22" t="s">
        <v>2921</v>
      </c>
      <c r="C27630" s="22">
        <v>35</v>
      </c>
      <c r="D27630" s="22" t="s">
        <v>2930</v>
      </c>
      <c r="E27630" s="17" t="s">
        <v>2928</v>
      </c>
      <c r="F27630" s="24">
        <v>-74.139312500000003</v>
      </c>
      <c r="G27630" s="24">
        <v>4.6701874999999999</v>
      </c>
    </row>
    <row r="27631" spans="1:7" ht="15.6">
      <c r="A27631" s="19" t="s">
        <v>3002</v>
      </c>
      <c r="B27631" s="22" t="s">
        <v>2921</v>
      </c>
      <c r="C27631" s="22">
        <v>19</v>
      </c>
      <c r="D27631" s="22" t="s">
        <v>2929</v>
      </c>
      <c r="E27631" s="17" t="s">
        <v>2928</v>
      </c>
      <c r="F27631" s="24">
        <v>-74.141562500000006</v>
      </c>
      <c r="G27631" s="24">
        <v>4.6701874999999999</v>
      </c>
    </row>
    <row r="27632" spans="1:7" ht="15.6">
      <c r="A27632" s="19" t="s">
        <v>3002</v>
      </c>
      <c r="B27632" s="22" t="s">
        <v>2924</v>
      </c>
      <c r="C27632" s="22">
        <v>48</v>
      </c>
      <c r="D27632" s="22" t="s">
        <v>2930</v>
      </c>
      <c r="E27632" s="17" t="s">
        <v>2927</v>
      </c>
      <c r="F27632" s="24">
        <v>-74.138062500000004</v>
      </c>
      <c r="G27632" s="24">
        <v>4.6700625000000002</v>
      </c>
    </row>
    <row r="27633" spans="1:7" ht="15.6">
      <c r="A27633" s="19" t="s">
        <v>3002</v>
      </c>
      <c r="B27633" s="22" t="s">
        <v>2921</v>
      </c>
      <c r="C27633" s="22">
        <v>53</v>
      </c>
      <c r="D27633" s="22" t="s">
        <v>2930</v>
      </c>
      <c r="E27633" s="17" t="s">
        <v>2926</v>
      </c>
      <c r="F27633" s="24">
        <v>-74.141062500000004</v>
      </c>
      <c r="G27633" s="24">
        <v>4.6698124999999999</v>
      </c>
    </row>
    <row r="27634" spans="1:7" ht="15.6">
      <c r="A27634" s="19" t="s">
        <v>3002</v>
      </c>
      <c r="B27634" s="22" t="s">
        <v>2921</v>
      </c>
      <c r="C27634" s="22">
        <v>20</v>
      </c>
      <c r="D27634" s="22" t="s">
        <v>2925</v>
      </c>
      <c r="E27634" s="17" t="s">
        <v>2923</v>
      </c>
      <c r="F27634" s="24">
        <v>-74.165562499999993</v>
      </c>
      <c r="G27634" s="24">
        <v>4.6926874999999999</v>
      </c>
    </row>
    <row r="27635" spans="1:7" ht="15.6">
      <c r="A27635" s="19" t="s">
        <v>3002</v>
      </c>
      <c r="B27635" s="22" t="s">
        <v>2924</v>
      </c>
      <c r="C27635" s="22">
        <v>45</v>
      </c>
      <c r="D27635" s="22" t="s">
        <v>2930</v>
      </c>
      <c r="E27635" s="17" t="s">
        <v>2923</v>
      </c>
      <c r="F27635" s="24">
        <v>-74.1424375</v>
      </c>
      <c r="G27635" s="24">
        <v>4.6713125</v>
      </c>
    </row>
    <row r="27636" spans="1:7" ht="15.6">
      <c r="A27636" s="19" t="s">
        <v>3002</v>
      </c>
      <c r="B27636" s="22" t="s">
        <v>2921</v>
      </c>
      <c r="C27636" s="22">
        <v>21</v>
      </c>
      <c r="D27636" s="22" t="s">
        <v>2930</v>
      </c>
      <c r="E27636" s="17" t="s">
        <v>2926</v>
      </c>
      <c r="F27636" s="24">
        <v>-74.139687499999994</v>
      </c>
      <c r="G27636" s="24">
        <v>4.6696875000000002</v>
      </c>
    </row>
    <row r="27637" spans="1:7" ht="15.6">
      <c r="A27637" s="19" t="s">
        <v>3002</v>
      </c>
      <c r="B27637" s="22" t="s">
        <v>2921</v>
      </c>
      <c r="C27637" s="22">
        <v>32</v>
      </c>
      <c r="D27637" s="22" t="s">
        <v>2930</v>
      </c>
      <c r="E27637" s="17" t="s">
        <v>2923</v>
      </c>
      <c r="F27637" s="24">
        <v>-74.140187499999996</v>
      </c>
      <c r="G27637" s="24">
        <v>4.6720625</v>
      </c>
    </row>
    <row r="27638" spans="1:7" ht="15.6">
      <c r="A27638" s="19" t="s">
        <v>3002</v>
      </c>
      <c r="B27638" s="22" t="s">
        <v>2921</v>
      </c>
      <c r="C27638" s="22">
        <v>52</v>
      </c>
      <c r="D27638" s="22" t="s">
        <v>2925</v>
      </c>
      <c r="E27638" s="17" t="s">
        <v>2923</v>
      </c>
      <c r="F27638" s="24">
        <v>-74.1550625</v>
      </c>
      <c r="G27638" s="24">
        <v>4.6861875</v>
      </c>
    </row>
    <row r="27639" spans="1:7" ht="15.6">
      <c r="A27639" s="19" t="s">
        <v>3002</v>
      </c>
      <c r="B27639" s="22" t="s">
        <v>2924</v>
      </c>
      <c r="C27639" s="22">
        <v>28</v>
      </c>
      <c r="D27639" s="22" t="s">
        <v>2930</v>
      </c>
      <c r="E27639" s="17" t="s">
        <v>2928</v>
      </c>
      <c r="F27639" s="24">
        <v>-74.139937500000002</v>
      </c>
      <c r="G27639" s="24">
        <v>4.6680624999999996</v>
      </c>
    </row>
    <row r="27640" spans="1:7" ht="15.6">
      <c r="A27640" s="19" t="s">
        <v>3002</v>
      </c>
      <c r="B27640" s="22" t="s">
        <v>2921</v>
      </c>
      <c r="C27640" s="22">
        <v>45</v>
      </c>
      <c r="D27640" s="22" t="s">
        <v>2925</v>
      </c>
      <c r="E27640" s="17" t="s">
        <v>2923</v>
      </c>
      <c r="F27640" s="24">
        <v>-74.134062499999999</v>
      </c>
      <c r="G27640" s="24">
        <v>4.7039375000000003</v>
      </c>
    </row>
    <row r="27641" spans="1:7" ht="15.6">
      <c r="A27641" s="19" t="s">
        <v>3002</v>
      </c>
      <c r="B27641" s="22" t="s">
        <v>2921</v>
      </c>
      <c r="C27641" s="22">
        <v>30</v>
      </c>
      <c r="D27641" s="22" t="s">
        <v>2925</v>
      </c>
      <c r="E27641" s="17" t="s">
        <v>2923</v>
      </c>
      <c r="F27641" s="24">
        <v>-74.165312499999999</v>
      </c>
      <c r="G27641" s="24">
        <v>4.6801874999999997</v>
      </c>
    </row>
    <row r="27642" spans="1:7" ht="15.6">
      <c r="A27642" s="19" t="s">
        <v>3002</v>
      </c>
      <c r="B27642" s="22" t="s">
        <v>2921</v>
      </c>
      <c r="C27642" s="22">
        <v>40</v>
      </c>
      <c r="D27642" s="22" t="s">
        <v>2930</v>
      </c>
      <c r="E27642" s="17" t="s">
        <v>2928</v>
      </c>
      <c r="F27642" s="24">
        <v>-74.144937499999997</v>
      </c>
      <c r="G27642" s="24">
        <v>4.6758125000000001</v>
      </c>
    </row>
    <row r="27643" spans="1:7" ht="15.6">
      <c r="A27643" s="19" t="s">
        <v>3002</v>
      </c>
      <c r="B27643" s="22" t="s">
        <v>2921</v>
      </c>
      <c r="C27643" s="22">
        <v>31</v>
      </c>
      <c r="D27643" s="22" t="s">
        <v>2925</v>
      </c>
      <c r="E27643" s="17" t="s">
        <v>2926</v>
      </c>
      <c r="F27643" s="24">
        <v>-74.139187500000006</v>
      </c>
      <c r="G27643" s="24">
        <v>4.6703124999999996</v>
      </c>
    </row>
    <row r="27644" spans="1:7" ht="15.6">
      <c r="A27644" s="19" t="s">
        <v>3002</v>
      </c>
      <c r="B27644" s="22" t="s">
        <v>2921</v>
      </c>
      <c r="C27644" s="22">
        <v>36</v>
      </c>
      <c r="D27644" s="22" t="s">
        <v>2925</v>
      </c>
      <c r="E27644" s="17" t="s">
        <v>2923</v>
      </c>
      <c r="F27644" s="24">
        <v>-74.126687500000003</v>
      </c>
      <c r="G27644" s="24">
        <v>4.6728125</v>
      </c>
    </row>
    <row r="27645" spans="1:7" ht="15.6">
      <c r="A27645" s="19" t="s">
        <v>3002</v>
      </c>
      <c r="B27645" s="22" t="s">
        <v>2921</v>
      </c>
      <c r="C27645" s="22">
        <v>33</v>
      </c>
      <c r="D27645" s="22" t="s">
        <v>2930</v>
      </c>
      <c r="E27645" s="17" t="s">
        <v>2927</v>
      </c>
      <c r="F27645" s="24">
        <v>-74.135437499999995</v>
      </c>
      <c r="G27645" s="24">
        <v>4.6729374999999997</v>
      </c>
    </row>
    <row r="27646" spans="1:7" ht="15.6">
      <c r="A27646" s="19" t="s">
        <v>3002</v>
      </c>
      <c r="B27646" s="22" t="s">
        <v>2921</v>
      </c>
      <c r="C27646" s="22">
        <v>78</v>
      </c>
      <c r="D27646" s="22" t="s">
        <v>2930</v>
      </c>
      <c r="E27646" s="17" t="s">
        <v>2928</v>
      </c>
      <c r="F27646" s="24">
        <v>-74.141562500000006</v>
      </c>
      <c r="G27646" s="24">
        <v>4.6683124999999999</v>
      </c>
    </row>
    <row r="27647" spans="1:7" ht="15.6">
      <c r="A27647" s="19" t="s">
        <v>3002</v>
      </c>
      <c r="B27647" s="22" t="s">
        <v>2924</v>
      </c>
      <c r="C27647" s="22">
        <v>17</v>
      </c>
      <c r="D27647" s="22" t="s">
        <v>2930</v>
      </c>
      <c r="E27647" s="17" t="s">
        <v>2923</v>
      </c>
      <c r="F27647" s="24">
        <v>-74.1388125</v>
      </c>
      <c r="G27647" s="24">
        <v>4.6720625</v>
      </c>
    </row>
    <row r="27648" spans="1:7" ht="15.6">
      <c r="A27648" s="19" t="s">
        <v>3002</v>
      </c>
      <c r="B27648" s="22" t="s">
        <v>2921</v>
      </c>
      <c r="C27648" s="22">
        <v>56</v>
      </c>
      <c r="D27648" s="22" t="s">
        <v>2925</v>
      </c>
      <c r="E27648" s="17" t="s">
        <v>2928</v>
      </c>
      <c r="F27648" s="24">
        <v>-74.143937500000007</v>
      </c>
      <c r="G27648" s="24">
        <v>4.6838125000000002</v>
      </c>
    </row>
    <row r="27649" spans="1:7" ht="15.6">
      <c r="A27649" s="19" t="s">
        <v>3002</v>
      </c>
      <c r="B27649" s="22" t="s">
        <v>2924</v>
      </c>
      <c r="C27649" s="22">
        <v>69</v>
      </c>
      <c r="D27649" s="22" t="s">
        <v>2930</v>
      </c>
      <c r="E27649" s="17" t="s">
        <v>2928</v>
      </c>
      <c r="F27649" s="24">
        <v>-74.139937500000002</v>
      </c>
      <c r="G27649" s="24">
        <v>4.6683124999999999</v>
      </c>
    </row>
    <row r="27650" spans="1:7" ht="15.6">
      <c r="A27650" s="19" t="s">
        <v>3002</v>
      </c>
      <c r="B27650" s="22" t="s">
        <v>2921</v>
      </c>
      <c r="C27650" s="22">
        <v>22</v>
      </c>
      <c r="D27650" s="22" t="s">
        <v>2925</v>
      </c>
      <c r="E27650" s="17" t="s">
        <v>2926</v>
      </c>
      <c r="F27650" s="24">
        <v>-74.1388125</v>
      </c>
      <c r="G27650" s="24">
        <v>4.6705625</v>
      </c>
    </row>
    <row r="27651" spans="1:7" ht="15.6">
      <c r="A27651" s="19" t="s">
        <v>3002</v>
      </c>
      <c r="B27651" s="22" t="s">
        <v>2921</v>
      </c>
      <c r="C27651" s="22">
        <v>34</v>
      </c>
      <c r="D27651" s="22" t="s">
        <v>2930</v>
      </c>
      <c r="E27651" s="17" t="s">
        <v>2928</v>
      </c>
      <c r="F27651" s="24">
        <v>-74.054562500000003</v>
      </c>
      <c r="G27651" s="24">
        <v>4.6839374999999999</v>
      </c>
    </row>
    <row r="27652" spans="1:7" ht="15.6">
      <c r="A27652" s="19" t="s">
        <v>3002</v>
      </c>
      <c r="B27652" s="22" t="s">
        <v>2924</v>
      </c>
      <c r="C27652" s="22">
        <v>17</v>
      </c>
      <c r="D27652" s="22" t="s">
        <v>2930</v>
      </c>
      <c r="E27652" s="17" t="s">
        <v>2928</v>
      </c>
      <c r="F27652" s="24">
        <v>-74.141312499999998</v>
      </c>
      <c r="G27652" s="24">
        <v>4.6679374999999999</v>
      </c>
    </row>
    <row r="27653" spans="1:7" ht="15.6">
      <c r="A27653" s="19" t="s">
        <v>3002</v>
      </c>
      <c r="B27653" s="22" t="s">
        <v>2924</v>
      </c>
      <c r="C27653" s="22">
        <v>47</v>
      </c>
      <c r="D27653" s="22" t="s">
        <v>2930</v>
      </c>
      <c r="E27653" s="17" t="s">
        <v>2928</v>
      </c>
      <c r="F27653" s="24">
        <v>-74.140187499999996</v>
      </c>
      <c r="G27653" s="24">
        <v>4.6679374999999999</v>
      </c>
    </row>
    <row r="27654" spans="1:7" ht="15.6">
      <c r="A27654" s="19" t="s">
        <v>3002</v>
      </c>
      <c r="B27654" s="22" t="s">
        <v>2924</v>
      </c>
      <c r="C27654" s="22">
        <v>28</v>
      </c>
      <c r="D27654" s="22" t="s">
        <v>2930</v>
      </c>
      <c r="E27654" s="17" t="s">
        <v>2928</v>
      </c>
      <c r="F27654" s="24">
        <v>-74.138687500000003</v>
      </c>
      <c r="G27654" s="24">
        <v>4.6686874999999999</v>
      </c>
    </row>
    <row r="27655" spans="1:7" ht="15.6">
      <c r="A27655" s="19" t="s">
        <v>3002</v>
      </c>
      <c r="B27655" s="22" t="s">
        <v>2921</v>
      </c>
      <c r="C27655" s="22">
        <v>28</v>
      </c>
      <c r="D27655" s="22" t="s">
        <v>2930</v>
      </c>
      <c r="E27655" s="17" t="s">
        <v>2928</v>
      </c>
      <c r="F27655" s="24">
        <v>-74.140062499999999</v>
      </c>
      <c r="G27655" s="24">
        <v>4.6679374999999999</v>
      </c>
    </row>
    <row r="27656" spans="1:7" ht="15.6">
      <c r="A27656" s="19" t="s">
        <v>3002</v>
      </c>
      <c r="B27656" s="22" t="s">
        <v>2921</v>
      </c>
      <c r="C27656" s="22">
        <v>45</v>
      </c>
      <c r="D27656" s="22" t="s">
        <v>2930</v>
      </c>
      <c r="E27656" s="17" t="s">
        <v>2927</v>
      </c>
      <c r="F27656" s="24">
        <v>-74.1424375</v>
      </c>
      <c r="G27656" s="24">
        <v>4.6695624999999996</v>
      </c>
    </row>
    <row r="27657" spans="1:7" ht="15.6">
      <c r="A27657" s="19" t="s">
        <v>3002</v>
      </c>
      <c r="B27657" s="22" t="s">
        <v>2924</v>
      </c>
      <c r="C27657" s="22">
        <v>26</v>
      </c>
      <c r="D27657" s="22" t="s">
        <v>2930</v>
      </c>
      <c r="E27657" s="17" t="s">
        <v>2928</v>
      </c>
      <c r="F27657" s="24">
        <v>-74.141562500000006</v>
      </c>
      <c r="G27657" s="24">
        <v>4.6699374999999996</v>
      </c>
    </row>
    <row r="27658" spans="1:7" ht="15.6">
      <c r="A27658" s="19" t="s">
        <v>3002</v>
      </c>
      <c r="B27658" s="22" t="s">
        <v>2921</v>
      </c>
      <c r="C27658" s="22">
        <v>50</v>
      </c>
      <c r="D27658" s="22" t="s">
        <v>2930</v>
      </c>
      <c r="E27658" s="17" t="s">
        <v>2923</v>
      </c>
      <c r="F27658" s="24">
        <v>-74.119312500000007</v>
      </c>
      <c r="G27658" s="24">
        <v>4.6718124999999997</v>
      </c>
    </row>
    <row r="27659" spans="1:7" ht="15.6">
      <c r="A27659" s="19" t="s">
        <v>3002</v>
      </c>
      <c r="B27659" s="22" t="s">
        <v>2921</v>
      </c>
      <c r="C27659" s="22">
        <v>37</v>
      </c>
      <c r="D27659" s="22" t="s">
        <v>2925</v>
      </c>
      <c r="E27659" s="17" t="s">
        <v>2923</v>
      </c>
      <c r="F27659" s="24">
        <v>-74.070187500000003</v>
      </c>
      <c r="G27659" s="24">
        <v>4.7448125000000001</v>
      </c>
    </row>
    <row r="27660" spans="1:7" ht="15.6">
      <c r="A27660" s="19" t="s">
        <v>3002</v>
      </c>
      <c r="B27660" s="22" t="s">
        <v>2921</v>
      </c>
      <c r="C27660" s="22">
        <v>78</v>
      </c>
      <c r="D27660" s="22" t="s">
        <v>2930</v>
      </c>
      <c r="E27660" s="17" t="s">
        <v>2926</v>
      </c>
      <c r="F27660" s="24">
        <v>-74.140062499999999</v>
      </c>
      <c r="G27660" s="24">
        <v>4.6699374999999996</v>
      </c>
    </row>
    <row r="27661" spans="1:7" ht="15.6">
      <c r="A27661" s="19" t="s">
        <v>3002</v>
      </c>
      <c r="B27661" s="22" t="s">
        <v>2924</v>
      </c>
      <c r="C27661" s="22">
        <v>33</v>
      </c>
      <c r="D27661" s="22" t="s">
        <v>2930</v>
      </c>
      <c r="E27661" s="17" t="s">
        <v>2927</v>
      </c>
      <c r="F27661" s="24">
        <v>-74.067812500000002</v>
      </c>
      <c r="G27661" s="24">
        <v>4.6075625000000002</v>
      </c>
    </row>
    <row r="27662" spans="1:7" ht="15.6">
      <c r="A27662" s="19" t="s">
        <v>3002</v>
      </c>
      <c r="B27662" s="22" t="s">
        <v>2921</v>
      </c>
      <c r="C27662" s="22">
        <v>78</v>
      </c>
      <c r="D27662" s="22" t="s">
        <v>2930</v>
      </c>
      <c r="E27662" s="17" t="s">
        <v>2928</v>
      </c>
      <c r="F27662" s="24">
        <v>-74.141687500000003</v>
      </c>
      <c r="G27662" s="24">
        <v>4.6688124999999996</v>
      </c>
    </row>
    <row r="27663" spans="1:7" ht="15.6">
      <c r="A27663" s="19" t="s">
        <v>3002</v>
      </c>
      <c r="B27663" s="22" t="s">
        <v>2924</v>
      </c>
      <c r="C27663" s="22">
        <v>49</v>
      </c>
      <c r="D27663" s="22" t="s">
        <v>2930</v>
      </c>
      <c r="E27663" s="17" t="s">
        <v>2928</v>
      </c>
      <c r="F27663" s="24">
        <v>-74.135062500000004</v>
      </c>
      <c r="G27663" s="24">
        <v>4.6929375000000002</v>
      </c>
    </row>
    <row r="27664" spans="1:7" ht="15.6">
      <c r="A27664" s="19" t="s">
        <v>3002</v>
      </c>
      <c r="B27664" s="22" t="s">
        <v>2924</v>
      </c>
      <c r="C27664" s="22">
        <v>79</v>
      </c>
      <c r="D27664" s="22" t="s">
        <v>2930</v>
      </c>
      <c r="E27664" s="17" t="s">
        <v>2928</v>
      </c>
      <c r="F27664" s="24">
        <v>-74.140937500000007</v>
      </c>
      <c r="G27664" s="24">
        <v>4.6705625</v>
      </c>
    </row>
    <row r="27665" spans="1:7" ht="15.6">
      <c r="A27665" s="19" t="s">
        <v>3002</v>
      </c>
      <c r="B27665" s="22" t="s">
        <v>2921</v>
      </c>
      <c r="C27665" s="22">
        <v>76</v>
      </c>
      <c r="D27665" s="22" t="s">
        <v>2930</v>
      </c>
      <c r="E27665" s="17" t="s">
        <v>2926</v>
      </c>
      <c r="F27665" s="24">
        <v>-74.140937500000007</v>
      </c>
      <c r="G27665" s="24">
        <v>4.6699374999999996</v>
      </c>
    </row>
    <row r="27666" spans="1:7" ht="15.6">
      <c r="A27666" s="19" t="s">
        <v>3002</v>
      </c>
      <c r="B27666" s="22" t="s">
        <v>2921</v>
      </c>
      <c r="C27666" s="22">
        <v>28</v>
      </c>
      <c r="D27666" s="22" t="s">
        <v>2930</v>
      </c>
      <c r="E27666" s="17" t="s">
        <v>2928</v>
      </c>
      <c r="F27666" s="24">
        <v>-74.139562499999997</v>
      </c>
      <c r="G27666" s="24">
        <v>4.6701874999999999</v>
      </c>
    </row>
    <row r="27667" spans="1:7" ht="15.6">
      <c r="A27667" s="19" t="s">
        <v>3002</v>
      </c>
      <c r="B27667" s="22" t="s">
        <v>2921</v>
      </c>
      <c r="C27667" s="22">
        <v>45</v>
      </c>
      <c r="D27667" s="22" t="s">
        <v>2925</v>
      </c>
      <c r="E27667" s="17" t="s">
        <v>2923</v>
      </c>
      <c r="F27667" s="24">
        <v>-74.206562500000004</v>
      </c>
      <c r="G27667" s="24">
        <v>4.6129375000000001</v>
      </c>
    </row>
    <row r="27668" spans="1:7" ht="15.6">
      <c r="A27668" s="19" t="s">
        <v>3002</v>
      </c>
      <c r="B27668" s="22" t="s">
        <v>2924</v>
      </c>
      <c r="C27668" s="22">
        <v>19</v>
      </c>
      <c r="D27668" s="22" t="s">
        <v>2930</v>
      </c>
      <c r="E27668" s="17" t="s">
        <v>2928</v>
      </c>
      <c r="F27668" s="24">
        <v>-74.140062499999999</v>
      </c>
      <c r="G27668" s="24">
        <v>4.6679374999999999</v>
      </c>
    </row>
    <row r="27669" spans="1:7" ht="15.6">
      <c r="A27669" s="19" t="s">
        <v>3002</v>
      </c>
      <c r="B27669" s="22" t="s">
        <v>2924</v>
      </c>
      <c r="C27669" s="22">
        <v>26</v>
      </c>
      <c r="D27669" s="22" t="s">
        <v>2925</v>
      </c>
      <c r="E27669" s="17" t="s">
        <v>2926</v>
      </c>
      <c r="F27669" s="24">
        <v>-74.143437500000005</v>
      </c>
      <c r="G27669" s="24">
        <v>4.6838125000000002</v>
      </c>
    </row>
    <row r="27670" spans="1:7" ht="15.6">
      <c r="A27670" s="19" t="s">
        <v>3002</v>
      </c>
      <c r="B27670" s="22" t="s">
        <v>2921</v>
      </c>
      <c r="C27670" s="22">
        <v>24</v>
      </c>
      <c r="D27670" s="22" t="s">
        <v>2925</v>
      </c>
      <c r="E27670" s="17" t="s">
        <v>2928</v>
      </c>
      <c r="F27670" s="24">
        <v>-74.130812500000005</v>
      </c>
      <c r="G27670" s="24">
        <v>4.6599374999999998</v>
      </c>
    </row>
    <row r="27671" spans="1:7" ht="15.6">
      <c r="A27671" s="19" t="s">
        <v>3002</v>
      </c>
      <c r="B27671" s="22" t="s">
        <v>2924</v>
      </c>
      <c r="C27671" s="22">
        <v>37</v>
      </c>
      <c r="D27671" s="22" t="s">
        <v>2930</v>
      </c>
      <c r="E27671" s="17" t="s">
        <v>2927</v>
      </c>
      <c r="F27671" s="24">
        <v>-74.138062500000004</v>
      </c>
      <c r="G27671" s="24">
        <v>4.6703124999999996</v>
      </c>
    </row>
    <row r="27672" spans="1:7" ht="15.6">
      <c r="A27672" s="19" t="s">
        <v>3002</v>
      </c>
      <c r="B27672" s="22" t="s">
        <v>2921</v>
      </c>
      <c r="C27672" s="22">
        <v>28</v>
      </c>
      <c r="D27672" s="22" t="s">
        <v>2930</v>
      </c>
      <c r="E27672" s="17" t="s">
        <v>2927</v>
      </c>
      <c r="F27672" s="24">
        <v>-74.138687500000003</v>
      </c>
      <c r="G27672" s="24">
        <v>4.6713125</v>
      </c>
    </row>
    <row r="27673" spans="1:7" ht="15.6">
      <c r="A27673" s="19" t="s">
        <v>3002</v>
      </c>
      <c r="B27673" s="22" t="s">
        <v>2921</v>
      </c>
      <c r="C27673" s="22">
        <v>20</v>
      </c>
      <c r="D27673" s="22" t="s">
        <v>2930</v>
      </c>
      <c r="E27673" s="17" t="s">
        <v>2923</v>
      </c>
      <c r="F27673" s="24">
        <v>-74.143062499999999</v>
      </c>
      <c r="G27673" s="24">
        <v>4.6750625000000001</v>
      </c>
    </row>
    <row r="27674" spans="1:7" ht="15.6">
      <c r="A27674" s="19" t="s">
        <v>3002</v>
      </c>
      <c r="B27674" s="22" t="s">
        <v>2924</v>
      </c>
      <c r="C27674" s="22">
        <v>35</v>
      </c>
      <c r="D27674" s="22" t="s">
        <v>2930</v>
      </c>
      <c r="E27674" s="17" t="s">
        <v>2928</v>
      </c>
      <c r="F27674" s="24">
        <v>-74.1394375</v>
      </c>
      <c r="G27674" s="24">
        <v>4.6683124999999999</v>
      </c>
    </row>
    <row r="27675" spans="1:7" ht="15.6">
      <c r="A27675" s="19" t="s">
        <v>3002</v>
      </c>
      <c r="B27675" s="22" t="s">
        <v>2921</v>
      </c>
      <c r="C27675" s="22">
        <v>18</v>
      </c>
      <c r="D27675" s="22" t="s">
        <v>2930</v>
      </c>
      <c r="E27675" s="17" t="s">
        <v>2928</v>
      </c>
      <c r="F27675" s="24">
        <v>-74.142187500000006</v>
      </c>
      <c r="G27675" s="24">
        <v>4.6693125000000002</v>
      </c>
    </row>
    <row r="27676" spans="1:7" ht="15.6">
      <c r="A27676" s="19" t="s">
        <v>3002</v>
      </c>
      <c r="B27676" s="22" t="s">
        <v>2924</v>
      </c>
      <c r="C27676" s="22">
        <v>39</v>
      </c>
      <c r="D27676" s="22" t="s">
        <v>2930</v>
      </c>
      <c r="E27676" s="17" t="s">
        <v>2926</v>
      </c>
      <c r="F27676" s="24">
        <v>-74.139812500000005</v>
      </c>
      <c r="G27676" s="24">
        <v>4.6685625000000002</v>
      </c>
    </row>
    <row r="27677" spans="1:7" ht="15.6">
      <c r="A27677" s="19" t="s">
        <v>3002</v>
      </c>
      <c r="B27677" s="22" t="s">
        <v>2921</v>
      </c>
      <c r="C27677" s="22">
        <v>52</v>
      </c>
      <c r="D27677" s="22" t="s">
        <v>2925</v>
      </c>
      <c r="E27677" s="17" t="s">
        <v>2926</v>
      </c>
      <c r="F27677" s="24">
        <v>-74.139812500000005</v>
      </c>
      <c r="G27677" s="24">
        <v>4.6685625000000002</v>
      </c>
    </row>
    <row r="27678" spans="1:7" ht="15.6">
      <c r="A27678" s="19" t="s">
        <v>3002</v>
      </c>
      <c r="B27678" s="22" t="s">
        <v>2924</v>
      </c>
      <c r="C27678" s="22">
        <v>57</v>
      </c>
      <c r="D27678" s="22" t="s">
        <v>2930</v>
      </c>
      <c r="E27678" s="17" t="s">
        <v>2926</v>
      </c>
      <c r="F27678" s="24">
        <v>-74.139687499999994</v>
      </c>
      <c r="G27678" s="24">
        <v>4.6691874999999996</v>
      </c>
    </row>
    <row r="27679" spans="1:7" ht="15.6">
      <c r="A27679" s="19" t="s">
        <v>3002</v>
      </c>
      <c r="B27679" s="22" t="s">
        <v>2921</v>
      </c>
      <c r="C27679" s="22">
        <v>22</v>
      </c>
      <c r="D27679" s="22" t="s">
        <v>2925</v>
      </c>
      <c r="E27679" s="17" t="s">
        <v>2923</v>
      </c>
      <c r="F27679" s="24">
        <v>-74.105937499999996</v>
      </c>
      <c r="G27679" s="24">
        <v>4.6678125000000001</v>
      </c>
    </row>
    <row r="27680" spans="1:7" ht="15.6">
      <c r="A27680" s="19" t="s">
        <v>3002</v>
      </c>
      <c r="B27680" s="22" t="s">
        <v>2921</v>
      </c>
      <c r="C27680" s="22">
        <v>73</v>
      </c>
      <c r="D27680" s="22" t="s">
        <v>2930</v>
      </c>
      <c r="E27680" s="17" t="s">
        <v>2926</v>
      </c>
      <c r="F27680" s="24">
        <v>-74.141312499999998</v>
      </c>
      <c r="G27680" s="24">
        <v>4.6693125000000002</v>
      </c>
    </row>
    <row r="27681" spans="1:7" ht="15.6">
      <c r="A27681" s="19" t="s">
        <v>3002</v>
      </c>
      <c r="B27681" s="22" t="s">
        <v>2924</v>
      </c>
      <c r="C27681" s="22">
        <v>26</v>
      </c>
      <c r="D27681" s="22" t="s">
        <v>2930</v>
      </c>
      <c r="E27681" s="17" t="s">
        <v>2928</v>
      </c>
      <c r="F27681" s="24">
        <v>-74.138937499999997</v>
      </c>
      <c r="G27681" s="24">
        <v>4.6689375000000002</v>
      </c>
    </row>
    <row r="27682" spans="1:7" ht="15.6">
      <c r="A27682" s="19" t="s">
        <v>3002</v>
      </c>
      <c r="B27682" s="22" t="s">
        <v>2921</v>
      </c>
      <c r="C27682" s="22">
        <v>50</v>
      </c>
      <c r="D27682" s="22" t="s">
        <v>2925</v>
      </c>
      <c r="E27682" s="17" t="s">
        <v>2923</v>
      </c>
      <c r="F27682" s="24">
        <v>-74.122812499999995</v>
      </c>
      <c r="G27682" s="24">
        <v>4.7415624999999997</v>
      </c>
    </row>
    <row r="27683" spans="1:7" ht="15.6">
      <c r="A27683" s="19" t="s">
        <v>3002</v>
      </c>
      <c r="B27683" s="22" t="s">
        <v>2921</v>
      </c>
      <c r="C27683" s="22">
        <v>18</v>
      </c>
      <c r="D27683" s="22" t="s">
        <v>2929</v>
      </c>
      <c r="E27683" s="17" t="s">
        <v>2928</v>
      </c>
      <c r="F27683" s="24">
        <v>-74.140437500000004</v>
      </c>
      <c r="G27683" s="24">
        <v>4.6708125000000003</v>
      </c>
    </row>
    <row r="27684" spans="1:7" ht="15.6">
      <c r="A27684" s="19" t="s">
        <v>3002</v>
      </c>
      <c r="B27684" s="22" t="s">
        <v>2921</v>
      </c>
      <c r="C27684" s="22">
        <v>35</v>
      </c>
      <c r="D27684" s="22" t="s">
        <v>2930</v>
      </c>
      <c r="E27684" s="17" t="s">
        <v>2928</v>
      </c>
      <c r="F27684" s="24">
        <v>-74.140312499999993</v>
      </c>
      <c r="G27684" s="24">
        <v>4.6679374999999999</v>
      </c>
    </row>
    <row r="27685" spans="1:7" ht="15.6">
      <c r="A27685" s="19" t="s">
        <v>3002</v>
      </c>
      <c r="B27685" s="22" t="s">
        <v>2921</v>
      </c>
      <c r="C27685" s="22">
        <v>17</v>
      </c>
      <c r="D27685" s="22" t="s">
        <v>2930</v>
      </c>
      <c r="E27685" s="17" t="s">
        <v>2928</v>
      </c>
      <c r="F27685" s="24">
        <v>-74.139687499999994</v>
      </c>
      <c r="G27685" s="24">
        <v>4.6681875000000002</v>
      </c>
    </row>
    <row r="27686" spans="1:7" ht="15.6">
      <c r="A27686" s="19" t="s">
        <v>3002</v>
      </c>
      <c r="B27686" s="22" t="s">
        <v>2921</v>
      </c>
      <c r="C27686" s="22">
        <v>42</v>
      </c>
      <c r="D27686" s="22" t="s">
        <v>2925</v>
      </c>
      <c r="E27686" s="17" t="s">
        <v>2923</v>
      </c>
      <c r="F27686" s="24">
        <v>-74.136937500000002</v>
      </c>
      <c r="G27686" s="24">
        <v>4.6544375000000002</v>
      </c>
    </row>
    <row r="27687" spans="1:7" ht="15.6">
      <c r="A27687" s="19" t="s">
        <v>3002</v>
      </c>
      <c r="B27687" s="22" t="s">
        <v>2921</v>
      </c>
      <c r="C27687" s="22">
        <v>22</v>
      </c>
      <c r="D27687" s="22" t="s">
        <v>2930</v>
      </c>
      <c r="E27687" s="17" t="s">
        <v>2928</v>
      </c>
      <c r="F27687" s="24">
        <v>-74.140562500000001</v>
      </c>
      <c r="G27687" s="24">
        <v>4.6683124999999999</v>
      </c>
    </row>
    <row r="27688" spans="1:7" ht="15.6">
      <c r="A27688" s="19" t="s">
        <v>3002</v>
      </c>
      <c r="B27688" s="22" t="s">
        <v>2921</v>
      </c>
      <c r="C27688" s="22">
        <v>37</v>
      </c>
      <c r="D27688" s="22" t="s">
        <v>2922</v>
      </c>
      <c r="E27688" s="17" t="s">
        <v>2923</v>
      </c>
      <c r="F27688" s="24">
        <v>-74.030437500000005</v>
      </c>
      <c r="G27688" s="24">
        <v>4.6926874999999999</v>
      </c>
    </row>
    <row r="27689" spans="1:7" ht="15.6">
      <c r="A27689" s="19" t="s">
        <v>3002</v>
      </c>
      <c r="B27689" s="22" t="s">
        <v>2924</v>
      </c>
      <c r="C27689" s="22">
        <v>65</v>
      </c>
      <c r="D27689" s="22" t="s">
        <v>2930</v>
      </c>
      <c r="E27689" s="17" t="s">
        <v>2928</v>
      </c>
      <c r="F27689" s="24">
        <v>-74.140062499999999</v>
      </c>
      <c r="G27689" s="24">
        <v>4.6679374999999999</v>
      </c>
    </row>
    <row r="27690" spans="1:7" ht="15.6">
      <c r="A27690" s="19" t="s">
        <v>3002</v>
      </c>
      <c r="B27690" s="22" t="s">
        <v>2921</v>
      </c>
      <c r="C27690" s="22">
        <v>16</v>
      </c>
      <c r="D27690" s="22" t="s">
        <v>2930</v>
      </c>
      <c r="E27690" s="17" t="s">
        <v>2928</v>
      </c>
      <c r="F27690" s="24">
        <v>-74.139062499999994</v>
      </c>
      <c r="G27690" s="24">
        <v>4.6696875000000002</v>
      </c>
    </row>
    <row r="27691" spans="1:7" ht="15.6">
      <c r="A27691" s="19" t="s">
        <v>3002</v>
      </c>
      <c r="B27691" s="22" t="s">
        <v>2924</v>
      </c>
      <c r="C27691" s="22">
        <v>22</v>
      </c>
      <c r="D27691" s="22" t="s">
        <v>2930</v>
      </c>
      <c r="E27691" s="17" t="s">
        <v>2928</v>
      </c>
      <c r="F27691" s="24">
        <v>-74.140687499999999</v>
      </c>
      <c r="G27691" s="24">
        <v>4.6681875000000002</v>
      </c>
    </row>
    <row r="27692" spans="1:7" ht="15.6">
      <c r="A27692" s="19" t="s">
        <v>3002</v>
      </c>
      <c r="B27692" s="22" t="s">
        <v>2921</v>
      </c>
      <c r="C27692" s="22">
        <v>48</v>
      </c>
      <c r="D27692" s="22" t="s">
        <v>2925</v>
      </c>
      <c r="E27692" s="17" t="s">
        <v>2923</v>
      </c>
      <c r="F27692" s="24">
        <v>-74.063062500000001</v>
      </c>
      <c r="G27692" s="24">
        <v>4.6346875000000001</v>
      </c>
    </row>
    <row r="27693" spans="1:7" ht="15.6">
      <c r="A27693" s="19" t="s">
        <v>3002</v>
      </c>
      <c r="B27693" s="22" t="s">
        <v>2921</v>
      </c>
      <c r="C27693" s="22">
        <v>23</v>
      </c>
      <c r="D27693" s="22" t="s">
        <v>2930</v>
      </c>
      <c r="E27693" s="17" t="s">
        <v>2928</v>
      </c>
      <c r="F27693" s="24">
        <v>-74.140062499999999</v>
      </c>
      <c r="G27693" s="24">
        <v>4.6679374999999999</v>
      </c>
    </row>
    <row r="27694" spans="1:7" ht="15.6">
      <c r="A27694" s="19" t="s">
        <v>3002</v>
      </c>
      <c r="B27694" s="22" t="s">
        <v>2921</v>
      </c>
      <c r="C27694" s="22">
        <v>67</v>
      </c>
      <c r="D27694" s="22" t="s">
        <v>2930</v>
      </c>
      <c r="E27694" s="17" t="s">
        <v>2928</v>
      </c>
      <c r="F27694" s="24">
        <v>-74.139562499999997</v>
      </c>
      <c r="G27694" s="24">
        <v>4.6683124999999999</v>
      </c>
    </row>
    <row r="27695" spans="1:7" ht="15.6">
      <c r="A27695" s="19" t="s">
        <v>3002</v>
      </c>
      <c r="B27695" s="22" t="s">
        <v>2921</v>
      </c>
      <c r="C27695" s="22">
        <v>42</v>
      </c>
      <c r="D27695" s="22" t="s">
        <v>2930</v>
      </c>
      <c r="E27695" s="17" t="s">
        <v>2923</v>
      </c>
      <c r="F27695" s="24">
        <v>-74.138062500000004</v>
      </c>
      <c r="G27695" s="24">
        <v>4.6715625000000003</v>
      </c>
    </row>
    <row r="27696" spans="1:7" ht="15.6">
      <c r="A27696" s="19" t="s">
        <v>3002</v>
      </c>
      <c r="B27696" s="22" t="s">
        <v>2924</v>
      </c>
      <c r="C27696" s="22">
        <v>58</v>
      </c>
      <c r="D27696" s="22" t="s">
        <v>2930</v>
      </c>
      <c r="E27696" s="17" t="s">
        <v>2928</v>
      </c>
      <c r="F27696" s="24">
        <v>-74.140062499999999</v>
      </c>
      <c r="G27696" s="24">
        <v>4.6679374999999999</v>
      </c>
    </row>
    <row r="27697" spans="1:7" ht="15.6">
      <c r="A27697" s="19" t="s">
        <v>3002</v>
      </c>
      <c r="B27697" s="22" t="s">
        <v>2921</v>
      </c>
      <c r="C27697" s="22">
        <v>49</v>
      </c>
      <c r="D27697" s="22" t="s">
        <v>2925</v>
      </c>
      <c r="E27697" s="17" t="s">
        <v>2926</v>
      </c>
      <c r="F27697" s="24">
        <v>-74.131437500000004</v>
      </c>
      <c r="G27697" s="24">
        <v>4.6594375000000001</v>
      </c>
    </row>
    <row r="27698" spans="1:7" ht="15.6">
      <c r="A27698" s="19" t="s">
        <v>3002</v>
      </c>
      <c r="B27698" s="22" t="s">
        <v>2924</v>
      </c>
      <c r="C27698" s="22">
        <v>46</v>
      </c>
      <c r="D27698" s="22" t="s">
        <v>2930</v>
      </c>
      <c r="E27698" s="17" t="s">
        <v>2927</v>
      </c>
      <c r="F27698" s="24">
        <v>-74.140812499999996</v>
      </c>
      <c r="G27698" s="24">
        <v>4.6673125000000004</v>
      </c>
    </row>
    <row r="27699" spans="1:7" ht="15.6">
      <c r="A27699" s="19" t="s">
        <v>3002</v>
      </c>
      <c r="B27699" s="22" t="s">
        <v>2924</v>
      </c>
      <c r="C27699" s="22">
        <v>24</v>
      </c>
      <c r="D27699" s="22" t="s">
        <v>2930</v>
      </c>
      <c r="E27699" s="17" t="s">
        <v>2926</v>
      </c>
      <c r="F27699" s="24">
        <v>-74.141187500000001</v>
      </c>
      <c r="G27699" s="24">
        <v>4.6693125000000002</v>
      </c>
    </row>
    <row r="27700" spans="1:7" ht="15.6">
      <c r="A27700" s="19" t="s">
        <v>3002</v>
      </c>
      <c r="B27700" s="22" t="s">
        <v>2921</v>
      </c>
      <c r="C27700" s="22">
        <v>40</v>
      </c>
      <c r="D27700" s="22" t="s">
        <v>2930</v>
      </c>
      <c r="E27700" s="17" t="s">
        <v>2926</v>
      </c>
      <c r="F27700" s="24">
        <v>-74.139937500000002</v>
      </c>
      <c r="G27700" s="24">
        <v>4.6685625000000002</v>
      </c>
    </row>
    <row r="27701" spans="1:7" ht="15.6">
      <c r="A27701" s="19" t="s">
        <v>3002</v>
      </c>
      <c r="B27701" s="22" t="s">
        <v>2921</v>
      </c>
      <c r="C27701" s="22">
        <v>30</v>
      </c>
      <c r="D27701" s="22" t="s">
        <v>2922</v>
      </c>
      <c r="E27701" s="17" t="s">
        <v>2923</v>
      </c>
      <c r="F27701" s="24">
        <v>-74.123562500000006</v>
      </c>
      <c r="G27701" s="24">
        <v>4.7414375</v>
      </c>
    </row>
    <row r="27702" spans="1:7" ht="15.6">
      <c r="A27702" s="19" t="s">
        <v>3002</v>
      </c>
      <c r="B27702" s="22" t="s">
        <v>2921</v>
      </c>
      <c r="C27702" s="22">
        <v>33</v>
      </c>
      <c r="D27702" s="22" t="s">
        <v>2922</v>
      </c>
      <c r="E27702" s="17" t="s">
        <v>2928</v>
      </c>
      <c r="F27702" s="24">
        <v>-74.134937500000007</v>
      </c>
      <c r="G27702" s="24">
        <v>4.6648125</v>
      </c>
    </row>
    <row r="27703" spans="1:7" ht="15.6">
      <c r="A27703" s="19" t="s">
        <v>3002</v>
      </c>
      <c r="B27703" s="22" t="s">
        <v>2924</v>
      </c>
      <c r="C27703" s="22">
        <v>78</v>
      </c>
      <c r="D27703" s="22" t="s">
        <v>2930</v>
      </c>
      <c r="E27703" s="17" t="s">
        <v>2928</v>
      </c>
      <c r="F27703" s="24">
        <v>-74.139937500000002</v>
      </c>
      <c r="G27703" s="24">
        <v>4.6680624999999996</v>
      </c>
    </row>
    <row r="27704" spans="1:7" ht="15.6">
      <c r="A27704" s="19" t="s">
        <v>3002</v>
      </c>
      <c r="B27704" s="22" t="s">
        <v>2924</v>
      </c>
      <c r="C27704" s="22">
        <v>55</v>
      </c>
      <c r="D27704" s="22" t="s">
        <v>2930</v>
      </c>
      <c r="E27704" s="17" t="s">
        <v>2926</v>
      </c>
      <c r="F27704" s="24">
        <v>-74.140812499999996</v>
      </c>
      <c r="G27704" s="24">
        <v>4.6698124999999999</v>
      </c>
    </row>
    <row r="27705" spans="1:7" ht="15.6">
      <c r="A27705" s="19" t="s">
        <v>3002</v>
      </c>
      <c r="B27705" s="22" t="s">
        <v>2921</v>
      </c>
      <c r="C27705" s="22">
        <v>16</v>
      </c>
      <c r="D27705" s="22" t="s">
        <v>2930</v>
      </c>
      <c r="E27705" s="17" t="s">
        <v>2928</v>
      </c>
      <c r="F27705" s="24">
        <v>-74.140687499999999</v>
      </c>
      <c r="G27705" s="24">
        <v>4.6681875000000002</v>
      </c>
    </row>
    <row r="27706" spans="1:7" ht="15.6">
      <c r="A27706" s="19" t="s">
        <v>3002</v>
      </c>
      <c r="B27706" s="22" t="s">
        <v>2921</v>
      </c>
      <c r="C27706" s="22">
        <v>35</v>
      </c>
      <c r="D27706" s="22" t="s">
        <v>2930</v>
      </c>
      <c r="E27706" s="17" t="s">
        <v>2928</v>
      </c>
      <c r="F27706" s="24">
        <v>-74.138562500000006</v>
      </c>
      <c r="G27706" s="24">
        <v>4.6696875000000002</v>
      </c>
    </row>
    <row r="27707" spans="1:7" ht="15.6">
      <c r="A27707" s="19" t="s">
        <v>3002</v>
      </c>
      <c r="B27707" s="22" t="s">
        <v>2924</v>
      </c>
      <c r="C27707" s="22">
        <v>52</v>
      </c>
      <c r="D27707" s="22" t="s">
        <v>2930</v>
      </c>
      <c r="E27707" s="17" t="s">
        <v>2928</v>
      </c>
      <c r="F27707" s="24">
        <v>-74.140312499999993</v>
      </c>
      <c r="G27707" s="24">
        <v>4.6676875000000004</v>
      </c>
    </row>
    <row r="27708" spans="1:7" ht="15.6">
      <c r="A27708" s="19" t="s">
        <v>3002</v>
      </c>
      <c r="B27708" s="22" t="s">
        <v>2924</v>
      </c>
      <c r="C27708" s="22">
        <v>40</v>
      </c>
      <c r="D27708" s="22" t="s">
        <v>2930</v>
      </c>
      <c r="E27708" s="17" t="s">
        <v>2923</v>
      </c>
      <c r="F27708" s="24">
        <v>-74.136562499999997</v>
      </c>
      <c r="G27708" s="24">
        <v>4.6730625000000003</v>
      </c>
    </row>
    <row r="27709" spans="1:7" ht="15.6">
      <c r="A27709" s="19" t="s">
        <v>3002</v>
      </c>
      <c r="B27709" s="22" t="s">
        <v>2921</v>
      </c>
      <c r="C27709" s="22">
        <v>86</v>
      </c>
      <c r="D27709" s="22" t="s">
        <v>2930</v>
      </c>
      <c r="E27709" s="17" t="s">
        <v>2928</v>
      </c>
      <c r="F27709" s="24">
        <v>-74.139562499999997</v>
      </c>
      <c r="G27709" s="24">
        <v>4.6681875000000002</v>
      </c>
    </row>
    <row r="27710" spans="1:7" ht="15.6">
      <c r="A27710" s="19" t="s">
        <v>3002</v>
      </c>
      <c r="B27710" s="22" t="s">
        <v>2924</v>
      </c>
      <c r="C27710" s="22">
        <v>54</v>
      </c>
      <c r="D27710" s="22" t="s">
        <v>2930</v>
      </c>
      <c r="E27710" s="17" t="s">
        <v>2928</v>
      </c>
      <c r="F27710" s="24">
        <v>-74.139562499999997</v>
      </c>
      <c r="G27710" s="24">
        <v>4.6681875000000002</v>
      </c>
    </row>
    <row r="27711" spans="1:7" ht="15.6">
      <c r="A27711" s="19" t="s">
        <v>3002</v>
      </c>
      <c r="B27711" s="22" t="s">
        <v>2924</v>
      </c>
      <c r="C27711" s="22">
        <v>58</v>
      </c>
      <c r="D27711" s="22" t="s">
        <v>2925</v>
      </c>
      <c r="E27711" s="17" t="s">
        <v>2927</v>
      </c>
      <c r="F27711" s="24">
        <v>-74.1388125</v>
      </c>
      <c r="G27711" s="24">
        <v>4.6709375</v>
      </c>
    </row>
    <row r="27712" spans="1:7" ht="15.6">
      <c r="A27712" s="19" t="s">
        <v>3002</v>
      </c>
      <c r="B27712" s="22" t="s">
        <v>2921</v>
      </c>
      <c r="C27712" s="22">
        <v>75</v>
      </c>
      <c r="D27712" s="22" t="s">
        <v>2930</v>
      </c>
      <c r="E27712" s="17" t="s">
        <v>2928</v>
      </c>
      <c r="F27712" s="24">
        <v>-74.139687499999994</v>
      </c>
      <c r="G27712" s="24">
        <v>4.6681875000000002</v>
      </c>
    </row>
    <row r="27713" spans="1:7" ht="15.6">
      <c r="A27713" s="19" t="s">
        <v>3002</v>
      </c>
      <c r="B27713" s="22" t="s">
        <v>2924</v>
      </c>
      <c r="C27713" s="22">
        <v>54</v>
      </c>
      <c r="D27713" s="22" t="s">
        <v>2930</v>
      </c>
      <c r="E27713" s="17" t="s">
        <v>2928</v>
      </c>
      <c r="F27713" s="24">
        <v>-74.140187499999996</v>
      </c>
      <c r="G27713" s="24">
        <v>4.6678125000000001</v>
      </c>
    </row>
    <row r="27714" spans="1:7" ht="15.6">
      <c r="A27714" s="19" t="s">
        <v>3002</v>
      </c>
      <c r="B27714" s="22" t="s">
        <v>2921</v>
      </c>
      <c r="C27714" s="22">
        <v>29</v>
      </c>
      <c r="D27714" s="22" t="s">
        <v>2922</v>
      </c>
      <c r="E27714" s="17" t="s">
        <v>2923</v>
      </c>
      <c r="F27714" s="24">
        <v>-74.090187499999999</v>
      </c>
      <c r="G27714" s="24">
        <v>4.7356875</v>
      </c>
    </row>
    <row r="27715" spans="1:7" ht="15.6">
      <c r="A27715" s="19" t="s">
        <v>3002</v>
      </c>
      <c r="B27715" s="22" t="s">
        <v>2924</v>
      </c>
      <c r="C27715" s="22">
        <v>35</v>
      </c>
      <c r="D27715" s="22" t="s">
        <v>2922</v>
      </c>
      <c r="E27715" s="17" t="s">
        <v>2926</v>
      </c>
      <c r="F27715" s="24">
        <v>-74.134062499999999</v>
      </c>
      <c r="G27715" s="24">
        <v>4.6678125000000001</v>
      </c>
    </row>
    <row r="27716" spans="1:7" ht="15.6">
      <c r="A27716" s="19" t="s">
        <v>3002</v>
      </c>
      <c r="B27716" s="22" t="s">
        <v>2924</v>
      </c>
      <c r="C27716" s="22">
        <v>16</v>
      </c>
      <c r="D27716" s="22" t="s">
        <v>2930</v>
      </c>
      <c r="E27716" s="17" t="s">
        <v>2926</v>
      </c>
      <c r="F27716" s="24">
        <v>-74.140687499999999</v>
      </c>
      <c r="G27716" s="24">
        <v>4.6684374999999996</v>
      </c>
    </row>
    <row r="27717" spans="1:7" ht="15.6">
      <c r="A27717" s="19" t="s">
        <v>3002</v>
      </c>
      <c r="B27717" s="22" t="s">
        <v>2921</v>
      </c>
      <c r="C27717" s="22">
        <v>19</v>
      </c>
      <c r="D27717" s="22" t="s">
        <v>2925</v>
      </c>
      <c r="E27717" s="17" t="s">
        <v>2926</v>
      </c>
      <c r="F27717" s="24">
        <v>-74.162312499999999</v>
      </c>
      <c r="G27717" s="24">
        <v>4.6374374999999999</v>
      </c>
    </row>
    <row r="27718" spans="1:7" ht="15.6">
      <c r="A27718" s="19" t="s">
        <v>3002</v>
      </c>
      <c r="B27718" s="22" t="s">
        <v>2924</v>
      </c>
      <c r="C27718" s="22">
        <v>35</v>
      </c>
      <c r="D27718" s="22" t="s">
        <v>2922</v>
      </c>
      <c r="E27718" s="17" t="s">
        <v>2923</v>
      </c>
      <c r="F27718" s="24">
        <v>-74.147562500000006</v>
      </c>
      <c r="G27718" s="24">
        <v>4.6716875</v>
      </c>
    </row>
    <row r="27719" spans="1:7" ht="15.6">
      <c r="A27719" s="19" t="s">
        <v>3002</v>
      </c>
      <c r="B27719" s="22" t="s">
        <v>2921</v>
      </c>
      <c r="C27719" s="22">
        <v>23</v>
      </c>
      <c r="D27719" s="22" t="s">
        <v>2930</v>
      </c>
      <c r="E27719" s="17" t="s">
        <v>2926</v>
      </c>
      <c r="F27719" s="24">
        <v>-74.140062499999999</v>
      </c>
      <c r="G27719" s="24">
        <v>4.6700625000000002</v>
      </c>
    </row>
    <row r="27720" spans="1:7" ht="15.6">
      <c r="A27720" s="19" t="s">
        <v>3002</v>
      </c>
      <c r="B27720" s="22" t="s">
        <v>2924</v>
      </c>
      <c r="C27720" s="22">
        <v>25</v>
      </c>
      <c r="D27720" s="22" t="s">
        <v>2922</v>
      </c>
      <c r="E27720" s="17" t="s">
        <v>2927</v>
      </c>
      <c r="F27720" s="24">
        <v>-74.139312500000003</v>
      </c>
      <c r="G27720" s="24">
        <v>4.6256874999999997</v>
      </c>
    </row>
    <row r="27721" spans="1:7" ht="15.6">
      <c r="A27721" s="19" t="s">
        <v>3002</v>
      </c>
      <c r="B27721" s="22" t="s">
        <v>2924</v>
      </c>
      <c r="C27721" s="22">
        <v>35</v>
      </c>
      <c r="D27721" s="22" t="s">
        <v>2930</v>
      </c>
      <c r="E27721" s="17" t="s">
        <v>2927</v>
      </c>
      <c r="F27721" s="24">
        <v>-74.142687499999994</v>
      </c>
      <c r="G27721" s="24">
        <v>4.6689375000000002</v>
      </c>
    </row>
    <row r="27722" spans="1:7" ht="15.6">
      <c r="A27722" s="19" t="s">
        <v>3002</v>
      </c>
      <c r="B27722" s="22" t="s">
        <v>2924</v>
      </c>
      <c r="C27722" s="22">
        <v>59</v>
      </c>
      <c r="D27722" s="22" t="s">
        <v>2930</v>
      </c>
      <c r="E27722" s="17" t="s">
        <v>2927</v>
      </c>
      <c r="F27722" s="24">
        <v>-74.138062500000004</v>
      </c>
      <c r="G27722" s="24">
        <v>4.6703124999999996</v>
      </c>
    </row>
    <row r="27723" spans="1:7" ht="15.6">
      <c r="A27723" s="19" t="s">
        <v>3002</v>
      </c>
      <c r="B27723" s="22" t="s">
        <v>2921</v>
      </c>
      <c r="C27723" s="22">
        <v>58</v>
      </c>
      <c r="D27723" s="22" t="s">
        <v>2930</v>
      </c>
      <c r="E27723" s="17" t="s">
        <v>2927</v>
      </c>
      <c r="F27723" s="24">
        <v>-74.139062499999994</v>
      </c>
      <c r="G27723" s="24">
        <v>4.6708125000000003</v>
      </c>
    </row>
    <row r="27724" spans="1:7" ht="15.6">
      <c r="A27724" s="19" t="s">
        <v>3002</v>
      </c>
      <c r="B27724" s="22" t="s">
        <v>2921</v>
      </c>
      <c r="C27724" s="22">
        <v>42</v>
      </c>
      <c r="D27724" s="22" t="s">
        <v>2930</v>
      </c>
      <c r="E27724" s="17" t="s">
        <v>2926</v>
      </c>
      <c r="F27724" s="24">
        <v>-74.140312499999993</v>
      </c>
      <c r="G27724" s="24">
        <v>4.6689375000000002</v>
      </c>
    </row>
    <row r="27725" spans="1:7" ht="15.6">
      <c r="A27725" s="19" t="s">
        <v>3002</v>
      </c>
      <c r="B27725" s="22" t="s">
        <v>2924</v>
      </c>
      <c r="C27725" s="22">
        <v>29</v>
      </c>
      <c r="D27725" s="22" t="s">
        <v>2930</v>
      </c>
      <c r="E27725" s="17" t="s">
        <v>2926</v>
      </c>
      <c r="F27725" s="24">
        <v>-74.140062499999999</v>
      </c>
      <c r="G27725" s="24">
        <v>4.6685625000000002</v>
      </c>
    </row>
    <row r="27726" spans="1:7" ht="15.6">
      <c r="A27726" s="19" t="s">
        <v>3002</v>
      </c>
      <c r="B27726" s="22" t="s">
        <v>2921</v>
      </c>
      <c r="C27726" s="22">
        <v>32</v>
      </c>
      <c r="D27726" s="22" t="s">
        <v>2930</v>
      </c>
      <c r="E27726" s="17" t="s">
        <v>2927</v>
      </c>
      <c r="F27726" s="24">
        <v>-74.141562500000006</v>
      </c>
      <c r="G27726" s="24">
        <v>4.6674375000000001</v>
      </c>
    </row>
    <row r="27727" spans="1:7" ht="15.6">
      <c r="A27727" s="19" t="s">
        <v>3002</v>
      </c>
      <c r="B27727" s="22" t="s">
        <v>2921</v>
      </c>
      <c r="C27727" s="22">
        <v>29</v>
      </c>
      <c r="D27727" s="22" t="s">
        <v>2930</v>
      </c>
      <c r="E27727" s="17" t="s">
        <v>2928</v>
      </c>
      <c r="F27727" s="24">
        <v>-74.141687500000003</v>
      </c>
      <c r="G27727" s="24">
        <v>4.6686874999999999</v>
      </c>
    </row>
    <row r="27728" spans="1:7" ht="15.6">
      <c r="A27728" s="19" t="s">
        <v>3002</v>
      </c>
      <c r="B27728" s="22" t="s">
        <v>2921</v>
      </c>
      <c r="C27728" s="22">
        <v>56</v>
      </c>
      <c r="D27728" s="22" t="s">
        <v>2922</v>
      </c>
      <c r="E27728" s="17" t="s">
        <v>2927</v>
      </c>
      <c r="F27728" s="24">
        <v>-74.140312499999993</v>
      </c>
      <c r="G27728" s="24">
        <v>4.6725624999999997</v>
      </c>
    </row>
    <row r="27729" spans="1:7" ht="15.6">
      <c r="A27729" s="19" t="s">
        <v>3002</v>
      </c>
      <c r="B27729" s="22" t="s">
        <v>2924</v>
      </c>
      <c r="C27729" s="22">
        <v>54</v>
      </c>
      <c r="D27729" s="22" t="s">
        <v>2930</v>
      </c>
      <c r="E27729" s="17" t="s">
        <v>2928</v>
      </c>
      <c r="F27729" s="24">
        <v>-74.140312499999993</v>
      </c>
      <c r="G27729" s="24">
        <v>4.6676875000000004</v>
      </c>
    </row>
    <row r="27730" spans="1:7" ht="15.6">
      <c r="A27730" s="19" t="s">
        <v>3002</v>
      </c>
      <c r="B27730" s="22" t="s">
        <v>2921</v>
      </c>
      <c r="C27730" s="22">
        <v>21</v>
      </c>
      <c r="D27730" s="22" t="s">
        <v>2930</v>
      </c>
      <c r="E27730" s="17" t="s">
        <v>2928</v>
      </c>
      <c r="F27730" s="24">
        <v>-74.139937500000002</v>
      </c>
      <c r="G27730" s="24">
        <v>4.6681875000000002</v>
      </c>
    </row>
    <row r="27731" spans="1:7" ht="15.6">
      <c r="A27731" s="19" t="s">
        <v>3002</v>
      </c>
      <c r="B27731" s="22" t="s">
        <v>2921</v>
      </c>
      <c r="C27731" s="22">
        <v>79</v>
      </c>
      <c r="D27731" s="22" t="s">
        <v>2930</v>
      </c>
      <c r="E27731" s="17" t="s">
        <v>2928</v>
      </c>
      <c r="F27731" s="24">
        <v>-74.139937500000002</v>
      </c>
      <c r="G27731" s="24">
        <v>4.6681875000000002</v>
      </c>
    </row>
    <row r="27732" spans="1:7" ht="15.6">
      <c r="A27732" s="19" t="s">
        <v>3002</v>
      </c>
      <c r="B27732" s="22" t="s">
        <v>2924</v>
      </c>
      <c r="C27732" s="22">
        <v>33</v>
      </c>
      <c r="D27732" s="22" t="s">
        <v>2930</v>
      </c>
      <c r="E27732" s="17" t="s">
        <v>2928</v>
      </c>
      <c r="F27732" s="24">
        <v>-74.1394375</v>
      </c>
      <c r="G27732" s="24">
        <v>4.6684374999999996</v>
      </c>
    </row>
    <row r="27733" spans="1:7" ht="15.6">
      <c r="A27733" s="19" t="s">
        <v>3002</v>
      </c>
      <c r="B27733" s="22" t="s">
        <v>2921</v>
      </c>
      <c r="C27733" s="22">
        <v>48</v>
      </c>
      <c r="D27733" s="22" t="s">
        <v>2930</v>
      </c>
      <c r="E27733" s="17" t="s">
        <v>2928</v>
      </c>
      <c r="F27733" s="24">
        <v>-74.140437500000004</v>
      </c>
      <c r="G27733" s="24">
        <v>4.6706874999999997</v>
      </c>
    </row>
    <row r="27734" spans="1:7" ht="15.6">
      <c r="A27734" s="19" t="s">
        <v>3002</v>
      </c>
      <c r="B27734" s="22" t="s">
        <v>2921</v>
      </c>
      <c r="C27734" s="22">
        <v>36</v>
      </c>
      <c r="D27734" s="22" t="s">
        <v>2925</v>
      </c>
      <c r="E27734" s="17" t="s">
        <v>2928</v>
      </c>
      <c r="F27734" s="24">
        <v>-74.143687499999999</v>
      </c>
      <c r="G27734" s="24">
        <v>4.6811875000000001</v>
      </c>
    </row>
    <row r="27735" spans="1:7" ht="15.6">
      <c r="A27735" s="19" t="s">
        <v>3002</v>
      </c>
      <c r="B27735" s="22" t="s">
        <v>2921</v>
      </c>
      <c r="C27735" s="22">
        <v>51</v>
      </c>
      <c r="D27735" s="22" t="s">
        <v>2930</v>
      </c>
      <c r="E27735" s="17" t="s">
        <v>2928</v>
      </c>
      <c r="F27735" s="24">
        <v>-74.140937500000007</v>
      </c>
      <c r="G27735" s="24">
        <v>4.6700625000000002</v>
      </c>
    </row>
    <row r="27736" spans="1:7" ht="15.6">
      <c r="A27736" s="19" t="s">
        <v>3002</v>
      </c>
      <c r="B27736" s="22" t="s">
        <v>2921</v>
      </c>
      <c r="C27736" s="22">
        <v>28</v>
      </c>
      <c r="D27736" s="22" t="s">
        <v>2930</v>
      </c>
      <c r="E27736" s="17" t="s">
        <v>2928</v>
      </c>
      <c r="F27736" s="24">
        <v>-74.141937499999997</v>
      </c>
      <c r="G27736" s="24">
        <v>4.6689375000000002</v>
      </c>
    </row>
    <row r="27737" spans="1:7" ht="15.6">
      <c r="A27737" s="19" t="s">
        <v>3002</v>
      </c>
      <c r="B27737" s="22" t="s">
        <v>2921</v>
      </c>
      <c r="C27737" s="22">
        <v>35</v>
      </c>
      <c r="D27737" s="22" t="s">
        <v>2925</v>
      </c>
      <c r="E27737" s="17" t="s">
        <v>2928</v>
      </c>
      <c r="F27737" s="24">
        <v>-74.140187499999996</v>
      </c>
      <c r="G27737" s="24">
        <v>4.6731875</v>
      </c>
    </row>
    <row r="27738" spans="1:7" ht="15.6">
      <c r="A27738" s="19" t="s">
        <v>3002</v>
      </c>
      <c r="B27738" s="22" t="s">
        <v>2921</v>
      </c>
      <c r="C27738" s="22">
        <v>45</v>
      </c>
      <c r="D27738" s="22" t="s">
        <v>2930</v>
      </c>
      <c r="E27738" s="17" t="s">
        <v>2928</v>
      </c>
      <c r="F27738" s="24">
        <v>-74.139812500000005</v>
      </c>
      <c r="G27738" s="24">
        <v>4.6708125000000003</v>
      </c>
    </row>
    <row r="27739" spans="1:7" ht="15.6">
      <c r="A27739" s="19" t="s">
        <v>3002</v>
      </c>
      <c r="B27739" s="22" t="s">
        <v>2924</v>
      </c>
      <c r="C27739" s="22">
        <v>48</v>
      </c>
      <c r="D27739" s="22" t="s">
        <v>2930</v>
      </c>
      <c r="E27739" s="17" t="s">
        <v>2928</v>
      </c>
      <c r="F27739" s="24">
        <v>-74.1394375</v>
      </c>
      <c r="G27739" s="24">
        <v>4.6684374999999996</v>
      </c>
    </row>
    <row r="27740" spans="1:7" ht="15.6">
      <c r="A27740" s="19" t="s">
        <v>3002</v>
      </c>
      <c r="B27740" s="22" t="s">
        <v>2921</v>
      </c>
      <c r="C27740" s="22">
        <v>16</v>
      </c>
      <c r="D27740" s="22" t="s">
        <v>2930</v>
      </c>
      <c r="E27740" s="17" t="s">
        <v>2923</v>
      </c>
      <c r="F27740" s="24">
        <v>-74.141437499999995</v>
      </c>
      <c r="G27740" s="24">
        <v>4.6718124999999997</v>
      </c>
    </row>
    <row r="27741" spans="1:7" ht="15.6">
      <c r="A27741" s="19" t="s">
        <v>3002</v>
      </c>
      <c r="B27741" s="22" t="s">
        <v>2924</v>
      </c>
      <c r="C27741" s="22">
        <v>25</v>
      </c>
      <c r="D27741" s="22" t="s">
        <v>2922</v>
      </c>
      <c r="E27741" s="17" t="s">
        <v>2923</v>
      </c>
      <c r="F27741" s="24">
        <v>-74.126437499999994</v>
      </c>
      <c r="G27741" s="24">
        <v>4.7214375000000004</v>
      </c>
    </row>
    <row r="27742" spans="1:7" ht="15.6">
      <c r="A27742" s="19" t="s">
        <v>3002</v>
      </c>
      <c r="B27742" s="22" t="s">
        <v>2924</v>
      </c>
      <c r="C27742" s="22">
        <v>36</v>
      </c>
      <c r="D27742" s="22" t="s">
        <v>2930</v>
      </c>
      <c r="E27742" s="17" t="s">
        <v>2926</v>
      </c>
      <c r="F27742" s="24">
        <v>-74.139937500000002</v>
      </c>
      <c r="G27742" s="24">
        <v>4.6695624999999996</v>
      </c>
    </row>
    <row r="27743" spans="1:7" ht="15.6">
      <c r="A27743" s="19" t="s">
        <v>3002</v>
      </c>
      <c r="B27743" s="22" t="s">
        <v>2921</v>
      </c>
      <c r="C27743" s="22">
        <v>73</v>
      </c>
      <c r="D27743" s="22" t="s">
        <v>2930</v>
      </c>
      <c r="E27743" s="17" t="s">
        <v>2926</v>
      </c>
      <c r="F27743" s="24">
        <v>-74.140812499999996</v>
      </c>
      <c r="G27743" s="24">
        <v>4.6696875000000002</v>
      </c>
    </row>
    <row r="27744" spans="1:7" ht="15.6">
      <c r="A27744" s="19" t="s">
        <v>3002</v>
      </c>
      <c r="B27744" s="22" t="s">
        <v>2924</v>
      </c>
      <c r="C27744" s="22">
        <v>51</v>
      </c>
      <c r="D27744" s="22" t="s">
        <v>2922</v>
      </c>
      <c r="E27744" s="17" t="s">
        <v>2927</v>
      </c>
      <c r="F27744" s="24">
        <v>-74.117062500000003</v>
      </c>
      <c r="G27744" s="24">
        <v>4.6698124999999999</v>
      </c>
    </row>
    <row r="27745" spans="1:7" ht="15.6">
      <c r="A27745" s="19" t="s">
        <v>3002</v>
      </c>
      <c r="B27745" s="22" t="s">
        <v>2921</v>
      </c>
      <c r="C27745" s="22">
        <v>16</v>
      </c>
      <c r="D27745" s="22" t="s">
        <v>2930</v>
      </c>
      <c r="E27745" s="17" t="s">
        <v>2923</v>
      </c>
      <c r="F27745" s="24">
        <v>-74.137937500000007</v>
      </c>
      <c r="G27745" s="24">
        <v>4.6720625</v>
      </c>
    </row>
    <row r="27746" spans="1:7" ht="15.6">
      <c r="A27746" s="19" t="s">
        <v>3002</v>
      </c>
      <c r="B27746" s="22" t="s">
        <v>2924</v>
      </c>
      <c r="C27746" s="22">
        <v>37</v>
      </c>
      <c r="D27746" s="22" t="s">
        <v>2922</v>
      </c>
      <c r="E27746" s="17" t="s">
        <v>2923</v>
      </c>
      <c r="F27746" s="24">
        <v>-74.1670625</v>
      </c>
      <c r="G27746" s="24">
        <v>4.6963125000000003</v>
      </c>
    </row>
    <row r="27747" spans="1:7" ht="15.6">
      <c r="A27747" s="19" t="s">
        <v>3002</v>
      </c>
      <c r="B27747" s="22" t="s">
        <v>2921</v>
      </c>
      <c r="C27747" s="22">
        <v>38</v>
      </c>
      <c r="D27747" s="22" t="s">
        <v>2930</v>
      </c>
      <c r="E27747" s="17" t="s">
        <v>2926</v>
      </c>
      <c r="F27747" s="24">
        <v>-74.140187499999996</v>
      </c>
      <c r="G27747" s="24">
        <v>4.6688124999999996</v>
      </c>
    </row>
    <row r="27748" spans="1:7" ht="15.6">
      <c r="A27748" s="19" t="s">
        <v>3002</v>
      </c>
      <c r="B27748" s="22" t="s">
        <v>2921</v>
      </c>
      <c r="C27748" s="22">
        <v>52</v>
      </c>
      <c r="D27748" s="22" t="s">
        <v>2930</v>
      </c>
      <c r="E27748" s="17" t="s">
        <v>2928</v>
      </c>
      <c r="F27748" s="24">
        <v>-74.140437500000004</v>
      </c>
      <c r="G27748" s="24">
        <v>4.6676875000000004</v>
      </c>
    </row>
    <row r="27749" spans="1:7" ht="15.6">
      <c r="A27749" s="19" t="s">
        <v>3002</v>
      </c>
      <c r="B27749" s="22" t="s">
        <v>2921</v>
      </c>
      <c r="C27749" s="22">
        <v>17</v>
      </c>
      <c r="D27749" s="22" t="s">
        <v>2930</v>
      </c>
      <c r="E27749" s="17" t="s">
        <v>2928</v>
      </c>
      <c r="F27749" s="24">
        <v>-74.140187499999996</v>
      </c>
      <c r="G27749" s="24">
        <v>4.6678125000000001</v>
      </c>
    </row>
    <row r="27750" spans="1:7" ht="15.6">
      <c r="A27750" s="19" t="s">
        <v>3002</v>
      </c>
      <c r="B27750" s="22" t="s">
        <v>2921</v>
      </c>
      <c r="C27750" s="22">
        <v>46</v>
      </c>
      <c r="D27750" s="22" t="s">
        <v>2922</v>
      </c>
      <c r="E27750" s="17" t="s">
        <v>2923</v>
      </c>
      <c r="F27750" s="24">
        <v>-74.134187499999996</v>
      </c>
      <c r="G27750" s="24">
        <v>4.6638124999999997</v>
      </c>
    </row>
    <row r="27751" spans="1:7" ht="15.6">
      <c r="A27751" s="19" t="s">
        <v>3002</v>
      </c>
      <c r="B27751" s="22" t="s">
        <v>2921</v>
      </c>
      <c r="C27751" s="22">
        <v>41</v>
      </c>
      <c r="D27751" s="22" t="s">
        <v>2930</v>
      </c>
      <c r="E27751" s="17" t="s">
        <v>2926</v>
      </c>
      <c r="F27751" s="24">
        <v>-74.140187499999996</v>
      </c>
      <c r="G27751" s="24">
        <v>4.6700625000000002</v>
      </c>
    </row>
    <row r="27752" spans="1:7" ht="15.6">
      <c r="A27752" s="19" t="s">
        <v>3002</v>
      </c>
      <c r="B27752" s="22" t="s">
        <v>2924</v>
      </c>
      <c r="C27752" s="22">
        <v>17</v>
      </c>
      <c r="D27752" s="22" t="s">
        <v>2930</v>
      </c>
      <c r="E27752" s="17" t="s">
        <v>2928</v>
      </c>
      <c r="F27752" s="24">
        <v>-74.140687499999999</v>
      </c>
      <c r="G27752" s="24">
        <v>4.6683124999999999</v>
      </c>
    </row>
    <row r="27753" spans="1:7" ht="15.6">
      <c r="A27753" s="19" t="s">
        <v>3002</v>
      </c>
      <c r="B27753" s="22" t="s">
        <v>2921</v>
      </c>
      <c r="C27753" s="22">
        <v>31</v>
      </c>
      <c r="D27753" s="22" t="s">
        <v>2930</v>
      </c>
      <c r="E27753" s="17" t="s">
        <v>2923</v>
      </c>
      <c r="F27753" s="24">
        <v>-74.140937500000007</v>
      </c>
      <c r="G27753" s="24">
        <v>4.6735625000000001</v>
      </c>
    </row>
    <row r="27754" spans="1:7" ht="15.6">
      <c r="A27754" s="19" t="s">
        <v>3002</v>
      </c>
      <c r="B27754" s="22" t="s">
        <v>2921</v>
      </c>
      <c r="C27754" s="22">
        <v>57</v>
      </c>
      <c r="D27754" s="22" t="s">
        <v>2930</v>
      </c>
      <c r="E27754" s="17" t="s">
        <v>2928</v>
      </c>
      <c r="F27754" s="24">
        <v>-74.139937500000002</v>
      </c>
      <c r="G27754" s="24">
        <v>4.6680624999999996</v>
      </c>
    </row>
    <row r="27755" spans="1:7" ht="15.6">
      <c r="A27755" s="19" t="s">
        <v>3002</v>
      </c>
      <c r="B27755" s="22" t="s">
        <v>2924</v>
      </c>
      <c r="C27755" s="22">
        <v>24</v>
      </c>
      <c r="D27755" s="22" t="s">
        <v>2930</v>
      </c>
      <c r="E27755" s="17" t="s">
        <v>2928</v>
      </c>
      <c r="F27755" s="24">
        <v>-74.141312499999998</v>
      </c>
      <c r="G27755" s="24">
        <v>4.6679374999999999</v>
      </c>
    </row>
    <row r="27756" spans="1:7" ht="15.6">
      <c r="A27756" s="19" t="s">
        <v>3002</v>
      </c>
      <c r="B27756" s="22" t="s">
        <v>2921</v>
      </c>
      <c r="C27756" s="22">
        <v>28</v>
      </c>
      <c r="D27756" s="22" t="s">
        <v>2925</v>
      </c>
      <c r="E27756" s="17" t="s">
        <v>2926</v>
      </c>
      <c r="F27756" s="24">
        <v>-74.125062499999999</v>
      </c>
      <c r="G27756" s="24">
        <v>4.6989375000000004</v>
      </c>
    </row>
    <row r="27757" spans="1:7" ht="15.6">
      <c r="A27757" s="19" t="s">
        <v>3002</v>
      </c>
      <c r="B27757" s="22" t="s">
        <v>2924</v>
      </c>
      <c r="C27757" s="22">
        <v>73</v>
      </c>
      <c r="D27757" s="22" t="s">
        <v>2930</v>
      </c>
      <c r="E27757" s="17" t="s">
        <v>2928</v>
      </c>
      <c r="F27757" s="24">
        <v>-74.139937500000002</v>
      </c>
      <c r="G27757" s="24">
        <v>4.6680624999999996</v>
      </c>
    </row>
    <row r="27758" spans="1:7" ht="15.6">
      <c r="A27758" s="19" t="s">
        <v>3002</v>
      </c>
      <c r="B27758" s="22" t="s">
        <v>2921</v>
      </c>
      <c r="C27758" s="22">
        <v>52</v>
      </c>
      <c r="D27758" s="22" t="s">
        <v>2925</v>
      </c>
      <c r="E27758" s="17" t="s">
        <v>2923</v>
      </c>
      <c r="F27758" s="24">
        <v>-74.118187500000005</v>
      </c>
      <c r="G27758" s="24">
        <v>4.6689375000000002</v>
      </c>
    </row>
    <row r="27759" spans="1:7" ht="15.6">
      <c r="A27759" s="19" t="s">
        <v>3002</v>
      </c>
      <c r="B27759" s="22" t="s">
        <v>2924</v>
      </c>
      <c r="C27759" s="22">
        <v>23</v>
      </c>
      <c r="D27759" s="22" t="s">
        <v>2930</v>
      </c>
      <c r="E27759" s="17" t="s">
        <v>2923</v>
      </c>
      <c r="F27759" s="24">
        <v>-74.137687499999998</v>
      </c>
      <c r="G27759" s="24">
        <v>4.6713125</v>
      </c>
    </row>
    <row r="27760" spans="1:7" ht="15.6">
      <c r="A27760" s="19" t="s">
        <v>3002</v>
      </c>
      <c r="B27760" s="22" t="s">
        <v>2921</v>
      </c>
      <c r="C27760" s="22">
        <v>59</v>
      </c>
      <c r="D27760" s="22" t="s">
        <v>2925</v>
      </c>
      <c r="E27760" s="17" t="s">
        <v>2923</v>
      </c>
      <c r="F27760" s="24">
        <v>-74.143937500000007</v>
      </c>
      <c r="G27760" s="24">
        <v>4.6745625000000004</v>
      </c>
    </row>
    <row r="27761" spans="1:7" ht="15.6">
      <c r="A27761" s="19" t="s">
        <v>3002</v>
      </c>
      <c r="B27761" s="22" t="s">
        <v>2921</v>
      </c>
      <c r="C27761" s="22">
        <v>16</v>
      </c>
      <c r="D27761" s="22" t="s">
        <v>2930</v>
      </c>
      <c r="E27761" s="17" t="s">
        <v>2926</v>
      </c>
      <c r="F27761" s="24">
        <v>-74.140687499999999</v>
      </c>
      <c r="G27761" s="24">
        <v>4.6690624999999999</v>
      </c>
    </row>
    <row r="27762" spans="1:7" ht="15.6">
      <c r="A27762" s="19" t="s">
        <v>3002</v>
      </c>
      <c r="B27762" s="22" t="s">
        <v>2921</v>
      </c>
      <c r="C27762" s="22">
        <v>68</v>
      </c>
      <c r="D27762" s="22" t="s">
        <v>2930</v>
      </c>
      <c r="E27762" s="17" t="s">
        <v>2928</v>
      </c>
      <c r="F27762" s="24">
        <v>-74.1388125</v>
      </c>
      <c r="G27762" s="24">
        <v>4.6701874999999999</v>
      </c>
    </row>
    <row r="27763" spans="1:7" ht="15.6">
      <c r="A27763" s="19" t="s">
        <v>3002</v>
      </c>
      <c r="B27763" s="22" t="s">
        <v>2924</v>
      </c>
      <c r="C27763" s="22">
        <v>57</v>
      </c>
      <c r="D27763" s="22" t="s">
        <v>2922</v>
      </c>
      <c r="E27763" s="17" t="s">
        <v>2923</v>
      </c>
      <c r="F27763" s="24">
        <v>-74.153062500000004</v>
      </c>
      <c r="G27763" s="24">
        <v>4.6691874999999996</v>
      </c>
    </row>
    <row r="27764" spans="1:7" ht="15.6">
      <c r="A27764" s="19" t="s">
        <v>3002</v>
      </c>
      <c r="B27764" s="22" t="s">
        <v>2924</v>
      </c>
      <c r="C27764" s="22">
        <v>18</v>
      </c>
      <c r="D27764" s="22" t="s">
        <v>2930</v>
      </c>
      <c r="E27764" s="17" t="s">
        <v>2928</v>
      </c>
      <c r="F27764" s="24">
        <v>-74.139937500000002</v>
      </c>
      <c r="G27764" s="24">
        <v>4.6680624999999996</v>
      </c>
    </row>
    <row r="27765" spans="1:7" ht="15.6">
      <c r="A27765" s="19" t="s">
        <v>3002</v>
      </c>
      <c r="B27765" s="22" t="s">
        <v>2924</v>
      </c>
      <c r="C27765" s="22">
        <v>78</v>
      </c>
      <c r="D27765" s="22" t="s">
        <v>2930</v>
      </c>
      <c r="E27765" s="17" t="s">
        <v>2926</v>
      </c>
      <c r="F27765" s="24">
        <v>-74.140187499999996</v>
      </c>
      <c r="G27765" s="24">
        <v>4.6700625000000002</v>
      </c>
    </row>
    <row r="27766" spans="1:7" ht="15.6">
      <c r="A27766" s="19" t="s">
        <v>3002</v>
      </c>
      <c r="B27766" s="22" t="s">
        <v>2924</v>
      </c>
      <c r="C27766" s="22">
        <v>29</v>
      </c>
      <c r="D27766" s="22" t="s">
        <v>2925</v>
      </c>
      <c r="E27766" s="17" t="s">
        <v>2923</v>
      </c>
      <c r="F27766" s="24">
        <v>-74.148687499999994</v>
      </c>
      <c r="G27766" s="24">
        <v>4.6445625000000001</v>
      </c>
    </row>
    <row r="27767" spans="1:7" ht="15.6">
      <c r="A27767" s="19" t="s">
        <v>3002</v>
      </c>
      <c r="B27767" s="22" t="s">
        <v>2921</v>
      </c>
      <c r="C27767" s="22">
        <v>52</v>
      </c>
      <c r="D27767" s="22" t="s">
        <v>2925</v>
      </c>
      <c r="E27767" s="17" t="s">
        <v>2928</v>
      </c>
      <c r="F27767" s="24">
        <v>-74.179562500000003</v>
      </c>
      <c r="G27767" s="24">
        <v>4.6299374999999996</v>
      </c>
    </row>
    <row r="27768" spans="1:7" ht="15.6">
      <c r="A27768" s="19" t="s">
        <v>3002</v>
      </c>
      <c r="B27768" s="22" t="s">
        <v>2924</v>
      </c>
      <c r="C27768" s="22">
        <v>15</v>
      </c>
      <c r="D27768" s="22" t="s">
        <v>2930</v>
      </c>
      <c r="E27768" s="17" t="s">
        <v>2928</v>
      </c>
      <c r="F27768" s="24">
        <v>-74.139187500000006</v>
      </c>
      <c r="G27768" s="24">
        <v>4.6698124999999999</v>
      </c>
    </row>
    <row r="27769" spans="1:7" ht="15.6">
      <c r="A27769" s="19" t="s">
        <v>3002</v>
      </c>
      <c r="B27769" s="22" t="s">
        <v>2921</v>
      </c>
      <c r="C27769" s="22">
        <v>40</v>
      </c>
      <c r="D27769" s="22" t="s">
        <v>2925</v>
      </c>
      <c r="E27769" s="17" t="s">
        <v>2923</v>
      </c>
      <c r="F27769" s="24">
        <v>-74.149062499999999</v>
      </c>
      <c r="G27769" s="24">
        <v>4.6835624999999999</v>
      </c>
    </row>
    <row r="27770" spans="1:7" ht="15.6">
      <c r="A27770" s="19" t="s">
        <v>3002</v>
      </c>
      <c r="B27770" s="22" t="s">
        <v>2921</v>
      </c>
      <c r="C27770" s="22">
        <v>26</v>
      </c>
      <c r="D27770" s="22" t="s">
        <v>2930</v>
      </c>
      <c r="E27770" s="17" t="s">
        <v>2928</v>
      </c>
      <c r="F27770" s="24">
        <v>-74.1418125</v>
      </c>
      <c r="G27770" s="24">
        <v>4.6691874999999996</v>
      </c>
    </row>
    <row r="27771" spans="1:7" ht="15.6">
      <c r="A27771" s="19" t="s">
        <v>3002</v>
      </c>
      <c r="B27771" s="22" t="s">
        <v>2921</v>
      </c>
      <c r="C27771" s="22">
        <v>25</v>
      </c>
      <c r="D27771" s="22" t="s">
        <v>2930</v>
      </c>
      <c r="E27771" s="17" t="s">
        <v>2923</v>
      </c>
      <c r="F27771" s="24">
        <v>-74.152687499999999</v>
      </c>
      <c r="G27771" s="24">
        <v>4.6663125000000001</v>
      </c>
    </row>
    <row r="27772" spans="1:7" ht="15.6">
      <c r="A27772" s="19" t="s">
        <v>3002</v>
      </c>
      <c r="B27772" s="22" t="s">
        <v>2924</v>
      </c>
      <c r="C27772" s="22">
        <v>21</v>
      </c>
      <c r="D27772" s="22" t="s">
        <v>2930</v>
      </c>
      <c r="E27772" s="17" t="s">
        <v>2928</v>
      </c>
      <c r="F27772" s="24">
        <v>-74.140562500000001</v>
      </c>
      <c r="G27772" s="24">
        <v>4.6683124999999999</v>
      </c>
    </row>
    <row r="27773" spans="1:7" ht="15.6">
      <c r="A27773" s="19" t="s">
        <v>3002</v>
      </c>
      <c r="B27773" s="22" t="s">
        <v>2924</v>
      </c>
      <c r="C27773" s="22">
        <v>16</v>
      </c>
      <c r="D27773" s="22" t="s">
        <v>2930</v>
      </c>
      <c r="E27773" s="17" t="s">
        <v>2923</v>
      </c>
      <c r="F27773" s="24">
        <v>-74.143437500000005</v>
      </c>
      <c r="G27773" s="24">
        <v>4.6743125000000001</v>
      </c>
    </row>
    <row r="27774" spans="1:7" ht="15.6">
      <c r="A27774" s="19" t="s">
        <v>3002</v>
      </c>
      <c r="B27774" s="22" t="s">
        <v>2924</v>
      </c>
      <c r="C27774" s="22">
        <v>19</v>
      </c>
      <c r="D27774" s="22" t="s">
        <v>2930</v>
      </c>
      <c r="E27774" s="17" t="s">
        <v>2928</v>
      </c>
      <c r="F27774" s="24">
        <v>-74.139562499999997</v>
      </c>
      <c r="G27774" s="24">
        <v>4.6680624999999996</v>
      </c>
    </row>
    <row r="27775" spans="1:7" ht="15.6">
      <c r="A27775" s="19" t="s">
        <v>3002</v>
      </c>
      <c r="B27775" s="22" t="s">
        <v>2924</v>
      </c>
      <c r="C27775" s="22">
        <v>62</v>
      </c>
      <c r="D27775" s="22" t="s">
        <v>2930</v>
      </c>
      <c r="E27775" s="17" t="s">
        <v>2927</v>
      </c>
      <c r="F27775" s="24">
        <v>-74.138062500000004</v>
      </c>
      <c r="G27775" s="24">
        <v>4.6704375000000002</v>
      </c>
    </row>
    <row r="27776" spans="1:7" ht="15.6">
      <c r="A27776" s="19" t="s">
        <v>3002</v>
      </c>
      <c r="B27776" s="22" t="s">
        <v>2924</v>
      </c>
      <c r="C27776" s="22">
        <v>26</v>
      </c>
      <c r="D27776" s="22" t="s">
        <v>2930</v>
      </c>
      <c r="E27776" s="17" t="s">
        <v>2928</v>
      </c>
      <c r="F27776" s="24">
        <v>-74.134937500000007</v>
      </c>
      <c r="G27776" s="24">
        <v>4.6753125000000004</v>
      </c>
    </row>
    <row r="27777" spans="1:7" ht="15.6">
      <c r="A27777" s="19" t="s">
        <v>3002</v>
      </c>
      <c r="B27777" s="22" t="s">
        <v>2921</v>
      </c>
      <c r="C27777" s="22">
        <v>52</v>
      </c>
      <c r="D27777" s="22" t="s">
        <v>2930</v>
      </c>
      <c r="E27777" s="17" t="s">
        <v>2928</v>
      </c>
      <c r="F27777" s="24">
        <v>-74.139187500000006</v>
      </c>
      <c r="G27777" s="24">
        <v>4.6685625000000002</v>
      </c>
    </row>
    <row r="27778" spans="1:7" ht="15.6">
      <c r="A27778" s="19" t="s">
        <v>3002</v>
      </c>
      <c r="B27778" s="22" t="s">
        <v>2924</v>
      </c>
      <c r="C27778" s="22">
        <v>42</v>
      </c>
      <c r="D27778" s="22" t="s">
        <v>2930</v>
      </c>
      <c r="E27778" s="17" t="s">
        <v>2923</v>
      </c>
      <c r="F27778" s="24">
        <v>-74.137187499999996</v>
      </c>
      <c r="G27778" s="24">
        <v>4.6719375000000003</v>
      </c>
    </row>
    <row r="27779" spans="1:7" ht="15.6">
      <c r="A27779" s="19" t="s">
        <v>3002</v>
      </c>
      <c r="B27779" s="22" t="s">
        <v>2921</v>
      </c>
      <c r="C27779" s="22">
        <v>19</v>
      </c>
      <c r="D27779" s="22" t="s">
        <v>2930</v>
      </c>
      <c r="E27779" s="17" t="s">
        <v>2926</v>
      </c>
      <c r="F27779" s="24">
        <v>-74.139687499999994</v>
      </c>
      <c r="G27779" s="24">
        <v>4.6698124999999999</v>
      </c>
    </row>
    <row r="27780" spans="1:7" ht="15.6">
      <c r="A27780" s="19" t="s">
        <v>3002</v>
      </c>
      <c r="B27780" s="22" t="s">
        <v>2921</v>
      </c>
      <c r="C27780" s="22">
        <v>25</v>
      </c>
      <c r="D27780" s="22" t="s">
        <v>2930</v>
      </c>
      <c r="E27780" s="17" t="s">
        <v>2926</v>
      </c>
      <c r="F27780" s="24">
        <v>-74.139687499999994</v>
      </c>
      <c r="G27780" s="24">
        <v>4.6698124999999999</v>
      </c>
    </row>
    <row r="27781" spans="1:7" ht="15.6">
      <c r="A27781" s="19" t="s">
        <v>3002</v>
      </c>
      <c r="B27781" s="22" t="s">
        <v>2924</v>
      </c>
      <c r="C27781" s="22">
        <v>23</v>
      </c>
      <c r="D27781" s="22" t="s">
        <v>2929</v>
      </c>
      <c r="E27781" s="17" t="s">
        <v>2928</v>
      </c>
      <c r="F27781" s="24">
        <v>-74.138937499999997</v>
      </c>
      <c r="G27781" s="24">
        <v>4.6685625000000002</v>
      </c>
    </row>
    <row r="27782" spans="1:7" ht="15.6">
      <c r="A27782" s="19" t="s">
        <v>3002</v>
      </c>
      <c r="B27782" s="22" t="s">
        <v>2921</v>
      </c>
      <c r="C27782" s="22">
        <v>16</v>
      </c>
      <c r="D27782" s="22" t="s">
        <v>2930</v>
      </c>
      <c r="E27782" s="17" t="s">
        <v>2928</v>
      </c>
      <c r="F27782" s="24">
        <v>-74.140187499999996</v>
      </c>
      <c r="G27782" s="24">
        <v>4.6678125000000001</v>
      </c>
    </row>
    <row r="27783" spans="1:7" ht="15.6">
      <c r="A27783" s="19" t="s">
        <v>3002</v>
      </c>
      <c r="B27783" s="22" t="s">
        <v>2921</v>
      </c>
      <c r="C27783" s="22">
        <v>66</v>
      </c>
      <c r="D27783" s="22" t="s">
        <v>2930</v>
      </c>
      <c r="E27783" s="17" t="s">
        <v>2927</v>
      </c>
      <c r="F27783" s="24">
        <v>-74.1418125</v>
      </c>
      <c r="G27783" s="24">
        <v>4.6680624999999996</v>
      </c>
    </row>
    <row r="27784" spans="1:7" ht="15.6">
      <c r="A27784" s="19" t="s">
        <v>3002</v>
      </c>
      <c r="B27784" s="22" t="s">
        <v>2921</v>
      </c>
      <c r="C27784" s="22">
        <v>75</v>
      </c>
      <c r="D27784" s="22" t="s">
        <v>2930</v>
      </c>
      <c r="E27784" s="17" t="s">
        <v>2926</v>
      </c>
      <c r="F27784" s="24">
        <v>-74.139937500000002</v>
      </c>
      <c r="G27784" s="24">
        <v>4.6685625000000002</v>
      </c>
    </row>
    <row r="27785" spans="1:7" ht="15.6">
      <c r="A27785" s="19" t="s">
        <v>3002</v>
      </c>
      <c r="B27785" s="22" t="s">
        <v>2924</v>
      </c>
      <c r="C27785" s="22">
        <v>26</v>
      </c>
      <c r="D27785" s="22" t="s">
        <v>2930</v>
      </c>
      <c r="E27785" s="17" t="s">
        <v>2928</v>
      </c>
      <c r="F27785" s="24">
        <v>-74.139937500000002</v>
      </c>
      <c r="G27785" s="24">
        <v>4.6679374999999999</v>
      </c>
    </row>
    <row r="27786" spans="1:7" ht="15.6">
      <c r="A27786" s="19" t="s">
        <v>3002</v>
      </c>
      <c r="B27786" s="22" t="s">
        <v>2924</v>
      </c>
      <c r="C27786" s="22">
        <v>63</v>
      </c>
      <c r="D27786" s="22" t="s">
        <v>2930</v>
      </c>
      <c r="E27786" s="17" t="s">
        <v>2928</v>
      </c>
      <c r="F27786" s="24">
        <v>-74.050937500000003</v>
      </c>
      <c r="G27786" s="24">
        <v>4.6745625000000004</v>
      </c>
    </row>
    <row r="27787" spans="1:7" ht="15.6">
      <c r="A27787" s="19" t="s">
        <v>3002</v>
      </c>
      <c r="B27787" s="22" t="s">
        <v>2924</v>
      </c>
      <c r="C27787" s="22">
        <v>65</v>
      </c>
      <c r="D27787" s="22" t="s">
        <v>2930</v>
      </c>
      <c r="E27787" s="17" t="s">
        <v>2928</v>
      </c>
      <c r="F27787" s="24">
        <v>-74.139937500000002</v>
      </c>
      <c r="G27787" s="24">
        <v>4.6678125000000001</v>
      </c>
    </row>
    <row r="27788" spans="1:7" ht="15.6">
      <c r="A27788" s="19" t="s">
        <v>3002</v>
      </c>
      <c r="B27788" s="22" t="s">
        <v>2921</v>
      </c>
      <c r="C27788" s="22">
        <v>48</v>
      </c>
      <c r="D27788" s="22" t="s">
        <v>2930</v>
      </c>
      <c r="E27788" s="17" t="s">
        <v>2928</v>
      </c>
      <c r="F27788" s="24">
        <v>-74.139062499999994</v>
      </c>
      <c r="G27788" s="24">
        <v>4.6686874999999999</v>
      </c>
    </row>
    <row r="27789" spans="1:7" ht="15.6">
      <c r="A27789" s="19" t="s">
        <v>3002</v>
      </c>
      <c r="B27789" s="22" t="s">
        <v>2924</v>
      </c>
      <c r="C27789" s="22">
        <v>16</v>
      </c>
      <c r="D27789" s="22" t="s">
        <v>2930</v>
      </c>
      <c r="E27789" s="17" t="s">
        <v>2928</v>
      </c>
      <c r="F27789" s="24">
        <v>-74.140062499999999</v>
      </c>
      <c r="G27789" s="24">
        <v>4.6679374999999999</v>
      </c>
    </row>
    <row r="27790" spans="1:7" ht="15.6">
      <c r="A27790" s="19" t="s">
        <v>3002</v>
      </c>
      <c r="B27790" s="22" t="s">
        <v>2924</v>
      </c>
      <c r="C27790" s="22">
        <v>17</v>
      </c>
      <c r="D27790" s="22" t="s">
        <v>2930</v>
      </c>
      <c r="E27790" s="17" t="s">
        <v>2928</v>
      </c>
      <c r="F27790" s="24">
        <v>-74.1394375</v>
      </c>
      <c r="G27790" s="24">
        <v>4.6699374999999996</v>
      </c>
    </row>
    <row r="27791" spans="1:7" ht="15.6">
      <c r="A27791" s="19" t="s">
        <v>3002</v>
      </c>
      <c r="B27791" s="22" t="s">
        <v>2921</v>
      </c>
      <c r="C27791" s="22">
        <v>24</v>
      </c>
      <c r="D27791" s="22" t="s">
        <v>2930</v>
      </c>
      <c r="E27791" s="17" t="s">
        <v>2928</v>
      </c>
      <c r="F27791" s="24">
        <v>-74.1418125</v>
      </c>
      <c r="G27791" s="24">
        <v>4.6699374999999996</v>
      </c>
    </row>
    <row r="27792" spans="1:7" ht="15.6">
      <c r="A27792" s="19" t="s">
        <v>3002</v>
      </c>
      <c r="B27792" s="22" t="s">
        <v>2921</v>
      </c>
      <c r="C27792" s="22">
        <v>20</v>
      </c>
      <c r="D27792" s="22" t="s">
        <v>2930</v>
      </c>
      <c r="E27792" s="17" t="s">
        <v>2927</v>
      </c>
      <c r="F27792" s="24">
        <v>-74.140812499999996</v>
      </c>
      <c r="G27792" s="24">
        <v>4.6673125000000004</v>
      </c>
    </row>
    <row r="27793" spans="1:7" ht="15.6">
      <c r="A27793" s="19" t="s">
        <v>3002</v>
      </c>
      <c r="B27793" s="22" t="s">
        <v>2921</v>
      </c>
      <c r="C27793" s="22">
        <v>63</v>
      </c>
      <c r="D27793" s="22" t="s">
        <v>2930</v>
      </c>
      <c r="E27793" s="17" t="s">
        <v>2923</v>
      </c>
      <c r="F27793" s="24">
        <v>-74.136937500000002</v>
      </c>
      <c r="G27793" s="24">
        <v>4.6611874999999996</v>
      </c>
    </row>
    <row r="27794" spans="1:7" ht="15.6">
      <c r="A27794" s="19" t="s">
        <v>3002</v>
      </c>
      <c r="B27794" s="22" t="s">
        <v>2921</v>
      </c>
      <c r="C27794" s="22">
        <v>17</v>
      </c>
      <c r="D27794" s="22" t="s">
        <v>2930</v>
      </c>
      <c r="E27794" s="17" t="s">
        <v>2923</v>
      </c>
      <c r="F27794" s="24">
        <v>-74.139312500000003</v>
      </c>
      <c r="G27794" s="24">
        <v>4.6719375000000003</v>
      </c>
    </row>
    <row r="27795" spans="1:7" ht="15.6">
      <c r="A27795" s="19" t="s">
        <v>3002</v>
      </c>
      <c r="B27795" s="22" t="s">
        <v>2921</v>
      </c>
      <c r="C27795" s="22">
        <v>66</v>
      </c>
      <c r="D27795" s="22" t="s">
        <v>2930</v>
      </c>
      <c r="E27795" s="17" t="s">
        <v>2927</v>
      </c>
      <c r="F27795" s="24">
        <v>-74.140062499999999</v>
      </c>
      <c r="G27795" s="24">
        <v>4.6714374999999997</v>
      </c>
    </row>
    <row r="27796" spans="1:7" ht="15.6">
      <c r="A27796" s="19" t="s">
        <v>3002</v>
      </c>
      <c r="B27796" s="22" t="s">
        <v>2924</v>
      </c>
      <c r="C27796" s="22">
        <v>18</v>
      </c>
      <c r="D27796" s="22" t="s">
        <v>2930</v>
      </c>
      <c r="E27796" s="17" t="s">
        <v>2928</v>
      </c>
      <c r="F27796" s="24">
        <v>-74.140812499999996</v>
      </c>
      <c r="G27796" s="24">
        <v>4.6706874999999997</v>
      </c>
    </row>
    <row r="27797" spans="1:7" ht="15.6">
      <c r="A27797" s="19" t="s">
        <v>3002</v>
      </c>
      <c r="B27797" s="22" t="s">
        <v>2921</v>
      </c>
      <c r="C27797" s="22">
        <v>46</v>
      </c>
      <c r="D27797" s="22" t="s">
        <v>2925</v>
      </c>
      <c r="E27797" s="17" t="s">
        <v>2926</v>
      </c>
      <c r="F27797" s="24">
        <v>-74.140687499999999</v>
      </c>
      <c r="G27797" s="24">
        <v>4.6684374999999996</v>
      </c>
    </row>
    <row r="27798" spans="1:7" ht="15.6">
      <c r="A27798" s="19" t="s">
        <v>3002</v>
      </c>
      <c r="B27798" s="22" t="s">
        <v>2921</v>
      </c>
      <c r="C27798" s="22">
        <v>69</v>
      </c>
      <c r="D27798" s="22" t="s">
        <v>2930</v>
      </c>
      <c r="E27798" s="17" t="s">
        <v>2928</v>
      </c>
      <c r="F27798" s="24">
        <v>-74.140312499999993</v>
      </c>
      <c r="G27798" s="24">
        <v>4.6704375000000002</v>
      </c>
    </row>
    <row r="27799" spans="1:7" ht="15.6">
      <c r="A27799" s="19" t="s">
        <v>3002</v>
      </c>
      <c r="B27799" s="22" t="s">
        <v>2924</v>
      </c>
      <c r="C27799" s="22">
        <v>46</v>
      </c>
      <c r="D27799" s="22" t="s">
        <v>2922</v>
      </c>
      <c r="E27799" s="17" t="s">
        <v>2928</v>
      </c>
      <c r="F27799" s="24">
        <v>-74.1394375</v>
      </c>
      <c r="G27799" s="24">
        <v>4.6684374999999996</v>
      </c>
    </row>
    <row r="27800" spans="1:7" ht="15.6">
      <c r="A27800" s="19" t="s">
        <v>3002</v>
      </c>
      <c r="B27800" s="22" t="s">
        <v>2921</v>
      </c>
      <c r="C27800" s="22">
        <v>26</v>
      </c>
      <c r="D27800" s="22" t="s">
        <v>2930</v>
      </c>
      <c r="E27800" s="17" t="s">
        <v>2928</v>
      </c>
      <c r="F27800" s="24">
        <v>-74.140937500000007</v>
      </c>
      <c r="G27800" s="24">
        <v>4.6678125000000001</v>
      </c>
    </row>
    <row r="27801" spans="1:7" ht="15.6">
      <c r="A27801" s="19" t="s">
        <v>3002</v>
      </c>
      <c r="B27801" s="22" t="s">
        <v>2921</v>
      </c>
      <c r="C27801" s="22">
        <v>16</v>
      </c>
      <c r="D27801" s="22" t="s">
        <v>2930</v>
      </c>
      <c r="E27801" s="17" t="s">
        <v>2928</v>
      </c>
      <c r="F27801" s="24">
        <v>-74.141562500000006</v>
      </c>
      <c r="G27801" s="24">
        <v>4.6719375000000003</v>
      </c>
    </row>
    <row r="27802" spans="1:7" ht="15.6">
      <c r="A27802" s="19" t="s">
        <v>3002</v>
      </c>
      <c r="B27802" s="22" t="s">
        <v>2924</v>
      </c>
      <c r="C27802" s="22">
        <v>63</v>
      </c>
      <c r="D27802" s="22" t="s">
        <v>2922</v>
      </c>
      <c r="E27802" s="17" t="s">
        <v>2923</v>
      </c>
      <c r="F27802" s="24">
        <v>-74.350078100000005</v>
      </c>
      <c r="G27802" s="24">
        <v>4.8134874999999999</v>
      </c>
    </row>
    <row r="27803" spans="1:7" ht="15.6">
      <c r="A27803" s="19" t="s">
        <v>3002</v>
      </c>
      <c r="B27803" s="22" t="s">
        <v>2924</v>
      </c>
      <c r="C27803" s="22">
        <v>36</v>
      </c>
      <c r="D27803" s="22" t="s">
        <v>2930</v>
      </c>
      <c r="E27803" s="17" t="s">
        <v>2928</v>
      </c>
      <c r="F27803" s="24">
        <v>-74.140187499999996</v>
      </c>
      <c r="G27803" s="24">
        <v>4.6679374999999999</v>
      </c>
    </row>
    <row r="27804" spans="1:7" ht="15.6">
      <c r="A27804" s="19" t="s">
        <v>3002</v>
      </c>
      <c r="B27804" s="22" t="s">
        <v>2921</v>
      </c>
      <c r="C27804" s="22">
        <v>25</v>
      </c>
      <c r="D27804" s="22" t="s">
        <v>2925</v>
      </c>
      <c r="E27804" s="17" t="s">
        <v>2927</v>
      </c>
      <c r="F27804" s="24">
        <v>-74.165062500000005</v>
      </c>
      <c r="G27804" s="24">
        <v>4.6935624999999996</v>
      </c>
    </row>
    <row r="27805" spans="1:7" ht="15.6">
      <c r="A27805" s="19" t="s">
        <v>3002</v>
      </c>
      <c r="B27805" s="22" t="s">
        <v>2921</v>
      </c>
      <c r="C27805" s="22">
        <v>15</v>
      </c>
      <c r="D27805" s="22" t="s">
        <v>2930</v>
      </c>
      <c r="E27805" s="17" t="s">
        <v>2928</v>
      </c>
      <c r="F27805" s="24">
        <v>-74.138687500000003</v>
      </c>
      <c r="G27805" s="24">
        <v>4.6689375000000002</v>
      </c>
    </row>
    <row r="27806" spans="1:7" ht="15.6">
      <c r="A27806" s="19" t="s">
        <v>3002</v>
      </c>
      <c r="B27806" s="22" t="s">
        <v>2924</v>
      </c>
      <c r="C27806" s="22">
        <v>49</v>
      </c>
      <c r="D27806" s="22" t="s">
        <v>2930</v>
      </c>
      <c r="E27806" s="17" t="s">
        <v>2926</v>
      </c>
      <c r="F27806" s="24">
        <v>-74.139562499999997</v>
      </c>
      <c r="G27806" s="24">
        <v>4.6690624999999999</v>
      </c>
    </row>
    <row r="27807" spans="1:7" ht="15.6">
      <c r="A27807" s="19" t="s">
        <v>3002</v>
      </c>
      <c r="B27807" s="22" t="s">
        <v>2924</v>
      </c>
      <c r="C27807" s="22">
        <v>17</v>
      </c>
      <c r="D27807" s="22" t="s">
        <v>2929</v>
      </c>
      <c r="E27807" s="17" t="s">
        <v>2928</v>
      </c>
      <c r="F27807" s="24">
        <v>-74.140062499999999</v>
      </c>
      <c r="G27807" s="24">
        <v>4.6708125000000003</v>
      </c>
    </row>
    <row r="27808" spans="1:7" ht="15.6">
      <c r="A27808" s="19" t="s">
        <v>3002</v>
      </c>
      <c r="B27808" s="22" t="s">
        <v>2924</v>
      </c>
      <c r="C27808" s="22">
        <v>39</v>
      </c>
      <c r="D27808" s="22" t="s">
        <v>2930</v>
      </c>
      <c r="E27808" s="17" t="s">
        <v>2926</v>
      </c>
      <c r="F27808" s="24">
        <v>-74.140687499999999</v>
      </c>
      <c r="G27808" s="24">
        <v>4.6695624999999996</v>
      </c>
    </row>
    <row r="27809" spans="1:7" ht="15.6">
      <c r="A27809" s="19" t="s">
        <v>3002</v>
      </c>
      <c r="B27809" s="22" t="s">
        <v>2924</v>
      </c>
      <c r="C27809" s="22">
        <v>49</v>
      </c>
      <c r="D27809" s="22" t="s">
        <v>2925</v>
      </c>
      <c r="E27809" s="17" t="s">
        <v>2923</v>
      </c>
      <c r="F27809" s="24">
        <v>-74.084812499999998</v>
      </c>
      <c r="G27809" s="24">
        <v>4.7453124999999998</v>
      </c>
    </row>
    <row r="27810" spans="1:7" ht="15.6">
      <c r="A27810" s="19" t="s">
        <v>3002</v>
      </c>
      <c r="B27810" s="22" t="s">
        <v>2921</v>
      </c>
      <c r="C27810" s="22">
        <v>49</v>
      </c>
      <c r="D27810" s="22" t="s">
        <v>2925</v>
      </c>
      <c r="E27810" s="17" t="s">
        <v>2928</v>
      </c>
      <c r="F27810" s="24">
        <v>-74.1388125</v>
      </c>
      <c r="G27810" s="24">
        <v>4.6691874999999996</v>
      </c>
    </row>
    <row r="27811" spans="1:7" ht="15.6">
      <c r="A27811" s="19" t="s">
        <v>3002</v>
      </c>
      <c r="B27811" s="22" t="s">
        <v>2924</v>
      </c>
      <c r="C27811" s="22">
        <v>28</v>
      </c>
      <c r="D27811" s="22" t="s">
        <v>2930</v>
      </c>
      <c r="E27811" s="17" t="s">
        <v>2928</v>
      </c>
      <c r="F27811" s="24">
        <v>-74.140062499999999</v>
      </c>
      <c r="G27811" s="24">
        <v>4.6706874999999997</v>
      </c>
    </row>
    <row r="27812" spans="1:7" ht="15.6">
      <c r="A27812" s="19" t="s">
        <v>3002</v>
      </c>
      <c r="B27812" s="22" t="s">
        <v>2924</v>
      </c>
      <c r="C27812" s="22">
        <v>17</v>
      </c>
      <c r="D27812" s="22" t="s">
        <v>2930</v>
      </c>
      <c r="E27812" s="17" t="s">
        <v>2928</v>
      </c>
      <c r="F27812" s="24">
        <v>-74.140562500000001</v>
      </c>
      <c r="G27812" s="24">
        <v>4.6705625</v>
      </c>
    </row>
    <row r="27813" spans="1:7" ht="15.6">
      <c r="A27813" s="19" t="s">
        <v>3002</v>
      </c>
      <c r="B27813" s="22" t="s">
        <v>2921</v>
      </c>
      <c r="C27813" s="22">
        <v>22</v>
      </c>
      <c r="D27813" s="22" t="s">
        <v>2930</v>
      </c>
      <c r="E27813" s="17" t="s">
        <v>2923</v>
      </c>
      <c r="F27813" s="24">
        <v>-74.140187499999996</v>
      </c>
      <c r="G27813" s="24">
        <v>4.6644375</v>
      </c>
    </row>
    <row r="27814" spans="1:7" ht="15.6">
      <c r="A27814" s="19" t="s">
        <v>3002</v>
      </c>
      <c r="B27814" s="22" t="s">
        <v>2924</v>
      </c>
      <c r="C27814" s="22">
        <v>26</v>
      </c>
      <c r="D27814" s="22" t="s">
        <v>2925</v>
      </c>
      <c r="E27814" s="17" t="s">
        <v>2923</v>
      </c>
      <c r="F27814" s="24">
        <v>-74.144187500000001</v>
      </c>
      <c r="G27814" s="24">
        <v>4.6841875000000002</v>
      </c>
    </row>
    <row r="27815" spans="1:7" ht="15.6">
      <c r="A27815" s="19" t="s">
        <v>3002</v>
      </c>
      <c r="B27815" s="22" t="s">
        <v>2921</v>
      </c>
      <c r="C27815" s="22">
        <v>56</v>
      </c>
      <c r="D27815" s="22" t="s">
        <v>2930</v>
      </c>
      <c r="E27815" s="17" t="s">
        <v>2927</v>
      </c>
      <c r="F27815" s="24">
        <v>-74.142062499999994</v>
      </c>
      <c r="G27815" s="24">
        <v>4.6674375000000001</v>
      </c>
    </row>
    <row r="27816" spans="1:7" ht="15.6">
      <c r="A27816" s="19" t="s">
        <v>3002</v>
      </c>
      <c r="B27816" s="22" t="s">
        <v>2924</v>
      </c>
      <c r="C27816" s="22">
        <v>32</v>
      </c>
      <c r="D27816" s="22" t="s">
        <v>2925</v>
      </c>
      <c r="E27816" s="17" t="s">
        <v>2926</v>
      </c>
      <c r="F27816" s="24">
        <v>-74.137562500000001</v>
      </c>
      <c r="G27816" s="24">
        <v>4.6535624999999996</v>
      </c>
    </row>
    <row r="27817" spans="1:7" ht="15.6">
      <c r="A27817" s="19" t="s">
        <v>3002</v>
      </c>
      <c r="B27817" s="22" t="s">
        <v>2924</v>
      </c>
      <c r="C27817" s="22">
        <v>23</v>
      </c>
      <c r="D27817" s="22" t="s">
        <v>2925</v>
      </c>
      <c r="E27817" s="17" t="s">
        <v>2928</v>
      </c>
      <c r="F27817" s="24">
        <v>-74.141312499999998</v>
      </c>
      <c r="G27817" s="24">
        <v>4.6680624999999996</v>
      </c>
    </row>
    <row r="27818" spans="1:7" ht="15.6">
      <c r="A27818" s="19" t="s">
        <v>3002</v>
      </c>
      <c r="B27818" s="22" t="s">
        <v>2921</v>
      </c>
      <c r="C27818" s="22">
        <v>29</v>
      </c>
      <c r="D27818" s="22" t="s">
        <v>2925</v>
      </c>
      <c r="E27818" s="17" t="s">
        <v>2926</v>
      </c>
      <c r="F27818" s="24">
        <v>-74.111312499999997</v>
      </c>
      <c r="G27818" s="24">
        <v>4.6721874999999997</v>
      </c>
    </row>
    <row r="27819" spans="1:7" ht="15.6">
      <c r="A27819" s="19" t="s">
        <v>3002</v>
      </c>
      <c r="B27819" s="22" t="s">
        <v>2921</v>
      </c>
      <c r="C27819" s="22">
        <v>79</v>
      </c>
      <c r="D27819" s="22" t="s">
        <v>2930</v>
      </c>
      <c r="E27819" s="17" t="s">
        <v>2928</v>
      </c>
      <c r="F27819" s="24">
        <v>-74.140062499999999</v>
      </c>
      <c r="G27819" s="24">
        <v>4.6679374999999999</v>
      </c>
    </row>
    <row r="27820" spans="1:7" ht="15.6">
      <c r="A27820" s="19" t="s">
        <v>3002</v>
      </c>
      <c r="B27820" s="22" t="s">
        <v>2921</v>
      </c>
      <c r="C27820" s="22">
        <v>60</v>
      </c>
      <c r="D27820" s="22" t="s">
        <v>2930</v>
      </c>
      <c r="E27820" s="17" t="s">
        <v>2927</v>
      </c>
      <c r="F27820" s="24">
        <v>-74.138187500000001</v>
      </c>
      <c r="G27820" s="24">
        <v>4.6694374999999999</v>
      </c>
    </row>
    <row r="27821" spans="1:7" ht="15.6">
      <c r="A27821" s="19" t="s">
        <v>3002</v>
      </c>
      <c r="B27821" s="22" t="s">
        <v>2921</v>
      </c>
      <c r="C27821" s="22">
        <v>49</v>
      </c>
      <c r="D27821" s="22" t="s">
        <v>2930</v>
      </c>
      <c r="E27821" s="17" t="s">
        <v>2923</v>
      </c>
      <c r="F27821" s="24">
        <v>-74.137437500000004</v>
      </c>
      <c r="G27821" s="24">
        <v>4.6711875000000003</v>
      </c>
    </row>
    <row r="27822" spans="1:7" ht="15.6">
      <c r="A27822" s="19" t="s">
        <v>3002</v>
      </c>
      <c r="B27822" s="22" t="s">
        <v>2921</v>
      </c>
      <c r="C27822" s="22">
        <v>56</v>
      </c>
      <c r="D27822" s="22" t="s">
        <v>2922</v>
      </c>
      <c r="E27822" s="17" t="s">
        <v>2923</v>
      </c>
      <c r="F27822" s="24">
        <v>-74.135187500000001</v>
      </c>
      <c r="G27822" s="24">
        <v>4.6505625000000004</v>
      </c>
    </row>
    <row r="27823" spans="1:7" ht="15.6">
      <c r="A27823" s="19" t="s">
        <v>3002</v>
      </c>
      <c r="B27823" s="22" t="s">
        <v>2921</v>
      </c>
      <c r="C27823" s="22">
        <v>14</v>
      </c>
      <c r="D27823" s="22" t="s">
        <v>2930</v>
      </c>
      <c r="E27823" s="17" t="s">
        <v>2928</v>
      </c>
      <c r="F27823" s="24">
        <v>-74.140437500000004</v>
      </c>
      <c r="G27823" s="24">
        <v>4.6706874999999997</v>
      </c>
    </row>
    <row r="27824" spans="1:7" ht="15.6">
      <c r="A27824" s="19" t="s">
        <v>3002</v>
      </c>
      <c r="B27824" s="22" t="s">
        <v>2921</v>
      </c>
      <c r="C27824" s="22">
        <v>32</v>
      </c>
      <c r="D27824" s="22" t="s">
        <v>2922</v>
      </c>
      <c r="E27824" s="17" t="s">
        <v>2927</v>
      </c>
      <c r="F27824" s="24">
        <v>-74.142812500000005</v>
      </c>
      <c r="G27824" s="24">
        <v>4.6690624999999999</v>
      </c>
    </row>
    <row r="27825" spans="1:7" ht="15.6">
      <c r="A27825" s="19" t="s">
        <v>3002</v>
      </c>
      <c r="B27825" s="22" t="s">
        <v>2924</v>
      </c>
      <c r="C27825" s="22">
        <v>17</v>
      </c>
      <c r="D27825" s="22" t="s">
        <v>2930</v>
      </c>
      <c r="E27825" s="17" t="s">
        <v>2927</v>
      </c>
      <c r="F27825" s="24">
        <v>-74.142562499999997</v>
      </c>
      <c r="G27825" s="24">
        <v>4.6700625000000002</v>
      </c>
    </row>
    <row r="27826" spans="1:7" ht="15.6">
      <c r="A27826" s="19" t="s">
        <v>3002</v>
      </c>
      <c r="B27826" s="22" t="s">
        <v>2921</v>
      </c>
      <c r="C27826" s="22">
        <v>24</v>
      </c>
      <c r="D27826" s="22" t="s">
        <v>2930</v>
      </c>
      <c r="E27826" s="17" t="s">
        <v>2928</v>
      </c>
      <c r="F27826" s="24">
        <v>-74.139062499999994</v>
      </c>
      <c r="G27826" s="24">
        <v>4.6685625000000002</v>
      </c>
    </row>
    <row r="27827" spans="1:7" ht="15.6">
      <c r="A27827" s="19" t="s">
        <v>3002</v>
      </c>
      <c r="B27827" s="22" t="s">
        <v>2921</v>
      </c>
      <c r="C27827" s="22">
        <v>16</v>
      </c>
      <c r="D27827" s="22" t="s">
        <v>2930</v>
      </c>
      <c r="E27827" s="17" t="s">
        <v>2928</v>
      </c>
      <c r="F27827" s="24">
        <v>-74.140437500000004</v>
      </c>
      <c r="G27827" s="24">
        <v>4.6675624999999998</v>
      </c>
    </row>
    <row r="27828" spans="1:7" ht="15.6">
      <c r="A27828" s="19" t="s">
        <v>3002</v>
      </c>
      <c r="B27828" s="22" t="s">
        <v>2924</v>
      </c>
      <c r="C27828" s="22">
        <v>25</v>
      </c>
      <c r="D27828" s="22" t="s">
        <v>2930</v>
      </c>
      <c r="E27828" s="17" t="s">
        <v>2923</v>
      </c>
      <c r="F27828" s="24">
        <v>-74.140937500000007</v>
      </c>
      <c r="G27828" s="24">
        <v>4.6725624999999997</v>
      </c>
    </row>
    <row r="27829" spans="1:7" ht="15.6">
      <c r="A27829" s="19" t="s">
        <v>3002</v>
      </c>
      <c r="B27829" s="22" t="s">
        <v>2924</v>
      </c>
      <c r="C27829" s="22">
        <v>15</v>
      </c>
      <c r="D27829" s="22" t="s">
        <v>2930</v>
      </c>
      <c r="E27829" s="17" t="s">
        <v>2928</v>
      </c>
      <c r="F27829" s="24">
        <v>-74.140687499999999</v>
      </c>
      <c r="G27829" s="24">
        <v>4.6675624999999998</v>
      </c>
    </row>
    <row r="27830" spans="1:7" ht="15.6">
      <c r="A27830" s="19" t="s">
        <v>3002</v>
      </c>
      <c r="B27830" s="22" t="s">
        <v>2921</v>
      </c>
      <c r="C27830" s="22">
        <v>32</v>
      </c>
      <c r="D27830" s="22" t="s">
        <v>2922</v>
      </c>
      <c r="E27830" s="17" t="s">
        <v>2923</v>
      </c>
      <c r="F27830" s="24">
        <v>-74.146937500000007</v>
      </c>
      <c r="G27830" s="24">
        <v>4.6444375000000004</v>
      </c>
    </row>
    <row r="27831" spans="1:7" ht="15.6">
      <c r="A27831" s="19" t="s">
        <v>3002</v>
      </c>
      <c r="B27831" s="22" t="s">
        <v>2924</v>
      </c>
      <c r="C27831" s="22">
        <v>19</v>
      </c>
      <c r="D27831" s="22" t="s">
        <v>2930</v>
      </c>
      <c r="E27831" s="17" t="s">
        <v>2928</v>
      </c>
      <c r="F27831" s="24">
        <v>-74.139937500000002</v>
      </c>
      <c r="G27831" s="24">
        <v>4.6679374999999999</v>
      </c>
    </row>
    <row r="27832" spans="1:7" ht="15.6">
      <c r="A27832" s="19" t="s">
        <v>3002</v>
      </c>
      <c r="B27832" s="22" t="s">
        <v>2921</v>
      </c>
      <c r="C27832" s="22">
        <v>62</v>
      </c>
      <c r="D27832" s="22" t="s">
        <v>2930</v>
      </c>
      <c r="E27832" s="17" t="s">
        <v>2928</v>
      </c>
      <c r="F27832" s="24">
        <v>-74.141562500000006</v>
      </c>
      <c r="G27832" s="24">
        <v>4.6695624999999996</v>
      </c>
    </row>
    <row r="27833" spans="1:7" ht="15.6">
      <c r="A27833" s="19" t="s">
        <v>3002</v>
      </c>
      <c r="B27833" s="22" t="s">
        <v>2924</v>
      </c>
      <c r="C27833" s="22">
        <v>65</v>
      </c>
      <c r="D27833" s="22" t="s">
        <v>2930</v>
      </c>
      <c r="E27833" s="17" t="s">
        <v>2927</v>
      </c>
      <c r="F27833" s="24">
        <v>-74.141687500000003</v>
      </c>
      <c r="G27833" s="24">
        <v>4.6671874999999998</v>
      </c>
    </row>
    <row r="27834" spans="1:7" ht="15.6">
      <c r="A27834" s="19" t="s">
        <v>3002</v>
      </c>
      <c r="B27834" s="22" t="s">
        <v>2924</v>
      </c>
      <c r="C27834" s="22">
        <v>22</v>
      </c>
      <c r="D27834" s="22" t="s">
        <v>2930</v>
      </c>
      <c r="E27834" s="17" t="s">
        <v>2927</v>
      </c>
      <c r="F27834" s="24">
        <v>-74.138687500000003</v>
      </c>
      <c r="G27834" s="24">
        <v>4.6709375</v>
      </c>
    </row>
    <row r="27835" spans="1:7" ht="15.6">
      <c r="A27835" s="19" t="s">
        <v>3002</v>
      </c>
      <c r="B27835" s="22" t="s">
        <v>2921</v>
      </c>
      <c r="C27835" s="22">
        <v>25</v>
      </c>
      <c r="D27835" s="22" t="s">
        <v>2925</v>
      </c>
      <c r="E27835" s="17" t="s">
        <v>2923</v>
      </c>
      <c r="F27835" s="24">
        <v>-74.154187500000006</v>
      </c>
      <c r="G27835" s="24">
        <v>4.6696875000000002</v>
      </c>
    </row>
    <row r="27836" spans="1:7" ht="15.6">
      <c r="A27836" s="19" t="s">
        <v>3002</v>
      </c>
      <c r="B27836" s="22" t="s">
        <v>2921</v>
      </c>
      <c r="C27836" s="22">
        <v>60</v>
      </c>
      <c r="D27836" s="22" t="s">
        <v>2922</v>
      </c>
      <c r="E27836" s="17" t="s">
        <v>2923</v>
      </c>
      <c r="F27836" s="24">
        <v>-74.145187500000006</v>
      </c>
      <c r="G27836" s="24">
        <v>4.6701874999999999</v>
      </c>
    </row>
    <row r="27837" spans="1:7" ht="15.6">
      <c r="A27837" s="19" t="s">
        <v>3002</v>
      </c>
      <c r="B27837" s="22" t="s">
        <v>2921</v>
      </c>
      <c r="C27837" s="22">
        <v>40</v>
      </c>
      <c r="D27837" s="22" t="s">
        <v>2930</v>
      </c>
      <c r="E27837" s="17" t="s">
        <v>2926</v>
      </c>
      <c r="F27837" s="24">
        <v>-74.140937500000007</v>
      </c>
      <c r="G27837" s="24">
        <v>4.6699374999999996</v>
      </c>
    </row>
    <row r="27838" spans="1:7" ht="15.6">
      <c r="A27838" s="19" t="s">
        <v>3002</v>
      </c>
      <c r="B27838" s="22" t="s">
        <v>2921</v>
      </c>
      <c r="C27838" s="22">
        <v>46</v>
      </c>
      <c r="D27838" s="22" t="s">
        <v>2925</v>
      </c>
      <c r="E27838" s="17" t="s">
        <v>2923</v>
      </c>
      <c r="F27838" s="24">
        <v>-74.046312499999999</v>
      </c>
      <c r="G27838" s="24">
        <v>4.6755624999999998</v>
      </c>
    </row>
    <row r="27839" spans="1:7" ht="15.6">
      <c r="A27839" s="19" t="s">
        <v>3002</v>
      </c>
      <c r="B27839" s="22" t="s">
        <v>2921</v>
      </c>
      <c r="C27839" s="22">
        <v>29</v>
      </c>
      <c r="D27839" s="22" t="s">
        <v>2925</v>
      </c>
      <c r="E27839" s="17" t="s">
        <v>2923</v>
      </c>
      <c r="F27839" s="24">
        <v>-74.142187500000006</v>
      </c>
      <c r="G27839" s="24">
        <v>4.6856875000000002</v>
      </c>
    </row>
    <row r="27840" spans="1:7" ht="15.6">
      <c r="A27840" s="19" t="s">
        <v>3002</v>
      </c>
      <c r="B27840" s="22" t="s">
        <v>2924</v>
      </c>
      <c r="C27840" s="22">
        <v>49</v>
      </c>
      <c r="D27840" s="22" t="s">
        <v>2925</v>
      </c>
      <c r="E27840" s="17" t="s">
        <v>2923</v>
      </c>
      <c r="F27840" s="24">
        <v>-74.143562500000002</v>
      </c>
      <c r="G27840" s="24">
        <v>4.6749375000000004</v>
      </c>
    </row>
    <row r="27841" spans="1:7" ht="15.6">
      <c r="A27841" s="19" t="s">
        <v>3002</v>
      </c>
      <c r="B27841" s="22" t="s">
        <v>2921</v>
      </c>
      <c r="C27841" s="22">
        <v>28</v>
      </c>
      <c r="D27841" s="22" t="s">
        <v>2922</v>
      </c>
      <c r="E27841" s="17" t="s">
        <v>2923</v>
      </c>
      <c r="F27841" s="24">
        <v>-74.092687499999997</v>
      </c>
      <c r="G27841" s="24">
        <v>4.6304375000000002</v>
      </c>
    </row>
    <row r="27842" spans="1:7" ht="15.6">
      <c r="A27842" s="19" t="s">
        <v>3002</v>
      </c>
      <c r="B27842" s="22" t="s">
        <v>2921</v>
      </c>
      <c r="C27842" s="22">
        <v>22</v>
      </c>
      <c r="D27842" s="22" t="s">
        <v>2930</v>
      </c>
      <c r="E27842" s="17" t="s">
        <v>2928</v>
      </c>
      <c r="F27842" s="24">
        <v>-74.141937499999997</v>
      </c>
      <c r="G27842" s="24">
        <v>4.6700625000000002</v>
      </c>
    </row>
    <row r="27843" spans="1:7" ht="15.6">
      <c r="A27843" s="19" t="s">
        <v>3002</v>
      </c>
      <c r="B27843" s="22" t="s">
        <v>2924</v>
      </c>
      <c r="C27843" s="22">
        <v>25</v>
      </c>
      <c r="D27843" s="22" t="s">
        <v>2930</v>
      </c>
      <c r="E27843" s="17" t="s">
        <v>2926</v>
      </c>
      <c r="F27843" s="24">
        <v>-74.139937500000002</v>
      </c>
      <c r="G27843" s="24">
        <v>4.6695624999999996</v>
      </c>
    </row>
    <row r="27844" spans="1:7" ht="15.6">
      <c r="A27844" s="19" t="s">
        <v>3002</v>
      </c>
      <c r="B27844" s="22" t="s">
        <v>2921</v>
      </c>
      <c r="C27844" s="22">
        <v>54</v>
      </c>
      <c r="D27844" s="22" t="s">
        <v>2925</v>
      </c>
      <c r="E27844" s="17" t="s">
        <v>2923</v>
      </c>
      <c r="F27844" s="24">
        <v>-74.140062499999999</v>
      </c>
      <c r="G27844" s="24">
        <v>4.6731875</v>
      </c>
    </row>
    <row r="27845" spans="1:7" ht="15.6">
      <c r="A27845" s="19" t="s">
        <v>3002</v>
      </c>
      <c r="B27845" s="22" t="s">
        <v>2924</v>
      </c>
      <c r="C27845" s="22">
        <v>36</v>
      </c>
      <c r="D27845" s="22" t="s">
        <v>2922</v>
      </c>
      <c r="E27845" s="17" t="s">
        <v>2923</v>
      </c>
      <c r="F27845" s="24">
        <v>-74.147687500000004</v>
      </c>
      <c r="G27845" s="24">
        <v>4.6748124999999998</v>
      </c>
    </row>
    <row r="27846" spans="1:7" ht="15.6">
      <c r="A27846" s="19" t="s">
        <v>3002</v>
      </c>
      <c r="B27846" s="22" t="s">
        <v>2924</v>
      </c>
      <c r="C27846" s="22">
        <v>48</v>
      </c>
      <c r="D27846" s="22" t="s">
        <v>2930</v>
      </c>
      <c r="E27846" s="17" t="s">
        <v>2928</v>
      </c>
      <c r="F27846" s="24">
        <v>-74.139562499999997</v>
      </c>
      <c r="G27846" s="24">
        <v>4.6681875000000002</v>
      </c>
    </row>
    <row r="27847" spans="1:7" ht="15.6">
      <c r="A27847" s="19" t="s">
        <v>3002</v>
      </c>
      <c r="B27847" s="22" t="s">
        <v>2924</v>
      </c>
      <c r="C27847" s="22">
        <v>20</v>
      </c>
      <c r="D27847" s="22" t="s">
        <v>2930</v>
      </c>
      <c r="E27847" s="17" t="s">
        <v>2923</v>
      </c>
      <c r="F27847" s="24">
        <v>-74.139062499999994</v>
      </c>
      <c r="G27847" s="24">
        <v>4.6721874999999997</v>
      </c>
    </row>
    <row r="27848" spans="1:7" ht="15.6">
      <c r="A27848" s="19" t="s">
        <v>3002</v>
      </c>
      <c r="B27848" s="22" t="s">
        <v>2921</v>
      </c>
      <c r="C27848" s="22">
        <v>29</v>
      </c>
      <c r="D27848" s="22" t="s">
        <v>2930</v>
      </c>
      <c r="E27848" s="17" t="s">
        <v>2926</v>
      </c>
      <c r="F27848" s="24">
        <v>-74.140562500000001</v>
      </c>
      <c r="G27848" s="24">
        <v>4.6700625000000002</v>
      </c>
    </row>
    <row r="27849" spans="1:7" ht="15.6">
      <c r="A27849" s="19" t="s">
        <v>3002</v>
      </c>
      <c r="B27849" s="22" t="s">
        <v>2921</v>
      </c>
      <c r="C27849" s="22">
        <v>65</v>
      </c>
      <c r="D27849" s="22" t="s">
        <v>2930</v>
      </c>
      <c r="E27849" s="17" t="s">
        <v>2927</v>
      </c>
      <c r="F27849" s="24">
        <v>-74.142812500000005</v>
      </c>
      <c r="G27849" s="24">
        <v>4.6698124999999999</v>
      </c>
    </row>
    <row r="27850" spans="1:7" ht="15.6">
      <c r="A27850" s="19" t="s">
        <v>3002</v>
      </c>
      <c r="B27850" s="22" t="s">
        <v>2924</v>
      </c>
      <c r="C27850" s="22">
        <v>19</v>
      </c>
      <c r="D27850" s="22" t="s">
        <v>2930</v>
      </c>
      <c r="E27850" s="17" t="s">
        <v>2928</v>
      </c>
      <c r="F27850" s="24">
        <v>-74.142062499999994</v>
      </c>
      <c r="G27850" s="24">
        <v>4.6695624999999996</v>
      </c>
    </row>
    <row r="27851" spans="1:7" ht="15.6">
      <c r="A27851" s="19" t="s">
        <v>3002</v>
      </c>
      <c r="B27851" s="22" t="s">
        <v>2921</v>
      </c>
      <c r="C27851" s="22">
        <v>32</v>
      </c>
      <c r="D27851" s="22" t="s">
        <v>2925</v>
      </c>
      <c r="E27851" s="17" t="s">
        <v>2928</v>
      </c>
      <c r="F27851" s="24">
        <v>-74.1394375</v>
      </c>
      <c r="G27851" s="24">
        <v>4.6690624999999999</v>
      </c>
    </row>
    <row r="27852" spans="1:7" ht="15.6">
      <c r="A27852" s="19" t="s">
        <v>3002</v>
      </c>
      <c r="B27852" s="22" t="s">
        <v>2924</v>
      </c>
      <c r="C27852" s="22">
        <v>64</v>
      </c>
      <c r="D27852" s="22" t="s">
        <v>2930</v>
      </c>
      <c r="E27852" s="17" t="s">
        <v>2927</v>
      </c>
      <c r="F27852" s="24">
        <v>-74.139062499999994</v>
      </c>
      <c r="G27852" s="24">
        <v>4.6709375</v>
      </c>
    </row>
    <row r="27853" spans="1:7" ht="15.6">
      <c r="A27853" s="19" t="s">
        <v>3002</v>
      </c>
      <c r="B27853" s="22" t="s">
        <v>2924</v>
      </c>
      <c r="C27853" s="22">
        <v>36</v>
      </c>
      <c r="D27853" s="22" t="s">
        <v>2922</v>
      </c>
      <c r="E27853" s="17" t="s">
        <v>2923</v>
      </c>
      <c r="F27853" s="24">
        <v>-74.148937500000002</v>
      </c>
      <c r="G27853" s="24">
        <v>4.6796875</v>
      </c>
    </row>
    <row r="27854" spans="1:7" ht="15.6">
      <c r="A27854" s="19" t="s">
        <v>3002</v>
      </c>
      <c r="B27854" s="22" t="s">
        <v>2924</v>
      </c>
      <c r="C27854" s="22">
        <v>36</v>
      </c>
      <c r="D27854" s="22" t="s">
        <v>2930</v>
      </c>
      <c r="E27854" s="17" t="s">
        <v>2928</v>
      </c>
      <c r="F27854" s="24">
        <v>-74.140062499999999</v>
      </c>
      <c r="G27854" s="24">
        <v>4.6679374999999999</v>
      </c>
    </row>
    <row r="27855" spans="1:7" ht="15.6">
      <c r="A27855" s="19" t="s">
        <v>3002</v>
      </c>
      <c r="B27855" s="22" t="s">
        <v>2921</v>
      </c>
      <c r="C27855" s="22">
        <v>46</v>
      </c>
      <c r="D27855" s="22" t="s">
        <v>2930</v>
      </c>
      <c r="E27855" s="17" t="s">
        <v>2928</v>
      </c>
      <c r="F27855" s="24">
        <v>-74.141062500000004</v>
      </c>
      <c r="G27855" s="24">
        <v>4.6678125000000001</v>
      </c>
    </row>
    <row r="27856" spans="1:7" ht="15.6">
      <c r="A27856" s="19" t="s">
        <v>3002</v>
      </c>
      <c r="B27856" s="22" t="s">
        <v>2924</v>
      </c>
      <c r="C27856" s="22">
        <v>68</v>
      </c>
      <c r="D27856" s="22" t="s">
        <v>2930</v>
      </c>
      <c r="E27856" s="17" t="s">
        <v>2928</v>
      </c>
      <c r="F27856" s="24">
        <v>-74.139562499999997</v>
      </c>
      <c r="G27856" s="24">
        <v>4.6683124999999999</v>
      </c>
    </row>
    <row r="27857" spans="1:7" ht="15.6">
      <c r="A27857" s="19" t="s">
        <v>3002</v>
      </c>
      <c r="B27857" s="22" t="s">
        <v>2924</v>
      </c>
      <c r="C27857" s="22">
        <v>25</v>
      </c>
      <c r="D27857" s="22" t="s">
        <v>2930</v>
      </c>
      <c r="E27857" s="17" t="s">
        <v>2928</v>
      </c>
      <c r="F27857" s="24">
        <v>-74.140687499999999</v>
      </c>
      <c r="G27857" s="24">
        <v>4.6675624999999998</v>
      </c>
    </row>
    <row r="27858" spans="1:7" ht="15.6">
      <c r="A27858" s="19" t="s">
        <v>3002</v>
      </c>
      <c r="B27858" s="22" t="s">
        <v>2924</v>
      </c>
      <c r="C27858" s="22">
        <v>16</v>
      </c>
      <c r="D27858" s="22" t="s">
        <v>2930</v>
      </c>
      <c r="E27858" s="17" t="s">
        <v>2928</v>
      </c>
      <c r="F27858" s="24">
        <v>-74.139187500000006</v>
      </c>
      <c r="G27858" s="24">
        <v>4.6686874999999999</v>
      </c>
    </row>
    <row r="27859" spans="1:7" ht="15.6">
      <c r="A27859" s="19" t="s">
        <v>3002</v>
      </c>
      <c r="B27859" s="22" t="s">
        <v>2921</v>
      </c>
      <c r="C27859" s="22">
        <v>18</v>
      </c>
      <c r="D27859" s="22" t="s">
        <v>2930</v>
      </c>
      <c r="E27859" s="17" t="s">
        <v>2928</v>
      </c>
      <c r="F27859" s="24">
        <v>-74.141437499999995</v>
      </c>
      <c r="G27859" s="24">
        <v>4.6694374999999999</v>
      </c>
    </row>
    <row r="27860" spans="1:7" ht="15.6">
      <c r="A27860" s="19" t="s">
        <v>3002</v>
      </c>
      <c r="B27860" s="22" t="s">
        <v>2924</v>
      </c>
      <c r="C27860" s="22">
        <v>54</v>
      </c>
      <c r="D27860" s="22" t="s">
        <v>2922</v>
      </c>
      <c r="E27860" s="17" t="s">
        <v>2923</v>
      </c>
      <c r="F27860" s="24">
        <v>-74.143812499999996</v>
      </c>
      <c r="G27860" s="24">
        <v>4.6709375</v>
      </c>
    </row>
    <row r="27861" spans="1:7" ht="15.6">
      <c r="A27861" s="19" t="s">
        <v>3002</v>
      </c>
      <c r="B27861" s="22" t="s">
        <v>2924</v>
      </c>
      <c r="C27861" s="22">
        <v>36</v>
      </c>
      <c r="D27861" s="22" t="s">
        <v>2930</v>
      </c>
      <c r="E27861" s="17" t="s">
        <v>2928</v>
      </c>
      <c r="F27861" s="24">
        <v>-74.139312500000003</v>
      </c>
      <c r="G27861" s="24">
        <v>4.6684374999999996</v>
      </c>
    </row>
    <row r="27862" spans="1:7" ht="15.6">
      <c r="A27862" s="19" t="s">
        <v>3002</v>
      </c>
      <c r="B27862" s="22" t="s">
        <v>2924</v>
      </c>
      <c r="C27862" s="22">
        <v>32</v>
      </c>
      <c r="D27862" s="22" t="s">
        <v>2930</v>
      </c>
      <c r="E27862" s="17" t="s">
        <v>2928</v>
      </c>
      <c r="F27862" s="24">
        <v>-74.140187499999996</v>
      </c>
      <c r="G27862" s="24">
        <v>4.6679374999999999</v>
      </c>
    </row>
    <row r="27863" spans="1:7" ht="15.6">
      <c r="A27863" s="19" t="s">
        <v>3002</v>
      </c>
      <c r="B27863" s="22" t="s">
        <v>2924</v>
      </c>
      <c r="C27863" s="22">
        <v>17</v>
      </c>
      <c r="D27863" s="22" t="s">
        <v>2930</v>
      </c>
      <c r="E27863" s="17" t="s">
        <v>2928</v>
      </c>
      <c r="F27863" s="24">
        <v>-74.139937500000002</v>
      </c>
      <c r="G27863" s="24">
        <v>4.6680624999999996</v>
      </c>
    </row>
    <row r="27864" spans="1:7" ht="15.6">
      <c r="A27864" s="19" t="s">
        <v>3002</v>
      </c>
      <c r="B27864" s="22" t="s">
        <v>2921</v>
      </c>
      <c r="C27864" s="22">
        <v>67</v>
      </c>
      <c r="D27864" s="22" t="s">
        <v>2930</v>
      </c>
      <c r="E27864" s="17" t="s">
        <v>2928</v>
      </c>
      <c r="F27864" s="24">
        <v>-74.140437500000004</v>
      </c>
      <c r="G27864" s="24">
        <v>4.6704375000000002</v>
      </c>
    </row>
    <row r="27865" spans="1:7" ht="15.6">
      <c r="A27865" s="19" t="s">
        <v>3002</v>
      </c>
      <c r="B27865" s="22" t="s">
        <v>2921</v>
      </c>
      <c r="C27865" s="22">
        <v>55</v>
      </c>
      <c r="D27865" s="22" t="s">
        <v>2930</v>
      </c>
      <c r="E27865" s="17" t="s">
        <v>2928</v>
      </c>
      <c r="F27865" s="24">
        <v>-74.140562500000001</v>
      </c>
      <c r="G27865" s="24">
        <v>4.6705625</v>
      </c>
    </row>
    <row r="27866" spans="1:7" ht="15.6">
      <c r="A27866" s="19" t="s">
        <v>3002</v>
      </c>
      <c r="B27866" s="22" t="s">
        <v>2921</v>
      </c>
      <c r="C27866" s="22">
        <v>33</v>
      </c>
      <c r="D27866" s="22" t="s">
        <v>2925</v>
      </c>
      <c r="E27866" s="17" t="s">
        <v>2923</v>
      </c>
      <c r="F27866" s="24">
        <v>-74.110062499999998</v>
      </c>
      <c r="G27866" s="24">
        <v>4.6506875000000001</v>
      </c>
    </row>
    <row r="27867" spans="1:7" ht="15.6">
      <c r="A27867" s="19" t="s">
        <v>3002</v>
      </c>
      <c r="B27867" s="22" t="s">
        <v>2924</v>
      </c>
      <c r="C27867" s="22">
        <v>16</v>
      </c>
      <c r="D27867" s="22" t="s">
        <v>2930</v>
      </c>
      <c r="E27867" s="17" t="s">
        <v>2927</v>
      </c>
      <c r="F27867" s="24">
        <v>-74.138437499999995</v>
      </c>
      <c r="G27867" s="24">
        <v>4.6691874999999996</v>
      </c>
    </row>
    <row r="27868" spans="1:7" ht="15.6">
      <c r="A27868" s="19" t="s">
        <v>3002</v>
      </c>
      <c r="B27868" s="22" t="s">
        <v>2921</v>
      </c>
      <c r="C27868" s="22">
        <v>49</v>
      </c>
      <c r="D27868" s="22" t="s">
        <v>2925</v>
      </c>
      <c r="E27868" s="17" t="s">
        <v>2923</v>
      </c>
      <c r="F27868" s="24">
        <v>-74.146062499999999</v>
      </c>
      <c r="G27868" s="24">
        <v>4.6728125</v>
      </c>
    </row>
    <row r="27869" spans="1:7" ht="15.6">
      <c r="A27869" s="19" t="s">
        <v>3002</v>
      </c>
      <c r="B27869" s="22" t="s">
        <v>2924</v>
      </c>
      <c r="C27869" s="22">
        <v>62</v>
      </c>
      <c r="D27869" s="22" t="s">
        <v>2930</v>
      </c>
      <c r="E27869" s="17" t="s">
        <v>2928</v>
      </c>
      <c r="F27869" s="24">
        <v>-74.141437499999995</v>
      </c>
      <c r="G27869" s="24">
        <v>4.6684374999999996</v>
      </c>
    </row>
    <row r="27870" spans="1:7" ht="15.6">
      <c r="A27870" s="19" t="s">
        <v>3002</v>
      </c>
      <c r="B27870" s="22" t="s">
        <v>2921</v>
      </c>
      <c r="C27870" s="22">
        <v>18</v>
      </c>
      <c r="D27870" s="22" t="s">
        <v>2930</v>
      </c>
      <c r="E27870" s="17" t="s">
        <v>2928</v>
      </c>
      <c r="F27870" s="24">
        <v>-74.137187499999996</v>
      </c>
      <c r="G27870" s="24">
        <v>4.6730625000000003</v>
      </c>
    </row>
    <row r="27871" spans="1:7" ht="15.6">
      <c r="A27871" s="19" t="s">
        <v>3002</v>
      </c>
      <c r="B27871" s="22" t="s">
        <v>2921</v>
      </c>
      <c r="C27871" s="22">
        <v>73</v>
      </c>
      <c r="D27871" s="22" t="s">
        <v>2930</v>
      </c>
      <c r="E27871" s="17" t="s">
        <v>2928</v>
      </c>
      <c r="F27871" s="24">
        <v>-74.139562499999997</v>
      </c>
      <c r="G27871" s="24">
        <v>4.6703124999999996</v>
      </c>
    </row>
    <row r="27872" spans="1:7" ht="15.6">
      <c r="A27872" s="19" t="s">
        <v>3002</v>
      </c>
      <c r="B27872" s="22" t="s">
        <v>2921</v>
      </c>
      <c r="C27872" s="22">
        <v>62</v>
      </c>
      <c r="D27872" s="22" t="s">
        <v>2930</v>
      </c>
      <c r="E27872" s="17" t="s">
        <v>2926</v>
      </c>
      <c r="F27872" s="24">
        <v>-74.140812499999996</v>
      </c>
      <c r="G27872" s="24">
        <v>4.6696875000000002</v>
      </c>
    </row>
    <row r="27873" spans="1:7" ht="15.6">
      <c r="A27873" s="19" t="s">
        <v>3002</v>
      </c>
      <c r="B27873" s="22" t="s">
        <v>2924</v>
      </c>
      <c r="C27873" s="22">
        <v>65</v>
      </c>
      <c r="D27873" s="22" t="s">
        <v>2930</v>
      </c>
      <c r="E27873" s="17" t="s">
        <v>2928</v>
      </c>
      <c r="F27873" s="24">
        <v>-74.139937500000002</v>
      </c>
      <c r="G27873" s="24">
        <v>4.6680624999999996</v>
      </c>
    </row>
    <row r="27874" spans="1:7" ht="15.6">
      <c r="A27874" s="19" t="s">
        <v>3002</v>
      </c>
      <c r="B27874" s="22" t="s">
        <v>2924</v>
      </c>
      <c r="C27874" s="22">
        <v>49</v>
      </c>
      <c r="D27874" s="22" t="s">
        <v>2930</v>
      </c>
      <c r="E27874" s="17" t="s">
        <v>2928</v>
      </c>
      <c r="F27874" s="24">
        <v>-74.138687500000003</v>
      </c>
      <c r="G27874" s="24">
        <v>4.6689375000000002</v>
      </c>
    </row>
    <row r="27875" spans="1:7" ht="15.6">
      <c r="A27875" s="19" t="s">
        <v>3002</v>
      </c>
      <c r="B27875" s="22" t="s">
        <v>2921</v>
      </c>
      <c r="C27875" s="22">
        <v>15</v>
      </c>
      <c r="D27875" s="22" t="s">
        <v>2930</v>
      </c>
      <c r="E27875" s="17" t="s">
        <v>2928</v>
      </c>
      <c r="F27875" s="24">
        <v>-74.139562499999997</v>
      </c>
      <c r="G27875" s="24">
        <v>4.6698124999999999</v>
      </c>
    </row>
    <row r="27876" spans="1:7" ht="15.6">
      <c r="A27876" s="19" t="s">
        <v>3002</v>
      </c>
      <c r="B27876" s="22" t="s">
        <v>2921</v>
      </c>
      <c r="C27876" s="22">
        <v>54</v>
      </c>
      <c r="D27876" s="22" t="s">
        <v>2930</v>
      </c>
      <c r="E27876" s="17" t="s">
        <v>2926</v>
      </c>
      <c r="F27876" s="24">
        <v>-74.141312499999998</v>
      </c>
      <c r="G27876" s="24">
        <v>4.6691874999999996</v>
      </c>
    </row>
    <row r="27877" spans="1:7" ht="15.6">
      <c r="A27877" s="19" t="s">
        <v>3002</v>
      </c>
      <c r="B27877" s="22" t="s">
        <v>2924</v>
      </c>
      <c r="C27877" s="22">
        <v>23</v>
      </c>
      <c r="D27877" s="22" t="s">
        <v>2930</v>
      </c>
      <c r="E27877" s="17" t="s">
        <v>2923</v>
      </c>
      <c r="F27877" s="24">
        <v>-74.141187500000001</v>
      </c>
      <c r="G27877" s="24">
        <v>4.6474374999999997</v>
      </c>
    </row>
    <row r="27878" spans="1:7" ht="15.6">
      <c r="A27878" s="19" t="s">
        <v>3002</v>
      </c>
      <c r="B27878" s="22" t="s">
        <v>2924</v>
      </c>
      <c r="C27878" s="22">
        <v>58</v>
      </c>
      <c r="D27878" s="22" t="s">
        <v>2930</v>
      </c>
      <c r="E27878" s="17" t="s">
        <v>2923</v>
      </c>
      <c r="F27878" s="24">
        <v>-74.137437500000004</v>
      </c>
      <c r="G27878" s="24">
        <v>4.6706874999999997</v>
      </c>
    </row>
    <row r="27879" spans="1:7" ht="15.6">
      <c r="A27879" s="19" t="s">
        <v>3002</v>
      </c>
      <c r="B27879" s="22" t="s">
        <v>2921</v>
      </c>
      <c r="C27879" s="22">
        <v>22</v>
      </c>
      <c r="D27879" s="22" t="s">
        <v>2930</v>
      </c>
      <c r="E27879" s="17" t="s">
        <v>2923</v>
      </c>
      <c r="F27879" s="24">
        <v>-74.143187499999996</v>
      </c>
      <c r="G27879" s="24">
        <v>4.6685625000000002</v>
      </c>
    </row>
    <row r="27880" spans="1:7" ht="15.6">
      <c r="A27880" s="19" t="s">
        <v>3002</v>
      </c>
      <c r="B27880" s="22" t="s">
        <v>2921</v>
      </c>
      <c r="C27880" s="22">
        <v>69</v>
      </c>
      <c r="D27880" s="22" t="s">
        <v>2930</v>
      </c>
      <c r="E27880" s="17" t="s">
        <v>2928</v>
      </c>
      <c r="F27880" s="24">
        <v>-74.139187500000006</v>
      </c>
      <c r="G27880" s="24">
        <v>4.6695624999999996</v>
      </c>
    </row>
    <row r="27881" spans="1:7" ht="15.6">
      <c r="A27881" s="19" t="s">
        <v>3002</v>
      </c>
      <c r="B27881" s="22" t="s">
        <v>2924</v>
      </c>
      <c r="C27881" s="22">
        <v>29</v>
      </c>
      <c r="D27881" s="22" t="s">
        <v>2930</v>
      </c>
      <c r="E27881" s="17" t="s">
        <v>2928</v>
      </c>
      <c r="F27881" s="24">
        <v>-74.139937500000002</v>
      </c>
      <c r="G27881" s="24">
        <v>4.6680624999999996</v>
      </c>
    </row>
    <row r="27882" spans="1:7" ht="15.6">
      <c r="A27882" s="19" t="s">
        <v>3002</v>
      </c>
      <c r="B27882" s="22" t="s">
        <v>2921</v>
      </c>
      <c r="C27882" s="22">
        <v>26</v>
      </c>
      <c r="D27882" s="22" t="s">
        <v>2922</v>
      </c>
      <c r="E27882" s="17" t="s">
        <v>2923</v>
      </c>
      <c r="F27882" s="24">
        <v>-74.152937499999993</v>
      </c>
      <c r="G27882" s="24">
        <v>4.6701874999999999</v>
      </c>
    </row>
    <row r="27883" spans="1:7" ht="15.6">
      <c r="A27883" s="19" t="s">
        <v>3002</v>
      </c>
      <c r="B27883" s="22" t="s">
        <v>2921</v>
      </c>
      <c r="C27883" s="22">
        <v>72</v>
      </c>
      <c r="D27883" s="22" t="s">
        <v>2930</v>
      </c>
      <c r="E27883" s="17" t="s">
        <v>2926</v>
      </c>
      <c r="F27883" s="24">
        <v>-74.140312499999993</v>
      </c>
      <c r="G27883" s="24">
        <v>4.6701874999999999</v>
      </c>
    </row>
    <row r="27884" spans="1:7" ht="15.6">
      <c r="A27884" s="19" t="s">
        <v>3002</v>
      </c>
      <c r="B27884" s="22" t="s">
        <v>2924</v>
      </c>
      <c r="C27884" s="22">
        <v>47</v>
      </c>
      <c r="D27884" s="22" t="s">
        <v>2930</v>
      </c>
      <c r="E27884" s="17" t="s">
        <v>2928</v>
      </c>
      <c r="F27884" s="24">
        <v>-74.131312500000007</v>
      </c>
      <c r="G27884" s="24">
        <v>4.6633125</v>
      </c>
    </row>
    <row r="27885" spans="1:7" ht="15.6">
      <c r="A27885" s="19" t="s">
        <v>3002</v>
      </c>
      <c r="B27885" s="22" t="s">
        <v>2924</v>
      </c>
      <c r="C27885" s="22">
        <v>26</v>
      </c>
      <c r="D27885" s="22" t="s">
        <v>2930</v>
      </c>
      <c r="E27885" s="17" t="s">
        <v>2923</v>
      </c>
      <c r="F27885" s="24">
        <v>-74.137687499999998</v>
      </c>
      <c r="G27885" s="24">
        <v>4.6714374999999997</v>
      </c>
    </row>
    <row r="27886" spans="1:7" ht="15.6">
      <c r="A27886" s="19" t="s">
        <v>3002</v>
      </c>
      <c r="B27886" s="22" t="s">
        <v>2921</v>
      </c>
      <c r="C27886" s="22">
        <v>42</v>
      </c>
      <c r="D27886" s="22" t="s">
        <v>2925</v>
      </c>
      <c r="E27886" s="17" t="s">
        <v>2923</v>
      </c>
      <c r="F27886" s="24">
        <v>-74.162562500000007</v>
      </c>
      <c r="G27886" s="24">
        <v>4.6391875000000002</v>
      </c>
    </row>
    <row r="27887" spans="1:7" ht="15.6">
      <c r="A27887" s="19" t="s">
        <v>3002</v>
      </c>
      <c r="B27887" s="22" t="s">
        <v>2924</v>
      </c>
      <c r="C27887" s="22">
        <v>50</v>
      </c>
      <c r="D27887" s="22" t="s">
        <v>2930</v>
      </c>
      <c r="E27887" s="17" t="s">
        <v>2923</v>
      </c>
      <c r="F27887" s="24">
        <v>-74.143187499999996</v>
      </c>
      <c r="G27887" s="24">
        <v>4.6659375000000001</v>
      </c>
    </row>
    <row r="27888" spans="1:7" ht="15.6">
      <c r="A27888" s="19" t="s">
        <v>3002</v>
      </c>
      <c r="B27888" s="22" t="s">
        <v>2921</v>
      </c>
      <c r="C27888" s="22">
        <v>28</v>
      </c>
      <c r="D27888" s="22" t="s">
        <v>2930</v>
      </c>
      <c r="E27888" s="17" t="s">
        <v>2923</v>
      </c>
      <c r="F27888" s="24">
        <v>-74.143187499999996</v>
      </c>
      <c r="G27888" s="24">
        <v>4.6675624999999998</v>
      </c>
    </row>
    <row r="27889" spans="1:7" ht="15.6">
      <c r="A27889" s="19" t="s">
        <v>3002</v>
      </c>
      <c r="B27889" s="22" t="s">
        <v>2921</v>
      </c>
      <c r="C27889" s="22">
        <v>69</v>
      </c>
      <c r="D27889" s="22" t="s">
        <v>2930</v>
      </c>
      <c r="E27889" s="17" t="s">
        <v>2926</v>
      </c>
      <c r="F27889" s="24">
        <v>-74.140187499999996</v>
      </c>
      <c r="G27889" s="24">
        <v>4.6688124999999996</v>
      </c>
    </row>
    <row r="27890" spans="1:7" ht="15.6">
      <c r="A27890" s="19" t="s">
        <v>3002</v>
      </c>
      <c r="B27890" s="22" t="s">
        <v>2924</v>
      </c>
      <c r="C27890" s="22">
        <v>37</v>
      </c>
      <c r="D27890" s="22" t="s">
        <v>2930</v>
      </c>
      <c r="E27890" s="17" t="s">
        <v>2928</v>
      </c>
      <c r="F27890" s="24">
        <v>-74.139812500000005</v>
      </c>
      <c r="G27890" s="24">
        <v>4.6681875000000002</v>
      </c>
    </row>
    <row r="27891" spans="1:7" ht="15.6">
      <c r="A27891" s="19" t="s">
        <v>3002</v>
      </c>
      <c r="B27891" s="22" t="s">
        <v>2921</v>
      </c>
      <c r="C27891" s="22">
        <v>46</v>
      </c>
      <c r="D27891" s="22" t="s">
        <v>2922</v>
      </c>
      <c r="E27891" s="17" t="s">
        <v>2923</v>
      </c>
      <c r="F27891" s="24">
        <v>-74.136687499999994</v>
      </c>
      <c r="G27891" s="24">
        <v>4.6525625000000002</v>
      </c>
    </row>
    <row r="27892" spans="1:7" ht="15.6">
      <c r="A27892" s="19" t="s">
        <v>3002</v>
      </c>
      <c r="B27892" s="22" t="s">
        <v>2924</v>
      </c>
      <c r="C27892" s="22">
        <v>37</v>
      </c>
      <c r="D27892" s="22" t="s">
        <v>2930</v>
      </c>
      <c r="E27892" s="17" t="s">
        <v>2928</v>
      </c>
      <c r="F27892" s="24">
        <v>-74.139812500000005</v>
      </c>
      <c r="G27892" s="24">
        <v>4.6681875000000002</v>
      </c>
    </row>
    <row r="27893" spans="1:7" ht="15.6">
      <c r="A27893" s="19" t="s">
        <v>3002</v>
      </c>
      <c r="B27893" s="22" t="s">
        <v>2924</v>
      </c>
      <c r="C27893" s="22">
        <v>37</v>
      </c>
      <c r="D27893" s="22" t="s">
        <v>2930</v>
      </c>
      <c r="E27893" s="17" t="s">
        <v>2928</v>
      </c>
      <c r="F27893" s="24">
        <v>-74.139812500000005</v>
      </c>
      <c r="G27893" s="24">
        <v>4.6681875000000002</v>
      </c>
    </row>
    <row r="27894" spans="1:7" ht="15.6">
      <c r="A27894" s="19" t="s">
        <v>3002</v>
      </c>
      <c r="B27894" s="22" t="s">
        <v>2921</v>
      </c>
      <c r="C27894" s="22">
        <v>46</v>
      </c>
      <c r="D27894" s="22" t="s">
        <v>2922</v>
      </c>
      <c r="E27894" s="17" t="s">
        <v>2923</v>
      </c>
      <c r="F27894" s="24">
        <v>-74.136687499999994</v>
      </c>
      <c r="G27894" s="24">
        <v>4.6525625000000002</v>
      </c>
    </row>
    <row r="27895" spans="1:7" ht="15.6">
      <c r="A27895" s="19" t="s">
        <v>3002</v>
      </c>
      <c r="B27895" s="22" t="s">
        <v>2921</v>
      </c>
      <c r="C27895" s="22">
        <v>25</v>
      </c>
      <c r="D27895" s="22" t="s">
        <v>2925</v>
      </c>
      <c r="E27895" s="17" t="s">
        <v>2928</v>
      </c>
      <c r="F27895" s="24">
        <v>-74.147812500000001</v>
      </c>
      <c r="G27895" s="24">
        <v>4.6848124999999996</v>
      </c>
    </row>
    <row r="27896" spans="1:7" ht="15.6">
      <c r="A27896" s="19" t="s">
        <v>3002</v>
      </c>
      <c r="B27896" s="22" t="s">
        <v>2921</v>
      </c>
      <c r="C27896" s="22">
        <v>39</v>
      </c>
      <c r="D27896" s="22" t="s">
        <v>2925</v>
      </c>
      <c r="E27896" s="17" t="s">
        <v>2923</v>
      </c>
      <c r="F27896" s="24">
        <v>-74.144687500000003</v>
      </c>
      <c r="G27896" s="24">
        <v>4.6861875</v>
      </c>
    </row>
    <row r="27897" spans="1:7" ht="15.6">
      <c r="A27897" s="19" t="s">
        <v>3002</v>
      </c>
      <c r="B27897" s="22" t="s">
        <v>2921</v>
      </c>
      <c r="C27897" s="22">
        <v>23</v>
      </c>
      <c r="D27897" s="22" t="s">
        <v>2922</v>
      </c>
      <c r="E27897" s="17" t="s">
        <v>2923</v>
      </c>
      <c r="F27897" s="24">
        <v>-74.141187500000001</v>
      </c>
      <c r="G27897" s="24">
        <v>4.6719375000000003</v>
      </c>
    </row>
    <row r="27898" spans="1:7" ht="15.6">
      <c r="A27898" s="19" t="s">
        <v>3002</v>
      </c>
      <c r="B27898" s="22" t="s">
        <v>2924</v>
      </c>
      <c r="C27898" s="22">
        <v>36</v>
      </c>
      <c r="D27898" s="22" t="s">
        <v>2922</v>
      </c>
      <c r="E27898" s="17" t="s">
        <v>2923</v>
      </c>
      <c r="F27898" s="24">
        <v>-74.148687499999994</v>
      </c>
      <c r="G27898" s="24">
        <v>4.6650625000000003</v>
      </c>
    </row>
    <row r="27899" spans="1:7" ht="15.6">
      <c r="A27899" s="19" t="s">
        <v>3002</v>
      </c>
      <c r="B27899" s="22" t="s">
        <v>2921</v>
      </c>
      <c r="C27899" s="22">
        <v>29</v>
      </c>
      <c r="D27899" s="22" t="s">
        <v>2930</v>
      </c>
      <c r="E27899" s="17" t="s">
        <v>2928</v>
      </c>
      <c r="F27899" s="24">
        <v>-74.139562499999997</v>
      </c>
      <c r="G27899" s="24">
        <v>4.6684374999999996</v>
      </c>
    </row>
    <row r="27900" spans="1:7" ht="15.6">
      <c r="A27900" s="19" t="s">
        <v>3002</v>
      </c>
      <c r="B27900" s="22" t="s">
        <v>2924</v>
      </c>
      <c r="C27900" s="22">
        <v>62</v>
      </c>
      <c r="D27900" s="22" t="s">
        <v>2930</v>
      </c>
      <c r="E27900" s="17" t="s">
        <v>2923</v>
      </c>
      <c r="F27900" s="24">
        <v>-74.137687499999998</v>
      </c>
      <c r="G27900" s="24">
        <v>4.6705625</v>
      </c>
    </row>
    <row r="27901" spans="1:7" ht="15.6">
      <c r="A27901" s="19" t="s">
        <v>3002</v>
      </c>
      <c r="B27901" s="22" t="s">
        <v>2921</v>
      </c>
      <c r="C27901" s="22">
        <v>48</v>
      </c>
      <c r="D27901" s="22" t="s">
        <v>2925</v>
      </c>
      <c r="E27901" s="17" t="s">
        <v>2923</v>
      </c>
      <c r="F27901" s="24">
        <v>-74.137812499999995</v>
      </c>
      <c r="G27901" s="24">
        <v>4.6646875000000003</v>
      </c>
    </row>
    <row r="27902" spans="1:7" ht="15.6">
      <c r="A27902" s="19" t="s">
        <v>3002</v>
      </c>
      <c r="B27902" s="22" t="s">
        <v>2921</v>
      </c>
      <c r="C27902" s="22">
        <v>69</v>
      </c>
      <c r="D27902" s="22" t="s">
        <v>2930</v>
      </c>
      <c r="E27902" s="17" t="s">
        <v>2926</v>
      </c>
      <c r="F27902" s="24">
        <v>-74.140812499999996</v>
      </c>
      <c r="G27902" s="24">
        <v>4.6695624999999996</v>
      </c>
    </row>
    <row r="27903" spans="1:7" ht="15.6">
      <c r="A27903" s="19" t="s">
        <v>3002</v>
      </c>
      <c r="B27903" s="22" t="s">
        <v>2924</v>
      </c>
      <c r="C27903" s="22">
        <v>18</v>
      </c>
      <c r="D27903" s="22" t="s">
        <v>2930</v>
      </c>
      <c r="E27903" s="17" t="s">
        <v>2927</v>
      </c>
      <c r="F27903" s="24">
        <v>-74.142562499999997</v>
      </c>
      <c r="G27903" s="24">
        <v>4.6684374999999996</v>
      </c>
    </row>
    <row r="27904" spans="1:7" ht="15.6">
      <c r="A27904" s="19" t="s">
        <v>3002</v>
      </c>
      <c r="B27904" s="22" t="s">
        <v>2924</v>
      </c>
      <c r="C27904" s="22">
        <v>49</v>
      </c>
      <c r="D27904" s="22" t="s">
        <v>2930</v>
      </c>
      <c r="E27904" s="17" t="s">
        <v>2928</v>
      </c>
      <c r="F27904" s="24">
        <v>-74.139812500000005</v>
      </c>
      <c r="G27904" s="24">
        <v>4.6681875000000002</v>
      </c>
    </row>
    <row r="27905" spans="1:7" ht="15.6">
      <c r="A27905" s="19" t="s">
        <v>3002</v>
      </c>
      <c r="B27905" s="22" t="s">
        <v>2921</v>
      </c>
      <c r="C27905" s="22">
        <v>17</v>
      </c>
      <c r="D27905" s="22" t="s">
        <v>2930</v>
      </c>
      <c r="E27905" s="17" t="s">
        <v>2928</v>
      </c>
      <c r="F27905" s="24">
        <v>-74.141437499999995</v>
      </c>
      <c r="G27905" s="24">
        <v>4.6683124999999999</v>
      </c>
    </row>
    <row r="27906" spans="1:7" ht="15.6">
      <c r="A27906" s="19" t="s">
        <v>3002</v>
      </c>
      <c r="B27906" s="22" t="s">
        <v>2924</v>
      </c>
      <c r="C27906" s="22">
        <v>23</v>
      </c>
      <c r="D27906" s="22" t="s">
        <v>2930</v>
      </c>
      <c r="E27906" s="17" t="s">
        <v>2927</v>
      </c>
      <c r="F27906" s="24">
        <v>-74.138312499999998</v>
      </c>
      <c r="G27906" s="24">
        <v>4.6693125000000002</v>
      </c>
    </row>
    <row r="27907" spans="1:7" ht="15.6">
      <c r="A27907" s="19" t="s">
        <v>3002</v>
      </c>
      <c r="B27907" s="22" t="s">
        <v>2921</v>
      </c>
      <c r="C27907" s="22">
        <v>38</v>
      </c>
      <c r="D27907" s="22" t="s">
        <v>2925</v>
      </c>
      <c r="E27907" s="17" t="s">
        <v>2923</v>
      </c>
      <c r="F27907" s="24">
        <v>-74.136937500000002</v>
      </c>
      <c r="G27907" s="24">
        <v>4.6554374999999997</v>
      </c>
    </row>
    <row r="27908" spans="1:7" ht="15.6">
      <c r="A27908" s="19" t="s">
        <v>3002</v>
      </c>
      <c r="B27908" s="22" t="s">
        <v>2921</v>
      </c>
      <c r="C27908" s="22">
        <v>52</v>
      </c>
      <c r="D27908" s="22" t="s">
        <v>2930</v>
      </c>
      <c r="E27908" s="17" t="s">
        <v>2926</v>
      </c>
      <c r="F27908" s="24">
        <v>-74.140937500000007</v>
      </c>
      <c r="G27908" s="24">
        <v>4.6698124999999999</v>
      </c>
    </row>
    <row r="27909" spans="1:7" ht="15.6">
      <c r="A27909" s="19" t="s">
        <v>3002</v>
      </c>
      <c r="B27909" s="22" t="s">
        <v>2921</v>
      </c>
      <c r="C27909" s="22">
        <v>25</v>
      </c>
      <c r="D27909" s="22" t="s">
        <v>2925</v>
      </c>
      <c r="E27909" s="17" t="s">
        <v>2923</v>
      </c>
      <c r="F27909" s="24">
        <v>-74.173421899999994</v>
      </c>
      <c r="G27909" s="24">
        <v>4.6935874999999996</v>
      </c>
    </row>
    <row r="27910" spans="1:7" ht="15.6">
      <c r="A27910" s="19" t="s">
        <v>3002</v>
      </c>
      <c r="B27910" s="22" t="s">
        <v>2921</v>
      </c>
      <c r="C27910" s="22">
        <v>53</v>
      </c>
      <c r="D27910" s="22" t="s">
        <v>2922</v>
      </c>
      <c r="E27910" s="17" t="s">
        <v>2923</v>
      </c>
      <c r="F27910" s="24">
        <v>-74.129937499999997</v>
      </c>
      <c r="G27910" s="24">
        <v>4.6559375000000003</v>
      </c>
    </row>
    <row r="27911" spans="1:7" ht="15.6">
      <c r="A27911" s="19" t="s">
        <v>3002</v>
      </c>
      <c r="B27911" s="22" t="s">
        <v>2924</v>
      </c>
      <c r="C27911" s="22">
        <v>42</v>
      </c>
      <c r="D27911" s="22" t="s">
        <v>2922</v>
      </c>
      <c r="E27911" s="17" t="s">
        <v>2923</v>
      </c>
      <c r="F27911" s="24">
        <v>-74.182062500000001</v>
      </c>
      <c r="G27911" s="24">
        <v>4.6261875000000003</v>
      </c>
    </row>
    <row r="27912" spans="1:7" ht="15.6">
      <c r="A27912" s="19" t="s">
        <v>3002</v>
      </c>
      <c r="B27912" s="22" t="s">
        <v>2924</v>
      </c>
      <c r="C27912" s="22">
        <v>35</v>
      </c>
      <c r="D27912" s="22" t="s">
        <v>2930</v>
      </c>
      <c r="E27912" s="17" t="s">
        <v>2928</v>
      </c>
      <c r="F27912" s="24">
        <v>-74.139687499999994</v>
      </c>
      <c r="G27912" s="24">
        <v>4.6683124999999999</v>
      </c>
    </row>
    <row r="27913" spans="1:7" ht="15.6">
      <c r="A27913" s="19" t="s">
        <v>3002</v>
      </c>
      <c r="B27913" s="22" t="s">
        <v>2924</v>
      </c>
      <c r="C27913" s="22">
        <v>36</v>
      </c>
      <c r="D27913" s="22" t="s">
        <v>2930</v>
      </c>
      <c r="E27913" s="17" t="s">
        <v>2928</v>
      </c>
      <c r="F27913" s="24">
        <v>-74.140687499999999</v>
      </c>
      <c r="G27913" s="24">
        <v>4.6674375000000001</v>
      </c>
    </row>
    <row r="27914" spans="1:7" ht="15.6">
      <c r="A27914" s="19" t="s">
        <v>3002</v>
      </c>
      <c r="B27914" s="22" t="s">
        <v>2921</v>
      </c>
      <c r="C27914" s="22">
        <v>38</v>
      </c>
      <c r="D27914" s="22" t="s">
        <v>2925</v>
      </c>
      <c r="E27914" s="17" t="s">
        <v>2923</v>
      </c>
      <c r="F27914" s="24">
        <v>-74.130062499999994</v>
      </c>
      <c r="G27914" s="24">
        <v>4.6701874999999999</v>
      </c>
    </row>
    <row r="27915" spans="1:7" ht="15.6">
      <c r="A27915" s="19" t="s">
        <v>3002</v>
      </c>
      <c r="B27915" s="22" t="s">
        <v>2921</v>
      </c>
      <c r="C27915" s="22">
        <v>34</v>
      </c>
      <c r="D27915" s="22" t="s">
        <v>2922</v>
      </c>
      <c r="E27915" s="17" t="s">
        <v>2926</v>
      </c>
      <c r="F27915" s="24">
        <v>-74.141062500000004</v>
      </c>
      <c r="G27915" s="24">
        <v>4.6686874999999999</v>
      </c>
    </row>
    <row r="27916" spans="1:7" ht="15.6">
      <c r="A27916" s="19" t="s">
        <v>3002</v>
      </c>
      <c r="B27916" s="22" t="s">
        <v>2924</v>
      </c>
      <c r="C27916" s="22">
        <v>22</v>
      </c>
      <c r="D27916" s="22" t="s">
        <v>2925</v>
      </c>
      <c r="E27916" s="17" t="s">
        <v>2923</v>
      </c>
      <c r="F27916" s="24">
        <v>-74.144062500000004</v>
      </c>
      <c r="G27916" s="24">
        <v>4.6709375</v>
      </c>
    </row>
    <row r="27917" spans="1:7" ht="15.6">
      <c r="A27917" s="19" t="s">
        <v>3002</v>
      </c>
      <c r="B27917" s="22" t="s">
        <v>2924</v>
      </c>
      <c r="C27917" s="22">
        <v>62</v>
      </c>
      <c r="D27917" s="22" t="s">
        <v>2930</v>
      </c>
      <c r="E27917" s="17" t="s">
        <v>2928</v>
      </c>
      <c r="F27917" s="24">
        <v>-74.139687499999994</v>
      </c>
      <c r="G27917" s="24">
        <v>4.6706874999999997</v>
      </c>
    </row>
    <row r="27918" spans="1:7" ht="15.6">
      <c r="A27918" s="19" t="s">
        <v>3002</v>
      </c>
      <c r="B27918" s="22" t="s">
        <v>2921</v>
      </c>
      <c r="C27918" s="22">
        <v>52</v>
      </c>
      <c r="D27918" s="22" t="s">
        <v>2930</v>
      </c>
      <c r="E27918" s="17" t="s">
        <v>2923</v>
      </c>
      <c r="F27918" s="24">
        <v>-74.137562500000001</v>
      </c>
      <c r="G27918" s="24">
        <v>4.6715625000000003</v>
      </c>
    </row>
    <row r="27919" spans="1:7" ht="15.6">
      <c r="A27919" s="19" t="s">
        <v>3002</v>
      </c>
      <c r="B27919" s="22" t="s">
        <v>2921</v>
      </c>
      <c r="C27919" s="22">
        <v>17</v>
      </c>
      <c r="D27919" s="22" t="s">
        <v>2930</v>
      </c>
      <c r="E27919" s="17" t="s">
        <v>2926</v>
      </c>
      <c r="F27919" s="24">
        <v>-74.1394375</v>
      </c>
      <c r="G27919" s="24">
        <v>4.6693125000000002</v>
      </c>
    </row>
    <row r="27920" spans="1:7" ht="15.6">
      <c r="A27920" s="19" t="s">
        <v>3002</v>
      </c>
      <c r="B27920" s="22" t="s">
        <v>2921</v>
      </c>
      <c r="C27920" s="22">
        <v>22</v>
      </c>
      <c r="D27920" s="22" t="s">
        <v>2930</v>
      </c>
      <c r="E27920" s="17" t="s">
        <v>2927</v>
      </c>
      <c r="F27920" s="24">
        <v>-74.138437499999995</v>
      </c>
      <c r="G27920" s="24">
        <v>4.6694374999999999</v>
      </c>
    </row>
    <row r="27921" spans="1:7" ht="15.6">
      <c r="A27921" s="19" t="s">
        <v>3002</v>
      </c>
      <c r="B27921" s="22" t="s">
        <v>2924</v>
      </c>
      <c r="C27921" s="22">
        <v>41</v>
      </c>
      <c r="D27921" s="22" t="s">
        <v>2925</v>
      </c>
      <c r="E27921" s="17" t="s">
        <v>2928</v>
      </c>
      <c r="F27921" s="24">
        <v>-74.1394375</v>
      </c>
      <c r="G27921" s="24">
        <v>4.6699374999999996</v>
      </c>
    </row>
    <row r="27922" spans="1:7" ht="15.6">
      <c r="A27922" s="19" t="s">
        <v>3002</v>
      </c>
      <c r="B27922" s="22" t="s">
        <v>2924</v>
      </c>
      <c r="C27922" s="22">
        <v>32</v>
      </c>
      <c r="D27922" s="22" t="s">
        <v>2922</v>
      </c>
      <c r="E27922" s="17" t="s">
        <v>2928</v>
      </c>
      <c r="F27922" s="24">
        <v>-74.138687500000003</v>
      </c>
      <c r="G27922" s="24">
        <v>4.6689375000000002</v>
      </c>
    </row>
    <row r="27923" spans="1:7" ht="15.6">
      <c r="A27923" s="19" t="s">
        <v>3002</v>
      </c>
      <c r="B27923" s="22" t="s">
        <v>2921</v>
      </c>
      <c r="C27923" s="22">
        <v>26</v>
      </c>
      <c r="D27923" s="22" t="s">
        <v>2925</v>
      </c>
      <c r="E27923" s="17" t="s">
        <v>2928</v>
      </c>
      <c r="F27923" s="24">
        <v>-74.138687500000003</v>
      </c>
      <c r="G27923" s="24">
        <v>4.6689375000000002</v>
      </c>
    </row>
    <row r="27924" spans="1:7" ht="15.6">
      <c r="A27924" s="19" t="s">
        <v>3002</v>
      </c>
      <c r="B27924" s="22" t="s">
        <v>2921</v>
      </c>
      <c r="C27924" s="22">
        <v>58</v>
      </c>
      <c r="D27924" s="22" t="s">
        <v>2925</v>
      </c>
      <c r="E27924" s="17" t="s">
        <v>2923</v>
      </c>
      <c r="F27924" s="24">
        <v>-74.205953100000002</v>
      </c>
      <c r="G27924" s="24">
        <v>4.5889375000000001</v>
      </c>
    </row>
    <row r="27925" spans="1:7" ht="15.6">
      <c r="A27925" s="19" t="s">
        <v>3002</v>
      </c>
      <c r="B27925" s="22" t="s">
        <v>2921</v>
      </c>
      <c r="C27925" s="22">
        <v>61</v>
      </c>
      <c r="D27925" s="22" t="s">
        <v>2930</v>
      </c>
      <c r="E27925" s="17" t="s">
        <v>2926</v>
      </c>
      <c r="F27925" s="24">
        <v>-74.140687499999999</v>
      </c>
      <c r="G27925" s="24">
        <v>4.6694374999999999</v>
      </c>
    </row>
    <row r="27926" spans="1:7" ht="15.6">
      <c r="A27926" s="19" t="s">
        <v>3002</v>
      </c>
      <c r="B27926" s="22" t="s">
        <v>2924</v>
      </c>
      <c r="C27926" s="22">
        <v>41</v>
      </c>
      <c r="D27926" s="22" t="s">
        <v>2922</v>
      </c>
      <c r="E27926" s="17" t="s">
        <v>2923</v>
      </c>
      <c r="F27926" s="24">
        <v>-74.1454375</v>
      </c>
      <c r="G27926" s="24">
        <v>4.6699374999999996</v>
      </c>
    </row>
    <row r="27927" spans="1:7" ht="15.6">
      <c r="A27927" s="19" t="s">
        <v>3002</v>
      </c>
      <c r="B27927" s="22" t="s">
        <v>2921</v>
      </c>
      <c r="C27927" s="22">
        <v>25</v>
      </c>
      <c r="D27927" s="22" t="s">
        <v>2930</v>
      </c>
      <c r="E27927" s="17" t="s">
        <v>2923</v>
      </c>
      <c r="F27927" s="24">
        <v>-74.139062499999994</v>
      </c>
      <c r="G27927" s="24">
        <v>4.6724375</v>
      </c>
    </row>
    <row r="27928" spans="1:7" ht="15.6">
      <c r="A27928" s="19" t="s">
        <v>3002</v>
      </c>
      <c r="B27928" s="22" t="s">
        <v>2924</v>
      </c>
      <c r="C27928" s="22">
        <v>25</v>
      </c>
      <c r="D27928" s="22" t="s">
        <v>2930</v>
      </c>
      <c r="E27928" s="17" t="s">
        <v>2928</v>
      </c>
      <c r="F27928" s="24">
        <v>-74.142187500000006</v>
      </c>
      <c r="G27928" s="24">
        <v>4.6690624999999999</v>
      </c>
    </row>
    <row r="27929" spans="1:7" ht="15.6">
      <c r="A27929" s="19" t="s">
        <v>3002</v>
      </c>
      <c r="B27929" s="22" t="s">
        <v>2924</v>
      </c>
      <c r="C27929" s="22">
        <v>19</v>
      </c>
      <c r="D27929" s="22" t="s">
        <v>2922</v>
      </c>
      <c r="E27929" s="17" t="s">
        <v>2923</v>
      </c>
      <c r="F27929" s="24">
        <v>-74.133812500000005</v>
      </c>
      <c r="G27929" s="24">
        <v>4.6691874999999996</v>
      </c>
    </row>
    <row r="27930" spans="1:7" ht="15.6">
      <c r="A27930" s="19" t="s">
        <v>3002</v>
      </c>
      <c r="B27930" s="22" t="s">
        <v>2924</v>
      </c>
      <c r="C27930" s="22">
        <v>16</v>
      </c>
      <c r="D27930" s="22" t="s">
        <v>2930</v>
      </c>
      <c r="E27930" s="17" t="s">
        <v>2928</v>
      </c>
      <c r="F27930" s="24">
        <v>-74.1388125</v>
      </c>
      <c r="G27930" s="24">
        <v>4.6689375000000002</v>
      </c>
    </row>
    <row r="27931" spans="1:7" ht="15.6">
      <c r="A27931" s="19" t="s">
        <v>3002</v>
      </c>
      <c r="B27931" s="22" t="s">
        <v>2921</v>
      </c>
      <c r="C27931" s="22">
        <v>28</v>
      </c>
      <c r="D27931" s="22" t="s">
        <v>2925</v>
      </c>
      <c r="E27931" s="17" t="s">
        <v>2923</v>
      </c>
      <c r="F27931" s="24">
        <v>-74.145937500000002</v>
      </c>
      <c r="G27931" s="24">
        <v>4.6731875</v>
      </c>
    </row>
    <row r="27932" spans="1:7" ht="15.6">
      <c r="A27932" s="19" t="s">
        <v>3002</v>
      </c>
      <c r="B27932" s="22" t="s">
        <v>2921</v>
      </c>
      <c r="C27932" s="22">
        <v>36</v>
      </c>
      <c r="D27932" s="22" t="s">
        <v>2925</v>
      </c>
      <c r="E27932" s="17" t="s">
        <v>2928</v>
      </c>
      <c r="F27932" s="24">
        <v>-74.139312500000003</v>
      </c>
      <c r="G27932" s="24">
        <v>4.6699374999999996</v>
      </c>
    </row>
    <row r="27933" spans="1:7" ht="15.6">
      <c r="A27933" s="19" t="s">
        <v>3002</v>
      </c>
      <c r="B27933" s="22" t="s">
        <v>2921</v>
      </c>
      <c r="C27933" s="22">
        <v>20</v>
      </c>
      <c r="D27933" s="22" t="s">
        <v>2930</v>
      </c>
      <c r="E27933" s="17" t="s">
        <v>2923</v>
      </c>
      <c r="F27933" s="24">
        <v>-74.141687500000003</v>
      </c>
      <c r="G27933" s="24">
        <v>4.6719375000000003</v>
      </c>
    </row>
    <row r="27934" spans="1:7" ht="15.6">
      <c r="A27934" s="19" t="s">
        <v>3002</v>
      </c>
      <c r="B27934" s="22" t="s">
        <v>2924</v>
      </c>
      <c r="C27934" s="22">
        <v>62</v>
      </c>
      <c r="D27934" s="22" t="s">
        <v>2930</v>
      </c>
      <c r="E27934" s="17" t="s">
        <v>2926</v>
      </c>
      <c r="F27934" s="24">
        <v>-74.140687499999999</v>
      </c>
      <c r="G27934" s="24">
        <v>4.6684374999999996</v>
      </c>
    </row>
    <row r="27935" spans="1:7" ht="15.6">
      <c r="A27935" s="19" t="s">
        <v>3002</v>
      </c>
      <c r="B27935" s="22" t="s">
        <v>2921</v>
      </c>
      <c r="C27935" s="22">
        <v>71</v>
      </c>
      <c r="D27935" s="22" t="s">
        <v>2930</v>
      </c>
      <c r="E27935" s="17" t="s">
        <v>2926</v>
      </c>
      <c r="F27935" s="24">
        <v>-74.141062500000004</v>
      </c>
      <c r="G27935" s="24">
        <v>4.6698124999999999</v>
      </c>
    </row>
    <row r="27936" spans="1:7" ht="15.6">
      <c r="A27936" s="19" t="s">
        <v>3002</v>
      </c>
      <c r="B27936" s="22" t="s">
        <v>2921</v>
      </c>
      <c r="C27936" s="22">
        <v>24</v>
      </c>
      <c r="D27936" s="22" t="s">
        <v>2930</v>
      </c>
      <c r="E27936" s="17" t="s">
        <v>2928</v>
      </c>
      <c r="F27936" s="24">
        <v>-74.140187499999996</v>
      </c>
      <c r="G27936" s="24">
        <v>4.6678125000000001</v>
      </c>
    </row>
    <row r="27937" spans="1:7" ht="15.6">
      <c r="A27937" s="19" t="s">
        <v>3002</v>
      </c>
      <c r="B27937" s="22" t="s">
        <v>2924</v>
      </c>
      <c r="C27937" s="22">
        <v>32</v>
      </c>
      <c r="D27937" s="22" t="s">
        <v>2930</v>
      </c>
      <c r="E27937" s="17" t="s">
        <v>2928</v>
      </c>
      <c r="F27937" s="24">
        <v>-74.140687499999999</v>
      </c>
      <c r="G27937" s="24">
        <v>4.6674375000000001</v>
      </c>
    </row>
    <row r="27938" spans="1:7" ht="15.6">
      <c r="A27938" s="19" t="s">
        <v>3003</v>
      </c>
      <c r="B27938" s="22" t="s">
        <v>2924</v>
      </c>
      <c r="C27938" s="22">
        <v>26</v>
      </c>
      <c r="D27938" s="22" t="s">
        <v>2922</v>
      </c>
      <c r="E27938" s="17" t="s">
        <v>2923</v>
      </c>
      <c r="F27938" s="24">
        <v>-74.185062500000001</v>
      </c>
      <c r="G27938" s="24">
        <v>4.6085624999999997</v>
      </c>
    </row>
    <row r="27939" spans="1:7" ht="15.6">
      <c r="A27939" s="19" t="s">
        <v>3003</v>
      </c>
      <c r="B27939" s="22" t="s">
        <v>2921</v>
      </c>
      <c r="C27939" s="22">
        <v>49</v>
      </c>
      <c r="D27939" s="22" t="s">
        <v>2922</v>
      </c>
      <c r="E27939" s="17" t="s">
        <v>2923</v>
      </c>
      <c r="F27939" s="24">
        <v>-74.039437500000005</v>
      </c>
      <c r="G27939" s="24">
        <v>4.7218125000000004</v>
      </c>
    </row>
    <row r="27940" spans="1:7" ht="15.6">
      <c r="A27940" s="19" t="s">
        <v>3003</v>
      </c>
      <c r="B27940" s="22" t="s">
        <v>2924</v>
      </c>
      <c r="C27940" s="22">
        <v>34</v>
      </c>
      <c r="D27940" s="22" t="s">
        <v>2922</v>
      </c>
      <c r="E27940" s="17" t="s">
        <v>2923</v>
      </c>
      <c r="F27940" s="24">
        <v>-74.110062499999998</v>
      </c>
      <c r="G27940" s="24">
        <v>4.5741874999999999</v>
      </c>
    </row>
    <row r="27941" spans="1:7" ht="15.6">
      <c r="A27941" s="19" t="s">
        <v>3003</v>
      </c>
      <c r="B27941" s="22" t="s">
        <v>2921</v>
      </c>
      <c r="C27941" s="22">
        <v>37</v>
      </c>
      <c r="D27941" s="22" t="s">
        <v>2925</v>
      </c>
      <c r="E27941" s="17" t="s">
        <v>2923</v>
      </c>
      <c r="F27941" s="24">
        <v>-74.155437500000005</v>
      </c>
      <c r="G27941" s="24">
        <v>4.6184374999999998</v>
      </c>
    </row>
    <row r="27942" spans="1:7" ht="15.6">
      <c r="A27942" s="19" t="s">
        <v>3003</v>
      </c>
      <c r="B27942" s="22" t="s">
        <v>2924</v>
      </c>
      <c r="C27942" s="22">
        <v>23</v>
      </c>
      <c r="D27942" s="22" t="s">
        <v>2922</v>
      </c>
      <c r="E27942" s="17" t="s">
        <v>2928</v>
      </c>
      <c r="F27942" s="24">
        <v>-74.116687499999998</v>
      </c>
      <c r="G27942" s="24">
        <v>4.5146875</v>
      </c>
    </row>
    <row r="27943" spans="1:7" ht="15.6">
      <c r="A27943" s="19" t="s">
        <v>3003</v>
      </c>
      <c r="B27943" s="22" t="s">
        <v>2921</v>
      </c>
      <c r="C27943" s="22">
        <v>23</v>
      </c>
      <c r="D27943" s="22" t="s">
        <v>2925</v>
      </c>
      <c r="E27943" s="17" t="s">
        <v>2927</v>
      </c>
      <c r="F27943" s="24">
        <v>-74.217953100000003</v>
      </c>
      <c r="G27943" s="24">
        <v>4.5843125000000002</v>
      </c>
    </row>
    <row r="27944" spans="1:7" ht="15.6">
      <c r="A27944" s="19" t="s">
        <v>3003</v>
      </c>
      <c r="B27944" s="22" t="s">
        <v>2921</v>
      </c>
      <c r="C27944" s="22">
        <v>17</v>
      </c>
      <c r="D27944" s="22" t="s">
        <v>2929</v>
      </c>
      <c r="E27944" s="17" t="s">
        <v>2923</v>
      </c>
      <c r="F27944" s="24">
        <v>-74.154312500000003</v>
      </c>
      <c r="G27944" s="24">
        <v>4.6193125000000004</v>
      </c>
    </row>
    <row r="27945" spans="1:7" ht="15.6">
      <c r="A27945" s="19" t="s">
        <v>3003</v>
      </c>
      <c r="B27945" s="22" t="s">
        <v>2924</v>
      </c>
      <c r="C27945" s="22">
        <v>46</v>
      </c>
      <c r="D27945" s="22" t="s">
        <v>2922</v>
      </c>
      <c r="E27945" s="17" t="s">
        <v>2923</v>
      </c>
      <c r="F27945" s="24">
        <v>-74.173187499999997</v>
      </c>
      <c r="G27945" s="24">
        <v>4.6444375000000004</v>
      </c>
    </row>
    <row r="27946" spans="1:7" ht="15.6">
      <c r="A27946" s="19" t="s">
        <v>3003</v>
      </c>
      <c r="B27946" s="22" t="s">
        <v>2924</v>
      </c>
      <c r="C27946" s="22">
        <v>29</v>
      </c>
      <c r="D27946" s="22" t="s">
        <v>2922</v>
      </c>
      <c r="E27946" s="17" t="s">
        <v>2927</v>
      </c>
      <c r="F27946" s="24">
        <v>-74.118187500000005</v>
      </c>
      <c r="G27946" s="24">
        <v>4.5554375</v>
      </c>
    </row>
    <row r="27947" spans="1:7" ht="15.6">
      <c r="A27947" s="19" t="s">
        <v>3003</v>
      </c>
      <c r="B27947" s="22" t="s">
        <v>2924</v>
      </c>
      <c r="C27947" s="22">
        <v>45</v>
      </c>
      <c r="D27947" s="22" t="s">
        <v>2925</v>
      </c>
      <c r="E27947" s="17" t="s">
        <v>2923</v>
      </c>
      <c r="F27947" s="24">
        <v>-74.186937499999999</v>
      </c>
      <c r="G27947" s="24">
        <v>4.6049375000000001</v>
      </c>
    </row>
    <row r="27948" spans="1:7" ht="15.6">
      <c r="A27948" s="19" t="s">
        <v>3003</v>
      </c>
      <c r="B27948" s="22" t="s">
        <v>2924</v>
      </c>
      <c r="C27948" s="22">
        <v>52</v>
      </c>
      <c r="D27948" s="22" t="s">
        <v>2922</v>
      </c>
      <c r="E27948" s="17" t="s">
        <v>2923</v>
      </c>
      <c r="F27948" s="24">
        <v>-74.1640625</v>
      </c>
      <c r="G27948" s="24">
        <v>4.6390624999999996</v>
      </c>
    </row>
    <row r="27949" spans="1:7" ht="15.6">
      <c r="A27949" s="19" t="s">
        <v>3003</v>
      </c>
      <c r="B27949" s="22" t="s">
        <v>2921</v>
      </c>
      <c r="C27949" s="22">
        <v>38</v>
      </c>
      <c r="D27949" s="22" t="s">
        <v>2930</v>
      </c>
      <c r="E27949" s="17" t="s">
        <v>2923</v>
      </c>
      <c r="F27949" s="24">
        <v>-74.146562500000002</v>
      </c>
      <c r="G27949" s="24">
        <v>4.6198125000000001</v>
      </c>
    </row>
    <row r="27950" spans="1:7" ht="15.6">
      <c r="A27950" s="19" t="s">
        <v>3003</v>
      </c>
      <c r="B27950" s="22" t="s">
        <v>2921</v>
      </c>
      <c r="C27950" s="22">
        <v>32</v>
      </c>
      <c r="D27950" s="22" t="s">
        <v>2925</v>
      </c>
      <c r="E27950" s="17" t="s">
        <v>2923</v>
      </c>
      <c r="F27950" s="24">
        <v>-74.174687500000005</v>
      </c>
      <c r="G27950" s="24">
        <v>4.6158124999999997</v>
      </c>
    </row>
    <row r="27951" spans="1:7" ht="15.6">
      <c r="A27951" s="19" t="s">
        <v>3003</v>
      </c>
      <c r="B27951" s="22" t="s">
        <v>2924</v>
      </c>
      <c r="C27951" s="22">
        <v>60</v>
      </c>
      <c r="D27951" s="22" t="s">
        <v>2925</v>
      </c>
      <c r="E27951" s="17" t="s">
        <v>2927</v>
      </c>
      <c r="F27951" s="24">
        <v>-74.150562500000007</v>
      </c>
      <c r="G27951" s="24">
        <v>4.6246875000000003</v>
      </c>
    </row>
    <row r="27952" spans="1:7" ht="15.6">
      <c r="A27952" s="19" t="s">
        <v>3003</v>
      </c>
      <c r="B27952" s="22" t="s">
        <v>2924</v>
      </c>
      <c r="C27952" s="22">
        <v>28</v>
      </c>
      <c r="D27952" s="22" t="s">
        <v>2925</v>
      </c>
      <c r="E27952" s="17" t="s">
        <v>2926</v>
      </c>
      <c r="F27952" s="24">
        <v>-74.1418125</v>
      </c>
      <c r="G27952" s="24">
        <v>4.6503125000000001</v>
      </c>
    </row>
    <row r="27953" spans="1:7" ht="15.6">
      <c r="A27953" s="19" t="s">
        <v>3003</v>
      </c>
      <c r="B27953" s="22" t="s">
        <v>2924</v>
      </c>
      <c r="C27953" s="22">
        <v>24</v>
      </c>
      <c r="D27953" s="22" t="s">
        <v>2925</v>
      </c>
      <c r="E27953" s="17" t="s">
        <v>2928</v>
      </c>
      <c r="F27953" s="24">
        <v>-74.125937500000006</v>
      </c>
      <c r="G27953" s="24">
        <v>4.5894374999999998</v>
      </c>
    </row>
    <row r="27954" spans="1:7" ht="15.6">
      <c r="A27954" s="19" t="s">
        <v>3003</v>
      </c>
      <c r="B27954" s="22" t="s">
        <v>2924</v>
      </c>
      <c r="C27954" s="22">
        <v>40</v>
      </c>
      <c r="D27954" s="22" t="s">
        <v>2925</v>
      </c>
      <c r="E27954" s="17" t="s">
        <v>2928</v>
      </c>
      <c r="F27954" s="24">
        <v>-74.149062499999999</v>
      </c>
      <c r="G27954" s="24">
        <v>4.6214374999999999</v>
      </c>
    </row>
    <row r="27955" spans="1:7" ht="15.6">
      <c r="A27955" s="19" t="s">
        <v>3003</v>
      </c>
      <c r="B27955" s="22" t="s">
        <v>2921</v>
      </c>
      <c r="C27955" s="22">
        <v>22</v>
      </c>
      <c r="D27955" s="22" t="s">
        <v>2925</v>
      </c>
      <c r="E27955" s="17" t="s">
        <v>2927</v>
      </c>
      <c r="F27955" s="24">
        <v>-74.186562499999994</v>
      </c>
      <c r="G27955" s="24">
        <v>4.6096874999999997</v>
      </c>
    </row>
    <row r="27956" spans="1:7" ht="15.6">
      <c r="A27956" s="19" t="s">
        <v>3003</v>
      </c>
      <c r="B27956" s="22" t="s">
        <v>2924</v>
      </c>
      <c r="C27956" s="22">
        <v>24</v>
      </c>
      <c r="D27956" s="22" t="s">
        <v>2922</v>
      </c>
      <c r="E27956" s="17" t="s">
        <v>2923</v>
      </c>
      <c r="F27956" s="24">
        <v>-74.139937500000002</v>
      </c>
      <c r="G27956" s="24">
        <v>4.6846874999999999</v>
      </c>
    </row>
    <row r="27957" spans="1:7" ht="15.6">
      <c r="A27957" s="19" t="s">
        <v>3003</v>
      </c>
      <c r="B27957" s="22" t="s">
        <v>2924</v>
      </c>
      <c r="C27957" s="22">
        <v>25</v>
      </c>
      <c r="D27957" s="22" t="s">
        <v>2925</v>
      </c>
      <c r="E27957" s="17" t="s">
        <v>2928</v>
      </c>
      <c r="F27957" s="24">
        <v>-74.149062499999999</v>
      </c>
      <c r="G27957" s="24">
        <v>4.6216875000000002</v>
      </c>
    </row>
    <row r="27958" spans="1:7" ht="15.6">
      <c r="A27958" s="19" t="s">
        <v>3003</v>
      </c>
      <c r="B27958" s="22" t="s">
        <v>2924</v>
      </c>
      <c r="C27958" s="22">
        <v>20</v>
      </c>
      <c r="D27958" s="22" t="s">
        <v>2930</v>
      </c>
      <c r="E27958" s="17" t="s">
        <v>2928</v>
      </c>
      <c r="F27958" s="24">
        <v>-74.148312500000003</v>
      </c>
      <c r="G27958" s="24">
        <v>4.6216875000000002</v>
      </c>
    </row>
    <row r="27959" spans="1:7" ht="15.6">
      <c r="A27959" s="19" t="s">
        <v>3003</v>
      </c>
      <c r="B27959" s="22" t="s">
        <v>2921</v>
      </c>
      <c r="C27959" s="22">
        <v>21</v>
      </c>
      <c r="D27959" s="22" t="s">
        <v>2930</v>
      </c>
      <c r="E27959" s="17" t="s">
        <v>2927</v>
      </c>
      <c r="F27959" s="24">
        <v>-74.147969689999996</v>
      </c>
      <c r="G27959" s="24">
        <v>4.6240156800000003</v>
      </c>
    </row>
    <row r="27960" spans="1:7" ht="15.6">
      <c r="A27960" s="19" t="s">
        <v>3003</v>
      </c>
      <c r="B27960" s="22" t="s">
        <v>2924</v>
      </c>
      <c r="C27960" s="22">
        <v>23</v>
      </c>
      <c r="D27960" s="22" t="s">
        <v>2922</v>
      </c>
      <c r="E27960" s="17" t="s">
        <v>2928</v>
      </c>
      <c r="F27960" s="24">
        <v>-74.181937500000004</v>
      </c>
      <c r="G27960" s="24">
        <v>4.6164375</v>
      </c>
    </row>
    <row r="27961" spans="1:7" ht="15.6">
      <c r="A27961" s="19" t="s">
        <v>3003</v>
      </c>
      <c r="B27961" s="22" t="s">
        <v>2924</v>
      </c>
      <c r="C27961" s="22">
        <v>23</v>
      </c>
      <c r="D27961" s="22" t="s">
        <v>2930</v>
      </c>
      <c r="E27961" s="17" t="s">
        <v>2923</v>
      </c>
      <c r="F27961" s="24">
        <v>-74.1544375</v>
      </c>
      <c r="G27961" s="24">
        <v>4.6205625000000001</v>
      </c>
    </row>
    <row r="27962" spans="1:7" ht="15.6">
      <c r="A27962" s="19" t="s">
        <v>3003</v>
      </c>
      <c r="B27962" s="22" t="s">
        <v>2921</v>
      </c>
      <c r="C27962" s="22">
        <v>30</v>
      </c>
      <c r="D27962" s="22" t="s">
        <v>2925</v>
      </c>
      <c r="E27962" s="17" t="s">
        <v>2923</v>
      </c>
      <c r="F27962" s="24">
        <v>-74.1514375</v>
      </c>
      <c r="G27962" s="24">
        <v>4.6246875000000003</v>
      </c>
    </row>
    <row r="27963" spans="1:7" ht="15.6">
      <c r="A27963" s="19" t="s">
        <v>3003</v>
      </c>
      <c r="B27963" s="22" t="s">
        <v>2924</v>
      </c>
      <c r="C27963" s="22">
        <v>23</v>
      </c>
      <c r="D27963" s="22" t="s">
        <v>2925</v>
      </c>
      <c r="E27963" s="17" t="s">
        <v>2923</v>
      </c>
      <c r="F27963" s="24">
        <v>-74.154812500000006</v>
      </c>
      <c r="G27963" s="24">
        <v>4.6034375000000001</v>
      </c>
    </row>
    <row r="27964" spans="1:7" ht="15.6">
      <c r="A27964" s="19" t="s">
        <v>3003</v>
      </c>
      <c r="B27964" s="22" t="s">
        <v>2921</v>
      </c>
      <c r="C27964" s="22">
        <v>17</v>
      </c>
      <c r="D27964" s="22" t="s">
        <v>2925</v>
      </c>
      <c r="E27964" s="17" t="s">
        <v>2923</v>
      </c>
      <c r="F27964" s="24">
        <v>-74.147687500000004</v>
      </c>
      <c r="G27964" s="24">
        <v>4.6240625</v>
      </c>
    </row>
    <row r="27965" spans="1:7" ht="15.6">
      <c r="A27965" s="19" t="s">
        <v>3003</v>
      </c>
      <c r="B27965" s="22" t="s">
        <v>2924</v>
      </c>
      <c r="C27965" s="22">
        <v>60</v>
      </c>
      <c r="D27965" s="22" t="s">
        <v>2925</v>
      </c>
      <c r="E27965" s="17" t="s">
        <v>2927</v>
      </c>
      <c r="F27965" s="24">
        <v>-74.147312499999998</v>
      </c>
      <c r="G27965" s="24">
        <v>4.6220625000000002</v>
      </c>
    </row>
    <row r="27966" spans="1:7" ht="15.6">
      <c r="A27966" s="19" t="s">
        <v>3003</v>
      </c>
      <c r="B27966" s="22" t="s">
        <v>2924</v>
      </c>
      <c r="C27966" s="22">
        <v>23</v>
      </c>
      <c r="D27966" s="22" t="s">
        <v>2922</v>
      </c>
      <c r="E27966" s="17" t="s">
        <v>2926</v>
      </c>
      <c r="F27966" s="24">
        <v>-74.138562500000006</v>
      </c>
      <c r="G27966" s="24">
        <v>4.6388125000000002</v>
      </c>
    </row>
    <row r="27967" spans="1:7" ht="15.6">
      <c r="A27967" s="19" t="s">
        <v>3003</v>
      </c>
      <c r="B27967" s="22" t="s">
        <v>2924</v>
      </c>
      <c r="C27967" s="22">
        <v>25</v>
      </c>
      <c r="D27967" s="22" t="s">
        <v>2930</v>
      </c>
      <c r="E27967" s="17" t="s">
        <v>2923</v>
      </c>
      <c r="F27967" s="24">
        <v>-74.1544375</v>
      </c>
      <c r="G27967" s="24">
        <v>4.6176874999999997</v>
      </c>
    </row>
    <row r="27968" spans="1:7" ht="15.6">
      <c r="A27968" s="19" t="s">
        <v>3003</v>
      </c>
      <c r="B27968" s="22" t="s">
        <v>2921</v>
      </c>
      <c r="C27968" s="22">
        <v>30</v>
      </c>
      <c r="D27968" s="22" t="s">
        <v>2925</v>
      </c>
      <c r="E27968" s="17" t="s">
        <v>2926</v>
      </c>
      <c r="F27968" s="24">
        <v>-74.149437500000005</v>
      </c>
      <c r="G27968" s="24">
        <v>4.6215624999999996</v>
      </c>
    </row>
    <row r="27969" spans="1:7" ht="15.6">
      <c r="A27969" s="19" t="s">
        <v>3003</v>
      </c>
      <c r="B27969" s="22" t="s">
        <v>2921</v>
      </c>
      <c r="C27969" s="22">
        <v>40</v>
      </c>
      <c r="D27969" s="22" t="s">
        <v>2925</v>
      </c>
      <c r="E27969" s="17" t="s">
        <v>2923</v>
      </c>
      <c r="F27969" s="24">
        <v>-74.1520625</v>
      </c>
      <c r="G27969" s="24">
        <v>4.6193125000000004</v>
      </c>
    </row>
    <row r="27970" spans="1:7" ht="15.6">
      <c r="A27970" s="19" t="s">
        <v>3003</v>
      </c>
      <c r="B27970" s="22" t="s">
        <v>2921</v>
      </c>
      <c r="C27970" s="22">
        <v>41</v>
      </c>
      <c r="D27970" s="22" t="s">
        <v>2925</v>
      </c>
      <c r="E27970" s="17" t="s">
        <v>2928</v>
      </c>
      <c r="F27970" s="24">
        <v>-74.149437500000005</v>
      </c>
      <c r="G27970" s="24">
        <v>4.6206874999999998</v>
      </c>
    </row>
    <row r="27971" spans="1:7" ht="15.6">
      <c r="A27971" s="19" t="s">
        <v>3003</v>
      </c>
      <c r="B27971" s="22" t="s">
        <v>2921</v>
      </c>
      <c r="C27971" s="22">
        <v>38</v>
      </c>
      <c r="D27971" s="22" t="s">
        <v>2930</v>
      </c>
      <c r="E27971" s="17" t="s">
        <v>2926</v>
      </c>
      <c r="F27971" s="24">
        <v>-74.149437500000005</v>
      </c>
      <c r="G27971" s="24">
        <v>4.6221874999999999</v>
      </c>
    </row>
    <row r="27972" spans="1:7" ht="15.6">
      <c r="A27972" s="19" t="s">
        <v>3003</v>
      </c>
      <c r="B27972" s="22" t="s">
        <v>2924</v>
      </c>
      <c r="C27972" s="22">
        <v>23</v>
      </c>
      <c r="D27972" s="22" t="s">
        <v>2922</v>
      </c>
      <c r="E27972" s="17" t="s">
        <v>2928</v>
      </c>
      <c r="F27972" s="24">
        <v>-74.148687499999994</v>
      </c>
      <c r="G27972" s="24">
        <v>4.6225624999999999</v>
      </c>
    </row>
    <row r="27973" spans="1:7" ht="15.6">
      <c r="A27973" s="19" t="s">
        <v>3003</v>
      </c>
      <c r="B27973" s="22" t="s">
        <v>2921</v>
      </c>
      <c r="C27973" s="22">
        <v>18</v>
      </c>
      <c r="D27973" s="22" t="s">
        <v>2925</v>
      </c>
      <c r="E27973" s="17" t="s">
        <v>2927</v>
      </c>
      <c r="F27973" s="24">
        <v>-74.215703099999999</v>
      </c>
      <c r="G27973" s="24">
        <v>4.5818374999999998</v>
      </c>
    </row>
    <row r="27974" spans="1:7" ht="15.6">
      <c r="A27974" s="19" t="s">
        <v>3003</v>
      </c>
      <c r="B27974" s="22" t="s">
        <v>2921</v>
      </c>
      <c r="C27974" s="22">
        <v>41</v>
      </c>
      <c r="D27974" s="22" t="s">
        <v>2925</v>
      </c>
      <c r="E27974" s="17" t="s">
        <v>2923</v>
      </c>
      <c r="F27974" s="24">
        <v>-74.147562500000006</v>
      </c>
      <c r="G27974" s="24">
        <v>4.6245624999999997</v>
      </c>
    </row>
    <row r="27975" spans="1:7" ht="15.6">
      <c r="A27975" s="19" t="s">
        <v>3003</v>
      </c>
      <c r="B27975" s="22" t="s">
        <v>2924</v>
      </c>
      <c r="C27975" s="22">
        <v>27</v>
      </c>
      <c r="D27975" s="22" t="s">
        <v>2922</v>
      </c>
      <c r="E27975" s="17" t="s">
        <v>2923</v>
      </c>
      <c r="F27975" s="24">
        <v>-74.110187499999995</v>
      </c>
      <c r="G27975" s="24">
        <v>4.5998124999999996</v>
      </c>
    </row>
    <row r="27976" spans="1:7" ht="15.6">
      <c r="A27976" s="19" t="s">
        <v>3003</v>
      </c>
      <c r="B27976" s="22" t="s">
        <v>2921</v>
      </c>
      <c r="C27976" s="22">
        <v>27</v>
      </c>
      <c r="D27976" s="22" t="s">
        <v>2930</v>
      </c>
      <c r="E27976" s="17" t="s">
        <v>2923</v>
      </c>
      <c r="F27976" s="24">
        <v>-74.150405050000003</v>
      </c>
      <c r="G27976" s="24">
        <v>4.6190061010000001</v>
      </c>
    </row>
    <row r="27977" spans="1:7" ht="15.6">
      <c r="A27977" s="19" t="s">
        <v>3003</v>
      </c>
      <c r="B27977" s="22" t="s">
        <v>2924</v>
      </c>
      <c r="C27977" s="22">
        <v>50</v>
      </c>
      <c r="D27977" s="22" t="s">
        <v>2925</v>
      </c>
      <c r="E27977" s="17" t="s">
        <v>2923</v>
      </c>
      <c r="F27977" s="24">
        <v>-74.154187500000006</v>
      </c>
      <c r="G27977" s="24">
        <v>4.6190625000000001</v>
      </c>
    </row>
    <row r="27978" spans="1:7" ht="15.6">
      <c r="A27978" s="19" t="s">
        <v>3003</v>
      </c>
      <c r="B27978" s="22" t="s">
        <v>2924</v>
      </c>
      <c r="C27978" s="22">
        <v>37</v>
      </c>
      <c r="D27978" s="22" t="s">
        <v>2930</v>
      </c>
      <c r="E27978" s="17" t="s">
        <v>2928</v>
      </c>
      <c r="F27978" s="24">
        <v>-74.149437500000005</v>
      </c>
      <c r="G27978" s="24">
        <v>4.6210624999999999</v>
      </c>
    </row>
    <row r="27979" spans="1:7" ht="15.6">
      <c r="A27979" s="19" t="s">
        <v>3003</v>
      </c>
      <c r="B27979" s="22" t="s">
        <v>2921</v>
      </c>
      <c r="C27979" s="22">
        <v>24</v>
      </c>
      <c r="D27979" s="22" t="s">
        <v>2922</v>
      </c>
      <c r="E27979" s="17" t="s">
        <v>2926</v>
      </c>
      <c r="F27979" s="24">
        <v>-74.149812499999996</v>
      </c>
      <c r="G27979" s="24">
        <v>4.6221874999999999</v>
      </c>
    </row>
    <row r="27980" spans="1:7" ht="15.6">
      <c r="A27980" s="19" t="s">
        <v>3003</v>
      </c>
      <c r="B27980" s="22" t="s">
        <v>2924</v>
      </c>
      <c r="C27980" s="22">
        <v>25</v>
      </c>
      <c r="D27980" s="22" t="s">
        <v>2925</v>
      </c>
      <c r="E27980" s="17" t="s">
        <v>2926</v>
      </c>
      <c r="F27980" s="24">
        <v>-74.263546899999994</v>
      </c>
      <c r="G27980" s="24">
        <v>4.7323624999999998</v>
      </c>
    </row>
    <row r="27981" spans="1:7" ht="15.6">
      <c r="A27981" s="19" t="s">
        <v>3003</v>
      </c>
      <c r="B27981" s="22" t="s">
        <v>2924</v>
      </c>
      <c r="C27981" s="22">
        <v>26</v>
      </c>
      <c r="D27981" s="22" t="s">
        <v>2925</v>
      </c>
      <c r="E27981" s="17" t="s">
        <v>2928</v>
      </c>
      <c r="F27981" s="24">
        <v>-74.046187500000002</v>
      </c>
      <c r="G27981" s="24">
        <v>4.6678125000000001</v>
      </c>
    </row>
    <row r="27982" spans="1:7" ht="15.6">
      <c r="A27982" s="19" t="s">
        <v>3003</v>
      </c>
      <c r="B27982" s="22" t="s">
        <v>2921</v>
      </c>
      <c r="C27982" s="22">
        <v>41</v>
      </c>
      <c r="D27982" s="22" t="s">
        <v>2930</v>
      </c>
      <c r="E27982" s="17" t="s">
        <v>2926</v>
      </c>
      <c r="F27982" s="24">
        <v>-74.150437499999995</v>
      </c>
      <c r="G27982" s="24">
        <v>4.6215584559999998</v>
      </c>
    </row>
    <row r="27983" spans="1:7" ht="15.6">
      <c r="A27983" s="19" t="s">
        <v>3003</v>
      </c>
      <c r="B27983" s="22" t="s">
        <v>2921</v>
      </c>
      <c r="C27983" s="22">
        <v>24</v>
      </c>
      <c r="D27983" s="22" t="s">
        <v>2925</v>
      </c>
      <c r="E27983" s="17" t="s">
        <v>2926</v>
      </c>
      <c r="F27983" s="24">
        <v>-74.149437500000005</v>
      </c>
      <c r="G27983" s="24">
        <v>4.6219374999999996</v>
      </c>
    </row>
    <row r="27984" spans="1:7" ht="15.6">
      <c r="A27984" s="19" t="s">
        <v>3003</v>
      </c>
      <c r="B27984" s="22" t="s">
        <v>2921</v>
      </c>
      <c r="C27984" s="22">
        <v>25</v>
      </c>
      <c r="D27984" s="22" t="s">
        <v>2925</v>
      </c>
      <c r="E27984" s="17" t="s">
        <v>2928</v>
      </c>
      <c r="F27984" s="24">
        <v>-74.149687499999999</v>
      </c>
      <c r="G27984" s="24">
        <v>4.6211874999999996</v>
      </c>
    </row>
    <row r="27985" spans="1:7" ht="15.6">
      <c r="A27985" s="19" t="s">
        <v>3003</v>
      </c>
      <c r="B27985" s="22" t="s">
        <v>2924</v>
      </c>
      <c r="C27985" s="22">
        <v>28</v>
      </c>
      <c r="D27985" s="22" t="s">
        <v>2925</v>
      </c>
      <c r="E27985" s="17" t="s">
        <v>2927</v>
      </c>
      <c r="F27985" s="24">
        <v>-74.117937499999996</v>
      </c>
      <c r="G27985" s="24">
        <v>4.6691874999999996</v>
      </c>
    </row>
    <row r="27986" spans="1:7" ht="15.6">
      <c r="A27986" s="19" t="s">
        <v>3003</v>
      </c>
      <c r="B27986" s="22" t="s">
        <v>2921</v>
      </c>
      <c r="C27986" s="22">
        <v>28</v>
      </c>
      <c r="D27986" s="22" t="s">
        <v>2925</v>
      </c>
      <c r="E27986" s="17" t="s">
        <v>2926</v>
      </c>
      <c r="F27986" s="24">
        <v>-74.162687500000004</v>
      </c>
      <c r="G27986" s="24">
        <v>4.6371874999999996</v>
      </c>
    </row>
    <row r="27987" spans="1:7" ht="15.6">
      <c r="A27987" s="19" t="s">
        <v>3003</v>
      </c>
      <c r="B27987" s="22" t="s">
        <v>2924</v>
      </c>
      <c r="C27987" s="22">
        <v>62</v>
      </c>
      <c r="D27987" s="22" t="s">
        <v>2922</v>
      </c>
      <c r="E27987" s="17" t="s">
        <v>2923</v>
      </c>
      <c r="F27987" s="24">
        <v>-74.118812500000004</v>
      </c>
      <c r="G27987" s="24">
        <v>4.6603124999999999</v>
      </c>
    </row>
    <row r="27988" spans="1:7" ht="15.6">
      <c r="A27988" s="19" t="s">
        <v>3003</v>
      </c>
      <c r="B27988" s="22" t="s">
        <v>2924</v>
      </c>
      <c r="C27988" s="22">
        <v>54</v>
      </c>
      <c r="D27988" s="22" t="s">
        <v>2925</v>
      </c>
      <c r="E27988" s="17" t="s">
        <v>2928</v>
      </c>
      <c r="F27988" s="24">
        <v>-74.085312500000001</v>
      </c>
      <c r="G27988" s="24">
        <v>4.6496874999999998</v>
      </c>
    </row>
    <row r="27989" spans="1:7" ht="15.6">
      <c r="A27989" s="19" t="s">
        <v>3003</v>
      </c>
      <c r="B27989" s="22" t="s">
        <v>2921</v>
      </c>
      <c r="C27989" s="22">
        <v>30</v>
      </c>
      <c r="D27989" s="22" t="s">
        <v>2925</v>
      </c>
      <c r="E27989" s="17" t="s">
        <v>2923</v>
      </c>
      <c r="F27989" s="24">
        <v>-74.185062500000001</v>
      </c>
      <c r="G27989" s="24">
        <v>4.6030625000000001</v>
      </c>
    </row>
    <row r="27990" spans="1:7" ht="15.6">
      <c r="A27990" s="19" t="s">
        <v>3003</v>
      </c>
      <c r="B27990" s="22" t="s">
        <v>2921</v>
      </c>
      <c r="C27990" s="22">
        <v>26</v>
      </c>
      <c r="D27990" s="22" t="s">
        <v>2930</v>
      </c>
      <c r="E27990" s="17" t="s">
        <v>2928</v>
      </c>
      <c r="F27990" s="24">
        <v>-74.149187499999996</v>
      </c>
      <c r="G27990" s="24">
        <v>4.6213125000000002</v>
      </c>
    </row>
    <row r="27991" spans="1:7" ht="15.6">
      <c r="A27991" s="19" t="s">
        <v>3003</v>
      </c>
      <c r="B27991" s="22" t="s">
        <v>2921</v>
      </c>
      <c r="C27991" s="22">
        <v>32</v>
      </c>
      <c r="D27991" s="22" t="s">
        <v>2925</v>
      </c>
      <c r="E27991" s="17" t="s">
        <v>2923</v>
      </c>
      <c r="F27991" s="24">
        <v>-74.144562500000006</v>
      </c>
      <c r="G27991" s="24">
        <v>4.6170625000000003</v>
      </c>
    </row>
    <row r="27992" spans="1:7" ht="15.6">
      <c r="A27992" s="19" t="s">
        <v>3003</v>
      </c>
      <c r="B27992" s="22" t="s">
        <v>2921</v>
      </c>
      <c r="C27992" s="22">
        <v>28</v>
      </c>
      <c r="D27992" s="22" t="s">
        <v>2925</v>
      </c>
      <c r="E27992" s="17" t="s">
        <v>2923</v>
      </c>
      <c r="F27992" s="24">
        <v>-74.137062499999999</v>
      </c>
      <c r="G27992" s="24">
        <v>4.6241874999999997</v>
      </c>
    </row>
    <row r="27993" spans="1:7" ht="15.6">
      <c r="A27993" s="19" t="s">
        <v>3003</v>
      </c>
      <c r="B27993" s="22" t="s">
        <v>2921</v>
      </c>
      <c r="C27993" s="22">
        <v>50</v>
      </c>
      <c r="D27993" s="22" t="s">
        <v>2922</v>
      </c>
      <c r="E27993" s="17" t="s">
        <v>2923</v>
      </c>
      <c r="F27993" s="24">
        <v>-74.145937500000002</v>
      </c>
      <c r="G27993" s="24">
        <v>4.6226874999999996</v>
      </c>
    </row>
    <row r="27994" spans="1:7" ht="15.6">
      <c r="A27994" s="19" t="s">
        <v>3003</v>
      </c>
      <c r="B27994" s="22" t="s">
        <v>2924</v>
      </c>
      <c r="C27994" s="22">
        <v>63</v>
      </c>
      <c r="D27994" s="22" t="s">
        <v>2922</v>
      </c>
      <c r="E27994" s="17" t="s">
        <v>2926</v>
      </c>
      <c r="F27994" s="24">
        <v>-74.149187499999996</v>
      </c>
      <c r="G27994" s="24">
        <v>4.6206874999999998</v>
      </c>
    </row>
    <row r="27995" spans="1:7" ht="15.6">
      <c r="A27995" s="19" t="s">
        <v>3003</v>
      </c>
      <c r="B27995" s="22" t="s">
        <v>2921</v>
      </c>
      <c r="C27995" s="22">
        <v>23</v>
      </c>
      <c r="D27995" s="22" t="s">
        <v>2925</v>
      </c>
      <c r="E27995" s="17" t="s">
        <v>2926</v>
      </c>
      <c r="F27995" s="24">
        <v>-74.149687499999999</v>
      </c>
      <c r="G27995" s="24">
        <v>4.6223124999999996</v>
      </c>
    </row>
    <row r="27996" spans="1:7" ht="15.6">
      <c r="A27996" s="19" t="s">
        <v>3003</v>
      </c>
      <c r="B27996" s="22" t="s">
        <v>2921</v>
      </c>
      <c r="C27996" s="22">
        <v>59</v>
      </c>
      <c r="D27996" s="22" t="s">
        <v>2930</v>
      </c>
      <c r="E27996" s="17" t="s">
        <v>2923</v>
      </c>
      <c r="F27996" s="24">
        <v>-74.148062499999995</v>
      </c>
      <c r="G27996" s="24">
        <v>4.6245624999999997</v>
      </c>
    </row>
    <row r="27997" spans="1:7" ht="15.6">
      <c r="A27997" s="19" t="s">
        <v>3003</v>
      </c>
      <c r="B27997" s="22" t="s">
        <v>2924</v>
      </c>
      <c r="C27997" s="22">
        <v>38</v>
      </c>
      <c r="D27997" s="22" t="s">
        <v>2925</v>
      </c>
      <c r="E27997" s="17" t="s">
        <v>2923</v>
      </c>
      <c r="F27997" s="24">
        <v>-74.137937500000007</v>
      </c>
      <c r="G27997" s="24">
        <v>4.6249374999999997</v>
      </c>
    </row>
    <row r="27998" spans="1:7" ht="15.6">
      <c r="A27998" s="19" t="s">
        <v>3003</v>
      </c>
      <c r="B27998" s="22" t="s">
        <v>2924</v>
      </c>
      <c r="C27998" s="22">
        <v>68</v>
      </c>
      <c r="D27998" s="22" t="s">
        <v>2922</v>
      </c>
      <c r="E27998" s="17" t="s">
        <v>2926</v>
      </c>
      <c r="F27998" s="24">
        <v>-74.149187499999996</v>
      </c>
      <c r="G27998" s="24">
        <v>4.6218124999999999</v>
      </c>
    </row>
    <row r="27999" spans="1:7" ht="15.6">
      <c r="A27999" s="19" t="s">
        <v>3003</v>
      </c>
      <c r="B27999" s="22" t="s">
        <v>2924</v>
      </c>
      <c r="C27999" s="22">
        <v>43</v>
      </c>
      <c r="D27999" s="22" t="s">
        <v>2930</v>
      </c>
      <c r="E27999" s="17" t="s">
        <v>2927</v>
      </c>
      <c r="F27999" s="24">
        <v>-74.147562500000006</v>
      </c>
      <c r="G27999" s="24">
        <v>4.6229374999999999</v>
      </c>
    </row>
    <row r="28000" spans="1:7" ht="15.6">
      <c r="A28000" s="19" t="s">
        <v>3003</v>
      </c>
      <c r="B28000" s="22" t="s">
        <v>2921</v>
      </c>
      <c r="C28000" s="22">
        <v>23</v>
      </c>
      <c r="D28000" s="22" t="s">
        <v>2922</v>
      </c>
      <c r="E28000" s="17" t="s">
        <v>2926</v>
      </c>
      <c r="F28000" s="24">
        <v>-74.150687500000004</v>
      </c>
      <c r="G28000" s="24">
        <v>4.6228125000000002</v>
      </c>
    </row>
    <row r="28001" spans="1:7" ht="15.6">
      <c r="A28001" s="19" t="s">
        <v>3003</v>
      </c>
      <c r="B28001" s="22" t="s">
        <v>2921</v>
      </c>
      <c r="C28001" s="22">
        <v>37</v>
      </c>
      <c r="D28001" s="22" t="s">
        <v>2922</v>
      </c>
      <c r="E28001" s="17" t="s">
        <v>2923</v>
      </c>
      <c r="F28001" s="24">
        <v>-74.143437500000005</v>
      </c>
      <c r="G28001" s="24">
        <v>4.6183125</v>
      </c>
    </row>
    <row r="28002" spans="1:7" ht="15.6">
      <c r="A28002" s="19" t="s">
        <v>3003</v>
      </c>
      <c r="B28002" s="22" t="s">
        <v>2924</v>
      </c>
      <c r="C28002" s="22">
        <v>33</v>
      </c>
      <c r="D28002" s="22" t="s">
        <v>2925</v>
      </c>
      <c r="E28002" s="17" t="s">
        <v>2927</v>
      </c>
      <c r="F28002" s="24">
        <v>-74.148062499999995</v>
      </c>
      <c r="G28002" s="24">
        <v>4.6240625</v>
      </c>
    </row>
    <row r="28003" spans="1:7" ht="15.6">
      <c r="A28003" s="19" t="s">
        <v>3003</v>
      </c>
      <c r="B28003" s="22" t="s">
        <v>2924</v>
      </c>
      <c r="C28003" s="22">
        <v>64</v>
      </c>
      <c r="D28003" s="22" t="s">
        <v>2930</v>
      </c>
      <c r="E28003" s="17" t="s">
        <v>2926</v>
      </c>
      <c r="F28003" s="24">
        <v>-74.150437499999995</v>
      </c>
      <c r="G28003" s="24">
        <v>4.6216875000000002</v>
      </c>
    </row>
    <row r="28004" spans="1:7" ht="15.6">
      <c r="A28004" s="19" t="s">
        <v>3003</v>
      </c>
      <c r="B28004" s="22" t="s">
        <v>2921</v>
      </c>
      <c r="C28004" s="22">
        <v>56</v>
      </c>
      <c r="D28004" s="22" t="s">
        <v>2922</v>
      </c>
      <c r="E28004" s="17" t="s">
        <v>2928</v>
      </c>
      <c r="F28004" s="24">
        <v>-74.150687500000004</v>
      </c>
      <c r="G28004" s="24">
        <v>4.6210624999999999</v>
      </c>
    </row>
    <row r="28005" spans="1:7" ht="15.6">
      <c r="A28005" s="19" t="s">
        <v>3003</v>
      </c>
      <c r="B28005" s="22" t="s">
        <v>2924</v>
      </c>
      <c r="C28005" s="22">
        <v>33</v>
      </c>
      <c r="D28005" s="22" t="s">
        <v>2922</v>
      </c>
      <c r="E28005" s="17" t="s">
        <v>2926</v>
      </c>
      <c r="F28005" s="24">
        <v>-74.150062500000004</v>
      </c>
      <c r="G28005" s="24">
        <v>4.6223124999999996</v>
      </c>
    </row>
    <row r="28006" spans="1:7" ht="15.6">
      <c r="A28006" s="19" t="s">
        <v>3003</v>
      </c>
      <c r="B28006" s="22" t="s">
        <v>2921</v>
      </c>
      <c r="C28006" s="22">
        <v>45</v>
      </c>
      <c r="D28006" s="22" t="s">
        <v>2930</v>
      </c>
      <c r="E28006" s="17" t="s">
        <v>2923</v>
      </c>
      <c r="F28006" s="24">
        <v>-74.165312499999999</v>
      </c>
      <c r="G28006" s="24">
        <v>4.6291874999999996</v>
      </c>
    </row>
    <row r="28007" spans="1:7" ht="15.6">
      <c r="A28007" s="19" t="s">
        <v>3003</v>
      </c>
      <c r="B28007" s="22" t="s">
        <v>2924</v>
      </c>
      <c r="C28007" s="22">
        <v>42</v>
      </c>
      <c r="D28007" s="22" t="s">
        <v>2925</v>
      </c>
      <c r="E28007" s="17" t="s">
        <v>2927</v>
      </c>
      <c r="F28007" s="24">
        <v>-74.217953100000003</v>
      </c>
      <c r="G28007" s="24">
        <v>4.5843125000000002</v>
      </c>
    </row>
    <row r="28008" spans="1:7" ht="15.6">
      <c r="A28008" s="19" t="s">
        <v>3003</v>
      </c>
      <c r="B28008" s="22" t="s">
        <v>2921</v>
      </c>
      <c r="C28008" s="22">
        <v>24</v>
      </c>
      <c r="D28008" s="22" t="s">
        <v>2925</v>
      </c>
      <c r="E28008" s="17" t="s">
        <v>2928</v>
      </c>
      <c r="F28008" s="24">
        <v>-74.149437500000005</v>
      </c>
      <c r="G28008" s="24">
        <v>4.6208125000000004</v>
      </c>
    </row>
    <row r="28009" spans="1:7" ht="15.6">
      <c r="A28009" s="19" t="s">
        <v>3003</v>
      </c>
      <c r="B28009" s="22" t="s">
        <v>2921</v>
      </c>
      <c r="C28009" s="22">
        <v>35</v>
      </c>
      <c r="D28009" s="22" t="s">
        <v>2925</v>
      </c>
      <c r="E28009" s="17" t="s">
        <v>2923</v>
      </c>
      <c r="F28009" s="24">
        <v>-74.154687499999994</v>
      </c>
      <c r="G28009" s="24">
        <v>4.6188124999999998</v>
      </c>
    </row>
    <row r="28010" spans="1:7" ht="15.6">
      <c r="A28010" s="19" t="s">
        <v>3003</v>
      </c>
      <c r="B28010" s="22" t="s">
        <v>2924</v>
      </c>
      <c r="C28010" s="22">
        <v>22</v>
      </c>
      <c r="D28010" s="22" t="s">
        <v>2922</v>
      </c>
      <c r="E28010" s="17" t="s">
        <v>2926</v>
      </c>
      <c r="F28010" s="24">
        <v>-74.150562500000007</v>
      </c>
      <c r="G28010" s="24">
        <v>4.6228125000000002</v>
      </c>
    </row>
    <row r="28011" spans="1:7" ht="15.6">
      <c r="A28011" s="19" t="s">
        <v>3003</v>
      </c>
      <c r="B28011" s="22" t="s">
        <v>2921</v>
      </c>
      <c r="C28011" s="22">
        <v>28</v>
      </c>
      <c r="D28011" s="22" t="s">
        <v>2930</v>
      </c>
      <c r="E28011" s="17" t="s">
        <v>2927</v>
      </c>
      <c r="F28011" s="24">
        <v>-74.151187500000006</v>
      </c>
      <c r="G28011" s="24">
        <v>4.6203124999999998</v>
      </c>
    </row>
    <row r="28012" spans="1:7" ht="15.6">
      <c r="A28012" s="19" t="s">
        <v>3003</v>
      </c>
      <c r="B28012" s="22" t="s">
        <v>2924</v>
      </c>
      <c r="C28012" s="22">
        <v>21</v>
      </c>
      <c r="D28012" s="22" t="s">
        <v>2925</v>
      </c>
      <c r="E28012" s="17" t="s">
        <v>2927</v>
      </c>
      <c r="F28012" s="24">
        <v>-74.217953100000003</v>
      </c>
      <c r="G28012" s="24">
        <v>4.5843125000000002</v>
      </c>
    </row>
    <row r="28013" spans="1:7" ht="15.6">
      <c r="A28013" s="19" t="s">
        <v>3003</v>
      </c>
      <c r="B28013" s="22" t="s">
        <v>2924</v>
      </c>
      <c r="C28013" s="22">
        <v>20</v>
      </c>
      <c r="D28013" s="22" t="s">
        <v>2930</v>
      </c>
      <c r="E28013" s="17" t="s">
        <v>2923</v>
      </c>
      <c r="F28013" s="24">
        <v>-74.149687499999999</v>
      </c>
      <c r="G28013" s="24">
        <v>4.6253124999999997</v>
      </c>
    </row>
    <row r="28014" spans="1:7" ht="15.6">
      <c r="A28014" s="19" t="s">
        <v>3003</v>
      </c>
      <c r="B28014" s="22" t="s">
        <v>2921</v>
      </c>
      <c r="C28014" s="22">
        <v>41</v>
      </c>
      <c r="D28014" s="22" t="s">
        <v>2925</v>
      </c>
      <c r="E28014" s="17" t="s">
        <v>2927</v>
      </c>
      <c r="F28014" s="24">
        <v>-74.217953100000003</v>
      </c>
      <c r="G28014" s="24">
        <v>4.5843125000000002</v>
      </c>
    </row>
    <row r="28015" spans="1:7" ht="15.6">
      <c r="A28015" s="19" t="s">
        <v>3003</v>
      </c>
      <c r="B28015" s="22" t="s">
        <v>2924</v>
      </c>
      <c r="C28015" s="22">
        <v>25</v>
      </c>
      <c r="D28015" s="22" t="s">
        <v>2922</v>
      </c>
      <c r="E28015" s="17" t="s">
        <v>2923</v>
      </c>
      <c r="F28015" s="24">
        <v>-74.185562500000003</v>
      </c>
      <c r="G28015" s="24">
        <v>4.6048125000000004</v>
      </c>
    </row>
    <row r="28016" spans="1:7" ht="15.6">
      <c r="A28016" s="19" t="s">
        <v>3003</v>
      </c>
      <c r="B28016" s="22" t="s">
        <v>2924</v>
      </c>
      <c r="C28016" s="22">
        <v>52</v>
      </c>
      <c r="D28016" s="22" t="s">
        <v>2922</v>
      </c>
      <c r="E28016" s="17" t="s">
        <v>2923</v>
      </c>
      <c r="F28016" s="24">
        <v>-74.147812500000001</v>
      </c>
      <c r="G28016" s="24">
        <v>4.6243125000000003</v>
      </c>
    </row>
    <row r="28017" spans="1:7" ht="15.6">
      <c r="A28017" s="19" t="s">
        <v>3003</v>
      </c>
      <c r="B28017" s="22" t="s">
        <v>2924</v>
      </c>
      <c r="C28017" s="22">
        <v>62</v>
      </c>
      <c r="D28017" s="22" t="s">
        <v>2930</v>
      </c>
      <c r="E28017" s="17" t="s">
        <v>2923</v>
      </c>
      <c r="F28017" s="24">
        <v>-74.157062499999995</v>
      </c>
      <c r="G28017" s="24">
        <v>4.6239375000000003</v>
      </c>
    </row>
    <row r="28018" spans="1:7" ht="15.6">
      <c r="A28018" s="19" t="s">
        <v>3003</v>
      </c>
      <c r="B28018" s="22" t="s">
        <v>2921</v>
      </c>
      <c r="C28018" s="22">
        <v>31</v>
      </c>
      <c r="D28018" s="22" t="s">
        <v>2925</v>
      </c>
      <c r="E28018" s="17" t="s">
        <v>2923</v>
      </c>
      <c r="F28018" s="24">
        <v>-74.153937499999998</v>
      </c>
      <c r="G28018" s="24">
        <v>4.6155625000000002</v>
      </c>
    </row>
    <row r="28019" spans="1:7" ht="15.6">
      <c r="A28019" s="19" t="s">
        <v>3003</v>
      </c>
      <c r="B28019" s="22" t="s">
        <v>2921</v>
      </c>
      <c r="C28019" s="22">
        <v>23</v>
      </c>
      <c r="D28019" s="22" t="s">
        <v>2922</v>
      </c>
      <c r="E28019" s="17" t="s">
        <v>2928</v>
      </c>
      <c r="F28019" s="24">
        <v>-74.151187500000006</v>
      </c>
      <c r="G28019" s="24">
        <v>4.6226874999999996</v>
      </c>
    </row>
    <row r="28020" spans="1:7" ht="15.6">
      <c r="A28020" s="19" t="s">
        <v>3003</v>
      </c>
      <c r="B28020" s="22" t="s">
        <v>2921</v>
      </c>
      <c r="C28020" s="22">
        <v>42</v>
      </c>
      <c r="D28020" s="22" t="s">
        <v>2922</v>
      </c>
      <c r="E28020" s="17" t="s">
        <v>2923</v>
      </c>
      <c r="F28020" s="24">
        <v>-74.1700625</v>
      </c>
      <c r="G28020" s="24">
        <v>4.6250625000000003</v>
      </c>
    </row>
    <row r="28021" spans="1:7" ht="15.6">
      <c r="A28021" s="19" t="s">
        <v>3003</v>
      </c>
      <c r="B28021" s="22" t="s">
        <v>2921</v>
      </c>
      <c r="C28021" s="22">
        <v>23</v>
      </c>
      <c r="D28021" s="22" t="s">
        <v>2925</v>
      </c>
      <c r="E28021" s="17" t="s">
        <v>2923</v>
      </c>
      <c r="F28021" s="24">
        <v>-74.172812500000006</v>
      </c>
      <c r="G28021" s="24">
        <v>4.6243125000000003</v>
      </c>
    </row>
    <row r="28022" spans="1:7" ht="15.6">
      <c r="A28022" s="19" t="s">
        <v>3003</v>
      </c>
      <c r="B28022" s="22" t="s">
        <v>2921</v>
      </c>
      <c r="C28022" s="22">
        <v>47</v>
      </c>
      <c r="D28022" s="22" t="s">
        <v>2930</v>
      </c>
      <c r="E28022" s="17" t="s">
        <v>2923</v>
      </c>
      <c r="F28022" s="24">
        <v>-74.151562499999997</v>
      </c>
      <c r="G28022" s="24">
        <v>4.6504374999999998</v>
      </c>
    </row>
    <row r="28023" spans="1:7" ht="15.6">
      <c r="A28023" s="19" t="s">
        <v>3003</v>
      </c>
      <c r="B28023" s="22" t="s">
        <v>2924</v>
      </c>
      <c r="C28023" s="22">
        <v>30</v>
      </c>
      <c r="D28023" s="22" t="s">
        <v>2930</v>
      </c>
      <c r="E28023" s="17" t="s">
        <v>2923</v>
      </c>
      <c r="F28023" s="24">
        <v>-74.148687499999994</v>
      </c>
      <c r="G28023" s="24">
        <v>4.6251875</v>
      </c>
    </row>
    <row r="28024" spans="1:7" ht="15.6">
      <c r="A28024" s="19" t="s">
        <v>3003</v>
      </c>
      <c r="B28024" s="22" t="s">
        <v>2924</v>
      </c>
      <c r="C28024" s="22">
        <v>23</v>
      </c>
      <c r="D28024" s="22" t="s">
        <v>2930</v>
      </c>
      <c r="E28024" s="17" t="s">
        <v>2928</v>
      </c>
      <c r="F28024" s="24">
        <v>-74.150562500000007</v>
      </c>
      <c r="G28024" s="24">
        <v>4.6205625000000001</v>
      </c>
    </row>
    <row r="28025" spans="1:7" ht="15.6">
      <c r="A28025" s="19" t="s">
        <v>3003</v>
      </c>
      <c r="B28025" s="22" t="s">
        <v>2924</v>
      </c>
      <c r="C28025" s="22">
        <v>31</v>
      </c>
      <c r="D28025" s="22" t="s">
        <v>2922</v>
      </c>
      <c r="E28025" s="17" t="s">
        <v>2928</v>
      </c>
      <c r="F28025" s="24">
        <v>-74.150562500000007</v>
      </c>
      <c r="G28025" s="24">
        <v>4.6205625000000001</v>
      </c>
    </row>
    <row r="28026" spans="1:7" ht="15.6">
      <c r="A28026" s="19" t="s">
        <v>3003</v>
      </c>
      <c r="B28026" s="22" t="s">
        <v>2921</v>
      </c>
      <c r="C28026" s="22">
        <v>39</v>
      </c>
      <c r="D28026" s="22" t="s">
        <v>2930</v>
      </c>
      <c r="E28026" s="17" t="s">
        <v>2923</v>
      </c>
      <c r="F28026" s="24">
        <v>-74.151687499999994</v>
      </c>
      <c r="G28026" s="24">
        <v>4.6195624999999998</v>
      </c>
    </row>
    <row r="28027" spans="1:7" ht="15.6">
      <c r="A28027" s="19" t="s">
        <v>3003</v>
      </c>
      <c r="B28027" s="22" t="s">
        <v>2921</v>
      </c>
      <c r="C28027" s="22">
        <v>64</v>
      </c>
      <c r="D28027" s="22" t="s">
        <v>2930</v>
      </c>
      <c r="E28027" s="17" t="s">
        <v>2923</v>
      </c>
      <c r="F28027" s="24">
        <v>-74.1484375</v>
      </c>
      <c r="G28027" s="24">
        <v>4.6249374999999997</v>
      </c>
    </row>
    <row r="28028" spans="1:7" ht="15.6">
      <c r="A28028" s="19" t="s">
        <v>3003</v>
      </c>
      <c r="B28028" s="22" t="s">
        <v>2924</v>
      </c>
      <c r="C28028" s="22">
        <v>34</v>
      </c>
      <c r="D28028" s="22" t="s">
        <v>2930</v>
      </c>
      <c r="E28028" s="17" t="s">
        <v>2923</v>
      </c>
      <c r="F28028" s="24">
        <v>-74.151062499999995</v>
      </c>
      <c r="G28028" s="24">
        <v>4.6188124999999998</v>
      </c>
    </row>
    <row r="28029" spans="1:7" ht="15.6">
      <c r="A28029" s="19" t="s">
        <v>3003</v>
      </c>
      <c r="B28029" s="22" t="s">
        <v>2924</v>
      </c>
      <c r="C28029" s="22">
        <v>23</v>
      </c>
      <c r="D28029" s="22" t="s">
        <v>2930</v>
      </c>
      <c r="E28029" s="17" t="s">
        <v>2923</v>
      </c>
      <c r="F28029" s="24">
        <v>-74.147437499999995</v>
      </c>
      <c r="G28029" s="24">
        <v>4.6281875000000001</v>
      </c>
    </row>
    <row r="28030" spans="1:7" ht="15.6">
      <c r="A28030" s="19" t="s">
        <v>3003</v>
      </c>
      <c r="B28030" s="22" t="s">
        <v>2921</v>
      </c>
      <c r="C28030" s="22">
        <v>27</v>
      </c>
      <c r="D28030" s="22" t="s">
        <v>2930</v>
      </c>
      <c r="E28030" s="17" t="s">
        <v>2923</v>
      </c>
      <c r="F28030" s="24">
        <v>-74.153062500000004</v>
      </c>
      <c r="G28030" s="24">
        <v>4.6231875000000002</v>
      </c>
    </row>
    <row r="28031" spans="1:7" ht="15.6">
      <c r="A28031" s="19" t="s">
        <v>3003</v>
      </c>
      <c r="B28031" s="22" t="s">
        <v>2921</v>
      </c>
      <c r="C28031" s="22">
        <v>34</v>
      </c>
      <c r="D28031" s="22" t="s">
        <v>2930</v>
      </c>
      <c r="E28031" s="17" t="s">
        <v>2923</v>
      </c>
      <c r="F28031" s="24">
        <v>-74.151687499999994</v>
      </c>
      <c r="G28031" s="24">
        <v>4.6244375</v>
      </c>
    </row>
    <row r="28032" spans="1:7" ht="15.6">
      <c r="A28032" s="19" t="s">
        <v>3003</v>
      </c>
      <c r="B28032" s="22" t="s">
        <v>2924</v>
      </c>
      <c r="C28032" s="22">
        <v>23</v>
      </c>
      <c r="D28032" s="22" t="s">
        <v>2922</v>
      </c>
      <c r="E28032" s="17" t="s">
        <v>2923</v>
      </c>
      <c r="F28032" s="24">
        <v>-74.149937499999993</v>
      </c>
      <c r="G28032" s="24">
        <v>4.6255625</v>
      </c>
    </row>
    <row r="28033" spans="1:7" ht="15.6">
      <c r="A28033" s="19" t="s">
        <v>3003</v>
      </c>
      <c r="B28033" s="22" t="s">
        <v>2924</v>
      </c>
      <c r="C28033" s="22">
        <v>22</v>
      </c>
      <c r="D28033" s="22" t="s">
        <v>2930</v>
      </c>
      <c r="E28033" s="17" t="s">
        <v>2923</v>
      </c>
      <c r="F28033" s="24">
        <v>-74.147562500000006</v>
      </c>
      <c r="G28033" s="24">
        <v>4.6279374999999998</v>
      </c>
    </row>
    <row r="28034" spans="1:7" ht="15.6">
      <c r="A28034" s="19" t="s">
        <v>3003</v>
      </c>
      <c r="B28034" s="22" t="s">
        <v>2924</v>
      </c>
      <c r="C28034" s="22">
        <v>37</v>
      </c>
      <c r="D28034" s="22" t="s">
        <v>2930</v>
      </c>
      <c r="E28034" s="17" t="s">
        <v>2926</v>
      </c>
      <c r="F28034" s="24">
        <v>-74.149562500000002</v>
      </c>
      <c r="G28034" s="24">
        <v>4.6214374999999999</v>
      </c>
    </row>
    <row r="28035" spans="1:7" ht="15.6">
      <c r="A28035" s="19" t="s">
        <v>3003</v>
      </c>
      <c r="B28035" s="22" t="s">
        <v>2924</v>
      </c>
      <c r="C28035" s="22">
        <v>29</v>
      </c>
      <c r="D28035" s="22" t="s">
        <v>2930</v>
      </c>
      <c r="E28035" s="17" t="s">
        <v>2928</v>
      </c>
      <c r="F28035" s="24">
        <v>-74.151062499999995</v>
      </c>
      <c r="G28035" s="24">
        <v>4.6228125000000002</v>
      </c>
    </row>
    <row r="28036" spans="1:7" ht="15.6">
      <c r="A28036" s="19" t="s">
        <v>3003</v>
      </c>
      <c r="B28036" s="22" t="s">
        <v>2921</v>
      </c>
      <c r="C28036" s="22">
        <v>19</v>
      </c>
      <c r="D28036" s="22" t="s">
        <v>2930</v>
      </c>
      <c r="E28036" s="17" t="s">
        <v>2923</v>
      </c>
      <c r="F28036" s="24">
        <v>-74.147437499999995</v>
      </c>
      <c r="G28036" s="24">
        <v>4.6246875000000003</v>
      </c>
    </row>
    <row r="28037" spans="1:7" ht="15.6">
      <c r="A28037" s="19" t="s">
        <v>3003</v>
      </c>
      <c r="B28037" s="22" t="s">
        <v>2924</v>
      </c>
      <c r="C28037" s="22">
        <v>38</v>
      </c>
      <c r="D28037" s="22" t="s">
        <v>2922</v>
      </c>
      <c r="E28037" s="17" t="s">
        <v>2923</v>
      </c>
      <c r="F28037" s="24">
        <v>-74.147437499999995</v>
      </c>
      <c r="G28037" s="24">
        <v>4.6246875000000003</v>
      </c>
    </row>
    <row r="28038" spans="1:7" ht="15.6">
      <c r="A28038" s="19" t="s">
        <v>3003</v>
      </c>
      <c r="B28038" s="22" t="s">
        <v>2921</v>
      </c>
      <c r="C28038" s="22">
        <v>49</v>
      </c>
      <c r="D28038" s="22" t="s">
        <v>2930</v>
      </c>
      <c r="E28038" s="17" t="s">
        <v>2927</v>
      </c>
      <c r="F28038" s="24">
        <v>-74.154687499999994</v>
      </c>
      <c r="G28038" s="24">
        <v>4.6321874999999997</v>
      </c>
    </row>
    <row r="28039" spans="1:7" ht="15.6">
      <c r="A28039" s="19" t="s">
        <v>3003</v>
      </c>
      <c r="B28039" s="22" t="s">
        <v>2921</v>
      </c>
      <c r="C28039" s="22">
        <v>24</v>
      </c>
      <c r="D28039" s="22" t="s">
        <v>2925</v>
      </c>
      <c r="E28039" s="17" t="s">
        <v>2927</v>
      </c>
      <c r="F28039" s="24">
        <v>-74.148812500000005</v>
      </c>
      <c r="G28039" s="24">
        <v>4.6241874999999997</v>
      </c>
    </row>
    <row r="28040" spans="1:7" ht="15.6">
      <c r="A28040" s="19" t="s">
        <v>3003</v>
      </c>
      <c r="B28040" s="22" t="s">
        <v>2924</v>
      </c>
      <c r="C28040" s="22">
        <v>26</v>
      </c>
      <c r="D28040" s="22" t="s">
        <v>2925</v>
      </c>
      <c r="E28040" s="17" t="s">
        <v>2926</v>
      </c>
      <c r="F28040" s="24">
        <v>-74.149687499999999</v>
      </c>
      <c r="G28040" s="24">
        <v>4.6215624999999996</v>
      </c>
    </row>
    <row r="28041" spans="1:7" ht="15.6">
      <c r="A28041" s="19" t="s">
        <v>3003</v>
      </c>
      <c r="B28041" s="22" t="s">
        <v>2921</v>
      </c>
      <c r="C28041" s="22">
        <v>42</v>
      </c>
      <c r="D28041" s="22" t="s">
        <v>2925</v>
      </c>
      <c r="E28041" s="17" t="s">
        <v>2928</v>
      </c>
      <c r="F28041" s="24">
        <v>-74.149187499999996</v>
      </c>
      <c r="G28041" s="24">
        <v>4.6216875000000002</v>
      </c>
    </row>
    <row r="28042" spans="1:7" ht="15.6">
      <c r="A28042" s="19" t="s">
        <v>3003</v>
      </c>
      <c r="B28042" s="22" t="s">
        <v>2924</v>
      </c>
      <c r="C28042" s="22">
        <v>26</v>
      </c>
      <c r="D28042" s="22" t="s">
        <v>2922</v>
      </c>
      <c r="E28042" s="17" t="s">
        <v>2923</v>
      </c>
      <c r="F28042" s="24">
        <v>-74.1640625</v>
      </c>
      <c r="G28042" s="24">
        <v>4.6385624999999999</v>
      </c>
    </row>
    <row r="28043" spans="1:7" ht="15.6">
      <c r="A28043" s="19" t="s">
        <v>3003</v>
      </c>
      <c r="B28043" s="22" t="s">
        <v>2924</v>
      </c>
      <c r="C28043" s="22">
        <v>54</v>
      </c>
      <c r="D28043" s="22" t="s">
        <v>2930</v>
      </c>
      <c r="E28043" s="17" t="s">
        <v>2926</v>
      </c>
      <c r="F28043" s="24">
        <v>-74.149937499999993</v>
      </c>
      <c r="G28043" s="24">
        <v>4.6224375000000002</v>
      </c>
    </row>
    <row r="28044" spans="1:7" ht="15.6">
      <c r="A28044" s="19" t="s">
        <v>3003</v>
      </c>
      <c r="B28044" s="22" t="s">
        <v>2921</v>
      </c>
      <c r="C28044" s="22">
        <v>41</v>
      </c>
      <c r="D28044" s="22" t="s">
        <v>2930</v>
      </c>
      <c r="E28044" s="17" t="s">
        <v>2926</v>
      </c>
      <c r="F28044" s="24">
        <v>-74.149937499999993</v>
      </c>
      <c r="G28044" s="24">
        <v>4.6218124999999999</v>
      </c>
    </row>
    <row r="28045" spans="1:7" ht="15.6">
      <c r="A28045" s="19" t="s">
        <v>3003</v>
      </c>
      <c r="B28045" s="22" t="s">
        <v>2921</v>
      </c>
      <c r="C28045" s="22">
        <v>35</v>
      </c>
      <c r="D28045" s="22" t="s">
        <v>2930</v>
      </c>
      <c r="E28045" s="17" t="s">
        <v>2926</v>
      </c>
      <c r="F28045" s="24">
        <v>-74.149562500000002</v>
      </c>
      <c r="G28045" s="24">
        <v>4.6219374999999996</v>
      </c>
    </row>
    <row r="28046" spans="1:7" ht="15.6">
      <c r="A28046" s="19" t="s">
        <v>3003</v>
      </c>
      <c r="B28046" s="22" t="s">
        <v>2921</v>
      </c>
      <c r="C28046" s="22">
        <v>28</v>
      </c>
      <c r="D28046" s="22" t="s">
        <v>2930</v>
      </c>
      <c r="E28046" s="17" t="s">
        <v>2926</v>
      </c>
      <c r="F28046" s="24">
        <v>-74.153187500000001</v>
      </c>
      <c r="G28046" s="24">
        <v>4.6165624999999997</v>
      </c>
    </row>
    <row r="28047" spans="1:7" ht="15.6">
      <c r="A28047" s="19" t="s">
        <v>3003</v>
      </c>
      <c r="B28047" s="22" t="s">
        <v>2921</v>
      </c>
      <c r="C28047" s="22">
        <v>58</v>
      </c>
      <c r="D28047" s="22" t="s">
        <v>2922</v>
      </c>
      <c r="E28047" s="17" t="s">
        <v>2926</v>
      </c>
      <c r="F28047" s="24">
        <v>-74.192187500000003</v>
      </c>
      <c r="G28047" s="24">
        <v>4.6211874999999996</v>
      </c>
    </row>
    <row r="28048" spans="1:7" ht="15.6">
      <c r="A28048" s="19" t="s">
        <v>3003</v>
      </c>
      <c r="B28048" s="22" t="s">
        <v>2921</v>
      </c>
      <c r="C28048" s="22">
        <v>32</v>
      </c>
      <c r="D28048" s="22" t="s">
        <v>2925</v>
      </c>
      <c r="E28048" s="17" t="s">
        <v>2926</v>
      </c>
      <c r="F28048" s="24">
        <v>-74.150062500000004</v>
      </c>
      <c r="G28048" s="24">
        <v>4.6225624999999999</v>
      </c>
    </row>
    <row r="28049" spans="1:7" ht="15.6">
      <c r="A28049" s="19" t="s">
        <v>3003</v>
      </c>
      <c r="B28049" s="22" t="s">
        <v>2921</v>
      </c>
      <c r="C28049" s="22">
        <v>72</v>
      </c>
      <c r="D28049" s="22" t="s">
        <v>2930</v>
      </c>
      <c r="E28049" s="17" t="s">
        <v>2923</v>
      </c>
      <c r="F28049" s="24">
        <v>-74.147812500000001</v>
      </c>
      <c r="G28049" s="24">
        <v>4.6193125000000004</v>
      </c>
    </row>
    <row r="28050" spans="1:7" ht="15.6">
      <c r="A28050" s="19" t="s">
        <v>3003</v>
      </c>
      <c r="B28050" s="22" t="s">
        <v>2921</v>
      </c>
      <c r="C28050" s="22">
        <v>36</v>
      </c>
      <c r="D28050" s="22" t="s">
        <v>2925</v>
      </c>
      <c r="E28050" s="17" t="s">
        <v>2926</v>
      </c>
      <c r="F28050" s="24">
        <v>-74.149687499999999</v>
      </c>
      <c r="G28050" s="24">
        <v>4.6220625000000002</v>
      </c>
    </row>
    <row r="28051" spans="1:7" ht="15.6">
      <c r="A28051" s="19" t="s">
        <v>3003</v>
      </c>
      <c r="B28051" s="22" t="s">
        <v>2924</v>
      </c>
      <c r="C28051" s="22">
        <v>27</v>
      </c>
      <c r="D28051" s="22" t="s">
        <v>2925</v>
      </c>
      <c r="E28051" s="17" t="s">
        <v>2926</v>
      </c>
      <c r="F28051" s="24">
        <v>-74.150062500000004</v>
      </c>
      <c r="G28051" s="24">
        <v>4.6224375000000002</v>
      </c>
    </row>
    <row r="28052" spans="1:7" ht="15.6">
      <c r="A28052" s="19" t="s">
        <v>3003</v>
      </c>
      <c r="B28052" s="22" t="s">
        <v>2924</v>
      </c>
      <c r="C28052" s="22">
        <v>42</v>
      </c>
      <c r="D28052" s="22" t="s">
        <v>2925</v>
      </c>
      <c r="E28052" s="17" t="s">
        <v>2926</v>
      </c>
      <c r="F28052" s="24">
        <v>-74.149437500000005</v>
      </c>
      <c r="G28052" s="24">
        <v>4.6220625000000002</v>
      </c>
    </row>
    <row r="28053" spans="1:7" ht="15.6">
      <c r="A28053" s="19" t="s">
        <v>3003</v>
      </c>
      <c r="B28053" s="22" t="s">
        <v>2921</v>
      </c>
      <c r="C28053" s="22">
        <v>24</v>
      </c>
      <c r="D28053" s="22" t="s">
        <v>2930</v>
      </c>
      <c r="E28053" s="17" t="s">
        <v>2926</v>
      </c>
      <c r="F28053" s="24">
        <v>-74.149562500000002</v>
      </c>
      <c r="G28053" s="24">
        <v>4.6225624999999999</v>
      </c>
    </row>
    <row r="28054" spans="1:7" ht="15.6">
      <c r="A28054" s="19" t="s">
        <v>3003</v>
      </c>
      <c r="B28054" s="22" t="s">
        <v>2921</v>
      </c>
      <c r="C28054" s="22">
        <v>25</v>
      </c>
      <c r="D28054" s="22" t="s">
        <v>2922</v>
      </c>
      <c r="E28054" s="17" t="s">
        <v>2923</v>
      </c>
      <c r="F28054" s="24">
        <v>-74.153312499999998</v>
      </c>
      <c r="G28054" s="24">
        <v>4.6151875000000002</v>
      </c>
    </row>
    <row r="28055" spans="1:7" ht="15.6">
      <c r="A28055" s="19" t="s">
        <v>3003</v>
      </c>
      <c r="B28055" s="22" t="s">
        <v>2924</v>
      </c>
      <c r="C28055" s="22">
        <v>58</v>
      </c>
      <c r="D28055" s="22" t="s">
        <v>2922</v>
      </c>
      <c r="E28055" s="17" t="s">
        <v>2923</v>
      </c>
      <c r="F28055" s="24">
        <v>-74.156812500000001</v>
      </c>
      <c r="G28055" s="24">
        <v>4.6380625000000002</v>
      </c>
    </row>
    <row r="28056" spans="1:7" ht="15.6">
      <c r="A28056" s="19" t="s">
        <v>3003</v>
      </c>
      <c r="B28056" s="22" t="s">
        <v>2924</v>
      </c>
      <c r="C28056" s="22">
        <v>52</v>
      </c>
      <c r="D28056" s="22" t="s">
        <v>2922</v>
      </c>
      <c r="E28056" s="17" t="s">
        <v>2923</v>
      </c>
      <c r="F28056" s="24">
        <v>-74.139937500000002</v>
      </c>
      <c r="G28056" s="24">
        <v>4.6385624999999999</v>
      </c>
    </row>
    <row r="28057" spans="1:7" ht="15.6">
      <c r="A28057" s="19" t="s">
        <v>3003</v>
      </c>
      <c r="B28057" s="22" t="s">
        <v>2924</v>
      </c>
      <c r="C28057" s="22">
        <v>28</v>
      </c>
      <c r="D28057" s="22" t="s">
        <v>2930</v>
      </c>
      <c r="E28057" s="17" t="s">
        <v>2926</v>
      </c>
      <c r="F28057" s="24">
        <v>-74.150437499999995</v>
      </c>
      <c r="G28057" s="24">
        <v>4.6215584559999998</v>
      </c>
    </row>
    <row r="28058" spans="1:7" ht="15.6">
      <c r="A28058" s="19" t="s">
        <v>3003</v>
      </c>
      <c r="B28058" s="22" t="s">
        <v>2921</v>
      </c>
      <c r="C28058" s="22">
        <v>39</v>
      </c>
      <c r="D28058" s="22" t="s">
        <v>2922</v>
      </c>
      <c r="E28058" s="17" t="s">
        <v>2926</v>
      </c>
      <c r="F28058" s="24">
        <v>-74.150312499999998</v>
      </c>
      <c r="G28058" s="24">
        <v>4.6224375000000002</v>
      </c>
    </row>
    <row r="28059" spans="1:7" ht="15.6">
      <c r="A28059" s="19" t="s">
        <v>3003</v>
      </c>
      <c r="B28059" s="22" t="s">
        <v>2924</v>
      </c>
      <c r="C28059" s="22">
        <v>34</v>
      </c>
      <c r="D28059" s="22" t="s">
        <v>2930</v>
      </c>
      <c r="E28059" s="17" t="s">
        <v>2926</v>
      </c>
      <c r="F28059" s="24">
        <v>-74.149562500000002</v>
      </c>
      <c r="G28059" s="24">
        <v>4.6225624999999999</v>
      </c>
    </row>
    <row r="28060" spans="1:7" ht="15.6">
      <c r="A28060" s="19" t="s">
        <v>3003</v>
      </c>
      <c r="B28060" s="22" t="s">
        <v>2921</v>
      </c>
      <c r="C28060" s="22">
        <v>45</v>
      </c>
      <c r="D28060" s="22" t="s">
        <v>2925</v>
      </c>
      <c r="E28060" s="17" t="s">
        <v>2928</v>
      </c>
      <c r="F28060" s="24">
        <v>-74.149812499999996</v>
      </c>
      <c r="G28060" s="24">
        <v>4.6211874999999996</v>
      </c>
    </row>
    <row r="28061" spans="1:7" ht="15.6">
      <c r="A28061" s="19" t="s">
        <v>3003</v>
      </c>
      <c r="B28061" s="22" t="s">
        <v>2924</v>
      </c>
      <c r="C28061" s="22">
        <v>35</v>
      </c>
      <c r="D28061" s="22" t="s">
        <v>2922</v>
      </c>
      <c r="E28061" s="17" t="s">
        <v>2926</v>
      </c>
      <c r="F28061" s="24">
        <v>-74.149687499999999</v>
      </c>
      <c r="G28061" s="24">
        <v>4.6219374999999996</v>
      </c>
    </row>
    <row r="28062" spans="1:7" ht="15.6">
      <c r="A28062" s="19" t="s">
        <v>3003</v>
      </c>
      <c r="B28062" s="22" t="s">
        <v>2921</v>
      </c>
      <c r="C28062" s="22">
        <v>26</v>
      </c>
      <c r="D28062" s="22" t="s">
        <v>2922</v>
      </c>
      <c r="E28062" s="17" t="s">
        <v>2926</v>
      </c>
      <c r="F28062" s="24">
        <v>-74.149687499999999</v>
      </c>
      <c r="G28062" s="24">
        <v>4.6219374999999996</v>
      </c>
    </row>
    <row r="28063" spans="1:7" ht="15.6">
      <c r="A28063" s="19" t="s">
        <v>3003</v>
      </c>
      <c r="B28063" s="22" t="s">
        <v>2921</v>
      </c>
      <c r="C28063" s="22">
        <v>26</v>
      </c>
      <c r="D28063" s="22" t="s">
        <v>2922</v>
      </c>
      <c r="E28063" s="17" t="s">
        <v>2926</v>
      </c>
      <c r="F28063" s="24">
        <v>-74.149687499999999</v>
      </c>
      <c r="G28063" s="24">
        <v>4.6219374999999996</v>
      </c>
    </row>
    <row r="28064" spans="1:7" ht="15.6">
      <c r="A28064" s="19" t="s">
        <v>3003</v>
      </c>
      <c r="B28064" s="22" t="s">
        <v>2921</v>
      </c>
      <c r="C28064" s="22">
        <v>28</v>
      </c>
      <c r="D28064" s="22" t="s">
        <v>2922</v>
      </c>
      <c r="E28064" s="17" t="s">
        <v>2926</v>
      </c>
      <c r="F28064" s="24">
        <v>-74.149687499999999</v>
      </c>
      <c r="G28064" s="24">
        <v>4.6219374999999996</v>
      </c>
    </row>
    <row r="28065" spans="1:7" ht="15.6">
      <c r="A28065" s="19" t="s">
        <v>3003</v>
      </c>
      <c r="B28065" s="22" t="s">
        <v>2924</v>
      </c>
      <c r="C28065" s="22">
        <v>21</v>
      </c>
      <c r="D28065" s="22" t="s">
        <v>2922</v>
      </c>
      <c r="E28065" s="17" t="s">
        <v>2926</v>
      </c>
      <c r="F28065" s="24">
        <v>-74.150562500000007</v>
      </c>
      <c r="G28065" s="24">
        <v>4.6220625000000002</v>
      </c>
    </row>
    <row r="28066" spans="1:7" ht="15.6">
      <c r="A28066" s="19" t="s">
        <v>3003</v>
      </c>
      <c r="B28066" s="22" t="s">
        <v>2921</v>
      </c>
      <c r="C28066" s="22">
        <v>31</v>
      </c>
      <c r="D28066" s="22" t="s">
        <v>2925</v>
      </c>
      <c r="E28066" s="17" t="s">
        <v>2926</v>
      </c>
      <c r="F28066" s="24">
        <v>-74.149812499999996</v>
      </c>
      <c r="G28066" s="24">
        <v>4.6214374999999999</v>
      </c>
    </row>
    <row r="28067" spans="1:7" ht="15.6">
      <c r="A28067" s="19" t="s">
        <v>3003</v>
      </c>
      <c r="B28067" s="22" t="s">
        <v>2921</v>
      </c>
      <c r="C28067" s="22">
        <v>29</v>
      </c>
      <c r="D28067" s="22" t="s">
        <v>2925</v>
      </c>
      <c r="E28067" s="17" t="s">
        <v>2926</v>
      </c>
      <c r="F28067" s="24">
        <v>-74.150187500000001</v>
      </c>
      <c r="G28067" s="24">
        <v>4.6224375000000002</v>
      </c>
    </row>
    <row r="28068" spans="1:7" ht="15.6">
      <c r="A28068" s="19" t="s">
        <v>3003</v>
      </c>
      <c r="B28068" s="22" t="s">
        <v>2921</v>
      </c>
      <c r="C28068" s="22">
        <v>28</v>
      </c>
      <c r="D28068" s="22" t="s">
        <v>2922</v>
      </c>
      <c r="E28068" s="17" t="s">
        <v>2926</v>
      </c>
      <c r="F28068" s="24">
        <v>-74.150312499999998</v>
      </c>
      <c r="G28068" s="24">
        <v>4.6224375000000002</v>
      </c>
    </row>
    <row r="28069" spans="1:7" ht="15.6">
      <c r="A28069" s="19" t="s">
        <v>3003</v>
      </c>
      <c r="B28069" s="22" t="s">
        <v>2921</v>
      </c>
      <c r="C28069" s="22">
        <v>34</v>
      </c>
      <c r="D28069" s="22" t="s">
        <v>2922</v>
      </c>
      <c r="E28069" s="17" t="s">
        <v>2926</v>
      </c>
      <c r="F28069" s="24">
        <v>-74.149187499999996</v>
      </c>
      <c r="G28069" s="24">
        <v>4.6218124999999999</v>
      </c>
    </row>
    <row r="28070" spans="1:7" ht="15.6">
      <c r="A28070" s="19" t="s">
        <v>3003</v>
      </c>
      <c r="B28070" s="22" t="s">
        <v>2921</v>
      </c>
      <c r="C28070" s="22">
        <v>46</v>
      </c>
      <c r="D28070" s="22" t="s">
        <v>2922</v>
      </c>
      <c r="E28070" s="17" t="s">
        <v>2923</v>
      </c>
      <c r="F28070" s="24">
        <v>-74.148687499999994</v>
      </c>
      <c r="G28070" s="24">
        <v>4.6461874999999999</v>
      </c>
    </row>
    <row r="28071" spans="1:7" ht="15.6">
      <c r="A28071" s="19" t="s">
        <v>3003</v>
      </c>
      <c r="B28071" s="22" t="s">
        <v>2921</v>
      </c>
      <c r="C28071" s="22">
        <v>26</v>
      </c>
      <c r="D28071" s="22" t="s">
        <v>2925</v>
      </c>
      <c r="E28071" s="17" t="s">
        <v>2926</v>
      </c>
      <c r="F28071" s="24">
        <v>-74.149437500000005</v>
      </c>
      <c r="G28071" s="24">
        <v>4.6218124999999999</v>
      </c>
    </row>
    <row r="28072" spans="1:7" ht="15.6">
      <c r="A28072" s="19" t="s">
        <v>3003</v>
      </c>
      <c r="B28072" s="22" t="s">
        <v>2924</v>
      </c>
      <c r="C28072" s="22">
        <v>42</v>
      </c>
      <c r="D28072" s="22" t="s">
        <v>2925</v>
      </c>
      <c r="E28072" s="17" t="s">
        <v>2926</v>
      </c>
      <c r="F28072" s="24">
        <v>-74.141062500000004</v>
      </c>
      <c r="G28072" s="24">
        <v>4.6395625000000003</v>
      </c>
    </row>
    <row r="28073" spans="1:7" ht="15.6">
      <c r="A28073" s="19" t="s">
        <v>3003</v>
      </c>
      <c r="B28073" s="22" t="s">
        <v>2924</v>
      </c>
      <c r="C28073" s="22">
        <v>32</v>
      </c>
      <c r="D28073" s="22" t="s">
        <v>2925</v>
      </c>
      <c r="E28073" s="17" t="s">
        <v>2926</v>
      </c>
      <c r="F28073" s="24">
        <v>-74.149687499999999</v>
      </c>
      <c r="G28073" s="24">
        <v>4.6219374999999996</v>
      </c>
    </row>
    <row r="28074" spans="1:7" ht="15.6">
      <c r="A28074" s="19" t="s">
        <v>3003</v>
      </c>
      <c r="B28074" s="22" t="s">
        <v>2921</v>
      </c>
      <c r="C28074" s="22">
        <v>27</v>
      </c>
      <c r="D28074" s="22" t="s">
        <v>2930</v>
      </c>
      <c r="E28074" s="17" t="s">
        <v>2928</v>
      </c>
      <c r="F28074" s="24">
        <v>-74.117937499999996</v>
      </c>
      <c r="G28074" s="24">
        <v>4.6164375</v>
      </c>
    </row>
    <row r="28075" spans="1:7" ht="15.6">
      <c r="A28075" s="19" t="s">
        <v>3003</v>
      </c>
      <c r="B28075" s="22" t="s">
        <v>2924</v>
      </c>
      <c r="C28075" s="22">
        <v>36</v>
      </c>
      <c r="D28075" s="22" t="s">
        <v>2922</v>
      </c>
      <c r="E28075" s="17" t="s">
        <v>2926</v>
      </c>
      <c r="F28075" s="24">
        <v>-74.149687499999999</v>
      </c>
      <c r="G28075" s="24">
        <v>4.6219374999999996</v>
      </c>
    </row>
    <row r="28076" spans="1:7" ht="15.6">
      <c r="A28076" s="19" t="s">
        <v>3003</v>
      </c>
      <c r="B28076" s="22" t="s">
        <v>2921</v>
      </c>
      <c r="C28076" s="22">
        <v>20</v>
      </c>
      <c r="D28076" s="22" t="s">
        <v>2922</v>
      </c>
      <c r="E28076" s="17" t="s">
        <v>2926</v>
      </c>
      <c r="F28076" s="24">
        <v>-74.141437499999995</v>
      </c>
      <c r="G28076" s="24">
        <v>4.6238124999999997</v>
      </c>
    </row>
    <row r="28077" spans="1:7" ht="15.6">
      <c r="A28077" s="19" t="s">
        <v>3003</v>
      </c>
      <c r="B28077" s="22" t="s">
        <v>2924</v>
      </c>
      <c r="C28077" s="22">
        <v>26</v>
      </c>
      <c r="D28077" s="22" t="s">
        <v>2930</v>
      </c>
      <c r="E28077" s="17" t="s">
        <v>2926</v>
      </c>
      <c r="F28077" s="24">
        <v>-74.149562500000002</v>
      </c>
      <c r="G28077" s="24">
        <v>4.6225624999999999</v>
      </c>
    </row>
    <row r="28078" spans="1:7" ht="15.6">
      <c r="A28078" s="19" t="s">
        <v>3003</v>
      </c>
      <c r="B28078" s="22" t="s">
        <v>2921</v>
      </c>
      <c r="C28078" s="22">
        <v>31</v>
      </c>
      <c r="D28078" s="22" t="s">
        <v>2930</v>
      </c>
      <c r="E28078" s="17" t="s">
        <v>2926</v>
      </c>
      <c r="F28078" s="24">
        <v>-74.149437500000005</v>
      </c>
      <c r="G28078" s="24">
        <v>4.6224375000000002</v>
      </c>
    </row>
    <row r="28079" spans="1:7" ht="15.6">
      <c r="A28079" s="19" t="s">
        <v>3003</v>
      </c>
      <c r="B28079" s="22" t="s">
        <v>2924</v>
      </c>
      <c r="C28079" s="22">
        <v>24</v>
      </c>
      <c r="D28079" s="22" t="s">
        <v>2925</v>
      </c>
      <c r="E28079" s="17" t="s">
        <v>2926</v>
      </c>
      <c r="F28079" s="24">
        <v>-74.149687499999999</v>
      </c>
      <c r="G28079" s="24">
        <v>4.6219374999999996</v>
      </c>
    </row>
    <row r="28080" spans="1:7" ht="15.6">
      <c r="A28080" s="19" t="s">
        <v>3003</v>
      </c>
      <c r="B28080" s="22" t="s">
        <v>2924</v>
      </c>
      <c r="C28080" s="22">
        <v>33</v>
      </c>
      <c r="D28080" s="22" t="s">
        <v>2925</v>
      </c>
      <c r="E28080" s="17" t="s">
        <v>2926</v>
      </c>
      <c r="F28080" s="24">
        <v>-74.150062500000004</v>
      </c>
      <c r="G28080" s="24">
        <v>4.6225624999999999</v>
      </c>
    </row>
    <row r="28081" spans="1:7" ht="15.6">
      <c r="A28081" s="19" t="s">
        <v>3003</v>
      </c>
      <c r="B28081" s="22" t="s">
        <v>2924</v>
      </c>
      <c r="C28081" s="22">
        <v>25</v>
      </c>
      <c r="D28081" s="22" t="s">
        <v>2930</v>
      </c>
      <c r="E28081" s="17" t="s">
        <v>2928</v>
      </c>
      <c r="F28081" s="24">
        <v>-74.148812500000005</v>
      </c>
      <c r="G28081" s="24">
        <v>4.6219374999999996</v>
      </c>
    </row>
    <row r="28082" spans="1:7" ht="15.6">
      <c r="A28082" s="19" t="s">
        <v>3003</v>
      </c>
      <c r="B28082" s="22" t="s">
        <v>2924</v>
      </c>
      <c r="C28082" s="22">
        <v>25</v>
      </c>
      <c r="D28082" s="22" t="s">
        <v>2922</v>
      </c>
      <c r="E28082" s="17" t="s">
        <v>2926</v>
      </c>
      <c r="F28082" s="24">
        <v>-74.149687499999999</v>
      </c>
      <c r="G28082" s="24">
        <v>4.6219374999999996</v>
      </c>
    </row>
    <row r="28083" spans="1:7" ht="15.6">
      <c r="A28083" s="19" t="s">
        <v>3003</v>
      </c>
      <c r="B28083" s="22" t="s">
        <v>2921</v>
      </c>
      <c r="C28083" s="22">
        <v>36</v>
      </c>
      <c r="D28083" s="22" t="s">
        <v>2925</v>
      </c>
      <c r="E28083" s="17" t="s">
        <v>2926</v>
      </c>
      <c r="F28083" s="24">
        <v>-74.150062500000004</v>
      </c>
      <c r="G28083" s="24">
        <v>4.6223124999999996</v>
      </c>
    </row>
    <row r="28084" spans="1:7" ht="15.6">
      <c r="A28084" s="19" t="s">
        <v>3003</v>
      </c>
      <c r="B28084" s="22" t="s">
        <v>2924</v>
      </c>
      <c r="C28084" s="22">
        <v>41</v>
      </c>
      <c r="D28084" s="22" t="s">
        <v>2925</v>
      </c>
      <c r="E28084" s="17" t="s">
        <v>2926</v>
      </c>
      <c r="F28084" s="24">
        <v>-74.149687499999999</v>
      </c>
      <c r="G28084" s="24">
        <v>4.6219374999999996</v>
      </c>
    </row>
    <row r="28085" spans="1:7" ht="15.6">
      <c r="A28085" s="19" t="s">
        <v>3003</v>
      </c>
      <c r="B28085" s="22" t="s">
        <v>2921</v>
      </c>
      <c r="C28085" s="22">
        <v>52</v>
      </c>
      <c r="D28085" s="22" t="s">
        <v>2925</v>
      </c>
      <c r="E28085" s="17" t="s">
        <v>2926</v>
      </c>
      <c r="F28085" s="24">
        <v>-74.149812499999996</v>
      </c>
      <c r="G28085" s="24">
        <v>4.6221874999999999</v>
      </c>
    </row>
    <row r="28086" spans="1:7" ht="15.6">
      <c r="A28086" s="19" t="s">
        <v>3003</v>
      </c>
      <c r="B28086" s="22" t="s">
        <v>2924</v>
      </c>
      <c r="C28086" s="22">
        <v>19</v>
      </c>
      <c r="D28086" s="22" t="s">
        <v>2925</v>
      </c>
      <c r="E28086" s="17" t="s">
        <v>2926</v>
      </c>
      <c r="F28086" s="24">
        <v>-74.149687499999999</v>
      </c>
      <c r="G28086" s="24">
        <v>4.6219374999999996</v>
      </c>
    </row>
    <row r="28087" spans="1:7" ht="15.6">
      <c r="A28087" s="19" t="s">
        <v>3003</v>
      </c>
      <c r="B28087" s="22" t="s">
        <v>2921</v>
      </c>
      <c r="C28087" s="22">
        <v>25</v>
      </c>
      <c r="D28087" s="22" t="s">
        <v>2925</v>
      </c>
      <c r="E28087" s="17" t="s">
        <v>2926</v>
      </c>
      <c r="F28087" s="24">
        <v>-74.149062499999999</v>
      </c>
      <c r="G28087" s="24">
        <v>4.6213125000000002</v>
      </c>
    </row>
    <row r="28088" spans="1:7" ht="15.6">
      <c r="A28088" s="19" t="s">
        <v>3003</v>
      </c>
      <c r="B28088" s="22" t="s">
        <v>2921</v>
      </c>
      <c r="C28088" s="22">
        <v>24</v>
      </c>
      <c r="D28088" s="22" t="s">
        <v>2930</v>
      </c>
      <c r="E28088" s="17" t="s">
        <v>2926</v>
      </c>
      <c r="F28088" s="24">
        <v>-74.146687499999999</v>
      </c>
      <c r="G28088" s="24">
        <v>4.6271874999999998</v>
      </c>
    </row>
    <row r="28089" spans="1:7" ht="15.6">
      <c r="A28089" s="19" t="s">
        <v>3003</v>
      </c>
      <c r="B28089" s="22" t="s">
        <v>2921</v>
      </c>
      <c r="C28089" s="22">
        <v>51</v>
      </c>
      <c r="D28089" s="22" t="s">
        <v>2925</v>
      </c>
      <c r="E28089" s="17" t="s">
        <v>2926</v>
      </c>
      <c r="F28089" s="24">
        <v>-74.149562500000002</v>
      </c>
      <c r="G28089" s="24">
        <v>4.6218124999999999</v>
      </c>
    </row>
    <row r="28090" spans="1:7" ht="15.6">
      <c r="A28090" s="19" t="s">
        <v>3003</v>
      </c>
      <c r="B28090" s="22" t="s">
        <v>2924</v>
      </c>
      <c r="C28090" s="22">
        <v>51</v>
      </c>
      <c r="D28090" s="22" t="s">
        <v>2925</v>
      </c>
      <c r="E28090" s="17" t="s">
        <v>2926</v>
      </c>
      <c r="F28090" s="24">
        <v>-74.149687499999999</v>
      </c>
      <c r="G28090" s="24">
        <v>4.6218124999999999</v>
      </c>
    </row>
    <row r="28091" spans="1:7" ht="15.6">
      <c r="A28091" s="19" t="s">
        <v>3003</v>
      </c>
      <c r="B28091" s="22" t="s">
        <v>2924</v>
      </c>
      <c r="C28091" s="22">
        <v>34</v>
      </c>
      <c r="D28091" s="22" t="s">
        <v>2922</v>
      </c>
      <c r="E28091" s="17" t="s">
        <v>2926</v>
      </c>
      <c r="F28091" s="24">
        <v>-74.155812499999996</v>
      </c>
      <c r="G28091" s="24">
        <v>4.6226874999999996</v>
      </c>
    </row>
    <row r="28092" spans="1:7" ht="15.6">
      <c r="A28092" s="19" t="s">
        <v>3003</v>
      </c>
      <c r="B28092" s="22" t="s">
        <v>2924</v>
      </c>
      <c r="C28092" s="22">
        <v>40</v>
      </c>
      <c r="D28092" s="22" t="s">
        <v>2925</v>
      </c>
      <c r="E28092" s="17" t="s">
        <v>2926</v>
      </c>
      <c r="F28092" s="24">
        <v>-74.149937499999993</v>
      </c>
      <c r="G28092" s="24">
        <v>4.6221874999999999</v>
      </c>
    </row>
    <row r="28093" spans="1:7" ht="15.6">
      <c r="A28093" s="19" t="s">
        <v>3003</v>
      </c>
      <c r="B28093" s="22" t="s">
        <v>2921</v>
      </c>
      <c r="C28093" s="22">
        <v>26</v>
      </c>
      <c r="D28093" s="22" t="s">
        <v>2925</v>
      </c>
      <c r="E28093" s="17" t="s">
        <v>2926</v>
      </c>
      <c r="F28093" s="24">
        <v>-74.150062500000004</v>
      </c>
      <c r="G28093" s="24">
        <v>4.6221874999999999</v>
      </c>
    </row>
    <row r="28094" spans="1:7" ht="15.6">
      <c r="A28094" s="19" t="s">
        <v>3003</v>
      </c>
      <c r="B28094" s="22" t="s">
        <v>2924</v>
      </c>
      <c r="C28094" s="22">
        <v>45</v>
      </c>
      <c r="D28094" s="22" t="s">
        <v>2925</v>
      </c>
      <c r="E28094" s="17" t="s">
        <v>2926</v>
      </c>
      <c r="F28094" s="24">
        <v>-74.149687499999999</v>
      </c>
      <c r="G28094" s="24">
        <v>4.6219374999999996</v>
      </c>
    </row>
    <row r="28095" spans="1:7" ht="15.6">
      <c r="A28095" s="19" t="s">
        <v>3003</v>
      </c>
      <c r="B28095" s="22" t="s">
        <v>2921</v>
      </c>
      <c r="C28095" s="22">
        <v>20</v>
      </c>
      <c r="D28095" s="22" t="s">
        <v>2925</v>
      </c>
      <c r="E28095" s="17" t="s">
        <v>2926</v>
      </c>
      <c r="F28095" s="24">
        <v>-74.149687499999999</v>
      </c>
      <c r="G28095" s="24">
        <v>4.6219374999999996</v>
      </c>
    </row>
    <row r="28096" spans="1:7" ht="15.6">
      <c r="A28096" s="19" t="s">
        <v>3003</v>
      </c>
      <c r="B28096" s="22" t="s">
        <v>2924</v>
      </c>
      <c r="C28096" s="22">
        <v>24</v>
      </c>
      <c r="D28096" s="22" t="s">
        <v>2925</v>
      </c>
      <c r="E28096" s="17" t="s">
        <v>2926</v>
      </c>
      <c r="F28096" s="24">
        <v>-74.149812499999996</v>
      </c>
      <c r="G28096" s="24">
        <v>4.6221874999999999</v>
      </c>
    </row>
    <row r="28097" spans="1:7" ht="15.6">
      <c r="A28097" s="19" t="s">
        <v>3003</v>
      </c>
      <c r="B28097" s="22" t="s">
        <v>2924</v>
      </c>
      <c r="C28097" s="22">
        <v>22</v>
      </c>
      <c r="D28097" s="22" t="s">
        <v>2925</v>
      </c>
      <c r="E28097" s="17" t="s">
        <v>2926</v>
      </c>
      <c r="F28097" s="24">
        <v>-74.149687499999999</v>
      </c>
      <c r="G28097" s="24">
        <v>4.6223124999999996</v>
      </c>
    </row>
    <row r="28098" spans="1:7" ht="15.6">
      <c r="A28098" s="19" t="s">
        <v>3003</v>
      </c>
      <c r="B28098" s="22" t="s">
        <v>2924</v>
      </c>
      <c r="C28098" s="22">
        <v>54</v>
      </c>
      <c r="D28098" s="22" t="s">
        <v>2922</v>
      </c>
      <c r="E28098" s="17" t="s">
        <v>2926</v>
      </c>
      <c r="F28098" s="24">
        <v>-74.153201890000005</v>
      </c>
      <c r="G28098" s="24">
        <v>4.6168260200000004</v>
      </c>
    </row>
    <row r="28099" spans="1:7" ht="15.6">
      <c r="A28099" s="19" t="s">
        <v>3003</v>
      </c>
      <c r="B28099" s="22" t="s">
        <v>2924</v>
      </c>
      <c r="C28099" s="22">
        <v>18</v>
      </c>
      <c r="D28099" s="22" t="s">
        <v>2929</v>
      </c>
      <c r="E28099" s="17" t="s">
        <v>2926</v>
      </c>
      <c r="F28099" s="24">
        <v>-74.150687500000004</v>
      </c>
      <c r="G28099" s="24">
        <v>4.6219374999999996</v>
      </c>
    </row>
    <row r="28100" spans="1:7" ht="15.6">
      <c r="A28100" s="19" t="s">
        <v>3003</v>
      </c>
      <c r="B28100" s="22" t="s">
        <v>2924</v>
      </c>
      <c r="C28100" s="22">
        <v>58</v>
      </c>
      <c r="D28100" s="22" t="s">
        <v>2922</v>
      </c>
      <c r="E28100" s="17" t="s">
        <v>2926</v>
      </c>
      <c r="F28100" s="24">
        <v>-74.189812500000002</v>
      </c>
      <c r="G28100" s="24">
        <v>4.6344374999999998</v>
      </c>
    </row>
    <row r="28101" spans="1:7" ht="15.6">
      <c r="A28101" s="19" t="s">
        <v>3003</v>
      </c>
      <c r="B28101" s="22" t="s">
        <v>2924</v>
      </c>
      <c r="C28101" s="22">
        <v>46</v>
      </c>
      <c r="D28101" s="22" t="s">
        <v>2922</v>
      </c>
      <c r="E28101" s="17" t="s">
        <v>2926</v>
      </c>
      <c r="F28101" s="24">
        <v>-74.148937500000002</v>
      </c>
      <c r="G28101" s="24">
        <v>4.6220625000000002</v>
      </c>
    </row>
    <row r="28102" spans="1:7" ht="15.6">
      <c r="A28102" s="19" t="s">
        <v>3003</v>
      </c>
      <c r="B28102" s="22" t="s">
        <v>2921</v>
      </c>
      <c r="C28102" s="22">
        <v>32</v>
      </c>
      <c r="D28102" s="22" t="s">
        <v>2922</v>
      </c>
      <c r="E28102" s="17" t="s">
        <v>2926</v>
      </c>
      <c r="F28102" s="24">
        <v>-74.149687499999999</v>
      </c>
      <c r="G28102" s="24">
        <v>4.6219374999999996</v>
      </c>
    </row>
    <row r="28103" spans="1:7" ht="15.6">
      <c r="A28103" s="19" t="s">
        <v>3003</v>
      </c>
      <c r="B28103" s="22" t="s">
        <v>2924</v>
      </c>
      <c r="C28103" s="22">
        <v>19</v>
      </c>
      <c r="D28103" s="22" t="s">
        <v>2922</v>
      </c>
      <c r="E28103" s="17" t="s">
        <v>2926</v>
      </c>
      <c r="F28103" s="24">
        <v>-74.149437500000005</v>
      </c>
      <c r="G28103" s="24">
        <v>4.6215624999999996</v>
      </c>
    </row>
    <row r="28104" spans="1:7" ht="15.6">
      <c r="A28104" s="19" t="s">
        <v>3003</v>
      </c>
      <c r="B28104" s="22" t="s">
        <v>2924</v>
      </c>
      <c r="C28104" s="22">
        <v>27</v>
      </c>
      <c r="D28104" s="22" t="s">
        <v>2922</v>
      </c>
      <c r="E28104" s="17" t="s">
        <v>2926</v>
      </c>
      <c r="F28104" s="24">
        <v>-74.131562500000001</v>
      </c>
      <c r="G28104" s="24">
        <v>4.6224375000000002</v>
      </c>
    </row>
    <row r="28105" spans="1:7" ht="15.6">
      <c r="A28105" s="19" t="s">
        <v>3003</v>
      </c>
      <c r="B28105" s="22" t="s">
        <v>2924</v>
      </c>
      <c r="C28105" s="22">
        <v>20</v>
      </c>
      <c r="D28105" s="22" t="s">
        <v>2925</v>
      </c>
      <c r="E28105" s="17" t="s">
        <v>2926</v>
      </c>
      <c r="F28105" s="24">
        <v>-74.149812499999996</v>
      </c>
      <c r="G28105" s="24">
        <v>4.6221874999999999</v>
      </c>
    </row>
    <row r="28106" spans="1:7" ht="15.6">
      <c r="A28106" s="19" t="s">
        <v>3003</v>
      </c>
      <c r="B28106" s="22" t="s">
        <v>2924</v>
      </c>
      <c r="C28106" s="22">
        <v>24</v>
      </c>
      <c r="D28106" s="22" t="s">
        <v>2925</v>
      </c>
      <c r="E28106" s="17" t="s">
        <v>2928</v>
      </c>
      <c r="F28106" s="24">
        <v>-74.148812500000005</v>
      </c>
      <c r="G28106" s="24">
        <v>4.6221874999999999</v>
      </c>
    </row>
    <row r="28107" spans="1:7" ht="15.6">
      <c r="A28107" s="19" t="s">
        <v>3003</v>
      </c>
      <c r="B28107" s="22" t="s">
        <v>2921</v>
      </c>
      <c r="C28107" s="22">
        <v>36</v>
      </c>
      <c r="D28107" s="22" t="s">
        <v>2925</v>
      </c>
      <c r="E28107" s="17" t="s">
        <v>2926</v>
      </c>
      <c r="F28107" s="24">
        <v>-74.149687499999999</v>
      </c>
      <c r="G28107" s="24">
        <v>4.6224375000000002</v>
      </c>
    </row>
    <row r="28108" spans="1:7" ht="15.6">
      <c r="A28108" s="19" t="s">
        <v>3003</v>
      </c>
      <c r="B28108" s="22" t="s">
        <v>2921</v>
      </c>
      <c r="C28108" s="22">
        <v>33</v>
      </c>
      <c r="D28108" s="22" t="s">
        <v>2925</v>
      </c>
      <c r="E28108" s="17" t="s">
        <v>2928</v>
      </c>
      <c r="F28108" s="24">
        <v>-74.148937500000002</v>
      </c>
      <c r="G28108" s="24">
        <v>4.6216875000000002</v>
      </c>
    </row>
    <row r="28109" spans="1:7" ht="15.6">
      <c r="A28109" s="19" t="s">
        <v>3003</v>
      </c>
      <c r="B28109" s="22" t="s">
        <v>2921</v>
      </c>
      <c r="C28109" s="22">
        <v>41</v>
      </c>
      <c r="D28109" s="22" t="s">
        <v>2925</v>
      </c>
      <c r="E28109" s="17" t="s">
        <v>2926</v>
      </c>
      <c r="F28109" s="24">
        <v>-74.149687499999999</v>
      </c>
      <c r="G28109" s="24">
        <v>4.6219374999999996</v>
      </c>
    </row>
    <row r="28110" spans="1:7" ht="15.6">
      <c r="A28110" s="19" t="s">
        <v>3003</v>
      </c>
      <c r="B28110" s="22" t="s">
        <v>2924</v>
      </c>
      <c r="C28110" s="22">
        <v>39</v>
      </c>
      <c r="D28110" s="22" t="s">
        <v>2922</v>
      </c>
      <c r="E28110" s="17" t="s">
        <v>2928</v>
      </c>
      <c r="F28110" s="24">
        <v>-74.146687499999999</v>
      </c>
      <c r="G28110" s="24">
        <v>4.6030625000000001</v>
      </c>
    </row>
    <row r="28111" spans="1:7" ht="15.6">
      <c r="A28111" s="19" t="s">
        <v>3003</v>
      </c>
      <c r="B28111" s="22" t="s">
        <v>2924</v>
      </c>
      <c r="C28111" s="22">
        <v>25</v>
      </c>
      <c r="D28111" s="22" t="s">
        <v>2925</v>
      </c>
      <c r="E28111" s="17" t="s">
        <v>2926</v>
      </c>
      <c r="F28111" s="24">
        <v>-74.149187499999996</v>
      </c>
      <c r="G28111" s="24">
        <v>4.6219374999999996</v>
      </c>
    </row>
    <row r="28112" spans="1:7" ht="15.6">
      <c r="A28112" s="19" t="s">
        <v>3003</v>
      </c>
      <c r="B28112" s="22" t="s">
        <v>2921</v>
      </c>
      <c r="C28112" s="22">
        <v>41</v>
      </c>
      <c r="D28112" s="22" t="s">
        <v>2922</v>
      </c>
      <c r="E28112" s="17" t="s">
        <v>2926</v>
      </c>
      <c r="F28112" s="24">
        <v>-74.118187500000005</v>
      </c>
      <c r="G28112" s="24">
        <v>4.5325625</v>
      </c>
    </row>
    <row r="28113" spans="1:7" ht="15.6">
      <c r="A28113" s="19" t="s">
        <v>3003</v>
      </c>
      <c r="B28113" s="22" t="s">
        <v>2924</v>
      </c>
      <c r="C28113" s="22">
        <v>29</v>
      </c>
      <c r="D28113" s="22" t="s">
        <v>2925</v>
      </c>
      <c r="E28113" s="17" t="s">
        <v>2926</v>
      </c>
      <c r="F28113" s="24">
        <v>-74.149687499999999</v>
      </c>
      <c r="G28113" s="24">
        <v>4.6218124999999999</v>
      </c>
    </row>
    <row r="28114" spans="1:7" ht="15.6">
      <c r="A28114" s="19" t="s">
        <v>3003</v>
      </c>
      <c r="B28114" s="22" t="s">
        <v>2921</v>
      </c>
      <c r="C28114" s="22">
        <v>31</v>
      </c>
      <c r="D28114" s="22" t="s">
        <v>2925</v>
      </c>
      <c r="E28114" s="17" t="s">
        <v>2926</v>
      </c>
      <c r="F28114" s="24">
        <v>-74.149562500000002</v>
      </c>
      <c r="G28114" s="24">
        <v>4.6228125000000002</v>
      </c>
    </row>
    <row r="28115" spans="1:7" ht="15.6">
      <c r="A28115" s="19" t="s">
        <v>3003</v>
      </c>
      <c r="B28115" s="22" t="s">
        <v>2924</v>
      </c>
      <c r="C28115" s="22">
        <v>60</v>
      </c>
      <c r="D28115" s="22" t="s">
        <v>2922</v>
      </c>
      <c r="E28115" s="17" t="s">
        <v>2926</v>
      </c>
      <c r="F28115" s="24">
        <v>-74.159937499999998</v>
      </c>
      <c r="G28115" s="24">
        <v>4.6219374999999996</v>
      </c>
    </row>
    <row r="28116" spans="1:7" ht="15.6">
      <c r="A28116" s="19" t="s">
        <v>3003</v>
      </c>
      <c r="B28116" s="22" t="s">
        <v>2924</v>
      </c>
      <c r="C28116" s="22">
        <v>28</v>
      </c>
      <c r="D28116" s="22" t="s">
        <v>2925</v>
      </c>
      <c r="E28116" s="17" t="s">
        <v>2926</v>
      </c>
      <c r="F28116" s="24">
        <v>-74.149687499999999</v>
      </c>
      <c r="G28116" s="24">
        <v>4.6218124999999999</v>
      </c>
    </row>
    <row r="28117" spans="1:7" ht="15.6">
      <c r="A28117" s="19" t="s">
        <v>3003</v>
      </c>
      <c r="B28117" s="22" t="s">
        <v>2924</v>
      </c>
      <c r="C28117" s="22">
        <v>24</v>
      </c>
      <c r="D28117" s="22" t="s">
        <v>2922</v>
      </c>
      <c r="E28117" s="17" t="s">
        <v>2926</v>
      </c>
      <c r="F28117" s="24">
        <v>-74.149437500000005</v>
      </c>
      <c r="G28117" s="24">
        <v>4.6215624999999996</v>
      </c>
    </row>
    <row r="28118" spans="1:7" ht="15.6">
      <c r="A28118" s="19" t="s">
        <v>3003</v>
      </c>
      <c r="B28118" s="22" t="s">
        <v>2924</v>
      </c>
      <c r="C28118" s="22">
        <v>38</v>
      </c>
      <c r="D28118" s="22" t="s">
        <v>2925</v>
      </c>
      <c r="E28118" s="17" t="s">
        <v>2926</v>
      </c>
      <c r="F28118" s="24">
        <v>-74.150562500000007</v>
      </c>
      <c r="G28118" s="24">
        <v>4.6220625000000002</v>
      </c>
    </row>
    <row r="28119" spans="1:7" ht="15.6">
      <c r="A28119" s="19" t="s">
        <v>3003</v>
      </c>
      <c r="B28119" s="22" t="s">
        <v>2924</v>
      </c>
      <c r="C28119" s="22">
        <v>42</v>
      </c>
      <c r="D28119" s="22" t="s">
        <v>2925</v>
      </c>
      <c r="E28119" s="17" t="s">
        <v>2926</v>
      </c>
      <c r="F28119" s="24">
        <v>-74.149562500000002</v>
      </c>
      <c r="G28119" s="24">
        <v>4.6219374999999996</v>
      </c>
    </row>
    <row r="28120" spans="1:7" ht="15.6">
      <c r="A28120" s="19" t="s">
        <v>3003</v>
      </c>
      <c r="B28120" s="22" t="s">
        <v>2921</v>
      </c>
      <c r="C28120" s="22">
        <v>36</v>
      </c>
      <c r="D28120" s="22" t="s">
        <v>2925</v>
      </c>
      <c r="E28120" s="17" t="s">
        <v>2926</v>
      </c>
      <c r="F28120" s="24">
        <v>-74.149562500000002</v>
      </c>
      <c r="G28120" s="24">
        <v>4.6219374999999996</v>
      </c>
    </row>
    <row r="28121" spans="1:7" ht="15.6">
      <c r="A28121" s="19" t="s">
        <v>3003</v>
      </c>
      <c r="B28121" s="22" t="s">
        <v>2924</v>
      </c>
      <c r="C28121" s="22">
        <v>32</v>
      </c>
      <c r="D28121" s="22" t="s">
        <v>2922</v>
      </c>
      <c r="E28121" s="17" t="s">
        <v>2926</v>
      </c>
      <c r="F28121" s="24">
        <v>-74.187687499999996</v>
      </c>
      <c r="G28121" s="24">
        <v>4.6055624999999996</v>
      </c>
    </row>
    <row r="28122" spans="1:7" ht="15.6">
      <c r="A28122" s="19" t="s">
        <v>3003</v>
      </c>
      <c r="B28122" s="22" t="s">
        <v>2921</v>
      </c>
      <c r="C28122" s="22">
        <v>29</v>
      </c>
      <c r="D28122" s="22" t="s">
        <v>2925</v>
      </c>
      <c r="E28122" s="17" t="s">
        <v>2926</v>
      </c>
      <c r="F28122" s="24">
        <v>-74.150187500000001</v>
      </c>
      <c r="G28122" s="24">
        <v>4.6220625000000002</v>
      </c>
    </row>
    <row r="28123" spans="1:7" ht="15.6">
      <c r="A28123" s="19" t="s">
        <v>3003</v>
      </c>
      <c r="B28123" s="22" t="s">
        <v>2924</v>
      </c>
      <c r="C28123" s="22">
        <v>30</v>
      </c>
      <c r="D28123" s="22" t="s">
        <v>2925</v>
      </c>
      <c r="E28123" s="17" t="s">
        <v>2926</v>
      </c>
      <c r="F28123" s="24">
        <v>-74.149687499999999</v>
      </c>
      <c r="G28123" s="24">
        <v>4.6218124999999999</v>
      </c>
    </row>
    <row r="28124" spans="1:7" ht="15.6">
      <c r="A28124" s="19" t="s">
        <v>3003</v>
      </c>
      <c r="B28124" s="22" t="s">
        <v>2921</v>
      </c>
      <c r="C28124" s="22">
        <v>28</v>
      </c>
      <c r="D28124" s="22" t="s">
        <v>2925</v>
      </c>
      <c r="E28124" s="17" t="s">
        <v>2926</v>
      </c>
      <c r="F28124" s="24">
        <v>-74.149562500000002</v>
      </c>
      <c r="G28124" s="24">
        <v>4.6226874999999996</v>
      </c>
    </row>
    <row r="28125" spans="1:7" ht="15.6">
      <c r="A28125" s="19" t="s">
        <v>3003</v>
      </c>
      <c r="B28125" s="22" t="s">
        <v>2924</v>
      </c>
      <c r="C28125" s="22">
        <v>28</v>
      </c>
      <c r="D28125" s="22" t="s">
        <v>2925</v>
      </c>
      <c r="E28125" s="17" t="s">
        <v>2926</v>
      </c>
      <c r="F28125" s="24">
        <v>-74.149437500000005</v>
      </c>
      <c r="G28125" s="24">
        <v>4.6220625000000002</v>
      </c>
    </row>
    <row r="28126" spans="1:7" ht="15.6">
      <c r="A28126" s="19" t="s">
        <v>3003</v>
      </c>
      <c r="B28126" s="22" t="s">
        <v>2924</v>
      </c>
      <c r="C28126" s="22">
        <v>45</v>
      </c>
      <c r="D28126" s="22" t="s">
        <v>2922</v>
      </c>
      <c r="E28126" s="17" t="s">
        <v>2926</v>
      </c>
      <c r="F28126" s="24">
        <v>-74.135562500000006</v>
      </c>
      <c r="G28126" s="24">
        <v>4.6656874999999998</v>
      </c>
    </row>
    <row r="28127" spans="1:7" ht="15.6">
      <c r="A28127" s="19" t="s">
        <v>3003</v>
      </c>
      <c r="B28127" s="22" t="s">
        <v>2924</v>
      </c>
      <c r="C28127" s="22">
        <v>20</v>
      </c>
      <c r="D28127" s="22" t="s">
        <v>2925</v>
      </c>
      <c r="E28127" s="17" t="s">
        <v>2926</v>
      </c>
      <c r="F28127" s="24">
        <v>-74.149687499999999</v>
      </c>
      <c r="G28127" s="24">
        <v>4.6214374999999999</v>
      </c>
    </row>
    <row r="28128" spans="1:7" ht="15.6">
      <c r="A28128" s="19" t="s">
        <v>3003</v>
      </c>
      <c r="B28128" s="22" t="s">
        <v>2924</v>
      </c>
      <c r="C28128" s="22">
        <v>27</v>
      </c>
      <c r="D28128" s="22" t="s">
        <v>2925</v>
      </c>
      <c r="E28128" s="17" t="s">
        <v>2926</v>
      </c>
      <c r="F28128" s="24">
        <v>-74.149687499999999</v>
      </c>
      <c r="G28128" s="24">
        <v>4.6219374999999996</v>
      </c>
    </row>
    <row r="28129" spans="1:7" ht="15.6">
      <c r="A28129" s="19" t="s">
        <v>3003</v>
      </c>
      <c r="B28129" s="22" t="s">
        <v>2924</v>
      </c>
      <c r="C28129" s="22">
        <v>26</v>
      </c>
      <c r="D28129" s="22" t="s">
        <v>2925</v>
      </c>
      <c r="E28129" s="17" t="s">
        <v>2926</v>
      </c>
      <c r="F28129" s="24">
        <v>-74.149687499999999</v>
      </c>
      <c r="G28129" s="24">
        <v>4.6219374999999996</v>
      </c>
    </row>
    <row r="28130" spans="1:7" ht="15.6">
      <c r="A28130" s="19" t="s">
        <v>3003</v>
      </c>
      <c r="B28130" s="22" t="s">
        <v>2921</v>
      </c>
      <c r="C28130" s="22">
        <v>24</v>
      </c>
      <c r="D28130" s="22" t="s">
        <v>2925</v>
      </c>
      <c r="E28130" s="17" t="s">
        <v>2926</v>
      </c>
      <c r="F28130" s="24">
        <v>-74.149687499999999</v>
      </c>
      <c r="G28130" s="24">
        <v>4.6219374999999996</v>
      </c>
    </row>
    <row r="28131" spans="1:7" ht="15.6">
      <c r="A28131" s="19" t="s">
        <v>3003</v>
      </c>
      <c r="B28131" s="22" t="s">
        <v>2924</v>
      </c>
      <c r="C28131" s="22">
        <v>33</v>
      </c>
      <c r="D28131" s="22" t="s">
        <v>2922</v>
      </c>
      <c r="E28131" s="17" t="s">
        <v>2926</v>
      </c>
      <c r="F28131" s="24">
        <v>-74.110187499999995</v>
      </c>
      <c r="G28131" s="24">
        <v>4.6088125</v>
      </c>
    </row>
    <row r="28132" spans="1:7" ht="15.6">
      <c r="A28132" s="19" t="s">
        <v>3003</v>
      </c>
      <c r="B28132" s="22" t="s">
        <v>2924</v>
      </c>
      <c r="C28132" s="22">
        <v>21</v>
      </c>
      <c r="D28132" s="22" t="s">
        <v>2925</v>
      </c>
      <c r="E28132" s="17" t="s">
        <v>2928</v>
      </c>
      <c r="F28132" s="24">
        <v>-74.1484375</v>
      </c>
      <c r="G28132" s="24">
        <v>4.6211874999999996</v>
      </c>
    </row>
    <row r="28133" spans="1:7" ht="15.6">
      <c r="A28133" s="19" t="s">
        <v>3003</v>
      </c>
      <c r="B28133" s="22" t="s">
        <v>2924</v>
      </c>
      <c r="C28133" s="22">
        <v>28</v>
      </c>
      <c r="D28133" s="22" t="s">
        <v>2925</v>
      </c>
      <c r="E28133" s="17" t="s">
        <v>2928</v>
      </c>
      <c r="F28133" s="24">
        <v>-74.148562499999997</v>
      </c>
      <c r="G28133" s="24">
        <v>4.6213125000000002</v>
      </c>
    </row>
    <row r="28134" spans="1:7" ht="15.6">
      <c r="A28134" s="19" t="s">
        <v>3003</v>
      </c>
      <c r="B28134" s="22" t="s">
        <v>2924</v>
      </c>
      <c r="C28134" s="22">
        <v>36</v>
      </c>
      <c r="D28134" s="22" t="s">
        <v>2925</v>
      </c>
      <c r="E28134" s="17" t="s">
        <v>2926</v>
      </c>
      <c r="F28134" s="24">
        <v>-74.149562500000002</v>
      </c>
      <c r="G28134" s="24">
        <v>4.6218124999999999</v>
      </c>
    </row>
    <row r="28135" spans="1:7" ht="15.6">
      <c r="A28135" s="19" t="s">
        <v>3003</v>
      </c>
      <c r="B28135" s="22" t="s">
        <v>2924</v>
      </c>
      <c r="C28135" s="22">
        <v>32</v>
      </c>
      <c r="D28135" s="22" t="s">
        <v>2925</v>
      </c>
      <c r="E28135" s="17" t="s">
        <v>2926</v>
      </c>
      <c r="F28135" s="24">
        <v>-74.149687499999999</v>
      </c>
      <c r="G28135" s="24">
        <v>4.6219374999999996</v>
      </c>
    </row>
    <row r="28136" spans="1:7" ht="15.6">
      <c r="A28136" s="19" t="s">
        <v>3003</v>
      </c>
      <c r="B28136" s="22" t="s">
        <v>2921</v>
      </c>
      <c r="C28136" s="22">
        <v>43</v>
      </c>
      <c r="D28136" s="22" t="s">
        <v>2925</v>
      </c>
      <c r="E28136" s="17" t="s">
        <v>2926</v>
      </c>
      <c r="F28136" s="24">
        <v>-74.150062500000004</v>
      </c>
      <c r="G28136" s="24">
        <v>4.6226874999999996</v>
      </c>
    </row>
    <row r="28137" spans="1:7" ht="15.6">
      <c r="A28137" s="19" t="s">
        <v>3003</v>
      </c>
      <c r="B28137" s="22" t="s">
        <v>2924</v>
      </c>
      <c r="C28137" s="22">
        <v>31</v>
      </c>
      <c r="D28137" s="22" t="s">
        <v>2925</v>
      </c>
      <c r="E28137" s="17" t="s">
        <v>2926</v>
      </c>
      <c r="F28137" s="24">
        <v>-74.150437499999995</v>
      </c>
      <c r="G28137" s="24">
        <v>4.6223124999999996</v>
      </c>
    </row>
    <row r="28138" spans="1:7" ht="15.6">
      <c r="A28138" s="19" t="s">
        <v>3003</v>
      </c>
      <c r="B28138" s="22" t="s">
        <v>2921</v>
      </c>
      <c r="C28138" s="22">
        <v>28</v>
      </c>
      <c r="D28138" s="22" t="s">
        <v>2925</v>
      </c>
      <c r="E28138" s="17" t="s">
        <v>2926</v>
      </c>
      <c r="F28138" s="24">
        <v>-74.149812499999996</v>
      </c>
      <c r="G28138" s="24">
        <v>4.6228125000000002</v>
      </c>
    </row>
    <row r="28139" spans="1:7" ht="15.6">
      <c r="A28139" s="19" t="s">
        <v>3003</v>
      </c>
      <c r="B28139" s="22" t="s">
        <v>2924</v>
      </c>
      <c r="C28139" s="22">
        <v>50</v>
      </c>
      <c r="D28139" s="22" t="s">
        <v>2925</v>
      </c>
      <c r="E28139" s="17" t="s">
        <v>2926</v>
      </c>
      <c r="F28139" s="24">
        <v>-74.150437499999995</v>
      </c>
      <c r="G28139" s="24">
        <v>4.6221874999999999</v>
      </c>
    </row>
    <row r="28140" spans="1:7" ht="15.6">
      <c r="A28140" s="19" t="s">
        <v>3003</v>
      </c>
      <c r="B28140" s="22" t="s">
        <v>2924</v>
      </c>
      <c r="C28140" s="22">
        <v>25</v>
      </c>
      <c r="D28140" s="22" t="s">
        <v>2925</v>
      </c>
      <c r="E28140" s="17" t="s">
        <v>2926</v>
      </c>
      <c r="F28140" s="24">
        <v>-74.149687499999999</v>
      </c>
      <c r="G28140" s="24">
        <v>4.6219374999999996</v>
      </c>
    </row>
    <row r="28141" spans="1:7" ht="15.6">
      <c r="A28141" s="19" t="s">
        <v>3003</v>
      </c>
      <c r="B28141" s="22" t="s">
        <v>2924</v>
      </c>
      <c r="C28141" s="22">
        <v>23</v>
      </c>
      <c r="D28141" s="22" t="s">
        <v>2925</v>
      </c>
      <c r="E28141" s="17" t="s">
        <v>2926</v>
      </c>
      <c r="F28141" s="24">
        <v>-74.150437499999995</v>
      </c>
      <c r="G28141" s="24">
        <v>4.6218124999999999</v>
      </c>
    </row>
    <row r="28142" spans="1:7" ht="15.6">
      <c r="A28142" s="19" t="s">
        <v>3003</v>
      </c>
      <c r="B28142" s="22" t="s">
        <v>2921</v>
      </c>
      <c r="C28142" s="22">
        <v>23</v>
      </c>
      <c r="D28142" s="22" t="s">
        <v>2925</v>
      </c>
      <c r="E28142" s="17" t="s">
        <v>2926</v>
      </c>
      <c r="F28142" s="24">
        <v>-74.149812499999996</v>
      </c>
      <c r="G28142" s="24">
        <v>4.6216875000000002</v>
      </c>
    </row>
    <row r="28143" spans="1:7" ht="15.6">
      <c r="A28143" s="19" t="s">
        <v>3003</v>
      </c>
      <c r="B28143" s="22" t="s">
        <v>2924</v>
      </c>
      <c r="C28143" s="22">
        <v>28</v>
      </c>
      <c r="D28143" s="22" t="s">
        <v>2925</v>
      </c>
      <c r="E28143" s="17" t="s">
        <v>2926</v>
      </c>
      <c r="F28143" s="24">
        <v>-74.150062500000004</v>
      </c>
      <c r="G28143" s="24">
        <v>4.6226874999999996</v>
      </c>
    </row>
    <row r="28144" spans="1:7" ht="15.6">
      <c r="A28144" s="19" t="s">
        <v>3003</v>
      </c>
      <c r="B28144" s="22" t="s">
        <v>2924</v>
      </c>
      <c r="C28144" s="22">
        <v>37</v>
      </c>
      <c r="D28144" s="22" t="s">
        <v>2925</v>
      </c>
      <c r="E28144" s="17" t="s">
        <v>2926</v>
      </c>
      <c r="F28144" s="24">
        <v>-74.149562500000002</v>
      </c>
      <c r="G28144" s="24">
        <v>4.6219374999999996</v>
      </c>
    </row>
    <row r="28145" spans="1:7" ht="15.6">
      <c r="A28145" s="19" t="s">
        <v>3003</v>
      </c>
      <c r="B28145" s="22" t="s">
        <v>2924</v>
      </c>
      <c r="C28145" s="22">
        <v>41</v>
      </c>
      <c r="D28145" s="22" t="s">
        <v>2925</v>
      </c>
      <c r="E28145" s="17" t="s">
        <v>2926</v>
      </c>
      <c r="F28145" s="24">
        <v>-74.150312499999998</v>
      </c>
      <c r="G28145" s="24">
        <v>4.6224375000000002</v>
      </c>
    </row>
    <row r="28146" spans="1:7" ht="15.6">
      <c r="A28146" s="19" t="s">
        <v>3003</v>
      </c>
      <c r="B28146" s="22" t="s">
        <v>2921</v>
      </c>
      <c r="C28146" s="22">
        <v>25</v>
      </c>
      <c r="D28146" s="22" t="s">
        <v>2925</v>
      </c>
      <c r="E28146" s="17" t="s">
        <v>2926</v>
      </c>
      <c r="F28146" s="24">
        <v>-74.150562500000007</v>
      </c>
      <c r="G28146" s="24">
        <v>4.6220625000000002</v>
      </c>
    </row>
    <row r="28147" spans="1:7" ht="15.6">
      <c r="A28147" s="19" t="s">
        <v>3003</v>
      </c>
      <c r="B28147" s="22" t="s">
        <v>2924</v>
      </c>
      <c r="C28147" s="22">
        <v>27</v>
      </c>
      <c r="D28147" s="22" t="s">
        <v>2925</v>
      </c>
      <c r="E28147" s="17" t="s">
        <v>2926</v>
      </c>
      <c r="F28147" s="24">
        <v>-74.150187500000001</v>
      </c>
      <c r="G28147" s="24">
        <v>4.6224375000000002</v>
      </c>
    </row>
    <row r="28148" spans="1:7" ht="15.6">
      <c r="A28148" s="19" t="s">
        <v>3003</v>
      </c>
      <c r="B28148" s="22" t="s">
        <v>2921</v>
      </c>
      <c r="C28148" s="22">
        <v>26</v>
      </c>
      <c r="D28148" s="22" t="s">
        <v>2925</v>
      </c>
      <c r="E28148" s="17" t="s">
        <v>2926</v>
      </c>
      <c r="F28148" s="24">
        <v>-74.150187500000001</v>
      </c>
      <c r="G28148" s="24">
        <v>4.6224375000000002</v>
      </c>
    </row>
    <row r="28149" spans="1:7" ht="15.6">
      <c r="A28149" s="19" t="s">
        <v>3003</v>
      </c>
      <c r="B28149" s="22" t="s">
        <v>2924</v>
      </c>
      <c r="C28149" s="22">
        <v>32</v>
      </c>
      <c r="D28149" s="22" t="s">
        <v>2922</v>
      </c>
      <c r="E28149" s="17" t="s">
        <v>2926</v>
      </c>
      <c r="F28149" s="24">
        <v>-74.149687499999999</v>
      </c>
      <c r="G28149" s="24">
        <v>4.6226874999999996</v>
      </c>
    </row>
    <row r="28150" spans="1:7" ht="15.6">
      <c r="A28150" s="19" t="s">
        <v>3003</v>
      </c>
      <c r="B28150" s="22" t="s">
        <v>2921</v>
      </c>
      <c r="C28150" s="22">
        <v>26</v>
      </c>
      <c r="D28150" s="22" t="s">
        <v>2925</v>
      </c>
      <c r="E28150" s="17" t="s">
        <v>2926</v>
      </c>
      <c r="F28150" s="24">
        <v>-74.149812499999996</v>
      </c>
      <c r="G28150" s="24">
        <v>4.6228125000000002</v>
      </c>
    </row>
    <row r="28151" spans="1:7" ht="15.6">
      <c r="A28151" s="19" t="s">
        <v>3003</v>
      </c>
      <c r="B28151" s="22" t="s">
        <v>2924</v>
      </c>
      <c r="C28151" s="22">
        <v>32</v>
      </c>
      <c r="D28151" s="22" t="s">
        <v>2925</v>
      </c>
      <c r="E28151" s="17" t="s">
        <v>2926</v>
      </c>
      <c r="F28151" s="24">
        <v>-74.149562500000002</v>
      </c>
      <c r="G28151" s="24">
        <v>4.6220625000000002</v>
      </c>
    </row>
    <row r="28152" spans="1:7" ht="15.6">
      <c r="A28152" s="19" t="s">
        <v>3003</v>
      </c>
      <c r="B28152" s="22" t="s">
        <v>2921</v>
      </c>
      <c r="C28152" s="22">
        <v>30</v>
      </c>
      <c r="D28152" s="22" t="s">
        <v>2925</v>
      </c>
      <c r="E28152" s="17" t="s">
        <v>2926</v>
      </c>
      <c r="F28152" s="24">
        <v>-74.149562500000002</v>
      </c>
      <c r="G28152" s="24">
        <v>4.6220625000000002</v>
      </c>
    </row>
    <row r="28153" spans="1:7" ht="15.6">
      <c r="A28153" s="19" t="s">
        <v>3003</v>
      </c>
      <c r="B28153" s="22" t="s">
        <v>2924</v>
      </c>
      <c r="C28153" s="22">
        <v>23</v>
      </c>
      <c r="D28153" s="22" t="s">
        <v>2925</v>
      </c>
      <c r="E28153" s="17" t="s">
        <v>2926</v>
      </c>
      <c r="F28153" s="24">
        <v>-74.149937499999993</v>
      </c>
      <c r="G28153" s="24">
        <v>4.6220625000000002</v>
      </c>
    </row>
    <row r="28154" spans="1:7" ht="15.6">
      <c r="A28154" s="19" t="s">
        <v>3003</v>
      </c>
      <c r="B28154" s="22" t="s">
        <v>2921</v>
      </c>
      <c r="C28154" s="22">
        <v>50</v>
      </c>
      <c r="D28154" s="22" t="s">
        <v>2925</v>
      </c>
      <c r="E28154" s="17" t="s">
        <v>2926</v>
      </c>
      <c r="F28154" s="24">
        <v>-74.149687499999999</v>
      </c>
      <c r="G28154" s="24">
        <v>4.6219374999999996</v>
      </c>
    </row>
    <row r="28155" spans="1:7" ht="15.6">
      <c r="A28155" s="19" t="s">
        <v>3003</v>
      </c>
      <c r="B28155" s="22" t="s">
        <v>2921</v>
      </c>
      <c r="C28155" s="22">
        <v>28</v>
      </c>
      <c r="D28155" s="22" t="s">
        <v>2922</v>
      </c>
      <c r="E28155" s="17" t="s">
        <v>2926</v>
      </c>
      <c r="F28155" s="24">
        <v>-74.149562500000002</v>
      </c>
      <c r="G28155" s="24">
        <v>4.6228125000000002</v>
      </c>
    </row>
    <row r="28156" spans="1:7" ht="15.6">
      <c r="A28156" s="19" t="s">
        <v>3003</v>
      </c>
      <c r="B28156" s="22" t="s">
        <v>2924</v>
      </c>
      <c r="C28156" s="22">
        <v>25</v>
      </c>
      <c r="D28156" s="22" t="s">
        <v>2925</v>
      </c>
      <c r="E28156" s="17" t="s">
        <v>2926</v>
      </c>
      <c r="F28156" s="24">
        <v>-74.149687499999999</v>
      </c>
      <c r="G28156" s="24">
        <v>4.6219374999999996</v>
      </c>
    </row>
    <row r="28157" spans="1:7" ht="15.6">
      <c r="A28157" s="19" t="s">
        <v>3003</v>
      </c>
      <c r="B28157" s="22" t="s">
        <v>2924</v>
      </c>
      <c r="C28157" s="22">
        <v>38</v>
      </c>
      <c r="D28157" s="22" t="s">
        <v>2925</v>
      </c>
      <c r="E28157" s="17" t="s">
        <v>2928</v>
      </c>
      <c r="F28157" s="24">
        <v>-74.148687499999994</v>
      </c>
      <c r="G28157" s="24">
        <v>4.6213125000000002</v>
      </c>
    </row>
    <row r="28158" spans="1:7" ht="15.6">
      <c r="A28158" s="19" t="s">
        <v>3003</v>
      </c>
      <c r="B28158" s="22" t="s">
        <v>2924</v>
      </c>
      <c r="C28158" s="22">
        <v>27</v>
      </c>
      <c r="D28158" s="22" t="s">
        <v>2925</v>
      </c>
      <c r="E28158" s="17" t="s">
        <v>2926</v>
      </c>
      <c r="F28158" s="24">
        <v>-74.149687499999999</v>
      </c>
      <c r="G28158" s="24">
        <v>4.6219374999999996</v>
      </c>
    </row>
    <row r="28159" spans="1:7" ht="15.6">
      <c r="A28159" s="19" t="s">
        <v>3003</v>
      </c>
      <c r="B28159" s="22" t="s">
        <v>2924</v>
      </c>
      <c r="C28159" s="22">
        <v>55</v>
      </c>
      <c r="D28159" s="22" t="s">
        <v>2925</v>
      </c>
      <c r="E28159" s="17" t="s">
        <v>2928</v>
      </c>
      <c r="F28159" s="24">
        <v>-74.149437500000005</v>
      </c>
      <c r="G28159" s="24">
        <v>4.6233124999999999</v>
      </c>
    </row>
    <row r="28160" spans="1:7" ht="15.6">
      <c r="A28160" s="19" t="s">
        <v>3003</v>
      </c>
      <c r="B28160" s="22" t="s">
        <v>2924</v>
      </c>
      <c r="C28160" s="22">
        <v>36</v>
      </c>
      <c r="D28160" s="22" t="s">
        <v>2925</v>
      </c>
      <c r="E28160" s="17" t="s">
        <v>2926</v>
      </c>
      <c r="F28160" s="24">
        <v>-74.149687499999999</v>
      </c>
      <c r="G28160" s="24">
        <v>4.6229374999999999</v>
      </c>
    </row>
    <row r="28161" spans="1:7" ht="15.6">
      <c r="A28161" s="19" t="s">
        <v>3003</v>
      </c>
      <c r="B28161" s="22" t="s">
        <v>2921</v>
      </c>
      <c r="C28161" s="22">
        <v>25</v>
      </c>
      <c r="D28161" s="22" t="s">
        <v>2925</v>
      </c>
      <c r="E28161" s="17" t="s">
        <v>2926</v>
      </c>
      <c r="F28161" s="24">
        <v>-74.149562500000002</v>
      </c>
      <c r="G28161" s="24">
        <v>4.6219374999999996</v>
      </c>
    </row>
    <row r="28162" spans="1:7" ht="15.6">
      <c r="A28162" s="19" t="s">
        <v>3003</v>
      </c>
      <c r="B28162" s="22" t="s">
        <v>2921</v>
      </c>
      <c r="C28162" s="22">
        <v>32</v>
      </c>
      <c r="D28162" s="22" t="s">
        <v>2925</v>
      </c>
      <c r="E28162" s="17" t="s">
        <v>2926</v>
      </c>
      <c r="F28162" s="24">
        <v>-74.149562500000002</v>
      </c>
      <c r="G28162" s="24">
        <v>4.6219374999999996</v>
      </c>
    </row>
    <row r="28163" spans="1:7" ht="15.6">
      <c r="A28163" s="19" t="s">
        <v>3003</v>
      </c>
      <c r="B28163" s="22" t="s">
        <v>2921</v>
      </c>
      <c r="C28163" s="22">
        <v>25</v>
      </c>
      <c r="D28163" s="22" t="s">
        <v>2925</v>
      </c>
      <c r="E28163" s="17" t="s">
        <v>2926</v>
      </c>
      <c r="F28163" s="24">
        <v>-74.150312499999998</v>
      </c>
      <c r="G28163" s="24">
        <v>4.6223124999999996</v>
      </c>
    </row>
    <row r="28164" spans="1:7" ht="15.6">
      <c r="A28164" s="19" t="s">
        <v>3003</v>
      </c>
      <c r="B28164" s="22" t="s">
        <v>2924</v>
      </c>
      <c r="C28164" s="22">
        <v>30</v>
      </c>
      <c r="D28164" s="22" t="s">
        <v>2925</v>
      </c>
      <c r="E28164" s="17" t="s">
        <v>2926</v>
      </c>
      <c r="F28164" s="24">
        <v>-74.150687500000004</v>
      </c>
      <c r="G28164" s="24">
        <v>4.6220625000000002</v>
      </c>
    </row>
    <row r="28165" spans="1:7" ht="15.6">
      <c r="A28165" s="19" t="s">
        <v>3003</v>
      </c>
      <c r="B28165" s="22" t="s">
        <v>2924</v>
      </c>
      <c r="C28165" s="22">
        <v>23</v>
      </c>
      <c r="D28165" s="22" t="s">
        <v>2925</v>
      </c>
      <c r="E28165" s="17" t="s">
        <v>2926</v>
      </c>
      <c r="F28165" s="24">
        <v>-74.149437500000005</v>
      </c>
      <c r="G28165" s="24">
        <v>4.6215624999999996</v>
      </c>
    </row>
    <row r="28166" spans="1:7" ht="15.6">
      <c r="A28166" s="19" t="s">
        <v>3003</v>
      </c>
      <c r="B28166" s="22" t="s">
        <v>2924</v>
      </c>
      <c r="C28166" s="22">
        <v>25</v>
      </c>
      <c r="D28166" s="22" t="s">
        <v>2925</v>
      </c>
      <c r="E28166" s="17" t="s">
        <v>2926</v>
      </c>
      <c r="F28166" s="24">
        <v>-74.149687499999999</v>
      </c>
      <c r="G28166" s="24">
        <v>4.6223124999999996</v>
      </c>
    </row>
    <row r="28167" spans="1:7" ht="15.6">
      <c r="A28167" s="19" t="s">
        <v>3003</v>
      </c>
      <c r="B28167" s="22" t="s">
        <v>2924</v>
      </c>
      <c r="C28167" s="22">
        <v>28</v>
      </c>
      <c r="D28167" s="22" t="s">
        <v>2925</v>
      </c>
      <c r="E28167" s="17" t="s">
        <v>2926</v>
      </c>
      <c r="F28167" s="24">
        <v>-74.149687499999999</v>
      </c>
      <c r="G28167" s="24">
        <v>4.6219374999999996</v>
      </c>
    </row>
    <row r="28168" spans="1:7" ht="15.6">
      <c r="A28168" s="19" t="s">
        <v>3003</v>
      </c>
      <c r="B28168" s="22" t="s">
        <v>2921</v>
      </c>
      <c r="C28168" s="22">
        <v>38</v>
      </c>
      <c r="D28168" s="22" t="s">
        <v>2925</v>
      </c>
      <c r="E28168" s="17" t="s">
        <v>2926</v>
      </c>
      <c r="F28168" s="24">
        <v>-74.149687499999999</v>
      </c>
      <c r="G28168" s="24">
        <v>4.6219374999999996</v>
      </c>
    </row>
    <row r="28169" spans="1:7" ht="15.6">
      <c r="A28169" s="19" t="s">
        <v>3003</v>
      </c>
      <c r="B28169" s="22" t="s">
        <v>2924</v>
      </c>
      <c r="C28169" s="22">
        <v>36</v>
      </c>
      <c r="D28169" s="22" t="s">
        <v>2925</v>
      </c>
      <c r="E28169" s="17" t="s">
        <v>2926</v>
      </c>
      <c r="F28169" s="24">
        <v>-74.149687499999999</v>
      </c>
      <c r="G28169" s="24">
        <v>4.6223124999999996</v>
      </c>
    </row>
    <row r="28170" spans="1:7" ht="15.6">
      <c r="A28170" s="19" t="s">
        <v>3003</v>
      </c>
      <c r="B28170" s="22" t="s">
        <v>2924</v>
      </c>
      <c r="C28170" s="22">
        <v>31</v>
      </c>
      <c r="D28170" s="22" t="s">
        <v>2925</v>
      </c>
      <c r="E28170" s="17" t="s">
        <v>2928</v>
      </c>
      <c r="F28170" s="24">
        <v>-74.149562500000002</v>
      </c>
      <c r="G28170" s="24">
        <v>4.6231875000000002</v>
      </c>
    </row>
    <row r="28171" spans="1:7" ht="15.6">
      <c r="A28171" s="19" t="s">
        <v>3003</v>
      </c>
      <c r="B28171" s="22" t="s">
        <v>2921</v>
      </c>
      <c r="C28171" s="22">
        <v>32</v>
      </c>
      <c r="D28171" s="22" t="s">
        <v>2925</v>
      </c>
      <c r="E28171" s="17" t="s">
        <v>2926</v>
      </c>
      <c r="F28171" s="24">
        <v>-74.149687499999999</v>
      </c>
      <c r="G28171" s="24">
        <v>4.6219374999999996</v>
      </c>
    </row>
    <row r="28172" spans="1:7" ht="15.6">
      <c r="A28172" s="19" t="s">
        <v>3003</v>
      </c>
      <c r="B28172" s="22" t="s">
        <v>2921</v>
      </c>
      <c r="C28172" s="22">
        <v>28</v>
      </c>
      <c r="D28172" s="22" t="s">
        <v>2925</v>
      </c>
      <c r="E28172" s="17" t="s">
        <v>2926</v>
      </c>
      <c r="F28172" s="24">
        <v>-74.149937499999993</v>
      </c>
      <c r="G28172" s="24">
        <v>4.6223124999999996</v>
      </c>
    </row>
    <row r="28173" spans="1:7" ht="15.6">
      <c r="A28173" s="19" t="s">
        <v>3003</v>
      </c>
      <c r="B28173" s="22" t="s">
        <v>2921</v>
      </c>
      <c r="C28173" s="22">
        <v>35</v>
      </c>
      <c r="D28173" s="22" t="s">
        <v>2925</v>
      </c>
      <c r="E28173" s="17" t="s">
        <v>2926</v>
      </c>
      <c r="F28173" s="24">
        <v>-74.150062500000004</v>
      </c>
      <c r="G28173" s="24">
        <v>4.6224375000000002</v>
      </c>
    </row>
    <row r="28174" spans="1:7" ht="15.6">
      <c r="A28174" s="19" t="s">
        <v>3003</v>
      </c>
      <c r="B28174" s="22" t="s">
        <v>2924</v>
      </c>
      <c r="C28174" s="22">
        <v>29</v>
      </c>
      <c r="D28174" s="22" t="s">
        <v>2925</v>
      </c>
      <c r="E28174" s="17" t="s">
        <v>2926</v>
      </c>
      <c r="F28174" s="24">
        <v>-74.150437499999995</v>
      </c>
      <c r="G28174" s="24">
        <v>4.6221874999999999</v>
      </c>
    </row>
    <row r="28175" spans="1:7" ht="15.6">
      <c r="A28175" s="19" t="s">
        <v>3003</v>
      </c>
      <c r="B28175" s="22" t="s">
        <v>2921</v>
      </c>
      <c r="C28175" s="22">
        <v>34</v>
      </c>
      <c r="D28175" s="22" t="s">
        <v>2925</v>
      </c>
      <c r="E28175" s="17" t="s">
        <v>2926</v>
      </c>
      <c r="F28175" s="24">
        <v>-74.149687499999999</v>
      </c>
      <c r="G28175" s="24">
        <v>4.6219374999999996</v>
      </c>
    </row>
    <row r="28176" spans="1:7" ht="15.6">
      <c r="A28176" s="19" t="s">
        <v>3003</v>
      </c>
      <c r="B28176" s="22" t="s">
        <v>2924</v>
      </c>
      <c r="C28176" s="22">
        <v>36</v>
      </c>
      <c r="D28176" s="22" t="s">
        <v>2925</v>
      </c>
      <c r="E28176" s="17" t="s">
        <v>2926</v>
      </c>
      <c r="F28176" s="24">
        <v>-74.150062500000004</v>
      </c>
      <c r="G28176" s="24">
        <v>4.6224375000000002</v>
      </c>
    </row>
    <row r="28177" spans="1:7" ht="15.6">
      <c r="A28177" s="19" t="s">
        <v>3003</v>
      </c>
      <c r="B28177" s="22" t="s">
        <v>2924</v>
      </c>
      <c r="C28177" s="22">
        <v>50</v>
      </c>
      <c r="D28177" s="22" t="s">
        <v>2925</v>
      </c>
      <c r="E28177" s="17" t="s">
        <v>2926</v>
      </c>
      <c r="F28177" s="24">
        <v>-74.149687499999999</v>
      </c>
      <c r="G28177" s="24">
        <v>4.6224375000000002</v>
      </c>
    </row>
    <row r="28178" spans="1:7" ht="15.6">
      <c r="A28178" s="19" t="s">
        <v>3003</v>
      </c>
      <c r="B28178" s="22" t="s">
        <v>2924</v>
      </c>
      <c r="C28178" s="22">
        <v>19</v>
      </c>
      <c r="D28178" s="22" t="s">
        <v>2925</v>
      </c>
      <c r="E28178" s="17" t="s">
        <v>2926</v>
      </c>
      <c r="F28178" s="24">
        <v>-74.150062500000004</v>
      </c>
      <c r="G28178" s="24">
        <v>4.6224375000000002</v>
      </c>
    </row>
    <row r="28179" spans="1:7" ht="15.6">
      <c r="A28179" s="19" t="s">
        <v>3003</v>
      </c>
      <c r="B28179" s="22" t="s">
        <v>2924</v>
      </c>
      <c r="C28179" s="22">
        <v>30</v>
      </c>
      <c r="D28179" s="22" t="s">
        <v>2925</v>
      </c>
      <c r="E28179" s="17" t="s">
        <v>2926</v>
      </c>
      <c r="F28179" s="24">
        <v>-74.149812499999996</v>
      </c>
      <c r="G28179" s="24">
        <v>4.6221874999999999</v>
      </c>
    </row>
    <row r="28180" spans="1:7" ht="15.6">
      <c r="A28180" s="19" t="s">
        <v>3003</v>
      </c>
      <c r="B28180" s="22" t="s">
        <v>2921</v>
      </c>
      <c r="C28180" s="22">
        <v>35</v>
      </c>
      <c r="D28180" s="22" t="s">
        <v>2925</v>
      </c>
      <c r="E28180" s="17" t="s">
        <v>2926</v>
      </c>
      <c r="F28180" s="24">
        <v>-74.150312499999998</v>
      </c>
      <c r="G28180" s="24">
        <v>4.6219374999999996</v>
      </c>
    </row>
    <row r="28181" spans="1:7" ht="15.6">
      <c r="A28181" s="19" t="s">
        <v>3003</v>
      </c>
      <c r="B28181" s="22" t="s">
        <v>2921</v>
      </c>
      <c r="C28181" s="22">
        <v>28</v>
      </c>
      <c r="D28181" s="22" t="s">
        <v>2925</v>
      </c>
      <c r="E28181" s="17" t="s">
        <v>2926</v>
      </c>
      <c r="F28181" s="24">
        <v>-74.149687499999999</v>
      </c>
      <c r="G28181" s="24">
        <v>4.6219374999999996</v>
      </c>
    </row>
    <row r="28182" spans="1:7" ht="15.6">
      <c r="A28182" s="19" t="s">
        <v>3003</v>
      </c>
      <c r="B28182" s="22" t="s">
        <v>2924</v>
      </c>
      <c r="C28182" s="22">
        <v>36</v>
      </c>
      <c r="D28182" s="22" t="s">
        <v>2925</v>
      </c>
      <c r="E28182" s="17" t="s">
        <v>2926</v>
      </c>
      <c r="F28182" s="24">
        <v>-74.150062500000004</v>
      </c>
      <c r="G28182" s="24">
        <v>4.6223124999999996</v>
      </c>
    </row>
    <row r="28183" spans="1:7" ht="15.6">
      <c r="A28183" s="19" t="s">
        <v>3003</v>
      </c>
      <c r="B28183" s="22" t="s">
        <v>2921</v>
      </c>
      <c r="C28183" s="22">
        <v>28</v>
      </c>
      <c r="D28183" s="22" t="s">
        <v>2925</v>
      </c>
      <c r="E28183" s="17" t="s">
        <v>2926</v>
      </c>
      <c r="F28183" s="24">
        <v>-74.150062500000004</v>
      </c>
      <c r="G28183" s="24">
        <v>4.6223124999999996</v>
      </c>
    </row>
    <row r="28184" spans="1:7" ht="15.6">
      <c r="A28184" s="19" t="s">
        <v>3003</v>
      </c>
      <c r="B28184" s="22" t="s">
        <v>2924</v>
      </c>
      <c r="C28184" s="22">
        <v>66</v>
      </c>
      <c r="D28184" s="22" t="s">
        <v>2925</v>
      </c>
      <c r="E28184" s="17" t="s">
        <v>2926</v>
      </c>
      <c r="F28184" s="24">
        <v>-74.149687499999999</v>
      </c>
      <c r="G28184" s="24">
        <v>4.6224375000000002</v>
      </c>
    </row>
    <row r="28185" spans="1:7" ht="15.6">
      <c r="A28185" s="19" t="s">
        <v>3003</v>
      </c>
      <c r="B28185" s="22" t="s">
        <v>2921</v>
      </c>
      <c r="C28185" s="22">
        <v>52</v>
      </c>
      <c r="D28185" s="22" t="s">
        <v>2922</v>
      </c>
      <c r="E28185" s="17" t="s">
        <v>2926</v>
      </c>
      <c r="F28185" s="24">
        <v>-74.140187499999996</v>
      </c>
      <c r="G28185" s="24">
        <v>4.6383124999999996</v>
      </c>
    </row>
    <row r="28186" spans="1:7" ht="15.6">
      <c r="A28186" s="19" t="s">
        <v>3003</v>
      </c>
      <c r="B28186" s="22" t="s">
        <v>2921</v>
      </c>
      <c r="C28186" s="22">
        <v>21</v>
      </c>
      <c r="D28186" s="22" t="s">
        <v>2925</v>
      </c>
      <c r="E28186" s="17" t="s">
        <v>2926</v>
      </c>
      <c r="F28186" s="24">
        <v>-74.149687499999999</v>
      </c>
      <c r="G28186" s="24">
        <v>4.6220625000000002</v>
      </c>
    </row>
    <row r="28187" spans="1:7" ht="15.6">
      <c r="A28187" s="19" t="s">
        <v>3003</v>
      </c>
      <c r="B28187" s="22" t="s">
        <v>2921</v>
      </c>
      <c r="C28187" s="22">
        <v>27</v>
      </c>
      <c r="D28187" s="22" t="s">
        <v>2925</v>
      </c>
      <c r="E28187" s="17" t="s">
        <v>2926</v>
      </c>
      <c r="F28187" s="24">
        <v>-74.149687499999999</v>
      </c>
      <c r="G28187" s="24">
        <v>4.6220625000000002</v>
      </c>
    </row>
    <row r="28188" spans="1:7" ht="15.6">
      <c r="A28188" s="19" t="s">
        <v>3003</v>
      </c>
      <c r="B28188" s="22" t="s">
        <v>2924</v>
      </c>
      <c r="C28188" s="22">
        <v>41</v>
      </c>
      <c r="D28188" s="22" t="s">
        <v>2925</v>
      </c>
      <c r="E28188" s="17" t="s">
        <v>2926</v>
      </c>
      <c r="F28188" s="24">
        <v>-74.149687499999999</v>
      </c>
      <c r="G28188" s="24">
        <v>4.6215624999999996</v>
      </c>
    </row>
    <row r="28189" spans="1:7" ht="15.6">
      <c r="A28189" s="19" t="s">
        <v>3003</v>
      </c>
      <c r="B28189" s="22" t="s">
        <v>2921</v>
      </c>
      <c r="C28189" s="22">
        <v>29</v>
      </c>
      <c r="D28189" s="22" t="s">
        <v>2925</v>
      </c>
      <c r="E28189" s="17" t="s">
        <v>2926</v>
      </c>
      <c r="F28189" s="24">
        <v>-74.149312499999994</v>
      </c>
      <c r="G28189" s="24">
        <v>4.6216875000000002</v>
      </c>
    </row>
    <row r="28190" spans="1:7" ht="15.6">
      <c r="A28190" s="19" t="s">
        <v>3003</v>
      </c>
      <c r="B28190" s="22" t="s">
        <v>2921</v>
      </c>
      <c r="C28190" s="22">
        <v>24</v>
      </c>
      <c r="D28190" s="22" t="s">
        <v>2925</v>
      </c>
      <c r="E28190" s="17" t="s">
        <v>2926</v>
      </c>
      <c r="F28190" s="24">
        <v>-74.149312499999994</v>
      </c>
      <c r="G28190" s="24">
        <v>4.6219374999999996</v>
      </c>
    </row>
    <row r="28191" spans="1:7" ht="15.6">
      <c r="A28191" s="19" t="s">
        <v>3003</v>
      </c>
      <c r="B28191" s="22" t="s">
        <v>2921</v>
      </c>
      <c r="C28191" s="22">
        <v>37</v>
      </c>
      <c r="D28191" s="22" t="s">
        <v>2930</v>
      </c>
      <c r="E28191" s="17" t="s">
        <v>2926</v>
      </c>
      <c r="F28191" s="24">
        <v>-74.150062500000004</v>
      </c>
      <c r="G28191" s="24">
        <v>4.6224375000000002</v>
      </c>
    </row>
    <row r="28192" spans="1:7" ht="15.6">
      <c r="A28192" s="19" t="s">
        <v>3003</v>
      </c>
      <c r="B28192" s="22" t="s">
        <v>2924</v>
      </c>
      <c r="C28192" s="22">
        <v>28</v>
      </c>
      <c r="D28192" s="22" t="s">
        <v>2925</v>
      </c>
      <c r="E28192" s="17" t="s">
        <v>2926</v>
      </c>
      <c r="F28192" s="24">
        <v>-74.150437499999995</v>
      </c>
      <c r="G28192" s="24">
        <v>4.6223124999999996</v>
      </c>
    </row>
    <row r="28193" spans="1:7" ht="15.6">
      <c r="A28193" s="19" t="s">
        <v>3003</v>
      </c>
      <c r="B28193" s="22" t="s">
        <v>2921</v>
      </c>
      <c r="C28193" s="22">
        <v>28</v>
      </c>
      <c r="D28193" s="22" t="s">
        <v>2925</v>
      </c>
      <c r="E28193" s="17" t="s">
        <v>2926</v>
      </c>
      <c r="F28193" s="24">
        <v>-74.150062500000004</v>
      </c>
      <c r="G28193" s="24">
        <v>4.6226874999999996</v>
      </c>
    </row>
    <row r="28194" spans="1:7" ht="15.6">
      <c r="A28194" s="19" t="s">
        <v>3003</v>
      </c>
      <c r="B28194" s="22" t="s">
        <v>2921</v>
      </c>
      <c r="C28194" s="22">
        <v>31</v>
      </c>
      <c r="D28194" s="22" t="s">
        <v>2925</v>
      </c>
      <c r="E28194" s="17" t="s">
        <v>2926</v>
      </c>
      <c r="F28194" s="24">
        <v>-74.149687499999999</v>
      </c>
      <c r="G28194" s="24">
        <v>4.6218124999999999</v>
      </c>
    </row>
    <row r="28195" spans="1:7" ht="15.6">
      <c r="A28195" s="19" t="s">
        <v>3003</v>
      </c>
      <c r="B28195" s="22" t="s">
        <v>2924</v>
      </c>
      <c r="C28195" s="22">
        <v>28</v>
      </c>
      <c r="D28195" s="22" t="s">
        <v>2925</v>
      </c>
      <c r="E28195" s="17" t="s">
        <v>2926</v>
      </c>
      <c r="F28195" s="24">
        <v>-74.149687499999999</v>
      </c>
      <c r="G28195" s="24">
        <v>4.6218124999999999</v>
      </c>
    </row>
    <row r="28196" spans="1:7" ht="15.6">
      <c r="A28196" s="19" t="s">
        <v>3003</v>
      </c>
      <c r="B28196" s="22" t="s">
        <v>2924</v>
      </c>
      <c r="C28196" s="22">
        <v>37</v>
      </c>
      <c r="D28196" s="22" t="s">
        <v>2925</v>
      </c>
      <c r="E28196" s="17" t="s">
        <v>2926</v>
      </c>
      <c r="F28196" s="24">
        <v>-74.150062500000004</v>
      </c>
      <c r="G28196" s="24">
        <v>4.6223124999999996</v>
      </c>
    </row>
    <row r="28197" spans="1:7" ht="15.6">
      <c r="A28197" s="19" t="s">
        <v>3003</v>
      </c>
      <c r="B28197" s="22" t="s">
        <v>2924</v>
      </c>
      <c r="C28197" s="22">
        <v>21</v>
      </c>
      <c r="D28197" s="22" t="s">
        <v>2925</v>
      </c>
      <c r="E28197" s="17" t="s">
        <v>2926</v>
      </c>
      <c r="F28197" s="24">
        <v>-74.149687499999999</v>
      </c>
      <c r="G28197" s="24">
        <v>4.6230624999999996</v>
      </c>
    </row>
    <row r="28198" spans="1:7" ht="15.6">
      <c r="A28198" s="19" t="s">
        <v>3003</v>
      </c>
      <c r="B28198" s="22" t="s">
        <v>2924</v>
      </c>
      <c r="C28198" s="22">
        <v>51</v>
      </c>
      <c r="D28198" s="22" t="s">
        <v>2925</v>
      </c>
      <c r="E28198" s="17" t="s">
        <v>2926</v>
      </c>
      <c r="F28198" s="24">
        <v>-74.149687499999999</v>
      </c>
      <c r="G28198" s="24">
        <v>4.6219374999999996</v>
      </c>
    </row>
    <row r="28199" spans="1:7" ht="15.6">
      <c r="A28199" s="19" t="s">
        <v>3003</v>
      </c>
      <c r="B28199" s="22" t="s">
        <v>2921</v>
      </c>
      <c r="C28199" s="22">
        <v>30</v>
      </c>
      <c r="D28199" s="22" t="s">
        <v>2925</v>
      </c>
      <c r="E28199" s="17" t="s">
        <v>2926</v>
      </c>
      <c r="F28199" s="24">
        <v>-74.149687499999999</v>
      </c>
      <c r="G28199" s="24">
        <v>4.6219374999999996</v>
      </c>
    </row>
    <row r="28200" spans="1:7" ht="15.6">
      <c r="A28200" s="19" t="s">
        <v>3003</v>
      </c>
      <c r="B28200" s="22" t="s">
        <v>2921</v>
      </c>
      <c r="C28200" s="22">
        <v>24</v>
      </c>
      <c r="D28200" s="22" t="s">
        <v>2925</v>
      </c>
      <c r="E28200" s="17" t="s">
        <v>2926</v>
      </c>
      <c r="F28200" s="24">
        <v>-74.149437500000005</v>
      </c>
      <c r="G28200" s="24">
        <v>4.6220625000000002</v>
      </c>
    </row>
    <row r="28201" spans="1:7" ht="15.6">
      <c r="A28201" s="19" t="s">
        <v>3003</v>
      </c>
      <c r="B28201" s="22" t="s">
        <v>2921</v>
      </c>
      <c r="C28201" s="22">
        <v>25</v>
      </c>
      <c r="D28201" s="22" t="s">
        <v>2925</v>
      </c>
      <c r="E28201" s="17" t="s">
        <v>2926</v>
      </c>
      <c r="F28201" s="24">
        <v>-74.149562500000002</v>
      </c>
      <c r="G28201" s="24">
        <v>4.6221874999999999</v>
      </c>
    </row>
    <row r="28202" spans="1:7" ht="15.6">
      <c r="A28202" s="19" t="s">
        <v>3003</v>
      </c>
      <c r="B28202" s="22" t="s">
        <v>2924</v>
      </c>
      <c r="C28202" s="22">
        <v>22</v>
      </c>
      <c r="D28202" s="22" t="s">
        <v>2925</v>
      </c>
      <c r="E28202" s="17" t="s">
        <v>2926</v>
      </c>
      <c r="F28202" s="24">
        <v>-74.150062500000004</v>
      </c>
      <c r="G28202" s="24">
        <v>4.6221874999999999</v>
      </c>
    </row>
    <row r="28203" spans="1:7" ht="15.6">
      <c r="A28203" s="19" t="s">
        <v>3003</v>
      </c>
      <c r="B28203" s="22" t="s">
        <v>2924</v>
      </c>
      <c r="C28203" s="22">
        <v>45</v>
      </c>
      <c r="D28203" s="22" t="s">
        <v>2925</v>
      </c>
      <c r="E28203" s="17" t="s">
        <v>2926</v>
      </c>
      <c r="F28203" s="24">
        <v>-74.149812499999996</v>
      </c>
      <c r="G28203" s="24">
        <v>4.6221874999999999</v>
      </c>
    </row>
    <row r="28204" spans="1:7" ht="15.6">
      <c r="A28204" s="19" t="s">
        <v>3003</v>
      </c>
      <c r="B28204" s="22" t="s">
        <v>2921</v>
      </c>
      <c r="C28204" s="22">
        <v>29</v>
      </c>
      <c r="D28204" s="22" t="s">
        <v>2925</v>
      </c>
      <c r="E28204" s="17" t="s">
        <v>2926</v>
      </c>
      <c r="F28204" s="24">
        <v>-74.149937499999993</v>
      </c>
      <c r="G28204" s="24">
        <v>4.6221874999999999</v>
      </c>
    </row>
    <row r="28205" spans="1:7" ht="15.6">
      <c r="A28205" s="19" t="s">
        <v>3003</v>
      </c>
      <c r="B28205" s="22" t="s">
        <v>2921</v>
      </c>
      <c r="C28205" s="22">
        <v>31</v>
      </c>
      <c r="D28205" s="22" t="s">
        <v>2925</v>
      </c>
      <c r="E28205" s="17" t="s">
        <v>2926</v>
      </c>
      <c r="F28205" s="24">
        <v>-74.149687499999999</v>
      </c>
      <c r="G28205" s="24">
        <v>4.6218124999999999</v>
      </c>
    </row>
    <row r="28206" spans="1:7" ht="15.6">
      <c r="A28206" s="19" t="s">
        <v>3003</v>
      </c>
      <c r="B28206" s="22" t="s">
        <v>2921</v>
      </c>
      <c r="C28206" s="22">
        <v>42</v>
      </c>
      <c r="D28206" s="22" t="s">
        <v>2930</v>
      </c>
      <c r="E28206" s="17" t="s">
        <v>2928</v>
      </c>
      <c r="F28206" s="24">
        <v>-74.150187500000001</v>
      </c>
      <c r="G28206" s="24">
        <v>4.6231875000000002</v>
      </c>
    </row>
    <row r="28207" spans="1:7" ht="15.6">
      <c r="A28207" s="19" t="s">
        <v>3003</v>
      </c>
      <c r="B28207" s="22" t="s">
        <v>2924</v>
      </c>
      <c r="C28207" s="22">
        <v>18</v>
      </c>
      <c r="D28207" s="22" t="s">
        <v>2922</v>
      </c>
      <c r="E28207" s="17" t="s">
        <v>2926</v>
      </c>
      <c r="F28207" s="24">
        <v>-74.183437499999997</v>
      </c>
      <c r="G28207" s="24">
        <v>4.5971875000000004</v>
      </c>
    </row>
    <row r="28208" spans="1:7" ht="15.6">
      <c r="A28208" s="19" t="s">
        <v>3003</v>
      </c>
      <c r="B28208" s="22" t="s">
        <v>2921</v>
      </c>
      <c r="C28208" s="22">
        <v>20</v>
      </c>
      <c r="D28208" s="22" t="s">
        <v>2925</v>
      </c>
      <c r="E28208" s="17" t="s">
        <v>2926</v>
      </c>
      <c r="F28208" s="24">
        <v>-74.149687499999999</v>
      </c>
      <c r="G28208" s="24">
        <v>4.6219374999999996</v>
      </c>
    </row>
    <row r="28209" spans="1:7" ht="15.6">
      <c r="A28209" s="19" t="s">
        <v>3003</v>
      </c>
      <c r="B28209" s="22" t="s">
        <v>2921</v>
      </c>
      <c r="C28209" s="22">
        <v>25</v>
      </c>
      <c r="D28209" s="22" t="s">
        <v>2925</v>
      </c>
      <c r="E28209" s="17" t="s">
        <v>2926</v>
      </c>
      <c r="F28209" s="24">
        <v>-74.150437499999995</v>
      </c>
      <c r="G28209" s="24">
        <v>4.6221874999999999</v>
      </c>
    </row>
    <row r="28210" spans="1:7" ht="15.6">
      <c r="A28210" s="19" t="s">
        <v>3003</v>
      </c>
      <c r="B28210" s="22" t="s">
        <v>2921</v>
      </c>
      <c r="C28210" s="22">
        <v>26</v>
      </c>
      <c r="D28210" s="22" t="s">
        <v>2925</v>
      </c>
      <c r="E28210" s="17" t="s">
        <v>2926</v>
      </c>
      <c r="F28210" s="24">
        <v>-74.149687499999999</v>
      </c>
      <c r="G28210" s="24">
        <v>4.6230624999999996</v>
      </c>
    </row>
    <row r="28211" spans="1:7" ht="15.6">
      <c r="A28211" s="19" t="s">
        <v>3003</v>
      </c>
      <c r="B28211" s="22" t="s">
        <v>2921</v>
      </c>
      <c r="C28211" s="22">
        <v>23</v>
      </c>
      <c r="D28211" s="22" t="s">
        <v>2925</v>
      </c>
      <c r="E28211" s="17" t="s">
        <v>2926</v>
      </c>
      <c r="F28211" s="24">
        <v>-74.149812499999996</v>
      </c>
      <c r="G28211" s="24">
        <v>4.6224375000000002</v>
      </c>
    </row>
    <row r="28212" spans="1:7" ht="15.6">
      <c r="A28212" s="19" t="s">
        <v>3003</v>
      </c>
      <c r="B28212" s="22" t="s">
        <v>2921</v>
      </c>
      <c r="C28212" s="22">
        <v>30</v>
      </c>
      <c r="D28212" s="22" t="s">
        <v>2925</v>
      </c>
      <c r="E28212" s="17" t="s">
        <v>2926</v>
      </c>
      <c r="F28212" s="24">
        <v>-74.149687499999999</v>
      </c>
      <c r="G28212" s="24">
        <v>4.6219374999999996</v>
      </c>
    </row>
    <row r="28213" spans="1:7" ht="15.6">
      <c r="A28213" s="19" t="s">
        <v>3003</v>
      </c>
      <c r="B28213" s="22" t="s">
        <v>2921</v>
      </c>
      <c r="C28213" s="22">
        <v>56</v>
      </c>
      <c r="D28213" s="22" t="s">
        <v>2925</v>
      </c>
      <c r="E28213" s="17" t="s">
        <v>2926</v>
      </c>
      <c r="F28213" s="24">
        <v>-74.149687499999999</v>
      </c>
      <c r="G28213" s="24">
        <v>4.6219374999999996</v>
      </c>
    </row>
    <row r="28214" spans="1:7" ht="15.6">
      <c r="A28214" s="19" t="s">
        <v>3003</v>
      </c>
      <c r="B28214" s="22" t="s">
        <v>2924</v>
      </c>
      <c r="C28214" s="22">
        <v>36</v>
      </c>
      <c r="D28214" s="22" t="s">
        <v>2925</v>
      </c>
      <c r="E28214" s="17" t="s">
        <v>2926</v>
      </c>
      <c r="F28214" s="24">
        <v>-74.149687499999999</v>
      </c>
      <c r="G28214" s="24">
        <v>4.6219374999999996</v>
      </c>
    </row>
    <row r="28215" spans="1:7" ht="15.6">
      <c r="A28215" s="19" t="s">
        <v>3003</v>
      </c>
      <c r="B28215" s="22" t="s">
        <v>2921</v>
      </c>
      <c r="C28215" s="22">
        <v>56</v>
      </c>
      <c r="D28215" s="22" t="s">
        <v>2925</v>
      </c>
      <c r="E28215" s="17" t="s">
        <v>2926</v>
      </c>
      <c r="F28215" s="24">
        <v>-74.149562500000002</v>
      </c>
      <c r="G28215" s="24">
        <v>4.6219374999999996</v>
      </c>
    </row>
    <row r="28216" spans="1:7" ht="15.6">
      <c r="A28216" s="19" t="s">
        <v>3003</v>
      </c>
      <c r="B28216" s="22" t="s">
        <v>2924</v>
      </c>
      <c r="C28216" s="22">
        <v>23</v>
      </c>
      <c r="D28216" s="22" t="s">
        <v>2925</v>
      </c>
      <c r="E28216" s="17" t="s">
        <v>2926</v>
      </c>
      <c r="F28216" s="24">
        <v>-74.149687499999999</v>
      </c>
      <c r="G28216" s="24">
        <v>4.6219374999999996</v>
      </c>
    </row>
    <row r="28217" spans="1:7" ht="15.6">
      <c r="A28217" s="19" t="s">
        <v>3003</v>
      </c>
      <c r="B28217" s="22" t="s">
        <v>2924</v>
      </c>
      <c r="C28217" s="22">
        <v>52</v>
      </c>
      <c r="D28217" s="22" t="s">
        <v>2925</v>
      </c>
      <c r="E28217" s="17" t="s">
        <v>2926</v>
      </c>
      <c r="F28217" s="24">
        <v>-74.149687499999999</v>
      </c>
      <c r="G28217" s="24">
        <v>4.6218124999999999</v>
      </c>
    </row>
    <row r="28218" spans="1:7" ht="15.6">
      <c r="A28218" s="19" t="s">
        <v>3003</v>
      </c>
      <c r="B28218" s="22" t="s">
        <v>2921</v>
      </c>
      <c r="C28218" s="22">
        <v>29</v>
      </c>
      <c r="D28218" s="22" t="s">
        <v>2925</v>
      </c>
      <c r="E28218" s="17" t="s">
        <v>2926</v>
      </c>
      <c r="F28218" s="24">
        <v>-74.150062500000004</v>
      </c>
      <c r="G28218" s="24">
        <v>4.6223124999999996</v>
      </c>
    </row>
    <row r="28219" spans="1:7" ht="15.6">
      <c r="A28219" s="19" t="s">
        <v>3003</v>
      </c>
      <c r="B28219" s="22" t="s">
        <v>2924</v>
      </c>
      <c r="C28219" s="22">
        <v>62</v>
      </c>
      <c r="D28219" s="22" t="s">
        <v>2925</v>
      </c>
      <c r="E28219" s="17" t="s">
        <v>2926</v>
      </c>
      <c r="F28219" s="24">
        <v>-74.149687499999999</v>
      </c>
      <c r="G28219" s="24">
        <v>4.6221874999999999</v>
      </c>
    </row>
    <row r="28220" spans="1:7" ht="15.6">
      <c r="A28220" s="19" t="s">
        <v>3003</v>
      </c>
      <c r="B28220" s="22" t="s">
        <v>2924</v>
      </c>
      <c r="C28220" s="22">
        <v>31</v>
      </c>
      <c r="D28220" s="22" t="s">
        <v>2925</v>
      </c>
      <c r="E28220" s="17" t="s">
        <v>2926</v>
      </c>
      <c r="F28220" s="24">
        <v>-74.149687499999999</v>
      </c>
      <c r="G28220" s="24">
        <v>4.6219374999999996</v>
      </c>
    </row>
    <row r="28221" spans="1:7" ht="15.6">
      <c r="A28221" s="19" t="s">
        <v>3003</v>
      </c>
      <c r="B28221" s="22" t="s">
        <v>2924</v>
      </c>
      <c r="C28221" s="22">
        <v>62</v>
      </c>
      <c r="D28221" s="22" t="s">
        <v>2930</v>
      </c>
      <c r="E28221" s="17" t="s">
        <v>2926</v>
      </c>
      <c r="F28221" s="24">
        <v>-74.150562500000007</v>
      </c>
      <c r="G28221" s="24">
        <v>4.6226874999999996</v>
      </c>
    </row>
    <row r="28222" spans="1:7" ht="15.6">
      <c r="A28222" s="19" t="s">
        <v>3003</v>
      </c>
      <c r="B28222" s="22" t="s">
        <v>2924</v>
      </c>
      <c r="C28222" s="22">
        <v>38</v>
      </c>
      <c r="D28222" s="22" t="s">
        <v>2925</v>
      </c>
      <c r="E28222" s="17" t="s">
        <v>2926</v>
      </c>
      <c r="F28222" s="24">
        <v>-74.149687499999999</v>
      </c>
      <c r="G28222" s="24">
        <v>4.6219374999999996</v>
      </c>
    </row>
    <row r="28223" spans="1:7" ht="15.6">
      <c r="A28223" s="19" t="s">
        <v>3003</v>
      </c>
      <c r="B28223" s="22" t="s">
        <v>2921</v>
      </c>
      <c r="C28223" s="22">
        <v>35</v>
      </c>
      <c r="D28223" s="22" t="s">
        <v>2925</v>
      </c>
      <c r="E28223" s="17" t="s">
        <v>2926</v>
      </c>
      <c r="F28223" s="24">
        <v>-74.149937499999993</v>
      </c>
      <c r="G28223" s="24">
        <v>4.6225624999999999</v>
      </c>
    </row>
    <row r="28224" spans="1:7" ht="15.6">
      <c r="A28224" s="19" t="s">
        <v>3003</v>
      </c>
      <c r="B28224" s="22" t="s">
        <v>2921</v>
      </c>
      <c r="C28224" s="22">
        <v>31</v>
      </c>
      <c r="D28224" s="22" t="s">
        <v>2925</v>
      </c>
      <c r="E28224" s="17" t="s">
        <v>2926</v>
      </c>
      <c r="F28224" s="24">
        <v>-74.149937499999993</v>
      </c>
      <c r="G28224" s="24">
        <v>4.6228125000000002</v>
      </c>
    </row>
    <row r="28225" spans="1:7" ht="15.6">
      <c r="A28225" s="19" t="s">
        <v>3003</v>
      </c>
      <c r="B28225" s="22" t="s">
        <v>2924</v>
      </c>
      <c r="C28225" s="22">
        <v>32</v>
      </c>
      <c r="D28225" s="22" t="s">
        <v>2925</v>
      </c>
      <c r="E28225" s="17" t="s">
        <v>2926</v>
      </c>
      <c r="F28225" s="24">
        <v>-74.150062500000004</v>
      </c>
      <c r="G28225" s="24">
        <v>4.6223124999999996</v>
      </c>
    </row>
    <row r="28226" spans="1:7" ht="15.6">
      <c r="A28226" s="19" t="s">
        <v>3003</v>
      </c>
      <c r="B28226" s="22" t="s">
        <v>2921</v>
      </c>
      <c r="C28226" s="22">
        <v>26</v>
      </c>
      <c r="D28226" s="22" t="s">
        <v>2925</v>
      </c>
      <c r="E28226" s="17" t="s">
        <v>2926</v>
      </c>
      <c r="F28226" s="24">
        <v>-74.149937499999993</v>
      </c>
      <c r="G28226" s="24">
        <v>4.6228125000000002</v>
      </c>
    </row>
    <row r="28227" spans="1:7" ht="15.6">
      <c r="A28227" s="19" t="s">
        <v>3003</v>
      </c>
      <c r="B28227" s="22" t="s">
        <v>2924</v>
      </c>
      <c r="C28227" s="22">
        <v>50</v>
      </c>
      <c r="D28227" s="22" t="s">
        <v>2925</v>
      </c>
      <c r="E28227" s="17" t="s">
        <v>2926</v>
      </c>
      <c r="F28227" s="24">
        <v>-74.149812499999996</v>
      </c>
      <c r="G28227" s="24">
        <v>4.6228125000000002</v>
      </c>
    </row>
    <row r="28228" spans="1:7" ht="15.6">
      <c r="A28228" s="19" t="s">
        <v>3003</v>
      </c>
      <c r="B28228" s="22" t="s">
        <v>2924</v>
      </c>
      <c r="C28228" s="22">
        <v>52</v>
      </c>
      <c r="D28228" s="22" t="s">
        <v>2925</v>
      </c>
      <c r="E28228" s="17" t="s">
        <v>2926</v>
      </c>
      <c r="F28228" s="24">
        <v>-74.150062500000004</v>
      </c>
      <c r="G28228" s="24">
        <v>4.6226874999999996</v>
      </c>
    </row>
    <row r="28229" spans="1:7" ht="15.6">
      <c r="A28229" s="19" t="s">
        <v>3003</v>
      </c>
      <c r="B28229" s="22" t="s">
        <v>2924</v>
      </c>
      <c r="C28229" s="22">
        <v>25</v>
      </c>
      <c r="D28229" s="22" t="s">
        <v>2925</v>
      </c>
      <c r="E28229" s="17" t="s">
        <v>2926</v>
      </c>
      <c r="F28229" s="24">
        <v>-74.150187500000001</v>
      </c>
      <c r="G28229" s="24">
        <v>4.6224375000000002</v>
      </c>
    </row>
    <row r="28230" spans="1:7" ht="15.6">
      <c r="A28230" s="19" t="s">
        <v>3003</v>
      </c>
      <c r="B28230" s="22" t="s">
        <v>2921</v>
      </c>
      <c r="C28230" s="22">
        <v>24</v>
      </c>
      <c r="D28230" s="22" t="s">
        <v>2925</v>
      </c>
      <c r="E28230" s="17" t="s">
        <v>2926</v>
      </c>
      <c r="F28230" s="24">
        <v>-74.150312499999998</v>
      </c>
      <c r="G28230" s="24">
        <v>4.6223124999999996</v>
      </c>
    </row>
    <row r="28231" spans="1:7" ht="15.6">
      <c r="A28231" s="19" t="s">
        <v>3003</v>
      </c>
      <c r="B28231" s="22" t="s">
        <v>2924</v>
      </c>
      <c r="C28231" s="22">
        <v>27</v>
      </c>
      <c r="D28231" s="22" t="s">
        <v>2925</v>
      </c>
      <c r="E28231" s="17" t="s">
        <v>2926</v>
      </c>
      <c r="F28231" s="24">
        <v>-74.149687499999999</v>
      </c>
      <c r="G28231" s="24">
        <v>4.6219374999999996</v>
      </c>
    </row>
    <row r="28232" spans="1:7" ht="15.6">
      <c r="A28232" s="19" t="s">
        <v>3003</v>
      </c>
      <c r="B28232" s="22" t="s">
        <v>2921</v>
      </c>
      <c r="C28232" s="22">
        <v>54</v>
      </c>
      <c r="D28232" s="22" t="s">
        <v>2925</v>
      </c>
      <c r="E28232" s="17" t="s">
        <v>2926</v>
      </c>
      <c r="F28232" s="24">
        <v>-74.150062500000004</v>
      </c>
      <c r="G28232" s="24">
        <v>4.6223124999999996</v>
      </c>
    </row>
    <row r="28233" spans="1:7" ht="15.6">
      <c r="A28233" s="19" t="s">
        <v>3003</v>
      </c>
      <c r="B28233" s="22" t="s">
        <v>2924</v>
      </c>
      <c r="C28233" s="22">
        <v>43</v>
      </c>
      <c r="D28233" s="22" t="s">
        <v>2925</v>
      </c>
      <c r="E28233" s="17" t="s">
        <v>2926</v>
      </c>
      <c r="F28233" s="24">
        <v>-74.150312499999998</v>
      </c>
      <c r="G28233" s="24">
        <v>4.6219374999999996</v>
      </c>
    </row>
    <row r="28234" spans="1:7" ht="15.6">
      <c r="A28234" s="19" t="s">
        <v>3003</v>
      </c>
      <c r="B28234" s="22" t="s">
        <v>2924</v>
      </c>
      <c r="C28234" s="22">
        <v>37</v>
      </c>
      <c r="D28234" s="22" t="s">
        <v>2925</v>
      </c>
      <c r="E28234" s="17" t="s">
        <v>2926</v>
      </c>
      <c r="F28234" s="24">
        <v>-74.149687499999999</v>
      </c>
      <c r="G28234" s="24">
        <v>4.6219374999999996</v>
      </c>
    </row>
    <row r="28235" spans="1:7" ht="15.6">
      <c r="A28235" s="19" t="s">
        <v>3003</v>
      </c>
      <c r="B28235" s="22" t="s">
        <v>2924</v>
      </c>
      <c r="C28235" s="22">
        <v>61</v>
      </c>
      <c r="D28235" s="22" t="s">
        <v>2925</v>
      </c>
      <c r="E28235" s="17" t="s">
        <v>2926</v>
      </c>
      <c r="F28235" s="24">
        <v>-74.149812499999996</v>
      </c>
      <c r="G28235" s="24">
        <v>4.6214374999999999</v>
      </c>
    </row>
    <row r="28236" spans="1:7" ht="15.6">
      <c r="A28236" s="19" t="s">
        <v>3003</v>
      </c>
      <c r="B28236" s="22" t="s">
        <v>2924</v>
      </c>
      <c r="C28236" s="22">
        <v>40</v>
      </c>
      <c r="D28236" s="22" t="s">
        <v>2925</v>
      </c>
      <c r="E28236" s="17" t="s">
        <v>2926</v>
      </c>
      <c r="F28236" s="24">
        <v>-74.149437500000005</v>
      </c>
      <c r="G28236" s="24">
        <v>4.6220625000000002</v>
      </c>
    </row>
    <row r="28237" spans="1:7" ht="15.6">
      <c r="A28237" s="19" t="s">
        <v>3003</v>
      </c>
      <c r="B28237" s="22" t="s">
        <v>2921</v>
      </c>
      <c r="C28237" s="22">
        <v>41</v>
      </c>
      <c r="D28237" s="22" t="s">
        <v>2925</v>
      </c>
      <c r="E28237" s="17" t="s">
        <v>2926</v>
      </c>
      <c r="F28237" s="24">
        <v>-74.150437499999995</v>
      </c>
      <c r="G28237" s="24">
        <v>4.6221874999999999</v>
      </c>
    </row>
    <row r="28238" spans="1:7" ht="15.6">
      <c r="A28238" s="19" t="s">
        <v>3003</v>
      </c>
      <c r="B28238" s="22" t="s">
        <v>2924</v>
      </c>
      <c r="C28238" s="22">
        <v>23</v>
      </c>
      <c r="D28238" s="22" t="s">
        <v>2925</v>
      </c>
      <c r="E28238" s="17" t="s">
        <v>2926</v>
      </c>
      <c r="F28238" s="24">
        <v>-74.150312499999998</v>
      </c>
      <c r="G28238" s="24">
        <v>4.6223124999999996</v>
      </c>
    </row>
    <row r="28239" spans="1:7" ht="15.6">
      <c r="A28239" s="19" t="s">
        <v>3003</v>
      </c>
      <c r="B28239" s="22" t="s">
        <v>2921</v>
      </c>
      <c r="C28239" s="22">
        <v>49</v>
      </c>
      <c r="D28239" s="22" t="s">
        <v>2925</v>
      </c>
      <c r="E28239" s="17" t="s">
        <v>2926</v>
      </c>
      <c r="F28239" s="24">
        <v>-74.149937499999993</v>
      </c>
      <c r="G28239" s="24">
        <v>4.6225624999999999</v>
      </c>
    </row>
    <row r="28240" spans="1:7" ht="15.6">
      <c r="A28240" s="19" t="s">
        <v>3003</v>
      </c>
      <c r="B28240" s="22" t="s">
        <v>2921</v>
      </c>
      <c r="C28240" s="22">
        <v>29</v>
      </c>
      <c r="D28240" s="22" t="s">
        <v>2925</v>
      </c>
      <c r="E28240" s="17" t="s">
        <v>2926</v>
      </c>
      <c r="F28240" s="24">
        <v>-74.149687499999999</v>
      </c>
      <c r="G28240" s="24">
        <v>4.6219374999999996</v>
      </c>
    </row>
    <row r="28241" spans="1:7" ht="15.6">
      <c r="A28241" s="19" t="s">
        <v>3003</v>
      </c>
      <c r="B28241" s="22" t="s">
        <v>2921</v>
      </c>
      <c r="C28241" s="22">
        <v>42</v>
      </c>
      <c r="D28241" s="22" t="s">
        <v>2925</v>
      </c>
      <c r="E28241" s="17" t="s">
        <v>2926</v>
      </c>
      <c r="F28241" s="24">
        <v>-74.149812499999996</v>
      </c>
      <c r="G28241" s="24">
        <v>4.6223124999999996</v>
      </c>
    </row>
    <row r="28242" spans="1:7" ht="15.6">
      <c r="A28242" s="19" t="s">
        <v>3003</v>
      </c>
      <c r="B28242" s="22" t="s">
        <v>2924</v>
      </c>
      <c r="C28242" s="22">
        <v>54</v>
      </c>
      <c r="D28242" s="22" t="s">
        <v>2930</v>
      </c>
      <c r="E28242" s="17" t="s">
        <v>2928</v>
      </c>
      <c r="F28242" s="24">
        <v>-74.150937499999998</v>
      </c>
      <c r="G28242" s="24">
        <v>4.6223124999999996</v>
      </c>
    </row>
    <row r="28243" spans="1:7" ht="15.6">
      <c r="A28243" s="19" t="s">
        <v>3003</v>
      </c>
      <c r="B28243" s="22" t="s">
        <v>2924</v>
      </c>
      <c r="C28243" s="22">
        <v>25</v>
      </c>
      <c r="D28243" s="22" t="s">
        <v>2925</v>
      </c>
      <c r="E28243" s="17" t="s">
        <v>2926</v>
      </c>
      <c r="F28243" s="24">
        <v>-74.150187500000001</v>
      </c>
      <c r="G28243" s="24">
        <v>4.6220625000000002</v>
      </c>
    </row>
    <row r="28244" spans="1:7" ht="15.6">
      <c r="A28244" s="19" t="s">
        <v>3003</v>
      </c>
      <c r="B28244" s="22" t="s">
        <v>2921</v>
      </c>
      <c r="C28244" s="22">
        <v>28</v>
      </c>
      <c r="D28244" s="22" t="s">
        <v>2925</v>
      </c>
      <c r="E28244" s="17" t="s">
        <v>2928</v>
      </c>
      <c r="F28244" s="24">
        <v>-74.148937500000002</v>
      </c>
      <c r="G28244" s="24">
        <v>4.6216875000000002</v>
      </c>
    </row>
    <row r="28245" spans="1:7" ht="15.6">
      <c r="A28245" s="19" t="s">
        <v>3003</v>
      </c>
      <c r="B28245" s="22" t="s">
        <v>2924</v>
      </c>
      <c r="C28245" s="22">
        <v>22</v>
      </c>
      <c r="D28245" s="22" t="s">
        <v>2925</v>
      </c>
      <c r="E28245" s="17" t="s">
        <v>2926</v>
      </c>
      <c r="F28245" s="24">
        <v>-74.150062500000004</v>
      </c>
      <c r="G28245" s="24">
        <v>4.6223124999999996</v>
      </c>
    </row>
    <row r="28246" spans="1:7" ht="15.6">
      <c r="A28246" s="19" t="s">
        <v>3003</v>
      </c>
      <c r="B28246" s="22" t="s">
        <v>2921</v>
      </c>
      <c r="C28246" s="22">
        <v>48</v>
      </c>
      <c r="D28246" s="22" t="s">
        <v>2930</v>
      </c>
      <c r="E28246" s="17" t="s">
        <v>2926</v>
      </c>
      <c r="F28246" s="24">
        <v>-74.149562500000002</v>
      </c>
      <c r="G28246" s="24">
        <v>4.6224375000000002</v>
      </c>
    </row>
    <row r="28247" spans="1:7" ht="15.6">
      <c r="A28247" s="19" t="s">
        <v>3003</v>
      </c>
      <c r="B28247" s="22" t="s">
        <v>2921</v>
      </c>
      <c r="C28247" s="22">
        <v>28</v>
      </c>
      <c r="D28247" s="22" t="s">
        <v>2925</v>
      </c>
      <c r="E28247" s="17" t="s">
        <v>2928</v>
      </c>
      <c r="F28247" s="24">
        <v>-74.149437500000005</v>
      </c>
      <c r="G28247" s="24">
        <v>4.6233124999999999</v>
      </c>
    </row>
    <row r="28248" spans="1:7" ht="15.6">
      <c r="A28248" s="19" t="s">
        <v>3003</v>
      </c>
      <c r="B28248" s="22" t="s">
        <v>2924</v>
      </c>
      <c r="C28248" s="22">
        <v>38</v>
      </c>
      <c r="D28248" s="22" t="s">
        <v>2925</v>
      </c>
      <c r="E28248" s="17" t="s">
        <v>2926</v>
      </c>
      <c r="F28248" s="24">
        <v>-74.149437500000005</v>
      </c>
      <c r="G28248" s="24">
        <v>4.6221874999999999</v>
      </c>
    </row>
    <row r="28249" spans="1:7" ht="15.6">
      <c r="A28249" s="19" t="s">
        <v>3003</v>
      </c>
      <c r="B28249" s="22" t="s">
        <v>2921</v>
      </c>
      <c r="C28249" s="22">
        <v>38</v>
      </c>
      <c r="D28249" s="22" t="s">
        <v>2925</v>
      </c>
      <c r="E28249" s="17" t="s">
        <v>2926</v>
      </c>
      <c r="F28249" s="24">
        <v>-74.149812499999996</v>
      </c>
      <c r="G28249" s="24">
        <v>4.6214374999999999</v>
      </c>
    </row>
    <row r="28250" spans="1:7" ht="15.6">
      <c r="A28250" s="19" t="s">
        <v>3003</v>
      </c>
      <c r="B28250" s="22" t="s">
        <v>2921</v>
      </c>
      <c r="C28250" s="22">
        <v>42</v>
      </c>
      <c r="D28250" s="22" t="s">
        <v>2925</v>
      </c>
      <c r="E28250" s="17" t="s">
        <v>2926</v>
      </c>
      <c r="F28250" s="24">
        <v>-74.149562500000002</v>
      </c>
      <c r="G28250" s="24">
        <v>4.6219374999999996</v>
      </c>
    </row>
    <row r="28251" spans="1:7" ht="15.6">
      <c r="A28251" s="19" t="s">
        <v>3003</v>
      </c>
      <c r="B28251" s="22" t="s">
        <v>2924</v>
      </c>
      <c r="C28251" s="22">
        <v>22</v>
      </c>
      <c r="D28251" s="22" t="s">
        <v>2925</v>
      </c>
      <c r="E28251" s="17" t="s">
        <v>2926</v>
      </c>
      <c r="F28251" s="24">
        <v>-74.149187499999996</v>
      </c>
      <c r="G28251" s="24">
        <v>4.6218124999999999</v>
      </c>
    </row>
    <row r="28252" spans="1:7" ht="15.6">
      <c r="A28252" s="19" t="s">
        <v>3003</v>
      </c>
      <c r="B28252" s="22" t="s">
        <v>2921</v>
      </c>
      <c r="C28252" s="22">
        <v>30</v>
      </c>
      <c r="D28252" s="22" t="s">
        <v>2925</v>
      </c>
      <c r="E28252" s="17" t="s">
        <v>2926</v>
      </c>
      <c r="F28252" s="24">
        <v>-74.150437499999995</v>
      </c>
      <c r="G28252" s="24">
        <v>4.6221874999999999</v>
      </c>
    </row>
    <row r="28253" spans="1:7" ht="15.6">
      <c r="A28253" s="19" t="s">
        <v>3003</v>
      </c>
      <c r="B28253" s="22" t="s">
        <v>2924</v>
      </c>
      <c r="C28253" s="22">
        <v>41</v>
      </c>
      <c r="D28253" s="22" t="s">
        <v>2925</v>
      </c>
      <c r="E28253" s="17" t="s">
        <v>2926</v>
      </c>
      <c r="F28253" s="24">
        <v>-74.149437500000005</v>
      </c>
      <c r="G28253" s="24">
        <v>4.6221874999999999</v>
      </c>
    </row>
    <row r="28254" spans="1:7" ht="15.6">
      <c r="A28254" s="19" t="s">
        <v>3003</v>
      </c>
      <c r="B28254" s="22" t="s">
        <v>2924</v>
      </c>
      <c r="C28254" s="22">
        <v>65</v>
      </c>
      <c r="D28254" s="22" t="s">
        <v>2930</v>
      </c>
      <c r="E28254" s="17" t="s">
        <v>2926</v>
      </c>
      <c r="F28254" s="24">
        <v>-74.149437500000005</v>
      </c>
      <c r="G28254" s="24">
        <v>4.6223124999999996</v>
      </c>
    </row>
    <row r="28255" spans="1:7" ht="15.6">
      <c r="A28255" s="19" t="s">
        <v>3003</v>
      </c>
      <c r="B28255" s="22" t="s">
        <v>2924</v>
      </c>
      <c r="C28255" s="22">
        <v>29</v>
      </c>
      <c r="D28255" s="22" t="s">
        <v>2925</v>
      </c>
      <c r="E28255" s="17" t="s">
        <v>2926</v>
      </c>
      <c r="F28255" s="24">
        <v>-74.149562500000002</v>
      </c>
      <c r="G28255" s="24">
        <v>4.6220625000000002</v>
      </c>
    </row>
    <row r="28256" spans="1:7" ht="15.6">
      <c r="A28256" s="19" t="s">
        <v>3003</v>
      </c>
      <c r="B28256" s="22" t="s">
        <v>2924</v>
      </c>
      <c r="C28256" s="22">
        <v>37</v>
      </c>
      <c r="D28256" s="22" t="s">
        <v>2925</v>
      </c>
      <c r="E28256" s="17" t="s">
        <v>2926</v>
      </c>
      <c r="F28256" s="24">
        <v>-74.150437499999995</v>
      </c>
      <c r="G28256" s="24">
        <v>4.6221874999999999</v>
      </c>
    </row>
    <row r="28257" spans="1:7" ht="15.6">
      <c r="A28257" s="19" t="s">
        <v>3003</v>
      </c>
      <c r="B28257" s="22" t="s">
        <v>2921</v>
      </c>
      <c r="C28257" s="22">
        <v>26</v>
      </c>
      <c r="D28257" s="22" t="s">
        <v>2925</v>
      </c>
      <c r="E28257" s="17" t="s">
        <v>2926</v>
      </c>
      <c r="F28257" s="24">
        <v>-74.149687499999999</v>
      </c>
      <c r="G28257" s="24">
        <v>4.6218124999999999</v>
      </c>
    </row>
    <row r="28258" spans="1:7" ht="15.6">
      <c r="A28258" s="19" t="s">
        <v>3003</v>
      </c>
      <c r="B28258" s="22" t="s">
        <v>2921</v>
      </c>
      <c r="C28258" s="22">
        <v>24</v>
      </c>
      <c r="D28258" s="22" t="s">
        <v>2925</v>
      </c>
      <c r="E28258" s="17" t="s">
        <v>2926</v>
      </c>
      <c r="F28258" s="24">
        <v>-74.149687499999999</v>
      </c>
      <c r="G28258" s="24">
        <v>4.6218124999999999</v>
      </c>
    </row>
    <row r="28259" spans="1:7" ht="15.6">
      <c r="A28259" s="19" t="s">
        <v>3003</v>
      </c>
      <c r="B28259" s="22" t="s">
        <v>2921</v>
      </c>
      <c r="C28259" s="22">
        <v>43</v>
      </c>
      <c r="D28259" s="22" t="s">
        <v>2925</v>
      </c>
      <c r="E28259" s="17" t="s">
        <v>2928</v>
      </c>
      <c r="F28259" s="24">
        <v>-74.150062500000004</v>
      </c>
      <c r="G28259" s="24">
        <v>4.6213125000000002</v>
      </c>
    </row>
    <row r="28260" spans="1:7" ht="15.6">
      <c r="A28260" s="19" t="s">
        <v>3003</v>
      </c>
      <c r="B28260" s="22" t="s">
        <v>2924</v>
      </c>
      <c r="C28260" s="22">
        <v>48</v>
      </c>
      <c r="D28260" s="22" t="s">
        <v>2925</v>
      </c>
      <c r="E28260" s="17" t="s">
        <v>2926</v>
      </c>
      <c r="F28260" s="24">
        <v>-74.150187500000001</v>
      </c>
      <c r="G28260" s="24">
        <v>4.6220625000000002</v>
      </c>
    </row>
    <row r="28261" spans="1:7" ht="15.6">
      <c r="A28261" s="19" t="s">
        <v>3003</v>
      </c>
      <c r="B28261" s="22" t="s">
        <v>2921</v>
      </c>
      <c r="C28261" s="22">
        <v>24</v>
      </c>
      <c r="D28261" s="22" t="s">
        <v>2925</v>
      </c>
      <c r="E28261" s="17" t="s">
        <v>2926</v>
      </c>
      <c r="F28261" s="24">
        <v>-74.149687499999999</v>
      </c>
      <c r="G28261" s="24">
        <v>4.6221874999999999</v>
      </c>
    </row>
    <row r="28262" spans="1:7" ht="15.6">
      <c r="A28262" s="19" t="s">
        <v>3003</v>
      </c>
      <c r="B28262" s="22" t="s">
        <v>2924</v>
      </c>
      <c r="C28262" s="22">
        <v>22</v>
      </c>
      <c r="D28262" s="22" t="s">
        <v>2925</v>
      </c>
      <c r="E28262" s="17" t="s">
        <v>2926</v>
      </c>
      <c r="F28262" s="24">
        <v>-74.149812499999996</v>
      </c>
      <c r="G28262" s="24">
        <v>4.6220625000000002</v>
      </c>
    </row>
    <row r="28263" spans="1:7" ht="15.6">
      <c r="A28263" s="19" t="s">
        <v>3003</v>
      </c>
      <c r="B28263" s="22" t="s">
        <v>2921</v>
      </c>
      <c r="C28263" s="22">
        <v>40</v>
      </c>
      <c r="D28263" s="22" t="s">
        <v>2925</v>
      </c>
      <c r="E28263" s="17" t="s">
        <v>2926</v>
      </c>
      <c r="F28263" s="24">
        <v>-74.149812499999996</v>
      </c>
      <c r="G28263" s="24">
        <v>4.6221874999999999</v>
      </c>
    </row>
    <row r="28264" spans="1:7" ht="15.6">
      <c r="A28264" s="19" t="s">
        <v>3003</v>
      </c>
      <c r="B28264" s="22" t="s">
        <v>2924</v>
      </c>
      <c r="C28264" s="22">
        <v>27</v>
      </c>
      <c r="D28264" s="22" t="s">
        <v>2925</v>
      </c>
      <c r="E28264" s="17" t="s">
        <v>2926</v>
      </c>
      <c r="F28264" s="24">
        <v>-74.149687499999999</v>
      </c>
      <c r="G28264" s="24">
        <v>4.6223124999999996</v>
      </c>
    </row>
    <row r="28265" spans="1:7" ht="15.6">
      <c r="A28265" s="19" t="s">
        <v>3003</v>
      </c>
      <c r="B28265" s="22" t="s">
        <v>2921</v>
      </c>
      <c r="C28265" s="22">
        <v>51</v>
      </c>
      <c r="D28265" s="22" t="s">
        <v>2925</v>
      </c>
      <c r="E28265" s="17" t="s">
        <v>2926</v>
      </c>
      <c r="F28265" s="24">
        <v>-74.149687499999999</v>
      </c>
      <c r="G28265" s="24">
        <v>4.6219374999999996</v>
      </c>
    </row>
    <row r="28266" spans="1:7" ht="15.6">
      <c r="A28266" s="19" t="s">
        <v>3003</v>
      </c>
      <c r="B28266" s="22" t="s">
        <v>2924</v>
      </c>
      <c r="C28266" s="22">
        <v>50</v>
      </c>
      <c r="D28266" s="22" t="s">
        <v>2922</v>
      </c>
      <c r="E28266" s="17" t="s">
        <v>2926</v>
      </c>
      <c r="F28266" s="24">
        <v>-74.203609400000005</v>
      </c>
      <c r="G28266" s="24">
        <v>4.5958625</v>
      </c>
    </row>
    <row r="28267" spans="1:7" ht="15.6">
      <c r="A28267" s="19" t="s">
        <v>3003</v>
      </c>
      <c r="B28267" s="22" t="s">
        <v>2924</v>
      </c>
      <c r="C28267" s="22">
        <v>42</v>
      </c>
      <c r="D28267" s="22" t="s">
        <v>2925</v>
      </c>
      <c r="E28267" s="17" t="s">
        <v>2926</v>
      </c>
      <c r="F28267" s="24">
        <v>-74.149937499999993</v>
      </c>
      <c r="G28267" s="24">
        <v>4.6224375000000002</v>
      </c>
    </row>
    <row r="28268" spans="1:7" ht="15.6">
      <c r="A28268" s="19" t="s">
        <v>3003</v>
      </c>
      <c r="B28268" s="22" t="s">
        <v>2924</v>
      </c>
      <c r="C28268" s="22">
        <v>24</v>
      </c>
      <c r="D28268" s="22" t="s">
        <v>2925</v>
      </c>
      <c r="E28268" s="17" t="s">
        <v>2928</v>
      </c>
      <c r="F28268" s="24">
        <v>-74.149437500000005</v>
      </c>
      <c r="G28268" s="24">
        <v>4.6233124999999999</v>
      </c>
    </row>
    <row r="28269" spans="1:7" ht="15.6">
      <c r="A28269" s="19" t="s">
        <v>3003</v>
      </c>
      <c r="B28269" s="22" t="s">
        <v>2924</v>
      </c>
      <c r="C28269" s="22">
        <v>22</v>
      </c>
      <c r="D28269" s="22" t="s">
        <v>2925</v>
      </c>
      <c r="E28269" s="17" t="s">
        <v>2928</v>
      </c>
      <c r="F28269" s="24">
        <v>-74.149687499999999</v>
      </c>
      <c r="G28269" s="24">
        <v>4.6231875000000002</v>
      </c>
    </row>
    <row r="28270" spans="1:7" ht="15.6">
      <c r="A28270" s="19" t="s">
        <v>3003</v>
      </c>
      <c r="B28270" s="22" t="s">
        <v>2924</v>
      </c>
      <c r="C28270" s="22">
        <v>40</v>
      </c>
      <c r="D28270" s="22" t="s">
        <v>2925</v>
      </c>
      <c r="E28270" s="17" t="s">
        <v>2926</v>
      </c>
      <c r="F28270" s="24">
        <v>-74.150062500000004</v>
      </c>
      <c r="G28270" s="24">
        <v>4.6223124999999996</v>
      </c>
    </row>
    <row r="28271" spans="1:7" ht="15.6">
      <c r="A28271" s="19" t="s">
        <v>3003</v>
      </c>
      <c r="B28271" s="22" t="s">
        <v>2924</v>
      </c>
      <c r="C28271" s="22">
        <v>32</v>
      </c>
      <c r="D28271" s="22" t="s">
        <v>2925</v>
      </c>
      <c r="E28271" s="17" t="s">
        <v>2926</v>
      </c>
      <c r="F28271" s="24">
        <v>-74.149687499999999</v>
      </c>
      <c r="G28271" s="24">
        <v>4.6218124999999999</v>
      </c>
    </row>
    <row r="28272" spans="1:7" ht="15.6">
      <c r="A28272" s="19" t="s">
        <v>3003</v>
      </c>
      <c r="B28272" s="22" t="s">
        <v>2921</v>
      </c>
      <c r="C28272" s="22">
        <v>40</v>
      </c>
      <c r="D28272" s="22" t="s">
        <v>2925</v>
      </c>
      <c r="E28272" s="17" t="s">
        <v>2926</v>
      </c>
      <c r="F28272" s="24">
        <v>-74.149937499999993</v>
      </c>
      <c r="G28272" s="24">
        <v>4.6225624999999999</v>
      </c>
    </row>
    <row r="28273" spans="1:7" ht="15.6">
      <c r="A28273" s="19" t="s">
        <v>3003</v>
      </c>
      <c r="B28273" s="22" t="s">
        <v>2921</v>
      </c>
      <c r="C28273" s="22">
        <v>27</v>
      </c>
      <c r="D28273" s="22" t="s">
        <v>2925</v>
      </c>
      <c r="E28273" s="17" t="s">
        <v>2926</v>
      </c>
      <c r="F28273" s="24">
        <v>-74.150062500000004</v>
      </c>
      <c r="G28273" s="24">
        <v>4.6229374999999999</v>
      </c>
    </row>
    <row r="28274" spans="1:7" ht="15.6">
      <c r="A28274" s="19" t="s">
        <v>3003</v>
      </c>
      <c r="B28274" s="22" t="s">
        <v>2921</v>
      </c>
      <c r="C28274" s="22">
        <v>45</v>
      </c>
      <c r="D28274" s="22" t="s">
        <v>2925</v>
      </c>
      <c r="E28274" s="17" t="s">
        <v>2928</v>
      </c>
      <c r="F28274" s="24">
        <v>-74.150812500000001</v>
      </c>
      <c r="G28274" s="24">
        <v>4.6218124999999999</v>
      </c>
    </row>
    <row r="28275" spans="1:7" ht="15.6">
      <c r="A28275" s="19" t="s">
        <v>3003</v>
      </c>
      <c r="B28275" s="22" t="s">
        <v>2924</v>
      </c>
      <c r="C28275" s="22">
        <v>21</v>
      </c>
      <c r="D28275" s="22" t="s">
        <v>2925</v>
      </c>
      <c r="E28275" s="17" t="s">
        <v>2926</v>
      </c>
      <c r="F28275" s="24">
        <v>-74.150562500000007</v>
      </c>
      <c r="G28275" s="24">
        <v>4.6220625000000002</v>
      </c>
    </row>
    <row r="28276" spans="1:7" ht="15.6">
      <c r="A28276" s="19" t="s">
        <v>3003</v>
      </c>
      <c r="B28276" s="22" t="s">
        <v>2921</v>
      </c>
      <c r="C28276" s="22">
        <v>32</v>
      </c>
      <c r="D28276" s="22" t="s">
        <v>2925</v>
      </c>
      <c r="E28276" s="17" t="s">
        <v>2926</v>
      </c>
      <c r="F28276" s="24">
        <v>-74.149687499999999</v>
      </c>
      <c r="G28276" s="24">
        <v>4.6219374999999996</v>
      </c>
    </row>
    <row r="28277" spans="1:7" ht="15.6">
      <c r="A28277" s="19" t="s">
        <v>3003</v>
      </c>
      <c r="B28277" s="22" t="s">
        <v>2921</v>
      </c>
      <c r="C28277" s="22">
        <v>17</v>
      </c>
      <c r="D28277" s="22" t="s">
        <v>2925</v>
      </c>
      <c r="E28277" s="17" t="s">
        <v>2926</v>
      </c>
      <c r="F28277" s="24">
        <v>-74.150187500000001</v>
      </c>
      <c r="G28277" s="24">
        <v>4.6226874999999996</v>
      </c>
    </row>
    <row r="28278" spans="1:7" ht="15.6">
      <c r="A28278" s="19" t="s">
        <v>3003</v>
      </c>
      <c r="B28278" s="22" t="s">
        <v>2924</v>
      </c>
      <c r="C28278" s="22">
        <v>30</v>
      </c>
      <c r="D28278" s="22" t="s">
        <v>2925</v>
      </c>
      <c r="E28278" s="17" t="s">
        <v>2926</v>
      </c>
      <c r="F28278" s="24">
        <v>-74.149687499999999</v>
      </c>
      <c r="G28278" s="24">
        <v>4.6219374999999996</v>
      </c>
    </row>
    <row r="28279" spans="1:7" ht="15.6">
      <c r="A28279" s="19" t="s">
        <v>3003</v>
      </c>
      <c r="B28279" s="22" t="s">
        <v>2921</v>
      </c>
      <c r="C28279" s="22">
        <v>32</v>
      </c>
      <c r="D28279" s="22" t="s">
        <v>2925</v>
      </c>
      <c r="E28279" s="17" t="s">
        <v>2926</v>
      </c>
      <c r="F28279" s="24">
        <v>-74.149687499999999</v>
      </c>
      <c r="G28279" s="24">
        <v>4.6219374999999996</v>
      </c>
    </row>
    <row r="28280" spans="1:7" ht="15.6">
      <c r="A28280" s="19" t="s">
        <v>3003</v>
      </c>
      <c r="B28280" s="22" t="s">
        <v>2924</v>
      </c>
      <c r="C28280" s="22">
        <v>20</v>
      </c>
      <c r="D28280" s="22" t="s">
        <v>2925</v>
      </c>
      <c r="E28280" s="17" t="s">
        <v>2926</v>
      </c>
      <c r="F28280" s="24">
        <v>-74.149437500000005</v>
      </c>
      <c r="G28280" s="24">
        <v>4.6221874999999999</v>
      </c>
    </row>
    <row r="28281" spans="1:7" ht="15.6">
      <c r="A28281" s="19" t="s">
        <v>3003</v>
      </c>
      <c r="B28281" s="22" t="s">
        <v>2921</v>
      </c>
      <c r="C28281" s="22">
        <v>19</v>
      </c>
      <c r="D28281" s="22" t="s">
        <v>2925</v>
      </c>
      <c r="E28281" s="17" t="s">
        <v>2926</v>
      </c>
      <c r="F28281" s="24">
        <v>-74.150687500000004</v>
      </c>
      <c r="G28281" s="24">
        <v>4.6221874999999999</v>
      </c>
    </row>
    <row r="28282" spans="1:7" ht="15.6">
      <c r="A28282" s="19" t="s">
        <v>3003</v>
      </c>
      <c r="B28282" s="22" t="s">
        <v>2924</v>
      </c>
      <c r="C28282" s="22">
        <v>35</v>
      </c>
      <c r="D28282" s="22" t="s">
        <v>2925</v>
      </c>
      <c r="E28282" s="17" t="s">
        <v>2926</v>
      </c>
      <c r="F28282" s="24">
        <v>-74.150062500000004</v>
      </c>
      <c r="G28282" s="24">
        <v>4.6223124999999996</v>
      </c>
    </row>
    <row r="28283" spans="1:7" ht="15.6">
      <c r="A28283" s="19" t="s">
        <v>3003</v>
      </c>
      <c r="B28283" s="22" t="s">
        <v>2924</v>
      </c>
      <c r="C28283" s="22">
        <v>29</v>
      </c>
      <c r="D28283" s="22" t="s">
        <v>2925</v>
      </c>
      <c r="E28283" s="17" t="s">
        <v>2926</v>
      </c>
      <c r="F28283" s="24">
        <v>-74.149687499999999</v>
      </c>
      <c r="G28283" s="24">
        <v>4.6219374999999996</v>
      </c>
    </row>
    <row r="28284" spans="1:7" ht="15.6">
      <c r="A28284" s="19" t="s">
        <v>3003</v>
      </c>
      <c r="B28284" s="22" t="s">
        <v>2921</v>
      </c>
      <c r="C28284" s="22">
        <v>26</v>
      </c>
      <c r="D28284" s="22" t="s">
        <v>2925</v>
      </c>
      <c r="E28284" s="17" t="s">
        <v>2928</v>
      </c>
      <c r="F28284" s="24">
        <v>-74.148937500000002</v>
      </c>
      <c r="G28284" s="24">
        <v>4.6216875000000002</v>
      </c>
    </row>
    <row r="28285" spans="1:7" ht="15.6">
      <c r="A28285" s="19" t="s">
        <v>3003</v>
      </c>
      <c r="B28285" s="22" t="s">
        <v>2921</v>
      </c>
      <c r="C28285" s="22">
        <v>21</v>
      </c>
      <c r="D28285" s="22" t="s">
        <v>2930</v>
      </c>
      <c r="E28285" s="17" t="s">
        <v>2927</v>
      </c>
      <c r="F28285" s="24">
        <v>-74.150187500000001</v>
      </c>
      <c r="G28285" s="24">
        <v>4.6244375</v>
      </c>
    </row>
    <row r="28286" spans="1:7" ht="15.6">
      <c r="A28286" s="19" t="s">
        <v>3003</v>
      </c>
      <c r="B28286" s="22" t="s">
        <v>2924</v>
      </c>
      <c r="C28286" s="22">
        <v>38</v>
      </c>
      <c r="D28286" s="22" t="s">
        <v>2925</v>
      </c>
      <c r="E28286" s="17" t="s">
        <v>2926</v>
      </c>
      <c r="F28286" s="24">
        <v>-74.149812499999996</v>
      </c>
      <c r="G28286" s="24">
        <v>4.6224375000000002</v>
      </c>
    </row>
    <row r="28287" spans="1:7" ht="15.6">
      <c r="A28287" s="19" t="s">
        <v>3003</v>
      </c>
      <c r="B28287" s="22" t="s">
        <v>2924</v>
      </c>
      <c r="C28287" s="22">
        <v>34</v>
      </c>
      <c r="D28287" s="22" t="s">
        <v>2925</v>
      </c>
      <c r="E28287" s="17" t="s">
        <v>2926</v>
      </c>
      <c r="F28287" s="24">
        <v>-74.149812499999996</v>
      </c>
      <c r="G28287" s="24">
        <v>4.6220625000000002</v>
      </c>
    </row>
    <row r="28288" spans="1:7" ht="15.6">
      <c r="A28288" s="19" t="s">
        <v>3003</v>
      </c>
      <c r="B28288" s="22" t="s">
        <v>2921</v>
      </c>
      <c r="C28288" s="22">
        <v>25</v>
      </c>
      <c r="D28288" s="22" t="s">
        <v>2925</v>
      </c>
      <c r="E28288" s="17" t="s">
        <v>2926</v>
      </c>
      <c r="F28288" s="24">
        <v>-74.150062500000004</v>
      </c>
      <c r="G28288" s="24">
        <v>4.6228125000000002</v>
      </c>
    </row>
    <row r="28289" spans="1:7" ht="15.6">
      <c r="A28289" s="19" t="s">
        <v>3003</v>
      </c>
      <c r="B28289" s="22" t="s">
        <v>2924</v>
      </c>
      <c r="C28289" s="22">
        <v>26</v>
      </c>
      <c r="D28289" s="22" t="s">
        <v>2925</v>
      </c>
      <c r="E28289" s="17" t="s">
        <v>2926</v>
      </c>
      <c r="F28289" s="24">
        <v>-74.149687499999999</v>
      </c>
      <c r="G28289" s="24">
        <v>4.6219374999999996</v>
      </c>
    </row>
    <row r="28290" spans="1:7" ht="15.6">
      <c r="A28290" s="19" t="s">
        <v>3003</v>
      </c>
      <c r="B28290" s="22" t="s">
        <v>2924</v>
      </c>
      <c r="C28290" s="22">
        <v>19</v>
      </c>
      <c r="D28290" s="22" t="s">
        <v>2925</v>
      </c>
      <c r="E28290" s="17" t="s">
        <v>2926</v>
      </c>
      <c r="F28290" s="24">
        <v>-74.150062500000004</v>
      </c>
      <c r="G28290" s="24">
        <v>4.6225624999999999</v>
      </c>
    </row>
    <row r="28291" spans="1:7" ht="15.6">
      <c r="A28291" s="19" t="s">
        <v>3003</v>
      </c>
      <c r="B28291" s="22" t="s">
        <v>2921</v>
      </c>
      <c r="C28291" s="22">
        <v>34</v>
      </c>
      <c r="D28291" s="22" t="s">
        <v>2925</v>
      </c>
      <c r="E28291" s="17" t="s">
        <v>2926</v>
      </c>
      <c r="F28291" s="24">
        <v>-74.150187500000001</v>
      </c>
      <c r="G28291" s="24">
        <v>4.6224375000000002</v>
      </c>
    </row>
    <row r="28292" spans="1:7" ht="15.6">
      <c r="A28292" s="19" t="s">
        <v>3003</v>
      </c>
      <c r="B28292" s="22" t="s">
        <v>2924</v>
      </c>
      <c r="C28292" s="22">
        <v>20</v>
      </c>
      <c r="D28292" s="22" t="s">
        <v>2922</v>
      </c>
      <c r="E28292" s="17" t="s">
        <v>2926</v>
      </c>
      <c r="F28292" s="24">
        <v>-74.149812499999996</v>
      </c>
      <c r="G28292" s="24">
        <v>4.6221874999999999</v>
      </c>
    </row>
    <row r="28293" spans="1:7" ht="15.6">
      <c r="A28293" s="19" t="s">
        <v>3003</v>
      </c>
      <c r="B28293" s="22" t="s">
        <v>2924</v>
      </c>
      <c r="C28293" s="22">
        <v>42</v>
      </c>
      <c r="D28293" s="22" t="s">
        <v>2925</v>
      </c>
      <c r="E28293" s="17" t="s">
        <v>2926</v>
      </c>
      <c r="F28293" s="24">
        <v>-74.149687499999999</v>
      </c>
      <c r="G28293" s="24">
        <v>4.6219374999999996</v>
      </c>
    </row>
    <row r="28294" spans="1:7" ht="15.6">
      <c r="A28294" s="19" t="s">
        <v>3003</v>
      </c>
      <c r="B28294" s="22" t="s">
        <v>2924</v>
      </c>
      <c r="C28294" s="22">
        <v>41</v>
      </c>
      <c r="D28294" s="22" t="s">
        <v>2925</v>
      </c>
      <c r="E28294" s="17" t="s">
        <v>2926</v>
      </c>
      <c r="F28294" s="24">
        <v>-74.149687499999999</v>
      </c>
      <c r="G28294" s="24">
        <v>4.6219374999999996</v>
      </c>
    </row>
    <row r="28295" spans="1:7" ht="15.6">
      <c r="A28295" s="19" t="s">
        <v>3003</v>
      </c>
      <c r="B28295" s="22" t="s">
        <v>2924</v>
      </c>
      <c r="C28295" s="22">
        <v>33</v>
      </c>
      <c r="D28295" s="22" t="s">
        <v>2925</v>
      </c>
      <c r="E28295" s="17" t="s">
        <v>2926</v>
      </c>
      <c r="F28295" s="24">
        <v>-74.149687499999999</v>
      </c>
      <c r="G28295" s="24">
        <v>4.6219374999999996</v>
      </c>
    </row>
    <row r="28296" spans="1:7" ht="15.6">
      <c r="A28296" s="19" t="s">
        <v>3003</v>
      </c>
      <c r="B28296" s="22" t="s">
        <v>2924</v>
      </c>
      <c r="C28296" s="22">
        <v>22</v>
      </c>
      <c r="D28296" s="22" t="s">
        <v>2925</v>
      </c>
      <c r="E28296" s="17" t="s">
        <v>2926</v>
      </c>
      <c r="F28296" s="24">
        <v>-74.149687499999999</v>
      </c>
      <c r="G28296" s="24">
        <v>4.6219374999999996</v>
      </c>
    </row>
    <row r="28297" spans="1:7" ht="15.6">
      <c r="A28297" s="19" t="s">
        <v>3003</v>
      </c>
      <c r="B28297" s="22" t="s">
        <v>2921</v>
      </c>
      <c r="C28297" s="22">
        <v>28</v>
      </c>
      <c r="D28297" s="22" t="s">
        <v>2925</v>
      </c>
      <c r="E28297" s="17" t="s">
        <v>2926</v>
      </c>
      <c r="F28297" s="24">
        <v>-74.149812499999996</v>
      </c>
      <c r="G28297" s="24">
        <v>4.6220625000000002</v>
      </c>
    </row>
    <row r="28298" spans="1:7" ht="15.6">
      <c r="A28298" s="19" t="s">
        <v>3003</v>
      </c>
      <c r="B28298" s="22" t="s">
        <v>2924</v>
      </c>
      <c r="C28298" s="22">
        <v>52</v>
      </c>
      <c r="D28298" s="22" t="s">
        <v>2925</v>
      </c>
      <c r="E28298" s="17" t="s">
        <v>2926</v>
      </c>
      <c r="F28298" s="24">
        <v>-74.149562500000002</v>
      </c>
      <c r="G28298" s="24">
        <v>4.6221874999999999</v>
      </c>
    </row>
    <row r="28299" spans="1:7" ht="15.6">
      <c r="A28299" s="19" t="s">
        <v>3003</v>
      </c>
      <c r="B28299" s="22" t="s">
        <v>2921</v>
      </c>
      <c r="C28299" s="22">
        <v>24</v>
      </c>
      <c r="D28299" s="22" t="s">
        <v>2925</v>
      </c>
      <c r="E28299" s="17" t="s">
        <v>2926</v>
      </c>
      <c r="F28299" s="24">
        <v>-74.150062500000004</v>
      </c>
      <c r="G28299" s="24">
        <v>4.6224375000000002</v>
      </c>
    </row>
    <row r="28300" spans="1:7" ht="15.6">
      <c r="A28300" s="19" t="s">
        <v>3003</v>
      </c>
      <c r="B28300" s="22" t="s">
        <v>2921</v>
      </c>
      <c r="C28300" s="22">
        <v>22</v>
      </c>
      <c r="D28300" s="22" t="s">
        <v>2925</v>
      </c>
      <c r="E28300" s="17" t="s">
        <v>2926</v>
      </c>
      <c r="F28300" s="24">
        <v>-74.149687499999999</v>
      </c>
      <c r="G28300" s="24">
        <v>4.6223124999999996</v>
      </c>
    </row>
    <row r="28301" spans="1:7" ht="15.6">
      <c r="A28301" s="19" t="s">
        <v>3003</v>
      </c>
      <c r="B28301" s="22" t="s">
        <v>2921</v>
      </c>
      <c r="C28301" s="22">
        <v>21</v>
      </c>
      <c r="D28301" s="22" t="s">
        <v>2925</v>
      </c>
      <c r="E28301" s="17" t="s">
        <v>2926</v>
      </c>
      <c r="F28301" s="24">
        <v>-74.149937499999993</v>
      </c>
      <c r="G28301" s="24">
        <v>4.6223124999999996</v>
      </c>
    </row>
    <row r="28302" spans="1:7" ht="15.6">
      <c r="A28302" s="19" t="s">
        <v>3003</v>
      </c>
      <c r="B28302" s="22" t="s">
        <v>2924</v>
      </c>
      <c r="C28302" s="22">
        <v>27</v>
      </c>
      <c r="D28302" s="22" t="s">
        <v>2925</v>
      </c>
      <c r="E28302" s="17" t="s">
        <v>2926</v>
      </c>
      <c r="F28302" s="24">
        <v>-74.149687499999999</v>
      </c>
      <c r="G28302" s="24">
        <v>4.6219374999999996</v>
      </c>
    </row>
    <row r="28303" spans="1:7" ht="15.6">
      <c r="A28303" s="19" t="s">
        <v>3003</v>
      </c>
      <c r="B28303" s="22" t="s">
        <v>2924</v>
      </c>
      <c r="C28303" s="22">
        <v>26</v>
      </c>
      <c r="D28303" s="22" t="s">
        <v>2925</v>
      </c>
      <c r="E28303" s="17" t="s">
        <v>2926</v>
      </c>
      <c r="F28303" s="24">
        <v>-74.149687499999999</v>
      </c>
      <c r="G28303" s="24">
        <v>4.6219374999999996</v>
      </c>
    </row>
    <row r="28304" spans="1:7" ht="15.6">
      <c r="A28304" s="19" t="s">
        <v>3003</v>
      </c>
      <c r="B28304" s="22" t="s">
        <v>2924</v>
      </c>
      <c r="C28304" s="22">
        <v>38</v>
      </c>
      <c r="D28304" s="22" t="s">
        <v>2925</v>
      </c>
      <c r="E28304" s="17" t="s">
        <v>2926</v>
      </c>
      <c r="F28304" s="24">
        <v>-74.149937499999993</v>
      </c>
      <c r="G28304" s="24">
        <v>4.6223124999999996</v>
      </c>
    </row>
    <row r="28305" spans="1:7" ht="15.6">
      <c r="A28305" s="19" t="s">
        <v>3003</v>
      </c>
      <c r="B28305" s="22" t="s">
        <v>2921</v>
      </c>
      <c r="C28305" s="22">
        <v>20</v>
      </c>
      <c r="D28305" s="22" t="s">
        <v>2925</v>
      </c>
      <c r="E28305" s="17" t="s">
        <v>2926</v>
      </c>
      <c r="F28305" s="24">
        <v>-74.149562500000002</v>
      </c>
      <c r="G28305" s="24">
        <v>4.6221874999999999</v>
      </c>
    </row>
    <row r="28306" spans="1:7" ht="15.6">
      <c r="A28306" s="19" t="s">
        <v>3003</v>
      </c>
      <c r="B28306" s="22" t="s">
        <v>2924</v>
      </c>
      <c r="C28306" s="22">
        <v>29</v>
      </c>
      <c r="D28306" s="22" t="s">
        <v>2925</v>
      </c>
      <c r="E28306" s="17" t="s">
        <v>2926</v>
      </c>
      <c r="F28306" s="24">
        <v>-74.149562500000002</v>
      </c>
      <c r="G28306" s="24">
        <v>4.6221874999999999</v>
      </c>
    </row>
    <row r="28307" spans="1:7" ht="15.6">
      <c r="A28307" s="19" t="s">
        <v>3003</v>
      </c>
      <c r="B28307" s="22" t="s">
        <v>2924</v>
      </c>
      <c r="C28307" s="22">
        <v>23</v>
      </c>
      <c r="D28307" s="22" t="s">
        <v>2925</v>
      </c>
      <c r="E28307" s="17" t="s">
        <v>2926</v>
      </c>
      <c r="F28307" s="24">
        <v>-74.149437500000005</v>
      </c>
      <c r="G28307" s="24">
        <v>4.6221874999999999</v>
      </c>
    </row>
    <row r="28308" spans="1:7" ht="15.6">
      <c r="A28308" s="19" t="s">
        <v>3003</v>
      </c>
      <c r="B28308" s="22" t="s">
        <v>2921</v>
      </c>
      <c r="C28308" s="22">
        <v>25</v>
      </c>
      <c r="D28308" s="22" t="s">
        <v>2925</v>
      </c>
      <c r="E28308" s="17" t="s">
        <v>2926</v>
      </c>
      <c r="F28308" s="24">
        <v>-74.149687499999999</v>
      </c>
      <c r="G28308" s="24">
        <v>4.6219374999999996</v>
      </c>
    </row>
    <row r="28309" spans="1:7" ht="15.6">
      <c r="A28309" s="19" t="s">
        <v>3003</v>
      </c>
      <c r="B28309" s="22" t="s">
        <v>2921</v>
      </c>
      <c r="C28309" s="22">
        <v>51</v>
      </c>
      <c r="D28309" s="22" t="s">
        <v>2925</v>
      </c>
      <c r="E28309" s="17" t="s">
        <v>2926</v>
      </c>
      <c r="F28309" s="24">
        <v>-74.149687499999999</v>
      </c>
      <c r="G28309" s="24">
        <v>4.6223124999999996</v>
      </c>
    </row>
    <row r="28310" spans="1:7" ht="15.6">
      <c r="A28310" s="19" t="s">
        <v>3003</v>
      </c>
      <c r="B28310" s="22" t="s">
        <v>2924</v>
      </c>
      <c r="C28310" s="22">
        <v>28</v>
      </c>
      <c r="D28310" s="22" t="s">
        <v>2925</v>
      </c>
      <c r="E28310" s="17" t="s">
        <v>2926</v>
      </c>
      <c r="F28310" s="24">
        <v>-74.149937499999993</v>
      </c>
      <c r="G28310" s="24">
        <v>4.6223124999999996</v>
      </c>
    </row>
    <row r="28311" spans="1:7" ht="15.6">
      <c r="A28311" s="19" t="s">
        <v>3003</v>
      </c>
      <c r="B28311" s="22" t="s">
        <v>2924</v>
      </c>
      <c r="C28311" s="22">
        <v>24</v>
      </c>
      <c r="D28311" s="22" t="s">
        <v>2925</v>
      </c>
      <c r="E28311" s="17" t="s">
        <v>2926</v>
      </c>
      <c r="F28311" s="24">
        <v>-74.149437500000005</v>
      </c>
      <c r="G28311" s="24">
        <v>4.6221874999999999</v>
      </c>
    </row>
    <row r="28312" spans="1:7" ht="15.6">
      <c r="A28312" s="19" t="s">
        <v>3003</v>
      </c>
      <c r="B28312" s="22" t="s">
        <v>2924</v>
      </c>
      <c r="C28312" s="22">
        <v>54</v>
      </c>
      <c r="D28312" s="22" t="s">
        <v>2925</v>
      </c>
      <c r="E28312" s="17" t="s">
        <v>2926</v>
      </c>
      <c r="F28312" s="24">
        <v>-74.150437499999995</v>
      </c>
      <c r="G28312" s="24">
        <v>4.6221874999999999</v>
      </c>
    </row>
    <row r="28313" spans="1:7" ht="15.6">
      <c r="A28313" s="19" t="s">
        <v>3003</v>
      </c>
      <c r="B28313" s="22" t="s">
        <v>2924</v>
      </c>
      <c r="C28313" s="22">
        <v>42</v>
      </c>
      <c r="D28313" s="22" t="s">
        <v>2925</v>
      </c>
      <c r="E28313" s="17" t="s">
        <v>2926</v>
      </c>
      <c r="F28313" s="24">
        <v>-74.150687500000004</v>
      </c>
      <c r="G28313" s="24">
        <v>4.6221874999999999</v>
      </c>
    </row>
    <row r="28314" spans="1:7" ht="15.6">
      <c r="A28314" s="19" t="s">
        <v>3003</v>
      </c>
      <c r="B28314" s="22" t="s">
        <v>2921</v>
      </c>
      <c r="C28314" s="22">
        <v>20</v>
      </c>
      <c r="D28314" s="22" t="s">
        <v>2925</v>
      </c>
      <c r="E28314" s="17" t="s">
        <v>2926</v>
      </c>
      <c r="F28314" s="24">
        <v>-74.149687499999999</v>
      </c>
      <c r="G28314" s="24">
        <v>4.6219374999999996</v>
      </c>
    </row>
    <row r="28315" spans="1:7" ht="15.6">
      <c r="A28315" s="19" t="s">
        <v>3003</v>
      </c>
      <c r="B28315" s="22" t="s">
        <v>2924</v>
      </c>
      <c r="C28315" s="22">
        <v>29</v>
      </c>
      <c r="D28315" s="22" t="s">
        <v>2925</v>
      </c>
      <c r="E28315" s="17" t="s">
        <v>2926</v>
      </c>
      <c r="F28315" s="24">
        <v>-74.149687499999999</v>
      </c>
      <c r="G28315" s="24">
        <v>4.6219374999999996</v>
      </c>
    </row>
    <row r="28316" spans="1:7" ht="15.6">
      <c r="A28316" s="19" t="s">
        <v>3003</v>
      </c>
      <c r="B28316" s="22" t="s">
        <v>2921</v>
      </c>
      <c r="C28316" s="22">
        <v>30</v>
      </c>
      <c r="D28316" s="22" t="s">
        <v>2925</v>
      </c>
      <c r="E28316" s="17" t="s">
        <v>2926</v>
      </c>
      <c r="F28316" s="24">
        <v>-74.149437500000005</v>
      </c>
      <c r="G28316" s="24">
        <v>4.6221874999999999</v>
      </c>
    </row>
    <row r="28317" spans="1:7" ht="15.6">
      <c r="A28317" s="19" t="s">
        <v>3003</v>
      </c>
      <c r="B28317" s="22" t="s">
        <v>2924</v>
      </c>
      <c r="C28317" s="22">
        <v>52</v>
      </c>
      <c r="D28317" s="22" t="s">
        <v>2930</v>
      </c>
      <c r="E28317" s="17" t="s">
        <v>2926</v>
      </c>
      <c r="F28317" s="24">
        <v>-74.150187500000001</v>
      </c>
      <c r="G28317" s="24">
        <v>4.6221874999999999</v>
      </c>
    </row>
    <row r="28318" spans="1:7" ht="15.6">
      <c r="A28318" s="19" t="s">
        <v>3003</v>
      </c>
      <c r="B28318" s="22" t="s">
        <v>2924</v>
      </c>
      <c r="C28318" s="22">
        <v>17</v>
      </c>
      <c r="D28318" s="22" t="s">
        <v>2925</v>
      </c>
      <c r="E28318" s="17" t="s">
        <v>2926</v>
      </c>
      <c r="F28318" s="24">
        <v>-74.150062500000004</v>
      </c>
      <c r="G28318" s="24">
        <v>4.6226874999999996</v>
      </c>
    </row>
    <row r="28319" spans="1:7" ht="15.6">
      <c r="A28319" s="19" t="s">
        <v>3003</v>
      </c>
      <c r="B28319" s="22" t="s">
        <v>2924</v>
      </c>
      <c r="C28319" s="22">
        <v>27</v>
      </c>
      <c r="D28319" s="22" t="s">
        <v>2925</v>
      </c>
      <c r="E28319" s="17" t="s">
        <v>2926</v>
      </c>
      <c r="F28319" s="24">
        <v>-74.150062500000004</v>
      </c>
      <c r="G28319" s="24">
        <v>4.6223124999999996</v>
      </c>
    </row>
    <row r="28320" spans="1:7" ht="15.6">
      <c r="A28320" s="19" t="s">
        <v>3003</v>
      </c>
      <c r="B28320" s="22" t="s">
        <v>2924</v>
      </c>
      <c r="C28320" s="22">
        <v>24</v>
      </c>
      <c r="D28320" s="22" t="s">
        <v>2925</v>
      </c>
      <c r="E28320" s="17" t="s">
        <v>2926</v>
      </c>
      <c r="F28320" s="24">
        <v>-74.149687499999999</v>
      </c>
      <c r="G28320" s="24">
        <v>4.6219374999999996</v>
      </c>
    </row>
    <row r="28321" spans="1:7" ht="15.6">
      <c r="A28321" s="19" t="s">
        <v>3003</v>
      </c>
      <c r="B28321" s="22" t="s">
        <v>2924</v>
      </c>
      <c r="C28321" s="22">
        <v>24</v>
      </c>
      <c r="D28321" s="22" t="s">
        <v>2925</v>
      </c>
      <c r="E28321" s="17" t="s">
        <v>2926</v>
      </c>
      <c r="F28321" s="24">
        <v>-74.149687499999999</v>
      </c>
      <c r="G28321" s="24">
        <v>4.6223124999999996</v>
      </c>
    </row>
    <row r="28322" spans="1:7" ht="15.6">
      <c r="A28322" s="19" t="s">
        <v>3003</v>
      </c>
      <c r="B28322" s="22" t="s">
        <v>2924</v>
      </c>
      <c r="C28322" s="22">
        <v>35</v>
      </c>
      <c r="D28322" s="22" t="s">
        <v>2925</v>
      </c>
      <c r="E28322" s="17" t="s">
        <v>2926</v>
      </c>
      <c r="F28322" s="24">
        <v>-74.149687499999999</v>
      </c>
      <c r="G28322" s="24">
        <v>4.6219374999999996</v>
      </c>
    </row>
    <row r="28323" spans="1:7" ht="15.6">
      <c r="A28323" s="19" t="s">
        <v>3003</v>
      </c>
      <c r="B28323" s="22" t="s">
        <v>2921</v>
      </c>
      <c r="C28323" s="22">
        <v>26</v>
      </c>
      <c r="D28323" s="22" t="s">
        <v>2925</v>
      </c>
      <c r="E28323" s="17" t="s">
        <v>2926</v>
      </c>
      <c r="F28323" s="24">
        <v>-74.149687499999999</v>
      </c>
      <c r="G28323" s="24">
        <v>4.6219374999999996</v>
      </c>
    </row>
    <row r="28324" spans="1:7" ht="15.6">
      <c r="A28324" s="19" t="s">
        <v>3003</v>
      </c>
      <c r="B28324" s="22" t="s">
        <v>2924</v>
      </c>
      <c r="C28324" s="22">
        <v>32</v>
      </c>
      <c r="D28324" s="22" t="s">
        <v>2925</v>
      </c>
      <c r="E28324" s="17" t="s">
        <v>2926</v>
      </c>
      <c r="F28324" s="24">
        <v>-74.149812499999996</v>
      </c>
      <c r="G28324" s="24">
        <v>4.6214374999999999</v>
      </c>
    </row>
    <row r="28325" spans="1:7" ht="15.6">
      <c r="A28325" s="19" t="s">
        <v>3003</v>
      </c>
      <c r="B28325" s="22" t="s">
        <v>2921</v>
      </c>
      <c r="C28325" s="22">
        <v>27</v>
      </c>
      <c r="D28325" s="22" t="s">
        <v>2922</v>
      </c>
      <c r="E28325" s="17" t="s">
        <v>2926</v>
      </c>
      <c r="F28325" s="24">
        <v>-74.150562500000007</v>
      </c>
      <c r="G28325" s="24">
        <v>4.6221874999999999</v>
      </c>
    </row>
    <row r="28326" spans="1:7" ht="15.6">
      <c r="A28326" s="19" t="s">
        <v>3003</v>
      </c>
      <c r="B28326" s="22" t="s">
        <v>2921</v>
      </c>
      <c r="C28326" s="22">
        <v>46</v>
      </c>
      <c r="D28326" s="22" t="s">
        <v>2925</v>
      </c>
      <c r="E28326" s="17" t="s">
        <v>2926</v>
      </c>
      <c r="F28326" s="24">
        <v>-74.150062500000004</v>
      </c>
      <c r="G28326" s="24">
        <v>4.6223124999999996</v>
      </c>
    </row>
    <row r="28327" spans="1:7" ht="15.6">
      <c r="A28327" s="19" t="s">
        <v>3003</v>
      </c>
      <c r="B28327" s="22" t="s">
        <v>2921</v>
      </c>
      <c r="C28327" s="22">
        <v>18</v>
      </c>
      <c r="D28327" s="22" t="s">
        <v>2922</v>
      </c>
      <c r="E28327" s="17" t="s">
        <v>2926</v>
      </c>
      <c r="F28327" s="24">
        <v>-74.149937499999993</v>
      </c>
      <c r="G28327" s="24">
        <v>4.6221874999999999</v>
      </c>
    </row>
    <row r="28328" spans="1:7" ht="15.6">
      <c r="A28328" s="19" t="s">
        <v>3003</v>
      </c>
      <c r="B28328" s="22" t="s">
        <v>2924</v>
      </c>
      <c r="C28328" s="22">
        <v>34</v>
      </c>
      <c r="D28328" s="22" t="s">
        <v>2925</v>
      </c>
      <c r="E28328" s="17" t="s">
        <v>2926</v>
      </c>
      <c r="F28328" s="24">
        <v>-74.149687499999999</v>
      </c>
      <c r="G28328" s="24">
        <v>4.6219374999999996</v>
      </c>
    </row>
    <row r="28329" spans="1:7" ht="15.6">
      <c r="A28329" s="19" t="s">
        <v>3003</v>
      </c>
      <c r="B28329" s="22" t="s">
        <v>2924</v>
      </c>
      <c r="C28329" s="22">
        <v>51</v>
      </c>
      <c r="D28329" s="22" t="s">
        <v>2925</v>
      </c>
      <c r="E28329" s="17" t="s">
        <v>2926</v>
      </c>
      <c r="F28329" s="24">
        <v>-74.149562500000002</v>
      </c>
      <c r="G28329" s="24">
        <v>4.6219374999999996</v>
      </c>
    </row>
    <row r="28330" spans="1:7" ht="15.6">
      <c r="A28330" s="19" t="s">
        <v>3003</v>
      </c>
      <c r="B28330" s="22" t="s">
        <v>2924</v>
      </c>
      <c r="C28330" s="22">
        <v>35</v>
      </c>
      <c r="D28330" s="22" t="s">
        <v>2925</v>
      </c>
      <c r="E28330" s="17" t="s">
        <v>2926</v>
      </c>
      <c r="F28330" s="24">
        <v>-74.149812499999996</v>
      </c>
      <c r="G28330" s="24">
        <v>4.6220625000000002</v>
      </c>
    </row>
    <row r="28331" spans="1:7" ht="15.6">
      <c r="A28331" s="19" t="s">
        <v>3003</v>
      </c>
      <c r="B28331" s="22" t="s">
        <v>2924</v>
      </c>
      <c r="C28331" s="22">
        <v>35</v>
      </c>
      <c r="D28331" s="22" t="s">
        <v>2925</v>
      </c>
      <c r="E28331" s="17" t="s">
        <v>2926</v>
      </c>
      <c r="F28331" s="24">
        <v>-74.149687499999999</v>
      </c>
      <c r="G28331" s="24">
        <v>4.6223124999999996</v>
      </c>
    </row>
    <row r="28332" spans="1:7" ht="15.6">
      <c r="A28332" s="19" t="s">
        <v>3003</v>
      </c>
      <c r="B28332" s="22" t="s">
        <v>2921</v>
      </c>
      <c r="C28332" s="22">
        <v>35</v>
      </c>
      <c r="D28332" s="22" t="s">
        <v>2925</v>
      </c>
      <c r="E28332" s="17" t="s">
        <v>2926</v>
      </c>
      <c r="F28332" s="24">
        <v>-74.150312499999998</v>
      </c>
      <c r="G28332" s="24">
        <v>4.6223124999999996</v>
      </c>
    </row>
    <row r="28333" spans="1:7" ht="15.6">
      <c r="A28333" s="19" t="s">
        <v>3003</v>
      </c>
      <c r="B28333" s="22" t="s">
        <v>2921</v>
      </c>
      <c r="C28333" s="22">
        <v>62</v>
      </c>
      <c r="D28333" s="22" t="s">
        <v>2930</v>
      </c>
      <c r="E28333" s="17" t="s">
        <v>2926</v>
      </c>
      <c r="F28333" s="24">
        <v>-74.149562500000002</v>
      </c>
      <c r="G28333" s="24">
        <v>4.6224375000000002</v>
      </c>
    </row>
    <row r="28334" spans="1:7" ht="15.6">
      <c r="A28334" s="19" t="s">
        <v>3003</v>
      </c>
      <c r="B28334" s="22" t="s">
        <v>2921</v>
      </c>
      <c r="C28334" s="22">
        <v>25</v>
      </c>
      <c r="D28334" s="22" t="s">
        <v>2925</v>
      </c>
      <c r="E28334" s="17" t="s">
        <v>2926</v>
      </c>
      <c r="F28334" s="24">
        <v>-74.149687499999999</v>
      </c>
      <c r="G28334" s="24">
        <v>4.6226874999999996</v>
      </c>
    </row>
    <row r="28335" spans="1:7" ht="15.6">
      <c r="A28335" s="19" t="s">
        <v>3003</v>
      </c>
      <c r="B28335" s="22" t="s">
        <v>2921</v>
      </c>
      <c r="C28335" s="22">
        <v>45</v>
      </c>
      <c r="D28335" s="22" t="s">
        <v>2925</v>
      </c>
      <c r="E28335" s="17" t="s">
        <v>2926</v>
      </c>
      <c r="F28335" s="24">
        <v>-74.149687499999999</v>
      </c>
      <c r="G28335" s="24">
        <v>4.6219374999999996</v>
      </c>
    </row>
    <row r="28336" spans="1:7" ht="15.6">
      <c r="A28336" s="19" t="s">
        <v>3003</v>
      </c>
      <c r="B28336" s="22" t="s">
        <v>2921</v>
      </c>
      <c r="C28336" s="22">
        <v>31</v>
      </c>
      <c r="D28336" s="22" t="s">
        <v>2925</v>
      </c>
      <c r="E28336" s="17" t="s">
        <v>2926</v>
      </c>
      <c r="F28336" s="24">
        <v>-74.149437500000005</v>
      </c>
      <c r="G28336" s="24">
        <v>4.6220625000000002</v>
      </c>
    </row>
    <row r="28337" spans="1:7" ht="15.6">
      <c r="A28337" s="19" t="s">
        <v>3003</v>
      </c>
      <c r="B28337" s="22" t="s">
        <v>2921</v>
      </c>
      <c r="C28337" s="22">
        <v>40</v>
      </c>
      <c r="D28337" s="22" t="s">
        <v>2925</v>
      </c>
      <c r="E28337" s="17" t="s">
        <v>2926</v>
      </c>
      <c r="F28337" s="24">
        <v>-74.149812499999996</v>
      </c>
      <c r="G28337" s="24">
        <v>4.6224375000000002</v>
      </c>
    </row>
    <row r="28338" spans="1:7" ht="15.6">
      <c r="A28338" s="19" t="s">
        <v>3003</v>
      </c>
      <c r="B28338" s="22" t="s">
        <v>2924</v>
      </c>
      <c r="C28338" s="22">
        <v>30</v>
      </c>
      <c r="D28338" s="22" t="s">
        <v>2925</v>
      </c>
      <c r="E28338" s="17" t="s">
        <v>2926</v>
      </c>
      <c r="F28338" s="24">
        <v>-74.149687499999999</v>
      </c>
      <c r="G28338" s="24">
        <v>4.6223124999999996</v>
      </c>
    </row>
    <row r="28339" spans="1:7" ht="15.6">
      <c r="A28339" s="19" t="s">
        <v>3003</v>
      </c>
      <c r="B28339" s="22" t="s">
        <v>2921</v>
      </c>
      <c r="C28339" s="22">
        <v>48</v>
      </c>
      <c r="D28339" s="22" t="s">
        <v>2925</v>
      </c>
      <c r="E28339" s="17" t="s">
        <v>2926</v>
      </c>
      <c r="F28339" s="24">
        <v>-74.149687499999999</v>
      </c>
      <c r="G28339" s="24">
        <v>4.6218124999999999</v>
      </c>
    </row>
    <row r="28340" spans="1:7" ht="15.6">
      <c r="A28340" s="19" t="s">
        <v>3003</v>
      </c>
      <c r="B28340" s="22" t="s">
        <v>2921</v>
      </c>
      <c r="C28340" s="22">
        <v>53</v>
      </c>
      <c r="D28340" s="22" t="s">
        <v>2925</v>
      </c>
      <c r="E28340" s="17" t="s">
        <v>2926</v>
      </c>
      <c r="F28340" s="24">
        <v>-74.150562500000007</v>
      </c>
      <c r="G28340" s="24">
        <v>4.6220625000000002</v>
      </c>
    </row>
    <row r="28341" spans="1:7" ht="15.6">
      <c r="A28341" s="19" t="s">
        <v>3003</v>
      </c>
      <c r="B28341" s="22" t="s">
        <v>2924</v>
      </c>
      <c r="C28341" s="22">
        <v>19</v>
      </c>
      <c r="D28341" s="22" t="s">
        <v>2925</v>
      </c>
      <c r="E28341" s="17" t="s">
        <v>2926</v>
      </c>
      <c r="F28341" s="24">
        <v>-74.149687499999999</v>
      </c>
      <c r="G28341" s="24">
        <v>4.6219374999999996</v>
      </c>
    </row>
    <row r="28342" spans="1:7" ht="15.6">
      <c r="A28342" s="19" t="s">
        <v>3003</v>
      </c>
      <c r="B28342" s="22" t="s">
        <v>2921</v>
      </c>
      <c r="C28342" s="22">
        <v>24</v>
      </c>
      <c r="D28342" s="22" t="s">
        <v>2925</v>
      </c>
      <c r="E28342" s="17" t="s">
        <v>2926</v>
      </c>
      <c r="F28342" s="24">
        <v>-74.149687499999999</v>
      </c>
      <c r="G28342" s="24">
        <v>4.6219374999999996</v>
      </c>
    </row>
    <row r="28343" spans="1:7" ht="15.6">
      <c r="A28343" s="19" t="s">
        <v>3003</v>
      </c>
      <c r="B28343" s="22" t="s">
        <v>2924</v>
      </c>
      <c r="C28343" s="22">
        <v>26</v>
      </c>
      <c r="D28343" s="22" t="s">
        <v>2922</v>
      </c>
      <c r="E28343" s="17" t="s">
        <v>2926</v>
      </c>
      <c r="F28343" s="24">
        <v>-74.149687499999999</v>
      </c>
      <c r="G28343" s="24">
        <v>4.6223124999999996</v>
      </c>
    </row>
    <row r="28344" spans="1:7" ht="15.6">
      <c r="A28344" s="19" t="s">
        <v>3003</v>
      </c>
      <c r="B28344" s="22" t="s">
        <v>2924</v>
      </c>
      <c r="C28344" s="22">
        <v>42</v>
      </c>
      <c r="D28344" s="22" t="s">
        <v>2925</v>
      </c>
      <c r="E28344" s="17" t="s">
        <v>2928</v>
      </c>
      <c r="F28344" s="24">
        <v>-74.149437500000005</v>
      </c>
      <c r="G28344" s="24">
        <v>4.6233124999999999</v>
      </c>
    </row>
    <row r="28345" spans="1:7" ht="15.6">
      <c r="A28345" s="19" t="s">
        <v>3004</v>
      </c>
      <c r="B28345" s="22" t="s">
        <v>2921</v>
      </c>
      <c r="C28345" s="22">
        <v>23</v>
      </c>
      <c r="D28345" s="22" t="s">
        <v>2925</v>
      </c>
      <c r="E28345" s="17" t="s">
        <v>2926</v>
      </c>
      <c r="F28345" s="24">
        <v>-74.108562500000005</v>
      </c>
      <c r="G28345" s="24">
        <v>4.6798124999999997</v>
      </c>
    </row>
    <row r="28346" spans="1:7" ht="15.6">
      <c r="A28346" s="19" t="s">
        <v>3004</v>
      </c>
      <c r="B28346" s="22" t="s">
        <v>2924</v>
      </c>
      <c r="C28346" s="22">
        <v>42</v>
      </c>
      <c r="D28346" s="22" t="s">
        <v>2930</v>
      </c>
      <c r="E28346" s="17" t="s">
        <v>2926</v>
      </c>
      <c r="F28346" s="24">
        <v>-74.108562500000005</v>
      </c>
      <c r="G28346" s="24">
        <v>4.6798124999999997</v>
      </c>
    </row>
    <row r="28347" spans="1:7" ht="15.6">
      <c r="A28347" s="19" t="s">
        <v>3004</v>
      </c>
      <c r="B28347" s="22" t="s">
        <v>2921</v>
      </c>
      <c r="C28347" s="22">
        <v>25</v>
      </c>
      <c r="D28347" s="22" t="s">
        <v>2930</v>
      </c>
      <c r="E28347" s="17" t="s">
        <v>2927</v>
      </c>
      <c r="F28347" s="24">
        <v>-74.106812500000004</v>
      </c>
      <c r="G28347" s="24">
        <v>4.6790624999999997</v>
      </c>
    </row>
    <row r="28348" spans="1:7" ht="15.6">
      <c r="A28348" s="19" t="s">
        <v>3004</v>
      </c>
      <c r="B28348" s="22" t="s">
        <v>2921</v>
      </c>
      <c r="C28348" s="22">
        <v>62</v>
      </c>
      <c r="D28348" s="22" t="s">
        <v>2930</v>
      </c>
      <c r="E28348" s="17" t="s">
        <v>2923</v>
      </c>
      <c r="F28348" s="24">
        <v>-74.110187499999995</v>
      </c>
      <c r="G28348" s="24">
        <v>4.6831874999999998</v>
      </c>
    </row>
    <row r="28349" spans="1:7" ht="15.6">
      <c r="A28349" s="19" t="s">
        <v>3004</v>
      </c>
      <c r="B28349" s="22" t="s">
        <v>2921</v>
      </c>
      <c r="C28349" s="22">
        <v>52</v>
      </c>
      <c r="D28349" s="22" t="s">
        <v>2930</v>
      </c>
      <c r="E28349" s="17" t="s">
        <v>2926</v>
      </c>
      <c r="F28349" s="24">
        <v>-74.109562499999996</v>
      </c>
      <c r="G28349" s="24">
        <v>4.6803125000000003</v>
      </c>
    </row>
    <row r="28350" spans="1:7" ht="15.6">
      <c r="A28350" s="19" t="s">
        <v>3004</v>
      </c>
      <c r="B28350" s="22" t="s">
        <v>2921</v>
      </c>
      <c r="C28350" s="22">
        <v>35</v>
      </c>
      <c r="D28350" s="22" t="s">
        <v>2930</v>
      </c>
      <c r="E28350" s="17" t="s">
        <v>2926</v>
      </c>
      <c r="F28350" s="24">
        <v>-74.108812499999999</v>
      </c>
      <c r="G28350" s="24">
        <v>4.6801874999999997</v>
      </c>
    </row>
    <row r="28351" spans="1:7" ht="15.6">
      <c r="A28351" s="19" t="s">
        <v>3004</v>
      </c>
      <c r="B28351" s="22" t="s">
        <v>2924</v>
      </c>
      <c r="C28351" s="22">
        <v>45</v>
      </c>
      <c r="D28351" s="22" t="s">
        <v>2930</v>
      </c>
      <c r="E28351" s="17" t="s">
        <v>2926</v>
      </c>
      <c r="F28351" s="24">
        <v>-74.108937499999996</v>
      </c>
      <c r="G28351" s="24">
        <v>4.6799375000000003</v>
      </c>
    </row>
    <row r="28352" spans="1:7" ht="15.6">
      <c r="A28352" s="19" t="s">
        <v>3004</v>
      </c>
      <c r="B28352" s="22" t="s">
        <v>2921</v>
      </c>
      <c r="C28352" s="22">
        <v>63</v>
      </c>
      <c r="D28352" s="22" t="s">
        <v>2930</v>
      </c>
      <c r="E28352" s="17" t="s">
        <v>2926</v>
      </c>
      <c r="F28352" s="24">
        <v>-74.108937499999996</v>
      </c>
      <c r="G28352" s="24">
        <v>4.6799375000000003</v>
      </c>
    </row>
    <row r="28353" spans="1:7" ht="15.6">
      <c r="A28353" s="19" t="s">
        <v>3004</v>
      </c>
      <c r="B28353" s="22" t="s">
        <v>2921</v>
      </c>
      <c r="C28353" s="22">
        <v>53</v>
      </c>
      <c r="D28353" s="22" t="s">
        <v>2925</v>
      </c>
      <c r="E28353" s="17" t="s">
        <v>2926</v>
      </c>
      <c r="F28353" s="24">
        <v>-74.108937499999996</v>
      </c>
      <c r="G28353" s="24">
        <v>4.6799375000000003</v>
      </c>
    </row>
    <row r="28354" spans="1:7" ht="15.6">
      <c r="A28354" s="19" t="s">
        <v>3004</v>
      </c>
      <c r="B28354" s="22" t="s">
        <v>2921</v>
      </c>
      <c r="C28354" s="22">
        <v>22</v>
      </c>
      <c r="D28354" s="22" t="s">
        <v>2925</v>
      </c>
      <c r="E28354" s="17" t="s">
        <v>2926</v>
      </c>
      <c r="F28354" s="24">
        <v>-74.108937499999996</v>
      </c>
      <c r="G28354" s="24">
        <v>4.6799375000000003</v>
      </c>
    </row>
    <row r="28355" spans="1:7" ht="15.6">
      <c r="A28355" s="19" t="s">
        <v>3004</v>
      </c>
      <c r="B28355" s="22" t="s">
        <v>2921</v>
      </c>
      <c r="C28355" s="22">
        <v>25</v>
      </c>
      <c r="D28355" s="22" t="s">
        <v>2930</v>
      </c>
      <c r="E28355" s="17" t="s">
        <v>2926</v>
      </c>
      <c r="F28355" s="24">
        <v>-74.108812499999999</v>
      </c>
      <c r="G28355" s="24">
        <v>4.6795625000000003</v>
      </c>
    </row>
    <row r="28356" spans="1:7" ht="15.6">
      <c r="A28356" s="19" t="s">
        <v>3004</v>
      </c>
      <c r="B28356" s="22" t="s">
        <v>2924</v>
      </c>
      <c r="C28356" s="22">
        <v>21</v>
      </c>
      <c r="D28356" s="22" t="s">
        <v>2930</v>
      </c>
      <c r="E28356" s="17" t="s">
        <v>2923</v>
      </c>
      <c r="F28356" s="24">
        <v>-74.104187499999995</v>
      </c>
      <c r="G28356" s="24">
        <v>4.6790624999999997</v>
      </c>
    </row>
    <row r="28357" spans="1:7" ht="15.6">
      <c r="A28357" s="19" t="s">
        <v>3004</v>
      </c>
      <c r="B28357" s="22" t="s">
        <v>2921</v>
      </c>
      <c r="C28357" s="22">
        <v>25</v>
      </c>
      <c r="D28357" s="22" t="s">
        <v>2930</v>
      </c>
      <c r="E28357" s="17" t="s">
        <v>2927</v>
      </c>
      <c r="F28357" s="24">
        <v>-74.106937500000001</v>
      </c>
      <c r="G28357" s="24">
        <v>4.6790624999999997</v>
      </c>
    </row>
    <row r="28358" spans="1:7" ht="15.6">
      <c r="A28358" s="19" t="s">
        <v>3004</v>
      </c>
      <c r="B28358" s="22" t="s">
        <v>2921</v>
      </c>
      <c r="C28358" s="22">
        <v>35</v>
      </c>
      <c r="D28358" s="22" t="s">
        <v>2930</v>
      </c>
      <c r="E28358" s="17" t="s">
        <v>2927</v>
      </c>
      <c r="F28358" s="24">
        <v>-74.106937500000001</v>
      </c>
      <c r="G28358" s="24">
        <v>4.6790624999999997</v>
      </c>
    </row>
    <row r="28359" spans="1:7" ht="15.6">
      <c r="A28359" s="19" t="s">
        <v>3004</v>
      </c>
      <c r="B28359" s="22" t="s">
        <v>2924</v>
      </c>
      <c r="C28359" s="22">
        <v>28</v>
      </c>
      <c r="D28359" s="22" t="s">
        <v>2930</v>
      </c>
      <c r="E28359" s="17" t="s">
        <v>2927</v>
      </c>
      <c r="F28359" s="24">
        <v>-74.106937500000001</v>
      </c>
      <c r="G28359" s="24">
        <v>4.6790624999999997</v>
      </c>
    </row>
    <row r="28360" spans="1:7" ht="15.6">
      <c r="A28360" s="19" t="s">
        <v>3004</v>
      </c>
      <c r="B28360" s="22" t="s">
        <v>2921</v>
      </c>
      <c r="C28360" s="22">
        <v>32</v>
      </c>
      <c r="D28360" s="22" t="s">
        <v>2930</v>
      </c>
      <c r="E28360" s="17" t="s">
        <v>2927</v>
      </c>
      <c r="F28360" s="24">
        <v>-74.110187499999995</v>
      </c>
      <c r="G28360" s="24">
        <v>4.6815625000000001</v>
      </c>
    </row>
    <row r="28361" spans="1:7" ht="15.6">
      <c r="A28361" s="19" t="s">
        <v>3004</v>
      </c>
      <c r="B28361" s="22" t="s">
        <v>2921</v>
      </c>
      <c r="C28361" s="22">
        <v>32</v>
      </c>
      <c r="D28361" s="22" t="s">
        <v>2930</v>
      </c>
      <c r="E28361" s="17" t="s">
        <v>2927</v>
      </c>
      <c r="F28361" s="24">
        <v>-74.110187499999995</v>
      </c>
      <c r="G28361" s="24">
        <v>4.6815625000000001</v>
      </c>
    </row>
    <row r="28362" spans="1:7" ht="15.6">
      <c r="A28362" s="19" t="s">
        <v>3004</v>
      </c>
      <c r="B28362" s="22" t="s">
        <v>2921</v>
      </c>
      <c r="C28362" s="22">
        <v>23</v>
      </c>
      <c r="D28362" s="22" t="s">
        <v>2930</v>
      </c>
      <c r="E28362" s="17" t="s">
        <v>2923</v>
      </c>
      <c r="F28362" s="24">
        <v>-74.106937500000001</v>
      </c>
      <c r="G28362" s="24">
        <v>4.6825625000000004</v>
      </c>
    </row>
    <row r="28363" spans="1:7" ht="15.6">
      <c r="A28363" s="19" t="s">
        <v>3004</v>
      </c>
      <c r="B28363" s="22" t="s">
        <v>2921</v>
      </c>
      <c r="C28363" s="22">
        <v>43</v>
      </c>
      <c r="D28363" s="22" t="s">
        <v>2922</v>
      </c>
      <c r="E28363" s="17" t="s">
        <v>2923</v>
      </c>
      <c r="F28363" s="24">
        <v>-74.077562499999999</v>
      </c>
      <c r="G28363" s="24">
        <v>4.6874374999999997</v>
      </c>
    </row>
    <row r="28364" spans="1:7" ht="15.6">
      <c r="A28364" s="19" t="s">
        <v>3004</v>
      </c>
      <c r="B28364" s="22" t="s">
        <v>2921</v>
      </c>
      <c r="C28364" s="22">
        <v>28</v>
      </c>
      <c r="D28364" s="22" t="s">
        <v>2930</v>
      </c>
      <c r="E28364" s="17" t="s">
        <v>2923</v>
      </c>
      <c r="F28364" s="24">
        <v>-74.101937500000005</v>
      </c>
      <c r="G28364" s="24">
        <v>4.6733124999999998</v>
      </c>
    </row>
    <row r="28365" spans="1:7" ht="15.6">
      <c r="A28365" s="19" t="s">
        <v>3004</v>
      </c>
      <c r="B28365" s="22" t="s">
        <v>2921</v>
      </c>
      <c r="C28365" s="22">
        <v>39</v>
      </c>
      <c r="D28365" s="22" t="s">
        <v>2922</v>
      </c>
      <c r="E28365" s="17" t="s">
        <v>2923</v>
      </c>
      <c r="F28365" s="24">
        <v>-74.106937500000001</v>
      </c>
      <c r="G28365" s="24">
        <v>4.6680624999999996</v>
      </c>
    </row>
    <row r="28366" spans="1:7" ht="15.6">
      <c r="A28366" s="19" t="s">
        <v>3004</v>
      </c>
      <c r="B28366" s="22" t="s">
        <v>2924</v>
      </c>
      <c r="C28366" s="22">
        <v>39</v>
      </c>
      <c r="D28366" s="22" t="s">
        <v>2930</v>
      </c>
      <c r="E28366" s="17" t="s">
        <v>2926</v>
      </c>
      <c r="F28366" s="24">
        <v>-74.109437499999999</v>
      </c>
      <c r="G28366" s="24">
        <v>4.6803125000000003</v>
      </c>
    </row>
    <row r="28367" spans="1:7" ht="15.6">
      <c r="A28367" s="19" t="s">
        <v>3004</v>
      </c>
      <c r="B28367" s="22" t="s">
        <v>2924</v>
      </c>
      <c r="C28367" s="22">
        <v>21</v>
      </c>
      <c r="D28367" s="22" t="s">
        <v>2930</v>
      </c>
      <c r="E28367" s="17" t="s">
        <v>2928</v>
      </c>
      <c r="F28367" s="24">
        <v>-74.109937500000001</v>
      </c>
      <c r="G28367" s="24">
        <v>4.6800625</v>
      </c>
    </row>
    <row r="28368" spans="1:7" ht="15.6">
      <c r="A28368" s="19" t="s">
        <v>3004</v>
      </c>
      <c r="B28368" s="22" t="s">
        <v>2921</v>
      </c>
      <c r="C28368" s="22">
        <v>35</v>
      </c>
      <c r="D28368" s="22" t="s">
        <v>2930</v>
      </c>
      <c r="E28368" s="17" t="s">
        <v>2927</v>
      </c>
      <c r="F28368" s="24">
        <v>-74.106812500000004</v>
      </c>
      <c r="G28368" s="24">
        <v>4.6793125</v>
      </c>
    </row>
    <row r="28369" spans="1:7" ht="15.6">
      <c r="A28369" s="19" t="s">
        <v>3004</v>
      </c>
      <c r="B28369" s="22" t="s">
        <v>2921</v>
      </c>
      <c r="C28369" s="22">
        <v>36</v>
      </c>
      <c r="D28369" s="22" t="s">
        <v>2930</v>
      </c>
      <c r="E28369" s="17" t="s">
        <v>2923</v>
      </c>
      <c r="F28369" s="24">
        <v>-74.106187500000004</v>
      </c>
      <c r="G28369" s="24">
        <v>4.6786874999999997</v>
      </c>
    </row>
    <row r="28370" spans="1:7" ht="15.6">
      <c r="A28370" s="19" t="s">
        <v>3004</v>
      </c>
      <c r="B28370" s="22" t="s">
        <v>2921</v>
      </c>
      <c r="C28370" s="22">
        <v>51</v>
      </c>
      <c r="D28370" s="22" t="s">
        <v>2930</v>
      </c>
      <c r="E28370" s="17" t="s">
        <v>2926</v>
      </c>
      <c r="F28370" s="24">
        <v>-74.109437499999999</v>
      </c>
      <c r="G28370" s="24">
        <v>4.6805624999999997</v>
      </c>
    </row>
    <row r="28371" spans="1:7" ht="15.6">
      <c r="A28371" s="19" t="s">
        <v>3004</v>
      </c>
      <c r="B28371" s="22" t="s">
        <v>2921</v>
      </c>
      <c r="C28371" s="22">
        <v>16</v>
      </c>
      <c r="D28371" s="22" t="s">
        <v>2930</v>
      </c>
      <c r="E28371" s="17" t="s">
        <v>2923</v>
      </c>
      <c r="F28371" s="24">
        <v>-74.106937500000001</v>
      </c>
      <c r="G28371" s="24">
        <v>4.6820624999999998</v>
      </c>
    </row>
    <row r="28372" spans="1:7" ht="15.6">
      <c r="A28372" s="19" t="s">
        <v>3004</v>
      </c>
      <c r="B28372" s="22" t="s">
        <v>2921</v>
      </c>
      <c r="C28372" s="22">
        <v>17</v>
      </c>
      <c r="D28372" s="22" t="s">
        <v>2930</v>
      </c>
      <c r="E28372" s="17" t="s">
        <v>2923</v>
      </c>
      <c r="F28372" s="24">
        <v>-74.105687500000002</v>
      </c>
      <c r="G28372" s="24">
        <v>4.6801874999999997</v>
      </c>
    </row>
    <row r="28373" spans="1:7" ht="15.6">
      <c r="A28373" s="19" t="s">
        <v>3004</v>
      </c>
      <c r="B28373" s="22" t="s">
        <v>2924</v>
      </c>
      <c r="C28373" s="22">
        <v>22</v>
      </c>
      <c r="D28373" s="22" t="s">
        <v>2930</v>
      </c>
      <c r="E28373" s="17" t="s">
        <v>2923</v>
      </c>
      <c r="F28373" s="24">
        <v>-74.105937499999996</v>
      </c>
      <c r="G28373" s="24">
        <v>4.6821875000000004</v>
      </c>
    </row>
    <row r="28374" spans="1:7" ht="15.6">
      <c r="A28374" s="19" t="s">
        <v>3004</v>
      </c>
      <c r="B28374" s="22" t="s">
        <v>2921</v>
      </c>
      <c r="C28374" s="22">
        <v>40</v>
      </c>
      <c r="D28374" s="22" t="s">
        <v>2930</v>
      </c>
      <c r="E28374" s="17" t="s">
        <v>2928</v>
      </c>
      <c r="F28374" s="24">
        <v>-74.109187500000004</v>
      </c>
      <c r="G28374" s="24">
        <v>4.6810625000000003</v>
      </c>
    </row>
    <row r="28375" spans="1:7" ht="15.6">
      <c r="A28375" s="19" t="s">
        <v>3004</v>
      </c>
      <c r="B28375" s="22" t="s">
        <v>2921</v>
      </c>
      <c r="C28375" s="22">
        <v>59</v>
      </c>
      <c r="D28375" s="22" t="s">
        <v>2930</v>
      </c>
      <c r="E28375" s="17" t="s">
        <v>2928</v>
      </c>
      <c r="F28375" s="24">
        <v>-74.107187499999995</v>
      </c>
      <c r="G28375" s="24">
        <v>4.6795625000000003</v>
      </c>
    </row>
    <row r="28376" spans="1:7" ht="15.6">
      <c r="A28376" s="19" t="s">
        <v>3004</v>
      </c>
      <c r="B28376" s="22" t="s">
        <v>2921</v>
      </c>
      <c r="C28376" s="22">
        <v>28</v>
      </c>
      <c r="D28376" s="22" t="s">
        <v>2930</v>
      </c>
      <c r="E28376" s="17" t="s">
        <v>2926</v>
      </c>
      <c r="F28376" s="24">
        <v>-74.108562500000005</v>
      </c>
      <c r="G28376" s="24">
        <v>4.6805624999999997</v>
      </c>
    </row>
    <row r="28377" spans="1:7" ht="15.6">
      <c r="A28377" s="19" t="s">
        <v>3004</v>
      </c>
      <c r="B28377" s="22" t="s">
        <v>2921</v>
      </c>
      <c r="C28377" s="22">
        <v>37</v>
      </c>
      <c r="D28377" s="22" t="s">
        <v>2930</v>
      </c>
      <c r="E28377" s="17" t="s">
        <v>2926</v>
      </c>
      <c r="F28377" s="24">
        <v>-74.1081875</v>
      </c>
      <c r="G28377" s="24">
        <v>4.6801874999999997</v>
      </c>
    </row>
    <row r="28378" spans="1:7" ht="15.6">
      <c r="A28378" s="19" t="s">
        <v>3004</v>
      </c>
      <c r="B28378" s="22" t="s">
        <v>2921</v>
      </c>
      <c r="C28378" s="22">
        <v>33</v>
      </c>
      <c r="D28378" s="22" t="s">
        <v>2930</v>
      </c>
      <c r="E28378" s="17" t="s">
        <v>2926</v>
      </c>
      <c r="F28378" s="24">
        <v>-74.1081875</v>
      </c>
      <c r="G28378" s="24">
        <v>4.6795625000000003</v>
      </c>
    </row>
    <row r="28379" spans="1:7" ht="15.6">
      <c r="A28379" s="19" t="s">
        <v>3004</v>
      </c>
      <c r="B28379" s="22" t="s">
        <v>2924</v>
      </c>
      <c r="C28379" s="22">
        <v>15</v>
      </c>
      <c r="D28379" s="22" t="s">
        <v>2930</v>
      </c>
      <c r="E28379" s="17" t="s">
        <v>2928</v>
      </c>
      <c r="F28379" s="24">
        <v>-74.109937500000001</v>
      </c>
      <c r="G28379" s="24">
        <v>4.6788125000000003</v>
      </c>
    </row>
    <row r="28380" spans="1:7" ht="15.6">
      <c r="A28380" s="19" t="s">
        <v>3004</v>
      </c>
      <c r="B28380" s="22" t="s">
        <v>2921</v>
      </c>
      <c r="C28380" s="22">
        <v>21</v>
      </c>
      <c r="D28380" s="22" t="s">
        <v>2925</v>
      </c>
      <c r="E28380" s="17" t="s">
        <v>2927</v>
      </c>
      <c r="F28380" s="24">
        <v>-74.107312500000006</v>
      </c>
      <c r="G28380" s="24">
        <v>4.6815625000000001</v>
      </c>
    </row>
    <row r="28381" spans="1:7" ht="15.6">
      <c r="A28381" s="19" t="s">
        <v>3004</v>
      </c>
      <c r="B28381" s="22" t="s">
        <v>2921</v>
      </c>
      <c r="C28381" s="22">
        <v>63</v>
      </c>
      <c r="D28381" s="22" t="s">
        <v>2930</v>
      </c>
      <c r="E28381" s="17" t="s">
        <v>2926</v>
      </c>
      <c r="F28381" s="24">
        <v>-74.109312500000001</v>
      </c>
      <c r="G28381" s="24">
        <v>4.6806875000000003</v>
      </c>
    </row>
    <row r="28382" spans="1:7" ht="15.6">
      <c r="A28382" s="19" t="s">
        <v>3004</v>
      </c>
      <c r="B28382" s="22" t="s">
        <v>2924</v>
      </c>
      <c r="C28382" s="22">
        <v>39</v>
      </c>
      <c r="D28382" s="22" t="s">
        <v>2930</v>
      </c>
      <c r="E28382" s="17" t="s">
        <v>2926</v>
      </c>
      <c r="F28382" s="24">
        <v>-74.108062500000003</v>
      </c>
      <c r="G28382" s="24">
        <v>4.6800625</v>
      </c>
    </row>
    <row r="28383" spans="1:7" ht="15.6">
      <c r="A28383" s="19" t="s">
        <v>3004</v>
      </c>
      <c r="B28383" s="22" t="s">
        <v>2924</v>
      </c>
      <c r="C28383" s="22">
        <v>26</v>
      </c>
      <c r="D28383" s="22" t="s">
        <v>2930</v>
      </c>
      <c r="E28383" s="17" t="s">
        <v>2923</v>
      </c>
      <c r="F28383" s="24">
        <v>-74.110937500000006</v>
      </c>
      <c r="G28383" s="24">
        <v>4.6818125000000004</v>
      </c>
    </row>
    <row r="28384" spans="1:7" ht="15.6">
      <c r="A28384" s="19" t="s">
        <v>3004</v>
      </c>
      <c r="B28384" s="22" t="s">
        <v>2924</v>
      </c>
      <c r="C28384" s="22">
        <v>37</v>
      </c>
      <c r="D28384" s="22" t="s">
        <v>2930</v>
      </c>
      <c r="E28384" s="17" t="s">
        <v>2927</v>
      </c>
      <c r="F28384" s="24">
        <v>-74.1111875</v>
      </c>
      <c r="G28384" s="24">
        <v>4.6805624999999997</v>
      </c>
    </row>
    <row r="28385" spans="1:7" ht="15.6">
      <c r="A28385" s="19" t="s">
        <v>3004</v>
      </c>
      <c r="B28385" s="22" t="s">
        <v>2924</v>
      </c>
      <c r="C28385" s="22">
        <v>41</v>
      </c>
      <c r="D28385" s="22" t="s">
        <v>2930</v>
      </c>
      <c r="E28385" s="17" t="s">
        <v>2926</v>
      </c>
      <c r="F28385" s="24">
        <v>-74.109062499999993</v>
      </c>
      <c r="G28385" s="24">
        <v>4.6800625</v>
      </c>
    </row>
    <row r="28386" spans="1:7" ht="15.6">
      <c r="A28386" s="19" t="s">
        <v>3004</v>
      </c>
      <c r="B28386" s="22" t="s">
        <v>2921</v>
      </c>
      <c r="C28386" s="22">
        <v>45</v>
      </c>
      <c r="D28386" s="22" t="s">
        <v>2930</v>
      </c>
      <c r="E28386" s="17" t="s">
        <v>2926</v>
      </c>
      <c r="F28386" s="24">
        <v>-74.108937499999996</v>
      </c>
      <c r="G28386" s="24">
        <v>4.6794374999999997</v>
      </c>
    </row>
    <row r="28387" spans="1:7" ht="15.6">
      <c r="A28387" s="19" t="s">
        <v>3004</v>
      </c>
      <c r="B28387" s="22" t="s">
        <v>2921</v>
      </c>
      <c r="C28387" s="22">
        <v>49</v>
      </c>
      <c r="D28387" s="22" t="s">
        <v>2930</v>
      </c>
      <c r="E28387" s="17" t="s">
        <v>2926</v>
      </c>
      <c r="F28387" s="24">
        <v>-74.108687500000002</v>
      </c>
      <c r="G28387" s="24">
        <v>4.6798124999999997</v>
      </c>
    </row>
    <row r="28388" spans="1:7" ht="15.6">
      <c r="A28388" s="19" t="s">
        <v>3004</v>
      </c>
      <c r="B28388" s="22" t="s">
        <v>2924</v>
      </c>
      <c r="C28388" s="22">
        <v>34</v>
      </c>
      <c r="D28388" s="22" t="s">
        <v>2925</v>
      </c>
      <c r="E28388" s="17" t="s">
        <v>2926</v>
      </c>
      <c r="F28388" s="24">
        <v>-74.110437500000003</v>
      </c>
      <c r="G28388" s="24">
        <v>4.6701874999999999</v>
      </c>
    </row>
    <row r="28389" spans="1:7" ht="15.6">
      <c r="A28389" s="19" t="s">
        <v>3004</v>
      </c>
      <c r="B28389" s="22" t="s">
        <v>2921</v>
      </c>
      <c r="C28389" s="22">
        <v>23</v>
      </c>
      <c r="D28389" s="22" t="s">
        <v>2930</v>
      </c>
      <c r="E28389" s="17" t="s">
        <v>2923</v>
      </c>
      <c r="F28389" s="24">
        <v>-74.106437499999998</v>
      </c>
      <c r="G28389" s="24">
        <v>4.6820624999999998</v>
      </c>
    </row>
    <row r="28390" spans="1:7" ht="15.6">
      <c r="A28390" s="19" t="s">
        <v>3004</v>
      </c>
      <c r="B28390" s="22" t="s">
        <v>2921</v>
      </c>
      <c r="C28390" s="22">
        <v>20</v>
      </c>
      <c r="D28390" s="22" t="s">
        <v>2925</v>
      </c>
      <c r="E28390" s="17" t="s">
        <v>2926</v>
      </c>
      <c r="F28390" s="24">
        <v>-74.108312499999997</v>
      </c>
      <c r="G28390" s="24">
        <v>4.6803125000000003</v>
      </c>
    </row>
    <row r="28391" spans="1:7" ht="15.6">
      <c r="A28391" s="19" t="s">
        <v>3004</v>
      </c>
      <c r="B28391" s="22" t="s">
        <v>2924</v>
      </c>
      <c r="C28391" s="22">
        <v>18</v>
      </c>
      <c r="D28391" s="22" t="s">
        <v>2930</v>
      </c>
      <c r="E28391" s="17" t="s">
        <v>2927</v>
      </c>
      <c r="F28391" s="24">
        <v>-74.109937500000001</v>
      </c>
      <c r="G28391" s="24">
        <v>4.6814375000000004</v>
      </c>
    </row>
    <row r="28392" spans="1:7" ht="15.6">
      <c r="A28392" s="19" t="s">
        <v>3004</v>
      </c>
      <c r="B28392" s="22" t="s">
        <v>2924</v>
      </c>
      <c r="C28392" s="22">
        <v>17</v>
      </c>
      <c r="D28392" s="22" t="s">
        <v>2930</v>
      </c>
      <c r="E28392" s="17" t="s">
        <v>2926</v>
      </c>
      <c r="F28392" s="24">
        <v>-74.109187500000004</v>
      </c>
      <c r="G28392" s="24">
        <v>4.6806875000000003</v>
      </c>
    </row>
    <row r="28393" spans="1:7" ht="15.6">
      <c r="A28393" s="19" t="s">
        <v>3004</v>
      </c>
      <c r="B28393" s="22" t="s">
        <v>2924</v>
      </c>
      <c r="C28393" s="22">
        <v>15</v>
      </c>
      <c r="D28393" s="22" t="s">
        <v>2930</v>
      </c>
      <c r="E28393" s="17" t="s">
        <v>2927</v>
      </c>
      <c r="F28393" s="24">
        <v>-74.107312500000006</v>
      </c>
      <c r="G28393" s="24">
        <v>4.6811875000000001</v>
      </c>
    </row>
    <row r="28394" spans="1:7" ht="15.6">
      <c r="A28394" s="19" t="s">
        <v>3004</v>
      </c>
      <c r="B28394" s="22" t="s">
        <v>2924</v>
      </c>
      <c r="C28394" s="22">
        <v>15</v>
      </c>
      <c r="D28394" s="22" t="s">
        <v>2930</v>
      </c>
      <c r="E28394" s="17" t="s">
        <v>2927</v>
      </c>
      <c r="F28394" s="24">
        <v>-74.111062500000003</v>
      </c>
      <c r="G28394" s="24">
        <v>4.6790624999999997</v>
      </c>
    </row>
    <row r="28395" spans="1:7" ht="15.6">
      <c r="A28395" s="19" t="s">
        <v>3004</v>
      </c>
      <c r="B28395" s="22" t="s">
        <v>2921</v>
      </c>
      <c r="C28395" s="22">
        <v>18</v>
      </c>
      <c r="D28395" s="22" t="s">
        <v>2922</v>
      </c>
      <c r="E28395" s="17" t="s">
        <v>2923</v>
      </c>
      <c r="F28395" s="24">
        <v>-74.107437500000003</v>
      </c>
      <c r="G28395" s="24">
        <v>4.6734375000000004</v>
      </c>
    </row>
    <row r="28396" spans="1:7" ht="15.6">
      <c r="A28396" s="19" t="s">
        <v>3004</v>
      </c>
      <c r="B28396" s="22" t="s">
        <v>2924</v>
      </c>
      <c r="C28396" s="22">
        <v>16</v>
      </c>
      <c r="D28396" s="22" t="s">
        <v>2930</v>
      </c>
      <c r="E28396" s="17" t="s">
        <v>2927</v>
      </c>
      <c r="F28396" s="24">
        <v>-74.1105625</v>
      </c>
      <c r="G28396" s="24">
        <v>4.6813124999999998</v>
      </c>
    </row>
    <row r="28397" spans="1:7" ht="15.6">
      <c r="A28397" s="19" t="s">
        <v>3004</v>
      </c>
      <c r="B28397" s="22" t="s">
        <v>2921</v>
      </c>
      <c r="C28397" s="22">
        <v>28</v>
      </c>
      <c r="D28397" s="22" t="s">
        <v>2925</v>
      </c>
      <c r="E28397" s="17" t="s">
        <v>2927</v>
      </c>
      <c r="F28397" s="24">
        <v>-74.1105625</v>
      </c>
      <c r="G28397" s="24">
        <v>4.6813124999999998</v>
      </c>
    </row>
    <row r="28398" spans="1:7" ht="15.6">
      <c r="A28398" s="19" t="s">
        <v>3004</v>
      </c>
      <c r="B28398" s="22" t="s">
        <v>2921</v>
      </c>
      <c r="C28398" s="22">
        <v>26</v>
      </c>
      <c r="D28398" s="22" t="s">
        <v>2925</v>
      </c>
      <c r="E28398" s="17" t="s">
        <v>2927</v>
      </c>
      <c r="F28398" s="24">
        <v>-74.1105625</v>
      </c>
      <c r="G28398" s="24">
        <v>4.6813124999999998</v>
      </c>
    </row>
    <row r="28399" spans="1:7" ht="15.6">
      <c r="A28399" s="19" t="s">
        <v>3004</v>
      </c>
      <c r="B28399" s="22" t="s">
        <v>2921</v>
      </c>
      <c r="C28399" s="22">
        <v>25</v>
      </c>
      <c r="D28399" s="22" t="s">
        <v>2925</v>
      </c>
      <c r="E28399" s="17" t="s">
        <v>2927</v>
      </c>
      <c r="F28399" s="24">
        <v>-74.106562499999995</v>
      </c>
      <c r="G28399" s="24">
        <v>4.6793125</v>
      </c>
    </row>
    <row r="28400" spans="1:7" ht="15.6">
      <c r="A28400" s="19" t="s">
        <v>3004</v>
      </c>
      <c r="B28400" s="22" t="s">
        <v>2921</v>
      </c>
      <c r="C28400" s="22">
        <v>17</v>
      </c>
      <c r="D28400" s="22" t="s">
        <v>2930</v>
      </c>
      <c r="E28400" s="17" t="s">
        <v>2928</v>
      </c>
      <c r="F28400" s="24">
        <v>-74.108062500000003</v>
      </c>
      <c r="G28400" s="24">
        <v>4.6760624999999996</v>
      </c>
    </row>
    <row r="28401" spans="1:7" ht="15.6">
      <c r="A28401" s="19" t="s">
        <v>3004</v>
      </c>
      <c r="B28401" s="22" t="s">
        <v>2921</v>
      </c>
      <c r="C28401" s="22">
        <v>39</v>
      </c>
      <c r="D28401" s="22" t="s">
        <v>2925</v>
      </c>
      <c r="E28401" s="17" t="s">
        <v>2928</v>
      </c>
      <c r="F28401" s="24">
        <v>-74.109687500000007</v>
      </c>
      <c r="G28401" s="24">
        <v>4.6814375000000004</v>
      </c>
    </row>
    <row r="28402" spans="1:7" ht="15.6">
      <c r="A28402" s="19" t="s">
        <v>3004</v>
      </c>
      <c r="B28402" s="22" t="s">
        <v>2921</v>
      </c>
      <c r="C28402" s="22">
        <v>53</v>
      </c>
      <c r="D28402" s="22" t="s">
        <v>2925</v>
      </c>
      <c r="E28402" s="17" t="s">
        <v>2927</v>
      </c>
      <c r="F28402" s="24">
        <v>-74.110405319999998</v>
      </c>
      <c r="G28402" s="24">
        <v>4.6814975939999997</v>
      </c>
    </row>
    <row r="28403" spans="1:7" ht="15.6">
      <c r="A28403" s="19" t="s">
        <v>3004</v>
      </c>
      <c r="B28403" s="22" t="s">
        <v>2924</v>
      </c>
      <c r="C28403" s="22">
        <v>49</v>
      </c>
      <c r="D28403" s="22" t="s">
        <v>2930</v>
      </c>
      <c r="E28403" s="17" t="s">
        <v>2926</v>
      </c>
      <c r="F28403" s="24">
        <v>-74.108562500000005</v>
      </c>
      <c r="G28403" s="24">
        <v>4.6805624999999997</v>
      </c>
    </row>
    <row r="28404" spans="1:7" ht="15.6">
      <c r="A28404" s="19" t="s">
        <v>3004</v>
      </c>
      <c r="B28404" s="22" t="s">
        <v>2924</v>
      </c>
      <c r="C28404" s="22">
        <v>46</v>
      </c>
      <c r="D28404" s="22" t="s">
        <v>2930</v>
      </c>
      <c r="E28404" s="17" t="s">
        <v>2923</v>
      </c>
      <c r="F28404" s="24">
        <v>-74.110937500000006</v>
      </c>
      <c r="G28404" s="24">
        <v>4.6821875000000004</v>
      </c>
    </row>
    <row r="28405" spans="1:7" ht="15.6">
      <c r="A28405" s="19" t="s">
        <v>3004</v>
      </c>
      <c r="B28405" s="22" t="s">
        <v>2921</v>
      </c>
      <c r="C28405" s="22">
        <v>36</v>
      </c>
      <c r="D28405" s="22" t="s">
        <v>2930</v>
      </c>
      <c r="E28405" s="17" t="s">
        <v>2928</v>
      </c>
      <c r="F28405" s="24">
        <v>-74.109937500000001</v>
      </c>
      <c r="G28405" s="24">
        <v>4.6786874999999997</v>
      </c>
    </row>
    <row r="28406" spans="1:7" ht="15.6">
      <c r="A28406" s="19" t="s">
        <v>3004</v>
      </c>
      <c r="B28406" s="22" t="s">
        <v>2924</v>
      </c>
      <c r="C28406" s="22">
        <v>56</v>
      </c>
      <c r="D28406" s="22" t="s">
        <v>2925</v>
      </c>
      <c r="E28406" s="17" t="s">
        <v>2923</v>
      </c>
      <c r="F28406" s="24">
        <v>-74.105812499999999</v>
      </c>
      <c r="G28406" s="24">
        <v>4.6785625</v>
      </c>
    </row>
    <row r="28407" spans="1:7" ht="15.6">
      <c r="A28407" s="19" t="s">
        <v>3004</v>
      </c>
      <c r="B28407" s="22" t="s">
        <v>2921</v>
      </c>
      <c r="C28407" s="22">
        <v>26</v>
      </c>
      <c r="D28407" s="22" t="s">
        <v>2922</v>
      </c>
      <c r="E28407" s="17" t="s">
        <v>2923</v>
      </c>
      <c r="F28407" s="24">
        <v>-74.099562500000005</v>
      </c>
      <c r="G28407" s="24">
        <v>4.6846874999999999</v>
      </c>
    </row>
    <row r="28408" spans="1:7" ht="15.6">
      <c r="A28408" s="19" t="s">
        <v>3004</v>
      </c>
      <c r="B28408" s="22" t="s">
        <v>2921</v>
      </c>
      <c r="C28408" s="22">
        <v>26</v>
      </c>
      <c r="D28408" s="22" t="s">
        <v>2930</v>
      </c>
      <c r="E28408" s="17" t="s">
        <v>2927</v>
      </c>
      <c r="F28408" s="24">
        <v>-74.107312500000006</v>
      </c>
      <c r="G28408" s="24">
        <v>4.6779374999999996</v>
      </c>
    </row>
    <row r="28409" spans="1:7" ht="15.6">
      <c r="A28409" s="19" t="s">
        <v>3004</v>
      </c>
      <c r="B28409" s="22" t="s">
        <v>2921</v>
      </c>
      <c r="C28409" s="22">
        <v>41</v>
      </c>
      <c r="D28409" s="22" t="s">
        <v>2922</v>
      </c>
      <c r="E28409" s="17" t="s">
        <v>2926</v>
      </c>
      <c r="F28409" s="24">
        <v>-74.109062499999993</v>
      </c>
      <c r="G28409" s="24">
        <v>4.6800625</v>
      </c>
    </row>
    <row r="28410" spans="1:7" ht="15.6">
      <c r="A28410" s="19" t="s">
        <v>3004</v>
      </c>
      <c r="B28410" s="22" t="s">
        <v>2924</v>
      </c>
      <c r="C28410" s="22">
        <v>41</v>
      </c>
      <c r="D28410" s="22" t="s">
        <v>2930</v>
      </c>
      <c r="E28410" s="17" t="s">
        <v>2926</v>
      </c>
      <c r="F28410" s="24">
        <v>-74.108437499999994</v>
      </c>
      <c r="G28410" s="24">
        <v>4.6799375000000003</v>
      </c>
    </row>
    <row r="28411" spans="1:7" ht="15.6">
      <c r="A28411" s="19" t="s">
        <v>3004</v>
      </c>
      <c r="B28411" s="22" t="s">
        <v>2921</v>
      </c>
      <c r="C28411" s="22">
        <v>32</v>
      </c>
      <c r="D28411" s="22" t="s">
        <v>2925</v>
      </c>
      <c r="E28411" s="17" t="s">
        <v>2928</v>
      </c>
      <c r="F28411" s="24">
        <v>-74.107437500000003</v>
      </c>
      <c r="G28411" s="24">
        <v>4.6794374999999997</v>
      </c>
    </row>
    <row r="28412" spans="1:7" ht="15.6">
      <c r="A28412" s="19" t="s">
        <v>3004</v>
      </c>
      <c r="B28412" s="22" t="s">
        <v>2921</v>
      </c>
      <c r="C28412" s="22">
        <v>18</v>
      </c>
      <c r="D28412" s="22" t="s">
        <v>2930</v>
      </c>
      <c r="E28412" s="17" t="s">
        <v>2928</v>
      </c>
      <c r="F28412" s="24">
        <v>-74.107437500000003</v>
      </c>
      <c r="G28412" s="24">
        <v>4.6805624999999997</v>
      </c>
    </row>
    <row r="28413" spans="1:7" ht="15.6">
      <c r="A28413" s="19" t="s">
        <v>3004</v>
      </c>
      <c r="B28413" s="22" t="s">
        <v>2921</v>
      </c>
      <c r="C28413" s="22">
        <v>20</v>
      </c>
      <c r="D28413" s="22" t="s">
        <v>2930</v>
      </c>
      <c r="E28413" s="17" t="s">
        <v>2928</v>
      </c>
      <c r="F28413" s="24">
        <v>-74.107687499999997</v>
      </c>
      <c r="G28413" s="24">
        <v>4.6798124999999997</v>
      </c>
    </row>
    <row r="28414" spans="1:7" ht="15.6">
      <c r="A28414" s="19" t="s">
        <v>3004</v>
      </c>
      <c r="B28414" s="22" t="s">
        <v>2924</v>
      </c>
      <c r="C28414" s="22">
        <v>16</v>
      </c>
      <c r="D28414" s="22" t="s">
        <v>2930</v>
      </c>
      <c r="E28414" s="17" t="s">
        <v>2927</v>
      </c>
      <c r="F28414" s="24">
        <v>-74.109937500000001</v>
      </c>
      <c r="G28414" s="24">
        <v>4.6818125000000004</v>
      </c>
    </row>
    <row r="28415" spans="1:7" ht="15.6">
      <c r="A28415" s="19" t="s">
        <v>3004</v>
      </c>
      <c r="B28415" s="22" t="s">
        <v>2921</v>
      </c>
      <c r="C28415" s="22">
        <v>39</v>
      </c>
      <c r="D28415" s="22" t="s">
        <v>2930</v>
      </c>
      <c r="E28415" s="17" t="s">
        <v>2928</v>
      </c>
      <c r="F28415" s="24">
        <v>-74.108062500000003</v>
      </c>
      <c r="G28415" s="24">
        <v>4.6804375</v>
      </c>
    </row>
    <row r="28416" spans="1:7" ht="15.6">
      <c r="A28416" s="19" t="s">
        <v>3004</v>
      </c>
      <c r="B28416" s="22" t="s">
        <v>2921</v>
      </c>
      <c r="C28416" s="22">
        <v>42</v>
      </c>
      <c r="D28416" s="22" t="s">
        <v>2925</v>
      </c>
      <c r="E28416" s="17" t="s">
        <v>2926</v>
      </c>
      <c r="F28416" s="24">
        <v>-74.161562500000002</v>
      </c>
      <c r="G28416" s="24">
        <v>4.6364375000000004</v>
      </c>
    </row>
    <row r="28417" spans="1:7" ht="15.6">
      <c r="A28417" s="19" t="s">
        <v>3004</v>
      </c>
      <c r="B28417" s="22" t="s">
        <v>2921</v>
      </c>
      <c r="C28417" s="22">
        <v>25</v>
      </c>
      <c r="D28417" s="22" t="s">
        <v>2930</v>
      </c>
      <c r="E28417" s="17" t="s">
        <v>2923</v>
      </c>
      <c r="F28417" s="24">
        <v>-74.110937500000006</v>
      </c>
      <c r="G28417" s="24">
        <v>4.6824374999999998</v>
      </c>
    </row>
    <row r="28418" spans="1:7" ht="15.6">
      <c r="A28418" s="19" t="s">
        <v>3004</v>
      </c>
      <c r="B28418" s="22" t="s">
        <v>2924</v>
      </c>
      <c r="C28418" s="22">
        <v>39</v>
      </c>
      <c r="D28418" s="22" t="s">
        <v>2925</v>
      </c>
      <c r="E28418" s="17" t="s">
        <v>2926</v>
      </c>
      <c r="F28418" s="24">
        <v>-74.107687499999997</v>
      </c>
      <c r="G28418" s="24">
        <v>4.6670625000000001</v>
      </c>
    </row>
    <row r="28419" spans="1:7" ht="15.6">
      <c r="A28419" s="19" t="s">
        <v>3004</v>
      </c>
      <c r="B28419" s="22" t="s">
        <v>2924</v>
      </c>
      <c r="C28419" s="22">
        <v>42</v>
      </c>
      <c r="D28419" s="22" t="s">
        <v>2925</v>
      </c>
      <c r="E28419" s="17" t="s">
        <v>2926</v>
      </c>
      <c r="F28419" s="24">
        <v>-74.153812500000001</v>
      </c>
      <c r="G28419" s="24">
        <v>4.5803124999999998</v>
      </c>
    </row>
    <row r="28420" spans="1:7" ht="15.6">
      <c r="A28420" s="19" t="s">
        <v>3004</v>
      </c>
      <c r="B28420" s="22" t="s">
        <v>2921</v>
      </c>
      <c r="C28420" s="22">
        <v>18</v>
      </c>
      <c r="D28420" s="22" t="s">
        <v>2930</v>
      </c>
      <c r="E28420" s="17" t="s">
        <v>2926</v>
      </c>
      <c r="F28420" s="24">
        <v>-74.108937499999996</v>
      </c>
      <c r="G28420" s="24">
        <v>4.6801874999999997</v>
      </c>
    </row>
    <row r="28421" spans="1:7" ht="15.6">
      <c r="A28421" s="19" t="s">
        <v>3004</v>
      </c>
      <c r="B28421" s="22" t="s">
        <v>2924</v>
      </c>
      <c r="C28421" s="22">
        <v>32</v>
      </c>
      <c r="D28421" s="22" t="s">
        <v>2922</v>
      </c>
      <c r="E28421" s="17" t="s">
        <v>2928</v>
      </c>
      <c r="F28421" s="24">
        <v>-74.119812499999995</v>
      </c>
      <c r="G28421" s="24">
        <v>4.7453124999999998</v>
      </c>
    </row>
    <row r="28422" spans="1:7" ht="15.6">
      <c r="A28422" s="19" t="s">
        <v>3004</v>
      </c>
      <c r="B28422" s="22" t="s">
        <v>2921</v>
      </c>
      <c r="C28422" s="22">
        <v>56</v>
      </c>
      <c r="D28422" s="22" t="s">
        <v>2930</v>
      </c>
      <c r="E28422" s="17" t="s">
        <v>2926</v>
      </c>
      <c r="F28422" s="24">
        <v>-74.108687500000002</v>
      </c>
      <c r="G28422" s="24">
        <v>4.6803125000000003</v>
      </c>
    </row>
    <row r="28423" spans="1:7" ht="15.6">
      <c r="A28423" s="19" t="s">
        <v>3004</v>
      </c>
      <c r="B28423" s="22" t="s">
        <v>2924</v>
      </c>
      <c r="C28423" s="22">
        <v>59</v>
      </c>
      <c r="D28423" s="22" t="s">
        <v>2930</v>
      </c>
      <c r="E28423" s="17" t="s">
        <v>2926</v>
      </c>
      <c r="F28423" s="24">
        <v>-74.108687500000002</v>
      </c>
      <c r="G28423" s="24">
        <v>4.6803125000000003</v>
      </c>
    </row>
    <row r="28424" spans="1:7" ht="15.6">
      <c r="A28424" s="19" t="s">
        <v>3004</v>
      </c>
      <c r="B28424" s="22" t="s">
        <v>2921</v>
      </c>
      <c r="C28424" s="22">
        <v>26</v>
      </c>
      <c r="D28424" s="22" t="s">
        <v>2925</v>
      </c>
      <c r="E28424" s="17" t="s">
        <v>2926</v>
      </c>
      <c r="F28424" s="24">
        <v>-74.191437500000006</v>
      </c>
      <c r="G28424" s="24">
        <v>4.6375624999999996</v>
      </c>
    </row>
    <row r="28425" spans="1:7" ht="15.6">
      <c r="A28425" s="19" t="s">
        <v>3004</v>
      </c>
      <c r="B28425" s="22" t="s">
        <v>2921</v>
      </c>
      <c r="C28425" s="22">
        <v>26</v>
      </c>
      <c r="D28425" s="22" t="s">
        <v>2925</v>
      </c>
      <c r="E28425" s="17" t="s">
        <v>2928</v>
      </c>
      <c r="F28425" s="24">
        <v>-74.1075625</v>
      </c>
      <c r="G28425" s="24">
        <v>4.6796875</v>
      </c>
    </row>
    <row r="28426" spans="1:7" ht="15.6">
      <c r="A28426" s="19" t="s">
        <v>3004</v>
      </c>
      <c r="B28426" s="22" t="s">
        <v>2921</v>
      </c>
      <c r="C28426" s="22">
        <v>23</v>
      </c>
      <c r="D28426" s="22" t="s">
        <v>2930</v>
      </c>
      <c r="E28426" s="17" t="s">
        <v>2926</v>
      </c>
      <c r="F28426" s="24">
        <v>-74.108687500000002</v>
      </c>
      <c r="G28426" s="24">
        <v>4.6806875000000003</v>
      </c>
    </row>
    <row r="28427" spans="1:7" ht="15.6">
      <c r="A28427" s="19" t="s">
        <v>3004</v>
      </c>
      <c r="B28427" s="22" t="s">
        <v>2921</v>
      </c>
      <c r="C28427" s="22">
        <v>48</v>
      </c>
      <c r="D28427" s="22" t="s">
        <v>2930</v>
      </c>
      <c r="E28427" s="17" t="s">
        <v>2927</v>
      </c>
      <c r="F28427" s="24">
        <v>-74.1075625</v>
      </c>
      <c r="G28427" s="24">
        <v>4.6813124999999998</v>
      </c>
    </row>
    <row r="28428" spans="1:7" ht="15.6">
      <c r="A28428" s="19" t="s">
        <v>3004</v>
      </c>
      <c r="B28428" s="22" t="s">
        <v>2924</v>
      </c>
      <c r="C28428" s="22">
        <v>32</v>
      </c>
      <c r="D28428" s="22" t="s">
        <v>2925</v>
      </c>
      <c r="E28428" s="17" t="s">
        <v>2923</v>
      </c>
      <c r="F28428" s="24">
        <v>-74.102187499999999</v>
      </c>
      <c r="G28428" s="24">
        <v>4.6908124999999998</v>
      </c>
    </row>
    <row r="28429" spans="1:7" ht="15.6">
      <c r="A28429" s="19" t="s">
        <v>3004</v>
      </c>
      <c r="B28429" s="22" t="s">
        <v>2921</v>
      </c>
      <c r="C28429" s="22">
        <v>28</v>
      </c>
      <c r="D28429" s="22" t="s">
        <v>2930</v>
      </c>
      <c r="E28429" s="17" t="s">
        <v>2928</v>
      </c>
      <c r="F28429" s="24">
        <v>-74.108437499999994</v>
      </c>
      <c r="G28429" s="24">
        <v>4.6808125</v>
      </c>
    </row>
    <row r="28430" spans="1:7" ht="15.6">
      <c r="A28430" s="19" t="s">
        <v>3004</v>
      </c>
      <c r="B28430" s="22" t="s">
        <v>2921</v>
      </c>
      <c r="C28430" s="22">
        <v>52</v>
      </c>
      <c r="D28430" s="22" t="s">
        <v>2930</v>
      </c>
      <c r="E28430" s="17" t="s">
        <v>2928</v>
      </c>
      <c r="F28430" s="24">
        <v>-74.109312500000001</v>
      </c>
      <c r="G28430" s="24">
        <v>4.6811875000000001</v>
      </c>
    </row>
    <row r="28431" spans="1:7" ht="15.6">
      <c r="A28431" s="19" t="s">
        <v>3004</v>
      </c>
      <c r="B28431" s="22" t="s">
        <v>2921</v>
      </c>
      <c r="C28431" s="22">
        <v>28</v>
      </c>
      <c r="D28431" s="22" t="s">
        <v>2925</v>
      </c>
      <c r="E28431" s="17" t="s">
        <v>2923</v>
      </c>
      <c r="F28431" s="24">
        <v>-74.104187499999995</v>
      </c>
      <c r="G28431" s="24">
        <v>4.6823125000000001</v>
      </c>
    </row>
    <row r="28432" spans="1:7" ht="15.6">
      <c r="A28432" s="19" t="s">
        <v>3004</v>
      </c>
      <c r="B28432" s="22" t="s">
        <v>2921</v>
      </c>
      <c r="C28432" s="22">
        <v>16</v>
      </c>
      <c r="D28432" s="22" t="s">
        <v>2930</v>
      </c>
      <c r="E28432" s="17" t="s">
        <v>2926</v>
      </c>
      <c r="F28432" s="24">
        <v>-74.109187500000004</v>
      </c>
      <c r="G28432" s="24">
        <v>4.6806875000000003</v>
      </c>
    </row>
    <row r="28433" spans="1:7" ht="15.6">
      <c r="A28433" s="19" t="s">
        <v>3004</v>
      </c>
      <c r="B28433" s="22" t="s">
        <v>2921</v>
      </c>
      <c r="C28433" s="22">
        <v>26</v>
      </c>
      <c r="D28433" s="22" t="s">
        <v>2930</v>
      </c>
      <c r="E28433" s="17" t="s">
        <v>2928</v>
      </c>
      <c r="F28433" s="24">
        <v>-74.1075625</v>
      </c>
      <c r="G28433" s="24">
        <v>4.6804375</v>
      </c>
    </row>
    <row r="28434" spans="1:7" ht="15.6">
      <c r="A28434" s="19" t="s">
        <v>3004</v>
      </c>
      <c r="B28434" s="22" t="s">
        <v>2924</v>
      </c>
      <c r="C28434" s="22">
        <v>16</v>
      </c>
      <c r="D28434" s="22" t="s">
        <v>2930</v>
      </c>
      <c r="E28434" s="17" t="s">
        <v>2926</v>
      </c>
      <c r="F28434" s="24">
        <v>-74.108687500000002</v>
      </c>
      <c r="G28434" s="24">
        <v>4.6804375</v>
      </c>
    </row>
    <row r="28435" spans="1:7" ht="15.6">
      <c r="A28435" s="19" t="s">
        <v>3004</v>
      </c>
      <c r="B28435" s="22" t="s">
        <v>2924</v>
      </c>
      <c r="C28435" s="22">
        <v>23</v>
      </c>
      <c r="D28435" s="22" t="s">
        <v>2930</v>
      </c>
      <c r="E28435" s="17" t="s">
        <v>2927</v>
      </c>
      <c r="F28435" s="24">
        <v>-74.106812500000004</v>
      </c>
      <c r="G28435" s="24">
        <v>4.6813124999999998</v>
      </c>
    </row>
    <row r="28436" spans="1:7" ht="15.6">
      <c r="A28436" s="19" t="s">
        <v>3004</v>
      </c>
      <c r="B28436" s="22" t="s">
        <v>2924</v>
      </c>
      <c r="C28436" s="22">
        <v>68</v>
      </c>
      <c r="D28436" s="22" t="s">
        <v>2930</v>
      </c>
      <c r="E28436" s="17" t="s">
        <v>2928</v>
      </c>
      <c r="F28436" s="24">
        <v>-74.109734399999994</v>
      </c>
      <c r="G28436" s="24">
        <v>4.6809374999999998</v>
      </c>
    </row>
    <row r="28437" spans="1:7" ht="15.6">
      <c r="A28437" s="19" t="s">
        <v>3004</v>
      </c>
      <c r="B28437" s="22" t="s">
        <v>2921</v>
      </c>
      <c r="C28437" s="22">
        <v>25</v>
      </c>
      <c r="D28437" s="22" t="s">
        <v>2930</v>
      </c>
      <c r="E28437" s="17" t="s">
        <v>2923</v>
      </c>
      <c r="F28437" s="24">
        <v>-74.108937499999996</v>
      </c>
      <c r="G28437" s="24">
        <v>4.6764374999999996</v>
      </c>
    </row>
    <row r="28438" spans="1:7" ht="15.6">
      <c r="A28438" s="19" t="s">
        <v>3004</v>
      </c>
      <c r="B28438" s="22" t="s">
        <v>2924</v>
      </c>
      <c r="C28438" s="22">
        <v>17</v>
      </c>
      <c r="D28438" s="22" t="s">
        <v>2930</v>
      </c>
      <c r="E28438" s="17" t="s">
        <v>2923</v>
      </c>
      <c r="F28438" s="24">
        <v>-74.108937499999996</v>
      </c>
      <c r="G28438" s="24">
        <v>4.6764374999999996</v>
      </c>
    </row>
    <row r="28439" spans="1:7" ht="15.6">
      <c r="A28439" s="19" t="s">
        <v>3004</v>
      </c>
      <c r="B28439" s="22" t="s">
        <v>2921</v>
      </c>
      <c r="C28439" s="22">
        <v>25</v>
      </c>
      <c r="D28439" s="22" t="s">
        <v>2930</v>
      </c>
      <c r="E28439" s="17" t="s">
        <v>2926</v>
      </c>
      <c r="F28439" s="24">
        <v>-74.108687500000002</v>
      </c>
      <c r="G28439" s="24">
        <v>4.6805624999999997</v>
      </c>
    </row>
    <row r="28440" spans="1:7" ht="15.6">
      <c r="A28440" s="19" t="s">
        <v>3004</v>
      </c>
      <c r="B28440" s="22" t="s">
        <v>2921</v>
      </c>
      <c r="C28440" s="22">
        <v>35</v>
      </c>
      <c r="D28440" s="22" t="s">
        <v>2922</v>
      </c>
      <c r="E28440" s="17" t="s">
        <v>2928</v>
      </c>
      <c r="F28440" s="24">
        <v>-74.109062499999993</v>
      </c>
      <c r="G28440" s="24">
        <v>4.6810625000000003</v>
      </c>
    </row>
    <row r="28441" spans="1:7" ht="15.6">
      <c r="A28441" s="19" t="s">
        <v>3004</v>
      </c>
      <c r="B28441" s="22" t="s">
        <v>2921</v>
      </c>
      <c r="C28441" s="22">
        <v>23</v>
      </c>
      <c r="D28441" s="22" t="s">
        <v>2930</v>
      </c>
      <c r="E28441" s="17" t="s">
        <v>2928</v>
      </c>
      <c r="F28441" s="24">
        <v>-74.108437499999994</v>
      </c>
      <c r="G28441" s="24">
        <v>4.6808125</v>
      </c>
    </row>
    <row r="28442" spans="1:7" ht="15.6">
      <c r="A28442" s="19" t="s">
        <v>3004</v>
      </c>
      <c r="B28442" s="22" t="s">
        <v>2924</v>
      </c>
      <c r="C28442" s="22">
        <v>36</v>
      </c>
      <c r="D28442" s="22" t="s">
        <v>2930</v>
      </c>
      <c r="E28442" s="17" t="s">
        <v>2926</v>
      </c>
      <c r="F28442" s="24">
        <v>-74.109312500000001</v>
      </c>
      <c r="G28442" s="24">
        <v>4.6805624999999997</v>
      </c>
    </row>
    <row r="28443" spans="1:7" ht="15.6">
      <c r="A28443" s="19" t="s">
        <v>3004</v>
      </c>
      <c r="B28443" s="22" t="s">
        <v>2921</v>
      </c>
      <c r="C28443" s="22">
        <v>25</v>
      </c>
      <c r="D28443" s="22" t="s">
        <v>2930</v>
      </c>
      <c r="E28443" s="17" t="s">
        <v>2926</v>
      </c>
      <c r="F28443" s="24">
        <v>-74.109312500000001</v>
      </c>
      <c r="G28443" s="24">
        <v>4.6805624999999997</v>
      </c>
    </row>
    <row r="28444" spans="1:7" ht="15.6">
      <c r="A28444" s="19" t="s">
        <v>3004</v>
      </c>
      <c r="B28444" s="22" t="s">
        <v>2924</v>
      </c>
      <c r="C28444" s="22">
        <v>32</v>
      </c>
      <c r="D28444" s="22" t="s">
        <v>2922</v>
      </c>
      <c r="E28444" s="17" t="s">
        <v>2926</v>
      </c>
      <c r="F28444" s="24">
        <v>-74.108312499999997</v>
      </c>
      <c r="G28444" s="24">
        <v>4.6661875000000004</v>
      </c>
    </row>
    <row r="28445" spans="1:7" ht="15.6">
      <c r="A28445" s="19" t="s">
        <v>3004</v>
      </c>
      <c r="B28445" s="22" t="s">
        <v>2921</v>
      </c>
      <c r="C28445" s="22">
        <v>45</v>
      </c>
      <c r="D28445" s="22" t="s">
        <v>2930</v>
      </c>
      <c r="E28445" s="17" t="s">
        <v>2927</v>
      </c>
      <c r="F28445" s="24">
        <v>-74.109937500000001</v>
      </c>
      <c r="G28445" s="24">
        <v>4.6815625000000001</v>
      </c>
    </row>
    <row r="28446" spans="1:7" ht="15.6">
      <c r="A28446" s="19" t="s">
        <v>3004</v>
      </c>
      <c r="B28446" s="22" t="s">
        <v>2921</v>
      </c>
      <c r="C28446" s="22">
        <v>35</v>
      </c>
      <c r="D28446" s="22" t="s">
        <v>2930</v>
      </c>
      <c r="E28446" s="17" t="s">
        <v>2927</v>
      </c>
      <c r="F28446" s="24">
        <v>-74.106937500000001</v>
      </c>
      <c r="G28446" s="24">
        <v>4.6793125</v>
      </c>
    </row>
    <row r="28447" spans="1:7" ht="15.6">
      <c r="A28447" s="19" t="s">
        <v>3004</v>
      </c>
      <c r="B28447" s="22" t="s">
        <v>2924</v>
      </c>
      <c r="C28447" s="22">
        <v>16</v>
      </c>
      <c r="D28447" s="22" t="s">
        <v>2930</v>
      </c>
      <c r="E28447" s="17" t="s">
        <v>2923</v>
      </c>
      <c r="F28447" s="24">
        <v>-74.106687500000007</v>
      </c>
      <c r="G28447" s="24">
        <v>4.6773125000000002</v>
      </c>
    </row>
    <row r="28448" spans="1:7" ht="15.6">
      <c r="A28448" s="19" t="s">
        <v>3004</v>
      </c>
      <c r="B28448" s="22" t="s">
        <v>2921</v>
      </c>
      <c r="C28448" s="22">
        <v>16</v>
      </c>
      <c r="D28448" s="22" t="s">
        <v>2930</v>
      </c>
      <c r="E28448" s="17" t="s">
        <v>2923</v>
      </c>
      <c r="F28448" s="24">
        <v>-74.110687499999997</v>
      </c>
      <c r="G28448" s="24">
        <v>4.6826875000000001</v>
      </c>
    </row>
    <row r="28449" spans="1:7" ht="15.6">
      <c r="A28449" s="19" t="s">
        <v>3004</v>
      </c>
      <c r="B28449" s="22" t="s">
        <v>2921</v>
      </c>
      <c r="C28449" s="22">
        <v>63</v>
      </c>
      <c r="D28449" s="22" t="s">
        <v>2930</v>
      </c>
      <c r="E28449" s="17" t="s">
        <v>2928</v>
      </c>
      <c r="F28449" s="24">
        <v>-74.1075625</v>
      </c>
      <c r="G28449" s="24">
        <v>4.6796875</v>
      </c>
    </row>
    <row r="28450" spans="1:7" ht="15.6">
      <c r="A28450" s="19" t="s">
        <v>3004</v>
      </c>
      <c r="B28450" s="22" t="s">
        <v>2924</v>
      </c>
      <c r="C28450" s="22">
        <v>29</v>
      </c>
      <c r="D28450" s="22" t="s">
        <v>2930</v>
      </c>
      <c r="E28450" s="17" t="s">
        <v>2923</v>
      </c>
      <c r="F28450" s="24">
        <v>-74.106187500000004</v>
      </c>
      <c r="G28450" s="24">
        <v>4.6818125000000004</v>
      </c>
    </row>
    <row r="28451" spans="1:7" ht="15.6">
      <c r="A28451" s="19" t="s">
        <v>3004</v>
      </c>
      <c r="B28451" s="22" t="s">
        <v>2921</v>
      </c>
      <c r="C28451" s="22">
        <v>35</v>
      </c>
      <c r="D28451" s="22" t="s">
        <v>2930</v>
      </c>
      <c r="E28451" s="17" t="s">
        <v>2923</v>
      </c>
      <c r="F28451" s="24">
        <v>-74.112187500000005</v>
      </c>
      <c r="G28451" s="24">
        <v>4.6839374999999999</v>
      </c>
    </row>
    <row r="28452" spans="1:7" ht="15.6">
      <c r="A28452" s="19" t="s">
        <v>3004</v>
      </c>
      <c r="B28452" s="22" t="s">
        <v>2921</v>
      </c>
      <c r="C28452" s="22">
        <v>25</v>
      </c>
      <c r="D28452" s="22" t="s">
        <v>2930</v>
      </c>
      <c r="E28452" s="17" t="s">
        <v>2923</v>
      </c>
      <c r="F28452" s="24">
        <v>-74.109812500000004</v>
      </c>
      <c r="G28452" s="24">
        <v>4.6846874999999999</v>
      </c>
    </row>
    <row r="28453" spans="1:7" ht="15.6">
      <c r="A28453" s="19" t="s">
        <v>3004</v>
      </c>
      <c r="B28453" s="22" t="s">
        <v>2924</v>
      </c>
      <c r="C28453" s="22">
        <v>49</v>
      </c>
      <c r="D28453" s="22" t="s">
        <v>2922</v>
      </c>
      <c r="E28453" s="17" t="s">
        <v>2923</v>
      </c>
      <c r="F28453" s="24">
        <v>-74.113687499999997</v>
      </c>
      <c r="G28453" s="24">
        <v>4.6804375</v>
      </c>
    </row>
    <row r="28454" spans="1:7" ht="15.6">
      <c r="A28454" s="19" t="s">
        <v>3004</v>
      </c>
      <c r="B28454" s="22" t="s">
        <v>2921</v>
      </c>
      <c r="C28454" s="22">
        <v>28</v>
      </c>
      <c r="D28454" s="22" t="s">
        <v>2930</v>
      </c>
      <c r="E28454" s="17" t="s">
        <v>2923</v>
      </c>
      <c r="F28454" s="24">
        <v>-74.106062499999993</v>
      </c>
      <c r="G28454" s="24">
        <v>4.6776875000000002</v>
      </c>
    </row>
    <row r="28455" spans="1:7" ht="15.6">
      <c r="A28455" s="19" t="s">
        <v>3004</v>
      </c>
      <c r="B28455" s="22" t="s">
        <v>2921</v>
      </c>
      <c r="C28455" s="22">
        <v>52</v>
      </c>
      <c r="D28455" s="22" t="s">
        <v>2930</v>
      </c>
      <c r="E28455" s="17" t="s">
        <v>2927</v>
      </c>
      <c r="F28455" s="24">
        <v>-74.106937500000001</v>
      </c>
      <c r="G28455" s="24">
        <v>4.6791875000000003</v>
      </c>
    </row>
    <row r="28456" spans="1:7" ht="15.6">
      <c r="A28456" s="19" t="s">
        <v>3004</v>
      </c>
      <c r="B28456" s="22" t="s">
        <v>2921</v>
      </c>
      <c r="C28456" s="22">
        <v>54</v>
      </c>
      <c r="D28456" s="22" t="s">
        <v>2922</v>
      </c>
      <c r="E28456" s="17" t="s">
        <v>2923</v>
      </c>
      <c r="F28456" s="24">
        <v>-74.058687500000005</v>
      </c>
      <c r="G28456" s="24">
        <v>4.6553125</v>
      </c>
    </row>
    <row r="28457" spans="1:7" ht="15.6">
      <c r="A28457" s="19" t="s">
        <v>3004</v>
      </c>
      <c r="B28457" s="22" t="s">
        <v>2921</v>
      </c>
      <c r="C28457" s="22">
        <v>32</v>
      </c>
      <c r="D28457" s="22" t="s">
        <v>2930</v>
      </c>
      <c r="E28457" s="17" t="s">
        <v>2928</v>
      </c>
      <c r="F28457" s="24">
        <v>-74.107437500000003</v>
      </c>
      <c r="G28457" s="24">
        <v>4.6796875</v>
      </c>
    </row>
    <row r="28458" spans="1:7" ht="15.6">
      <c r="A28458" s="19" t="s">
        <v>3004</v>
      </c>
      <c r="B28458" s="22" t="s">
        <v>2921</v>
      </c>
      <c r="C28458" s="22">
        <v>53</v>
      </c>
      <c r="D28458" s="22" t="s">
        <v>2930</v>
      </c>
      <c r="E28458" s="17" t="s">
        <v>2928</v>
      </c>
      <c r="F28458" s="24">
        <v>-74.109937500000001</v>
      </c>
      <c r="G28458" s="24">
        <v>4.6813124999999998</v>
      </c>
    </row>
    <row r="28459" spans="1:7" ht="15.6">
      <c r="A28459" s="19" t="s">
        <v>3004</v>
      </c>
      <c r="B28459" s="22" t="s">
        <v>2921</v>
      </c>
      <c r="C28459" s="22">
        <v>67</v>
      </c>
      <c r="D28459" s="22" t="s">
        <v>2930</v>
      </c>
      <c r="E28459" s="17" t="s">
        <v>2928</v>
      </c>
      <c r="F28459" s="24">
        <v>-74.110062499999998</v>
      </c>
      <c r="G28459" s="24">
        <v>4.6809374999999998</v>
      </c>
    </row>
    <row r="28460" spans="1:7" ht="15.6">
      <c r="A28460" s="19" t="s">
        <v>3004</v>
      </c>
      <c r="B28460" s="22" t="s">
        <v>2921</v>
      </c>
      <c r="C28460" s="22">
        <v>26</v>
      </c>
      <c r="D28460" s="22" t="s">
        <v>2930</v>
      </c>
      <c r="E28460" s="17" t="s">
        <v>2927</v>
      </c>
      <c r="F28460" s="24">
        <v>-74.110405319999998</v>
      </c>
      <c r="G28460" s="24">
        <v>4.6814975939999997</v>
      </c>
    </row>
    <row r="28461" spans="1:7" ht="15.6">
      <c r="A28461" s="19" t="s">
        <v>3004</v>
      </c>
      <c r="B28461" s="22" t="s">
        <v>2921</v>
      </c>
      <c r="C28461" s="22">
        <v>42</v>
      </c>
      <c r="D28461" s="22" t="s">
        <v>2925</v>
      </c>
      <c r="E28461" s="17" t="s">
        <v>2927</v>
      </c>
      <c r="F28461" s="24">
        <v>-74.141187500000001</v>
      </c>
      <c r="G28461" s="24">
        <v>4.6744374999999998</v>
      </c>
    </row>
    <row r="28462" spans="1:7" ht="15.6">
      <c r="A28462" s="19" t="s">
        <v>3004</v>
      </c>
      <c r="B28462" s="22" t="s">
        <v>2921</v>
      </c>
      <c r="C28462" s="22">
        <v>22</v>
      </c>
      <c r="D28462" s="22" t="s">
        <v>2930</v>
      </c>
      <c r="E28462" s="17" t="s">
        <v>2928</v>
      </c>
      <c r="F28462" s="24">
        <v>-74.109062499999993</v>
      </c>
      <c r="G28462" s="24">
        <v>4.6808125</v>
      </c>
    </row>
    <row r="28463" spans="1:7" ht="15.6">
      <c r="A28463" s="19" t="s">
        <v>3004</v>
      </c>
      <c r="B28463" s="22" t="s">
        <v>2921</v>
      </c>
      <c r="C28463" s="22">
        <v>32</v>
      </c>
      <c r="D28463" s="22" t="s">
        <v>2930</v>
      </c>
      <c r="E28463" s="17" t="s">
        <v>2928</v>
      </c>
      <c r="F28463" s="24">
        <v>-74.107312500000006</v>
      </c>
      <c r="G28463" s="24">
        <v>4.6795625000000003</v>
      </c>
    </row>
    <row r="28464" spans="1:7" ht="15.6">
      <c r="A28464" s="19" t="s">
        <v>3004</v>
      </c>
      <c r="B28464" s="22" t="s">
        <v>2921</v>
      </c>
      <c r="C28464" s="22">
        <v>18</v>
      </c>
      <c r="D28464" s="22" t="s">
        <v>2930</v>
      </c>
      <c r="E28464" s="17" t="s">
        <v>2923</v>
      </c>
      <c r="F28464" s="24">
        <v>-74.106062499999993</v>
      </c>
      <c r="G28464" s="24">
        <v>4.6796875</v>
      </c>
    </row>
    <row r="28465" spans="1:7" ht="15.6">
      <c r="A28465" s="19" t="s">
        <v>3004</v>
      </c>
      <c r="B28465" s="22" t="s">
        <v>2921</v>
      </c>
      <c r="C28465" s="22">
        <v>25</v>
      </c>
      <c r="D28465" s="22" t="s">
        <v>2930</v>
      </c>
      <c r="E28465" s="17" t="s">
        <v>2923</v>
      </c>
      <c r="F28465" s="24">
        <v>-74.106062499999993</v>
      </c>
      <c r="G28465" s="24">
        <v>4.6790624999999997</v>
      </c>
    </row>
    <row r="28466" spans="1:7" ht="15.6">
      <c r="A28466" s="19" t="s">
        <v>3004</v>
      </c>
      <c r="B28466" s="22" t="s">
        <v>2924</v>
      </c>
      <c r="C28466" s="22">
        <v>59</v>
      </c>
      <c r="D28466" s="22" t="s">
        <v>2930</v>
      </c>
      <c r="E28466" s="17" t="s">
        <v>2926</v>
      </c>
      <c r="F28466" s="24">
        <v>-74.109687500000007</v>
      </c>
      <c r="G28466" s="24">
        <v>4.6799375000000003</v>
      </c>
    </row>
    <row r="28467" spans="1:7" ht="15.6">
      <c r="A28467" s="19" t="s">
        <v>3004</v>
      </c>
      <c r="B28467" s="22" t="s">
        <v>2921</v>
      </c>
      <c r="C28467" s="22">
        <v>26</v>
      </c>
      <c r="D28467" s="22" t="s">
        <v>2922</v>
      </c>
      <c r="E28467" s="17" t="s">
        <v>2928</v>
      </c>
      <c r="F28467" s="24">
        <v>-74.108937499999996</v>
      </c>
      <c r="G28467" s="24">
        <v>4.6809374999999998</v>
      </c>
    </row>
    <row r="28468" spans="1:7" ht="15.6">
      <c r="A28468" s="19" t="s">
        <v>3004</v>
      </c>
      <c r="B28468" s="22" t="s">
        <v>2921</v>
      </c>
      <c r="C28468" s="22">
        <v>52</v>
      </c>
      <c r="D28468" s="22" t="s">
        <v>2930</v>
      </c>
      <c r="E28468" s="17" t="s">
        <v>2928</v>
      </c>
      <c r="F28468" s="24">
        <v>-74.108937499999996</v>
      </c>
      <c r="G28468" s="24">
        <v>4.6811875000000001</v>
      </c>
    </row>
    <row r="28469" spans="1:7" ht="15.6">
      <c r="A28469" s="19" t="s">
        <v>3004</v>
      </c>
      <c r="B28469" s="22" t="s">
        <v>2924</v>
      </c>
      <c r="C28469" s="22">
        <v>39</v>
      </c>
      <c r="D28469" s="22" t="s">
        <v>2930</v>
      </c>
      <c r="E28469" s="17" t="s">
        <v>2928</v>
      </c>
      <c r="F28469" s="24">
        <v>-74.109687500000007</v>
      </c>
      <c r="G28469" s="24">
        <v>4.6806875000000003</v>
      </c>
    </row>
    <row r="28470" spans="1:7" ht="15.6">
      <c r="A28470" s="19" t="s">
        <v>3004</v>
      </c>
      <c r="B28470" s="22" t="s">
        <v>2921</v>
      </c>
      <c r="C28470" s="22">
        <v>28</v>
      </c>
      <c r="D28470" s="22" t="s">
        <v>2930</v>
      </c>
      <c r="E28470" s="17" t="s">
        <v>2927</v>
      </c>
      <c r="F28470" s="24">
        <v>-74.106812500000004</v>
      </c>
      <c r="G28470" s="24">
        <v>4.6791875000000003</v>
      </c>
    </row>
    <row r="28471" spans="1:7" ht="15.6">
      <c r="A28471" s="19" t="s">
        <v>3004</v>
      </c>
      <c r="B28471" s="22" t="s">
        <v>2921</v>
      </c>
      <c r="C28471" s="22">
        <v>43</v>
      </c>
      <c r="D28471" s="22" t="s">
        <v>2930</v>
      </c>
      <c r="E28471" s="17" t="s">
        <v>2927</v>
      </c>
      <c r="F28471" s="24">
        <v>-74.106937500000001</v>
      </c>
      <c r="G28471" s="24">
        <v>4.6793125</v>
      </c>
    </row>
    <row r="28472" spans="1:7" ht="15.6">
      <c r="A28472" s="19" t="s">
        <v>3004</v>
      </c>
      <c r="B28472" s="22" t="s">
        <v>2921</v>
      </c>
      <c r="C28472" s="22">
        <v>45</v>
      </c>
      <c r="D28472" s="22" t="s">
        <v>2930</v>
      </c>
      <c r="E28472" s="17" t="s">
        <v>2927</v>
      </c>
      <c r="F28472" s="24">
        <v>-74.109437499999999</v>
      </c>
      <c r="G28472" s="24">
        <v>4.6818125000000004</v>
      </c>
    </row>
    <row r="28473" spans="1:7" ht="15.6">
      <c r="A28473" s="19" t="s">
        <v>3004</v>
      </c>
      <c r="B28473" s="22" t="s">
        <v>2921</v>
      </c>
      <c r="C28473" s="22">
        <v>53</v>
      </c>
      <c r="D28473" s="22" t="s">
        <v>2930</v>
      </c>
      <c r="E28473" s="17" t="s">
        <v>2928</v>
      </c>
      <c r="F28473" s="24">
        <v>-74.109562499999996</v>
      </c>
      <c r="G28473" s="24">
        <v>4.6813124999999998</v>
      </c>
    </row>
    <row r="28474" spans="1:7" ht="15.6">
      <c r="A28474" s="19" t="s">
        <v>3004</v>
      </c>
      <c r="B28474" s="22" t="s">
        <v>2921</v>
      </c>
      <c r="C28474" s="22">
        <v>32</v>
      </c>
      <c r="D28474" s="22" t="s">
        <v>2930</v>
      </c>
      <c r="E28474" s="17" t="s">
        <v>2923</v>
      </c>
      <c r="F28474" s="24">
        <v>-74.106187500000004</v>
      </c>
      <c r="G28474" s="24">
        <v>4.6804375</v>
      </c>
    </row>
    <row r="28475" spans="1:7" ht="15.6">
      <c r="A28475" s="19" t="s">
        <v>3004</v>
      </c>
      <c r="B28475" s="22" t="s">
        <v>2921</v>
      </c>
      <c r="C28475" s="22">
        <v>32</v>
      </c>
      <c r="D28475" s="22" t="s">
        <v>2930</v>
      </c>
      <c r="E28475" s="17" t="s">
        <v>2923</v>
      </c>
      <c r="F28475" s="24">
        <v>-74.106187500000004</v>
      </c>
      <c r="G28475" s="24">
        <v>4.6804375</v>
      </c>
    </row>
    <row r="28476" spans="1:7" ht="15.6">
      <c r="A28476" s="19" t="s">
        <v>3004</v>
      </c>
      <c r="B28476" s="22" t="s">
        <v>2924</v>
      </c>
      <c r="C28476" s="22">
        <v>52</v>
      </c>
      <c r="D28476" s="22" t="s">
        <v>2930</v>
      </c>
      <c r="E28476" s="17" t="s">
        <v>2928</v>
      </c>
      <c r="F28476" s="24">
        <v>-74.110062499999998</v>
      </c>
      <c r="G28476" s="24">
        <v>4.6808125</v>
      </c>
    </row>
    <row r="28477" spans="1:7" ht="15.6">
      <c r="A28477" s="19" t="s">
        <v>3004</v>
      </c>
      <c r="B28477" s="22" t="s">
        <v>2921</v>
      </c>
      <c r="C28477" s="22">
        <v>16</v>
      </c>
      <c r="D28477" s="22" t="s">
        <v>2930</v>
      </c>
      <c r="E28477" s="17" t="s">
        <v>2927</v>
      </c>
      <c r="F28477" s="24">
        <v>-74.110687499999997</v>
      </c>
      <c r="G28477" s="24">
        <v>4.6813124999999998</v>
      </c>
    </row>
    <row r="28478" spans="1:7" ht="15.6">
      <c r="A28478" s="19" t="s">
        <v>3004</v>
      </c>
      <c r="B28478" s="22" t="s">
        <v>2921</v>
      </c>
      <c r="C28478" s="22">
        <v>53</v>
      </c>
      <c r="D28478" s="22" t="s">
        <v>2930</v>
      </c>
      <c r="E28478" s="17" t="s">
        <v>2927</v>
      </c>
      <c r="F28478" s="24">
        <v>-74.110062499999998</v>
      </c>
      <c r="G28478" s="24">
        <v>4.6778124999999999</v>
      </c>
    </row>
    <row r="28479" spans="1:7" ht="15.6">
      <c r="A28479" s="19" t="s">
        <v>3004</v>
      </c>
      <c r="B28479" s="22" t="s">
        <v>2921</v>
      </c>
      <c r="C28479" s="22">
        <v>35</v>
      </c>
      <c r="D28479" s="22" t="s">
        <v>2930</v>
      </c>
      <c r="E28479" s="17" t="s">
        <v>2928</v>
      </c>
      <c r="F28479" s="24">
        <v>-74.109687500000007</v>
      </c>
      <c r="G28479" s="24">
        <v>4.6805624999999997</v>
      </c>
    </row>
    <row r="28480" spans="1:7" ht="15.6">
      <c r="A28480" s="19" t="s">
        <v>3004</v>
      </c>
      <c r="B28480" s="22" t="s">
        <v>2921</v>
      </c>
      <c r="C28480" s="22">
        <v>53</v>
      </c>
      <c r="D28480" s="22" t="s">
        <v>2930</v>
      </c>
      <c r="E28480" s="17" t="s">
        <v>2928</v>
      </c>
      <c r="F28480" s="24">
        <v>-74.109937500000001</v>
      </c>
      <c r="G28480" s="24">
        <v>4.6806875000000003</v>
      </c>
    </row>
    <row r="28481" spans="1:7" ht="15.6">
      <c r="A28481" s="19" t="s">
        <v>3004</v>
      </c>
      <c r="B28481" s="22" t="s">
        <v>2924</v>
      </c>
      <c r="C28481" s="22">
        <v>26</v>
      </c>
      <c r="D28481" s="22" t="s">
        <v>2930</v>
      </c>
      <c r="E28481" s="17" t="s">
        <v>2927</v>
      </c>
      <c r="F28481" s="24">
        <v>-74.110937500000006</v>
      </c>
      <c r="G28481" s="24">
        <v>4.6815625000000001</v>
      </c>
    </row>
    <row r="28482" spans="1:7" ht="15.6">
      <c r="A28482" s="19" t="s">
        <v>3004</v>
      </c>
      <c r="B28482" s="22" t="s">
        <v>2924</v>
      </c>
      <c r="C28482" s="22">
        <v>28</v>
      </c>
      <c r="D28482" s="22" t="s">
        <v>2930</v>
      </c>
      <c r="E28482" s="17" t="s">
        <v>2923</v>
      </c>
      <c r="F28482" s="24">
        <v>-74.112437499999999</v>
      </c>
      <c r="G28482" s="24">
        <v>4.6820624999999998</v>
      </c>
    </row>
    <row r="28483" spans="1:7" ht="15.6">
      <c r="A28483" s="19" t="s">
        <v>3004</v>
      </c>
      <c r="B28483" s="22" t="s">
        <v>2924</v>
      </c>
      <c r="C28483" s="22">
        <v>18</v>
      </c>
      <c r="D28483" s="22" t="s">
        <v>2930</v>
      </c>
      <c r="E28483" s="17" t="s">
        <v>2923</v>
      </c>
      <c r="F28483" s="24">
        <v>-74.111312499999997</v>
      </c>
      <c r="G28483" s="24">
        <v>4.6830625000000001</v>
      </c>
    </row>
    <row r="28484" spans="1:7" ht="15.6">
      <c r="A28484" s="19" t="s">
        <v>3004</v>
      </c>
      <c r="B28484" s="22" t="s">
        <v>2924</v>
      </c>
      <c r="C28484" s="22">
        <v>63</v>
      </c>
      <c r="D28484" s="22" t="s">
        <v>2930</v>
      </c>
      <c r="E28484" s="17" t="s">
        <v>2926</v>
      </c>
      <c r="F28484" s="24">
        <v>-74.108937499999996</v>
      </c>
      <c r="G28484" s="24">
        <v>4.6800625</v>
      </c>
    </row>
    <row r="28485" spans="1:7" ht="15.6">
      <c r="A28485" s="19" t="s">
        <v>3004</v>
      </c>
      <c r="B28485" s="22" t="s">
        <v>2921</v>
      </c>
      <c r="C28485" s="22">
        <v>37</v>
      </c>
      <c r="D28485" s="22" t="s">
        <v>2930</v>
      </c>
      <c r="E28485" s="17" t="s">
        <v>2926</v>
      </c>
      <c r="F28485" s="24">
        <v>-74.109312500000001</v>
      </c>
      <c r="G28485" s="24">
        <v>4.6804375</v>
      </c>
    </row>
    <row r="28486" spans="1:7" ht="15.6">
      <c r="A28486" s="19" t="s">
        <v>3004</v>
      </c>
      <c r="B28486" s="22" t="s">
        <v>2921</v>
      </c>
      <c r="C28486" s="22">
        <v>53</v>
      </c>
      <c r="D28486" s="22" t="s">
        <v>2930</v>
      </c>
      <c r="E28486" s="17" t="s">
        <v>2927</v>
      </c>
      <c r="F28486" s="24">
        <v>-74.1111875</v>
      </c>
      <c r="G28486" s="24">
        <v>4.6813124999999998</v>
      </c>
    </row>
    <row r="28487" spans="1:7" ht="15.6">
      <c r="A28487" s="19" t="s">
        <v>3004</v>
      </c>
      <c r="B28487" s="22" t="s">
        <v>2921</v>
      </c>
      <c r="C28487" s="22">
        <v>16</v>
      </c>
      <c r="D28487" s="22" t="s">
        <v>2930</v>
      </c>
      <c r="E28487" s="17" t="s">
        <v>2927</v>
      </c>
      <c r="F28487" s="24">
        <v>-74.1111875</v>
      </c>
      <c r="G28487" s="24">
        <v>4.6813124999999998</v>
      </c>
    </row>
    <row r="28488" spans="1:7" ht="15.6">
      <c r="A28488" s="19" t="s">
        <v>3004</v>
      </c>
      <c r="B28488" s="22" t="s">
        <v>2924</v>
      </c>
      <c r="C28488" s="22">
        <v>39</v>
      </c>
      <c r="D28488" s="22" t="s">
        <v>2930</v>
      </c>
      <c r="E28488" s="17" t="s">
        <v>2928</v>
      </c>
      <c r="F28488" s="24">
        <v>-74.107687499999997</v>
      </c>
      <c r="G28488" s="24">
        <v>4.6798124999999997</v>
      </c>
    </row>
    <row r="28489" spans="1:7" ht="15.6">
      <c r="A28489" s="19" t="s">
        <v>3004</v>
      </c>
      <c r="B28489" s="22" t="s">
        <v>2924</v>
      </c>
      <c r="C28489" s="22">
        <v>45</v>
      </c>
      <c r="D28489" s="22" t="s">
        <v>2930</v>
      </c>
      <c r="E28489" s="17" t="s">
        <v>2927</v>
      </c>
      <c r="F28489" s="24">
        <v>-74.110426770000004</v>
      </c>
      <c r="G28489" s="24">
        <v>4.681440812</v>
      </c>
    </row>
    <row r="28490" spans="1:7" ht="15.6">
      <c r="A28490" s="19" t="s">
        <v>3004</v>
      </c>
      <c r="B28490" s="22" t="s">
        <v>2921</v>
      </c>
      <c r="C28490" s="22">
        <v>58</v>
      </c>
      <c r="D28490" s="22" t="s">
        <v>2930</v>
      </c>
      <c r="E28490" s="17" t="s">
        <v>2928</v>
      </c>
      <c r="F28490" s="24">
        <v>-74.110062499999998</v>
      </c>
      <c r="G28490" s="24">
        <v>4.6810625000000003</v>
      </c>
    </row>
    <row r="28491" spans="1:7" ht="15.6">
      <c r="A28491" s="19" t="s">
        <v>3004</v>
      </c>
      <c r="B28491" s="22" t="s">
        <v>2924</v>
      </c>
      <c r="C28491" s="22">
        <v>58</v>
      </c>
      <c r="D28491" s="22" t="s">
        <v>2930</v>
      </c>
      <c r="E28491" s="17" t="s">
        <v>2927</v>
      </c>
      <c r="F28491" s="24">
        <v>-74.1111875</v>
      </c>
      <c r="G28491" s="24">
        <v>4.6813124999999998</v>
      </c>
    </row>
    <row r="28492" spans="1:7" ht="15.6">
      <c r="A28492" s="19" t="s">
        <v>3004</v>
      </c>
      <c r="B28492" s="22" t="s">
        <v>2921</v>
      </c>
      <c r="C28492" s="22">
        <v>31</v>
      </c>
      <c r="D28492" s="22" t="s">
        <v>2925</v>
      </c>
      <c r="E28492" s="17" t="s">
        <v>2926</v>
      </c>
      <c r="F28492" s="24">
        <v>-74.109187500000004</v>
      </c>
      <c r="G28492" s="24">
        <v>4.6800625</v>
      </c>
    </row>
    <row r="28493" spans="1:7" ht="15.6">
      <c r="A28493" s="19" t="s">
        <v>3004</v>
      </c>
      <c r="B28493" s="22" t="s">
        <v>2921</v>
      </c>
      <c r="C28493" s="22">
        <v>16</v>
      </c>
      <c r="D28493" s="22" t="s">
        <v>2930</v>
      </c>
      <c r="E28493" s="17" t="s">
        <v>2927</v>
      </c>
      <c r="F28493" s="24">
        <v>-74.110812499999994</v>
      </c>
      <c r="G28493" s="24">
        <v>4.6793125</v>
      </c>
    </row>
    <row r="28494" spans="1:7" ht="15.6">
      <c r="A28494" s="19" t="s">
        <v>3004</v>
      </c>
      <c r="B28494" s="22" t="s">
        <v>2921</v>
      </c>
      <c r="C28494" s="22">
        <v>23</v>
      </c>
      <c r="D28494" s="22" t="s">
        <v>2930</v>
      </c>
      <c r="E28494" s="17" t="s">
        <v>2928</v>
      </c>
      <c r="F28494" s="24">
        <v>-74.109812500000004</v>
      </c>
      <c r="G28494" s="24">
        <v>4.6805624999999997</v>
      </c>
    </row>
    <row r="28495" spans="1:7" ht="15.6">
      <c r="A28495" s="19" t="s">
        <v>3004</v>
      </c>
      <c r="B28495" s="22" t="s">
        <v>2924</v>
      </c>
      <c r="C28495" s="22">
        <v>41</v>
      </c>
      <c r="D28495" s="22" t="s">
        <v>2922</v>
      </c>
      <c r="E28495" s="17" t="s">
        <v>2923</v>
      </c>
      <c r="F28495" s="24">
        <v>-74.112187500000005</v>
      </c>
      <c r="G28495" s="24">
        <v>4.6801874999999997</v>
      </c>
    </row>
    <row r="28496" spans="1:7" ht="15.6">
      <c r="A28496" s="19" t="s">
        <v>3004</v>
      </c>
      <c r="B28496" s="22" t="s">
        <v>2921</v>
      </c>
      <c r="C28496" s="22">
        <v>18</v>
      </c>
      <c r="D28496" s="22" t="s">
        <v>2930</v>
      </c>
      <c r="E28496" s="17" t="s">
        <v>2926</v>
      </c>
      <c r="F28496" s="24">
        <v>-74.108687500000002</v>
      </c>
      <c r="G28496" s="24">
        <v>4.6804375</v>
      </c>
    </row>
    <row r="28497" spans="1:7" ht="15.6">
      <c r="A28497" s="19" t="s">
        <v>3004</v>
      </c>
      <c r="B28497" s="22" t="s">
        <v>2921</v>
      </c>
      <c r="C28497" s="22">
        <v>31</v>
      </c>
      <c r="D28497" s="22" t="s">
        <v>2925</v>
      </c>
      <c r="E28497" s="17" t="s">
        <v>2926</v>
      </c>
      <c r="F28497" s="24">
        <v>-74.108937499999996</v>
      </c>
      <c r="G28497" s="24">
        <v>4.6799375000000003</v>
      </c>
    </row>
    <row r="28498" spans="1:7" ht="15.6">
      <c r="A28498" s="19" t="s">
        <v>3004</v>
      </c>
      <c r="B28498" s="22" t="s">
        <v>2921</v>
      </c>
      <c r="C28498" s="22">
        <v>16</v>
      </c>
      <c r="D28498" s="22" t="s">
        <v>2930</v>
      </c>
      <c r="E28498" s="17" t="s">
        <v>2926</v>
      </c>
      <c r="F28498" s="24">
        <v>-74.108812499999999</v>
      </c>
      <c r="G28498" s="24">
        <v>4.6791875000000003</v>
      </c>
    </row>
    <row r="28499" spans="1:7" ht="15.6">
      <c r="A28499" s="19" t="s">
        <v>3004</v>
      </c>
      <c r="B28499" s="22" t="s">
        <v>2924</v>
      </c>
      <c r="C28499" s="22">
        <v>39</v>
      </c>
      <c r="D28499" s="22" t="s">
        <v>2930</v>
      </c>
      <c r="E28499" s="17" t="s">
        <v>2926</v>
      </c>
      <c r="F28499" s="24">
        <v>-74.108183600000004</v>
      </c>
      <c r="G28499" s="24">
        <v>4.6793775000000002</v>
      </c>
    </row>
    <row r="28500" spans="1:7" ht="15.6">
      <c r="A28500" s="19" t="s">
        <v>3004</v>
      </c>
      <c r="B28500" s="22" t="s">
        <v>2921</v>
      </c>
      <c r="C28500" s="22">
        <v>62</v>
      </c>
      <c r="D28500" s="22" t="s">
        <v>2930</v>
      </c>
      <c r="E28500" s="17" t="s">
        <v>2926</v>
      </c>
      <c r="F28500" s="24">
        <v>-74.109437499999999</v>
      </c>
      <c r="G28500" s="24">
        <v>4.6803125000000003</v>
      </c>
    </row>
    <row r="28501" spans="1:7" ht="15.6">
      <c r="A28501" s="19" t="s">
        <v>3004</v>
      </c>
      <c r="B28501" s="22" t="s">
        <v>2921</v>
      </c>
      <c r="C28501" s="22">
        <v>36</v>
      </c>
      <c r="D28501" s="22" t="s">
        <v>2930</v>
      </c>
      <c r="E28501" s="17" t="s">
        <v>2928</v>
      </c>
      <c r="F28501" s="24">
        <v>-74.108062500000003</v>
      </c>
      <c r="G28501" s="24">
        <v>4.6806875000000003</v>
      </c>
    </row>
    <row r="28502" spans="1:7" ht="15.6">
      <c r="A28502" s="19" t="s">
        <v>3004</v>
      </c>
      <c r="B28502" s="22" t="s">
        <v>2924</v>
      </c>
      <c r="C28502" s="22">
        <v>57</v>
      </c>
      <c r="D28502" s="22" t="s">
        <v>2930</v>
      </c>
      <c r="E28502" s="17" t="s">
        <v>2926</v>
      </c>
      <c r="F28502" s="24">
        <v>-74.109312500000001</v>
      </c>
      <c r="G28502" s="24">
        <v>4.6801874999999997</v>
      </c>
    </row>
    <row r="28503" spans="1:7" ht="15.6">
      <c r="A28503" s="19" t="s">
        <v>3004</v>
      </c>
      <c r="B28503" s="22" t="s">
        <v>2921</v>
      </c>
      <c r="C28503" s="22">
        <v>39</v>
      </c>
      <c r="D28503" s="22" t="s">
        <v>2930</v>
      </c>
      <c r="E28503" s="17" t="s">
        <v>2926</v>
      </c>
      <c r="F28503" s="24">
        <v>-74.108937499999996</v>
      </c>
      <c r="G28503" s="24">
        <v>4.6800625</v>
      </c>
    </row>
    <row r="28504" spans="1:7" ht="15.6">
      <c r="A28504" s="19" t="s">
        <v>3004</v>
      </c>
      <c r="B28504" s="22" t="s">
        <v>2921</v>
      </c>
      <c r="C28504" s="22">
        <v>53</v>
      </c>
      <c r="D28504" s="22" t="s">
        <v>2925</v>
      </c>
      <c r="E28504" s="17" t="s">
        <v>2928</v>
      </c>
      <c r="F28504" s="24">
        <v>-74.098687499999997</v>
      </c>
      <c r="G28504" s="24">
        <v>4.7161875000000002</v>
      </c>
    </row>
    <row r="28505" spans="1:7" ht="15.6">
      <c r="A28505" s="19" t="s">
        <v>3004</v>
      </c>
      <c r="B28505" s="22" t="s">
        <v>2921</v>
      </c>
      <c r="C28505" s="22">
        <v>30</v>
      </c>
      <c r="D28505" s="22" t="s">
        <v>2930</v>
      </c>
      <c r="E28505" s="17" t="s">
        <v>2926</v>
      </c>
      <c r="F28505" s="24">
        <v>-74.108937499999996</v>
      </c>
      <c r="G28505" s="24">
        <v>4.6793125</v>
      </c>
    </row>
    <row r="28506" spans="1:7" ht="15.6">
      <c r="A28506" s="19" t="s">
        <v>3004</v>
      </c>
      <c r="B28506" s="22" t="s">
        <v>2921</v>
      </c>
      <c r="C28506" s="22">
        <v>20</v>
      </c>
      <c r="D28506" s="22" t="s">
        <v>2930</v>
      </c>
      <c r="E28506" s="17" t="s">
        <v>2926</v>
      </c>
      <c r="F28506" s="24">
        <v>-74.108312499999997</v>
      </c>
      <c r="G28506" s="24">
        <v>4.6801874999999997</v>
      </c>
    </row>
    <row r="28507" spans="1:7" ht="15.6">
      <c r="A28507" s="19" t="s">
        <v>3004</v>
      </c>
      <c r="B28507" s="22" t="s">
        <v>2924</v>
      </c>
      <c r="C28507" s="22">
        <v>25</v>
      </c>
      <c r="D28507" s="22" t="s">
        <v>2930</v>
      </c>
      <c r="E28507" s="17" t="s">
        <v>2926</v>
      </c>
      <c r="F28507" s="24">
        <v>-74.108687500000002</v>
      </c>
      <c r="G28507" s="24">
        <v>4.6805624999999997</v>
      </c>
    </row>
    <row r="28508" spans="1:7" ht="15.6">
      <c r="A28508" s="19" t="s">
        <v>3004</v>
      </c>
      <c r="B28508" s="22" t="s">
        <v>2921</v>
      </c>
      <c r="C28508" s="22">
        <v>65</v>
      </c>
      <c r="D28508" s="22" t="s">
        <v>2930</v>
      </c>
      <c r="E28508" s="17" t="s">
        <v>2928</v>
      </c>
      <c r="F28508" s="24">
        <v>-74.109062499999993</v>
      </c>
      <c r="G28508" s="24">
        <v>4.6808125</v>
      </c>
    </row>
    <row r="28509" spans="1:7" ht="15.6">
      <c r="A28509" s="19" t="s">
        <v>3004</v>
      </c>
      <c r="B28509" s="22" t="s">
        <v>2921</v>
      </c>
      <c r="C28509" s="22">
        <v>57</v>
      </c>
      <c r="D28509" s="22" t="s">
        <v>2930</v>
      </c>
      <c r="E28509" s="17" t="s">
        <v>2926</v>
      </c>
      <c r="F28509" s="24">
        <v>-74.1081875</v>
      </c>
      <c r="G28509" s="24">
        <v>4.6804375</v>
      </c>
    </row>
    <row r="28510" spans="1:7" ht="15.6">
      <c r="A28510" s="19" t="s">
        <v>3004</v>
      </c>
      <c r="B28510" s="22" t="s">
        <v>2921</v>
      </c>
      <c r="C28510" s="22">
        <v>29</v>
      </c>
      <c r="D28510" s="22" t="s">
        <v>2930</v>
      </c>
      <c r="E28510" s="17" t="s">
        <v>2928</v>
      </c>
      <c r="F28510" s="24">
        <v>-74.109562499999996</v>
      </c>
      <c r="G28510" s="24">
        <v>4.6785625</v>
      </c>
    </row>
    <row r="28511" spans="1:7" ht="15.6">
      <c r="A28511" s="19" t="s">
        <v>3004</v>
      </c>
      <c r="B28511" s="22" t="s">
        <v>2921</v>
      </c>
      <c r="C28511" s="22">
        <v>26</v>
      </c>
      <c r="D28511" s="22" t="s">
        <v>2925</v>
      </c>
      <c r="E28511" s="17" t="s">
        <v>2928</v>
      </c>
      <c r="F28511" s="24">
        <v>-74.108312499999997</v>
      </c>
      <c r="G28511" s="24">
        <v>4.6786874999999997</v>
      </c>
    </row>
    <row r="28512" spans="1:7" ht="15.6">
      <c r="A28512" s="19" t="s">
        <v>3004</v>
      </c>
      <c r="B28512" s="22" t="s">
        <v>2921</v>
      </c>
      <c r="C28512" s="22">
        <v>19</v>
      </c>
      <c r="D28512" s="22" t="s">
        <v>2930</v>
      </c>
      <c r="E28512" s="17" t="s">
        <v>2928</v>
      </c>
      <c r="F28512" s="24">
        <v>-74.109812500000004</v>
      </c>
      <c r="G28512" s="24">
        <v>4.6783124999999997</v>
      </c>
    </row>
    <row r="28513" spans="1:7" ht="15.6">
      <c r="A28513" s="19" t="s">
        <v>3004</v>
      </c>
      <c r="B28513" s="22" t="s">
        <v>2924</v>
      </c>
      <c r="C28513" s="22">
        <v>29</v>
      </c>
      <c r="D28513" s="22" t="s">
        <v>2925</v>
      </c>
      <c r="E28513" s="17" t="s">
        <v>2926</v>
      </c>
      <c r="F28513" s="24">
        <v>-74.109187500000004</v>
      </c>
      <c r="G28513" s="24">
        <v>4.6805624999999997</v>
      </c>
    </row>
    <row r="28514" spans="1:7" ht="15.6">
      <c r="A28514" s="19" t="s">
        <v>3004</v>
      </c>
      <c r="B28514" s="22" t="s">
        <v>2921</v>
      </c>
      <c r="C28514" s="22">
        <v>28</v>
      </c>
      <c r="D28514" s="22" t="s">
        <v>2930</v>
      </c>
      <c r="E28514" s="17" t="s">
        <v>2928</v>
      </c>
      <c r="F28514" s="24">
        <v>-74.109687500000007</v>
      </c>
      <c r="G28514" s="24">
        <v>4.6790624999999997</v>
      </c>
    </row>
    <row r="28515" spans="1:7" ht="15.6">
      <c r="A28515" s="19" t="s">
        <v>3004</v>
      </c>
      <c r="B28515" s="22" t="s">
        <v>2924</v>
      </c>
      <c r="C28515" s="22">
        <v>30</v>
      </c>
      <c r="D28515" s="22" t="s">
        <v>2930</v>
      </c>
      <c r="E28515" s="17" t="s">
        <v>2928</v>
      </c>
      <c r="F28515" s="24">
        <v>-74.1081875</v>
      </c>
      <c r="G28515" s="24">
        <v>4.6781874999999999</v>
      </c>
    </row>
    <row r="28516" spans="1:7" ht="15.6">
      <c r="A28516" s="19" t="s">
        <v>3004</v>
      </c>
      <c r="B28516" s="22" t="s">
        <v>2921</v>
      </c>
      <c r="C28516" s="22">
        <v>26</v>
      </c>
      <c r="D28516" s="22" t="s">
        <v>2925</v>
      </c>
      <c r="E28516" s="17" t="s">
        <v>2926</v>
      </c>
      <c r="F28516" s="24">
        <v>-74.109687500000007</v>
      </c>
      <c r="G28516" s="24">
        <v>4.6709375</v>
      </c>
    </row>
    <row r="28517" spans="1:7" ht="15.6">
      <c r="A28517" s="19" t="s">
        <v>3004</v>
      </c>
      <c r="B28517" s="22" t="s">
        <v>2921</v>
      </c>
      <c r="C28517" s="22">
        <v>29</v>
      </c>
      <c r="D28517" s="22" t="s">
        <v>2930</v>
      </c>
      <c r="E28517" s="17" t="s">
        <v>2926</v>
      </c>
      <c r="F28517" s="24">
        <v>-74.108687500000002</v>
      </c>
      <c r="G28517" s="24">
        <v>4.6798124999999997</v>
      </c>
    </row>
    <row r="28518" spans="1:7" ht="15.6">
      <c r="A28518" s="19" t="s">
        <v>3004</v>
      </c>
      <c r="B28518" s="22" t="s">
        <v>2924</v>
      </c>
      <c r="C28518" s="22">
        <v>26</v>
      </c>
      <c r="D28518" s="22" t="s">
        <v>2930</v>
      </c>
      <c r="E28518" s="17" t="s">
        <v>2923</v>
      </c>
      <c r="F28518" s="24">
        <v>-74.110437500000003</v>
      </c>
      <c r="G28518" s="24">
        <v>4.6771874999999996</v>
      </c>
    </row>
    <row r="28519" spans="1:7" ht="15.6">
      <c r="A28519" s="19" t="s">
        <v>3004</v>
      </c>
      <c r="B28519" s="22" t="s">
        <v>2924</v>
      </c>
      <c r="C28519" s="22">
        <v>45</v>
      </c>
      <c r="D28519" s="22" t="s">
        <v>2925</v>
      </c>
      <c r="E28519" s="17" t="s">
        <v>2923</v>
      </c>
      <c r="F28519" s="24">
        <v>-74.110437500000003</v>
      </c>
      <c r="G28519" s="24">
        <v>4.6771874999999996</v>
      </c>
    </row>
    <row r="28520" spans="1:7" ht="15.6">
      <c r="A28520" s="19" t="s">
        <v>3004</v>
      </c>
      <c r="B28520" s="22" t="s">
        <v>2921</v>
      </c>
      <c r="C28520" s="22">
        <v>29</v>
      </c>
      <c r="D28520" s="22" t="s">
        <v>2925</v>
      </c>
      <c r="E28520" s="17" t="s">
        <v>2928</v>
      </c>
      <c r="F28520" s="24">
        <v>-74.109687500000007</v>
      </c>
      <c r="G28520" s="24">
        <v>4.6790624999999997</v>
      </c>
    </row>
    <row r="28521" spans="1:7" ht="15.6">
      <c r="A28521" s="19" t="s">
        <v>3004</v>
      </c>
      <c r="B28521" s="22" t="s">
        <v>2921</v>
      </c>
      <c r="C28521" s="22">
        <v>54</v>
      </c>
      <c r="D28521" s="22" t="s">
        <v>2922</v>
      </c>
      <c r="E28521" s="17" t="s">
        <v>2923</v>
      </c>
      <c r="F28521" s="24">
        <v>-74.106312500000001</v>
      </c>
      <c r="G28521" s="24">
        <v>4.6759374999999999</v>
      </c>
    </row>
    <row r="28522" spans="1:7" ht="15.6">
      <c r="A28522" s="19" t="s">
        <v>3004</v>
      </c>
      <c r="B28522" s="22" t="s">
        <v>2921</v>
      </c>
      <c r="C28522" s="22">
        <v>25</v>
      </c>
      <c r="D28522" s="22" t="s">
        <v>2930</v>
      </c>
      <c r="E28522" s="17" t="s">
        <v>2923</v>
      </c>
      <c r="F28522" s="24">
        <v>-74.108062500000003</v>
      </c>
      <c r="G28522" s="24">
        <v>4.6845625000000002</v>
      </c>
    </row>
    <row r="28523" spans="1:7" ht="15.6">
      <c r="A28523" s="19" t="s">
        <v>3004</v>
      </c>
      <c r="B28523" s="22" t="s">
        <v>2921</v>
      </c>
      <c r="C28523" s="22">
        <v>35</v>
      </c>
      <c r="D28523" s="22" t="s">
        <v>2925</v>
      </c>
      <c r="E28523" s="17" t="s">
        <v>2928</v>
      </c>
      <c r="F28523" s="24">
        <v>-74.109937500000001</v>
      </c>
      <c r="G28523" s="24">
        <v>4.6808125</v>
      </c>
    </row>
    <row r="28524" spans="1:7" ht="15.6">
      <c r="A28524" s="19" t="s">
        <v>3004</v>
      </c>
      <c r="B28524" s="22" t="s">
        <v>2924</v>
      </c>
      <c r="C28524" s="22">
        <v>59</v>
      </c>
      <c r="D28524" s="22" t="s">
        <v>2930</v>
      </c>
      <c r="E28524" s="17" t="s">
        <v>2926</v>
      </c>
      <c r="F28524" s="24">
        <v>-74.108812499999999</v>
      </c>
      <c r="G28524" s="24">
        <v>4.6803125000000003</v>
      </c>
    </row>
    <row r="28525" spans="1:7" ht="15.6">
      <c r="A28525" s="19" t="s">
        <v>3004</v>
      </c>
      <c r="B28525" s="22" t="s">
        <v>2924</v>
      </c>
      <c r="C28525" s="22">
        <v>22</v>
      </c>
      <c r="D28525" s="22" t="s">
        <v>2930</v>
      </c>
      <c r="E28525" s="17" t="s">
        <v>2928</v>
      </c>
      <c r="F28525" s="24">
        <v>-74.109812500000004</v>
      </c>
      <c r="G28525" s="24">
        <v>4.6806875000000003</v>
      </c>
    </row>
    <row r="28526" spans="1:7" ht="15.6">
      <c r="A28526" s="19" t="s">
        <v>3004</v>
      </c>
      <c r="B28526" s="22" t="s">
        <v>2921</v>
      </c>
      <c r="C28526" s="22">
        <v>65</v>
      </c>
      <c r="D28526" s="22" t="s">
        <v>2930</v>
      </c>
      <c r="E28526" s="17" t="s">
        <v>2928</v>
      </c>
      <c r="F28526" s="24">
        <v>-74.109812500000004</v>
      </c>
      <c r="G28526" s="24">
        <v>4.6806875000000003</v>
      </c>
    </row>
    <row r="28527" spans="1:7" ht="15.6">
      <c r="A28527" s="19" t="s">
        <v>3004</v>
      </c>
      <c r="B28527" s="22" t="s">
        <v>2921</v>
      </c>
      <c r="C28527" s="22">
        <v>26</v>
      </c>
      <c r="D28527" s="22" t="s">
        <v>2930</v>
      </c>
      <c r="E28527" s="17" t="s">
        <v>2928</v>
      </c>
      <c r="F28527" s="24">
        <v>-74.109687500000007</v>
      </c>
      <c r="G28527" s="24">
        <v>4.6804375</v>
      </c>
    </row>
    <row r="28528" spans="1:7" ht="15.6">
      <c r="A28528" s="19" t="s">
        <v>3004</v>
      </c>
      <c r="B28528" s="22" t="s">
        <v>2921</v>
      </c>
      <c r="C28528" s="22">
        <v>26</v>
      </c>
      <c r="D28528" s="22" t="s">
        <v>2925</v>
      </c>
      <c r="E28528" s="17" t="s">
        <v>2927</v>
      </c>
      <c r="F28528" s="24">
        <v>-74.106812500000004</v>
      </c>
      <c r="G28528" s="24">
        <v>4.6790624999999997</v>
      </c>
    </row>
    <row r="28529" spans="1:7" ht="15.6">
      <c r="A28529" s="19" t="s">
        <v>3004</v>
      </c>
      <c r="B28529" s="22" t="s">
        <v>2921</v>
      </c>
      <c r="C28529" s="22">
        <v>28</v>
      </c>
      <c r="D28529" s="22" t="s">
        <v>2930</v>
      </c>
      <c r="E28529" s="17" t="s">
        <v>2928</v>
      </c>
      <c r="F28529" s="24">
        <v>-74.108812499999999</v>
      </c>
      <c r="G28529" s="24">
        <v>4.6813124999999998</v>
      </c>
    </row>
    <row r="28530" spans="1:7" ht="15.6">
      <c r="A28530" s="19" t="s">
        <v>3004</v>
      </c>
      <c r="B28530" s="22" t="s">
        <v>2921</v>
      </c>
      <c r="C28530" s="22">
        <v>49</v>
      </c>
      <c r="D28530" s="22" t="s">
        <v>2930</v>
      </c>
      <c r="E28530" s="17" t="s">
        <v>2928</v>
      </c>
      <c r="F28530" s="24">
        <v>-74.109562499999996</v>
      </c>
      <c r="G28530" s="24">
        <v>4.6811875000000001</v>
      </c>
    </row>
    <row r="28531" spans="1:7" ht="15.6">
      <c r="A28531" s="19" t="s">
        <v>3004</v>
      </c>
      <c r="B28531" s="22" t="s">
        <v>2924</v>
      </c>
      <c r="C28531" s="22">
        <v>58</v>
      </c>
      <c r="D28531" s="22" t="s">
        <v>2930</v>
      </c>
      <c r="E28531" s="17" t="s">
        <v>2928</v>
      </c>
      <c r="F28531" s="24">
        <v>-74.108062500000003</v>
      </c>
      <c r="G28531" s="24">
        <v>4.6804375</v>
      </c>
    </row>
    <row r="28532" spans="1:7" ht="15.6">
      <c r="A28532" s="19" t="s">
        <v>3004</v>
      </c>
      <c r="B28532" s="22" t="s">
        <v>2921</v>
      </c>
      <c r="C28532" s="22">
        <v>28</v>
      </c>
      <c r="D28532" s="22" t="s">
        <v>2925</v>
      </c>
      <c r="E28532" s="17" t="s">
        <v>2928</v>
      </c>
      <c r="F28532" s="24">
        <v>-74.1105625</v>
      </c>
      <c r="G28532" s="24">
        <v>4.6794374999999997</v>
      </c>
    </row>
    <row r="28533" spans="1:7" ht="15.6">
      <c r="A28533" s="19" t="s">
        <v>3004</v>
      </c>
      <c r="B28533" s="22" t="s">
        <v>2924</v>
      </c>
      <c r="C28533" s="22">
        <v>32</v>
      </c>
      <c r="D28533" s="22" t="s">
        <v>2922</v>
      </c>
      <c r="E28533" s="17" t="s">
        <v>2923</v>
      </c>
      <c r="F28533" s="24">
        <v>-74.111062500000003</v>
      </c>
      <c r="G28533" s="24">
        <v>4.6586875000000001</v>
      </c>
    </row>
    <row r="28534" spans="1:7" ht="15.6">
      <c r="A28534" s="19" t="s">
        <v>3004</v>
      </c>
      <c r="B28534" s="22" t="s">
        <v>2924</v>
      </c>
      <c r="C28534" s="22">
        <v>56</v>
      </c>
      <c r="D28534" s="22" t="s">
        <v>2930</v>
      </c>
      <c r="E28534" s="17" t="s">
        <v>2926</v>
      </c>
      <c r="F28534" s="24">
        <v>-74.109187500000004</v>
      </c>
      <c r="G28534" s="24">
        <v>4.6805624999999997</v>
      </c>
    </row>
    <row r="28535" spans="1:7" ht="15.6">
      <c r="A28535" s="19" t="s">
        <v>3004</v>
      </c>
      <c r="B28535" s="22" t="s">
        <v>2921</v>
      </c>
      <c r="C28535" s="22">
        <v>62</v>
      </c>
      <c r="D28535" s="22" t="s">
        <v>2930</v>
      </c>
      <c r="E28535" s="17" t="s">
        <v>2926</v>
      </c>
      <c r="F28535" s="24">
        <v>-74.109562499999996</v>
      </c>
      <c r="G28535" s="24">
        <v>4.6798124999999997</v>
      </c>
    </row>
    <row r="28536" spans="1:7" ht="15.6">
      <c r="A28536" s="19" t="s">
        <v>3004</v>
      </c>
      <c r="B28536" s="22" t="s">
        <v>2921</v>
      </c>
      <c r="C28536" s="22">
        <v>76</v>
      </c>
      <c r="D28536" s="22" t="s">
        <v>2930</v>
      </c>
      <c r="E28536" s="17" t="s">
        <v>2927</v>
      </c>
      <c r="F28536" s="24">
        <v>-74.111062500000003</v>
      </c>
      <c r="G28536" s="24">
        <v>4.6805624999999997</v>
      </c>
    </row>
    <row r="28537" spans="1:7" ht="15.6">
      <c r="A28537" s="19" t="s">
        <v>3004</v>
      </c>
      <c r="B28537" s="22" t="s">
        <v>2924</v>
      </c>
      <c r="C28537" s="22">
        <v>58</v>
      </c>
      <c r="D28537" s="22" t="s">
        <v>2922</v>
      </c>
      <c r="E28537" s="17" t="s">
        <v>2923</v>
      </c>
      <c r="F28537" s="24">
        <v>-74.113062499999998</v>
      </c>
      <c r="G28537" s="24">
        <v>4.6564375</v>
      </c>
    </row>
    <row r="28538" spans="1:7" ht="15.6">
      <c r="A28538" s="19" t="s">
        <v>3004</v>
      </c>
      <c r="B28538" s="22" t="s">
        <v>2921</v>
      </c>
      <c r="C28538" s="22">
        <v>16</v>
      </c>
      <c r="D28538" s="22" t="s">
        <v>2930</v>
      </c>
      <c r="E28538" s="17" t="s">
        <v>2926</v>
      </c>
      <c r="F28538" s="24">
        <v>-74.109312500000001</v>
      </c>
      <c r="G28538" s="24">
        <v>4.6804375</v>
      </c>
    </row>
    <row r="28539" spans="1:7" ht="15.6">
      <c r="A28539" s="19" t="s">
        <v>3004</v>
      </c>
      <c r="B28539" s="22" t="s">
        <v>2921</v>
      </c>
      <c r="C28539" s="22">
        <v>19</v>
      </c>
      <c r="D28539" s="22" t="s">
        <v>2930</v>
      </c>
      <c r="E28539" s="17" t="s">
        <v>2926</v>
      </c>
      <c r="F28539" s="24">
        <v>-74.108562500000005</v>
      </c>
      <c r="G28539" s="24">
        <v>4.6798124999999997</v>
      </c>
    </row>
    <row r="28540" spans="1:7" ht="15.6">
      <c r="A28540" s="19" t="s">
        <v>3004</v>
      </c>
      <c r="B28540" s="22" t="s">
        <v>2924</v>
      </c>
      <c r="C28540" s="22">
        <v>19</v>
      </c>
      <c r="D28540" s="22" t="s">
        <v>2930</v>
      </c>
      <c r="E28540" s="17" t="s">
        <v>2926</v>
      </c>
      <c r="F28540" s="24">
        <v>-74.108812499999999</v>
      </c>
      <c r="G28540" s="24">
        <v>4.6803125000000003</v>
      </c>
    </row>
    <row r="28541" spans="1:7" ht="15.6">
      <c r="A28541" s="19" t="s">
        <v>3004</v>
      </c>
      <c r="B28541" s="22" t="s">
        <v>2921</v>
      </c>
      <c r="C28541" s="22">
        <v>52</v>
      </c>
      <c r="D28541" s="22" t="s">
        <v>2930</v>
      </c>
      <c r="E28541" s="17" t="s">
        <v>2928</v>
      </c>
      <c r="F28541" s="24">
        <v>-74.109562499999996</v>
      </c>
      <c r="G28541" s="24">
        <v>4.6809374999999998</v>
      </c>
    </row>
    <row r="28542" spans="1:7" ht="15.6">
      <c r="A28542" s="19" t="s">
        <v>3004</v>
      </c>
      <c r="B28542" s="22" t="s">
        <v>2921</v>
      </c>
      <c r="C28542" s="22">
        <v>36</v>
      </c>
      <c r="D28542" s="22" t="s">
        <v>2930</v>
      </c>
      <c r="E28542" s="17" t="s">
        <v>2927</v>
      </c>
      <c r="F28542" s="24">
        <v>-74.110437500000003</v>
      </c>
      <c r="G28542" s="24">
        <v>4.6814375000000004</v>
      </c>
    </row>
    <row r="28543" spans="1:7" ht="15.6">
      <c r="A28543" s="19" t="s">
        <v>3004</v>
      </c>
      <c r="B28543" s="22" t="s">
        <v>2921</v>
      </c>
      <c r="C28543" s="22">
        <v>22</v>
      </c>
      <c r="D28543" s="22" t="s">
        <v>2922</v>
      </c>
      <c r="E28543" s="17" t="s">
        <v>2928</v>
      </c>
      <c r="F28543" s="24">
        <v>-74.110187499999995</v>
      </c>
      <c r="G28543" s="24">
        <v>4.6810625000000003</v>
      </c>
    </row>
    <row r="28544" spans="1:7" ht="15.6">
      <c r="A28544" s="19" t="s">
        <v>3004</v>
      </c>
      <c r="B28544" s="22" t="s">
        <v>2921</v>
      </c>
      <c r="C28544" s="22">
        <v>39</v>
      </c>
      <c r="D28544" s="22" t="s">
        <v>2930</v>
      </c>
      <c r="E28544" s="17" t="s">
        <v>2923</v>
      </c>
      <c r="F28544" s="24">
        <v>-74.106687500000007</v>
      </c>
      <c r="G28544" s="24">
        <v>4.6815625000000001</v>
      </c>
    </row>
    <row r="28545" spans="1:7" ht="15.6">
      <c r="A28545" s="19" t="s">
        <v>3004</v>
      </c>
      <c r="B28545" s="22" t="s">
        <v>2921</v>
      </c>
      <c r="C28545" s="22">
        <v>27</v>
      </c>
      <c r="D28545" s="22" t="s">
        <v>2930</v>
      </c>
      <c r="E28545" s="17" t="s">
        <v>2923</v>
      </c>
      <c r="F28545" s="24">
        <v>-74.110062499999998</v>
      </c>
      <c r="G28545" s="24">
        <v>4.6826875000000001</v>
      </c>
    </row>
    <row r="28546" spans="1:7" ht="15.6">
      <c r="A28546" s="19" t="s">
        <v>3004</v>
      </c>
      <c r="B28546" s="22" t="s">
        <v>2921</v>
      </c>
      <c r="C28546" s="22">
        <v>49</v>
      </c>
      <c r="D28546" s="22" t="s">
        <v>2925</v>
      </c>
      <c r="E28546" s="17" t="s">
        <v>2923</v>
      </c>
      <c r="F28546" s="24">
        <v>-74.109937500000001</v>
      </c>
      <c r="G28546" s="24">
        <v>4.6836874999999996</v>
      </c>
    </row>
    <row r="28547" spans="1:7" ht="15.6">
      <c r="A28547" s="19" t="s">
        <v>3004</v>
      </c>
      <c r="B28547" s="22" t="s">
        <v>2921</v>
      </c>
      <c r="C28547" s="22">
        <v>52</v>
      </c>
      <c r="D28547" s="22" t="s">
        <v>2930</v>
      </c>
      <c r="E28547" s="17" t="s">
        <v>2926</v>
      </c>
      <c r="F28547" s="24">
        <v>-74.108562500000005</v>
      </c>
      <c r="G28547" s="24">
        <v>4.6799375000000003</v>
      </c>
    </row>
    <row r="28548" spans="1:7" ht="15.6">
      <c r="A28548" s="19" t="s">
        <v>3004</v>
      </c>
      <c r="B28548" s="22" t="s">
        <v>2921</v>
      </c>
      <c r="C28548" s="22">
        <v>31</v>
      </c>
      <c r="D28548" s="22" t="s">
        <v>2930</v>
      </c>
      <c r="E28548" s="17" t="s">
        <v>2926</v>
      </c>
      <c r="F28548" s="24">
        <v>-74.109062499999993</v>
      </c>
      <c r="G28548" s="24">
        <v>4.6800625</v>
      </c>
    </row>
    <row r="28549" spans="1:7" ht="15.6">
      <c r="A28549" s="19" t="s">
        <v>3004</v>
      </c>
      <c r="B28549" s="22" t="s">
        <v>2921</v>
      </c>
      <c r="C28549" s="22">
        <v>36</v>
      </c>
      <c r="D28549" s="22" t="s">
        <v>2925</v>
      </c>
      <c r="E28549" s="17" t="s">
        <v>2923</v>
      </c>
      <c r="F28549" s="24">
        <v>-74.109062499999993</v>
      </c>
      <c r="G28549" s="24">
        <v>4.6663125000000001</v>
      </c>
    </row>
    <row r="28550" spans="1:7" ht="15.6">
      <c r="A28550" s="19" t="s">
        <v>3004</v>
      </c>
      <c r="B28550" s="22" t="s">
        <v>2921</v>
      </c>
      <c r="C28550" s="22">
        <v>56</v>
      </c>
      <c r="D28550" s="22" t="s">
        <v>2930</v>
      </c>
      <c r="E28550" s="17" t="s">
        <v>2928</v>
      </c>
      <c r="F28550" s="24">
        <v>-74.108437499999994</v>
      </c>
      <c r="G28550" s="24">
        <v>4.6809374999999998</v>
      </c>
    </row>
    <row r="28551" spans="1:7" ht="15.6">
      <c r="A28551" s="19" t="s">
        <v>3004</v>
      </c>
      <c r="B28551" s="22" t="s">
        <v>2924</v>
      </c>
      <c r="C28551" s="22">
        <v>45</v>
      </c>
      <c r="D28551" s="22" t="s">
        <v>2930</v>
      </c>
      <c r="E28551" s="17" t="s">
        <v>2927</v>
      </c>
      <c r="F28551" s="24">
        <v>-74.1111875</v>
      </c>
      <c r="G28551" s="24">
        <v>4.6804375</v>
      </c>
    </row>
    <row r="28552" spans="1:7" ht="15.6">
      <c r="A28552" s="19" t="s">
        <v>3004</v>
      </c>
      <c r="B28552" s="22" t="s">
        <v>2921</v>
      </c>
      <c r="C28552" s="22">
        <v>23</v>
      </c>
      <c r="D28552" s="22" t="s">
        <v>2930</v>
      </c>
      <c r="E28552" s="17" t="s">
        <v>2928</v>
      </c>
      <c r="F28552" s="24">
        <v>-74.109812500000004</v>
      </c>
      <c r="G28552" s="24">
        <v>4.6806875000000003</v>
      </c>
    </row>
    <row r="28553" spans="1:7" ht="15.6">
      <c r="A28553" s="19" t="s">
        <v>3004</v>
      </c>
      <c r="B28553" s="22" t="s">
        <v>2924</v>
      </c>
      <c r="C28553" s="22">
        <v>65</v>
      </c>
      <c r="D28553" s="22" t="s">
        <v>2930</v>
      </c>
      <c r="E28553" s="17" t="s">
        <v>2926</v>
      </c>
      <c r="F28553" s="24">
        <v>-74.108937499999996</v>
      </c>
      <c r="G28553" s="24">
        <v>4.6800625</v>
      </c>
    </row>
    <row r="28554" spans="1:7" ht="15.6">
      <c r="A28554" s="19" t="s">
        <v>3004</v>
      </c>
      <c r="B28554" s="22" t="s">
        <v>2924</v>
      </c>
      <c r="C28554" s="22">
        <v>17</v>
      </c>
      <c r="D28554" s="22" t="s">
        <v>2930</v>
      </c>
      <c r="E28554" s="17" t="s">
        <v>2926</v>
      </c>
      <c r="F28554" s="24">
        <v>-74.108812499999999</v>
      </c>
      <c r="G28554" s="24">
        <v>4.6795625000000003</v>
      </c>
    </row>
    <row r="28555" spans="1:7" ht="15.6">
      <c r="A28555" s="19" t="s">
        <v>3004</v>
      </c>
      <c r="B28555" s="22" t="s">
        <v>2921</v>
      </c>
      <c r="C28555" s="22">
        <v>65</v>
      </c>
      <c r="D28555" s="22" t="s">
        <v>2930</v>
      </c>
      <c r="E28555" s="17" t="s">
        <v>2926</v>
      </c>
      <c r="F28555" s="24">
        <v>-74.109062499999993</v>
      </c>
      <c r="G28555" s="24">
        <v>4.6800625</v>
      </c>
    </row>
    <row r="28556" spans="1:7" ht="15.6">
      <c r="A28556" s="19" t="s">
        <v>3004</v>
      </c>
      <c r="B28556" s="22" t="s">
        <v>2921</v>
      </c>
      <c r="C28556" s="22">
        <v>22</v>
      </c>
      <c r="D28556" s="22" t="s">
        <v>2930</v>
      </c>
      <c r="E28556" s="17" t="s">
        <v>2927</v>
      </c>
      <c r="F28556" s="24">
        <v>-74.107437500000003</v>
      </c>
      <c r="G28556" s="24">
        <v>4.6811875000000001</v>
      </c>
    </row>
    <row r="28557" spans="1:7" ht="15.6">
      <c r="A28557" s="19" t="s">
        <v>3004</v>
      </c>
      <c r="B28557" s="22" t="s">
        <v>2921</v>
      </c>
      <c r="C28557" s="22">
        <v>25</v>
      </c>
      <c r="D28557" s="22" t="s">
        <v>2930</v>
      </c>
      <c r="E28557" s="17" t="s">
        <v>2923</v>
      </c>
      <c r="F28557" s="24">
        <v>-74.107187499999995</v>
      </c>
      <c r="G28557" s="24">
        <v>4.6774374999999999</v>
      </c>
    </row>
    <row r="28558" spans="1:7" ht="15.6">
      <c r="A28558" s="19" t="s">
        <v>3004</v>
      </c>
      <c r="B28558" s="22" t="s">
        <v>2924</v>
      </c>
      <c r="C28558" s="22">
        <v>57</v>
      </c>
      <c r="D28558" s="22" t="s">
        <v>2930</v>
      </c>
      <c r="E28558" s="17" t="s">
        <v>2927</v>
      </c>
      <c r="F28558" s="24">
        <v>-74.110687499999997</v>
      </c>
      <c r="G28558" s="24">
        <v>4.6819375000000001</v>
      </c>
    </row>
    <row r="28559" spans="1:7" ht="15.6">
      <c r="A28559" s="19" t="s">
        <v>3004</v>
      </c>
      <c r="B28559" s="22" t="s">
        <v>2921</v>
      </c>
      <c r="C28559" s="22">
        <v>28</v>
      </c>
      <c r="D28559" s="22" t="s">
        <v>2925</v>
      </c>
      <c r="E28559" s="17" t="s">
        <v>2923</v>
      </c>
      <c r="F28559" s="24">
        <v>-74.107312500000006</v>
      </c>
      <c r="G28559" s="24">
        <v>4.6824374999999998</v>
      </c>
    </row>
    <row r="28560" spans="1:7" ht="15.6">
      <c r="A28560" s="19" t="s">
        <v>3004</v>
      </c>
      <c r="B28560" s="22" t="s">
        <v>2921</v>
      </c>
      <c r="C28560" s="22">
        <v>26</v>
      </c>
      <c r="D28560" s="22" t="s">
        <v>2925</v>
      </c>
      <c r="E28560" s="17" t="s">
        <v>2923</v>
      </c>
      <c r="F28560" s="24">
        <v>-74.115187500000005</v>
      </c>
      <c r="G28560" s="24">
        <v>4.6811875000000001</v>
      </c>
    </row>
    <row r="28561" spans="1:7" ht="15.6">
      <c r="A28561" s="19" t="s">
        <v>3004</v>
      </c>
      <c r="B28561" s="22" t="s">
        <v>2921</v>
      </c>
      <c r="C28561" s="22">
        <v>35</v>
      </c>
      <c r="D28561" s="22" t="s">
        <v>2922</v>
      </c>
      <c r="E28561" s="17" t="s">
        <v>2927</v>
      </c>
      <c r="F28561" s="24">
        <v>-74.111312499999997</v>
      </c>
      <c r="G28561" s="24">
        <v>4.6786874999999997</v>
      </c>
    </row>
    <row r="28562" spans="1:7" ht="15.6">
      <c r="A28562" s="19" t="s">
        <v>3004</v>
      </c>
      <c r="B28562" s="22" t="s">
        <v>2921</v>
      </c>
      <c r="C28562" s="22">
        <v>31</v>
      </c>
      <c r="D28562" s="22" t="s">
        <v>2925</v>
      </c>
      <c r="E28562" s="17" t="s">
        <v>2923</v>
      </c>
      <c r="F28562" s="24">
        <v>-74.108437499999994</v>
      </c>
      <c r="G28562" s="24">
        <v>4.6840624999999996</v>
      </c>
    </row>
    <row r="28563" spans="1:7" ht="15.6">
      <c r="A28563" s="19" t="s">
        <v>3004</v>
      </c>
      <c r="B28563" s="22" t="s">
        <v>2921</v>
      </c>
      <c r="C28563" s="22">
        <v>24</v>
      </c>
      <c r="D28563" s="22" t="s">
        <v>2930</v>
      </c>
      <c r="E28563" s="17" t="s">
        <v>2928</v>
      </c>
      <c r="F28563" s="24">
        <v>-74.109812500000004</v>
      </c>
      <c r="G28563" s="24">
        <v>4.6814375000000004</v>
      </c>
    </row>
    <row r="28564" spans="1:7" ht="15.6">
      <c r="A28564" s="19" t="s">
        <v>3004</v>
      </c>
      <c r="B28564" s="22" t="s">
        <v>2921</v>
      </c>
      <c r="C28564" s="22">
        <v>26</v>
      </c>
      <c r="D28564" s="22" t="s">
        <v>2930</v>
      </c>
      <c r="E28564" s="17" t="s">
        <v>2926</v>
      </c>
      <c r="F28564" s="24">
        <v>-74.108937499999996</v>
      </c>
      <c r="G28564" s="24">
        <v>4.6803125000000003</v>
      </c>
    </row>
    <row r="28565" spans="1:7" ht="15.6">
      <c r="A28565" s="19" t="s">
        <v>3004</v>
      </c>
      <c r="B28565" s="22" t="s">
        <v>2921</v>
      </c>
      <c r="C28565" s="22">
        <v>25</v>
      </c>
      <c r="D28565" s="22" t="s">
        <v>2925</v>
      </c>
      <c r="E28565" s="17" t="s">
        <v>2923</v>
      </c>
      <c r="F28565" s="24">
        <v>-74.108437499999994</v>
      </c>
      <c r="G28565" s="24">
        <v>4.6760624999999996</v>
      </c>
    </row>
    <row r="28566" spans="1:7" ht="15.6">
      <c r="A28566" s="19" t="s">
        <v>3004</v>
      </c>
      <c r="B28566" s="22" t="s">
        <v>2921</v>
      </c>
      <c r="C28566" s="22">
        <v>26</v>
      </c>
      <c r="D28566" s="22" t="s">
        <v>2925</v>
      </c>
      <c r="E28566" s="17" t="s">
        <v>2926</v>
      </c>
      <c r="F28566" s="24">
        <v>-74.108937499999996</v>
      </c>
      <c r="G28566" s="24">
        <v>4.6801874999999997</v>
      </c>
    </row>
    <row r="28567" spans="1:7" ht="15.6">
      <c r="A28567" s="19" t="s">
        <v>3004</v>
      </c>
      <c r="B28567" s="22" t="s">
        <v>2921</v>
      </c>
      <c r="C28567" s="22">
        <v>22</v>
      </c>
      <c r="D28567" s="22" t="s">
        <v>2930</v>
      </c>
      <c r="E28567" s="17" t="s">
        <v>2926</v>
      </c>
      <c r="F28567" s="24">
        <v>-74.108687500000002</v>
      </c>
      <c r="G28567" s="24">
        <v>4.6798124999999997</v>
      </c>
    </row>
    <row r="28568" spans="1:7" ht="15.6">
      <c r="A28568" s="19" t="s">
        <v>3004</v>
      </c>
      <c r="B28568" s="22" t="s">
        <v>2921</v>
      </c>
      <c r="C28568" s="22">
        <v>65</v>
      </c>
      <c r="D28568" s="22" t="s">
        <v>2930</v>
      </c>
      <c r="E28568" s="17" t="s">
        <v>2926</v>
      </c>
      <c r="F28568" s="24">
        <v>-74.109062499999993</v>
      </c>
      <c r="G28568" s="24">
        <v>4.6793125</v>
      </c>
    </row>
    <row r="28569" spans="1:7" ht="15.6">
      <c r="A28569" s="19" t="s">
        <v>3004</v>
      </c>
      <c r="B28569" s="22" t="s">
        <v>2924</v>
      </c>
      <c r="C28569" s="22">
        <v>71</v>
      </c>
      <c r="D28569" s="22" t="s">
        <v>2930</v>
      </c>
      <c r="E28569" s="17" t="s">
        <v>2926</v>
      </c>
      <c r="F28569" s="24">
        <v>-74.109062499999993</v>
      </c>
      <c r="G28569" s="24">
        <v>4.6793125</v>
      </c>
    </row>
    <row r="28570" spans="1:7" ht="15.6">
      <c r="A28570" s="19" t="s">
        <v>3004</v>
      </c>
      <c r="B28570" s="22" t="s">
        <v>2921</v>
      </c>
      <c r="C28570" s="22">
        <v>25</v>
      </c>
      <c r="D28570" s="22" t="s">
        <v>2922</v>
      </c>
      <c r="E28570" s="17" t="s">
        <v>2926</v>
      </c>
      <c r="F28570" s="24">
        <v>-74.108062500000003</v>
      </c>
      <c r="G28570" s="24">
        <v>4.6801874999999997</v>
      </c>
    </row>
    <row r="28571" spans="1:7" ht="15.6">
      <c r="A28571" s="19" t="s">
        <v>3004</v>
      </c>
      <c r="B28571" s="22" t="s">
        <v>2924</v>
      </c>
      <c r="C28571" s="22">
        <v>35</v>
      </c>
      <c r="D28571" s="22" t="s">
        <v>2930</v>
      </c>
      <c r="E28571" s="17" t="s">
        <v>2926</v>
      </c>
      <c r="F28571" s="24">
        <v>-74.109562499999996</v>
      </c>
      <c r="G28571" s="24">
        <v>4.6804375</v>
      </c>
    </row>
    <row r="28572" spans="1:7" ht="15.6">
      <c r="A28572" s="19" t="s">
        <v>3004</v>
      </c>
      <c r="B28572" s="22" t="s">
        <v>2921</v>
      </c>
      <c r="C28572" s="22">
        <v>62</v>
      </c>
      <c r="D28572" s="22" t="s">
        <v>2930</v>
      </c>
      <c r="E28572" s="17" t="s">
        <v>2928</v>
      </c>
      <c r="F28572" s="24">
        <v>-74.107687499999997</v>
      </c>
      <c r="G28572" s="24">
        <v>4.6798124999999997</v>
      </c>
    </row>
    <row r="28573" spans="1:7" ht="15.6">
      <c r="A28573" s="19" t="s">
        <v>3004</v>
      </c>
      <c r="B28573" s="22" t="s">
        <v>2921</v>
      </c>
      <c r="C28573" s="22">
        <v>42</v>
      </c>
      <c r="D28573" s="22" t="s">
        <v>2925</v>
      </c>
      <c r="E28573" s="17" t="s">
        <v>2928</v>
      </c>
      <c r="F28573" s="24">
        <v>-74.107687499999997</v>
      </c>
      <c r="G28573" s="24">
        <v>4.6798124999999997</v>
      </c>
    </row>
    <row r="28574" spans="1:7" ht="15.6">
      <c r="A28574" s="19" t="s">
        <v>3004</v>
      </c>
      <c r="B28574" s="22" t="s">
        <v>2921</v>
      </c>
      <c r="C28574" s="22">
        <v>19</v>
      </c>
      <c r="D28574" s="22" t="s">
        <v>2930</v>
      </c>
      <c r="E28574" s="17" t="s">
        <v>2927</v>
      </c>
      <c r="F28574" s="24">
        <v>-74.106937500000001</v>
      </c>
      <c r="G28574" s="24">
        <v>4.6818125000000004</v>
      </c>
    </row>
    <row r="28575" spans="1:7" ht="15.6">
      <c r="A28575" s="19" t="s">
        <v>3004</v>
      </c>
      <c r="B28575" s="22" t="s">
        <v>2921</v>
      </c>
      <c r="C28575" s="22">
        <v>46</v>
      </c>
      <c r="D28575" s="22" t="s">
        <v>2925</v>
      </c>
      <c r="E28575" s="17" t="s">
        <v>2927</v>
      </c>
      <c r="F28575" s="24">
        <v>-74.106937500000001</v>
      </c>
      <c r="G28575" s="24">
        <v>4.6818125000000004</v>
      </c>
    </row>
    <row r="28576" spans="1:7" ht="15.6">
      <c r="A28576" s="19" t="s">
        <v>3004</v>
      </c>
      <c r="B28576" s="22" t="s">
        <v>2921</v>
      </c>
      <c r="C28576" s="22">
        <v>20</v>
      </c>
      <c r="D28576" s="22" t="s">
        <v>2922</v>
      </c>
      <c r="E28576" s="17" t="s">
        <v>2926</v>
      </c>
      <c r="F28576" s="24">
        <v>-74.140187499999996</v>
      </c>
      <c r="G28576" s="24">
        <v>4.6398124999999997</v>
      </c>
    </row>
    <row r="28577" spans="1:7" ht="15.6">
      <c r="A28577" s="19" t="s">
        <v>3004</v>
      </c>
      <c r="B28577" s="22" t="s">
        <v>2921</v>
      </c>
      <c r="C28577" s="22">
        <v>17</v>
      </c>
      <c r="D28577" s="22" t="s">
        <v>2930</v>
      </c>
      <c r="E28577" s="17" t="s">
        <v>2927</v>
      </c>
      <c r="F28577" s="24">
        <v>-74.1105625</v>
      </c>
      <c r="G28577" s="24">
        <v>4.6819375000000001</v>
      </c>
    </row>
    <row r="28578" spans="1:7" ht="15.6">
      <c r="A28578" s="19" t="s">
        <v>3004</v>
      </c>
      <c r="B28578" s="22" t="s">
        <v>2921</v>
      </c>
      <c r="C28578" s="22">
        <v>17</v>
      </c>
      <c r="D28578" s="22" t="s">
        <v>2930</v>
      </c>
      <c r="E28578" s="17" t="s">
        <v>2928</v>
      </c>
      <c r="F28578" s="24">
        <v>-74.109562499999996</v>
      </c>
      <c r="G28578" s="24">
        <v>4.6809374999999998</v>
      </c>
    </row>
    <row r="28579" spans="1:7" ht="15.6">
      <c r="A28579" s="19" t="s">
        <v>3004</v>
      </c>
      <c r="B28579" s="22" t="s">
        <v>2924</v>
      </c>
      <c r="C28579" s="22">
        <v>36</v>
      </c>
      <c r="D28579" s="22" t="s">
        <v>2930</v>
      </c>
      <c r="E28579" s="17" t="s">
        <v>2927</v>
      </c>
      <c r="F28579" s="24">
        <v>-74.110812499999994</v>
      </c>
      <c r="G28579" s="24">
        <v>4.6794374999999997</v>
      </c>
    </row>
    <row r="28580" spans="1:7" ht="15.6">
      <c r="A28580" s="19" t="s">
        <v>3004</v>
      </c>
      <c r="B28580" s="22" t="s">
        <v>2921</v>
      </c>
      <c r="C28580" s="22">
        <v>20</v>
      </c>
      <c r="D28580" s="22" t="s">
        <v>2930</v>
      </c>
      <c r="E28580" s="17" t="s">
        <v>2927</v>
      </c>
      <c r="F28580" s="24">
        <v>-74.110812499999994</v>
      </c>
      <c r="G28580" s="24">
        <v>4.6794374999999997</v>
      </c>
    </row>
    <row r="28581" spans="1:7" ht="15.6">
      <c r="A28581" s="19" t="s">
        <v>3004</v>
      </c>
      <c r="B28581" s="22" t="s">
        <v>2924</v>
      </c>
      <c r="C28581" s="22">
        <v>62</v>
      </c>
      <c r="D28581" s="22" t="s">
        <v>2930</v>
      </c>
      <c r="E28581" s="17" t="s">
        <v>2923</v>
      </c>
      <c r="F28581" s="24">
        <v>-74.108812499999999</v>
      </c>
      <c r="G28581" s="24">
        <v>4.6766874999999999</v>
      </c>
    </row>
    <row r="28582" spans="1:7" ht="15.6">
      <c r="A28582" s="19" t="s">
        <v>3004</v>
      </c>
      <c r="B28582" s="22" t="s">
        <v>2921</v>
      </c>
      <c r="C28582" s="22">
        <v>36</v>
      </c>
      <c r="D28582" s="22" t="s">
        <v>2922</v>
      </c>
      <c r="E28582" s="17" t="s">
        <v>2923</v>
      </c>
      <c r="F28582" s="24">
        <v>-74.088812500000003</v>
      </c>
      <c r="G28582" s="24">
        <v>4.6425625000000004</v>
      </c>
    </row>
    <row r="28583" spans="1:7" ht="15.6">
      <c r="A28583" s="19" t="s">
        <v>3004</v>
      </c>
      <c r="B28583" s="22" t="s">
        <v>2921</v>
      </c>
      <c r="C28583" s="22">
        <v>15</v>
      </c>
      <c r="D28583" s="22" t="s">
        <v>2930</v>
      </c>
      <c r="E28583" s="17" t="s">
        <v>2926</v>
      </c>
      <c r="F28583" s="24">
        <v>-74.109062499999993</v>
      </c>
      <c r="G28583" s="24">
        <v>4.6799375000000003</v>
      </c>
    </row>
    <row r="28584" spans="1:7" ht="15.6">
      <c r="A28584" s="19" t="s">
        <v>3004</v>
      </c>
      <c r="B28584" s="22" t="s">
        <v>2921</v>
      </c>
      <c r="C28584" s="22">
        <v>48</v>
      </c>
      <c r="D28584" s="22" t="s">
        <v>2925</v>
      </c>
      <c r="E28584" s="17" t="s">
        <v>2927</v>
      </c>
      <c r="F28584" s="24">
        <v>-74.110687499999997</v>
      </c>
      <c r="G28584" s="24">
        <v>4.6814375000000004</v>
      </c>
    </row>
    <row r="28585" spans="1:7" ht="15.6">
      <c r="A28585" s="19" t="s">
        <v>3004</v>
      </c>
      <c r="B28585" s="22" t="s">
        <v>2921</v>
      </c>
      <c r="C28585" s="22">
        <v>59</v>
      </c>
      <c r="D28585" s="22" t="s">
        <v>2930</v>
      </c>
      <c r="E28585" s="17" t="s">
        <v>2926</v>
      </c>
      <c r="F28585" s="24">
        <v>-74.109187500000004</v>
      </c>
      <c r="G28585" s="24">
        <v>4.6806875000000003</v>
      </c>
    </row>
    <row r="28586" spans="1:7" ht="15.6">
      <c r="A28586" s="19" t="s">
        <v>3004</v>
      </c>
      <c r="B28586" s="22" t="s">
        <v>2924</v>
      </c>
      <c r="C28586" s="22">
        <v>56</v>
      </c>
      <c r="D28586" s="22" t="s">
        <v>2930</v>
      </c>
      <c r="E28586" s="17" t="s">
        <v>2928</v>
      </c>
      <c r="F28586" s="24">
        <v>-74.107937500000006</v>
      </c>
      <c r="G28586" s="24">
        <v>4.6799375000000003</v>
      </c>
    </row>
    <row r="28587" spans="1:7" ht="15.6">
      <c r="A28587" s="19" t="s">
        <v>3004</v>
      </c>
      <c r="B28587" s="22" t="s">
        <v>2924</v>
      </c>
      <c r="C28587" s="22">
        <v>52</v>
      </c>
      <c r="D28587" s="22" t="s">
        <v>2930</v>
      </c>
      <c r="E28587" s="17" t="s">
        <v>2928</v>
      </c>
      <c r="F28587" s="24">
        <v>-74.109687500000007</v>
      </c>
      <c r="G28587" s="24">
        <v>4.6790624999999997</v>
      </c>
    </row>
    <row r="28588" spans="1:7" ht="15.6">
      <c r="A28588" s="19" t="s">
        <v>3004</v>
      </c>
      <c r="B28588" s="22" t="s">
        <v>2921</v>
      </c>
      <c r="C28588" s="22">
        <v>16</v>
      </c>
      <c r="D28588" s="22" t="s">
        <v>2930</v>
      </c>
      <c r="E28588" s="17" t="s">
        <v>2926</v>
      </c>
      <c r="F28588" s="24">
        <v>-74.109437499999999</v>
      </c>
      <c r="G28588" s="24">
        <v>4.6795625000000003</v>
      </c>
    </row>
    <row r="28589" spans="1:7" ht="15.6">
      <c r="A28589" s="19" t="s">
        <v>3004</v>
      </c>
      <c r="B28589" s="22" t="s">
        <v>2921</v>
      </c>
      <c r="C28589" s="22">
        <v>25</v>
      </c>
      <c r="D28589" s="22" t="s">
        <v>2930</v>
      </c>
      <c r="E28589" s="17" t="s">
        <v>2928</v>
      </c>
      <c r="F28589" s="24">
        <v>-74.109437499999999</v>
      </c>
      <c r="G28589" s="24">
        <v>4.6811875000000001</v>
      </c>
    </row>
    <row r="28590" spans="1:7" ht="15.6">
      <c r="A28590" s="19" t="s">
        <v>3004</v>
      </c>
      <c r="B28590" s="22" t="s">
        <v>2921</v>
      </c>
      <c r="C28590" s="22">
        <v>28</v>
      </c>
      <c r="D28590" s="22" t="s">
        <v>2925</v>
      </c>
      <c r="E28590" s="17" t="s">
        <v>2923</v>
      </c>
      <c r="F28590" s="24">
        <v>-74.107687499999997</v>
      </c>
      <c r="G28590" s="24">
        <v>4.6841875000000002</v>
      </c>
    </row>
    <row r="28591" spans="1:7" ht="15.6">
      <c r="A28591" s="19" t="s">
        <v>3004</v>
      </c>
      <c r="B28591" s="22" t="s">
        <v>2921</v>
      </c>
      <c r="C28591" s="22">
        <v>19</v>
      </c>
      <c r="D28591" s="22" t="s">
        <v>2930</v>
      </c>
      <c r="E28591" s="17" t="s">
        <v>2923</v>
      </c>
      <c r="F28591" s="24">
        <v>-74.107437500000003</v>
      </c>
      <c r="G28591" s="24">
        <v>4.6829375000000004</v>
      </c>
    </row>
    <row r="28592" spans="1:7" ht="15.6">
      <c r="A28592" s="19" t="s">
        <v>3004</v>
      </c>
      <c r="B28592" s="22" t="s">
        <v>2921</v>
      </c>
      <c r="C28592" s="22">
        <v>25</v>
      </c>
      <c r="D28592" s="22" t="s">
        <v>2930</v>
      </c>
      <c r="E28592" s="17" t="s">
        <v>2926</v>
      </c>
      <c r="F28592" s="24">
        <v>-74.108437499999994</v>
      </c>
      <c r="G28592" s="24">
        <v>4.6803125000000003</v>
      </c>
    </row>
    <row r="28593" spans="1:7" ht="15.6">
      <c r="A28593" s="19" t="s">
        <v>3004</v>
      </c>
      <c r="B28593" s="22" t="s">
        <v>2921</v>
      </c>
      <c r="C28593" s="22">
        <v>26</v>
      </c>
      <c r="D28593" s="22" t="s">
        <v>2930</v>
      </c>
      <c r="E28593" s="17" t="s">
        <v>2928</v>
      </c>
      <c r="F28593" s="24">
        <v>-74.107937500000006</v>
      </c>
      <c r="G28593" s="24">
        <v>4.6806875000000003</v>
      </c>
    </row>
    <row r="28594" spans="1:7" ht="15.6">
      <c r="A28594" s="19" t="s">
        <v>3004</v>
      </c>
      <c r="B28594" s="22" t="s">
        <v>2921</v>
      </c>
      <c r="C28594" s="22">
        <v>29</v>
      </c>
      <c r="D28594" s="22" t="s">
        <v>2930</v>
      </c>
      <c r="E28594" s="17" t="s">
        <v>2926</v>
      </c>
      <c r="F28594" s="24">
        <v>-74.108062500000003</v>
      </c>
      <c r="G28594" s="24">
        <v>4.6801874999999997</v>
      </c>
    </row>
    <row r="28595" spans="1:7" ht="15.6">
      <c r="A28595" s="19" t="s">
        <v>3004</v>
      </c>
      <c r="B28595" s="22" t="s">
        <v>2921</v>
      </c>
      <c r="C28595" s="22">
        <v>26</v>
      </c>
      <c r="D28595" s="22" t="s">
        <v>2925</v>
      </c>
      <c r="E28595" s="17" t="s">
        <v>2926</v>
      </c>
      <c r="F28595" s="24">
        <v>-74.108062500000003</v>
      </c>
      <c r="G28595" s="24">
        <v>4.6801874999999997</v>
      </c>
    </row>
    <row r="28596" spans="1:7" ht="15.6">
      <c r="A28596" s="19" t="s">
        <v>3004</v>
      </c>
      <c r="B28596" s="22" t="s">
        <v>2921</v>
      </c>
      <c r="C28596" s="22">
        <v>26</v>
      </c>
      <c r="D28596" s="22" t="s">
        <v>2930</v>
      </c>
      <c r="E28596" s="17" t="s">
        <v>2926</v>
      </c>
      <c r="F28596" s="24">
        <v>-74.108062500000003</v>
      </c>
      <c r="G28596" s="24">
        <v>4.6801874999999997</v>
      </c>
    </row>
    <row r="28597" spans="1:7" ht="15.6">
      <c r="A28597" s="19" t="s">
        <v>3004</v>
      </c>
      <c r="B28597" s="22" t="s">
        <v>2921</v>
      </c>
      <c r="C28597" s="22">
        <v>32</v>
      </c>
      <c r="D28597" s="22" t="s">
        <v>2930</v>
      </c>
      <c r="E28597" s="17" t="s">
        <v>2928</v>
      </c>
      <c r="F28597" s="24">
        <v>-74.107312500000006</v>
      </c>
      <c r="G28597" s="24">
        <v>4.6805624999999997</v>
      </c>
    </row>
    <row r="28598" spans="1:7" ht="15.6">
      <c r="A28598" s="19" t="s">
        <v>3004</v>
      </c>
      <c r="B28598" s="22" t="s">
        <v>2921</v>
      </c>
      <c r="C28598" s="22">
        <v>16</v>
      </c>
      <c r="D28598" s="22" t="s">
        <v>2930</v>
      </c>
      <c r="E28598" s="17" t="s">
        <v>2926</v>
      </c>
      <c r="F28598" s="24">
        <v>-74.109187500000004</v>
      </c>
      <c r="G28598" s="24">
        <v>4.6800625</v>
      </c>
    </row>
    <row r="28599" spans="1:7" ht="15.6">
      <c r="A28599" s="19" t="s">
        <v>3004</v>
      </c>
      <c r="B28599" s="22" t="s">
        <v>2921</v>
      </c>
      <c r="C28599" s="22">
        <v>30</v>
      </c>
      <c r="D28599" s="22" t="s">
        <v>2930</v>
      </c>
      <c r="E28599" s="17" t="s">
        <v>2926</v>
      </c>
      <c r="F28599" s="24">
        <v>-74.108687500000002</v>
      </c>
      <c r="G28599" s="24">
        <v>4.6805624999999997</v>
      </c>
    </row>
    <row r="28600" spans="1:7" ht="15.6">
      <c r="A28600" s="19" t="s">
        <v>3004</v>
      </c>
      <c r="B28600" s="22" t="s">
        <v>2924</v>
      </c>
      <c r="C28600" s="22">
        <v>19</v>
      </c>
      <c r="D28600" s="22" t="s">
        <v>2930</v>
      </c>
      <c r="E28600" s="17" t="s">
        <v>2927</v>
      </c>
      <c r="F28600" s="24">
        <v>-74.106812500000004</v>
      </c>
      <c r="G28600" s="24">
        <v>4.6791875000000003</v>
      </c>
    </row>
    <row r="28601" spans="1:7" ht="15.6">
      <c r="A28601" s="19" t="s">
        <v>3004</v>
      </c>
      <c r="B28601" s="22" t="s">
        <v>2921</v>
      </c>
      <c r="C28601" s="22">
        <v>41</v>
      </c>
      <c r="D28601" s="22" t="s">
        <v>2930</v>
      </c>
      <c r="E28601" s="17" t="s">
        <v>2928</v>
      </c>
      <c r="F28601" s="24">
        <v>-74.109562499999996</v>
      </c>
      <c r="G28601" s="24">
        <v>4.6810625000000003</v>
      </c>
    </row>
    <row r="28602" spans="1:7" ht="15.6">
      <c r="A28602" s="19" t="s">
        <v>3004</v>
      </c>
      <c r="B28602" s="22" t="s">
        <v>2921</v>
      </c>
      <c r="C28602" s="22">
        <v>17</v>
      </c>
      <c r="D28602" s="22" t="s">
        <v>2930</v>
      </c>
      <c r="E28602" s="17" t="s">
        <v>2928</v>
      </c>
      <c r="F28602" s="24">
        <v>-74.109562499999996</v>
      </c>
      <c r="G28602" s="24">
        <v>4.6810625000000003</v>
      </c>
    </row>
    <row r="28603" spans="1:7" ht="15.6">
      <c r="A28603" s="19" t="s">
        <v>3004</v>
      </c>
      <c r="B28603" s="22" t="s">
        <v>2924</v>
      </c>
      <c r="C28603" s="22">
        <v>15</v>
      </c>
      <c r="D28603" s="22" t="s">
        <v>2930</v>
      </c>
      <c r="E28603" s="17" t="s">
        <v>2928</v>
      </c>
      <c r="F28603" s="24">
        <v>-74.109437499999999</v>
      </c>
      <c r="G28603" s="24">
        <v>4.6810625000000003</v>
      </c>
    </row>
    <row r="28604" spans="1:7" ht="15.6">
      <c r="A28604" s="19" t="s">
        <v>3004</v>
      </c>
      <c r="B28604" s="22" t="s">
        <v>2921</v>
      </c>
      <c r="C28604" s="22">
        <v>26</v>
      </c>
      <c r="D28604" s="22" t="s">
        <v>2930</v>
      </c>
      <c r="E28604" s="17" t="s">
        <v>2927</v>
      </c>
      <c r="F28604" s="24">
        <v>-74.111312499999997</v>
      </c>
      <c r="G28604" s="24">
        <v>4.6789375</v>
      </c>
    </row>
    <row r="28605" spans="1:7" ht="15.6">
      <c r="A28605" s="19" t="s">
        <v>3004</v>
      </c>
      <c r="B28605" s="22" t="s">
        <v>2924</v>
      </c>
      <c r="C28605" s="22">
        <v>23</v>
      </c>
      <c r="D28605" s="22" t="s">
        <v>2930</v>
      </c>
      <c r="E28605" s="17" t="s">
        <v>2928</v>
      </c>
      <c r="F28605" s="24">
        <v>-74.109562499999996</v>
      </c>
      <c r="G28605" s="24">
        <v>4.6809374999999998</v>
      </c>
    </row>
    <row r="28606" spans="1:7" ht="15.6">
      <c r="A28606" s="19" t="s">
        <v>3004</v>
      </c>
      <c r="B28606" s="22" t="s">
        <v>2921</v>
      </c>
      <c r="C28606" s="22">
        <v>16</v>
      </c>
      <c r="D28606" s="22" t="s">
        <v>2930</v>
      </c>
      <c r="E28606" s="17" t="s">
        <v>2928</v>
      </c>
      <c r="F28606" s="24">
        <v>-74.109562499999996</v>
      </c>
      <c r="G28606" s="24">
        <v>4.6809374999999998</v>
      </c>
    </row>
    <row r="28607" spans="1:7" ht="15.6">
      <c r="A28607" s="19" t="s">
        <v>3004</v>
      </c>
      <c r="B28607" s="22" t="s">
        <v>2921</v>
      </c>
      <c r="C28607" s="22">
        <v>51</v>
      </c>
      <c r="D28607" s="22" t="s">
        <v>2930</v>
      </c>
      <c r="E28607" s="17" t="s">
        <v>2926</v>
      </c>
      <c r="F28607" s="24">
        <v>-74.108437499999994</v>
      </c>
      <c r="G28607" s="24">
        <v>4.6806875000000003</v>
      </c>
    </row>
    <row r="28608" spans="1:7" ht="15.6">
      <c r="A28608" s="19" t="s">
        <v>3004</v>
      </c>
      <c r="B28608" s="22" t="s">
        <v>2924</v>
      </c>
      <c r="C28608" s="22">
        <v>28</v>
      </c>
      <c r="D28608" s="22" t="s">
        <v>2930</v>
      </c>
      <c r="E28608" s="17" t="s">
        <v>2927</v>
      </c>
      <c r="F28608" s="24">
        <v>-74.110062499999998</v>
      </c>
      <c r="G28608" s="24">
        <v>4.6818125000000004</v>
      </c>
    </row>
    <row r="28609" spans="1:7" ht="15.6">
      <c r="A28609" s="19" t="s">
        <v>3004</v>
      </c>
      <c r="B28609" s="22" t="s">
        <v>2921</v>
      </c>
      <c r="C28609" s="22">
        <v>22</v>
      </c>
      <c r="D28609" s="22" t="s">
        <v>2930</v>
      </c>
      <c r="E28609" s="17" t="s">
        <v>2928</v>
      </c>
      <c r="F28609" s="24">
        <v>-74.109437499999999</v>
      </c>
      <c r="G28609" s="24">
        <v>4.6810625000000003</v>
      </c>
    </row>
    <row r="28610" spans="1:7" ht="15.6">
      <c r="A28610" s="19" t="s">
        <v>3004</v>
      </c>
      <c r="B28610" s="22" t="s">
        <v>2924</v>
      </c>
      <c r="C28610" s="22">
        <v>45</v>
      </c>
      <c r="D28610" s="22" t="s">
        <v>2930</v>
      </c>
      <c r="E28610" s="17" t="s">
        <v>2927</v>
      </c>
      <c r="F28610" s="24">
        <v>-74.111062500000003</v>
      </c>
      <c r="G28610" s="24">
        <v>4.6790624999999997</v>
      </c>
    </row>
    <row r="28611" spans="1:7" ht="15.6">
      <c r="A28611" s="19" t="s">
        <v>3004</v>
      </c>
      <c r="B28611" s="22" t="s">
        <v>2924</v>
      </c>
      <c r="C28611" s="22">
        <v>26</v>
      </c>
      <c r="D28611" s="22" t="s">
        <v>2930</v>
      </c>
      <c r="E28611" s="17" t="s">
        <v>2928</v>
      </c>
      <c r="F28611" s="24">
        <v>-74.108312499999997</v>
      </c>
      <c r="G28611" s="24">
        <v>4.6790624999999997</v>
      </c>
    </row>
    <row r="28612" spans="1:7" ht="15.6">
      <c r="A28612" s="19" t="s">
        <v>3004</v>
      </c>
      <c r="B28612" s="22" t="s">
        <v>2924</v>
      </c>
      <c r="C28612" s="22">
        <v>37</v>
      </c>
      <c r="D28612" s="22" t="s">
        <v>2930</v>
      </c>
      <c r="E28612" s="17" t="s">
        <v>2926</v>
      </c>
      <c r="F28612" s="24">
        <v>-74.109062499999993</v>
      </c>
      <c r="G28612" s="24">
        <v>4.6801874999999997</v>
      </c>
    </row>
    <row r="28613" spans="1:7" ht="15.6">
      <c r="A28613" s="19" t="s">
        <v>3004</v>
      </c>
      <c r="B28613" s="22" t="s">
        <v>2924</v>
      </c>
      <c r="C28613" s="22">
        <v>29</v>
      </c>
      <c r="D28613" s="22" t="s">
        <v>2925</v>
      </c>
      <c r="E28613" s="17" t="s">
        <v>2926</v>
      </c>
      <c r="F28613" s="24">
        <v>-74.108312499999997</v>
      </c>
      <c r="G28613" s="24">
        <v>4.6799375000000003</v>
      </c>
    </row>
    <row r="28614" spans="1:7" ht="15.6">
      <c r="A28614" s="19" t="s">
        <v>3004</v>
      </c>
      <c r="B28614" s="22" t="s">
        <v>2924</v>
      </c>
      <c r="C28614" s="22">
        <v>21</v>
      </c>
      <c r="D28614" s="22" t="s">
        <v>2930</v>
      </c>
      <c r="E28614" s="17" t="s">
        <v>2923</v>
      </c>
      <c r="F28614" s="24">
        <v>-74.104937500000005</v>
      </c>
      <c r="G28614" s="24">
        <v>4.6824374999999998</v>
      </c>
    </row>
    <row r="28615" spans="1:7" ht="15.6">
      <c r="A28615" s="19" t="s">
        <v>3004</v>
      </c>
      <c r="B28615" s="22" t="s">
        <v>2921</v>
      </c>
      <c r="C28615" s="22">
        <v>46</v>
      </c>
      <c r="D28615" s="22" t="s">
        <v>2930</v>
      </c>
      <c r="E28615" s="17" t="s">
        <v>2928</v>
      </c>
      <c r="F28615" s="24">
        <v>-74.107687499999997</v>
      </c>
      <c r="G28615" s="24">
        <v>4.6809374999999998</v>
      </c>
    </row>
    <row r="28616" spans="1:7" ht="15.6">
      <c r="A28616" s="19" t="s">
        <v>3004</v>
      </c>
      <c r="B28616" s="22" t="s">
        <v>2921</v>
      </c>
      <c r="C28616" s="22">
        <v>17</v>
      </c>
      <c r="D28616" s="22" t="s">
        <v>2922</v>
      </c>
      <c r="E28616" s="17" t="s">
        <v>2928</v>
      </c>
      <c r="F28616" s="24">
        <v>-74.107312500000006</v>
      </c>
      <c r="G28616" s="24">
        <v>4.6796875</v>
      </c>
    </row>
    <row r="28617" spans="1:7" ht="15.6">
      <c r="A28617" s="19" t="s">
        <v>3004</v>
      </c>
      <c r="B28617" s="22" t="s">
        <v>2924</v>
      </c>
      <c r="C28617" s="22">
        <v>47</v>
      </c>
      <c r="D28617" s="22" t="s">
        <v>2930</v>
      </c>
      <c r="E28617" s="17" t="s">
        <v>2923</v>
      </c>
      <c r="F28617" s="24">
        <v>-74.106812500000004</v>
      </c>
      <c r="G28617" s="24">
        <v>4.6820624999999998</v>
      </c>
    </row>
    <row r="28618" spans="1:7" ht="15.6">
      <c r="A28618" s="19" t="s">
        <v>3004</v>
      </c>
      <c r="B28618" s="22" t="s">
        <v>2921</v>
      </c>
      <c r="C28618" s="22">
        <v>24</v>
      </c>
      <c r="D28618" s="22" t="s">
        <v>2930</v>
      </c>
      <c r="E28618" s="17" t="s">
        <v>2923</v>
      </c>
      <c r="F28618" s="24">
        <v>-74.110687499999997</v>
      </c>
      <c r="G28618" s="24">
        <v>4.6823125000000001</v>
      </c>
    </row>
    <row r="28619" spans="1:7" ht="15.6">
      <c r="A28619" s="19" t="s">
        <v>3004</v>
      </c>
      <c r="B28619" s="22" t="s">
        <v>2921</v>
      </c>
      <c r="C28619" s="22">
        <v>23</v>
      </c>
      <c r="D28619" s="22" t="s">
        <v>2922</v>
      </c>
      <c r="E28619" s="17" t="s">
        <v>2927</v>
      </c>
      <c r="F28619" s="24">
        <v>-74.107812499999994</v>
      </c>
      <c r="G28619" s="24">
        <v>4.6781874999999999</v>
      </c>
    </row>
    <row r="28620" spans="1:7" ht="15.6">
      <c r="A28620" s="19" t="s">
        <v>3004</v>
      </c>
      <c r="B28620" s="22" t="s">
        <v>2921</v>
      </c>
      <c r="C28620" s="22">
        <v>25</v>
      </c>
      <c r="D28620" s="22" t="s">
        <v>2925</v>
      </c>
      <c r="E28620" s="17" t="s">
        <v>2928</v>
      </c>
      <c r="F28620" s="24">
        <v>-74.107312500000006</v>
      </c>
      <c r="G28620" s="24">
        <v>4.6808125</v>
      </c>
    </row>
    <row r="28621" spans="1:7" ht="15.6">
      <c r="A28621" s="19" t="s">
        <v>3004</v>
      </c>
      <c r="B28621" s="22" t="s">
        <v>2921</v>
      </c>
      <c r="C28621" s="22">
        <v>19</v>
      </c>
      <c r="D28621" s="22" t="s">
        <v>2930</v>
      </c>
      <c r="E28621" s="17" t="s">
        <v>2927</v>
      </c>
      <c r="F28621" s="24">
        <v>-74.106937500000001</v>
      </c>
      <c r="G28621" s="24">
        <v>4.6814375000000004</v>
      </c>
    </row>
    <row r="28622" spans="1:7" ht="15.6">
      <c r="A28622" s="19" t="s">
        <v>3004</v>
      </c>
      <c r="B28622" s="22" t="s">
        <v>2924</v>
      </c>
      <c r="C28622" s="22">
        <v>17</v>
      </c>
      <c r="D28622" s="22" t="s">
        <v>2930</v>
      </c>
      <c r="E28622" s="17" t="s">
        <v>2928</v>
      </c>
      <c r="F28622" s="24">
        <v>-74.109562499999996</v>
      </c>
      <c r="G28622" s="24">
        <v>4.6811875000000001</v>
      </c>
    </row>
    <row r="28623" spans="1:7" ht="15.6">
      <c r="A28623" s="19" t="s">
        <v>3004</v>
      </c>
      <c r="B28623" s="22" t="s">
        <v>2921</v>
      </c>
      <c r="C28623" s="22">
        <v>62</v>
      </c>
      <c r="D28623" s="22" t="s">
        <v>2930</v>
      </c>
      <c r="E28623" s="17" t="s">
        <v>2923</v>
      </c>
      <c r="F28623" s="24">
        <v>-74.113687499999997</v>
      </c>
      <c r="G28623" s="24">
        <v>4.6808125</v>
      </c>
    </row>
    <row r="28624" spans="1:7" ht="15.6">
      <c r="A28624" s="19" t="s">
        <v>3004</v>
      </c>
      <c r="B28624" s="22" t="s">
        <v>2921</v>
      </c>
      <c r="C28624" s="22">
        <v>25</v>
      </c>
      <c r="D28624" s="22" t="s">
        <v>2930</v>
      </c>
      <c r="E28624" s="17" t="s">
        <v>2928</v>
      </c>
      <c r="F28624" s="24">
        <v>-74.107812499999994</v>
      </c>
      <c r="G28624" s="24">
        <v>4.6810625000000003</v>
      </c>
    </row>
    <row r="28625" spans="1:7" ht="15.6">
      <c r="A28625" s="19" t="s">
        <v>3004</v>
      </c>
      <c r="B28625" s="22" t="s">
        <v>2921</v>
      </c>
      <c r="C28625" s="22">
        <v>48</v>
      </c>
      <c r="D28625" s="22" t="s">
        <v>2930</v>
      </c>
      <c r="E28625" s="17" t="s">
        <v>2928</v>
      </c>
      <c r="F28625" s="24">
        <v>-74.108937499999996</v>
      </c>
      <c r="G28625" s="24">
        <v>4.6810625000000003</v>
      </c>
    </row>
    <row r="28626" spans="1:7" ht="15.6">
      <c r="A28626" s="19" t="s">
        <v>3004</v>
      </c>
      <c r="B28626" s="22" t="s">
        <v>2921</v>
      </c>
      <c r="C28626" s="22">
        <v>26</v>
      </c>
      <c r="D28626" s="22" t="s">
        <v>2930</v>
      </c>
      <c r="E28626" s="17" t="s">
        <v>2923</v>
      </c>
      <c r="F28626" s="24">
        <v>-74.105062500000003</v>
      </c>
      <c r="G28626" s="24">
        <v>4.6794374999999997</v>
      </c>
    </row>
    <row r="28627" spans="1:7" ht="15.6">
      <c r="A28627" s="19" t="s">
        <v>3004</v>
      </c>
      <c r="B28627" s="22" t="s">
        <v>2921</v>
      </c>
      <c r="C28627" s="22">
        <v>20</v>
      </c>
      <c r="D28627" s="22" t="s">
        <v>2930</v>
      </c>
      <c r="E28627" s="17" t="s">
        <v>2923</v>
      </c>
      <c r="F28627" s="24">
        <v>-74.105562500000005</v>
      </c>
      <c r="G28627" s="24">
        <v>4.6836874999999996</v>
      </c>
    </row>
    <row r="28628" spans="1:7" ht="15.6">
      <c r="A28628" s="19" t="s">
        <v>3004</v>
      </c>
      <c r="B28628" s="22" t="s">
        <v>2921</v>
      </c>
      <c r="C28628" s="22">
        <v>28</v>
      </c>
      <c r="D28628" s="22" t="s">
        <v>2930</v>
      </c>
      <c r="E28628" s="17" t="s">
        <v>2923</v>
      </c>
      <c r="F28628" s="24">
        <v>-74.105937499999996</v>
      </c>
      <c r="G28628" s="24">
        <v>4.6804375</v>
      </c>
    </row>
    <row r="28629" spans="1:7" ht="15.6">
      <c r="A28629" s="19" t="s">
        <v>3004</v>
      </c>
      <c r="B28629" s="22" t="s">
        <v>2921</v>
      </c>
      <c r="C28629" s="22">
        <v>44</v>
      </c>
      <c r="D28629" s="22" t="s">
        <v>2930</v>
      </c>
      <c r="E28629" s="17" t="s">
        <v>2923</v>
      </c>
      <c r="F28629" s="24">
        <v>-74.103562499999995</v>
      </c>
      <c r="G28629" s="24">
        <v>4.6820624999999998</v>
      </c>
    </row>
    <row r="28630" spans="1:7" ht="15.6">
      <c r="A28630" s="19" t="s">
        <v>3004</v>
      </c>
      <c r="B28630" s="22" t="s">
        <v>2921</v>
      </c>
      <c r="C28630" s="22">
        <v>19</v>
      </c>
      <c r="D28630" s="22" t="s">
        <v>2930</v>
      </c>
      <c r="E28630" s="17" t="s">
        <v>2923</v>
      </c>
      <c r="F28630" s="24">
        <v>-74.1051875</v>
      </c>
      <c r="G28630" s="24">
        <v>4.6779374999999996</v>
      </c>
    </row>
    <row r="28631" spans="1:7" ht="15.6">
      <c r="A28631" s="19" t="s">
        <v>3004</v>
      </c>
      <c r="B28631" s="22" t="s">
        <v>2924</v>
      </c>
      <c r="C28631" s="22">
        <v>18</v>
      </c>
      <c r="D28631" s="22" t="s">
        <v>2930</v>
      </c>
      <c r="E28631" s="17" t="s">
        <v>2923</v>
      </c>
      <c r="F28631" s="24">
        <v>-74.108562500000005</v>
      </c>
      <c r="G28631" s="24">
        <v>4.6846874999999999</v>
      </c>
    </row>
    <row r="28632" spans="1:7" ht="15.6">
      <c r="A28632" s="19" t="s">
        <v>3004</v>
      </c>
      <c r="B28632" s="22" t="s">
        <v>2921</v>
      </c>
      <c r="C28632" s="22">
        <v>29</v>
      </c>
      <c r="D28632" s="22" t="s">
        <v>2930</v>
      </c>
      <c r="E28632" s="17" t="s">
        <v>2927</v>
      </c>
      <c r="F28632" s="24">
        <v>-74.110062499999998</v>
      </c>
      <c r="G28632" s="24">
        <v>4.6775624999999996</v>
      </c>
    </row>
    <row r="28633" spans="1:7" ht="15.6">
      <c r="A28633" s="19" t="s">
        <v>3004</v>
      </c>
      <c r="B28633" s="22" t="s">
        <v>2921</v>
      </c>
      <c r="C28633" s="22">
        <v>53</v>
      </c>
      <c r="D28633" s="22" t="s">
        <v>2930</v>
      </c>
      <c r="E28633" s="17" t="s">
        <v>2927</v>
      </c>
      <c r="F28633" s="24">
        <v>-74.1111875</v>
      </c>
      <c r="G28633" s="24">
        <v>4.6788125000000003</v>
      </c>
    </row>
    <row r="28634" spans="1:7" ht="15.6">
      <c r="A28634" s="19" t="s">
        <v>3004</v>
      </c>
      <c r="B28634" s="22" t="s">
        <v>2921</v>
      </c>
      <c r="C28634" s="22">
        <v>27</v>
      </c>
      <c r="D28634" s="22" t="s">
        <v>2930</v>
      </c>
      <c r="E28634" s="17" t="s">
        <v>2927</v>
      </c>
      <c r="F28634" s="24">
        <v>-74.106562499999995</v>
      </c>
      <c r="G28634" s="24">
        <v>4.6788125000000003</v>
      </c>
    </row>
    <row r="28635" spans="1:7" ht="15.6">
      <c r="A28635" s="19" t="s">
        <v>3004</v>
      </c>
      <c r="B28635" s="22" t="s">
        <v>2921</v>
      </c>
      <c r="C28635" s="22">
        <v>37</v>
      </c>
      <c r="D28635" s="22" t="s">
        <v>2930</v>
      </c>
      <c r="E28635" s="17" t="s">
        <v>2923</v>
      </c>
      <c r="F28635" s="24">
        <v>-74.104687499999997</v>
      </c>
      <c r="G28635" s="24">
        <v>4.6763124999999999</v>
      </c>
    </row>
    <row r="28636" spans="1:7" ht="15.6">
      <c r="A28636" s="19" t="s">
        <v>3004</v>
      </c>
      <c r="B28636" s="22" t="s">
        <v>2921</v>
      </c>
      <c r="C28636" s="22">
        <v>19</v>
      </c>
      <c r="D28636" s="22" t="s">
        <v>2930</v>
      </c>
      <c r="E28636" s="17" t="s">
        <v>2923</v>
      </c>
      <c r="F28636" s="24">
        <v>-74.105437499999994</v>
      </c>
      <c r="G28636" s="24">
        <v>4.6793125</v>
      </c>
    </row>
    <row r="28637" spans="1:7" ht="15.6">
      <c r="A28637" s="19" t="s">
        <v>3004</v>
      </c>
      <c r="B28637" s="22" t="s">
        <v>2924</v>
      </c>
      <c r="C28637" s="22">
        <v>34</v>
      </c>
      <c r="D28637" s="22" t="s">
        <v>2930</v>
      </c>
      <c r="E28637" s="17" t="s">
        <v>2928</v>
      </c>
      <c r="F28637" s="24">
        <v>-74.110312500000006</v>
      </c>
      <c r="G28637" s="24">
        <v>4.6795625000000003</v>
      </c>
    </row>
    <row r="28638" spans="1:7" ht="15.6">
      <c r="A28638" s="19" t="s">
        <v>3004</v>
      </c>
      <c r="B28638" s="22" t="s">
        <v>2921</v>
      </c>
      <c r="C28638" s="22">
        <v>40</v>
      </c>
      <c r="D28638" s="22" t="s">
        <v>2930</v>
      </c>
      <c r="E28638" s="17" t="s">
        <v>2927</v>
      </c>
      <c r="F28638" s="24">
        <v>-74.1111875</v>
      </c>
      <c r="G28638" s="24">
        <v>4.6803125000000003</v>
      </c>
    </row>
    <row r="28639" spans="1:7" ht="15.6">
      <c r="A28639" s="19" t="s">
        <v>3004</v>
      </c>
      <c r="B28639" s="22" t="s">
        <v>2921</v>
      </c>
      <c r="C28639" s="22">
        <v>20</v>
      </c>
      <c r="D28639" s="22" t="s">
        <v>2930</v>
      </c>
      <c r="E28639" s="17" t="s">
        <v>2928</v>
      </c>
      <c r="F28639" s="24">
        <v>-74.107812499999994</v>
      </c>
      <c r="G28639" s="24">
        <v>4.6793125</v>
      </c>
    </row>
    <row r="28640" spans="1:7" ht="15.6">
      <c r="A28640" s="19" t="s">
        <v>3004</v>
      </c>
      <c r="B28640" s="22" t="s">
        <v>2921</v>
      </c>
      <c r="C28640" s="22">
        <v>29</v>
      </c>
      <c r="D28640" s="22" t="s">
        <v>2930</v>
      </c>
      <c r="E28640" s="17" t="s">
        <v>2928</v>
      </c>
      <c r="F28640" s="24">
        <v>-74.109562499999996</v>
      </c>
      <c r="G28640" s="24">
        <v>4.6811875000000001</v>
      </c>
    </row>
    <row r="28641" spans="1:7" ht="15.6">
      <c r="A28641" s="19" t="s">
        <v>3004</v>
      </c>
      <c r="B28641" s="22" t="s">
        <v>2924</v>
      </c>
      <c r="C28641" s="22">
        <v>38</v>
      </c>
      <c r="D28641" s="22" t="s">
        <v>2925</v>
      </c>
      <c r="E28641" s="17" t="s">
        <v>2928</v>
      </c>
      <c r="F28641" s="24">
        <v>-74.108437499999994</v>
      </c>
      <c r="G28641" s="24">
        <v>4.6809374999999998</v>
      </c>
    </row>
    <row r="28642" spans="1:7" ht="15.6">
      <c r="A28642" s="19" t="s">
        <v>3004</v>
      </c>
      <c r="B28642" s="22" t="s">
        <v>2921</v>
      </c>
      <c r="C28642" s="22">
        <v>17</v>
      </c>
      <c r="D28642" s="22" t="s">
        <v>2930</v>
      </c>
      <c r="E28642" s="17" t="s">
        <v>2923</v>
      </c>
      <c r="F28642" s="24">
        <v>-74.105937499999996</v>
      </c>
      <c r="G28642" s="24">
        <v>4.6803125000000003</v>
      </c>
    </row>
    <row r="28643" spans="1:7" ht="15.6">
      <c r="A28643" s="19" t="s">
        <v>3004</v>
      </c>
      <c r="B28643" s="22" t="s">
        <v>2921</v>
      </c>
      <c r="C28643" s="22">
        <v>48</v>
      </c>
      <c r="D28643" s="22" t="s">
        <v>2930</v>
      </c>
      <c r="E28643" s="17" t="s">
        <v>2923</v>
      </c>
      <c r="F28643" s="24">
        <v>-74.106687500000007</v>
      </c>
      <c r="G28643" s="24">
        <v>4.6825625000000004</v>
      </c>
    </row>
    <row r="28644" spans="1:7" ht="15.6">
      <c r="A28644" s="19" t="s">
        <v>3004</v>
      </c>
      <c r="B28644" s="22" t="s">
        <v>2924</v>
      </c>
      <c r="C28644" s="22">
        <v>16</v>
      </c>
      <c r="D28644" s="22" t="s">
        <v>2930</v>
      </c>
      <c r="E28644" s="17" t="s">
        <v>2928</v>
      </c>
      <c r="F28644" s="24">
        <v>-74.109812500000004</v>
      </c>
      <c r="G28644" s="24">
        <v>4.6813124999999998</v>
      </c>
    </row>
    <row r="28645" spans="1:7" ht="15.6">
      <c r="A28645" s="19" t="s">
        <v>3004</v>
      </c>
      <c r="B28645" s="22" t="s">
        <v>2924</v>
      </c>
      <c r="C28645" s="22">
        <v>29</v>
      </c>
      <c r="D28645" s="22" t="s">
        <v>2930</v>
      </c>
      <c r="E28645" s="17" t="s">
        <v>2928</v>
      </c>
      <c r="F28645" s="24">
        <v>-74.109812500000004</v>
      </c>
      <c r="G28645" s="24">
        <v>4.6813124999999998</v>
      </c>
    </row>
    <row r="28646" spans="1:7" ht="15.6">
      <c r="A28646" s="19" t="s">
        <v>3004</v>
      </c>
      <c r="B28646" s="22" t="s">
        <v>2921</v>
      </c>
      <c r="C28646" s="22">
        <v>26</v>
      </c>
      <c r="D28646" s="22" t="s">
        <v>2925</v>
      </c>
      <c r="E28646" s="17" t="s">
        <v>2927</v>
      </c>
      <c r="F28646" s="24">
        <v>-74.109687500000007</v>
      </c>
      <c r="G28646" s="24">
        <v>4.6816874999999998</v>
      </c>
    </row>
    <row r="28647" spans="1:7" ht="15.6">
      <c r="A28647" s="19" t="s">
        <v>3004</v>
      </c>
      <c r="B28647" s="22" t="s">
        <v>2921</v>
      </c>
      <c r="C28647" s="22">
        <v>53</v>
      </c>
      <c r="D28647" s="22" t="s">
        <v>2930</v>
      </c>
      <c r="E28647" s="17" t="s">
        <v>2928</v>
      </c>
      <c r="F28647" s="24">
        <v>-74.107937500000006</v>
      </c>
      <c r="G28647" s="24">
        <v>4.6805624999999997</v>
      </c>
    </row>
    <row r="28648" spans="1:7" ht="15.6">
      <c r="A28648" s="19" t="s">
        <v>3004</v>
      </c>
      <c r="B28648" s="22" t="s">
        <v>2924</v>
      </c>
      <c r="C28648" s="22">
        <v>39</v>
      </c>
      <c r="D28648" s="22" t="s">
        <v>2925</v>
      </c>
      <c r="E28648" s="17" t="s">
        <v>2927</v>
      </c>
      <c r="F28648" s="24">
        <v>-74.107312500000006</v>
      </c>
      <c r="G28648" s="24">
        <v>4.6810625000000003</v>
      </c>
    </row>
    <row r="28649" spans="1:7" ht="15.6">
      <c r="A28649" s="19" t="s">
        <v>3004</v>
      </c>
      <c r="B28649" s="22" t="s">
        <v>2924</v>
      </c>
      <c r="C28649" s="22">
        <v>20</v>
      </c>
      <c r="D28649" s="22" t="s">
        <v>2930</v>
      </c>
      <c r="E28649" s="17" t="s">
        <v>2928</v>
      </c>
      <c r="F28649" s="24">
        <v>-74.109062499999993</v>
      </c>
      <c r="G28649" s="24">
        <v>4.6810625000000003</v>
      </c>
    </row>
    <row r="28650" spans="1:7" ht="15.6">
      <c r="A28650" s="19" t="s">
        <v>3004</v>
      </c>
      <c r="B28650" s="22" t="s">
        <v>2921</v>
      </c>
      <c r="C28650" s="22">
        <v>58</v>
      </c>
      <c r="D28650" s="22" t="s">
        <v>2925</v>
      </c>
      <c r="E28650" s="17" t="s">
        <v>2923</v>
      </c>
      <c r="F28650" s="24">
        <v>-74.139937500000002</v>
      </c>
      <c r="G28650" s="24">
        <v>4.6724375</v>
      </c>
    </row>
    <row r="28651" spans="1:7" ht="15.6">
      <c r="A28651" s="19" t="s">
        <v>3004</v>
      </c>
      <c r="B28651" s="22" t="s">
        <v>2921</v>
      </c>
      <c r="C28651" s="22">
        <v>20</v>
      </c>
      <c r="D28651" s="22" t="s">
        <v>2930</v>
      </c>
      <c r="E28651" s="17" t="s">
        <v>2927</v>
      </c>
      <c r="F28651" s="24">
        <v>-74.1111875</v>
      </c>
      <c r="G28651" s="24">
        <v>4.6800625</v>
      </c>
    </row>
    <row r="28652" spans="1:7" ht="15.6">
      <c r="A28652" s="19" t="s">
        <v>3004</v>
      </c>
      <c r="B28652" s="22" t="s">
        <v>2924</v>
      </c>
      <c r="C28652" s="22">
        <v>25</v>
      </c>
      <c r="D28652" s="22" t="s">
        <v>2930</v>
      </c>
      <c r="E28652" s="17" t="s">
        <v>2926</v>
      </c>
      <c r="F28652" s="24">
        <v>-74.109687500000007</v>
      </c>
      <c r="G28652" s="24">
        <v>4.6798124999999997</v>
      </c>
    </row>
    <row r="28653" spans="1:7" ht="15.6">
      <c r="A28653" s="19" t="s">
        <v>3004</v>
      </c>
      <c r="B28653" s="22" t="s">
        <v>2921</v>
      </c>
      <c r="C28653" s="22">
        <v>22</v>
      </c>
      <c r="D28653" s="22" t="s">
        <v>2930</v>
      </c>
      <c r="E28653" s="17" t="s">
        <v>2926</v>
      </c>
      <c r="F28653" s="24">
        <v>-74.108062500000003</v>
      </c>
      <c r="G28653" s="24">
        <v>4.6800625</v>
      </c>
    </row>
    <row r="28654" spans="1:7" ht="15.6">
      <c r="A28654" s="19" t="s">
        <v>3004</v>
      </c>
      <c r="B28654" s="22" t="s">
        <v>2921</v>
      </c>
      <c r="C28654" s="22">
        <v>17</v>
      </c>
      <c r="D28654" s="22" t="s">
        <v>2930</v>
      </c>
      <c r="E28654" s="17" t="s">
        <v>2926</v>
      </c>
      <c r="F28654" s="24">
        <v>-74.109187500000004</v>
      </c>
      <c r="G28654" s="24">
        <v>4.6805624999999997</v>
      </c>
    </row>
    <row r="28655" spans="1:7" ht="15.6">
      <c r="A28655" s="19" t="s">
        <v>3004</v>
      </c>
      <c r="B28655" s="22" t="s">
        <v>2921</v>
      </c>
      <c r="C28655" s="22">
        <v>22</v>
      </c>
      <c r="D28655" s="22" t="s">
        <v>2930</v>
      </c>
      <c r="E28655" s="17" t="s">
        <v>2926</v>
      </c>
      <c r="F28655" s="24">
        <v>-74.108687500000002</v>
      </c>
      <c r="G28655" s="24">
        <v>4.6805624999999997</v>
      </c>
    </row>
    <row r="28656" spans="1:7" ht="15.6">
      <c r="A28656" s="19" t="s">
        <v>3004</v>
      </c>
      <c r="B28656" s="22" t="s">
        <v>2921</v>
      </c>
      <c r="C28656" s="22">
        <v>61</v>
      </c>
      <c r="D28656" s="22" t="s">
        <v>2930</v>
      </c>
      <c r="E28656" s="17" t="s">
        <v>2926</v>
      </c>
      <c r="F28656" s="24">
        <v>-74.108687500000002</v>
      </c>
      <c r="G28656" s="24">
        <v>4.6805624999999997</v>
      </c>
    </row>
    <row r="28657" spans="1:7" ht="15.6">
      <c r="A28657" s="19" t="s">
        <v>3004</v>
      </c>
      <c r="B28657" s="22" t="s">
        <v>2921</v>
      </c>
      <c r="C28657" s="22">
        <v>53</v>
      </c>
      <c r="D28657" s="22" t="s">
        <v>2922</v>
      </c>
      <c r="E28657" s="17" t="s">
        <v>2928</v>
      </c>
      <c r="F28657" s="24">
        <v>-74.107437500000003</v>
      </c>
      <c r="G28657" s="24">
        <v>4.6796875</v>
      </c>
    </row>
    <row r="28658" spans="1:7" ht="15.6">
      <c r="A28658" s="19" t="s">
        <v>3004</v>
      </c>
      <c r="B28658" s="22" t="s">
        <v>2924</v>
      </c>
      <c r="C28658" s="22">
        <v>17</v>
      </c>
      <c r="D28658" s="22" t="s">
        <v>2930</v>
      </c>
      <c r="E28658" s="17" t="s">
        <v>2926</v>
      </c>
      <c r="F28658" s="24">
        <v>-74.109312500000001</v>
      </c>
      <c r="G28658" s="24">
        <v>4.6803125000000003</v>
      </c>
    </row>
    <row r="28659" spans="1:7" ht="15.6">
      <c r="A28659" s="19" t="s">
        <v>3004</v>
      </c>
      <c r="B28659" s="22" t="s">
        <v>2921</v>
      </c>
      <c r="C28659" s="22">
        <v>59</v>
      </c>
      <c r="D28659" s="22" t="s">
        <v>2925</v>
      </c>
      <c r="E28659" s="17" t="s">
        <v>2927</v>
      </c>
      <c r="F28659" s="24">
        <v>-74.1105625</v>
      </c>
      <c r="G28659" s="24">
        <v>4.6814375000000004</v>
      </c>
    </row>
    <row r="28660" spans="1:7" ht="15.6">
      <c r="A28660" s="19" t="s">
        <v>3004</v>
      </c>
      <c r="B28660" s="22" t="s">
        <v>2921</v>
      </c>
      <c r="C28660" s="22">
        <v>57</v>
      </c>
      <c r="D28660" s="22" t="s">
        <v>2930</v>
      </c>
      <c r="E28660" s="17" t="s">
        <v>2928</v>
      </c>
      <c r="F28660" s="24">
        <v>-74.109312500000001</v>
      </c>
      <c r="G28660" s="24">
        <v>4.6813124999999998</v>
      </c>
    </row>
    <row r="28661" spans="1:7" ht="15.6">
      <c r="A28661" s="19" t="s">
        <v>3004</v>
      </c>
      <c r="B28661" s="22" t="s">
        <v>2921</v>
      </c>
      <c r="C28661" s="22">
        <v>26</v>
      </c>
      <c r="D28661" s="22" t="s">
        <v>2930</v>
      </c>
      <c r="E28661" s="17" t="s">
        <v>2923</v>
      </c>
      <c r="F28661" s="24">
        <v>-74.111062500000003</v>
      </c>
      <c r="G28661" s="24">
        <v>4.6818125000000004</v>
      </c>
    </row>
    <row r="28662" spans="1:7" ht="15.6">
      <c r="A28662" s="19" t="s">
        <v>3004</v>
      </c>
      <c r="B28662" s="22" t="s">
        <v>2921</v>
      </c>
      <c r="C28662" s="22">
        <v>42</v>
      </c>
      <c r="D28662" s="22" t="s">
        <v>2930</v>
      </c>
      <c r="E28662" s="17" t="s">
        <v>2926</v>
      </c>
      <c r="F28662" s="24">
        <v>-74.1081875</v>
      </c>
      <c r="G28662" s="24">
        <v>4.6801874999999997</v>
      </c>
    </row>
    <row r="28663" spans="1:7" ht="15.6">
      <c r="A28663" s="19" t="s">
        <v>3004</v>
      </c>
      <c r="B28663" s="22" t="s">
        <v>2921</v>
      </c>
      <c r="C28663" s="22">
        <v>33</v>
      </c>
      <c r="D28663" s="22" t="s">
        <v>2930</v>
      </c>
      <c r="E28663" s="17" t="s">
        <v>2928</v>
      </c>
      <c r="F28663" s="24">
        <v>-74.1075625</v>
      </c>
      <c r="G28663" s="24">
        <v>4.6804375</v>
      </c>
    </row>
    <row r="28664" spans="1:7" ht="15.6">
      <c r="A28664" s="19" t="s">
        <v>3004</v>
      </c>
      <c r="B28664" s="22" t="s">
        <v>2921</v>
      </c>
      <c r="C28664" s="22">
        <v>25</v>
      </c>
      <c r="D28664" s="22" t="s">
        <v>2925</v>
      </c>
      <c r="E28664" s="17" t="s">
        <v>2928</v>
      </c>
      <c r="F28664" s="24">
        <v>-74.109562499999996</v>
      </c>
      <c r="G28664" s="24">
        <v>4.6809374999999998</v>
      </c>
    </row>
    <row r="28665" spans="1:7" ht="15.6">
      <c r="A28665" s="19" t="s">
        <v>3004</v>
      </c>
      <c r="B28665" s="22" t="s">
        <v>2921</v>
      </c>
      <c r="C28665" s="22">
        <v>28</v>
      </c>
      <c r="D28665" s="22" t="s">
        <v>2925</v>
      </c>
      <c r="E28665" s="17" t="s">
        <v>2926</v>
      </c>
      <c r="F28665" s="24">
        <v>-74.109312500000001</v>
      </c>
      <c r="G28665" s="24">
        <v>4.6804375</v>
      </c>
    </row>
    <row r="28666" spans="1:7" ht="15.6">
      <c r="A28666" s="19" t="s">
        <v>3004</v>
      </c>
      <c r="B28666" s="22" t="s">
        <v>2921</v>
      </c>
      <c r="C28666" s="22">
        <v>38</v>
      </c>
      <c r="D28666" s="22" t="s">
        <v>2925</v>
      </c>
      <c r="E28666" s="17" t="s">
        <v>2926</v>
      </c>
      <c r="F28666" s="24">
        <v>-74.1081875</v>
      </c>
      <c r="G28666" s="24">
        <v>4.6803125000000003</v>
      </c>
    </row>
    <row r="28667" spans="1:7" ht="15.6">
      <c r="A28667" s="19" t="s">
        <v>3004</v>
      </c>
      <c r="B28667" s="22" t="s">
        <v>2921</v>
      </c>
      <c r="C28667" s="22">
        <v>36</v>
      </c>
      <c r="D28667" s="22" t="s">
        <v>2925</v>
      </c>
      <c r="E28667" s="17" t="s">
        <v>2927</v>
      </c>
      <c r="F28667" s="24">
        <v>-74.107062499999998</v>
      </c>
      <c r="G28667" s="24">
        <v>4.6793125</v>
      </c>
    </row>
    <row r="28668" spans="1:7" ht="15.6">
      <c r="A28668" s="19" t="s">
        <v>3004</v>
      </c>
      <c r="B28668" s="22" t="s">
        <v>2921</v>
      </c>
      <c r="C28668" s="22">
        <v>40</v>
      </c>
      <c r="D28668" s="22" t="s">
        <v>2930</v>
      </c>
      <c r="E28668" s="17" t="s">
        <v>2926</v>
      </c>
      <c r="F28668" s="24">
        <v>-74.108687500000002</v>
      </c>
      <c r="G28668" s="24">
        <v>4.6805624999999997</v>
      </c>
    </row>
    <row r="28669" spans="1:7" ht="15.6">
      <c r="A28669" s="19" t="s">
        <v>3004</v>
      </c>
      <c r="B28669" s="22" t="s">
        <v>2921</v>
      </c>
      <c r="C28669" s="22">
        <v>32</v>
      </c>
      <c r="D28669" s="22" t="s">
        <v>2930</v>
      </c>
      <c r="E28669" s="17" t="s">
        <v>2926</v>
      </c>
      <c r="F28669" s="24">
        <v>-74.108687500000002</v>
      </c>
      <c r="G28669" s="24">
        <v>4.6805624999999997</v>
      </c>
    </row>
    <row r="28670" spans="1:7" ht="15.6">
      <c r="A28670" s="19" t="s">
        <v>3004</v>
      </c>
      <c r="B28670" s="22" t="s">
        <v>2924</v>
      </c>
      <c r="C28670" s="22">
        <v>68</v>
      </c>
      <c r="D28670" s="22" t="s">
        <v>2930</v>
      </c>
      <c r="E28670" s="17" t="s">
        <v>2928</v>
      </c>
      <c r="F28670" s="24">
        <v>-74.109562499999996</v>
      </c>
      <c r="G28670" s="24">
        <v>4.6805624999999997</v>
      </c>
    </row>
    <row r="28671" spans="1:7" ht="15.6">
      <c r="A28671" s="19" t="s">
        <v>3004</v>
      </c>
      <c r="B28671" s="22" t="s">
        <v>2924</v>
      </c>
      <c r="C28671" s="22">
        <v>16</v>
      </c>
      <c r="D28671" s="22" t="s">
        <v>2930</v>
      </c>
      <c r="E28671" s="17" t="s">
        <v>2928</v>
      </c>
      <c r="F28671" s="24">
        <v>-74.109562499999996</v>
      </c>
      <c r="G28671" s="24">
        <v>4.6805624999999997</v>
      </c>
    </row>
    <row r="28672" spans="1:7" ht="15.6">
      <c r="A28672" s="19" t="s">
        <v>3004</v>
      </c>
      <c r="B28672" s="22" t="s">
        <v>2921</v>
      </c>
      <c r="C28672" s="22">
        <v>16</v>
      </c>
      <c r="D28672" s="22" t="s">
        <v>2930</v>
      </c>
      <c r="E28672" s="17" t="s">
        <v>2926</v>
      </c>
      <c r="F28672" s="24">
        <v>-74.108312499999997</v>
      </c>
      <c r="G28672" s="24">
        <v>4.6801874999999997</v>
      </c>
    </row>
    <row r="28673" spans="1:7" ht="15.6">
      <c r="A28673" s="19" t="s">
        <v>3004</v>
      </c>
      <c r="B28673" s="22" t="s">
        <v>2924</v>
      </c>
      <c r="C28673" s="22">
        <v>16</v>
      </c>
      <c r="D28673" s="22" t="s">
        <v>2930</v>
      </c>
      <c r="E28673" s="17" t="s">
        <v>2928</v>
      </c>
      <c r="F28673" s="24">
        <v>-74.109062499999993</v>
      </c>
      <c r="G28673" s="24">
        <v>4.6809374999999998</v>
      </c>
    </row>
    <row r="28674" spans="1:7" ht="15.6">
      <c r="A28674" s="19" t="s">
        <v>3004</v>
      </c>
      <c r="B28674" s="22" t="s">
        <v>2921</v>
      </c>
      <c r="C28674" s="22">
        <v>36</v>
      </c>
      <c r="D28674" s="22" t="s">
        <v>2925</v>
      </c>
      <c r="E28674" s="17" t="s">
        <v>2928</v>
      </c>
      <c r="F28674" s="24">
        <v>-74.109937500000001</v>
      </c>
      <c r="G28674" s="24">
        <v>4.6811875000000001</v>
      </c>
    </row>
    <row r="28675" spans="1:7" ht="15.6">
      <c r="A28675" s="19" t="s">
        <v>3004</v>
      </c>
      <c r="B28675" s="22" t="s">
        <v>2924</v>
      </c>
      <c r="C28675" s="22">
        <v>28</v>
      </c>
      <c r="D28675" s="22" t="s">
        <v>2930</v>
      </c>
      <c r="E28675" s="17" t="s">
        <v>2923</v>
      </c>
      <c r="F28675" s="24">
        <v>-74.107812499999994</v>
      </c>
      <c r="G28675" s="24">
        <v>4.6841875000000002</v>
      </c>
    </row>
    <row r="28676" spans="1:7" ht="15.6">
      <c r="A28676" s="19" t="s">
        <v>3004</v>
      </c>
      <c r="B28676" s="22" t="s">
        <v>2921</v>
      </c>
      <c r="C28676" s="22">
        <v>51</v>
      </c>
      <c r="D28676" s="22" t="s">
        <v>2925</v>
      </c>
      <c r="E28676" s="17" t="s">
        <v>2927</v>
      </c>
      <c r="F28676" s="24">
        <v>-74.110437500000003</v>
      </c>
      <c r="G28676" s="24">
        <v>4.6814375000000004</v>
      </c>
    </row>
    <row r="28677" spans="1:7" ht="15.6">
      <c r="A28677" s="19" t="s">
        <v>3004</v>
      </c>
      <c r="B28677" s="22" t="s">
        <v>2924</v>
      </c>
      <c r="C28677" s="22">
        <v>26</v>
      </c>
      <c r="D28677" s="22" t="s">
        <v>2925</v>
      </c>
      <c r="E28677" s="17" t="s">
        <v>2928</v>
      </c>
      <c r="F28677" s="24">
        <v>-74.108687500000002</v>
      </c>
      <c r="G28677" s="24">
        <v>4.6811875000000001</v>
      </c>
    </row>
    <row r="28678" spans="1:7" ht="15.6">
      <c r="A28678" s="19" t="s">
        <v>3004</v>
      </c>
      <c r="B28678" s="22" t="s">
        <v>2921</v>
      </c>
      <c r="C28678" s="22">
        <v>25</v>
      </c>
      <c r="D28678" s="22" t="s">
        <v>2925</v>
      </c>
      <c r="E28678" s="17" t="s">
        <v>2923</v>
      </c>
      <c r="F28678" s="24">
        <v>-74.110812499999994</v>
      </c>
      <c r="G28678" s="24">
        <v>4.6846874999999999</v>
      </c>
    </row>
    <row r="28679" spans="1:7" ht="15.6">
      <c r="A28679" s="19" t="s">
        <v>3004</v>
      </c>
      <c r="B28679" s="22" t="s">
        <v>2921</v>
      </c>
      <c r="C28679" s="22">
        <v>17</v>
      </c>
      <c r="D28679" s="22" t="s">
        <v>2930</v>
      </c>
      <c r="E28679" s="17" t="s">
        <v>2923</v>
      </c>
      <c r="F28679" s="24">
        <v>-74.110812499999994</v>
      </c>
      <c r="G28679" s="24">
        <v>4.6846874999999999</v>
      </c>
    </row>
    <row r="28680" spans="1:7" ht="15.6">
      <c r="A28680" s="19" t="s">
        <v>3004</v>
      </c>
      <c r="B28680" s="22" t="s">
        <v>2924</v>
      </c>
      <c r="C28680" s="22">
        <v>16</v>
      </c>
      <c r="D28680" s="22" t="s">
        <v>2930</v>
      </c>
      <c r="E28680" s="17" t="s">
        <v>2927</v>
      </c>
      <c r="F28680" s="24">
        <v>-74.110187499999995</v>
      </c>
      <c r="G28680" s="24">
        <v>4.6815625000000001</v>
      </c>
    </row>
    <row r="28681" spans="1:7" ht="15.6">
      <c r="A28681" s="19" t="s">
        <v>3004</v>
      </c>
      <c r="B28681" s="22" t="s">
        <v>2924</v>
      </c>
      <c r="C28681" s="22">
        <v>15</v>
      </c>
      <c r="D28681" s="22" t="s">
        <v>2930</v>
      </c>
      <c r="E28681" s="17" t="s">
        <v>2928</v>
      </c>
      <c r="F28681" s="24">
        <v>-74.107437500000003</v>
      </c>
      <c r="G28681" s="24">
        <v>4.6796875</v>
      </c>
    </row>
    <row r="28682" spans="1:7" ht="15.6">
      <c r="A28682" s="19" t="s">
        <v>3004</v>
      </c>
      <c r="B28682" s="22" t="s">
        <v>2921</v>
      </c>
      <c r="C28682" s="22">
        <v>35</v>
      </c>
      <c r="D28682" s="22" t="s">
        <v>2930</v>
      </c>
      <c r="E28682" s="17" t="s">
        <v>2927</v>
      </c>
      <c r="F28682" s="24">
        <v>-74.110687499999997</v>
      </c>
      <c r="G28682" s="24">
        <v>4.6815625000000001</v>
      </c>
    </row>
    <row r="28683" spans="1:7" ht="15.6">
      <c r="A28683" s="19" t="s">
        <v>3004</v>
      </c>
      <c r="B28683" s="22" t="s">
        <v>2921</v>
      </c>
      <c r="C28683" s="22">
        <v>62</v>
      </c>
      <c r="D28683" s="22" t="s">
        <v>2930</v>
      </c>
      <c r="E28683" s="17" t="s">
        <v>2926</v>
      </c>
      <c r="F28683" s="24">
        <v>-74.109312500000001</v>
      </c>
      <c r="G28683" s="24">
        <v>4.6801874999999997</v>
      </c>
    </row>
    <row r="28684" spans="1:7" ht="15.6">
      <c r="A28684" s="19" t="s">
        <v>3004</v>
      </c>
      <c r="B28684" s="22" t="s">
        <v>2921</v>
      </c>
      <c r="C28684" s="22">
        <v>29</v>
      </c>
      <c r="D28684" s="22" t="s">
        <v>2930</v>
      </c>
      <c r="E28684" s="17" t="s">
        <v>2928</v>
      </c>
      <c r="F28684" s="24">
        <v>-74.108937499999996</v>
      </c>
      <c r="G28684" s="24">
        <v>4.6810625000000003</v>
      </c>
    </row>
    <row r="28685" spans="1:7" ht="15.6">
      <c r="A28685" s="19" t="s">
        <v>3004</v>
      </c>
      <c r="B28685" s="22" t="s">
        <v>2924</v>
      </c>
      <c r="C28685" s="22">
        <v>60</v>
      </c>
      <c r="D28685" s="22" t="s">
        <v>2930</v>
      </c>
      <c r="E28685" s="17" t="s">
        <v>2928</v>
      </c>
      <c r="F28685" s="24">
        <v>-74.108437499999994</v>
      </c>
      <c r="G28685" s="24">
        <v>4.6809374999999998</v>
      </c>
    </row>
    <row r="28686" spans="1:7" ht="15.6">
      <c r="A28686" s="19" t="s">
        <v>3004</v>
      </c>
      <c r="B28686" s="22" t="s">
        <v>2921</v>
      </c>
      <c r="C28686" s="22">
        <v>32</v>
      </c>
      <c r="D28686" s="22" t="s">
        <v>2930</v>
      </c>
      <c r="E28686" s="17" t="s">
        <v>2927</v>
      </c>
      <c r="F28686" s="24">
        <v>-74.110437500000003</v>
      </c>
      <c r="G28686" s="24">
        <v>4.6815625000000001</v>
      </c>
    </row>
    <row r="28687" spans="1:7" ht="15.6">
      <c r="A28687" s="19" t="s">
        <v>3004</v>
      </c>
      <c r="B28687" s="22" t="s">
        <v>2924</v>
      </c>
      <c r="C28687" s="22">
        <v>39</v>
      </c>
      <c r="D28687" s="22" t="s">
        <v>2930</v>
      </c>
      <c r="E28687" s="17" t="s">
        <v>2928</v>
      </c>
      <c r="F28687" s="24">
        <v>-74.109062499999993</v>
      </c>
      <c r="G28687" s="24">
        <v>4.6808125</v>
      </c>
    </row>
    <row r="28688" spans="1:7" ht="15.6">
      <c r="A28688" s="19" t="s">
        <v>3004</v>
      </c>
      <c r="B28688" s="22" t="s">
        <v>2921</v>
      </c>
      <c r="C28688" s="22">
        <v>52</v>
      </c>
      <c r="D28688" s="22" t="s">
        <v>2930</v>
      </c>
      <c r="E28688" s="17" t="s">
        <v>2927</v>
      </c>
      <c r="F28688" s="24">
        <v>-74.109812500000004</v>
      </c>
      <c r="G28688" s="24">
        <v>4.6815625000000001</v>
      </c>
    </row>
    <row r="28689" spans="1:7" ht="15.6">
      <c r="A28689" s="19" t="s">
        <v>3004</v>
      </c>
      <c r="B28689" s="22" t="s">
        <v>2924</v>
      </c>
      <c r="C28689" s="22">
        <v>59</v>
      </c>
      <c r="D28689" s="22" t="s">
        <v>2930</v>
      </c>
      <c r="E28689" s="17" t="s">
        <v>2928</v>
      </c>
      <c r="F28689" s="24">
        <v>-74.108062500000003</v>
      </c>
      <c r="G28689" s="24">
        <v>4.6804375</v>
      </c>
    </row>
    <row r="28690" spans="1:7" ht="15.6">
      <c r="A28690" s="19" t="s">
        <v>3004</v>
      </c>
      <c r="B28690" s="22" t="s">
        <v>2924</v>
      </c>
      <c r="C28690" s="22">
        <v>17</v>
      </c>
      <c r="D28690" s="22" t="s">
        <v>2930</v>
      </c>
      <c r="E28690" s="17" t="s">
        <v>2926</v>
      </c>
      <c r="F28690" s="24">
        <v>-74.109187500000004</v>
      </c>
      <c r="G28690" s="24">
        <v>4.6805624999999997</v>
      </c>
    </row>
    <row r="28691" spans="1:7" ht="15.6">
      <c r="A28691" s="19" t="s">
        <v>3004</v>
      </c>
      <c r="B28691" s="22" t="s">
        <v>2924</v>
      </c>
      <c r="C28691" s="22">
        <v>32</v>
      </c>
      <c r="D28691" s="22" t="s">
        <v>2930</v>
      </c>
      <c r="E28691" s="17" t="s">
        <v>2926</v>
      </c>
      <c r="F28691" s="24">
        <v>-74.108937499999996</v>
      </c>
      <c r="G28691" s="24">
        <v>4.6795625000000003</v>
      </c>
    </row>
    <row r="28692" spans="1:7" ht="15.6">
      <c r="A28692" s="19" t="s">
        <v>3004</v>
      </c>
      <c r="B28692" s="22" t="s">
        <v>2921</v>
      </c>
      <c r="C28692" s="22">
        <v>29</v>
      </c>
      <c r="D28692" s="22" t="s">
        <v>2925</v>
      </c>
      <c r="E28692" s="17" t="s">
        <v>2926</v>
      </c>
      <c r="F28692" s="24">
        <v>-74.109312500000001</v>
      </c>
      <c r="G28692" s="24">
        <v>4.6803125000000003</v>
      </c>
    </row>
    <row r="28693" spans="1:7" ht="15.6">
      <c r="A28693" s="19" t="s">
        <v>3004</v>
      </c>
      <c r="B28693" s="22" t="s">
        <v>2921</v>
      </c>
      <c r="C28693" s="22">
        <v>43</v>
      </c>
      <c r="D28693" s="22" t="s">
        <v>2930</v>
      </c>
      <c r="E28693" s="17" t="s">
        <v>2926</v>
      </c>
      <c r="F28693" s="24">
        <v>-74.108687500000002</v>
      </c>
      <c r="G28693" s="24">
        <v>4.6805624999999997</v>
      </c>
    </row>
    <row r="28694" spans="1:7" ht="15.6">
      <c r="A28694" s="19" t="s">
        <v>3004</v>
      </c>
      <c r="B28694" s="22" t="s">
        <v>2921</v>
      </c>
      <c r="C28694" s="22">
        <v>18</v>
      </c>
      <c r="D28694" s="22" t="s">
        <v>2930</v>
      </c>
      <c r="E28694" s="17" t="s">
        <v>2927</v>
      </c>
      <c r="F28694" s="24">
        <v>-74.109562499999996</v>
      </c>
      <c r="G28694" s="24">
        <v>4.6816874999999998</v>
      </c>
    </row>
    <row r="28695" spans="1:7" ht="15.6">
      <c r="A28695" s="19" t="s">
        <v>3004</v>
      </c>
      <c r="B28695" s="22" t="s">
        <v>2924</v>
      </c>
      <c r="C28695" s="22">
        <v>26</v>
      </c>
      <c r="D28695" s="22" t="s">
        <v>2925</v>
      </c>
      <c r="E28695" s="17" t="s">
        <v>2928</v>
      </c>
      <c r="F28695" s="24">
        <v>-74.107812499999994</v>
      </c>
      <c r="G28695" s="24">
        <v>4.6801874999999997</v>
      </c>
    </row>
    <row r="28696" spans="1:7" ht="15.6">
      <c r="A28696" s="19" t="s">
        <v>3004</v>
      </c>
      <c r="B28696" s="22" t="s">
        <v>2924</v>
      </c>
      <c r="C28696" s="22">
        <v>59</v>
      </c>
      <c r="D28696" s="22" t="s">
        <v>2930</v>
      </c>
      <c r="E28696" s="17" t="s">
        <v>2926</v>
      </c>
      <c r="F28696" s="24">
        <v>-74.108812499999999</v>
      </c>
      <c r="G28696" s="24">
        <v>4.6803125000000003</v>
      </c>
    </row>
    <row r="28697" spans="1:7" ht="15.6">
      <c r="A28697" s="19" t="s">
        <v>3004</v>
      </c>
      <c r="B28697" s="22" t="s">
        <v>2924</v>
      </c>
      <c r="C28697" s="22">
        <v>52</v>
      </c>
      <c r="D28697" s="22" t="s">
        <v>2930</v>
      </c>
      <c r="E28697" s="17" t="s">
        <v>2926</v>
      </c>
      <c r="F28697" s="24">
        <v>-74.109187500000004</v>
      </c>
      <c r="G28697" s="24">
        <v>4.6801874999999997</v>
      </c>
    </row>
    <row r="28698" spans="1:7" ht="15.6">
      <c r="A28698" s="19" t="s">
        <v>3004</v>
      </c>
      <c r="B28698" s="22" t="s">
        <v>2924</v>
      </c>
      <c r="C28698" s="22">
        <v>16</v>
      </c>
      <c r="D28698" s="22" t="s">
        <v>2930</v>
      </c>
      <c r="E28698" s="17" t="s">
        <v>2928</v>
      </c>
      <c r="F28698" s="24">
        <v>-74.109312500000001</v>
      </c>
      <c r="G28698" s="24">
        <v>4.6811875000000001</v>
      </c>
    </row>
    <row r="28699" spans="1:7" ht="15.6">
      <c r="A28699" s="19" t="s">
        <v>3004</v>
      </c>
      <c r="B28699" s="22" t="s">
        <v>2921</v>
      </c>
      <c r="C28699" s="22">
        <v>42</v>
      </c>
      <c r="D28699" s="22" t="s">
        <v>2925</v>
      </c>
      <c r="E28699" s="17" t="s">
        <v>2927</v>
      </c>
      <c r="F28699" s="24">
        <v>-74.110687499999997</v>
      </c>
      <c r="G28699" s="24">
        <v>4.6818125000000004</v>
      </c>
    </row>
    <row r="28700" spans="1:7" ht="15.6">
      <c r="A28700" s="19" t="s">
        <v>3004</v>
      </c>
      <c r="B28700" s="22" t="s">
        <v>2921</v>
      </c>
      <c r="C28700" s="22">
        <v>28</v>
      </c>
      <c r="D28700" s="22" t="s">
        <v>2930</v>
      </c>
      <c r="E28700" s="17" t="s">
        <v>2928</v>
      </c>
      <c r="F28700" s="24">
        <v>-74.107937500000006</v>
      </c>
      <c r="G28700" s="24">
        <v>4.6799375000000003</v>
      </c>
    </row>
    <row r="28701" spans="1:7" ht="15.6">
      <c r="A28701" s="19" t="s">
        <v>3004</v>
      </c>
      <c r="B28701" s="22" t="s">
        <v>2924</v>
      </c>
      <c r="C28701" s="22">
        <v>61</v>
      </c>
      <c r="D28701" s="22" t="s">
        <v>2930</v>
      </c>
      <c r="E28701" s="17" t="s">
        <v>2926</v>
      </c>
      <c r="F28701" s="24">
        <v>-74.108812499999999</v>
      </c>
      <c r="G28701" s="24">
        <v>4.6804375</v>
      </c>
    </row>
    <row r="28702" spans="1:7" ht="15.6">
      <c r="A28702" s="19" t="s">
        <v>3004</v>
      </c>
      <c r="B28702" s="22" t="s">
        <v>2921</v>
      </c>
      <c r="C28702" s="22">
        <v>42</v>
      </c>
      <c r="D28702" s="22" t="s">
        <v>2930</v>
      </c>
      <c r="E28702" s="17" t="s">
        <v>2927</v>
      </c>
      <c r="F28702" s="24">
        <v>-74.106687500000007</v>
      </c>
      <c r="G28702" s="24">
        <v>4.6798124999999997</v>
      </c>
    </row>
    <row r="28703" spans="1:7" ht="15.6">
      <c r="A28703" s="19" t="s">
        <v>3004</v>
      </c>
      <c r="B28703" s="22" t="s">
        <v>2921</v>
      </c>
      <c r="C28703" s="22">
        <v>17</v>
      </c>
      <c r="D28703" s="22" t="s">
        <v>2930</v>
      </c>
      <c r="E28703" s="17" t="s">
        <v>2927</v>
      </c>
      <c r="F28703" s="24">
        <v>-74.106687500000007</v>
      </c>
      <c r="G28703" s="24">
        <v>4.6798124999999997</v>
      </c>
    </row>
    <row r="28704" spans="1:7" ht="15.6">
      <c r="A28704" s="19" t="s">
        <v>3004</v>
      </c>
      <c r="B28704" s="22" t="s">
        <v>2921</v>
      </c>
      <c r="C28704" s="22">
        <v>20</v>
      </c>
      <c r="D28704" s="22" t="s">
        <v>2930</v>
      </c>
      <c r="E28704" s="17" t="s">
        <v>2927</v>
      </c>
      <c r="F28704" s="24">
        <v>-74.106312500000001</v>
      </c>
      <c r="G28704" s="24">
        <v>4.6794374999999997</v>
      </c>
    </row>
    <row r="28705" spans="1:7" ht="15.6">
      <c r="A28705" s="19" t="s">
        <v>3004</v>
      </c>
      <c r="B28705" s="22" t="s">
        <v>2921</v>
      </c>
      <c r="C28705" s="22">
        <v>17</v>
      </c>
      <c r="D28705" s="22" t="s">
        <v>2930</v>
      </c>
      <c r="E28705" s="17" t="s">
        <v>2928</v>
      </c>
      <c r="F28705" s="24">
        <v>-74.107812499999994</v>
      </c>
      <c r="G28705" s="24">
        <v>4.6799375000000003</v>
      </c>
    </row>
    <row r="28706" spans="1:7" ht="15.6">
      <c r="A28706" s="19" t="s">
        <v>3004</v>
      </c>
      <c r="B28706" s="22" t="s">
        <v>2921</v>
      </c>
      <c r="C28706" s="22">
        <v>19</v>
      </c>
      <c r="D28706" s="22" t="s">
        <v>2930</v>
      </c>
      <c r="E28706" s="17" t="s">
        <v>2923</v>
      </c>
      <c r="F28706" s="24">
        <v>-74.104687499999997</v>
      </c>
      <c r="G28706" s="24">
        <v>4.6783124999999997</v>
      </c>
    </row>
    <row r="28707" spans="1:7" ht="15.6">
      <c r="A28707" s="19" t="s">
        <v>3004</v>
      </c>
      <c r="B28707" s="22" t="s">
        <v>2924</v>
      </c>
      <c r="C28707" s="22">
        <v>49</v>
      </c>
      <c r="D28707" s="22" t="s">
        <v>2930</v>
      </c>
      <c r="E28707" s="17" t="s">
        <v>2928</v>
      </c>
      <c r="F28707" s="24">
        <v>-74.108562500000005</v>
      </c>
      <c r="G28707" s="24">
        <v>4.6808125</v>
      </c>
    </row>
    <row r="28708" spans="1:7" ht="15.6">
      <c r="A28708" s="19" t="s">
        <v>3004</v>
      </c>
      <c r="B28708" s="22" t="s">
        <v>2924</v>
      </c>
      <c r="C28708" s="22">
        <v>32</v>
      </c>
      <c r="D28708" s="22" t="s">
        <v>2925</v>
      </c>
      <c r="E28708" s="17" t="s">
        <v>2928</v>
      </c>
      <c r="F28708" s="24">
        <v>-74.107437500000003</v>
      </c>
      <c r="G28708" s="24">
        <v>4.6804375</v>
      </c>
    </row>
    <row r="28709" spans="1:7" ht="15.6">
      <c r="A28709" s="19" t="s">
        <v>3004</v>
      </c>
      <c r="B28709" s="22" t="s">
        <v>2924</v>
      </c>
      <c r="C28709" s="22">
        <v>56</v>
      </c>
      <c r="D28709" s="22" t="s">
        <v>2930</v>
      </c>
      <c r="E28709" s="17" t="s">
        <v>2926</v>
      </c>
      <c r="F28709" s="24">
        <v>-74.108562500000005</v>
      </c>
      <c r="G28709" s="24">
        <v>4.6806875000000003</v>
      </c>
    </row>
    <row r="28710" spans="1:7" ht="15.6">
      <c r="A28710" s="19" t="s">
        <v>3004</v>
      </c>
      <c r="B28710" s="22" t="s">
        <v>2921</v>
      </c>
      <c r="C28710" s="22">
        <v>61</v>
      </c>
      <c r="D28710" s="22" t="s">
        <v>2930</v>
      </c>
      <c r="E28710" s="17" t="s">
        <v>2928</v>
      </c>
      <c r="F28710" s="24">
        <v>-74.109812500000004</v>
      </c>
      <c r="G28710" s="24">
        <v>4.6814375000000004</v>
      </c>
    </row>
    <row r="28711" spans="1:7" ht="15.6">
      <c r="A28711" s="19" t="s">
        <v>3004</v>
      </c>
      <c r="B28711" s="22" t="s">
        <v>2921</v>
      </c>
      <c r="C28711" s="22">
        <v>22</v>
      </c>
      <c r="D28711" s="22" t="s">
        <v>2930</v>
      </c>
      <c r="E28711" s="17" t="s">
        <v>2926</v>
      </c>
      <c r="F28711" s="24">
        <v>-74.108562500000005</v>
      </c>
      <c r="G28711" s="24">
        <v>4.6806875000000003</v>
      </c>
    </row>
    <row r="28712" spans="1:7" ht="15.6">
      <c r="A28712" s="19" t="s">
        <v>3004</v>
      </c>
      <c r="B28712" s="22" t="s">
        <v>2924</v>
      </c>
      <c r="C28712" s="22">
        <v>22</v>
      </c>
      <c r="D28712" s="22" t="s">
        <v>2930</v>
      </c>
      <c r="E28712" s="17" t="s">
        <v>2928</v>
      </c>
      <c r="F28712" s="24">
        <v>-74.1075625</v>
      </c>
      <c r="G28712" s="24">
        <v>4.6798124999999997</v>
      </c>
    </row>
    <row r="28713" spans="1:7" ht="15.6">
      <c r="A28713" s="19" t="s">
        <v>3004</v>
      </c>
      <c r="B28713" s="22" t="s">
        <v>2921</v>
      </c>
      <c r="C28713" s="22">
        <v>25</v>
      </c>
      <c r="D28713" s="22" t="s">
        <v>2925</v>
      </c>
      <c r="E28713" s="17" t="s">
        <v>2928</v>
      </c>
      <c r="F28713" s="24">
        <v>-74.109062499999993</v>
      </c>
      <c r="G28713" s="24">
        <v>4.6808125</v>
      </c>
    </row>
    <row r="28714" spans="1:7" ht="15.6">
      <c r="A28714" s="19" t="s">
        <v>3004</v>
      </c>
      <c r="B28714" s="22" t="s">
        <v>2921</v>
      </c>
      <c r="C28714" s="22">
        <v>32</v>
      </c>
      <c r="D28714" s="22" t="s">
        <v>2925</v>
      </c>
      <c r="E28714" s="17" t="s">
        <v>2928</v>
      </c>
      <c r="F28714" s="24">
        <v>-74.107687499999997</v>
      </c>
      <c r="G28714" s="24">
        <v>4.6811875000000001</v>
      </c>
    </row>
    <row r="28715" spans="1:7" ht="15.6">
      <c r="A28715" s="19" t="s">
        <v>3004</v>
      </c>
      <c r="B28715" s="22" t="s">
        <v>2924</v>
      </c>
      <c r="C28715" s="22">
        <v>51</v>
      </c>
      <c r="D28715" s="22" t="s">
        <v>2930</v>
      </c>
      <c r="E28715" s="17" t="s">
        <v>2927</v>
      </c>
      <c r="F28715" s="24">
        <v>-74.111062500000003</v>
      </c>
      <c r="G28715" s="24">
        <v>4.6805624999999997</v>
      </c>
    </row>
    <row r="28716" spans="1:7" ht="15.6">
      <c r="A28716" s="19" t="s">
        <v>3004</v>
      </c>
      <c r="B28716" s="22" t="s">
        <v>2921</v>
      </c>
      <c r="C28716" s="22">
        <v>38</v>
      </c>
      <c r="D28716" s="22" t="s">
        <v>2930</v>
      </c>
      <c r="E28716" s="17" t="s">
        <v>2928</v>
      </c>
      <c r="F28716" s="24">
        <v>-74.109312500000001</v>
      </c>
      <c r="G28716" s="24">
        <v>4.6811875000000001</v>
      </c>
    </row>
    <row r="28717" spans="1:7" ht="15.6">
      <c r="A28717" s="19" t="s">
        <v>3004</v>
      </c>
      <c r="B28717" s="22" t="s">
        <v>2921</v>
      </c>
      <c r="C28717" s="22">
        <v>16</v>
      </c>
      <c r="D28717" s="22" t="s">
        <v>2930</v>
      </c>
      <c r="E28717" s="17" t="s">
        <v>2928</v>
      </c>
      <c r="F28717" s="24">
        <v>-74.109312500000001</v>
      </c>
      <c r="G28717" s="24">
        <v>4.6811875000000001</v>
      </c>
    </row>
    <row r="28718" spans="1:7" ht="15.6">
      <c r="A28718" s="19" t="s">
        <v>3004</v>
      </c>
      <c r="B28718" s="22" t="s">
        <v>2921</v>
      </c>
      <c r="C28718" s="22">
        <v>42</v>
      </c>
      <c r="D28718" s="22" t="s">
        <v>2930</v>
      </c>
      <c r="E28718" s="17" t="s">
        <v>2926</v>
      </c>
      <c r="F28718" s="24">
        <v>-74.108812499999999</v>
      </c>
      <c r="G28718" s="24">
        <v>4.6804375</v>
      </c>
    </row>
    <row r="28719" spans="1:7" ht="15.6">
      <c r="A28719" s="19" t="s">
        <v>3004</v>
      </c>
      <c r="B28719" s="22" t="s">
        <v>2924</v>
      </c>
      <c r="C28719" s="22">
        <v>65</v>
      </c>
      <c r="D28719" s="22" t="s">
        <v>2930</v>
      </c>
      <c r="E28719" s="17" t="s">
        <v>2926</v>
      </c>
      <c r="F28719" s="24">
        <v>-74.108812499999999</v>
      </c>
      <c r="G28719" s="24">
        <v>4.6804375</v>
      </c>
    </row>
    <row r="28720" spans="1:7" ht="15.6">
      <c r="A28720" s="19" t="s">
        <v>3004</v>
      </c>
      <c r="B28720" s="22" t="s">
        <v>2921</v>
      </c>
      <c r="C28720" s="22">
        <v>42</v>
      </c>
      <c r="D28720" s="22" t="s">
        <v>2930</v>
      </c>
      <c r="E28720" s="17" t="s">
        <v>2927</v>
      </c>
      <c r="F28720" s="24">
        <v>-74.110312500000006</v>
      </c>
      <c r="G28720" s="24">
        <v>4.6811875000000001</v>
      </c>
    </row>
    <row r="28721" spans="1:7" ht="15.6">
      <c r="A28721" s="19" t="s">
        <v>3004</v>
      </c>
      <c r="B28721" s="22" t="s">
        <v>2921</v>
      </c>
      <c r="C28721" s="22">
        <v>28</v>
      </c>
      <c r="D28721" s="22" t="s">
        <v>2930</v>
      </c>
      <c r="E28721" s="17" t="s">
        <v>2928</v>
      </c>
      <c r="F28721" s="24">
        <v>-74.108562500000005</v>
      </c>
      <c r="G28721" s="24">
        <v>4.6808125</v>
      </c>
    </row>
    <row r="28722" spans="1:7" ht="15.6">
      <c r="A28722" s="19" t="s">
        <v>3004</v>
      </c>
      <c r="B28722" s="22" t="s">
        <v>2921</v>
      </c>
      <c r="C28722" s="22">
        <v>58</v>
      </c>
      <c r="D28722" s="22" t="s">
        <v>2930</v>
      </c>
      <c r="E28722" s="17" t="s">
        <v>2926</v>
      </c>
      <c r="F28722" s="24">
        <v>-74.109187500000004</v>
      </c>
      <c r="G28722" s="24">
        <v>4.6804375</v>
      </c>
    </row>
    <row r="28723" spans="1:7" ht="15.6">
      <c r="A28723" s="19" t="s">
        <v>3004</v>
      </c>
      <c r="B28723" s="22" t="s">
        <v>2921</v>
      </c>
      <c r="C28723" s="22">
        <v>69</v>
      </c>
      <c r="D28723" s="22" t="s">
        <v>2930</v>
      </c>
      <c r="E28723" s="17" t="s">
        <v>2927</v>
      </c>
      <c r="F28723" s="24">
        <v>-74.109812500000004</v>
      </c>
      <c r="G28723" s="24">
        <v>4.6815625000000001</v>
      </c>
    </row>
    <row r="28724" spans="1:7" ht="15.6">
      <c r="A28724" s="19" t="s">
        <v>3004</v>
      </c>
      <c r="B28724" s="22" t="s">
        <v>2921</v>
      </c>
      <c r="C28724" s="22">
        <v>24</v>
      </c>
      <c r="D28724" s="22" t="s">
        <v>2925</v>
      </c>
      <c r="E28724" s="17" t="s">
        <v>2928</v>
      </c>
      <c r="F28724" s="24">
        <v>-74.1075625</v>
      </c>
      <c r="G28724" s="24">
        <v>4.6801874999999997</v>
      </c>
    </row>
    <row r="28725" spans="1:7" ht="15.6">
      <c r="A28725" s="19" t="s">
        <v>3004</v>
      </c>
      <c r="B28725" s="22" t="s">
        <v>2921</v>
      </c>
      <c r="C28725" s="22">
        <v>29</v>
      </c>
      <c r="D28725" s="22" t="s">
        <v>2930</v>
      </c>
      <c r="E28725" s="17" t="s">
        <v>2928</v>
      </c>
      <c r="F28725" s="24">
        <v>-74.109187500000004</v>
      </c>
      <c r="G28725" s="24">
        <v>4.6808125</v>
      </c>
    </row>
    <row r="28726" spans="1:7" ht="15.6">
      <c r="A28726" s="19" t="s">
        <v>3004</v>
      </c>
      <c r="B28726" s="22" t="s">
        <v>2921</v>
      </c>
      <c r="C28726" s="22">
        <v>43</v>
      </c>
      <c r="D28726" s="22" t="s">
        <v>2925</v>
      </c>
      <c r="E28726" s="17" t="s">
        <v>2928</v>
      </c>
      <c r="F28726" s="24">
        <v>-74.108062500000003</v>
      </c>
      <c r="G28726" s="24">
        <v>4.6805624999999997</v>
      </c>
    </row>
    <row r="28727" spans="1:7" ht="15.6">
      <c r="A28727" s="19" t="s">
        <v>3004</v>
      </c>
      <c r="B28727" s="22" t="s">
        <v>2921</v>
      </c>
      <c r="C28727" s="22">
        <v>32</v>
      </c>
      <c r="D28727" s="22" t="s">
        <v>2925</v>
      </c>
      <c r="E28727" s="17" t="s">
        <v>2926</v>
      </c>
      <c r="F28727" s="24">
        <v>-74.108937499999996</v>
      </c>
      <c r="G28727" s="24">
        <v>4.6803125000000003</v>
      </c>
    </row>
    <row r="28728" spans="1:7" ht="15.6">
      <c r="A28728" s="19" t="s">
        <v>3004</v>
      </c>
      <c r="B28728" s="22" t="s">
        <v>2921</v>
      </c>
      <c r="C28728" s="22">
        <v>23</v>
      </c>
      <c r="D28728" s="22" t="s">
        <v>2930</v>
      </c>
      <c r="E28728" s="17" t="s">
        <v>2928</v>
      </c>
      <c r="F28728" s="24">
        <v>-74.109062499999993</v>
      </c>
      <c r="G28728" s="24">
        <v>4.6808125</v>
      </c>
    </row>
    <row r="28729" spans="1:7" ht="15.6">
      <c r="A28729" s="19" t="s">
        <v>3004</v>
      </c>
      <c r="B28729" s="22" t="s">
        <v>2924</v>
      </c>
      <c r="C28729" s="22">
        <v>42</v>
      </c>
      <c r="D28729" s="22" t="s">
        <v>2930</v>
      </c>
      <c r="E28729" s="17" t="s">
        <v>2923</v>
      </c>
      <c r="F28729" s="24">
        <v>-74.110062499999998</v>
      </c>
      <c r="G28729" s="24">
        <v>4.6824374999999998</v>
      </c>
    </row>
    <row r="28730" spans="1:7" ht="15.6">
      <c r="A28730" s="19" t="s">
        <v>3004</v>
      </c>
      <c r="B28730" s="22" t="s">
        <v>2924</v>
      </c>
      <c r="C28730" s="22">
        <v>48</v>
      </c>
      <c r="D28730" s="22" t="s">
        <v>2930</v>
      </c>
      <c r="E28730" s="17" t="s">
        <v>2928</v>
      </c>
      <c r="F28730" s="24">
        <v>-74.109312500000001</v>
      </c>
      <c r="G28730" s="24">
        <v>4.6813124999999998</v>
      </c>
    </row>
    <row r="28731" spans="1:7" ht="15.6">
      <c r="A28731" s="19" t="s">
        <v>3004</v>
      </c>
      <c r="B28731" s="22" t="s">
        <v>2921</v>
      </c>
      <c r="C28731" s="22">
        <v>25</v>
      </c>
      <c r="D28731" s="22" t="s">
        <v>2925</v>
      </c>
      <c r="E28731" s="17" t="s">
        <v>2923</v>
      </c>
      <c r="F28731" s="24">
        <v>-74.1736875</v>
      </c>
      <c r="G28731" s="24">
        <v>4.6193125000000004</v>
      </c>
    </row>
    <row r="28732" spans="1:7" ht="15.6">
      <c r="A28732" s="19" t="s">
        <v>3004</v>
      </c>
      <c r="B28732" s="22" t="s">
        <v>2924</v>
      </c>
      <c r="C28732" s="22">
        <v>59</v>
      </c>
      <c r="D28732" s="22" t="s">
        <v>2925</v>
      </c>
      <c r="E28732" s="17" t="s">
        <v>2928</v>
      </c>
      <c r="F28732" s="24">
        <v>-74.107312500000006</v>
      </c>
      <c r="G28732" s="24">
        <v>4.6795625000000003</v>
      </c>
    </row>
    <row r="28733" spans="1:7" ht="15.6">
      <c r="A28733" s="19" t="s">
        <v>3004</v>
      </c>
      <c r="B28733" s="22" t="s">
        <v>2921</v>
      </c>
      <c r="C28733" s="22">
        <v>61</v>
      </c>
      <c r="D28733" s="22" t="s">
        <v>2930</v>
      </c>
      <c r="E28733" s="17" t="s">
        <v>2923</v>
      </c>
      <c r="F28733" s="24">
        <v>-74.107187499999995</v>
      </c>
      <c r="G28733" s="24">
        <v>4.6841875000000002</v>
      </c>
    </row>
    <row r="28734" spans="1:7" ht="15.6">
      <c r="A28734" s="19" t="s">
        <v>3004</v>
      </c>
      <c r="B28734" s="22" t="s">
        <v>2921</v>
      </c>
      <c r="C28734" s="22">
        <v>52</v>
      </c>
      <c r="D28734" s="22" t="s">
        <v>2925</v>
      </c>
      <c r="E28734" s="17" t="s">
        <v>2926</v>
      </c>
      <c r="F28734" s="24">
        <v>-74.109562499999996</v>
      </c>
      <c r="G28734" s="24">
        <v>4.6804375</v>
      </c>
    </row>
    <row r="28735" spans="1:7" ht="15.6">
      <c r="A28735" s="19" t="s">
        <v>3004</v>
      </c>
      <c r="B28735" s="22" t="s">
        <v>2924</v>
      </c>
      <c r="C28735" s="22">
        <v>32</v>
      </c>
      <c r="D28735" s="22" t="s">
        <v>2930</v>
      </c>
      <c r="E28735" s="17" t="s">
        <v>2928</v>
      </c>
      <c r="F28735" s="24">
        <v>-74.109687500000007</v>
      </c>
      <c r="G28735" s="24">
        <v>4.6809374999999998</v>
      </c>
    </row>
    <row r="28736" spans="1:7" ht="15.6">
      <c r="A28736" s="19" t="s">
        <v>3004</v>
      </c>
      <c r="B28736" s="22" t="s">
        <v>2921</v>
      </c>
      <c r="C28736" s="22">
        <v>48</v>
      </c>
      <c r="D28736" s="22" t="s">
        <v>2925</v>
      </c>
      <c r="E28736" s="17" t="s">
        <v>2926</v>
      </c>
      <c r="F28736" s="24">
        <v>-74.038687499999995</v>
      </c>
      <c r="G28736" s="24">
        <v>4.6989375000000004</v>
      </c>
    </row>
    <row r="28737" spans="1:7" ht="15.6">
      <c r="A28737" s="19" t="s">
        <v>3004</v>
      </c>
      <c r="B28737" s="22" t="s">
        <v>2924</v>
      </c>
      <c r="C28737" s="22">
        <v>58</v>
      </c>
      <c r="D28737" s="22" t="s">
        <v>2930</v>
      </c>
      <c r="E28737" s="17" t="s">
        <v>2928</v>
      </c>
      <c r="F28737" s="24">
        <v>-74.109687500000007</v>
      </c>
      <c r="G28737" s="24">
        <v>4.6806875000000003</v>
      </c>
    </row>
    <row r="28738" spans="1:7" ht="15.6">
      <c r="A28738" s="19" t="s">
        <v>3004</v>
      </c>
      <c r="B28738" s="22" t="s">
        <v>2921</v>
      </c>
      <c r="C28738" s="22">
        <v>25</v>
      </c>
      <c r="D28738" s="22" t="s">
        <v>2925</v>
      </c>
      <c r="E28738" s="17" t="s">
        <v>2928</v>
      </c>
      <c r="F28738" s="24">
        <v>-74.109562499999996</v>
      </c>
      <c r="G28738" s="24">
        <v>4.6808125</v>
      </c>
    </row>
    <row r="28739" spans="1:7" ht="15.6">
      <c r="A28739" s="19" t="s">
        <v>3004</v>
      </c>
      <c r="B28739" s="22" t="s">
        <v>2921</v>
      </c>
      <c r="C28739" s="22">
        <v>25</v>
      </c>
      <c r="D28739" s="22" t="s">
        <v>2930</v>
      </c>
      <c r="E28739" s="17" t="s">
        <v>2927</v>
      </c>
      <c r="F28739" s="24">
        <v>-74.1105625</v>
      </c>
      <c r="G28739" s="24">
        <v>4.6819375000000001</v>
      </c>
    </row>
    <row r="28740" spans="1:7" ht="15.6">
      <c r="A28740" s="19" t="s">
        <v>3004</v>
      </c>
      <c r="B28740" s="22" t="s">
        <v>2921</v>
      </c>
      <c r="C28740" s="22">
        <v>18</v>
      </c>
      <c r="D28740" s="22" t="s">
        <v>2925</v>
      </c>
      <c r="E28740" s="17" t="s">
        <v>2926</v>
      </c>
      <c r="F28740" s="24">
        <v>-74.109187500000004</v>
      </c>
      <c r="G28740" s="24">
        <v>4.6801874999999997</v>
      </c>
    </row>
    <row r="28741" spans="1:7" ht="15.6">
      <c r="A28741" s="19" t="s">
        <v>3004</v>
      </c>
      <c r="B28741" s="22" t="s">
        <v>2924</v>
      </c>
      <c r="C28741" s="22">
        <v>17</v>
      </c>
      <c r="D28741" s="22" t="s">
        <v>2930</v>
      </c>
      <c r="E28741" s="17" t="s">
        <v>2926</v>
      </c>
      <c r="F28741" s="24">
        <v>-74.109187500000004</v>
      </c>
      <c r="G28741" s="24">
        <v>4.6805624999999997</v>
      </c>
    </row>
    <row r="28742" spans="1:7" ht="15.6">
      <c r="A28742" s="19" t="s">
        <v>3004</v>
      </c>
      <c r="B28742" s="22" t="s">
        <v>2921</v>
      </c>
      <c r="C28742" s="22">
        <v>28</v>
      </c>
      <c r="D28742" s="22" t="s">
        <v>2925</v>
      </c>
      <c r="E28742" s="17" t="s">
        <v>2928</v>
      </c>
      <c r="F28742" s="24">
        <v>-74.107812499999994</v>
      </c>
      <c r="G28742" s="24">
        <v>4.6799375000000003</v>
      </c>
    </row>
    <row r="28743" spans="1:7" ht="15.6">
      <c r="A28743" s="19" t="s">
        <v>3004</v>
      </c>
      <c r="B28743" s="22" t="s">
        <v>2921</v>
      </c>
      <c r="C28743" s="22">
        <v>29</v>
      </c>
      <c r="D28743" s="22" t="s">
        <v>2925</v>
      </c>
      <c r="E28743" s="17" t="s">
        <v>2928</v>
      </c>
      <c r="F28743" s="24">
        <v>-74.110062499999998</v>
      </c>
      <c r="G28743" s="24">
        <v>4.6801874999999997</v>
      </c>
    </row>
    <row r="28744" spans="1:7" ht="15.6">
      <c r="A28744" s="19" t="s">
        <v>3004</v>
      </c>
      <c r="B28744" s="22" t="s">
        <v>2921</v>
      </c>
      <c r="C28744" s="22">
        <v>35</v>
      </c>
      <c r="D28744" s="22" t="s">
        <v>2925</v>
      </c>
      <c r="E28744" s="17" t="s">
        <v>2928</v>
      </c>
      <c r="F28744" s="24">
        <v>-74.109687500000007</v>
      </c>
      <c r="G28744" s="24">
        <v>4.6813124999999998</v>
      </c>
    </row>
    <row r="28745" spans="1:7" ht="15.6">
      <c r="A28745" s="19" t="s">
        <v>3004</v>
      </c>
      <c r="B28745" s="22" t="s">
        <v>2921</v>
      </c>
      <c r="C28745" s="22">
        <v>25</v>
      </c>
      <c r="D28745" s="22" t="s">
        <v>2925</v>
      </c>
      <c r="E28745" s="17" t="s">
        <v>2928</v>
      </c>
      <c r="F28745" s="24">
        <v>-74.107812499999994</v>
      </c>
      <c r="G28745" s="24">
        <v>4.6806875000000003</v>
      </c>
    </row>
    <row r="28746" spans="1:7" ht="15.6">
      <c r="A28746" s="19" t="s">
        <v>3004</v>
      </c>
      <c r="B28746" s="22" t="s">
        <v>2924</v>
      </c>
      <c r="C28746" s="22">
        <v>59</v>
      </c>
      <c r="D28746" s="22" t="s">
        <v>2930</v>
      </c>
      <c r="E28746" s="17" t="s">
        <v>2928</v>
      </c>
      <c r="F28746" s="24">
        <v>-74.109687500000007</v>
      </c>
      <c r="G28746" s="24">
        <v>4.6805624999999997</v>
      </c>
    </row>
    <row r="28747" spans="1:7" ht="15.6">
      <c r="A28747" s="19" t="s">
        <v>3004</v>
      </c>
      <c r="B28747" s="22" t="s">
        <v>2921</v>
      </c>
      <c r="C28747" s="22">
        <v>35</v>
      </c>
      <c r="D28747" s="22" t="s">
        <v>2925</v>
      </c>
      <c r="E28747" s="17" t="s">
        <v>2928</v>
      </c>
      <c r="F28747" s="24">
        <v>-74.109937500000001</v>
      </c>
      <c r="G28747" s="24">
        <v>4.6808125</v>
      </c>
    </row>
    <row r="28748" spans="1:7" ht="15.6">
      <c r="A28748" s="19" t="s">
        <v>3004</v>
      </c>
      <c r="B28748" s="22" t="s">
        <v>2924</v>
      </c>
      <c r="C28748" s="22">
        <v>14</v>
      </c>
      <c r="D28748" s="22" t="s">
        <v>2930</v>
      </c>
      <c r="E28748" s="17" t="s">
        <v>2928</v>
      </c>
      <c r="F28748" s="24">
        <v>-74.108812499999999</v>
      </c>
      <c r="G28748" s="24">
        <v>4.6809374999999998</v>
      </c>
    </row>
    <row r="28749" spans="1:7" ht="15.6">
      <c r="A28749" s="19" t="s">
        <v>3004</v>
      </c>
      <c r="B28749" s="22" t="s">
        <v>2921</v>
      </c>
      <c r="C28749" s="22">
        <v>17</v>
      </c>
      <c r="D28749" s="22" t="s">
        <v>2930</v>
      </c>
      <c r="E28749" s="17" t="s">
        <v>2927</v>
      </c>
      <c r="F28749" s="24">
        <v>-74.110187499999995</v>
      </c>
      <c r="G28749" s="24">
        <v>4.6818125000000004</v>
      </c>
    </row>
    <row r="28750" spans="1:7" ht="15.6">
      <c r="A28750" s="19" t="s">
        <v>3004</v>
      </c>
      <c r="B28750" s="22" t="s">
        <v>2924</v>
      </c>
      <c r="C28750" s="22">
        <v>49</v>
      </c>
      <c r="D28750" s="22" t="s">
        <v>2930</v>
      </c>
      <c r="E28750" s="17" t="s">
        <v>2927</v>
      </c>
      <c r="F28750" s="24">
        <v>-74.110187499999995</v>
      </c>
      <c r="G28750" s="24">
        <v>4.6818125000000004</v>
      </c>
    </row>
    <row r="28751" spans="1:7" ht="15.6">
      <c r="A28751" s="19" t="s">
        <v>3004</v>
      </c>
      <c r="B28751" s="22" t="s">
        <v>2924</v>
      </c>
      <c r="C28751" s="22">
        <v>42</v>
      </c>
      <c r="D28751" s="22" t="s">
        <v>2925</v>
      </c>
      <c r="E28751" s="17" t="s">
        <v>2927</v>
      </c>
      <c r="F28751" s="24">
        <v>-74.106937500000001</v>
      </c>
      <c r="G28751" s="24">
        <v>4.6791875000000003</v>
      </c>
    </row>
    <row r="28752" spans="1:7" ht="15.6">
      <c r="A28752" s="19" t="s">
        <v>3004</v>
      </c>
      <c r="B28752" s="22" t="s">
        <v>2924</v>
      </c>
      <c r="C28752" s="22">
        <v>28</v>
      </c>
      <c r="D28752" s="22" t="s">
        <v>2925</v>
      </c>
      <c r="E28752" s="17" t="s">
        <v>2928</v>
      </c>
      <c r="F28752" s="24">
        <v>-74.109687500000007</v>
      </c>
      <c r="G28752" s="24">
        <v>4.6808125</v>
      </c>
    </row>
    <row r="28753" spans="1:7" ht="15.6">
      <c r="A28753" s="19" t="s">
        <v>3005</v>
      </c>
      <c r="B28753" s="22" t="s">
        <v>2921</v>
      </c>
      <c r="C28753" s="22">
        <v>38</v>
      </c>
      <c r="D28753" s="22" t="s">
        <v>2922</v>
      </c>
      <c r="E28753" s="17" t="s">
        <v>2923</v>
      </c>
      <c r="F28753" s="24">
        <v>-74.058812500000002</v>
      </c>
      <c r="G28753" s="24">
        <v>4.6941875</v>
      </c>
    </row>
    <row r="28754" spans="1:7" ht="15.6">
      <c r="A28754" s="19" t="s">
        <v>3005</v>
      </c>
      <c r="B28754" s="22" t="s">
        <v>2921</v>
      </c>
      <c r="C28754" s="22">
        <v>40</v>
      </c>
      <c r="D28754" s="22" t="s">
        <v>2922</v>
      </c>
      <c r="E28754" s="17" t="s">
        <v>2923</v>
      </c>
      <c r="F28754" s="24">
        <v>-74.037312499999999</v>
      </c>
      <c r="G28754" s="24">
        <v>4.7249375000000002</v>
      </c>
    </row>
    <row r="28755" spans="1:7" ht="15.6">
      <c r="A28755" s="19" t="s">
        <v>3005</v>
      </c>
      <c r="B28755" s="22" t="s">
        <v>2921</v>
      </c>
      <c r="C28755" s="22">
        <v>49</v>
      </c>
      <c r="D28755" s="22" t="s">
        <v>2922</v>
      </c>
      <c r="E28755" s="17" t="s">
        <v>2923</v>
      </c>
      <c r="F28755" s="24">
        <v>-74.045312499999994</v>
      </c>
      <c r="G28755" s="24">
        <v>4.7210625000000004</v>
      </c>
    </row>
    <row r="28756" spans="1:7" ht="15.6">
      <c r="A28756" s="19" t="s">
        <v>3005</v>
      </c>
      <c r="B28756" s="22" t="s">
        <v>2924</v>
      </c>
      <c r="C28756" s="22">
        <v>48</v>
      </c>
      <c r="D28756" s="22" t="s">
        <v>2922</v>
      </c>
      <c r="E28756" s="17" t="s">
        <v>2923</v>
      </c>
      <c r="F28756" s="24">
        <v>-74.0985625</v>
      </c>
      <c r="G28756" s="24">
        <v>4.6901875000000004</v>
      </c>
    </row>
    <row r="28757" spans="1:7" ht="15.6">
      <c r="A28757" s="19" t="s">
        <v>3005</v>
      </c>
      <c r="B28757" s="22" t="s">
        <v>2924</v>
      </c>
      <c r="C28757" s="22">
        <v>43</v>
      </c>
      <c r="D28757" s="22" t="s">
        <v>2925</v>
      </c>
      <c r="E28757" s="17" t="s">
        <v>2928</v>
      </c>
      <c r="F28757" s="24">
        <v>-74.063437500000006</v>
      </c>
      <c r="G28757" s="24">
        <v>4.6726875000000003</v>
      </c>
    </row>
    <row r="28758" spans="1:7" ht="15.6">
      <c r="A28758" s="19" t="s">
        <v>3005</v>
      </c>
      <c r="B28758" s="22" t="s">
        <v>2921</v>
      </c>
      <c r="C28758" s="22">
        <v>47</v>
      </c>
      <c r="D28758" s="22" t="s">
        <v>2925</v>
      </c>
      <c r="E28758" s="17" t="s">
        <v>2928</v>
      </c>
      <c r="F28758" s="24">
        <v>-74.059562499999998</v>
      </c>
      <c r="G28758" s="24">
        <v>4.6696875000000002</v>
      </c>
    </row>
    <row r="28759" spans="1:7" ht="15.6">
      <c r="A28759" s="19" t="s">
        <v>3005</v>
      </c>
      <c r="B28759" s="22" t="s">
        <v>2921</v>
      </c>
      <c r="C28759" s="22">
        <v>35</v>
      </c>
      <c r="D28759" s="22" t="s">
        <v>2925</v>
      </c>
      <c r="E28759" s="17" t="s">
        <v>2923</v>
      </c>
      <c r="F28759" s="24">
        <v>-74.157187500000006</v>
      </c>
      <c r="G28759" s="24">
        <v>4.6381874999999999</v>
      </c>
    </row>
    <row r="28760" spans="1:7" ht="15.6">
      <c r="A28760" s="19" t="s">
        <v>3005</v>
      </c>
      <c r="B28760" s="22" t="s">
        <v>2924</v>
      </c>
      <c r="C28760" s="22">
        <v>23</v>
      </c>
      <c r="D28760" s="22" t="s">
        <v>2922</v>
      </c>
      <c r="E28760" s="17" t="s">
        <v>2923</v>
      </c>
      <c r="F28760" s="24">
        <v>-74.026187500000006</v>
      </c>
      <c r="G28760" s="24">
        <v>4.7666874999999997</v>
      </c>
    </row>
    <row r="28761" spans="1:7" ht="15.6">
      <c r="A28761" s="19" t="s">
        <v>3005</v>
      </c>
      <c r="B28761" s="22" t="s">
        <v>2921</v>
      </c>
      <c r="C28761" s="22">
        <v>65</v>
      </c>
      <c r="D28761" s="22" t="s">
        <v>2922</v>
      </c>
      <c r="E28761" s="17" t="s">
        <v>2923</v>
      </c>
      <c r="F28761" s="24">
        <v>-74.128187499999996</v>
      </c>
      <c r="G28761" s="24">
        <v>4.7143692679999996</v>
      </c>
    </row>
    <row r="28762" spans="1:7" ht="15.6">
      <c r="A28762" s="19" t="s">
        <v>3005</v>
      </c>
      <c r="B28762" s="22" t="s">
        <v>2924</v>
      </c>
      <c r="C28762" s="22">
        <v>37</v>
      </c>
      <c r="D28762" s="22" t="s">
        <v>2925</v>
      </c>
      <c r="E28762" s="17" t="s">
        <v>2926</v>
      </c>
      <c r="F28762" s="24">
        <v>-74.058812500000002</v>
      </c>
      <c r="G28762" s="24">
        <v>4.6683124999999999</v>
      </c>
    </row>
    <row r="28763" spans="1:7" ht="15.6">
      <c r="A28763" s="19" t="s">
        <v>3005</v>
      </c>
      <c r="B28763" s="22" t="s">
        <v>2921</v>
      </c>
      <c r="C28763" s="22">
        <v>24</v>
      </c>
      <c r="D28763" s="22" t="s">
        <v>2929</v>
      </c>
      <c r="E28763" s="17" t="s">
        <v>2923</v>
      </c>
      <c r="F28763" s="24">
        <v>-74.126312499999997</v>
      </c>
      <c r="G28763" s="24">
        <v>4.7425625</v>
      </c>
    </row>
    <row r="28764" spans="1:7" ht="15.6">
      <c r="A28764" s="19" t="s">
        <v>3005</v>
      </c>
      <c r="B28764" s="22" t="s">
        <v>2921</v>
      </c>
      <c r="C28764" s="22">
        <v>25</v>
      </c>
      <c r="D28764" s="22" t="s">
        <v>2929</v>
      </c>
      <c r="E28764" s="17" t="s">
        <v>2923</v>
      </c>
      <c r="F28764" s="24">
        <v>-74.099062500000002</v>
      </c>
      <c r="G28764" s="24">
        <v>4.7353125</v>
      </c>
    </row>
    <row r="28765" spans="1:7" ht="15.6">
      <c r="A28765" s="19" t="s">
        <v>3005</v>
      </c>
      <c r="B28765" s="22" t="s">
        <v>2921</v>
      </c>
      <c r="C28765" s="22">
        <v>22</v>
      </c>
      <c r="D28765" s="22" t="s">
        <v>2925</v>
      </c>
      <c r="E28765" s="17" t="s">
        <v>2923</v>
      </c>
      <c r="F28765" s="24">
        <v>-74.168812500000001</v>
      </c>
      <c r="G28765" s="24">
        <v>4.6081874999999997</v>
      </c>
    </row>
    <row r="28766" spans="1:7" ht="15.6">
      <c r="A28766" s="19" t="s">
        <v>3005</v>
      </c>
      <c r="B28766" s="22" t="s">
        <v>2921</v>
      </c>
      <c r="C28766" s="22">
        <v>45</v>
      </c>
      <c r="D28766" s="22" t="s">
        <v>2925</v>
      </c>
      <c r="E28766" s="17" t="s">
        <v>2928</v>
      </c>
      <c r="F28766" s="24">
        <v>-74.056687499999995</v>
      </c>
      <c r="G28766" s="24">
        <v>4.6691874999999996</v>
      </c>
    </row>
    <row r="28767" spans="1:7" ht="15.6">
      <c r="A28767" s="19" t="s">
        <v>3005</v>
      </c>
      <c r="B28767" s="22" t="s">
        <v>2924</v>
      </c>
      <c r="C28767" s="22">
        <v>53</v>
      </c>
      <c r="D28767" s="22" t="s">
        <v>2922</v>
      </c>
      <c r="E28767" s="17" t="s">
        <v>2928</v>
      </c>
      <c r="F28767" s="24">
        <v>-74.056812500000007</v>
      </c>
      <c r="G28767" s="24">
        <v>4.6681875000000002</v>
      </c>
    </row>
    <row r="28768" spans="1:7" ht="15.6">
      <c r="A28768" s="19" t="s">
        <v>3005</v>
      </c>
      <c r="B28768" s="22" t="s">
        <v>2924</v>
      </c>
      <c r="C28768" s="22">
        <v>38</v>
      </c>
      <c r="D28768" s="22" t="s">
        <v>2925</v>
      </c>
      <c r="E28768" s="17" t="s">
        <v>2923</v>
      </c>
      <c r="F28768" s="24">
        <v>-74.114812499999999</v>
      </c>
      <c r="G28768" s="24">
        <v>4.5325625</v>
      </c>
    </row>
    <row r="28769" spans="1:7" ht="15.6">
      <c r="A28769" s="19" t="s">
        <v>3005</v>
      </c>
      <c r="B28769" s="22" t="s">
        <v>2921</v>
      </c>
      <c r="C28769" s="22">
        <v>40</v>
      </c>
      <c r="D28769" s="22" t="s">
        <v>2922</v>
      </c>
      <c r="E28769" s="17" t="s">
        <v>2927</v>
      </c>
      <c r="F28769" s="24">
        <v>-74.054312499999995</v>
      </c>
      <c r="G28769" s="24">
        <v>4.7083124999999999</v>
      </c>
    </row>
    <row r="28770" spans="1:7" ht="15.6">
      <c r="A28770" s="19" t="s">
        <v>3005</v>
      </c>
      <c r="B28770" s="22" t="s">
        <v>2924</v>
      </c>
      <c r="C28770" s="22">
        <v>40</v>
      </c>
      <c r="D28770" s="22" t="s">
        <v>2922</v>
      </c>
      <c r="E28770" s="17" t="s">
        <v>2923</v>
      </c>
      <c r="F28770" s="24">
        <v>-74.083562499999999</v>
      </c>
      <c r="G28770" s="24">
        <v>4.6498125000000003</v>
      </c>
    </row>
    <row r="28771" spans="1:7" ht="15.6">
      <c r="A28771" s="19" t="s">
        <v>3005</v>
      </c>
      <c r="B28771" s="22" t="s">
        <v>2921</v>
      </c>
      <c r="C28771" s="22">
        <v>35</v>
      </c>
      <c r="D28771" s="22" t="s">
        <v>2930</v>
      </c>
      <c r="E28771" s="17" t="s">
        <v>2923</v>
      </c>
      <c r="F28771" s="24">
        <v>-74.061062500000006</v>
      </c>
      <c r="G28771" s="24">
        <v>4.6675624999999998</v>
      </c>
    </row>
    <row r="28772" spans="1:7" ht="15.6">
      <c r="A28772" s="19" t="s">
        <v>3005</v>
      </c>
      <c r="B28772" s="22" t="s">
        <v>2921</v>
      </c>
      <c r="C28772" s="22">
        <v>25</v>
      </c>
      <c r="D28772" s="22" t="s">
        <v>2922</v>
      </c>
      <c r="E28772" s="17" t="s">
        <v>2923</v>
      </c>
      <c r="F28772" s="24">
        <v>-74.116437500000004</v>
      </c>
      <c r="G28772" s="24">
        <v>4.7153124999999996</v>
      </c>
    </row>
    <row r="28773" spans="1:7" ht="15.6">
      <c r="A28773" s="19" t="s">
        <v>3005</v>
      </c>
      <c r="B28773" s="22" t="s">
        <v>2921</v>
      </c>
      <c r="C28773" s="22">
        <v>19</v>
      </c>
      <c r="D28773" s="22" t="s">
        <v>2922</v>
      </c>
      <c r="E28773" s="17" t="s">
        <v>2928</v>
      </c>
      <c r="F28773" s="24">
        <v>-74.116687499999998</v>
      </c>
      <c r="G28773" s="24">
        <v>4.5718125000000001</v>
      </c>
    </row>
    <row r="28774" spans="1:7" ht="15.6">
      <c r="A28774" s="19" t="s">
        <v>3005</v>
      </c>
      <c r="B28774" s="22" t="s">
        <v>2924</v>
      </c>
      <c r="C28774" s="22">
        <v>41</v>
      </c>
      <c r="D28774" s="22" t="s">
        <v>2925</v>
      </c>
      <c r="E28774" s="17" t="s">
        <v>2923</v>
      </c>
      <c r="F28774" s="24">
        <v>-74.169687499999995</v>
      </c>
      <c r="G28774" s="24">
        <v>4.5893125000000001</v>
      </c>
    </row>
    <row r="28775" spans="1:7" ht="15.6">
      <c r="A28775" s="19" t="s">
        <v>3005</v>
      </c>
      <c r="B28775" s="22" t="s">
        <v>2924</v>
      </c>
      <c r="C28775" s="22">
        <v>42</v>
      </c>
      <c r="D28775" s="22" t="s">
        <v>2922</v>
      </c>
      <c r="E28775" s="17" t="s">
        <v>2923</v>
      </c>
      <c r="F28775" s="24">
        <v>-74.095437500000003</v>
      </c>
      <c r="G28775" s="24">
        <v>4.7480624999999996</v>
      </c>
    </row>
    <row r="28776" spans="1:7" ht="15.6">
      <c r="A28776" s="19" t="s">
        <v>3005</v>
      </c>
      <c r="B28776" s="22" t="s">
        <v>2921</v>
      </c>
      <c r="C28776" s="22">
        <v>76</v>
      </c>
      <c r="D28776" s="22" t="s">
        <v>2925</v>
      </c>
      <c r="E28776" s="17" t="s">
        <v>2928</v>
      </c>
      <c r="F28776" s="24">
        <v>-74.117937499999996</v>
      </c>
      <c r="G28776" s="24">
        <v>4.6371874999999996</v>
      </c>
    </row>
    <row r="28777" spans="1:7" ht="15.6">
      <c r="A28777" s="19" t="s">
        <v>3005</v>
      </c>
      <c r="B28777" s="22" t="s">
        <v>2921</v>
      </c>
      <c r="C28777" s="22">
        <v>31</v>
      </c>
      <c r="D28777" s="22" t="s">
        <v>2925</v>
      </c>
      <c r="E28777" s="17" t="s">
        <v>2923</v>
      </c>
      <c r="F28777" s="24">
        <v>-74.145937500000002</v>
      </c>
      <c r="G28777" s="24">
        <v>4.7011874999999996</v>
      </c>
    </row>
    <row r="28778" spans="1:7" ht="15.6">
      <c r="A28778" s="19" t="s">
        <v>3005</v>
      </c>
      <c r="B28778" s="22" t="s">
        <v>2921</v>
      </c>
      <c r="C28778" s="22">
        <v>23</v>
      </c>
      <c r="D28778" s="22" t="s">
        <v>2925</v>
      </c>
      <c r="E28778" s="17" t="s">
        <v>2927</v>
      </c>
      <c r="F28778" s="24">
        <v>-74.056687499999995</v>
      </c>
      <c r="G28778" s="24">
        <v>4.6705625</v>
      </c>
    </row>
    <row r="28779" spans="1:7" ht="15.6">
      <c r="A28779" s="19" t="s">
        <v>3005</v>
      </c>
      <c r="B28779" s="22" t="s">
        <v>2921</v>
      </c>
      <c r="C28779" s="22">
        <v>43</v>
      </c>
      <c r="D28779" s="22" t="s">
        <v>2922</v>
      </c>
      <c r="E28779" s="17" t="s">
        <v>2927</v>
      </c>
      <c r="F28779" s="24">
        <v>-74.057562500000003</v>
      </c>
      <c r="G28779" s="24">
        <v>4.6668124999999998</v>
      </c>
    </row>
    <row r="28780" spans="1:7" ht="15.6">
      <c r="A28780" s="19" t="s">
        <v>3005</v>
      </c>
      <c r="B28780" s="22" t="s">
        <v>2921</v>
      </c>
      <c r="C28780" s="22">
        <v>37</v>
      </c>
      <c r="D28780" s="22" t="s">
        <v>2930</v>
      </c>
      <c r="E28780" s="17" t="s">
        <v>2928</v>
      </c>
      <c r="F28780" s="24">
        <v>-74.0613125</v>
      </c>
      <c r="G28780" s="24">
        <v>4.6733124999999998</v>
      </c>
    </row>
    <row r="28781" spans="1:7" ht="15.6">
      <c r="A28781" s="19" t="s">
        <v>3005</v>
      </c>
      <c r="B28781" s="22" t="s">
        <v>2921</v>
      </c>
      <c r="C28781" s="22">
        <v>20</v>
      </c>
      <c r="D28781" s="22" t="s">
        <v>2922</v>
      </c>
      <c r="E28781" s="17" t="s">
        <v>2923</v>
      </c>
      <c r="F28781" s="24">
        <v>-74.203546900000006</v>
      </c>
      <c r="G28781" s="24">
        <v>4.5880875000000003</v>
      </c>
    </row>
    <row r="28782" spans="1:7" ht="15.6">
      <c r="A28782" s="19" t="s">
        <v>3005</v>
      </c>
      <c r="B28782" s="22" t="s">
        <v>2921</v>
      </c>
      <c r="C28782" s="22">
        <v>23</v>
      </c>
      <c r="D28782" s="22" t="s">
        <v>2925</v>
      </c>
      <c r="E28782" s="17" t="s">
        <v>2928</v>
      </c>
      <c r="F28782" s="24">
        <v>-74.052562499999993</v>
      </c>
      <c r="G28782" s="24">
        <v>4.6669375000000004</v>
      </c>
    </row>
    <row r="28783" spans="1:7" ht="15.6">
      <c r="A28783" s="19" t="s">
        <v>3005</v>
      </c>
      <c r="B28783" s="22" t="s">
        <v>2921</v>
      </c>
      <c r="C28783" s="22">
        <v>66</v>
      </c>
      <c r="D28783" s="22" t="s">
        <v>2922</v>
      </c>
      <c r="E28783" s="17" t="s">
        <v>2928</v>
      </c>
      <c r="F28783" s="24">
        <v>-74.110687499999997</v>
      </c>
      <c r="G28783" s="24">
        <v>4.6929375000000002</v>
      </c>
    </row>
    <row r="28784" spans="1:7" ht="15.6">
      <c r="A28784" s="19" t="s">
        <v>3005</v>
      </c>
      <c r="B28784" s="22" t="s">
        <v>2924</v>
      </c>
      <c r="C28784" s="22">
        <v>45</v>
      </c>
      <c r="D28784" s="22" t="s">
        <v>2925</v>
      </c>
      <c r="E28784" s="17" t="s">
        <v>2927</v>
      </c>
      <c r="F28784" s="24">
        <v>-74.059812500000007</v>
      </c>
      <c r="G28784" s="24">
        <v>4.6671874999999998</v>
      </c>
    </row>
    <row r="28785" spans="1:7" ht="15.6">
      <c r="A28785" s="19" t="s">
        <v>3005</v>
      </c>
      <c r="B28785" s="22" t="s">
        <v>2921</v>
      </c>
      <c r="C28785" s="22">
        <v>23</v>
      </c>
      <c r="D28785" s="22" t="s">
        <v>2925</v>
      </c>
      <c r="E28785" s="17" t="s">
        <v>2927</v>
      </c>
      <c r="F28785" s="24">
        <v>-74.064562499999994</v>
      </c>
      <c r="G28785" s="24">
        <v>4.6438125000000001</v>
      </c>
    </row>
    <row r="28786" spans="1:7" ht="15.6">
      <c r="A28786" s="19" t="s">
        <v>3005</v>
      </c>
      <c r="B28786" s="22" t="s">
        <v>2921</v>
      </c>
      <c r="C28786" s="22">
        <v>60</v>
      </c>
      <c r="D28786" s="22" t="s">
        <v>2925</v>
      </c>
      <c r="E28786" s="17" t="s">
        <v>2926</v>
      </c>
      <c r="F28786" s="24">
        <v>-74.072687500000001</v>
      </c>
      <c r="G28786" s="24">
        <v>4.5970624999999998</v>
      </c>
    </row>
    <row r="28787" spans="1:7" ht="15.6">
      <c r="A28787" s="19" t="s">
        <v>3005</v>
      </c>
      <c r="B28787" s="22" t="s">
        <v>2921</v>
      </c>
      <c r="C28787" s="22">
        <v>33</v>
      </c>
      <c r="D28787" s="22" t="s">
        <v>2925</v>
      </c>
      <c r="E28787" s="17" t="s">
        <v>2923</v>
      </c>
      <c r="F28787" s="24">
        <v>-74.057437500000006</v>
      </c>
      <c r="G28787" s="24">
        <v>4.6659375000000001</v>
      </c>
    </row>
    <row r="28788" spans="1:7" ht="15.6">
      <c r="A28788" s="19" t="s">
        <v>3005</v>
      </c>
      <c r="B28788" s="22" t="s">
        <v>2924</v>
      </c>
      <c r="C28788" s="22">
        <v>20</v>
      </c>
      <c r="D28788" s="22" t="s">
        <v>2930</v>
      </c>
      <c r="E28788" s="17" t="s">
        <v>2928</v>
      </c>
      <c r="F28788" s="24">
        <v>-74.072937499999995</v>
      </c>
      <c r="G28788" s="24">
        <v>4.6216875000000002</v>
      </c>
    </row>
    <row r="28789" spans="1:7" ht="15.6">
      <c r="A28789" s="19" t="s">
        <v>3005</v>
      </c>
      <c r="B28789" s="22" t="s">
        <v>2921</v>
      </c>
      <c r="C28789" s="22">
        <v>25</v>
      </c>
      <c r="D28789" s="22" t="s">
        <v>2922</v>
      </c>
      <c r="E28789" s="17" t="s">
        <v>2923</v>
      </c>
      <c r="F28789" s="24">
        <v>-74.086812499999994</v>
      </c>
      <c r="G28789" s="24">
        <v>4.6964375</v>
      </c>
    </row>
    <row r="28790" spans="1:7" ht="15.6">
      <c r="A28790" s="19" t="s">
        <v>3005</v>
      </c>
      <c r="B28790" s="22" t="s">
        <v>2924</v>
      </c>
      <c r="C28790" s="22">
        <v>60</v>
      </c>
      <c r="D28790" s="22" t="s">
        <v>2922</v>
      </c>
      <c r="E28790" s="17" t="s">
        <v>2923</v>
      </c>
      <c r="F28790" s="24">
        <v>-74.036312499999994</v>
      </c>
      <c r="G28790" s="24">
        <v>4.7045624999999998</v>
      </c>
    </row>
    <row r="28791" spans="1:7" ht="15.6">
      <c r="A28791" s="19" t="s">
        <v>3005</v>
      </c>
      <c r="B28791" s="22" t="s">
        <v>2924</v>
      </c>
      <c r="C28791" s="22">
        <v>29</v>
      </c>
      <c r="D28791" s="22" t="s">
        <v>2925</v>
      </c>
      <c r="E28791" s="17" t="s">
        <v>2923</v>
      </c>
      <c r="F28791" s="24">
        <v>-74.085687500000006</v>
      </c>
      <c r="G28791" s="24">
        <v>4.5019375000000004</v>
      </c>
    </row>
    <row r="28792" spans="1:7" ht="15.6">
      <c r="A28792" s="19" t="s">
        <v>3005</v>
      </c>
      <c r="B28792" s="22" t="s">
        <v>2924</v>
      </c>
      <c r="C28792" s="22">
        <v>23</v>
      </c>
      <c r="D28792" s="22" t="s">
        <v>2929</v>
      </c>
      <c r="E28792" s="17" t="s">
        <v>2928</v>
      </c>
      <c r="F28792" s="24">
        <v>-74.065437500000002</v>
      </c>
      <c r="G28792" s="24">
        <v>4.6484375</v>
      </c>
    </row>
    <row r="28793" spans="1:7" ht="15.6">
      <c r="A28793" s="19" t="s">
        <v>3005</v>
      </c>
      <c r="B28793" s="22" t="s">
        <v>2921</v>
      </c>
      <c r="C28793" s="22">
        <v>38</v>
      </c>
      <c r="D28793" s="22" t="s">
        <v>2925</v>
      </c>
      <c r="E28793" s="17" t="s">
        <v>2923</v>
      </c>
      <c r="F28793" s="24">
        <v>-74.116187499999995</v>
      </c>
      <c r="G28793" s="24">
        <v>4.5105624999999998</v>
      </c>
    </row>
    <row r="28794" spans="1:7" ht="15.6">
      <c r="A28794" s="19" t="s">
        <v>3005</v>
      </c>
      <c r="B28794" s="22" t="s">
        <v>2921</v>
      </c>
      <c r="C28794" s="22">
        <v>28</v>
      </c>
      <c r="D28794" s="22" t="s">
        <v>2925</v>
      </c>
      <c r="E28794" s="17" t="s">
        <v>2923</v>
      </c>
      <c r="F28794" s="24">
        <v>-74.053062499999996</v>
      </c>
      <c r="G28794" s="24">
        <v>4.6669375000000004</v>
      </c>
    </row>
    <row r="28795" spans="1:7" ht="15.6">
      <c r="A28795" s="19" t="s">
        <v>3005</v>
      </c>
      <c r="B28795" s="22" t="s">
        <v>2924</v>
      </c>
      <c r="C28795" s="22">
        <v>30</v>
      </c>
      <c r="D28795" s="22" t="s">
        <v>2922</v>
      </c>
      <c r="E28795" s="17" t="s">
        <v>2926</v>
      </c>
      <c r="F28795" s="24">
        <v>-74.100062500000007</v>
      </c>
      <c r="G28795" s="24">
        <v>4.6806875000000003</v>
      </c>
    </row>
    <row r="28796" spans="1:7" ht="15.6">
      <c r="A28796" s="19" t="s">
        <v>3005</v>
      </c>
      <c r="B28796" s="22" t="s">
        <v>2924</v>
      </c>
      <c r="C28796" s="22">
        <v>24</v>
      </c>
      <c r="D28796" s="22" t="s">
        <v>2925</v>
      </c>
      <c r="E28796" s="17" t="s">
        <v>2928</v>
      </c>
      <c r="F28796" s="24">
        <v>-74.056562499999998</v>
      </c>
      <c r="G28796" s="24">
        <v>4.6686874999999999</v>
      </c>
    </row>
    <row r="28797" spans="1:7" ht="15.6">
      <c r="A28797" s="19" t="s">
        <v>3005</v>
      </c>
      <c r="B28797" s="22" t="s">
        <v>2921</v>
      </c>
      <c r="C28797" s="22">
        <v>38</v>
      </c>
      <c r="D28797" s="22" t="s">
        <v>2925</v>
      </c>
      <c r="E28797" s="17" t="s">
        <v>2923</v>
      </c>
      <c r="F28797" s="24">
        <v>-74.094062500000007</v>
      </c>
      <c r="G28797" s="24">
        <v>4.5524374999999999</v>
      </c>
    </row>
    <row r="28798" spans="1:7" ht="15.6">
      <c r="A28798" s="19" t="s">
        <v>3005</v>
      </c>
      <c r="B28798" s="22" t="s">
        <v>2921</v>
      </c>
      <c r="C28798" s="22">
        <v>24</v>
      </c>
      <c r="D28798" s="22" t="s">
        <v>2922</v>
      </c>
      <c r="E28798" s="17" t="s">
        <v>2923</v>
      </c>
      <c r="F28798" s="24">
        <v>-74.043687500000004</v>
      </c>
      <c r="G28798" s="24">
        <v>4.6824374999999998</v>
      </c>
    </row>
    <row r="28799" spans="1:7" ht="15.6">
      <c r="A28799" s="19" t="s">
        <v>3005</v>
      </c>
      <c r="B28799" s="22" t="s">
        <v>2921</v>
      </c>
      <c r="C28799" s="22">
        <v>40</v>
      </c>
      <c r="D28799" s="22" t="s">
        <v>2925</v>
      </c>
      <c r="E28799" s="17" t="s">
        <v>2928</v>
      </c>
      <c r="F28799" s="24">
        <v>-74.057437500000006</v>
      </c>
      <c r="G28799" s="24">
        <v>4.6699374999999996</v>
      </c>
    </row>
    <row r="28800" spans="1:7" ht="15.6">
      <c r="A28800" s="19" t="s">
        <v>3005</v>
      </c>
      <c r="B28800" s="22" t="s">
        <v>2921</v>
      </c>
      <c r="C28800" s="22">
        <v>21</v>
      </c>
      <c r="D28800" s="22" t="s">
        <v>2925</v>
      </c>
      <c r="E28800" s="17" t="s">
        <v>2923</v>
      </c>
      <c r="F28800" s="24">
        <v>-74.046312499999999</v>
      </c>
      <c r="G28800" s="24">
        <v>4.6838125000000002</v>
      </c>
    </row>
    <row r="28801" spans="1:7" ht="15.6">
      <c r="A28801" s="19" t="s">
        <v>3005</v>
      </c>
      <c r="B28801" s="22" t="s">
        <v>2924</v>
      </c>
      <c r="C28801" s="22">
        <v>54</v>
      </c>
      <c r="D28801" s="22" t="s">
        <v>2925</v>
      </c>
      <c r="E28801" s="17" t="s">
        <v>2926</v>
      </c>
      <c r="F28801" s="24">
        <v>-74.242109400000004</v>
      </c>
      <c r="G28801" s="24">
        <v>4.5802874999999998</v>
      </c>
    </row>
    <row r="28802" spans="1:7" ht="15.6">
      <c r="A28802" s="19" t="s">
        <v>3005</v>
      </c>
      <c r="B28802" s="22" t="s">
        <v>2924</v>
      </c>
      <c r="C28802" s="22">
        <v>24</v>
      </c>
      <c r="D28802" s="22" t="s">
        <v>2922</v>
      </c>
      <c r="E28802" s="17" t="s">
        <v>2928</v>
      </c>
      <c r="F28802" s="24">
        <v>-74.067187500000003</v>
      </c>
      <c r="G28802" s="24">
        <v>4.6294374999999999</v>
      </c>
    </row>
    <row r="28803" spans="1:7" ht="15.6">
      <c r="A28803" s="19" t="s">
        <v>3005</v>
      </c>
      <c r="B28803" s="22" t="s">
        <v>2924</v>
      </c>
      <c r="C28803" s="22">
        <v>50</v>
      </c>
      <c r="D28803" s="22" t="s">
        <v>2922</v>
      </c>
      <c r="E28803" s="17" t="s">
        <v>2928</v>
      </c>
      <c r="F28803" s="24">
        <v>-74.056937500000004</v>
      </c>
      <c r="G28803" s="24">
        <v>4.6685625000000002</v>
      </c>
    </row>
    <row r="28804" spans="1:7" ht="15.6">
      <c r="A28804" s="19" t="s">
        <v>3005</v>
      </c>
      <c r="B28804" s="22" t="s">
        <v>2921</v>
      </c>
      <c r="C28804" s="22">
        <v>21</v>
      </c>
      <c r="D28804" s="22" t="s">
        <v>2922</v>
      </c>
      <c r="E28804" s="17" t="s">
        <v>2927</v>
      </c>
      <c r="F28804" s="24">
        <v>-74.056187499999993</v>
      </c>
      <c r="G28804" s="24">
        <v>4.6670625000000001</v>
      </c>
    </row>
    <row r="28805" spans="1:7" ht="15.6">
      <c r="A28805" s="19" t="s">
        <v>3005</v>
      </c>
      <c r="B28805" s="22" t="s">
        <v>2924</v>
      </c>
      <c r="C28805" s="22">
        <v>23</v>
      </c>
      <c r="D28805" s="22" t="s">
        <v>2925</v>
      </c>
      <c r="E28805" s="17" t="s">
        <v>2928</v>
      </c>
      <c r="F28805" s="24">
        <v>-74.059187499999993</v>
      </c>
      <c r="G28805" s="24">
        <v>4.6675624999999998</v>
      </c>
    </row>
    <row r="28806" spans="1:7" ht="15.6">
      <c r="A28806" s="19" t="s">
        <v>3005</v>
      </c>
      <c r="B28806" s="22" t="s">
        <v>2924</v>
      </c>
      <c r="C28806" s="22">
        <v>17</v>
      </c>
      <c r="D28806" s="22" t="s">
        <v>2929</v>
      </c>
      <c r="E28806" s="17" t="s">
        <v>2928</v>
      </c>
      <c r="F28806" s="24">
        <v>-74.058562499999994</v>
      </c>
      <c r="G28806" s="24">
        <v>4.6674375000000001</v>
      </c>
    </row>
    <row r="28807" spans="1:7" ht="15.6">
      <c r="A28807" s="19" t="s">
        <v>3005</v>
      </c>
      <c r="B28807" s="22" t="s">
        <v>2924</v>
      </c>
      <c r="C28807" s="22">
        <v>20</v>
      </c>
      <c r="D28807" s="22" t="s">
        <v>2929</v>
      </c>
      <c r="E28807" s="17" t="s">
        <v>2928</v>
      </c>
      <c r="F28807" s="24">
        <v>-74.058562499999994</v>
      </c>
      <c r="G28807" s="24">
        <v>4.6674375000000001</v>
      </c>
    </row>
    <row r="28808" spans="1:7" ht="15.6">
      <c r="A28808" s="19" t="s">
        <v>3005</v>
      </c>
      <c r="B28808" s="22" t="s">
        <v>2924</v>
      </c>
      <c r="C28808" s="22">
        <v>17</v>
      </c>
      <c r="D28808" s="22" t="s">
        <v>2929</v>
      </c>
      <c r="E28808" s="17" t="s">
        <v>2928</v>
      </c>
      <c r="F28808" s="24">
        <v>-74.058562499999994</v>
      </c>
      <c r="G28808" s="24">
        <v>4.6674375000000001</v>
      </c>
    </row>
    <row r="28809" spans="1:7" ht="15.6">
      <c r="A28809" s="19" t="s">
        <v>3005</v>
      </c>
      <c r="B28809" s="22" t="s">
        <v>2924</v>
      </c>
      <c r="C28809" s="22">
        <v>23</v>
      </c>
      <c r="D28809" s="22" t="s">
        <v>2922</v>
      </c>
      <c r="E28809" s="17" t="s">
        <v>2928</v>
      </c>
      <c r="F28809" s="24">
        <v>-74.055437499999996</v>
      </c>
      <c r="G28809" s="24">
        <v>4.6656874999999998</v>
      </c>
    </row>
    <row r="28810" spans="1:7" ht="15.6">
      <c r="A28810" s="19" t="s">
        <v>3005</v>
      </c>
      <c r="B28810" s="22" t="s">
        <v>2924</v>
      </c>
      <c r="C28810" s="22">
        <v>20</v>
      </c>
      <c r="D28810" s="22" t="s">
        <v>2929</v>
      </c>
      <c r="E28810" s="17" t="s">
        <v>2926</v>
      </c>
      <c r="F28810" s="24">
        <v>-74.0583125</v>
      </c>
      <c r="G28810" s="24">
        <v>4.6676875000000004</v>
      </c>
    </row>
    <row r="28811" spans="1:7" ht="15.6">
      <c r="A28811" s="19" t="s">
        <v>3005</v>
      </c>
      <c r="B28811" s="22" t="s">
        <v>2921</v>
      </c>
      <c r="C28811" s="22">
        <v>21</v>
      </c>
      <c r="D28811" s="22" t="s">
        <v>2929</v>
      </c>
      <c r="E28811" s="17" t="s">
        <v>2926</v>
      </c>
      <c r="F28811" s="24">
        <v>-74.0583125</v>
      </c>
      <c r="G28811" s="24">
        <v>4.6676875000000004</v>
      </c>
    </row>
    <row r="28812" spans="1:7" ht="15.6">
      <c r="A28812" s="19" t="s">
        <v>3005</v>
      </c>
      <c r="B28812" s="22" t="s">
        <v>2924</v>
      </c>
      <c r="C28812" s="22">
        <v>30</v>
      </c>
      <c r="D28812" s="22" t="s">
        <v>2925</v>
      </c>
      <c r="E28812" s="17" t="s">
        <v>2928</v>
      </c>
      <c r="F28812" s="24">
        <v>-74.062312500000004</v>
      </c>
      <c r="G28812" s="24">
        <v>4.6350625000000001</v>
      </c>
    </row>
    <row r="28813" spans="1:7" ht="15.6">
      <c r="A28813" s="19" t="s">
        <v>3005</v>
      </c>
      <c r="B28813" s="22" t="s">
        <v>2924</v>
      </c>
      <c r="C28813" s="22">
        <v>21</v>
      </c>
      <c r="D28813" s="22" t="s">
        <v>2929</v>
      </c>
      <c r="E28813" s="17" t="s">
        <v>2928</v>
      </c>
      <c r="F28813" s="24">
        <v>-74.058812500000002</v>
      </c>
      <c r="G28813" s="24">
        <v>4.6675624999999998</v>
      </c>
    </row>
    <row r="28814" spans="1:7" ht="15.6">
      <c r="A28814" s="19" t="s">
        <v>3005</v>
      </c>
      <c r="B28814" s="22" t="s">
        <v>2921</v>
      </c>
      <c r="C28814" s="22">
        <v>19</v>
      </c>
      <c r="D28814" s="22" t="s">
        <v>2929</v>
      </c>
      <c r="E28814" s="17" t="s">
        <v>2926</v>
      </c>
      <c r="F28814" s="24">
        <v>-74.046312499999999</v>
      </c>
      <c r="G28814" s="24">
        <v>4.6979375000000001</v>
      </c>
    </row>
    <row r="28815" spans="1:7" ht="15.6">
      <c r="A28815" s="19" t="s">
        <v>3005</v>
      </c>
      <c r="B28815" s="22" t="s">
        <v>2921</v>
      </c>
      <c r="C28815" s="22">
        <v>39</v>
      </c>
      <c r="D28815" s="22" t="s">
        <v>2925</v>
      </c>
      <c r="E28815" s="17" t="s">
        <v>2928</v>
      </c>
      <c r="F28815" s="24">
        <v>-74.058812500000002</v>
      </c>
      <c r="G28815" s="24">
        <v>4.6698124999999999</v>
      </c>
    </row>
    <row r="28816" spans="1:7" ht="15.6">
      <c r="A28816" s="19" t="s">
        <v>3005</v>
      </c>
      <c r="B28816" s="22" t="s">
        <v>2924</v>
      </c>
      <c r="C28816" s="22">
        <v>51</v>
      </c>
      <c r="D28816" s="22" t="s">
        <v>2925</v>
      </c>
      <c r="E28816" s="17" t="s">
        <v>2928</v>
      </c>
      <c r="F28816" s="24">
        <v>-74.058937499999999</v>
      </c>
      <c r="G28816" s="24">
        <v>4.6694374999999999</v>
      </c>
    </row>
    <row r="28817" spans="1:7" ht="15.6">
      <c r="A28817" s="19" t="s">
        <v>3005</v>
      </c>
      <c r="B28817" s="22" t="s">
        <v>2924</v>
      </c>
      <c r="C28817" s="22">
        <v>27</v>
      </c>
      <c r="D28817" s="22" t="s">
        <v>2925</v>
      </c>
      <c r="E28817" s="17" t="s">
        <v>2926</v>
      </c>
      <c r="F28817" s="24">
        <v>-74.058187500000003</v>
      </c>
      <c r="G28817" s="24">
        <v>4.6681875000000002</v>
      </c>
    </row>
    <row r="28818" spans="1:7" ht="15.6">
      <c r="A28818" s="19" t="s">
        <v>3005</v>
      </c>
      <c r="B28818" s="22" t="s">
        <v>2924</v>
      </c>
      <c r="C28818" s="22">
        <v>33</v>
      </c>
      <c r="D28818" s="22" t="s">
        <v>2925</v>
      </c>
      <c r="E28818" s="17" t="s">
        <v>2926</v>
      </c>
      <c r="F28818" s="24">
        <v>-74.028078100000002</v>
      </c>
      <c r="G28818" s="24">
        <v>4.9204375000000002</v>
      </c>
    </row>
    <row r="28819" spans="1:7" ht="15.6">
      <c r="A28819" s="19" t="s">
        <v>3005</v>
      </c>
      <c r="B28819" s="22" t="s">
        <v>2921</v>
      </c>
      <c r="C28819" s="22">
        <v>19</v>
      </c>
      <c r="D28819" s="22" t="s">
        <v>2929</v>
      </c>
      <c r="E28819" s="17" t="s">
        <v>2926</v>
      </c>
      <c r="F28819" s="24">
        <v>-74.058562499999994</v>
      </c>
      <c r="G28819" s="24">
        <v>4.6676875000000004</v>
      </c>
    </row>
    <row r="28820" spans="1:7" ht="15.6">
      <c r="A28820" s="19" t="s">
        <v>3005</v>
      </c>
      <c r="B28820" s="22" t="s">
        <v>2924</v>
      </c>
      <c r="C28820" s="22">
        <v>36</v>
      </c>
      <c r="D28820" s="22" t="s">
        <v>2925</v>
      </c>
      <c r="E28820" s="17" t="s">
        <v>2923</v>
      </c>
      <c r="F28820" s="24">
        <v>-74.055187500000002</v>
      </c>
      <c r="G28820" s="24">
        <v>4.6668124999999998</v>
      </c>
    </row>
    <row r="28821" spans="1:7" ht="15.6">
      <c r="A28821" s="19" t="s">
        <v>3005</v>
      </c>
      <c r="B28821" s="22" t="s">
        <v>2921</v>
      </c>
      <c r="C28821" s="22">
        <v>39</v>
      </c>
      <c r="D28821" s="22" t="s">
        <v>2925</v>
      </c>
      <c r="E28821" s="17" t="s">
        <v>2926</v>
      </c>
      <c r="F28821" s="24">
        <v>-74.059187499999993</v>
      </c>
      <c r="G28821" s="24">
        <v>4.6725624999999997</v>
      </c>
    </row>
    <row r="28822" spans="1:7" ht="15.6">
      <c r="A28822" s="19" t="s">
        <v>3005</v>
      </c>
      <c r="B28822" s="22" t="s">
        <v>2924</v>
      </c>
      <c r="C28822" s="22">
        <v>41</v>
      </c>
      <c r="D28822" s="22" t="s">
        <v>2925</v>
      </c>
      <c r="E28822" s="17" t="s">
        <v>2928</v>
      </c>
      <c r="F28822" s="24">
        <v>-74.058937499999999</v>
      </c>
      <c r="G28822" s="24">
        <v>4.6675624999999998</v>
      </c>
    </row>
    <row r="28823" spans="1:7" ht="15.6">
      <c r="A28823" s="19" t="s">
        <v>3005</v>
      </c>
      <c r="B28823" s="22" t="s">
        <v>2924</v>
      </c>
      <c r="C28823" s="22">
        <v>18</v>
      </c>
      <c r="D28823" s="22" t="s">
        <v>2929</v>
      </c>
      <c r="E28823" s="17" t="s">
        <v>2928</v>
      </c>
      <c r="F28823" s="24">
        <v>-74.058437499999997</v>
      </c>
      <c r="G28823" s="24">
        <v>4.6675624999999998</v>
      </c>
    </row>
    <row r="28824" spans="1:7" ht="15.6">
      <c r="A28824" s="19" t="s">
        <v>3005</v>
      </c>
      <c r="B28824" s="22" t="s">
        <v>2921</v>
      </c>
      <c r="C28824" s="22">
        <v>21</v>
      </c>
      <c r="D28824" s="22" t="s">
        <v>2929</v>
      </c>
      <c r="E28824" s="17" t="s">
        <v>2928</v>
      </c>
      <c r="F28824" s="24">
        <v>-74.058437499999997</v>
      </c>
      <c r="G28824" s="24">
        <v>4.6675624999999998</v>
      </c>
    </row>
    <row r="28825" spans="1:7" ht="15.6">
      <c r="A28825" s="19" t="s">
        <v>3005</v>
      </c>
      <c r="B28825" s="22" t="s">
        <v>2921</v>
      </c>
      <c r="C28825" s="22">
        <v>19</v>
      </c>
      <c r="D28825" s="22" t="s">
        <v>2929</v>
      </c>
      <c r="E28825" s="17" t="s">
        <v>2928</v>
      </c>
      <c r="F28825" s="24">
        <v>-74.058437499999997</v>
      </c>
      <c r="G28825" s="24">
        <v>4.6675624999999998</v>
      </c>
    </row>
    <row r="28826" spans="1:7" ht="15.6">
      <c r="A28826" s="19" t="s">
        <v>3005</v>
      </c>
      <c r="B28826" s="22" t="s">
        <v>2921</v>
      </c>
      <c r="C28826" s="22">
        <v>30</v>
      </c>
      <c r="D28826" s="22" t="s">
        <v>2922</v>
      </c>
      <c r="E28826" s="17" t="s">
        <v>2926</v>
      </c>
      <c r="F28826" s="24">
        <v>-74.058812500000002</v>
      </c>
      <c r="G28826" s="24">
        <v>4.6691874999999996</v>
      </c>
    </row>
    <row r="28827" spans="1:7" ht="15.6">
      <c r="A28827" s="19" t="s">
        <v>3005</v>
      </c>
      <c r="B28827" s="22" t="s">
        <v>2921</v>
      </c>
      <c r="C28827" s="22">
        <v>24</v>
      </c>
      <c r="D28827" s="22" t="s">
        <v>2925</v>
      </c>
      <c r="E28827" s="17" t="s">
        <v>2926</v>
      </c>
      <c r="F28827" s="24">
        <v>-74.058062500000005</v>
      </c>
      <c r="G28827" s="24">
        <v>4.6688124999999996</v>
      </c>
    </row>
    <row r="28828" spans="1:7" ht="15.6">
      <c r="A28828" s="19" t="s">
        <v>3005</v>
      </c>
      <c r="B28828" s="22" t="s">
        <v>2924</v>
      </c>
      <c r="C28828" s="22">
        <v>32</v>
      </c>
      <c r="D28828" s="22" t="s">
        <v>2925</v>
      </c>
      <c r="E28828" s="17" t="s">
        <v>2926</v>
      </c>
      <c r="F28828" s="24">
        <v>-74.058062500000005</v>
      </c>
      <c r="G28828" s="24">
        <v>4.6676875000000004</v>
      </c>
    </row>
    <row r="28829" spans="1:7" ht="15.6">
      <c r="A28829" s="19" t="s">
        <v>3005</v>
      </c>
      <c r="B28829" s="22" t="s">
        <v>2924</v>
      </c>
      <c r="C28829" s="22">
        <v>20</v>
      </c>
      <c r="D28829" s="22" t="s">
        <v>2929</v>
      </c>
      <c r="E28829" s="17" t="s">
        <v>2928</v>
      </c>
      <c r="F28829" s="24">
        <v>-74.058437499999997</v>
      </c>
      <c r="G28829" s="24">
        <v>4.6675624999999998</v>
      </c>
    </row>
    <row r="28830" spans="1:7" ht="15.6">
      <c r="A28830" s="19" t="s">
        <v>3005</v>
      </c>
      <c r="B28830" s="22" t="s">
        <v>2924</v>
      </c>
      <c r="C28830" s="22">
        <v>29</v>
      </c>
      <c r="D28830" s="22" t="s">
        <v>2925</v>
      </c>
      <c r="E28830" s="17" t="s">
        <v>2928</v>
      </c>
      <c r="F28830" s="24">
        <v>-74.058437499999997</v>
      </c>
      <c r="G28830" s="24">
        <v>4.6675624999999998</v>
      </c>
    </row>
    <row r="28831" spans="1:7" ht="15.6">
      <c r="A28831" s="19" t="s">
        <v>3005</v>
      </c>
      <c r="B28831" s="22" t="s">
        <v>2921</v>
      </c>
      <c r="C28831" s="22">
        <v>35</v>
      </c>
      <c r="D28831" s="22" t="s">
        <v>2925</v>
      </c>
      <c r="E28831" s="17" t="s">
        <v>2928</v>
      </c>
      <c r="F28831" s="24">
        <v>-74.058437499999997</v>
      </c>
      <c r="G28831" s="24">
        <v>4.6675624999999998</v>
      </c>
    </row>
    <row r="28832" spans="1:7" ht="15.6">
      <c r="A28832" s="19" t="s">
        <v>3005</v>
      </c>
      <c r="B28832" s="22" t="s">
        <v>2924</v>
      </c>
      <c r="C28832" s="22">
        <v>15</v>
      </c>
      <c r="D28832" s="22" t="s">
        <v>2922</v>
      </c>
      <c r="E28832" s="17" t="s">
        <v>2923</v>
      </c>
      <c r="F28832" s="24">
        <v>-74.083562499999999</v>
      </c>
      <c r="G28832" s="24">
        <v>4.6030625000000001</v>
      </c>
    </row>
    <row r="28833" spans="1:7" ht="15.6">
      <c r="A28833" s="19" t="s">
        <v>3005</v>
      </c>
      <c r="B28833" s="22" t="s">
        <v>2924</v>
      </c>
      <c r="C28833" s="22">
        <v>32</v>
      </c>
      <c r="D28833" s="22" t="s">
        <v>2929</v>
      </c>
      <c r="E28833" s="17" t="s">
        <v>2928</v>
      </c>
      <c r="F28833" s="24">
        <v>-74.058437499999997</v>
      </c>
      <c r="G28833" s="24">
        <v>4.6675624999999998</v>
      </c>
    </row>
    <row r="28834" spans="1:7" ht="15.6">
      <c r="A28834" s="19" t="s">
        <v>3005</v>
      </c>
      <c r="B28834" s="22" t="s">
        <v>2924</v>
      </c>
      <c r="C28834" s="22">
        <v>42</v>
      </c>
      <c r="D28834" s="22" t="s">
        <v>2925</v>
      </c>
      <c r="E28834" s="17" t="s">
        <v>2926</v>
      </c>
      <c r="F28834" s="24">
        <v>-74.058812500000002</v>
      </c>
      <c r="G28834" s="24">
        <v>4.6685625000000002</v>
      </c>
    </row>
    <row r="28835" spans="1:7" ht="15.6">
      <c r="A28835" s="19" t="s">
        <v>3005</v>
      </c>
      <c r="B28835" s="22" t="s">
        <v>2924</v>
      </c>
      <c r="C28835" s="22">
        <v>35</v>
      </c>
      <c r="D28835" s="22" t="s">
        <v>2925</v>
      </c>
      <c r="E28835" s="17" t="s">
        <v>2926</v>
      </c>
      <c r="F28835" s="24">
        <v>-74.058812500000002</v>
      </c>
      <c r="G28835" s="24">
        <v>4.6685625000000002</v>
      </c>
    </row>
    <row r="28836" spans="1:7" ht="15.6">
      <c r="A28836" s="19" t="s">
        <v>3005</v>
      </c>
      <c r="B28836" s="22" t="s">
        <v>2921</v>
      </c>
      <c r="C28836" s="22">
        <v>63</v>
      </c>
      <c r="D28836" s="22" t="s">
        <v>2922</v>
      </c>
      <c r="E28836" s="17" t="s">
        <v>2923</v>
      </c>
      <c r="F28836" s="24">
        <v>-74.068062499999996</v>
      </c>
      <c r="G28836" s="24">
        <v>4.7216874999999998</v>
      </c>
    </row>
    <row r="28837" spans="1:7" ht="15.6">
      <c r="A28837" s="19" t="s">
        <v>3005</v>
      </c>
      <c r="B28837" s="22" t="s">
        <v>2921</v>
      </c>
      <c r="C28837" s="22">
        <v>58</v>
      </c>
      <c r="D28837" s="22" t="s">
        <v>2922</v>
      </c>
      <c r="E28837" s="17" t="s">
        <v>2926</v>
      </c>
      <c r="F28837" s="24">
        <v>-74.058687500000005</v>
      </c>
      <c r="G28837" s="24">
        <v>4.6689375000000002</v>
      </c>
    </row>
    <row r="28838" spans="1:7" ht="15.6">
      <c r="A28838" s="19" t="s">
        <v>3005</v>
      </c>
      <c r="B28838" s="22" t="s">
        <v>2921</v>
      </c>
      <c r="C28838" s="22">
        <v>47</v>
      </c>
      <c r="D28838" s="22" t="s">
        <v>2925</v>
      </c>
      <c r="E28838" s="17" t="s">
        <v>2926</v>
      </c>
      <c r="F28838" s="24">
        <v>-74.0480625</v>
      </c>
      <c r="G28838" s="24">
        <v>4.6665625000000004</v>
      </c>
    </row>
    <row r="28839" spans="1:7" ht="15.6">
      <c r="A28839" s="19" t="s">
        <v>3005</v>
      </c>
      <c r="B28839" s="22" t="s">
        <v>2924</v>
      </c>
      <c r="C28839" s="22">
        <v>26</v>
      </c>
      <c r="D28839" s="22" t="s">
        <v>2925</v>
      </c>
      <c r="E28839" s="17" t="s">
        <v>2927</v>
      </c>
      <c r="F28839" s="24">
        <v>-74.059437500000001</v>
      </c>
      <c r="G28839" s="24">
        <v>4.6701874999999999</v>
      </c>
    </row>
    <row r="28840" spans="1:7" ht="15.6">
      <c r="A28840" s="19" t="s">
        <v>3005</v>
      </c>
      <c r="B28840" s="22" t="s">
        <v>2924</v>
      </c>
      <c r="C28840" s="22">
        <v>39</v>
      </c>
      <c r="D28840" s="22" t="s">
        <v>2925</v>
      </c>
      <c r="E28840" s="17" t="s">
        <v>2928</v>
      </c>
      <c r="F28840" s="24">
        <v>-74.057187499999998</v>
      </c>
      <c r="G28840" s="24">
        <v>4.6696875000000002</v>
      </c>
    </row>
    <row r="28841" spans="1:7" ht="15.6">
      <c r="A28841" s="19" t="s">
        <v>3005</v>
      </c>
      <c r="B28841" s="22" t="s">
        <v>2921</v>
      </c>
      <c r="C28841" s="22">
        <v>18</v>
      </c>
      <c r="D28841" s="22" t="s">
        <v>2929</v>
      </c>
      <c r="E28841" s="17" t="s">
        <v>2928</v>
      </c>
      <c r="F28841" s="24">
        <v>-74.058437499999997</v>
      </c>
      <c r="G28841" s="24">
        <v>4.6675624999999998</v>
      </c>
    </row>
    <row r="28842" spans="1:7" ht="15.6">
      <c r="A28842" s="19" t="s">
        <v>3005</v>
      </c>
      <c r="B28842" s="22" t="s">
        <v>2924</v>
      </c>
      <c r="C28842" s="22">
        <v>23</v>
      </c>
      <c r="D28842" s="22" t="s">
        <v>2925</v>
      </c>
      <c r="E28842" s="17" t="s">
        <v>2926</v>
      </c>
      <c r="F28842" s="24">
        <v>-74.058562499999994</v>
      </c>
      <c r="G28842" s="24">
        <v>4.6685625000000002</v>
      </c>
    </row>
    <row r="28843" spans="1:7" ht="15.6">
      <c r="A28843" s="19" t="s">
        <v>3005</v>
      </c>
      <c r="B28843" s="22" t="s">
        <v>2924</v>
      </c>
      <c r="C28843" s="22">
        <v>39</v>
      </c>
      <c r="D28843" s="22" t="s">
        <v>2922</v>
      </c>
      <c r="E28843" s="17" t="s">
        <v>2928</v>
      </c>
      <c r="F28843" s="24">
        <v>-74.057062500000001</v>
      </c>
      <c r="G28843" s="24">
        <v>4.6689375000000002</v>
      </c>
    </row>
    <row r="28844" spans="1:7" ht="15.6">
      <c r="A28844" s="19" t="s">
        <v>3005</v>
      </c>
      <c r="B28844" s="22" t="s">
        <v>2924</v>
      </c>
      <c r="C28844" s="22">
        <v>39</v>
      </c>
      <c r="D28844" s="22" t="s">
        <v>2925</v>
      </c>
      <c r="E28844" s="17" t="s">
        <v>2928</v>
      </c>
      <c r="F28844" s="24">
        <v>-74.059687499999995</v>
      </c>
      <c r="G28844" s="24">
        <v>4.6686874999999999</v>
      </c>
    </row>
    <row r="28845" spans="1:7" ht="15.6">
      <c r="A28845" s="19" t="s">
        <v>3005</v>
      </c>
      <c r="B28845" s="22" t="s">
        <v>2921</v>
      </c>
      <c r="C28845" s="22">
        <v>41</v>
      </c>
      <c r="D28845" s="22" t="s">
        <v>2922</v>
      </c>
      <c r="E28845" s="17" t="s">
        <v>2928</v>
      </c>
      <c r="F28845" s="24">
        <v>-74.059687499999995</v>
      </c>
      <c r="G28845" s="24">
        <v>4.6686874999999999</v>
      </c>
    </row>
    <row r="28846" spans="1:7" ht="15.6">
      <c r="A28846" s="19" t="s">
        <v>3005</v>
      </c>
      <c r="B28846" s="22" t="s">
        <v>2921</v>
      </c>
      <c r="C28846" s="22">
        <v>36</v>
      </c>
      <c r="D28846" s="22" t="s">
        <v>2925</v>
      </c>
      <c r="E28846" s="17" t="s">
        <v>2928</v>
      </c>
      <c r="F28846" s="24">
        <v>-74.0576875</v>
      </c>
      <c r="G28846" s="24">
        <v>4.6673125000000004</v>
      </c>
    </row>
    <row r="28847" spans="1:7" ht="15.6">
      <c r="A28847" s="19" t="s">
        <v>3005</v>
      </c>
      <c r="B28847" s="22" t="s">
        <v>2924</v>
      </c>
      <c r="C28847" s="22">
        <v>19</v>
      </c>
      <c r="D28847" s="22" t="s">
        <v>2929</v>
      </c>
      <c r="E28847" s="17" t="s">
        <v>2926</v>
      </c>
      <c r="F28847" s="24">
        <v>-74.058812500000002</v>
      </c>
      <c r="G28847" s="24">
        <v>4.6680624999999996</v>
      </c>
    </row>
    <row r="28848" spans="1:7" ht="15.6">
      <c r="A28848" s="19" t="s">
        <v>3005</v>
      </c>
      <c r="B28848" s="22" t="s">
        <v>2924</v>
      </c>
      <c r="C28848" s="22">
        <v>57</v>
      </c>
      <c r="D28848" s="22" t="s">
        <v>2922</v>
      </c>
      <c r="E28848" s="17" t="s">
        <v>2926</v>
      </c>
      <c r="F28848" s="24">
        <v>-74.057812499999997</v>
      </c>
      <c r="G28848" s="24">
        <v>4.6684374999999996</v>
      </c>
    </row>
    <row r="28849" spans="1:7" ht="15.6">
      <c r="A28849" s="19" t="s">
        <v>3005</v>
      </c>
      <c r="B28849" s="22" t="s">
        <v>2924</v>
      </c>
      <c r="C28849" s="22">
        <v>35</v>
      </c>
      <c r="D28849" s="22" t="s">
        <v>2922</v>
      </c>
      <c r="E28849" s="17" t="s">
        <v>2923</v>
      </c>
      <c r="F28849" s="24">
        <v>-74.028437499999995</v>
      </c>
      <c r="G28849" s="24">
        <v>4.7201874999999998</v>
      </c>
    </row>
    <row r="28850" spans="1:7" ht="15.6">
      <c r="A28850" s="19" t="s">
        <v>3005</v>
      </c>
      <c r="B28850" s="22" t="s">
        <v>2921</v>
      </c>
      <c r="C28850" s="22">
        <v>23</v>
      </c>
      <c r="D28850" s="22" t="s">
        <v>2922</v>
      </c>
      <c r="E28850" s="17" t="s">
        <v>2928</v>
      </c>
      <c r="F28850" s="24">
        <v>-74.059937500000004</v>
      </c>
      <c r="G28850" s="24">
        <v>4.6676875000000004</v>
      </c>
    </row>
    <row r="28851" spans="1:7" ht="15.6">
      <c r="A28851" s="19" t="s">
        <v>3005</v>
      </c>
      <c r="B28851" s="22" t="s">
        <v>2924</v>
      </c>
      <c r="C28851" s="22">
        <v>27</v>
      </c>
      <c r="D28851" s="22" t="s">
        <v>2925</v>
      </c>
      <c r="E28851" s="17" t="s">
        <v>2926</v>
      </c>
      <c r="F28851" s="24">
        <v>-74.0583125</v>
      </c>
      <c r="G28851" s="24">
        <v>4.6685625000000002</v>
      </c>
    </row>
    <row r="28852" spans="1:7" ht="15.6">
      <c r="A28852" s="19" t="s">
        <v>3005</v>
      </c>
      <c r="B28852" s="22" t="s">
        <v>2921</v>
      </c>
      <c r="C28852" s="22">
        <v>40</v>
      </c>
      <c r="D28852" s="22" t="s">
        <v>2922</v>
      </c>
      <c r="E28852" s="17" t="s">
        <v>2926</v>
      </c>
      <c r="F28852" s="24">
        <v>-74.058937499999999</v>
      </c>
      <c r="G28852" s="24">
        <v>4.6678125000000001</v>
      </c>
    </row>
    <row r="28853" spans="1:7" ht="15.6">
      <c r="A28853" s="19" t="s">
        <v>3005</v>
      </c>
      <c r="B28853" s="22" t="s">
        <v>2924</v>
      </c>
      <c r="C28853" s="22">
        <v>22</v>
      </c>
      <c r="D28853" s="22" t="s">
        <v>2930</v>
      </c>
      <c r="E28853" s="17" t="s">
        <v>2927</v>
      </c>
      <c r="F28853" s="24">
        <v>-74.057937499999994</v>
      </c>
      <c r="G28853" s="24">
        <v>4.6709375</v>
      </c>
    </row>
    <row r="28854" spans="1:7" ht="15.6">
      <c r="A28854" s="19" t="s">
        <v>3005</v>
      </c>
      <c r="B28854" s="22" t="s">
        <v>2921</v>
      </c>
      <c r="C28854" s="22">
        <v>36</v>
      </c>
      <c r="D28854" s="22" t="s">
        <v>2925</v>
      </c>
      <c r="E28854" s="17" t="s">
        <v>2926</v>
      </c>
      <c r="F28854" s="24">
        <v>-74.113812499999995</v>
      </c>
      <c r="G28854" s="24">
        <v>4.7078125000000002</v>
      </c>
    </row>
    <row r="28855" spans="1:7" ht="15.6">
      <c r="A28855" s="19" t="s">
        <v>3005</v>
      </c>
      <c r="B28855" s="22" t="s">
        <v>2924</v>
      </c>
      <c r="C28855" s="22">
        <v>19</v>
      </c>
      <c r="D28855" s="22" t="s">
        <v>2929</v>
      </c>
      <c r="E28855" s="17" t="s">
        <v>2926</v>
      </c>
      <c r="F28855" s="24">
        <v>-74.0583125</v>
      </c>
      <c r="G28855" s="24">
        <v>4.6683124999999999</v>
      </c>
    </row>
    <row r="28856" spans="1:7" ht="15.6">
      <c r="A28856" s="19" t="s">
        <v>3005</v>
      </c>
      <c r="B28856" s="22" t="s">
        <v>2921</v>
      </c>
      <c r="C28856" s="22">
        <v>18</v>
      </c>
      <c r="D28856" s="22" t="s">
        <v>2929</v>
      </c>
      <c r="E28856" s="17" t="s">
        <v>2926</v>
      </c>
      <c r="F28856" s="24">
        <v>-74.0583125</v>
      </c>
      <c r="G28856" s="24">
        <v>4.6683124999999999</v>
      </c>
    </row>
    <row r="28857" spans="1:7" ht="15.6">
      <c r="A28857" s="19" t="s">
        <v>3005</v>
      </c>
      <c r="B28857" s="22" t="s">
        <v>2924</v>
      </c>
      <c r="C28857" s="22">
        <v>36</v>
      </c>
      <c r="D28857" s="22" t="s">
        <v>2922</v>
      </c>
      <c r="E28857" s="17" t="s">
        <v>2926</v>
      </c>
      <c r="F28857" s="24">
        <v>-74.105687500000002</v>
      </c>
      <c r="G28857" s="24">
        <v>4.6853125000000002</v>
      </c>
    </row>
    <row r="28858" spans="1:7" ht="15.6">
      <c r="A28858" s="19" t="s">
        <v>3005</v>
      </c>
      <c r="B28858" s="22" t="s">
        <v>2924</v>
      </c>
      <c r="C28858" s="22">
        <v>18</v>
      </c>
      <c r="D28858" s="22" t="s">
        <v>2929</v>
      </c>
      <c r="E28858" s="17" t="s">
        <v>2926</v>
      </c>
      <c r="F28858" s="24">
        <v>-74.058812500000002</v>
      </c>
      <c r="G28858" s="24">
        <v>4.6681875000000002</v>
      </c>
    </row>
    <row r="28859" spans="1:7" ht="15.6">
      <c r="A28859" s="19" t="s">
        <v>3005</v>
      </c>
      <c r="B28859" s="22" t="s">
        <v>2924</v>
      </c>
      <c r="C28859" s="22">
        <v>41</v>
      </c>
      <c r="D28859" s="22" t="s">
        <v>2925</v>
      </c>
      <c r="E28859" s="17" t="s">
        <v>2926</v>
      </c>
      <c r="F28859" s="24">
        <v>-74.058937499999999</v>
      </c>
      <c r="G28859" s="24">
        <v>4.6690624999999999</v>
      </c>
    </row>
    <row r="28860" spans="1:7" ht="15.6">
      <c r="A28860" s="19" t="s">
        <v>3005</v>
      </c>
      <c r="B28860" s="22" t="s">
        <v>2921</v>
      </c>
      <c r="C28860" s="22">
        <v>38</v>
      </c>
      <c r="D28860" s="22" t="s">
        <v>2925</v>
      </c>
      <c r="E28860" s="17" t="s">
        <v>2923</v>
      </c>
      <c r="F28860" s="24">
        <v>-74.085062500000006</v>
      </c>
      <c r="G28860" s="24">
        <v>4.7474375000000002</v>
      </c>
    </row>
    <row r="28861" spans="1:7" ht="15.6">
      <c r="A28861" s="19" t="s">
        <v>3005</v>
      </c>
      <c r="B28861" s="22" t="s">
        <v>2921</v>
      </c>
      <c r="C28861" s="22">
        <v>21</v>
      </c>
      <c r="D28861" s="22" t="s">
        <v>2929</v>
      </c>
      <c r="E28861" s="17" t="s">
        <v>2926</v>
      </c>
      <c r="F28861" s="24">
        <v>-74.058687500000005</v>
      </c>
      <c r="G28861" s="24">
        <v>4.6681875000000002</v>
      </c>
    </row>
    <row r="28862" spans="1:7" ht="15.6">
      <c r="A28862" s="19" t="s">
        <v>3005</v>
      </c>
      <c r="B28862" s="22" t="s">
        <v>2924</v>
      </c>
      <c r="C28862" s="22">
        <v>20</v>
      </c>
      <c r="D28862" s="22" t="s">
        <v>2929</v>
      </c>
      <c r="E28862" s="17" t="s">
        <v>2926</v>
      </c>
      <c r="F28862" s="24">
        <v>-74.058812500000002</v>
      </c>
      <c r="G28862" s="24">
        <v>4.6680624999999996</v>
      </c>
    </row>
    <row r="28863" spans="1:7" ht="15.6">
      <c r="A28863" s="19" t="s">
        <v>3005</v>
      </c>
      <c r="B28863" s="22" t="s">
        <v>2924</v>
      </c>
      <c r="C28863" s="22">
        <v>32</v>
      </c>
      <c r="D28863" s="22" t="s">
        <v>2925</v>
      </c>
      <c r="E28863" s="17" t="s">
        <v>2928</v>
      </c>
      <c r="F28863" s="24">
        <v>-74.057312499999995</v>
      </c>
      <c r="G28863" s="24">
        <v>4.6676875000000004</v>
      </c>
    </row>
    <row r="28864" spans="1:7" ht="15.6">
      <c r="A28864" s="19" t="s">
        <v>3005</v>
      </c>
      <c r="B28864" s="22" t="s">
        <v>2921</v>
      </c>
      <c r="C28864" s="22">
        <v>24</v>
      </c>
      <c r="D28864" s="22" t="s">
        <v>2925</v>
      </c>
      <c r="E28864" s="17" t="s">
        <v>2928</v>
      </c>
      <c r="F28864" s="24">
        <v>-74.056812500000007</v>
      </c>
      <c r="G28864" s="24">
        <v>4.6689375000000002</v>
      </c>
    </row>
    <row r="28865" spans="1:7" ht="15.6">
      <c r="A28865" s="19" t="s">
        <v>3005</v>
      </c>
      <c r="B28865" s="22" t="s">
        <v>2924</v>
      </c>
      <c r="C28865" s="22">
        <v>39</v>
      </c>
      <c r="D28865" s="22" t="s">
        <v>2925</v>
      </c>
      <c r="E28865" s="17" t="s">
        <v>2926</v>
      </c>
      <c r="F28865" s="24">
        <v>-73.9982969</v>
      </c>
      <c r="G28865" s="24">
        <v>5.0222625000000001</v>
      </c>
    </row>
    <row r="28866" spans="1:7" ht="15.6">
      <c r="A28866" s="19" t="s">
        <v>3005</v>
      </c>
      <c r="B28866" s="22" t="s">
        <v>2924</v>
      </c>
      <c r="C28866" s="22">
        <v>20</v>
      </c>
      <c r="D28866" s="22" t="s">
        <v>2925</v>
      </c>
      <c r="E28866" s="17" t="s">
        <v>2928</v>
      </c>
      <c r="F28866" s="24">
        <v>-74.059187499999993</v>
      </c>
      <c r="G28866" s="24">
        <v>4.6691874999999996</v>
      </c>
    </row>
    <row r="28867" spans="1:7" ht="15.6">
      <c r="A28867" s="19" t="s">
        <v>3005</v>
      </c>
      <c r="B28867" s="22" t="s">
        <v>2924</v>
      </c>
      <c r="C28867" s="22">
        <v>18</v>
      </c>
      <c r="D28867" s="22" t="s">
        <v>2929</v>
      </c>
      <c r="E28867" s="17" t="s">
        <v>2926</v>
      </c>
      <c r="F28867" s="24">
        <v>-74.058687500000005</v>
      </c>
      <c r="G28867" s="24">
        <v>4.6681875000000002</v>
      </c>
    </row>
    <row r="28868" spans="1:7" ht="15.6">
      <c r="A28868" s="19" t="s">
        <v>3005</v>
      </c>
      <c r="B28868" s="22" t="s">
        <v>2924</v>
      </c>
      <c r="C28868" s="22">
        <v>43</v>
      </c>
      <c r="D28868" s="22" t="s">
        <v>2922</v>
      </c>
      <c r="E28868" s="17" t="s">
        <v>2927</v>
      </c>
      <c r="F28868" s="24">
        <v>-74.337921899999998</v>
      </c>
      <c r="G28868" s="24">
        <v>4.9943875000000002</v>
      </c>
    </row>
    <row r="28869" spans="1:7" ht="15.6">
      <c r="A28869" s="19" t="s">
        <v>3005</v>
      </c>
      <c r="B28869" s="22" t="s">
        <v>2924</v>
      </c>
      <c r="C28869" s="22">
        <v>20</v>
      </c>
      <c r="D28869" s="22" t="s">
        <v>2929</v>
      </c>
      <c r="E28869" s="17" t="s">
        <v>2926</v>
      </c>
      <c r="F28869" s="24">
        <v>-74.058687500000005</v>
      </c>
      <c r="G28869" s="24">
        <v>4.6681875000000002</v>
      </c>
    </row>
    <row r="28870" spans="1:7" ht="15.6">
      <c r="A28870" s="19" t="s">
        <v>3005</v>
      </c>
      <c r="B28870" s="22" t="s">
        <v>2921</v>
      </c>
      <c r="C28870" s="22">
        <v>21</v>
      </c>
      <c r="D28870" s="22" t="s">
        <v>2929</v>
      </c>
      <c r="E28870" s="17" t="s">
        <v>2926</v>
      </c>
      <c r="F28870" s="24">
        <v>-74.058687500000005</v>
      </c>
      <c r="G28870" s="24">
        <v>4.6681875000000002</v>
      </c>
    </row>
    <row r="28871" spans="1:7" ht="15.6">
      <c r="A28871" s="19" t="s">
        <v>3005</v>
      </c>
      <c r="B28871" s="22" t="s">
        <v>2924</v>
      </c>
      <c r="C28871" s="22">
        <v>34</v>
      </c>
      <c r="D28871" s="22" t="s">
        <v>2925</v>
      </c>
      <c r="E28871" s="17" t="s">
        <v>2926</v>
      </c>
      <c r="F28871" s="24">
        <v>-74.161812499999996</v>
      </c>
      <c r="G28871" s="24">
        <v>4.5493125000000001</v>
      </c>
    </row>
    <row r="28872" spans="1:7" ht="15.6">
      <c r="A28872" s="19" t="s">
        <v>3005</v>
      </c>
      <c r="B28872" s="22" t="s">
        <v>2924</v>
      </c>
      <c r="C28872" s="22">
        <v>28</v>
      </c>
      <c r="D28872" s="22" t="s">
        <v>2925</v>
      </c>
      <c r="E28872" s="17" t="s">
        <v>2926</v>
      </c>
      <c r="F28872" s="24">
        <v>-74.058437499999997</v>
      </c>
      <c r="G28872" s="24">
        <v>4.6686874999999999</v>
      </c>
    </row>
    <row r="28873" spans="1:7" ht="15.6">
      <c r="A28873" s="19" t="s">
        <v>3005</v>
      </c>
      <c r="B28873" s="22" t="s">
        <v>2921</v>
      </c>
      <c r="C28873" s="22">
        <v>42</v>
      </c>
      <c r="D28873" s="22" t="s">
        <v>2925</v>
      </c>
      <c r="E28873" s="17" t="s">
        <v>2926</v>
      </c>
      <c r="F28873" s="24">
        <v>-74.057937499999994</v>
      </c>
      <c r="G28873" s="24">
        <v>4.6684374999999996</v>
      </c>
    </row>
    <row r="28874" spans="1:7" ht="15.6">
      <c r="A28874" s="19" t="s">
        <v>3005</v>
      </c>
      <c r="B28874" s="22" t="s">
        <v>2924</v>
      </c>
      <c r="C28874" s="22">
        <v>18</v>
      </c>
      <c r="D28874" s="22" t="s">
        <v>2925</v>
      </c>
      <c r="E28874" s="17" t="s">
        <v>2926</v>
      </c>
      <c r="F28874" s="24">
        <v>-74.0583125</v>
      </c>
      <c r="G28874" s="24">
        <v>4.6683124999999999</v>
      </c>
    </row>
    <row r="28875" spans="1:7" ht="15.6">
      <c r="A28875" s="19" t="s">
        <v>3005</v>
      </c>
      <c r="B28875" s="22" t="s">
        <v>2924</v>
      </c>
      <c r="C28875" s="22">
        <v>26</v>
      </c>
      <c r="D28875" s="22" t="s">
        <v>2922</v>
      </c>
      <c r="E28875" s="17" t="s">
        <v>2926</v>
      </c>
      <c r="F28875" s="24">
        <v>-74.058437499999997</v>
      </c>
      <c r="G28875" s="24">
        <v>4.6684374999999996</v>
      </c>
    </row>
    <row r="28876" spans="1:7" ht="15.6">
      <c r="A28876" s="19" t="s">
        <v>3005</v>
      </c>
      <c r="B28876" s="22" t="s">
        <v>2924</v>
      </c>
      <c r="C28876" s="22">
        <v>21</v>
      </c>
      <c r="D28876" s="22" t="s">
        <v>2925</v>
      </c>
      <c r="E28876" s="17" t="s">
        <v>2928</v>
      </c>
      <c r="F28876" s="24">
        <v>-74.057437500000006</v>
      </c>
      <c r="G28876" s="24">
        <v>4.6686874999999999</v>
      </c>
    </row>
    <row r="28877" spans="1:7" ht="15.6">
      <c r="A28877" s="19" t="s">
        <v>3005</v>
      </c>
      <c r="B28877" s="22" t="s">
        <v>2924</v>
      </c>
      <c r="C28877" s="22">
        <v>18</v>
      </c>
      <c r="D28877" s="22" t="s">
        <v>2929</v>
      </c>
      <c r="E28877" s="17" t="s">
        <v>2926</v>
      </c>
      <c r="F28877" s="24">
        <v>-74.058687500000005</v>
      </c>
      <c r="G28877" s="24">
        <v>4.6678125000000001</v>
      </c>
    </row>
    <row r="28878" spans="1:7" ht="15.6">
      <c r="A28878" s="19" t="s">
        <v>3005</v>
      </c>
      <c r="B28878" s="22" t="s">
        <v>2924</v>
      </c>
      <c r="C28878" s="22">
        <v>23</v>
      </c>
      <c r="D28878" s="22" t="s">
        <v>2929</v>
      </c>
      <c r="E28878" s="17" t="s">
        <v>2926</v>
      </c>
      <c r="F28878" s="24">
        <v>-74.058687500000005</v>
      </c>
      <c r="G28878" s="24">
        <v>4.6678125000000001</v>
      </c>
    </row>
    <row r="28879" spans="1:7" ht="15.6">
      <c r="A28879" s="19" t="s">
        <v>3005</v>
      </c>
      <c r="B28879" s="22" t="s">
        <v>2924</v>
      </c>
      <c r="C28879" s="22">
        <v>18</v>
      </c>
      <c r="D28879" s="22" t="s">
        <v>2929</v>
      </c>
      <c r="E28879" s="17" t="s">
        <v>2926</v>
      </c>
      <c r="F28879" s="24">
        <v>-74.059062499999996</v>
      </c>
      <c r="G28879" s="24">
        <v>4.6681875000000002</v>
      </c>
    </row>
    <row r="28880" spans="1:7" ht="15.6">
      <c r="A28880" s="19" t="s">
        <v>3005</v>
      </c>
      <c r="B28880" s="22" t="s">
        <v>2924</v>
      </c>
      <c r="C28880" s="22">
        <v>20</v>
      </c>
      <c r="D28880" s="22" t="s">
        <v>2929</v>
      </c>
      <c r="E28880" s="17" t="s">
        <v>2926</v>
      </c>
      <c r="F28880" s="24">
        <v>-74.059062499999996</v>
      </c>
      <c r="G28880" s="24">
        <v>4.6681875000000002</v>
      </c>
    </row>
    <row r="28881" spans="1:7" ht="15.6">
      <c r="A28881" s="19" t="s">
        <v>3005</v>
      </c>
      <c r="B28881" s="22" t="s">
        <v>2924</v>
      </c>
      <c r="C28881" s="22">
        <v>43</v>
      </c>
      <c r="D28881" s="22" t="s">
        <v>2925</v>
      </c>
      <c r="E28881" s="17" t="s">
        <v>2926</v>
      </c>
      <c r="F28881" s="24">
        <v>-74.058437499999997</v>
      </c>
      <c r="G28881" s="24">
        <v>4.6686874999999999</v>
      </c>
    </row>
    <row r="28882" spans="1:7" ht="15.6">
      <c r="A28882" s="19" t="s">
        <v>3005</v>
      </c>
      <c r="B28882" s="22" t="s">
        <v>2924</v>
      </c>
      <c r="C28882" s="22">
        <v>23</v>
      </c>
      <c r="D28882" s="22" t="s">
        <v>2929</v>
      </c>
      <c r="E28882" s="17" t="s">
        <v>2926</v>
      </c>
      <c r="F28882" s="24">
        <v>-74.0583125</v>
      </c>
      <c r="G28882" s="24">
        <v>4.6683124999999999</v>
      </c>
    </row>
    <row r="28883" spans="1:7" ht="15.6">
      <c r="A28883" s="19" t="s">
        <v>3005</v>
      </c>
      <c r="B28883" s="22" t="s">
        <v>2924</v>
      </c>
      <c r="C28883" s="22">
        <v>20</v>
      </c>
      <c r="D28883" s="22" t="s">
        <v>2929</v>
      </c>
      <c r="E28883" s="17" t="s">
        <v>2926</v>
      </c>
      <c r="F28883" s="24">
        <v>-74.0583125</v>
      </c>
      <c r="G28883" s="24">
        <v>4.6683124999999999</v>
      </c>
    </row>
    <row r="28884" spans="1:7" ht="15.6">
      <c r="A28884" s="19" t="s">
        <v>3005</v>
      </c>
      <c r="B28884" s="22" t="s">
        <v>2921</v>
      </c>
      <c r="C28884" s="22">
        <v>41</v>
      </c>
      <c r="D28884" s="22" t="s">
        <v>2925</v>
      </c>
      <c r="E28884" s="17" t="s">
        <v>2926</v>
      </c>
      <c r="F28884" s="24">
        <v>-74.058687500000005</v>
      </c>
      <c r="G28884" s="24">
        <v>4.6685625000000002</v>
      </c>
    </row>
    <row r="28885" spans="1:7" ht="15.6">
      <c r="A28885" s="19" t="s">
        <v>3005</v>
      </c>
      <c r="B28885" s="22" t="s">
        <v>2924</v>
      </c>
      <c r="C28885" s="22">
        <v>50</v>
      </c>
      <c r="D28885" s="22" t="s">
        <v>2925</v>
      </c>
      <c r="E28885" s="17" t="s">
        <v>2926</v>
      </c>
      <c r="F28885" s="24">
        <v>-74.049437499999996</v>
      </c>
      <c r="G28885" s="24">
        <v>4.7079374999999999</v>
      </c>
    </row>
    <row r="28886" spans="1:7" ht="15.6">
      <c r="A28886" s="19" t="s">
        <v>3005</v>
      </c>
      <c r="B28886" s="22" t="s">
        <v>2924</v>
      </c>
      <c r="C28886" s="22">
        <v>22</v>
      </c>
      <c r="D28886" s="22" t="s">
        <v>2925</v>
      </c>
      <c r="E28886" s="17" t="s">
        <v>2928</v>
      </c>
      <c r="F28886" s="24">
        <v>-74.057562500000003</v>
      </c>
      <c r="G28886" s="24">
        <v>4.6676875000000004</v>
      </c>
    </row>
    <row r="28887" spans="1:7" ht="15.6">
      <c r="A28887" s="19" t="s">
        <v>3005</v>
      </c>
      <c r="B28887" s="22" t="s">
        <v>2924</v>
      </c>
      <c r="C28887" s="22">
        <v>39</v>
      </c>
      <c r="D28887" s="22" t="s">
        <v>2925</v>
      </c>
      <c r="E28887" s="17" t="s">
        <v>2928</v>
      </c>
      <c r="F28887" s="24">
        <v>-74.054937499999994</v>
      </c>
      <c r="G28887" s="24">
        <v>4.6693125000000002</v>
      </c>
    </row>
    <row r="28888" spans="1:7" ht="15.6">
      <c r="A28888" s="19" t="s">
        <v>3005</v>
      </c>
      <c r="B28888" s="22" t="s">
        <v>2924</v>
      </c>
      <c r="C28888" s="22">
        <v>18</v>
      </c>
      <c r="D28888" s="22" t="s">
        <v>2929</v>
      </c>
      <c r="E28888" s="17" t="s">
        <v>2926</v>
      </c>
      <c r="F28888" s="24">
        <v>-74.058812500000002</v>
      </c>
      <c r="G28888" s="24">
        <v>4.6681875000000002</v>
      </c>
    </row>
    <row r="28889" spans="1:7" ht="15.6">
      <c r="A28889" s="19" t="s">
        <v>3005</v>
      </c>
      <c r="B28889" s="22" t="s">
        <v>2921</v>
      </c>
      <c r="C28889" s="22">
        <v>24</v>
      </c>
      <c r="D28889" s="22" t="s">
        <v>2929</v>
      </c>
      <c r="E28889" s="17" t="s">
        <v>2926</v>
      </c>
      <c r="F28889" s="24">
        <v>-74.058812500000002</v>
      </c>
      <c r="G28889" s="24">
        <v>4.6681875000000002</v>
      </c>
    </row>
    <row r="28890" spans="1:7" ht="15.6">
      <c r="A28890" s="19" t="s">
        <v>3005</v>
      </c>
      <c r="B28890" s="22" t="s">
        <v>2921</v>
      </c>
      <c r="C28890" s="22">
        <v>39</v>
      </c>
      <c r="D28890" s="22" t="s">
        <v>2925</v>
      </c>
      <c r="E28890" s="17" t="s">
        <v>2928</v>
      </c>
      <c r="F28890" s="24">
        <v>-74.057187499999998</v>
      </c>
      <c r="G28890" s="24">
        <v>4.6695624999999996</v>
      </c>
    </row>
    <row r="28891" spans="1:7" ht="15.6">
      <c r="A28891" s="19" t="s">
        <v>3005</v>
      </c>
      <c r="B28891" s="22" t="s">
        <v>2921</v>
      </c>
      <c r="C28891" s="22">
        <v>27</v>
      </c>
      <c r="D28891" s="22" t="s">
        <v>2922</v>
      </c>
      <c r="E28891" s="17" t="s">
        <v>2926</v>
      </c>
      <c r="F28891" s="24">
        <v>-74.057937499999994</v>
      </c>
      <c r="G28891" s="24">
        <v>4.6679374999999999</v>
      </c>
    </row>
    <row r="28892" spans="1:7" ht="15.6">
      <c r="A28892" s="19" t="s">
        <v>3005</v>
      </c>
      <c r="B28892" s="22" t="s">
        <v>2924</v>
      </c>
      <c r="C28892" s="22">
        <v>37</v>
      </c>
      <c r="D28892" s="22" t="s">
        <v>2925</v>
      </c>
      <c r="E28892" s="17" t="s">
        <v>2926</v>
      </c>
      <c r="F28892" s="24">
        <v>-74.058437499999997</v>
      </c>
      <c r="G28892" s="24">
        <v>4.6694374999999999</v>
      </c>
    </row>
    <row r="28893" spans="1:7" ht="15.6">
      <c r="A28893" s="19" t="s">
        <v>3005</v>
      </c>
      <c r="B28893" s="22" t="s">
        <v>2924</v>
      </c>
      <c r="C28893" s="22">
        <v>24</v>
      </c>
      <c r="D28893" s="22" t="s">
        <v>2925</v>
      </c>
      <c r="E28893" s="17" t="s">
        <v>2928</v>
      </c>
      <c r="F28893" s="24">
        <v>-74.059062499999996</v>
      </c>
      <c r="G28893" s="24">
        <v>4.6675624999999998</v>
      </c>
    </row>
    <row r="28894" spans="1:7" ht="15.6">
      <c r="A28894" s="19" t="s">
        <v>3005</v>
      </c>
      <c r="B28894" s="22" t="s">
        <v>2921</v>
      </c>
      <c r="C28894" s="22">
        <v>19</v>
      </c>
      <c r="D28894" s="22" t="s">
        <v>2929</v>
      </c>
      <c r="E28894" s="17" t="s">
        <v>2926</v>
      </c>
      <c r="F28894" s="24">
        <v>-74.058687500000005</v>
      </c>
      <c r="G28894" s="24">
        <v>4.6681875000000002</v>
      </c>
    </row>
    <row r="28895" spans="1:7" ht="15.6">
      <c r="A28895" s="19" t="s">
        <v>3005</v>
      </c>
      <c r="B28895" s="22" t="s">
        <v>2924</v>
      </c>
      <c r="C28895" s="22">
        <v>39</v>
      </c>
      <c r="D28895" s="22" t="s">
        <v>2922</v>
      </c>
      <c r="E28895" s="17" t="s">
        <v>2926</v>
      </c>
      <c r="F28895" s="24">
        <v>-74.0576875</v>
      </c>
      <c r="G28895" s="24">
        <v>4.6688124999999996</v>
      </c>
    </row>
    <row r="28896" spans="1:7" ht="15.6">
      <c r="A28896" s="19" t="s">
        <v>3005</v>
      </c>
      <c r="B28896" s="22" t="s">
        <v>2921</v>
      </c>
      <c r="C28896" s="22">
        <v>23</v>
      </c>
      <c r="D28896" s="22" t="s">
        <v>2929</v>
      </c>
      <c r="E28896" s="17" t="s">
        <v>2926</v>
      </c>
      <c r="F28896" s="24">
        <v>-74.058812500000002</v>
      </c>
      <c r="G28896" s="24">
        <v>4.6680624999999996</v>
      </c>
    </row>
    <row r="28897" spans="1:7" ht="15.6">
      <c r="A28897" s="19" t="s">
        <v>3005</v>
      </c>
      <c r="B28897" s="22" t="s">
        <v>2921</v>
      </c>
      <c r="C28897" s="22">
        <v>49</v>
      </c>
      <c r="D28897" s="22" t="s">
        <v>2922</v>
      </c>
      <c r="E28897" s="17" t="s">
        <v>2926</v>
      </c>
      <c r="F28897" s="24">
        <v>-74.058812500000002</v>
      </c>
      <c r="G28897" s="24">
        <v>4.6680624999999996</v>
      </c>
    </row>
    <row r="28898" spans="1:7" ht="15.6">
      <c r="A28898" s="19" t="s">
        <v>3005</v>
      </c>
      <c r="B28898" s="22" t="s">
        <v>2924</v>
      </c>
      <c r="C28898" s="22">
        <v>34</v>
      </c>
      <c r="D28898" s="22" t="s">
        <v>2922</v>
      </c>
      <c r="E28898" s="17" t="s">
        <v>2926</v>
      </c>
      <c r="F28898" s="24">
        <v>-74.058437499999997</v>
      </c>
      <c r="G28898" s="24">
        <v>4.6684374999999996</v>
      </c>
    </row>
    <row r="28899" spans="1:7" ht="15.6">
      <c r="A28899" s="19" t="s">
        <v>3005</v>
      </c>
      <c r="B28899" s="22" t="s">
        <v>2921</v>
      </c>
      <c r="C28899" s="22">
        <v>39</v>
      </c>
      <c r="D28899" s="22" t="s">
        <v>2922</v>
      </c>
      <c r="E28899" s="17" t="s">
        <v>2926</v>
      </c>
      <c r="F28899" s="24">
        <v>-74.058687500000005</v>
      </c>
      <c r="G28899" s="24">
        <v>4.6688124999999996</v>
      </c>
    </row>
    <row r="28900" spans="1:7" ht="15.6">
      <c r="A28900" s="19" t="s">
        <v>3005</v>
      </c>
      <c r="B28900" s="22" t="s">
        <v>2924</v>
      </c>
      <c r="C28900" s="22">
        <v>17</v>
      </c>
      <c r="D28900" s="22" t="s">
        <v>2925</v>
      </c>
      <c r="E28900" s="17" t="s">
        <v>2928</v>
      </c>
      <c r="F28900" s="24">
        <v>-74.078812499999998</v>
      </c>
      <c r="G28900" s="24">
        <v>4.5998124999999996</v>
      </c>
    </row>
    <row r="28901" spans="1:7" ht="15.6">
      <c r="A28901" s="19" t="s">
        <v>3005</v>
      </c>
      <c r="B28901" s="22" t="s">
        <v>2924</v>
      </c>
      <c r="C28901" s="22">
        <v>28</v>
      </c>
      <c r="D28901" s="22" t="s">
        <v>2922</v>
      </c>
      <c r="E28901" s="17" t="s">
        <v>2927</v>
      </c>
      <c r="F28901" s="24">
        <v>-74.100437499999998</v>
      </c>
      <c r="G28901" s="24">
        <v>4.5673124999999999</v>
      </c>
    </row>
    <row r="28902" spans="1:7" ht="15.6">
      <c r="A28902" s="19" t="s">
        <v>3005</v>
      </c>
      <c r="B28902" s="22" t="s">
        <v>2921</v>
      </c>
      <c r="C28902" s="22">
        <v>27</v>
      </c>
      <c r="D28902" s="22" t="s">
        <v>2925</v>
      </c>
      <c r="E28902" s="17" t="s">
        <v>2926</v>
      </c>
      <c r="F28902" s="24">
        <v>-74.058562499999994</v>
      </c>
      <c r="G28902" s="24">
        <v>4.6689375000000002</v>
      </c>
    </row>
    <row r="28903" spans="1:7" ht="15.6">
      <c r="A28903" s="19" t="s">
        <v>3005</v>
      </c>
      <c r="B28903" s="22" t="s">
        <v>2924</v>
      </c>
      <c r="C28903" s="22">
        <v>25</v>
      </c>
      <c r="D28903" s="22" t="s">
        <v>2922</v>
      </c>
      <c r="E28903" s="17" t="s">
        <v>2926</v>
      </c>
      <c r="F28903" s="24">
        <v>-74.058562499999994</v>
      </c>
      <c r="G28903" s="24">
        <v>4.6678125000000001</v>
      </c>
    </row>
    <row r="28904" spans="1:7" ht="15.6">
      <c r="A28904" s="19" t="s">
        <v>3005</v>
      </c>
      <c r="B28904" s="22" t="s">
        <v>2924</v>
      </c>
      <c r="C28904" s="22">
        <v>46</v>
      </c>
      <c r="D28904" s="22" t="s">
        <v>2922</v>
      </c>
      <c r="E28904" s="17" t="s">
        <v>2923</v>
      </c>
      <c r="F28904" s="24">
        <v>-71.7331875</v>
      </c>
      <c r="G28904" s="24">
        <v>6.4601875</v>
      </c>
    </row>
    <row r="28905" spans="1:7" ht="15.6">
      <c r="A28905" s="19" t="s">
        <v>3005</v>
      </c>
      <c r="B28905" s="22" t="s">
        <v>2921</v>
      </c>
      <c r="C28905" s="22">
        <v>23</v>
      </c>
      <c r="D28905" s="22" t="s">
        <v>2929</v>
      </c>
      <c r="E28905" s="17" t="s">
        <v>2926</v>
      </c>
      <c r="F28905" s="24">
        <v>-74.058687500000005</v>
      </c>
      <c r="G28905" s="24">
        <v>4.6681875000000002</v>
      </c>
    </row>
    <row r="28906" spans="1:7" ht="15.6">
      <c r="A28906" s="19" t="s">
        <v>3005</v>
      </c>
      <c r="B28906" s="22" t="s">
        <v>2921</v>
      </c>
      <c r="C28906" s="22">
        <v>54</v>
      </c>
      <c r="D28906" s="22" t="s">
        <v>2922</v>
      </c>
      <c r="E28906" s="17" t="s">
        <v>2928</v>
      </c>
      <c r="F28906" s="24">
        <v>-74.057062500000001</v>
      </c>
      <c r="G28906" s="24">
        <v>4.6696875000000002</v>
      </c>
    </row>
    <row r="28907" spans="1:7" ht="15.6">
      <c r="A28907" s="19" t="s">
        <v>3005</v>
      </c>
      <c r="B28907" s="22" t="s">
        <v>2924</v>
      </c>
      <c r="C28907" s="22">
        <v>40</v>
      </c>
      <c r="D28907" s="22" t="s">
        <v>2922</v>
      </c>
      <c r="E28907" s="17" t="s">
        <v>2923</v>
      </c>
      <c r="F28907" s="24">
        <v>-74.0583125</v>
      </c>
      <c r="G28907" s="24">
        <v>4.6853125000000002</v>
      </c>
    </row>
    <row r="28908" spans="1:7" ht="15.6">
      <c r="A28908" s="19" t="s">
        <v>3005</v>
      </c>
      <c r="B28908" s="22" t="s">
        <v>2924</v>
      </c>
      <c r="C28908" s="22">
        <v>46</v>
      </c>
      <c r="D28908" s="22" t="s">
        <v>2922</v>
      </c>
      <c r="E28908" s="17" t="s">
        <v>2923</v>
      </c>
      <c r="F28908" s="24">
        <v>-74.086937500000005</v>
      </c>
      <c r="G28908" s="24">
        <v>4.6283124999999998</v>
      </c>
    </row>
    <row r="28909" spans="1:7" ht="15.6">
      <c r="A28909" s="19" t="s">
        <v>3005</v>
      </c>
      <c r="B28909" s="22" t="s">
        <v>2924</v>
      </c>
      <c r="C28909" s="22">
        <v>51</v>
      </c>
      <c r="D28909" s="22" t="s">
        <v>2922</v>
      </c>
      <c r="E28909" s="17" t="s">
        <v>2927</v>
      </c>
      <c r="F28909" s="24">
        <v>-74.057812499999997</v>
      </c>
      <c r="G28909" s="24">
        <v>4.6475625000000003</v>
      </c>
    </row>
    <row r="28910" spans="1:7" ht="15.6">
      <c r="A28910" s="19" t="s">
        <v>3005</v>
      </c>
      <c r="B28910" s="22" t="s">
        <v>2921</v>
      </c>
      <c r="C28910" s="22">
        <v>25</v>
      </c>
      <c r="D28910" s="22" t="s">
        <v>2929</v>
      </c>
      <c r="E28910" s="17" t="s">
        <v>2926</v>
      </c>
      <c r="F28910" s="24">
        <v>-74.059062499999996</v>
      </c>
      <c r="G28910" s="24">
        <v>4.6681875000000002</v>
      </c>
    </row>
    <row r="28911" spans="1:7" ht="15.6">
      <c r="A28911" s="19" t="s">
        <v>3005</v>
      </c>
      <c r="B28911" s="22" t="s">
        <v>2924</v>
      </c>
      <c r="C28911" s="22">
        <v>17</v>
      </c>
      <c r="D28911" s="22" t="s">
        <v>2929</v>
      </c>
      <c r="E28911" s="17" t="s">
        <v>2926</v>
      </c>
      <c r="F28911" s="24">
        <v>-74.059062499999996</v>
      </c>
      <c r="G28911" s="24">
        <v>4.6681875000000002</v>
      </c>
    </row>
    <row r="28912" spans="1:7" ht="15.6">
      <c r="A28912" s="19" t="s">
        <v>3005</v>
      </c>
      <c r="B28912" s="22" t="s">
        <v>2924</v>
      </c>
      <c r="C28912" s="22">
        <v>24</v>
      </c>
      <c r="D28912" s="22" t="s">
        <v>2929</v>
      </c>
      <c r="E28912" s="17" t="s">
        <v>2926</v>
      </c>
      <c r="F28912" s="24">
        <v>-74.058687500000005</v>
      </c>
      <c r="G28912" s="24">
        <v>4.6681875000000002</v>
      </c>
    </row>
    <row r="28913" spans="1:7" ht="15.6">
      <c r="A28913" s="19" t="s">
        <v>3005</v>
      </c>
      <c r="B28913" s="22" t="s">
        <v>2924</v>
      </c>
      <c r="C28913" s="22">
        <v>21</v>
      </c>
      <c r="D28913" s="22" t="s">
        <v>2929</v>
      </c>
      <c r="E28913" s="17" t="s">
        <v>2926</v>
      </c>
      <c r="F28913" s="24">
        <v>-74.058812500000002</v>
      </c>
      <c r="G28913" s="24">
        <v>4.6680624999999996</v>
      </c>
    </row>
    <row r="28914" spans="1:7" ht="15.6">
      <c r="A28914" s="19" t="s">
        <v>3005</v>
      </c>
      <c r="B28914" s="22" t="s">
        <v>2921</v>
      </c>
      <c r="C28914" s="22">
        <v>25</v>
      </c>
      <c r="D28914" s="22" t="s">
        <v>2922</v>
      </c>
      <c r="E28914" s="17" t="s">
        <v>2926</v>
      </c>
      <c r="F28914" s="24">
        <v>-74.058437499999997</v>
      </c>
      <c r="G28914" s="24">
        <v>4.6683124999999999</v>
      </c>
    </row>
    <row r="28915" spans="1:7" ht="15.6">
      <c r="A28915" s="19" t="s">
        <v>3005</v>
      </c>
      <c r="B28915" s="22" t="s">
        <v>2924</v>
      </c>
      <c r="C28915" s="22">
        <v>19</v>
      </c>
      <c r="D28915" s="22" t="s">
        <v>2929</v>
      </c>
      <c r="E28915" s="17" t="s">
        <v>2926</v>
      </c>
      <c r="F28915" s="24">
        <v>-74.058812500000002</v>
      </c>
      <c r="G28915" s="24">
        <v>4.6679374999999999</v>
      </c>
    </row>
    <row r="28916" spans="1:7" ht="15.6">
      <c r="A28916" s="19" t="s">
        <v>3005</v>
      </c>
      <c r="B28916" s="22" t="s">
        <v>2924</v>
      </c>
      <c r="C28916" s="22">
        <v>30</v>
      </c>
      <c r="D28916" s="22" t="s">
        <v>2925</v>
      </c>
      <c r="E28916" s="17" t="s">
        <v>2928</v>
      </c>
      <c r="F28916" s="24">
        <v>-74.056937500000004</v>
      </c>
      <c r="G28916" s="24">
        <v>4.6686874999999999</v>
      </c>
    </row>
    <row r="28917" spans="1:7" ht="15.6">
      <c r="A28917" s="19" t="s">
        <v>3005</v>
      </c>
      <c r="B28917" s="22" t="s">
        <v>2921</v>
      </c>
      <c r="C28917" s="22">
        <v>39</v>
      </c>
      <c r="D28917" s="22" t="s">
        <v>2922</v>
      </c>
      <c r="E28917" s="17" t="s">
        <v>2923</v>
      </c>
      <c r="F28917" s="24">
        <v>-74.0576875</v>
      </c>
      <c r="G28917" s="24">
        <v>4.6649374999999997</v>
      </c>
    </row>
    <row r="28918" spans="1:7" ht="15.6">
      <c r="A28918" s="19" t="s">
        <v>3005</v>
      </c>
      <c r="B28918" s="22" t="s">
        <v>2924</v>
      </c>
      <c r="C28918" s="22">
        <v>27</v>
      </c>
      <c r="D28918" s="22" t="s">
        <v>2925</v>
      </c>
      <c r="E28918" s="17" t="s">
        <v>2928</v>
      </c>
      <c r="F28918" s="24">
        <v>-74.057187499999998</v>
      </c>
      <c r="G28918" s="24">
        <v>4.6685625000000002</v>
      </c>
    </row>
    <row r="28919" spans="1:7" ht="15.6">
      <c r="A28919" s="19" t="s">
        <v>3005</v>
      </c>
      <c r="B28919" s="22" t="s">
        <v>2924</v>
      </c>
      <c r="C28919" s="22">
        <v>26</v>
      </c>
      <c r="D28919" s="22" t="s">
        <v>2922</v>
      </c>
      <c r="E28919" s="17" t="s">
        <v>2926</v>
      </c>
      <c r="F28919" s="24">
        <v>-74.057562500000003</v>
      </c>
      <c r="G28919" s="24">
        <v>4.6688124999999996</v>
      </c>
    </row>
    <row r="28920" spans="1:7" ht="15.6">
      <c r="A28920" s="19" t="s">
        <v>3005</v>
      </c>
      <c r="B28920" s="22" t="s">
        <v>2924</v>
      </c>
      <c r="C28920" s="22">
        <v>24</v>
      </c>
      <c r="D28920" s="22" t="s">
        <v>2930</v>
      </c>
      <c r="E28920" s="17" t="s">
        <v>2926</v>
      </c>
      <c r="F28920" s="24">
        <v>-74.058937499999999</v>
      </c>
      <c r="G28920" s="24">
        <v>4.6686874999999999</v>
      </c>
    </row>
    <row r="28921" spans="1:7" ht="15.6">
      <c r="A28921" s="19" t="s">
        <v>3005</v>
      </c>
      <c r="B28921" s="22" t="s">
        <v>2924</v>
      </c>
      <c r="C28921" s="22">
        <v>30</v>
      </c>
      <c r="D28921" s="22" t="s">
        <v>2925</v>
      </c>
      <c r="E28921" s="17" t="s">
        <v>2928</v>
      </c>
      <c r="F28921" s="24">
        <v>-74.056812500000007</v>
      </c>
      <c r="G28921" s="24">
        <v>4.6690624999999999</v>
      </c>
    </row>
    <row r="28922" spans="1:7" ht="15.6">
      <c r="A28922" s="19" t="s">
        <v>3005</v>
      </c>
      <c r="B28922" s="22" t="s">
        <v>2924</v>
      </c>
      <c r="C28922" s="22">
        <v>35</v>
      </c>
      <c r="D28922" s="22" t="s">
        <v>2925</v>
      </c>
      <c r="E28922" s="17" t="s">
        <v>2926</v>
      </c>
      <c r="F28922" s="24">
        <v>-74.058062500000005</v>
      </c>
      <c r="G28922" s="24">
        <v>4.6688124999999996</v>
      </c>
    </row>
    <row r="28923" spans="1:7" ht="15.6">
      <c r="A28923" s="19" t="s">
        <v>3005</v>
      </c>
      <c r="B28923" s="22" t="s">
        <v>2924</v>
      </c>
      <c r="C28923" s="22">
        <v>30</v>
      </c>
      <c r="D28923" s="22" t="s">
        <v>2922</v>
      </c>
      <c r="E28923" s="17" t="s">
        <v>2927</v>
      </c>
      <c r="F28923" s="24">
        <v>-74.056062499999996</v>
      </c>
      <c r="G28923" s="24">
        <v>4.6691874999999996</v>
      </c>
    </row>
    <row r="28924" spans="1:7" ht="15.6">
      <c r="A28924" s="19" t="s">
        <v>3005</v>
      </c>
      <c r="B28924" s="22" t="s">
        <v>2924</v>
      </c>
      <c r="C28924" s="22">
        <v>45</v>
      </c>
      <c r="D28924" s="22" t="s">
        <v>2925</v>
      </c>
      <c r="E28924" s="17" t="s">
        <v>2927</v>
      </c>
      <c r="F28924" s="24">
        <v>-74.056562499999998</v>
      </c>
      <c r="G28924" s="24">
        <v>4.6666875000000001</v>
      </c>
    </row>
    <row r="28925" spans="1:7" ht="15.6">
      <c r="A28925" s="19" t="s">
        <v>3005</v>
      </c>
      <c r="B28925" s="22" t="s">
        <v>2921</v>
      </c>
      <c r="C28925" s="22">
        <v>18</v>
      </c>
      <c r="D28925" s="22" t="s">
        <v>2922</v>
      </c>
      <c r="E28925" s="17" t="s">
        <v>2923</v>
      </c>
      <c r="F28925" s="24">
        <v>-74.0486875</v>
      </c>
      <c r="G28925" s="24">
        <v>4.6766874999999999</v>
      </c>
    </row>
    <row r="28926" spans="1:7" ht="15.6">
      <c r="A28926" s="19" t="s">
        <v>3005</v>
      </c>
      <c r="B28926" s="22" t="s">
        <v>2924</v>
      </c>
      <c r="C28926" s="22">
        <v>37</v>
      </c>
      <c r="D28926" s="22" t="s">
        <v>2922</v>
      </c>
      <c r="E28926" s="17" t="s">
        <v>2927</v>
      </c>
      <c r="F28926" s="24">
        <v>-74.056312500000004</v>
      </c>
      <c r="G28926" s="24">
        <v>4.6670625000000001</v>
      </c>
    </row>
    <row r="28927" spans="1:7" ht="15.6">
      <c r="A28927" s="19" t="s">
        <v>3005</v>
      </c>
      <c r="B28927" s="22" t="s">
        <v>2921</v>
      </c>
      <c r="C28927" s="22">
        <v>24</v>
      </c>
      <c r="D28927" s="22" t="s">
        <v>2922</v>
      </c>
      <c r="E28927" s="17" t="s">
        <v>2926</v>
      </c>
      <c r="F28927" s="24">
        <v>-74.058562499999994</v>
      </c>
      <c r="G28927" s="24">
        <v>4.6681875000000002</v>
      </c>
    </row>
    <row r="28928" spans="1:7" ht="15.6">
      <c r="A28928" s="19" t="s">
        <v>3005</v>
      </c>
      <c r="B28928" s="22" t="s">
        <v>2921</v>
      </c>
      <c r="C28928" s="22">
        <v>33</v>
      </c>
      <c r="D28928" s="22" t="s">
        <v>2929</v>
      </c>
      <c r="E28928" s="17" t="s">
        <v>2926</v>
      </c>
      <c r="F28928" s="24">
        <v>-74.058937499999999</v>
      </c>
      <c r="G28928" s="24">
        <v>4.6683124999999999</v>
      </c>
    </row>
    <row r="28929" spans="1:7" ht="15.6">
      <c r="A28929" s="19" t="s">
        <v>3005</v>
      </c>
      <c r="B28929" s="22" t="s">
        <v>2924</v>
      </c>
      <c r="C28929" s="22">
        <v>31</v>
      </c>
      <c r="D28929" s="22" t="s">
        <v>2922</v>
      </c>
      <c r="E28929" s="17" t="s">
        <v>2926</v>
      </c>
      <c r="F28929" s="24">
        <v>-74.058687500000005</v>
      </c>
      <c r="G28929" s="24">
        <v>4.6688124999999996</v>
      </c>
    </row>
    <row r="28930" spans="1:7" ht="15.6">
      <c r="A28930" s="19" t="s">
        <v>3005</v>
      </c>
      <c r="B28930" s="22" t="s">
        <v>2921</v>
      </c>
      <c r="C28930" s="22">
        <v>45</v>
      </c>
      <c r="D28930" s="22" t="s">
        <v>2925</v>
      </c>
      <c r="E28930" s="17" t="s">
        <v>2923</v>
      </c>
      <c r="F28930" s="24">
        <v>-74.053312500000004</v>
      </c>
      <c r="G28930" s="24">
        <v>4.6643125000000003</v>
      </c>
    </row>
    <row r="28931" spans="1:7" ht="15.6">
      <c r="A28931" s="19" t="s">
        <v>3005</v>
      </c>
      <c r="B28931" s="22" t="s">
        <v>2924</v>
      </c>
      <c r="C28931" s="22">
        <v>24</v>
      </c>
      <c r="D28931" s="22" t="s">
        <v>2929</v>
      </c>
      <c r="E28931" s="17" t="s">
        <v>2926</v>
      </c>
      <c r="F28931" s="24">
        <v>-74.058812500000002</v>
      </c>
      <c r="G28931" s="24">
        <v>4.6680624999999996</v>
      </c>
    </row>
    <row r="28932" spans="1:7" ht="15.6">
      <c r="A28932" s="19" t="s">
        <v>3005</v>
      </c>
      <c r="B28932" s="22" t="s">
        <v>2921</v>
      </c>
      <c r="C28932" s="22">
        <v>21</v>
      </c>
      <c r="D28932" s="22" t="s">
        <v>2929</v>
      </c>
      <c r="E28932" s="17" t="s">
        <v>2926</v>
      </c>
      <c r="F28932" s="24">
        <v>-74.058812500000002</v>
      </c>
      <c r="G28932" s="24">
        <v>4.6680624999999996</v>
      </c>
    </row>
    <row r="28933" spans="1:7" ht="15.6">
      <c r="A28933" s="19" t="s">
        <v>3005</v>
      </c>
      <c r="B28933" s="22" t="s">
        <v>2921</v>
      </c>
      <c r="C28933" s="22">
        <v>29</v>
      </c>
      <c r="D28933" s="22" t="s">
        <v>2929</v>
      </c>
      <c r="E28933" s="17" t="s">
        <v>2926</v>
      </c>
      <c r="F28933" s="24">
        <v>-74.058562499999994</v>
      </c>
      <c r="G28933" s="24">
        <v>4.6679374999999999</v>
      </c>
    </row>
    <row r="28934" spans="1:7" ht="15.6">
      <c r="A28934" s="19" t="s">
        <v>3005</v>
      </c>
      <c r="B28934" s="22" t="s">
        <v>2924</v>
      </c>
      <c r="C28934" s="22">
        <v>40</v>
      </c>
      <c r="D28934" s="22" t="s">
        <v>2925</v>
      </c>
      <c r="E28934" s="17" t="s">
        <v>2923</v>
      </c>
      <c r="F28934" s="24">
        <v>-74.053562499999998</v>
      </c>
      <c r="G28934" s="24">
        <v>4.6673125000000004</v>
      </c>
    </row>
    <row r="28935" spans="1:7" ht="15.6">
      <c r="A28935" s="19" t="s">
        <v>3005</v>
      </c>
      <c r="B28935" s="22" t="s">
        <v>2924</v>
      </c>
      <c r="C28935" s="22">
        <v>25</v>
      </c>
      <c r="D28935" s="22" t="s">
        <v>2925</v>
      </c>
      <c r="E28935" s="17" t="s">
        <v>2928</v>
      </c>
      <c r="F28935" s="24">
        <v>-74.220234399999995</v>
      </c>
      <c r="G28935" s="24">
        <v>4.5845124999999998</v>
      </c>
    </row>
    <row r="28936" spans="1:7" ht="15.6">
      <c r="A28936" s="19" t="s">
        <v>3005</v>
      </c>
      <c r="B28936" s="22" t="s">
        <v>2921</v>
      </c>
      <c r="C28936" s="22">
        <v>36</v>
      </c>
      <c r="D28936" s="22" t="s">
        <v>2925</v>
      </c>
      <c r="E28936" s="17" t="s">
        <v>2923</v>
      </c>
      <c r="F28936" s="24">
        <v>-74.043437499999996</v>
      </c>
      <c r="G28936" s="24">
        <v>4.7269375</v>
      </c>
    </row>
    <row r="28937" spans="1:7" ht="15.6">
      <c r="A28937" s="19" t="s">
        <v>3005</v>
      </c>
      <c r="B28937" s="22" t="s">
        <v>2924</v>
      </c>
      <c r="C28937" s="22">
        <v>29</v>
      </c>
      <c r="D28937" s="22" t="s">
        <v>2922</v>
      </c>
      <c r="E28937" s="17" t="s">
        <v>2928</v>
      </c>
      <c r="F28937" s="24">
        <v>-74.056937500000004</v>
      </c>
      <c r="G28937" s="24">
        <v>4.6689375000000002</v>
      </c>
    </row>
    <row r="28938" spans="1:7" ht="15.6">
      <c r="A28938" s="19" t="s">
        <v>3005</v>
      </c>
      <c r="B28938" s="22" t="s">
        <v>2924</v>
      </c>
      <c r="C28938" s="22">
        <v>21</v>
      </c>
      <c r="D28938" s="22" t="s">
        <v>2925</v>
      </c>
      <c r="E28938" s="17" t="s">
        <v>2926</v>
      </c>
      <c r="F28938" s="24">
        <v>-74.058437499999997</v>
      </c>
      <c r="G28938" s="24">
        <v>4.6684374999999996</v>
      </c>
    </row>
    <row r="28939" spans="1:7" ht="15.6">
      <c r="A28939" s="19" t="s">
        <v>3005</v>
      </c>
      <c r="B28939" s="22" t="s">
        <v>2924</v>
      </c>
      <c r="C28939" s="22">
        <v>32</v>
      </c>
      <c r="D28939" s="22" t="s">
        <v>2925</v>
      </c>
      <c r="E28939" s="17" t="s">
        <v>2923</v>
      </c>
      <c r="F28939" s="24">
        <v>-74.030687499999999</v>
      </c>
      <c r="G28939" s="24">
        <v>4.7174375</v>
      </c>
    </row>
    <row r="28940" spans="1:7" ht="15.6">
      <c r="A28940" s="19" t="s">
        <v>3005</v>
      </c>
      <c r="B28940" s="22" t="s">
        <v>2924</v>
      </c>
      <c r="C28940" s="22">
        <v>21</v>
      </c>
      <c r="D28940" s="22" t="s">
        <v>2929</v>
      </c>
      <c r="E28940" s="17" t="s">
        <v>2926</v>
      </c>
      <c r="F28940" s="24">
        <v>-74.058812500000002</v>
      </c>
      <c r="G28940" s="24">
        <v>4.6680624999999996</v>
      </c>
    </row>
    <row r="28941" spans="1:7" ht="15.6">
      <c r="A28941" s="19" t="s">
        <v>3005</v>
      </c>
      <c r="B28941" s="22" t="s">
        <v>2924</v>
      </c>
      <c r="C28941" s="22">
        <v>28</v>
      </c>
      <c r="D28941" s="22" t="s">
        <v>2925</v>
      </c>
      <c r="E28941" s="17" t="s">
        <v>2926</v>
      </c>
      <c r="F28941" s="24">
        <v>-74.058937499999999</v>
      </c>
      <c r="G28941" s="24">
        <v>4.6689375000000002</v>
      </c>
    </row>
    <row r="28942" spans="1:7" ht="15.6">
      <c r="A28942" s="19" t="s">
        <v>3005</v>
      </c>
      <c r="B28942" s="22" t="s">
        <v>2924</v>
      </c>
      <c r="C28942" s="22">
        <v>22</v>
      </c>
      <c r="D28942" s="22" t="s">
        <v>2929</v>
      </c>
      <c r="E28942" s="17" t="s">
        <v>2926</v>
      </c>
      <c r="F28942" s="24">
        <v>-74.058687500000005</v>
      </c>
      <c r="G28942" s="24">
        <v>4.6678125000000001</v>
      </c>
    </row>
    <row r="28943" spans="1:7" ht="15.6">
      <c r="A28943" s="19" t="s">
        <v>3005</v>
      </c>
      <c r="B28943" s="22" t="s">
        <v>2924</v>
      </c>
      <c r="C28943" s="22">
        <v>17</v>
      </c>
      <c r="D28943" s="22" t="s">
        <v>2929</v>
      </c>
      <c r="E28943" s="17" t="s">
        <v>2926</v>
      </c>
      <c r="F28943" s="24">
        <v>-74.059062499999996</v>
      </c>
      <c r="G28943" s="24">
        <v>4.6681875000000002</v>
      </c>
    </row>
    <row r="28944" spans="1:7" ht="15.6">
      <c r="A28944" s="19" t="s">
        <v>3005</v>
      </c>
      <c r="B28944" s="22" t="s">
        <v>2924</v>
      </c>
      <c r="C28944" s="22">
        <v>29</v>
      </c>
      <c r="D28944" s="22" t="s">
        <v>2922</v>
      </c>
      <c r="E28944" s="17" t="s">
        <v>2926</v>
      </c>
      <c r="F28944" s="24">
        <v>-74.057937499999994</v>
      </c>
      <c r="G28944" s="24">
        <v>4.6689375000000002</v>
      </c>
    </row>
    <row r="28945" spans="1:7" ht="15.6">
      <c r="A28945" s="19" t="s">
        <v>3005</v>
      </c>
      <c r="B28945" s="22" t="s">
        <v>2924</v>
      </c>
      <c r="C28945" s="22">
        <v>23</v>
      </c>
      <c r="D28945" s="22" t="s">
        <v>2925</v>
      </c>
      <c r="E28945" s="17" t="s">
        <v>2926</v>
      </c>
      <c r="F28945" s="24">
        <v>-74.058937499999999</v>
      </c>
      <c r="G28945" s="24">
        <v>4.6689375000000002</v>
      </c>
    </row>
    <row r="28946" spans="1:7" ht="15.6">
      <c r="A28946" s="19" t="s">
        <v>3005</v>
      </c>
      <c r="B28946" s="22" t="s">
        <v>2924</v>
      </c>
      <c r="C28946" s="22">
        <v>22</v>
      </c>
      <c r="D28946" s="22" t="s">
        <v>2929</v>
      </c>
      <c r="E28946" s="17" t="s">
        <v>2926</v>
      </c>
      <c r="F28946" s="24">
        <v>-74.058687500000005</v>
      </c>
      <c r="G28946" s="24">
        <v>4.6676875000000004</v>
      </c>
    </row>
    <row r="28947" spans="1:7" ht="15.6">
      <c r="A28947" s="19" t="s">
        <v>3005</v>
      </c>
      <c r="B28947" s="22" t="s">
        <v>2924</v>
      </c>
      <c r="C28947" s="22">
        <v>19</v>
      </c>
      <c r="D28947" s="22" t="s">
        <v>2929</v>
      </c>
      <c r="E28947" s="17" t="s">
        <v>2926</v>
      </c>
      <c r="F28947" s="24">
        <v>-74.058687500000005</v>
      </c>
      <c r="G28947" s="24">
        <v>4.6676875000000004</v>
      </c>
    </row>
    <row r="28948" spans="1:7" ht="15.6">
      <c r="A28948" s="19" t="s">
        <v>3005</v>
      </c>
      <c r="B28948" s="22" t="s">
        <v>2924</v>
      </c>
      <c r="C28948" s="22">
        <v>35</v>
      </c>
      <c r="D28948" s="22" t="s">
        <v>2922</v>
      </c>
      <c r="E28948" s="17" t="s">
        <v>2926</v>
      </c>
      <c r="F28948" s="24">
        <v>-74.0583125</v>
      </c>
      <c r="G28948" s="24">
        <v>4.6685625000000002</v>
      </c>
    </row>
    <row r="28949" spans="1:7" ht="15.6">
      <c r="A28949" s="19" t="s">
        <v>3005</v>
      </c>
      <c r="B28949" s="22" t="s">
        <v>2924</v>
      </c>
      <c r="C28949" s="22">
        <v>18</v>
      </c>
      <c r="D28949" s="22" t="s">
        <v>2929</v>
      </c>
      <c r="E28949" s="17" t="s">
        <v>2926</v>
      </c>
      <c r="F28949" s="24">
        <v>-74.059062499999996</v>
      </c>
      <c r="G28949" s="24">
        <v>4.6681875000000002</v>
      </c>
    </row>
    <row r="28950" spans="1:7" ht="15.6">
      <c r="A28950" s="19" t="s">
        <v>3005</v>
      </c>
      <c r="B28950" s="22" t="s">
        <v>2924</v>
      </c>
      <c r="C28950" s="22">
        <v>23</v>
      </c>
      <c r="D28950" s="22" t="s">
        <v>2929</v>
      </c>
      <c r="E28950" s="17" t="s">
        <v>2926</v>
      </c>
      <c r="F28950" s="24">
        <v>-74.059062499999996</v>
      </c>
      <c r="G28950" s="24">
        <v>4.6681875000000002</v>
      </c>
    </row>
    <row r="28951" spans="1:7" ht="15.6">
      <c r="A28951" s="19" t="s">
        <v>3005</v>
      </c>
      <c r="B28951" s="22" t="s">
        <v>2921</v>
      </c>
      <c r="C28951" s="22">
        <v>32</v>
      </c>
      <c r="D28951" s="22" t="s">
        <v>2925</v>
      </c>
      <c r="E28951" s="17" t="s">
        <v>2926</v>
      </c>
      <c r="F28951" s="24">
        <v>-74.058562499999994</v>
      </c>
      <c r="G28951" s="24">
        <v>4.6678125000000001</v>
      </c>
    </row>
    <row r="28952" spans="1:7" ht="15.6">
      <c r="A28952" s="19" t="s">
        <v>3005</v>
      </c>
      <c r="B28952" s="22" t="s">
        <v>2924</v>
      </c>
      <c r="C28952" s="22">
        <v>17</v>
      </c>
      <c r="D28952" s="22" t="s">
        <v>2929</v>
      </c>
      <c r="E28952" s="17" t="s">
        <v>2926</v>
      </c>
      <c r="F28952" s="24">
        <v>-74.058812500000002</v>
      </c>
      <c r="G28952" s="24">
        <v>4.6679374999999999</v>
      </c>
    </row>
    <row r="28953" spans="1:7" ht="15.6">
      <c r="A28953" s="19" t="s">
        <v>3005</v>
      </c>
      <c r="B28953" s="22" t="s">
        <v>2924</v>
      </c>
      <c r="C28953" s="22">
        <v>27</v>
      </c>
      <c r="D28953" s="22" t="s">
        <v>2925</v>
      </c>
      <c r="E28953" s="17" t="s">
        <v>2928</v>
      </c>
      <c r="F28953" s="24">
        <v>-74.059437500000001</v>
      </c>
      <c r="G28953" s="24">
        <v>4.6691874999999996</v>
      </c>
    </row>
    <row r="28954" spans="1:7" ht="15.6">
      <c r="A28954" s="19" t="s">
        <v>3005</v>
      </c>
      <c r="B28954" s="22" t="s">
        <v>2921</v>
      </c>
      <c r="C28954" s="22">
        <v>25</v>
      </c>
      <c r="D28954" s="22" t="s">
        <v>2925</v>
      </c>
      <c r="E28954" s="17" t="s">
        <v>2926</v>
      </c>
      <c r="F28954" s="24">
        <v>-74.058812500000002</v>
      </c>
      <c r="G28954" s="24">
        <v>4.6681875000000002</v>
      </c>
    </row>
    <row r="28955" spans="1:7" ht="15.6">
      <c r="A28955" s="19" t="s">
        <v>3005</v>
      </c>
      <c r="B28955" s="22" t="s">
        <v>2924</v>
      </c>
      <c r="C28955" s="22">
        <v>22</v>
      </c>
      <c r="D28955" s="22" t="s">
        <v>2929</v>
      </c>
      <c r="E28955" s="17" t="s">
        <v>2926</v>
      </c>
      <c r="F28955" s="24">
        <v>-74.059062499999996</v>
      </c>
      <c r="G28955" s="24">
        <v>4.6681875000000002</v>
      </c>
    </row>
    <row r="28956" spans="1:7" ht="15.6">
      <c r="A28956" s="19" t="s">
        <v>3005</v>
      </c>
      <c r="B28956" s="22" t="s">
        <v>2921</v>
      </c>
      <c r="C28956" s="22">
        <v>24</v>
      </c>
      <c r="D28956" s="22" t="s">
        <v>2929</v>
      </c>
      <c r="E28956" s="17" t="s">
        <v>2926</v>
      </c>
      <c r="F28956" s="24">
        <v>-74.059062499999996</v>
      </c>
      <c r="G28956" s="24">
        <v>4.6681875000000002</v>
      </c>
    </row>
    <row r="28957" spans="1:7" ht="15.6">
      <c r="A28957" s="19" t="s">
        <v>3005</v>
      </c>
      <c r="B28957" s="22" t="s">
        <v>2924</v>
      </c>
      <c r="C28957" s="22">
        <v>29</v>
      </c>
      <c r="D28957" s="22" t="s">
        <v>2925</v>
      </c>
      <c r="E28957" s="17" t="s">
        <v>2926</v>
      </c>
      <c r="F28957" s="24">
        <v>-74.057937499999994</v>
      </c>
      <c r="G28957" s="24">
        <v>4.6684374999999996</v>
      </c>
    </row>
    <row r="28958" spans="1:7" ht="15.6">
      <c r="A28958" s="19" t="s">
        <v>3005</v>
      </c>
      <c r="B28958" s="22" t="s">
        <v>2924</v>
      </c>
      <c r="C28958" s="22">
        <v>35</v>
      </c>
      <c r="D28958" s="22" t="s">
        <v>2925</v>
      </c>
      <c r="E28958" s="17" t="s">
        <v>2926</v>
      </c>
      <c r="F28958" s="24">
        <v>-74.058437499999997</v>
      </c>
      <c r="G28958" s="24">
        <v>4.6686874999999999</v>
      </c>
    </row>
    <row r="28959" spans="1:7" ht="15.6">
      <c r="A28959" s="19" t="s">
        <v>3005</v>
      </c>
      <c r="B28959" s="22" t="s">
        <v>2921</v>
      </c>
      <c r="C28959" s="22">
        <v>21</v>
      </c>
      <c r="D28959" s="22" t="s">
        <v>2929</v>
      </c>
      <c r="E28959" s="17" t="s">
        <v>2926</v>
      </c>
      <c r="F28959" s="24">
        <v>-74.058562499999994</v>
      </c>
      <c r="G28959" s="24">
        <v>4.6678125000000001</v>
      </c>
    </row>
    <row r="28960" spans="1:7" ht="15.6">
      <c r="A28960" s="19" t="s">
        <v>3005</v>
      </c>
      <c r="B28960" s="22" t="s">
        <v>2921</v>
      </c>
      <c r="C28960" s="22">
        <v>49</v>
      </c>
      <c r="D28960" s="22" t="s">
        <v>2922</v>
      </c>
      <c r="E28960" s="17" t="s">
        <v>2923</v>
      </c>
      <c r="F28960" s="24">
        <v>-74.058562499999994</v>
      </c>
      <c r="G28960" s="24">
        <v>4.6639375000000003</v>
      </c>
    </row>
    <row r="28961" spans="1:7" ht="15.6">
      <c r="A28961" s="19" t="s">
        <v>3005</v>
      </c>
      <c r="B28961" s="22" t="s">
        <v>2921</v>
      </c>
      <c r="C28961" s="22">
        <v>40</v>
      </c>
      <c r="D28961" s="22" t="s">
        <v>2925</v>
      </c>
      <c r="E28961" s="17" t="s">
        <v>2926</v>
      </c>
      <c r="F28961" s="24">
        <v>-74.057562500000003</v>
      </c>
      <c r="G28961" s="24">
        <v>4.6678125000000001</v>
      </c>
    </row>
    <row r="28962" spans="1:7" ht="15.6">
      <c r="A28962" s="19" t="s">
        <v>3005</v>
      </c>
      <c r="B28962" s="22" t="s">
        <v>2924</v>
      </c>
      <c r="C28962" s="22">
        <v>27</v>
      </c>
      <c r="D28962" s="22" t="s">
        <v>2925</v>
      </c>
      <c r="E28962" s="17" t="s">
        <v>2926</v>
      </c>
      <c r="F28962" s="24">
        <v>-74.058937499999999</v>
      </c>
      <c r="G28962" s="24">
        <v>4.6690624999999999</v>
      </c>
    </row>
    <row r="28963" spans="1:7" ht="15.6">
      <c r="A28963" s="19" t="s">
        <v>3005</v>
      </c>
      <c r="B28963" s="22" t="s">
        <v>2924</v>
      </c>
      <c r="C28963" s="22">
        <v>42</v>
      </c>
      <c r="D28963" s="22" t="s">
        <v>2925</v>
      </c>
      <c r="E28963" s="17" t="s">
        <v>2926</v>
      </c>
      <c r="F28963" s="24">
        <v>-74.058937499999999</v>
      </c>
      <c r="G28963" s="24">
        <v>4.6685625000000002</v>
      </c>
    </row>
    <row r="28964" spans="1:7" ht="15.6">
      <c r="A28964" s="19" t="s">
        <v>3005</v>
      </c>
      <c r="B28964" s="22" t="s">
        <v>2924</v>
      </c>
      <c r="C28964" s="22">
        <v>36</v>
      </c>
      <c r="D28964" s="22" t="s">
        <v>2925</v>
      </c>
      <c r="E28964" s="17" t="s">
        <v>2928</v>
      </c>
      <c r="F28964" s="24">
        <v>-74.0576875</v>
      </c>
      <c r="G28964" s="24">
        <v>4.6674375000000001</v>
      </c>
    </row>
    <row r="28965" spans="1:7" ht="15.6">
      <c r="A28965" s="19" t="s">
        <v>3005</v>
      </c>
      <c r="B28965" s="22" t="s">
        <v>2924</v>
      </c>
      <c r="C28965" s="22">
        <v>23</v>
      </c>
      <c r="D28965" s="22" t="s">
        <v>2929</v>
      </c>
      <c r="E28965" s="17" t="s">
        <v>2926</v>
      </c>
      <c r="F28965" s="24">
        <v>-74.039187499999997</v>
      </c>
      <c r="G28965" s="24">
        <v>4.7360625000000001</v>
      </c>
    </row>
    <row r="28966" spans="1:7" ht="15.6">
      <c r="A28966" s="19" t="s">
        <v>3005</v>
      </c>
      <c r="B28966" s="22" t="s">
        <v>2921</v>
      </c>
      <c r="C28966" s="22">
        <v>35</v>
      </c>
      <c r="D28966" s="22" t="s">
        <v>2925</v>
      </c>
      <c r="E28966" s="17" t="s">
        <v>2927</v>
      </c>
      <c r="F28966" s="24">
        <v>-74.042437500000005</v>
      </c>
      <c r="G28966" s="24">
        <v>4.7189375</v>
      </c>
    </row>
    <row r="28967" spans="1:7" ht="15.6">
      <c r="A28967" s="19" t="s">
        <v>3005</v>
      </c>
      <c r="B28967" s="22" t="s">
        <v>2924</v>
      </c>
      <c r="C28967" s="22">
        <v>40</v>
      </c>
      <c r="D28967" s="22" t="s">
        <v>2925</v>
      </c>
      <c r="E28967" s="17" t="s">
        <v>2923</v>
      </c>
      <c r="F28967" s="24">
        <v>-74.136937500000002</v>
      </c>
      <c r="G28967" s="24">
        <v>4.5791874999999997</v>
      </c>
    </row>
    <row r="28968" spans="1:7" ht="15.6">
      <c r="A28968" s="19" t="s">
        <v>3005</v>
      </c>
      <c r="B28968" s="22" t="s">
        <v>2924</v>
      </c>
      <c r="C28968" s="22">
        <v>28</v>
      </c>
      <c r="D28968" s="22" t="s">
        <v>2925</v>
      </c>
      <c r="E28968" s="17" t="s">
        <v>2927</v>
      </c>
      <c r="F28968" s="24">
        <v>-74.038937500000003</v>
      </c>
      <c r="G28968" s="24">
        <v>4.7248124999999996</v>
      </c>
    </row>
    <row r="28969" spans="1:7" ht="15.6">
      <c r="A28969" s="19" t="s">
        <v>3005</v>
      </c>
      <c r="B28969" s="22" t="s">
        <v>2921</v>
      </c>
      <c r="C28969" s="22">
        <v>24</v>
      </c>
      <c r="D28969" s="22" t="s">
        <v>2925</v>
      </c>
      <c r="E28969" s="17" t="s">
        <v>2926</v>
      </c>
      <c r="F28969" s="24">
        <v>-74.072937499999995</v>
      </c>
      <c r="G28969" s="24">
        <v>4.6730625000000003</v>
      </c>
    </row>
    <row r="28970" spans="1:7" ht="15.6">
      <c r="A28970" s="19" t="s">
        <v>3005</v>
      </c>
      <c r="B28970" s="22" t="s">
        <v>2924</v>
      </c>
      <c r="C28970" s="22">
        <v>29</v>
      </c>
      <c r="D28970" s="22" t="s">
        <v>2925</v>
      </c>
      <c r="E28970" s="17" t="s">
        <v>2926</v>
      </c>
      <c r="F28970" s="24">
        <v>-74.060437500000006</v>
      </c>
      <c r="G28970" s="24">
        <v>4.6325624999999997</v>
      </c>
    </row>
    <row r="28971" spans="1:7" ht="15.6">
      <c r="A28971" s="19" t="s">
        <v>3005</v>
      </c>
      <c r="B28971" s="22" t="s">
        <v>2924</v>
      </c>
      <c r="C28971" s="22">
        <v>38</v>
      </c>
      <c r="D28971" s="22" t="s">
        <v>2929</v>
      </c>
      <c r="E28971" s="17" t="s">
        <v>2926</v>
      </c>
      <c r="F28971" s="24">
        <v>-74.099062500000002</v>
      </c>
      <c r="G28971" s="24">
        <v>4.6936875000000002</v>
      </c>
    </row>
    <row r="28972" spans="1:7" ht="15.6">
      <c r="A28972" s="19" t="s">
        <v>3005</v>
      </c>
      <c r="B28972" s="22" t="s">
        <v>2924</v>
      </c>
      <c r="C28972" s="22">
        <v>23</v>
      </c>
      <c r="D28972" s="22" t="s">
        <v>2929</v>
      </c>
      <c r="E28972" s="17" t="s">
        <v>2926</v>
      </c>
      <c r="F28972" s="24">
        <v>-74.130812500000005</v>
      </c>
      <c r="G28972" s="24">
        <v>4.6234374999999996</v>
      </c>
    </row>
    <row r="28973" spans="1:7" ht="15.6">
      <c r="A28973" s="19" t="s">
        <v>3005</v>
      </c>
      <c r="B28973" s="22" t="s">
        <v>2921</v>
      </c>
      <c r="C28973" s="22">
        <v>21</v>
      </c>
      <c r="D28973" s="22" t="s">
        <v>2929</v>
      </c>
      <c r="E28973" s="17" t="s">
        <v>2926</v>
      </c>
      <c r="F28973" s="24">
        <v>-74.058562499999994</v>
      </c>
      <c r="G28973" s="24">
        <v>4.6678125000000001</v>
      </c>
    </row>
    <row r="28974" spans="1:7" ht="15.6">
      <c r="A28974" s="19" t="s">
        <v>3005</v>
      </c>
      <c r="B28974" s="22" t="s">
        <v>2921</v>
      </c>
      <c r="C28974" s="22">
        <v>24</v>
      </c>
      <c r="D28974" s="22" t="s">
        <v>2929</v>
      </c>
      <c r="E28974" s="17" t="s">
        <v>2926</v>
      </c>
      <c r="F28974" s="24">
        <v>-74.058687500000005</v>
      </c>
      <c r="G28974" s="24">
        <v>4.6676875000000004</v>
      </c>
    </row>
    <row r="28975" spans="1:7" ht="15.6">
      <c r="A28975" s="19" t="s">
        <v>3005</v>
      </c>
      <c r="B28975" s="22" t="s">
        <v>2924</v>
      </c>
      <c r="C28975" s="22">
        <v>25</v>
      </c>
      <c r="D28975" s="22" t="s">
        <v>2925</v>
      </c>
      <c r="E28975" s="17" t="s">
        <v>2926</v>
      </c>
      <c r="F28975" s="24">
        <v>-74.058437499999997</v>
      </c>
      <c r="G28975" s="24">
        <v>4.6691874999999996</v>
      </c>
    </row>
    <row r="28976" spans="1:7" ht="15.6">
      <c r="A28976" s="19" t="s">
        <v>3005</v>
      </c>
      <c r="B28976" s="22" t="s">
        <v>2924</v>
      </c>
      <c r="C28976" s="22">
        <v>40</v>
      </c>
      <c r="D28976" s="22" t="s">
        <v>2929</v>
      </c>
      <c r="E28976" s="17" t="s">
        <v>2926</v>
      </c>
      <c r="F28976" s="24">
        <v>-74.0583125</v>
      </c>
      <c r="G28976" s="24">
        <v>4.6676875000000004</v>
      </c>
    </row>
    <row r="28977" spans="1:7" ht="15.6">
      <c r="A28977" s="19" t="s">
        <v>3005</v>
      </c>
      <c r="B28977" s="22" t="s">
        <v>2921</v>
      </c>
      <c r="C28977" s="22">
        <v>26</v>
      </c>
      <c r="D28977" s="22" t="s">
        <v>2929</v>
      </c>
      <c r="E28977" s="17" t="s">
        <v>2926</v>
      </c>
      <c r="F28977" s="24">
        <v>-74.058562499999994</v>
      </c>
      <c r="G28977" s="24">
        <v>4.6678125000000001</v>
      </c>
    </row>
    <row r="28978" spans="1:7" ht="15.6">
      <c r="A28978" s="19" t="s">
        <v>3005</v>
      </c>
      <c r="B28978" s="22" t="s">
        <v>2924</v>
      </c>
      <c r="C28978" s="22">
        <v>23</v>
      </c>
      <c r="D28978" s="22" t="s">
        <v>2922</v>
      </c>
      <c r="E28978" s="17" t="s">
        <v>2926</v>
      </c>
      <c r="F28978" s="24">
        <v>-74.0583125</v>
      </c>
      <c r="G28978" s="24">
        <v>4.6683124999999999</v>
      </c>
    </row>
    <row r="28979" spans="1:7" ht="15.6">
      <c r="A28979" s="19" t="s">
        <v>3005</v>
      </c>
      <c r="B28979" s="22" t="s">
        <v>2921</v>
      </c>
      <c r="C28979" s="22">
        <v>26</v>
      </c>
      <c r="D28979" s="22" t="s">
        <v>2929</v>
      </c>
      <c r="E28979" s="17" t="s">
        <v>2926</v>
      </c>
      <c r="F28979" s="24">
        <v>-74.058562499999994</v>
      </c>
      <c r="G28979" s="24">
        <v>4.6678125000000001</v>
      </c>
    </row>
    <row r="28980" spans="1:7" ht="15.6">
      <c r="A28980" s="19" t="s">
        <v>3005</v>
      </c>
      <c r="B28980" s="22" t="s">
        <v>2921</v>
      </c>
      <c r="C28980" s="22">
        <v>20</v>
      </c>
      <c r="D28980" s="22" t="s">
        <v>2929</v>
      </c>
      <c r="E28980" s="17" t="s">
        <v>2926</v>
      </c>
      <c r="F28980" s="24">
        <v>-74.058562499999994</v>
      </c>
      <c r="G28980" s="24">
        <v>4.6678125000000001</v>
      </c>
    </row>
    <row r="28981" spans="1:7" ht="15.6">
      <c r="A28981" s="19" t="s">
        <v>3005</v>
      </c>
      <c r="B28981" s="22" t="s">
        <v>2924</v>
      </c>
      <c r="C28981" s="22">
        <v>18</v>
      </c>
      <c r="D28981" s="22" t="s">
        <v>2929</v>
      </c>
      <c r="E28981" s="17" t="s">
        <v>2926</v>
      </c>
      <c r="F28981" s="24">
        <v>-74.058812500000002</v>
      </c>
      <c r="G28981" s="24">
        <v>4.6680624999999996</v>
      </c>
    </row>
    <row r="28982" spans="1:7" ht="15.6">
      <c r="A28982" s="19" t="s">
        <v>3005</v>
      </c>
      <c r="B28982" s="22" t="s">
        <v>2924</v>
      </c>
      <c r="C28982" s="22">
        <v>26</v>
      </c>
      <c r="D28982" s="22" t="s">
        <v>2925</v>
      </c>
      <c r="E28982" s="17" t="s">
        <v>2923</v>
      </c>
      <c r="F28982" s="24">
        <v>-74.056812500000007</v>
      </c>
      <c r="G28982" s="24">
        <v>4.6719375000000003</v>
      </c>
    </row>
    <row r="28983" spans="1:7" ht="15.6">
      <c r="A28983" s="19" t="s">
        <v>3005</v>
      </c>
      <c r="B28983" s="22" t="s">
        <v>2924</v>
      </c>
      <c r="C28983" s="22">
        <v>43</v>
      </c>
      <c r="D28983" s="22" t="s">
        <v>2922</v>
      </c>
      <c r="E28983" s="17" t="s">
        <v>2926</v>
      </c>
      <c r="F28983" s="24">
        <v>-74.058437499999997</v>
      </c>
      <c r="G28983" s="24">
        <v>4.6684374999999996</v>
      </c>
    </row>
    <row r="28984" spans="1:7" ht="15.6">
      <c r="A28984" s="19" t="s">
        <v>3005</v>
      </c>
      <c r="B28984" s="22" t="s">
        <v>2924</v>
      </c>
      <c r="C28984" s="22">
        <v>18</v>
      </c>
      <c r="D28984" s="22" t="s">
        <v>2929</v>
      </c>
      <c r="E28984" s="17" t="s">
        <v>2926</v>
      </c>
      <c r="F28984" s="24">
        <v>-74.059062499999996</v>
      </c>
      <c r="G28984" s="24">
        <v>4.6681875000000002</v>
      </c>
    </row>
    <row r="28985" spans="1:7" ht="15.6">
      <c r="A28985" s="19" t="s">
        <v>3005</v>
      </c>
      <c r="B28985" s="22" t="s">
        <v>2921</v>
      </c>
      <c r="C28985" s="22">
        <v>17</v>
      </c>
      <c r="D28985" s="22" t="s">
        <v>2929</v>
      </c>
      <c r="E28985" s="17" t="s">
        <v>2926</v>
      </c>
      <c r="F28985" s="24">
        <v>-74.059062499999996</v>
      </c>
      <c r="G28985" s="24">
        <v>4.6683124999999999</v>
      </c>
    </row>
    <row r="28986" spans="1:7" ht="15.6">
      <c r="A28986" s="19" t="s">
        <v>3005</v>
      </c>
      <c r="B28986" s="22" t="s">
        <v>2921</v>
      </c>
      <c r="C28986" s="22">
        <v>25</v>
      </c>
      <c r="D28986" s="22" t="s">
        <v>2929</v>
      </c>
      <c r="E28986" s="17" t="s">
        <v>2926</v>
      </c>
      <c r="F28986" s="24">
        <v>-74.059062499999996</v>
      </c>
      <c r="G28986" s="24">
        <v>4.6683124999999999</v>
      </c>
    </row>
    <row r="28987" spans="1:7" ht="15.6">
      <c r="A28987" s="19" t="s">
        <v>3005</v>
      </c>
      <c r="B28987" s="22" t="s">
        <v>2921</v>
      </c>
      <c r="C28987" s="22">
        <v>28</v>
      </c>
      <c r="D28987" s="22" t="s">
        <v>2925</v>
      </c>
      <c r="E28987" s="17" t="s">
        <v>2926</v>
      </c>
      <c r="F28987" s="24">
        <v>-74.058187500000003</v>
      </c>
      <c r="G28987" s="24">
        <v>4.6694374999999999</v>
      </c>
    </row>
    <row r="28988" spans="1:7" ht="15.6">
      <c r="A28988" s="19" t="s">
        <v>3005</v>
      </c>
      <c r="B28988" s="22" t="s">
        <v>2924</v>
      </c>
      <c r="C28988" s="22">
        <v>19</v>
      </c>
      <c r="D28988" s="22" t="s">
        <v>2929</v>
      </c>
      <c r="E28988" s="17" t="s">
        <v>2926</v>
      </c>
      <c r="F28988" s="24">
        <v>-74.059062499999996</v>
      </c>
      <c r="G28988" s="24">
        <v>4.6681875000000002</v>
      </c>
    </row>
    <row r="28989" spans="1:7" ht="15.6">
      <c r="A28989" s="19" t="s">
        <v>3005</v>
      </c>
      <c r="B28989" s="22" t="s">
        <v>2924</v>
      </c>
      <c r="C28989" s="22">
        <v>35</v>
      </c>
      <c r="D28989" s="22" t="s">
        <v>2925</v>
      </c>
      <c r="E28989" s="17" t="s">
        <v>2926</v>
      </c>
      <c r="F28989" s="24">
        <v>-74.057812499999997</v>
      </c>
      <c r="G28989" s="24">
        <v>4.6686874999999999</v>
      </c>
    </row>
    <row r="28990" spans="1:7" ht="15.6">
      <c r="A28990" s="19" t="s">
        <v>3005</v>
      </c>
      <c r="B28990" s="22" t="s">
        <v>2921</v>
      </c>
      <c r="C28990" s="22">
        <v>18</v>
      </c>
      <c r="D28990" s="22" t="s">
        <v>2929</v>
      </c>
      <c r="E28990" s="17" t="s">
        <v>2926</v>
      </c>
      <c r="F28990" s="24">
        <v>-74.058812500000002</v>
      </c>
      <c r="G28990" s="24">
        <v>4.6680624999999996</v>
      </c>
    </row>
    <row r="28991" spans="1:7" ht="15.6">
      <c r="A28991" s="19" t="s">
        <v>3005</v>
      </c>
      <c r="B28991" s="22" t="s">
        <v>2921</v>
      </c>
      <c r="C28991" s="22">
        <v>21</v>
      </c>
      <c r="D28991" s="22" t="s">
        <v>2929</v>
      </c>
      <c r="E28991" s="17" t="s">
        <v>2926</v>
      </c>
      <c r="F28991" s="24">
        <v>-74.058687500000005</v>
      </c>
      <c r="G28991" s="24">
        <v>4.6676875000000004</v>
      </c>
    </row>
    <row r="28992" spans="1:7" ht="15.6">
      <c r="A28992" s="19" t="s">
        <v>3005</v>
      </c>
      <c r="B28992" s="22" t="s">
        <v>2921</v>
      </c>
      <c r="C28992" s="22">
        <v>36</v>
      </c>
      <c r="D28992" s="22" t="s">
        <v>2925</v>
      </c>
      <c r="E28992" s="17" t="s">
        <v>2928</v>
      </c>
      <c r="F28992" s="24">
        <v>-74.059187499999993</v>
      </c>
      <c r="G28992" s="24">
        <v>4.6694374999999999</v>
      </c>
    </row>
    <row r="28993" spans="1:7" ht="15.6">
      <c r="A28993" s="19" t="s">
        <v>3005</v>
      </c>
      <c r="B28993" s="22" t="s">
        <v>2924</v>
      </c>
      <c r="C28993" s="22">
        <v>26</v>
      </c>
      <c r="D28993" s="22" t="s">
        <v>2929</v>
      </c>
      <c r="E28993" s="17" t="s">
        <v>2926</v>
      </c>
      <c r="F28993" s="24">
        <v>-74.059062499999996</v>
      </c>
      <c r="G28993" s="24">
        <v>4.6681875000000002</v>
      </c>
    </row>
    <row r="28994" spans="1:7" ht="15.6">
      <c r="A28994" s="19" t="s">
        <v>3005</v>
      </c>
      <c r="B28994" s="22" t="s">
        <v>2921</v>
      </c>
      <c r="C28994" s="22">
        <v>21</v>
      </c>
      <c r="D28994" s="22" t="s">
        <v>2929</v>
      </c>
      <c r="E28994" s="17" t="s">
        <v>2926</v>
      </c>
      <c r="F28994" s="24">
        <v>-74.058812500000002</v>
      </c>
      <c r="G28994" s="24">
        <v>4.6680624999999996</v>
      </c>
    </row>
    <row r="28995" spans="1:7" ht="15.6">
      <c r="A28995" s="19" t="s">
        <v>3005</v>
      </c>
      <c r="B28995" s="22" t="s">
        <v>2924</v>
      </c>
      <c r="C28995" s="22">
        <v>17</v>
      </c>
      <c r="D28995" s="22" t="s">
        <v>2922</v>
      </c>
      <c r="E28995" s="17" t="s">
        <v>2926</v>
      </c>
      <c r="F28995" s="24">
        <v>-74.058812500000002</v>
      </c>
      <c r="G28995" s="24">
        <v>4.6680624999999996</v>
      </c>
    </row>
    <row r="28996" spans="1:7" ht="15.6">
      <c r="A28996" s="19" t="s">
        <v>3005</v>
      </c>
      <c r="B28996" s="22" t="s">
        <v>2921</v>
      </c>
      <c r="C28996" s="22">
        <v>19</v>
      </c>
      <c r="D28996" s="22" t="s">
        <v>2929</v>
      </c>
      <c r="E28996" s="17" t="s">
        <v>2926</v>
      </c>
      <c r="F28996" s="24">
        <v>-74.058812500000002</v>
      </c>
      <c r="G28996" s="24">
        <v>4.6680624999999996</v>
      </c>
    </row>
    <row r="28997" spans="1:7" ht="15.6">
      <c r="A28997" s="19" t="s">
        <v>3005</v>
      </c>
      <c r="B28997" s="22" t="s">
        <v>2924</v>
      </c>
      <c r="C28997" s="22">
        <v>21</v>
      </c>
      <c r="D28997" s="22" t="s">
        <v>2929</v>
      </c>
      <c r="E28997" s="17" t="s">
        <v>2926</v>
      </c>
      <c r="F28997" s="24">
        <v>-74.058812500000002</v>
      </c>
      <c r="G28997" s="24">
        <v>4.6680624999999996</v>
      </c>
    </row>
    <row r="28998" spans="1:7" ht="15.6">
      <c r="A28998" s="19" t="s">
        <v>3005</v>
      </c>
      <c r="B28998" s="22" t="s">
        <v>2921</v>
      </c>
      <c r="C28998" s="22">
        <v>21</v>
      </c>
      <c r="D28998" s="22" t="s">
        <v>2929</v>
      </c>
      <c r="E28998" s="17" t="s">
        <v>2926</v>
      </c>
      <c r="F28998" s="24">
        <v>-74.059062499999996</v>
      </c>
      <c r="G28998" s="24">
        <v>4.6681875000000002</v>
      </c>
    </row>
    <row r="28999" spans="1:7" ht="15.6">
      <c r="A28999" s="19" t="s">
        <v>3005</v>
      </c>
      <c r="B28999" s="22" t="s">
        <v>2921</v>
      </c>
      <c r="C28999" s="22">
        <v>38</v>
      </c>
      <c r="D28999" s="22" t="s">
        <v>2925</v>
      </c>
      <c r="E28999" s="17" t="s">
        <v>2927</v>
      </c>
      <c r="F28999" s="24">
        <v>-74.057312499999995</v>
      </c>
      <c r="G28999" s="24">
        <v>4.6669375000000004</v>
      </c>
    </row>
    <row r="29000" spans="1:7" ht="15.6">
      <c r="A29000" s="19" t="s">
        <v>3005</v>
      </c>
      <c r="B29000" s="22" t="s">
        <v>2924</v>
      </c>
      <c r="C29000" s="22">
        <v>21</v>
      </c>
      <c r="D29000" s="22" t="s">
        <v>2929</v>
      </c>
      <c r="E29000" s="17" t="s">
        <v>2926</v>
      </c>
      <c r="F29000" s="24">
        <v>-74.059062499999996</v>
      </c>
      <c r="G29000" s="24">
        <v>4.6681875000000002</v>
      </c>
    </row>
    <row r="29001" spans="1:7" ht="15.6">
      <c r="A29001" s="19" t="s">
        <v>3005</v>
      </c>
      <c r="B29001" s="22" t="s">
        <v>2924</v>
      </c>
      <c r="C29001" s="22">
        <v>22</v>
      </c>
      <c r="D29001" s="22" t="s">
        <v>2929</v>
      </c>
      <c r="E29001" s="17" t="s">
        <v>2926</v>
      </c>
      <c r="F29001" s="24">
        <v>-74.059062499999996</v>
      </c>
      <c r="G29001" s="24">
        <v>4.6681875000000002</v>
      </c>
    </row>
    <row r="29002" spans="1:7" ht="15.6">
      <c r="A29002" s="19" t="s">
        <v>3005</v>
      </c>
      <c r="B29002" s="22" t="s">
        <v>2921</v>
      </c>
      <c r="C29002" s="22">
        <v>36</v>
      </c>
      <c r="D29002" s="22" t="s">
        <v>2922</v>
      </c>
      <c r="E29002" s="17" t="s">
        <v>2928</v>
      </c>
      <c r="F29002" s="24">
        <v>-74.057437500000006</v>
      </c>
      <c r="G29002" s="24">
        <v>4.6691874999999996</v>
      </c>
    </row>
    <row r="29003" spans="1:7" ht="15.6">
      <c r="A29003" s="19" t="s">
        <v>3005</v>
      </c>
      <c r="B29003" s="22" t="s">
        <v>2921</v>
      </c>
      <c r="C29003" s="22">
        <v>62</v>
      </c>
      <c r="D29003" s="22" t="s">
        <v>2925</v>
      </c>
      <c r="E29003" s="17" t="s">
        <v>2926</v>
      </c>
      <c r="F29003" s="24">
        <v>-74.059312500000004</v>
      </c>
      <c r="G29003" s="24">
        <v>4.6685625000000002</v>
      </c>
    </row>
    <row r="29004" spans="1:7" ht="15.6">
      <c r="A29004" s="19" t="s">
        <v>3005</v>
      </c>
      <c r="B29004" s="22" t="s">
        <v>2924</v>
      </c>
      <c r="C29004" s="22">
        <v>19</v>
      </c>
      <c r="D29004" s="22" t="s">
        <v>2929</v>
      </c>
      <c r="E29004" s="17" t="s">
        <v>2926</v>
      </c>
      <c r="F29004" s="24">
        <v>-74.058562499999994</v>
      </c>
      <c r="G29004" s="24">
        <v>4.6678125000000001</v>
      </c>
    </row>
    <row r="29005" spans="1:7" ht="15.6">
      <c r="A29005" s="19" t="s">
        <v>3005</v>
      </c>
      <c r="B29005" s="22" t="s">
        <v>2921</v>
      </c>
      <c r="C29005" s="22">
        <v>21</v>
      </c>
      <c r="D29005" s="22" t="s">
        <v>2929</v>
      </c>
      <c r="E29005" s="17" t="s">
        <v>2926</v>
      </c>
      <c r="F29005" s="24">
        <v>-74.058687500000005</v>
      </c>
      <c r="G29005" s="24">
        <v>4.6676875000000004</v>
      </c>
    </row>
    <row r="29006" spans="1:7" ht="15.6">
      <c r="A29006" s="19" t="s">
        <v>3005</v>
      </c>
      <c r="B29006" s="22" t="s">
        <v>2924</v>
      </c>
      <c r="C29006" s="22">
        <v>37</v>
      </c>
      <c r="D29006" s="22" t="s">
        <v>2922</v>
      </c>
      <c r="E29006" s="17" t="s">
        <v>2928</v>
      </c>
      <c r="F29006" s="24">
        <v>-74.0576875</v>
      </c>
      <c r="G29006" s="24">
        <v>4.6673125000000004</v>
      </c>
    </row>
    <row r="29007" spans="1:7" ht="15.6">
      <c r="A29007" s="19" t="s">
        <v>3005</v>
      </c>
      <c r="B29007" s="22" t="s">
        <v>2924</v>
      </c>
      <c r="C29007" s="22">
        <v>24</v>
      </c>
      <c r="D29007" s="22" t="s">
        <v>2929</v>
      </c>
      <c r="E29007" s="17" t="s">
        <v>2926</v>
      </c>
      <c r="F29007" s="24">
        <v>-74.059062499999996</v>
      </c>
      <c r="G29007" s="24">
        <v>4.6683124999999999</v>
      </c>
    </row>
    <row r="29008" spans="1:7" ht="15.6">
      <c r="A29008" s="19" t="s">
        <v>3005</v>
      </c>
      <c r="B29008" s="22" t="s">
        <v>2924</v>
      </c>
      <c r="C29008" s="22">
        <v>22</v>
      </c>
      <c r="D29008" s="22" t="s">
        <v>2922</v>
      </c>
      <c r="E29008" s="17" t="s">
        <v>2926</v>
      </c>
      <c r="F29008" s="24">
        <v>-74.058437499999997</v>
      </c>
      <c r="G29008" s="24">
        <v>4.6683124999999999</v>
      </c>
    </row>
    <row r="29009" spans="1:7" ht="15.6">
      <c r="A29009" s="19" t="s">
        <v>3005</v>
      </c>
      <c r="B29009" s="22" t="s">
        <v>2924</v>
      </c>
      <c r="C29009" s="22">
        <v>48</v>
      </c>
      <c r="D29009" s="22" t="s">
        <v>2925</v>
      </c>
      <c r="E29009" s="17" t="s">
        <v>2928</v>
      </c>
      <c r="F29009" s="24">
        <v>-74.057812499999997</v>
      </c>
      <c r="G29009" s="24">
        <v>4.6673125000000004</v>
      </c>
    </row>
    <row r="29010" spans="1:7" ht="15.6">
      <c r="A29010" s="19" t="s">
        <v>3005</v>
      </c>
      <c r="B29010" s="22" t="s">
        <v>2924</v>
      </c>
      <c r="C29010" s="22">
        <v>36</v>
      </c>
      <c r="D29010" s="22" t="s">
        <v>2925</v>
      </c>
      <c r="E29010" s="17" t="s">
        <v>2926</v>
      </c>
      <c r="F29010" s="24">
        <v>-74.058187500000003</v>
      </c>
      <c r="G29010" s="24">
        <v>4.6685625000000002</v>
      </c>
    </row>
    <row r="29011" spans="1:7" ht="15.6">
      <c r="A29011" s="19" t="s">
        <v>3005</v>
      </c>
      <c r="B29011" s="22" t="s">
        <v>2924</v>
      </c>
      <c r="C29011" s="22">
        <v>23</v>
      </c>
      <c r="D29011" s="22" t="s">
        <v>2929</v>
      </c>
      <c r="E29011" s="17" t="s">
        <v>2926</v>
      </c>
      <c r="F29011" s="24">
        <v>-74.058437499999997</v>
      </c>
      <c r="G29011" s="24">
        <v>4.6681875000000002</v>
      </c>
    </row>
    <row r="29012" spans="1:7" ht="15.6">
      <c r="A29012" s="19" t="s">
        <v>3005</v>
      </c>
      <c r="B29012" s="22" t="s">
        <v>2921</v>
      </c>
      <c r="C29012" s="22">
        <v>36</v>
      </c>
      <c r="D29012" s="22" t="s">
        <v>2925</v>
      </c>
      <c r="E29012" s="17" t="s">
        <v>2926</v>
      </c>
      <c r="F29012" s="24">
        <v>-74.058437499999997</v>
      </c>
      <c r="G29012" s="24">
        <v>4.6681875000000002</v>
      </c>
    </row>
    <row r="29013" spans="1:7" ht="15.6">
      <c r="A29013" s="19" t="s">
        <v>3005</v>
      </c>
      <c r="B29013" s="22" t="s">
        <v>2921</v>
      </c>
      <c r="C29013" s="22">
        <v>21</v>
      </c>
      <c r="D29013" s="22" t="s">
        <v>2929</v>
      </c>
      <c r="E29013" s="17" t="s">
        <v>2926</v>
      </c>
      <c r="F29013" s="24">
        <v>-74.058812500000002</v>
      </c>
      <c r="G29013" s="24">
        <v>4.6680624999999996</v>
      </c>
    </row>
    <row r="29014" spans="1:7" ht="15.6">
      <c r="A29014" s="19" t="s">
        <v>3005</v>
      </c>
      <c r="B29014" s="22" t="s">
        <v>2924</v>
      </c>
      <c r="C29014" s="22">
        <v>18</v>
      </c>
      <c r="D29014" s="22" t="s">
        <v>2929</v>
      </c>
      <c r="E29014" s="17" t="s">
        <v>2926</v>
      </c>
      <c r="F29014" s="24">
        <v>-74.058812500000002</v>
      </c>
      <c r="G29014" s="24">
        <v>4.6680624999999996</v>
      </c>
    </row>
    <row r="29015" spans="1:7" ht="15.6">
      <c r="A29015" s="19" t="s">
        <v>3005</v>
      </c>
      <c r="B29015" s="22" t="s">
        <v>2924</v>
      </c>
      <c r="C29015" s="22">
        <v>22</v>
      </c>
      <c r="D29015" s="22" t="s">
        <v>2929</v>
      </c>
      <c r="E29015" s="17" t="s">
        <v>2926</v>
      </c>
      <c r="F29015" s="24">
        <v>-74.059062499999996</v>
      </c>
      <c r="G29015" s="24">
        <v>4.6681875000000002</v>
      </c>
    </row>
    <row r="29016" spans="1:7" ht="15.6">
      <c r="A29016" s="19" t="s">
        <v>3005</v>
      </c>
      <c r="B29016" s="22" t="s">
        <v>2921</v>
      </c>
      <c r="C29016" s="22">
        <v>33</v>
      </c>
      <c r="D29016" s="22" t="s">
        <v>2922</v>
      </c>
      <c r="E29016" s="17" t="s">
        <v>2926</v>
      </c>
      <c r="F29016" s="24">
        <v>-74.020812500000005</v>
      </c>
      <c r="G29016" s="24">
        <v>4.6680624999999996</v>
      </c>
    </row>
    <row r="29017" spans="1:7" ht="15.6">
      <c r="A29017" s="19" t="s">
        <v>3005</v>
      </c>
      <c r="B29017" s="22" t="s">
        <v>2921</v>
      </c>
      <c r="C29017" s="22">
        <v>45</v>
      </c>
      <c r="D29017" s="22" t="s">
        <v>2922</v>
      </c>
      <c r="E29017" s="17" t="s">
        <v>2928</v>
      </c>
      <c r="F29017" s="24">
        <v>-74.056937500000004</v>
      </c>
      <c r="G29017" s="24">
        <v>4.6690624999999999</v>
      </c>
    </row>
    <row r="29018" spans="1:7" ht="15.6">
      <c r="A29018" s="19" t="s">
        <v>3005</v>
      </c>
      <c r="B29018" s="22" t="s">
        <v>2921</v>
      </c>
      <c r="C29018" s="22">
        <v>16</v>
      </c>
      <c r="D29018" s="22" t="s">
        <v>2922</v>
      </c>
      <c r="E29018" s="17" t="s">
        <v>2928</v>
      </c>
      <c r="F29018" s="24">
        <v>-74.058437499999997</v>
      </c>
      <c r="G29018" s="24">
        <v>4.6668124999999998</v>
      </c>
    </row>
    <row r="29019" spans="1:7" ht="15.6">
      <c r="A29019" s="19" t="s">
        <v>3005</v>
      </c>
      <c r="B29019" s="22" t="s">
        <v>2924</v>
      </c>
      <c r="C29019" s="22">
        <v>20</v>
      </c>
      <c r="D29019" s="22" t="s">
        <v>2929</v>
      </c>
      <c r="E29019" s="17" t="s">
        <v>2926</v>
      </c>
      <c r="F29019" s="24">
        <v>-74.059062499999996</v>
      </c>
      <c r="G29019" s="24">
        <v>4.6681875000000002</v>
      </c>
    </row>
    <row r="29020" spans="1:7" ht="15.6">
      <c r="A29020" s="19" t="s">
        <v>3005</v>
      </c>
      <c r="B29020" s="22" t="s">
        <v>2921</v>
      </c>
      <c r="C29020" s="22">
        <v>19</v>
      </c>
      <c r="D29020" s="22" t="s">
        <v>2929</v>
      </c>
      <c r="E29020" s="17" t="s">
        <v>2926</v>
      </c>
      <c r="F29020" s="24">
        <v>-74.059062499999996</v>
      </c>
      <c r="G29020" s="24">
        <v>4.6681875000000002</v>
      </c>
    </row>
    <row r="29021" spans="1:7" ht="15.6">
      <c r="A29021" s="19" t="s">
        <v>3005</v>
      </c>
      <c r="B29021" s="22" t="s">
        <v>2924</v>
      </c>
      <c r="C29021" s="22">
        <v>23</v>
      </c>
      <c r="D29021" s="22" t="s">
        <v>2929</v>
      </c>
      <c r="E29021" s="17" t="s">
        <v>2926</v>
      </c>
      <c r="F29021" s="24">
        <v>-74.059062499999996</v>
      </c>
      <c r="G29021" s="24">
        <v>4.6681875000000002</v>
      </c>
    </row>
    <row r="29022" spans="1:7" ht="15.6">
      <c r="A29022" s="19" t="s">
        <v>3005</v>
      </c>
      <c r="B29022" s="22" t="s">
        <v>2921</v>
      </c>
      <c r="C29022" s="22">
        <v>45</v>
      </c>
      <c r="D29022" s="22" t="s">
        <v>2925</v>
      </c>
      <c r="E29022" s="17" t="s">
        <v>2928</v>
      </c>
      <c r="F29022" s="24">
        <v>-74.059187499999993</v>
      </c>
      <c r="G29022" s="24">
        <v>4.6693125000000002</v>
      </c>
    </row>
    <row r="29023" spans="1:7" ht="15.6">
      <c r="A29023" s="19" t="s">
        <v>3005</v>
      </c>
      <c r="B29023" s="22" t="s">
        <v>2921</v>
      </c>
      <c r="C29023" s="22">
        <v>18</v>
      </c>
      <c r="D29023" s="22" t="s">
        <v>2922</v>
      </c>
      <c r="E29023" s="17" t="s">
        <v>2926</v>
      </c>
      <c r="F29023" s="24">
        <v>-74.058437499999997</v>
      </c>
      <c r="G29023" s="24">
        <v>4.6683124999999999</v>
      </c>
    </row>
    <row r="29024" spans="1:7" ht="15.6">
      <c r="A29024" s="19" t="s">
        <v>3005</v>
      </c>
      <c r="B29024" s="22" t="s">
        <v>2921</v>
      </c>
      <c r="C29024" s="22">
        <v>22</v>
      </c>
      <c r="D29024" s="22" t="s">
        <v>2929</v>
      </c>
      <c r="E29024" s="17" t="s">
        <v>2926</v>
      </c>
      <c r="F29024" s="24">
        <v>-74.058687500000005</v>
      </c>
      <c r="G29024" s="24">
        <v>4.6680624999999996</v>
      </c>
    </row>
    <row r="29025" spans="1:7" ht="15.6">
      <c r="A29025" s="19" t="s">
        <v>3005</v>
      </c>
      <c r="B29025" s="22" t="s">
        <v>2924</v>
      </c>
      <c r="C29025" s="22">
        <v>21</v>
      </c>
      <c r="D29025" s="22" t="s">
        <v>2929</v>
      </c>
      <c r="E29025" s="17" t="s">
        <v>2926</v>
      </c>
      <c r="F29025" s="24">
        <v>-74.058812500000002</v>
      </c>
      <c r="G29025" s="24">
        <v>4.6680624999999996</v>
      </c>
    </row>
    <row r="29026" spans="1:7" ht="15.6">
      <c r="A29026" s="19" t="s">
        <v>3005</v>
      </c>
      <c r="B29026" s="22" t="s">
        <v>2924</v>
      </c>
      <c r="C29026" s="22">
        <v>20</v>
      </c>
      <c r="D29026" s="22" t="s">
        <v>2929</v>
      </c>
      <c r="E29026" s="17" t="s">
        <v>2926</v>
      </c>
      <c r="F29026" s="24">
        <v>-74.058812500000002</v>
      </c>
      <c r="G29026" s="24">
        <v>4.6680624999999996</v>
      </c>
    </row>
    <row r="29027" spans="1:7" ht="15.6">
      <c r="A29027" s="19" t="s">
        <v>3005</v>
      </c>
      <c r="B29027" s="22" t="s">
        <v>2921</v>
      </c>
      <c r="C29027" s="22">
        <v>50</v>
      </c>
      <c r="D29027" s="22" t="s">
        <v>2922</v>
      </c>
      <c r="E29027" s="17" t="s">
        <v>2926</v>
      </c>
      <c r="F29027" s="24">
        <v>-74.058687500000005</v>
      </c>
      <c r="G29027" s="24">
        <v>4.6688124999999996</v>
      </c>
    </row>
    <row r="29028" spans="1:7" ht="15.6">
      <c r="A29028" s="19" t="s">
        <v>3005</v>
      </c>
      <c r="B29028" s="22" t="s">
        <v>2924</v>
      </c>
      <c r="C29028" s="22">
        <v>19</v>
      </c>
      <c r="D29028" s="22" t="s">
        <v>2930</v>
      </c>
      <c r="E29028" s="17" t="s">
        <v>2926</v>
      </c>
      <c r="F29028" s="24">
        <v>-74.117437499999994</v>
      </c>
      <c r="G29028" s="24">
        <v>4.7434374999999998</v>
      </c>
    </row>
    <row r="29029" spans="1:7" ht="15.6">
      <c r="A29029" s="19" t="s">
        <v>3005</v>
      </c>
      <c r="B29029" s="22" t="s">
        <v>2921</v>
      </c>
      <c r="C29029" s="22">
        <v>23</v>
      </c>
      <c r="D29029" s="22" t="s">
        <v>2922</v>
      </c>
      <c r="E29029" s="17" t="s">
        <v>2923</v>
      </c>
      <c r="F29029" s="24">
        <v>-74.056687499999995</v>
      </c>
      <c r="G29029" s="24">
        <v>4.6731875</v>
      </c>
    </row>
    <row r="29030" spans="1:7" ht="15.6">
      <c r="A29030" s="19" t="s">
        <v>3005</v>
      </c>
      <c r="B29030" s="22" t="s">
        <v>2921</v>
      </c>
      <c r="C29030" s="22">
        <v>36</v>
      </c>
      <c r="D29030" s="22" t="s">
        <v>2925</v>
      </c>
      <c r="E29030" s="17" t="s">
        <v>2926</v>
      </c>
      <c r="F29030" s="24">
        <v>-74.059062499999996</v>
      </c>
      <c r="G29030" s="24">
        <v>4.6681875000000002</v>
      </c>
    </row>
    <row r="29031" spans="1:7" ht="15.6">
      <c r="A29031" s="19" t="s">
        <v>3005</v>
      </c>
      <c r="B29031" s="22" t="s">
        <v>2924</v>
      </c>
      <c r="C29031" s="22">
        <v>49</v>
      </c>
      <c r="D29031" s="22" t="s">
        <v>2922</v>
      </c>
      <c r="E29031" s="17" t="s">
        <v>2928</v>
      </c>
      <c r="F29031" s="24">
        <v>-74.059812500000007</v>
      </c>
      <c r="G29031" s="24">
        <v>4.6689375000000002</v>
      </c>
    </row>
    <row r="29032" spans="1:7" ht="15.6">
      <c r="A29032" s="19" t="s">
        <v>3005</v>
      </c>
      <c r="B29032" s="22" t="s">
        <v>2921</v>
      </c>
      <c r="C29032" s="22">
        <v>23</v>
      </c>
      <c r="D29032" s="22" t="s">
        <v>2925</v>
      </c>
      <c r="E29032" s="17" t="s">
        <v>2927</v>
      </c>
      <c r="F29032" s="24">
        <v>-74.041562499999998</v>
      </c>
      <c r="G29032" s="24">
        <v>4.6754375000000001</v>
      </c>
    </row>
    <row r="29033" spans="1:7" ht="15.6">
      <c r="A29033" s="19" t="s">
        <v>3005</v>
      </c>
      <c r="B29033" s="22" t="s">
        <v>2924</v>
      </c>
      <c r="C29033" s="22">
        <v>18</v>
      </c>
      <c r="D29033" s="22" t="s">
        <v>2929</v>
      </c>
      <c r="E29033" s="17" t="s">
        <v>2926</v>
      </c>
      <c r="F29033" s="24">
        <v>-74.059062499999996</v>
      </c>
      <c r="G29033" s="24">
        <v>4.6683124999999999</v>
      </c>
    </row>
    <row r="29034" spans="1:7" ht="15.6">
      <c r="A29034" s="19" t="s">
        <v>3005</v>
      </c>
      <c r="B29034" s="22" t="s">
        <v>2924</v>
      </c>
      <c r="C29034" s="22">
        <v>21</v>
      </c>
      <c r="D29034" s="22" t="s">
        <v>2929</v>
      </c>
      <c r="E29034" s="17" t="s">
        <v>2926</v>
      </c>
      <c r="F29034" s="24">
        <v>-74.059062499999996</v>
      </c>
      <c r="G29034" s="24">
        <v>4.6683124999999999</v>
      </c>
    </row>
    <row r="29035" spans="1:7" ht="15.6">
      <c r="A29035" s="19" t="s">
        <v>3005</v>
      </c>
      <c r="B29035" s="22" t="s">
        <v>2921</v>
      </c>
      <c r="C29035" s="22">
        <v>23</v>
      </c>
      <c r="D29035" s="22" t="s">
        <v>2925</v>
      </c>
      <c r="E29035" s="17" t="s">
        <v>2926</v>
      </c>
      <c r="F29035" s="24">
        <v>-74.058437499999997</v>
      </c>
      <c r="G29035" s="24">
        <v>4.6683124999999999</v>
      </c>
    </row>
    <row r="29036" spans="1:7" ht="15.6">
      <c r="A29036" s="19" t="s">
        <v>3005</v>
      </c>
      <c r="B29036" s="22" t="s">
        <v>2921</v>
      </c>
      <c r="C29036" s="22">
        <v>25</v>
      </c>
      <c r="D29036" s="22" t="s">
        <v>2929</v>
      </c>
      <c r="E29036" s="17" t="s">
        <v>2928</v>
      </c>
      <c r="F29036" s="24">
        <v>-74.058437499999997</v>
      </c>
      <c r="G29036" s="24">
        <v>4.6674375000000001</v>
      </c>
    </row>
    <row r="29037" spans="1:7" ht="15.6">
      <c r="A29037" s="19" t="s">
        <v>3005</v>
      </c>
      <c r="B29037" s="22" t="s">
        <v>2921</v>
      </c>
      <c r="C29037" s="22">
        <v>18</v>
      </c>
      <c r="D29037" s="22" t="s">
        <v>2929</v>
      </c>
      <c r="E29037" s="17" t="s">
        <v>2926</v>
      </c>
      <c r="F29037" s="24">
        <v>-74.059062499999996</v>
      </c>
      <c r="G29037" s="24">
        <v>4.6681875000000002</v>
      </c>
    </row>
    <row r="29038" spans="1:7" ht="15.6">
      <c r="A29038" s="19" t="s">
        <v>3005</v>
      </c>
      <c r="B29038" s="22" t="s">
        <v>2924</v>
      </c>
      <c r="C29038" s="22">
        <v>26</v>
      </c>
      <c r="D29038" s="22" t="s">
        <v>2929</v>
      </c>
      <c r="E29038" s="17" t="s">
        <v>2926</v>
      </c>
      <c r="F29038" s="24">
        <v>-74.058687500000005</v>
      </c>
      <c r="G29038" s="24">
        <v>4.6680624999999996</v>
      </c>
    </row>
    <row r="29039" spans="1:7" ht="15.6">
      <c r="A29039" s="19" t="s">
        <v>3005</v>
      </c>
      <c r="B29039" s="22" t="s">
        <v>2921</v>
      </c>
      <c r="C29039" s="22">
        <v>21</v>
      </c>
      <c r="D29039" s="22" t="s">
        <v>2929</v>
      </c>
      <c r="E29039" s="17" t="s">
        <v>2926</v>
      </c>
      <c r="F29039" s="24">
        <v>-74.058937499999999</v>
      </c>
      <c r="G29039" s="24">
        <v>4.6681875000000002</v>
      </c>
    </row>
    <row r="29040" spans="1:7" ht="15.6">
      <c r="A29040" s="19" t="s">
        <v>3005</v>
      </c>
      <c r="B29040" s="22" t="s">
        <v>2921</v>
      </c>
      <c r="C29040" s="22">
        <v>24</v>
      </c>
      <c r="D29040" s="22" t="s">
        <v>2925</v>
      </c>
      <c r="E29040" s="17" t="s">
        <v>2926</v>
      </c>
      <c r="F29040" s="24">
        <v>-74.063812499999997</v>
      </c>
      <c r="G29040" s="24">
        <v>4.7673125000000001</v>
      </c>
    </row>
    <row r="29041" spans="1:7" ht="15.6">
      <c r="A29041" s="19" t="s">
        <v>3005</v>
      </c>
      <c r="B29041" s="22" t="s">
        <v>2924</v>
      </c>
      <c r="C29041" s="22">
        <v>22</v>
      </c>
      <c r="D29041" s="22" t="s">
        <v>2929</v>
      </c>
      <c r="E29041" s="17" t="s">
        <v>2926</v>
      </c>
      <c r="F29041" s="24">
        <v>-74.151562499999997</v>
      </c>
      <c r="G29041" s="24">
        <v>4.6270625000000001</v>
      </c>
    </row>
    <row r="29042" spans="1:7" ht="15.6">
      <c r="A29042" s="19" t="s">
        <v>3005</v>
      </c>
      <c r="B29042" s="22" t="s">
        <v>2921</v>
      </c>
      <c r="C29042" s="22">
        <v>23</v>
      </c>
      <c r="D29042" s="22" t="s">
        <v>2929</v>
      </c>
      <c r="E29042" s="17" t="s">
        <v>2926</v>
      </c>
      <c r="F29042" s="24">
        <v>-74.069812499999998</v>
      </c>
      <c r="G29042" s="24">
        <v>4.6474374999999997</v>
      </c>
    </row>
    <row r="29043" spans="1:7" ht="15.6">
      <c r="A29043" s="19" t="s">
        <v>3005</v>
      </c>
      <c r="B29043" s="22" t="s">
        <v>2924</v>
      </c>
      <c r="C29043" s="22">
        <v>21</v>
      </c>
      <c r="D29043" s="22" t="s">
        <v>2925</v>
      </c>
      <c r="E29043" s="17" t="s">
        <v>2926</v>
      </c>
      <c r="F29043" s="24">
        <v>-74.114062500000003</v>
      </c>
      <c r="G29043" s="24">
        <v>4.6170625000000003</v>
      </c>
    </row>
    <row r="29044" spans="1:7" ht="15.6">
      <c r="A29044" s="19" t="s">
        <v>3005</v>
      </c>
      <c r="B29044" s="22" t="s">
        <v>2921</v>
      </c>
      <c r="C29044" s="22">
        <v>25</v>
      </c>
      <c r="D29044" s="22" t="s">
        <v>2929</v>
      </c>
      <c r="E29044" s="17" t="s">
        <v>2926</v>
      </c>
      <c r="F29044" s="24">
        <v>-74.059062499999996</v>
      </c>
      <c r="G29044" s="24">
        <v>4.6683124999999999</v>
      </c>
    </row>
    <row r="29045" spans="1:7" ht="15.6">
      <c r="A29045" s="19" t="s">
        <v>3005</v>
      </c>
      <c r="B29045" s="22" t="s">
        <v>2924</v>
      </c>
      <c r="C29045" s="22">
        <v>19</v>
      </c>
      <c r="D29045" s="22" t="s">
        <v>2929</v>
      </c>
      <c r="E29045" s="17" t="s">
        <v>2926</v>
      </c>
      <c r="F29045" s="24">
        <v>-74.059062499999996</v>
      </c>
      <c r="G29045" s="24">
        <v>4.6683124999999999</v>
      </c>
    </row>
    <row r="29046" spans="1:7" ht="15.6">
      <c r="A29046" s="19" t="s">
        <v>3005</v>
      </c>
      <c r="B29046" s="22" t="s">
        <v>2921</v>
      </c>
      <c r="C29046" s="22">
        <v>18</v>
      </c>
      <c r="D29046" s="22" t="s">
        <v>2929</v>
      </c>
      <c r="E29046" s="17" t="s">
        <v>2926</v>
      </c>
      <c r="F29046" s="24">
        <v>-74.058687500000005</v>
      </c>
      <c r="G29046" s="24">
        <v>4.6684374999999996</v>
      </c>
    </row>
    <row r="29047" spans="1:7" ht="15.6">
      <c r="A29047" s="19" t="s">
        <v>3005</v>
      </c>
      <c r="B29047" s="22" t="s">
        <v>2921</v>
      </c>
      <c r="C29047" s="22">
        <v>33</v>
      </c>
      <c r="D29047" s="22" t="s">
        <v>2922</v>
      </c>
      <c r="E29047" s="17" t="s">
        <v>2926</v>
      </c>
      <c r="F29047" s="24">
        <v>-74.058437499999997</v>
      </c>
      <c r="G29047" s="24">
        <v>4.6683124999999999</v>
      </c>
    </row>
    <row r="29048" spans="1:7" ht="15.6">
      <c r="A29048" s="19" t="s">
        <v>3005</v>
      </c>
      <c r="B29048" s="22" t="s">
        <v>2921</v>
      </c>
      <c r="C29048" s="22">
        <v>29</v>
      </c>
      <c r="D29048" s="22" t="s">
        <v>2922</v>
      </c>
      <c r="E29048" s="17" t="s">
        <v>2926</v>
      </c>
      <c r="F29048" s="24">
        <v>-74.058062500000005</v>
      </c>
      <c r="G29048" s="24">
        <v>4.6689375000000002</v>
      </c>
    </row>
    <row r="29049" spans="1:7" ht="15.6">
      <c r="A29049" s="19" t="s">
        <v>3005</v>
      </c>
      <c r="B29049" s="22" t="s">
        <v>2924</v>
      </c>
      <c r="C29049" s="22">
        <v>18</v>
      </c>
      <c r="D29049" s="22" t="s">
        <v>2929</v>
      </c>
      <c r="E29049" s="17" t="s">
        <v>2926</v>
      </c>
      <c r="F29049" s="24">
        <v>-74.059062499999996</v>
      </c>
      <c r="G29049" s="24">
        <v>4.6683124999999999</v>
      </c>
    </row>
    <row r="29050" spans="1:7" ht="15.6">
      <c r="A29050" s="19" t="s">
        <v>3005</v>
      </c>
      <c r="B29050" s="22" t="s">
        <v>2924</v>
      </c>
      <c r="C29050" s="22">
        <v>22</v>
      </c>
      <c r="D29050" s="22" t="s">
        <v>2929</v>
      </c>
      <c r="E29050" s="17" t="s">
        <v>2926</v>
      </c>
      <c r="F29050" s="24">
        <v>-74.059062499999996</v>
      </c>
      <c r="G29050" s="24">
        <v>4.6683124999999999</v>
      </c>
    </row>
    <row r="29051" spans="1:7" ht="15.6">
      <c r="A29051" s="19" t="s">
        <v>3005</v>
      </c>
      <c r="B29051" s="22" t="s">
        <v>2921</v>
      </c>
      <c r="C29051" s="22">
        <v>24</v>
      </c>
      <c r="D29051" s="22" t="s">
        <v>2929</v>
      </c>
      <c r="E29051" s="17" t="s">
        <v>2926</v>
      </c>
      <c r="F29051" s="24">
        <v>-74.059062499999996</v>
      </c>
      <c r="G29051" s="24">
        <v>4.6683124999999999</v>
      </c>
    </row>
    <row r="29052" spans="1:7" ht="15.6">
      <c r="A29052" s="19" t="s">
        <v>3005</v>
      </c>
      <c r="B29052" s="22" t="s">
        <v>2924</v>
      </c>
      <c r="C29052" s="22">
        <v>24</v>
      </c>
      <c r="D29052" s="22" t="s">
        <v>2929</v>
      </c>
      <c r="E29052" s="17" t="s">
        <v>2926</v>
      </c>
      <c r="F29052" s="24">
        <v>-74.058437499999997</v>
      </c>
      <c r="G29052" s="24">
        <v>4.6680624999999996</v>
      </c>
    </row>
    <row r="29053" spans="1:7" ht="15.6">
      <c r="A29053" s="19" t="s">
        <v>3005</v>
      </c>
      <c r="B29053" s="22" t="s">
        <v>2924</v>
      </c>
      <c r="C29053" s="22">
        <v>29</v>
      </c>
      <c r="D29053" s="22" t="s">
        <v>2925</v>
      </c>
      <c r="E29053" s="17" t="s">
        <v>2928</v>
      </c>
      <c r="F29053" s="24">
        <v>-74.058687500000005</v>
      </c>
      <c r="G29053" s="24">
        <v>4.6668124999999998</v>
      </c>
    </row>
    <row r="29054" spans="1:7" ht="15.6">
      <c r="A29054" s="19" t="s">
        <v>3005</v>
      </c>
      <c r="B29054" s="22" t="s">
        <v>2921</v>
      </c>
      <c r="C29054" s="22">
        <v>29</v>
      </c>
      <c r="D29054" s="22" t="s">
        <v>2922</v>
      </c>
      <c r="E29054" s="17" t="s">
        <v>2926</v>
      </c>
      <c r="F29054" s="24">
        <v>-74.058437499999997</v>
      </c>
      <c r="G29054" s="24">
        <v>4.6684374999999996</v>
      </c>
    </row>
    <row r="29055" spans="1:7" ht="15.6">
      <c r="A29055" s="19" t="s">
        <v>3005</v>
      </c>
      <c r="B29055" s="22" t="s">
        <v>2924</v>
      </c>
      <c r="C29055" s="22">
        <v>21</v>
      </c>
      <c r="D29055" s="22" t="s">
        <v>2929</v>
      </c>
      <c r="E29055" s="17" t="s">
        <v>2926</v>
      </c>
      <c r="F29055" s="24">
        <v>-74.059062499999996</v>
      </c>
      <c r="G29055" s="24">
        <v>4.6681875000000002</v>
      </c>
    </row>
    <row r="29056" spans="1:7" ht="15.6">
      <c r="A29056" s="19" t="s">
        <v>3005</v>
      </c>
      <c r="B29056" s="22" t="s">
        <v>2924</v>
      </c>
      <c r="C29056" s="22">
        <v>29</v>
      </c>
      <c r="D29056" s="22" t="s">
        <v>2929</v>
      </c>
      <c r="E29056" s="17" t="s">
        <v>2926</v>
      </c>
      <c r="F29056" s="24">
        <v>-74.059062499999996</v>
      </c>
      <c r="G29056" s="24">
        <v>4.6681875000000002</v>
      </c>
    </row>
    <row r="29057" spans="1:7" ht="15.6">
      <c r="A29057" s="19" t="s">
        <v>3005</v>
      </c>
      <c r="B29057" s="22" t="s">
        <v>2921</v>
      </c>
      <c r="C29057" s="22">
        <v>20</v>
      </c>
      <c r="D29057" s="22" t="s">
        <v>2929</v>
      </c>
      <c r="E29057" s="17" t="s">
        <v>2926</v>
      </c>
      <c r="F29057" s="24">
        <v>-74.059062499999996</v>
      </c>
      <c r="G29057" s="24">
        <v>4.6681875000000002</v>
      </c>
    </row>
    <row r="29058" spans="1:7" ht="15.6">
      <c r="A29058" s="19" t="s">
        <v>3005</v>
      </c>
      <c r="B29058" s="22" t="s">
        <v>2921</v>
      </c>
      <c r="C29058" s="22">
        <v>18</v>
      </c>
      <c r="D29058" s="22" t="s">
        <v>2929</v>
      </c>
      <c r="E29058" s="17" t="s">
        <v>2926</v>
      </c>
      <c r="F29058" s="24">
        <v>-74.059062499999996</v>
      </c>
      <c r="G29058" s="24">
        <v>4.6681875000000002</v>
      </c>
    </row>
    <row r="29059" spans="1:7" ht="15.6">
      <c r="A29059" s="19" t="s">
        <v>3005</v>
      </c>
      <c r="B29059" s="22" t="s">
        <v>2921</v>
      </c>
      <c r="C29059" s="22">
        <v>44</v>
      </c>
      <c r="D29059" s="22" t="s">
        <v>2925</v>
      </c>
      <c r="E29059" s="17" t="s">
        <v>2926</v>
      </c>
      <c r="F29059" s="24">
        <v>-74.058687500000005</v>
      </c>
      <c r="G29059" s="24">
        <v>4.6683124999999999</v>
      </c>
    </row>
    <row r="29060" spans="1:7" ht="15.6">
      <c r="A29060" s="19" t="s">
        <v>3005</v>
      </c>
      <c r="B29060" s="22" t="s">
        <v>2924</v>
      </c>
      <c r="C29060" s="22">
        <v>41</v>
      </c>
      <c r="D29060" s="22" t="s">
        <v>2925</v>
      </c>
      <c r="E29060" s="17" t="s">
        <v>2926</v>
      </c>
      <c r="F29060" s="24">
        <v>-74.044312500000004</v>
      </c>
      <c r="G29060" s="24">
        <v>4.6909375000000004</v>
      </c>
    </row>
    <row r="29061" spans="1:7" ht="15.6">
      <c r="A29061" s="19" t="s">
        <v>3005</v>
      </c>
      <c r="B29061" s="22" t="s">
        <v>2924</v>
      </c>
      <c r="C29061" s="22">
        <v>21</v>
      </c>
      <c r="D29061" s="22" t="s">
        <v>2929</v>
      </c>
      <c r="E29061" s="17" t="s">
        <v>2926</v>
      </c>
      <c r="F29061" s="24">
        <v>-74.059062499999996</v>
      </c>
      <c r="G29061" s="24">
        <v>4.6681875000000002</v>
      </c>
    </row>
    <row r="29062" spans="1:7" ht="15.6">
      <c r="A29062" s="19" t="s">
        <v>3005</v>
      </c>
      <c r="B29062" s="22" t="s">
        <v>2921</v>
      </c>
      <c r="C29062" s="22">
        <v>25</v>
      </c>
      <c r="D29062" s="22" t="s">
        <v>2929</v>
      </c>
      <c r="E29062" s="17" t="s">
        <v>2926</v>
      </c>
      <c r="F29062" s="24">
        <v>-74.058937499999999</v>
      </c>
      <c r="G29062" s="24">
        <v>4.6683124999999999</v>
      </c>
    </row>
    <row r="29063" spans="1:7" ht="15.6">
      <c r="A29063" s="19" t="s">
        <v>3005</v>
      </c>
      <c r="B29063" s="22" t="s">
        <v>2921</v>
      </c>
      <c r="C29063" s="22">
        <v>21</v>
      </c>
      <c r="D29063" s="22" t="s">
        <v>2925</v>
      </c>
      <c r="E29063" s="17" t="s">
        <v>2928</v>
      </c>
      <c r="F29063" s="24">
        <v>-74.057312499999995</v>
      </c>
      <c r="G29063" s="24">
        <v>4.6680624999999996</v>
      </c>
    </row>
    <row r="29064" spans="1:7" ht="15.6">
      <c r="A29064" s="19" t="s">
        <v>3005</v>
      </c>
      <c r="B29064" s="22" t="s">
        <v>2924</v>
      </c>
      <c r="C29064" s="22">
        <v>28</v>
      </c>
      <c r="D29064" s="22" t="s">
        <v>2929</v>
      </c>
      <c r="E29064" s="17" t="s">
        <v>2926</v>
      </c>
      <c r="F29064" s="24">
        <v>-74.059062499999996</v>
      </c>
      <c r="G29064" s="24">
        <v>4.6681875000000002</v>
      </c>
    </row>
    <row r="29065" spans="1:7" ht="15.6">
      <c r="A29065" s="19" t="s">
        <v>3005</v>
      </c>
      <c r="B29065" s="22" t="s">
        <v>2924</v>
      </c>
      <c r="C29065" s="22">
        <v>38</v>
      </c>
      <c r="D29065" s="22" t="s">
        <v>2922</v>
      </c>
      <c r="E29065" s="17" t="s">
        <v>2928</v>
      </c>
      <c r="F29065" s="24">
        <v>-74.057062500000001</v>
      </c>
      <c r="G29065" s="24">
        <v>4.6674375000000001</v>
      </c>
    </row>
    <row r="29066" spans="1:7" ht="15.6">
      <c r="A29066" s="19" t="s">
        <v>3005</v>
      </c>
      <c r="B29066" s="22" t="s">
        <v>2924</v>
      </c>
      <c r="C29066" s="22">
        <v>24</v>
      </c>
      <c r="D29066" s="22" t="s">
        <v>2929</v>
      </c>
      <c r="E29066" s="17" t="s">
        <v>2926</v>
      </c>
      <c r="F29066" s="24">
        <v>-74.059062499999996</v>
      </c>
      <c r="G29066" s="24">
        <v>4.6683124999999999</v>
      </c>
    </row>
    <row r="29067" spans="1:7" ht="15.6">
      <c r="A29067" s="19" t="s">
        <v>3005</v>
      </c>
      <c r="B29067" s="22" t="s">
        <v>2921</v>
      </c>
      <c r="C29067" s="22">
        <v>24</v>
      </c>
      <c r="D29067" s="22" t="s">
        <v>2929</v>
      </c>
      <c r="E29067" s="17" t="s">
        <v>2926</v>
      </c>
      <c r="F29067" s="24">
        <v>-74.059062499999996</v>
      </c>
      <c r="G29067" s="24">
        <v>4.6683124999999999</v>
      </c>
    </row>
    <row r="29068" spans="1:7" ht="15.6">
      <c r="A29068" s="19" t="s">
        <v>3005</v>
      </c>
      <c r="B29068" s="22" t="s">
        <v>2921</v>
      </c>
      <c r="C29068" s="22">
        <v>54</v>
      </c>
      <c r="D29068" s="22" t="s">
        <v>2925</v>
      </c>
      <c r="E29068" s="17" t="s">
        <v>2928</v>
      </c>
      <c r="F29068" s="24">
        <v>-74.059062499999996</v>
      </c>
      <c r="G29068" s="24">
        <v>4.6699374999999996</v>
      </c>
    </row>
    <row r="29069" spans="1:7" ht="15.6">
      <c r="A29069" s="19" t="s">
        <v>3005</v>
      </c>
      <c r="B29069" s="22" t="s">
        <v>2921</v>
      </c>
      <c r="C29069" s="22">
        <v>25</v>
      </c>
      <c r="D29069" s="22" t="s">
        <v>2922</v>
      </c>
      <c r="E29069" s="17" t="s">
        <v>2927</v>
      </c>
      <c r="F29069" s="24">
        <v>-74.0606875</v>
      </c>
      <c r="G29069" s="24">
        <v>4.6698124999999999</v>
      </c>
    </row>
    <row r="29070" spans="1:7" ht="15.6">
      <c r="A29070" s="19" t="s">
        <v>3005</v>
      </c>
      <c r="B29070" s="22" t="s">
        <v>2924</v>
      </c>
      <c r="C29070" s="22">
        <v>32</v>
      </c>
      <c r="D29070" s="22" t="s">
        <v>2925</v>
      </c>
      <c r="E29070" s="17" t="s">
        <v>2928</v>
      </c>
      <c r="F29070" s="24">
        <v>-74.059187499999993</v>
      </c>
      <c r="G29070" s="24">
        <v>4.6694374999999999</v>
      </c>
    </row>
    <row r="29071" spans="1:7" ht="15.6">
      <c r="A29071" s="19" t="s">
        <v>3005</v>
      </c>
      <c r="B29071" s="22" t="s">
        <v>2924</v>
      </c>
      <c r="C29071" s="22">
        <v>20</v>
      </c>
      <c r="D29071" s="22" t="s">
        <v>2929</v>
      </c>
      <c r="E29071" s="17" t="s">
        <v>2926</v>
      </c>
      <c r="F29071" s="24">
        <v>-74.059062499999996</v>
      </c>
      <c r="G29071" s="24">
        <v>4.6683124999999999</v>
      </c>
    </row>
    <row r="29072" spans="1:7" ht="15.6">
      <c r="A29072" s="19" t="s">
        <v>3005</v>
      </c>
      <c r="B29072" s="22" t="s">
        <v>2921</v>
      </c>
      <c r="C29072" s="22">
        <v>23</v>
      </c>
      <c r="D29072" s="22" t="s">
        <v>2929</v>
      </c>
      <c r="E29072" s="17" t="s">
        <v>2926</v>
      </c>
      <c r="F29072" s="24">
        <v>-74.059062499999996</v>
      </c>
      <c r="G29072" s="24">
        <v>4.6681875000000002</v>
      </c>
    </row>
    <row r="29073" spans="1:7" ht="15.6">
      <c r="A29073" s="19" t="s">
        <v>3005</v>
      </c>
      <c r="B29073" s="22" t="s">
        <v>2924</v>
      </c>
      <c r="C29073" s="22">
        <v>48</v>
      </c>
      <c r="D29073" s="22" t="s">
        <v>2922</v>
      </c>
      <c r="E29073" s="17" t="s">
        <v>2926</v>
      </c>
      <c r="F29073" s="24">
        <v>-74.058437499999997</v>
      </c>
      <c r="G29073" s="24">
        <v>4.6683124999999999</v>
      </c>
    </row>
    <row r="29074" spans="1:7" ht="15.6">
      <c r="A29074" s="19" t="s">
        <v>3005</v>
      </c>
      <c r="B29074" s="22" t="s">
        <v>2924</v>
      </c>
      <c r="C29074" s="22">
        <v>18</v>
      </c>
      <c r="D29074" s="22" t="s">
        <v>2929</v>
      </c>
      <c r="E29074" s="17" t="s">
        <v>2926</v>
      </c>
      <c r="F29074" s="24">
        <v>-74.059062499999996</v>
      </c>
      <c r="G29074" s="24">
        <v>4.6683124999999999</v>
      </c>
    </row>
    <row r="29075" spans="1:7" ht="15.6">
      <c r="A29075" s="19" t="s">
        <v>3005</v>
      </c>
      <c r="B29075" s="22" t="s">
        <v>2921</v>
      </c>
      <c r="C29075" s="22">
        <v>22</v>
      </c>
      <c r="D29075" s="22" t="s">
        <v>2929</v>
      </c>
      <c r="E29075" s="17" t="s">
        <v>2926</v>
      </c>
      <c r="F29075" s="24">
        <v>-74.059062499999996</v>
      </c>
      <c r="G29075" s="24">
        <v>4.6683124999999999</v>
      </c>
    </row>
    <row r="29076" spans="1:7" ht="15.6">
      <c r="A29076" s="19" t="s">
        <v>3005</v>
      </c>
      <c r="B29076" s="22" t="s">
        <v>2921</v>
      </c>
      <c r="C29076" s="22">
        <v>20</v>
      </c>
      <c r="D29076" s="22" t="s">
        <v>2929</v>
      </c>
      <c r="E29076" s="17" t="s">
        <v>2926</v>
      </c>
      <c r="F29076" s="24">
        <v>-74.058687500000005</v>
      </c>
      <c r="G29076" s="24">
        <v>4.6684374999999996</v>
      </c>
    </row>
    <row r="29077" spans="1:7" ht="15.6">
      <c r="A29077" s="19" t="s">
        <v>3005</v>
      </c>
      <c r="B29077" s="22" t="s">
        <v>2924</v>
      </c>
      <c r="C29077" s="22">
        <v>39</v>
      </c>
      <c r="D29077" s="22" t="s">
        <v>2925</v>
      </c>
      <c r="E29077" s="17" t="s">
        <v>2928</v>
      </c>
      <c r="F29077" s="24">
        <v>-74.058437499999997</v>
      </c>
      <c r="G29077" s="24">
        <v>4.6695624999999996</v>
      </c>
    </row>
    <row r="29078" spans="1:7" ht="15.6">
      <c r="A29078" s="19" t="s">
        <v>3005</v>
      </c>
      <c r="B29078" s="22" t="s">
        <v>2921</v>
      </c>
      <c r="C29078" s="22">
        <v>19</v>
      </c>
      <c r="D29078" s="22" t="s">
        <v>2929</v>
      </c>
      <c r="E29078" s="17" t="s">
        <v>2926</v>
      </c>
      <c r="F29078" s="24">
        <v>-74.059062499999996</v>
      </c>
      <c r="G29078" s="24">
        <v>4.6681875000000002</v>
      </c>
    </row>
    <row r="29079" spans="1:7" ht="15.6">
      <c r="A29079" s="19" t="s">
        <v>3005</v>
      </c>
      <c r="B29079" s="22" t="s">
        <v>2921</v>
      </c>
      <c r="C29079" s="22">
        <v>20</v>
      </c>
      <c r="D29079" s="22" t="s">
        <v>2929</v>
      </c>
      <c r="E29079" s="17" t="s">
        <v>2926</v>
      </c>
      <c r="F29079" s="24">
        <v>-74.058437499999997</v>
      </c>
      <c r="G29079" s="24">
        <v>4.6681875000000002</v>
      </c>
    </row>
    <row r="29080" spans="1:7" ht="15.6">
      <c r="A29080" s="19" t="s">
        <v>3005</v>
      </c>
      <c r="B29080" s="22" t="s">
        <v>2921</v>
      </c>
      <c r="C29080" s="22">
        <v>20</v>
      </c>
      <c r="D29080" s="22" t="s">
        <v>2929</v>
      </c>
      <c r="E29080" s="17" t="s">
        <v>2926</v>
      </c>
      <c r="F29080" s="24">
        <v>-74.058437499999997</v>
      </c>
      <c r="G29080" s="24">
        <v>4.6681875000000002</v>
      </c>
    </row>
    <row r="29081" spans="1:7" ht="15.6">
      <c r="A29081" s="19" t="s">
        <v>3005</v>
      </c>
      <c r="B29081" s="22" t="s">
        <v>2924</v>
      </c>
      <c r="C29081" s="22">
        <v>24</v>
      </c>
      <c r="D29081" s="22" t="s">
        <v>2929</v>
      </c>
      <c r="E29081" s="17" t="s">
        <v>2926</v>
      </c>
      <c r="F29081" s="24">
        <v>-74.058687500000005</v>
      </c>
      <c r="G29081" s="24">
        <v>4.6681875000000002</v>
      </c>
    </row>
    <row r="29082" spans="1:7" ht="15.6">
      <c r="A29082" s="19" t="s">
        <v>3005</v>
      </c>
      <c r="B29082" s="22" t="s">
        <v>2921</v>
      </c>
      <c r="C29082" s="22">
        <v>18</v>
      </c>
      <c r="D29082" s="22" t="s">
        <v>2929</v>
      </c>
      <c r="E29082" s="17" t="s">
        <v>2926</v>
      </c>
      <c r="F29082" s="24">
        <v>-74.058687500000005</v>
      </c>
      <c r="G29082" s="24">
        <v>4.6681875000000002</v>
      </c>
    </row>
    <row r="29083" spans="1:7" ht="15.6">
      <c r="A29083" s="19" t="s">
        <v>3005</v>
      </c>
      <c r="B29083" s="22" t="s">
        <v>2921</v>
      </c>
      <c r="C29083" s="22">
        <v>19</v>
      </c>
      <c r="D29083" s="22" t="s">
        <v>2922</v>
      </c>
      <c r="E29083" s="17" t="s">
        <v>2928</v>
      </c>
      <c r="F29083" s="24">
        <v>-74.057312499999995</v>
      </c>
      <c r="G29083" s="24">
        <v>4.6676875000000004</v>
      </c>
    </row>
    <row r="29084" spans="1:7" ht="15.6">
      <c r="A29084" s="19" t="s">
        <v>3005</v>
      </c>
      <c r="B29084" s="22" t="s">
        <v>2924</v>
      </c>
      <c r="C29084" s="22">
        <v>23</v>
      </c>
      <c r="D29084" s="22" t="s">
        <v>2922</v>
      </c>
      <c r="E29084" s="17" t="s">
        <v>2927</v>
      </c>
      <c r="F29084" s="24">
        <v>-74.057937499999994</v>
      </c>
      <c r="G29084" s="24">
        <v>4.6708125000000003</v>
      </c>
    </row>
    <row r="29085" spans="1:7" ht="15.6">
      <c r="A29085" s="19" t="s">
        <v>3005</v>
      </c>
      <c r="B29085" s="22" t="s">
        <v>2921</v>
      </c>
      <c r="C29085" s="22">
        <v>25</v>
      </c>
      <c r="D29085" s="22" t="s">
        <v>2929</v>
      </c>
      <c r="E29085" s="17" t="s">
        <v>2926</v>
      </c>
      <c r="F29085" s="24">
        <v>-74.059062499999996</v>
      </c>
      <c r="G29085" s="24">
        <v>4.6683124999999999</v>
      </c>
    </row>
    <row r="29086" spans="1:7" ht="15.6">
      <c r="A29086" s="19" t="s">
        <v>3005</v>
      </c>
      <c r="B29086" s="22" t="s">
        <v>2921</v>
      </c>
      <c r="C29086" s="22">
        <v>20</v>
      </c>
      <c r="D29086" s="22" t="s">
        <v>2929</v>
      </c>
      <c r="E29086" s="17" t="s">
        <v>2926</v>
      </c>
      <c r="F29086" s="24">
        <v>-74.059062499999996</v>
      </c>
      <c r="G29086" s="24">
        <v>4.6683124999999999</v>
      </c>
    </row>
    <row r="29087" spans="1:7" ht="15.6">
      <c r="A29087" s="19" t="s">
        <v>3005</v>
      </c>
      <c r="B29087" s="22" t="s">
        <v>2921</v>
      </c>
      <c r="C29087" s="22">
        <v>24</v>
      </c>
      <c r="D29087" s="22" t="s">
        <v>2929</v>
      </c>
      <c r="E29087" s="17" t="s">
        <v>2926</v>
      </c>
      <c r="F29087" s="24">
        <v>-74.059062499999996</v>
      </c>
      <c r="G29087" s="24">
        <v>4.6683124999999999</v>
      </c>
    </row>
    <row r="29088" spans="1:7" ht="15.6">
      <c r="A29088" s="19" t="s">
        <v>3005</v>
      </c>
      <c r="B29088" s="22" t="s">
        <v>2924</v>
      </c>
      <c r="C29088" s="22">
        <v>18</v>
      </c>
      <c r="D29088" s="22" t="s">
        <v>2929</v>
      </c>
      <c r="E29088" s="17" t="s">
        <v>2926</v>
      </c>
      <c r="F29088" s="24">
        <v>-74.059062499999996</v>
      </c>
      <c r="G29088" s="24">
        <v>4.6683124999999999</v>
      </c>
    </row>
    <row r="29089" spans="1:7" ht="15.6">
      <c r="A29089" s="19" t="s">
        <v>3005</v>
      </c>
      <c r="B29089" s="22" t="s">
        <v>2924</v>
      </c>
      <c r="C29089" s="22">
        <v>45</v>
      </c>
      <c r="D29089" s="22" t="s">
        <v>2925</v>
      </c>
      <c r="E29089" s="17" t="s">
        <v>2928</v>
      </c>
      <c r="F29089" s="24">
        <v>-74.059062499999996</v>
      </c>
      <c r="G29089" s="24">
        <v>4.6674375000000001</v>
      </c>
    </row>
    <row r="29090" spans="1:7" ht="15.6">
      <c r="A29090" s="19" t="s">
        <v>3005</v>
      </c>
      <c r="B29090" s="22" t="s">
        <v>2921</v>
      </c>
      <c r="C29090" s="22">
        <v>25</v>
      </c>
      <c r="D29090" s="22" t="s">
        <v>2929</v>
      </c>
      <c r="E29090" s="17" t="s">
        <v>2926</v>
      </c>
      <c r="F29090" s="24">
        <v>-74.058687500000005</v>
      </c>
      <c r="G29090" s="24">
        <v>4.6681875000000002</v>
      </c>
    </row>
    <row r="29091" spans="1:7" ht="15.6">
      <c r="A29091" s="19" t="s">
        <v>3005</v>
      </c>
      <c r="B29091" s="22" t="s">
        <v>2924</v>
      </c>
      <c r="C29091" s="22">
        <v>20</v>
      </c>
      <c r="D29091" s="22" t="s">
        <v>2929</v>
      </c>
      <c r="E29091" s="17" t="s">
        <v>2926</v>
      </c>
      <c r="F29091" s="24">
        <v>-74.058687500000005</v>
      </c>
      <c r="G29091" s="24">
        <v>4.6681875000000002</v>
      </c>
    </row>
    <row r="29092" spans="1:7" ht="15.6">
      <c r="A29092" s="19" t="s">
        <v>3005</v>
      </c>
      <c r="B29092" s="22" t="s">
        <v>2921</v>
      </c>
      <c r="C29092" s="22">
        <v>28</v>
      </c>
      <c r="D29092" s="22" t="s">
        <v>2922</v>
      </c>
      <c r="E29092" s="17" t="s">
        <v>2928</v>
      </c>
      <c r="F29092" s="24">
        <v>-74.059312500000004</v>
      </c>
      <c r="G29092" s="24">
        <v>4.6689375000000002</v>
      </c>
    </row>
    <row r="29093" spans="1:7" ht="15.6">
      <c r="A29093" s="19" t="s">
        <v>3005</v>
      </c>
      <c r="B29093" s="22" t="s">
        <v>2924</v>
      </c>
      <c r="C29093" s="22">
        <v>28</v>
      </c>
      <c r="D29093" s="22" t="s">
        <v>2929</v>
      </c>
      <c r="E29093" s="17" t="s">
        <v>2926</v>
      </c>
      <c r="F29093" s="24">
        <v>-74.059062499999996</v>
      </c>
      <c r="G29093" s="24">
        <v>4.6681875000000002</v>
      </c>
    </row>
    <row r="29094" spans="1:7" ht="15.6">
      <c r="A29094" s="19" t="s">
        <v>3005</v>
      </c>
      <c r="B29094" s="22" t="s">
        <v>2921</v>
      </c>
      <c r="C29094" s="22">
        <v>28</v>
      </c>
      <c r="D29094" s="22" t="s">
        <v>2922</v>
      </c>
      <c r="E29094" s="17" t="s">
        <v>2926</v>
      </c>
      <c r="F29094" s="24">
        <v>-74.058937499999999</v>
      </c>
      <c r="G29094" s="24">
        <v>4.6688124999999996</v>
      </c>
    </row>
    <row r="29095" spans="1:7" ht="15.6">
      <c r="A29095" s="19" t="s">
        <v>3005</v>
      </c>
      <c r="B29095" s="22" t="s">
        <v>2921</v>
      </c>
      <c r="C29095" s="22">
        <v>20</v>
      </c>
      <c r="D29095" s="22" t="s">
        <v>2925</v>
      </c>
      <c r="E29095" s="17" t="s">
        <v>2926</v>
      </c>
      <c r="F29095" s="24">
        <v>-74.0583125</v>
      </c>
      <c r="G29095" s="24">
        <v>4.6684374999999996</v>
      </c>
    </row>
    <row r="29096" spans="1:7" ht="15.6">
      <c r="A29096" s="19" t="s">
        <v>3005</v>
      </c>
      <c r="B29096" s="22" t="s">
        <v>2924</v>
      </c>
      <c r="C29096" s="22">
        <v>38</v>
      </c>
      <c r="D29096" s="22" t="s">
        <v>2922</v>
      </c>
      <c r="E29096" s="17" t="s">
        <v>2923</v>
      </c>
      <c r="F29096" s="24">
        <v>-74.052812500000002</v>
      </c>
      <c r="G29096" s="24">
        <v>4.6691874999999996</v>
      </c>
    </row>
    <row r="29097" spans="1:7" ht="15.6">
      <c r="A29097" s="19" t="s">
        <v>3005</v>
      </c>
      <c r="B29097" s="22" t="s">
        <v>2924</v>
      </c>
      <c r="C29097" s="22">
        <v>28</v>
      </c>
      <c r="D29097" s="22" t="s">
        <v>2925</v>
      </c>
      <c r="E29097" s="17" t="s">
        <v>2926</v>
      </c>
      <c r="F29097" s="24">
        <v>-74.0583125</v>
      </c>
      <c r="G29097" s="24">
        <v>4.6684374999999996</v>
      </c>
    </row>
    <row r="29098" spans="1:7" ht="15.6">
      <c r="A29098" s="19" t="s">
        <v>3005</v>
      </c>
      <c r="B29098" s="22" t="s">
        <v>2921</v>
      </c>
      <c r="C29098" s="22">
        <v>29</v>
      </c>
      <c r="D29098" s="22" t="s">
        <v>2929</v>
      </c>
      <c r="E29098" s="17" t="s">
        <v>2926</v>
      </c>
      <c r="F29098" s="24">
        <v>-74.059062499999996</v>
      </c>
      <c r="G29098" s="24">
        <v>4.6683124999999999</v>
      </c>
    </row>
    <row r="29099" spans="1:7" ht="15.6">
      <c r="A29099" s="19" t="s">
        <v>3005</v>
      </c>
      <c r="B29099" s="22" t="s">
        <v>2924</v>
      </c>
      <c r="C29099" s="22">
        <v>22</v>
      </c>
      <c r="D29099" s="22" t="s">
        <v>2929</v>
      </c>
      <c r="E29099" s="17" t="s">
        <v>2926</v>
      </c>
      <c r="F29099" s="24">
        <v>-74.059062499999996</v>
      </c>
      <c r="G29099" s="24">
        <v>4.6683124999999999</v>
      </c>
    </row>
    <row r="29100" spans="1:7" ht="15.6">
      <c r="A29100" s="19" t="s">
        <v>3005</v>
      </c>
      <c r="B29100" s="22" t="s">
        <v>2921</v>
      </c>
      <c r="C29100" s="22">
        <v>26</v>
      </c>
      <c r="D29100" s="22" t="s">
        <v>2929</v>
      </c>
      <c r="E29100" s="17" t="s">
        <v>2926</v>
      </c>
      <c r="F29100" s="24">
        <v>-74.065562499999999</v>
      </c>
      <c r="G29100" s="24">
        <v>4.6944375000000003</v>
      </c>
    </row>
    <row r="29101" spans="1:7" ht="15.6">
      <c r="A29101" s="19" t="s">
        <v>3005</v>
      </c>
      <c r="B29101" s="22" t="s">
        <v>2924</v>
      </c>
      <c r="C29101" s="22">
        <v>43</v>
      </c>
      <c r="D29101" s="22" t="s">
        <v>2922</v>
      </c>
      <c r="E29101" s="17" t="s">
        <v>2926</v>
      </c>
      <c r="F29101" s="24">
        <v>-74.058437499999997</v>
      </c>
      <c r="G29101" s="24">
        <v>4.6683124999999999</v>
      </c>
    </row>
    <row r="29102" spans="1:7" ht="15.6">
      <c r="A29102" s="19" t="s">
        <v>3005</v>
      </c>
      <c r="B29102" s="22" t="s">
        <v>2921</v>
      </c>
      <c r="C29102" s="22">
        <v>24</v>
      </c>
      <c r="D29102" s="22" t="s">
        <v>2930</v>
      </c>
      <c r="E29102" s="17" t="s">
        <v>2923</v>
      </c>
      <c r="F29102" s="24">
        <v>-74.048937499999994</v>
      </c>
      <c r="G29102" s="24">
        <v>4.6640625</v>
      </c>
    </row>
    <row r="29103" spans="1:7" ht="15.6">
      <c r="A29103" s="19" t="s">
        <v>3005</v>
      </c>
      <c r="B29103" s="22" t="s">
        <v>2921</v>
      </c>
      <c r="C29103" s="22">
        <v>21</v>
      </c>
      <c r="D29103" s="22" t="s">
        <v>2929</v>
      </c>
      <c r="E29103" s="17" t="s">
        <v>2926</v>
      </c>
      <c r="F29103" s="24">
        <v>-74.055937499999999</v>
      </c>
      <c r="G29103" s="24">
        <v>4.6791875000000003</v>
      </c>
    </row>
    <row r="29104" spans="1:7" ht="15.6">
      <c r="A29104" s="19" t="s">
        <v>3005</v>
      </c>
      <c r="B29104" s="22" t="s">
        <v>2921</v>
      </c>
      <c r="C29104" s="22">
        <v>23</v>
      </c>
      <c r="D29104" s="22" t="s">
        <v>2929</v>
      </c>
      <c r="E29104" s="17" t="s">
        <v>2926</v>
      </c>
      <c r="F29104" s="24">
        <v>-74.058437499999997</v>
      </c>
      <c r="G29104" s="24">
        <v>4.6681875000000002</v>
      </c>
    </row>
    <row r="29105" spans="1:7" ht="15.6">
      <c r="A29105" s="19" t="s">
        <v>3005</v>
      </c>
      <c r="B29105" s="22" t="s">
        <v>2924</v>
      </c>
      <c r="C29105" s="22">
        <v>23</v>
      </c>
      <c r="D29105" s="22" t="s">
        <v>2929</v>
      </c>
      <c r="E29105" s="17" t="s">
        <v>2926</v>
      </c>
      <c r="F29105" s="24">
        <v>-74.059062499999996</v>
      </c>
      <c r="G29105" s="24">
        <v>4.6683124999999999</v>
      </c>
    </row>
    <row r="29106" spans="1:7" ht="15.6">
      <c r="A29106" s="19" t="s">
        <v>3005</v>
      </c>
      <c r="B29106" s="22" t="s">
        <v>2924</v>
      </c>
      <c r="C29106" s="22">
        <v>19</v>
      </c>
      <c r="D29106" s="22" t="s">
        <v>2929</v>
      </c>
      <c r="E29106" s="17" t="s">
        <v>2926</v>
      </c>
      <c r="F29106" s="24">
        <v>-74.058562499999994</v>
      </c>
      <c r="G29106" s="24">
        <v>4.7031875000000003</v>
      </c>
    </row>
    <row r="29107" spans="1:7" ht="15.6">
      <c r="A29107" s="19" t="s">
        <v>3005</v>
      </c>
      <c r="B29107" s="22" t="s">
        <v>2924</v>
      </c>
      <c r="C29107" s="22">
        <v>36</v>
      </c>
      <c r="D29107" s="22" t="s">
        <v>2922</v>
      </c>
      <c r="E29107" s="17" t="s">
        <v>2926</v>
      </c>
      <c r="F29107" s="24">
        <v>-74.058562499999994</v>
      </c>
      <c r="G29107" s="24">
        <v>4.6678125000000001</v>
      </c>
    </row>
    <row r="29108" spans="1:7" ht="15.6">
      <c r="A29108" s="19" t="s">
        <v>3005</v>
      </c>
      <c r="B29108" s="22" t="s">
        <v>2924</v>
      </c>
      <c r="C29108" s="22">
        <v>27</v>
      </c>
      <c r="D29108" s="22" t="s">
        <v>2925</v>
      </c>
      <c r="E29108" s="17" t="s">
        <v>2926</v>
      </c>
      <c r="F29108" s="24">
        <v>-74.058437499999997</v>
      </c>
      <c r="G29108" s="24">
        <v>4.6683124999999999</v>
      </c>
    </row>
    <row r="29109" spans="1:7" ht="15.6">
      <c r="A29109" s="19" t="s">
        <v>3005</v>
      </c>
      <c r="B29109" s="22" t="s">
        <v>2921</v>
      </c>
      <c r="C29109" s="22">
        <v>21</v>
      </c>
      <c r="D29109" s="22" t="s">
        <v>2929</v>
      </c>
      <c r="E29109" s="17" t="s">
        <v>2926</v>
      </c>
      <c r="F29109" s="24">
        <v>-74.058437499999997</v>
      </c>
      <c r="G29109" s="24">
        <v>4.6681875000000002</v>
      </c>
    </row>
    <row r="29110" spans="1:7" ht="15.6">
      <c r="A29110" s="19" t="s">
        <v>3005</v>
      </c>
      <c r="B29110" s="22" t="s">
        <v>2921</v>
      </c>
      <c r="C29110" s="22">
        <v>24</v>
      </c>
      <c r="D29110" s="22" t="s">
        <v>2929</v>
      </c>
      <c r="E29110" s="17" t="s">
        <v>2928</v>
      </c>
      <c r="F29110" s="24">
        <v>-74.058437499999997</v>
      </c>
      <c r="G29110" s="24">
        <v>4.6675624999999998</v>
      </c>
    </row>
    <row r="29111" spans="1:7" ht="15.6">
      <c r="A29111" s="19" t="s">
        <v>3005</v>
      </c>
      <c r="B29111" s="22" t="s">
        <v>2921</v>
      </c>
      <c r="C29111" s="22">
        <v>19</v>
      </c>
      <c r="D29111" s="22" t="s">
        <v>2929</v>
      </c>
      <c r="E29111" s="17" t="s">
        <v>2926</v>
      </c>
      <c r="F29111" s="24">
        <v>-74.058937499999999</v>
      </c>
      <c r="G29111" s="24">
        <v>4.6681875000000002</v>
      </c>
    </row>
    <row r="29112" spans="1:7" ht="15.6">
      <c r="A29112" s="19" t="s">
        <v>3005</v>
      </c>
      <c r="B29112" s="22" t="s">
        <v>2924</v>
      </c>
      <c r="C29112" s="22">
        <v>18</v>
      </c>
      <c r="D29112" s="22" t="s">
        <v>2929</v>
      </c>
      <c r="E29112" s="17" t="s">
        <v>2926</v>
      </c>
      <c r="F29112" s="24">
        <v>-74.058937499999999</v>
      </c>
      <c r="G29112" s="24">
        <v>4.6681875000000002</v>
      </c>
    </row>
    <row r="29113" spans="1:7" ht="15.6">
      <c r="A29113" s="19" t="s">
        <v>3005</v>
      </c>
      <c r="B29113" s="22" t="s">
        <v>2924</v>
      </c>
      <c r="C29113" s="22">
        <v>19</v>
      </c>
      <c r="D29113" s="22" t="s">
        <v>2929</v>
      </c>
      <c r="E29113" s="17" t="s">
        <v>2926</v>
      </c>
      <c r="F29113" s="24">
        <v>-74.058937499999999</v>
      </c>
      <c r="G29113" s="24">
        <v>4.6681875000000002</v>
      </c>
    </row>
    <row r="29114" spans="1:7" ht="15.6">
      <c r="A29114" s="19" t="s">
        <v>3005</v>
      </c>
      <c r="B29114" s="22" t="s">
        <v>2921</v>
      </c>
      <c r="C29114" s="22">
        <v>20</v>
      </c>
      <c r="D29114" s="22" t="s">
        <v>2929</v>
      </c>
      <c r="E29114" s="17" t="s">
        <v>2928</v>
      </c>
      <c r="F29114" s="24">
        <v>-74.058437499999997</v>
      </c>
      <c r="G29114" s="24">
        <v>4.6675624999999998</v>
      </c>
    </row>
    <row r="29115" spans="1:7" ht="15.6">
      <c r="A29115" s="19" t="s">
        <v>3005</v>
      </c>
      <c r="B29115" s="22" t="s">
        <v>2924</v>
      </c>
      <c r="C29115" s="22">
        <v>28</v>
      </c>
      <c r="D29115" s="22" t="s">
        <v>2929</v>
      </c>
      <c r="E29115" s="17" t="s">
        <v>2928</v>
      </c>
      <c r="F29115" s="24">
        <v>-74.058437499999997</v>
      </c>
      <c r="G29115" s="24">
        <v>4.6675624999999998</v>
      </c>
    </row>
    <row r="29116" spans="1:7" ht="15.6">
      <c r="A29116" s="19" t="s">
        <v>3005</v>
      </c>
      <c r="B29116" s="22" t="s">
        <v>2924</v>
      </c>
      <c r="C29116" s="22">
        <v>21</v>
      </c>
      <c r="D29116" s="22" t="s">
        <v>2929</v>
      </c>
      <c r="E29116" s="17" t="s">
        <v>2926</v>
      </c>
      <c r="F29116" s="24">
        <v>-74.059062499999996</v>
      </c>
      <c r="G29116" s="24">
        <v>4.6681875000000002</v>
      </c>
    </row>
    <row r="29117" spans="1:7" ht="15.6">
      <c r="A29117" s="19" t="s">
        <v>3005</v>
      </c>
      <c r="B29117" s="22" t="s">
        <v>2924</v>
      </c>
      <c r="C29117" s="22">
        <v>21</v>
      </c>
      <c r="D29117" s="22" t="s">
        <v>2929</v>
      </c>
      <c r="E29117" s="17" t="s">
        <v>2926</v>
      </c>
      <c r="F29117" s="24">
        <v>-74.059062499999996</v>
      </c>
      <c r="G29117" s="24">
        <v>4.6681875000000002</v>
      </c>
    </row>
    <row r="29118" spans="1:7" ht="15.6">
      <c r="A29118" s="19" t="s">
        <v>3005</v>
      </c>
      <c r="B29118" s="22" t="s">
        <v>2921</v>
      </c>
      <c r="C29118" s="22">
        <v>54</v>
      </c>
      <c r="D29118" s="22" t="s">
        <v>2925</v>
      </c>
      <c r="E29118" s="17" t="s">
        <v>2928</v>
      </c>
      <c r="F29118" s="24">
        <v>-74.058562499999994</v>
      </c>
      <c r="G29118" s="24">
        <v>4.6696875000000002</v>
      </c>
    </row>
    <row r="29119" spans="1:7" ht="15.6">
      <c r="A29119" s="19" t="s">
        <v>3005</v>
      </c>
      <c r="B29119" s="22" t="s">
        <v>2924</v>
      </c>
      <c r="C29119" s="22">
        <v>20</v>
      </c>
      <c r="D29119" s="22" t="s">
        <v>2922</v>
      </c>
      <c r="E29119" s="17" t="s">
        <v>2927</v>
      </c>
      <c r="F29119" s="24">
        <v>-74.058437499999997</v>
      </c>
      <c r="G29119" s="24">
        <v>4.6711875000000003</v>
      </c>
    </row>
    <row r="29120" spans="1:7" ht="15.6">
      <c r="A29120" s="19" t="s">
        <v>3005</v>
      </c>
      <c r="B29120" s="22" t="s">
        <v>2921</v>
      </c>
      <c r="C29120" s="22">
        <v>25</v>
      </c>
      <c r="D29120" s="22" t="s">
        <v>2929</v>
      </c>
      <c r="E29120" s="17" t="s">
        <v>2926</v>
      </c>
      <c r="F29120" s="24">
        <v>-74.058937499999999</v>
      </c>
      <c r="G29120" s="24">
        <v>4.6684374999999996</v>
      </c>
    </row>
    <row r="29121" spans="1:7" ht="15.6">
      <c r="A29121" s="19" t="s">
        <v>3005</v>
      </c>
      <c r="B29121" s="22" t="s">
        <v>2921</v>
      </c>
      <c r="C29121" s="22">
        <v>20</v>
      </c>
      <c r="D29121" s="22" t="s">
        <v>2929</v>
      </c>
      <c r="E29121" s="17" t="s">
        <v>2926</v>
      </c>
      <c r="F29121" s="24">
        <v>-74.058937499999999</v>
      </c>
      <c r="G29121" s="24">
        <v>4.6684374999999996</v>
      </c>
    </row>
    <row r="29122" spans="1:7" ht="15.6">
      <c r="A29122" s="19" t="s">
        <v>3005</v>
      </c>
      <c r="B29122" s="22" t="s">
        <v>2924</v>
      </c>
      <c r="C29122" s="22">
        <v>23</v>
      </c>
      <c r="D29122" s="22" t="s">
        <v>2929</v>
      </c>
      <c r="E29122" s="17" t="s">
        <v>2928</v>
      </c>
      <c r="F29122" s="24">
        <v>-74.058437499999997</v>
      </c>
      <c r="G29122" s="24">
        <v>4.6675624999999998</v>
      </c>
    </row>
    <row r="29123" spans="1:7" ht="15.6">
      <c r="A29123" s="19" t="s">
        <v>3005</v>
      </c>
      <c r="B29123" s="22" t="s">
        <v>2921</v>
      </c>
      <c r="C29123" s="22">
        <v>28</v>
      </c>
      <c r="D29123" s="22" t="s">
        <v>2922</v>
      </c>
      <c r="E29123" s="17" t="s">
        <v>2923</v>
      </c>
      <c r="F29123" s="24">
        <v>-74.059187499999993</v>
      </c>
      <c r="G29123" s="24">
        <v>4.6716875</v>
      </c>
    </row>
    <row r="29124" spans="1:7" ht="15.6">
      <c r="A29124" s="19" t="s">
        <v>3005</v>
      </c>
      <c r="B29124" s="22" t="s">
        <v>2921</v>
      </c>
      <c r="C29124" s="22">
        <v>20</v>
      </c>
      <c r="D29124" s="22" t="s">
        <v>2929</v>
      </c>
      <c r="E29124" s="17" t="s">
        <v>2928</v>
      </c>
      <c r="F29124" s="24">
        <v>-74.058437499999997</v>
      </c>
      <c r="G29124" s="24">
        <v>4.6675624999999998</v>
      </c>
    </row>
    <row r="29125" spans="1:7" ht="15.6">
      <c r="A29125" s="19" t="s">
        <v>3005</v>
      </c>
      <c r="B29125" s="22" t="s">
        <v>2924</v>
      </c>
      <c r="C29125" s="22">
        <v>21</v>
      </c>
      <c r="D29125" s="22" t="s">
        <v>2929</v>
      </c>
      <c r="E29125" s="17" t="s">
        <v>2928</v>
      </c>
      <c r="F29125" s="24">
        <v>-74.058437499999997</v>
      </c>
      <c r="G29125" s="24">
        <v>4.6675624999999998</v>
      </c>
    </row>
    <row r="29126" spans="1:7" ht="15.6">
      <c r="A29126" s="19" t="s">
        <v>3005</v>
      </c>
      <c r="B29126" s="22" t="s">
        <v>2924</v>
      </c>
      <c r="C29126" s="22">
        <v>19</v>
      </c>
      <c r="D29126" s="22" t="s">
        <v>2929</v>
      </c>
      <c r="E29126" s="17" t="s">
        <v>2928</v>
      </c>
      <c r="F29126" s="24">
        <v>-74.058437499999997</v>
      </c>
      <c r="G29126" s="24">
        <v>4.6675624999999998</v>
      </c>
    </row>
    <row r="29127" spans="1:7" ht="15.6">
      <c r="A29127" s="19" t="s">
        <v>3005</v>
      </c>
      <c r="B29127" s="22" t="s">
        <v>2921</v>
      </c>
      <c r="C29127" s="22">
        <v>20</v>
      </c>
      <c r="D29127" s="22" t="s">
        <v>2929</v>
      </c>
      <c r="E29127" s="17" t="s">
        <v>2928</v>
      </c>
      <c r="F29127" s="24">
        <v>-74.058437499999997</v>
      </c>
      <c r="G29127" s="24">
        <v>4.6675624999999998</v>
      </c>
    </row>
    <row r="29128" spans="1:7" ht="15.6">
      <c r="A29128" s="19" t="s">
        <v>3005</v>
      </c>
      <c r="B29128" s="22" t="s">
        <v>2924</v>
      </c>
      <c r="C29128" s="22">
        <v>48</v>
      </c>
      <c r="D29128" s="22" t="s">
        <v>2922</v>
      </c>
      <c r="E29128" s="17" t="s">
        <v>2926</v>
      </c>
      <c r="F29128" s="24">
        <v>-74.058687500000005</v>
      </c>
      <c r="G29128" s="24">
        <v>4.6689375000000002</v>
      </c>
    </row>
    <row r="29129" spans="1:7" ht="15.6">
      <c r="A29129" s="19" t="s">
        <v>3005</v>
      </c>
      <c r="B29129" s="22" t="s">
        <v>2921</v>
      </c>
      <c r="C29129" s="22">
        <v>38</v>
      </c>
      <c r="D29129" s="22" t="s">
        <v>2922</v>
      </c>
      <c r="E29129" s="17" t="s">
        <v>2926</v>
      </c>
      <c r="F29129" s="24">
        <v>-74.058437499999997</v>
      </c>
      <c r="G29129" s="24">
        <v>4.6684374999999996</v>
      </c>
    </row>
    <row r="29130" spans="1:7" ht="15.6">
      <c r="A29130" s="19" t="s">
        <v>3005</v>
      </c>
      <c r="B29130" s="22" t="s">
        <v>2921</v>
      </c>
      <c r="C29130" s="22">
        <v>28</v>
      </c>
      <c r="D29130" s="22" t="s">
        <v>2929</v>
      </c>
      <c r="E29130" s="17" t="s">
        <v>2928</v>
      </c>
      <c r="F29130" s="24">
        <v>-74.058437499999997</v>
      </c>
      <c r="G29130" s="24">
        <v>4.6675624999999998</v>
      </c>
    </row>
    <row r="29131" spans="1:7" ht="15.6">
      <c r="A29131" s="19" t="s">
        <v>3005</v>
      </c>
      <c r="B29131" s="22" t="s">
        <v>2924</v>
      </c>
      <c r="C29131" s="22">
        <v>21</v>
      </c>
      <c r="D29131" s="22" t="s">
        <v>2929</v>
      </c>
      <c r="E29131" s="17" t="s">
        <v>2928</v>
      </c>
      <c r="F29131" s="24">
        <v>-74.058437499999997</v>
      </c>
      <c r="G29131" s="24">
        <v>4.6675624999999998</v>
      </c>
    </row>
    <row r="29132" spans="1:7" ht="15.6">
      <c r="A29132" s="19" t="s">
        <v>3005</v>
      </c>
      <c r="B29132" s="22" t="s">
        <v>2921</v>
      </c>
      <c r="C29132" s="22">
        <v>17</v>
      </c>
      <c r="D29132" s="22" t="s">
        <v>2929</v>
      </c>
      <c r="E29132" s="17" t="s">
        <v>2928</v>
      </c>
      <c r="F29132" s="24">
        <v>-74.058437499999997</v>
      </c>
      <c r="G29132" s="24">
        <v>4.6675624999999998</v>
      </c>
    </row>
    <row r="29133" spans="1:7" ht="15.6">
      <c r="A29133" s="19" t="s">
        <v>3005</v>
      </c>
      <c r="B29133" s="22" t="s">
        <v>2921</v>
      </c>
      <c r="C29133" s="22">
        <v>54</v>
      </c>
      <c r="D29133" s="22" t="s">
        <v>2922</v>
      </c>
      <c r="E29133" s="17" t="s">
        <v>2923</v>
      </c>
      <c r="F29133" s="24">
        <v>-74.060416040000007</v>
      </c>
      <c r="G29133" s="24">
        <v>4.6714942800000001</v>
      </c>
    </row>
    <row r="29134" spans="1:7" ht="15.6">
      <c r="A29134" s="19" t="s">
        <v>3005</v>
      </c>
      <c r="B29134" s="22" t="s">
        <v>2921</v>
      </c>
      <c r="C29134" s="22">
        <v>20</v>
      </c>
      <c r="D29134" s="22" t="s">
        <v>2929</v>
      </c>
      <c r="E29134" s="17" t="s">
        <v>2926</v>
      </c>
      <c r="F29134" s="24">
        <v>-74.058687500000005</v>
      </c>
      <c r="G29134" s="24">
        <v>4.6681875000000002</v>
      </c>
    </row>
    <row r="29135" spans="1:7" ht="15.6">
      <c r="A29135" s="19" t="s">
        <v>3005</v>
      </c>
      <c r="B29135" s="22" t="s">
        <v>2924</v>
      </c>
      <c r="C29135" s="22">
        <v>26</v>
      </c>
      <c r="D29135" s="22" t="s">
        <v>2925</v>
      </c>
      <c r="E29135" s="17" t="s">
        <v>2928</v>
      </c>
      <c r="F29135" s="24">
        <v>-74.058937499999999</v>
      </c>
      <c r="G29135" s="24">
        <v>4.6671874999999998</v>
      </c>
    </row>
    <row r="29136" spans="1:7" ht="15.6">
      <c r="A29136" s="19" t="s">
        <v>3005</v>
      </c>
      <c r="B29136" s="22" t="s">
        <v>2921</v>
      </c>
      <c r="C29136" s="22">
        <v>46</v>
      </c>
      <c r="D29136" s="22" t="s">
        <v>2925</v>
      </c>
      <c r="E29136" s="17" t="s">
        <v>2926</v>
      </c>
      <c r="F29136" s="24">
        <v>-74.058437499999997</v>
      </c>
      <c r="G29136" s="24">
        <v>4.6684374999999996</v>
      </c>
    </row>
    <row r="29137" spans="1:7" ht="15.6">
      <c r="A29137" s="19" t="s">
        <v>3005</v>
      </c>
      <c r="B29137" s="22" t="s">
        <v>2921</v>
      </c>
      <c r="C29137" s="22">
        <v>21</v>
      </c>
      <c r="D29137" s="22" t="s">
        <v>2929</v>
      </c>
      <c r="E29137" s="17" t="s">
        <v>2928</v>
      </c>
      <c r="F29137" s="24">
        <v>-74.0583125</v>
      </c>
      <c r="G29137" s="24">
        <v>4.6674375000000001</v>
      </c>
    </row>
    <row r="29138" spans="1:7" ht="15.6">
      <c r="A29138" s="19" t="s">
        <v>3005</v>
      </c>
      <c r="B29138" s="22" t="s">
        <v>2921</v>
      </c>
      <c r="C29138" s="22">
        <v>19</v>
      </c>
      <c r="D29138" s="22" t="s">
        <v>2929</v>
      </c>
      <c r="E29138" s="17" t="s">
        <v>2926</v>
      </c>
      <c r="F29138" s="24">
        <v>-74.058687500000005</v>
      </c>
      <c r="G29138" s="24">
        <v>4.6681875000000002</v>
      </c>
    </row>
    <row r="29139" spans="1:7" ht="15.6">
      <c r="A29139" s="19" t="s">
        <v>3005</v>
      </c>
      <c r="B29139" s="22" t="s">
        <v>2921</v>
      </c>
      <c r="C29139" s="22">
        <v>30</v>
      </c>
      <c r="D29139" s="22" t="s">
        <v>2922</v>
      </c>
      <c r="E29139" s="17" t="s">
        <v>2928</v>
      </c>
      <c r="F29139" s="24">
        <v>-74.057437500000006</v>
      </c>
      <c r="G29139" s="24">
        <v>4.6695624999999996</v>
      </c>
    </row>
    <row r="29140" spans="1:7" ht="15.6">
      <c r="A29140" s="19" t="s">
        <v>3005</v>
      </c>
      <c r="B29140" s="22" t="s">
        <v>2921</v>
      </c>
      <c r="C29140" s="22">
        <v>45</v>
      </c>
      <c r="D29140" s="22" t="s">
        <v>2925</v>
      </c>
      <c r="E29140" s="17" t="s">
        <v>2927</v>
      </c>
      <c r="F29140" s="24">
        <v>-74.056562499999998</v>
      </c>
      <c r="G29140" s="24">
        <v>4.6683124999999999</v>
      </c>
    </row>
    <row r="29141" spans="1:7" ht="15.6">
      <c r="A29141" s="19" t="s">
        <v>3005</v>
      </c>
      <c r="B29141" s="22" t="s">
        <v>2924</v>
      </c>
      <c r="C29141" s="22">
        <v>21</v>
      </c>
      <c r="D29141" s="22" t="s">
        <v>2929</v>
      </c>
      <c r="E29141" s="17" t="s">
        <v>2926</v>
      </c>
      <c r="F29141" s="24">
        <v>-74.058562499999994</v>
      </c>
      <c r="G29141" s="24">
        <v>4.6680624999999996</v>
      </c>
    </row>
    <row r="29142" spans="1:7" ht="15.6">
      <c r="A29142" s="19" t="s">
        <v>3005</v>
      </c>
      <c r="B29142" s="22" t="s">
        <v>2921</v>
      </c>
      <c r="C29142" s="22">
        <v>20</v>
      </c>
      <c r="D29142" s="22" t="s">
        <v>2929</v>
      </c>
      <c r="E29142" s="17" t="s">
        <v>2926</v>
      </c>
      <c r="F29142" s="24">
        <v>-74.058562499999994</v>
      </c>
      <c r="G29142" s="24">
        <v>4.6680624999999996</v>
      </c>
    </row>
    <row r="29143" spans="1:7" ht="15.6">
      <c r="A29143" s="19" t="s">
        <v>3005</v>
      </c>
      <c r="B29143" s="22" t="s">
        <v>2924</v>
      </c>
      <c r="C29143" s="22">
        <v>29</v>
      </c>
      <c r="D29143" s="22" t="s">
        <v>2925</v>
      </c>
      <c r="E29143" s="17" t="s">
        <v>2928</v>
      </c>
      <c r="F29143" s="24">
        <v>-74.059937500000004</v>
      </c>
      <c r="G29143" s="24">
        <v>4.6691874999999996</v>
      </c>
    </row>
    <row r="29144" spans="1:7" ht="15.6">
      <c r="A29144" s="19" t="s">
        <v>3005</v>
      </c>
      <c r="B29144" s="22" t="s">
        <v>2921</v>
      </c>
      <c r="C29144" s="22">
        <v>19</v>
      </c>
      <c r="D29144" s="22" t="s">
        <v>2929</v>
      </c>
      <c r="E29144" s="17" t="s">
        <v>2926</v>
      </c>
      <c r="F29144" s="24">
        <v>-74.058812500000002</v>
      </c>
      <c r="G29144" s="24">
        <v>4.6681875000000002</v>
      </c>
    </row>
    <row r="29145" spans="1:7" ht="15.6">
      <c r="A29145" s="19" t="s">
        <v>3005</v>
      </c>
      <c r="B29145" s="22" t="s">
        <v>2921</v>
      </c>
      <c r="C29145" s="22">
        <v>36</v>
      </c>
      <c r="D29145" s="22" t="s">
        <v>2925</v>
      </c>
      <c r="E29145" s="17" t="s">
        <v>2928</v>
      </c>
      <c r="F29145" s="24">
        <v>-74.056937500000004</v>
      </c>
      <c r="G29145" s="24">
        <v>4.6674375000000001</v>
      </c>
    </row>
    <row r="29146" spans="1:7" ht="15.6">
      <c r="A29146" s="19" t="s">
        <v>3005</v>
      </c>
      <c r="B29146" s="22" t="s">
        <v>2921</v>
      </c>
      <c r="C29146" s="22">
        <v>23</v>
      </c>
      <c r="D29146" s="22" t="s">
        <v>2929</v>
      </c>
      <c r="E29146" s="17" t="s">
        <v>2926</v>
      </c>
      <c r="F29146" s="24">
        <v>-74.058687500000005</v>
      </c>
      <c r="G29146" s="24">
        <v>4.6681875000000002</v>
      </c>
    </row>
    <row r="29147" spans="1:7" ht="15.6">
      <c r="A29147" s="19" t="s">
        <v>3005</v>
      </c>
      <c r="B29147" s="22" t="s">
        <v>2924</v>
      </c>
      <c r="C29147" s="22">
        <v>19</v>
      </c>
      <c r="D29147" s="22" t="s">
        <v>2929</v>
      </c>
      <c r="E29147" s="17" t="s">
        <v>2926</v>
      </c>
      <c r="F29147" s="24">
        <v>-74.058937499999999</v>
      </c>
      <c r="G29147" s="24">
        <v>4.6683124999999999</v>
      </c>
    </row>
    <row r="29148" spans="1:7" ht="15.6">
      <c r="A29148" s="19" t="s">
        <v>3005</v>
      </c>
      <c r="B29148" s="22" t="s">
        <v>2921</v>
      </c>
      <c r="C29148" s="22">
        <v>24</v>
      </c>
      <c r="D29148" s="22" t="s">
        <v>2929</v>
      </c>
      <c r="E29148" s="17" t="s">
        <v>2926</v>
      </c>
      <c r="F29148" s="24">
        <v>-74.058937499999999</v>
      </c>
      <c r="G29148" s="24">
        <v>4.6683124999999999</v>
      </c>
    </row>
    <row r="29149" spans="1:7" ht="15.6">
      <c r="A29149" s="19" t="s">
        <v>3005</v>
      </c>
      <c r="B29149" s="22" t="s">
        <v>2924</v>
      </c>
      <c r="C29149" s="22">
        <v>39</v>
      </c>
      <c r="D29149" s="22" t="s">
        <v>2922</v>
      </c>
      <c r="E29149" s="17" t="s">
        <v>2923</v>
      </c>
      <c r="F29149" s="24">
        <v>-74.043687500000004</v>
      </c>
      <c r="G29149" s="24">
        <v>4.6936875000000002</v>
      </c>
    </row>
    <row r="29150" spans="1:7" ht="15.6">
      <c r="A29150" s="19" t="s">
        <v>3005</v>
      </c>
      <c r="B29150" s="22" t="s">
        <v>2924</v>
      </c>
      <c r="C29150" s="22">
        <v>19</v>
      </c>
      <c r="D29150" s="22" t="s">
        <v>2929</v>
      </c>
      <c r="E29150" s="17" t="s">
        <v>2926</v>
      </c>
      <c r="F29150" s="24">
        <v>-74.058937499999999</v>
      </c>
      <c r="G29150" s="24">
        <v>4.6681875000000002</v>
      </c>
    </row>
    <row r="29151" spans="1:7" ht="15.6">
      <c r="A29151" s="19" t="s">
        <v>3005</v>
      </c>
      <c r="B29151" s="22" t="s">
        <v>2924</v>
      </c>
      <c r="C29151" s="22">
        <v>21</v>
      </c>
      <c r="D29151" s="22" t="s">
        <v>2929</v>
      </c>
      <c r="E29151" s="17" t="s">
        <v>2926</v>
      </c>
      <c r="F29151" s="24">
        <v>-74.058937499999999</v>
      </c>
      <c r="G29151" s="24">
        <v>4.6681875000000002</v>
      </c>
    </row>
    <row r="29152" spans="1:7" ht="15.6">
      <c r="A29152" s="19" t="s">
        <v>3005</v>
      </c>
      <c r="B29152" s="22" t="s">
        <v>2921</v>
      </c>
      <c r="C29152" s="22">
        <v>38</v>
      </c>
      <c r="D29152" s="22" t="s">
        <v>2925</v>
      </c>
      <c r="E29152" s="17" t="s">
        <v>2926</v>
      </c>
      <c r="F29152" s="24">
        <v>-74.058937499999999</v>
      </c>
      <c r="G29152" s="24">
        <v>4.6681875000000002</v>
      </c>
    </row>
    <row r="29153" spans="1:7" ht="15.6">
      <c r="A29153" s="19" t="s">
        <v>3005</v>
      </c>
      <c r="B29153" s="22" t="s">
        <v>2924</v>
      </c>
      <c r="C29153" s="22">
        <v>24</v>
      </c>
      <c r="D29153" s="22" t="s">
        <v>2925</v>
      </c>
      <c r="E29153" s="17" t="s">
        <v>2928</v>
      </c>
      <c r="F29153" s="24">
        <v>-74.059312500000004</v>
      </c>
      <c r="G29153" s="24">
        <v>4.6689375000000002</v>
      </c>
    </row>
    <row r="29154" spans="1:7" ht="15.6">
      <c r="A29154" s="19" t="s">
        <v>3005</v>
      </c>
      <c r="B29154" s="22" t="s">
        <v>2921</v>
      </c>
      <c r="C29154" s="22">
        <v>21</v>
      </c>
      <c r="D29154" s="22" t="s">
        <v>2929</v>
      </c>
      <c r="E29154" s="17" t="s">
        <v>2926</v>
      </c>
      <c r="F29154" s="24">
        <v>-74.059062499999996</v>
      </c>
      <c r="G29154" s="24">
        <v>4.6683124999999999</v>
      </c>
    </row>
    <row r="29155" spans="1:7" ht="15.6">
      <c r="A29155" s="19" t="s">
        <v>3005</v>
      </c>
      <c r="B29155" s="22" t="s">
        <v>2924</v>
      </c>
      <c r="C29155" s="22">
        <v>33</v>
      </c>
      <c r="D29155" s="22" t="s">
        <v>2925</v>
      </c>
      <c r="E29155" s="17" t="s">
        <v>2923</v>
      </c>
      <c r="F29155" s="24">
        <v>-74.058937499999999</v>
      </c>
      <c r="G29155" s="24">
        <v>4.6714374999999997</v>
      </c>
    </row>
    <row r="29156" spans="1:7" ht="15.6">
      <c r="A29156" s="19" t="s">
        <v>3005</v>
      </c>
      <c r="B29156" s="22" t="s">
        <v>2921</v>
      </c>
      <c r="C29156" s="22">
        <v>18</v>
      </c>
      <c r="D29156" s="22" t="s">
        <v>2929</v>
      </c>
      <c r="E29156" s="17" t="s">
        <v>2926</v>
      </c>
      <c r="F29156" s="24">
        <v>-74.059062499999996</v>
      </c>
      <c r="G29156" s="24">
        <v>4.6683124999999999</v>
      </c>
    </row>
    <row r="29157" spans="1:7" ht="15.6">
      <c r="A29157" s="19" t="s">
        <v>3005</v>
      </c>
      <c r="B29157" s="22" t="s">
        <v>2924</v>
      </c>
      <c r="C29157" s="22">
        <v>22</v>
      </c>
      <c r="D29157" s="22" t="s">
        <v>2929</v>
      </c>
      <c r="E29157" s="17" t="s">
        <v>2928</v>
      </c>
      <c r="F29157" s="24">
        <v>-74.055562499999994</v>
      </c>
      <c r="G29157" s="24">
        <v>4.7048125000000001</v>
      </c>
    </row>
    <row r="29158" spans="1:7" ht="15.6">
      <c r="A29158" s="19" t="s">
        <v>3003</v>
      </c>
      <c r="B29158" s="22" t="s">
        <v>2924</v>
      </c>
      <c r="C29158" s="22">
        <v>27</v>
      </c>
      <c r="D29158" s="22" t="s">
        <v>2925</v>
      </c>
      <c r="E29158" s="17" t="s">
        <v>2926</v>
      </c>
      <c r="F29158" s="24">
        <v>-74.150062500000004</v>
      </c>
      <c r="G29158" s="24">
        <v>4.6223124999999996</v>
      </c>
    </row>
    <row r="29159" spans="1:7" ht="15.6">
      <c r="A29159" s="19" t="s">
        <v>3006</v>
      </c>
      <c r="B29159" s="22" t="s">
        <v>2924</v>
      </c>
      <c r="C29159" s="22">
        <v>34</v>
      </c>
      <c r="D29159" s="22" t="s">
        <v>2925</v>
      </c>
      <c r="E29159" s="17" t="s">
        <v>2926</v>
      </c>
      <c r="F29159" s="24">
        <v>-74.147437499999995</v>
      </c>
      <c r="G29159" s="24">
        <v>4.6211874999999996</v>
      </c>
    </row>
    <row r="29160" spans="1:7" ht="15.6">
      <c r="A29160" s="19" t="s">
        <v>3006</v>
      </c>
      <c r="B29160" s="22" t="s">
        <v>2924</v>
      </c>
      <c r="C29160" s="22">
        <v>30</v>
      </c>
      <c r="D29160" s="22" t="s">
        <v>2925</v>
      </c>
      <c r="E29160" s="17" t="s">
        <v>2926</v>
      </c>
      <c r="F29160" s="24">
        <v>-74.147312499999998</v>
      </c>
      <c r="G29160" s="24">
        <v>4.6214374999999999</v>
      </c>
    </row>
    <row r="29161" spans="1:7" ht="15.6">
      <c r="A29161" s="19" t="s">
        <v>3006</v>
      </c>
      <c r="B29161" s="22" t="s">
        <v>2921</v>
      </c>
      <c r="C29161" s="22">
        <v>21</v>
      </c>
      <c r="D29161" s="22" t="s">
        <v>2925</v>
      </c>
      <c r="E29161" s="17" t="s">
        <v>2926</v>
      </c>
      <c r="F29161" s="24">
        <v>-74.147187500000001</v>
      </c>
      <c r="G29161" s="24">
        <v>4.6211874999999996</v>
      </c>
    </row>
    <row r="29162" spans="1:7" ht="15.6">
      <c r="A29162" s="19" t="s">
        <v>3006</v>
      </c>
      <c r="B29162" s="22" t="s">
        <v>2921</v>
      </c>
      <c r="C29162" s="22">
        <v>30</v>
      </c>
      <c r="D29162" s="22" t="s">
        <v>2925</v>
      </c>
      <c r="E29162" s="17" t="s">
        <v>2926</v>
      </c>
      <c r="F29162" s="24">
        <v>-74.147187500000001</v>
      </c>
      <c r="G29162" s="24">
        <v>4.6211874999999996</v>
      </c>
    </row>
    <row r="29163" spans="1:7" ht="15.6">
      <c r="A29163" s="19" t="s">
        <v>3006</v>
      </c>
      <c r="B29163" s="22" t="s">
        <v>2921</v>
      </c>
      <c r="C29163" s="22">
        <v>47</v>
      </c>
      <c r="D29163" s="22" t="s">
        <v>2925</v>
      </c>
      <c r="E29163" s="17" t="s">
        <v>2926</v>
      </c>
      <c r="F29163" s="24">
        <v>-74.147312499999998</v>
      </c>
      <c r="G29163" s="24">
        <v>4.6211874999999996</v>
      </c>
    </row>
    <row r="29164" spans="1:7" ht="15.6">
      <c r="A29164" s="19" t="s">
        <v>3006</v>
      </c>
      <c r="B29164" s="22" t="s">
        <v>2924</v>
      </c>
      <c r="C29164" s="22">
        <v>29</v>
      </c>
      <c r="D29164" s="22" t="s">
        <v>2925</v>
      </c>
      <c r="E29164" s="17" t="s">
        <v>2926</v>
      </c>
      <c r="F29164" s="24">
        <v>-74.147562500000006</v>
      </c>
      <c r="G29164" s="24">
        <v>4.6210624999999999</v>
      </c>
    </row>
    <row r="29165" spans="1:7" ht="15.6">
      <c r="A29165" s="19" t="s">
        <v>3006</v>
      </c>
      <c r="B29165" s="22" t="s">
        <v>2924</v>
      </c>
      <c r="C29165" s="22">
        <v>48</v>
      </c>
      <c r="D29165" s="22" t="s">
        <v>2930</v>
      </c>
      <c r="E29165" s="17" t="s">
        <v>2926</v>
      </c>
      <c r="F29165" s="24">
        <v>-74.147312499999998</v>
      </c>
      <c r="G29165" s="24">
        <v>4.6208125000000004</v>
      </c>
    </row>
    <row r="29166" spans="1:7" ht="15.6">
      <c r="A29166" s="19" t="s">
        <v>3006</v>
      </c>
      <c r="B29166" s="22" t="s">
        <v>2921</v>
      </c>
      <c r="C29166" s="22">
        <v>38</v>
      </c>
      <c r="D29166" s="22" t="s">
        <v>2925</v>
      </c>
      <c r="E29166" s="17" t="s">
        <v>2926</v>
      </c>
      <c r="F29166" s="24">
        <v>-74.147312499999998</v>
      </c>
      <c r="G29166" s="24">
        <v>4.6210624999999999</v>
      </c>
    </row>
    <row r="29167" spans="1:7" ht="15.6">
      <c r="A29167" s="19" t="s">
        <v>3006</v>
      </c>
      <c r="B29167" s="22" t="s">
        <v>2924</v>
      </c>
      <c r="C29167" s="22">
        <v>57</v>
      </c>
      <c r="D29167" s="22" t="s">
        <v>2930</v>
      </c>
      <c r="E29167" s="17" t="s">
        <v>2926</v>
      </c>
      <c r="F29167" s="24">
        <v>-74.147062500000004</v>
      </c>
      <c r="G29167" s="24">
        <v>4.6209375000000001</v>
      </c>
    </row>
    <row r="29168" spans="1:7" ht="15.6">
      <c r="A29168" s="19" t="s">
        <v>3006</v>
      </c>
      <c r="B29168" s="22" t="s">
        <v>2921</v>
      </c>
      <c r="C29168" s="22">
        <v>55</v>
      </c>
      <c r="D29168" s="22" t="s">
        <v>2925</v>
      </c>
      <c r="E29168" s="17" t="s">
        <v>2926</v>
      </c>
      <c r="F29168" s="24">
        <v>-74.147312499999998</v>
      </c>
      <c r="G29168" s="24">
        <v>4.6209375000000001</v>
      </c>
    </row>
    <row r="29169" spans="1:7" ht="15.6">
      <c r="A29169" s="19" t="s">
        <v>3006</v>
      </c>
      <c r="B29169" s="22" t="s">
        <v>2921</v>
      </c>
      <c r="C29169" s="22">
        <v>25</v>
      </c>
      <c r="D29169" s="22" t="s">
        <v>2925</v>
      </c>
      <c r="E29169" s="17" t="s">
        <v>2926</v>
      </c>
      <c r="F29169" s="24">
        <v>-74.147312499999998</v>
      </c>
      <c r="G29169" s="24">
        <v>4.6209375000000001</v>
      </c>
    </row>
    <row r="29170" spans="1:7" ht="15.6">
      <c r="A29170" s="19" t="s">
        <v>3006</v>
      </c>
      <c r="B29170" s="22" t="s">
        <v>2924</v>
      </c>
      <c r="C29170" s="22">
        <v>34</v>
      </c>
      <c r="D29170" s="22" t="s">
        <v>2925</v>
      </c>
      <c r="E29170" s="17" t="s">
        <v>2926</v>
      </c>
      <c r="F29170" s="24">
        <v>-74.147562500000006</v>
      </c>
      <c r="G29170" s="24">
        <v>4.6206874999999998</v>
      </c>
    </row>
    <row r="29171" spans="1:7" ht="15.6">
      <c r="A29171" s="19" t="s">
        <v>3006</v>
      </c>
      <c r="B29171" s="22" t="s">
        <v>2924</v>
      </c>
      <c r="C29171" s="22">
        <v>45</v>
      </c>
      <c r="D29171" s="22" t="s">
        <v>2925</v>
      </c>
      <c r="E29171" s="17" t="s">
        <v>2926</v>
      </c>
      <c r="F29171" s="24">
        <v>-74.147562500000006</v>
      </c>
      <c r="G29171" s="24">
        <v>4.6210624999999999</v>
      </c>
    </row>
    <row r="29172" spans="1:7" ht="15.6">
      <c r="A29172" s="19" t="s">
        <v>3006</v>
      </c>
      <c r="B29172" s="22" t="s">
        <v>2924</v>
      </c>
      <c r="C29172" s="22">
        <v>38</v>
      </c>
      <c r="D29172" s="22" t="s">
        <v>2925</v>
      </c>
      <c r="E29172" s="17" t="s">
        <v>2926</v>
      </c>
      <c r="F29172" s="24">
        <v>-74.148187500000006</v>
      </c>
      <c r="G29172" s="24">
        <v>4.6209375000000001</v>
      </c>
    </row>
    <row r="29173" spans="1:7" ht="15.6">
      <c r="A29173" s="19" t="s">
        <v>3006</v>
      </c>
      <c r="B29173" s="22" t="s">
        <v>2921</v>
      </c>
      <c r="C29173" s="22">
        <v>28</v>
      </c>
      <c r="D29173" s="22" t="s">
        <v>2925</v>
      </c>
      <c r="E29173" s="17" t="s">
        <v>2926</v>
      </c>
      <c r="F29173" s="24">
        <v>-74.146812499999996</v>
      </c>
      <c r="G29173" s="24">
        <v>4.6209375000000001</v>
      </c>
    </row>
    <row r="29174" spans="1:7" ht="15.6">
      <c r="A29174" s="19" t="s">
        <v>3006</v>
      </c>
      <c r="B29174" s="22" t="s">
        <v>2921</v>
      </c>
      <c r="C29174" s="22">
        <v>32</v>
      </c>
      <c r="D29174" s="22" t="s">
        <v>2925</v>
      </c>
      <c r="E29174" s="17" t="s">
        <v>2926</v>
      </c>
      <c r="F29174" s="24">
        <v>-74.147437499999995</v>
      </c>
      <c r="G29174" s="24">
        <v>4.6213125000000002</v>
      </c>
    </row>
    <row r="29175" spans="1:7" ht="15.6">
      <c r="A29175" s="19" t="s">
        <v>3006</v>
      </c>
      <c r="B29175" s="22" t="s">
        <v>2924</v>
      </c>
      <c r="C29175" s="22">
        <v>41</v>
      </c>
      <c r="D29175" s="22" t="s">
        <v>2925</v>
      </c>
      <c r="E29175" s="17" t="s">
        <v>2926</v>
      </c>
      <c r="F29175" s="24">
        <v>-74.147687500000004</v>
      </c>
      <c r="G29175" s="24">
        <v>4.6210624999999999</v>
      </c>
    </row>
    <row r="29176" spans="1:7" ht="15.6">
      <c r="A29176" s="19" t="s">
        <v>3006</v>
      </c>
      <c r="B29176" s="22" t="s">
        <v>2921</v>
      </c>
      <c r="C29176" s="22">
        <v>23</v>
      </c>
      <c r="D29176" s="22" t="s">
        <v>2925</v>
      </c>
      <c r="E29176" s="17" t="s">
        <v>2926</v>
      </c>
      <c r="F29176" s="24">
        <v>-74.147812500000001</v>
      </c>
      <c r="G29176" s="24">
        <v>4.6208125000000004</v>
      </c>
    </row>
    <row r="29177" spans="1:7" ht="15.6">
      <c r="A29177" s="19" t="s">
        <v>3006</v>
      </c>
      <c r="B29177" s="22" t="s">
        <v>2924</v>
      </c>
      <c r="C29177" s="22">
        <v>31</v>
      </c>
      <c r="D29177" s="22" t="s">
        <v>2925</v>
      </c>
      <c r="E29177" s="17" t="s">
        <v>2926</v>
      </c>
      <c r="F29177" s="24">
        <v>-74.147937499999998</v>
      </c>
      <c r="G29177" s="24">
        <v>4.6206874999999998</v>
      </c>
    </row>
    <row r="29178" spans="1:7" ht="15.6">
      <c r="A29178" s="19" t="s">
        <v>3006</v>
      </c>
      <c r="B29178" s="22" t="s">
        <v>2921</v>
      </c>
      <c r="C29178" s="22">
        <v>41</v>
      </c>
      <c r="D29178" s="22" t="s">
        <v>2925</v>
      </c>
      <c r="E29178" s="17" t="s">
        <v>2928</v>
      </c>
      <c r="F29178" s="24">
        <v>-74.148312500000003</v>
      </c>
      <c r="G29178" s="24">
        <v>4.6208125000000004</v>
      </c>
    </row>
    <row r="29179" spans="1:7" ht="15.6">
      <c r="A29179" s="19" t="s">
        <v>3006</v>
      </c>
      <c r="B29179" s="22" t="s">
        <v>2924</v>
      </c>
      <c r="C29179" s="22">
        <v>34</v>
      </c>
      <c r="D29179" s="22" t="s">
        <v>2925</v>
      </c>
      <c r="E29179" s="17" t="s">
        <v>2926</v>
      </c>
      <c r="F29179" s="24">
        <v>-74.148062499999995</v>
      </c>
      <c r="G29179" s="24">
        <v>4.6208125000000004</v>
      </c>
    </row>
    <row r="29180" spans="1:7" ht="15.6">
      <c r="A29180" s="19" t="s">
        <v>3006</v>
      </c>
      <c r="B29180" s="22" t="s">
        <v>2921</v>
      </c>
      <c r="C29180" s="22">
        <v>41</v>
      </c>
      <c r="D29180" s="22" t="s">
        <v>2925</v>
      </c>
      <c r="E29180" s="17" t="s">
        <v>2926</v>
      </c>
      <c r="F29180" s="24">
        <v>-74.147562500000006</v>
      </c>
      <c r="G29180" s="24">
        <v>4.6210624999999999</v>
      </c>
    </row>
    <row r="29181" spans="1:7" ht="15.6">
      <c r="A29181" s="19" t="s">
        <v>3006</v>
      </c>
      <c r="B29181" s="22" t="s">
        <v>2921</v>
      </c>
      <c r="C29181" s="22">
        <v>30</v>
      </c>
      <c r="D29181" s="22" t="s">
        <v>2925</v>
      </c>
      <c r="E29181" s="17" t="s">
        <v>2926</v>
      </c>
      <c r="F29181" s="24">
        <v>-74.146812499999996</v>
      </c>
      <c r="G29181" s="24">
        <v>4.6208125000000004</v>
      </c>
    </row>
    <row r="29182" spans="1:7" ht="15.6">
      <c r="A29182" s="19" t="s">
        <v>3006</v>
      </c>
      <c r="B29182" s="22" t="s">
        <v>2921</v>
      </c>
      <c r="C29182" s="22">
        <v>24</v>
      </c>
      <c r="D29182" s="22" t="s">
        <v>2925</v>
      </c>
      <c r="E29182" s="17" t="s">
        <v>2928</v>
      </c>
      <c r="F29182" s="24">
        <v>-74.146437500000005</v>
      </c>
      <c r="G29182" s="24">
        <v>4.6205625000000001</v>
      </c>
    </row>
    <row r="29183" spans="1:7" ht="15.6">
      <c r="A29183" s="19" t="s">
        <v>3006</v>
      </c>
      <c r="B29183" s="22" t="s">
        <v>2921</v>
      </c>
      <c r="C29183" s="22">
        <v>21</v>
      </c>
      <c r="D29183" s="22" t="s">
        <v>2925</v>
      </c>
      <c r="E29183" s="17" t="s">
        <v>2926</v>
      </c>
      <c r="F29183" s="24">
        <v>-74.147312499999998</v>
      </c>
      <c r="G29183" s="24">
        <v>4.6213125000000002</v>
      </c>
    </row>
    <row r="29184" spans="1:7" ht="15.6">
      <c r="A29184" s="19" t="s">
        <v>3006</v>
      </c>
      <c r="B29184" s="22" t="s">
        <v>2921</v>
      </c>
      <c r="C29184" s="22">
        <v>36</v>
      </c>
      <c r="D29184" s="22" t="s">
        <v>2925</v>
      </c>
      <c r="E29184" s="17" t="s">
        <v>2926</v>
      </c>
      <c r="F29184" s="24">
        <v>-74.147562500000006</v>
      </c>
      <c r="G29184" s="24">
        <v>4.6210624999999999</v>
      </c>
    </row>
    <row r="29185" spans="1:7" ht="15.6">
      <c r="A29185" s="19" t="s">
        <v>3006</v>
      </c>
      <c r="B29185" s="22" t="s">
        <v>2921</v>
      </c>
      <c r="C29185" s="22">
        <v>41</v>
      </c>
      <c r="D29185" s="22" t="s">
        <v>2925</v>
      </c>
      <c r="E29185" s="17" t="s">
        <v>2926</v>
      </c>
      <c r="F29185" s="24">
        <v>-74.147312499999998</v>
      </c>
      <c r="G29185" s="24">
        <v>4.6210624999999999</v>
      </c>
    </row>
    <row r="29186" spans="1:7" ht="15.6">
      <c r="A29186" s="19" t="s">
        <v>3006</v>
      </c>
      <c r="B29186" s="22" t="s">
        <v>2924</v>
      </c>
      <c r="C29186" s="22">
        <v>28</v>
      </c>
      <c r="D29186" s="22" t="s">
        <v>2925</v>
      </c>
      <c r="E29186" s="17" t="s">
        <v>2926</v>
      </c>
      <c r="F29186" s="24">
        <v>-74.147187500000001</v>
      </c>
      <c r="G29186" s="24">
        <v>4.6211874999999996</v>
      </c>
    </row>
    <row r="29187" spans="1:7" ht="15.6">
      <c r="A29187" s="19" t="s">
        <v>3006</v>
      </c>
      <c r="B29187" s="22" t="s">
        <v>2921</v>
      </c>
      <c r="C29187" s="22">
        <v>24</v>
      </c>
      <c r="D29187" s="22" t="s">
        <v>2925</v>
      </c>
      <c r="E29187" s="17" t="s">
        <v>2926</v>
      </c>
      <c r="F29187" s="24">
        <v>-74.147562500000006</v>
      </c>
      <c r="G29187" s="24">
        <v>4.6208125000000004</v>
      </c>
    </row>
    <row r="29188" spans="1:7" ht="15.6">
      <c r="A29188" s="19" t="s">
        <v>3006</v>
      </c>
      <c r="B29188" s="22" t="s">
        <v>2921</v>
      </c>
      <c r="C29188" s="22">
        <v>38</v>
      </c>
      <c r="D29188" s="22" t="s">
        <v>2925</v>
      </c>
      <c r="E29188" s="17" t="s">
        <v>2926</v>
      </c>
      <c r="F29188" s="24">
        <v>-74.147812500000001</v>
      </c>
      <c r="G29188" s="24">
        <v>4.6208125000000004</v>
      </c>
    </row>
    <row r="29189" spans="1:7" ht="15.6">
      <c r="A29189" s="19" t="s">
        <v>3006</v>
      </c>
      <c r="B29189" s="22" t="s">
        <v>2924</v>
      </c>
      <c r="C29189" s="22">
        <v>30</v>
      </c>
      <c r="D29189" s="22" t="s">
        <v>2925</v>
      </c>
      <c r="E29189" s="17" t="s">
        <v>2926</v>
      </c>
      <c r="F29189" s="24">
        <v>-74.147562500000006</v>
      </c>
      <c r="G29189" s="24">
        <v>4.6209375000000001</v>
      </c>
    </row>
    <row r="29190" spans="1:7" ht="15.6">
      <c r="A29190" s="19" t="s">
        <v>3006</v>
      </c>
      <c r="B29190" s="22" t="s">
        <v>2924</v>
      </c>
      <c r="C29190" s="22">
        <v>34</v>
      </c>
      <c r="D29190" s="22" t="s">
        <v>2925</v>
      </c>
      <c r="E29190" s="17" t="s">
        <v>2928</v>
      </c>
      <c r="F29190" s="24">
        <v>-74.148062499999995</v>
      </c>
      <c r="G29190" s="24">
        <v>4.6203124999999998</v>
      </c>
    </row>
    <row r="29191" spans="1:7" ht="15.6">
      <c r="A29191" s="19" t="s">
        <v>3006</v>
      </c>
      <c r="B29191" s="22" t="s">
        <v>2924</v>
      </c>
      <c r="C29191" s="22">
        <v>60</v>
      </c>
      <c r="D29191" s="22" t="s">
        <v>2925</v>
      </c>
      <c r="E29191" s="17" t="s">
        <v>2926</v>
      </c>
      <c r="F29191" s="24">
        <v>-74.148187500000006</v>
      </c>
      <c r="G29191" s="24">
        <v>4.6206874999999998</v>
      </c>
    </row>
    <row r="29192" spans="1:7" ht="15.6">
      <c r="A29192" s="19" t="s">
        <v>3006</v>
      </c>
      <c r="B29192" s="22" t="s">
        <v>2924</v>
      </c>
      <c r="C29192" s="22">
        <v>37</v>
      </c>
      <c r="D29192" s="22" t="s">
        <v>2925</v>
      </c>
      <c r="E29192" s="17" t="s">
        <v>2926</v>
      </c>
      <c r="F29192" s="24">
        <v>-74.147312499999998</v>
      </c>
      <c r="G29192" s="24">
        <v>4.6211874999999996</v>
      </c>
    </row>
    <row r="29193" spans="1:7" ht="15.6">
      <c r="A29193" s="19" t="s">
        <v>3006</v>
      </c>
      <c r="B29193" s="22" t="s">
        <v>2921</v>
      </c>
      <c r="C29193" s="22">
        <v>45</v>
      </c>
      <c r="D29193" s="22" t="s">
        <v>2925</v>
      </c>
      <c r="E29193" s="17" t="s">
        <v>2926</v>
      </c>
      <c r="F29193" s="24">
        <v>-74.147187500000001</v>
      </c>
      <c r="G29193" s="24">
        <v>4.6210624999999999</v>
      </c>
    </row>
    <row r="29194" spans="1:7" ht="15.6">
      <c r="A29194" s="19" t="s">
        <v>3006</v>
      </c>
      <c r="B29194" s="22" t="s">
        <v>2921</v>
      </c>
      <c r="C29194" s="22">
        <v>41</v>
      </c>
      <c r="D29194" s="22" t="s">
        <v>2925</v>
      </c>
      <c r="E29194" s="17" t="s">
        <v>2926</v>
      </c>
      <c r="F29194" s="24">
        <v>-74.147187500000001</v>
      </c>
      <c r="G29194" s="24">
        <v>4.6210624999999999</v>
      </c>
    </row>
    <row r="29195" spans="1:7" ht="15.6">
      <c r="A29195" s="19" t="s">
        <v>3006</v>
      </c>
      <c r="B29195" s="22" t="s">
        <v>2924</v>
      </c>
      <c r="C29195" s="22">
        <v>36</v>
      </c>
      <c r="D29195" s="22" t="s">
        <v>2925</v>
      </c>
      <c r="E29195" s="17" t="s">
        <v>2926</v>
      </c>
      <c r="F29195" s="24">
        <v>-74.147562500000006</v>
      </c>
      <c r="G29195" s="24">
        <v>4.6209375000000001</v>
      </c>
    </row>
    <row r="29196" spans="1:7" ht="15.6">
      <c r="A29196" s="19" t="s">
        <v>3006</v>
      </c>
      <c r="B29196" s="22" t="s">
        <v>2924</v>
      </c>
      <c r="C29196" s="22">
        <v>65</v>
      </c>
      <c r="D29196" s="22" t="s">
        <v>2925</v>
      </c>
      <c r="E29196" s="17" t="s">
        <v>2926</v>
      </c>
      <c r="F29196" s="24">
        <v>-74.147562500000006</v>
      </c>
      <c r="G29196" s="24">
        <v>4.6210624999999999</v>
      </c>
    </row>
    <row r="29197" spans="1:7" ht="15.6">
      <c r="A29197" s="19" t="s">
        <v>3006</v>
      </c>
      <c r="B29197" s="22" t="s">
        <v>2921</v>
      </c>
      <c r="C29197" s="22">
        <v>56</v>
      </c>
      <c r="D29197" s="22" t="s">
        <v>2925</v>
      </c>
      <c r="E29197" s="17" t="s">
        <v>2926</v>
      </c>
      <c r="F29197" s="24">
        <v>-74.147437499999995</v>
      </c>
      <c r="G29197" s="24">
        <v>4.6210624999999999</v>
      </c>
    </row>
    <row r="29198" spans="1:7" ht="15.6">
      <c r="A29198" s="19" t="s">
        <v>3006</v>
      </c>
      <c r="B29198" s="22" t="s">
        <v>2921</v>
      </c>
      <c r="C29198" s="22">
        <v>25</v>
      </c>
      <c r="D29198" s="22" t="s">
        <v>2925</v>
      </c>
      <c r="E29198" s="17" t="s">
        <v>2926</v>
      </c>
      <c r="F29198" s="24">
        <v>-74.147437499999995</v>
      </c>
      <c r="G29198" s="24">
        <v>4.6210624999999999</v>
      </c>
    </row>
    <row r="29199" spans="1:7" ht="15.6">
      <c r="A29199" s="19" t="s">
        <v>3006</v>
      </c>
      <c r="B29199" s="22" t="s">
        <v>2921</v>
      </c>
      <c r="C29199" s="22">
        <v>19</v>
      </c>
      <c r="D29199" s="22" t="s">
        <v>2925</v>
      </c>
      <c r="E29199" s="17" t="s">
        <v>2926</v>
      </c>
      <c r="F29199" s="24">
        <v>-74.147687500000004</v>
      </c>
      <c r="G29199" s="24">
        <v>4.6210624999999999</v>
      </c>
    </row>
    <row r="29200" spans="1:7" ht="15.6">
      <c r="A29200" s="19" t="s">
        <v>3006</v>
      </c>
      <c r="B29200" s="22" t="s">
        <v>2924</v>
      </c>
      <c r="C29200" s="22">
        <v>34</v>
      </c>
      <c r="D29200" s="22" t="s">
        <v>2925</v>
      </c>
      <c r="E29200" s="17" t="s">
        <v>2926</v>
      </c>
      <c r="F29200" s="24">
        <v>-74.147312499999998</v>
      </c>
      <c r="G29200" s="24">
        <v>4.6211874999999996</v>
      </c>
    </row>
    <row r="29201" spans="1:7" ht="15.6">
      <c r="A29201" s="19" t="s">
        <v>3006</v>
      </c>
      <c r="B29201" s="22" t="s">
        <v>2924</v>
      </c>
      <c r="C29201" s="22">
        <v>24</v>
      </c>
      <c r="D29201" s="22" t="s">
        <v>2925</v>
      </c>
      <c r="E29201" s="17" t="s">
        <v>2926</v>
      </c>
      <c r="F29201" s="24">
        <v>-74.147062500000004</v>
      </c>
      <c r="G29201" s="24">
        <v>4.6210624999999999</v>
      </c>
    </row>
    <row r="29202" spans="1:7" ht="15.6">
      <c r="A29202" s="19" t="s">
        <v>3006</v>
      </c>
      <c r="B29202" s="22" t="s">
        <v>2924</v>
      </c>
      <c r="C29202" s="22">
        <v>31</v>
      </c>
      <c r="D29202" s="22" t="s">
        <v>2925</v>
      </c>
      <c r="E29202" s="17" t="s">
        <v>2926</v>
      </c>
      <c r="F29202" s="24">
        <v>-74.147062500000004</v>
      </c>
      <c r="G29202" s="24">
        <v>4.6211874999999996</v>
      </c>
    </row>
    <row r="29203" spans="1:7" ht="15.6">
      <c r="A29203" s="19" t="s">
        <v>3006</v>
      </c>
      <c r="B29203" s="22" t="s">
        <v>2924</v>
      </c>
      <c r="C29203" s="22">
        <v>26</v>
      </c>
      <c r="D29203" s="22" t="s">
        <v>2925</v>
      </c>
      <c r="E29203" s="17" t="s">
        <v>2926</v>
      </c>
      <c r="F29203" s="24">
        <v>-74.147187500000001</v>
      </c>
      <c r="G29203" s="24">
        <v>4.6211874999999996</v>
      </c>
    </row>
    <row r="29204" spans="1:7" ht="15.6">
      <c r="A29204" s="19" t="s">
        <v>3006</v>
      </c>
      <c r="B29204" s="22" t="s">
        <v>2924</v>
      </c>
      <c r="C29204" s="22">
        <v>34</v>
      </c>
      <c r="D29204" s="22" t="s">
        <v>2925</v>
      </c>
      <c r="E29204" s="17" t="s">
        <v>2926</v>
      </c>
      <c r="F29204" s="24">
        <v>-74.147312499999998</v>
      </c>
      <c r="G29204" s="24">
        <v>4.6213125000000002</v>
      </c>
    </row>
    <row r="29205" spans="1:7" ht="15.6">
      <c r="A29205" s="19" t="s">
        <v>3006</v>
      </c>
      <c r="B29205" s="22" t="s">
        <v>2924</v>
      </c>
      <c r="C29205" s="22">
        <v>32</v>
      </c>
      <c r="D29205" s="22" t="s">
        <v>2925</v>
      </c>
      <c r="E29205" s="17" t="s">
        <v>2928</v>
      </c>
      <c r="F29205" s="24">
        <v>-74.148312500000003</v>
      </c>
      <c r="G29205" s="24">
        <v>4.6209375000000001</v>
      </c>
    </row>
    <row r="29206" spans="1:7" ht="15.6">
      <c r="A29206" s="19" t="s">
        <v>3006</v>
      </c>
      <c r="B29206" s="22" t="s">
        <v>2924</v>
      </c>
      <c r="C29206" s="22">
        <v>38</v>
      </c>
      <c r="D29206" s="22" t="s">
        <v>2925</v>
      </c>
      <c r="E29206" s="17" t="s">
        <v>2926</v>
      </c>
      <c r="F29206" s="24">
        <v>-74.148062499999995</v>
      </c>
      <c r="G29206" s="24">
        <v>4.6205625000000001</v>
      </c>
    </row>
    <row r="29207" spans="1:7" ht="15.6">
      <c r="A29207" s="19" t="s">
        <v>3006</v>
      </c>
      <c r="B29207" s="22" t="s">
        <v>2924</v>
      </c>
      <c r="C29207" s="22">
        <v>37</v>
      </c>
      <c r="D29207" s="22" t="s">
        <v>2925</v>
      </c>
      <c r="E29207" s="17" t="s">
        <v>2928</v>
      </c>
      <c r="F29207" s="24">
        <v>-74.148187500000006</v>
      </c>
      <c r="G29207" s="24">
        <v>4.6203124999999998</v>
      </c>
    </row>
    <row r="29208" spans="1:7" ht="15.6">
      <c r="A29208" s="19" t="s">
        <v>3006</v>
      </c>
      <c r="B29208" s="22" t="s">
        <v>2924</v>
      </c>
      <c r="C29208" s="22">
        <v>35</v>
      </c>
      <c r="D29208" s="22" t="s">
        <v>2925</v>
      </c>
      <c r="E29208" s="17" t="s">
        <v>2928</v>
      </c>
      <c r="F29208" s="24">
        <v>-74.148187500000006</v>
      </c>
      <c r="G29208" s="24">
        <v>4.6203124999999998</v>
      </c>
    </row>
    <row r="29209" spans="1:7" ht="15.6">
      <c r="A29209" s="19" t="s">
        <v>3006</v>
      </c>
      <c r="B29209" s="22" t="s">
        <v>2921</v>
      </c>
      <c r="C29209" s="22">
        <v>42</v>
      </c>
      <c r="D29209" s="22" t="s">
        <v>2930</v>
      </c>
      <c r="E29209" s="17" t="s">
        <v>2926</v>
      </c>
      <c r="F29209" s="24">
        <v>-74.146562500000002</v>
      </c>
      <c r="G29209" s="24">
        <v>4.6213125000000002</v>
      </c>
    </row>
    <row r="29210" spans="1:7" ht="15.6">
      <c r="A29210" s="19" t="s">
        <v>3006</v>
      </c>
      <c r="B29210" s="22" t="s">
        <v>2924</v>
      </c>
      <c r="C29210" s="22">
        <v>33</v>
      </c>
      <c r="D29210" s="22" t="s">
        <v>2925</v>
      </c>
      <c r="E29210" s="17" t="s">
        <v>2926</v>
      </c>
      <c r="F29210" s="24">
        <v>-74.147062500000004</v>
      </c>
      <c r="G29210" s="24">
        <v>4.6210624999999999</v>
      </c>
    </row>
    <row r="29211" spans="1:7" ht="15.6">
      <c r="A29211" s="19" t="s">
        <v>3006</v>
      </c>
      <c r="B29211" s="22" t="s">
        <v>2924</v>
      </c>
      <c r="C29211" s="22">
        <v>28</v>
      </c>
      <c r="D29211" s="22" t="s">
        <v>2925</v>
      </c>
      <c r="E29211" s="17" t="s">
        <v>2926</v>
      </c>
      <c r="F29211" s="24">
        <v>-74.147312499999998</v>
      </c>
      <c r="G29211" s="24">
        <v>4.6211874999999996</v>
      </c>
    </row>
    <row r="29212" spans="1:7" ht="15.6">
      <c r="A29212" s="19" t="s">
        <v>3006</v>
      </c>
      <c r="B29212" s="22" t="s">
        <v>2921</v>
      </c>
      <c r="C29212" s="22">
        <v>34</v>
      </c>
      <c r="D29212" s="22" t="s">
        <v>2925</v>
      </c>
      <c r="E29212" s="17" t="s">
        <v>2926</v>
      </c>
      <c r="F29212" s="24">
        <v>-74.147312499999998</v>
      </c>
      <c r="G29212" s="24">
        <v>4.6210624999999999</v>
      </c>
    </row>
    <row r="29213" spans="1:7" ht="15.6">
      <c r="A29213" s="19" t="s">
        <v>3006</v>
      </c>
      <c r="B29213" s="22" t="s">
        <v>2921</v>
      </c>
      <c r="C29213" s="22">
        <v>20</v>
      </c>
      <c r="D29213" s="22" t="s">
        <v>2925</v>
      </c>
      <c r="E29213" s="17" t="s">
        <v>2926</v>
      </c>
      <c r="F29213" s="24">
        <v>-74.147937499999998</v>
      </c>
      <c r="G29213" s="24">
        <v>4.6213585989999997</v>
      </c>
    </row>
    <row r="29214" spans="1:7" ht="15.6">
      <c r="A29214" s="19" t="s">
        <v>3006</v>
      </c>
      <c r="B29214" s="22" t="s">
        <v>2924</v>
      </c>
      <c r="C29214" s="22">
        <v>18</v>
      </c>
      <c r="D29214" s="22" t="s">
        <v>2925</v>
      </c>
      <c r="E29214" s="17" t="s">
        <v>2926</v>
      </c>
      <c r="F29214" s="24">
        <v>-74.148062499999995</v>
      </c>
      <c r="G29214" s="24">
        <v>4.6208125000000004</v>
      </c>
    </row>
    <row r="29215" spans="1:7" ht="15.6">
      <c r="A29215" s="19" t="s">
        <v>3006</v>
      </c>
      <c r="B29215" s="22" t="s">
        <v>2921</v>
      </c>
      <c r="C29215" s="22">
        <v>49</v>
      </c>
      <c r="D29215" s="22" t="s">
        <v>2925</v>
      </c>
      <c r="E29215" s="17" t="s">
        <v>2926</v>
      </c>
      <c r="F29215" s="24">
        <v>-74.148187500000006</v>
      </c>
      <c r="G29215" s="24">
        <v>4.6208125000000004</v>
      </c>
    </row>
    <row r="29216" spans="1:7" ht="15.6">
      <c r="A29216" s="19" t="s">
        <v>3006</v>
      </c>
      <c r="B29216" s="22" t="s">
        <v>2921</v>
      </c>
      <c r="C29216" s="22">
        <v>54</v>
      </c>
      <c r="D29216" s="22" t="s">
        <v>2925</v>
      </c>
      <c r="E29216" s="17" t="s">
        <v>2926</v>
      </c>
      <c r="F29216" s="24">
        <v>-74.148062499999995</v>
      </c>
      <c r="G29216" s="24">
        <v>4.6205625000000001</v>
      </c>
    </row>
    <row r="29217" spans="1:7" ht="15.6">
      <c r="A29217" s="19" t="s">
        <v>3006</v>
      </c>
      <c r="B29217" s="22" t="s">
        <v>2921</v>
      </c>
      <c r="C29217" s="22">
        <v>38</v>
      </c>
      <c r="D29217" s="22" t="s">
        <v>2925</v>
      </c>
      <c r="E29217" s="17" t="s">
        <v>2926</v>
      </c>
      <c r="F29217" s="24">
        <v>-74.148187500000006</v>
      </c>
      <c r="G29217" s="24">
        <v>4.6205625000000001</v>
      </c>
    </row>
    <row r="29218" spans="1:7" ht="15.6">
      <c r="A29218" s="19" t="s">
        <v>3006</v>
      </c>
      <c r="B29218" s="22" t="s">
        <v>2924</v>
      </c>
      <c r="C29218" s="22">
        <v>30</v>
      </c>
      <c r="D29218" s="22" t="s">
        <v>2925</v>
      </c>
      <c r="E29218" s="17" t="s">
        <v>2928</v>
      </c>
      <c r="F29218" s="24">
        <v>-74.147812500000001</v>
      </c>
      <c r="G29218" s="24">
        <v>4.6200625000000004</v>
      </c>
    </row>
    <row r="29219" spans="1:7" ht="15.6">
      <c r="A29219" s="19" t="s">
        <v>3006</v>
      </c>
      <c r="B29219" s="22" t="s">
        <v>2921</v>
      </c>
      <c r="C29219" s="22">
        <v>37</v>
      </c>
      <c r="D29219" s="22" t="s">
        <v>2925</v>
      </c>
      <c r="E29219" s="17" t="s">
        <v>2928</v>
      </c>
      <c r="F29219" s="24">
        <v>-74.148062499999995</v>
      </c>
      <c r="G29219" s="24">
        <v>4.6201875000000001</v>
      </c>
    </row>
    <row r="29220" spans="1:7" ht="15.6">
      <c r="A29220" s="19" t="s">
        <v>3006</v>
      </c>
      <c r="B29220" s="22" t="s">
        <v>2924</v>
      </c>
      <c r="C29220" s="22">
        <v>42</v>
      </c>
      <c r="D29220" s="22" t="s">
        <v>2925</v>
      </c>
      <c r="E29220" s="17" t="s">
        <v>2928</v>
      </c>
      <c r="F29220" s="24">
        <v>-74.148187500000006</v>
      </c>
      <c r="G29220" s="24">
        <v>4.6203124999999998</v>
      </c>
    </row>
    <row r="29221" spans="1:7" ht="15.6">
      <c r="A29221" s="19" t="s">
        <v>3006</v>
      </c>
      <c r="B29221" s="22" t="s">
        <v>2924</v>
      </c>
      <c r="C29221" s="22">
        <v>45</v>
      </c>
      <c r="D29221" s="22" t="s">
        <v>2930</v>
      </c>
      <c r="E29221" s="17" t="s">
        <v>2926</v>
      </c>
      <c r="F29221" s="24">
        <v>-74.147687500000004</v>
      </c>
      <c r="G29221" s="24">
        <v>4.6213125000000002</v>
      </c>
    </row>
    <row r="29222" spans="1:7" ht="15.6">
      <c r="A29222" s="19" t="s">
        <v>3006</v>
      </c>
      <c r="B29222" s="22" t="s">
        <v>2921</v>
      </c>
      <c r="C29222" s="22">
        <v>35</v>
      </c>
      <c r="D29222" s="22" t="s">
        <v>2925</v>
      </c>
      <c r="E29222" s="17" t="s">
        <v>2926</v>
      </c>
      <c r="F29222" s="24">
        <v>-74.147687500000004</v>
      </c>
      <c r="G29222" s="24">
        <v>4.6208125000000004</v>
      </c>
    </row>
    <row r="29223" spans="1:7" ht="15.6">
      <c r="A29223" s="19" t="s">
        <v>3006</v>
      </c>
      <c r="B29223" s="22" t="s">
        <v>2924</v>
      </c>
      <c r="C29223" s="22">
        <v>24</v>
      </c>
      <c r="D29223" s="22" t="s">
        <v>2925</v>
      </c>
      <c r="E29223" s="17" t="s">
        <v>2926</v>
      </c>
      <c r="F29223" s="24">
        <v>-74.147562500000006</v>
      </c>
      <c r="G29223" s="24">
        <v>4.6208125000000004</v>
      </c>
    </row>
    <row r="29224" spans="1:7" ht="15.6">
      <c r="A29224" s="19" t="s">
        <v>3006</v>
      </c>
      <c r="B29224" s="22" t="s">
        <v>2921</v>
      </c>
      <c r="C29224" s="22">
        <v>28</v>
      </c>
      <c r="D29224" s="22" t="s">
        <v>2925</v>
      </c>
      <c r="E29224" s="17" t="s">
        <v>2926</v>
      </c>
      <c r="F29224" s="24">
        <v>-74.148062499999995</v>
      </c>
      <c r="G29224" s="24">
        <v>4.6206874999999998</v>
      </c>
    </row>
    <row r="29225" spans="1:7" ht="15.6">
      <c r="A29225" s="19" t="s">
        <v>3006</v>
      </c>
      <c r="B29225" s="22" t="s">
        <v>2924</v>
      </c>
      <c r="C29225" s="22">
        <v>28</v>
      </c>
      <c r="D29225" s="22" t="s">
        <v>2925</v>
      </c>
      <c r="E29225" s="17" t="s">
        <v>2926</v>
      </c>
      <c r="F29225" s="24">
        <v>-74.147812500000001</v>
      </c>
      <c r="G29225" s="24">
        <v>4.6205625000000001</v>
      </c>
    </row>
    <row r="29226" spans="1:7" ht="15.6">
      <c r="A29226" s="19" t="s">
        <v>3006</v>
      </c>
      <c r="B29226" s="22" t="s">
        <v>2921</v>
      </c>
      <c r="C29226" s="22">
        <v>28</v>
      </c>
      <c r="D29226" s="22" t="s">
        <v>2925</v>
      </c>
      <c r="E29226" s="17" t="s">
        <v>2926</v>
      </c>
      <c r="F29226" s="24">
        <v>-74.148187500000006</v>
      </c>
      <c r="G29226" s="24">
        <v>4.6206874999999998</v>
      </c>
    </row>
    <row r="29227" spans="1:7" ht="15.6">
      <c r="A29227" s="19" t="s">
        <v>3006</v>
      </c>
      <c r="B29227" s="22" t="s">
        <v>2921</v>
      </c>
      <c r="C29227" s="22">
        <v>31</v>
      </c>
      <c r="D29227" s="22" t="s">
        <v>2925</v>
      </c>
      <c r="E29227" s="17" t="s">
        <v>2928</v>
      </c>
      <c r="F29227" s="24">
        <v>-74.1484375</v>
      </c>
      <c r="G29227" s="24">
        <v>4.6208125000000004</v>
      </c>
    </row>
    <row r="29228" spans="1:7" ht="15.6">
      <c r="A29228" s="19" t="s">
        <v>3006</v>
      </c>
      <c r="B29228" s="22" t="s">
        <v>2924</v>
      </c>
      <c r="C29228" s="22">
        <v>27</v>
      </c>
      <c r="D29228" s="22" t="s">
        <v>2925</v>
      </c>
      <c r="E29228" s="17" t="s">
        <v>2926</v>
      </c>
      <c r="F29228" s="24">
        <v>-74.148062499999995</v>
      </c>
      <c r="G29228" s="24">
        <v>4.6208125000000004</v>
      </c>
    </row>
    <row r="29229" spans="1:7" ht="15.6">
      <c r="A29229" s="19" t="s">
        <v>3006</v>
      </c>
      <c r="B29229" s="22" t="s">
        <v>2921</v>
      </c>
      <c r="C29229" s="22">
        <v>23</v>
      </c>
      <c r="D29229" s="22" t="s">
        <v>2925</v>
      </c>
      <c r="E29229" s="17" t="s">
        <v>2926</v>
      </c>
      <c r="F29229" s="24">
        <v>-74.148187500000006</v>
      </c>
      <c r="G29229" s="24">
        <v>4.6208125000000004</v>
      </c>
    </row>
    <row r="29230" spans="1:7" ht="15.6">
      <c r="A29230" s="19" t="s">
        <v>3006</v>
      </c>
      <c r="B29230" s="22" t="s">
        <v>2921</v>
      </c>
      <c r="C29230" s="22">
        <v>25</v>
      </c>
      <c r="D29230" s="22" t="s">
        <v>2925</v>
      </c>
      <c r="E29230" s="17" t="s">
        <v>2926</v>
      </c>
      <c r="F29230" s="24">
        <v>-74.147812500000001</v>
      </c>
      <c r="G29230" s="24">
        <v>4.6208125000000004</v>
      </c>
    </row>
    <row r="29231" spans="1:7" ht="15.6">
      <c r="A29231" s="19" t="s">
        <v>3006</v>
      </c>
      <c r="B29231" s="22" t="s">
        <v>2924</v>
      </c>
      <c r="C29231" s="22">
        <v>34</v>
      </c>
      <c r="D29231" s="22" t="s">
        <v>2925</v>
      </c>
      <c r="E29231" s="17" t="s">
        <v>2926</v>
      </c>
      <c r="F29231" s="24">
        <v>-74.147562500000006</v>
      </c>
      <c r="G29231" s="24">
        <v>4.6208125000000004</v>
      </c>
    </row>
    <row r="29232" spans="1:7" ht="15.6">
      <c r="A29232" s="19" t="s">
        <v>3006</v>
      </c>
      <c r="B29232" s="22" t="s">
        <v>2921</v>
      </c>
      <c r="C29232" s="22">
        <v>24</v>
      </c>
      <c r="D29232" s="22" t="s">
        <v>2925</v>
      </c>
      <c r="E29232" s="17" t="s">
        <v>2926</v>
      </c>
      <c r="F29232" s="24">
        <v>-74.147312499999998</v>
      </c>
      <c r="G29232" s="24">
        <v>4.6210624999999999</v>
      </c>
    </row>
    <row r="29233" spans="1:7" ht="15.6">
      <c r="A29233" s="19" t="s">
        <v>3006</v>
      </c>
      <c r="B29233" s="22" t="s">
        <v>2924</v>
      </c>
      <c r="C29233" s="22">
        <v>34</v>
      </c>
      <c r="D29233" s="22" t="s">
        <v>2925</v>
      </c>
      <c r="E29233" s="17" t="s">
        <v>2926</v>
      </c>
      <c r="F29233" s="24">
        <v>-74.147937499999998</v>
      </c>
      <c r="G29233" s="24">
        <v>4.6205625000000001</v>
      </c>
    </row>
    <row r="29234" spans="1:7" ht="15.6">
      <c r="A29234" s="19" t="s">
        <v>3006</v>
      </c>
      <c r="B29234" s="22" t="s">
        <v>2921</v>
      </c>
      <c r="C29234" s="22">
        <v>34</v>
      </c>
      <c r="D29234" s="22" t="s">
        <v>2925</v>
      </c>
      <c r="E29234" s="17" t="s">
        <v>2926</v>
      </c>
      <c r="F29234" s="24">
        <v>-74.147812500000001</v>
      </c>
      <c r="G29234" s="24">
        <v>4.6206874999999998</v>
      </c>
    </row>
    <row r="29235" spans="1:7" ht="15.6">
      <c r="A29235" s="19" t="s">
        <v>3006</v>
      </c>
      <c r="B29235" s="22" t="s">
        <v>2921</v>
      </c>
      <c r="C29235" s="22">
        <v>26</v>
      </c>
      <c r="D29235" s="22" t="s">
        <v>2930</v>
      </c>
      <c r="E29235" s="17" t="s">
        <v>2926</v>
      </c>
      <c r="F29235" s="24">
        <v>-74.147562500000006</v>
      </c>
      <c r="G29235" s="24">
        <v>4.6214374999999999</v>
      </c>
    </row>
    <row r="29236" spans="1:7" ht="15.6">
      <c r="A29236" s="19" t="s">
        <v>3006</v>
      </c>
      <c r="B29236" s="22" t="s">
        <v>2921</v>
      </c>
      <c r="C29236" s="22">
        <v>33</v>
      </c>
      <c r="D29236" s="22" t="s">
        <v>2925</v>
      </c>
      <c r="E29236" s="17" t="s">
        <v>2926</v>
      </c>
      <c r="F29236" s="24">
        <v>-74.147562500000006</v>
      </c>
      <c r="G29236" s="24">
        <v>4.6210624999999999</v>
      </c>
    </row>
    <row r="29237" spans="1:7" ht="15.6">
      <c r="A29237" s="19" t="s">
        <v>3006</v>
      </c>
      <c r="B29237" s="22" t="s">
        <v>2924</v>
      </c>
      <c r="C29237" s="22">
        <v>42</v>
      </c>
      <c r="D29237" s="22" t="s">
        <v>2925</v>
      </c>
      <c r="E29237" s="17" t="s">
        <v>2926</v>
      </c>
      <c r="F29237" s="24">
        <v>-74.147187500000001</v>
      </c>
      <c r="G29237" s="24">
        <v>4.6210624999999999</v>
      </c>
    </row>
    <row r="29238" spans="1:7" ht="15.6">
      <c r="A29238" s="19" t="s">
        <v>3006</v>
      </c>
      <c r="B29238" s="22" t="s">
        <v>2921</v>
      </c>
      <c r="C29238" s="22">
        <v>45</v>
      </c>
      <c r="D29238" s="22" t="s">
        <v>2925</v>
      </c>
      <c r="E29238" s="17" t="s">
        <v>2926</v>
      </c>
      <c r="F29238" s="24">
        <v>-74.147437499999995</v>
      </c>
      <c r="G29238" s="24">
        <v>4.6211874999999996</v>
      </c>
    </row>
    <row r="29239" spans="1:7" ht="15.6">
      <c r="A29239" s="19" t="s">
        <v>3006</v>
      </c>
      <c r="B29239" s="22" t="s">
        <v>2921</v>
      </c>
      <c r="C29239" s="22">
        <v>48</v>
      </c>
      <c r="D29239" s="22" t="s">
        <v>2925</v>
      </c>
      <c r="E29239" s="17" t="s">
        <v>2926</v>
      </c>
      <c r="F29239" s="24">
        <v>-74.147812500000001</v>
      </c>
      <c r="G29239" s="24">
        <v>4.6208125000000004</v>
      </c>
    </row>
    <row r="29240" spans="1:7" ht="15.6">
      <c r="A29240" s="19" t="s">
        <v>3006</v>
      </c>
      <c r="B29240" s="22" t="s">
        <v>2924</v>
      </c>
      <c r="C29240" s="22">
        <v>25</v>
      </c>
      <c r="D29240" s="22" t="s">
        <v>2925</v>
      </c>
      <c r="E29240" s="17" t="s">
        <v>2928</v>
      </c>
      <c r="F29240" s="24">
        <v>-74.148312500000003</v>
      </c>
      <c r="G29240" s="24">
        <v>4.6203124999999998</v>
      </c>
    </row>
    <row r="29241" spans="1:7" ht="15.6">
      <c r="A29241" s="19" t="s">
        <v>3006</v>
      </c>
      <c r="B29241" s="22" t="s">
        <v>2921</v>
      </c>
      <c r="C29241" s="22">
        <v>23</v>
      </c>
      <c r="D29241" s="22" t="s">
        <v>2925</v>
      </c>
      <c r="E29241" s="17" t="s">
        <v>2928</v>
      </c>
      <c r="F29241" s="24">
        <v>-74.147812500000001</v>
      </c>
      <c r="G29241" s="24">
        <v>4.6200625000000004</v>
      </c>
    </row>
    <row r="29242" spans="1:7" ht="15.6">
      <c r="A29242" s="19" t="s">
        <v>3006</v>
      </c>
      <c r="B29242" s="22" t="s">
        <v>2924</v>
      </c>
      <c r="C29242" s="22">
        <v>24</v>
      </c>
      <c r="D29242" s="22" t="s">
        <v>2925</v>
      </c>
      <c r="E29242" s="17" t="s">
        <v>2926</v>
      </c>
      <c r="F29242" s="24">
        <v>-74.147937499999998</v>
      </c>
      <c r="G29242" s="24">
        <v>4.6203124999999998</v>
      </c>
    </row>
    <row r="29243" spans="1:7" ht="15.6">
      <c r="A29243" s="19" t="s">
        <v>3006</v>
      </c>
      <c r="B29243" s="22" t="s">
        <v>2924</v>
      </c>
      <c r="C29243" s="22">
        <v>37</v>
      </c>
      <c r="D29243" s="22" t="s">
        <v>2925</v>
      </c>
      <c r="E29243" s="17" t="s">
        <v>2926</v>
      </c>
      <c r="F29243" s="24">
        <v>-74.147187500000001</v>
      </c>
      <c r="G29243" s="24">
        <v>4.6215624999999996</v>
      </c>
    </row>
    <row r="29244" spans="1:7" ht="15.6">
      <c r="A29244" s="19" t="s">
        <v>3006</v>
      </c>
      <c r="B29244" s="22" t="s">
        <v>2924</v>
      </c>
      <c r="C29244" s="22">
        <v>51</v>
      </c>
      <c r="D29244" s="22" t="s">
        <v>2925</v>
      </c>
      <c r="E29244" s="17" t="s">
        <v>2926</v>
      </c>
      <c r="F29244" s="24">
        <v>-74.147187500000001</v>
      </c>
      <c r="G29244" s="24">
        <v>4.6215624999999996</v>
      </c>
    </row>
    <row r="29245" spans="1:7" ht="15.6">
      <c r="A29245" s="19" t="s">
        <v>3006</v>
      </c>
      <c r="B29245" s="22" t="s">
        <v>2924</v>
      </c>
      <c r="C29245" s="22">
        <v>27</v>
      </c>
      <c r="D29245" s="22" t="s">
        <v>2925</v>
      </c>
      <c r="E29245" s="17" t="s">
        <v>2926</v>
      </c>
      <c r="F29245" s="24">
        <v>-74.147062500000004</v>
      </c>
      <c r="G29245" s="24">
        <v>4.6215624999999996</v>
      </c>
    </row>
    <row r="29246" spans="1:7" ht="15.6">
      <c r="A29246" s="19" t="s">
        <v>3006</v>
      </c>
      <c r="B29246" s="22" t="s">
        <v>2924</v>
      </c>
      <c r="C29246" s="22">
        <v>32</v>
      </c>
      <c r="D29246" s="22" t="s">
        <v>2925</v>
      </c>
      <c r="E29246" s="17" t="s">
        <v>2926</v>
      </c>
      <c r="F29246" s="24">
        <v>-74.147187500000001</v>
      </c>
      <c r="G29246" s="24">
        <v>4.6211874999999996</v>
      </c>
    </row>
    <row r="29247" spans="1:7" ht="15.6">
      <c r="A29247" s="19" t="s">
        <v>3006</v>
      </c>
      <c r="B29247" s="22" t="s">
        <v>2924</v>
      </c>
      <c r="C29247" s="22">
        <v>31</v>
      </c>
      <c r="D29247" s="22" t="s">
        <v>2925</v>
      </c>
      <c r="E29247" s="17" t="s">
        <v>2926</v>
      </c>
      <c r="F29247" s="24">
        <v>-74.147062500000004</v>
      </c>
      <c r="G29247" s="24">
        <v>4.6211874999999996</v>
      </c>
    </row>
    <row r="29248" spans="1:7" ht="15.6">
      <c r="A29248" s="19" t="s">
        <v>3006</v>
      </c>
      <c r="B29248" s="22" t="s">
        <v>2921</v>
      </c>
      <c r="C29248" s="22">
        <v>42</v>
      </c>
      <c r="D29248" s="22" t="s">
        <v>2925</v>
      </c>
      <c r="E29248" s="17" t="s">
        <v>2926</v>
      </c>
      <c r="F29248" s="24">
        <v>-74.147062500000004</v>
      </c>
      <c r="G29248" s="24">
        <v>4.6210624999999999</v>
      </c>
    </row>
    <row r="29249" spans="1:7" ht="15.6">
      <c r="A29249" s="19" t="s">
        <v>3006</v>
      </c>
      <c r="B29249" s="22" t="s">
        <v>2924</v>
      </c>
      <c r="C29249" s="22">
        <v>24</v>
      </c>
      <c r="D29249" s="22" t="s">
        <v>2925</v>
      </c>
      <c r="E29249" s="17" t="s">
        <v>2926</v>
      </c>
      <c r="F29249" s="24">
        <v>-74.147312499999998</v>
      </c>
      <c r="G29249" s="24">
        <v>4.6211874999999996</v>
      </c>
    </row>
    <row r="29250" spans="1:7" ht="15.6">
      <c r="A29250" s="19" t="s">
        <v>3006</v>
      </c>
      <c r="B29250" s="22" t="s">
        <v>2924</v>
      </c>
      <c r="C29250" s="22">
        <v>28</v>
      </c>
      <c r="D29250" s="22" t="s">
        <v>2925</v>
      </c>
      <c r="E29250" s="17" t="s">
        <v>2928</v>
      </c>
      <c r="F29250" s="24">
        <v>-74.148562499999997</v>
      </c>
      <c r="G29250" s="24">
        <v>4.6209375000000001</v>
      </c>
    </row>
    <row r="29251" spans="1:7" ht="15.6">
      <c r="A29251" s="19" t="s">
        <v>3006</v>
      </c>
      <c r="B29251" s="22" t="s">
        <v>2924</v>
      </c>
      <c r="C29251" s="22">
        <v>28</v>
      </c>
      <c r="D29251" s="22" t="s">
        <v>2925</v>
      </c>
      <c r="E29251" s="17" t="s">
        <v>2928</v>
      </c>
      <c r="F29251" s="24">
        <v>-74.148312500000003</v>
      </c>
      <c r="G29251" s="24">
        <v>4.6209375000000001</v>
      </c>
    </row>
    <row r="29252" spans="1:7" ht="15.6">
      <c r="A29252" s="19" t="s">
        <v>3006</v>
      </c>
      <c r="B29252" s="22" t="s">
        <v>2921</v>
      </c>
      <c r="C29252" s="22">
        <v>18</v>
      </c>
      <c r="D29252" s="22" t="s">
        <v>2925</v>
      </c>
      <c r="E29252" s="17" t="s">
        <v>2926</v>
      </c>
      <c r="F29252" s="24">
        <v>-74.147937499999998</v>
      </c>
      <c r="G29252" s="24">
        <v>4.6206874999999998</v>
      </c>
    </row>
    <row r="29253" spans="1:7" ht="15.6">
      <c r="A29253" s="19" t="s">
        <v>3006</v>
      </c>
      <c r="B29253" s="22" t="s">
        <v>2924</v>
      </c>
      <c r="C29253" s="22">
        <v>26</v>
      </c>
      <c r="D29253" s="22" t="s">
        <v>2925</v>
      </c>
      <c r="E29253" s="17" t="s">
        <v>2926</v>
      </c>
      <c r="F29253" s="24">
        <v>-74.146687499999999</v>
      </c>
      <c r="G29253" s="24">
        <v>4.6206874999999998</v>
      </c>
    </row>
    <row r="29254" spans="1:7" ht="15.6">
      <c r="A29254" s="19" t="s">
        <v>3006</v>
      </c>
      <c r="B29254" s="22" t="s">
        <v>2924</v>
      </c>
      <c r="C29254" s="22">
        <v>33</v>
      </c>
      <c r="D29254" s="22" t="s">
        <v>2925</v>
      </c>
      <c r="E29254" s="17" t="s">
        <v>2926</v>
      </c>
      <c r="F29254" s="24">
        <v>-74.146937500000007</v>
      </c>
      <c r="G29254" s="24">
        <v>4.6208125000000004</v>
      </c>
    </row>
    <row r="29255" spans="1:7" ht="15.6">
      <c r="A29255" s="19" t="s">
        <v>3006</v>
      </c>
      <c r="B29255" s="22" t="s">
        <v>2924</v>
      </c>
      <c r="C29255" s="22">
        <v>30</v>
      </c>
      <c r="D29255" s="22" t="s">
        <v>2925</v>
      </c>
      <c r="E29255" s="17" t="s">
        <v>2926</v>
      </c>
      <c r="F29255" s="24">
        <v>-74.147562500000006</v>
      </c>
      <c r="G29255" s="24">
        <v>4.6206874999999998</v>
      </c>
    </row>
    <row r="29256" spans="1:7" ht="15.6">
      <c r="A29256" s="19" t="s">
        <v>3006</v>
      </c>
      <c r="B29256" s="22" t="s">
        <v>2924</v>
      </c>
      <c r="C29256" s="22">
        <v>27</v>
      </c>
      <c r="D29256" s="22" t="s">
        <v>2925</v>
      </c>
      <c r="E29256" s="17" t="s">
        <v>2926</v>
      </c>
      <c r="F29256" s="24">
        <v>-74.147562500000006</v>
      </c>
      <c r="G29256" s="24">
        <v>4.6210624999999999</v>
      </c>
    </row>
    <row r="29257" spans="1:7" ht="15.6">
      <c r="A29257" s="19" t="s">
        <v>3006</v>
      </c>
      <c r="B29257" s="22" t="s">
        <v>2924</v>
      </c>
      <c r="C29257" s="22">
        <v>29</v>
      </c>
      <c r="D29257" s="22" t="s">
        <v>2922</v>
      </c>
      <c r="E29257" s="17" t="s">
        <v>2928</v>
      </c>
      <c r="F29257" s="24">
        <v>-74.148562499999997</v>
      </c>
      <c r="G29257" s="24">
        <v>4.6195624999999998</v>
      </c>
    </row>
    <row r="29258" spans="1:7" ht="15.6">
      <c r="A29258" s="19" t="s">
        <v>3006</v>
      </c>
      <c r="B29258" s="22" t="s">
        <v>2924</v>
      </c>
      <c r="C29258" s="22">
        <v>33</v>
      </c>
      <c r="D29258" s="22" t="s">
        <v>2925</v>
      </c>
      <c r="E29258" s="17" t="s">
        <v>2926</v>
      </c>
      <c r="F29258" s="24">
        <v>-74.147062500000004</v>
      </c>
      <c r="G29258" s="24">
        <v>4.6214374999999999</v>
      </c>
    </row>
    <row r="29259" spans="1:7" ht="15.6">
      <c r="A29259" s="19" t="s">
        <v>3006</v>
      </c>
      <c r="B29259" s="22" t="s">
        <v>2924</v>
      </c>
      <c r="C29259" s="22">
        <v>42</v>
      </c>
      <c r="D29259" s="22" t="s">
        <v>2925</v>
      </c>
      <c r="E29259" s="17" t="s">
        <v>2928</v>
      </c>
      <c r="F29259" s="24">
        <v>-74.146812499999996</v>
      </c>
      <c r="G29259" s="24">
        <v>4.6218124999999999</v>
      </c>
    </row>
    <row r="29260" spans="1:7" ht="15.6">
      <c r="A29260" s="19" t="s">
        <v>3006</v>
      </c>
      <c r="B29260" s="22" t="s">
        <v>2921</v>
      </c>
      <c r="C29260" s="22">
        <v>51</v>
      </c>
      <c r="D29260" s="22" t="s">
        <v>2925</v>
      </c>
      <c r="E29260" s="17" t="s">
        <v>2926</v>
      </c>
      <c r="F29260" s="24">
        <v>-74.147812500000001</v>
      </c>
      <c r="G29260" s="24">
        <v>4.6205625000000001</v>
      </c>
    </row>
    <row r="29261" spans="1:7" ht="15.6">
      <c r="A29261" s="19" t="s">
        <v>3006</v>
      </c>
      <c r="B29261" s="22" t="s">
        <v>2924</v>
      </c>
      <c r="C29261" s="22">
        <v>41</v>
      </c>
      <c r="D29261" s="22" t="s">
        <v>2930</v>
      </c>
      <c r="E29261" s="17" t="s">
        <v>2926</v>
      </c>
      <c r="F29261" s="24">
        <v>-74.146812499999996</v>
      </c>
      <c r="G29261" s="24">
        <v>4.6204375000000004</v>
      </c>
    </row>
    <row r="29262" spans="1:7" ht="15.6">
      <c r="A29262" s="19" t="s">
        <v>3006</v>
      </c>
      <c r="B29262" s="22" t="s">
        <v>2921</v>
      </c>
      <c r="C29262" s="22">
        <v>22</v>
      </c>
      <c r="D29262" s="22" t="s">
        <v>2925</v>
      </c>
      <c r="E29262" s="17" t="s">
        <v>2926</v>
      </c>
      <c r="F29262" s="24">
        <v>-74.147187500000001</v>
      </c>
      <c r="G29262" s="24">
        <v>4.6210624999999999</v>
      </c>
    </row>
    <row r="29263" spans="1:7" ht="15.6">
      <c r="A29263" s="19" t="s">
        <v>3006</v>
      </c>
      <c r="B29263" s="22" t="s">
        <v>2921</v>
      </c>
      <c r="C29263" s="22">
        <v>42</v>
      </c>
      <c r="D29263" s="22" t="s">
        <v>2925</v>
      </c>
      <c r="E29263" s="17" t="s">
        <v>2926</v>
      </c>
      <c r="F29263" s="24">
        <v>-74.147437499999995</v>
      </c>
      <c r="G29263" s="24">
        <v>4.6211874999999996</v>
      </c>
    </row>
    <row r="29264" spans="1:7" ht="15.6">
      <c r="A29264" s="19" t="s">
        <v>3006</v>
      </c>
      <c r="B29264" s="22" t="s">
        <v>2924</v>
      </c>
      <c r="C29264" s="22">
        <v>38</v>
      </c>
      <c r="D29264" s="22" t="s">
        <v>2930</v>
      </c>
      <c r="E29264" s="17" t="s">
        <v>2926</v>
      </c>
      <c r="F29264" s="24">
        <v>-74.147062500000004</v>
      </c>
      <c r="G29264" s="24">
        <v>4.6201875000000001</v>
      </c>
    </row>
    <row r="29265" spans="1:7" ht="15.6">
      <c r="A29265" s="19" t="s">
        <v>3006</v>
      </c>
      <c r="B29265" s="22" t="s">
        <v>2921</v>
      </c>
      <c r="C29265" s="22">
        <v>40</v>
      </c>
      <c r="D29265" s="22" t="s">
        <v>2925</v>
      </c>
      <c r="E29265" s="17" t="s">
        <v>2928</v>
      </c>
      <c r="F29265" s="24">
        <v>-74.148562499999997</v>
      </c>
      <c r="G29265" s="24">
        <v>4.6199374999999998</v>
      </c>
    </row>
    <row r="29266" spans="1:7" ht="15.6">
      <c r="A29266" s="19" t="s">
        <v>3006</v>
      </c>
      <c r="B29266" s="22" t="s">
        <v>2921</v>
      </c>
      <c r="C29266" s="22">
        <v>25</v>
      </c>
      <c r="D29266" s="22" t="s">
        <v>2925</v>
      </c>
      <c r="E29266" s="17" t="s">
        <v>2928</v>
      </c>
      <c r="F29266" s="24">
        <v>-74.148062499999995</v>
      </c>
      <c r="G29266" s="24">
        <v>4.6203124999999998</v>
      </c>
    </row>
    <row r="29267" spans="1:7" ht="15.6">
      <c r="A29267" s="19" t="s">
        <v>3006</v>
      </c>
      <c r="B29267" s="22" t="s">
        <v>2921</v>
      </c>
      <c r="C29267" s="22">
        <v>33</v>
      </c>
      <c r="D29267" s="22" t="s">
        <v>2925</v>
      </c>
      <c r="E29267" s="17" t="s">
        <v>2928</v>
      </c>
      <c r="F29267" s="24">
        <v>-74.148562499999997</v>
      </c>
      <c r="G29267" s="24">
        <v>4.6211874999999996</v>
      </c>
    </row>
    <row r="29268" spans="1:7" ht="15.6">
      <c r="A29268" s="19" t="s">
        <v>3006</v>
      </c>
      <c r="B29268" s="22" t="s">
        <v>2924</v>
      </c>
      <c r="C29268" s="22">
        <v>35</v>
      </c>
      <c r="D29268" s="22" t="s">
        <v>2925</v>
      </c>
      <c r="E29268" s="17" t="s">
        <v>2926</v>
      </c>
      <c r="F29268" s="24">
        <v>-74.147437499999995</v>
      </c>
      <c r="G29268" s="24">
        <v>4.6211874999999996</v>
      </c>
    </row>
    <row r="29269" spans="1:7" ht="15.6">
      <c r="A29269" s="19" t="s">
        <v>3006</v>
      </c>
      <c r="B29269" s="22" t="s">
        <v>2921</v>
      </c>
      <c r="C29269" s="22">
        <v>24</v>
      </c>
      <c r="D29269" s="22" t="s">
        <v>2925</v>
      </c>
      <c r="E29269" s="17" t="s">
        <v>2926</v>
      </c>
      <c r="F29269" s="24">
        <v>-74.147187500000001</v>
      </c>
      <c r="G29269" s="24">
        <v>4.6211874999999996</v>
      </c>
    </row>
    <row r="29270" spans="1:7" ht="15.6">
      <c r="A29270" s="19" t="s">
        <v>3006</v>
      </c>
      <c r="B29270" s="22" t="s">
        <v>2921</v>
      </c>
      <c r="C29270" s="22">
        <v>28</v>
      </c>
      <c r="D29270" s="22" t="s">
        <v>2925</v>
      </c>
      <c r="E29270" s="17" t="s">
        <v>2926</v>
      </c>
      <c r="F29270" s="24">
        <v>-74.147812500000001</v>
      </c>
      <c r="G29270" s="24">
        <v>4.6211874999999996</v>
      </c>
    </row>
    <row r="29271" spans="1:7" ht="15.6">
      <c r="A29271" s="19" t="s">
        <v>3006</v>
      </c>
      <c r="B29271" s="22" t="s">
        <v>2924</v>
      </c>
      <c r="C29271" s="22">
        <v>31</v>
      </c>
      <c r="D29271" s="22" t="s">
        <v>2925</v>
      </c>
      <c r="E29271" s="17" t="s">
        <v>2926</v>
      </c>
      <c r="F29271" s="24">
        <v>-74.147812500000001</v>
      </c>
      <c r="G29271" s="24">
        <v>4.6205625000000001</v>
      </c>
    </row>
    <row r="29272" spans="1:7" ht="15.6">
      <c r="A29272" s="19" t="s">
        <v>3006</v>
      </c>
      <c r="B29272" s="22" t="s">
        <v>2924</v>
      </c>
      <c r="C29272" s="22">
        <v>27</v>
      </c>
      <c r="D29272" s="22" t="s">
        <v>2925</v>
      </c>
      <c r="E29272" s="17" t="s">
        <v>2926</v>
      </c>
      <c r="F29272" s="24">
        <v>-74.147687500000004</v>
      </c>
      <c r="G29272" s="24">
        <v>4.6208125000000004</v>
      </c>
    </row>
    <row r="29273" spans="1:7" ht="15.6">
      <c r="A29273" s="19" t="s">
        <v>3006</v>
      </c>
      <c r="B29273" s="22" t="s">
        <v>2921</v>
      </c>
      <c r="C29273" s="22">
        <v>27</v>
      </c>
      <c r="D29273" s="22" t="s">
        <v>2925</v>
      </c>
      <c r="E29273" s="17" t="s">
        <v>2926</v>
      </c>
      <c r="F29273" s="24">
        <v>-74.147562500000006</v>
      </c>
      <c r="G29273" s="24">
        <v>4.6206874999999998</v>
      </c>
    </row>
    <row r="29274" spans="1:7" ht="15.6">
      <c r="A29274" s="19" t="s">
        <v>3006</v>
      </c>
      <c r="B29274" s="22" t="s">
        <v>2924</v>
      </c>
      <c r="C29274" s="22">
        <v>39</v>
      </c>
      <c r="D29274" s="22" t="s">
        <v>2930</v>
      </c>
      <c r="E29274" s="17" t="s">
        <v>2928</v>
      </c>
      <c r="F29274" s="24">
        <v>-74.146312499999993</v>
      </c>
      <c r="G29274" s="24">
        <v>4.6211874999999996</v>
      </c>
    </row>
    <row r="29275" spans="1:7" ht="15.6">
      <c r="A29275" s="19" t="s">
        <v>3006</v>
      </c>
      <c r="B29275" s="22" t="s">
        <v>2921</v>
      </c>
      <c r="C29275" s="22">
        <v>37</v>
      </c>
      <c r="D29275" s="22" t="s">
        <v>2925</v>
      </c>
      <c r="E29275" s="17" t="s">
        <v>2926</v>
      </c>
      <c r="F29275" s="24">
        <v>-74.147062500000004</v>
      </c>
      <c r="G29275" s="24">
        <v>4.6214374999999999</v>
      </c>
    </row>
    <row r="29276" spans="1:7" ht="15.6">
      <c r="A29276" s="19" t="s">
        <v>3006</v>
      </c>
      <c r="B29276" s="22" t="s">
        <v>2921</v>
      </c>
      <c r="C29276" s="22">
        <v>42</v>
      </c>
      <c r="D29276" s="22" t="s">
        <v>2925</v>
      </c>
      <c r="E29276" s="17" t="s">
        <v>2926</v>
      </c>
      <c r="F29276" s="24">
        <v>-74.147812500000001</v>
      </c>
      <c r="G29276" s="24">
        <v>4.6215624999999996</v>
      </c>
    </row>
    <row r="29277" spans="1:7" ht="15.6">
      <c r="A29277" s="19" t="s">
        <v>3006</v>
      </c>
      <c r="B29277" s="22" t="s">
        <v>2921</v>
      </c>
      <c r="C29277" s="22">
        <v>38</v>
      </c>
      <c r="D29277" s="22" t="s">
        <v>2925</v>
      </c>
      <c r="E29277" s="17" t="s">
        <v>2926</v>
      </c>
      <c r="F29277" s="24">
        <v>-74.147812500000001</v>
      </c>
      <c r="G29277" s="24">
        <v>4.6213125000000002</v>
      </c>
    </row>
    <row r="29278" spans="1:7" ht="15.6">
      <c r="A29278" s="19" t="s">
        <v>3006</v>
      </c>
      <c r="B29278" s="22" t="s">
        <v>2924</v>
      </c>
      <c r="C29278" s="22">
        <v>42</v>
      </c>
      <c r="D29278" s="22" t="s">
        <v>2925</v>
      </c>
      <c r="E29278" s="17" t="s">
        <v>2928</v>
      </c>
      <c r="F29278" s="24">
        <v>-74.1484375</v>
      </c>
      <c r="G29278" s="24">
        <v>4.6215624999999996</v>
      </c>
    </row>
    <row r="29279" spans="1:7" ht="15.6">
      <c r="A29279" s="19" t="s">
        <v>3006</v>
      </c>
      <c r="B29279" s="22" t="s">
        <v>2924</v>
      </c>
      <c r="C29279" s="22">
        <v>24</v>
      </c>
      <c r="D29279" s="22" t="s">
        <v>2925</v>
      </c>
      <c r="E29279" s="17" t="s">
        <v>2926</v>
      </c>
      <c r="F29279" s="24">
        <v>-74.147812500000001</v>
      </c>
      <c r="G29279" s="24">
        <v>4.6208125000000004</v>
      </c>
    </row>
    <row r="29280" spans="1:7" ht="15.6">
      <c r="A29280" s="19" t="s">
        <v>3006</v>
      </c>
      <c r="B29280" s="22" t="s">
        <v>2921</v>
      </c>
      <c r="C29280" s="22">
        <v>37</v>
      </c>
      <c r="D29280" s="22" t="s">
        <v>2925</v>
      </c>
      <c r="E29280" s="17" t="s">
        <v>2926</v>
      </c>
      <c r="F29280" s="24">
        <v>-74.148062499999995</v>
      </c>
      <c r="G29280" s="24">
        <v>4.6208125000000004</v>
      </c>
    </row>
    <row r="29281" spans="1:7" ht="15.6">
      <c r="A29281" s="19" t="s">
        <v>3006</v>
      </c>
      <c r="B29281" s="22" t="s">
        <v>2924</v>
      </c>
      <c r="C29281" s="22">
        <v>41</v>
      </c>
      <c r="D29281" s="22" t="s">
        <v>2925</v>
      </c>
      <c r="E29281" s="17" t="s">
        <v>2926</v>
      </c>
      <c r="F29281" s="24">
        <v>-74.147312499999998</v>
      </c>
      <c r="G29281" s="24">
        <v>4.6218124999999999</v>
      </c>
    </row>
    <row r="29282" spans="1:7" ht="15.6">
      <c r="A29282" s="19" t="s">
        <v>3006</v>
      </c>
      <c r="B29282" s="22" t="s">
        <v>2924</v>
      </c>
      <c r="C29282" s="22">
        <v>24</v>
      </c>
      <c r="D29282" s="22" t="s">
        <v>2925</v>
      </c>
      <c r="E29282" s="17" t="s">
        <v>2926</v>
      </c>
      <c r="F29282" s="24">
        <v>-74.146812499999996</v>
      </c>
      <c r="G29282" s="24">
        <v>4.6209375000000001</v>
      </c>
    </row>
    <row r="29283" spans="1:7" ht="15.6">
      <c r="A29283" s="19" t="s">
        <v>3006</v>
      </c>
      <c r="B29283" s="22" t="s">
        <v>2924</v>
      </c>
      <c r="C29283" s="22">
        <v>32</v>
      </c>
      <c r="D29283" s="22" t="s">
        <v>2925</v>
      </c>
      <c r="E29283" s="17" t="s">
        <v>2926</v>
      </c>
      <c r="F29283" s="24">
        <v>-74.147187500000001</v>
      </c>
      <c r="G29283" s="24">
        <v>4.6214374999999999</v>
      </c>
    </row>
    <row r="29284" spans="1:7" ht="15.6">
      <c r="A29284" s="19" t="s">
        <v>3006</v>
      </c>
      <c r="B29284" s="22" t="s">
        <v>2921</v>
      </c>
      <c r="C29284" s="22">
        <v>41</v>
      </c>
      <c r="D29284" s="22" t="s">
        <v>2925</v>
      </c>
      <c r="E29284" s="17" t="s">
        <v>2926</v>
      </c>
      <c r="F29284" s="24">
        <v>-74.147062500000004</v>
      </c>
      <c r="G29284" s="24">
        <v>4.6210624999999999</v>
      </c>
    </row>
    <row r="29285" spans="1:7" ht="15.6">
      <c r="A29285" s="19" t="s">
        <v>3006</v>
      </c>
      <c r="B29285" s="22" t="s">
        <v>2924</v>
      </c>
      <c r="C29285" s="22">
        <v>38</v>
      </c>
      <c r="D29285" s="22" t="s">
        <v>2925</v>
      </c>
      <c r="E29285" s="17" t="s">
        <v>2926</v>
      </c>
      <c r="F29285" s="24">
        <v>-74.147562500000006</v>
      </c>
      <c r="G29285" s="24">
        <v>4.6210624999999999</v>
      </c>
    </row>
    <row r="29286" spans="1:7" ht="15.6">
      <c r="A29286" s="19" t="s">
        <v>3006</v>
      </c>
      <c r="B29286" s="22" t="s">
        <v>2921</v>
      </c>
      <c r="C29286" s="22">
        <v>25</v>
      </c>
      <c r="D29286" s="22" t="s">
        <v>2925</v>
      </c>
      <c r="E29286" s="17" t="s">
        <v>2926</v>
      </c>
      <c r="F29286" s="24">
        <v>-74.148062499999995</v>
      </c>
      <c r="G29286" s="24">
        <v>4.6214374999999999</v>
      </c>
    </row>
    <row r="29287" spans="1:7" ht="15.6">
      <c r="A29287" s="19" t="s">
        <v>3006</v>
      </c>
      <c r="B29287" s="22" t="s">
        <v>2924</v>
      </c>
      <c r="C29287" s="22">
        <v>24</v>
      </c>
      <c r="D29287" s="22" t="s">
        <v>2925</v>
      </c>
      <c r="E29287" s="17" t="s">
        <v>2928</v>
      </c>
      <c r="F29287" s="24">
        <v>-74.1484375</v>
      </c>
      <c r="G29287" s="24">
        <v>4.6210624999999999</v>
      </c>
    </row>
    <row r="29288" spans="1:7" ht="15.6">
      <c r="A29288" s="19" t="s">
        <v>3006</v>
      </c>
      <c r="B29288" s="22" t="s">
        <v>2924</v>
      </c>
      <c r="C29288" s="22">
        <v>23</v>
      </c>
      <c r="D29288" s="22" t="s">
        <v>2925</v>
      </c>
      <c r="E29288" s="17" t="s">
        <v>2928</v>
      </c>
      <c r="F29288" s="24">
        <v>-74.148312500000003</v>
      </c>
      <c r="G29288" s="24">
        <v>4.6208125000000004</v>
      </c>
    </row>
    <row r="29289" spans="1:7" ht="15.6">
      <c r="A29289" s="19" t="s">
        <v>3006</v>
      </c>
      <c r="B29289" s="22" t="s">
        <v>2924</v>
      </c>
      <c r="C29289" s="22">
        <v>31</v>
      </c>
      <c r="D29289" s="22" t="s">
        <v>2925</v>
      </c>
      <c r="E29289" s="17" t="s">
        <v>2928</v>
      </c>
      <c r="F29289" s="24">
        <v>-74.148187500000006</v>
      </c>
      <c r="G29289" s="24">
        <v>4.6203124999999998</v>
      </c>
    </row>
    <row r="29290" spans="1:7" ht="15.6">
      <c r="A29290" s="19" t="s">
        <v>3006</v>
      </c>
      <c r="B29290" s="22" t="s">
        <v>2924</v>
      </c>
      <c r="C29290" s="22">
        <v>31</v>
      </c>
      <c r="D29290" s="22" t="s">
        <v>2925</v>
      </c>
      <c r="E29290" s="17" t="s">
        <v>2928</v>
      </c>
      <c r="F29290" s="24">
        <v>-74.148062499999995</v>
      </c>
      <c r="G29290" s="24">
        <v>4.6201875000000001</v>
      </c>
    </row>
    <row r="29291" spans="1:7" ht="15.6">
      <c r="A29291" s="19" t="s">
        <v>3006</v>
      </c>
      <c r="B29291" s="22" t="s">
        <v>2924</v>
      </c>
      <c r="C29291" s="22">
        <v>21</v>
      </c>
      <c r="D29291" s="22" t="s">
        <v>2930</v>
      </c>
      <c r="E29291" s="17" t="s">
        <v>2926</v>
      </c>
      <c r="F29291" s="24">
        <v>-74.146937500000007</v>
      </c>
      <c r="G29291" s="24">
        <v>4.6206874999999998</v>
      </c>
    </row>
    <row r="29292" spans="1:7" ht="15.6">
      <c r="A29292" s="19" t="s">
        <v>3006</v>
      </c>
      <c r="B29292" s="22" t="s">
        <v>2924</v>
      </c>
      <c r="C29292" s="22">
        <v>19</v>
      </c>
      <c r="D29292" s="22" t="s">
        <v>2930</v>
      </c>
      <c r="E29292" s="17" t="s">
        <v>2926</v>
      </c>
      <c r="F29292" s="24">
        <v>-74.146562500000002</v>
      </c>
      <c r="G29292" s="24">
        <v>4.6210624999999999</v>
      </c>
    </row>
    <row r="29293" spans="1:7" ht="15.6">
      <c r="A29293" s="19" t="s">
        <v>3006</v>
      </c>
      <c r="B29293" s="22" t="s">
        <v>2924</v>
      </c>
      <c r="C29293" s="22">
        <v>29</v>
      </c>
      <c r="D29293" s="22" t="s">
        <v>2925</v>
      </c>
      <c r="E29293" s="17" t="s">
        <v>2926</v>
      </c>
      <c r="F29293" s="24">
        <v>-74.147562500000006</v>
      </c>
      <c r="G29293" s="24">
        <v>4.6213125000000002</v>
      </c>
    </row>
    <row r="29294" spans="1:7" ht="15.6">
      <c r="A29294" s="19" t="s">
        <v>3006</v>
      </c>
      <c r="B29294" s="22" t="s">
        <v>2921</v>
      </c>
      <c r="C29294" s="22">
        <v>42</v>
      </c>
      <c r="D29294" s="22" t="s">
        <v>2925</v>
      </c>
      <c r="E29294" s="17" t="s">
        <v>2928</v>
      </c>
      <c r="F29294" s="24">
        <v>-74.148312500000003</v>
      </c>
      <c r="G29294" s="24">
        <v>4.6210624999999999</v>
      </c>
    </row>
    <row r="29295" spans="1:7" ht="15.6">
      <c r="A29295" s="19" t="s">
        <v>3006</v>
      </c>
      <c r="B29295" s="22" t="s">
        <v>2921</v>
      </c>
      <c r="C29295" s="22">
        <v>48</v>
      </c>
      <c r="D29295" s="22" t="s">
        <v>2925</v>
      </c>
      <c r="E29295" s="17" t="s">
        <v>2928</v>
      </c>
      <c r="F29295" s="24">
        <v>-74.148687499999994</v>
      </c>
      <c r="G29295" s="24">
        <v>4.6214374999999999</v>
      </c>
    </row>
    <row r="29296" spans="1:7" ht="15.6">
      <c r="A29296" s="19" t="s">
        <v>3006</v>
      </c>
      <c r="B29296" s="22" t="s">
        <v>2924</v>
      </c>
      <c r="C29296" s="22">
        <v>47</v>
      </c>
      <c r="D29296" s="22" t="s">
        <v>2930</v>
      </c>
      <c r="E29296" s="17" t="s">
        <v>2926</v>
      </c>
      <c r="F29296" s="24">
        <v>-74.147062500000004</v>
      </c>
      <c r="G29296" s="24">
        <v>4.6208125000000004</v>
      </c>
    </row>
    <row r="29297" spans="1:7" ht="15.6">
      <c r="A29297" s="19" t="s">
        <v>3006</v>
      </c>
      <c r="B29297" s="22" t="s">
        <v>2921</v>
      </c>
      <c r="C29297" s="22">
        <v>29</v>
      </c>
      <c r="D29297" s="22" t="s">
        <v>2925</v>
      </c>
      <c r="E29297" s="17" t="s">
        <v>2926</v>
      </c>
      <c r="F29297" s="24">
        <v>-74.147562500000006</v>
      </c>
      <c r="G29297" s="24">
        <v>4.6208125000000004</v>
      </c>
    </row>
    <row r="29298" spans="1:7" ht="15.6">
      <c r="A29298" s="19" t="s">
        <v>3006</v>
      </c>
      <c r="B29298" s="22" t="s">
        <v>2924</v>
      </c>
      <c r="C29298" s="22">
        <v>34</v>
      </c>
      <c r="D29298" s="22" t="s">
        <v>2930</v>
      </c>
      <c r="E29298" s="17" t="s">
        <v>2926</v>
      </c>
      <c r="F29298" s="24">
        <v>-74.147812500000001</v>
      </c>
      <c r="G29298" s="24">
        <v>4.6211874999999996</v>
      </c>
    </row>
    <row r="29299" spans="1:7" ht="15.6">
      <c r="A29299" s="19" t="s">
        <v>3006</v>
      </c>
      <c r="B29299" s="22" t="s">
        <v>2924</v>
      </c>
      <c r="C29299" s="22">
        <v>42</v>
      </c>
      <c r="D29299" s="22" t="s">
        <v>2930</v>
      </c>
      <c r="E29299" s="17" t="s">
        <v>2926</v>
      </c>
      <c r="F29299" s="24">
        <v>-74.148062499999995</v>
      </c>
      <c r="G29299" s="24">
        <v>4.6211874999999996</v>
      </c>
    </row>
    <row r="29300" spans="1:7" ht="15.6">
      <c r="A29300" s="19" t="s">
        <v>3006</v>
      </c>
      <c r="B29300" s="22" t="s">
        <v>2924</v>
      </c>
      <c r="C29300" s="22">
        <v>53</v>
      </c>
      <c r="D29300" s="22" t="s">
        <v>2930</v>
      </c>
      <c r="E29300" s="17" t="s">
        <v>2928</v>
      </c>
      <c r="F29300" s="24">
        <v>-74.146437500000005</v>
      </c>
      <c r="G29300" s="24">
        <v>4.6213125000000002</v>
      </c>
    </row>
    <row r="29301" spans="1:7" ht="15.6">
      <c r="A29301" s="19" t="s">
        <v>3006</v>
      </c>
      <c r="B29301" s="22" t="s">
        <v>2921</v>
      </c>
      <c r="C29301" s="22">
        <v>35</v>
      </c>
      <c r="D29301" s="22" t="s">
        <v>2925</v>
      </c>
      <c r="E29301" s="17" t="s">
        <v>2926</v>
      </c>
      <c r="F29301" s="24">
        <v>-74.147187500000001</v>
      </c>
      <c r="G29301" s="24">
        <v>4.6218124999999999</v>
      </c>
    </row>
    <row r="29302" spans="1:7" ht="15.6">
      <c r="A29302" s="19" t="s">
        <v>3006</v>
      </c>
      <c r="B29302" s="22" t="s">
        <v>2924</v>
      </c>
      <c r="C29302" s="22">
        <v>37</v>
      </c>
      <c r="D29302" s="22" t="s">
        <v>2925</v>
      </c>
      <c r="E29302" s="17" t="s">
        <v>2926</v>
      </c>
      <c r="F29302" s="24">
        <v>-74.147187500000001</v>
      </c>
      <c r="G29302" s="24">
        <v>4.6210624999999999</v>
      </c>
    </row>
    <row r="29303" spans="1:7" ht="15.6">
      <c r="A29303" s="19" t="s">
        <v>3006</v>
      </c>
      <c r="B29303" s="22" t="s">
        <v>2921</v>
      </c>
      <c r="C29303" s="22">
        <v>19</v>
      </c>
      <c r="D29303" s="22" t="s">
        <v>2925</v>
      </c>
      <c r="E29303" s="17" t="s">
        <v>2928</v>
      </c>
      <c r="F29303" s="24">
        <v>-74.148312500000003</v>
      </c>
      <c r="G29303" s="24">
        <v>4.6203124999999998</v>
      </c>
    </row>
    <row r="29304" spans="1:7" ht="15.6">
      <c r="A29304" s="19" t="s">
        <v>3006</v>
      </c>
      <c r="B29304" s="22" t="s">
        <v>2921</v>
      </c>
      <c r="C29304" s="22">
        <v>48</v>
      </c>
      <c r="D29304" s="22" t="s">
        <v>2925</v>
      </c>
      <c r="E29304" s="17" t="s">
        <v>2928</v>
      </c>
      <c r="F29304" s="24">
        <v>-74.148312500000003</v>
      </c>
      <c r="G29304" s="24">
        <v>4.6199374999999998</v>
      </c>
    </row>
    <row r="29305" spans="1:7" ht="15.6">
      <c r="A29305" s="19" t="s">
        <v>3006</v>
      </c>
      <c r="B29305" s="22" t="s">
        <v>2921</v>
      </c>
      <c r="C29305" s="22">
        <v>26</v>
      </c>
      <c r="D29305" s="22" t="s">
        <v>2925</v>
      </c>
      <c r="E29305" s="17" t="s">
        <v>2928</v>
      </c>
      <c r="F29305" s="24">
        <v>-74.1484375</v>
      </c>
      <c r="G29305" s="24">
        <v>4.6198125000000001</v>
      </c>
    </row>
    <row r="29306" spans="1:7" ht="15.6">
      <c r="A29306" s="19" t="s">
        <v>3006</v>
      </c>
      <c r="B29306" s="22" t="s">
        <v>2924</v>
      </c>
      <c r="C29306" s="22">
        <v>34</v>
      </c>
      <c r="D29306" s="22" t="s">
        <v>2925</v>
      </c>
      <c r="E29306" s="17" t="s">
        <v>2928</v>
      </c>
      <c r="F29306" s="24">
        <v>-74.147937499999998</v>
      </c>
      <c r="G29306" s="24">
        <v>4.6200625000000004</v>
      </c>
    </row>
    <row r="29307" spans="1:7" ht="15.6">
      <c r="A29307" s="19" t="s">
        <v>3006</v>
      </c>
      <c r="B29307" s="22" t="s">
        <v>2921</v>
      </c>
      <c r="C29307" s="22">
        <v>35</v>
      </c>
      <c r="D29307" s="22" t="s">
        <v>2925</v>
      </c>
      <c r="E29307" s="17" t="s">
        <v>2926</v>
      </c>
      <c r="F29307" s="24">
        <v>-74.147687500000004</v>
      </c>
      <c r="G29307" s="24">
        <v>4.6208125000000004</v>
      </c>
    </row>
    <row r="29308" spans="1:7" ht="15.6">
      <c r="A29308" s="19" t="s">
        <v>3006</v>
      </c>
      <c r="B29308" s="22" t="s">
        <v>2921</v>
      </c>
      <c r="C29308" s="22">
        <v>31</v>
      </c>
      <c r="D29308" s="22" t="s">
        <v>2930</v>
      </c>
      <c r="E29308" s="17" t="s">
        <v>2926</v>
      </c>
      <c r="F29308" s="24">
        <v>-74.147687500000004</v>
      </c>
      <c r="G29308" s="24">
        <v>4.6218124999999999</v>
      </c>
    </row>
    <row r="29309" spans="1:7" ht="15.6">
      <c r="A29309" s="19" t="s">
        <v>3006</v>
      </c>
      <c r="B29309" s="22" t="s">
        <v>2924</v>
      </c>
      <c r="C29309" s="22">
        <v>35</v>
      </c>
      <c r="D29309" s="22" t="s">
        <v>2925</v>
      </c>
      <c r="E29309" s="17" t="s">
        <v>2926</v>
      </c>
      <c r="F29309" s="24">
        <v>-74.147187500000001</v>
      </c>
      <c r="G29309" s="24">
        <v>4.6215624999999996</v>
      </c>
    </row>
    <row r="29310" spans="1:7" ht="15.6">
      <c r="A29310" s="19" t="s">
        <v>3006</v>
      </c>
      <c r="B29310" s="22" t="s">
        <v>2924</v>
      </c>
      <c r="C29310" s="22">
        <v>23</v>
      </c>
      <c r="D29310" s="22" t="s">
        <v>2925</v>
      </c>
      <c r="E29310" s="17" t="s">
        <v>2926</v>
      </c>
      <c r="F29310" s="24">
        <v>-74.147437499999995</v>
      </c>
      <c r="G29310" s="24">
        <v>4.6210624999999999</v>
      </c>
    </row>
    <row r="29311" spans="1:7" ht="15.6">
      <c r="A29311" s="19" t="s">
        <v>3006</v>
      </c>
      <c r="B29311" s="22" t="s">
        <v>2921</v>
      </c>
      <c r="C29311" s="22">
        <v>31</v>
      </c>
      <c r="D29311" s="22" t="s">
        <v>2925</v>
      </c>
      <c r="E29311" s="17" t="s">
        <v>2926</v>
      </c>
      <c r="F29311" s="24">
        <v>-74.147812500000001</v>
      </c>
      <c r="G29311" s="24">
        <v>4.6206874999999998</v>
      </c>
    </row>
    <row r="29312" spans="1:7" ht="15.6">
      <c r="A29312" s="19" t="s">
        <v>3006</v>
      </c>
      <c r="B29312" s="22" t="s">
        <v>2924</v>
      </c>
      <c r="C29312" s="22">
        <v>25</v>
      </c>
      <c r="D29312" s="22" t="s">
        <v>2925</v>
      </c>
      <c r="E29312" s="17" t="s">
        <v>2926</v>
      </c>
      <c r="F29312" s="24">
        <v>-74.147812500000001</v>
      </c>
      <c r="G29312" s="24">
        <v>4.6204375000000004</v>
      </c>
    </row>
    <row r="29313" spans="1:7" ht="15.6">
      <c r="A29313" s="19" t="s">
        <v>3006</v>
      </c>
      <c r="B29313" s="22" t="s">
        <v>2924</v>
      </c>
      <c r="C29313" s="22">
        <v>32</v>
      </c>
      <c r="D29313" s="22" t="s">
        <v>2925</v>
      </c>
      <c r="E29313" s="17" t="s">
        <v>2926</v>
      </c>
      <c r="F29313" s="24">
        <v>-74.147187500000001</v>
      </c>
      <c r="G29313" s="24">
        <v>4.6216875000000002</v>
      </c>
    </row>
    <row r="29314" spans="1:7" ht="15.6">
      <c r="A29314" s="19" t="s">
        <v>3006</v>
      </c>
      <c r="B29314" s="22" t="s">
        <v>2921</v>
      </c>
      <c r="C29314" s="22">
        <v>25</v>
      </c>
      <c r="D29314" s="22" t="s">
        <v>2925</v>
      </c>
      <c r="E29314" s="17" t="s">
        <v>2926</v>
      </c>
      <c r="F29314" s="24">
        <v>-74.146937500000007</v>
      </c>
      <c r="G29314" s="24">
        <v>4.6215624999999996</v>
      </c>
    </row>
    <row r="29315" spans="1:7" ht="15.6">
      <c r="A29315" s="19" t="s">
        <v>3006</v>
      </c>
      <c r="B29315" s="22" t="s">
        <v>2921</v>
      </c>
      <c r="C29315" s="22">
        <v>31</v>
      </c>
      <c r="D29315" s="22" t="s">
        <v>2925</v>
      </c>
      <c r="E29315" s="17" t="s">
        <v>2926</v>
      </c>
      <c r="F29315" s="24">
        <v>-74.147187500000001</v>
      </c>
      <c r="G29315" s="24">
        <v>4.6211874999999996</v>
      </c>
    </row>
    <row r="29316" spans="1:7" ht="15.6">
      <c r="A29316" s="19" t="s">
        <v>3006</v>
      </c>
      <c r="B29316" s="22" t="s">
        <v>2924</v>
      </c>
      <c r="C29316" s="22">
        <v>36</v>
      </c>
      <c r="D29316" s="22" t="s">
        <v>2925</v>
      </c>
      <c r="E29316" s="17" t="s">
        <v>2926</v>
      </c>
      <c r="F29316" s="24">
        <v>-74.147062500000004</v>
      </c>
      <c r="G29316" s="24">
        <v>4.6210624999999999</v>
      </c>
    </row>
    <row r="29317" spans="1:7" ht="15.6">
      <c r="A29317" s="19" t="s">
        <v>3006</v>
      </c>
      <c r="B29317" s="22" t="s">
        <v>2924</v>
      </c>
      <c r="C29317" s="22">
        <v>24</v>
      </c>
      <c r="D29317" s="22" t="s">
        <v>2925</v>
      </c>
      <c r="E29317" s="17" t="s">
        <v>2926</v>
      </c>
      <c r="F29317" s="24">
        <v>-74.147437499999995</v>
      </c>
      <c r="G29317" s="24">
        <v>4.6210624999999999</v>
      </c>
    </row>
    <row r="29318" spans="1:7" ht="15.6">
      <c r="A29318" s="19" t="s">
        <v>3006</v>
      </c>
      <c r="B29318" s="22" t="s">
        <v>2921</v>
      </c>
      <c r="C29318" s="22">
        <v>25</v>
      </c>
      <c r="D29318" s="22" t="s">
        <v>2925</v>
      </c>
      <c r="E29318" s="17" t="s">
        <v>2926</v>
      </c>
      <c r="F29318" s="24">
        <v>-74.147562500000006</v>
      </c>
      <c r="G29318" s="24">
        <v>4.6208125000000004</v>
      </c>
    </row>
    <row r="29319" spans="1:7" ht="15.6">
      <c r="A29319" s="19" t="s">
        <v>3006</v>
      </c>
      <c r="B29319" s="22" t="s">
        <v>2921</v>
      </c>
      <c r="C29319" s="22">
        <v>39</v>
      </c>
      <c r="D29319" s="22" t="s">
        <v>2925</v>
      </c>
      <c r="E29319" s="17" t="s">
        <v>2926</v>
      </c>
      <c r="F29319" s="24">
        <v>-74.147812500000001</v>
      </c>
      <c r="G29319" s="24">
        <v>4.6208125000000004</v>
      </c>
    </row>
    <row r="29320" spans="1:7" ht="15.6">
      <c r="A29320" s="19" t="s">
        <v>3006</v>
      </c>
      <c r="B29320" s="22" t="s">
        <v>2924</v>
      </c>
      <c r="C29320" s="22">
        <v>34</v>
      </c>
      <c r="D29320" s="22" t="s">
        <v>2925</v>
      </c>
      <c r="E29320" s="17" t="s">
        <v>2926</v>
      </c>
      <c r="F29320" s="24">
        <v>-74.147812500000001</v>
      </c>
      <c r="G29320" s="24">
        <v>4.6204375000000004</v>
      </c>
    </row>
    <row r="29321" spans="1:7" ht="15.6">
      <c r="A29321" s="19" t="s">
        <v>3006</v>
      </c>
      <c r="B29321" s="22" t="s">
        <v>2924</v>
      </c>
      <c r="C29321" s="22">
        <v>19</v>
      </c>
      <c r="D29321" s="22" t="s">
        <v>2930</v>
      </c>
      <c r="E29321" s="17" t="s">
        <v>2926</v>
      </c>
      <c r="F29321" s="24">
        <v>-74.146687499999999</v>
      </c>
      <c r="G29321" s="24">
        <v>4.6213125000000002</v>
      </c>
    </row>
    <row r="29322" spans="1:7" ht="15.6">
      <c r="A29322" s="19" t="s">
        <v>3006</v>
      </c>
      <c r="B29322" s="22" t="s">
        <v>2921</v>
      </c>
      <c r="C29322" s="22">
        <v>34</v>
      </c>
      <c r="D29322" s="22" t="s">
        <v>2925</v>
      </c>
      <c r="E29322" s="17" t="s">
        <v>2926</v>
      </c>
      <c r="F29322" s="24">
        <v>-74.146937500000007</v>
      </c>
      <c r="G29322" s="24">
        <v>4.6209375000000001</v>
      </c>
    </row>
    <row r="29323" spans="1:7" ht="15.6">
      <c r="A29323" s="19" t="s">
        <v>3006</v>
      </c>
      <c r="B29323" s="22" t="s">
        <v>2921</v>
      </c>
      <c r="C29323" s="22">
        <v>25</v>
      </c>
      <c r="D29323" s="22" t="s">
        <v>2925</v>
      </c>
      <c r="E29323" s="17" t="s">
        <v>2928</v>
      </c>
      <c r="F29323" s="24">
        <v>-74.1484375</v>
      </c>
      <c r="G29323" s="24">
        <v>4.6210624999999999</v>
      </c>
    </row>
    <row r="29324" spans="1:7" ht="15.6">
      <c r="A29324" s="19" t="s">
        <v>3006</v>
      </c>
      <c r="B29324" s="22" t="s">
        <v>2921</v>
      </c>
      <c r="C29324" s="22">
        <v>61</v>
      </c>
      <c r="D29324" s="22" t="s">
        <v>2925</v>
      </c>
      <c r="E29324" s="17" t="s">
        <v>2926</v>
      </c>
      <c r="F29324" s="24">
        <v>-74.148187500000006</v>
      </c>
      <c r="G29324" s="24">
        <v>4.6205625000000001</v>
      </c>
    </row>
    <row r="29325" spans="1:7" ht="15.6">
      <c r="A29325" s="19" t="s">
        <v>3006</v>
      </c>
      <c r="B29325" s="22" t="s">
        <v>2921</v>
      </c>
      <c r="C29325" s="22">
        <v>25</v>
      </c>
      <c r="D29325" s="22" t="s">
        <v>2925</v>
      </c>
      <c r="E29325" s="17" t="s">
        <v>2928</v>
      </c>
      <c r="F29325" s="24">
        <v>-74.148187500000006</v>
      </c>
      <c r="G29325" s="24">
        <v>4.6203124999999998</v>
      </c>
    </row>
    <row r="29326" spans="1:7" ht="15.6">
      <c r="A29326" s="19" t="s">
        <v>3006</v>
      </c>
      <c r="B29326" s="22" t="s">
        <v>2924</v>
      </c>
      <c r="C29326" s="22">
        <v>24</v>
      </c>
      <c r="D29326" s="22" t="s">
        <v>2925</v>
      </c>
      <c r="E29326" s="17" t="s">
        <v>2926</v>
      </c>
      <c r="F29326" s="24">
        <v>-74.148062499999995</v>
      </c>
      <c r="G29326" s="24">
        <v>4.6206874999999998</v>
      </c>
    </row>
    <row r="29327" spans="1:7" ht="15.6">
      <c r="A29327" s="19" t="s">
        <v>3006</v>
      </c>
      <c r="B29327" s="22" t="s">
        <v>2924</v>
      </c>
      <c r="C29327" s="22">
        <v>32</v>
      </c>
      <c r="D29327" s="22" t="s">
        <v>2925</v>
      </c>
      <c r="E29327" s="17" t="s">
        <v>2926</v>
      </c>
      <c r="F29327" s="24">
        <v>-74.146687499999999</v>
      </c>
      <c r="G29327" s="24">
        <v>4.6206874999999998</v>
      </c>
    </row>
    <row r="29328" spans="1:7" ht="15.6">
      <c r="A29328" s="19" t="s">
        <v>3006</v>
      </c>
      <c r="B29328" s="22" t="s">
        <v>2921</v>
      </c>
      <c r="C29328" s="22">
        <v>34</v>
      </c>
      <c r="D29328" s="22" t="s">
        <v>2925</v>
      </c>
      <c r="E29328" s="17" t="s">
        <v>2926</v>
      </c>
      <c r="F29328" s="24">
        <v>-74.146562500000002</v>
      </c>
      <c r="G29328" s="24">
        <v>4.6205625000000001</v>
      </c>
    </row>
    <row r="29329" spans="1:7" ht="15.6">
      <c r="A29329" s="19" t="s">
        <v>3006</v>
      </c>
      <c r="B29329" s="22" t="s">
        <v>2921</v>
      </c>
      <c r="C29329" s="22">
        <v>25</v>
      </c>
      <c r="D29329" s="22" t="s">
        <v>2930</v>
      </c>
      <c r="E29329" s="17" t="s">
        <v>2926</v>
      </c>
      <c r="F29329" s="24">
        <v>-74.146687499999999</v>
      </c>
      <c r="G29329" s="24">
        <v>4.6214374999999999</v>
      </c>
    </row>
    <row r="29330" spans="1:7" ht="15.6">
      <c r="A29330" s="19" t="s">
        <v>3006</v>
      </c>
      <c r="B29330" s="22" t="s">
        <v>2921</v>
      </c>
      <c r="C29330" s="22">
        <v>52</v>
      </c>
      <c r="D29330" s="22" t="s">
        <v>2925</v>
      </c>
      <c r="E29330" s="17" t="s">
        <v>2926</v>
      </c>
      <c r="F29330" s="24">
        <v>-74.147437499999995</v>
      </c>
      <c r="G29330" s="24">
        <v>4.6211874999999996</v>
      </c>
    </row>
    <row r="29331" spans="1:7" ht="15.6">
      <c r="A29331" s="19" t="s">
        <v>3006</v>
      </c>
      <c r="B29331" s="22" t="s">
        <v>2921</v>
      </c>
      <c r="C29331" s="22">
        <v>33</v>
      </c>
      <c r="D29331" s="22" t="s">
        <v>2930</v>
      </c>
      <c r="E29331" s="17" t="s">
        <v>2926</v>
      </c>
      <c r="F29331" s="24">
        <v>-74.147937499999998</v>
      </c>
      <c r="G29331" s="24">
        <v>4.6215624999999996</v>
      </c>
    </row>
    <row r="29332" spans="1:7" ht="15.6">
      <c r="A29332" s="19" t="s">
        <v>3006</v>
      </c>
      <c r="B29332" s="22" t="s">
        <v>2921</v>
      </c>
      <c r="C29332" s="22">
        <v>32</v>
      </c>
      <c r="D29332" s="22" t="s">
        <v>2925</v>
      </c>
      <c r="E29332" s="17" t="s">
        <v>2926</v>
      </c>
      <c r="F29332" s="24">
        <v>-74.147812500000001</v>
      </c>
      <c r="G29332" s="24">
        <v>4.6209375000000001</v>
      </c>
    </row>
    <row r="29333" spans="1:7" ht="15.6">
      <c r="A29333" s="19" t="s">
        <v>3006</v>
      </c>
      <c r="B29333" s="22" t="s">
        <v>2921</v>
      </c>
      <c r="C29333" s="22">
        <v>35</v>
      </c>
      <c r="D29333" s="22" t="s">
        <v>2925</v>
      </c>
      <c r="E29333" s="17" t="s">
        <v>2926</v>
      </c>
      <c r="F29333" s="24">
        <v>-74.147812500000001</v>
      </c>
      <c r="G29333" s="24">
        <v>4.6209375000000001</v>
      </c>
    </row>
    <row r="29334" spans="1:7" ht="15.6">
      <c r="A29334" s="19" t="s">
        <v>3006</v>
      </c>
      <c r="B29334" s="22" t="s">
        <v>2921</v>
      </c>
      <c r="C29334" s="22">
        <v>42</v>
      </c>
      <c r="D29334" s="22" t="s">
        <v>2925</v>
      </c>
      <c r="E29334" s="17" t="s">
        <v>2928</v>
      </c>
      <c r="F29334" s="24">
        <v>-74.148312500000003</v>
      </c>
      <c r="G29334" s="24">
        <v>4.6209375000000001</v>
      </c>
    </row>
    <row r="29335" spans="1:7" ht="15.6">
      <c r="A29335" s="19" t="s">
        <v>3006</v>
      </c>
      <c r="B29335" s="22" t="s">
        <v>2921</v>
      </c>
      <c r="C29335" s="22">
        <v>25</v>
      </c>
      <c r="D29335" s="22" t="s">
        <v>2925</v>
      </c>
      <c r="E29335" s="17" t="s">
        <v>2926</v>
      </c>
      <c r="F29335" s="24">
        <v>-74.147937499999998</v>
      </c>
      <c r="G29335" s="24">
        <v>4.6206874999999998</v>
      </c>
    </row>
    <row r="29336" spans="1:7" ht="15.6">
      <c r="A29336" s="19" t="s">
        <v>3006</v>
      </c>
      <c r="B29336" s="22" t="s">
        <v>2921</v>
      </c>
      <c r="C29336" s="22">
        <v>49</v>
      </c>
      <c r="D29336" s="22" t="s">
        <v>2925</v>
      </c>
      <c r="E29336" s="17" t="s">
        <v>2926</v>
      </c>
      <c r="F29336" s="24">
        <v>-74.147562500000006</v>
      </c>
      <c r="G29336" s="24">
        <v>4.6209375000000001</v>
      </c>
    </row>
    <row r="29337" spans="1:7" ht="15.6">
      <c r="A29337" s="19" t="s">
        <v>3006</v>
      </c>
      <c r="B29337" s="22" t="s">
        <v>2921</v>
      </c>
      <c r="C29337" s="22">
        <v>37</v>
      </c>
      <c r="D29337" s="22" t="s">
        <v>2925</v>
      </c>
      <c r="E29337" s="17" t="s">
        <v>2926</v>
      </c>
      <c r="F29337" s="24">
        <v>-74.147562500000006</v>
      </c>
      <c r="G29337" s="24">
        <v>4.6210624999999999</v>
      </c>
    </row>
    <row r="29338" spans="1:7" ht="15.6">
      <c r="A29338" s="19" t="s">
        <v>3006</v>
      </c>
      <c r="B29338" s="22" t="s">
        <v>2921</v>
      </c>
      <c r="C29338" s="22">
        <v>65</v>
      </c>
      <c r="D29338" s="22" t="s">
        <v>2925</v>
      </c>
      <c r="E29338" s="17" t="s">
        <v>2928</v>
      </c>
      <c r="F29338" s="24">
        <v>-74.148687499999994</v>
      </c>
      <c r="G29338" s="24">
        <v>4.6210624999999999</v>
      </c>
    </row>
    <row r="29339" spans="1:7" ht="15.6">
      <c r="A29339" s="19" t="s">
        <v>3006</v>
      </c>
      <c r="B29339" s="22" t="s">
        <v>2924</v>
      </c>
      <c r="C29339" s="22">
        <v>37</v>
      </c>
      <c r="D29339" s="22" t="s">
        <v>2925</v>
      </c>
      <c r="E29339" s="17" t="s">
        <v>2928</v>
      </c>
      <c r="F29339" s="24">
        <v>-74.148562499999997</v>
      </c>
      <c r="G29339" s="24">
        <v>4.6209375000000001</v>
      </c>
    </row>
    <row r="29340" spans="1:7" ht="15.6">
      <c r="A29340" s="19" t="s">
        <v>3006</v>
      </c>
      <c r="B29340" s="22" t="s">
        <v>2924</v>
      </c>
      <c r="C29340" s="22">
        <v>67</v>
      </c>
      <c r="D29340" s="22" t="s">
        <v>2930</v>
      </c>
      <c r="E29340" s="17" t="s">
        <v>2926</v>
      </c>
      <c r="F29340" s="24">
        <v>-74.147562500000006</v>
      </c>
      <c r="G29340" s="24">
        <v>4.6213125000000002</v>
      </c>
    </row>
    <row r="29341" spans="1:7" ht="15.6">
      <c r="A29341" s="19" t="s">
        <v>3006</v>
      </c>
      <c r="B29341" s="22" t="s">
        <v>2924</v>
      </c>
      <c r="C29341" s="22">
        <v>32</v>
      </c>
      <c r="D29341" s="22" t="s">
        <v>2925</v>
      </c>
      <c r="E29341" s="17" t="s">
        <v>2926</v>
      </c>
      <c r="F29341" s="24">
        <v>-74.147312499999998</v>
      </c>
      <c r="G29341" s="24">
        <v>4.6206874999999998</v>
      </c>
    </row>
    <row r="29342" spans="1:7" ht="15.6">
      <c r="A29342" s="19" t="s">
        <v>3006</v>
      </c>
      <c r="B29342" s="22" t="s">
        <v>2921</v>
      </c>
      <c r="C29342" s="22">
        <v>34</v>
      </c>
      <c r="D29342" s="22" t="s">
        <v>2925</v>
      </c>
      <c r="E29342" s="17" t="s">
        <v>2926</v>
      </c>
      <c r="F29342" s="24">
        <v>-74.147812500000001</v>
      </c>
      <c r="G29342" s="24">
        <v>4.6205625000000001</v>
      </c>
    </row>
    <row r="29343" spans="1:7" ht="15.6">
      <c r="A29343" s="19" t="s">
        <v>3006</v>
      </c>
      <c r="B29343" s="22" t="s">
        <v>2924</v>
      </c>
      <c r="C29343" s="22">
        <v>36</v>
      </c>
      <c r="D29343" s="22" t="s">
        <v>2925</v>
      </c>
      <c r="E29343" s="17" t="s">
        <v>2926</v>
      </c>
      <c r="F29343" s="24">
        <v>-74.147937499999998</v>
      </c>
      <c r="G29343" s="24">
        <v>4.6206874999999998</v>
      </c>
    </row>
    <row r="29344" spans="1:7" ht="15.6">
      <c r="A29344" s="19" t="s">
        <v>3006</v>
      </c>
      <c r="B29344" s="22" t="s">
        <v>2921</v>
      </c>
      <c r="C29344" s="22">
        <v>56</v>
      </c>
      <c r="D29344" s="22" t="s">
        <v>2930</v>
      </c>
      <c r="E29344" s="17" t="s">
        <v>2928</v>
      </c>
      <c r="F29344" s="24">
        <v>-74.146687499999999</v>
      </c>
      <c r="G29344" s="24">
        <v>4.6200625000000004</v>
      </c>
    </row>
    <row r="29345" spans="1:7" ht="15.6">
      <c r="A29345" s="19" t="s">
        <v>3006</v>
      </c>
      <c r="B29345" s="22" t="s">
        <v>2921</v>
      </c>
      <c r="C29345" s="22">
        <v>39</v>
      </c>
      <c r="D29345" s="22" t="s">
        <v>2925</v>
      </c>
      <c r="E29345" s="17" t="s">
        <v>2926</v>
      </c>
      <c r="F29345" s="24">
        <v>-74.146812499999996</v>
      </c>
      <c r="G29345" s="24">
        <v>4.6206874999999998</v>
      </c>
    </row>
    <row r="29346" spans="1:7" ht="15.6">
      <c r="A29346" s="19" t="s">
        <v>3006</v>
      </c>
      <c r="B29346" s="22" t="s">
        <v>2924</v>
      </c>
      <c r="C29346" s="22">
        <v>23</v>
      </c>
      <c r="D29346" s="22" t="s">
        <v>2925</v>
      </c>
      <c r="E29346" s="17" t="s">
        <v>2926</v>
      </c>
      <c r="F29346" s="24">
        <v>-74.147062500000004</v>
      </c>
      <c r="G29346" s="24">
        <v>4.6209375000000001</v>
      </c>
    </row>
    <row r="29347" spans="1:7" ht="15.6">
      <c r="A29347" s="19" t="s">
        <v>3006</v>
      </c>
      <c r="B29347" s="22" t="s">
        <v>2921</v>
      </c>
      <c r="C29347" s="22">
        <v>43</v>
      </c>
      <c r="D29347" s="22" t="s">
        <v>2930</v>
      </c>
      <c r="E29347" s="17" t="s">
        <v>2926</v>
      </c>
      <c r="F29347" s="24">
        <v>-74.146937500000007</v>
      </c>
      <c r="G29347" s="24">
        <v>4.6205625000000001</v>
      </c>
    </row>
    <row r="29348" spans="1:7" ht="15.6">
      <c r="A29348" s="19" t="s">
        <v>3006</v>
      </c>
      <c r="B29348" s="22" t="s">
        <v>2921</v>
      </c>
      <c r="C29348" s="22">
        <v>34</v>
      </c>
      <c r="D29348" s="22" t="s">
        <v>2925</v>
      </c>
      <c r="E29348" s="17" t="s">
        <v>2926</v>
      </c>
      <c r="F29348" s="24">
        <v>-74.147187500000001</v>
      </c>
      <c r="G29348" s="24">
        <v>4.6210624999999999</v>
      </c>
    </row>
    <row r="29349" spans="1:7" ht="15.6">
      <c r="A29349" s="19" t="s">
        <v>3006</v>
      </c>
      <c r="B29349" s="22" t="s">
        <v>2921</v>
      </c>
      <c r="C29349" s="22">
        <v>41</v>
      </c>
      <c r="D29349" s="22" t="s">
        <v>2925</v>
      </c>
      <c r="E29349" s="17" t="s">
        <v>2928</v>
      </c>
      <c r="F29349" s="24">
        <v>-74.1484375</v>
      </c>
      <c r="G29349" s="24">
        <v>4.6200625000000004</v>
      </c>
    </row>
    <row r="29350" spans="1:7" ht="15.6">
      <c r="A29350" s="19" t="s">
        <v>3006</v>
      </c>
      <c r="B29350" s="22" t="s">
        <v>2924</v>
      </c>
      <c r="C29350" s="22">
        <v>28</v>
      </c>
      <c r="D29350" s="22" t="s">
        <v>2930</v>
      </c>
      <c r="E29350" s="17" t="s">
        <v>2928</v>
      </c>
      <c r="F29350" s="24">
        <v>-74.146437500000005</v>
      </c>
      <c r="G29350" s="24">
        <v>4.6214374999999999</v>
      </c>
    </row>
    <row r="29351" spans="1:7" ht="15.6">
      <c r="A29351" s="19" t="s">
        <v>3006</v>
      </c>
      <c r="B29351" s="22" t="s">
        <v>2921</v>
      </c>
      <c r="C29351" s="22">
        <v>19</v>
      </c>
      <c r="D29351" s="22" t="s">
        <v>2930</v>
      </c>
      <c r="E29351" s="17" t="s">
        <v>2928</v>
      </c>
      <c r="F29351" s="24">
        <v>-74.145937500000002</v>
      </c>
      <c r="G29351" s="24">
        <v>4.6205625000000001</v>
      </c>
    </row>
    <row r="29352" spans="1:7" ht="15.6">
      <c r="A29352" s="19" t="s">
        <v>3006</v>
      </c>
      <c r="B29352" s="22" t="s">
        <v>2921</v>
      </c>
      <c r="C29352" s="22">
        <v>50</v>
      </c>
      <c r="D29352" s="22" t="s">
        <v>2925</v>
      </c>
      <c r="E29352" s="17" t="s">
        <v>2926</v>
      </c>
      <c r="F29352" s="24">
        <v>-74.146687499999999</v>
      </c>
      <c r="G29352" s="24">
        <v>4.6206874999999998</v>
      </c>
    </row>
    <row r="29353" spans="1:7" ht="15.6">
      <c r="A29353" s="19" t="s">
        <v>3006</v>
      </c>
      <c r="B29353" s="22" t="s">
        <v>2921</v>
      </c>
      <c r="C29353" s="22">
        <v>38</v>
      </c>
      <c r="D29353" s="22" t="s">
        <v>2930</v>
      </c>
      <c r="E29353" s="17" t="s">
        <v>2926</v>
      </c>
      <c r="F29353" s="24">
        <v>-74.147687500000004</v>
      </c>
      <c r="G29353" s="24">
        <v>4.6214374999999999</v>
      </c>
    </row>
    <row r="29354" spans="1:7" ht="15.6">
      <c r="A29354" s="19" t="s">
        <v>3006</v>
      </c>
      <c r="B29354" s="22" t="s">
        <v>2924</v>
      </c>
      <c r="C29354" s="22">
        <v>24</v>
      </c>
      <c r="D29354" s="22" t="s">
        <v>2925</v>
      </c>
      <c r="E29354" s="17" t="s">
        <v>2928</v>
      </c>
      <c r="F29354" s="24">
        <v>-74.148812500000005</v>
      </c>
      <c r="G29354" s="24">
        <v>4.6209375000000001</v>
      </c>
    </row>
    <row r="29355" spans="1:7" ht="15.6">
      <c r="A29355" s="19" t="s">
        <v>3006</v>
      </c>
      <c r="B29355" s="22" t="s">
        <v>2921</v>
      </c>
      <c r="C29355" s="22">
        <v>40</v>
      </c>
      <c r="D29355" s="22" t="s">
        <v>2925</v>
      </c>
      <c r="E29355" s="17" t="s">
        <v>2926</v>
      </c>
      <c r="F29355" s="24">
        <v>-74.147187500000001</v>
      </c>
      <c r="G29355" s="24">
        <v>4.6215624999999996</v>
      </c>
    </row>
    <row r="29356" spans="1:7" ht="15.6">
      <c r="A29356" s="19" t="s">
        <v>3006</v>
      </c>
      <c r="B29356" s="22" t="s">
        <v>2921</v>
      </c>
      <c r="C29356" s="22">
        <v>66</v>
      </c>
      <c r="D29356" s="22" t="s">
        <v>2930</v>
      </c>
      <c r="E29356" s="17" t="s">
        <v>2928</v>
      </c>
      <c r="F29356" s="24">
        <v>-74.146312499999993</v>
      </c>
      <c r="G29356" s="24">
        <v>4.6211874999999996</v>
      </c>
    </row>
    <row r="29357" spans="1:7" ht="15.6">
      <c r="A29357" s="19" t="s">
        <v>3006</v>
      </c>
      <c r="B29357" s="22" t="s">
        <v>2924</v>
      </c>
      <c r="C29357" s="22">
        <v>27</v>
      </c>
      <c r="D29357" s="22" t="s">
        <v>2925</v>
      </c>
      <c r="E29357" s="17" t="s">
        <v>2926</v>
      </c>
      <c r="F29357" s="24">
        <v>-74.147812500000001</v>
      </c>
      <c r="G29357" s="24">
        <v>4.6209375000000001</v>
      </c>
    </row>
    <row r="29358" spans="1:7" ht="15.6">
      <c r="A29358" s="19" t="s">
        <v>3006</v>
      </c>
      <c r="B29358" s="22" t="s">
        <v>2924</v>
      </c>
      <c r="C29358" s="22">
        <v>34</v>
      </c>
      <c r="D29358" s="22" t="s">
        <v>2930</v>
      </c>
      <c r="E29358" s="17" t="s">
        <v>2928</v>
      </c>
      <c r="F29358" s="24">
        <v>-74.146312499999993</v>
      </c>
      <c r="G29358" s="24">
        <v>4.6214374999999999</v>
      </c>
    </row>
    <row r="29359" spans="1:7" ht="15.6">
      <c r="A29359" s="19" t="s">
        <v>3006</v>
      </c>
      <c r="B29359" s="22" t="s">
        <v>2921</v>
      </c>
      <c r="C29359" s="22">
        <v>34</v>
      </c>
      <c r="D29359" s="22" t="s">
        <v>2925</v>
      </c>
      <c r="E29359" s="17" t="s">
        <v>2926</v>
      </c>
      <c r="F29359" s="24">
        <v>-74.147187500000001</v>
      </c>
      <c r="G29359" s="24">
        <v>4.6215624999999996</v>
      </c>
    </row>
    <row r="29360" spans="1:7" ht="15.6">
      <c r="A29360" s="19" t="s">
        <v>3006</v>
      </c>
      <c r="B29360" s="22" t="s">
        <v>2921</v>
      </c>
      <c r="C29360" s="22">
        <v>23</v>
      </c>
      <c r="D29360" s="22" t="s">
        <v>2925</v>
      </c>
      <c r="E29360" s="17" t="s">
        <v>2926</v>
      </c>
      <c r="F29360" s="24">
        <v>-74.147437499999995</v>
      </c>
      <c r="G29360" s="24">
        <v>4.6211874999999996</v>
      </c>
    </row>
    <row r="29361" spans="1:7" ht="15.6">
      <c r="A29361" s="19" t="s">
        <v>3006</v>
      </c>
      <c r="B29361" s="22" t="s">
        <v>2921</v>
      </c>
      <c r="C29361" s="22">
        <v>40</v>
      </c>
      <c r="D29361" s="22" t="s">
        <v>2930</v>
      </c>
      <c r="E29361" s="17" t="s">
        <v>2926</v>
      </c>
      <c r="F29361" s="24">
        <v>-74.147562500000006</v>
      </c>
      <c r="G29361" s="24">
        <v>4.6213125000000002</v>
      </c>
    </row>
    <row r="29362" spans="1:7" ht="15.6">
      <c r="A29362" s="19" t="s">
        <v>3006</v>
      </c>
      <c r="B29362" s="22" t="s">
        <v>2924</v>
      </c>
      <c r="C29362" s="22">
        <v>40</v>
      </c>
      <c r="D29362" s="22" t="s">
        <v>2930</v>
      </c>
      <c r="E29362" s="17" t="s">
        <v>2926</v>
      </c>
      <c r="F29362" s="24">
        <v>-74.147437499999995</v>
      </c>
      <c r="G29362" s="24">
        <v>4.6205625000000001</v>
      </c>
    </row>
    <row r="29363" spans="1:7" ht="15.6">
      <c r="A29363" s="19" t="s">
        <v>3006</v>
      </c>
      <c r="B29363" s="22" t="s">
        <v>2924</v>
      </c>
      <c r="C29363" s="22">
        <v>29</v>
      </c>
      <c r="D29363" s="22" t="s">
        <v>2930</v>
      </c>
      <c r="E29363" s="17" t="s">
        <v>2926</v>
      </c>
      <c r="F29363" s="24">
        <v>-74.147937499999998</v>
      </c>
      <c r="G29363" s="24">
        <v>4.6210624999999999</v>
      </c>
    </row>
    <row r="29364" spans="1:7" ht="15.6">
      <c r="A29364" s="19" t="s">
        <v>3006</v>
      </c>
      <c r="B29364" s="22" t="s">
        <v>2921</v>
      </c>
      <c r="C29364" s="22">
        <v>29</v>
      </c>
      <c r="D29364" s="22" t="s">
        <v>2925</v>
      </c>
      <c r="E29364" s="17" t="s">
        <v>2926</v>
      </c>
      <c r="F29364" s="24">
        <v>-74.147812500000001</v>
      </c>
      <c r="G29364" s="24">
        <v>4.6208125000000004</v>
      </c>
    </row>
    <row r="29365" spans="1:7" ht="15.6">
      <c r="A29365" s="19" t="s">
        <v>3006</v>
      </c>
      <c r="B29365" s="22" t="s">
        <v>2924</v>
      </c>
      <c r="C29365" s="22">
        <v>28</v>
      </c>
      <c r="D29365" s="22" t="s">
        <v>2925</v>
      </c>
      <c r="E29365" s="17" t="s">
        <v>2926</v>
      </c>
      <c r="F29365" s="24">
        <v>-74.147312499999998</v>
      </c>
      <c r="G29365" s="24">
        <v>4.6211874999999996</v>
      </c>
    </row>
    <row r="29366" spans="1:7" ht="15.6">
      <c r="A29366" s="19" t="s">
        <v>3006</v>
      </c>
      <c r="B29366" s="22" t="s">
        <v>2921</v>
      </c>
      <c r="C29366" s="22">
        <v>28</v>
      </c>
      <c r="D29366" s="22" t="s">
        <v>2925</v>
      </c>
      <c r="E29366" s="17" t="s">
        <v>2926</v>
      </c>
      <c r="F29366" s="24">
        <v>-74.146937500000007</v>
      </c>
      <c r="G29366" s="24">
        <v>4.6209375000000001</v>
      </c>
    </row>
    <row r="29367" spans="1:7" ht="15.6">
      <c r="A29367" s="19" t="s">
        <v>3006</v>
      </c>
      <c r="B29367" s="22" t="s">
        <v>2921</v>
      </c>
      <c r="C29367" s="22">
        <v>60</v>
      </c>
      <c r="D29367" s="22" t="s">
        <v>2930</v>
      </c>
      <c r="E29367" s="17" t="s">
        <v>2926</v>
      </c>
      <c r="F29367" s="24">
        <v>-74.146937500000007</v>
      </c>
      <c r="G29367" s="24">
        <v>4.6206874999999998</v>
      </c>
    </row>
    <row r="29368" spans="1:7" ht="15.6">
      <c r="A29368" s="19" t="s">
        <v>3006</v>
      </c>
      <c r="B29368" s="22" t="s">
        <v>2924</v>
      </c>
      <c r="C29368" s="22">
        <v>35</v>
      </c>
      <c r="D29368" s="22" t="s">
        <v>2925</v>
      </c>
      <c r="E29368" s="17" t="s">
        <v>2926</v>
      </c>
      <c r="F29368" s="24">
        <v>-74.148187500000006</v>
      </c>
      <c r="G29368" s="24">
        <v>4.6208125000000004</v>
      </c>
    </row>
    <row r="29369" spans="1:7" ht="15.6">
      <c r="A29369" s="19" t="s">
        <v>3006</v>
      </c>
      <c r="B29369" s="22" t="s">
        <v>2924</v>
      </c>
      <c r="C29369" s="22">
        <v>31</v>
      </c>
      <c r="D29369" s="22" t="s">
        <v>2930</v>
      </c>
      <c r="E29369" s="17" t="s">
        <v>2928</v>
      </c>
      <c r="F29369" s="24">
        <v>-74.148312500000003</v>
      </c>
      <c r="G29369" s="24">
        <v>4.6203124999999998</v>
      </c>
    </row>
    <row r="29370" spans="1:7" ht="15.6">
      <c r="A29370" s="19" t="s">
        <v>3006</v>
      </c>
      <c r="B29370" s="22" t="s">
        <v>2924</v>
      </c>
      <c r="C29370" s="22">
        <v>29</v>
      </c>
      <c r="D29370" s="22" t="s">
        <v>2925</v>
      </c>
      <c r="E29370" s="17" t="s">
        <v>2928</v>
      </c>
      <c r="F29370" s="24">
        <v>-74.148187500000006</v>
      </c>
      <c r="G29370" s="24">
        <v>4.6201875000000001</v>
      </c>
    </row>
    <row r="29371" spans="1:7" ht="15.6">
      <c r="A29371" s="19" t="s">
        <v>3006</v>
      </c>
      <c r="B29371" s="22" t="s">
        <v>2924</v>
      </c>
      <c r="C29371" s="22">
        <v>30</v>
      </c>
      <c r="D29371" s="22" t="s">
        <v>2925</v>
      </c>
      <c r="E29371" s="17" t="s">
        <v>2928</v>
      </c>
      <c r="F29371" s="24">
        <v>-74.148312500000003</v>
      </c>
      <c r="G29371" s="24">
        <v>4.6203124999999998</v>
      </c>
    </row>
    <row r="29372" spans="1:7" ht="15.6">
      <c r="A29372" s="19" t="s">
        <v>3006</v>
      </c>
      <c r="B29372" s="22" t="s">
        <v>2921</v>
      </c>
      <c r="C29372" s="22">
        <v>40</v>
      </c>
      <c r="D29372" s="22" t="s">
        <v>2925</v>
      </c>
      <c r="E29372" s="17" t="s">
        <v>2926</v>
      </c>
      <c r="F29372" s="24">
        <v>-74.147437499999995</v>
      </c>
      <c r="G29372" s="24">
        <v>4.6211874999999996</v>
      </c>
    </row>
    <row r="29373" spans="1:7" ht="15.6">
      <c r="A29373" s="19" t="s">
        <v>3006</v>
      </c>
      <c r="B29373" s="22" t="s">
        <v>2921</v>
      </c>
      <c r="C29373" s="22">
        <v>49</v>
      </c>
      <c r="D29373" s="22" t="s">
        <v>2930</v>
      </c>
      <c r="E29373" s="17" t="s">
        <v>2928</v>
      </c>
      <c r="F29373" s="24">
        <v>-74.148187500000006</v>
      </c>
      <c r="G29373" s="24">
        <v>4.6218124999999999</v>
      </c>
    </row>
    <row r="29374" spans="1:7" ht="15.6">
      <c r="A29374" s="19" t="s">
        <v>3006</v>
      </c>
      <c r="B29374" s="22" t="s">
        <v>2924</v>
      </c>
      <c r="C29374" s="22">
        <v>34</v>
      </c>
      <c r="D29374" s="22" t="s">
        <v>2925</v>
      </c>
      <c r="E29374" s="17" t="s">
        <v>2928</v>
      </c>
      <c r="F29374" s="24">
        <v>-74.148312500000003</v>
      </c>
      <c r="G29374" s="24">
        <v>4.6203124999999998</v>
      </c>
    </row>
    <row r="29375" spans="1:7" ht="15.6">
      <c r="A29375" s="19" t="s">
        <v>3006</v>
      </c>
      <c r="B29375" s="22" t="s">
        <v>2921</v>
      </c>
      <c r="C29375" s="22">
        <v>19</v>
      </c>
      <c r="D29375" s="22" t="s">
        <v>2925</v>
      </c>
      <c r="E29375" s="17" t="s">
        <v>2928</v>
      </c>
      <c r="F29375" s="24">
        <v>-74.147937499999998</v>
      </c>
      <c r="G29375" s="24">
        <v>4.6201875000000001</v>
      </c>
    </row>
    <row r="29376" spans="1:7" ht="15.6">
      <c r="A29376" s="19" t="s">
        <v>3006</v>
      </c>
      <c r="B29376" s="22" t="s">
        <v>2924</v>
      </c>
      <c r="C29376" s="22">
        <v>35</v>
      </c>
      <c r="D29376" s="22" t="s">
        <v>2925</v>
      </c>
      <c r="E29376" s="17" t="s">
        <v>2928</v>
      </c>
      <c r="F29376" s="24">
        <v>-74.148062499999995</v>
      </c>
      <c r="G29376" s="24">
        <v>4.6201875000000001</v>
      </c>
    </row>
    <row r="29377" spans="1:7" ht="15.6">
      <c r="A29377" s="19" t="s">
        <v>3006</v>
      </c>
      <c r="B29377" s="22" t="s">
        <v>2924</v>
      </c>
      <c r="C29377" s="22">
        <v>34</v>
      </c>
      <c r="D29377" s="22" t="s">
        <v>2925</v>
      </c>
      <c r="E29377" s="17" t="s">
        <v>2928</v>
      </c>
      <c r="F29377" s="24">
        <v>-74.148187500000006</v>
      </c>
      <c r="G29377" s="24">
        <v>4.6203124999999998</v>
      </c>
    </row>
    <row r="29378" spans="1:7" ht="15.6">
      <c r="A29378" s="19" t="s">
        <v>3006</v>
      </c>
      <c r="B29378" s="22" t="s">
        <v>2921</v>
      </c>
      <c r="C29378" s="22">
        <v>41</v>
      </c>
      <c r="D29378" s="22" t="s">
        <v>2925</v>
      </c>
      <c r="E29378" s="17" t="s">
        <v>2928</v>
      </c>
      <c r="F29378" s="24">
        <v>-74.1484375</v>
      </c>
      <c r="G29378" s="24">
        <v>4.6208125000000004</v>
      </c>
    </row>
    <row r="29379" spans="1:7" ht="15.6">
      <c r="A29379" s="19" t="s">
        <v>3006</v>
      </c>
      <c r="B29379" s="22" t="s">
        <v>2924</v>
      </c>
      <c r="C29379" s="22">
        <v>35</v>
      </c>
      <c r="D29379" s="22" t="s">
        <v>2925</v>
      </c>
      <c r="E29379" s="17" t="s">
        <v>2926</v>
      </c>
      <c r="F29379" s="24">
        <v>-74.147562500000006</v>
      </c>
      <c r="G29379" s="24">
        <v>4.6210624999999999</v>
      </c>
    </row>
    <row r="29380" spans="1:7" ht="15.6">
      <c r="A29380" s="19" t="s">
        <v>3006</v>
      </c>
      <c r="B29380" s="22" t="s">
        <v>2921</v>
      </c>
      <c r="C29380" s="22">
        <v>28</v>
      </c>
      <c r="D29380" s="22" t="s">
        <v>2925</v>
      </c>
      <c r="E29380" s="17" t="s">
        <v>2926</v>
      </c>
      <c r="F29380" s="24">
        <v>-74.147312499999998</v>
      </c>
      <c r="G29380" s="24">
        <v>4.6210624999999999</v>
      </c>
    </row>
    <row r="29381" spans="1:7" ht="15.6">
      <c r="A29381" s="19" t="s">
        <v>3006</v>
      </c>
      <c r="B29381" s="22" t="s">
        <v>2924</v>
      </c>
      <c r="C29381" s="22">
        <v>23</v>
      </c>
      <c r="D29381" s="22" t="s">
        <v>2925</v>
      </c>
      <c r="E29381" s="17" t="s">
        <v>2926</v>
      </c>
      <c r="F29381" s="24">
        <v>-74.147062500000004</v>
      </c>
      <c r="G29381" s="24">
        <v>4.6210624999999999</v>
      </c>
    </row>
    <row r="29382" spans="1:7" ht="15.6">
      <c r="A29382" s="19" t="s">
        <v>3006</v>
      </c>
      <c r="B29382" s="22" t="s">
        <v>2924</v>
      </c>
      <c r="C29382" s="22">
        <v>32</v>
      </c>
      <c r="D29382" s="22" t="s">
        <v>2925</v>
      </c>
      <c r="E29382" s="17" t="s">
        <v>2926</v>
      </c>
      <c r="F29382" s="24">
        <v>-74.147062500000004</v>
      </c>
      <c r="G29382" s="24">
        <v>4.6201875000000001</v>
      </c>
    </row>
    <row r="29383" spans="1:7" ht="15.6">
      <c r="A29383" s="19" t="s">
        <v>3006</v>
      </c>
      <c r="B29383" s="22" t="s">
        <v>2921</v>
      </c>
      <c r="C29383" s="22">
        <v>43</v>
      </c>
      <c r="D29383" s="22" t="s">
        <v>2925</v>
      </c>
      <c r="E29383" s="17" t="s">
        <v>2926</v>
      </c>
      <c r="F29383" s="24">
        <v>-74.147187500000001</v>
      </c>
      <c r="G29383" s="24">
        <v>4.6211874999999996</v>
      </c>
    </row>
    <row r="29384" spans="1:7" ht="15.6">
      <c r="A29384" s="19" t="s">
        <v>3006</v>
      </c>
      <c r="B29384" s="22" t="s">
        <v>2924</v>
      </c>
      <c r="C29384" s="22">
        <v>27</v>
      </c>
      <c r="D29384" s="22" t="s">
        <v>2925</v>
      </c>
      <c r="E29384" s="17" t="s">
        <v>2926</v>
      </c>
      <c r="F29384" s="24">
        <v>-74.147187500000001</v>
      </c>
      <c r="G29384" s="24">
        <v>4.6211874999999996</v>
      </c>
    </row>
    <row r="29385" spans="1:7" ht="15.6">
      <c r="A29385" s="19" t="s">
        <v>3006</v>
      </c>
      <c r="B29385" s="22" t="s">
        <v>2924</v>
      </c>
      <c r="C29385" s="22">
        <v>36</v>
      </c>
      <c r="D29385" s="22" t="s">
        <v>2925</v>
      </c>
      <c r="E29385" s="17" t="s">
        <v>2926</v>
      </c>
      <c r="F29385" s="24">
        <v>-74.147312499999998</v>
      </c>
      <c r="G29385" s="24">
        <v>4.6213125000000002</v>
      </c>
    </row>
    <row r="29386" spans="1:7" ht="15.6">
      <c r="A29386" s="19" t="s">
        <v>3006</v>
      </c>
      <c r="B29386" s="22" t="s">
        <v>2924</v>
      </c>
      <c r="C29386" s="22">
        <v>31</v>
      </c>
      <c r="D29386" s="22" t="s">
        <v>2925</v>
      </c>
      <c r="E29386" s="17" t="s">
        <v>2926</v>
      </c>
      <c r="F29386" s="24">
        <v>-74.147312499999998</v>
      </c>
      <c r="G29386" s="24">
        <v>4.6213125000000002</v>
      </c>
    </row>
    <row r="29387" spans="1:7" ht="15.6">
      <c r="A29387" s="19" t="s">
        <v>3006</v>
      </c>
      <c r="B29387" s="22" t="s">
        <v>2924</v>
      </c>
      <c r="C29387" s="22">
        <v>32</v>
      </c>
      <c r="D29387" s="22" t="s">
        <v>2925</v>
      </c>
      <c r="E29387" s="17" t="s">
        <v>2926</v>
      </c>
      <c r="F29387" s="24">
        <v>-74.147687500000004</v>
      </c>
      <c r="G29387" s="24">
        <v>4.6210624999999999</v>
      </c>
    </row>
    <row r="29388" spans="1:7" ht="15.6">
      <c r="A29388" s="19" t="s">
        <v>3006</v>
      </c>
      <c r="B29388" s="22" t="s">
        <v>2924</v>
      </c>
      <c r="C29388" s="22">
        <v>36</v>
      </c>
      <c r="D29388" s="22" t="s">
        <v>2925</v>
      </c>
      <c r="E29388" s="17" t="s">
        <v>2926</v>
      </c>
      <c r="F29388" s="24">
        <v>-74.147562500000006</v>
      </c>
      <c r="G29388" s="24">
        <v>4.6210624999999999</v>
      </c>
    </row>
    <row r="29389" spans="1:7" ht="15.6">
      <c r="A29389" s="19" t="s">
        <v>3006</v>
      </c>
      <c r="B29389" s="22" t="s">
        <v>2921</v>
      </c>
      <c r="C29389" s="22">
        <v>28</v>
      </c>
      <c r="D29389" s="22" t="s">
        <v>2925</v>
      </c>
      <c r="E29389" s="17" t="s">
        <v>2926</v>
      </c>
      <c r="F29389" s="24">
        <v>-74.148062499999995</v>
      </c>
      <c r="G29389" s="24">
        <v>4.6206874999999998</v>
      </c>
    </row>
    <row r="29390" spans="1:7" ht="15.6">
      <c r="A29390" s="19" t="s">
        <v>3006</v>
      </c>
      <c r="B29390" s="22" t="s">
        <v>2924</v>
      </c>
      <c r="C29390" s="22">
        <v>27</v>
      </c>
      <c r="D29390" s="22" t="s">
        <v>2930</v>
      </c>
      <c r="E29390" s="17" t="s">
        <v>2926</v>
      </c>
      <c r="F29390" s="24">
        <v>-74.147937499999998</v>
      </c>
      <c r="G29390" s="24">
        <v>4.6210624999999999</v>
      </c>
    </row>
    <row r="29391" spans="1:7" ht="15.6">
      <c r="A29391" s="19" t="s">
        <v>3006</v>
      </c>
      <c r="B29391" s="22" t="s">
        <v>2921</v>
      </c>
      <c r="C29391" s="22">
        <v>31</v>
      </c>
      <c r="D29391" s="22" t="s">
        <v>2925</v>
      </c>
      <c r="E29391" s="17" t="s">
        <v>2926</v>
      </c>
      <c r="F29391" s="24">
        <v>-74.147687500000004</v>
      </c>
      <c r="G29391" s="24">
        <v>4.6215624999999996</v>
      </c>
    </row>
    <row r="29392" spans="1:7" ht="15.6">
      <c r="A29392" s="19" t="s">
        <v>3006</v>
      </c>
      <c r="B29392" s="22" t="s">
        <v>2921</v>
      </c>
      <c r="C29392" s="22">
        <v>24</v>
      </c>
      <c r="D29392" s="22" t="s">
        <v>2925</v>
      </c>
      <c r="E29392" s="17" t="s">
        <v>2926</v>
      </c>
      <c r="F29392" s="24">
        <v>-74.147312499999998</v>
      </c>
      <c r="G29392" s="24">
        <v>4.6211874999999996</v>
      </c>
    </row>
    <row r="29393" spans="1:7" ht="15.6">
      <c r="A29393" s="19" t="s">
        <v>3006</v>
      </c>
      <c r="B29393" s="22" t="s">
        <v>2924</v>
      </c>
      <c r="C29393" s="22">
        <v>49</v>
      </c>
      <c r="D29393" s="22" t="s">
        <v>2930</v>
      </c>
      <c r="E29393" s="17" t="s">
        <v>2928</v>
      </c>
      <c r="F29393" s="24">
        <v>-74.146437500000005</v>
      </c>
      <c r="G29393" s="24">
        <v>4.6215624999999996</v>
      </c>
    </row>
    <row r="29394" spans="1:7" ht="15.6">
      <c r="A29394" s="19" t="s">
        <v>3006</v>
      </c>
      <c r="B29394" s="22" t="s">
        <v>2921</v>
      </c>
      <c r="C29394" s="22">
        <v>29</v>
      </c>
      <c r="D29394" s="22" t="s">
        <v>2925</v>
      </c>
      <c r="E29394" s="17" t="s">
        <v>2926</v>
      </c>
      <c r="F29394" s="24">
        <v>-74.146687499999999</v>
      </c>
      <c r="G29394" s="24">
        <v>4.6206874999999998</v>
      </c>
    </row>
    <row r="29395" spans="1:7" ht="15.6">
      <c r="A29395" s="19" t="s">
        <v>3006</v>
      </c>
      <c r="B29395" s="22" t="s">
        <v>2924</v>
      </c>
      <c r="C29395" s="22">
        <v>36</v>
      </c>
      <c r="D29395" s="22" t="s">
        <v>2925</v>
      </c>
      <c r="E29395" s="17" t="s">
        <v>2926</v>
      </c>
      <c r="F29395" s="24">
        <v>-74.148062499999995</v>
      </c>
      <c r="G29395" s="24">
        <v>4.6208125000000004</v>
      </c>
    </row>
    <row r="29396" spans="1:7" ht="15.6">
      <c r="A29396" s="19" t="s">
        <v>3006</v>
      </c>
      <c r="B29396" s="22" t="s">
        <v>2924</v>
      </c>
      <c r="C29396" s="22">
        <v>20</v>
      </c>
      <c r="D29396" s="22" t="s">
        <v>2930</v>
      </c>
      <c r="E29396" s="17" t="s">
        <v>2928</v>
      </c>
      <c r="F29396" s="24">
        <v>-74.145812500000005</v>
      </c>
      <c r="G29396" s="24">
        <v>4.6211874999999996</v>
      </c>
    </row>
    <row r="29397" spans="1:7" ht="15.6">
      <c r="A29397" s="19" t="s">
        <v>3006</v>
      </c>
      <c r="B29397" s="22" t="s">
        <v>2924</v>
      </c>
      <c r="C29397" s="22">
        <v>28</v>
      </c>
      <c r="D29397" s="22" t="s">
        <v>2930</v>
      </c>
      <c r="E29397" s="17" t="s">
        <v>2928</v>
      </c>
      <c r="F29397" s="24">
        <v>-74.145812500000005</v>
      </c>
      <c r="G29397" s="24">
        <v>4.6211874999999996</v>
      </c>
    </row>
    <row r="29398" spans="1:7" ht="15.6">
      <c r="A29398" s="19" t="s">
        <v>3006</v>
      </c>
      <c r="B29398" s="22" t="s">
        <v>2924</v>
      </c>
      <c r="C29398" s="22">
        <v>24</v>
      </c>
      <c r="D29398" s="22" t="s">
        <v>2925</v>
      </c>
      <c r="E29398" s="17" t="s">
        <v>2926</v>
      </c>
      <c r="F29398" s="24">
        <v>-74.147187500000001</v>
      </c>
      <c r="G29398" s="24">
        <v>4.6215624999999996</v>
      </c>
    </row>
    <row r="29399" spans="1:7" ht="15.6">
      <c r="A29399" s="19" t="s">
        <v>3006</v>
      </c>
      <c r="B29399" s="22" t="s">
        <v>2921</v>
      </c>
      <c r="C29399" s="22">
        <v>28</v>
      </c>
      <c r="D29399" s="22" t="s">
        <v>2925</v>
      </c>
      <c r="E29399" s="17" t="s">
        <v>2926</v>
      </c>
      <c r="F29399" s="24">
        <v>-74.147812500000001</v>
      </c>
      <c r="G29399" s="24">
        <v>4.6208125000000004</v>
      </c>
    </row>
    <row r="29400" spans="1:7" ht="15.6">
      <c r="A29400" s="19" t="s">
        <v>3006</v>
      </c>
      <c r="B29400" s="22" t="s">
        <v>2924</v>
      </c>
      <c r="C29400" s="22">
        <v>32</v>
      </c>
      <c r="D29400" s="22" t="s">
        <v>2925</v>
      </c>
      <c r="E29400" s="17" t="s">
        <v>2926</v>
      </c>
      <c r="F29400" s="24">
        <v>-74.147687500000004</v>
      </c>
      <c r="G29400" s="24">
        <v>4.6205625000000001</v>
      </c>
    </row>
    <row r="29401" spans="1:7" ht="15.6">
      <c r="A29401" s="19" t="s">
        <v>3006</v>
      </c>
      <c r="B29401" s="22" t="s">
        <v>2924</v>
      </c>
      <c r="C29401" s="22">
        <v>25</v>
      </c>
      <c r="D29401" s="22" t="s">
        <v>2925</v>
      </c>
      <c r="E29401" s="17" t="s">
        <v>2926</v>
      </c>
      <c r="F29401" s="24">
        <v>-74.147687500000004</v>
      </c>
      <c r="G29401" s="24">
        <v>4.6206874999999998</v>
      </c>
    </row>
    <row r="29402" spans="1:7" ht="15.6">
      <c r="A29402" s="19" t="s">
        <v>3006</v>
      </c>
      <c r="B29402" s="22" t="s">
        <v>2924</v>
      </c>
      <c r="C29402" s="22">
        <v>24</v>
      </c>
      <c r="D29402" s="22" t="s">
        <v>2925</v>
      </c>
      <c r="E29402" s="17" t="s">
        <v>2926</v>
      </c>
      <c r="F29402" s="24">
        <v>-74.147687500000004</v>
      </c>
      <c r="G29402" s="24">
        <v>4.6206874999999998</v>
      </c>
    </row>
    <row r="29403" spans="1:7" ht="15.6">
      <c r="A29403" s="19" t="s">
        <v>3006</v>
      </c>
      <c r="B29403" s="22" t="s">
        <v>2921</v>
      </c>
      <c r="C29403" s="22">
        <v>25</v>
      </c>
      <c r="D29403" s="22" t="s">
        <v>2930</v>
      </c>
      <c r="E29403" s="17" t="s">
        <v>2926</v>
      </c>
      <c r="F29403" s="24">
        <v>-74.147437499999995</v>
      </c>
      <c r="G29403" s="24">
        <v>4.6206874999999998</v>
      </c>
    </row>
    <row r="29404" spans="1:7" ht="15.6">
      <c r="A29404" s="19" t="s">
        <v>3006</v>
      </c>
      <c r="B29404" s="22" t="s">
        <v>2924</v>
      </c>
      <c r="C29404" s="22">
        <v>28</v>
      </c>
      <c r="D29404" s="22" t="s">
        <v>2925</v>
      </c>
      <c r="E29404" s="17" t="s">
        <v>2926</v>
      </c>
      <c r="F29404" s="24">
        <v>-74.147312499999998</v>
      </c>
      <c r="G29404" s="24">
        <v>4.6206874999999998</v>
      </c>
    </row>
    <row r="29405" spans="1:7" ht="15.6">
      <c r="A29405" s="19" t="s">
        <v>3006</v>
      </c>
      <c r="B29405" s="22" t="s">
        <v>2921</v>
      </c>
      <c r="C29405" s="22">
        <v>35</v>
      </c>
      <c r="D29405" s="22" t="s">
        <v>2925</v>
      </c>
      <c r="E29405" s="17" t="s">
        <v>2926</v>
      </c>
      <c r="F29405" s="24">
        <v>-74.147187500000001</v>
      </c>
      <c r="G29405" s="24">
        <v>4.6213125000000002</v>
      </c>
    </row>
    <row r="29406" spans="1:7" ht="15.6">
      <c r="A29406" s="19" t="s">
        <v>3006</v>
      </c>
      <c r="B29406" s="22" t="s">
        <v>2924</v>
      </c>
      <c r="C29406" s="22">
        <v>34</v>
      </c>
      <c r="D29406" s="22" t="s">
        <v>2925</v>
      </c>
      <c r="E29406" s="17" t="s">
        <v>2926</v>
      </c>
      <c r="F29406" s="24">
        <v>-74.147312499999998</v>
      </c>
      <c r="G29406" s="24">
        <v>4.6213125000000002</v>
      </c>
    </row>
    <row r="29407" spans="1:7" ht="15.6">
      <c r="A29407" s="19" t="s">
        <v>3006</v>
      </c>
      <c r="B29407" s="22" t="s">
        <v>2924</v>
      </c>
      <c r="C29407" s="22">
        <v>42</v>
      </c>
      <c r="D29407" s="22" t="s">
        <v>2930</v>
      </c>
      <c r="E29407" s="17" t="s">
        <v>2926</v>
      </c>
      <c r="F29407" s="24">
        <v>-74.146937500000007</v>
      </c>
      <c r="G29407" s="24">
        <v>4.6206874999999998</v>
      </c>
    </row>
    <row r="29408" spans="1:7" ht="15.6">
      <c r="A29408" s="19" t="s">
        <v>3006</v>
      </c>
      <c r="B29408" s="22" t="s">
        <v>2924</v>
      </c>
      <c r="C29408" s="22">
        <v>19</v>
      </c>
      <c r="D29408" s="22" t="s">
        <v>2930</v>
      </c>
      <c r="E29408" s="17" t="s">
        <v>2926</v>
      </c>
      <c r="F29408" s="24">
        <v>-74.146687499999999</v>
      </c>
      <c r="G29408" s="24">
        <v>4.6214374999999999</v>
      </c>
    </row>
    <row r="29409" spans="1:7" ht="15.6">
      <c r="A29409" s="19" t="s">
        <v>3006</v>
      </c>
      <c r="B29409" s="22" t="s">
        <v>2921</v>
      </c>
      <c r="C29409" s="22">
        <v>28</v>
      </c>
      <c r="D29409" s="22" t="s">
        <v>2925</v>
      </c>
      <c r="E29409" s="17" t="s">
        <v>2926</v>
      </c>
      <c r="F29409" s="24">
        <v>-74.147187500000001</v>
      </c>
      <c r="G29409" s="24">
        <v>4.6215624999999996</v>
      </c>
    </row>
    <row r="29410" spans="1:7" ht="15.6">
      <c r="A29410" s="19" t="s">
        <v>3006</v>
      </c>
      <c r="B29410" s="22" t="s">
        <v>2921</v>
      </c>
      <c r="C29410" s="22">
        <v>41</v>
      </c>
      <c r="D29410" s="22" t="s">
        <v>2925</v>
      </c>
      <c r="E29410" s="17" t="s">
        <v>2928</v>
      </c>
      <c r="F29410" s="24">
        <v>-74.146812499999996</v>
      </c>
      <c r="G29410" s="24">
        <v>4.6219374999999996</v>
      </c>
    </row>
    <row r="29411" spans="1:7" ht="15.6">
      <c r="A29411" s="19" t="s">
        <v>3006</v>
      </c>
      <c r="B29411" s="22" t="s">
        <v>2921</v>
      </c>
      <c r="C29411" s="22">
        <v>50</v>
      </c>
      <c r="D29411" s="22" t="s">
        <v>2925</v>
      </c>
      <c r="E29411" s="17" t="s">
        <v>2928</v>
      </c>
      <c r="F29411" s="24">
        <v>-74.146937500000007</v>
      </c>
      <c r="G29411" s="24">
        <v>4.6218124999999999</v>
      </c>
    </row>
    <row r="29412" spans="1:7" ht="15.6">
      <c r="A29412" s="19" t="s">
        <v>3006</v>
      </c>
      <c r="B29412" s="22" t="s">
        <v>2921</v>
      </c>
      <c r="C29412" s="22">
        <v>32</v>
      </c>
      <c r="D29412" s="22" t="s">
        <v>2930</v>
      </c>
      <c r="E29412" s="17" t="s">
        <v>2926</v>
      </c>
      <c r="F29412" s="24">
        <v>-74.146687499999999</v>
      </c>
      <c r="G29412" s="24">
        <v>4.6215624999999996</v>
      </c>
    </row>
    <row r="29413" spans="1:7" ht="15.6">
      <c r="A29413" s="19" t="s">
        <v>3006</v>
      </c>
      <c r="B29413" s="22" t="s">
        <v>2924</v>
      </c>
      <c r="C29413" s="22">
        <v>40</v>
      </c>
      <c r="D29413" s="22" t="s">
        <v>2925</v>
      </c>
      <c r="E29413" s="17" t="s">
        <v>2926</v>
      </c>
      <c r="F29413" s="24">
        <v>-74.146937500000007</v>
      </c>
      <c r="G29413" s="24">
        <v>4.6216875000000002</v>
      </c>
    </row>
    <row r="29414" spans="1:7" ht="15.6">
      <c r="A29414" s="19" t="s">
        <v>3006</v>
      </c>
      <c r="B29414" s="22" t="s">
        <v>2921</v>
      </c>
      <c r="C29414" s="22">
        <v>40</v>
      </c>
      <c r="D29414" s="22" t="s">
        <v>2925</v>
      </c>
      <c r="E29414" s="17" t="s">
        <v>2926</v>
      </c>
      <c r="F29414" s="24">
        <v>-74.146937500000007</v>
      </c>
      <c r="G29414" s="24">
        <v>4.6208125000000004</v>
      </c>
    </row>
    <row r="29415" spans="1:7" ht="15.6">
      <c r="A29415" s="19" t="s">
        <v>3006</v>
      </c>
      <c r="B29415" s="22" t="s">
        <v>2921</v>
      </c>
      <c r="C29415" s="22">
        <v>21</v>
      </c>
      <c r="D29415" s="22" t="s">
        <v>2925</v>
      </c>
      <c r="E29415" s="17" t="s">
        <v>2926</v>
      </c>
      <c r="F29415" s="24">
        <v>-74.147187500000001</v>
      </c>
      <c r="G29415" s="24">
        <v>4.6210624999999999</v>
      </c>
    </row>
    <row r="29416" spans="1:7" ht="15.6">
      <c r="A29416" s="19" t="s">
        <v>3006</v>
      </c>
      <c r="B29416" s="22" t="s">
        <v>2924</v>
      </c>
      <c r="C29416" s="22">
        <v>44</v>
      </c>
      <c r="D29416" s="22" t="s">
        <v>2930</v>
      </c>
      <c r="E29416" s="17" t="s">
        <v>2928</v>
      </c>
      <c r="F29416" s="24">
        <v>-74.146187499999996</v>
      </c>
      <c r="G29416" s="24">
        <v>4.6208125000000004</v>
      </c>
    </row>
    <row r="29417" spans="1:7" ht="15.6">
      <c r="A29417" s="19" t="s">
        <v>3006</v>
      </c>
      <c r="B29417" s="22" t="s">
        <v>2924</v>
      </c>
      <c r="C29417" s="22">
        <v>30</v>
      </c>
      <c r="D29417" s="22" t="s">
        <v>2930</v>
      </c>
      <c r="E29417" s="17" t="s">
        <v>2928</v>
      </c>
      <c r="F29417" s="24">
        <v>-74.146187499999996</v>
      </c>
      <c r="G29417" s="24">
        <v>4.6208125000000004</v>
      </c>
    </row>
    <row r="29418" spans="1:7" ht="15.6">
      <c r="A29418" s="19" t="s">
        <v>3006</v>
      </c>
      <c r="B29418" s="22" t="s">
        <v>2924</v>
      </c>
      <c r="C29418" s="22">
        <v>20</v>
      </c>
      <c r="D29418" s="22" t="s">
        <v>2925</v>
      </c>
      <c r="E29418" s="17" t="s">
        <v>2926</v>
      </c>
      <c r="F29418" s="24">
        <v>-74.146562500000002</v>
      </c>
      <c r="G29418" s="24">
        <v>4.6205625000000001</v>
      </c>
    </row>
    <row r="29419" spans="1:7" ht="15.6">
      <c r="A29419" s="19" t="s">
        <v>3006</v>
      </c>
      <c r="B29419" s="22" t="s">
        <v>2924</v>
      </c>
      <c r="C29419" s="22">
        <v>25</v>
      </c>
      <c r="D29419" s="22" t="s">
        <v>2930</v>
      </c>
      <c r="E29419" s="17" t="s">
        <v>2928</v>
      </c>
      <c r="F29419" s="24">
        <v>-74.146187499999996</v>
      </c>
      <c r="G29419" s="24">
        <v>4.6210624999999999</v>
      </c>
    </row>
    <row r="29420" spans="1:7" ht="15.6">
      <c r="A29420" s="19" t="s">
        <v>3006</v>
      </c>
      <c r="B29420" s="22" t="s">
        <v>2921</v>
      </c>
      <c r="C29420" s="22">
        <v>28</v>
      </c>
      <c r="D29420" s="22" t="s">
        <v>2925</v>
      </c>
      <c r="E29420" s="17" t="s">
        <v>2926</v>
      </c>
      <c r="F29420" s="24">
        <v>-74.146562500000002</v>
      </c>
      <c r="G29420" s="24">
        <v>4.6206874999999998</v>
      </c>
    </row>
    <row r="29421" spans="1:7" ht="15.6">
      <c r="A29421" s="19" t="s">
        <v>3006</v>
      </c>
      <c r="B29421" s="22" t="s">
        <v>2924</v>
      </c>
      <c r="C29421" s="22">
        <v>35</v>
      </c>
      <c r="D29421" s="22" t="s">
        <v>2925</v>
      </c>
      <c r="E29421" s="17" t="s">
        <v>2926</v>
      </c>
      <c r="F29421" s="24">
        <v>-74.147312499999998</v>
      </c>
      <c r="G29421" s="24">
        <v>4.6210624999999999</v>
      </c>
    </row>
    <row r="29422" spans="1:7" ht="15.6">
      <c r="A29422" s="19" t="s">
        <v>3006</v>
      </c>
      <c r="B29422" s="22" t="s">
        <v>2924</v>
      </c>
      <c r="C29422" s="22">
        <v>19</v>
      </c>
      <c r="D29422" s="22" t="s">
        <v>2930</v>
      </c>
      <c r="E29422" s="17" t="s">
        <v>2926</v>
      </c>
      <c r="F29422" s="24">
        <v>-74.147437499999995</v>
      </c>
      <c r="G29422" s="24">
        <v>4.6205625000000001</v>
      </c>
    </row>
    <row r="29423" spans="1:7" ht="15.6">
      <c r="A29423" s="19" t="s">
        <v>3006</v>
      </c>
      <c r="B29423" s="22" t="s">
        <v>2921</v>
      </c>
      <c r="C29423" s="22">
        <v>30</v>
      </c>
      <c r="D29423" s="22" t="s">
        <v>2925</v>
      </c>
      <c r="E29423" s="17" t="s">
        <v>2926</v>
      </c>
      <c r="F29423" s="24">
        <v>-74.148062499999995</v>
      </c>
      <c r="G29423" s="24">
        <v>4.6204375000000004</v>
      </c>
    </row>
    <row r="29424" spans="1:7" ht="15.6">
      <c r="A29424" s="19" t="s">
        <v>3006</v>
      </c>
      <c r="B29424" s="22" t="s">
        <v>2921</v>
      </c>
      <c r="C29424" s="22">
        <v>36</v>
      </c>
      <c r="D29424" s="22" t="s">
        <v>2930</v>
      </c>
      <c r="E29424" s="17" t="s">
        <v>2928</v>
      </c>
      <c r="F29424" s="24">
        <v>-74.148812500000005</v>
      </c>
      <c r="G29424" s="24">
        <v>4.6201875000000001</v>
      </c>
    </row>
    <row r="29425" spans="1:7" ht="15.6">
      <c r="A29425" s="19" t="s">
        <v>3006</v>
      </c>
      <c r="B29425" s="22" t="s">
        <v>2921</v>
      </c>
      <c r="C29425" s="22">
        <v>30</v>
      </c>
      <c r="D29425" s="22" t="s">
        <v>2925</v>
      </c>
      <c r="E29425" s="17" t="s">
        <v>2928</v>
      </c>
      <c r="F29425" s="24">
        <v>-74.148562499999997</v>
      </c>
      <c r="G29425" s="24">
        <v>4.6196875000000004</v>
      </c>
    </row>
    <row r="29426" spans="1:7" ht="15.6">
      <c r="A29426" s="19" t="s">
        <v>3006</v>
      </c>
      <c r="B29426" s="22" t="s">
        <v>2924</v>
      </c>
      <c r="C29426" s="22">
        <v>23</v>
      </c>
      <c r="D29426" s="22" t="s">
        <v>2925</v>
      </c>
      <c r="E29426" s="17" t="s">
        <v>2928</v>
      </c>
      <c r="F29426" s="24">
        <v>-74.148062499999995</v>
      </c>
      <c r="G29426" s="24">
        <v>4.6201875000000001</v>
      </c>
    </row>
    <row r="29427" spans="1:7" ht="15.6">
      <c r="A29427" s="19" t="s">
        <v>3006</v>
      </c>
      <c r="B29427" s="22" t="s">
        <v>2924</v>
      </c>
      <c r="C29427" s="22">
        <v>27</v>
      </c>
      <c r="D29427" s="22" t="s">
        <v>2925</v>
      </c>
      <c r="E29427" s="17" t="s">
        <v>2926</v>
      </c>
      <c r="F29427" s="24">
        <v>-74.147312499999998</v>
      </c>
      <c r="G29427" s="24">
        <v>4.6206874999999998</v>
      </c>
    </row>
    <row r="29428" spans="1:7" ht="15.6">
      <c r="A29428" s="19" t="s">
        <v>3006</v>
      </c>
      <c r="B29428" s="22" t="s">
        <v>2924</v>
      </c>
      <c r="C29428" s="22">
        <v>31</v>
      </c>
      <c r="D29428" s="22" t="s">
        <v>2930</v>
      </c>
      <c r="E29428" s="17" t="s">
        <v>2926</v>
      </c>
      <c r="F29428" s="24">
        <v>-74.146812499999996</v>
      </c>
      <c r="G29428" s="24">
        <v>4.6201875000000001</v>
      </c>
    </row>
    <row r="29429" spans="1:7" ht="15.6">
      <c r="A29429" s="19" t="s">
        <v>3006</v>
      </c>
      <c r="B29429" s="22" t="s">
        <v>2921</v>
      </c>
      <c r="C29429" s="22">
        <v>28</v>
      </c>
      <c r="D29429" s="22" t="s">
        <v>2925</v>
      </c>
      <c r="E29429" s="17" t="s">
        <v>2926</v>
      </c>
      <c r="F29429" s="24">
        <v>-74.147812500000001</v>
      </c>
      <c r="G29429" s="24">
        <v>4.6208125000000004</v>
      </c>
    </row>
    <row r="29430" spans="1:7" ht="15.6">
      <c r="A29430" s="19" t="s">
        <v>3006</v>
      </c>
      <c r="B29430" s="22" t="s">
        <v>2921</v>
      </c>
      <c r="C29430" s="22">
        <v>32</v>
      </c>
      <c r="D29430" s="22" t="s">
        <v>2925</v>
      </c>
      <c r="E29430" s="17" t="s">
        <v>2928</v>
      </c>
      <c r="F29430" s="24">
        <v>-74.1484375</v>
      </c>
      <c r="G29430" s="24">
        <v>4.6210624999999999</v>
      </c>
    </row>
    <row r="29431" spans="1:7" ht="15.6">
      <c r="A29431" s="19" t="s">
        <v>3006</v>
      </c>
      <c r="B29431" s="22" t="s">
        <v>2921</v>
      </c>
      <c r="C29431" s="22">
        <v>38</v>
      </c>
      <c r="D29431" s="22" t="s">
        <v>2925</v>
      </c>
      <c r="E29431" s="17" t="s">
        <v>2928</v>
      </c>
      <c r="F29431" s="24">
        <v>-74.148312500000003</v>
      </c>
      <c r="G29431" s="24">
        <v>4.6209375000000001</v>
      </c>
    </row>
    <row r="29432" spans="1:7" ht="15.6">
      <c r="A29432" s="19" t="s">
        <v>3006</v>
      </c>
      <c r="B29432" s="22" t="s">
        <v>2924</v>
      </c>
      <c r="C29432" s="22">
        <v>23</v>
      </c>
      <c r="D29432" s="22" t="s">
        <v>2925</v>
      </c>
      <c r="E29432" s="17" t="s">
        <v>2926</v>
      </c>
      <c r="F29432" s="24">
        <v>-74.148187500000006</v>
      </c>
      <c r="G29432" s="24">
        <v>4.6206874999999998</v>
      </c>
    </row>
    <row r="29433" spans="1:7" ht="15.6">
      <c r="A29433" s="19" t="s">
        <v>3006</v>
      </c>
      <c r="B29433" s="22" t="s">
        <v>2921</v>
      </c>
      <c r="C29433" s="22">
        <v>63</v>
      </c>
      <c r="D29433" s="22" t="s">
        <v>2930</v>
      </c>
      <c r="E29433" s="17" t="s">
        <v>2928</v>
      </c>
      <c r="F29433" s="24">
        <v>-74.146937500000007</v>
      </c>
      <c r="G29433" s="24">
        <v>4.6199374999999998</v>
      </c>
    </row>
    <row r="29434" spans="1:7" ht="15.6">
      <c r="A29434" s="19" t="s">
        <v>3006</v>
      </c>
      <c r="B29434" s="22" t="s">
        <v>2921</v>
      </c>
      <c r="C29434" s="22">
        <v>34</v>
      </c>
      <c r="D29434" s="22" t="s">
        <v>2925</v>
      </c>
      <c r="E29434" s="17" t="s">
        <v>2928</v>
      </c>
      <c r="F29434" s="24">
        <v>-74.147437499999995</v>
      </c>
      <c r="G29434" s="24">
        <v>4.6198125000000001</v>
      </c>
    </row>
    <row r="29435" spans="1:7" ht="15.6">
      <c r="A29435" s="19" t="s">
        <v>3006</v>
      </c>
      <c r="B29435" s="22" t="s">
        <v>2924</v>
      </c>
      <c r="C29435" s="22">
        <v>36</v>
      </c>
      <c r="D29435" s="22" t="s">
        <v>2925</v>
      </c>
      <c r="E29435" s="17" t="s">
        <v>2926</v>
      </c>
      <c r="F29435" s="24">
        <v>-74.147812500000001</v>
      </c>
      <c r="G29435" s="24">
        <v>4.6205625000000001</v>
      </c>
    </row>
    <row r="29436" spans="1:7" ht="15.6">
      <c r="A29436" s="19" t="s">
        <v>3006</v>
      </c>
      <c r="B29436" s="22" t="s">
        <v>2924</v>
      </c>
      <c r="C29436" s="22">
        <v>24</v>
      </c>
      <c r="D29436" s="22" t="s">
        <v>2925</v>
      </c>
      <c r="E29436" s="17" t="s">
        <v>2926</v>
      </c>
      <c r="F29436" s="24">
        <v>-74.147937499999998</v>
      </c>
      <c r="G29436" s="24">
        <v>4.6206874999999998</v>
      </c>
    </row>
    <row r="29437" spans="1:7" ht="15.6">
      <c r="A29437" s="19" t="s">
        <v>3006</v>
      </c>
      <c r="B29437" s="22" t="s">
        <v>2921</v>
      </c>
      <c r="C29437" s="22">
        <v>29</v>
      </c>
      <c r="D29437" s="22" t="s">
        <v>2930</v>
      </c>
      <c r="E29437" s="17" t="s">
        <v>2926</v>
      </c>
      <c r="F29437" s="24">
        <v>-74.148062499999995</v>
      </c>
      <c r="G29437" s="24">
        <v>4.6211874999999996</v>
      </c>
    </row>
    <row r="29438" spans="1:7" ht="15.6">
      <c r="A29438" s="19" t="s">
        <v>3006</v>
      </c>
      <c r="B29438" s="22" t="s">
        <v>2924</v>
      </c>
      <c r="C29438" s="22">
        <v>37</v>
      </c>
      <c r="D29438" s="22" t="s">
        <v>2925</v>
      </c>
      <c r="E29438" s="17" t="s">
        <v>2926</v>
      </c>
      <c r="F29438" s="24">
        <v>-74.147562500000006</v>
      </c>
      <c r="G29438" s="24">
        <v>4.6210624999999999</v>
      </c>
    </row>
    <row r="29439" spans="1:7" ht="15.6">
      <c r="A29439" s="19" t="s">
        <v>3006</v>
      </c>
      <c r="B29439" s="22" t="s">
        <v>2924</v>
      </c>
      <c r="C29439" s="22">
        <v>21</v>
      </c>
      <c r="D29439" s="22" t="s">
        <v>2925</v>
      </c>
      <c r="E29439" s="17" t="s">
        <v>2928</v>
      </c>
      <c r="F29439" s="24">
        <v>-74.148687499999994</v>
      </c>
      <c r="G29439" s="24">
        <v>4.6209375000000001</v>
      </c>
    </row>
    <row r="29440" spans="1:7" ht="15.6">
      <c r="A29440" s="19" t="s">
        <v>3006</v>
      </c>
      <c r="B29440" s="22" t="s">
        <v>2924</v>
      </c>
      <c r="C29440" s="22">
        <v>24</v>
      </c>
      <c r="D29440" s="22" t="s">
        <v>2925</v>
      </c>
      <c r="E29440" s="17" t="s">
        <v>2928</v>
      </c>
      <c r="F29440" s="24">
        <v>-74.148312500000003</v>
      </c>
      <c r="G29440" s="24">
        <v>4.6209375000000001</v>
      </c>
    </row>
    <row r="29441" spans="1:7" ht="15.6">
      <c r="A29441" s="19" t="s">
        <v>3006</v>
      </c>
      <c r="B29441" s="22" t="s">
        <v>2924</v>
      </c>
      <c r="C29441" s="22">
        <v>62</v>
      </c>
      <c r="D29441" s="22" t="s">
        <v>2925</v>
      </c>
      <c r="E29441" s="17" t="s">
        <v>2926</v>
      </c>
      <c r="F29441" s="24">
        <v>-74.147187500000001</v>
      </c>
      <c r="G29441" s="24">
        <v>4.6215624999999996</v>
      </c>
    </row>
    <row r="29442" spans="1:7" ht="15.6">
      <c r="A29442" s="19" t="s">
        <v>3006</v>
      </c>
      <c r="B29442" s="22" t="s">
        <v>2924</v>
      </c>
      <c r="C29442" s="22">
        <v>30</v>
      </c>
      <c r="D29442" s="22" t="s">
        <v>2930</v>
      </c>
      <c r="E29442" s="17" t="s">
        <v>2926</v>
      </c>
      <c r="F29442" s="24">
        <v>-74.147687500000004</v>
      </c>
      <c r="G29442" s="24">
        <v>4.6216875000000002</v>
      </c>
    </row>
    <row r="29443" spans="1:7" ht="15.6">
      <c r="A29443" s="19" t="s">
        <v>3006</v>
      </c>
      <c r="B29443" s="22" t="s">
        <v>2921</v>
      </c>
      <c r="C29443" s="22">
        <v>21</v>
      </c>
      <c r="D29443" s="22" t="s">
        <v>2930</v>
      </c>
      <c r="E29443" s="17" t="s">
        <v>2928</v>
      </c>
      <c r="F29443" s="24">
        <v>-74.145937500000002</v>
      </c>
      <c r="G29443" s="24">
        <v>4.6218124999999999</v>
      </c>
    </row>
    <row r="29444" spans="1:7" ht="15.6">
      <c r="A29444" s="19" t="s">
        <v>3006</v>
      </c>
      <c r="B29444" s="22" t="s">
        <v>2921</v>
      </c>
      <c r="C29444" s="22">
        <v>65</v>
      </c>
      <c r="D29444" s="22" t="s">
        <v>2930</v>
      </c>
      <c r="E29444" s="17" t="s">
        <v>2928</v>
      </c>
      <c r="F29444" s="24">
        <v>-74.145937500000002</v>
      </c>
      <c r="G29444" s="24">
        <v>4.6218124999999999</v>
      </c>
    </row>
    <row r="29445" spans="1:7" ht="15.6">
      <c r="A29445" s="19" t="s">
        <v>3006</v>
      </c>
      <c r="B29445" s="22" t="s">
        <v>2921</v>
      </c>
      <c r="C29445" s="22">
        <v>42</v>
      </c>
      <c r="D29445" s="22" t="s">
        <v>2930</v>
      </c>
      <c r="E29445" s="17" t="s">
        <v>2928</v>
      </c>
      <c r="F29445" s="24">
        <v>-74.145812500000005</v>
      </c>
      <c r="G29445" s="24">
        <v>4.6204375000000004</v>
      </c>
    </row>
    <row r="29446" spans="1:7" ht="15.6">
      <c r="A29446" s="19" t="s">
        <v>3006</v>
      </c>
      <c r="B29446" s="22" t="s">
        <v>2921</v>
      </c>
      <c r="C29446" s="22">
        <v>61</v>
      </c>
      <c r="D29446" s="22" t="s">
        <v>2930</v>
      </c>
      <c r="E29446" s="17" t="s">
        <v>2928</v>
      </c>
      <c r="F29446" s="24">
        <v>-74.145812500000005</v>
      </c>
      <c r="G29446" s="24">
        <v>4.6204375000000004</v>
      </c>
    </row>
    <row r="29447" spans="1:7" ht="15.6">
      <c r="A29447" s="19" t="s">
        <v>3006</v>
      </c>
      <c r="B29447" s="22" t="s">
        <v>2921</v>
      </c>
      <c r="C29447" s="22">
        <v>38</v>
      </c>
      <c r="D29447" s="22" t="s">
        <v>2930</v>
      </c>
      <c r="E29447" s="17" t="s">
        <v>2927</v>
      </c>
      <c r="F29447" s="24">
        <v>-74.146187499999996</v>
      </c>
      <c r="G29447" s="24">
        <v>4.6194375000000001</v>
      </c>
    </row>
    <row r="29448" spans="1:7" ht="15.6">
      <c r="A29448" s="19" t="s">
        <v>3006</v>
      </c>
      <c r="B29448" s="22" t="s">
        <v>2921</v>
      </c>
      <c r="C29448" s="22">
        <v>34</v>
      </c>
      <c r="D29448" s="22" t="s">
        <v>2925</v>
      </c>
      <c r="E29448" s="17" t="s">
        <v>2926</v>
      </c>
      <c r="F29448" s="24">
        <v>-74.146687499999999</v>
      </c>
      <c r="G29448" s="24">
        <v>4.6208125000000004</v>
      </c>
    </row>
    <row r="29449" spans="1:7" ht="15.6">
      <c r="A29449" s="19" t="s">
        <v>3006</v>
      </c>
      <c r="B29449" s="22" t="s">
        <v>2924</v>
      </c>
      <c r="C29449" s="22">
        <v>30</v>
      </c>
      <c r="D29449" s="22" t="s">
        <v>2925</v>
      </c>
      <c r="E29449" s="17" t="s">
        <v>2926</v>
      </c>
      <c r="F29449" s="24">
        <v>-74.147062500000004</v>
      </c>
      <c r="G29449" s="24">
        <v>4.6210624999999999</v>
      </c>
    </row>
    <row r="29450" spans="1:7" ht="15.6">
      <c r="A29450" s="19" t="s">
        <v>3006</v>
      </c>
      <c r="B29450" s="22" t="s">
        <v>2921</v>
      </c>
      <c r="C29450" s="22">
        <v>34</v>
      </c>
      <c r="D29450" s="22" t="s">
        <v>2930</v>
      </c>
      <c r="E29450" s="17" t="s">
        <v>2926</v>
      </c>
      <c r="F29450" s="24">
        <v>-74.147312499999998</v>
      </c>
      <c r="G29450" s="24">
        <v>4.6201875000000001</v>
      </c>
    </row>
    <row r="29451" spans="1:7" ht="15.6">
      <c r="A29451" s="19" t="s">
        <v>3006</v>
      </c>
      <c r="B29451" s="22" t="s">
        <v>2924</v>
      </c>
      <c r="C29451" s="22">
        <v>24</v>
      </c>
      <c r="D29451" s="22" t="s">
        <v>2930</v>
      </c>
      <c r="E29451" s="17" t="s">
        <v>2928</v>
      </c>
      <c r="F29451" s="24">
        <v>-74.146187499999996</v>
      </c>
      <c r="G29451" s="24">
        <v>4.6210624999999999</v>
      </c>
    </row>
    <row r="29452" spans="1:7" ht="15.6">
      <c r="A29452" s="19" t="s">
        <v>3006</v>
      </c>
      <c r="B29452" s="22" t="s">
        <v>2924</v>
      </c>
      <c r="C29452" s="22">
        <v>36</v>
      </c>
      <c r="D29452" s="22" t="s">
        <v>2925</v>
      </c>
      <c r="E29452" s="17" t="s">
        <v>2928</v>
      </c>
      <c r="F29452" s="24">
        <v>-74.148687499999994</v>
      </c>
      <c r="G29452" s="24">
        <v>4.6213125000000002</v>
      </c>
    </row>
    <row r="29453" spans="1:7" ht="15.6">
      <c r="A29453" s="19" t="s">
        <v>3006</v>
      </c>
      <c r="B29453" s="22" t="s">
        <v>2924</v>
      </c>
      <c r="C29453" s="22">
        <v>34</v>
      </c>
      <c r="D29453" s="22" t="s">
        <v>2930</v>
      </c>
      <c r="E29453" s="17" t="s">
        <v>2927</v>
      </c>
      <c r="F29453" s="24">
        <v>-74.149187499999996</v>
      </c>
      <c r="G29453" s="24">
        <v>4.6201875000000001</v>
      </c>
    </row>
    <row r="29454" spans="1:7" ht="15.6">
      <c r="A29454" s="19" t="s">
        <v>3006</v>
      </c>
      <c r="B29454" s="22" t="s">
        <v>2921</v>
      </c>
      <c r="C29454" s="22">
        <v>36</v>
      </c>
      <c r="D29454" s="22" t="s">
        <v>2930</v>
      </c>
      <c r="E29454" s="17" t="s">
        <v>2928</v>
      </c>
      <c r="F29454" s="24">
        <v>-74.148062499999995</v>
      </c>
      <c r="G29454" s="24">
        <v>4.6216875000000002</v>
      </c>
    </row>
    <row r="29455" spans="1:7" ht="15.6">
      <c r="A29455" s="19" t="s">
        <v>3006</v>
      </c>
      <c r="B29455" s="22" t="s">
        <v>2921</v>
      </c>
      <c r="C29455" s="22">
        <v>68</v>
      </c>
      <c r="D29455" s="22" t="s">
        <v>2930</v>
      </c>
      <c r="E29455" s="17" t="s">
        <v>2926</v>
      </c>
      <c r="F29455" s="24">
        <v>-74.146562500000002</v>
      </c>
      <c r="G29455" s="24">
        <v>4.6211874999999996</v>
      </c>
    </row>
    <row r="29456" spans="1:7" ht="15.6">
      <c r="A29456" s="19" t="s">
        <v>3006</v>
      </c>
      <c r="B29456" s="22" t="s">
        <v>2924</v>
      </c>
      <c r="C29456" s="22">
        <v>35</v>
      </c>
      <c r="D29456" s="22" t="s">
        <v>2925</v>
      </c>
      <c r="E29456" s="17" t="s">
        <v>2926</v>
      </c>
      <c r="F29456" s="24">
        <v>-74.147312499999998</v>
      </c>
      <c r="G29456" s="24">
        <v>4.6210624999999999</v>
      </c>
    </row>
    <row r="29457" spans="1:7" ht="15.6">
      <c r="A29457" s="19" t="s">
        <v>3006</v>
      </c>
      <c r="B29457" s="22" t="s">
        <v>2924</v>
      </c>
      <c r="C29457" s="22">
        <v>32</v>
      </c>
      <c r="D29457" s="22" t="s">
        <v>2925</v>
      </c>
      <c r="E29457" s="17" t="s">
        <v>2926</v>
      </c>
      <c r="F29457" s="24">
        <v>-74.147312499999998</v>
      </c>
      <c r="G29457" s="24">
        <v>4.6210624999999999</v>
      </c>
    </row>
    <row r="29458" spans="1:7" ht="15.6">
      <c r="A29458" s="19" t="s">
        <v>3006</v>
      </c>
      <c r="B29458" s="22" t="s">
        <v>2921</v>
      </c>
      <c r="C29458" s="22">
        <v>45</v>
      </c>
      <c r="D29458" s="22" t="s">
        <v>2925</v>
      </c>
      <c r="E29458" s="17" t="s">
        <v>2926</v>
      </c>
      <c r="F29458" s="24">
        <v>-74.147437499999995</v>
      </c>
      <c r="G29458" s="24">
        <v>4.6211874999999996</v>
      </c>
    </row>
    <row r="29459" spans="1:7" ht="15.6">
      <c r="A29459" s="19" t="s">
        <v>3006</v>
      </c>
      <c r="B29459" s="22" t="s">
        <v>2921</v>
      </c>
      <c r="C29459" s="22">
        <v>35</v>
      </c>
      <c r="D29459" s="22" t="s">
        <v>2925</v>
      </c>
      <c r="E29459" s="17" t="s">
        <v>2926</v>
      </c>
      <c r="F29459" s="24">
        <v>-74.147437499999995</v>
      </c>
      <c r="G29459" s="24">
        <v>4.6211874999999996</v>
      </c>
    </row>
    <row r="29460" spans="1:7" ht="15.6">
      <c r="A29460" s="19" t="s">
        <v>3006</v>
      </c>
      <c r="B29460" s="22" t="s">
        <v>2924</v>
      </c>
      <c r="C29460" s="22">
        <v>70</v>
      </c>
      <c r="D29460" s="22" t="s">
        <v>2930</v>
      </c>
      <c r="E29460" s="17" t="s">
        <v>2926</v>
      </c>
      <c r="F29460" s="24">
        <v>-74.146562500000002</v>
      </c>
      <c r="G29460" s="24">
        <v>4.6214374999999999</v>
      </c>
    </row>
    <row r="29461" spans="1:7" ht="15.6">
      <c r="A29461" s="19" t="s">
        <v>3006</v>
      </c>
      <c r="B29461" s="22" t="s">
        <v>2924</v>
      </c>
      <c r="C29461" s="22">
        <v>39</v>
      </c>
      <c r="D29461" s="22" t="s">
        <v>2925</v>
      </c>
      <c r="E29461" s="17" t="s">
        <v>2926</v>
      </c>
      <c r="F29461" s="24">
        <v>-74.147312499999998</v>
      </c>
      <c r="G29461" s="24">
        <v>4.6213125000000002</v>
      </c>
    </row>
    <row r="29462" spans="1:7" ht="15.6">
      <c r="A29462" s="19" t="s">
        <v>3006</v>
      </c>
      <c r="B29462" s="22" t="s">
        <v>2924</v>
      </c>
      <c r="C29462" s="22">
        <v>36</v>
      </c>
      <c r="D29462" s="22" t="s">
        <v>2925</v>
      </c>
      <c r="E29462" s="17" t="s">
        <v>2926</v>
      </c>
      <c r="F29462" s="24">
        <v>-74.147062500000004</v>
      </c>
      <c r="G29462" s="24">
        <v>4.6210624999999999</v>
      </c>
    </row>
    <row r="29463" spans="1:7" ht="15.6">
      <c r="A29463" s="19" t="s">
        <v>3006</v>
      </c>
      <c r="B29463" s="22" t="s">
        <v>2921</v>
      </c>
      <c r="C29463" s="22">
        <v>38</v>
      </c>
      <c r="D29463" s="22" t="s">
        <v>2930</v>
      </c>
      <c r="E29463" s="17" t="s">
        <v>2926</v>
      </c>
      <c r="F29463" s="24">
        <v>-74.147062500000004</v>
      </c>
      <c r="G29463" s="24">
        <v>4.6205625000000001</v>
      </c>
    </row>
    <row r="29464" spans="1:7" ht="15.6">
      <c r="A29464" s="19" t="s">
        <v>3006</v>
      </c>
      <c r="B29464" s="22" t="s">
        <v>2924</v>
      </c>
      <c r="C29464" s="22">
        <v>19</v>
      </c>
      <c r="D29464" s="22" t="s">
        <v>2930</v>
      </c>
      <c r="E29464" s="17" t="s">
        <v>2928</v>
      </c>
      <c r="F29464" s="24">
        <v>-74.146687499999999</v>
      </c>
      <c r="G29464" s="24">
        <v>4.6201875000000001</v>
      </c>
    </row>
    <row r="29465" spans="1:7" ht="15.6">
      <c r="A29465" s="19" t="s">
        <v>3006</v>
      </c>
      <c r="B29465" s="22" t="s">
        <v>2924</v>
      </c>
      <c r="C29465" s="22">
        <v>28</v>
      </c>
      <c r="D29465" s="22" t="s">
        <v>2925</v>
      </c>
      <c r="E29465" s="17" t="s">
        <v>2928</v>
      </c>
      <c r="F29465" s="24">
        <v>-74.148187500000006</v>
      </c>
      <c r="G29465" s="24">
        <v>4.6200625000000004</v>
      </c>
    </row>
    <row r="29466" spans="1:7" ht="15.6">
      <c r="A29466" s="19" t="s">
        <v>3006</v>
      </c>
      <c r="B29466" s="22" t="s">
        <v>2921</v>
      </c>
      <c r="C29466" s="22">
        <v>31</v>
      </c>
      <c r="D29466" s="22" t="s">
        <v>2925</v>
      </c>
      <c r="E29466" s="17" t="s">
        <v>2928</v>
      </c>
      <c r="F29466" s="24">
        <v>-74.147937499999998</v>
      </c>
      <c r="G29466" s="24">
        <v>4.6200625000000004</v>
      </c>
    </row>
    <row r="29467" spans="1:7" ht="15.6">
      <c r="A29467" s="19" t="s">
        <v>3006</v>
      </c>
      <c r="B29467" s="22" t="s">
        <v>2921</v>
      </c>
      <c r="C29467" s="22">
        <v>24</v>
      </c>
      <c r="D29467" s="22" t="s">
        <v>2925</v>
      </c>
      <c r="E29467" s="17" t="s">
        <v>2928</v>
      </c>
      <c r="F29467" s="24">
        <v>-74.147687500000004</v>
      </c>
      <c r="G29467" s="24">
        <v>4.6200625000000004</v>
      </c>
    </row>
    <row r="29468" spans="1:7" ht="15.6">
      <c r="A29468" s="19" t="s">
        <v>3006</v>
      </c>
      <c r="B29468" s="22" t="s">
        <v>2921</v>
      </c>
      <c r="C29468" s="22">
        <v>37</v>
      </c>
      <c r="D29468" s="22" t="s">
        <v>2925</v>
      </c>
      <c r="E29468" s="17" t="s">
        <v>2928</v>
      </c>
      <c r="F29468" s="24">
        <v>-74.148312500000003</v>
      </c>
      <c r="G29468" s="24">
        <v>4.6206874999999998</v>
      </c>
    </row>
    <row r="29469" spans="1:7" ht="15.6">
      <c r="A29469" s="19" t="s">
        <v>3006</v>
      </c>
      <c r="B29469" s="22" t="s">
        <v>2924</v>
      </c>
      <c r="C29469" s="22">
        <v>30</v>
      </c>
      <c r="D29469" s="22" t="s">
        <v>2925</v>
      </c>
      <c r="E29469" s="17" t="s">
        <v>2926</v>
      </c>
      <c r="F29469" s="24">
        <v>-74.147812500000001</v>
      </c>
      <c r="G29469" s="24">
        <v>4.6211874999999996</v>
      </c>
    </row>
    <row r="29470" spans="1:7" ht="15.6">
      <c r="A29470" s="19" t="s">
        <v>3006</v>
      </c>
      <c r="B29470" s="22" t="s">
        <v>2921</v>
      </c>
      <c r="C29470" s="22">
        <v>36</v>
      </c>
      <c r="D29470" s="22" t="s">
        <v>2925</v>
      </c>
      <c r="E29470" s="17" t="s">
        <v>2926</v>
      </c>
      <c r="F29470" s="24">
        <v>-74.147437499999995</v>
      </c>
      <c r="G29470" s="24">
        <v>4.6213125000000002</v>
      </c>
    </row>
    <row r="29471" spans="1:7" ht="15.6">
      <c r="A29471" s="19" t="s">
        <v>3006</v>
      </c>
      <c r="B29471" s="22" t="s">
        <v>2924</v>
      </c>
      <c r="C29471" s="22">
        <v>54</v>
      </c>
      <c r="D29471" s="22" t="s">
        <v>2925</v>
      </c>
      <c r="E29471" s="17" t="s">
        <v>2926</v>
      </c>
      <c r="F29471" s="24">
        <v>-74.147187500000001</v>
      </c>
      <c r="G29471" s="24">
        <v>4.6211874999999996</v>
      </c>
    </row>
    <row r="29472" spans="1:7" ht="15.6">
      <c r="A29472" s="19" t="s">
        <v>3006</v>
      </c>
      <c r="B29472" s="22" t="s">
        <v>2924</v>
      </c>
      <c r="C29472" s="22">
        <v>42</v>
      </c>
      <c r="D29472" s="22" t="s">
        <v>2925</v>
      </c>
      <c r="E29472" s="17" t="s">
        <v>2926</v>
      </c>
      <c r="F29472" s="24">
        <v>-74.146937500000007</v>
      </c>
      <c r="G29472" s="24">
        <v>4.6209375000000001</v>
      </c>
    </row>
    <row r="29473" spans="1:7" ht="15.6">
      <c r="A29473" s="19" t="s">
        <v>3006</v>
      </c>
      <c r="B29473" s="22" t="s">
        <v>2921</v>
      </c>
      <c r="C29473" s="22">
        <v>30</v>
      </c>
      <c r="D29473" s="22" t="s">
        <v>2930</v>
      </c>
      <c r="E29473" s="17" t="s">
        <v>2926</v>
      </c>
      <c r="F29473" s="24">
        <v>-74.146687499999999</v>
      </c>
      <c r="G29473" s="24">
        <v>4.6211874999999996</v>
      </c>
    </row>
    <row r="29474" spans="1:7" ht="15.6">
      <c r="A29474" s="19" t="s">
        <v>3006</v>
      </c>
      <c r="B29474" s="22" t="s">
        <v>2924</v>
      </c>
      <c r="C29474" s="22">
        <v>19</v>
      </c>
      <c r="D29474" s="22" t="s">
        <v>2929</v>
      </c>
      <c r="E29474" s="17" t="s">
        <v>2926</v>
      </c>
      <c r="F29474" s="24">
        <v>-74.146687499999999</v>
      </c>
      <c r="G29474" s="24">
        <v>4.6211874999999996</v>
      </c>
    </row>
    <row r="29475" spans="1:7" ht="15.6">
      <c r="A29475" s="19" t="s">
        <v>3006</v>
      </c>
      <c r="B29475" s="22" t="s">
        <v>2924</v>
      </c>
      <c r="C29475" s="22">
        <v>25</v>
      </c>
      <c r="D29475" s="22" t="s">
        <v>2925</v>
      </c>
      <c r="E29475" s="17" t="s">
        <v>2928</v>
      </c>
      <c r="F29475" s="24">
        <v>-74.147687500000004</v>
      </c>
      <c r="G29475" s="24">
        <v>4.6221874999999999</v>
      </c>
    </row>
    <row r="29476" spans="1:7" ht="15.6">
      <c r="A29476" s="19" t="s">
        <v>3006</v>
      </c>
      <c r="B29476" s="22" t="s">
        <v>2924</v>
      </c>
      <c r="C29476" s="22">
        <v>42</v>
      </c>
      <c r="D29476" s="22" t="s">
        <v>2930</v>
      </c>
      <c r="E29476" s="17" t="s">
        <v>2926</v>
      </c>
      <c r="F29476" s="24">
        <v>-74.147687500000004</v>
      </c>
      <c r="G29476" s="24">
        <v>4.6215624999999996</v>
      </c>
    </row>
    <row r="29477" spans="1:7" ht="15.6">
      <c r="A29477" s="19" t="s">
        <v>3006</v>
      </c>
      <c r="B29477" s="22" t="s">
        <v>2921</v>
      </c>
      <c r="C29477" s="22">
        <v>89</v>
      </c>
      <c r="D29477" s="22" t="s">
        <v>2930</v>
      </c>
      <c r="E29477" s="17" t="s">
        <v>2926</v>
      </c>
      <c r="F29477" s="24">
        <v>-74.147937499999998</v>
      </c>
      <c r="G29477" s="24">
        <v>4.6209375000000001</v>
      </c>
    </row>
    <row r="29478" spans="1:7" ht="15.6">
      <c r="A29478" s="19" t="s">
        <v>3006</v>
      </c>
      <c r="B29478" s="22" t="s">
        <v>2924</v>
      </c>
      <c r="C29478" s="22">
        <v>42</v>
      </c>
      <c r="D29478" s="22" t="s">
        <v>2930</v>
      </c>
      <c r="E29478" s="17" t="s">
        <v>2928</v>
      </c>
      <c r="F29478" s="24">
        <v>-74.146562500000002</v>
      </c>
      <c r="G29478" s="24">
        <v>4.6201875000000001</v>
      </c>
    </row>
    <row r="29479" spans="1:7" ht="15.6">
      <c r="A29479" s="19" t="s">
        <v>3006</v>
      </c>
      <c r="B29479" s="22" t="s">
        <v>2924</v>
      </c>
      <c r="C29479" s="22">
        <v>30</v>
      </c>
      <c r="D29479" s="22" t="s">
        <v>2925</v>
      </c>
      <c r="E29479" s="17" t="s">
        <v>2926</v>
      </c>
      <c r="F29479" s="24">
        <v>-74.147562500000006</v>
      </c>
      <c r="G29479" s="24">
        <v>4.6208125000000004</v>
      </c>
    </row>
    <row r="29480" spans="1:7" ht="15.6">
      <c r="A29480" s="19" t="s">
        <v>3006</v>
      </c>
      <c r="B29480" s="22" t="s">
        <v>2921</v>
      </c>
      <c r="C29480" s="22">
        <v>43</v>
      </c>
      <c r="D29480" s="22" t="s">
        <v>2930</v>
      </c>
      <c r="E29480" s="17" t="s">
        <v>2926</v>
      </c>
      <c r="F29480" s="24">
        <v>-74.146437500000005</v>
      </c>
      <c r="G29480" s="24">
        <v>4.6210624999999999</v>
      </c>
    </row>
    <row r="29481" spans="1:7" ht="15.6">
      <c r="A29481" s="19" t="s">
        <v>3006</v>
      </c>
      <c r="B29481" s="22" t="s">
        <v>2924</v>
      </c>
      <c r="C29481" s="22">
        <v>35</v>
      </c>
      <c r="D29481" s="22" t="s">
        <v>2925</v>
      </c>
      <c r="E29481" s="17" t="s">
        <v>2926</v>
      </c>
      <c r="F29481" s="24">
        <v>-74.147187500000001</v>
      </c>
      <c r="G29481" s="24">
        <v>4.6211874999999996</v>
      </c>
    </row>
    <row r="29482" spans="1:7" ht="15.6">
      <c r="A29482" s="19" t="s">
        <v>3006</v>
      </c>
      <c r="B29482" s="22" t="s">
        <v>2921</v>
      </c>
      <c r="C29482" s="22">
        <v>27</v>
      </c>
      <c r="D29482" s="22" t="s">
        <v>2925</v>
      </c>
      <c r="E29482" s="17" t="s">
        <v>2926</v>
      </c>
      <c r="F29482" s="24">
        <v>-74.147187500000001</v>
      </c>
      <c r="G29482" s="24">
        <v>4.6210624999999999</v>
      </c>
    </row>
    <row r="29483" spans="1:7" ht="15.6">
      <c r="A29483" s="19" t="s">
        <v>3006</v>
      </c>
      <c r="B29483" s="22" t="s">
        <v>2921</v>
      </c>
      <c r="C29483" s="22">
        <v>29</v>
      </c>
      <c r="D29483" s="22" t="s">
        <v>2925</v>
      </c>
      <c r="E29483" s="17" t="s">
        <v>2926</v>
      </c>
      <c r="F29483" s="24">
        <v>-74.147062500000004</v>
      </c>
      <c r="G29483" s="24">
        <v>4.6210624999999999</v>
      </c>
    </row>
    <row r="29484" spans="1:7" ht="15.6">
      <c r="A29484" s="19" t="s">
        <v>3006</v>
      </c>
      <c r="B29484" s="22" t="s">
        <v>2924</v>
      </c>
      <c r="C29484" s="22">
        <v>31</v>
      </c>
      <c r="D29484" s="22" t="s">
        <v>2925</v>
      </c>
      <c r="E29484" s="17" t="s">
        <v>2926</v>
      </c>
      <c r="F29484" s="24">
        <v>-74.147562500000006</v>
      </c>
      <c r="G29484" s="24">
        <v>4.6210624999999999</v>
      </c>
    </row>
    <row r="29485" spans="1:7" ht="15.6">
      <c r="A29485" s="19" t="s">
        <v>3006</v>
      </c>
      <c r="B29485" s="22" t="s">
        <v>2921</v>
      </c>
      <c r="C29485" s="22">
        <v>32</v>
      </c>
      <c r="D29485" s="22" t="s">
        <v>2925</v>
      </c>
      <c r="E29485" s="17" t="s">
        <v>2928</v>
      </c>
      <c r="F29485" s="24">
        <v>-74.148312500000003</v>
      </c>
      <c r="G29485" s="24">
        <v>4.6203124999999998</v>
      </c>
    </row>
    <row r="29486" spans="1:7" ht="15.6">
      <c r="A29486" s="19" t="s">
        <v>3006</v>
      </c>
      <c r="B29486" s="22" t="s">
        <v>2921</v>
      </c>
      <c r="C29486" s="22">
        <v>34</v>
      </c>
      <c r="D29486" s="22" t="s">
        <v>2925</v>
      </c>
      <c r="E29486" s="17" t="s">
        <v>2928</v>
      </c>
      <c r="F29486" s="24">
        <v>-74.148187500000006</v>
      </c>
      <c r="G29486" s="24">
        <v>4.6201875000000001</v>
      </c>
    </row>
    <row r="29487" spans="1:7" ht="15.6">
      <c r="A29487" s="19" t="s">
        <v>3006</v>
      </c>
      <c r="B29487" s="22" t="s">
        <v>2921</v>
      </c>
      <c r="C29487" s="22">
        <v>39</v>
      </c>
      <c r="D29487" s="22" t="s">
        <v>2925</v>
      </c>
      <c r="E29487" s="17" t="s">
        <v>2928</v>
      </c>
      <c r="F29487" s="24">
        <v>-74.1484375</v>
      </c>
      <c r="G29487" s="24">
        <v>4.6201875000000001</v>
      </c>
    </row>
    <row r="29488" spans="1:7" ht="15.6">
      <c r="A29488" s="19" t="s">
        <v>3006</v>
      </c>
      <c r="B29488" s="22" t="s">
        <v>2921</v>
      </c>
      <c r="C29488" s="22">
        <v>30</v>
      </c>
      <c r="D29488" s="22" t="s">
        <v>2925</v>
      </c>
      <c r="E29488" s="17" t="s">
        <v>2928</v>
      </c>
      <c r="F29488" s="24">
        <v>-74.148562499999997</v>
      </c>
      <c r="G29488" s="24">
        <v>4.6199374999999998</v>
      </c>
    </row>
    <row r="29489" spans="1:7" ht="15.6">
      <c r="A29489" s="19" t="s">
        <v>3006</v>
      </c>
      <c r="B29489" s="22" t="s">
        <v>2921</v>
      </c>
      <c r="C29489" s="22">
        <v>34</v>
      </c>
      <c r="D29489" s="22" t="s">
        <v>2925</v>
      </c>
      <c r="E29489" s="17" t="s">
        <v>2926</v>
      </c>
      <c r="F29489" s="24">
        <v>-74.148187500000006</v>
      </c>
      <c r="G29489" s="24">
        <v>4.6206874999999998</v>
      </c>
    </row>
    <row r="29490" spans="1:7" ht="15.6">
      <c r="A29490" s="19" t="s">
        <v>3006</v>
      </c>
      <c r="B29490" s="22" t="s">
        <v>2921</v>
      </c>
      <c r="C29490" s="22">
        <v>31</v>
      </c>
      <c r="D29490" s="22" t="s">
        <v>2925</v>
      </c>
      <c r="E29490" s="17" t="s">
        <v>2926</v>
      </c>
      <c r="F29490" s="24">
        <v>-74.148062499999995</v>
      </c>
      <c r="G29490" s="24">
        <v>4.6206874999999998</v>
      </c>
    </row>
    <row r="29491" spans="1:7" ht="15.6">
      <c r="A29491" s="19" t="s">
        <v>3006</v>
      </c>
      <c r="B29491" s="22" t="s">
        <v>2921</v>
      </c>
      <c r="C29491" s="22">
        <v>27</v>
      </c>
      <c r="D29491" s="22" t="s">
        <v>2930</v>
      </c>
      <c r="E29491" s="17" t="s">
        <v>2926</v>
      </c>
      <c r="F29491" s="24">
        <v>-74.147312499999998</v>
      </c>
      <c r="G29491" s="24">
        <v>4.6200625000000004</v>
      </c>
    </row>
    <row r="29492" spans="1:7" ht="15.6">
      <c r="A29492" s="19" t="s">
        <v>3006</v>
      </c>
      <c r="B29492" s="22" t="s">
        <v>2924</v>
      </c>
      <c r="C29492" s="22">
        <v>30</v>
      </c>
      <c r="D29492" s="22" t="s">
        <v>2925</v>
      </c>
      <c r="E29492" s="17" t="s">
        <v>2926</v>
      </c>
      <c r="F29492" s="24">
        <v>-74.147812500000001</v>
      </c>
      <c r="G29492" s="24">
        <v>4.6205625000000001</v>
      </c>
    </row>
    <row r="29493" spans="1:7" ht="15.6">
      <c r="A29493" s="19" t="s">
        <v>3006</v>
      </c>
      <c r="B29493" s="22" t="s">
        <v>2921</v>
      </c>
      <c r="C29493" s="22">
        <v>34</v>
      </c>
      <c r="D29493" s="22" t="s">
        <v>2925</v>
      </c>
      <c r="E29493" s="17" t="s">
        <v>2926</v>
      </c>
      <c r="F29493" s="24">
        <v>-74.147812500000001</v>
      </c>
      <c r="G29493" s="24">
        <v>4.6208125000000004</v>
      </c>
    </row>
    <row r="29494" spans="1:7" ht="15.6">
      <c r="A29494" s="19" t="s">
        <v>3006</v>
      </c>
      <c r="B29494" s="22" t="s">
        <v>2924</v>
      </c>
      <c r="C29494" s="22">
        <v>23</v>
      </c>
      <c r="D29494" s="22" t="s">
        <v>2925</v>
      </c>
      <c r="E29494" s="17" t="s">
        <v>2926</v>
      </c>
      <c r="F29494" s="24">
        <v>-74.147312499999998</v>
      </c>
      <c r="G29494" s="24">
        <v>4.6213125000000002</v>
      </c>
    </row>
    <row r="29495" spans="1:7" ht="15.6">
      <c r="A29495" s="19" t="s">
        <v>3006</v>
      </c>
      <c r="B29495" s="22" t="s">
        <v>2924</v>
      </c>
      <c r="C29495" s="22">
        <v>24</v>
      </c>
      <c r="D29495" s="22" t="s">
        <v>2925</v>
      </c>
      <c r="E29495" s="17" t="s">
        <v>2926</v>
      </c>
      <c r="F29495" s="24">
        <v>-74.147187500000001</v>
      </c>
      <c r="G29495" s="24">
        <v>4.6215624999999996</v>
      </c>
    </row>
    <row r="29496" spans="1:7" ht="15.6">
      <c r="A29496" s="19" t="s">
        <v>3006</v>
      </c>
      <c r="B29496" s="22" t="s">
        <v>2921</v>
      </c>
      <c r="C29496" s="22">
        <v>35</v>
      </c>
      <c r="D29496" s="22" t="s">
        <v>2925</v>
      </c>
      <c r="E29496" s="17" t="s">
        <v>2926</v>
      </c>
      <c r="F29496" s="24">
        <v>-74.146937500000007</v>
      </c>
      <c r="G29496" s="24">
        <v>4.6209375000000001</v>
      </c>
    </row>
    <row r="29497" spans="1:7" ht="15.6">
      <c r="A29497" s="19" t="s">
        <v>3006</v>
      </c>
      <c r="B29497" s="22" t="s">
        <v>2924</v>
      </c>
      <c r="C29497" s="22">
        <v>28</v>
      </c>
      <c r="D29497" s="22" t="s">
        <v>2925</v>
      </c>
      <c r="E29497" s="17" t="s">
        <v>2926</v>
      </c>
      <c r="F29497" s="24">
        <v>-74.147312499999998</v>
      </c>
      <c r="G29497" s="24">
        <v>4.6205625000000001</v>
      </c>
    </row>
    <row r="29498" spans="1:7" ht="15.6">
      <c r="A29498" s="19" t="s">
        <v>3006</v>
      </c>
      <c r="B29498" s="22" t="s">
        <v>2924</v>
      </c>
      <c r="C29498" s="22">
        <v>24</v>
      </c>
      <c r="D29498" s="22" t="s">
        <v>2925</v>
      </c>
      <c r="E29498" s="17" t="s">
        <v>2926</v>
      </c>
      <c r="F29498" s="24">
        <v>-74.147687500000004</v>
      </c>
      <c r="G29498" s="24">
        <v>4.6208125000000004</v>
      </c>
    </row>
    <row r="29499" spans="1:7" ht="15.6">
      <c r="A29499" s="19" t="s">
        <v>3006</v>
      </c>
      <c r="B29499" s="22" t="s">
        <v>2924</v>
      </c>
      <c r="C29499" s="22">
        <v>65</v>
      </c>
      <c r="D29499" s="22" t="s">
        <v>2930</v>
      </c>
      <c r="E29499" s="17" t="s">
        <v>2926</v>
      </c>
      <c r="F29499" s="24">
        <v>-74.146562500000002</v>
      </c>
      <c r="G29499" s="24">
        <v>4.6213125000000002</v>
      </c>
    </row>
    <row r="29500" spans="1:7" ht="15.6">
      <c r="A29500" s="19" t="s">
        <v>3006</v>
      </c>
      <c r="B29500" s="22" t="s">
        <v>2924</v>
      </c>
      <c r="C29500" s="22">
        <v>70</v>
      </c>
      <c r="D29500" s="22" t="s">
        <v>2930</v>
      </c>
      <c r="E29500" s="17" t="s">
        <v>2926</v>
      </c>
      <c r="F29500" s="24">
        <v>-74.146687499999999</v>
      </c>
      <c r="G29500" s="24">
        <v>4.6213125000000002</v>
      </c>
    </row>
    <row r="29501" spans="1:7" ht="15.6">
      <c r="A29501" s="19" t="s">
        <v>3006</v>
      </c>
      <c r="B29501" s="22" t="s">
        <v>2921</v>
      </c>
      <c r="C29501" s="22">
        <v>30</v>
      </c>
      <c r="D29501" s="22" t="s">
        <v>2925</v>
      </c>
      <c r="E29501" s="17" t="s">
        <v>2926</v>
      </c>
      <c r="F29501" s="24">
        <v>-74.147437499999995</v>
      </c>
      <c r="G29501" s="24">
        <v>4.6211874999999996</v>
      </c>
    </row>
    <row r="29502" spans="1:7" ht="15.6">
      <c r="A29502" s="19" t="s">
        <v>3006</v>
      </c>
      <c r="B29502" s="22" t="s">
        <v>2921</v>
      </c>
      <c r="C29502" s="22">
        <v>24</v>
      </c>
      <c r="D29502" s="22" t="s">
        <v>2925</v>
      </c>
      <c r="E29502" s="17" t="s">
        <v>2926</v>
      </c>
      <c r="F29502" s="24">
        <v>-74.147187500000001</v>
      </c>
      <c r="G29502" s="24">
        <v>4.6214374999999999</v>
      </c>
    </row>
    <row r="29503" spans="1:7" ht="15.6">
      <c r="A29503" s="19" t="s">
        <v>3006</v>
      </c>
      <c r="B29503" s="22" t="s">
        <v>2924</v>
      </c>
      <c r="C29503" s="22">
        <v>52</v>
      </c>
      <c r="D29503" s="22" t="s">
        <v>2925</v>
      </c>
      <c r="E29503" s="17" t="s">
        <v>2926</v>
      </c>
      <c r="F29503" s="24">
        <v>-74.147312499999998</v>
      </c>
      <c r="G29503" s="24">
        <v>4.6211874999999996</v>
      </c>
    </row>
    <row r="29504" spans="1:7" ht="15.6">
      <c r="A29504" s="19" t="s">
        <v>3006</v>
      </c>
      <c r="B29504" s="22" t="s">
        <v>2924</v>
      </c>
      <c r="C29504" s="22">
        <v>26</v>
      </c>
      <c r="D29504" s="22" t="s">
        <v>2930</v>
      </c>
      <c r="E29504" s="17" t="s">
        <v>2928</v>
      </c>
      <c r="F29504" s="24">
        <v>-74.147937499999998</v>
      </c>
      <c r="G29504" s="24">
        <v>4.6220625000000002</v>
      </c>
    </row>
    <row r="29505" spans="1:7" ht="15.6">
      <c r="A29505" s="19" t="s">
        <v>3006</v>
      </c>
      <c r="B29505" s="22" t="s">
        <v>2921</v>
      </c>
      <c r="C29505" s="22">
        <v>35</v>
      </c>
      <c r="D29505" s="22" t="s">
        <v>2925</v>
      </c>
      <c r="E29505" s="17" t="s">
        <v>2926</v>
      </c>
      <c r="F29505" s="24">
        <v>-74.147312499999998</v>
      </c>
      <c r="G29505" s="24">
        <v>4.6216875000000002</v>
      </c>
    </row>
    <row r="29506" spans="1:7" ht="15.6">
      <c r="A29506" s="19" t="s">
        <v>3006</v>
      </c>
      <c r="B29506" s="22" t="s">
        <v>2921</v>
      </c>
      <c r="C29506" s="22">
        <v>38</v>
      </c>
      <c r="D29506" s="22" t="s">
        <v>2925</v>
      </c>
      <c r="E29506" s="17" t="s">
        <v>2926</v>
      </c>
      <c r="F29506" s="24">
        <v>-74.147062500000004</v>
      </c>
      <c r="G29506" s="24">
        <v>4.6210624999999999</v>
      </c>
    </row>
    <row r="29507" spans="1:7" ht="15.6">
      <c r="A29507" s="19" t="s">
        <v>3006</v>
      </c>
      <c r="B29507" s="22" t="s">
        <v>2921</v>
      </c>
      <c r="C29507" s="22">
        <v>51</v>
      </c>
      <c r="D29507" s="22" t="s">
        <v>2925</v>
      </c>
      <c r="E29507" s="17" t="s">
        <v>2928</v>
      </c>
      <c r="F29507" s="24">
        <v>-74.1484375</v>
      </c>
      <c r="G29507" s="24">
        <v>4.6198125000000001</v>
      </c>
    </row>
    <row r="29508" spans="1:7" ht="15.6">
      <c r="A29508" s="19" t="s">
        <v>3006</v>
      </c>
      <c r="B29508" s="22" t="s">
        <v>2924</v>
      </c>
      <c r="C29508" s="22">
        <v>67</v>
      </c>
      <c r="D29508" s="22" t="s">
        <v>2925</v>
      </c>
      <c r="E29508" s="17" t="s">
        <v>2928</v>
      </c>
      <c r="F29508" s="24">
        <v>-74.148312500000003</v>
      </c>
      <c r="G29508" s="24">
        <v>4.6209375000000001</v>
      </c>
    </row>
    <row r="29509" spans="1:7" ht="15.6">
      <c r="A29509" s="19" t="s">
        <v>3006</v>
      </c>
      <c r="B29509" s="22" t="s">
        <v>2924</v>
      </c>
      <c r="C29509" s="22">
        <v>25</v>
      </c>
      <c r="D29509" s="22" t="s">
        <v>2925</v>
      </c>
      <c r="E29509" s="17" t="s">
        <v>2926</v>
      </c>
      <c r="F29509" s="24">
        <v>-74.147937499999998</v>
      </c>
      <c r="G29509" s="24">
        <v>4.6206874999999998</v>
      </c>
    </row>
    <row r="29510" spans="1:7" ht="15.6">
      <c r="A29510" s="19" t="s">
        <v>3006</v>
      </c>
      <c r="B29510" s="22" t="s">
        <v>2924</v>
      </c>
      <c r="C29510" s="22">
        <v>35</v>
      </c>
      <c r="D29510" s="22" t="s">
        <v>2925</v>
      </c>
      <c r="E29510" s="17" t="s">
        <v>2926</v>
      </c>
      <c r="F29510" s="24">
        <v>-74.147062500000004</v>
      </c>
      <c r="G29510" s="24">
        <v>4.6210624999999999</v>
      </c>
    </row>
    <row r="29511" spans="1:7" ht="15.6">
      <c r="A29511" s="19" t="s">
        <v>3006</v>
      </c>
      <c r="B29511" s="22" t="s">
        <v>2921</v>
      </c>
      <c r="C29511" s="22">
        <v>29</v>
      </c>
      <c r="D29511" s="22" t="s">
        <v>2925</v>
      </c>
      <c r="E29511" s="17" t="s">
        <v>2926</v>
      </c>
      <c r="F29511" s="24">
        <v>-74.147187500000001</v>
      </c>
      <c r="G29511" s="24">
        <v>4.6204375000000004</v>
      </c>
    </row>
    <row r="29512" spans="1:7" ht="15.6">
      <c r="A29512" s="19" t="s">
        <v>3006</v>
      </c>
      <c r="B29512" s="22" t="s">
        <v>2921</v>
      </c>
      <c r="C29512" s="22">
        <v>40</v>
      </c>
      <c r="D29512" s="22" t="s">
        <v>2925</v>
      </c>
      <c r="E29512" s="17" t="s">
        <v>2926</v>
      </c>
      <c r="F29512" s="24">
        <v>-74.146937500000007</v>
      </c>
      <c r="G29512" s="24">
        <v>4.6208125000000004</v>
      </c>
    </row>
    <row r="29513" spans="1:7" ht="15.6">
      <c r="A29513" s="19" t="s">
        <v>3006</v>
      </c>
      <c r="B29513" s="22" t="s">
        <v>2921</v>
      </c>
      <c r="C29513" s="22">
        <v>25</v>
      </c>
      <c r="D29513" s="22" t="s">
        <v>2925</v>
      </c>
      <c r="E29513" s="17" t="s">
        <v>2928</v>
      </c>
      <c r="F29513" s="24">
        <v>-74.146812499999996</v>
      </c>
      <c r="G29513" s="24">
        <v>4.6218124999999999</v>
      </c>
    </row>
    <row r="29514" spans="1:7" ht="15.6">
      <c r="A29514" s="19" t="s">
        <v>3006</v>
      </c>
      <c r="B29514" s="22" t="s">
        <v>2921</v>
      </c>
      <c r="C29514" s="22">
        <v>57</v>
      </c>
      <c r="D29514" s="22" t="s">
        <v>2925</v>
      </c>
      <c r="E29514" s="17" t="s">
        <v>2928</v>
      </c>
      <c r="F29514" s="24">
        <v>-74.146937500000007</v>
      </c>
      <c r="G29514" s="24">
        <v>4.6218124999999999</v>
      </c>
    </row>
    <row r="29515" spans="1:7" ht="15.6">
      <c r="A29515" s="19" t="s">
        <v>3006</v>
      </c>
      <c r="B29515" s="22" t="s">
        <v>2921</v>
      </c>
      <c r="C29515" s="22">
        <v>36</v>
      </c>
      <c r="D29515" s="22" t="s">
        <v>2930</v>
      </c>
      <c r="E29515" s="17" t="s">
        <v>2926</v>
      </c>
      <c r="F29515" s="24">
        <v>-74.146687499999999</v>
      </c>
      <c r="G29515" s="24">
        <v>4.6214374999999999</v>
      </c>
    </row>
    <row r="29516" spans="1:7" ht="15.6">
      <c r="A29516" s="19" t="s">
        <v>3006</v>
      </c>
      <c r="B29516" s="22" t="s">
        <v>2924</v>
      </c>
      <c r="C29516" s="22">
        <v>37</v>
      </c>
      <c r="D29516" s="22" t="s">
        <v>2925</v>
      </c>
      <c r="E29516" s="17" t="s">
        <v>2926</v>
      </c>
      <c r="F29516" s="24">
        <v>-74.147312499999998</v>
      </c>
      <c r="G29516" s="24">
        <v>4.6213125000000002</v>
      </c>
    </row>
    <row r="29517" spans="1:7" ht="15.6">
      <c r="A29517" s="19" t="s">
        <v>3006</v>
      </c>
      <c r="B29517" s="22" t="s">
        <v>2921</v>
      </c>
      <c r="C29517" s="22">
        <v>34</v>
      </c>
      <c r="D29517" s="22" t="s">
        <v>2925</v>
      </c>
      <c r="E29517" s="17" t="s">
        <v>2926</v>
      </c>
      <c r="F29517" s="24">
        <v>-74.147812500000001</v>
      </c>
      <c r="G29517" s="24">
        <v>4.6213125000000002</v>
      </c>
    </row>
    <row r="29518" spans="1:7" ht="15.6">
      <c r="A29518" s="19" t="s">
        <v>3006</v>
      </c>
      <c r="B29518" s="22" t="s">
        <v>2921</v>
      </c>
      <c r="C29518" s="22">
        <v>78</v>
      </c>
      <c r="D29518" s="22" t="s">
        <v>2925</v>
      </c>
      <c r="E29518" s="17" t="s">
        <v>2926</v>
      </c>
      <c r="F29518" s="24">
        <v>-74.147812500000001</v>
      </c>
      <c r="G29518" s="24">
        <v>4.6208125000000004</v>
      </c>
    </row>
    <row r="29519" spans="1:7" ht="15.6">
      <c r="A29519" s="19" t="s">
        <v>3006</v>
      </c>
      <c r="B29519" s="22" t="s">
        <v>2924</v>
      </c>
      <c r="C29519" s="22">
        <v>39</v>
      </c>
      <c r="D29519" s="22" t="s">
        <v>2925</v>
      </c>
      <c r="E29519" s="17" t="s">
        <v>2928</v>
      </c>
      <c r="F29519" s="24">
        <v>-74.148312500000003</v>
      </c>
      <c r="G29519" s="24">
        <v>4.6203124999999998</v>
      </c>
    </row>
    <row r="29520" spans="1:7" ht="15.6">
      <c r="A29520" s="19" t="s">
        <v>3006</v>
      </c>
      <c r="B29520" s="22" t="s">
        <v>2924</v>
      </c>
      <c r="C29520" s="22">
        <v>35</v>
      </c>
      <c r="D29520" s="22" t="s">
        <v>2925</v>
      </c>
      <c r="E29520" s="17" t="s">
        <v>2928</v>
      </c>
      <c r="F29520" s="24">
        <v>-74.148187500000006</v>
      </c>
      <c r="G29520" s="24">
        <v>4.6201875000000001</v>
      </c>
    </row>
    <row r="29521" spans="1:7" ht="15.6">
      <c r="A29521" s="19" t="s">
        <v>3006</v>
      </c>
      <c r="B29521" s="22" t="s">
        <v>2921</v>
      </c>
      <c r="C29521" s="22">
        <v>25</v>
      </c>
      <c r="D29521" s="22" t="s">
        <v>2925</v>
      </c>
      <c r="E29521" s="17" t="s">
        <v>2928</v>
      </c>
      <c r="F29521" s="24">
        <v>-74.148062499999995</v>
      </c>
      <c r="G29521" s="24">
        <v>4.6201875000000001</v>
      </c>
    </row>
    <row r="29522" spans="1:7" ht="15.6">
      <c r="A29522" s="19" t="s">
        <v>3006</v>
      </c>
      <c r="B29522" s="22" t="s">
        <v>2924</v>
      </c>
      <c r="C29522" s="22">
        <v>32</v>
      </c>
      <c r="D29522" s="22" t="s">
        <v>2925</v>
      </c>
      <c r="E29522" s="17" t="s">
        <v>2926</v>
      </c>
      <c r="F29522" s="24">
        <v>-74.147812500000001</v>
      </c>
      <c r="G29522" s="24">
        <v>4.6204375000000004</v>
      </c>
    </row>
    <row r="29523" spans="1:7" ht="15.6">
      <c r="A29523" s="19" t="s">
        <v>3006</v>
      </c>
      <c r="B29523" s="22" t="s">
        <v>2921</v>
      </c>
      <c r="C29523" s="22">
        <v>35</v>
      </c>
      <c r="D29523" s="22" t="s">
        <v>2925</v>
      </c>
      <c r="E29523" s="17" t="s">
        <v>2926</v>
      </c>
      <c r="F29523" s="24">
        <v>-74.147812500000001</v>
      </c>
      <c r="G29523" s="24">
        <v>4.6205625000000001</v>
      </c>
    </row>
    <row r="29524" spans="1:7" ht="15.6">
      <c r="A29524" s="19" t="s">
        <v>3006</v>
      </c>
      <c r="B29524" s="22" t="s">
        <v>2924</v>
      </c>
      <c r="C29524" s="22">
        <v>31</v>
      </c>
      <c r="D29524" s="22" t="s">
        <v>2925</v>
      </c>
      <c r="E29524" s="17" t="s">
        <v>2926</v>
      </c>
      <c r="F29524" s="24">
        <v>-74.147312499999998</v>
      </c>
      <c r="G29524" s="24">
        <v>4.6210624999999999</v>
      </c>
    </row>
    <row r="29525" spans="1:7" ht="15.6">
      <c r="A29525" s="19" t="s">
        <v>3006</v>
      </c>
      <c r="B29525" s="22" t="s">
        <v>2924</v>
      </c>
      <c r="C29525" s="22">
        <v>38</v>
      </c>
      <c r="D29525" s="22" t="s">
        <v>2925</v>
      </c>
      <c r="E29525" s="17" t="s">
        <v>2926</v>
      </c>
      <c r="F29525" s="24">
        <v>-74.147062500000004</v>
      </c>
      <c r="G29525" s="24">
        <v>4.6210624999999999</v>
      </c>
    </row>
    <row r="29526" spans="1:7" ht="15.6">
      <c r="A29526" s="19" t="s">
        <v>3006</v>
      </c>
      <c r="B29526" s="22" t="s">
        <v>2921</v>
      </c>
      <c r="C29526" s="22">
        <v>28</v>
      </c>
      <c r="D29526" s="22" t="s">
        <v>2925</v>
      </c>
      <c r="E29526" s="17" t="s">
        <v>2926</v>
      </c>
      <c r="F29526" s="24">
        <v>-74.147187500000001</v>
      </c>
      <c r="G29526" s="24">
        <v>4.6211874999999996</v>
      </c>
    </row>
    <row r="29527" spans="1:7" ht="15.6">
      <c r="A29527" s="19" t="s">
        <v>3006</v>
      </c>
      <c r="B29527" s="22" t="s">
        <v>2921</v>
      </c>
      <c r="C29527" s="22">
        <v>24</v>
      </c>
      <c r="D29527" s="22" t="s">
        <v>2925</v>
      </c>
      <c r="E29527" s="17" t="s">
        <v>2926</v>
      </c>
      <c r="F29527" s="24">
        <v>-74.147187500000001</v>
      </c>
      <c r="G29527" s="24">
        <v>4.6214374999999999</v>
      </c>
    </row>
    <row r="29528" spans="1:7" ht="15.6">
      <c r="A29528" s="19" t="s">
        <v>3006</v>
      </c>
      <c r="B29528" s="22" t="s">
        <v>2924</v>
      </c>
      <c r="C29528" s="22">
        <v>29</v>
      </c>
      <c r="D29528" s="22" t="s">
        <v>2925</v>
      </c>
      <c r="E29528" s="17" t="s">
        <v>2926</v>
      </c>
      <c r="F29528" s="24">
        <v>-74.147187500000001</v>
      </c>
      <c r="G29528" s="24">
        <v>4.6215624999999996</v>
      </c>
    </row>
    <row r="29529" spans="1:7" ht="15.6">
      <c r="A29529" s="19" t="s">
        <v>3006</v>
      </c>
      <c r="B29529" s="22" t="s">
        <v>2924</v>
      </c>
      <c r="C29529" s="22">
        <v>30</v>
      </c>
      <c r="D29529" s="22" t="s">
        <v>2925</v>
      </c>
      <c r="E29529" s="17" t="s">
        <v>2926</v>
      </c>
      <c r="F29529" s="24">
        <v>-74.146937500000007</v>
      </c>
      <c r="G29529" s="24">
        <v>4.6215624999999996</v>
      </c>
    </row>
    <row r="29530" spans="1:7" ht="15.6">
      <c r="A29530" s="19" t="s">
        <v>3006</v>
      </c>
      <c r="B29530" s="22" t="s">
        <v>2924</v>
      </c>
      <c r="C29530" s="22">
        <v>32</v>
      </c>
      <c r="D29530" s="22" t="s">
        <v>2925</v>
      </c>
      <c r="E29530" s="17" t="s">
        <v>2926</v>
      </c>
      <c r="F29530" s="24">
        <v>-74.147312499999998</v>
      </c>
      <c r="G29530" s="24">
        <v>4.6216875000000002</v>
      </c>
    </row>
    <row r="29531" spans="1:7" ht="15.6">
      <c r="A29531" s="19" t="s">
        <v>3006</v>
      </c>
      <c r="B29531" s="22" t="s">
        <v>2924</v>
      </c>
      <c r="C29531" s="22">
        <v>24</v>
      </c>
      <c r="D29531" s="22" t="s">
        <v>2925</v>
      </c>
      <c r="E29531" s="17" t="s">
        <v>2928</v>
      </c>
      <c r="F29531" s="24">
        <v>-74.1484375</v>
      </c>
      <c r="G29531" s="24">
        <v>4.6210624999999999</v>
      </c>
    </row>
    <row r="29532" spans="1:7" ht="15.6">
      <c r="A29532" s="19" t="s">
        <v>3006</v>
      </c>
      <c r="B29532" s="22" t="s">
        <v>2921</v>
      </c>
      <c r="C29532" s="22">
        <v>35</v>
      </c>
      <c r="D29532" s="22" t="s">
        <v>2925</v>
      </c>
      <c r="E29532" s="17" t="s">
        <v>2928</v>
      </c>
      <c r="F29532" s="24">
        <v>-74.148312500000003</v>
      </c>
      <c r="G29532" s="24">
        <v>4.6208125000000004</v>
      </c>
    </row>
    <row r="29533" spans="1:7" ht="15.6">
      <c r="A29533" s="19" t="s">
        <v>3006</v>
      </c>
      <c r="B29533" s="22" t="s">
        <v>2921</v>
      </c>
      <c r="C29533" s="22">
        <v>39</v>
      </c>
      <c r="D29533" s="22" t="s">
        <v>2925</v>
      </c>
      <c r="E29533" s="17" t="s">
        <v>2928</v>
      </c>
      <c r="F29533" s="24">
        <v>-74.148312500000003</v>
      </c>
      <c r="G29533" s="24">
        <v>4.6200625000000004</v>
      </c>
    </row>
    <row r="29534" spans="1:7" ht="15.6">
      <c r="A29534" s="19" t="s">
        <v>3006</v>
      </c>
      <c r="B29534" s="22" t="s">
        <v>2924</v>
      </c>
      <c r="C29534" s="22">
        <v>27</v>
      </c>
      <c r="D29534" s="22" t="s">
        <v>2925</v>
      </c>
      <c r="E29534" s="17" t="s">
        <v>2928</v>
      </c>
      <c r="F29534" s="24">
        <v>-74.148312500000003</v>
      </c>
      <c r="G29534" s="24">
        <v>4.6203124999999998</v>
      </c>
    </row>
    <row r="29535" spans="1:7" ht="15.6">
      <c r="A29535" s="19" t="s">
        <v>3006</v>
      </c>
      <c r="B29535" s="22" t="s">
        <v>2924</v>
      </c>
      <c r="C29535" s="22">
        <v>25</v>
      </c>
      <c r="D29535" s="22" t="s">
        <v>2925</v>
      </c>
      <c r="E29535" s="17" t="s">
        <v>2928</v>
      </c>
      <c r="F29535" s="24">
        <v>-74.148312500000003</v>
      </c>
      <c r="G29535" s="24">
        <v>4.6203124999999998</v>
      </c>
    </row>
    <row r="29536" spans="1:7" ht="15.6">
      <c r="A29536" s="19" t="s">
        <v>3006</v>
      </c>
      <c r="B29536" s="22" t="s">
        <v>2924</v>
      </c>
      <c r="C29536" s="22">
        <v>36</v>
      </c>
      <c r="D29536" s="22" t="s">
        <v>2925</v>
      </c>
      <c r="E29536" s="17" t="s">
        <v>2926</v>
      </c>
      <c r="F29536" s="24">
        <v>-74.147562500000006</v>
      </c>
      <c r="G29536" s="24">
        <v>4.6210624999999999</v>
      </c>
    </row>
    <row r="29537" spans="1:7" ht="15.6">
      <c r="A29537" s="19" t="s">
        <v>3006</v>
      </c>
      <c r="B29537" s="22" t="s">
        <v>2921</v>
      </c>
      <c r="C29537" s="22">
        <v>27</v>
      </c>
      <c r="D29537" s="22" t="s">
        <v>2925</v>
      </c>
      <c r="E29537" s="17" t="s">
        <v>2926</v>
      </c>
      <c r="F29537" s="24">
        <v>-74.147562500000006</v>
      </c>
      <c r="G29537" s="24">
        <v>4.6210624999999999</v>
      </c>
    </row>
    <row r="29538" spans="1:7" ht="15.6">
      <c r="A29538" s="19" t="s">
        <v>3006</v>
      </c>
      <c r="B29538" s="22" t="s">
        <v>2924</v>
      </c>
      <c r="C29538" s="22">
        <v>23</v>
      </c>
      <c r="D29538" s="22" t="s">
        <v>2925</v>
      </c>
      <c r="E29538" s="17" t="s">
        <v>2926</v>
      </c>
      <c r="F29538" s="24">
        <v>-74.147312499999998</v>
      </c>
      <c r="G29538" s="24">
        <v>4.6213125000000002</v>
      </c>
    </row>
    <row r="29539" spans="1:7" ht="15.6">
      <c r="A29539" s="19" t="s">
        <v>3006</v>
      </c>
      <c r="B29539" s="22" t="s">
        <v>2921</v>
      </c>
      <c r="C29539" s="22">
        <v>29</v>
      </c>
      <c r="D29539" s="22" t="s">
        <v>2925</v>
      </c>
      <c r="E29539" s="17" t="s">
        <v>2928</v>
      </c>
      <c r="F29539" s="24">
        <v>-74.146812499999996</v>
      </c>
      <c r="G29539" s="24">
        <v>4.6218124999999999</v>
      </c>
    </row>
    <row r="29540" spans="1:7" ht="15.6">
      <c r="A29540" s="19" t="s">
        <v>3006</v>
      </c>
      <c r="B29540" s="22" t="s">
        <v>2924</v>
      </c>
      <c r="C29540" s="22">
        <v>24</v>
      </c>
      <c r="D29540" s="22" t="s">
        <v>2925</v>
      </c>
      <c r="E29540" s="17" t="s">
        <v>2928</v>
      </c>
      <c r="F29540" s="24">
        <v>-74.146687499999999</v>
      </c>
      <c r="G29540" s="24">
        <v>4.6219374999999996</v>
      </c>
    </row>
    <row r="29541" spans="1:7" ht="15.6">
      <c r="A29541" s="19" t="s">
        <v>3006</v>
      </c>
      <c r="B29541" s="22" t="s">
        <v>2924</v>
      </c>
      <c r="C29541" s="22">
        <v>38</v>
      </c>
      <c r="D29541" s="22" t="s">
        <v>2925</v>
      </c>
      <c r="E29541" s="17" t="s">
        <v>2926</v>
      </c>
      <c r="F29541" s="24">
        <v>-74.147187500000001</v>
      </c>
      <c r="G29541" s="24">
        <v>4.6211874999999996</v>
      </c>
    </row>
    <row r="29542" spans="1:7" ht="15.6">
      <c r="A29542" s="19" t="s">
        <v>3006</v>
      </c>
      <c r="B29542" s="22" t="s">
        <v>2921</v>
      </c>
      <c r="C29542" s="22">
        <v>32</v>
      </c>
      <c r="D29542" s="22" t="s">
        <v>2925</v>
      </c>
      <c r="E29542" s="17" t="s">
        <v>2926</v>
      </c>
      <c r="F29542" s="24">
        <v>-74.146687499999999</v>
      </c>
      <c r="G29542" s="24">
        <v>4.6206874999999998</v>
      </c>
    </row>
    <row r="29543" spans="1:7" ht="15.6">
      <c r="A29543" s="19" t="s">
        <v>3006</v>
      </c>
      <c r="B29543" s="22" t="s">
        <v>2921</v>
      </c>
      <c r="C29543" s="22">
        <v>28</v>
      </c>
      <c r="D29543" s="22" t="s">
        <v>2925</v>
      </c>
      <c r="E29543" s="17" t="s">
        <v>2928</v>
      </c>
      <c r="F29543" s="24">
        <v>-74.146437500000005</v>
      </c>
      <c r="G29543" s="24">
        <v>4.6204375000000004</v>
      </c>
    </row>
    <row r="29544" spans="1:7" ht="15.6">
      <c r="A29544" s="19" t="s">
        <v>3006</v>
      </c>
      <c r="B29544" s="22" t="s">
        <v>2921</v>
      </c>
      <c r="C29544" s="22">
        <v>41</v>
      </c>
      <c r="D29544" s="22" t="s">
        <v>2925</v>
      </c>
      <c r="E29544" s="17" t="s">
        <v>2926</v>
      </c>
      <c r="F29544" s="24">
        <v>-74.147812500000001</v>
      </c>
      <c r="G29544" s="24">
        <v>4.6205625000000001</v>
      </c>
    </row>
    <row r="29545" spans="1:7" ht="15.6">
      <c r="A29545" s="19" t="s">
        <v>3006</v>
      </c>
      <c r="B29545" s="22" t="s">
        <v>2921</v>
      </c>
      <c r="C29545" s="22">
        <v>27</v>
      </c>
      <c r="D29545" s="22" t="s">
        <v>2925</v>
      </c>
      <c r="E29545" s="17" t="s">
        <v>2926</v>
      </c>
      <c r="F29545" s="24">
        <v>-74.147937499999998</v>
      </c>
      <c r="G29545" s="24">
        <v>4.6204375000000004</v>
      </c>
    </row>
    <row r="29546" spans="1:7" ht="15.6">
      <c r="A29546" s="19" t="s">
        <v>3006</v>
      </c>
      <c r="B29546" s="22" t="s">
        <v>2921</v>
      </c>
      <c r="C29546" s="22">
        <v>32</v>
      </c>
      <c r="D29546" s="22" t="s">
        <v>2930</v>
      </c>
      <c r="E29546" s="17" t="s">
        <v>2926</v>
      </c>
      <c r="F29546" s="24">
        <v>-74.147562500000006</v>
      </c>
      <c r="G29546" s="24">
        <v>4.6204375000000004</v>
      </c>
    </row>
    <row r="29547" spans="1:7" ht="15.6">
      <c r="A29547" s="19" t="s">
        <v>3006</v>
      </c>
      <c r="B29547" s="22" t="s">
        <v>2921</v>
      </c>
      <c r="C29547" s="22">
        <v>25</v>
      </c>
      <c r="D29547" s="22" t="s">
        <v>2925</v>
      </c>
      <c r="E29547" s="17" t="s">
        <v>2928</v>
      </c>
      <c r="F29547" s="24">
        <v>-74.148187500000006</v>
      </c>
      <c r="G29547" s="24">
        <v>4.6203124999999998</v>
      </c>
    </row>
    <row r="29548" spans="1:7" ht="15.6">
      <c r="A29548" s="19" t="s">
        <v>3006</v>
      </c>
      <c r="B29548" s="22" t="s">
        <v>2921</v>
      </c>
      <c r="C29548" s="22">
        <v>25</v>
      </c>
      <c r="D29548" s="22" t="s">
        <v>2925</v>
      </c>
      <c r="E29548" s="17" t="s">
        <v>2926</v>
      </c>
      <c r="F29548" s="24">
        <v>-74.148062499999995</v>
      </c>
      <c r="G29548" s="24">
        <v>4.6204375000000004</v>
      </c>
    </row>
    <row r="29549" spans="1:7" ht="15.6">
      <c r="A29549" s="19" t="s">
        <v>3006</v>
      </c>
      <c r="B29549" s="22" t="s">
        <v>2924</v>
      </c>
      <c r="C29549" s="22">
        <v>31</v>
      </c>
      <c r="D29549" s="22" t="s">
        <v>2925</v>
      </c>
      <c r="E29549" s="17" t="s">
        <v>2926</v>
      </c>
      <c r="F29549" s="24">
        <v>-74.147937499999998</v>
      </c>
      <c r="G29549" s="24">
        <v>4.6206874999999998</v>
      </c>
    </row>
    <row r="29550" spans="1:7" ht="15.6">
      <c r="A29550" s="19" t="s">
        <v>3006</v>
      </c>
      <c r="B29550" s="22" t="s">
        <v>2921</v>
      </c>
      <c r="C29550" s="22">
        <v>24</v>
      </c>
      <c r="D29550" s="22" t="s">
        <v>2925</v>
      </c>
      <c r="E29550" s="17" t="s">
        <v>2926</v>
      </c>
      <c r="F29550" s="24">
        <v>-74.147812500000001</v>
      </c>
      <c r="G29550" s="24">
        <v>4.6204375000000004</v>
      </c>
    </row>
    <row r="29551" spans="1:7" ht="15.6">
      <c r="A29551" s="19" t="s">
        <v>3006</v>
      </c>
      <c r="B29551" s="22" t="s">
        <v>2924</v>
      </c>
      <c r="C29551" s="22">
        <v>19</v>
      </c>
      <c r="D29551" s="22" t="s">
        <v>2930</v>
      </c>
      <c r="E29551" s="17" t="s">
        <v>2926</v>
      </c>
      <c r="F29551" s="24">
        <v>-74.146687499999999</v>
      </c>
      <c r="G29551" s="24">
        <v>4.6210624999999999</v>
      </c>
    </row>
    <row r="29552" spans="1:7" ht="15.6">
      <c r="A29552" s="19" t="s">
        <v>3006</v>
      </c>
      <c r="B29552" s="22" t="s">
        <v>2924</v>
      </c>
      <c r="C29552" s="22">
        <v>23</v>
      </c>
      <c r="D29552" s="22" t="s">
        <v>2925</v>
      </c>
      <c r="E29552" s="17" t="s">
        <v>2926</v>
      </c>
      <c r="F29552" s="24">
        <v>-74.146687499999999</v>
      </c>
      <c r="G29552" s="24">
        <v>4.6206874999999998</v>
      </c>
    </row>
    <row r="29553" spans="1:7" ht="15.6">
      <c r="A29553" s="19" t="s">
        <v>3006</v>
      </c>
      <c r="B29553" s="22" t="s">
        <v>2921</v>
      </c>
      <c r="C29553" s="22">
        <v>32</v>
      </c>
      <c r="D29553" s="22" t="s">
        <v>2930</v>
      </c>
      <c r="E29553" s="17" t="s">
        <v>2928</v>
      </c>
      <c r="F29553" s="24">
        <v>-74.145937500000002</v>
      </c>
      <c r="G29553" s="24">
        <v>4.6209375000000001</v>
      </c>
    </row>
    <row r="29554" spans="1:7" ht="15.6">
      <c r="A29554" s="19" t="s">
        <v>3006</v>
      </c>
      <c r="B29554" s="22" t="s">
        <v>2924</v>
      </c>
      <c r="C29554" s="22">
        <v>34</v>
      </c>
      <c r="D29554" s="22" t="s">
        <v>2925</v>
      </c>
      <c r="E29554" s="17" t="s">
        <v>2926</v>
      </c>
      <c r="F29554" s="24">
        <v>-74.146562500000002</v>
      </c>
      <c r="G29554" s="24">
        <v>4.6205625000000001</v>
      </c>
    </row>
    <row r="29555" spans="1:7" ht="15.6">
      <c r="A29555" s="19" t="s">
        <v>3006</v>
      </c>
      <c r="B29555" s="22" t="s">
        <v>2921</v>
      </c>
      <c r="C29555" s="22">
        <v>24</v>
      </c>
      <c r="D29555" s="22" t="s">
        <v>2925</v>
      </c>
      <c r="E29555" s="17" t="s">
        <v>2926</v>
      </c>
      <c r="F29555" s="24">
        <v>-74.147312499999998</v>
      </c>
      <c r="G29555" s="24">
        <v>4.6210624999999999</v>
      </c>
    </row>
    <row r="29556" spans="1:7" ht="15.6">
      <c r="A29556" s="19" t="s">
        <v>3006</v>
      </c>
      <c r="B29556" s="22" t="s">
        <v>2921</v>
      </c>
      <c r="C29556" s="22">
        <v>29</v>
      </c>
      <c r="D29556" s="22" t="s">
        <v>2925</v>
      </c>
      <c r="E29556" s="17" t="s">
        <v>2926</v>
      </c>
      <c r="F29556" s="24">
        <v>-74.147562500000006</v>
      </c>
      <c r="G29556" s="24">
        <v>4.6210624999999999</v>
      </c>
    </row>
    <row r="29557" spans="1:7" ht="15.6">
      <c r="A29557" s="19" t="s">
        <v>3006</v>
      </c>
      <c r="B29557" s="22" t="s">
        <v>2921</v>
      </c>
      <c r="C29557" s="22">
        <v>36</v>
      </c>
      <c r="D29557" s="22" t="s">
        <v>2925</v>
      </c>
      <c r="E29557" s="17" t="s">
        <v>2926</v>
      </c>
      <c r="F29557" s="24">
        <v>-74.147187500000001</v>
      </c>
      <c r="G29557" s="24">
        <v>4.6211874999999996</v>
      </c>
    </row>
    <row r="29558" spans="1:7" ht="15.6">
      <c r="A29558" s="19" t="s">
        <v>3006</v>
      </c>
      <c r="B29558" s="22" t="s">
        <v>2924</v>
      </c>
      <c r="C29558" s="22">
        <v>43</v>
      </c>
      <c r="D29558" s="22" t="s">
        <v>2925</v>
      </c>
      <c r="E29558" s="17" t="s">
        <v>2926</v>
      </c>
      <c r="F29558" s="24">
        <v>-74.147437499999995</v>
      </c>
      <c r="G29558" s="24">
        <v>4.6211874999999996</v>
      </c>
    </row>
    <row r="29559" spans="1:7" ht="15.6">
      <c r="A29559" s="19" t="s">
        <v>3006</v>
      </c>
      <c r="B29559" s="22" t="s">
        <v>2924</v>
      </c>
      <c r="C29559" s="22">
        <v>45</v>
      </c>
      <c r="D29559" s="22" t="s">
        <v>2925</v>
      </c>
      <c r="E29559" s="17" t="s">
        <v>2926</v>
      </c>
      <c r="F29559" s="24">
        <v>-74.147187500000001</v>
      </c>
      <c r="G29559" s="24">
        <v>4.6214374999999999</v>
      </c>
    </row>
    <row r="29560" spans="1:7" ht="15.6">
      <c r="A29560" s="19" t="s">
        <v>3006</v>
      </c>
      <c r="B29560" s="22" t="s">
        <v>2921</v>
      </c>
      <c r="C29560" s="22">
        <v>63</v>
      </c>
      <c r="D29560" s="22" t="s">
        <v>2930</v>
      </c>
      <c r="E29560" s="17" t="s">
        <v>2928</v>
      </c>
      <c r="F29560" s="24">
        <v>-74.146187499999996</v>
      </c>
      <c r="G29560" s="24">
        <v>4.6219374999999996</v>
      </c>
    </row>
    <row r="29561" spans="1:7" ht="15.6">
      <c r="A29561" s="19" t="s">
        <v>3006</v>
      </c>
      <c r="B29561" s="22" t="s">
        <v>2924</v>
      </c>
      <c r="C29561" s="22">
        <v>63</v>
      </c>
      <c r="D29561" s="22" t="s">
        <v>2930</v>
      </c>
      <c r="E29561" s="17" t="s">
        <v>2926</v>
      </c>
      <c r="F29561" s="24">
        <v>-74.147562500000006</v>
      </c>
      <c r="G29561" s="24">
        <v>4.6215624999999996</v>
      </c>
    </row>
    <row r="29562" spans="1:7" ht="15.6">
      <c r="A29562" s="19" t="s">
        <v>3007</v>
      </c>
      <c r="B29562" s="22" t="s">
        <v>2924</v>
      </c>
      <c r="C29562" s="22">
        <v>32</v>
      </c>
      <c r="D29562" s="22" t="s">
        <v>2930</v>
      </c>
      <c r="E29562" s="17" t="s">
        <v>2926</v>
      </c>
      <c r="F29562" s="24">
        <v>-74.142937500000002</v>
      </c>
      <c r="G29562" s="24">
        <v>4.6368124999999996</v>
      </c>
    </row>
    <row r="29563" spans="1:7" ht="15.6">
      <c r="A29563" s="19" t="s">
        <v>3007</v>
      </c>
      <c r="B29563" s="22" t="s">
        <v>2921</v>
      </c>
      <c r="C29563" s="22">
        <v>35</v>
      </c>
      <c r="D29563" s="22" t="s">
        <v>2925</v>
      </c>
      <c r="E29563" s="17" t="s">
        <v>2928</v>
      </c>
      <c r="F29563" s="24">
        <v>-74.169937500000003</v>
      </c>
      <c r="G29563" s="24">
        <v>4.6158124999999997</v>
      </c>
    </row>
    <row r="29564" spans="1:7" ht="15.6">
      <c r="A29564" s="19" t="s">
        <v>3007</v>
      </c>
      <c r="B29564" s="22" t="s">
        <v>2921</v>
      </c>
      <c r="C29564" s="22">
        <v>39</v>
      </c>
      <c r="D29564" s="22" t="s">
        <v>2925</v>
      </c>
      <c r="E29564" s="17" t="s">
        <v>2926</v>
      </c>
      <c r="F29564" s="24">
        <v>-74.143437500000005</v>
      </c>
      <c r="G29564" s="24">
        <v>4.6368124999999996</v>
      </c>
    </row>
    <row r="29565" spans="1:7" ht="15.6">
      <c r="A29565" s="19" t="s">
        <v>3007</v>
      </c>
      <c r="B29565" s="22" t="s">
        <v>2921</v>
      </c>
      <c r="C29565" s="22">
        <v>38</v>
      </c>
      <c r="D29565" s="22" t="s">
        <v>2930</v>
      </c>
      <c r="E29565" s="17" t="s">
        <v>2928</v>
      </c>
      <c r="F29565" s="24">
        <v>-74.143812499999996</v>
      </c>
      <c r="G29565" s="24">
        <v>4.6379374999999996</v>
      </c>
    </row>
    <row r="29566" spans="1:7" ht="15.6">
      <c r="A29566" s="19" t="s">
        <v>3007</v>
      </c>
      <c r="B29566" s="22" t="s">
        <v>2924</v>
      </c>
      <c r="C29566" s="22">
        <v>24</v>
      </c>
      <c r="D29566" s="22" t="s">
        <v>2930</v>
      </c>
      <c r="E29566" s="17" t="s">
        <v>2927</v>
      </c>
      <c r="F29566" s="24">
        <v>-74.140937500000007</v>
      </c>
      <c r="G29566" s="24">
        <v>4.6360625000000004</v>
      </c>
    </row>
    <row r="29567" spans="1:7" ht="15.6">
      <c r="A29567" s="19" t="s">
        <v>3007</v>
      </c>
      <c r="B29567" s="22" t="s">
        <v>2921</v>
      </c>
      <c r="C29567" s="22">
        <v>39</v>
      </c>
      <c r="D29567" s="22" t="s">
        <v>2930</v>
      </c>
      <c r="E29567" s="17" t="s">
        <v>2927</v>
      </c>
      <c r="F29567" s="24">
        <v>-74.073562499999994</v>
      </c>
      <c r="G29567" s="24">
        <v>4.6251875</v>
      </c>
    </row>
    <row r="29568" spans="1:7" ht="15.6">
      <c r="A29568" s="19" t="s">
        <v>3007</v>
      </c>
      <c r="B29568" s="22" t="s">
        <v>2921</v>
      </c>
      <c r="C29568" s="22">
        <v>42</v>
      </c>
      <c r="D29568" s="22" t="s">
        <v>2930</v>
      </c>
      <c r="E29568" s="17" t="s">
        <v>2927</v>
      </c>
      <c r="F29568" s="24">
        <v>-74.145187500000006</v>
      </c>
      <c r="G29568" s="24">
        <v>4.6364375000000004</v>
      </c>
    </row>
    <row r="29569" spans="1:7" ht="15.6">
      <c r="A29569" s="19" t="s">
        <v>3007</v>
      </c>
      <c r="B29569" s="22" t="s">
        <v>2924</v>
      </c>
      <c r="C29569" s="22">
        <v>19</v>
      </c>
      <c r="D29569" s="22" t="s">
        <v>2930</v>
      </c>
      <c r="E29569" s="17" t="s">
        <v>2927</v>
      </c>
      <c r="F29569" s="24">
        <v>-74.145187500000006</v>
      </c>
      <c r="G29569" s="24">
        <v>4.6364375000000004</v>
      </c>
    </row>
    <row r="29570" spans="1:7" ht="15.6">
      <c r="A29570" s="19" t="s">
        <v>3007</v>
      </c>
      <c r="B29570" s="22" t="s">
        <v>2924</v>
      </c>
      <c r="C29570" s="22">
        <v>28</v>
      </c>
      <c r="D29570" s="22" t="s">
        <v>2930</v>
      </c>
      <c r="E29570" s="17" t="s">
        <v>2928</v>
      </c>
      <c r="F29570" s="24">
        <v>-74.143937500000007</v>
      </c>
      <c r="G29570" s="24">
        <v>4.6371874999999996</v>
      </c>
    </row>
    <row r="29571" spans="1:7" ht="15.6">
      <c r="A29571" s="19" t="s">
        <v>3007</v>
      </c>
      <c r="B29571" s="22" t="s">
        <v>2924</v>
      </c>
      <c r="C29571" s="22">
        <v>33</v>
      </c>
      <c r="D29571" s="22" t="s">
        <v>2930</v>
      </c>
      <c r="E29571" s="17" t="s">
        <v>2928</v>
      </c>
      <c r="F29571" s="24">
        <v>-74.144187500000001</v>
      </c>
      <c r="G29571" s="24">
        <v>4.6366874999999999</v>
      </c>
    </row>
    <row r="29572" spans="1:7" ht="15.6">
      <c r="A29572" s="19" t="s">
        <v>3007</v>
      </c>
      <c r="B29572" s="22" t="s">
        <v>2924</v>
      </c>
      <c r="C29572" s="22">
        <v>33</v>
      </c>
      <c r="D29572" s="22" t="s">
        <v>2930</v>
      </c>
      <c r="E29572" s="17" t="s">
        <v>2923</v>
      </c>
      <c r="F29572" s="24">
        <v>-74.141687500000003</v>
      </c>
      <c r="G29572" s="24">
        <v>4.6394374999999997</v>
      </c>
    </row>
    <row r="29573" spans="1:7" ht="15.6">
      <c r="A29573" s="19" t="s">
        <v>3007</v>
      </c>
      <c r="B29573" s="22" t="s">
        <v>2921</v>
      </c>
      <c r="C29573" s="22">
        <v>22</v>
      </c>
      <c r="D29573" s="22" t="s">
        <v>2930</v>
      </c>
      <c r="E29573" s="17" t="s">
        <v>2923</v>
      </c>
      <c r="F29573" s="24">
        <v>-74.1418125</v>
      </c>
      <c r="G29573" s="24">
        <v>4.6395625000000003</v>
      </c>
    </row>
    <row r="29574" spans="1:7" ht="15.6">
      <c r="A29574" s="19" t="s">
        <v>3007</v>
      </c>
      <c r="B29574" s="22" t="s">
        <v>2921</v>
      </c>
      <c r="C29574" s="22">
        <v>42</v>
      </c>
      <c r="D29574" s="22" t="s">
        <v>2930</v>
      </c>
      <c r="E29574" s="17" t="s">
        <v>2927</v>
      </c>
      <c r="F29574" s="24">
        <v>-74.145187500000006</v>
      </c>
      <c r="G29574" s="24">
        <v>4.6380625000000002</v>
      </c>
    </row>
    <row r="29575" spans="1:7" ht="15.6">
      <c r="A29575" s="19" t="s">
        <v>3007</v>
      </c>
      <c r="B29575" s="22" t="s">
        <v>2924</v>
      </c>
      <c r="C29575" s="22">
        <v>45</v>
      </c>
      <c r="D29575" s="22" t="s">
        <v>2930</v>
      </c>
      <c r="E29575" s="17" t="s">
        <v>2926</v>
      </c>
      <c r="F29575" s="24">
        <v>-74.142937500000002</v>
      </c>
      <c r="G29575" s="24">
        <v>4.6358125000000001</v>
      </c>
    </row>
    <row r="29576" spans="1:7" ht="15.6">
      <c r="A29576" s="19" t="s">
        <v>3007</v>
      </c>
      <c r="B29576" s="22" t="s">
        <v>2921</v>
      </c>
      <c r="C29576" s="22">
        <v>36</v>
      </c>
      <c r="D29576" s="22" t="s">
        <v>2930</v>
      </c>
      <c r="E29576" s="17" t="s">
        <v>2926</v>
      </c>
      <c r="F29576" s="24">
        <v>-74.143437500000005</v>
      </c>
      <c r="G29576" s="24">
        <v>4.6363124999999998</v>
      </c>
    </row>
    <row r="29577" spans="1:7" ht="15.6">
      <c r="A29577" s="19" t="s">
        <v>3007</v>
      </c>
      <c r="B29577" s="22" t="s">
        <v>2921</v>
      </c>
      <c r="C29577" s="22">
        <v>47</v>
      </c>
      <c r="D29577" s="22" t="s">
        <v>2930</v>
      </c>
      <c r="E29577" s="17" t="s">
        <v>2923</v>
      </c>
      <c r="F29577" s="24">
        <v>-74.144437499999995</v>
      </c>
      <c r="G29577" s="24">
        <v>4.6430625000000001</v>
      </c>
    </row>
    <row r="29578" spans="1:7" ht="15.6">
      <c r="A29578" s="19" t="s">
        <v>3007</v>
      </c>
      <c r="B29578" s="22" t="s">
        <v>2921</v>
      </c>
      <c r="C29578" s="22">
        <v>37</v>
      </c>
      <c r="D29578" s="22" t="s">
        <v>2930</v>
      </c>
      <c r="E29578" s="17" t="s">
        <v>2923</v>
      </c>
      <c r="F29578" s="24">
        <v>-74.137187499999996</v>
      </c>
      <c r="G29578" s="24">
        <v>4.6449375000000002</v>
      </c>
    </row>
    <row r="29579" spans="1:7" ht="15.6">
      <c r="A29579" s="19" t="s">
        <v>3007</v>
      </c>
      <c r="B29579" s="22" t="s">
        <v>2924</v>
      </c>
      <c r="C29579" s="22">
        <v>28</v>
      </c>
      <c r="D29579" s="22" t="s">
        <v>2930</v>
      </c>
      <c r="E29579" s="17" t="s">
        <v>2923</v>
      </c>
      <c r="F29579" s="24">
        <v>-74.137062499999999</v>
      </c>
      <c r="G29579" s="24">
        <v>4.6431874999999998</v>
      </c>
    </row>
    <row r="29580" spans="1:7" ht="15.6">
      <c r="A29580" s="19" t="s">
        <v>3007</v>
      </c>
      <c r="B29580" s="22" t="s">
        <v>2921</v>
      </c>
      <c r="C29580" s="22">
        <v>39</v>
      </c>
      <c r="D29580" s="22" t="s">
        <v>2930</v>
      </c>
      <c r="E29580" s="17" t="s">
        <v>2927</v>
      </c>
      <c r="F29580" s="24">
        <v>-74.145312500000003</v>
      </c>
      <c r="G29580" s="24">
        <v>4.6363124999999998</v>
      </c>
    </row>
    <row r="29581" spans="1:7" ht="15.6">
      <c r="A29581" s="19" t="s">
        <v>3007</v>
      </c>
      <c r="B29581" s="22" t="s">
        <v>2924</v>
      </c>
      <c r="C29581" s="22">
        <v>28</v>
      </c>
      <c r="D29581" s="22" t="s">
        <v>2922</v>
      </c>
      <c r="E29581" s="17" t="s">
        <v>2923</v>
      </c>
      <c r="F29581" s="24">
        <v>-74.141937499999997</v>
      </c>
      <c r="G29581" s="24">
        <v>4.6718124999999997</v>
      </c>
    </row>
    <row r="29582" spans="1:7" ht="15.6">
      <c r="A29582" s="19" t="s">
        <v>3007</v>
      </c>
      <c r="B29582" s="22" t="s">
        <v>2921</v>
      </c>
      <c r="C29582" s="22">
        <v>23</v>
      </c>
      <c r="D29582" s="22" t="s">
        <v>2930</v>
      </c>
      <c r="E29582" s="17" t="s">
        <v>2923</v>
      </c>
      <c r="F29582" s="24">
        <v>-74.137562500000001</v>
      </c>
      <c r="G29582" s="24">
        <v>4.6426875000000001</v>
      </c>
    </row>
    <row r="29583" spans="1:7" ht="15.6">
      <c r="A29583" s="19" t="s">
        <v>3007</v>
      </c>
      <c r="B29583" s="22" t="s">
        <v>2924</v>
      </c>
      <c r="C29583" s="22">
        <v>35</v>
      </c>
      <c r="D29583" s="22" t="s">
        <v>2930</v>
      </c>
      <c r="E29583" s="17" t="s">
        <v>2923</v>
      </c>
      <c r="F29583" s="24">
        <v>-74.137687499999998</v>
      </c>
      <c r="G29583" s="24">
        <v>4.6428124999999998</v>
      </c>
    </row>
    <row r="29584" spans="1:7" ht="15.6">
      <c r="A29584" s="19" t="s">
        <v>3007</v>
      </c>
      <c r="B29584" s="22" t="s">
        <v>2924</v>
      </c>
      <c r="C29584" s="22">
        <v>19</v>
      </c>
      <c r="D29584" s="22" t="s">
        <v>2922</v>
      </c>
      <c r="E29584" s="17" t="s">
        <v>2923</v>
      </c>
      <c r="F29584" s="24">
        <v>-74.162937499999998</v>
      </c>
      <c r="G29584" s="24">
        <v>4.6380625000000002</v>
      </c>
    </row>
    <row r="29585" spans="1:7" ht="15.6">
      <c r="A29585" s="19" t="s">
        <v>3007</v>
      </c>
      <c r="B29585" s="22" t="s">
        <v>2921</v>
      </c>
      <c r="C29585" s="22">
        <v>21</v>
      </c>
      <c r="D29585" s="22" t="s">
        <v>2922</v>
      </c>
      <c r="E29585" s="17" t="s">
        <v>2927</v>
      </c>
      <c r="F29585" s="24">
        <v>-74.090812499999998</v>
      </c>
      <c r="G29585" s="24">
        <v>4.6408125</v>
      </c>
    </row>
    <row r="29586" spans="1:7" ht="15.6">
      <c r="A29586" s="19" t="s">
        <v>3007</v>
      </c>
      <c r="B29586" s="22" t="s">
        <v>2921</v>
      </c>
      <c r="C29586" s="22">
        <v>38</v>
      </c>
      <c r="D29586" s="22" t="s">
        <v>2930</v>
      </c>
      <c r="E29586" s="17" t="s">
        <v>2928</v>
      </c>
      <c r="F29586" s="24">
        <v>-74.143937500000007</v>
      </c>
      <c r="G29586" s="24">
        <v>4.6375624999999996</v>
      </c>
    </row>
    <row r="29587" spans="1:7" ht="15.6">
      <c r="A29587" s="19" t="s">
        <v>3007</v>
      </c>
      <c r="B29587" s="22" t="s">
        <v>2921</v>
      </c>
      <c r="C29587" s="22">
        <v>28</v>
      </c>
      <c r="D29587" s="22" t="s">
        <v>2925</v>
      </c>
      <c r="E29587" s="17" t="s">
        <v>2923</v>
      </c>
      <c r="F29587" s="24">
        <v>-74.064062500000006</v>
      </c>
      <c r="G29587" s="24">
        <v>4.6870624999999997</v>
      </c>
    </row>
    <row r="29588" spans="1:7" ht="15.6">
      <c r="A29588" s="19" t="s">
        <v>3007</v>
      </c>
      <c r="B29588" s="22" t="s">
        <v>2924</v>
      </c>
      <c r="C29588" s="22">
        <v>54</v>
      </c>
      <c r="D29588" s="22" t="s">
        <v>2930</v>
      </c>
      <c r="E29588" s="17" t="s">
        <v>2926</v>
      </c>
      <c r="F29588" s="24">
        <v>-74.143062499999999</v>
      </c>
      <c r="G29588" s="24">
        <v>4.6369375000000002</v>
      </c>
    </row>
    <row r="29589" spans="1:7" ht="15.6">
      <c r="A29589" s="19" t="s">
        <v>3007</v>
      </c>
      <c r="B29589" s="22" t="s">
        <v>2921</v>
      </c>
      <c r="C29589" s="22">
        <v>43</v>
      </c>
      <c r="D29589" s="22" t="s">
        <v>2925</v>
      </c>
      <c r="E29589" s="17" t="s">
        <v>2926</v>
      </c>
      <c r="F29589" s="24">
        <v>-74.143312499999993</v>
      </c>
      <c r="G29589" s="24">
        <v>4.6368124999999996</v>
      </c>
    </row>
    <row r="29590" spans="1:7" ht="15.6">
      <c r="A29590" s="19" t="s">
        <v>3007</v>
      </c>
      <c r="B29590" s="22" t="s">
        <v>2921</v>
      </c>
      <c r="C29590" s="22">
        <v>64</v>
      </c>
      <c r="D29590" s="22" t="s">
        <v>2930</v>
      </c>
      <c r="E29590" s="17" t="s">
        <v>2927</v>
      </c>
      <c r="F29590" s="24">
        <v>-74.143687499999999</v>
      </c>
      <c r="G29590" s="24">
        <v>4.6386874999999996</v>
      </c>
    </row>
    <row r="29591" spans="1:7" ht="15.6">
      <c r="A29591" s="19" t="s">
        <v>3007</v>
      </c>
      <c r="B29591" s="22" t="s">
        <v>2924</v>
      </c>
      <c r="C29591" s="22">
        <v>54</v>
      </c>
      <c r="D29591" s="22" t="s">
        <v>2930</v>
      </c>
      <c r="E29591" s="17" t="s">
        <v>2928</v>
      </c>
      <c r="F29591" s="24">
        <v>-74.143437500000005</v>
      </c>
      <c r="G29591" s="24">
        <v>4.6359374999999998</v>
      </c>
    </row>
    <row r="29592" spans="1:7" ht="15.6">
      <c r="A29592" s="19" t="s">
        <v>3007</v>
      </c>
      <c r="B29592" s="22" t="s">
        <v>2921</v>
      </c>
      <c r="C29592" s="22">
        <v>22</v>
      </c>
      <c r="D29592" s="22" t="s">
        <v>2930</v>
      </c>
      <c r="E29592" s="17" t="s">
        <v>2928</v>
      </c>
      <c r="F29592" s="24">
        <v>-74.143562500000002</v>
      </c>
      <c r="G29592" s="24">
        <v>4.6358125000000001</v>
      </c>
    </row>
    <row r="29593" spans="1:7" ht="15.6">
      <c r="A29593" s="19" t="s">
        <v>3007</v>
      </c>
      <c r="B29593" s="22" t="s">
        <v>2924</v>
      </c>
      <c r="C29593" s="22">
        <v>35</v>
      </c>
      <c r="D29593" s="22" t="s">
        <v>2930</v>
      </c>
      <c r="E29593" s="17" t="s">
        <v>2927</v>
      </c>
      <c r="F29593" s="24">
        <v>-74.145187500000006</v>
      </c>
      <c r="G29593" s="24">
        <v>4.6363124999999998</v>
      </c>
    </row>
    <row r="29594" spans="1:7" ht="15.6">
      <c r="A29594" s="19" t="s">
        <v>3007</v>
      </c>
      <c r="B29594" s="22" t="s">
        <v>2921</v>
      </c>
      <c r="C29594" s="22">
        <v>17</v>
      </c>
      <c r="D29594" s="22" t="s">
        <v>2930</v>
      </c>
      <c r="E29594" s="17" t="s">
        <v>2927</v>
      </c>
      <c r="F29594" s="24">
        <v>-74.145411069999994</v>
      </c>
      <c r="G29594" s="24">
        <v>4.6364285599999997</v>
      </c>
    </row>
    <row r="29595" spans="1:7" ht="15.6">
      <c r="A29595" s="19" t="s">
        <v>3007</v>
      </c>
      <c r="B29595" s="22" t="s">
        <v>2924</v>
      </c>
      <c r="C29595" s="22">
        <v>18</v>
      </c>
      <c r="D29595" s="22" t="s">
        <v>2930</v>
      </c>
      <c r="E29595" s="17" t="s">
        <v>2927</v>
      </c>
      <c r="F29595" s="24">
        <v>-74.145562499999997</v>
      </c>
      <c r="G29595" s="24">
        <v>4.6363124999999998</v>
      </c>
    </row>
    <row r="29596" spans="1:7" ht="15.6">
      <c r="A29596" s="19" t="s">
        <v>3007</v>
      </c>
      <c r="B29596" s="22" t="s">
        <v>2924</v>
      </c>
      <c r="C29596" s="22">
        <v>22</v>
      </c>
      <c r="D29596" s="22" t="s">
        <v>2930</v>
      </c>
      <c r="E29596" s="17" t="s">
        <v>2927</v>
      </c>
      <c r="F29596" s="24">
        <v>-74.145562499999997</v>
      </c>
      <c r="G29596" s="24">
        <v>4.6364375000000004</v>
      </c>
    </row>
    <row r="29597" spans="1:7" ht="15.6">
      <c r="A29597" s="19" t="s">
        <v>3007</v>
      </c>
      <c r="B29597" s="22" t="s">
        <v>2924</v>
      </c>
      <c r="C29597" s="22">
        <v>27</v>
      </c>
      <c r="D29597" s="22" t="s">
        <v>2922</v>
      </c>
      <c r="E29597" s="17" t="s">
        <v>2923</v>
      </c>
      <c r="F29597" s="24">
        <v>-74.098187499999995</v>
      </c>
      <c r="G29597" s="24">
        <v>4.7274374999999997</v>
      </c>
    </row>
    <row r="29598" spans="1:7" ht="15.6">
      <c r="A29598" s="19" t="s">
        <v>3007</v>
      </c>
      <c r="B29598" s="22" t="s">
        <v>2924</v>
      </c>
      <c r="C29598" s="22">
        <v>63</v>
      </c>
      <c r="D29598" s="22" t="s">
        <v>2930</v>
      </c>
      <c r="E29598" s="17" t="s">
        <v>2923</v>
      </c>
      <c r="F29598" s="24">
        <v>-74.139937500000002</v>
      </c>
      <c r="G29598" s="24">
        <v>4.6391875000000002</v>
      </c>
    </row>
    <row r="29599" spans="1:7" ht="15.6">
      <c r="A29599" s="19" t="s">
        <v>3007</v>
      </c>
      <c r="B29599" s="22" t="s">
        <v>2924</v>
      </c>
      <c r="C29599" s="22">
        <v>54</v>
      </c>
      <c r="D29599" s="22" t="s">
        <v>2930</v>
      </c>
      <c r="E29599" s="17" t="s">
        <v>2926</v>
      </c>
      <c r="F29599" s="24">
        <v>-74.142937500000002</v>
      </c>
      <c r="G29599" s="24">
        <v>4.6368124999999996</v>
      </c>
    </row>
    <row r="29600" spans="1:7" ht="15.6">
      <c r="A29600" s="19" t="s">
        <v>3007</v>
      </c>
      <c r="B29600" s="22" t="s">
        <v>2924</v>
      </c>
      <c r="C29600" s="22">
        <v>38</v>
      </c>
      <c r="D29600" s="22" t="s">
        <v>2930</v>
      </c>
      <c r="E29600" s="17" t="s">
        <v>2923</v>
      </c>
      <c r="F29600" s="24">
        <v>-74.139937500000002</v>
      </c>
      <c r="G29600" s="24">
        <v>4.6391875000000002</v>
      </c>
    </row>
    <row r="29601" spans="1:7" ht="15.6">
      <c r="A29601" s="19" t="s">
        <v>3007</v>
      </c>
      <c r="B29601" s="22" t="s">
        <v>2924</v>
      </c>
      <c r="C29601" s="22">
        <v>47</v>
      </c>
      <c r="D29601" s="22" t="s">
        <v>2930</v>
      </c>
      <c r="E29601" s="17" t="s">
        <v>2923</v>
      </c>
      <c r="F29601" s="24">
        <v>-74.139937500000002</v>
      </c>
      <c r="G29601" s="24">
        <v>4.6393125</v>
      </c>
    </row>
    <row r="29602" spans="1:7" ht="15.6">
      <c r="A29602" s="19" t="s">
        <v>3007</v>
      </c>
      <c r="B29602" s="22" t="s">
        <v>2924</v>
      </c>
      <c r="C29602" s="22">
        <v>51</v>
      </c>
      <c r="D29602" s="22" t="s">
        <v>2930</v>
      </c>
      <c r="E29602" s="17" t="s">
        <v>2928</v>
      </c>
      <c r="F29602" s="24">
        <v>-74.150062500000004</v>
      </c>
      <c r="G29602" s="24">
        <v>4.6295624999999996</v>
      </c>
    </row>
    <row r="29603" spans="1:7" ht="15.6">
      <c r="A29603" s="19" t="s">
        <v>3007</v>
      </c>
      <c r="B29603" s="22" t="s">
        <v>2921</v>
      </c>
      <c r="C29603" s="22">
        <v>47</v>
      </c>
      <c r="D29603" s="22" t="s">
        <v>2930</v>
      </c>
      <c r="E29603" s="17" t="s">
        <v>2928</v>
      </c>
      <c r="F29603" s="24">
        <v>-74.143937500000007</v>
      </c>
      <c r="G29603" s="24">
        <v>4.6369375000000002</v>
      </c>
    </row>
    <row r="29604" spans="1:7" ht="15.6">
      <c r="A29604" s="19" t="s">
        <v>3007</v>
      </c>
      <c r="B29604" s="22" t="s">
        <v>2921</v>
      </c>
      <c r="C29604" s="22">
        <v>34</v>
      </c>
      <c r="D29604" s="22" t="s">
        <v>2930</v>
      </c>
      <c r="E29604" s="17" t="s">
        <v>2928</v>
      </c>
      <c r="F29604" s="24">
        <v>-74.144312499999998</v>
      </c>
      <c r="G29604" s="24">
        <v>4.6374374999999999</v>
      </c>
    </row>
    <row r="29605" spans="1:7" ht="15.6">
      <c r="A29605" s="19" t="s">
        <v>3007</v>
      </c>
      <c r="B29605" s="22" t="s">
        <v>2921</v>
      </c>
      <c r="C29605" s="22">
        <v>23</v>
      </c>
      <c r="D29605" s="22" t="s">
        <v>2930</v>
      </c>
      <c r="E29605" s="17" t="s">
        <v>2928</v>
      </c>
      <c r="F29605" s="24">
        <v>-74.143812499999996</v>
      </c>
      <c r="G29605" s="24">
        <v>4.6379374999999996</v>
      </c>
    </row>
    <row r="29606" spans="1:7" ht="15.6">
      <c r="A29606" s="19" t="s">
        <v>3007</v>
      </c>
      <c r="B29606" s="22" t="s">
        <v>2924</v>
      </c>
      <c r="C29606" s="22">
        <v>27</v>
      </c>
      <c r="D29606" s="22" t="s">
        <v>2930</v>
      </c>
      <c r="E29606" s="17" t="s">
        <v>2927</v>
      </c>
      <c r="F29606" s="24">
        <v>-74.143437500000005</v>
      </c>
      <c r="G29606" s="24">
        <v>4.6386874999999996</v>
      </c>
    </row>
    <row r="29607" spans="1:7" ht="15.6">
      <c r="A29607" s="19" t="s">
        <v>3007</v>
      </c>
      <c r="B29607" s="22" t="s">
        <v>2924</v>
      </c>
      <c r="C29607" s="22">
        <v>39</v>
      </c>
      <c r="D29607" s="22" t="s">
        <v>2930</v>
      </c>
      <c r="E29607" s="17" t="s">
        <v>2923</v>
      </c>
      <c r="F29607" s="24">
        <v>-74.155562500000002</v>
      </c>
      <c r="G29607" s="24">
        <v>4.6214374999999999</v>
      </c>
    </row>
    <row r="29608" spans="1:7" ht="15.6">
      <c r="A29608" s="19" t="s">
        <v>3007</v>
      </c>
      <c r="B29608" s="22" t="s">
        <v>2921</v>
      </c>
      <c r="C29608" s="22">
        <v>27</v>
      </c>
      <c r="D29608" s="22" t="s">
        <v>2930</v>
      </c>
      <c r="E29608" s="17" t="s">
        <v>2923</v>
      </c>
      <c r="F29608" s="24">
        <v>-74.145562499999997</v>
      </c>
      <c r="G29608" s="24">
        <v>4.6409374999999997</v>
      </c>
    </row>
    <row r="29609" spans="1:7" ht="15.6">
      <c r="A29609" s="19" t="s">
        <v>3007</v>
      </c>
      <c r="B29609" s="22" t="s">
        <v>2921</v>
      </c>
      <c r="C29609" s="22">
        <v>42</v>
      </c>
      <c r="D29609" s="22" t="s">
        <v>2925</v>
      </c>
      <c r="E29609" s="17" t="s">
        <v>2923</v>
      </c>
      <c r="F29609" s="24">
        <v>-74.171687500000004</v>
      </c>
      <c r="G29609" s="24">
        <v>4.6414375000000003</v>
      </c>
    </row>
    <row r="29610" spans="1:7" ht="15.6">
      <c r="A29610" s="19" t="s">
        <v>3007</v>
      </c>
      <c r="B29610" s="22" t="s">
        <v>2921</v>
      </c>
      <c r="C29610" s="22">
        <v>65</v>
      </c>
      <c r="D29610" s="22" t="s">
        <v>2930</v>
      </c>
      <c r="E29610" s="17" t="s">
        <v>2923</v>
      </c>
      <c r="F29610" s="24">
        <v>-74.144687500000003</v>
      </c>
      <c r="G29610" s="24">
        <v>4.6431874999999998</v>
      </c>
    </row>
    <row r="29611" spans="1:7" ht="15.6">
      <c r="A29611" s="19" t="s">
        <v>3007</v>
      </c>
      <c r="B29611" s="22" t="s">
        <v>2921</v>
      </c>
      <c r="C29611" s="22">
        <v>29</v>
      </c>
      <c r="D29611" s="22" t="s">
        <v>2930</v>
      </c>
      <c r="E29611" s="17" t="s">
        <v>2923</v>
      </c>
      <c r="F29611" s="24">
        <v>-74.144562500000006</v>
      </c>
      <c r="G29611" s="24">
        <v>4.6438125000000001</v>
      </c>
    </row>
    <row r="29612" spans="1:7" ht="15.6">
      <c r="A29612" s="19" t="s">
        <v>3007</v>
      </c>
      <c r="B29612" s="22" t="s">
        <v>2921</v>
      </c>
      <c r="C29612" s="22">
        <v>38</v>
      </c>
      <c r="D29612" s="22" t="s">
        <v>2930</v>
      </c>
      <c r="E29612" s="17" t="s">
        <v>2923</v>
      </c>
      <c r="F29612" s="24">
        <v>-74.143437500000005</v>
      </c>
      <c r="G29612" s="24">
        <v>4.6449375000000002</v>
      </c>
    </row>
    <row r="29613" spans="1:7" ht="15.6">
      <c r="A29613" s="19" t="s">
        <v>3007</v>
      </c>
      <c r="B29613" s="22" t="s">
        <v>2924</v>
      </c>
      <c r="C29613" s="22">
        <v>36</v>
      </c>
      <c r="D29613" s="22" t="s">
        <v>2930</v>
      </c>
      <c r="E29613" s="17" t="s">
        <v>2923</v>
      </c>
      <c r="F29613" s="24">
        <v>-74.143437500000005</v>
      </c>
      <c r="G29613" s="24">
        <v>4.6448124999999996</v>
      </c>
    </row>
    <row r="29614" spans="1:7" ht="15.6">
      <c r="A29614" s="19" t="s">
        <v>3007</v>
      </c>
      <c r="B29614" s="22" t="s">
        <v>2924</v>
      </c>
      <c r="C29614" s="22">
        <v>50</v>
      </c>
      <c r="D29614" s="22" t="s">
        <v>2930</v>
      </c>
      <c r="E29614" s="17" t="s">
        <v>2923</v>
      </c>
      <c r="F29614" s="24">
        <v>-74.143437500000005</v>
      </c>
      <c r="G29614" s="24">
        <v>4.6445625000000001</v>
      </c>
    </row>
    <row r="29615" spans="1:7" ht="15.6">
      <c r="A29615" s="19" t="s">
        <v>3007</v>
      </c>
      <c r="B29615" s="22" t="s">
        <v>2924</v>
      </c>
      <c r="C29615" s="22">
        <v>41</v>
      </c>
      <c r="D29615" s="22" t="s">
        <v>2930</v>
      </c>
      <c r="E29615" s="17" t="s">
        <v>2923</v>
      </c>
      <c r="F29615" s="24">
        <v>-74.143437500000005</v>
      </c>
      <c r="G29615" s="24">
        <v>4.6448124999999996</v>
      </c>
    </row>
    <row r="29616" spans="1:7" ht="15.6">
      <c r="A29616" s="19" t="s">
        <v>3007</v>
      </c>
      <c r="B29616" s="22" t="s">
        <v>2921</v>
      </c>
      <c r="C29616" s="22">
        <v>21</v>
      </c>
      <c r="D29616" s="22" t="s">
        <v>2922</v>
      </c>
      <c r="E29616" s="17" t="s">
        <v>2923</v>
      </c>
      <c r="F29616" s="24">
        <v>-74.139687499999994</v>
      </c>
      <c r="G29616" s="24">
        <v>4.6503125000000001</v>
      </c>
    </row>
    <row r="29617" spans="1:7" ht="15.6">
      <c r="A29617" s="19" t="s">
        <v>3007</v>
      </c>
      <c r="B29617" s="22" t="s">
        <v>2924</v>
      </c>
      <c r="C29617" s="22">
        <v>18</v>
      </c>
      <c r="D29617" s="22" t="s">
        <v>2930</v>
      </c>
      <c r="E29617" s="17" t="s">
        <v>2923</v>
      </c>
      <c r="F29617" s="24">
        <v>-74.148937500000002</v>
      </c>
      <c r="G29617" s="24">
        <v>4.6363124999999998</v>
      </c>
    </row>
    <row r="29618" spans="1:7" ht="15.6">
      <c r="A29618" s="19" t="s">
        <v>3007</v>
      </c>
      <c r="B29618" s="22" t="s">
        <v>2921</v>
      </c>
      <c r="C29618" s="22">
        <v>22</v>
      </c>
      <c r="D29618" s="22" t="s">
        <v>2930</v>
      </c>
      <c r="E29618" s="17" t="s">
        <v>2923</v>
      </c>
      <c r="F29618" s="24">
        <v>-74.151187500000006</v>
      </c>
      <c r="G29618" s="24">
        <v>4.6251875</v>
      </c>
    </row>
    <row r="29619" spans="1:7" ht="15.6">
      <c r="A29619" s="19" t="s">
        <v>3007</v>
      </c>
      <c r="B29619" s="22" t="s">
        <v>2921</v>
      </c>
      <c r="C29619" s="22">
        <v>36</v>
      </c>
      <c r="D29619" s="22" t="s">
        <v>2930</v>
      </c>
      <c r="E29619" s="17" t="s">
        <v>2923</v>
      </c>
      <c r="F29619" s="24">
        <v>-74.145062499999995</v>
      </c>
      <c r="G29619" s="24">
        <v>4.6393125</v>
      </c>
    </row>
    <row r="29620" spans="1:7" ht="15.6">
      <c r="A29620" s="19" t="s">
        <v>3007</v>
      </c>
      <c r="B29620" s="22" t="s">
        <v>2921</v>
      </c>
      <c r="C29620" s="22">
        <v>38</v>
      </c>
      <c r="D29620" s="22" t="s">
        <v>2930</v>
      </c>
      <c r="E29620" s="17" t="s">
        <v>2928</v>
      </c>
      <c r="F29620" s="24">
        <v>-74.146062499999999</v>
      </c>
      <c r="G29620" s="24">
        <v>4.7005625000000002</v>
      </c>
    </row>
    <row r="29621" spans="1:7" ht="15.6">
      <c r="A29621" s="19" t="s">
        <v>3007</v>
      </c>
      <c r="B29621" s="22" t="s">
        <v>2921</v>
      </c>
      <c r="C29621" s="22">
        <v>38</v>
      </c>
      <c r="D29621" s="22" t="s">
        <v>2930</v>
      </c>
      <c r="E29621" s="17" t="s">
        <v>2926</v>
      </c>
      <c r="F29621" s="24">
        <v>-74.142812500000005</v>
      </c>
      <c r="G29621" s="24">
        <v>4.6359374999999998</v>
      </c>
    </row>
    <row r="29622" spans="1:7" ht="15.6">
      <c r="A29622" s="19" t="s">
        <v>3007</v>
      </c>
      <c r="B29622" s="22" t="s">
        <v>2921</v>
      </c>
      <c r="C29622" s="22">
        <v>47</v>
      </c>
      <c r="D29622" s="22" t="s">
        <v>2930</v>
      </c>
      <c r="E29622" s="17" t="s">
        <v>2923</v>
      </c>
      <c r="F29622" s="24">
        <v>-74.144187500000001</v>
      </c>
      <c r="G29622" s="24">
        <v>4.6436875000000004</v>
      </c>
    </row>
    <row r="29623" spans="1:7" ht="15.6">
      <c r="A29623" s="19" t="s">
        <v>3007</v>
      </c>
      <c r="B29623" s="22" t="s">
        <v>2924</v>
      </c>
      <c r="C29623" s="22">
        <v>42</v>
      </c>
      <c r="D29623" s="22" t="s">
        <v>2930</v>
      </c>
      <c r="E29623" s="17" t="s">
        <v>2926</v>
      </c>
      <c r="F29623" s="24">
        <v>-74.142687499999994</v>
      </c>
      <c r="G29623" s="24">
        <v>4.6371874999999996</v>
      </c>
    </row>
    <row r="29624" spans="1:7" ht="15.6">
      <c r="A29624" s="19" t="s">
        <v>3007</v>
      </c>
      <c r="B29624" s="22" t="s">
        <v>2924</v>
      </c>
      <c r="C29624" s="22">
        <v>48</v>
      </c>
      <c r="D29624" s="22" t="s">
        <v>2930</v>
      </c>
      <c r="E29624" s="17" t="s">
        <v>2928</v>
      </c>
      <c r="F29624" s="24">
        <v>-74.135937499999997</v>
      </c>
      <c r="G29624" s="24">
        <v>4.6450624999999999</v>
      </c>
    </row>
    <row r="29625" spans="1:7" ht="15.6">
      <c r="A29625" s="19" t="s">
        <v>3007</v>
      </c>
      <c r="B29625" s="22" t="s">
        <v>2921</v>
      </c>
      <c r="C29625" s="22">
        <v>19</v>
      </c>
      <c r="D29625" s="22" t="s">
        <v>2930</v>
      </c>
      <c r="E29625" s="17" t="s">
        <v>2928</v>
      </c>
      <c r="F29625" s="24">
        <v>-74.143687499999999</v>
      </c>
      <c r="G29625" s="24">
        <v>4.6374374999999999</v>
      </c>
    </row>
    <row r="29626" spans="1:7" ht="15.6">
      <c r="A29626" s="19" t="s">
        <v>3007</v>
      </c>
      <c r="B29626" s="22" t="s">
        <v>2924</v>
      </c>
      <c r="C29626" s="22">
        <v>27</v>
      </c>
      <c r="D29626" s="22" t="s">
        <v>2930</v>
      </c>
      <c r="E29626" s="17" t="s">
        <v>2923</v>
      </c>
      <c r="F29626" s="24">
        <v>-74.137062499999999</v>
      </c>
      <c r="G29626" s="24">
        <v>4.6450624999999999</v>
      </c>
    </row>
    <row r="29627" spans="1:7" ht="15.6">
      <c r="A29627" s="19" t="s">
        <v>3007</v>
      </c>
      <c r="B29627" s="22" t="s">
        <v>2924</v>
      </c>
      <c r="C29627" s="22">
        <v>23</v>
      </c>
      <c r="D29627" s="22" t="s">
        <v>2930</v>
      </c>
      <c r="E29627" s="17" t="s">
        <v>2928</v>
      </c>
      <c r="F29627" s="24">
        <v>-74.143187499999996</v>
      </c>
      <c r="G29627" s="24">
        <v>4.6295624999999996</v>
      </c>
    </row>
    <row r="29628" spans="1:7" ht="15.6">
      <c r="A29628" s="19" t="s">
        <v>3007</v>
      </c>
      <c r="B29628" s="22" t="s">
        <v>2924</v>
      </c>
      <c r="C29628" s="22">
        <v>24</v>
      </c>
      <c r="D29628" s="22" t="s">
        <v>2930</v>
      </c>
      <c r="E29628" s="17" t="s">
        <v>2928</v>
      </c>
      <c r="F29628" s="24">
        <v>-74.144312499999998</v>
      </c>
      <c r="G29628" s="24">
        <v>4.6368124999999996</v>
      </c>
    </row>
    <row r="29629" spans="1:7" ht="15.6">
      <c r="A29629" s="19" t="s">
        <v>3007</v>
      </c>
      <c r="B29629" s="22" t="s">
        <v>2924</v>
      </c>
      <c r="C29629" s="22">
        <v>32</v>
      </c>
      <c r="D29629" s="22" t="s">
        <v>2930</v>
      </c>
      <c r="E29629" s="17" t="s">
        <v>2926</v>
      </c>
      <c r="F29629" s="24">
        <v>-74.142937500000002</v>
      </c>
      <c r="G29629" s="24">
        <v>4.6368124999999996</v>
      </c>
    </row>
    <row r="29630" spans="1:7" ht="15.6">
      <c r="A29630" s="19" t="s">
        <v>3007</v>
      </c>
      <c r="B29630" s="22" t="s">
        <v>2921</v>
      </c>
      <c r="C29630" s="22">
        <v>36</v>
      </c>
      <c r="D29630" s="22" t="s">
        <v>2930</v>
      </c>
      <c r="E29630" s="17" t="s">
        <v>2928</v>
      </c>
      <c r="F29630" s="24">
        <v>-74.1364375</v>
      </c>
      <c r="G29630" s="24">
        <v>4.6450624999999999</v>
      </c>
    </row>
    <row r="29631" spans="1:7" ht="15.6">
      <c r="A29631" s="19" t="s">
        <v>3007</v>
      </c>
      <c r="B29631" s="22" t="s">
        <v>2921</v>
      </c>
      <c r="C29631" s="22">
        <v>48</v>
      </c>
      <c r="D29631" s="22" t="s">
        <v>2930</v>
      </c>
      <c r="E29631" s="17" t="s">
        <v>2928</v>
      </c>
      <c r="F29631" s="24">
        <v>-74.144187500000001</v>
      </c>
      <c r="G29631" s="24">
        <v>4.6359374999999998</v>
      </c>
    </row>
    <row r="29632" spans="1:7" ht="15.6">
      <c r="A29632" s="19" t="s">
        <v>3007</v>
      </c>
      <c r="B29632" s="22" t="s">
        <v>2921</v>
      </c>
      <c r="C29632" s="22">
        <v>37</v>
      </c>
      <c r="D29632" s="22" t="s">
        <v>2930</v>
      </c>
      <c r="E29632" s="17" t="s">
        <v>2926</v>
      </c>
      <c r="F29632" s="24">
        <v>-74.041062499999995</v>
      </c>
      <c r="G29632" s="24">
        <v>4.7020625000000003</v>
      </c>
    </row>
    <row r="29633" spans="1:7" ht="15.6">
      <c r="A29633" s="19" t="s">
        <v>3007</v>
      </c>
      <c r="B29633" s="22" t="s">
        <v>2921</v>
      </c>
      <c r="C29633" s="22">
        <v>36</v>
      </c>
      <c r="D29633" s="22" t="s">
        <v>2930</v>
      </c>
      <c r="E29633" s="17" t="s">
        <v>2926</v>
      </c>
      <c r="F29633" s="24">
        <v>-74.143062499999999</v>
      </c>
      <c r="G29633" s="24">
        <v>4.6368124999999996</v>
      </c>
    </row>
    <row r="29634" spans="1:7" ht="15.6">
      <c r="A29634" s="19" t="s">
        <v>3007</v>
      </c>
      <c r="B29634" s="22" t="s">
        <v>2924</v>
      </c>
      <c r="C29634" s="22">
        <v>32</v>
      </c>
      <c r="D29634" s="22" t="s">
        <v>2930</v>
      </c>
      <c r="E29634" s="17" t="s">
        <v>2923</v>
      </c>
      <c r="F29634" s="24">
        <v>-74.147312499999998</v>
      </c>
      <c r="G29634" s="24">
        <v>4.6394374999999997</v>
      </c>
    </row>
    <row r="29635" spans="1:7" ht="15.6">
      <c r="A29635" s="19" t="s">
        <v>3007</v>
      </c>
      <c r="B29635" s="22" t="s">
        <v>2921</v>
      </c>
      <c r="C29635" s="22">
        <v>54</v>
      </c>
      <c r="D29635" s="22" t="s">
        <v>2930</v>
      </c>
      <c r="E29635" s="17" t="s">
        <v>2923</v>
      </c>
      <c r="F29635" s="24">
        <v>-74.147312499999998</v>
      </c>
      <c r="G29635" s="24">
        <v>4.6394374999999997</v>
      </c>
    </row>
    <row r="29636" spans="1:7" ht="15.6">
      <c r="A29636" s="19" t="s">
        <v>3007</v>
      </c>
      <c r="B29636" s="22" t="s">
        <v>2921</v>
      </c>
      <c r="C29636" s="22">
        <v>44</v>
      </c>
      <c r="D29636" s="22" t="s">
        <v>2930</v>
      </c>
      <c r="E29636" s="17" t="s">
        <v>2926</v>
      </c>
      <c r="F29636" s="24">
        <v>-74.143437500000005</v>
      </c>
      <c r="G29636" s="24">
        <v>4.6368124999999996</v>
      </c>
    </row>
    <row r="29637" spans="1:7" ht="15.6">
      <c r="A29637" s="19" t="s">
        <v>3007</v>
      </c>
      <c r="B29637" s="22" t="s">
        <v>2921</v>
      </c>
      <c r="C29637" s="22">
        <v>47</v>
      </c>
      <c r="D29637" s="22" t="s">
        <v>2930</v>
      </c>
      <c r="E29637" s="17" t="s">
        <v>2928</v>
      </c>
      <c r="F29637" s="24">
        <v>-74.143687499999999</v>
      </c>
      <c r="G29637" s="24">
        <v>4.6371874999999996</v>
      </c>
    </row>
    <row r="29638" spans="1:7" ht="15.6">
      <c r="A29638" s="19" t="s">
        <v>3007</v>
      </c>
      <c r="B29638" s="22" t="s">
        <v>2924</v>
      </c>
      <c r="C29638" s="22">
        <v>36</v>
      </c>
      <c r="D29638" s="22" t="s">
        <v>2930</v>
      </c>
      <c r="E29638" s="17" t="s">
        <v>2928</v>
      </c>
      <c r="F29638" s="24">
        <v>-74.143562500000002</v>
      </c>
      <c r="G29638" s="24">
        <v>4.6374374999999999</v>
      </c>
    </row>
    <row r="29639" spans="1:7" ht="15.6">
      <c r="A29639" s="19" t="s">
        <v>3007</v>
      </c>
      <c r="B29639" s="22" t="s">
        <v>2921</v>
      </c>
      <c r="C29639" s="22">
        <v>52</v>
      </c>
      <c r="D29639" s="22" t="s">
        <v>2925</v>
      </c>
      <c r="E29639" s="17" t="s">
        <v>2928</v>
      </c>
      <c r="F29639" s="24">
        <v>-74.156812500000001</v>
      </c>
      <c r="G29639" s="24">
        <v>4.6208125000000004</v>
      </c>
    </row>
    <row r="29640" spans="1:7" ht="15.6">
      <c r="A29640" s="19" t="s">
        <v>3007</v>
      </c>
      <c r="B29640" s="22" t="s">
        <v>2921</v>
      </c>
      <c r="C29640" s="22">
        <v>38</v>
      </c>
      <c r="D29640" s="22" t="s">
        <v>2930</v>
      </c>
      <c r="E29640" s="17" t="s">
        <v>2927</v>
      </c>
      <c r="F29640" s="24">
        <v>-74.155687499999999</v>
      </c>
      <c r="G29640" s="24">
        <v>4.6211874999999996</v>
      </c>
    </row>
    <row r="29641" spans="1:7" ht="15.6">
      <c r="A29641" s="19" t="s">
        <v>3007</v>
      </c>
      <c r="B29641" s="22" t="s">
        <v>2924</v>
      </c>
      <c r="C29641" s="22">
        <v>47</v>
      </c>
      <c r="D29641" s="22" t="s">
        <v>2930</v>
      </c>
      <c r="E29641" s="17" t="s">
        <v>2928</v>
      </c>
      <c r="F29641" s="24">
        <v>-74.143437500000005</v>
      </c>
      <c r="G29641" s="24">
        <v>4.6359374999999998</v>
      </c>
    </row>
    <row r="29642" spans="1:7" ht="15.6">
      <c r="A29642" s="19" t="s">
        <v>3007</v>
      </c>
      <c r="B29642" s="22" t="s">
        <v>2924</v>
      </c>
      <c r="C29642" s="22">
        <v>35</v>
      </c>
      <c r="D29642" s="22" t="s">
        <v>2930</v>
      </c>
      <c r="E29642" s="17" t="s">
        <v>2923</v>
      </c>
      <c r="F29642" s="24">
        <v>-74.1454375</v>
      </c>
      <c r="G29642" s="24">
        <v>4.6379374999999996</v>
      </c>
    </row>
    <row r="29643" spans="1:7" ht="15.6">
      <c r="A29643" s="19" t="s">
        <v>3007</v>
      </c>
      <c r="B29643" s="22" t="s">
        <v>2921</v>
      </c>
      <c r="C29643" s="22">
        <v>26</v>
      </c>
      <c r="D29643" s="22" t="s">
        <v>2930</v>
      </c>
      <c r="E29643" s="17" t="s">
        <v>2928</v>
      </c>
      <c r="F29643" s="24">
        <v>-74.144437499999995</v>
      </c>
      <c r="G29643" s="24">
        <v>4.6368124999999996</v>
      </c>
    </row>
    <row r="29644" spans="1:7" ht="15.6">
      <c r="A29644" s="19" t="s">
        <v>3007</v>
      </c>
      <c r="B29644" s="22" t="s">
        <v>2924</v>
      </c>
      <c r="C29644" s="22">
        <v>42</v>
      </c>
      <c r="D29644" s="22" t="s">
        <v>2925</v>
      </c>
      <c r="E29644" s="17" t="s">
        <v>2926</v>
      </c>
      <c r="F29644" s="24">
        <v>-74.142937500000002</v>
      </c>
      <c r="G29644" s="24">
        <v>4.6368124999999996</v>
      </c>
    </row>
    <row r="29645" spans="1:7" ht="15.6">
      <c r="A29645" s="19" t="s">
        <v>3007</v>
      </c>
      <c r="B29645" s="22" t="s">
        <v>2924</v>
      </c>
      <c r="C29645" s="22">
        <v>57</v>
      </c>
      <c r="D29645" s="22" t="s">
        <v>2930</v>
      </c>
      <c r="E29645" s="17" t="s">
        <v>2923</v>
      </c>
      <c r="F29645" s="24">
        <v>-74.140812499999996</v>
      </c>
      <c r="G29645" s="24">
        <v>4.6394374999999997</v>
      </c>
    </row>
    <row r="29646" spans="1:7" ht="15.6">
      <c r="A29646" s="19" t="s">
        <v>3007</v>
      </c>
      <c r="B29646" s="22" t="s">
        <v>2921</v>
      </c>
      <c r="C29646" s="22">
        <v>19</v>
      </c>
      <c r="D29646" s="22" t="s">
        <v>2930</v>
      </c>
      <c r="E29646" s="17" t="s">
        <v>2928</v>
      </c>
      <c r="F29646" s="24">
        <v>-74.143062499999999</v>
      </c>
      <c r="G29646" s="24">
        <v>4.6355624999999998</v>
      </c>
    </row>
    <row r="29647" spans="1:7" ht="15.6">
      <c r="A29647" s="19" t="s">
        <v>3007</v>
      </c>
      <c r="B29647" s="22" t="s">
        <v>2921</v>
      </c>
      <c r="C29647" s="22">
        <v>29</v>
      </c>
      <c r="D29647" s="22" t="s">
        <v>2930</v>
      </c>
      <c r="E29647" s="17" t="s">
        <v>2928</v>
      </c>
      <c r="F29647" s="24">
        <v>-74.143312499999993</v>
      </c>
      <c r="G29647" s="24">
        <v>4.6350625000000001</v>
      </c>
    </row>
    <row r="29648" spans="1:7" ht="15.6">
      <c r="A29648" s="19" t="s">
        <v>3007</v>
      </c>
      <c r="B29648" s="22" t="s">
        <v>2924</v>
      </c>
      <c r="C29648" s="22">
        <v>25</v>
      </c>
      <c r="D29648" s="22" t="s">
        <v>2930</v>
      </c>
      <c r="E29648" s="17" t="s">
        <v>2927</v>
      </c>
      <c r="F29648" s="24">
        <v>-74.143437500000005</v>
      </c>
      <c r="G29648" s="24">
        <v>4.6348124999999998</v>
      </c>
    </row>
    <row r="29649" spans="1:7" ht="15.6">
      <c r="A29649" s="19" t="s">
        <v>3007</v>
      </c>
      <c r="B29649" s="22" t="s">
        <v>2921</v>
      </c>
      <c r="C29649" s="22">
        <v>45</v>
      </c>
      <c r="D29649" s="22" t="s">
        <v>2925</v>
      </c>
      <c r="E29649" s="17" t="s">
        <v>2928</v>
      </c>
      <c r="F29649" s="24">
        <v>-74.136687499999994</v>
      </c>
      <c r="G29649" s="24">
        <v>4.6324375</v>
      </c>
    </row>
    <row r="29650" spans="1:7" ht="15.6">
      <c r="A29650" s="19" t="s">
        <v>3007</v>
      </c>
      <c r="B29650" s="22" t="s">
        <v>2921</v>
      </c>
      <c r="C29650" s="22">
        <v>38</v>
      </c>
      <c r="D29650" s="22" t="s">
        <v>2929</v>
      </c>
      <c r="E29650" s="17" t="s">
        <v>2928</v>
      </c>
      <c r="F29650" s="24">
        <v>-74.137437500000004</v>
      </c>
      <c r="G29650" s="24">
        <v>4.6433125000000004</v>
      </c>
    </row>
    <row r="29651" spans="1:7" ht="15.6">
      <c r="A29651" s="19" t="s">
        <v>3007</v>
      </c>
      <c r="B29651" s="22" t="s">
        <v>2921</v>
      </c>
      <c r="C29651" s="22">
        <v>70</v>
      </c>
      <c r="D29651" s="22" t="s">
        <v>2930</v>
      </c>
      <c r="E29651" s="17" t="s">
        <v>2927</v>
      </c>
      <c r="F29651" s="24">
        <v>-74.143687499999999</v>
      </c>
      <c r="G29651" s="24">
        <v>4.6383124999999996</v>
      </c>
    </row>
    <row r="29652" spans="1:7" ht="15.6">
      <c r="A29652" s="19" t="s">
        <v>3007</v>
      </c>
      <c r="B29652" s="22" t="s">
        <v>2924</v>
      </c>
      <c r="C29652" s="22">
        <v>16</v>
      </c>
      <c r="D29652" s="22" t="s">
        <v>2930</v>
      </c>
      <c r="E29652" s="17" t="s">
        <v>2923</v>
      </c>
      <c r="F29652" s="24">
        <v>-74.139937500000002</v>
      </c>
      <c r="G29652" s="24">
        <v>4.6400625</v>
      </c>
    </row>
    <row r="29653" spans="1:7" ht="15.6">
      <c r="A29653" s="19" t="s">
        <v>3007</v>
      </c>
      <c r="B29653" s="22" t="s">
        <v>2924</v>
      </c>
      <c r="C29653" s="22">
        <v>26</v>
      </c>
      <c r="D29653" s="22" t="s">
        <v>2925</v>
      </c>
      <c r="E29653" s="17" t="s">
        <v>2926</v>
      </c>
      <c r="F29653" s="24">
        <v>-74.128437500000004</v>
      </c>
      <c r="G29653" s="24">
        <v>4.6431874999999998</v>
      </c>
    </row>
    <row r="29654" spans="1:7" ht="15.6">
      <c r="A29654" s="19" t="s">
        <v>3007</v>
      </c>
      <c r="B29654" s="22" t="s">
        <v>2924</v>
      </c>
      <c r="C29654" s="22">
        <v>37</v>
      </c>
      <c r="D29654" s="22" t="s">
        <v>2930</v>
      </c>
      <c r="E29654" s="17" t="s">
        <v>2928</v>
      </c>
      <c r="F29654" s="24">
        <v>-74.143937500000007</v>
      </c>
      <c r="G29654" s="24">
        <v>4.6365625000000001</v>
      </c>
    </row>
    <row r="29655" spans="1:7" ht="15.6">
      <c r="A29655" s="19" t="s">
        <v>3007</v>
      </c>
      <c r="B29655" s="22" t="s">
        <v>2921</v>
      </c>
      <c r="C29655" s="22">
        <v>37</v>
      </c>
      <c r="D29655" s="22" t="s">
        <v>2930</v>
      </c>
      <c r="E29655" s="17" t="s">
        <v>2928</v>
      </c>
      <c r="F29655" s="24">
        <v>-74.143812499999996</v>
      </c>
      <c r="G29655" s="24">
        <v>4.6364375000000004</v>
      </c>
    </row>
    <row r="29656" spans="1:7" ht="15.6">
      <c r="A29656" s="19" t="s">
        <v>3007</v>
      </c>
      <c r="B29656" s="22" t="s">
        <v>2924</v>
      </c>
      <c r="C29656" s="22">
        <v>27</v>
      </c>
      <c r="D29656" s="22" t="s">
        <v>2930</v>
      </c>
      <c r="E29656" s="17" t="s">
        <v>2927</v>
      </c>
      <c r="F29656" s="24">
        <v>-74.144937499999997</v>
      </c>
      <c r="G29656" s="24">
        <v>4.6368124999999996</v>
      </c>
    </row>
    <row r="29657" spans="1:7" ht="15.6">
      <c r="A29657" s="19" t="s">
        <v>3007</v>
      </c>
      <c r="B29657" s="22" t="s">
        <v>2921</v>
      </c>
      <c r="C29657" s="22">
        <v>49</v>
      </c>
      <c r="D29657" s="22" t="s">
        <v>2930</v>
      </c>
      <c r="E29657" s="17" t="s">
        <v>2923</v>
      </c>
      <c r="F29657" s="24">
        <v>-74.135312499999998</v>
      </c>
      <c r="G29657" s="24">
        <v>4.6519374999999998</v>
      </c>
    </row>
    <row r="29658" spans="1:7" ht="15.6">
      <c r="A29658" s="19" t="s">
        <v>3007</v>
      </c>
      <c r="B29658" s="22" t="s">
        <v>2921</v>
      </c>
      <c r="C29658" s="22">
        <v>36</v>
      </c>
      <c r="D29658" s="22" t="s">
        <v>2930</v>
      </c>
      <c r="E29658" s="17" t="s">
        <v>2926</v>
      </c>
      <c r="F29658" s="24">
        <v>-74.143312499999993</v>
      </c>
      <c r="G29658" s="24">
        <v>4.6366874999999999</v>
      </c>
    </row>
    <row r="29659" spans="1:7" ht="15.6">
      <c r="A29659" s="19" t="s">
        <v>3007</v>
      </c>
      <c r="B29659" s="22" t="s">
        <v>2921</v>
      </c>
      <c r="C29659" s="22">
        <v>28</v>
      </c>
      <c r="D29659" s="22" t="s">
        <v>2930</v>
      </c>
      <c r="E29659" s="17" t="s">
        <v>2928</v>
      </c>
      <c r="F29659" s="24">
        <v>-74.143937500000007</v>
      </c>
      <c r="G29659" s="24">
        <v>4.6373125000000002</v>
      </c>
    </row>
    <row r="29660" spans="1:7" ht="15.6">
      <c r="A29660" s="19" t="s">
        <v>3007</v>
      </c>
      <c r="B29660" s="22" t="s">
        <v>2921</v>
      </c>
      <c r="C29660" s="22">
        <v>20</v>
      </c>
      <c r="D29660" s="22" t="s">
        <v>2930</v>
      </c>
      <c r="E29660" s="17" t="s">
        <v>2923</v>
      </c>
      <c r="F29660" s="24">
        <v>-74.145812500000005</v>
      </c>
      <c r="G29660" s="24">
        <v>4.6368124999999996</v>
      </c>
    </row>
    <row r="29661" spans="1:7" ht="15.6">
      <c r="A29661" s="19" t="s">
        <v>3007</v>
      </c>
      <c r="B29661" s="22" t="s">
        <v>2924</v>
      </c>
      <c r="C29661" s="22">
        <v>32</v>
      </c>
      <c r="D29661" s="22" t="s">
        <v>2925</v>
      </c>
      <c r="E29661" s="17" t="s">
        <v>2928</v>
      </c>
      <c r="F29661" s="24">
        <v>-74.142687499999994</v>
      </c>
      <c r="G29661" s="24">
        <v>4.6351874999999998</v>
      </c>
    </row>
    <row r="29662" spans="1:7" ht="15.6">
      <c r="A29662" s="19" t="s">
        <v>3007</v>
      </c>
      <c r="B29662" s="22" t="s">
        <v>2924</v>
      </c>
      <c r="C29662" s="22">
        <v>23</v>
      </c>
      <c r="D29662" s="22" t="s">
        <v>2925</v>
      </c>
      <c r="E29662" s="17" t="s">
        <v>2928</v>
      </c>
      <c r="F29662" s="24">
        <v>-74.143062499999999</v>
      </c>
      <c r="G29662" s="24">
        <v>4.6375624999999996</v>
      </c>
    </row>
    <row r="29663" spans="1:7" ht="15.6">
      <c r="A29663" s="19" t="s">
        <v>3007</v>
      </c>
      <c r="B29663" s="22" t="s">
        <v>2921</v>
      </c>
      <c r="C29663" s="22">
        <v>52</v>
      </c>
      <c r="D29663" s="22" t="s">
        <v>2930</v>
      </c>
      <c r="E29663" s="17" t="s">
        <v>2928</v>
      </c>
      <c r="F29663" s="24">
        <v>-74.141437499999995</v>
      </c>
      <c r="G29663" s="24">
        <v>4.6373125000000002</v>
      </c>
    </row>
    <row r="29664" spans="1:7" ht="15.6">
      <c r="A29664" s="19" t="s">
        <v>3007</v>
      </c>
      <c r="B29664" s="22" t="s">
        <v>2921</v>
      </c>
      <c r="C29664" s="22">
        <v>18</v>
      </c>
      <c r="D29664" s="22" t="s">
        <v>2930</v>
      </c>
      <c r="E29664" s="17" t="s">
        <v>2928</v>
      </c>
      <c r="F29664" s="24">
        <v>-74.141437499999995</v>
      </c>
      <c r="G29664" s="24">
        <v>4.6373125000000002</v>
      </c>
    </row>
    <row r="29665" spans="1:7" ht="15.6">
      <c r="A29665" s="19" t="s">
        <v>3007</v>
      </c>
      <c r="B29665" s="22" t="s">
        <v>2921</v>
      </c>
      <c r="C29665" s="22">
        <v>26</v>
      </c>
      <c r="D29665" s="22" t="s">
        <v>2925</v>
      </c>
      <c r="E29665" s="17" t="s">
        <v>2928</v>
      </c>
      <c r="F29665" s="24">
        <v>-74.141437499999995</v>
      </c>
      <c r="G29665" s="24">
        <v>4.6373125000000002</v>
      </c>
    </row>
    <row r="29666" spans="1:7" ht="15.6">
      <c r="A29666" s="19" t="s">
        <v>3007</v>
      </c>
      <c r="B29666" s="22" t="s">
        <v>2924</v>
      </c>
      <c r="C29666" s="22">
        <v>27</v>
      </c>
      <c r="D29666" s="22" t="s">
        <v>2930</v>
      </c>
      <c r="E29666" s="17" t="s">
        <v>2926</v>
      </c>
      <c r="F29666" s="24">
        <v>-74.142812500000005</v>
      </c>
      <c r="G29666" s="24">
        <v>4.6371874999999996</v>
      </c>
    </row>
    <row r="29667" spans="1:7" ht="15.6">
      <c r="A29667" s="19" t="s">
        <v>3007</v>
      </c>
      <c r="B29667" s="22" t="s">
        <v>2921</v>
      </c>
      <c r="C29667" s="22">
        <v>53</v>
      </c>
      <c r="D29667" s="22" t="s">
        <v>2930</v>
      </c>
      <c r="E29667" s="17" t="s">
        <v>2928</v>
      </c>
      <c r="F29667" s="24">
        <v>-74.143812499999996</v>
      </c>
      <c r="G29667" s="24">
        <v>4.6371874999999996</v>
      </c>
    </row>
    <row r="29668" spans="1:7" ht="15.6">
      <c r="A29668" s="19" t="s">
        <v>3007</v>
      </c>
      <c r="B29668" s="22" t="s">
        <v>2924</v>
      </c>
      <c r="C29668" s="22">
        <v>17</v>
      </c>
      <c r="D29668" s="22" t="s">
        <v>2930</v>
      </c>
      <c r="E29668" s="17" t="s">
        <v>2926</v>
      </c>
      <c r="F29668" s="24">
        <v>-74.143312499999993</v>
      </c>
      <c r="G29668" s="24">
        <v>4.6364375000000004</v>
      </c>
    </row>
    <row r="29669" spans="1:7" ht="15.6">
      <c r="A29669" s="19" t="s">
        <v>3007</v>
      </c>
      <c r="B29669" s="22" t="s">
        <v>2924</v>
      </c>
      <c r="C29669" s="22">
        <v>69</v>
      </c>
      <c r="D29669" s="22" t="s">
        <v>2930</v>
      </c>
      <c r="E29669" s="17" t="s">
        <v>2926</v>
      </c>
      <c r="F29669" s="24">
        <v>-74.143062499999999</v>
      </c>
      <c r="G29669" s="24">
        <v>4.6374374999999999</v>
      </c>
    </row>
    <row r="29670" spans="1:7" ht="15.6">
      <c r="A29670" s="19" t="s">
        <v>3007</v>
      </c>
      <c r="B29670" s="22" t="s">
        <v>2924</v>
      </c>
      <c r="C29670" s="22">
        <v>16</v>
      </c>
      <c r="D29670" s="22" t="s">
        <v>2930</v>
      </c>
      <c r="E29670" s="17" t="s">
        <v>2928</v>
      </c>
      <c r="F29670" s="24">
        <v>-74.1424375</v>
      </c>
      <c r="G29670" s="24">
        <v>4.6355624999999998</v>
      </c>
    </row>
    <row r="29671" spans="1:7" ht="15.6">
      <c r="A29671" s="19" t="s">
        <v>3007</v>
      </c>
      <c r="B29671" s="22" t="s">
        <v>2921</v>
      </c>
      <c r="C29671" s="22">
        <v>53</v>
      </c>
      <c r="D29671" s="22" t="s">
        <v>2925</v>
      </c>
      <c r="E29671" s="17" t="s">
        <v>2926</v>
      </c>
      <c r="F29671" s="24">
        <v>-74.143437500000005</v>
      </c>
      <c r="G29671" s="24">
        <v>4.6364375000000004</v>
      </c>
    </row>
    <row r="29672" spans="1:7" ht="15.6">
      <c r="A29672" s="19" t="s">
        <v>3007</v>
      </c>
      <c r="B29672" s="22" t="s">
        <v>2921</v>
      </c>
      <c r="C29672" s="22">
        <v>15</v>
      </c>
      <c r="D29672" s="22" t="s">
        <v>2930</v>
      </c>
      <c r="E29672" s="17" t="s">
        <v>2926</v>
      </c>
      <c r="F29672" s="24">
        <v>-74.142062499999994</v>
      </c>
      <c r="G29672" s="24">
        <v>4.6369375000000002</v>
      </c>
    </row>
    <row r="29673" spans="1:7" ht="15.6">
      <c r="A29673" s="19" t="s">
        <v>3007</v>
      </c>
      <c r="B29673" s="22" t="s">
        <v>2921</v>
      </c>
      <c r="C29673" s="22">
        <v>36</v>
      </c>
      <c r="D29673" s="22" t="s">
        <v>2922</v>
      </c>
      <c r="E29673" s="17" t="s">
        <v>2923</v>
      </c>
      <c r="F29673" s="24">
        <v>-74.144187500000001</v>
      </c>
      <c r="G29673" s="24">
        <v>4.6401874999999997</v>
      </c>
    </row>
    <row r="29674" spans="1:7" ht="15.6">
      <c r="A29674" s="19" t="s">
        <v>3007</v>
      </c>
      <c r="B29674" s="22" t="s">
        <v>2924</v>
      </c>
      <c r="C29674" s="22">
        <v>19</v>
      </c>
      <c r="D29674" s="22" t="s">
        <v>2930</v>
      </c>
      <c r="E29674" s="17" t="s">
        <v>2923</v>
      </c>
      <c r="F29674" s="24">
        <v>-74.147562500000006</v>
      </c>
      <c r="G29674" s="24">
        <v>4.6031874999999998</v>
      </c>
    </row>
    <row r="29675" spans="1:7" ht="15.6">
      <c r="A29675" s="19" t="s">
        <v>3007</v>
      </c>
      <c r="B29675" s="22" t="s">
        <v>2921</v>
      </c>
      <c r="C29675" s="22">
        <v>53</v>
      </c>
      <c r="D29675" s="22" t="s">
        <v>2925</v>
      </c>
      <c r="E29675" s="17" t="s">
        <v>2926</v>
      </c>
      <c r="F29675" s="24">
        <v>-74.107312500000006</v>
      </c>
      <c r="G29675" s="24">
        <v>4.6676875000000004</v>
      </c>
    </row>
    <row r="29676" spans="1:7" ht="15.6">
      <c r="A29676" s="19" t="s">
        <v>3007</v>
      </c>
      <c r="B29676" s="22" t="s">
        <v>2924</v>
      </c>
      <c r="C29676" s="22">
        <v>25</v>
      </c>
      <c r="D29676" s="22" t="s">
        <v>2925</v>
      </c>
      <c r="E29676" s="17" t="s">
        <v>2928</v>
      </c>
      <c r="F29676" s="24">
        <v>-74.173437500000006</v>
      </c>
      <c r="G29676" s="24">
        <v>4.5904375000000002</v>
      </c>
    </row>
    <row r="29677" spans="1:7" ht="15.6">
      <c r="A29677" s="19" t="s">
        <v>3007</v>
      </c>
      <c r="B29677" s="22" t="s">
        <v>2921</v>
      </c>
      <c r="C29677" s="22">
        <v>25</v>
      </c>
      <c r="D29677" s="22" t="s">
        <v>2925</v>
      </c>
      <c r="E29677" s="17" t="s">
        <v>2926</v>
      </c>
      <c r="F29677" s="24">
        <v>-74.143187499999996</v>
      </c>
      <c r="G29677" s="24">
        <v>4.6359374999999998</v>
      </c>
    </row>
    <row r="29678" spans="1:7" ht="15.6">
      <c r="A29678" s="19" t="s">
        <v>3007</v>
      </c>
      <c r="B29678" s="22" t="s">
        <v>2921</v>
      </c>
      <c r="C29678" s="22">
        <v>32</v>
      </c>
      <c r="D29678" s="22" t="s">
        <v>2925</v>
      </c>
      <c r="E29678" s="17" t="s">
        <v>2928</v>
      </c>
      <c r="F29678" s="24">
        <v>-74.144312499999998</v>
      </c>
      <c r="G29678" s="24">
        <v>4.6365625000000001</v>
      </c>
    </row>
    <row r="29679" spans="1:7" ht="15.6">
      <c r="A29679" s="19" t="s">
        <v>3007</v>
      </c>
      <c r="B29679" s="22" t="s">
        <v>2921</v>
      </c>
      <c r="C29679" s="22">
        <v>52</v>
      </c>
      <c r="D29679" s="22" t="s">
        <v>2930</v>
      </c>
      <c r="E29679" s="17" t="s">
        <v>2927</v>
      </c>
      <c r="F29679" s="24">
        <v>-74.145062499999995</v>
      </c>
      <c r="G29679" s="24">
        <v>4.6375624999999996</v>
      </c>
    </row>
    <row r="29680" spans="1:7" ht="15.6">
      <c r="A29680" s="19" t="s">
        <v>3007</v>
      </c>
      <c r="B29680" s="22" t="s">
        <v>2924</v>
      </c>
      <c r="C29680" s="22">
        <v>42</v>
      </c>
      <c r="D29680" s="22" t="s">
        <v>2925</v>
      </c>
      <c r="E29680" s="17" t="s">
        <v>2928</v>
      </c>
      <c r="F29680" s="24">
        <v>-74.144062500000004</v>
      </c>
      <c r="G29680" s="24">
        <v>4.6374374999999999</v>
      </c>
    </row>
    <row r="29681" spans="1:7" ht="15.6">
      <c r="A29681" s="19" t="s">
        <v>3007</v>
      </c>
      <c r="B29681" s="22" t="s">
        <v>2921</v>
      </c>
      <c r="C29681" s="22">
        <v>28</v>
      </c>
      <c r="D29681" s="22" t="s">
        <v>2925</v>
      </c>
      <c r="E29681" s="17" t="s">
        <v>2923</v>
      </c>
      <c r="F29681" s="24">
        <v>-74.128187499999996</v>
      </c>
      <c r="G29681" s="24">
        <v>4.6449375000000002</v>
      </c>
    </row>
    <row r="29682" spans="1:7" ht="15.6">
      <c r="A29682" s="19" t="s">
        <v>3007</v>
      </c>
      <c r="B29682" s="22" t="s">
        <v>2921</v>
      </c>
      <c r="C29682" s="22">
        <v>62</v>
      </c>
      <c r="D29682" s="22" t="s">
        <v>2930</v>
      </c>
      <c r="E29682" s="17" t="s">
        <v>2926</v>
      </c>
      <c r="F29682" s="24">
        <v>-74.142687499999994</v>
      </c>
      <c r="G29682" s="24">
        <v>4.6370624999999999</v>
      </c>
    </row>
    <row r="29683" spans="1:7" ht="15.6">
      <c r="A29683" s="19" t="s">
        <v>3007</v>
      </c>
      <c r="B29683" s="22" t="s">
        <v>2921</v>
      </c>
      <c r="C29683" s="22">
        <v>32</v>
      </c>
      <c r="D29683" s="22" t="s">
        <v>2925</v>
      </c>
      <c r="E29683" s="17" t="s">
        <v>2928</v>
      </c>
      <c r="F29683" s="24">
        <v>-74.143812499999996</v>
      </c>
      <c r="G29683" s="24">
        <v>4.6366874999999999</v>
      </c>
    </row>
    <row r="29684" spans="1:7" ht="15.6">
      <c r="A29684" s="19" t="s">
        <v>3007</v>
      </c>
      <c r="B29684" s="22" t="s">
        <v>2921</v>
      </c>
      <c r="C29684" s="22">
        <v>52</v>
      </c>
      <c r="D29684" s="22" t="s">
        <v>2925</v>
      </c>
      <c r="E29684" s="17" t="s">
        <v>2928</v>
      </c>
      <c r="F29684" s="24">
        <v>-74.143812499999996</v>
      </c>
      <c r="G29684" s="24">
        <v>4.6366874999999999</v>
      </c>
    </row>
    <row r="29685" spans="1:7" ht="15.6">
      <c r="A29685" s="19" t="s">
        <v>3007</v>
      </c>
      <c r="B29685" s="22" t="s">
        <v>2921</v>
      </c>
      <c r="C29685" s="22">
        <v>26</v>
      </c>
      <c r="D29685" s="22" t="s">
        <v>2930</v>
      </c>
      <c r="E29685" s="17" t="s">
        <v>2928</v>
      </c>
      <c r="F29685" s="24">
        <v>-74.143437500000005</v>
      </c>
      <c r="G29685" s="24">
        <v>4.6358125000000001</v>
      </c>
    </row>
    <row r="29686" spans="1:7" ht="15.6">
      <c r="A29686" s="19" t="s">
        <v>3007</v>
      </c>
      <c r="B29686" s="22" t="s">
        <v>2921</v>
      </c>
      <c r="C29686" s="22">
        <v>26</v>
      </c>
      <c r="D29686" s="22" t="s">
        <v>2930</v>
      </c>
      <c r="E29686" s="17" t="s">
        <v>2926</v>
      </c>
      <c r="F29686" s="24">
        <v>-74.1424375</v>
      </c>
      <c r="G29686" s="24">
        <v>4.6363124999999998</v>
      </c>
    </row>
    <row r="29687" spans="1:7" ht="15.6">
      <c r="A29687" s="19" t="s">
        <v>3007</v>
      </c>
      <c r="B29687" s="22" t="s">
        <v>2921</v>
      </c>
      <c r="C29687" s="22">
        <v>18</v>
      </c>
      <c r="D29687" s="22" t="s">
        <v>2925</v>
      </c>
      <c r="E29687" s="17" t="s">
        <v>2926</v>
      </c>
      <c r="F29687" s="24">
        <v>-74.1424375</v>
      </c>
      <c r="G29687" s="24">
        <v>4.6363124999999998</v>
      </c>
    </row>
    <row r="29688" spans="1:7" ht="15.6">
      <c r="A29688" s="19" t="s">
        <v>3007</v>
      </c>
      <c r="B29688" s="22" t="s">
        <v>2921</v>
      </c>
      <c r="C29688" s="22">
        <v>22</v>
      </c>
      <c r="D29688" s="22" t="s">
        <v>2930</v>
      </c>
      <c r="E29688" s="17" t="s">
        <v>2928</v>
      </c>
      <c r="F29688" s="24">
        <v>-74.142937500000002</v>
      </c>
      <c r="G29688" s="24">
        <v>4.6378124999999999</v>
      </c>
    </row>
    <row r="29689" spans="1:7" ht="15.6">
      <c r="A29689" s="19" t="s">
        <v>3007</v>
      </c>
      <c r="B29689" s="22" t="s">
        <v>2921</v>
      </c>
      <c r="C29689" s="22">
        <v>25</v>
      </c>
      <c r="D29689" s="22" t="s">
        <v>2930</v>
      </c>
      <c r="E29689" s="17" t="s">
        <v>2928</v>
      </c>
      <c r="F29689" s="24">
        <v>-74.141187500000001</v>
      </c>
      <c r="G29689" s="24">
        <v>4.6371874999999996</v>
      </c>
    </row>
    <row r="29690" spans="1:7" ht="15.6">
      <c r="A29690" s="19" t="s">
        <v>3007</v>
      </c>
      <c r="B29690" s="22" t="s">
        <v>2921</v>
      </c>
      <c r="C29690" s="22">
        <v>51</v>
      </c>
      <c r="D29690" s="22" t="s">
        <v>2925</v>
      </c>
      <c r="E29690" s="17" t="s">
        <v>2928</v>
      </c>
      <c r="F29690" s="24">
        <v>-74.143687499999999</v>
      </c>
      <c r="G29690" s="24">
        <v>4.6371874999999996</v>
      </c>
    </row>
    <row r="29691" spans="1:7" ht="15.6">
      <c r="A29691" s="19" t="s">
        <v>3007</v>
      </c>
      <c r="B29691" s="22" t="s">
        <v>2924</v>
      </c>
      <c r="C29691" s="22">
        <v>42</v>
      </c>
      <c r="D29691" s="22" t="s">
        <v>2930</v>
      </c>
      <c r="E29691" s="17" t="s">
        <v>2928</v>
      </c>
      <c r="F29691" s="24">
        <v>-74.143687499999999</v>
      </c>
      <c r="G29691" s="24">
        <v>4.6378124999999999</v>
      </c>
    </row>
    <row r="29692" spans="1:7" ht="15.6">
      <c r="A29692" s="19" t="s">
        <v>3007</v>
      </c>
      <c r="B29692" s="22" t="s">
        <v>2921</v>
      </c>
      <c r="C29692" s="22">
        <v>18</v>
      </c>
      <c r="D29692" s="22" t="s">
        <v>2930</v>
      </c>
      <c r="E29692" s="17" t="s">
        <v>2928</v>
      </c>
      <c r="F29692" s="24">
        <v>-74.142187500000006</v>
      </c>
      <c r="G29692" s="24">
        <v>4.6360625000000004</v>
      </c>
    </row>
    <row r="29693" spans="1:7" ht="15.6">
      <c r="A29693" s="19" t="s">
        <v>3007</v>
      </c>
      <c r="B29693" s="22" t="s">
        <v>2924</v>
      </c>
      <c r="C29693" s="22">
        <v>39</v>
      </c>
      <c r="D29693" s="22" t="s">
        <v>2922</v>
      </c>
      <c r="E29693" s="17" t="s">
        <v>2928</v>
      </c>
      <c r="F29693" s="24">
        <v>-74.143437500000005</v>
      </c>
      <c r="G29693" s="24">
        <v>4.6375624999999996</v>
      </c>
    </row>
    <row r="29694" spans="1:7" ht="15.6">
      <c r="A29694" s="19" t="s">
        <v>3007</v>
      </c>
      <c r="B29694" s="22" t="s">
        <v>2921</v>
      </c>
      <c r="C29694" s="22">
        <v>25</v>
      </c>
      <c r="D29694" s="22" t="s">
        <v>2925</v>
      </c>
      <c r="E29694" s="17" t="s">
        <v>2928</v>
      </c>
      <c r="F29694" s="24">
        <v>-74.141687500000003</v>
      </c>
      <c r="G29694" s="24">
        <v>4.6369375000000002</v>
      </c>
    </row>
    <row r="29695" spans="1:7" ht="15.6">
      <c r="A29695" s="19" t="s">
        <v>3007</v>
      </c>
      <c r="B29695" s="22" t="s">
        <v>2924</v>
      </c>
      <c r="C29695" s="22">
        <v>42</v>
      </c>
      <c r="D29695" s="22" t="s">
        <v>2930</v>
      </c>
      <c r="E29695" s="17" t="s">
        <v>2928</v>
      </c>
      <c r="F29695" s="24">
        <v>-74.143437500000005</v>
      </c>
      <c r="G29695" s="24">
        <v>4.6375624999999996</v>
      </c>
    </row>
    <row r="29696" spans="1:7" ht="15.6">
      <c r="A29696" s="19" t="s">
        <v>3007</v>
      </c>
      <c r="B29696" s="22" t="s">
        <v>2921</v>
      </c>
      <c r="C29696" s="22">
        <v>56</v>
      </c>
      <c r="D29696" s="22" t="s">
        <v>2925</v>
      </c>
      <c r="E29696" s="17" t="s">
        <v>2928</v>
      </c>
      <c r="F29696" s="24">
        <v>-74.144312499999998</v>
      </c>
      <c r="G29696" s="24">
        <v>4.6370624999999999</v>
      </c>
    </row>
    <row r="29697" spans="1:7" ht="15.6">
      <c r="A29697" s="19" t="s">
        <v>3007</v>
      </c>
      <c r="B29697" s="22" t="s">
        <v>2921</v>
      </c>
      <c r="C29697" s="22">
        <v>36</v>
      </c>
      <c r="D29697" s="22" t="s">
        <v>2925</v>
      </c>
      <c r="E29697" s="17" t="s">
        <v>2928</v>
      </c>
      <c r="F29697" s="24">
        <v>-74.144312499999998</v>
      </c>
      <c r="G29697" s="24">
        <v>4.6370624999999999</v>
      </c>
    </row>
    <row r="29698" spans="1:7" ht="15.6">
      <c r="A29698" s="19" t="s">
        <v>3007</v>
      </c>
      <c r="B29698" s="22" t="s">
        <v>2921</v>
      </c>
      <c r="C29698" s="22">
        <v>53</v>
      </c>
      <c r="D29698" s="22" t="s">
        <v>2925</v>
      </c>
      <c r="E29698" s="17" t="s">
        <v>2928</v>
      </c>
      <c r="F29698" s="24">
        <v>-74.143312499999993</v>
      </c>
      <c r="G29698" s="24">
        <v>4.6358125000000001</v>
      </c>
    </row>
    <row r="29699" spans="1:7" ht="15.6">
      <c r="A29699" s="19" t="s">
        <v>3007</v>
      </c>
      <c r="B29699" s="22" t="s">
        <v>2921</v>
      </c>
      <c r="C29699" s="22">
        <v>28</v>
      </c>
      <c r="D29699" s="22" t="s">
        <v>2930</v>
      </c>
      <c r="E29699" s="17" t="s">
        <v>2928</v>
      </c>
      <c r="F29699" s="24">
        <v>-74.143312499999993</v>
      </c>
      <c r="G29699" s="24">
        <v>4.6358125000000001</v>
      </c>
    </row>
    <row r="29700" spans="1:7" ht="15.6">
      <c r="A29700" s="19" t="s">
        <v>3007</v>
      </c>
      <c r="B29700" s="22" t="s">
        <v>2921</v>
      </c>
      <c r="C29700" s="22">
        <v>17</v>
      </c>
      <c r="D29700" s="22" t="s">
        <v>2929</v>
      </c>
      <c r="E29700" s="17" t="s">
        <v>2927</v>
      </c>
      <c r="F29700" s="24">
        <v>-74.140562500000001</v>
      </c>
      <c r="G29700" s="24">
        <v>4.6373125000000002</v>
      </c>
    </row>
    <row r="29701" spans="1:7" ht="15.6">
      <c r="A29701" s="19" t="s">
        <v>3007</v>
      </c>
      <c r="B29701" s="22" t="s">
        <v>2921</v>
      </c>
      <c r="C29701" s="22">
        <v>22</v>
      </c>
      <c r="D29701" s="22" t="s">
        <v>2930</v>
      </c>
      <c r="E29701" s="17" t="s">
        <v>2928</v>
      </c>
      <c r="F29701" s="24">
        <v>-74.143687499999999</v>
      </c>
      <c r="G29701" s="24">
        <v>4.6371874999999996</v>
      </c>
    </row>
    <row r="29702" spans="1:7" ht="15.6">
      <c r="A29702" s="19" t="s">
        <v>3007</v>
      </c>
      <c r="B29702" s="22" t="s">
        <v>2924</v>
      </c>
      <c r="C29702" s="22">
        <v>32</v>
      </c>
      <c r="D29702" s="22" t="s">
        <v>2925</v>
      </c>
      <c r="E29702" s="17" t="s">
        <v>2926</v>
      </c>
      <c r="F29702" s="24">
        <v>-74.143187499999996</v>
      </c>
      <c r="G29702" s="24">
        <v>4.6369375000000002</v>
      </c>
    </row>
    <row r="29703" spans="1:7" ht="15.6">
      <c r="A29703" s="19" t="s">
        <v>3007</v>
      </c>
      <c r="B29703" s="22" t="s">
        <v>2924</v>
      </c>
      <c r="C29703" s="22">
        <v>41</v>
      </c>
      <c r="D29703" s="22" t="s">
        <v>2925</v>
      </c>
      <c r="E29703" s="17" t="s">
        <v>2926</v>
      </c>
      <c r="F29703" s="24">
        <v>-74.142937500000002</v>
      </c>
      <c r="G29703" s="24">
        <v>4.6373125000000002</v>
      </c>
    </row>
    <row r="29704" spans="1:7" ht="15.6">
      <c r="A29704" s="19" t="s">
        <v>3007</v>
      </c>
      <c r="B29704" s="22" t="s">
        <v>2921</v>
      </c>
      <c r="C29704" s="22">
        <v>59</v>
      </c>
      <c r="D29704" s="22" t="s">
        <v>2925</v>
      </c>
      <c r="E29704" s="17" t="s">
        <v>2928</v>
      </c>
      <c r="F29704" s="24">
        <v>-74.144437499999995</v>
      </c>
      <c r="G29704" s="24">
        <v>4.6365625000000001</v>
      </c>
    </row>
    <row r="29705" spans="1:7" ht="15.6">
      <c r="A29705" s="19" t="s">
        <v>3007</v>
      </c>
      <c r="B29705" s="22" t="s">
        <v>2924</v>
      </c>
      <c r="C29705" s="22">
        <v>50</v>
      </c>
      <c r="D29705" s="22" t="s">
        <v>2930</v>
      </c>
      <c r="E29705" s="17" t="s">
        <v>2923</v>
      </c>
      <c r="F29705" s="24">
        <v>-74.139812500000005</v>
      </c>
      <c r="G29705" s="24">
        <v>4.6363124999999998</v>
      </c>
    </row>
    <row r="29706" spans="1:7" ht="15.6">
      <c r="A29706" s="19" t="s">
        <v>3007</v>
      </c>
      <c r="B29706" s="22" t="s">
        <v>2921</v>
      </c>
      <c r="C29706" s="22">
        <v>29</v>
      </c>
      <c r="D29706" s="22" t="s">
        <v>2930</v>
      </c>
      <c r="E29706" s="17" t="s">
        <v>2928</v>
      </c>
      <c r="F29706" s="24">
        <v>-74.143062499999999</v>
      </c>
      <c r="G29706" s="24">
        <v>4.6356875000000004</v>
      </c>
    </row>
    <row r="29707" spans="1:7" ht="15.6">
      <c r="A29707" s="19" t="s">
        <v>3007</v>
      </c>
      <c r="B29707" s="22" t="s">
        <v>2924</v>
      </c>
      <c r="C29707" s="22">
        <v>25</v>
      </c>
      <c r="D29707" s="22" t="s">
        <v>2925</v>
      </c>
      <c r="E29707" s="17" t="s">
        <v>2928</v>
      </c>
      <c r="F29707" s="24">
        <v>-74.141937499999997</v>
      </c>
      <c r="G29707" s="24">
        <v>4.6361875000000001</v>
      </c>
    </row>
    <row r="29708" spans="1:7" ht="15.6">
      <c r="A29708" s="19" t="s">
        <v>3007</v>
      </c>
      <c r="B29708" s="22" t="s">
        <v>2921</v>
      </c>
      <c r="C29708" s="22">
        <v>26</v>
      </c>
      <c r="D29708" s="22" t="s">
        <v>2925</v>
      </c>
      <c r="E29708" s="17" t="s">
        <v>2928</v>
      </c>
      <c r="F29708" s="24">
        <v>-74.143812499999996</v>
      </c>
      <c r="G29708" s="24">
        <v>4.6368124999999996</v>
      </c>
    </row>
    <row r="29709" spans="1:7" ht="15.6">
      <c r="A29709" s="19" t="s">
        <v>3007</v>
      </c>
      <c r="B29709" s="22" t="s">
        <v>2921</v>
      </c>
      <c r="C29709" s="22">
        <v>35</v>
      </c>
      <c r="D29709" s="22" t="s">
        <v>2930</v>
      </c>
      <c r="E29709" s="17" t="s">
        <v>2928</v>
      </c>
      <c r="F29709" s="24">
        <v>-74.142562499999997</v>
      </c>
      <c r="G29709" s="24">
        <v>4.6356875000000004</v>
      </c>
    </row>
    <row r="29710" spans="1:7" ht="15.6">
      <c r="A29710" s="19" t="s">
        <v>3007</v>
      </c>
      <c r="B29710" s="22" t="s">
        <v>2921</v>
      </c>
      <c r="C29710" s="22">
        <v>53</v>
      </c>
      <c r="D29710" s="22" t="s">
        <v>2930</v>
      </c>
      <c r="E29710" s="17" t="s">
        <v>2928</v>
      </c>
      <c r="F29710" s="24">
        <v>-74.142562499999997</v>
      </c>
      <c r="G29710" s="24">
        <v>4.6356875000000004</v>
      </c>
    </row>
    <row r="29711" spans="1:7" ht="15.6">
      <c r="A29711" s="19" t="s">
        <v>3007</v>
      </c>
      <c r="B29711" s="22" t="s">
        <v>2921</v>
      </c>
      <c r="C29711" s="22">
        <v>32</v>
      </c>
      <c r="D29711" s="22" t="s">
        <v>2925</v>
      </c>
      <c r="E29711" s="17" t="s">
        <v>2923</v>
      </c>
      <c r="F29711" s="24">
        <v>-74.144687500000003</v>
      </c>
      <c r="G29711" s="24">
        <v>4.6393125</v>
      </c>
    </row>
    <row r="29712" spans="1:7" ht="15.6">
      <c r="A29712" s="19" t="s">
        <v>3007</v>
      </c>
      <c r="B29712" s="22" t="s">
        <v>2921</v>
      </c>
      <c r="C29712" s="22">
        <v>32</v>
      </c>
      <c r="D29712" s="22" t="s">
        <v>2925</v>
      </c>
      <c r="E29712" s="17" t="s">
        <v>2928</v>
      </c>
      <c r="F29712" s="24">
        <v>-74.142312500000003</v>
      </c>
      <c r="G29712" s="24">
        <v>4.6353125000000004</v>
      </c>
    </row>
    <row r="29713" spans="1:7" ht="15.6">
      <c r="A29713" s="19" t="s">
        <v>3007</v>
      </c>
      <c r="B29713" s="22" t="s">
        <v>2921</v>
      </c>
      <c r="C29713" s="22">
        <v>42</v>
      </c>
      <c r="D29713" s="22" t="s">
        <v>2925</v>
      </c>
      <c r="E29713" s="17" t="s">
        <v>2928</v>
      </c>
      <c r="F29713" s="24">
        <v>-74.141562500000006</v>
      </c>
      <c r="G29713" s="24">
        <v>4.6355624999999998</v>
      </c>
    </row>
    <row r="29714" spans="1:7" ht="15.6">
      <c r="A29714" s="19" t="s">
        <v>3007</v>
      </c>
      <c r="B29714" s="22" t="s">
        <v>2921</v>
      </c>
      <c r="C29714" s="22">
        <v>53</v>
      </c>
      <c r="D29714" s="22" t="s">
        <v>2930</v>
      </c>
      <c r="E29714" s="17" t="s">
        <v>2928</v>
      </c>
      <c r="F29714" s="24">
        <v>-74.143812499999996</v>
      </c>
      <c r="G29714" s="24">
        <v>4.6368124999999996</v>
      </c>
    </row>
    <row r="29715" spans="1:7" ht="15.6">
      <c r="A29715" s="19" t="s">
        <v>3007</v>
      </c>
      <c r="B29715" s="22" t="s">
        <v>2921</v>
      </c>
      <c r="C29715" s="22">
        <v>18</v>
      </c>
      <c r="D29715" s="22" t="s">
        <v>2930</v>
      </c>
      <c r="E29715" s="17" t="s">
        <v>2928</v>
      </c>
      <c r="F29715" s="24">
        <v>-74.144312499999998</v>
      </c>
      <c r="G29715" s="24">
        <v>4.6375624999999996</v>
      </c>
    </row>
    <row r="29716" spans="1:7" ht="15.6">
      <c r="A29716" s="19" t="s">
        <v>3007</v>
      </c>
      <c r="B29716" s="22" t="s">
        <v>2921</v>
      </c>
      <c r="C29716" s="22">
        <v>20</v>
      </c>
      <c r="D29716" s="22" t="s">
        <v>2930</v>
      </c>
      <c r="E29716" s="17" t="s">
        <v>2926</v>
      </c>
      <c r="F29716" s="24">
        <v>-74.143437500000005</v>
      </c>
      <c r="G29716" s="24">
        <v>4.6365625000000001</v>
      </c>
    </row>
    <row r="29717" spans="1:7" ht="15.6">
      <c r="A29717" s="19" t="s">
        <v>3007</v>
      </c>
      <c r="B29717" s="22" t="s">
        <v>2921</v>
      </c>
      <c r="C29717" s="22">
        <v>61</v>
      </c>
      <c r="D29717" s="22" t="s">
        <v>2930</v>
      </c>
      <c r="E29717" s="17" t="s">
        <v>2928</v>
      </c>
      <c r="F29717" s="24">
        <v>-74.143437500000005</v>
      </c>
      <c r="G29717" s="24">
        <v>4.6358125000000001</v>
      </c>
    </row>
    <row r="29718" spans="1:7" ht="15.6">
      <c r="A29718" s="19" t="s">
        <v>3007</v>
      </c>
      <c r="B29718" s="22" t="s">
        <v>2921</v>
      </c>
      <c r="C29718" s="22">
        <v>39</v>
      </c>
      <c r="D29718" s="22" t="s">
        <v>2925</v>
      </c>
      <c r="E29718" s="17" t="s">
        <v>2928</v>
      </c>
      <c r="F29718" s="24">
        <v>-74.141937499999997</v>
      </c>
      <c r="G29718" s="24">
        <v>4.6369375000000002</v>
      </c>
    </row>
    <row r="29719" spans="1:7" ht="15.6">
      <c r="A29719" s="19" t="s">
        <v>3007</v>
      </c>
      <c r="B29719" s="22" t="s">
        <v>2921</v>
      </c>
      <c r="C29719" s="22">
        <v>20</v>
      </c>
      <c r="D29719" s="22" t="s">
        <v>2930</v>
      </c>
      <c r="E29719" s="17" t="s">
        <v>2928</v>
      </c>
      <c r="F29719" s="24">
        <v>-74.141937499999997</v>
      </c>
      <c r="G29719" s="24">
        <v>4.6369375000000002</v>
      </c>
    </row>
    <row r="29720" spans="1:7" ht="15.6">
      <c r="A29720" s="19" t="s">
        <v>3007</v>
      </c>
      <c r="B29720" s="22" t="s">
        <v>2921</v>
      </c>
      <c r="C29720" s="22">
        <v>21</v>
      </c>
      <c r="D29720" s="22" t="s">
        <v>2930</v>
      </c>
      <c r="E29720" s="17" t="s">
        <v>2928</v>
      </c>
      <c r="F29720" s="24">
        <v>-74.1418125</v>
      </c>
      <c r="G29720" s="24">
        <v>4.6363124999999998</v>
      </c>
    </row>
    <row r="29721" spans="1:7" ht="15.6">
      <c r="A29721" s="19" t="s">
        <v>3007</v>
      </c>
      <c r="B29721" s="22" t="s">
        <v>2921</v>
      </c>
      <c r="C29721" s="22">
        <v>26</v>
      </c>
      <c r="D29721" s="22" t="s">
        <v>2925</v>
      </c>
      <c r="E29721" s="17" t="s">
        <v>2928</v>
      </c>
      <c r="F29721" s="24">
        <v>-74.1418125</v>
      </c>
      <c r="G29721" s="24">
        <v>4.6363124999999998</v>
      </c>
    </row>
    <row r="29722" spans="1:7" ht="15.6">
      <c r="A29722" s="19" t="s">
        <v>3007</v>
      </c>
      <c r="B29722" s="22" t="s">
        <v>2924</v>
      </c>
      <c r="C29722" s="22">
        <v>49</v>
      </c>
      <c r="D29722" s="22" t="s">
        <v>2930</v>
      </c>
      <c r="E29722" s="17" t="s">
        <v>2926</v>
      </c>
      <c r="F29722" s="24">
        <v>-74.142062499999994</v>
      </c>
      <c r="G29722" s="24">
        <v>4.6364375000000004</v>
      </c>
    </row>
    <row r="29723" spans="1:7" ht="15.6">
      <c r="A29723" s="19" t="s">
        <v>3007</v>
      </c>
      <c r="B29723" s="22" t="s">
        <v>2921</v>
      </c>
      <c r="C29723" s="22">
        <v>38</v>
      </c>
      <c r="D29723" s="22" t="s">
        <v>2922</v>
      </c>
      <c r="E29723" s="17" t="s">
        <v>2926</v>
      </c>
      <c r="F29723" s="24">
        <v>-74.142062499999994</v>
      </c>
      <c r="G29723" s="24">
        <v>4.6364375000000004</v>
      </c>
    </row>
    <row r="29724" spans="1:7" ht="15.6">
      <c r="A29724" s="19" t="s">
        <v>3007</v>
      </c>
      <c r="B29724" s="22" t="s">
        <v>2924</v>
      </c>
      <c r="C29724" s="22">
        <v>49</v>
      </c>
      <c r="D29724" s="22" t="s">
        <v>2922</v>
      </c>
      <c r="E29724" s="17" t="s">
        <v>2926</v>
      </c>
      <c r="F29724" s="24">
        <v>-74.142812500000005</v>
      </c>
      <c r="G29724" s="24">
        <v>4.6373125000000002</v>
      </c>
    </row>
    <row r="29725" spans="1:7" ht="15.6">
      <c r="A29725" s="19" t="s">
        <v>3007</v>
      </c>
      <c r="B29725" s="22" t="s">
        <v>2921</v>
      </c>
      <c r="C29725" s="22">
        <v>25</v>
      </c>
      <c r="D29725" s="22" t="s">
        <v>2930</v>
      </c>
      <c r="E29725" s="17" t="s">
        <v>2928</v>
      </c>
      <c r="F29725" s="24">
        <v>-74.143937500000007</v>
      </c>
      <c r="G29725" s="24">
        <v>4.6360625000000004</v>
      </c>
    </row>
    <row r="29726" spans="1:7" ht="15.6">
      <c r="A29726" s="19" t="s">
        <v>3007</v>
      </c>
      <c r="B29726" s="22" t="s">
        <v>2921</v>
      </c>
      <c r="C29726" s="22">
        <v>32</v>
      </c>
      <c r="D29726" s="22" t="s">
        <v>2925</v>
      </c>
      <c r="E29726" s="17" t="s">
        <v>2927</v>
      </c>
      <c r="F29726" s="24">
        <v>-74.141562500000006</v>
      </c>
      <c r="G29726" s="24">
        <v>4.6351874999999998</v>
      </c>
    </row>
    <row r="29727" spans="1:7" ht="15.6">
      <c r="A29727" s="19" t="s">
        <v>3007</v>
      </c>
      <c r="B29727" s="22" t="s">
        <v>2921</v>
      </c>
      <c r="C29727" s="22">
        <v>19</v>
      </c>
      <c r="D29727" s="22" t="s">
        <v>2930</v>
      </c>
      <c r="E29727" s="17" t="s">
        <v>2923</v>
      </c>
      <c r="F29727" s="24">
        <v>-74.141312499999998</v>
      </c>
      <c r="G29727" s="24">
        <v>4.6389374999999999</v>
      </c>
    </row>
    <row r="29728" spans="1:7" ht="15.6">
      <c r="A29728" s="19" t="s">
        <v>3007</v>
      </c>
      <c r="B29728" s="22" t="s">
        <v>2924</v>
      </c>
      <c r="C29728" s="22">
        <v>60</v>
      </c>
      <c r="D29728" s="22" t="s">
        <v>2930</v>
      </c>
      <c r="E29728" s="17" t="s">
        <v>2927</v>
      </c>
      <c r="F29728" s="24">
        <v>-74.140687499999999</v>
      </c>
      <c r="G29728" s="24">
        <v>4.6368124999999996</v>
      </c>
    </row>
    <row r="29729" spans="1:7" ht="15.6">
      <c r="A29729" s="19" t="s">
        <v>3007</v>
      </c>
      <c r="B29729" s="22" t="s">
        <v>2921</v>
      </c>
      <c r="C29729" s="22">
        <v>62</v>
      </c>
      <c r="D29729" s="22" t="s">
        <v>2930</v>
      </c>
      <c r="E29729" s="17" t="s">
        <v>2926</v>
      </c>
      <c r="F29729" s="24">
        <v>-74.142062499999994</v>
      </c>
      <c r="G29729" s="24">
        <v>4.6364375000000004</v>
      </c>
    </row>
    <row r="29730" spans="1:7" ht="15.6">
      <c r="A29730" s="19" t="s">
        <v>3007</v>
      </c>
      <c r="B29730" s="22" t="s">
        <v>2921</v>
      </c>
      <c r="C29730" s="22">
        <v>28</v>
      </c>
      <c r="D29730" s="22" t="s">
        <v>2925</v>
      </c>
      <c r="E29730" s="17" t="s">
        <v>2928</v>
      </c>
      <c r="F29730" s="24">
        <v>-74.144062500000004</v>
      </c>
      <c r="G29730" s="24">
        <v>4.6359374999999998</v>
      </c>
    </row>
    <row r="29731" spans="1:7" ht="15.6">
      <c r="A29731" s="19" t="s">
        <v>3007</v>
      </c>
      <c r="B29731" s="22" t="s">
        <v>2921</v>
      </c>
      <c r="C29731" s="22">
        <v>25</v>
      </c>
      <c r="D29731" s="22" t="s">
        <v>2925</v>
      </c>
      <c r="E29731" s="17" t="s">
        <v>2928</v>
      </c>
      <c r="F29731" s="24">
        <v>-74.143687499999999</v>
      </c>
      <c r="G29731" s="24">
        <v>4.6373125000000002</v>
      </c>
    </row>
    <row r="29732" spans="1:7" ht="15.6">
      <c r="A29732" s="19" t="s">
        <v>3007</v>
      </c>
      <c r="B29732" s="22" t="s">
        <v>2921</v>
      </c>
      <c r="C29732" s="22">
        <v>36</v>
      </c>
      <c r="D29732" s="22" t="s">
        <v>2925</v>
      </c>
      <c r="E29732" s="17" t="s">
        <v>2927</v>
      </c>
      <c r="F29732" s="24">
        <v>-74.144312499999998</v>
      </c>
      <c r="G29732" s="24">
        <v>4.6353125000000004</v>
      </c>
    </row>
    <row r="29733" spans="1:7" ht="15.6">
      <c r="A29733" s="19" t="s">
        <v>3007</v>
      </c>
      <c r="B29733" s="22" t="s">
        <v>2921</v>
      </c>
      <c r="C29733" s="22">
        <v>16</v>
      </c>
      <c r="D29733" s="22" t="s">
        <v>2930</v>
      </c>
      <c r="E29733" s="17" t="s">
        <v>2928</v>
      </c>
      <c r="F29733" s="24">
        <v>-74.1424375</v>
      </c>
      <c r="G29733" s="24">
        <v>4.6356875000000004</v>
      </c>
    </row>
    <row r="29734" spans="1:7" ht="15.6">
      <c r="A29734" s="19" t="s">
        <v>3007</v>
      </c>
      <c r="B29734" s="22" t="s">
        <v>2921</v>
      </c>
      <c r="C29734" s="22">
        <v>25</v>
      </c>
      <c r="D29734" s="22" t="s">
        <v>2925</v>
      </c>
      <c r="E29734" s="17" t="s">
        <v>2926</v>
      </c>
      <c r="F29734" s="24">
        <v>-74.142873129999998</v>
      </c>
      <c r="G29734" s="24">
        <v>4.6365156760000001</v>
      </c>
    </row>
    <row r="29735" spans="1:7" ht="15.6">
      <c r="A29735" s="19" t="s">
        <v>3007</v>
      </c>
      <c r="B29735" s="22" t="s">
        <v>2921</v>
      </c>
      <c r="C29735" s="22">
        <v>18</v>
      </c>
      <c r="D29735" s="22" t="s">
        <v>2930</v>
      </c>
      <c r="E29735" s="17" t="s">
        <v>2926</v>
      </c>
      <c r="F29735" s="24">
        <v>-74.142812500000005</v>
      </c>
      <c r="G29735" s="24">
        <v>4.6373125000000002</v>
      </c>
    </row>
    <row r="29736" spans="1:7" ht="15.6">
      <c r="A29736" s="19" t="s">
        <v>3007</v>
      </c>
      <c r="B29736" s="22" t="s">
        <v>2921</v>
      </c>
      <c r="C29736" s="22">
        <v>37</v>
      </c>
      <c r="D29736" s="22" t="s">
        <v>2925</v>
      </c>
      <c r="E29736" s="17" t="s">
        <v>2926</v>
      </c>
      <c r="F29736" s="24">
        <v>-74.143562500000002</v>
      </c>
      <c r="G29736" s="24">
        <v>4.6365625000000001</v>
      </c>
    </row>
    <row r="29737" spans="1:7" ht="15.6">
      <c r="A29737" s="19" t="s">
        <v>3007</v>
      </c>
      <c r="B29737" s="22" t="s">
        <v>2924</v>
      </c>
      <c r="C29737" s="22">
        <v>35</v>
      </c>
      <c r="D29737" s="22" t="s">
        <v>2925</v>
      </c>
      <c r="E29737" s="17" t="s">
        <v>2928</v>
      </c>
      <c r="F29737" s="24">
        <v>-74.141937499999997</v>
      </c>
      <c r="G29737" s="24">
        <v>4.6369375000000002</v>
      </c>
    </row>
    <row r="29738" spans="1:7" ht="15.6">
      <c r="A29738" s="19" t="s">
        <v>3007</v>
      </c>
      <c r="B29738" s="22" t="s">
        <v>2924</v>
      </c>
      <c r="C29738" s="22">
        <v>49</v>
      </c>
      <c r="D29738" s="22" t="s">
        <v>2930</v>
      </c>
      <c r="E29738" s="17" t="s">
        <v>2928</v>
      </c>
      <c r="F29738" s="24">
        <v>-74.144437499999995</v>
      </c>
      <c r="G29738" s="24">
        <v>4.6373125000000002</v>
      </c>
    </row>
    <row r="29739" spans="1:7" ht="15.6">
      <c r="A29739" s="19" t="s">
        <v>3007</v>
      </c>
      <c r="B29739" s="22" t="s">
        <v>2921</v>
      </c>
      <c r="C29739" s="22">
        <v>56</v>
      </c>
      <c r="D29739" s="22" t="s">
        <v>2925</v>
      </c>
      <c r="E29739" s="17" t="s">
        <v>2928</v>
      </c>
      <c r="F29739" s="24">
        <v>-74.143937500000007</v>
      </c>
      <c r="G29739" s="24">
        <v>4.6360625000000004</v>
      </c>
    </row>
    <row r="29740" spans="1:7" ht="15.6">
      <c r="A29740" s="19" t="s">
        <v>3007</v>
      </c>
      <c r="B29740" s="22" t="s">
        <v>2921</v>
      </c>
      <c r="C29740" s="22">
        <v>28</v>
      </c>
      <c r="D29740" s="22" t="s">
        <v>2925</v>
      </c>
      <c r="E29740" s="17" t="s">
        <v>2928</v>
      </c>
      <c r="F29740" s="24">
        <v>-74.143187499999996</v>
      </c>
      <c r="G29740" s="24">
        <v>4.6376875000000002</v>
      </c>
    </row>
    <row r="29741" spans="1:7" ht="15.6">
      <c r="A29741" s="19" t="s">
        <v>3007</v>
      </c>
      <c r="B29741" s="22" t="s">
        <v>2924</v>
      </c>
      <c r="C29741" s="22">
        <v>34</v>
      </c>
      <c r="D29741" s="22" t="s">
        <v>2930</v>
      </c>
      <c r="E29741" s="17" t="s">
        <v>2928</v>
      </c>
      <c r="F29741" s="24">
        <v>-74.143187499999996</v>
      </c>
      <c r="G29741" s="24">
        <v>4.6353125000000004</v>
      </c>
    </row>
    <row r="29742" spans="1:7" ht="15.6">
      <c r="A29742" s="19" t="s">
        <v>3007</v>
      </c>
      <c r="B29742" s="22" t="s">
        <v>2924</v>
      </c>
      <c r="C29742" s="22">
        <v>20</v>
      </c>
      <c r="D29742" s="22" t="s">
        <v>2930</v>
      </c>
      <c r="E29742" s="17" t="s">
        <v>2926</v>
      </c>
      <c r="F29742" s="24">
        <v>-74.142312500000003</v>
      </c>
      <c r="G29742" s="24">
        <v>4.6369375000000002</v>
      </c>
    </row>
    <row r="29743" spans="1:7" ht="15.6">
      <c r="A29743" s="19" t="s">
        <v>3007</v>
      </c>
      <c r="B29743" s="22" t="s">
        <v>2921</v>
      </c>
      <c r="C29743" s="22">
        <v>17</v>
      </c>
      <c r="D29743" s="22" t="s">
        <v>2930</v>
      </c>
      <c r="E29743" s="17" t="s">
        <v>2928</v>
      </c>
      <c r="F29743" s="24">
        <v>-74.144187500000001</v>
      </c>
      <c r="G29743" s="24">
        <v>4.6369375000000002</v>
      </c>
    </row>
    <row r="29744" spans="1:7" ht="15.6">
      <c r="A29744" s="19" t="s">
        <v>3007</v>
      </c>
      <c r="B29744" s="22" t="s">
        <v>2921</v>
      </c>
      <c r="C29744" s="22">
        <v>20</v>
      </c>
      <c r="D29744" s="22" t="s">
        <v>2930</v>
      </c>
      <c r="E29744" s="17" t="s">
        <v>2928</v>
      </c>
      <c r="F29744" s="24">
        <v>-74.143562500000002</v>
      </c>
      <c r="G29744" s="24">
        <v>4.6381874999999999</v>
      </c>
    </row>
    <row r="29745" spans="1:7" ht="15.6">
      <c r="A29745" s="19" t="s">
        <v>3007</v>
      </c>
      <c r="B29745" s="22" t="s">
        <v>2921</v>
      </c>
      <c r="C29745" s="22">
        <v>62</v>
      </c>
      <c r="D29745" s="22" t="s">
        <v>2930</v>
      </c>
      <c r="E29745" s="17" t="s">
        <v>2926</v>
      </c>
      <c r="F29745" s="24">
        <v>-74.142312500000003</v>
      </c>
      <c r="G29745" s="24">
        <v>4.6370624999999999</v>
      </c>
    </row>
    <row r="29746" spans="1:7" ht="15.6">
      <c r="A29746" s="19" t="s">
        <v>3007</v>
      </c>
      <c r="B29746" s="22" t="s">
        <v>2921</v>
      </c>
      <c r="C29746" s="22">
        <v>39</v>
      </c>
      <c r="D29746" s="22" t="s">
        <v>2925</v>
      </c>
      <c r="E29746" s="17" t="s">
        <v>2926</v>
      </c>
      <c r="F29746" s="24">
        <v>-74.142312500000003</v>
      </c>
      <c r="G29746" s="24">
        <v>4.6370624999999999</v>
      </c>
    </row>
    <row r="29747" spans="1:7" ht="15.6">
      <c r="A29747" s="19" t="s">
        <v>3007</v>
      </c>
      <c r="B29747" s="22" t="s">
        <v>2924</v>
      </c>
      <c r="C29747" s="22">
        <v>24</v>
      </c>
      <c r="D29747" s="22" t="s">
        <v>2930</v>
      </c>
      <c r="E29747" s="17" t="s">
        <v>2928</v>
      </c>
      <c r="F29747" s="24">
        <v>-74.143062499999999</v>
      </c>
      <c r="G29747" s="24">
        <v>4.6353125000000004</v>
      </c>
    </row>
    <row r="29748" spans="1:7" ht="15.6">
      <c r="A29748" s="19" t="s">
        <v>3007</v>
      </c>
      <c r="B29748" s="22" t="s">
        <v>2921</v>
      </c>
      <c r="C29748" s="22">
        <v>52</v>
      </c>
      <c r="D29748" s="22" t="s">
        <v>2922</v>
      </c>
      <c r="E29748" s="17" t="s">
        <v>2923</v>
      </c>
      <c r="F29748" s="24">
        <v>-74.136312500000003</v>
      </c>
      <c r="G29748" s="24">
        <v>4.6474374999999997</v>
      </c>
    </row>
    <row r="29749" spans="1:7" ht="15.6">
      <c r="A29749" s="19" t="s">
        <v>3007</v>
      </c>
      <c r="B29749" s="22" t="s">
        <v>2921</v>
      </c>
      <c r="C29749" s="22">
        <v>49</v>
      </c>
      <c r="D29749" s="22" t="s">
        <v>2925</v>
      </c>
      <c r="E29749" s="17" t="s">
        <v>2926</v>
      </c>
      <c r="F29749" s="24">
        <v>-74.143187499999996</v>
      </c>
      <c r="G29749" s="24">
        <v>4.6364375000000004</v>
      </c>
    </row>
    <row r="29750" spans="1:7" ht="15.6">
      <c r="A29750" s="19" t="s">
        <v>3007</v>
      </c>
      <c r="B29750" s="22" t="s">
        <v>2921</v>
      </c>
      <c r="C29750" s="22">
        <v>29</v>
      </c>
      <c r="D29750" s="22" t="s">
        <v>2930</v>
      </c>
      <c r="E29750" s="17" t="s">
        <v>2926</v>
      </c>
      <c r="F29750" s="24">
        <v>-74.143187499999996</v>
      </c>
      <c r="G29750" s="24">
        <v>4.6364375000000004</v>
      </c>
    </row>
    <row r="29751" spans="1:7" ht="15.6">
      <c r="A29751" s="19" t="s">
        <v>3007</v>
      </c>
      <c r="B29751" s="22" t="s">
        <v>2921</v>
      </c>
      <c r="C29751" s="22">
        <v>16</v>
      </c>
      <c r="D29751" s="22" t="s">
        <v>2930</v>
      </c>
      <c r="E29751" s="17" t="s">
        <v>2928</v>
      </c>
      <c r="F29751" s="24">
        <v>-74.1424375</v>
      </c>
      <c r="G29751" s="24">
        <v>4.6374374999999999</v>
      </c>
    </row>
    <row r="29752" spans="1:7" ht="15.6">
      <c r="A29752" s="19" t="s">
        <v>3007</v>
      </c>
      <c r="B29752" s="22" t="s">
        <v>2921</v>
      </c>
      <c r="C29752" s="22">
        <v>35</v>
      </c>
      <c r="D29752" s="22" t="s">
        <v>2925</v>
      </c>
      <c r="E29752" s="17" t="s">
        <v>2928</v>
      </c>
      <c r="F29752" s="24">
        <v>-74.1424375</v>
      </c>
      <c r="G29752" s="24">
        <v>4.6374374999999999</v>
      </c>
    </row>
    <row r="29753" spans="1:7" ht="15.6">
      <c r="A29753" s="19" t="s">
        <v>3007</v>
      </c>
      <c r="B29753" s="22" t="s">
        <v>2921</v>
      </c>
      <c r="C29753" s="22">
        <v>25</v>
      </c>
      <c r="D29753" s="22" t="s">
        <v>2930</v>
      </c>
      <c r="E29753" s="17" t="s">
        <v>2927</v>
      </c>
      <c r="F29753" s="24">
        <v>-74.141437499999995</v>
      </c>
      <c r="G29753" s="24">
        <v>4.6386874999999996</v>
      </c>
    </row>
    <row r="29754" spans="1:7" ht="15.6">
      <c r="A29754" s="19" t="s">
        <v>3007</v>
      </c>
      <c r="B29754" s="22" t="s">
        <v>2921</v>
      </c>
      <c r="C29754" s="22">
        <v>36</v>
      </c>
      <c r="D29754" s="22" t="s">
        <v>2930</v>
      </c>
      <c r="E29754" s="17" t="s">
        <v>2926</v>
      </c>
      <c r="F29754" s="24">
        <v>-74.143312499999993</v>
      </c>
      <c r="G29754" s="24">
        <v>4.6364375000000004</v>
      </c>
    </row>
    <row r="29755" spans="1:7" ht="15.6">
      <c r="A29755" s="19" t="s">
        <v>3007</v>
      </c>
      <c r="B29755" s="22" t="s">
        <v>2921</v>
      </c>
      <c r="C29755" s="22">
        <v>22</v>
      </c>
      <c r="D29755" s="22" t="s">
        <v>2925</v>
      </c>
      <c r="E29755" s="17" t="s">
        <v>2926</v>
      </c>
      <c r="F29755" s="24">
        <v>-74.142562499999997</v>
      </c>
      <c r="G29755" s="24">
        <v>4.6369375000000002</v>
      </c>
    </row>
    <row r="29756" spans="1:7" ht="15.6">
      <c r="A29756" s="19" t="s">
        <v>3007</v>
      </c>
      <c r="B29756" s="22" t="s">
        <v>2921</v>
      </c>
      <c r="C29756" s="22">
        <v>23</v>
      </c>
      <c r="D29756" s="22" t="s">
        <v>2930</v>
      </c>
      <c r="E29756" s="17" t="s">
        <v>2928</v>
      </c>
      <c r="F29756" s="24">
        <v>-74.142187500000006</v>
      </c>
      <c r="G29756" s="24">
        <v>4.6378124999999999</v>
      </c>
    </row>
    <row r="29757" spans="1:7" ht="15.6">
      <c r="A29757" s="19" t="s">
        <v>3007</v>
      </c>
      <c r="B29757" s="22" t="s">
        <v>2924</v>
      </c>
      <c r="C29757" s="22">
        <v>16</v>
      </c>
      <c r="D29757" s="22" t="s">
        <v>2930</v>
      </c>
      <c r="E29757" s="17" t="s">
        <v>2928</v>
      </c>
      <c r="F29757" s="24">
        <v>-74.142187500000006</v>
      </c>
      <c r="G29757" s="24">
        <v>4.6378124999999999</v>
      </c>
    </row>
    <row r="29758" spans="1:7" ht="15.6">
      <c r="A29758" s="19" t="s">
        <v>3007</v>
      </c>
      <c r="B29758" s="22" t="s">
        <v>2921</v>
      </c>
      <c r="C29758" s="22">
        <v>32</v>
      </c>
      <c r="D29758" s="22" t="s">
        <v>2925</v>
      </c>
      <c r="E29758" s="17" t="s">
        <v>2928</v>
      </c>
      <c r="F29758" s="24">
        <v>-74.142187500000006</v>
      </c>
      <c r="G29758" s="24">
        <v>4.6378124999999999</v>
      </c>
    </row>
    <row r="29759" spans="1:7" ht="15.6">
      <c r="A29759" s="19" t="s">
        <v>3007</v>
      </c>
      <c r="B29759" s="22" t="s">
        <v>2921</v>
      </c>
      <c r="C29759" s="22">
        <v>35</v>
      </c>
      <c r="D29759" s="22" t="s">
        <v>2922</v>
      </c>
      <c r="E29759" s="17" t="s">
        <v>2926</v>
      </c>
      <c r="F29759" s="24">
        <v>-74.143187499999996</v>
      </c>
      <c r="G29759" s="24">
        <v>4.6363124999999998</v>
      </c>
    </row>
    <row r="29760" spans="1:7" ht="15.6">
      <c r="A29760" s="19" t="s">
        <v>3007</v>
      </c>
      <c r="B29760" s="22" t="s">
        <v>2921</v>
      </c>
      <c r="C29760" s="22">
        <v>54</v>
      </c>
      <c r="D29760" s="22" t="s">
        <v>2930</v>
      </c>
      <c r="E29760" s="17" t="s">
        <v>2923</v>
      </c>
      <c r="F29760" s="24">
        <v>-74.103312500000001</v>
      </c>
      <c r="G29760" s="24">
        <v>4.7293124999999998</v>
      </c>
    </row>
    <row r="29761" spans="1:7" ht="15.6">
      <c r="A29761" s="19" t="s">
        <v>3007</v>
      </c>
      <c r="B29761" s="22" t="s">
        <v>2921</v>
      </c>
      <c r="C29761" s="22">
        <v>42</v>
      </c>
      <c r="D29761" s="22" t="s">
        <v>2925</v>
      </c>
      <c r="E29761" s="17" t="s">
        <v>2928</v>
      </c>
      <c r="F29761" s="24">
        <v>-74.143812499999996</v>
      </c>
      <c r="G29761" s="24">
        <v>4.6373125000000002</v>
      </c>
    </row>
    <row r="29762" spans="1:7" ht="15.6">
      <c r="A29762" s="19" t="s">
        <v>3007</v>
      </c>
      <c r="B29762" s="22" t="s">
        <v>2921</v>
      </c>
      <c r="C29762" s="22">
        <v>59</v>
      </c>
      <c r="D29762" s="22" t="s">
        <v>2930</v>
      </c>
      <c r="E29762" s="17" t="s">
        <v>2928</v>
      </c>
      <c r="F29762" s="24">
        <v>-74.143812499999996</v>
      </c>
      <c r="G29762" s="24">
        <v>4.6373125000000002</v>
      </c>
    </row>
    <row r="29763" spans="1:7" ht="15.6">
      <c r="A29763" s="19" t="s">
        <v>3007</v>
      </c>
      <c r="B29763" s="22" t="s">
        <v>2921</v>
      </c>
      <c r="C29763" s="22">
        <v>34</v>
      </c>
      <c r="D29763" s="22" t="s">
        <v>2922</v>
      </c>
      <c r="E29763" s="17" t="s">
        <v>2923</v>
      </c>
      <c r="F29763" s="24">
        <v>-74.1454375</v>
      </c>
      <c r="G29763" s="24">
        <v>4.6333124999999997</v>
      </c>
    </row>
    <row r="29764" spans="1:7" ht="15.6">
      <c r="A29764" s="19" t="s">
        <v>3007</v>
      </c>
      <c r="B29764" s="22" t="s">
        <v>2924</v>
      </c>
      <c r="C29764" s="22">
        <v>48</v>
      </c>
      <c r="D29764" s="22" t="s">
        <v>2930</v>
      </c>
      <c r="E29764" s="17" t="s">
        <v>2928</v>
      </c>
      <c r="F29764" s="24">
        <v>-74.144437499999995</v>
      </c>
      <c r="G29764" s="24">
        <v>4.6363124999999998</v>
      </c>
    </row>
    <row r="29765" spans="1:7" ht="15.6">
      <c r="A29765" s="19" t="s">
        <v>3007</v>
      </c>
      <c r="B29765" s="22" t="s">
        <v>2921</v>
      </c>
      <c r="C29765" s="22">
        <v>22</v>
      </c>
      <c r="D29765" s="22" t="s">
        <v>2930</v>
      </c>
      <c r="E29765" s="17" t="s">
        <v>2923</v>
      </c>
      <c r="F29765" s="24">
        <v>-74.142312500000003</v>
      </c>
      <c r="G29765" s="24">
        <v>4.6334375000000003</v>
      </c>
    </row>
    <row r="29766" spans="1:7" ht="15.6">
      <c r="A29766" s="19" t="s">
        <v>3007</v>
      </c>
      <c r="B29766" s="22" t="s">
        <v>2921</v>
      </c>
      <c r="C29766" s="22">
        <v>20</v>
      </c>
      <c r="D29766" s="22" t="s">
        <v>2930</v>
      </c>
      <c r="E29766" s="17" t="s">
        <v>2928</v>
      </c>
      <c r="F29766" s="24">
        <v>-74.1424375</v>
      </c>
      <c r="G29766" s="24">
        <v>4.6374374999999999</v>
      </c>
    </row>
    <row r="29767" spans="1:7" ht="15.6">
      <c r="A29767" s="19" t="s">
        <v>3007</v>
      </c>
      <c r="B29767" s="22" t="s">
        <v>2924</v>
      </c>
      <c r="C29767" s="22">
        <v>15</v>
      </c>
      <c r="D29767" s="22" t="s">
        <v>2930</v>
      </c>
      <c r="E29767" s="17" t="s">
        <v>2926</v>
      </c>
      <c r="F29767" s="24">
        <v>-74.142812500000005</v>
      </c>
      <c r="G29767" s="24">
        <v>4.6373125000000002</v>
      </c>
    </row>
    <row r="29768" spans="1:7" ht="15.6">
      <c r="A29768" s="19" t="s">
        <v>3007</v>
      </c>
      <c r="B29768" s="22" t="s">
        <v>2921</v>
      </c>
      <c r="C29768" s="22">
        <v>39</v>
      </c>
      <c r="D29768" s="22" t="s">
        <v>2925</v>
      </c>
      <c r="E29768" s="17" t="s">
        <v>2926</v>
      </c>
      <c r="F29768" s="24">
        <v>-74.142812500000005</v>
      </c>
      <c r="G29768" s="24">
        <v>4.6373125000000002</v>
      </c>
    </row>
    <row r="29769" spans="1:7" ht="15.6">
      <c r="A29769" s="19" t="s">
        <v>3007</v>
      </c>
      <c r="B29769" s="22" t="s">
        <v>2921</v>
      </c>
      <c r="C29769" s="22">
        <v>17</v>
      </c>
      <c r="D29769" s="22" t="s">
        <v>2930</v>
      </c>
      <c r="E29769" s="17" t="s">
        <v>2923</v>
      </c>
      <c r="F29769" s="24">
        <v>-74.139187500000006</v>
      </c>
      <c r="G29769" s="24">
        <v>4.6426875000000001</v>
      </c>
    </row>
    <row r="29770" spans="1:7" ht="15.6">
      <c r="A29770" s="19" t="s">
        <v>3007</v>
      </c>
      <c r="B29770" s="22" t="s">
        <v>2924</v>
      </c>
      <c r="C29770" s="22">
        <v>52</v>
      </c>
      <c r="D29770" s="22" t="s">
        <v>2930</v>
      </c>
      <c r="E29770" s="17" t="s">
        <v>2926</v>
      </c>
      <c r="F29770" s="24">
        <v>-74.142812500000005</v>
      </c>
      <c r="G29770" s="24">
        <v>4.6373125000000002</v>
      </c>
    </row>
    <row r="29771" spans="1:7" ht="15.6">
      <c r="A29771" s="19" t="s">
        <v>3007</v>
      </c>
      <c r="B29771" s="22" t="s">
        <v>2921</v>
      </c>
      <c r="C29771" s="22">
        <v>36</v>
      </c>
      <c r="D29771" s="22" t="s">
        <v>2930</v>
      </c>
      <c r="E29771" s="17" t="s">
        <v>2928</v>
      </c>
      <c r="F29771" s="24">
        <v>-74.143937500000007</v>
      </c>
      <c r="G29771" s="24">
        <v>4.6363124999999998</v>
      </c>
    </row>
    <row r="29772" spans="1:7" ht="15.6">
      <c r="A29772" s="19" t="s">
        <v>3007</v>
      </c>
      <c r="B29772" s="22" t="s">
        <v>2924</v>
      </c>
      <c r="C29772" s="22">
        <v>36</v>
      </c>
      <c r="D29772" s="22" t="s">
        <v>2925</v>
      </c>
      <c r="E29772" s="17" t="s">
        <v>2928</v>
      </c>
      <c r="F29772" s="24">
        <v>-74.143937500000007</v>
      </c>
      <c r="G29772" s="24">
        <v>4.6363124999999998</v>
      </c>
    </row>
    <row r="29773" spans="1:7" ht="15.6">
      <c r="A29773" s="19" t="s">
        <v>3007</v>
      </c>
      <c r="B29773" s="22" t="s">
        <v>2924</v>
      </c>
      <c r="C29773" s="22">
        <v>30</v>
      </c>
      <c r="D29773" s="22" t="s">
        <v>2925</v>
      </c>
      <c r="E29773" s="17" t="s">
        <v>2926</v>
      </c>
      <c r="F29773" s="24">
        <v>-74.143187499999996</v>
      </c>
      <c r="G29773" s="24">
        <v>4.6369375000000002</v>
      </c>
    </row>
    <row r="29774" spans="1:7" ht="15.6">
      <c r="A29774" s="19" t="s">
        <v>3007</v>
      </c>
      <c r="B29774" s="22" t="s">
        <v>2921</v>
      </c>
      <c r="C29774" s="22">
        <v>33</v>
      </c>
      <c r="D29774" s="22" t="s">
        <v>2925</v>
      </c>
      <c r="E29774" s="17" t="s">
        <v>2926</v>
      </c>
      <c r="F29774" s="24">
        <v>-74.143187499999996</v>
      </c>
      <c r="G29774" s="24">
        <v>4.6369375000000002</v>
      </c>
    </row>
    <row r="29775" spans="1:7" ht="15.6">
      <c r="A29775" s="19" t="s">
        <v>3007</v>
      </c>
      <c r="B29775" s="22" t="s">
        <v>2921</v>
      </c>
      <c r="C29775" s="22">
        <v>25</v>
      </c>
      <c r="D29775" s="22" t="s">
        <v>2930</v>
      </c>
      <c r="E29775" s="17" t="s">
        <v>2926</v>
      </c>
      <c r="F29775" s="24">
        <v>-74.143187499999996</v>
      </c>
      <c r="G29775" s="24">
        <v>4.6369375000000002</v>
      </c>
    </row>
    <row r="29776" spans="1:7" ht="15.6">
      <c r="A29776" s="19" t="s">
        <v>3007</v>
      </c>
      <c r="B29776" s="22" t="s">
        <v>2921</v>
      </c>
      <c r="C29776" s="22">
        <v>23</v>
      </c>
      <c r="D29776" s="22" t="s">
        <v>2930</v>
      </c>
      <c r="E29776" s="17" t="s">
        <v>2926</v>
      </c>
      <c r="F29776" s="24">
        <v>-74.143062499999999</v>
      </c>
      <c r="G29776" s="24">
        <v>4.6366874999999999</v>
      </c>
    </row>
    <row r="29777" spans="1:7" ht="15.6">
      <c r="A29777" s="19" t="s">
        <v>3007</v>
      </c>
      <c r="B29777" s="22" t="s">
        <v>2924</v>
      </c>
      <c r="C29777" s="22">
        <v>42</v>
      </c>
      <c r="D29777" s="22" t="s">
        <v>2930</v>
      </c>
      <c r="E29777" s="17" t="s">
        <v>2928</v>
      </c>
      <c r="F29777" s="24">
        <v>-74.1418125</v>
      </c>
      <c r="G29777" s="24">
        <v>4.6369375000000002</v>
      </c>
    </row>
    <row r="29778" spans="1:7" ht="15.6">
      <c r="A29778" s="19" t="s">
        <v>3007</v>
      </c>
      <c r="B29778" s="22" t="s">
        <v>2924</v>
      </c>
      <c r="C29778" s="22">
        <v>39</v>
      </c>
      <c r="D29778" s="22" t="s">
        <v>2930</v>
      </c>
      <c r="E29778" s="17" t="s">
        <v>2923</v>
      </c>
      <c r="F29778" s="24">
        <v>-74.140687499999999</v>
      </c>
      <c r="G29778" s="24">
        <v>4.6413124999999997</v>
      </c>
    </row>
    <row r="29779" spans="1:7" ht="15.6">
      <c r="A29779" s="19" t="s">
        <v>3007</v>
      </c>
      <c r="B29779" s="22" t="s">
        <v>2921</v>
      </c>
      <c r="C29779" s="22">
        <v>68</v>
      </c>
      <c r="D29779" s="22" t="s">
        <v>2930</v>
      </c>
      <c r="E29779" s="17" t="s">
        <v>2923</v>
      </c>
      <c r="F29779" s="24">
        <v>-74.140687499999999</v>
      </c>
      <c r="G29779" s="24">
        <v>4.6413124999999997</v>
      </c>
    </row>
    <row r="29780" spans="1:7" ht="15.6">
      <c r="A29780" s="19" t="s">
        <v>3007</v>
      </c>
      <c r="B29780" s="22" t="s">
        <v>2921</v>
      </c>
      <c r="C29780" s="22">
        <v>16</v>
      </c>
      <c r="D29780" s="22" t="s">
        <v>2930</v>
      </c>
      <c r="E29780" s="17" t="s">
        <v>2928</v>
      </c>
      <c r="F29780" s="24">
        <v>-74.144562500000006</v>
      </c>
      <c r="G29780" s="24">
        <v>4.6370624999999999</v>
      </c>
    </row>
    <row r="29781" spans="1:7" ht="15.6">
      <c r="A29781" s="19" t="s">
        <v>3007</v>
      </c>
      <c r="B29781" s="22" t="s">
        <v>2921</v>
      </c>
      <c r="C29781" s="22">
        <v>22</v>
      </c>
      <c r="D29781" s="22" t="s">
        <v>2930</v>
      </c>
      <c r="E29781" s="17" t="s">
        <v>2926</v>
      </c>
      <c r="F29781" s="24">
        <v>-74.143437500000005</v>
      </c>
      <c r="G29781" s="24">
        <v>4.6370624999999999</v>
      </c>
    </row>
    <row r="29782" spans="1:7" ht="15.6">
      <c r="A29782" s="19" t="s">
        <v>3007</v>
      </c>
      <c r="B29782" s="22" t="s">
        <v>2921</v>
      </c>
      <c r="C29782" s="22">
        <v>16</v>
      </c>
      <c r="D29782" s="22" t="s">
        <v>2930</v>
      </c>
      <c r="E29782" s="17" t="s">
        <v>2928</v>
      </c>
      <c r="F29782" s="24">
        <v>-74.141312499999998</v>
      </c>
      <c r="G29782" s="24">
        <v>4.6369375000000002</v>
      </c>
    </row>
    <row r="29783" spans="1:7" ht="15.6">
      <c r="A29783" s="19" t="s">
        <v>3007</v>
      </c>
      <c r="B29783" s="22" t="s">
        <v>2924</v>
      </c>
      <c r="C29783" s="22">
        <v>49</v>
      </c>
      <c r="D29783" s="22" t="s">
        <v>2930</v>
      </c>
      <c r="E29783" s="17" t="s">
        <v>2926</v>
      </c>
      <c r="F29783" s="24">
        <v>-74.143687499999999</v>
      </c>
      <c r="G29783" s="24">
        <v>4.6365625000000001</v>
      </c>
    </row>
    <row r="29784" spans="1:7" ht="15.6">
      <c r="A29784" s="19" t="s">
        <v>3007</v>
      </c>
      <c r="B29784" s="22" t="s">
        <v>2924</v>
      </c>
      <c r="C29784" s="22">
        <v>26</v>
      </c>
      <c r="D29784" s="22" t="s">
        <v>2930</v>
      </c>
      <c r="E29784" s="17" t="s">
        <v>2927</v>
      </c>
      <c r="F29784" s="24">
        <v>-74.140562500000001</v>
      </c>
      <c r="G29784" s="24">
        <v>4.6369375000000002</v>
      </c>
    </row>
    <row r="29785" spans="1:7" ht="15.6">
      <c r="A29785" s="19" t="s">
        <v>3007</v>
      </c>
      <c r="B29785" s="22" t="s">
        <v>2921</v>
      </c>
      <c r="C29785" s="22">
        <v>16</v>
      </c>
      <c r="D29785" s="22" t="s">
        <v>2930</v>
      </c>
      <c r="E29785" s="17" t="s">
        <v>2926</v>
      </c>
      <c r="F29785" s="24">
        <v>-74.143312499999993</v>
      </c>
      <c r="G29785" s="24">
        <v>4.6370624999999999</v>
      </c>
    </row>
    <row r="29786" spans="1:7" ht="15.6">
      <c r="A29786" s="19" t="s">
        <v>3007</v>
      </c>
      <c r="B29786" s="22" t="s">
        <v>2921</v>
      </c>
      <c r="C29786" s="22">
        <v>16</v>
      </c>
      <c r="D29786" s="22" t="s">
        <v>2930</v>
      </c>
      <c r="E29786" s="17" t="s">
        <v>2926</v>
      </c>
      <c r="F29786" s="24">
        <v>-74.143312499999993</v>
      </c>
      <c r="G29786" s="24">
        <v>4.6370624999999999</v>
      </c>
    </row>
    <row r="29787" spans="1:7" ht="15.6">
      <c r="A29787" s="19" t="s">
        <v>3007</v>
      </c>
      <c r="B29787" s="22" t="s">
        <v>2921</v>
      </c>
      <c r="C29787" s="22">
        <v>31</v>
      </c>
      <c r="D29787" s="22" t="s">
        <v>2925</v>
      </c>
      <c r="E29787" s="17" t="s">
        <v>2928</v>
      </c>
      <c r="F29787" s="24">
        <v>-74.1424375</v>
      </c>
      <c r="G29787" s="24">
        <v>4.6355624999999998</v>
      </c>
    </row>
    <row r="29788" spans="1:7" ht="15.6">
      <c r="A29788" s="19" t="s">
        <v>3007</v>
      </c>
      <c r="B29788" s="22" t="s">
        <v>2921</v>
      </c>
      <c r="C29788" s="22">
        <v>16</v>
      </c>
      <c r="D29788" s="22" t="s">
        <v>2930</v>
      </c>
      <c r="E29788" s="17" t="s">
        <v>2928</v>
      </c>
      <c r="F29788" s="24">
        <v>-74.144062500000004</v>
      </c>
      <c r="G29788" s="24">
        <v>4.6374374999999999</v>
      </c>
    </row>
    <row r="29789" spans="1:7" ht="15.6">
      <c r="A29789" s="19" t="s">
        <v>3007</v>
      </c>
      <c r="B29789" s="22" t="s">
        <v>2921</v>
      </c>
      <c r="C29789" s="22">
        <v>15</v>
      </c>
      <c r="D29789" s="22" t="s">
        <v>2930</v>
      </c>
      <c r="E29789" s="17" t="s">
        <v>2928</v>
      </c>
      <c r="F29789" s="24">
        <v>-74.142812500000005</v>
      </c>
      <c r="G29789" s="24">
        <v>4.6381874999999999</v>
      </c>
    </row>
    <row r="29790" spans="1:7" ht="15.6">
      <c r="A29790" s="19" t="s">
        <v>3007</v>
      </c>
      <c r="B29790" s="22" t="s">
        <v>2924</v>
      </c>
      <c r="C29790" s="22">
        <v>17</v>
      </c>
      <c r="D29790" s="22" t="s">
        <v>2930</v>
      </c>
      <c r="E29790" s="17" t="s">
        <v>2926</v>
      </c>
      <c r="F29790" s="24">
        <v>-74.143062499999999</v>
      </c>
      <c r="G29790" s="24">
        <v>4.6373125000000002</v>
      </c>
    </row>
    <row r="29791" spans="1:7" ht="15.6">
      <c r="A29791" s="19" t="s">
        <v>3007</v>
      </c>
      <c r="B29791" s="22" t="s">
        <v>2921</v>
      </c>
      <c r="C29791" s="22">
        <v>34</v>
      </c>
      <c r="D29791" s="22" t="s">
        <v>2922</v>
      </c>
      <c r="E29791" s="17" t="s">
        <v>2923</v>
      </c>
      <c r="F29791" s="24">
        <v>-74.192437499999997</v>
      </c>
      <c r="G29791" s="24">
        <v>4.6181875000000003</v>
      </c>
    </row>
    <row r="29792" spans="1:7" ht="15.6">
      <c r="A29792" s="19" t="s">
        <v>3007</v>
      </c>
      <c r="B29792" s="22" t="s">
        <v>2921</v>
      </c>
      <c r="C29792" s="22">
        <v>41</v>
      </c>
      <c r="D29792" s="22" t="s">
        <v>2925</v>
      </c>
      <c r="E29792" s="17" t="s">
        <v>2923</v>
      </c>
      <c r="F29792" s="24">
        <v>-74.147937499999998</v>
      </c>
      <c r="G29792" s="24">
        <v>4.6395625000000003</v>
      </c>
    </row>
    <row r="29793" spans="1:7" ht="15.6">
      <c r="A29793" s="19" t="s">
        <v>3007</v>
      </c>
      <c r="B29793" s="22" t="s">
        <v>2921</v>
      </c>
      <c r="C29793" s="22">
        <v>37</v>
      </c>
      <c r="D29793" s="22" t="s">
        <v>2930</v>
      </c>
      <c r="E29793" s="17" t="s">
        <v>2928</v>
      </c>
      <c r="F29793" s="24">
        <v>-74.143687499999999</v>
      </c>
      <c r="G29793" s="24">
        <v>4.6371874999999996</v>
      </c>
    </row>
    <row r="29794" spans="1:7" ht="15.6">
      <c r="A29794" s="19" t="s">
        <v>3007</v>
      </c>
      <c r="B29794" s="22" t="s">
        <v>2924</v>
      </c>
      <c r="C29794" s="22">
        <v>45</v>
      </c>
      <c r="D29794" s="22" t="s">
        <v>2930</v>
      </c>
      <c r="E29794" s="17" t="s">
        <v>2928</v>
      </c>
      <c r="F29794" s="24">
        <v>-74.144562500000006</v>
      </c>
      <c r="G29794" s="24">
        <v>4.6363124999999998</v>
      </c>
    </row>
    <row r="29795" spans="1:7" ht="15.6">
      <c r="A29795" s="19" t="s">
        <v>3007</v>
      </c>
      <c r="B29795" s="22" t="s">
        <v>2924</v>
      </c>
      <c r="C29795" s="22">
        <v>58</v>
      </c>
      <c r="D29795" s="22" t="s">
        <v>2925</v>
      </c>
      <c r="E29795" s="17" t="s">
        <v>2928</v>
      </c>
      <c r="F29795" s="24">
        <v>-74.144562500000006</v>
      </c>
      <c r="G29795" s="24">
        <v>4.6363124999999998</v>
      </c>
    </row>
    <row r="29796" spans="1:7" ht="15.6">
      <c r="A29796" s="19" t="s">
        <v>3007</v>
      </c>
      <c r="B29796" s="22" t="s">
        <v>2924</v>
      </c>
      <c r="C29796" s="22">
        <v>46</v>
      </c>
      <c r="D29796" s="22" t="s">
        <v>2930</v>
      </c>
      <c r="E29796" s="17" t="s">
        <v>2928</v>
      </c>
      <c r="F29796" s="24">
        <v>-74.142937500000002</v>
      </c>
      <c r="G29796" s="24">
        <v>4.6381874999999999</v>
      </c>
    </row>
    <row r="29797" spans="1:7" ht="15.6">
      <c r="A29797" s="19" t="s">
        <v>3007</v>
      </c>
      <c r="B29797" s="22" t="s">
        <v>2921</v>
      </c>
      <c r="C29797" s="22">
        <v>43</v>
      </c>
      <c r="D29797" s="22" t="s">
        <v>2925</v>
      </c>
      <c r="E29797" s="17" t="s">
        <v>2926</v>
      </c>
      <c r="F29797" s="24">
        <v>-74.142812500000005</v>
      </c>
      <c r="G29797" s="24">
        <v>4.6371874999999996</v>
      </c>
    </row>
    <row r="29798" spans="1:7" ht="15.6">
      <c r="A29798" s="19" t="s">
        <v>3007</v>
      </c>
      <c r="B29798" s="22" t="s">
        <v>2921</v>
      </c>
      <c r="C29798" s="22">
        <v>35</v>
      </c>
      <c r="D29798" s="22" t="s">
        <v>2930</v>
      </c>
      <c r="E29798" s="17" t="s">
        <v>2926</v>
      </c>
      <c r="F29798" s="24">
        <v>-74.142812500000005</v>
      </c>
      <c r="G29798" s="24">
        <v>4.6371874999999996</v>
      </c>
    </row>
    <row r="29799" spans="1:7" ht="15.6">
      <c r="A29799" s="19" t="s">
        <v>3007</v>
      </c>
      <c r="B29799" s="22" t="s">
        <v>2921</v>
      </c>
      <c r="C29799" s="22">
        <v>50</v>
      </c>
      <c r="D29799" s="22" t="s">
        <v>2925</v>
      </c>
      <c r="E29799" s="17" t="s">
        <v>2926</v>
      </c>
      <c r="F29799" s="24">
        <v>-74.143312499999993</v>
      </c>
      <c r="G29799" s="24">
        <v>4.6359374999999998</v>
      </c>
    </row>
    <row r="29800" spans="1:7" ht="15.6">
      <c r="A29800" s="19" t="s">
        <v>3007</v>
      </c>
      <c r="B29800" s="22" t="s">
        <v>2921</v>
      </c>
      <c r="C29800" s="22">
        <v>46</v>
      </c>
      <c r="D29800" s="22" t="s">
        <v>2930</v>
      </c>
      <c r="E29800" s="17" t="s">
        <v>2928</v>
      </c>
      <c r="F29800" s="24">
        <v>-74.141562500000006</v>
      </c>
      <c r="G29800" s="24">
        <v>4.6368124999999996</v>
      </c>
    </row>
    <row r="29801" spans="1:7" ht="15.6">
      <c r="A29801" s="19" t="s">
        <v>3007</v>
      </c>
      <c r="B29801" s="22" t="s">
        <v>2921</v>
      </c>
      <c r="C29801" s="22">
        <v>52</v>
      </c>
      <c r="D29801" s="22" t="s">
        <v>2925</v>
      </c>
      <c r="E29801" s="17" t="s">
        <v>2928</v>
      </c>
      <c r="F29801" s="24">
        <v>-74.1424375</v>
      </c>
      <c r="G29801" s="24">
        <v>4.6356875000000004</v>
      </c>
    </row>
    <row r="29802" spans="1:7" ht="15.6">
      <c r="A29802" s="19" t="s">
        <v>3007</v>
      </c>
      <c r="B29802" s="22" t="s">
        <v>2921</v>
      </c>
      <c r="C29802" s="22">
        <v>52</v>
      </c>
      <c r="D29802" s="22" t="s">
        <v>2925</v>
      </c>
      <c r="E29802" s="17" t="s">
        <v>2928</v>
      </c>
      <c r="F29802" s="24">
        <v>-74.1424375</v>
      </c>
      <c r="G29802" s="24">
        <v>4.6356875000000004</v>
      </c>
    </row>
    <row r="29803" spans="1:7" ht="15.6">
      <c r="A29803" s="19" t="s">
        <v>3007</v>
      </c>
      <c r="B29803" s="22" t="s">
        <v>2921</v>
      </c>
      <c r="C29803" s="22">
        <v>42</v>
      </c>
      <c r="D29803" s="22" t="s">
        <v>2930</v>
      </c>
      <c r="E29803" s="17" t="s">
        <v>2926</v>
      </c>
      <c r="F29803" s="24">
        <v>-74.142687499999994</v>
      </c>
      <c r="G29803" s="24">
        <v>4.6373125000000002</v>
      </c>
    </row>
    <row r="29804" spans="1:7" ht="15.6">
      <c r="A29804" s="19" t="s">
        <v>3007</v>
      </c>
      <c r="B29804" s="22" t="s">
        <v>2924</v>
      </c>
      <c r="C29804" s="22">
        <v>19</v>
      </c>
      <c r="D29804" s="22" t="s">
        <v>2930</v>
      </c>
      <c r="E29804" s="17" t="s">
        <v>2928</v>
      </c>
      <c r="F29804" s="24">
        <v>-74.141562500000006</v>
      </c>
      <c r="G29804" s="24">
        <v>4.6375624999999996</v>
      </c>
    </row>
    <row r="29805" spans="1:7" ht="15.6">
      <c r="A29805" s="19" t="s">
        <v>3007</v>
      </c>
      <c r="B29805" s="22" t="s">
        <v>2924</v>
      </c>
      <c r="C29805" s="22">
        <v>43</v>
      </c>
      <c r="D29805" s="22" t="s">
        <v>2930</v>
      </c>
      <c r="E29805" s="17" t="s">
        <v>2923</v>
      </c>
      <c r="F29805" s="24">
        <v>-74.142687499999994</v>
      </c>
      <c r="G29805" s="24">
        <v>4.6325624999999997</v>
      </c>
    </row>
    <row r="29806" spans="1:7" ht="15.6">
      <c r="A29806" s="19" t="s">
        <v>3007</v>
      </c>
      <c r="B29806" s="22" t="s">
        <v>2921</v>
      </c>
      <c r="C29806" s="22">
        <v>32</v>
      </c>
      <c r="D29806" s="22" t="s">
        <v>2930</v>
      </c>
      <c r="E29806" s="17" t="s">
        <v>2923</v>
      </c>
      <c r="F29806" s="24">
        <v>-74.145187500000006</v>
      </c>
      <c r="G29806" s="24">
        <v>4.6336874999999997</v>
      </c>
    </row>
    <row r="29807" spans="1:7" ht="15.6">
      <c r="A29807" s="19" t="s">
        <v>3007</v>
      </c>
      <c r="B29807" s="22" t="s">
        <v>2921</v>
      </c>
      <c r="C29807" s="22">
        <v>29</v>
      </c>
      <c r="D29807" s="22" t="s">
        <v>2925</v>
      </c>
      <c r="E29807" s="17" t="s">
        <v>2928</v>
      </c>
      <c r="F29807" s="24">
        <v>-74.143937500000007</v>
      </c>
      <c r="G29807" s="24">
        <v>4.6363124999999998</v>
      </c>
    </row>
    <row r="29808" spans="1:7" ht="15.6">
      <c r="A29808" s="19" t="s">
        <v>3007</v>
      </c>
      <c r="B29808" s="22" t="s">
        <v>2921</v>
      </c>
      <c r="C29808" s="22">
        <v>52</v>
      </c>
      <c r="D29808" s="22" t="s">
        <v>2930</v>
      </c>
      <c r="E29808" s="17" t="s">
        <v>2928</v>
      </c>
      <c r="F29808" s="24">
        <v>-74.141937499999997</v>
      </c>
      <c r="G29808" s="24">
        <v>4.6378124999999999</v>
      </c>
    </row>
    <row r="29809" spans="1:7" ht="15.6">
      <c r="A29809" s="19" t="s">
        <v>3007</v>
      </c>
      <c r="B29809" s="22" t="s">
        <v>2921</v>
      </c>
      <c r="C29809" s="22">
        <v>29</v>
      </c>
      <c r="D29809" s="22" t="s">
        <v>2930</v>
      </c>
      <c r="E29809" s="17" t="s">
        <v>2928</v>
      </c>
      <c r="F29809" s="24">
        <v>-74.141937499999997</v>
      </c>
      <c r="G29809" s="24">
        <v>4.6378124999999999</v>
      </c>
    </row>
    <row r="29810" spans="1:7" ht="15.6">
      <c r="A29810" s="19" t="s">
        <v>3007</v>
      </c>
      <c r="B29810" s="22" t="s">
        <v>2921</v>
      </c>
      <c r="C29810" s="22">
        <v>59</v>
      </c>
      <c r="D29810" s="22" t="s">
        <v>2930</v>
      </c>
      <c r="E29810" s="17" t="s">
        <v>2928</v>
      </c>
      <c r="F29810" s="24">
        <v>-74.144562500000006</v>
      </c>
      <c r="G29810" s="24">
        <v>4.6373125000000002</v>
      </c>
    </row>
    <row r="29811" spans="1:7" ht="15.6">
      <c r="A29811" s="19" t="s">
        <v>3007</v>
      </c>
      <c r="B29811" s="22" t="s">
        <v>2924</v>
      </c>
      <c r="C29811" s="22">
        <v>49</v>
      </c>
      <c r="D29811" s="22" t="s">
        <v>2930</v>
      </c>
      <c r="E29811" s="17" t="s">
        <v>2928</v>
      </c>
      <c r="F29811" s="24">
        <v>-74.144062500000004</v>
      </c>
      <c r="G29811" s="24">
        <v>4.6358125000000001</v>
      </c>
    </row>
    <row r="29812" spans="1:7" ht="15.6">
      <c r="A29812" s="19" t="s">
        <v>3007</v>
      </c>
      <c r="B29812" s="22" t="s">
        <v>2924</v>
      </c>
      <c r="C29812" s="22">
        <v>39</v>
      </c>
      <c r="D29812" s="22" t="s">
        <v>2925</v>
      </c>
      <c r="E29812" s="17" t="s">
        <v>2928</v>
      </c>
      <c r="F29812" s="24">
        <v>-74.142312500000003</v>
      </c>
      <c r="G29812" s="24">
        <v>4.6374374999999999</v>
      </c>
    </row>
    <row r="29813" spans="1:7" ht="15.6">
      <c r="A29813" s="19" t="s">
        <v>3007</v>
      </c>
      <c r="B29813" s="22" t="s">
        <v>2921</v>
      </c>
      <c r="C29813" s="22">
        <v>56</v>
      </c>
      <c r="D29813" s="22" t="s">
        <v>2922</v>
      </c>
      <c r="E29813" s="17" t="s">
        <v>2923</v>
      </c>
      <c r="F29813" s="24">
        <v>-74.185812499999997</v>
      </c>
      <c r="G29813" s="24">
        <v>4.6114375000000001</v>
      </c>
    </row>
    <row r="29814" spans="1:7" ht="15.6">
      <c r="A29814" s="19" t="s">
        <v>3007</v>
      </c>
      <c r="B29814" s="22" t="s">
        <v>2921</v>
      </c>
      <c r="C29814" s="22">
        <v>59</v>
      </c>
      <c r="D29814" s="22" t="s">
        <v>2925</v>
      </c>
      <c r="E29814" s="17" t="s">
        <v>2923</v>
      </c>
      <c r="F29814" s="24">
        <v>-74.150062500000004</v>
      </c>
      <c r="G29814" s="24">
        <v>4.6361875000000001</v>
      </c>
    </row>
    <row r="29815" spans="1:7" ht="15.6">
      <c r="A29815" s="19" t="s">
        <v>3007</v>
      </c>
      <c r="B29815" s="22" t="s">
        <v>2921</v>
      </c>
      <c r="C29815" s="22">
        <v>59</v>
      </c>
      <c r="D29815" s="22" t="s">
        <v>2922</v>
      </c>
      <c r="E29815" s="17" t="s">
        <v>2923</v>
      </c>
      <c r="F29815" s="24">
        <v>-74.201062500000006</v>
      </c>
      <c r="G29815" s="24">
        <v>4.5945625000000003</v>
      </c>
    </row>
    <row r="29816" spans="1:7" ht="15.6">
      <c r="A29816" s="19" t="s">
        <v>3007</v>
      </c>
      <c r="B29816" s="22" t="s">
        <v>2921</v>
      </c>
      <c r="C29816" s="22">
        <v>18</v>
      </c>
      <c r="D29816" s="22" t="s">
        <v>2930</v>
      </c>
      <c r="E29816" s="17" t="s">
        <v>2926</v>
      </c>
      <c r="F29816" s="24">
        <v>-74.143312499999993</v>
      </c>
      <c r="G29816" s="24">
        <v>4.6374374999999999</v>
      </c>
    </row>
    <row r="29817" spans="1:7" ht="15.6">
      <c r="A29817" s="19" t="s">
        <v>3007</v>
      </c>
      <c r="B29817" s="22" t="s">
        <v>2921</v>
      </c>
      <c r="C29817" s="22">
        <v>29</v>
      </c>
      <c r="D29817" s="22" t="s">
        <v>2925</v>
      </c>
      <c r="E29817" s="17" t="s">
        <v>2926</v>
      </c>
      <c r="F29817" s="24">
        <v>-74.122437500000004</v>
      </c>
      <c r="G29817" s="24">
        <v>4.6730625000000003</v>
      </c>
    </row>
    <row r="29818" spans="1:7" ht="15.6">
      <c r="A29818" s="19" t="s">
        <v>3007</v>
      </c>
      <c r="B29818" s="22" t="s">
        <v>2924</v>
      </c>
      <c r="C29818" s="22">
        <v>24</v>
      </c>
      <c r="D29818" s="22" t="s">
        <v>2930</v>
      </c>
      <c r="E29818" s="17" t="s">
        <v>2926</v>
      </c>
      <c r="F29818" s="24">
        <v>-74.142937500000002</v>
      </c>
      <c r="G29818" s="24">
        <v>4.6371874999999996</v>
      </c>
    </row>
    <row r="29819" spans="1:7" ht="15.6">
      <c r="A29819" s="19" t="s">
        <v>3007</v>
      </c>
      <c r="B29819" s="22" t="s">
        <v>2921</v>
      </c>
      <c r="C29819" s="22">
        <v>17</v>
      </c>
      <c r="D29819" s="22" t="s">
        <v>2930</v>
      </c>
      <c r="E29819" s="17" t="s">
        <v>2928</v>
      </c>
      <c r="F29819" s="24">
        <v>-74.142187500000006</v>
      </c>
      <c r="G29819" s="24">
        <v>4.6375624999999996</v>
      </c>
    </row>
    <row r="29820" spans="1:7" ht="15.6">
      <c r="A29820" s="19" t="s">
        <v>3007</v>
      </c>
      <c r="B29820" s="22" t="s">
        <v>2921</v>
      </c>
      <c r="C29820" s="22">
        <v>35</v>
      </c>
      <c r="D29820" s="22" t="s">
        <v>2930</v>
      </c>
      <c r="E29820" s="17" t="s">
        <v>2927</v>
      </c>
      <c r="F29820" s="24">
        <v>-74.144937499999997</v>
      </c>
      <c r="G29820" s="24">
        <v>4.6373125000000002</v>
      </c>
    </row>
    <row r="29821" spans="1:7" ht="15.6">
      <c r="A29821" s="19" t="s">
        <v>3007</v>
      </c>
      <c r="B29821" s="22" t="s">
        <v>2924</v>
      </c>
      <c r="C29821" s="22">
        <v>45</v>
      </c>
      <c r="D29821" s="22" t="s">
        <v>2930</v>
      </c>
      <c r="E29821" s="17" t="s">
        <v>2923</v>
      </c>
      <c r="F29821" s="24">
        <v>-74.139562499999997</v>
      </c>
      <c r="G29821" s="24">
        <v>4.6408125</v>
      </c>
    </row>
    <row r="29822" spans="1:7" ht="15.6">
      <c r="A29822" s="19" t="s">
        <v>3007</v>
      </c>
      <c r="B29822" s="22" t="s">
        <v>2924</v>
      </c>
      <c r="C29822" s="22">
        <v>68</v>
      </c>
      <c r="D29822" s="22" t="s">
        <v>2930</v>
      </c>
      <c r="E29822" s="17" t="s">
        <v>2926</v>
      </c>
      <c r="F29822" s="24">
        <v>-74.142937500000002</v>
      </c>
      <c r="G29822" s="24">
        <v>4.6371874999999996</v>
      </c>
    </row>
    <row r="29823" spans="1:7" ht="15.6">
      <c r="A29823" s="19" t="s">
        <v>3007</v>
      </c>
      <c r="B29823" s="22" t="s">
        <v>2921</v>
      </c>
      <c r="C29823" s="22">
        <v>63</v>
      </c>
      <c r="D29823" s="22" t="s">
        <v>2930</v>
      </c>
      <c r="E29823" s="17" t="s">
        <v>2928</v>
      </c>
      <c r="F29823" s="24">
        <v>-74.142687499999994</v>
      </c>
      <c r="G29823" s="24">
        <v>4.6380625000000002</v>
      </c>
    </row>
    <row r="29824" spans="1:7" ht="15.6">
      <c r="A29824" s="19" t="s">
        <v>3007</v>
      </c>
      <c r="B29824" s="22" t="s">
        <v>2924</v>
      </c>
      <c r="C29824" s="22">
        <v>48</v>
      </c>
      <c r="D29824" s="22" t="s">
        <v>2930</v>
      </c>
      <c r="E29824" s="17" t="s">
        <v>2928</v>
      </c>
      <c r="F29824" s="24">
        <v>-74.142687499999994</v>
      </c>
      <c r="G29824" s="24">
        <v>4.6380625000000002</v>
      </c>
    </row>
    <row r="29825" spans="1:7" ht="15.6">
      <c r="A29825" s="19" t="s">
        <v>3007</v>
      </c>
      <c r="B29825" s="22" t="s">
        <v>2924</v>
      </c>
      <c r="C29825" s="22">
        <v>47</v>
      </c>
      <c r="D29825" s="22" t="s">
        <v>2930</v>
      </c>
      <c r="E29825" s="17" t="s">
        <v>2926</v>
      </c>
      <c r="F29825" s="24">
        <v>-74.143437500000005</v>
      </c>
      <c r="G29825" s="24">
        <v>4.6370624999999999</v>
      </c>
    </row>
    <row r="29826" spans="1:7" ht="15.6">
      <c r="A29826" s="19" t="s">
        <v>3007</v>
      </c>
      <c r="B29826" s="22" t="s">
        <v>2924</v>
      </c>
      <c r="C29826" s="22">
        <v>25</v>
      </c>
      <c r="D29826" s="22" t="s">
        <v>2930</v>
      </c>
      <c r="E29826" s="17" t="s">
        <v>2923</v>
      </c>
      <c r="F29826" s="24">
        <v>-74.052562499999993</v>
      </c>
      <c r="G29826" s="24">
        <v>4.6723125000000003</v>
      </c>
    </row>
    <row r="29827" spans="1:7" ht="15.6">
      <c r="A29827" s="19" t="s">
        <v>3007</v>
      </c>
      <c r="B29827" s="22" t="s">
        <v>2924</v>
      </c>
      <c r="C29827" s="22">
        <v>59</v>
      </c>
      <c r="D29827" s="22" t="s">
        <v>2930</v>
      </c>
      <c r="E29827" s="17" t="s">
        <v>2923</v>
      </c>
      <c r="F29827" s="24">
        <v>-74.052562499999993</v>
      </c>
      <c r="G29827" s="24">
        <v>4.6723125000000003</v>
      </c>
    </row>
    <row r="29828" spans="1:7" ht="15.6">
      <c r="A29828" s="19" t="s">
        <v>3007</v>
      </c>
      <c r="B29828" s="22" t="s">
        <v>2924</v>
      </c>
      <c r="C29828" s="22">
        <v>45</v>
      </c>
      <c r="D29828" s="22" t="s">
        <v>2930</v>
      </c>
      <c r="E29828" s="17" t="s">
        <v>2926</v>
      </c>
      <c r="F29828" s="24">
        <v>-74.143312499999993</v>
      </c>
      <c r="G29828" s="24">
        <v>4.6370624999999999</v>
      </c>
    </row>
    <row r="29829" spans="1:7" ht="15.6">
      <c r="A29829" s="19" t="s">
        <v>3007</v>
      </c>
      <c r="B29829" s="22" t="s">
        <v>2921</v>
      </c>
      <c r="C29829" s="22">
        <v>29</v>
      </c>
      <c r="D29829" s="22" t="s">
        <v>2925</v>
      </c>
      <c r="E29829" s="17" t="s">
        <v>2926</v>
      </c>
      <c r="F29829" s="24">
        <v>-74.139687499999994</v>
      </c>
      <c r="G29829" s="24">
        <v>4.6240625</v>
      </c>
    </row>
    <row r="29830" spans="1:7" ht="15.6">
      <c r="A29830" s="19" t="s">
        <v>3007</v>
      </c>
      <c r="B29830" s="22" t="s">
        <v>2924</v>
      </c>
      <c r="C29830" s="22">
        <v>41</v>
      </c>
      <c r="D29830" s="22" t="s">
        <v>2930</v>
      </c>
      <c r="E29830" s="17" t="s">
        <v>2926</v>
      </c>
      <c r="F29830" s="24">
        <v>-74.142937500000002</v>
      </c>
      <c r="G29830" s="24">
        <v>4.6373125000000002</v>
      </c>
    </row>
    <row r="29831" spans="1:7" ht="15.6">
      <c r="A29831" s="19" t="s">
        <v>3007</v>
      </c>
      <c r="B29831" s="22" t="s">
        <v>2921</v>
      </c>
      <c r="C29831" s="22">
        <v>32</v>
      </c>
      <c r="D29831" s="22" t="s">
        <v>2925</v>
      </c>
      <c r="E29831" s="17" t="s">
        <v>2928</v>
      </c>
      <c r="F29831" s="24">
        <v>-74.119437500000004</v>
      </c>
      <c r="G29831" s="24">
        <v>4.6001874999999997</v>
      </c>
    </row>
    <row r="29832" spans="1:7" ht="15.6">
      <c r="A29832" s="19" t="s">
        <v>3007</v>
      </c>
      <c r="B29832" s="22" t="s">
        <v>2924</v>
      </c>
      <c r="C29832" s="22">
        <v>45</v>
      </c>
      <c r="D29832" s="22" t="s">
        <v>2925</v>
      </c>
      <c r="E29832" s="17" t="s">
        <v>2928</v>
      </c>
      <c r="F29832" s="24">
        <v>-74.105062500000003</v>
      </c>
      <c r="G29832" s="24">
        <v>4.6701874999999999</v>
      </c>
    </row>
    <row r="29833" spans="1:7" ht="15.6">
      <c r="A29833" s="19" t="s">
        <v>3007</v>
      </c>
      <c r="B29833" s="22" t="s">
        <v>2921</v>
      </c>
      <c r="C29833" s="22">
        <v>29</v>
      </c>
      <c r="D29833" s="22" t="s">
        <v>2925</v>
      </c>
      <c r="E29833" s="17" t="s">
        <v>2923</v>
      </c>
      <c r="F29833" s="24">
        <v>-74.105062500000003</v>
      </c>
      <c r="G29833" s="24">
        <v>4.6701874999999999</v>
      </c>
    </row>
    <row r="29834" spans="1:7" ht="15.6">
      <c r="A29834" s="19" t="s">
        <v>3007</v>
      </c>
      <c r="B29834" s="22" t="s">
        <v>2921</v>
      </c>
      <c r="C29834" s="22">
        <v>28</v>
      </c>
      <c r="D29834" s="22" t="s">
        <v>2925</v>
      </c>
      <c r="E29834" s="17" t="s">
        <v>2923</v>
      </c>
      <c r="F29834" s="24">
        <v>-74.105062500000003</v>
      </c>
      <c r="G29834" s="24">
        <v>4.6701874999999999</v>
      </c>
    </row>
    <row r="29835" spans="1:7" ht="15.6">
      <c r="A29835" s="19" t="s">
        <v>3007</v>
      </c>
      <c r="B29835" s="22" t="s">
        <v>2924</v>
      </c>
      <c r="C29835" s="22">
        <v>23</v>
      </c>
      <c r="D29835" s="22" t="s">
        <v>2925</v>
      </c>
      <c r="E29835" s="17" t="s">
        <v>2928</v>
      </c>
      <c r="F29835" s="24">
        <v>-74.129687500000003</v>
      </c>
      <c r="G29835" s="24">
        <v>4.7029375</v>
      </c>
    </row>
    <row r="29836" spans="1:7" ht="15.6">
      <c r="A29836" s="19" t="s">
        <v>3007</v>
      </c>
      <c r="B29836" s="22" t="s">
        <v>2924</v>
      </c>
      <c r="C29836" s="22">
        <v>43</v>
      </c>
      <c r="D29836" s="22" t="s">
        <v>2922</v>
      </c>
      <c r="E29836" s="17" t="s">
        <v>2923</v>
      </c>
      <c r="F29836" s="24">
        <v>-74.094437499999998</v>
      </c>
      <c r="G29836" s="24">
        <v>4.7035625000000003</v>
      </c>
    </row>
    <row r="29837" spans="1:7" ht="15.6">
      <c r="A29837" s="19" t="s">
        <v>3007</v>
      </c>
      <c r="B29837" s="22" t="s">
        <v>2921</v>
      </c>
      <c r="C29837" s="22">
        <v>27</v>
      </c>
      <c r="D29837" s="22" t="s">
        <v>2925</v>
      </c>
      <c r="E29837" s="17" t="s">
        <v>2923</v>
      </c>
      <c r="F29837" s="24">
        <v>-74.162437499999996</v>
      </c>
      <c r="G29837" s="24">
        <v>4.6396875</v>
      </c>
    </row>
    <row r="29838" spans="1:7" ht="15.6">
      <c r="A29838" s="19" t="s">
        <v>3007</v>
      </c>
      <c r="B29838" s="22" t="s">
        <v>2921</v>
      </c>
      <c r="C29838" s="22">
        <v>58</v>
      </c>
      <c r="D29838" s="22" t="s">
        <v>2930</v>
      </c>
      <c r="E29838" s="17" t="s">
        <v>2926</v>
      </c>
      <c r="F29838" s="24">
        <v>-74.143562500000002</v>
      </c>
      <c r="G29838" s="24">
        <v>4.6365625000000001</v>
      </c>
    </row>
    <row r="29839" spans="1:7" ht="15.6">
      <c r="A29839" s="19" t="s">
        <v>3007</v>
      </c>
      <c r="B29839" s="22" t="s">
        <v>2924</v>
      </c>
      <c r="C29839" s="22">
        <v>69</v>
      </c>
      <c r="D29839" s="22" t="s">
        <v>2930</v>
      </c>
      <c r="E29839" s="17" t="s">
        <v>2928</v>
      </c>
      <c r="F29839" s="24">
        <v>-74.144562500000006</v>
      </c>
      <c r="G29839" s="24">
        <v>4.6371874999999996</v>
      </c>
    </row>
    <row r="29840" spans="1:7" ht="15.6">
      <c r="A29840" s="19" t="s">
        <v>3007</v>
      </c>
      <c r="B29840" s="22" t="s">
        <v>2921</v>
      </c>
      <c r="C29840" s="22">
        <v>58</v>
      </c>
      <c r="D29840" s="22" t="s">
        <v>2925</v>
      </c>
      <c r="E29840" s="17" t="s">
        <v>2926</v>
      </c>
      <c r="F29840" s="24">
        <v>-74.143187499999996</v>
      </c>
      <c r="G29840" s="24">
        <v>4.6373125000000002</v>
      </c>
    </row>
    <row r="29841" spans="1:7" ht="15.6">
      <c r="A29841" s="19" t="s">
        <v>3007</v>
      </c>
      <c r="B29841" s="22" t="s">
        <v>2924</v>
      </c>
      <c r="C29841" s="22">
        <v>63</v>
      </c>
      <c r="D29841" s="22" t="s">
        <v>2930</v>
      </c>
      <c r="E29841" s="17" t="s">
        <v>2927</v>
      </c>
      <c r="F29841" s="24">
        <v>-74.1418125</v>
      </c>
      <c r="G29841" s="24">
        <v>4.6389374999999999</v>
      </c>
    </row>
    <row r="29842" spans="1:7" ht="15.6">
      <c r="A29842" s="19" t="s">
        <v>3007</v>
      </c>
      <c r="B29842" s="22" t="s">
        <v>2924</v>
      </c>
      <c r="C29842" s="22">
        <v>23</v>
      </c>
      <c r="D29842" s="22" t="s">
        <v>2930</v>
      </c>
      <c r="E29842" s="17" t="s">
        <v>2926</v>
      </c>
      <c r="F29842" s="24">
        <v>-74.143562500000002</v>
      </c>
      <c r="G29842" s="24">
        <v>4.6370624999999999</v>
      </c>
    </row>
    <row r="29843" spans="1:7" ht="15.6">
      <c r="A29843" s="19" t="s">
        <v>3007</v>
      </c>
      <c r="B29843" s="22" t="s">
        <v>2921</v>
      </c>
      <c r="C29843" s="22">
        <v>32</v>
      </c>
      <c r="D29843" s="22" t="s">
        <v>2925</v>
      </c>
      <c r="E29843" s="17" t="s">
        <v>2926</v>
      </c>
      <c r="F29843" s="24">
        <v>-74.142687499999994</v>
      </c>
      <c r="G29843" s="24">
        <v>4.6370624999999999</v>
      </c>
    </row>
    <row r="29844" spans="1:7" ht="15.6">
      <c r="A29844" s="19" t="s">
        <v>3007</v>
      </c>
      <c r="B29844" s="22" t="s">
        <v>2921</v>
      </c>
      <c r="C29844" s="22">
        <v>35</v>
      </c>
      <c r="D29844" s="22" t="s">
        <v>2922</v>
      </c>
      <c r="E29844" s="17" t="s">
        <v>2923</v>
      </c>
      <c r="F29844" s="24">
        <v>-74.102812499999999</v>
      </c>
      <c r="G29844" s="24">
        <v>4.7520625000000001</v>
      </c>
    </row>
    <row r="29845" spans="1:7" ht="15.6">
      <c r="A29845" s="19" t="s">
        <v>3007</v>
      </c>
      <c r="B29845" s="22" t="s">
        <v>2921</v>
      </c>
      <c r="C29845" s="22">
        <v>21</v>
      </c>
      <c r="D29845" s="22" t="s">
        <v>2930</v>
      </c>
      <c r="E29845" s="17" t="s">
        <v>2926</v>
      </c>
      <c r="F29845" s="24">
        <v>-74.143312499999993</v>
      </c>
      <c r="G29845" s="24">
        <v>4.6364375000000004</v>
      </c>
    </row>
    <row r="29846" spans="1:7" ht="15.6">
      <c r="A29846" s="19" t="s">
        <v>3007</v>
      </c>
      <c r="B29846" s="22" t="s">
        <v>2924</v>
      </c>
      <c r="C29846" s="22">
        <v>42</v>
      </c>
      <c r="D29846" s="22" t="s">
        <v>2922</v>
      </c>
      <c r="E29846" s="17" t="s">
        <v>2923</v>
      </c>
      <c r="F29846" s="24">
        <v>-74.142812500000005</v>
      </c>
      <c r="G29846" s="24">
        <v>4.6323125000000003</v>
      </c>
    </row>
    <row r="29847" spans="1:7" ht="15.6">
      <c r="A29847" s="19" t="s">
        <v>3007</v>
      </c>
      <c r="B29847" s="22" t="s">
        <v>2921</v>
      </c>
      <c r="C29847" s="22">
        <v>16</v>
      </c>
      <c r="D29847" s="22" t="s">
        <v>2930</v>
      </c>
      <c r="E29847" s="17" t="s">
        <v>2928</v>
      </c>
      <c r="F29847" s="24">
        <v>-74.143437500000005</v>
      </c>
      <c r="G29847" s="24">
        <v>4.6379374999999996</v>
      </c>
    </row>
    <row r="29848" spans="1:7" ht="15.6">
      <c r="A29848" s="19" t="s">
        <v>3007</v>
      </c>
      <c r="B29848" s="22" t="s">
        <v>2921</v>
      </c>
      <c r="C29848" s="22">
        <v>56</v>
      </c>
      <c r="D29848" s="22" t="s">
        <v>2925</v>
      </c>
      <c r="E29848" s="17" t="s">
        <v>2926</v>
      </c>
      <c r="F29848" s="24">
        <v>-74.142687499999994</v>
      </c>
      <c r="G29848" s="24">
        <v>4.6368124999999996</v>
      </c>
    </row>
    <row r="29849" spans="1:7" ht="15.6">
      <c r="A29849" s="19" t="s">
        <v>3007</v>
      </c>
      <c r="B29849" s="22" t="s">
        <v>2921</v>
      </c>
      <c r="C29849" s="22">
        <v>15</v>
      </c>
      <c r="D29849" s="22" t="s">
        <v>2930</v>
      </c>
      <c r="E29849" s="17" t="s">
        <v>2928</v>
      </c>
      <c r="F29849" s="24">
        <v>-74.1424375</v>
      </c>
      <c r="G29849" s="24">
        <v>4.6374374999999999</v>
      </c>
    </row>
    <row r="29850" spans="1:7" ht="15.6">
      <c r="A29850" s="19" t="s">
        <v>3007</v>
      </c>
      <c r="B29850" s="22" t="s">
        <v>2921</v>
      </c>
      <c r="C29850" s="22">
        <v>16</v>
      </c>
      <c r="D29850" s="22" t="s">
        <v>2930</v>
      </c>
      <c r="E29850" s="17" t="s">
        <v>2926</v>
      </c>
      <c r="F29850" s="24">
        <v>-74.143437500000005</v>
      </c>
      <c r="G29850" s="24">
        <v>4.6364375000000004</v>
      </c>
    </row>
    <row r="29851" spans="1:7" ht="15.6">
      <c r="A29851" s="19" t="s">
        <v>3007</v>
      </c>
      <c r="B29851" s="22" t="s">
        <v>2921</v>
      </c>
      <c r="C29851" s="22">
        <v>45</v>
      </c>
      <c r="D29851" s="22" t="s">
        <v>2925</v>
      </c>
      <c r="E29851" s="17" t="s">
        <v>2926</v>
      </c>
      <c r="F29851" s="24">
        <v>-74.142687499999994</v>
      </c>
      <c r="G29851" s="24">
        <v>4.6373125000000002</v>
      </c>
    </row>
    <row r="29852" spans="1:7" ht="15.6">
      <c r="A29852" s="19" t="s">
        <v>3007</v>
      </c>
      <c r="B29852" s="22" t="s">
        <v>2921</v>
      </c>
      <c r="C29852" s="22">
        <v>41</v>
      </c>
      <c r="D29852" s="22" t="s">
        <v>2925</v>
      </c>
      <c r="E29852" s="17" t="s">
        <v>2928</v>
      </c>
      <c r="F29852" s="24">
        <v>-74.1424375</v>
      </c>
      <c r="G29852" s="24">
        <v>4.6355624999999998</v>
      </c>
    </row>
    <row r="29853" spans="1:7" ht="15.6">
      <c r="A29853" s="19" t="s">
        <v>3007</v>
      </c>
      <c r="B29853" s="22" t="s">
        <v>2921</v>
      </c>
      <c r="C29853" s="22">
        <v>17</v>
      </c>
      <c r="D29853" s="22" t="s">
        <v>2930</v>
      </c>
      <c r="E29853" s="17" t="s">
        <v>2926</v>
      </c>
      <c r="F29853" s="24">
        <v>-74.143062499999999</v>
      </c>
      <c r="G29853" s="24">
        <v>4.6371874999999996</v>
      </c>
    </row>
    <row r="29854" spans="1:7" ht="15.6">
      <c r="A29854" s="19" t="s">
        <v>3007</v>
      </c>
      <c r="B29854" s="22" t="s">
        <v>2921</v>
      </c>
      <c r="C29854" s="22">
        <v>59</v>
      </c>
      <c r="D29854" s="22" t="s">
        <v>2925</v>
      </c>
      <c r="E29854" s="17" t="s">
        <v>2928</v>
      </c>
      <c r="F29854" s="24">
        <v>-74.144687500000003</v>
      </c>
      <c r="G29854" s="24">
        <v>4.6364375000000004</v>
      </c>
    </row>
    <row r="29855" spans="1:7" ht="15.6">
      <c r="A29855" s="19" t="s">
        <v>3007</v>
      </c>
      <c r="B29855" s="22" t="s">
        <v>2921</v>
      </c>
      <c r="C29855" s="22">
        <v>16</v>
      </c>
      <c r="D29855" s="22" t="s">
        <v>2930</v>
      </c>
      <c r="E29855" s="17" t="s">
        <v>2926</v>
      </c>
      <c r="F29855" s="24">
        <v>-74.142687499999994</v>
      </c>
      <c r="G29855" s="24">
        <v>4.6370624999999999</v>
      </c>
    </row>
    <row r="29856" spans="1:7" ht="15.6">
      <c r="A29856" s="19" t="s">
        <v>3007</v>
      </c>
      <c r="B29856" s="22" t="s">
        <v>2924</v>
      </c>
      <c r="C29856" s="22">
        <v>17</v>
      </c>
      <c r="D29856" s="22" t="s">
        <v>2930</v>
      </c>
      <c r="E29856" s="17" t="s">
        <v>2928</v>
      </c>
      <c r="F29856" s="24">
        <v>-74.143312499999993</v>
      </c>
      <c r="G29856" s="24">
        <v>4.6375624999999996</v>
      </c>
    </row>
    <row r="29857" spans="1:7" ht="15.6">
      <c r="A29857" s="19" t="s">
        <v>3007</v>
      </c>
      <c r="B29857" s="22" t="s">
        <v>2921</v>
      </c>
      <c r="C29857" s="22">
        <v>39</v>
      </c>
      <c r="D29857" s="22" t="s">
        <v>2925</v>
      </c>
      <c r="E29857" s="17" t="s">
        <v>2928</v>
      </c>
      <c r="F29857" s="24">
        <v>-74.133687499999994</v>
      </c>
      <c r="G29857" s="24">
        <v>4.7029375</v>
      </c>
    </row>
    <row r="29858" spans="1:7" ht="15.6">
      <c r="A29858" s="19" t="s">
        <v>3007</v>
      </c>
      <c r="B29858" s="22" t="s">
        <v>2921</v>
      </c>
      <c r="C29858" s="22">
        <v>52</v>
      </c>
      <c r="D29858" s="22" t="s">
        <v>2930</v>
      </c>
      <c r="E29858" s="17" t="s">
        <v>2923</v>
      </c>
      <c r="F29858" s="24">
        <v>-74.145812500000005</v>
      </c>
      <c r="G29858" s="24">
        <v>4.6378124999999999</v>
      </c>
    </row>
    <row r="29859" spans="1:7" ht="15.6">
      <c r="A29859" s="19" t="s">
        <v>3007</v>
      </c>
      <c r="B29859" s="22" t="s">
        <v>2921</v>
      </c>
      <c r="C29859" s="22">
        <v>16</v>
      </c>
      <c r="D29859" s="22" t="s">
        <v>2930</v>
      </c>
      <c r="E29859" s="17" t="s">
        <v>2928</v>
      </c>
      <c r="F29859" s="24">
        <v>-74.142062499999994</v>
      </c>
      <c r="G29859" s="24">
        <v>4.6375624999999996</v>
      </c>
    </row>
    <row r="29860" spans="1:7" ht="15.6">
      <c r="A29860" s="19" t="s">
        <v>3007</v>
      </c>
      <c r="B29860" s="22" t="s">
        <v>2921</v>
      </c>
      <c r="C29860" s="22">
        <v>29</v>
      </c>
      <c r="D29860" s="22" t="s">
        <v>2925</v>
      </c>
      <c r="E29860" s="17" t="s">
        <v>2928</v>
      </c>
      <c r="F29860" s="24">
        <v>-74.142937500000002</v>
      </c>
      <c r="G29860" s="24">
        <v>4.6381874999999999</v>
      </c>
    </row>
    <row r="29861" spans="1:7" ht="15.6">
      <c r="A29861" s="19" t="s">
        <v>3007</v>
      </c>
      <c r="B29861" s="22" t="s">
        <v>2924</v>
      </c>
      <c r="C29861" s="22">
        <v>63</v>
      </c>
      <c r="D29861" s="22" t="s">
        <v>2930</v>
      </c>
      <c r="E29861" s="17" t="s">
        <v>2928</v>
      </c>
      <c r="F29861" s="24">
        <v>-74.141937499999997</v>
      </c>
      <c r="G29861" s="24">
        <v>4.6376875000000002</v>
      </c>
    </row>
    <row r="29862" spans="1:7" ht="15.6">
      <c r="A29862" s="19" t="s">
        <v>3007</v>
      </c>
      <c r="B29862" s="22" t="s">
        <v>2921</v>
      </c>
      <c r="C29862" s="22">
        <v>36</v>
      </c>
      <c r="D29862" s="22" t="s">
        <v>2925</v>
      </c>
      <c r="E29862" s="17" t="s">
        <v>2926</v>
      </c>
      <c r="F29862" s="24">
        <v>-74.143312499999993</v>
      </c>
      <c r="G29862" s="24">
        <v>4.6374374999999999</v>
      </c>
    </row>
    <row r="29863" spans="1:7" ht="15.6">
      <c r="A29863" s="19" t="s">
        <v>3007</v>
      </c>
      <c r="B29863" s="22" t="s">
        <v>2921</v>
      </c>
      <c r="C29863" s="22">
        <v>63</v>
      </c>
      <c r="D29863" s="22" t="s">
        <v>2930</v>
      </c>
      <c r="E29863" s="17" t="s">
        <v>2926</v>
      </c>
      <c r="F29863" s="24">
        <v>-74.143312499999993</v>
      </c>
      <c r="G29863" s="24">
        <v>4.6374374999999999</v>
      </c>
    </row>
    <row r="29864" spans="1:7" ht="15.6">
      <c r="A29864" s="19" t="s">
        <v>3007</v>
      </c>
      <c r="B29864" s="22" t="s">
        <v>2921</v>
      </c>
      <c r="C29864" s="22">
        <v>17</v>
      </c>
      <c r="D29864" s="22" t="s">
        <v>2930</v>
      </c>
      <c r="E29864" s="17" t="s">
        <v>2928</v>
      </c>
      <c r="F29864" s="24">
        <v>-74.142562499999997</v>
      </c>
      <c r="G29864" s="24">
        <v>4.6356875000000004</v>
      </c>
    </row>
    <row r="29865" spans="1:7" ht="15.6">
      <c r="A29865" s="19" t="s">
        <v>3007</v>
      </c>
      <c r="B29865" s="22" t="s">
        <v>2921</v>
      </c>
      <c r="C29865" s="22">
        <v>52</v>
      </c>
      <c r="D29865" s="22" t="s">
        <v>2925</v>
      </c>
      <c r="E29865" s="17" t="s">
        <v>2926</v>
      </c>
      <c r="F29865" s="24">
        <v>-74.143062499999999</v>
      </c>
      <c r="G29865" s="24">
        <v>4.6373125000000002</v>
      </c>
    </row>
    <row r="29866" spans="1:7" ht="15.6">
      <c r="A29866" s="19" t="s">
        <v>3007</v>
      </c>
      <c r="B29866" s="22" t="s">
        <v>2924</v>
      </c>
      <c r="C29866" s="22">
        <v>59</v>
      </c>
      <c r="D29866" s="22" t="s">
        <v>2930</v>
      </c>
      <c r="E29866" s="17" t="s">
        <v>2926</v>
      </c>
      <c r="F29866" s="24">
        <v>-74.142687499999994</v>
      </c>
      <c r="G29866" s="24">
        <v>4.6359374999999998</v>
      </c>
    </row>
    <row r="29867" spans="1:7" ht="15.6">
      <c r="A29867" s="19" t="s">
        <v>3007</v>
      </c>
      <c r="B29867" s="22" t="s">
        <v>2921</v>
      </c>
      <c r="C29867" s="22">
        <v>58</v>
      </c>
      <c r="D29867" s="22" t="s">
        <v>2925</v>
      </c>
      <c r="E29867" s="17" t="s">
        <v>2926</v>
      </c>
      <c r="F29867" s="24">
        <v>-74.142687499999994</v>
      </c>
      <c r="G29867" s="24">
        <v>4.6359374999999998</v>
      </c>
    </row>
    <row r="29868" spans="1:7" ht="15.6">
      <c r="A29868" s="19" t="s">
        <v>3007</v>
      </c>
      <c r="B29868" s="22" t="s">
        <v>2924</v>
      </c>
      <c r="C29868" s="22">
        <v>15</v>
      </c>
      <c r="D29868" s="22" t="s">
        <v>2930</v>
      </c>
      <c r="E29868" s="17" t="s">
        <v>2926</v>
      </c>
      <c r="F29868" s="24">
        <v>-74.142562499999997</v>
      </c>
      <c r="G29868" s="24">
        <v>4.6370624999999999</v>
      </c>
    </row>
    <row r="29869" spans="1:7" ht="15.6">
      <c r="A29869" s="19" t="s">
        <v>3007</v>
      </c>
      <c r="B29869" s="22" t="s">
        <v>2921</v>
      </c>
      <c r="C29869" s="22">
        <v>59</v>
      </c>
      <c r="D29869" s="22" t="s">
        <v>2930</v>
      </c>
      <c r="E29869" s="17" t="s">
        <v>2926</v>
      </c>
      <c r="F29869" s="24">
        <v>-74.143437500000005</v>
      </c>
      <c r="G29869" s="24">
        <v>4.6364375000000004</v>
      </c>
    </row>
    <row r="29870" spans="1:7" ht="15.6">
      <c r="A29870" s="19" t="s">
        <v>3007</v>
      </c>
      <c r="B29870" s="22" t="s">
        <v>2921</v>
      </c>
      <c r="C29870" s="22">
        <v>22</v>
      </c>
      <c r="D29870" s="22" t="s">
        <v>2925</v>
      </c>
      <c r="E29870" s="17" t="s">
        <v>2926</v>
      </c>
      <c r="F29870" s="24">
        <v>-74.142687499999994</v>
      </c>
      <c r="G29870" s="24">
        <v>4.6359374999999998</v>
      </c>
    </row>
    <row r="29871" spans="1:7" ht="15.6">
      <c r="A29871" s="19" t="s">
        <v>3007</v>
      </c>
      <c r="B29871" s="22" t="s">
        <v>2921</v>
      </c>
      <c r="C29871" s="22">
        <v>32</v>
      </c>
      <c r="D29871" s="22" t="s">
        <v>2925</v>
      </c>
      <c r="E29871" s="17" t="s">
        <v>2926</v>
      </c>
      <c r="F29871" s="24">
        <v>-74.142312500000003</v>
      </c>
      <c r="G29871" s="24">
        <v>4.6370624999999999</v>
      </c>
    </row>
    <row r="29872" spans="1:7" ht="15.6">
      <c r="A29872" s="19" t="s">
        <v>3007</v>
      </c>
      <c r="B29872" s="22" t="s">
        <v>2924</v>
      </c>
      <c r="C29872" s="22">
        <v>17</v>
      </c>
      <c r="D29872" s="22" t="s">
        <v>2930</v>
      </c>
      <c r="E29872" s="17" t="s">
        <v>2928</v>
      </c>
      <c r="F29872" s="24">
        <v>-74.144312499999998</v>
      </c>
      <c r="G29872" s="24">
        <v>4.6369375000000002</v>
      </c>
    </row>
    <row r="29873" spans="1:7" ht="15.6">
      <c r="A29873" s="19" t="s">
        <v>3007</v>
      </c>
      <c r="B29873" s="22" t="s">
        <v>2921</v>
      </c>
      <c r="C29873" s="22">
        <v>23</v>
      </c>
      <c r="D29873" s="22" t="s">
        <v>2925</v>
      </c>
      <c r="E29873" s="17" t="s">
        <v>2928</v>
      </c>
      <c r="F29873" s="24">
        <v>-74.143187499999996</v>
      </c>
      <c r="G29873" s="24">
        <v>4.6378124999999999</v>
      </c>
    </row>
    <row r="29874" spans="1:7" ht="15.6">
      <c r="A29874" s="19" t="s">
        <v>3007</v>
      </c>
      <c r="B29874" s="22" t="s">
        <v>2924</v>
      </c>
      <c r="C29874" s="22">
        <v>46</v>
      </c>
      <c r="D29874" s="22" t="s">
        <v>2930</v>
      </c>
      <c r="E29874" s="17" t="s">
        <v>2928</v>
      </c>
      <c r="F29874" s="24">
        <v>-74.143187499999996</v>
      </c>
      <c r="G29874" s="24">
        <v>4.6378124999999999</v>
      </c>
    </row>
    <row r="29875" spans="1:7" ht="15.6">
      <c r="A29875" s="19" t="s">
        <v>3007</v>
      </c>
      <c r="B29875" s="22" t="s">
        <v>2924</v>
      </c>
      <c r="C29875" s="22">
        <v>65</v>
      </c>
      <c r="D29875" s="22" t="s">
        <v>2930</v>
      </c>
      <c r="E29875" s="17" t="s">
        <v>2927</v>
      </c>
      <c r="F29875" s="24">
        <v>-74.142062499999994</v>
      </c>
      <c r="G29875" s="24">
        <v>4.6349375000000004</v>
      </c>
    </row>
    <row r="29876" spans="1:7" ht="15.6">
      <c r="A29876" s="19" t="s">
        <v>3007</v>
      </c>
      <c r="B29876" s="22" t="s">
        <v>2921</v>
      </c>
      <c r="C29876" s="22">
        <v>43</v>
      </c>
      <c r="D29876" s="22" t="s">
        <v>2930</v>
      </c>
      <c r="E29876" s="17" t="s">
        <v>2927</v>
      </c>
      <c r="F29876" s="24">
        <v>-74.142062499999994</v>
      </c>
      <c r="G29876" s="24">
        <v>4.6349375000000004</v>
      </c>
    </row>
    <row r="29877" spans="1:7" ht="15.6">
      <c r="A29877" s="19" t="s">
        <v>3007</v>
      </c>
      <c r="B29877" s="22" t="s">
        <v>2924</v>
      </c>
      <c r="C29877" s="22">
        <v>15</v>
      </c>
      <c r="D29877" s="22" t="s">
        <v>2930</v>
      </c>
      <c r="E29877" s="17" t="s">
        <v>2928</v>
      </c>
      <c r="F29877" s="24">
        <v>-74.143312499999993</v>
      </c>
      <c r="G29877" s="24">
        <v>4.6379374999999996</v>
      </c>
    </row>
    <row r="29878" spans="1:7" ht="15.6">
      <c r="A29878" s="19" t="s">
        <v>3007</v>
      </c>
      <c r="B29878" s="22" t="s">
        <v>2921</v>
      </c>
      <c r="C29878" s="22">
        <v>58</v>
      </c>
      <c r="D29878" s="22" t="s">
        <v>2930</v>
      </c>
      <c r="E29878" s="17" t="s">
        <v>2928</v>
      </c>
      <c r="F29878" s="24">
        <v>-74.143312499999993</v>
      </c>
      <c r="G29878" s="24">
        <v>4.6379374999999996</v>
      </c>
    </row>
    <row r="29879" spans="1:7" ht="15.6">
      <c r="A29879" s="19" t="s">
        <v>3007</v>
      </c>
      <c r="B29879" s="22" t="s">
        <v>2921</v>
      </c>
      <c r="C29879" s="22">
        <v>29</v>
      </c>
      <c r="D29879" s="22" t="s">
        <v>2925</v>
      </c>
      <c r="E29879" s="17" t="s">
        <v>2926</v>
      </c>
      <c r="F29879" s="24">
        <v>-74.143312499999993</v>
      </c>
      <c r="G29879" s="24">
        <v>4.6369375000000002</v>
      </c>
    </row>
    <row r="29880" spans="1:7" ht="15.6">
      <c r="A29880" s="19" t="s">
        <v>3007</v>
      </c>
      <c r="B29880" s="22" t="s">
        <v>2921</v>
      </c>
      <c r="C29880" s="22">
        <v>32</v>
      </c>
      <c r="D29880" s="22" t="s">
        <v>2925</v>
      </c>
      <c r="E29880" s="17" t="s">
        <v>2926</v>
      </c>
      <c r="F29880" s="24">
        <v>-74.143312499999993</v>
      </c>
      <c r="G29880" s="24">
        <v>4.6369375000000002</v>
      </c>
    </row>
    <row r="29881" spans="1:7" ht="15.6">
      <c r="A29881" s="19" t="s">
        <v>3007</v>
      </c>
      <c r="B29881" s="22" t="s">
        <v>2921</v>
      </c>
      <c r="C29881" s="22">
        <v>26</v>
      </c>
      <c r="D29881" s="22" t="s">
        <v>2925</v>
      </c>
      <c r="E29881" s="17" t="s">
        <v>2928</v>
      </c>
      <c r="F29881" s="24">
        <v>-74.144062500000004</v>
      </c>
      <c r="G29881" s="24">
        <v>4.6368124999999996</v>
      </c>
    </row>
    <row r="29882" spans="1:7" ht="15.6">
      <c r="A29882" s="19" t="s">
        <v>3007</v>
      </c>
      <c r="B29882" s="22" t="s">
        <v>2924</v>
      </c>
      <c r="C29882" s="22">
        <v>65</v>
      </c>
      <c r="D29882" s="22" t="s">
        <v>2930</v>
      </c>
      <c r="E29882" s="17" t="s">
        <v>2928</v>
      </c>
      <c r="F29882" s="24">
        <v>-74.144062500000004</v>
      </c>
      <c r="G29882" s="24">
        <v>4.6368124999999996</v>
      </c>
    </row>
    <row r="29883" spans="1:7" ht="15.6">
      <c r="A29883" s="19" t="s">
        <v>3007</v>
      </c>
      <c r="B29883" s="22" t="s">
        <v>2924</v>
      </c>
      <c r="C29883" s="22">
        <v>19</v>
      </c>
      <c r="D29883" s="22" t="s">
        <v>2925</v>
      </c>
      <c r="E29883" s="17" t="s">
        <v>2927</v>
      </c>
      <c r="F29883" s="24">
        <v>-74.1448125</v>
      </c>
      <c r="G29883" s="24">
        <v>4.6366874999999999</v>
      </c>
    </row>
    <row r="29884" spans="1:7" ht="15.6">
      <c r="A29884" s="19" t="s">
        <v>3007</v>
      </c>
      <c r="B29884" s="22" t="s">
        <v>2921</v>
      </c>
      <c r="C29884" s="22">
        <v>35</v>
      </c>
      <c r="D29884" s="22" t="s">
        <v>2925</v>
      </c>
      <c r="E29884" s="17" t="s">
        <v>2928</v>
      </c>
      <c r="F29884" s="24">
        <v>-74.164812499999996</v>
      </c>
      <c r="G29884" s="24">
        <v>4.5780624999999997</v>
      </c>
    </row>
    <row r="29885" spans="1:7" ht="15.6">
      <c r="A29885" s="19" t="s">
        <v>3007</v>
      </c>
      <c r="B29885" s="22" t="s">
        <v>2924</v>
      </c>
      <c r="C29885" s="22">
        <v>35</v>
      </c>
      <c r="D29885" s="22" t="s">
        <v>2930</v>
      </c>
      <c r="E29885" s="17" t="s">
        <v>2928</v>
      </c>
      <c r="F29885" s="24">
        <v>-74.143937500000007</v>
      </c>
      <c r="G29885" s="24">
        <v>4.6373125000000002</v>
      </c>
    </row>
    <row r="29886" spans="1:7" ht="15.6">
      <c r="A29886" s="19" t="s">
        <v>3007</v>
      </c>
      <c r="B29886" s="22" t="s">
        <v>2921</v>
      </c>
      <c r="C29886" s="22">
        <v>19</v>
      </c>
      <c r="D29886" s="22" t="s">
        <v>2930</v>
      </c>
      <c r="E29886" s="17" t="s">
        <v>2928</v>
      </c>
      <c r="F29886" s="24">
        <v>-74.143937500000007</v>
      </c>
      <c r="G29886" s="24">
        <v>4.6351874999999998</v>
      </c>
    </row>
    <row r="29887" spans="1:7" ht="15.6">
      <c r="A29887" s="19" t="s">
        <v>3007</v>
      </c>
      <c r="B29887" s="22" t="s">
        <v>2924</v>
      </c>
      <c r="C29887" s="22">
        <v>32</v>
      </c>
      <c r="D29887" s="22" t="s">
        <v>2930</v>
      </c>
      <c r="E29887" s="17" t="s">
        <v>2923</v>
      </c>
      <c r="F29887" s="24">
        <v>-74.145687499999994</v>
      </c>
      <c r="G29887" s="24">
        <v>4.6385624999999999</v>
      </c>
    </row>
    <row r="29888" spans="1:7" ht="15.6">
      <c r="A29888" s="19" t="s">
        <v>3007</v>
      </c>
      <c r="B29888" s="22" t="s">
        <v>2924</v>
      </c>
      <c r="C29888" s="22">
        <v>17</v>
      </c>
      <c r="D29888" s="22" t="s">
        <v>2930</v>
      </c>
      <c r="E29888" s="17" t="s">
        <v>2923</v>
      </c>
      <c r="F29888" s="24">
        <v>-74.145687499999994</v>
      </c>
      <c r="G29888" s="24">
        <v>4.6385624999999999</v>
      </c>
    </row>
    <row r="29889" spans="1:7" ht="15.6">
      <c r="A29889" s="19" t="s">
        <v>3007</v>
      </c>
      <c r="B29889" s="22" t="s">
        <v>2921</v>
      </c>
      <c r="C29889" s="22">
        <v>16</v>
      </c>
      <c r="D29889" s="22" t="s">
        <v>2930</v>
      </c>
      <c r="E29889" s="17" t="s">
        <v>2928</v>
      </c>
      <c r="F29889" s="24">
        <v>-74.144562500000006</v>
      </c>
      <c r="G29889" s="24">
        <v>4.6360625000000004</v>
      </c>
    </row>
    <row r="29890" spans="1:7" ht="15.6">
      <c r="A29890" s="19" t="s">
        <v>3007</v>
      </c>
      <c r="B29890" s="22" t="s">
        <v>2921</v>
      </c>
      <c r="C29890" s="22">
        <v>16</v>
      </c>
      <c r="D29890" s="22" t="s">
        <v>2930</v>
      </c>
      <c r="E29890" s="17" t="s">
        <v>2923</v>
      </c>
      <c r="F29890" s="24">
        <v>-74.145937500000002</v>
      </c>
      <c r="G29890" s="24">
        <v>4.6379374999999996</v>
      </c>
    </row>
    <row r="29891" spans="1:7" ht="15.6">
      <c r="A29891" s="19" t="s">
        <v>3007</v>
      </c>
      <c r="B29891" s="22" t="s">
        <v>2924</v>
      </c>
      <c r="C29891" s="22">
        <v>20</v>
      </c>
      <c r="D29891" s="22" t="s">
        <v>2930</v>
      </c>
      <c r="E29891" s="17" t="s">
        <v>2923</v>
      </c>
      <c r="F29891" s="24">
        <v>-74.145687499999994</v>
      </c>
      <c r="G29891" s="24">
        <v>4.6385624999999999</v>
      </c>
    </row>
    <row r="29892" spans="1:7" ht="15.6">
      <c r="A29892" s="19" t="s">
        <v>3007</v>
      </c>
      <c r="B29892" s="22" t="s">
        <v>2921</v>
      </c>
      <c r="C29892" s="22">
        <v>58</v>
      </c>
      <c r="D29892" s="22" t="s">
        <v>2930</v>
      </c>
      <c r="E29892" s="17" t="s">
        <v>2923</v>
      </c>
      <c r="F29892" s="24">
        <v>-74.145687499999994</v>
      </c>
      <c r="G29892" s="24">
        <v>4.6385624999999999</v>
      </c>
    </row>
    <row r="29893" spans="1:7" ht="15.6">
      <c r="A29893" s="19" t="s">
        <v>3007</v>
      </c>
      <c r="B29893" s="22" t="s">
        <v>2921</v>
      </c>
      <c r="C29893" s="22">
        <v>59</v>
      </c>
      <c r="D29893" s="22" t="s">
        <v>2925</v>
      </c>
      <c r="E29893" s="17" t="s">
        <v>2928</v>
      </c>
      <c r="F29893" s="24">
        <v>-74.143812499999996</v>
      </c>
      <c r="G29893" s="24">
        <v>4.6366874999999999</v>
      </c>
    </row>
    <row r="29894" spans="1:7" ht="15.6">
      <c r="A29894" s="19" t="s">
        <v>3007</v>
      </c>
      <c r="B29894" s="22" t="s">
        <v>2921</v>
      </c>
      <c r="C29894" s="22">
        <v>26</v>
      </c>
      <c r="D29894" s="22" t="s">
        <v>2925</v>
      </c>
      <c r="E29894" s="17" t="s">
        <v>2928</v>
      </c>
      <c r="F29894" s="24">
        <v>-74.143812499999996</v>
      </c>
      <c r="G29894" s="24">
        <v>4.6371874999999996</v>
      </c>
    </row>
    <row r="29895" spans="1:7" ht="15.6">
      <c r="A29895" s="19" t="s">
        <v>3007</v>
      </c>
      <c r="B29895" s="22" t="s">
        <v>2921</v>
      </c>
      <c r="C29895" s="22">
        <v>25</v>
      </c>
      <c r="D29895" s="22" t="s">
        <v>2930</v>
      </c>
      <c r="E29895" s="17" t="s">
        <v>2928</v>
      </c>
      <c r="F29895" s="24">
        <v>-74.144187500000001</v>
      </c>
      <c r="G29895" s="24">
        <v>4.6365625000000001</v>
      </c>
    </row>
    <row r="29896" spans="1:7" ht="15.6">
      <c r="A29896" s="19" t="s">
        <v>3007</v>
      </c>
      <c r="B29896" s="22" t="s">
        <v>2924</v>
      </c>
      <c r="C29896" s="22">
        <v>51</v>
      </c>
      <c r="D29896" s="22" t="s">
        <v>2930</v>
      </c>
      <c r="E29896" s="17" t="s">
        <v>2928</v>
      </c>
      <c r="F29896" s="24">
        <v>-74.144187500000001</v>
      </c>
      <c r="G29896" s="24">
        <v>4.6365625000000001</v>
      </c>
    </row>
    <row r="29897" spans="1:7" ht="15.6">
      <c r="A29897" s="19" t="s">
        <v>3007</v>
      </c>
      <c r="B29897" s="22" t="s">
        <v>2924</v>
      </c>
      <c r="C29897" s="22">
        <v>40</v>
      </c>
      <c r="D29897" s="22" t="s">
        <v>2930</v>
      </c>
      <c r="E29897" s="17" t="s">
        <v>2927</v>
      </c>
      <c r="F29897" s="24">
        <v>-74.144687500000003</v>
      </c>
      <c r="G29897" s="24">
        <v>4.6371874999999996</v>
      </c>
    </row>
    <row r="29898" spans="1:7" ht="15.6">
      <c r="A29898" s="19" t="s">
        <v>3007</v>
      </c>
      <c r="B29898" s="22" t="s">
        <v>2924</v>
      </c>
      <c r="C29898" s="22">
        <v>45</v>
      </c>
      <c r="D29898" s="22" t="s">
        <v>2925</v>
      </c>
      <c r="E29898" s="17" t="s">
        <v>2927</v>
      </c>
      <c r="F29898" s="24">
        <v>-74.144687500000003</v>
      </c>
      <c r="G29898" s="24">
        <v>4.6371874999999996</v>
      </c>
    </row>
    <row r="29899" spans="1:7" ht="15.6">
      <c r="A29899" s="19" t="s">
        <v>3007</v>
      </c>
      <c r="B29899" s="22" t="s">
        <v>2924</v>
      </c>
      <c r="C29899" s="22">
        <v>32</v>
      </c>
      <c r="D29899" s="22" t="s">
        <v>2925</v>
      </c>
      <c r="E29899" s="17" t="s">
        <v>2927</v>
      </c>
      <c r="F29899" s="24">
        <v>-74.144937499999997</v>
      </c>
      <c r="G29899" s="24">
        <v>4.6381874999999999</v>
      </c>
    </row>
    <row r="29900" spans="1:7" ht="15.6">
      <c r="A29900" s="19" t="s">
        <v>3007</v>
      </c>
      <c r="B29900" s="22" t="s">
        <v>2921</v>
      </c>
      <c r="C29900" s="22">
        <v>19</v>
      </c>
      <c r="D29900" s="22" t="s">
        <v>2930</v>
      </c>
      <c r="E29900" s="17" t="s">
        <v>2927</v>
      </c>
      <c r="F29900" s="24">
        <v>-74.145187500000006</v>
      </c>
      <c r="G29900" s="24">
        <v>4.6360625000000004</v>
      </c>
    </row>
    <row r="29901" spans="1:7" ht="15.6">
      <c r="A29901" s="19" t="s">
        <v>3007</v>
      </c>
      <c r="B29901" s="22" t="s">
        <v>2924</v>
      </c>
      <c r="C29901" s="22">
        <v>43</v>
      </c>
      <c r="D29901" s="22" t="s">
        <v>2930</v>
      </c>
      <c r="E29901" s="17" t="s">
        <v>2927</v>
      </c>
      <c r="F29901" s="24">
        <v>-74.145187500000006</v>
      </c>
      <c r="G29901" s="24">
        <v>4.6360625000000004</v>
      </c>
    </row>
    <row r="29902" spans="1:7" ht="15.6">
      <c r="A29902" s="19" t="s">
        <v>3007</v>
      </c>
      <c r="B29902" s="22" t="s">
        <v>2924</v>
      </c>
      <c r="C29902" s="22">
        <v>15</v>
      </c>
      <c r="D29902" s="22" t="s">
        <v>2930</v>
      </c>
      <c r="E29902" s="17" t="s">
        <v>2927</v>
      </c>
      <c r="F29902" s="24">
        <v>-74.144687500000003</v>
      </c>
      <c r="G29902" s="24">
        <v>4.6375624999999996</v>
      </c>
    </row>
    <row r="29903" spans="1:7" ht="15.6">
      <c r="A29903" s="19" t="s">
        <v>3007</v>
      </c>
      <c r="B29903" s="22" t="s">
        <v>2921</v>
      </c>
      <c r="C29903" s="22">
        <v>28</v>
      </c>
      <c r="D29903" s="22" t="s">
        <v>2930</v>
      </c>
      <c r="E29903" s="17" t="s">
        <v>2923</v>
      </c>
      <c r="F29903" s="24">
        <v>-74.1448125</v>
      </c>
      <c r="G29903" s="24">
        <v>4.6393125</v>
      </c>
    </row>
    <row r="29904" spans="1:7" ht="15.6">
      <c r="A29904" s="19" t="s">
        <v>3007</v>
      </c>
      <c r="B29904" s="22" t="s">
        <v>2921</v>
      </c>
      <c r="C29904" s="22">
        <v>16</v>
      </c>
      <c r="D29904" s="22" t="s">
        <v>2930</v>
      </c>
      <c r="E29904" s="17" t="s">
        <v>2923</v>
      </c>
      <c r="F29904" s="24">
        <v>-74.1448125</v>
      </c>
      <c r="G29904" s="24">
        <v>4.6393125</v>
      </c>
    </row>
    <row r="29905" spans="1:7" ht="15.6">
      <c r="A29905" s="19" t="s">
        <v>3007</v>
      </c>
      <c r="B29905" s="22" t="s">
        <v>2921</v>
      </c>
      <c r="C29905" s="22">
        <v>18</v>
      </c>
      <c r="D29905" s="22" t="s">
        <v>2930</v>
      </c>
      <c r="E29905" s="17" t="s">
        <v>2923</v>
      </c>
      <c r="F29905" s="24">
        <v>-74.143937500000007</v>
      </c>
      <c r="G29905" s="24">
        <v>4.6413124999999997</v>
      </c>
    </row>
    <row r="29906" spans="1:7" ht="15.6">
      <c r="A29906" s="19" t="s">
        <v>3007</v>
      </c>
      <c r="B29906" s="22" t="s">
        <v>2921</v>
      </c>
      <c r="C29906" s="22">
        <v>20</v>
      </c>
      <c r="D29906" s="22" t="s">
        <v>2930</v>
      </c>
      <c r="E29906" s="17" t="s">
        <v>2923</v>
      </c>
      <c r="F29906" s="24">
        <v>-74.143687499999999</v>
      </c>
      <c r="G29906" s="24">
        <v>4.6435624999999998</v>
      </c>
    </row>
    <row r="29907" spans="1:7" ht="15.6">
      <c r="A29907" s="19" t="s">
        <v>3007</v>
      </c>
      <c r="B29907" s="22" t="s">
        <v>2921</v>
      </c>
      <c r="C29907" s="22">
        <v>59</v>
      </c>
      <c r="D29907" s="22" t="s">
        <v>2930</v>
      </c>
      <c r="E29907" s="17" t="s">
        <v>2928</v>
      </c>
      <c r="F29907" s="24">
        <v>-74.143937500000007</v>
      </c>
      <c r="G29907" s="24">
        <v>4.6373125000000002</v>
      </c>
    </row>
    <row r="29908" spans="1:7" ht="15.6">
      <c r="A29908" s="19" t="s">
        <v>3007</v>
      </c>
      <c r="B29908" s="22" t="s">
        <v>2921</v>
      </c>
      <c r="C29908" s="22">
        <v>32</v>
      </c>
      <c r="D29908" s="22" t="s">
        <v>2930</v>
      </c>
      <c r="E29908" s="17" t="s">
        <v>2928</v>
      </c>
      <c r="F29908" s="24">
        <v>-74.144187500000001</v>
      </c>
      <c r="G29908" s="24">
        <v>4.6378124999999999</v>
      </c>
    </row>
    <row r="29909" spans="1:7" ht="15.6">
      <c r="A29909" s="19" t="s">
        <v>3007</v>
      </c>
      <c r="B29909" s="22" t="s">
        <v>2921</v>
      </c>
      <c r="C29909" s="22">
        <v>16</v>
      </c>
      <c r="D29909" s="22" t="s">
        <v>2930</v>
      </c>
      <c r="E29909" s="17" t="s">
        <v>2928</v>
      </c>
      <c r="F29909" s="24">
        <v>-74.141937499999997</v>
      </c>
      <c r="G29909" s="24">
        <v>4.6369375000000002</v>
      </c>
    </row>
    <row r="29910" spans="1:7" ht="15.6">
      <c r="A29910" s="19" t="s">
        <v>3007</v>
      </c>
      <c r="B29910" s="22" t="s">
        <v>2921</v>
      </c>
      <c r="C29910" s="22">
        <v>23</v>
      </c>
      <c r="D29910" s="22" t="s">
        <v>2930</v>
      </c>
      <c r="E29910" s="17" t="s">
        <v>2926</v>
      </c>
      <c r="F29910" s="24">
        <v>-74.143187499999996</v>
      </c>
      <c r="G29910" s="24">
        <v>4.6368124999999996</v>
      </c>
    </row>
    <row r="29911" spans="1:7" ht="15.6">
      <c r="A29911" s="19" t="s">
        <v>3007</v>
      </c>
      <c r="B29911" s="22" t="s">
        <v>2921</v>
      </c>
      <c r="C29911" s="22">
        <v>59</v>
      </c>
      <c r="D29911" s="22" t="s">
        <v>2925</v>
      </c>
      <c r="E29911" s="17" t="s">
        <v>2926</v>
      </c>
      <c r="F29911" s="24">
        <v>-74.143187499999996</v>
      </c>
      <c r="G29911" s="24">
        <v>4.6368124999999996</v>
      </c>
    </row>
    <row r="29912" spans="1:7" ht="15.6">
      <c r="A29912" s="19" t="s">
        <v>3007</v>
      </c>
      <c r="B29912" s="22" t="s">
        <v>2924</v>
      </c>
      <c r="C29912" s="22">
        <v>17</v>
      </c>
      <c r="D29912" s="22" t="s">
        <v>2930</v>
      </c>
      <c r="E29912" s="17" t="s">
        <v>2928</v>
      </c>
      <c r="F29912" s="24">
        <v>-74.142187500000006</v>
      </c>
      <c r="G29912" s="24">
        <v>4.6374374999999999</v>
      </c>
    </row>
    <row r="29913" spans="1:7" ht="15.6">
      <c r="A29913" s="19" t="s">
        <v>3007</v>
      </c>
      <c r="B29913" s="22" t="s">
        <v>2921</v>
      </c>
      <c r="C29913" s="22">
        <v>36</v>
      </c>
      <c r="D29913" s="22" t="s">
        <v>2925</v>
      </c>
      <c r="E29913" s="17" t="s">
        <v>2926</v>
      </c>
      <c r="F29913" s="24">
        <v>-74.142812500000005</v>
      </c>
      <c r="G29913" s="24">
        <v>4.6370624999999999</v>
      </c>
    </row>
    <row r="29914" spans="1:7" ht="15.6">
      <c r="A29914" s="19" t="s">
        <v>3007</v>
      </c>
      <c r="B29914" s="22" t="s">
        <v>2924</v>
      </c>
      <c r="C29914" s="22">
        <v>16</v>
      </c>
      <c r="D29914" s="22" t="s">
        <v>2930</v>
      </c>
      <c r="E29914" s="17" t="s">
        <v>2927</v>
      </c>
      <c r="F29914" s="24">
        <v>-74.140312499999993</v>
      </c>
      <c r="G29914" s="24">
        <v>4.6364375000000004</v>
      </c>
    </row>
    <row r="29915" spans="1:7" ht="15.6">
      <c r="A29915" s="19" t="s">
        <v>3007</v>
      </c>
      <c r="B29915" s="22" t="s">
        <v>2921</v>
      </c>
      <c r="C29915" s="22">
        <v>22</v>
      </c>
      <c r="D29915" s="22" t="s">
        <v>2925</v>
      </c>
      <c r="E29915" s="17" t="s">
        <v>2926</v>
      </c>
      <c r="F29915" s="24">
        <v>-74.143062499999999</v>
      </c>
      <c r="G29915" s="24">
        <v>4.6363124999999998</v>
      </c>
    </row>
    <row r="29916" spans="1:7" ht="15.6">
      <c r="A29916" s="19" t="s">
        <v>3007</v>
      </c>
      <c r="B29916" s="22" t="s">
        <v>2921</v>
      </c>
      <c r="C29916" s="22">
        <v>23</v>
      </c>
      <c r="D29916" s="22" t="s">
        <v>2930</v>
      </c>
      <c r="E29916" s="17" t="s">
        <v>2926</v>
      </c>
      <c r="F29916" s="24">
        <v>-74.142562499999997</v>
      </c>
      <c r="G29916" s="24">
        <v>4.6374374999999999</v>
      </c>
    </row>
    <row r="29917" spans="1:7" ht="15.6">
      <c r="A29917" s="19" t="s">
        <v>3007</v>
      </c>
      <c r="B29917" s="22" t="s">
        <v>2921</v>
      </c>
      <c r="C29917" s="22">
        <v>61</v>
      </c>
      <c r="D29917" s="22" t="s">
        <v>2930</v>
      </c>
      <c r="E29917" s="17" t="s">
        <v>2928</v>
      </c>
      <c r="F29917" s="24">
        <v>-74.142687499999994</v>
      </c>
      <c r="G29917" s="24">
        <v>4.6358125000000001</v>
      </c>
    </row>
    <row r="29918" spans="1:7" ht="15.6">
      <c r="A29918" s="19" t="s">
        <v>3007</v>
      </c>
      <c r="B29918" s="22" t="s">
        <v>2921</v>
      </c>
      <c r="C29918" s="22">
        <v>22</v>
      </c>
      <c r="D29918" s="22" t="s">
        <v>2930</v>
      </c>
      <c r="E29918" s="17" t="s">
        <v>2926</v>
      </c>
      <c r="F29918" s="24">
        <v>-74.143187499999996</v>
      </c>
      <c r="G29918" s="24">
        <v>4.6374374999999999</v>
      </c>
    </row>
    <row r="29919" spans="1:7" ht="15.6">
      <c r="A29919" s="19" t="s">
        <v>3007</v>
      </c>
      <c r="B29919" s="22" t="s">
        <v>2921</v>
      </c>
      <c r="C29919" s="22">
        <v>62</v>
      </c>
      <c r="D29919" s="22" t="s">
        <v>2930</v>
      </c>
      <c r="E29919" s="17" t="s">
        <v>2926</v>
      </c>
      <c r="F29919" s="24">
        <v>-74.143562500000002</v>
      </c>
      <c r="G29919" s="24">
        <v>4.6370624999999999</v>
      </c>
    </row>
    <row r="29920" spans="1:7" ht="15.6">
      <c r="A29920" s="19" t="s">
        <v>3007</v>
      </c>
      <c r="B29920" s="22" t="s">
        <v>2924</v>
      </c>
      <c r="C29920" s="22">
        <v>16</v>
      </c>
      <c r="D29920" s="22" t="s">
        <v>2930</v>
      </c>
      <c r="E29920" s="17" t="s">
        <v>2928</v>
      </c>
      <c r="F29920" s="24">
        <v>-74.141937499999997</v>
      </c>
      <c r="G29920" s="24">
        <v>4.6369375000000002</v>
      </c>
    </row>
    <row r="29921" spans="1:7" ht="15.6">
      <c r="A29921" s="19" t="s">
        <v>3007</v>
      </c>
      <c r="B29921" s="22" t="s">
        <v>2921</v>
      </c>
      <c r="C29921" s="22">
        <v>17</v>
      </c>
      <c r="D29921" s="22" t="s">
        <v>2930</v>
      </c>
      <c r="E29921" s="17" t="s">
        <v>2928</v>
      </c>
      <c r="F29921" s="24">
        <v>-74.144062500000004</v>
      </c>
      <c r="G29921" s="24">
        <v>4.6359374999999998</v>
      </c>
    </row>
    <row r="29922" spans="1:7" ht="15.6">
      <c r="A29922" s="19" t="s">
        <v>3007</v>
      </c>
      <c r="B29922" s="22" t="s">
        <v>2921</v>
      </c>
      <c r="C29922" s="22">
        <v>15</v>
      </c>
      <c r="D29922" s="22" t="s">
        <v>2930</v>
      </c>
      <c r="E29922" s="17" t="s">
        <v>2928</v>
      </c>
      <c r="F29922" s="24">
        <v>-74.142187500000006</v>
      </c>
      <c r="G29922" s="24">
        <v>4.6359374999999998</v>
      </c>
    </row>
    <row r="29923" spans="1:7" ht="15.6">
      <c r="A29923" s="19" t="s">
        <v>3007</v>
      </c>
      <c r="B29923" s="22" t="s">
        <v>2921</v>
      </c>
      <c r="C29923" s="22">
        <v>23</v>
      </c>
      <c r="D29923" s="22" t="s">
        <v>2930</v>
      </c>
      <c r="E29923" s="17" t="s">
        <v>2926</v>
      </c>
      <c r="F29923" s="24">
        <v>-74.142687499999994</v>
      </c>
      <c r="G29923" s="24">
        <v>4.6373125000000002</v>
      </c>
    </row>
    <row r="29924" spans="1:7" ht="15.6">
      <c r="A29924" s="19" t="s">
        <v>3007</v>
      </c>
      <c r="B29924" s="22" t="s">
        <v>2921</v>
      </c>
      <c r="C29924" s="22">
        <v>59</v>
      </c>
      <c r="D29924" s="22" t="s">
        <v>2925</v>
      </c>
      <c r="E29924" s="17" t="s">
        <v>2926</v>
      </c>
      <c r="F29924" s="24">
        <v>-74.142687499999994</v>
      </c>
      <c r="G29924" s="24">
        <v>4.6373125000000002</v>
      </c>
    </row>
    <row r="29925" spans="1:7" ht="15.6">
      <c r="A29925" s="19" t="s">
        <v>3007</v>
      </c>
      <c r="B29925" s="22" t="s">
        <v>2921</v>
      </c>
      <c r="C29925" s="22">
        <v>15</v>
      </c>
      <c r="D29925" s="22" t="s">
        <v>2930</v>
      </c>
      <c r="E29925" s="17" t="s">
        <v>2926</v>
      </c>
      <c r="F29925" s="24">
        <v>-74.142687499999994</v>
      </c>
      <c r="G29925" s="24">
        <v>4.6373125000000002</v>
      </c>
    </row>
    <row r="29926" spans="1:7" ht="15.6">
      <c r="A29926" s="19" t="s">
        <v>3007</v>
      </c>
      <c r="B29926" s="22" t="s">
        <v>2924</v>
      </c>
      <c r="C29926" s="22">
        <v>49</v>
      </c>
      <c r="D29926" s="22" t="s">
        <v>2930</v>
      </c>
      <c r="E29926" s="17" t="s">
        <v>2928</v>
      </c>
      <c r="F29926" s="24">
        <v>-74.143062499999999</v>
      </c>
      <c r="G29926" s="24">
        <v>4.6376875000000002</v>
      </c>
    </row>
    <row r="29927" spans="1:7" ht="15.6">
      <c r="A29927" s="19" t="s">
        <v>3007</v>
      </c>
      <c r="B29927" s="22" t="s">
        <v>2921</v>
      </c>
      <c r="C29927" s="22">
        <v>63</v>
      </c>
      <c r="D29927" s="22" t="s">
        <v>2930</v>
      </c>
      <c r="E29927" s="17" t="s">
        <v>2927</v>
      </c>
      <c r="F29927" s="24">
        <v>-74.144437499999995</v>
      </c>
      <c r="G29927" s="24">
        <v>4.6355624999999998</v>
      </c>
    </row>
    <row r="29928" spans="1:7" ht="15.6">
      <c r="A29928" s="19" t="s">
        <v>3007</v>
      </c>
      <c r="B29928" s="22" t="s">
        <v>2921</v>
      </c>
      <c r="C29928" s="22">
        <v>17</v>
      </c>
      <c r="D29928" s="22" t="s">
        <v>2930</v>
      </c>
      <c r="E29928" s="17" t="s">
        <v>2928</v>
      </c>
      <c r="F29928" s="24">
        <v>-74.143187499999996</v>
      </c>
      <c r="G29928" s="24">
        <v>4.6378124999999999</v>
      </c>
    </row>
    <row r="29929" spans="1:7" ht="15.6">
      <c r="A29929" s="19" t="s">
        <v>3007</v>
      </c>
      <c r="B29929" s="22" t="s">
        <v>2924</v>
      </c>
      <c r="C29929" s="22">
        <v>16</v>
      </c>
      <c r="D29929" s="22" t="s">
        <v>2930</v>
      </c>
      <c r="E29929" s="17" t="s">
        <v>2928</v>
      </c>
      <c r="F29929" s="24">
        <v>-74.141187500000001</v>
      </c>
      <c r="G29929" s="24">
        <v>4.6365625000000001</v>
      </c>
    </row>
    <row r="29930" spans="1:7" ht="15.6">
      <c r="A29930" s="19" t="s">
        <v>3007</v>
      </c>
      <c r="B29930" s="22" t="s">
        <v>2921</v>
      </c>
      <c r="C29930" s="22">
        <v>32</v>
      </c>
      <c r="D29930" s="22" t="s">
        <v>2925</v>
      </c>
      <c r="E29930" s="17" t="s">
        <v>2928</v>
      </c>
      <c r="F29930" s="24">
        <v>-74.142312500000003</v>
      </c>
      <c r="G29930" s="24">
        <v>4.6378124999999999</v>
      </c>
    </row>
    <row r="29931" spans="1:7" ht="15.6">
      <c r="A29931" s="19" t="s">
        <v>3007</v>
      </c>
      <c r="B29931" s="22" t="s">
        <v>2924</v>
      </c>
      <c r="C29931" s="22">
        <v>42</v>
      </c>
      <c r="D29931" s="22" t="s">
        <v>2930</v>
      </c>
      <c r="E29931" s="17" t="s">
        <v>2928</v>
      </c>
      <c r="F29931" s="24">
        <v>-74.141312499999998</v>
      </c>
      <c r="G29931" s="24">
        <v>4.6371874999999996</v>
      </c>
    </row>
    <row r="29932" spans="1:7" ht="15.6">
      <c r="A29932" s="19" t="s">
        <v>3007</v>
      </c>
      <c r="B29932" s="22" t="s">
        <v>2921</v>
      </c>
      <c r="C29932" s="22">
        <v>16</v>
      </c>
      <c r="D29932" s="22" t="s">
        <v>2930</v>
      </c>
      <c r="E29932" s="17" t="s">
        <v>2928</v>
      </c>
      <c r="F29932" s="24">
        <v>-74.144437499999995</v>
      </c>
      <c r="G29932" s="24">
        <v>4.6370624999999999</v>
      </c>
    </row>
    <row r="29933" spans="1:7" ht="15.6">
      <c r="A29933" s="19" t="s">
        <v>3007</v>
      </c>
      <c r="B29933" s="22" t="s">
        <v>2921</v>
      </c>
      <c r="C29933" s="22">
        <v>25</v>
      </c>
      <c r="D29933" s="22" t="s">
        <v>2925</v>
      </c>
      <c r="E29933" s="17" t="s">
        <v>2928</v>
      </c>
      <c r="F29933" s="24">
        <v>-74.143562500000002</v>
      </c>
      <c r="G29933" s="24">
        <v>4.6376875000000002</v>
      </c>
    </row>
    <row r="29934" spans="1:7" ht="15.6">
      <c r="A29934" s="19" t="s">
        <v>3007</v>
      </c>
      <c r="B29934" s="22" t="s">
        <v>2921</v>
      </c>
      <c r="C29934" s="22">
        <v>33</v>
      </c>
      <c r="D29934" s="22" t="s">
        <v>2930</v>
      </c>
      <c r="E29934" s="17" t="s">
        <v>2928</v>
      </c>
      <c r="F29934" s="24">
        <v>-74.141312499999998</v>
      </c>
      <c r="G29934" s="24">
        <v>4.6366874999999999</v>
      </c>
    </row>
    <row r="29935" spans="1:7" ht="15.6">
      <c r="A29935" s="19" t="s">
        <v>3007</v>
      </c>
      <c r="B29935" s="22" t="s">
        <v>2921</v>
      </c>
      <c r="C29935" s="22">
        <v>52</v>
      </c>
      <c r="D29935" s="22" t="s">
        <v>2925</v>
      </c>
      <c r="E29935" s="17" t="s">
        <v>2926</v>
      </c>
      <c r="F29935" s="24">
        <v>-74.143312499999993</v>
      </c>
      <c r="G29935" s="24">
        <v>4.6364375000000004</v>
      </c>
    </row>
    <row r="29936" spans="1:7" ht="15.6">
      <c r="A29936" s="19" t="s">
        <v>3007</v>
      </c>
      <c r="B29936" s="22" t="s">
        <v>2921</v>
      </c>
      <c r="C29936" s="22">
        <v>35</v>
      </c>
      <c r="D29936" s="22" t="s">
        <v>2925</v>
      </c>
      <c r="E29936" s="17" t="s">
        <v>2928</v>
      </c>
      <c r="F29936" s="24">
        <v>-74.143937500000007</v>
      </c>
      <c r="G29936" s="24">
        <v>4.6374374999999999</v>
      </c>
    </row>
    <row r="29937" spans="1:7" ht="15.6">
      <c r="A29937" s="19" t="s">
        <v>3007</v>
      </c>
      <c r="B29937" s="22" t="s">
        <v>2921</v>
      </c>
      <c r="C29937" s="22">
        <v>20</v>
      </c>
      <c r="D29937" s="22" t="s">
        <v>2930</v>
      </c>
      <c r="E29937" s="17" t="s">
        <v>2928</v>
      </c>
      <c r="F29937" s="24">
        <v>-74.142562499999997</v>
      </c>
      <c r="G29937" s="24">
        <v>4.6379374999999996</v>
      </c>
    </row>
    <row r="29938" spans="1:7" ht="15.6">
      <c r="A29938" s="19" t="s">
        <v>3007</v>
      </c>
      <c r="B29938" s="22" t="s">
        <v>2921</v>
      </c>
      <c r="C29938" s="22">
        <v>35</v>
      </c>
      <c r="D29938" s="22" t="s">
        <v>2925</v>
      </c>
      <c r="E29938" s="17" t="s">
        <v>2928</v>
      </c>
      <c r="F29938" s="24">
        <v>-74.142562499999997</v>
      </c>
      <c r="G29938" s="24">
        <v>4.6379374999999996</v>
      </c>
    </row>
    <row r="29939" spans="1:7" ht="15.6">
      <c r="A29939" s="19" t="s">
        <v>3007</v>
      </c>
      <c r="B29939" s="22" t="s">
        <v>2921</v>
      </c>
      <c r="C29939" s="22">
        <v>20</v>
      </c>
      <c r="D29939" s="22" t="s">
        <v>2925</v>
      </c>
      <c r="E29939" s="17" t="s">
        <v>2927</v>
      </c>
      <c r="F29939" s="24">
        <v>-74.1448125</v>
      </c>
      <c r="G29939" s="24">
        <v>4.6373125000000002</v>
      </c>
    </row>
    <row r="29940" spans="1:7" ht="15.6">
      <c r="A29940" s="19" t="s">
        <v>3007</v>
      </c>
      <c r="B29940" s="22" t="s">
        <v>2924</v>
      </c>
      <c r="C29940" s="22">
        <v>49</v>
      </c>
      <c r="D29940" s="22" t="s">
        <v>2930</v>
      </c>
      <c r="E29940" s="17" t="s">
        <v>2926</v>
      </c>
      <c r="F29940" s="24">
        <v>-74.142937500000002</v>
      </c>
      <c r="G29940" s="24">
        <v>4.6373125000000002</v>
      </c>
    </row>
    <row r="29941" spans="1:7" ht="15.6">
      <c r="A29941" s="19" t="s">
        <v>3007</v>
      </c>
      <c r="B29941" s="22" t="s">
        <v>2924</v>
      </c>
      <c r="C29941" s="22">
        <v>48</v>
      </c>
      <c r="D29941" s="22" t="s">
        <v>2930</v>
      </c>
      <c r="E29941" s="17" t="s">
        <v>2928</v>
      </c>
      <c r="F29941" s="24">
        <v>-74.143187499999996</v>
      </c>
      <c r="G29941" s="24">
        <v>4.6353125000000004</v>
      </c>
    </row>
    <row r="29942" spans="1:7" ht="15.6">
      <c r="A29942" s="19" t="s">
        <v>3007</v>
      </c>
      <c r="B29942" s="22" t="s">
        <v>2921</v>
      </c>
      <c r="C29942" s="22">
        <v>53</v>
      </c>
      <c r="D29942" s="22" t="s">
        <v>2930</v>
      </c>
      <c r="E29942" s="17" t="s">
        <v>2928</v>
      </c>
      <c r="F29942" s="24">
        <v>-74.142562499999997</v>
      </c>
      <c r="G29942" s="24">
        <v>4.6379374999999996</v>
      </c>
    </row>
    <row r="29943" spans="1:7" ht="15.6">
      <c r="A29943" s="19" t="s">
        <v>3007</v>
      </c>
      <c r="B29943" s="22" t="s">
        <v>2921</v>
      </c>
      <c r="C29943" s="22">
        <v>47</v>
      </c>
      <c r="D29943" s="22" t="s">
        <v>2925</v>
      </c>
      <c r="E29943" s="17" t="s">
        <v>2928</v>
      </c>
      <c r="F29943" s="24">
        <v>-74.141312499999998</v>
      </c>
      <c r="G29943" s="24">
        <v>4.6366874999999999</v>
      </c>
    </row>
    <row r="29944" spans="1:7" ht="15.6">
      <c r="A29944" s="19" t="s">
        <v>3007</v>
      </c>
      <c r="B29944" s="22" t="s">
        <v>2921</v>
      </c>
      <c r="C29944" s="22">
        <v>51</v>
      </c>
      <c r="D29944" s="22" t="s">
        <v>2925</v>
      </c>
      <c r="E29944" s="17" t="s">
        <v>2928</v>
      </c>
      <c r="F29944" s="24">
        <v>-74.142187500000006</v>
      </c>
      <c r="G29944" s="24">
        <v>4.6375624999999996</v>
      </c>
    </row>
    <row r="29945" spans="1:7" ht="15.6">
      <c r="A29945" s="19" t="s">
        <v>3007</v>
      </c>
      <c r="B29945" s="22" t="s">
        <v>2921</v>
      </c>
      <c r="C29945" s="22">
        <v>61</v>
      </c>
      <c r="D29945" s="22" t="s">
        <v>2930</v>
      </c>
      <c r="E29945" s="17" t="s">
        <v>2928</v>
      </c>
      <c r="F29945" s="24">
        <v>-74.141437499999995</v>
      </c>
      <c r="G29945" s="24">
        <v>4.6366874999999999</v>
      </c>
    </row>
    <row r="29946" spans="1:7" ht="15.6">
      <c r="A29946" s="19" t="s">
        <v>3007</v>
      </c>
      <c r="B29946" s="22" t="s">
        <v>2921</v>
      </c>
      <c r="C29946" s="22">
        <v>52</v>
      </c>
      <c r="D29946" s="22" t="s">
        <v>2925</v>
      </c>
      <c r="E29946" s="17" t="s">
        <v>2926</v>
      </c>
      <c r="F29946" s="24">
        <v>-74.143062499999999</v>
      </c>
      <c r="G29946" s="24">
        <v>4.6371874999999996</v>
      </c>
    </row>
    <row r="29947" spans="1:7" ht="15.6">
      <c r="A29947" s="19" t="s">
        <v>3007</v>
      </c>
      <c r="B29947" s="22" t="s">
        <v>2921</v>
      </c>
      <c r="C29947" s="22">
        <v>35</v>
      </c>
      <c r="D29947" s="22" t="s">
        <v>2930</v>
      </c>
      <c r="E29947" s="17" t="s">
        <v>2928</v>
      </c>
      <c r="F29947" s="24">
        <v>-74.144312499999998</v>
      </c>
      <c r="G29947" s="24">
        <v>4.6359374999999998</v>
      </c>
    </row>
    <row r="29948" spans="1:7" ht="15.6">
      <c r="A29948" s="19" t="s">
        <v>3007</v>
      </c>
      <c r="B29948" s="22" t="s">
        <v>2924</v>
      </c>
      <c r="C29948" s="22">
        <v>52</v>
      </c>
      <c r="D29948" s="22" t="s">
        <v>2925</v>
      </c>
      <c r="E29948" s="17" t="s">
        <v>2928</v>
      </c>
      <c r="F29948" s="24">
        <v>-74.143062499999999</v>
      </c>
      <c r="G29948" s="24">
        <v>4.6376875000000002</v>
      </c>
    </row>
    <row r="29949" spans="1:7" ht="15.6">
      <c r="A29949" s="19" t="s">
        <v>3007</v>
      </c>
      <c r="B29949" s="22" t="s">
        <v>2924</v>
      </c>
      <c r="C29949" s="22">
        <v>21</v>
      </c>
      <c r="D29949" s="22" t="s">
        <v>2930</v>
      </c>
      <c r="E29949" s="17" t="s">
        <v>2928</v>
      </c>
      <c r="F29949" s="24">
        <v>-74.143062499999999</v>
      </c>
      <c r="G29949" s="24">
        <v>4.6376875000000002</v>
      </c>
    </row>
    <row r="29950" spans="1:7" ht="15.6">
      <c r="A29950" s="19" t="s">
        <v>3007</v>
      </c>
      <c r="B29950" s="22" t="s">
        <v>2921</v>
      </c>
      <c r="C29950" s="22">
        <v>46</v>
      </c>
      <c r="D29950" s="22" t="s">
        <v>2925</v>
      </c>
      <c r="E29950" s="17" t="s">
        <v>2928</v>
      </c>
      <c r="F29950" s="24">
        <v>-74.143687499999999</v>
      </c>
      <c r="G29950" s="24">
        <v>4.6376875000000002</v>
      </c>
    </row>
    <row r="29951" spans="1:7" ht="15.6">
      <c r="A29951" s="19" t="s">
        <v>3007</v>
      </c>
      <c r="B29951" s="22" t="s">
        <v>2921</v>
      </c>
      <c r="C29951" s="22">
        <v>17</v>
      </c>
      <c r="D29951" s="22" t="s">
        <v>2930</v>
      </c>
      <c r="E29951" s="17" t="s">
        <v>2928</v>
      </c>
      <c r="F29951" s="24">
        <v>-74.143687499999999</v>
      </c>
      <c r="G29951" s="24">
        <v>4.6376875000000002</v>
      </c>
    </row>
    <row r="29952" spans="1:7" ht="15.6">
      <c r="A29952" s="19" t="s">
        <v>3007</v>
      </c>
      <c r="B29952" s="22" t="s">
        <v>2921</v>
      </c>
      <c r="C29952" s="22">
        <v>39</v>
      </c>
      <c r="D29952" s="22" t="s">
        <v>2925</v>
      </c>
      <c r="E29952" s="17" t="s">
        <v>2927</v>
      </c>
      <c r="F29952" s="24">
        <v>-74.140937500000007</v>
      </c>
      <c r="G29952" s="24">
        <v>4.6360625000000004</v>
      </c>
    </row>
    <row r="29953" spans="1:7" ht="15.6">
      <c r="A29953" s="19" t="s">
        <v>3007</v>
      </c>
      <c r="B29953" s="22" t="s">
        <v>2921</v>
      </c>
      <c r="C29953" s="22">
        <v>52</v>
      </c>
      <c r="D29953" s="22" t="s">
        <v>2930</v>
      </c>
      <c r="E29953" s="17" t="s">
        <v>2923</v>
      </c>
      <c r="F29953" s="24">
        <v>-74.080687499999996</v>
      </c>
      <c r="G29953" s="24">
        <v>4.5846875000000002</v>
      </c>
    </row>
    <row r="29954" spans="1:7" ht="15.6">
      <c r="A29954" s="19" t="s">
        <v>3007</v>
      </c>
      <c r="B29954" s="22" t="s">
        <v>2921</v>
      </c>
      <c r="C29954" s="22">
        <v>33</v>
      </c>
      <c r="D29954" s="22" t="s">
        <v>2930</v>
      </c>
      <c r="E29954" s="17" t="s">
        <v>2923</v>
      </c>
      <c r="F29954" s="24">
        <v>-74.145562499999997</v>
      </c>
      <c r="G29954" s="24">
        <v>4.6385624999999999</v>
      </c>
    </row>
    <row r="29955" spans="1:7" ht="15.6">
      <c r="A29955" s="19" t="s">
        <v>3007</v>
      </c>
      <c r="B29955" s="22" t="s">
        <v>2921</v>
      </c>
      <c r="C29955" s="22">
        <v>45</v>
      </c>
      <c r="D29955" s="22" t="s">
        <v>2925</v>
      </c>
      <c r="E29955" s="17" t="s">
        <v>2928</v>
      </c>
      <c r="F29955" s="24">
        <v>-74.1418125</v>
      </c>
      <c r="G29955" s="24">
        <v>4.6370624999999999</v>
      </c>
    </row>
    <row r="29956" spans="1:7" ht="15.6">
      <c r="A29956" s="19" t="s">
        <v>3007</v>
      </c>
      <c r="B29956" s="22" t="s">
        <v>2921</v>
      </c>
      <c r="C29956" s="22">
        <v>59</v>
      </c>
      <c r="D29956" s="22" t="s">
        <v>2930</v>
      </c>
      <c r="E29956" s="17" t="s">
        <v>2928</v>
      </c>
      <c r="F29956" s="24">
        <v>-74.141937499999997</v>
      </c>
      <c r="G29956" s="24">
        <v>4.6358125000000001</v>
      </c>
    </row>
    <row r="29957" spans="1:7" ht="15.6">
      <c r="A29957" s="19" t="s">
        <v>3007</v>
      </c>
      <c r="B29957" s="22" t="s">
        <v>2921</v>
      </c>
      <c r="C29957" s="22">
        <v>54</v>
      </c>
      <c r="D29957" s="22" t="s">
        <v>2930</v>
      </c>
      <c r="E29957" s="17" t="s">
        <v>2928</v>
      </c>
      <c r="F29957" s="24">
        <v>-74.141937499999997</v>
      </c>
      <c r="G29957" s="24">
        <v>4.6358125000000001</v>
      </c>
    </row>
    <row r="29958" spans="1:7" ht="15.6">
      <c r="A29958" s="19" t="s">
        <v>3007</v>
      </c>
      <c r="B29958" s="22" t="s">
        <v>2921</v>
      </c>
      <c r="C29958" s="22">
        <v>35</v>
      </c>
      <c r="D29958" s="22" t="s">
        <v>2925</v>
      </c>
      <c r="E29958" s="17" t="s">
        <v>2927</v>
      </c>
      <c r="F29958" s="24">
        <v>-74.144562500000006</v>
      </c>
      <c r="G29958" s="24">
        <v>4.6355624999999998</v>
      </c>
    </row>
    <row r="29959" spans="1:7" ht="15.6">
      <c r="A29959" s="19" t="s">
        <v>3007</v>
      </c>
      <c r="B29959" s="22" t="s">
        <v>2921</v>
      </c>
      <c r="C29959" s="22">
        <v>56</v>
      </c>
      <c r="D29959" s="22" t="s">
        <v>2930</v>
      </c>
      <c r="E29959" s="17" t="s">
        <v>2928</v>
      </c>
      <c r="F29959" s="24">
        <v>-74.143687499999999</v>
      </c>
      <c r="G29959" s="24">
        <v>4.6378124999999999</v>
      </c>
    </row>
    <row r="29960" spans="1:7" ht="15.6">
      <c r="A29960" s="19" t="s">
        <v>3007</v>
      </c>
      <c r="B29960" s="22" t="s">
        <v>2924</v>
      </c>
      <c r="C29960" s="22">
        <v>20</v>
      </c>
      <c r="D29960" s="22" t="s">
        <v>2922</v>
      </c>
      <c r="E29960" s="17" t="s">
        <v>2923</v>
      </c>
      <c r="F29960" s="24">
        <v>-74.095312500000006</v>
      </c>
      <c r="G29960" s="24">
        <v>4.6339375</v>
      </c>
    </row>
    <row r="29961" spans="1:7" ht="15.6">
      <c r="A29961" s="19" t="s">
        <v>3007</v>
      </c>
      <c r="B29961" s="22" t="s">
        <v>2921</v>
      </c>
      <c r="C29961" s="22">
        <v>42</v>
      </c>
      <c r="D29961" s="22" t="s">
        <v>2922</v>
      </c>
      <c r="E29961" s="17" t="s">
        <v>2923</v>
      </c>
      <c r="F29961" s="24">
        <v>-74.075437500000007</v>
      </c>
      <c r="G29961" s="24">
        <v>4.6364375000000004</v>
      </c>
    </row>
    <row r="29962" spans="1:7" ht="15.6">
      <c r="A29962" s="19" t="s">
        <v>3007</v>
      </c>
      <c r="B29962" s="22" t="s">
        <v>2921</v>
      </c>
      <c r="C29962" s="22">
        <v>41</v>
      </c>
      <c r="D29962" s="22" t="s">
        <v>2930</v>
      </c>
      <c r="E29962" s="17" t="s">
        <v>2927</v>
      </c>
      <c r="F29962" s="24">
        <v>-74.165562499999993</v>
      </c>
      <c r="G29962" s="24">
        <v>4.5995625000000002</v>
      </c>
    </row>
    <row r="29963" spans="1:7" ht="15.6">
      <c r="A29963" s="19" t="s">
        <v>3007</v>
      </c>
      <c r="B29963" s="22" t="s">
        <v>2921</v>
      </c>
      <c r="C29963" s="22">
        <v>61</v>
      </c>
      <c r="D29963" s="22" t="s">
        <v>2930</v>
      </c>
      <c r="E29963" s="17" t="s">
        <v>2923</v>
      </c>
      <c r="F29963" s="24">
        <v>-74.1388125</v>
      </c>
      <c r="G29963" s="24">
        <v>4.6373125000000002</v>
      </c>
    </row>
    <row r="29964" spans="1:7" ht="15.6">
      <c r="A29964" s="19" t="s">
        <v>3007</v>
      </c>
      <c r="B29964" s="22" t="s">
        <v>2921</v>
      </c>
      <c r="C29964" s="22">
        <v>45</v>
      </c>
      <c r="D29964" s="22" t="s">
        <v>2930</v>
      </c>
      <c r="E29964" s="17" t="s">
        <v>2923</v>
      </c>
      <c r="F29964" s="24">
        <v>-74.080562499999999</v>
      </c>
      <c r="G29964" s="24">
        <v>4.6944375000000003</v>
      </c>
    </row>
    <row r="29965" spans="1:7" ht="15.6">
      <c r="A29965" s="19" t="s">
        <v>3007</v>
      </c>
      <c r="B29965" s="22" t="s">
        <v>2924</v>
      </c>
      <c r="C29965" s="22">
        <v>47</v>
      </c>
      <c r="D29965" s="22" t="s">
        <v>2930</v>
      </c>
      <c r="E29965" s="17" t="s">
        <v>2928</v>
      </c>
      <c r="F29965" s="24">
        <v>-74.038312500000004</v>
      </c>
      <c r="G29965" s="24">
        <v>4.7556874999999996</v>
      </c>
    </row>
    <row r="29966" spans="1:7" ht="15.6">
      <c r="A29966" s="19" t="s">
        <v>3008</v>
      </c>
      <c r="B29966" s="22" t="s">
        <v>2924</v>
      </c>
      <c r="C29966" s="22">
        <v>32</v>
      </c>
      <c r="D29966" s="22" t="s">
        <v>2930</v>
      </c>
      <c r="E29966" s="17" t="s">
        <v>2926</v>
      </c>
      <c r="F29966" s="24">
        <v>-74.1484375</v>
      </c>
      <c r="G29966" s="24">
        <v>4.6724375</v>
      </c>
    </row>
    <row r="29967" spans="1:7" ht="15.6">
      <c r="A29967" s="19" t="s">
        <v>3008</v>
      </c>
      <c r="B29967" s="22" t="s">
        <v>2921</v>
      </c>
      <c r="C29967" s="22">
        <v>35</v>
      </c>
      <c r="D29967" s="22" t="s">
        <v>2925</v>
      </c>
      <c r="E29967" s="17" t="s">
        <v>2927</v>
      </c>
      <c r="F29967" s="24">
        <v>-74.160812500000006</v>
      </c>
      <c r="G29967" s="24">
        <v>4.6728125</v>
      </c>
    </row>
    <row r="29968" spans="1:7" ht="15.6">
      <c r="A29968" s="19" t="s">
        <v>3008</v>
      </c>
      <c r="B29968" s="22" t="s">
        <v>2921</v>
      </c>
      <c r="C29968" s="22">
        <v>28</v>
      </c>
      <c r="D29968" s="22" t="s">
        <v>2925</v>
      </c>
      <c r="E29968" s="17" t="s">
        <v>2926</v>
      </c>
      <c r="F29968" s="24">
        <v>-74.148687499999994</v>
      </c>
      <c r="G29968" s="24">
        <v>4.6711875000000003</v>
      </c>
    </row>
    <row r="29969" spans="1:7" ht="15.6">
      <c r="A29969" s="19" t="s">
        <v>3008</v>
      </c>
      <c r="B29969" s="22" t="s">
        <v>2924</v>
      </c>
      <c r="C29969" s="22">
        <v>42</v>
      </c>
      <c r="D29969" s="22" t="s">
        <v>2930</v>
      </c>
      <c r="E29969" s="17" t="s">
        <v>2928</v>
      </c>
      <c r="F29969" s="24">
        <v>-74.148312500000003</v>
      </c>
      <c r="G29969" s="24">
        <v>4.6706874999999997</v>
      </c>
    </row>
    <row r="29970" spans="1:7" ht="15.6">
      <c r="A29970" s="19" t="s">
        <v>3008</v>
      </c>
      <c r="B29970" s="22" t="s">
        <v>2921</v>
      </c>
      <c r="C29970" s="22">
        <v>24</v>
      </c>
      <c r="D29970" s="22" t="s">
        <v>2922</v>
      </c>
      <c r="E29970" s="17" t="s">
        <v>2923</v>
      </c>
      <c r="F29970" s="24">
        <v>-74.136312500000003</v>
      </c>
      <c r="G29970" s="24">
        <v>4.6550624999999997</v>
      </c>
    </row>
    <row r="29971" spans="1:7" ht="15.6">
      <c r="A29971" s="19" t="s">
        <v>3008</v>
      </c>
      <c r="B29971" s="22" t="s">
        <v>2924</v>
      </c>
      <c r="C29971" s="22">
        <v>19</v>
      </c>
      <c r="D29971" s="22" t="s">
        <v>2930</v>
      </c>
      <c r="E29971" s="17" t="s">
        <v>2928</v>
      </c>
      <c r="F29971" s="24">
        <v>-74.149062499999999</v>
      </c>
      <c r="G29971" s="24">
        <v>4.6703124999999996</v>
      </c>
    </row>
    <row r="29972" spans="1:7" ht="15.6">
      <c r="A29972" s="19" t="s">
        <v>3008</v>
      </c>
      <c r="B29972" s="22" t="s">
        <v>2921</v>
      </c>
      <c r="C29972" s="22">
        <v>22</v>
      </c>
      <c r="D29972" s="22" t="s">
        <v>2925</v>
      </c>
      <c r="E29972" s="17" t="s">
        <v>2923</v>
      </c>
      <c r="F29972" s="24">
        <v>-74.143187499999996</v>
      </c>
      <c r="G29972" s="24">
        <v>4.6694374999999999</v>
      </c>
    </row>
    <row r="29973" spans="1:7" ht="15.6">
      <c r="A29973" s="19" t="s">
        <v>3008</v>
      </c>
      <c r="B29973" s="22" t="s">
        <v>2924</v>
      </c>
      <c r="C29973" s="22">
        <v>29</v>
      </c>
      <c r="D29973" s="22" t="s">
        <v>2930</v>
      </c>
      <c r="E29973" s="17" t="s">
        <v>2928</v>
      </c>
      <c r="F29973" s="24">
        <v>-74.146562500000002</v>
      </c>
      <c r="G29973" s="24">
        <v>4.6710624999999997</v>
      </c>
    </row>
    <row r="29974" spans="1:7" ht="15.6">
      <c r="A29974" s="19" t="s">
        <v>3008</v>
      </c>
      <c r="B29974" s="22" t="s">
        <v>2924</v>
      </c>
      <c r="C29974" s="22">
        <v>38</v>
      </c>
      <c r="D29974" s="22" t="s">
        <v>2930</v>
      </c>
      <c r="E29974" s="17" t="s">
        <v>2927</v>
      </c>
      <c r="F29974" s="24">
        <v>-74.147062500000004</v>
      </c>
      <c r="G29974" s="24">
        <v>4.6693125000000002</v>
      </c>
    </row>
    <row r="29975" spans="1:7" ht="15.6">
      <c r="A29975" s="19" t="s">
        <v>3008</v>
      </c>
      <c r="B29975" s="22" t="s">
        <v>2921</v>
      </c>
      <c r="C29975" s="22">
        <v>52</v>
      </c>
      <c r="D29975" s="22" t="s">
        <v>2930</v>
      </c>
      <c r="E29975" s="17" t="s">
        <v>2923</v>
      </c>
      <c r="F29975" s="24">
        <v>-74.1484375</v>
      </c>
      <c r="G29975" s="24">
        <v>4.6765625000000002</v>
      </c>
    </row>
    <row r="29976" spans="1:7" ht="15.6">
      <c r="A29976" s="19" t="s">
        <v>3008</v>
      </c>
      <c r="B29976" s="22" t="s">
        <v>2924</v>
      </c>
      <c r="C29976" s="22">
        <v>48</v>
      </c>
      <c r="D29976" s="22" t="s">
        <v>2925</v>
      </c>
      <c r="E29976" s="17" t="s">
        <v>2923</v>
      </c>
      <c r="F29976" s="24">
        <v>-74.158437500000005</v>
      </c>
      <c r="G29976" s="24">
        <v>4.6899375000000001</v>
      </c>
    </row>
    <row r="29977" spans="1:7" ht="15.6">
      <c r="A29977" s="19" t="s">
        <v>3008</v>
      </c>
      <c r="B29977" s="22" t="s">
        <v>2924</v>
      </c>
      <c r="C29977" s="22">
        <v>60</v>
      </c>
      <c r="D29977" s="22" t="s">
        <v>2922</v>
      </c>
      <c r="E29977" s="17" t="s">
        <v>2923</v>
      </c>
      <c r="F29977" s="24">
        <v>-74.138312499999998</v>
      </c>
      <c r="G29977" s="24">
        <v>4.6744374999999998</v>
      </c>
    </row>
    <row r="29978" spans="1:7" ht="15.6">
      <c r="A29978" s="19" t="s">
        <v>3008</v>
      </c>
      <c r="B29978" s="22" t="s">
        <v>2921</v>
      </c>
      <c r="C29978" s="22">
        <v>36</v>
      </c>
      <c r="D29978" s="22" t="s">
        <v>2930</v>
      </c>
      <c r="E29978" s="17" t="s">
        <v>2928</v>
      </c>
      <c r="F29978" s="24">
        <v>-74.149062499999999</v>
      </c>
      <c r="G29978" s="24">
        <v>4.6703124999999996</v>
      </c>
    </row>
    <row r="29979" spans="1:7" ht="15.6">
      <c r="A29979" s="19" t="s">
        <v>3008</v>
      </c>
      <c r="B29979" s="22" t="s">
        <v>2921</v>
      </c>
      <c r="C29979" s="22">
        <v>25</v>
      </c>
      <c r="D29979" s="22" t="s">
        <v>2930</v>
      </c>
      <c r="E29979" s="17" t="s">
        <v>2923</v>
      </c>
      <c r="F29979" s="24">
        <v>-74.146062499999999</v>
      </c>
      <c r="G29979" s="24">
        <v>4.6694374999999999</v>
      </c>
    </row>
    <row r="29980" spans="1:7" ht="15.6">
      <c r="A29980" s="19" t="s">
        <v>3008</v>
      </c>
      <c r="B29980" s="22" t="s">
        <v>2924</v>
      </c>
      <c r="C29980" s="22">
        <v>23</v>
      </c>
      <c r="D29980" s="22" t="s">
        <v>2930</v>
      </c>
      <c r="E29980" s="17" t="s">
        <v>2928</v>
      </c>
      <c r="F29980" s="24">
        <v>-74.148062499999995</v>
      </c>
      <c r="G29980" s="24">
        <v>4.6735625000000001</v>
      </c>
    </row>
    <row r="29981" spans="1:7" ht="15.6">
      <c r="A29981" s="19" t="s">
        <v>3008</v>
      </c>
      <c r="B29981" s="22" t="s">
        <v>2924</v>
      </c>
      <c r="C29981" s="22">
        <v>25</v>
      </c>
      <c r="D29981" s="22" t="s">
        <v>2922</v>
      </c>
      <c r="E29981" s="17" t="s">
        <v>2927</v>
      </c>
      <c r="F29981" s="24">
        <v>-74.0925625</v>
      </c>
      <c r="G29981" s="24">
        <v>4.7268125000000003</v>
      </c>
    </row>
    <row r="29982" spans="1:7" ht="15.6">
      <c r="A29982" s="19" t="s">
        <v>3008</v>
      </c>
      <c r="B29982" s="22" t="s">
        <v>2924</v>
      </c>
      <c r="C29982" s="22">
        <v>24</v>
      </c>
      <c r="D29982" s="22" t="s">
        <v>2930</v>
      </c>
      <c r="E29982" s="17" t="s">
        <v>2923</v>
      </c>
      <c r="F29982" s="24">
        <v>-74.149437500000005</v>
      </c>
      <c r="G29982" s="24">
        <v>4.6689375000000002</v>
      </c>
    </row>
    <row r="29983" spans="1:7" ht="15.6">
      <c r="A29983" s="19" t="s">
        <v>3008</v>
      </c>
      <c r="B29983" s="22" t="s">
        <v>2924</v>
      </c>
      <c r="C29983" s="22">
        <v>60</v>
      </c>
      <c r="D29983" s="22" t="s">
        <v>2930</v>
      </c>
      <c r="E29983" s="17" t="s">
        <v>2927</v>
      </c>
      <c r="F29983" s="24">
        <v>-74.150562500000007</v>
      </c>
      <c r="G29983" s="24">
        <v>4.6719375000000003</v>
      </c>
    </row>
    <row r="29984" spans="1:7" ht="15.6">
      <c r="A29984" s="19" t="s">
        <v>3008</v>
      </c>
      <c r="B29984" s="22" t="s">
        <v>2924</v>
      </c>
      <c r="C29984" s="22">
        <v>32</v>
      </c>
      <c r="D29984" s="22" t="s">
        <v>2930</v>
      </c>
      <c r="E29984" s="17" t="s">
        <v>2928</v>
      </c>
      <c r="F29984" s="24">
        <v>-74.147562500000006</v>
      </c>
      <c r="G29984" s="24">
        <v>4.6729374999999997</v>
      </c>
    </row>
    <row r="29985" spans="1:7" ht="15.6">
      <c r="A29985" s="19" t="s">
        <v>3008</v>
      </c>
      <c r="B29985" s="22" t="s">
        <v>2924</v>
      </c>
      <c r="C29985" s="22">
        <v>26</v>
      </c>
      <c r="D29985" s="22" t="s">
        <v>2930</v>
      </c>
      <c r="E29985" s="17" t="s">
        <v>2927</v>
      </c>
      <c r="F29985" s="24">
        <v>-74.149187499999996</v>
      </c>
      <c r="G29985" s="24">
        <v>4.6696875000000002</v>
      </c>
    </row>
    <row r="29986" spans="1:7" ht="15.6">
      <c r="A29986" s="19" t="s">
        <v>3008</v>
      </c>
      <c r="B29986" s="22" t="s">
        <v>2924</v>
      </c>
      <c r="C29986" s="22">
        <v>42</v>
      </c>
      <c r="D29986" s="22" t="s">
        <v>2925</v>
      </c>
      <c r="E29986" s="17" t="s">
        <v>2923</v>
      </c>
      <c r="F29986" s="24">
        <v>-74.121187500000005</v>
      </c>
      <c r="G29986" s="24">
        <v>4.6739375000000001</v>
      </c>
    </row>
    <row r="29987" spans="1:7" ht="15.6">
      <c r="A29987" s="19" t="s">
        <v>3008</v>
      </c>
      <c r="B29987" s="22" t="s">
        <v>2924</v>
      </c>
      <c r="C29987" s="22">
        <v>35</v>
      </c>
      <c r="D29987" s="22" t="s">
        <v>2930</v>
      </c>
      <c r="E29987" s="17" t="s">
        <v>2923</v>
      </c>
      <c r="F29987" s="24">
        <v>-74.140687499999999</v>
      </c>
      <c r="G29987" s="24">
        <v>4.6708125000000003</v>
      </c>
    </row>
    <row r="29988" spans="1:7" ht="15.6">
      <c r="A29988" s="19" t="s">
        <v>3008</v>
      </c>
      <c r="B29988" s="22" t="s">
        <v>2924</v>
      </c>
      <c r="C29988" s="22">
        <v>50</v>
      </c>
      <c r="D29988" s="22" t="s">
        <v>2930</v>
      </c>
      <c r="E29988" s="17" t="s">
        <v>2923</v>
      </c>
      <c r="F29988" s="24">
        <v>-74.146437500000005</v>
      </c>
      <c r="G29988" s="24">
        <v>4.6758125000000001</v>
      </c>
    </row>
    <row r="29989" spans="1:7" ht="15.6">
      <c r="A29989" s="19" t="s">
        <v>3008</v>
      </c>
      <c r="B29989" s="22" t="s">
        <v>2921</v>
      </c>
      <c r="C29989" s="22">
        <v>31</v>
      </c>
      <c r="D29989" s="22" t="s">
        <v>2930</v>
      </c>
      <c r="E29989" s="17" t="s">
        <v>2928</v>
      </c>
      <c r="F29989" s="24">
        <v>-74.149062499999999</v>
      </c>
      <c r="G29989" s="24">
        <v>4.6703124999999996</v>
      </c>
    </row>
    <row r="29990" spans="1:7" ht="15.6">
      <c r="A29990" s="19" t="s">
        <v>3008</v>
      </c>
      <c r="B29990" s="22" t="s">
        <v>2921</v>
      </c>
      <c r="C29990" s="22">
        <v>16</v>
      </c>
      <c r="D29990" s="22" t="s">
        <v>2930</v>
      </c>
      <c r="E29990" s="17" t="s">
        <v>2923</v>
      </c>
      <c r="F29990" s="24">
        <v>-74.149812499999996</v>
      </c>
      <c r="G29990" s="24">
        <v>4.6691874999999996</v>
      </c>
    </row>
    <row r="29991" spans="1:7" ht="15.6">
      <c r="A29991" s="19" t="s">
        <v>3008</v>
      </c>
      <c r="B29991" s="22" t="s">
        <v>2924</v>
      </c>
      <c r="C29991" s="22">
        <v>41</v>
      </c>
      <c r="D29991" s="22" t="s">
        <v>2922</v>
      </c>
      <c r="E29991" s="17" t="s">
        <v>2923</v>
      </c>
      <c r="F29991" s="24">
        <v>-74.145187500000006</v>
      </c>
      <c r="G29991" s="24">
        <v>4.6719375000000003</v>
      </c>
    </row>
    <row r="29992" spans="1:7" ht="15.6">
      <c r="A29992" s="19" t="s">
        <v>3008</v>
      </c>
      <c r="B29992" s="22" t="s">
        <v>2921</v>
      </c>
      <c r="C29992" s="22">
        <v>32</v>
      </c>
      <c r="D29992" s="22" t="s">
        <v>2930</v>
      </c>
      <c r="E29992" s="17" t="s">
        <v>2923</v>
      </c>
      <c r="F29992" s="24">
        <v>-74.145937500000002</v>
      </c>
      <c r="G29992" s="24">
        <v>4.6691874999999996</v>
      </c>
    </row>
    <row r="29993" spans="1:7" ht="15.6">
      <c r="A29993" s="19" t="s">
        <v>3008</v>
      </c>
      <c r="B29993" s="22" t="s">
        <v>2921</v>
      </c>
      <c r="C29993" s="22">
        <v>41</v>
      </c>
      <c r="D29993" s="22" t="s">
        <v>2930</v>
      </c>
      <c r="E29993" s="17" t="s">
        <v>2928</v>
      </c>
      <c r="F29993" s="24">
        <v>-74.146562500000002</v>
      </c>
      <c r="G29993" s="24">
        <v>4.6709375</v>
      </c>
    </row>
    <row r="29994" spans="1:7" ht="15.6">
      <c r="A29994" s="19" t="s">
        <v>3008</v>
      </c>
      <c r="B29994" s="22" t="s">
        <v>2921</v>
      </c>
      <c r="C29994" s="22">
        <v>24</v>
      </c>
      <c r="D29994" s="22" t="s">
        <v>2930</v>
      </c>
      <c r="E29994" s="17" t="s">
        <v>2923</v>
      </c>
      <c r="F29994" s="24">
        <v>-74.148687499999994</v>
      </c>
      <c r="G29994" s="24">
        <v>4.6758125000000001</v>
      </c>
    </row>
    <row r="29995" spans="1:7" ht="15.6">
      <c r="A29995" s="19" t="s">
        <v>3008</v>
      </c>
      <c r="B29995" s="22" t="s">
        <v>2924</v>
      </c>
      <c r="C29995" s="22">
        <v>62</v>
      </c>
      <c r="D29995" s="22" t="s">
        <v>2930</v>
      </c>
      <c r="E29995" s="17" t="s">
        <v>2923</v>
      </c>
      <c r="F29995" s="24">
        <v>-74.151312500000003</v>
      </c>
      <c r="G29995" s="24">
        <v>4.6748124999999998</v>
      </c>
    </row>
    <row r="29996" spans="1:7" ht="15.6">
      <c r="A29996" s="19" t="s">
        <v>3008</v>
      </c>
      <c r="B29996" s="22" t="s">
        <v>2924</v>
      </c>
      <c r="C29996" s="22">
        <v>52</v>
      </c>
      <c r="D29996" s="22" t="s">
        <v>2922</v>
      </c>
      <c r="E29996" s="17" t="s">
        <v>2923</v>
      </c>
      <c r="F29996" s="24">
        <v>-74.150187500000001</v>
      </c>
      <c r="G29996" s="24">
        <v>4.6756875000000004</v>
      </c>
    </row>
    <row r="29997" spans="1:7" ht="15.6">
      <c r="A29997" s="19" t="s">
        <v>3008</v>
      </c>
      <c r="B29997" s="22" t="s">
        <v>2921</v>
      </c>
      <c r="C29997" s="22">
        <v>52</v>
      </c>
      <c r="D29997" s="22" t="s">
        <v>2930</v>
      </c>
      <c r="E29997" s="17" t="s">
        <v>2928</v>
      </c>
      <c r="F29997" s="24">
        <v>-74.146437500000005</v>
      </c>
      <c r="G29997" s="24">
        <v>4.6709375</v>
      </c>
    </row>
    <row r="29998" spans="1:7" ht="15.6">
      <c r="A29998" s="19" t="s">
        <v>3008</v>
      </c>
      <c r="B29998" s="22" t="s">
        <v>2924</v>
      </c>
      <c r="C29998" s="22">
        <v>42</v>
      </c>
      <c r="D29998" s="22" t="s">
        <v>2930</v>
      </c>
      <c r="E29998" s="17" t="s">
        <v>2928</v>
      </c>
      <c r="F29998" s="24">
        <v>-74.149437500000005</v>
      </c>
      <c r="G29998" s="24">
        <v>4.6715625000000003</v>
      </c>
    </row>
    <row r="29999" spans="1:7" ht="15.6">
      <c r="A29999" s="19" t="s">
        <v>3008</v>
      </c>
      <c r="B29999" s="22" t="s">
        <v>2921</v>
      </c>
      <c r="C29999" s="22">
        <v>48</v>
      </c>
      <c r="D29999" s="22" t="s">
        <v>2930</v>
      </c>
      <c r="E29999" s="17" t="s">
        <v>2927</v>
      </c>
      <c r="F29999" s="24">
        <v>-74.145812500000005</v>
      </c>
      <c r="G29999" s="24">
        <v>4.6713125</v>
      </c>
    </row>
    <row r="30000" spans="1:7" ht="15.6">
      <c r="A30000" s="19" t="s">
        <v>3008</v>
      </c>
      <c r="B30000" s="22" t="s">
        <v>2924</v>
      </c>
      <c r="C30000" s="22">
        <v>51</v>
      </c>
      <c r="D30000" s="22" t="s">
        <v>2930</v>
      </c>
      <c r="E30000" s="17" t="s">
        <v>2928</v>
      </c>
      <c r="F30000" s="24">
        <v>-74.147062500000004</v>
      </c>
      <c r="G30000" s="24">
        <v>4.6720625</v>
      </c>
    </row>
    <row r="30001" spans="1:7" ht="15.6">
      <c r="A30001" s="19" t="s">
        <v>3008</v>
      </c>
      <c r="B30001" s="22" t="s">
        <v>2921</v>
      </c>
      <c r="C30001" s="22">
        <v>60</v>
      </c>
      <c r="D30001" s="22" t="s">
        <v>2930</v>
      </c>
      <c r="E30001" s="17" t="s">
        <v>2928</v>
      </c>
      <c r="F30001" s="24">
        <v>-74.149562500000002</v>
      </c>
      <c r="G30001" s="24">
        <v>4.6716875</v>
      </c>
    </row>
    <row r="30002" spans="1:7" ht="15.6">
      <c r="A30002" s="19" t="s">
        <v>3008</v>
      </c>
      <c r="B30002" s="22" t="s">
        <v>2921</v>
      </c>
      <c r="C30002" s="22">
        <v>35</v>
      </c>
      <c r="D30002" s="22" t="s">
        <v>2925</v>
      </c>
      <c r="E30002" s="17" t="s">
        <v>2927</v>
      </c>
      <c r="F30002" s="24">
        <v>-74.149312499999994</v>
      </c>
      <c r="G30002" s="24">
        <v>4.6698124999999999</v>
      </c>
    </row>
    <row r="30003" spans="1:7" ht="15.6">
      <c r="A30003" s="19" t="s">
        <v>3008</v>
      </c>
      <c r="B30003" s="22" t="s">
        <v>2924</v>
      </c>
      <c r="C30003" s="22">
        <v>51</v>
      </c>
      <c r="D30003" s="22" t="s">
        <v>2930</v>
      </c>
      <c r="E30003" s="17" t="s">
        <v>2928</v>
      </c>
      <c r="F30003" s="24">
        <v>-74.149187499999996</v>
      </c>
      <c r="G30003" s="24">
        <v>4.6716875</v>
      </c>
    </row>
    <row r="30004" spans="1:7" ht="15.6">
      <c r="A30004" s="19" t="s">
        <v>3008</v>
      </c>
      <c r="B30004" s="22" t="s">
        <v>2921</v>
      </c>
      <c r="C30004" s="22">
        <v>52</v>
      </c>
      <c r="D30004" s="22" t="s">
        <v>2925</v>
      </c>
      <c r="E30004" s="17" t="s">
        <v>2928</v>
      </c>
      <c r="F30004" s="24">
        <v>-74.118062499999994</v>
      </c>
      <c r="G30004" s="24">
        <v>4.6696875000000002</v>
      </c>
    </row>
    <row r="30005" spans="1:7" ht="15.6">
      <c r="A30005" s="19" t="s">
        <v>3008</v>
      </c>
      <c r="B30005" s="22" t="s">
        <v>2924</v>
      </c>
      <c r="C30005" s="22">
        <v>22</v>
      </c>
      <c r="D30005" s="22" t="s">
        <v>2930</v>
      </c>
      <c r="E30005" s="17" t="s">
        <v>2926</v>
      </c>
      <c r="F30005" s="24">
        <v>-74.147187500000001</v>
      </c>
      <c r="G30005" s="24">
        <v>4.6719375000000003</v>
      </c>
    </row>
    <row r="30006" spans="1:7" ht="15.6">
      <c r="A30006" s="19" t="s">
        <v>3008</v>
      </c>
      <c r="B30006" s="22" t="s">
        <v>2921</v>
      </c>
      <c r="C30006" s="22">
        <v>42</v>
      </c>
      <c r="D30006" s="22" t="s">
        <v>2930</v>
      </c>
      <c r="E30006" s="17" t="s">
        <v>2927</v>
      </c>
      <c r="F30006" s="24">
        <v>-74.146437500000005</v>
      </c>
      <c r="G30006" s="24">
        <v>4.6729374999999997</v>
      </c>
    </row>
    <row r="30007" spans="1:7" ht="15.6">
      <c r="A30007" s="19" t="s">
        <v>3008</v>
      </c>
      <c r="B30007" s="22" t="s">
        <v>2924</v>
      </c>
      <c r="C30007" s="22">
        <v>25</v>
      </c>
      <c r="D30007" s="22" t="s">
        <v>2925</v>
      </c>
      <c r="E30007" s="17" t="s">
        <v>2927</v>
      </c>
      <c r="F30007" s="24">
        <v>-74.062812500000007</v>
      </c>
      <c r="G30007" s="24">
        <v>4.6359374999999998</v>
      </c>
    </row>
    <row r="30008" spans="1:7" ht="15.6">
      <c r="A30008" s="19" t="s">
        <v>3008</v>
      </c>
      <c r="B30008" s="22" t="s">
        <v>2921</v>
      </c>
      <c r="C30008" s="22">
        <v>21</v>
      </c>
      <c r="D30008" s="22" t="s">
        <v>2930</v>
      </c>
      <c r="E30008" s="17" t="s">
        <v>2926</v>
      </c>
      <c r="F30008" s="24">
        <v>-74.1484375</v>
      </c>
      <c r="G30008" s="24">
        <v>4.6721874999999997</v>
      </c>
    </row>
    <row r="30009" spans="1:7" ht="15.6">
      <c r="A30009" s="19" t="s">
        <v>3008</v>
      </c>
      <c r="B30009" s="22" t="s">
        <v>2921</v>
      </c>
      <c r="C30009" s="22">
        <v>30</v>
      </c>
      <c r="D30009" s="22" t="s">
        <v>2930</v>
      </c>
      <c r="E30009" s="17" t="s">
        <v>2928</v>
      </c>
      <c r="F30009" s="24">
        <v>-74.146687499999999</v>
      </c>
      <c r="G30009" s="24">
        <v>4.6708125000000003</v>
      </c>
    </row>
    <row r="30010" spans="1:7" ht="15.6">
      <c r="A30010" s="19" t="s">
        <v>3008</v>
      </c>
      <c r="B30010" s="22" t="s">
        <v>2924</v>
      </c>
      <c r="C30010" s="22">
        <v>48</v>
      </c>
      <c r="D30010" s="22" t="s">
        <v>2930</v>
      </c>
      <c r="E30010" s="17" t="s">
        <v>2926</v>
      </c>
      <c r="F30010" s="24">
        <v>-74.1484375</v>
      </c>
      <c r="G30010" s="24">
        <v>4.6714374999999997</v>
      </c>
    </row>
    <row r="30011" spans="1:7" ht="15.6">
      <c r="A30011" s="19" t="s">
        <v>3008</v>
      </c>
      <c r="B30011" s="22" t="s">
        <v>2921</v>
      </c>
      <c r="C30011" s="22">
        <v>26</v>
      </c>
      <c r="D30011" s="22" t="s">
        <v>2925</v>
      </c>
      <c r="E30011" s="17" t="s">
        <v>2923</v>
      </c>
      <c r="F30011" s="24">
        <v>-74.143687499999999</v>
      </c>
      <c r="G30011" s="24">
        <v>4.6684374999999996</v>
      </c>
    </row>
    <row r="30012" spans="1:7" ht="15.6">
      <c r="A30012" s="19" t="s">
        <v>3008</v>
      </c>
      <c r="B30012" s="22" t="s">
        <v>2924</v>
      </c>
      <c r="C30012" s="22">
        <v>58</v>
      </c>
      <c r="D30012" s="22" t="s">
        <v>2930</v>
      </c>
      <c r="E30012" s="17" t="s">
        <v>2928</v>
      </c>
      <c r="F30012" s="24">
        <v>-74.147937499999998</v>
      </c>
      <c r="G30012" s="24">
        <v>4.6734375000000004</v>
      </c>
    </row>
    <row r="30013" spans="1:7" ht="15.6">
      <c r="A30013" s="19" t="s">
        <v>3008</v>
      </c>
      <c r="B30013" s="22" t="s">
        <v>2924</v>
      </c>
      <c r="C30013" s="22">
        <v>42</v>
      </c>
      <c r="D30013" s="22" t="s">
        <v>2930</v>
      </c>
      <c r="E30013" s="17" t="s">
        <v>2923</v>
      </c>
      <c r="F30013" s="24">
        <v>-74.149812499999996</v>
      </c>
      <c r="G30013" s="24">
        <v>4.6691874999999996</v>
      </c>
    </row>
    <row r="30014" spans="1:7" ht="15.6">
      <c r="A30014" s="19" t="s">
        <v>3008</v>
      </c>
      <c r="B30014" s="22" t="s">
        <v>2924</v>
      </c>
      <c r="C30014" s="22">
        <v>28</v>
      </c>
      <c r="D30014" s="22" t="s">
        <v>2930</v>
      </c>
      <c r="E30014" s="17" t="s">
        <v>2928</v>
      </c>
      <c r="F30014" s="24">
        <v>-74.147187500000001</v>
      </c>
      <c r="G30014" s="24">
        <v>4.6706874999999997</v>
      </c>
    </row>
    <row r="30015" spans="1:7" ht="15.6">
      <c r="A30015" s="19" t="s">
        <v>3008</v>
      </c>
      <c r="B30015" s="22" t="s">
        <v>2921</v>
      </c>
      <c r="C30015" s="22">
        <v>23</v>
      </c>
      <c r="D30015" s="22" t="s">
        <v>2930</v>
      </c>
      <c r="E30015" s="17" t="s">
        <v>2928</v>
      </c>
      <c r="F30015" s="24">
        <v>-74.146312499999993</v>
      </c>
      <c r="G30015" s="24">
        <v>4.6713125</v>
      </c>
    </row>
    <row r="30016" spans="1:7" ht="15.6">
      <c r="A30016" s="19" t="s">
        <v>3008</v>
      </c>
      <c r="B30016" s="22" t="s">
        <v>2921</v>
      </c>
      <c r="C30016" s="22">
        <v>21</v>
      </c>
      <c r="D30016" s="22" t="s">
        <v>2930</v>
      </c>
      <c r="E30016" s="17" t="s">
        <v>2923</v>
      </c>
      <c r="F30016" s="24">
        <v>-74.1448125</v>
      </c>
      <c r="G30016" s="24">
        <v>4.6700625000000002</v>
      </c>
    </row>
    <row r="30017" spans="1:7" ht="15.6">
      <c r="A30017" s="19" t="s">
        <v>3008</v>
      </c>
      <c r="B30017" s="22" t="s">
        <v>2921</v>
      </c>
      <c r="C30017" s="22">
        <v>57</v>
      </c>
      <c r="D30017" s="22" t="s">
        <v>2925</v>
      </c>
      <c r="E30017" s="17" t="s">
        <v>2927</v>
      </c>
      <c r="F30017" s="24">
        <v>-74.149437500000005</v>
      </c>
      <c r="G30017" s="24">
        <v>4.6735625000000001</v>
      </c>
    </row>
    <row r="30018" spans="1:7" ht="15.6">
      <c r="A30018" s="19" t="s">
        <v>3008</v>
      </c>
      <c r="B30018" s="22" t="s">
        <v>2924</v>
      </c>
      <c r="C30018" s="22">
        <v>53</v>
      </c>
      <c r="D30018" s="22" t="s">
        <v>2930</v>
      </c>
      <c r="E30018" s="17" t="s">
        <v>2928</v>
      </c>
      <c r="F30018" s="24">
        <v>-74.146437500000005</v>
      </c>
      <c r="G30018" s="24">
        <v>4.6714374999999997</v>
      </c>
    </row>
    <row r="30019" spans="1:7" ht="15.6">
      <c r="A30019" s="19" t="s">
        <v>3008</v>
      </c>
      <c r="B30019" s="22" t="s">
        <v>2921</v>
      </c>
      <c r="C30019" s="22">
        <v>25</v>
      </c>
      <c r="D30019" s="22" t="s">
        <v>2922</v>
      </c>
      <c r="E30019" s="17" t="s">
        <v>2923</v>
      </c>
      <c r="F30019" s="24">
        <v>-74.163062499999995</v>
      </c>
      <c r="G30019" s="24">
        <v>4.6943124999999997</v>
      </c>
    </row>
    <row r="30020" spans="1:7" ht="15.6">
      <c r="A30020" s="19" t="s">
        <v>3008</v>
      </c>
      <c r="B30020" s="22" t="s">
        <v>2924</v>
      </c>
      <c r="C30020" s="22">
        <v>16</v>
      </c>
      <c r="D30020" s="22" t="s">
        <v>2929</v>
      </c>
      <c r="E30020" s="17" t="s">
        <v>2928</v>
      </c>
      <c r="F30020" s="24">
        <v>-74.148812500000005</v>
      </c>
      <c r="G30020" s="24">
        <v>4.6726875000000003</v>
      </c>
    </row>
    <row r="30021" spans="1:7" ht="15.6">
      <c r="A30021" s="19" t="s">
        <v>3008</v>
      </c>
      <c r="B30021" s="22" t="s">
        <v>2924</v>
      </c>
      <c r="C30021" s="22">
        <v>36</v>
      </c>
      <c r="D30021" s="22" t="s">
        <v>2925</v>
      </c>
      <c r="E30021" s="17" t="s">
        <v>2927</v>
      </c>
      <c r="F30021" s="24">
        <v>-74.141312499999998</v>
      </c>
      <c r="G30021" s="24">
        <v>4.6804375</v>
      </c>
    </row>
    <row r="30022" spans="1:7" ht="15.6">
      <c r="A30022" s="19" t="s">
        <v>3008</v>
      </c>
      <c r="B30022" s="22" t="s">
        <v>2924</v>
      </c>
      <c r="C30022" s="22">
        <v>39</v>
      </c>
      <c r="D30022" s="22" t="s">
        <v>2930</v>
      </c>
      <c r="E30022" s="17" t="s">
        <v>2928</v>
      </c>
      <c r="F30022" s="24">
        <v>-74.148562499999997</v>
      </c>
      <c r="G30022" s="24">
        <v>4.6708125000000003</v>
      </c>
    </row>
    <row r="30023" spans="1:7" ht="15.6">
      <c r="A30023" s="19" t="s">
        <v>3008</v>
      </c>
      <c r="B30023" s="22" t="s">
        <v>2921</v>
      </c>
      <c r="C30023" s="22">
        <v>59</v>
      </c>
      <c r="D30023" s="22" t="s">
        <v>2925</v>
      </c>
      <c r="E30023" s="17" t="s">
        <v>2923</v>
      </c>
      <c r="F30023" s="24">
        <v>-74.106812500000004</v>
      </c>
      <c r="G30023" s="24">
        <v>4.6831874999999998</v>
      </c>
    </row>
    <row r="30024" spans="1:7" ht="15.6">
      <c r="A30024" s="19" t="s">
        <v>3008</v>
      </c>
      <c r="B30024" s="22" t="s">
        <v>2921</v>
      </c>
      <c r="C30024" s="22">
        <v>62</v>
      </c>
      <c r="D30024" s="22" t="s">
        <v>2930</v>
      </c>
      <c r="E30024" s="17" t="s">
        <v>2928</v>
      </c>
      <c r="F30024" s="24">
        <v>-74.148562499999997</v>
      </c>
      <c r="G30024" s="24">
        <v>4.6708125000000003</v>
      </c>
    </row>
    <row r="30025" spans="1:7" ht="15.6">
      <c r="A30025" s="19" t="s">
        <v>3008</v>
      </c>
      <c r="B30025" s="22" t="s">
        <v>2921</v>
      </c>
      <c r="C30025" s="22">
        <v>49</v>
      </c>
      <c r="D30025" s="22" t="s">
        <v>2925</v>
      </c>
      <c r="E30025" s="17" t="s">
        <v>2923</v>
      </c>
      <c r="F30025" s="24">
        <v>-74.214109399999998</v>
      </c>
      <c r="G30025" s="24">
        <v>4.6036625000000004</v>
      </c>
    </row>
    <row r="30026" spans="1:7" ht="15.6">
      <c r="A30026" s="19" t="s">
        <v>3008</v>
      </c>
      <c r="B30026" s="22" t="s">
        <v>2924</v>
      </c>
      <c r="C30026" s="22">
        <v>25</v>
      </c>
      <c r="D30026" s="22" t="s">
        <v>2922</v>
      </c>
      <c r="E30026" s="17" t="s">
        <v>2923</v>
      </c>
      <c r="F30026" s="24">
        <v>-74.1484375</v>
      </c>
      <c r="G30026" s="24">
        <v>4.6909375000000004</v>
      </c>
    </row>
    <row r="30027" spans="1:7" ht="15.6">
      <c r="A30027" s="19" t="s">
        <v>3008</v>
      </c>
      <c r="B30027" s="22" t="s">
        <v>2921</v>
      </c>
      <c r="C30027" s="22">
        <v>42</v>
      </c>
      <c r="D30027" s="22" t="s">
        <v>2922</v>
      </c>
      <c r="E30027" s="17" t="s">
        <v>2928</v>
      </c>
      <c r="F30027" s="24">
        <v>-74.127687499999993</v>
      </c>
      <c r="G30027" s="24">
        <v>4.6630624999999997</v>
      </c>
    </row>
    <row r="30028" spans="1:7" ht="15.6">
      <c r="A30028" s="19" t="s">
        <v>3008</v>
      </c>
      <c r="B30028" s="22" t="s">
        <v>2924</v>
      </c>
      <c r="C30028" s="22">
        <v>60</v>
      </c>
      <c r="D30028" s="22" t="s">
        <v>2930</v>
      </c>
      <c r="E30028" s="17" t="s">
        <v>2927</v>
      </c>
      <c r="F30028" s="24">
        <v>-74.149187499999996</v>
      </c>
      <c r="G30028" s="24">
        <v>4.6699374999999996</v>
      </c>
    </row>
    <row r="30029" spans="1:7" ht="15.6">
      <c r="A30029" s="19" t="s">
        <v>3008</v>
      </c>
      <c r="B30029" s="22" t="s">
        <v>2921</v>
      </c>
      <c r="C30029" s="22">
        <v>54</v>
      </c>
      <c r="D30029" s="22" t="s">
        <v>2930</v>
      </c>
      <c r="E30029" s="17" t="s">
        <v>2927</v>
      </c>
      <c r="F30029" s="24">
        <v>-74.149187499999996</v>
      </c>
      <c r="G30029" s="24">
        <v>4.6699374999999996</v>
      </c>
    </row>
    <row r="30030" spans="1:7" ht="15.6">
      <c r="A30030" s="19" t="s">
        <v>3008</v>
      </c>
      <c r="B30030" s="22" t="s">
        <v>2921</v>
      </c>
      <c r="C30030" s="22">
        <v>26</v>
      </c>
      <c r="D30030" s="22" t="s">
        <v>2925</v>
      </c>
      <c r="E30030" s="17" t="s">
        <v>2923</v>
      </c>
      <c r="F30030" s="24">
        <v>-74.150312499999998</v>
      </c>
      <c r="G30030" s="24">
        <v>4.6750625000000001</v>
      </c>
    </row>
    <row r="30031" spans="1:7" ht="15.6">
      <c r="A30031" s="19" t="s">
        <v>3008</v>
      </c>
      <c r="B30031" s="22" t="s">
        <v>2924</v>
      </c>
      <c r="C30031" s="22">
        <v>19</v>
      </c>
      <c r="D30031" s="22" t="s">
        <v>2930</v>
      </c>
      <c r="E30031" s="17" t="s">
        <v>2928</v>
      </c>
      <c r="F30031" s="24">
        <v>-74.146562500000002</v>
      </c>
      <c r="G30031" s="24">
        <v>4.6709375</v>
      </c>
    </row>
    <row r="30032" spans="1:7" ht="15.6">
      <c r="A30032" s="19" t="s">
        <v>3008</v>
      </c>
      <c r="B30032" s="22" t="s">
        <v>2924</v>
      </c>
      <c r="C30032" s="22">
        <v>17</v>
      </c>
      <c r="D30032" s="22" t="s">
        <v>2930</v>
      </c>
      <c r="E30032" s="17" t="s">
        <v>2928</v>
      </c>
      <c r="F30032" s="24">
        <v>-74.146562500000002</v>
      </c>
      <c r="G30032" s="24">
        <v>4.6710624999999997</v>
      </c>
    </row>
    <row r="30033" spans="1:7" ht="15.6">
      <c r="A30033" s="19" t="s">
        <v>3008</v>
      </c>
      <c r="B30033" s="22" t="s">
        <v>2924</v>
      </c>
      <c r="C30033" s="22">
        <v>36</v>
      </c>
      <c r="D30033" s="22" t="s">
        <v>2922</v>
      </c>
      <c r="E30033" s="17" t="s">
        <v>2923</v>
      </c>
      <c r="F30033" s="24">
        <v>-74.148187500000006</v>
      </c>
      <c r="G30033" s="24">
        <v>4.6683124999999999</v>
      </c>
    </row>
    <row r="30034" spans="1:7" ht="15.6">
      <c r="A30034" s="19" t="s">
        <v>3008</v>
      </c>
      <c r="B30034" s="22" t="s">
        <v>2924</v>
      </c>
      <c r="C30034" s="22">
        <v>16</v>
      </c>
      <c r="D30034" s="22" t="s">
        <v>2930</v>
      </c>
      <c r="E30034" s="17" t="s">
        <v>2923</v>
      </c>
      <c r="F30034" s="24">
        <v>-74.146937500000007</v>
      </c>
      <c r="G30034" s="24">
        <v>4.6743125000000001</v>
      </c>
    </row>
    <row r="30035" spans="1:7" ht="15.6">
      <c r="A30035" s="19" t="s">
        <v>3008</v>
      </c>
      <c r="B30035" s="22" t="s">
        <v>2921</v>
      </c>
      <c r="C30035" s="22">
        <v>62</v>
      </c>
      <c r="D30035" s="22" t="s">
        <v>2922</v>
      </c>
      <c r="E30035" s="17" t="s">
        <v>2928</v>
      </c>
      <c r="F30035" s="24">
        <v>-74.146812499999996</v>
      </c>
      <c r="G30035" s="24">
        <v>4.6703124999999996</v>
      </c>
    </row>
    <row r="30036" spans="1:7" ht="15.6">
      <c r="A30036" s="19" t="s">
        <v>3008</v>
      </c>
      <c r="B30036" s="22" t="s">
        <v>2921</v>
      </c>
      <c r="C30036" s="22">
        <v>35</v>
      </c>
      <c r="D30036" s="22" t="s">
        <v>2930</v>
      </c>
      <c r="E30036" s="17" t="s">
        <v>2927</v>
      </c>
      <c r="F30036" s="24">
        <v>-74.149562500000002</v>
      </c>
      <c r="G30036" s="24">
        <v>4.6698124999999999</v>
      </c>
    </row>
    <row r="30037" spans="1:7" ht="15.6">
      <c r="A30037" s="19" t="s">
        <v>3008</v>
      </c>
      <c r="B30037" s="22" t="s">
        <v>2924</v>
      </c>
      <c r="C30037" s="22">
        <v>51</v>
      </c>
      <c r="D30037" s="22" t="s">
        <v>2922</v>
      </c>
      <c r="E30037" s="17" t="s">
        <v>2928</v>
      </c>
      <c r="F30037" s="24">
        <v>-74.148937500000002</v>
      </c>
      <c r="G30037" s="24">
        <v>4.6728125</v>
      </c>
    </row>
    <row r="30038" spans="1:7" ht="15.6">
      <c r="A30038" s="19" t="s">
        <v>3008</v>
      </c>
      <c r="B30038" s="22" t="s">
        <v>2921</v>
      </c>
      <c r="C30038" s="22">
        <v>39</v>
      </c>
      <c r="D30038" s="22" t="s">
        <v>2930</v>
      </c>
      <c r="E30038" s="17" t="s">
        <v>2923</v>
      </c>
      <c r="F30038" s="24">
        <v>-74.146937500000007</v>
      </c>
      <c r="G30038" s="24">
        <v>4.6683124999999999</v>
      </c>
    </row>
    <row r="30039" spans="1:7" ht="15.6">
      <c r="A30039" s="19" t="s">
        <v>3008</v>
      </c>
      <c r="B30039" s="22" t="s">
        <v>2921</v>
      </c>
      <c r="C30039" s="22">
        <v>58</v>
      </c>
      <c r="D30039" s="22" t="s">
        <v>2930</v>
      </c>
      <c r="E30039" s="17" t="s">
        <v>2926</v>
      </c>
      <c r="F30039" s="24">
        <v>-74.1484375</v>
      </c>
      <c r="G30039" s="24">
        <v>4.6723125000000003</v>
      </c>
    </row>
    <row r="30040" spans="1:7" ht="15.6">
      <c r="A30040" s="19" t="s">
        <v>3008</v>
      </c>
      <c r="B30040" s="22" t="s">
        <v>2921</v>
      </c>
      <c r="C30040" s="22">
        <v>24</v>
      </c>
      <c r="D30040" s="22" t="s">
        <v>2930</v>
      </c>
      <c r="E30040" s="17" t="s">
        <v>2928</v>
      </c>
      <c r="F30040" s="24">
        <v>-74.147312499999998</v>
      </c>
      <c r="G30040" s="24">
        <v>4.6726875000000003</v>
      </c>
    </row>
    <row r="30041" spans="1:7" ht="15.6">
      <c r="A30041" s="19" t="s">
        <v>3008</v>
      </c>
      <c r="B30041" s="22" t="s">
        <v>2924</v>
      </c>
      <c r="C30041" s="22">
        <v>30</v>
      </c>
      <c r="D30041" s="22" t="s">
        <v>2925</v>
      </c>
      <c r="E30041" s="17" t="s">
        <v>2928</v>
      </c>
      <c r="F30041" s="24">
        <v>-74.148687499999994</v>
      </c>
      <c r="G30041" s="24">
        <v>4.6708125000000003</v>
      </c>
    </row>
    <row r="30042" spans="1:7" ht="15.6">
      <c r="A30042" s="19" t="s">
        <v>3008</v>
      </c>
      <c r="B30042" s="22" t="s">
        <v>2924</v>
      </c>
      <c r="C30042" s="22">
        <v>58</v>
      </c>
      <c r="D30042" s="22" t="s">
        <v>2930</v>
      </c>
      <c r="E30042" s="17" t="s">
        <v>2923</v>
      </c>
      <c r="F30042" s="24">
        <v>-74.145187500000006</v>
      </c>
      <c r="G30042" s="24">
        <v>4.6721874999999997</v>
      </c>
    </row>
    <row r="30043" spans="1:7" ht="15.6">
      <c r="A30043" s="19" t="s">
        <v>3008</v>
      </c>
      <c r="B30043" s="22" t="s">
        <v>2924</v>
      </c>
      <c r="C30043" s="22">
        <v>26</v>
      </c>
      <c r="D30043" s="22" t="s">
        <v>2930</v>
      </c>
      <c r="E30043" s="17" t="s">
        <v>2927</v>
      </c>
      <c r="F30043" s="24">
        <v>-74.146562500000002</v>
      </c>
      <c r="G30043" s="24">
        <v>4.6734375000000004</v>
      </c>
    </row>
    <row r="30044" spans="1:7" ht="15.6">
      <c r="A30044" s="19" t="s">
        <v>3008</v>
      </c>
      <c r="B30044" s="22" t="s">
        <v>2921</v>
      </c>
      <c r="C30044" s="22">
        <v>42</v>
      </c>
      <c r="D30044" s="22" t="s">
        <v>2930</v>
      </c>
      <c r="E30044" s="17" t="s">
        <v>2927</v>
      </c>
      <c r="F30044" s="24">
        <v>-74.150062500000004</v>
      </c>
      <c r="G30044" s="24">
        <v>4.6704375000000002</v>
      </c>
    </row>
    <row r="30045" spans="1:7" ht="15.6">
      <c r="A30045" s="19" t="s">
        <v>3008</v>
      </c>
      <c r="B30045" s="22" t="s">
        <v>2924</v>
      </c>
      <c r="C30045" s="22">
        <v>17</v>
      </c>
      <c r="D30045" s="22" t="s">
        <v>2930</v>
      </c>
      <c r="E30045" s="17" t="s">
        <v>2923</v>
      </c>
      <c r="F30045" s="24">
        <v>-74.145062499999995</v>
      </c>
      <c r="G30045" s="24">
        <v>4.6738125000000004</v>
      </c>
    </row>
    <row r="30046" spans="1:7" ht="15.6">
      <c r="A30046" s="19" t="s">
        <v>3008</v>
      </c>
      <c r="B30046" s="22" t="s">
        <v>2921</v>
      </c>
      <c r="C30046" s="22">
        <v>29</v>
      </c>
      <c r="D30046" s="22" t="s">
        <v>2930</v>
      </c>
      <c r="E30046" s="17" t="s">
        <v>2923</v>
      </c>
      <c r="F30046" s="24">
        <v>-74.150687500000004</v>
      </c>
      <c r="G30046" s="24">
        <v>4.6753125000000004</v>
      </c>
    </row>
    <row r="30047" spans="1:7" ht="15.6">
      <c r="A30047" s="19" t="s">
        <v>3008</v>
      </c>
      <c r="B30047" s="22" t="s">
        <v>2921</v>
      </c>
      <c r="C30047" s="22">
        <v>36</v>
      </c>
      <c r="D30047" s="22" t="s">
        <v>2925</v>
      </c>
      <c r="E30047" s="17" t="s">
        <v>2928</v>
      </c>
      <c r="F30047" s="24">
        <v>-74.148562499999997</v>
      </c>
      <c r="G30047" s="24">
        <v>4.6733124999999998</v>
      </c>
    </row>
    <row r="30048" spans="1:7" ht="15.6">
      <c r="A30048" s="19" t="s">
        <v>3008</v>
      </c>
      <c r="B30048" s="22" t="s">
        <v>2924</v>
      </c>
      <c r="C30048" s="22">
        <v>29</v>
      </c>
      <c r="D30048" s="22" t="s">
        <v>2930</v>
      </c>
      <c r="E30048" s="17" t="s">
        <v>2923</v>
      </c>
      <c r="F30048" s="24">
        <v>-74.150687500000004</v>
      </c>
      <c r="G30048" s="24">
        <v>4.6703124999999996</v>
      </c>
    </row>
    <row r="30049" spans="1:7" ht="15.6">
      <c r="A30049" s="19" t="s">
        <v>3008</v>
      </c>
      <c r="B30049" s="22" t="s">
        <v>2921</v>
      </c>
      <c r="C30049" s="22">
        <v>22</v>
      </c>
      <c r="D30049" s="22" t="s">
        <v>2925</v>
      </c>
      <c r="E30049" s="17" t="s">
        <v>2928</v>
      </c>
      <c r="F30049" s="24">
        <v>-74.149187499999996</v>
      </c>
      <c r="G30049" s="24">
        <v>4.6718124999999997</v>
      </c>
    </row>
    <row r="30050" spans="1:7" ht="15.6">
      <c r="A30050" s="19" t="s">
        <v>3008</v>
      </c>
      <c r="B30050" s="22" t="s">
        <v>2921</v>
      </c>
      <c r="C30050" s="22">
        <v>28</v>
      </c>
      <c r="D30050" s="22" t="s">
        <v>2930</v>
      </c>
      <c r="E30050" s="17" t="s">
        <v>2927</v>
      </c>
      <c r="F30050" s="24">
        <v>-74.147187500000001</v>
      </c>
      <c r="G30050" s="24">
        <v>4.6741875000000004</v>
      </c>
    </row>
    <row r="30051" spans="1:7" ht="15.6">
      <c r="A30051" s="19" t="s">
        <v>3008</v>
      </c>
      <c r="B30051" s="22" t="s">
        <v>2921</v>
      </c>
      <c r="C30051" s="22">
        <v>24</v>
      </c>
      <c r="D30051" s="22" t="s">
        <v>2930</v>
      </c>
      <c r="E30051" s="17" t="s">
        <v>2926</v>
      </c>
      <c r="F30051" s="24">
        <v>-74.148812500000005</v>
      </c>
      <c r="G30051" s="24">
        <v>4.6719375000000003</v>
      </c>
    </row>
    <row r="30052" spans="1:7" ht="15.6">
      <c r="A30052" s="19" t="s">
        <v>3008</v>
      </c>
      <c r="B30052" s="22" t="s">
        <v>2921</v>
      </c>
      <c r="C30052" s="22">
        <v>65</v>
      </c>
      <c r="D30052" s="22" t="s">
        <v>2930</v>
      </c>
      <c r="E30052" s="17" t="s">
        <v>2928</v>
      </c>
      <c r="F30052" s="24">
        <v>-74.148562499999997</v>
      </c>
      <c r="G30052" s="24">
        <v>4.6708125000000003</v>
      </c>
    </row>
    <row r="30053" spans="1:7" ht="15.6">
      <c r="A30053" s="19" t="s">
        <v>3008</v>
      </c>
      <c r="B30053" s="22" t="s">
        <v>2924</v>
      </c>
      <c r="C30053" s="22">
        <v>45</v>
      </c>
      <c r="D30053" s="22" t="s">
        <v>2930</v>
      </c>
      <c r="E30053" s="17" t="s">
        <v>2928</v>
      </c>
      <c r="F30053" s="24">
        <v>-74.148937500000002</v>
      </c>
      <c r="G30053" s="24">
        <v>4.6730625000000003</v>
      </c>
    </row>
    <row r="30054" spans="1:7" ht="15.6">
      <c r="A30054" s="19" t="s">
        <v>3008</v>
      </c>
      <c r="B30054" s="22" t="s">
        <v>2921</v>
      </c>
      <c r="C30054" s="22">
        <v>54</v>
      </c>
      <c r="D30054" s="22" t="s">
        <v>2925</v>
      </c>
      <c r="E30054" s="17" t="s">
        <v>2928</v>
      </c>
      <c r="F30054" s="24">
        <v>-74.1484375</v>
      </c>
      <c r="G30054" s="24">
        <v>4.6706874999999997</v>
      </c>
    </row>
    <row r="30055" spans="1:7" ht="15.6">
      <c r="A30055" s="19" t="s">
        <v>3008</v>
      </c>
      <c r="B30055" s="22" t="s">
        <v>2921</v>
      </c>
      <c r="C30055" s="22">
        <v>16</v>
      </c>
      <c r="D30055" s="22" t="s">
        <v>2930</v>
      </c>
      <c r="E30055" s="17" t="s">
        <v>2927</v>
      </c>
      <c r="F30055" s="24">
        <v>-74.149062499999999</v>
      </c>
      <c r="G30055" s="24">
        <v>4.6700625000000002</v>
      </c>
    </row>
    <row r="30056" spans="1:7" ht="15.6">
      <c r="A30056" s="19" t="s">
        <v>3008</v>
      </c>
      <c r="B30056" s="22" t="s">
        <v>2921</v>
      </c>
      <c r="C30056" s="22">
        <v>32</v>
      </c>
      <c r="D30056" s="22" t="s">
        <v>2930</v>
      </c>
      <c r="E30056" s="17" t="s">
        <v>2927</v>
      </c>
      <c r="F30056" s="24">
        <v>-74.149062499999999</v>
      </c>
      <c r="G30056" s="24">
        <v>4.6700625000000002</v>
      </c>
    </row>
    <row r="30057" spans="1:7" ht="15.6">
      <c r="A30057" s="19" t="s">
        <v>3008</v>
      </c>
      <c r="B30057" s="22" t="s">
        <v>2921</v>
      </c>
      <c r="C30057" s="22">
        <v>17</v>
      </c>
      <c r="D30057" s="22" t="s">
        <v>2930</v>
      </c>
      <c r="E30057" s="17" t="s">
        <v>2926</v>
      </c>
      <c r="F30057" s="24">
        <v>-74.148312500000003</v>
      </c>
      <c r="G30057" s="24">
        <v>4.6720625</v>
      </c>
    </row>
    <row r="30058" spans="1:7" ht="15.6">
      <c r="A30058" s="19" t="s">
        <v>3008</v>
      </c>
      <c r="B30058" s="22" t="s">
        <v>2924</v>
      </c>
      <c r="C30058" s="22">
        <v>20</v>
      </c>
      <c r="D30058" s="22" t="s">
        <v>2930</v>
      </c>
      <c r="E30058" s="17" t="s">
        <v>2927</v>
      </c>
      <c r="F30058" s="24">
        <v>-74.145687499999994</v>
      </c>
      <c r="G30058" s="24">
        <v>4.6719375000000003</v>
      </c>
    </row>
    <row r="30059" spans="1:7" ht="15.6">
      <c r="A30059" s="19" t="s">
        <v>3008</v>
      </c>
      <c r="B30059" s="22" t="s">
        <v>2924</v>
      </c>
      <c r="C30059" s="22">
        <v>32</v>
      </c>
      <c r="D30059" s="22" t="s">
        <v>2925</v>
      </c>
      <c r="E30059" s="17" t="s">
        <v>2923</v>
      </c>
      <c r="F30059" s="24">
        <v>-74.212203099999996</v>
      </c>
      <c r="G30059" s="24">
        <v>4.7156124999999998</v>
      </c>
    </row>
    <row r="30060" spans="1:7" ht="15.6">
      <c r="A30060" s="19" t="s">
        <v>3008</v>
      </c>
      <c r="B30060" s="22" t="s">
        <v>2924</v>
      </c>
      <c r="C30060" s="22">
        <v>47</v>
      </c>
      <c r="D30060" s="22" t="s">
        <v>2922</v>
      </c>
      <c r="E30060" s="17" t="s">
        <v>2923</v>
      </c>
      <c r="F30060" s="24">
        <v>-74.145187500000006</v>
      </c>
      <c r="G30060" s="24">
        <v>4.6758125000000001</v>
      </c>
    </row>
    <row r="30061" spans="1:7" ht="15.6">
      <c r="A30061" s="19" t="s">
        <v>3008</v>
      </c>
      <c r="B30061" s="22" t="s">
        <v>2921</v>
      </c>
      <c r="C30061" s="22">
        <v>26</v>
      </c>
      <c r="D30061" s="22" t="s">
        <v>2930</v>
      </c>
      <c r="E30061" s="17" t="s">
        <v>2926</v>
      </c>
      <c r="F30061" s="24">
        <v>-74.148562499999997</v>
      </c>
      <c r="G30061" s="24">
        <v>4.6709375</v>
      </c>
    </row>
    <row r="30062" spans="1:7" ht="15.6">
      <c r="A30062" s="19" t="s">
        <v>3008</v>
      </c>
      <c r="B30062" s="22" t="s">
        <v>2921</v>
      </c>
      <c r="C30062" s="22">
        <v>28</v>
      </c>
      <c r="D30062" s="22" t="s">
        <v>2930</v>
      </c>
      <c r="E30062" s="17" t="s">
        <v>2927</v>
      </c>
      <c r="F30062" s="24">
        <v>-74.145937500000002</v>
      </c>
      <c r="G30062" s="24">
        <v>4.6714374999999997</v>
      </c>
    </row>
    <row r="30063" spans="1:7" ht="15.6">
      <c r="A30063" s="19" t="s">
        <v>3008</v>
      </c>
      <c r="B30063" s="22" t="s">
        <v>2924</v>
      </c>
      <c r="C30063" s="22">
        <v>62</v>
      </c>
      <c r="D30063" s="22" t="s">
        <v>2930</v>
      </c>
      <c r="E30063" s="17" t="s">
        <v>2926</v>
      </c>
      <c r="F30063" s="24">
        <v>-74.148312500000003</v>
      </c>
      <c r="G30063" s="24">
        <v>4.6711875000000003</v>
      </c>
    </row>
    <row r="30064" spans="1:7" ht="15.6">
      <c r="A30064" s="19" t="s">
        <v>3008</v>
      </c>
      <c r="B30064" s="22" t="s">
        <v>2921</v>
      </c>
      <c r="C30064" s="22">
        <v>51</v>
      </c>
      <c r="D30064" s="22" t="s">
        <v>2930</v>
      </c>
      <c r="E30064" s="17" t="s">
        <v>2928</v>
      </c>
      <c r="F30064" s="24">
        <v>-74.148812500000005</v>
      </c>
      <c r="G30064" s="24">
        <v>4.6728125</v>
      </c>
    </row>
    <row r="30065" spans="1:7" ht="15.6">
      <c r="A30065" s="19" t="s">
        <v>3008</v>
      </c>
      <c r="B30065" s="22" t="s">
        <v>2924</v>
      </c>
      <c r="C30065" s="22">
        <v>33</v>
      </c>
      <c r="D30065" s="22" t="s">
        <v>2930</v>
      </c>
      <c r="E30065" s="17" t="s">
        <v>2926</v>
      </c>
      <c r="F30065" s="24">
        <v>-74.147437499999995</v>
      </c>
      <c r="G30065" s="24">
        <v>4.6718124999999997</v>
      </c>
    </row>
    <row r="30066" spans="1:7" ht="15.6">
      <c r="A30066" s="19" t="s">
        <v>3008</v>
      </c>
      <c r="B30066" s="22" t="s">
        <v>2921</v>
      </c>
      <c r="C30066" s="22">
        <v>25</v>
      </c>
      <c r="D30066" s="22" t="s">
        <v>2925</v>
      </c>
      <c r="E30066" s="17" t="s">
        <v>2926</v>
      </c>
      <c r="F30066" s="24">
        <v>-74.147562500000006</v>
      </c>
      <c r="G30066" s="24">
        <v>4.6719375000000003</v>
      </c>
    </row>
    <row r="30067" spans="1:7" ht="15.6">
      <c r="A30067" s="19" t="s">
        <v>3008</v>
      </c>
      <c r="B30067" s="22" t="s">
        <v>2921</v>
      </c>
      <c r="C30067" s="22">
        <v>54</v>
      </c>
      <c r="D30067" s="22" t="s">
        <v>2930</v>
      </c>
      <c r="E30067" s="17" t="s">
        <v>2928</v>
      </c>
      <c r="F30067" s="24">
        <v>-74.148937500000002</v>
      </c>
      <c r="G30067" s="24">
        <v>4.6710624999999997</v>
      </c>
    </row>
    <row r="30068" spans="1:7" ht="15.6">
      <c r="A30068" s="19" t="s">
        <v>3008</v>
      </c>
      <c r="B30068" s="22" t="s">
        <v>2921</v>
      </c>
      <c r="C30068" s="22">
        <v>59</v>
      </c>
      <c r="D30068" s="22" t="s">
        <v>2930</v>
      </c>
      <c r="E30068" s="17" t="s">
        <v>2926</v>
      </c>
      <c r="F30068" s="24">
        <v>-74.148562499999997</v>
      </c>
      <c r="G30068" s="24">
        <v>4.6709375</v>
      </c>
    </row>
    <row r="30069" spans="1:7" ht="15.6">
      <c r="A30069" s="19" t="s">
        <v>3008</v>
      </c>
      <c r="B30069" s="22" t="s">
        <v>2921</v>
      </c>
      <c r="C30069" s="22">
        <v>25</v>
      </c>
      <c r="D30069" s="22" t="s">
        <v>2922</v>
      </c>
      <c r="E30069" s="17" t="s">
        <v>2923</v>
      </c>
      <c r="F30069" s="24">
        <v>-74.1081875</v>
      </c>
      <c r="G30069" s="24">
        <v>4.6713125</v>
      </c>
    </row>
    <row r="30070" spans="1:7" ht="15.6">
      <c r="A30070" s="19" t="s">
        <v>3008</v>
      </c>
      <c r="B30070" s="22" t="s">
        <v>2921</v>
      </c>
      <c r="C30070" s="22">
        <v>19</v>
      </c>
      <c r="D30070" s="22" t="s">
        <v>2930</v>
      </c>
      <c r="E30070" s="17" t="s">
        <v>2928</v>
      </c>
      <c r="F30070" s="24">
        <v>-74.147062500000004</v>
      </c>
      <c r="G30070" s="24">
        <v>4.6706874999999997</v>
      </c>
    </row>
    <row r="30071" spans="1:7" ht="15.6">
      <c r="A30071" s="19" t="s">
        <v>3008</v>
      </c>
      <c r="B30071" s="22" t="s">
        <v>2924</v>
      </c>
      <c r="C30071" s="22">
        <v>38</v>
      </c>
      <c r="D30071" s="22" t="s">
        <v>2930</v>
      </c>
      <c r="E30071" s="17" t="s">
        <v>2926</v>
      </c>
      <c r="F30071" s="24">
        <v>-74.148562499999997</v>
      </c>
      <c r="G30071" s="24">
        <v>4.6709375</v>
      </c>
    </row>
    <row r="30072" spans="1:7" ht="15.6">
      <c r="A30072" s="19" t="s">
        <v>3008</v>
      </c>
      <c r="B30072" s="22" t="s">
        <v>2924</v>
      </c>
      <c r="C30072" s="22">
        <v>59</v>
      </c>
      <c r="D30072" s="22" t="s">
        <v>2930</v>
      </c>
      <c r="E30072" s="17" t="s">
        <v>2926</v>
      </c>
      <c r="F30072" s="24">
        <v>-74.147187500000001</v>
      </c>
      <c r="G30072" s="24">
        <v>4.6719375000000003</v>
      </c>
    </row>
    <row r="30073" spans="1:7" ht="15.6">
      <c r="A30073" s="19" t="s">
        <v>3008</v>
      </c>
      <c r="B30073" s="22" t="s">
        <v>2924</v>
      </c>
      <c r="C30073" s="22">
        <v>41</v>
      </c>
      <c r="D30073" s="22" t="s">
        <v>2922</v>
      </c>
      <c r="E30073" s="17" t="s">
        <v>2923</v>
      </c>
      <c r="F30073" s="24">
        <v>-74.112812500000004</v>
      </c>
      <c r="G30073" s="24">
        <v>4.6946874999999997</v>
      </c>
    </row>
    <row r="30074" spans="1:7" ht="15.6">
      <c r="A30074" s="19" t="s">
        <v>3008</v>
      </c>
      <c r="B30074" s="22" t="s">
        <v>2924</v>
      </c>
      <c r="C30074" s="22">
        <v>16</v>
      </c>
      <c r="D30074" s="22" t="s">
        <v>2930</v>
      </c>
      <c r="E30074" s="17" t="s">
        <v>2927</v>
      </c>
      <c r="F30074" s="24">
        <v>-74.149812499999996</v>
      </c>
      <c r="G30074" s="24">
        <v>4.6709375</v>
      </c>
    </row>
    <row r="30075" spans="1:7" ht="15.6">
      <c r="A30075" s="19" t="s">
        <v>3008</v>
      </c>
      <c r="B30075" s="22" t="s">
        <v>2921</v>
      </c>
      <c r="C30075" s="22">
        <v>62</v>
      </c>
      <c r="D30075" s="22" t="s">
        <v>2930</v>
      </c>
      <c r="E30075" s="17" t="s">
        <v>2928</v>
      </c>
      <c r="F30075" s="24">
        <v>-74.1484375</v>
      </c>
      <c r="G30075" s="24">
        <v>4.6708125000000003</v>
      </c>
    </row>
    <row r="30076" spans="1:7" ht="15.6">
      <c r="A30076" s="19" t="s">
        <v>3008</v>
      </c>
      <c r="B30076" s="22" t="s">
        <v>2924</v>
      </c>
      <c r="C30076" s="22">
        <v>46</v>
      </c>
      <c r="D30076" s="22" t="s">
        <v>2930</v>
      </c>
      <c r="E30076" s="17" t="s">
        <v>2928</v>
      </c>
      <c r="F30076" s="24">
        <v>-74.148562499999997</v>
      </c>
      <c r="G30076" s="24">
        <v>4.6708125000000003</v>
      </c>
    </row>
    <row r="30077" spans="1:7" ht="15.6">
      <c r="A30077" s="19" t="s">
        <v>3008</v>
      </c>
      <c r="B30077" s="22" t="s">
        <v>2921</v>
      </c>
      <c r="C30077" s="22">
        <v>28</v>
      </c>
      <c r="D30077" s="22" t="s">
        <v>2925</v>
      </c>
      <c r="E30077" s="17" t="s">
        <v>2928</v>
      </c>
      <c r="F30077" s="24">
        <v>-74.140062499999999</v>
      </c>
      <c r="G30077" s="24">
        <v>4.7108125000000003</v>
      </c>
    </row>
    <row r="30078" spans="1:7" ht="15.6">
      <c r="A30078" s="19" t="s">
        <v>3008</v>
      </c>
      <c r="B30078" s="22" t="s">
        <v>2921</v>
      </c>
      <c r="C30078" s="22">
        <v>26</v>
      </c>
      <c r="D30078" s="22" t="s">
        <v>2925</v>
      </c>
      <c r="E30078" s="17" t="s">
        <v>2926</v>
      </c>
      <c r="F30078" s="24">
        <v>-74.135687500000003</v>
      </c>
      <c r="G30078" s="24">
        <v>4.6636875</v>
      </c>
    </row>
    <row r="30079" spans="1:7" ht="15.6">
      <c r="A30079" s="19" t="s">
        <v>3008</v>
      </c>
      <c r="B30079" s="22" t="s">
        <v>2924</v>
      </c>
      <c r="C30079" s="22">
        <v>17</v>
      </c>
      <c r="D30079" s="22" t="s">
        <v>2930</v>
      </c>
      <c r="E30079" s="17" t="s">
        <v>2926</v>
      </c>
      <c r="F30079" s="24">
        <v>-74.1484375</v>
      </c>
      <c r="G30079" s="24">
        <v>4.6709375</v>
      </c>
    </row>
    <row r="30080" spans="1:7" ht="15.6">
      <c r="A30080" s="19" t="s">
        <v>3008</v>
      </c>
      <c r="B30080" s="22" t="s">
        <v>2924</v>
      </c>
      <c r="C30080" s="22">
        <v>27</v>
      </c>
      <c r="D30080" s="22" t="s">
        <v>2930</v>
      </c>
      <c r="E30080" s="17" t="s">
        <v>2928</v>
      </c>
      <c r="F30080" s="24">
        <v>-74.148562499999997</v>
      </c>
      <c r="G30080" s="24">
        <v>4.6708125000000003</v>
      </c>
    </row>
    <row r="30081" spans="1:7" ht="15.6">
      <c r="A30081" s="19" t="s">
        <v>3008</v>
      </c>
      <c r="B30081" s="22" t="s">
        <v>2921</v>
      </c>
      <c r="C30081" s="22">
        <v>16</v>
      </c>
      <c r="D30081" s="22" t="s">
        <v>2930</v>
      </c>
      <c r="E30081" s="17" t="s">
        <v>2928</v>
      </c>
      <c r="F30081" s="24">
        <v>-74.148562499999997</v>
      </c>
      <c r="G30081" s="24">
        <v>4.6708125000000003</v>
      </c>
    </row>
    <row r="30082" spans="1:7" ht="15.6">
      <c r="A30082" s="19" t="s">
        <v>3008</v>
      </c>
      <c r="B30082" s="22" t="s">
        <v>2921</v>
      </c>
      <c r="C30082" s="22">
        <v>18</v>
      </c>
      <c r="D30082" s="22" t="s">
        <v>2930</v>
      </c>
      <c r="E30082" s="17" t="s">
        <v>2928</v>
      </c>
      <c r="F30082" s="24">
        <v>-74.146562500000002</v>
      </c>
      <c r="G30082" s="24">
        <v>4.6709375</v>
      </c>
    </row>
    <row r="30083" spans="1:7" ht="15.6">
      <c r="A30083" s="19" t="s">
        <v>3008</v>
      </c>
      <c r="B30083" s="22" t="s">
        <v>2921</v>
      </c>
      <c r="C30083" s="22">
        <v>54</v>
      </c>
      <c r="D30083" s="22" t="s">
        <v>2930</v>
      </c>
      <c r="E30083" s="17" t="s">
        <v>2928</v>
      </c>
      <c r="F30083" s="24">
        <v>-74.1484375</v>
      </c>
      <c r="G30083" s="24">
        <v>4.6708125000000003</v>
      </c>
    </row>
    <row r="30084" spans="1:7" ht="15.6">
      <c r="A30084" s="19" t="s">
        <v>3008</v>
      </c>
      <c r="B30084" s="22" t="s">
        <v>2924</v>
      </c>
      <c r="C30084" s="22">
        <v>40</v>
      </c>
      <c r="D30084" s="22" t="s">
        <v>2930</v>
      </c>
      <c r="E30084" s="17" t="s">
        <v>2928</v>
      </c>
      <c r="F30084" s="24">
        <v>-74.1484375</v>
      </c>
      <c r="G30084" s="24">
        <v>4.6708125000000003</v>
      </c>
    </row>
    <row r="30085" spans="1:7" ht="15.6">
      <c r="A30085" s="19" t="s">
        <v>3008</v>
      </c>
      <c r="B30085" s="22" t="s">
        <v>2924</v>
      </c>
      <c r="C30085" s="22">
        <v>16</v>
      </c>
      <c r="D30085" s="22" t="s">
        <v>2930</v>
      </c>
      <c r="E30085" s="17" t="s">
        <v>2926</v>
      </c>
      <c r="F30085" s="24">
        <v>-74.148187500000006</v>
      </c>
      <c r="G30085" s="24">
        <v>4.6719375000000003</v>
      </c>
    </row>
    <row r="30086" spans="1:7" ht="15.6">
      <c r="A30086" s="19" t="s">
        <v>3008</v>
      </c>
      <c r="B30086" s="22" t="s">
        <v>2921</v>
      </c>
      <c r="C30086" s="22">
        <v>20</v>
      </c>
      <c r="D30086" s="22" t="s">
        <v>2930</v>
      </c>
      <c r="E30086" s="17" t="s">
        <v>2928</v>
      </c>
      <c r="F30086" s="24">
        <v>-74.147312499999998</v>
      </c>
      <c r="G30086" s="24">
        <v>4.6730625000000003</v>
      </c>
    </row>
    <row r="30087" spans="1:7" ht="15.6">
      <c r="A30087" s="19" t="s">
        <v>3008</v>
      </c>
      <c r="B30087" s="22" t="s">
        <v>2921</v>
      </c>
      <c r="C30087" s="22">
        <v>16</v>
      </c>
      <c r="D30087" s="22" t="s">
        <v>2930</v>
      </c>
      <c r="E30087" s="17" t="s">
        <v>2926</v>
      </c>
      <c r="F30087" s="24">
        <v>-74.147687500000004</v>
      </c>
      <c r="G30087" s="24">
        <v>4.6713125</v>
      </c>
    </row>
    <row r="30088" spans="1:7" ht="15.6">
      <c r="A30088" s="19" t="s">
        <v>3008</v>
      </c>
      <c r="B30088" s="22" t="s">
        <v>2921</v>
      </c>
      <c r="C30088" s="22">
        <v>26</v>
      </c>
      <c r="D30088" s="22" t="s">
        <v>2930</v>
      </c>
      <c r="E30088" s="17" t="s">
        <v>2926</v>
      </c>
      <c r="F30088" s="24">
        <v>-74.147937499999998</v>
      </c>
      <c r="G30088" s="24">
        <v>4.6716875</v>
      </c>
    </row>
    <row r="30089" spans="1:7" ht="15.6">
      <c r="A30089" s="19" t="s">
        <v>3008</v>
      </c>
      <c r="B30089" s="22" t="s">
        <v>2921</v>
      </c>
      <c r="C30089" s="22">
        <v>22</v>
      </c>
      <c r="D30089" s="22" t="s">
        <v>2930</v>
      </c>
      <c r="E30089" s="17" t="s">
        <v>2928</v>
      </c>
      <c r="F30089" s="24">
        <v>-74.149062499999999</v>
      </c>
      <c r="G30089" s="24">
        <v>4.6713125</v>
      </c>
    </row>
    <row r="30090" spans="1:7" ht="15.6">
      <c r="A30090" s="19" t="s">
        <v>3008</v>
      </c>
      <c r="B30090" s="22" t="s">
        <v>2924</v>
      </c>
      <c r="C30090" s="22">
        <v>36</v>
      </c>
      <c r="D30090" s="22" t="s">
        <v>2930</v>
      </c>
      <c r="E30090" s="17" t="s">
        <v>2928</v>
      </c>
      <c r="F30090" s="24">
        <v>-74.1484375</v>
      </c>
      <c r="G30090" s="24">
        <v>4.6708125000000003</v>
      </c>
    </row>
    <row r="30091" spans="1:7" ht="15.6">
      <c r="A30091" s="19" t="s">
        <v>3008</v>
      </c>
      <c r="B30091" s="22" t="s">
        <v>2924</v>
      </c>
      <c r="C30091" s="22">
        <v>17</v>
      </c>
      <c r="D30091" s="22" t="s">
        <v>2930</v>
      </c>
      <c r="E30091" s="17" t="s">
        <v>2928</v>
      </c>
      <c r="F30091" s="24">
        <v>-74.1484375</v>
      </c>
      <c r="G30091" s="24">
        <v>4.6708125000000003</v>
      </c>
    </row>
    <row r="30092" spans="1:7" ht="15.6">
      <c r="A30092" s="19" t="s">
        <v>3008</v>
      </c>
      <c r="B30092" s="22" t="s">
        <v>2921</v>
      </c>
      <c r="C30092" s="22">
        <v>26</v>
      </c>
      <c r="D30092" s="22" t="s">
        <v>2930</v>
      </c>
      <c r="E30092" s="17" t="s">
        <v>2928</v>
      </c>
      <c r="F30092" s="24">
        <v>-74.1484375</v>
      </c>
      <c r="G30092" s="24">
        <v>4.6708125000000003</v>
      </c>
    </row>
    <row r="30093" spans="1:7" ht="15.6">
      <c r="A30093" s="19" t="s">
        <v>3008</v>
      </c>
      <c r="B30093" s="22" t="s">
        <v>2921</v>
      </c>
      <c r="C30093" s="22">
        <v>19</v>
      </c>
      <c r="D30093" s="22" t="s">
        <v>2930</v>
      </c>
      <c r="E30093" s="17" t="s">
        <v>2928</v>
      </c>
      <c r="F30093" s="24">
        <v>-74.148812500000005</v>
      </c>
      <c r="G30093" s="24">
        <v>4.6708125000000003</v>
      </c>
    </row>
    <row r="30094" spans="1:7" ht="15.6">
      <c r="A30094" s="19" t="s">
        <v>3008</v>
      </c>
      <c r="B30094" s="22" t="s">
        <v>2924</v>
      </c>
      <c r="C30094" s="22">
        <v>22</v>
      </c>
      <c r="D30094" s="22" t="s">
        <v>2930</v>
      </c>
      <c r="E30094" s="17" t="s">
        <v>2926</v>
      </c>
      <c r="F30094" s="24">
        <v>-74.148312500000003</v>
      </c>
      <c r="G30094" s="24">
        <v>4.6720625</v>
      </c>
    </row>
    <row r="30095" spans="1:7" ht="15.6">
      <c r="A30095" s="19" t="s">
        <v>3008</v>
      </c>
      <c r="B30095" s="22" t="s">
        <v>2921</v>
      </c>
      <c r="C30095" s="22">
        <v>61</v>
      </c>
      <c r="D30095" s="22" t="s">
        <v>2930</v>
      </c>
      <c r="E30095" s="17" t="s">
        <v>2926</v>
      </c>
      <c r="F30095" s="24">
        <v>-74.147562500000006</v>
      </c>
      <c r="G30095" s="24">
        <v>4.6715625000000003</v>
      </c>
    </row>
    <row r="30096" spans="1:7" ht="15.6">
      <c r="A30096" s="19" t="s">
        <v>3008</v>
      </c>
      <c r="B30096" s="22" t="s">
        <v>2921</v>
      </c>
      <c r="C30096" s="22">
        <v>54</v>
      </c>
      <c r="D30096" s="22" t="s">
        <v>2930</v>
      </c>
      <c r="E30096" s="17" t="s">
        <v>2928</v>
      </c>
      <c r="F30096" s="24">
        <v>-74.148312500000003</v>
      </c>
      <c r="G30096" s="24">
        <v>4.6706874999999997</v>
      </c>
    </row>
    <row r="30097" spans="1:7" ht="15.6">
      <c r="A30097" s="19" t="s">
        <v>3008</v>
      </c>
      <c r="B30097" s="22" t="s">
        <v>2921</v>
      </c>
      <c r="C30097" s="22">
        <v>29</v>
      </c>
      <c r="D30097" s="22" t="s">
        <v>2922</v>
      </c>
      <c r="E30097" s="17" t="s">
        <v>2923</v>
      </c>
      <c r="F30097" s="24">
        <v>-74.225390599999997</v>
      </c>
      <c r="G30097" s="24">
        <v>4.7149875000000003</v>
      </c>
    </row>
    <row r="30098" spans="1:7" ht="15.6">
      <c r="A30098" s="19" t="s">
        <v>3008</v>
      </c>
      <c r="B30098" s="22" t="s">
        <v>2924</v>
      </c>
      <c r="C30098" s="22">
        <v>27</v>
      </c>
      <c r="D30098" s="22" t="s">
        <v>2930</v>
      </c>
      <c r="E30098" s="17" t="s">
        <v>2923</v>
      </c>
      <c r="F30098" s="24">
        <v>-74.149437500000005</v>
      </c>
      <c r="G30098" s="24">
        <v>4.6686874999999999</v>
      </c>
    </row>
    <row r="30099" spans="1:7" ht="15.6">
      <c r="A30099" s="19" t="s">
        <v>3008</v>
      </c>
      <c r="B30099" s="22" t="s">
        <v>2921</v>
      </c>
      <c r="C30099" s="22">
        <v>16</v>
      </c>
      <c r="D30099" s="22" t="s">
        <v>2930</v>
      </c>
      <c r="E30099" s="17" t="s">
        <v>2928</v>
      </c>
      <c r="F30099" s="24">
        <v>-74.148562499999997</v>
      </c>
      <c r="G30099" s="24">
        <v>4.6708125000000003</v>
      </c>
    </row>
    <row r="30100" spans="1:7" ht="15.6">
      <c r="A30100" s="19" t="s">
        <v>3008</v>
      </c>
      <c r="B30100" s="22" t="s">
        <v>2924</v>
      </c>
      <c r="C30100" s="22">
        <v>19</v>
      </c>
      <c r="D30100" s="22" t="s">
        <v>2930</v>
      </c>
      <c r="E30100" s="17" t="s">
        <v>2928</v>
      </c>
      <c r="F30100" s="24">
        <v>-74.148937500000002</v>
      </c>
      <c r="G30100" s="24">
        <v>4.6729374999999997</v>
      </c>
    </row>
    <row r="30101" spans="1:7" ht="15.6">
      <c r="A30101" s="19" t="s">
        <v>3008</v>
      </c>
      <c r="B30101" s="22" t="s">
        <v>2921</v>
      </c>
      <c r="C30101" s="22">
        <v>49</v>
      </c>
      <c r="D30101" s="22" t="s">
        <v>2922</v>
      </c>
      <c r="E30101" s="17" t="s">
        <v>2923</v>
      </c>
      <c r="F30101" s="24">
        <v>-74.135062500000004</v>
      </c>
      <c r="G30101" s="24">
        <v>4.6639375000000003</v>
      </c>
    </row>
    <row r="30102" spans="1:7" ht="15.6">
      <c r="A30102" s="19" t="s">
        <v>3008</v>
      </c>
      <c r="B30102" s="22" t="s">
        <v>2924</v>
      </c>
      <c r="C30102" s="22">
        <v>16</v>
      </c>
      <c r="D30102" s="22" t="s">
        <v>2930</v>
      </c>
      <c r="E30102" s="17" t="s">
        <v>2928</v>
      </c>
      <c r="F30102" s="24">
        <v>-74.1484375</v>
      </c>
      <c r="G30102" s="24">
        <v>4.6708125000000003</v>
      </c>
    </row>
    <row r="30103" spans="1:7" ht="15.6">
      <c r="A30103" s="19" t="s">
        <v>3008</v>
      </c>
      <c r="B30103" s="22" t="s">
        <v>2921</v>
      </c>
      <c r="C30103" s="22">
        <v>59</v>
      </c>
      <c r="D30103" s="22" t="s">
        <v>2930</v>
      </c>
      <c r="E30103" s="17" t="s">
        <v>2926</v>
      </c>
      <c r="F30103" s="24">
        <v>-74.148187500000006</v>
      </c>
      <c r="G30103" s="24">
        <v>4.6720625</v>
      </c>
    </row>
    <row r="30104" spans="1:7" ht="15.6">
      <c r="A30104" s="19" t="s">
        <v>3008</v>
      </c>
      <c r="B30104" s="22" t="s">
        <v>2921</v>
      </c>
      <c r="C30104" s="22">
        <v>35</v>
      </c>
      <c r="D30104" s="22" t="s">
        <v>2930</v>
      </c>
      <c r="E30104" s="17" t="s">
        <v>2926</v>
      </c>
      <c r="F30104" s="24">
        <v>-74.144062500000004</v>
      </c>
      <c r="G30104" s="24">
        <v>4.6801874999999997</v>
      </c>
    </row>
    <row r="30105" spans="1:7" ht="15.6">
      <c r="A30105" s="19" t="s">
        <v>3008</v>
      </c>
      <c r="B30105" s="22" t="s">
        <v>2924</v>
      </c>
      <c r="C30105" s="22">
        <v>52</v>
      </c>
      <c r="D30105" s="22" t="s">
        <v>2930</v>
      </c>
      <c r="E30105" s="17" t="s">
        <v>2926</v>
      </c>
      <c r="F30105" s="24">
        <v>-74.148312500000003</v>
      </c>
      <c r="G30105" s="24">
        <v>4.6708125000000003</v>
      </c>
    </row>
    <row r="30106" spans="1:7" ht="15.6">
      <c r="A30106" s="19" t="s">
        <v>3008</v>
      </c>
      <c r="B30106" s="22" t="s">
        <v>2921</v>
      </c>
      <c r="C30106" s="22">
        <v>19</v>
      </c>
      <c r="D30106" s="22" t="s">
        <v>2925</v>
      </c>
      <c r="E30106" s="17" t="s">
        <v>2926</v>
      </c>
      <c r="F30106" s="24">
        <v>-74.148312500000003</v>
      </c>
      <c r="G30106" s="24">
        <v>4.6708125000000003</v>
      </c>
    </row>
    <row r="30107" spans="1:7" ht="15.6">
      <c r="A30107" s="19" t="s">
        <v>3008</v>
      </c>
      <c r="B30107" s="22" t="s">
        <v>2924</v>
      </c>
      <c r="C30107" s="22">
        <v>61</v>
      </c>
      <c r="D30107" s="22" t="s">
        <v>2930</v>
      </c>
      <c r="E30107" s="17" t="s">
        <v>2928</v>
      </c>
      <c r="F30107" s="24">
        <v>-74.146937500000007</v>
      </c>
      <c r="G30107" s="24">
        <v>4.6708125000000003</v>
      </c>
    </row>
    <row r="30108" spans="1:7" ht="15.6">
      <c r="A30108" s="19" t="s">
        <v>3008</v>
      </c>
      <c r="B30108" s="22" t="s">
        <v>2921</v>
      </c>
      <c r="C30108" s="22">
        <v>68</v>
      </c>
      <c r="D30108" s="22" t="s">
        <v>2930</v>
      </c>
      <c r="E30108" s="17" t="s">
        <v>2928</v>
      </c>
      <c r="F30108" s="24">
        <v>-74.148187500000006</v>
      </c>
      <c r="G30108" s="24">
        <v>4.6705625</v>
      </c>
    </row>
    <row r="30109" spans="1:7" ht="15.6">
      <c r="A30109" s="19" t="s">
        <v>3008</v>
      </c>
      <c r="B30109" s="22" t="s">
        <v>2921</v>
      </c>
      <c r="C30109" s="22">
        <v>26</v>
      </c>
      <c r="D30109" s="22" t="s">
        <v>2922</v>
      </c>
      <c r="E30109" s="17" t="s">
        <v>2923</v>
      </c>
      <c r="F30109" s="24">
        <v>-74.144187500000001</v>
      </c>
      <c r="G30109" s="24">
        <v>4.6704375000000002</v>
      </c>
    </row>
    <row r="30110" spans="1:7" ht="15.6">
      <c r="A30110" s="19" t="s">
        <v>3008</v>
      </c>
      <c r="B30110" s="22" t="s">
        <v>2921</v>
      </c>
      <c r="C30110" s="22">
        <v>15</v>
      </c>
      <c r="D30110" s="22" t="s">
        <v>2930</v>
      </c>
      <c r="E30110" s="17" t="s">
        <v>2926</v>
      </c>
      <c r="F30110" s="24">
        <v>-74.148062499999995</v>
      </c>
      <c r="G30110" s="24">
        <v>4.6714374999999997</v>
      </c>
    </row>
    <row r="30111" spans="1:7" ht="15.6">
      <c r="A30111" s="19" t="s">
        <v>3008</v>
      </c>
      <c r="B30111" s="22" t="s">
        <v>2924</v>
      </c>
      <c r="C30111" s="22">
        <v>45</v>
      </c>
      <c r="D30111" s="22" t="s">
        <v>2930</v>
      </c>
      <c r="E30111" s="17" t="s">
        <v>2928</v>
      </c>
      <c r="F30111" s="24">
        <v>-74.144187500000001</v>
      </c>
      <c r="G30111" s="24">
        <v>4.6743125000000001</v>
      </c>
    </row>
    <row r="30112" spans="1:7" ht="15.6">
      <c r="A30112" s="19" t="s">
        <v>3008</v>
      </c>
      <c r="B30112" s="22" t="s">
        <v>2921</v>
      </c>
      <c r="C30112" s="22">
        <v>29</v>
      </c>
      <c r="D30112" s="22" t="s">
        <v>2925</v>
      </c>
      <c r="E30112" s="17" t="s">
        <v>2926</v>
      </c>
      <c r="F30112" s="24">
        <v>-74.147562500000006</v>
      </c>
      <c r="G30112" s="24">
        <v>4.6713125</v>
      </c>
    </row>
    <row r="30113" spans="1:7" ht="15.6">
      <c r="A30113" s="19" t="s">
        <v>3008</v>
      </c>
      <c r="B30113" s="22" t="s">
        <v>2921</v>
      </c>
      <c r="C30113" s="22">
        <v>32</v>
      </c>
      <c r="D30113" s="22" t="s">
        <v>2925</v>
      </c>
      <c r="E30113" s="17" t="s">
        <v>2923</v>
      </c>
      <c r="F30113" s="24">
        <v>-74.138062500000004</v>
      </c>
      <c r="G30113" s="24">
        <v>4.6694374999999999</v>
      </c>
    </row>
    <row r="30114" spans="1:7" ht="15.6">
      <c r="A30114" s="19" t="s">
        <v>3008</v>
      </c>
      <c r="B30114" s="22" t="s">
        <v>2924</v>
      </c>
      <c r="C30114" s="22">
        <v>61</v>
      </c>
      <c r="D30114" s="22" t="s">
        <v>2930</v>
      </c>
      <c r="E30114" s="17" t="s">
        <v>2928</v>
      </c>
      <c r="F30114" s="24">
        <v>-74.146562500000002</v>
      </c>
      <c r="G30114" s="24">
        <v>4.6710624999999997</v>
      </c>
    </row>
    <row r="30115" spans="1:7" ht="15.6">
      <c r="A30115" s="19" t="s">
        <v>3008</v>
      </c>
      <c r="B30115" s="22" t="s">
        <v>2921</v>
      </c>
      <c r="C30115" s="22">
        <v>36</v>
      </c>
      <c r="D30115" s="22" t="s">
        <v>2922</v>
      </c>
      <c r="E30115" s="17" t="s">
        <v>2923</v>
      </c>
      <c r="F30115" s="24">
        <v>-74.155562500000002</v>
      </c>
      <c r="G30115" s="24">
        <v>4.6733124999999998</v>
      </c>
    </row>
    <row r="30116" spans="1:7" ht="15.6">
      <c r="A30116" s="19" t="s">
        <v>3008</v>
      </c>
      <c r="B30116" s="22" t="s">
        <v>2924</v>
      </c>
      <c r="C30116" s="22">
        <v>16</v>
      </c>
      <c r="D30116" s="22" t="s">
        <v>2930</v>
      </c>
      <c r="E30116" s="17" t="s">
        <v>2928</v>
      </c>
      <c r="F30116" s="24">
        <v>-74.148187500000006</v>
      </c>
      <c r="G30116" s="24">
        <v>4.6706874999999997</v>
      </c>
    </row>
    <row r="30117" spans="1:7" ht="15.6">
      <c r="A30117" s="19" t="s">
        <v>3008</v>
      </c>
      <c r="B30117" s="22" t="s">
        <v>2924</v>
      </c>
      <c r="C30117" s="22">
        <v>24</v>
      </c>
      <c r="D30117" s="22" t="s">
        <v>2930</v>
      </c>
      <c r="E30117" s="17" t="s">
        <v>2928</v>
      </c>
      <c r="F30117" s="24">
        <v>-74.148187500000006</v>
      </c>
      <c r="G30117" s="24">
        <v>4.6706874999999997</v>
      </c>
    </row>
    <row r="30118" spans="1:7" ht="15.6">
      <c r="A30118" s="19" t="s">
        <v>3008</v>
      </c>
      <c r="B30118" s="22" t="s">
        <v>2924</v>
      </c>
      <c r="C30118" s="22">
        <v>17</v>
      </c>
      <c r="D30118" s="22" t="s">
        <v>2930</v>
      </c>
      <c r="E30118" s="17" t="s">
        <v>2926</v>
      </c>
      <c r="F30118" s="24">
        <v>-74.1484375</v>
      </c>
      <c r="G30118" s="24">
        <v>4.6714374999999997</v>
      </c>
    </row>
    <row r="30119" spans="1:7" ht="15.6">
      <c r="A30119" s="19" t="s">
        <v>3008</v>
      </c>
      <c r="B30119" s="22" t="s">
        <v>2921</v>
      </c>
      <c r="C30119" s="22">
        <v>52</v>
      </c>
      <c r="D30119" s="22" t="s">
        <v>2930</v>
      </c>
      <c r="E30119" s="17" t="s">
        <v>2923</v>
      </c>
      <c r="F30119" s="24">
        <v>-74.1454375</v>
      </c>
      <c r="G30119" s="24">
        <v>4.6778124999999999</v>
      </c>
    </row>
    <row r="30120" spans="1:7" ht="15.6">
      <c r="A30120" s="19" t="s">
        <v>3008</v>
      </c>
      <c r="B30120" s="22" t="s">
        <v>2921</v>
      </c>
      <c r="C30120" s="22">
        <v>22</v>
      </c>
      <c r="D30120" s="22" t="s">
        <v>2930</v>
      </c>
      <c r="E30120" s="17" t="s">
        <v>2927</v>
      </c>
      <c r="F30120" s="24">
        <v>-74.140187499999996</v>
      </c>
      <c r="G30120" s="24">
        <v>4.6719375000000003</v>
      </c>
    </row>
    <row r="30121" spans="1:7" ht="15.6">
      <c r="A30121" s="19" t="s">
        <v>3008</v>
      </c>
      <c r="B30121" s="22" t="s">
        <v>2921</v>
      </c>
      <c r="C30121" s="22">
        <v>19</v>
      </c>
      <c r="D30121" s="22" t="s">
        <v>2930</v>
      </c>
      <c r="E30121" s="17" t="s">
        <v>2927</v>
      </c>
      <c r="F30121" s="24">
        <v>-74.145562499999997</v>
      </c>
      <c r="G30121" s="24">
        <v>4.6731875</v>
      </c>
    </row>
    <row r="30122" spans="1:7" ht="15.6">
      <c r="A30122" s="19" t="s">
        <v>3008</v>
      </c>
      <c r="B30122" s="22" t="s">
        <v>2921</v>
      </c>
      <c r="C30122" s="22">
        <v>48</v>
      </c>
      <c r="D30122" s="22" t="s">
        <v>2930</v>
      </c>
      <c r="E30122" s="17" t="s">
        <v>2923</v>
      </c>
      <c r="F30122" s="24">
        <v>-74.149312499999994</v>
      </c>
      <c r="G30122" s="24">
        <v>4.6691874999999996</v>
      </c>
    </row>
    <row r="30123" spans="1:7" ht="15.6">
      <c r="A30123" s="19" t="s">
        <v>3008</v>
      </c>
      <c r="B30123" s="22" t="s">
        <v>2921</v>
      </c>
      <c r="C30123" s="22">
        <v>62</v>
      </c>
      <c r="D30123" s="22" t="s">
        <v>2930</v>
      </c>
      <c r="E30123" s="17" t="s">
        <v>2928</v>
      </c>
      <c r="F30123" s="24">
        <v>-74.148312500000003</v>
      </c>
      <c r="G30123" s="24">
        <v>4.6706874999999997</v>
      </c>
    </row>
    <row r="30124" spans="1:7" ht="15.6">
      <c r="A30124" s="19" t="s">
        <v>3008</v>
      </c>
      <c r="B30124" s="22" t="s">
        <v>2921</v>
      </c>
      <c r="C30124" s="22">
        <v>58</v>
      </c>
      <c r="D30124" s="22" t="s">
        <v>2930</v>
      </c>
      <c r="E30124" s="17" t="s">
        <v>2926</v>
      </c>
      <c r="F30124" s="24">
        <v>-74.147562500000006</v>
      </c>
      <c r="G30124" s="24">
        <v>4.6719375000000003</v>
      </c>
    </row>
    <row r="30125" spans="1:7" ht="15.6">
      <c r="A30125" s="19" t="s">
        <v>3008</v>
      </c>
      <c r="B30125" s="22" t="s">
        <v>2924</v>
      </c>
      <c r="C30125" s="22">
        <v>32</v>
      </c>
      <c r="D30125" s="22" t="s">
        <v>2925</v>
      </c>
      <c r="E30125" s="17" t="s">
        <v>2927</v>
      </c>
      <c r="F30125" s="24">
        <v>-74.149187499999996</v>
      </c>
      <c r="G30125" s="24">
        <v>4.6701874999999999</v>
      </c>
    </row>
    <row r="30126" spans="1:7" ht="15.6">
      <c r="A30126" s="19" t="s">
        <v>3008</v>
      </c>
      <c r="B30126" s="22" t="s">
        <v>2921</v>
      </c>
      <c r="C30126" s="22">
        <v>33</v>
      </c>
      <c r="D30126" s="22" t="s">
        <v>2930</v>
      </c>
      <c r="E30126" s="17" t="s">
        <v>2923</v>
      </c>
      <c r="F30126" s="24">
        <v>-74.135312499999998</v>
      </c>
      <c r="G30126" s="24">
        <v>4.6928124999999996</v>
      </c>
    </row>
    <row r="30127" spans="1:7" ht="15.6">
      <c r="A30127" s="19" t="s">
        <v>3008</v>
      </c>
      <c r="B30127" s="22" t="s">
        <v>2921</v>
      </c>
      <c r="C30127" s="22">
        <v>35</v>
      </c>
      <c r="D30127" s="22" t="s">
        <v>2930</v>
      </c>
      <c r="E30127" s="17" t="s">
        <v>2927</v>
      </c>
      <c r="F30127" s="24">
        <v>-74.149312499999994</v>
      </c>
      <c r="G30127" s="24">
        <v>4.6734375000000004</v>
      </c>
    </row>
    <row r="30128" spans="1:7" ht="15.6">
      <c r="A30128" s="19" t="s">
        <v>3008</v>
      </c>
      <c r="B30128" s="22" t="s">
        <v>2924</v>
      </c>
      <c r="C30128" s="22">
        <v>36</v>
      </c>
      <c r="D30128" s="22" t="s">
        <v>2930</v>
      </c>
      <c r="E30128" s="17" t="s">
        <v>2923</v>
      </c>
      <c r="F30128" s="24">
        <v>-74.150812500000001</v>
      </c>
      <c r="G30128" s="24">
        <v>4.6744374999999998</v>
      </c>
    </row>
    <row r="30129" spans="1:7" ht="15.6">
      <c r="A30129" s="19" t="s">
        <v>3008</v>
      </c>
      <c r="B30129" s="22" t="s">
        <v>2921</v>
      </c>
      <c r="C30129" s="22">
        <v>38</v>
      </c>
      <c r="D30129" s="22" t="s">
        <v>2930</v>
      </c>
      <c r="E30129" s="17" t="s">
        <v>2927</v>
      </c>
      <c r="F30129" s="24">
        <v>-74.146562500000002</v>
      </c>
      <c r="G30129" s="24">
        <v>4.6735625000000001</v>
      </c>
    </row>
    <row r="30130" spans="1:7" ht="15.6">
      <c r="A30130" s="19" t="s">
        <v>3008</v>
      </c>
      <c r="B30130" s="22" t="s">
        <v>2921</v>
      </c>
      <c r="C30130" s="22">
        <v>45</v>
      </c>
      <c r="D30130" s="22" t="s">
        <v>2925</v>
      </c>
      <c r="E30130" s="17" t="s">
        <v>2926</v>
      </c>
      <c r="F30130" s="24">
        <v>-74.147937499999998</v>
      </c>
      <c r="G30130" s="24">
        <v>4.6716875</v>
      </c>
    </row>
    <row r="30131" spans="1:7" ht="15.6">
      <c r="A30131" s="19" t="s">
        <v>3008</v>
      </c>
      <c r="B30131" s="22" t="s">
        <v>2921</v>
      </c>
      <c r="C30131" s="22">
        <v>27</v>
      </c>
      <c r="D30131" s="22" t="s">
        <v>2930</v>
      </c>
      <c r="E30131" s="17" t="s">
        <v>2926</v>
      </c>
      <c r="F30131" s="24">
        <v>-74.148812500000005</v>
      </c>
      <c r="G30131" s="24">
        <v>4.6714374999999997</v>
      </c>
    </row>
    <row r="30132" spans="1:7" ht="15.6">
      <c r="A30132" s="19" t="s">
        <v>3008</v>
      </c>
      <c r="B30132" s="22" t="s">
        <v>2924</v>
      </c>
      <c r="C30132" s="22">
        <v>65</v>
      </c>
      <c r="D30132" s="22" t="s">
        <v>2930</v>
      </c>
      <c r="E30132" s="17" t="s">
        <v>2928</v>
      </c>
      <c r="F30132" s="24">
        <v>-74.148312500000003</v>
      </c>
      <c r="G30132" s="24">
        <v>4.6706874999999997</v>
      </c>
    </row>
    <row r="30133" spans="1:7" ht="15.6">
      <c r="A30133" s="19" t="s">
        <v>3008</v>
      </c>
      <c r="B30133" s="22" t="s">
        <v>2921</v>
      </c>
      <c r="C30133" s="22">
        <v>22</v>
      </c>
      <c r="D30133" s="22" t="s">
        <v>2925</v>
      </c>
      <c r="E30133" s="17" t="s">
        <v>2928</v>
      </c>
      <c r="F30133" s="24">
        <v>-74.149187499999996</v>
      </c>
      <c r="G30133" s="24">
        <v>4.6726875000000003</v>
      </c>
    </row>
    <row r="30134" spans="1:7" ht="15.6">
      <c r="A30134" s="19" t="s">
        <v>3008</v>
      </c>
      <c r="B30134" s="22" t="s">
        <v>2921</v>
      </c>
      <c r="C30134" s="22">
        <v>24</v>
      </c>
      <c r="D30134" s="22" t="s">
        <v>2922</v>
      </c>
      <c r="E30134" s="17" t="s">
        <v>2923</v>
      </c>
      <c r="F30134" s="24">
        <v>-74.147187500000001</v>
      </c>
      <c r="G30134" s="24">
        <v>4.6679374999999999</v>
      </c>
    </row>
    <row r="30135" spans="1:7" ht="15.6">
      <c r="A30135" s="19" t="s">
        <v>3008</v>
      </c>
      <c r="B30135" s="22" t="s">
        <v>2924</v>
      </c>
      <c r="C30135" s="22">
        <v>15</v>
      </c>
      <c r="D30135" s="22" t="s">
        <v>2930</v>
      </c>
      <c r="E30135" s="17" t="s">
        <v>2926</v>
      </c>
      <c r="F30135" s="24">
        <v>-74.148187500000006</v>
      </c>
      <c r="G30135" s="24">
        <v>4.6719375000000003</v>
      </c>
    </row>
    <row r="30136" spans="1:7" ht="15.6">
      <c r="A30136" s="19" t="s">
        <v>3008</v>
      </c>
      <c r="B30136" s="22" t="s">
        <v>2921</v>
      </c>
      <c r="C30136" s="22">
        <v>17</v>
      </c>
      <c r="D30136" s="22" t="s">
        <v>2930</v>
      </c>
      <c r="E30136" s="17" t="s">
        <v>2926</v>
      </c>
      <c r="F30136" s="24">
        <v>-74.148312500000003</v>
      </c>
      <c r="G30136" s="24">
        <v>4.6708125000000003</v>
      </c>
    </row>
    <row r="30137" spans="1:7" ht="15.6">
      <c r="A30137" s="19" t="s">
        <v>3008</v>
      </c>
      <c r="B30137" s="22" t="s">
        <v>2921</v>
      </c>
      <c r="C30137" s="22">
        <v>63</v>
      </c>
      <c r="D30137" s="22" t="s">
        <v>2930</v>
      </c>
      <c r="E30137" s="17" t="s">
        <v>2926</v>
      </c>
      <c r="F30137" s="24">
        <v>-74.148062499999995</v>
      </c>
      <c r="G30137" s="24">
        <v>4.6719375000000003</v>
      </c>
    </row>
    <row r="30138" spans="1:7" ht="15.6">
      <c r="A30138" s="19" t="s">
        <v>3008</v>
      </c>
      <c r="B30138" s="22" t="s">
        <v>2924</v>
      </c>
      <c r="C30138" s="22">
        <v>36</v>
      </c>
      <c r="D30138" s="22" t="s">
        <v>2930</v>
      </c>
      <c r="E30138" s="17" t="s">
        <v>2926</v>
      </c>
      <c r="F30138" s="24">
        <v>-74.1484375</v>
      </c>
      <c r="G30138" s="24">
        <v>4.6711875000000003</v>
      </c>
    </row>
    <row r="30139" spans="1:7" ht="15.6">
      <c r="A30139" s="19" t="s">
        <v>3008</v>
      </c>
      <c r="B30139" s="22" t="s">
        <v>2921</v>
      </c>
      <c r="C30139" s="22">
        <v>22</v>
      </c>
      <c r="D30139" s="22" t="s">
        <v>2930</v>
      </c>
      <c r="E30139" s="17" t="s">
        <v>2926</v>
      </c>
      <c r="F30139" s="24">
        <v>-74.148062499999995</v>
      </c>
      <c r="G30139" s="24">
        <v>4.6713125</v>
      </c>
    </row>
    <row r="30140" spans="1:7" ht="15.6">
      <c r="A30140" s="19" t="s">
        <v>3008</v>
      </c>
      <c r="B30140" s="22" t="s">
        <v>2924</v>
      </c>
      <c r="C30140" s="22">
        <v>45</v>
      </c>
      <c r="D30140" s="22" t="s">
        <v>2930</v>
      </c>
      <c r="E30140" s="17" t="s">
        <v>2926</v>
      </c>
      <c r="F30140" s="24">
        <v>-74.1484375</v>
      </c>
      <c r="G30140" s="24">
        <v>4.6713125</v>
      </c>
    </row>
    <row r="30141" spans="1:7" ht="15.6">
      <c r="A30141" s="19" t="s">
        <v>3008</v>
      </c>
      <c r="B30141" s="22" t="s">
        <v>2921</v>
      </c>
      <c r="C30141" s="22">
        <v>21</v>
      </c>
      <c r="D30141" s="22" t="s">
        <v>2930</v>
      </c>
      <c r="E30141" s="17" t="s">
        <v>2928</v>
      </c>
      <c r="F30141" s="24">
        <v>-74.148312500000003</v>
      </c>
      <c r="G30141" s="24">
        <v>4.6706874999999997</v>
      </c>
    </row>
    <row r="30142" spans="1:7" ht="15.6">
      <c r="A30142" s="19" t="s">
        <v>3008</v>
      </c>
      <c r="B30142" s="22" t="s">
        <v>2921</v>
      </c>
      <c r="C30142" s="22">
        <v>62</v>
      </c>
      <c r="D30142" s="22" t="s">
        <v>2930</v>
      </c>
      <c r="E30142" s="17" t="s">
        <v>2926</v>
      </c>
      <c r="F30142" s="24">
        <v>-74.148062499999995</v>
      </c>
      <c r="G30142" s="24">
        <v>4.6720625</v>
      </c>
    </row>
    <row r="30143" spans="1:7" ht="15.6">
      <c r="A30143" s="19" t="s">
        <v>3008</v>
      </c>
      <c r="B30143" s="22" t="s">
        <v>2924</v>
      </c>
      <c r="C30143" s="22">
        <v>31</v>
      </c>
      <c r="D30143" s="22" t="s">
        <v>2922</v>
      </c>
      <c r="E30143" s="17" t="s">
        <v>2923</v>
      </c>
      <c r="F30143" s="24">
        <v>-74.144937499999997</v>
      </c>
      <c r="G30143" s="24">
        <v>4.6444375000000004</v>
      </c>
    </row>
    <row r="30144" spans="1:7" ht="15.6">
      <c r="A30144" s="19" t="s">
        <v>3008</v>
      </c>
      <c r="B30144" s="22" t="s">
        <v>2921</v>
      </c>
      <c r="C30144" s="22">
        <v>28</v>
      </c>
      <c r="D30144" s="22" t="s">
        <v>2922</v>
      </c>
      <c r="E30144" s="17" t="s">
        <v>2927</v>
      </c>
      <c r="F30144" s="24">
        <v>-74.150187500000001</v>
      </c>
      <c r="G30144" s="24">
        <v>4.6718124999999997</v>
      </c>
    </row>
    <row r="30145" spans="1:7" ht="15.6">
      <c r="A30145" s="19" t="s">
        <v>3008</v>
      </c>
      <c r="B30145" s="22" t="s">
        <v>2924</v>
      </c>
      <c r="C30145" s="22">
        <v>58</v>
      </c>
      <c r="D30145" s="22" t="s">
        <v>2930</v>
      </c>
      <c r="E30145" s="17" t="s">
        <v>2926</v>
      </c>
      <c r="F30145" s="24">
        <v>-74.148187500000006</v>
      </c>
      <c r="G30145" s="24">
        <v>4.6714374999999997</v>
      </c>
    </row>
    <row r="30146" spans="1:7" ht="15.6">
      <c r="A30146" s="19" t="s">
        <v>3008</v>
      </c>
      <c r="B30146" s="22" t="s">
        <v>2931</v>
      </c>
      <c r="C30146" s="22">
        <v>27</v>
      </c>
      <c r="D30146" s="22" t="s">
        <v>2930</v>
      </c>
      <c r="E30146" s="17" t="s">
        <v>2928</v>
      </c>
      <c r="F30146" s="24">
        <v>-74.148312500000003</v>
      </c>
      <c r="G30146" s="24">
        <v>4.6706874999999997</v>
      </c>
    </row>
    <row r="30147" spans="1:7" ht="15.6">
      <c r="A30147" s="19" t="s">
        <v>3008</v>
      </c>
      <c r="B30147" s="22" t="s">
        <v>2921</v>
      </c>
      <c r="C30147" s="22">
        <v>20</v>
      </c>
      <c r="D30147" s="22" t="s">
        <v>2930</v>
      </c>
      <c r="E30147" s="17" t="s">
        <v>2926</v>
      </c>
      <c r="F30147" s="24">
        <v>-74.147562500000006</v>
      </c>
      <c r="G30147" s="24">
        <v>4.6716875</v>
      </c>
    </row>
    <row r="30148" spans="1:7" ht="15.6">
      <c r="A30148" s="19" t="s">
        <v>3008</v>
      </c>
      <c r="B30148" s="22" t="s">
        <v>2924</v>
      </c>
      <c r="C30148" s="22">
        <v>24</v>
      </c>
      <c r="D30148" s="22" t="s">
        <v>2930</v>
      </c>
      <c r="E30148" s="17" t="s">
        <v>2926</v>
      </c>
      <c r="F30148" s="24">
        <v>-74.147562500000006</v>
      </c>
      <c r="G30148" s="24">
        <v>4.6716875</v>
      </c>
    </row>
    <row r="30149" spans="1:7" ht="15.6">
      <c r="A30149" s="19" t="s">
        <v>3008</v>
      </c>
      <c r="B30149" s="22" t="s">
        <v>2921</v>
      </c>
      <c r="C30149" s="22">
        <v>33</v>
      </c>
      <c r="D30149" s="22" t="s">
        <v>2930</v>
      </c>
      <c r="E30149" s="17" t="s">
        <v>2928</v>
      </c>
      <c r="F30149" s="24">
        <v>-74.147187500000001</v>
      </c>
      <c r="G30149" s="24">
        <v>4.6729374999999997</v>
      </c>
    </row>
    <row r="30150" spans="1:7" ht="15.6">
      <c r="A30150" s="19" t="s">
        <v>3008</v>
      </c>
      <c r="B30150" s="22" t="s">
        <v>2921</v>
      </c>
      <c r="C30150" s="22">
        <v>53</v>
      </c>
      <c r="D30150" s="22" t="s">
        <v>2925</v>
      </c>
      <c r="E30150" s="17" t="s">
        <v>2928</v>
      </c>
      <c r="F30150" s="24">
        <v>-74.146937500000007</v>
      </c>
      <c r="G30150" s="24">
        <v>4.6721874999999997</v>
      </c>
    </row>
    <row r="30151" spans="1:7" ht="15.6">
      <c r="A30151" s="19" t="s">
        <v>3008</v>
      </c>
      <c r="B30151" s="22" t="s">
        <v>2921</v>
      </c>
      <c r="C30151" s="22">
        <v>52</v>
      </c>
      <c r="D30151" s="22" t="s">
        <v>2922</v>
      </c>
      <c r="E30151" s="17" t="s">
        <v>2926</v>
      </c>
      <c r="F30151" s="24">
        <v>-74.148312500000003</v>
      </c>
      <c r="G30151" s="24">
        <v>4.6721874999999997</v>
      </c>
    </row>
    <row r="30152" spans="1:7" ht="15.6">
      <c r="A30152" s="19" t="s">
        <v>3008</v>
      </c>
      <c r="B30152" s="22" t="s">
        <v>2921</v>
      </c>
      <c r="C30152" s="22">
        <v>29</v>
      </c>
      <c r="D30152" s="22" t="s">
        <v>2930</v>
      </c>
      <c r="E30152" s="17" t="s">
        <v>2928</v>
      </c>
      <c r="F30152" s="24">
        <v>-74.147562500000006</v>
      </c>
      <c r="G30152" s="24">
        <v>4.6729374999999997</v>
      </c>
    </row>
    <row r="30153" spans="1:7" ht="15.6">
      <c r="A30153" s="19" t="s">
        <v>3008</v>
      </c>
      <c r="B30153" s="22" t="s">
        <v>2921</v>
      </c>
      <c r="C30153" s="22">
        <v>15</v>
      </c>
      <c r="D30153" s="22" t="s">
        <v>2930</v>
      </c>
      <c r="E30153" s="17" t="s">
        <v>2928</v>
      </c>
      <c r="F30153" s="24">
        <v>-74.146562500000002</v>
      </c>
      <c r="G30153" s="24">
        <v>4.6710624999999997</v>
      </c>
    </row>
    <row r="30154" spans="1:7" ht="15.6">
      <c r="A30154" s="19" t="s">
        <v>3008</v>
      </c>
      <c r="B30154" s="22" t="s">
        <v>2921</v>
      </c>
      <c r="C30154" s="22">
        <v>22</v>
      </c>
      <c r="D30154" s="22" t="s">
        <v>2930</v>
      </c>
      <c r="E30154" s="17" t="s">
        <v>2928</v>
      </c>
      <c r="F30154" s="24">
        <v>-74.146562500000002</v>
      </c>
      <c r="G30154" s="24">
        <v>4.6710624999999997</v>
      </c>
    </row>
    <row r="30155" spans="1:7" ht="15.6">
      <c r="A30155" s="19" t="s">
        <v>3008</v>
      </c>
      <c r="B30155" s="22" t="s">
        <v>2921</v>
      </c>
      <c r="C30155" s="22">
        <v>59</v>
      </c>
      <c r="D30155" s="22" t="s">
        <v>2930</v>
      </c>
      <c r="E30155" s="17" t="s">
        <v>2926</v>
      </c>
      <c r="F30155" s="24">
        <v>-74.147437499999995</v>
      </c>
      <c r="G30155" s="24">
        <v>4.6710624999999997</v>
      </c>
    </row>
    <row r="30156" spans="1:7" ht="15.6">
      <c r="A30156" s="19" t="s">
        <v>3008</v>
      </c>
      <c r="B30156" s="22" t="s">
        <v>2921</v>
      </c>
      <c r="C30156" s="22">
        <v>36</v>
      </c>
      <c r="D30156" s="22" t="s">
        <v>2930</v>
      </c>
      <c r="E30156" s="17" t="s">
        <v>2926</v>
      </c>
      <c r="F30156" s="24">
        <v>-74.147687500000004</v>
      </c>
      <c r="G30156" s="24">
        <v>4.6719375000000003</v>
      </c>
    </row>
    <row r="30157" spans="1:7" ht="15.6">
      <c r="A30157" s="19" t="s">
        <v>3008</v>
      </c>
      <c r="B30157" s="22" t="s">
        <v>2924</v>
      </c>
      <c r="C30157" s="22">
        <v>38</v>
      </c>
      <c r="D30157" s="22" t="s">
        <v>2930</v>
      </c>
      <c r="E30157" s="17" t="s">
        <v>2926</v>
      </c>
      <c r="F30157" s="24">
        <v>-74.1484375</v>
      </c>
      <c r="G30157" s="24">
        <v>4.6723125000000003</v>
      </c>
    </row>
    <row r="30158" spans="1:7" ht="15.6">
      <c r="A30158" s="19" t="s">
        <v>3008</v>
      </c>
      <c r="B30158" s="22" t="s">
        <v>2924</v>
      </c>
      <c r="C30158" s="22">
        <v>51</v>
      </c>
      <c r="D30158" s="22" t="s">
        <v>2922</v>
      </c>
      <c r="E30158" s="17" t="s">
        <v>2923</v>
      </c>
      <c r="F30158" s="24">
        <v>-74.154312500000003</v>
      </c>
      <c r="G30158" s="24">
        <v>4.6711875000000003</v>
      </c>
    </row>
    <row r="30159" spans="1:7" ht="15.6">
      <c r="A30159" s="19" t="s">
        <v>3008</v>
      </c>
      <c r="B30159" s="22" t="s">
        <v>2921</v>
      </c>
      <c r="C30159" s="22">
        <v>38</v>
      </c>
      <c r="D30159" s="22" t="s">
        <v>2930</v>
      </c>
      <c r="E30159" s="17" t="s">
        <v>2927</v>
      </c>
      <c r="F30159" s="24">
        <v>-74.149437500000005</v>
      </c>
      <c r="G30159" s="24">
        <v>4.6698124999999999</v>
      </c>
    </row>
    <row r="30160" spans="1:7" ht="15.6">
      <c r="A30160" s="19" t="s">
        <v>3008</v>
      </c>
      <c r="B30160" s="22" t="s">
        <v>2924</v>
      </c>
      <c r="C30160" s="22">
        <v>45</v>
      </c>
      <c r="D30160" s="22" t="s">
        <v>2929</v>
      </c>
      <c r="E30160" s="17" t="s">
        <v>2927</v>
      </c>
      <c r="F30160" s="24">
        <v>-74.149437500000005</v>
      </c>
      <c r="G30160" s="24">
        <v>4.6698124999999999</v>
      </c>
    </row>
    <row r="30161" spans="1:7" ht="15.6">
      <c r="A30161" s="19" t="s">
        <v>3008</v>
      </c>
      <c r="B30161" s="22" t="s">
        <v>2924</v>
      </c>
      <c r="C30161" s="22">
        <v>29</v>
      </c>
      <c r="D30161" s="22" t="s">
        <v>2925</v>
      </c>
      <c r="E30161" s="17" t="s">
        <v>2923</v>
      </c>
      <c r="F30161" s="24">
        <v>-74.144437499999995</v>
      </c>
      <c r="G30161" s="24">
        <v>4.6711875000000003</v>
      </c>
    </row>
    <row r="30162" spans="1:7" ht="15.6">
      <c r="A30162" s="19" t="s">
        <v>3008</v>
      </c>
      <c r="B30162" s="22" t="s">
        <v>2924</v>
      </c>
      <c r="C30162" s="22">
        <v>17</v>
      </c>
      <c r="D30162" s="22" t="s">
        <v>2930</v>
      </c>
      <c r="E30162" s="17" t="s">
        <v>2928</v>
      </c>
      <c r="F30162" s="24">
        <v>-74.146562500000002</v>
      </c>
      <c r="G30162" s="24">
        <v>4.6711875000000003</v>
      </c>
    </row>
    <row r="30163" spans="1:7" ht="15.6">
      <c r="A30163" s="19" t="s">
        <v>3008</v>
      </c>
      <c r="B30163" s="22" t="s">
        <v>2921</v>
      </c>
      <c r="C30163" s="22">
        <v>32</v>
      </c>
      <c r="D30163" s="22" t="s">
        <v>2925</v>
      </c>
      <c r="E30163" s="17" t="s">
        <v>2928</v>
      </c>
      <c r="F30163" s="24">
        <v>-74.163312500000004</v>
      </c>
      <c r="G30163" s="24">
        <v>4.6411875</v>
      </c>
    </row>
    <row r="30164" spans="1:7" ht="15.6">
      <c r="A30164" s="19" t="s">
        <v>3008</v>
      </c>
      <c r="B30164" s="22" t="s">
        <v>2921</v>
      </c>
      <c r="C30164" s="22">
        <v>28</v>
      </c>
      <c r="D30164" s="22" t="s">
        <v>2925</v>
      </c>
      <c r="E30164" s="17" t="s">
        <v>2928</v>
      </c>
      <c r="F30164" s="24">
        <v>-74.147562500000006</v>
      </c>
      <c r="G30164" s="24">
        <v>4.6729374999999997</v>
      </c>
    </row>
    <row r="30165" spans="1:7" ht="15.6">
      <c r="A30165" s="19" t="s">
        <v>3008</v>
      </c>
      <c r="B30165" s="22" t="s">
        <v>2924</v>
      </c>
      <c r="C30165" s="22">
        <v>47</v>
      </c>
      <c r="D30165" s="22" t="s">
        <v>2930</v>
      </c>
      <c r="E30165" s="17" t="s">
        <v>2926</v>
      </c>
      <c r="F30165" s="24">
        <v>-74.147562500000006</v>
      </c>
      <c r="G30165" s="24">
        <v>4.6719375000000003</v>
      </c>
    </row>
    <row r="30166" spans="1:7" ht="15.6">
      <c r="A30166" s="19" t="s">
        <v>3008</v>
      </c>
      <c r="B30166" s="22" t="s">
        <v>2921</v>
      </c>
      <c r="C30166" s="22">
        <v>56</v>
      </c>
      <c r="D30166" s="22" t="s">
        <v>2930</v>
      </c>
      <c r="E30166" s="17" t="s">
        <v>2926</v>
      </c>
      <c r="F30166" s="24">
        <v>-74.147562500000006</v>
      </c>
      <c r="G30166" s="24">
        <v>4.6719375000000003</v>
      </c>
    </row>
    <row r="30167" spans="1:7" ht="15.6">
      <c r="A30167" s="19" t="s">
        <v>3008</v>
      </c>
      <c r="B30167" s="22" t="s">
        <v>2924</v>
      </c>
      <c r="C30167" s="22">
        <v>39</v>
      </c>
      <c r="D30167" s="22" t="s">
        <v>2930</v>
      </c>
      <c r="E30167" s="17" t="s">
        <v>2928</v>
      </c>
      <c r="F30167" s="24">
        <v>-74.145937500000002</v>
      </c>
      <c r="G30167" s="24">
        <v>4.6703124999999996</v>
      </c>
    </row>
    <row r="30168" spans="1:7" ht="15.6">
      <c r="A30168" s="19" t="s">
        <v>3008</v>
      </c>
      <c r="B30168" s="22" t="s">
        <v>2921</v>
      </c>
      <c r="C30168" s="22">
        <v>62</v>
      </c>
      <c r="D30168" s="22" t="s">
        <v>2930</v>
      </c>
      <c r="E30168" s="17" t="s">
        <v>2927</v>
      </c>
      <c r="F30168" s="24">
        <v>-74.150062500000004</v>
      </c>
      <c r="G30168" s="24">
        <v>4.6709375</v>
      </c>
    </row>
    <row r="30169" spans="1:7" ht="15.6">
      <c r="A30169" s="19" t="s">
        <v>3008</v>
      </c>
      <c r="B30169" s="22" t="s">
        <v>2921</v>
      </c>
      <c r="C30169" s="22">
        <v>25</v>
      </c>
      <c r="D30169" s="22" t="s">
        <v>2930</v>
      </c>
      <c r="E30169" s="17" t="s">
        <v>2927</v>
      </c>
      <c r="F30169" s="24">
        <v>-74.147812500000001</v>
      </c>
      <c r="G30169" s="24">
        <v>4.6738125000000004</v>
      </c>
    </row>
    <row r="30170" spans="1:7" ht="15.6">
      <c r="A30170" s="19" t="s">
        <v>3008</v>
      </c>
      <c r="B30170" s="22" t="s">
        <v>2921</v>
      </c>
      <c r="C30170" s="22">
        <v>25</v>
      </c>
      <c r="D30170" s="22" t="s">
        <v>2930</v>
      </c>
      <c r="E30170" s="17" t="s">
        <v>2927</v>
      </c>
      <c r="F30170" s="24">
        <v>-74.146187499999996</v>
      </c>
      <c r="G30170" s="24">
        <v>4.6729374999999997</v>
      </c>
    </row>
    <row r="30171" spans="1:7" ht="15.6">
      <c r="A30171" s="19" t="s">
        <v>3008</v>
      </c>
      <c r="B30171" s="22" t="s">
        <v>2921</v>
      </c>
      <c r="C30171" s="22">
        <v>52</v>
      </c>
      <c r="D30171" s="22" t="s">
        <v>2922</v>
      </c>
      <c r="E30171" s="17" t="s">
        <v>2923</v>
      </c>
      <c r="F30171" s="24">
        <v>-74.146937500000007</v>
      </c>
      <c r="G30171" s="24">
        <v>4.6690624999999999</v>
      </c>
    </row>
    <row r="30172" spans="1:7" ht="15.6">
      <c r="A30172" s="19" t="s">
        <v>3008</v>
      </c>
      <c r="B30172" s="22" t="s">
        <v>2924</v>
      </c>
      <c r="C30172" s="22">
        <v>67</v>
      </c>
      <c r="D30172" s="22" t="s">
        <v>2930</v>
      </c>
      <c r="E30172" s="17" t="s">
        <v>2923</v>
      </c>
      <c r="F30172" s="24">
        <v>-74.125562500000001</v>
      </c>
      <c r="G30172" s="24">
        <v>4.7075624999999999</v>
      </c>
    </row>
    <row r="30173" spans="1:7" ht="15.6">
      <c r="A30173" s="19" t="s">
        <v>3008</v>
      </c>
      <c r="B30173" s="22" t="s">
        <v>2924</v>
      </c>
      <c r="C30173" s="22">
        <v>48</v>
      </c>
      <c r="D30173" s="22" t="s">
        <v>2930</v>
      </c>
      <c r="E30173" s="17" t="s">
        <v>2923</v>
      </c>
      <c r="F30173" s="24">
        <v>-74.125562500000001</v>
      </c>
      <c r="G30173" s="24">
        <v>4.7075624999999999</v>
      </c>
    </row>
    <row r="30174" spans="1:7" ht="15.6">
      <c r="A30174" s="19" t="s">
        <v>3008</v>
      </c>
      <c r="B30174" s="22" t="s">
        <v>2921</v>
      </c>
      <c r="C30174" s="22">
        <v>25</v>
      </c>
      <c r="D30174" s="22" t="s">
        <v>2930</v>
      </c>
      <c r="E30174" s="17" t="s">
        <v>2923</v>
      </c>
      <c r="F30174" s="24">
        <v>-74.147812500000001</v>
      </c>
      <c r="G30174" s="24">
        <v>4.6688124999999996</v>
      </c>
    </row>
    <row r="30175" spans="1:7" ht="15.6">
      <c r="A30175" s="19" t="s">
        <v>3008</v>
      </c>
      <c r="B30175" s="22" t="s">
        <v>2921</v>
      </c>
      <c r="C30175" s="22">
        <v>58</v>
      </c>
      <c r="D30175" s="22" t="s">
        <v>2930</v>
      </c>
      <c r="E30175" s="17" t="s">
        <v>2928</v>
      </c>
      <c r="F30175" s="24">
        <v>-74.147562500000006</v>
      </c>
      <c r="G30175" s="24">
        <v>4.6726875000000003</v>
      </c>
    </row>
    <row r="30176" spans="1:7" ht="15.6">
      <c r="A30176" s="19" t="s">
        <v>3008</v>
      </c>
      <c r="B30176" s="22" t="s">
        <v>2924</v>
      </c>
      <c r="C30176" s="22">
        <v>17</v>
      </c>
      <c r="D30176" s="22" t="s">
        <v>2930</v>
      </c>
      <c r="E30176" s="17" t="s">
        <v>2927</v>
      </c>
      <c r="F30176" s="24">
        <v>-74.1454375</v>
      </c>
      <c r="G30176" s="24">
        <v>4.6708125000000003</v>
      </c>
    </row>
    <row r="30177" spans="1:7" ht="15.6">
      <c r="A30177" s="19" t="s">
        <v>3008</v>
      </c>
      <c r="B30177" s="22" t="s">
        <v>2921</v>
      </c>
      <c r="C30177" s="22">
        <v>28</v>
      </c>
      <c r="D30177" s="22" t="s">
        <v>2925</v>
      </c>
      <c r="E30177" s="17" t="s">
        <v>2927</v>
      </c>
      <c r="F30177" s="24">
        <v>-74.173312499999994</v>
      </c>
      <c r="G30177" s="24">
        <v>4.6258125000000003</v>
      </c>
    </row>
    <row r="30178" spans="1:7" ht="15.6">
      <c r="A30178" s="19" t="s">
        <v>3008</v>
      </c>
      <c r="B30178" s="22" t="s">
        <v>2921</v>
      </c>
      <c r="C30178" s="22">
        <v>15</v>
      </c>
      <c r="D30178" s="22" t="s">
        <v>2930</v>
      </c>
      <c r="E30178" s="17" t="s">
        <v>2923</v>
      </c>
      <c r="F30178" s="24">
        <v>-74.143562500000002</v>
      </c>
      <c r="G30178" s="24">
        <v>4.6723125000000003</v>
      </c>
    </row>
    <row r="30179" spans="1:7" ht="15.6">
      <c r="A30179" s="19" t="s">
        <v>3008</v>
      </c>
      <c r="B30179" s="22" t="s">
        <v>2921</v>
      </c>
      <c r="C30179" s="22">
        <v>52</v>
      </c>
      <c r="D30179" s="22" t="s">
        <v>2930</v>
      </c>
      <c r="E30179" s="17" t="s">
        <v>2923</v>
      </c>
      <c r="F30179" s="24">
        <v>-74.146812499999996</v>
      </c>
      <c r="G30179" s="24">
        <v>4.6685625000000002</v>
      </c>
    </row>
    <row r="30180" spans="1:7" ht="15.6">
      <c r="A30180" s="19" t="s">
        <v>3008</v>
      </c>
      <c r="B30180" s="22" t="s">
        <v>2921</v>
      </c>
      <c r="C30180" s="22">
        <v>51</v>
      </c>
      <c r="D30180" s="22" t="s">
        <v>2925</v>
      </c>
      <c r="E30180" s="17" t="s">
        <v>2923</v>
      </c>
      <c r="F30180" s="24">
        <v>-74.186687500000005</v>
      </c>
      <c r="G30180" s="24">
        <v>4.6361875000000001</v>
      </c>
    </row>
    <row r="30181" spans="1:7" ht="15.6">
      <c r="A30181" s="19" t="s">
        <v>3008</v>
      </c>
      <c r="B30181" s="22" t="s">
        <v>2921</v>
      </c>
      <c r="C30181" s="22">
        <v>24</v>
      </c>
      <c r="D30181" s="22" t="s">
        <v>2925</v>
      </c>
      <c r="E30181" s="17" t="s">
        <v>2923</v>
      </c>
      <c r="F30181" s="24">
        <v>-74.146062499999999</v>
      </c>
      <c r="G30181" s="24">
        <v>4.6755624999999998</v>
      </c>
    </row>
    <row r="30182" spans="1:7" ht="15.6">
      <c r="A30182" s="19" t="s">
        <v>3008</v>
      </c>
      <c r="B30182" s="22" t="s">
        <v>2921</v>
      </c>
      <c r="C30182" s="22">
        <v>62</v>
      </c>
      <c r="D30182" s="22" t="s">
        <v>2930</v>
      </c>
      <c r="E30182" s="17" t="s">
        <v>2923</v>
      </c>
      <c r="F30182" s="24">
        <v>-74.152312499999994</v>
      </c>
      <c r="G30182" s="24">
        <v>4.6795625000000003</v>
      </c>
    </row>
    <row r="30183" spans="1:7" ht="15.6">
      <c r="A30183" s="19" t="s">
        <v>3008</v>
      </c>
      <c r="B30183" s="22" t="s">
        <v>2921</v>
      </c>
      <c r="C30183" s="22">
        <v>48</v>
      </c>
      <c r="D30183" s="22" t="s">
        <v>2922</v>
      </c>
      <c r="E30183" s="17" t="s">
        <v>2923</v>
      </c>
      <c r="F30183" s="24">
        <v>-74.1544375</v>
      </c>
      <c r="G30183" s="24">
        <v>4.6705625</v>
      </c>
    </row>
    <row r="30184" spans="1:7" ht="15.6">
      <c r="A30184" s="19" t="s">
        <v>3008</v>
      </c>
      <c r="B30184" s="22" t="s">
        <v>2921</v>
      </c>
      <c r="C30184" s="22">
        <v>61</v>
      </c>
      <c r="D30184" s="22" t="s">
        <v>2930</v>
      </c>
      <c r="E30184" s="17" t="s">
        <v>2928</v>
      </c>
      <c r="F30184" s="24">
        <v>-74.148562499999997</v>
      </c>
      <c r="G30184" s="24">
        <v>4.6708125000000003</v>
      </c>
    </row>
    <row r="30185" spans="1:7" ht="15.6">
      <c r="A30185" s="19" t="s">
        <v>3008</v>
      </c>
      <c r="B30185" s="22" t="s">
        <v>2921</v>
      </c>
      <c r="C30185" s="22">
        <v>20</v>
      </c>
      <c r="D30185" s="22" t="s">
        <v>2930</v>
      </c>
      <c r="E30185" s="17" t="s">
        <v>2927</v>
      </c>
      <c r="F30185" s="24">
        <v>-74.150187500000001</v>
      </c>
      <c r="G30185" s="24">
        <v>4.6703124999999996</v>
      </c>
    </row>
    <row r="30186" spans="1:7" ht="15.6">
      <c r="A30186" s="19" t="s">
        <v>3008</v>
      </c>
      <c r="B30186" s="22" t="s">
        <v>2921</v>
      </c>
      <c r="C30186" s="22">
        <v>22</v>
      </c>
      <c r="D30186" s="22" t="s">
        <v>2930</v>
      </c>
      <c r="E30186" s="17" t="s">
        <v>2928</v>
      </c>
      <c r="F30186" s="24">
        <v>-74.149062499999999</v>
      </c>
      <c r="G30186" s="24">
        <v>4.6720625</v>
      </c>
    </row>
    <row r="30187" spans="1:7" ht="15.6">
      <c r="A30187" s="19" t="s">
        <v>3008</v>
      </c>
      <c r="B30187" s="22" t="s">
        <v>2924</v>
      </c>
      <c r="C30187" s="22">
        <v>17</v>
      </c>
      <c r="D30187" s="22" t="s">
        <v>2930</v>
      </c>
      <c r="E30187" s="17" t="s">
        <v>2928</v>
      </c>
      <c r="F30187" s="24">
        <v>-74.148562499999997</v>
      </c>
      <c r="G30187" s="24">
        <v>4.6708125000000003</v>
      </c>
    </row>
    <row r="30188" spans="1:7" ht="15.6">
      <c r="A30188" s="19" t="s">
        <v>3008</v>
      </c>
      <c r="B30188" s="22" t="s">
        <v>2921</v>
      </c>
      <c r="C30188" s="22">
        <v>15</v>
      </c>
      <c r="D30188" s="22" t="s">
        <v>2930</v>
      </c>
      <c r="E30188" s="17" t="s">
        <v>2928</v>
      </c>
      <c r="F30188" s="24">
        <v>-74.149062499999999</v>
      </c>
      <c r="G30188" s="24">
        <v>4.6713125</v>
      </c>
    </row>
    <row r="30189" spans="1:7" ht="15.6">
      <c r="A30189" s="19" t="s">
        <v>3008</v>
      </c>
      <c r="B30189" s="22" t="s">
        <v>2921</v>
      </c>
      <c r="C30189" s="22">
        <v>54</v>
      </c>
      <c r="D30189" s="22" t="s">
        <v>2930</v>
      </c>
      <c r="E30189" s="17" t="s">
        <v>2926</v>
      </c>
      <c r="F30189" s="24">
        <v>-74.147312499999998</v>
      </c>
      <c r="G30189" s="24">
        <v>4.6718124999999997</v>
      </c>
    </row>
    <row r="30190" spans="1:7" ht="15.6">
      <c r="A30190" s="19" t="s">
        <v>3008</v>
      </c>
      <c r="B30190" s="22" t="s">
        <v>2924</v>
      </c>
      <c r="C30190" s="22">
        <v>42</v>
      </c>
      <c r="D30190" s="22" t="s">
        <v>2930</v>
      </c>
      <c r="E30190" s="17" t="s">
        <v>2928</v>
      </c>
      <c r="F30190" s="24">
        <v>-74.1484375</v>
      </c>
      <c r="G30190" s="24">
        <v>4.6708125000000003</v>
      </c>
    </row>
    <row r="30191" spans="1:7" ht="15.6">
      <c r="A30191" s="19" t="s">
        <v>3008</v>
      </c>
      <c r="B30191" s="22" t="s">
        <v>2924</v>
      </c>
      <c r="C30191" s="22">
        <v>26</v>
      </c>
      <c r="D30191" s="22" t="s">
        <v>2925</v>
      </c>
      <c r="E30191" s="17" t="s">
        <v>2927</v>
      </c>
      <c r="F30191" s="24">
        <v>-74.149312499999994</v>
      </c>
      <c r="G30191" s="24">
        <v>4.6735625000000001</v>
      </c>
    </row>
    <row r="30192" spans="1:7" ht="15.6">
      <c r="A30192" s="19" t="s">
        <v>3008</v>
      </c>
      <c r="B30192" s="22" t="s">
        <v>2921</v>
      </c>
      <c r="C30192" s="22">
        <v>15</v>
      </c>
      <c r="D30192" s="22" t="s">
        <v>2930</v>
      </c>
      <c r="E30192" s="17" t="s">
        <v>2926</v>
      </c>
      <c r="F30192" s="24">
        <v>-74.147437499999995</v>
      </c>
      <c r="G30192" s="24">
        <v>4.6711875000000003</v>
      </c>
    </row>
    <row r="30193" spans="1:7" ht="15.6">
      <c r="A30193" s="19" t="s">
        <v>3008</v>
      </c>
      <c r="B30193" s="22" t="s">
        <v>2921</v>
      </c>
      <c r="C30193" s="22">
        <v>59</v>
      </c>
      <c r="D30193" s="22" t="s">
        <v>2930</v>
      </c>
      <c r="E30193" s="17" t="s">
        <v>2927</v>
      </c>
      <c r="F30193" s="24">
        <v>-74.145562499999997</v>
      </c>
      <c r="G30193" s="24">
        <v>4.6714374999999997</v>
      </c>
    </row>
    <row r="30194" spans="1:7" ht="15.6">
      <c r="A30194" s="19" t="s">
        <v>3008</v>
      </c>
      <c r="B30194" s="22" t="s">
        <v>2921</v>
      </c>
      <c r="C30194" s="22">
        <v>35</v>
      </c>
      <c r="D30194" s="22" t="s">
        <v>2925</v>
      </c>
      <c r="E30194" s="17" t="s">
        <v>2926</v>
      </c>
      <c r="F30194" s="24">
        <v>-74.111937499999996</v>
      </c>
      <c r="G30194" s="24">
        <v>4.6728125</v>
      </c>
    </row>
    <row r="30195" spans="1:7" ht="15.6">
      <c r="A30195" s="19" t="s">
        <v>3008</v>
      </c>
      <c r="B30195" s="22" t="s">
        <v>2924</v>
      </c>
      <c r="C30195" s="22">
        <v>43</v>
      </c>
      <c r="D30195" s="22" t="s">
        <v>2930</v>
      </c>
      <c r="E30195" s="17" t="s">
        <v>2927</v>
      </c>
      <c r="F30195" s="24">
        <v>-74.145812500000005</v>
      </c>
      <c r="G30195" s="24">
        <v>4.6716875</v>
      </c>
    </row>
    <row r="30196" spans="1:7" ht="15.6">
      <c r="A30196" s="19" t="s">
        <v>3008</v>
      </c>
      <c r="B30196" s="22" t="s">
        <v>2921</v>
      </c>
      <c r="C30196" s="22">
        <v>50</v>
      </c>
      <c r="D30196" s="22" t="s">
        <v>2930</v>
      </c>
      <c r="E30196" s="17" t="s">
        <v>2926</v>
      </c>
      <c r="F30196" s="24">
        <v>-74.148937500000002</v>
      </c>
      <c r="G30196" s="24">
        <v>4.6714374999999997</v>
      </c>
    </row>
    <row r="30197" spans="1:7" ht="15.6">
      <c r="A30197" s="19" t="s">
        <v>3008</v>
      </c>
      <c r="B30197" s="22" t="s">
        <v>2921</v>
      </c>
      <c r="C30197" s="22">
        <v>15</v>
      </c>
      <c r="D30197" s="22" t="s">
        <v>2930</v>
      </c>
      <c r="E30197" s="17" t="s">
        <v>2928</v>
      </c>
      <c r="F30197" s="24">
        <v>-74.147562500000006</v>
      </c>
      <c r="G30197" s="24">
        <v>4.6729374999999997</v>
      </c>
    </row>
    <row r="30198" spans="1:7" ht="15.6">
      <c r="A30198" s="19" t="s">
        <v>3008</v>
      </c>
      <c r="B30198" s="22" t="s">
        <v>2921</v>
      </c>
      <c r="C30198" s="22">
        <v>58</v>
      </c>
      <c r="D30198" s="22" t="s">
        <v>2930</v>
      </c>
      <c r="E30198" s="17" t="s">
        <v>2926</v>
      </c>
      <c r="F30198" s="24">
        <v>-74.147562500000006</v>
      </c>
      <c r="G30198" s="24">
        <v>4.6716875</v>
      </c>
    </row>
    <row r="30199" spans="1:7" ht="15.6">
      <c r="A30199" s="19" t="s">
        <v>3008</v>
      </c>
      <c r="B30199" s="22" t="s">
        <v>2924</v>
      </c>
      <c r="C30199" s="22">
        <v>21</v>
      </c>
      <c r="D30199" s="22" t="s">
        <v>2930</v>
      </c>
      <c r="E30199" s="17" t="s">
        <v>2928</v>
      </c>
      <c r="F30199" s="24">
        <v>-74.147312499999998</v>
      </c>
      <c r="G30199" s="24">
        <v>4.6709375</v>
      </c>
    </row>
    <row r="30200" spans="1:7" ht="15.6">
      <c r="A30200" s="19" t="s">
        <v>3008</v>
      </c>
      <c r="B30200" s="22" t="s">
        <v>2921</v>
      </c>
      <c r="C30200" s="22">
        <v>42</v>
      </c>
      <c r="D30200" s="22" t="s">
        <v>2930</v>
      </c>
      <c r="E30200" s="17" t="s">
        <v>2926</v>
      </c>
      <c r="F30200" s="24">
        <v>-74.147687500000004</v>
      </c>
      <c r="G30200" s="24">
        <v>4.6720625</v>
      </c>
    </row>
    <row r="30201" spans="1:7" ht="15.6">
      <c r="A30201" s="19" t="s">
        <v>3008</v>
      </c>
      <c r="B30201" s="22" t="s">
        <v>2921</v>
      </c>
      <c r="C30201" s="22">
        <v>19</v>
      </c>
      <c r="D30201" s="22" t="s">
        <v>2922</v>
      </c>
      <c r="E30201" s="17" t="s">
        <v>2923</v>
      </c>
      <c r="F30201" s="24">
        <v>-74.150687500000004</v>
      </c>
      <c r="G30201" s="24">
        <v>4.6725624999999997</v>
      </c>
    </row>
    <row r="30202" spans="1:7" ht="15.6">
      <c r="A30202" s="19" t="s">
        <v>3008</v>
      </c>
      <c r="B30202" s="22" t="s">
        <v>2921</v>
      </c>
      <c r="C30202" s="22">
        <v>46</v>
      </c>
      <c r="D30202" s="22" t="s">
        <v>2930</v>
      </c>
      <c r="E30202" s="17" t="s">
        <v>2923</v>
      </c>
      <c r="F30202" s="24">
        <v>-74.134062499999999</v>
      </c>
      <c r="G30202" s="24">
        <v>4.6653124999999998</v>
      </c>
    </row>
    <row r="30203" spans="1:7" ht="15.6">
      <c r="A30203" s="19" t="s">
        <v>3008</v>
      </c>
      <c r="B30203" s="22" t="s">
        <v>2924</v>
      </c>
      <c r="C30203" s="22">
        <v>57</v>
      </c>
      <c r="D30203" s="22" t="s">
        <v>2930</v>
      </c>
      <c r="E30203" s="17" t="s">
        <v>2928</v>
      </c>
      <c r="F30203" s="24">
        <v>-74.147437499999995</v>
      </c>
      <c r="G30203" s="24">
        <v>4.6728125</v>
      </c>
    </row>
    <row r="30204" spans="1:7" ht="15.6">
      <c r="A30204" s="19" t="s">
        <v>3008</v>
      </c>
      <c r="B30204" s="22" t="s">
        <v>2921</v>
      </c>
      <c r="C30204" s="22">
        <v>22</v>
      </c>
      <c r="D30204" s="22" t="s">
        <v>2930</v>
      </c>
      <c r="E30204" s="17" t="s">
        <v>2926</v>
      </c>
      <c r="F30204" s="24">
        <v>-74.148562499999997</v>
      </c>
      <c r="G30204" s="24">
        <v>4.6715625000000003</v>
      </c>
    </row>
    <row r="30205" spans="1:7" ht="15.6">
      <c r="A30205" s="19" t="s">
        <v>3008</v>
      </c>
      <c r="B30205" s="22" t="s">
        <v>2921</v>
      </c>
      <c r="C30205" s="22">
        <v>52</v>
      </c>
      <c r="D30205" s="22" t="s">
        <v>2930</v>
      </c>
      <c r="E30205" s="17" t="s">
        <v>2928</v>
      </c>
      <c r="F30205" s="24">
        <v>-74.146687499999999</v>
      </c>
      <c r="G30205" s="24">
        <v>4.6723125000000003</v>
      </c>
    </row>
    <row r="30206" spans="1:7" ht="15.6">
      <c r="A30206" s="19" t="s">
        <v>3008</v>
      </c>
      <c r="B30206" s="22" t="s">
        <v>2921</v>
      </c>
      <c r="C30206" s="22">
        <v>26</v>
      </c>
      <c r="D30206" s="22" t="s">
        <v>2930</v>
      </c>
      <c r="E30206" s="17" t="s">
        <v>2928</v>
      </c>
      <c r="F30206" s="24">
        <v>-74.148687499999994</v>
      </c>
      <c r="G30206" s="24">
        <v>4.6726875000000003</v>
      </c>
    </row>
    <row r="30207" spans="1:7" ht="15.6">
      <c r="A30207" s="19" t="s">
        <v>3008</v>
      </c>
      <c r="B30207" s="22" t="s">
        <v>2924</v>
      </c>
      <c r="C30207" s="22">
        <v>53</v>
      </c>
      <c r="D30207" s="22" t="s">
        <v>2930</v>
      </c>
      <c r="E30207" s="17" t="s">
        <v>2928</v>
      </c>
      <c r="F30207" s="24">
        <v>-74.147312499999998</v>
      </c>
      <c r="G30207" s="24">
        <v>4.6708125000000003</v>
      </c>
    </row>
    <row r="30208" spans="1:7" ht="15.6">
      <c r="A30208" s="19" t="s">
        <v>3008</v>
      </c>
      <c r="B30208" s="22" t="s">
        <v>2921</v>
      </c>
      <c r="C30208" s="22">
        <v>21</v>
      </c>
      <c r="D30208" s="22" t="s">
        <v>2930</v>
      </c>
      <c r="E30208" s="17" t="s">
        <v>2927</v>
      </c>
      <c r="F30208" s="24">
        <v>-74.149437500000005</v>
      </c>
      <c r="G30208" s="24">
        <v>4.6701874999999999</v>
      </c>
    </row>
    <row r="30209" spans="1:7" ht="15.6">
      <c r="A30209" s="19" t="s">
        <v>3008</v>
      </c>
      <c r="B30209" s="22" t="s">
        <v>2921</v>
      </c>
      <c r="C30209" s="22">
        <v>54</v>
      </c>
      <c r="D30209" s="22" t="s">
        <v>2930</v>
      </c>
      <c r="E30209" s="17" t="s">
        <v>2926</v>
      </c>
      <c r="F30209" s="24">
        <v>-74.147187500000001</v>
      </c>
      <c r="G30209" s="24">
        <v>4.6720625</v>
      </c>
    </row>
    <row r="30210" spans="1:7" ht="15.6">
      <c r="A30210" s="19" t="s">
        <v>3008</v>
      </c>
      <c r="B30210" s="22" t="s">
        <v>2924</v>
      </c>
      <c r="C30210" s="22">
        <v>16</v>
      </c>
      <c r="D30210" s="22" t="s">
        <v>2930</v>
      </c>
      <c r="E30210" s="17" t="s">
        <v>2928</v>
      </c>
      <c r="F30210" s="24">
        <v>-74.146687499999999</v>
      </c>
      <c r="G30210" s="24">
        <v>4.6705625</v>
      </c>
    </row>
    <row r="30211" spans="1:7" ht="15.6">
      <c r="A30211" s="19" t="s">
        <v>3008</v>
      </c>
      <c r="B30211" s="22" t="s">
        <v>2921</v>
      </c>
      <c r="C30211" s="22">
        <v>17</v>
      </c>
      <c r="D30211" s="22" t="s">
        <v>2930</v>
      </c>
      <c r="E30211" s="17" t="s">
        <v>2926</v>
      </c>
      <c r="F30211" s="24">
        <v>-74.1484375</v>
      </c>
      <c r="G30211" s="24">
        <v>4.6709375</v>
      </c>
    </row>
    <row r="30212" spans="1:7" ht="15.6">
      <c r="A30212" s="19" t="s">
        <v>3008</v>
      </c>
      <c r="B30212" s="22" t="s">
        <v>2924</v>
      </c>
      <c r="C30212" s="22">
        <v>14</v>
      </c>
      <c r="D30212" s="22" t="s">
        <v>2930</v>
      </c>
      <c r="E30212" s="17" t="s">
        <v>2928</v>
      </c>
      <c r="F30212" s="24">
        <v>-74.1484375</v>
      </c>
      <c r="G30212" s="24">
        <v>4.6708125000000003</v>
      </c>
    </row>
    <row r="30213" spans="1:7" ht="15.6">
      <c r="A30213" s="19" t="s">
        <v>3008</v>
      </c>
      <c r="B30213" s="22" t="s">
        <v>2921</v>
      </c>
      <c r="C30213" s="22">
        <v>16</v>
      </c>
      <c r="D30213" s="22" t="s">
        <v>2930</v>
      </c>
      <c r="E30213" s="17" t="s">
        <v>2928</v>
      </c>
      <c r="F30213" s="24">
        <v>-74.1484375</v>
      </c>
      <c r="G30213" s="24">
        <v>4.6708125000000003</v>
      </c>
    </row>
    <row r="30214" spans="1:7" ht="15.6">
      <c r="A30214" s="19" t="s">
        <v>3008</v>
      </c>
      <c r="B30214" s="22" t="s">
        <v>2921</v>
      </c>
      <c r="C30214" s="22">
        <v>16</v>
      </c>
      <c r="D30214" s="22" t="s">
        <v>2930</v>
      </c>
      <c r="E30214" s="17" t="s">
        <v>2928</v>
      </c>
      <c r="F30214" s="24">
        <v>-74.1484375</v>
      </c>
      <c r="G30214" s="24">
        <v>4.6708125000000003</v>
      </c>
    </row>
    <row r="30215" spans="1:7" ht="15.6">
      <c r="A30215" s="19" t="s">
        <v>3008</v>
      </c>
      <c r="B30215" s="22" t="s">
        <v>2924</v>
      </c>
      <c r="C30215" s="22">
        <v>42</v>
      </c>
      <c r="D30215" s="22" t="s">
        <v>2930</v>
      </c>
      <c r="E30215" s="17" t="s">
        <v>2928</v>
      </c>
      <c r="F30215" s="24">
        <v>-74.146687499999999</v>
      </c>
      <c r="G30215" s="24">
        <v>4.6723125000000003</v>
      </c>
    </row>
    <row r="30216" spans="1:7" ht="15.6">
      <c r="A30216" s="19" t="s">
        <v>3008</v>
      </c>
      <c r="B30216" s="22" t="s">
        <v>2921</v>
      </c>
      <c r="C30216" s="22">
        <v>65</v>
      </c>
      <c r="D30216" s="22" t="s">
        <v>2930</v>
      </c>
      <c r="E30216" s="17" t="s">
        <v>2928</v>
      </c>
      <c r="F30216" s="24">
        <v>-74.149187499999996</v>
      </c>
      <c r="G30216" s="24">
        <v>4.6718124999999997</v>
      </c>
    </row>
    <row r="30217" spans="1:7" ht="15.6">
      <c r="A30217" s="19" t="s">
        <v>3008</v>
      </c>
      <c r="B30217" s="22" t="s">
        <v>2921</v>
      </c>
      <c r="C30217" s="22">
        <v>56</v>
      </c>
      <c r="D30217" s="22" t="s">
        <v>2930</v>
      </c>
      <c r="E30217" s="17" t="s">
        <v>2928</v>
      </c>
      <c r="F30217" s="24">
        <v>-74.149562500000002</v>
      </c>
      <c r="G30217" s="24">
        <v>4.6723125000000003</v>
      </c>
    </row>
    <row r="30218" spans="1:7" ht="15.6">
      <c r="A30218" s="19" t="s">
        <v>3008</v>
      </c>
      <c r="B30218" s="22" t="s">
        <v>2924</v>
      </c>
      <c r="C30218" s="22">
        <v>60</v>
      </c>
      <c r="D30218" s="22" t="s">
        <v>2930</v>
      </c>
      <c r="E30218" s="17" t="s">
        <v>2928</v>
      </c>
      <c r="F30218" s="24">
        <v>-74.149312499999994</v>
      </c>
      <c r="G30218" s="24">
        <v>4.6708125000000003</v>
      </c>
    </row>
    <row r="30219" spans="1:7" ht="15.6">
      <c r="A30219" s="19" t="s">
        <v>3008</v>
      </c>
      <c r="B30219" s="22" t="s">
        <v>2921</v>
      </c>
      <c r="C30219" s="22">
        <v>26</v>
      </c>
      <c r="D30219" s="22" t="s">
        <v>2925</v>
      </c>
      <c r="E30219" s="17" t="s">
        <v>2923</v>
      </c>
      <c r="F30219" s="24">
        <v>-74.141937499999997</v>
      </c>
      <c r="G30219" s="24">
        <v>4.6674375000000001</v>
      </c>
    </row>
    <row r="30220" spans="1:7" ht="15.6">
      <c r="A30220" s="19" t="s">
        <v>3008</v>
      </c>
      <c r="B30220" s="22" t="s">
        <v>2921</v>
      </c>
      <c r="C30220" s="22">
        <v>39</v>
      </c>
      <c r="D30220" s="22" t="s">
        <v>2930</v>
      </c>
      <c r="E30220" s="17" t="s">
        <v>2928</v>
      </c>
      <c r="F30220" s="24">
        <v>-74.1484375</v>
      </c>
      <c r="G30220" s="24">
        <v>4.6708125000000003</v>
      </c>
    </row>
    <row r="30221" spans="1:7" ht="15.6">
      <c r="A30221" s="19" t="s">
        <v>3008</v>
      </c>
      <c r="B30221" s="22" t="s">
        <v>2921</v>
      </c>
      <c r="C30221" s="22">
        <v>61</v>
      </c>
      <c r="D30221" s="22" t="s">
        <v>2930</v>
      </c>
      <c r="E30221" s="17" t="s">
        <v>2926</v>
      </c>
      <c r="F30221" s="24">
        <v>-74.148062499999995</v>
      </c>
      <c r="G30221" s="24">
        <v>4.6718124999999997</v>
      </c>
    </row>
    <row r="30222" spans="1:7" ht="15.6">
      <c r="A30222" s="19" t="s">
        <v>3008</v>
      </c>
      <c r="B30222" s="22" t="s">
        <v>2921</v>
      </c>
      <c r="C30222" s="22">
        <v>45</v>
      </c>
      <c r="D30222" s="22" t="s">
        <v>2930</v>
      </c>
      <c r="E30222" s="17" t="s">
        <v>2927</v>
      </c>
      <c r="F30222" s="24">
        <v>-74.150062500000004</v>
      </c>
      <c r="G30222" s="24">
        <v>4.6716875</v>
      </c>
    </row>
    <row r="30223" spans="1:7" ht="15.6">
      <c r="A30223" s="19" t="s">
        <v>3008</v>
      </c>
      <c r="B30223" s="22" t="s">
        <v>2924</v>
      </c>
      <c r="C30223" s="22">
        <v>57</v>
      </c>
      <c r="D30223" s="22" t="s">
        <v>2930</v>
      </c>
      <c r="E30223" s="17" t="s">
        <v>2927</v>
      </c>
      <c r="F30223" s="24">
        <v>-74.147437499999995</v>
      </c>
      <c r="G30223" s="24">
        <v>4.6691874999999996</v>
      </c>
    </row>
    <row r="30224" spans="1:7" ht="15.6">
      <c r="A30224" s="19" t="s">
        <v>3008</v>
      </c>
      <c r="B30224" s="22" t="s">
        <v>2924</v>
      </c>
      <c r="C30224" s="22">
        <v>41</v>
      </c>
      <c r="D30224" s="22" t="s">
        <v>2922</v>
      </c>
      <c r="E30224" s="17" t="s">
        <v>2928</v>
      </c>
      <c r="F30224" s="24">
        <v>-74.125062499999999</v>
      </c>
      <c r="G30224" s="24">
        <v>4.6665625000000004</v>
      </c>
    </row>
    <row r="30225" spans="1:7" ht="15.6">
      <c r="A30225" s="19" t="s">
        <v>3008</v>
      </c>
      <c r="B30225" s="22" t="s">
        <v>2924</v>
      </c>
      <c r="C30225" s="22">
        <v>25</v>
      </c>
      <c r="D30225" s="22" t="s">
        <v>2930</v>
      </c>
      <c r="E30225" s="17" t="s">
        <v>2927</v>
      </c>
      <c r="F30225" s="24">
        <v>-74.145812500000005</v>
      </c>
      <c r="G30225" s="24">
        <v>4.6704375000000002</v>
      </c>
    </row>
    <row r="30226" spans="1:7" ht="15.6">
      <c r="A30226" s="19" t="s">
        <v>3008</v>
      </c>
      <c r="B30226" s="22" t="s">
        <v>2924</v>
      </c>
      <c r="C30226" s="22">
        <v>16</v>
      </c>
      <c r="D30226" s="22" t="s">
        <v>2930</v>
      </c>
      <c r="E30226" s="17" t="s">
        <v>2926</v>
      </c>
      <c r="F30226" s="24">
        <v>-74.1484375</v>
      </c>
      <c r="G30226" s="24">
        <v>4.6715625000000003</v>
      </c>
    </row>
    <row r="30227" spans="1:7" ht="15.6">
      <c r="A30227" s="19" t="s">
        <v>3008</v>
      </c>
      <c r="B30227" s="22" t="s">
        <v>2924</v>
      </c>
      <c r="C30227" s="22">
        <v>48</v>
      </c>
      <c r="D30227" s="22" t="s">
        <v>2925</v>
      </c>
      <c r="E30227" s="17" t="s">
        <v>2928</v>
      </c>
      <c r="F30227" s="24">
        <v>-74.148562499999997</v>
      </c>
      <c r="G30227" s="24">
        <v>4.6708125000000003</v>
      </c>
    </row>
    <row r="30228" spans="1:7" ht="15.6">
      <c r="A30228" s="19" t="s">
        <v>3008</v>
      </c>
      <c r="B30228" s="22" t="s">
        <v>2921</v>
      </c>
      <c r="C30228" s="22">
        <v>32</v>
      </c>
      <c r="D30228" s="22" t="s">
        <v>2930</v>
      </c>
      <c r="E30228" s="17" t="s">
        <v>2926</v>
      </c>
      <c r="F30228" s="24">
        <v>-74.148062499999995</v>
      </c>
      <c r="G30228" s="24">
        <v>4.6718124999999997</v>
      </c>
    </row>
    <row r="30229" spans="1:7" ht="15.6">
      <c r="A30229" s="19" t="s">
        <v>3008</v>
      </c>
      <c r="B30229" s="22" t="s">
        <v>2924</v>
      </c>
      <c r="C30229" s="22">
        <v>17</v>
      </c>
      <c r="D30229" s="22" t="s">
        <v>2930</v>
      </c>
      <c r="E30229" s="17" t="s">
        <v>2928</v>
      </c>
      <c r="F30229" s="24">
        <v>-74.148562499999997</v>
      </c>
      <c r="G30229" s="24">
        <v>4.6708125000000003</v>
      </c>
    </row>
    <row r="30230" spans="1:7" ht="15.6">
      <c r="A30230" s="19" t="s">
        <v>3008</v>
      </c>
      <c r="B30230" s="22" t="s">
        <v>2921</v>
      </c>
      <c r="C30230" s="22">
        <v>23</v>
      </c>
      <c r="D30230" s="22" t="s">
        <v>2930</v>
      </c>
      <c r="E30230" s="17" t="s">
        <v>2926</v>
      </c>
      <c r="F30230" s="24">
        <v>-74.148562499999997</v>
      </c>
      <c r="G30230" s="24">
        <v>4.6715625000000003</v>
      </c>
    </row>
    <row r="30231" spans="1:7" ht="15.6">
      <c r="A30231" s="19" t="s">
        <v>3008</v>
      </c>
      <c r="B30231" s="22" t="s">
        <v>2924</v>
      </c>
      <c r="C30231" s="22">
        <v>36</v>
      </c>
      <c r="D30231" s="22" t="s">
        <v>2930</v>
      </c>
      <c r="E30231" s="17" t="s">
        <v>2927</v>
      </c>
      <c r="F30231" s="24">
        <v>-74.149062499999999</v>
      </c>
      <c r="G30231" s="24">
        <v>4.6733124999999998</v>
      </c>
    </row>
    <row r="30232" spans="1:7" ht="15.6">
      <c r="A30232" s="19" t="s">
        <v>3008</v>
      </c>
      <c r="B30232" s="22" t="s">
        <v>2921</v>
      </c>
      <c r="C30232" s="22">
        <v>45</v>
      </c>
      <c r="D30232" s="22" t="s">
        <v>2930</v>
      </c>
      <c r="E30232" s="17" t="s">
        <v>2928</v>
      </c>
      <c r="F30232" s="24">
        <v>-74.146187499999996</v>
      </c>
      <c r="G30232" s="24">
        <v>4.6713125</v>
      </c>
    </row>
    <row r="30233" spans="1:7" ht="15.6">
      <c r="A30233" s="19" t="s">
        <v>3008</v>
      </c>
      <c r="B30233" s="22" t="s">
        <v>2921</v>
      </c>
      <c r="C30233" s="22">
        <v>53</v>
      </c>
      <c r="D30233" s="22" t="s">
        <v>2930</v>
      </c>
      <c r="E30233" s="17" t="s">
        <v>2928</v>
      </c>
      <c r="F30233" s="24">
        <v>-74.149312499999994</v>
      </c>
      <c r="G30233" s="24">
        <v>4.6718124999999997</v>
      </c>
    </row>
    <row r="30234" spans="1:7" ht="15.6">
      <c r="A30234" s="19" t="s">
        <v>3008</v>
      </c>
      <c r="B30234" s="22" t="s">
        <v>2924</v>
      </c>
      <c r="C30234" s="22">
        <v>47</v>
      </c>
      <c r="D30234" s="22" t="s">
        <v>2930</v>
      </c>
      <c r="E30234" s="17" t="s">
        <v>2927</v>
      </c>
      <c r="F30234" s="24">
        <v>-74.145562499999997</v>
      </c>
      <c r="G30234" s="24">
        <v>4.6719375000000003</v>
      </c>
    </row>
    <row r="30235" spans="1:7" ht="15.6">
      <c r="A30235" s="19" t="s">
        <v>3008</v>
      </c>
      <c r="B30235" s="22" t="s">
        <v>2921</v>
      </c>
      <c r="C30235" s="22">
        <v>35</v>
      </c>
      <c r="D30235" s="22" t="s">
        <v>2930</v>
      </c>
      <c r="E30235" s="17" t="s">
        <v>2928</v>
      </c>
      <c r="F30235" s="24">
        <v>-74.148562499999997</v>
      </c>
      <c r="G30235" s="24">
        <v>4.6708125000000003</v>
      </c>
    </row>
    <row r="30236" spans="1:7" ht="15.6">
      <c r="A30236" s="19" t="s">
        <v>3008</v>
      </c>
      <c r="B30236" s="22" t="s">
        <v>2921</v>
      </c>
      <c r="C30236" s="22">
        <v>45</v>
      </c>
      <c r="D30236" s="22" t="s">
        <v>2930</v>
      </c>
      <c r="E30236" s="17" t="s">
        <v>2928</v>
      </c>
      <c r="F30236" s="24">
        <v>-74.148562499999997</v>
      </c>
      <c r="G30236" s="24">
        <v>4.6708125000000003</v>
      </c>
    </row>
    <row r="30237" spans="1:7" ht="15.6">
      <c r="A30237" s="19" t="s">
        <v>3008</v>
      </c>
      <c r="B30237" s="22" t="s">
        <v>2921</v>
      </c>
      <c r="C30237" s="22">
        <v>52</v>
      </c>
      <c r="D30237" s="22" t="s">
        <v>2930</v>
      </c>
      <c r="E30237" s="17" t="s">
        <v>2928</v>
      </c>
      <c r="F30237" s="24">
        <v>-74.149312499999994</v>
      </c>
      <c r="G30237" s="24">
        <v>4.6708125000000003</v>
      </c>
    </row>
    <row r="30238" spans="1:7" ht="15.6">
      <c r="A30238" s="19" t="s">
        <v>3008</v>
      </c>
      <c r="B30238" s="22" t="s">
        <v>2924</v>
      </c>
      <c r="C30238" s="22">
        <v>41</v>
      </c>
      <c r="D30238" s="22" t="s">
        <v>2930</v>
      </c>
      <c r="E30238" s="17" t="s">
        <v>2926</v>
      </c>
      <c r="F30238" s="24">
        <v>-74.147437499999995</v>
      </c>
      <c r="G30238" s="24">
        <v>4.6718124999999997</v>
      </c>
    </row>
    <row r="30239" spans="1:7" ht="15.6">
      <c r="A30239" s="19" t="s">
        <v>3008</v>
      </c>
      <c r="B30239" s="22" t="s">
        <v>2921</v>
      </c>
      <c r="C30239" s="22">
        <v>56</v>
      </c>
      <c r="D30239" s="22" t="s">
        <v>2930</v>
      </c>
      <c r="E30239" s="17" t="s">
        <v>2926</v>
      </c>
      <c r="F30239" s="24">
        <v>-74.147437499999995</v>
      </c>
      <c r="G30239" s="24">
        <v>4.6718124999999997</v>
      </c>
    </row>
    <row r="30240" spans="1:7" ht="15.6">
      <c r="A30240" s="19" t="s">
        <v>3008</v>
      </c>
      <c r="B30240" s="22" t="s">
        <v>2924</v>
      </c>
      <c r="C30240" s="22">
        <v>32</v>
      </c>
      <c r="D30240" s="22" t="s">
        <v>2930</v>
      </c>
      <c r="E30240" s="17" t="s">
        <v>2926</v>
      </c>
      <c r="F30240" s="24">
        <v>-74.147437499999995</v>
      </c>
      <c r="G30240" s="24">
        <v>4.6718124999999997</v>
      </c>
    </row>
    <row r="30241" spans="1:7" ht="15.6">
      <c r="A30241" s="19" t="s">
        <v>3008</v>
      </c>
      <c r="B30241" s="22" t="s">
        <v>2921</v>
      </c>
      <c r="C30241" s="22">
        <v>23</v>
      </c>
      <c r="D30241" s="22" t="s">
        <v>2930</v>
      </c>
      <c r="E30241" s="17" t="s">
        <v>2928</v>
      </c>
      <c r="F30241" s="24">
        <v>-74.146437500000005</v>
      </c>
      <c r="G30241" s="24">
        <v>4.6726875000000003</v>
      </c>
    </row>
    <row r="30242" spans="1:7" ht="15.6">
      <c r="A30242" s="19" t="s">
        <v>3008</v>
      </c>
      <c r="B30242" s="22" t="s">
        <v>2924</v>
      </c>
      <c r="C30242" s="22">
        <v>48</v>
      </c>
      <c r="D30242" s="22" t="s">
        <v>2930</v>
      </c>
      <c r="E30242" s="17" t="s">
        <v>2928</v>
      </c>
      <c r="F30242" s="24">
        <v>-74.146437500000005</v>
      </c>
      <c r="G30242" s="24">
        <v>4.6726875000000003</v>
      </c>
    </row>
    <row r="30243" spans="1:7" ht="15.6">
      <c r="A30243" s="19" t="s">
        <v>3008</v>
      </c>
      <c r="B30243" s="22" t="s">
        <v>2921</v>
      </c>
      <c r="C30243" s="22">
        <v>28</v>
      </c>
      <c r="D30243" s="22" t="s">
        <v>2930</v>
      </c>
      <c r="E30243" s="17" t="s">
        <v>2928</v>
      </c>
      <c r="F30243" s="24">
        <v>-74.148562499999997</v>
      </c>
      <c r="G30243" s="24">
        <v>4.6708125000000003</v>
      </c>
    </row>
    <row r="30244" spans="1:7" ht="15.6">
      <c r="A30244" s="19" t="s">
        <v>3008</v>
      </c>
      <c r="B30244" s="22" t="s">
        <v>2921</v>
      </c>
      <c r="C30244" s="22">
        <v>49</v>
      </c>
      <c r="D30244" s="22" t="s">
        <v>2925</v>
      </c>
      <c r="E30244" s="17" t="s">
        <v>2923</v>
      </c>
      <c r="F30244" s="24">
        <v>-74.142187500000006</v>
      </c>
      <c r="G30244" s="24">
        <v>4.6739375000000001</v>
      </c>
    </row>
    <row r="30245" spans="1:7" ht="15.6">
      <c r="A30245" s="19" t="s">
        <v>3008</v>
      </c>
      <c r="B30245" s="22" t="s">
        <v>2921</v>
      </c>
      <c r="C30245" s="22">
        <v>51</v>
      </c>
      <c r="D30245" s="22" t="s">
        <v>2925</v>
      </c>
      <c r="E30245" s="17" t="s">
        <v>2928</v>
      </c>
      <c r="F30245" s="24">
        <v>-74.149437500000005</v>
      </c>
      <c r="G30245" s="24">
        <v>4.6716875</v>
      </c>
    </row>
    <row r="30246" spans="1:7" ht="15.6">
      <c r="A30246" s="19" t="s">
        <v>3008</v>
      </c>
      <c r="B30246" s="22" t="s">
        <v>2924</v>
      </c>
      <c r="C30246" s="22">
        <v>39</v>
      </c>
      <c r="D30246" s="22" t="s">
        <v>2930</v>
      </c>
      <c r="E30246" s="17" t="s">
        <v>2923</v>
      </c>
      <c r="F30246" s="24">
        <v>-74.144437499999995</v>
      </c>
      <c r="G30246" s="24">
        <v>4.6710624999999997</v>
      </c>
    </row>
    <row r="30247" spans="1:7" ht="15.6">
      <c r="A30247" s="19" t="s">
        <v>3008</v>
      </c>
      <c r="B30247" s="22" t="s">
        <v>2921</v>
      </c>
      <c r="C30247" s="22">
        <v>46</v>
      </c>
      <c r="D30247" s="22" t="s">
        <v>2930</v>
      </c>
      <c r="E30247" s="17" t="s">
        <v>2923</v>
      </c>
      <c r="F30247" s="24">
        <v>-74.144437499999995</v>
      </c>
      <c r="G30247" s="24">
        <v>4.6731875</v>
      </c>
    </row>
    <row r="30248" spans="1:7" ht="15.6">
      <c r="A30248" s="19" t="s">
        <v>3008</v>
      </c>
      <c r="B30248" s="22" t="s">
        <v>2921</v>
      </c>
      <c r="C30248" s="22">
        <v>53</v>
      </c>
      <c r="D30248" s="22" t="s">
        <v>2930</v>
      </c>
      <c r="E30248" s="17" t="s">
        <v>2927</v>
      </c>
      <c r="F30248" s="24">
        <v>-74.149937499999993</v>
      </c>
      <c r="G30248" s="24">
        <v>4.6704375000000002</v>
      </c>
    </row>
    <row r="30249" spans="1:7" ht="15.6">
      <c r="A30249" s="19" t="s">
        <v>3008</v>
      </c>
      <c r="B30249" s="22" t="s">
        <v>2921</v>
      </c>
      <c r="C30249" s="22">
        <v>26</v>
      </c>
      <c r="D30249" s="22" t="s">
        <v>2930</v>
      </c>
      <c r="E30249" s="17" t="s">
        <v>2928</v>
      </c>
      <c r="F30249" s="24">
        <v>-74.146812499999996</v>
      </c>
      <c r="G30249" s="24">
        <v>4.6703124999999996</v>
      </c>
    </row>
    <row r="30250" spans="1:7" ht="15.6">
      <c r="A30250" s="19" t="s">
        <v>3008</v>
      </c>
      <c r="B30250" s="22" t="s">
        <v>2921</v>
      </c>
      <c r="C30250" s="22">
        <v>52</v>
      </c>
      <c r="D30250" s="22" t="s">
        <v>2930</v>
      </c>
      <c r="E30250" s="17" t="s">
        <v>2928</v>
      </c>
      <c r="F30250" s="24">
        <v>-74.148562499999997</v>
      </c>
      <c r="G30250" s="24">
        <v>4.6708125000000003</v>
      </c>
    </row>
    <row r="30251" spans="1:7" ht="15.6">
      <c r="A30251" s="19" t="s">
        <v>3008</v>
      </c>
      <c r="B30251" s="22" t="s">
        <v>2924</v>
      </c>
      <c r="C30251" s="22">
        <v>35</v>
      </c>
      <c r="D30251" s="22" t="s">
        <v>2930</v>
      </c>
      <c r="E30251" s="17" t="s">
        <v>2928</v>
      </c>
      <c r="F30251" s="24">
        <v>-74.148562499999997</v>
      </c>
      <c r="G30251" s="24">
        <v>4.6708125000000003</v>
      </c>
    </row>
    <row r="30252" spans="1:7" ht="15.6">
      <c r="A30252" s="19" t="s">
        <v>3008</v>
      </c>
      <c r="B30252" s="22" t="s">
        <v>2921</v>
      </c>
      <c r="C30252" s="22">
        <v>23</v>
      </c>
      <c r="D30252" s="22" t="s">
        <v>2925</v>
      </c>
      <c r="E30252" s="17" t="s">
        <v>2928</v>
      </c>
      <c r="F30252" s="24">
        <v>-74.148562499999997</v>
      </c>
      <c r="G30252" s="24">
        <v>4.6708125000000003</v>
      </c>
    </row>
    <row r="30253" spans="1:7" ht="15.6">
      <c r="A30253" s="19" t="s">
        <v>3008</v>
      </c>
      <c r="B30253" s="22" t="s">
        <v>2924</v>
      </c>
      <c r="C30253" s="22">
        <v>39</v>
      </c>
      <c r="D30253" s="22" t="s">
        <v>2930</v>
      </c>
      <c r="E30253" s="17" t="s">
        <v>2926</v>
      </c>
      <c r="F30253" s="24">
        <v>-74.147187500000001</v>
      </c>
      <c r="G30253" s="24">
        <v>4.6720625</v>
      </c>
    </row>
    <row r="30254" spans="1:7" ht="15.6">
      <c r="A30254" s="19" t="s">
        <v>3008</v>
      </c>
      <c r="B30254" s="22" t="s">
        <v>2921</v>
      </c>
      <c r="C30254" s="22">
        <v>17</v>
      </c>
      <c r="D30254" s="22" t="s">
        <v>2930</v>
      </c>
      <c r="E30254" s="17" t="s">
        <v>2928</v>
      </c>
      <c r="F30254" s="24">
        <v>-74.149062499999999</v>
      </c>
      <c r="G30254" s="24">
        <v>4.6719375000000003</v>
      </c>
    </row>
    <row r="30255" spans="1:7" ht="15.6">
      <c r="A30255" s="19" t="s">
        <v>3008</v>
      </c>
      <c r="B30255" s="22" t="s">
        <v>2921</v>
      </c>
      <c r="C30255" s="22">
        <v>19</v>
      </c>
      <c r="D30255" s="22" t="s">
        <v>2930</v>
      </c>
      <c r="E30255" s="17" t="s">
        <v>2928</v>
      </c>
      <c r="F30255" s="24">
        <v>-74.147187500000001</v>
      </c>
      <c r="G30255" s="24">
        <v>4.6726875000000003</v>
      </c>
    </row>
    <row r="30256" spans="1:7" ht="15.6">
      <c r="A30256" s="19" t="s">
        <v>3008</v>
      </c>
      <c r="B30256" s="22" t="s">
        <v>2924</v>
      </c>
      <c r="C30256" s="22">
        <v>18</v>
      </c>
      <c r="D30256" s="22" t="s">
        <v>2930</v>
      </c>
      <c r="E30256" s="17" t="s">
        <v>2923</v>
      </c>
      <c r="F30256" s="24">
        <v>-74.145562499999997</v>
      </c>
      <c r="G30256" s="24">
        <v>4.6734375000000004</v>
      </c>
    </row>
    <row r="30257" spans="1:7" ht="15.6">
      <c r="A30257" s="19" t="s">
        <v>3008</v>
      </c>
      <c r="B30257" s="22" t="s">
        <v>2924</v>
      </c>
      <c r="C30257" s="22">
        <v>17</v>
      </c>
      <c r="D30257" s="22" t="s">
        <v>2930</v>
      </c>
      <c r="E30257" s="17" t="s">
        <v>2923</v>
      </c>
      <c r="F30257" s="24">
        <v>-74.145562499999997</v>
      </c>
      <c r="G30257" s="24">
        <v>4.6734375000000004</v>
      </c>
    </row>
    <row r="30258" spans="1:7" ht="15.6">
      <c r="A30258" s="19" t="s">
        <v>3008</v>
      </c>
      <c r="B30258" s="22" t="s">
        <v>2921</v>
      </c>
      <c r="C30258" s="22">
        <v>49</v>
      </c>
      <c r="D30258" s="22" t="s">
        <v>2925</v>
      </c>
      <c r="E30258" s="17" t="s">
        <v>2926</v>
      </c>
      <c r="F30258" s="24">
        <v>-74.148062499999995</v>
      </c>
      <c r="G30258" s="24">
        <v>4.6719375000000003</v>
      </c>
    </row>
    <row r="30259" spans="1:7" ht="15.6">
      <c r="A30259" s="19" t="s">
        <v>3008</v>
      </c>
      <c r="B30259" s="22" t="s">
        <v>2921</v>
      </c>
      <c r="C30259" s="22">
        <v>35</v>
      </c>
      <c r="D30259" s="22" t="s">
        <v>2930</v>
      </c>
      <c r="E30259" s="17" t="s">
        <v>2926</v>
      </c>
      <c r="F30259" s="24">
        <v>-74.148062499999995</v>
      </c>
      <c r="G30259" s="24">
        <v>4.6719375000000003</v>
      </c>
    </row>
    <row r="30260" spans="1:7" ht="15.6">
      <c r="A30260" s="19" t="s">
        <v>3008</v>
      </c>
      <c r="B30260" s="22" t="s">
        <v>2924</v>
      </c>
      <c r="C30260" s="22">
        <v>49</v>
      </c>
      <c r="D30260" s="22" t="s">
        <v>2930</v>
      </c>
      <c r="E30260" s="17" t="s">
        <v>2928</v>
      </c>
      <c r="F30260" s="24">
        <v>-74.1484375</v>
      </c>
      <c r="G30260" s="24">
        <v>4.6708125000000003</v>
      </c>
    </row>
    <row r="30261" spans="1:7" ht="15.6">
      <c r="A30261" s="19" t="s">
        <v>3008</v>
      </c>
      <c r="B30261" s="22" t="s">
        <v>2921</v>
      </c>
      <c r="C30261" s="22">
        <v>26</v>
      </c>
      <c r="D30261" s="22" t="s">
        <v>2925</v>
      </c>
      <c r="E30261" s="17" t="s">
        <v>2923</v>
      </c>
      <c r="F30261" s="24">
        <v>-74.139187500000006</v>
      </c>
      <c r="G30261" s="24">
        <v>4.6549375</v>
      </c>
    </row>
    <row r="30262" spans="1:7" ht="15.6">
      <c r="A30262" s="19" t="s">
        <v>3008</v>
      </c>
      <c r="B30262" s="22" t="s">
        <v>2921</v>
      </c>
      <c r="C30262" s="22">
        <v>59</v>
      </c>
      <c r="D30262" s="22" t="s">
        <v>2925</v>
      </c>
      <c r="E30262" s="17" t="s">
        <v>2923</v>
      </c>
      <c r="F30262" s="24">
        <v>-74.146312499999993</v>
      </c>
      <c r="G30262" s="24">
        <v>4.6688124999999996</v>
      </c>
    </row>
    <row r="30263" spans="1:7" ht="15.6">
      <c r="A30263" s="19" t="s">
        <v>3008</v>
      </c>
      <c r="B30263" s="22" t="s">
        <v>2921</v>
      </c>
      <c r="C30263" s="22">
        <v>63</v>
      </c>
      <c r="D30263" s="22" t="s">
        <v>2930</v>
      </c>
      <c r="E30263" s="17" t="s">
        <v>2926</v>
      </c>
      <c r="F30263" s="24">
        <v>-74.148312500000003</v>
      </c>
      <c r="G30263" s="24">
        <v>4.6714374999999997</v>
      </c>
    </row>
    <row r="30264" spans="1:7" ht="15.6">
      <c r="A30264" s="19" t="s">
        <v>3008</v>
      </c>
      <c r="B30264" s="22" t="s">
        <v>2924</v>
      </c>
      <c r="C30264" s="22">
        <v>58</v>
      </c>
      <c r="D30264" s="22" t="s">
        <v>2930</v>
      </c>
      <c r="E30264" s="17" t="s">
        <v>2928</v>
      </c>
      <c r="F30264" s="24">
        <v>-74.148312500000003</v>
      </c>
      <c r="G30264" s="24">
        <v>4.6706874999999997</v>
      </c>
    </row>
    <row r="30265" spans="1:7" ht="15.6">
      <c r="A30265" s="19" t="s">
        <v>3008</v>
      </c>
      <c r="B30265" s="22" t="s">
        <v>2921</v>
      </c>
      <c r="C30265" s="22">
        <v>26</v>
      </c>
      <c r="D30265" s="22" t="s">
        <v>2925</v>
      </c>
      <c r="E30265" s="17" t="s">
        <v>2926</v>
      </c>
      <c r="F30265" s="24">
        <v>-74.147562500000006</v>
      </c>
      <c r="G30265" s="24">
        <v>4.6716875</v>
      </c>
    </row>
    <row r="30266" spans="1:7" ht="15.6">
      <c r="A30266" s="19" t="s">
        <v>3008</v>
      </c>
      <c r="B30266" s="22" t="s">
        <v>2921</v>
      </c>
      <c r="C30266" s="22">
        <v>29</v>
      </c>
      <c r="D30266" s="22" t="s">
        <v>2925</v>
      </c>
      <c r="E30266" s="17" t="s">
        <v>2928</v>
      </c>
      <c r="F30266" s="24">
        <v>-74.109062499999993</v>
      </c>
      <c r="G30266" s="24">
        <v>4.6938124999999999</v>
      </c>
    </row>
    <row r="30267" spans="1:7" ht="15.6">
      <c r="A30267" s="19" t="s">
        <v>3008</v>
      </c>
      <c r="B30267" s="22" t="s">
        <v>2921</v>
      </c>
      <c r="C30267" s="22">
        <v>27</v>
      </c>
      <c r="D30267" s="22" t="s">
        <v>2930</v>
      </c>
      <c r="E30267" s="17" t="s">
        <v>2928</v>
      </c>
      <c r="F30267" s="24">
        <v>-74.148187500000006</v>
      </c>
      <c r="G30267" s="24">
        <v>4.6706874999999997</v>
      </c>
    </row>
    <row r="30268" spans="1:7" ht="15.6">
      <c r="A30268" s="19" t="s">
        <v>3008</v>
      </c>
      <c r="B30268" s="22" t="s">
        <v>2924</v>
      </c>
      <c r="C30268" s="22">
        <v>36</v>
      </c>
      <c r="D30268" s="22" t="s">
        <v>2930</v>
      </c>
      <c r="E30268" s="17" t="s">
        <v>2928</v>
      </c>
      <c r="F30268" s="24">
        <v>-74.148562499999997</v>
      </c>
      <c r="G30268" s="24">
        <v>4.6734375000000004</v>
      </c>
    </row>
    <row r="30269" spans="1:7" ht="15.6">
      <c r="A30269" s="19" t="s">
        <v>3008</v>
      </c>
      <c r="B30269" s="22" t="s">
        <v>2924</v>
      </c>
      <c r="C30269" s="22">
        <v>52</v>
      </c>
      <c r="D30269" s="22" t="s">
        <v>2922</v>
      </c>
      <c r="E30269" s="17" t="s">
        <v>2923</v>
      </c>
      <c r="F30269" s="24">
        <v>-74.083062499999997</v>
      </c>
      <c r="G30269" s="24">
        <v>4.7529374999999998</v>
      </c>
    </row>
    <row r="30270" spans="1:7" ht="15.6">
      <c r="A30270" s="19" t="s">
        <v>3008</v>
      </c>
      <c r="B30270" s="22" t="s">
        <v>2921</v>
      </c>
      <c r="C30270" s="22">
        <v>36</v>
      </c>
      <c r="D30270" s="22" t="s">
        <v>2930</v>
      </c>
      <c r="E30270" s="17" t="s">
        <v>2928</v>
      </c>
      <c r="F30270" s="24">
        <v>-74.147312499999998</v>
      </c>
      <c r="G30270" s="24">
        <v>4.6708125000000003</v>
      </c>
    </row>
    <row r="30271" spans="1:7" ht="15.6">
      <c r="A30271" s="19" t="s">
        <v>3008</v>
      </c>
      <c r="B30271" s="22" t="s">
        <v>2921</v>
      </c>
      <c r="C30271" s="22">
        <v>39</v>
      </c>
      <c r="D30271" s="22" t="s">
        <v>2925</v>
      </c>
      <c r="E30271" s="17" t="s">
        <v>2928</v>
      </c>
      <c r="F30271" s="24">
        <v>-74.147312499999998</v>
      </c>
      <c r="G30271" s="24">
        <v>4.6708125000000003</v>
      </c>
    </row>
    <row r="30272" spans="1:7" ht="15.6">
      <c r="A30272" s="19" t="s">
        <v>3008</v>
      </c>
      <c r="B30272" s="22" t="s">
        <v>2921</v>
      </c>
      <c r="C30272" s="22">
        <v>17</v>
      </c>
      <c r="D30272" s="22" t="s">
        <v>2930</v>
      </c>
      <c r="E30272" s="17" t="s">
        <v>2928</v>
      </c>
      <c r="F30272" s="24">
        <v>-74.149312499999994</v>
      </c>
      <c r="G30272" s="24">
        <v>4.6720625</v>
      </c>
    </row>
    <row r="30273" spans="1:7" ht="15.6">
      <c r="A30273" s="19" t="s">
        <v>3008</v>
      </c>
      <c r="B30273" s="22" t="s">
        <v>2921</v>
      </c>
      <c r="C30273" s="22">
        <v>59</v>
      </c>
      <c r="D30273" s="22" t="s">
        <v>2930</v>
      </c>
      <c r="E30273" s="17" t="s">
        <v>2928</v>
      </c>
      <c r="F30273" s="24">
        <v>-74.148937500000002</v>
      </c>
      <c r="G30273" s="24">
        <v>4.6710624999999997</v>
      </c>
    </row>
    <row r="30274" spans="1:7" ht="15.6">
      <c r="A30274" s="19" t="s">
        <v>3008</v>
      </c>
      <c r="B30274" s="22" t="s">
        <v>2921</v>
      </c>
      <c r="C30274" s="22">
        <v>15</v>
      </c>
      <c r="D30274" s="22" t="s">
        <v>2930</v>
      </c>
      <c r="E30274" s="17" t="s">
        <v>2928</v>
      </c>
      <c r="F30274" s="24">
        <v>-74.148312500000003</v>
      </c>
      <c r="G30274" s="24">
        <v>4.6706874999999997</v>
      </c>
    </row>
    <row r="30275" spans="1:7" ht="15.6">
      <c r="A30275" s="19" t="s">
        <v>3008</v>
      </c>
      <c r="B30275" s="22" t="s">
        <v>2924</v>
      </c>
      <c r="C30275" s="22">
        <v>17</v>
      </c>
      <c r="D30275" s="22" t="s">
        <v>2930</v>
      </c>
      <c r="E30275" s="17" t="s">
        <v>2928</v>
      </c>
      <c r="F30275" s="24">
        <v>-74.148312500000003</v>
      </c>
      <c r="G30275" s="24">
        <v>4.6706874999999997</v>
      </c>
    </row>
    <row r="30276" spans="1:7" ht="15.6">
      <c r="A30276" s="19" t="s">
        <v>3008</v>
      </c>
      <c r="B30276" s="22" t="s">
        <v>2921</v>
      </c>
      <c r="C30276" s="22">
        <v>48</v>
      </c>
      <c r="D30276" s="22" t="s">
        <v>2930</v>
      </c>
      <c r="E30276" s="17" t="s">
        <v>2926</v>
      </c>
      <c r="F30276" s="24">
        <v>-74.147687500000004</v>
      </c>
      <c r="G30276" s="24">
        <v>4.6719375000000003</v>
      </c>
    </row>
    <row r="30277" spans="1:7" ht="15.6">
      <c r="A30277" s="19" t="s">
        <v>3008</v>
      </c>
      <c r="B30277" s="22" t="s">
        <v>2921</v>
      </c>
      <c r="C30277" s="22">
        <v>32</v>
      </c>
      <c r="D30277" s="22" t="s">
        <v>2925</v>
      </c>
      <c r="E30277" s="17" t="s">
        <v>2926</v>
      </c>
      <c r="F30277" s="24">
        <v>-74.147687500000004</v>
      </c>
      <c r="G30277" s="24">
        <v>4.6719375000000003</v>
      </c>
    </row>
    <row r="30278" spans="1:7" ht="15.6">
      <c r="A30278" s="19" t="s">
        <v>3008</v>
      </c>
      <c r="B30278" s="22" t="s">
        <v>2924</v>
      </c>
      <c r="C30278" s="22">
        <v>16</v>
      </c>
      <c r="D30278" s="22" t="s">
        <v>2930</v>
      </c>
      <c r="E30278" s="17" t="s">
        <v>2928</v>
      </c>
      <c r="F30278" s="24">
        <v>-74.147687500000004</v>
      </c>
      <c r="G30278" s="24">
        <v>4.6729374999999997</v>
      </c>
    </row>
    <row r="30279" spans="1:7" ht="15.6">
      <c r="A30279" s="19" t="s">
        <v>3008</v>
      </c>
      <c r="B30279" s="22" t="s">
        <v>2924</v>
      </c>
      <c r="C30279" s="22">
        <v>16</v>
      </c>
      <c r="D30279" s="22" t="s">
        <v>2930</v>
      </c>
      <c r="E30279" s="17" t="s">
        <v>2926</v>
      </c>
      <c r="F30279" s="24">
        <v>-74.147687500000004</v>
      </c>
      <c r="G30279" s="24">
        <v>4.6719375000000003</v>
      </c>
    </row>
    <row r="30280" spans="1:7" ht="15.6">
      <c r="A30280" s="19" t="s">
        <v>3008</v>
      </c>
      <c r="B30280" s="22" t="s">
        <v>2921</v>
      </c>
      <c r="C30280" s="22">
        <v>15</v>
      </c>
      <c r="D30280" s="22" t="s">
        <v>2930</v>
      </c>
      <c r="E30280" s="17" t="s">
        <v>2928</v>
      </c>
      <c r="F30280" s="24">
        <v>-74.147187500000001</v>
      </c>
      <c r="G30280" s="24">
        <v>4.6706874999999997</v>
      </c>
    </row>
    <row r="30281" spans="1:7" ht="15.6">
      <c r="A30281" s="19" t="s">
        <v>3008</v>
      </c>
      <c r="B30281" s="22" t="s">
        <v>2921</v>
      </c>
      <c r="C30281" s="22">
        <v>22</v>
      </c>
      <c r="D30281" s="22" t="s">
        <v>2925</v>
      </c>
      <c r="E30281" s="17" t="s">
        <v>2923</v>
      </c>
      <c r="F30281" s="24">
        <v>-74.151812500000005</v>
      </c>
      <c r="G30281" s="24">
        <v>4.6711875000000003</v>
      </c>
    </row>
    <row r="30282" spans="1:7" ht="15.6">
      <c r="A30282" s="19" t="s">
        <v>3008</v>
      </c>
      <c r="B30282" s="22" t="s">
        <v>2924</v>
      </c>
      <c r="C30282" s="22">
        <v>19</v>
      </c>
      <c r="D30282" s="22" t="s">
        <v>2930</v>
      </c>
      <c r="E30282" s="17" t="s">
        <v>2928</v>
      </c>
      <c r="F30282" s="24">
        <v>-74.149437500000005</v>
      </c>
      <c r="G30282" s="24">
        <v>4.6714374999999997</v>
      </c>
    </row>
    <row r="30283" spans="1:7" ht="15.6">
      <c r="A30283" s="19" t="s">
        <v>3008</v>
      </c>
      <c r="B30283" s="22" t="s">
        <v>2921</v>
      </c>
      <c r="C30283" s="22">
        <v>58</v>
      </c>
      <c r="D30283" s="22" t="s">
        <v>2925</v>
      </c>
      <c r="E30283" s="17" t="s">
        <v>2926</v>
      </c>
      <c r="F30283" s="24">
        <v>-74.148562499999997</v>
      </c>
      <c r="G30283" s="24">
        <v>4.6715625000000003</v>
      </c>
    </row>
    <row r="30284" spans="1:7" ht="15.6">
      <c r="A30284" s="19" t="s">
        <v>3008</v>
      </c>
      <c r="B30284" s="22" t="s">
        <v>2921</v>
      </c>
      <c r="C30284" s="22">
        <v>31</v>
      </c>
      <c r="D30284" s="22" t="s">
        <v>2930</v>
      </c>
      <c r="E30284" s="17" t="s">
        <v>2928</v>
      </c>
      <c r="F30284" s="24">
        <v>-74.148812500000005</v>
      </c>
      <c r="G30284" s="24">
        <v>4.6725624999999997</v>
      </c>
    </row>
    <row r="30285" spans="1:7" ht="15.6">
      <c r="A30285" s="19" t="s">
        <v>3008</v>
      </c>
      <c r="B30285" s="22" t="s">
        <v>2924</v>
      </c>
      <c r="C30285" s="22">
        <v>36</v>
      </c>
      <c r="D30285" s="22" t="s">
        <v>2930</v>
      </c>
      <c r="E30285" s="17" t="s">
        <v>2926</v>
      </c>
      <c r="F30285" s="24">
        <v>-74.148187500000006</v>
      </c>
      <c r="G30285" s="24">
        <v>4.6720625</v>
      </c>
    </row>
    <row r="30286" spans="1:7" ht="15.6">
      <c r="A30286" s="19" t="s">
        <v>3008</v>
      </c>
      <c r="B30286" s="22" t="s">
        <v>2921</v>
      </c>
      <c r="C30286" s="22">
        <v>15</v>
      </c>
      <c r="D30286" s="22" t="s">
        <v>2930</v>
      </c>
      <c r="E30286" s="17" t="s">
        <v>2928</v>
      </c>
      <c r="F30286" s="24">
        <v>-74.148562499999997</v>
      </c>
      <c r="G30286" s="24">
        <v>4.6733124999999998</v>
      </c>
    </row>
    <row r="30287" spans="1:7" ht="15.6">
      <c r="A30287" s="19" t="s">
        <v>3008</v>
      </c>
      <c r="B30287" s="22" t="s">
        <v>2924</v>
      </c>
      <c r="C30287" s="22">
        <v>14</v>
      </c>
      <c r="D30287" s="22" t="s">
        <v>2930</v>
      </c>
      <c r="E30287" s="17" t="s">
        <v>2927</v>
      </c>
      <c r="F30287" s="24">
        <v>-74.146187499999996</v>
      </c>
      <c r="G30287" s="24">
        <v>4.6704375000000002</v>
      </c>
    </row>
    <row r="30288" spans="1:7" ht="15.6">
      <c r="A30288" s="19" t="s">
        <v>3008</v>
      </c>
      <c r="B30288" s="22" t="s">
        <v>2924</v>
      </c>
      <c r="C30288" s="22">
        <v>32</v>
      </c>
      <c r="D30288" s="22" t="s">
        <v>2922</v>
      </c>
      <c r="E30288" s="17" t="s">
        <v>2926</v>
      </c>
      <c r="F30288" s="24">
        <v>-74.128312500000007</v>
      </c>
      <c r="G30288" s="24">
        <v>4.6546874999999996</v>
      </c>
    </row>
    <row r="30289" spans="1:7" ht="15.6">
      <c r="A30289" s="19" t="s">
        <v>3008</v>
      </c>
      <c r="B30289" s="22" t="s">
        <v>2924</v>
      </c>
      <c r="C30289" s="22">
        <v>23</v>
      </c>
      <c r="D30289" s="22" t="s">
        <v>2925</v>
      </c>
      <c r="E30289" s="17" t="s">
        <v>2926</v>
      </c>
      <c r="F30289" s="24">
        <v>-74.147562500000006</v>
      </c>
      <c r="G30289" s="24">
        <v>4.6716875</v>
      </c>
    </row>
    <row r="30290" spans="1:7" ht="15.6">
      <c r="A30290" s="19" t="s">
        <v>3008</v>
      </c>
      <c r="B30290" s="22" t="s">
        <v>2921</v>
      </c>
      <c r="C30290" s="22">
        <v>42</v>
      </c>
      <c r="D30290" s="22" t="s">
        <v>2925</v>
      </c>
      <c r="E30290" s="17" t="s">
        <v>2926</v>
      </c>
      <c r="F30290" s="24">
        <v>-74.148187500000006</v>
      </c>
      <c r="G30290" s="24">
        <v>4.6719375000000003</v>
      </c>
    </row>
    <row r="30291" spans="1:7" ht="15.6">
      <c r="A30291" s="19" t="s">
        <v>3008</v>
      </c>
      <c r="B30291" s="22" t="s">
        <v>2921</v>
      </c>
      <c r="C30291" s="22">
        <v>16</v>
      </c>
      <c r="D30291" s="22" t="s">
        <v>2930</v>
      </c>
      <c r="E30291" s="17" t="s">
        <v>2928</v>
      </c>
      <c r="F30291" s="24">
        <v>-74.1484375</v>
      </c>
      <c r="G30291" s="24">
        <v>4.6706874999999997</v>
      </c>
    </row>
    <row r="30292" spans="1:7" ht="15.6">
      <c r="A30292" s="19" t="s">
        <v>3008</v>
      </c>
      <c r="B30292" s="22" t="s">
        <v>2921</v>
      </c>
      <c r="C30292" s="22">
        <v>26</v>
      </c>
      <c r="D30292" s="22" t="s">
        <v>2930</v>
      </c>
      <c r="E30292" s="17" t="s">
        <v>2928</v>
      </c>
      <c r="F30292" s="24">
        <v>-74.1484375</v>
      </c>
      <c r="G30292" s="24">
        <v>4.6706874999999997</v>
      </c>
    </row>
    <row r="30293" spans="1:7" ht="15.6">
      <c r="A30293" s="19" t="s">
        <v>3008</v>
      </c>
      <c r="B30293" s="22" t="s">
        <v>2924</v>
      </c>
      <c r="C30293" s="22">
        <v>18</v>
      </c>
      <c r="D30293" s="22" t="s">
        <v>2929</v>
      </c>
      <c r="E30293" s="17" t="s">
        <v>2928</v>
      </c>
      <c r="F30293" s="24">
        <v>-74.149687499999999</v>
      </c>
      <c r="G30293" s="24">
        <v>4.6723125000000003</v>
      </c>
    </row>
    <row r="30294" spans="1:7" ht="15.6">
      <c r="A30294" s="19" t="s">
        <v>3008</v>
      </c>
      <c r="B30294" s="22" t="s">
        <v>2921</v>
      </c>
      <c r="C30294" s="22">
        <v>47</v>
      </c>
      <c r="D30294" s="22" t="s">
        <v>2925</v>
      </c>
      <c r="E30294" s="17" t="s">
        <v>2928</v>
      </c>
      <c r="F30294" s="24">
        <v>-74.147187500000001</v>
      </c>
      <c r="G30294" s="24">
        <v>4.6706874999999997</v>
      </c>
    </row>
    <row r="30295" spans="1:7" ht="15.6">
      <c r="A30295" s="19" t="s">
        <v>3008</v>
      </c>
      <c r="B30295" s="22" t="s">
        <v>2921</v>
      </c>
      <c r="C30295" s="22">
        <v>28</v>
      </c>
      <c r="D30295" s="22" t="s">
        <v>2922</v>
      </c>
      <c r="E30295" s="17" t="s">
        <v>2923</v>
      </c>
      <c r="F30295" s="24">
        <v>-74.149187499999996</v>
      </c>
      <c r="G30295" s="24">
        <v>4.6778124999999999</v>
      </c>
    </row>
    <row r="30296" spans="1:7" ht="15.6">
      <c r="A30296" s="19" t="s">
        <v>3008</v>
      </c>
      <c r="B30296" s="22" t="s">
        <v>2921</v>
      </c>
      <c r="C30296" s="22">
        <v>18</v>
      </c>
      <c r="D30296" s="22" t="s">
        <v>2930</v>
      </c>
      <c r="E30296" s="17" t="s">
        <v>2927</v>
      </c>
      <c r="F30296" s="24">
        <v>-74.146062499999999</v>
      </c>
      <c r="G30296" s="24">
        <v>4.6714374999999997</v>
      </c>
    </row>
    <row r="30297" spans="1:7" ht="15.6">
      <c r="A30297" s="19" t="s">
        <v>3008</v>
      </c>
      <c r="B30297" s="22" t="s">
        <v>2924</v>
      </c>
      <c r="C30297" s="22">
        <v>42</v>
      </c>
      <c r="D30297" s="22" t="s">
        <v>2930</v>
      </c>
      <c r="E30297" s="17" t="s">
        <v>2926</v>
      </c>
      <c r="F30297" s="24">
        <v>-74.148187500000006</v>
      </c>
      <c r="G30297" s="24">
        <v>4.6711875000000003</v>
      </c>
    </row>
    <row r="30298" spans="1:7" ht="15.6">
      <c r="A30298" s="19" t="s">
        <v>3008</v>
      </c>
      <c r="B30298" s="22" t="s">
        <v>2921</v>
      </c>
      <c r="C30298" s="22">
        <v>26</v>
      </c>
      <c r="D30298" s="22" t="s">
        <v>2925</v>
      </c>
      <c r="E30298" s="17" t="s">
        <v>2923</v>
      </c>
      <c r="F30298" s="24">
        <v>-74.148562499999997</v>
      </c>
      <c r="G30298" s="24">
        <v>4.6801874999999997</v>
      </c>
    </row>
    <row r="30299" spans="1:7" ht="15.6">
      <c r="A30299" s="19" t="s">
        <v>3008</v>
      </c>
      <c r="B30299" s="22" t="s">
        <v>2921</v>
      </c>
      <c r="C30299" s="22">
        <v>31</v>
      </c>
      <c r="D30299" s="22" t="s">
        <v>2925</v>
      </c>
      <c r="E30299" s="17" t="s">
        <v>2923</v>
      </c>
      <c r="F30299" s="24">
        <v>-74.148562499999997</v>
      </c>
      <c r="G30299" s="24">
        <v>4.6801874999999997</v>
      </c>
    </row>
    <row r="30300" spans="1:7" ht="15.6">
      <c r="A30300" s="19" t="s">
        <v>3008</v>
      </c>
      <c r="B30300" s="22" t="s">
        <v>2921</v>
      </c>
      <c r="C30300" s="22">
        <v>63</v>
      </c>
      <c r="D30300" s="22" t="s">
        <v>2930</v>
      </c>
      <c r="E30300" s="17" t="s">
        <v>2928</v>
      </c>
      <c r="F30300" s="24">
        <v>-74.149062499999999</v>
      </c>
      <c r="G30300" s="24">
        <v>4.6714374999999997</v>
      </c>
    </row>
    <row r="30301" spans="1:7" ht="15.6">
      <c r="A30301" s="19" t="s">
        <v>3008</v>
      </c>
      <c r="B30301" s="22" t="s">
        <v>2921</v>
      </c>
      <c r="C30301" s="22">
        <v>28</v>
      </c>
      <c r="D30301" s="22" t="s">
        <v>2922</v>
      </c>
      <c r="E30301" s="17" t="s">
        <v>2923</v>
      </c>
      <c r="F30301" s="24">
        <v>-74.150937499999998</v>
      </c>
      <c r="G30301" s="24">
        <v>4.6694374999999999</v>
      </c>
    </row>
    <row r="30302" spans="1:7" ht="15.6">
      <c r="A30302" s="19" t="s">
        <v>3008</v>
      </c>
      <c r="B30302" s="22" t="s">
        <v>2921</v>
      </c>
      <c r="C30302" s="22">
        <v>16</v>
      </c>
      <c r="D30302" s="22" t="s">
        <v>2930</v>
      </c>
      <c r="E30302" s="17" t="s">
        <v>2927</v>
      </c>
      <c r="F30302" s="24">
        <v>-74.145937500000002</v>
      </c>
      <c r="G30302" s="24">
        <v>4.6718124999999997</v>
      </c>
    </row>
    <row r="30303" spans="1:7" ht="15.6">
      <c r="A30303" s="19" t="s">
        <v>3008</v>
      </c>
      <c r="B30303" s="22" t="s">
        <v>2924</v>
      </c>
      <c r="C30303" s="22">
        <v>27</v>
      </c>
      <c r="D30303" s="22" t="s">
        <v>2930</v>
      </c>
      <c r="E30303" s="17" t="s">
        <v>2923</v>
      </c>
      <c r="F30303" s="24">
        <v>-74.144687500000003</v>
      </c>
      <c r="G30303" s="24">
        <v>4.6710624999999997</v>
      </c>
    </row>
    <row r="30304" spans="1:7" ht="15.6">
      <c r="A30304" s="19" t="s">
        <v>3008</v>
      </c>
      <c r="B30304" s="22" t="s">
        <v>2921</v>
      </c>
      <c r="C30304" s="22">
        <v>23</v>
      </c>
      <c r="D30304" s="22" t="s">
        <v>2925</v>
      </c>
      <c r="E30304" s="17" t="s">
        <v>2923</v>
      </c>
      <c r="F30304" s="24">
        <v>-74.142812500000005</v>
      </c>
      <c r="G30304" s="24">
        <v>4.6736874999999998</v>
      </c>
    </row>
    <row r="30305" spans="1:7" ht="15.6">
      <c r="A30305" s="19" t="s">
        <v>3008</v>
      </c>
      <c r="B30305" s="22" t="s">
        <v>2924</v>
      </c>
      <c r="C30305" s="22">
        <v>42</v>
      </c>
      <c r="D30305" s="22" t="s">
        <v>2930</v>
      </c>
      <c r="E30305" s="17" t="s">
        <v>2923</v>
      </c>
      <c r="F30305" s="24">
        <v>-74.1454375</v>
      </c>
      <c r="G30305" s="24">
        <v>4.6775624999999996</v>
      </c>
    </row>
    <row r="30306" spans="1:7" ht="15.6">
      <c r="A30306" s="19" t="s">
        <v>3008</v>
      </c>
      <c r="B30306" s="22" t="s">
        <v>2921</v>
      </c>
      <c r="C30306" s="22">
        <v>59</v>
      </c>
      <c r="D30306" s="22" t="s">
        <v>2930</v>
      </c>
      <c r="E30306" s="17" t="s">
        <v>2928</v>
      </c>
      <c r="F30306" s="24">
        <v>-74.148562499999997</v>
      </c>
      <c r="G30306" s="24">
        <v>4.6708125000000003</v>
      </c>
    </row>
    <row r="30307" spans="1:7" ht="15.6">
      <c r="A30307" s="19" t="s">
        <v>3008</v>
      </c>
      <c r="B30307" s="22" t="s">
        <v>2921</v>
      </c>
      <c r="C30307" s="22">
        <v>32</v>
      </c>
      <c r="D30307" s="22" t="s">
        <v>2925</v>
      </c>
      <c r="E30307" s="17" t="s">
        <v>2928</v>
      </c>
      <c r="F30307" s="24">
        <v>-74.148562499999997</v>
      </c>
      <c r="G30307" s="24">
        <v>4.6708125000000003</v>
      </c>
    </row>
    <row r="30308" spans="1:7" ht="15.6">
      <c r="A30308" s="19" t="s">
        <v>3008</v>
      </c>
      <c r="B30308" s="22" t="s">
        <v>2924</v>
      </c>
      <c r="C30308" s="22">
        <v>31</v>
      </c>
      <c r="D30308" s="22" t="s">
        <v>2930</v>
      </c>
      <c r="E30308" s="17" t="s">
        <v>2926</v>
      </c>
      <c r="F30308" s="24">
        <v>-74.1484375</v>
      </c>
      <c r="G30308" s="24">
        <v>4.6723125000000003</v>
      </c>
    </row>
    <row r="30309" spans="1:7" ht="15.6">
      <c r="A30309" s="19" t="s">
        <v>3008</v>
      </c>
      <c r="B30309" s="22" t="s">
        <v>2921</v>
      </c>
      <c r="C30309" s="22">
        <v>16</v>
      </c>
      <c r="D30309" s="22" t="s">
        <v>2930</v>
      </c>
      <c r="E30309" s="17" t="s">
        <v>2926</v>
      </c>
      <c r="F30309" s="24">
        <v>-74.148562499999997</v>
      </c>
      <c r="G30309" s="24">
        <v>4.6715625000000003</v>
      </c>
    </row>
    <row r="30310" spans="1:7" ht="15.6">
      <c r="A30310" s="19" t="s">
        <v>3008</v>
      </c>
      <c r="B30310" s="22" t="s">
        <v>2921</v>
      </c>
      <c r="C30310" s="22">
        <v>49</v>
      </c>
      <c r="D30310" s="22" t="s">
        <v>2930</v>
      </c>
      <c r="E30310" s="17" t="s">
        <v>2926</v>
      </c>
      <c r="F30310" s="24">
        <v>-74.148187500000006</v>
      </c>
      <c r="G30310" s="24">
        <v>4.6720625</v>
      </c>
    </row>
    <row r="30311" spans="1:7" ht="15.6">
      <c r="A30311" s="19" t="s">
        <v>3008</v>
      </c>
      <c r="B30311" s="22" t="s">
        <v>2921</v>
      </c>
      <c r="C30311" s="22">
        <v>19</v>
      </c>
      <c r="D30311" s="22" t="s">
        <v>2930</v>
      </c>
      <c r="E30311" s="17" t="s">
        <v>2926</v>
      </c>
      <c r="F30311" s="24">
        <v>-74.148312500000003</v>
      </c>
      <c r="G30311" s="24">
        <v>4.6721874999999997</v>
      </c>
    </row>
    <row r="30312" spans="1:7" ht="15.6">
      <c r="A30312" s="19" t="s">
        <v>3008</v>
      </c>
      <c r="B30312" s="22" t="s">
        <v>2924</v>
      </c>
      <c r="C30312" s="22">
        <v>16</v>
      </c>
      <c r="D30312" s="22" t="s">
        <v>2930</v>
      </c>
      <c r="E30312" s="17" t="s">
        <v>2928</v>
      </c>
      <c r="F30312" s="24">
        <v>-74.146562500000002</v>
      </c>
      <c r="G30312" s="24">
        <v>4.6723125000000003</v>
      </c>
    </row>
    <row r="30313" spans="1:7" ht="15.6">
      <c r="A30313" s="19" t="s">
        <v>3008</v>
      </c>
      <c r="B30313" s="22" t="s">
        <v>2921</v>
      </c>
      <c r="C30313" s="22">
        <v>15</v>
      </c>
      <c r="D30313" s="22" t="s">
        <v>2930</v>
      </c>
      <c r="E30313" s="17" t="s">
        <v>2926</v>
      </c>
      <c r="F30313" s="24">
        <v>-74.148562499999997</v>
      </c>
      <c r="G30313" s="24">
        <v>4.6709375</v>
      </c>
    </row>
    <row r="30314" spans="1:7" ht="15.6">
      <c r="A30314" s="19" t="s">
        <v>3008</v>
      </c>
      <c r="B30314" s="22" t="s">
        <v>2921</v>
      </c>
      <c r="C30314" s="22">
        <v>16</v>
      </c>
      <c r="D30314" s="22" t="s">
        <v>2930</v>
      </c>
      <c r="E30314" s="17" t="s">
        <v>2926</v>
      </c>
      <c r="F30314" s="24">
        <v>-74.148562499999997</v>
      </c>
      <c r="G30314" s="24">
        <v>4.6709375</v>
      </c>
    </row>
    <row r="30315" spans="1:7" ht="15.6">
      <c r="A30315" s="19" t="s">
        <v>3008</v>
      </c>
      <c r="B30315" s="22" t="s">
        <v>2921</v>
      </c>
      <c r="C30315" s="22">
        <v>29</v>
      </c>
      <c r="D30315" s="22" t="s">
        <v>2925</v>
      </c>
      <c r="E30315" s="17" t="s">
        <v>2926</v>
      </c>
      <c r="F30315" s="24">
        <v>-74.148062499999995</v>
      </c>
      <c r="G30315" s="24">
        <v>4.6716875</v>
      </c>
    </row>
    <row r="30316" spans="1:7" ht="15.6">
      <c r="A30316" s="19" t="s">
        <v>3008</v>
      </c>
      <c r="B30316" s="22" t="s">
        <v>2924</v>
      </c>
      <c r="C30316" s="22">
        <v>15</v>
      </c>
      <c r="D30316" s="22" t="s">
        <v>2930</v>
      </c>
      <c r="E30316" s="17" t="s">
        <v>2928</v>
      </c>
      <c r="F30316" s="24">
        <v>-74.148562499999997</v>
      </c>
      <c r="G30316" s="24">
        <v>4.6708125000000003</v>
      </c>
    </row>
    <row r="30317" spans="1:7" ht="15.6">
      <c r="A30317" s="19" t="s">
        <v>3008</v>
      </c>
      <c r="B30317" s="22" t="s">
        <v>2921</v>
      </c>
      <c r="C30317" s="22">
        <v>38</v>
      </c>
      <c r="D30317" s="22" t="s">
        <v>2925</v>
      </c>
      <c r="E30317" s="17" t="s">
        <v>2928</v>
      </c>
      <c r="F30317" s="24">
        <v>-74.146937500000007</v>
      </c>
      <c r="G30317" s="24">
        <v>4.6719375000000003</v>
      </c>
    </row>
    <row r="30318" spans="1:7" ht="15.6">
      <c r="A30318" s="19" t="s">
        <v>3008</v>
      </c>
      <c r="B30318" s="22" t="s">
        <v>2921</v>
      </c>
      <c r="C30318" s="22">
        <v>48</v>
      </c>
      <c r="D30318" s="22" t="s">
        <v>2930</v>
      </c>
      <c r="E30318" s="17" t="s">
        <v>2926</v>
      </c>
      <c r="F30318" s="24">
        <v>-74.1484375</v>
      </c>
      <c r="G30318" s="24">
        <v>4.6715625000000003</v>
      </c>
    </row>
    <row r="30319" spans="1:7" ht="15.6">
      <c r="A30319" s="19" t="s">
        <v>3008</v>
      </c>
      <c r="B30319" s="22" t="s">
        <v>2921</v>
      </c>
      <c r="C30319" s="22">
        <v>52</v>
      </c>
      <c r="D30319" s="22" t="s">
        <v>2922</v>
      </c>
      <c r="E30319" s="17" t="s">
        <v>2923</v>
      </c>
      <c r="F30319" s="24">
        <v>-74.151187500000006</v>
      </c>
      <c r="G30319" s="24">
        <v>4.6760624999999996</v>
      </c>
    </row>
    <row r="30320" spans="1:7" ht="15.6">
      <c r="A30320" s="19" t="s">
        <v>3008</v>
      </c>
      <c r="B30320" s="22" t="s">
        <v>2921</v>
      </c>
      <c r="C30320" s="22">
        <v>46</v>
      </c>
      <c r="D30320" s="22" t="s">
        <v>2930</v>
      </c>
      <c r="E30320" s="17" t="s">
        <v>2927</v>
      </c>
      <c r="F30320" s="24">
        <v>-74.150187500000001</v>
      </c>
      <c r="G30320" s="24">
        <v>4.6703124999999996</v>
      </c>
    </row>
    <row r="30321" spans="1:7" ht="15.6">
      <c r="A30321" s="19" t="s">
        <v>3008</v>
      </c>
      <c r="B30321" s="22" t="s">
        <v>2921</v>
      </c>
      <c r="C30321" s="22">
        <v>52</v>
      </c>
      <c r="D30321" s="22" t="s">
        <v>2925</v>
      </c>
      <c r="E30321" s="17" t="s">
        <v>2928</v>
      </c>
      <c r="F30321" s="24">
        <v>-74.146937500000007</v>
      </c>
      <c r="G30321" s="24">
        <v>4.6713125</v>
      </c>
    </row>
    <row r="30322" spans="1:7" ht="15.6">
      <c r="A30322" s="19" t="s">
        <v>3008</v>
      </c>
      <c r="B30322" s="22" t="s">
        <v>2921</v>
      </c>
      <c r="C30322" s="22">
        <v>64</v>
      </c>
      <c r="D30322" s="22" t="s">
        <v>2930</v>
      </c>
      <c r="E30322" s="17" t="s">
        <v>2928</v>
      </c>
      <c r="F30322" s="24">
        <v>-74.147562500000006</v>
      </c>
      <c r="G30322" s="24">
        <v>4.6729374999999997</v>
      </c>
    </row>
    <row r="30323" spans="1:7" ht="15.6">
      <c r="A30323" s="19" t="s">
        <v>3008</v>
      </c>
      <c r="B30323" s="22" t="s">
        <v>2921</v>
      </c>
      <c r="C30323" s="22">
        <v>28</v>
      </c>
      <c r="D30323" s="22" t="s">
        <v>2930</v>
      </c>
      <c r="E30323" s="17" t="s">
        <v>2928</v>
      </c>
      <c r="F30323" s="24">
        <v>-74.147562500000006</v>
      </c>
      <c r="G30323" s="24">
        <v>4.6729374999999997</v>
      </c>
    </row>
    <row r="30324" spans="1:7" ht="15.6">
      <c r="A30324" s="19" t="s">
        <v>3008</v>
      </c>
      <c r="B30324" s="22" t="s">
        <v>2921</v>
      </c>
      <c r="C30324" s="22">
        <v>59</v>
      </c>
      <c r="D30324" s="22" t="s">
        <v>2930</v>
      </c>
      <c r="E30324" s="17" t="s">
        <v>2926</v>
      </c>
      <c r="F30324" s="24">
        <v>-74.1484375</v>
      </c>
      <c r="G30324" s="24">
        <v>4.6715625000000003</v>
      </c>
    </row>
    <row r="30325" spans="1:7" ht="15.6">
      <c r="A30325" s="19" t="s">
        <v>3008</v>
      </c>
      <c r="B30325" s="22" t="s">
        <v>2921</v>
      </c>
      <c r="C30325" s="22">
        <v>26</v>
      </c>
      <c r="D30325" s="22" t="s">
        <v>2922</v>
      </c>
      <c r="E30325" s="17" t="s">
        <v>2928</v>
      </c>
      <c r="F30325" s="24">
        <v>-74.1484375</v>
      </c>
      <c r="G30325" s="24">
        <v>4.6708125000000003</v>
      </c>
    </row>
    <row r="30326" spans="1:7" ht="15.6">
      <c r="A30326" s="19" t="s">
        <v>3008</v>
      </c>
      <c r="B30326" s="22" t="s">
        <v>2924</v>
      </c>
      <c r="C30326" s="22">
        <v>19</v>
      </c>
      <c r="D30326" s="22" t="s">
        <v>2930</v>
      </c>
      <c r="E30326" s="17" t="s">
        <v>2928</v>
      </c>
      <c r="F30326" s="24">
        <v>-74.1484375</v>
      </c>
      <c r="G30326" s="24">
        <v>4.6708125000000003</v>
      </c>
    </row>
    <row r="30327" spans="1:7" ht="15.6">
      <c r="A30327" s="19" t="s">
        <v>3008</v>
      </c>
      <c r="B30327" s="22" t="s">
        <v>2924</v>
      </c>
      <c r="C30327" s="22">
        <v>45</v>
      </c>
      <c r="D30327" s="22" t="s">
        <v>2930</v>
      </c>
      <c r="E30327" s="17" t="s">
        <v>2927</v>
      </c>
      <c r="F30327" s="24">
        <v>-74.149437500000005</v>
      </c>
      <c r="G30327" s="24">
        <v>4.6696875000000002</v>
      </c>
    </row>
    <row r="30328" spans="1:7" ht="15.6">
      <c r="A30328" s="19" t="s">
        <v>3008</v>
      </c>
      <c r="B30328" s="22" t="s">
        <v>2921</v>
      </c>
      <c r="C30328" s="22">
        <v>72</v>
      </c>
      <c r="D30328" s="22" t="s">
        <v>2930</v>
      </c>
      <c r="E30328" s="17" t="s">
        <v>2926</v>
      </c>
      <c r="F30328" s="24">
        <v>-74.147437499999995</v>
      </c>
      <c r="G30328" s="24">
        <v>4.6716875</v>
      </c>
    </row>
    <row r="30329" spans="1:7" ht="15.6">
      <c r="A30329" s="19" t="s">
        <v>3008</v>
      </c>
      <c r="B30329" s="22" t="s">
        <v>2921</v>
      </c>
      <c r="C30329" s="22">
        <v>29</v>
      </c>
      <c r="D30329" s="22" t="s">
        <v>2930</v>
      </c>
      <c r="E30329" s="17" t="s">
        <v>2928</v>
      </c>
      <c r="F30329" s="24">
        <v>-74.1484375</v>
      </c>
      <c r="G30329" s="24">
        <v>4.6706874999999997</v>
      </c>
    </row>
    <row r="30330" spans="1:7" ht="15.6">
      <c r="A30330" s="19" t="s">
        <v>3008</v>
      </c>
      <c r="B30330" s="22" t="s">
        <v>2924</v>
      </c>
      <c r="C30330" s="22">
        <v>53</v>
      </c>
      <c r="D30330" s="22" t="s">
        <v>2930</v>
      </c>
      <c r="E30330" s="17" t="s">
        <v>2928</v>
      </c>
      <c r="F30330" s="24">
        <v>-74.148937500000002</v>
      </c>
      <c r="G30330" s="24">
        <v>4.6711875000000003</v>
      </c>
    </row>
    <row r="30331" spans="1:7" ht="15.6">
      <c r="A30331" s="19" t="s">
        <v>3008</v>
      </c>
      <c r="B30331" s="22" t="s">
        <v>2924</v>
      </c>
      <c r="C30331" s="22">
        <v>32</v>
      </c>
      <c r="D30331" s="22" t="s">
        <v>2925</v>
      </c>
      <c r="E30331" s="17" t="s">
        <v>2928</v>
      </c>
      <c r="F30331" s="24">
        <v>-74.146937500000007</v>
      </c>
      <c r="G30331" s="24">
        <v>4.6714374999999997</v>
      </c>
    </row>
    <row r="30332" spans="1:7" ht="15.6">
      <c r="A30332" s="19" t="s">
        <v>3008</v>
      </c>
      <c r="B30332" s="22" t="s">
        <v>2924</v>
      </c>
      <c r="C30332" s="22">
        <v>47</v>
      </c>
      <c r="D30332" s="22" t="s">
        <v>2930</v>
      </c>
      <c r="E30332" s="17" t="s">
        <v>2928</v>
      </c>
      <c r="F30332" s="24">
        <v>-74.148562499999997</v>
      </c>
      <c r="G30332" s="24">
        <v>4.6708125000000003</v>
      </c>
    </row>
    <row r="30333" spans="1:7" ht="15.6">
      <c r="A30333" s="19" t="s">
        <v>3008</v>
      </c>
      <c r="B30333" s="22" t="s">
        <v>2921</v>
      </c>
      <c r="C30333" s="22">
        <v>63</v>
      </c>
      <c r="D30333" s="22" t="s">
        <v>2930</v>
      </c>
      <c r="E30333" s="17" t="s">
        <v>2926</v>
      </c>
      <c r="F30333" s="24">
        <v>-74.148937500000002</v>
      </c>
      <c r="G30333" s="24">
        <v>4.6720625</v>
      </c>
    </row>
    <row r="30334" spans="1:7" ht="15.6">
      <c r="A30334" s="19" t="s">
        <v>3008</v>
      </c>
      <c r="B30334" s="22" t="s">
        <v>2924</v>
      </c>
      <c r="C30334" s="22">
        <v>42</v>
      </c>
      <c r="D30334" s="22" t="s">
        <v>2925</v>
      </c>
      <c r="E30334" s="17" t="s">
        <v>2926</v>
      </c>
      <c r="F30334" s="24">
        <v>-74.147187500000001</v>
      </c>
      <c r="G30334" s="24">
        <v>4.6719375000000003</v>
      </c>
    </row>
    <row r="30335" spans="1:7" ht="15.6">
      <c r="A30335" s="19" t="s">
        <v>3008</v>
      </c>
      <c r="B30335" s="22" t="s">
        <v>2921</v>
      </c>
      <c r="C30335" s="22">
        <v>23</v>
      </c>
      <c r="D30335" s="22" t="s">
        <v>2925</v>
      </c>
      <c r="E30335" s="17" t="s">
        <v>2927</v>
      </c>
      <c r="F30335" s="24">
        <v>-74.149937499999993</v>
      </c>
      <c r="G30335" s="24">
        <v>4.6704375000000002</v>
      </c>
    </row>
    <row r="30336" spans="1:7" ht="15.6">
      <c r="A30336" s="19" t="s">
        <v>3008</v>
      </c>
      <c r="B30336" s="22" t="s">
        <v>2924</v>
      </c>
      <c r="C30336" s="22">
        <v>16</v>
      </c>
      <c r="D30336" s="22" t="s">
        <v>2930</v>
      </c>
      <c r="E30336" s="17" t="s">
        <v>2928</v>
      </c>
      <c r="F30336" s="24">
        <v>-74.1484375</v>
      </c>
      <c r="G30336" s="24">
        <v>4.6708125000000003</v>
      </c>
    </row>
    <row r="30337" spans="1:7" ht="15.6">
      <c r="A30337" s="19" t="s">
        <v>3008</v>
      </c>
      <c r="B30337" s="22" t="s">
        <v>2924</v>
      </c>
      <c r="C30337" s="22">
        <v>60</v>
      </c>
      <c r="D30337" s="22" t="s">
        <v>2930</v>
      </c>
      <c r="E30337" s="17" t="s">
        <v>2928</v>
      </c>
      <c r="F30337" s="24">
        <v>-74.1484375</v>
      </c>
      <c r="G30337" s="24">
        <v>4.6708125000000003</v>
      </c>
    </row>
    <row r="30338" spans="1:7" ht="15.6">
      <c r="A30338" s="19" t="s">
        <v>3008</v>
      </c>
      <c r="B30338" s="22" t="s">
        <v>2924</v>
      </c>
      <c r="C30338" s="22">
        <v>15</v>
      </c>
      <c r="D30338" s="22" t="s">
        <v>2930</v>
      </c>
      <c r="E30338" s="17" t="s">
        <v>2928</v>
      </c>
      <c r="F30338" s="24">
        <v>-74.1484375</v>
      </c>
      <c r="G30338" s="24">
        <v>4.6708125000000003</v>
      </c>
    </row>
    <row r="30339" spans="1:7" ht="15.6">
      <c r="A30339" s="19" t="s">
        <v>3008</v>
      </c>
      <c r="B30339" s="22" t="s">
        <v>2924</v>
      </c>
      <c r="C30339" s="22">
        <v>41</v>
      </c>
      <c r="D30339" s="22" t="s">
        <v>2930</v>
      </c>
      <c r="E30339" s="17" t="s">
        <v>2928</v>
      </c>
      <c r="F30339" s="24">
        <v>-74.1484375</v>
      </c>
      <c r="G30339" s="24">
        <v>4.6708125000000003</v>
      </c>
    </row>
    <row r="30340" spans="1:7" ht="15.6">
      <c r="A30340" s="19" t="s">
        <v>3008</v>
      </c>
      <c r="B30340" s="22" t="s">
        <v>2921</v>
      </c>
      <c r="C30340" s="22">
        <v>52</v>
      </c>
      <c r="D30340" s="22" t="s">
        <v>2930</v>
      </c>
      <c r="E30340" s="17" t="s">
        <v>2926</v>
      </c>
      <c r="F30340" s="24">
        <v>-74.148062499999995</v>
      </c>
      <c r="G30340" s="24">
        <v>4.6719375000000003</v>
      </c>
    </row>
    <row r="30341" spans="1:7" ht="15.6">
      <c r="A30341" s="19" t="s">
        <v>3008</v>
      </c>
      <c r="B30341" s="22" t="s">
        <v>2921</v>
      </c>
      <c r="C30341" s="22">
        <v>46</v>
      </c>
      <c r="D30341" s="22" t="s">
        <v>2930</v>
      </c>
      <c r="E30341" s="17" t="s">
        <v>2928</v>
      </c>
      <c r="F30341" s="24">
        <v>-74.1484375</v>
      </c>
      <c r="G30341" s="24">
        <v>4.6708125000000003</v>
      </c>
    </row>
    <row r="30342" spans="1:7" ht="15.6">
      <c r="A30342" s="19" t="s">
        <v>3008</v>
      </c>
      <c r="B30342" s="22" t="s">
        <v>2921</v>
      </c>
      <c r="C30342" s="22">
        <v>52</v>
      </c>
      <c r="D30342" s="22" t="s">
        <v>2930</v>
      </c>
      <c r="E30342" s="17" t="s">
        <v>2928</v>
      </c>
      <c r="F30342" s="24">
        <v>-74.1484375</v>
      </c>
      <c r="G30342" s="24">
        <v>4.6708125000000003</v>
      </c>
    </row>
    <row r="30343" spans="1:7" ht="15.6">
      <c r="A30343" s="19" t="s">
        <v>3008</v>
      </c>
      <c r="B30343" s="22" t="s">
        <v>2921</v>
      </c>
      <c r="C30343" s="22">
        <v>46</v>
      </c>
      <c r="D30343" s="22" t="s">
        <v>2930</v>
      </c>
      <c r="E30343" s="17" t="s">
        <v>2928</v>
      </c>
      <c r="F30343" s="24">
        <v>-74.146812499999996</v>
      </c>
      <c r="G30343" s="24">
        <v>4.6704375000000002</v>
      </c>
    </row>
    <row r="30344" spans="1:7" ht="15.6">
      <c r="A30344" s="19" t="s">
        <v>3008</v>
      </c>
      <c r="B30344" s="22" t="s">
        <v>2921</v>
      </c>
      <c r="C30344" s="22">
        <v>20</v>
      </c>
      <c r="D30344" s="22" t="s">
        <v>2922</v>
      </c>
      <c r="E30344" s="17" t="s">
        <v>2923</v>
      </c>
      <c r="F30344" s="24">
        <v>-74.148062499999995</v>
      </c>
      <c r="G30344" s="24">
        <v>4.6463124999999996</v>
      </c>
    </row>
    <row r="30345" spans="1:7" ht="15.6">
      <c r="A30345" s="19" t="s">
        <v>3008</v>
      </c>
      <c r="B30345" s="22" t="s">
        <v>2921</v>
      </c>
      <c r="C30345" s="22">
        <v>16</v>
      </c>
      <c r="D30345" s="22" t="s">
        <v>2930</v>
      </c>
      <c r="E30345" s="17" t="s">
        <v>2928</v>
      </c>
      <c r="F30345" s="24">
        <v>-74.148562499999997</v>
      </c>
      <c r="G30345" s="24">
        <v>4.6708125000000003</v>
      </c>
    </row>
    <row r="30346" spans="1:7" ht="15.6">
      <c r="A30346" s="19" t="s">
        <v>3008</v>
      </c>
      <c r="B30346" s="22" t="s">
        <v>2921</v>
      </c>
      <c r="C30346" s="22">
        <v>42</v>
      </c>
      <c r="D30346" s="22" t="s">
        <v>2930</v>
      </c>
      <c r="E30346" s="17" t="s">
        <v>2927</v>
      </c>
      <c r="F30346" s="24">
        <v>-74.147062500000004</v>
      </c>
      <c r="G30346" s="24">
        <v>4.6694374999999999</v>
      </c>
    </row>
    <row r="30347" spans="1:7" ht="15.6">
      <c r="A30347" s="19" t="s">
        <v>3008</v>
      </c>
      <c r="B30347" s="22" t="s">
        <v>2924</v>
      </c>
      <c r="C30347" s="22">
        <v>17</v>
      </c>
      <c r="D30347" s="22" t="s">
        <v>2930</v>
      </c>
      <c r="E30347" s="17" t="s">
        <v>2927</v>
      </c>
      <c r="F30347" s="24">
        <v>-74.147062500000004</v>
      </c>
      <c r="G30347" s="24">
        <v>4.6694374999999999</v>
      </c>
    </row>
    <row r="30348" spans="1:7" ht="15.6">
      <c r="A30348" s="19" t="s">
        <v>3008</v>
      </c>
      <c r="B30348" s="22" t="s">
        <v>2921</v>
      </c>
      <c r="C30348" s="22">
        <v>61</v>
      </c>
      <c r="D30348" s="22" t="s">
        <v>2930</v>
      </c>
      <c r="E30348" s="17" t="s">
        <v>2926</v>
      </c>
      <c r="F30348" s="24">
        <v>-74.1484375</v>
      </c>
      <c r="G30348" s="24">
        <v>4.6714374999999997</v>
      </c>
    </row>
    <row r="30349" spans="1:7" ht="15.6">
      <c r="A30349" s="19" t="s">
        <v>3008</v>
      </c>
      <c r="B30349" s="22" t="s">
        <v>2924</v>
      </c>
      <c r="C30349" s="22">
        <v>61</v>
      </c>
      <c r="D30349" s="22" t="s">
        <v>2930</v>
      </c>
      <c r="E30349" s="17" t="s">
        <v>2928</v>
      </c>
      <c r="F30349" s="24">
        <v>-74.149437500000005</v>
      </c>
      <c r="G30349" s="24">
        <v>4.6708125000000003</v>
      </c>
    </row>
    <row r="30350" spans="1:7" ht="15.6">
      <c r="A30350" s="19" t="s">
        <v>3008</v>
      </c>
      <c r="B30350" s="22" t="s">
        <v>2921</v>
      </c>
      <c r="C30350" s="22">
        <v>32</v>
      </c>
      <c r="D30350" s="22" t="s">
        <v>2925</v>
      </c>
      <c r="E30350" s="17" t="s">
        <v>2928</v>
      </c>
      <c r="F30350" s="24">
        <v>-74.146687499999999</v>
      </c>
      <c r="G30350" s="24">
        <v>4.6703124999999996</v>
      </c>
    </row>
    <row r="30351" spans="1:7" ht="15.6">
      <c r="A30351" s="19" t="s">
        <v>3008</v>
      </c>
      <c r="B30351" s="22" t="s">
        <v>2921</v>
      </c>
      <c r="C30351" s="22">
        <v>24</v>
      </c>
      <c r="D30351" s="22" t="s">
        <v>2930</v>
      </c>
      <c r="E30351" s="17" t="s">
        <v>2928</v>
      </c>
      <c r="F30351" s="24">
        <v>-74.1484375</v>
      </c>
      <c r="G30351" s="24">
        <v>4.6706874999999997</v>
      </c>
    </row>
    <row r="30352" spans="1:7" ht="15.6">
      <c r="A30352" s="19" t="s">
        <v>3008</v>
      </c>
      <c r="B30352" s="22" t="s">
        <v>2921</v>
      </c>
      <c r="C30352" s="22">
        <v>30</v>
      </c>
      <c r="D30352" s="22" t="s">
        <v>2925</v>
      </c>
      <c r="E30352" s="17" t="s">
        <v>2927</v>
      </c>
      <c r="F30352" s="24">
        <v>-74.145562499999997</v>
      </c>
      <c r="G30352" s="24">
        <v>4.6705625</v>
      </c>
    </row>
    <row r="30353" spans="1:7" ht="15.6">
      <c r="A30353" s="19" t="s">
        <v>3008</v>
      </c>
      <c r="B30353" s="22" t="s">
        <v>2924</v>
      </c>
      <c r="C30353" s="22">
        <v>16</v>
      </c>
      <c r="D30353" s="22" t="s">
        <v>2930</v>
      </c>
      <c r="E30353" s="17" t="s">
        <v>2928</v>
      </c>
      <c r="F30353" s="24">
        <v>-74.148562499999997</v>
      </c>
      <c r="G30353" s="24">
        <v>4.6708125000000003</v>
      </c>
    </row>
    <row r="30354" spans="1:7" ht="15.6">
      <c r="A30354" s="19" t="s">
        <v>3008</v>
      </c>
      <c r="B30354" s="22" t="s">
        <v>2921</v>
      </c>
      <c r="C30354" s="22">
        <v>20</v>
      </c>
      <c r="D30354" s="22" t="s">
        <v>2930</v>
      </c>
      <c r="E30354" s="17" t="s">
        <v>2928</v>
      </c>
      <c r="F30354" s="24">
        <v>-74.147187500000001</v>
      </c>
      <c r="G30354" s="24">
        <v>4.6708125000000003</v>
      </c>
    </row>
    <row r="30355" spans="1:7" ht="15.6">
      <c r="A30355" s="19" t="s">
        <v>3008</v>
      </c>
      <c r="B30355" s="22" t="s">
        <v>2921</v>
      </c>
      <c r="C30355" s="22">
        <v>25</v>
      </c>
      <c r="D30355" s="22" t="s">
        <v>2930</v>
      </c>
      <c r="E30355" s="17" t="s">
        <v>2928</v>
      </c>
      <c r="F30355" s="24">
        <v>-74.146812499999996</v>
      </c>
      <c r="G30355" s="24">
        <v>4.6708125000000003</v>
      </c>
    </row>
    <row r="30356" spans="1:7" ht="15.6">
      <c r="A30356" s="19" t="s">
        <v>3008</v>
      </c>
      <c r="B30356" s="22" t="s">
        <v>2924</v>
      </c>
      <c r="C30356" s="22">
        <v>42</v>
      </c>
      <c r="D30356" s="22" t="s">
        <v>2930</v>
      </c>
      <c r="E30356" s="17" t="s">
        <v>2926</v>
      </c>
      <c r="F30356" s="24">
        <v>-74.148812500000005</v>
      </c>
      <c r="G30356" s="24">
        <v>4.6720625</v>
      </c>
    </row>
    <row r="30357" spans="1:7" ht="15.6">
      <c r="A30357" s="19" t="s">
        <v>3008</v>
      </c>
      <c r="B30357" s="22" t="s">
        <v>2921</v>
      </c>
      <c r="C30357" s="22">
        <v>56</v>
      </c>
      <c r="D30357" s="22" t="s">
        <v>2930</v>
      </c>
      <c r="E30357" s="17" t="s">
        <v>2928</v>
      </c>
      <c r="F30357" s="24">
        <v>-74.148562499999997</v>
      </c>
      <c r="G30357" s="24">
        <v>4.6725624999999997</v>
      </c>
    </row>
    <row r="30358" spans="1:7" ht="15.6">
      <c r="A30358" s="19" t="s">
        <v>3008</v>
      </c>
      <c r="B30358" s="22" t="s">
        <v>2921</v>
      </c>
      <c r="C30358" s="22">
        <v>32</v>
      </c>
      <c r="D30358" s="22" t="s">
        <v>2930</v>
      </c>
      <c r="E30358" s="17" t="s">
        <v>2927</v>
      </c>
      <c r="F30358" s="24">
        <v>-74.146562500000002</v>
      </c>
      <c r="G30358" s="24">
        <v>4.6735625000000001</v>
      </c>
    </row>
    <row r="30359" spans="1:7" ht="15.6">
      <c r="A30359" s="19" t="s">
        <v>3008</v>
      </c>
      <c r="B30359" s="22" t="s">
        <v>2921</v>
      </c>
      <c r="C30359" s="22">
        <v>26</v>
      </c>
      <c r="D30359" s="22" t="s">
        <v>2925</v>
      </c>
      <c r="E30359" s="17" t="s">
        <v>2927</v>
      </c>
      <c r="F30359" s="24">
        <v>-74.147687500000004</v>
      </c>
      <c r="G30359" s="24">
        <v>4.6676875000000004</v>
      </c>
    </row>
    <row r="30360" spans="1:7" ht="15.6">
      <c r="A30360" s="19" t="s">
        <v>3008</v>
      </c>
      <c r="B30360" s="22" t="s">
        <v>2921</v>
      </c>
      <c r="C30360" s="22">
        <v>29</v>
      </c>
      <c r="D30360" s="22" t="s">
        <v>2925</v>
      </c>
      <c r="E30360" s="17" t="s">
        <v>2928</v>
      </c>
      <c r="F30360" s="24">
        <v>-74.123937499999997</v>
      </c>
      <c r="G30360" s="24">
        <v>4.7105625</v>
      </c>
    </row>
    <row r="30361" spans="1:7" ht="15.6">
      <c r="A30361" s="19" t="s">
        <v>3008</v>
      </c>
      <c r="B30361" s="22" t="s">
        <v>2921</v>
      </c>
      <c r="C30361" s="22">
        <v>52</v>
      </c>
      <c r="D30361" s="22" t="s">
        <v>2930</v>
      </c>
      <c r="E30361" s="17" t="s">
        <v>2928</v>
      </c>
      <c r="F30361" s="24">
        <v>-74.146812499999996</v>
      </c>
      <c r="G30361" s="24">
        <v>4.6703124999999996</v>
      </c>
    </row>
    <row r="30362" spans="1:7" ht="15.6">
      <c r="A30362" s="19" t="s">
        <v>3008</v>
      </c>
      <c r="B30362" s="22" t="s">
        <v>2921</v>
      </c>
      <c r="C30362" s="22">
        <v>53</v>
      </c>
      <c r="D30362" s="22" t="s">
        <v>2930</v>
      </c>
      <c r="E30362" s="17" t="s">
        <v>2928</v>
      </c>
      <c r="F30362" s="24">
        <v>-74.148562499999997</v>
      </c>
      <c r="G30362" s="24">
        <v>4.6725624999999997</v>
      </c>
    </row>
    <row r="30363" spans="1:7" ht="15.6">
      <c r="A30363" s="19" t="s">
        <v>3008</v>
      </c>
      <c r="B30363" s="22" t="s">
        <v>2921</v>
      </c>
      <c r="C30363" s="22">
        <v>62</v>
      </c>
      <c r="D30363" s="22" t="s">
        <v>2930</v>
      </c>
      <c r="E30363" s="17" t="s">
        <v>2926</v>
      </c>
      <c r="F30363" s="24">
        <v>-74.147437499999995</v>
      </c>
      <c r="G30363" s="24">
        <v>4.6710624999999997</v>
      </c>
    </row>
    <row r="30364" spans="1:7" ht="15.6">
      <c r="A30364" s="19" t="s">
        <v>3008</v>
      </c>
      <c r="B30364" s="22" t="s">
        <v>2924</v>
      </c>
      <c r="C30364" s="22">
        <v>46</v>
      </c>
      <c r="D30364" s="22" t="s">
        <v>2930</v>
      </c>
      <c r="E30364" s="17" t="s">
        <v>2926</v>
      </c>
      <c r="F30364" s="24">
        <v>-74.147562500000006</v>
      </c>
      <c r="G30364" s="24">
        <v>4.6719375000000003</v>
      </c>
    </row>
    <row r="30365" spans="1:7" ht="15.6">
      <c r="A30365" s="19" t="s">
        <v>3008</v>
      </c>
      <c r="B30365" s="22" t="s">
        <v>2921</v>
      </c>
      <c r="C30365" s="22">
        <v>18</v>
      </c>
      <c r="D30365" s="22" t="s">
        <v>2930</v>
      </c>
      <c r="E30365" s="17" t="s">
        <v>2926</v>
      </c>
      <c r="F30365" s="24">
        <v>-74.147562500000006</v>
      </c>
      <c r="G30365" s="24">
        <v>4.6719375000000003</v>
      </c>
    </row>
    <row r="30366" spans="1:7" ht="15.6">
      <c r="A30366" s="19" t="s">
        <v>3008</v>
      </c>
      <c r="B30366" s="22" t="s">
        <v>2921</v>
      </c>
      <c r="C30366" s="22">
        <v>56</v>
      </c>
      <c r="D30366" s="22" t="s">
        <v>2925</v>
      </c>
      <c r="E30366" s="17" t="s">
        <v>2928</v>
      </c>
      <c r="F30366" s="24">
        <v>-74.146812499999996</v>
      </c>
      <c r="G30366" s="24">
        <v>4.6711875000000003</v>
      </c>
    </row>
    <row r="30367" spans="1:7" ht="15.6">
      <c r="A30367" s="19" t="s">
        <v>3008</v>
      </c>
      <c r="B30367" s="22" t="s">
        <v>2924</v>
      </c>
      <c r="C30367" s="22">
        <v>25</v>
      </c>
      <c r="D30367" s="22" t="s">
        <v>2925</v>
      </c>
      <c r="E30367" s="17" t="s">
        <v>2926</v>
      </c>
      <c r="F30367" s="24">
        <v>-74.107312500000006</v>
      </c>
      <c r="G30367" s="24">
        <v>4.7399374999999999</v>
      </c>
    </row>
    <row r="30368" spans="1:7" ht="15.6">
      <c r="A30368" s="19" t="s">
        <v>3008</v>
      </c>
      <c r="B30368" s="22" t="s">
        <v>2924</v>
      </c>
      <c r="C30368" s="22">
        <v>42</v>
      </c>
      <c r="D30368" s="22" t="s">
        <v>2930</v>
      </c>
      <c r="E30368" s="17" t="s">
        <v>2928</v>
      </c>
      <c r="F30368" s="24">
        <v>-74.146687499999999</v>
      </c>
      <c r="G30368" s="24">
        <v>4.6709375</v>
      </c>
    </row>
    <row r="30369" spans="1:7" ht="15.6">
      <c r="A30369" s="19" t="s">
        <v>3008</v>
      </c>
      <c r="B30369" s="22" t="s">
        <v>2924</v>
      </c>
      <c r="C30369" s="22">
        <v>23</v>
      </c>
      <c r="D30369" s="22" t="s">
        <v>2930</v>
      </c>
      <c r="E30369" s="17" t="s">
        <v>2928</v>
      </c>
      <c r="F30369" s="24">
        <v>-74.148562499999997</v>
      </c>
      <c r="G30369" s="24">
        <v>4.6708125000000003</v>
      </c>
    </row>
    <row r="30370" spans="1:7" ht="15.6">
      <c r="A30370" s="19" t="s">
        <v>3009</v>
      </c>
      <c r="B30370" s="22" t="s">
        <v>2921</v>
      </c>
      <c r="C30370" s="22">
        <v>18</v>
      </c>
      <c r="D30370" s="22" t="s">
        <v>2930</v>
      </c>
      <c r="E30370" s="17" t="s">
        <v>2928</v>
      </c>
      <c r="F30370" s="24">
        <v>-74.135437499999995</v>
      </c>
      <c r="G30370" s="24">
        <v>4.6491875</v>
      </c>
    </row>
    <row r="30371" spans="1:7" ht="15.6">
      <c r="A30371" s="19" t="s">
        <v>3009</v>
      </c>
      <c r="B30371" s="22" t="s">
        <v>2924</v>
      </c>
      <c r="C30371" s="22">
        <v>20</v>
      </c>
      <c r="D30371" s="22" t="s">
        <v>2930</v>
      </c>
      <c r="E30371" s="17" t="s">
        <v>2926</v>
      </c>
      <c r="F30371" s="24">
        <v>-74.134562500000001</v>
      </c>
      <c r="G30371" s="24">
        <v>4.6484375</v>
      </c>
    </row>
    <row r="30372" spans="1:7" ht="15.6">
      <c r="A30372" s="19" t="s">
        <v>3009</v>
      </c>
      <c r="B30372" s="22" t="s">
        <v>2921</v>
      </c>
      <c r="C30372" s="22">
        <v>24</v>
      </c>
      <c r="D30372" s="22" t="s">
        <v>2930</v>
      </c>
      <c r="E30372" s="17" t="s">
        <v>2926</v>
      </c>
      <c r="F30372" s="24">
        <v>-74.134312499999993</v>
      </c>
      <c r="G30372" s="24">
        <v>4.6486875000000003</v>
      </c>
    </row>
    <row r="30373" spans="1:7" ht="15.6">
      <c r="A30373" s="19" t="s">
        <v>3009</v>
      </c>
      <c r="B30373" s="22" t="s">
        <v>2921</v>
      </c>
      <c r="C30373" s="22">
        <v>25</v>
      </c>
      <c r="D30373" s="22" t="s">
        <v>2930</v>
      </c>
      <c r="E30373" s="17" t="s">
        <v>2926</v>
      </c>
      <c r="F30373" s="24">
        <v>-74.134937500000007</v>
      </c>
      <c r="G30373" s="24">
        <v>4.6488125</v>
      </c>
    </row>
    <row r="30374" spans="1:7" ht="15.6">
      <c r="A30374" s="19" t="s">
        <v>3009</v>
      </c>
      <c r="B30374" s="22" t="s">
        <v>2921</v>
      </c>
      <c r="C30374" s="22">
        <v>25</v>
      </c>
      <c r="D30374" s="22" t="s">
        <v>2930</v>
      </c>
      <c r="E30374" s="17" t="s">
        <v>2928</v>
      </c>
      <c r="F30374" s="24">
        <v>-74.133687499999994</v>
      </c>
      <c r="G30374" s="24">
        <v>4.6486875000000003</v>
      </c>
    </row>
    <row r="30375" spans="1:7" ht="15.6">
      <c r="A30375" s="19" t="s">
        <v>3009</v>
      </c>
      <c r="B30375" s="22" t="s">
        <v>2924</v>
      </c>
      <c r="C30375" s="22">
        <v>28</v>
      </c>
      <c r="D30375" s="22" t="s">
        <v>2930</v>
      </c>
      <c r="E30375" s="17" t="s">
        <v>2928</v>
      </c>
      <c r="F30375" s="24">
        <v>-74.134562500000001</v>
      </c>
      <c r="G30375" s="24">
        <v>4.6493124999999997</v>
      </c>
    </row>
    <row r="30376" spans="1:7" ht="15.6">
      <c r="A30376" s="19" t="s">
        <v>3009</v>
      </c>
      <c r="B30376" s="22" t="s">
        <v>2921</v>
      </c>
      <c r="C30376" s="22">
        <v>32</v>
      </c>
      <c r="D30376" s="22" t="s">
        <v>2930</v>
      </c>
      <c r="E30376" s="17" t="s">
        <v>2928</v>
      </c>
      <c r="F30376" s="24">
        <v>-74.134687499999998</v>
      </c>
      <c r="G30376" s="24">
        <v>4.6491875</v>
      </c>
    </row>
    <row r="30377" spans="1:7" ht="15.6">
      <c r="A30377" s="19" t="s">
        <v>3009</v>
      </c>
      <c r="B30377" s="22" t="s">
        <v>2921</v>
      </c>
      <c r="C30377" s="22">
        <v>42</v>
      </c>
      <c r="D30377" s="22" t="s">
        <v>2930</v>
      </c>
      <c r="E30377" s="17" t="s">
        <v>2927</v>
      </c>
      <c r="F30377" s="24">
        <v>-74.136812500000005</v>
      </c>
      <c r="G30377" s="24">
        <v>4.6468125000000002</v>
      </c>
    </row>
    <row r="30378" spans="1:7" ht="15.6">
      <c r="A30378" s="19" t="s">
        <v>3009</v>
      </c>
      <c r="B30378" s="22" t="s">
        <v>2924</v>
      </c>
      <c r="C30378" s="22">
        <v>19</v>
      </c>
      <c r="D30378" s="22" t="s">
        <v>2930</v>
      </c>
      <c r="E30378" s="17" t="s">
        <v>2928</v>
      </c>
      <c r="F30378" s="24">
        <v>-74.1364375</v>
      </c>
      <c r="G30378" s="24">
        <v>4.6471875000000002</v>
      </c>
    </row>
    <row r="30379" spans="1:7" ht="15.6">
      <c r="A30379" s="19" t="s">
        <v>3009</v>
      </c>
      <c r="B30379" s="22" t="s">
        <v>2921</v>
      </c>
      <c r="C30379" s="22">
        <v>19</v>
      </c>
      <c r="D30379" s="22" t="s">
        <v>2930</v>
      </c>
      <c r="E30379" s="17" t="s">
        <v>2927</v>
      </c>
      <c r="F30379" s="24">
        <v>-74.134812499999995</v>
      </c>
      <c r="G30379" s="24">
        <v>4.6460625000000002</v>
      </c>
    </row>
    <row r="30380" spans="1:7" ht="15.6">
      <c r="A30380" s="19" t="s">
        <v>3009</v>
      </c>
      <c r="B30380" s="22" t="s">
        <v>2924</v>
      </c>
      <c r="C30380" s="22">
        <v>20</v>
      </c>
      <c r="D30380" s="22" t="s">
        <v>2929</v>
      </c>
      <c r="E30380" s="17" t="s">
        <v>2927</v>
      </c>
      <c r="F30380" s="24">
        <v>-74.136937500000002</v>
      </c>
      <c r="G30380" s="24">
        <v>4.6478124999999997</v>
      </c>
    </row>
    <row r="30381" spans="1:7" ht="15.6">
      <c r="A30381" s="19" t="s">
        <v>3009</v>
      </c>
      <c r="B30381" s="22" t="s">
        <v>2924</v>
      </c>
      <c r="C30381" s="22">
        <v>25</v>
      </c>
      <c r="D30381" s="22" t="s">
        <v>2930</v>
      </c>
      <c r="E30381" s="17" t="s">
        <v>2927</v>
      </c>
      <c r="F30381" s="24">
        <v>-74.135937499999997</v>
      </c>
      <c r="G30381" s="24">
        <v>4.6500624999999998</v>
      </c>
    </row>
    <row r="30382" spans="1:7" ht="15.6">
      <c r="A30382" s="19" t="s">
        <v>3009</v>
      </c>
      <c r="B30382" s="22" t="s">
        <v>2921</v>
      </c>
      <c r="C30382" s="22">
        <v>26</v>
      </c>
      <c r="D30382" s="22" t="s">
        <v>2930</v>
      </c>
      <c r="E30382" s="17" t="s">
        <v>2927</v>
      </c>
      <c r="F30382" s="24">
        <v>-74.135937499999997</v>
      </c>
      <c r="G30382" s="24">
        <v>4.6499375000000001</v>
      </c>
    </row>
    <row r="30383" spans="1:7" ht="15.6">
      <c r="A30383" s="19" t="s">
        <v>3009</v>
      </c>
      <c r="B30383" s="22" t="s">
        <v>2924</v>
      </c>
      <c r="C30383" s="22">
        <v>30</v>
      </c>
      <c r="D30383" s="22" t="s">
        <v>2930</v>
      </c>
      <c r="E30383" s="17" t="s">
        <v>2927</v>
      </c>
      <c r="F30383" s="24">
        <v>-74.135937499999997</v>
      </c>
      <c r="G30383" s="24">
        <v>4.6501875000000004</v>
      </c>
    </row>
    <row r="30384" spans="1:7" ht="15.6">
      <c r="A30384" s="19" t="s">
        <v>3009</v>
      </c>
      <c r="B30384" s="22" t="s">
        <v>2921</v>
      </c>
      <c r="C30384" s="22">
        <v>31</v>
      </c>
      <c r="D30384" s="22" t="s">
        <v>2925</v>
      </c>
      <c r="E30384" s="17" t="s">
        <v>2923</v>
      </c>
      <c r="F30384" s="24">
        <v>-74.119937500000006</v>
      </c>
      <c r="G30384" s="24">
        <v>4.6268124999999998</v>
      </c>
    </row>
    <row r="30385" spans="1:7" ht="15.6">
      <c r="A30385" s="19" t="s">
        <v>3009</v>
      </c>
      <c r="B30385" s="22" t="s">
        <v>2921</v>
      </c>
      <c r="C30385" s="22">
        <v>36</v>
      </c>
      <c r="D30385" s="22" t="s">
        <v>2930</v>
      </c>
      <c r="E30385" s="17" t="s">
        <v>2923</v>
      </c>
      <c r="F30385" s="24">
        <v>-74.137187499999996</v>
      </c>
      <c r="G30385" s="24">
        <v>4.6455624999999996</v>
      </c>
    </row>
    <row r="30386" spans="1:7" ht="15.6">
      <c r="A30386" s="19" t="s">
        <v>3009</v>
      </c>
      <c r="B30386" s="22" t="s">
        <v>2921</v>
      </c>
      <c r="C30386" s="22">
        <v>37</v>
      </c>
      <c r="D30386" s="22" t="s">
        <v>2930</v>
      </c>
      <c r="E30386" s="17" t="s">
        <v>2927</v>
      </c>
      <c r="F30386" s="24">
        <v>-74.136937500000002</v>
      </c>
      <c r="G30386" s="24">
        <v>4.6480625</v>
      </c>
    </row>
    <row r="30387" spans="1:7" ht="15.6">
      <c r="A30387" s="19" t="s">
        <v>3009</v>
      </c>
      <c r="B30387" s="22" t="s">
        <v>2921</v>
      </c>
      <c r="C30387" s="22">
        <v>43</v>
      </c>
      <c r="D30387" s="22" t="s">
        <v>2930</v>
      </c>
      <c r="E30387" s="17" t="s">
        <v>2928</v>
      </c>
      <c r="F30387" s="24">
        <v>-74.135741150000001</v>
      </c>
      <c r="G30387" s="24">
        <v>4.649390672</v>
      </c>
    </row>
    <row r="30388" spans="1:7" ht="15.6">
      <c r="A30388" s="19" t="s">
        <v>3009</v>
      </c>
      <c r="B30388" s="22" t="s">
        <v>2924</v>
      </c>
      <c r="C30388" s="22">
        <v>48</v>
      </c>
      <c r="D30388" s="22" t="s">
        <v>2930</v>
      </c>
      <c r="E30388" s="17" t="s">
        <v>2928</v>
      </c>
      <c r="F30388" s="24">
        <v>-74.135741150000001</v>
      </c>
      <c r="G30388" s="24">
        <v>4.649390672</v>
      </c>
    </row>
    <row r="30389" spans="1:7" ht="15.6">
      <c r="A30389" s="19" t="s">
        <v>3009</v>
      </c>
      <c r="B30389" s="22" t="s">
        <v>2924</v>
      </c>
      <c r="C30389" s="22">
        <v>27</v>
      </c>
      <c r="D30389" s="22" t="s">
        <v>2930</v>
      </c>
      <c r="E30389" s="17" t="s">
        <v>2927</v>
      </c>
      <c r="F30389" s="24">
        <v>-74.136062499999994</v>
      </c>
      <c r="G30389" s="24">
        <v>4.6500624999999998</v>
      </c>
    </row>
    <row r="30390" spans="1:7" ht="15.6">
      <c r="A30390" s="19" t="s">
        <v>3009</v>
      </c>
      <c r="B30390" s="22" t="s">
        <v>2924</v>
      </c>
      <c r="C30390" s="22">
        <v>48</v>
      </c>
      <c r="D30390" s="22" t="s">
        <v>2930</v>
      </c>
      <c r="E30390" s="17" t="s">
        <v>2923</v>
      </c>
      <c r="F30390" s="24">
        <v>-74.136937500000002</v>
      </c>
      <c r="G30390" s="24">
        <v>4.6455624999999996</v>
      </c>
    </row>
    <row r="30391" spans="1:7" ht="15.6">
      <c r="A30391" s="19" t="s">
        <v>3009</v>
      </c>
      <c r="B30391" s="22" t="s">
        <v>2921</v>
      </c>
      <c r="C30391" s="22">
        <v>39</v>
      </c>
      <c r="D30391" s="22" t="s">
        <v>2930</v>
      </c>
      <c r="E30391" s="17" t="s">
        <v>2923</v>
      </c>
      <c r="F30391" s="24">
        <v>-74.137562500000001</v>
      </c>
      <c r="G30391" s="24">
        <v>4.6356875000000004</v>
      </c>
    </row>
    <row r="30392" spans="1:7" ht="15.6">
      <c r="A30392" s="19" t="s">
        <v>3009</v>
      </c>
      <c r="B30392" s="22" t="s">
        <v>2924</v>
      </c>
      <c r="C30392" s="22">
        <v>22</v>
      </c>
      <c r="D30392" s="22" t="s">
        <v>2929</v>
      </c>
      <c r="E30392" s="17" t="s">
        <v>2927</v>
      </c>
      <c r="F30392" s="24">
        <v>-74.144312499999998</v>
      </c>
      <c r="G30392" s="24">
        <v>4.6526874999999999</v>
      </c>
    </row>
    <row r="30393" spans="1:7" ht="15.6">
      <c r="A30393" s="19" t="s">
        <v>3009</v>
      </c>
      <c r="B30393" s="22" t="s">
        <v>2924</v>
      </c>
      <c r="C30393" s="22">
        <v>34</v>
      </c>
      <c r="D30393" s="22" t="s">
        <v>2930</v>
      </c>
      <c r="E30393" s="17" t="s">
        <v>2927</v>
      </c>
      <c r="F30393" s="24">
        <v>-74.134937500000007</v>
      </c>
      <c r="G30393" s="24">
        <v>4.6461874999999999</v>
      </c>
    </row>
    <row r="30394" spans="1:7" ht="15.6">
      <c r="A30394" s="19" t="s">
        <v>3009</v>
      </c>
      <c r="B30394" s="22" t="s">
        <v>2921</v>
      </c>
      <c r="C30394" s="22">
        <v>33</v>
      </c>
      <c r="D30394" s="22" t="s">
        <v>2925</v>
      </c>
      <c r="E30394" s="17" t="s">
        <v>2927</v>
      </c>
      <c r="F30394" s="24">
        <v>-74.134937500000007</v>
      </c>
      <c r="G30394" s="24">
        <v>4.6463124999999996</v>
      </c>
    </row>
    <row r="30395" spans="1:7" ht="15.6">
      <c r="A30395" s="19" t="s">
        <v>3009</v>
      </c>
      <c r="B30395" s="22" t="s">
        <v>2924</v>
      </c>
      <c r="C30395" s="22">
        <v>28</v>
      </c>
      <c r="D30395" s="22" t="s">
        <v>2930</v>
      </c>
      <c r="E30395" s="17" t="s">
        <v>2923</v>
      </c>
      <c r="F30395" s="24">
        <v>-74.140062499999999</v>
      </c>
      <c r="G30395" s="24">
        <v>4.6498125000000003</v>
      </c>
    </row>
    <row r="30396" spans="1:7" ht="15.6">
      <c r="A30396" s="19" t="s">
        <v>3009</v>
      </c>
      <c r="B30396" s="22" t="s">
        <v>2924</v>
      </c>
      <c r="C30396" s="22">
        <v>26</v>
      </c>
      <c r="D30396" s="22" t="s">
        <v>2930</v>
      </c>
      <c r="E30396" s="17" t="s">
        <v>2923</v>
      </c>
      <c r="F30396" s="24">
        <v>-74.140187499999996</v>
      </c>
      <c r="G30396" s="24">
        <v>4.6499375000000001</v>
      </c>
    </row>
    <row r="30397" spans="1:7" ht="15.6">
      <c r="A30397" s="19" t="s">
        <v>3009</v>
      </c>
      <c r="B30397" s="22" t="s">
        <v>2924</v>
      </c>
      <c r="C30397" s="22">
        <v>38</v>
      </c>
      <c r="D30397" s="22" t="s">
        <v>2930</v>
      </c>
      <c r="E30397" s="17" t="s">
        <v>2928</v>
      </c>
      <c r="F30397" s="24">
        <v>-74.136062499999994</v>
      </c>
      <c r="G30397" s="24">
        <v>4.6481874999999997</v>
      </c>
    </row>
    <row r="30398" spans="1:7" ht="15.6">
      <c r="A30398" s="19" t="s">
        <v>3009</v>
      </c>
      <c r="B30398" s="22" t="s">
        <v>2921</v>
      </c>
      <c r="C30398" s="22">
        <v>47</v>
      </c>
      <c r="D30398" s="22" t="s">
        <v>2930</v>
      </c>
      <c r="E30398" s="17" t="s">
        <v>2927</v>
      </c>
      <c r="F30398" s="24">
        <v>-74.137187499999996</v>
      </c>
      <c r="G30398" s="24">
        <v>4.6491875</v>
      </c>
    </row>
    <row r="30399" spans="1:7" ht="15.6">
      <c r="A30399" s="19" t="s">
        <v>3009</v>
      </c>
      <c r="B30399" s="22" t="s">
        <v>2924</v>
      </c>
      <c r="C30399" s="22">
        <v>17</v>
      </c>
      <c r="D30399" s="22" t="s">
        <v>2930</v>
      </c>
      <c r="E30399" s="17" t="s">
        <v>2926</v>
      </c>
      <c r="F30399" s="24">
        <v>-74.134937500000007</v>
      </c>
      <c r="G30399" s="24">
        <v>4.6481874999999997</v>
      </c>
    </row>
    <row r="30400" spans="1:7" ht="15.6">
      <c r="A30400" s="19" t="s">
        <v>3009</v>
      </c>
      <c r="B30400" s="22" t="s">
        <v>2921</v>
      </c>
      <c r="C30400" s="22">
        <v>19</v>
      </c>
      <c r="D30400" s="22" t="s">
        <v>2930</v>
      </c>
      <c r="E30400" s="17" t="s">
        <v>2926</v>
      </c>
      <c r="F30400" s="24">
        <v>-74.135562500000006</v>
      </c>
      <c r="G30400" s="24">
        <v>4.6483125000000003</v>
      </c>
    </row>
    <row r="30401" spans="1:7" ht="15.6">
      <c r="A30401" s="19" t="s">
        <v>3009</v>
      </c>
      <c r="B30401" s="22" t="s">
        <v>2924</v>
      </c>
      <c r="C30401" s="22">
        <v>22</v>
      </c>
      <c r="D30401" s="22" t="s">
        <v>2930</v>
      </c>
      <c r="E30401" s="17" t="s">
        <v>2926</v>
      </c>
      <c r="F30401" s="24">
        <v>-74.135687500000003</v>
      </c>
      <c r="G30401" s="24">
        <v>4.6484375</v>
      </c>
    </row>
    <row r="30402" spans="1:7" ht="15.6">
      <c r="A30402" s="19" t="s">
        <v>3009</v>
      </c>
      <c r="B30402" s="22" t="s">
        <v>2921</v>
      </c>
      <c r="C30402" s="22">
        <v>24</v>
      </c>
      <c r="D30402" s="22" t="s">
        <v>2930</v>
      </c>
      <c r="E30402" s="17" t="s">
        <v>2926</v>
      </c>
      <c r="F30402" s="24">
        <v>-74.135687500000003</v>
      </c>
      <c r="G30402" s="24">
        <v>4.6484375</v>
      </c>
    </row>
    <row r="30403" spans="1:7" ht="15.6">
      <c r="A30403" s="19" t="s">
        <v>3009</v>
      </c>
      <c r="B30403" s="22" t="s">
        <v>2921</v>
      </c>
      <c r="C30403" s="22">
        <v>29</v>
      </c>
      <c r="D30403" s="22" t="s">
        <v>2930</v>
      </c>
      <c r="E30403" s="17" t="s">
        <v>2923</v>
      </c>
      <c r="F30403" s="24">
        <v>-74.138562500000006</v>
      </c>
      <c r="G30403" s="24">
        <v>4.6473125</v>
      </c>
    </row>
    <row r="30404" spans="1:7" ht="15.6">
      <c r="A30404" s="19" t="s">
        <v>3009</v>
      </c>
      <c r="B30404" s="22" t="s">
        <v>2924</v>
      </c>
      <c r="C30404" s="22">
        <v>28</v>
      </c>
      <c r="D30404" s="22" t="s">
        <v>2930</v>
      </c>
      <c r="E30404" s="17" t="s">
        <v>2923</v>
      </c>
      <c r="F30404" s="24">
        <v>-74.138187500000001</v>
      </c>
      <c r="G30404" s="24">
        <v>4.6475625000000003</v>
      </c>
    </row>
    <row r="30405" spans="1:7" ht="15.6">
      <c r="A30405" s="19" t="s">
        <v>3009</v>
      </c>
      <c r="B30405" s="22" t="s">
        <v>2924</v>
      </c>
      <c r="C30405" s="22">
        <v>45</v>
      </c>
      <c r="D30405" s="22" t="s">
        <v>2930</v>
      </c>
      <c r="E30405" s="17" t="s">
        <v>2923</v>
      </c>
      <c r="F30405" s="24">
        <v>-74.138187500000001</v>
      </c>
      <c r="G30405" s="24">
        <v>4.6475625000000003</v>
      </c>
    </row>
    <row r="30406" spans="1:7" ht="15.6">
      <c r="A30406" s="19" t="s">
        <v>3009</v>
      </c>
      <c r="B30406" s="22" t="s">
        <v>2921</v>
      </c>
      <c r="C30406" s="22">
        <v>47</v>
      </c>
      <c r="D30406" s="22" t="s">
        <v>2930</v>
      </c>
      <c r="E30406" s="17" t="s">
        <v>2927</v>
      </c>
      <c r="F30406" s="24">
        <v>-74.137437500000004</v>
      </c>
      <c r="G30406" s="24">
        <v>4.6489374999999997</v>
      </c>
    </row>
    <row r="30407" spans="1:7" ht="15.6">
      <c r="A30407" s="19" t="s">
        <v>3009</v>
      </c>
      <c r="B30407" s="22" t="s">
        <v>2924</v>
      </c>
      <c r="C30407" s="22">
        <v>38</v>
      </c>
      <c r="D30407" s="22" t="s">
        <v>2930</v>
      </c>
      <c r="E30407" s="17" t="s">
        <v>2923</v>
      </c>
      <c r="F30407" s="24">
        <v>-74.138312499999998</v>
      </c>
      <c r="G30407" s="24">
        <v>4.6481874999999997</v>
      </c>
    </row>
    <row r="30408" spans="1:7" ht="15.6">
      <c r="A30408" s="19" t="s">
        <v>3009</v>
      </c>
      <c r="B30408" s="22" t="s">
        <v>2921</v>
      </c>
      <c r="C30408" s="22">
        <v>44</v>
      </c>
      <c r="D30408" s="22" t="s">
        <v>2930</v>
      </c>
      <c r="E30408" s="17" t="s">
        <v>2927</v>
      </c>
      <c r="F30408" s="24">
        <v>-74.136937500000002</v>
      </c>
      <c r="G30408" s="24">
        <v>4.6466874999999996</v>
      </c>
    </row>
    <row r="30409" spans="1:7" ht="15.6">
      <c r="A30409" s="19" t="s">
        <v>3009</v>
      </c>
      <c r="B30409" s="22" t="s">
        <v>2924</v>
      </c>
      <c r="C30409" s="22">
        <v>45</v>
      </c>
      <c r="D30409" s="22" t="s">
        <v>2930</v>
      </c>
      <c r="E30409" s="17" t="s">
        <v>2927</v>
      </c>
      <c r="F30409" s="24">
        <v>-74.136937500000002</v>
      </c>
      <c r="G30409" s="24">
        <v>4.6466874999999996</v>
      </c>
    </row>
    <row r="30410" spans="1:7" ht="15.6">
      <c r="A30410" s="19" t="s">
        <v>3009</v>
      </c>
      <c r="B30410" s="22" t="s">
        <v>2924</v>
      </c>
      <c r="C30410" s="22">
        <v>55</v>
      </c>
      <c r="D30410" s="22" t="s">
        <v>2930</v>
      </c>
      <c r="E30410" s="17" t="s">
        <v>2927</v>
      </c>
      <c r="F30410" s="24">
        <v>-74.136937500000002</v>
      </c>
      <c r="G30410" s="24">
        <v>4.6466874999999996</v>
      </c>
    </row>
    <row r="30411" spans="1:7" ht="15.6">
      <c r="A30411" s="19" t="s">
        <v>3009</v>
      </c>
      <c r="B30411" s="22" t="s">
        <v>2921</v>
      </c>
      <c r="C30411" s="22">
        <v>29</v>
      </c>
      <c r="D30411" s="22" t="s">
        <v>2930</v>
      </c>
      <c r="E30411" s="17" t="s">
        <v>2927</v>
      </c>
      <c r="F30411" s="24">
        <v>-74.136937500000002</v>
      </c>
      <c r="G30411" s="24">
        <v>4.6468125000000002</v>
      </c>
    </row>
    <row r="30412" spans="1:7" ht="15.6">
      <c r="A30412" s="19" t="s">
        <v>3009</v>
      </c>
      <c r="B30412" s="22" t="s">
        <v>2924</v>
      </c>
      <c r="C30412" s="22">
        <v>62</v>
      </c>
      <c r="D30412" s="22" t="s">
        <v>2930</v>
      </c>
      <c r="E30412" s="17" t="s">
        <v>2926</v>
      </c>
      <c r="F30412" s="24">
        <v>-74.135437499999995</v>
      </c>
      <c r="G30412" s="24">
        <v>4.6484375</v>
      </c>
    </row>
    <row r="30413" spans="1:7" ht="15.6">
      <c r="A30413" s="19" t="s">
        <v>3009</v>
      </c>
      <c r="B30413" s="22" t="s">
        <v>2921</v>
      </c>
      <c r="C30413" s="22">
        <v>39</v>
      </c>
      <c r="D30413" s="22" t="s">
        <v>2930</v>
      </c>
      <c r="E30413" s="17" t="s">
        <v>2926</v>
      </c>
      <c r="F30413" s="24">
        <v>-74.135437499999995</v>
      </c>
      <c r="G30413" s="24">
        <v>4.6484375</v>
      </c>
    </row>
    <row r="30414" spans="1:7" ht="15.6">
      <c r="A30414" s="19" t="s">
        <v>3009</v>
      </c>
      <c r="B30414" s="22" t="s">
        <v>2921</v>
      </c>
      <c r="C30414" s="22">
        <v>41</v>
      </c>
      <c r="D30414" s="22" t="s">
        <v>2930</v>
      </c>
      <c r="E30414" s="17" t="s">
        <v>2926</v>
      </c>
      <c r="F30414" s="24">
        <v>-74.135687500000003</v>
      </c>
      <c r="G30414" s="24">
        <v>4.6484375</v>
      </c>
    </row>
    <row r="30415" spans="1:7" ht="15.6">
      <c r="A30415" s="19" t="s">
        <v>3009</v>
      </c>
      <c r="B30415" s="22" t="s">
        <v>2921</v>
      </c>
      <c r="C30415" s="22">
        <v>26</v>
      </c>
      <c r="D30415" s="22" t="s">
        <v>2930</v>
      </c>
      <c r="E30415" s="17" t="s">
        <v>2926</v>
      </c>
      <c r="F30415" s="24">
        <v>-74.135562500000006</v>
      </c>
      <c r="G30415" s="24">
        <v>4.6483125000000003</v>
      </c>
    </row>
    <row r="30416" spans="1:7" ht="15.6">
      <c r="A30416" s="19" t="s">
        <v>3009</v>
      </c>
      <c r="B30416" s="22" t="s">
        <v>2924</v>
      </c>
      <c r="C30416" s="22">
        <v>42</v>
      </c>
      <c r="D30416" s="22" t="s">
        <v>2930</v>
      </c>
      <c r="E30416" s="17" t="s">
        <v>2923</v>
      </c>
      <c r="F30416" s="24">
        <v>-74.136937500000002</v>
      </c>
      <c r="G30416" s="24">
        <v>4.6456875000000002</v>
      </c>
    </row>
    <row r="30417" spans="1:7" ht="15.6">
      <c r="A30417" s="19" t="s">
        <v>3009</v>
      </c>
      <c r="B30417" s="22" t="s">
        <v>2924</v>
      </c>
      <c r="C30417" s="22">
        <v>26</v>
      </c>
      <c r="D30417" s="22" t="s">
        <v>2930</v>
      </c>
      <c r="E30417" s="17" t="s">
        <v>2927</v>
      </c>
      <c r="F30417" s="24">
        <v>-74.136937500000002</v>
      </c>
      <c r="G30417" s="24">
        <v>4.6476875</v>
      </c>
    </row>
    <row r="30418" spans="1:7" ht="15.6">
      <c r="A30418" s="19" t="s">
        <v>3009</v>
      </c>
      <c r="B30418" s="22" t="s">
        <v>2924</v>
      </c>
      <c r="C30418" s="22">
        <v>19</v>
      </c>
      <c r="D30418" s="22" t="s">
        <v>2930</v>
      </c>
      <c r="E30418" s="17" t="s">
        <v>2926</v>
      </c>
      <c r="F30418" s="24">
        <v>-74.135187500000001</v>
      </c>
      <c r="G30418" s="24">
        <v>4.6479375000000003</v>
      </c>
    </row>
    <row r="30419" spans="1:7" ht="15.6">
      <c r="A30419" s="19" t="s">
        <v>3009</v>
      </c>
      <c r="B30419" s="22" t="s">
        <v>2921</v>
      </c>
      <c r="C30419" s="22">
        <v>51</v>
      </c>
      <c r="D30419" s="22" t="s">
        <v>2925</v>
      </c>
      <c r="E30419" s="17" t="s">
        <v>2926</v>
      </c>
      <c r="F30419" s="24">
        <v>-74.134937500000007</v>
      </c>
      <c r="G30419" s="24">
        <v>4.6480625</v>
      </c>
    </row>
    <row r="30420" spans="1:7" ht="15.6">
      <c r="A30420" s="19" t="s">
        <v>3009</v>
      </c>
      <c r="B30420" s="22" t="s">
        <v>2924</v>
      </c>
      <c r="C30420" s="22">
        <v>65</v>
      </c>
      <c r="D30420" s="22" t="s">
        <v>2930</v>
      </c>
      <c r="E30420" s="17" t="s">
        <v>2926</v>
      </c>
      <c r="F30420" s="24">
        <v>-74.135187500000001</v>
      </c>
      <c r="G30420" s="24">
        <v>4.6479375000000003</v>
      </c>
    </row>
    <row r="30421" spans="1:7" ht="15.6">
      <c r="A30421" s="19" t="s">
        <v>3009</v>
      </c>
      <c r="B30421" s="22" t="s">
        <v>2921</v>
      </c>
      <c r="C30421" s="22">
        <v>42</v>
      </c>
      <c r="D30421" s="22" t="s">
        <v>2930</v>
      </c>
      <c r="E30421" s="17" t="s">
        <v>2926</v>
      </c>
      <c r="F30421" s="24">
        <v>-74.1358125</v>
      </c>
      <c r="G30421" s="24">
        <v>4.6480625</v>
      </c>
    </row>
    <row r="30422" spans="1:7" ht="15.6">
      <c r="A30422" s="19" t="s">
        <v>3009</v>
      </c>
      <c r="B30422" s="22" t="s">
        <v>2924</v>
      </c>
      <c r="C30422" s="22">
        <v>40</v>
      </c>
      <c r="D30422" s="22" t="s">
        <v>2930</v>
      </c>
      <c r="E30422" s="17" t="s">
        <v>2926</v>
      </c>
      <c r="F30422" s="24">
        <v>-74.1358125</v>
      </c>
      <c r="G30422" s="24">
        <v>4.6480625</v>
      </c>
    </row>
    <row r="30423" spans="1:7" ht="15.6">
      <c r="A30423" s="19" t="s">
        <v>3009</v>
      </c>
      <c r="B30423" s="22" t="s">
        <v>2921</v>
      </c>
      <c r="C30423" s="22">
        <v>28</v>
      </c>
      <c r="D30423" s="22" t="s">
        <v>2930</v>
      </c>
      <c r="E30423" s="17" t="s">
        <v>2926</v>
      </c>
      <c r="F30423" s="24">
        <v>-74.135437499999995</v>
      </c>
      <c r="G30423" s="24">
        <v>4.6484375</v>
      </c>
    </row>
    <row r="30424" spans="1:7" ht="15.6">
      <c r="A30424" s="19" t="s">
        <v>3009</v>
      </c>
      <c r="B30424" s="22" t="s">
        <v>2924</v>
      </c>
      <c r="C30424" s="22">
        <v>38</v>
      </c>
      <c r="D30424" s="22" t="s">
        <v>2930</v>
      </c>
      <c r="E30424" s="17" t="s">
        <v>2927</v>
      </c>
      <c r="F30424" s="24">
        <v>-74.137312499999993</v>
      </c>
      <c r="G30424" s="24">
        <v>4.6478124999999997</v>
      </c>
    </row>
    <row r="30425" spans="1:7" ht="15.6">
      <c r="A30425" s="19" t="s">
        <v>3009</v>
      </c>
      <c r="B30425" s="22" t="s">
        <v>2924</v>
      </c>
      <c r="C30425" s="22">
        <v>38</v>
      </c>
      <c r="D30425" s="22" t="s">
        <v>2930</v>
      </c>
      <c r="E30425" s="17" t="s">
        <v>2928</v>
      </c>
      <c r="F30425" s="24">
        <v>-74.136687499999994</v>
      </c>
      <c r="G30425" s="24">
        <v>4.6484375</v>
      </c>
    </row>
    <row r="30426" spans="1:7" ht="15.6">
      <c r="A30426" s="19" t="s">
        <v>3009</v>
      </c>
      <c r="B30426" s="22" t="s">
        <v>2924</v>
      </c>
      <c r="C30426" s="22">
        <v>42</v>
      </c>
      <c r="D30426" s="22" t="s">
        <v>2930</v>
      </c>
      <c r="E30426" s="17" t="s">
        <v>2928</v>
      </c>
      <c r="F30426" s="24">
        <v>-74.136187500000005</v>
      </c>
      <c r="G30426" s="24">
        <v>4.6475625000000003</v>
      </c>
    </row>
    <row r="30427" spans="1:7" ht="15.6">
      <c r="A30427" s="19" t="s">
        <v>3009</v>
      </c>
      <c r="B30427" s="22" t="s">
        <v>2924</v>
      </c>
      <c r="C30427" s="22">
        <v>28</v>
      </c>
      <c r="D30427" s="22" t="s">
        <v>2930</v>
      </c>
      <c r="E30427" s="17" t="s">
        <v>2928</v>
      </c>
      <c r="F30427" s="24">
        <v>-74.135937499999997</v>
      </c>
      <c r="G30427" s="24">
        <v>4.6476875</v>
      </c>
    </row>
    <row r="30428" spans="1:7" ht="15.6">
      <c r="A30428" s="19" t="s">
        <v>3009</v>
      </c>
      <c r="B30428" s="22" t="s">
        <v>2921</v>
      </c>
      <c r="C30428" s="22">
        <v>38</v>
      </c>
      <c r="D30428" s="22" t="s">
        <v>2930</v>
      </c>
      <c r="E30428" s="17" t="s">
        <v>2926</v>
      </c>
      <c r="F30428" s="24">
        <v>-74.135562500000006</v>
      </c>
      <c r="G30428" s="24">
        <v>4.6485624999999997</v>
      </c>
    </row>
    <row r="30429" spans="1:7" ht="15.6">
      <c r="A30429" s="19" t="s">
        <v>3009</v>
      </c>
      <c r="B30429" s="22" t="s">
        <v>2921</v>
      </c>
      <c r="C30429" s="22">
        <v>29</v>
      </c>
      <c r="D30429" s="22" t="s">
        <v>2930</v>
      </c>
      <c r="E30429" s="17" t="s">
        <v>2926</v>
      </c>
      <c r="F30429" s="24">
        <v>-74.135562500000006</v>
      </c>
      <c r="G30429" s="24">
        <v>4.6485624999999997</v>
      </c>
    </row>
    <row r="30430" spans="1:7" ht="15.6">
      <c r="A30430" s="19" t="s">
        <v>3009</v>
      </c>
      <c r="B30430" s="22" t="s">
        <v>2924</v>
      </c>
      <c r="C30430" s="22">
        <v>29</v>
      </c>
      <c r="D30430" s="22" t="s">
        <v>2930</v>
      </c>
      <c r="E30430" s="17" t="s">
        <v>2927</v>
      </c>
      <c r="F30430" s="24">
        <v>-74.137062499999999</v>
      </c>
      <c r="G30430" s="24">
        <v>4.6480625</v>
      </c>
    </row>
    <row r="30431" spans="1:7" ht="15.6">
      <c r="A30431" s="19" t="s">
        <v>3009</v>
      </c>
      <c r="B30431" s="22" t="s">
        <v>2921</v>
      </c>
      <c r="C30431" s="22">
        <v>38</v>
      </c>
      <c r="D30431" s="22" t="s">
        <v>2930</v>
      </c>
      <c r="E30431" s="17" t="s">
        <v>2927</v>
      </c>
      <c r="F30431" s="24">
        <v>-74.137062499999999</v>
      </c>
      <c r="G30431" s="24">
        <v>4.6480625</v>
      </c>
    </row>
    <row r="30432" spans="1:7" ht="15.6">
      <c r="A30432" s="19" t="s">
        <v>3009</v>
      </c>
      <c r="B30432" s="22" t="s">
        <v>2921</v>
      </c>
      <c r="C30432" s="22">
        <v>42</v>
      </c>
      <c r="D30432" s="22" t="s">
        <v>2925</v>
      </c>
      <c r="E30432" s="17" t="s">
        <v>2926</v>
      </c>
      <c r="F30432" s="24">
        <v>-74.148062499999995</v>
      </c>
      <c r="G30432" s="24">
        <v>4.6448124999999996</v>
      </c>
    </row>
    <row r="30433" spans="1:7" ht="15.6">
      <c r="A30433" s="19" t="s">
        <v>3009</v>
      </c>
      <c r="B30433" s="22" t="s">
        <v>2924</v>
      </c>
      <c r="C30433" s="22">
        <v>29</v>
      </c>
      <c r="D30433" s="22" t="s">
        <v>2929</v>
      </c>
      <c r="E30433" s="17" t="s">
        <v>2926</v>
      </c>
      <c r="F30433" s="24">
        <v>-74.145312500000003</v>
      </c>
      <c r="G30433" s="24">
        <v>4.6531874999999996</v>
      </c>
    </row>
    <row r="30434" spans="1:7" ht="15.6">
      <c r="A30434" s="19" t="s">
        <v>3009</v>
      </c>
      <c r="B30434" s="22" t="s">
        <v>2921</v>
      </c>
      <c r="C30434" s="22">
        <v>16</v>
      </c>
      <c r="D30434" s="22" t="s">
        <v>2930</v>
      </c>
      <c r="E30434" s="17" t="s">
        <v>2926</v>
      </c>
      <c r="F30434" s="24">
        <v>-74.134312499999993</v>
      </c>
      <c r="G30434" s="24">
        <v>4.6486875000000003</v>
      </c>
    </row>
    <row r="30435" spans="1:7" ht="15.6">
      <c r="A30435" s="19" t="s">
        <v>3009</v>
      </c>
      <c r="B30435" s="22" t="s">
        <v>2921</v>
      </c>
      <c r="C30435" s="22">
        <v>36</v>
      </c>
      <c r="D30435" s="22" t="s">
        <v>2930</v>
      </c>
      <c r="E30435" s="17" t="s">
        <v>2923</v>
      </c>
      <c r="F30435" s="24">
        <v>-74.130312500000002</v>
      </c>
      <c r="G30435" s="24">
        <v>4.6434375000000001</v>
      </c>
    </row>
    <row r="30436" spans="1:7" ht="15.6">
      <c r="A30436" s="19" t="s">
        <v>3009</v>
      </c>
      <c r="B30436" s="22" t="s">
        <v>2921</v>
      </c>
      <c r="C30436" s="22">
        <v>31</v>
      </c>
      <c r="D30436" s="22" t="s">
        <v>2930</v>
      </c>
      <c r="E30436" s="17" t="s">
        <v>2923</v>
      </c>
      <c r="F30436" s="24">
        <v>-74.127312500000002</v>
      </c>
      <c r="G30436" s="24">
        <v>4.6413124999999997</v>
      </c>
    </row>
    <row r="30437" spans="1:7" ht="15.6">
      <c r="A30437" s="19" t="s">
        <v>3009</v>
      </c>
      <c r="B30437" s="22" t="s">
        <v>2921</v>
      </c>
      <c r="C30437" s="22">
        <v>54</v>
      </c>
      <c r="D30437" s="22" t="s">
        <v>2930</v>
      </c>
      <c r="E30437" s="17" t="s">
        <v>2923</v>
      </c>
      <c r="F30437" s="24">
        <v>-74.143187499999996</v>
      </c>
      <c r="G30437" s="24">
        <v>4.6449375000000002</v>
      </c>
    </row>
    <row r="30438" spans="1:7" ht="15.6">
      <c r="A30438" s="19" t="s">
        <v>3009</v>
      </c>
      <c r="B30438" s="22" t="s">
        <v>2921</v>
      </c>
      <c r="C30438" s="22">
        <v>20</v>
      </c>
      <c r="D30438" s="22" t="s">
        <v>2925</v>
      </c>
      <c r="E30438" s="17" t="s">
        <v>2926</v>
      </c>
      <c r="F30438" s="24">
        <v>-74.100437499999998</v>
      </c>
      <c r="G30438" s="24">
        <v>4.6499375000000001</v>
      </c>
    </row>
    <row r="30439" spans="1:7" ht="15.6">
      <c r="A30439" s="19" t="s">
        <v>3009</v>
      </c>
      <c r="B30439" s="22" t="s">
        <v>2924</v>
      </c>
      <c r="C30439" s="22">
        <v>32</v>
      </c>
      <c r="D30439" s="22" t="s">
        <v>2930</v>
      </c>
      <c r="E30439" s="17" t="s">
        <v>2928</v>
      </c>
      <c r="F30439" s="24">
        <v>-74.134812499999995</v>
      </c>
      <c r="G30439" s="24">
        <v>4.6496874999999998</v>
      </c>
    </row>
    <row r="30440" spans="1:7" ht="15.6">
      <c r="A30440" s="19" t="s">
        <v>3009</v>
      </c>
      <c r="B30440" s="22" t="s">
        <v>2924</v>
      </c>
      <c r="C30440" s="22">
        <v>29</v>
      </c>
      <c r="D30440" s="22" t="s">
        <v>2922</v>
      </c>
      <c r="E30440" s="17" t="s">
        <v>2923</v>
      </c>
      <c r="F30440" s="24">
        <v>-74.068437500000002</v>
      </c>
      <c r="G30440" s="24">
        <v>4.6270625000000001</v>
      </c>
    </row>
    <row r="30441" spans="1:7" ht="15.6">
      <c r="A30441" s="19" t="s">
        <v>3009</v>
      </c>
      <c r="B30441" s="22" t="s">
        <v>2924</v>
      </c>
      <c r="C30441" s="22">
        <v>59</v>
      </c>
      <c r="D30441" s="22" t="s">
        <v>2930</v>
      </c>
      <c r="E30441" s="17" t="s">
        <v>2923</v>
      </c>
      <c r="F30441" s="24">
        <v>-74.140312499999993</v>
      </c>
      <c r="G30441" s="24">
        <v>4.6391875000000002</v>
      </c>
    </row>
    <row r="30442" spans="1:7" ht="15.6">
      <c r="A30442" s="19" t="s">
        <v>3009</v>
      </c>
      <c r="B30442" s="22" t="s">
        <v>2921</v>
      </c>
      <c r="C30442" s="22">
        <v>65</v>
      </c>
      <c r="D30442" s="22" t="s">
        <v>2930</v>
      </c>
      <c r="E30442" s="17" t="s">
        <v>2928</v>
      </c>
      <c r="F30442" s="24">
        <v>-74.135062500000004</v>
      </c>
      <c r="G30442" s="24">
        <v>4.6496874999999998</v>
      </c>
    </row>
    <row r="30443" spans="1:7" ht="15.6">
      <c r="A30443" s="19" t="s">
        <v>3009</v>
      </c>
      <c r="B30443" s="22" t="s">
        <v>2921</v>
      </c>
      <c r="C30443" s="22">
        <v>45</v>
      </c>
      <c r="D30443" s="22" t="s">
        <v>2930</v>
      </c>
      <c r="E30443" s="17" t="s">
        <v>2927</v>
      </c>
      <c r="F30443" s="24">
        <v>-74.136062499999994</v>
      </c>
      <c r="G30443" s="24">
        <v>4.6501875000000004</v>
      </c>
    </row>
    <row r="30444" spans="1:7" ht="15.6">
      <c r="A30444" s="19" t="s">
        <v>3009</v>
      </c>
      <c r="B30444" s="22" t="s">
        <v>2921</v>
      </c>
      <c r="C30444" s="22">
        <v>20</v>
      </c>
      <c r="D30444" s="22" t="s">
        <v>2922</v>
      </c>
      <c r="E30444" s="17" t="s">
        <v>2923</v>
      </c>
      <c r="F30444" s="24">
        <v>-74.113437500000003</v>
      </c>
      <c r="G30444" s="24">
        <v>4.6439374999999998</v>
      </c>
    </row>
    <row r="30445" spans="1:7" ht="15.6">
      <c r="A30445" s="19" t="s">
        <v>3009</v>
      </c>
      <c r="B30445" s="22" t="s">
        <v>2921</v>
      </c>
      <c r="C30445" s="22">
        <v>24</v>
      </c>
      <c r="D30445" s="22" t="s">
        <v>2929</v>
      </c>
      <c r="E30445" s="17" t="s">
        <v>2926</v>
      </c>
      <c r="F30445" s="24">
        <v>-74.1454375</v>
      </c>
      <c r="G30445" s="24">
        <v>4.6531874999999996</v>
      </c>
    </row>
    <row r="30446" spans="1:7" ht="15.6">
      <c r="A30446" s="19" t="s">
        <v>3009</v>
      </c>
      <c r="B30446" s="22" t="s">
        <v>2924</v>
      </c>
      <c r="C30446" s="22">
        <v>41</v>
      </c>
      <c r="D30446" s="22" t="s">
        <v>2925</v>
      </c>
      <c r="E30446" s="17" t="s">
        <v>2923</v>
      </c>
      <c r="F30446" s="24">
        <v>-74.1574375</v>
      </c>
      <c r="G30446" s="24">
        <v>4.5790625</v>
      </c>
    </row>
    <row r="30447" spans="1:7" ht="15.6">
      <c r="A30447" s="19" t="s">
        <v>3009</v>
      </c>
      <c r="B30447" s="22" t="s">
        <v>2921</v>
      </c>
      <c r="C30447" s="22">
        <v>27</v>
      </c>
      <c r="D30447" s="22" t="s">
        <v>2930</v>
      </c>
      <c r="E30447" s="17" t="s">
        <v>2928</v>
      </c>
      <c r="F30447" s="24">
        <v>-74.135937499999997</v>
      </c>
      <c r="G30447" s="24">
        <v>4.6474374999999997</v>
      </c>
    </row>
    <row r="30448" spans="1:7" ht="15.6">
      <c r="A30448" s="19" t="s">
        <v>3009</v>
      </c>
      <c r="B30448" s="22" t="s">
        <v>2921</v>
      </c>
      <c r="C30448" s="22">
        <v>38</v>
      </c>
      <c r="D30448" s="22" t="s">
        <v>2930</v>
      </c>
      <c r="E30448" s="17" t="s">
        <v>2928</v>
      </c>
      <c r="F30448" s="24">
        <v>-74.135937499999997</v>
      </c>
      <c r="G30448" s="24">
        <v>4.6474374999999997</v>
      </c>
    </row>
    <row r="30449" spans="1:7" ht="15.6">
      <c r="A30449" s="19" t="s">
        <v>3009</v>
      </c>
      <c r="B30449" s="22" t="s">
        <v>2924</v>
      </c>
      <c r="C30449" s="22">
        <v>29</v>
      </c>
      <c r="D30449" s="22" t="s">
        <v>2930</v>
      </c>
      <c r="E30449" s="17" t="s">
        <v>2923</v>
      </c>
      <c r="F30449" s="24">
        <v>-74.136812500000005</v>
      </c>
      <c r="G30449" s="24">
        <v>4.6455624999999996</v>
      </c>
    </row>
    <row r="30450" spans="1:7" ht="15.6">
      <c r="A30450" s="19" t="s">
        <v>3009</v>
      </c>
      <c r="B30450" s="22" t="s">
        <v>2924</v>
      </c>
      <c r="C30450" s="22">
        <v>52</v>
      </c>
      <c r="D30450" s="22" t="s">
        <v>2930</v>
      </c>
      <c r="E30450" s="17" t="s">
        <v>2923</v>
      </c>
      <c r="F30450" s="24">
        <v>-74.136812500000005</v>
      </c>
      <c r="G30450" s="24">
        <v>4.6455624999999996</v>
      </c>
    </row>
    <row r="30451" spans="1:7" ht="15.6">
      <c r="A30451" s="19" t="s">
        <v>3009</v>
      </c>
      <c r="B30451" s="22" t="s">
        <v>2921</v>
      </c>
      <c r="C30451" s="22">
        <v>34</v>
      </c>
      <c r="D30451" s="22" t="s">
        <v>2930</v>
      </c>
      <c r="E30451" s="17" t="s">
        <v>2923</v>
      </c>
      <c r="F30451" s="24">
        <v>-74.137437500000004</v>
      </c>
      <c r="G30451" s="24">
        <v>4.6455624999999996</v>
      </c>
    </row>
    <row r="30452" spans="1:7" ht="15.6">
      <c r="A30452" s="19" t="s">
        <v>3009</v>
      </c>
      <c r="B30452" s="22" t="s">
        <v>2921</v>
      </c>
      <c r="C30452" s="22">
        <v>39</v>
      </c>
      <c r="D30452" s="22" t="s">
        <v>2930</v>
      </c>
      <c r="E30452" s="17" t="s">
        <v>2923</v>
      </c>
      <c r="F30452" s="24">
        <v>-74.137062499999999</v>
      </c>
      <c r="G30452" s="24">
        <v>4.6453125000000002</v>
      </c>
    </row>
    <row r="30453" spans="1:7" ht="15.6">
      <c r="A30453" s="19" t="s">
        <v>3009</v>
      </c>
      <c r="B30453" s="22" t="s">
        <v>2924</v>
      </c>
      <c r="C30453" s="22">
        <v>19</v>
      </c>
      <c r="D30453" s="22" t="s">
        <v>2930</v>
      </c>
      <c r="E30453" s="17" t="s">
        <v>2923</v>
      </c>
      <c r="F30453" s="24">
        <v>-74.137062499999999</v>
      </c>
      <c r="G30453" s="24">
        <v>4.6453125000000002</v>
      </c>
    </row>
    <row r="30454" spans="1:7" ht="15.6">
      <c r="A30454" s="19" t="s">
        <v>3009</v>
      </c>
      <c r="B30454" s="22" t="s">
        <v>2921</v>
      </c>
      <c r="C30454" s="22">
        <v>28</v>
      </c>
      <c r="D30454" s="22" t="s">
        <v>2930</v>
      </c>
      <c r="E30454" s="17" t="s">
        <v>2923</v>
      </c>
      <c r="F30454" s="24">
        <v>-74.147062500000004</v>
      </c>
      <c r="G30454" s="24">
        <v>4.6509375000000004</v>
      </c>
    </row>
    <row r="30455" spans="1:7" ht="15.6">
      <c r="A30455" s="19" t="s">
        <v>3009</v>
      </c>
      <c r="B30455" s="22" t="s">
        <v>2921</v>
      </c>
      <c r="C30455" s="22">
        <v>46</v>
      </c>
      <c r="D30455" s="22" t="s">
        <v>2930</v>
      </c>
      <c r="E30455" s="17" t="s">
        <v>2923</v>
      </c>
      <c r="F30455" s="24">
        <v>-74.147937499999998</v>
      </c>
      <c r="G30455" s="24">
        <v>4.6518125000000001</v>
      </c>
    </row>
    <row r="30456" spans="1:7" ht="15.6">
      <c r="A30456" s="19" t="s">
        <v>3009</v>
      </c>
      <c r="B30456" s="22" t="s">
        <v>2924</v>
      </c>
      <c r="C30456" s="22">
        <v>37</v>
      </c>
      <c r="D30456" s="22" t="s">
        <v>2930</v>
      </c>
      <c r="E30456" s="17" t="s">
        <v>2926</v>
      </c>
      <c r="F30456" s="24">
        <v>-74.135562500000006</v>
      </c>
      <c r="G30456" s="24">
        <v>4.6483125000000003</v>
      </c>
    </row>
    <row r="30457" spans="1:7" ht="15.6">
      <c r="A30457" s="19" t="s">
        <v>3009</v>
      </c>
      <c r="B30457" s="22" t="s">
        <v>2924</v>
      </c>
      <c r="C30457" s="22">
        <v>28</v>
      </c>
      <c r="D30457" s="22" t="s">
        <v>2930</v>
      </c>
      <c r="E30457" s="17" t="s">
        <v>2926</v>
      </c>
      <c r="F30457" s="24">
        <v>-74.135562500000006</v>
      </c>
      <c r="G30457" s="24">
        <v>4.6483125000000003</v>
      </c>
    </row>
    <row r="30458" spans="1:7" ht="15.6">
      <c r="A30458" s="19" t="s">
        <v>3009</v>
      </c>
      <c r="B30458" s="22" t="s">
        <v>2921</v>
      </c>
      <c r="C30458" s="22">
        <v>38</v>
      </c>
      <c r="D30458" s="22" t="s">
        <v>2930</v>
      </c>
      <c r="E30458" s="17" t="s">
        <v>2926</v>
      </c>
      <c r="F30458" s="24">
        <v>-74.135562500000006</v>
      </c>
      <c r="G30458" s="24">
        <v>4.6483125000000003</v>
      </c>
    </row>
    <row r="30459" spans="1:7" ht="15.6">
      <c r="A30459" s="19" t="s">
        <v>3009</v>
      </c>
      <c r="B30459" s="22" t="s">
        <v>2924</v>
      </c>
      <c r="C30459" s="22">
        <v>17</v>
      </c>
      <c r="D30459" s="22" t="s">
        <v>2930</v>
      </c>
      <c r="E30459" s="17" t="s">
        <v>2926</v>
      </c>
      <c r="F30459" s="24">
        <v>-74.135687500000003</v>
      </c>
      <c r="G30459" s="24">
        <v>4.6480625</v>
      </c>
    </row>
    <row r="30460" spans="1:7" ht="15.6">
      <c r="A30460" s="19" t="s">
        <v>3009</v>
      </c>
      <c r="B30460" s="22" t="s">
        <v>2921</v>
      </c>
      <c r="C30460" s="22">
        <v>39</v>
      </c>
      <c r="D30460" s="22" t="s">
        <v>2925</v>
      </c>
      <c r="E30460" s="17" t="s">
        <v>2927</v>
      </c>
      <c r="F30460" s="24">
        <v>-74.133062499999994</v>
      </c>
      <c r="G30460" s="24">
        <v>4.6493124999999997</v>
      </c>
    </row>
    <row r="30461" spans="1:7" ht="15.6">
      <c r="A30461" s="19" t="s">
        <v>3009</v>
      </c>
      <c r="B30461" s="22" t="s">
        <v>2921</v>
      </c>
      <c r="C30461" s="22">
        <v>34</v>
      </c>
      <c r="D30461" s="22" t="s">
        <v>2930</v>
      </c>
      <c r="E30461" s="17" t="s">
        <v>2923</v>
      </c>
      <c r="F30461" s="24">
        <v>-74.138437499999995</v>
      </c>
      <c r="G30461" s="24">
        <v>4.6475625000000003</v>
      </c>
    </row>
    <row r="30462" spans="1:7" ht="15.6">
      <c r="A30462" s="19" t="s">
        <v>3009</v>
      </c>
      <c r="B30462" s="22" t="s">
        <v>2924</v>
      </c>
      <c r="C30462" s="22">
        <v>39</v>
      </c>
      <c r="D30462" s="22" t="s">
        <v>2930</v>
      </c>
      <c r="E30462" s="17" t="s">
        <v>2923</v>
      </c>
      <c r="F30462" s="24">
        <v>-74.139187500000006</v>
      </c>
      <c r="G30462" s="24">
        <v>4.6475625000000003</v>
      </c>
    </row>
    <row r="30463" spans="1:7" ht="15.6">
      <c r="A30463" s="19" t="s">
        <v>3009</v>
      </c>
      <c r="B30463" s="22" t="s">
        <v>2921</v>
      </c>
      <c r="C30463" s="22">
        <v>37</v>
      </c>
      <c r="D30463" s="22" t="s">
        <v>2930</v>
      </c>
      <c r="E30463" s="17" t="s">
        <v>2923</v>
      </c>
      <c r="F30463" s="24">
        <v>-74.139187500000006</v>
      </c>
      <c r="G30463" s="24">
        <v>4.6475625000000003</v>
      </c>
    </row>
    <row r="30464" spans="1:7" ht="15.6">
      <c r="A30464" s="19" t="s">
        <v>3009</v>
      </c>
      <c r="B30464" s="22" t="s">
        <v>2924</v>
      </c>
      <c r="C30464" s="22">
        <v>26</v>
      </c>
      <c r="D30464" s="22" t="s">
        <v>2930</v>
      </c>
      <c r="E30464" s="17" t="s">
        <v>2923</v>
      </c>
      <c r="F30464" s="24">
        <v>-74.138687500000003</v>
      </c>
      <c r="G30464" s="24">
        <v>4.6478124999999997</v>
      </c>
    </row>
    <row r="30465" spans="1:7" ht="15.6">
      <c r="A30465" s="19" t="s">
        <v>3009</v>
      </c>
      <c r="B30465" s="22" t="s">
        <v>2924</v>
      </c>
      <c r="C30465" s="22">
        <v>25</v>
      </c>
      <c r="D30465" s="22" t="s">
        <v>2930</v>
      </c>
      <c r="E30465" s="17" t="s">
        <v>2923</v>
      </c>
      <c r="F30465" s="24">
        <v>-74.139062499999994</v>
      </c>
      <c r="G30465" s="24">
        <v>4.6474374999999997</v>
      </c>
    </row>
    <row r="30466" spans="1:7" ht="15.6">
      <c r="A30466" s="19" t="s">
        <v>3009</v>
      </c>
      <c r="B30466" s="22" t="s">
        <v>2921</v>
      </c>
      <c r="C30466" s="22">
        <v>37</v>
      </c>
      <c r="D30466" s="22" t="s">
        <v>2930</v>
      </c>
      <c r="E30466" s="17" t="s">
        <v>2923</v>
      </c>
      <c r="F30466" s="24">
        <v>-74.141062500000004</v>
      </c>
      <c r="G30466" s="24">
        <v>4.6475625000000003</v>
      </c>
    </row>
    <row r="30467" spans="1:7" ht="15.6">
      <c r="A30467" s="19" t="s">
        <v>3009</v>
      </c>
      <c r="B30467" s="22" t="s">
        <v>2924</v>
      </c>
      <c r="C30467" s="22">
        <v>37</v>
      </c>
      <c r="D30467" s="22" t="s">
        <v>2930</v>
      </c>
      <c r="E30467" s="17" t="s">
        <v>2923</v>
      </c>
      <c r="F30467" s="24">
        <v>-74.141062500000004</v>
      </c>
      <c r="G30467" s="24">
        <v>4.6475625000000003</v>
      </c>
    </row>
    <row r="30468" spans="1:7" ht="15.6">
      <c r="A30468" s="19" t="s">
        <v>3009</v>
      </c>
      <c r="B30468" s="22" t="s">
        <v>2921</v>
      </c>
      <c r="C30468" s="22">
        <v>31</v>
      </c>
      <c r="D30468" s="22" t="s">
        <v>2930</v>
      </c>
      <c r="E30468" s="17" t="s">
        <v>2923</v>
      </c>
      <c r="F30468" s="24">
        <v>-74.140937500000007</v>
      </c>
      <c r="G30468" s="24">
        <v>4.6476875</v>
      </c>
    </row>
    <row r="30469" spans="1:7" ht="15.6">
      <c r="A30469" s="19" t="s">
        <v>3009</v>
      </c>
      <c r="B30469" s="22" t="s">
        <v>2924</v>
      </c>
      <c r="C30469" s="22">
        <v>39</v>
      </c>
      <c r="D30469" s="22" t="s">
        <v>2930</v>
      </c>
      <c r="E30469" s="17" t="s">
        <v>2923</v>
      </c>
      <c r="F30469" s="24">
        <v>-74.141187500000001</v>
      </c>
      <c r="G30469" s="24">
        <v>4.6479375000000003</v>
      </c>
    </row>
    <row r="30470" spans="1:7" ht="15.6">
      <c r="A30470" s="19" t="s">
        <v>3009</v>
      </c>
      <c r="B30470" s="22" t="s">
        <v>2924</v>
      </c>
      <c r="C30470" s="22">
        <v>39</v>
      </c>
      <c r="D30470" s="22" t="s">
        <v>2930</v>
      </c>
      <c r="E30470" s="17" t="s">
        <v>2923</v>
      </c>
      <c r="F30470" s="24">
        <v>-74.141187500000001</v>
      </c>
      <c r="G30470" s="24">
        <v>4.6479375000000003</v>
      </c>
    </row>
    <row r="30471" spans="1:7" ht="15.6">
      <c r="A30471" s="19" t="s">
        <v>3009</v>
      </c>
      <c r="B30471" s="22" t="s">
        <v>2921</v>
      </c>
      <c r="C30471" s="22">
        <v>32</v>
      </c>
      <c r="D30471" s="22" t="s">
        <v>2930</v>
      </c>
      <c r="E30471" s="17" t="s">
        <v>2928</v>
      </c>
      <c r="F30471" s="24">
        <v>-74.135687500000003</v>
      </c>
      <c r="G30471" s="24">
        <v>4.6475625000000003</v>
      </c>
    </row>
    <row r="30472" spans="1:7" ht="15.6">
      <c r="A30472" s="19" t="s">
        <v>3009</v>
      </c>
      <c r="B30472" s="22" t="s">
        <v>2921</v>
      </c>
      <c r="C30472" s="22">
        <v>49</v>
      </c>
      <c r="D30472" s="22" t="s">
        <v>2930</v>
      </c>
      <c r="E30472" s="17" t="s">
        <v>2926</v>
      </c>
      <c r="F30472" s="24">
        <v>-74.135562500000006</v>
      </c>
      <c r="G30472" s="24">
        <v>4.6481874999999997</v>
      </c>
    </row>
    <row r="30473" spans="1:7" ht="15.6">
      <c r="A30473" s="19" t="s">
        <v>3009</v>
      </c>
      <c r="B30473" s="22" t="s">
        <v>2921</v>
      </c>
      <c r="C30473" s="22">
        <v>39</v>
      </c>
      <c r="D30473" s="22" t="s">
        <v>2930</v>
      </c>
      <c r="E30473" s="17" t="s">
        <v>2923</v>
      </c>
      <c r="F30473" s="24">
        <v>-74.138312499999998</v>
      </c>
      <c r="G30473" s="24">
        <v>4.6518125000000001</v>
      </c>
    </row>
    <row r="30474" spans="1:7" ht="15.6">
      <c r="A30474" s="19" t="s">
        <v>3009</v>
      </c>
      <c r="B30474" s="22" t="s">
        <v>2921</v>
      </c>
      <c r="C30474" s="22">
        <v>27</v>
      </c>
      <c r="D30474" s="22" t="s">
        <v>2930</v>
      </c>
      <c r="E30474" s="17" t="s">
        <v>2928</v>
      </c>
      <c r="F30474" s="24">
        <v>-74.135937499999997</v>
      </c>
      <c r="G30474" s="24">
        <v>4.6479375000000003</v>
      </c>
    </row>
    <row r="30475" spans="1:7" ht="15.6">
      <c r="A30475" s="19" t="s">
        <v>3009</v>
      </c>
      <c r="B30475" s="22" t="s">
        <v>2921</v>
      </c>
      <c r="C30475" s="22">
        <v>38</v>
      </c>
      <c r="D30475" s="22" t="s">
        <v>2930</v>
      </c>
      <c r="E30475" s="17" t="s">
        <v>2927</v>
      </c>
      <c r="F30475" s="24">
        <v>-74.135687500000003</v>
      </c>
      <c r="G30475" s="24">
        <v>4.6500624999999998</v>
      </c>
    </row>
    <row r="30476" spans="1:7" ht="15.6">
      <c r="A30476" s="19" t="s">
        <v>3009</v>
      </c>
      <c r="B30476" s="22" t="s">
        <v>2921</v>
      </c>
      <c r="C30476" s="22">
        <v>32</v>
      </c>
      <c r="D30476" s="22" t="s">
        <v>2930</v>
      </c>
      <c r="E30476" s="17" t="s">
        <v>2926</v>
      </c>
      <c r="F30476" s="24">
        <v>-74.134687499999998</v>
      </c>
      <c r="G30476" s="24">
        <v>4.6489374999999997</v>
      </c>
    </row>
    <row r="30477" spans="1:7" ht="15.6">
      <c r="A30477" s="19" t="s">
        <v>3009</v>
      </c>
      <c r="B30477" s="22" t="s">
        <v>2924</v>
      </c>
      <c r="C30477" s="22">
        <v>23</v>
      </c>
      <c r="D30477" s="22" t="s">
        <v>2930</v>
      </c>
      <c r="E30477" s="17" t="s">
        <v>2923</v>
      </c>
      <c r="F30477" s="24">
        <v>-74.137062499999999</v>
      </c>
      <c r="G30477" s="24">
        <v>4.6458124999999999</v>
      </c>
    </row>
    <row r="30478" spans="1:7" ht="15.6">
      <c r="A30478" s="19" t="s">
        <v>3009</v>
      </c>
      <c r="B30478" s="22" t="s">
        <v>2921</v>
      </c>
      <c r="C30478" s="22">
        <v>35</v>
      </c>
      <c r="D30478" s="22" t="s">
        <v>2930</v>
      </c>
      <c r="E30478" s="17" t="s">
        <v>2923</v>
      </c>
      <c r="F30478" s="24">
        <v>-74.137062499999999</v>
      </c>
      <c r="G30478" s="24">
        <v>4.6459374999999996</v>
      </c>
    </row>
    <row r="30479" spans="1:7" ht="15.6">
      <c r="A30479" s="19" t="s">
        <v>3009</v>
      </c>
      <c r="B30479" s="22" t="s">
        <v>2924</v>
      </c>
      <c r="C30479" s="22">
        <v>35</v>
      </c>
      <c r="D30479" s="22" t="s">
        <v>2930</v>
      </c>
      <c r="E30479" s="17" t="s">
        <v>2923</v>
      </c>
      <c r="F30479" s="24">
        <v>-74.137062499999999</v>
      </c>
      <c r="G30479" s="24">
        <v>4.6456875000000002</v>
      </c>
    </row>
    <row r="30480" spans="1:7" ht="15.6">
      <c r="A30480" s="19" t="s">
        <v>3009</v>
      </c>
      <c r="B30480" s="22" t="s">
        <v>2924</v>
      </c>
      <c r="C30480" s="22">
        <v>28</v>
      </c>
      <c r="D30480" s="22" t="s">
        <v>2930</v>
      </c>
      <c r="E30480" s="17" t="s">
        <v>2923</v>
      </c>
      <c r="F30480" s="24">
        <v>-74.137062499999999</v>
      </c>
      <c r="G30480" s="24">
        <v>4.6456875000000002</v>
      </c>
    </row>
    <row r="30481" spans="1:7" ht="15.6">
      <c r="A30481" s="19" t="s">
        <v>3009</v>
      </c>
      <c r="B30481" s="22" t="s">
        <v>2921</v>
      </c>
      <c r="C30481" s="22">
        <v>38</v>
      </c>
      <c r="D30481" s="22" t="s">
        <v>2925</v>
      </c>
      <c r="E30481" s="17" t="s">
        <v>2923</v>
      </c>
      <c r="F30481" s="24">
        <v>-74.137812499999995</v>
      </c>
      <c r="G30481" s="24">
        <v>4.6448124999999996</v>
      </c>
    </row>
    <row r="30482" spans="1:7" ht="15.6">
      <c r="A30482" s="19" t="s">
        <v>3009</v>
      </c>
      <c r="B30482" s="22" t="s">
        <v>2921</v>
      </c>
      <c r="C30482" s="22">
        <v>24</v>
      </c>
      <c r="D30482" s="22" t="s">
        <v>2930</v>
      </c>
      <c r="E30482" s="17" t="s">
        <v>2928</v>
      </c>
      <c r="F30482" s="24">
        <v>-74.137437500000004</v>
      </c>
      <c r="G30482" s="24">
        <v>4.6431874999999998</v>
      </c>
    </row>
    <row r="30483" spans="1:7" ht="15.6">
      <c r="A30483" s="19" t="s">
        <v>3009</v>
      </c>
      <c r="B30483" s="22" t="s">
        <v>2921</v>
      </c>
      <c r="C30483" s="22">
        <v>38</v>
      </c>
      <c r="D30483" s="22" t="s">
        <v>2930</v>
      </c>
      <c r="E30483" s="17" t="s">
        <v>2928</v>
      </c>
      <c r="F30483" s="24">
        <v>-74.135062500000004</v>
      </c>
      <c r="G30483" s="24">
        <v>4.6471875000000002</v>
      </c>
    </row>
    <row r="30484" spans="1:7" ht="15.6">
      <c r="A30484" s="19" t="s">
        <v>3009</v>
      </c>
      <c r="B30484" s="22" t="s">
        <v>2921</v>
      </c>
      <c r="C30484" s="22">
        <v>38</v>
      </c>
      <c r="D30484" s="22" t="s">
        <v>2930</v>
      </c>
      <c r="E30484" s="17" t="s">
        <v>2927</v>
      </c>
      <c r="F30484" s="24">
        <v>-74.132937499999997</v>
      </c>
      <c r="G30484" s="24">
        <v>4.6473125</v>
      </c>
    </row>
    <row r="30485" spans="1:7" ht="15.6">
      <c r="A30485" s="19" t="s">
        <v>3009</v>
      </c>
      <c r="B30485" s="22" t="s">
        <v>2924</v>
      </c>
      <c r="C30485" s="22">
        <v>38</v>
      </c>
      <c r="D30485" s="22" t="s">
        <v>2930</v>
      </c>
      <c r="E30485" s="17" t="s">
        <v>2927</v>
      </c>
      <c r="F30485" s="24">
        <v>-74.136562499999997</v>
      </c>
      <c r="G30485" s="24">
        <v>4.6503125000000001</v>
      </c>
    </row>
    <row r="30486" spans="1:7" ht="15.6">
      <c r="A30486" s="19" t="s">
        <v>3009</v>
      </c>
      <c r="B30486" s="22" t="s">
        <v>2924</v>
      </c>
      <c r="C30486" s="22">
        <v>19</v>
      </c>
      <c r="D30486" s="22" t="s">
        <v>2930</v>
      </c>
      <c r="E30486" s="17" t="s">
        <v>2927</v>
      </c>
      <c r="F30486" s="24">
        <v>-74.134187499999996</v>
      </c>
      <c r="G30486" s="24">
        <v>4.6459374999999996</v>
      </c>
    </row>
    <row r="30487" spans="1:7" ht="15.6">
      <c r="A30487" s="19" t="s">
        <v>3009</v>
      </c>
      <c r="B30487" s="22" t="s">
        <v>2921</v>
      </c>
      <c r="C30487" s="22">
        <v>38</v>
      </c>
      <c r="D30487" s="22" t="s">
        <v>2930</v>
      </c>
      <c r="E30487" s="17" t="s">
        <v>2927</v>
      </c>
      <c r="F30487" s="24">
        <v>-74.130187500000005</v>
      </c>
      <c r="G30487" s="24">
        <v>4.6459374999999996</v>
      </c>
    </row>
    <row r="30488" spans="1:7" ht="15.6">
      <c r="A30488" s="19" t="s">
        <v>3009</v>
      </c>
      <c r="B30488" s="22" t="s">
        <v>2921</v>
      </c>
      <c r="C30488" s="22">
        <v>44</v>
      </c>
      <c r="D30488" s="22" t="s">
        <v>2930</v>
      </c>
      <c r="E30488" s="17" t="s">
        <v>2928</v>
      </c>
      <c r="F30488" s="24">
        <v>-74.136062499999994</v>
      </c>
      <c r="G30488" s="24">
        <v>4.6496874999999998</v>
      </c>
    </row>
    <row r="30489" spans="1:7" ht="15.6">
      <c r="A30489" s="19" t="s">
        <v>3009</v>
      </c>
      <c r="B30489" s="22" t="s">
        <v>2924</v>
      </c>
      <c r="C30489" s="22">
        <v>47</v>
      </c>
      <c r="D30489" s="22" t="s">
        <v>2930</v>
      </c>
      <c r="E30489" s="17" t="s">
        <v>2927</v>
      </c>
      <c r="F30489" s="24">
        <v>-74.135937499999997</v>
      </c>
      <c r="G30489" s="24">
        <v>4.6499375000000001</v>
      </c>
    </row>
    <row r="30490" spans="1:7" ht="15.6">
      <c r="A30490" s="19" t="s">
        <v>3009</v>
      </c>
      <c r="B30490" s="22" t="s">
        <v>2924</v>
      </c>
      <c r="C30490" s="22">
        <v>49</v>
      </c>
      <c r="D30490" s="22" t="s">
        <v>2930</v>
      </c>
      <c r="E30490" s="17" t="s">
        <v>2927</v>
      </c>
      <c r="F30490" s="24">
        <v>-74.1358125</v>
      </c>
      <c r="G30490" s="24">
        <v>4.6500624999999998</v>
      </c>
    </row>
    <row r="30491" spans="1:7" ht="15.6">
      <c r="A30491" s="19" t="s">
        <v>3009</v>
      </c>
      <c r="B30491" s="22" t="s">
        <v>2921</v>
      </c>
      <c r="C30491" s="22">
        <v>42</v>
      </c>
      <c r="D30491" s="22" t="s">
        <v>2930</v>
      </c>
      <c r="E30491" s="17" t="s">
        <v>2927</v>
      </c>
      <c r="F30491" s="24">
        <v>-74.135312499999998</v>
      </c>
      <c r="G30491" s="24">
        <v>4.6501875000000004</v>
      </c>
    </row>
    <row r="30492" spans="1:7" ht="15.6">
      <c r="A30492" s="19" t="s">
        <v>3009</v>
      </c>
      <c r="B30492" s="22" t="s">
        <v>2924</v>
      </c>
      <c r="C30492" s="22">
        <v>36</v>
      </c>
      <c r="D30492" s="22" t="s">
        <v>2930</v>
      </c>
      <c r="E30492" s="17" t="s">
        <v>2927</v>
      </c>
      <c r="F30492" s="24">
        <v>-74.134687499999998</v>
      </c>
      <c r="G30492" s="24">
        <v>4.6503125000000001</v>
      </c>
    </row>
    <row r="30493" spans="1:7" ht="15.6">
      <c r="A30493" s="19" t="s">
        <v>3009</v>
      </c>
      <c r="B30493" s="22" t="s">
        <v>2924</v>
      </c>
      <c r="C30493" s="22">
        <v>27</v>
      </c>
      <c r="D30493" s="22" t="s">
        <v>2930</v>
      </c>
      <c r="E30493" s="17" t="s">
        <v>2928</v>
      </c>
      <c r="F30493" s="24">
        <v>-74.134687499999998</v>
      </c>
      <c r="G30493" s="24">
        <v>4.6498125000000003</v>
      </c>
    </row>
    <row r="30494" spans="1:7" ht="15.6">
      <c r="A30494" s="19" t="s">
        <v>3009</v>
      </c>
      <c r="B30494" s="22" t="s">
        <v>2921</v>
      </c>
      <c r="C30494" s="22">
        <v>24</v>
      </c>
      <c r="D30494" s="22" t="s">
        <v>2930</v>
      </c>
      <c r="E30494" s="17" t="s">
        <v>2928</v>
      </c>
      <c r="F30494" s="24">
        <v>-74.134687499999998</v>
      </c>
      <c r="G30494" s="24">
        <v>4.6498125000000003</v>
      </c>
    </row>
    <row r="30495" spans="1:7" ht="15.6">
      <c r="A30495" s="19" t="s">
        <v>3009</v>
      </c>
      <c r="B30495" s="22" t="s">
        <v>2924</v>
      </c>
      <c r="C30495" s="22">
        <v>35</v>
      </c>
      <c r="D30495" s="22" t="s">
        <v>2930</v>
      </c>
      <c r="E30495" s="17" t="s">
        <v>2928</v>
      </c>
      <c r="F30495" s="24">
        <v>-74.135437499999995</v>
      </c>
      <c r="G30495" s="24">
        <v>4.6493124999999997</v>
      </c>
    </row>
    <row r="30496" spans="1:7" ht="15.6">
      <c r="A30496" s="19" t="s">
        <v>3009</v>
      </c>
      <c r="B30496" s="22" t="s">
        <v>2921</v>
      </c>
      <c r="C30496" s="22">
        <v>52</v>
      </c>
      <c r="D30496" s="22" t="s">
        <v>2930</v>
      </c>
      <c r="E30496" s="17" t="s">
        <v>2928</v>
      </c>
      <c r="F30496" s="24">
        <v>-74.135437499999995</v>
      </c>
      <c r="G30496" s="24">
        <v>4.6495625</v>
      </c>
    </row>
    <row r="30497" spans="1:7" ht="15.6">
      <c r="A30497" s="19" t="s">
        <v>3009</v>
      </c>
      <c r="B30497" s="22" t="s">
        <v>2924</v>
      </c>
      <c r="C30497" s="22">
        <v>33</v>
      </c>
      <c r="D30497" s="22" t="s">
        <v>2930</v>
      </c>
      <c r="E30497" s="17" t="s">
        <v>2923</v>
      </c>
      <c r="F30497" s="24">
        <v>-74.135687500000003</v>
      </c>
      <c r="G30497" s="24">
        <v>4.6511874999999998</v>
      </c>
    </row>
    <row r="30498" spans="1:7" ht="15.6">
      <c r="A30498" s="19" t="s">
        <v>3009</v>
      </c>
      <c r="B30498" s="22" t="s">
        <v>2921</v>
      </c>
      <c r="C30498" s="22">
        <v>42</v>
      </c>
      <c r="D30498" s="22" t="s">
        <v>2930</v>
      </c>
      <c r="E30498" s="17" t="s">
        <v>2923</v>
      </c>
      <c r="F30498" s="24">
        <v>-74.135687500000003</v>
      </c>
      <c r="G30498" s="24">
        <v>4.6511874999999998</v>
      </c>
    </row>
    <row r="30499" spans="1:7" ht="15.6">
      <c r="A30499" s="19" t="s">
        <v>3009</v>
      </c>
      <c r="B30499" s="22" t="s">
        <v>2924</v>
      </c>
      <c r="C30499" s="22">
        <v>38</v>
      </c>
      <c r="D30499" s="22" t="s">
        <v>2925</v>
      </c>
      <c r="E30499" s="17" t="s">
        <v>2923</v>
      </c>
      <c r="F30499" s="24">
        <v>-74.135562500000006</v>
      </c>
      <c r="G30499" s="24">
        <v>4.6511874999999998</v>
      </c>
    </row>
    <row r="30500" spans="1:7" ht="15.6">
      <c r="A30500" s="19" t="s">
        <v>3009</v>
      </c>
      <c r="B30500" s="22" t="s">
        <v>2921</v>
      </c>
      <c r="C30500" s="22">
        <v>52</v>
      </c>
      <c r="D30500" s="22" t="s">
        <v>2930</v>
      </c>
      <c r="E30500" s="17" t="s">
        <v>2923</v>
      </c>
      <c r="F30500" s="24">
        <v>-74.135409539999998</v>
      </c>
      <c r="G30500" s="24">
        <v>4.6514198259999997</v>
      </c>
    </row>
    <row r="30501" spans="1:7" ht="15.6">
      <c r="A30501" s="19" t="s">
        <v>3009</v>
      </c>
      <c r="B30501" s="22" t="s">
        <v>2924</v>
      </c>
      <c r="C30501" s="22">
        <v>52</v>
      </c>
      <c r="D30501" s="22" t="s">
        <v>2930</v>
      </c>
      <c r="E30501" s="17" t="s">
        <v>2923</v>
      </c>
      <c r="F30501" s="24">
        <v>-74.135431890000007</v>
      </c>
      <c r="G30501" s="24">
        <v>4.6516049600000002</v>
      </c>
    </row>
    <row r="30502" spans="1:7" ht="15.6">
      <c r="A30502" s="19" t="s">
        <v>3009</v>
      </c>
      <c r="B30502" s="22" t="s">
        <v>2924</v>
      </c>
      <c r="C30502" s="22">
        <v>21</v>
      </c>
      <c r="D30502" s="22" t="s">
        <v>2930</v>
      </c>
      <c r="E30502" s="17" t="s">
        <v>2923</v>
      </c>
      <c r="F30502" s="24">
        <v>-74.130187500000005</v>
      </c>
      <c r="G30502" s="24">
        <v>4.6459374999999996</v>
      </c>
    </row>
    <row r="30503" spans="1:7" ht="15.6">
      <c r="A30503" s="19" t="s">
        <v>3009</v>
      </c>
      <c r="B30503" s="22" t="s">
        <v>2921</v>
      </c>
      <c r="C30503" s="22">
        <v>38</v>
      </c>
      <c r="D30503" s="22" t="s">
        <v>2930</v>
      </c>
      <c r="E30503" s="17" t="s">
        <v>2923</v>
      </c>
      <c r="F30503" s="24">
        <v>-74.135312499999998</v>
      </c>
      <c r="G30503" s="24">
        <v>4.6519374999999998</v>
      </c>
    </row>
    <row r="30504" spans="1:7" ht="15.6">
      <c r="A30504" s="19" t="s">
        <v>3009</v>
      </c>
      <c r="B30504" s="22" t="s">
        <v>2924</v>
      </c>
      <c r="C30504" s="22">
        <v>39</v>
      </c>
      <c r="D30504" s="22" t="s">
        <v>2930</v>
      </c>
      <c r="E30504" s="17" t="s">
        <v>2923</v>
      </c>
      <c r="F30504" s="24">
        <v>-74.135312499999998</v>
      </c>
      <c r="G30504" s="24">
        <v>4.6519374999999998</v>
      </c>
    </row>
    <row r="30505" spans="1:7" ht="15.6">
      <c r="A30505" s="19" t="s">
        <v>3009</v>
      </c>
      <c r="B30505" s="22" t="s">
        <v>2921</v>
      </c>
      <c r="C30505" s="22">
        <v>30</v>
      </c>
      <c r="D30505" s="22" t="s">
        <v>2930</v>
      </c>
      <c r="E30505" s="17" t="s">
        <v>2923</v>
      </c>
      <c r="F30505" s="24">
        <v>-74.135312499999998</v>
      </c>
      <c r="G30505" s="24">
        <v>4.6519374999999998</v>
      </c>
    </row>
    <row r="30506" spans="1:7" ht="15.6">
      <c r="A30506" s="19" t="s">
        <v>3009</v>
      </c>
      <c r="B30506" s="22" t="s">
        <v>2924</v>
      </c>
      <c r="C30506" s="22">
        <v>34</v>
      </c>
      <c r="D30506" s="22" t="s">
        <v>2930</v>
      </c>
      <c r="E30506" s="17" t="s">
        <v>2923</v>
      </c>
      <c r="F30506" s="24">
        <v>-74.135312499999998</v>
      </c>
      <c r="G30506" s="24">
        <v>4.6520625000000004</v>
      </c>
    </row>
    <row r="30507" spans="1:7" ht="15.6">
      <c r="A30507" s="19" t="s">
        <v>3009</v>
      </c>
      <c r="B30507" s="22" t="s">
        <v>2921</v>
      </c>
      <c r="C30507" s="22">
        <v>28</v>
      </c>
      <c r="D30507" s="22" t="s">
        <v>2930</v>
      </c>
      <c r="E30507" s="17" t="s">
        <v>2923</v>
      </c>
      <c r="F30507" s="24">
        <v>-74.135312499999998</v>
      </c>
      <c r="G30507" s="24">
        <v>4.6520625000000004</v>
      </c>
    </row>
    <row r="30508" spans="1:7" ht="15.6">
      <c r="A30508" s="19" t="s">
        <v>3009</v>
      </c>
      <c r="B30508" s="22" t="s">
        <v>2921</v>
      </c>
      <c r="C30508" s="22">
        <v>32</v>
      </c>
      <c r="D30508" s="22" t="s">
        <v>2930</v>
      </c>
      <c r="E30508" s="17" t="s">
        <v>2923</v>
      </c>
      <c r="F30508" s="24">
        <v>-74.135187500000001</v>
      </c>
      <c r="G30508" s="24">
        <v>4.6521875000000001</v>
      </c>
    </row>
    <row r="30509" spans="1:7" ht="15.6">
      <c r="A30509" s="19" t="s">
        <v>3009</v>
      </c>
      <c r="B30509" s="22" t="s">
        <v>2921</v>
      </c>
      <c r="C30509" s="22">
        <v>20</v>
      </c>
      <c r="D30509" s="22" t="s">
        <v>2929</v>
      </c>
      <c r="E30509" s="17" t="s">
        <v>2923</v>
      </c>
      <c r="F30509" s="24">
        <v>-74.1448125</v>
      </c>
      <c r="G30509" s="24">
        <v>4.6528124999999996</v>
      </c>
    </row>
    <row r="30510" spans="1:7" ht="15.6">
      <c r="A30510" s="19" t="s">
        <v>3009</v>
      </c>
      <c r="B30510" s="22" t="s">
        <v>2924</v>
      </c>
      <c r="C30510" s="22">
        <v>27</v>
      </c>
      <c r="D30510" s="22" t="s">
        <v>2930</v>
      </c>
      <c r="E30510" s="17" t="s">
        <v>2923</v>
      </c>
      <c r="F30510" s="24">
        <v>-74.144562500000006</v>
      </c>
      <c r="G30510" s="24">
        <v>4.6491875</v>
      </c>
    </row>
    <row r="30511" spans="1:7" ht="15.6">
      <c r="A30511" s="19" t="s">
        <v>3009</v>
      </c>
      <c r="B30511" s="22" t="s">
        <v>2924</v>
      </c>
      <c r="C30511" s="22">
        <v>27</v>
      </c>
      <c r="D30511" s="22" t="s">
        <v>2930</v>
      </c>
      <c r="E30511" s="17" t="s">
        <v>2923</v>
      </c>
      <c r="F30511" s="24">
        <v>-74.144437499999995</v>
      </c>
      <c r="G30511" s="24">
        <v>4.6491875</v>
      </c>
    </row>
    <row r="30512" spans="1:7" ht="15.6">
      <c r="A30512" s="19" t="s">
        <v>3009</v>
      </c>
      <c r="B30512" s="22" t="s">
        <v>2924</v>
      </c>
      <c r="C30512" s="22">
        <v>37</v>
      </c>
      <c r="D30512" s="22" t="s">
        <v>2930</v>
      </c>
      <c r="E30512" s="17" t="s">
        <v>2928</v>
      </c>
      <c r="F30512" s="24">
        <v>-74.136312500000003</v>
      </c>
      <c r="G30512" s="24">
        <v>4.6495625</v>
      </c>
    </row>
    <row r="30513" spans="1:7" ht="15.6">
      <c r="A30513" s="19" t="s">
        <v>3009</v>
      </c>
      <c r="B30513" s="22" t="s">
        <v>2921</v>
      </c>
      <c r="C30513" s="22">
        <v>48</v>
      </c>
      <c r="D30513" s="22" t="s">
        <v>2930</v>
      </c>
      <c r="E30513" s="17" t="s">
        <v>2928</v>
      </c>
      <c r="F30513" s="24">
        <v>-74.136062499999994</v>
      </c>
      <c r="G30513" s="24">
        <v>4.6493124999999997</v>
      </c>
    </row>
    <row r="30514" spans="1:7" ht="15.6">
      <c r="A30514" s="19" t="s">
        <v>3009</v>
      </c>
      <c r="B30514" s="22" t="s">
        <v>2921</v>
      </c>
      <c r="C30514" s="22">
        <v>39</v>
      </c>
      <c r="D30514" s="22" t="s">
        <v>2930</v>
      </c>
      <c r="E30514" s="17" t="s">
        <v>2928</v>
      </c>
      <c r="F30514" s="24">
        <v>-74.135937499999997</v>
      </c>
      <c r="G30514" s="24">
        <v>4.6495625</v>
      </c>
    </row>
    <row r="30515" spans="1:7" ht="15.6">
      <c r="A30515" s="19" t="s">
        <v>3009</v>
      </c>
      <c r="B30515" s="22" t="s">
        <v>2921</v>
      </c>
      <c r="C30515" s="22">
        <v>50</v>
      </c>
      <c r="D30515" s="22" t="s">
        <v>2930</v>
      </c>
      <c r="E30515" s="17" t="s">
        <v>2928</v>
      </c>
      <c r="F30515" s="24">
        <v>-74.135937499999997</v>
      </c>
      <c r="G30515" s="24">
        <v>4.6496874999999998</v>
      </c>
    </row>
    <row r="30516" spans="1:7" ht="15.6">
      <c r="A30516" s="19" t="s">
        <v>3009</v>
      </c>
      <c r="B30516" s="22" t="s">
        <v>2924</v>
      </c>
      <c r="C30516" s="22">
        <v>19</v>
      </c>
      <c r="D30516" s="22" t="s">
        <v>2930</v>
      </c>
      <c r="E30516" s="17" t="s">
        <v>2927</v>
      </c>
      <c r="F30516" s="24">
        <v>-74.136062499999994</v>
      </c>
      <c r="G30516" s="24">
        <v>4.6499375000000001</v>
      </c>
    </row>
    <row r="30517" spans="1:7" ht="15.6">
      <c r="A30517" s="19" t="s">
        <v>3009</v>
      </c>
      <c r="B30517" s="22" t="s">
        <v>2921</v>
      </c>
      <c r="C30517" s="22">
        <v>38</v>
      </c>
      <c r="D30517" s="22" t="s">
        <v>2930</v>
      </c>
      <c r="E30517" s="17" t="s">
        <v>2927</v>
      </c>
      <c r="F30517" s="24">
        <v>-74.1364375</v>
      </c>
      <c r="G30517" s="24">
        <v>4.6498125000000003</v>
      </c>
    </row>
    <row r="30518" spans="1:7" ht="15.6">
      <c r="A30518" s="19" t="s">
        <v>3009</v>
      </c>
      <c r="B30518" s="22" t="s">
        <v>2924</v>
      </c>
      <c r="C30518" s="22">
        <v>52</v>
      </c>
      <c r="D30518" s="22" t="s">
        <v>2930</v>
      </c>
      <c r="E30518" s="17" t="s">
        <v>2927</v>
      </c>
      <c r="F30518" s="24">
        <v>-74.136687499999994</v>
      </c>
      <c r="G30518" s="24">
        <v>4.6494375000000003</v>
      </c>
    </row>
    <row r="30519" spans="1:7" ht="15.6">
      <c r="A30519" s="19" t="s">
        <v>3009</v>
      </c>
      <c r="B30519" s="22" t="s">
        <v>2921</v>
      </c>
      <c r="C30519" s="22">
        <v>24</v>
      </c>
      <c r="D30519" s="22" t="s">
        <v>2930</v>
      </c>
      <c r="E30519" s="17" t="s">
        <v>2927</v>
      </c>
      <c r="F30519" s="24">
        <v>-74.136937500000002</v>
      </c>
      <c r="G30519" s="24">
        <v>4.6480625</v>
      </c>
    </row>
    <row r="30520" spans="1:7" ht="15.6">
      <c r="A30520" s="19" t="s">
        <v>3009</v>
      </c>
      <c r="B30520" s="22" t="s">
        <v>2921</v>
      </c>
      <c r="C30520" s="22">
        <v>26</v>
      </c>
      <c r="D30520" s="22" t="s">
        <v>2930</v>
      </c>
      <c r="E30520" s="17" t="s">
        <v>2927</v>
      </c>
      <c r="F30520" s="24">
        <v>-74.136937500000002</v>
      </c>
      <c r="G30520" s="24">
        <v>4.6480625</v>
      </c>
    </row>
    <row r="30521" spans="1:7" ht="15.6">
      <c r="A30521" s="19" t="s">
        <v>3009</v>
      </c>
      <c r="B30521" s="22" t="s">
        <v>2921</v>
      </c>
      <c r="C30521" s="22">
        <v>53</v>
      </c>
      <c r="D30521" s="22" t="s">
        <v>2930</v>
      </c>
      <c r="E30521" s="17" t="s">
        <v>2927</v>
      </c>
      <c r="F30521" s="24">
        <v>-74.137062499999999</v>
      </c>
      <c r="G30521" s="24">
        <v>4.6476875</v>
      </c>
    </row>
    <row r="30522" spans="1:7" ht="15.6">
      <c r="A30522" s="19" t="s">
        <v>3009</v>
      </c>
      <c r="B30522" s="22" t="s">
        <v>2921</v>
      </c>
      <c r="C30522" s="22">
        <v>38</v>
      </c>
      <c r="D30522" s="22" t="s">
        <v>2925</v>
      </c>
      <c r="E30522" s="17" t="s">
        <v>2927</v>
      </c>
      <c r="F30522" s="24">
        <v>-74.137187499999996</v>
      </c>
      <c r="G30522" s="24">
        <v>4.6478124999999997</v>
      </c>
    </row>
    <row r="30523" spans="1:7" ht="15.6">
      <c r="A30523" s="19" t="s">
        <v>3009</v>
      </c>
      <c r="B30523" s="22" t="s">
        <v>2924</v>
      </c>
      <c r="C30523" s="22">
        <v>48</v>
      </c>
      <c r="D30523" s="22" t="s">
        <v>2930</v>
      </c>
      <c r="E30523" s="17" t="s">
        <v>2927</v>
      </c>
      <c r="F30523" s="24">
        <v>-74.136937500000002</v>
      </c>
      <c r="G30523" s="24">
        <v>4.6475625000000003</v>
      </c>
    </row>
    <row r="30524" spans="1:7" ht="15.6">
      <c r="A30524" s="19" t="s">
        <v>3009</v>
      </c>
      <c r="B30524" s="22" t="s">
        <v>2924</v>
      </c>
      <c r="C30524" s="22">
        <v>33</v>
      </c>
      <c r="D30524" s="22" t="s">
        <v>2930</v>
      </c>
      <c r="E30524" s="17" t="s">
        <v>2927</v>
      </c>
      <c r="F30524" s="24">
        <v>-74.137312499999993</v>
      </c>
      <c r="G30524" s="24">
        <v>4.6479375000000003</v>
      </c>
    </row>
    <row r="30525" spans="1:7" ht="15.6">
      <c r="A30525" s="19" t="s">
        <v>3009</v>
      </c>
      <c r="B30525" s="22" t="s">
        <v>2921</v>
      </c>
      <c r="C30525" s="22">
        <v>19</v>
      </c>
      <c r="D30525" s="22" t="s">
        <v>2930</v>
      </c>
      <c r="E30525" s="17" t="s">
        <v>2923</v>
      </c>
      <c r="F30525" s="24">
        <v>-74.139187500000006</v>
      </c>
      <c r="G30525" s="24">
        <v>4.6469374999999999</v>
      </c>
    </row>
    <row r="30526" spans="1:7" ht="15.6">
      <c r="A30526" s="19" t="s">
        <v>3009</v>
      </c>
      <c r="B30526" s="22" t="s">
        <v>2924</v>
      </c>
      <c r="C30526" s="22">
        <v>48</v>
      </c>
      <c r="D30526" s="22" t="s">
        <v>2930</v>
      </c>
      <c r="E30526" s="17" t="s">
        <v>2923</v>
      </c>
      <c r="F30526" s="24">
        <v>-74.142312500000003</v>
      </c>
      <c r="G30526" s="24">
        <v>4.6459374999999996</v>
      </c>
    </row>
    <row r="30527" spans="1:7" ht="15.6">
      <c r="A30527" s="19" t="s">
        <v>3009</v>
      </c>
      <c r="B30527" s="22" t="s">
        <v>2921</v>
      </c>
      <c r="C30527" s="22">
        <v>25</v>
      </c>
      <c r="D30527" s="22" t="s">
        <v>2930</v>
      </c>
      <c r="E30527" s="17" t="s">
        <v>2923</v>
      </c>
      <c r="F30527" s="24">
        <v>-74.130187500000005</v>
      </c>
      <c r="G30527" s="24">
        <v>4.6459374999999996</v>
      </c>
    </row>
    <row r="30528" spans="1:7" ht="15.6">
      <c r="A30528" s="19" t="s">
        <v>3009</v>
      </c>
      <c r="B30528" s="22" t="s">
        <v>2921</v>
      </c>
      <c r="C30528" s="22">
        <v>27</v>
      </c>
      <c r="D30528" s="22" t="s">
        <v>2930</v>
      </c>
      <c r="E30528" s="17" t="s">
        <v>2923</v>
      </c>
      <c r="F30528" s="24">
        <v>-74.130187500000005</v>
      </c>
      <c r="G30528" s="24">
        <v>4.6459374999999996</v>
      </c>
    </row>
    <row r="30529" spans="1:7" ht="15.6">
      <c r="A30529" s="19" t="s">
        <v>3009</v>
      </c>
      <c r="B30529" s="22" t="s">
        <v>2921</v>
      </c>
      <c r="C30529" s="22">
        <v>22</v>
      </c>
      <c r="D30529" s="22" t="s">
        <v>2930</v>
      </c>
      <c r="E30529" s="17" t="s">
        <v>2927</v>
      </c>
      <c r="F30529" s="24">
        <v>-74.136312500000003</v>
      </c>
      <c r="G30529" s="24">
        <v>4.6499375000000001</v>
      </c>
    </row>
    <row r="30530" spans="1:7" ht="15.6">
      <c r="A30530" s="19" t="s">
        <v>3009</v>
      </c>
      <c r="B30530" s="22" t="s">
        <v>2921</v>
      </c>
      <c r="C30530" s="22">
        <v>53</v>
      </c>
      <c r="D30530" s="22" t="s">
        <v>2930</v>
      </c>
      <c r="E30530" s="17" t="s">
        <v>2926</v>
      </c>
      <c r="F30530" s="24">
        <v>-74.135312499999998</v>
      </c>
      <c r="G30530" s="24">
        <v>4.6481874999999997</v>
      </c>
    </row>
    <row r="30531" spans="1:7" ht="15.6">
      <c r="A30531" s="19" t="s">
        <v>3009</v>
      </c>
      <c r="B30531" s="22" t="s">
        <v>2924</v>
      </c>
      <c r="C30531" s="22">
        <v>20</v>
      </c>
      <c r="D30531" s="22" t="s">
        <v>2930</v>
      </c>
      <c r="E30531" s="17" t="s">
        <v>2926</v>
      </c>
      <c r="F30531" s="24">
        <v>-74.135312499999998</v>
      </c>
      <c r="G30531" s="24">
        <v>4.6481874999999997</v>
      </c>
    </row>
    <row r="30532" spans="1:7" ht="15.6">
      <c r="A30532" s="19" t="s">
        <v>3009</v>
      </c>
      <c r="B30532" s="22" t="s">
        <v>2924</v>
      </c>
      <c r="C30532" s="22">
        <v>23</v>
      </c>
      <c r="D30532" s="22" t="s">
        <v>2930</v>
      </c>
      <c r="E30532" s="17" t="s">
        <v>2928</v>
      </c>
      <c r="F30532" s="24">
        <v>-74.1364375</v>
      </c>
      <c r="G30532" s="24">
        <v>4.6483125000000003</v>
      </c>
    </row>
    <row r="30533" spans="1:7" ht="15.6">
      <c r="A30533" s="19" t="s">
        <v>3009</v>
      </c>
      <c r="B30533" s="22" t="s">
        <v>2921</v>
      </c>
      <c r="C30533" s="22">
        <v>34</v>
      </c>
      <c r="D30533" s="22" t="s">
        <v>2930</v>
      </c>
      <c r="E30533" s="17" t="s">
        <v>2928</v>
      </c>
      <c r="F30533" s="24">
        <v>-74.1364375</v>
      </c>
      <c r="G30533" s="24">
        <v>4.6483125000000003</v>
      </c>
    </row>
    <row r="30534" spans="1:7" ht="15.6">
      <c r="A30534" s="19" t="s">
        <v>3009</v>
      </c>
      <c r="B30534" s="22" t="s">
        <v>2921</v>
      </c>
      <c r="C30534" s="22">
        <v>47</v>
      </c>
      <c r="D30534" s="22" t="s">
        <v>2930</v>
      </c>
      <c r="E30534" s="17" t="s">
        <v>2928</v>
      </c>
      <c r="F30534" s="24">
        <v>-74.136562499999997</v>
      </c>
      <c r="G30534" s="24">
        <v>4.6481874999999997</v>
      </c>
    </row>
    <row r="30535" spans="1:7" ht="15.6">
      <c r="A30535" s="19" t="s">
        <v>3009</v>
      </c>
      <c r="B30535" s="22" t="s">
        <v>2924</v>
      </c>
      <c r="C30535" s="22">
        <v>32</v>
      </c>
      <c r="D30535" s="22" t="s">
        <v>2930</v>
      </c>
      <c r="E30535" s="17" t="s">
        <v>2926</v>
      </c>
      <c r="F30535" s="24">
        <v>-74.135437499999995</v>
      </c>
      <c r="G30535" s="24">
        <v>4.6478124999999997</v>
      </c>
    </row>
    <row r="30536" spans="1:7" ht="15.6">
      <c r="A30536" s="19" t="s">
        <v>3009</v>
      </c>
      <c r="B30536" s="22" t="s">
        <v>2921</v>
      </c>
      <c r="C30536" s="22">
        <v>35</v>
      </c>
      <c r="D30536" s="22" t="s">
        <v>2930</v>
      </c>
      <c r="E30536" s="17" t="s">
        <v>2926</v>
      </c>
      <c r="F30536" s="24">
        <v>-74.135437499999995</v>
      </c>
      <c r="G30536" s="24">
        <v>4.6478124999999997</v>
      </c>
    </row>
    <row r="30537" spans="1:7" ht="15.6">
      <c r="A30537" s="19" t="s">
        <v>3009</v>
      </c>
      <c r="B30537" s="22" t="s">
        <v>2924</v>
      </c>
      <c r="C30537" s="22">
        <v>47</v>
      </c>
      <c r="D30537" s="22" t="s">
        <v>2930</v>
      </c>
      <c r="E30537" s="17" t="s">
        <v>2926</v>
      </c>
      <c r="F30537" s="24">
        <v>-74.134437500000004</v>
      </c>
      <c r="G30537" s="24">
        <v>4.6486875000000003</v>
      </c>
    </row>
    <row r="30538" spans="1:7" ht="15.6">
      <c r="A30538" s="19" t="s">
        <v>3009</v>
      </c>
      <c r="B30538" s="22" t="s">
        <v>2924</v>
      </c>
      <c r="C30538" s="22">
        <v>49</v>
      </c>
      <c r="D30538" s="22" t="s">
        <v>2930</v>
      </c>
      <c r="E30538" s="17" t="s">
        <v>2923</v>
      </c>
      <c r="F30538" s="24">
        <v>-74.130187500000005</v>
      </c>
      <c r="G30538" s="24">
        <v>4.6459374999999996</v>
      </c>
    </row>
    <row r="30539" spans="1:7" ht="15.6">
      <c r="A30539" s="19" t="s">
        <v>3009</v>
      </c>
      <c r="B30539" s="22" t="s">
        <v>2924</v>
      </c>
      <c r="C30539" s="22">
        <v>30</v>
      </c>
      <c r="D30539" s="22" t="s">
        <v>2930</v>
      </c>
      <c r="E30539" s="17" t="s">
        <v>2928</v>
      </c>
      <c r="F30539" s="24">
        <v>-74.134687499999998</v>
      </c>
      <c r="G30539" s="24">
        <v>4.6501875000000004</v>
      </c>
    </row>
    <row r="30540" spans="1:7" ht="15.6">
      <c r="A30540" s="19" t="s">
        <v>3009</v>
      </c>
      <c r="B30540" s="22" t="s">
        <v>2921</v>
      </c>
      <c r="C30540" s="22">
        <v>29</v>
      </c>
      <c r="D30540" s="22" t="s">
        <v>2930</v>
      </c>
      <c r="E30540" s="17" t="s">
        <v>2928</v>
      </c>
      <c r="F30540" s="24">
        <v>-74.134312499999993</v>
      </c>
      <c r="G30540" s="24">
        <v>4.6499375000000001</v>
      </c>
    </row>
    <row r="30541" spans="1:7" ht="15.6">
      <c r="A30541" s="19" t="s">
        <v>3009</v>
      </c>
      <c r="B30541" s="22" t="s">
        <v>2921</v>
      </c>
      <c r="C30541" s="22">
        <v>19</v>
      </c>
      <c r="D30541" s="22" t="s">
        <v>2930</v>
      </c>
      <c r="E30541" s="17" t="s">
        <v>2927</v>
      </c>
      <c r="F30541" s="24">
        <v>-74.134312499999993</v>
      </c>
      <c r="G30541" s="24">
        <v>4.6500624999999998</v>
      </c>
    </row>
    <row r="30542" spans="1:7" ht="15.6">
      <c r="A30542" s="19" t="s">
        <v>3009</v>
      </c>
      <c r="B30542" s="22" t="s">
        <v>2921</v>
      </c>
      <c r="C30542" s="22">
        <v>24</v>
      </c>
      <c r="D30542" s="22" t="s">
        <v>2930</v>
      </c>
      <c r="E30542" s="17" t="s">
        <v>2927</v>
      </c>
      <c r="F30542" s="24">
        <v>-74.134187499999996</v>
      </c>
      <c r="G30542" s="24">
        <v>4.6500624999999998</v>
      </c>
    </row>
    <row r="30543" spans="1:7" ht="15.6">
      <c r="A30543" s="19" t="s">
        <v>3009</v>
      </c>
      <c r="B30543" s="22" t="s">
        <v>2924</v>
      </c>
      <c r="C30543" s="22">
        <v>47</v>
      </c>
      <c r="D30543" s="22" t="s">
        <v>2930</v>
      </c>
      <c r="E30543" s="17" t="s">
        <v>2927</v>
      </c>
      <c r="F30543" s="24">
        <v>-74.130187500000005</v>
      </c>
      <c r="G30543" s="24">
        <v>4.6459374999999996</v>
      </c>
    </row>
    <row r="30544" spans="1:7" ht="15.6">
      <c r="A30544" s="19" t="s">
        <v>3009</v>
      </c>
      <c r="B30544" s="22" t="s">
        <v>2924</v>
      </c>
      <c r="C30544" s="22">
        <v>28</v>
      </c>
      <c r="D30544" s="22" t="s">
        <v>2930</v>
      </c>
      <c r="E30544" s="17" t="s">
        <v>2927</v>
      </c>
      <c r="F30544" s="24">
        <v>-74.134187499999996</v>
      </c>
      <c r="G30544" s="24">
        <v>4.6500624999999998</v>
      </c>
    </row>
    <row r="30545" spans="1:7" ht="15.6">
      <c r="A30545" s="19" t="s">
        <v>3009</v>
      </c>
      <c r="B30545" s="22" t="s">
        <v>2924</v>
      </c>
      <c r="C30545" s="22">
        <v>32</v>
      </c>
      <c r="D30545" s="22" t="s">
        <v>2930</v>
      </c>
      <c r="E30545" s="17" t="s">
        <v>2927</v>
      </c>
      <c r="F30545" s="24">
        <v>-74.136937500000002</v>
      </c>
      <c r="G30545" s="24">
        <v>4.6470624999999997</v>
      </c>
    </row>
    <row r="30546" spans="1:7" ht="15.6">
      <c r="A30546" s="19" t="s">
        <v>3009</v>
      </c>
      <c r="B30546" s="22" t="s">
        <v>2921</v>
      </c>
      <c r="C30546" s="22">
        <v>47</v>
      </c>
      <c r="D30546" s="22" t="s">
        <v>2930</v>
      </c>
      <c r="E30546" s="17" t="s">
        <v>2926</v>
      </c>
      <c r="F30546" s="24">
        <v>-74.140562500000001</v>
      </c>
      <c r="G30546" s="24">
        <v>4.6453125000000002</v>
      </c>
    </row>
    <row r="30547" spans="1:7" ht="15.6">
      <c r="A30547" s="19" t="s">
        <v>3009</v>
      </c>
      <c r="B30547" s="22" t="s">
        <v>2924</v>
      </c>
      <c r="C30547" s="22">
        <v>29</v>
      </c>
      <c r="D30547" s="22" t="s">
        <v>2930</v>
      </c>
      <c r="E30547" s="17" t="s">
        <v>2926</v>
      </c>
      <c r="F30547" s="24">
        <v>-74.135062500000004</v>
      </c>
      <c r="G30547" s="24">
        <v>4.6483125000000003</v>
      </c>
    </row>
    <row r="30548" spans="1:7" ht="15.6">
      <c r="A30548" s="19" t="s">
        <v>3009</v>
      </c>
      <c r="B30548" s="22" t="s">
        <v>2921</v>
      </c>
      <c r="C30548" s="22">
        <v>18</v>
      </c>
      <c r="D30548" s="22" t="s">
        <v>2930</v>
      </c>
      <c r="E30548" s="17" t="s">
        <v>2926</v>
      </c>
      <c r="F30548" s="24">
        <v>-74.135062500000004</v>
      </c>
      <c r="G30548" s="24">
        <v>4.6483125000000003</v>
      </c>
    </row>
    <row r="30549" spans="1:7" ht="15.6">
      <c r="A30549" s="19" t="s">
        <v>3009</v>
      </c>
      <c r="B30549" s="22" t="s">
        <v>2924</v>
      </c>
      <c r="C30549" s="22">
        <v>49</v>
      </c>
      <c r="D30549" s="22" t="s">
        <v>2930</v>
      </c>
      <c r="E30549" s="17" t="s">
        <v>2928</v>
      </c>
      <c r="F30549" s="24">
        <v>-74.135937499999997</v>
      </c>
      <c r="G30549" s="24">
        <v>4.6480625</v>
      </c>
    </row>
    <row r="30550" spans="1:7" ht="15.6">
      <c r="A30550" s="19" t="s">
        <v>3009</v>
      </c>
      <c r="B30550" s="22" t="s">
        <v>2921</v>
      </c>
      <c r="C30550" s="22">
        <v>52</v>
      </c>
      <c r="D30550" s="22" t="s">
        <v>2930</v>
      </c>
      <c r="E30550" s="17" t="s">
        <v>2928</v>
      </c>
      <c r="F30550" s="24">
        <v>-74.136062499999994</v>
      </c>
      <c r="G30550" s="24">
        <v>4.6481874999999997</v>
      </c>
    </row>
    <row r="30551" spans="1:7" ht="15.6">
      <c r="A30551" s="19" t="s">
        <v>3009</v>
      </c>
      <c r="B30551" s="22" t="s">
        <v>2921</v>
      </c>
      <c r="C30551" s="22">
        <v>28</v>
      </c>
      <c r="D30551" s="22" t="s">
        <v>2930</v>
      </c>
      <c r="E30551" s="17" t="s">
        <v>2928</v>
      </c>
      <c r="F30551" s="24">
        <v>-74.136187500000005</v>
      </c>
      <c r="G30551" s="24">
        <v>4.6481874999999997</v>
      </c>
    </row>
    <row r="30552" spans="1:7" ht="15.6">
      <c r="A30552" s="19" t="s">
        <v>3009</v>
      </c>
      <c r="B30552" s="22" t="s">
        <v>2924</v>
      </c>
      <c r="C30552" s="22">
        <v>30</v>
      </c>
      <c r="D30552" s="22" t="s">
        <v>2930</v>
      </c>
      <c r="E30552" s="17" t="s">
        <v>2928</v>
      </c>
      <c r="F30552" s="24">
        <v>-74.136562499999997</v>
      </c>
      <c r="G30552" s="24">
        <v>4.6481874999999997</v>
      </c>
    </row>
    <row r="30553" spans="1:7" ht="15.6">
      <c r="A30553" s="19" t="s">
        <v>3009</v>
      </c>
      <c r="B30553" s="22" t="s">
        <v>2921</v>
      </c>
      <c r="C30553" s="22">
        <v>39</v>
      </c>
      <c r="D30553" s="22" t="s">
        <v>2930</v>
      </c>
      <c r="E30553" s="17" t="s">
        <v>2928</v>
      </c>
      <c r="F30553" s="24">
        <v>-74.136562499999997</v>
      </c>
      <c r="G30553" s="24">
        <v>4.6481874999999997</v>
      </c>
    </row>
    <row r="30554" spans="1:7" ht="15.6">
      <c r="A30554" s="19" t="s">
        <v>3009</v>
      </c>
      <c r="B30554" s="22" t="s">
        <v>2924</v>
      </c>
      <c r="C30554" s="22">
        <v>29</v>
      </c>
      <c r="D30554" s="22" t="s">
        <v>2925</v>
      </c>
      <c r="E30554" s="17" t="s">
        <v>2923</v>
      </c>
      <c r="F30554" s="24">
        <v>-74.120562500000005</v>
      </c>
      <c r="G30554" s="24">
        <v>4.6443124999999998</v>
      </c>
    </row>
    <row r="30555" spans="1:7" ht="15.6">
      <c r="A30555" s="19" t="s">
        <v>3009</v>
      </c>
      <c r="B30555" s="22" t="s">
        <v>2924</v>
      </c>
      <c r="C30555" s="22">
        <v>28</v>
      </c>
      <c r="D30555" s="22" t="s">
        <v>2930</v>
      </c>
      <c r="E30555" s="17" t="s">
        <v>2923</v>
      </c>
      <c r="F30555" s="24">
        <v>-74.120562500000005</v>
      </c>
      <c r="G30555" s="24">
        <v>4.6443124999999998</v>
      </c>
    </row>
    <row r="30556" spans="1:7" ht="15.6">
      <c r="A30556" s="19" t="s">
        <v>3009</v>
      </c>
      <c r="B30556" s="22" t="s">
        <v>2924</v>
      </c>
      <c r="C30556" s="22">
        <v>43</v>
      </c>
      <c r="D30556" s="22" t="s">
        <v>2930</v>
      </c>
      <c r="E30556" s="17" t="s">
        <v>2927</v>
      </c>
      <c r="F30556" s="24">
        <v>-74.136562499999997</v>
      </c>
      <c r="G30556" s="24">
        <v>4.6471875000000002</v>
      </c>
    </row>
    <row r="30557" spans="1:7" ht="15.6">
      <c r="A30557" s="19" t="s">
        <v>3009</v>
      </c>
      <c r="B30557" s="22" t="s">
        <v>2921</v>
      </c>
      <c r="C30557" s="22">
        <v>59</v>
      </c>
      <c r="D30557" s="22" t="s">
        <v>2925</v>
      </c>
      <c r="E30557" s="17" t="s">
        <v>2923</v>
      </c>
      <c r="F30557" s="24">
        <v>-74.138187500000001</v>
      </c>
      <c r="G30557" s="24">
        <v>4.6484375</v>
      </c>
    </row>
    <row r="30558" spans="1:7" ht="15.6">
      <c r="A30558" s="19" t="s">
        <v>3009</v>
      </c>
      <c r="B30558" s="22" t="s">
        <v>2921</v>
      </c>
      <c r="C30558" s="22">
        <v>57</v>
      </c>
      <c r="D30558" s="22" t="s">
        <v>2930</v>
      </c>
      <c r="E30558" s="17" t="s">
        <v>2923</v>
      </c>
      <c r="F30558" s="24">
        <v>-74.137937500000007</v>
      </c>
      <c r="G30558" s="24">
        <v>4.6451874999999996</v>
      </c>
    </row>
    <row r="30559" spans="1:7" ht="15.6">
      <c r="A30559" s="19" t="s">
        <v>3009</v>
      </c>
      <c r="B30559" s="22" t="s">
        <v>2921</v>
      </c>
      <c r="C30559" s="22">
        <v>28</v>
      </c>
      <c r="D30559" s="22" t="s">
        <v>2930</v>
      </c>
      <c r="E30559" s="17" t="s">
        <v>2923</v>
      </c>
      <c r="F30559" s="24">
        <v>-74.137812499999995</v>
      </c>
      <c r="G30559" s="24">
        <v>4.6449375000000002</v>
      </c>
    </row>
    <row r="30560" spans="1:7" ht="15.6">
      <c r="A30560" s="19" t="s">
        <v>3009</v>
      </c>
      <c r="B30560" s="22" t="s">
        <v>2921</v>
      </c>
      <c r="C30560" s="22">
        <v>61</v>
      </c>
      <c r="D30560" s="22" t="s">
        <v>2930</v>
      </c>
      <c r="E30560" s="17" t="s">
        <v>2923</v>
      </c>
      <c r="F30560" s="24">
        <v>-74.137812499999995</v>
      </c>
      <c r="G30560" s="24">
        <v>4.6449375000000002</v>
      </c>
    </row>
    <row r="30561" spans="1:7" ht="15.6">
      <c r="A30561" s="19" t="s">
        <v>3009</v>
      </c>
      <c r="B30561" s="22" t="s">
        <v>2924</v>
      </c>
      <c r="C30561" s="22">
        <v>54</v>
      </c>
      <c r="D30561" s="22" t="s">
        <v>2930</v>
      </c>
      <c r="E30561" s="17" t="s">
        <v>2923</v>
      </c>
      <c r="F30561" s="24">
        <v>-74.137937500000007</v>
      </c>
      <c r="G30561" s="24">
        <v>4.6449375000000002</v>
      </c>
    </row>
    <row r="30562" spans="1:7" ht="15.6">
      <c r="A30562" s="19" t="s">
        <v>3009</v>
      </c>
      <c r="B30562" s="22" t="s">
        <v>2924</v>
      </c>
      <c r="C30562" s="22">
        <v>39</v>
      </c>
      <c r="D30562" s="22" t="s">
        <v>2930</v>
      </c>
      <c r="E30562" s="17" t="s">
        <v>2923</v>
      </c>
      <c r="F30562" s="24">
        <v>-74.137812499999995</v>
      </c>
      <c r="G30562" s="24">
        <v>4.6446874999999999</v>
      </c>
    </row>
    <row r="30563" spans="1:7" ht="15.6">
      <c r="A30563" s="19" t="s">
        <v>3009</v>
      </c>
      <c r="B30563" s="22" t="s">
        <v>2924</v>
      </c>
      <c r="C30563" s="22">
        <v>33</v>
      </c>
      <c r="D30563" s="22" t="s">
        <v>2930</v>
      </c>
      <c r="E30563" s="17" t="s">
        <v>2926</v>
      </c>
      <c r="F30563" s="24">
        <v>-74.110312500000006</v>
      </c>
      <c r="G30563" s="24">
        <v>4.7098125</v>
      </c>
    </row>
    <row r="30564" spans="1:7" ht="15.6">
      <c r="A30564" s="19" t="s">
        <v>3009</v>
      </c>
      <c r="B30564" s="22" t="s">
        <v>2921</v>
      </c>
      <c r="C30564" s="22">
        <v>27</v>
      </c>
      <c r="D30564" s="22" t="s">
        <v>2930</v>
      </c>
      <c r="E30564" s="17" t="s">
        <v>2926</v>
      </c>
      <c r="F30564" s="24">
        <v>-74.135562500000006</v>
      </c>
      <c r="G30564" s="24">
        <v>4.6483125000000003</v>
      </c>
    </row>
    <row r="30565" spans="1:7" ht="15.6">
      <c r="A30565" s="19" t="s">
        <v>3009</v>
      </c>
      <c r="B30565" s="22" t="s">
        <v>2921</v>
      </c>
      <c r="C30565" s="22">
        <v>25</v>
      </c>
      <c r="D30565" s="22" t="s">
        <v>2930</v>
      </c>
      <c r="E30565" s="17" t="s">
        <v>2923</v>
      </c>
      <c r="F30565" s="24">
        <v>-74.135437499999995</v>
      </c>
      <c r="G30565" s="24">
        <v>4.6520625000000004</v>
      </c>
    </row>
    <row r="30566" spans="1:7" ht="15.6">
      <c r="A30566" s="19" t="s">
        <v>3009</v>
      </c>
      <c r="B30566" s="22" t="s">
        <v>2921</v>
      </c>
      <c r="C30566" s="22">
        <v>29</v>
      </c>
      <c r="D30566" s="22" t="s">
        <v>2930</v>
      </c>
      <c r="E30566" s="17" t="s">
        <v>2923</v>
      </c>
      <c r="F30566" s="24">
        <v>-74.135437499999995</v>
      </c>
      <c r="G30566" s="24">
        <v>4.6519374999999998</v>
      </c>
    </row>
    <row r="30567" spans="1:7" ht="15.6">
      <c r="A30567" s="19" t="s">
        <v>3009</v>
      </c>
      <c r="B30567" s="22" t="s">
        <v>2924</v>
      </c>
      <c r="C30567" s="22">
        <v>20</v>
      </c>
      <c r="D30567" s="22" t="s">
        <v>2930</v>
      </c>
      <c r="E30567" s="17" t="s">
        <v>2927</v>
      </c>
      <c r="F30567" s="24">
        <v>-74.134687499999998</v>
      </c>
      <c r="G30567" s="24">
        <v>4.6504374999999998</v>
      </c>
    </row>
    <row r="30568" spans="1:7" ht="15.6">
      <c r="A30568" s="19" t="s">
        <v>3009</v>
      </c>
      <c r="B30568" s="22" t="s">
        <v>2921</v>
      </c>
      <c r="C30568" s="22">
        <v>38</v>
      </c>
      <c r="D30568" s="22" t="s">
        <v>2930</v>
      </c>
      <c r="E30568" s="17" t="s">
        <v>2927</v>
      </c>
      <c r="F30568" s="24">
        <v>-74.133562499999996</v>
      </c>
      <c r="G30568" s="24">
        <v>4.6496874999999998</v>
      </c>
    </row>
    <row r="30569" spans="1:7" ht="15.6">
      <c r="A30569" s="19" t="s">
        <v>3009</v>
      </c>
      <c r="B30569" s="22" t="s">
        <v>2924</v>
      </c>
      <c r="C30569" s="22">
        <v>28</v>
      </c>
      <c r="D30569" s="22" t="s">
        <v>2930</v>
      </c>
      <c r="E30569" s="17" t="s">
        <v>2923</v>
      </c>
      <c r="F30569" s="24">
        <v>-74.137187499999996</v>
      </c>
      <c r="G30569" s="24">
        <v>4.6448124999999996</v>
      </c>
    </row>
    <row r="30570" spans="1:7" ht="15.6">
      <c r="A30570" s="19" t="s">
        <v>3009</v>
      </c>
      <c r="B30570" s="22" t="s">
        <v>2924</v>
      </c>
      <c r="C30570" s="22">
        <v>27</v>
      </c>
      <c r="D30570" s="22" t="s">
        <v>2930</v>
      </c>
      <c r="E30570" s="17" t="s">
        <v>2923</v>
      </c>
      <c r="F30570" s="24">
        <v>-74.137812499999995</v>
      </c>
      <c r="G30570" s="24">
        <v>4.6453125000000002</v>
      </c>
    </row>
    <row r="30571" spans="1:7" ht="15.6">
      <c r="A30571" s="19" t="s">
        <v>3009</v>
      </c>
      <c r="B30571" s="22" t="s">
        <v>2921</v>
      </c>
      <c r="C30571" s="22">
        <v>27</v>
      </c>
      <c r="D30571" s="22" t="s">
        <v>2930</v>
      </c>
      <c r="E30571" s="17" t="s">
        <v>2928</v>
      </c>
      <c r="F30571" s="24">
        <v>-74.137812499999995</v>
      </c>
      <c r="G30571" s="24">
        <v>4.6453125000000002</v>
      </c>
    </row>
    <row r="30572" spans="1:7" ht="15.6">
      <c r="A30572" s="19" t="s">
        <v>3009</v>
      </c>
      <c r="B30572" s="22" t="s">
        <v>2921</v>
      </c>
      <c r="C30572" s="22">
        <v>36</v>
      </c>
      <c r="D30572" s="22" t="s">
        <v>2930</v>
      </c>
      <c r="E30572" s="17" t="s">
        <v>2928</v>
      </c>
      <c r="F30572" s="24">
        <v>-74.136312500000003</v>
      </c>
      <c r="G30572" s="24">
        <v>4.6474374999999997</v>
      </c>
    </row>
    <row r="30573" spans="1:7" ht="15.6">
      <c r="A30573" s="19" t="s">
        <v>3009</v>
      </c>
      <c r="B30573" s="22" t="s">
        <v>2924</v>
      </c>
      <c r="C30573" s="22">
        <v>54</v>
      </c>
      <c r="D30573" s="22" t="s">
        <v>2930</v>
      </c>
      <c r="E30573" s="17" t="s">
        <v>2928</v>
      </c>
      <c r="F30573" s="24">
        <v>-74.136562499999997</v>
      </c>
      <c r="G30573" s="24">
        <v>4.6474374999999997</v>
      </c>
    </row>
    <row r="30574" spans="1:7" ht="15.6">
      <c r="A30574" s="19" t="s">
        <v>3009</v>
      </c>
      <c r="B30574" s="22" t="s">
        <v>2924</v>
      </c>
      <c r="C30574" s="22">
        <v>38</v>
      </c>
      <c r="D30574" s="22" t="s">
        <v>2930</v>
      </c>
      <c r="E30574" s="17" t="s">
        <v>2928</v>
      </c>
      <c r="F30574" s="24">
        <v>-74.130187500000005</v>
      </c>
      <c r="G30574" s="24">
        <v>4.6459374999999996</v>
      </c>
    </row>
    <row r="30575" spans="1:7" ht="15.6">
      <c r="A30575" s="19" t="s">
        <v>3009</v>
      </c>
      <c r="B30575" s="22" t="s">
        <v>2921</v>
      </c>
      <c r="C30575" s="22">
        <v>27</v>
      </c>
      <c r="D30575" s="22" t="s">
        <v>2930</v>
      </c>
      <c r="E30575" s="17" t="s">
        <v>2928</v>
      </c>
      <c r="F30575" s="24">
        <v>-74.1364375</v>
      </c>
      <c r="G30575" s="24">
        <v>4.6471875000000002</v>
      </c>
    </row>
    <row r="30576" spans="1:7" ht="15.6">
      <c r="A30576" s="19" t="s">
        <v>3009</v>
      </c>
      <c r="B30576" s="22" t="s">
        <v>2921</v>
      </c>
      <c r="C30576" s="22">
        <v>19</v>
      </c>
      <c r="D30576" s="22" t="s">
        <v>2930</v>
      </c>
      <c r="E30576" s="17" t="s">
        <v>2927</v>
      </c>
      <c r="F30576" s="24">
        <v>-74.130187500000005</v>
      </c>
      <c r="G30576" s="24">
        <v>4.6459374999999996</v>
      </c>
    </row>
    <row r="30577" spans="1:7" ht="15.6">
      <c r="A30577" s="19" t="s">
        <v>3009</v>
      </c>
      <c r="B30577" s="22" t="s">
        <v>2924</v>
      </c>
      <c r="C30577" s="22">
        <v>42</v>
      </c>
      <c r="D30577" s="22" t="s">
        <v>2930</v>
      </c>
      <c r="E30577" s="17" t="s">
        <v>2927</v>
      </c>
      <c r="F30577" s="24">
        <v>-74.1364375</v>
      </c>
      <c r="G30577" s="24">
        <v>4.6470624999999997</v>
      </c>
    </row>
    <row r="30578" spans="1:7" ht="15.6">
      <c r="A30578" s="19" t="s">
        <v>3009</v>
      </c>
      <c r="B30578" s="22" t="s">
        <v>2924</v>
      </c>
      <c r="C30578" s="22">
        <v>24</v>
      </c>
      <c r="D30578" s="22" t="s">
        <v>2930</v>
      </c>
      <c r="E30578" s="17" t="s">
        <v>2927</v>
      </c>
      <c r="F30578" s="24">
        <v>-74.136062499999994</v>
      </c>
      <c r="G30578" s="24">
        <v>4.6460625000000002</v>
      </c>
    </row>
    <row r="30579" spans="1:7" ht="15.6">
      <c r="A30579" s="19" t="s">
        <v>3009</v>
      </c>
      <c r="B30579" s="22" t="s">
        <v>2924</v>
      </c>
      <c r="C30579" s="22">
        <v>51</v>
      </c>
      <c r="D30579" s="22" t="s">
        <v>2930</v>
      </c>
      <c r="E30579" s="17" t="s">
        <v>2926</v>
      </c>
      <c r="F30579" s="24">
        <v>-74.135187500000001</v>
      </c>
      <c r="G30579" s="24">
        <v>4.6481874999999997</v>
      </c>
    </row>
    <row r="30580" spans="1:7" ht="15.6">
      <c r="A30580" s="19" t="s">
        <v>3009</v>
      </c>
      <c r="B30580" s="22" t="s">
        <v>2921</v>
      </c>
      <c r="C30580" s="22">
        <v>27</v>
      </c>
      <c r="D30580" s="22" t="s">
        <v>2930</v>
      </c>
      <c r="E30580" s="17" t="s">
        <v>2926</v>
      </c>
      <c r="F30580" s="24">
        <v>-74.135562500000006</v>
      </c>
      <c r="G30580" s="24">
        <v>4.6483125000000003</v>
      </c>
    </row>
    <row r="30581" spans="1:7" ht="15.6">
      <c r="A30581" s="19" t="s">
        <v>3009</v>
      </c>
      <c r="B30581" s="22" t="s">
        <v>2924</v>
      </c>
      <c r="C30581" s="22">
        <v>30</v>
      </c>
      <c r="D30581" s="22" t="s">
        <v>2930</v>
      </c>
      <c r="E30581" s="17" t="s">
        <v>2926</v>
      </c>
      <c r="F30581" s="24">
        <v>-74.135687500000003</v>
      </c>
      <c r="G30581" s="24">
        <v>4.6484375</v>
      </c>
    </row>
    <row r="30582" spans="1:7" ht="15.6">
      <c r="A30582" s="19" t="s">
        <v>3009</v>
      </c>
      <c r="B30582" s="22" t="s">
        <v>2921</v>
      </c>
      <c r="C30582" s="22">
        <v>29</v>
      </c>
      <c r="D30582" s="22" t="s">
        <v>2930</v>
      </c>
      <c r="E30582" s="17" t="s">
        <v>2926</v>
      </c>
      <c r="F30582" s="24">
        <v>-74.135687500000003</v>
      </c>
      <c r="G30582" s="24">
        <v>4.6484375</v>
      </c>
    </row>
    <row r="30583" spans="1:7" ht="15.6">
      <c r="A30583" s="19" t="s">
        <v>3009</v>
      </c>
      <c r="B30583" s="22" t="s">
        <v>2924</v>
      </c>
      <c r="C30583" s="22">
        <v>55</v>
      </c>
      <c r="D30583" s="22" t="s">
        <v>2930</v>
      </c>
      <c r="E30583" s="17" t="s">
        <v>2926</v>
      </c>
      <c r="F30583" s="24">
        <v>-74.135687500000003</v>
      </c>
      <c r="G30583" s="24">
        <v>4.6484375</v>
      </c>
    </row>
    <row r="30584" spans="1:7" ht="15.6">
      <c r="A30584" s="19" t="s">
        <v>3009</v>
      </c>
      <c r="B30584" s="22" t="s">
        <v>2924</v>
      </c>
      <c r="C30584" s="22">
        <v>49</v>
      </c>
      <c r="D30584" s="22" t="s">
        <v>2930</v>
      </c>
      <c r="E30584" s="17" t="s">
        <v>2926</v>
      </c>
      <c r="F30584" s="24">
        <v>-74.135687500000003</v>
      </c>
      <c r="G30584" s="24">
        <v>4.6484375</v>
      </c>
    </row>
    <row r="30585" spans="1:7" ht="15.6">
      <c r="A30585" s="19" t="s">
        <v>3009</v>
      </c>
      <c r="B30585" s="22" t="s">
        <v>2921</v>
      </c>
      <c r="C30585" s="22">
        <v>36</v>
      </c>
      <c r="D30585" s="22" t="s">
        <v>2930</v>
      </c>
      <c r="E30585" s="17" t="s">
        <v>2926</v>
      </c>
      <c r="F30585" s="24">
        <v>-74.135937499999997</v>
      </c>
      <c r="G30585" s="24">
        <v>4.6486875000000003</v>
      </c>
    </row>
    <row r="30586" spans="1:7" ht="15.6">
      <c r="A30586" s="19" t="s">
        <v>3009</v>
      </c>
      <c r="B30586" s="22" t="s">
        <v>2921</v>
      </c>
      <c r="C30586" s="22">
        <v>28</v>
      </c>
      <c r="D30586" s="22" t="s">
        <v>2930</v>
      </c>
      <c r="E30586" s="17" t="s">
        <v>2926</v>
      </c>
      <c r="F30586" s="24">
        <v>-74.134937500000007</v>
      </c>
      <c r="G30586" s="24">
        <v>4.6480625</v>
      </c>
    </row>
    <row r="30587" spans="1:7" ht="15.6">
      <c r="A30587" s="19" t="s">
        <v>3009</v>
      </c>
      <c r="B30587" s="22" t="s">
        <v>2924</v>
      </c>
      <c r="C30587" s="22">
        <v>36</v>
      </c>
      <c r="D30587" s="22" t="s">
        <v>2930</v>
      </c>
      <c r="E30587" s="17" t="s">
        <v>2926</v>
      </c>
      <c r="F30587" s="24">
        <v>-74.134937500000007</v>
      </c>
      <c r="G30587" s="24">
        <v>4.6480625</v>
      </c>
    </row>
    <row r="30588" spans="1:7" ht="15.6">
      <c r="A30588" s="19" t="s">
        <v>3009</v>
      </c>
      <c r="B30588" s="22" t="s">
        <v>2921</v>
      </c>
      <c r="C30588" s="22">
        <v>20</v>
      </c>
      <c r="D30588" s="22" t="s">
        <v>2930</v>
      </c>
      <c r="E30588" s="17" t="s">
        <v>2923</v>
      </c>
      <c r="F30588" s="24">
        <v>-74.140187499999996</v>
      </c>
      <c r="G30588" s="24">
        <v>4.6564375</v>
      </c>
    </row>
    <row r="30589" spans="1:7" ht="15.6">
      <c r="A30589" s="19" t="s">
        <v>3009</v>
      </c>
      <c r="B30589" s="22" t="s">
        <v>2924</v>
      </c>
      <c r="C30589" s="22">
        <v>28</v>
      </c>
      <c r="D30589" s="22" t="s">
        <v>2930</v>
      </c>
      <c r="E30589" s="17" t="s">
        <v>2923</v>
      </c>
      <c r="F30589" s="24">
        <v>-74.140187499999996</v>
      </c>
      <c r="G30589" s="24">
        <v>4.6563125000000003</v>
      </c>
    </row>
    <row r="30590" spans="1:7" ht="15.6">
      <c r="A30590" s="19" t="s">
        <v>3009</v>
      </c>
      <c r="B30590" s="22" t="s">
        <v>2921</v>
      </c>
      <c r="C30590" s="22">
        <v>39</v>
      </c>
      <c r="D30590" s="22" t="s">
        <v>2930</v>
      </c>
      <c r="E30590" s="17" t="s">
        <v>2923</v>
      </c>
      <c r="F30590" s="24">
        <v>-74.140448230000004</v>
      </c>
      <c r="G30590" s="24">
        <v>4.6538552690000001</v>
      </c>
    </row>
    <row r="30591" spans="1:7" ht="15.6">
      <c r="A30591" s="19" t="s">
        <v>3009</v>
      </c>
      <c r="B30591" s="22" t="s">
        <v>2924</v>
      </c>
      <c r="C30591" s="22">
        <v>49</v>
      </c>
      <c r="D30591" s="22" t="s">
        <v>2930</v>
      </c>
      <c r="E30591" s="17" t="s">
        <v>2923</v>
      </c>
      <c r="F30591" s="24">
        <v>-74.140562500000001</v>
      </c>
      <c r="G30591" s="24">
        <v>4.6538124999999999</v>
      </c>
    </row>
    <row r="30592" spans="1:7" ht="15.6">
      <c r="A30592" s="19" t="s">
        <v>3009</v>
      </c>
      <c r="B30592" s="22" t="s">
        <v>2924</v>
      </c>
      <c r="C30592" s="22">
        <v>46</v>
      </c>
      <c r="D30592" s="22" t="s">
        <v>2930</v>
      </c>
      <c r="E30592" s="17" t="s">
        <v>2927</v>
      </c>
      <c r="F30592" s="24">
        <v>-74.134562500000001</v>
      </c>
      <c r="G30592" s="24">
        <v>4.6455624999999996</v>
      </c>
    </row>
    <row r="30593" spans="1:7" ht="15.6">
      <c r="A30593" s="19" t="s">
        <v>3009</v>
      </c>
      <c r="B30593" s="22" t="s">
        <v>2924</v>
      </c>
      <c r="C30593" s="22">
        <v>48</v>
      </c>
      <c r="D30593" s="22" t="s">
        <v>2930</v>
      </c>
      <c r="E30593" s="17" t="s">
        <v>2927</v>
      </c>
      <c r="F30593" s="24">
        <v>-74.134562500000001</v>
      </c>
      <c r="G30593" s="24">
        <v>4.6455624999999996</v>
      </c>
    </row>
    <row r="30594" spans="1:7" ht="15.6">
      <c r="A30594" s="19" t="s">
        <v>3009</v>
      </c>
      <c r="B30594" s="22" t="s">
        <v>2921</v>
      </c>
      <c r="C30594" s="22">
        <v>31</v>
      </c>
      <c r="D30594" s="22" t="s">
        <v>2925</v>
      </c>
      <c r="E30594" s="17" t="s">
        <v>2927</v>
      </c>
      <c r="F30594" s="24">
        <v>-74.134937500000007</v>
      </c>
      <c r="G30594" s="24">
        <v>4.6455624999999996</v>
      </c>
    </row>
    <row r="30595" spans="1:7" ht="15.6">
      <c r="A30595" s="19" t="s">
        <v>3009</v>
      </c>
      <c r="B30595" s="22" t="s">
        <v>2924</v>
      </c>
      <c r="C30595" s="22">
        <v>34</v>
      </c>
      <c r="D30595" s="22" t="s">
        <v>2930</v>
      </c>
      <c r="E30595" s="17" t="s">
        <v>2927</v>
      </c>
      <c r="F30595" s="24">
        <v>-74.134937500000007</v>
      </c>
      <c r="G30595" s="24">
        <v>4.6455624999999996</v>
      </c>
    </row>
    <row r="30596" spans="1:7" ht="15.6">
      <c r="A30596" s="19" t="s">
        <v>3009</v>
      </c>
      <c r="B30596" s="22" t="s">
        <v>2924</v>
      </c>
      <c r="C30596" s="22">
        <v>18</v>
      </c>
      <c r="D30596" s="22" t="s">
        <v>2930</v>
      </c>
      <c r="E30596" s="17" t="s">
        <v>2927</v>
      </c>
      <c r="F30596" s="24">
        <v>-74.134187499999996</v>
      </c>
      <c r="G30596" s="24">
        <v>4.6456875000000002</v>
      </c>
    </row>
    <row r="30597" spans="1:7" ht="15.6">
      <c r="A30597" s="19" t="s">
        <v>3009</v>
      </c>
      <c r="B30597" s="22" t="s">
        <v>2921</v>
      </c>
      <c r="C30597" s="22">
        <v>38</v>
      </c>
      <c r="D30597" s="22" t="s">
        <v>2930</v>
      </c>
      <c r="E30597" s="17" t="s">
        <v>2927</v>
      </c>
      <c r="F30597" s="24">
        <v>-74.134062499999999</v>
      </c>
      <c r="G30597" s="24">
        <v>4.6460625000000002</v>
      </c>
    </row>
    <row r="30598" spans="1:7" ht="15.6">
      <c r="A30598" s="19" t="s">
        <v>3009</v>
      </c>
      <c r="B30598" s="22" t="s">
        <v>2921</v>
      </c>
      <c r="C30598" s="22">
        <v>47</v>
      </c>
      <c r="D30598" s="22" t="s">
        <v>2930</v>
      </c>
      <c r="E30598" s="17" t="s">
        <v>2926</v>
      </c>
      <c r="F30598" s="24">
        <v>-74.134812499999995</v>
      </c>
      <c r="G30598" s="24">
        <v>4.6484375</v>
      </c>
    </row>
    <row r="30599" spans="1:7" ht="15.6">
      <c r="A30599" s="19" t="s">
        <v>3009</v>
      </c>
      <c r="B30599" s="22" t="s">
        <v>2921</v>
      </c>
      <c r="C30599" s="22">
        <v>32</v>
      </c>
      <c r="D30599" s="22" t="s">
        <v>2930</v>
      </c>
      <c r="E30599" s="17" t="s">
        <v>2928</v>
      </c>
      <c r="F30599" s="24">
        <v>-74.133562499999996</v>
      </c>
      <c r="G30599" s="24">
        <v>4.6481874999999997</v>
      </c>
    </row>
    <row r="30600" spans="1:7" ht="15.6">
      <c r="A30600" s="19" t="s">
        <v>3009</v>
      </c>
      <c r="B30600" s="22" t="s">
        <v>2921</v>
      </c>
      <c r="C30600" s="22">
        <v>44</v>
      </c>
      <c r="D30600" s="22" t="s">
        <v>2925</v>
      </c>
      <c r="E30600" s="17" t="s">
        <v>2928</v>
      </c>
      <c r="F30600" s="24">
        <v>-74.133562499999996</v>
      </c>
      <c r="G30600" s="24">
        <v>4.6481874999999997</v>
      </c>
    </row>
    <row r="30601" spans="1:7" ht="15.6">
      <c r="A30601" s="19" t="s">
        <v>3009</v>
      </c>
      <c r="B30601" s="22" t="s">
        <v>2921</v>
      </c>
      <c r="C30601" s="22">
        <v>35</v>
      </c>
      <c r="D30601" s="22" t="s">
        <v>2930</v>
      </c>
      <c r="E30601" s="17" t="s">
        <v>2923</v>
      </c>
      <c r="F30601" s="24">
        <v>-74.135312499999998</v>
      </c>
      <c r="G30601" s="24">
        <v>4.6438125000000001</v>
      </c>
    </row>
    <row r="30602" spans="1:7" ht="15.6">
      <c r="A30602" s="19" t="s">
        <v>3009</v>
      </c>
      <c r="B30602" s="22" t="s">
        <v>2924</v>
      </c>
      <c r="C30602" s="22">
        <v>39</v>
      </c>
      <c r="D30602" s="22" t="s">
        <v>2930</v>
      </c>
      <c r="E30602" s="17" t="s">
        <v>2923</v>
      </c>
      <c r="F30602" s="24">
        <v>-74.139937500000002</v>
      </c>
      <c r="G30602" s="24">
        <v>4.6454374999999999</v>
      </c>
    </row>
    <row r="30603" spans="1:7" ht="15.6">
      <c r="A30603" s="19" t="s">
        <v>3009</v>
      </c>
      <c r="B30603" s="22" t="s">
        <v>2924</v>
      </c>
      <c r="C30603" s="22">
        <v>30</v>
      </c>
      <c r="D30603" s="22" t="s">
        <v>2930</v>
      </c>
      <c r="E30603" s="17" t="s">
        <v>2923</v>
      </c>
      <c r="F30603" s="24">
        <v>-74.139937500000002</v>
      </c>
      <c r="G30603" s="24">
        <v>4.6454374999999999</v>
      </c>
    </row>
    <row r="30604" spans="1:7" ht="15.6">
      <c r="A30604" s="19" t="s">
        <v>3009</v>
      </c>
      <c r="B30604" s="22" t="s">
        <v>2924</v>
      </c>
      <c r="C30604" s="22">
        <v>36</v>
      </c>
      <c r="D30604" s="22" t="s">
        <v>2930</v>
      </c>
      <c r="E30604" s="17" t="s">
        <v>2927</v>
      </c>
      <c r="F30604" s="24">
        <v>-74.134812499999995</v>
      </c>
      <c r="G30604" s="24">
        <v>4.6461874999999999</v>
      </c>
    </row>
    <row r="30605" spans="1:7" ht="15.6">
      <c r="A30605" s="19" t="s">
        <v>3009</v>
      </c>
      <c r="B30605" s="22" t="s">
        <v>2924</v>
      </c>
      <c r="C30605" s="22">
        <v>20</v>
      </c>
      <c r="D30605" s="22" t="s">
        <v>2930</v>
      </c>
      <c r="E30605" s="17" t="s">
        <v>2927</v>
      </c>
      <c r="F30605" s="24">
        <v>-74.130187500000005</v>
      </c>
      <c r="G30605" s="24">
        <v>4.6459374999999996</v>
      </c>
    </row>
    <row r="30606" spans="1:7" ht="15.6">
      <c r="A30606" s="19" t="s">
        <v>3009</v>
      </c>
      <c r="B30606" s="22" t="s">
        <v>2924</v>
      </c>
      <c r="C30606" s="22">
        <v>22</v>
      </c>
      <c r="D30606" s="22" t="s">
        <v>2930</v>
      </c>
      <c r="E30606" s="17" t="s">
        <v>2927</v>
      </c>
      <c r="F30606" s="24">
        <v>-74.134812499999995</v>
      </c>
      <c r="G30606" s="24">
        <v>4.6460625000000002</v>
      </c>
    </row>
    <row r="30607" spans="1:7" ht="15.6">
      <c r="A30607" s="19" t="s">
        <v>3009</v>
      </c>
      <c r="B30607" s="22" t="s">
        <v>2921</v>
      </c>
      <c r="C30607" s="22">
        <v>21</v>
      </c>
      <c r="D30607" s="22" t="s">
        <v>2930</v>
      </c>
      <c r="E30607" s="17" t="s">
        <v>2927</v>
      </c>
      <c r="F30607" s="24">
        <v>-74.134812499999995</v>
      </c>
      <c r="G30607" s="24">
        <v>4.6460625000000002</v>
      </c>
    </row>
    <row r="30608" spans="1:7" ht="15.6">
      <c r="A30608" s="19" t="s">
        <v>3009</v>
      </c>
      <c r="B30608" s="22" t="s">
        <v>2921</v>
      </c>
      <c r="C30608" s="22">
        <v>23</v>
      </c>
      <c r="D30608" s="22" t="s">
        <v>2930</v>
      </c>
      <c r="E30608" s="17" t="s">
        <v>2928</v>
      </c>
      <c r="F30608" s="24">
        <v>-74.133437499999999</v>
      </c>
      <c r="G30608" s="24">
        <v>4.6488125</v>
      </c>
    </row>
    <row r="30609" spans="1:7" ht="15.6">
      <c r="A30609" s="19" t="s">
        <v>3009</v>
      </c>
      <c r="B30609" s="22" t="s">
        <v>2924</v>
      </c>
      <c r="C30609" s="22">
        <v>33</v>
      </c>
      <c r="D30609" s="22" t="s">
        <v>2930</v>
      </c>
      <c r="E30609" s="17" t="s">
        <v>2928</v>
      </c>
      <c r="F30609" s="24">
        <v>-74.133562499999996</v>
      </c>
      <c r="G30609" s="24">
        <v>4.6488125</v>
      </c>
    </row>
    <row r="30610" spans="1:7" ht="15.6">
      <c r="A30610" s="19" t="s">
        <v>3009</v>
      </c>
      <c r="B30610" s="22" t="s">
        <v>2924</v>
      </c>
      <c r="C30610" s="22">
        <v>42</v>
      </c>
      <c r="D30610" s="22" t="s">
        <v>2930</v>
      </c>
      <c r="E30610" s="17" t="s">
        <v>2928</v>
      </c>
      <c r="F30610" s="24">
        <v>-74.133812500000005</v>
      </c>
      <c r="G30610" s="24">
        <v>4.6485624999999997</v>
      </c>
    </row>
    <row r="30611" spans="1:7" ht="15.6">
      <c r="A30611" s="19" t="s">
        <v>3009</v>
      </c>
      <c r="B30611" s="22" t="s">
        <v>2921</v>
      </c>
      <c r="C30611" s="22">
        <v>31</v>
      </c>
      <c r="D30611" s="22" t="s">
        <v>2925</v>
      </c>
      <c r="E30611" s="17" t="s">
        <v>2926</v>
      </c>
      <c r="F30611" s="24">
        <v>-74.134437500000004</v>
      </c>
      <c r="G30611" s="24">
        <v>4.6485624999999997</v>
      </c>
    </row>
    <row r="30612" spans="1:7" ht="15.6">
      <c r="A30612" s="19" t="s">
        <v>3009</v>
      </c>
      <c r="B30612" s="22" t="s">
        <v>2921</v>
      </c>
      <c r="C30612" s="22">
        <v>28</v>
      </c>
      <c r="D30612" s="22" t="s">
        <v>2930</v>
      </c>
      <c r="E30612" s="17" t="s">
        <v>2923</v>
      </c>
      <c r="F30612" s="24">
        <v>-74.130187500000005</v>
      </c>
      <c r="G30612" s="24">
        <v>4.6459374999999996</v>
      </c>
    </row>
    <row r="30613" spans="1:7" ht="15.6">
      <c r="A30613" s="19" t="s">
        <v>3009</v>
      </c>
      <c r="B30613" s="22" t="s">
        <v>2924</v>
      </c>
      <c r="C30613" s="22">
        <v>27</v>
      </c>
      <c r="D30613" s="22" t="s">
        <v>2930</v>
      </c>
      <c r="E30613" s="17" t="s">
        <v>2923</v>
      </c>
      <c r="F30613" s="24">
        <v>-74.135437499999995</v>
      </c>
      <c r="G30613" s="24">
        <v>4.6454374999999999</v>
      </c>
    </row>
    <row r="30614" spans="1:7" ht="15.6">
      <c r="A30614" s="19" t="s">
        <v>3009</v>
      </c>
      <c r="B30614" s="22" t="s">
        <v>2921</v>
      </c>
      <c r="C30614" s="22">
        <v>23</v>
      </c>
      <c r="D30614" s="22" t="s">
        <v>2922</v>
      </c>
      <c r="E30614" s="17" t="s">
        <v>2923</v>
      </c>
      <c r="F30614" s="24">
        <v>-74.150562500000007</v>
      </c>
      <c r="G30614" s="24">
        <v>4.6221874999999999</v>
      </c>
    </row>
    <row r="30615" spans="1:7" ht="15.6">
      <c r="A30615" s="19" t="s">
        <v>3009</v>
      </c>
      <c r="B30615" s="22" t="s">
        <v>2921</v>
      </c>
      <c r="C30615" s="22">
        <v>25</v>
      </c>
      <c r="D30615" s="22" t="s">
        <v>2930</v>
      </c>
      <c r="E30615" s="17" t="s">
        <v>2927</v>
      </c>
      <c r="F30615" s="24">
        <v>-74.136312500000003</v>
      </c>
      <c r="G30615" s="24">
        <v>4.6495625</v>
      </c>
    </row>
    <row r="30616" spans="1:7" ht="15.6">
      <c r="A30616" s="19" t="s">
        <v>3009</v>
      </c>
      <c r="B30616" s="22" t="s">
        <v>2924</v>
      </c>
      <c r="C30616" s="22">
        <v>31</v>
      </c>
      <c r="D30616" s="22" t="s">
        <v>2930</v>
      </c>
      <c r="E30616" s="17" t="s">
        <v>2928</v>
      </c>
      <c r="F30616" s="24">
        <v>-74.136187500000005</v>
      </c>
      <c r="G30616" s="24">
        <v>4.6494375000000003</v>
      </c>
    </row>
    <row r="30617" spans="1:7" ht="15.6">
      <c r="A30617" s="19" t="s">
        <v>3009</v>
      </c>
      <c r="B30617" s="22" t="s">
        <v>2924</v>
      </c>
      <c r="C30617" s="22">
        <v>33</v>
      </c>
      <c r="D30617" s="22" t="s">
        <v>2930</v>
      </c>
      <c r="E30617" s="17" t="s">
        <v>2928</v>
      </c>
      <c r="F30617" s="24">
        <v>-74.135676770000003</v>
      </c>
      <c r="G30617" s="24">
        <v>4.649390672</v>
      </c>
    </row>
    <row r="30618" spans="1:7" ht="15.6">
      <c r="A30618" s="19" t="s">
        <v>3009</v>
      </c>
      <c r="B30618" s="22" t="s">
        <v>2921</v>
      </c>
      <c r="C30618" s="22">
        <v>24</v>
      </c>
      <c r="D30618" s="22" t="s">
        <v>2930</v>
      </c>
      <c r="E30618" s="17" t="s">
        <v>2928</v>
      </c>
      <c r="F30618" s="24">
        <v>-74.135676770000003</v>
      </c>
      <c r="G30618" s="24">
        <v>4.649390672</v>
      </c>
    </row>
    <row r="30619" spans="1:7" ht="15.6">
      <c r="A30619" s="19" t="s">
        <v>3009</v>
      </c>
      <c r="B30619" s="22" t="s">
        <v>2924</v>
      </c>
      <c r="C30619" s="22">
        <v>36</v>
      </c>
      <c r="D30619" s="22" t="s">
        <v>2925</v>
      </c>
      <c r="E30619" s="17" t="s">
        <v>2927</v>
      </c>
      <c r="F30619" s="24">
        <v>-74.136562499999997</v>
      </c>
      <c r="G30619" s="24">
        <v>4.6503125000000001</v>
      </c>
    </row>
    <row r="30620" spans="1:7" ht="15.6">
      <c r="A30620" s="19" t="s">
        <v>3009</v>
      </c>
      <c r="B30620" s="22" t="s">
        <v>2924</v>
      </c>
      <c r="C30620" s="22">
        <v>39</v>
      </c>
      <c r="D30620" s="22" t="s">
        <v>2930</v>
      </c>
      <c r="E30620" s="17" t="s">
        <v>2923</v>
      </c>
      <c r="F30620" s="24">
        <v>-74.137437500000004</v>
      </c>
      <c r="G30620" s="24">
        <v>4.6494375000000003</v>
      </c>
    </row>
    <row r="30621" spans="1:7" ht="15.6">
      <c r="A30621" s="19" t="s">
        <v>3009</v>
      </c>
      <c r="B30621" s="22" t="s">
        <v>2921</v>
      </c>
      <c r="C30621" s="22">
        <v>40</v>
      </c>
      <c r="D30621" s="22" t="s">
        <v>2925</v>
      </c>
      <c r="E30621" s="17" t="s">
        <v>2923</v>
      </c>
      <c r="F30621" s="24">
        <v>-74.130187500000005</v>
      </c>
      <c r="G30621" s="24">
        <v>4.6459374999999996</v>
      </c>
    </row>
    <row r="30622" spans="1:7" ht="15.6">
      <c r="A30622" s="19" t="s">
        <v>3009</v>
      </c>
      <c r="B30622" s="22" t="s">
        <v>2921</v>
      </c>
      <c r="C30622" s="22">
        <v>28</v>
      </c>
      <c r="D30622" s="22" t="s">
        <v>2930</v>
      </c>
      <c r="E30622" s="17" t="s">
        <v>2928</v>
      </c>
      <c r="F30622" s="24">
        <v>-74.134937500000007</v>
      </c>
      <c r="G30622" s="24">
        <v>4.6469374999999999</v>
      </c>
    </row>
    <row r="30623" spans="1:7" ht="15.6">
      <c r="A30623" s="19" t="s">
        <v>3009</v>
      </c>
      <c r="B30623" s="22" t="s">
        <v>2921</v>
      </c>
      <c r="C30623" s="22">
        <v>28</v>
      </c>
      <c r="D30623" s="22" t="s">
        <v>2930</v>
      </c>
      <c r="E30623" s="17" t="s">
        <v>2923</v>
      </c>
      <c r="F30623" s="24">
        <v>-74.130187500000005</v>
      </c>
      <c r="G30623" s="24">
        <v>4.6459374999999996</v>
      </c>
    </row>
    <row r="30624" spans="1:7" ht="15.6">
      <c r="A30624" s="19" t="s">
        <v>3009</v>
      </c>
      <c r="B30624" s="22" t="s">
        <v>2921</v>
      </c>
      <c r="C30624" s="22">
        <v>26</v>
      </c>
      <c r="D30624" s="22" t="s">
        <v>2930</v>
      </c>
      <c r="E30624" s="17" t="s">
        <v>2928</v>
      </c>
      <c r="F30624" s="24">
        <v>-74.134187499999996</v>
      </c>
      <c r="G30624" s="24">
        <v>4.6474374999999997</v>
      </c>
    </row>
    <row r="30625" spans="1:7" ht="15.6">
      <c r="A30625" s="19" t="s">
        <v>3009</v>
      </c>
      <c r="B30625" s="22" t="s">
        <v>2924</v>
      </c>
      <c r="C30625" s="22">
        <v>19</v>
      </c>
      <c r="D30625" s="22" t="s">
        <v>2930</v>
      </c>
      <c r="E30625" s="17" t="s">
        <v>2927</v>
      </c>
      <c r="F30625" s="24">
        <v>-74.133062499999994</v>
      </c>
      <c r="G30625" s="24">
        <v>4.6473125</v>
      </c>
    </row>
    <row r="30626" spans="1:7" ht="15.6">
      <c r="A30626" s="19" t="s">
        <v>3009</v>
      </c>
      <c r="B30626" s="22" t="s">
        <v>2924</v>
      </c>
      <c r="C30626" s="22">
        <v>32</v>
      </c>
      <c r="D30626" s="22" t="s">
        <v>2930</v>
      </c>
      <c r="E30626" s="17" t="s">
        <v>2927</v>
      </c>
      <c r="F30626" s="24">
        <v>-74.136562499999997</v>
      </c>
      <c r="G30626" s="24">
        <v>4.6468125000000002</v>
      </c>
    </row>
    <row r="30627" spans="1:7" ht="15.6">
      <c r="A30627" s="19" t="s">
        <v>3009</v>
      </c>
      <c r="B30627" s="22" t="s">
        <v>2924</v>
      </c>
      <c r="C30627" s="22">
        <v>41</v>
      </c>
      <c r="D30627" s="22" t="s">
        <v>2930</v>
      </c>
      <c r="E30627" s="17" t="s">
        <v>2927</v>
      </c>
      <c r="F30627" s="24">
        <v>-74.135937499999997</v>
      </c>
      <c r="G30627" s="24">
        <v>4.6465624999999999</v>
      </c>
    </row>
    <row r="30628" spans="1:7" ht="15.6">
      <c r="A30628" s="19" t="s">
        <v>3009</v>
      </c>
      <c r="B30628" s="22" t="s">
        <v>2924</v>
      </c>
      <c r="C30628" s="22">
        <v>18</v>
      </c>
      <c r="D30628" s="22" t="s">
        <v>2930</v>
      </c>
      <c r="E30628" s="17" t="s">
        <v>2928</v>
      </c>
      <c r="F30628" s="24">
        <v>-74.135416039999996</v>
      </c>
      <c r="G30628" s="24">
        <v>4.6464120600000003</v>
      </c>
    </row>
    <row r="30629" spans="1:7" ht="15.6">
      <c r="A30629" s="19" t="s">
        <v>3009</v>
      </c>
      <c r="B30629" s="22" t="s">
        <v>2924</v>
      </c>
      <c r="C30629" s="22">
        <v>48</v>
      </c>
      <c r="D30629" s="22" t="s">
        <v>2930</v>
      </c>
      <c r="E30629" s="17" t="s">
        <v>2928</v>
      </c>
      <c r="F30629" s="24">
        <v>-74.130187500000005</v>
      </c>
      <c r="G30629" s="24">
        <v>4.6459374999999996</v>
      </c>
    </row>
    <row r="30630" spans="1:7" ht="15.6">
      <c r="A30630" s="19" t="s">
        <v>3009</v>
      </c>
      <c r="B30630" s="22" t="s">
        <v>2924</v>
      </c>
      <c r="C30630" s="22">
        <v>32</v>
      </c>
      <c r="D30630" s="22" t="s">
        <v>2930</v>
      </c>
      <c r="E30630" s="17" t="s">
        <v>2928</v>
      </c>
      <c r="F30630" s="24">
        <v>-74.135187500000001</v>
      </c>
      <c r="G30630" s="24">
        <v>4.6464375000000002</v>
      </c>
    </row>
    <row r="30631" spans="1:7" ht="15.6">
      <c r="A30631" s="19" t="s">
        <v>3009</v>
      </c>
      <c r="B30631" s="22" t="s">
        <v>2921</v>
      </c>
      <c r="C30631" s="22">
        <v>49</v>
      </c>
      <c r="D30631" s="22" t="s">
        <v>2930</v>
      </c>
      <c r="E30631" s="17" t="s">
        <v>2928</v>
      </c>
      <c r="F30631" s="24">
        <v>-74.134937500000007</v>
      </c>
      <c r="G30631" s="24">
        <v>4.6466874999999996</v>
      </c>
    </row>
    <row r="30632" spans="1:7" ht="15.6">
      <c r="A30632" s="19" t="s">
        <v>3009</v>
      </c>
      <c r="B30632" s="22" t="s">
        <v>2924</v>
      </c>
      <c r="C30632" s="22">
        <v>39</v>
      </c>
      <c r="D30632" s="22" t="s">
        <v>2930</v>
      </c>
      <c r="E30632" s="17" t="s">
        <v>2927</v>
      </c>
      <c r="F30632" s="24">
        <v>-74.134937500000007</v>
      </c>
      <c r="G30632" s="24">
        <v>4.6458124999999999</v>
      </c>
    </row>
    <row r="30633" spans="1:7" ht="15.6">
      <c r="A30633" s="19" t="s">
        <v>3009</v>
      </c>
      <c r="B30633" s="22" t="s">
        <v>2921</v>
      </c>
      <c r="C30633" s="22">
        <v>40</v>
      </c>
      <c r="D30633" s="22" t="s">
        <v>2922</v>
      </c>
      <c r="E30633" s="17" t="s">
        <v>2923</v>
      </c>
      <c r="F30633" s="24">
        <v>-74.196312500000005</v>
      </c>
      <c r="G30633" s="24">
        <v>4.6181875000000003</v>
      </c>
    </row>
    <row r="30634" spans="1:7" ht="15.6">
      <c r="A30634" s="19" t="s">
        <v>3009</v>
      </c>
      <c r="B30634" s="22" t="s">
        <v>2924</v>
      </c>
      <c r="C30634" s="22">
        <v>28</v>
      </c>
      <c r="D30634" s="22" t="s">
        <v>2930</v>
      </c>
      <c r="E30634" s="17" t="s">
        <v>2923</v>
      </c>
      <c r="F30634" s="24">
        <v>-74.132062500000004</v>
      </c>
      <c r="G30634" s="24">
        <v>4.6488125</v>
      </c>
    </row>
    <row r="30635" spans="1:7" ht="15.6">
      <c r="A30635" s="19" t="s">
        <v>3009</v>
      </c>
      <c r="B30635" s="22" t="s">
        <v>2924</v>
      </c>
      <c r="C30635" s="22">
        <v>59</v>
      </c>
      <c r="D30635" s="22" t="s">
        <v>2930</v>
      </c>
      <c r="E30635" s="17" t="s">
        <v>2926</v>
      </c>
      <c r="F30635" s="24">
        <v>-74.135187500000001</v>
      </c>
      <c r="G30635" s="24">
        <v>4.6481874999999997</v>
      </c>
    </row>
    <row r="30636" spans="1:7" ht="15.6">
      <c r="A30636" s="19" t="s">
        <v>3009</v>
      </c>
      <c r="B30636" s="22" t="s">
        <v>2924</v>
      </c>
      <c r="C30636" s="22">
        <v>31</v>
      </c>
      <c r="D30636" s="22" t="s">
        <v>2930</v>
      </c>
      <c r="E30636" s="17" t="s">
        <v>2926</v>
      </c>
      <c r="F30636" s="24">
        <v>-74.134687499999998</v>
      </c>
      <c r="G30636" s="24">
        <v>4.6484375</v>
      </c>
    </row>
    <row r="30637" spans="1:7" ht="15.6">
      <c r="A30637" s="19" t="s">
        <v>3009</v>
      </c>
      <c r="B30637" s="22" t="s">
        <v>2921</v>
      </c>
      <c r="C30637" s="22">
        <v>45</v>
      </c>
      <c r="D30637" s="22" t="s">
        <v>2930</v>
      </c>
      <c r="E30637" s="17" t="s">
        <v>2926</v>
      </c>
      <c r="F30637" s="24">
        <v>-74.134562500000001</v>
      </c>
      <c r="G30637" s="24">
        <v>4.6484375</v>
      </c>
    </row>
    <row r="30638" spans="1:7" ht="15.6">
      <c r="A30638" s="19" t="s">
        <v>3009</v>
      </c>
      <c r="B30638" s="22" t="s">
        <v>2924</v>
      </c>
      <c r="C30638" s="22">
        <v>50</v>
      </c>
      <c r="D30638" s="22" t="s">
        <v>2930</v>
      </c>
      <c r="E30638" s="17" t="s">
        <v>2926</v>
      </c>
      <c r="F30638" s="24">
        <v>-74.134312499999993</v>
      </c>
      <c r="G30638" s="24">
        <v>4.6483125000000003</v>
      </c>
    </row>
    <row r="30639" spans="1:7" ht="15.6">
      <c r="A30639" s="19" t="s">
        <v>3009</v>
      </c>
      <c r="B30639" s="22" t="s">
        <v>2921</v>
      </c>
      <c r="C30639" s="22">
        <v>52</v>
      </c>
      <c r="D30639" s="22" t="s">
        <v>2930</v>
      </c>
      <c r="E30639" s="17" t="s">
        <v>2926</v>
      </c>
      <c r="F30639" s="24">
        <v>-74.134312499999993</v>
      </c>
      <c r="G30639" s="24">
        <v>4.6483125000000003</v>
      </c>
    </row>
    <row r="30640" spans="1:7" ht="15.6">
      <c r="A30640" s="19" t="s">
        <v>3009</v>
      </c>
      <c r="B30640" s="22" t="s">
        <v>2924</v>
      </c>
      <c r="C30640" s="22">
        <v>38</v>
      </c>
      <c r="D30640" s="22" t="s">
        <v>2930</v>
      </c>
      <c r="E30640" s="17" t="s">
        <v>2928</v>
      </c>
      <c r="F30640" s="24">
        <v>-74.133937500000002</v>
      </c>
      <c r="G30640" s="24">
        <v>4.6480625</v>
      </c>
    </row>
    <row r="30641" spans="1:7" ht="15.6">
      <c r="A30641" s="19" t="s">
        <v>3009</v>
      </c>
      <c r="B30641" s="22" t="s">
        <v>2924</v>
      </c>
      <c r="C30641" s="22">
        <v>24</v>
      </c>
      <c r="D30641" s="22" t="s">
        <v>2930</v>
      </c>
      <c r="E30641" s="17" t="s">
        <v>2927</v>
      </c>
      <c r="F30641" s="24">
        <v>-74.133062499999994</v>
      </c>
      <c r="G30641" s="24">
        <v>4.6480625</v>
      </c>
    </row>
    <row r="30642" spans="1:7" ht="15.6">
      <c r="A30642" s="19" t="s">
        <v>3009</v>
      </c>
      <c r="B30642" s="22" t="s">
        <v>2921</v>
      </c>
      <c r="C30642" s="22">
        <v>37</v>
      </c>
      <c r="D30642" s="22" t="s">
        <v>2930</v>
      </c>
      <c r="E30642" s="17" t="s">
        <v>2923</v>
      </c>
      <c r="F30642" s="24">
        <v>-74.137187499999996</v>
      </c>
      <c r="G30642" s="24">
        <v>4.6505625000000004</v>
      </c>
    </row>
    <row r="30643" spans="1:7" ht="15.6">
      <c r="A30643" s="19" t="s">
        <v>3009</v>
      </c>
      <c r="B30643" s="22" t="s">
        <v>2924</v>
      </c>
      <c r="C30643" s="22">
        <v>41</v>
      </c>
      <c r="D30643" s="22" t="s">
        <v>2930</v>
      </c>
      <c r="E30643" s="17" t="s">
        <v>2923</v>
      </c>
      <c r="F30643" s="24">
        <v>-74.134937500000007</v>
      </c>
      <c r="G30643" s="24">
        <v>4.6516875000000004</v>
      </c>
    </row>
    <row r="30644" spans="1:7" ht="15.6">
      <c r="A30644" s="19" t="s">
        <v>3009</v>
      </c>
      <c r="B30644" s="22" t="s">
        <v>2924</v>
      </c>
      <c r="C30644" s="22">
        <v>41</v>
      </c>
      <c r="D30644" s="22" t="s">
        <v>2930</v>
      </c>
      <c r="E30644" s="17" t="s">
        <v>2923</v>
      </c>
      <c r="F30644" s="24">
        <v>-74.130187500000005</v>
      </c>
      <c r="G30644" s="24">
        <v>4.6459374999999996</v>
      </c>
    </row>
    <row r="30645" spans="1:7" ht="15.6">
      <c r="A30645" s="19" t="s">
        <v>3009</v>
      </c>
      <c r="B30645" s="22" t="s">
        <v>2921</v>
      </c>
      <c r="C30645" s="22">
        <v>38</v>
      </c>
      <c r="D30645" s="22" t="s">
        <v>2930</v>
      </c>
      <c r="E30645" s="17" t="s">
        <v>2923</v>
      </c>
      <c r="F30645" s="24">
        <v>-74.130187500000005</v>
      </c>
      <c r="G30645" s="24">
        <v>4.6459374999999996</v>
      </c>
    </row>
    <row r="30646" spans="1:7" ht="15.6">
      <c r="A30646" s="19" t="s">
        <v>3009</v>
      </c>
      <c r="B30646" s="22" t="s">
        <v>2921</v>
      </c>
      <c r="C30646" s="22">
        <v>29</v>
      </c>
      <c r="D30646" s="22" t="s">
        <v>2930</v>
      </c>
      <c r="E30646" s="17" t="s">
        <v>2923</v>
      </c>
      <c r="F30646" s="24">
        <v>-74.134937500000007</v>
      </c>
      <c r="G30646" s="24">
        <v>4.6515624999999998</v>
      </c>
    </row>
    <row r="30647" spans="1:7" ht="15.6">
      <c r="A30647" s="19" t="s">
        <v>3009</v>
      </c>
      <c r="B30647" s="22" t="s">
        <v>2921</v>
      </c>
      <c r="C30647" s="22">
        <v>24</v>
      </c>
      <c r="D30647" s="22" t="s">
        <v>2925</v>
      </c>
      <c r="E30647" s="17" t="s">
        <v>2923</v>
      </c>
      <c r="F30647" s="24">
        <v>-74.134812499999995</v>
      </c>
      <c r="G30647" s="24">
        <v>4.6516875000000004</v>
      </c>
    </row>
    <row r="30648" spans="1:7" ht="15.6">
      <c r="A30648" s="19" t="s">
        <v>3009</v>
      </c>
      <c r="B30648" s="22" t="s">
        <v>2924</v>
      </c>
      <c r="C30648" s="22">
        <v>34</v>
      </c>
      <c r="D30648" s="22" t="s">
        <v>2930</v>
      </c>
      <c r="E30648" s="17" t="s">
        <v>2923</v>
      </c>
      <c r="F30648" s="24">
        <v>-74.134812499999995</v>
      </c>
      <c r="G30648" s="24">
        <v>4.6516875000000004</v>
      </c>
    </row>
    <row r="30649" spans="1:7" ht="15.6">
      <c r="A30649" s="19" t="s">
        <v>3009</v>
      </c>
      <c r="B30649" s="22" t="s">
        <v>2924</v>
      </c>
      <c r="C30649" s="22">
        <v>29</v>
      </c>
      <c r="D30649" s="22" t="s">
        <v>2930</v>
      </c>
      <c r="E30649" s="17" t="s">
        <v>2923</v>
      </c>
      <c r="F30649" s="24">
        <v>-74.134937500000007</v>
      </c>
      <c r="G30649" s="24">
        <v>4.6516875000000004</v>
      </c>
    </row>
    <row r="30650" spans="1:7" ht="15.6">
      <c r="A30650" s="19" t="s">
        <v>3009</v>
      </c>
      <c r="B30650" s="22" t="s">
        <v>2924</v>
      </c>
      <c r="C30650" s="22">
        <v>35</v>
      </c>
      <c r="D30650" s="22" t="s">
        <v>2930</v>
      </c>
      <c r="E30650" s="17" t="s">
        <v>2926</v>
      </c>
      <c r="F30650" s="24">
        <v>-74.135062500000004</v>
      </c>
      <c r="G30650" s="24">
        <v>4.6481874999999997</v>
      </c>
    </row>
    <row r="30651" spans="1:7" ht="15.6">
      <c r="A30651" s="19" t="s">
        <v>3009</v>
      </c>
      <c r="B30651" s="22" t="s">
        <v>2924</v>
      </c>
      <c r="C30651" s="22">
        <v>43</v>
      </c>
      <c r="D30651" s="22" t="s">
        <v>2930</v>
      </c>
      <c r="E30651" s="17" t="s">
        <v>2926</v>
      </c>
      <c r="F30651" s="24">
        <v>-74.130187500000005</v>
      </c>
      <c r="G30651" s="24">
        <v>4.6459374999999996</v>
      </c>
    </row>
    <row r="30652" spans="1:7" ht="15.6">
      <c r="A30652" s="19" t="s">
        <v>3009</v>
      </c>
      <c r="B30652" s="22" t="s">
        <v>2924</v>
      </c>
      <c r="C30652" s="22">
        <v>33</v>
      </c>
      <c r="D30652" s="22" t="s">
        <v>2930</v>
      </c>
      <c r="E30652" s="17" t="s">
        <v>2926</v>
      </c>
      <c r="F30652" s="24">
        <v>-74.135437499999995</v>
      </c>
      <c r="G30652" s="24">
        <v>4.6483125000000003</v>
      </c>
    </row>
    <row r="30653" spans="1:7" ht="15.6">
      <c r="A30653" s="19" t="s">
        <v>3009</v>
      </c>
      <c r="B30653" s="22" t="s">
        <v>2921</v>
      </c>
      <c r="C30653" s="22">
        <v>35</v>
      </c>
      <c r="D30653" s="22" t="s">
        <v>2930</v>
      </c>
      <c r="E30653" s="17" t="s">
        <v>2926</v>
      </c>
      <c r="F30653" s="24">
        <v>-74.135562500000006</v>
      </c>
      <c r="G30653" s="24">
        <v>4.6484375</v>
      </c>
    </row>
    <row r="30654" spans="1:7" ht="15.6">
      <c r="A30654" s="19" t="s">
        <v>3009</v>
      </c>
      <c r="B30654" s="22" t="s">
        <v>2921</v>
      </c>
      <c r="C30654" s="22">
        <v>35</v>
      </c>
      <c r="D30654" s="22" t="s">
        <v>2930</v>
      </c>
      <c r="E30654" s="17" t="s">
        <v>2928</v>
      </c>
      <c r="F30654" s="24">
        <v>-74.135937499999997</v>
      </c>
      <c r="G30654" s="24">
        <v>4.6485624999999997</v>
      </c>
    </row>
    <row r="30655" spans="1:7" ht="15.6">
      <c r="A30655" s="19" t="s">
        <v>3009</v>
      </c>
      <c r="B30655" s="22" t="s">
        <v>2924</v>
      </c>
      <c r="C30655" s="22">
        <v>28</v>
      </c>
      <c r="D30655" s="22" t="s">
        <v>2930</v>
      </c>
      <c r="E30655" s="17" t="s">
        <v>2923</v>
      </c>
      <c r="F30655" s="24">
        <v>-74.130187500000005</v>
      </c>
      <c r="G30655" s="24">
        <v>4.6459374999999996</v>
      </c>
    </row>
    <row r="30656" spans="1:7" ht="15.6">
      <c r="A30656" s="19" t="s">
        <v>3009</v>
      </c>
      <c r="B30656" s="22" t="s">
        <v>2921</v>
      </c>
      <c r="C30656" s="22">
        <v>35</v>
      </c>
      <c r="D30656" s="22" t="s">
        <v>2930</v>
      </c>
      <c r="E30656" s="17" t="s">
        <v>2928</v>
      </c>
      <c r="F30656" s="24">
        <v>-74.135062500000004</v>
      </c>
      <c r="G30656" s="24">
        <v>4.6495625</v>
      </c>
    </row>
    <row r="30657" spans="1:7" ht="15.6">
      <c r="A30657" s="19" t="s">
        <v>3009</v>
      </c>
      <c r="B30657" s="22" t="s">
        <v>2924</v>
      </c>
      <c r="C30657" s="22">
        <v>21</v>
      </c>
      <c r="D30657" s="22" t="s">
        <v>2930</v>
      </c>
      <c r="E30657" s="17" t="s">
        <v>2927</v>
      </c>
      <c r="F30657" s="24">
        <v>-74.137062499999999</v>
      </c>
      <c r="G30657" s="24">
        <v>4.6494375000000003</v>
      </c>
    </row>
    <row r="30658" spans="1:7" ht="15.6">
      <c r="A30658" s="19" t="s">
        <v>3009</v>
      </c>
      <c r="B30658" s="22" t="s">
        <v>2921</v>
      </c>
      <c r="C30658" s="22">
        <v>28</v>
      </c>
      <c r="D30658" s="22" t="s">
        <v>2925</v>
      </c>
      <c r="E30658" s="17" t="s">
        <v>2927</v>
      </c>
      <c r="F30658" s="24">
        <v>-74.137312499999993</v>
      </c>
      <c r="G30658" s="24">
        <v>4.6494375000000003</v>
      </c>
    </row>
    <row r="30659" spans="1:7" ht="15.6">
      <c r="A30659" s="19" t="s">
        <v>3009</v>
      </c>
      <c r="B30659" s="22" t="s">
        <v>2924</v>
      </c>
      <c r="C30659" s="22">
        <v>39</v>
      </c>
      <c r="D30659" s="22" t="s">
        <v>2930</v>
      </c>
      <c r="E30659" s="17" t="s">
        <v>2927</v>
      </c>
      <c r="F30659" s="24">
        <v>-74.136937500000002</v>
      </c>
      <c r="G30659" s="24">
        <v>4.6494375000000003</v>
      </c>
    </row>
    <row r="30660" spans="1:7" ht="15.6">
      <c r="A30660" s="19" t="s">
        <v>3009</v>
      </c>
      <c r="B30660" s="22" t="s">
        <v>2921</v>
      </c>
      <c r="C30660" s="22">
        <v>48</v>
      </c>
      <c r="D30660" s="22" t="s">
        <v>2925</v>
      </c>
      <c r="E30660" s="17" t="s">
        <v>2926</v>
      </c>
      <c r="F30660" s="24">
        <v>-74.145812500000005</v>
      </c>
      <c r="G30660" s="24">
        <v>4.6536875000000002</v>
      </c>
    </row>
    <row r="30661" spans="1:7" ht="15.6">
      <c r="A30661" s="19" t="s">
        <v>3009</v>
      </c>
      <c r="B30661" s="22" t="s">
        <v>2924</v>
      </c>
      <c r="C30661" s="22">
        <v>39</v>
      </c>
      <c r="D30661" s="22" t="s">
        <v>2930</v>
      </c>
      <c r="E30661" s="17" t="s">
        <v>2926</v>
      </c>
      <c r="F30661" s="24">
        <v>-74.134062499999999</v>
      </c>
      <c r="G30661" s="24">
        <v>4.6483125000000003</v>
      </c>
    </row>
    <row r="30662" spans="1:7" ht="15.6">
      <c r="A30662" s="19" t="s">
        <v>3009</v>
      </c>
      <c r="B30662" s="22" t="s">
        <v>2921</v>
      </c>
      <c r="C30662" s="22">
        <v>30</v>
      </c>
      <c r="D30662" s="22" t="s">
        <v>2925</v>
      </c>
      <c r="E30662" s="17" t="s">
        <v>2928</v>
      </c>
      <c r="F30662" s="24">
        <v>-74.136562499999997</v>
      </c>
      <c r="G30662" s="24">
        <v>4.6480625</v>
      </c>
    </row>
    <row r="30663" spans="1:7" ht="15.6">
      <c r="A30663" s="19" t="s">
        <v>3009</v>
      </c>
      <c r="B30663" s="22" t="s">
        <v>2924</v>
      </c>
      <c r="C30663" s="22">
        <v>50</v>
      </c>
      <c r="D30663" s="22" t="s">
        <v>2930</v>
      </c>
      <c r="E30663" s="17" t="s">
        <v>2928</v>
      </c>
      <c r="F30663" s="24">
        <v>-74.136562499999997</v>
      </c>
      <c r="G30663" s="24">
        <v>4.6480625</v>
      </c>
    </row>
    <row r="30664" spans="1:7" ht="15.6">
      <c r="A30664" s="19" t="s">
        <v>3009</v>
      </c>
      <c r="B30664" s="22" t="s">
        <v>2921</v>
      </c>
      <c r="C30664" s="22">
        <v>49</v>
      </c>
      <c r="D30664" s="22" t="s">
        <v>2930</v>
      </c>
      <c r="E30664" s="17" t="s">
        <v>2926</v>
      </c>
      <c r="F30664" s="24">
        <v>-74.136562499999997</v>
      </c>
      <c r="G30664" s="24">
        <v>4.6480625</v>
      </c>
    </row>
    <row r="30665" spans="1:7" ht="15.6">
      <c r="A30665" s="19" t="s">
        <v>3009</v>
      </c>
      <c r="B30665" s="22" t="s">
        <v>2924</v>
      </c>
      <c r="C30665" s="22">
        <v>18</v>
      </c>
      <c r="D30665" s="22" t="s">
        <v>2930</v>
      </c>
      <c r="E30665" s="17" t="s">
        <v>2923</v>
      </c>
      <c r="F30665" s="24">
        <v>-74.138437499999995</v>
      </c>
      <c r="G30665" s="24">
        <v>4.6489374999999997</v>
      </c>
    </row>
    <row r="30666" spans="1:7" ht="15.6">
      <c r="A30666" s="19" t="s">
        <v>3009</v>
      </c>
      <c r="B30666" s="22" t="s">
        <v>2924</v>
      </c>
      <c r="C30666" s="22">
        <v>52</v>
      </c>
      <c r="D30666" s="22" t="s">
        <v>2930</v>
      </c>
      <c r="E30666" s="17" t="s">
        <v>2923</v>
      </c>
      <c r="F30666" s="24">
        <v>-74.130187500000005</v>
      </c>
      <c r="G30666" s="24">
        <v>4.6459374999999996</v>
      </c>
    </row>
    <row r="30667" spans="1:7" ht="15.6">
      <c r="A30667" s="19" t="s">
        <v>3009</v>
      </c>
      <c r="B30667" s="22" t="s">
        <v>2924</v>
      </c>
      <c r="C30667" s="22">
        <v>51</v>
      </c>
      <c r="D30667" s="22" t="s">
        <v>2930</v>
      </c>
      <c r="E30667" s="17" t="s">
        <v>2926</v>
      </c>
      <c r="F30667" s="24">
        <v>-74.134937500000007</v>
      </c>
      <c r="G30667" s="24">
        <v>4.6481874999999997</v>
      </c>
    </row>
    <row r="30668" spans="1:7" ht="15.6">
      <c r="A30668" s="19" t="s">
        <v>3009</v>
      </c>
      <c r="B30668" s="22" t="s">
        <v>2921</v>
      </c>
      <c r="C30668" s="22">
        <v>39</v>
      </c>
      <c r="D30668" s="22" t="s">
        <v>2930</v>
      </c>
      <c r="E30668" s="17" t="s">
        <v>2923</v>
      </c>
      <c r="F30668" s="24">
        <v>-74.138562500000006</v>
      </c>
      <c r="G30668" s="24">
        <v>4.6494375000000003</v>
      </c>
    </row>
    <row r="30669" spans="1:7" ht="15.6">
      <c r="A30669" s="19" t="s">
        <v>3009</v>
      </c>
      <c r="B30669" s="22" t="s">
        <v>2921</v>
      </c>
      <c r="C30669" s="22">
        <v>52</v>
      </c>
      <c r="D30669" s="22" t="s">
        <v>2930</v>
      </c>
      <c r="E30669" s="17" t="s">
        <v>2923</v>
      </c>
      <c r="F30669" s="24">
        <v>-74.130187500000005</v>
      </c>
      <c r="G30669" s="24">
        <v>4.6459374999999996</v>
      </c>
    </row>
    <row r="30670" spans="1:7" ht="15.6">
      <c r="A30670" s="19" t="s">
        <v>3009</v>
      </c>
      <c r="B30670" s="22" t="s">
        <v>2924</v>
      </c>
      <c r="C30670" s="22">
        <v>47</v>
      </c>
      <c r="D30670" s="22" t="s">
        <v>2930</v>
      </c>
      <c r="E30670" s="17" t="s">
        <v>2923</v>
      </c>
      <c r="F30670" s="24">
        <v>-74.138562500000006</v>
      </c>
      <c r="G30670" s="24">
        <v>4.6494375000000003</v>
      </c>
    </row>
    <row r="30671" spans="1:7" ht="15.6">
      <c r="A30671" s="19" t="s">
        <v>3009</v>
      </c>
      <c r="B30671" s="22" t="s">
        <v>2924</v>
      </c>
      <c r="C30671" s="22">
        <v>47</v>
      </c>
      <c r="D30671" s="22" t="s">
        <v>2930</v>
      </c>
      <c r="E30671" s="17" t="s">
        <v>2927</v>
      </c>
      <c r="F30671" s="24">
        <v>-74.134437500000004</v>
      </c>
      <c r="G30671" s="24">
        <v>4.6464375000000002</v>
      </c>
    </row>
    <row r="30672" spans="1:7" ht="15.6">
      <c r="A30672" s="19" t="s">
        <v>3009</v>
      </c>
      <c r="B30672" s="22" t="s">
        <v>2921</v>
      </c>
      <c r="C30672" s="22">
        <v>32</v>
      </c>
      <c r="D30672" s="22" t="s">
        <v>2930</v>
      </c>
      <c r="E30672" s="17" t="s">
        <v>2928</v>
      </c>
      <c r="F30672" s="24">
        <v>-74.134562500000001</v>
      </c>
      <c r="G30672" s="24">
        <v>4.6465624999999999</v>
      </c>
    </row>
    <row r="30673" spans="1:7" ht="15.6">
      <c r="A30673" s="19" t="s">
        <v>3009</v>
      </c>
      <c r="B30673" s="22" t="s">
        <v>2924</v>
      </c>
      <c r="C30673" s="22">
        <v>38</v>
      </c>
      <c r="D30673" s="22" t="s">
        <v>2930</v>
      </c>
      <c r="E30673" s="17" t="s">
        <v>2927</v>
      </c>
      <c r="F30673" s="24">
        <v>-74.135062500000004</v>
      </c>
      <c r="G30673" s="24">
        <v>4.6463124999999996</v>
      </c>
    </row>
    <row r="30674" spans="1:7" ht="15.6">
      <c r="A30674" s="19" t="s">
        <v>3009</v>
      </c>
      <c r="B30674" s="22" t="s">
        <v>2921</v>
      </c>
      <c r="C30674" s="22">
        <v>43</v>
      </c>
      <c r="D30674" s="22" t="s">
        <v>2930</v>
      </c>
      <c r="E30674" s="17" t="s">
        <v>2928</v>
      </c>
      <c r="F30674" s="24">
        <v>-74.136062499999994</v>
      </c>
      <c r="G30674" s="24">
        <v>4.6486875000000003</v>
      </c>
    </row>
    <row r="30675" spans="1:7" ht="15.6">
      <c r="A30675" s="19" t="s">
        <v>3009</v>
      </c>
      <c r="B30675" s="22" t="s">
        <v>2924</v>
      </c>
      <c r="C30675" s="22">
        <v>43</v>
      </c>
      <c r="D30675" s="22" t="s">
        <v>2930</v>
      </c>
      <c r="E30675" s="17" t="s">
        <v>2928</v>
      </c>
      <c r="F30675" s="24">
        <v>-74.136312500000003</v>
      </c>
      <c r="G30675" s="24">
        <v>4.6488125</v>
      </c>
    </row>
    <row r="30676" spans="1:7" ht="15.6">
      <c r="A30676" s="19" t="s">
        <v>3009</v>
      </c>
      <c r="B30676" s="22" t="s">
        <v>2921</v>
      </c>
      <c r="C30676" s="22">
        <v>47</v>
      </c>
      <c r="D30676" s="22" t="s">
        <v>2930</v>
      </c>
      <c r="E30676" s="17" t="s">
        <v>2928</v>
      </c>
      <c r="F30676" s="24">
        <v>-74.136312500000003</v>
      </c>
      <c r="G30676" s="24">
        <v>4.6483125000000003</v>
      </c>
    </row>
    <row r="30677" spans="1:7" ht="15.6">
      <c r="A30677" s="19" t="s">
        <v>3009</v>
      </c>
      <c r="B30677" s="22" t="s">
        <v>2924</v>
      </c>
      <c r="C30677" s="22">
        <v>33</v>
      </c>
      <c r="D30677" s="22" t="s">
        <v>2930</v>
      </c>
      <c r="E30677" s="17" t="s">
        <v>2928</v>
      </c>
      <c r="F30677" s="24">
        <v>-74.136312500000003</v>
      </c>
      <c r="G30677" s="24">
        <v>4.6483125000000003</v>
      </c>
    </row>
    <row r="30678" spans="1:7" ht="15.6">
      <c r="A30678" s="19" t="s">
        <v>3009</v>
      </c>
      <c r="B30678" s="22" t="s">
        <v>2921</v>
      </c>
      <c r="C30678" s="22">
        <v>26</v>
      </c>
      <c r="D30678" s="22" t="s">
        <v>2930</v>
      </c>
      <c r="E30678" s="17" t="s">
        <v>2928</v>
      </c>
      <c r="F30678" s="24">
        <v>-74.136562499999997</v>
      </c>
      <c r="G30678" s="24">
        <v>4.6483125000000003</v>
      </c>
    </row>
    <row r="30679" spans="1:7" ht="15.6">
      <c r="A30679" s="19" t="s">
        <v>3009</v>
      </c>
      <c r="B30679" s="22" t="s">
        <v>2924</v>
      </c>
      <c r="C30679" s="22">
        <v>28</v>
      </c>
      <c r="D30679" s="22" t="s">
        <v>2930</v>
      </c>
      <c r="E30679" s="17" t="s">
        <v>2923</v>
      </c>
      <c r="F30679" s="24">
        <v>-74.130187500000005</v>
      </c>
      <c r="G30679" s="24">
        <v>4.6459374999999996</v>
      </c>
    </row>
    <row r="30680" spans="1:7" ht="15.6">
      <c r="A30680" s="19" t="s">
        <v>3009</v>
      </c>
      <c r="B30680" s="22" t="s">
        <v>2924</v>
      </c>
      <c r="C30680" s="22">
        <v>22</v>
      </c>
      <c r="D30680" s="22" t="s">
        <v>2930</v>
      </c>
      <c r="E30680" s="17" t="s">
        <v>2928</v>
      </c>
      <c r="F30680" s="24">
        <v>-74.136312500000003</v>
      </c>
      <c r="G30680" s="24">
        <v>4.6469374999999999</v>
      </c>
    </row>
    <row r="30681" spans="1:7" ht="15.6">
      <c r="A30681" s="19" t="s">
        <v>3009</v>
      </c>
      <c r="B30681" s="22" t="s">
        <v>2924</v>
      </c>
      <c r="C30681" s="22">
        <v>29</v>
      </c>
      <c r="D30681" s="22" t="s">
        <v>2930</v>
      </c>
      <c r="E30681" s="17" t="s">
        <v>2928</v>
      </c>
      <c r="F30681" s="24">
        <v>-74.134812499999995</v>
      </c>
      <c r="G30681" s="24">
        <v>4.6495625</v>
      </c>
    </row>
    <row r="30682" spans="1:7" ht="15.6">
      <c r="A30682" s="19" t="s">
        <v>3009</v>
      </c>
      <c r="B30682" s="22" t="s">
        <v>2921</v>
      </c>
      <c r="C30682" s="22">
        <v>49</v>
      </c>
      <c r="D30682" s="22" t="s">
        <v>2930</v>
      </c>
      <c r="E30682" s="17" t="s">
        <v>2928</v>
      </c>
      <c r="F30682" s="24">
        <v>-74.134812499999995</v>
      </c>
      <c r="G30682" s="24">
        <v>4.6498125000000003</v>
      </c>
    </row>
    <row r="30683" spans="1:7" ht="15.6">
      <c r="A30683" s="19" t="s">
        <v>3009</v>
      </c>
      <c r="B30683" s="22" t="s">
        <v>2921</v>
      </c>
      <c r="C30683" s="22">
        <v>29</v>
      </c>
      <c r="D30683" s="22" t="s">
        <v>2930</v>
      </c>
      <c r="E30683" s="17" t="s">
        <v>2923</v>
      </c>
      <c r="F30683" s="24">
        <v>-74.130187500000005</v>
      </c>
      <c r="G30683" s="24">
        <v>4.6459374999999996</v>
      </c>
    </row>
    <row r="30684" spans="1:7" ht="15.6">
      <c r="A30684" s="19" t="s">
        <v>3009</v>
      </c>
      <c r="B30684" s="22" t="s">
        <v>2921</v>
      </c>
      <c r="C30684" s="22">
        <v>38</v>
      </c>
      <c r="D30684" s="22" t="s">
        <v>2930</v>
      </c>
      <c r="E30684" s="17" t="s">
        <v>2928</v>
      </c>
      <c r="F30684" s="24">
        <v>-74.134937500000007</v>
      </c>
      <c r="G30684" s="24">
        <v>4.6500624999999998</v>
      </c>
    </row>
    <row r="30685" spans="1:7" ht="15.6">
      <c r="A30685" s="19" t="s">
        <v>3009</v>
      </c>
      <c r="B30685" s="22" t="s">
        <v>2921</v>
      </c>
      <c r="C30685" s="22">
        <v>57</v>
      </c>
      <c r="D30685" s="22" t="s">
        <v>2930</v>
      </c>
      <c r="E30685" s="17" t="s">
        <v>2928</v>
      </c>
      <c r="F30685" s="24">
        <v>-74.134937500000007</v>
      </c>
      <c r="G30685" s="24">
        <v>4.6500624999999998</v>
      </c>
    </row>
    <row r="30686" spans="1:7" ht="15.6">
      <c r="A30686" s="19" t="s">
        <v>3009</v>
      </c>
      <c r="B30686" s="22" t="s">
        <v>2924</v>
      </c>
      <c r="C30686" s="22">
        <v>50</v>
      </c>
      <c r="D30686" s="22" t="s">
        <v>2930</v>
      </c>
      <c r="E30686" s="17" t="s">
        <v>2926</v>
      </c>
      <c r="F30686" s="24">
        <v>-74.135562500000006</v>
      </c>
      <c r="G30686" s="24">
        <v>4.6484375</v>
      </c>
    </row>
    <row r="30687" spans="1:7" ht="15.6">
      <c r="A30687" s="19" t="s">
        <v>3009</v>
      </c>
      <c r="B30687" s="22" t="s">
        <v>2924</v>
      </c>
      <c r="C30687" s="22">
        <v>62</v>
      </c>
      <c r="D30687" s="22" t="s">
        <v>2930</v>
      </c>
      <c r="E30687" s="17" t="s">
        <v>2928</v>
      </c>
      <c r="F30687" s="24">
        <v>-74.135562500000006</v>
      </c>
      <c r="G30687" s="24">
        <v>4.6473125</v>
      </c>
    </row>
    <row r="30688" spans="1:7" ht="15.6">
      <c r="A30688" s="19" t="s">
        <v>3009</v>
      </c>
      <c r="B30688" s="22" t="s">
        <v>2921</v>
      </c>
      <c r="C30688" s="22">
        <v>19</v>
      </c>
      <c r="D30688" s="22" t="s">
        <v>2930</v>
      </c>
      <c r="E30688" s="17" t="s">
        <v>2928</v>
      </c>
      <c r="F30688" s="24">
        <v>-74.135062500000004</v>
      </c>
      <c r="G30688" s="24">
        <v>4.6498125000000003</v>
      </c>
    </row>
    <row r="30689" spans="1:7" ht="15.6">
      <c r="A30689" s="19" t="s">
        <v>3009</v>
      </c>
      <c r="B30689" s="22" t="s">
        <v>2924</v>
      </c>
      <c r="C30689" s="22">
        <v>28</v>
      </c>
      <c r="D30689" s="22" t="s">
        <v>2930</v>
      </c>
      <c r="E30689" s="17" t="s">
        <v>2928</v>
      </c>
      <c r="F30689" s="24">
        <v>-74.135437499999995</v>
      </c>
      <c r="G30689" s="24">
        <v>4.6499375000000001</v>
      </c>
    </row>
    <row r="30690" spans="1:7" ht="15.6">
      <c r="A30690" s="19" t="s">
        <v>3009</v>
      </c>
      <c r="B30690" s="22" t="s">
        <v>2924</v>
      </c>
      <c r="C30690" s="22">
        <v>19</v>
      </c>
      <c r="D30690" s="22" t="s">
        <v>2930</v>
      </c>
      <c r="E30690" s="17" t="s">
        <v>2928</v>
      </c>
      <c r="F30690" s="24">
        <v>-74.135312499999998</v>
      </c>
      <c r="G30690" s="24">
        <v>4.6496874999999998</v>
      </c>
    </row>
    <row r="30691" spans="1:7" ht="15.6">
      <c r="A30691" s="19" t="s">
        <v>3009</v>
      </c>
      <c r="B30691" s="22" t="s">
        <v>2921</v>
      </c>
      <c r="C30691" s="22">
        <v>18</v>
      </c>
      <c r="D30691" s="22" t="s">
        <v>2930</v>
      </c>
      <c r="E30691" s="17" t="s">
        <v>2928</v>
      </c>
      <c r="F30691" s="24">
        <v>-74.136062499999994</v>
      </c>
      <c r="G30691" s="24">
        <v>4.6486875000000003</v>
      </c>
    </row>
    <row r="30692" spans="1:7" ht="15.6">
      <c r="A30692" s="19" t="s">
        <v>3009</v>
      </c>
      <c r="B30692" s="22" t="s">
        <v>2924</v>
      </c>
      <c r="C30692" s="22">
        <v>30</v>
      </c>
      <c r="D30692" s="22" t="s">
        <v>2930</v>
      </c>
      <c r="E30692" s="17" t="s">
        <v>2926</v>
      </c>
      <c r="F30692" s="24">
        <v>-74.1358125</v>
      </c>
      <c r="G30692" s="24">
        <v>4.6490625000000003</v>
      </c>
    </row>
    <row r="30693" spans="1:7" ht="15.6">
      <c r="A30693" s="19" t="s">
        <v>3009</v>
      </c>
      <c r="B30693" s="22" t="s">
        <v>2921</v>
      </c>
      <c r="C30693" s="22">
        <v>21</v>
      </c>
      <c r="D30693" s="22" t="s">
        <v>2930</v>
      </c>
      <c r="E30693" s="17" t="s">
        <v>2926</v>
      </c>
      <c r="F30693" s="24">
        <v>-74.130187500000005</v>
      </c>
      <c r="G30693" s="24">
        <v>4.6459374999999996</v>
      </c>
    </row>
    <row r="30694" spans="1:7" ht="15.6">
      <c r="A30694" s="19" t="s">
        <v>3009</v>
      </c>
      <c r="B30694" s="22" t="s">
        <v>2924</v>
      </c>
      <c r="C30694" s="22">
        <v>23</v>
      </c>
      <c r="D30694" s="22" t="s">
        <v>2930</v>
      </c>
      <c r="E30694" s="17" t="s">
        <v>2926</v>
      </c>
      <c r="F30694" s="24">
        <v>-74.135187500000001</v>
      </c>
      <c r="G30694" s="24">
        <v>4.6486875000000003</v>
      </c>
    </row>
    <row r="30695" spans="1:7" ht="15.6">
      <c r="A30695" s="19" t="s">
        <v>3009</v>
      </c>
      <c r="B30695" s="22" t="s">
        <v>2921</v>
      </c>
      <c r="C30695" s="22">
        <v>25</v>
      </c>
      <c r="D30695" s="22" t="s">
        <v>2930</v>
      </c>
      <c r="E30695" s="17" t="s">
        <v>2926</v>
      </c>
      <c r="F30695" s="24">
        <v>-74.135312499999998</v>
      </c>
      <c r="G30695" s="24">
        <v>4.6483125000000003</v>
      </c>
    </row>
    <row r="30696" spans="1:7" ht="15.6">
      <c r="A30696" s="19" t="s">
        <v>3009</v>
      </c>
      <c r="B30696" s="22" t="s">
        <v>2924</v>
      </c>
      <c r="C30696" s="22">
        <v>22</v>
      </c>
      <c r="D30696" s="22" t="s">
        <v>2930</v>
      </c>
      <c r="E30696" s="17" t="s">
        <v>2926</v>
      </c>
      <c r="F30696" s="24">
        <v>-74.135312499999998</v>
      </c>
      <c r="G30696" s="24">
        <v>4.6483125000000003</v>
      </c>
    </row>
    <row r="30697" spans="1:7" ht="15.6">
      <c r="A30697" s="19" t="s">
        <v>3009</v>
      </c>
      <c r="B30697" s="22" t="s">
        <v>2921</v>
      </c>
      <c r="C30697" s="22">
        <v>29</v>
      </c>
      <c r="D30697" s="22" t="s">
        <v>2930</v>
      </c>
      <c r="E30697" s="17" t="s">
        <v>2926</v>
      </c>
      <c r="F30697" s="24">
        <v>-74.135312499999998</v>
      </c>
      <c r="G30697" s="24">
        <v>4.6483125000000003</v>
      </c>
    </row>
    <row r="30698" spans="1:7" ht="15.6">
      <c r="A30698" s="19" t="s">
        <v>3009</v>
      </c>
      <c r="B30698" s="22" t="s">
        <v>2921</v>
      </c>
      <c r="C30698" s="22">
        <v>24</v>
      </c>
      <c r="D30698" s="22" t="s">
        <v>2930</v>
      </c>
      <c r="E30698" s="17" t="s">
        <v>2928</v>
      </c>
      <c r="F30698" s="24">
        <v>-74.136187500000005</v>
      </c>
      <c r="G30698" s="24">
        <v>4.6494375000000003</v>
      </c>
    </row>
    <row r="30699" spans="1:7" ht="15.6">
      <c r="A30699" s="19" t="s">
        <v>3009</v>
      </c>
      <c r="B30699" s="22" t="s">
        <v>2924</v>
      </c>
      <c r="C30699" s="22">
        <v>59</v>
      </c>
      <c r="D30699" s="22" t="s">
        <v>2930</v>
      </c>
      <c r="E30699" s="17" t="s">
        <v>2927</v>
      </c>
      <c r="F30699" s="24">
        <v>-74.135937499999997</v>
      </c>
      <c r="G30699" s="24">
        <v>4.6498125000000003</v>
      </c>
    </row>
    <row r="30700" spans="1:7" ht="15.6">
      <c r="A30700" s="19" t="s">
        <v>3009</v>
      </c>
      <c r="B30700" s="22" t="s">
        <v>2924</v>
      </c>
      <c r="C30700" s="22">
        <v>28</v>
      </c>
      <c r="D30700" s="22" t="s">
        <v>2930</v>
      </c>
      <c r="E30700" s="17" t="s">
        <v>2927</v>
      </c>
      <c r="F30700" s="24">
        <v>-74.135937499999997</v>
      </c>
      <c r="G30700" s="24">
        <v>4.6498125000000003</v>
      </c>
    </row>
    <row r="30701" spans="1:7" ht="15.6">
      <c r="A30701" s="19" t="s">
        <v>3009</v>
      </c>
      <c r="B30701" s="22" t="s">
        <v>2921</v>
      </c>
      <c r="C30701" s="22">
        <v>42</v>
      </c>
      <c r="D30701" s="22" t="s">
        <v>2930</v>
      </c>
      <c r="E30701" s="17" t="s">
        <v>2928</v>
      </c>
      <c r="F30701" s="24">
        <v>-74.135937499999997</v>
      </c>
      <c r="G30701" s="24">
        <v>4.6498125000000003</v>
      </c>
    </row>
    <row r="30702" spans="1:7" ht="15.6">
      <c r="A30702" s="19" t="s">
        <v>3009</v>
      </c>
      <c r="B30702" s="22" t="s">
        <v>2924</v>
      </c>
      <c r="C30702" s="22">
        <v>22</v>
      </c>
      <c r="D30702" s="22" t="s">
        <v>2930</v>
      </c>
      <c r="E30702" s="17" t="s">
        <v>2928</v>
      </c>
      <c r="F30702" s="24">
        <v>-74.134937500000007</v>
      </c>
      <c r="G30702" s="24">
        <v>4.6473125</v>
      </c>
    </row>
    <row r="30703" spans="1:7" ht="15.6">
      <c r="A30703" s="19" t="s">
        <v>3009</v>
      </c>
      <c r="B30703" s="22" t="s">
        <v>2924</v>
      </c>
      <c r="C30703" s="22">
        <v>31</v>
      </c>
      <c r="D30703" s="22" t="s">
        <v>2930</v>
      </c>
      <c r="E30703" s="17" t="s">
        <v>2928</v>
      </c>
      <c r="F30703" s="24">
        <v>-74.130187500000005</v>
      </c>
      <c r="G30703" s="24">
        <v>4.6459374999999996</v>
      </c>
    </row>
    <row r="30704" spans="1:7" ht="15.6">
      <c r="A30704" s="19" t="s">
        <v>3009</v>
      </c>
      <c r="B30704" s="22" t="s">
        <v>2924</v>
      </c>
      <c r="C30704" s="22">
        <v>20</v>
      </c>
      <c r="D30704" s="22" t="s">
        <v>2930</v>
      </c>
      <c r="E30704" s="17" t="s">
        <v>2928</v>
      </c>
      <c r="F30704" s="24">
        <v>-74.135062500000004</v>
      </c>
      <c r="G30704" s="24">
        <v>4.6468125000000002</v>
      </c>
    </row>
    <row r="30705" spans="1:7" ht="15.6">
      <c r="A30705" s="19" t="s">
        <v>3009</v>
      </c>
      <c r="B30705" s="22" t="s">
        <v>2921</v>
      </c>
      <c r="C30705" s="22">
        <v>40</v>
      </c>
      <c r="D30705" s="22" t="s">
        <v>2930</v>
      </c>
      <c r="E30705" s="17" t="s">
        <v>2928</v>
      </c>
      <c r="F30705" s="24">
        <v>-74.135062500000004</v>
      </c>
      <c r="G30705" s="24">
        <v>4.6468125000000002</v>
      </c>
    </row>
    <row r="30706" spans="1:7" ht="15.6">
      <c r="A30706" s="19" t="s">
        <v>3009</v>
      </c>
      <c r="B30706" s="22" t="s">
        <v>2921</v>
      </c>
      <c r="C30706" s="22">
        <v>46</v>
      </c>
      <c r="D30706" s="22" t="s">
        <v>2930</v>
      </c>
      <c r="E30706" s="17" t="s">
        <v>2928</v>
      </c>
      <c r="F30706" s="24">
        <v>-74.135312499999998</v>
      </c>
      <c r="G30706" s="24">
        <v>4.6470624999999997</v>
      </c>
    </row>
    <row r="30707" spans="1:7" ht="15.6">
      <c r="A30707" s="19" t="s">
        <v>3009</v>
      </c>
      <c r="B30707" s="22" t="s">
        <v>2921</v>
      </c>
      <c r="C30707" s="22">
        <v>42</v>
      </c>
      <c r="D30707" s="22" t="s">
        <v>2930</v>
      </c>
      <c r="E30707" s="17" t="s">
        <v>2927</v>
      </c>
      <c r="F30707" s="24">
        <v>-74.135416039999996</v>
      </c>
      <c r="G30707" s="24">
        <v>4.6464120600000003</v>
      </c>
    </row>
    <row r="30708" spans="1:7" ht="15.6">
      <c r="A30708" s="19" t="s">
        <v>3009</v>
      </c>
      <c r="B30708" s="22" t="s">
        <v>2921</v>
      </c>
      <c r="C30708" s="22">
        <v>20</v>
      </c>
      <c r="D30708" s="22" t="s">
        <v>2930</v>
      </c>
      <c r="E30708" s="17" t="s">
        <v>2927</v>
      </c>
      <c r="F30708" s="24">
        <v>-74.135187500000001</v>
      </c>
      <c r="G30708" s="24">
        <v>4.6458124999999999</v>
      </c>
    </row>
    <row r="30709" spans="1:7" ht="15.6">
      <c r="A30709" s="19" t="s">
        <v>3009</v>
      </c>
      <c r="B30709" s="22" t="s">
        <v>2924</v>
      </c>
      <c r="C30709" s="22">
        <v>38</v>
      </c>
      <c r="D30709" s="22" t="s">
        <v>2930</v>
      </c>
      <c r="E30709" s="17" t="s">
        <v>2927</v>
      </c>
      <c r="F30709" s="24">
        <v>-74.135187500000001</v>
      </c>
      <c r="G30709" s="24">
        <v>4.6458124999999999</v>
      </c>
    </row>
    <row r="30710" spans="1:7" ht="15.6">
      <c r="A30710" s="19" t="s">
        <v>3009</v>
      </c>
      <c r="B30710" s="22" t="s">
        <v>2924</v>
      </c>
      <c r="C30710" s="22">
        <v>30</v>
      </c>
      <c r="D30710" s="22" t="s">
        <v>2930</v>
      </c>
      <c r="E30710" s="17" t="s">
        <v>2927</v>
      </c>
      <c r="F30710" s="24">
        <v>-74.134937500000007</v>
      </c>
      <c r="G30710" s="24">
        <v>4.6456875000000002</v>
      </c>
    </row>
    <row r="30711" spans="1:7" ht="15.6">
      <c r="A30711" s="19" t="s">
        <v>3009</v>
      </c>
      <c r="B30711" s="22" t="s">
        <v>2924</v>
      </c>
      <c r="C30711" s="22">
        <v>19</v>
      </c>
      <c r="D30711" s="22" t="s">
        <v>2930</v>
      </c>
      <c r="E30711" s="17" t="s">
        <v>2927</v>
      </c>
      <c r="F30711" s="24">
        <v>-74.137062499999999</v>
      </c>
      <c r="G30711" s="24">
        <v>4.6481874999999997</v>
      </c>
    </row>
    <row r="30712" spans="1:7" ht="15.6">
      <c r="A30712" s="19" t="s">
        <v>3009</v>
      </c>
      <c r="B30712" s="22" t="s">
        <v>2924</v>
      </c>
      <c r="C30712" s="22">
        <v>54</v>
      </c>
      <c r="D30712" s="22" t="s">
        <v>2930</v>
      </c>
      <c r="E30712" s="17" t="s">
        <v>2927</v>
      </c>
      <c r="F30712" s="24">
        <v>-74.136937500000002</v>
      </c>
      <c r="G30712" s="24">
        <v>4.6478124999999997</v>
      </c>
    </row>
    <row r="30713" spans="1:7" ht="15.6">
      <c r="A30713" s="19" t="s">
        <v>3009</v>
      </c>
      <c r="B30713" s="22" t="s">
        <v>2924</v>
      </c>
      <c r="C30713" s="22">
        <v>60</v>
      </c>
      <c r="D30713" s="22" t="s">
        <v>2930</v>
      </c>
      <c r="E30713" s="17" t="s">
        <v>2927</v>
      </c>
      <c r="F30713" s="24">
        <v>-74.137312499999993</v>
      </c>
      <c r="G30713" s="24">
        <v>4.6478124999999997</v>
      </c>
    </row>
    <row r="30714" spans="1:7" ht="15.6">
      <c r="A30714" s="19" t="s">
        <v>3009</v>
      </c>
      <c r="B30714" s="22" t="s">
        <v>2924</v>
      </c>
      <c r="C30714" s="22">
        <v>47</v>
      </c>
      <c r="D30714" s="22" t="s">
        <v>2930</v>
      </c>
      <c r="E30714" s="17" t="s">
        <v>2927</v>
      </c>
      <c r="F30714" s="24">
        <v>-74.137312499999993</v>
      </c>
      <c r="G30714" s="24">
        <v>4.6478124999999997</v>
      </c>
    </row>
    <row r="30715" spans="1:7" ht="15.6">
      <c r="A30715" s="19" t="s">
        <v>3009</v>
      </c>
      <c r="B30715" s="22" t="s">
        <v>2924</v>
      </c>
      <c r="C30715" s="22">
        <v>59</v>
      </c>
      <c r="D30715" s="22" t="s">
        <v>2930</v>
      </c>
      <c r="E30715" s="17" t="s">
        <v>2927</v>
      </c>
      <c r="F30715" s="24">
        <v>-74.137187499999996</v>
      </c>
      <c r="G30715" s="24">
        <v>4.6476875</v>
      </c>
    </row>
    <row r="30716" spans="1:7" ht="15.6">
      <c r="A30716" s="19" t="s">
        <v>3009</v>
      </c>
      <c r="B30716" s="22" t="s">
        <v>2921</v>
      </c>
      <c r="C30716" s="22">
        <v>44</v>
      </c>
      <c r="D30716" s="22" t="s">
        <v>2930</v>
      </c>
      <c r="E30716" s="17" t="s">
        <v>2927</v>
      </c>
      <c r="F30716" s="24">
        <v>-74.137187499999996</v>
      </c>
      <c r="G30716" s="24">
        <v>4.6474374999999997</v>
      </c>
    </row>
    <row r="30717" spans="1:7" ht="15.6">
      <c r="A30717" s="19" t="s">
        <v>3009</v>
      </c>
      <c r="B30717" s="22" t="s">
        <v>2924</v>
      </c>
      <c r="C30717" s="22">
        <v>36</v>
      </c>
      <c r="D30717" s="22" t="s">
        <v>2930</v>
      </c>
      <c r="E30717" s="17" t="s">
        <v>2927</v>
      </c>
      <c r="F30717" s="24">
        <v>-74.137187499999996</v>
      </c>
      <c r="G30717" s="24">
        <v>4.6474374999999997</v>
      </c>
    </row>
    <row r="30718" spans="1:7" ht="15.6">
      <c r="A30718" s="19" t="s">
        <v>3009</v>
      </c>
      <c r="B30718" s="22" t="s">
        <v>2921</v>
      </c>
      <c r="C30718" s="22">
        <v>47</v>
      </c>
      <c r="D30718" s="22" t="s">
        <v>2930</v>
      </c>
      <c r="E30718" s="17" t="s">
        <v>2927</v>
      </c>
      <c r="F30718" s="24">
        <v>-74.136812500000005</v>
      </c>
      <c r="G30718" s="24">
        <v>4.6469374999999999</v>
      </c>
    </row>
    <row r="30719" spans="1:7" ht="15.6">
      <c r="A30719" s="19" t="s">
        <v>3009</v>
      </c>
      <c r="B30719" s="22" t="s">
        <v>2924</v>
      </c>
      <c r="C30719" s="22">
        <v>48</v>
      </c>
      <c r="D30719" s="22" t="s">
        <v>2930</v>
      </c>
      <c r="E30719" s="17" t="s">
        <v>2927</v>
      </c>
      <c r="F30719" s="24">
        <v>-74.136812500000005</v>
      </c>
      <c r="G30719" s="24">
        <v>4.6469374999999999</v>
      </c>
    </row>
    <row r="30720" spans="1:7" ht="15.6">
      <c r="A30720" s="19" t="s">
        <v>3009</v>
      </c>
      <c r="B30720" s="22" t="s">
        <v>2921</v>
      </c>
      <c r="C30720" s="22">
        <v>52</v>
      </c>
      <c r="D30720" s="22" t="s">
        <v>2930</v>
      </c>
      <c r="E30720" s="17" t="s">
        <v>2927</v>
      </c>
      <c r="F30720" s="24">
        <v>-74.136812500000005</v>
      </c>
      <c r="G30720" s="24">
        <v>4.6465624999999999</v>
      </c>
    </row>
    <row r="30721" spans="1:7" ht="15.6">
      <c r="A30721" s="19" t="s">
        <v>3009</v>
      </c>
      <c r="B30721" s="22" t="s">
        <v>2921</v>
      </c>
      <c r="C30721" s="22">
        <v>57</v>
      </c>
      <c r="D30721" s="22" t="s">
        <v>2930</v>
      </c>
      <c r="E30721" s="17" t="s">
        <v>2927</v>
      </c>
      <c r="F30721" s="24">
        <v>-74.137062499999999</v>
      </c>
      <c r="G30721" s="24">
        <v>4.6468125000000002</v>
      </c>
    </row>
    <row r="30722" spans="1:7" ht="15.6">
      <c r="A30722" s="19" t="s">
        <v>3009</v>
      </c>
      <c r="B30722" s="22" t="s">
        <v>2921</v>
      </c>
      <c r="C30722" s="22">
        <v>39</v>
      </c>
      <c r="D30722" s="22" t="s">
        <v>2930</v>
      </c>
      <c r="E30722" s="17" t="s">
        <v>2927</v>
      </c>
      <c r="F30722" s="24">
        <v>-74.137062499999999</v>
      </c>
      <c r="G30722" s="24">
        <v>4.6468125000000002</v>
      </c>
    </row>
    <row r="30723" spans="1:7" ht="15.6">
      <c r="A30723" s="19" t="s">
        <v>3009</v>
      </c>
      <c r="B30723" s="22" t="s">
        <v>2924</v>
      </c>
      <c r="C30723" s="22">
        <v>53</v>
      </c>
      <c r="D30723" s="22" t="s">
        <v>2930</v>
      </c>
      <c r="E30723" s="17" t="s">
        <v>2923</v>
      </c>
      <c r="F30723" s="24">
        <v>-74.137187499999996</v>
      </c>
      <c r="G30723" s="24">
        <v>4.6465624999999999</v>
      </c>
    </row>
    <row r="30724" spans="1:7" ht="15.6">
      <c r="A30724" s="19" t="s">
        <v>3009</v>
      </c>
      <c r="B30724" s="22" t="s">
        <v>2924</v>
      </c>
      <c r="C30724" s="22">
        <v>43</v>
      </c>
      <c r="D30724" s="22" t="s">
        <v>2930</v>
      </c>
      <c r="E30724" s="17" t="s">
        <v>2923</v>
      </c>
      <c r="F30724" s="24">
        <v>-74.137437500000004</v>
      </c>
      <c r="G30724" s="24">
        <v>4.6470624999999997</v>
      </c>
    </row>
    <row r="30725" spans="1:7" ht="15.6">
      <c r="A30725" s="19" t="s">
        <v>3009</v>
      </c>
      <c r="B30725" s="22" t="s">
        <v>2924</v>
      </c>
      <c r="C30725" s="22">
        <v>58</v>
      </c>
      <c r="D30725" s="22" t="s">
        <v>2930</v>
      </c>
      <c r="E30725" s="17" t="s">
        <v>2923</v>
      </c>
      <c r="F30725" s="24">
        <v>-74.137437500000004</v>
      </c>
      <c r="G30725" s="24">
        <v>4.6470624999999997</v>
      </c>
    </row>
    <row r="30726" spans="1:7" ht="15.6">
      <c r="A30726" s="19" t="s">
        <v>3009</v>
      </c>
      <c r="B30726" s="22" t="s">
        <v>2924</v>
      </c>
      <c r="C30726" s="22">
        <v>58</v>
      </c>
      <c r="D30726" s="22" t="s">
        <v>2930</v>
      </c>
      <c r="E30726" s="17" t="s">
        <v>2923</v>
      </c>
      <c r="F30726" s="24">
        <v>-74.137687499999998</v>
      </c>
      <c r="G30726" s="24">
        <v>4.6466874999999996</v>
      </c>
    </row>
    <row r="30727" spans="1:7" ht="15.6">
      <c r="A30727" s="19" t="s">
        <v>3009</v>
      </c>
      <c r="B30727" s="22" t="s">
        <v>2921</v>
      </c>
      <c r="C30727" s="22">
        <v>60</v>
      </c>
      <c r="D30727" s="22" t="s">
        <v>2930</v>
      </c>
      <c r="E30727" s="17" t="s">
        <v>2923</v>
      </c>
      <c r="F30727" s="24">
        <v>-74.137687499999998</v>
      </c>
      <c r="G30727" s="24">
        <v>4.6463124999999996</v>
      </c>
    </row>
    <row r="30728" spans="1:7" ht="15.6">
      <c r="A30728" s="19" t="s">
        <v>3009</v>
      </c>
      <c r="B30728" s="22" t="s">
        <v>2924</v>
      </c>
      <c r="C30728" s="22">
        <v>33</v>
      </c>
      <c r="D30728" s="22" t="s">
        <v>2930</v>
      </c>
      <c r="E30728" s="17" t="s">
        <v>2928</v>
      </c>
      <c r="F30728" s="24">
        <v>-74.136687499999994</v>
      </c>
      <c r="G30728" s="24">
        <v>4.6484375</v>
      </c>
    </row>
    <row r="30729" spans="1:7" ht="15.6">
      <c r="A30729" s="19" t="s">
        <v>3009</v>
      </c>
      <c r="B30729" s="22" t="s">
        <v>2921</v>
      </c>
      <c r="C30729" s="22">
        <v>47</v>
      </c>
      <c r="D30729" s="22" t="s">
        <v>2930</v>
      </c>
      <c r="E30729" s="17" t="s">
        <v>2928</v>
      </c>
      <c r="F30729" s="24">
        <v>-74.136687499999994</v>
      </c>
      <c r="G30729" s="24">
        <v>4.6480625</v>
      </c>
    </row>
    <row r="30730" spans="1:7" ht="15.6">
      <c r="A30730" s="19" t="s">
        <v>3009</v>
      </c>
      <c r="B30730" s="22" t="s">
        <v>2921</v>
      </c>
      <c r="C30730" s="22">
        <v>35</v>
      </c>
      <c r="D30730" s="22" t="s">
        <v>2930</v>
      </c>
      <c r="E30730" s="17" t="s">
        <v>2923</v>
      </c>
      <c r="F30730" s="24">
        <v>-74.137687499999998</v>
      </c>
      <c r="G30730" s="24">
        <v>4.6474374999999997</v>
      </c>
    </row>
    <row r="30731" spans="1:7" ht="15.6">
      <c r="A30731" s="19" t="s">
        <v>3009</v>
      </c>
      <c r="B30731" s="22" t="s">
        <v>2921</v>
      </c>
      <c r="C30731" s="22">
        <v>30</v>
      </c>
      <c r="D30731" s="22" t="s">
        <v>2930</v>
      </c>
      <c r="E30731" s="17" t="s">
        <v>2927</v>
      </c>
      <c r="F30731" s="24">
        <v>-74.137187499999996</v>
      </c>
      <c r="G30731" s="24">
        <v>4.6470624999999997</v>
      </c>
    </row>
    <row r="30732" spans="1:7" ht="15.6">
      <c r="A30732" s="19" t="s">
        <v>3009</v>
      </c>
      <c r="B30732" s="22" t="s">
        <v>2924</v>
      </c>
      <c r="C30732" s="22">
        <v>30</v>
      </c>
      <c r="D30732" s="22" t="s">
        <v>2930</v>
      </c>
      <c r="E30732" s="17" t="s">
        <v>2927</v>
      </c>
      <c r="F30732" s="24">
        <v>-74.1364375</v>
      </c>
      <c r="G30732" s="24">
        <v>4.6461874999999999</v>
      </c>
    </row>
    <row r="30733" spans="1:7" ht="15.6">
      <c r="A30733" s="19" t="s">
        <v>3009</v>
      </c>
      <c r="B30733" s="22" t="s">
        <v>2921</v>
      </c>
      <c r="C30733" s="22">
        <v>52</v>
      </c>
      <c r="D30733" s="22" t="s">
        <v>2930</v>
      </c>
      <c r="E30733" s="17" t="s">
        <v>2927</v>
      </c>
      <c r="F30733" s="24">
        <v>-74.135416039999996</v>
      </c>
      <c r="G30733" s="24">
        <v>4.6464120600000003</v>
      </c>
    </row>
    <row r="30734" spans="1:7" ht="15.6">
      <c r="A30734" s="19" t="s">
        <v>3009</v>
      </c>
      <c r="B30734" s="22" t="s">
        <v>2924</v>
      </c>
      <c r="C30734" s="22">
        <v>39</v>
      </c>
      <c r="D30734" s="22" t="s">
        <v>2930</v>
      </c>
      <c r="E30734" s="17" t="s">
        <v>2928</v>
      </c>
      <c r="F30734" s="24">
        <v>-74.136687499999994</v>
      </c>
      <c r="G30734" s="24">
        <v>4.6488125</v>
      </c>
    </row>
    <row r="30735" spans="1:7" ht="15.6">
      <c r="A30735" s="19" t="s">
        <v>3009</v>
      </c>
      <c r="B30735" s="22" t="s">
        <v>2924</v>
      </c>
      <c r="C30735" s="22">
        <v>41</v>
      </c>
      <c r="D30735" s="22" t="s">
        <v>2930</v>
      </c>
      <c r="E30735" s="17" t="s">
        <v>2928</v>
      </c>
      <c r="F30735" s="24">
        <v>-74.135937499999997</v>
      </c>
      <c r="G30735" s="24">
        <v>4.6493124999999997</v>
      </c>
    </row>
    <row r="30736" spans="1:7" ht="15.6">
      <c r="A30736" s="19" t="s">
        <v>3009</v>
      </c>
      <c r="B30736" s="22" t="s">
        <v>2921</v>
      </c>
      <c r="C30736" s="22">
        <v>54</v>
      </c>
      <c r="D30736" s="22" t="s">
        <v>2930</v>
      </c>
      <c r="E30736" s="17" t="s">
        <v>2926</v>
      </c>
      <c r="F30736" s="24">
        <v>-74.134812499999995</v>
      </c>
      <c r="G30736" s="24">
        <v>4.6490625000000003</v>
      </c>
    </row>
    <row r="30737" spans="1:7" ht="15.6">
      <c r="A30737" s="19" t="s">
        <v>3009</v>
      </c>
      <c r="B30737" s="22" t="s">
        <v>2924</v>
      </c>
      <c r="C30737" s="22">
        <v>64</v>
      </c>
      <c r="D30737" s="22" t="s">
        <v>2930</v>
      </c>
      <c r="E30737" s="17" t="s">
        <v>2926</v>
      </c>
      <c r="F30737" s="24">
        <v>-74.135687500000003</v>
      </c>
      <c r="G30737" s="24">
        <v>4.6480625</v>
      </c>
    </row>
    <row r="30738" spans="1:7" ht="15.6">
      <c r="A30738" s="19" t="s">
        <v>3009</v>
      </c>
      <c r="B30738" s="22" t="s">
        <v>2921</v>
      </c>
      <c r="C30738" s="22">
        <v>22</v>
      </c>
      <c r="D30738" s="22" t="s">
        <v>2930</v>
      </c>
      <c r="E30738" s="17" t="s">
        <v>2928</v>
      </c>
      <c r="F30738" s="24">
        <v>-74.1364375</v>
      </c>
      <c r="G30738" s="24">
        <v>4.6483125000000003</v>
      </c>
    </row>
    <row r="30739" spans="1:7" ht="15.6">
      <c r="A30739" s="19" t="s">
        <v>3009</v>
      </c>
      <c r="B30739" s="22" t="s">
        <v>2924</v>
      </c>
      <c r="C30739" s="22">
        <v>51</v>
      </c>
      <c r="D30739" s="22" t="s">
        <v>2930</v>
      </c>
      <c r="E30739" s="17" t="s">
        <v>2928</v>
      </c>
      <c r="F30739" s="24">
        <v>-74.136562499999997</v>
      </c>
      <c r="G30739" s="24">
        <v>4.6485624999999997</v>
      </c>
    </row>
    <row r="30740" spans="1:7" ht="15.6">
      <c r="A30740" s="19" t="s">
        <v>3009</v>
      </c>
      <c r="B30740" s="22" t="s">
        <v>2924</v>
      </c>
      <c r="C30740" s="22">
        <v>18</v>
      </c>
      <c r="D30740" s="22" t="s">
        <v>2930</v>
      </c>
      <c r="E30740" s="17" t="s">
        <v>2926</v>
      </c>
      <c r="F30740" s="24">
        <v>-74.1448125</v>
      </c>
      <c r="G30740" s="24">
        <v>4.6531874999999996</v>
      </c>
    </row>
    <row r="30741" spans="1:7" ht="15.6">
      <c r="A30741" s="19" t="s">
        <v>3009</v>
      </c>
      <c r="B30741" s="22" t="s">
        <v>2924</v>
      </c>
      <c r="C30741" s="22">
        <v>32</v>
      </c>
      <c r="D30741" s="22" t="s">
        <v>2930</v>
      </c>
      <c r="E30741" s="17" t="s">
        <v>2928</v>
      </c>
      <c r="F30741" s="24">
        <v>-74.136187500000005</v>
      </c>
      <c r="G30741" s="24">
        <v>4.6485624999999997</v>
      </c>
    </row>
    <row r="30742" spans="1:7" ht="15.6">
      <c r="A30742" s="19" t="s">
        <v>3009</v>
      </c>
      <c r="B30742" s="22" t="s">
        <v>2921</v>
      </c>
      <c r="C30742" s="22">
        <v>34</v>
      </c>
      <c r="D30742" s="22" t="s">
        <v>2930</v>
      </c>
      <c r="E30742" s="17" t="s">
        <v>2926</v>
      </c>
      <c r="F30742" s="24">
        <v>-74.114062500000003</v>
      </c>
      <c r="G30742" s="24">
        <v>4.5079374999999997</v>
      </c>
    </row>
    <row r="30743" spans="1:7" ht="15.6">
      <c r="A30743" s="19" t="s">
        <v>3009</v>
      </c>
      <c r="B30743" s="22" t="s">
        <v>2924</v>
      </c>
      <c r="C30743" s="22">
        <v>38</v>
      </c>
      <c r="D30743" s="22" t="s">
        <v>2930</v>
      </c>
      <c r="E30743" s="17" t="s">
        <v>2926</v>
      </c>
      <c r="F30743" s="24">
        <v>-74.134687499999998</v>
      </c>
      <c r="G30743" s="24">
        <v>4.6489374999999997</v>
      </c>
    </row>
    <row r="30744" spans="1:7" ht="15.6">
      <c r="A30744" s="19" t="s">
        <v>3009</v>
      </c>
      <c r="B30744" s="22" t="s">
        <v>2921</v>
      </c>
      <c r="C30744" s="22">
        <v>39</v>
      </c>
      <c r="D30744" s="22" t="s">
        <v>2930</v>
      </c>
      <c r="E30744" s="17" t="s">
        <v>2926</v>
      </c>
      <c r="F30744" s="24">
        <v>-74.134687499999998</v>
      </c>
      <c r="G30744" s="24">
        <v>4.6489374999999997</v>
      </c>
    </row>
    <row r="30745" spans="1:7" ht="15.6">
      <c r="A30745" s="19" t="s">
        <v>3009</v>
      </c>
      <c r="B30745" s="22" t="s">
        <v>2921</v>
      </c>
      <c r="C30745" s="22">
        <v>49</v>
      </c>
      <c r="D30745" s="22" t="s">
        <v>2930</v>
      </c>
      <c r="E30745" s="17" t="s">
        <v>2923</v>
      </c>
      <c r="F30745" s="24">
        <v>-74.130187500000005</v>
      </c>
      <c r="G30745" s="24">
        <v>4.6459374999999996</v>
      </c>
    </row>
    <row r="30746" spans="1:7" ht="15.6">
      <c r="A30746" s="19" t="s">
        <v>3009</v>
      </c>
      <c r="B30746" s="22" t="s">
        <v>2921</v>
      </c>
      <c r="C30746" s="22">
        <v>39</v>
      </c>
      <c r="D30746" s="22" t="s">
        <v>2930</v>
      </c>
      <c r="E30746" s="17" t="s">
        <v>2926</v>
      </c>
      <c r="F30746" s="24">
        <v>-74.135062500000004</v>
      </c>
      <c r="G30746" s="24">
        <v>4.6489374999999997</v>
      </c>
    </row>
    <row r="30747" spans="1:7" ht="15.6">
      <c r="A30747" s="19" t="s">
        <v>3009</v>
      </c>
      <c r="B30747" s="22" t="s">
        <v>2921</v>
      </c>
      <c r="C30747" s="22">
        <v>43</v>
      </c>
      <c r="D30747" s="22" t="s">
        <v>2930</v>
      </c>
      <c r="E30747" s="17" t="s">
        <v>2928</v>
      </c>
      <c r="F30747" s="24">
        <v>-74.135312499999998</v>
      </c>
      <c r="G30747" s="24">
        <v>4.6496874999999998</v>
      </c>
    </row>
    <row r="30748" spans="1:7" ht="15.6">
      <c r="A30748" s="19" t="s">
        <v>3009</v>
      </c>
      <c r="B30748" s="22" t="s">
        <v>2921</v>
      </c>
      <c r="C30748" s="22">
        <v>48</v>
      </c>
      <c r="D30748" s="22" t="s">
        <v>2930</v>
      </c>
      <c r="E30748" s="17" t="s">
        <v>2928</v>
      </c>
      <c r="F30748" s="24">
        <v>-74.1364375</v>
      </c>
      <c r="G30748" s="24">
        <v>4.6485624999999997</v>
      </c>
    </row>
    <row r="30749" spans="1:7" ht="15.6">
      <c r="A30749" s="19" t="s">
        <v>3009</v>
      </c>
      <c r="B30749" s="22" t="s">
        <v>2921</v>
      </c>
      <c r="C30749" s="22">
        <v>25</v>
      </c>
      <c r="D30749" s="22" t="s">
        <v>2925</v>
      </c>
      <c r="E30749" s="17" t="s">
        <v>2926</v>
      </c>
      <c r="F30749" s="24">
        <v>-74.178062499999996</v>
      </c>
      <c r="G30749" s="24">
        <v>4.6058124999999999</v>
      </c>
    </row>
    <row r="30750" spans="1:7" ht="15.6">
      <c r="A30750" s="19" t="s">
        <v>3009</v>
      </c>
      <c r="B30750" s="22" t="s">
        <v>2921</v>
      </c>
      <c r="C30750" s="22">
        <v>64</v>
      </c>
      <c r="D30750" s="22" t="s">
        <v>2930</v>
      </c>
      <c r="E30750" s="17" t="s">
        <v>2927</v>
      </c>
      <c r="F30750" s="24">
        <v>-74.175062499999996</v>
      </c>
      <c r="G30750" s="24">
        <v>4.6344374999999998</v>
      </c>
    </row>
    <row r="30751" spans="1:7" ht="15.6">
      <c r="A30751" s="19" t="s">
        <v>3009</v>
      </c>
      <c r="B30751" s="22" t="s">
        <v>2921</v>
      </c>
      <c r="C30751" s="22">
        <v>21</v>
      </c>
      <c r="D30751" s="22" t="s">
        <v>2922</v>
      </c>
      <c r="E30751" s="17" t="s">
        <v>2923</v>
      </c>
      <c r="F30751" s="24">
        <v>-74.076187500000003</v>
      </c>
      <c r="G30751" s="24">
        <v>4.5995625000000002</v>
      </c>
    </row>
    <row r="30752" spans="1:7" ht="15.6">
      <c r="A30752" s="19" t="s">
        <v>3009</v>
      </c>
      <c r="B30752" s="22" t="s">
        <v>2924</v>
      </c>
      <c r="C30752" s="22">
        <v>40</v>
      </c>
      <c r="D30752" s="22" t="s">
        <v>2930</v>
      </c>
      <c r="E30752" s="17" t="s">
        <v>2926</v>
      </c>
      <c r="F30752" s="24">
        <v>-74.135312499999998</v>
      </c>
      <c r="G30752" s="24">
        <v>4.6480625</v>
      </c>
    </row>
    <row r="30753" spans="1:7" ht="15.6">
      <c r="A30753" s="19" t="s">
        <v>3009</v>
      </c>
      <c r="B30753" s="22" t="s">
        <v>2921</v>
      </c>
      <c r="C30753" s="22">
        <v>60</v>
      </c>
      <c r="D30753" s="22" t="s">
        <v>2930</v>
      </c>
      <c r="E30753" s="17" t="s">
        <v>2926</v>
      </c>
      <c r="F30753" s="24">
        <v>-74.135312499999998</v>
      </c>
      <c r="G30753" s="24">
        <v>4.6480625</v>
      </c>
    </row>
    <row r="30754" spans="1:7" ht="15.6">
      <c r="A30754" s="19" t="s">
        <v>3009</v>
      </c>
      <c r="B30754" s="22" t="s">
        <v>2921</v>
      </c>
      <c r="C30754" s="22">
        <v>38</v>
      </c>
      <c r="D30754" s="22" t="s">
        <v>2925</v>
      </c>
      <c r="E30754" s="17" t="s">
        <v>2926</v>
      </c>
      <c r="F30754" s="24">
        <v>-74.135562500000006</v>
      </c>
      <c r="G30754" s="24">
        <v>4.6484375</v>
      </c>
    </row>
    <row r="30755" spans="1:7" ht="15.6">
      <c r="A30755" s="19" t="s">
        <v>3009</v>
      </c>
      <c r="B30755" s="22" t="s">
        <v>2921</v>
      </c>
      <c r="C30755" s="22">
        <v>29</v>
      </c>
      <c r="D30755" s="22" t="s">
        <v>2925</v>
      </c>
      <c r="E30755" s="17" t="s">
        <v>2926</v>
      </c>
      <c r="F30755" s="24">
        <v>-74.135687500000003</v>
      </c>
      <c r="G30755" s="24">
        <v>4.6485624999999997</v>
      </c>
    </row>
    <row r="30756" spans="1:7" ht="15.6">
      <c r="A30756" s="19" t="s">
        <v>3009</v>
      </c>
      <c r="B30756" s="22" t="s">
        <v>2924</v>
      </c>
      <c r="C30756" s="22">
        <v>67</v>
      </c>
      <c r="D30756" s="22" t="s">
        <v>2930</v>
      </c>
      <c r="E30756" s="17" t="s">
        <v>2928</v>
      </c>
      <c r="F30756" s="24">
        <v>-74.135437499999995</v>
      </c>
      <c r="G30756" s="24">
        <v>4.6474374999999997</v>
      </c>
    </row>
    <row r="30757" spans="1:7" ht="15.6">
      <c r="A30757" s="19" t="s">
        <v>3009</v>
      </c>
      <c r="B30757" s="22" t="s">
        <v>2924</v>
      </c>
      <c r="C30757" s="22">
        <v>35</v>
      </c>
      <c r="D30757" s="22" t="s">
        <v>2930</v>
      </c>
      <c r="E30757" s="17" t="s">
        <v>2926</v>
      </c>
      <c r="F30757" s="24">
        <v>-74.135312499999998</v>
      </c>
      <c r="G30757" s="24">
        <v>4.6476875</v>
      </c>
    </row>
    <row r="30758" spans="1:7" ht="15.6">
      <c r="A30758" s="19" t="s">
        <v>3009</v>
      </c>
      <c r="B30758" s="22" t="s">
        <v>2921</v>
      </c>
      <c r="C30758" s="22">
        <v>21</v>
      </c>
      <c r="D30758" s="22" t="s">
        <v>2925</v>
      </c>
      <c r="E30758" s="17" t="s">
        <v>2928</v>
      </c>
      <c r="F30758" s="24">
        <v>-74.135437499999995</v>
      </c>
      <c r="G30758" s="24">
        <v>4.6491875</v>
      </c>
    </row>
    <row r="30759" spans="1:7" ht="15.6">
      <c r="A30759" s="19" t="s">
        <v>3009</v>
      </c>
      <c r="B30759" s="22" t="s">
        <v>2921</v>
      </c>
      <c r="C30759" s="22">
        <v>28</v>
      </c>
      <c r="D30759" s="22" t="s">
        <v>2922</v>
      </c>
      <c r="E30759" s="17" t="s">
        <v>2923</v>
      </c>
      <c r="F30759" s="24">
        <v>-74.134187499999996</v>
      </c>
      <c r="G30759" s="24">
        <v>4.6615624999999996</v>
      </c>
    </row>
    <row r="30760" spans="1:7" ht="15.6">
      <c r="A30760" s="19" t="s">
        <v>3009</v>
      </c>
      <c r="B30760" s="22" t="s">
        <v>2921</v>
      </c>
      <c r="C30760" s="22">
        <v>41</v>
      </c>
      <c r="D30760" s="22" t="s">
        <v>2930</v>
      </c>
      <c r="E30760" s="17" t="s">
        <v>2928</v>
      </c>
      <c r="F30760" s="24">
        <v>-74.1358125</v>
      </c>
      <c r="G30760" s="24">
        <v>4.6470624999999997</v>
      </c>
    </row>
    <row r="30761" spans="1:7" ht="15.6">
      <c r="A30761" s="19" t="s">
        <v>3009</v>
      </c>
      <c r="B30761" s="22" t="s">
        <v>2924</v>
      </c>
      <c r="C30761" s="22">
        <v>21</v>
      </c>
      <c r="D30761" s="22" t="s">
        <v>2930</v>
      </c>
      <c r="E30761" s="17" t="s">
        <v>2928</v>
      </c>
      <c r="F30761" s="24">
        <v>-74.1358125</v>
      </c>
      <c r="G30761" s="24">
        <v>4.6470624999999997</v>
      </c>
    </row>
    <row r="30762" spans="1:7" ht="15.6">
      <c r="A30762" s="19" t="s">
        <v>3009</v>
      </c>
      <c r="B30762" s="22" t="s">
        <v>2921</v>
      </c>
      <c r="C30762" s="22">
        <v>21</v>
      </c>
      <c r="D30762" s="22" t="s">
        <v>2925</v>
      </c>
      <c r="E30762" s="17" t="s">
        <v>2928</v>
      </c>
      <c r="F30762" s="24">
        <v>-74.1358125</v>
      </c>
      <c r="G30762" s="24">
        <v>4.6468125000000002</v>
      </c>
    </row>
    <row r="30763" spans="1:7" ht="15.6">
      <c r="A30763" s="19" t="s">
        <v>3009</v>
      </c>
      <c r="B30763" s="22" t="s">
        <v>2921</v>
      </c>
      <c r="C30763" s="22">
        <v>41</v>
      </c>
      <c r="D30763" s="22" t="s">
        <v>2925</v>
      </c>
      <c r="E30763" s="17" t="s">
        <v>2928</v>
      </c>
      <c r="F30763" s="24">
        <v>-74.1358125</v>
      </c>
      <c r="G30763" s="24">
        <v>4.6468125000000002</v>
      </c>
    </row>
    <row r="30764" spans="1:7" ht="15.6">
      <c r="A30764" s="19" t="s">
        <v>3009</v>
      </c>
      <c r="B30764" s="22" t="s">
        <v>2921</v>
      </c>
      <c r="C30764" s="22">
        <v>65</v>
      </c>
      <c r="D30764" s="22" t="s">
        <v>2922</v>
      </c>
      <c r="E30764" s="17" t="s">
        <v>2923</v>
      </c>
      <c r="F30764" s="24">
        <v>-74.181437500000001</v>
      </c>
      <c r="G30764" s="24">
        <v>4.6076874999999999</v>
      </c>
    </row>
    <row r="30765" spans="1:7" ht="15.6">
      <c r="A30765" s="19" t="s">
        <v>3009</v>
      </c>
      <c r="B30765" s="22" t="s">
        <v>2921</v>
      </c>
      <c r="C30765" s="22">
        <v>31</v>
      </c>
      <c r="D30765" s="22" t="s">
        <v>2930</v>
      </c>
      <c r="E30765" s="17" t="s">
        <v>2928</v>
      </c>
      <c r="F30765" s="24">
        <v>-74.136187500000005</v>
      </c>
      <c r="G30765" s="24">
        <v>4.6478124999999997</v>
      </c>
    </row>
    <row r="30766" spans="1:7" ht="15.6">
      <c r="A30766" s="19" t="s">
        <v>3009</v>
      </c>
      <c r="B30766" s="22" t="s">
        <v>2924</v>
      </c>
      <c r="C30766" s="22">
        <v>42</v>
      </c>
      <c r="D30766" s="22" t="s">
        <v>2930</v>
      </c>
      <c r="E30766" s="17" t="s">
        <v>2928</v>
      </c>
      <c r="F30766" s="24">
        <v>-74.136187500000005</v>
      </c>
      <c r="G30766" s="24">
        <v>4.6478124999999997</v>
      </c>
    </row>
    <row r="30767" spans="1:7" ht="15.6">
      <c r="A30767" s="19" t="s">
        <v>3009</v>
      </c>
      <c r="B30767" s="22" t="s">
        <v>2924</v>
      </c>
      <c r="C30767" s="22">
        <v>32</v>
      </c>
      <c r="D30767" s="22" t="s">
        <v>2930</v>
      </c>
      <c r="E30767" s="17" t="s">
        <v>2923</v>
      </c>
      <c r="F30767" s="24">
        <v>-74.138187500000001</v>
      </c>
      <c r="G30767" s="24">
        <v>4.6489374999999997</v>
      </c>
    </row>
    <row r="30768" spans="1:7" ht="15.6">
      <c r="A30768" s="19" t="s">
        <v>3009</v>
      </c>
      <c r="B30768" s="22" t="s">
        <v>2924</v>
      </c>
      <c r="C30768" s="22">
        <v>38</v>
      </c>
      <c r="D30768" s="22" t="s">
        <v>2930</v>
      </c>
      <c r="E30768" s="17" t="s">
        <v>2923</v>
      </c>
      <c r="F30768" s="24">
        <v>-74.138187500000001</v>
      </c>
      <c r="G30768" s="24">
        <v>4.6489374999999997</v>
      </c>
    </row>
    <row r="30769" spans="1:7" ht="15.6">
      <c r="A30769" s="19" t="s">
        <v>3009</v>
      </c>
      <c r="B30769" s="22" t="s">
        <v>2924</v>
      </c>
      <c r="C30769" s="22">
        <v>38</v>
      </c>
      <c r="D30769" s="22" t="s">
        <v>2925</v>
      </c>
      <c r="E30769" s="17" t="s">
        <v>2923</v>
      </c>
      <c r="F30769" s="24">
        <v>-74.138187500000001</v>
      </c>
      <c r="G30769" s="24">
        <v>4.6489374999999997</v>
      </c>
    </row>
    <row r="30770" spans="1:7" ht="15.6">
      <c r="A30770" s="19" t="s">
        <v>3009</v>
      </c>
      <c r="B30770" s="22" t="s">
        <v>2921</v>
      </c>
      <c r="C30770" s="22">
        <v>59</v>
      </c>
      <c r="D30770" s="22" t="s">
        <v>2925</v>
      </c>
      <c r="E30770" s="17" t="s">
        <v>2923</v>
      </c>
      <c r="F30770" s="24">
        <v>-74.107062499999998</v>
      </c>
      <c r="G30770" s="24">
        <v>4.7404374999999996</v>
      </c>
    </row>
    <row r="30771" spans="1:7" ht="15.6">
      <c r="A30771" s="19" t="s">
        <v>3009</v>
      </c>
      <c r="B30771" s="22" t="s">
        <v>2921</v>
      </c>
      <c r="C30771" s="22">
        <v>64</v>
      </c>
      <c r="D30771" s="22" t="s">
        <v>2930</v>
      </c>
      <c r="E30771" s="17" t="s">
        <v>2927</v>
      </c>
      <c r="F30771" s="24">
        <v>-74.136562499999997</v>
      </c>
      <c r="G30771" s="24">
        <v>4.6468125000000002</v>
      </c>
    </row>
    <row r="30772" spans="1:7" ht="15.6">
      <c r="A30772" s="19" t="s">
        <v>3009</v>
      </c>
      <c r="B30772" s="22" t="s">
        <v>2924</v>
      </c>
      <c r="C30772" s="22">
        <v>39</v>
      </c>
      <c r="D30772" s="22" t="s">
        <v>2930</v>
      </c>
      <c r="E30772" s="17" t="s">
        <v>2927</v>
      </c>
      <c r="F30772" s="24">
        <v>-74.136812500000005</v>
      </c>
      <c r="G30772" s="24">
        <v>4.6470624999999997</v>
      </c>
    </row>
    <row r="30773" spans="1:7" ht="15.6">
      <c r="A30773" s="19" t="s">
        <v>3009</v>
      </c>
      <c r="B30773" s="22" t="s">
        <v>2924</v>
      </c>
      <c r="C30773" s="22">
        <v>31</v>
      </c>
      <c r="D30773" s="22" t="s">
        <v>2930</v>
      </c>
      <c r="E30773" s="17" t="s">
        <v>2927</v>
      </c>
      <c r="F30773" s="24">
        <v>-74.136687499999994</v>
      </c>
      <c r="G30773" s="24">
        <v>4.6471875000000002</v>
      </c>
    </row>
    <row r="30774" spans="1:7" ht="15.6">
      <c r="A30774" s="19" t="s">
        <v>3009</v>
      </c>
      <c r="B30774" s="22" t="s">
        <v>2924</v>
      </c>
      <c r="C30774" s="22">
        <v>38</v>
      </c>
      <c r="D30774" s="22" t="s">
        <v>2930</v>
      </c>
      <c r="E30774" s="17" t="s">
        <v>2927</v>
      </c>
      <c r="F30774" s="24">
        <v>-74.136687499999994</v>
      </c>
      <c r="G30774" s="24">
        <v>4.6470624999999997</v>
      </c>
    </row>
    <row r="30775" spans="1:7" ht="15.6">
      <c r="A30775" s="19" t="s">
        <v>3009</v>
      </c>
      <c r="B30775" s="22" t="s">
        <v>2921</v>
      </c>
      <c r="C30775" s="22">
        <v>52</v>
      </c>
      <c r="D30775" s="22" t="s">
        <v>2930</v>
      </c>
      <c r="E30775" s="17" t="s">
        <v>2928</v>
      </c>
      <c r="F30775" s="24">
        <v>-74.136562499999997</v>
      </c>
      <c r="G30775" s="24">
        <v>4.6476875</v>
      </c>
    </row>
    <row r="30776" spans="1:7" ht="15.6">
      <c r="A30776" s="19" t="s">
        <v>3009</v>
      </c>
      <c r="B30776" s="22" t="s">
        <v>2924</v>
      </c>
      <c r="C30776" s="22">
        <v>61</v>
      </c>
      <c r="D30776" s="22" t="s">
        <v>2930</v>
      </c>
      <c r="E30776" s="17" t="s">
        <v>2928</v>
      </c>
      <c r="F30776" s="24">
        <v>-74.136562499999997</v>
      </c>
      <c r="G30776" s="24">
        <v>4.6476875</v>
      </c>
    </row>
    <row r="30777" spans="1:7" ht="15.6">
      <c r="A30777" s="19" t="s">
        <v>3009</v>
      </c>
      <c r="B30777" s="22" t="s">
        <v>2921</v>
      </c>
      <c r="C30777" s="22">
        <v>35</v>
      </c>
      <c r="D30777" s="22" t="s">
        <v>2925</v>
      </c>
      <c r="E30777" s="17" t="s">
        <v>2928</v>
      </c>
      <c r="F30777" s="24">
        <v>-74.136562499999997</v>
      </c>
      <c r="G30777" s="24">
        <v>4.6476875</v>
      </c>
    </row>
    <row r="30778" spans="1:7" ht="15.6">
      <c r="A30778" s="19" t="s">
        <v>3009</v>
      </c>
      <c r="B30778" s="22" t="s">
        <v>2924</v>
      </c>
      <c r="C30778" s="22">
        <v>38</v>
      </c>
      <c r="D30778" s="22" t="s">
        <v>2930</v>
      </c>
      <c r="E30778" s="17" t="s">
        <v>2928</v>
      </c>
      <c r="F30778" s="24">
        <v>-74.136187500000005</v>
      </c>
      <c r="G30778" s="24">
        <v>4.6495625</v>
      </c>
    </row>
    <row r="30779" spans="1:7" ht="15.6">
      <c r="A30779" s="19" t="s">
        <v>3009</v>
      </c>
      <c r="B30779" s="22" t="s">
        <v>2924</v>
      </c>
      <c r="C30779" s="22">
        <v>26</v>
      </c>
      <c r="D30779" s="22" t="s">
        <v>2925</v>
      </c>
      <c r="E30779" s="17" t="s">
        <v>2926</v>
      </c>
      <c r="F30779" s="24">
        <v>-74.135187500000001</v>
      </c>
      <c r="G30779" s="24">
        <v>4.6480625</v>
      </c>
    </row>
    <row r="30780" spans="1:7" ht="15.6">
      <c r="A30780" s="19" t="s">
        <v>3009</v>
      </c>
      <c r="B30780" s="22" t="s">
        <v>2924</v>
      </c>
      <c r="C30780" s="22">
        <v>35</v>
      </c>
      <c r="D30780" s="22" t="s">
        <v>2930</v>
      </c>
      <c r="E30780" s="17" t="s">
        <v>2926</v>
      </c>
      <c r="F30780" s="24">
        <v>-74.135187500000001</v>
      </c>
      <c r="G30780" s="24">
        <v>4.6480625</v>
      </c>
    </row>
    <row r="30781" spans="1:7" ht="15.6">
      <c r="A30781" s="19" t="s">
        <v>3009</v>
      </c>
      <c r="B30781" s="22" t="s">
        <v>2921</v>
      </c>
      <c r="C30781" s="22">
        <v>36</v>
      </c>
      <c r="D30781" s="22" t="s">
        <v>2930</v>
      </c>
      <c r="E30781" s="17" t="s">
        <v>2926</v>
      </c>
      <c r="F30781" s="24">
        <v>-74.135187500000001</v>
      </c>
      <c r="G30781" s="24">
        <v>4.6480625</v>
      </c>
    </row>
    <row r="30782" spans="1:7" ht="15.6">
      <c r="A30782" s="19" t="s">
        <v>3009</v>
      </c>
      <c r="B30782" s="22" t="s">
        <v>2921</v>
      </c>
      <c r="C30782" s="22">
        <v>36</v>
      </c>
      <c r="D30782" s="22" t="s">
        <v>2930</v>
      </c>
      <c r="E30782" s="17" t="s">
        <v>2926</v>
      </c>
      <c r="F30782" s="24">
        <v>-74.134312499999993</v>
      </c>
      <c r="G30782" s="24">
        <v>4.6488125</v>
      </c>
    </row>
    <row r="30783" spans="1:7" ht="15.6">
      <c r="A30783" s="19" t="s">
        <v>3009</v>
      </c>
      <c r="B30783" s="22" t="s">
        <v>2924</v>
      </c>
      <c r="C30783" s="22">
        <v>31</v>
      </c>
      <c r="D30783" s="22" t="s">
        <v>2930</v>
      </c>
      <c r="E30783" s="17" t="s">
        <v>2926</v>
      </c>
      <c r="F30783" s="24">
        <v>-74.134312499999993</v>
      </c>
      <c r="G30783" s="24">
        <v>4.6488125</v>
      </c>
    </row>
    <row r="30784" spans="1:7" ht="15.6">
      <c r="A30784" s="19" t="s">
        <v>3009</v>
      </c>
      <c r="B30784" s="22" t="s">
        <v>2924</v>
      </c>
      <c r="C30784" s="22">
        <v>32</v>
      </c>
      <c r="D30784" s="22" t="s">
        <v>2930</v>
      </c>
      <c r="E30784" s="17" t="s">
        <v>2923</v>
      </c>
      <c r="F30784" s="24">
        <v>-74.130187500000005</v>
      </c>
      <c r="G30784" s="24">
        <v>4.6459374999999996</v>
      </c>
    </row>
    <row r="30785" spans="1:7" ht="15.6">
      <c r="A30785" s="19" t="s">
        <v>3010</v>
      </c>
      <c r="B30785" s="22" t="s">
        <v>2924</v>
      </c>
      <c r="C30785" s="22">
        <v>45</v>
      </c>
      <c r="D30785" s="22" t="s">
        <v>2930</v>
      </c>
      <c r="E30785" s="17" t="s">
        <v>2923</v>
      </c>
      <c r="F30785" s="24">
        <v>-74.0533906</v>
      </c>
      <c r="G30785" s="24">
        <v>4.8551624999999996</v>
      </c>
    </row>
    <row r="30786" spans="1:7" ht="15.6">
      <c r="A30786" s="19" t="s">
        <v>3010</v>
      </c>
      <c r="B30786" s="22" t="s">
        <v>2921</v>
      </c>
      <c r="C30786" s="22">
        <v>52</v>
      </c>
      <c r="D30786" s="22" t="s">
        <v>2930</v>
      </c>
      <c r="E30786" s="17" t="s">
        <v>2923</v>
      </c>
      <c r="F30786" s="24">
        <v>-74.054140599999997</v>
      </c>
      <c r="G30786" s="24">
        <v>4.8585874999999996</v>
      </c>
    </row>
    <row r="30787" spans="1:7" ht="15.6">
      <c r="A30787" s="19" t="s">
        <v>3010</v>
      </c>
      <c r="B30787" s="22" t="s">
        <v>2924</v>
      </c>
      <c r="C30787" s="22">
        <v>32</v>
      </c>
      <c r="D30787" s="22" t="s">
        <v>2930</v>
      </c>
      <c r="E30787" s="17" t="s">
        <v>2926</v>
      </c>
      <c r="F30787" s="24">
        <v>-74.057296899999997</v>
      </c>
      <c r="G30787" s="24">
        <v>4.8630624999999998</v>
      </c>
    </row>
    <row r="30788" spans="1:7" ht="15.6">
      <c r="A30788" s="19" t="s">
        <v>3010</v>
      </c>
      <c r="B30788" s="22" t="s">
        <v>2924</v>
      </c>
      <c r="C30788" s="22">
        <v>35</v>
      </c>
      <c r="D30788" s="22" t="s">
        <v>2930</v>
      </c>
      <c r="E30788" s="17" t="s">
        <v>2926</v>
      </c>
      <c r="F30788" s="24">
        <v>-74.057296899999997</v>
      </c>
      <c r="G30788" s="24">
        <v>4.8630624999999998</v>
      </c>
    </row>
    <row r="30789" spans="1:7" ht="15.6">
      <c r="A30789" s="19" t="s">
        <v>3010</v>
      </c>
      <c r="B30789" s="22" t="s">
        <v>2924</v>
      </c>
      <c r="C30789" s="22">
        <v>42</v>
      </c>
      <c r="D30789" s="22" t="s">
        <v>2930</v>
      </c>
      <c r="E30789" s="17" t="s">
        <v>2928</v>
      </c>
      <c r="F30789" s="24">
        <v>-74.058109400000006</v>
      </c>
      <c r="G30789" s="24">
        <v>4.8631875000000004</v>
      </c>
    </row>
    <row r="30790" spans="1:7" ht="15.6">
      <c r="A30790" s="19" t="s">
        <v>3010</v>
      </c>
      <c r="B30790" s="22" t="s">
        <v>2921</v>
      </c>
      <c r="C30790" s="22">
        <v>22</v>
      </c>
      <c r="D30790" s="22" t="s">
        <v>2930</v>
      </c>
      <c r="E30790" s="17" t="s">
        <v>2928</v>
      </c>
      <c r="F30790" s="24">
        <v>-74.056609399999999</v>
      </c>
      <c r="G30790" s="24">
        <v>4.8635875000000004</v>
      </c>
    </row>
    <row r="30791" spans="1:7" ht="15.6">
      <c r="A30791" s="19" t="s">
        <v>3010</v>
      </c>
      <c r="B30791" s="22" t="s">
        <v>2921</v>
      </c>
      <c r="C30791" s="22">
        <v>32</v>
      </c>
      <c r="D30791" s="22" t="s">
        <v>2930</v>
      </c>
      <c r="E30791" s="17" t="s">
        <v>2926</v>
      </c>
      <c r="F30791" s="24">
        <v>-74.058015600000004</v>
      </c>
      <c r="G30791" s="24">
        <v>4.8623374999999998</v>
      </c>
    </row>
    <row r="30792" spans="1:7" ht="15.6">
      <c r="A30792" s="19" t="s">
        <v>3010</v>
      </c>
      <c r="B30792" s="22" t="s">
        <v>2921</v>
      </c>
      <c r="C30792" s="22">
        <v>42</v>
      </c>
      <c r="D30792" s="22" t="s">
        <v>2925</v>
      </c>
      <c r="E30792" s="17" t="s">
        <v>2923</v>
      </c>
      <c r="F30792" s="24">
        <v>-74.163187500000006</v>
      </c>
      <c r="G30792" s="24">
        <v>4.6368124999999996</v>
      </c>
    </row>
    <row r="30793" spans="1:7" ht="15.6">
      <c r="A30793" s="19" t="s">
        <v>3010</v>
      </c>
      <c r="B30793" s="22" t="s">
        <v>2921</v>
      </c>
      <c r="C30793" s="22">
        <v>45</v>
      </c>
      <c r="D30793" s="22" t="s">
        <v>2925</v>
      </c>
      <c r="E30793" s="17" t="s">
        <v>2928</v>
      </c>
      <c r="F30793" s="24">
        <v>-73.910671899999997</v>
      </c>
      <c r="G30793" s="24">
        <v>4.9665375000000003</v>
      </c>
    </row>
    <row r="30794" spans="1:7" ht="15.6">
      <c r="A30794" s="19" t="s">
        <v>3010</v>
      </c>
      <c r="B30794" s="22" t="s">
        <v>2921</v>
      </c>
      <c r="C30794" s="22">
        <v>16</v>
      </c>
      <c r="D30794" s="22" t="s">
        <v>2930</v>
      </c>
      <c r="E30794" s="17" t="s">
        <v>2928</v>
      </c>
      <c r="F30794" s="24">
        <v>-74.057546900000006</v>
      </c>
      <c r="G30794" s="24">
        <v>4.8642874999999997</v>
      </c>
    </row>
    <row r="30795" spans="1:7" ht="15.6">
      <c r="A30795" s="19" t="s">
        <v>3010</v>
      </c>
      <c r="B30795" s="22" t="s">
        <v>2921</v>
      </c>
      <c r="C30795" s="22">
        <v>32</v>
      </c>
      <c r="D30795" s="22" t="s">
        <v>2925</v>
      </c>
      <c r="E30795" s="17" t="s">
        <v>2928</v>
      </c>
      <c r="F30795" s="24">
        <v>-74.057546900000006</v>
      </c>
      <c r="G30795" s="24">
        <v>4.8642874999999997</v>
      </c>
    </row>
    <row r="30796" spans="1:7" ht="15.6">
      <c r="A30796" s="19" t="s">
        <v>3010</v>
      </c>
      <c r="B30796" s="22" t="s">
        <v>2921</v>
      </c>
      <c r="C30796" s="22">
        <v>26</v>
      </c>
      <c r="D30796" s="22" t="s">
        <v>2925</v>
      </c>
      <c r="E30796" s="17" t="s">
        <v>2923</v>
      </c>
      <c r="F30796" s="24">
        <v>-74.095062499999997</v>
      </c>
      <c r="G30796" s="24">
        <v>4.7865624999999996</v>
      </c>
    </row>
    <row r="30797" spans="1:7" ht="15.6">
      <c r="A30797" s="19" t="s">
        <v>3010</v>
      </c>
      <c r="B30797" s="22" t="s">
        <v>2921</v>
      </c>
      <c r="C30797" s="22">
        <v>18</v>
      </c>
      <c r="D30797" s="22" t="s">
        <v>2930</v>
      </c>
      <c r="E30797" s="17" t="s">
        <v>2923</v>
      </c>
      <c r="F30797" s="24">
        <v>-74.095062499999997</v>
      </c>
      <c r="G30797" s="24">
        <v>4.7865624999999996</v>
      </c>
    </row>
    <row r="30798" spans="1:7" ht="15.6">
      <c r="A30798" s="19" t="s">
        <v>3010</v>
      </c>
      <c r="B30798" s="22" t="s">
        <v>2921</v>
      </c>
      <c r="C30798" s="22">
        <v>23</v>
      </c>
      <c r="D30798" s="22" t="s">
        <v>2930</v>
      </c>
      <c r="E30798" s="17" t="s">
        <v>2928</v>
      </c>
      <c r="F30798" s="24">
        <v>-74.058515600000007</v>
      </c>
      <c r="G30798" s="24">
        <v>4.8635875000000004</v>
      </c>
    </row>
    <row r="30799" spans="1:7" ht="15.6">
      <c r="A30799" s="19" t="s">
        <v>3010</v>
      </c>
      <c r="B30799" s="22" t="s">
        <v>2924</v>
      </c>
      <c r="C30799" s="22">
        <v>45</v>
      </c>
      <c r="D30799" s="22" t="s">
        <v>2930</v>
      </c>
      <c r="E30799" s="17" t="s">
        <v>2926</v>
      </c>
      <c r="F30799" s="24">
        <v>-74.0582031</v>
      </c>
      <c r="G30799" s="24">
        <v>4.8629875</v>
      </c>
    </row>
    <row r="30800" spans="1:7" ht="15.6">
      <c r="A30800" s="19" t="s">
        <v>3010</v>
      </c>
      <c r="B30800" s="22" t="s">
        <v>2921</v>
      </c>
      <c r="C30800" s="22">
        <v>52</v>
      </c>
      <c r="D30800" s="22" t="s">
        <v>2925</v>
      </c>
      <c r="E30800" s="17" t="s">
        <v>2927</v>
      </c>
      <c r="F30800" s="24">
        <v>-74.058734400000006</v>
      </c>
      <c r="G30800" s="24">
        <v>4.8610625000000001</v>
      </c>
    </row>
    <row r="30801" spans="1:7" ht="15.6">
      <c r="A30801" s="19" t="s">
        <v>3010</v>
      </c>
      <c r="B30801" s="22" t="s">
        <v>2921</v>
      </c>
      <c r="C30801" s="22">
        <v>22</v>
      </c>
      <c r="D30801" s="22" t="s">
        <v>2930</v>
      </c>
      <c r="E30801" s="17" t="s">
        <v>2928</v>
      </c>
      <c r="F30801" s="24">
        <v>-74.056296900000007</v>
      </c>
      <c r="G30801" s="24">
        <v>4.8616875000000004</v>
      </c>
    </row>
    <row r="30802" spans="1:7" ht="15.6">
      <c r="A30802" s="19" t="s">
        <v>3010</v>
      </c>
      <c r="B30802" s="22" t="s">
        <v>2921</v>
      </c>
      <c r="C30802" s="22">
        <v>53</v>
      </c>
      <c r="D30802" s="22" t="s">
        <v>2922</v>
      </c>
      <c r="E30802" s="17" t="s">
        <v>2927</v>
      </c>
      <c r="F30802" s="24">
        <v>-74.071062499999996</v>
      </c>
      <c r="G30802" s="24">
        <v>4.7521874999999998</v>
      </c>
    </row>
    <row r="30803" spans="1:7" ht="15.6">
      <c r="A30803" s="19" t="s">
        <v>3010</v>
      </c>
      <c r="B30803" s="22" t="s">
        <v>2921</v>
      </c>
      <c r="C30803" s="22">
        <v>35</v>
      </c>
      <c r="D30803" s="22" t="s">
        <v>2922</v>
      </c>
      <c r="E30803" s="17" t="s">
        <v>2928</v>
      </c>
      <c r="F30803" s="24">
        <v>-74.036687499999999</v>
      </c>
      <c r="G30803" s="24">
        <v>4.7289374999999998</v>
      </c>
    </row>
    <row r="30804" spans="1:7" ht="15.6">
      <c r="A30804" s="19" t="s">
        <v>3010</v>
      </c>
      <c r="B30804" s="22" t="s">
        <v>2924</v>
      </c>
      <c r="C30804" s="22">
        <v>18</v>
      </c>
      <c r="D30804" s="22" t="s">
        <v>2930</v>
      </c>
      <c r="E30804" s="17" t="s">
        <v>2928</v>
      </c>
      <c r="F30804" s="24">
        <v>-74.056109399999997</v>
      </c>
      <c r="G30804" s="24">
        <v>4.8622375</v>
      </c>
    </row>
    <row r="30805" spans="1:7" ht="15.6">
      <c r="A30805" s="19" t="s">
        <v>3010</v>
      </c>
      <c r="B30805" s="22" t="s">
        <v>2921</v>
      </c>
      <c r="C30805" s="22">
        <v>62</v>
      </c>
      <c r="D30805" s="22" t="s">
        <v>2930</v>
      </c>
      <c r="E30805" s="17" t="s">
        <v>2928</v>
      </c>
      <c r="F30805" s="24">
        <v>-74.058359400000001</v>
      </c>
      <c r="G30805" s="24">
        <v>4.8622125</v>
      </c>
    </row>
    <row r="30806" spans="1:7" ht="15.6">
      <c r="A30806" s="19" t="s">
        <v>3010</v>
      </c>
      <c r="B30806" s="22" t="s">
        <v>2924</v>
      </c>
      <c r="C30806" s="22">
        <v>16</v>
      </c>
      <c r="D30806" s="22" t="s">
        <v>2930</v>
      </c>
      <c r="E30806" s="17" t="s">
        <v>2928</v>
      </c>
      <c r="F30806" s="24">
        <v>-74.058359400000001</v>
      </c>
      <c r="G30806" s="24">
        <v>4.8622125</v>
      </c>
    </row>
    <row r="30807" spans="1:7" ht="15.6">
      <c r="A30807" s="19" t="s">
        <v>3010</v>
      </c>
      <c r="B30807" s="22" t="s">
        <v>2921</v>
      </c>
      <c r="C30807" s="22">
        <v>19</v>
      </c>
      <c r="D30807" s="22" t="s">
        <v>2930</v>
      </c>
      <c r="E30807" s="17" t="s">
        <v>2926</v>
      </c>
      <c r="F30807" s="24">
        <v>-74.058046899999994</v>
      </c>
      <c r="G30807" s="24">
        <v>4.8623874999999996</v>
      </c>
    </row>
    <row r="30808" spans="1:7" ht="15.6">
      <c r="A30808" s="19" t="s">
        <v>3010</v>
      </c>
      <c r="B30808" s="22" t="s">
        <v>2924</v>
      </c>
      <c r="C30808" s="22">
        <v>36</v>
      </c>
      <c r="D30808" s="22" t="s">
        <v>2925</v>
      </c>
      <c r="E30808" s="17" t="s">
        <v>2928</v>
      </c>
      <c r="F30808" s="24">
        <v>-74.058734400000006</v>
      </c>
      <c r="G30808" s="24">
        <v>4.8615624999999998</v>
      </c>
    </row>
    <row r="30809" spans="1:7" ht="15.6">
      <c r="A30809" s="19" t="s">
        <v>3010</v>
      </c>
      <c r="B30809" s="22" t="s">
        <v>2924</v>
      </c>
      <c r="C30809" s="22">
        <v>25</v>
      </c>
      <c r="D30809" s="22" t="s">
        <v>2930</v>
      </c>
      <c r="E30809" s="17" t="s">
        <v>2923</v>
      </c>
      <c r="F30809" s="24">
        <v>-74.054578100000001</v>
      </c>
      <c r="G30809" s="24">
        <v>4.8628875000000003</v>
      </c>
    </row>
    <row r="30810" spans="1:7" ht="15.6">
      <c r="A30810" s="19" t="s">
        <v>3010</v>
      </c>
      <c r="B30810" s="22" t="s">
        <v>2924</v>
      </c>
      <c r="C30810" s="22">
        <v>17</v>
      </c>
      <c r="D30810" s="22" t="s">
        <v>2930</v>
      </c>
      <c r="E30810" s="17" t="s">
        <v>2927</v>
      </c>
      <c r="F30810" s="24">
        <v>-74.054859399999998</v>
      </c>
      <c r="G30810" s="24">
        <v>4.8635124999999997</v>
      </c>
    </row>
    <row r="30811" spans="1:7" ht="15.6">
      <c r="A30811" s="19" t="s">
        <v>3010</v>
      </c>
      <c r="B30811" s="22" t="s">
        <v>2924</v>
      </c>
      <c r="C30811" s="22">
        <v>45</v>
      </c>
      <c r="D30811" s="22" t="s">
        <v>2925</v>
      </c>
      <c r="E30811" s="17" t="s">
        <v>2926</v>
      </c>
      <c r="F30811" s="24">
        <v>-74.058140600000002</v>
      </c>
      <c r="G30811" s="24">
        <v>4.8630125</v>
      </c>
    </row>
    <row r="30812" spans="1:7" ht="15.6">
      <c r="A30812" s="19" t="s">
        <v>3010</v>
      </c>
      <c r="B30812" s="22" t="s">
        <v>2924</v>
      </c>
      <c r="C30812" s="22">
        <v>41</v>
      </c>
      <c r="D30812" s="22" t="s">
        <v>2925</v>
      </c>
      <c r="E30812" s="17" t="s">
        <v>2926</v>
      </c>
      <c r="F30812" s="24">
        <v>-74.061062500000006</v>
      </c>
      <c r="G30812" s="24">
        <v>4.6943124999999997</v>
      </c>
    </row>
    <row r="30813" spans="1:7" ht="15.6">
      <c r="A30813" s="19" t="s">
        <v>3010</v>
      </c>
      <c r="B30813" s="22" t="s">
        <v>2924</v>
      </c>
      <c r="C30813" s="22">
        <v>22</v>
      </c>
      <c r="D30813" s="22" t="s">
        <v>2930</v>
      </c>
      <c r="E30813" s="17" t="s">
        <v>2926</v>
      </c>
      <c r="F30813" s="24">
        <v>-74.057734400000001</v>
      </c>
      <c r="G30813" s="24">
        <v>4.8620625000000004</v>
      </c>
    </row>
    <row r="30814" spans="1:7" ht="15.6">
      <c r="A30814" s="19" t="s">
        <v>3010</v>
      </c>
      <c r="B30814" s="22" t="s">
        <v>2921</v>
      </c>
      <c r="C30814" s="22">
        <v>29</v>
      </c>
      <c r="D30814" s="22" t="s">
        <v>2925</v>
      </c>
      <c r="E30814" s="17" t="s">
        <v>2928</v>
      </c>
      <c r="F30814" s="24">
        <v>-74.018046900000002</v>
      </c>
      <c r="G30814" s="24">
        <v>4.9283625000000004</v>
      </c>
    </row>
    <row r="30815" spans="1:7" ht="15.6">
      <c r="A30815" s="19" t="s">
        <v>3010</v>
      </c>
      <c r="B30815" s="22" t="s">
        <v>2924</v>
      </c>
      <c r="C30815" s="22">
        <v>32</v>
      </c>
      <c r="D30815" s="22" t="s">
        <v>2925</v>
      </c>
      <c r="E30815" s="17" t="s">
        <v>2923</v>
      </c>
      <c r="F30815" s="24">
        <v>-73.996609399999997</v>
      </c>
      <c r="G30815" s="24">
        <v>5.0192375</v>
      </c>
    </row>
    <row r="30816" spans="1:7" ht="15.6">
      <c r="A30816" s="19" t="s">
        <v>3010</v>
      </c>
      <c r="B30816" s="22" t="s">
        <v>2921</v>
      </c>
      <c r="C30816" s="22">
        <v>43</v>
      </c>
      <c r="D30816" s="22" t="s">
        <v>2925</v>
      </c>
      <c r="E30816" s="17" t="s">
        <v>2928</v>
      </c>
      <c r="F30816" s="24">
        <v>-74.137812499999995</v>
      </c>
      <c r="G30816" s="24">
        <v>4.6483125000000003</v>
      </c>
    </row>
    <row r="30817" spans="1:7" ht="15.6">
      <c r="A30817" s="19" t="s">
        <v>3010</v>
      </c>
      <c r="B30817" s="22" t="s">
        <v>2921</v>
      </c>
      <c r="C30817" s="22">
        <v>56</v>
      </c>
      <c r="D30817" s="22" t="s">
        <v>2925</v>
      </c>
      <c r="E30817" s="17" t="s">
        <v>2928</v>
      </c>
      <c r="F30817" s="24">
        <v>-74.058453099999994</v>
      </c>
      <c r="G30817" s="24">
        <v>4.8630125</v>
      </c>
    </row>
    <row r="30818" spans="1:7" ht="15.6">
      <c r="A30818" s="19" t="s">
        <v>3010</v>
      </c>
      <c r="B30818" s="22" t="s">
        <v>2924</v>
      </c>
      <c r="C30818" s="22">
        <v>17</v>
      </c>
      <c r="D30818" s="22" t="s">
        <v>2930</v>
      </c>
      <c r="E30818" s="17" t="s">
        <v>2928</v>
      </c>
      <c r="F30818" s="24">
        <v>-74.056890600000003</v>
      </c>
      <c r="G30818" s="24">
        <v>4.8635124999999997</v>
      </c>
    </row>
    <row r="30819" spans="1:7" ht="15.6">
      <c r="A30819" s="19" t="s">
        <v>3010</v>
      </c>
      <c r="B30819" s="22" t="s">
        <v>2924</v>
      </c>
      <c r="C30819" s="22">
        <v>49</v>
      </c>
      <c r="D30819" s="22" t="s">
        <v>2925</v>
      </c>
      <c r="E30819" s="17" t="s">
        <v>2926</v>
      </c>
      <c r="F30819" s="24">
        <v>-74.051437500000006</v>
      </c>
      <c r="G30819" s="24">
        <v>4.6629375</v>
      </c>
    </row>
    <row r="30820" spans="1:7" ht="15.6">
      <c r="A30820" s="19" t="s">
        <v>3010</v>
      </c>
      <c r="B30820" s="22" t="s">
        <v>2921</v>
      </c>
      <c r="C30820" s="22">
        <v>26</v>
      </c>
      <c r="D30820" s="22" t="s">
        <v>2930</v>
      </c>
      <c r="E30820" s="17" t="s">
        <v>2926</v>
      </c>
      <c r="F30820" s="24">
        <v>-74.058171900000005</v>
      </c>
      <c r="G30820" s="24">
        <v>4.8630624999999998</v>
      </c>
    </row>
    <row r="30821" spans="1:7" ht="15.6">
      <c r="A30821" s="19" t="s">
        <v>3010</v>
      </c>
      <c r="B30821" s="22" t="s">
        <v>2924</v>
      </c>
      <c r="C30821" s="22">
        <v>17</v>
      </c>
      <c r="D30821" s="22" t="s">
        <v>2930</v>
      </c>
      <c r="E30821" s="17" t="s">
        <v>2926</v>
      </c>
      <c r="F30821" s="24">
        <v>-74.058171900000005</v>
      </c>
      <c r="G30821" s="24">
        <v>4.8630624999999998</v>
      </c>
    </row>
    <row r="30822" spans="1:7" ht="15.6">
      <c r="A30822" s="19" t="s">
        <v>3010</v>
      </c>
      <c r="B30822" s="22" t="s">
        <v>2921</v>
      </c>
      <c r="C30822" s="22">
        <v>20</v>
      </c>
      <c r="D30822" s="22" t="s">
        <v>2930</v>
      </c>
      <c r="E30822" s="17" t="s">
        <v>2926</v>
      </c>
      <c r="F30822" s="24">
        <v>-74.058171900000005</v>
      </c>
      <c r="G30822" s="24">
        <v>4.8630624999999998</v>
      </c>
    </row>
    <row r="30823" spans="1:7" ht="15.6">
      <c r="A30823" s="19" t="s">
        <v>3010</v>
      </c>
      <c r="B30823" s="22" t="s">
        <v>2921</v>
      </c>
      <c r="C30823" s="22">
        <v>19</v>
      </c>
      <c r="D30823" s="22" t="s">
        <v>2930</v>
      </c>
      <c r="E30823" s="17" t="s">
        <v>2926</v>
      </c>
      <c r="F30823" s="24">
        <v>-74.058171900000005</v>
      </c>
      <c r="G30823" s="24">
        <v>4.8630624999999998</v>
      </c>
    </row>
    <row r="30824" spans="1:7" ht="15.6">
      <c r="A30824" s="19" t="s">
        <v>3010</v>
      </c>
      <c r="B30824" s="22" t="s">
        <v>2924</v>
      </c>
      <c r="C30824" s="22">
        <v>18</v>
      </c>
      <c r="D30824" s="22" t="s">
        <v>2930</v>
      </c>
      <c r="E30824" s="17" t="s">
        <v>2926</v>
      </c>
      <c r="F30824" s="24">
        <v>-74.057140599999997</v>
      </c>
      <c r="G30824" s="24">
        <v>4.8631124999999997</v>
      </c>
    </row>
    <row r="30825" spans="1:7" ht="15.6">
      <c r="A30825" s="19" t="s">
        <v>3010</v>
      </c>
      <c r="B30825" s="22" t="s">
        <v>2921</v>
      </c>
      <c r="C30825" s="22">
        <v>15</v>
      </c>
      <c r="D30825" s="22" t="s">
        <v>2930</v>
      </c>
      <c r="E30825" s="17" t="s">
        <v>2928</v>
      </c>
      <c r="F30825" s="24">
        <v>-74.058515600000007</v>
      </c>
      <c r="G30825" s="24">
        <v>4.8617375000000003</v>
      </c>
    </row>
    <row r="30826" spans="1:7" ht="15.6">
      <c r="A30826" s="19" t="s">
        <v>3010</v>
      </c>
      <c r="B30826" s="22" t="s">
        <v>2924</v>
      </c>
      <c r="C30826" s="22">
        <v>36</v>
      </c>
      <c r="D30826" s="22" t="s">
        <v>2922</v>
      </c>
      <c r="E30826" s="17" t="s">
        <v>2923</v>
      </c>
      <c r="F30826" s="24">
        <v>-74.227390600000007</v>
      </c>
      <c r="G30826" s="24">
        <v>4.7138625000000003</v>
      </c>
    </row>
    <row r="30827" spans="1:7" ht="15.6">
      <c r="A30827" s="19" t="s">
        <v>3010</v>
      </c>
      <c r="B30827" s="22" t="s">
        <v>2924</v>
      </c>
      <c r="C30827" s="22">
        <v>21</v>
      </c>
      <c r="D30827" s="22" t="s">
        <v>2930</v>
      </c>
      <c r="E30827" s="17" t="s">
        <v>2926</v>
      </c>
      <c r="F30827" s="24">
        <v>-74.058015600000004</v>
      </c>
      <c r="G30827" s="24">
        <v>4.8629375000000001</v>
      </c>
    </row>
    <row r="30828" spans="1:7" ht="15.6">
      <c r="A30828" s="19" t="s">
        <v>3010</v>
      </c>
      <c r="B30828" s="22" t="s">
        <v>2924</v>
      </c>
      <c r="C30828" s="22">
        <v>16</v>
      </c>
      <c r="D30828" s="22" t="s">
        <v>2930</v>
      </c>
      <c r="E30828" s="17" t="s">
        <v>2928</v>
      </c>
      <c r="F30828" s="24">
        <v>-74.056421900000004</v>
      </c>
      <c r="G30828" s="24">
        <v>4.8619624999999997</v>
      </c>
    </row>
    <row r="30829" spans="1:7" ht="15.6">
      <c r="A30829" s="19" t="s">
        <v>3010</v>
      </c>
      <c r="B30829" s="22" t="s">
        <v>2921</v>
      </c>
      <c r="C30829" s="22">
        <v>19</v>
      </c>
      <c r="D30829" s="22" t="s">
        <v>2930</v>
      </c>
      <c r="E30829" s="17" t="s">
        <v>2923</v>
      </c>
      <c r="F30829" s="24">
        <v>-74.0541719</v>
      </c>
      <c r="G30829" s="24">
        <v>4.8636875000000002</v>
      </c>
    </row>
    <row r="30830" spans="1:7" ht="15.6">
      <c r="A30830" s="19" t="s">
        <v>3010</v>
      </c>
      <c r="B30830" s="22" t="s">
        <v>2921</v>
      </c>
      <c r="C30830" s="22">
        <v>56</v>
      </c>
      <c r="D30830" s="22" t="s">
        <v>2922</v>
      </c>
      <c r="E30830" s="17" t="s">
        <v>2923</v>
      </c>
      <c r="F30830" s="24">
        <v>-74.084562500000004</v>
      </c>
      <c r="G30830" s="24">
        <v>4.6511874999999998</v>
      </c>
    </row>
    <row r="30831" spans="1:7" ht="15.6">
      <c r="A30831" s="19" t="s">
        <v>3010</v>
      </c>
      <c r="B30831" s="22" t="s">
        <v>2921</v>
      </c>
      <c r="C30831" s="22">
        <v>17</v>
      </c>
      <c r="D30831" s="22" t="s">
        <v>2930</v>
      </c>
      <c r="E30831" s="17" t="s">
        <v>2928</v>
      </c>
      <c r="F30831" s="24">
        <v>-74.056421900000004</v>
      </c>
      <c r="G30831" s="24">
        <v>4.8614625</v>
      </c>
    </row>
    <row r="30832" spans="1:7" ht="15.6">
      <c r="A30832" s="19" t="s">
        <v>3010</v>
      </c>
      <c r="B30832" s="22" t="s">
        <v>2921</v>
      </c>
      <c r="C30832" s="22">
        <v>23</v>
      </c>
      <c r="D30832" s="22" t="s">
        <v>2925</v>
      </c>
      <c r="E30832" s="17" t="s">
        <v>2923</v>
      </c>
      <c r="F30832" s="24">
        <v>-74.058546899999996</v>
      </c>
      <c r="G30832" s="24">
        <v>4.8597124999999997</v>
      </c>
    </row>
    <row r="30833" spans="1:7" ht="15.6">
      <c r="A30833" s="19" t="s">
        <v>3010</v>
      </c>
      <c r="B30833" s="22" t="s">
        <v>2921</v>
      </c>
      <c r="C30833" s="22">
        <v>29</v>
      </c>
      <c r="D30833" s="22" t="s">
        <v>2922</v>
      </c>
      <c r="E30833" s="17" t="s">
        <v>2923</v>
      </c>
      <c r="F30833" s="24">
        <v>-74.100187500000004</v>
      </c>
      <c r="G30833" s="24">
        <v>4.6548125000000002</v>
      </c>
    </row>
    <row r="30834" spans="1:7" ht="15.6">
      <c r="A30834" s="19" t="s">
        <v>3010</v>
      </c>
      <c r="B30834" s="22" t="s">
        <v>2921</v>
      </c>
      <c r="C30834" s="22">
        <v>39</v>
      </c>
      <c r="D30834" s="22" t="s">
        <v>2925</v>
      </c>
      <c r="E30834" s="17" t="s">
        <v>2928</v>
      </c>
      <c r="F30834" s="24">
        <v>-74.176562500000003</v>
      </c>
      <c r="G30834" s="24">
        <v>4.6190625000000001</v>
      </c>
    </row>
    <row r="30835" spans="1:7" ht="15.6">
      <c r="A30835" s="19" t="s">
        <v>3010</v>
      </c>
      <c r="B30835" s="22" t="s">
        <v>2924</v>
      </c>
      <c r="C30835" s="22">
        <v>22</v>
      </c>
      <c r="D30835" s="22" t="s">
        <v>2930</v>
      </c>
      <c r="E30835" s="17" t="s">
        <v>2928</v>
      </c>
      <c r="F30835" s="24">
        <v>-74.058359400000001</v>
      </c>
      <c r="G30835" s="24">
        <v>4.8627124999999998</v>
      </c>
    </row>
    <row r="30836" spans="1:7" ht="15.6">
      <c r="A30836" s="19" t="s">
        <v>3010</v>
      </c>
      <c r="B30836" s="22" t="s">
        <v>2924</v>
      </c>
      <c r="C30836" s="22">
        <v>16</v>
      </c>
      <c r="D30836" s="22" t="s">
        <v>2930</v>
      </c>
      <c r="E30836" s="17" t="s">
        <v>2928</v>
      </c>
      <c r="F30836" s="24">
        <v>-74.058359400000001</v>
      </c>
      <c r="G30836" s="24">
        <v>4.8627124999999998</v>
      </c>
    </row>
    <row r="30837" spans="1:7" ht="15.6">
      <c r="A30837" s="19" t="s">
        <v>3010</v>
      </c>
      <c r="B30837" s="22" t="s">
        <v>2924</v>
      </c>
      <c r="C30837" s="22">
        <v>23</v>
      </c>
      <c r="D30837" s="22" t="s">
        <v>2925</v>
      </c>
      <c r="E30837" s="17" t="s">
        <v>2926</v>
      </c>
      <c r="F30837" s="24">
        <v>-74.058015600000004</v>
      </c>
      <c r="G30837" s="24">
        <v>4.8629375000000001</v>
      </c>
    </row>
    <row r="30838" spans="1:7" ht="15.6">
      <c r="A30838" s="19" t="s">
        <v>3010</v>
      </c>
      <c r="B30838" s="22" t="s">
        <v>2921</v>
      </c>
      <c r="C30838" s="22">
        <v>51</v>
      </c>
      <c r="D30838" s="22" t="s">
        <v>2922</v>
      </c>
      <c r="E30838" s="17" t="s">
        <v>2928</v>
      </c>
      <c r="F30838" s="24">
        <v>-73.962578100000002</v>
      </c>
      <c r="G30838" s="24">
        <v>4.9441875</v>
      </c>
    </row>
    <row r="30839" spans="1:7" ht="15.6">
      <c r="A30839" s="19" t="s">
        <v>3010</v>
      </c>
      <c r="B30839" s="22" t="s">
        <v>2921</v>
      </c>
      <c r="C30839" s="22">
        <v>26</v>
      </c>
      <c r="D30839" s="22" t="s">
        <v>2925</v>
      </c>
      <c r="E30839" s="17" t="s">
        <v>2928</v>
      </c>
      <c r="F30839" s="24">
        <v>-74.000921899999994</v>
      </c>
      <c r="G30839" s="24">
        <v>5.0167624999999996</v>
      </c>
    </row>
    <row r="30840" spans="1:7" ht="15.6">
      <c r="A30840" s="19" t="s">
        <v>3010</v>
      </c>
      <c r="B30840" s="22" t="s">
        <v>2921</v>
      </c>
      <c r="C30840" s="22">
        <v>17</v>
      </c>
      <c r="D30840" s="22" t="s">
        <v>2930</v>
      </c>
      <c r="E30840" s="17" t="s">
        <v>2928</v>
      </c>
      <c r="F30840" s="24">
        <v>-74.058703100000002</v>
      </c>
      <c r="G30840" s="24">
        <v>4.8616875000000004</v>
      </c>
    </row>
    <row r="30841" spans="1:7" ht="15.6">
      <c r="A30841" s="19" t="s">
        <v>3010</v>
      </c>
      <c r="B30841" s="22" t="s">
        <v>2921</v>
      </c>
      <c r="C30841" s="22">
        <v>49</v>
      </c>
      <c r="D30841" s="22" t="s">
        <v>2925</v>
      </c>
      <c r="E30841" s="17" t="s">
        <v>2928</v>
      </c>
      <c r="F30841" s="24">
        <v>-74.058453099999994</v>
      </c>
      <c r="G30841" s="24">
        <v>4.8627374999999997</v>
      </c>
    </row>
    <row r="30842" spans="1:7" ht="15.6">
      <c r="A30842" s="19" t="s">
        <v>3010</v>
      </c>
      <c r="B30842" s="22" t="s">
        <v>2921</v>
      </c>
      <c r="C30842" s="22">
        <v>16</v>
      </c>
      <c r="D30842" s="22" t="s">
        <v>2930</v>
      </c>
      <c r="E30842" s="17" t="s">
        <v>2928</v>
      </c>
      <c r="F30842" s="24">
        <v>-74.056421900000004</v>
      </c>
      <c r="G30842" s="24">
        <v>4.8613625000000003</v>
      </c>
    </row>
    <row r="30843" spans="1:7" ht="15.6">
      <c r="A30843" s="19" t="s">
        <v>3010</v>
      </c>
      <c r="B30843" s="22" t="s">
        <v>2921</v>
      </c>
      <c r="C30843" s="22">
        <v>26</v>
      </c>
      <c r="D30843" s="22" t="s">
        <v>2925</v>
      </c>
      <c r="E30843" s="17" t="s">
        <v>2926</v>
      </c>
      <c r="F30843" s="24">
        <v>-74.057140599999997</v>
      </c>
      <c r="G30843" s="24">
        <v>4.8629625000000001</v>
      </c>
    </row>
    <row r="30844" spans="1:7" ht="15.6">
      <c r="A30844" s="19" t="s">
        <v>3010</v>
      </c>
      <c r="B30844" s="22" t="s">
        <v>2924</v>
      </c>
      <c r="C30844" s="22">
        <v>29</v>
      </c>
      <c r="D30844" s="22" t="s">
        <v>2925</v>
      </c>
      <c r="E30844" s="17" t="s">
        <v>2928</v>
      </c>
      <c r="F30844" s="24">
        <v>-74.056796899999995</v>
      </c>
      <c r="G30844" s="24">
        <v>4.8636625000000002</v>
      </c>
    </row>
    <row r="30845" spans="1:7" ht="15.6">
      <c r="A30845" s="19" t="s">
        <v>3010</v>
      </c>
      <c r="B30845" s="22" t="s">
        <v>2924</v>
      </c>
      <c r="C30845" s="22">
        <v>22</v>
      </c>
      <c r="D30845" s="22" t="s">
        <v>2930</v>
      </c>
      <c r="E30845" s="17" t="s">
        <v>2928</v>
      </c>
      <c r="F30845" s="24">
        <v>-74.058390599999996</v>
      </c>
      <c r="G30845" s="24">
        <v>4.8628125000000004</v>
      </c>
    </row>
    <row r="30846" spans="1:7" ht="15.6">
      <c r="A30846" s="19" t="s">
        <v>3010</v>
      </c>
      <c r="B30846" s="22" t="s">
        <v>2921</v>
      </c>
      <c r="C30846" s="22">
        <v>57</v>
      </c>
      <c r="D30846" s="22" t="s">
        <v>2930</v>
      </c>
      <c r="E30846" s="17" t="s">
        <v>2928</v>
      </c>
      <c r="F30846" s="24">
        <v>-74.056640599999994</v>
      </c>
      <c r="G30846" s="24">
        <v>4.8639124999999996</v>
      </c>
    </row>
    <row r="30847" spans="1:7" ht="15.6">
      <c r="A30847" s="19" t="s">
        <v>3010</v>
      </c>
      <c r="B30847" s="22" t="s">
        <v>2924</v>
      </c>
      <c r="C30847" s="22">
        <v>36</v>
      </c>
      <c r="D30847" s="22" t="s">
        <v>2922</v>
      </c>
      <c r="E30847" s="17" t="s">
        <v>2928</v>
      </c>
      <c r="F30847" s="24">
        <v>-74.059046899999998</v>
      </c>
      <c r="G30847" s="24">
        <v>4.8629375000000001</v>
      </c>
    </row>
    <row r="30848" spans="1:7" ht="15.6">
      <c r="A30848" s="19" t="s">
        <v>3010</v>
      </c>
      <c r="B30848" s="22" t="s">
        <v>2921</v>
      </c>
      <c r="C30848" s="22">
        <v>28</v>
      </c>
      <c r="D30848" s="22" t="s">
        <v>2922</v>
      </c>
      <c r="E30848" s="17" t="s">
        <v>2927</v>
      </c>
      <c r="F30848" s="24">
        <v>-74.099515600000004</v>
      </c>
      <c r="G30848" s="24">
        <v>4.8096874999999999</v>
      </c>
    </row>
    <row r="30849" spans="1:7" ht="15.6">
      <c r="A30849" s="19" t="s">
        <v>3010</v>
      </c>
      <c r="B30849" s="22" t="s">
        <v>2921</v>
      </c>
      <c r="C30849" s="22">
        <v>21</v>
      </c>
      <c r="D30849" s="22" t="s">
        <v>2930</v>
      </c>
      <c r="E30849" s="17" t="s">
        <v>2926</v>
      </c>
      <c r="F30849" s="24">
        <v>-74.0571719</v>
      </c>
      <c r="G30849" s="24">
        <v>4.8628375000000004</v>
      </c>
    </row>
    <row r="30850" spans="1:7" ht="15.6">
      <c r="A30850" s="19" t="s">
        <v>3010</v>
      </c>
      <c r="B30850" s="22" t="s">
        <v>2921</v>
      </c>
      <c r="C30850" s="22">
        <v>23</v>
      </c>
      <c r="D30850" s="22" t="s">
        <v>2930</v>
      </c>
      <c r="E30850" s="17" t="s">
        <v>2926</v>
      </c>
      <c r="F30850" s="24">
        <v>-74.058171900000005</v>
      </c>
      <c r="G30850" s="24">
        <v>4.8622375</v>
      </c>
    </row>
    <row r="30851" spans="1:7" ht="15.6">
      <c r="A30851" s="19" t="s">
        <v>3010</v>
      </c>
      <c r="B30851" s="22" t="s">
        <v>2921</v>
      </c>
      <c r="C30851" s="22">
        <v>21</v>
      </c>
      <c r="D30851" s="22" t="s">
        <v>2930</v>
      </c>
      <c r="E30851" s="17" t="s">
        <v>2928</v>
      </c>
      <c r="F30851" s="24">
        <v>-74.056140600000006</v>
      </c>
      <c r="G30851" s="24">
        <v>4.8622375</v>
      </c>
    </row>
    <row r="30852" spans="1:7" ht="15.6">
      <c r="A30852" s="19" t="s">
        <v>3010</v>
      </c>
      <c r="B30852" s="22" t="s">
        <v>2921</v>
      </c>
      <c r="C30852" s="22">
        <v>32</v>
      </c>
      <c r="D30852" s="22" t="s">
        <v>2930</v>
      </c>
      <c r="E30852" s="17" t="s">
        <v>2926</v>
      </c>
      <c r="F30852" s="24">
        <v>-74.057078099999998</v>
      </c>
      <c r="G30852" s="24">
        <v>4.8624625000000004</v>
      </c>
    </row>
    <row r="30853" spans="1:7" ht="15.6">
      <c r="A30853" s="19" t="s">
        <v>3010</v>
      </c>
      <c r="B30853" s="22" t="s">
        <v>2924</v>
      </c>
      <c r="C30853" s="22">
        <v>51</v>
      </c>
      <c r="D30853" s="22" t="s">
        <v>2925</v>
      </c>
      <c r="E30853" s="17" t="s">
        <v>2928</v>
      </c>
      <c r="F30853" s="24">
        <v>-74.016046900000006</v>
      </c>
      <c r="G30853" s="24">
        <v>4.9344124999999996</v>
      </c>
    </row>
    <row r="30854" spans="1:7" ht="15.6">
      <c r="A30854" s="19" t="s">
        <v>3010</v>
      </c>
      <c r="B30854" s="22" t="s">
        <v>2921</v>
      </c>
      <c r="C30854" s="22">
        <v>30</v>
      </c>
      <c r="D30854" s="22" t="s">
        <v>2925</v>
      </c>
      <c r="E30854" s="17" t="s">
        <v>2928</v>
      </c>
      <c r="F30854" s="24">
        <v>-74.056546900000001</v>
      </c>
      <c r="G30854" s="24">
        <v>4.8640875000000001</v>
      </c>
    </row>
    <row r="30855" spans="1:7" ht="15.6">
      <c r="A30855" s="19" t="s">
        <v>3010</v>
      </c>
      <c r="B30855" s="22" t="s">
        <v>2921</v>
      </c>
      <c r="C30855" s="22">
        <v>22</v>
      </c>
      <c r="D30855" s="22" t="s">
        <v>2925</v>
      </c>
      <c r="E30855" s="17" t="s">
        <v>2926</v>
      </c>
      <c r="F30855" s="24">
        <v>-74.057984399999995</v>
      </c>
      <c r="G30855" s="24">
        <v>4.8629125000000002</v>
      </c>
    </row>
    <row r="30856" spans="1:7" ht="15.6">
      <c r="A30856" s="19" t="s">
        <v>3010</v>
      </c>
      <c r="B30856" s="22" t="s">
        <v>2921</v>
      </c>
      <c r="C30856" s="22">
        <v>16</v>
      </c>
      <c r="D30856" s="22" t="s">
        <v>2930</v>
      </c>
      <c r="E30856" s="17" t="s">
        <v>2928</v>
      </c>
      <c r="F30856" s="24">
        <v>-74.058328099999997</v>
      </c>
      <c r="G30856" s="24">
        <v>4.8627874999999996</v>
      </c>
    </row>
    <row r="30857" spans="1:7" ht="15.6">
      <c r="A30857" s="19" t="s">
        <v>3010</v>
      </c>
      <c r="B30857" s="22" t="s">
        <v>2921</v>
      </c>
      <c r="C30857" s="22">
        <v>32</v>
      </c>
      <c r="D30857" s="22" t="s">
        <v>2925</v>
      </c>
      <c r="E30857" s="17" t="s">
        <v>2928</v>
      </c>
      <c r="F30857" s="24">
        <v>-74.058515600000007</v>
      </c>
      <c r="G30857" s="24">
        <v>4.8616625000000004</v>
      </c>
    </row>
    <row r="30858" spans="1:7" ht="15.6">
      <c r="A30858" s="19" t="s">
        <v>3010</v>
      </c>
      <c r="B30858" s="22" t="s">
        <v>2924</v>
      </c>
      <c r="C30858" s="22">
        <v>52</v>
      </c>
      <c r="D30858" s="22" t="s">
        <v>2930</v>
      </c>
      <c r="E30858" s="17" t="s">
        <v>2926</v>
      </c>
      <c r="F30858" s="24">
        <v>-74.057859399999998</v>
      </c>
      <c r="G30858" s="24">
        <v>4.8622375</v>
      </c>
    </row>
    <row r="30859" spans="1:7" ht="15.6">
      <c r="A30859" s="19" t="s">
        <v>3010</v>
      </c>
      <c r="B30859" s="22" t="s">
        <v>2921</v>
      </c>
      <c r="C30859" s="22">
        <v>15</v>
      </c>
      <c r="D30859" s="22" t="s">
        <v>2930</v>
      </c>
      <c r="E30859" s="17" t="s">
        <v>2926</v>
      </c>
      <c r="F30859" s="24">
        <v>-74.057859399999998</v>
      </c>
      <c r="G30859" s="24">
        <v>4.8622375</v>
      </c>
    </row>
    <row r="30860" spans="1:7" ht="15.6">
      <c r="A30860" s="19" t="s">
        <v>3010</v>
      </c>
      <c r="B30860" s="22" t="s">
        <v>2921</v>
      </c>
      <c r="C30860" s="22">
        <v>39</v>
      </c>
      <c r="D30860" s="22" t="s">
        <v>2922</v>
      </c>
      <c r="E30860" s="17" t="s">
        <v>2928</v>
      </c>
      <c r="F30860" s="24">
        <v>-74.099328099999994</v>
      </c>
      <c r="G30860" s="24">
        <v>4.8092125000000001</v>
      </c>
    </row>
    <row r="30861" spans="1:7" ht="15.6">
      <c r="A30861" s="19" t="s">
        <v>3010</v>
      </c>
      <c r="B30861" s="22" t="s">
        <v>2924</v>
      </c>
      <c r="C30861" s="22">
        <v>47</v>
      </c>
      <c r="D30861" s="22" t="s">
        <v>2922</v>
      </c>
      <c r="E30861" s="17" t="s">
        <v>2927</v>
      </c>
      <c r="F30861" s="24">
        <v>-74.1141875</v>
      </c>
      <c r="G30861" s="24">
        <v>4.7076874999999996</v>
      </c>
    </row>
    <row r="30862" spans="1:7" ht="15.6">
      <c r="A30862" s="19" t="s">
        <v>3010</v>
      </c>
      <c r="B30862" s="22" t="s">
        <v>2924</v>
      </c>
      <c r="C30862" s="22">
        <v>32</v>
      </c>
      <c r="D30862" s="22" t="s">
        <v>2930</v>
      </c>
      <c r="E30862" s="17" t="s">
        <v>2928</v>
      </c>
      <c r="F30862" s="24">
        <v>-74.056453099999999</v>
      </c>
      <c r="G30862" s="24">
        <v>4.8639625000000004</v>
      </c>
    </row>
    <row r="30863" spans="1:7" ht="15.6">
      <c r="A30863" s="19" t="s">
        <v>3010</v>
      </c>
      <c r="B30863" s="22" t="s">
        <v>2924</v>
      </c>
      <c r="C30863" s="22">
        <v>16</v>
      </c>
      <c r="D30863" s="22" t="s">
        <v>2930</v>
      </c>
      <c r="E30863" s="17" t="s">
        <v>2926</v>
      </c>
      <c r="F30863" s="24">
        <v>-74.057078099999998</v>
      </c>
      <c r="G30863" s="24">
        <v>4.8630624999999998</v>
      </c>
    </row>
    <row r="30864" spans="1:7" ht="15.6">
      <c r="A30864" s="19" t="s">
        <v>3010</v>
      </c>
      <c r="B30864" s="22" t="s">
        <v>2924</v>
      </c>
      <c r="C30864" s="22">
        <v>52</v>
      </c>
      <c r="D30864" s="22" t="s">
        <v>2930</v>
      </c>
      <c r="E30864" s="17" t="s">
        <v>2926</v>
      </c>
      <c r="F30864" s="24">
        <v>-74.057640599999999</v>
      </c>
      <c r="G30864" s="24">
        <v>4.8632125000000004</v>
      </c>
    </row>
    <row r="30865" spans="1:7" ht="15.6">
      <c r="A30865" s="19" t="s">
        <v>3010</v>
      </c>
      <c r="B30865" s="22" t="s">
        <v>2921</v>
      </c>
      <c r="C30865" s="22">
        <v>19</v>
      </c>
      <c r="D30865" s="22" t="s">
        <v>2930</v>
      </c>
      <c r="E30865" s="17" t="s">
        <v>2928</v>
      </c>
      <c r="F30865" s="24">
        <v>-74.058546899999996</v>
      </c>
      <c r="G30865" s="24">
        <v>4.8620374999999996</v>
      </c>
    </row>
    <row r="30866" spans="1:7" ht="15.6">
      <c r="A30866" s="19" t="s">
        <v>3010</v>
      </c>
      <c r="B30866" s="22" t="s">
        <v>2924</v>
      </c>
      <c r="C30866" s="22">
        <v>21</v>
      </c>
      <c r="D30866" s="22" t="s">
        <v>2930</v>
      </c>
      <c r="E30866" s="17" t="s">
        <v>2928</v>
      </c>
      <c r="F30866" s="24">
        <v>-74.058546899999996</v>
      </c>
      <c r="G30866" s="24">
        <v>4.8620374999999996</v>
      </c>
    </row>
    <row r="30867" spans="1:7" ht="15.6">
      <c r="A30867" s="19" t="s">
        <v>3010</v>
      </c>
      <c r="B30867" s="22" t="s">
        <v>2924</v>
      </c>
      <c r="C30867" s="22">
        <v>18</v>
      </c>
      <c r="D30867" s="22" t="s">
        <v>2930</v>
      </c>
      <c r="E30867" s="17" t="s">
        <v>2926</v>
      </c>
      <c r="F30867" s="24">
        <v>-74.0571719</v>
      </c>
      <c r="G30867" s="24">
        <v>4.8628125000000004</v>
      </c>
    </row>
    <row r="30868" spans="1:7" ht="15.6">
      <c r="A30868" s="19" t="s">
        <v>3010</v>
      </c>
      <c r="B30868" s="22" t="s">
        <v>2921</v>
      </c>
      <c r="C30868" s="22">
        <v>22</v>
      </c>
      <c r="D30868" s="22" t="s">
        <v>2930</v>
      </c>
      <c r="E30868" s="17" t="s">
        <v>2926</v>
      </c>
      <c r="F30868" s="24">
        <v>-74.057890599999993</v>
      </c>
      <c r="G30868" s="24">
        <v>4.8623124999999998</v>
      </c>
    </row>
    <row r="30869" spans="1:7" ht="15.6">
      <c r="A30869" s="19" t="s">
        <v>3010</v>
      </c>
      <c r="B30869" s="22" t="s">
        <v>2924</v>
      </c>
      <c r="C30869" s="22">
        <v>17</v>
      </c>
      <c r="D30869" s="22" t="s">
        <v>2930</v>
      </c>
      <c r="E30869" s="17" t="s">
        <v>2928</v>
      </c>
      <c r="F30869" s="24">
        <v>-74.057421899999994</v>
      </c>
      <c r="G30869" s="24">
        <v>4.8616124999999997</v>
      </c>
    </row>
    <row r="30870" spans="1:7" ht="15.6">
      <c r="A30870" s="19" t="s">
        <v>3010</v>
      </c>
      <c r="B30870" s="22" t="s">
        <v>2921</v>
      </c>
      <c r="C30870" s="22">
        <v>18</v>
      </c>
      <c r="D30870" s="22" t="s">
        <v>2930</v>
      </c>
      <c r="E30870" s="17" t="s">
        <v>2926</v>
      </c>
      <c r="F30870" s="24">
        <v>-74.057703099999998</v>
      </c>
      <c r="G30870" s="24">
        <v>4.8628125000000004</v>
      </c>
    </row>
    <row r="30871" spans="1:7" ht="15.6">
      <c r="A30871" s="19" t="s">
        <v>3010</v>
      </c>
      <c r="B30871" s="22" t="s">
        <v>2924</v>
      </c>
      <c r="C30871" s="22">
        <v>16</v>
      </c>
      <c r="D30871" s="22" t="s">
        <v>2930</v>
      </c>
      <c r="E30871" s="17" t="s">
        <v>2926</v>
      </c>
      <c r="F30871" s="24">
        <v>-74.056609399999999</v>
      </c>
      <c r="G30871" s="24">
        <v>4.8625375000000002</v>
      </c>
    </row>
    <row r="30872" spans="1:7" ht="15.6">
      <c r="A30872" s="19" t="s">
        <v>3010</v>
      </c>
      <c r="B30872" s="22" t="s">
        <v>2924</v>
      </c>
      <c r="C30872" s="22">
        <v>21</v>
      </c>
      <c r="D30872" s="22" t="s">
        <v>2930</v>
      </c>
      <c r="E30872" s="17" t="s">
        <v>2923</v>
      </c>
      <c r="F30872" s="24">
        <v>-74.060390600000005</v>
      </c>
      <c r="G30872" s="24">
        <v>4.8627374999999997</v>
      </c>
    </row>
    <row r="30873" spans="1:7" ht="15.6">
      <c r="A30873" s="19" t="s">
        <v>3010</v>
      </c>
      <c r="B30873" s="22" t="s">
        <v>2924</v>
      </c>
      <c r="C30873" s="22">
        <v>19</v>
      </c>
      <c r="D30873" s="22" t="s">
        <v>2930</v>
      </c>
      <c r="E30873" s="17" t="s">
        <v>2928</v>
      </c>
      <c r="F30873" s="24">
        <v>-74.057953100000006</v>
      </c>
      <c r="G30873" s="24">
        <v>4.8635624999999996</v>
      </c>
    </row>
    <row r="30874" spans="1:7" ht="15.6">
      <c r="A30874" s="19" t="s">
        <v>3010</v>
      </c>
      <c r="B30874" s="22" t="s">
        <v>2924</v>
      </c>
      <c r="C30874" s="22">
        <v>29</v>
      </c>
      <c r="D30874" s="22" t="s">
        <v>2930</v>
      </c>
      <c r="E30874" s="17" t="s">
        <v>2928</v>
      </c>
      <c r="F30874" s="24">
        <v>-74.056015599999995</v>
      </c>
      <c r="G30874" s="24">
        <v>4.8626624999999999</v>
      </c>
    </row>
    <row r="30875" spans="1:7" ht="15.6">
      <c r="A30875" s="19" t="s">
        <v>3010</v>
      </c>
      <c r="B30875" s="22" t="s">
        <v>2921</v>
      </c>
      <c r="C30875" s="22">
        <v>15</v>
      </c>
      <c r="D30875" s="22" t="s">
        <v>2930</v>
      </c>
      <c r="E30875" s="17" t="s">
        <v>2926</v>
      </c>
      <c r="F30875" s="24">
        <v>-74.057328100000007</v>
      </c>
      <c r="G30875" s="24">
        <v>4.8630374999999999</v>
      </c>
    </row>
    <row r="30876" spans="1:7" ht="15.6">
      <c r="A30876" s="19" t="s">
        <v>3010</v>
      </c>
      <c r="B30876" s="22" t="s">
        <v>2924</v>
      </c>
      <c r="C30876" s="22">
        <v>30</v>
      </c>
      <c r="D30876" s="22" t="s">
        <v>2930</v>
      </c>
      <c r="E30876" s="17" t="s">
        <v>2926</v>
      </c>
      <c r="F30876" s="24">
        <v>-74.056859399999993</v>
      </c>
      <c r="G30876" s="24">
        <v>4.8632875000000002</v>
      </c>
    </row>
    <row r="30877" spans="1:7" ht="15.6">
      <c r="A30877" s="19" t="s">
        <v>3010</v>
      </c>
      <c r="B30877" s="22" t="s">
        <v>2921</v>
      </c>
      <c r="C30877" s="22">
        <v>24</v>
      </c>
      <c r="D30877" s="22" t="s">
        <v>2930</v>
      </c>
      <c r="E30877" s="17" t="s">
        <v>2926</v>
      </c>
      <c r="F30877" s="24">
        <v>-74.029812500000006</v>
      </c>
      <c r="G30877" s="24">
        <v>4.7640624999999996</v>
      </c>
    </row>
    <row r="30878" spans="1:7" ht="15.6">
      <c r="A30878" s="19" t="s">
        <v>3010</v>
      </c>
      <c r="B30878" s="22" t="s">
        <v>2924</v>
      </c>
      <c r="C30878" s="22">
        <v>16</v>
      </c>
      <c r="D30878" s="22" t="s">
        <v>2930</v>
      </c>
      <c r="E30878" s="17" t="s">
        <v>2926</v>
      </c>
      <c r="F30878" s="24">
        <v>-74.0582031</v>
      </c>
      <c r="G30878" s="24">
        <v>4.8623124999999998</v>
      </c>
    </row>
    <row r="30879" spans="1:7" ht="15.6">
      <c r="A30879" s="19" t="s">
        <v>3010</v>
      </c>
      <c r="B30879" s="22" t="s">
        <v>2921</v>
      </c>
      <c r="C30879" s="22">
        <v>31</v>
      </c>
      <c r="D30879" s="22" t="s">
        <v>2930</v>
      </c>
      <c r="E30879" s="17" t="s">
        <v>2926</v>
      </c>
      <c r="F30879" s="24">
        <v>-74.0582031</v>
      </c>
      <c r="G30879" s="24">
        <v>4.8623124999999998</v>
      </c>
    </row>
    <row r="30880" spans="1:7" ht="15.6">
      <c r="A30880" s="19" t="s">
        <v>3010</v>
      </c>
      <c r="B30880" s="22" t="s">
        <v>2924</v>
      </c>
      <c r="C30880" s="22">
        <v>19</v>
      </c>
      <c r="D30880" s="22" t="s">
        <v>2930</v>
      </c>
      <c r="E30880" s="17" t="s">
        <v>2928</v>
      </c>
      <c r="F30880" s="24">
        <v>-74.056765600000006</v>
      </c>
      <c r="G30880" s="24">
        <v>4.8635124999999997</v>
      </c>
    </row>
    <row r="30881" spans="1:7" ht="15.6">
      <c r="A30881" s="19" t="s">
        <v>3010</v>
      </c>
      <c r="B30881" s="22" t="s">
        <v>2924</v>
      </c>
      <c r="C30881" s="22">
        <v>26</v>
      </c>
      <c r="D30881" s="22" t="s">
        <v>2925</v>
      </c>
      <c r="E30881" s="17" t="s">
        <v>2928</v>
      </c>
      <c r="F30881" s="24">
        <v>-74.055796900000004</v>
      </c>
      <c r="G30881" s="24">
        <v>4.8632875000000002</v>
      </c>
    </row>
    <row r="30882" spans="1:7" ht="15.6">
      <c r="A30882" s="19" t="s">
        <v>3010</v>
      </c>
      <c r="B30882" s="22" t="s">
        <v>2921</v>
      </c>
      <c r="C30882" s="22">
        <v>48</v>
      </c>
      <c r="D30882" s="22" t="s">
        <v>2925</v>
      </c>
      <c r="E30882" s="17" t="s">
        <v>2928</v>
      </c>
      <c r="F30882" s="24">
        <v>-74.058640600000004</v>
      </c>
      <c r="G30882" s="24">
        <v>4.8616374999999996</v>
      </c>
    </row>
    <row r="30883" spans="1:7" ht="15.6">
      <c r="A30883" s="19" t="s">
        <v>3010</v>
      </c>
      <c r="B30883" s="22" t="s">
        <v>2921</v>
      </c>
      <c r="C30883" s="22">
        <v>36</v>
      </c>
      <c r="D30883" s="22" t="s">
        <v>2925</v>
      </c>
      <c r="E30883" s="17" t="s">
        <v>2923</v>
      </c>
      <c r="F30883" s="24">
        <v>-74.059984400000005</v>
      </c>
      <c r="G30883" s="24">
        <v>4.8666875000000003</v>
      </c>
    </row>
    <row r="30884" spans="1:7" ht="15.6">
      <c r="A30884" s="19" t="s">
        <v>3010</v>
      </c>
      <c r="B30884" s="22" t="s">
        <v>2924</v>
      </c>
      <c r="C30884" s="22">
        <v>27</v>
      </c>
      <c r="D30884" s="22" t="s">
        <v>2922</v>
      </c>
      <c r="E30884" s="17" t="s">
        <v>2923</v>
      </c>
      <c r="F30884" s="24">
        <v>-74.059984400000005</v>
      </c>
      <c r="G30884" s="24">
        <v>4.8666875000000003</v>
      </c>
    </row>
    <row r="30885" spans="1:7" ht="15.6">
      <c r="A30885" s="19" t="s">
        <v>3010</v>
      </c>
      <c r="B30885" s="22" t="s">
        <v>2921</v>
      </c>
      <c r="C30885" s="22">
        <v>17</v>
      </c>
      <c r="D30885" s="22" t="s">
        <v>2930</v>
      </c>
      <c r="E30885" s="17" t="s">
        <v>2926</v>
      </c>
      <c r="F30885" s="24">
        <v>-74.057109400000002</v>
      </c>
      <c r="G30885" s="24">
        <v>4.8629875</v>
      </c>
    </row>
    <row r="30886" spans="1:7" ht="15.6">
      <c r="A30886" s="19" t="s">
        <v>3010</v>
      </c>
      <c r="B30886" s="22" t="s">
        <v>2924</v>
      </c>
      <c r="C30886" s="22">
        <v>17</v>
      </c>
      <c r="D30886" s="22" t="s">
        <v>2930</v>
      </c>
      <c r="E30886" s="17" t="s">
        <v>2928</v>
      </c>
      <c r="F30886" s="24">
        <v>-74.059140600000006</v>
      </c>
      <c r="G30886" s="24">
        <v>4.8621875000000001</v>
      </c>
    </row>
    <row r="30887" spans="1:7" ht="15.6">
      <c r="A30887" s="19" t="s">
        <v>3010</v>
      </c>
      <c r="B30887" s="22" t="s">
        <v>2921</v>
      </c>
      <c r="C30887" s="22">
        <v>63</v>
      </c>
      <c r="D30887" s="22" t="s">
        <v>2930</v>
      </c>
      <c r="E30887" s="17" t="s">
        <v>2927</v>
      </c>
      <c r="F30887" s="24">
        <v>-74.057515600000002</v>
      </c>
      <c r="G30887" s="24">
        <v>4.8604874999999996</v>
      </c>
    </row>
    <row r="30888" spans="1:7" ht="15.6">
      <c r="A30888" s="19" t="s">
        <v>3010</v>
      </c>
      <c r="B30888" s="22" t="s">
        <v>2924</v>
      </c>
      <c r="C30888" s="22">
        <v>43</v>
      </c>
      <c r="D30888" s="22" t="s">
        <v>2925</v>
      </c>
      <c r="E30888" s="17" t="s">
        <v>2927</v>
      </c>
      <c r="F30888" s="24">
        <v>-74.057515600000002</v>
      </c>
      <c r="G30888" s="24">
        <v>4.8604874999999996</v>
      </c>
    </row>
    <row r="30889" spans="1:7" ht="15.6">
      <c r="A30889" s="19" t="s">
        <v>3010</v>
      </c>
      <c r="B30889" s="22" t="s">
        <v>2924</v>
      </c>
      <c r="C30889" s="22">
        <v>55</v>
      </c>
      <c r="D30889" s="22" t="s">
        <v>2930</v>
      </c>
      <c r="E30889" s="17" t="s">
        <v>2923</v>
      </c>
      <c r="F30889" s="24">
        <v>-74.130812500000005</v>
      </c>
      <c r="G30889" s="24">
        <v>4.6613125000000002</v>
      </c>
    </row>
    <row r="30890" spans="1:7" ht="15.6">
      <c r="A30890" s="19" t="s">
        <v>3010</v>
      </c>
      <c r="B30890" s="22" t="s">
        <v>2921</v>
      </c>
      <c r="C30890" s="22">
        <v>32</v>
      </c>
      <c r="D30890" s="22" t="s">
        <v>2925</v>
      </c>
      <c r="E30890" s="17" t="s">
        <v>2928</v>
      </c>
      <c r="F30890" s="24">
        <v>-74.058328099999997</v>
      </c>
      <c r="G30890" s="24">
        <v>4.8630374999999999</v>
      </c>
    </row>
    <row r="30891" spans="1:7" ht="15.6">
      <c r="A30891" s="19" t="s">
        <v>3010</v>
      </c>
      <c r="B30891" s="22" t="s">
        <v>2924</v>
      </c>
      <c r="C30891" s="22">
        <v>21</v>
      </c>
      <c r="D30891" s="22" t="s">
        <v>2930</v>
      </c>
      <c r="E30891" s="17" t="s">
        <v>2927</v>
      </c>
      <c r="F30891" s="24">
        <v>-74.059796899999995</v>
      </c>
      <c r="G30891" s="24">
        <v>4.8626125</v>
      </c>
    </row>
    <row r="30892" spans="1:7" ht="15.6">
      <c r="A30892" s="19" t="s">
        <v>3010</v>
      </c>
      <c r="B30892" s="22" t="s">
        <v>2921</v>
      </c>
      <c r="C30892" s="22">
        <v>26</v>
      </c>
      <c r="D30892" s="22" t="s">
        <v>2925</v>
      </c>
      <c r="E30892" s="17" t="s">
        <v>2923</v>
      </c>
      <c r="F30892" s="24">
        <v>-74.103453099999996</v>
      </c>
      <c r="G30892" s="24">
        <v>4.8121375000000004</v>
      </c>
    </row>
    <row r="30893" spans="1:7" ht="15.6">
      <c r="A30893" s="19" t="s">
        <v>3010</v>
      </c>
      <c r="B30893" s="22" t="s">
        <v>2924</v>
      </c>
      <c r="C30893" s="22">
        <v>43</v>
      </c>
      <c r="D30893" s="22" t="s">
        <v>2930</v>
      </c>
      <c r="E30893" s="17" t="s">
        <v>2926</v>
      </c>
      <c r="F30893" s="24">
        <v>-74.058171900000005</v>
      </c>
      <c r="G30893" s="24">
        <v>4.8630624999999998</v>
      </c>
    </row>
    <row r="30894" spans="1:7" ht="15.6">
      <c r="A30894" s="19" t="s">
        <v>3010</v>
      </c>
      <c r="B30894" s="22" t="s">
        <v>2924</v>
      </c>
      <c r="C30894" s="22">
        <v>26</v>
      </c>
      <c r="D30894" s="22" t="s">
        <v>2925</v>
      </c>
      <c r="E30894" s="17" t="s">
        <v>2923</v>
      </c>
      <c r="F30894" s="24">
        <v>-74.102171900000002</v>
      </c>
      <c r="G30894" s="24">
        <v>4.8128374999999997</v>
      </c>
    </row>
    <row r="30895" spans="1:7" ht="15.6">
      <c r="A30895" s="19" t="s">
        <v>3010</v>
      </c>
      <c r="B30895" s="22" t="s">
        <v>2924</v>
      </c>
      <c r="C30895" s="22">
        <v>16</v>
      </c>
      <c r="D30895" s="22" t="s">
        <v>2930</v>
      </c>
      <c r="E30895" s="17" t="s">
        <v>2926</v>
      </c>
      <c r="F30895" s="24">
        <v>-74.0570156</v>
      </c>
      <c r="G30895" s="24">
        <v>4.8623624999999997</v>
      </c>
    </row>
    <row r="30896" spans="1:7" ht="15.6">
      <c r="A30896" s="19" t="s">
        <v>3010</v>
      </c>
      <c r="B30896" s="22" t="s">
        <v>2921</v>
      </c>
      <c r="C30896" s="22">
        <v>21</v>
      </c>
      <c r="D30896" s="22" t="s">
        <v>2925</v>
      </c>
      <c r="E30896" s="17" t="s">
        <v>2926</v>
      </c>
      <c r="F30896" s="24">
        <v>-74.057640599999999</v>
      </c>
      <c r="G30896" s="24">
        <v>4.8628625000000003</v>
      </c>
    </row>
    <row r="30897" spans="1:7" ht="15.6">
      <c r="A30897" s="19" t="s">
        <v>3010</v>
      </c>
      <c r="B30897" s="22" t="s">
        <v>2924</v>
      </c>
      <c r="C30897" s="22">
        <v>35</v>
      </c>
      <c r="D30897" s="22" t="s">
        <v>2925</v>
      </c>
      <c r="E30897" s="17" t="s">
        <v>2928</v>
      </c>
      <c r="F30897" s="24">
        <v>-74.057140599999997</v>
      </c>
      <c r="G30897" s="24">
        <v>4.8635374999999996</v>
      </c>
    </row>
    <row r="30898" spans="1:7" ht="15.6">
      <c r="A30898" s="19" t="s">
        <v>3010</v>
      </c>
      <c r="B30898" s="22" t="s">
        <v>2924</v>
      </c>
      <c r="C30898" s="22">
        <v>17</v>
      </c>
      <c r="D30898" s="22" t="s">
        <v>2930</v>
      </c>
      <c r="E30898" s="17" t="s">
        <v>2928</v>
      </c>
      <c r="F30898" s="24">
        <v>-74.057046900000003</v>
      </c>
      <c r="G30898" s="24">
        <v>4.8642124999999998</v>
      </c>
    </row>
    <row r="30899" spans="1:7" ht="15.6">
      <c r="A30899" s="19" t="s">
        <v>3010</v>
      </c>
      <c r="B30899" s="22" t="s">
        <v>2921</v>
      </c>
      <c r="C30899" s="22">
        <v>36</v>
      </c>
      <c r="D30899" s="22" t="s">
        <v>2925</v>
      </c>
      <c r="E30899" s="17" t="s">
        <v>2926</v>
      </c>
      <c r="F30899" s="24">
        <v>-74.057203099999995</v>
      </c>
      <c r="G30899" s="24">
        <v>4.8628625000000003</v>
      </c>
    </row>
    <row r="30900" spans="1:7" ht="15.6">
      <c r="A30900" s="19" t="s">
        <v>3010</v>
      </c>
      <c r="B30900" s="22" t="s">
        <v>2921</v>
      </c>
      <c r="C30900" s="22">
        <v>62</v>
      </c>
      <c r="D30900" s="22" t="s">
        <v>2930</v>
      </c>
      <c r="E30900" s="17" t="s">
        <v>2926</v>
      </c>
      <c r="F30900" s="24">
        <v>-74.057671900000003</v>
      </c>
      <c r="G30900" s="24">
        <v>4.8627624999999997</v>
      </c>
    </row>
    <row r="30901" spans="1:7" ht="15.6">
      <c r="A30901" s="19" t="s">
        <v>3010</v>
      </c>
      <c r="B30901" s="22" t="s">
        <v>2924</v>
      </c>
      <c r="C30901" s="22">
        <v>18</v>
      </c>
      <c r="D30901" s="22" t="s">
        <v>2930</v>
      </c>
      <c r="E30901" s="17" t="s">
        <v>2928</v>
      </c>
      <c r="F30901" s="24">
        <v>-74.058421899999999</v>
      </c>
      <c r="G30901" s="24">
        <v>4.8626624999999999</v>
      </c>
    </row>
    <row r="30902" spans="1:7" ht="15.6">
      <c r="A30902" s="19" t="s">
        <v>3010</v>
      </c>
      <c r="B30902" s="22" t="s">
        <v>2921</v>
      </c>
      <c r="C30902" s="22">
        <v>21</v>
      </c>
      <c r="D30902" s="22" t="s">
        <v>2925</v>
      </c>
      <c r="E30902" s="17" t="s">
        <v>2928</v>
      </c>
      <c r="F30902" s="24">
        <v>-74.058546899999996</v>
      </c>
      <c r="G30902" s="24">
        <v>4.8616875000000004</v>
      </c>
    </row>
    <row r="30903" spans="1:7" ht="15.6">
      <c r="A30903" s="19" t="s">
        <v>3010</v>
      </c>
      <c r="B30903" s="22" t="s">
        <v>2921</v>
      </c>
      <c r="C30903" s="22">
        <v>46</v>
      </c>
      <c r="D30903" s="22" t="s">
        <v>2925</v>
      </c>
      <c r="E30903" s="17" t="s">
        <v>2926</v>
      </c>
      <c r="F30903" s="24">
        <v>-74.057078099999998</v>
      </c>
      <c r="G30903" s="24">
        <v>4.8617125000000003</v>
      </c>
    </row>
    <row r="30904" spans="1:7" ht="15.6">
      <c r="A30904" s="19" t="s">
        <v>3010</v>
      </c>
      <c r="B30904" s="22" t="s">
        <v>2924</v>
      </c>
      <c r="C30904" s="22">
        <v>62</v>
      </c>
      <c r="D30904" s="22" t="s">
        <v>2930</v>
      </c>
      <c r="E30904" s="17" t="s">
        <v>2926</v>
      </c>
      <c r="F30904" s="24">
        <v>-74.057703099999998</v>
      </c>
      <c r="G30904" s="24">
        <v>4.8628125000000004</v>
      </c>
    </row>
    <row r="30905" spans="1:7" ht="15.6">
      <c r="A30905" s="19" t="s">
        <v>3010</v>
      </c>
      <c r="B30905" s="22" t="s">
        <v>2921</v>
      </c>
      <c r="C30905" s="22">
        <v>25</v>
      </c>
      <c r="D30905" s="22" t="s">
        <v>2925</v>
      </c>
      <c r="E30905" s="17" t="s">
        <v>2926</v>
      </c>
      <c r="F30905" s="24">
        <v>-74.057140599999997</v>
      </c>
      <c r="G30905" s="24">
        <v>4.8628375000000004</v>
      </c>
    </row>
    <row r="30906" spans="1:7" ht="15.6">
      <c r="A30906" s="19" t="s">
        <v>3010</v>
      </c>
      <c r="B30906" s="22" t="s">
        <v>2924</v>
      </c>
      <c r="C30906" s="22">
        <v>47</v>
      </c>
      <c r="D30906" s="22" t="s">
        <v>2925</v>
      </c>
      <c r="E30906" s="17" t="s">
        <v>2926</v>
      </c>
      <c r="F30906" s="24">
        <v>-74.057515600000002</v>
      </c>
      <c r="G30906" s="24">
        <v>4.8631374999999997</v>
      </c>
    </row>
    <row r="30907" spans="1:7" ht="15.6">
      <c r="A30907" s="19" t="s">
        <v>3010</v>
      </c>
      <c r="B30907" s="22" t="s">
        <v>2921</v>
      </c>
      <c r="C30907" s="22">
        <v>68</v>
      </c>
      <c r="D30907" s="22" t="s">
        <v>2930</v>
      </c>
      <c r="E30907" s="17" t="s">
        <v>2928</v>
      </c>
      <c r="F30907" s="24">
        <v>-74.057453100000004</v>
      </c>
      <c r="G30907" s="24">
        <v>4.8638374999999998</v>
      </c>
    </row>
    <row r="30908" spans="1:7" ht="15.6">
      <c r="A30908" s="19" t="s">
        <v>3010</v>
      </c>
      <c r="B30908" s="22" t="s">
        <v>2924</v>
      </c>
      <c r="C30908" s="22">
        <v>17</v>
      </c>
      <c r="D30908" s="22" t="s">
        <v>2930</v>
      </c>
      <c r="E30908" s="17" t="s">
        <v>2928</v>
      </c>
      <c r="F30908" s="24">
        <v>-74.057359399999996</v>
      </c>
      <c r="G30908" s="24">
        <v>4.8614875</v>
      </c>
    </row>
    <row r="30909" spans="1:7" ht="15.6">
      <c r="A30909" s="19" t="s">
        <v>3010</v>
      </c>
      <c r="B30909" s="22" t="s">
        <v>2921</v>
      </c>
      <c r="C30909" s="22">
        <v>22</v>
      </c>
      <c r="D30909" s="22" t="s">
        <v>2922</v>
      </c>
      <c r="E30909" s="17" t="s">
        <v>2923</v>
      </c>
      <c r="F30909" s="24">
        <v>-74.060953100000006</v>
      </c>
      <c r="G30909" s="24">
        <v>4.8659875000000001</v>
      </c>
    </row>
    <row r="30910" spans="1:7" ht="15.6">
      <c r="A30910" s="19" t="s">
        <v>3010</v>
      </c>
      <c r="B30910" s="22" t="s">
        <v>2921</v>
      </c>
      <c r="C30910" s="22">
        <v>15</v>
      </c>
      <c r="D30910" s="22" t="s">
        <v>2930</v>
      </c>
      <c r="E30910" s="17" t="s">
        <v>2928</v>
      </c>
      <c r="F30910" s="24">
        <v>-74.057046900000003</v>
      </c>
      <c r="G30910" s="24">
        <v>4.8635124999999997</v>
      </c>
    </row>
    <row r="30911" spans="1:7" ht="15.6">
      <c r="A30911" s="19" t="s">
        <v>3010</v>
      </c>
      <c r="B30911" s="22" t="s">
        <v>2921</v>
      </c>
      <c r="C30911" s="22">
        <v>15</v>
      </c>
      <c r="D30911" s="22" t="s">
        <v>2930</v>
      </c>
      <c r="E30911" s="17" t="s">
        <v>2928</v>
      </c>
      <c r="F30911" s="24">
        <v>-74.057046900000003</v>
      </c>
      <c r="G30911" s="24">
        <v>4.8635124999999997</v>
      </c>
    </row>
    <row r="30912" spans="1:7" ht="15.6">
      <c r="A30912" s="19" t="s">
        <v>3010</v>
      </c>
      <c r="B30912" s="22" t="s">
        <v>2924</v>
      </c>
      <c r="C30912" s="22">
        <v>25</v>
      </c>
      <c r="D30912" s="22" t="s">
        <v>2925</v>
      </c>
      <c r="E30912" s="17" t="s">
        <v>2928</v>
      </c>
      <c r="F30912" s="24">
        <v>-74.056609399999999</v>
      </c>
      <c r="G30912" s="24">
        <v>4.8637874999999999</v>
      </c>
    </row>
    <row r="30913" spans="1:7" ht="15.6">
      <c r="A30913" s="19" t="s">
        <v>3010</v>
      </c>
      <c r="B30913" s="22" t="s">
        <v>2921</v>
      </c>
      <c r="C30913" s="22">
        <v>45</v>
      </c>
      <c r="D30913" s="22" t="s">
        <v>2922</v>
      </c>
      <c r="E30913" s="17" t="s">
        <v>2928</v>
      </c>
      <c r="F30913" s="24">
        <v>-73.959109400000003</v>
      </c>
      <c r="G30913" s="24">
        <v>4.9395375000000001</v>
      </c>
    </row>
    <row r="30914" spans="1:7" ht="15.6">
      <c r="A30914" s="19" t="s">
        <v>3010</v>
      </c>
      <c r="B30914" s="22" t="s">
        <v>2921</v>
      </c>
      <c r="C30914" s="22">
        <v>15</v>
      </c>
      <c r="D30914" s="22" t="s">
        <v>2930</v>
      </c>
      <c r="E30914" s="17" t="s">
        <v>2923</v>
      </c>
      <c r="F30914" s="24">
        <v>-74.056859399999993</v>
      </c>
      <c r="G30914" s="24">
        <v>4.8653374999999999</v>
      </c>
    </row>
    <row r="30915" spans="1:7" ht="15.6">
      <c r="A30915" s="19" t="s">
        <v>3010</v>
      </c>
      <c r="B30915" s="22" t="s">
        <v>2924</v>
      </c>
      <c r="C30915" s="22">
        <v>14</v>
      </c>
      <c r="D30915" s="22" t="s">
        <v>2930</v>
      </c>
      <c r="E30915" s="17" t="s">
        <v>2923</v>
      </c>
      <c r="F30915" s="24">
        <v>-74.056859399999993</v>
      </c>
      <c r="G30915" s="24">
        <v>4.8653374999999999</v>
      </c>
    </row>
    <row r="30916" spans="1:7" ht="15.6">
      <c r="A30916" s="19" t="s">
        <v>3010</v>
      </c>
      <c r="B30916" s="22" t="s">
        <v>2924</v>
      </c>
      <c r="C30916" s="22">
        <v>15</v>
      </c>
      <c r="D30916" s="22" t="s">
        <v>2930</v>
      </c>
      <c r="E30916" s="17" t="s">
        <v>2927</v>
      </c>
      <c r="F30916" s="24">
        <v>-74.057203099999995</v>
      </c>
      <c r="G30916" s="24">
        <v>4.8605375000000004</v>
      </c>
    </row>
    <row r="30917" spans="1:7" ht="15.6">
      <c r="A30917" s="19" t="s">
        <v>3010</v>
      </c>
      <c r="B30917" s="22" t="s">
        <v>2921</v>
      </c>
      <c r="C30917" s="22">
        <v>32</v>
      </c>
      <c r="D30917" s="22" t="s">
        <v>2925</v>
      </c>
      <c r="E30917" s="17" t="s">
        <v>2923</v>
      </c>
      <c r="F30917" s="24">
        <v>-74.015359399999994</v>
      </c>
      <c r="G30917" s="24">
        <v>4.9272875000000003</v>
      </c>
    </row>
    <row r="30918" spans="1:7" ht="15.6">
      <c r="A30918" s="19" t="s">
        <v>3010</v>
      </c>
      <c r="B30918" s="22" t="s">
        <v>2921</v>
      </c>
      <c r="C30918" s="22">
        <v>25</v>
      </c>
      <c r="D30918" s="22" t="s">
        <v>2925</v>
      </c>
      <c r="E30918" s="17" t="s">
        <v>2923</v>
      </c>
      <c r="F30918" s="24">
        <v>-74.062562499999999</v>
      </c>
      <c r="G30918" s="24">
        <v>4.7289374999999998</v>
      </c>
    </row>
    <row r="30919" spans="1:7" ht="15.6">
      <c r="A30919" s="19" t="s">
        <v>3010</v>
      </c>
      <c r="B30919" s="22" t="s">
        <v>2924</v>
      </c>
      <c r="C30919" s="22">
        <v>19</v>
      </c>
      <c r="D30919" s="22" t="s">
        <v>2925</v>
      </c>
      <c r="E30919" s="17" t="s">
        <v>2923</v>
      </c>
      <c r="F30919" s="24">
        <v>-74.066859399999998</v>
      </c>
      <c r="G30919" s="24">
        <v>4.8760124999999999</v>
      </c>
    </row>
    <row r="30920" spans="1:7" ht="15.6">
      <c r="A30920" s="19" t="s">
        <v>3010</v>
      </c>
      <c r="B30920" s="22" t="s">
        <v>2924</v>
      </c>
      <c r="C30920" s="22">
        <v>18</v>
      </c>
      <c r="D30920" s="22" t="s">
        <v>2930</v>
      </c>
      <c r="E30920" s="17" t="s">
        <v>2923</v>
      </c>
      <c r="F30920" s="24">
        <v>-74.056453099999999</v>
      </c>
      <c r="G30920" s="24">
        <v>4.8588125</v>
      </c>
    </row>
    <row r="30921" spans="1:7" ht="15.6">
      <c r="A30921" s="19" t="s">
        <v>3010</v>
      </c>
      <c r="B30921" s="22" t="s">
        <v>2924</v>
      </c>
      <c r="C30921" s="22">
        <v>17</v>
      </c>
      <c r="D30921" s="22" t="s">
        <v>2930</v>
      </c>
      <c r="E30921" s="17" t="s">
        <v>2923</v>
      </c>
      <c r="F30921" s="24">
        <v>-74.056453099999999</v>
      </c>
      <c r="G30921" s="24">
        <v>4.8588125</v>
      </c>
    </row>
    <row r="30922" spans="1:7" ht="15.6">
      <c r="A30922" s="19" t="s">
        <v>3010</v>
      </c>
      <c r="B30922" s="22" t="s">
        <v>2921</v>
      </c>
      <c r="C30922" s="22">
        <v>45</v>
      </c>
      <c r="D30922" s="22" t="s">
        <v>2925</v>
      </c>
      <c r="E30922" s="17" t="s">
        <v>2923</v>
      </c>
      <c r="F30922" s="24">
        <v>-73.810890599999993</v>
      </c>
      <c r="G30922" s="24">
        <v>5.3077874999999999</v>
      </c>
    </row>
    <row r="30923" spans="1:7" ht="15.6">
      <c r="A30923" s="19" t="s">
        <v>3010</v>
      </c>
      <c r="B30923" s="22" t="s">
        <v>2921</v>
      </c>
      <c r="C30923" s="22">
        <v>36</v>
      </c>
      <c r="D30923" s="22" t="s">
        <v>2925</v>
      </c>
      <c r="E30923" s="17" t="s">
        <v>2923</v>
      </c>
      <c r="F30923" s="24">
        <v>-73.997484400000005</v>
      </c>
      <c r="G30923" s="24">
        <v>5.0259625000000003</v>
      </c>
    </row>
    <row r="30924" spans="1:7" ht="15.6">
      <c r="A30924" s="19" t="s">
        <v>3010</v>
      </c>
      <c r="B30924" s="22" t="s">
        <v>2921</v>
      </c>
      <c r="C30924" s="22">
        <v>26</v>
      </c>
      <c r="D30924" s="22" t="s">
        <v>2925</v>
      </c>
      <c r="E30924" s="17" t="s">
        <v>2923</v>
      </c>
      <c r="F30924" s="24">
        <v>-74.046578100000005</v>
      </c>
      <c r="G30924" s="24">
        <v>4.8853875000000002</v>
      </c>
    </row>
    <row r="30925" spans="1:7" ht="15.6">
      <c r="A30925" s="19" t="s">
        <v>3010</v>
      </c>
      <c r="B30925" s="22" t="s">
        <v>2924</v>
      </c>
      <c r="C30925" s="22">
        <v>39</v>
      </c>
      <c r="D30925" s="22" t="s">
        <v>2925</v>
      </c>
      <c r="E30925" s="17" t="s">
        <v>2923</v>
      </c>
      <c r="F30925" s="24">
        <v>-74.099312499999996</v>
      </c>
      <c r="G30925" s="24">
        <v>4.7418125</v>
      </c>
    </row>
    <row r="30926" spans="1:7" ht="15.6">
      <c r="A30926" s="19" t="s">
        <v>3010</v>
      </c>
      <c r="B30926" s="22" t="s">
        <v>2924</v>
      </c>
      <c r="C30926" s="22">
        <v>18</v>
      </c>
      <c r="D30926" s="22" t="s">
        <v>2930</v>
      </c>
      <c r="E30926" s="17" t="s">
        <v>2926</v>
      </c>
      <c r="F30926" s="24">
        <v>-74.057359399999996</v>
      </c>
      <c r="G30926" s="24">
        <v>4.8630874999999998</v>
      </c>
    </row>
    <row r="30927" spans="1:7" ht="15.6">
      <c r="A30927" s="19" t="s">
        <v>3010</v>
      </c>
      <c r="B30927" s="22" t="s">
        <v>2921</v>
      </c>
      <c r="C30927" s="22">
        <v>42</v>
      </c>
      <c r="D30927" s="22" t="s">
        <v>2925</v>
      </c>
      <c r="E30927" s="17" t="s">
        <v>2926</v>
      </c>
      <c r="F30927" s="24">
        <v>-74.057359399999996</v>
      </c>
      <c r="G30927" s="24">
        <v>4.8630874999999998</v>
      </c>
    </row>
    <row r="30928" spans="1:7" ht="15.6">
      <c r="A30928" s="19" t="s">
        <v>3010</v>
      </c>
      <c r="B30928" s="22" t="s">
        <v>2921</v>
      </c>
      <c r="C30928" s="22">
        <v>56</v>
      </c>
      <c r="D30928" s="22" t="s">
        <v>2925</v>
      </c>
      <c r="E30928" s="17" t="s">
        <v>2926</v>
      </c>
      <c r="F30928" s="24">
        <v>-74.057828099999995</v>
      </c>
      <c r="G30928" s="24">
        <v>4.8618625</v>
      </c>
    </row>
    <row r="30929" spans="1:7" ht="15.6">
      <c r="A30929" s="19" t="s">
        <v>3010</v>
      </c>
      <c r="B30929" s="22" t="s">
        <v>2924</v>
      </c>
      <c r="C30929" s="22">
        <v>19</v>
      </c>
      <c r="D30929" s="22" t="s">
        <v>2925</v>
      </c>
      <c r="E30929" s="17" t="s">
        <v>2927</v>
      </c>
      <c r="F30929" s="24">
        <v>-74.056765600000006</v>
      </c>
      <c r="G30929" s="24">
        <v>4.8646374999999997</v>
      </c>
    </row>
    <row r="30930" spans="1:7" ht="15.6">
      <c r="A30930" s="19" t="s">
        <v>3010</v>
      </c>
      <c r="B30930" s="22" t="s">
        <v>2924</v>
      </c>
      <c r="C30930" s="22">
        <v>46</v>
      </c>
      <c r="D30930" s="22" t="s">
        <v>2925</v>
      </c>
      <c r="E30930" s="17" t="s">
        <v>2923</v>
      </c>
      <c r="F30930" s="24">
        <v>-74.053859399999993</v>
      </c>
      <c r="G30930" s="24">
        <v>4.8670125000000004</v>
      </c>
    </row>
    <row r="30931" spans="1:7" ht="15.6">
      <c r="A30931" s="19" t="s">
        <v>3010</v>
      </c>
      <c r="B30931" s="22" t="s">
        <v>2921</v>
      </c>
      <c r="C30931" s="22">
        <v>52</v>
      </c>
      <c r="D30931" s="22" t="s">
        <v>2922</v>
      </c>
      <c r="E30931" s="17" t="s">
        <v>2923</v>
      </c>
      <c r="F30931" s="24">
        <v>-74.063937499999994</v>
      </c>
      <c r="G30931" s="24">
        <v>4.7319374999999999</v>
      </c>
    </row>
    <row r="30932" spans="1:7" ht="15.6">
      <c r="A30932" s="19" t="s">
        <v>3010</v>
      </c>
      <c r="B30932" s="22" t="s">
        <v>2924</v>
      </c>
      <c r="C30932" s="22">
        <v>35</v>
      </c>
      <c r="D30932" s="22" t="s">
        <v>2925</v>
      </c>
      <c r="E30932" s="17" t="s">
        <v>2928</v>
      </c>
      <c r="F30932" s="24">
        <v>-74.056546900000001</v>
      </c>
      <c r="G30932" s="24">
        <v>4.8639124999999996</v>
      </c>
    </row>
    <row r="30933" spans="1:7" ht="15.6">
      <c r="A30933" s="19" t="s">
        <v>3010</v>
      </c>
      <c r="B30933" s="22" t="s">
        <v>2924</v>
      </c>
      <c r="C30933" s="22">
        <v>16</v>
      </c>
      <c r="D30933" s="22" t="s">
        <v>2930</v>
      </c>
      <c r="E30933" s="17" t="s">
        <v>2928</v>
      </c>
      <c r="F30933" s="24">
        <v>-74.056546900000001</v>
      </c>
      <c r="G30933" s="24">
        <v>4.8639124999999996</v>
      </c>
    </row>
    <row r="30934" spans="1:7" ht="15.6">
      <c r="A30934" s="19" t="s">
        <v>3010</v>
      </c>
      <c r="B30934" s="22" t="s">
        <v>2924</v>
      </c>
      <c r="C30934" s="22">
        <v>59</v>
      </c>
      <c r="D30934" s="22" t="s">
        <v>2925</v>
      </c>
      <c r="E30934" s="17" t="s">
        <v>2926</v>
      </c>
      <c r="F30934" s="24">
        <v>-74.056921900000006</v>
      </c>
      <c r="G30934" s="24">
        <v>4.8631624999999996</v>
      </c>
    </row>
    <row r="30935" spans="1:7" ht="15.6">
      <c r="A30935" s="19" t="s">
        <v>3010</v>
      </c>
      <c r="B30935" s="22" t="s">
        <v>2924</v>
      </c>
      <c r="C30935" s="22">
        <v>42</v>
      </c>
      <c r="D30935" s="22" t="s">
        <v>2925</v>
      </c>
      <c r="E30935" s="17" t="s">
        <v>2928</v>
      </c>
      <c r="F30935" s="24">
        <v>-74.058328099999997</v>
      </c>
      <c r="G30935" s="24">
        <v>4.8622375</v>
      </c>
    </row>
    <row r="30936" spans="1:7" ht="15.6">
      <c r="A30936" s="19" t="s">
        <v>3010</v>
      </c>
      <c r="B30936" s="22" t="s">
        <v>2921</v>
      </c>
      <c r="C30936" s="22">
        <v>32</v>
      </c>
      <c r="D30936" s="22" t="s">
        <v>2930</v>
      </c>
      <c r="E30936" s="17" t="s">
        <v>2927</v>
      </c>
      <c r="F30936" s="24">
        <v>-74.0577969</v>
      </c>
      <c r="G30936" s="24">
        <v>4.8606375000000002</v>
      </c>
    </row>
    <row r="30937" spans="1:7" ht="15.6">
      <c r="A30937" s="19" t="s">
        <v>3010</v>
      </c>
      <c r="B30937" s="22" t="s">
        <v>2921</v>
      </c>
      <c r="C30937" s="22">
        <v>59</v>
      </c>
      <c r="D30937" s="22" t="s">
        <v>2925</v>
      </c>
      <c r="E30937" s="17" t="s">
        <v>2927</v>
      </c>
      <c r="F30937" s="24">
        <v>-74.0577969</v>
      </c>
      <c r="G30937" s="24">
        <v>4.8606375000000002</v>
      </c>
    </row>
    <row r="30938" spans="1:7" ht="15.6">
      <c r="A30938" s="19" t="s">
        <v>3010</v>
      </c>
      <c r="B30938" s="22" t="s">
        <v>2924</v>
      </c>
      <c r="C30938" s="22">
        <v>17</v>
      </c>
      <c r="D30938" s="22" t="s">
        <v>2930</v>
      </c>
      <c r="E30938" s="17" t="s">
        <v>2927</v>
      </c>
      <c r="F30938" s="24">
        <v>-74.058765600000001</v>
      </c>
      <c r="G30938" s="24">
        <v>4.8602625000000002</v>
      </c>
    </row>
    <row r="30939" spans="1:7" ht="15.6">
      <c r="A30939" s="19" t="s">
        <v>3010</v>
      </c>
      <c r="B30939" s="22" t="s">
        <v>2924</v>
      </c>
      <c r="C30939" s="22">
        <v>48</v>
      </c>
      <c r="D30939" s="22" t="s">
        <v>2925</v>
      </c>
      <c r="E30939" s="17" t="s">
        <v>2928</v>
      </c>
      <c r="F30939" s="24">
        <v>-74.058515600000007</v>
      </c>
      <c r="G30939" s="24">
        <v>4.8616625000000004</v>
      </c>
    </row>
    <row r="30940" spans="1:7" ht="15.6">
      <c r="A30940" s="19" t="s">
        <v>3010</v>
      </c>
      <c r="B30940" s="22" t="s">
        <v>2924</v>
      </c>
      <c r="C30940" s="22">
        <v>41</v>
      </c>
      <c r="D30940" s="22" t="s">
        <v>2930</v>
      </c>
      <c r="E30940" s="17" t="s">
        <v>2927</v>
      </c>
      <c r="F30940" s="24">
        <v>-74.057953100000006</v>
      </c>
      <c r="G30940" s="24">
        <v>4.8607624999999999</v>
      </c>
    </row>
    <row r="30941" spans="1:7" ht="15.6">
      <c r="A30941" s="19" t="s">
        <v>3010</v>
      </c>
      <c r="B30941" s="22" t="s">
        <v>2921</v>
      </c>
      <c r="C30941" s="22">
        <v>36</v>
      </c>
      <c r="D30941" s="22" t="s">
        <v>2925</v>
      </c>
      <c r="E30941" s="17" t="s">
        <v>2927</v>
      </c>
      <c r="F30941" s="24">
        <v>-74.057953100000006</v>
      </c>
      <c r="G30941" s="24">
        <v>4.8607624999999999</v>
      </c>
    </row>
    <row r="30942" spans="1:7" ht="15.6">
      <c r="A30942" s="19" t="s">
        <v>3010</v>
      </c>
      <c r="B30942" s="22" t="s">
        <v>2921</v>
      </c>
      <c r="C30942" s="22">
        <v>56</v>
      </c>
      <c r="D30942" s="22" t="s">
        <v>2925</v>
      </c>
      <c r="E30942" s="17" t="s">
        <v>2926</v>
      </c>
      <c r="F30942" s="24">
        <v>-74.056859399999993</v>
      </c>
      <c r="G30942" s="24">
        <v>4.8632625000000003</v>
      </c>
    </row>
    <row r="30943" spans="1:7" ht="15.6">
      <c r="A30943" s="19" t="s">
        <v>3010</v>
      </c>
      <c r="B30943" s="22" t="s">
        <v>2921</v>
      </c>
      <c r="C30943" s="22">
        <v>17</v>
      </c>
      <c r="D30943" s="22" t="s">
        <v>2930</v>
      </c>
      <c r="E30943" s="17" t="s">
        <v>2928</v>
      </c>
      <c r="F30943" s="24">
        <v>-74.057078099999998</v>
      </c>
      <c r="G30943" s="24">
        <v>4.8614625</v>
      </c>
    </row>
    <row r="30944" spans="1:7" ht="15.6">
      <c r="A30944" s="19" t="s">
        <v>3010</v>
      </c>
      <c r="B30944" s="22" t="s">
        <v>2921</v>
      </c>
      <c r="C30944" s="22">
        <v>16</v>
      </c>
      <c r="D30944" s="22" t="s">
        <v>2930</v>
      </c>
      <c r="E30944" s="17" t="s">
        <v>2928</v>
      </c>
      <c r="F30944" s="24">
        <v>-74.057078099999998</v>
      </c>
      <c r="G30944" s="24">
        <v>4.8614625</v>
      </c>
    </row>
    <row r="30945" spans="1:7" ht="15.6">
      <c r="A30945" s="19" t="s">
        <v>3010</v>
      </c>
      <c r="B30945" s="22" t="s">
        <v>2924</v>
      </c>
      <c r="C30945" s="22">
        <v>17</v>
      </c>
      <c r="D30945" s="22" t="s">
        <v>2929</v>
      </c>
      <c r="E30945" s="17" t="s">
        <v>2928</v>
      </c>
      <c r="F30945" s="24">
        <v>-74.0582031</v>
      </c>
      <c r="G30945" s="24">
        <v>4.8631124999999997</v>
      </c>
    </row>
    <row r="30946" spans="1:7" ht="15.6">
      <c r="A30946" s="19" t="s">
        <v>3010</v>
      </c>
      <c r="B30946" s="22" t="s">
        <v>2921</v>
      </c>
      <c r="C30946" s="22">
        <v>35</v>
      </c>
      <c r="D30946" s="22" t="s">
        <v>2925</v>
      </c>
      <c r="E30946" s="17" t="s">
        <v>2928</v>
      </c>
      <c r="F30946" s="24">
        <v>-74.056765600000006</v>
      </c>
      <c r="G30946" s="24">
        <v>4.8633125000000001</v>
      </c>
    </row>
    <row r="30947" spans="1:7" ht="15.6">
      <c r="A30947" s="19" t="s">
        <v>3010</v>
      </c>
      <c r="B30947" s="22" t="s">
        <v>2924</v>
      </c>
      <c r="C30947" s="22">
        <v>35</v>
      </c>
      <c r="D30947" s="22" t="s">
        <v>2930</v>
      </c>
      <c r="E30947" s="17" t="s">
        <v>2926</v>
      </c>
      <c r="F30947" s="24">
        <v>-74.057890599999993</v>
      </c>
      <c r="G30947" s="24">
        <v>4.8623374999999998</v>
      </c>
    </row>
    <row r="30948" spans="1:7" ht="15.6">
      <c r="A30948" s="19" t="s">
        <v>3010</v>
      </c>
      <c r="B30948" s="22" t="s">
        <v>2924</v>
      </c>
      <c r="C30948" s="22">
        <v>23</v>
      </c>
      <c r="D30948" s="22" t="s">
        <v>2929</v>
      </c>
      <c r="E30948" s="17" t="s">
        <v>2923</v>
      </c>
      <c r="F30948" s="24">
        <v>-74.056859399999993</v>
      </c>
      <c r="G30948" s="24">
        <v>4.8594625000000002</v>
      </c>
    </row>
    <row r="30949" spans="1:7" ht="15.6">
      <c r="A30949" s="19" t="s">
        <v>3010</v>
      </c>
      <c r="B30949" s="22" t="s">
        <v>2921</v>
      </c>
      <c r="C30949" s="22">
        <v>22</v>
      </c>
      <c r="D30949" s="22" t="s">
        <v>2930</v>
      </c>
      <c r="E30949" s="17" t="s">
        <v>2923</v>
      </c>
      <c r="F30949" s="24">
        <v>-74.056859399999993</v>
      </c>
      <c r="G30949" s="24">
        <v>4.8594625000000002</v>
      </c>
    </row>
    <row r="30950" spans="1:7" ht="15.6">
      <c r="A30950" s="19" t="s">
        <v>3010</v>
      </c>
      <c r="B30950" s="22" t="s">
        <v>2924</v>
      </c>
      <c r="C30950" s="22">
        <v>19</v>
      </c>
      <c r="D30950" s="22" t="s">
        <v>2930</v>
      </c>
      <c r="E30950" s="17" t="s">
        <v>2923</v>
      </c>
      <c r="F30950" s="24">
        <v>-74.056859399999993</v>
      </c>
      <c r="G30950" s="24">
        <v>4.8594625000000002</v>
      </c>
    </row>
    <row r="30951" spans="1:7" ht="15.6">
      <c r="A30951" s="19" t="s">
        <v>3010</v>
      </c>
      <c r="B30951" s="22" t="s">
        <v>2921</v>
      </c>
      <c r="C30951" s="22">
        <v>17</v>
      </c>
      <c r="D30951" s="22" t="s">
        <v>2930</v>
      </c>
      <c r="E30951" s="17" t="s">
        <v>2927</v>
      </c>
      <c r="F30951" s="24">
        <v>-74.0563906</v>
      </c>
      <c r="G30951" s="24">
        <v>4.8646124999999998</v>
      </c>
    </row>
    <row r="30952" spans="1:7" ht="15.6">
      <c r="A30952" s="19" t="s">
        <v>3010</v>
      </c>
      <c r="B30952" s="22" t="s">
        <v>2921</v>
      </c>
      <c r="C30952" s="22">
        <v>18</v>
      </c>
      <c r="D30952" s="22" t="s">
        <v>2930</v>
      </c>
      <c r="E30952" s="17" t="s">
        <v>2923</v>
      </c>
      <c r="F30952" s="24">
        <v>-74.056265600000003</v>
      </c>
      <c r="G30952" s="24">
        <v>4.8582375000000004</v>
      </c>
    </row>
    <row r="30953" spans="1:7" ht="15.6">
      <c r="A30953" s="19" t="s">
        <v>3010</v>
      </c>
      <c r="B30953" s="22" t="s">
        <v>2921</v>
      </c>
      <c r="C30953" s="22">
        <v>53</v>
      </c>
      <c r="D30953" s="22" t="s">
        <v>2925</v>
      </c>
      <c r="E30953" s="17" t="s">
        <v>2927</v>
      </c>
      <c r="F30953" s="24">
        <v>-74.057328100000007</v>
      </c>
      <c r="G30953" s="24">
        <v>4.8648375000000001</v>
      </c>
    </row>
    <row r="30954" spans="1:7" ht="15.6">
      <c r="A30954" s="19" t="s">
        <v>3010</v>
      </c>
      <c r="B30954" s="22" t="s">
        <v>2921</v>
      </c>
      <c r="C30954" s="22">
        <v>32</v>
      </c>
      <c r="D30954" s="22" t="s">
        <v>2925</v>
      </c>
      <c r="E30954" s="17" t="s">
        <v>2928</v>
      </c>
      <c r="F30954" s="24">
        <v>-74.056265600000003</v>
      </c>
      <c r="G30954" s="24">
        <v>4.8613125000000004</v>
      </c>
    </row>
    <row r="30955" spans="1:7" ht="15.6">
      <c r="A30955" s="19" t="s">
        <v>3010</v>
      </c>
      <c r="B30955" s="22" t="s">
        <v>2921</v>
      </c>
      <c r="C30955" s="22">
        <v>26</v>
      </c>
      <c r="D30955" s="22" t="s">
        <v>2930</v>
      </c>
      <c r="E30955" s="17" t="s">
        <v>2923</v>
      </c>
      <c r="F30955" s="24">
        <v>-74.054453100000003</v>
      </c>
      <c r="G30955" s="24">
        <v>4.8632625000000003</v>
      </c>
    </row>
    <row r="30956" spans="1:7" ht="15.6">
      <c r="A30956" s="19" t="s">
        <v>3010</v>
      </c>
      <c r="B30956" s="22" t="s">
        <v>2921</v>
      </c>
      <c r="C30956" s="22">
        <v>62</v>
      </c>
      <c r="D30956" s="22" t="s">
        <v>2930</v>
      </c>
      <c r="E30956" s="17" t="s">
        <v>2926</v>
      </c>
      <c r="F30956" s="24">
        <v>-74.057484400000007</v>
      </c>
      <c r="G30956" s="24">
        <v>4.8631875000000004</v>
      </c>
    </row>
    <row r="30957" spans="1:7" ht="15.6">
      <c r="A30957" s="19" t="s">
        <v>3010</v>
      </c>
      <c r="B30957" s="22" t="s">
        <v>2921</v>
      </c>
      <c r="C30957" s="22">
        <v>56</v>
      </c>
      <c r="D30957" s="22" t="s">
        <v>2925</v>
      </c>
      <c r="E30957" s="17" t="s">
        <v>2928</v>
      </c>
      <c r="F30957" s="24">
        <v>-74.057734400000001</v>
      </c>
      <c r="G30957" s="24">
        <v>4.8607125</v>
      </c>
    </row>
    <row r="30958" spans="1:7" ht="15.6">
      <c r="A30958" s="19" t="s">
        <v>3010</v>
      </c>
      <c r="B30958" s="22" t="s">
        <v>2921</v>
      </c>
      <c r="C30958" s="22">
        <v>26</v>
      </c>
      <c r="D30958" s="22" t="s">
        <v>2925</v>
      </c>
      <c r="E30958" s="17" t="s">
        <v>2926</v>
      </c>
      <c r="F30958" s="24">
        <v>-74.057703099999998</v>
      </c>
      <c r="G30958" s="24">
        <v>4.8624124999999996</v>
      </c>
    </row>
    <row r="30959" spans="1:7" ht="15.6">
      <c r="A30959" s="19" t="s">
        <v>3010</v>
      </c>
      <c r="B30959" s="22" t="s">
        <v>2924</v>
      </c>
      <c r="C30959" s="22">
        <v>68</v>
      </c>
      <c r="D30959" s="22" t="s">
        <v>2930</v>
      </c>
      <c r="E30959" s="17" t="s">
        <v>2926</v>
      </c>
      <c r="F30959" s="24">
        <v>-74.057703099999998</v>
      </c>
      <c r="G30959" s="24">
        <v>4.8624124999999996</v>
      </c>
    </row>
    <row r="30960" spans="1:7" ht="15.6">
      <c r="A30960" s="19" t="s">
        <v>3010</v>
      </c>
      <c r="B30960" s="22" t="s">
        <v>2924</v>
      </c>
      <c r="C30960" s="22">
        <v>59</v>
      </c>
      <c r="D30960" s="22" t="s">
        <v>2930</v>
      </c>
      <c r="E30960" s="17" t="s">
        <v>2928</v>
      </c>
      <c r="F30960" s="24">
        <v>-74.058296900000002</v>
      </c>
      <c r="G30960" s="24">
        <v>4.8635124999999997</v>
      </c>
    </row>
    <row r="30961" spans="1:7" ht="15.6">
      <c r="A30961" s="19" t="s">
        <v>3010</v>
      </c>
      <c r="B30961" s="22" t="s">
        <v>2924</v>
      </c>
      <c r="C30961" s="22">
        <v>48</v>
      </c>
      <c r="D30961" s="22" t="s">
        <v>2925</v>
      </c>
      <c r="E30961" s="17" t="s">
        <v>2928</v>
      </c>
      <c r="F30961" s="24">
        <v>-74.057984399999995</v>
      </c>
      <c r="G30961" s="24">
        <v>4.8634624999999998</v>
      </c>
    </row>
    <row r="30962" spans="1:7" ht="15.6">
      <c r="A30962" s="19" t="s">
        <v>3010</v>
      </c>
      <c r="B30962" s="22" t="s">
        <v>2921</v>
      </c>
      <c r="C30962" s="22">
        <v>15</v>
      </c>
      <c r="D30962" s="22" t="s">
        <v>2930</v>
      </c>
      <c r="E30962" s="17" t="s">
        <v>2928</v>
      </c>
      <c r="F30962" s="24">
        <v>-74.057984399999995</v>
      </c>
      <c r="G30962" s="24">
        <v>4.8634624999999998</v>
      </c>
    </row>
    <row r="30963" spans="1:7" ht="15.6">
      <c r="A30963" s="19" t="s">
        <v>3010</v>
      </c>
      <c r="B30963" s="22" t="s">
        <v>2924</v>
      </c>
      <c r="C30963" s="22">
        <v>19</v>
      </c>
      <c r="D30963" s="22" t="s">
        <v>2930</v>
      </c>
      <c r="E30963" s="17" t="s">
        <v>2926</v>
      </c>
      <c r="F30963" s="24">
        <v>-74.057328100000007</v>
      </c>
      <c r="G30963" s="24">
        <v>4.8631374999999997</v>
      </c>
    </row>
    <row r="30964" spans="1:7" ht="15.6">
      <c r="A30964" s="19" t="s">
        <v>3010</v>
      </c>
      <c r="B30964" s="22" t="s">
        <v>2921</v>
      </c>
      <c r="C30964" s="22">
        <v>16</v>
      </c>
      <c r="D30964" s="22" t="s">
        <v>2930</v>
      </c>
      <c r="E30964" s="17" t="s">
        <v>2926</v>
      </c>
      <c r="F30964" s="24">
        <v>-74.057765599999996</v>
      </c>
      <c r="G30964" s="24">
        <v>4.8620625000000004</v>
      </c>
    </row>
    <row r="30965" spans="1:7" ht="15.6">
      <c r="A30965" s="19" t="s">
        <v>3010</v>
      </c>
      <c r="B30965" s="22" t="s">
        <v>2924</v>
      </c>
      <c r="C30965" s="22">
        <v>42</v>
      </c>
      <c r="D30965" s="22" t="s">
        <v>2925</v>
      </c>
      <c r="E30965" s="17" t="s">
        <v>2928</v>
      </c>
      <c r="F30965" s="24">
        <v>-74.057078099999998</v>
      </c>
      <c r="G30965" s="24">
        <v>4.8616875000000004</v>
      </c>
    </row>
    <row r="30966" spans="1:7" ht="15.6">
      <c r="A30966" s="19" t="s">
        <v>3010</v>
      </c>
      <c r="B30966" s="22" t="s">
        <v>2924</v>
      </c>
      <c r="C30966" s="22">
        <v>18</v>
      </c>
      <c r="D30966" s="22" t="s">
        <v>2930</v>
      </c>
      <c r="E30966" s="17" t="s">
        <v>2926</v>
      </c>
      <c r="F30966" s="24">
        <v>-74.057828099999995</v>
      </c>
      <c r="G30966" s="24">
        <v>4.8620875000000003</v>
      </c>
    </row>
    <row r="30967" spans="1:7" ht="15.6">
      <c r="A30967" s="19" t="s">
        <v>3010</v>
      </c>
      <c r="B30967" s="22" t="s">
        <v>2924</v>
      </c>
      <c r="C30967" s="22">
        <v>32</v>
      </c>
      <c r="D30967" s="22" t="s">
        <v>2925</v>
      </c>
      <c r="E30967" s="17" t="s">
        <v>2928</v>
      </c>
      <c r="F30967" s="24">
        <v>-74.0582031</v>
      </c>
      <c r="G30967" s="24">
        <v>4.8630874999999998</v>
      </c>
    </row>
    <row r="30968" spans="1:7" ht="15.6">
      <c r="A30968" s="19" t="s">
        <v>3010</v>
      </c>
      <c r="B30968" s="22" t="s">
        <v>2924</v>
      </c>
      <c r="C30968" s="22">
        <v>18</v>
      </c>
      <c r="D30968" s="22" t="s">
        <v>2925</v>
      </c>
      <c r="E30968" s="17" t="s">
        <v>2923</v>
      </c>
      <c r="F30968" s="24">
        <v>-74.342421900000005</v>
      </c>
      <c r="G30968" s="24">
        <v>4.7367625000000002</v>
      </c>
    </row>
    <row r="30969" spans="1:7" ht="15.6">
      <c r="A30969" s="19" t="s">
        <v>3010</v>
      </c>
      <c r="B30969" s="22" t="s">
        <v>2924</v>
      </c>
      <c r="C30969" s="22">
        <v>58</v>
      </c>
      <c r="D30969" s="22" t="s">
        <v>2930</v>
      </c>
      <c r="E30969" s="17" t="s">
        <v>2928</v>
      </c>
      <c r="F30969" s="24">
        <v>-74.056453099999999</v>
      </c>
      <c r="G30969" s="24">
        <v>4.8639875000000004</v>
      </c>
    </row>
    <row r="30970" spans="1:7" ht="15.6">
      <c r="A30970" s="19" t="s">
        <v>3010</v>
      </c>
      <c r="B30970" s="22" t="s">
        <v>2921</v>
      </c>
      <c r="C30970" s="22">
        <v>18</v>
      </c>
      <c r="D30970" s="22" t="s">
        <v>2930</v>
      </c>
      <c r="E30970" s="17" t="s">
        <v>2926</v>
      </c>
      <c r="F30970" s="24">
        <v>-74.057640599999999</v>
      </c>
      <c r="G30970" s="24">
        <v>4.8632125000000004</v>
      </c>
    </row>
    <row r="30971" spans="1:7" ht="15.6">
      <c r="A30971" s="19" t="s">
        <v>3010</v>
      </c>
      <c r="B30971" s="22" t="s">
        <v>2924</v>
      </c>
      <c r="C30971" s="22">
        <v>35</v>
      </c>
      <c r="D30971" s="22" t="s">
        <v>2925</v>
      </c>
      <c r="E30971" s="17" t="s">
        <v>2926</v>
      </c>
      <c r="F30971" s="24">
        <v>-74.0571719</v>
      </c>
      <c r="G30971" s="24">
        <v>4.8629875</v>
      </c>
    </row>
    <row r="30972" spans="1:7" ht="15.6">
      <c r="A30972" s="19" t="s">
        <v>3010</v>
      </c>
      <c r="B30972" s="22" t="s">
        <v>2921</v>
      </c>
      <c r="C30972" s="22">
        <v>15</v>
      </c>
      <c r="D30972" s="22" t="s">
        <v>2930</v>
      </c>
      <c r="E30972" s="17" t="s">
        <v>2926</v>
      </c>
      <c r="F30972" s="24">
        <v>-74.0571719</v>
      </c>
      <c r="G30972" s="24">
        <v>4.8629875</v>
      </c>
    </row>
    <row r="30973" spans="1:7" ht="15.6">
      <c r="A30973" s="19" t="s">
        <v>3010</v>
      </c>
      <c r="B30973" s="22" t="s">
        <v>2924</v>
      </c>
      <c r="C30973" s="22">
        <v>39</v>
      </c>
      <c r="D30973" s="22" t="s">
        <v>2925</v>
      </c>
      <c r="E30973" s="17" t="s">
        <v>2928</v>
      </c>
      <c r="F30973" s="24">
        <v>-74.056171899999995</v>
      </c>
      <c r="G30973" s="24">
        <v>4.8625875000000001</v>
      </c>
    </row>
    <row r="30974" spans="1:7" ht="15.6">
      <c r="A30974" s="19" t="s">
        <v>3010</v>
      </c>
      <c r="B30974" s="22" t="s">
        <v>2924</v>
      </c>
      <c r="C30974" s="22">
        <v>17</v>
      </c>
      <c r="D30974" s="22" t="s">
        <v>2930</v>
      </c>
      <c r="E30974" s="17" t="s">
        <v>2928</v>
      </c>
      <c r="F30974" s="24">
        <v>-74.057765599999996</v>
      </c>
      <c r="G30974" s="24">
        <v>4.8638624999999998</v>
      </c>
    </row>
    <row r="30975" spans="1:7" ht="15.6">
      <c r="A30975" s="19" t="s">
        <v>3010</v>
      </c>
      <c r="B30975" s="22" t="s">
        <v>2921</v>
      </c>
      <c r="C30975" s="22">
        <v>29</v>
      </c>
      <c r="D30975" s="22" t="s">
        <v>2925</v>
      </c>
      <c r="E30975" s="17" t="s">
        <v>2923</v>
      </c>
      <c r="F30975" s="24">
        <v>-74.053859399999993</v>
      </c>
      <c r="G30975" s="24">
        <v>4.8628625000000003</v>
      </c>
    </row>
    <row r="30976" spans="1:7" ht="15.6">
      <c r="A30976" s="19" t="s">
        <v>3010</v>
      </c>
      <c r="B30976" s="22" t="s">
        <v>2924</v>
      </c>
      <c r="C30976" s="22">
        <v>18</v>
      </c>
      <c r="D30976" s="22" t="s">
        <v>2930</v>
      </c>
      <c r="E30976" s="17" t="s">
        <v>2926</v>
      </c>
      <c r="F30976" s="24">
        <v>-74.056921900000006</v>
      </c>
      <c r="G30976" s="24">
        <v>4.8630874999999998</v>
      </c>
    </row>
    <row r="30977" spans="1:7" ht="15.6">
      <c r="A30977" s="19" t="s">
        <v>3010</v>
      </c>
      <c r="B30977" s="22" t="s">
        <v>2924</v>
      </c>
      <c r="C30977" s="22">
        <v>46</v>
      </c>
      <c r="D30977" s="22" t="s">
        <v>2925</v>
      </c>
      <c r="E30977" s="17" t="s">
        <v>2927</v>
      </c>
      <c r="F30977" s="24">
        <v>-74.059328100000002</v>
      </c>
      <c r="G30977" s="24">
        <v>4.8629375000000001</v>
      </c>
    </row>
    <row r="30978" spans="1:7" ht="15.6">
      <c r="A30978" s="19" t="s">
        <v>3010</v>
      </c>
      <c r="B30978" s="22" t="s">
        <v>2924</v>
      </c>
      <c r="C30978" s="22">
        <v>18</v>
      </c>
      <c r="D30978" s="22" t="s">
        <v>2930</v>
      </c>
      <c r="E30978" s="17" t="s">
        <v>2927</v>
      </c>
      <c r="F30978" s="24">
        <v>-74.057328100000007</v>
      </c>
      <c r="G30978" s="24">
        <v>4.8605124999999996</v>
      </c>
    </row>
    <row r="30979" spans="1:7" ht="15.6">
      <c r="A30979" s="19" t="s">
        <v>3010</v>
      </c>
      <c r="B30979" s="22" t="s">
        <v>2921</v>
      </c>
      <c r="C30979" s="22">
        <v>59</v>
      </c>
      <c r="D30979" s="22" t="s">
        <v>2925</v>
      </c>
      <c r="E30979" s="17" t="s">
        <v>2928</v>
      </c>
      <c r="F30979" s="24">
        <v>-74.055953099999996</v>
      </c>
      <c r="G30979" s="24">
        <v>4.8624375000000004</v>
      </c>
    </row>
    <row r="30980" spans="1:7" ht="15.6">
      <c r="A30980" s="19" t="s">
        <v>3010</v>
      </c>
      <c r="B30980" s="22" t="s">
        <v>2924</v>
      </c>
      <c r="C30980" s="22">
        <v>16</v>
      </c>
      <c r="D30980" s="22" t="s">
        <v>2930</v>
      </c>
      <c r="E30980" s="17" t="s">
        <v>2928</v>
      </c>
      <c r="F30980" s="24">
        <v>-74.057734400000001</v>
      </c>
      <c r="G30980" s="24">
        <v>4.8640125000000003</v>
      </c>
    </row>
    <row r="30981" spans="1:7" ht="15.6">
      <c r="A30981" s="19" t="s">
        <v>3010</v>
      </c>
      <c r="B30981" s="22" t="s">
        <v>2921</v>
      </c>
      <c r="C30981" s="22">
        <v>16</v>
      </c>
      <c r="D30981" s="22" t="s">
        <v>2930</v>
      </c>
      <c r="E30981" s="17" t="s">
        <v>2923</v>
      </c>
      <c r="F30981" s="24">
        <v>-74.055515600000007</v>
      </c>
      <c r="G30981" s="24">
        <v>4.8671625000000001</v>
      </c>
    </row>
    <row r="30982" spans="1:7" ht="15.6">
      <c r="A30982" s="19" t="s">
        <v>3010</v>
      </c>
      <c r="B30982" s="22" t="s">
        <v>2924</v>
      </c>
      <c r="C30982" s="22">
        <v>16</v>
      </c>
      <c r="D30982" s="22" t="s">
        <v>2929</v>
      </c>
      <c r="E30982" s="17" t="s">
        <v>2923</v>
      </c>
      <c r="F30982" s="24">
        <v>-74.058109400000006</v>
      </c>
      <c r="G30982" s="24">
        <v>4.8659125000000003</v>
      </c>
    </row>
    <row r="30983" spans="1:7" ht="15.6">
      <c r="A30983" s="19" t="s">
        <v>3010</v>
      </c>
      <c r="B30983" s="22" t="s">
        <v>2924</v>
      </c>
      <c r="C30983" s="22">
        <v>48</v>
      </c>
      <c r="D30983" s="22" t="s">
        <v>2922</v>
      </c>
      <c r="E30983" s="17" t="s">
        <v>2926</v>
      </c>
      <c r="F30983" s="24">
        <v>-74.057515600000002</v>
      </c>
      <c r="G30983" s="24">
        <v>4.8630874999999998</v>
      </c>
    </row>
    <row r="30984" spans="1:7" ht="15.6">
      <c r="A30984" s="19" t="s">
        <v>3010</v>
      </c>
      <c r="B30984" s="22" t="s">
        <v>2921</v>
      </c>
      <c r="C30984" s="22">
        <v>33</v>
      </c>
      <c r="D30984" s="22" t="s">
        <v>2925</v>
      </c>
      <c r="E30984" s="17" t="s">
        <v>2927</v>
      </c>
      <c r="F30984" s="24">
        <v>-74.057078099999998</v>
      </c>
      <c r="G30984" s="24">
        <v>4.8604124999999998</v>
      </c>
    </row>
    <row r="30985" spans="1:7" ht="15.6">
      <c r="A30985" s="19" t="s">
        <v>3010</v>
      </c>
      <c r="B30985" s="22" t="s">
        <v>2921</v>
      </c>
      <c r="C30985" s="22">
        <v>52</v>
      </c>
      <c r="D30985" s="22" t="s">
        <v>2925</v>
      </c>
      <c r="E30985" s="17" t="s">
        <v>2926</v>
      </c>
      <c r="F30985" s="24">
        <v>-74.057828099999995</v>
      </c>
      <c r="G30985" s="24">
        <v>4.8623374999999998</v>
      </c>
    </row>
    <row r="30986" spans="1:7" ht="15.6">
      <c r="A30986" s="19" t="s">
        <v>3010</v>
      </c>
      <c r="B30986" s="22" t="s">
        <v>2921</v>
      </c>
      <c r="C30986" s="22">
        <v>36</v>
      </c>
      <c r="D30986" s="22" t="s">
        <v>2925</v>
      </c>
      <c r="E30986" s="17" t="s">
        <v>2926</v>
      </c>
      <c r="F30986" s="24">
        <v>-74.057828099999995</v>
      </c>
      <c r="G30986" s="24">
        <v>4.8623374999999998</v>
      </c>
    </row>
    <row r="30987" spans="1:7" ht="15.6">
      <c r="A30987" s="19" t="s">
        <v>3010</v>
      </c>
      <c r="B30987" s="22" t="s">
        <v>2921</v>
      </c>
      <c r="C30987" s="22">
        <v>20</v>
      </c>
      <c r="D30987" s="22" t="s">
        <v>2930</v>
      </c>
      <c r="E30987" s="17" t="s">
        <v>2923</v>
      </c>
      <c r="F30987" s="24">
        <v>-74.099687500000002</v>
      </c>
      <c r="G30987" s="24">
        <v>4.7434374999999998</v>
      </c>
    </row>
    <row r="30988" spans="1:7" ht="15.6">
      <c r="A30988" s="19" t="s">
        <v>3010</v>
      </c>
      <c r="B30988" s="22" t="s">
        <v>2924</v>
      </c>
      <c r="C30988" s="22">
        <v>19</v>
      </c>
      <c r="D30988" s="22" t="s">
        <v>2929</v>
      </c>
      <c r="E30988" s="17" t="s">
        <v>2928</v>
      </c>
      <c r="F30988" s="24">
        <v>-74.058328099999997</v>
      </c>
      <c r="G30988" s="24">
        <v>4.8621875000000001</v>
      </c>
    </row>
    <row r="30989" spans="1:7" ht="15.6">
      <c r="A30989" s="19" t="s">
        <v>3010</v>
      </c>
      <c r="B30989" s="22" t="s">
        <v>2921</v>
      </c>
      <c r="C30989" s="22">
        <v>42</v>
      </c>
      <c r="D30989" s="22" t="s">
        <v>2925</v>
      </c>
      <c r="E30989" s="17" t="s">
        <v>2928</v>
      </c>
      <c r="F30989" s="24">
        <v>-74.056796899999995</v>
      </c>
      <c r="G30989" s="24">
        <v>4.8636875000000002</v>
      </c>
    </row>
    <row r="30990" spans="1:7" ht="15.6">
      <c r="A30990" s="19" t="s">
        <v>3010</v>
      </c>
      <c r="B30990" s="22" t="s">
        <v>2921</v>
      </c>
      <c r="C30990" s="22">
        <v>35</v>
      </c>
      <c r="D30990" s="22" t="s">
        <v>2925</v>
      </c>
      <c r="E30990" s="17" t="s">
        <v>2928</v>
      </c>
      <c r="F30990" s="24">
        <v>-74.056484400000002</v>
      </c>
      <c r="G30990" s="24">
        <v>4.8625375000000002</v>
      </c>
    </row>
    <row r="30991" spans="1:7" ht="15.6">
      <c r="A30991" s="19" t="s">
        <v>3010</v>
      </c>
      <c r="B30991" s="22" t="s">
        <v>2921</v>
      </c>
      <c r="C30991" s="22">
        <v>18</v>
      </c>
      <c r="D30991" s="22" t="s">
        <v>2930</v>
      </c>
      <c r="E30991" s="17" t="s">
        <v>2926</v>
      </c>
      <c r="F30991" s="24">
        <v>-74.057890599999993</v>
      </c>
      <c r="G30991" s="24">
        <v>4.8618375</v>
      </c>
    </row>
    <row r="30992" spans="1:7" ht="15.6">
      <c r="A30992" s="19" t="s">
        <v>3010</v>
      </c>
      <c r="B30992" s="22" t="s">
        <v>2921</v>
      </c>
      <c r="C30992" s="22">
        <v>52</v>
      </c>
      <c r="D30992" s="22" t="s">
        <v>2925</v>
      </c>
      <c r="E30992" s="17" t="s">
        <v>2928</v>
      </c>
      <c r="F30992" s="24">
        <v>-74.058328099999997</v>
      </c>
      <c r="G30992" s="24">
        <v>4.8629375000000001</v>
      </c>
    </row>
    <row r="30993" spans="1:7" ht="15.6">
      <c r="A30993" s="19" t="s">
        <v>3010</v>
      </c>
      <c r="B30993" s="22" t="s">
        <v>2921</v>
      </c>
      <c r="C30993" s="22">
        <v>20</v>
      </c>
      <c r="D30993" s="22" t="s">
        <v>2925</v>
      </c>
      <c r="E30993" s="17" t="s">
        <v>2928</v>
      </c>
      <c r="F30993" s="24">
        <v>-74.058171900000005</v>
      </c>
      <c r="G30993" s="24">
        <v>4.8633375000000001</v>
      </c>
    </row>
    <row r="30994" spans="1:7" ht="15.6">
      <c r="A30994" s="19" t="s">
        <v>3010</v>
      </c>
      <c r="B30994" s="22" t="s">
        <v>2921</v>
      </c>
      <c r="C30994" s="22">
        <v>25</v>
      </c>
      <c r="D30994" s="22" t="s">
        <v>2925</v>
      </c>
      <c r="E30994" s="17" t="s">
        <v>2927</v>
      </c>
      <c r="F30994" s="24">
        <v>-74.059421900000004</v>
      </c>
      <c r="G30994" s="24">
        <v>4.8622874999999999</v>
      </c>
    </row>
    <row r="30995" spans="1:7" ht="15.6">
      <c r="A30995" s="19" t="s">
        <v>3010</v>
      </c>
      <c r="B30995" s="22" t="s">
        <v>2921</v>
      </c>
      <c r="C30995" s="22">
        <v>56</v>
      </c>
      <c r="D30995" s="22" t="s">
        <v>2922</v>
      </c>
      <c r="E30995" s="17" t="s">
        <v>2923</v>
      </c>
      <c r="F30995" s="24">
        <v>-74.066828099999995</v>
      </c>
      <c r="G30995" s="24">
        <v>4.8638124999999999</v>
      </c>
    </row>
    <row r="30996" spans="1:7" ht="15.6">
      <c r="A30996" s="19" t="s">
        <v>3010</v>
      </c>
      <c r="B30996" s="22" t="s">
        <v>2924</v>
      </c>
      <c r="C30996" s="22">
        <v>23</v>
      </c>
      <c r="D30996" s="22" t="s">
        <v>2925</v>
      </c>
      <c r="E30996" s="17" t="s">
        <v>2923</v>
      </c>
      <c r="F30996" s="24">
        <v>-74.059109399999997</v>
      </c>
      <c r="G30996" s="24">
        <v>4.8603125</v>
      </c>
    </row>
    <row r="30997" spans="1:7" ht="15.6">
      <c r="A30997" s="19" t="s">
        <v>3010</v>
      </c>
      <c r="B30997" s="22" t="s">
        <v>2924</v>
      </c>
      <c r="C30997" s="22">
        <v>19</v>
      </c>
      <c r="D30997" s="22" t="s">
        <v>2930</v>
      </c>
      <c r="E30997" s="17" t="s">
        <v>2928</v>
      </c>
      <c r="F30997" s="24">
        <v>-74.058515600000007</v>
      </c>
      <c r="G30997" s="24">
        <v>4.8633375000000001</v>
      </c>
    </row>
    <row r="30998" spans="1:7" ht="15.6">
      <c r="A30998" s="19" t="s">
        <v>3010</v>
      </c>
      <c r="B30998" s="22" t="s">
        <v>2924</v>
      </c>
      <c r="C30998" s="22">
        <v>62</v>
      </c>
      <c r="D30998" s="22" t="s">
        <v>2930</v>
      </c>
      <c r="E30998" s="17" t="s">
        <v>2927</v>
      </c>
      <c r="F30998" s="24">
        <v>-74.056453099999999</v>
      </c>
      <c r="G30998" s="24">
        <v>4.8642374999999998</v>
      </c>
    </row>
    <row r="30999" spans="1:7" ht="15.6">
      <c r="A30999" s="19" t="s">
        <v>3010</v>
      </c>
      <c r="B30999" s="22" t="s">
        <v>2921</v>
      </c>
      <c r="C30999" s="22">
        <v>23</v>
      </c>
      <c r="D30999" s="22" t="s">
        <v>2930</v>
      </c>
      <c r="E30999" s="17" t="s">
        <v>2923</v>
      </c>
      <c r="F30999" s="24">
        <v>-74.057234399999999</v>
      </c>
      <c r="G30999" s="24">
        <v>4.8654124999999997</v>
      </c>
    </row>
    <row r="31000" spans="1:7" ht="15.6">
      <c r="A31000" s="19" t="s">
        <v>3010</v>
      </c>
      <c r="B31000" s="22" t="s">
        <v>2924</v>
      </c>
      <c r="C31000" s="22">
        <v>53</v>
      </c>
      <c r="D31000" s="22" t="s">
        <v>2930</v>
      </c>
      <c r="E31000" s="17" t="s">
        <v>2923</v>
      </c>
      <c r="F31000" s="24">
        <v>-74.056171899999995</v>
      </c>
      <c r="G31000" s="24">
        <v>4.8667375000000002</v>
      </c>
    </row>
    <row r="31001" spans="1:7" ht="15.6">
      <c r="A31001" s="19" t="s">
        <v>3010</v>
      </c>
      <c r="B31001" s="22" t="s">
        <v>2924</v>
      </c>
      <c r="C31001" s="22">
        <v>28</v>
      </c>
      <c r="D31001" s="22" t="s">
        <v>2925</v>
      </c>
      <c r="E31001" s="17" t="s">
        <v>2923</v>
      </c>
      <c r="F31001" s="24">
        <v>-74.059609399999999</v>
      </c>
      <c r="G31001" s="24">
        <v>4.8597374999999996</v>
      </c>
    </row>
    <row r="31002" spans="1:7" ht="15.6">
      <c r="A31002" s="19" t="s">
        <v>3010</v>
      </c>
      <c r="B31002" s="22" t="s">
        <v>2924</v>
      </c>
      <c r="C31002" s="22">
        <v>14</v>
      </c>
      <c r="D31002" s="22" t="s">
        <v>2930</v>
      </c>
      <c r="E31002" s="17" t="s">
        <v>2923</v>
      </c>
      <c r="F31002" s="24">
        <v>-74.059921900000006</v>
      </c>
      <c r="G31002" s="24">
        <v>4.8667625000000001</v>
      </c>
    </row>
    <row r="31003" spans="1:7" ht="15.6">
      <c r="A31003" s="19" t="s">
        <v>3010</v>
      </c>
      <c r="B31003" s="22" t="s">
        <v>2921</v>
      </c>
      <c r="C31003" s="22">
        <v>36</v>
      </c>
      <c r="D31003" s="22" t="s">
        <v>2925</v>
      </c>
      <c r="E31003" s="17" t="s">
        <v>2923</v>
      </c>
      <c r="F31003" s="24">
        <v>-74.059265600000003</v>
      </c>
      <c r="G31003" s="24">
        <v>4.8682375000000002</v>
      </c>
    </row>
    <row r="31004" spans="1:7" ht="15.6">
      <c r="A31004" s="19" t="s">
        <v>3010</v>
      </c>
      <c r="B31004" s="22" t="s">
        <v>2924</v>
      </c>
      <c r="C31004" s="22">
        <v>18</v>
      </c>
      <c r="D31004" s="22" t="s">
        <v>2925</v>
      </c>
      <c r="E31004" s="17" t="s">
        <v>2928</v>
      </c>
      <c r="F31004" s="24">
        <v>-74.056140600000006</v>
      </c>
      <c r="G31004" s="24">
        <v>4.8622125</v>
      </c>
    </row>
    <row r="31005" spans="1:7" ht="15.6">
      <c r="A31005" s="19" t="s">
        <v>3010</v>
      </c>
      <c r="B31005" s="22" t="s">
        <v>2924</v>
      </c>
      <c r="C31005" s="22">
        <v>45</v>
      </c>
      <c r="D31005" s="22" t="s">
        <v>2930</v>
      </c>
      <c r="E31005" s="17" t="s">
        <v>2928</v>
      </c>
      <c r="F31005" s="24">
        <v>-74.056734399999996</v>
      </c>
      <c r="G31005" s="24">
        <v>4.8636375000000003</v>
      </c>
    </row>
    <row r="31006" spans="1:7" ht="15.6">
      <c r="A31006" s="19" t="s">
        <v>3010</v>
      </c>
      <c r="B31006" s="22" t="s">
        <v>2921</v>
      </c>
      <c r="C31006" s="22">
        <v>17</v>
      </c>
      <c r="D31006" s="22" t="s">
        <v>2930</v>
      </c>
      <c r="E31006" s="17" t="s">
        <v>2926</v>
      </c>
      <c r="F31006" s="24">
        <v>-74.057234399999999</v>
      </c>
      <c r="G31006" s="24">
        <v>4.8630624999999998</v>
      </c>
    </row>
    <row r="31007" spans="1:7" ht="15.6">
      <c r="A31007" s="19" t="s">
        <v>3010</v>
      </c>
      <c r="B31007" s="22" t="s">
        <v>2924</v>
      </c>
      <c r="C31007" s="22">
        <v>17</v>
      </c>
      <c r="D31007" s="22" t="s">
        <v>2930</v>
      </c>
      <c r="E31007" s="17" t="s">
        <v>2926</v>
      </c>
      <c r="F31007" s="24">
        <v>-74.057734400000001</v>
      </c>
      <c r="G31007" s="24">
        <v>4.8628375000000004</v>
      </c>
    </row>
    <row r="31008" spans="1:7" ht="15.6">
      <c r="A31008" s="19" t="s">
        <v>3010</v>
      </c>
      <c r="B31008" s="22" t="s">
        <v>2921</v>
      </c>
      <c r="C31008" s="22">
        <v>22</v>
      </c>
      <c r="D31008" s="22" t="s">
        <v>2930</v>
      </c>
      <c r="E31008" s="17" t="s">
        <v>2926</v>
      </c>
      <c r="F31008" s="24">
        <v>-74.057203099999995</v>
      </c>
      <c r="G31008" s="24">
        <v>4.8626125</v>
      </c>
    </row>
    <row r="31009" spans="1:7" ht="15.6">
      <c r="A31009" s="19" t="s">
        <v>3010</v>
      </c>
      <c r="B31009" s="22" t="s">
        <v>2924</v>
      </c>
      <c r="C31009" s="22">
        <v>22</v>
      </c>
      <c r="D31009" s="22" t="s">
        <v>2925</v>
      </c>
      <c r="E31009" s="17" t="s">
        <v>2928</v>
      </c>
      <c r="F31009" s="24">
        <v>-74.058265599999999</v>
      </c>
      <c r="G31009" s="24">
        <v>4.8636125000000003</v>
      </c>
    </row>
    <row r="31010" spans="1:7" ht="15.6">
      <c r="A31010" s="19" t="s">
        <v>3010</v>
      </c>
      <c r="B31010" s="22" t="s">
        <v>2921</v>
      </c>
      <c r="C31010" s="22">
        <v>16</v>
      </c>
      <c r="D31010" s="22" t="s">
        <v>2930</v>
      </c>
      <c r="E31010" s="17" t="s">
        <v>2926</v>
      </c>
      <c r="F31010" s="24">
        <v>-74.057390600000005</v>
      </c>
      <c r="G31010" s="24">
        <v>4.8631374999999997</v>
      </c>
    </row>
    <row r="31011" spans="1:7" ht="15.6">
      <c r="A31011" s="19" t="s">
        <v>3010</v>
      </c>
      <c r="B31011" s="22" t="s">
        <v>2924</v>
      </c>
      <c r="C31011" s="22">
        <v>39</v>
      </c>
      <c r="D31011" s="22" t="s">
        <v>2930</v>
      </c>
      <c r="E31011" s="17" t="s">
        <v>2927</v>
      </c>
      <c r="F31011" s="24">
        <v>-74.056640599999994</v>
      </c>
      <c r="G31011" s="24">
        <v>4.8607874999999998</v>
      </c>
    </row>
    <row r="31012" spans="1:7" ht="15.6">
      <c r="A31012" s="19" t="s">
        <v>3010</v>
      </c>
      <c r="B31012" s="22" t="s">
        <v>2921</v>
      </c>
      <c r="C31012" s="22">
        <v>17</v>
      </c>
      <c r="D31012" s="22" t="s">
        <v>2930</v>
      </c>
      <c r="E31012" s="17" t="s">
        <v>2926</v>
      </c>
      <c r="F31012" s="24">
        <v>-74.057046900000003</v>
      </c>
      <c r="G31012" s="24">
        <v>4.8617125000000003</v>
      </c>
    </row>
    <row r="31013" spans="1:7" ht="15.6">
      <c r="A31013" s="19" t="s">
        <v>3010</v>
      </c>
      <c r="B31013" s="22" t="s">
        <v>2921</v>
      </c>
      <c r="C31013" s="22">
        <v>23</v>
      </c>
      <c r="D31013" s="22" t="s">
        <v>2925</v>
      </c>
      <c r="E31013" s="17" t="s">
        <v>2926</v>
      </c>
      <c r="F31013" s="24">
        <v>-74.057578100000001</v>
      </c>
      <c r="G31013" s="24">
        <v>4.8631875000000004</v>
      </c>
    </row>
    <row r="31014" spans="1:7" ht="15.6">
      <c r="A31014" s="19" t="s">
        <v>3010</v>
      </c>
      <c r="B31014" s="22" t="s">
        <v>2921</v>
      </c>
      <c r="C31014" s="22">
        <v>26</v>
      </c>
      <c r="D31014" s="22" t="s">
        <v>2922</v>
      </c>
      <c r="E31014" s="17" t="s">
        <v>2926</v>
      </c>
      <c r="F31014" s="24">
        <v>-74.057578100000001</v>
      </c>
      <c r="G31014" s="24">
        <v>4.8631875000000004</v>
      </c>
    </row>
    <row r="31015" spans="1:7" ht="15.6">
      <c r="A31015" s="19" t="s">
        <v>3010</v>
      </c>
      <c r="B31015" s="22" t="s">
        <v>2924</v>
      </c>
      <c r="C31015" s="22">
        <v>16</v>
      </c>
      <c r="D31015" s="22" t="s">
        <v>2930</v>
      </c>
      <c r="E31015" s="17" t="s">
        <v>2927</v>
      </c>
      <c r="F31015" s="24">
        <v>-74.057515600000002</v>
      </c>
      <c r="G31015" s="24">
        <v>4.8647875000000003</v>
      </c>
    </row>
    <row r="31016" spans="1:7" ht="15.6">
      <c r="A31016" s="19" t="s">
        <v>3010</v>
      </c>
      <c r="B31016" s="22" t="s">
        <v>2921</v>
      </c>
      <c r="C31016" s="22">
        <v>20</v>
      </c>
      <c r="D31016" s="22" t="s">
        <v>2925</v>
      </c>
      <c r="E31016" s="17" t="s">
        <v>2927</v>
      </c>
      <c r="F31016" s="24">
        <v>-74.059765600000006</v>
      </c>
      <c r="G31016" s="24">
        <v>4.8631624999999996</v>
      </c>
    </row>
    <row r="31017" spans="1:7" ht="15.6">
      <c r="A31017" s="19" t="s">
        <v>3010</v>
      </c>
      <c r="B31017" s="22" t="s">
        <v>2924</v>
      </c>
      <c r="C31017" s="22">
        <v>35</v>
      </c>
      <c r="D31017" s="22" t="s">
        <v>2925</v>
      </c>
      <c r="E31017" s="17" t="s">
        <v>2926</v>
      </c>
      <c r="F31017" s="24">
        <v>-74.057765599999996</v>
      </c>
      <c r="G31017" s="24">
        <v>4.8628375000000004</v>
      </c>
    </row>
    <row r="31018" spans="1:7" ht="15.6">
      <c r="A31018" s="19" t="s">
        <v>3010</v>
      </c>
      <c r="B31018" s="22" t="s">
        <v>2924</v>
      </c>
      <c r="C31018" s="22">
        <v>25</v>
      </c>
      <c r="D31018" s="22" t="s">
        <v>2925</v>
      </c>
      <c r="E31018" s="17" t="s">
        <v>2928</v>
      </c>
      <c r="F31018" s="24">
        <v>-74.058453099999994</v>
      </c>
      <c r="G31018" s="24">
        <v>4.8626374999999999</v>
      </c>
    </row>
    <row r="31019" spans="1:7" ht="15.6">
      <c r="A31019" s="19" t="s">
        <v>3010</v>
      </c>
      <c r="B31019" s="22" t="s">
        <v>2924</v>
      </c>
      <c r="C31019" s="22">
        <v>18</v>
      </c>
      <c r="D31019" s="22" t="s">
        <v>2930</v>
      </c>
      <c r="E31019" s="17" t="s">
        <v>2928</v>
      </c>
      <c r="F31019" s="24">
        <v>-74.058328099999997</v>
      </c>
      <c r="G31019" s="24">
        <v>4.8627374999999997</v>
      </c>
    </row>
    <row r="31020" spans="1:7" ht="15.6">
      <c r="A31020" s="19" t="s">
        <v>3010</v>
      </c>
      <c r="B31020" s="22" t="s">
        <v>2924</v>
      </c>
      <c r="C31020" s="22">
        <v>47</v>
      </c>
      <c r="D31020" s="22" t="s">
        <v>2925</v>
      </c>
      <c r="E31020" s="17" t="s">
        <v>2928</v>
      </c>
      <c r="F31020" s="24">
        <v>-74.058328099999997</v>
      </c>
      <c r="G31020" s="24">
        <v>4.8627374999999997</v>
      </c>
    </row>
    <row r="31021" spans="1:7" ht="15.6">
      <c r="A31021" s="19" t="s">
        <v>3010</v>
      </c>
      <c r="B31021" s="22" t="s">
        <v>2921</v>
      </c>
      <c r="C31021" s="22">
        <v>26</v>
      </c>
      <c r="D31021" s="22" t="s">
        <v>2922</v>
      </c>
      <c r="E31021" s="17" t="s">
        <v>2923</v>
      </c>
      <c r="F31021" s="24">
        <v>-74.040390599999995</v>
      </c>
      <c r="G31021" s="24">
        <v>4.9094625000000001</v>
      </c>
    </row>
    <row r="31022" spans="1:7" ht="15.6">
      <c r="A31022" s="19" t="s">
        <v>3010</v>
      </c>
      <c r="B31022" s="22" t="s">
        <v>2921</v>
      </c>
      <c r="C31022" s="22">
        <v>32</v>
      </c>
      <c r="D31022" s="22" t="s">
        <v>2922</v>
      </c>
      <c r="E31022" s="17" t="s">
        <v>2923</v>
      </c>
      <c r="F31022" s="24">
        <v>-74.0552031</v>
      </c>
      <c r="G31022" s="24">
        <v>4.8598125000000003</v>
      </c>
    </row>
    <row r="31023" spans="1:7" ht="15.6">
      <c r="A31023" s="19" t="s">
        <v>3010</v>
      </c>
      <c r="B31023" s="22" t="s">
        <v>2924</v>
      </c>
      <c r="C31023" s="22">
        <v>16</v>
      </c>
      <c r="D31023" s="22" t="s">
        <v>2930</v>
      </c>
      <c r="E31023" s="17" t="s">
        <v>2923</v>
      </c>
      <c r="F31023" s="24">
        <v>-74.0552031</v>
      </c>
      <c r="G31023" s="24">
        <v>4.8598125000000003</v>
      </c>
    </row>
    <row r="31024" spans="1:7" ht="15.6">
      <c r="A31024" s="19" t="s">
        <v>3010</v>
      </c>
      <c r="B31024" s="22" t="s">
        <v>2921</v>
      </c>
      <c r="C31024" s="22">
        <v>25</v>
      </c>
      <c r="D31024" s="22" t="s">
        <v>2925</v>
      </c>
      <c r="E31024" s="17" t="s">
        <v>2923</v>
      </c>
      <c r="F31024" s="24">
        <v>-74.019234400000002</v>
      </c>
      <c r="G31024" s="24">
        <v>4.9290124999999998</v>
      </c>
    </row>
    <row r="31025" spans="1:7" ht="15.6">
      <c r="A31025" s="19" t="s">
        <v>3010</v>
      </c>
      <c r="B31025" s="22" t="s">
        <v>2921</v>
      </c>
      <c r="C31025" s="22">
        <v>16</v>
      </c>
      <c r="D31025" s="22" t="s">
        <v>2930</v>
      </c>
      <c r="E31025" s="17" t="s">
        <v>2923</v>
      </c>
      <c r="F31025" s="24">
        <v>-74.057328100000007</v>
      </c>
      <c r="G31025" s="24">
        <v>4.8653374999999999</v>
      </c>
    </row>
    <row r="31026" spans="1:7" ht="15.6">
      <c r="A31026" s="19" t="s">
        <v>3010</v>
      </c>
      <c r="B31026" s="22" t="s">
        <v>2924</v>
      </c>
      <c r="C31026" s="22">
        <v>22</v>
      </c>
      <c r="D31026" s="22" t="s">
        <v>2930</v>
      </c>
      <c r="E31026" s="17" t="s">
        <v>2928</v>
      </c>
      <c r="F31026" s="24">
        <v>-74.0563906</v>
      </c>
      <c r="G31026" s="24">
        <v>4.8611624999999998</v>
      </c>
    </row>
    <row r="31027" spans="1:7" ht="15.6">
      <c r="A31027" s="19" t="s">
        <v>3010</v>
      </c>
      <c r="B31027" s="22" t="s">
        <v>2924</v>
      </c>
      <c r="C31027" s="22">
        <v>19</v>
      </c>
      <c r="D31027" s="22" t="s">
        <v>2930</v>
      </c>
      <c r="E31027" s="17" t="s">
        <v>2928</v>
      </c>
      <c r="F31027" s="24">
        <v>-74.056703099999993</v>
      </c>
      <c r="G31027" s="24">
        <v>4.8637125000000001</v>
      </c>
    </row>
    <row r="31028" spans="1:7" ht="15.6">
      <c r="A31028" s="19" t="s">
        <v>3010</v>
      </c>
      <c r="B31028" s="22" t="s">
        <v>2921</v>
      </c>
      <c r="C31028" s="22">
        <v>18</v>
      </c>
      <c r="D31028" s="22" t="s">
        <v>2930</v>
      </c>
      <c r="E31028" s="17" t="s">
        <v>2928</v>
      </c>
      <c r="F31028" s="24">
        <v>-74.0577969</v>
      </c>
      <c r="G31028" s="24">
        <v>4.8640125000000003</v>
      </c>
    </row>
    <row r="31029" spans="1:7" ht="15.6">
      <c r="A31029" s="19" t="s">
        <v>3010</v>
      </c>
      <c r="B31029" s="22" t="s">
        <v>2921</v>
      </c>
      <c r="C31029" s="22">
        <v>17</v>
      </c>
      <c r="D31029" s="22" t="s">
        <v>2930</v>
      </c>
      <c r="E31029" s="17" t="s">
        <v>2928</v>
      </c>
      <c r="F31029" s="24">
        <v>-74.0577969</v>
      </c>
      <c r="G31029" s="24">
        <v>4.8640125000000003</v>
      </c>
    </row>
    <row r="31030" spans="1:7" ht="15.6">
      <c r="A31030" s="19" t="s">
        <v>3010</v>
      </c>
      <c r="B31030" s="22" t="s">
        <v>2924</v>
      </c>
      <c r="C31030" s="22">
        <v>19</v>
      </c>
      <c r="D31030" s="22" t="s">
        <v>2930</v>
      </c>
      <c r="E31030" s="17" t="s">
        <v>2923</v>
      </c>
      <c r="F31030" s="24">
        <v>-74.056765600000006</v>
      </c>
      <c r="G31030" s="24">
        <v>4.8654624999999996</v>
      </c>
    </row>
    <row r="31031" spans="1:7" ht="15.6">
      <c r="A31031" s="19" t="s">
        <v>3010</v>
      </c>
      <c r="B31031" s="22" t="s">
        <v>2924</v>
      </c>
      <c r="C31031" s="22">
        <v>20</v>
      </c>
      <c r="D31031" s="22" t="s">
        <v>2930</v>
      </c>
      <c r="E31031" s="17" t="s">
        <v>2928</v>
      </c>
      <c r="F31031" s="24">
        <v>-74.056234399999994</v>
      </c>
      <c r="G31031" s="24">
        <v>4.8620124999999996</v>
      </c>
    </row>
    <row r="31032" spans="1:7" ht="15.6">
      <c r="A31032" s="19" t="s">
        <v>3010</v>
      </c>
      <c r="B31032" s="22" t="s">
        <v>2921</v>
      </c>
      <c r="C31032" s="22">
        <v>47</v>
      </c>
      <c r="D31032" s="22" t="s">
        <v>2922</v>
      </c>
      <c r="E31032" s="17" t="s">
        <v>2927</v>
      </c>
      <c r="F31032" s="24">
        <v>-74.059171899999996</v>
      </c>
      <c r="G31032" s="24">
        <v>4.8640875000000001</v>
      </c>
    </row>
    <row r="31033" spans="1:7" ht="15.6">
      <c r="A31033" s="19" t="s">
        <v>3010</v>
      </c>
      <c r="B31033" s="22" t="s">
        <v>2924</v>
      </c>
      <c r="C31033" s="22">
        <v>55</v>
      </c>
      <c r="D31033" s="22" t="s">
        <v>2925</v>
      </c>
      <c r="E31033" s="17" t="s">
        <v>2927</v>
      </c>
      <c r="F31033" s="24">
        <v>-74.058234400000003</v>
      </c>
      <c r="G31033" s="24">
        <v>4.8647375000000004</v>
      </c>
    </row>
    <row r="31034" spans="1:7" ht="15.6">
      <c r="A31034" s="19" t="s">
        <v>3010</v>
      </c>
      <c r="B31034" s="22" t="s">
        <v>2924</v>
      </c>
      <c r="C31034" s="22">
        <v>29</v>
      </c>
      <c r="D31034" s="22" t="s">
        <v>2930</v>
      </c>
      <c r="E31034" s="17" t="s">
        <v>2928</v>
      </c>
      <c r="F31034" s="24">
        <v>-74.058890599999998</v>
      </c>
      <c r="G31034" s="24">
        <v>4.8630874999999998</v>
      </c>
    </row>
    <row r="31035" spans="1:7" ht="15.6">
      <c r="A31035" s="19" t="s">
        <v>3010</v>
      </c>
      <c r="B31035" s="22" t="s">
        <v>2924</v>
      </c>
      <c r="C31035" s="22">
        <v>17</v>
      </c>
      <c r="D31035" s="22" t="s">
        <v>2930</v>
      </c>
      <c r="E31035" s="17" t="s">
        <v>2928</v>
      </c>
      <c r="F31035" s="24">
        <v>-74.057671900000003</v>
      </c>
      <c r="G31035" s="24">
        <v>4.8643124999999996</v>
      </c>
    </row>
    <row r="31036" spans="1:7" ht="15.6">
      <c r="A31036" s="19" t="s">
        <v>3010</v>
      </c>
      <c r="B31036" s="22" t="s">
        <v>2924</v>
      </c>
      <c r="C31036" s="22">
        <v>18</v>
      </c>
      <c r="D31036" s="22" t="s">
        <v>2930</v>
      </c>
      <c r="E31036" s="17" t="s">
        <v>2928</v>
      </c>
      <c r="F31036" s="24">
        <v>-74.057671900000003</v>
      </c>
      <c r="G31036" s="24">
        <v>4.8643124999999996</v>
      </c>
    </row>
    <row r="31037" spans="1:7" ht="15.6">
      <c r="A31037" s="19" t="s">
        <v>3010</v>
      </c>
      <c r="B31037" s="22" t="s">
        <v>2921</v>
      </c>
      <c r="C31037" s="22">
        <v>53</v>
      </c>
      <c r="D31037" s="22" t="s">
        <v>2925</v>
      </c>
      <c r="E31037" s="17" t="s">
        <v>2926</v>
      </c>
      <c r="F31037" s="24">
        <v>-74.058015600000004</v>
      </c>
      <c r="G31037" s="24">
        <v>4.8622624999999999</v>
      </c>
    </row>
    <row r="31038" spans="1:7" ht="15.6">
      <c r="A31038" s="19" t="s">
        <v>3010</v>
      </c>
      <c r="B31038" s="22" t="s">
        <v>2921</v>
      </c>
      <c r="C31038" s="22">
        <v>26</v>
      </c>
      <c r="D31038" s="22" t="s">
        <v>2925</v>
      </c>
      <c r="E31038" s="17" t="s">
        <v>2926</v>
      </c>
      <c r="F31038" s="24">
        <v>-74.057546900000006</v>
      </c>
      <c r="G31038" s="24">
        <v>4.8631875000000004</v>
      </c>
    </row>
    <row r="31039" spans="1:7" ht="15.6">
      <c r="A31039" s="19" t="s">
        <v>3010</v>
      </c>
      <c r="B31039" s="22" t="s">
        <v>2924</v>
      </c>
      <c r="C31039" s="22">
        <v>19</v>
      </c>
      <c r="D31039" s="22" t="s">
        <v>2930</v>
      </c>
      <c r="E31039" s="17" t="s">
        <v>2928</v>
      </c>
      <c r="F31039" s="24">
        <v>-74.056171899999995</v>
      </c>
      <c r="G31039" s="24">
        <v>4.8619374999999998</v>
      </c>
    </row>
    <row r="31040" spans="1:7" ht="15.6">
      <c r="A31040" s="19" t="s">
        <v>3010</v>
      </c>
      <c r="B31040" s="22" t="s">
        <v>2921</v>
      </c>
      <c r="C31040" s="22">
        <v>18</v>
      </c>
      <c r="D31040" s="22" t="s">
        <v>2925</v>
      </c>
      <c r="E31040" s="17" t="s">
        <v>2926</v>
      </c>
      <c r="F31040" s="24">
        <v>-74.0571719</v>
      </c>
      <c r="G31040" s="24">
        <v>4.8626874999999998</v>
      </c>
    </row>
    <row r="31041" spans="1:7" ht="15.6">
      <c r="A31041" s="19" t="s">
        <v>3010</v>
      </c>
      <c r="B31041" s="22" t="s">
        <v>2921</v>
      </c>
      <c r="C31041" s="22">
        <v>25</v>
      </c>
      <c r="D31041" s="22" t="s">
        <v>2925</v>
      </c>
      <c r="E31041" s="17" t="s">
        <v>2926</v>
      </c>
      <c r="F31041" s="24">
        <v>-74.058015600000004</v>
      </c>
      <c r="G31041" s="24">
        <v>4.8622125</v>
      </c>
    </row>
    <row r="31042" spans="1:7" ht="15.6">
      <c r="A31042" s="19" t="s">
        <v>3010</v>
      </c>
      <c r="B31042" s="22" t="s">
        <v>2921</v>
      </c>
      <c r="C31042" s="22">
        <v>51</v>
      </c>
      <c r="D31042" s="22" t="s">
        <v>2930</v>
      </c>
      <c r="E31042" s="17" t="s">
        <v>2926</v>
      </c>
      <c r="F31042" s="24">
        <v>-74.057703099999998</v>
      </c>
      <c r="G31042" s="24">
        <v>4.8632125000000004</v>
      </c>
    </row>
    <row r="31043" spans="1:7" ht="15.6">
      <c r="A31043" s="19" t="s">
        <v>3010</v>
      </c>
      <c r="B31043" s="22" t="s">
        <v>2924</v>
      </c>
      <c r="C31043" s="22">
        <v>48</v>
      </c>
      <c r="D31043" s="22" t="s">
        <v>2925</v>
      </c>
      <c r="E31043" s="17" t="s">
        <v>2928</v>
      </c>
      <c r="F31043" s="24">
        <v>-74.057453100000004</v>
      </c>
      <c r="G31043" s="24">
        <v>4.8635624999999996</v>
      </c>
    </row>
    <row r="31044" spans="1:7" ht="15.6">
      <c r="A31044" s="19" t="s">
        <v>3010</v>
      </c>
      <c r="B31044" s="22" t="s">
        <v>2921</v>
      </c>
      <c r="C31044" s="22">
        <v>17</v>
      </c>
      <c r="D31044" s="22" t="s">
        <v>2930</v>
      </c>
      <c r="E31044" s="17" t="s">
        <v>2926</v>
      </c>
      <c r="F31044" s="24">
        <v>-74.056859399999993</v>
      </c>
      <c r="G31044" s="24">
        <v>4.8624375000000004</v>
      </c>
    </row>
    <row r="31045" spans="1:7" ht="15.6">
      <c r="A31045" s="19" t="s">
        <v>3010</v>
      </c>
      <c r="B31045" s="22" t="s">
        <v>2924</v>
      </c>
      <c r="C31045" s="22">
        <v>49</v>
      </c>
      <c r="D31045" s="22" t="s">
        <v>2930</v>
      </c>
      <c r="E31045" s="17" t="s">
        <v>2928</v>
      </c>
      <c r="F31045" s="24">
        <v>-74.057234399999999</v>
      </c>
      <c r="G31045" s="24">
        <v>4.8615874999999997</v>
      </c>
    </row>
    <row r="31046" spans="1:7" ht="15.6">
      <c r="A31046" s="19" t="s">
        <v>3010</v>
      </c>
      <c r="B31046" s="22" t="s">
        <v>2924</v>
      </c>
      <c r="C31046" s="22">
        <v>61</v>
      </c>
      <c r="D31046" s="22" t="s">
        <v>2930</v>
      </c>
      <c r="E31046" s="17" t="s">
        <v>2926</v>
      </c>
      <c r="F31046" s="24">
        <v>-74.057609400000004</v>
      </c>
      <c r="G31046" s="24">
        <v>4.8631374999999997</v>
      </c>
    </row>
    <row r="31047" spans="1:7" ht="15.6">
      <c r="A31047" s="19" t="s">
        <v>3010</v>
      </c>
      <c r="B31047" s="22" t="s">
        <v>2921</v>
      </c>
      <c r="C31047" s="22">
        <v>63</v>
      </c>
      <c r="D31047" s="22" t="s">
        <v>2930</v>
      </c>
      <c r="E31047" s="17" t="s">
        <v>2928</v>
      </c>
      <c r="F31047" s="24">
        <v>-74.058453099999994</v>
      </c>
      <c r="G31047" s="24">
        <v>4.8619624999999997</v>
      </c>
    </row>
    <row r="31048" spans="1:7" ht="15.6">
      <c r="A31048" s="19" t="s">
        <v>3010</v>
      </c>
      <c r="B31048" s="22" t="s">
        <v>2924</v>
      </c>
      <c r="C31048" s="22">
        <v>20</v>
      </c>
      <c r="D31048" s="22" t="s">
        <v>2930</v>
      </c>
      <c r="E31048" s="17" t="s">
        <v>2926</v>
      </c>
      <c r="F31048" s="24">
        <v>-74.057703099999998</v>
      </c>
      <c r="G31048" s="24">
        <v>4.8627624999999997</v>
      </c>
    </row>
    <row r="31049" spans="1:7" ht="15.6">
      <c r="A31049" s="19" t="s">
        <v>3010</v>
      </c>
      <c r="B31049" s="22" t="s">
        <v>2921</v>
      </c>
      <c r="C31049" s="22">
        <v>28</v>
      </c>
      <c r="D31049" s="22" t="s">
        <v>2925</v>
      </c>
      <c r="E31049" s="17" t="s">
        <v>2927</v>
      </c>
      <c r="F31049" s="24">
        <v>-74.056953100000001</v>
      </c>
      <c r="G31049" s="24">
        <v>4.8601625000000004</v>
      </c>
    </row>
    <row r="31050" spans="1:7" ht="15.6">
      <c r="A31050" s="19" t="s">
        <v>3010</v>
      </c>
      <c r="B31050" s="22" t="s">
        <v>2921</v>
      </c>
      <c r="C31050" s="22">
        <v>18</v>
      </c>
      <c r="D31050" s="22" t="s">
        <v>2930</v>
      </c>
      <c r="E31050" s="17" t="s">
        <v>2923</v>
      </c>
      <c r="F31050" s="24">
        <v>-74.059453099999999</v>
      </c>
      <c r="G31050" s="24">
        <v>4.8582124999999996</v>
      </c>
    </row>
    <row r="31051" spans="1:7" ht="15.6">
      <c r="A31051" s="19" t="s">
        <v>3010</v>
      </c>
      <c r="B31051" s="22" t="s">
        <v>2921</v>
      </c>
      <c r="C31051" s="22">
        <v>17</v>
      </c>
      <c r="D31051" s="22" t="s">
        <v>2930</v>
      </c>
      <c r="E31051" s="17" t="s">
        <v>2927</v>
      </c>
      <c r="F31051" s="24">
        <v>-74.059953100000001</v>
      </c>
      <c r="G31051" s="24">
        <v>4.8628375000000004</v>
      </c>
    </row>
    <row r="31052" spans="1:7" ht="15.6">
      <c r="A31052" s="19" t="s">
        <v>3010</v>
      </c>
      <c r="B31052" s="22" t="s">
        <v>2924</v>
      </c>
      <c r="C31052" s="22">
        <v>29</v>
      </c>
      <c r="D31052" s="22" t="s">
        <v>2925</v>
      </c>
      <c r="E31052" s="17" t="s">
        <v>2927</v>
      </c>
      <c r="F31052" s="24">
        <v>-74.058015600000004</v>
      </c>
      <c r="G31052" s="24">
        <v>4.8605124999999996</v>
      </c>
    </row>
    <row r="31053" spans="1:7" ht="15.6">
      <c r="A31053" s="19" t="s">
        <v>3010</v>
      </c>
      <c r="B31053" s="22" t="s">
        <v>2924</v>
      </c>
      <c r="C31053" s="22">
        <v>48</v>
      </c>
      <c r="D31053" s="22" t="s">
        <v>2925</v>
      </c>
      <c r="E31053" s="17" t="s">
        <v>2923</v>
      </c>
      <c r="F31053" s="24">
        <v>-74.020890600000001</v>
      </c>
      <c r="G31053" s="24">
        <v>4.9236624999999998</v>
      </c>
    </row>
    <row r="31054" spans="1:7" ht="15.6">
      <c r="A31054" s="19" t="s">
        <v>3010</v>
      </c>
      <c r="B31054" s="22" t="s">
        <v>2924</v>
      </c>
      <c r="C31054" s="22">
        <v>25</v>
      </c>
      <c r="D31054" s="22" t="s">
        <v>2930</v>
      </c>
      <c r="E31054" s="17" t="s">
        <v>2923</v>
      </c>
      <c r="F31054" s="24">
        <v>-74.058078100000003</v>
      </c>
      <c r="G31054" s="24">
        <v>4.8579375000000002</v>
      </c>
    </row>
    <row r="31055" spans="1:7" ht="15.6">
      <c r="A31055" s="19" t="s">
        <v>3010</v>
      </c>
      <c r="B31055" s="22" t="s">
        <v>2924</v>
      </c>
      <c r="C31055" s="22">
        <v>49</v>
      </c>
      <c r="D31055" s="22" t="s">
        <v>2930</v>
      </c>
      <c r="E31055" s="17" t="s">
        <v>2928</v>
      </c>
      <c r="F31055" s="24">
        <v>-74.057734400000001</v>
      </c>
      <c r="G31055" s="24">
        <v>4.8641125000000001</v>
      </c>
    </row>
    <row r="31056" spans="1:7" ht="15.6">
      <c r="A31056" s="19" t="s">
        <v>3010</v>
      </c>
      <c r="B31056" s="22" t="s">
        <v>2921</v>
      </c>
      <c r="C31056" s="22">
        <v>25</v>
      </c>
      <c r="D31056" s="22" t="s">
        <v>2930</v>
      </c>
      <c r="E31056" s="17" t="s">
        <v>2928</v>
      </c>
      <c r="F31056" s="24">
        <v>-74.057734400000001</v>
      </c>
      <c r="G31056" s="24">
        <v>4.8641125000000001</v>
      </c>
    </row>
    <row r="31057" spans="1:7" ht="15.6">
      <c r="A31057" s="19" t="s">
        <v>3010</v>
      </c>
      <c r="B31057" s="22" t="s">
        <v>2921</v>
      </c>
      <c r="C31057" s="22">
        <v>25</v>
      </c>
      <c r="D31057" s="22" t="s">
        <v>2925</v>
      </c>
      <c r="E31057" s="17" t="s">
        <v>2928</v>
      </c>
      <c r="F31057" s="24">
        <v>-74.057734400000001</v>
      </c>
      <c r="G31057" s="24">
        <v>4.8641125000000001</v>
      </c>
    </row>
    <row r="31058" spans="1:7" ht="15.6">
      <c r="A31058" s="19" t="s">
        <v>3010</v>
      </c>
      <c r="B31058" s="22" t="s">
        <v>2924</v>
      </c>
      <c r="C31058" s="22">
        <v>14</v>
      </c>
      <c r="D31058" s="22" t="s">
        <v>2930</v>
      </c>
      <c r="E31058" s="17" t="s">
        <v>2926</v>
      </c>
      <c r="F31058" s="24">
        <v>-74.057421899999994</v>
      </c>
      <c r="G31058" s="24">
        <v>4.8631374999999997</v>
      </c>
    </row>
    <row r="31059" spans="1:7" ht="15.6">
      <c r="A31059" s="19" t="s">
        <v>3010</v>
      </c>
      <c r="B31059" s="22" t="s">
        <v>2921</v>
      </c>
      <c r="C31059" s="22">
        <v>46</v>
      </c>
      <c r="D31059" s="22" t="s">
        <v>2925</v>
      </c>
      <c r="E31059" s="17" t="s">
        <v>2926</v>
      </c>
      <c r="F31059" s="24">
        <v>-74.057234399999999</v>
      </c>
      <c r="G31059" s="24">
        <v>4.8624875000000003</v>
      </c>
    </row>
    <row r="31060" spans="1:7" ht="15.6">
      <c r="A31060" s="19" t="s">
        <v>3010</v>
      </c>
      <c r="B31060" s="22" t="s">
        <v>2921</v>
      </c>
      <c r="C31060" s="22">
        <v>65</v>
      </c>
      <c r="D31060" s="22" t="s">
        <v>2930</v>
      </c>
      <c r="E31060" s="17" t="s">
        <v>2926</v>
      </c>
      <c r="F31060" s="24">
        <v>-74.057609400000004</v>
      </c>
      <c r="G31060" s="24">
        <v>4.8629625000000001</v>
      </c>
    </row>
    <row r="31061" spans="1:7" ht="15.6">
      <c r="A31061" s="19" t="s">
        <v>3010</v>
      </c>
      <c r="B31061" s="22" t="s">
        <v>2921</v>
      </c>
      <c r="C31061" s="22">
        <v>18</v>
      </c>
      <c r="D31061" s="22" t="s">
        <v>2930</v>
      </c>
      <c r="E31061" s="17" t="s">
        <v>2926</v>
      </c>
      <c r="F31061" s="24">
        <v>-74.057890599999993</v>
      </c>
      <c r="G31061" s="24">
        <v>4.8622624999999999</v>
      </c>
    </row>
    <row r="31062" spans="1:7" ht="15.6">
      <c r="A31062" s="19" t="s">
        <v>3010</v>
      </c>
      <c r="B31062" s="22" t="s">
        <v>2924</v>
      </c>
      <c r="C31062" s="22">
        <v>19</v>
      </c>
      <c r="D31062" s="22" t="s">
        <v>2925</v>
      </c>
      <c r="E31062" s="17" t="s">
        <v>2928</v>
      </c>
      <c r="F31062" s="24">
        <v>-74.058609399999995</v>
      </c>
      <c r="G31062" s="24">
        <v>4.8613875000000002</v>
      </c>
    </row>
    <row r="31063" spans="1:7" ht="15.6">
      <c r="A31063" s="19" t="s">
        <v>3010</v>
      </c>
      <c r="B31063" s="22" t="s">
        <v>2921</v>
      </c>
      <c r="C31063" s="22">
        <v>54</v>
      </c>
      <c r="D31063" s="22" t="s">
        <v>2925</v>
      </c>
      <c r="E31063" s="17" t="s">
        <v>2926</v>
      </c>
      <c r="F31063" s="24">
        <v>-74.057453100000004</v>
      </c>
      <c r="G31063" s="24">
        <v>4.8623374999999998</v>
      </c>
    </row>
    <row r="31064" spans="1:7" ht="15.6">
      <c r="A31064" s="19" t="s">
        <v>3010</v>
      </c>
      <c r="B31064" s="22" t="s">
        <v>2921</v>
      </c>
      <c r="C31064" s="22">
        <v>61</v>
      </c>
      <c r="D31064" s="22" t="s">
        <v>2930</v>
      </c>
      <c r="E31064" s="17" t="s">
        <v>2928</v>
      </c>
      <c r="F31064" s="24">
        <v>-74.057515600000002</v>
      </c>
      <c r="G31064" s="24">
        <v>4.8616124999999997</v>
      </c>
    </row>
    <row r="31065" spans="1:7" ht="15.6">
      <c r="A31065" s="19" t="s">
        <v>3010</v>
      </c>
      <c r="B31065" s="22" t="s">
        <v>2924</v>
      </c>
      <c r="C31065" s="22">
        <v>61</v>
      </c>
      <c r="D31065" s="22" t="s">
        <v>2930</v>
      </c>
      <c r="E31065" s="17" t="s">
        <v>2926</v>
      </c>
      <c r="F31065" s="24">
        <v>-74.0577969</v>
      </c>
      <c r="G31065" s="24">
        <v>4.8628375000000004</v>
      </c>
    </row>
    <row r="31066" spans="1:7" ht="15.6">
      <c r="A31066" s="19" t="s">
        <v>3010</v>
      </c>
      <c r="B31066" s="22" t="s">
        <v>2921</v>
      </c>
      <c r="C31066" s="22">
        <v>52</v>
      </c>
      <c r="D31066" s="22" t="s">
        <v>2925</v>
      </c>
      <c r="E31066" s="17" t="s">
        <v>2926</v>
      </c>
      <c r="F31066" s="24">
        <v>-74.0577969</v>
      </c>
      <c r="G31066" s="24">
        <v>4.8620625000000004</v>
      </c>
    </row>
    <row r="31067" spans="1:7" ht="15.6">
      <c r="A31067" s="19" t="s">
        <v>3010</v>
      </c>
      <c r="B31067" s="22" t="s">
        <v>2921</v>
      </c>
      <c r="C31067" s="22">
        <v>35</v>
      </c>
      <c r="D31067" s="22" t="s">
        <v>2925</v>
      </c>
      <c r="E31067" s="17" t="s">
        <v>2926</v>
      </c>
      <c r="F31067" s="24">
        <v>-74.057078099999998</v>
      </c>
      <c r="G31067" s="24">
        <v>4.8629875</v>
      </c>
    </row>
    <row r="31068" spans="1:7" ht="15.6">
      <c r="A31068" s="19" t="s">
        <v>3010</v>
      </c>
      <c r="B31068" s="22" t="s">
        <v>2924</v>
      </c>
      <c r="C31068" s="22">
        <v>45</v>
      </c>
      <c r="D31068" s="22" t="s">
        <v>2930</v>
      </c>
      <c r="E31068" s="17" t="s">
        <v>2926</v>
      </c>
      <c r="F31068" s="24">
        <v>-74.057078099999998</v>
      </c>
      <c r="G31068" s="24">
        <v>4.8629875</v>
      </c>
    </row>
    <row r="31069" spans="1:7" ht="15.6">
      <c r="A31069" s="19" t="s">
        <v>3010</v>
      </c>
      <c r="B31069" s="22" t="s">
        <v>2921</v>
      </c>
      <c r="C31069" s="22">
        <v>20</v>
      </c>
      <c r="D31069" s="22" t="s">
        <v>2930</v>
      </c>
      <c r="E31069" s="17" t="s">
        <v>2927</v>
      </c>
      <c r="F31069" s="24">
        <v>-74.057765599999996</v>
      </c>
      <c r="G31069" s="24">
        <v>4.8606625000000001</v>
      </c>
    </row>
    <row r="31070" spans="1:7" ht="15.6">
      <c r="A31070" s="19" t="s">
        <v>3010</v>
      </c>
      <c r="B31070" s="22" t="s">
        <v>2921</v>
      </c>
      <c r="C31070" s="22">
        <v>17</v>
      </c>
      <c r="D31070" s="22" t="s">
        <v>2930</v>
      </c>
      <c r="E31070" s="17" t="s">
        <v>2927</v>
      </c>
      <c r="F31070" s="24">
        <v>-74.057765599999996</v>
      </c>
      <c r="G31070" s="24">
        <v>4.8606625000000001</v>
      </c>
    </row>
    <row r="31071" spans="1:7" ht="15.6">
      <c r="A31071" s="19" t="s">
        <v>3010</v>
      </c>
      <c r="B31071" s="22" t="s">
        <v>2921</v>
      </c>
      <c r="C31071" s="22">
        <v>35</v>
      </c>
      <c r="D31071" s="22" t="s">
        <v>2925</v>
      </c>
      <c r="E31071" s="17" t="s">
        <v>2926</v>
      </c>
      <c r="F31071" s="24">
        <v>-74.056828100000004</v>
      </c>
      <c r="G31071" s="24">
        <v>4.8625125000000002</v>
      </c>
    </row>
    <row r="31072" spans="1:7" ht="15.6">
      <c r="A31072" s="19" t="s">
        <v>3010</v>
      </c>
      <c r="B31072" s="22" t="s">
        <v>2924</v>
      </c>
      <c r="C31072" s="22">
        <v>35</v>
      </c>
      <c r="D31072" s="22" t="s">
        <v>2930</v>
      </c>
      <c r="E31072" s="17" t="s">
        <v>2926</v>
      </c>
      <c r="F31072" s="24">
        <v>-74.057734400000001</v>
      </c>
      <c r="G31072" s="24">
        <v>4.8620875000000003</v>
      </c>
    </row>
    <row r="31073" spans="1:7" ht="15.6">
      <c r="A31073" s="19" t="s">
        <v>3010</v>
      </c>
      <c r="B31073" s="22" t="s">
        <v>2921</v>
      </c>
      <c r="C31073" s="22">
        <v>22</v>
      </c>
      <c r="D31073" s="22" t="s">
        <v>2930</v>
      </c>
      <c r="E31073" s="17" t="s">
        <v>2928</v>
      </c>
      <c r="F31073" s="24">
        <v>-74.0582031</v>
      </c>
      <c r="G31073" s="24">
        <v>4.8630624999999998</v>
      </c>
    </row>
    <row r="31074" spans="1:7" ht="15.6">
      <c r="A31074" s="19" t="s">
        <v>3010</v>
      </c>
      <c r="B31074" s="22" t="s">
        <v>2921</v>
      </c>
      <c r="C31074" s="22">
        <v>28</v>
      </c>
      <c r="D31074" s="22" t="s">
        <v>2925</v>
      </c>
      <c r="E31074" s="17" t="s">
        <v>2926</v>
      </c>
      <c r="F31074" s="24">
        <v>-74.0577969</v>
      </c>
      <c r="G31074" s="24">
        <v>4.8618375</v>
      </c>
    </row>
    <row r="31075" spans="1:7" ht="15.6">
      <c r="A31075" s="19" t="s">
        <v>3010</v>
      </c>
      <c r="B31075" s="22" t="s">
        <v>2924</v>
      </c>
      <c r="C31075" s="22">
        <v>16</v>
      </c>
      <c r="D31075" s="22" t="s">
        <v>2930</v>
      </c>
      <c r="E31075" s="17" t="s">
        <v>2926</v>
      </c>
      <c r="F31075" s="24">
        <v>-74.0577969</v>
      </c>
      <c r="G31075" s="24">
        <v>4.8618375</v>
      </c>
    </row>
    <row r="31076" spans="1:7" ht="15.6">
      <c r="A31076" s="19" t="s">
        <v>3010</v>
      </c>
      <c r="B31076" s="22" t="s">
        <v>2921</v>
      </c>
      <c r="C31076" s="22">
        <v>56</v>
      </c>
      <c r="D31076" s="22" t="s">
        <v>2925</v>
      </c>
      <c r="E31076" s="17" t="s">
        <v>2928</v>
      </c>
      <c r="F31076" s="24">
        <v>-74.0559844</v>
      </c>
      <c r="G31076" s="24">
        <v>4.8625875000000001</v>
      </c>
    </row>
    <row r="31077" spans="1:7" ht="15.6">
      <c r="A31077" s="19" t="s">
        <v>3010</v>
      </c>
      <c r="B31077" s="22" t="s">
        <v>2921</v>
      </c>
      <c r="C31077" s="22">
        <v>32</v>
      </c>
      <c r="D31077" s="22" t="s">
        <v>2925</v>
      </c>
      <c r="E31077" s="17" t="s">
        <v>2928</v>
      </c>
      <c r="F31077" s="24">
        <v>-74.056578099999996</v>
      </c>
      <c r="G31077" s="24">
        <v>4.8638374999999998</v>
      </c>
    </row>
    <row r="31078" spans="1:7" ht="15.6">
      <c r="A31078" s="19" t="s">
        <v>3010</v>
      </c>
      <c r="B31078" s="22" t="s">
        <v>2921</v>
      </c>
      <c r="C31078" s="22">
        <v>20</v>
      </c>
      <c r="D31078" s="22" t="s">
        <v>2930</v>
      </c>
      <c r="E31078" s="17" t="s">
        <v>2928</v>
      </c>
      <c r="F31078" s="24">
        <v>-74.056578099999996</v>
      </c>
      <c r="G31078" s="24">
        <v>4.8638374999999998</v>
      </c>
    </row>
    <row r="31079" spans="1:7" ht="15.6">
      <c r="A31079" s="19" t="s">
        <v>3010</v>
      </c>
      <c r="B31079" s="22" t="s">
        <v>2924</v>
      </c>
      <c r="C31079" s="22">
        <v>19</v>
      </c>
      <c r="D31079" s="22" t="s">
        <v>2930</v>
      </c>
      <c r="E31079" s="17" t="s">
        <v>2926</v>
      </c>
      <c r="F31079" s="24">
        <v>-74.057859399999998</v>
      </c>
      <c r="G31079" s="24">
        <v>4.8623374999999998</v>
      </c>
    </row>
    <row r="31080" spans="1:7" ht="15.6">
      <c r="A31080" s="19" t="s">
        <v>3010</v>
      </c>
      <c r="B31080" s="22" t="s">
        <v>2921</v>
      </c>
      <c r="C31080" s="22">
        <v>17</v>
      </c>
      <c r="D31080" s="22" t="s">
        <v>2930</v>
      </c>
      <c r="E31080" s="17" t="s">
        <v>2926</v>
      </c>
      <c r="F31080" s="24">
        <v>-74.057421899999994</v>
      </c>
      <c r="G31080" s="24">
        <v>4.8630874999999998</v>
      </c>
    </row>
    <row r="31081" spans="1:7" ht="15.6">
      <c r="A31081" s="19" t="s">
        <v>3010</v>
      </c>
      <c r="B31081" s="22" t="s">
        <v>2924</v>
      </c>
      <c r="C31081" s="22">
        <v>14</v>
      </c>
      <c r="D31081" s="22" t="s">
        <v>2930</v>
      </c>
      <c r="E31081" s="17" t="s">
        <v>2928</v>
      </c>
      <c r="F31081" s="24">
        <v>-74.058859400000003</v>
      </c>
      <c r="G31081" s="24">
        <v>4.8631374999999997</v>
      </c>
    </row>
    <row r="31082" spans="1:7" ht="15.6">
      <c r="A31082" s="19" t="s">
        <v>3010</v>
      </c>
      <c r="B31082" s="22" t="s">
        <v>2924</v>
      </c>
      <c r="C31082" s="22">
        <v>15</v>
      </c>
      <c r="D31082" s="22" t="s">
        <v>2930</v>
      </c>
      <c r="E31082" s="17" t="s">
        <v>2928</v>
      </c>
      <c r="F31082" s="24">
        <v>-74.058078100000003</v>
      </c>
      <c r="G31082" s="24">
        <v>4.8632625000000003</v>
      </c>
    </row>
    <row r="31083" spans="1:7" ht="15.6">
      <c r="A31083" s="19" t="s">
        <v>3010</v>
      </c>
      <c r="B31083" s="22" t="s">
        <v>2921</v>
      </c>
      <c r="C31083" s="22">
        <v>16</v>
      </c>
      <c r="D31083" s="22" t="s">
        <v>2930</v>
      </c>
      <c r="E31083" s="17" t="s">
        <v>2926</v>
      </c>
      <c r="F31083" s="24">
        <v>-74.057703099999998</v>
      </c>
      <c r="G31083" s="24">
        <v>4.8623124999999998</v>
      </c>
    </row>
    <row r="31084" spans="1:7" ht="15.6">
      <c r="A31084" s="19" t="s">
        <v>3010</v>
      </c>
      <c r="B31084" s="22" t="s">
        <v>2921</v>
      </c>
      <c r="C31084" s="22">
        <v>18</v>
      </c>
      <c r="D31084" s="22" t="s">
        <v>2930</v>
      </c>
      <c r="E31084" s="17" t="s">
        <v>2928</v>
      </c>
      <c r="F31084" s="24">
        <v>-74.056828100000004</v>
      </c>
      <c r="G31084" s="24">
        <v>4.8633375000000001</v>
      </c>
    </row>
    <row r="31085" spans="1:7" ht="15.6">
      <c r="A31085" s="19" t="s">
        <v>3010</v>
      </c>
      <c r="B31085" s="22" t="s">
        <v>2924</v>
      </c>
      <c r="C31085" s="22">
        <v>46</v>
      </c>
      <c r="D31085" s="22" t="s">
        <v>2930</v>
      </c>
      <c r="E31085" s="17" t="s">
        <v>2928</v>
      </c>
      <c r="F31085" s="24">
        <v>-74.058015600000004</v>
      </c>
      <c r="G31085" s="24">
        <v>4.8633125000000001</v>
      </c>
    </row>
    <row r="31086" spans="1:7" ht="15.6">
      <c r="A31086" s="19" t="s">
        <v>3010</v>
      </c>
      <c r="B31086" s="22" t="s">
        <v>2924</v>
      </c>
      <c r="C31086" s="22">
        <v>48</v>
      </c>
      <c r="D31086" s="22" t="s">
        <v>2930</v>
      </c>
      <c r="E31086" s="17" t="s">
        <v>2928</v>
      </c>
      <c r="F31086" s="24">
        <v>-74.056921900000006</v>
      </c>
      <c r="G31086" s="24">
        <v>4.8634624999999998</v>
      </c>
    </row>
    <row r="31087" spans="1:7" ht="15.6">
      <c r="A31087" s="19" t="s">
        <v>3010</v>
      </c>
      <c r="B31087" s="22" t="s">
        <v>2921</v>
      </c>
      <c r="C31087" s="22">
        <v>63</v>
      </c>
      <c r="D31087" s="22" t="s">
        <v>2930</v>
      </c>
      <c r="E31087" s="17" t="s">
        <v>2928</v>
      </c>
      <c r="F31087" s="24">
        <v>-74.058359400000001</v>
      </c>
      <c r="G31087" s="24">
        <v>4.8635624999999996</v>
      </c>
    </row>
    <row r="31088" spans="1:7" ht="15.6">
      <c r="A31088" s="19" t="s">
        <v>3010</v>
      </c>
      <c r="B31088" s="22" t="s">
        <v>2921</v>
      </c>
      <c r="C31088" s="22">
        <v>17</v>
      </c>
      <c r="D31088" s="22" t="s">
        <v>2930</v>
      </c>
      <c r="E31088" s="17" t="s">
        <v>2927</v>
      </c>
      <c r="F31088" s="24">
        <v>-74.056890600000003</v>
      </c>
      <c r="G31088" s="24">
        <v>4.8644625000000001</v>
      </c>
    </row>
    <row r="31089" spans="1:7" ht="15.6">
      <c r="A31089" s="19" t="s">
        <v>3010</v>
      </c>
      <c r="B31089" s="22" t="s">
        <v>2924</v>
      </c>
      <c r="C31089" s="22">
        <v>15</v>
      </c>
      <c r="D31089" s="22" t="s">
        <v>2930</v>
      </c>
      <c r="E31089" s="17" t="s">
        <v>2928</v>
      </c>
      <c r="F31089" s="24">
        <v>-74.056578099999996</v>
      </c>
      <c r="G31089" s="24">
        <v>4.8639124999999996</v>
      </c>
    </row>
    <row r="31090" spans="1:7" ht="15.6">
      <c r="A31090" s="19" t="s">
        <v>3010</v>
      </c>
      <c r="B31090" s="22" t="s">
        <v>2924</v>
      </c>
      <c r="C31090" s="22">
        <v>15</v>
      </c>
      <c r="D31090" s="22" t="s">
        <v>2930</v>
      </c>
      <c r="E31090" s="17" t="s">
        <v>2927</v>
      </c>
      <c r="F31090" s="24">
        <v>-74.057609400000004</v>
      </c>
      <c r="G31090" s="24">
        <v>4.8644375000000002</v>
      </c>
    </row>
    <row r="31091" spans="1:7" ht="15.6">
      <c r="A31091" s="19" t="s">
        <v>3010</v>
      </c>
      <c r="B31091" s="22" t="s">
        <v>2924</v>
      </c>
      <c r="C31091" s="22">
        <v>23</v>
      </c>
      <c r="D31091" s="22" t="s">
        <v>2925</v>
      </c>
      <c r="E31091" s="17" t="s">
        <v>2928</v>
      </c>
      <c r="F31091" s="24">
        <v>-74.056640599999994</v>
      </c>
      <c r="G31091" s="24">
        <v>4.8636875000000002</v>
      </c>
    </row>
    <row r="31092" spans="1:7" ht="15.6">
      <c r="A31092" s="19" t="s">
        <v>3010</v>
      </c>
      <c r="B31092" s="22" t="s">
        <v>2921</v>
      </c>
      <c r="C31092" s="22">
        <v>26</v>
      </c>
      <c r="D31092" s="22" t="s">
        <v>2925</v>
      </c>
      <c r="E31092" s="17" t="s">
        <v>2926</v>
      </c>
      <c r="F31092" s="24">
        <v>-74.0577969</v>
      </c>
      <c r="G31092" s="24">
        <v>4.8633375000000001</v>
      </c>
    </row>
    <row r="31093" spans="1:7" ht="15.6">
      <c r="A31093" s="19" t="s">
        <v>3010</v>
      </c>
      <c r="B31093" s="22" t="s">
        <v>2924</v>
      </c>
      <c r="C31093" s="22">
        <v>15</v>
      </c>
      <c r="D31093" s="22" t="s">
        <v>2930</v>
      </c>
      <c r="E31093" s="17" t="s">
        <v>2926</v>
      </c>
      <c r="F31093" s="24">
        <v>-74.0577969</v>
      </c>
      <c r="G31093" s="24">
        <v>4.8633375000000001</v>
      </c>
    </row>
    <row r="31094" spans="1:7" ht="15.6">
      <c r="A31094" s="19" t="s">
        <v>3010</v>
      </c>
      <c r="B31094" s="22" t="s">
        <v>2924</v>
      </c>
      <c r="C31094" s="22">
        <v>39</v>
      </c>
      <c r="D31094" s="22" t="s">
        <v>2925</v>
      </c>
      <c r="E31094" s="17" t="s">
        <v>2927</v>
      </c>
      <c r="F31094" s="24">
        <v>-74.057609400000004</v>
      </c>
      <c r="G31094" s="24">
        <v>4.8644625000000001</v>
      </c>
    </row>
    <row r="31095" spans="1:7" ht="15.6">
      <c r="A31095" s="19" t="s">
        <v>3010</v>
      </c>
      <c r="B31095" s="22" t="s">
        <v>2921</v>
      </c>
      <c r="C31095" s="22">
        <v>19</v>
      </c>
      <c r="D31095" s="22" t="s">
        <v>2925</v>
      </c>
      <c r="E31095" s="17" t="s">
        <v>2926</v>
      </c>
      <c r="F31095" s="24">
        <v>-74.0571719</v>
      </c>
      <c r="G31095" s="24">
        <v>4.8628375000000004</v>
      </c>
    </row>
    <row r="31096" spans="1:7" ht="15.6">
      <c r="A31096" s="19" t="s">
        <v>3010</v>
      </c>
      <c r="B31096" s="22" t="s">
        <v>2921</v>
      </c>
      <c r="C31096" s="22">
        <v>58</v>
      </c>
      <c r="D31096" s="22" t="s">
        <v>2925</v>
      </c>
      <c r="E31096" s="17" t="s">
        <v>2928</v>
      </c>
      <c r="F31096" s="24">
        <v>-74.056015599999995</v>
      </c>
      <c r="G31096" s="24">
        <v>4.8625375000000002</v>
      </c>
    </row>
    <row r="31097" spans="1:7" ht="15.6">
      <c r="A31097" s="19" t="s">
        <v>3010</v>
      </c>
      <c r="B31097" s="22" t="s">
        <v>2921</v>
      </c>
      <c r="C31097" s="22">
        <v>59</v>
      </c>
      <c r="D31097" s="22" t="s">
        <v>2925</v>
      </c>
      <c r="E31097" s="17" t="s">
        <v>2927</v>
      </c>
      <c r="F31097" s="24">
        <v>-74.058015600000004</v>
      </c>
      <c r="G31097" s="24">
        <v>4.8607624999999999</v>
      </c>
    </row>
    <row r="31098" spans="1:7" ht="15.6">
      <c r="A31098" s="19" t="s">
        <v>3010</v>
      </c>
      <c r="B31098" s="22" t="s">
        <v>2921</v>
      </c>
      <c r="C31098" s="22">
        <v>49</v>
      </c>
      <c r="D31098" s="22" t="s">
        <v>2925</v>
      </c>
      <c r="E31098" s="17" t="s">
        <v>2928</v>
      </c>
      <c r="F31098" s="24">
        <v>-74.056171899999995</v>
      </c>
      <c r="G31098" s="24">
        <v>4.8626624999999999</v>
      </c>
    </row>
    <row r="31099" spans="1:7" ht="15.6">
      <c r="A31099" s="19" t="s">
        <v>3010</v>
      </c>
      <c r="B31099" s="22" t="s">
        <v>2924</v>
      </c>
      <c r="C31099" s="22">
        <v>16</v>
      </c>
      <c r="D31099" s="22" t="s">
        <v>2930</v>
      </c>
      <c r="E31099" s="17" t="s">
        <v>2927</v>
      </c>
      <c r="F31099" s="24">
        <v>-74.057078099999998</v>
      </c>
      <c r="G31099" s="24">
        <v>4.8603624999999999</v>
      </c>
    </row>
    <row r="31100" spans="1:7" ht="15.6">
      <c r="A31100" s="19" t="s">
        <v>3010</v>
      </c>
      <c r="B31100" s="22" t="s">
        <v>2921</v>
      </c>
      <c r="C31100" s="22">
        <v>25</v>
      </c>
      <c r="D31100" s="22" t="s">
        <v>2925</v>
      </c>
      <c r="E31100" s="17" t="s">
        <v>2927</v>
      </c>
      <c r="F31100" s="24">
        <v>-74.057078099999998</v>
      </c>
      <c r="G31100" s="24">
        <v>4.8603624999999999</v>
      </c>
    </row>
    <row r="31101" spans="1:7" ht="15.6">
      <c r="A31101" s="19" t="s">
        <v>3010</v>
      </c>
      <c r="B31101" s="22" t="s">
        <v>2921</v>
      </c>
      <c r="C31101" s="22">
        <v>23</v>
      </c>
      <c r="D31101" s="22" t="s">
        <v>2930</v>
      </c>
      <c r="E31101" s="17" t="s">
        <v>2926</v>
      </c>
      <c r="F31101" s="24">
        <v>-74.058015600000004</v>
      </c>
      <c r="G31101" s="24">
        <v>4.8632375000000003</v>
      </c>
    </row>
    <row r="31102" spans="1:7" ht="15.6">
      <c r="A31102" s="19" t="s">
        <v>3010</v>
      </c>
      <c r="B31102" s="22" t="s">
        <v>2921</v>
      </c>
      <c r="C31102" s="22">
        <v>15</v>
      </c>
      <c r="D31102" s="22" t="s">
        <v>2930</v>
      </c>
      <c r="E31102" s="17" t="s">
        <v>2923</v>
      </c>
      <c r="F31102" s="24">
        <v>-74.055546899999996</v>
      </c>
      <c r="G31102" s="24">
        <v>4.8596624999999998</v>
      </c>
    </row>
    <row r="31103" spans="1:7" ht="15.6">
      <c r="A31103" s="19" t="s">
        <v>3010</v>
      </c>
      <c r="B31103" s="22" t="s">
        <v>2921</v>
      </c>
      <c r="C31103" s="22">
        <v>18</v>
      </c>
      <c r="D31103" s="22" t="s">
        <v>2930</v>
      </c>
      <c r="E31103" s="17" t="s">
        <v>2923</v>
      </c>
      <c r="F31103" s="24">
        <v>-74.055546899999996</v>
      </c>
      <c r="G31103" s="24">
        <v>4.8596624999999998</v>
      </c>
    </row>
    <row r="31104" spans="1:7" ht="15.6">
      <c r="A31104" s="19" t="s">
        <v>3010</v>
      </c>
      <c r="B31104" s="22" t="s">
        <v>2921</v>
      </c>
      <c r="C31104" s="22">
        <v>16</v>
      </c>
      <c r="D31104" s="22" t="s">
        <v>2930</v>
      </c>
      <c r="E31104" s="17" t="s">
        <v>2927</v>
      </c>
      <c r="F31104" s="24">
        <v>-74.055296900000002</v>
      </c>
      <c r="G31104" s="24">
        <v>4.8641375</v>
      </c>
    </row>
    <row r="31105" spans="1:7" ht="15.6">
      <c r="A31105" s="19" t="s">
        <v>3010</v>
      </c>
      <c r="B31105" s="22" t="s">
        <v>2921</v>
      </c>
      <c r="C31105" s="22">
        <v>21</v>
      </c>
      <c r="D31105" s="22" t="s">
        <v>2930</v>
      </c>
      <c r="E31105" s="17" t="s">
        <v>2923</v>
      </c>
      <c r="F31105" s="24">
        <v>-74.055937499999999</v>
      </c>
      <c r="G31105" s="24">
        <v>4.8650624999999996</v>
      </c>
    </row>
    <row r="31106" spans="1:7" ht="15.6">
      <c r="A31106" s="19" t="s">
        <v>3010</v>
      </c>
      <c r="B31106" s="22" t="s">
        <v>2924</v>
      </c>
      <c r="C31106" s="22">
        <v>23</v>
      </c>
      <c r="D31106" s="22" t="s">
        <v>2925</v>
      </c>
      <c r="E31106" s="17" t="s">
        <v>2928</v>
      </c>
      <c r="F31106" s="24">
        <v>-74.056515599999997</v>
      </c>
      <c r="G31106" s="24">
        <v>4.8637874999999999</v>
      </c>
    </row>
    <row r="31107" spans="1:7" ht="15.6">
      <c r="A31107" s="19" t="s">
        <v>3010</v>
      </c>
      <c r="B31107" s="22" t="s">
        <v>2924</v>
      </c>
      <c r="C31107" s="22">
        <v>53</v>
      </c>
      <c r="D31107" s="22" t="s">
        <v>2930</v>
      </c>
      <c r="E31107" s="17" t="s">
        <v>2928</v>
      </c>
      <c r="F31107" s="24">
        <v>-74.056515599999997</v>
      </c>
      <c r="G31107" s="24">
        <v>4.8637874999999999</v>
      </c>
    </row>
    <row r="31108" spans="1:7" ht="15.6">
      <c r="A31108" s="19" t="s">
        <v>3010</v>
      </c>
      <c r="B31108" s="22" t="s">
        <v>2921</v>
      </c>
      <c r="C31108" s="22">
        <v>35</v>
      </c>
      <c r="D31108" s="22" t="s">
        <v>2925</v>
      </c>
      <c r="E31108" s="17" t="s">
        <v>2928</v>
      </c>
      <c r="F31108" s="24">
        <v>-74.056515599999997</v>
      </c>
      <c r="G31108" s="24">
        <v>4.8637874999999999</v>
      </c>
    </row>
    <row r="31109" spans="1:7" ht="15.6">
      <c r="A31109" s="19" t="s">
        <v>3010</v>
      </c>
      <c r="B31109" s="22" t="s">
        <v>2921</v>
      </c>
      <c r="C31109" s="22">
        <v>25</v>
      </c>
      <c r="D31109" s="22" t="s">
        <v>2925</v>
      </c>
      <c r="E31109" s="17" t="s">
        <v>2928</v>
      </c>
      <c r="F31109" s="24">
        <v>-74.056515599999997</v>
      </c>
      <c r="G31109" s="24">
        <v>4.8637874999999999</v>
      </c>
    </row>
    <row r="31110" spans="1:7" ht="15.6">
      <c r="A31110" s="19" t="s">
        <v>3010</v>
      </c>
      <c r="B31110" s="22" t="s">
        <v>2921</v>
      </c>
      <c r="C31110" s="22">
        <v>18</v>
      </c>
      <c r="D31110" s="22" t="s">
        <v>2930</v>
      </c>
      <c r="E31110" s="17" t="s">
        <v>2923</v>
      </c>
      <c r="F31110" s="24">
        <v>-74.053640599999994</v>
      </c>
      <c r="G31110" s="24">
        <v>4.8631124999999997</v>
      </c>
    </row>
    <row r="31111" spans="1:7" ht="15.6">
      <c r="A31111" s="19" t="s">
        <v>3010</v>
      </c>
      <c r="B31111" s="22" t="s">
        <v>2924</v>
      </c>
      <c r="C31111" s="22">
        <v>18</v>
      </c>
      <c r="D31111" s="22" t="s">
        <v>2930</v>
      </c>
      <c r="E31111" s="17" t="s">
        <v>2926</v>
      </c>
      <c r="F31111" s="24">
        <v>-74.057609400000004</v>
      </c>
      <c r="G31111" s="24">
        <v>4.8632375000000003</v>
      </c>
    </row>
    <row r="31112" spans="1:7" ht="15.6">
      <c r="A31112" s="19" t="s">
        <v>3010</v>
      </c>
      <c r="B31112" s="22" t="s">
        <v>2921</v>
      </c>
      <c r="C31112" s="22">
        <v>29</v>
      </c>
      <c r="D31112" s="22" t="s">
        <v>2925</v>
      </c>
      <c r="E31112" s="17" t="s">
        <v>2928</v>
      </c>
      <c r="F31112" s="24">
        <v>-74.056453099999999</v>
      </c>
      <c r="G31112" s="24">
        <v>4.8639374999999996</v>
      </c>
    </row>
    <row r="31113" spans="1:7" ht="15.6">
      <c r="A31113" s="19" t="s">
        <v>3010</v>
      </c>
      <c r="B31113" s="22" t="s">
        <v>2921</v>
      </c>
      <c r="C31113" s="22">
        <v>25</v>
      </c>
      <c r="D31113" s="22" t="s">
        <v>2925</v>
      </c>
      <c r="E31113" s="17" t="s">
        <v>2928</v>
      </c>
      <c r="F31113" s="24">
        <v>-74.058078100000003</v>
      </c>
      <c r="G31113" s="24">
        <v>4.8633375000000001</v>
      </c>
    </row>
    <row r="31114" spans="1:7" ht="15.6">
      <c r="A31114" s="19" t="s">
        <v>3010</v>
      </c>
      <c r="B31114" s="22" t="s">
        <v>2921</v>
      </c>
      <c r="C31114" s="22">
        <v>36</v>
      </c>
      <c r="D31114" s="22" t="s">
        <v>2925</v>
      </c>
      <c r="E31114" s="17" t="s">
        <v>2928</v>
      </c>
      <c r="F31114" s="24">
        <v>-74.058078100000003</v>
      </c>
      <c r="G31114" s="24">
        <v>4.8633375000000001</v>
      </c>
    </row>
    <row r="31115" spans="1:7" ht="15.6">
      <c r="A31115" s="19" t="s">
        <v>3010</v>
      </c>
      <c r="B31115" s="22" t="s">
        <v>2921</v>
      </c>
      <c r="C31115" s="22">
        <v>56</v>
      </c>
      <c r="D31115" s="22" t="s">
        <v>2925</v>
      </c>
      <c r="E31115" s="17" t="s">
        <v>2928</v>
      </c>
      <c r="F31115" s="24">
        <v>-74.056484400000002</v>
      </c>
      <c r="G31115" s="24">
        <v>4.8636875000000002</v>
      </c>
    </row>
    <row r="31116" spans="1:7" ht="15.6">
      <c r="A31116" s="19" t="s">
        <v>3010</v>
      </c>
      <c r="B31116" s="22" t="s">
        <v>2924</v>
      </c>
      <c r="C31116" s="22">
        <v>49</v>
      </c>
      <c r="D31116" s="22" t="s">
        <v>2922</v>
      </c>
      <c r="E31116" s="17" t="s">
        <v>2928</v>
      </c>
      <c r="F31116" s="24">
        <v>-74.058609399999995</v>
      </c>
      <c r="G31116" s="24">
        <v>4.8615874999999997</v>
      </c>
    </row>
    <row r="31117" spans="1:7" ht="15.6">
      <c r="A31117" s="19" t="s">
        <v>3010</v>
      </c>
      <c r="B31117" s="22" t="s">
        <v>2924</v>
      </c>
      <c r="C31117" s="22">
        <v>61</v>
      </c>
      <c r="D31117" s="22" t="s">
        <v>2930</v>
      </c>
      <c r="E31117" s="17" t="s">
        <v>2923</v>
      </c>
      <c r="F31117" s="24">
        <v>-74.106687500000007</v>
      </c>
      <c r="G31117" s="24">
        <v>4.7416875000000003</v>
      </c>
    </row>
    <row r="31118" spans="1:7" ht="15.6">
      <c r="A31118" s="19" t="s">
        <v>3010</v>
      </c>
      <c r="B31118" s="22" t="s">
        <v>2924</v>
      </c>
      <c r="C31118" s="22">
        <v>17</v>
      </c>
      <c r="D31118" s="22" t="s">
        <v>2930</v>
      </c>
      <c r="E31118" s="17" t="s">
        <v>2928</v>
      </c>
      <c r="F31118" s="24">
        <v>-74.057765599999996</v>
      </c>
      <c r="G31118" s="24">
        <v>4.8634624999999998</v>
      </c>
    </row>
    <row r="31119" spans="1:7" ht="15.6">
      <c r="A31119" s="19" t="s">
        <v>3010</v>
      </c>
      <c r="B31119" s="22" t="s">
        <v>2921</v>
      </c>
      <c r="C31119" s="22">
        <v>28</v>
      </c>
      <c r="D31119" s="22" t="s">
        <v>2922</v>
      </c>
      <c r="E31119" s="17" t="s">
        <v>2928</v>
      </c>
      <c r="F31119" s="24">
        <v>-74.057765599999996</v>
      </c>
      <c r="G31119" s="24">
        <v>4.8634624999999998</v>
      </c>
    </row>
    <row r="31120" spans="1:7" ht="15.6">
      <c r="A31120" s="19" t="s">
        <v>3010</v>
      </c>
      <c r="B31120" s="22" t="s">
        <v>2921</v>
      </c>
      <c r="C31120" s="22">
        <v>50</v>
      </c>
      <c r="D31120" s="22" t="s">
        <v>2925</v>
      </c>
      <c r="E31120" s="17" t="s">
        <v>2923</v>
      </c>
      <c r="F31120" s="24">
        <v>-74.047921900000006</v>
      </c>
      <c r="G31120" s="24">
        <v>4.8855624999999998</v>
      </c>
    </row>
    <row r="31121" spans="1:7" ht="15.6">
      <c r="A31121" s="19" t="s">
        <v>3010</v>
      </c>
      <c r="B31121" s="22" t="s">
        <v>2924</v>
      </c>
      <c r="C31121" s="22">
        <v>15</v>
      </c>
      <c r="D31121" s="22" t="s">
        <v>2930</v>
      </c>
      <c r="E31121" s="17" t="s">
        <v>2928</v>
      </c>
      <c r="F31121" s="24">
        <v>-74.056703099999993</v>
      </c>
      <c r="G31121" s="24">
        <v>4.8634374999999999</v>
      </c>
    </row>
    <row r="31122" spans="1:7" ht="15.6">
      <c r="A31122" s="19" t="s">
        <v>3010</v>
      </c>
      <c r="B31122" s="22" t="s">
        <v>2921</v>
      </c>
      <c r="C31122" s="22">
        <v>19</v>
      </c>
      <c r="D31122" s="22" t="s">
        <v>2925</v>
      </c>
      <c r="E31122" s="17" t="s">
        <v>2926</v>
      </c>
      <c r="F31122" s="24">
        <v>-74.057812499999997</v>
      </c>
      <c r="G31122" s="24">
        <v>4.8633125000000001</v>
      </c>
    </row>
    <row r="31123" spans="1:7" ht="15.6">
      <c r="A31123" s="19" t="s">
        <v>3010</v>
      </c>
      <c r="B31123" s="22" t="s">
        <v>2924</v>
      </c>
      <c r="C31123" s="22">
        <v>20</v>
      </c>
      <c r="D31123" s="22" t="s">
        <v>2930</v>
      </c>
      <c r="E31123" s="17" t="s">
        <v>2926</v>
      </c>
      <c r="F31123" s="24">
        <v>-74.057812499999997</v>
      </c>
      <c r="G31123" s="24">
        <v>4.8633125000000001</v>
      </c>
    </row>
    <row r="31124" spans="1:7" ht="15.6">
      <c r="A31124" s="19" t="s">
        <v>3010</v>
      </c>
      <c r="B31124" s="22" t="s">
        <v>2924</v>
      </c>
      <c r="C31124" s="22">
        <v>14</v>
      </c>
      <c r="D31124" s="22" t="s">
        <v>2930</v>
      </c>
      <c r="E31124" s="17" t="s">
        <v>2928</v>
      </c>
      <c r="F31124" s="24">
        <v>-74.058703100000002</v>
      </c>
      <c r="G31124" s="24">
        <v>4.8636375000000003</v>
      </c>
    </row>
    <row r="31125" spans="1:7" ht="15.6">
      <c r="A31125" s="19" t="s">
        <v>3010</v>
      </c>
      <c r="B31125" s="22" t="s">
        <v>2921</v>
      </c>
      <c r="C31125" s="22">
        <v>23</v>
      </c>
      <c r="D31125" s="22" t="s">
        <v>2925</v>
      </c>
      <c r="E31125" s="17" t="s">
        <v>2928</v>
      </c>
      <c r="F31125" s="24">
        <v>-74.058703100000002</v>
      </c>
      <c r="G31125" s="24">
        <v>4.8636375000000003</v>
      </c>
    </row>
    <row r="31126" spans="1:7" ht="15.6">
      <c r="A31126" s="19" t="s">
        <v>3010</v>
      </c>
      <c r="B31126" s="22" t="s">
        <v>2924</v>
      </c>
      <c r="C31126" s="22">
        <v>32</v>
      </c>
      <c r="D31126" s="22" t="s">
        <v>2930</v>
      </c>
      <c r="E31126" s="17" t="s">
        <v>2927</v>
      </c>
      <c r="F31126" s="24">
        <v>-74.057484400000007</v>
      </c>
      <c r="G31126" s="24">
        <v>4.8645375</v>
      </c>
    </row>
    <row r="31127" spans="1:7" ht="15.6">
      <c r="A31127" s="19" t="s">
        <v>3010</v>
      </c>
      <c r="B31127" s="22" t="s">
        <v>2921</v>
      </c>
      <c r="C31127" s="22">
        <v>19</v>
      </c>
      <c r="D31127" s="22" t="s">
        <v>2930</v>
      </c>
      <c r="E31127" s="17" t="s">
        <v>2923</v>
      </c>
      <c r="F31127" s="24">
        <v>-74.058328099999997</v>
      </c>
      <c r="G31127" s="24">
        <v>4.8659375000000002</v>
      </c>
    </row>
    <row r="31128" spans="1:7" ht="15.6">
      <c r="A31128" s="19" t="s">
        <v>3010</v>
      </c>
      <c r="B31128" s="22" t="s">
        <v>2924</v>
      </c>
      <c r="C31128" s="22">
        <v>39</v>
      </c>
      <c r="D31128" s="22" t="s">
        <v>2930</v>
      </c>
      <c r="E31128" s="17" t="s">
        <v>2927</v>
      </c>
      <c r="F31128" s="24">
        <v>-74.055609399999994</v>
      </c>
      <c r="G31128" s="24">
        <v>4.8636875000000002</v>
      </c>
    </row>
    <row r="31129" spans="1:7" ht="15.6">
      <c r="A31129" s="19" t="s">
        <v>3010</v>
      </c>
      <c r="B31129" s="22" t="s">
        <v>2924</v>
      </c>
      <c r="C31129" s="22">
        <v>16</v>
      </c>
      <c r="D31129" s="22" t="s">
        <v>2930</v>
      </c>
      <c r="E31129" s="17" t="s">
        <v>2927</v>
      </c>
      <c r="F31129" s="24">
        <v>-74.057296899999997</v>
      </c>
      <c r="G31129" s="24">
        <v>4.8648875</v>
      </c>
    </row>
    <row r="31130" spans="1:7" ht="15.6">
      <c r="A31130" s="19" t="s">
        <v>3010</v>
      </c>
      <c r="B31130" s="22" t="s">
        <v>2921</v>
      </c>
      <c r="C31130" s="22">
        <v>22</v>
      </c>
      <c r="D31130" s="22" t="s">
        <v>2925</v>
      </c>
      <c r="E31130" s="17" t="s">
        <v>2927</v>
      </c>
      <c r="F31130" s="24">
        <v>-74.055421899999999</v>
      </c>
      <c r="G31130" s="24">
        <v>4.8642624999999997</v>
      </c>
    </row>
    <row r="31131" spans="1:7" ht="15.6">
      <c r="A31131" s="19" t="s">
        <v>3010</v>
      </c>
      <c r="B31131" s="22" t="s">
        <v>2921</v>
      </c>
      <c r="C31131" s="22">
        <v>16</v>
      </c>
      <c r="D31131" s="22" t="s">
        <v>2930</v>
      </c>
      <c r="E31131" s="17" t="s">
        <v>2927</v>
      </c>
      <c r="F31131" s="24">
        <v>-74.057515600000002</v>
      </c>
      <c r="G31131" s="24">
        <v>4.8648625000000001</v>
      </c>
    </row>
    <row r="31132" spans="1:7" ht="15.6">
      <c r="A31132" s="19" t="s">
        <v>3010</v>
      </c>
      <c r="B31132" s="22" t="s">
        <v>2921</v>
      </c>
      <c r="C31132" s="22">
        <v>22</v>
      </c>
      <c r="D31132" s="22" t="s">
        <v>2925</v>
      </c>
      <c r="E31132" s="17" t="s">
        <v>2927</v>
      </c>
      <c r="F31132" s="24">
        <v>-74.055171900000005</v>
      </c>
      <c r="G31132" s="24">
        <v>4.8627624999999997</v>
      </c>
    </row>
    <row r="31133" spans="1:7" ht="15.6">
      <c r="A31133" s="19" t="s">
        <v>3010</v>
      </c>
      <c r="B31133" s="22" t="s">
        <v>2924</v>
      </c>
      <c r="C31133" s="22">
        <v>14</v>
      </c>
      <c r="D31133" s="22" t="s">
        <v>2930</v>
      </c>
      <c r="E31133" s="17" t="s">
        <v>2927</v>
      </c>
      <c r="F31133" s="24">
        <v>-74.055421899999999</v>
      </c>
      <c r="G31133" s="24">
        <v>4.8643875000000003</v>
      </c>
    </row>
    <row r="31134" spans="1:7" ht="15.6">
      <c r="A31134" s="19" t="s">
        <v>3010</v>
      </c>
      <c r="B31134" s="22" t="s">
        <v>2921</v>
      </c>
      <c r="C31134" s="22">
        <v>25</v>
      </c>
      <c r="D31134" s="22" t="s">
        <v>2925</v>
      </c>
      <c r="E31134" s="17" t="s">
        <v>2928</v>
      </c>
      <c r="F31134" s="24">
        <v>-74.056203100000005</v>
      </c>
      <c r="G31134" s="24">
        <v>4.8621625000000002</v>
      </c>
    </row>
    <row r="31135" spans="1:7" ht="15.6">
      <c r="A31135" s="19" t="s">
        <v>3010</v>
      </c>
      <c r="B31135" s="22" t="s">
        <v>2921</v>
      </c>
      <c r="C31135" s="22">
        <v>19</v>
      </c>
      <c r="D31135" s="22" t="s">
        <v>2930</v>
      </c>
      <c r="E31135" s="17" t="s">
        <v>2928</v>
      </c>
      <c r="F31135" s="24">
        <v>-74.0563906</v>
      </c>
      <c r="G31135" s="24">
        <v>4.8641624999999999</v>
      </c>
    </row>
    <row r="31136" spans="1:7" ht="15.6">
      <c r="A31136" s="19" t="s">
        <v>3010</v>
      </c>
      <c r="B31136" s="22" t="s">
        <v>2924</v>
      </c>
      <c r="C31136" s="22">
        <v>44</v>
      </c>
      <c r="D31136" s="22" t="s">
        <v>2925</v>
      </c>
      <c r="E31136" s="17" t="s">
        <v>2927</v>
      </c>
      <c r="F31136" s="24">
        <v>-74.055421899999999</v>
      </c>
      <c r="G31136" s="24">
        <v>4.8641375</v>
      </c>
    </row>
    <row r="31137" spans="1:7" ht="15.6">
      <c r="A31137" s="19" t="s">
        <v>3010</v>
      </c>
      <c r="B31137" s="22" t="s">
        <v>2924</v>
      </c>
      <c r="C31137" s="22">
        <v>32</v>
      </c>
      <c r="D31137" s="22" t="s">
        <v>2925</v>
      </c>
      <c r="E31137" s="17" t="s">
        <v>2928</v>
      </c>
      <c r="F31137" s="24">
        <v>-74.058171900000005</v>
      </c>
      <c r="G31137" s="24">
        <v>4.8641874999999999</v>
      </c>
    </row>
    <row r="31138" spans="1:7" ht="15.6">
      <c r="A31138" s="19" t="s">
        <v>3010</v>
      </c>
      <c r="B31138" s="22" t="s">
        <v>2921</v>
      </c>
      <c r="C31138" s="22">
        <v>65</v>
      </c>
      <c r="D31138" s="22" t="s">
        <v>2930</v>
      </c>
      <c r="E31138" s="17" t="s">
        <v>2928</v>
      </c>
      <c r="F31138" s="24">
        <v>-74.058046899999994</v>
      </c>
      <c r="G31138" s="24">
        <v>4.8632375000000003</v>
      </c>
    </row>
    <row r="31139" spans="1:7" ht="15.6">
      <c r="A31139" s="19" t="s">
        <v>3010</v>
      </c>
      <c r="B31139" s="22" t="s">
        <v>2924</v>
      </c>
      <c r="C31139" s="22">
        <v>14</v>
      </c>
      <c r="D31139" s="22" t="s">
        <v>2930</v>
      </c>
      <c r="E31139" s="17" t="s">
        <v>2928</v>
      </c>
      <c r="F31139" s="24">
        <v>-74.056484400000002</v>
      </c>
      <c r="G31139" s="24">
        <v>4.8640375000000002</v>
      </c>
    </row>
    <row r="31140" spans="1:7" ht="15.6">
      <c r="A31140" s="19" t="s">
        <v>3010</v>
      </c>
      <c r="B31140" s="22" t="s">
        <v>2924</v>
      </c>
      <c r="C31140" s="22">
        <v>19</v>
      </c>
      <c r="D31140" s="22" t="s">
        <v>2930</v>
      </c>
      <c r="E31140" s="17" t="s">
        <v>2928</v>
      </c>
      <c r="F31140" s="24">
        <v>-74.056437500000001</v>
      </c>
      <c r="G31140" s="24">
        <v>4.8641874999999999</v>
      </c>
    </row>
    <row r="31141" spans="1:7" ht="15.6">
      <c r="A31141" s="19" t="s">
        <v>3010</v>
      </c>
      <c r="B31141" s="22" t="s">
        <v>2921</v>
      </c>
      <c r="C31141" s="22">
        <v>52</v>
      </c>
      <c r="D31141" s="22" t="s">
        <v>2925</v>
      </c>
      <c r="E31141" s="17" t="s">
        <v>2928</v>
      </c>
      <c r="F31141" s="24">
        <v>-74.056421900000004</v>
      </c>
      <c r="G31141" s="24">
        <v>4.8641874999999999</v>
      </c>
    </row>
    <row r="31142" spans="1:7" ht="15.6">
      <c r="A31142" s="19" t="s">
        <v>3010</v>
      </c>
      <c r="B31142" s="22" t="s">
        <v>2924</v>
      </c>
      <c r="C31142" s="22">
        <v>49</v>
      </c>
      <c r="D31142" s="22" t="s">
        <v>2925</v>
      </c>
      <c r="E31142" s="17" t="s">
        <v>2928</v>
      </c>
      <c r="F31142" s="24">
        <v>-74.062062499999996</v>
      </c>
      <c r="G31142" s="24">
        <v>4.7690625000000004</v>
      </c>
    </row>
    <row r="31143" spans="1:7" ht="15.6">
      <c r="A31143" s="19" t="s">
        <v>3010</v>
      </c>
      <c r="B31143" s="22" t="s">
        <v>2924</v>
      </c>
      <c r="C31143" s="22">
        <v>47</v>
      </c>
      <c r="D31143" s="22" t="s">
        <v>2925</v>
      </c>
      <c r="E31143" s="17" t="s">
        <v>2928</v>
      </c>
      <c r="F31143" s="24">
        <v>-74.056640599999994</v>
      </c>
      <c r="G31143" s="24">
        <v>4.8634374999999999</v>
      </c>
    </row>
    <row r="31144" spans="1:7" ht="15.6">
      <c r="A31144" s="19" t="s">
        <v>3010</v>
      </c>
      <c r="B31144" s="22" t="s">
        <v>2921</v>
      </c>
      <c r="C31144" s="22">
        <v>17</v>
      </c>
      <c r="D31144" s="22" t="s">
        <v>2930</v>
      </c>
      <c r="E31144" s="17" t="s">
        <v>2927</v>
      </c>
      <c r="F31144" s="24">
        <v>-74.057546900000006</v>
      </c>
      <c r="G31144" s="24">
        <v>4.8645375</v>
      </c>
    </row>
    <row r="31145" spans="1:7" ht="15.6">
      <c r="A31145" s="19" t="s">
        <v>3010</v>
      </c>
      <c r="B31145" s="22" t="s">
        <v>2921</v>
      </c>
      <c r="C31145" s="22">
        <v>52</v>
      </c>
      <c r="D31145" s="22" t="s">
        <v>2930</v>
      </c>
      <c r="E31145" s="17" t="s">
        <v>2926</v>
      </c>
      <c r="F31145" s="24">
        <v>-74.057453100000004</v>
      </c>
      <c r="G31145" s="24">
        <v>4.8632125000000004</v>
      </c>
    </row>
    <row r="31146" spans="1:7" ht="15.6">
      <c r="A31146" s="19" t="s">
        <v>3010</v>
      </c>
      <c r="B31146" s="22" t="s">
        <v>2921</v>
      </c>
      <c r="C31146" s="22">
        <v>28</v>
      </c>
      <c r="D31146" s="22" t="s">
        <v>2925</v>
      </c>
      <c r="E31146" s="17" t="s">
        <v>2928</v>
      </c>
      <c r="F31146" s="24">
        <v>-74.056515599999997</v>
      </c>
      <c r="G31146" s="24">
        <v>4.8637625</v>
      </c>
    </row>
    <row r="31147" spans="1:7" ht="15.6">
      <c r="A31147" s="19" t="s">
        <v>3010</v>
      </c>
      <c r="B31147" s="22" t="s">
        <v>2921</v>
      </c>
      <c r="C31147" s="22">
        <v>59</v>
      </c>
      <c r="D31147" s="22" t="s">
        <v>2922</v>
      </c>
      <c r="E31147" s="17" t="s">
        <v>2928</v>
      </c>
      <c r="F31147" s="24">
        <v>-74.058890599999998</v>
      </c>
      <c r="G31147" s="24">
        <v>4.8621875000000001</v>
      </c>
    </row>
    <row r="31148" spans="1:7" ht="15.6">
      <c r="A31148" s="19" t="s">
        <v>3010</v>
      </c>
      <c r="B31148" s="22" t="s">
        <v>2921</v>
      </c>
      <c r="C31148" s="22">
        <v>35</v>
      </c>
      <c r="D31148" s="22" t="s">
        <v>2925</v>
      </c>
      <c r="E31148" s="17" t="s">
        <v>2928</v>
      </c>
      <c r="F31148" s="24">
        <v>-74.0577969</v>
      </c>
      <c r="G31148" s="24">
        <v>4.8641375</v>
      </c>
    </row>
    <row r="31149" spans="1:7" ht="15.6">
      <c r="A31149" s="19" t="s">
        <v>3010</v>
      </c>
      <c r="B31149" s="22" t="s">
        <v>2924</v>
      </c>
      <c r="C31149" s="22">
        <v>14</v>
      </c>
      <c r="D31149" s="22" t="s">
        <v>2930</v>
      </c>
      <c r="E31149" s="17" t="s">
        <v>2927</v>
      </c>
      <c r="F31149" s="24">
        <v>-74.059515599999997</v>
      </c>
      <c r="G31149" s="24">
        <v>4.8630125</v>
      </c>
    </row>
    <row r="31150" spans="1:7" ht="15.6">
      <c r="A31150" s="19" t="s">
        <v>3010</v>
      </c>
      <c r="B31150" s="22" t="s">
        <v>2921</v>
      </c>
      <c r="C31150" s="22">
        <v>16</v>
      </c>
      <c r="D31150" s="22" t="s">
        <v>2930</v>
      </c>
      <c r="E31150" s="17" t="s">
        <v>2927</v>
      </c>
      <c r="F31150" s="24">
        <v>-74.059515599999997</v>
      </c>
      <c r="G31150" s="24">
        <v>4.8630125</v>
      </c>
    </row>
    <row r="31151" spans="1:7" ht="15.6">
      <c r="A31151" s="19" t="s">
        <v>3010</v>
      </c>
      <c r="B31151" s="22" t="s">
        <v>2924</v>
      </c>
      <c r="C31151" s="22">
        <v>45</v>
      </c>
      <c r="D31151" s="22" t="s">
        <v>2925</v>
      </c>
      <c r="E31151" s="17" t="s">
        <v>2926</v>
      </c>
      <c r="F31151" s="24">
        <v>-74.102734400000003</v>
      </c>
      <c r="G31151" s="24">
        <v>4.8135624999999997</v>
      </c>
    </row>
    <row r="31152" spans="1:7" ht="15.6">
      <c r="A31152" s="19" t="s">
        <v>3010</v>
      </c>
      <c r="B31152" s="22" t="s">
        <v>2924</v>
      </c>
      <c r="C31152" s="22">
        <v>18</v>
      </c>
      <c r="D31152" s="22" t="s">
        <v>2930</v>
      </c>
      <c r="E31152" s="17" t="s">
        <v>2923</v>
      </c>
      <c r="F31152" s="24">
        <v>-74.061109400000007</v>
      </c>
      <c r="G31152" s="24">
        <v>4.8672874999999998</v>
      </c>
    </row>
    <row r="31153" spans="1:7" ht="15.6">
      <c r="A31153" s="19" t="s">
        <v>3010</v>
      </c>
      <c r="B31153" s="22" t="s">
        <v>2924</v>
      </c>
      <c r="C31153" s="22">
        <v>17</v>
      </c>
      <c r="D31153" s="22" t="s">
        <v>2930</v>
      </c>
      <c r="E31153" s="17" t="s">
        <v>2928</v>
      </c>
      <c r="F31153" s="24">
        <v>-74.056734399999996</v>
      </c>
      <c r="G31153" s="24">
        <v>4.8634374999999999</v>
      </c>
    </row>
    <row r="31154" spans="1:7" ht="15.6">
      <c r="A31154" s="19" t="s">
        <v>3010</v>
      </c>
      <c r="B31154" s="22" t="s">
        <v>2924</v>
      </c>
      <c r="C31154" s="22">
        <v>35</v>
      </c>
      <c r="D31154" s="22" t="s">
        <v>2925</v>
      </c>
      <c r="E31154" s="17" t="s">
        <v>2927</v>
      </c>
      <c r="F31154" s="24">
        <v>-74.057453100000004</v>
      </c>
      <c r="G31154" s="24">
        <v>4.8645624999999999</v>
      </c>
    </row>
    <row r="31155" spans="1:7" ht="15.6">
      <c r="A31155" s="19" t="s">
        <v>3010</v>
      </c>
      <c r="B31155" s="22" t="s">
        <v>2924</v>
      </c>
      <c r="C31155" s="22">
        <v>17</v>
      </c>
      <c r="D31155" s="22" t="s">
        <v>2929</v>
      </c>
      <c r="E31155" s="17" t="s">
        <v>2923</v>
      </c>
      <c r="F31155" s="24">
        <v>-74.052578100000005</v>
      </c>
      <c r="G31155" s="24">
        <v>4.8544375000000004</v>
      </c>
    </row>
    <row r="31156" spans="1:7" ht="15.6">
      <c r="A31156" s="19" t="s">
        <v>3010</v>
      </c>
      <c r="B31156" s="22" t="s">
        <v>2924</v>
      </c>
      <c r="C31156" s="22">
        <v>36</v>
      </c>
      <c r="D31156" s="22" t="s">
        <v>2925</v>
      </c>
      <c r="E31156" s="17" t="s">
        <v>2923</v>
      </c>
      <c r="F31156" s="24">
        <v>-74.090062500000002</v>
      </c>
      <c r="G31156" s="24">
        <v>4.7511875000000003</v>
      </c>
    </row>
    <row r="31157" spans="1:7" ht="15.6">
      <c r="A31157" s="19" t="s">
        <v>3010</v>
      </c>
      <c r="B31157" s="22" t="s">
        <v>2921</v>
      </c>
      <c r="C31157" s="22">
        <v>52</v>
      </c>
      <c r="D31157" s="22" t="s">
        <v>2925</v>
      </c>
      <c r="E31157" s="17" t="s">
        <v>2926</v>
      </c>
      <c r="F31157" s="24">
        <v>-74.057328100000007</v>
      </c>
      <c r="G31157" s="24">
        <v>4.8630624999999998</v>
      </c>
    </row>
    <row r="31158" spans="1:7" ht="15.6">
      <c r="A31158" s="19" t="s">
        <v>3010</v>
      </c>
      <c r="B31158" s="22" t="s">
        <v>2924</v>
      </c>
      <c r="C31158" s="22">
        <v>14</v>
      </c>
      <c r="D31158" s="22" t="s">
        <v>2930</v>
      </c>
      <c r="E31158" s="17" t="s">
        <v>2926</v>
      </c>
      <c r="F31158" s="24">
        <v>-74.0577969</v>
      </c>
      <c r="G31158" s="24">
        <v>4.8623124999999998</v>
      </c>
    </row>
    <row r="31159" spans="1:7" ht="15.6">
      <c r="A31159" s="19" t="s">
        <v>3010</v>
      </c>
      <c r="B31159" s="22" t="s">
        <v>2924</v>
      </c>
      <c r="C31159" s="22">
        <v>16</v>
      </c>
      <c r="D31159" s="22" t="s">
        <v>2930</v>
      </c>
      <c r="E31159" s="17" t="s">
        <v>2926</v>
      </c>
      <c r="F31159" s="24">
        <v>-74.0577969</v>
      </c>
      <c r="G31159" s="24">
        <v>4.8623124999999998</v>
      </c>
    </row>
    <row r="31160" spans="1:7" ht="15.6">
      <c r="A31160" s="19" t="s">
        <v>3010</v>
      </c>
      <c r="B31160" s="22" t="s">
        <v>2924</v>
      </c>
      <c r="C31160" s="22">
        <v>42</v>
      </c>
      <c r="D31160" s="22" t="s">
        <v>2930</v>
      </c>
      <c r="E31160" s="17" t="s">
        <v>2928</v>
      </c>
      <c r="F31160" s="24">
        <v>-74.058671899999993</v>
      </c>
      <c r="G31160" s="24">
        <v>4.8636875000000002</v>
      </c>
    </row>
    <row r="31161" spans="1:7" ht="15.6">
      <c r="A31161" s="19" t="s">
        <v>3010</v>
      </c>
      <c r="B31161" s="22" t="s">
        <v>2921</v>
      </c>
      <c r="C31161" s="22">
        <v>17</v>
      </c>
      <c r="D31161" s="22" t="s">
        <v>2930</v>
      </c>
      <c r="E31161" s="17" t="s">
        <v>2928</v>
      </c>
      <c r="F31161" s="24">
        <v>-74.058671899999993</v>
      </c>
      <c r="G31161" s="24">
        <v>4.8636875000000002</v>
      </c>
    </row>
    <row r="31162" spans="1:7" ht="15.6">
      <c r="A31162" s="19" t="s">
        <v>3010</v>
      </c>
      <c r="B31162" s="22" t="s">
        <v>2924</v>
      </c>
      <c r="C31162" s="22">
        <v>14</v>
      </c>
      <c r="D31162" s="22" t="s">
        <v>2930</v>
      </c>
      <c r="E31162" s="17" t="s">
        <v>2926</v>
      </c>
      <c r="F31162" s="24">
        <v>-74.057546900000006</v>
      </c>
      <c r="G31162" s="24">
        <v>4.8632125000000004</v>
      </c>
    </row>
    <row r="31163" spans="1:7" ht="15.6">
      <c r="A31163" s="19" t="s">
        <v>3010</v>
      </c>
      <c r="B31163" s="22" t="s">
        <v>2924</v>
      </c>
      <c r="C31163" s="22">
        <v>15</v>
      </c>
      <c r="D31163" s="22" t="s">
        <v>2930</v>
      </c>
      <c r="E31163" s="17" t="s">
        <v>2926</v>
      </c>
      <c r="F31163" s="24">
        <v>-74.057546900000006</v>
      </c>
      <c r="G31163" s="24">
        <v>4.8632125000000004</v>
      </c>
    </row>
    <row r="31164" spans="1:7" ht="15.6">
      <c r="A31164" s="19" t="s">
        <v>3010</v>
      </c>
      <c r="B31164" s="22" t="s">
        <v>2924</v>
      </c>
      <c r="C31164" s="22">
        <v>18</v>
      </c>
      <c r="D31164" s="22" t="s">
        <v>2930</v>
      </c>
      <c r="E31164" s="17" t="s">
        <v>2926</v>
      </c>
      <c r="F31164" s="24">
        <v>-74.057703099999998</v>
      </c>
      <c r="G31164" s="24">
        <v>4.8618125000000001</v>
      </c>
    </row>
    <row r="31165" spans="1:7" ht="15.6">
      <c r="A31165" s="19" t="s">
        <v>3010</v>
      </c>
      <c r="B31165" s="22" t="s">
        <v>2921</v>
      </c>
      <c r="C31165" s="22">
        <v>25</v>
      </c>
      <c r="D31165" s="22" t="s">
        <v>2925</v>
      </c>
      <c r="E31165" s="17" t="s">
        <v>2926</v>
      </c>
      <c r="F31165" s="24">
        <v>-74.057703099999998</v>
      </c>
      <c r="G31165" s="24">
        <v>4.8618125000000001</v>
      </c>
    </row>
    <row r="31166" spans="1:7" ht="15.6">
      <c r="A31166" s="19" t="s">
        <v>3010</v>
      </c>
      <c r="B31166" s="22" t="s">
        <v>2924</v>
      </c>
      <c r="C31166" s="22">
        <v>19</v>
      </c>
      <c r="D31166" s="22" t="s">
        <v>2925</v>
      </c>
      <c r="E31166" s="17" t="s">
        <v>2926</v>
      </c>
      <c r="F31166" s="24">
        <v>-74.057890599999993</v>
      </c>
      <c r="G31166" s="24">
        <v>4.8622624999999999</v>
      </c>
    </row>
    <row r="31167" spans="1:7" ht="15.6">
      <c r="A31167" s="19" t="s">
        <v>3010</v>
      </c>
      <c r="B31167" s="22" t="s">
        <v>2924</v>
      </c>
      <c r="C31167" s="22">
        <v>17</v>
      </c>
      <c r="D31167" s="22" t="s">
        <v>2930</v>
      </c>
      <c r="E31167" s="17" t="s">
        <v>2926</v>
      </c>
      <c r="F31167" s="24">
        <v>-74.057890599999993</v>
      </c>
      <c r="G31167" s="24">
        <v>4.8629125000000002</v>
      </c>
    </row>
    <row r="31168" spans="1:7" ht="15.6">
      <c r="A31168" s="19" t="s">
        <v>3010</v>
      </c>
      <c r="B31168" s="22" t="s">
        <v>2921</v>
      </c>
      <c r="C31168" s="22">
        <v>16</v>
      </c>
      <c r="D31168" s="22" t="s">
        <v>2930</v>
      </c>
      <c r="E31168" s="17" t="s">
        <v>2926</v>
      </c>
      <c r="F31168" s="24">
        <v>-74.057109400000002</v>
      </c>
      <c r="G31168" s="24">
        <v>4.8629375000000001</v>
      </c>
    </row>
    <row r="31169" spans="1:7" ht="15.6">
      <c r="A31169" s="19" t="s">
        <v>3010</v>
      </c>
      <c r="B31169" s="22" t="s">
        <v>2924</v>
      </c>
      <c r="C31169" s="22">
        <v>15</v>
      </c>
      <c r="D31169" s="22" t="s">
        <v>2930</v>
      </c>
      <c r="E31169" s="17" t="s">
        <v>2928</v>
      </c>
      <c r="F31169" s="24">
        <v>-74.057390600000005</v>
      </c>
      <c r="G31169" s="24">
        <v>4.8635875000000004</v>
      </c>
    </row>
    <row r="31170" spans="1:7" ht="15.6">
      <c r="A31170" s="19" t="s">
        <v>3010</v>
      </c>
      <c r="B31170" s="22" t="s">
        <v>2921</v>
      </c>
      <c r="C31170" s="22">
        <v>62</v>
      </c>
      <c r="D31170" s="22" t="s">
        <v>2930</v>
      </c>
      <c r="E31170" s="17" t="s">
        <v>2928</v>
      </c>
      <c r="F31170" s="24">
        <v>-74.057390600000005</v>
      </c>
      <c r="G31170" s="24">
        <v>4.8635875000000004</v>
      </c>
    </row>
    <row r="31171" spans="1:7" ht="15.6">
      <c r="A31171" s="19" t="s">
        <v>3010</v>
      </c>
      <c r="B31171" s="22" t="s">
        <v>2921</v>
      </c>
      <c r="C31171" s="22">
        <v>17</v>
      </c>
      <c r="D31171" s="22" t="s">
        <v>2930</v>
      </c>
      <c r="E31171" s="17" t="s">
        <v>2928</v>
      </c>
      <c r="F31171" s="24">
        <v>-74.058296900000002</v>
      </c>
      <c r="G31171" s="24">
        <v>4.8629625000000001</v>
      </c>
    </row>
    <row r="31172" spans="1:7" ht="15.6">
      <c r="A31172" s="19" t="s">
        <v>3010</v>
      </c>
      <c r="B31172" s="22" t="s">
        <v>2921</v>
      </c>
      <c r="C31172" s="22">
        <v>29</v>
      </c>
      <c r="D31172" s="22" t="s">
        <v>2925</v>
      </c>
      <c r="E31172" s="17" t="s">
        <v>2926</v>
      </c>
      <c r="F31172" s="24">
        <v>-74.0577969</v>
      </c>
      <c r="G31172" s="24">
        <v>4.8617875000000002</v>
      </c>
    </row>
    <row r="31173" spans="1:7" ht="15.6">
      <c r="A31173" s="19" t="s">
        <v>3010</v>
      </c>
      <c r="B31173" s="22" t="s">
        <v>2921</v>
      </c>
      <c r="C31173" s="22">
        <v>56</v>
      </c>
      <c r="D31173" s="22" t="s">
        <v>2925</v>
      </c>
      <c r="E31173" s="17" t="s">
        <v>2928</v>
      </c>
      <c r="F31173" s="24">
        <v>-74.058421899999999</v>
      </c>
      <c r="G31173" s="24">
        <v>4.8619124999999999</v>
      </c>
    </row>
    <row r="31174" spans="1:7" ht="15.6">
      <c r="A31174" s="19" t="s">
        <v>3010</v>
      </c>
      <c r="B31174" s="22" t="s">
        <v>2924</v>
      </c>
      <c r="C31174" s="22">
        <v>42</v>
      </c>
      <c r="D31174" s="22" t="s">
        <v>2925</v>
      </c>
      <c r="E31174" s="17" t="s">
        <v>2926</v>
      </c>
      <c r="F31174" s="24">
        <v>-74.057140599999997</v>
      </c>
      <c r="G31174" s="24">
        <v>4.8624375000000004</v>
      </c>
    </row>
    <row r="31175" spans="1:7" ht="15.6">
      <c r="A31175" s="19" t="s">
        <v>3010</v>
      </c>
      <c r="B31175" s="22" t="s">
        <v>2921</v>
      </c>
      <c r="C31175" s="22">
        <v>18</v>
      </c>
      <c r="D31175" s="22" t="s">
        <v>2930</v>
      </c>
      <c r="E31175" s="17" t="s">
        <v>2926</v>
      </c>
      <c r="F31175" s="24">
        <v>-74.057671900000003</v>
      </c>
      <c r="G31175" s="24">
        <v>4.8628125000000004</v>
      </c>
    </row>
    <row r="31176" spans="1:7" ht="15.6">
      <c r="A31176" s="19" t="s">
        <v>3010</v>
      </c>
      <c r="B31176" s="22" t="s">
        <v>2924</v>
      </c>
      <c r="C31176" s="22">
        <v>62</v>
      </c>
      <c r="D31176" s="22" t="s">
        <v>2930</v>
      </c>
      <c r="E31176" s="17" t="s">
        <v>2926</v>
      </c>
      <c r="F31176" s="24">
        <v>-74.057265599999994</v>
      </c>
      <c r="G31176" s="24">
        <v>4.8630374999999999</v>
      </c>
    </row>
    <row r="31177" spans="1:7" ht="15.6">
      <c r="A31177" s="19" t="s">
        <v>3010</v>
      </c>
      <c r="B31177" s="22" t="s">
        <v>2924</v>
      </c>
      <c r="C31177" s="22">
        <v>19</v>
      </c>
      <c r="D31177" s="22" t="s">
        <v>2930</v>
      </c>
      <c r="E31177" s="17" t="s">
        <v>2926</v>
      </c>
      <c r="F31177" s="24">
        <v>-74.057265599999994</v>
      </c>
      <c r="G31177" s="24">
        <v>4.8630374999999999</v>
      </c>
    </row>
    <row r="31178" spans="1:7" ht="15.6">
      <c r="A31178" s="19" t="s">
        <v>3010</v>
      </c>
      <c r="B31178" s="22" t="s">
        <v>2924</v>
      </c>
      <c r="C31178" s="22">
        <v>25</v>
      </c>
      <c r="D31178" s="22" t="s">
        <v>2930</v>
      </c>
      <c r="E31178" s="17" t="s">
        <v>2926</v>
      </c>
      <c r="F31178" s="24">
        <v>-74.097484399999999</v>
      </c>
      <c r="G31178" s="24">
        <v>4.8105874999999996</v>
      </c>
    </row>
    <row r="31179" spans="1:7" ht="15.6">
      <c r="A31179" s="19" t="s">
        <v>3010</v>
      </c>
      <c r="B31179" s="22" t="s">
        <v>2924</v>
      </c>
      <c r="C31179" s="22">
        <v>49</v>
      </c>
      <c r="D31179" s="22" t="s">
        <v>2922</v>
      </c>
      <c r="E31179" s="17" t="s">
        <v>2923</v>
      </c>
      <c r="F31179" s="24">
        <v>-74.220359400000007</v>
      </c>
      <c r="G31179" s="24">
        <v>4.7183624999999996</v>
      </c>
    </row>
    <row r="31180" spans="1:7" ht="15.6">
      <c r="A31180" s="19" t="s">
        <v>3010</v>
      </c>
      <c r="B31180" s="22" t="s">
        <v>2921</v>
      </c>
      <c r="C31180" s="22">
        <v>19</v>
      </c>
      <c r="D31180" s="22" t="s">
        <v>2930</v>
      </c>
      <c r="E31180" s="17" t="s">
        <v>2923</v>
      </c>
      <c r="F31180" s="24">
        <v>-74.060203099999995</v>
      </c>
      <c r="G31180" s="24">
        <v>4.8600124999999998</v>
      </c>
    </row>
    <row r="31181" spans="1:7" ht="15.6">
      <c r="A31181" s="19" t="s">
        <v>3010</v>
      </c>
      <c r="B31181" s="22" t="s">
        <v>2924</v>
      </c>
      <c r="C31181" s="22">
        <v>39</v>
      </c>
      <c r="D31181" s="22" t="s">
        <v>2925</v>
      </c>
      <c r="E31181" s="17" t="s">
        <v>2928</v>
      </c>
      <c r="F31181" s="24">
        <v>-74.056765600000006</v>
      </c>
      <c r="G31181" s="24">
        <v>4.8635374999999996</v>
      </c>
    </row>
    <row r="31182" spans="1:7" ht="15.6">
      <c r="A31182" s="19" t="s">
        <v>3010</v>
      </c>
      <c r="B31182" s="22" t="s">
        <v>2924</v>
      </c>
      <c r="C31182" s="22">
        <v>51</v>
      </c>
      <c r="D31182" s="22" t="s">
        <v>2930</v>
      </c>
      <c r="E31182" s="17" t="s">
        <v>2926</v>
      </c>
      <c r="F31182" s="24">
        <v>-74.0571719</v>
      </c>
      <c r="G31182" s="24">
        <v>4.8626624999999999</v>
      </c>
    </row>
    <row r="31183" spans="1:7" ht="15.6">
      <c r="A31183" s="19" t="s">
        <v>3010</v>
      </c>
      <c r="B31183" s="22" t="s">
        <v>2924</v>
      </c>
      <c r="C31183" s="22">
        <v>23</v>
      </c>
      <c r="D31183" s="22" t="s">
        <v>2930</v>
      </c>
      <c r="E31183" s="17" t="s">
        <v>2928</v>
      </c>
      <c r="F31183" s="24">
        <v>-74.056984400000005</v>
      </c>
      <c r="G31183" s="24">
        <v>4.8616875000000004</v>
      </c>
    </row>
    <row r="31184" spans="1:7" ht="15.6">
      <c r="A31184" s="19" t="s">
        <v>3010</v>
      </c>
      <c r="B31184" s="22" t="s">
        <v>2924</v>
      </c>
      <c r="C31184" s="22">
        <v>19</v>
      </c>
      <c r="D31184" s="22" t="s">
        <v>2930</v>
      </c>
      <c r="E31184" s="17" t="s">
        <v>2927</v>
      </c>
      <c r="F31184" s="24">
        <v>-74.059515599999997</v>
      </c>
      <c r="G31184" s="24">
        <v>4.8623624999999997</v>
      </c>
    </row>
    <row r="31185" spans="1:7" ht="15.6">
      <c r="A31185" s="19" t="s">
        <v>3010</v>
      </c>
      <c r="B31185" s="22" t="s">
        <v>2924</v>
      </c>
      <c r="C31185" s="22">
        <v>41</v>
      </c>
      <c r="D31185" s="22" t="s">
        <v>2925</v>
      </c>
      <c r="E31185" s="17" t="s">
        <v>2926</v>
      </c>
      <c r="F31185" s="24">
        <v>-74.058015600000004</v>
      </c>
      <c r="G31185" s="24">
        <v>4.8629375000000001</v>
      </c>
    </row>
    <row r="31186" spans="1:7" ht="15.6">
      <c r="A31186" s="19" t="s">
        <v>3010</v>
      </c>
      <c r="B31186" s="22" t="s">
        <v>2924</v>
      </c>
      <c r="C31186" s="22">
        <v>14</v>
      </c>
      <c r="D31186" s="22" t="s">
        <v>2930</v>
      </c>
      <c r="E31186" s="17" t="s">
        <v>2927</v>
      </c>
      <c r="F31186" s="24">
        <v>-74.056328100000002</v>
      </c>
      <c r="G31186" s="24">
        <v>4.8641624999999999</v>
      </c>
    </row>
    <row r="31187" spans="1:7" ht="15.6">
      <c r="A31187" s="19" t="s">
        <v>3010</v>
      </c>
      <c r="B31187" s="22" t="s">
        <v>2921</v>
      </c>
      <c r="C31187" s="22">
        <v>21</v>
      </c>
      <c r="D31187" s="22" t="s">
        <v>2930</v>
      </c>
      <c r="E31187" s="17" t="s">
        <v>2928</v>
      </c>
      <c r="F31187" s="24">
        <v>-74.056171899999995</v>
      </c>
      <c r="G31187" s="24">
        <v>4.8620625000000004</v>
      </c>
    </row>
    <row r="31188" spans="1:7" ht="15.6">
      <c r="A31188" s="19" t="s">
        <v>3010</v>
      </c>
      <c r="B31188" s="22" t="s">
        <v>2921</v>
      </c>
      <c r="C31188" s="22">
        <v>28</v>
      </c>
      <c r="D31188" s="22" t="s">
        <v>2925</v>
      </c>
      <c r="E31188" s="17" t="s">
        <v>2923</v>
      </c>
      <c r="F31188" s="24">
        <v>-74.0571719</v>
      </c>
      <c r="G31188" s="24">
        <v>4.8689375000000004</v>
      </c>
    </row>
    <row r="31189" spans="1:7" ht="15.6">
      <c r="A31189" s="19" t="s">
        <v>3010</v>
      </c>
      <c r="B31189" s="22" t="s">
        <v>2924</v>
      </c>
      <c r="C31189" s="22">
        <v>29</v>
      </c>
      <c r="D31189" s="22" t="s">
        <v>2925</v>
      </c>
      <c r="E31189" s="17" t="s">
        <v>2926</v>
      </c>
      <c r="F31189" s="24">
        <v>-74.057453100000004</v>
      </c>
      <c r="G31189" s="24">
        <v>4.8630624999999998</v>
      </c>
    </row>
    <row r="31190" spans="1:7" ht="15.6">
      <c r="A31190" s="19" t="s">
        <v>3011</v>
      </c>
      <c r="B31190" s="22" t="s">
        <v>2921</v>
      </c>
      <c r="C31190" s="22">
        <v>24</v>
      </c>
      <c r="D31190" s="22" t="s">
        <v>2925</v>
      </c>
      <c r="E31190" s="17" t="s">
        <v>2923</v>
      </c>
      <c r="F31190" s="24">
        <v>-74.043437499999996</v>
      </c>
      <c r="G31190" s="24">
        <v>4.6806875000000003</v>
      </c>
    </row>
    <row r="31191" spans="1:7" ht="15.6">
      <c r="A31191" s="19" t="s">
        <v>3011</v>
      </c>
      <c r="B31191" s="22" t="s">
        <v>2924</v>
      </c>
      <c r="C31191" s="22">
        <v>35</v>
      </c>
      <c r="D31191" s="22" t="s">
        <v>2930</v>
      </c>
      <c r="E31191" s="17" t="s">
        <v>2928</v>
      </c>
      <c r="F31191" s="24">
        <v>-74.039328100000006</v>
      </c>
      <c r="G31191" s="24">
        <v>4.8666375000000004</v>
      </c>
    </row>
    <row r="31192" spans="1:7" ht="15.6">
      <c r="A31192" s="19" t="s">
        <v>3011</v>
      </c>
      <c r="B31192" s="22" t="s">
        <v>2921</v>
      </c>
      <c r="C31192" s="22">
        <v>26</v>
      </c>
      <c r="D31192" s="22" t="s">
        <v>2922</v>
      </c>
      <c r="E31192" s="17" t="s">
        <v>2923</v>
      </c>
      <c r="F31192" s="24">
        <v>-74.059140600000006</v>
      </c>
      <c r="G31192" s="24">
        <v>4.8644125000000003</v>
      </c>
    </row>
    <row r="31193" spans="1:7" ht="15.6">
      <c r="A31193" s="19" t="s">
        <v>3011</v>
      </c>
      <c r="B31193" s="22" t="s">
        <v>2924</v>
      </c>
      <c r="C31193" s="22">
        <v>30</v>
      </c>
      <c r="D31193" s="22" t="s">
        <v>2925</v>
      </c>
      <c r="E31193" s="17" t="s">
        <v>2923</v>
      </c>
      <c r="F31193" s="24">
        <v>-74.059140600000006</v>
      </c>
      <c r="G31193" s="24">
        <v>4.8644125000000003</v>
      </c>
    </row>
    <row r="31194" spans="1:7" ht="15.6">
      <c r="A31194" s="19" t="s">
        <v>3011</v>
      </c>
      <c r="B31194" s="22" t="s">
        <v>2921</v>
      </c>
      <c r="C31194" s="22">
        <v>17</v>
      </c>
      <c r="D31194" s="22" t="s">
        <v>2930</v>
      </c>
      <c r="E31194" s="17" t="s">
        <v>2928</v>
      </c>
      <c r="F31194" s="24">
        <v>-74.038953100000001</v>
      </c>
      <c r="G31194" s="24">
        <v>4.8671875</v>
      </c>
    </row>
    <row r="31195" spans="1:7" ht="15.6">
      <c r="A31195" s="19" t="s">
        <v>3011</v>
      </c>
      <c r="B31195" s="22" t="s">
        <v>2921</v>
      </c>
      <c r="C31195" s="22">
        <v>22</v>
      </c>
      <c r="D31195" s="22" t="s">
        <v>2930</v>
      </c>
      <c r="E31195" s="17" t="s">
        <v>2928</v>
      </c>
      <c r="F31195" s="24">
        <v>-74.038953100000001</v>
      </c>
      <c r="G31195" s="24">
        <v>4.8671875</v>
      </c>
    </row>
    <row r="31196" spans="1:7" ht="15.6">
      <c r="A31196" s="19" t="s">
        <v>3011</v>
      </c>
      <c r="B31196" s="22" t="s">
        <v>2924</v>
      </c>
      <c r="C31196" s="22">
        <v>68</v>
      </c>
      <c r="D31196" s="22" t="s">
        <v>2922</v>
      </c>
      <c r="E31196" s="17" t="s">
        <v>2923</v>
      </c>
      <c r="F31196" s="24">
        <v>-74.043812500000001</v>
      </c>
      <c r="G31196" s="24">
        <v>4.8666875000000003</v>
      </c>
    </row>
    <row r="31197" spans="1:7" ht="15.6">
      <c r="A31197" s="19" t="s">
        <v>3011</v>
      </c>
      <c r="B31197" s="22" t="s">
        <v>2924</v>
      </c>
      <c r="C31197" s="22">
        <v>21</v>
      </c>
      <c r="D31197" s="22" t="s">
        <v>2929</v>
      </c>
      <c r="E31197" s="17" t="s">
        <v>2923</v>
      </c>
      <c r="F31197" s="24">
        <v>-74.041562499999998</v>
      </c>
      <c r="G31197" s="24">
        <v>4.8705625000000001</v>
      </c>
    </row>
    <row r="31198" spans="1:7" ht="15.6">
      <c r="A31198" s="19" t="s">
        <v>3011</v>
      </c>
      <c r="B31198" s="22" t="s">
        <v>2921</v>
      </c>
      <c r="C31198" s="22">
        <v>52</v>
      </c>
      <c r="D31198" s="22" t="s">
        <v>2925</v>
      </c>
      <c r="E31198" s="17" t="s">
        <v>2928</v>
      </c>
      <c r="F31198" s="24">
        <v>-74.087812499999998</v>
      </c>
      <c r="G31198" s="24">
        <v>4.7488124999999997</v>
      </c>
    </row>
    <row r="31199" spans="1:7" ht="15.6">
      <c r="A31199" s="19" t="s">
        <v>3011</v>
      </c>
      <c r="B31199" s="22" t="s">
        <v>2921</v>
      </c>
      <c r="C31199" s="22">
        <v>23</v>
      </c>
      <c r="D31199" s="22" t="s">
        <v>2922</v>
      </c>
      <c r="E31199" s="17" t="s">
        <v>2923</v>
      </c>
      <c r="F31199" s="24">
        <v>-74.087812499999998</v>
      </c>
      <c r="G31199" s="24">
        <v>4.7488124999999997</v>
      </c>
    </row>
    <row r="31200" spans="1:7" ht="15.6">
      <c r="A31200" s="19" t="s">
        <v>3011</v>
      </c>
      <c r="B31200" s="22" t="s">
        <v>2921</v>
      </c>
      <c r="C31200" s="22">
        <v>25</v>
      </c>
      <c r="D31200" s="22" t="s">
        <v>2930</v>
      </c>
      <c r="E31200" s="17" t="s">
        <v>2923</v>
      </c>
      <c r="F31200" s="24">
        <v>-74.042265599999993</v>
      </c>
      <c r="G31200" s="24">
        <v>4.8675875</v>
      </c>
    </row>
    <row r="31201" spans="1:7" ht="15.6">
      <c r="A31201" s="19" t="s">
        <v>3011</v>
      </c>
      <c r="B31201" s="22" t="s">
        <v>2924</v>
      </c>
      <c r="C31201" s="22">
        <v>19</v>
      </c>
      <c r="D31201" s="22" t="s">
        <v>2930</v>
      </c>
      <c r="E31201" s="17" t="s">
        <v>2928</v>
      </c>
      <c r="F31201" s="24">
        <v>-74.039796899999999</v>
      </c>
      <c r="G31201" s="24">
        <v>4.8667125000000002</v>
      </c>
    </row>
    <row r="31202" spans="1:7" ht="15.6">
      <c r="A31202" s="19" t="s">
        <v>3011</v>
      </c>
      <c r="B31202" s="22" t="s">
        <v>2921</v>
      </c>
      <c r="C31202" s="22">
        <v>29</v>
      </c>
      <c r="D31202" s="22" t="s">
        <v>2922</v>
      </c>
      <c r="E31202" s="17" t="s">
        <v>2928</v>
      </c>
      <c r="F31202" s="24">
        <v>-74.039796899999999</v>
      </c>
      <c r="G31202" s="24">
        <v>4.8667125000000002</v>
      </c>
    </row>
    <row r="31203" spans="1:7" ht="15.6">
      <c r="A31203" s="19" t="s">
        <v>3011</v>
      </c>
      <c r="B31203" s="22" t="s">
        <v>2924</v>
      </c>
      <c r="C31203" s="22">
        <v>19</v>
      </c>
      <c r="D31203" s="22" t="s">
        <v>2930</v>
      </c>
      <c r="E31203" s="17" t="s">
        <v>2923</v>
      </c>
      <c r="F31203" s="24">
        <v>-74.045390600000005</v>
      </c>
      <c r="G31203" s="24">
        <v>4.8649624999999999</v>
      </c>
    </row>
    <row r="31204" spans="1:7" ht="15.6">
      <c r="A31204" s="19" t="s">
        <v>3011</v>
      </c>
      <c r="B31204" s="22" t="s">
        <v>2921</v>
      </c>
      <c r="C31204" s="22">
        <v>40</v>
      </c>
      <c r="D31204" s="22" t="s">
        <v>2922</v>
      </c>
      <c r="E31204" s="17" t="s">
        <v>2927</v>
      </c>
      <c r="F31204" s="24">
        <v>-74.040640600000003</v>
      </c>
      <c r="G31204" s="24">
        <v>4.8672624999999998</v>
      </c>
    </row>
    <row r="31205" spans="1:7" ht="15.6">
      <c r="A31205" s="19" t="s">
        <v>3011</v>
      </c>
      <c r="B31205" s="22" t="s">
        <v>2924</v>
      </c>
      <c r="C31205" s="22">
        <v>19</v>
      </c>
      <c r="D31205" s="22" t="s">
        <v>2922</v>
      </c>
      <c r="E31205" s="17" t="s">
        <v>2923</v>
      </c>
      <c r="F31205" s="24">
        <v>-74.043265599999998</v>
      </c>
      <c r="G31205" s="24">
        <v>4.8675125000000001</v>
      </c>
    </row>
    <row r="31206" spans="1:7" ht="15.6">
      <c r="A31206" s="19" t="s">
        <v>3011</v>
      </c>
      <c r="B31206" s="22" t="s">
        <v>2924</v>
      </c>
      <c r="C31206" s="22">
        <v>25</v>
      </c>
      <c r="D31206" s="22" t="s">
        <v>2930</v>
      </c>
      <c r="E31206" s="17" t="s">
        <v>2923</v>
      </c>
      <c r="F31206" s="24">
        <v>-74.099296899999999</v>
      </c>
      <c r="G31206" s="24">
        <v>4.8091875000000002</v>
      </c>
    </row>
    <row r="31207" spans="1:7" ht="15.6">
      <c r="A31207" s="19" t="s">
        <v>3011</v>
      </c>
      <c r="B31207" s="22" t="s">
        <v>2921</v>
      </c>
      <c r="C31207" s="22">
        <v>59</v>
      </c>
      <c r="D31207" s="22" t="s">
        <v>2930</v>
      </c>
      <c r="E31207" s="17" t="s">
        <v>2923</v>
      </c>
      <c r="F31207" s="24">
        <v>-74.099296899999999</v>
      </c>
      <c r="G31207" s="24">
        <v>4.8091875000000002</v>
      </c>
    </row>
    <row r="31208" spans="1:7" ht="15.6">
      <c r="A31208" s="19" t="s">
        <v>3011</v>
      </c>
      <c r="B31208" s="22" t="s">
        <v>2921</v>
      </c>
      <c r="C31208" s="22">
        <v>18</v>
      </c>
      <c r="D31208" s="22" t="s">
        <v>2930</v>
      </c>
      <c r="E31208" s="17" t="s">
        <v>2928</v>
      </c>
      <c r="F31208" s="24">
        <v>-74.039703099999997</v>
      </c>
      <c r="G31208" s="24">
        <v>4.8667125000000002</v>
      </c>
    </row>
    <row r="31209" spans="1:7" ht="15.6">
      <c r="A31209" s="19" t="s">
        <v>3011</v>
      </c>
      <c r="B31209" s="22" t="s">
        <v>2924</v>
      </c>
      <c r="C31209" s="22">
        <v>45</v>
      </c>
      <c r="D31209" s="22" t="s">
        <v>2922</v>
      </c>
      <c r="E31209" s="17" t="s">
        <v>2928</v>
      </c>
      <c r="F31209" s="24">
        <v>-74.039703099999997</v>
      </c>
      <c r="G31209" s="24">
        <v>4.8667125000000002</v>
      </c>
    </row>
    <row r="31210" spans="1:7" ht="15.6">
      <c r="A31210" s="19" t="s">
        <v>3011</v>
      </c>
      <c r="B31210" s="22" t="s">
        <v>2921</v>
      </c>
      <c r="C31210" s="22">
        <v>50</v>
      </c>
      <c r="D31210" s="22" t="s">
        <v>2925</v>
      </c>
      <c r="E31210" s="17" t="s">
        <v>2923</v>
      </c>
      <c r="F31210" s="24">
        <v>-73.913890600000002</v>
      </c>
      <c r="G31210" s="24">
        <v>4.9655374999999999</v>
      </c>
    </row>
    <row r="31211" spans="1:7" ht="15.6">
      <c r="A31211" s="19" t="s">
        <v>3011</v>
      </c>
      <c r="B31211" s="22" t="s">
        <v>2921</v>
      </c>
      <c r="C31211" s="22">
        <v>52</v>
      </c>
      <c r="D31211" s="22" t="s">
        <v>2930</v>
      </c>
      <c r="E31211" s="17" t="s">
        <v>2923</v>
      </c>
      <c r="F31211" s="24">
        <v>-73.997687499999998</v>
      </c>
      <c r="G31211" s="24">
        <v>5.0298125000000002</v>
      </c>
    </row>
    <row r="31212" spans="1:7" ht="15.6">
      <c r="A31212" s="19" t="s">
        <v>3011</v>
      </c>
      <c r="B31212" s="22" t="s">
        <v>2921</v>
      </c>
      <c r="C31212" s="22">
        <v>17</v>
      </c>
      <c r="D31212" s="22" t="s">
        <v>2930</v>
      </c>
      <c r="E31212" s="17" t="s">
        <v>2928</v>
      </c>
      <c r="F31212" s="24">
        <v>-74.038812500000006</v>
      </c>
      <c r="G31212" s="24">
        <v>4.8670625000000003</v>
      </c>
    </row>
    <row r="31213" spans="1:7" ht="15.6">
      <c r="A31213" s="19" t="s">
        <v>3011</v>
      </c>
      <c r="B31213" s="22" t="s">
        <v>2924</v>
      </c>
      <c r="C31213" s="22">
        <v>16</v>
      </c>
      <c r="D31213" s="22" t="s">
        <v>2930</v>
      </c>
      <c r="E31213" s="17" t="s">
        <v>2928</v>
      </c>
      <c r="F31213" s="24">
        <v>-74.038609399999999</v>
      </c>
      <c r="G31213" s="24">
        <v>4.8670125000000004</v>
      </c>
    </row>
    <row r="31214" spans="1:7" ht="15.6">
      <c r="A31214" s="19" t="s">
        <v>3011</v>
      </c>
      <c r="B31214" s="22" t="s">
        <v>2924</v>
      </c>
      <c r="C31214" s="22">
        <v>18</v>
      </c>
      <c r="D31214" s="22" t="s">
        <v>2930</v>
      </c>
      <c r="E31214" s="17" t="s">
        <v>2927</v>
      </c>
      <c r="F31214" s="24">
        <v>-74.041078099999993</v>
      </c>
      <c r="G31214" s="24">
        <v>4.8666875000000003</v>
      </c>
    </row>
    <row r="31215" spans="1:7" ht="15.6">
      <c r="A31215" s="19" t="s">
        <v>3011</v>
      </c>
      <c r="B31215" s="22" t="s">
        <v>2921</v>
      </c>
      <c r="C31215" s="22">
        <v>30</v>
      </c>
      <c r="D31215" s="22" t="s">
        <v>2930</v>
      </c>
      <c r="E31215" s="17" t="s">
        <v>2927</v>
      </c>
      <c r="F31215" s="24">
        <v>-74.040390599999995</v>
      </c>
      <c r="G31215" s="24">
        <v>4.8670625000000003</v>
      </c>
    </row>
    <row r="31216" spans="1:7" ht="15.6">
      <c r="A31216" s="19" t="s">
        <v>3011</v>
      </c>
      <c r="B31216" s="22" t="s">
        <v>2921</v>
      </c>
      <c r="C31216" s="22">
        <v>25</v>
      </c>
      <c r="D31216" s="22" t="s">
        <v>2930</v>
      </c>
      <c r="E31216" s="17" t="s">
        <v>2927</v>
      </c>
      <c r="F31216" s="24">
        <v>-74.040390599999995</v>
      </c>
      <c r="G31216" s="24">
        <v>4.8670625000000003</v>
      </c>
    </row>
    <row r="31217" spans="1:7" ht="15.6">
      <c r="A31217" s="19" t="s">
        <v>3011</v>
      </c>
      <c r="B31217" s="22" t="s">
        <v>2924</v>
      </c>
      <c r="C31217" s="22">
        <v>22</v>
      </c>
      <c r="D31217" s="22" t="s">
        <v>2930</v>
      </c>
      <c r="E31217" s="17" t="s">
        <v>2927</v>
      </c>
      <c r="F31217" s="24">
        <v>-74.040390599999995</v>
      </c>
      <c r="G31217" s="24">
        <v>4.8670625000000003</v>
      </c>
    </row>
    <row r="31218" spans="1:7" ht="15.6">
      <c r="A31218" s="19" t="s">
        <v>3011</v>
      </c>
      <c r="B31218" s="22" t="s">
        <v>2924</v>
      </c>
      <c r="C31218" s="22">
        <v>25</v>
      </c>
      <c r="D31218" s="22" t="s">
        <v>2930</v>
      </c>
      <c r="E31218" s="17" t="s">
        <v>2927</v>
      </c>
      <c r="F31218" s="24">
        <v>-74.040390599999995</v>
      </c>
      <c r="G31218" s="24">
        <v>4.8670625000000003</v>
      </c>
    </row>
    <row r="31219" spans="1:7" ht="15.6">
      <c r="A31219" s="19" t="s">
        <v>3011</v>
      </c>
      <c r="B31219" s="22" t="s">
        <v>2921</v>
      </c>
      <c r="C31219" s="22">
        <v>29</v>
      </c>
      <c r="D31219" s="22" t="s">
        <v>2929</v>
      </c>
      <c r="E31219" s="17" t="s">
        <v>2927</v>
      </c>
      <c r="F31219" s="24">
        <v>-74.039812499999996</v>
      </c>
      <c r="G31219" s="24">
        <v>4.8674375000000003</v>
      </c>
    </row>
    <row r="31220" spans="1:7" ht="15.6">
      <c r="A31220" s="19" t="s">
        <v>3011</v>
      </c>
      <c r="B31220" s="22" t="s">
        <v>2921</v>
      </c>
      <c r="C31220" s="22">
        <v>30</v>
      </c>
      <c r="D31220" s="22" t="s">
        <v>2930</v>
      </c>
      <c r="E31220" s="17" t="s">
        <v>2927</v>
      </c>
      <c r="F31220" s="24">
        <v>-74.039765599999996</v>
      </c>
      <c r="G31220" s="24">
        <v>4.8676624999999998</v>
      </c>
    </row>
    <row r="31221" spans="1:7" ht="15.6">
      <c r="A31221" s="19" t="s">
        <v>3011</v>
      </c>
      <c r="B31221" s="22" t="s">
        <v>2924</v>
      </c>
      <c r="C31221" s="22">
        <v>33</v>
      </c>
      <c r="D31221" s="22" t="s">
        <v>2930</v>
      </c>
      <c r="E31221" s="17" t="s">
        <v>2927</v>
      </c>
      <c r="F31221" s="24">
        <v>-74.039765599999996</v>
      </c>
      <c r="G31221" s="24">
        <v>4.8676624999999998</v>
      </c>
    </row>
    <row r="31222" spans="1:7" ht="15.6">
      <c r="A31222" s="19" t="s">
        <v>3011</v>
      </c>
      <c r="B31222" s="22" t="s">
        <v>2924</v>
      </c>
      <c r="C31222" s="22">
        <v>42</v>
      </c>
      <c r="D31222" s="22" t="s">
        <v>2922</v>
      </c>
      <c r="E31222" s="17" t="s">
        <v>2927</v>
      </c>
      <c r="F31222" s="24">
        <v>-74.039765599999996</v>
      </c>
      <c r="G31222" s="24">
        <v>4.8676624999999998</v>
      </c>
    </row>
    <row r="31223" spans="1:7" ht="15.6">
      <c r="A31223" s="19" t="s">
        <v>3011</v>
      </c>
      <c r="B31223" s="22" t="s">
        <v>2921</v>
      </c>
      <c r="C31223" s="22">
        <v>17</v>
      </c>
      <c r="D31223" s="22" t="s">
        <v>2930</v>
      </c>
      <c r="E31223" s="17" t="s">
        <v>2927</v>
      </c>
      <c r="F31223" s="24">
        <v>-74.039421899999994</v>
      </c>
      <c r="G31223" s="24">
        <v>4.8674625000000002</v>
      </c>
    </row>
    <row r="31224" spans="1:7" ht="15.6">
      <c r="A31224" s="19" t="s">
        <v>3011</v>
      </c>
      <c r="B31224" s="22" t="s">
        <v>2924</v>
      </c>
      <c r="C31224" s="22">
        <v>43</v>
      </c>
      <c r="D31224" s="22" t="s">
        <v>2922</v>
      </c>
      <c r="E31224" s="17" t="s">
        <v>2928</v>
      </c>
      <c r="F31224" s="24">
        <v>-74.040296900000001</v>
      </c>
      <c r="G31224" s="24">
        <v>4.8658124999999997</v>
      </c>
    </row>
    <row r="31225" spans="1:7" ht="15.6">
      <c r="A31225" s="19" t="s">
        <v>3011</v>
      </c>
      <c r="B31225" s="22" t="s">
        <v>2924</v>
      </c>
      <c r="C31225" s="22">
        <v>18</v>
      </c>
      <c r="D31225" s="22" t="s">
        <v>2930</v>
      </c>
      <c r="E31225" s="17" t="s">
        <v>2923</v>
      </c>
      <c r="F31225" s="24">
        <v>-74.226328100000003</v>
      </c>
      <c r="G31225" s="24">
        <v>4.7156374999999997</v>
      </c>
    </row>
    <row r="31226" spans="1:7" ht="15.6">
      <c r="A31226" s="19" t="s">
        <v>3011</v>
      </c>
      <c r="B31226" s="22" t="s">
        <v>2924</v>
      </c>
      <c r="C31226" s="22">
        <v>69</v>
      </c>
      <c r="D31226" s="22" t="s">
        <v>2930</v>
      </c>
      <c r="E31226" s="17" t="s">
        <v>2928</v>
      </c>
      <c r="F31226" s="24">
        <v>-74.038859400000007</v>
      </c>
      <c r="G31226" s="24">
        <v>4.8670875000000002</v>
      </c>
    </row>
    <row r="31227" spans="1:7" ht="15.6">
      <c r="A31227" s="19" t="s">
        <v>3011</v>
      </c>
      <c r="B31227" s="22" t="s">
        <v>2921</v>
      </c>
      <c r="C31227" s="22">
        <v>35</v>
      </c>
      <c r="D31227" s="22" t="s">
        <v>2930</v>
      </c>
      <c r="E31227" s="17" t="s">
        <v>2928</v>
      </c>
      <c r="F31227" s="24">
        <v>-74.038859400000007</v>
      </c>
      <c r="G31227" s="24">
        <v>4.8670875000000002</v>
      </c>
    </row>
    <row r="31228" spans="1:7" ht="15.6">
      <c r="A31228" s="19" t="s">
        <v>3011</v>
      </c>
      <c r="B31228" s="22" t="s">
        <v>2921</v>
      </c>
      <c r="C31228" s="22">
        <v>18</v>
      </c>
      <c r="D31228" s="22" t="s">
        <v>2930</v>
      </c>
      <c r="E31228" s="17" t="s">
        <v>2928</v>
      </c>
      <c r="F31228" s="24">
        <v>-74.038859400000007</v>
      </c>
      <c r="G31228" s="24">
        <v>4.8670875000000002</v>
      </c>
    </row>
    <row r="31229" spans="1:7" ht="15.6">
      <c r="A31229" s="19" t="s">
        <v>3011</v>
      </c>
      <c r="B31229" s="22" t="s">
        <v>2924</v>
      </c>
      <c r="C31229" s="22">
        <v>45</v>
      </c>
      <c r="D31229" s="22" t="s">
        <v>2930</v>
      </c>
      <c r="E31229" s="17" t="s">
        <v>2928</v>
      </c>
      <c r="F31229" s="24">
        <v>-74.038515599999997</v>
      </c>
      <c r="G31229" s="24">
        <v>4.8668624999999999</v>
      </c>
    </row>
    <row r="31230" spans="1:7" ht="15.6">
      <c r="A31230" s="19" t="s">
        <v>3011</v>
      </c>
      <c r="B31230" s="22" t="s">
        <v>2924</v>
      </c>
      <c r="C31230" s="22">
        <v>18</v>
      </c>
      <c r="D31230" s="22" t="s">
        <v>2930</v>
      </c>
      <c r="E31230" s="17" t="s">
        <v>2928</v>
      </c>
      <c r="F31230" s="24">
        <v>-74.038515599999997</v>
      </c>
      <c r="G31230" s="24">
        <v>4.8668624999999999</v>
      </c>
    </row>
    <row r="31231" spans="1:7" ht="15.6">
      <c r="A31231" s="19" t="s">
        <v>3011</v>
      </c>
      <c r="B31231" s="22" t="s">
        <v>2921</v>
      </c>
      <c r="C31231" s="22">
        <v>18</v>
      </c>
      <c r="D31231" s="22" t="s">
        <v>2930</v>
      </c>
      <c r="E31231" s="17" t="s">
        <v>2923</v>
      </c>
      <c r="F31231" s="24">
        <v>-74.038578099999995</v>
      </c>
      <c r="G31231" s="24">
        <v>4.8683874999999999</v>
      </c>
    </row>
    <row r="31232" spans="1:7" ht="15.6">
      <c r="A31232" s="19" t="s">
        <v>3011</v>
      </c>
      <c r="B31232" s="22" t="s">
        <v>2924</v>
      </c>
      <c r="C31232" s="22">
        <v>20</v>
      </c>
      <c r="D31232" s="22" t="s">
        <v>2930</v>
      </c>
      <c r="E31232" s="17" t="s">
        <v>2923</v>
      </c>
      <c r="F31232" s="24">
        <v>-74.041609399999999</v>
      </c>
      <c r="G31232" s="24">
        <v>4.8681625000000004</v>
      </c>
    </row>
    <row r="31233" spans="1:7" ht="15.6">
      <c r="A31233" s="19" t="s">
        <v>3011</v>
      </c>
      <c r="B31233" s="22" t="s">
        <v>2921</v>
      </c>
      <c r="C31233" s="22">
        <v>23</v>
      </c>
      <c r="D31233" s="22" t="s">
        <v>2929</v>
      </c>
      <c r="E31233" s="17" t="s">
        <v>2923</v>
      </c>
      <c r="F31233" s="24">
        <v>-74.019984399999998</v>
      </c>
      <c r="G31233" s="24">
        <v>4.9173375000000004</v>
      </c>
    </row>
    <row r="31234" spans="1:7" ht="15.6">
      <c r="A31234" s="19" t="s">
        <v>3011</v>
      </c>
      <c r="B31234" s="22" t="s">
        <v>2921</v>
      </c>
      <c r="C31234" s="22">
        <v>20</v>
      </c>
      <c r="D31234" s="22" t="s">
        <v>2930</v>
      </c>
      <c r="E31234" s="17" t="s">
        <v>2923</v>
      </c>
      <c r="F31234" s="24">
        <v>-74.040328099999996</v>
      </c>
      <c r="G31234" s="24">
        <v>4.8682375000000002</v>
      </c>
    </row>
    <row r="31235" spans="1:7" ht="15.6">
      <c r="A31235" s="19" t="s">
        <v>3011</v>
      </c>
      <c r="B31235" s="22" t="s">
        <v>2921</v>
      </c>
      <c r="C31235" s="22">
        <v>49</v>
      </c>
      <c r="D31235" s="22" t="s">
        <v>2925</v>
      </c>
      <c r="E31235" s="17" t="s">
        <v>2923</v>
      </c>
      <c r="F31235" s="24">
        <v>-74.048484400000007</v>
      </c>
      <c r="G31235" s="24">
        <v>4.8615374999999998</v>
      </c>
    </row>
    <row r="31236" spans="1:7" ht="15.6">
      <c r="A31236" s="19" t="s">
        <v>3011</v>
      </c>
      <c r="B31236" s="22" t="s">
        <v>2921</v>
      </c>
      <c r="C31236" s="22">
        <v>46</v>
      </c>
      <c r="D31236" s="22" t="s">
        <v>2922</v>
      </c>
      <c r="E31236" s="17" t="s">
        <v>2923</v>
      </c>
      <c r="F31236" s="24">
        <v>-74.048484400000007</v>
      </c>
      <c r="G31236" s="24">
        <v>4.8615374999999998</v>
      </c>
    </row>
    <row r="31237" spans="1:7" ht="15.6">
      <c r="A31237" s="19" t="s">
        <v>3011</v>
      </c>
      <c r="B31237" s="22" t="s">
        <v>2924</v>
      </c>
      <c r="C31237" s="22">
        <v>25</v>
      </c>
      <c r="D31237" s="22" t="s">
        <v>2930</v>
      </c>
      <c r="E31237" s="17" t="s">
        <v>2923</v>
      </c>
      <c r="F31237" s="24">
        <v>-74.0413906</v>
      </c>
      <c r="G31237" s="24">
        <v>4.8673124999999997</v>
      </c>
    </row>
    <row r="31238" spans="1:7" ht="15.6">
      <c r="A31238" s="19" t="s">
        <v>3011</v>
      </c>
      <c r="B31238" s="22" t="s">
        <v>2921</v>
      </c>
      <c r="C31238" s="22">
        <v>63</v>
      </c>
      <c r="D31238" s="22" t="s">
        <v>2930</v>
      </c>
      <c r="E31238" s="17" t="s">
        <v>2923</v>
      </c>
      <c r="F31238" s="24">
        <v>-74.0413906</v>
      </c>
      <c r="G31238" s="24">
        <v>4.8673124999999997</v>
      </c>
    </row>
    <row r="31239" spans="1:7" ht="15.6">
      <c r="A31239" s="19" t="s">
        <v>3011</v>
      </c>
      <c r="B31239" s="22" t="s">
        <v>2924</v>
      </c>
      <c r="C31239" s="22">
        <v>21</v>
      </c>
      <c r="D31239" s="22" t="s">
        <v>2930</v>
      </c>
      <c r="E31239" s="17" t="s">
        <v>2927</v>
      </c>
      <c r="F31239" s="24">
        <v>-74.040484399999997</v>
      </c>
      <c r="G31239" s="24">
        <v>4.8671875</v>
      </c>
    </row>
    <row r="31240" spans="1:7" ht="15.6">
      <c r="A31240" s="19" t="s">
        <v>3011</v>
      </c>
      <c r="B31240" s="22" t="s">
        <v>2921</v>
      </c>
      <c r="C31240" s="22">
        <v>17</v>
      </c>
      <c r="D31240" s="22" t="s">
        <v>2930</v>
      </c>
      <c r="E31240" s="17" t="s">
        <v>2927</v>
      </c>
      <c r="F31240" s="24">
        <v>-74.041171899999995</v>
      </c>
      <c r="G31240" s="24">
        <v>4.8664874999999999</v>
      </c>
    </row>
    <row r="31241" spans="1:7" ht="15.6">
      <c r="A31241" s="19" t="s">
        <v>3011</v>
      </c>
      <c r="B31241" s="22" t="s">
        <v>2924</v>
      </c>
      <c r="C31241" s="22">
        <v>58</v>
      </c>
      <c r="D31241" s="22" t="s">
        <v>2930</v>
      </c>
      <c r="E31241" s="17" t="s">
        <v>2927</v>
      </c>
      <c r="F31241" s="24">
        <v>-74.041171899999995</v>
      </c>
      <c r="G31241" s="24">
        <v>4.8664874999999999</v>
      </c>
    </row>
    <row r="31242" spans="1:7" ht="15.6">
      <c r="A31242" s="19" t="s">
        <v>3011</v>
      </c>
      <c r="B31242" s="22" t="s">
        <v>2921</v>
      </c>
      <c r="C31242" s="22">
        <v>32</v>
      </c>
      <c r="D31242" s="22" t="s">
        <v>2925</v>
      </c>
      <c r="E31242" s="17" t="s">
        <v>2928</v>
      </c>
      <c r="F31242" s="24">
        <v>-74.038890600000002</v>
      </c>
      <c r="G31242" s="24">
        <v>4.8667125000000002</v>
      </c>
    </row>
    <row r="31243" spans="1:7" ht="15.6">
      <c r="A31243" s="19" t="s">
        <v>3011</v>
      </c>
      <c r="B31243" s="22" t="s">
        <v>2924</v>
      </c>
      <c r="C31243" s="22">
        <v>39</v>
      </c>
      <c r="D31243" s="22" t="s">
        <v>2930</v>
      </c>
      <c r="E31243" s="17" t="s">
        <v>2923</v>
      </c>
      <c r="F31243" s="24">
        <v>-74.018578099999999</v>
      </c>
      <c r="G31243" s="24">
        <v>4.9168124999999998</v>
      </c>
    </row>
    <row r="31244" spans="1:7" ht="15.6">
      <c r="A31244" s="19" t="s">
        <v>3011</v>
      </c>
      <c r="B31244" s="22" t="s">
        <v>2921</v>
      </c>
      <c r="C31244" s="22">
        <v>42</v>
      </c>
      <c r="D31244" s="22" t="s">
        <v>2922</v>
      </c>
      <c r="E31244" s="17" t="s">
        <v>2927</v>
      </c>
      <c r="F31244" s="24">
        <v>-74.040578100000005</v>
      </c>
      <c r="G31244" s="24">
        <v>4.8667375000000002</v>
      </c>
    </row>
    <row r="31245" spans="1:7" ht="15.6">
      <c r="A31245" s="19" t="s">
        <v>3011</v>
      </c>
      <c r="B31245" s="22" t="s">
        <v>2924</v>
      </c>
      <c r="C31245" s="22">
        <v>39</v>
      </c>
      <c r="D31245" s="22" t="s">
        <v>2930</v>
      </c>
      <c r="E31245" s="17" t="s">
        <v>2927</v>
      </c>
      <c r="F31245" s="24">
        <v>-74.040578100000005</v>
      </c>
      <c r="G31245" s="24">
        <v>4.8667375000000002</v>
      </c>
    </row>
    <row r="31246" spans="1:7" ht="15.6">
      <c r="A31246" s="19" t="s">
        <v>3011</v>
      </c>
      <c r="B31246" s="22" t="s">
        <v>2921</v>
      </c>
      <c r="C31246" s="22">
        <v>35</v>
      </c>
      <c r="D31246" s="22" t="s">
        <v>2925</v>
      </c>
      <c r="E31246" s="17" t="s">
        <v>2923</v>
      </c>
      <c r="F31246" s="24">
        <v>-73.995046900000006</v>
      </c>
      <c r="G31246" s="24">
        <v>5.0330874999999997</v>
      </c>
    </row>
    <row r="31247" spans="1:7" ht="15.6">
      <c r="A31247" s="19" t="s">
        <v>3011</v>
      </c>
      <c r="B31247" s="22" t="s">
        <v>2921</v>
      </c>
      <c r="C31247" s="22">
        <v>28</v>
      </c>
      <c r="D31247" s="22" t="s">
        <v>2929</v>
      </c>
      <c r="E31247" s="17" t="s">
        <v>2923</v>
      </c>
      <c r="F31247" s="24">
        <v>-74.0600156</v>
      </c>
      <c r="G31247" s="24">
        <v>4.8682375000000002</v>
      </c>
    </row>
    <row r="31248" spans="1:7" ht="15.6">
      <c r="A31248" s="19" t="s">
        <v>3011</v>
      </c>
      <c r="B31248" s="22" t="s">
        <v>2921</v>
      </c>
      <c r="C31248" s="22">
        <v>22</v>
      </c>
      <c r="D31248" s="22" t="s">
        <v>2922</v>
      </c>
      <c r="E31248" s="17" t="s">
        <v>2923</v>
      </c>
      <c r="F31248" s="24">
        <v>-74.046796900000004</v>
      </c>
      <c r="G31248" s="24">
        <v>4.8715124999999997</v>
      </c>
    </row>
    <row r="31249" spans="1:7" ht="15.6">
      <c r="A31249" s="19" t="s">
        <v>3011</v>
      </c>
      <c r="B31249" s="22" t="s">
        <v>2921</v>
      </c>
      <c r="C31249" s="22">
        <v>36</v>
      </c>
      <c r="D31249" s="22" t="s">
        <v>2930</v>
      </c>
      <c r="E31249" s="17" t="s">
        <v>2923</v>
      </c>
      <c r="F31249" s="24">
        <v>-74.040703100000002</v>
      </c>
      <c r="G31249" s="24">
        <v>4.8714124999999999</v>
      </c>
    </row>
    <row r="31250" spans="1:7" ht="15.6">
      <c r="A31250" s="19" t="s">
        <v>3011</v>
      </c>
      <c r="B31250" s="22" t="s">
        <v>2921</v>
      </c>
      <c r="C31250" s="22">
        <v>53</v>
      </c>
      <c r="D31250" s="22" t="s">
        <v>2930</v>
      </c>
      <c r="E31250" s="17" t="s">
        <v>2928</v>
      </c>
      <c r="F31250" s="24">
        <v>-74.039640599999998</v>
      </c>
      <c r="G31250" s="24">
        <v>4.8667875</v>
      </c>
    </row>
    <row r="31251" spans="1:7" ht="15.6">
      <c r="A31251" s="19" t="s">
        <v>3011</v>
      </c>
      <c r="B31251" s="22" t="s">
        <v>2921</v>
      </c>
      <c r="C31251" s="22">
        <v>35</v>
      </c>
      <c r="D31251" s="22" t="s">
        <v>2930</v>
      </c>
      <c r="E31251" s="17" t="s">
        <v>2928</v>
      </c>
      <c r="F31251" s="24">
        <v>-74.039640599999998</v>
      </c>
      <c r="G31251" s="24">
        <v>4.8667875</v>
      </c>
    </row>
    <row r="31252" spans="1:7" ht="15.6">
      <c r="A31252" s="19" t="s">
        <v>3011</v>
      </c>
      <c r="B31252" s="22" t="s">
        <v>2924</v>
      </c>
      <c r="C31252" s="22">
        <v>29</v>
      </c>
      <c r="D31252" s="22" t="s">
        <v>2925</v>
      </c>
      <c r="E31252" s="17" t="s">
        <v>2928</v>
      </c>
      <c r="F31252" s="24">
        <v>-74.038796899999994</v>
      </c>
      <c r="G31252" s="24">
        <v>4.8672124999999999</v>
      </c>
    </row>
    <row r="31253" spans="1:7" ht="15.6">
      <c r="A31253" s="19" t="s">
        <v>3011</v>
      </c>
      <c r="B31253" s="22" t="s">
        <v>2921</v>
      </c>
      <c r="C31253" s="22">
        <v>26</v>
      </c>
      <c r="D31253" s="22" t="s">
        <v>2930</v>
      </c>
      <c r="E31253" s="17" t="s">
        <v>2923</v>
      </c>
      <c r="F31253" s="24">
        <v>-74.062515599999998</v>
      </c>
      <c r="G31253" s="24">
        <v>4.8407375000000004</v>
      </c>
    </row>
    <row r="31254" spans="1:7" ht="15.6">
      <c r="A31254" s="19" t="s">
        <v>3011</v>
      </c>
      <c r="B31254" s="22" t="s">
        <v>2921</v>
      </c>
      <c r="C31254" s="22">
        <v>32</v>
      </c>
      <c r="D31254" s="22" t="s">
        <v>2930</v>
      </c>
      <c r="E31254" s="17" t="s">
        <v>2923</v>
      </c>
      <c r="F31254" s="24">
        <v>-74.054453100000003</v>
      </c>
      <c r="G31254" s="24">
        <v>4.8426875000000003</v>
      </c>
    </row>
    <row r="31255" spans="1:7" ht="15.6">
      <c r="A31255" s="19" t="s">
        <v>3011</v>
      </c>
      <c r="B31255" s="22" t="s">
        <v>2924</v>
      </c>
      <c r="C31255" s="22">
        <v>43</v>
      </c>
      <c r="D31255" s="22" t="s">
        <v>2930</v>
      </c>
      <c r="E31255" s="17" t="s">
        <v>2923</v>
      </c>
      <c r="F31255" s="24">
        <v>-74.054453100000003</v>
      </c>
      <c r="G31255" s="24">
        <v>4.8426875000000003</v>
      </c>
    </row>
    <row r="31256" spans="1:7" ht="15.6">
      <c r="A31256" s="19" t="s">
        <v>3011</v>
      </c>
      <c r="B31256" s="22" t="s">
        <v>2924</v>
      </c>
      <c r="C31256" s="22">
        <v>51</v>
      </c>
      <c r="D31256" s="22" t="s">
        <v>2925</v>
      </c>
      <c r="E31256" s="17" t="s">
        <v>2923</v>
      </c>
      <c r="F31256" s="24">
        <v>-74.043890599999997</v>
      </c>
      <c r="G31256" s="24">
        <v>4.8664125</v>
      </c>
    </row>
    <row r="31257" spans="1:7" ht="15.6">
      <c r="A31257" s="19" t="s">
        <v>3011</v>
      </c>
      <c r="B31257" s="22" t="s">
        <v>2924</v>
      </c>
      <c r="C31257" s="22">
        <v>32</v>
      </c>
      <c r="D31257" s="22" t="s">
        <v>2930</v>
      </c>
      <c r="E31257" s="17" t="s">
        <v>2923</v>
      </c>
      <c r="F31257" s="24">
        <v>-74.043890599999997</v>
      </c>
      <c r="G31257" s="24">
        <v>4.8664125</v>
      </c>
    </row>
    <row r="31258" spans="1:7" ht="15.6">
      <c r="A31258" s="19" t="s">
        <v>3011</v>
      </c>
      <c r="B31258" s="22" t="s">
        <v>2924</v>
      </c>
      <c r="C31258" s="22">
        <v>39</v>
      </c>
      <c r="D31258" s="22" t="s">
        <v>2925</v>
      </c>
      <c r="E31258" s="17" t="s">
        <v>2923</v>
      </c>
      <c r="F31258" s="24">
        <v>-74.043890599999997</v>
      </c>
      <c r="G31258" s="24">
        <v>4.8664125</v>
      </c>
    </row>
    <row r="31259" spans="1:7" ht="15.6">
      <c r="A31259" s="19" t="s">
        <v>3011</v>
      </c>
      <c r="B31259" s="22" t="s">
        <v>2921</v>
      </c>
      <c r="C31259" s="22">
        <v>52</v>
      </c>
      <c r="D31259" s="22" t="s">
        <v>2930</v>
      </c>
      <c r="E31259" s="17" t="s">
        <v>2928</v>
      </c>
      <c r="F31259" s="24">
        <v>-74.019609399999993</v>
      </c>
      <c r="G31259" s="24">
        <v>4.9252874999999996</v>
      </c>
    </row>
    <row r="31260" spans="1:7" ht="15.6">
      <c r="A31260" s="19" t="s">
        <v>3011</v>
      </c>
      <c r="B31260" s="22" t="s">
        <v>2921</v>
      </c>
      <c r="C31260" s="22">
        <v>39</v>
      </c>
      <c r="D31260" s="22" t="s">
        <v>2922</v>
      </c>
      <c r="E31260" s="17" t="s">
        <v>2923</v>
      </c>
      <c r="F31260" s="24">
        <v>-74.001171900000003</v>
      </c>
      <c r="G31260" s="24">
        <v>5.0332625000000002</v>
      </c>
    </row>
    <row r="31261" spans="1:7" ht="15.6">
      <c r="A31261" s="19" t="s">
        <v>3011</v>
      </c>
      <c r="B31261" s="22" t="s">
        <v>2921</v>
      </c>
      <c r="C31261" s="22">
        <v>25</v>
      </c>
      <c r="D31261" s="22" t="s">
        <v>2930</v>
      </c>
      <c r="E31261" s="17" t="s">
        <v>2923</v>
      </c>
      <c r="F31261" s="24">
        <v>-74.095187499999994</v>
      </c>
      <c r="G31261" s="24">
        <v>4.6774374999999999</v>
      </c>
    </row>
    <row r="31262" spans="1:7" ht="15.6">
      <c r="A31262" s="19" t="s">
        <v>3011</v>
      </c>
      <c r="B31262" s="22" t="s">
        <v>2921</v>
      </c>
      <c r="C31262" s="22">
        <v>63</v>
      </c>
      <c r="D31262" s="22" t="s">
        <v>2930</v>
      </c>
      <c r="E31262" s="17" t="s">
        <v>2928</v>
      </c>
      <c r="F31262" s="24">
        <v>-74.040140600000001</v>
      </c>
      <c r="G31262" s="24">
        <v>4.8662625000000004</v>
      </c>
    </row>
    <row r="31263" spans="1:7" ht="15.6">
      <c r="A31263" s="19" t="s">
        <v>3011</v>
      </c>
      <c r="B31263" s="22" t="s">
        <v>2921</v>
      </c>
      <c r="C31263" s="22">
        <v>23</v>
      </c>
      <c r="D31263" s="22" t="s">
        <v>2930</v>
      </c>
      <c r="E31263" s="17" t="s">
        <v>2928</v>
      </c>
      <c r="F31263" s="24">
        <v>-74.040140600000001</v>
      </c>
      <c r="G31263" s="24">
        <v>4.8662625000000004</v>
      </c>
    </row>
    <row r="31264" spans="1:7" ht="15.6">
      <c r="A31264" s="19" t="s">
        <v>3011</v>
      </c>
      <c r="B31264" s="22" t="s">
        <v>2924</v>
      </c>
      <c r="C31264" s="22">
        <v>54</v>
      </c>
      <c r="D31264" s="22" t="s">
        <v>2930</v>
      </c>
      <c r="E31264" s="17" t="s">
        <v>2923</v>
      </c>
      <c r="F31264" s="24">
        <v>-74.059812500000007</v>
      </c>
      <c r="G31264" s="24">
        <v>4.7431875000000003</v>
      </c>
    </row>
    <row r="31265" spans="1:7" ht="15.6">
      <c r="A31265" s="19" t="s">
        <v>3011</v>
      </c>
      <c r="B31265" s="22" t="s">
        <v>2924</v>
      </c>
      <c r="C31265" s="22">
        <v>61</v>
      </c>
      <c r="D31265" s="22" t="s">
        <v>2930</v>
      </c>
      <c r="E31265" s="17" t="s">
        <v>2923</v>
      </c>
      <c r="F31265" s="24">
        <v>-74.050421900000003</v>
      </c>
      <c r="G31265" s="24">
        <v>4.8694375000000001</v>
      </c>
    </row>
    <row r="31266" spans="1:7" ht="15.6">
      <c r="A31266" s="19" t="s">
        <v>3011</v>
      </c>
      <c r="B31266" s="22" t="s">
        <v>2924</v>
      </c>
      <c r="C31266" s="22">
        <v>16</v>
      </c>
      <c r="D31266" s="22" t="s">
        <v>2930</v>
      </c>
      <c r="E31266" s="17" t="s">
        <v>2923</v>
      </c>
      <c r="F31266" s="24">
        <v>-74.050421900000003</v>
      </c>
      <c r="G31266" s="24">
        <v>4.8694375000000001</v>
      </c>
    </row>
    <row r="31267" spans="1:7" ht="15.6">
      <c r="A31267" s="19" t="s">
        <v>3011</v>
      </c>
      <c r="B31267" s="22" t="s">
        <v>2921</v>
      </c>
      <c r="C31267" s="22">
        <v>45</v>
      </c>
      <c r="D31267" s="22" t="s">
        <v>2925</v>
      </c>
      <c r="E31267" s="17" t="s">
        <v>2923</v>
      </c>
      <c r="F31267" s="24">
        <v>-74.050421900000003</v>
      </c>
      <c r="G31267" s="24">
        <v>4.8694375000000001</v>
      </c>
    </row>
    <row r="31268" spans="1:7" ht="15.6">
      <c r="A31268" s="19" t="s">
        <v>3011</v>
      </c>
      <c r="B31268" s="22" t="s">
        <v>2924</v>
      </c>
      <c r="C31268" s="22">
        <v>28</v>
      </c>
      <c r="D31268" s="22" t="s">
        <v>2930</v>
      </c>
      <c r="E31268" s="17" t="s">
        <v>2923</v>
      </c>
      <c r="F31268" s="24">
        <v>-74.071312500000005</v>
      </c>
      <c r="G31268" s="24">
        <v>4.6913125000000004</v>
      </c>
    </row>
    <row r="31269" spans="1:7" ht="15.6">
      <c r="A31269" s="19" t="s">
        <v>3011</v>
      </c>
      <c r="B31269" s="22" t="s">
        <v>2921</v>
      </c>
      <c r="C31269" s="22">
        <v>35</v>
      </c>
      <c r="D31269" s="22" t="s">
        <v>2930</v>
      </c>
      <c r="E31269" s="17" t="s">
        <v>2928</v>
      </c>
      <c r="F31269" s="24">
        <v>-74.071312500000005</v>
      </c>
      <c r="G31269" s="24">
        <v>4.6913125000000004</v>
      </c>
    </row>
    <row r="31270" spans="1:7" ht="15.6">
      <c r="A31270" s="19" t="s">
        <v>3011</v>
      </c>
      <c r="B31270" s="22" t="s">
        <v>2921</v>
      </c>
      <c r="C31270" s="22">
        <v>46</v>
      </c>
      <c r="D31270" s="22" t="s">
        <v>2930</v>
      </c>
      <c r="E31270" s="17" t="s">
        <v>2928</v>
      </c>
      <c r="F31270" s="24">
        <v>-74.062812500000007</v>
      </c>
      <c r="G31270" s="24">
        <v>4.7001875000000002</v>
      </c>
    </row>
    <row r="31271" spans="1:7" ht="15.6">
      <c r="A31271" s="19" t="s">
        <v>3011</v>
      </c>
      <c r="B31271" s="22" t="s">
        <v>2921</v>
      </c>
      <c r="C31271" s="22">
        <v>18</v>
      </c>
      <c r="D31271" s="22" t="s">
        <v>2930</v>
      </c>
      <c r="E31271" s="17" t="s">
        <v>2926</v>
      </c>
      <c r="F31271" s="24">
        <v>-74.039562500000002</v>
      </c>
      <c r="G31271" s="24">
        <v>4.8655625000000002</v>
      </c>
    </row>
    <row r="31272" spans="1:7" ht="15.6">
      <c r="A31272" s="19" t="s">
        <v>3011</v>
      </c>
      <c r="B31272" s="22" t="s">
        <v>2924</v>
      </c>
      <c r="C31272" s="22">
        <v>26</v>
      </c>
      <c r="D31272" s="22" t="s">
        <v>2930</v>
      </c>
      <c r="E31272" s="17" t="s">
        <v>2928</v>
      </c>
      <c r="F31272" s="24">
        <v>-74.038812500000006</v>
      </c>
      <c r="G31272" s="24">
        <v>4.8669374999999997</v>
      </c>
    </row>
    <row r="31273" spans="1:7" ht="15.6">
      <c r="A31273" s="19" t="s">
        <v>3011</v>
      </c>
      <c r="B31273" s="22" t="s">
        <v>2921</v>
      </c>
      <c r="C31273" s="22">
        <v>34</v>
      </c>
      <c r="D31273" s="22" t="s">
        <v>2925</v>
      </c>
      <c r="E31273" s="17" t="s">
        <v>2923</v>
      </c>
      <c r="F31273" s="24">
        <v>-74.073437499999997</v>
      </c>
      <c r="G31273" s="24">
        <v>4.7441874999999998</v>
      </c>
    </row>
    <row r="31274" spans="1:7" ht="15.6">
      <c r="A31274" s="19" t="s">
        <v>3011</v>
      </c>
      <c r="B31274" s="22" t="s">
        <v>2924</v>
      </c>
      <c r="C31274" s="22">
        <v>26</v>
      </c>
      <c r="D31274" s="22" t="s">
        <v>2930</v>
      </c>
      <c r="E31274" s="17" t="s">
        <v>2923</v>
      </c>
      <c r="F31274" s="24">
        <v>-74.038828100000003</v>
      </c>
      <c r="G31274" s="24">
        <v>4.8685625000000003</v>
      </c>
    </row>
    <row r="31275" spans="1:7" ht="15.6">
      <c r="A31275" s="19" t="s">
        <v>3011</v>
      </c>
      <c r="B31275" s="22" t="s">
        <v>2924</v>
      </c>
      <c r="C31275" s="22">
        <v>42</v>
      </c>
      <c r="D31275" s="22" t="s">
        <v>2925</v>
      </c>
      <c r="E31275" s="17" t="s">
        <v>2927</v>
      </c>
      <c r="F31275" s="24">
        <v>-74.039453100000003</v>
      </c>
      <c r="G31275" s="24">
        <v>4.8674125000000004</v>
      </c>
    </row>
    <row r="31276" spans="1:7" ht="15.6">
      <c r="A31276" s="19" t="s">
        <v>3011</v>
      </c>
      <c r="B31276" s="22" t="s">
        <v>2921</v>
      </c>
      <c r="C31276" s="22">
        <v>54</v>
      </c>
      <c r="D31276" s="22" t="s">
        <v>2930</v>
      </c>
      <c r="E31276" s="17" t="s">
        <v>2927</v>
      </c>
      <c r="F31276" s="24">
        <v>-74.093687500000001</v>
      </c>
      <c r="G31276" s="24">
        <v>4.7280625000000001</v>
      </c>
    </row>
    <row r="31277" spans="1:7" ht="15.6">
      <c r="A31277" s="19" t="s">
        <v>3011</v>
      </c>
      <c r="B31277" s="22" t="s">
        <v>2921</v>
      </c>
      <c r="C31277" s="22">
        <v>26</v>
      </c>
      <c r="D31277" s="22" t="s">
        <v>2930</v>
      </c>
      <c r="E31277" s="17" t="s">
        <v>2927</v>
      </c>
      <c r="F31277" s="24">
        <v>-74.039609400000003</v>
      </c>
      <c r="G31277" s="24">
        <v>4.8674875000000002</v>
      </c>
    </row>
    <row r="31278" spans="1:7" ht="15.6">
      <c r="A31278" s="19" t="s">
        <v>3011</v>
      </c>
      <c r="B31278" s="22" t="s">
        <v>2924</v>
      </c>
      <c r="C31278" s="22">
        <v>35</v>
      </c>
      <c r="D31278" s="22" t="s">
        <v>2930</v>
      </c>
      <c r="E31278" s="17" t="s">
        <v>2928</v>
      </c>
      <c r="F31278" s="24">
        <v>-74.047937500000003</v>
      </c>
      <c r="G31278" s="24">
        <v>4.6954374999999997</v>
      </c>
    </row>
    <row r="31279" spans="1:7" ht="15.6">
      <c r="A31279" s="19" t="s">
        <v>3011</v>
      </c>
      <c r="B31279" s="22" t="s">
        <v>2921</v>
      </c>
      <c r="C31279" s="22">
        <v>25</v>
      </c>
      <c r="D31279" s="22" t="s">
        <v>2930</v>
      </c>
      <c r="E31279" s="17" t="s">
        <v>2928</v>
      </c>
      <c r="F31279" s="24">
        <v>-74.039921899999996</v>
      </c>
      <c r="G31279" s="24">
        <v>4.8669874999999996</v>
      </c>
    </row>
    <row r="31280" spans="1:7" ht="15.6">
      <c r="A31280" s="19" t="s">
        <v>3011</v>
      </c>
      <c r="B31280" s="22" t="s">
        <v>2924</v>
      </c>
      <c r="C31280" s="22">
        <v>18</v>
      </c>
      <c r="D31280" s="22" t="s">
        <v>2930</v>
      </c>
      <c r="E31280" s="17" t="s">
        <v>2928</v>
      </c>
      <c r="F31280" s="24">
        <v>-74.040453099999993</v>
      </c>
      <c r="G31280" s="24">
        <v>4.8659375000000002</v>
      </c>
    </row>
    <row r="31281" spans="1:7" ht="15.6">
      <c r="A31281" s="19" t="s">
        <v>3011</v>
      </c>
      <c r="B31281" s="22" t="s">
        <v>2924</v>
      </c>
      <c r="C31281" s="22">
        <v>17</v>
      </c>
      <c r="D31281" s="22" t="s">
        <v>2930</v>
      </c>
      <c r="E31281" s="17" t="s">
        <v>2928</v>
      </c>
      <c r="F31281" s="24">
        <v>-74.040453099999993</v>
      </c>
      <c r="G31281" s="24">
        <v>4.8659375000000002</v>
      </c>
    </row>
    <row r="31282" spans="1:7" ht="15.6">
      <c r="A31282" s="19" t="s">
        <v>3011</v>
      </c>
      <c r="B31282" s="22" t="s">
        <v>2921</v>
      </c>
      <c r="C31282" s="22">
        <v>62</v>
      </c>
      <c r="D31282" s="22" t="s">
        <v>2930</v>
      </c>
      <c r="E31282" s="17" t="s">
        <v>2928</v>
      </c>
      <c r="F31282" s="24">
        <v>-74.040453099999993</v>
      </c>
      <c r="G31282" s="24">
        <v>4.8659375000000002</v>
      </c>
    </row>
    <row r="31283" spans="1:7" ht="15.6">
      <c r="A31283" s="19" t="s">
        <v>3011</v>
      </c>
      <c r="B31283" s="22" t="s">
        <v>2921</v>
      </c>
      <c r="C31283" s="22">
        <v>59</v>
      </c>
      <c r="D31283" s="22" t="s">
        <v>2922</v>
      </c>
      <c r="E31283" s="17" t="s">
        <v>2923</v>
      </c>
      <c r="F31283" s="24">
        <v>-74.061046899999994</v>
      </c>
      <c r="G31283" s="24">
        <v>4.8623874999999996</v>
      </c>
    </row>
    <row r="31284" spans="1:7" ht="15.6">
      <c r="A31284" s="19" t="s">
        <v>3011</v>
      </c>
      <c r="B31284" s="22" t="s">
        <v>2924</v>
      </c>
      <c r="C31284" s="22">
        <v>16</v>
      </c>
      <c r="D31284" s="22" t="s">
        <v>2930</v>
      </c>
      <c r="E31284" s="17" t="s">
        <v>2928</v>
      </c>
      <c r="F31284" s="24">
        <v>-74.039015599999999</v>
      </c>
      <c r="G31284" s="24">
        <v>4.8670875000000002</v>
      </c>
    </row>
    <row r="31285" spans="1:7" ht="15.6">
      <c r="A31285" s="19" t="s">
        <v>3011</v>
      </c>
      <c r="B31285" s="22" t="s">
        <v>2921</v>
      </c>
      <c r="C31285" s="22">
        <v>18</v>
      </c>
      <c r="D31285" s="22" t="s">
        <v>2930</v>
      </c>
      <c r="E31285" s="17" t="s">
        <v>2928</v>
      </c>
      <c r="F31285" s="24">
        <v>-74.039015599999999</v>
      </c>
      <c r="G31285" s="24">
        <v>4.8670875000000002</v>
      </c>
    </row>
    <row r="31286" spans="1:7" ht="15.6">
      <c r="A31286" s="19" t="s">
        <v>3011</v>
      </c>
      <c r="B31286" s="22" t="s">
        <v>2924</v>
      </c>
      <c r="C31286" s="22">
        <v>39</v>
      </c>
      <c r="D31286" s="22" t="s">
        <v>2930</v>
      </c>
      <c r="E31286" s="17" t="s">
        <v>2928</v>
      </c>
      <c r="F31286" s="24">
        <v>-74.190671899999998</v>
      </c>
      <c r="G31286" s="24">
        <v>4.7342624999999998</v>
      </c>
    </row>
    <row r="31287" spans="1:7" ht="15.6">
      <c r="A31287" s="19" t="s">
        <v>3011</v>
      </c>
      <c r="B31287" s="22" t="s">
        <v>2921</v>
      </c>
      <c r="C31287" s="22">
        <v>41</v>
      </c>
      <c r="D31287" s="22" t="s">
        <v>2930</v>
      </c>
      <c r="E31287" s="17" t="s">
        <v>2923</v>
      </c>
      <c r="F31287" s="24">
        <v>-74.1328125</v>
      </c>
      <c r="G31287" s="24">
        <v>4.6356875000000004</v>
      </c>
    </row>
    <row r="31288" spans="1:7" ht="15.6">
      <c r="A31288" s="19" t="s">
        <v>3011</v>
      </c>
      <c r="B31288" s="22" t="s">
        <v>2921</v>
      </c>
      <c r="C31288" s="22">
        <v>23</v>
      </c>
      <c r="D31288" s="22" t="s">
        <v>2929</v>
      </c>
      <c r="E31288" s="17" t="s">
        <v>2923</v>
      </c>
      <c r="F31288" s="24">
        <v>-74.049953099999996</v>
      </c>
      <c r="G31288" s="24">
        <v>4.8615124999999999</v>
      </c>
    </row>
    <row r="31289" spans="1:7" ht="15.6">
      <c r="A31289" s="19" t="s">
        <v>3011</v>
      </c>
      <c r="B31289" s="22" t="s">
        <v>2924</v>
      </c>
      <c r="C31289" s="22">
        <v>49</v>
      </c>
      <c r="D31289" s="22" t="s">
        <v>2925</v>
      </c>
      <c r="E31289" s="17" t="s">
        <v>2923</v>
      </c>
      <c r="F31289" s="24">
        <v>-74.041765600000005</v>
      </c>
      <c r="G31289" s="24">
        <v>4.8687624999999999</v>
      </c>
    </row>
    <row r="31290" spans="1:7" ht="15.6">
      <c r="A31290" s="19" t="s">
        <v>3011</v>
      </c>
      <c r="B31290" s="22" t="s">
        <v>2921</v>
      </c>
      <c r="C31290" s="22">
        <v>17</v>
      </c>
      <c r="D31290" s="22" t="s">
        <v>2930</v>
      </c>
      <c r="E31290" s="17" t="s">
        <v>2928</v>
      </c>
      <c r="F31290" s="24">
        <v>-74.040234400000003</v>
      </c>
      <c r="G31290" s="24">
        <v>4.8660874999999999</v>
      </c>
    </row>
    <row r="31291" spans="1:7" ht="15.6">
      <c r="A31291" s="19" t="s">
        <v>3011</v>
      </c>
      <c r="B31291" s="22" t="s">
        <v>2921</v>
      </c>
      <c r="C31291" s="22">
        <v>20</v>
      </c>
      <c r="D31291" s="22" t="s">
        <v>2930</v>
      </c>
      <c r="E31291" s="17" t="s">
        <v>2923</v>
      </c>
      <c r="F31291" s="24">
        <v>-74.048078099999998</v>
      </c>
      <c r="G31291" s="24">
        <v>4.8634874999999997</v>
      </c>
    </row>
    <row r="31292" spans="1:7" ht="15.6">
      <c r="A31292" s="19" t="s">
        <v>3011</v>
      </c>
      <c r="B31292" s="22" t="s">
        <v>2921</v>
      </c>
      <c r="C31292" s="22">
        <v>26</v>
      </c>
      <c r="D31292" s="22" t="s">
        <v>2922</v>
      </c>
      <c r="E31292" s="17" t="s">
        <v>2923</v>
      </c>
      <c r="F31292" s="24">
        <v>-74.041203100000004</v>
      </c>
      <c r="G31292" s="24">
        <v>4.8718374999999998</v>
      </c>
    </row>
    <row r="31293" spans="1:7" ht="15.6">
      <c r="A31293" s="19" t="s">
        <v>3011</v>
      </c>
      <c r="B31293" s="22" t="s">
        <v>2924</v>
      </c>
      <c r="C31293" s="22">
        <v>22</v>
      </c>
      <c r="D31293" s="22" t="s">
        <v>2930</v>
      </c>
      <c r="E31293" s="17" t="s">
        <v>2923</v>
      </c>
      <c r="F31293" s="24">
        <v>-74.040890599999997</v>
      </c>
      <c r="G31293" s="24">
        <v>4.8681875000000003</v>
      </c>
    </row>
    <row r="31294" spans="1:7" ht="15.6">
      <c r="A31294" s="19" t="s">
        <v>3011</v>
      </c>
      <c r="B31294" s="22" t="s">
        <v>2924</v>
      </c>
      <c r="C31294" s="22">
        <v>39</v>
      </c>
      <c r="D31294" s="22" t="s">
        <v>2930</v>
      </c>
      <c r="E31294" s="17" t="s">
        <v>2926</v>
      </c>
      <c r="F31294" s="24">
        <v>-74.039609400000003</v>
      </c>
      <c r="G31294" s="24">
        <v>4.8650124999999997</v>
      </c>
    </row>
    <row r="31295" spans="1:7" ht="15.6">
      <c r="A31295" s="19" t="s">
        <v>3011</v>
      </c>
      <c r="B31295" s="22" t="s">
        <v>2924</v>
      </c>
      <c r="C31295" s="22">
        <v>17</v>
      </c>
      <c r="D31295" s="22" t="s">
        <v>2930</v>
      </c>
      <c r="E31295" s="17" t="s">
        <v>2926</v>
      </c>
      <c r="F31295" s="24">
        <v>-74.039640599999998</v>
      </c>
      <c r="G31295" s="24">
        <v>4.8654374999999996</v>
      </c>
    </row>
    <row r="31296" spans="1:7" ht="15.6">
      <c r="A31296" s="19" t="s">
        <v>3011</v>
      </c>
      <c r="B31296" s="22" t="s">
        <v>2921</v>
      </c>
      <c r="C31296" s="22">
        <v>37</v>
      </c>
      <c r="D31296" s="22" t="s">
        <v>2925</v>
      </c>
      <c r="E31296" s="17" t="s">
        <v>2923</v>
      </c>
      <c r="F31296" s="24">
        <v>-74.058078100000003</v>
      </c>
      <c r="G31296" s="24">
        <v>4.8634874999999997</v>
      </c>
    </row>
    <row r="31297" spans="1:7" ht="15.6">
      <c r="A31297" s="19" t="s">
        <v>3011</v>
      </c>
      <c r="B31297" s="22" t="s">
        <v>2924</v>
      </c>
      <c r="C31297" s="22">
        <v>39</v>
      </c>
      <c r="D31297" s="22" t="s">
        <v>2925</v>
      </c>
      <c r="E31297" s="17" t="s">
        <v>2923</v>
      </c>
      <c r="F31297" s="24">
        <v>-74.056734399999996</v>
      </c>
      <c r="G31297" s="24">
        <v>4.8635624999999996</v>
      </c>
    </row>
    <row r="31298" spans="1:7" ht="15.6">
      <c r="A31298" s="19" t="s">
        <v>3011</v>
      </c>
      <c r="B31298" s="22" t="s">
        <v>2924</v>
      </c>
      <c r="C31298" s="22">
        <v>17</v>
      </c>
      <c r="D31298" s="22" t="s">
        <v>2930</v>
      </c>
      <c r="E31298" s="17" t="s">
        <v>2926</v>
      </c>
      <c r="F31298" s="24">
        <v>-74.039640599999998</v>
      </c>
      <c r="G31298" s="24">
        <v>4.8654875000000004</v>
      </c>
    </row>
    <row r="31299" spans="1:7" ht="15.6">
      <c r="A31299" s="19" t="s">
        <v>3011</v>
      </c>
      <c r="B31299" s="22" t="s">
        <v>2921</v>
      </c>
      <c r="C31299" s="22">
        <v>52</v>
      </c>
      <c r="D31299" s="22" t="s">
        <v>2930</v>
      </c>
      <c r="E31299" s="17" t="s">
        <v>2928</v>
      </c>
      <c r="F31299" s="24">
        <v>-74.040265599999998</v>
      </c>
      <c r="G31299" s="24">
        <v>4.8660125000000001</v>
      </c>
    </row>
    <row r="31300" spans="1:7" ht="15.6">
      <c r="A31300" s="19" t="s">
        <v>3011</v>
      </c>
      <c r="B31300" s="22" t="s">
        <v>2921</v>
      </c>
      <c r="C31300" s="22">
        <v>53</v>
      </c>
      <c r="D31300" s="22" t="s">
        <v>2930</v>
      </c>
      <c r="E31300" s="17" t="s">
        <v>2928</v>
      </c>
      <c r="F31300" s="24">
        <v>-74.039515600000001</v>
      </c>
      <c r="G31300" s="24">
        <v>4.8667875</v>
      </c>
    </row>
    <row r="31301" spans="1:7" ht="15.6">
      <c r="A31301" s="19" t="s">
        <v>3011</v>
      </c>
      <c r="B31301" s="22" t="s">
        <v>2921</v>
      </c>
      <c r="C31301" s="22">
        <v>26</v>
      </c>
      <c r="D31301" s="22" t="s">
        <v>2930</v>
      </c>
      <c r="E31301" s="17" t="s">
        <v>2928</v>
      </c>
      <c r="F31301" s="24">
        <v>-74.040578100000005</v>
      </c>
      <c r="G31301" s="24">
        <v>4.8654624999999996</v>
      </c>
    </row>
    <row r="31302" spans="1:7" ht="15.6">
      <c r="A31302" s="19" t="s">
        <v>3011</v>
      </c>
      <c r="B31302" s="22" t="s">
        <v>2921</v>
      </c>
      <c r="C31302" s="22">
        <v>50</v>
      </c>
      <c r="D31302" s="22" t="s">
        <v>2930</v>
      </c>
      <c r="E31302" s="17" t="s">
        <v>2927</v>
      </c>
      <c r="F31302" s="24">
        <v>-74.040796900000004</v>
      </c>
      <c r="G31302" s="24">
        <v>4.8658875000000004</v>
      </c>
    </row>
    <row r="31303" spans="1:7" ht="15.6">
      <c r="A31303" s="19" t="s">
        <v>3011</v>
      </c>
      <c r="B31303" s="22" t="s">
        <v>2924</v>
      </c>
      <c r="C31303" s="22">
        <v>16</v>
      </c>
      <c r="D31303" s="22" t="s">
        <v>2930</v>
      </c>
      <c r="E31303" s="17" t="s">
        <v>2927</v>
      </c>
      <c r="F31303" s="24">
        <v>-74.040796900000004</v>
      </c>
      <c r="G31303" s="24">
        <v>4.8658875000000004</v>
      </c>
    </row>
    <row r="31304" spans="1:7" ht="15.6">
      <c r="A31304" s="19" t="s">
        <v>3011</v>
      </c>
      <c r="B31304" s="22" t="s">
        <v>2921</v>
      </c>
      <c r="C31304" s="22">
        <v>26</v>
      </c>
      <c r="D31304" s="22" t="s">
        <v>2930</v>
      </c>
      <c r="E31304" s="17" t="s">
        <v>2928</v>
      </c>
      <c r="F31304" s="24">
        <v>-74.0383906</v>
      </c>
      <c r="G31304" s="24">
        <v>4.8669374999999997</v>
      </c>
    </row>
    <row r="31305" spans="1:7" ht="15.6">
      <c r="A31305" s="19" t="s">
        <v>3011</v>
      </c>
      <c r="B31305" s="22" t="s">
        <v>2921</v>
      </c>
      <c r="C31305" s="22">
        <v>22</v>
      </c>
      <c r="D31305" s="22" t="s">
        <v>2930</v>
      </c>
      <c r="E31305" s="17" t="s">
        <v>2928</v>
      </c>
      <c r="F31305" s="24">
        <v>-74.038515599999997</v>
      </c>
      <c r="G31305" s="24">
        <v>4.8670125000000004</v>
      </c>
    </row>
    <row r="31306" spans="1:7" ht="15.6">
      <c r="A31306" s="19" t="s">
        <v>3011</v>
      </c>
      <c r="B31306" s="22" t="s">
        <v>2924</v>
      </c>
      <c r="C31306" s="22">
        <v>23</v>
      </c>
      <c r="D31306" s="22" t="s">
        <v>2930</v>
      </c>
      <c r="E31306" s="17" t="s">
        <v>2928</v>
      </c>
      <c r="F31306" s="24">
        <v>-74.038515599999997</v>
      </c>
      <c r="G31306" s="24">
        <v>4.8670125000000004</v>
      </c>
    </row>
    <row r="31307" spans="1:7" ht="15.6">
      <c r="A31307" s="19" t="s">
        <v>3011</v>
      </c>
      <c r="B31307" s="22" t="s">
        <v>2921</v>
      </c>
      <c r="C31307" s="22">
        <v>23</v>
      </c>
      <c r="D31307" s="22" t="s">
        <v>2930</v>
      </c>
      <c r="E31307" s="17" t="s">
        <v>2928</v>
      </c>
      <c r="F31307" s="24">
        <v>-74.038515599999997</v>
      </c>
      <c r="G31307" s="24">
        <v>4.8670125000000004</v>
      </c>
    </row>
    <row r="31308" spans="1:7" ht="15.6">
      <c r="A31308" s="19" t="s">
        <v>3011</v>
      </c>
      <c r="B31308" s="22" t="s">
        <v>2924</v>
      </c>
      <c r="C31308" s="22">
        <v>33</v>
      </c>
      <c r="D31308" s="22" t="s">
        <v>2925</v>
      </c>
      <c r="E31308" s="17" t="s">
        <v>2927</v>
      </c>
      <c r="F31308" s="24">
        <v>-74.041171899999995</v>
      </c>
      <c r="G31308" s="24">
        <v>4.8664874999999999</v>
      </c>
    </row>
    <row r="31309" spans="1:7" ht="15.6">
      <c r="A31309" s="19" t="s">
        <v>3011</v>
      </c>
      <c r="B31309" s="22" t="s">
        <v>2921</v>
      </c>
      <c r="C31309" s="22">
        <v>26</v>
      </c>
      <c r="D31309" s="22" t="s">
        <v>2925</v>
      </c>
      <c r="E31309" s="17" t="s">
        <v>2923</v>
      </c>
      <c r="F31309" s="24">
        <v>-74.029812500000006</v>
      </c>
      <c r="G31309" s="24">
        <v>4.7221875000000004</v>
      </c>
    </row>
    <row r="31310" spans="1:7" ht="15.6">
      <c r="A31310" s="19" t="s">
        <v>3011</v>
      </c>
      <c r="B31310" s="22" t="s">
        <v>2924</v>
      </c>
      <c r="C31310" s="22">
        <v>46</v>
      </c>
      <c r="D31310" s="22" t="s">
        <v>2930</v>
      </c>
      <c r="E31310" s="17" t="s">
        <v>2928</v>
      </c>
      <c r="F31310" s="24">
        <v>-74.040078100000002</v>
      </c>
      <c r="G31310" s="24">
        <v>4.8653124999999999</v>
      </c>
    </row>
    <row r="31311" spans="1:7" ht="15.6">
      <c r="A31311" s="19" t="s">
        <v>3011</v>
      </c>
      <c r="B31311" s="22" t="s">
        <v>2924</v>
      </c>
      <c r="C31311" s="22">
        <v>71</v>
      </c>
      <c r="D31311" s="22" t="s">
        <v>2930</v>
      </c>
      <c r="E31311" s="17" t="s">
        <v>2928</v>
      </c>
      <c r="F31311" s="24">
        <v>-74.039109400000001</v>
      </c>
      <c r="G31311" s="24">
        <v>4.8672624999999998</v>
      </c>
    </row>
    <row r="31312" spans="1:7" ht="15.6">
      <c r="A31312" s="19" t="s">
        <v>3011</v>
      </c>
      <c r="B31312" s="22" t="s">
        <v>2921</v>
      </c>
      <c r="C31312" s="22">
        <v>18</v>
      </c>
      <c r="D31312" s="22" t="s">
        <v>2930</v>
      </c>
      <c r="E31312" s="17" t="s">
        <v>2928</v>
      </c>
      <c r="F31312" s="24">
        <v>-74.040671900000007</v>
      </c>
      <c r="G31312" s="24">
        <v>4.8652125000000002</v>
      </c>
    </row>
    <row r="31313" spans="1:7" ht="15.6">
      <c r="A31313" s="19" t="s">
        <v>3011</v>
      </c>
      <c r="B31313" s="22" t="s">
        <v>2924</v>
      </c>
      <c r="C31313" s="22">
        <v>19</v>
      </c>
      <c r="D31313" s="22" t="s">
        <v>2930</v>
      </c>
      <c r="E31313" s="17" t="s">
        <v>2923</v>
      </c>
      <c r="F31313" s="24">
        <v>-74.038765600000005</v>
      </c>
      <c r="G31313" s="24">
        <v>4.8687125</v>
      </c>
    </row>
    <row r="31314" spans="1:7" ht="15.6">
      <c r="A31314" s="19" t="s">
        <v>3011</v>
      </c>
      <c r="B31314" s="22" t="s">
        <v>2921</v>
      </c>
      <c r="C31314" s="22">
        <v>20</v>
      </c>
      <c r="D31314" s="22" t="s">
        <v>2930</v>
      </c>
      <c r="E31314" s="17" t="s">
        <v>2923</v>
      </c>
      <c r="F31314" s="24">
        <v>-74.042265599999993</v>
      </c>
      <c r="G31314" s="24">
        <v>4.8684624999999997</v>
      </c>
    </row>
    <row r="31315" spans="1:7" ht="15.6">
      <c r="A31315" s="19" t="s">
        <v>3011</v>
      </c>
      <c r="B31315" s="22" t="s">
        <v>2924</v>
      </c>
      <c r="C31315" s="22">
        <v>19</v>
      </c>
      <c r="D31315" s="22" t="s">
        <v>2930</v>
      </c>
      <c r="E31315" s="17" t="s">
        <v>2927</v>
      </c>
      <c r="F31315" s="24">
        <v>-74.040171900000004</v>
      </c>
      <c r="G31315" s="24">
        <v>4.8677374999999996</v>
      </c>
    </row>
    <row r="31316" spans="1:7" ht="15.6">
      <c r="A31316" s="19" t="s">
        <v>3011</v>
      </c>
      <c r="B31316" s="22" t="s">
        <v>2924</v>
      </c>
      <c r="C31316" s="22">
        <v>29</v>
      </c>
      <c r="D31316" s="22" t="s">
        <v>2930</v>
      </c>
      <c r="E31316" s="17" t="s">
        <v>2928</v>
      </c>
      <c r="F31316" s="24">
        <v>-74.040390599999995</v>
      </c>
      <c r="G31316" s="24">
        <v>4.8657874999999997</v>
      </c>
    </row>
    <row r="31317" spans="1:7" ht="15.6">
      <c r="A31317" s="19" t="s">
        <v>3011</v>
      </c>
      <c r="B31317" s="22" t="s">
        <v>2924</v>
      </c>
      <c r="C31317" s="22">
        <v>39</v>
      </c>
      <c r="D31317" s="22" t="s">
        <v>2930</v>
      </c>
      <c r="E31317" s="17" t="s">
        <v>2928</v>
      </c>
      <c r="F31317" s="24">
        <v>-74.039546900000005</v>
      </c>
      <c r="G31317" s="24">
        <v>4.8665374999999997</v>
      </c>
    </row>
    <row r="31318" spans="1:7" ht="15.6">
      <c r="A31318" s="19" t="s">
        <v>3011</v>
      </c>
      <c r="B31318" s="22" t="s">
        <v>2921</v>
      </c>
      <c r="C31318" s="22">
        <v>45</v>
      </c>
      <c r="D31318" s="22" t="s">
        <v>2925</v>
      </c>
      <c r="E31318" s="17" t="s">
        <v>2928</v>
      </c>
      <c r="F31318" s="24">
        <v>-74.038734399999996</v>
      </c>
      <c r="G31318" s="24">
        <v>4.8670625000000003</v>
      </c>
    </row>
    <row r="31319" spans="1:7" ht="15.6">
      <c r="A31319" s="19" t="s">
        <v>3011</v>
      </c>
      <c r="B31319" s="22" t="s">
        <v>2921</v>
      </c>
      <c r="C31319" s="22">
        <v>22</v>
      </c>
      <c r="D31319" s="22" t="s">
        <v>2930</v>
      </c>
      <c r="E31319" s="17" t="s">
        <v>2928</v>
      </c>
      <c r="F31319" s="24">
        <v>-74.039640599999998</v>
      </c>
      <c r="G31319" s="24">
        <v>4.8668624999999999</v>
      </c>
    </row>
    <row r="31320" spans="1:7" ht="15.6">
      <c r="A31320" s="19" t="s">
        <v>3011</v>
      </c>
      <c r="B31320" s="22" t="s">
        <v>2921</v>
      </c>
      <c r="C31320" s="22">
        <v>61</v>
      </c>
      <c r="D31320" s="22" t="s">
        <v>2930</v>
      </c>
      <c r="E31320" s="17" t="s">
        <v>2928</v>
      </c>
      <c r="F31320" s="24">
        <v>-74.039640599999998</v>
      </c>
      <c r="G31320" s="24">
        <v>4.8668624999999999</v>
      </c>
    </row>
    <row r="31321" spans="1:7" ht="15.6">
      <c r="A31321" s="19" t="s">
        <v>3011</v>
      </c>
      <c r="B31321" s="22" t="s">
        <v>2924</v>
      </c>
      <c r="C31321" s="22">
        <v>58</v>
      </c>
      <c r="D31321" s="22" t="s">
        <v>2930</v>
      </c>
      <c r="E31321" s="17" t="s">
        <v>2927</v>
      </c>
      <c r="F31321" s="24">
        <v>-74.041078099999993</v>
      </c>
      <c r="G31321" s="24">
        <v>4.8664624999999999</v>
      </c>
    </row>
    <row r="31322" spans="1:7" ht="15.6">
      <c r="A31322" s="19" t="s">
        <v>3011</v>
      </c>
      <c r="B31322" s="22" t="s">
        <v>2924</v>
      </c>
      <c r="C31322" s="22">
        <v>17</v>
      </c>
      <c r="D31322" s="22" t="s">
        <v>2930</v>
      </c>
      <c r="E31322" s="17" t="s">
        <v>2927</v>
      </c>
      <c r="F31322" s="24">
        <v>-74.041078099999993</v>
      </c>
      <c r="G31322" s="24">
        <v>4.8664624999999999</v>
      </c>
    </row>
    <row r="31323" spans="1:7" ht="15.6">
      <c r="A31323" s="19" t="s">
        <v>3011</v>
      </c>
      <c r="B31323" s="22" t="s">
        <v>2921</v>
      </c>
      <c r="C31323" s="22">
        <v>20</v>
      </c>
      <c r="D31323" s="22" t="s">
        <v>2930</v>
      </c>
      <c r="E31323" s="17" t="s">
        <v>2927</v>
      </c>
      <c r="F31323" s="24">
        <v>-74.041078099999993</v>
      </c>
      <c r="G31323" s="24">
        <v>4.8664624999999999</v>
      </c>
    </row>
    <row r="31324" spans="1:7" ht="15.6">
      <c r="A31324" s="19" t="s">
        <v>3011</v>
      </c>
      <c r="B31324" s="22" t="s">
        <v>2921</v>
      </c>
      <c r="C31324" s="22">
        <v>23</v>
      </c>
      <c r="D31324" s="22" t="s">
        <v>2929</v>
      </c>
      <c r="E31324" s="17" t="s">
        <v>2928</v>
      </c>
      <c r="F31324" s="24">
        <v>-74.038828100000003</v>
      </c>
      <c r="G31324" s="24">
        <v>4.8671125000000002</v>
      </c>
    </row>
    <row r="31325" spans="1:7" ht="15.6">
      <c r="A31325" s="19" t="s">
        <v>3011</v>
      </c>
      <c r="B31325" s="22" t="s">
        <v>2921</v>
      </c>
      <c r="C31325" s="22">
        <v>16</v>
      </c>
      <c r="D31325" s="22" t="s">
        <v>2930</v>
      </c>
      <c r="E31325" s="17" t="s">
        <v>2928</v>
      </c>
      <c r="F31325" s="24">
        <v>-74.039890600000007</v>
      </c>
      <c r="G31325" s="24">
        <v>4.8666625000000003</v>
      </c>
    </row>
    <row r="31326" spans="1:7" ht="15.6">
      <c r="A31326" s="19" t="s">
        <v>3011</v>
      </c>
      <c r="B31326" s="22" t="s">
        <v>2924</v>
      </c>
      <c r="C31326" s="22">
        <v>24</v>
      </c>
      <c r="D31326" s="22" t="s">
        <v>2930</v>
      </c>
      <c r="E31326" s="17" t="s">
        <v>2928</v>
      </c>
      <c r="F31326" s="24">
        <v>-74.0395781</v>
      </c>
      <c r="G31326" s="24">
        <v>4.8664874999999999</v>
      </c>
    </row>
    <row r="31327" spans="1:7" ht="15.6">
      <c r="A31327" s="19" t="s">
        <v>3011</v>
      </c>
      <c r="B31327" s="22" t="s">
        <v>2924</v>
      </c>
      <c r="C31327" s="22">
        <v>21</v>
      </c>
      <c r="D31327" s="22" t="s">
        <v>2930</v>
      </c>
      <c r="E31327" s="17" t="s">
        <v>2928</v>
      </c>
      <c r="F31327" s="24">
        <v>-74.0395781</v>
      </c>
      <c r="G31327" s="24">
        <v>4.8664874999999999</v>
      </c>
    </row>
    <row r="31328" spans="1:7" ht="15.6">
      <c r="A31328" s="19" t="s">
        <v>3011</v>
      </c>
      <c r="B31328" s="22" t="s">
        <v>2924</v>
      </c>
      <c r="C31328" s="22">
        <v>20</v>
      </c>
      <c r="D31328" s="22" t="s">
        <v>2925</v>
      </c>
      <c r="E31328" s="17" t="s">
        <v>2928</v>
      </c>
      <c r="F31328" s="24">
        <v>-74.038765600000005</v>
      </c>
      <c r="G31328" s="24">
        <v>4.8671625000000001</v>
      </c>
    </row>
    <row r="31329" spans="1:7" ht="15.6">
      <c r="A31329" s="19" t="s">
        <v>3011</v>
      </c>
      <c r="B31329" s="22" t="s">
        <v>2924</v>
      </c>
      <c r="C31329" s="22">
        <v>49</v>
      </c>
      <c r="D31329" s="22" t="s">
        <v>2930</v>
      </c>
      <c r="E31329" s="17" t="s">
        <v>2926</v>
      </c>
      <c r="F31329" s="24">
        <v>-74.0395781</v>
      </c>
      <c r="G31329" s="24">
        <v>4.8656125000000001</v>
      </c>
    </row>
    <row r="31330" spans="1:7" ht="15.6">
      <c r="A31330" s="19" t="s">
        <v>3011</v>
      </c>
      <c r="B31330" s="22" t="s">
        <v>2924</v>
      </c>
      <c r="C31330" s="22">
        <v>38</v>
      </c>
      <c r="D31330" s="22" t="s">
        <v>2930</v>
      </c>
      <c r="E31330" s="17" t="s">
        <v>2928</v>
      </c>
      <c r="F31330" s="24">
        <v>-74.0187344</v>
      </c>
      <c r="G31330" s="24">
        <v>4.9288625000000001</v>
      </c>
    </row>
    <row r="31331" spans="1:7" ht="15.6">
      <c r="A31331" s="19" t="s">
        <v>3011</v>
      </c>
      <c r="B31331" s="22" t="s">
        <v>2924</v>
      </c>
      <c r="C31331" s="22">
        <v>15</v>
      </c>
      <c r="D31331" s="22" t="s">
        <v>2930</v>
      </c>
      <c r="E31331" s="17" t="s">
        <v>2926</v>
      </c>
      <c r="F31331" s="24">
        <v>-74.039703099999997</v>
      </c>
      <c r="G31331" s="24">
        <v>4.8654124999999997</v>
      </c>
    </row>
    <row r="31332" spans="1:7" ht="15.6">
      <c r="A31332" s="19" t="s">
        <v>3011</v>
      </c>
      <c r="B31332" s="22" t="s">
        <v>2921</v>
      </c>
      <c r="C31332" s="22">
        <v>16</v>
      </c>
      <c r="D31332" s="22" t="s">
        <v>2930</v>
      </c>
      <c r="E31332" s="17" t="s">
        <v>2926</v>
      </c>
      <c r="F31332" s="24">
        <v>-74.039703099999997</v>
      </c>
      <c r="G31332" s="24">
        <v>4.8654124999999997</v>
      </c>
    </row>
    <row r="31333" spans="1:7" ht="15.6">
      <c r="A31333" s="19" t="s">
        <v>3011</v>
      </c>
      <c r="B31333" s="22" t="s">
        <v>2921</v>
      </c>
      <c r="C31333" s="22">
        <v>36</v>
      </c>
      <c r="D31333" s="22" t="s">
        <v>2922</v>
      </c>
      <c r="E31333" s="17" t="s">
        <v>2923</v>
      </c>
      <c r="F31333" s="24">
        <v>-74.0515781</v>
      </c>
      <c r="G31333" s="24">
        <v>4.8686125000000002</v>
      </c>
    </row>
    <row r="31334" spans="1:7" ht="15.6">
      <c r="A31334" s="19" t="s">
        <v>3011</v>
      </c>
      <c r="B31334" s="22" t="s">
        <v>2924</v>
      </c>
      <c r="C31334" s="22">
        <v>48</v>
      </c>
      <c r="D31334" s="22" t="s">
        <v>2922</v>
      </c>
      <c r="E31334" s="17" t="s">
        <v>2923</v>
      </c>
      <c r="F31334" s="24">
        <v>-74.040796900000004</v>
      </c>
      <c r="G31334" s="24">
        <v>4.8773375000000003</v>
      </c>
    </row>
    <row r="31335" spans="1:7" ht="15.6">
      <c r="A31335" s="19" t="s">
        <v>3011</v>
      </c>
      <c r="B31335" s="22" t="s">
        <v>2924</v>
      </c>
      <c r="C31335" s="22">
        <v>36</v>
      </c>
      <c r="D31335" s="22" t="s">
        <v>2930</v>
      </c>
      <c r="E31335" s="17" t="s">
        <v>2928</v>
      </c>
      <c r="F31335" s="24">
        <v>-74.039859399999997</v>
      </c>
      <c r="G31335" s="24">
        <v>4.8666625000000003</v>
      </c>
    </row>
    <row r="31336" spans="1:7" ht="15.6">
      <c r="A31336" s="19" t="s">
        <v>3011</v>
      </c>
      <c r="B31336" s="22" t="s">
        <v>2921</v>
      </c>
      <c r="C31336" s="22">
        <v>45</v>
      </c>
      <c r="D31336" s="22" t="s">
        <v>2925</v>
      </c>
      <c r="E31336" s="17" t="s">
        <v>2928</v>
      </c>
      <c r="F31336" s="24">
        <v>-74.039171899999999</v>
      </c>
      <c r="G31336" s="24">
        <v>4.8672874999999998</v>
      </c>
    </row>
    <row r="31337" spans="1:7" ht="15.6">
      <c r="A31337" s="19" t="s">
        <v>3011</v>
      </c>
      <c r="B31337" s="22" t="s">
        <v>2924</v>
      </c>
      <c r="C31337" s="22">
        <v>36</v>
      </c>
      <c r="D31337" s="22" t="s">
        <v>2930</v>
      </c>
      <c r="E31337" s="17" t="s">
        <v>2923</v>
      </c>
      <c r="F31337" s="24">
        <v>-74.102062500000002</v>
      </c>
      <c r="G31337" s="24">
        <v>4.7570625</v>
      </c>
    </row>
    <row r="31338" spans="1:7" ht="15.6">
      <c r="A31338" s="19" t="s">
        <v>3011</v>
      </c>
      <c r="B31338" s="22" t="s">
        <v>2924</v>
      </c>
      <c r="C31338" s="22">
        <v>46</v>
      </c>
      <c r="D31338" s="22" t="s">
        <v>2930</v>
      </c>
      <c r="E31338" s="17" t="s">
        <v>2926</v>
      </c>
      <c r="F31338" s="24">
        <v>-74.039515600000001</v>
      </c>
      <c r="G31338" s="24">
        <v>4.8654875000000004</v>
      </c>
    </row>
    <row r="31339" spans="1:7" ht="15.6">
      <c r="A31339" s="19" t="s">
        <v>3011</v>
      </c>
      <c r="B31339" s="22" t="s">
        <v>2921</v>
      </c>
      <c r="C31339" s="22">
        <v>22</v>
      </c>
      <c r="D31339" s="22" t="s">
        <v>2930</v>
      </c>
      <c r="E31339" s="17" t="s">
        <v>2928</v>
      </c>
      <c r="F31339" s="24">
        <v>-74.039421899999994</v>
      </c>
      <c r="G31339" s="24">
        <v>4.8664125</v>
      </c>
    </row>
    <row r="31340" spans="1:7" ht="15.6">
      <c r="A31340" s="19" t="s">
        <v>3011</v>
      </c>
      <c r="B31340" s="22" t="s">
        <v>2921</v>
      </c>
      <c r="C31340" s="22">
        <v>22</v>
      </c>
      <c r="D31340" s="22" t="s">
        <v>2930</v>
      </c>
      <c r="E31340" s="17" t="s">
        <v>2928</v>
      </c>
      <c r="F31340" s="24">
        <v>-74.039078099999998</v>
      </c>
      <c r="G31340" s="24">
        <v>4.8672374999999999</v>
      </c>
    </row>
    <row r="31341" spans="1:7" ht="15.6">
      <c r="A31341" s="19" t="s">
        <v>3011</v>
      </c>
      <c r="B31341" s="22" t="s">
        <v>2921</v>
      </c>
      <c r="C31341" s="22">
        <v>52</v>
      </c>
      <c r="D31341" s="22" t="s">
        <v>2930</v>
      </c>
      <c r="E31341" s="17" t="s">
        <v>2928</v>
      </c>
      <c r="F31341" s="24">
        <v>-74.040609399999994</v>
      </c>
      <c r="G31341" s="24">
        <v>4.8658374999999996</v>
      </c>
    </row>
    <row r="31342" spans="1:7" ht="15.6">
      <c r="A31342" s="19" t="s">
        <v>3011</v>
      </c>
      <c r="B31342" s="22" t="s">
        <v>2921</v>
      </c>
      <c r="C31342" s="22">
        <v>33</v>
      </c>
      <c r="D31342" s="22" t="s">
        <v>2922</v>
      </c>
      <c r="E31342" s="17" t="s">
        <v>2923</v>
      </c>
      <c r="F31342" s="24">
        <v>-73.995421899999997</v>
      </c>
      <c r="G31342" s="24">
        <v>5.0338374999999997</v>
      </c>
    </row>
    <row r="31343" spans="1:7" ht="15.6">
      <c r="A31343" s="19" t="s">
        <v>3011</v>
      </c>
      <c r="B31343" s="22" t="s">
        <v>2921</v>
      </c>
      <c r="C31343" s="22">
        <v>15</v>
      </c>
      <c r="D31343" s="22" t="s">
        <v>2930</v>
      </c>
      <c r="E31343" s="17" t="s">
        <v>2926</v>
      </c>
      <c r="F31343" s="24">
        <v>-74.0395781</v>
      </c>
      <c r="G31343" s="24">
        <v>4.8655875000000002</v>
      </c>
    </row>
    <row r="31344" spans="1:7" ht="15.6">
      <c r="A31344" s="19" t="s">
        <v>3011</v>
      </c>
      <c r="B31344" s="22" t="s">
        <v>2924</v>
      </c>
      <c r="C31344" s="22">
        <v>51</v>
      </c>
      <c r="D31344" s="22" t="s">
        <v>2930</v>
      </c>
      <c r="E31344" s="17" t="s">
        <v>2928</v>
      </c>
      <c r="F31344" s="24">
        <v>-74.038796899999994</v>
      </c>
      <c r="G31344" s="24">
        <v>4.8669374999999997</v>
      </c>
    </row>
    <row r="31345" spans="1:7" ht="15.6">
      <c r="A31345" s="19" t="s">
        <v>3011</v>
      </c>
      <c r="B31345" s="22" t="s">
        <v>2924</v>
      </c>
      <c r="C31345" s="22">
        <v>16</v>
      </c>
      <c r="D31345" s="22" t="s">
        <v>2930</v>
      </c>
      <c r="E31345" s="17" t="s">
        <v>2928</v>
      </c>
      <c r="F31345" s="24">
        <v>-74.039953100000005</v>
      </c>
      <c r="G31345" s="24">
        <v>4.8652875</v>
      </c>
    </row>
    <row r="31346" spans="1:7" ht="15.6">
      <c r="A31346" s="19" t="s">
        <v>3011</v>
      </c>
      <c r="B31346" s="22" t="s">
        <v>2921</v>
      </c>
      <c r="C31346" s="22">
        <v>23</v>
      </c>
      <c r="D31346" s="22" t="s">
        <v>2930</v>
      </c>
      <c r="E31346" s="17" t="s">
        <v>2928</v>
      </c>
      <c r="F31346" s="24">
        <v>-74.039203099999995</v>
      </c>
      <c r="G31346" s="24">
        <v>4.8643875000000003</v>
      </c>
    </row>
    <row r="31347" spans="1:7" ht="15.6">
      <c r="A31347" s="19" t="s">
        <v>3011</v>
      </c>
      <c r="B31347" s="22" t="s">
        <v>2924</v>
      </c>
      <c r="C31347" s="22">
        <v>26</v>
      </c>
      <c r="D31347" s="22" t="s">
        <v>2930</v>
      </c>
      <c r="E31347" s="17" t="s">
        <v>2923</v>
      </c>
      <c r="F31347" s="24">
        <v>-74.052062500000005</v>
      </c>
      <c r="G31347" s="24">
        <v>4.7310625000000002</v>
      </c>
    </row>
    <row r="31348" spans="1:7" ht="15.6">
      <c r="A31348" s="19" t="s">
        <v>3011</v>
      </c>
      <c r="B31348" s="22" t="s">
        <v>2924</v>
      </c>
      <c r="C31348" s="22">
        <v>17</v>
      </c>
      <c r="D31348" s="22" t="s">
        <v>2929</v>
      </c>
      <c r="E31348" s="17" t="s">
        <v>2928</v>
      </c>
      <c r="F31348" s="24">
        <v>-74.039703099999997</v>
      </c>
      <c r="G31348" s="24">
        <v>4.8665124999999998</v>
      </c>
    </row>
    <row r="31349" spans="1:7" ht="15.6">
      <c r="A31349" s="19" t="s">
        <v>3011</v>
      </c>
      <c r="B31349" s="22" t="s">
        <v>2921</v>
      </c>
      <c r="C31349" s="22">
        <v>22</v>
      </c>
      <c r="D31349" s="22" t="s">
        <v>2930</v>
      </c>
      <c r="E31349" s="17" t="s">
        <v>2928</v>
      </c>
      <c r="F31349" s="24">
        <v>-74.039703099999997</v>
      </c>
      <c r="G31349" s="24">
        <v>4.8665124999999998</v>
      </c>
    </row>
    <row r="31350" spans="1:7" ht="15.6">
      <c r="A31350" s="19" t="s">
        <v>3011</v>
      </c>
      <c r="B31350" s="22" t="s">
        <v>2921</v>
      </c>
      <c r="C31350" s="22">
        <v>62</v>
      </c>
      <c r="D31350" s="22" t="s">
        <v>2930</v>
      </c>
      <c r="E31350" s="17" t="s">
        <v>2928</v>
      </c>
      <c r="F31350" s="24">
        <v>-74.038828100000003</v>
      </c>
      <c r="G31350" s="24">
        <v>4.8667625000000001</v>
      </c>
    </row>
    <row r="31351" spans="1:7" ht="15.6">
      <c r="A31351" s="19" t="s">
        <v>3011</v>
      </c>
      <c r="B31351" s="22" t="s">
        <v>2921</v>
      </c>
      <c r="C31351" s="22">
        <v>22</v>
      </c>
      <c r="D31351" s="22" t="s">
        <v>2930</v>
      </c>
      <c r="E31351" s="17" t="s">
        <v>2928</v>
      </c>
      <c r="F31351" s="24">
        <v>-74.038828100000003</v>
      </c>
      <c r="G31351" s="24">
        <v>4.8667625000000001</v>
      </c>
    </row>
    <row r="31352" spans="1:7" ht="15.6">
      <c r="A31352" s="19" t="s">
        <v>3011</v>
      </c>
      <c r="B31352" s="22" t="s">
        <v>2924</v>
      </c>
      <c r="C31352" s="22">
        <v>17</v>
      </c>
      <c r="D31352" s="22" t="s">
        <v>2930</v>
      </c>
      <c r="E31352" s="17" t="s">
        <v>2927</v>
      </c>
      <c r="F31352" s="24">
        <v>-74.040234400000003</v>
      </c>
      <c r="G31352" s="24">
        <v>4.8677124999999997</v>
      </c>
    </row>
    <row r="31353" spans="1:7" ht="15.6">
      <c r="A31353" s="19" t="s">
        <v>3011</v>
      </c>
      <c r="B31353" s="22" t="s">
        <v>2921</v>
      </c>
      <c r="C31353" s="22">
        <v>36</v>
      </c>
      <c r="D31353" s="22" t="s">
        <v>2925</v>
      </c>
      <c r="E31353" s="17" t="s">
        <v>2928</v>
      </c>
      <c r="F31353" s="24">
        <v>-74.039953100000005</v>
      </c>
      <c r="G31353" s="24">
        <v>4.8657624999999998</v>
      </c>
    </row>
    <row r="31354" spans="1:7" ht="15.6">
      <c r="A31354" s="19" t="s">
        <v>3011</v>
      </c>
      <c r="B31354" s="22" t="s">
        <v>2921</v>
      </c>
      <c r="C31354" s="22">
        <v>42</v>
      </c>
      <c r="D31354" s="22" t="s">
        <v>2930</v>
      </c>
      <c r="E31354" s="17" t="s">
        <v>2926</v>
      </c>
      <c r="F31354" s="24">
        <v>-74.135687500000003</v>
      </c>
      <c r="G31354" s="24">
        <v>4.6933125000000002</v>
      </c>
    </row>
    <row r="31355" spans="1:7" ht="15.6">
      <c r="A31355" s="19" t="s">
        <v>3011</v>
      </c>
      <c r="B31355" s="22" t="s">
        <v>2924</v>
      </c>
      <c r="C31355" s="22">
        <v>48</v>
      </c>
      <c r="D31355" s="22" t="s">
        <v>2930</v>
      </c>
      <c r="E31355" s="17" t="s">
        <v>2926</v>
      </c>
      <c r="F31355" s="24">
        <v>-74.039546900000005</v>
      </c>
      <c r="G31355" s="24">
        <v>4.8655125000000004</v>
      </c>
    </row>
    <row r="31356" spans="1:7" ht="15.6">
      <c r="A31356" s="19" t="s">
        <v>3011</v>
      </c>
      <c r="B31356" s="22" t="s">
        <v>2921</v>
      </c>
      <c r="C31356" s="22">
        <v>52</v>
      </c>
      <c r="D31356" s="22" t="s">
        <v>2930</v>
      </c>
      <c r="E31356" s="17" t="s">
        <v>2926</v>
      </c>
      <c r="F31356" s="24">
        <v>-74.038265600000003</v>
      </c>
      <c r="G31356" s="24">
        <v>4.8658374999999996</v>
      </c>
    </row>
    <row r="31357" spans="1:7" ht="15.6">
      <c r="A31357" s="19" t="s">
        <v>3011</v>
      </c>
      <c r="B31357" s="22" t="s">
        <v>2924</v>
      </c>
      <c r="C31357" s="22">
        <v>18</v>
      </c>
      <c r="D31357" s="22" t="s">
        <v>2930</v>
      </c>
      <c r="E31357" s="17" t="s">
        <v>2928</v>
      </c>
      <c r="F31357" s="24">
        <v>-74.039828099999994</v>
      </c>
      <c r="G31357" s="24">
        <v>4.8665874999999996</v>
      </c>
    </row>
    <row r="31358" spans="1:7" ht="15.6">
      <c r="A31358" s="19" t="s">
        <v>3011</v>
      </c>
      <c r="B31358" s="22" t="s">
        <v>2921</v>
      </c>
      <c r="C31358" s="22">
        <v>36</v>
      </c>
      <c r="D31358" s="22" t="s">
        <v>2922</v>
      </c>
      <c r="E31358" s="17" t="s">
        <v>2923</v>
      </c>
      <c r="F31358" s="24">
        <v>-74.0329531</v>
      </c>
      <c r="G31358" s="24">
        <v>4.8995625</v>
      </c>
    </row>
    <row r="31359" spans="1:7" ht="15.6">
      <c r="A31359" s="19" t="s">
        <v>3011</v>
      </c>
      <c r="B31359" s="22" t="s">
        <v>2924</v>
      </c>
      <c r="C31359" s="22">
        <v>23</v>
      </c>
      <c r="D31359" s="22" t="s">
        <v>2930</v>
      </c>
      <c r="E31359" s="17" t="s">
        <v>2926</v>
      </c>
      <c r="F31359" s="24">
        <v>-74.039140599999996</v>
      </c>
      <c r="G31359" s="24">
        <v>4.8650624999999996</v>
      </c>
    </row>
    <row r="31360" spans="1:7" ht="15.6">
      <c r="A31360" s="19" t="s">
        <v>3011</v>
      </c>
      <c r="B31360" s="22" t="s">
        <v>2924</v>
      </c>
      <c r="C31360" s="22">
        <v>16</v>
      </c>
      <c r="D31360" s="22" t="s">
        <v>2930</v>
      </c>
      <c r="E31360" s="17" t="s">
        <v>2926</v>
      </c>
      <c r="F31360" s="24">
        <v>-74.039140599999996</v>
      </c>
      <c r="G31360" s="24">
        <v>4.8650624999999996</v>
      </c>
    </row>
    <row r="31361" spans="1:7" ht="15.6">
      <c r="A31361" s="19" t="s">
        <v>3011</v>
      </c>
      <c r="B31361" s="22" t="s">
        <v>2924</v>
      </c>
      <c r="C31361" s="22">
        <v>17</v>
      </c>
      <c r="D31361" s="22" t="s">
        <v>2930</v>
      </c>
      <c r="E31361" s="17" t="s">
        <v>2926</v>
      </c>
      <c r="F31361" s="24">
        <v>-74.039546900000005</v>
      </c>
      <c r="G31361" s="24">
        <v>4.8654875000000004</v>
      </c>
    </row>
    <row r="31362" spans="1:7" ht="15.6">
      <c r="A31362" s="19" t="s">
        <v>3011</v>
      </c>
      <c r="B31362" s="22" t="s">
        <v>2921</v>
      </c>
      <c r="C31362" s="22">
        <v>32</v>
      </c>
      <c r="D31362" s="22" t="s">
        <v>2930</v>
      </c>
      <c r="E31362" s="17" t="s">
        <v>2928</v>
      </c>
      <c r="F31362" s="24">
        <v>-74.039546900000005</v>
      </c>
      <c r="G31362" s="24">
        <v>4.8664375</v>
      </c>
    </row>
    <row r="31363" spans="1:7" ht="15.6">
      <c r="A31363" s="19" t="s">
        <v>3011</v>
      </c>
      <c r="B31363" s="22" t="s">
        <v>2921</v>
      </c>
      <c r="C31363" s="22">
        <v>16</v>
      </c>
      <c r="D31363" s="22" t="s">
        <v>2930</v>
      </c>
      <c r="E31363" s="17" t="s">
        <v>2928</v>
      </c>
      <c r="F31363" s="24">
        <v>-74.038953100000001</v>
      </c>
      <c r="G31363" s="24">
        <v>4.8666124999999996</v>
      </c>
    </row>
    <row r="31364" spans="1:7" ht="15.6">
      <c r="A31364" s="19" t="s">
        <v>3011</v>
      </c>
      <c r="B31364" s="22" t="s">
        <v>2924</v>
      </c>
      <c r="C31364" s="22">
        <v>19</v>
      </c>
      <c r="D31364" s="22" t="s">
        <v>2930</v>
      </c>
      <c r="E31364" s="17" t="s">
        <v>2928</v>
      </c>
      <c r="F31364" s="24">
        <v>-74.039671900000002</v>
      </c>
      <c r="G31364" s="24">
        <v>4.8670375000000003</v>
      </c>
    </row>
    <row r="31365" spans="1:7" ht="15.6">
      <c r="A31365" s="19" t="s">
        <v>3011</v>
      </c>
      <c r="B31365" s="22" t="s">
        <v>2924</v>
      </c>
      <c r="C31365" s="22">
        <v>17</v>
      </c>
      <c r="D31365" s="22" t="s">
        <v>2930</v>
      </c>
      <c r="E31365" s="17" t="s">
        <v>2928</v>
      </c>
      <c r="F31365" s="24">
        <v>-74.039671900000002</v>
      </c>
      <c r="G31365" s="24">
        <v>4.8670375000000003</v>
      </c>
    </row>
    <row r="31366" spans="1:7" ht="15.6">
      <c r="A31366" s="19" t="s">
        <v>3011</v>
      </c>
      <c r="B31366" s="22" t="s">
        <v>2921</v>
      </c>
      <c r="C31366" s="22">
        <v>25</v>
      </c>
      <c r="D31366" s="22" t="s">
        <v>2929</v>
      </c>
      <c r="E31366" s="17" t="s">
        <v>2928</v>
      </c>
      <c r="F31366" s="24">
        <v>-74.040078100000002</v>
      </c>
      <c r="G31366" s="24">
        <v>4.8653124999999999</v>
      </c>
    </row>
    <row r="31367" spans="1:7" ht="15.6">
      <c r="A31367" s="19" t="s">
        <v>3011</v>
      </c>
      <c r="B31367" s="22" t="s">
        <v>2921</v>
      </c>
      <c r="C31367" s="22">
        <v>63</v>
      </c>
      <c r="D31367" s="22" t="s">
        <v>2930</v>
      </c>
      <c r="E31367" s="17" t="s">
        <v>2928</v>
      </c>
      <c r="F31367" s="24">
        <v>-74.038984400000004</v>
      </c>
      <c r="G31367" s="24">
        <v>4.8665874999999996</v>
      </c>
    </row>
    <row r="31368" spans="1:7" ht="15.6">
      <c r="A31368" s="19" t="s">
        <v>3011</v>
      </c>
      <c r="B31368" s="22" t="s">
        <v>2924</v>
      </c>
      <c r="C31368" s="22">
        <v>24</v>
      </c>
      <c r="D31368" s="22" t="s">
        <v>2922</v>
      </c>
      <c r="E31368" s="17" t="s">
        <v>2923</v>
      </c>
      <c r="F31368" s="24">
        <v>-74.021515600000001</v>
      </c>
      <c r="G31368" s="24">
        <v>4.9248124999999998</v>
      </c>
    </row>
    <row r="31369" spans="1:7" ht="15.6">
      <c r="A31369" s="19" t="s">
        <v>3011</v>
      </c>
      <c r="B31369" s="22" t="s">
        <v>2924</v>
      </c>
      <c r="C31369" s="22">
        <v>21</v>
      </c>
      <c r="D31369" s="22" t="s">
        <v>2930</v>
      </c>
      <c r="E31369" s="17" t="s">
        <v>2928</v>
      </c>
      <c r="F31369" s="24">
        <v>-74.038953100000001</v>
      </c>
      <c r="G31369" s="24">
        <v>4.8666124999999996</v>
      </c>
    </row>
    <row r="31370" spans="1:7" ht="15.6">
      <c r="A31370" s="19" t="s">
        <v>3011</v>
      </c>
      <c r="B31370" s="22" t="s">
        <v>2924</v>
      </c>
      <c r="C31370" s="22">
        <v>19</v>
      </c>
      <c r="D31370" s="22" t="s">
        <v>2930</v>
      </c>
      <c r="E31370" s="17" t="s">
        <v>2928</v>
      </c>
      <c r="F31370" s="24">
        <v>-74.038953100000001</v>
      </c>
      <c r="G31370" s="24">
        <v>4.8666124999999996</v>
      </c>
    </row>
    <row r="31371" spans="1:7" ht="15.6">
      <c r="A31371" s="19" t="s">
        <v>3011</v>
      </c>
      <c r="B31371" s="22" t="s">
        <v>2921</v>
      </c>
      <c r="C31371" s="22">
        <v>41</v>
      </c>
      <c r="D31371" s="22" t="s">
        <v>2922</v>
      </c>
      <c r="E31371" s="17" t="s">
        <v>2923</v>
      </c>
      <c r="F31371" s="24">
        <v>-74.100578100000007</v>
      </c>
      <c r="G31371" s="24">
        <v>4.8083875000000003</v>
      </c>
    </row>
    <row r="31372" spans="1:7" ht="15.6">
      <c r="A31372" s="19" t="s">
        <v>3011</v>
      </c>
      <c r="B31372" s="22" t="s">
        <v>2924</v>
      </c>
      <c r="C31372" s="22">
        <v>21</v>
      </c>
      <c r="D31372" s="22" t="s">
        <v>2930</v>
      </c>
      <c r="E31372" s="17" t="s">
        <v>2923</v>
      </c>
      <c r="F31372" s="24">
        <v>-74.100578100000007</v>
      </c>
      <c r="G31372" s="24">
        <v>4.8083875000000003</v>
      </c>
    </row>
    <row r="31373" spans="1:7" ht="15.6">
      <c r="A31373" s="19" t="s">
        <v>3011</v>
      </c>
      <c r="B31373" s="22" t="s">
        <v>2924</v>
      </c>
      <c r="C31373" s="22">
        <v>62</v>
      </c>
      <c r="D31373" s="22" t="s">
        <v>2930</v>
      </c>
      <c r="E31373" s="17" t="s">
        <v>2923</v>
      </c>
      <c r="F31373" s="24">
        <v>-74.100578100000007</v>
      </c>
      <c r="G31373" s="24">
        <v>4.8083875000000003</v>
      </c>
    </row>
    <row r="31374" spans="1:7" ht="15.6">
      <c r="A31374" s="19" t="s">
        <v>3011</v>
      </c>
      <c r="B31374" s="22" t="s">
        <v>2921</v>
      </c>
      <c r="C31374" s="22">
        <v>18</v>
      </c>
      <c r="D31374" s="22" t="s">
        <v>2930</v>
      </c>
      <c r="E31374" s="17" t="s">
        <v>2928</v>
      </c>
      <c r="F31374" s="24">
        <v>-74.039203099999995</v>
      </c>
      <c r="G31374" s="24">
        <v>4.8643124999999996</v>
      </c>
    </row>
    <row r="31375" spans="1:7" ht="15.6">
      <c r="A31375" s="19" t="s">
        <v>3011</v>
      </c>
      <c r="B31375" s="22" t="s">
        <v>2921</v>
      </c>
      <c r="C31375" s="22">
        <v>52</v>
      </c>
      <c r="D31375" s="22" t="s">
        <v>2925</v>
      </c>
      <c r="E31375" s="17" t="s">
        <v>2928</v>
      </c>
      <c r="F31375" s="24">
        <v>-74.039203099999995</v>
      </c>
      <c r="G31375" s="24">
        <v>4.8643124999999996</v>
      </c>
    </row>
    <row r="31376" spans="1:7" ht="15.6">
      <c r="A31376" s="19" t="s">
        <v>3011</v>
      </c>
      <c r="B31376" s="22" t="s">
        <v>2921</v>
      </c>
      <c r="C31376" s="22">
        <v>20</v>
      </c>
      <c r="D31376" s="22" t="s">
        <v>2930</v>
      </c>
      <c r="E31376" s="17" t="s">
        <v>2928</v>
      </c>
      <c r="F31376" s="24">
        <v>-74.039265599999993</v>
      </c>
      <c r="G31376" s="24">
        <v>4.8670875000000002</v>
      </c>
    </row>
    <row r="31377" spans="1:7" ht="15.6">
      <c r="A31377" s="19" t="s">
        <v>3011</v>
      </c>
      <c r="B31377" s="22" t="s">
        <v>2924</v>
      </c>
      <c r="C31377" s="22">
        <v>18</v>
      </c>
      <c r="D31377" s="22" t="s">
        <v>2930</v>
      </c>
      <c r="E31377" s="17" t="s">
        <v>2928</v>
      </c>
      <c r="F31377" s="24">
        <v>-74.039265599999993</v>
      </c>
      <c r="G31377" s="24">
        <v>4.8670875000000002</v>
      </c>
    </row>
    <row r="31378" spans="1:7" ht="15.6">
      <c r="A31378" s="19" t="s">
        <v>3011</v>
      </c>
      <c r="B31378" s="22" t="s">
        <v>2921</v>
      </c>
      <c r="C31378" s="22">
        <v>18</v>
      </c>
      <c r="D31378" s="22" t="s">
        <v>2930</v>
      </c>
      <c r="E31378" s="17" t="s">
        <v>2928</v>
      </c>
      <c r="F31378" s="24">
        <v>-74.038953100000001</v>
      </c>
      <c r="G31378" s="24">
        <v>4.8665124999999998</v>
      </c>
    </row>
    <row r="31379" spans="1:7" ht="15.6">
      <c r="A31379" s="19" t="s">
        <v>3011</v>
      </c>
      <c r="B31379" s="22" t="s">
        <v>2924</v>
      </c>
      <c r="C31379" s="22">
        <v>40</v>
      </c>
      <c r="D31379" s="22" t="s">
        <v>2925</v>
      </c>
      <c r="E31379" s="17" t="s">
        <v>2928</v>
      </c>
      <c r="F31379" s="24">
        <v>-74.038953100000001</v>
      </c>
      <c r="G31379" s="24">
        <v>4.8665124999999998</v>
      </c>
    </row>
    <row r="31380" spans="1:7" ht="15.6">
      <c r="A31380" s="19" t="s">
        <v>3011</v>
      </c>
      <c r="B31380" s="22" t="s">
        <v>2924</v>
      </c>
      <c r="C31380" s="22">
        <v>48</v>
      </c>
      <c r="D31380" s="22" t="s">
        <v>2925</v>
      </c>
      <c r="E31380" s="17" t="s">
        <v>2923</v>
      </c>
      <c r="F31380" s="24">
        <v>-74.020203100000003</v>
      </c>
      <c r="G31380" s="24">
        <v>4.9280125000000004</v>
      </c>
    </row>
    <row r="31381" spans="1:7" ht="15.6">
      <c r="A31381" s="19" t="s">
        <v>3011</v>
      </c>
      <c r="B31381" s="22" t="s">
        <v>2921</v>
      </c>
      <c r="C31381" s="22">
        <v>28</v>
      </c>
      <c r="D31381" s="22" t="s">
        <v>2925</v>
      </c>
      <c r="E31381" s="17" t="s">
        <v>2923</v>
      </c>
      <c r="F31381" s="24">
        <v>-74.042328100000006</v>
      </c>
      <c r="G31381" s="24">
        <v>4.8683125</v>
      </c>
    </row>
    <row r="31382" spans="1:7" ht="15.6">
      <c r="A31382" s="19" t="s">
        <v>3011</v>
      </c>
      <c r="B31382" s="22" t="s">
        <v>2924</v>
      </c>
      <c r="C31382" s="22">
        <v>71</v>
      </c>
      <c r="D31382" s="22" t="s">
        <v>2922</v>
      </c>
      <c r="E31382" s="17" t="s">
        <v>2923</v>
      </c>
      <c r="F31382" s="24">
        <v>-74.227890599999995</v>
      </c>
      <c r="G31382" s="24">
        <v>4.7122374999999996</v>
      </c>
    </row>
    <row r="31383" spans="1:7" ht="15.6">
      <c r="A31383" s="19" t="s">
        <v>3011</v>
      </c>
      <c r="B31383" s="22" t="s">
        <v>2921</v>
      </c>
      <c r="C31383" s="22">
        <v>65</v>
      </c>
      <c r="D31383" s="22" t="s">
        <v>2922</v>
      </c>
      <c r="E31383" s="17" t="s">
        <v>2923</v>
      </c>
      <c r="F31383" s="24">
        <v>-73.914265599999993</v>
      </c>
      <c r="G31383" s="24">
        <v>4.9651624999999999</v>
      </c>
    </row>
    <row r="31384" spans="1:7" ht="15.6">
      <c r="A31384" s="19" t="s">
        <v>3011</v>
      </c>
      <c r="B31384" s="22" t="s">
        <v>2921</v>
      </c>
      <c r="C31384" s="22">
        <v>26</v>
      </c>
      <c r="D31384" s="22" t="s">
        <v>2930</v>
      </c>
      <c r="E31384" s="17" t="s">
        <v>2926</v>
      </c>
      <c r="F31384" s="24">
        <v>-74.039609400000003</v>
      </c>
      <c r="G31384" s="24">
        <v>4.8654624999999996</v>
      </c>
    </row>
    <row r="31385" spans="1:7" ht="15.6">
      <c r="A31385" s="19" t="s">
        <v>3011</v>
      </c>
      <c r="B31385" s="22" t="s">
        <v>2924</v>
      </c>
      <c r="C31385" s="22">
        <v>17</v>
      </c>
      <c r="D31385" s="22" t="s">
        <v>2929</v>
      </c>
      <c r="E31385" s="17" t="s">
        <v>2928</v>
      </c>
      <c r="F31385" s="24">
        <v>-74.038859400000007</v>
      </c>
      <c r="G31385" s="24">
        <v>4.8672124999999999</v>
      </c>
    </row>
    <row r="31386" spans="1:7" ht="15.6">
      <c r="A31386" s="19" t="s">
        <v>3011</v>
      </c>
      <c r="B31386" s="22" t="s">
        <v>2921</v>
      </c>
      <c r="C31386" s="22">
        <v>16</v>
      </c>
      <c r="D31386" s="22" t="s">
        <v>2930</v>
      </c>
      <c r="E31386" s="17" t="s">
        <v>2927</v>
      </c>
      <c r="F31386" s="24">
        <v>-74.040609399999994</v>
      </c>
      <c r="G31386" s="24">
        <v>4.8672124999999999</v>
      </c>
    </row>
    <row r="31387" spans="1:7" ht="15.6">
      <c r="A31387" s="19" t="s">
        <v>3011</v>
      </c>
      <c r="B31387" s="22" t="s">
        <v>2921</v>
      </c>
      <c r="C31387" s="22">
        <v>36</v>
      </c>
      <c r="D31387" s="22" t="s">
        <v>2925</v>
      </c>
      <c r="E31387" s="17" t="s">
        <v>2927</v>
      </c>
      <c r="F31387" s="24">
        <v>-74.040609399999994</v>
      </c>
      <c r="G31387" s="24">
        <v>4.8672124999999999</v>
      </c>
    </row>
    <row r="31388" spans="1:7" ht="15.6">
      <c r="A31388" s="19" t="s">
        <v>3011</v>
      </c>
      <c r="B31388" s="22" t="s">
        <v>2921</v>
      </c>
      <c r="C31388" s="22">
        <v>62</v>
      </c>
      <c r="D31388" s="22" t="s">
        <v>2922</v>
      </c>
      <c r="E31388" s="17" t="s">
        <v>2923</v>
      </c>
      <c r="F31388" s="24">
        <v>-73.996140600000004</v>
      </c>
      <c r="G31388" s="24">
        <v>5.0161625000000001</v>
      </c>
    </row>
    <row r="31389" spans="1:7" ht="15.6">
      <c r="A31389" s="19" t="s">
        <v>3011</v>
      </c>
      <c r="B31389" s="22" t="s">
        <v>2924</v>
      </c>
      <c r="C31389" s="22">
        <v>49</v>
      </c>
      <c r="D31389" s="22" t="s">
        <v>2930</v>
      </c>
      <c r="E31389" s="17" t="s">
        <v>2926</v>
      </c>
      <c r="F31389" s="24">
        <v>-74.039546900000005</v>
      </c>
      <c r="G31389" s="24">
        <v>4.8655625000000002</v>
      </c>
    </row>
    <row r="31390" spans="1:7" ht="15.6">
      <c r="A31390" s="19" t="s">
        <v>3011</v>
      </c>
      <c r="B31390" s="22" t="s">
        <v>2921</v>
      </c>
      <c r="C31390" s="22">
        <v>18</v>
      </c>
      <c r="D31390" s="22" t="s">
        <v>2929</v>
      </c>
      <c r="E31390" s="17" t="s">
        <v>2926</v>
      </c>
      <c r="F31390" s="24">
        <v>-74.039546900000005</v>
      </c>
      <c r="G31390" s="24">
        <v>4.8655625000000002</v>
      </c>
    </row>
    <row r="31391" spans="1:7" ht="15.6">
      <c r="A31391" s="19" t="s">
        <v>3011</v>
      </c>
      <c r="B31391" s="22" t="s">
        <v>2921</v>
      </c>
      <c r="C31391" s="22">
        <v>19</v>
      </c>
      <c r="D31391" s="22" t="s">
        <v>2930</v>
      </c>
      <c r="E31391" s="17" t="s">
        <v>2923</v>
      </c>
      <c r="F31391" s="24">
        <v>-74.053687499999995</v>
      </c>
      <c r="G31391" s="24">
        <v>4.7503124999999997</v>
      </c>
    </row>
    <row r="31392" spans="1:7" ht="15.6">
      <c r="A31392" s="19" t="s">
        <v>3011</v>
      </c>
      <c r="B31392" s="22" t="s">
        <v>2921</v>
      </c>
      <c r="C31392" s="22">
        <v>19</v>
      </c>
      <c r="D31392" s="22" t="s">
        <v>2929</v>
      </c>
      <c r="E31392" s="17" t="s">
        <v>2928</v>
      </c>
      <c r="F31392" s="24">
        <v>-74.038796899999994</v>
      </c>
      <c r="G31392" s="24">
        <v>4.8669624999999996</v>
      </c>
    </row>
    <row r="31393" spans="1:7" ht="15.6">
      <c r="A31393" s="19" t="s">
        <v>3011</v>
      </c>
      <c r="B31393" s="22" t="s">
        <v>2921</v>
      </c>
      <c r="C31393" s="22">
        <v>16</v>
      </c>
      <c r="D31393" s="22" t="s">
        <v>2930</v>
      </c>
      <c r="E31393" s="17" t="s">
        <v>2928</v>
      </c>
      <c r="F31393" s="24">
        <v>-74.038796899999994</v>
      </c>
      <c r="G31393" s="24">
        <v>4.8669624999999996</v>
      </c>
    </row>
    <row r="31394" spans="1:7" ht="15.6">
      <c r="A31394" s="19" t="s">
        <v>3011</v>
      </c>
      <c r="B31394" s="22" t="s">
        <v>2924</v>
      </c>
      <c r="C31394" s="22">
        <v>23</v>
      </c>
      <c r="D31394" s="22" t="s">
        <v>2930</v>
      </c>
      <c r="E31394" s="17" t="s">
        <v>2928</v>
      </c>
      <c r="F31394" s="24">
        <v>-74.038859400000007</v>
      </c>
      <c r="G31394" s="24">
        <v>4.8671125000000002</v>
      </c>
    </row>
    <row r="31395" spans="1:7" ht="15.6">
      <c r="A31395" s="19" t="s">
        <v>3011</v>
      </c>
      <c r="B31395" s="22" t="s">
        <v>2924</v>
      </c>
      <c r="C31395" s="22">
        <v>42</v>
      </c>
      <c r="D31395" s="22" t="s">
        <v>2930</v>
      </c>
      <c r="E31395" s="17" t="s">
        <v>2926</v>
      </c>
      <c r="F31395" s="24">
        <v>-74.039609400000003</v>
      </c>
      <c r="G31395" s="24">
        <v>4.8655125000000004</v>
      </c>
    </row>
    <row r="31396" spans="1:7" ht="15.6">
      <c r="A31396" s="19" t="s">
        <v>3011</v>
      </c>
      <c r="B31396" s="22" t="s">
        <v>2921</v>
      </c>
      <c r="C31396" s="22">
        <v>35</v>
      </c>
      <c r="D31396" s="22" t="s">
        <v>2925</v>
      </c>
      <c r="E31396" s="17" t="s">
        <v>2923</v>
      </c>
      <c r="F31396" s="24">
        <v>-74.158437500000005</v>
      </c>
      <c r="G31396" s="24">
        <v>4.6199374999999998</v>
      </c>
    </row>
    <row r="31397" spans="1:7" ht="15.6">
      <c r="A31397" s="19" t="s">
        <v>3011</v>
      </c>
      <c r="B31397" s="22" t="s">
        <v>2921</v>
      </c>
      <c r="C31397" s="22">
        <v>25</v>
      </c>
      <c r="D31397" s="22" t="s">
        <v>2925</v>
      </c>
      <c r="E31397" s="17" t="s">
        <v>2928</v>
      </c>
      <c r="F31397" s="24">
        <v>-74.038578099999995</v>
      </c>
      <c r="G31397" s="24">
        <v>4.8670125000000004</v>
      </c>
    </row>
    <row r="31398" spans="1:7" ht="15.6">
      <c r="A31398" s="19" t="s">
        <v>3011</v>
      </c>
      <c r="B31398" s="22" t="s">
        <v>2921</v>
      </c>
      <c r="C31398" s="22">
        <v>23</v>
      </c>
      <c r="D31398" s="22" t="s">
        <v>2925</v>
      </c>
      <c r="E31398" s="17" t="s">
        <v>2928</v>
      </c>
      <c r="F31398" s="24">
        <v>-74.038578099999995</v>
      </c>
      <c r="G31398" s="24">
        <v>4.8670125000000004</v>
      </c>
    </row>
    <row r="31399" spans="1:7" ht="15.6">
      <c r="A31399" s="19" t="s">
        <v>3011</v>
      </c>
      <c r="B31399" s="22" t="s">
        <v>2924</v>
      </c>
      <c r="C31399" s="22">
        <v>19</v>
      </c>
      <c r="D31399" s="22" t="s">
        <v>2930</v>
      </c>
      <c r="E31399" s="17" t="s">
        <v>2926</v>
      </c>
      <c r="F31399" s="24">
        <v>-74.039765599999996</v>
      </c>
      <c r="G31399" s="24">
        <v>4.8653874999999998</v>
      </c>
    </row>
    <row r="31400" spans="1:7" ht="15.6">
      <c r="A31400" s="19" t="s">
        <v>3011</v>
      </c>
      <c r="B31400" s="22" t="s">
        <v>2924</v>
      </c>
      <c r="C31400" s="22">
        <v>39</v>
      </c>
      <c r="D31400" s="22" t="s">
        <v>2930</v>
      </c>
      <c r="E31400" s="17" t="s">
        <v>2926</v>
      </c>
      <c r="F31400" s="24">
        <v>-74.039765599999996</v>
      </c>
      <c r="G31400" s="24">
        <v>4.8653874999999998</v>
      </c>
    </row>
    <row r="31401" spans="1:7" ht="15.6">
      <c r="A31401" s="19" t="s">
        <v>3011</v>
      </c>
      <c r="B31401" s="22" t="s">
        <v>2921</v>
      </c>
      <c r="C31401" s="22">
        <v>25</v>
      </c>
      <c r="D31401" s="22" t="s">
        <v>2925</v>
      </c>
      <c r="E31401" s="17" t="s">
        <v>2927</v>
      </c>
      <c r="F31401" s="24">
        <v>-74.040609399999994</v>
      </c>
      <c r="G31401" s="24">
        <v>4.8674875000000002</v>
      </c>
    </row>
    <row r="31402" spans="1:7" ht="15.6">
      <c r="A31402" s="19" t="s">
        <v>3011</v>
      </c>
      <c r="B31402" s="22" t="s">
        <v>2921</v>
      </c>
      <c r="C31402" s="22">
        <v>63</v>
      </c>
      <c r="D31402" s="22" t="s">
        <v>2930</v>
      </c>
      <c r="E31402" s="17" t="s">
        <v>2926</v>
      </c>
      <c r="F31402" s="24">
        <v>-74.039546900000005</v>
      </c>
      <c r="G31402" s="24">
        <v>4.8656125000000001</v>
      </c>
    </row>
    <row r="31403" spans="1:7" ht="15.6">
      <c r="A31403" s="19" t="s">
        <v>3011</v>
      </c>
      <c r="B31403" s="22" t="s">
        <v>2924</v>
      </c>
      <c r="C31403" s="22">
        <v>45</v>
      </c>
      <c r="D31403" s="22" t="s">
        <v>2922</v>
      </c>
      <c r="E31403" s="17" t="s">
        <v>2928</v>
      </c>
      <c r="F31403" s="24">
        <v>-74.070437499999997</v>
      </c>
      <c r="G31403" s="24">
        <v>4.7230625000000002</v>
      </c>
    </row>
    <row r="31404" spans="1:7" ht="15.6">
      <c r="A31404" s="19" t="s">
        <v>3011</v>
      </c>
      <c r="B31404" s="22" t="s">
        <v>2924</v>
      </c>
      <c r="C31404" s="22">
        <v>36</v>
      </c>
      <c r="D31404" s="22" t="s">
        <v>2922</v>
      </c>
      <c r="E31404" s="17" t="s">
        <v>2923</v>
      </c>
      <c r="F31404" s="24">
        <v>-74.039812499999996</v>
      </c>
      <c r="G31404" s="24">
        <v>4.7458125000000004</v>
      </c>
    </row>
    <row r="31405" spans="1:7" ht="15.6">
      <c r="A31405" s="19" t="s">
        <v>3011</v>
      </c>
      <c r="B31405" s="22" t="s">
        <v>2924</v>
      </c>
      <c r="C31405" s="22">
        <v>45</v>
      </c>
      <c r="D31405" s="22" t="s">
        <v>2930</v>
      </c>
      <c r="E31405" s="17" t="s">
        <v>2923</v>
      </c>
      <c r="F31405" s="24">
        <v>-74.041609399999999</v>
      </c>
      <c r="G31405" s="24">
        <v>4.8674125000000004</v>
      </c>
    </row>
    <row r="31406" spans="1:7" ht="15.6">
      <c r="A31406" s="19" t="s">
        <v>3011</v>
      </c>
      <c r="B31406" s="22" t="s">
        <v>2921</v>
      </c>
      <c r="C31406" s="22">
        <v>19</v>
      </c>
      <c r="D31406" s="22" t="s">
        <v>2922</v>
      </c>
      <c r="E31406" s="17" t="s">
        <v>2923</v>
      </c>
      <c r="F31406" s="24">
        <v>-74.032015599999994</v>
      </c>
      <c r="G31406" s="24">
        <v>4.8836624999999998</v>
      </c>
    </row>
    <row r="31407" spans="1:7" ht="15.6">
      <c r="A31407" s="19" t="s">
        <v>3011</v>
      </c>
      <c r="B31407" s="22" t="s">
        <v>2924</v>
      </c>
      <c r="C31407" s="22">
        <v>16</v>
      </c>
      <c r="D31407" s="22" t="s">
        <v>2930</v>
      </c>
      <c r="E31407" s="17" t="s">
        <v>2926</v>
      </c>
      <c r="F31407" s="24">
        <v>-74.039765599999996</v>
      </c>
      <c r="G31407" s="24">
        <v>4.8653124999999999</v>
      </c>
    </row>
    <row r="31408" spans="1:7" ht="15.6">
      <c r="A31408" s="19" t="s">
        <v>3011</v>
      </c>
      <c r="B31408" s="22" t="s">
        <v>2921</v>
      </c>
      <c r="C31408" s="22">
        <v>35</v>
      </c>
      <c r="D31408" s="22" t="s">
        <v>2922</v>
      </c>
      <c r="E31408" s="17" t="s">
        <v>2926</v>
      </c>
      <c r="F31408" s="24">
        <v>-74.038296900000006</v>
      </c>
      <c r="G31408" s="24">
        <v>4.8655875000000002</v>
      </c>
    </row>
    <row r="31409" spans="1:7" ht="15.6">
      <c r="A31409" s="19" t="s">
        <v>3011</v>
      </c>
      <c r="B31409" s="22" t="s">
        <v>2924</v>
      </c>
      <c r="C31409" s="22">
        <v>50</v>
      </c>
      <c r="D31409" s="22" t="s">
        <v>2930</v>
      </c>
      <c r="E31409" s="17" t="s">
        <v>2926</v>
      </c>
      <c r="F31409" s="24">
        <v>-74.039546900000005</v>
      </c>
      <c r="G31409" s="24">
        <v>4.8655625000000002</v>
      </c>
    </row>
    <row r="31410" spans="1:7" ht="15.6">
      <c r="A31410" s="19" t="s">
        <v>3011</v>
      </c>
      <c r="B31410" s="22" t="s">
        <v>2924</v>
      </c>
      <c r="C31410" s="22">
        <v>49</v>
      </c>
      <c r="D31410" s="22" t="s">
        <v>2922</v>
      </c>
      <c r="E31410" s="17" t="s">
        <v>2926</v>
      </c>
      <c r="F31410" s="24">
        <v>-74.209984399999996</v>
      </c>
      <c r="G31410" s="24">
        <v>4.7157125000000004</v>
      </c>
    </row>
    <row r="31411" spans="1:7" ht="15.6">
      <c r="A31411" s="19" t="s">
        <v>3011</v>
      </c>
      <c r="B31411" s="22" t="s">
        <v>2924</v>
      </c>
      <c r="C31411" s="22">
        <v>16</v>
      </c>
      <c r="D31411" s="22" t="s">
        <v>2930</v>
      </c>
      <c r="E31411" s="17" t="s">
        <v>2926</v>
      </c>
      <c r="F31411" s="24">
        <v>-74.039546900000005</v>
      </c>
      <c r="G31411" s="24">
        <v>4.8656625</v>
      </c>
    </row>
    <row r="31412" spans="1:7" ht="15.6">
      <c r="A31412" s="19" t="s">
        <v>3011</v>
      </c>
      <c r="B31412" s="22" t="s">
        <v>2921</v>
      </c>
      <c r="C31412" s="22">
        <v>16</v>
      </c>
      <c r="D31412" s="22" t="s">
        <v>2930</v>
      </c>
      <c r="E31412" s="17" t="s">
        <v>2926</v>
      </c>
      <c r="F31412" s="24">
        <v>-74.039546900000005</v>
      </c>
      <c r="G31412" s="24">
        <v>4.8656625</v>
      </c>
    </row>
    <row r="31413" spans="1:7" ht="15.6">
      <c r="A31413" s="19" t="s">
        <v>3011</v>
      </c>
      <c r="B31413" s="22" t="s">
        <v>2921</v>
      </c>
      <c r="C31413" s="22">
        <v>59</v>
      </c>
      <c r="D31413" s="22" t="s">
        <v>2930</v>
      </c>
      <c r="E31413" s="17" t="s">
        <v>2928</v>
      </c>
      <c r="F31413" s="24">
        <v>-74.0385469</v>
      </c>
      <c r="G31413" s="24">
        <v>4.8670875000000002</v>
      </c>
    </row>
    <row r="31414" spans="1:7" ht="15.6">
      <c r="A31414" s="19" t="s">
        <v>3011</v>
      </c>
      <c r="B31414" s="22" t="s">
        <v>2924</v>
      </c>
      <c r="C31414" s="22">
        <v>17</v>
      </c>
      <c r="D31414" s="22" t="s">
        <v>2930</v>
      </c>
      <c r="E31414" s="17" t="s">
        <v>2928</v>
      </c>
      <c r="F31414" s="24">
        <v>-74.040078100000002</v>
      </c>
      <c r="G31414" s="24">
        <v>4.8655125000000004</v>
      </c>
    </row>
    <row r="31415" spans="1:7" ht="15.6">
      <c r="A31415" s="19" t="s">
        <v>3011</v>
      </c>
      <c r="B31415" s="22" t="s">
        <v>2921</v>
      </c>
      <c r="C31415" s="22">
        <v>38</v>
      </c>
      <c r="D31415" s="22" t="s">
        <v>2925</v>
      </c>
      <c r="E31415" s="17" t="s">
        <v>2928</v>
      </c>
      <c r="F31415" s="24">
        <v>-74.018671900000001</v>
      </c>
      <c r="G31415" s="24">
        <v>4.9178375000000001</v>
      </c>
    </row>
    <row r="31416" spans="1:7" ht="15.6">
      <c r="A31416" s="19" t="s">
        <v>3011</v>
      </c>
      <c r="B31416" s="22" t="s">
        <v>2921</v>
      </c>
      <c r="C31416" s="22">
        <v>63</v>
      </c>
      <c r="D31416" s="22" t="s">
        <v>2930</v>
      </c>
      <c r="E31416" s="17" t="s">
        <v>2926</v>
      </c>
      <c r="F31416" s="24">
        <v>-74.039234399999998</v>
      </c>
      <c r="G31416" s="24">
        <v>4.8651125000000004</v>
      </c>
    </row>
    <row r="31417" spans="1:7" ht="15.6">
      <c r="A31417" s="19" t="s">
        <v>3011</v>
      </c>
      <c r="B31417" s="22" t="s">
        <v>2924</v>
      </c>
      <c r="C31417" s="22">
        <v>39</v>
      </c>
      <c r="D31417" s="22" t="s">
        <v>2930</v>
      </c>
      <c r="E31417" s="17" t="s">
        <v>2926</v>
      </c>
      <c r="F31417" s="24">
        <v>-74.039234399999998</v>
      </c>
      <c r="G31417" s="24">
        <v>4.8651125000000004</v>
      </c>
    </row>
    <row r="31418" spans="1:7" ht="15.6">
      <c r="A31418" s="19" t="s">
        <v>3011</v>
      </c>
      <c r="B31418" s="22" t="s">
        <v>2921</v>
      </c>
      <c r="C31418" s="22">
        <v>16</v>
      </c>
      <c r="D31418" s="22" t="s">
        <v>2930</v>
      </c>
      <c r="E31418" s="17" t="s">
        <v>2926</v>
      </c>
      <c r="F31418" s="24">
        <v>-74.039234399999998</v>
      </c>
      <c r="G31418" s="24">
        <v>4.8651125000000004</v>
      </c>
    </row>
    <row r="31419" spans="1:7" ht="15.6">
      <c r="A31419" s="19" t="s">
        <v>3011</v>
      </c>
      <c r="B31419" s="22" t="s">
        <v>2921</v>
      </c>
      <c r="C31419" s="22">
        <v>18</v>
      </c>
      <c r="D31419" s="22" t="s">
        <v>2930</v>
      </c>
      <c r="E31419" s="17" t="s">
        <v>2926</v>
      </c>
      <c r="F31419" s="24">
        <v>-74.039562500000002</v>
      </c>
      <c r="G31419" s="24">
        <v>4.8654374999999996</v>
      </c>
    </row>
    <row r="31420" spans="1:7" ht="15.6">
      <c r="A31420" s="19" t="s">
        <v>3011</v>
      </c>
      <c r="B31420" s="22" t="s">
        <v>2921</v>
      </c>
      <c r="C31420" s="22">
        <v>18</v>
      </c>
      <c r="D31420" s="22" t="s">
        <v>2930</v>
      </c>
      <c r="E31420" s="17" t="s">
        <v>2926</v>
      </c>
      <c r="F31420" s="24">
        <v>-74.039562500000002</v>
      </c>
      <c r="G31420" s="24">
        <v>4.8654374999999996</v>
      </c>
    </row>
    <row r="31421" spans="1:7" ht="15.6">
      <c r="A31421" s="19" t="s">
        <v>3011</v>
      </c>
      <c r="B31421" s="22" t="s">
        <v>2924</v>
      </c>
      <c r="C31421" s="22">
        <v>17</v>
      </c>
      <c r="D31421" s="22" t="s">
        <v>2930</v>
      </c>
      <c r="E31421" s="17" t="s">
        <v>2926</v>
      </c>
      <c r="F31421" s="24">
        <v>-74.039562500000002</v>
      </c>
      <c r="G31421" s="24">
        <v>4.8654374999999996</v>
      </c>
    </row>
    <row r="31422" spans="1:7" ht="15.6">
      <c r="A31422" s="19" t="s">
        <v>3011</v>
      </c>
      <c r="B31422" s="22" t="s">
        <v>2924</v>
      </c>
      <c r="C31422" s="22">
        <v>38</v>
      </c>
      <c r="D31422" s="22" t="s">
        <v>2925</v>
      </c>
      <c r="E31422" s="17" t="s">
        <v>2926</v>
      </c>
      <c r="F31422" s="24">
        <v>-74.039562500000002</v>
      </c>
      <c r="G31422" s="24">
        <v>4.8654374999999996</v>
      </c>
    </row>
    <row r="31423" spans="1:7" ht="15.6">
      <c r="A31423" s="19" t="s">
        <v>3011</v>
      </c>
      <c r="B31423" s="22" t="s">
        <v>2924</v>
      </c>
      <c r="C31423" s="22">
        <v>45</v>
      </c>
      <c r="D31423" s="22" t="s">
        <v>2925</v>
      </c>
      <c r="E31423" s="17" t="s">
        <v>2926</v>
      </c>
      <c r="F31423" s="24">
        <v>-74.039562500000002</v>
      </c>
      <c r="G31423" s="24">
        <v>4.8654374999999996</v>
      </c>
    </row>
    <row r="31424" spans="1:7" ht="15.6">
      <c r="A31424" s="19" t="s">
        <v>3011</v>
      </c>
      <c r="B31424" s="22" t="s">
        <v>2924</v>
      </c>
      <c r="C31424" s="22">
        <v>16</v>
      </c>
      <c r="D31424" s="22" t="s">
        <v>2930</v>
      </c>
      <c r="E31424" s="17" t="s">
        <v>2926</v>
      </c>
      <c r="F31424" s="24">
        <v>-74.039562500000002</v>
      </c>
      <c r="G31424" s="24">
        <v>4.8654374999999996</v>
      </c>
    </row>
    <row r="31425" spans="1:7" ht="15.6">
      <c r="A31425" s="19" t="s">
        <v>3011</v>
      </c>
      <c r="B31425" s="22" t="s">
        <v>2924</v>
      </c>
      <c r="C31425" s="22">
        <v>65</v>
      </c>
      <c r="D31425" s="22" t="s">
        <v>2930</v>
      </c>
      <c r="E31425" s="17" t="s">
        <v>2928</v>
      </c>
      <c r="F31425" s="24">
        <v>-74.038796899999994</v>
      </c>
      <c r="G31425" s="24">
        <v>4.8668874999999998</v>
      </c>
    </row>
    <row r="31426" spans="1:7" ht="15.6">
      <c r="A31426" s="19" t="s">
        <v>3011</v>
      </c>
      <c r="B31426" s="22" t="s">
        <v>2924</v>
      </c>
      <c r="C31426" s="22">
        <v>49</v>
      </c>
      <c r="D31426" s="22" t="s">
        <v>2930</v>
      </c>
      <c r="E31426" s="17" t="s">
        <v>2926</v>
      </c>
      <c r="F31426" s="24">
        <v>-74.039671900000002</v>
      </c>
      <c r="G31426" s="24">
        <v>4.8653624999999998</v>
      </c>
    </row>
    <row r="31427" spans="1:7" ht="15.6">
      <c r="A31427" s="19" t="s">
        <v>3011</v>
      </c>
      <c r="B31427" s="22" t="s">
        <v>2921</v>
      </c>
      <c r="C31427" s="22">
        <v>37</v>
      </c>
      <c r="D31427" s="22" t="s">
        <v>2922</v>
      </c>
      <c r="E31427" s="17" t="s">
        <v>2923</v>
      </c>
      <c r="F31427" s="24">
        <v>-74.005140600000004</v>
      </c>
      <c r="G31427" s="24">
        <v>4.9715625000000001</v>
      </c>
    </row>
    <row r="31428" spans="1:7" ht="15.6">
      <c r="A31428" s="19" t="s">
        <v>3011</v>
      </c>
      <c r="B31428" s="22" t="s">
        <v>2924</v>
      </c>
      <c r="C31428" s="22">
        <v>17</v>
      </c>
      <c r="D31428" s="22" t="s">
        <v>2930</v>
      </c>
      <c r="E31428" s="17" t="s">
        <v>2923</v>
      </c>
      <c r="F31428" s="24">
        <v>-74.038921900000005</v>
      </c>
      <c r="G31428" s="24">
        <v>4.8688374999999997</v>
      </c>
    </row>
    <row r="31429" spans="1:7" ht="15.6">
      <c r="A31429" s="19" t="s">
        <v>3011</v>
      </c>
      <c r="B31429" s="22" t="s">
        <v>2924</v>
      </c>
      <c r="C31429" s="22">
        <v>45</v>
      </c>
      <c r="D31429" s="22" t="s">
        <v>2925</v>
      </c>
      <c r="E31429" s="17" t="s">
        <v>2926</v>
      </c>
      <c r="F31429" s="24">
        <v>-74.0383906</v>
      </c>
      <c r="G31429" s="24">
        <v>4.8653874999999998</v>
      </c>
    </row>
    <row r="31430" spans="1:7" ht="15.6">
      <c r="A31430" s="19" t="s">
        <v>3011</v>
      </c>
      <c r="B31430" s="22" t="s">
        <v>2921</v>
      </c>
      <c r="C31430" s="22">
        <v>20</v>
      </c>
      <c r="D31430" s="22" t="s">
        <v>2930</v>
      </c>
      <c r="E31430" s="17" t="s">
        <v>2926</v>
      </c>
      <c r="F31430" s="24">
        <v>-74.039015599999999</v>
      </c>
      <c r="G31430" s="24">
        <v>4.8650624999999996</v>
      </c>
    </row>
    <row r="31431" spans="1:7" ht="15.6">
      <c r="A31431" s="19" t="s">
        <v>3011</v>
      </c>
      <c r="B31431" s="22" t="s">
        <v>2924</v>
      </c>
      <c r="C31431" s="22">
        <v>17</v>
      </c>
      <c r="D31431" s="22" t="s">
        <v>2930</v>
      </c>
      <c r="E31431" s="17" t="s">
        <v>2926</v>
      </c>
      <c r="F31431" s="24">
        <v>-74.039015599999999</v>
      </c>
      <c r="G31431" s="24">
        <v>4.8650624999999996</v>
      </c>
    </row>
    <row r="31432" spans="1:7" ht="15.6">
      <c r="A31432" s="19" t="s">
        <v>3011</v>
      </c>
      <c r="B31432" s="22" t="s">
        <v>2924</v>
      </c>
      <c r="C31432" s="22">
        <v>26</v>
      </c>
      <c r="D31432" s="22" t="s">
        <v>2922</v>
      </c>
      <c r="E31432" s="17" t="s">
        <v>2923</v>
      </c>
      <c r="F31432" s="24">
        <v>-74.048765599999996</v>
      </c>
      <c r="G31432" s="24">
        <v>4.8587125000000002</v>
      </c>
    </row>
    <row r="31433" spans="1:7" ht="15.6">
      <c r="A31433" s="19" t="s">
        <v>3011</v>
      </c>
      <c r="B31433" s="22" t="s">
        <v>2924</v>
      </c>
      <c r="C31433" s="22">
        <v>22</v>
      </c>
      <c r="D31433" s="22" t="s">
        <v>2922</v>
      </c>
      <c r="E31433" s="17" t="s">
        <v>2923</v>
      </c>
      <c r="F31433" s="24">
        <v>-73.994640599999997</v>
      </c>
      <c r="G31433" s="24">
        <v>5.0355375000000002</v>
      </c>
    </row>
    <row r="31434" spans="1:7" ht="15.6">
      <c r="A31434" s="19" t="s">
        <v>3011</v>
      </c>
      <c r="B31434" s="22" t="s">
        <v>2924</v>
      </c>
      <c r="C31434" s="22">
        <v>17</v>
      </c>
      <c r="D31434" s="22" t="s">
        <v>2930</v>
      </c>
      <c r="E31434" s="17" t="s">
        <v>2926</v>
      </c>
      <c r="F31434" s="24">
        <v>-74.039171899999999</v>
      </c>
      <c r="G31434" s="24">
        <v>4.8651125000000004</v>
      </c>
    </row>
    <row r="31435" spans="1:7" ht="15.6">
      <c r="A31435" s="19" t="s">
        <v>3011</v>
      </c>
      <c r="B31435" s="22" t="s">
        <v>2924</v>
      </c>
      <c r="C31435" s="22">
        <v>42</v>
      </c>
      <c r="D31435" s="22" t="s">
        <v>2922</v>
      </c>
      <c r="E31435" s="17" t="s">
        <v>2926</v>
      </c>
      <c r="F31435" s="24">
        <v>-74.109703100000004</v>
      </c>
      <c r="G31435" s="24">
        <v>4.8128875000000004</v>
      </c>
    </row>
    <row r="31436" spans="1:7" ht="15.6">
      <c r="A31436" s="19" t="s">
        <v>3011</v>
      </c>
      <c r="B31436" s="22" t="s">
        <v>2921</v>
      </c>
      <c r="C31436" s="22">
        <v>18</v>
      </c>
      <c r="D31436" s="22" t="s">
        <v>2930</v>
      </c>
      <c r="E31436" s="17" t="s">
        <v>2926</v>
      </c>
      <c r="F31436" s="24">
        <v>-74.039171899999999</v>
      </c>
      <c r="G31436" s="24">
        <v>4.8651125000000004</v>
      </c>
    </row>
    <row r="31437" spans="1:7" ht="15.6">
      <c r="A31437" s="19" t="s">
        <v>3011</v>
      </c>
      <c r="B31437" s="22" t="s">
        <v>2924</v>
      </c>
      <c r="C31437" s="22">
        <v>16</v>
      </c>
      <c r="D31437" s="22" t="s">
        <v>2930</v>
      </c>
      <c r="E31437" s="17" t="s">
        <v>2926</v>
      </c>
      <c r="F31437" s="24">
        <v>-74.039171899999999</v>
      </c>
      <c r="G31437" s="24">
        <v>4.8651125000000004</v>
      </c>
    </row>
    <row r="31438" spans="1:7" ht="15.6">
      <c r="A31438" s="19" t="s">
        <v>3011</v>
      </c>
      <c r="B31438" s="22" t="s">
        <v>2921</v>
      </c>
      <c r="C31438" s="22">
        <v>19</v>
      </c>
      <c r="D31438" s="22" t="s">
        <v>2930</v>
      </c>
      <c r="E31438" s="17" t="s">
        <v>2926</v>
      </c>
      <c r="F31438" s="24">
        <v>-74.039171899999999</v>
      </c>
      <c r="G31438" s="24">
        <v>4.8651125000000004</v>
      </c>
    </row>
    <row r="31439" spans="1:7" ht="15.6">
      <c r="A31439" s="19" t="s">
        <v>3011</v>
      </c>
      <c r="B31439" s="22" t="s">
        <v>2924</v>
      </c>
      <c r="C31439" s="22">
        <v>15</v>
      </c>
      <c r="D31439" s="22" t="s">
        <v>2930</v>
      </c>
      <c r="E31439" s="17" t="s">
        <v>2926</v>
      </c>
      <c r="F31439" s="24">
        <v>-74.039171899999999</v>
      </c>
      <c r="G31439" s="24">
        <v>4.8651125000000004</v>
      </c>
    </row>
    <row r="31440" spans="1:7" ht="15.6">
      <c r="A31440" s="19" t="s">
        <v>3011</v>
      </c>
      <c r="B31440" s="22" t="s">
        <v>2924</v>
      </c>
      <c r="C31440" s="22">
        <v>35</v>
      </c>
      <c r="D31440" s="22" t="s">
        <v>2922</v>
      </c>
      <c r="E31440" s="17" t="s">
        <v>2923</v>
      </c>
      <c r="F31440" s="24">
        <v>-74.038078100000007</v>
      </c>
      <c r="G31440" s="24">
        <v>4.8702125000000001</v>
      </c>
    </row>
    <row r="31441" spans="1:7" ht="15.6">
      <c r="A31441" s="19" t="s">
        <v>3011</v>
      </c>
      <c r="B31441" s="22" t="s">
        <v>2924</v>
      </c>
      <c r="C31441" s="22">
        <v>62</v>
      </c>
      <c r="D31441" s="22" t="s">
        <v>2922</v>
      </c>
      <c r="E31441" s="17" t="s">
        <v>2926</v>
      </c>
      <c r="F31441" s="24">
        <v>-74.055046899999994</v>
      </c>
      <c r="G31441" s="24">
        <v>4.8885125</v>
      </c>
    </row>
    <row r="31442" spans="1:7" ht="15.6">
      <c r="A31442" s="19" t="s">
        <v>3011</v>
      </c>
      <c r="B31442" s="22" t="s">
        <v>2924</v>
      </c>
      <c r="C31442" s="22">
        <v>65</v>
      </c>
      <c r="D31442" s="22" t="s">
        <v>2922</v>
      </c>
      <c r="E31442" s="17" t="s">
        <v>2926</v>
      </c>
      <c r="F31442" s="24">
        <v>-73.962328099999993</v>
      </c>
      <c r="G31442" s="24">
        <v>4.9439624999999996</v>
      </c>
    </row>
    <row r="31443" spans="1:7" ht="15.6">
      <c r="A31443" s="19" t="s">
        <v>3011</v>
      </c>
      <c r="B31443" s="22" t="s">
        <v>2921</v>
      </c>
      <c r="C31443" s="22">
        <v>55</v>
      </c>
      <c r="D31443" s="22" t="s">
        <v>2925</v>
      </c>
      <c r="E31443" s="17" t="s">
        <v>2926</v>
      </c>
      <c r="F31443" s="24">
        <v>-73.912640600000003</v>
      </c>
      <c r="G31443" s="24">
        <v>4.9633624999999997</v>
      </c>
    </row>
    <row r="31444" spans="1:7" ht="15.6">
      <c r="A31444" s="19" t="s">
        <v>3011</v>
      </c>
      <c r="B31444" s="22" t="s">
        <v>2924</v>
      </c>
      <c r="C31444" s="22">
        <v>16</v>
      </c>
      <c r="D31444" s="22" t="s">
        <v>2930</v>
      </c>
      <c r="E31444" s="17" t="s">
        <v>2926</v>
      </c>
      <c r="F31444" s="24">
        <v>-74.038984400000004</v>
      </c>
      <c r="G31444" s="24">
        <v>4.8651375000000003</v>
      </c>
    </row>
    <row r="31445" spans="1:7" ht="15.6">
      <c r="A31445" s="19" t="s">
        <v>3011</v>
      </c>
      <c r="B31445" s="22" t="s">
        <v>2924</v>
      </c>
      <c r="C31445" s="22">
        <v>48</v>
      </c>
      <c r="D31445" s="22" t="s">
        <v>2922</v>
      </c>
      <c r="E31445" s="17" t="s">
        <v>2926</v>
      </c>
      <c r="F31445" s="24">
        <v>-74.095828100000006</v>
      </c>
      <c r="G31445" s="24">
        <v>4.8133125000000003</v>
      </c>
    </row>
    <row r="31446" spans="1:7" ht="15.6">
      <c r="A31446" s="19" t="s">
        <v>3011</v>
      </c>
      <c r="B31446" s="22" t="s">
        <v>2921</v>
      </c>
      <c r="C31446" s="22">
        <v>52</v>
      </c>
      <c r="D31446" s="22" t="s">
        <v>2925</v>
      </c>
      <c r="E31446" s="17" t="s">
        <v>2923</v>
      </c>
      <c r="F31446" s="24">
        <v>-74.033312499999994</v>
      </c>
      <c r="G31446" s="24">
        <v>4.7695625000000001</v>
      </c>
    </row>
    <row r="31447" spans="1:7" ht="15.6">
      <c r="A31447" s="19" t="s">
        <v>3011</v>
      </c>
      <c r="B31447" s="22" t="s">
        <v>2921</v>
      </c>
      <c r="C31447" s="22">
        <v>18</v>
      </c>
      <c r="D31447" s="22" t="s">
        <v>2929</v>
      </c>
      <c r="E31447" s="17" t="s">
        <v>2926</v>
      </c>
      <c r="F31447" s="24">
        <v>-74.039234399999998</v>
      </c>
      <c r="G31447" s="24">
        <v>4.8651625000000003</v>
      </c>
    </row>
    <row r="31448" spans="1:7" ht="15.6">
      <c r="A31448" s="19" t="s">
        <v>3011</v>
      </c>
      <c r="B31448" s="22" t="s">
        <v>2921</v>
      </c>
      <c r="C31448" s="22">
        <v>19</v>
      </c>
      <c r="D31448" s="22" t="s">
        <v>2930</v>
      </c>
      <c r="E31448" s="17" t="s">
        <v>2926</v>
      </c>
      <c r="F31448" s="24">
        <v>-74.039234399999998</v>
      </c>
      <c r="G31448" s="24">
        <v>4.8651625000000003</v>
      </c>
    </row>
    <row r="31449" spans="1:7" ht="15.6">
      <c r="A31449" s="19" t="s">
        <v>3011</v>
      </c>
      <c r="B31449" s="22" t="s">
        <v>2921</v>
      </c>
      <c r="C31449" s="22">
        <v>16</v>
      </c>
      <c r="D31449" s="22" t="s">
        <v>2930</v>
      </c>
      <c r="E31449" s="17" t="s">
        <v>2926</v>
      </c>
      <c r="F31449" s="24">
        <v>-74.039234399999998</v>
      </c>
      <c r="G31449" s="24">
        <v>4.8651625000000003</v>
      </c>
    </row>
    <row r="31450" spans="1:7" ht="15.6">
      <c r="A31450" s="19" t="s">
        <v>3011</v>
      </c>
      <c r="B31450" s="22" t="s">
        <v>2924</v>
      </c>
      <c r="C31450" s="22">
        <v>16</v>
      </c>
      <c r="D31450" s="22" t="s">
        <v>2930</v>
      </c>
      <c r="E31450" s="17" t="s">
        <v>2926</v>
      </c>
      <c r="F31450" s="24">
        <v>-74.039234399999998</v>
      </c>
      <c r="G31450" s="24">
        <v>4.8651625000000003</v>
      </c>
    </row>
    <row r="31451" spans="1:7" ht="15.6">
      <c r="A31451" s="19" t="s">
        <v>3011</v>
      </c>
      <c r="B31451" s="22" t="s">
        <v>2924</v>
      </c>
      <c r="C31451" s="22">
        <v>29</v>
      </c>
      <c r="D31451" s="22" t="s">
        <v>2922</v>
      </c>
      <c r="E31451" s="17" t="s">
        <v>2923</v>
      </c>
      <c r="F31451" s="24">
        <v>-73.993015600000007</v>
      </c>
      <c r="G31451" s="24">
        <v>4.9865124999999999</v>
      </c>
    </row>
    <row r="31452" spans="1:7" ht="15.6">
      <c r="A31452" s="19" t="s">
        <v>3011</v>
      </c>
      <c r="B31452" s="22" t="s">
        <v>2924</v>
      </c>
      <c r="C31452" s="22">
        <v>15</v>
      </c>
      <c r="D31452" s="22" t="s">
        <v>2930</v>
      </c>
      <c r="E31452" s="17" t="s">
        <v>2926</v>
      </c>
      <c r="F31452" s="24">
        <v>-74.039078099999998</v>
      </c>
      <c r="G31452" s="24">
        <v>4.8651875000000002</v>
      </c>
    </row>
    <row r="31453" spans="1:7" ht="15.6">
      <c r="A31453" s="19" t="s">
        <v>3011</v>
      </c>
      <c r="B31453" s="22" t="s">
        <v>2924</v>
      </c>
      <c r="C31453" s="22">
        <v>15</v>
      </c>
      <c r="D31453" s="22" t="s">
        <v>2930</v>
      </c>
      <c r="E31453" s="17" t="s">
        <v>2926</v>
      </c>
      <c r="F31453" s="24">
        <v>-74.039078099999998</v>
      </c>
      <c r="G31453" s="24">
        <v>4.8651875000000002</v>
      </c>
    </row>
    <row r="31454" spans="1:7" ht="15.6">
      <c r="A31454" s="19" t="s">
        <v>3011</v>
      </c>
      <c r="B31454" s="22" t="s">
        <v>2921</v>
      </c>
      <c r="C31454" s="22">
        <v>19</v>
      </c>
      <c r="D31454" s="22" t="s">
        <v>2930</v>
      </c>
      <c r="E31454" s="17" t="s">
        <v>2926</v>
      </c>
      <c r="F31454" s="24">
        <v>-74.039078099999998</v>
      </c>
      <c r="G31454" s="24">
        <v>4.8651875000000002</v>
      </c>
    </row>
    <row r="31455" spans="1:7" ht="15.6">
      <c r="A31455" s="19" t="s">
        <v>3011</v>
      </c>
      <c r="B31455" s="22" t="s">
        <v>2924</v>
      </c>
      <c r="C31455" s="22">
        <v>16</v>
      </c>
      <c r="D31455" s="22" t="s">
        <v>2930</v>
      </c>
      <c r="E31455" s="17" t="s">
        <v>2926</v>
      </c>
      <c r="F31455" s="24">
        <v>-74.039078099999998</v>
      </c>
      <c r="G31455" s="24">
        <v>4.8651875000000002</v>
      </c>
    </row>
    <row r="31456" spans="1:7" ht="15.6">
      <c r="A31456" s="19" t="s">
        <v>3011</v>
      </c>
      <c r="B31456" s="22" t="s">
        <v>2921</v>
      </c>
      <c r="C31456" s="22">
        <v>18</v>
      </c>
      <c r="D31456" s="22" t="s">
        <v>2930</v>
      </c>
      <c r="E31456" s="17" t="s">
        <v>2926</v>
      </c>
      <c r="F31456" s="24">
        <v>-74.039078099999998</v>
      </c>
      <c r="G31456" s="24">
        <v>4.8651875000000002</v>
      </c>
    </row>
    <row r="31457" spans="1:7" ht="15.6">
      <c r="A31457" s="19" t="s">
        <v>3011</v>
      </c>
      <c r="B31457" s="22" t="s">
        <v>2921</v>
      </c>
      <c r="C31457" s="22">
        <v>46</v>
      </c>
      <c r="D31457" s="22" t="s">
        <v>2922</v>
      </c>
      <c r="E31457" s="17" t="s">
        <v>2926</v>
      </c>
      <c r="F31457" s="24">
        <v>-74.063734400000001</v>
      </c>
      <c r="G31457" s="24">
        <v>4.8574875000000004</v>
      </c>
    </row>
    <row r="31458" spans="1:7" ht="15.6">
      <c r="A31458" s="19" t="s">
        <v>3011</v>
      </c>
      <c r="B31458" s="22" t="s">
        <v>2921</v>
      </c>
      <c r="C31458" s="22">
        <v>22</v>
      </c>
      <c r="D31458" s="22" t="s">
        <v>2925</v>
      </c>
      <c r="E31458" s="17" t="s">
        <v>2923</v>
      </c>
      <c r="F31458" s="24">
        <v>-74.064953099999997</v>
      </c>
      <c r="G31458" s="24">
        <v>4.8476875000000001</v>
      </c>
    </row>
    <row r="31459" spans="1:7" ht="15.6">
      <c r="A31459" s="19" t="s">
        <v>3011</v>
      </c>
      <c r="B31459" s="22" t="s">
        <v>2924</v>
      </c>
      <c r="C31459" s="22">
        <v>57</v>
      </c>
      <c r="D31459" s="22" t="s">
        <v>2922</v>
      </c>
      <c r="E31459" s="17" t="s">
        <v>2926</v>
      </c>
      <c r="F31459" s="24">
        <v>-74.000265600000006</v>
      </c>
      <c r="G31459" s="24">
        <v>5.0212874999999997</v>
      </c>
    </row>
    <row r="31460" spans="1:7" ht="15.6">
      <c r="A31460" s="19" t="s">
        <v>3011</v>
      </c>
      <c r="B31460" s="22" t="s">
        <v>2924</v>
      </c>
      <c r="C31460" s="22">
        <v>15</v>
      </c>
      <c r="D31460" s="22" t="s">
        <v>2930</v>
      </c>
      <c r="E31460" s="17" t="s">
        <v>2928</v>
      </c>
      <c r="F31460" s="24">
        <v>-74.040078100000002</v>
      </c>
      <c r="G31460" s="24">
        <v>4.8653374999999999</v>
      </c>
    </row>
    <row r="31461" spans="1:7" ht="15.6">
      <c r="A31461" s="19" t="s">
        <v>3011</v>
      </c>
      <c r="B31461" s="22" t="s">
        <v>2921</v>
      </c>
      <c r="C31461" s="22">
        <v>17</v>
      </c>
      <c r="D31461" s="22" t="s">
        <v>2930</v>
      </c>
      <c r="E31461" s="17" t="s">
        <v>2928</v>
      </c>
      <c r="F31461" s="24">
        <v>-74.040078100000002</v>
      </c>
      <c r="G31461" s="24">
        <v>4.8653374999999999</v>
      </c>
    </row>
    <row r="31462" spans="1:7" ht="15.6">
      <c r="A31462" s="19" t="s">
        <v>3011</v>
      </c>
      <c r="B31462" s="22" t="s">
        <v>2921</v>
      </c>
      <c r="C31462" s="22">
        <v>53</v>
      </c>
      <c r="D31462" s="22" t="s">
        <v>2922</v>
      </c>
      <c r="E31462" s="17" t="s">
        <v>2926</v>
      </c>
      <c r="F31462" s="24">
        <v>-74.039187499999997</v>
      </c>
      <c r="G31462" s="24">
        <v>4.7260625000000003</v>
      </c>
    </row>
    <row r="31463" spans="1:7" ht="15.6">
      <c r="A31463" s="19" t="s">
        <v>3011</v>
      </c>
      <c r="B31463" s="22" t="s">
        <v>2924</v>
      </c>
      <c r="C31463" s="22">
        <v>56</v>
      </c>
      <c r="D31463" s="22" t="s">
        <v>2922</v>
      </c>
      <c r="E31463" s="17" t="s">
        <v>2926</v>
      </c>
      <c r="F31463" s="24">
        <v>-74.015546900000004</v>
      </c>
      <c r="G31463" s="24">
        <v>4.9263874999999997</v>
      </c>
    </row>
    <row r="31464" spans="1:7" ht="15.6">
      <c r="A31464" s="19" t="s">
        <v>3011</v>
      </c>
      <c r="B31464" s="22" t="s">
        <v>2921</v>
      </c>
      <c r="C31464" s="22">
        <v>51</v>
      </c>
      <c r="D31464" s="22" t="s">
        <v>2922</v>
      </c>
      <c r="E31464" s="17" t="s">
        <v>2926</v>
      </c>
      <c r="F31464" s="24">
        <v>-74.038453099999998</v>
      </c>
      <c r="G31464" s="24">
        <v>4.8654624999999996</v>
      </c>
    </row>
    <row r="31465" spans="1:7" ht="15.6">
      <c r="A31465" s="19" t="s">
        <v>3011</v>
      </c>
      <c r="B31465" s="22" t="s">
        <v>2924</v>
      </c>
      <c r="C31465" s="22">
        <v>42</v>
      </c>
      <c r="D31465" s="22" t="s">
        <v>2922</v>
      </c>
      <c r="E31465" s="17" t="s">
        <v>2926</v>
      </c>
      <c r="F31465" s="24">
        <v>-74.038453099999998</v>
      </c>
      <c r="G31465" s="24">
        <v>4.8654624999999996</v>
      </c>
    </row>
    <row r="31466" spans="1:7" ht="15.6">
      <c r="A31466" s="19" t="s">
        <v>3011</v>
      </c>
      <c r="B31466" s="22" t="s">
        <v>2924</v>
      </c>
      <c r="C31466" s="22">
        <v>67</v>
      </c>
      <c r="D31466" s="22" t="s">
        <v>2922</v>
      </c>
      <c r="E31466" s="17" t="s">
        <v>2923</v>
      </c>
      <c r="F31466" s="24">
        <v>-74.2104219</v>
      </c>
      <c r="G31466" s="24">
        <v>4.7984125000000004</v>
      </c>
    </row>
    <row r="31467" spans="1:7" ht="15.6">
      <c r="A31467" s="19" t="s">
        <v>3011</v>
      </c>
      <c r="B31467" s="22" t="s">
        <v>2921</v>
      </c>
      <c r="C31467" s="22">
        <v>17</v>
      </c>
      <c r="D31467" s="22" t="s">
        <v>2930</v>
      </c>
      <c r="E31467" s="17" t="s">
        <v>2926</v>
      </c>
      <c r="F31467" s="24">
        <v>-74.039546900000005</v>
      </c>
      <c r="G31467" s="24">
        <v>4.8652375000000001</v>
      </c>
    </row>
    <row r="31468" spans="1:7" ht="15.6">
      <c r="A31468" s="19" t="s">
        <v>3011</v>
      </c>
      <c r="B31468" s="22" t="s">
        <v>2921</v>
      </c>
      <c r="C31468" s="22">
        <v>20</v>
      </c>
      <c r="D31468" s="22" t="s">
        <v>2930</v>
      </c>
      <c r="E31468" s="17" t="s">
        <v>2926</v>
      </c>
      <c r="F31468" s="24">
        <v>-74.039546900000005</v>
      </c>
      <c r="G31468" s="24">
        <v>4.8652375000000001</v>
      </c>
    </row>
    <row r="31469" spans="1:7" ht="15.6">
      <c r="A31469" s="19" t="s">
        <v>3011</v>
      </c>
      <c r="B31469" s="22" t="s">
        <v>2924</v>
      </c>
      <c r="C31469" s="22">
        <v>42</v>
      </c>
      <c r="D31469" s="22" t="s">
        <v>2922</v>
      </c>
      <c r="E31469" s="17" t="s">
        <v>2926</v>
      </c>
      <c r="F31469" s="24">
        <v>-74.038421900000003</v>
      </c>
      <c r="G31469" s="24">
        <v>4.8655375000000003</v>
      </c>
    </row>
    <row r="31470" spans="1:7" ht="15.6">
      <c r="A31470" s="19" t="s">
        <v>3011</v>
      </c>
      <c r="B31470" s="22" t="s">
        <v>2921</v>
      </c>
      <c r="C31470" s="22">
        <v>17</v>
      </c>
      <c r="D31470" s="22" t="s">
        <v>2930</v>
      </c>
      <c r="E31470" s="17" t="s">
        <v>2926</v>
      </c>
      <c r="F31470" s="24">
        <v>-74.039546900000005</v>
      </c>
      <c r="G31470" s="24">
        <v>4.8654875000000004</v>
      </c>
    </row>
    <row r="31471" spans="1:7" ht="15.6">
      <c r="A31471" s="19" t="s">
        <v>3011</v>
      </c>
      <c r="B31471" s="22" t="s">
        <v>2924</v>
      </c>
      <c r="C31471" s="22">
        <v>65</v>
      </c>
      <c r="D31471" s="22" t="s">
        <v>2922</v>
      </c>
      <c r="E31471" s="17" t="s">
        <v>2926</v>
      </c>
      <c r="F31471" s="24">
        <v>-74.038328100000001</v>
      </c>
      <c r="G31471" s="24">
        <v>4.8654374999999996</v>
      </c>
    </row>
    <row r="31472" spans="1:7" ht="15.6">
      <c r="A31472" s="19" t="s">
        <v>3011</v>
      </c>
      <c r="B31472" s="22" t="s">
        <v>2924</v>
      </c>
      <c r="C31472" s="22">
        <v>22</v>
      </c>
      <c r="D31472" s="22" t="s">
        <v>2930</v>
      </c>
      <c r="E31472" s="17" t="s">
        <v>2926</v>
      </c>
      <c r="F31472" s="24">
        <v>-74.039078099999998</v>
      </c>
      <c r="G31472" s="24">
        <v>4.8650624999999996</v>
      </c>
    </row>
    <row r="31473" spans="1:7" ht="15.6">
      <c r="A31473" s="19" t="s">
        <v>3011</v>
      </c>
      <c r="B31473" s="22" t="s">
        <v>2921</v>
      </c>
      <c r="C31473" s="22">
        <v>17</v>
      </c>
      <c r="D31473" s="22" t="s">
        <v>2930</v>
      </c>
      <c r="E31473" s="17" t="s">
        <v>2926</v>
      </c>
      <c r="F31473" s="24">
        <v>-74.039078099999998</v>
      </c>
      <c r="G31473" s="24">
        <v>4.8650624999999996</v>
      </c>
    </row>
    <row r="31474" spans="1:7" ht="15.6">
      <c r="A31474" s="19" t="s">
        <v>3011</v>
      </c>
      <c r="B31474" s="22" t="s">
        <v>2924</v>
      </c>
      <c r="C31474" s="22">
        <v>19</v>
      </c>
      <c r="D31474" s="22" t="s">
        <v>2930</v>
      </c>
      <c r="E31474" s="17" t="s">
        <v>2926</v>
      </c>
      <c r="F31474" s="24">
        <v>-74.039078099999998</v>
      </c>
      <c r="G31474" s="24">
        <v>4.8650624999999996</v>
      </c>
    </row>
    <row r="31475" spans="1:7" ht="15.6">
      <c r="A31475" s="19" t="s">
        <v>3011</v>
      </c>
      <c r="B31475" s="22" t="s">
        <v>2921</v>
      </c>
      <c r="C31475" s="22">
        <v>16</v>
      </c>
      <c r="D31475" s="22" t="s">
        <v>2930</v>
      </c>
      <c r="E31475" s="17" t="s">
        <v>2926</v>
      </c>
      <c r="F31475" s="24">
        <v>-74.039078099999998</v>
      </c>
      <c r="G31475" s="24">
        <v>4.8650624999999996</v>
      </c>
    </row>
    <row r="31476" spans="1:7" ht="15.6">
      <c r="A31476" s="19" t="s">
        <v>3011</v>
      </c>
      <c r="B31476" s="22" t="s">
        <v>2924</v>
      </c>
      <c r="C31476" s="22">
        <v>52</v>
      </c>
      <c r="D31476" s="22" t="s">
        <v>2930</v>
      </c>
      <c r="E31476" s="17" t="s">
        <v>2928</v>
      </c>
      <c r="F31476" s="24">
        <v>-74.039984399999994</v>
      </c>
      <c r="G31476" s="24">
        <v>4.8662875000000003</v>
      </c>
    </row>
    <row r="31477" spans="1:7" ht="15.6">
      <c r="A31477" s="19" t="s">
        <v>3011</v>
      </c>
      <c r="B31477" s="22" t="s">
        <v>2924</v>
      </c>
      <c r="C31477" s="22">
        <v>56</v>
      </c>
      <c r="D31477" s="22" t="s">
        <v>2922</v>
      </c>
      <c r="E31477" s="17" t="s">
        <v>2927</v>
      </c>
      <c r="F31477" s="24">
        <v>-74.036984399999994</v>
      </c>
      <c r="G31477" s="24">
        <v>4.8669374999999997</v>
      </c>
    </row>
    <row r="31478" spans="1:7" ht="15.6">
      <c r="A31478" s="19" t="s">
        <v>3011</v>
      </c>
      <c r="B31478" s="22" t="s">
        <v>2924</v>
      </c>
      <c r="C31478" s="22">
        <v>16</v>
      </c>
      <c r="D31478" s="22" t="s">
        <v>2922</v>
      </c>
      <c r="E31478" s="17" t="s">
        <v>2923</v>
      </c>
      <c r="F31478" s="24">
        <v>-74.096796900000001</v>
      </c>
      <c r="G31478" s="24">
        <v>4.8111125000000001</v>
      </c>
    </row>
    <row r="31479" spans="1:7" ht="15.6">
      <c r="A31479" s="19" t="s">
        <v>3011</v>
      </c>
      <c r="B31479" s="22" t="s">
        <v>2924</v>
      </c>
      <c r="C31479" s="22">
        <v>61</v>
      </c>
      <c r="D31479" s="22" t="s">
        <v>2922</v>
      </c>
      <c r="E31479" s="17" t="s">
        <v>2926</v>
      </c>
      <c r="F31479" s="24">
        <v>-74.038859400000007</v>
      </c>
      <c r="G31479" s="24">
        <v>4.8651125000000004</v>
      </c>
    </row>
    <row r="31480" spans="1:7" ht="15.6">
      <c r="A31480" s="19" t="s">
        <v>3011</v>
      </c>
      <c r="B31480" s="22" t="s">
        <v>2924</v>
      </c>
      <c r="C31480" s="22">
        <v>14</v>
      </c>
      <c r="D31480" s="22" t="s">
        <v>2929</v>
      </c>
      <c r="E31480" s="17" t="s">
        <v>2926</v>
      </c>
      <c r="F31480" s="24">
        <v>-74.038859400000007</v>
      </c>
      <c r="G31480" s="24">
        <v>4.8651125000000004</v>
      </c>
    </row>
    <row r="31481" spans="1:7" ht="15.6">
      <c r="A31481" s="19" t="s">
        <v>3011</v>
      </c>
      <c r="B31481" s="22" t="s">
        <v>2921</v>
      </c>
      <c r="C31481" s="22">
        <v>23</v>
      </c>
      <c r="D31481" s="22" t="s">
        <v>2925</v>
      </c>
      <c r="E31481" s="17" t="s">
        <v>2927</v>
      </c>
      <c r="F31481" s="24">
        <v>-74.040796900000004</v>
      </c>
      <c r="G31481" s="24">
        <v>4.8662124999999996</v>
      </c>
    </row>
    <row r="31482" spans="1:7" ht="15.6">
      <c r="A31482" s="19" t="s">
        <v>3011</v>
      </c>
      <c r="B31482" s="22" t="s">
        <v>2924</v>
      </c>
      <c r="C31482" s="22">
        <v>17</v>
      </c>
      <c r="D31482" s="22" t="s">
        <v>2930</v>
      </c>
      <c r="E31482" s="17" t="s">
        <v>2926</v>
      </c>
      <c r="F31482" s="24">
        <v>-74.038859400000007</v>
      </c>
      <c r="G31482" s="24">
        <v>4.8651625000000003</v>
      </c>
    </row>
    <row r="31483" spans="1:7" ht="15.6">
      <c r="A31483" s="19" t="s">
        <v>3011</v>
      </c>
      <c r="B31483" s="22" t="s">
        <v>2924</v>
      </c>
      <c r="C31483" s="22">
        <v>19</v>
      </c>
      <c r="D31483" s="22" t="s">
        <v>2930</v>
      </c>
      <c r="E31483" s="17" t="s">
        <v>2926</v>
      </c>
      <c r="F31483" s="24">
        <v>-74.038859400000007</v>
      </c>
      <c r="G31483" s="24">
        <v>4.8651625000000003</v>
      </c>
    </row>
    <row r="31484" spans="1:7" ht="15.6">
      <c r="A31484" s="19" t="s">
        <v>3011</v>
      </c>
      <c r="B31484" s="22" t="s">
        <v>2924</v>
      </c>
      <c r="C31484" s="22">
        <v>51</v>
      </c>
      <c r="D31484" s="22" t="s">
        <v>2930</v>
      </c>
      <c r="E31484" s="17" t="s">
        <v>2928</v>
      </c>
      <c r="F31484" s="24">
        <v>-74.040296900000001</v>
      </c>
      <c r="G31484" s="24">
        <v>4.8652875</v>
      </c>
    </row>
    <row r="31485" spans="1:7" ht="15.6">
      <c r="A31485" s="19" t="s">
        <v>3011</v>
      </c>
      <c r="B31485" s="22" t="s">
        <v>2921</v>
      </c>
      <c r="C31485" s="22">
        <v>25</v>
      </c>
      <c r="D31485" s="22" t="s">
        <v>2930</v>
      </c>
      <c r="E31485" s="17" t="s">
        <v>2923</v>
      </c>
      <c r="F31485" s="24">
        <v>-74.052796900000004</v>
      </c>
      <c r="G31485" s="24">
        <v>4.8539124999999999</v>
      </c>
    </row>
    <row r="31486" spans="1:7" ht="15.6">
      <c r="A31486" s="19" t="s">
        <v>3011</v>
      </c>
      <c r="B31486" s="22" t="s">
        <v>2921</v>
      </c>
      <c r="C31486" s="22">
        <v>56</v>
      </c>
      <c r="D31486" s="22" t="s">
        <v>2930</v>
      </c>
      <c r="E31486" s="17" t="s">
        <v>2923</v>
      </c>
      <c r="F31486" s="24">
        <v>-74.041859400000007</v>
      </c>
      <c r="G31486" s="24">
        <v>4.8650374999999997</v>
      </c>
    </row>
    <row r="31487" spans="1:7" ht="15.6">
      <c r="A31487" s="19" t="s">
        <v>3011</v>
      </c>
      <c r="B31487" s="22" t="s">
        <v>2924</v>
      </c>
      <c r="C31487" s="22">
        <v>14</v>
      </c>
      <c r="D31487" s="22" t="s">
        <v>2930</v>
      </c>
      <c r="E31487" s="17" t="s">
        <v>2926</v>
      </c>
      <c r="F31487" s="24">
        <v>-74.039078099999998</v>
      </c>
      <c r="G31487" s="24">
        <v>4.8651375000000003</v>
      </c>
    </row>
    <row r="31488" spans="1:7" ht="15.6">
      <c r="A31488" s="19" t="s">
        <v>3011</v>
      </c>
      <c r="B31488" s="22" t="s">
        <v>2921</v>
      </c>
      <c r="C31488" s="22">
        <v>19</v>
      </c>
      <c r="D31488" s="22" t="s">
        <v>2930</v>
      </c>
      <c r="E31488" s="17" t="s">
        <v>2926</v>
      </c>
      <c r="F31488" s="24">
        <v>-74.039078099999998</v>
      </c>
      <c r="G31488" s="24">
        <v>4.8651375000000003</v>
      </c>
    </row>
    <row r="31489" spans="1:7" ht="15.6">
      <c r="A31489" s="19" t="s">
        <v>3011</v>
      </c>
      <c r="B31489" s="22" t="s">
        <v>2921</v>
      </c>
      <c r="C31489" s="22">
        <v>17</v>
      </c>
      <c r="D31489" s="22" t="s">
        <v>2930</v>
      </c>
      <c r="E31489" s="17" t="s">
        <v>2926</v>
      </c>
      <c r="F31489" s="24">
        <v>-74.039078099999998</v>
      </c>
      <c r="G31489" s="24">
        <v>4.8651375000000003</v>
      </c>
    </row>
    <row r="31490" spans="1:7" ht="15.6">
      <c r="A31490" s="19" t="s">
        <v>3011</v>
      </c>
      <c r="B31490" s="22" t="s">
        <v>2924</v>
      </c>
      <c r="C31490" s="22">
        <v>14</v>
      </c>
      <c r="D31490" s="22" t="s">
        <v>2930</v>
      </c>
      <c r="E31490" s="17" t="s">
        <v>2926</v>
      </c>
      <c r="F31490" s="24">
        <v>-74.039078099999998</v>
      </c>
      <c r="G31490" s="24">
        <v>4.8651375000000003</v>
      </c>
    </row>
    <row r="31491" spans="1:7" ht="15.6">
      <c r="A31491" s="19" t="s">
        <v>3011</v>
      </c>
      <c r="B31491" s="22" t="s">
        <v>2924</v>
      </c>
      <c r="C31491" s="22">
        <v>18</v>
      </c>
      <c r="D31491" s="22" t="s">
        <v>2930</v>
      </c>
      <c r="E31491" s="17" t="s">
        <v>2926</v>
      </c>
      <c r="F31491" s="24">
        <v>-74.039078099999998</v>
      </c>
      <c r="G31491" s="24">
        <v>4.8651375000000003</v>
      </c>
    </row>
    <row r="31492" spans="1:7" ht="15.6">
      <c r="A31492" s="19" t="s">
        <v>3011</v>
      </c>
      <c r="B31492" s="22" t="s">
        <v>2921</v>
      </c>
      <c r="C31492" s="22">
        <v>21</v>
      </c>
      <c r="D31492" s="22" t="s">
        <v>2930</v>
      </c>
      <c r="E31492" s="17" t="s">
        <v>2926</v>
      </c>
      <c r="F31492" s="24">
        <v>-74.039078099999998</v>
      </c>
      <c r="G31492" s="24">
        <v>4.8651375000000003</v>
      </c>
    </row>
    <row r="31493" spans="1:7" ht="15.6">
      <c r="A31493" s="19" t="s">
        <v>3011</v>
      </c>
      <c r="B31493" s="22" t="s">
        <v>2921</v>
      </c>
      <c r="C31493" s="22">
        <v>48</v>
      </c>
      <c r="D31493" s="22" t="s">
        <v>2922</v>
      </c>
      <c r="E31493" s="17" t="s">
        <v>2926</v>
      </c>
      <c r="F31493" s="24">
        <v>-74.097578100000007</v>
      </c>
      <c r="G31493" s="24">
        <v>4.8117875000000003</v>
      </c>
    </row>
    <row r="31494" spans="1:7" ht="15.6">
      <c r="A31494" s="19" t="s">
        <v>3011</v>
      </c>
      <c r="B31494" s="22" t="s">
        <v>2921</v>
      </c>
      <c r="C31494" s="22">
        <v>22</v>
      </c>
      <c r="D31494" s="22" t="s">
        <v>2925</v>
      </c>
      <c r="E31494" s="17" t="s">
        <v>2928</v>
      </c>
      <c r="F31494" s="24">
        <v>-74.040296900000001</v>
      </c>
      <c r="G31494" s="24">
        <v>4.8659375000000002</v>
      </c>
    </row>
    <row r="31495" spans="1:7" ht="15.6">
      <c r="A31495" s="19" t="s">
        <v>3011</v>
      </c>
      <c r="B31495" s="22" t="s">
        <v>2921</v>
      </c>
      <c r="C31495" s="22">
        <v>18</v>
      </c>
      <c r="D31495" s="22" t="s">
        <v>2930</v>
      </c>
      <c r="E31495" s="17" t="s">
        <v>2926</v>
      </c>
      <c r="F31495" s="24">
        <v>-74.038859400000007</v>
      </c>
      <c r="G31495" s="24">
        <v>4.8652125000000002</v>
      </c>
    </row>
    <row r="31496" spans="1:7" ht="15.6">
      <c r="A31496" s="19" t="s">
        <v>3011</v>
      </c>
      <c r="B31496" s="22" t="s">
        <v>2924</v>
      </c>
      <c r="C31496" s="22">
        <v>46</v>
      </c>
      <c r="D31496" s="22" t="s">
        <v>2930</v>
      </c>
      <c r="E31496" s="17" t="s">
        <v>2928</v>
      </c>
      <c r="F31496" s="24">
        <v>-74.040609399999994</v>
      </c>
      <c r="G31496" s="24">
        <v>4.8652375000000001</v>
      </c>
    </row>
    <row r="31497" spans="1:7" ht="15.6">
      <c r="A31497" s="19" t="s">
        <v>3011</v>
      </c>
      <c r="B31497" s="22" t="s">
        <v>2924</v>
      </c>
      <c r="C31497" s="22">
        <v>14</v>
      </c>
      <c r="D31497" s="22" t="s">
        <v>2929</v>
      </c>
      <c r="E31497" s="17" t="s">
        <v>2923</v>
      </c>
      <c r="F31497" s="24">
        <v>-74.036390600000004</v>
      </c>
      <c r="G31497" s="24">
        <v>4.8669124999999998</v>
      </c>
    </row>
    <row r="31498" spans="1:7" ht="15.6">
      <c r="A31498" s="19" t="s">
        <v>3011</v>
      </c>
      <c r="B31498" s="22" t="s">
        <v>2921</v>
      </c>
      <c r="C31498" s="22">
        <v>17</v>
      </c>
      <c r="D31498" s="22" t="s">
        <v>2930</v>
      </c>
      <c r="E31498" s="17" t="s">
        <v>2926</v>
      </c>
      <c r="F31498" s="24">
        <v>-74.039015599999999</v>
      </c>
      <c r="G31498" s="24">
        <v>4.8650874999999996</v>
      </c>
    </row>
    <row r="31499" spans="1:7" ht="15.6">
      <c r="A31499" s="19" t="s">
        <v>3011</v>
      </c>
      <c r="B31499" s="22" t="s">
        <v>2921</v>
      </c>
      <c r="C31499" s="22">
        <v>19</v>
      </c>
      <c r="D31499" s="22" t="s">
        <v>2930</v>
      </c>
      <c r="E31499" s="17" t="s">
        <v>2926</v>
      </c>
      <c r="F31499" s="24">
        <v>-74.039015599999999</v>
      </c>
      <c r="G31499" s="24">
        <v>4.8650874999999996</v>
      </c>
    </row>
    <row r="31500" spans="1:7" ht="15.6">
      <c r="A31500" s="19" t="s">
        <v>3011</v>
      </c>
      <c r="B31500" s="22" t="s">
        <v>2921</v>
      </c>
      <c r="C31500" s="22">
        <v>65</v>
      </c>
      <c r="D31500" s="22" t="s">
        <v>2930</v>
      </c>
      <c r="E31500" s="17" t="s">
        <v>2928</v>
      </c>
      <c r="F31500" s="24">
        <v>-74.038203100000004</v>
      </c>
      <c r="G31500" s="24">
        <v>4.8668624999999999</v>
      </c>
    </row>
    <row r="31501" spans="1:7" ht="15.6">
      <c r="A31501" s="19" t="s">
        <v>3011</v>
      </c>
      <c r="B31501" s="22" t="s">
        <v>2924</v>
      </c>
      <c r="C31501" s="22">
        <v>29</v>
      </c>
      <c r="D31501" s="22" t="s">
        <v>2922</v>
      </c>
      <c r="E31501" s="17" t="s">
        <v>2923</v>
      </c>
      <c r="F31501" s="24">
        <v>-74.078187499999999</v>
      </c>
      <c r="G31501" s="24">
        <v>4.6730625000000003</v>
      </c>
    </row>
    <row r="31502" spans="1:7" ht="15.6">
      <c r="A31502" s="19" t="s">
        <v>3011</v>
      </c>
      <c r="B31502" s="22" t="s">
        <v>2921</v>
      </c>
      <c r="C31502" s="22">
        <v>25</v>
      </c>
      <c r="D31502" s="22" t="s">
        <v>2930</v>
      </c>
      <c r="E31502" s="17" t="s">
        <v>2923</v>
      </c>
      <c r="F31502" s="24">
        <v>-74.053078099999993</v>
      </c>
      <c r="G31502" s="24">
        <v>4.8610875</v>
      </c>
    </row>
    <row r="31503" spans="1:7" ht="15.6">
      <c r="A31503" s="19" t="s">
        <v>3011</v>
      </c>
      <c r="B31503" s="22" t="s">
        <v>2921</v>
      </c>
      <c r="C31503" s="22">
        <v>39</v>
      </c>
      <c r="D31503" s="22" t="s">
        <v>2925</v>
      </c>
      <c r="E31503" s="17" t="s">
        <v>2926</v>
      </c>
      <c r="F31503" s="24">
        <v>-74.038234399999993</v>
      </c>
      <c r="G31503" s="24">
        <v>4.8659125000000003</v>
      </c>
    </row>
    <row r="31504" spans="1:7" ht="15.6">
      <c r="A31504" s="19" t="s">
        <v>3011</v>
      </c>
      <c r="B31504" s="22" t="s">
        <v>2921</v>
      </c>
      <c r="C31504" s="22">
        <v>19</v>
      </c>
      <c r="D31504" s="22" t="s">
        <v>2930</v>
      </c>
      <c r="E31504" s="17" t="s">
        <v>2926</v>
      </c>
      <c r="F31504" s="24">
        <v>-74.039015599999999</v>
      </c>
      <c r="G31504" s="24">
        <v>4.8651625000000003</v>
      </c>
    </row>
    <row r="31505" spans="1:7" ht="15.6">
      <c r="A31505" s="19" t="s">
        <v>3011</v>
      </c>
      <c r="B31505" s="22" t="s">
        <v>2924</v>
      </c>
      <c r="C31505" s="22">
        <v>16</v>
      </c>
      <c r="D31505" s="22" t="s">
        <v>2929</v>
      </c>
      <c r="E31505" s="17" t="s">
        <v>2926</v>
      </c>
      <c r="F31505" s="24">
        <v>-74.039015599999999</v>
      </c>
      <c r="G31505" s="24">
        <v>4.8651625000000003</v>
      </c>
    </row>
    <row r="31506" spans="1:7" ht="15.6">
      <c r="A31506" s="19" t="s">
        <v>3011</v>
      </c>
      <c r="B31506" s="22" t="s">
        <v>2924</v>
      </c>
      <c r="C31506" s="22">
        <v>56</v>
      </c>
      <c r="D31506" s="22" t="s">
        <v>2922</v>
      </c>
      <c r="E31506" s="17" t="s">
        <v>2926</v>
      </c>
      <c r="F31506" s="24">
        <v>-74.038578099999995</v>
      </c>
      <c r="G31506" s="24">
        <v>4.8651625000000003</v>
      </c>
    </row>
    <row r="31507" spans="1:7" ht="15.6">
      <c r="A31507" s="19" t="s">
        <v>3011</v>
      </c>
      <c r="B31507" s="22" t="s">
        <v>2921</v>
      </c>
      <c r="C31507" s="22">
        <v>16</v>
      </c>
      <c r="D31507" s="22" t="s">
        <v>2930</v>
      </c>
      <c r="E31507" s="17" t="s">
        <v>2926</v>
      </c>
      <c r="F31507" s="24">
        <v>-74.038984400000004</v>
      </c>
      <c r="G31507" s="24">
        <v>4.8650874999999996</v>
      </c>
    </row>
    <row r="31508" spans="1:7" ht="15.6">
      <c r="A31508" s="19" t="s">
        <v>3011</v>
      </c>
      <c r="B31508" s="22" t="s">
        <v>2924</v>
      </c>
      <c r="C31508" s="22">
        <v>19</v>
      </c>
      <c r="D31508" s="22" t="s">
        <v>2930</v>
      </c>
      <c r="E31508" s="17" t="s">
        <v>2926</v>
      </c>
      <c r="F31508" s="24">
        <v>-74.038984400000004</v>
      </c>
      <c r="G31508" s="24">
        <v>4.8650874999999996</v>
      </c>
    </row>
    <row r="31509" spans="1:7" ht="15.6">
      <c r="A31509" s="19" t="s">
        <v>3011</v>
      </c>
      <c r="B31509" s="22" t="s">
        <v>2921</v>
      </c>
      <c r="C31509" s="22">
        <v>37</v>
      </c>
      <c r="D31509" s="22" t="s">
        <v>2925</v>
      </c>
      <c r="E31509" s="17" t="s">
        <v>2923</v>
      </c>
      <c r="F31509" s="24">
        <v>-74.038921900000005</v>
      </c>
      <c r="G31509" s="24">
        <v>4.8789375000000001</v>
      </c>
    </row>
    <row r="31510" spans="1:7" ht="15.6">
      <c r="A31510" s="19" t="s">
        <v>3011</v>
      </c>
      <c r="B31510" s="22" t="s">
        <v>2924</v>
      </c>
      <c r="C31510" s="22">
        <v>19</v>
      </c>
      <c r="D31510" s="22" t="s">
        <v>2930</v>
      </c>
      <c r="E31510" s="17" t="s">
        <v>2926</v>
      </c>
      <c r="F31510" s="24">
        <v>-74.038484400000002</v>
      </c>
      <c r="G31510" s="24">
        <v>4.8652125000000002</v>
      </c>
    </row>
    <row r="31511" spans="1:7" ht="15.6">
      <c r="A31511" s="19" t="s">
        <v>3011</v>
      </c>
      <c r="B31511" s="22" t="s">
        <v>2924</v>
      </c>
      <c r="C31511" s="22">
        <v>18</v>
      </c>
      <c r="D31511" s="22" t="s">
        <v>2930</v>
      </c>
      <c r="E31511" s="17" t="s">
        <v>2926</v>
      </c>
      <c r="F31511" s="24">
        <v>-74.038484400000002</v>
      </c>
      <c r="G31511" s="24">
        <v>4.8652125000000002</v>
      </c>
    </row>
    <row r="31512" spans="1:7" ht="15.6">
      <c r="A31512" s="19" t="s">
        <v>3011</v>
      </c>
      <c r="B31512" s="22" t="s">
        <v>2924</v>
      </c>
      <c r="C31512" s="22">
        <v>16</v>
      </c>
      <c r="D31512" s="22" t="s">
        <v>2930</v>
      </c>
      <c r="E31512" s="17" t="s">
        <v>2926</v>
      </c>
      <c r="F31512" s="24">
        <v>-74.038484400000002</v>
      </c>
      <c r="G31512" s="24">
        <v>4.8652125000000002</v>
      </c>
    </row>
    <row r="31513" spans="1:7" ht="15.6">
      <c r="A31513" s="19" t="s">
        <v>3011</v>
      </c>
      <c r="B31513" s="22" t="s">
        <v>2924</v>
      </c>
      <c r="C31513" s="22">
        <v>15</v>
      </c>
      <c r="D31513" s="22" t="s">
        <v>2930</v>
      </c>
      <c r="E31513" s="17" t="s">
        <v>2926</v>
      </c>
      <c r="F31513" s="24">
        <v>-74.038484400000002</v>
      </c>
      <c r="G31513" s="24">
        <v>4.8652125000000002</v>
      </c>
    </row>
    <row r="31514" spans="1:7" ht="15.6">
      <c r="A31514" s="19" t="s">
        <v>3011</v>
      </c>
      <c r="B31514" s="22" t="s">
        <v>2924</v>
      </c>
      <c r="C31514" s="22">
        <v>15</v>
      </c>
      <c r="D31514" s="22" t="s">
        <v>2930</v>
      </c>
      <c r="E31514" s="17" t="s">
        <v>2926</v>
      </c>
      <c r="F31514" s="24">
        <v>-74.038484400000002</v>
      </c>
      <c r="G31514" s="24">
        <v>4.8652125000000002</v>
      </c>
    </row>
    <row r="31515" spans="1:7" ht="15.6">
      <c r="A31515" s="19" t="s">
        <v>3011</v>
      </c>
      <c r="B31515" s="22" t="s">
        <v>2924</v>
      </c>
      <c r="C31515" s="22">
        <v>56</v>
      </c>
      <c r="D31515" s="22" t="s">
        <v>2922</v>
      </c>
      <c r="E31515" s="17" t="s">
        <v>2923</v>
      </c>
      <c r="F31515" s="24">
        <v>-73.939703100000003</v>
      </c>
      <c r="G31515" s="24">
        <v>4.9488124999999998</v>
      </c>
    </row>
    <row r="31516" spans="1:7" ht="15.6">
      <c r="A31516" s="19" t="s">
        <v>3011</v>
      </c>
      <c r="B31516" s="22" t="s">
        <v>2921</v>
      </c>
      <c r="C31516" s="22">
        <v>22</v>
      </c>
      <c r="D31516" s="22" t="s">
        <v>2925</v>
      </c>
      <c r="E31516" s="17" t="s">
        <v>2923</v>
      </c>
      <c r="F31516" s="24">
        <v>-74.038703100000006</v>
      </c>
      <c r="G31516" s="24">
        <v>4.8703624999999997</v>
      </c>
    </row>
    <row r="31517" spans="1:7" ht="15.6">
      <c r="A31517" s="19" t="s">
        <v>3011</v>
      </c>
      <c r="B31517" s="22" t="s">
        <v>2924</v>
      </c>
      <c r="C31517" s="22">
        <v>57</v>
      </c>
      <c r="D31517" s="22" t="s">
        <v>2922</v>
      </c>
      <c r="E31517" s="17" t="s">
        <v>2923</v>
      </c>
      <c r="F31517" s="24">
        <v>-74.038703100000006</v>
      </c>
      <c r="G31517" s="24">
        <v>4.8703624999999997</v>
      </c>
    </row>
    <row r="31518" spans="1:7" ht="15.6">
      <c r="A31518" s="19" t="s">
        <v>3011</v>
      </c>
      <c r="B31518" s="22" t="s">
        <v>2924</v>
      </c>
      <c r="C31518" s="22">
        <v>48</v>
      </c>
      <c r="D31518" s="22" t="s">
        <v>2925</v>
      </c>
      <c r="E31518" s="17" t="s">
        <v>2926</v>
      </c>
      <c r="F31518" s="24">
        <v>-74.038484400000002</v>
      </c>
      <c r="G31518" s="24">
        <v>4.8656874999999999</v>
      </c>
    </row>
    <row r="31519" spans="1:7" ht="15.6">
      <c r="A31519" s="19" t="s">
        <v>3011</v>
      </c>
      <c r="B31519" s="22" t="s">
        <v>2924</v>
      </c>
      <c r="C31519" s="22">
        <v>53</v>
      </c>
      <c r="D31519" s="22" t="s">
        <v>2922</v>
      </c>
      <c r="E31519" s="17" t="s">
        <v>2923</v>
      </c>
      <c r="F31519" s="24">
        <v>-74.140687499999999</v>
      </c>
      <c r="G31519" s="24">
        <v>4.6735625000000001</v>
      </c>
    </row>
    <row r="31520" spans="1:7" ht="15.6">
      <c r="A31520" s="19" t="s">
        <v>3011</v>
      </c>
      <c r="B31520" s="22" t="s">
        <v>2924</v>
      </c>
      <c r="C31520" s="22">
        <v>17</v>
      </c>
      <c r="D31520" s="22" t="s">
        <v>2930</v>
      </c>
      <c r="E31520" s="17" t="s">
        <v>2926</v>
      </c>
      <c r="F31520" s="24">
        <v>-74.038984400000004</v>
      </c>
      <c r="G31520" s="24">
        <v>4.8651625000000003</v>
      </c>
    </row>
    <row r="31521" spans="1:7" ht="15.6">
      <c r="A31521" s="19" t="s">
        <v>3011</v>
      </c>
      <c r="B31521" s="22" t="s">
        <v>2924</v>
      </c>
      <c r="C31521" s="22">
        <v>14</v>
      </c>
      <c r="D31521" s="22" t="s">
        <v>2930</v>
      </c>
      <c r="E31521" s="17" t="s">
        <v>2926</v>
      </c>
      <c r="F31521" s="24">
        <v>-74.038984400000004</v>
      </c>
      <c r="G31521" s="24">
        <v>4.8651625000000003</v>
      </c>
    </row>
    <row r="31522" spans="1:7" ht="15.6">
      <c r="A31522" s="19" t="s">
        <v>3011</v>
      </c>
      <c r="B31522" s="22" t="s">
        <v>2924</v>
      </c>
      <c r="C31522" s="22">
        <v>57</v>
      </c>
      <c r="D31522" s="22" t="s">
        <v>2930</v>
      </c>
      <c r="E31522" s="17" t="s">
        <v>2928</v>
      </c>
      <c r="F31522" s="24">
        <v>-74.039546900000005</v>
      </c>
      <c r="G31522" s="24">
        <v>4.8662875000000003</v>
      </c>
    </row>
    <row r="31523" spans="1:7" ht="15.6">
      <c r="A31523" s="19" t="s">
        <v>3011</v>
      </c>
      <c r="B31523" s="22" t="s">
        <v>2924</v>
      </c>
      <c r="C31523" s="22">
        <v>16</v>
      </c>
      <c r="D31523" s="22" t="s">
        <v>2930</v>
      </c>
      <c r="E31523" s="17" t="s">
        <v>2926</v>
      </c>
      <c r="F31523" s="24">
        <v>-74.038984400000004</v>
      </c>
      <c r="G31523" s="24">
        <v>4.8651375000000003</v>
      </c>
    </row>
    <row r="31524" spans="1:7" ht="15.6">
      <c r="A31524" s="19" t="s">
        <v>3011</v>
      </c>
      <c r="B31524" s="22" t="s">
        <v>2921</v>
      </c>
      <c r="C31524" s="22">
        <v>26</v>
      </c>
      <c r="D31524" s="22" t="s">
        <v>2922</v>
      </c>
      <c r="E31524" s="17" t="s">
        <v>2923</v>
      </c>
      <c r="F31524" s="24">
        <v>-74.033171899999999</v>
      </c>
      <c r="G31524" s="24">
        <v>4.8998375000000003</v>
      </c>
    </row>
    <row r="31525" spans="1:7" ht="15.6">
      <c r="A31525" s="19" t="s">
        <v>3011</v>
      </c>
      <c r="B31525" s="22" t="s">
        <v>2924</v>
      </c>
      <c r="C31525" s="22">
        <v>43</v>
      </c>
      <c r="D31525" s="22" t="s">
        <v>2925</v>
      </c>
      <c r="E31525" s="17" t="s">
        <v>2926</v>
      </c>
      <c r="F31525" s="24">
        <v>-74.037984399999999</v>
      </c>
      <c r="G31525" s="24">
        <v>4.8651625000000003</v>
      </c>
    </row>
    <row r="31526" spans="1:7" ht="15.6">
      <c r="A31526" s="19" t="s">
        <v>3011</v>
      </c>
      <c r="B31526" s="22" t="s">
        <v>2924</v>
      </c>
      <c r="C31526" s="22">
        <v>18</v>
      </c>
      <c r="D31526" s="22" t="s">
        <v>2930</v>
      </c>
      <c r="E31526" s="17" t="s">
        <v>2926</v>
      </c>
      <c r="F31526" s="24">
        <v>-74.038953100000001</v>
      </c>
      <c r="G31526" s="24">
        <v>4.8650624999999996</v>
      </c>
    </row>
    <row r="31527" spans="1:7" ht="15.6">
      <c r="A31527" s="19" t="s">
        <v>3011</v>
      </c>
      <c r="B31527" s="22" t="s">
        <v>2921</v>
      </c>
      <c r="C31527" s="22">
        <v>59</v>
      </c>
      <c r="D31527" s="22" t="s">
        <v>2922</v>
      </c>
      <c r="E31527" s="17" t="s">
        <v>2923</v>
      </c>
      <c r="F31527" s="24">
        <v>-73.997640599999997</v>
      </c>
      <c r="G31527" s="24">
        <v>5.0298375000000002</v>
      </c>
    </row>
    <row r="31528" spans="1:7" ht="15.6">
      <c r="A31528" s="19" t="s">
        <v>3011</v>
      </c>
      <c r="B31528" s="22" t="s">
        <v>2924</v>
      </c>
      <c r="C31528" s="22">
        <v>52</v>
      </c>
      <c r="D31528" s="22" t="s">
        <v>2922</v>
      </c>
      <c r="E31528" s="17" t="s">
        <v>2923</v>
      </c>
      <c r="F31528" s="24">
        <v>-73.997640599999997</v>
      </c>
      <c r="G31528" s="24">
        <v>5.0298375000000002</v>
      </c>
    </row>
    <row r="31529" spans="1:7" ht="15.6">
      <c r="A31529" s="19" t="s">
        <v>3011</v>
      </c>
      <c r="B31529" s="22" t="s">
        <v>2924</v>
      </c>
      <c r="C31529" s="22">
        <v>62</v>
      </c>
      <c r="D31529" s="22" t="s">
        <v>2922</v>
      </c>
      <c r="E31529" s="17" t="s">
        <v>2923</v>
      </c>
      <c r="F31529" s="24">
        <v>-74.054890599999993</v>
      </c>
      <c r="G31529" s="24">
        <v>4.8592874999999998</v>
      </c>
    </row>
    <row r="31530" spans="1:7" ht="15.6">
      <c r="A31530" s="19" t="s">
        <v>3011</v>
      </c>
      <c r="B31530" s="22" t="s">
        <v>2921</v>
      </c>
      <c r="C31530" s="22">
        <v>25</v>
      </c>
      <c r="D31530" s="22" t="s">
        <v>2925</v>
      </c>
      <c r="E31530" s="17" t="s">
        <v>2923</v>
      </c>
      <c r="F31530" s="24">
        <v>-74.054890599999993</v>
      </c>
      <c r="G31530" s="24">
        <v>4.8592874999999998</v>
      </c>
    </row>
    <row r="31531" spans="1:7" ht="15.6">
      <c r="A31531" s="19" t="s">
        <v>3011</v>
      </c>
      <c r="B31531" s="22" t="s">
        <v>2924</v>
      </c>
      <c r="C31531" s="22">
        <v>49</v>
      </c>
      <c r="D31531" s="22" t="s">
        <v>2922</v>
      </c>
      <c r="E31531" s="17" t="s">
        <v>2923</v>
      </c>
      <c r="F31531" s="24">
        <v>-74.0972656</v>
      </c>
      <c r="G31531" s="24">
        <v>4.8253624999999998</v>
      </c>
    </row>
    <row r="31532" spans="1:7" ht="15.6">
      <c r="A31532" s="19" t="s">
        <v>3011</v>
      </c>
      <c r="B31532" s="22" t="s">
        <v>2924</v>
      </c>
      <c r="C31532" s="22">
        <v>17</v>
      </c>
      <c r="D31532" s="22" t="s">
        <v>2930</v>
      </c>
      <c r="E31532" s="17" t="s">
        <v>2926</v>
      </c>
      <c r="F31532" s="24">
        <v>-74.038953100000001</v>
      </c>
      <c r="G31532" s="24">
        <v>4.8651125000000004</v>
      </c>
    </row>
    <row r="31533" spans="1:7" ht="15.6">
      <c r="A31533" s="19" t="s">
        <v>3011</v>
      </c>
      <c r="B31533" s="22" t="s">
        <v>2921</v>
      </c>
      <c r="C31533" s="22">
        <v>56</v>
      </c>
      <c r="D31533" s="22" t="s">
        <v>2925</v>
      </c>
      <c r="E31533" s="17" t="s">
        <v>2926</v>
      </c>
      <c r="F31533" s="24">
        <v>-74.039453100000003</v>
      </c>
      <c r="G31533" s="24">
        <v>4.8648125000000002</v>
      </c>
    </row>
    <row r="31534" spans="1:7" ht="15.6">
      <c r="A31534" s="19" t="s">
        <v>3011</v>
      </c>
      <c r="B31534" s="22" t="s">
        <v>2924</v>
      </c>
      <c r="C31534" s="22">
        <v>19</v>
      </c>
      <c r="D31534" s="22" t="s">
        <v>2930</v>
      </c>
      <c r="E31534" s="17" t="s">
        <v>2926</v>
      </c>
      <c r="F31534" s="24">
        <v>-74.0397344</v>
      </c>
      <c r="G31534" s="24">
        <v>4.8653624999999998</v>
      </c>
    </row>
    <row r="31535" spans="1:7" ht="15.6">
      <c r="A31535" s="19" t="s">
        <v>3011</v>
      </c>
      <c r="B31535" s="22" t="s">
        <v>2921</v>
      </c>
      <c r="C31535" s="22">
        <v>48</v>
      </c>
      <c r="D31535" s="22" t="s">
        <v>2925</v>
      </c>
      <c r="E31535" s="17" t="s">
        <v>2926</v>
      </c>
      <c r="F31535" s="24">
        <v>-74.039421899999994</v>
      </c>
      <c r="G31535" s="24">
        <v>4.8647875000000003</v>
      </c>
    </row>
    <row r="31536" spans="1:7" ht="15.6">
      <c r="A31536" s="19" t="s">
        <v>3011</v>
      </c>
      <c r="B31536" s="22" t="s">
        <v>2924</v>
      </c>
      <c r="C31536" s="22">
        <v>65</v>
      </c>
      <c r="D31536" s="22" t="s">
        <v>2922</v>
      </c>
      <c r="E31536" s="17" t="s">
        <v>2923</v>
      </c>
      <c r="F31536" s="24">
        <v>-74.058234400000003</v>
      </c>
      <c r="G31536" s="24">
        <v>4.8536625000000004</v>
      </c>
    </row>
    <row r="31537" spans="1:7" ht="15.6">
      <c r="A31537" s="19" t="s">
        <v>3011</v>
      </c>
      <c r="B31537" s="22" t="s">
        <v>2924</v>
      </c>
      <c r="C31537" s="22">
        <v>17</v>
      </c>
      <c r="D31537" s="22" t="s">
        <v>2930</v>
      </c>
      <c r="E31537" s="17" t="s">
        <v>2926</v>
      </c>
      <c r="F31537" s="24">
        <v>-74.039078099999998</v>
      </c>
      <c r="G31537" s="24">
        <v>4.8651375000000003</v>
      </c>
    </row>
    <row r="31538" spans="1:7" ht="15.6">
      <c r="A31538" s="19" t="s">
        <v>3011</v>
      </c>
      <c r="B31538" s="22" t="s">
        <v>2924</v>
      </c>
      <c r="C31538" s="22">
        <v>59</v>
      </c>
      <c r="D31538" s="22" t="s">
        <v>2922</v>
      </c>
      <c r="E31538" s="17" t="s">
        <v>2923</v>
      </c>
      <c r="F31538" s="24">
        <v>-73.993328099999999</v>
      </c>
      <c r="G31538" s="24">
        <v>4.9331375</v>
      </c>
    </row>
    <row r="31539" spans="1:7" ht="15.6">
      <c r="A31539" s="19" t="s">
        <v>3011</v>
      </c>
      <c r="B31539" s="22" t="s">
        <v>2924</v>
      </c>
      <c r="C31539" s="22">
        <v>18</v>
      </c>
      <c r="D31539" s="22" t="s">
        <v>2930</v>
      </c>
      <c r="E31539" s="17" t="s">
        <v>2926</v>
      </c>
      <c r="F31539" s="24">
        <v>-74.039785199999997</v>
      </c>
      <c r="G31539" s="24">
        <v>4.8652724999999997</v>
      </c>
    </row>
    <row r="31540" spans="1:7" ht="15.6">
      <c r="A31540" s="19" t="s">
        <v>3011</v>
      </c>
      <c r="B31540" s="22" t="s">
        <v>2921</v>
      </c>
      <c r="C31540" s="22">
        <v>19</v>
      </c>
      <c r="D31540" s="22" t="s">
        <v>2930</v>
      </c>
      <c r="E31540" s="17" t="s">
        <v>2926</v>
      </c>
      <c r="F31540" s="24">
        <v>-74.039785199999997</v>
      </c>
      <c r="G31540" s="24">
        <v>4.8652724999999997</v>
      </c>
    </row>
    <row r="31541" spans="1:7" ht="15.6">
      <c r="A31541" s="19" t="s">
        <v>3011</v>
      </c>
      <c r="B31541" s="22" t="s">
        <v>2924</v>
      </c>
      <c r="C31541" s="22">
        <v>16</v>
      </c>
      <c r="D31541" s="22" t="s">
        <v>2930</v>
      </c>
      <c r="E31541" s="17" t="s">
        <v>2926</v>
      </c>
      <c r="F31541" s="24">
        <v>-74.039785199999997</v>
      </c>
      <c r="G31541" s="24">
        <v>4.8652724999999997</v>
      </c>
    </row>
    <row r="31542" spans="1:7" ht="15.6">
      <c r="A31542" s="19" t="s">
        <v>3011</v>
      </c>
      <c r="B31542" s="22" t="s">
        <v>2924</v>
      </c>
      <c r="C31542" s="22">
        <v>17</v>
      </c>
      <c r="D31542" s="22" t="s">
        <v>2930</v>
      </c>
      <c r="E31542" s="17" t="s">
        <v>2926</v>
      </c>
      <c r="F31542" s="24">
        <v>-74.039078099999998</v>
      </c>
      <c r="G31542" s="24">
        <v>4.8651125000000004</v>
      </c>
    </row>
    <row r="31543" spans="1:7" ht="15.6">
      <c r="A31543" s="19" t="s">
        <v>3011</v>
      </c>
      <c r="B31543" s="22" t="s">
        <v>2924</v>
      </c>
      <c r="C31543" s="22">
        <v>19</v>
      </c>
      <c r="D31543" s="22" t="s">
        <v>2930</v>
      </c>
      <c r="E31543" s="17" t="s">
        <v>2926</v>
      </c>
      <c r="F31543" s="24">
        <v>-74.039078099999998</v>
      </c>
      <c r="G31543" s="24">
        <v>4.8651125000000004</v>
      </c>
    </row>
    <row r="31544" spans="1:7" ht="15.6">
      <c r="A31544" s="19" t="s">
        <v>3011</v>
      </c>
      <c r="B31544" s="22" t="s">
        <v>2924</v>
      </c>
      <c r="C31544" s="22">
        <v>53</v>
      </c>
      <c r="D31544" s="22" t="s">
        <v>2922</v>
      </c>
      <c r="E31544" s="17" t="s">
        <v>2923</v>
      </c>
      <c r="F31544" s="24">
        <v>-74.064140600000002</v>
      </c>
      <c r="G31544" s="24">
        <v>4.8549875</v>
      </c>
    </row>
    <row r="31545" spans="1:7" ht="15.6">
      <c r="A31545" s="19" t="s">
        <v>3011</v>
      </c>
      <c r="B31545" s="22" t="s">
        <v>2924</v>
      </c>
      <c r="C31545" s="22">
        <v>17</v>
      </c>
      <c r="D31545" s="22" t="s">
        <v>2930</v>
      </c>
      <c r="E31545" s="17" t="s">
        <v>2926</v>
      </c>
      <c r="F31545" s="24">
        <v>-74.039171899999999</v>
      </c>
      <c r="G31545" s="24">
        <v>4.8650874999999996</v>
      </c>
    </row>
    <row r="31546" spans="1:7" ht="15.6">
      <c r="A31546" s="19" t="s">
        <v>3011</v>
      </c>
      <c r="B31546" s="22" t="s">
        <v>2924</v>
      </c>
      <c r="C31546" s="22">
        <v>63</v>
      </c>
      <c r="D31546" s="22" t="s">
        <v>2922</v>
      </c>
      <c r="E31546" s="17" t="s">
        <v>2926</v>
      </c>
      <c r="F31546" s="24">
        <v>-74.056609399999999</v>
      </c>
      <c r="G31546" s="24">
        <v>4.8510125000000004</v>
      </c>
    </row>
    <row r="31547" spans="1:7" ht="15.6">
      <c r="A31547" s="19" t="s">
        <v>3011</v>
      </c>
      <c r="B31547" s="22" t="s">
        <v>2921</v>
      </c>
      <c r="C31547" s="22">
        <v>19</v>
      </c>
      <c r="D31547" s="22" t="s">
        <v>2930</v>
      </c>
      <c r="E31547" s="17" t="s">
        <v>2926</v>
      </c>
      <c r="F31547" s="24">
        <v>-74.039015599999999</v>
      </c>
      <c r="G31547" s="24">
        <v>4.8650874999999996</v>
      </c>
    </row>
    <row r="31548" spans="1:7" ht="15.6">
      <c r="A31548" s="19" t="s">
        <v>3011</v>
      </c>
      <c r="B31548" s="22" t="s">
        <v>2924</v>
      </c>
      <c r="C31548" s="22">
        <v>58</v>
      </c>
      <c r="D31548" s="22" t="s">
        <v>2922</v>
      </c>
      <c r="E31548" s="17" t="s">
        <v>2926</v>
      </c>
      <c r="F31548" s="24">
        <v>-74.023359400000004</v>
      </c>
      <c r="G31548" s="24">
        <v>4.9183624999999997</v>
      </c>
    </row>
    <row r="31549" spans="1:7" ht="15.6">
      <c r="A31549" s="19" t="s">
        <v>3011</v>
      </c>
      <c r="B31549" s="22" t="s">
        <v>2924</v>
      </c>
      <c r="C31549" s="22">
        <v>15</v>
      </c>
      <c r="D31549" s="22" t="s">
        <v>2930</v>
      </c>
      <c r="E31549" s="17" t="s">
        <v>2928</v>
      </c>
      <c r="F31549" s="24">
        <v>-74.038921900000005</v>
      </c>
      <c r="G31549" s="24">
        <v>4.8667875</v>
      </c>
    </row>
    <row r="31550" spans="1:7" ht="15.6">
      <c r="A31550" s="19" t="s">
        <v>3011</v>
      </c>
      <c r="B31550" s="22" t="s">
        <v>2921</v>
      </c>
      <c r="C31550" s="22">
        <v>52</v>
      </c>
      <c r="D31550" s="22" t="s">
        <v>2925</v>
      </c>
      <c r="E31550" s="17" t="s">
        <v>2928</v>
      </c>
      <c r="F31550" s="24">
        <v>-74.038953100000001</v>
      </c>
      <c r="G31550" s="24">
        <v>4.8642374999999998</v>
      </c>
    </row>
    <row r="31551" spans="1:7" ht="15.6">
      <c r="A31551" s="19" t="s">
        <v>3011</v>
      </c>
      <c r="B31551" s="22" t="s">
        <v>2924</v>
      </c>
      <c r="C31551" s="22">
        <v>36</v>
      </c>
      <c r="D31551" s="22" t="s">
        <v>2925</v>
      </c>
      <c r="E31551" s="17" t="s">
        <v>2923</v>
      </c>
      <c r="F31551" s="24">
        <v>-74.074453099999999</v>
      </c>
      <c r="G31551" s="24">
        <v>4.8652875</v>
      </c>
    </row>
    <row r="31552" spans="1:7" ht="15.6">
      <c r="A31552" s="19" t="s">
        <v>3011</v>
      </c>
      <c r="B31552" s="22" t="s">
        <v>2924</v>
      </c>
      <c r="C31552" s="22">
        <v>16</v>
      </c>
      <c r="D31552" s="22" t="s">
        <v>2930</v>
      </c>
      <c r="E31552" s="17" t="s">
        <v>2926</v>
      </c>
      <c r="F31552" s="24">
        <v>-74.0395781</v>
      </c>
      <c r="G31552" s="24">
        <v>4.8651375000000003</v>
      </c>
    </row>
    <row r="31553" spans="1:7" ht="15.6">
      <c r="A31553" s="19" t="s">
        <v>3011</v>
      </c>
      <c r="B31553" s="22" t="s">
        <v>2921</v>
      </c>
      <c r="C31553" s="22">
        <v>29</v>
      </c>
      <c r="D31553" s="22" t="s">
        <v>2922</v>
      </c>
      <c r="E31553" s="17" t="s">
        <v>2923</v>
      </c>
      <c r="F31553" s="24">
        <v>-74.104265600000005</v>
      </c>
      <c r="G31553" s="24">
        <v>4.8175375000000003</v>
      </c>
    </row>
    <row r="31554" spans="1:7" ht="15.6">
      <c r="A31554" s="19" t="s">
        <v>3011</v>
      </c>
      <c r="B31554" s="22" t="s">
        <v>2921</v>
      </c>
      <c r="C31554" s="22">
        <v>22</v>
      </c>
      <c r="D31554" s="22" t="s">
        <v>2925</v>
      </c>
      <c r="E31554" s="17" t="s">
        <v>2928</v>
      </c>
      <c r="F31554" s="24">
        <v>-74.038109399999996</v>
      </c>
      <c r="G31554" s="24">
        <v>4.8665624999999997</v>
      </c>
    </row>
    <row r="31555" spans="1:7" ht="15.6">
      <c r="A31555" s="19" t="s">
        <v>3011</v>
      </c>
      <c r="B31555" s="22" t="s">
        <v>2921</v>
      </c>
      <c r="C31555" s="22">
        <v>52</v>
      </c>
      <c r="D31555" s="22" t="s">
        <v>2925</v>
      </c>
      <c r="E31555" s="17" t="s">
        <v>2923</v>
      </c>
      <c r="F31555" s="24">
        <v>-74.041453099999998</v>
      </c>
      <c r="G31555" s="24">
        <v>4.8639875000000004</v>
      </c>
    </row>
    <row r="31556" spans="1:7" ht="15.6">
      <c r="A31556" s="19" t="s">
        <v>3011</v>
      </c>
      <c r="B31556" s="22" t="s">
        <v>2921</v>
      </c>
      <c r="C31556" s="22">
        <v>20</v>
      </c>
      <c r="D31556" s="22" t="s">
        <v>2930</v>
      </c>
      <c r="E31556" s="17" t="s">
        <v>2923</v>
      </c>
      <c r="F31556" s="24">
        <v>-74.041453099999998</v>
      </c>
      <c r="G31556" s="24">
        <v>4.8639875000000004</v>
      </c>
    </row>
    <row r="31557" spans="1:7" ht="15.6">
      <c r="A31557" s="19" t="s">
        <v>3011</v>
      </c>
      <c r="B31557" s="22" t="s">
        <v>2921</v>
      </c>
      <c r="C31557" s="22">
        <v>23</v>
      </c>
      <c r="D31557" s="22" t="s">
        <v>2922</v>
      </c>
      <c r="E31557" s="17" t="s">
        <v>2923</v>
      </c>
      <c r="F31557" s="24">
        <v>-74.024203099999994</v>
      </c>
      <c r="G31557" s="24">
        <v>4.9213624999999999</v>
      </c>
    </row>
    <row r="31558" spans="1:7" ht="15.6">
      <c r="A31558" s="19" t="s">
        <v>3011</v>
      </c>
      <c r="B31558" s="22" t="s">
        <v>2924</v>
      </c>
      <c r="C31558" s="22">
        <v>17</v>
      </c>
      <c r="D31558" s="22" t="s">
        <v>2930</v>
      </c>
      <c r="E31558" s="17" t="s">
        <v>2926</v>
      </c>
      <c r="F31558" s="24">
        <v>-74.039296899999997</v>
      </c>
      <c r="G31558" s="24">
        <v>4.8650124999999997</v>
      </c>
    </row>
    <row r="31559" spans="1:7" ht="15.6">
      <c r="A31559" s="19" t="s">
        <v>3011</v>
      </c>
      <c r="B31559" s="22" t="s">
        <v>2924</v>
      </c>
      <c r="C31559" s="22">
        <v>16</v>
      </c>
      <c r="D31559" s="22" t="s">
        <v>2930</v>
      </c>
      <c r="E31559" s="17" t="s">
        <v>2926</v>
      </c>
      <c r="F31559" s="24">
        <v>-74.039296899999997</v>
      </c>
      <c r="G31559" s="24">
        <v>4.8650124999999997</v>
      </c>
    </row>
    <row r="31560" spans="1:7" ht="15.6">
      <c r="A31560" s="19" t="s">
        <v>3011</v>
      </c>
      <c r="B31560" s="22" t="s">
        <v>2921</v>
      </c>
      <c r="C31560" s="22">
        <v>38</v>
      </c>
      <c r="D31560" s="22" t="s">
        <v>2925</v>
      </c>
      <c r="E31560" s="17" t="s">
        <v>2926</v>
      </c>
      <c r="F31560" s="24">
        <v>-74.038265600000003</v>
      </c>
      <c r="G31560" s="24">
        <v>4.8657624999999998</v>
      </c>
    </row>
    <row r="31561" spans="1:7" ht="15.6">
      <c r="A31561" s="19" t="s">
        <v>3011</v>
      </c>
      <c r="B31561" s="22" t="s">
        <v>2921</v>
      </c>
      <c r="C31561" s="22">
        <v>17</v>
      </c>
      <c r="D31561" s="22" t="s">
        <v>2930</v>
      </c>
      <c r="E31561" s="17" t="s">
        <v>2926</v>
      </c>
      <c r="F31561" s="24">
        <v>-74.038984400000004</v>
      </c>
      <c r="G31561" s="24">
        <v>4.8651375000000003</v>
      </c>
    </row>
    <row r="31562" spans="1:7" ht="15.6">
      <c r="A31562" s="19" t="s">
        <v>3011</v>
      </c>
      <c r="B31562" s="22" t="s">
        <v>2924</v>
      </c>
      <c r="C31562" s="22">
        <v>16</v>
      </c>
      <c r="D31562" s="22" t="s">
        <v>2930</v>
      </c>
      <c r="E31562" s="17" t="s">
        <v>2926</v>
      </c>
      <c r="F31562" s="24">
        <v>-74.038984400000004</v>
      </c>
      <c r="G31562" s="24">
        <v>4.8651375000000003</v>
      </c>
    </row>
    <row r="31563" spans="1:7" ht="15.6">
      <c r="A31563" s="19" t="s">
        <v>3011</v>
      </c>
      <c r="B31563" s="22" t="s">
        <v>2924</v>
      </c>
      <c r="C31563" s="22">
        <v>33</v>
      </c>
      <c r="D31563" s="22" t="s">
        <v>2922</v>
      </c>
      <c r="E31563" s="17" t="s">
        <v>2923</v>
      </c>
      <c r="F31563" s="24">
        <v>-74.059953100000001</v>
      </c>
      <c r="G31563" s="24">
        <v>4.8568375000000001</v>
      </c>
    </row>
    <row r="31564" spans="1:7" ht="15.6">
      <c r="A31564" s="19" t="s">
        <v>3011</v>
      </c>
      <c r="B31564" s="22" t="s">
        <v>2924</v>
      </c>
      <c r="C31564" s="22">
        <v>51</v>
      </c>
      <c r="D31564" s="22" t="s">
        <v>2922</v>
      </c>
      <c r="E31564" s="17" t="s">
        <v>2923</v>
      </c>
      <c r="F31564" s="24">
        <v>-74.100453099999996</v>
      </c>
      <c r="G31564" s="24">
        <v>4.8073375</v>
      </c>
    </row>
    <row r="31565" spans="1:7" ht="15.6">
      <c r="A31565" s="19" t="s">
        <v>3011</v>
      </c>
      <c r="B31565" s="22" t="s">
        <v>2924</v>
      </c>
      <c r="C31565" s="22">
        <v>17</v>
      </c>
      <c r="D31565" s="22" t="s">
        <v>2930</v>
      </c>
      <c r="E31565" s="17" t="s">
        <v>2926</v>
      </c>
      <c r="F31565" s="24">
        <v>-74.039234399999998</v>
      </c>
      <c r="G31565" s="24">
        <v>4.8652625</v>
      </c>
    </row>
    <row r="31566" spans="1:7" ht="15.6">
      <c r="A31566" s="19" t="s">
        <v>3011</v>
      </c>
      <c r="B31566" s="22" t="s">
        <v>2921</v>
      </c>
      <c r="C31566" s="22">
        <v>53</v>
      </c>
      <c r="D31566" s="22" t="s">
        <v>2922</v>
      </c>
      <c r="E31566" s="17" t="s">
        <v>2923</v>
      </c>
      <c r="F31566" s="24">
        <v>-74.061546899999996</v>
      </c>
      <c r="G31566" s="24">
        <v>4.8613125000000004</v>
      </c>
    </row>
    <row r="31567" spans="1:7" ht="15.6">
      <c r="A31567" s="19" t="s">
        <v>3011</v>
      </c>
      <c r="B31567" s="22" t="s">
        <v>2924</v>
      </c>
      <c r="C31567" s="22">
        <v>46</v>
      </c>
      <c r="D31567" s="22" t="s">
        <v>2922</v>
      </c>
      <c r="E31567" s="17" t="s">
        <v>2923</v>
      </c>
      <c r="F31567" s="24">
        <v>-73.998109400000004</v>
      </c>
      <c r="G31567" s="24">
        <v>4.9853624999999999</v>
      </c>
    </row>
    <row r="31568" spans="1:7" ht="15.6">
      <c r="A31568" s="19" t="s">
        <v>3011</v>
      </c>
      <c r="B31568" s="22" t="s">
        <v>2921</v>
      </c>
      <c r="C31568" s="22">
        <v>19</v>
      </c>
      <c r="D31568" s="22" t="s">
        <v>2922</v>
      </c>
      <c r="E31568" s="17" t="s">
        <v>2923</v>
      </c>
      <c r="F31568" s="24">
        <v>-74.0006719</v>
      </c>
      <c r="G31568" s="24">
        <v>5.0170874999999997</v>
      </c>
    </row>
    <row r="31569" spans="1:7" ht="15.6">
      <c r="A31569" s="19" t="s">
        <v>3011</v>
      </c>
      <c r="B31569" s="22" t="s">
        <v>2924</v>
      </c>
      <c r="C31569" s="22">
        <v>16</v>
      </c>
      <c r="D31569" s="22" t="s">
        <v>2930</v>
      </c>
      <c r="E31569" s="17" t="s">
        <v>2926</v>
      </c>
      <c r="F31569" s="24">
        <v>-74.039265599999993</v>
      </c>
      <c r="G31569" s="24">
        <v>4.8652125000000002</v>
      </c>
    </row>
    <row r="31570" spans="1:7" ht="15.6">
      <c r="A31570" s="19" t="s">
        <v>3011</v>
      </c>
      <c r="B31570" s="22" t="s">
        <v>2921</v>
      </c>
      <c r="C31570" s="22">
        <v>15</v>
      </c>
      <c r="D31570" s="22" t="s">
        <v>2930</v>
      </c>
      <c r="E31570" s="17" t="s">
        <v>2926</v>
      </c>
      <c r="F31570" s="24">
        <v>-74.039265599999993</v>
      </c>
      <c r="G31570" s="24">
        <v>4.8652125000000002</v>
      </c>
    </row>
    <row r="31571" spans="1:7" ht="15.6">
      <c r="A31571" s="19" t="s">
        <v>3011</v>
      </c>
      <c r="B31571" s="22" t="s">
        <v>2924</v>
      </c>
      <c r="C31571" s="22">
        <v>16</v>
      </c>
      <c r="D31571" s="22" t="s">
        <v>2930</v>
      </c>
      <c r="E31571" s="17" t="s">
        <v>2926</v>
      </c>
      <c r="F31571" s="24">
        <v>-74.039265599999993</v>
      </c>
      <c r="G31571" s="24">
        <v>4.8652125000000002</v>
      </c>
    </row>
    <row r="31572" spans="1:7" ht="15.6">
      <c r="A31572" s="19" t="s">
        <v>3011</v>
      </c>
      <c r="B31572" s="22" t="s">
        <v>2924</v>
      </c>
      <c r="C31572" s="22">
        <v>16</v>
      </c>
      <c r="D31572" s="22" t="s">
        <v>2930</v>
      </c>
      <c r="E31572" s="17" t="s">
        <v>2926</v>
      </c>
      <c r="F31572" s="24">
        <v>-74.039265599999993</v>
      </c>
      <c r="G31572" s="24">
        <v>4.8652125000000002</v>
      </c>
    </row>
    <row r="31573" spans="1:7" ht="15.6">
      <c r="A31573" s="19" t="s">
        <v>3011</v>
      </c>
      <c r="B31573" s="22" t="s">
        <v>2924</v>
      </c>
      <c r="C31573" s="22">
        <v>19</v>
      </c>
      <c r="D31573" s="22" t="s">
        <v>2930</v>
      </c>
      <c r="E31573" s="17" t="s">
        <v>2926</v>
      </c>
      <c r="F31573" s="24">
        <v>-74.039265599999993</v>
      </c>
      <c r="G31573" s="24">
        <v>4.8652125000000002</v>
      </c>
    </row>
    <row r="31574" spans="1:7" ht="15.6">
      <c r="A31574" s="19" t="s">
        <v>3011</v>
      </c>
      <c r="B31574" s="22" t="s">
        <v>2924</v>
      </c>
      <c r="C31574" s="22">
        <v>44</v>
      </c>
      <c r="D31574" s="22" t="s">
        <v>2925</v>
      </c>
      <c r="E31574" s="17" t="s">
        <v>2927</v>
      </c>
      <c r="F31574" s="24">
        <v>-74.039421899999994</v>
      </c>
      <c r="G31574" s="24">
        <v>4.8673374999999997</v>
      </c>
    </row>
    <row r="31575" spans="1:7" ht="15.6">
      <c r="A31575" s="19" t="s">
        <v>3011</v>
      </c>
      <c r="B31575" s="22" t="s">
        <v>2924</v>
      </c>
      <c r="C31575" s="22">
        <v>16</v>
      </c>
      <c r="D31575" s="22" t="s">
        <v>2930</v>
      </c>
      <c r="E31575" s="17" t="s">
        <v>2926</v>
      </c>
      <c r="F31575" s="24">
        <v>-74.039015599999999</v>
      </c>
      <c r="G31575" s="24">
        <v>4.8651375000000003</v>
      </c>
    </row>
    <row r="31576" spans="1:7" ht="15.6">
      <c r="A31576" s="19" t="s">
        <v>3011</v>
      </c>
      <c r="B31576" s="22" t="s">
        <v>2921</v>
      </c>
      <c r="C31576" s="22">
        <v>62</v>
      </c>
      <c r="D31576" s="22" t="s">
        <v>2930</v>
      </c>
      <c r="E31576" s="17" t="s">
        <v>2926</v>
      </c>
      <c r="F31576" s="24">
        <v>-74.039015599999999</v>
      </c>
      <c r="G31576" s="24">
        <v>4.8651375000000003</v>
      </c>
    </row>
    <row r="31577" spans="1:7" ht="15.6">
      <c r="A31577" s="19" t="s">
        <v>3011</v>
      </c>
      <c r="B31577" s="22" t="s">
        <v>2921</v>
      </c>
      <c r="C31577" s="22">
        <v>16</v>
      </c>
      <c r="D31577" s="22" t="s">
        <v>2930</v>
      </c>
      <c r="E31577" s="17" t="s">
        <v>2926</v>
      </c>
      <c r="F31577" s="24">
        <v>-74.038921900000005</v>
      </c>
      <c r="G31577" s="24">
        <v>4.8650874999999996</v>
      </c>
    </row>
    <row r="31578" spans="1:7" ht="15.6">
      <c r="A31578" s="19" t="s">
        <v>3011</v>
      </c>
      <c r="B31578" s="22" t="s">
        <v>2924</v>
      </c>
      <c r="C31578" s="22">
        <v>49</v>
      </c>
      <c r="D31578" s="22" t="s">
        <v>2922</v>
      </c>
      <c r="E31578" s="17" t="s">
        <v>2923</v>
      </c>
      <c r="F31578" s="24">
        <v>-74.055796900000004</v>
      </c>
      <c r="G31578" s="24">
        <v>4.8519874999999999</v>
      </c>
    </row>
    <row r="31579" spans="1:7" ht="15.6">
      <c r="A31579" s="19" t="s">
        <v>3011</v>
      </c>
      <c r="B31579" s="22" t="s">
        <v>2921</v>
      </c>
      <c r="C31579" s="22">
        <v>29</v>
      </c>
      <c r="D31579" s="22" t="s">
        <v>2922</v>
      </c>
      <c r="E31579" s="17" t="s">
        <v>2923</v>
      </c>
      <c r="F31579" s="24">
        <v>-74.038890600000002</v>
      </c>
      <c r="G31579" s="24">
        <v>4.8753124999999997</v>
      </c>
    </row>
    <row r="31580" spans="1:7" ht="15.6">
      <c r="A31580" s="19" t="s">
        <v>3011</v>
      </c>
      <c r="B31580" s="22" t="s">
        <v>2924</v>
      </c>
      <c r="C31580" s="22">
        <v>20</v>
      </c>
      <c r="D31580" s="22" t="s">
        <v>2930</v>
      </c>
      <c r="E31580" s="17" t="s">
        <v>2926</v>
      </c>
      <c r="F31580" s="24">
        <v>-74.039359399999995</v>
      </c>
      <c r="G31580" s="24">
        <v>4.8650874999999996</v>
      </c>
    </row>
    <row r="31581" spans="1:7" ht="15.6">
      <c r="A31581" s="19" t="s">
        <v>3011</v>
      </c>
      <c r="B31581" s="22" t="s">
        <v>2921</v>
      </c>
      <c r="C31581" s="22">
        <v>21</v>
      </c>
      <c r="D31581" s="22" t="s">
        <v>2925</v>
      </c>
      <c r="E31581" s="17" t="s">
        <v>2928</v>
      </c>
      <c r="F31581" s="24">
        <v>-74.039140599999996</v>
      </c>
      <c r="G31581" s="24">
        <v>4.8670875000000002</v>
      </c>
    </row>
    <row r="31582" spans="1:7" ht="15.6">
      <c r="A31582" s="19" t="s">
        <v>3011</v>
      </c>
      <c r="B31582" s="22" t="s">
        <v>2921</v>
      </c>
      <c r="C31582" s="22">
        <v>47</v>
      </c>
      <c r="D31582" s="22" t="s">
        <v>2925</v>
      </c>
      <c r="E31582" s="17" t="s">
        <v>2926</v>
      </c>
      <c r="F31582" s="24">
        <v>-74.039546900000005</v>
      </c>
      <c r="G31582" s="24">
        <v>4.8654875000000004</v>
      </c>
    </row>
    <row r="31583" spans="1:7" ht="15.6">
      <c r="A31583" s="19" t="s">
        <v>3011</v>
      </c>
      <c r="B31583" s="22" t="s">
        <v>2921</v>
      </c>
      <c r="C31583" s="22">
        <v>61</v>
      </c>
      <c r="D31583" s="22" t="s">
        <v>2930</v>
      </c>
      <c r="E31583" s="17" t="s">
        <v>2928</v>
      </c>
      <c r="F31583" s="24">
        <v>-74.040546899999995</v>
      </c>
      <c r="G31583" s="24">
        <v>4.8658875000000004</v>
      </c>
    </row>
    <row r="31584" spans="1:7" ht="15.6">
      <c r="A31584" s="19" t="s">
        <v>3011</v>
      </c>
      <c r="B31584" s="22" t="s">
        <v>2924</v>
      </c>
      <c r="C31584" s="22">
        <v>43</v>
      </c>
      <c r="D31584" s="22" t="s">
        <v>2930</v>
      </c>
      <c r="E31584" s="17" t="s">
        <v>2923</v>
      </c>
      <c r="F31584" s="24">
        <v>-74.0385469</v>
      </c>
      <c r="G31584" s="24">
        <v>4.8684624999999997</v>
      </c>
    </row>
    <row r="31585" spans="1:7" ht="15.6">
      <c r="A31585" s="19" t="s">
        <v>3011</v>
      </c>
      <c r="B31585" s="22" t="s">
        <v>2921</v>
      </c>
      <c r="C31585" s="22">
        <v>16</v>
      </c>
      <c r="D31585" s="22" t="s">
        <v>2930</v>
      </c>
      <c r="E31585" s="17" t="s">
        <v>2926</v>
      </c>
      <c r="F31585" s="24">
        <v>-74.039171899999999</v>
      </c>
      <c r="G31585" s="24">
        <v>4.8651125000000004</v>
      </c>
    </row>
    <row r="31586" spans="1:7" ht="15.6">
      <c r="A31586" s="19" t="s">
        <v>3011</v>
      </c>
      <c r="B31586" s="22" t="s">
        <v>2924</v>
      </c>
      <c r="C31586" s="22">
        <v>14</v>
      </c>
      <c r="D31586" s="22" t="s">
        <v>2930</v>
      </c>
      <c r="E31586" s="17" t="s">
        <v>2926</v>
      </c>
      <c r="F31586" s="24">
        <v>-74.039171899999999</v>
      </c>
      <c r="G31586" s="24">
        <v>4.8651125000000004</v>
      </c>
    </row>
    <row r="31587" spans="1:7" ht="15.6">
      <c r="A31587" s="19" t="s">
        <v>3011</v>
      </c>
      <c r="B31587" s="22" t="s">
        <v>2921</v>
      </c>
      <c r="C31587" s="22">
        <v>19</v>
      </c>
      <c r="D31587" s="22" t="s">
        <v>2930</v>
      </c>
      <c r="E31587" s="17" t="s">
        <v>2926</v>
      </c>
      <c r="F31587" s="24">
        <v>-74.039171899999999</v>
      </c>
      <c r="G31587" s="24">
        <v>4.8651125000000004</v>
      </c>
    </row>
    <row r="31588" spans="1:7" ht="15.6">
      <c r="A31588" s="19" t="s">
        <v>3011</v>
      </c>
      <c r="B31588" s="22" t="s">
        <v>2921</v>
      </c>
      <c r="C31588" s="22">
        <v>26</v>
      </c>
      <c r="D31588" s="22" t="s">
        <v>2925</v>
      </c>
      <c r="E31588" s="17" t="s">
        <v>2923</v>
      </c>
      <c r="F31588" s="24">
        <v>-74.048703099999997</v>
      </c>
      <c r="G31588" s="24">
        <v>4.8523375</v>
      </c>
    </row>
    <row r="31589" spans="1:7" ht="15.6">
      <c r="A31589" s="19" t="s">
        <v>3011</v>
      </c>
      <c r="B31589" s="22" t="s">
        <v>2921</v>
      </c>
      <c r="C31589" s="22">
        <v>45</v>
      </c>
      <c r="D31589" s="22" t="s">
        <v>2925</v>
      </c>
      <c r="E31589" s="17" t="s">
        <v>2926</v>
      </c>
      <c r="F31589" s="24">
        <v>-74.038453099999998</v>
      </c>
      <c r="G31589" s="24">
        <v>4.8655375000000003</v>
      </c>
    </row>
    <row r="31590" spans="1:7" ht="15.6">
      <c r="A31590" s="19" t="s">
        <v>3011</v>
      </c>
      <c r="B31590" s="22" t="s">
        <v>2921</v>
      </c>
      <c r="C31590" s="22">
        <v>25</v>
      </c>
      <c r="D31590" s="22" t="s">
        <v>2922</v>
      </c>
      <c r="E31590" s="17" t="s">
        <v>2923</v>
      </c>
      <c r="F31590" s="24">
        <v>-74.030015599999999</v>
      </c>
      <c r="G31590" s="24">
        <v>4.8967124999999996</v>
      </c>
    </row>
    <row r="31591" spans="1:7" ht="15.6">
      <c r="A31591" s="19" t="s">
        <v>3011</v>
      </c>
      <c r="B31591" s="22" t="s">
        <v>2921</v>
      </c>
      <c r="C31591" s="22">
        <v>16</v>
      </c>
      <c r="D31591" s="22" t="s">
        <v>2930</v>
      </c>
      <c r="E31591" s="17" t="s">
        <v>2926</v>
      </c>
      <c r="F31591" s="24">
        <v>-74.039171899999999</v>
      </c>
      <c r="G31591" s="24">
        <v>4.8650874999999996</v>
      </c>
    </row>
    <row r="31592" spans="1:7" ht="15.6">
      <c r="A31592" s="19" t="s">
        <v>3011</v>
      </c>
      <c r="B31592" s="22" t="s">
        <v>2924</v>
      </c>
      <c r="C31592" s="22">
        <v>43</v>
      </c>
      <c r="D31592" s="22" t="s">
        <v>2925</v>
      </c>
      <c r="E31592" s="17" t="s">
        <v>2926</v>
      </c>
      <c r="F31592" s="24">
        <v>-74.039390600000004</v>
      </c>
      <c r="G31592" s="24">
        <v>4.8646624999999997</v>
      </c>
    </row>
    <row r="31593" spans="1:7" ht="15.6">
      <c r="A31593" s="19" t="s">
        <v>3011</v>
      </c>
      <c r="B31593" s="22" t="s">
        <v>2921</v>
      </c>
      <c r="C31593" s="22">
        <v>31</v>
      </c>
      <c r="D31593" s="22" t="s">
        <v>2925</v>
      </c>
      <c r="E31593" s="17" t="s">
        <v>2928</v>
      </c>
      <c r="F31593" s="24">
        <v>-74.038203100000004</v>
      </c>
      <c r="G31593" s="24">
        <v>4.8646874999999996</v>
      </c>
    </row>
    <row r="31594" spans="1:7" ht="15.6">
      <c r="A31594" s="19" t="s">
        <v>3011</v>
      </c>
      <c r="B31594" s="22" t="s">
        <v>2921</v>
      </c>
      <c r="C31594" s="22">
        <v>32</v>
      </c>
      <c r="D31594" s="22" t="s">
        <v>2922</v>
      </c>
      <c r="E31594" s="17" t="s">
        <v>2923</v>
      </c>
      <c r="F31594" s="24">
        <v>-74.0420625</v>
      </c>
      <c r="G31594" s="24">
        <v>4.7520625000000001</v>
      </c>
    </row>
    <row r="31595" spans="1:7" ht="15.6">
      <c r="A31595" s="19" t="s">
        <v>3012</v>
      </c>
      <c r="B31595" s="22" t="s">
        <v>2921</v>
      </c>
      <c r="C31595" s="22">
        <v>49</v>
      </c>
      <c r="D31595" s="22" t="s">
        <v>2930</v>
      </c>
      <c r="E31595" s="16" t="s">
        <v>2927</v>
      </c>
      <c r="F31595" s="24">
        <v>-74.106312500000001</v>
      </c>
      <c r="G31595" s="24">
        <v>4.6735625000000001</v>
      </c>
    </row>
    <row r="31596" spans="1:7" ht="15.6">
      <c r="A31596" s="19" t="s">
        <v>3012</v>
      </c>
      <c r="B31596" s="22" t="s">
        <v>2921</v>
      </c>
      <c r="C31596" s="22">
        <v>17</v>
      </c>
      <c r="D31596" s="22" t="s">
        <v>2922</v>
      </c>
      <c r="E31596" s="16" t="s">
        <v>2923</v>
      </c>
      <c r="F31596" s="24">
        <v>-74.158312499999994</v>
      </c>
      <c r="G31596" s="24">
        <v>4.5728125000000004</v>
      </c>
    </row>
    <row r="31597" spans="1:7" ht="15.6">
      <c r="A31597" s="19" t="s">
        <v>3012</v>
      </c>
      <c r="B31597" s="22" t="s">
        <v>2924</v>
      </c>
      <c r="C31597" s="22">
        <v>72</v>
      </c>
      <c r="D31597" s="22" t="s">
        <v>2930</v>
      </c>
      <c r="E31597" s="16" t="s">
        <v>2923</v>
      </c>
      <c r="F31597" s="24">
        <v>-74.158312499999994</v>
      </c>
      <c r="G31597" s="24">
        <v>4.5728125000000004</v>
      </c>
    </row>
    <row r="31598" spans="1:7" ht="15.6">
      <c r="A31598" s="19" t="s">
        <v>3012</v>
      </c>
      <c r="B31598" s="22" t="s">
        <v>2924</v>
      </c>
      <c r="C31598" s="22">
        <v>66</v>
      </c>
      <c r="D31598" s="22" t="s">
        <v>2922</v>
      </c>
      <c r="E31598" s="16" t="s">
        <v>2928</v>
      </c>
      <c r="F31598" s="24">
        <v>-74.055312499999999</v>
      </c>
      <c r="G31598" s="24">
        <v>4.7441874999999998</v>
      </c>
    </row>
    <row r="31599" spans="1:7" ht="15.6">
      <c r="A31599" s="19" t="s">
        <v>3012</v>
      </c>
      <c r="B31599" s="22" t="s">
        <v>2921</v>
      </c>
      <c r="C31599" s="22">
        <v>22</v>
      </c>
      <c r="D31599" s="22" t="s">
        <v>2929</v>
      </c>
      <c r="E31599" s="16" t="s">
        <v>2923</v>
      </c>
      <c r="F31599" s="24">
        <v>-74.141312499999998</v>
      </c>
      <c r="G31599" s="24">
        <v>4.6170625000000003</v>
      </c>
    </row>
    <row r="31600" spans="1:7" ht="15.6">
      <c r="A31600" s="19" t="s">
        <v>3012</v>
      </c>
      <c r="B31600" s="22" t="s">
        <v>2921</v>
      </c>
      <c r="C31600" s="22">
        <v>17</v>
      </c>
      <c r="D31600" s="22" t="s">
        <v>2922</v>
      </c>
      <c r="E31600" s="16" t="s">
        <v>2923</v>
      </c>
      <c r="F31600" s="24">
        <v>-74.103812500000004</v>
      </c>
      <c r="G31600" s="24">
        <v>4.6684374999999996</v>
      </c>
    </row>
    <row r="31601" spans="1:7" ht="15.6">
      <c r="A31601" s="19" t="s">
        <v>3012</v>
      </c>
      <c r="B31601" s="22" t="s">
        <v>2921</v>
      </c>
      <c r="C31601" s="22">
        <v>46</v>
      </c>
      <c r="D31601" s="22" t="s">
        <v>2925</v>
      </c>
      <c r="E31601" s="16" t="s">
        <v>2923</v>
      </c>
      <c r="F31601" s="24">
        <v>-74.133812500000005</v>
      </c>
      <c r="G31601" s="24">
        <v>4.5658124999999998</v>
      </c>
    </row>
    <row r="31602" spans="1:7" ht="15.6">
      <c r="A31602" s="19" t="s">
        <v>3012</v>
      </c>
      <c r="B31602" s="22" t="s">
        <v>2924</v>
      </c>
      <c r="C31602" s="22">
        <v>50</v>
      </c>
      <c r="D31602" s="22" t="s">
        <v>2930</v>
      </c>
      <c r="E31602" s="16" t="s">
        <v>2928</v>
      </c>
      <c r="F31602" s="24">
        <v>-74.107991150000004</v>
      </c>
      <c r="G31602" s="24">
        <v>4.671558439</v>
      </c>
    </row>
    <row r="31603" spans="1:7" ht="15.6">
      <c r="A31603" s="19" t="s">
        <v>3012</v>
      </c>
      <c r="B31603" s="22" t="s">
        <v>2924</v>
      </c>
      <c r="C31603" s="22">
        <v>42</v>
      </c>
      <c r="D31603" s="22" t="s">
        <v>2930</v>
      </c>
      <c r="E31603" s="16" t="s">
        <v>2923</v>
      </c>
      <c r="F31603" s="24">
        <v>-74.103812500000004</v>
      </c>
      <c r="G31603" s="24">
        <v>4.6709375</v>
      </c>
    </row>
    <row r="31604" spans="1:7" ht="15.6">
      <c r="A31604" s="19" t="s">
        <v>3012</v>
      </c>
      <c r="B31604" s="22" t="s">
        <v>2921</v>
      </c>
      <c r="C31604" s="22">
        <v>22</v>
      </c>
      <c r="D31604" s="22" t="s">
        <v>2930</v>
      </c>
      <c r="E31604" s="16" t="s">
        <v>2927</v>
      </c>
      <c r="F31604" s="24">
        <v>-74.1051875</v>
      </c>
      <c r="G31604" s="24">
        <v>4.6709375</v>
      </c>
    </row>
    <row r="31605" spans="1:7" ht="15.6">
      <c r="A31605" s="19" t="s">
        <v>3012</v>
      </c>
      <c r="B31605" s="22" t="s">
        <v>2924</v>
      </c>
      <c r="C31605" s="22">
        <v>20</v>
      </c>
      <c r="D31605" s="22" t="s">
        <v>2930</v>
      </c>
      <c r="E31605" s="16" t="s">
        <v>2923</v>
      </c>
      <c r="F31605" s="24">
        <v>-74.1075625</v>
      </c>
      <c r="G31605" s="24">
        <v>4.6681875000000002</v>
      </c>
    </row>
    <row r="31606" spans="1:7" ht="15.6">
      <c r="A31606" s="19" t="s">
        <v>3012</v>
      </c>
      <c r="B31606" s="22" t="s">
        <v>2924</v>
      </c>
      <c r="C31606" s="22">
        <v>16</v>
      </c>
      <c r="D31606" s="22" t="s">
        <v>2930</v>
      </c>
      <c r="E31606" s="16" t="s">
        <v>2927</v>
      </c>
      <c r="F31606" s="24">
        <v>-74.105812499999999</v>
      </c>
      <c r="G31606" s="24">
        <v>4.6736874999999998</v>
      </c>
    </row>
    <row r="31607" spans="1:7" ht="15.6">
      <c r="A31607" s="19" t="s">
        <v>3012</v>
      </c>
      <c r="B31607" s="22" t="s">
        <v>2924</v>
      </c>
      <c r="C31607" s="22">
        <v>52</v>
      </c>
      <c r="D31607" s="22" t="s">
        <v>2922</v>
      </c>
      <c r="E31607" s="16" t="s">
        <v>2926</v>
      </c>
      <c r="F31607" s="24">
        <v>-74.140812499999996</v>
      </c>
      <c r="G31607" s="24">
        <v>4.5856874999999997</v>
      </c>
    </row>
    <row r="31608" spans="1:7" ht="15.6">
      <c r="A31608" s="19" t="s">
        <v>3012</v>
      </c>
      <c r="B31608" s="22" t="s">
        <v>2924</v>
      </c>
      <c r="C31608" s="22">
        <v>66</v>
      </c>
      <c r="D31608" s="22" t="s">
        <v>2922</v>
      </c>
      <c r="E31608" s="16" t="s">
        <v>2923</v>
      </c>
      <c r="F31608" s="24">
        <v>-74.092437500000003</v>
      </c>
      <c r="G31608" s="24">
        <v>4.7198124999999997</v>
      </c>
    </row>
    <row r="31609" spans="1:7" ht="15.6">
      <c r="A31609" s="19" t="s">
        <v>3012</v>
      </c>
      <c r="B31609" s="22" t="s">
        <v>2924</v>
      </c>
      <c r="C31609" s="22">
        <v>52</v>
      </c>
      <c r="D31609" s="22" t="s">
        <v>2930</v>
      </c>
      <c r="E31609" s="16" t="s">
        <v>2927</v>
      </c>
      <c r="F31609" s="24">
        <v>-74.106312500000001</v>
      </c>
      <c r="G31609" s="24">
        <v>4.6698124999999999</v>
      </c>
    </row>
    <row r="31610" spans="1:7" ht="15.6">
      <c r="A31610" s="19" t="s">
        <v>3012</v>
      </c>
      <c r="B31610" s="22" t="s">
        <v>2921</v>
      </c>
      <c r="C31610" s="22">
        <v>25</v>
      </c>
      <c r="D31610" s="22" t="s">
        <v>2930</v>
      </c>
      <c r="E31610" s="16" t="s">
        <v>2928</v>
      </c>
      <c r="F31610" s="24">
        <v>-74.105812499999999</v>
      </c>
      <c r="G31610" s="24">
        <v>4.6710624999999997</v>
      </c>
    </row>
    <row r="31611" spans="1:7" ht="15.6">
      <c r="A31611" s="19" t="s">
        <v>3012</v>
      </c>
      <c r="B31611" s="22" t="s">
        <v>2924</v>
      </c>
      <c r="C31611" s="22">
        <v>50</v>
      </c>
      <c r="D31611" s="22" t="s">
        <v>2930</v>
      </c>
      <c r="E31611" s="16" t="s">
        <v>2928</v>
      </c>
      <c r="F31611" s="24">
        <v>-74.108312499999997</v>
      </c>
      <c r="G31611" s="24">
        <v>4.6705625</v>
      </c>
    </row>
    <row r="31612" spans="1:7" ht="15.6">
      <c r="A31612" s="19" t="s">
        <v>3012</v>
      </c>
      <c r="B31612" s="22" t="s">
        <v>2924</v>
      </c>
      <c r="C31612" s="22">
        <v>18</v>
      </c>
      <c r="D31612" s="22" t="s">
        <v>2930</v>
      </c>
      <c r="E31612" s="16" t="s">
        <v>2927</v>
      </c>
      <c r="F31612" s="24">
        <v>-74.108687500000002</v>
      </c>
      <c r="G31612" s="24">
        <v>4.6726875000000003</v>
      </c>
    </row>
    <row r="31613" spans="1:7" ht="15.6">
      <c r="A31613" s="19" t="s">
        <v>3012</v>
      </c>
      <c r="B31613" s="22" t="s">
        <v>2924</v>
      </c>
      <c r="C31613" s="22">
        <v>19</v>
      </c>
      <c r="D31613" s="22" t="s">
        <v>2930</v>
      </c>
      <c r="E31613" s="16" t="s">
        <v>2927</v>
      </c>
      <c r="F31613" s="24">
        <v>-74.106062499999993</v>
      </c>
      <c r="G31613" s="24">
        <v>4.6696875000000002</v>
      </c>
    </row>
    <row r="31614" spans="1:7" ht="15.6">
      <c r="A31614" s="19" t="s">
        <v>3012</v>
      </c>
      <c r="B31614" s="22" t="s">
        <v>2921</v>
      </c>
      <c r="C31614" s="22">
        <v>23</v>
      </c>
      <c r="D31614" s="22" t="s">
        <v>2929</v>
      </c>
      <c r="E31614" s="16" t="s">
        <v>2928</v>
      </c>
      <c r="F31614" s="24">
        <v>-74.097437499999998</v>
      </c>
      <c r="G31614" s="24">
        <v>4.6863124999999997</v>
      </c>
    </row>
    <row r="31615" spans="1:7" ht="15.6">
      <c r="A31615" s="19" t="s">
        <v>3012</v>
      </c>
      <c r="B31615" s="22" t="s">
        <v>2924</v>
      </c>
      <c r="C31615" s="22">
        <v>24</v>
      </c>
      <c r="D31615" s="22" t="s">
        <v>2922</v>
      </c>
      <c r="E31615" s="16" t="s">
        <v>2928</v>
      </c>
      <c r="F31615" s="24">
        <v>-74.106687500000007</v>
      </c>
      <c r="G31615" s="24">
        <v>4.6701874999999999</v>
      </c>
    </row>
    <row r="31616" spans="1:7" ht="15.6">
      <c r="A31616" s="19" t="s">
        <v>3012</v>
      </c>
      <c r="B31616" s="22" t="s">
        <v>2921</v>
      </c>
      <c r="C31616" s="22">
        <v>52</v>
      </c>
      <c r="D31616" s="22" t="s">
        <v>2930</v>
      </c>
      <c r="E31616" s="16" t="s">
        <v>2923</v>
      </c>
      <c r="F31616" s="24">
        <v>-74.107437500000003</v>
      </c>
      <c r="G31616" s="24">
        <v>4.6755624999999998</v>
      </c>
    </row>
    <row r="31617" spans="1:7" ht="15.6">
      <c r="A31617" s="19" t="s">
        <v>3012</v>
      </c>
      <c r="B31617" s="22" t="s">
        <v>2921</v>
      </c>
      <c r="C31617" s="22">
        <v>17</v>
      </c>
      <c r="D31617" s="22" t="s">
        <v>2930</v>
      </c>
      <c r="E31617" s="16" t="s">
        <v>2927</v>
      </c>
      <c r="F31617" s="24">
        <v>-74.106312500000001</v>
      </c>
      <c r="G31617" s="24">
        <v>4.6691874999999996</v>
      </c>
    </row>
    <row r="31618" spans="1:7" ht="15.6">
      <c r="A31618" s="19" t="s">
        <v>3012</v>
      </c>
      <c r="B31618" s="22" t="s">
        <v>2921</v>
      </c>
      <c r="C31618" s="22">
        <v>68</v>
      </c>
      <c r="D31618" s="22" t="s">
        <v>2930</v>
      </c>
      <c r="E31618" s="16" t="s">
        <v>2923</v>
      </c>
      <c r="F31618" s="24">
        <v>-74.108062500000003</v>
      </c>
      <c r="G31618" s="24">
        <v>4.6688124999999996</v>
      </c>
    </row>
    <row r="31619" spans="1:7" ht="15.6">
      <c r="A31619" s="19" t="s">
        <v>3012</v>
      </c>
      <c r="B31619" s="22" t="s">
        <v>2924</v>
      </c>
      <c r="C31619" s="22">
        <v>23</v>
      </c>
      <c r="D31619" s="22" t="s">
        <v>2929</v>
      </c>
      <c r="E31619" s="16" t="s">
        <v>2923</v>
      </c>
      <c r="F31619" s="24">
        <v>-74.103937500000001</v>
      </c>
      <c r="G31619" s="24">
        <v>4.6685625000000002</v>
      </c>
    </row>
    <row r="31620" spans="1:7" ht="15.6">
      <c r="A31620" s="19" t="s">
        <v>3012</v>
      </c>
      <c r="B31620" s="22" t="s">
        <v>2924</v>
      </c>
      <c r="C31620" s="22">
        <v>17</v>
      </c>
      <c r="D31620" s="22" t="s">
        <v>2929</v>
      </c>
      <c r="E31620" s="16" t="s">
        <v>2923</v>
      </c>
      <c r="F31620" s="24">
        <v>-74.113687499999997</v>
      </c>
      <c r="G31620" s="24">
        <v>4.6816874999999998</v>
      </c>
    </row>
    <row r="31621" spans="1:7" ht="15.6">
      <c r="A31621" s="19" t="s">
        <v>3012</v>
      </c>
      <c r="B31621" s="22" t="s">
        <v>2924</v>
      </c>
      <c r="C31621" s="22">
        <v>19</v>
      </c>
      <c r="D31621" s="22" t="s">
        <v>2929</v>
      </c>
      <c r="E31621" s="16" t="s">
        <v>2923</v>
      </c>
      <c r="F31621" s="24">
        <v>-74.096812499999999</v>
      </c>
      <c r="G31621" s="24">
        <v>4.6713125</v>
      </c>
    </row>
    <row r="31622" spans="1:7" ht="15.6">
      <c r="A31622" s="19" t="s">
        <v>3012</v>
      </c>
      <c r="B31622" s="22" t="s">
        <v>2921</v>
      </c>
      <c r="C31622" s="22">
        <v>16</v>
      </c>
      <c r="D31622" s="22" t="s">
        <v>2930</v>
      </c>
      <c r="E31622" s="16" t="s">
        <v>2923</v>
      </c>
      <c r="F31622" s="24">
        <v>-74.1081875</v>
      </c>
      <c r="G31622" s="24">
        <v>4.6755624999999998</v>
      </c>
    </row>
    <row r="31623" spans="1:7" ht="15.6">
      <c r="A31623" s="19" t="s">
        <v>3012</v>
      </c>
      <c r="B31623" s="22" t="s">
        <v>2924</v>
      </c>
      <c r="C31623" s="22">
        <v>17</v>
      </c>
      <c r="D31623" s="22" t="s">
        <v>2929</v>
      </c>
      <c r="E31623" s="16" t="s">
        <v>2923</v>
      </c>
      <c r="F31623" s="24">
        <v>-74.107312500000006</v>
      </c>
      <c r="G31623" s="24">
        <v>4.6671874999999998</v>
      </c>
    </row>
    <row r="31624" spans="1:7" ht="15.6">
      <c r="A31624" s="19" t="s">
        <v>3012</v>
      </c>
      <c r="B31624" s="22" t="s">
        <v>2921</v>
      </c>
      <c r="C31624" s="22">
        <v>29</v>
      </c>
      <c r="D31624" s="22" t="s">
        <v>2925</v>
      </c>
      <c r="E31624" s="16" t="s">
        <v>2923</v>
      </c>
      <c r="F31624" s="24">
        <v>-74.109437499999999</v>
      </c>
      <c r="G31624" s="24">
        <v>4.6701874999999999</v>
      </c>
    </row>
    <row r="31625" spans="1:7" ht="15.6">
      <c r="A31625" s="19" t="s">
        <v>3012</v>
      </c>
      <c r="B31625" s="22" t="s">
        <v>2924</v>
      </c>
      <c r="C31625" s="22">
        <v>25</v>
      </c>
      <c r="D31625" s="22" t="s">
        <v>2925</v>
      </c>
      <c r="E31625" s="16" t="s">
        <v>2928</v>
      </c>
      <c r="F31625" s="24">
        <v>-74.2122344</v>
      </c>
      <c r="G31625" s="24">
        <v>4.5791624999999998</v>
      </c>
    </row>
    <row r="31626" spans="1:7" ht="15.6">
      <c r="A31626" s="19" t="s">
        <v>3012</v>
      </c>
      <c r="B31626" s="22" t="s">
        <v>2924</v>
      </c>
      <c r="C31626" s="22">
        <v>17</v>
      </c>
      <c r="D31626" s="22" t="s">
        <v>2930</v>
      </c>
      <c r="E31626" s="16" t="s">
        <v>2927</v>
      </c>
      <c r="F31626" s="24">
        <v>-74.105687500000002</v>
      </c>
      <c r="G31626" s="24">
        <v>4.6739375000000001</v>
      </c>
    </row>
    <row r="31627" spans="1:7" ht="15.6">
      <c r="A31627" s="19" t="s">
        <v>3012</v>
      </c>
      <c r="B31627" s="22" t="s">
        <v>2924</v>
      </c>
      <c r="C31627" s="22">
        <v>45</v>
      </c>
      <c r="D31627" s="22" t="s">
        <v>2925</v>
      </c>
      <c r="E31627" s="16" t="s">
        <v>2923</v>
      </c>
      <c r="F31627" s="24">
        <v>-74.106437499999998</v>
      </c>
      <c r="G31627" s="24">
        <v>4.6684374999999996</v>
      </c>
    </row>
    <row r="31628" spans="1:7" ht="15.6">
      <c r="A31628" s="19" t="s">
        <v>3012</v>
      </c>
      <c r="B31628" s="22" t="s">
        <v>2924</v>
      </c>
      <c r="C31628" s="22">
        <v>35</v>
      </c>
      <c r="D31628" s="22" t="s">
        <v>2925</v>
      </c>
      <c r="E31628" s="16" t="s">
        <v>2928</v>
      </c>
      <c r="F31628" s="24">
        <v>-74.105062500000003</v>
      </c>
      <c r="G31628" s="24">
        <v>4.6720625</v>
      </c>
    </row>
    <row r="31629" spans="1:7" ht="15.6">
      <c r="A31629" s="19" t="s">
        <v>3012</v>
      </c>
      <c r="B31629" s="22" t="s">
        <v>2921</v>
      </c>
      <c r="C31629" s="22">
        <v>19</v>
      </c>
      <c r="D31629" s="22" t="s">
        <v>2929</v>
      </c>
      <c r="E31629" s="16" t="s">
        <v>2923</v>
      </c>
      <c r="F31629" s="24">
        <v>-74.103687500000007</v>
      </c>
      <c r="G31629" s="24">
        <v>4.6679374999999999</v>
      </c>
    </row>
    <row r="31630" spans="1:7" ht="15.6">
      <c r="A31630" s="19" t="s">
        <v>3012</v>
      </c>
      <c r="B31630" s="22" t="s">
        <v>2921</v>
      </c>
      <c r="C31630" s="22">
        <v>41</v>
      </c>
      <c r="D31630" s="22" t="s">
        <v>2925</v>
      </c>
      <c r="E31630" s="16" t="s">
        <v>2923</v>
      </c>
      <c r="F31630" s="24">
        <v>-74.120937499999997</v>
      </c>
      <c r="G31630" s="24">
        <v>4.6146874999999996</v>
      </c>
    </row>
    <row r="31631" spans="1:7" ht="15.6">
      <c r="A31631" s="19" t="s">
        <v>3012</v>
      </c>
      <c r="B31631" s="22" t="s">
        <v>2921</v>
      </c>
      <c r="C31631" s="22">
        <v>58</v>
      </c>
      <c r="D31631" s="22" t="s">
        <v>2925</v>
      </c>
      <c r="E31631" s="16" t="s">
        <v>2927</v>
      </c>
      <c r="F31631" s="24">
        <v>-74.105812499999999</v>
      </c>
      <c r="G31631" s="24">
        <v>4.6734375000000004</v>
      </c>
    </row>
    <row r="31632" spans="1:7" ht="15.6">
      <c r="A31632" s="19" t="s">
        <v>3012</v>
      </c>
      <c r="B31632" s="22" t="s">
        <v>2921</v>
      </c>
      <c r="C31632" s="22">
        <v>68</v>
      </c>
      <c r="D31632" s="22" t="s">
        <v>2930</v>
      </c>
      <c r="E31632" s="16" t="s">
        <v>2926</v>
      </c>
      <c r="F31632" s="24">
        <v>-74.106937500000001</v>
      </c>
      <c r="G31632" s="24">
        <v>4.6724375</v>
      </c>
    </row>
    <row r="31633" spans="1:7" ht="15.6">
      <c r="A31633" s="19" t="s">
        <v>3012</v>
      </c>
      <c r="B31633" s="22" t="s">
        <v>2924</v>
      </c>
      <c r="C31633" s="22">
        <v>49</v>
      </c>
      <c r="D31633" s="22" t="s">
        <v>2930</v>
      </c>
      <c r="E31633" s="16" t="s">
        <v>2926</v>
      </c>
      <c r="F31633" s="24">
        <v>-74.107687499999997</v>
      </c>
      <c r="G31633" s="24">
        <v>4.6715625000000003</v>
      </c>
    </row>
    <row r="31634" spans="1:7" ht="15.6">
      <c r="A31634" s="19" t="s">
        <v>3012</v>
      </c>
      <c r="B31634" s="22" t="s">
        <v>2921</v>
      </c>
      <c r="C31634" s="22">
        <v>20</v>
      </c>
      <c r="D31634" s="22" t="s">
        <v>2930</v>
      </c>
      <c r="E31634" s="16" t="s">
        <v>2928</v>
      </c>
      <c r="F31634" s="24">
        <v>-74.106312500000001</v>
      </c>
      <c r="G31634" s="24">
        <v>4.6729374999999997</v>
      </c>
    </row>
    <row r="31635" spans="1:7" ht="15.6">
      <c r="A31635" s="19" t="s">
        <v>3012</v>
      </c>
      <c r="B31635" s="22" t="s">
        <v>2921</v>
      </c>
      <c r="C31635" s="22">
        <v>19</v>
      </c>
      <c r="D31635" s="22" t="s">
        <v>2930</v>
      </c>
      <c r="E31635" s="16" t="s">
        <v>2923</v>
      </c>
      <c r="F31635" s="24">
        <v>-74.110383859999999</v>
      </c>
      <c r="G31635" s="24">
        <v>4.6739013580000002</v>
      </c>
    </row>
    <row r="31636" spans="1:7" ht="15.6">
      <c r="A31636" s="19" t="s">
        <v>3012</v>
      </c>
      <c r="B31636" s="22" t="s">
        <v>2921</v>
      </c>
      <c r="C31636" s="22">
        <v>59</v>
      </c>
      <c r="D31636" s="22" t="s">
        <v>2922</v>
      </c>
      <c r="E31636" s="16" t="s">
        <v>2928</v>
      </c>
      <c r="F31636" s="24">
        <v>-74.097562499999995</v>
      </c>
      <c r="G31636" s="24">
        <v>4.7269375</v>
      </c>
    </row>
    <row r="31637" spans="1:7" ht="15.6">
      <c r="A31637" s="19" t="s">
        <v>3012</v>
      </c>
      <c r="B31637" s="22" t="s">
        <v>2924</v>
      </c>
      <c r="C31637" s="22">
        <v>18</v>
      </c>
      <c r="D31637" s="22" t="s">
        <v>2930</v>
      </c>
      <c r="E31637" s="16" t="s">
        <v>2928</v>
      </c>
      <c r="F31637" s="24">
        <v>-74.108437499999994</v>
      </c>
      <c r="G31637" s="24">
        <v>4.6710624999999997</v>
      </c>
    </row>
    <row r="31638" spans="1:7" ht="15.6">
      <c r="A31638" s="19" t="s">
        <v>3012</v>
      </c>
      <c r="B31638" s="22" t="s">
        <v>2921</v>
      </c>
      <c r="C31638" s="22">
        <v>56</v>
      </c>
      <c r="D31638" s="22" t="s">
        <v>2930</v>
      </c>
      <c r="E31638" s="16" t="s">
        <v>2923</v>
      </c>
      <c r="F31638" s="24">
        <v>-74.103312500000001</v>
      </c>
      <c r="G31638" s="24">
        <v>4.6720625</v>
      </c>
    </row>
    <row r="31639" spans="1:7" ht="15.6">
      <c r="A31639" s="19" t="s">
        <v>3012</v>
      </c>
      <c r="B31639" s="22" t="s">
        <v>2921</v>
      </c>
      <c r="C31639" s="22">
        <v>17</v>
      </c>
      <c r="D31639" s="22" t="s">
        <v>2930</v>
      </c>
      <c r="E31639" s="16" t="s">
        <v>2926</v>
      </c>
      <c r="F31639" s="24">
        <v>-74.1075625</v>
      </c>
      <c r="G31639" s="24">
        <v>4.6716875</v>
      </c>
    </row>
    <row r="31640" spans="1:7" ht="15.6">
      <c r="A31640" s="19" t="s">
        <v>3012</v>
      </c>
      <c r="B31640" s="22" t="s">
        <v>2921</v>
      </c>
      <c r="C31640" s="22">
        <v>17</v>
      </c>
      <c r="D31640" s="22" t="s">
        <v>2930</v>
      </c>
      <c r="E31640" s="16" t="s">
        <v>2923</v>
      </c>
      <c r="F31640" s="24">
        <v>-74.1141875</v>
      </c>
      <c r="G31640" s="24">
        <v>4.6810625000000003</v>
      </c>
    </row>
    <row r="31641" spans="1:7" ht="15.6">
      <c r="A31641" s="19" t="s">
        <v>3012</v>
      </c>
      <c r="B31641" s="22" t="s">
        <v>2924</v>
      </c>
      <c r="C31641" s="22">
        <v>17</v>
      </c>
      <c r="D31641" s="22" t="s">
        <v>2930</v>
      </c>
      <c r="E31641" s="16" t="s">
        <v>2923</v>
      </c>
      <c r="F31641" s="24">
        <v>-74.106937500000001</v>
      </c>
      <c r="G31641" s="24">
        <v>4.6689375000000002</v>
      </c>
    </row>
    <row r="31642" spans="1:7" ht="15.6">
      <c r="A31642" s="19" t="s">
        <v>3012</v>
      </c>
      <c r="B31642" s="22" t="s">
        <v>2924</v>
      </c>
      <c r="C31642" s="22">
        <v>35</v>
      </c>
      <c r="D31642" s="22" t="s">
        <v>2922</v>
      </c>
      <c r="E31642" s="16" t="s">
        <v>2923</v>
      </c>
      <c r="F31642" s="24">
        <v>-74.177937499999999</v>
      </c>
      <c r="G31642" s="24">
        <v>4.6158124999999997</v>
      </c>
    </row>
    <row r="31643" spans="1:7" ht="15.6">
      <c r="A31643" s="19" t="s">
        <v>3012</v>
      </c>
      <c r="B31643" s="22" t="s">
        <v>2921</v>
      </c>
      <c r="C31643" s="22">
        <v>35</v>
      </c>
      <c r="D31643" s="22" t="s">
        <v>2925</v>
      </c>
      <c r="E31643" s="16" t="s">
        <v>2923</v>
      </c>
      <c r="F31643" s="24">
        <v>-74.157812500000006</v>
      </c>
      <c r="G31643" s="24">
        <v>4.6434375000000001</v>
      </c>
    </row>
    <row r="31644" spans="1:7" ht="15.6">
      <c r="A31644" s="19" t="s">
        <v>3012</v>
      </c>
      <c r="B31644" s="22" t="s">
        <v>2921</v>
      </c>
      <c r="C31644" s="22">
        <v>56</v>
      </c>
      <c r="D31644" s="22" t="s">
        <v>2925</v>
      </c>
      <c r="E31644" s="16" t="s">
        <v>2923</v>
      </c>
      <c r="F31644" s="24">
        <v>-74.157812500000006</v>
      </c>
      <c r="G31644" s="24">
        <v>4.6434375000000001</v>
      </c>
    </row>
    <row r="31645" spans="1:7" ht="15.6">
      <c r="A31645" s="19" t="s">
        <v>3012</v>
      </c>
      <c r="B31645" s="22" t="s">
        <v>2924</v>
      </c>
      <c r="C31645" s="22">
        <v>17</v>
      </c>
      <c r="D31645" s="22" t="s">
        <v>2930</v>
      </c>
      <c r="E31645" s="16" t="s">
        <v>2923</v>
      </c>
      <c r="F31645" s="24">
        <v>-74.106312500000001</v>
      </c>
      <c r="G31645" s="24">
        <v>4.6744374999999998</v>
      </c>
    </row>
    <row r="31646" spans="1:7" ht="15.6">
      <c r="A31646" s="19" t="s">
        <v>3012</v>
      </c>
      <c r="B31646" s="22" t="s">
        <v>2921</v>
      </c>
      <c r="C31646" s="22">
        <v>23</v>
      </c>
      <c r="D31646" s="22" t="s">
        <v>2930</v>
      </c>
      <c r="E31646" s="16" t="s">
        <v>2928</v>
      </c>
      <c r="F31646" s="24">
        <v>-74.108062500000003</v>
      </c>
      <c r="G31646" s="24">
        <v>4.6718124999999997</v>
      </c>
    </row>
    <row r="31647" spans="1:7" ht="15.6">
      <c r="A31647" s="19" t="s">
        <v>3012</v>
      </c>
      <c r="B31647" s="22" t="s">
        <v>2921</v>
      </c>
      <c r="C31647" s="22">
        <v>16</v>
      </c>
      <c r="D31647" s="22" t="s">
        <v>2930</v>
      </c>
      <c r="E31647" s="16" t="s">
        <v>2923</v>
      </c>
      <c r="F31647" s="24">
        <v>-74.108562500000005</v>
      </c>
      <c r="G31647" s="24">
        <v>4.6676875000000004</v>
      </c>
    </row>
    <row r="31648" spans="1:7" ht="15.6">
      <c r="A31648" s="19" t="s">
        <v>3012</v>
      </c>
      <c r="B31648" s="22" t="s">
        <v>2921</v>
      </c>
      <c r="C31648" s="22">
        <v>53</v>
      </c>
      <c r="D31648" s="22" t="s">
        <v>2925</v>
      </c>
      <c r="E31648" s="16" t="s">
        <v>2926</v>
      </c>
      <c r="F31648" s="24">
        <v>-74.106937500000001</v>
      </c>
      <c r="G31648" s="24">
        <v>4.6715625000000003</v>
      </c>
    </row>
    <row r="31649" spans="1:7" ht="15.6">
      <c r="A31649" s="19" t="s">
        <v>3012</v>
      </c>
      <c r="B31649" s="22" t="s">
        <v>2924</v>
      </c>
      <c r="C31649" s="22">
        <v>15</v>
      </c>
      <c r="D31649" s="22" t="s">
        <v>2930</v>
      </c>
      <c r="E31649" s="16" t="s">
        <v>2926</v>
      </c>
      <c r="F31649" s="24">
        <v>-74.107062499999998</v>
      </c>
      <c r="G31649" s="24">
        <v>4.6724375</v>
      </c>
    </row>
    <row r="31650" spans="1:7" ht="15.6">
      <c r="A31650" s="19" t="s">
        <v>3012</v>
      </c>
      <c r="B31650" s="22" t="s">
        <v>2924</v>
      </c>
      <c r="C31650" s="22">
        <v>20</v>
      </c>
      <c r="D31650" s="22" t="s">
        <v>2925</v>
      </c>
      <c r="E31650" s="16" t="s">
        <v>2927</v>
      </c>
      <c r="F31650" s="24">
        <v>-74.108937499999996</v>
      </c>
      <c r="G31650" s="24">
        <v>4.6733124999999998</v>
      </c>
    </row>
    <row r="31651" spans="1:7" ht="15.6">
      <c r="A31651" s="19" t="s">
        <v>3012</v>
      </c>
      <c r="B31651" s="22" t="s">
        <v>2921</v>
      </c>
      <c r="C31651" s="22">
        <v>16</v>
      </c>
      <c r="D31651" s="22" t="s">
        <v>2930</v>
      </c>
      <c r="E31651" s="16" t="s">
        <v>2928</v>
      </c>
      <c r="F31651" s="24">
        <v>-74.106562499999995</v>
      </c>
      <c r="G31651" s="24">
        <v>4.6726875000000003</v>
      </c>
    </row>
    <row r="31652" spans="1:7" ht="15.6">
      <c r="A31652" s="19" t="s">
        <v>3012</v>
      </c>
      <c r="B31652" s="22" t="s">
        <v>2921</v>
      </c>
      <c r="C31652" s="22">
        <v>22</v>
      </c>
      <c r="D31652" s="22" t="s">
        <v>2930</v>
      </c>
      <c r="E31652" s="16" t="s">
        <v>2928</v>
      </c>
      <c r="F31652" s="24">
        <v>-74.106562499999995</v>
      </c>
      <c r="G31652" s="24">
        <v>4.6726875000000003</v>
      </c>
    </row>
    <row r="31653" spans="1:7" ht="15.6">
      <c r="A31653" s="19" t="s">
        <v>3012</v>
      </c>
      <c r="B31653" s="22" t="s">
        <v>2921</v>
      </c>
      <c r="C31653" s="22">
        <v>32</v>
      </c>
      <c r="D31653" s="22" t="s">
        <v>2922</v>
      </c>
      <c r="E31653" s="16" t="s">
        <v>2923</v>
      </c>
      <c r="F31653" s="24">
        <v>-74.044937500000003</v>
      </c>
      <c r="G31653" s="24">
        <v>4.7008124999999996</v>
      </c>
    </row>
    <row r="31654" spans="1:7" ht="15.6">
      <c r="A31654" s="19" t="s">
        <v>3012</v>
      </c>
      <c r="B31654" s="22" t="s">
        <v>2921</v>
      </c>
      <c r="C31654" s="22">
        <v>17</v>
      </c>
      <c r="D31654" s="22" t="s">
        <v>2930</v>
      </c>
      <c r="E31654" s="16" t="s">
        <v>2928</v>
      </c>
      <c r="F31654" s="24">
        <v>-74.1081875</v>
      </c>
      <c r="G31654" s="24">
        <v>4.6720625</v>
      </c>
    </row>
    <row r="31655" spans="1:7" ht="15.6">
      <c r="A31655" s="19" t="s">
        <v>3012</v>
      </c>
      <c r="B31655" s="22" t="s">
        <v>2924</v>
      </c>
      <c r="C31655" s="22">
        <v>15</v>
      </c>
      <c r="D31655" s="22" t="s">
        <v>2930</v>
      </c>
      <c r="E31655" s="16" t="s">
        <v>2923</v>
      </c>
      <c r="F31655" s="24">
        <v>-74.1081875</v>
      </c>
      <c r="G31655" s="24">
        <v>4.6690624999999999</v>
      </c>
    </row>
    <row r="31656" spans="1:7" ht="15.6">
      <c r="A31656" s="19" t="s">
        <v>3012</v>
      </c>
      <c r="B31656" s="22" t="s">
        <v>2924</v>
      </c>
      <c r="C31656" s="22">
        <v>25</v>
      </c>
      <c r="D31656" s="22" t="s">
        <v>2930</v>
      </c>
      <c r="E31656" s="16" t="s">
        <v>2927</v>
      </c>
      <c r="F31656" s="24">
        <v>-74.109062499999993</v>
      </c>
      <c r="G31656" s="24">
        <v>4.6723125000000003</v>
      </c>
    </row>
    <row r="31657" spans="1:7" ht="15.6">
      <c r="A31657" s="19" t="s">
        <v>3012</v>
      </c>
      <c r="B31657" s="22" t="s">
        <v>2924</v>
      </c>
      <c r="C31657" s="22">
        <v>23</v>
      </c>
      <c r="D31657" s="22" t="s">
        <v>2922</v>
      </c>
      <c r="E31657" s="16" t="s">
        <v>2923</v>
      </c>
      <c r="F31657" s="24">
        <v>-74.099312499999996</v>
      </c>
      <c r="G31657" s="24">
        <v>4.7290625000000004</v>
      </c>
    </row>
    <row r="31658" spans="1:7" ht="15.6">
      <c r="A31658" s="19" t="s">
        <v>3012</v>
      </c>
      <c r="B31658" s="22" t="s">
        <v>2921</v>
      </c>
      <c r="C31658" s="22">
        <v>25</v>
      </c>
      <c r="D31658" s="22" t="s">
        <v>2930</v>
      </c>
      <c r="E31658" s="16" t="s">
        <v>2927</v>
      </c>
      <c r="F31658" s="24">
        <v>-74.107062499999998</v>
      </c>
      <c r="G31658" s="24">
        <v>4.6694374999999999</v>
      </c>
    </row>
    <row r="31659" spans="1:7" ht="15.6">
      <c r="A31659" s="19" t="s">
        <v>3012</v>
      </c>
      <c r="B31659" s="22" t="s">
        <v>2921</v>
      </c>
      <c r="C31659" s="22">
        <v>19</v>
      </c>
      <c r="D31659" s="22" t="s">
        <v>2930</v>
      </c>
      <c r="E31659" s="16" t="s">
        <v>2923</v>
      </c>
      <c r="F31659" s="24">
        <v>-74.102687500000002</v>
      </c>
      <c r="G31659" s="24">
        <v>4.6776875000000002</v>
      </c>
    </row>
    <row r="31660" spans="1:7" ht="15.6">
      <c r="A31660" s="19" t="s">
        <v>3012</v>
      </c>
      <c r="B31660" s="22" t="s">
        <v>2921</v>
      </c>
      <c r="C31660" s="22">
        <v>19</v>
      </c>
      <c r="D31660" s="22" t="s">
        <v>2930</v>
      </c>
      <c r="E31660" s="16" t="s">
        <v>2927</v>
      </c>
      <c r="F31660" s="24">
        <v>-74.105812499999999</v>
      </c>
      <c r="G31660" s="24">
        <v>4.6733124999999998</v>
      </c>
    </row>
    <row r="31661" spans="1:7" ht="15.6">
      <c r="A31661" s="19" t="s">
        <v>3012</v>
      </c>
      <c r="B31661" s="22" t="s">
        <v>2924</v>
      </c>
      <c r="C31661" s="22">
        <v>16</v>
      </c>
      <c r="D31661" s="22" t="s">
        <v>2930</v>
      </c>
      <c r="E31661" s="16" t="s">
        <v>2928</v>
      </c>
      <c r="F31661" s="24">
        <v>-74.107812499999994</v>
      </c>
      <c r="G31661" s="24">
        <v>4.6719375000000003</v>
      </c>
    </row>
    <row r="31662" spans="1:7" ht="15.6">
      <c r="A31662" s="19" t="s">
        <v>3012</v>
      </c>
      <c r="B31662" s="22" t="s">
        <v>2921</v>
      </c>
      <c r="C31662" s="22">
        <v>36</v>
      </c>
      <c r="D31662" s="22" t="s">
        <v>2925</v>
      </c>
      <c r="E31662" s="16" t="s">
        <v>2923</v>
      </c>
      <c r="F31662" s="24">
        <v>-74.109062499999993</v>
      </c>
      <c r="G31662" s="24">
        <v>4.6698124999999999</v>
      </c>
    </row>
    <row r="31663" spans="1:7" ht="15.6">
      <c r="A31663" s="19" t="s">
        <v>3012</v>
      </c>
      <c r="B31663" s="22" t="s">
        <v>2921</v>
      </c>
      <c r="C31663" s="22">
        <v>51</v>
      </c>
      <c r="D31663" s="22" t="s">
        <v>2925</v>
      </c>
      <c r="E31663" s="16" t="s">
        <v>2926</v>
      </c>
      <c r="F31663" s="24">
        <v>-74.106937500000001</v>
      </c>
      <c r="G31663" s="24">
        <v>4.6708125000000003</v>
      </c>
    </row>
    <row r="31664" spans="1:7" ht="15.6">
      <c r="A31664" s="19" t="s">
        <v>3012</v>
      </c>
      <c r="B31664" s="22" t="s">
        <v>2921</v>
      </c>
      <c r="C31664" s="22">
        <v>21</v>
      </c>
      <c r="D31664" s="22" t="s">
        <v>2930</v>
      </c>
      <c r="E31664" s="16" t="s">
        <v>2923</v>
      </c>
      <c r="F31664" s="24">
        <v>-74.110937500000006</v>
      </c>
      <c r="G31664" s="24">
        <v>4.6704375000000002</v>
      </c>
    </row>
    <row r="31665" spans="1:7" ht="15.6">
      <c r="A31665" s="19" t="s">
        <v>3012</v>
      </c>
      <c r="B31665" s="22" t="s">
        <v>2924</v>
      </c>
      <c r="C31665" s="22">
        <v>21</v>
      </c>
      <c r="D31665" s="22" t="s">
        <v>2929</v>
      </c>
      <c r="E31665" s="16" t="s">
        <v>2923</v>
      </c>
      <c r="F31665" s="24">
        <v>-74.103687500000007</v>
      </c>
      <c r="G31665" s="24">
        <v>4.6684374999999996</v>
      </c>
    </row>
    <row r="31666" spans="1:7" ht="15.6">
      <c r="A31666" s="19" t="s">
        <v>3012</v>
      </c>
      <c r="B31666" s="22" t="s">
        <v>2924</v>
      </c>
      <c r="C31666" s="22">
        <v>16</v>
      </c>
      <c r="D31666" s="22" t="s">
        <v>2930</v>
      </c>
      <c r="E31666" s="16" t="s">
        <v>2928</v>
      </c>
      <c r="F31666" s="24">
        <v>-74.106437499999998</v>
      </c>
      <c r="G31666" s="24">
        <v>4.6733124999999998</v>
      </c>
    </row>
    <row r="31667" spans="1:7" ht="15.6">
      <c r="A31667" s="19" t="s">
        <v>3012</v>
      </c>
      <c r="B31667" s="22" t="s">
        <v>2924</v>
      </c>
      <c r="C31667" s="22">
        <v>17</v>
      </c>
      <c r="D31667" s="22" t="s">
        <v>2930</v>
      </c>
      <c r="E31667" s="16" t="s">
        <v>2926</v>
      </c>
      <c r="F31667" s="24">
        <v>-74.107062499999998</v>
      </c>
      <c r="G31667" s="24">
        <v>4.6725624999999997</v>
      </c>
    </row>
    <row r="31668" spans="1:7" ht="15.6">
      <c r="A31668" s="19" t="s">
        <v>3012</v>
      </c>
      <c r="B31668" s="22" t="s">
        <v>2921</v>
      </c>
      <c r="C31668" s="22">
        <v>18</v>
      </c>
      <c r="D31668" s="22" t="s">
        <v>2930</v>
      </c>
      <c r="E31668" s="16" t="s">
        <v>2923</v>
      </c>
      <c r="F31668" s="24">
        <v>-74.107687499999997</v>
      </c>
      <c r="G31668" s="24">
        <v>4.6663125000000001</v>
      </c>
    </row>
    <row r="31669" spans="1:7" ht="15.6">
      <c r="A31669" s="19" t="s">
        <v>3012</v>
      </c>
      <c r="B31669" s="22" t="s">
        <v>2924</v>
      </c>
      <c r="C31669" s="22">
        <v>19</v>
      </c>
      <c r="D31669" s="22" t="s">
        <v>2930</v>
      </c>
      <c r="E31669" s="16" t="s">
        <v>2927</v>
      </c>
      <c r="F31669" s="24">
        <v>-74.107062499999998</v>
      </c>
      <c r="G31669" s="24">
        <v>4.6741875000000004</v>
      </c>
    </row>
    <row r="31670" spans="1:7" ht="15.6">
      <c r="A31670" s="19" t="s">
        <v>3012</v>
      </c>
      <c r="B31670" s="22" t="s">
        <v>2924</v>
      </c>
      <c r="C31670" s="22">
        <v>15</v>
      </c>
      <c r="D31670" s="22" t="s">
        <v>2930</v>
      </c>
      <c r="E31670" s="16" t="s">
        <v>2927</v>
      </c>
      <c r="F31670" s="24">
        <v>-74.108937499999996</v>
      </c>
      <c r="G31670" s="24">
        <v>4.6716875</v>
      </c>
    </row>
    <row r="31671" spans="1:7" ht="15.6">
      <c r="A31671" s="19" t="s">
        <v>3012</v>
      </c>
      <c r="B31671" s="22" t="s">
        <v>2921</v>
      </c>
      <c r="C31671" s="22">
        <v>24</v>
      </c>
      <c r="D31671" s="22" t="s">
        <v>2922</v>
      </c>
      <c r="E31671" s="16" t="s">
        <v>2923</v>
      </c>
      <c r="F31671" s="24">
        <v>-74.102687500000002</v>
      </c>
      <c r="G31671" s="24">
        <v>4.6778124999999999</v>
      </c>
    </row>
    <row r="31672" spans="1:7" ht="15.6">
      <c r="A31672" s="19" t="s">
        <v>3012</v>
      </c>
      <c r="B31672" s="22" t="s">
        <v>2924</v>
      </c>
      <c r="C31672" s="22">
        <v>45</v>
      </c>
      <c r="D31672" s="22" t="s">
        <v>2922</v>
      </c>
      <c r="E31672" s="16" t="s">
        <v>2923</v>
      </c>
      <c r="F31672" s="24">
        <v>-74.148687499999994</v>
      </c>
      <c r="G31672" s="24">
        <v>4.6494375000000003</v>
      </c>
    </row>
    <row r="31673" spans="1:7" ht="15.6">
      <c r="A31673" s="19" t="s">
        <v>3012</v>
      </c>
      <c r="B31673" s="22" t="s">
        <v>2921</v>
      </c>
      <c r="C31673" s="22">
        <v>36</v>
      </c>
      <c r="D31673" s="22" t="s">
        <v>2925</v>
      </c>
      <c r="E31673" s="16" t="s">
        <v>2928</v>
      </c>
      <c r="F31673" s="24">
        <v>-74.106562499999995</v>
      </c>
      <c r="G31673" s="24">
        <v>4.6703124999999996</v>
      </c>
    </row>
    <row r="31674" spans="1:7" ht="15.6">
      <c r="A31674" s="19" t="s">
        <v>3012</v>
      </c>
      <c r="B31674" s="22" t="s">
        <v>2924</v>
      </c>
      <c r="C31674" s="22">
        <v>49</v>
      </c>
      <c r="D31674" s="22" t="s">
        <v>2922</v>
      </c>
      <c r="E31674" s="16" t="s">
        <v>2923</v>
      </c>
      <c r="F31674" s="24">
        <v>-74.108437499999994</v>
      </c>
      <c r="G31674" s="24">
        <v>4.6680624999999996</v>
      </c>
    </row>
    <row r="31675" spans="1:7" ht="15.6">
      <c r="A31675" s="19" t="s">
        <v>3012</v>
      </c>
      <c r="B31675" s="22" t="s">
        <v>2924</v>
      </c>
      <c r="C31675" s="22">
        <v>23</v>
      </c>
      <c r="D31675" s="22" t="s">
        <v>2925</v>
      </c>
      <c r="E31675" s="16" t="s">
        <v>2928</v>
      </c>
      <c r="F31675" s="24">
        <v>-74.105562500000005</v>
      </c>
      <c r="G31675" s="24">
        <v>4.6708125000000003</v>
      </c>
    </row>
    <row r="31676" spans="1:7" ht="15.6">
      <c r="A31676" s="19" t="s">
        <v>3012</v>
      </c>
      <c r="B31676" s="22" t="s">
        <v>2924</v>
      </c>
      <c r="C31676" s="22">
        <v>21</v>
      </c>
      <c r="D31676" s="22" t="s">
        <v>2930</v>
      </c>
      <c r="E31676" s="16" t="s">
        <v>2927</v>
      </c>
      <c r="F31676" s="24">
        <v>-74.105562500000005</v>
      </c>
      <c r="G31676" s="24">
        <v>4.6740624999999998</v>
      </c>
    </row>
    <row r="31677" spans="1:7" ht="15.6">
      <c r="A31677" s="19" t="s">
        <v>3012</v>
      </c>
      <c r="B31677" s="22" t="s">
        <v>2921</v>
      </c>
      <c r="C31677" s="22">
        <v>32</v>
      </c>
      <c r="D31677" s="22" t="s">
        <v>2922</v>
      </c>
      <c r="E31677" s="16" t="s">
        <v>2923</v>
      </c>
      <c r="F31677" s="24">
        <v>-74.107187499999995</v>
      </c>
      <c r="G31677" s="24">
        <v>4.6816874999999998</v>
      </c>
    </row>
    <row r="31678" spans="1:7" ht="15.6">
      <c r="A31678" s="19" t="s">
        <v>3012</v>
      </c>
      <c r="B31678" s="22" t="s">
        <v>2924</v>
      </c>
      <c r="C31678" s="22">
        <v>26</v>
      </c>
      <c r="D31678" s="22" t="s">
        <v>2925</v>
      </c>
      <c r="E31678" s="16" t="s">
        <v>2927</v>
      </c>
      <c r="F31678" s="24">
        <v>-74.105562500000005</v>
      </c>
      <c r="G31678" s="24">
        <v>4.6730625000000003</v>
      </c>
    </row>
    <row r="31679" spans="1:7" ht="15.6">
      <c r="A31679" s="19" t="s">
        <v>3012</v>
      </c>
      <c r="B31679" s="22" t="s">
        <v>2924</v>
      </c>
      <c r="C31679" s="22">
        <v>43</v>
      </c>
      <c r="D31679" s="22" t="s">
        <v>2922</v>
      </c>
      <c r="E31679" s="16" t="s">
        <v>2928</v>
      </c>
      <c r="F31679" s="24">
        <v>-74.105062500000003</v>
      </c>
      <c r="G31679" s="24">
        <v>4.6716875</v>
      </c>
    </row>
    <row r="31680" spans="1:7" ht="15.6">
      <c r="A31680" s="19" t="s">
        <v>3012</v>
      </c>
      <c r="B31680" s="22" t="s">
        <v>2921</v>
      </c>
      <c r="C31680" s="22">
        <v>52</v>
      </c>
      <c r="D31680" s="22" t="s">
        <v>2930</v>
      </c>
      <c r="E31680" s="16" t="s">
        <v>2926</v>
      </c>
      <c r="F31680" s="24">
        <v>-74.107062499999998</v>
      </c>
      <c r="G31680" s="24">
        <v>4.6725624999999997</v>
      </c>
    </row>
    <row r="31681" spans="1:7" ht="15.6">
      <c r="A31681" s="19" t="s">
        <v>3012</v>
      </c>
      <c r="B31681" s="22" t="s">
        <v>2924</v>
      </c>
      <c r="C31681" s="22">
        <v>23</v>
      </c>
      <c r="D31681" s="22" t="s">
        <v>2930</v>
      </c>
      <c r="E31681" s="16" t="s">
        <v>2923</v>
      </c>
      <c r="F31681" s="24">
        <v>-74.109062499999993</v>
      </c>
      <c r="G31681" s="24">
        <v>4.6699374999999996</v>
      </c>
    </row>
    <row r="31682" spans="1:7" ht="15.6">
      <c r="A31682" s="19" t="s">
        <v>3012</v>
      </c>
      <c r="B31682" s="22" t="s">
        <v>2924</v>
      </c>
      <c r="C31682" s="22">
        <v>39</v>
      </c>
      <c r="D31682" s="22" t="s">
        <v>2925</v>
      </c>
      <c r="E31682" s="16" t="s">
        <v>2927</v>
      </c>
      <c r="F31682" s="24">
        <v>-74.1081875</v>
      </c>
      <c r="G31682" s="24">
        <v>4.6701874999999999</v>
      </c>
    </row>
    <row r="31683" spans="1:7" ht="15.6">
      <c r="A31683" s="19" t="s">
        <v>3012</v>
      </c>
      <c r="B31683" s="22" t="s">
        <v>2924</v>
      </c>
      <c r="C31683" s="22">
        <v>19</v>
      </c>
      <c r="D31683" s="22" t="s">
        <v>2930</v>
      </c>
      <c r="E31683" s="16" t="s">
        <v>2923</v>
      </c>
      <c r="F31683" s="24">
        <v>-74.111937499999996</v>
      </c>
      <c r="G31683" s="24">
        <v>4.6778124999999999</v>
      </c>
    </row>
    <row r="31684" spans="1:7" ht="15.6">
      <c r="A31684" s="19" t="s">
        <v>3012</v>
      </c>
      <c r="B31684" s="22" t="s">
        <v>2921</v>
      </c>
      <c r="C31684" s="22">
        <v>16</v>
      </c>
      <c r="D31684" s="22" t="s">
        <v>2930</v>
      </c>
      <c r="E31684" s="16" t="s">
        <v>2928</v>
      </c>
      <c r="F31684" s="24">
        <v>-74.105937499999996</v>
      </c>
      <c r="G31684" s="24">
        <v>4.6733124999999998</v>
      </c>
    </row>
    <row r="31685" spans="1:7" ht="15.6">
      <c r="A31685" s="19" t="s">
        <v>3012</v>
      </c>
      <c r="B31685" s="22" t="s">
        <v>2924</v>
      </c>
      <c r="C31685" s="22">
        <v>56</v>
      </c>
      <c r="D31685" s="22" t="s">
        <v>2922</v>
      </c>
      <c r="E31685" s="16" t="s">
        <v>2926</v>
      </c>
      <c r="F31685" s="24">
        <v>-74.106437499999998</v>
      </c>
      <c r="G31685" s="24">
        <v>4.6720625</v>
      </c>
    </row>
    <row r="31686" spans="1:7" ht="15.6">
      <c r="A31686" s="19" t="s">
        <v>3012</v>
      </c>
      <c r="B31686" s="22" t="s">
        <v>2924</v>
      </c>
      <c r="C31686" s="22">
        <v>16</v>
      </c>
      <c r="D31686" s="22" t="s">
        <v>2930</v>
      </c>
      <c r="E31686" s="16" t="s">
        <v>2927</v>
      </c>
      <c r="F31686" s="24">
        <v>-74.106812500000004</v>
      </c>
      <c r="G31686" s="24">
        <v>4.6736874999999998</v>
      </c>
    </row>
    <row r="31687" spans="1:7" ht="15.6">
      <c r="A31687" s="19" t="s">
        <v>3012</v>
      </c>
      <c r="B31687" s="22" t="s">
        <v>2924</v>
      </c>
      <c r="C31687" s="22">
        <v>23</v>
      </c>
      <c r="D31687" s="22" t="s">
        <v>2930</v>
      </c>
      <c r="E31687" s="16" t="s">
        <v>2928</v>
      </c>
      <c r="F31687" s="24">
        <v>-74.105812499999999</v>
      </c>
      <c r="G31687" s="24">
        <v>4.6731875</v>
      </c>
    </row>
    <row r="31688" spans="1:7" ht="15.6">
      <c r="A31688" s="19" t="s">
        <v>3012</v>
      </c>
      <c r="B31688" s="22" t="s">
        <v>2921</v>
      </c>
      <c r="C31688" s="22">
        <v>52</v>
      </c>
      <c r="D31688" s="22" t="s">
        <v>2930</v>
      </c>
      <c r="E31688" s="16" t="s">
        <v>2928</v>
      </c>
      <c r="F31688" s="24">
        <v>-74.106687500000007</v>
      </c>
      <c r="G31688" s="24">
        <v>4.6731875</v>
      </c>
    </row>
    <row r="31689" spans="1:7" ht="15.6">
      <c r="A31689" s="19" t="s">
        <v>3012</v>
      </c>
      <c r="B31689" s="22" t="s">
        <v>2924</v>
      </c>
      <c r="C31689" s="22">
        <v>45</v>
      </c>
      <c r="D31689" s="22" t="s">
        <v>2925</v>
      </c>
      <c r="E31689" s="16" t="s">
        <v>2926</v>
      </c>
      <c r="F31689" s="24">
        <v>-74.107687499999997</v>
      </c>
      <c r="G31689" s="24">
        <v>4.6720625</v>
      </c>
    </row>
    <row r="31690" spans="1:7" ht="15.6">
      <c r="A31690" s="19" t="s">
        <v>3012</v>
      </c>
      <c r="B31690" s="22" t="s">
        <v>2924</v>
      </c>
      <c r="C31690" s="22">
        <v>16</v>
      </c>
      <c r="D31690" s="22" t="s">
        <v>2930</v>
      </c>
      <c r="E31690" s="16" t="s">
        <v>2926</v>
      </c>
      <c r="F31690" s="24">
        <v>-74.107687499999997</v>
      </c>
      <c r="G31690" s="24">
        <v>4.6720625</v>
      </c>
    </row>
    <row r="31691" spans="1:7" ht="15.6">
      <c r="A31691" s="19" t="s">
        <v>3012</v>
      </c>
      <c r="B31691" s="22" t="s">
        <v>2924</v>
      </c>
      <c r="C31691" s="22">
        <v>35</v>
      </c>
      <c r="D31691" s="22" t="s">
        <v>2925</v>
      </c>
      <c r="E31691" s="16" t="s">
        <v>2923</v>
      </c>
      <c r="F31691" s="24">
        <v>-74.1045625</v>
      </c>
      <c r="G31691" s="24">
        <v>4.6740624999999998</v>
      </c>
    </row>
    <row r="31692" spans="1:7" ht="15.6">
      <c r="A31692" s="19" t="s">
        <v>3012</v>
      </c>
      <c r="B31692" s="22" t="s">
        <v>2921</v>
      </c>
      <c r="C31692" s="22">
        <v>32</v>
      </c>
      <c r="D31692" s="22" t="s">
        <v>2925</v>
      </c>
      <c r="E31692" s="16" t="s">
        <v>2927</v>
      </c>
      <c r="F31692" s="24">
        <v>-74.106062499999993</v>
      </c>
      <c r="G31692" s="24">
        <v>4.6735625000000001</v>
      </c>
    </row>
    <row r="31693" spans="1:7" ht="15.6">
      <c r="A31693" s="19" t="s">
        <v>3012</v>
      </c>
      <c r="B31693" s="22" t="s">
        <v>2921</v>
      </c>
      <c r="C31693" s="22">
        <v>17</v>
      </c>
      <c r="D31693" s="22" t="s">
        <v>2930</v>
      </c>
      <c r="E31693" s="16" t="s">
        <v>2923</v>
      </c>
      <c r="F31693" s="24">
        <v>-74.105562500000005</v>
      </c>
      <c r="G31693" s="24">
        <v>4.6741875000000004</v>
      </c>
    </row>
    <row r="31694" spans="1:7" ht="15.6">
      <c r="A31694" s="19" t="s">
        <v>3012</v>
      </c>
      <c r="B31694" s="22" t="s">
        <v>2921</v>
      </c>
      <c r="C31694" s="22">
        <v>39</v>
      </c>
      <c r="D31694" s="22" t="s">
        <v>2925</v>
      </c>
      <c r="E31694" s="16" t="s">
        <v>2928</v>
      </c>
      <c r="F31694" s="24">
        <v>-74.107062499999998</v>
      </c>
      <c r="G31694" s="24">
        <v>4.6728125</v>
      </c>
    </row>
    <row r="31695" spans="1:7" ht="15.6">
      <c r="A31695" s="19" t="s">
        <v>3012</v>
      </c>
      <c r="B31695" s="22" t="s">
        <v>2921</v>
      </c>
      <c r="C31695" s="22">
        <v>23</v>
      </c>
      <c r="D31695" s="22" t="s">
        <v>2930</v>
      </c>
      <c r="E31695" s="16" t="s">
        <v>2927</v>
      </c>
      <c r="F31695" s="24">
        <v>-74.108562500000005</v>
      </c>
      <c r="G31695" s="24">
        <v>4.6728125</v>
      </c>
    </row>
    <row r="31696" spans="1:7" ht="15.6">
      <c r="A31696" s="19" t="s">
        <v>3012</v>
      </c>
      <c r="B31696" s="22" t="s">
        <v>2921</v>
      </c>
      <c r="C31696" s="22">
        <v>24</v>
      </c>
      <c r="D31696" s="22" t="s">
        <v>2930</v>
      </c>
      <c r="E31696" s="16" t="s">
        <v>2923</v>
      </c>
      <c r="F31696" s="24">
        <v>-74.106812500000004</v>
      </c>
      <c r="G31696" s="24">
        <v>4.6678125000000001</v>
      </c>
    </row>
    <row r="31697" spans="1:7" ht="15.6">
      <c r="A31697" s="19" t="s">
        <v>3012</v>
      </c>
      <c r="B31697" s="22" t="s">
        <v>2924</v>
      </c>
      <c r="C31697" s="22">
        <v>53</v>
      </c>
      <c r="D31697" s="22" t="s">
        <v>2930</v>
      </c>
      <c r="E31697" s="16" t="s">
        <v>2923</v>
      </c>
      <c r="F31697" s="24">
        <v>-74.106562499999995</v>
      </c>
      <c r="G31697" s="24">
        <v>4.6748124999999998</v>
      </c>
    </row>
    <row r="31698" spans="1:7" ht="15.6">
      <c r="A31698" s="19" t="s">
        <v>3012</v>
      </c>
      <c r="B31698" s="22" t="s">
        <v>2924</v>
      </c>
      <c r="C31698" s="22">
        <v>42</v>
      </c>
      <c r="D31698" s="22" t="s">
        <v>2922</v>
      </c>
      <c r="E31698" s="16" t="s">
        <v>2923</v>
      </c>
      <c r="F31698" s="24">
        <v>-74.106562499999995</v>
      </c>
      <c r="G31698" s="24">
        <v>4.6681875000000002</v>
      </c>
    </row>
    <row r="31699" spans="1:7" ht="15.6">
      <c r="A31699" s="19" t="s">
        <v>3013</v>
      </c>
      <c r="B31699" s="22" t="s">
        <v>2921</v>
      </c>
      <c r="C31699" s="22">
        <v>18</v>
      </c>
      <c r="D31699" s="22" t="s">
        <v>2925</v>
      </c>
      <c r="E31699" s="16" t="s">
        <v>2926</v>
      </c>
      <c r="F31699" s="24">
        <v>-74.070062500000006</v>
      </c>
      <c r="G31699" s="24">
        <v>4.6328125</v>
      </c>
    </row>
    <row r="31700" spans="1:7" ht="15.6">
      <c r="A31700" s="19" t="s">
        <v>3013</v>
      </c>
      <c r="B31700" s="22" t="s">
        <v>2921</v>
      </c>
      <c r="C31700" s="22">
        <v>41</v>
      </c>
      <c r="D31700" s="22" t="s">
        <v>2925</v>
      </c>
      <c r="E31700" s="16" t="s">
        <v>2926</v>
      </c>
      <c r="F31700" s="24">
        <v>-74.069437500000006</v>
      </c>
      <c r="G31700" s="24">
        <v>4.6331875</v>
      </c>
    </row>
    <row r="31701" spans="1:7" ht="15.6">
      <c r="A31701" s="19" t="s">
        <v>3013</v>
      </c>
      <c r="B31701" s="22" t="s">
        <v>2924</v>
      </c>
      <c r="C31701" s="22">
        <v>28</v>
      </c>
      <c r="D31701" s="22" t="s">
        <v>2930</v>
      </c>
      <c r="E31701" s="16" t="s">
        <v>2926</v>
      </c>
      <c r="F31701" s="24">
        <v>-74.0703125</v>
      </c>
      <c r="G31701" s="24">
        <v>4.6324375</v>
      </c>
    </row>
    <row r="31702" spans="1:7" ht="15.6">
      <c r="A31702" s="19" t="s">
        <v>3013</v>
      </c>
      <c r="B31702" s="22" t="s">
        <v>2921</v>
      </c>
      <c r="C31702" s="22">
        <v>18</v>
      </c>
      <c r="D31702" s="22" t="s">
        <v>2930</v>
      </c>
      <c r="E31702" s="16" t="s">
        <v>2926</v>
      </c>
      <c r="F31702" s="24">
        <v>-74.069687500000001</v>
      </c>
      <c r="G31702" s="24">
        <v>4.6323125000000003</v>
      </c>
    </row>
    <row r="31703" spans="1:7" ht="15.6">
      <c r="A31703" s="19" t="s">
        <v>3013</v>
      </c>
      <c r="B31703" s="22" t="s">
        <v>2921</v>
      </c>
      <c r="C31703" s="22">
        <v>26</v>
      </c>
      <c r="D31703" s="22" t="s">
        <v>2930</v>
      </c>
      <c r="E31703" s="16" t="s">
        <v>2928</v>
      </c>
      <c r="F31703" s="24">
        <v>-74.070187500000003</v>
      </c>
      <c r="G31703" s="24">
        <v>4.6319375000000003</v>
      </c>
    </row>
    <row r="31704" spans="1:7" ht="15.6">
      <c r="A31704" s="19" t="s">
        <v>3013</v>
      </c>
      <c r="B31704" s="22" t="s">
        <v>2921</v>
      </c>
      <c r="C31704" s="22">
        <v>31</v>
      </c>
      <c r="D31704" s="22" t="s">
        <v>2930</v>
      </c>
      <c r="E31704" s="16" t="s">
        <v>2926</v>
      </c>
      <c r="F31704" s="24">
        <v>-74.069437500000006</v>
      </c>
      <c r="G31704" s="24">
        <v>4.6334375000000003</v>
      </c>
    </row>
    <row r="31705" spans="1:7" ht="15.6">
      <c r="A31705" s="19" t="s">
        <v>3013</v>
      </c>
      <c r="B31705" s="22" t="s">
        <v>2924</v>
      </c>
      <c r="C31705" s="22">
        <v>35</v>
      </c>
      <c r="D31705" s="22" t="s">
        <v>2930</v>
      </c>
      <c r="E31705" s="16" t="s">
        <v>2926</v>
      </c>
      <c r="F31705" s="24">
        <v>-74.069687500000001</v>
      </c>
      <c r="G31705" s="24">
        <v>4.6335625</v>
      </c>
    </row>
    <row r="31706" spans="1:7" ht="15.6">
      <c r="A31706" s="19" t="s">
        <v>3013</v>
      </c>
      <c r="B31706" s="22" t="s">
        <v>2924</v>
      </c>
      <c r="C31706" s="22">
        <v>28</v>
      </c>
      <c r="D31706" s="22" t="s">
        <v>2925</v>
      </c>
      <c r="E31706" s="16" t="s">
        <v>2926</v>
      </c>
      <c r="F31706" s="24">
        <v>-74.069937499999995</v>
      </c>
      <c r="G31706" s="24">
        <v>4.6330625000000003</v>
      </c>
    </row>
    <row r="31707" spans="1:7" ht="15.6">
      <c r="A31707" s="19" t="s">
        <v>3013</v>
      </c>
      <c r="B31707" s="22" t="s">
        <v>2924</v>
      </c>
      <c r="C31707" s="22">
        <v>47</v>
      </c>
      <c r="D31707" s="22" t="s">
        <v>2925</v>
      </c>
      <c r="E31707" s="16" t="s">
        <v>2926</v>
      </c>
      <c r="F31707" s="24">
        <v>-74.070062500000006</v>
      </c>
      <c r="G31707" s="24">
        <v>4.6328125</v>
      </c>
    </row>
    <row r="31708" spans="1:7" ht="15.6">
      <c r="A31708" s="19" t="s">
        <v>3013</v>
      </c>
      <c r="B31708" s="22" t="s">
        <v>2924</v>
      </c>
      <c r="C31708" s="22">
        <v>40</v>
      </c>
      <c r="D31708" s="22" t="s">
        <v>2930</v>
      </c>
      <c r="E31708" s="16" t="s">
        <v>2926</v>
      </c>
      <c r="F31708" s="24">
        <v>-74.070062500000006</v>
      </c>
      <c r="G31708" s="24">
        <v>4.6326875000000003</v>
      </c>
    </row>
    <row r="31709" spans="1:7" ht="15.6">
      <c r="A31709" s="19" t="s">
        <v>3013</v>
      </c>
      <c r="B31709" s="22" t="s">
        <v>2921</v>
      </c>
      <c r="C31709" s="22">
        <v>32</v>
      </c>
      <c r="D31709" s="22" t="s">
        <v>2930</v>
      </c>
      <c r="E31709" s="16" t="s">
        <v>2926</v>
      </c>
      <c r="F31709" s="24">
        <v>-74.070437499999997</v>
      </c>
      <c r="G31709" s="24">
        <v>4.6333124999999997</v>
      </c>
    </row>
    <row r="31710" spans="1:7" ht="15.6">
      <c r="A31710" s="19" t="s">
        <v>3013</v>
      </c>
      <c r="B31710" s="22" t="s">
        <v>2921</v>
      </c>
      <c r="C31710" s="22">
        <v>43</v>
      </c>
      <c r="D31710" s="22" t="s">
        <v>2930</v>
      </c>
      <c r="E31710" s="16" t="s">
        <v>2927</v>
      </c>
      <c r="F31710" s="24">
        <v>-74.071562499999999</v>
      </c>
      <c r="G31710" s="24">
        <v>4.6334375000000003</v>
      </c>
    </row>
    <row r="31711" spans="1:7" ht="15.6">
      <c r="A31711" s="19" t="s">
        <v>3013</v>
      </c>
      <c r="B31711" s="22" t="s">
        <v>2924</v>
      </c>
      <c r="C31711" s="22">
        <v>27</v>
      </c>
      <c r="D31711" s="22" t="s">
        <v>2925</v>
      </c>
      <c r="E31711" s="16" t="s">
        <v>2928</v>
      </c>
      <c r="F31711" s="24">
        <v>-74.071187499999994</v>
      </c>
      <c r="G31711" s="24">
        <v>4.6328125</v>
      </c>
    </row>
    <row r="31712" spans="1:7" ht="15.6">
      <c r="A31712" s="19" t="s">
        <v>3013</v>
      </c>
      <c r="B31712" s="22" t="s">
        <v>2921</v>
      </c>
      <c r="C31712" s="22">
        <v>23</v>
      </c>
      <c r="D31712" s="22" t="s">
        <v>2925</v>
      </c>
      <c r="E31712" s="16" t="s">
        <v>2928</v>
      </c>
      <c r="F31712" s="24">
        <v>-74.070062500000006</v>
      </c>
      <c r="G31712" s="24">
        <v>4.6319375000000003</v>
      </c>
    </row>
    <row r="31713" spans="1:7" ht="15.6">
      <c r="A31713" s="19" t="s">
        <v>3013</v>
      </c>
      <c r="B31713" s="22" t="s">
        <v>2924</v>
      </c>
      <c r="C31713" s="22">
        <v>38</v>
      </c>
      <c r="D31713" s="22" t="s">
        <v>2925</v>
      </c>
      <c r="E31713" s="16" t="s">
        <v>2926</v>
      </c>
      <c r="F31713" s="24">
        <v>-74.069937499999995</v>
      </c>
      <c r="G31713" s="24">
        <v>4.6319375000000003</v>
      </c>
    </row>
    <row r="31714" spans="1:7" ht="15.6">
      <c r="A31714" s="19" t="s">
        <v>3013</v>
      </c>
      <c r="B31714" s="22" t="s">
        <v>2924</v>
      </c>
      <c r="C31714" s="22">
        <v>28</v>
      </c>
      <c r="D31714" s="22" t="s">
        <v>2930</v>
      </c>
      <c r="E31714" s="16" t="s">
        <v>2926</v>
      </c>
      <c r="F31714" s="24">
        <v>-74.069562500000004</v>
      </c>
      <c r="G31714" s="24">
        <v>4.6326875000000003</v>
      </c>
    </row>
    <row r="31715" spans="1:7" ht="15.6">
      <c r="A31715" s="19" t="s">
        <v>3013</v>
      </c>
      <c r="B31715" s="22" t="s">
        <v>2924</v>
      </c>
      <c r="C31715" s="22">
        <v>34</v>
      </c>
      <c r="D31715" s="22" t="s">
        <v>2925</v>
      </c>
      <c r="E31715" s="16" t="s">
        <v>2926</v>
      </c>
      <c r="F31715" s="24">
        <v>-74.069937499999995</v>
      </c>
      <c r="G31715" s="24">
        <v>4.6328125</v>
      </c>
    </row>
    <row r="31716" spans="1:7" ht="15.6">
      <c r="A31716" s="19" t="s">
        <v>3013</v>
      </c>
      <c r="B31716" s="22" t="s">
        <v>2924</v>
      </c>
      <c r="C31716" s="22">
        <v>31</v>
      </c>
      <c r="D31716" s="22" t="s">
        <v>2925</v>
      </c>
      <c r="E31716" s="16" t="s">
        <v>2926</v>
      </c>
      <c r="F31716" s="24">
        <v>-74.070187500000003</v>
      </c>
      <c r="G31716" s="24">
        <v>4.6328125</v>
      </c>
    </row>
    <row r="31717" spans="1:7" ht="15.6">
      <c r="A31717" s="19" t="s">
        <v>3013</v>
      </c>
      <c r="B31717" s="22" t="s">
        <v>2921</v>
      </c>
      <c r="C31717" s="22">
        <v>24</v>
      </c>
      <c r="D31717" s="22" t="s">
        <v>2930</v>
      </c>
      <c r="E31717" s="16" t="s">
        <v>2926</v>
      </c>
      <c r="F31717" s="24">
        <v>-74.069812499999998</v>
      </c>
      <c r="G31717" s="24">
        <v>4.6333124999999997</v>
      </c>
    </row>
    <row r="31718" spans="1:7" ht="15.6">
      <c r="A31718" s="19" t="s">
        <v>3013</v>
      </c>
      <c r="B31718" s="22" t="s">
        <v>2921</v>
      </c>
      <c r="C31718" s="22">
        <v>28</v>
      </c>
      <c r="D31718" s="22" t="s">
        <v>2930</v>
      </c>
      <c r="E31718" s="16" t="s">
        <v>2926</v>
      </c>
      <c r="F31718" s="24">
        <v>-74.069437500000006</v>
      </c>
      <c r="G31718" s="24">
        <v>4.6326875000000003</v>
      </c>
    </row>
    <row r="31719" spans="1:7" ht="15.6">
      <c r="A31719" s="19" t="s">
        <v>3013</v>
      </c>
      <c r="B31719" s="22" t="s">
        <v>2921</v>
      </c>
      <c r="C31719" s="22">
        <v>26</v>
      </c>
      <c r="D31719" s="22" t="s">
        <v>2925</v>
      </c>
      <c r="E31719" s="16" t="s">
        <v>2926</v>
      </c>
      <c r="F31719" s="24">
        <v>-74.069312499999995</v>
      </c>
      <c r="G31719" s="24">
        <v>4.6326875000000003</v>
      </c>
    </row>
    <row r="31720" spans="1:7" ht="15.6">
      <c r="A31720" s="19" t="s">
        <v>3013</v>
      </c>
      <c r="B31720" s="22" t="s">
        <v>2921</v>
      </c>
      <c r="C31720" s="22">
        <v>46</v>
      </c>
      <c r="D31720" s="22" t="s">
        <v>2930</v>
      </c>
      <c r="E31720" s="16" t="s">
        <v>2926</v>
      </c>
      <c r="F31720" s="24">
        <v>-74.069187499999998</v>
      </c>
      <c r="G31720" s="24">
        <v>4.6331875</v>
      </c>
    </row>
    <row r="31721" spans="1:7" ht="15.6">
      <c r="A31721" s="19" t="s">
        <v>3013</v>
      </c>
      <c r="B31721" s="22" t="s">
        <v>2921</v>
      </c>
      <c r="C31721" s="22">
        <v>38</v>
      </c>
      <c r="D31721" s="22" t="s">
        <v>2925</v>
      </c>
      <c r="E31721" s="16" t="s">
        <v>2926</v>
      </c>
      <c r="F31721" s="24">
        <v>-74.069187499999998</v>
      </c>
      <c r="G31721" s="24">
        <v>4.6329374999999997</v>
      </c>
    </row>
    <row r="31722" spans="1:7" ht="15.6">
      <c r="A31722" s="19" t="s">
        <v>3013</v>
      </c>
      <c r="B31722" s="22" t="s">
        <v>2921</v>
      </c>
      <c r="C31722" s="22">
        <v>31</v>
      </c>
      <c r="D31722" s="22" t="s">
        <v>2925</v>
      </c>
      <c r="E31722" s="16" t="s">
        <v>2926</v>
      </c>
      <c r="F31722" s="24">
        <v>-74.069937499999995</v>
      </c>
      <c r="G31722" s="24">
        <v>4.6330625000000003</v>
      </c>
    </row>
    <row r="31723" spans="1:7" ht="15.6">
      <c r="A31723" s="19" t="s">
        <v>3013</v>
      </c>
      <c r="B31723" s="22" t="s">
        <v>2924</v>
      </c>
      <c r="C31723" s="22">
        <v>26</v>
      </c>
      <c r="D31723" s="22" t="s">
        <v>2930</v>
      </c>
      <c r="E31723" s="16" t="s">
        <v>2926</v>
      </c>
      <c r="F31723" s="24">
        <v>-74.069937499999995</v>
      </c>
      <c r="G31723" s="24">
        <v>4.6333124999999997</v>
      </c>
    </row>
    <row r="31724" spans="1:7" ht="15.6">
      <c r="A31724" s="19" t="s">
        <v>3013</v>
      </c>
      <c r="B31724" s="22" t="s">
        <v>2924</v>
      </c>
      <c r="C31724" s="22">
        <v>32</v>
      </c>
      <c r="D31724" s="22" t="s">
        <v>2925</v>
      </c>
      <c r="E31724" s="16" t="s">
        <v>2926</v>
      </c>
      <c r="F31724" s="24">
        <v>-74.070437499999997</v>
      </c>
      <c r="G31724" s="24">
        <v>4.6331875</v>
      </c>
    </row>
    <row r="31725" spans="1:7" ht="15.6">
      <c r="A31725" s="19" t="s">
        <v>3013</v>
      </c>
      <c r="B31725" s="22" t="s">
        <v>2921</v>
      </c>
      <c r="C31725" s="22">
        <v>29</v>
      </c>
      <c r="D31725" s="22" t="s">
        <v>2930</v>
      </c>
      <c r="E31725" s="16" t="s">
        <v>2926</v>
      </c>
      <c r="F31725" s="24">
        <v>-74.070437499999997</v>
      </c>
      <c r="G31725" s="24">
        <v>4.6333124999999997</v>
      </c>
    </row>
    <row r="31726" spans="1:7" ht="15.6">
      <c r="A31726" s="19" t="s">
        <v>3013</v>
      </c>
      <c r="B31726" s="22" t="s">
        <v>2921</v>
      </c>
      <c r="C31726" s="22">
        <v>23</v>
      </c>
      <c r="D31726" s="22" t="s">
        <v>2925</v>
      </c>
      <c r="E31726" s="16" t="s">
        <v>2926</v>
      </c>
      <c r="F31726" s="24">
        <v>-74.070437499999997</v>
      </c>
      <c r="G31726" s="24">
        <v>4.6331875</v>
      </c>
    </row>
    <row r="31727" spans="1:7" ht="15.6">
      <c r="A31727" s="19" t="s">
        <v>3013</v>
      </c>
      <c r="B31727" s="22" t="s">
        <v>2924</v>
      </c>
      <c r="C31727" s="22">
        <v>34</v>
      </c>
      <c r="D31727" s="22" t="s">
        <v>2925</v>
      </c>
      <c r="E31727" s="16" t="s">
        <v>2926</v>
      </c>
      <c r="F31727" s="24">
        <v>-74.070187500000003</v>
      </c>
      <c r="G31727" s="24">
        <v>4.6328125</v>
      </c>
    </row>
    <row r="31728" spans="1:7" ht="15.6">
      <c r="A31728" s="19" t="s">
        <v>3013</v>
      </c>
      <c r="B31728" s="22" t="s">
        <v>2921</v>
      </c>
      <c r="C31728" s="22">
        <v>28</v>
      </c>
      <c r="D31728" s="22" t="s">
        <v>2925</v>
      </c>
      <c r="E31728" s="16" t="s">
        <v>2926</v>
      </c>
      <c r="F31728" s="24">
        <v>-74.069937499999995</v>
      </c>
      <c r="G31728" s="24">
        <v>4.6328125</v>
      </c>
    </row>
    <row r="31729" spans="1:7" ht="15.6">
      <c r="A31729" s="19" t="s">
        <v>3013</v>
      </c>
      <c r="B31729" s="22" t="s">
        <v>2921</v>
      </c>
      <c r="C31729" s="22">
        <v>52</v>
      </c>
      <c r="D31729" s="22" t="s">
        <v>2930</v>
      </c>
      <c r="E31729" s="16" t="s">
        <v>2926</v>
      </c>
      <c r="F31729" s="24">
        <v>-74.070187500000003</v>
      </c>
      <c r="G31729" s="24">
        <v>4.6324375</v>
      </c>
    </row>
    <row r="31730" spans="1:7" ht="15.6">
      <c r="A31730" s="19" t="s">
        <v>3013</v>
      </c>
      <c r="B31730" s="22" t="s">
        <v>2924</v>
      </c>
      <c r="C31730" s="22">
        <v>24</v>
      </c>
      <c r="D31730" s="22" t="s">
        <v>2925</v>
      </c>
      <c r="E31730" s="16" t="s">
        <v>2926</v>
      </c>
      <c r="F31730" s="24">
        <v>-74.069937499999995</v>
      </c>
      <c r="G31730" s="24">
        <v>4.6324375</v>
      </c>
    </row>
    <row r="31731" spans="1:7" ht="15.6">
      <c r="A31731" s="19" t="s">
        <v>3013</v>
      </c>
      <c r="B31731" s="22" t="s">
        <v>2921</v>
      </c>
      <c r="C31731" s="22">
        <v>30</v>
      </c>
      <c r="D31731" s="22" t="s">
        <v>2925</v>
      </c>
      <c r="E31731" s="16" t="s">
        <v>2926</v>
      </c>
      <c r="F31731" s="24">
        <v>-74.069812499999998</v>
      </c>
      <c r="G31731" s="24">
        <v>4.6328125</v>
      </c>
    </row>
    <row r="31732" spans="1:7" ht="15.6">
      <c r="A31732" s="19" t="s">
        <v>3013</v>
      </c>
      <c r="B31732" s="22" t="s">
        <v>2924</v>
      </c>
      <c r="C31732" s="22">
        <v>21</v>
      </c>
      <c r="D31732" s="22" t="s">
        <v>2930</v>
      </c>
      <c r="E31732" s="16" t="s">
        <v>2926</v>
      </c>
      <c r="F31732" s="24">
        <v>-74.069562500000004</v>
      </c>
      <c r="G31732" s="24">
        <v>4.6331875</v>
      </c>
    </row>
    <row r="31733" spans="1:7" ht="15.6">
      <c r="A31733" s="19" t="s">
        <v>3013</v>
      </c>
      <c r="B31733" s="22" t="s">
        <v>2924</v>
      </c>
      <c r="C31733" s="22">
        <v>34</v>
      </c>
      <c r="D31733" s="22" t="s">
        <v>2925</v>
      </c>
      <c r="E31733" s="16" t="s">
        <v>2926</v>
      </c>
      <c r="F31733" s="24">
        <v>-74.069562500000004</v>
      </c>
      <c r="G31733" s="24">
        <v>4.6330625000000003</v>
      </c>
    </row>
    <row r="31734" spans="1:7" ht="15.6">
      <c r="A31734" s="19" t="s">
        <v>3013</v>
      </c>
      <c r="B31734" s="22" t="s">
        <v>2921</v>
      </c>
      <c r="C31734" s="22">
        <v>24</v>
      </c>
      <c r="D31734" s="22" t="s">
        <v>2930</v>
      </c>
      <c r="E31734" s="16" t="s">
        <v>2926</v>
      </c>
      <c r="F31734" s="24">
        <v>-74.069312499999995</v>
      </c>
      <c r="G31734" s="24">
        <v>4.6329374999999997</v>
      </c>
    </row>
    <row r="31735" spans="1:7" ht="15.6">
      <c r="A31735" s="19" t="s">
        <v>3013</v>
      </c>
      <c r="B31735" s="22" t="s">
        <v>2921</v>
      </c>
      <c r="C31735" s="22">
        <v>21</v>
      </c>
      <c r="D31735" s="22" t="s">
        <v>2930</v>
      </c>
      <c r="E31735" s="16" t="s">
        <v>2926</v>
      </c>
      <c r="F31735" s="24">
        <v>-74.069437500000006</v>
      </c>
      <c r="G31735" s="24">
        <v>4.6330625000000003</v>
      </c>
    </row>
    <row r="31736" spans="1:7" ht="15.6">
      <c r="A31736" s="19" t="s">
        <v>3013</v>
      </c>
      <c r="B31736" s="22" t="s">
        <v>2921</v>
      </c>
      <c r="C31736" s="22">
        <v>35</v>
      </c>
      <c r="D31736" s="22" t="s">
        <v>2925</v>
      </c>
      <c r="E31736" s="16" t="s">
        <v>2926</v>
      </c>
      <c r="F31736" s="24">
        <v>-74.069437500000006</v>
      </c>
      <c r="G31736" s="24">
        <v>4.6330625000000003</v>
      </c>
    </row>
    <row r="31737" spans="1:7" ht="15.6">
      <c r="A31737" s="19" t="s">
        <v>3013</v>
      </c>
      <c r="B31737" s="22" t="s">
        <v>2921</v>
      </c>
      <c r="C31737" s="22">
        <v>28</v>
      </c>
      <c r="D31737" s="22" t="s">
        <v>2930</v>
      </c>
      <c r="E31737" s="16" t="s">
        <v>2926</v>
      </c>
      <c r="F31737" s="24">
        <v>-74.069687500000001</v>
      </c>
      <c r="G31737" s="24">
        <v>4.6324375</v>
      </c>
    </row>
    <row r="31738" spans="1:7" ht="15.6">
      <c r="A31738" s="19" t="s">
        <v>3013</v>
      </c>
      <c r="B31738" s="22" t="s">
        <v>2924</v>
      </c>
      <c r="C31738" s="22">
        <v>28</v>
      </c>
      <c r="D31738" s="22" t="s">
        <v>2925</v>
      </c>
      <c r="E31738" s="16" t="s">
        <v>2926</v>
      </c>
      <c r="F31738" s="24">
        <v>-74.069812499999998</v>
      </c>
      <c r="G31738" s="24">
        <v>4.6328125</v>
      </c>
    </row>
    <row r="31739" spans="1:7" ht="15.6">
      <c r="A31739" s="19" t="s">
        <v>3013</v>
      </c>
      <c r="B31739" s="22" t="s">
        <v>2921</v>
      </c>
      <c r="C31739" s="22">
        <v>31</v>
      </c>
      <c r="D31739" s="22" t="s">
        <v>2930</v>
      </c>
      <c r="E31739" s="16" t="s">
        <v>2926</v>
      </c>
      <c r="F31739" s="24">
        <v>-74.069562500000004</v>
      </c>
      <c r="G31739" s="24">
        <v>4.6326875000000003</v>
      </c>
    </row>
    <row r="31740" spans="1:7" ht="15.6">
      <c r="A31740" s="19" t="s">
        <v>3013</v>
      </c>
      <c r="B31740" s="22" t="s">
        <v>2921</v>
      </c>
      <c r="C31740" s="22">
        <v>28</v>
      </c>
      <c r="D31740" s="22" t="s">
        <v>2925</v>
      </c>
      <c r="E31740" s="16" t="s">
        <v>2926</v>
      </c>
      <c r="F31740" s="24">
        <v>-74.069937499999995</v>
      </c>
      <c r="G31740" s="24">
        <v>4.6330625000000003</v>
      </c>
    </row>
    <row r="31741" spans="1:7" ht="15.6">
      <c r="A31741" s="19" t="s">
        <v>3013</v>
      </c>
      <c r="B31741" s="22" t="s">
        <v>2921</v>
      </c>
      <c r="C31741" s="22">
        <v>21</v>
      </c>
      <c r="D31741" s="22" t="s">
        <v>2925</v>
      </c>
      <c r="E31741" s="16" t="s">
        <v>2926</v>
      </c>
      <c r="F31741" s="24">
        <v>-74.069937499999995</v>
      </c>
      <c r="G31741" s="24">
        <v>4.6330625000000003</v>
      </c>
    </row>
    <row r="31742" spans="1:7" ht="15.6">
      <c r="A31742" s="19" t="s">
        <v>3013</v>
      </c>
      <c r="B31742" s="22" t="s">
        <v>2921</v>
      </c>
      <c r="C31742" s="22">
        <v>41</v>
      </c>
      <c r="D31742" s="22" t="s">
        <v>2930</v>
      </c>
      <c r="E31742" s="16" t="s">
        <v>2926</v>
      </c>
      <c r="F31742" s="24">
        <v>-74.070062500000006</v>
      </c>
      <c r="G31742" s="24">
        <v>4.6331875</v>
      </c>
    </row>
    <row r="31743" spans="1:7" ht="15.6">
      <c r="A31743" s="19" t="s">
        <v>3013</v>
      </c>
      <c r="B31743" s="22" t="s">
        <v>2924</v>
      </c>
      <c r="C31743" s="22">
        <v>34</v>
      </c>
      <c r="D31743" s="22" t="s">
        <v>2925</v>
      </c>
      <c r="E31743" s="16" t="s">
        <v>2926</v>
      </c>
      <c r="F31743" s="24">
        <v>-74.069812499999998</v>
      </c>
      <c r="G31743" s="24">
        <v>4.6328125</v>
      </c>
    </row>
    <row r="31744" spans="1:7" ht="15.6">
      <c r="A31744" s="19" t="s">
        <v>3013</v>
      </c>
      <c r="B31744" s="22" t="s">
        <v>2924</v>
      </c>
      <c r="C31744" s="22">
        <v>24</v>
      </c>
      <c r="D31744" s="22" t="s">
        <v>2922</v>
      </c>
      <c r="E31744" s="16" t="s">
        <v>2926</v>
      </c>
      <c r="F31744" s="24">
        <v>-74.068812500000007</v>
      </c>
      <c r="G31744" s="24">
        <v>4.6329374999999997</v>
      </c>
    </row>
    <row r="31745" spans="1:7" ht="15.6">
      <c r="A31745" s="19" t="s">
        <v>3013</v>
      </c>
      <c r="B31745" s="22" t="s">
        <v>2921</v>
      </c>
      <c r="C31745" s="22">
        <v>24</v>
      </c>
      <c r="D31745" s="22" t="s">
        <v>2925</v>
      </c>
      <c r="E31745" s="16" t="s">
        <v>2926</v>
      </c>
      <c r="F31745" s="24">
        <v>-74.069312499999995</v>
      </c>
      <c r="G31745" s="24">
        <v>4.6326875000000003</v>
      </c>
    </row>
    <row r="31746" spans="1:7" ht="15.6">
      <c r="A31746" s="19" t="s">
        <v>3013</v>
      </c>
      <c r="B31746" s="22" t="s">
        <v>2921</v>
      </c>
      <c r="C31746" s="22">
        <v>28</v>
      </c>
      <c r="D31746" s="22" t="s">
        <v>2925</v>
      </c>
      <c r="E31746" s="16" t="s">
        <v>2926</v>
      </c>
      <c r="F31746" s="24">
        <v>-74.069312499999995</v>
      </c>
      <c r="G31746" s="24">
        <v>4.6329374999999997</v>
      </c>
    </row>
    <row r="31747" spans="1:7" ht="15.6">
      <c r="A31747" s="19" t="s">
        <v>3013</v>
      </c>
      <c r="B31747" s="22" t="s">
        <v>2921</v>
      </c>
      <c r="C31747" s="22">
        <v>31</v>
      </c>
      <c r="D31747" s="22" t="s">
        <v>2930</v>
      </c>
      <c r="E31747" s="16" t="s">
        <v>2926</v>
      </c>
      <c r="F31747" s="24">
        <v>-74.069437500000006</v>
      </c>
      <c r="G31747" s="24">
        <v>4.6325624999999997</v>
      </c>
    </row>
    <row r="31748" spans="1:7" ht="15.6">
      <c r="A31748" s="19" t="s">
        <v>3013</v>
      </c>
      <c r="B31748" s="22" t="s">
        <v>2924</v>
      </c>
      <c r="C31748" s="22">
        <v>17</v>
      </c>
      <c r="D31748" s="22" t="s">
        <v>2930</v>
      </c>
      <c r="E31748" s="16" t="s">
        <v>2926</v>
      </c>
      <c r="F31748" s="24">
        <v>-74.069437500000006</v>
      </c>
      <c r="G31748" s="24">
        <v>4.6326875000000003</v>
      </c>
    </row>
    <row r="31749" spans="1:7" ht="15.6">
      <c r="A31749" s="19" t="s">
        <v>3013</v>
      </c>
      <c r="B31749" s="22" t="s">
        <v>2924</v>
      </c>
      <c r="C31749" s="22">
        <v>42</v>
      </c>
      <c r="D31749" s="22" t="s">
        <v>2930</v>
      </c>
      <c r="E31749" s="16" t="s">
        <v>2926</v>
      </c>
      <c r="F31749" s="24">
        <v>-74.070062500000006</v>
      </c>
      <c r="G31749" s="24">
        <v>4.6326875000000003</v>
      </c>
    </row>
    <row r="31750" spans="1:7" ht="15.6">
      <c r="A31750" s="19" t="s">
        <v>3013</v>
      </c>
      <c r="B31750" s="22" t="s">
        <v>2921</v>
      </c>
      <c r="C31750" s="22">
        <v>32</v>
      </c>
      <c r="D31750" s="22" t="s">
        <v>2925</v>
      </c>
      <c r="E31750" s="16" t="s">
        <v>2926</v>
      </c>
      <c r="F31750" s="24">
        <v>-74.070062500000006</v>
      </c>
      <c r="G31750" s="24">
        <v>4.6328125</v>
      </c>
    </row>
    <row r="31751" spans="1:7" ht="15.6">
      <c r="A31751" s="19" t="s">
        <v>3013</v>
      </c>
      <c r="B31751" s="22" t="s">
        <v>2924</v>
      </c>
      <c r="C31751" s="22">
        <v>17</v>
      </c>
      <c r="D31751" s="22" t="s">
        <v>2929</v>
      </c>
      <c r="E31751" s="16" t="s">
        <v>2927</v>
      </c>
      <c r="F31751" s="24">
        <v>-74.0673125</v>
      </c>
      <c r="G31751" s="24">
        <v>4.6328125</v>
      </c>
    </row>
    <row r="31752" spans="1:7" ht="15.6">
      <c r="A31752" s="19" t="s">
        <v>3013</v>
      </c>
      <c r="B31752" s="22" t="s">
        <v>2921</v>
      </c>
      <c r="C31752" s="22">
        <v>21</v>
      </c>
      <c r="D31752" s="22" t="s">
        <v>2925</v>
      </c>
      <c r="E31752" s="16" t="s">
        <v>2926</v>
      </c>
      <c r="F31752" s="24">
        <v>-74.069312499999995</v>
      </c>
      <c r="G31752" s="24">
        <v>4.6326875000000003</v>
      </c>
    </row>
    <row r="31753" spans="1:7" ht="15.6">
      <c r="A31753" s="19" t="s">
        <v>3013</v>
      </c>
      <c r="B31753" s="22" t="s">
        <v>2921</v>
      </c>
      <c r="C31753" s="22">
        <v>40</v>
      </c>
      <c r="D31753" s="22" t="s">
        <v>2925</v>
      </c>
      <c r="E31753" s="16" t="s">
        <v>2926</v>
      </c>
      <c r="F31753" s="24">
        <v>-74.069812499999998</v>
      </c>
      <c r="G31753" s="24">
        <v>4.6328125</v>
      </c>
    </row>
    <row r="31754" spans="1:7" ht="15.6">
      <c r="A31754" s="19" t="s">
        <v>3013</v>
      </c>
      <c r="B31754" s="22" t="s">
        <v>2924</v>
      </c>
      <c r="C31754" s="22">
        <v>20</v>
      </c>
      <c r="D31754" s="22" t="s">
        <v>2925</v>
      </c>
      <c r="E31754" s="16" t="s">
        <v>2926</v>
      </c>
      <c r="F31754" s="24">
        <v>-74.070062500000006</v>
      </c>
      <c r="G31754" s="24">
        <v>4.6328125</v>
      </c>
    </row>
    <row r="31755" spans="1:7" ht="15.6">
      <c r="A31755" s="19" t="s">
        <v>3013</v>
      </c>
      <c r="B31755" s="22" t="s">
        <v>2924</v>
      </c>
      <c r="C31755" s="22">
        <v>25</v>
      </c>
      <c r="D31755" s="22" t="s">
        <v>2925</v>
      </c>
      <c r="E31755" s="16" t="s">
        <v>2926</v>
      </c>
      <c r="F31755" s="24">
        <v>-74.069812499999998</v>
      </c>
      <c r="G31755" s="24">
        <v>4.6330625000000003</v>
      </c>
    </row>
    <row r="31756" spans="1:7" ht="15.6">
      <c r="A31756" s="19" t="s">
        <v>3013</v>
      </c>
      <c r="B31756" s="22" t="s">
        <v>2921</v>
      </c>
      <c r="C31756" s="22">
        <v>40</v>
      </c>
      <c r="D31756" s="22" t="s">
        <v>2930</v>
      </c>
      <c r="E31756" s="16" t="s">
        <v>2926</v>
      </c>
      <c r="F31756" s="24">
        <v>-74.069437500000006</v>
      </c>
      <c r="G31756" s="24">
        <v>4.6333124999999997</v>
      </c>
    </row>
    <row r="31757" spans="1:7" ht="15.6">
      <c r="A31757" s="19" t="s">
        <v>3013</v>
      </c>
      <c r="B31757" s="22" t="s">
        <v>2921</v>
      </c>
      <c r="C31757" s="22">
        <v>34</v>
      </c>
      <c r="D31757" s="22" t="s">
        <v>2925</v>
      </c>
      <c r="E31757" s="16" t="s">
        <v>2926</v>
      </c>
      <c r="F31757" s="24">
        <v>-74.069187499999998</v>
      </c>
      <c r="G31757" s="24">
        <v>4.6329374999999997</v>
      </c>
    </row>
    <row r="31758" spans="1:7" ht="15.6">
      <c r="A31758" s="19" t="s">
        <v>3013</v>
      </c>
      <c r="B31758" s="22" t="s">
        <v>2921</v>
      </c>
      <c r="C31758" s="22">
        <v>29</v>
      </c>
      <c r="D31758" s="22" t="s">
        <v>2925</v>
      </c>
      <c r="E31758" s="16" t="s">
        <v>2926</v>
      </c>
      <c r="F31758" s="24">
        <v>-74.0703125</v>
      </c>
      <c r="G31758" s="24">
        <v>4.6331875</v>
      </c>
    </row>
    <row r="31759" spans="1:7" ht="15.6">
      <c r="A31759" s="19" t="s">
        <v>3013</v>
      </c>
      <c r="B31759" s="22" t="s">
        <v>2921</v>
      </c>
      <c r="C31759" s="22">
        <v>46</v>
      </c>
      <c r="D31759" s="22" t="s">
        <v>2925</v>
      </c>
      <c r="E31759" s="16" t="s">
        <v>2926</v>
      </c>
      <c r="F31759" s="24">
        <v>-74.070562499999994</v>
      </c>
      <c r="G31759" s="24">
        <v>4.6328125</v>
      </c>
    </row>
    <row r="31760" spans="1:7" ht="15.6">
      <c r="A31760" s="19" t="s">
        <v>3013</v>
      </c>
      <c r="B31760" s="22" t="s">
        <v>2921</v>
      </c>
      <c r="C31760" s="22">
        <v>23</v>
      </c>
      <c r="D31760" s="22" t="s">
        <v>2930</v>
      </c>
      <c r="E31760" s="16" t="s">
        <v>2926</v>
      </c>
      <c r="F31760" s="24">
        <v>-74.069687500000001</v>
      </c>
      <c r="G31760" s="24">
        <v>4.6321874999999997</v>
      </c>
    </row>
    <row r="31761" spans="1:7" ht="15.6">
      <c r="A31761" s="19" t="s">
        <v>3013</v>
      </c>
      <c r="B31761" s="22" t="s">
        <v>2924</v>
      </c>
      <c r="C31761" s="22">
        <v>27</v>
      </c>
      <c r="D31761" s="22" t="s">
        <v>2930</v>
      </c>
      <c r="E31761" s="16" t="s">
        <v>2926</v>
      </c>
      <c r="F31761" s="24">
        <v>-74.069562500000004</v>
      </c>
      <c r="G31761" s="24">
        <v>4.6326875000000003</v>
      </c>
    </row>
    <row r="31762" spans="1:7" ht="15.6">
      <c r="A31762" s="19" t="s">
        <v>3013</v>
      </c>
      <c r="B31762" s="22" t="s">
        <v>2924</v>
      </c>
      <c r="C31762" s="22">
        <v>32</v>
      </c>
      <c r="D31762" s="22" t="s">
        <v>2930</v>
      </c>
      <c r="E31762" s="16" t="s">
        <v>2926</v>
      </c>
      <c r="F31762" s="24">
        <v>-74.069562500000004</v>
      </c>
      <c r="G31762" s="24">
        <v>4.6324375</v>
      </c>
    </row>
    <row r="31763" spans="1:7" ht="15.6">
      <c r="A31763" s="19" t="s">
        <v>3013</v>
      </c>
      <c r="B31763" s="22" t="s">
        <v>2921</v>
      </c>
      <c r="C31763" s="22">
        <v>41</v>
      </c>
      <c r="D31763" s="22" t="s">
        <v>2925</v>
      </c>
      <c r="E31763" s="16" t="s">
        <v>2926</v>
      </c>
      <c r="F31763" s="24">
        <v>-74.069812499999998</v>
      </c>
      <c r="G31763" s="24">
        <v>4.6330625000000003</v>
      </c>
    </row>
    <row r="31764" spans="1:7" ht="15.6">
      <c r="A31764" s="19" t="s">
        <v>3013</v>
      </c>
      <c r="B31764" s="22" t="s">
        <v>2921</v>
      </c>
      <c r="C31764" s="22">
        <v>61</v>
      </c>
      <c r="D31764" s="22" t="s">
        <v>2929</v>
      </c>
      <c r="E31764" s="16" t="s">
        <v>2926</v>
      </c>
      <c r="F31764" s="24">
        <v>-74.069812499999998</v>
      </c>
      <c r="G31764" s="24">
        <v>4.6334375000000003</v>
      </c>
    </row>
    <row r="31765" spans="1:7" ht="15.6">
      <c r="A31765" s="19" t="s">
        <v>3013</v>
      </c>
      <c r="B31765" s="22" t="s">
        <v>2921</v>
      </c>
      <c r="C31765" s="22">
        <v>21</v>
      </c>
      <c r="D31765" s="22" t="s">
        <v>2925</v>
      </c>
      <c r="E31765" s="16" t="s">
        <v>2926</v>
      </c>
      <c r="F31765" s="24">
        <v>-74.069812499999998</v>
      </c>
      <c r="G31765" s="24">
        <v>4.6328125</v>
      </c>
    </row>
    <row r="31766" spans="1:7" ht="15.6">
      <c r="A31766" s="19" t="s">
        <v>3013</v>
      </c>
      <c r="B31766" s="22" t="s">
        <v>2921</v>
      </c>
      <c r="C31766" s="22">
        <v>34</v>
      </c>
      <c r="D31766" s="22" t="s">
        <v>2925</v>
      </c>
      <c r="E31766" s="16" t="s">
        <v>2926</v>
      </c>
      <c r="F31766" s="24">
        <v>-74.069812499999998</v>
      </c>
      <c r="G31766" s="24">
        <v>4.6328125</v>
      </c>
    </row>
    <row r="31767" spans="1:7" ht="15.6">
      <c r="A31767" s="19" t="s">
        <v>3013</v>
      </c>
      <c r="B31767" s="22" t="s">
        <v>2921</v>
      </c>
      <c r="C31767" s="22">
        <v>24</v>
      </c>
      <c r="D31767" s="22" t="s">
        <v>2925</v>
      </c>
      <c r="E31767" s="16" t="s">
        <v>2926</v>
      </c>
      <c r="F31767" s="24">
        <v>-74.069062500000001</v>
      </c>
      <c r="G31767" s="24">
        <v>4.6329374999999997</v>
      </c>
    </row>
    <row r="31768" spans="1:7" ht="15.6">
      <c r="A31768" s="19" t="s">
        <v>3013</v>
      </c>
      <c r="B31768" s="22" t="s">
        <v>2924</v>
      </c>
      <c r="C31768" s="22">
        <v>16</v>
      </c>
      <c r="D31768" s="22" t="s">
        <v>2930</v>
      </c>
      <c r="E31768" s="16" t="s">
        <v>2926</v>
      </c>
      <c r="F31768" s="24">
        <v>-74.069312499999995</v>
      </c>
      <c r="G31768" s="24">
        <v>4.6325624999999997</v>
      </c>
    </row>
    <row r="31769" spans="1:7" ht="15.6">
      <c r="A31769" s="19" t="s">
        <v>3013</v>
      </c>
      <c r="B31769" s="22" t="s">
        <v>2924</v>
      </c>
      <c r="C31769" s="22">
        <v>28</v>
      </c>
      <c r="D31769" s="22" t="s">
        <v>2925</v>
      </c>
      <c r="E31769" s="16" t="s">
        <v>2926</v>
      </c>
      <c r="F31769" s="24">
        <v>-74.069687500000001</v>
      </c>
      <c r="G31769" s="24">
        <v>4.6330625000000003</v>
      </c>
    </row>
    <row r="31770" spans="1:7" ht="15.6">
      <c r="A31770" s="19" t="s">
        <v>3013</v>
      </c>
      <c r="B31770" s="22" t="s">
        <v>2921</v>
      </c>
      <c r="C31770" s="22">
        <v>26</v>
      </c>
      <c r="D31770" s="22" t="s">
        <v>2925</v>
      </c>
      <c r="E31770" s="16" t="s">
        <v>2926</v>
      </c>
      <c r="F31770" s="24">
        <v>-74.069812499999998</v>
      </c>
      <c r="G31770" s="24">
        <v>4.6329374999999997</v>
      </c>
    </row>
    <row r="31771" spans="1:7" ht="15.6">
      <c r="A31771" s="19" t="s">
        <v>3013</v>
      </c>
      <c r="B31771" s="22" t="s">
        <v>2921</v>
      </c>
      <c r="C31771" s="22">
        <v>38</v>
      </c>
      <c r="D31771" s="22" t="s">
        <v>2925</v>
      </c>
      <c r="E31771" s="16" t="s">
        <v>2926</v>
      </c>
      <c r="F31771" s="24">
        <v>-74.069437500000006</v>
      </c>
      <c r="G31771" s="24">
        <v>4.6331875</v>
      </c>
    </row>
    <row r="31772" spans="1:7" ht="15.6">
      <c r="A31772" s="19" t="s">
        <v>3013</v>
      </c>
      <c r="B31772" s="22" t="s">
        <v>2921</v>
      </c>
      <c r="C31772" s="22">
        <v>36</v>
      </c>
      <c r="D31772" s="22" t="s">
        <v>2930</v>
      </c>
      <c r="E31772" s="16" t="s">
        <v>2926</v>
      </c>
      <c r="F31772" s="24">
        <v>-74.069812499999998</v>
      </c>
      <c r="G31772" s="24">
        <v>4.6333124999999997</v>
      </c>
    </row>
    <row r="31773" spans="1:7" ht="15.6">
      <c r="A31773" s="19" t="s">
        <v>3013</v>
      </c>
      <c r="B31773" s="22" t="s">
        <v>2924</v>
      </c>
      <c r="C31773" s="22">
        <v>21</v>
      </c>
      <c r="D31773" s="22" t="s">
        <v>2925</v>
      </c>
      <c r="E31773" s="16" t="s">
        <v>2926</v>
      </c>
      <c r="F31773" s="24">
        <v>-74.069562500000004</v>
      </c>
      <c r="G31773" s="24">
        <v>4.6326875000000003</v>
      </c>
    </row>
    <row r="31774" spans="1:7" ht="15.6">
      <c r="A31774" s="19" t="s">
        <v>3013</v>
      </c>
      <c r="B31774" s="22" t="s">
        <v>2921</v>
      </c>
      <c r="C31774" s="22">
        <v>58</v>
      </c>
      <c r="D31774" s="22" t="s">
        <v>2930</v>
      </c>
      <c r="E31774" s="16" t="s">
        <v>2926</v>
      </c>
      <c r="F31774" s="24">
        <v>-74.069687500000001</v>
      </c>
      <c r="G31774" s="24">
        <v>4.6323125000000003</v>
      </c>
    </row>
    <row r="31775" spans="1:7" ht="15.6">
      <c r="A31775" s="19" t="s">
        <v>3013</v>
      </c>
      <c r="B31775" s="22" t="s">
        <v>2921</v>
      </c>
      <c r="C31775" s="22">
        <v>25</v>
      </c>
      <c r="D31775" s="22" t="s">
        <v>2930</v>
      </c>
      <c r="E31775" s="16" t="s">
        <v>2926</v>
      </c>
      <c r="F31775" s="24">
        <v>-74.070187500000003</v>
      </c>
      <c r="G31775" s="24">
        <v>4.6324375</v>
      </c>
    </row>
    <row r="31776" spans="1:7" ht="15.6">
      <c r="A31776" s="19" t="s">
        <v>3013</v>
      </c>
      <c r="B31776" s="22" t="s">
        <v>2921</v>
      </c>
      <c r="C31776" s="22">
        <v>30</v>
      </c>
      <c r="D31776" s="22" t="s">
        <v>2930</v>
      </c>
      <c r="E31776" s="16" t="s">
        <v>2928</v>
      </c>
      <c r="F31776" s="24">
        <v>-74.070062500000006</v>
      </c>
      <c r="G31776" s="24">
        <v>4.6319375000000003</v>
      </c>
    </row>
    <row r="31777" spans="1:7" ht="15.6">
      <c r="A31777" s="19" t="s">
        <v>3013</v>
      </c>
      <c r="B31777" s="22" t="s">
        <v>2924</v>
      </c>
      <c r="C31777" s="22">
        <v>24</v>
      </c>
      <c r="D31777" s="22" t="s">
        <v>2930</v>
      </c>
      <c r="E31777" s="16" t="s">
        <v>2926</v>
      </c>
      <c r="F31777" s="24">
        <v>-74.069562500000004</v>
      </c>
      <c r="G31777" s="24">
        <v>4.6326875000000003</v>
      </c>
    </row>
    <row r="31778" spans="1:7" ht="15.6">
      <c r="A31778" s="19" t="s">
        <v>3013</v>
      </c>
      <c r="B31778" s="22" t="s">
        <v>2921</v>
      </c>
      <c r="C31778" s="22">
        <v>32</v>
      </c>
      <c r="D31778" s="22" t="s">
        <v>2930</v>
      </c>
      <c r="E31778" s="16" t="s">
        <v>2926</v>
      </c>
      <c r="F31778" s="24">
        <v>-74.0703125</v>
      </c>
      <c r="G31778" s="24">
        <v>4.6333124999999997</v>
      </c>
    </row>
    <row r="31779" spans="1:7" ht="15.6">
      <c r="A31779" s="19" t="s">
        <v>3013</v>
      </c>
      <c r="B31779" s="22" t="s">
        <v>2921</v>
      </c>
      <c r="C31779" s="22">
        <v>24</v>
      </c>
      <c r="D31779" s="22" t="s">
        <v>2925</v>
      </c>
      <c r="E31779" s="16" t="s">
        <v>2926</v>
      </c>
      <c r="F31779" s="24">
        <v>-74.070187500000003</v>
      </c>
      <c r="G31779" s="24">
        <v>4.6328125</v>
      </c>
    </row>
    <row r="31780" spans="1:7" ht="15.6">
      <c r="A31780" s="19" t="s">
        <v>3013</v>
      </c>
      <c r="B31780" s="22" t="s">
        <v>2924</v>
      </c>
      <c r="C31780" s="22">
        <v>34</v>
      </c>
      <c r="D31780" s="22" t="s">
        <v>2930</v>
      </c>
      <c r="E31780" s="16" t="s">
        <v>2926</v>
      </c>
      <c r="F31780" s="24">
        <v>-74.070187500000003</v>
      </c>
      <c r="G31780" s="24">
        <v>4.6326875000000003</v>
      </c>
    </row>
    <row r="31781" spans="1:7" ht="15.6">
      <c r="A31781" s="19" t="s">
        <v>3013</v>
      </c>
      <c r="B31781" s="22" t="s">
        <v>2924</v>
      </c>
      <c r="C31781" s="22">
        <v>65</v>
      </c>
      <c r="D31781" s="22" t="s">
        <v>2930</v>
      </c>
      <c r="E31781" s="16" t="s">
        <v>2926</v>
      </c>
      <c r="F31781" s="24">
        <v>-74.069812499999998</v>
      </c>
      <c r="G31781" s="24">
        <v>4.6331875</v>
      </c>
    </row>
    <row r="31782" spans="1:7" ht="15.6">
      <c r="A31782" s="19" t="s">
        <v>3013</v>
      </c>
      <c r="B31782" s="22" t="s">
        <v>2921</v>
      </c>
      <c r="C31782" s="22">
        <v>24</v>
      </c>
      <c r="D31782" s="22" t="s">
        <v>2930</v>
      </c>
      <c r="E31782" s="16" t="s">
        <v>2926</v>
      </c>
      <c r="F31782" s="24">
        <v>-74.069312499999995</v>
      </c>
      <c r="G31782" s="24">
        <v>4.6325624999999997</v>
      </c>
    </row>
    <row r="31783" spans="1:7" ht="15.6">
      <c r="A31783" s="19" t="s">
        <v>3013</v>
      </c>
      <c r="B31783" s="22" t="s">
        <v>2924</v>
      </c>
      <c r="C31783" s="22">
        <v>18</v>
      </c>
      <c r="D31783" s="22" t="s">
        <v>2930</v>
      </c>
      <c r="E31783" s="16" t="s">
        <v>2926</v>
      </c>
      <c r="F31783" s="24">
        <v>-74.069437500000006</v>
      </c>
      <c r="G31783" s="24">
        <v>4.6324375</v>
      </c>
    </row>
    <row r="31784" spans="1:7" ht="15.6">
      <c r="A31784" s="19" t="s">
        <v>3013</v>
      </c>
      <c r="B31784" s="22" t="s">
        <v>2921</v>
      </c>
      <c r="C31784" s="22">
        <v>31</v>
      </c>
      <c r="D31784" s="22" t="s">
        <v>2925</v>
      </c>
      <c r="E31784" s="16" t="s">
        <v>2928</v>
      </c>
      <c r="F31784" s="24">
        <v>-74.071437500000002</v>
      </c>
      <c r="G31784" s="24">
        <v>4.6329374999999997</v>
      </c>
    </row>
    <row r="31785" spans="1:7" ht="15.6">
      <c r="A31785" s="19" t="s">
        <v>3013</v>
      </c>
      <c r="B31785" s="22" t="s">
        <v>2921</v>
      </c>
      <c r="C31785" s="22">
        <v>36</v>
      </c>
      <c r="D31785" s="22" t="s">
        <v>2930</v>
      </c>
      <c r="E31785" s="16" t="s">
        <v>2928</v>
      </c>
      <c r="F31785" s="24">
        <v>-74.071187499999994</v>
      </c>
      <c r="G31785" s="24">
        <v>4.6324375</v>
      </c>
    </row>
    <row r="31786" spans="1:7" ht="15.6">
      <c r="A31786" s="19" t="s">
        <v>3013</v>
      </c>
      <c r="B31786" s="22" t="s">
        <v>2921</v>
      </c>
      <c r="C31786" s="22">
        <v>24</v>
      </c>
      <c r="D31786" s="22" t="s">
        <v>2925</v>
      </c>
      <c r="E31786" s="16" t="s">
        <v>2926</v>
      </c>
      <c r="F31786" s="24">
        <v>-74.069937499999995</v>
      </c>
      <c r="G31786" s="24">
        <v>4.6330625000000003</v>
      </c>
    </row>
    <row r="31787" spans="1:7" ht="15.6">
      <c r="A31787" s="19" t="s">
        <v>3013</v>
      </c>
      <c r="B31787" s="22" t="s">
        <v>2921</v>
      </c>
      <c r="C31787" s="22">
        <v>38</v>
      </c>
      <c r="D31787" s="22" t="s">
        <v>2925</v>
      </c>
      <c r="E31787" s="16" t="s">
        <v>2926</v>
      </c>
      <c r="F31787" s="24">
        <v>-74.069812499999998</v>
      </c>
      <c r="G31787" s="24">
        <v>4.6331875</v>
      </c>
    </row>
    <row r="31788" spans="1:7" ht="15.6">
      <c r="A31788" s="19" t="s">
        <v>3013</v>
      </c>
      <c r="B31788" s="22" t="s">
        <v>2924</v>
      </c>
      <c r="C31788" s="22">
        <v>28</v>
      </c>
      <c r="D31788" s="22" t="s">
        <v>2925</v>
      </c>
      <c r="E31788" s="16" t="s">
        <v>2926</v>
      </c>
      <c r="F31788" s="24">
        <v>-74.0703125</v>
      </c>
      <c r="G31788" s="24">
        <v>4.6331875</v>
      </c>
    </row>
    <row r="31789" spans="1:7" ht="15.6">
      <c r="A31789" s="19" t="s">
        <v>3013</v>
      </c>
      <c r="B31789" s="22" t="s">
        <v>2924</v>
      </c>
      <c r="C31789" s="22">
        <v>24</v>
      </c>
      <c r="D31789" s="22" t="s">
        <v>2930</v>
      </c>
      <c r="E31789" s="16" t="s">
        <v>2926</v>
      </c>
      <c r="F31789" s="24">
        <v>-74.070062500000006</v>
      </c>
      <c r="G31789" s="24">
        <v>4.6326875000000003</v>
      </c>
    </row>
    <row r="31790" spans="1:7" ht="15.6">
      <c r="A31790" s="19" t="s">
        <v>3013</v>
      </c>
      <c r="B31790" s="22" t="s">
        <v>2924</v>
      </c>
      <c r="C31790" s="22">
        <v>41</v>
      </c>
      <c r="D31790" s="22" t="s">
        <v>2930</v>
      </c>
      <c r="E31790" s="16" t="s">
        <v>2926</v>
      </c>
      <c r="F31790" s="24">
        <v>-74.070062500000006</v>
      </c>
      <c r="G31790" s="24">
        <v>4.6326875000000003</v>
      </c>
    </row>
    <row r="31791" spans="1:7" ht="15.6">
      <c r="A31791" s="19" t="s">
        <v>3013</v>
      </c>
      <c r="B31791" s="22" t="s">
        <v>2921</v>
      </c>
      <c r="C31791" s="22">
        <v>47</v>
      </c>
      <c r="D31791" s="22" t="s">
        <v>2930</v>
      </c>
      <c r="E31791" s="16" t="s">
        <v>2926</v>
      </c>
      <c r="F31791" s="24">
        <v>-74.069437500000006</v>
      </c>
      <c r="G31791" s="24">
        <v>4.6326875000000003</v>
      </c>
    </row>
    <row r="31792" spans="1:7" ht="15.6">
      <c r="A31792" s="19" t="s">
        <v>3013</v>
      </c>
      <c r="B31792" s="22" t="s">
        <v>2924</v>
      </c>
      <c r="C31792" s="22">
        <v>34</v>
      </c>
      <c r="D31792" s="22" t="s">
        <v>2930</v>
      </c>
      <c r="E31792" s="16" t="s">
        <v>2926</v>
      </c>
      <c r="F31792" s="24">
        <v>-74.069437500000006</v>
      </c>
      <c r="G31792" s="24">
        <v>4.6320625</v>
      </c>
    </row>
    <row r="31793" spans="1:7" ht="15.6">
      <c r="A31793" s="19" t="s">
        <v>3013</v>
      </c>
      <c r="B31793" s="22" t="s">
        <v>2921</v>
      </c>
      <c r="C31793" s="22">
        <v>40</v>
      </c>
      <c r="D31793" s="22" t="s">
        <v>2925</v>
      </c>
      <c r="E31793" s="16" t="s">
        <v>2926</v>
      </c>
      <c r="F31793" s="24">
        <v>-74.069687500000001</v>
      </c>
      <c r="G31793" s="24">
        <v>4.6324375</v>
      </c>
    </row>
    <row r="31794" spans="1:7" ht="15.6">
      <c r="A31794" s="19" t="s">
        <v>3013</v>
      </c>
      <c r="B31794" s="22" t="s">
        <v>2924</v>
      </c>
      <c r="C31794" s="22">
        <v>28</v>
      </c>
      <c r="D31794" s="22" t="s">
        <v>2930</v>
      </c>
      <c r="E31794" s="16" t="s">
        <v>2926</v>
      </c>
      <c r="F31794" s="24">
        <v>-74.069687500000001</v>
      </c>
      <c r="G31794" s="24">
        <v>4.6323125000000003</v>
      </c>
    </row>
    <row r="31795" spans="1:7" ht="15.6">
      <c r="A31795" s="19" t="s">
        <v>3013</v>
      </c>
      <c r="B31795" s="22" t="s">
        <v>2921</v>
      </c>
      <c r="C31795" s="22">
        <v>35</v>
      </c>
      <c r="D31795" s="22" t="s">
        <v>2930</v>
      </c>
      <c r="E31795" s="16" t="s">
        <v>2926</v>
      </c>
      <c r="F31795" s="24">
        <v>-74.069687500000001</v>
      </c>
      <c r="G31795" s="24">
        <v>4.6333124999999997</v>
      </c>
    </row>
    <row r="31796" spans="1:7" ht="15.6">
      <c r="A31796" s="19" t="s">
        <v>3013</v>
      </c>
      <c r="B31796" s="22" t="s">
        <v>2924</v>
      </c>
      <c r="C31796" s="22">
        <v>24</v>
      </c>
      <c r="D31796" s="22" t="s">
        <v>2930</v>
      </c>
      <c r="E31796" s="16" t="s">
        <v>2926</v>
      </c>
      <c r="F31796" s="24">
        <v>-74.069812499999998</v>
      </c>
      <c r="G31796" s="24">
        <v>4.6330625000000003</v>
      </c>
    </row>
    <row r="31797" spans="1:7" ht="15.6">
      <c r="A31797" s="19" t="s">
        <v>3013</v>
      </c>
      <c r="B31797" s="22" t="s">
        <v>2921</v>
      </c>
      <c r="C31797" s="22">
        <v>21</v>
      </c>
      <c r="D31797" s="22" t="s">
        <v>2930</v>
      </c>
      <c r="E31797" s="16" t="s">
        <v>2926</v>
      </c>
      <c r="F31797" s="24">
        <v>-74.069562500000004</v>
      </c>
      <c r="G31797" s="24">
        <v>4.6333124999999997</v>
      </c>
    </row>
    <row r="31798" spans="1:7" ht="15.6">
      <c r="A31798" s="19" t="s">
        <v>3013</v>
      </c>
      <c r="B31798" s="22" t="s">
        <v>2924</v>
      </c>
      <c r="C31798" s="22">
        <v>24</v>
      </c>
      <c r="D31798" s="22" t="s">
        <v>2925</v>
      </c>
      <c r="E31798" s="16" t="s">
        <v>2926</v>
      </c>
      <c r="F31798" s="24">
        <v>-74.069687500000001</v>
      </c>
      <c r="G31798" s="24">
        <v>4.6330625000000003</v>
      </c>
    </row>
    <row r="31799" spans="1:7" ht="15.6">
      <c r="A31799" s="19" t="s">
        <v>3013</v>
      </c>
      <c r="B31799" s="22" t="s">
        <v>2921</v>
      </c>
      <c r="C31799" s="22">
        <v>24</v>
      </c>
      <c r="D31799" s="22" t="s">
        <v>2930</v>
      </c>
      <c r="E31799" s="16" t="s">
        <v>2926</v>
      </c>
      <c r="F31799" s="24">
        <v>-74.069937499999995</v>
      </c>
      <c r="G31799" s="24">
        <v>4.6335625</v>
      </c>
    </row>
    <row r="31800" spans="1:7" ht="15.6">
      <c r="A31800" s="19" t="s">
        <v>3013</v>
      </c>
      <c r="B31800" s="22" t="s">
        <v>2921</v>
      </c>
      <c r="C31800" s="22">
        <v>34</v>
      </c>
      <c r="D31800" s="22" t="s">
        <v>2930</v>
      </c>
      <c r="E31800" s="16" t="s">
        <v>2926</v>
      </c>
      <c r="F31800" s="24">
        <v>-74.069937499999995</v>
      </c>
      <c r="G31800" s="24">
        <v>4.6326875000000003</v>
      </c>
    </row>
    <row r="31801" spans="1:7" ht="15.6">
      <c r="A31801" s="19" t="s">
        <v>3013</v>
      </c>
      <c r="B31801" s="22" t="s">
        <v>2924</v>
      </c>
      <c r="C31801" s="22">
        <v>25</v>
      </c>
      <c r="D31801" s="22" t="s">
        <v>2930</v>
      </c>
      <c r="E31801" s="16" t="s">
        <v>2928</v>
      </c>
      <c r="F31801" s="24">
        <v>-74.070187500000003</v>
      </c>
      <c r="G31801" s="24">
        <v>4.6336874999999997</v>
      </c>
    </row>
    <row r="31802" spans="1:7" ht="15.6">
      <c r="A31802" s="19" t="s">
        <v>3013</v>
      </c>
      <c r="B31802" s="22" t="s">
        <v>2924</v>
      </c>
      <c r="C31802" s="22">
        <v>28</v>
      </c>
      <c r="D31802" s="22" t="s">
        <v>2930</v>
      </c>
      <c r="E31802" s="16" t="s">
        <v>2926</v>
      </c>
      <c r="F31802" s="24">
        <v>-74.069437500000006</v>
      </c>
      <c r="G31802" s="24">
        <v>4.6325624999999997</v>
      </c>
    </row>
    <row r="31803" spans="1:7" ht="15.6">
      <c r="A31803" s="19" t="s">
        <v>3013</v>
      </c>
      <c r="B31803" s="22" t="s">
        <v>2921</v>
      </c>
      <c r="C31803" s="22">
        <v>42</v>
      </c>
      <c r="D31803" s="22" t="s">
        <v>2925</v>
      </c>
      <c r="E31803" s="16" t="s">
        <v>2926</v>
      </c>
      <c r="F31803" s="24">
        <v>-74.069312499999995</v>
      </c>
      <c r="G31803" s="24">
        <v>4.6326875000000003</v>
      </c>
    </row>
    <row r="31804" spans="1:7" ht="15.6">
      <c r="A31804" s="19" t="s">
        <v>3013</v>
      </c>
      <c r="B31804" s="22" t="s">
        <v>2921</v>
      </c>
      <c r="C31804" s="22">
        <v>34</v>
      </c>
      <c r="D31804" s="22" t="s">
        <v>2925</v>
      </c>
      <c r="E31804" s="16" t="s">
        <v>2926</v>
      </c>
      <c r="F31804" s="24">
        <v>-74.069437500000006</v>
      </c>
      <c r="G31804" s="24">
        <v>4.6325624999999997</v>
      </c>
    </row>
    <row r="31805" spans="1:7" ht="15.6">
      <c r="A31805" s="19" t="s">
        <v>3013</v>
      </c>
      <c r="B31805" s="22" t="s">
        <v>2921</v>
      </c>
      <c r="C31805" s="22">
        <v>51</v>
      </c>
      <c r="D31805" s="22" t="s">
        <v>2930</v>
      </c>
      <c r="E31805" s="16" t="s">
        <v>2926</v>
      </c>
      <c r="F31805" s="24">
        <v>-74.069562500000004</v>
      </c>
      <c r="G31805" s="24">
        <v>4.6326875000000003</v>
      </c>
    </row>
    <row r="31806" spans="1:7" ht="15.6">
      <c r="A31806" s="19" t="s">
        <v>3013</v>
      </c>
      <c r="B31806" s="22" t="s">
        <v>2921</v>
      </c>
      <c r="C31806" s="22">
        <v>21</v>
      </c>
      <c r="D31806" s="22" t="s">
        <v>2930</v>
      </c>
      <c r="E31806" s="16" t="s">
        <v>2926</v>
      </c>
      <c r="F31806" s="24">
        <v>-74.069812499999998</v>
      </c>
      <c r="G31806" s="24">
        <v>4.6331875</v>
      </c>
    </row>
    <row r="31807" spans="1:7" ht="15.6">
      <c r="A31807" s="19" t="s">
        <v>3013</v>
      </c>
      <c r="B31807" s="22" t="s">
        <v>2924</v>
      </c>
      <c r="C31807" s="22">
        <v>21</v>
      </c>
      <c r="D31807" s="22" t="s">
        <v>2925</v>
      </c>
      <c r="E31807" s="16" t="s">
        <v>2926</v>
      </c>
      <c r="F31807" s="24">
        <v>-74.070062500000006</v>
      </c>
      <c r="G31807" s="24">
        <v>4.6330625000000003</v>
      </c>
    </row>
    <row r="31808" spans="1:7" ht="15.6">
      <c r="A31808" s="19" t="s">
        <v>3013</v>
      </c>
      <c r="B31808" s="22" t="s">
        <v>2921</v>
      </c>
      <c r="C31808" s="22">
        <v>28</v>
      </c>
      <c r="D31808" s="22" t="s">
        <v>2930</v>
      </c>
      <c r="E31808" s="16" t="s">
        <v>2928</v>
      </c>
      <c r="F31808" s="24">
        <v>-74.070687500000005</v>
      </c>
      <c r="G31808" s="24">
        <v>4.6328125</v>
      </c>
    </row>
    <row r="31809" spans="1:7" ht="15.6">
      <c r="A31809" s="19" t="s">
        <v>3013</v>
      </c>
      <c r="B31809" s="22" t="s">
        <v>2924</v>
      </c>
      <c r="C31809" s="22">
        <v>61</v>
      </c>
      <c r="D31809" s="22" t="s">
        <v>2930</v>
      </c>
      <c r="E31809" s="16" t="s">
        <v>2928</v>
      </c>
      <c r="F31809" s="24">
        <v>-74.068812500000007</v>
      </c>
      <c r="G31809" s="24">
        <v>4.6331875</v>
      </c>
    </row>
    <row r="31810" spans="1:7" ht="15.6">
      <c r="A31810" s="19" t="s">
        <v>3013</v>
      </c>
      <c r="B31810" s="22" t="s">
        <v>2921</v>
      </c>
      <c r="C31810" s="22">
        <v>30</v>
      </c>
      <c r="D31810" s="22" t="s">
        <v>2930</v>
      </c>
      <c r="E31810" s="16" t="s">
        <v>2926</v>
      </c>
      <c r="F31810" s="24">
        <v>-74.069687500000001</v>
      </c>
      <c r="G31810" s="24">
        <v>4.6321874999999997</v>
      </c>
    </row>
    <row r="31811" spans="1:7" ht="15.6">
      <c r="A31811" s="19" t="s">
        <v>3013</v>
      </c>
      <c r="B31811" s="22" t="s">
        <v>2921</v>
      </c>
      <c r="C31811" s="22">
        <v>24</v>
      </c>
      <c r="D31811" s="22" t="s">
        <v>2925</v>
      </c>
      <c r="E31811" s="16" t="s">
        <v>2926</v>
      </c>
      <c r="F31811" s="24">
        <v>-74.0703125</v>
      </c>
      <c r="G31811" s="24">
        <v>4.6323125000000003</v>
      </c>
    </row>
    <row r="31812" spans="1:7" ht="15.6">
      <c r="A31812" s="19" t="s">
        <v>3013</v>
      </c>
      <c r="B31812" s="22" t="s">
        <v>2924</v>
      </c>
      <c r="C31812" s="22">
        <v>22</v>
      </c>
      <c r="D31812" s="22" t="s">
        <v>2930</v>
      </c>
      <c r="E31812" s="16" t="s">
        <v>2926</v>
      </c>
      <c r="F31812" s="24">
        <v>-74.070062500000006</v>
      </c>
      <c r="G31812" s="24">
        <v>4.6326875000000003</v>
      </c>
    </row>
    <row r="31813" spans="1:7" ht="15.6">
      <c r="A31813" s="19" t="s">
        <v>3013</v>
      </c>
      <c r="B31813" s="22" t="s">
        <v>2921</v>
      </c>
      <c r="C31813" s="22">
        <v>25</v>
      </c>
      <c r="D31813" s="22" t="s">
        <v>2925</v>
      </c>
      <c r="E31813" s="16" t="s">
        <v>2926</v>
      </c>
      <c r="F31813" s="24">
        <v>-74.069812499999998</v>
      </c>
      <c r="G31813" s="24">
        <v>4.6330625000000003</v>
      </c>
    </row>
    <row r="31814" spans="1:7" ht="15.6">
      <c r="A31814" s="19" t="s">
        <v>3013</v>
      </c>
      <c r="B31814" s="22" t="s">
        <v>2921</v>
      </c>
      <c r="C31814" s="22">
        <v>19</v>
      </c>
      <c r="D31814" s="22" t="s">
        <v>2930</v>
      </c>
      <c r="E31814" s="16" t="s">
        <v>2926</v>
      </c>
      <c r="F31814" s="24">
        <v>-74.069437500000006</v>
      </c>
      <c r="G31814" s="24">
        <v>4.6333124999999997</v>
      </c>
    </row>
    <row r="31815" spans="1:7" ht="15.6">
      <c r="A31815" s="19" t="s">
        <v>3013</v>
      </c>
      <c r="B31815" s="22" t="s">
        <v>2924</v>
      </c>
      <c r="C31815" s="22">
        <v>25</v>
      </c>
      <c r="D31815" s="22" t="s">
        <v>2930</v>
      </c>
      <c r="E31815" s="16" t="s">
        <v>2928</v>
      </c>
      <c r="F31815" s="24">
        <v>-74.069937499999995</v>
      </c>
      <c r="G31815" s="24">
        <v>4.6318124999999997</v>
      </c>
    </row>
    <row r="31816" spans="1:7" ht="15.6">
      <c r="A31816" s="19" t="s">
        <v>3013</v>
      </c>
      <c r="B31816" s="22" t="s">
        <v>2924</v>
      </c>
      <c r="C31816" s="22">
        <v>47</v>
      </c>
      <c r="D31816" s="22" t="s">
        <v>2925</v>
      </c>
      <c r="E31816" s="16" t="s">
        <v>2928</v>
      </c>
      <c r="F31816" s="24">
        <v>-74.070187500000003</v>
      </c>
      <c r="G31816" s="24">
        <v>4.6319375000000003</v>
      </c>
    </row>
    <row r="31817" spans="1:7" ht="15.6">
      <c r="A31817" s="19" t="s">
        <v>3013</v>
      </c>
      <c r="B31817" s="22" t="s">
        <v>2921</v>
      </c>
      <c r="C31817" s="22">
        <v>21</v>
      </c>
      <c r="D31817" s="22" t="s">
        <v>2930</v>
      </c>
      <c r="E31817" s="16" t="s">
        <v>2928</v>
      </c>
      <c r="F31817" s="24">
        <v>-74.070562499999994</v>
      </c>
      <c r="G31817" s="24">
        <v>4.6319375000000003</v>
      </c>
    </row>
    <row r="31818" spans="1:7" ht="15.6">
      <c r="A31818" s="19" t="s">
        <v>3012</v>
      </c>
      <c r="B31818" s="22" t="s">
        <v>2924</v>
      </c>
      <c r="C31818" s="22">
        <v>49</v>
      </c>
      <c r="D31818" s="22" t="s">
        <v>2930</v>
      </c>
      <c r="E31818" s="16" t="s">
        <v>2923</v>
      </c>
      <c r="F31818" s="24">
        <v>-74.106687500000007</v>
      </c>
      <c r="G31818" s="24">
        <v>4.6688124999999996</v>
      </c>
    </row>
    <row r="31819" spans="1:7" ht="15.6">
      <c r="A31819" s="19" t="s">
        <v>3012</v>
      </c>
      <c r="B31819" s="22" t="s">
        <v>2921</v>
      </c>
      <c r="C31819" s="22">
        <v>32</v>
      </c>
      <c r="D31819" s="22" t="s">
        <v>2922</v>
      </c>
      <c r="E31819" s="16" t="s">
        <v>2923</v>
      </c>
      <c r="F31819" s="24">
        <v>-74.109062499999993</v>
      </c>
      <c r="G31819" s="24">
        <v>4.6584374999999998</v>
      </c>
    </row>
    <row r="31820" spans="1:7" ht="15.6">
      <c r="A31820" s="19" t="s">
        <v>3012</v>
      </c>
      <c r="B31820" s="22" t="s">
        <v>2921</v>
      </c>
      <c r="C31820" s="22">
        <v>18</v>
      </c>
      <c r="D31820" s="22" t="s">
        <v>2930</v>
      </c>
      <c r="E31820" s="16" t="s">
        <v>2923</v>
      </c>
      <c r="F31820" s="24">
        <v>-74.1075625</v>
      </c>
      <c r="G31820" s="24">
        <v>4.6761875000000002</v>
      </c>
    </row>
    <row r="31821" spans="1:7" ht="15.6">
      <c r="A31821" s="19" t="s">
        <v>3012</v>
      </c>
      <c r="B31821" s="22" t="s">
        <v>2921</v>
      </c>
      <c r="C31821" s="22">
        <v>25</v>
      </c>
      <c r="D31821" s="22" t="s">
        <v>2925</v>
      </c>
      <c r="E31821" s="16" t="s">
        <v>2928</v>
      </c>
      <c r="F31821" s="24">
        <v>-74.105437499999994</v>
      </c>
      <c r="G31821" s="24">
        <v>4.6719375000000003</v>
      </c>
    </row>
    <row r="31822" spans="1:7" ht="15.6">
      <c r="A31822" s="19" t="s">
        <v>3012</v>
      </c>
      <c r="B31822" s="22" t="s">
        <v>2921</v>
      </c>
      <c r="C31822" s="22">
        <v>68</v>
      </c>
      <c r="D31822" s="22" t="s">
        <v>2930</v>
      </c>
      <c r="E31822" s="16" t="s">
        <v>2928</v>
      </c>
      <c r="F31822" s="24">
        <v>-74.106937500000001</v>
      </c>
      <c r="G31822" s="24">
        <v>4.6729374999999997</v>
      </c>
    </row>
    <row r="31823" spans="1:7" ht="15.6">
      <c r="A31823" s="19" t="s">
        <v>3012</v>
      </c>
      <c r="B31823" s="22" t="s">
        <v>2921</v>
      </c>
      <c r="C31823" s="22">
        <v>42</v>
      </c>
      <c r="D31823" s="22" t="s">
        <v>2922</v>
      </c>
      <c r="E31823" s="16" t="s">
        <v>2923</v>
      </c>
      <c r="F31823" s="24">
        <v>-74.109687500000007</v>
      </c>
      <c r="G31823" s="24">
        <v>4.7165625000000002</v>
      </c>
    </row>
    <row r="31824" spans="1:7" ht="15.6">
      <c r="A31824" s="19" t="s">
        <v>3012</v>
      </c>
      <c r="B31824" s="22" t="s">
        <v>2924</v>
      </c>
      <c r="C31824" s="22">
        <v>56</v>
      </c>
      <c r="D31824" s="22" t="s">
        <v>2930</v>
      </c>
      <c r="E31824" s="16" t="s">
        <v>2928</v>
      </c>
      <c r="F31824" s="24">
        <v>-74.106312500000001</v>
      </c>
      <c r="G31824" s="24">
        <v>4.6728125</v>
      </c>
    </row>
    <row r="31825" spans="1:7" ht="15.6">
      <c r="A31825" s="19" t="s">
        <v>3012</v>
      </c>
      <c r="B31825" s="22" t="s">
        <v>2921</v>
      </c>
      <c r="C31825" s="22">
        <v>66</v>
      </c>
      <c r="D31825" s="22" t="s">
        <v>2925</v>
      </c>
      <c r="E31825" s="16" t="s">
        <v>2926</v>
      </c>
      <c r="F31825" s="24">
        <v>-74.107437500000003</v>
      </c>
      <c r="G31825" s="24">
        <v>4.6711875000000003</v>
      </c>
    </row>
    <row r="31826" spans="1:7" ht="15.6">
      <c r="A31826" s="19" t="s">
        <v>3012</v>
      </c>
      <c r="B31826" s="22" t="s">
        <v>2924</v>
      </c>
      <c r="C31826" s="22">
        <v>39</v>
      </c>
      <c r="D31826" s="22" t="s">
        <v>2922</v>
      </c>
      <c r="E31826" s="16" t="s">
        <v>2923</v>
      </c>
      <c r="F31826" s="24">
        <v>-74.1075625</v>
      </c>
      <c r="G31826" s="24">
        <v>4.6750625000000001</v>
      </c>
    </row>
    <row r="31827" spans="1:7" ht="15.6">
      <c r="A31827" s="19" t="s">
        <v>3012</v>
      </c>
      <c r="B31827" s="22" t="s">
        <v>2921</v>
      </c>
      <c r="C31827" s="22">
        <v>48</v>
      </c>
      <c r="D31827" s="22" t="s">
        <v>2922</v>
      </c>
      <c r="E31827" s="16" t="s">
        <v>2927</v>
      </c>
      <c r="F31827" s="24">
        <v>-74.104312500000006</v>
      </c>
      <c r="G31827" s="24">
        <v>4.6718124999999997</v>
      </c>
    </row>
    <row r="31828" spans="1:7" ht="15.6">
      <c r="A31828" s="19" t="s">
        <v>3012</v>
      </c>
      <c r="B31828" s="22" t="s">
        <v>2924</v>
      </c>
      <c r="C31828" s="22">
        <v>59</v>
      </c>
      <c r="D31828" s="22" t="s">
        <v>2930</v>
      </c>
      <c r="E31828" s="16" t="s">
        <v>2927</v>
      </c>
      <c r="F31828" s="24">
        <v>-74.104312500000006</v>
      </c>
      <c r="G31828" s="24">
        <v>4.6718124999999997</v>
      </c>
    </row>
    <row r="31829" spans="1:7" ht="15.6">
      <c r="A31829" s="19" t="s">
        <v>3012</v>
      </c>
      <c r="B31829" s="22" t="s">
        <v>2921</v>
      </c>
      <c r="C31829" s="22">
        <v>57</v>
      </c>
      <c r="D31829" s="22" t="s">
        <v>2930</v>
      </c>
      <c r="E31829" s="16" t="s">
        <v>2923</v>
      </c>
      <c r="F31829" s="24">
        <v>-74.110312500000006</v>
      </c>
      <c r="G31829" s="24">
        <v>4.6749375000000004</v>
      </c>
    </row>
    <row r="31830" spans="1:7" ht="15.6">
      <c r="A31830" s="19" t="s">
        <v>3012</v>
      </c>
      <c r="B31830" s="22" t="s">
        <v>2921</v>
      </c>
      <c r="C31830" s="22">
        <v>16</v>
      </c>
      <c r="D31830" s="22" t="s">
        <v>2930</v>
      </c>
      <c r="E31830" s="16" t="s">
        <v>2928</v>
      </c>
      <c r="F31830" s="24">
        <v>-74.108437499999994</v>
      </c>
      <c r="G31830" s="24">
        <v>4.6716875</v>
      </c>
    </row>
    <row r="31831" spans="1:7" ht="15.6">
      <c r="A31831" s="19" t="s">
        <v>3012</v>
      </c>
      <c r="B31831" s="22" t="s">
        <v>2921</v>
      </c>
      <c r="C31831" s="22">
        <v>53</v>
      </c>
      <c r="D31831" s="22" t="s">
        <v>2922</v>
      </c>
      <c r="E31831" s="16" t="s">
        <v>2923</v>
      </c>
      <c r="F31831" s="24">
        <v>-74.055015600000004</v>
      </c>
      <c r="G31831" s="24">
        <v>4.8573124999999999</v>
      </c>
    </row>
    <row r="31832" spans="1:7" ht="15.6">
      <c r="A31832" s="19" t="s">
        <v>3012</v>
      </c>
      <c r="B31832" s="22" t="s">
        <v>2924</v>
      </c>
      <c r="C31832" s="22">
        <v>29</v>
      </c>
      <c r="D31832" s="22" t="s">
        <v>2922</v>
      </c>
      <c r="E31832" s="16" t="s">
        <v>2923</v>
      </c>
      <c r="F31832" s="24">
        <v>-74.100187500000004</v>
      </c>
      <c r="G31832" s="24">
        <v>4.6530624999999999</v>
      </c>
    </row>
    <row r="31833" spans="1:7" ht="15.6">
      <c r="A31833" s="19" t="s">
        <v>3012</v>
      </c>
      <c r="B31833" s="22" t="s">
        <v>2924</v>
      </c>
      <c r="C31833" s="22">
        <v>62</v>
      </c>
      <c r="D31833" s="22" t="s">
        <v>2930</v>
      </c>
      <c r="E31833" s="16" t="s">
        <v>2927</v>
      </c>
      <c r="F31833" s="24">
        <v>-74.106687500000007</v>
      </c>
      <c r="G31833" s="24">
        <v>4.6739375000000001</v>
      </c>
    </row>
    <row r="31834" spans="1:7" ht="15.6">
      <c r="A31834" s="19" t="s">
        <v>3012</v>
      </c>
      <c r="B31834" s="22" t="s">
        <v>2924</v>
      </c>
      <c r="C31834" s="22">
        <v>54</v>
      </c>
      <c r="D31834" s="22" t="s">
        <v>2922</v>
      </c>
      <c r="E31834" s="16" t="s">
        <v>2923</v>
      </c>
      <c r="F31834" s="24">
        <v>-74.0949375</v>
      </c>
      <c r="G31834" s="24">
        <v>4.7116875</v>
      </c>
    </row>
    <row r="31835" spans="1:7" ht="15.6">
      <c r="A31835" s="19" t="s">
        <v>3012</v>
      </c>
      <c r="B31835" s="22" t="s">
        <v>2924</v>
      </c>
      <c r="C31835" s="22">
        <v>39</v>
      </c>
      <c r="D31835" s="22" t="s">
        <v>2930</v>
      </c>
      <c r="E31835" s="16" t="s">
        <v>2928</v>
      </c>
      <c r="F31835" s="24">
        <v>-74.105562500000005</v>
      </c>
      <c r="G31835" s="24">
        <v>4.6706874999999997</v>
      </c>
    </row>
    <row r="31836" spans="1:7" ht="15.6">
      <c r="A31836" s="19" t="s">
        <v>3012</v>
      </c>
      <c r="B31836" s="22" t="s">
        <v>2921</v>
      </c>
      <c r="C31836" s="22">
        <v>33</v>
      </c>
      <c r="D31836" s="22" t="s">
        <v>2930</v>
      </c>
      <c r="E31836" s="16" t="s">
        <v>2927</v>
      </c>
      <c r="F31836" s="24">
        <v>-74.106937500000001</v>
      </c>
      <c r="G31836" s="24">
        <v>4.6736874999999998</v>
      </c>
    </row>
    <row r="31837" spans="1:7" ht="15.6">
      <c r="A31837" s="19" t="s">
        <v>3012</v>
      </c>
      <c r="B31837" s="22" t="s">
        <v>2921</v>
      </c>
      <c r="C31837" s="22">
        <v>18</v>
      </c>
      <c r="D31837" s="22" t="s">
        <v>2930</v>
      </c>
      <c r="E31837" s="16" t="s">
        <v>2923</v>
      </c>
      <c r="F31837" s="24">
        <v>-74.108687500000002</v>
      </c>
      <c r="G31837" s="24">
        <v>4.6769375000000002</v>
      </c>
    </row>
    <row r="31838" spans="1:7" ht="15.6">
      <c r="A31838" s="19" t="s">
        <v>3012</v>
      </c>
      <c r="B31838" s="22" t="s">
        <v>2921</v>
      </c>
      <c r="C31838" s="22">
        <v>49</v>
      </c>
      <c r="D31838" s="22" t="s">
        <v>2922</v>
      </c>
      <c r="E31838" s="16" t="s">
        <v>2923</v>
      </c>
      <c r="F31838" s="24">
        <v>-74.108437499999994</v>
      </c>
      <c r="G31838" s="24">
        <v>4.6669375000000004</v>
      </c>
    </row>
    <row r="31839" spans="1:7" ht="15.6">
      <c r="A31839" s="19" t="s">
        <v>3012</v>
      </c>
      <c r="B31839" s="22" t="s">
        <v>2921</v>
      </c>
      <c r="C31839" s="22">
        <v>30</v>
      </c>
      <c r="D31839" s="22" t="s">
        <v>2930</v>
      </c>
      <c r="E31839" s="16" t="s">
        <v>2928</v>
      </c>
      <c r="F31839" s="24">
        <v>-74.105312499999997</v>
      </c>
      <c r="G31839" s="24">
        <v>4.6718124999999997</v>
      </c>
    </row>
    <row r="31840" spans="1:7" ht="15.6">
      <c r="A31840" s="19" t="s">
        <v>3012</v>
      </c>
      <c r="B31840" s="22" t="s">
        <v>2921</v>
      </c>
      <c r="C31840" s="22">
        <v>42</v>
      </c>
      <c r="D31840" s="22" t="s">
        <v>2925</v>
      </c>
      <c r="E31840" s="16" t="s">
        <v>2923</v>
      </c>
      <c r="F31840" s="24">
        <v>-74.108937499999996</v>
      </c>
      <c r="G31840" s="24">
        <v>4.6698124999999999</v>
      </c>
    </row>
    <row r="31841" spans="1:7" ht="15.6">
      <c r="A31841" s="19" t="s">
        <v>3012</v>
      </c>
      <c r="B31841" s="22" t="s">
        <v>2921</v>
      </c>
      <c r="C31841" s="22">
        <v>69</v>
      </c>
      <c r="D31841" s="22" t="s">
        <v>2930</v>
      </c>
      <c r="E31841" s="16" t="s">
        <v>2927</v>
      </c>
      <c r="F31841" s="24">
        <v>-74.106687500000007</v>
      </c>
      <c r="G31841" s="24">
        <v>4.6739375000000001</v>
      </c>
    </row>
    <row r="31842" spans="1:7" ht="15.6">
      <c r="A31842" s="19" t="s">
        <v>3012</v>
      </c>
      <c r="B31842" s="22" t="s">
        <v>2921</v>
      </c>
      <c r="C31842" s="22">
        <v>20</v>
      </c>
      <c r="D31842" s="22" t="s">
        <v>2930</v>
      </c>
      <c r="E31842" s="16" t="s">
        <v>2923</v>
      </c>
      <c r="F31842" s="24">
        <v>-74.110812499999994</v>
      </c>
      <c r="G31842" s="24">
        <v>4.6721874999999997</v>
      </c>
    </row>
    <row r="31843" spans="1:7" ht="15.6">
      <c r="A31843" s="19" t="s">
        <v>3012</v>
      </c>
      <c r="B31843" s="22" t="s">
        <v>2921</v>
      </c>
      <c r="C31843" s="22">
        <v>41</v>
      </c>
      <c r="D31843" s="22" t="s">
        <v>2922</v>
      </c>
      <c r="E31843" s="16" t="s">
        <v>2923</v>
      </c>
      <c r="F31843" s="24">
        <v>-74.081312499999996</v>
      </c>
      <c r="G31843" s="24">
        <v>4.6891875000000001</v>
      </c>
    </row>
    <row r="31844" spans="1:7" ht="15.6">
      <c r="A31844" s="19" t="s">
        <v>3012</v>
      </c>
      <c r="B31844" s="22" t="s">
        <v>2921</v>
      </c>
      <c r="C31844" s="22">
        <v>29</v>
      </c>
      <c r="D31844" s="22" t="s">
        <v>2925</v>
      </c>
      <c r="E31844" s="16" t="s">
        <v>2928</v>
      </c>
      <c r="F31844" s="24">
        <v>-74.107062499999998</v>
      </c>
      <c r="G31844" s="24">
        <v>4.6700625000000002</v>
      </c>
    </row>
    <row r="31845" spans="1:7" ht="15.6">
      <c r="A31845" s="19" t="s">
        <v>3012</v>
      </c>
      <c r="B31845" s="22" t="s">
        <v>2921</v>
      </c>
      <c r="C31845" s="22">
        <v>58</v>
      </c>
      <c r="D31845" s="22" t="s">
        <v>2930</v>
      </c>
      <c r="E31845" s="16" t="s">
        <v>2927</v>
      </c>
      <c r="F31845" s="24">
        <v>-74.105812499999999</v>
      </c>
      <c r="G31845" s="24">
        <v>4.6739375000000001</v>
      </c>
    </row>
    <row r="31846" spans="1:7" ht="15.6">
      <c r="A31846" s="19" t="s">
        <v>3012</v>
      </c>
      <c r="B31846" s="22" t="s">
        <v>2924</v>
      </c>
      <c r="C31846" s="22">
        <v>33</v>
      </c>
      <c r="D31846" s="22" t="s">
        <v>2922</v>
      </c>
      <c r="E31846" s="16" t="s">
        <v>2923</v>
      </c>
      <c r="F31846" s="24">
        <v>-74.112687500000007</v>
      </c>
      <c r="G31846" s="24">
        <v>4.6620625000000002</v>
      </c>
    </row>
    <row r="31847" spans="1:7" ht="15.6">
      <c r="A31847" s="19" t="s">
        <v>3012</v>
      </c>
      <c r="B31847" s="22" t="s">
        <v>2921</v>
      </c>
      <c r="C31847" s="22">
        <v>36</v>
      </c>
      <c r="D31847" s="22" t="s">
        <v>2925</v>
      </c>
      <c r="E31847" s="16" t="s">
        <v>2928</v>
      </c>
      <c r="F31847" s="24">
        <v>-74.107812499999994</v>
      </c>
      <c r="G31847" s="24">
        <v>4.6719375000000003</v>
      </c>
    </row>
    <row r="31848" spans="1:7" ht="15.6">
      <c r="A31848" s="19" t="s">
        <v>3012</v>
      </c>
      <c r="B31848" s="22" t="s">
        <v>2924</v>
      </c>
      <c r="C31848" s="22">
        <v>43</v>
      </c>
      <c r="D31848" s="22" t="s">
        <v>2930</v>
      </c>
      <c r="E31848" s="16" t="s">
        <v>2927</v>
      </c>
      <c r="F31848" s="24">
        <v>-74.106062499999993</v>
      </c>
      <c r="G31848" s="24">
        <v>4.6734375000000004</v>
      </c>
    </row>
    <row r="31849" spans="1:7" ht="15.6">
      <c r="A31849" s="19" t="s">
        <v>3012</v>
      </c>
      <c r="B31849" s="22" t="s">
        <v>2921</v>
      </c>
      <c r="C31849" s="22">
        <v>62</v>
      </c>
      <c r="D31849" s="22" t="s">
        <v>2930</v>
      </c>
      <c r="E31849" s="16" t="s">
        <v>2927</v>
      </c>
      <c r="F31849" s="24">
        <v>-74.106062499999993</v>
      </c>
      <c r="G31849" s="24">
        <v>4.6734375000000004</v>
      </c>
    </row>
    <row r="31850" spans="1:7" ht="15.6">
      <c r="A31850" s="19" t="s">
        <v>3012</v>
      </c>
      <c r="B31850" s="22" t="s">
        <v>2921</v>
      </c>
      <c r="C31850" s="22">
        <v>22</v>
      </c>
      <c r="D31850" s="22" t="s">
        <v>2930</v>
      </c>
      <c r="E31850" s="16" t="s">
        <v>2927</v>
      </c>
      <c r="F31850" s="24">
        <v>-74.106312500000001</v>
      </c>
      <c r="G31850" s="24">
        <v>4.6698124999999999</v>
      </c>
    </row>
    <row r="31851" spans="1:7" ht="15.6">
      <c r="A31851" s="19" t="s">
        <v>3012</v>
      </c>
      <c r="B31851" s="22" t="s">
        <v>2924</v>
      </c>
      <c r="C31851" s="22">
        <v>19</v>
      </c>
      <c r="D31851" s="22" t="s">
        <v>2930</v>
      </c>
      <c r="E31851" s="16" t="s">
        <v>2923</v>
      </c>
      <c r="F31851" s="24">
        <v>-74.107187499999995</v>
      </c>
      <c r="G31851" s="24">
        <v>4.6689375000000002</v>
      </c>
    </row>
    <row r="31852" spans="1:7" ht="15.6">
      <c r="A31852" s="19" t="s">
        <v>3012</v>
      </c>
      <c r="B31852" s="22" t="s">
        <v>2924</v>
      </c>
      <c r="C31852" s="22">
        <v>59</v>
      </c>
      <c r="D31852" s="22" t="s">
        <v>2930</v>
      </c>
      <c r="E31852" s="16" t="s">
        <v>2927</v>
      </c>
      <c r="F31852" s="24">
        <v>-74.106812500000004</v>
      </c>
      <c r="G31852" s="24">
        <v>4.6738125000000004</v>
      </c>
    </row>
    <row r="31853" spans="1:7" ht="15.6">
      <c r="A31853" s="19" t="s">
        <v>3012</v>
      </c>
      <c r="B31853" s="22" t="s">
        <v>2921</v>
      </c>
      <c r="C31853" s="22">
        <v>26</v>
      </c>
      <c r="D31853" s="22" t="s">
        <v>2925</v>
      </c>
      <c r="E31853" s="16" t="s">
        <v>2927</v>
      </c>
      <c r="F31853" s="24">
        <v>-74.1081875</v>
      </c>
      <c r="G31853" s="24">
        <v>4.6698124999999999</v>
      </c>
    </row>
    <row r="31854" spans="1:7" ht="15.6">
      <c r="A31854" s="19" t="s">
        <v>3012</v>
      </c>
      <c r="B31854" s="22" t="s">
        <v>2921</v>
      </c>
      <c r="C31854" s="22">
        <v>63</v>
      </c>
      <c r="D31854" s="22" t="s">
        <v>2930</v>
      </c>
      <c r="E31854" s="16" t="s">
        <v>2923</v>
      </c>
      <c r="F31854" s="24">
        <v>-74.109687500000007</v>
      </c>
      <c r="G31854" s="24">
        <v>4.6733124999999998</v>
      </c>
    </row>
    <row r="31855" spans="1:7" ht="15.6">
      <c r="A31855" s="19" t="s">
        <v>3012</v>
      </c>
      <c r="B31855" s="22" t="s">
        <v>2921</v>
      </c>
      <c r="C31855" s="22">
        <v>35</v>
      </c>
      <c r="D31855" s="22" t="s">
        <v>2930</v>
      </c>
      <c r="E31855" s="16" t="s">
        <v>2928</v>
      </c>
      <c r="F31855" s="24">
        <v>-74.107312500000006</v>
      </c>
      <c r="G31855" s="24">
        <v>4.6731875</v>
      </c>
    </row>
    <row r="31856" spans="1:7" ht="15.6">
      <c r="A31856" s="19" t="s">
        <v>3012</v>
      </c>
      <c r="B31856" s="22" t="s">
        <v>2921</v>
      </c>
      <c r="C31856" s="22">
        <v>47</v>
      </c>
      <c r="D31856" s="22" t="s">
        <v>2925</v>
      </c>
      <c r="E31856" s="16" t="s">
        <v>2926</v>
      </c>
      <c r="F31856" s="24">
        <v>-74.107437500000003</v>
      </c>
      <c r="G31856" s="24">
        <v>4.6710624999999997</v>
      </c>
    </row>
    <row r="31857" spans="1:7" ht="15.6">
      <c r="A31857" s="19" t="s">
        <v>3012</v>
      </c>
      <c r="B31857" s="22" t="s">
        <v>2921</v>
      </c>
      <c r="C31857" s="22">
        <v>22</v>
      </c>
      <c r="D31857" s="22" t="s">
        <v>2930</v>
      </c>
      <c r="E31857" s="16" t="s">
        <v>2926</v>
      </c>
      <c r="F31857" s="24">
        <v>-74.107437500000003</v>
      </c>
      <c r="G31857" s="24">
        <v>4.6710624999999997</v>
      </c>
    </row>
    <row r="31858" spans="1:7" ht="15.6">
      <c r="A31858" s="19" t="s">
        <v>3012</v>
      </c>
      <c r="B31858" s="22" t="s">
        <v>2924</v>
      </c>
      <c r="C31858" s="22">
        <v>46</v>
      </c>
      <c r="D31858" s="22" t="s">
        <v>2930</v>
      </c>
      <c r="E31858" s="16" t="s">
        <v>2928</v>
      </c>
      <c r="F31858" s="24">
        <v>-74.106937500000001</v>
      </c>
      <c r="G31858" s="24">
        <v>4.6699374999999996</v>
      </c>
    </row>
    <row r="31859" spans="1:7" ht="15.6">
      <c r="A31859" s="19" t="s">
        <v>3012</v>
      </c>
      <c r="B31859" s="22" t="s">
        <v>2921</v>
      </c>
      <c r="C31859" s="22">
        <v>23</v>
      </c>
      <c r="D31859" s="22" t="s">
        <v>2925</v>
      </c>
      <c r="E31859" s="16" t="s">
        <v>2928</v>
      </c>
      <c r="F31859" s="24">
        <v>-74.105687500000002</v>
      </c>
      <c r="G31859" s="24">
        <v>4.6711875000000003</v>
      </c>
    </row>
    <row r="31860" spans="1:7" ht="15.6">
      <c r="A31860" s="19" t="s">
        <v>3012</v>
      </c>
      <c r="B31860" s="22" t="s">
        <v>2921</v>
      </c>
      <c r="C31860" s="22">
        <v>17</v>
      </c>
      <c r="D31860" s="22" t="s">
        <v>2930</v>
      </c>
      <c r="E31860" s="16" t="s">
        <v>2923</v>
      </c>
      <c r="F31860" s="24">
        <v>-74.1081875</v>
      </c>
      <c r="G31860" s="24">
        <v>4.6744374999999998</v>
      </c>
    </row>
    <row r="31861" spans="1:7" ht="15.6">
      <c r="A31861" s="19" t="s">
        <v>3012</v>
      </c>
      <c r="B31861" s="22" t="s">
        <v>2921</v>
      </c>
      <c r="C31861" s="22">
        <v>32</v>
      </c>
      <c r="D31861" s="22" t="s">
        <v>2925</v>
      </c>
      <c r="E31861" s="16" t="s">
        <v>2923</v>
      </c>
      <c r="F31861" s="24">
        <v>-74.1081875</v>
      </c>
      <c r="G31861" s="24">
        <v>4.6744374999999998</v>
      </c>
    </row>
    <row r="31862" spans="1:7" ht="15.6">
      <c r="A31862" s="19" t="s">
        <v>3012</v>
      </c>
      <c r="B31862" s="22" t="s">
        <v>2921</v>
      </c>
      <c r="C31862" s="22">
        <v>22</v>
      </c>
      <c r="D31862" s="22" t="s">
        <v>2922</v>
      </c>
      <c r="E31862" s="16" t="s">
        <v>2923</v>
      </c>
      <c r="F31862" s="24">
        <v>-74.095687499999997</v>
      </c>
      <c r="G31862" s="24">
        <v>4.6625624999999999</v>
      </c>
    </row>
    <row r="31863" spans="1:7" ht="15.6">
      <c r="A31863" s="19" t="s">
        <v>3012</v>
      </c>
      <c r="B31863" s="22" t="s">
        <v>2921</v>
      </c>
      <c r="C31863" s="22">
        <v>49</v>
      </c>
      <c r="D31863" s="22" t="s">
        <v>2922</v>
      </c>
      <c r="E31863" s="16" t="s">
        <v>2923</v>
      </c>
      <c r="F31863" s="24">
        <v>-74.111812499999999</v>
      </c>
      <c r="G31863" s="24">
        <v>4.6935624999999996</v>
      </c>
    </row>
    <row r="31864" spans="1:7" ht="15.6">
      <c r="A31864" s="19" t="s">
        <v>3012</v>
      </c>
      <c r="B31864" s="22" t="s">
        <v>2924</v>
      </c>
      <c r="C31864" s="22">
        <v>32</v>
      </c>
      <c r="D31864" s="22" t="s">
        <v>2922</v>
      </c>
      <c r="E31864" s="16" t="s">
        <v>2923</v>
      </c>
      <c r="F31864" s="24">
        <v>-74.1105625</v>
      </c>
      <c r="G31864" s="24">
        <v>4.6713125</v>
      </c>
    </row>
    <row r="31865" spans="1:7" ht="15.6">
      <c r="A31865" s="19" t="s">
        <v>3012</v>
      </c>
      <c r="B31865" s="22" t="s">
        <v>2921</v>
      </c>
      <c r="C31865" s="22">
        <v>22</v>
      </c>
      <c r="D31865" s="22" t="s">
        <v>2925</v>
      </c>
      <c r="E31865" s="16" t="s">
        <v>2927</v>
      </c>
      <c r="F31865" s="24">
        <v>-74.105687500000002</v>
      </c>
      <c r="G31865" s="24">
        <v>4.6733124999999998</v>
      </c>
    </row>
    <row r="31866" spans="1:7" ht="15.6">
      <c r="A31866" s="19" t="s">
        <v>3012</v>
      </c>
      <c r="B31866" s="22" t="s">
        <v>2921</v>
      </c>
      <c r="C31866" s="22">
        <v>29</v>
      </c>
      <c r="D31866" s="22" t="s">
        <v>2922</v>
      </c>
      <c r="E31866" s="16" t="s">
        <v>2927</v>
      </c>
      <c r="F31866" s="24">
        <v>-74.1045625</v>
      </c>
      <c r="G31866" s="24">
        <v>4.6714374999999997</v>
      </c>
    </row>
    <row r="31867" spans="1:7" ht="15.6">
      <c r="A31867" s="19" t="s">
        <v>3012</v>
      </c>
      <c r="B31867" s="22" t="s">
        <v>2921</v>
      </c>
      <c r="C31867" s="22">
        <v>24</v>
      </c>
      <c r="D31867" s="22" t="s">
        <v>2930</v>
      </c>
      <c r="E31867" s="16" t="s">
        <v>2928</v>
      </c>
      <c r="F31867" s="24">
        <v>-74.105937499999996</v>
      </c>
      <c r="G31867" s="24">
        <v>4.6726875000000003</v>
      </c>
    </row>
    <row r="31868" spans="1:7" ht="15.6">
      <c r="A31868" s="19" t="s">
        <v>3012</v>
      </c>
      <c r="B31868" s="22" t="s">
        <v>2921</v>
      </c>
      <c r="C31868" s="22">
        <v>52</v>
      </c>
      <c r="D31868" s="22" t="s">
        <v>2925</v>
      </c>
      <c r="E31868" s="16" t="s">
        <v>2923</v>
      </c>
      <c r="F31868" s="24">
        <v>-74.110383859999999</v>
      </c>
      <c r="G31868" s="24">
        <v>4.6739013580000002</v>
      </c>
    </row>
    <row r="31869" spans="1:7" ht="15.6">
      <c r="A31869" s="19" t="s">
        <v>3012</v>
      </c>
      <c r="B31869" s="22" t="s">
        <v>2924</v>
      </c>
      <c r="C31869" s="22">
        <v>63</v>
      </c>
      <c r="D31869" s="22" t="s">
        <v>2930</v>
      </c>
      <c r="E31869" s="16" t="s">
        <v>2926</v>
      </c>
      <c r="F31869" s="24">
        <v>-74.106687500000007</v>
      </c>
      <c r="G31869" s="24">
        <v>4.6716875</v>
      </c>
    </row>
    <row r="31870" spans="1:7" ht="15.6">
      <c r="A31870" s="19" t="s">
        <v>3012</v>
      </c>
      <c r="B31870" s="22" t="s">
        <v>2921</v>
      </c>
      <c r="C31870" s="22">
        <v>46</v>
      </c>
      <c r="D31870" s="22" t="s">
        <v>2922</v>
      </c>
      <c r="E31870" s="16" t="s">
        <v>2926</v>
      </c>
      <c r="F31870" s="24">
        <v>-74.106687500000007</v>
      </c>
      <c r="G31870" s="24">
        <v>4.6716875</v>
      </c>
    </row>
    <row r="31871" spans="1:7" ht="15.6">
      <c r="A31871" s="19" t="s">
        <v>3012</v>
      </c>
      <c r="B31871" s="22" t="s">
        <v>2924</v>
      </c>
      <c r="C31871" s="22">
        <v>17</v>
      </c>
      <c r="D31871" s="22" t="s">
        <v>2930</v>
      </c>
      <c r="E31871" s="16" t="s">
        <v>2923</v>
      </c>
      <c r="F31871" s="24">
        <v>-74.112062499999993</v>
      </c>
      <c r="G31871" s="24">
        <v>4.6730625000000003</v>
      </c>
    </row>
    <row r="31872" spans="1:7" ht="15.6">
      <c r="A31872" s="19" t="s">
        <v>3012</v>
      </c>
      <c r="B31872" s="22" t="s">
        <v>2924</v>
      </c>
      <c r="C31872" s="22">
        <v>19</v>
      </c>
      <c r="D31872" s="22" t="s">
        <v>2930</v>
      </c>
      <c r="E31872" s="16" t="s">
        <v>2923</v>
      </c>
      <c r="F31872" s="24">
        <v>-74.109812500000004</v>
      </c>
      <c r="G31872" s="24">
        <v>4.6738125000000004</v>
      </c>
    </row>
    <row r="31873" spans="1:7" ht="15.6">
      <c r="A31873" s="19" t="s">
        <v>3012</v>
      </c>
      <c r="B31873" s="22" t="s">
        <v>2921</v>
      </c>
      <c r="C31873" s="22">
        <v>26</v>
      </c>
      <c r="D31873" s="22" t="s">
        <v>2925</v>
      </c>
      <c r="E31873" s="16" t="s">
        <v>2928</v>
      </c>
      <c r="F31873" s="24">
        <v>-74.108562500000005</v>
      </c>
      <c r="G31873" s="24">
        <v>4.6711875000000003</v>
      </c>
    </row>
    <row r="31874" spans="1:7" ht="15.6">
      <c r="A31874" s="19" t="s">
        <v>3012</v>
      </c>
      <c r="B31874" s="22" t="s">
        <v>2924</v>
      </c>
      <c r="C31874" s="22">
        <v>37</v>
      </c>
      <c r="D31874" s="22" t="s">
        <v>2930</v>
      </c>
      <c r="E31874" s="16" t="s">
        <v>2928</v>
      </c>
      <c r="F31874" s="24">
        <v>-74.107187499999995</v>
      </c>
      <c r="G31874" s="24">
        <v>4.6700625000000002</v>
      </c>
    </row>
    <row r="31875" spans="1:7" ht="15.6">
      <c r="A31875" s="19" t="s">
        <v>3012</v>
      </c>
      <c r="B31875" s="22" t="s">
        <v>2921</v>
      </c>
      <c r="C31875" s="22">
        <v>36</v>
      </c>
      <c r="D31875" s="22" t="s">
        <v>2925</v>
      </c>
      <c r="E31875" s="16" t="s">
        <v>2928</v>
      </c>
      <c r="F31875" s="24">
        <v>-74.108312499999997</v>
      </c>
      <c r="G31875" s="24">
        <v>4.6714374999999997</v>
      </c>
    </row>
    <row r="31876" spans="1:7" ht="15.6">
      <c r="A31876" s="19" t="s">
        <v>3012</v>
      </c>
      <c r="B31876" s="22" t="s">
        <v>2921</v>
      </c>
      <c r="C31876" s="22">
        <v>17</v>
      </c>
      <c r="D31876" s="22" t="s">
        <v>2930</v>
      </c>
      <c r="E31876" s="16" t="s">
        <v>2926</v>
      </c>
      <c r="F31876" s="24">
        <v>-74.106812500000004</v>
      </c>
      <c r="G31876" s="24">
        <v>4.6724375</v>
      </c>
    </row>
    <row r="31877" spans="1:7" ht="15.6">
      <c r="A31877" s="19" t="s">
        <v>3012</v>
      </c>
      <c r="B31877" s="22" t="s">
        <v>2924</v>
      </c>
      <c r="C31877" s="22">
        <v>36</v>
      </c>
      <c r="D31877" s="22" t="s">
        <v>2925</v>
      </c>
      <c r="E31877" s="16" t="s">
        <v>2927</v>
      </c>
      <c r="F31877" s="24">
        <v>-74.105062500000003</v>
      </c>
      <c r="G31877" s="24">
        <v>4.6703124999999996</v>
      </c>
    </row>
    <row r="31878" spans="1:7" ht="15.6">
      <c r="A31878" s="19" t="s">
        <v>3012</v>
      </c>
      <c r="B31878" s="22" t="s">
        <v>2921</v>
      </c>
      <c r="C31878" s="22">
        <v>36</v>
      </c>
      <c r="D31878" s="22" t="s">
        <v>2930</v>
      </c>
      <c r="E31878" s="16" t="s">
        <v>2923</v>
      </c>
      <c r="F31878" s="24">
        <v>-74.107187499999995</v>
      </c>
      <c r="G31878" s="24">
        <v>4.6688124999999996</v>
      </c>
    </row>
    <row r="31879" spans="1:7" ht="15.6">
      <c r="A31879" s="19" t="s">
        <v>3012</v>
      </c>
      <c r="B31879" s="22" t="s">
        <v>2924</v>
      </c>
      <c r="C31879" s="22">
        <v>21</v>
      </c>
      <c r="D31879" s="22" t="s">
        <v>2922</v>
      </c>
      <c r="E31879" s="16" t="s">
        <v>2926</v>
      </c>
      <c r="F31879" s="24">
        <v>-74.106437499999998</v>
      </c>
      <c r="G31879" s="24">
        <v>4.6719375000000003</v>
      </c>
    </row>
    <row r="31880" spans="1:7" ht="15.6">
      <c r="A31880" s="19" t="s">
        <v>3012</v>
      </c>
      <c r="B31880" s="22" t="s">
        <v>2921</v>
      </c>
      <c r="C31880" s="22">
        <v>28</v>
      </c>
      <c r="D31880" s="22" t="s">
        <v>2930</v>
      </c>
      <c r="E31880" s="16" t="s">
        <v>2928</v>
      </c>
      <c r="F31880" s="24">
        <v>-74.1081875</v>
      </c>
      <c r="G31880" s="24">
        <v>4.6715625000000003</v>
      </c>
    </row>
    <row r="31881" spans="1:7" ht="15.6">
      <c r="A31881" s="19" t="s">
        <v>3012</v>
      </c>
      <c r="B31881" s="22" t="s">
        <v>2924</v>
      </c>
      <c r="C31881" s="22">
        <v>39</v>
      </c>
      <c r="D31881" s="22" t="s">
        <v>2930</v>
      </c>
      <c r="E31881" s="16" t="s">
        <v>2928</v>
      </c>
      <c r="F31881" s="24">
        <v>-74.107062499999998</v>
      </c>
      <c r="G31881" s="24">
        <v>4.6726875000000003</v>
      </c>
    </row>
    <row r="31882" spans="1:7" ht="15.6">
      <c r="A31882" s="19" t="s">
        <v>3012</v>
      </c>
      <c r="B31882" s="22" t="s">
        <v>2924</v>
      </c>
      <c r="C31882" s="22">
        <v>16</v>
      </c>
      <c r="D31882" s="22" t="s">
        <v>2930</v>
      </c>
      <c r="E31882" s="16" t="s">
        <v>2928</v>
      </c>
      <c r="F31882" s="24">
        <v>-74.108312499999997</v>
      </c>
      <c r="G31882" s="24">
        <v>4.6723125000000003</v>
      </c>
    </row>
    <row r="31883" spans="1:7" ht="15.6">
      <c r="A31883" s="19" t="s">
        <v>3012</v>
      </c>
      <c r="B31883" s="22" t="s">
        <v>2921</v>
      </c>
      <c r="C31883" s="22">
        <v>51</v>
      </c>
      <c r="D31883" s="22" t="s">
        <v>2925</v>
      </c>
      <c r="E31883" s="16" t="s">
        <v>2928</v>
      </c>
      <c r="F31883" s="24">
        <v>-74.108312499999997</v>
      </c>
      <c r="G31883" s="24">
        <v>4.6723125000000003</v>
      </c>
    </row>
    <row r="31884" spans="1:7" ht="15.6">
      <c r="A31884" s="19" t="s">
        <v>3012</v>
      </c>
      <c r="B31884" s="22" t="s">
        <v>2921</v>
      </c>
      <c r="C31884" s="22">
        <v>34</v>
      </c>
      <c r="D31884" s="22" t="s">
        <v>2930</v>
      </c>
      <c r="E31884" s="16" t="s">
        <v>2923</v>
      </c>
      <c r="F31884" s="24">
        <v>-74.106312500000001</v>
      </c>
      <c r="G31884" s="24">
        <v>4.6749375000000004</v>
      </c>
    </row>
    <row r="31885" spans="1:7" ht="15.6">
      <c r="A31885" s="19" t="s">
        <v>3012</v>
      </c>
      <c r="B31885" s="22" t="s">
        <v>2921</v>
      </c>
      <c r="C31885" s="22">
        <v>43</v>
      </c>
      <c r="D31885" s="22" t="s">
        <v>2930</v>
      </c>
      <c r="E31885" s="16" t="s">
        <v>2928</v>
      </c>
      <c r="F31885" s="24">
        <v>-74.108312499999997</v>
      </c>
      <c r="G31885" s="24">
        <v>4.6706874999999997</v>
      </c>
    </row>
    <row r="31886" spans="1:7" ht="15.6">
      <c r="A31886" s="19" t="s">
        <v>3012</v>
      </c>
      <c r="B31886" s="22" t="s">
        <v>2921</v>
      </c>
      <c r="C31886" s="22">
        <v>26</v>
      </c>
      <c r="D31886" s="22" t="s">
        <v>2930</v>
      </c>
      <c r="E31886" s="16" t="s">
        <v>2923</v>
      </c>
      <c r="F31886" s="24">
        <v>-74.105062500000003</v>
      </c>
      <c r="G31886" s="24">
        <v>4.6739375000000001</v>
      </c>
    </row>
    <row r="31887" spans="1:7" ht="15.6">
      <c r="A31887" s="19" t="s">
        <v>3012</v>
      </c>
      <c r="B31887" s="22" t="s">
        <v>2921</v>
      </c>
      <c r="C31887" s="22">
        <v>48</v>
      </c>
      <c r="D31887" s="22" t="s">
        <v>2925</v>
      </c>
      <c r="E31887" s="16" t="s">
        <v>2923</v>
      </c>
      <c r="F31887" s="24">
        <v>-74.105312499999997</v>
      </c>
      <c r="G31887" s="24">
        <v>4.6744374999999998</v>
      </c>
    </row>
    <row r="31888" spans="1:7" ht="15.6">
      <c r="A31888" s="19" t="s">
        <v>3012</v>
      </c>
      <c r="B31888" s="22" t="s">
        <v>2924</v>
      </c>
      <c r="C31888" s="22">
        <v>49</v>
      </c>
      <c r="D31888" s="22" t="s">
        <v>2922</v>
      </c>
      <c r="E31888" s="16" t="s">
        <v>2923</v>
      </c>
      <c r="F31888" s="24">
        <v>-74.060437500000006</v>
      </c>
      <c r="G31888" s="24">
        <v>4.7445624999999998</v>
      </c>
    </row>
    <row r="31889" spans="1:7" ht="15.6">
      <c r="A31889" s="19" t="s">
        <v>3012</v>
      </c>
      <c r="B31889" s="22" t="s">
        <v>2924</v>
      </c>
      <c r="C31889" s="22">
        <v>16</v>
      </c>
      <c r="D31889" s="22" t="s">
        <v>2930</v>
      </c>
      <c r="E31889" s="16" t="s">
        <v>2928</v>
      </c>
      <c r="F31889" s="24">
        <v>-74.106437499999998</v>
      </c>
      <c r="G31889" s="24">
        <v>4.6731875</v>
      </c>
    </row>
    <row r="31890" spans="1:7" ht="15.6">
      <c r="A31890" s="19" t="s">
        <v>3012</v>
      </c>
      <c r="B31890" s="22" t="s">
        <v>2924</v>
      </c>
      <c r="C31890" s="22">
        <v>15</v>
      </c>
      <c r="D31890" s="22" t="s">
        <v>2930</v>
      </c>
      <c r="E31890" s="16" t="s">
        <v>2928</v>
      </c>
      <c r="F31890" s="24">
        <v>-74.108312499999997</v>
      </c>
      <c r="G31890" s="24">
        <v>4.6706874999999997</v>
      </c>
    </row>
    <row r="31891" spans="1:7" ht="15.6">
      <c r="A31891" s="19" t="s">
        <v>3012</v>
      </c>
      <c r="B31891" s="22" t="s">
        <v>2921</v>
      </c>
      <c r="C31891" s="22">
        <v>58</v>
      </c>
      <c r="D31891" s="22" t="s">
        <v>2930</v>
      </c>
      <c r="E31891" s="16" t="s">
        <v>2923</v>
      </c>
      <c r="F31891" s="24">
        <v>-74.103812500000004</v>
      </c>
      <c r="G31891" s="24">
        <v>4.6724375</v>
      </c>
    </row>
    <row r="31892" spans="1:7" ht="15.6">
      <c r="A31892" s="19" t="s">
        <v>3012</v>
      </c>
      <c r="B31892" s="22" t="s">
        <v>2921</v>
      </c>
      <c r="C31892" s="22">
        <v>23</v>
      </c>
      <c r="D31892" s="22" t="s">
        <v>2930</v>
      </c>
      <c r="E31892" s="16" t="s">
        <v>2923</v>
      </c>
      <c r="F31892" s="24">
        <v>-74.106062499999993</v>
      </c>
      <c r="G31892" s="24">
        <v>4.6745625000000004</v>
      </c>
    </row>
    <row r="31893" spans="1:7" ht="15.6">
      <c r="A31893" s="19" t="s">
        <v>3012</v>
      </c>
      <c r="B31893" s="22" t="s">
        <v>2924</v>
      </c>
      <c r="C31893" s="22">
        <v>41</v>
      </c>
      <c r="D31893" s="22" t="s">
        <v>2930</v>
      </c>
      <c r="E31893" s="16" t="s">
        <v>2927</v>
      </c>
      <c r="F31893" s="24">
        <v>-74.108937499999996</v>
      </c>
      <c r="G31893" s="24">
        <v>4.6708125000000003</v>
      </c>
    </row>
    <row r="31894" spans="1:7" ht="15.6">
      <c r="A31894" s="19" t="s">
        <v>3012</v>
      </c>
      <c r="B31894" s="22" t="s">
        <v>2921</v>
      </c>
      <c r="C31894" s="22">
        <v>17</v>
      </c>
      <c r="D31894" s="22" t="s">
        <v>2930</v>
      </c>
      <c r="E31894" s="16" t="s">
        <v>2927</v>
      </c>
      <c r="F31894" s="24">
        <v>-74.107062499999998</v>
      </c>
      <c r="G31894" s="24">
        <v>4.6743125000000001</v>
      </c>
    </row>
    <row r="31895" spans="1:7" ht="15.6">
      <c r="A31895" s="19" t="s">
        <v>3012</v>
      </c>
      <c r="B31895" s="22" t="s">
        <v>2924</v>
      </c>
      <c r="C31895" s="22">
        <v>45</v>
      </c>
      <c r="D31895" s="22" t="s">
        <v>2925</v>
      </c>
      <c r="E31895" s="16" t="s">
        <v>2927</v>
      </c>
      <c r="F31895" s="24">
        <v>-74.105562500000005</v>
      </c>
      <c r="G31895" s="24">
        <v>4.6730625000000003</v>
      </c>
    </row>
    <row r="31896" spans="1:7" ht="15.6">
      <c r="A31896" s="19" t="s">
        <v>3012</v>
      </c>
      <c r="B31896" s="22" t="s">
        <v>2924</v>
      </c>
      <c r="C31896" s="22">
        <v>45</v>
      </c>
      <c r="D31896" s="22" t="s">
        <v>2922</v>
      </c>
      <c r="E31896" s="16" t="s">
        <v>2928</v>
      </c>
      <c r="F31896" s="24">
        <v>-74.103437499999998</v>
      </c>
      <c r="G31896" s="24">
        <v>4.6776875000000002</v>
      </c>
    </row>
    <row r="31897" spans="1:7" ht="15.6">
      <c r="A31897" s="19" t="s">
        <v>3012</v>
      </c>
      <c r="B31897" s="22" t="s">
        <v>2924</v>
      </c>
      <c r="C31897" s="22">
        <v>59</v>
      </c>
      <c r="D31897" s="22" t="s">
        <v>2930</v>
      </c>
      <c r="E31897" s="16" t="s">
        <v>2926</v>
      </c>
      <c r="F31897" s="24">
        <v>-74.1075625</v>
      </c>
      <c r="G31897" s="24">
        <v>4.6711875000000003</v>
      </c>
    </row>
    <row r="31898" spans="1:7" ht="15.6">
      <c r="A31898" s="19" t="s">
        <v>3012</v>
      </c>
      <c r="B31898" s="22" t="s">
        <v>2924</v>
      </c>
      <c r="C31898" s="22">
        <v>36</v>
      </c>
      <c r="D31898" s="22" t="s">
        <v>2922</v>
      </c>
      <c r="E31898" s="16" t="s">
        <v>2928</v>
      </c>
      <c r="F31898" s="24">
        <v>-74.105562500000005</v>
      </c>
      <c r="G31898" s="24">
        <v>4.6708125000000003</v>
      </c>
    </row>
    <row r="31899" spans="1:7" ht="15.6">
      <c r="A31899" s="19" t="s">
        <v>3012</v>
      </c>
      <c r="B31899" s="22" t="s">
        <v>2921</v>
      </c>
      <c r="C31899" s="22">
        <v>38</v>
      </c>
      <c r="D31899" s="22" t="s">
        <v>2925</v>
      </c>
      <c r="E31899" s="16" t="s">
        <v>2927</v>
      </c>
      <c r="F31899" s="24">
        <v>-74.106437499999998</v>
      </c>
      <c r="G31899" s="24">
        <v>4.6691874999999996</v>
      </c>
    </row>
    <row r="31900" spans="1:7" ht="15.6">
      <c r="A31900" s="19" t="s">
        <v>3012</v>
      </c>
      <c r="B31900" s="22" t="s">
        <v>2924</v>
      </c>
      <c r="C31900" s="22">
        <v>16</v>
      </c>
      <c r="D31900" s="22" t="s">
        <v>2930</v>
      </c>
      <c r="E31900" s="16" t="s">
        <v>2923</v>
      </c>
      <c r="F31900" s="24">
        <v>-74.105562500000005</v>
      </c>
      <c r="G31900" s="24">
        <v>4.6744374999999998</v>
      </c>
    </row>
    <row r="31901" spans="1:7" ht="15.6">
      <c r="A31901" s="19" t="s">
        <v>3012</v>
      </c>
      <c r="B31901" s="22" t="s">
        <v>2921</v>
      </c>
      <c r="C31901" s="22">
        <v>32</v>
      </c>
      <c r="D31901" s="22" t="s">
        <v>2925</v>
      </c>
      <c r="E31901" s="16" t="s">
        <v>2926</v>
      </c>
      <c r="F31901" s="24">
        <v>-74.106937500000001</v>
      </c>
      <c r="G31901" s="24">
        <v>4.6723125000000003</v>
      </c>
    </row>
    <row r="31902" spans="1:7" ht="15.6">
      <c r="A31902" s="19" t="s">
        <v>3012</v>
      </c>
      <c r="B31902" s="22" t="s">
        <v>2921</v>
      </c>
      <c r="C31902" s="22">
        <v>52</v>
      </c>
      <c r="D31902" s="22" t="s">
        <v>2925</v>
      </c>
      <c r="E31902" s="16" t="s">
        <v>2926</v>
      </c>
      <c r="F31902" s="24">
        <v>-74.106437499999998</v>
      </c>
      <c r="G31902" s="24">
        <v>4.6720625</v>
      </c>
    </row>
    <row r="31903" spans="1:7" ht="15.6">
      <c r="A31903" s="19" t="s">
        <v>3012</v>
      </c>
      <c r="B31903" s="22" t="s">
        <v>2924</v>
      </c>
      <c r="C31903" s="22">
        <v>26</v>
      </c>
      <c r="D31903" s="22" t="s">
        <v>2925</v>
      </c>
      <c r="E31903" s="16" t="s">
        <v>2926</v>
      </c>
      <c r="F31903" s="24">
        <v>-74.106312500000001</v>
      </c>
      <c r="G31903" s="24">
        <v>4.6721874999999997</v>
      </c>
    </row>
    <row r="31904" spans="1:7" ht="15.6">
      <c r="A31904" s="19" t="s">
        <v>3012</v>
      </c>
      <c r="B31904" s="22" t="s">
        <v>2921</v>
      </c>
      <c r="C31904" s="22">
        <v>62</v>
      </c>
      <c r="D31904" s="22" t="s">
        <v>2930</v>
      </c>
      <c r="E31904" s="16" t="s">
        <v>2928</v>
      </c>
      <c r="F31904" s="24">
        <v>-74.105937499999996</v>
      </c>
      <c r="G31904" s="24">
        <v>4.6728125</v>
      </c>
    </row>
    <row r="31905" spans="1:7" ht="15.6">
      <c r="A31905" s="19" t="s">
        <v>3012</v>
      </c>
      <c r="B31905" s="22" t="s">
        <v>2921</v>
      </c>
      <c r="C31905" s="22">
        <v>22</v>
      </c>
      <c r="D31905" s="22" t="s">
        <v>2930</v>
      </c>
      <c r="E31905" s="16" t="s">
        <v>2927</v>
      </c>
      <c r="F31905" s="24">
        <v>-74.106687500000007</v>
      </c>
      <c r="G31905" s="24">
        <v>4.6694374999999999</v>
      </c>
    </row>
    <row r="31906" spans="1:7" ht="15.6">
      <c r="A31906" s="19" t="s">
        <v>3012</v>
      </c>
      <c r="B31906" s="22" t="s">
        <v>2921</v>
      </c>
      <c r="C31906" s="22">
        <v>23</v>
      </c>
      <c r="D31906" s="22" t="s">
        <v>2925</v>
      </c>
      <c r="E31906" s="16" t="s">
        <v>2928</v>
      </c>
      <c r="F31906" s="24">
        <v>-74.108437499999994</v>
      </c>
      <c r="G31906" s="24">
        <v>4.6713125</v>
      </c>
    </row>
    <row r="31907" spans="1:7" ht="15.6">
      <c r="A31907" s="19" t="s">
        <v>3012</v>
      </c>
      <c r="B31907" s="22" t="s">
        <v>2924</v>
      </c>
      <c r="C31907" s="22">
        <v>53</v>
      </c>
      <c r="D31907" s="22" t="s">
        <v>2930</v>
      </c>
      <c r="E31907" s="16" t="s">
        <v>2928</v>
      </c>
      <c r="F31907" s="24">
        <v>-74.105937499999996</v>
      </c>
      <c r="G31907" s="24">
        <v>4.6729374999999997</v>
      </c>
    </row>
    <row r="31908" spans="1:7" ht="15.6">
      <c r="A31908" s="19" t="s">
        <v>3012</v>
      </c>
      <c r="B31908" s="22" t="s">
        <v>2924</v>
      </c>
      <c r="C31908" s="22">
        <v>52</v>
      </c>
      <c r="D31908" s="22" t="s">
        <v>2930</v>
      </c>
      <c r="E31908" s="16" t="s">
        <v>2928</v>
      </c>
      <c r="F31908" s="24">
        <v>-74.105062500000003</v>
      </c>
      <c r="G31908" s="24">
        <v>4.6720625</v>
      </c>
    </row>
    <row r="31909" spans="1:7" ht="15.6">
      <c r="A31909" s="19" t="s">
        <v>3012</v>
      </c>
      <c r="B31909" s="22" t="s">
        <v>2924</v>
      </c>
      <c r="C31909" s="22">
        <v>17</v>
      </c>
      <c r="D31909" s="22" t="s">
        <v>2930</v>
      </c>
      <c r="E31909" s="16" t="s">
        <v>2927</v>
      </c>
      <c r="F31909" s="24">
        <v>-74.108562500000005</v>
      </c>
      <c r="G31909" s="24">
        <v>4.6708125000000003</v>
      </c>
    </row>
    <row r="31910" spans="1:7" ht="15.6">
      <c r="A31910" s="19" t="s">
        <v>3012</v>
      </c>
      <c r="B31910" s="22" t="s">
        <v>2924</v>
      </c>
      <c r="C31910" s="22">
        <v>65</v>
      </c>
      <c r="D31910" s="22" t="s">
        <v>2922</v>
      </c>
      <c r="E31910" s="16" t="s">
        <v>2923</v>
      </c>
      <c r="F31910" s="24">
        <v>-74.103187500000004</v>
      </c>
      <c r="G31910" s="24">
        <v>4.6810625000000003</v>
      </c>
    </row>
    <row r="31911" spans="1:7" ht="15.6">
      <c r="A31911" s="19" t="s">
        <v>3012</v>
      </c>
      <c r="B31911" s="22" t="s">
        <v>2921</v>
      </c>
      <c r="C31911" s="22">
        <v>16</v>
      </c>
      <c r="D31911" s="22" t="s">
        <v>2930</v>
      </c>
      <c r="E31911" s="16" t="s">
        <v>2926</v>
      </c>
      <c r="F31911" s="24">
        <v>-74.106937500000001</v>
      </c>
      <c r="G31911" s="24">
        <v>4.6724375</v>
      </c>
    </row>
    <row r="31912" spans="1:7" ht="15.6">
      <c r="A31912" s="19" t="s">
        <v>3012</v>
      </c>
      <c r="B31912" s="22" t="s">
        <v>2921</v>
      </c>
      <c r="C31912" s="22">
        <v>25</v>
      </c>
      <c r="D31912" s="22" t="s">
        <v>2922</v>
      </c>
      <c r="E31912" s="16" t="s">
        <v>2923</v>
      </c>
      <c r="F31912" s="24">
        <v>-74.094312500000001</v>
      </c>
      <c r="G31912" s="24">
        <v>4.6903125000000001</v>
      </c>
    </row>
    <row r="31913" spans="1:7" ht="15.6">
      <c r="A31913" s="19" t="s">
        <v>3012</v>
      </c>
      <c r="B31913" s="22" t="s">
        <v>2924</v>
      </c>
      <c r="C31913" s="22">
        <v>47</v>
      </c>
      <c r="D31913" s="22" t="s">
        <v>2925</v>
      </c>
      <c r="E31913" s="16" t="s">
        <v>2928</v>
      </c>
      <c r="F31913" s="24">
        <v>-74.106062499999993</v>
      </c>
      <c r="G31913" s="24">
        <v>4.6724375</v>
      </c>
    </row>
    <row r="31914" spans="1:7" ht="15.6">
      <c r="A31914" s="19" t="s">
        <v>3012</v>
      </c>
      <c r="B31914" s="22" t="s">
        <v>2921</v>
      </c>
      <c r="C31914" s="22">
        <v>32</v>
      </c>
      <c r="D31914" s="22" t="s">
        <v>2925</v>
      </c>
      <c r="E31914" s="16" t="s">
        <v>2928</v>
      </c>
      <c r="F31914" s="24">
        <v>-74.107812499999994</v>
      </c>
      <c r="G31914" s="24">
        <v>4.6728125</v>
      </c>
    </row>
    <row r="31915" spans="1:7" ht="15.6">
      <c r="A31915" s="19" t="s">
        <v>3012</v>
      </c>
      <c r="B31915" s="22" t="s">
        <v>2924</v>
      </c>
      <c r="C31915" s="22">
        <v>18</v>
      </c>
      <c r="D31915" s="22" t="s">
        <v>2930</v>
      </c>
      <c r="E31915" s="16" t="s">
        <v>2923</v>
      </c>
      <c r="F31915" s="24">
        <v>-74.105437499999994</v>
      </c>
      <c r="G31915" s="24">
        <v>4.6744374999999998</v>
      </c>
    </row>
    <row r="31916" spans="1:7" ht="15.6">
      <c r="A31916" s="19" t="s">
        <v>3012</v>
      </c>
      <c r="B31916" s="22" t="s">
        <v>2921</v>
      </c>
      <c r="C31916" s="22">
        <v>27</v>
      </c>
      <c r="D31916" s="22" t="s">
        <v>2922</v>
      </c>
      <c r="E31916" s="16" t="s">
        <v>2923</v>
      </c>
      <c r="F31916" s="24">
        <v>-74.108687500000002</v>
      </c>
      <c r="G31916" s="24">
        <v>4.6575625</v>
      </c>
    </row>
    <row r="31917" spans="1:7" ht="15.6">
      <c r="A31917" s="19" t="s">
        <v>3012</v>
      </c>
      <c r="B31917" s="22" t="s">
        <v>2924</v>
      </c>
      <c r="C31917" s="22">
        <v>36</v>
      </c>
      <c r="D31917" s="22" t="s">
        <v>2925</v>
      </c>
      <c r="E31917" s="16" t="s">
        <v>2928</v>
      </c>
      <c r="F31917" s="24">
        <v>-74.107687499999997</v>
      </c>
      <c r="G31917" s="24">
        <v>4.6726875000000003</v>
      </c>
    </row>
    <row r="31918" spans="1:7" ht="15.6">
      <c r="A31918" s="19" t="s">
        <v>3012</v>
      </c>
      <c r="B31918" s="22" t="s">
        <v>2921</v>
      </c>
      <c r="C31918" s="22">
        <v>21</v>
      </c>
      <c r="D31918" s="22" t="s">
        <v>2922</v>
      </c>
      <c r="E31918" s="16" t="s">
        <v>2927</v>
      </c>
      <c r="F31918" s="24">
        <v>-74.104937500000005</v>
      </c>
      <c r="G31918" s="24">
        <v>4.6723125000000003</v>
      </c>
    </row>
    <row r="31919" spans="1:7" ht="15.6">
      <c r="A31919" s="19" t="s">
        <v>3012</v>
      </c>
      <c r="B31919" s="22" t="s">
        <v>2921</v>
      </c>
      <c r="C31919" s="22">
        <v>52</v>
      </c>
      <c r="D31919" s="22" t="s">
        <v>2925</v>
      </c>
      <c r="E31919" s="16" t="s">
        <v>2927</v>
      </c>
      <c r="F31919" s="24">
        <v>-74.1051875</v>
      </c>
      <c r="G31919" s="24">
        <v>4.6698124999999999</v>
      </c>
    </row>
    <row r="31920" spans="1:7" ht="15.6">
      <c r="A31920" s="19" t="s">
        <v>3012</v>
      </c>
      <c r="B31920" s="22" t="s">
        <v>2921</v>
      </c>
      <c r="C31920" s="22">
        <v>36</v>
      </c>
      <c r="D31920" s="22" t="s">
        <v>2925</v>
      </c>
      <c r="E31920" s="16" t="s">
        <v>2928</v>
      </c>
      <c r="F31920" s="24">
        <v>-74.105562500000005</v>
      </c>
      <c r="G31920" s="24">
        <v>4.6728125</v>
      </c>
    </row>
    <row r="31921" spans="1:7" ht="15.6">
      <c r="A31921" s="19" t="s">
        <v>3012</v>
      </c>
      <c r="B31921" s="22" t="s">
        <v>2921</v>
      </c>
      <c r="C31921" s="22">
        <v>25</v>
      </c>
      <c r="D31921" s="22" t="s">
        <v>2922</v>
      </c>
      <c r="E31921" s="16" t="s">
        <v>2928</v>
      </c>
      <c r="F31921" s="24">
        <v>-74.105812499999999</v>
      </c>
      <c r="G31921" s="24">
        <v>4.6731875</v>
      </c>
    </row>
    <row r="31922" spans="1:7" ht="15.6">
      <c r="A31922" s="19" t="s">
        <v>3014</v>
      </c>
      <c r="B31922" s="22" t="s">
        <v>2921</v>
      </c>
      <c r="C31922" s="22">
        <v>36</v>
      </c>
      <c r="D31922" s="22" t="s">
        <v>2925</v>
      </c>
      <c r="E31922" s="16" t="s">
        <v>2923</v>
      </c>
      <c r="F31922" s="24">
        <v>-74.073062500000006</v>
      </c>
      <c r="G31922" s="24">
        <v>4.6519374999999998</v>
      </c>
    </row>
    <row r="31923" spans="1:7" ht="15.6">
      <c r="A31923" s="19" t="s">
        <v>3014</v>
      </c>
      <c r="B31923" s="22" t="s">
        <v>2924</v>
      </c>
      <c r="C31923" s="22">
        <v>35</v>
      </c>
      <c r="D31923" s="22" t="s">
        <v>2929</v>
      </c>
      <c r="E31923" s="16" t="s">
        <v>2927</v>
      </c>
      <c r="F31923" s="24">
        <v>-74.079687500000006</v>
      </c>
      <c r="G31923" s="24">
        <v>4.6400625</v>
      </c>
    </row>
    <row r="31924" spans="1:7" ht="15.6">
      <c r="A31924" s="19" t="s">
        <v>3014</v>
      </c>
      <c r="B31924" s="22" t="s">
        <v>2921</v>
      </c>
      <c r="C31924" s="22">
        <v>25</v>
      </c>
      <c r="D31924" s="22" t="s">
        <v>2922</v>
      </c>
      <c r="E31924" s="16" t="s">
        <v>2926</v>
      </c>
      <c r="F31924" s="24">
        <v>-74.067937499999999</v>
      </c>
      <c r="G31924" s="24">
        <v>4.6403125000000003</v>
      </c>
    </row>
    <row r="31925" spans="1:7" ht="15.6">
      <c r="A31925" s="19" t="s">
        <v>3014</v>
      </c>
      <c r="B31925" s="22" t="s">
        <v>2921</v>
      </c>
      <c r="C31925" s="22">
        <v>38</v>
      </c>
      <c r="D31925" s="22" t="s">
        <v>2925</v>
      </c>
      <c r="E31925" s="16" t="s">
        <v>2928</v>
      </c>
      <c r="F31925" s="24">
        <v>-74.107187499999995</v>
      </c>
      <c r="G31925" s="24">
        <v>4.5391874999999997</v>
      </c>
    </row>
    <row r="31926" spans="1:7" ht="15.6">
      <c r="A31926" s="19" t="s">
        <v>3014</v>
      </c>
      <c r="B31926" s="22" t="s">
        <v>2924</v>
      </c>
      <c r="C31926" s="22">
        <v>37</v>
      </c>
      <c r="D31926" s="22" t="s">
        <v>2925</v>
      </c>
      <c r="E31926" s="16" t="s">
        <v>2928</v>
      </c>
      <c r="F31926" s="24">
        <v>-74.065812500000007</v>
      </c>
      <c r="G31926" s="24">
        <v>4.6400625</v>
      </c>
    </row>
    <row r="31927" spans="1:7" ht="15.6">
      <c r="A31927" s="19" t="s">
        <v>3014</v>
      </c>
      <c r="B31927" s="22" t="s">
        <v>2924</v>
      </c>
      <c r="C31927" s="22">
        <v>30</v>
      </c>
      <c r="D31927" s="22" t="s">
        <v>2925</v>
      </c>
      <c r="E31927" s="16" t="s">
        <v>2927</v>
      </c>
      <c r="F31927" s="24">
        <v>-74.067437499999997</v>
      </c>
      <c r="G31927" s="24">
        <v>4.6416874999999997</v>
      </c>
    </row>
    <row r="31928" spans="1:7" ht="15.6">
      <c r="A31928" s="19" t="s">
        <v>3014</v>
      </c>
      <c r="B31928" s="22" t="s">
        <v>2921</v>
      </c>
      <c r="C31928" s="22">
        <v>22</v>
      </c>
      <c r="D31928" s="22" t="s">
        <v>2929</v>
      </c>
      <c r="E31928" s="16" t="s">
        <v>2928</v>
      </c>
      <c r="F31928" s="24">
        <v>-74.068687499999996</v>
      </c>
      <c r="G31928" s="24">
        <v>4.6389374999999999</v>
      </c>
    </row>
    <row r="31929" spans="1:7" ht="15.6">
      <c r="A31929" s="19" t="s">
        <v>3014</v>
      </c>
      <c r="B31929" s="22" t="s">
        <v>2921</v>
      </c>
      <c r="C31929" s="22">
        <v>30</v>
      </c>
      <c r="D31929" s="22" t="s">
        <v>2925</v>
      </c>
      <c r="E31929" s="16" t="s">
        <v>2926</v>
      </c>
      <c r="F31929" s="24">
        <v>-74.067562499999994</v>
      </c>
      <c r="G31929" s="24">
        <v>4.6394374999999997</v>
      </c>
    </row>
    <row r="31930" spans="1:7" ht="15.6">
      <c r="A31930" s="19" t="s">
        <v>3014</v>
      </c>
      <c r="B31930" s="22" t="s">
        <v>2921</v>
      </c>
      <c r="C31930" s="22">
        <v>56</v>
      </c>
      <c r="D31930" s="22" t="s">
        <v>2925</v>
      </c>
      <c r="E31930" s="16" t="s">
        <v>2926</v>
      </c>
      <c r="F31930" s="24">
        <v>-74.0673125</v>
      </c>
      <c r="G31930" s="24">
        <v>4.6393125</v>
      </c>
    </row>
    <row r="31931" spans="1:7" ht="15.6">
      <c r="A31931" s="19" t="s">
        <v>3014</v>
      </c>
      <c r="B31931" s="22" t="s">
        <v>2921</v>
      </c>
      <c r="C31931" s="22">
        <v>53</v>
      </c>
      <c r="D31931" s="22" t="s">
        <v>2929</v>
      </c>
      <c r="E31931" s="16" t="s">
        <v>2928</v>
      </c>
      <c r="F31931" s="24">
        <v>-74.067937499999999</v>
      </c>
      <c r="G31931" s="24">
        <v>4.6405624999999997</v>
      </c>
    </row>
    <row r="31932" spans="1:7" ht="15.6">
      <c r="A31932" s="19" t="s">
        <v>3014</v>
      </c>
      <c r="B31932" s="22" t="s">
        <v>2921</v>
      </c>
      <c r="C31932" s="22">
        <v>39</v>
      </c>
      <c r="D31932" s="22" t="s">
        <v>2929</v>
      </c>
      <c r="E31932" s="16" t="s">
        <v>2928</v>
      </c>
      <c r="F31932" s="24">
        <v>-74.068687499999996</v>
      </c>
      <c r="G31932" s="24">
        <v>4.6400625</v>
      </c>
    </row>
    <row r="31933" spans="1:7" ht="15.6">
      <c r="A31933" s="19" t="s">
        <v>3012</v>
      </c>
      <c r="B31933" s="22" t="s">
        <v>2921</v>
      </c>
      <c r="C31933" s="22">
        <v>36</v>
      </c>
      <c r="D31933" s="22" t="s">
        <v>2925</v>
      </c>
      <c r="E31933" s="16" t="s">
        <v>2928</v>
      </c>
      <c r="F31933" s="24">
        <v>-74.107687499999997</v>
      </c>
      <c r="G31933" s="24">
        <v>4.6726875000000003</v>
      </c>
    </row>
    <row r="31934" spans="1:7" ht="15.6">
      <c r="A31934" s="19" t="s">
        <v>3012</v>
      </c>
      <c r="B31934" s="22" t="s">
        <v>2921</v>
      </c>
      <c r="C31934" s="22">
        <v>40</v>
      </c>
      <c r="D31934" s="22" t="s">
        <v>2925</v>
      </c>
      <c r="E31934" s="16" t="s">
        <v>2927</v>
      </c>
      <c r="F31934" s="24">
        <v>-74.105812499999999</v>
      </c>
      <c r="G31934" s="24">
        <v>4.6733124999999998</v>
      </c>
    </row>
    <row r="31935" spans="1:7" ht="15.6">
      <c r="A31935" s="19" t="s">
        <v>3012</v>
      </c>
      <c r="B31935" s="22" t="s">
        <v>2924</v>
      </c>
      <c r="C31935" s="22">
        <v>49</v>
      </c>
      <c r="D31935" s="22" t="s">
        <v>2925</v>
      </c>
      <c r="E31935" s="16" t="s">
        <v>2928</v>
      </c>
      <c r="F31935" s="24">
        <v>-74.107062499999998</v>
      </c>
      <c r="G31935" s="24">
        <v>4.6699374999999996</v>
      </c>
    </row>
    <row r="31936" spans="1:7" ht="15.6">
      <c r="A31936" s="19" t="s">
        <v>3012</v>
      </c>
      <c r="B31936" s="22" t="s">
        <v>2924</v>
      </c>
      <c r="C31936" s="22">
        <v>47</v>
      </c>
      <c r="D31936" s="22" t="s">
        <v>2930</v>
      </c>
      <c r="E31936" s="16" t="s">
        <v>2928</v>
      </c>
      <c r="F31936" s="24">
        <v>-74.108062500000003</v>
      </c>
      <c r="G31936" s="24">
        <v>4.6716875</v>
      </c>
    </row>
    <row r="31937" spans="1:7" ht="15.6">
      <c r="A31937" s="19" t="s">
        <v>3012</v>
      </c>
      <c r="B31937" s="22" t="s">
        <v>2924</v>
      </c>
      <c r="C31937" s="22">
        <v>62</v>
      </c>
      <c r="D31937" s="22" t="s">
        <v>2930</v>
      </c>
      <c r="E31937" s="16" t="s">
        <v>2927</v>
      </c>
      <c r="F31937" s="24">
        <v>-74.106687500000007</v>
      </c>
      <c r="G31937" s="24">
        <v>4.6738125000000004</v>
      </c>
    </row>
    <row r="31938" spans="1:7" ht="15.6">
      <c r="A31938" s="19" t="s">
        <v>3012</v>
      </c>
      <c r="B31938" s="22" t="s">
        <v>2921</v>
      </c>
      <c r="C31938" s="22">
        <v>25</v>
      </c>
      <c r="D31938" s="22" t="s">
        <v>2930</v>
      </c>
      <c r="E31938" s="16" t="s">
        <v>2928</v>
      </c>
      <c r="F31938" s="24">
        <v>-74.108312499999997</v>
      </c>
      <c r="G31938" s="24">
        <v>4.6706874999999997</v>
      </c>
    </row>
    <row r="31939" spans="1:7" ht="15.6">
      <c r="A31939" s="19" t="s">
        <v>3012</v>
      </c>
      <c r="B31939" s="22" t="s">
        <v>2924</v>
      </c>
      <c r="C31939" s="22">
        <v>26</v>
      </c>
      <c r="D31939" s="22" t="s">
        <v>2925</v>
      </c>
      <c r="E31939" s="16" t="s">
        <v>2928</v>
      </c>
      <c r="F31939" s="24">
        <v>-74.105812499999999</v>
      </c>
      <c r="G31939" s="24">
        <v>4.6725624999999997</v>
      </c>
    </row>
    <row r="31940" spans="1:7" ht="15.6">
      <c r="A31940" s="19" t="s">
        <v>3012</v>
      </c>
      <c r="B31940" s="22" t="s">
        <v>2924</v>
      </c>
      <c r="C31940" s="22">
        <v>17</v>
      </c>
      <c r="D31940" s="22" t="s">
        <v>2930</v>
      </c>
      <c r="E31940" s="16" t="s">
        <v>2926</v>
      </c>
      <c r="F31940" s="24">
        <v>-74.1075625</v>
      </c>
      <c r="G31940" s="24">
        <v>4.6716875</v>
      </c>
    </row>
    <row r="31941" spans="1:7" ht="15.6">
      <c r="A31941" s="19" t="s">
        <v>3012</v>
      </c>
      <c r="B31941" s="22" t="s">
        <v>2924</v>
      </c>
      <c r="C31941" s="22">
        <v>39</v>
      </c>
      <c r="D31941" s="22" t="s">
        <v>2925</v>
      </c>
      <c r="E31941" s="16" t="s">
        <v>2928</v>
      </c>
      <c r="F31941" s="24">
        <v>-74.106562499999995</v>
      </c>
      <c r="G31941" s="24">
        <v>4.6703124999999996</v>
      </c>
    </row>
    <row r="31942" spans="1:7" ht="15.6">
      <c r="A31942" s="19" t="s">
        <v>3012</v>
      </c>
      <c r="B31942" s="22" t="s">
        <v>2921</v>
      </c>
      <c r="C31942" s="22">
        <v>33</v>
      </c>
      <c r="D31942" s="22" t="s">
        <v>2925</v>
      </c>
      <c r="E31942" s="16" t="s">
        <v>2928</v>
      </c>
      <c r="F31942" s="24">
        <v>-74.108312499999997</v>
      </c>
      <c r="G31942" s="24">
        <v>4.6721874999999997</v>
      </c>
    </row>
    <row r="31943" spans="1:7" ht="15.6">
      <c r="A31943" s="19" t="s">
        <v>3012</v>
      </c>
      <c r="B31943" s="22" t="s">
        <v>2924</v>
      </c>
      <c r="C31943" s="22">
        <v>27</v>
      </c>
      <c r="D31943" s="22" t="s">
        <v>2925</v>
      </c>
      <c r="E31943" s="16" t="s">
        <v>2928</v>
      </c>
      <c r="F31943" s="24">
        <v>-74.1075625</v>
      </c>
      <c r="G31943" s="24">
        <v>4.6724375</v>
      </c>
    </row>
    <row r="31944" spans="1:7" ht="15.6">
      <c r="A31944" s="19" t="s">
        <v>3012</v>
      </c>
      <c r="B31944" s="22" t="s">
        <v>2921</v>
      </c>
      <c r="C31944" s="22">
        <v>65</v>
      </c>
      <c r="D31944" s="22" t="s">
        <v>2930</v>
      </c>
      <c r="E31944" s="16" t="s">
        <v>2923</v>
      </c>
      <c r="F31944" s="24">
        <v>-74.105437499999994</v>
      </c>
      <c r="G31944" s="24">
        <v>4.6743125000000001</v>
      </c>
    </row>
    <row r="31945" spans="1:7" ht="15.6">
      <c r="A31945" s="19" t="s">
        <v>3012</v>
      </c>
      <c r="B31945" s="22" t="s">
        <v>2924</v>
      </c>
      <c r="C31945" s="22">
        <v>26</v>
      </c>
      <c r="D31945" s="22" t="s">
        <v>2922</v>
      </c>
      <c r="E31945" s="16" t="s">
        <v>2923</v>
      </c>
      <c r="F31945" s="24">
        <v>-74.115437499999999</v>
      </c>
      <c r="G31945" s="24">
        <v>4.7553124999999996</v>
      </c>
    </row>
    <row r="31946" spans="1:7" ht="15.6">
      <c r="A31946" s="19" t="s">
        <v>3012</v>
      </c>
      <c r="B31946" s="22" t="s">
        <v>2921</v>
      </c>
      <c r="C31946" s="22">
        <v>45</v>
      </c>
      <c r="D31946" s="22" t="s">
        <v>2922</v>
      </c>
      <c r="E31946" s="16" t="s">
        <v>2923</v>
      </c>
      <c r="F31946" s="24">
        <v>-74.029187500000006</v>
      </c>
      <c r="G31946" s="24">
        <v>4.7594374999999998</v>
      </c>
    </row>
    <row r="31947" spans="1:7" ht="15.6">
      <c r="A31947" s="19" t="s">
        <v>3012</v>
      </c>
      <c r="B31947" s="22" t="s">
        <v>2921</v>
      </c>
      <c r="C31947" s="22">
        <v>62</v>
      </c>
      <c r="D31947" s="22" t="s">
        <v>2930</v>
      </c>
      <c r="E31947" s="16" t="s">
        <v>2923</v>
      </c>
      <c r="F31947" s="24">
        <v>-74.107812499999994</v>
      </c>
      <c r="G31947" s="24">
        <v>4.6753125000000004</v>
      </c>
    </row>
    <row r="31948" spans="1:7" ht="15.6">
      <c r="A31948" s="19" t="s">
        <v>3012</v>
      </c>
      <c r="B31948" s="22" t="s">
        <v>2924</v>
      </c>
      <c r="C31948" s="22">
        <v>55</v>
      </c>
      <c r="D31948" s="22" t="s">
        <v>2922</v>
      </c>
      <c r="E31948" s="16" t="s">
        <v>2923</v>
      </c>
      <c r="F31948" s="24">
        <v>-74.103062499999993</v>
      </c>
      <c r="G31948" s="24">
        <v>4.6770624999999999</v>
      </c>
    </row>
    <row r="31949" spans="1:7" ht="15.6">
      <c r="A31949" s="19" t="s">
        <v>3012</v>
      </c>
      <c r="B31949" s="22" t="s">
        <v>2924</v>
      </c>
      <c r="C31949" s="22">
        <v>18</v>
      </c>
      <c r="D31949" s="22" t="s">
        <v>2930</v>
      </c>
      <c r="E31949" s="16" t="s">
        <v>2928</v>
      </c>
      <c r="F31949" s="24">
        <v>-74.107062499999998</v>
      </c>
      <c r="G31949" s="24">
        <v>4.6729374999999997</v>
      </c>
    </row>
    <row r="31950" spans="1:7" ht="15.6">
      <c r="A31950" s="19" t="s">
        <v>3012</v>
      </c>
      <c r="B31950" s="22" t="s">
        <v>2924</v>
      </c>
      <c r="C31950" s="22">
        <v>39</v>
      </c>
      <c r="D31950" s="22" t="s">
        <v>2925</v>
      </c>
      <c r="E31950" s="16" t="s">
        <v>2923</v>
      </c>
      <c r="F31950" s="24">
        <v>-74.108687500000002</v>
      </c>
      <c r="G31950" s="24">
        <v>4.6675624999999998</v>
      </c>
    </row>
    <row r="31951" spans="1:7" ht="15.6">
      <c r="A31951" s="19" t="s">
        <v>3012</v>
      </c>
      <c r="B31951" s="22" t="s">
        <v>2921</v>
      </c>
      <c r="C31951" s="22">
        <v>17</v>
      </c>
      <c r="D31951" s="22" t="s">
        <v>2930</v>
      </c>
      <c r="E31951" s="16" t="s">
        <v>2926</v>
      </c>
      <c r="F31951" s="24">
        <v>-74.106687500000007</v>
      </c>
      <c r="G31951" s="24">
        <v>4.6725624999999997</v>
      </c>
    </row>
    <row r="31952" spans="1:7" ht="15.6">
      <c r="A31952" s="19" t="s">
        <v>3012</v>
      </c>
      <c r="B31952" s="22" t="s">
        <v>2924</v>
      </c>
      <c r="C31952" s="22">
        <v>16</v>
      </c>
      <c r="D31952" s="22" t="s">
        <v>2930</v>
      </c>
      <c r="E31952" s="16" t="s">
        <v>2927</v>
      </c>
      <c r="F31952" s="24">
        <v>-74.109062499999993</v>
      </c>
      <c r="G31952" s="24">
        <v>4.6724375</v>
      </c>
    </row>
    <row r="31953" spans="1:7" ht="15.6">
      <c r="A31953" s="19" t="s">
        <v>3012</v>
      </c>
      <c r="B31953" s="22" t="s">
        <v>2924</v>
      </c>
      <c r="C31953" s="22">
        <v>45</v>
      </c>
      <c r="D31953" s="22" t="s">
        <v>2930</v>
      </c>
      <c r="E31953" s="16" t="s">
        <v>2927</v>
      </c>
      <c r="F31953" s="24">
        <v>-74.109062499999993</v>
      </c>
      <c r="G31953" s="24">
        <v>4.6724375</v>
      </c>
    </row>
    <row r="31954" spans="1:7" ht="15.6">
      <c r="A31954" s="19" t="s">
        <v>3012</v>
      </c>
      <c r="B31954" s="22" t="s">
        <v>2921</v>
      </c>
      <c r="C31954" s="22">
        <v>21</v>
      </c>
      <c r="D31954" s="22" t="s">
        <v>2930</v>
      </c>
      <c r="E31954" s="16" t="s">
        <v>2928</v>
      </c>
      <c r="F31954" s="24">
        <v>-74.105812499999999</v>
      </c>
      <c r="G31954" s="24">
        <v>4.6728125</v>
      </c>
    </row>
    <row r="31955" spans="1:7" ht="15.6">
      <c r="A31955" s="19" t="s">
        <v>3012</v>
      </c>
      <c r="B31955" s="22" t="s">
        <v>2921</v>
      </c>
      <c r="C31955" s="22">
        <v>22</v>
      </c>
      <c r="D31955" s="22" t="s">
        <v>2930</v>
      </c>
      <c r="E31955" s="16" t="s">
        <v>2928</v>
      </c>
      <c r="F31955" s="24">
        <v>-74.106437499999998</v>
      </c>
      <c r="G31955" s="24">
        <v>4.6703124999999996</v>
      </c>
    </row>
    <row r="31956" spans="1:7" ht="15.6">
      <c r="A31956" s="19" t="s">
        <v>3012</v>
      </c>
      <c r="B31956" s="22" t="s">
        <v>2921</v>
      </c>
      <c r="C31956" s="22">
        <v>17</v>
      </c>
      <c r="D31956" s="22" t="s">
        <v>2930</v>
      </c>
      <c r="E31956" s="16" t="s">
        <v>2928</v>
      </c>
      <c r="F31956" s="24">
        <v>-74.1081875</v>
      </c>
      <c r="G31956" s="24">
        <v>4.6723125000000003</v>
      </c>
    </row>
    <row r="31957" spans="1:7" ht="15.6">
      <c r="A31957" s="19" t="s">
        <v>3012</v>
      </c>
      <c r="B31957" s="22" t="s">
        <v>2924</v>
      </c>
      <c r="C31957" s="22">
        <v>55</v>
      </c>
      <c r="D31957" s="22" t="s">
        <v>2930</v>
      </c>
      <c r="E31957" s="16" t="s">
        <v>2928</v>
      </c>
      <c r="F31957" s="24">
        <v>-74.106312500000001</v>
      </c>
      <c r="G31957" s="24">
        <v>4.6728125</v>
      </c>
    </row>
    <row r="31958" spans="1:7" ht="15.6">
      <c r="A31958" s="19" t="s">
        <v>3012</v>
      </c>
      <c r="B31958" s="22" t="s">
        <v>2924</v>
      </c>
      <c r="C31958" s="22">
        <v>16</v>
      </c>
      <c r="D31958" s="22" t="s">
        <v>2930</v>
      </c>
      <c r="E31958" s="16" t="s">
        <v>2928</v>
      </c>
      <c r="F31958" s="24">
        <v>-74.105458960000007</v>
      </c>
      <c r="G31958" s="24">
        <v>4.6714942800000001</v>
      </c>
    </row>
    <row r="31959" spans="1:7" ht="15.6">
      <c r="A31959" s="19" t="s">
        <v>3012</v>
      </c>
      <c r="B31959" s="22" t="s">
        <v>2921</v>
      </c>
      <c r="C31959" s="22">
        <v>65</v>
      </c>
      <c r="D31959" s="22" t="s">
        <v>2930</v>
      </c>
      <c r="E31959" s="16" t="s">
        <v>2927</v>
      </c>
      <c r="F31959" s="24">
        <v>-74.109062499999993</v>
      </c>
      <c r="G31959" s="24">
        <v>4.6713125</v>
      </c>
    </row>
    <row r="31960" spans="1:7" ht="15.6">
      <c r="A31960" s="19" t="s">
        <v>3012</v>
      </c>
      <c r="B31960" s="22" t="s">
        <v>2921</v>
      </c>
      <c r="C31960" s="22">
        <v>16</v>
      </c>
      <c r="D31960" s="22" t="s">
        <v>2930</v>
      </c>
      <c r="E31960" s="16" t="s">
        <v>2927</v>
      </c>
      <c r="F31960" s="24">
        <v>-74.106187500000004</v>
      </c>
      <c r="G31960" s="24">
        <v>4.6735625000000001</v>
      </c>
    </row>
    <row r="31961" spans="1:7" ht="15.6">
      <c r="A31961" s="19" t="s">
        <v>3012</v>
      </c>
      <c r="B31961" s="22" t="s">
        <v>2921</v>
      </c>
      <c r="C31961" s="22">
        <v>28</v>
      </c>
      <c r="D31961" s="22" t="s">
        <v>2922</v>
      </c>
      <c r="E31961" s="16" t="s">
        <v>2928</v>
      </c>
      <c r="F31961" s="24">
        <v>-74.105062500000003</v>
      </c>
      <c r="G31961" s="24">
        <v>4.6714374999999997</v>
      </c>
    </row>
    <row r="31962" spans="1:7" ht="15.6">
      <c r="A31962" s="19" t="s">
        <v>3012</v>
      </c>
      <c r="B31962" s="22" t="s">
        <v>2924</v>
      </c>
      <c r="C31962" s="22">
        <v>36</v>
      </c>
      <c r="D31962" s="22" t="s">
        <v>2922</v>
      </c>
      <c r="E31962" s="16" t="s">
        <v>2923</v>
      </c>
      <c r="F31962" s="24">
        <v>-74.103687500000007</v>
      </c>
      <c r="G31962" s="24">
        <v>4.6681875000000002</v>
      </c>
    </row>
    <row r="31963" spans="1:7" ht="15.6">
      <c r="A31963" s="19" t="s">
        <v>3012</v>
      </c>
      <c r="B31963" s="22" t="s">
        <v>2924</v>
      </c>
      <c r="C31963" s="22">
        <v>63</v>
      </c>
      <c r="D31963" s="22" t="s">
        <v>2930</v>
      </c>
      <c r="E31963" s="16" t="s">
        <v>2927</v>
      </c>
      <c r="F31963" s="24">
        <v>-74.104312500000006</v>
      </c>
      <c r="G31963" s="24">
        <v>4.6718124999999997</v>
      </c>
    </row>
    <row r="31964" spans="1:7" ht="15.6">
      <c r="A31964" s="19" t="s">
        <v>3012</v>
      </c>
      <c r="B31964" s="22" t="s">
        <v>2924</v>
      </c>
      <c r="C31964" s="22">
        <v>14</v>
      </c>
      <c r="D31964" s="22" t="s">
        <v>2930</v>
      </c>
      <c r="E31964" s="16" t="s">
        <v>2923</v>
      </c>
      <c r="F31964" s="24">
        <v>-74.106312500000001</v>
      </c>
      <c r="G31964" s="24">
        <v>4.6759374999999999</v>
      </c>
    </row>
    <row r="31965" spans="1:7" ht="15.6">
      <c r="A31965" s="19" t="s">
        <v>3012</v>
      </c>
      <c r="B31965" s="22" t="s">
        <v>2924</v>
      </c>
      <c r="C31965" s="22">
        <v>28</v>
      </c>
      <c r="D31965" s="22" t="s">
        <v>2925</v>
      </c>
      <c r="E31965" s="16" t="s">
        <v>2927</v>
      </c>
      <c r="F31965" s="24">
        <v>-74.106437499999998</v>
      </c>
      <c r="G31965" s="24">
        <v>4.6698124999999999</v>
      </c>
    </row>
    <row r="31966" spans="1:7" ht="15.6">
      <c r="A31966" s="19" t="s">
        <v>3012</v>
      </c>
      <c r="B31966" s="22" t="s">
        <v>2924</v>
      </c>
      <c r="C31966" s="22">
        <v>29</v>
      </c>
      <c r="D31966" s="22" t="s">
        <v>2930</v>
      </c>
      <c r="E31966" s="16" t="s">
        <v>2928</v>
      </c>
      <c r="F31966" s="24">
        <v>-74.108062500000003</v>
      </c>
      <c r="G31966" s="24">
        <v>4.6716875</v>
      </c>
    </row>
    <row r="31967" spans="1:7" ht="15.6">
      <c r="A31967" s="19" t="s">
        <v>3012</v>
      </c>
      <c r="B31967" s="22" t="s">
        <v>2924</v>
      </c>
      <c r="C31967" s="22">
        <v>22</v>
      </c>
      <c r="D31967" s="22" t="s">
        <v>2930</v>
      </c>
      <c r="E31967" s="16" t="s">
        <v>2926</v>
      </c>
      <c r="F31967" s="24">
        <v>-74.107437500000003</v>
      </c>
      <c r="G31967" s="24">
        <v>4.6710624999999997</v>
      </c>
    </row>
    <row r="31968" spans="1:7" ht="15.6">
      <c r="A31968" s="19" t="s">
        <v>3012</v>
      </c>
      <c r="B31968" s="22" t="s">
        <v>2921</v>
      </c>
      <c r="C31968" s="22">
        <v>36</v>
      </c>
      <c r="D31968" s="22" t="s">
        <v>2925</v>
      </c>
      <c r="E31968" s="16" t="s">
        <v>2923</v>
      </c>
      <c r="F31968" s="24">
        <v>-74.034312499999999</v>
      </c>
      <c r="G31968" s="24">
        <v>4.7451875000000001</v>
      </c>
    </row>
    <row r="31969" spans="1:7" ht="15.6">
      <c r="A31969" s="19" t="s">
        <v>3012</v>
      </c>
      <c r="B31969" s="22" t="s">
        <v>2924</v>
      </c>
      <c r="C31969" s="22">
        <v>18</v>
      </c>
      <c r="D31969" s="22" t="s">
        <v>2930</v>
      </c>
      <c r="E31969" s="16" t="s">
        <v>2928</v>
      </c>
      <c r="F31969" s="24">
        <v>-74.106562499999995</v>
      </c>
      <c r="G31969" s="24">
        <v>4.6726875000000003</v>
      </c>
    </row>
    <row r="31970" spans="1:7" ht="15.6">
      <c r="A31970" s="19" t="s">
        <v>3012</v>
      </c>
      <c r="B31970" s="22" t="s">
        <v>2921</v>
      </c>
      <c r="C31970" s="22">
        <v>62</v>
      </c>
      <c r="D31970" s="22" t="s">
        <v>2930</v>
      </c>
      <c r="E31970" s="16" t="s">
        <v>2928</v>
      </c>
      <c r="F31970" s="24">
        <v>-74.106562499999995</v>
      </c>
      <c r="G31970" s="24">
        <v>4.6726875000000003</v>
      </c>
    </row>
    <row r="31971" spans="1:7" ht="15.6">
      <c r="A31971" s="19" t="s">
        <v>3013</v>
      </c>
      <c r="B31971" s="22" t="s">
        <v>2924</v>
      </c>
      <c r="C31971" s="22">
        <v>46</v>
      </c>
      <c r="D31971" s="22" t="s">
        <v>2930</v>
      </c>
      <c r="E31971" s="16" t="s">
        <v>2926</v>
      </c>
      <c r="F31971" s="24">
        <v>-74.069687500000001</v>
      </c>
      <c r="G31971" s="24">
        <v>4.6330625000000003</v>
      </c>
    </row>
    <row r="31972" spans="1:7" ht="15.6">
      <c r="A31972" s="19" t="s">
        <v>3013</v>
      </c>
      <c r="B31972" s="22" t="s">
        <v>2924</v>
      </c>
      <c r="C31972" s="22">
        <v>24</v>
      </c>
      <c r="D31972" s="22" t="s">
        <v>2925</v>
      </c>
      <c r="E31972" s="16" t="s">
        <v>2926</v>
      </c>
      <c r="F31972" s="24">
        <v>-74.069687500000001</v>
      </c>
      <c r="G31972" s="24">
        <v>4.6330625000000003</v>
      </c>
    </row>
    <row r="31973" spans="1:7" ht="15.6">
      <c r="A31973" s="19" t="s">
        <v>3013</v>
      </c>
      <c r="B31973" s="22" t="s">
        <v>2924</v>
      </c>
      <c r="C31973" s="22">
        <v>18</v>
      </c>
      <c r="D31973" s="22" t="s">
        <v>2925</v>
      </c>
      <c r="E31973" s="16" t="s">
        <v>2926</v>
      </c>
      <c r="F31973" s="24">
        <v>-74.069937499999995</v>
      </c>
      <c r="G31973" s="24">
        <v>4.6330625000000003</v>
      </c>
    </row>
    <row r="31974" spans="1:7" ht="15.6">
      <c r="A31974" s="19" t="s">
        <v>3013</v>
      </c>
      <c r="B31974" s="22" t="s">
        <v>2921</v>
      </c>
      <c r="C31974" s="22">
        <v>28</v>
      </c>
      <c r="D31974" s="22" t="s">
        <v>2925</v>
      </c>
      <c r="E31974" s="16" t="s">
        <v>2926</v>
      </c>
      <c r="F31974" s="24">
        <v>-74.069812499999998</v>
      </c>
      <c r="G31974" s="24">
        <v>4.6330625000000003</v>
      </c>
    </row>
    <row r="31975" spans="1:7" ht="15.6">
      <c r="A31975" s="19" t="s">
        <v>3013</v>
      </c>
      <c r="B31975" s="22" t="s">
        <v>2921</v>
      </c>
      <c r="C31975" s="22">
        <v>32</v>
      </c>
      <c r="D31975" s="22" t="s">
        <v>2922</v>
      </c>
      <c r="E31975" s="16" t="s">
        <v>2928</v>
      </c>
      <c r="F31975" s="24">
        <v>-74.068312500000005</v>
      </c>
      <c r="G31975" s="24">
        <v>4.6324375</v>
      </c>
    </row>
    <row r="31976" spans="1:7" ht="15.6">
      <c r="A31976" s="19" t="s">
        <v>3013</v>
      </c>
      <c r="B31976" s="22" t="s">
        <v>2921</v>
      </c>
      <c r="C31976" s="22">
        <v>31</v>
      </c>
      <c r="D31976" s="22" t="s">
        <v>2925</v>
      </c>
      <c r="E31976" s="16" t="s">
        <v>2926</v>
      </c>
      <c r="F31976" s="24">
        <v>-74.069937499999995</v>
      </c>
      <c r="G31976" s="24">
        <v>4.6324375</v>
      </c>
    </row>
    <row r="31977" spans="1:7" ht="15.6">
      <c r="A31977" s="19" t="s">
        <v>3013</v>
      </c>
      <c r="B31977" s="22" t="s">
        <v>2921</v>
      </c>
      <c r="C31977" s="22">
        <v>34</v>
      </c>
      <c r="D31977" s="22" t="s">
        <v>2925</v>
      </c>
      <c r="E31977" s="16" t="s">
        <v>2926</v>
      </c>
      <c r="F31977" s="24">
        <v>-74.070062500000006</v>
      </c>
      <c r="G31977" s="24">
        <v>4.6330625000000003</v>
      </c>
    </row>
    <row r="31978" spans="1:7" ht="15.6">
      <c r="A31978" s="19" t="s">
        <v>3013</v>
      </c>
      <c r="B31978" s="22" t="s">
        <v>2921</v>
      </c>
      <c r="C31978" s="22">
        <v>24</v>
      </c>
      <c r="D31978" s="22" t="s">
        <v>2929</v>
      </c>
      <c r="E31978" s="16" t="s">
        <v>2926</v>
      </c>
      <c r="F31978" s="24">
        <v>-74.068937500000004</v>
      </c>
      <c r="G31978" s="24">
        <v>4.6325624999999997</v>
      </c>
    </row>
    <row r="31979" spans="1:7" ht="15.6">
      <c r="A31979" s="19" t="s">
        <v>3013</v>
      </c>
      <c r="B31979" s="22" t="s">
        <v>2921</v>
      </c>
      <c r="C31979" s="22">
        <v>42</v>
      </c>
      <c r="D31979" s="22" t="s">
        <v>2930</v>
      </c>
      <c r="E31979" s="16" t="s">
        <v>2926</v>
      </c>
      <c r="F31979" s="24">
        <v>-74.069062500000001</v>
      </c>
      <c r="G31979" s="24">
        <v>4.6324375</v>
      </c>
    </row>
    <row r="31980" spans="1:7" ht="15.6">
      <c r="A31980" s="19" t="s">
        <v>3013</v>
      </c>
      <c r="B31980" s="22" t="s">
        <v>2921</v>
      </c>
      <c r="C31980" s="22">
        <v>24</v>
      </c>
      <c r="D31980" s="22" t="s">
        <v>2925</v>
      </c>
      <c r="E31980" s="16" t="s">
        <v>2926</v>
      </c>
      <c r="F31980" s="24">
        <v>-74.069562500000004</v>
      </c>
      <c r="G31980" s="24">
        <v>4.6330625000000003</v>
      </c>
    </row>
    <row r="31981" spans="1:7" ht="15.6">
      <c r="A31981" s="19" t="s">
        <v>3013</v>
      </c>
      <c r="B31981" s="22" t="s">
        <v>2921</v>
      </c>
      <c r="C31981" s="22">
        <v>40</v>
      </c>
      <c r="D31981" s="22" t="s">
        <v>2925</v>
      </c>
      <c r="E31981" s="16" t="s">
        <v>2928</v>
      </c>
      <c r="F31981" s="24">
        <v>-74.071062499999996</v>
      </c>
      <c r="G31981" s="24">
        <v>4.6333124999999997</v>
      </c>
    </row>
    <row r="31982" spans="1:7" ht="15.6">
      <c r="A31982" s="19" t="s">
        <v>3013</v>
      </c>
      <c r="B31982" s="22" t="s">
        <v>2924</v>
      </c>
      <c r="C31982" s="22">
        <v>21</v>
      </c>
      <c r="D31982" s="22" t="s">
        <v>2930</v>
      </c>
      <c r="E31982" s="16" t="s">
        <v>2926</v>
      </c>
      <c r="F31982" s="24">
        <v>-74.069687500000001</v>
      </c>
      <c r="G31982" s="24">
        <v>4.6321874999999997</v>
      </c>
    </row>
    <row r="31983" spans="1:7" ht="15.6">
      <c r="A31983" s="19" t="s">
        <v>3013</v>
      </c>
      <c r="B31983" s="22" t="s">
        <v>2921</v>
      </c>
      <c r="C31983" s="22">
        <v>28</v>
      </c>
      <c r="D31983" s="22" t="s">
        <v>2925</v>
      </c>
      <c r="E31983" s="16" t="s">
        <v>2926</v>
      </c>
      <c r="F31983" s="24">
        <v>-74.069187499999998</v>
      </c>
      <c r="G31983" s="24">
        <v>4.6329374999999997</v>
      </c>
    </row>
    <row r="31984" spans="1:7" ht="15.6">
      <c r="A31984" s="19" t="s">
        <v>3013</v>
      </c>
      <c r="B31984" s="22" t="s">
        <v>2921</v>
      </c>
      <c r="C31984" s="22">
        <v>24</v>
      </c>
      <c r="D31984" s="22" t="s">
        <v>2930</v>
      </c>
      <c r="E31984" s="16" t="s">
        <v>2926</v>
      </c>
      <c r="F31984" s="24">
        <v>-74.069437500000006</v>
      </c>
      <c r="G31984" s="24">
        <v>4.6325624999999997</v>
      </c>
    </row>
    <row r="31985" spans="1:7" ht="15.6">
      <c r="A31985" s="19" t="s">
        <v>3013</v>
      </c>
      <c r="B31985" s="22" t="s">
        <v>2921</v>
      </c>
      <c r="C31985" s="22">
        <v>38</v>
      </c>
      <c r="D31985" s="22" t="s">
        <v>2925</v>
      </c>
      <c r="E31985" s="16" t="s">
        <v>2926</v>
      </c>
      <c r="F31985" s="24">
        <v>-74.070062500000006</v>
      </c>
      <c r="G31985" s="24">
        <v>4.6330625000000003</v>
      </c>
    </row>
    <row r="31986" spans="1:7" ht="15.6">
      <c r="A31986" s="19" t="s">
        <v>3013</v>
      </c>
      <c r="B31986" s="22" t="s">
        <v>2921</v>
      </c>
      <c r="C31986" s="22">
        <v>26</v>
      </c>
      <c r="D31986" s="22" t="s">
        <v>2925</v>
      </c>
      <c r="E31986" s="16" t="s">
        <v>2926</v>
      </c>
      <c r="F31986" s="24">
        <v>-74.070187500000003</v>
      </c>
      <c r="G31986" s="24">
        <v>4.6328125</v>
      </c>
    </row>
    <row r="31987" spans="1:7" ht="15.6">
      <c r="A31987" s="19" t="s">
        <v>3013</v>
      </c>
      <c r="B31987" s="22" t="s">
        <v>2924</v>
      </c>
      <c r="C31987" s="22">
        <v>51</v>
      </c>
      <c r="D31987" s="22" t="s">
        <v>2930</v>
      </c>
      <c r="E31987" s="16" t="s">
        <v>2926</v>
      </c>
      <c r="F31987" s="24">
        <v>-74.069312499999995</v>
      </c>
      <c r="G31987" s="24">
        <v>4.6325624999999997</v>
      </c>
    </row>
    <row r="31988" spans="1:7" ht="15.6">
      <c r="A31988" s="19" t="s">
        <v>3013</v>
      </c>
      <c r="B31988" s="22" t="s">
        <v>2921</v>
      </c>
      <c r="C31988" s="22">
        <v>38</v>
      </c>
      <c r="D31988" s="22" t="s">
        <v>2925</v>
      </c>
      <c r="E31988" s="16" t="s">
        <v>2926</v>
      </c>
      <c r="F31988" s="24">
        <v>-74.069312499999995</v>
      </c>
      <c r="G31988" s="24">
        <v>4.6326875000000003</v>
      </c>
    </row>
    <row r="31989" spans="1:7" ht="15.6">
      <c r="A31989" s="19" t="s">
        <v>3013</v>
      </c>
      <c r="B31989" s="22" t="s">
        <v>2921</v>
      </c>
      <c r="C31989" s="22">
        <v>34</v>
      </c>
      <c r="D31989" s="22" t="s">
        <v>2925</v>
      </c>
      <c r="E31989" s="16" t="s">
        <v>2926</v>
      </c>
      <c r="F31989" s="24">
        <v>-74.068937500000004</v>
      </c>
      <c r="G31989" s="24">
        <v>4.6329374999999997</v>
      </c>
    </row>
    <row r="31990" spans="1:7" ht="15.6">
      <c r="A31990" s="19" t="s">
        <v>3013</v>
      </c>
      <c r="B31990" s="22" t="s">
        <v>2924</v>
      </c>
      <c r="C31990" s="22">
        <v>27</v>
      </c>
      <c r="D31990" s="22" t="s">
        <v>2925</v>
      </c>
      <c r="E31990" s="16" t="s">
        <v>2926</v>
      </c>
      <c r="F31990" s="24">
        <v>-74.069687500000001</v>
      </c>
      <c r="G31990" s="24">
        <v>4.6330625000000003</v>
      </c>
    </row>
    <row r="31991" spans="1:7" ht="15.6">
      <c r="A31991" s="19" t="s">
        <v>3013</v>
      </c>
      <c r="B31991" s="22" t="s">
        <v>2921</v>
      </c>
      <c r="C31991" s="22">
        <v>26</v>
      </c>
      <c r="D31991" s="22" t="s">
        <v>2930</v>
      </c>
      <c r="E31991" s="16" t="s">
        <v>2926</v>
      </c>
      <c r="F31991" s="24">
        <v>-74.069562500000004</v>
      </c>
      <c r="G31991" s="24">
        <v>4.6325624999999997</v>
      </c>
    </row>
    <row r="31992" spans="1:7" ht="15.6">
      <c r="A31992" s="19" t="s">
        <v>3013</v>
      </c>
      <c r="B31992" s="22" t="s">
        <v>2921</v>
      </c>
      <c r="C31992" s="22">
        <v>68</v>
      </c>
      <c r="D31992" s="22" t="s">
        <v>2930</v>
      </c>
      <c r="E31992" s="16" t="s">
        <v>2926</v>
      </c>
      <c r="F31992" s="24">
        <v>-74.069437500000006</v>
      </c>
      <c r="G31992" s="24">
        <v>4.6334375000000003</v>
      </c>
    </row>
    <row r="31993" spans="1:7" ht="15.6">
      <c r="A31993" s="19" t="s">
        <v>3013</v>
      </c>
      <c r="B31993" s="22" t="s">
        <v>2921</v>
      </c>
      <c r="C31993" s="22">
        <v>22</v>
      </c>
      <c r="D31993" s="22" t="s">
        <v>2930</v>
      </c>
      <c r="E31993" s="16" t="s">
        <v>2928</v>
      </c>
      <c r="F31993" s="24">
        <v>-74.070812500000002</v>
      </c>
      <c r="G31993" s="24">
        <v>4.6326875000000003</v>
      </c>
    </row>
    <row r="31994" spans="1:7" ht="15.6">
      <c r="A31994" s="19" t="s">
        <v>3013</v>
      </c>
      <c r="B31994" s="22" t="s">
        <v>2921</v>
      </c>
      <c r="C31994" s="22">
        <v>18</v>
      </c>
      <c r="D31994" s="22" t="s">
        <v>2929</v>
      </c>
      <c r="E31994" s="16" t="s">
        <v>2928</v>
      </c>
      <c r="F31994" s="24">
        <v>-74.071312500000005</v>
      </c>
      <c r="G31994" s="24">
        <v>4.6329374999999997</v>
      </c>
    </row>
    <row r="31995" spans="1:7" ht="15.6">
      <c r="A31995" s="19" t="s">
        <v>3013</v>
      </c>
      <c r="B31995" s="22" t="s">
        <v>2921</v>
      </c>
      <c r="C31995" s="22">
        <v>34</v>
      </c>
      <c r="D31995" s="22" t="s">
        <v>2925</v>
      </c>
      <c r="E31995" s="16" t="s">
        <v>2926</v>
      </c>
      <c r="F31995" s="24">
        <v>-74.069812499999998</v>
      </c>
      <c r="G31995" s="24">
        <v>4.6328125</v>
      </c>
    </row>
    <row r="31996" spans="1:7" ht="15.6">
      <c r="A31996" s="19" t="s">
        <v>3013</v>
      </c>
      <c r="B31996" s="22" t="s">
        <v>2921</v>
      </c>
      <c r="C31996" s="22">
        <v>61</v>
      </c>
      <c r="D31996" s="22" t="s">
        <v>2930</v>
      </c>
      <c r="E31996" s="16" t="s">
        <v>2928</v>
      </c>
      <c r="F31996" s="24">
        <v>-74.070062500000006</v>
      </c>
      <c r="G31996" s="24">
        <v>4.6319375000000003</v>
      </c>
    </row>
    <row r="31997" spans="1:7" ht="15.6">
      <c r="A31997" s="19" t="s">
        <v>3013</v>
      </c>
      <c r="B31997" s="22" t="s">
        <v>2921</v>
      </c>
      <c r="C31997" s="22">
        <v>28</v>
      </c>
      <c r="D31997" s="22" t="s">
        <v>2925</v>
      </c>
      <c r="E31997" s="16" t="s">
        <v>2926</v>
      </c>
      <c r="F31997" s="24">
        <v>-74.070062500000006</v>
      </c>
      <c r="G31997" s="24">
        <v>4.6330625000000003</v>
      </c>
    </row>
    <row r="31998" spans="1:7" ht="15.6">
      <c r="A31998" s="19" t="s">
        <v>3013</v>
      </c>
      <c r="B31998" s="22" t="s">
        <v>2921</v>
      </c>
      <c r="C31998" s="22">
        <v>34</v>
      </c>
      <c r="D31998" s="22" t="s">
        <v>2930</v>
      </c>
      <c r="E31998" s="16" t="s">
        <v>2926</v>
      </c>
      <c r="F31998" s="24">
        <v>-74.069562500000004</v>
      </c>
      <c r="G31998" s="24">
        <v>4.6335625</v>
      </c>
    </row>
    <row r="31999" spans="1:7" ht="15.6">
      <c r="A31999" s="19" t="s">
        <v>3013</v>
      </c>
      <c r="B31999" s="22" t="s">
        <v>2921</v>
      </c>
      <c r="C31999" s="22">
        <v>19</v>
      </c>
      <c r="D31999" s="22" t="s">
        <v>2929</v>
      </c>
      <c r="E31999" s="16" t="s">
        <v>2928</v>
      </c>
      <c r="F31999" s="24">
        <v>-74.071312500000005</v>
      </c>
      <c r="G31999" s="24">
        <v>4.6329374999999997</v>
      </c>
    </row>
    <row r="32000" spans="1:7" ht="15.6">
      <c r="A32000" s="19" t="s">
        <v>3013</v>
      </c>
      <c r="B32000" s="22" t="s">
        <v>2921</v>
      </c>
      <c r="C32000" s="22">
        <v>34</v>
      </c>
      <c r="D32000" s="22" t="s">
        <v>2925</v>
      </c>
      <c r="E32000" s="16" t="s">
        <v>2928</v>
      </c>
      <c r="F32000" s="24">
        <v>-74.071062499999996</v>
      </c>
      <c r="G32000" s="24">
        <v>4.6329374999999997</v>
      </c>
    </row>
    <row r="32001" spans="1:7" ht="15.6">
      <c r="A32001" s="19" t="s">
        <v>3013</v>
      </c>
      <c r="B32001" s="22" t="s">
        <v>2921</v>
      </c>
      <c r="C32001" s="22">
        <v>23</v>
      </c>
      <c r="D32001" s="22" t="s">
        <v>2929</v>
      </c>
      <c r="E32001" s="16" t="s">
        <v>2928</v>
      </c>
      <c r="F32001" s="24">
        <v>-74.071312500000005</v>
      </c>
      <c r="G32001" s="24">
        <v>4.6329374999999997</v>
      </c>
    </row>
    <row r="32002" spans="1:7" ht="15.6">
      <c r="A32002" s="19" t="s">
        <v>3013</v>
      </c>
      <c r="B32002" s="22" t="s">
        <v>2921</v>
      </c>
      <c r="C32002" s="22">
        <v>35</v>
      </c>
      <c r="D32002" s="22" t="s">
        <v>2925</v>
      </c>
      <c r="E32002" s="16" t="s">
        <v>2926</v>
      </c>
      <c r="F32002" s="24">
        <v>-74.069937499999995</v>
      </c>
      <c r="G32002" s="24">
        <v>4.6319375000000003</v>
      </c>
    </row>
    <row r="32003" spans="1:7" ht="15.6">
      <c r="A32003" s="19" t="s">
        <v>3013</v>
      </c>
      <c r="B32003" s="22" t="s">
        <v>2924</v>
      </c>
      <c r="C32003" s="22">
        <v>28</v>
      </c>
      <c r="D32003" s="22" t="s">
        <v>2925</v>
      </c>
      <c r="E32003" s="16" t="s">
        <v>2926</v>
      </c>
      <c r="F32003" s="24">
        <v>-74.069812499999998</v>
      </c>
      <c r="G32003" s="24">
        <v>4.6330625000000003</v>
      </c>
    </row>
    <row r="32004" spans="1:7" ht="15.6">
      <c r="A32004" s="19" t="s">
        <v>3013</v>
      </c>
      <c r="B32004" s="22" t="s">
        <v>2921</v>
      </c>
      <c r="C32004" s="22">
        <v>23</v>
      </c>
      <c r="D32004" s="22" t="s">
        <v>2925</v>
      </c>
      <c r="E32004" s="16" t="s">
        <v>2926</v>
      </c>
      <c r="F32004" s="24">
        <v>-74.069312499999995</v>
      </c>
      <c r="G32004" s="24">
        <v>4.6326875000000003</v>
      </c>
    </row>
    <row r="32005" spans="1:7" ht="15.6">
      <c r="A32005" s="19" t="s">
        <v>3013</v>
      </c>
      <c r="B32005" s="22" t="s">
        <v>2921</v>
      </c>
      <c r="C32005" s="22">
        <v>36</v>
      </c>
      <c r="D32005" s="22" t="s">
        <v>2930</v>
      </c>
      <c r="E32005" s="16" t="s">
        <v>2926</v>
      </c>
      <c r="F32005" s="24">
        <v>-74.069187499999998</v>
      </c>
      <c r="G32005" s="24">
        <v>4.6325624999999997</v>
      </c>
    </row>
    <row r="32006" spans="1:7" ht="15.6">
      <c r="A32006" s="19" t="s">
        <v>3013</v>
      </c>
      <c r="B32006" s="22" t="s">
        <v>2924</v>
      </c>
      <c r="C32006" s="22">
        <v>32</v>
      </c>
      <c r="D32006" s="22" t="s">
        <v>2930</v>
      </c>
      <c r="E32006" s="16" t="s">
        <v>2926</v>
      </c>
      <c r="F32006" s="24">
        <v>-74.069187499999998</v>
      </c>
      <c r="G32006" s="24">
        <v>4.6331875</v>
      </c>
    </row>
    <row r="32007" spans="1:7" ht="15.6">
      <c r="A32007" s="19" t="s">
        <v>3013</v>
      </c>
      <c r="B32007" s="22" t="s">
        <v>2924</v>
      </c>
      <c r="C32007" s="22">
        <v>18</v>
      </c>
      <c r="D32007" s="22" t="s">
        <v>2925</v>
      </c>
      <c r="E32007" s="16" t="s">
        <v>2928</v>
      </c>
      <c r="F32007" s="24">
        <v>-74.068687499999996</v>
      </c>
      <c r="G32007" s="24">
        <v>4.6325624999999997</v>
      </c>
    </row>
    <row r="32008" spans="1:7" ht="15.6">
      <c r="A32008" s="19" t="s">
        <v>3013</v>
      </c>
      <c r="B32008" s="22" t="s">
        <v>2921</v>
      </c>
      <c r="C32008" s="22">
        <v>36</v>
      </c>
      <c r="D32008" s="22" t="s">
        <v>2925</v>
      </c>
      <c r="E32008" s="16" t="s">
        <v>2926</v>
      </c>
      <c r="F32008" s="24">
        <v>-74.068937500000004</v>
      </c>
      <c r="G32008" s="24">
        <v>4.6323125000000003</v>
      </c>
    </row>
    <row r="32009" spans="1:7" ht="15.6">
      <c r="A32009" s="19" t="s">
        <v>3013</v>
      </c>
      <c r="B32009" s="22" t="s">
        <v>2921</v>
      </c>
      <c r="C32009" s="22">
        <v>32</v>
      </c>
      <c r="D32009" s="22" t="s">
        <v>2930</v>
      </c>
      <c r="E32009" s="16" t="s">
        <v>2926</v>
      </c>
      <c r="F32009" s="24">
        <v>-74.069187499999998</v>
      </c>
      <c r="G32009" s="24">
        <v>4.6324375</v>
      </c>
    </row>
    <row r="32010" spans="1:7" ht="15.6">
      <c r="A32010" s="19" t="s">
        <v>3013</v>
      </c>
      <c r="B32010" s="22" t="s">
        <v>2921</v>
      </c>
      <c r="C32010" s="22">
        <v>34</v>
      </c>
      <c r="D32010" s="22" t="s">
        <v>2925</v>
      </c>
      <c r="E32010" s="16" t="s">
        <v>2926</v>
      </c>
      <c r="F32010" s="24">
        <v>-74.069437500000006</v>
      </c>
      <c r="G32010" s="24">
        <v>4.6321874999999997</v>
      </c>
    </row>
    <row r="32011" spans="1:7" ht="15.6">
      <c r="A32011" s="19" t="s">
        <v>3013</v>
      </c>
      <c r="B32011" s="22" t="s">
        <v>2921</v>
      </c>
      <c r="C32011" s="22">
        <v>36</v>
      </c>
      <c r="D32011" s="22" t="s">
        <v>2925</v>
      </c>
      <c r="E32011" s="16" t="s">
        <v>2926</v>
      </c>
      <c r="F32011" s="24">
        <v>-74.068937500000004</v>
      </c>
      <c r="G32011" s="24">
        <v>4.6323125000000003</v>
      </c>
    </row>
    <row r="32012" spans="1:7" ht="15.6">
      <c r="A32012" s="19" t="s">
        <v>3013</v>
      </c>
      <c r="B32012" s="22" t="s">
        <v>2924</v>
      </c>
      <c r="C32012" s="22">
        <v>28</v>
      </c>
      <c r="D32012" s="22" t="s">
        <v>2925</v>
      </c>
      <c r="E32012" s="16" t="s">
        <v>2926</v>
      </c>
      <c r="F32012" s="24">
        <v>-74.069812499999998</v>
      </c>
      <c r="G32012" s="24">
        <v>4.6331875</v>
      </c>
    </row>
    <row r="32013" spans="1:7" ht="15.6">
      <c r="A32013" s="19" t="s">
        <v>3013</v>
      </c>
      <c r="B32013" s="22" t="s">
        <v>2921</v>
      </c>
      <c r="C32013" s="22">
        <v>21</v>
      </c>
      <c r="D32013" s="22" t="s">
        <v>2929</v>
      </c>
      <c r="E32013" s="16" t="s">
        <v>2928</v>
      </c>
      <c r="F32013" s="24">
        <v>-74.071312500000005</v>
      </c>
      <c r="G32013" s="24">
        <v>4.6329374999999997</v>
      </c>
    </row>
    <row r="32014" spans="1:7" ht="15.6">
      <c r="A32014" s="19" t="s">
        <v>3013</v>
      </c>
      <c r="B32014" s="22" t="s">
        <v>2924</v>
      </c>
      <c r="C32014" s="22">
        <v>35</v>
      </c>
      <c r="D32014" s="22" t="s">
        <v>2925</v>
      </c>
      <c r="E32014" s="16" t="s">
        <v>2928</v>
      </c>
      <c r="F32014" s="24">
        <v>-74.071062499999996</v>
      </c>
      <c r="G32014" s="24">
        <v>4.6329374999999997</v>
      </c>
    </row>
    <row r="32015" spans="1:7" ht="15.6">
      <c r="A32015" s="19" t="s">
        <v>3013</v>
      </c>
      <c r="B32015" s="22" t="s">
        <v>2924</v>
      </c>
      <c r="C32015" s="22">
        <v>31</v>
      </c>
      <c r="D32015" s="22" t="s">
        <v>2930</v>
      </c>
      <c r="E32015" s="16" t="s">
        <v>2926</v>
      </c>
      <c r="F32015" s="24">
        <v>-74.070437499999997</v>
      </c>
      <c r="G32015" s="24">
        <v>4.6333124999999997</v>
      </c>
    </row>
    <row r="32016" spans="1:7" ht="15.6">
      <c r="A32016" s="19" t="s">
        <v>3013</v>
      </c>
      <c r="B32016" s="22" t="s">
        <v>2921</v>
      </c>
      <c r="C32016" s="22">
        <v>26</v>
      </c>
      <c r="D32016" s="22" t="s">
        <v>2930</v>
      </c>
      <c r="E32016" s="16" t="s">
        <v>2926</v>
      </c>
      <c r="F32016" s="24">
        <v>-74.070437499999997</v>
      </c>
      <c r="G32016" s="24">
        <v>4.6326875000000003</v>
      </c>
    </row>
    <row r="32017" spans="1:7" ht="15.6">
      <c r="A32017" s="19" t="s">
        <v>3013</v>
      </c>
      <c r="B32017" s="22" t="s">
        <v>2924</v>
      </c>
      <c r="C32017" s="22">
        <v>19</v>
      </c>
      <c r="D32017" s="22" t="s">
        <v>2929</v>
      </c>
      <c r="E32017" s="16" t="s">
        <v>2928</v>
      </c>
      <c r="F32017" s="24">
        <v>-74.068312500000005</v>
      </c>
      <c r="G32017" s="24">
        <v>4.6324375</v>
      </c>
    </row>
    <row r="32018" spans="1:7" ht="15.6">
      <c r="A32018" s="19" t="s">
        <v>3013</v>
      </c>
      <c r="B32018" s="22" t="s">
        <v>2921</v>
      </c>
      <c r="C32018" s="22">
        <v>30</v>
      </c>
      <c r="D32018" s="22" t="s">
        <v>2925</v>
      </c>
      <c r="E32018" s="16" t="s">
        <v>2926</v>
      </c>
      <c r="F32018" s="24">
        <v>-74.069312499999995</v>
      </c>
      <c r="G32018" s="24">
        <v>4.6326875000000003</v>
      </c>
    </row>
    <row r="32019" spans="1:7" ht="15.6">
      <c r="A32019" s="19" t="s">
        <v>3013</v>
      </c>
      <c r="B32019" s="22" t="s">
        <v>2921</v>
      </c>
      <c r="C32019" s="22">
        <v>30</v>
      </c>
      <c r="D32019" s="22" t="s">
        <v>2930</v>
      </c>
      <c r="E32019" s="16" t="s">
        <v>2926</v>
      </c>
      <c r="F32019" s="24">
        <v>-74.069562500000004</v>
      </c>
      <c r="G32019" s="24">
        <v>4.6331875</v>
      </c>
    </row>
    <row r="32020" spans="1:7" ht="15.6">
      <c r="A32020" s="19" t="s">
        <v>3013</v>
      </c>
      <c r="B32020" s="22" t="s">
        <v>2921</v>
      </c>
      <c r="C32020" s="22">
        <v>64</v>
      </c>
      <c r="D32020" s="22" t="s">
        <v>2930</v>
      </c>
      <c r="E32020" s="16" t="s">
        <v>2926</v>
      </c>
      <c r="F32020" s="24">
        <v>-74.070437499999997</v>
      </c>
      <c r="G32020" s="24">
        <v>4.6333124999999997</v>
      </c>
    </row>
    <row r="32021" spans="1:7" ht="15.6">
      <c r="A32021" s="19" t="s">
        <v>3013</v>
      </c>
      <c r="B32021" s="22" t="s">
        <v>2924</v>
      </c>
      <c r="C32021" s="22">
        <v>24</v>
      </c>
      <c r="D32021" s="22" t="s">
        <v>2930</v>
      </c>
      <c r="E32021" s="16" t="s">
        <v>2926</v>
      </c>
      <c r="F32021" s="24">
        <v>-74.069812499999998</v>
      </c>
      <c r="G32021" s="24">
        <v>4.6324375</v>
      </c>
    </row>
    <row r="32022" spans="1:7" ht="15.6">
      <c r="A32022" s="19" t="s">
        <v>3013</v>
      </c>
      <c r="B32022" s="22" t="s">
        <v>2921</v>
      </c>
      <c r="C32022" s="22">
        <v>24</v>
      </c>
      <c r="D32022" s="22" t="s">
        <v>2929</v>
      </c>
      <c r="E32022" s="16" t="s">
        <v>2928</v>
      </c>
      <c r="F32022" s="24">
        <v>-74.071312500000005</v>
      </c>
      <c r="G32022" s="24">
        <v>4.6329374999999997</v>
      </c>
    </row>
    <row r="32023" spans="1:7" ht="15.6">
      <c r="A32023" s="19" t="s">
        <v>3013</v>
      </c>
      <c r="B32023" s="22" t="s">
        <v>2921</v>
      </c>
      <c r="C32023" s="22">
        <v>27</v>
      </c>
      <c r="D32023" s="22" t="s">
        <v>2925</v>
      </c>
      <c r="E32023" s="16" t="s">
        <v>2926</v>
      </c>
      <c r="F32023" s="24">
        <v>-74.070562499999994</v>
      </c>
      <c r="G32023" s="24">
        <v>4.6328125</v>
      </c>
    </row>
    <row r="32024" spans="1:7" ht="15.6">
      <c r="A32024" s="19" t="s">
        <v>3013</v>
      </c>
      <c r="B32024" s="22" t="s">
        <v>2924</v>
      </c>
      <c r="C32024" s="22">
        <v>20</v>
      </c>
      <c r="D32024" s="22" t="s">
        <v>2930</v>
      </c>
      <c r="E32024" s="16" t="s">
        <v>2926</v>
      </c>
      <c r="F32024" s="24">
        <v>-74.069062500000001</v>
      </c>
      <c r="G32024" s="24">
        <v>4.6324375</v>
      </c>
    </row>
    <row r="32025" spans="1:7" ht="15.6">
      <c r="A32025" s="19" t="s">
        <v>3013</v>
      </c>
      <c r="B32025" s="22" t="s">
        <v>2921</v>
      </c>
      <c r="C32025" s="22">
        <v>52</v>
      </c>
      <c r="D32025" s="22" t="s">
        <v>2930</v>
      </c>
      <c r="E32025" s="16" t="s">
        <v>2926</v>
      </c>
      <c r="F32025" s="24">
        <v>-74.070062500000006</v>
      </c>
      <c r="G32025" s="24">
        <v>4.6325624999999997</v>
      </c>
    </row>
    <row r="32026" spans="1:7" ht="15.6">
      <c r="A32026" s="19" t="s">
        <v>3013</v>
      </c>
      <c r="B32026" s="22" t="s">
        <v>2924</v>
      </c>
      <c r="C32026" s="22">
        <v>20</v>
      </c>
      <c r="D32026" s="22" t="s">
        <v>2929</v>
      </c>
      <c r="E32026" s="16" t="s">
        <v>2928</v>
      </c>
      <c r="F32026" s="24">
        <v>-74.068312500000005</v>
      </c>
      <c r="G32026" s="24">
        <v>4.6324375</v>
      </c>
    </row>
    <row r="32027" spans="1:7" ht="15.6">
      <c r="A32027" s="19" t="s">
        <v>3013</v>
      </c>
      <c r="B32027" s="22" t="s">
        <v>2921</v>
      </c>
      <c r="C32027" s="22">
        <v>32</v>
      </c>
      <c r="D32027" s="22" t="s">
        <v>2925</v>
      </c>
      <c r="E32027" s="16" t="s">
        <v>2926</v>
      </c>
      <c r="F32027" s="24">
        <v>-74.069187499999998</v>
      </c>
      <c r="G32027" s="24">
        <v>4.6329374999999997</v>
      </c>
    </row>
    <row r="32028" spans="1:7" ht="15.6">
      <c r="A32028" s="19" t="s">
        <v>3013</v>
      </c>
      <c r="B32028" s="22" t="s">
        <v>2924</v>
      </c>
      <c r="C32028" s="22">
        <v>36</v>
      </c>
      <c r="D32028" s="22" t="s">
        <v>2925</v>
      </c>
      <c r="E32028" s="16" t="s">
        <v>2926</v>
      </c>
      <c r="F32028" s="24">
        <v>-74.069812499999998</v>
      </c>
      <c r="G32028" s="24">
        <v>4.6326875000000003</v>
      </c>
    </row>
    <row r="32029" spans="1:7" ht="15.6">
      <c r="A32029" s="19" t="s">
        <v>3013</v>
      </c>
      <c r="B32029" s="22" t="s">
        <v>2924</v>
      </c>
      <c r="C32029" s="22">
        <v>27</v>
      </c>
      <c r="D32029" s="22" t="s">
        <v>2925</v>
      </c>
      <c r="E32029" s="16" t="s">
        <v>2926</v>
      </c>
      <c r="F32029" s="24">
        <v>-74.069812499999998</v>
      </c>
      <c r="G32029" s="24">
        <v>4.6330625000000003</v>
      </c>
    </row>
    <row r="32030" spans="1:7" ht="15.6">
      <c r="A32030" s="19" t="s">
        <v>3013</v>
      </c>
      <c r="B32030" s="22" t="s">
        <v>2921</v>
      </c>
      <c r="C32030" s="22">
        <v>30</v>
      </c>
      <c r="D32030" s="22" t="s">
        <v>2925</v>
      </c>
      <c r="E32030" s="16" t="s">
        <v>2928</v>
      </c>
      <c r="F32030" s="24">
        <v>-74.070687500000005</v>
      </c>
      <c r="G32030" s="24">
        <v>4.6323125000000003</v>
      </c>
    </row>
    <row r="32031" spans="1:7" ht="15.6">
      <c r="A32031" s="19" t="s">
        <v>3013</v>
      </c>
      <c r="B32031" s="22" t="s">
        <v>2921</v>
      </c>
      <c r="C32031" s="22">
        <v>21</v>
      </c>
      <c r="D32031" s="22" t="s">
        <v>2925</v>
      </c>
      <c r="E32031" s="16" t="s">
        <v>2926</v>
      </c>
      <c r="F32031" s="24">
        <v>-74.070187500000003</v>
      </c>
      <c r="G32031" s="24">
        <v>4.6328125</v>
      </c>
    </row>
    <row r="32032" spans="1:7" ht="15.6">
      <c r="A32032" s="19" t="s">
        <v>3013</v>
      </c>
      <c r="B32032" s="22" t="s">
        <v>2921</v>
      </c>
      <c r="C32032" s="22">
        <v>41</v>
      </c>
      <c r="D32032" s="22" t="s">
        <v>2930</v>
      </c>
      <c r="E32032" s="16" t="s">
        <v>2926</v>
      </c>
      <c r="F32032" s="24">
        <v>-74.0703125</v>
      </c>
      <c r="G32032" s="24">
        <v>4.6325624999999997</v>
      </c>
    </row>
    <row r="32033" spans="1:7" ht="15.6">
      <c r="A32033" s="19" t="s">
        <v>3013</v>
      </c>
      <c r="B32033" s="22" t="s">
        <v>2921</v>
      </c>
      <c r="C32033" s="22">
        <v>39</v>
      </c>
      <c r="D32033" s="22" t="s">
        <v>2930</v>
      </c>
      <c r="E32033" s="16" t="s">
        <v>2928</v>
      </c>
      <c r="F32033" s="24">
        <v>-74.070562499999994</v>
      </c>
      <c r="G32033" s="24">
        <v>4.6333124999999997</v>
      </c>
    </row>
    <row r="32034" spans="1:7" ht="15.6">
      <c r="A32034" s="19" t="s">
        <v>3013</v>
      </c>
      <c r="B32034" s="22" t="s">
        <v>2921</v>
      </c>
      <c r="C32034" s="22">
        <v>29</v>
      </c>
      <c r="D32034" s="22" t="s">
        <v>2925</v>
      </c>
      <c r="E32034" s="16" t="s">
        <v>2926</v>
      </c>
      <c r="F32034" s="24">
        <v>-74.070062500000006</v>
      </c>
      <c r="G32034" s="24">
        <v>4.6330625000000003</v>
      </c>
    </row>
    <row r="32035" spans="1:7" ht="15.6">
      <c r="A32035" s="19" t="s">
        <v>3013</v>
      </c>
      <c r="B32035" s="22" t="s">
        <v>2921</v>
      </c>
      <c r="C32035" s="22">
        <v>31</v>
      </c>
      <c r="D32035" s="22" t="s">
        <v>2930</v>
      </c>
      <c r="E32035" s="16" t="s">
        <v>2926</v>
      </c>
      <c r="F32035" s="24">
        <v>-74.069937499999995</v>
      </c>
      <c r="G32035" s="24">
        <v>4.6333124999999997</v>
      </c>
    </row>
    <row r="32036" spans="1:7" ht="15.6">
      <c r="A32036" s="19" t="s">
        <v>3013</v>
      </c>
      <c r="B32036" s="22" t="s">
        <v>2924</v>
      </c>
      <c r="C32036" s="22">
        <v>24</v>
      </c>
      <c r="D32036" s="22" t="s">
        <v>2925</v>
      </c>
      <c r="E32036" s="16" t="s">
        <v>2926</v>
      </c>
      <c r="F32036" s="24">
        <v>-74.069062500000001</v>
      </c>
      <c r="G32036" s="24">
        <v>4.6328125</v>
      </c>
    </row>
    <row r="32037" spans="1:7" ht="15.6">
      <c r="A32037" s="19" t="s">
        <v>3013</v>
      </c>
      <c r="B32037" s="22" t="s">
        <v>2921</v>
      </c>
      <c r="C32037" s="22">
        <v>47</v>
      </c>
      <c r="D32037" s="22" t="s">
        <v>2925</v>
      </c>
      <c r="E32037" s="16" t="s">
        <v>2926</v>
      </c>
      <c r="F32037" s="24">
        <v>-74.069312499999995</v>
      </c>
      <c r="G32037" s="24">
        <v>4.6326875000000003</v>
      </c>
    </row>
    <row r="32038" spans="1:7" ht="15.6">
      <c r="A32038" s="19" t="s">
        <v>3013</v>
      </c>
      <c r="B32038" s="22" t="s">
        <v>2921</v>
      </c>
      <c r="C32038" s="22">
        <v>23</v>
      </c>
      <c r="D32038" s="22" t="s">
        <v>2925</v>
      </c>
      <c r="E32038" s="16" t="s">
        <v>2926</v>
      </c>
      <c r="F32038" s="24">
        <v>-74.070437499999997</v>
      </c>
      <c r="G32038" s="24">
        <v>4.6331875</v>
      </c>
    </row>
    <row r="32039" spans="1:7" ht="15.6">
      <c r="A32039" s="19" t="s">
        <v>3013</v>
      </c>
      <c r="B32039" s="22" t="s">
        <v>2921</v>
      </c>
      <c r="C32039" s="22">
        <v>21</v>
      </c>
      <c r="D32039" s="22" t="s">
        <v>2929</v>
      </c>
      <c r="E32039" s="16" t="s">
        <v>2928</v>
      </c>
      <c r="F32039" s="24">
        <v>-74.071312500000005</v>
      </c>
      <c r="G32039" s="24">
        <v>4.6329374999999997</v>
      </c>
    </row>
    <row r="32040" spans="1:7" ht="15.6">
      <c r="A32040" s="19" t="s">
        <v>3013</v>
      </c>
      <c r="B32040" s="22" t="s">
        <v>2921</v>
      </c>
      <c r="C32040" s="22">
        <v>21</v>
      </c>
      <c r="D32040" s="22" t="s">
        <v>2929</v>
      </c>
      <c r="E32040" s="16" t="s">
        <v>2928</v>
      </c>
      <c r="F32040" s="24">
        <v>-74.071312500000005</v>
      </c>
      <c r="G32040" s="24">
        <v>4.6329374999999997</v>
      </c>
    </row>
    <row r="32041" spans="1:7" ht="15.6">
      <c r="A32041" s="19" t="s">
        <v>3013</v>
      </c>
      <c r="B32041" s="22" t="s">
        <v>2921</v>
      </c>
      <c r="C32041" s="22">
        <v>26</v>
      </c>
      <c r="D32041" s="22" t="s">
        <v>2925</v>
      </c>
      <c r="E32041" s="16" t="s">
        <v>2927</v>
      </c>
      <c r="F32041" s="24">
        <v>-74.071687499999996</v>
      </c>
      <c r="G32041" s="24">
        <v>4.6330625000000003</v>
      </c>
    </row>
    <row r="32042" spans="1:7" ht="15.6">
      <c r="A32042" s="19" t="s">
        <v>3013</v>
      </c>
      <c r="B32042" s="22" t="s">
        <v>2921</v>
      </c>
      <c r="C32042" s="22">
        <v>19</v>
      </c>
      <c r="D32042" s="22" t="s">
        <v>2929</v>
      </c>
      <c r="E32042" s="16" t="s">
        <v>2928</v>
      </c>
      <c r="F32042" s="24">
        <v>-74.068437500000002</v>
      </c>
      <c r="G32042" s="24">
        <v>4.6325624999999997</v>
      </c>
    </row>
    <row r="32043" spans="1:7" ht="15.6">
      <c r="A32043" s="19" t="s">
        <v>3013</v>
      </c>
      <c r="B32043" s="22" t="s">
        <v>2921</v>
      </c>
      <c r="C32043" s="22">
        <v>57</v>
      </c>
      <c r="D32043" s="22" t="s">
        <v>2930</v>
      </c>
      <c r="E32043" s="16" t="s">
        <v>2928</v>
      </c>
      <c r="F32043" s="24">
        <v>-74.068687499999996</v>
      </c>
      <c r="G32043" s="24">
        <v>4.6321874999999997</v>
      </c>
    </row>
    <row r="32044" spans="1:7" ht="15.6">
      <c r="A32044" s="19" t="s">
        <v>3013</v>
      </c>
      <c r="B32044" s="22" t="s">
        <v>2924</v>
      </c>
      <c r="C32044" s="22">
        <v>18</v>
      </c>
      <c r="D32044" s="22" t="s">
        <v>2929</v>
      </c>
      <c r="E32044" s="16" t="s">
        <v>2928</v>
      </c>
      <c r="F32044" s="24">
        <v>-74.071312500000005</v>
      </c>
      <c r="G32044" s="24">
        <v>4.6329374999999997</v>
      </c>
    </row>
    <row r="32045" spans="1:7" ht="15.6">
      <c r="A32045" s="19" t="s">
        <v>3013</v>
      </c>
      <c r="B32045" s="22" t="s">
        <v>2924</v>
      </c>
      <c r="C32045" s="22">
        <v>43</v>
      </c>
      <c r="D32045" s="22" t="s">
        <v>2930</v>
      </c>
      <c r="E32045" s="16" t="s">
        <v>2927</v>
      </c>
      <c r="F32045" s="24">
        <v>-74.071437500000002</v>
      </c>
      <c r="G32045" s="24">
        <v>4.6320625</v>
      </c>
    </row>
    <row r="32046" spans="1:7" ht="15.6">
      <c r="A32046" s="19" t="s">
        <v>3013</v>
      </c>
      <c r="B32046" s="22" t="s">
        <v>2921</v>
      </c>
      <c r="C32046" s="22">
        <v>31</v>
      </c>
      <c r="D32046" s="22" t="s">
        <v>2925</v>
      </c>
      <c r="E32046" s="16" t="s">
        <v>2926</v>
      </c>
      <c r="F32046" s="24">
        <v>-74.069062500000001</v>
      </c>
      <c r="G32046" s="24">
        <v>4.6329374999999997</v>
      </c>
    </row>
    <row r="32047" spans="1:7" ht="15.6">
      <c r="A32047" s="19" t="s">
        <v>3013</v>
      </c>
      <c r="B32047" s="22" t="s">
        <v>2921</v>
      </c>
      <c r="C32047" s="22">
        <v>32</v>
      </c>
      <c r="D32047" s="22" t="s">
        <v>2922</v>
      </c>
      <c r="E32047" s="16" t="s">
        <v>2927</v>
      </c>
      <c r="F32047" s="24">
        <v>-74.067562499999994</v>
      </c>
      <c r="G32047" s="24">
        <v>4.6321874999999997</v>
      </c>
    </row>
    <row r="32048" spans="1:7" ht="15.6">
      <c r="A32048" s="19" t="s">
        <v>3013</v>
      </c>
      <c r="B32048" s="22" t="s">
        <v>2921</v>
      </c>
      <c r="C32048" s="22">
        <v>19</v>
      </c>
      <c r="D32048" s="22" t="s">
        <v>2929</v>
      </c>
      <c r="E32048" s="16" t="s">
        <v>2927</v>
      </c>
      <c r="F32048" s="24">
        <v>-74.071562499999999</v>
      </c>
      <c r="G32048" s="24">
        <v>4.6330625000000003</v>
      </c>
    </row>
    <row r="32049" spans="1:7" ht="15.6">
      <c r="A32049" s="19" t="s">
        <v>3013</v>
      </c>
      <c r="B32049" s="22" t="s">
        <v>2921</v>
      </c>
      <c r="C32049" s="22">
        <v>21</v>
      </c>
      <c r="D32049" s="22" t="s">
        <v>2929</v>
      </c>
      <c r="E32049" s="16" t="s">
        <v>2927</v>
      </c>
      <c r="F32049" s="24">
        <v>-74.071562499999999</v>
      </c>
      <c r="G32049" s="24">
        <v>4.6330625000000003</v>
      </c>
    </row>
    <row r="32050" spans="1:7" ht="15.6">
      <c r="A32050" s="19" t="s">
        <v>3013</v>
      </c>
      <c r="B32050" s="22" t="s">
        <v>2924</v>
      </c>
      <c r="C32050" s="22">
        <v>57</v>
      </c>
      <c r="D32050" s="22" t="s">
        <v>2930</v>
      </c>
      <c r="E32050" s="16" t="s">
        <v>2926</v>
      </c>
      <c r="F32050" s="24">
        <v>-74.069437500000006</v>
      </c>
      <c r="G32050" s="24">
        <v>4.6333124999999997</v>
      </c>
    </row>
    <row r="32051" spans="1:7" ht="15.6">
      <c r="A32051" s="19" t="s">
        <v>3013</v>
      </c>
      <c r="B32051" s="22" t="s">
        <v>2921</v>
      </c>
      <c r="C32051" s="22">
        <v>43</v>
      </c>
      <c r="D32051" s="22" t="s">
        <v>2930</v>
      </c>
      <c r="E32051" s="16" t="s">
        <v>2928</v>
      </c>
      <c r="F32051" s="24">
        <v>-74.068562499999999</v>
      </c>
      <c r="G32051" s="24">
        <v>4.6328125</v>
      </c>
    </row>
    <row r="32052" spans="1:7" ht="15.6">
      <c r="A32052" s="19" t="s">
        <v>3013</v>
      </c>
      <c r="B32052" s="22" t="s">
        <v>2921</v>
      </c>
      <c r="C32052" s="22">
        <v>23</v>
      </c>
      <c r="D32052" s="22" t="s">
        <v>2925</v>
      </c>
      <c r="E32052" s="16" t="s">
        <v>2928</v>
      </c>
      <c r="F32052" s="24">
        <v>-74.068437500000002</v>
      </c>
      <c r="G32052" s="24">
        <v>4.6328125</v>
      </c>
    </row>
    <row r="32053" spans="1:7" ht="15.6">
      <c r="A32053" s="19" t="s">
        <v>3013</v>
      </c>
      <c r="B32053" s="22" t="s">
        <v>2921</v>
      </c>
      <c r="C32053" s="22">
        <v>19</v>
      </c>
      <c r="D32053" s="22" t="s">
        <v>2930</v>
      </c>
      <c r="E32053" s="16" t="s">
        <v>2926</v>
      </c>
      <c r="F32053" s="24">
        <v>-74.069437500000006</v>
      </c>
      <c r="G32053" s="24">
        <v>4.6325624999999997</v>
      </c>
    </row>
    <row r="32054" spans="1:7" ht="15.6">
      <c r="A32054" s="19" t="s">
        <v>3013</v>
      </c>
      <c r="B32054" s="22" t="s">
        <v>2921</v>
      </c>
      <c r="C32054" s="22">
        <v>19</v>
      </c>
      <c r="D32054" s="22" t="s">
        <v>2929</v>
      </c>
      <c r="E32054" s="16" t="s">
        <v>2928</v>
      </c>
      <c r="F32054" s="24">
        <v>-74.071312500000005</v>
      </c>
      <c r="G32054" s="24">
        <v>4.6329374999999997</v>
      </c>
    </row>
    <row r="32055" spans="1:7" ht="15.6">
      <c r="A32055" s="19" t="s">
        <v>3013</v>
      </c>
      <c r="B32055" s="22" t="s">
        <v>2921</v>
      </c>
      <c r="C32055" s="22">
        <v>29</v>
      </c>
      <c r="D32055" s="22" t="s">
        <v>2930</v>
      </c>
      <c r="E32055" s="16" t="s">
        <v>2926</v>
      </c>
      <c r="F32055" s="24">
        <v>-74.069437500000006</v>
      </c>
      <c r="G32055" s="24">
        <v>4.6321874999999997</v>
      </c>
    </row>
    <row r="32056" spans="1:7" ht="15.6">
      <c r="A32056" s="19" t="s">
        <v>3013</v>
      </c>
      <c r="B32056" s="22" t="s">
        <v>2921</v>
      </c>
      <c r="C32056" s="22">
        <v>67</v>
      </c>
      <c r="D32056" s="22" t="s">
        <v>2930</v>
      </c>
      <c r="E32056" s="16" t="s">
        <v>2926</v>
      </c>
      <c r="F32056" s="24">
        <v>-74.069812499999998</v>
      </c>
      <c r="G32056" s="24">
        <v>4.6321874999999997</v>
      </c>
    </row>
    <row r="32057" spans="1:7" ht="15.6">
      <c r="A32057" s="19" t="s">
        <v>3013</v>
      </c>
      <c r="B32057" s="22" t="s">
        <v>2924</v>
      </c>
      <c r="C32057" s="22">
        <v>21</v>
      </c>
      <c r="D32057" s="22" t="s">
        <v>2929</v>
      </c>
      <c r="E32057" s="16" t="s">
        <v>2926</v>
      </c>
      <c r="F32057" s="24">
        <v>-74.069187499999998</v>
      </c>
      <c r="G32057" s="24">
        <v>4.6320625</v>
      </c>
    </row>
    <row r="32058" spans="1:7" ht="15.6">
      <c r="A32058" s="19" t="s">
        <v>3013</v>
      </c>
      <c r="B32058" s="22" t="s">
        <v>2924</v>
      </c>
      <c r="C32058" s="22">
        <v>68</v>
      </c>
      <c r="D32058" s="22" t="s">
        <v>2930</v>
      </c>
      <c r="E32058" s="16" t="s">
        <v>2926</v>
      </c>
      <c r="F32058" s="24">
        <v>-74.069187499999998</v>
      </c>
      <c r="G32058" s="24">
        <v>4.6331875</v>
      </c>
    </row>
    <row r="32059" spans="1:7" ht="15.6">
      <c r="A32059" s="19" t="s">
        <v>3013</v>
      </c>
      <c r="B32059" s="22" t="s">
        <v>2924</v>
      </c>
      <c r="C32059" s="22">
        <v>34</v>
      </c>
      <c r="D32059" s="22" t="s">
        <v>2925</v>
      </c>
      <c r="E32059" s="16" t="s">
        <v>2926</v>
      </c>
      <c r="F32059" s="24">
        <v>-74.069312499999995</v>
      </c>
      <c r="G32059" s="24">
        <v>4.6329374999999997</v>
      </c>
    </row>
    <row r="32060" spans="1:7" ht="15.6">
      <c r="A32060" s="19" t="s">
        <v>3013</v>
      </c>
      <c r="B32060" s="22" t="s">
        <v>2921</v>
      </c>
      <c r="C32060" s="22">
        <v>53</v>
      </c>
      <c r="D32060" s="22" t="s">
        <v>2930</v>
      </c>
      <c r="E32060" s="16" t="s">
        <v>2926</v>
      </c>
      <c r="F32060" s="24">
        <v>-74.069187499999998</v>
      </c>
      <c r="G32060" s="24">
        <v>4.6333124999999997</v>
      </c>
    </row>
    <row r="32061" spans="1:7" ht="15.6">
      <c r="A32061" s="19" t="s">
        <v>3013</v>
      </c>
      <c r="B32061" s="22" t="s">
        <v>2921</v>
      </c>
      <c r="C32061" s="22">
        <v>25</v>
      </c>
      <c r="D32061" s="22" t="s">
        <v>2925</v>
      </c>
      <c r="E32061" s="16" t="s">
        <v>2928</v>
      </c>
      <c r="F32061" s="24">
        <v>-74.069187499999998</v>
      </c>
      <c r="G32061" s="24">
        <v>4.6338125000000003</v>
      </c>
    </row>
    <row r="32062" spans="1:7" ht="15.6">
      <c r="A32062" s="19" t="s">
        <v>3013</v>
      </c>
      <c r="B32062" s="22" t="s">
        <v>2921</v>
      </c>
      <c r="C32062" s="22">
        <v>28</v>
      </c>
      <c r="D32062" s="22" t="s">
        <v>2930</v>
      </c>
      <c r="E32062" s="16" t="s">
        <v>2926</v>
      </c>
      <c r="F32062" s="24">
        <v>-74.069812499999998</v>
      </c>
      <c r="G32062" s="24">
        <v>4.6335625</v>
      </c>
    </row>
    <row r="32063" spans="1:7" ht="15.6">
      <c r="A32063" s="19" t="s">
        <v>3013</v>
      </c>
      <c r="B32063" s="22" t="s">
        <v>2921</v>
      </c>
      <c r="C32063" s="22">
        <v>23</v>
      </c>
      <c r="D32063" s="22" t="s">
        <v>2925</v>
      </c>
      <c r="E32063" s="16" t="s">
        <v>2926</v>
      </c>
      <c r="F32063" s="24">
        <v>-74.070062500000006</v>
      </c>
      <c r="G32063" s="24">
        <v>4.6328125</v>
      </c>
    </row>
    <row r="32064" spans="1:7" ht="15.6">
      <c r="A32064" s="19" t="s">
        <v>3013</v>
      </c>
      <c r="B32064" s="22" t="s">
        <v>2921</v>
      </c>
      <c r="C32064" s="22">
        <v>19</v>
      </c>
      <c r="D32064" s="22" t="s">
        <v>2929</v>
      </c>
      <c r="E32064" s="16" t="s">
        <v>2926</v>
      </c>
      <c r="F32064" s="24">
        <v>-74.069187499999998</v>
      </c>
      <c r="G32064" s="24">
        <v>4.6321874999999997</v>
      </c>
    </row>
    <row r="32065" spans="1:7" ht="15.6">
      <c r="A32065" s="19" t="s">
        <v>3013</v>
      </c>
      <c r="B32065" s="22" t="s">
        <v>2921</v>
      </c>
      <c r="C32065" s="22">
        <v>28</v>
      </c>
      <c r="D32065" s="22" t="s">
        <v>2925</v>
      </c>
      <c r="E32065" s="16" t="s">
        <v>2928</v>
      </c>
      <c r="F32065" s="24">
        <v>-74.069937499999995</v>
      </c>
      <c r="G32065" s="24">
        <v>4.6318124999999997</v>
      </c>
    </row>
    <row r="32066" spans="1:7" ht="15.6">
      <c r="A32066" s="19" t="s">
        <v>3013</v>
      </c>
      <c r="B32066" s="22" t="s">
        <v>2924</v>
      </c>
      <c r="C32066" s="22">
        <v>34</v>
      </c>
      <c r="D32066" s="22" t="s">
        <v>2925</v>
      </c>
      <c r="E32066" s="16" t="s">
        <v>2926</v>
      </c>
      <c r="F32066" s="24">
        <v>-74.069687500000001</v>
      </c>
      <c r="G32066" s="24">
        <v>4.6330625000000003</v>
      </c>
    </row>
    <row r="32067" spans="1:7" ht="15.6">
      <c r="A32067" s="19" t="s">
        <v>3013</v>
      </c>
      <c r="B32067" s="22" t="s">
        <v>2921</v>
      </c>
      <c r="C32067" s="22">
        <v>22</v>
      </c>
      <c r="D32067" s="22" t="s">
        <v>2930</v>
      </c>
      <c r="E32067" s="16" t="s">
        <v>2926</v>
      </c>
      <c r="F32067" s="24">
        <v>-74.069562500000004</v>
      </c>
      <c r="G32067" s="24">
        <v>4.6331875</v>
      </c>
    </row>
    <row r="32068" spans="1:7" ht="15.6">
      <c r="A32068" s="19" t="s">
        <v>3013</v>
      </c>
      <c r="B32068" s="22" t="s">
        <v>2924</v>
      </c>
      <c r="C32068" s="22">
        <v>31</v>
      </c>
      <c r="D32068" s="22" t="s">
        <v>2930</v>
      </c>
      <c r="E32068" s="16" t="s">
        <v>2926</v>
      </c>
      <c r="F32068" s="24">
        <v>-74.069437500000006</v>
      </c>
      <c r="G32068" s="24">
        <v>4.6325624999999997</v>
      </c>
    </row>
    <row r="32069" spans="1:7" ht="15.6">
      <c r="A32069" s="19" t="s">
        <v>3013</v>
      </c>
      <c r="B32069" s="22" t="s">
        <v>2924</v>
      </c>
      <c r="C32069" s="22">
        <v>27</v>
      </c>
      <c r="D32069" s="22" t="s">
        <v>2925</v>
      </c>
      <c r="E32069" s="16" t="s">
        <v>2926</v>
      </c>
      <c r="F32069" s="24">
        <v>-74.070062500000006</v>
      </c>
      <c r="G32069" s="24">
        <v>4.6330625000000003</v>
      </c>
    </row>
    <row r="32070" spans="1:7" ht="15.6">
      <c r="A32070" s="19" t="s">
        <v>3014</v>
      </c>
      <c r="B32070" s="22" t="s">
        <v>2921</v>
      </c>
      <c r="C32070" s="22">
        <v>18</v>
      </c>
      <c r="D32070" s="22" t="s">
        <v>2929</v>
      </c>
      <c r="E32070" s="16" t="s">
        <v>2927</v>
      </c>
      <c r="F32070" s="24">
        <v>-74.0666875</v>
      </c>
      <c r="G32070" s="24">
        <v>4.6414375000000003</v>
      </c>
    </row>
    <row r="32071" spans="1:7" ht="15.6">
      <c r="A32071" s="19" t="s">
        <v>3014</v>
      </c>
      <c r="B32071" s="22" t="s">
        <v>2921</v>
      </c>
      <c r="C32071" s="22">
        <v>27</v>
      </c>
      <c r="D32071" s="22" t="s">
        <v>2925</v>
      </c>
      <c r="E32071" s="16" t="s">
        <v>2927</v>
      </c>
      <c r="F32071" s="24">
        <v>-74.066812499999997</v>
      </c>
      <c r="G32071" s="24">
        <v>4.6419375</v>
      </c>
    </row>
    <row r="32072" spans="1:7" ht="15.6">
      <c r="A32072" s="19" t="s">
        <v>3014</v>
      </c>
      <c r="B32072" s="22" t="s">
        <v>2921</v>
      </c>
      <c r="C32072" s="22">
        <v>23</v>
      </c>
      <c r="D32072" s="22" t="s">
        <v>2929</v>
      </c>
      <c r="E32072" s="16" t="s">
        <v>2927</v>
      </c>
      <c r="F32072" s="24">
        <v>-74.079687500000006</v>
      </c>
      <c r="G32072" s="24">
        <v>4.6400625</v>
      </c>
    </row>
    <row r="32073" spans="1:7" ht="15.6">
      <c r="A32073" s="19" t="s">
        <v>3014</v>
      </c>
      <c r="B32073" s="22" t="s">
        <v>2921</v>
      </c>
      <c r="C32073" s="22">
        <v>39</v>
      </c>
      <c r="D32073" s="22" t="s">
        <v>2930</v>
      </c>
      <c r="E32073" s="16" t="s">
        <v>2926</v>
      </c>
      <c r="F32073" s="24">
        <v>-74.067812500000002</v>
      </c>
      <c r="G32073" s="24">
        <v>4.6393125</v>
      </c>
    </row>
    <row r="32074" spans="1:7" ht="15.6">
      <c r="A32074" s="19" t="s">
        <v>3014</v>
      </c>
      <c r="B32074" s="22" t="s">
        <v>2921</v>
      </c>
      <c r="C32074" s="22">
        <v>21</v>
      </c>
      <c r="D32074" s="22" t="s">
        <v>2925</v>
      </c>
      <c r="E32074" s="16" t="s">
        <v>2926</v>
      </c>
      <c r="F32074" s="24">
        <v>-74.068187499999993</v>
      </c>
      <c r="G32074" s="24">
        <v>4.6393125</v>
      </c>
    </row>
    <row r="32075" spans="1:7" ht="15.6">
      <c r="A32075" s="19" t="s">
        <v>3014</v>
      </c>
      <c r="B32075" s="22" t="s">
        <v>2924</v>
      </c>
      <c r="C32075" s="22">
        <v>25</v>
      </c>
      <c r="D32075" s="22" t="s">
        <v>2930</v>
      </c>
      <c r="E32075" s="16" t="s">
        <v>2926</v>
      </c>
      <c r="F32075" s="24">
        <v>-74.067937499999999</v>
      </c>
      <c r="G32075" s="24">
        <v>4.6399375000000003</v>
      </c>
    </row>
    <row r="32076" spans="1:7" ht="15.6">
      <c r="A32076" s="19" t="s">
        <v>3014</v>
      </c>
      <c r="B32076" s="22" t="s">
        <v>2921</v>
      </c>
      <c r="C32076" s="22">
        <v>57</v>
      </c>
      <c r="D32076" s="22" t="s">
        <v>2930</v>
      </c>
      <c r="E32076" s="16" t="s">
        <v>2926</v>
      </c>
      <c r="F32076" s="24">
        <v>-74.068062499999996</v>
      </c>
      <c r="G32076" s="24">
        <v>4.6391875000000002</v>
      </c>
    </row>
    <row r="32077" spans="1:7" ht="15.6">
      <c r="A32077" s="19" t="s">
        <v>3014</v>
      </c>
      <c r="B32077" s="22" t="s">
        <v>2921</v>
      </c>
      <c r="C32077" s="22">
        <v>30</v>
      </c>
      <c r="D32077" s="22" t="s">
        <v>2925</v>
      </c>
      <c r="E32077" s="16" t="s">
        <v>2926</v>
      </c>
      <c r="F32077" s="24">
        <v>-74.068062499999996</v>
      </c>
      <c r="G32077" s="24">
        <v>4.6391875000000002</v>
      </c>
    </row>
    <row r="32078" spans="1:7" ht="15.6">
      <c r="A32078" s="19" t="s">
        <v>3014</v>
      </c>
      <c r="B32078" s="22" t="s">
        <v>2921</v>
      </c>
      <c r="C32078" s="22">
        <v>32</v>
      </c>
      <c r="D32078" s="22" t="s">
        <v>2925</v>
      </c>
      <c r="E32078" s="16" t="s">
        <v>2928</v>
      </c>
      <c r="F32078" s="24">
        <v>-74.069812499999998</v>
      </c>
      <c r="G32078" s="24">
        <v>4.6386874999999996</v>
      </c>
    </row>
    <row r="32079" spans="1:7" ht="15.6">
      <c r="A32079" s="19" t="s">
        <v>3014</v>
      </c>
      <c r="B32079" s="22" t="s">
        <v>2924</v>
      </c>
      <c r="C32079" s="22">
        <v>48</v>
      </c>
      <c r="D32079" s="22" t="s">
        <v>2930</v>
      </c>
      <c r="E32079" s="16" t="s">
        <v>2927</v>
      </c>
      <c r="F32079" s="24">
        <v>-74.069812499999998</v>
      </c>
      <c r="G32079" s="24">
        <v>4.6386874999999996</v>
      </c>
    </row>
    <row r="32080" spans="1:7" ht="15.6">
      <c r="A32080" s="19" t="s">
        <v>3014</v>
      </c>
      <c r="B32080" s="22" t="s">
        <v>2924</v>
      </c>
      <c r="C32080" s="22">
        <v>47</v>
      </c>
      <c r="D32080" s="22" t="s">
        <v>2930</v>
      </c>
      <c r="E32080" s="16" t="s">
        <v>2927</v>
      </c>
      <c r="F32080" s="24">
        <v>-74.069562500000004</v>
      </c>
      <c r="G32080" s="24">
        <v>4.6394374999999997</v>
      </c>
    </row>
    <row r="32081" spans="1:7" ht="15.6">
      <c r="A32081" s="19" t="s">
        <v>3014</v>
      </c>
      <c r="B32081" s="22" t="s">
        <v>2924</v>
      </c>
      <c r="C32081" s="22">
        <v>29</v>
      </c>
      <c r="D32081" s="22" t="s">
        <v>2930</v>
      </c>
      <c r="E32081" s="16" t="s">
        <v>2927</v>
      </c>
      <c r="F32081" s="24">
        <v>-74.069562500000004</v>
      </c>
      <c r="G32081" s="24">
        <v>4.6394374999999997</v>
      </c>
    </row>
    <row r="32082" spans="1:7" ht="15.6">
      <c r="A32082" s="19" t="s">
        <v>3014</v>
      </c>
      <c r="B32082" s="22" t="s">
        <v>2921</v>
      </c>
      <c r="C32082" s="22">
        <v>46</v>
      </c>
      <c r="D32082" s="22" t="s">
        <v>2925</v>
      </c>
      <c r="E32082" s="16" t="s">
        <v>2926</v>
      </c>
      <c r="F32082" s="24">
        <v>-74.067687500000005</v>
      </c>
      <c r="G32082" s="24">
        <v>4.6403125000000003</v>
      </c>
    </row>
    <row r="32083" spans="1:7" ht="15.6">
      <c r="A32083" s="19" t="s">
        <v>3014</v>
      </c>
      <c r="B32083" s="22" t="s">
        <v>2921</v>
      </c>
      <c r="C32083" s="22">
        <v>27</v>
      </c>
      <c r="D32083" s="22" t="s">
        <v>2922</v>
      </c>
      <c r="E32083" s="16" t="s">
        <v>2923</v>
      </c>
      <c r="F32083" s="24">
        <v>-74.065937500000004</v>
      </c>
      <c r="G32083" s="24">
        <v>4.6568125</v>
      </c>
    </row>
    <row r="32084" spans="1:7" ht="15.6">
      <c r="A32084" s="19" t="s">
        <v>3014</v>
      </c>
      <c r="B32084" s="22" t="s">
        <v>2924</v>
      </c>
      <c r="C32084" s="22">
        <v>38</v>
      </c>
      <c r="D32084" s="22" t="s">
        <v>2929</v>
      </c>
      <c r="E32084" s="16" t="s">
        <v>2928</v>
      </c>
      <c r="F32084" s="24">
        <v>-74.069187499999998</v>
      </c>
      <c r="G32084" s="24">
        <v>4.6393125</v>
      </c>
    </row>
    <row r="32085" spans="1:7" ht="15.6">
      <c r="A32085" s="19" t="s">
        <v>3014</v>
      </c>
      <c r="B32085" s="22" t="s">
        <v>2921</v>
      </c>
      <c r="C32085" s="22">
        <v>49</v>
      </c>
      <c r="D32085" s="22" t="s">
        <v>2930</v>
      </c>
      <c r="E32085" s="16" t="s">
        <v>2928</v>
      </c>
      <c r="F32085" s="24">
        <v>-74.068312500000005</v>
      </c>
      <c r="G32085" s="24">
        <v>4.6384375000000002</v>
      </c>
    </row>
    <row r="32086" spans="1:7" ht="15.6">
      <c r="A32086" s="19" t="s">
        <v>3014</v>
      </c>
      <c r="B32086" s="22" t="s">
        <v>2921</v>
      </c>
      <c r="C32086" s="22">
        <v>35</v>
      </c>
      <c r="D32086" s="22" t="s">
        <v>2929</v>
      </c>
      <c r="E32086" s="16" t="s">
        <v>2928</v>
      </c>
      <c r="F32086" s="24">
        <v>-74.068562499999999</v>
      </c>
      <c r="G32086" s="24">
        <v>4.6383124999999996</v>
      </c>
    </row>
    <row r="32087" spans="1:7" ht="15.6">
      <c r="A32087" s="19" t="s">
        <v>3014</v>
      </c>
      <c r="B32087" s="22" t="s">
        <v>2921</v>
      </c>
      <c r="C32087" s="22">
        <v>55</v>
      </c>
      <c r="D32087" s="22" t="s">
        <v>2925</v>
      </c>
      <c r="E32087" s="16" t="s">
        <v>2923</v>
      </c>
      <c r="F32087" s="24">
        <v>-74.067937499999999</v>
      </c>
      <c r="G32087" s="24">
        <v>4.6433125000000004</v>
      </c>
    </row>
    <row r="32088" spans="1:7" ht="15.6">
      <c r="A32088" s="19" t="s">
        <v>3014</v>
      </c>
      <c r="B32088" s="22" t="s">
        <v>2924</v>
      </c>
      <c r="C32088" s="22">
        <v>23</v>
      </c>
      <c r="D32088" s="22" t="s">
        <v>2925</v>
      </c>
      <c r="E32088" s="16" t="s">
        <v>2928</v>
      </c>
      <c r="F32088" s="24">
        <v>-74.068687499999996</v>
      </c>
      <c r="G32088" s="24">
        <v>4.6400625</v>
      </c>
    </row>
    <row r="32089" spans="1:7" ht="15.6">
      <c r="A32089" s="19" t="s">
        <v>3014</v>
      </c>
      <c r="B32089" s="22" t="s">
        <v>2921</v>
      </c>
      <c r="C32089" s="22">
        <v>21</v>
      </c>
      <c r="D32089" s="22" t="s">
        <v>2929</v>
      </c>
      <c r="E32089" s="16" t="s">
        <v>2928</v>
      </c>
      <c r="F32089" s="24">
        <v>-74.066187499999998</v>
      </c>
      <c r="G32089" s="24">
        <v>4.6386874999999996</v>
      </c>
    </row>
    <row r="32090" spans="1:7" ht="15.6">
      <c r="A32090" s="19" t="s">
        <v>3014</v>
      </c>
      <c r="B32090" s="22" t="s">
        <v>2924</v>
      </c>
      <c r="C32090" s="22">
        <v>40</v>
      </c>
      <c r="D32090" s="22" t="s">
        <v>2925</v>
      </c>
      <c r="E32090" s="16" t="s">
        <v>2926</v>
      </c>
      <c r="F32090" s="24">
        <v>-74.067812500000002</v>
      </c>
      <c r="G32090" s="24">
        <v>4.6391875000000002</v>
      </c>
    </row>
    <row r="32091" spans="1:7" ht="15.6">
      <c r="A32091" s="19" t="s">
        <v>3014</v>
      </c>
      <c r="B32091" s="22" t="s">
        <v>2921</v>
      </c>
      <c r="C32091" s="22">
        <v>50</v>
      </c>
      <c r="D32091" s="22" t="s">
        <v>2925</v>
      </c>
      <c r="E32091" s="16" t="s">
        <v>2928</v>
      </c>
      <c r="F32091" s="24">
        <v>-74.066937499999995</v>
      </c>
      <c r="G32091" s="24">
        <v>4.6410625000000003</v>
      </c>
    </row>
    <row r="32092" spans="1:7" ht="15.6">
      <c r="A32092" s="19" t="s">
        <v>3014</v>
      </c>
      <c r="B32092" s="22" t="s">
        <v>2921</v>
      </c>
      <c r="C32092" s="22">
        <v>58</v>
      </c>
      <c r="D32092" s="22" t="s">
        <v>2925</v>
      </c>
      <c r="E32092" s="16" t="s">
        <v>2926</v>
      </c>
      <c r="F32092" s="24">
        <v>-74.068062499999996</v>
      </c>
      <c r="G32092" s="24">
        <v>4.6390624999999996</v>
      </c>
    </row>
    <row r="32093" spans="1:7" ht="15.6">
      <c r="A32093" s="19" t="s">
        <v>3014</v>
      </c>
      <c r="B32093" s="22" t="s">
        <v>2921</v>
      </c>
      <c r="C32093" s="22">
        <v>42</v>
      </c>
      <c r="D32093" s="22" t="s">
        <v>2925</v>
      </c>
      <c r="E32093" s="16" t="s">
        <v>2926</v>
      </c>
      <c r="F32093" s="24">
        <v>-74.067562499999994</v>
      </c>
      <c r="G32093" s="24">
        <v>4.6400625</v>
      </c>
    </row>
    <row r="32094" spans="1:7" ht="15.6">
      <c r="A32094" s="19" t="s">
        <v>3012</v>
      </c>
      <c r="B32094" s="22" t="s">
        <v>2924</v>
      </c>
      <c r="C32094" s="22">
        <v>42</v>
      </c>
      <c r="D32094" s="22" t="s">
        <v>2922</v>
      </c>
      <c r="E32094" s="16" t="s">
        <v>2927</v>
      </c>
      <c r="F32094" s="24">
        <v>-74.106062499999993</v>
      </c>
      <c r="G32094" s="24">
        <v>4.6734375000000004</v>
      </c>
    </row>
    <row r="32095" spans="1:7" ht="15.6">
      <c r="A32095" s="19" t="s">
        <v>3014</v>
      </c>
      <c r="B32095" s="22" t="s">
        <v>2921</v>
      </c>
      <c r="C32095" s="22">
        <v>37</v>
      </c>
      <c r="D32095" s="22" t="s">
        <v>2925</v>
      </c>
      <c r="E32095" s="16" t="s">
        <v>2926</v>
      </c>
      <c r="F32095" s="24">
        <v>-74.067687500000005</v>
      </c>
      <c r="G32095" s="24">
        <v>4.6400625</v>
      </c>
    </row>
    <row r="32096" spans="1:7" ht="15.6">
      <c r="A32096" s="19" t="s">
        <v>3012</v>
      </c>
      <c r="B32096" s="22" t="s">
        <v>2924</v>
      </c>
      <c r="C32096" s="22">
        <v>22</v>
      </c>
      <c r="D32096" s="22" t="s">
        <v>2925</v>
      </c>
      <c r="E32096" s="16" t="s">
        <v>2923</v>
      </c>
      <c r="F32096" s="24">
        <v>-74.214203100000006</v>
      </c>
      <c r="G32096" s="24">
        <v>4.7136874999999998</v>
      </c>
    </row>
    <row r="32097" spans="1:7" ht="15.6">
      <c r="A32097" s="19" t="s">
        <v>3014</v>
      </c>
      <c r="B32097" s="22" t="s">
        <v>2924</v>
      </c>
      <c r="C32097" s="22">
        <v>32</v>
      </c>
      <c r="D32097" s="22" t="s">
        <v>2929</v>
      </c>
      <c r="E32097" s="16" t="s">
        <v>2926</v>
      </c>
      <c r="F32097" s="24">
        <v>-74.068062499999996</v>
      </c>
      <c r="G32097" s="24">
        <v>4.6400625</v>
      </c>
    </row>
    <row r="32098" spans="1:7" ht="15.6">
      <c r="A32098" s="19" t="s">
        <v>3012</v>
      </c>
      <c r="B32098" s="22" t="s">
        <v>2924</v>
      </c>
      <c r="C32098" s="22">
        <v>29</v>
      </c>
      <c r="D32098" s="22" t="s">
        <v>2930</v>
      </c>
      <c r="E32098" s="16" t="s">
        <v>2926</v>
      </c>
      <c r="F32098" s="24">
        <v>-74.107062499999998</v>
      </c>
      <c r="G32098" s="24">
        <v>4.6723125000000003</v>
      </c>
    </row>
    <row r="32099" spans="1:7" ht="15.6">
      <c r="A32099" s="19" t="s">
        <v>3012</v>
      </c>
      <c r="B32099" s="22" t="s">
        <v>2921</v>
      </c>
      <c r="C32099" s="22">
        <v>25</v>
      </c>
      <c r="D32099" s="22" t="s">
        <v>2925</v>
      </c>
      <c r="E32099" s="16" t="s">
        <v>2926</v>
      </c>
      <c r="F32099" s="24">
        <v>-74.089812499999994</v>
      </c>
      <c r="G32099" s="24">
        <v>4.5508125000000001</v>
      </c>
    </row>
    <row r="32100" spans="1:7" ht="15.6">
      <c r="A32100" s="19" t="s">
        <v>3014</v>
      </c>
      <c r="B32100" s="22" t="s">
        <v>2924</v>
      </c>
      <c r="C32100" s="22">
        <v>33</v>
      </c>
      <c r="D32100" s="22" t="s">
        <v>2930</v>
      </c>
      <c r="E32100" s="16" t="s">
        <v>2926</v>
      </c>
      <c r="F32100" s="24">
        <v>-74.068062499999996</v>
      </c>
      <c r="G32100" s="24">
        <v>4.6388125000000002</v>
      </c>
    </row>
    <row r="32101" spans="1:7" ht="15.6">
      <c r="A32101" s="19" t="s">
        <v>3012</v>
      </c>
      <c r="B32101" s="22" t="s">
        <v>2924</v>
      </c>
      <c r="C32101" s="22">
        <v>23</v>
      </c>
      <c r="D32101" s="22" t="s">
        <v>2925</v>
      </c>
      <c r="E32101" s="16" t="s">
        <v>2927</v>
      </c>
      <c r="F32101" s="24">
        <v>-74.105812499999999</v>
      </c>
      <c r="G32101" s="24">
        <v>4.6733124999999998</v>
      </c>
    </row>
    <row r="32102" spans="1:7" ht="15.6">
      <c r="A32102" s="19" t="s">
        <v>3014</v>
      </c>
      <c r="B32102" s="22" t="s">
        <v>2921</v>
      </c>
      <c r="C32102" s="22">
        <v>25</v>
      </c>
      <c r="D32102" s="22" t="s">
        <v>2925</v>
      </c>
      <c r="E32102" s="16" t="s">
        <v>2926</v>
      </c>
      <c r="F32102" s="24">
        <v>-74.079687500000006</v>
      </c>
      <c r="G32102" s="24">
        <v>4.6400625</v>
      </c>
    </row>
    <row r="32103" spans="1:7" ht="15.6">
      <c r="A32103" s="19" t="s">
        <v>3014</v>
      </c>
      <c r="B32103" s="22" t="s">
        <v>2924</v>
      </c>
      <c r="C32103" s="22">
        <v>27</v>
      </c>
      <c r="D32103" s="22" t="s">
        <v>2925</v>
      </c>
      <c r="E32103" s="16" t="s">
        <v>2928</v>
      </c>
      <c r="F32103" s="24">
        <v>-74.066562500000003</v>
      </c>
      <c r="G32103" s="24">
        <v>4.6406875000000003</v>
      </c>
    </row>
    <row r="32104" spans="1:7" ht="15.6">
      <c r="A32104" s="19" t="s">
        <v>3012</v>
      </c>
      <c r="B32104" s="22" t="s">
        <v>2921</v>
      </c>
      <c r="C32104" s="22">
        <v>62</v>
      </c>
      <c r="D32104" s="22" t="s">
        <v>2930</v>
      </c>
      <c r="E32104" s="16" t="s">
        <v>2927</v>
      </c>
      <c r="F32104" s="24">
        <v>-74.106687500000007</v>
      </c>
      <c r="G32104" s="24">
        <v>4.6740624999999998</v>
      </c>
    </row>
    <row r="32105" spans="1:7" ht="15.6">
      <c r="A32105" s="19" t="s">
        <v>3014</v>
      </c>
      <c r="B32105" s="22" t="s">
        <v>2921</v>
      </c>
      <c r="C32105" s="22">
        <v>35</v>
      </c>
      <c r="D32105" s="22" t="s">
        <v>2925</v>
      </c>
      <c r="E32105" s="16" t="s">
        <v>2928</v>
      </c>
      <c r="F32105" s="24">
        <v>-74.066812499999997</v>
      </c>
      <c r="G32105" s="24">
        <v>4.6408125</v>
      </c>
    </row>
    <row r="32106" spans="1:7" ht="15.6">
      <c r="A32106" s="19" t="s">
        <v>3012</v>
      </c>
      <c r="B32106" s="22" t="s">
        <v>2921</v>
      </c>
      <c r="C32106" s="22">
        <v>21</v>
      </c>
      <c r="D32106" s="22" t="s">
        <v>2930</v>
      </c>
      <c r="E32106" s="16" t="s">
        <v>2928</v>
      </c>
      <c r="F32106" s="24">
        <v>-74.108437499999994</v>
      </c>
      <c r="G32106" s="24">
        <v>4.6715625000000003</v>
      </c>
    </row>
    <row r="32107" spans="1:7" ht="15.6">
      <c r="A32107" s="19" t="s">
        <v>3014</v>
      </c>
      <c r="B32107" s="22" t="s">
        <v>2921</v>
      </c>
      <c r="C32107" s="22">
        <v>24</v>
      </c>
      <c r="D32107" s="22" t="s">
        <v>2925</v>
      </c>
      <c r="E32107" s="16" t="s">
        <v>2926</v>
      </c>
      <c r="F32107" s="24">
        <v>-74.0673125</v>
      </c>
      <c r="G32107" s="24">
        <v>4.6400625</v>
      </c>
    </row>
    <row r="32108" spans="1:7" ht="15.6">
      <c r="A32108" s="19" t="s">
        <v>3012</v>
      </c>
      <c r="B32108" s="22" t="s">
        <v>2921</v>
      </c>
      <c r="C32108" s="22">
        <v>29</v>
      </c>
      <c r="D32108" s="22" t="s">
        <v>2922</v>
      </c>
      <c r="E32108" s="16" t="s">
        <v>2923</v>
      </c>
      <c r="F32108" s="24">
        <v>-74.038187500000006</v>
      </c>
      <c r="G32108" s="24">
        <v>4.7260625000000003</v>
      </c>
    </row>
    <row r="32109" spans="1:7" ht="15.6">
      <c r="A32109" s="19" t="s">
        <v>3012</v>
      </c>
      <c r="B32109" s="22" t="s">
        <v>2924</v>
      </c>
      <c r="C32109" s="22">
        <v>34</v>
      </c>
      <c r="D32109" s="22" t="s">
        <v>2925</v>
      </c>
      <c r="E32109" s="16" t="s">
        <v>2923</v>
      </c>
      <c r="F32109" s="24">
        <v>-74.109812500000004</v>
      </c>
      <c r="G32109" s="24">
        <v>4.6699374999999996</v>
      </c>
    </row>
    <row r="32110" spans="1:7" ht="15.6">
      <c r="A32110" s="19" t="s">
        <v>3012</v>
      </c>
      <c r="B32110" s="22" t="s">
        <v>2924</v>
      </c>
      <c r="C32110" s="22">
        <v>36</v>
      </c>
      <c r="D32110" s="22" t="s">
        <v>2925</v>
      </c>
      <c r="E32110" s="16" t="s">
        <v>2923</v>
      </c>
      <c r="F32110" s="24">
        <v>-74.109812500000004</v>
      </c>
      <c r="G32110" s="24">
        <v>4.6699374999999996</v>
      </c>
    </row>
    <row r="32111" spans="1:7" ht="15.6">
      <c r="A32111" s="19" t="s">
        <v>3012</v>
      </c>
      <c r="B32111" s="22" t="s">
        <v>2924</v>
      </c>
      <c r="C32111" s="22">
        <v>45</v>
      </c>
      <c r="D32111" s="22" t="s">
        <v>2930</v>
      </c>
      <c r="E32111" s="16" t="s">
        <v>2926</v>
      </c>
      <c r="F32111" s="24">
        <v>-74.107062499999998</v>
      </c>
      <c r="G32111" s="24">
        <v>4.6723125000000003</v>
      </c>
    </row>
    <row r="32112" spans="1:7" ht="15.6">
      <c r="A32112" s="19" t="s">
        <v>3012</v>
      </c>
      <c r="B32112" s="22" t="s">
        <v>2924</v>
      </c>
      <c r="C32112" s="22">
        <v>16</v>
      </c>
      <c r="D32112" s="22" t="s">
        <v>2930</v>
      </c>
      <c r="E32112" s="16" t="s">
        <v>2927</v>
      </c>
      <c r="F32112" s="24">
        <v>-74.105812499999999</v>
      </c>
      <c r="G32112" s="24">
        <v>4.6733124999999998</v>
      </c>
    </row>
    <row r="32113" spans="1:7" ht="15.6">
      <c r="A32113" s="19" t="s">
        <v>3012</v>
      </c>
      <c r="B32113" s="22" t="s">
        <v>2921</v>
      </c>
      <c r="C32113" s="22">
        <v>25</v>
      </c>
      <c r="D32113" s="22" t="s">
        <v>2922</v>
      </c>
      <c r="E32113" s="16" t="s">
        <v>2927</v>
      </c>
      <c r="F32113" s="24">
        <v>-74.114437499999994</v>
      </c>
      <c r="G32113" s="24">
        <v>4.6960625</v>
      </c>
    </row>
    <row r="32114" spans="1:7" ht="15.6">
      <c r="A32114" s="19" t="s">
        <v>3012</v>
      </c>
      <c r="B32114" s="22" t="s">
        <v>2921</v>
      </c>
      <c r="C32114" s="22">
        <v>32</v>
      </c>
      <c r="D32114" s="22" t="s">
        <v>2922</v>
      </c>
      <c r="E32114" s="16" t="s">
        <v>2926</v>
      </c>
      <c r="F32114" s="24">
        <v>-74.019296900000001</v>
      </c>
      <c r="G32114" s="24">
        <v>4.9188625000000004</v>
      </c>
    </row>
    <row r="32115" spans="1:7" ht="15.6">
      <c r="A32115" s="19" t="s">
        <v>3012</v>
      </c>
      <c r="B32115" s="22" t="s">
        <v>2921</v>
      </c>
      <c r="C32115" s="22">
        <v>16</v>
      </c>
      <c r="D32115" s="22" t="s">
        <v>2930</v>
      </c>
      <c r="E32115" s="16" t="s">
        <v>2928</v>
      </c>
      <c r="F32115" s="24">
        <v>-74.106812500000004</v>
      </c>
      <c r="G32115" s="24">
        <v>4.6730625000000003</v>
      </c>
    </row>
    <row r="32116" spans="1:7" ht="15.6">
      <c r="A32116" s="19" t="s">
        <v>3012</v>
      </c>
      <c r="B32116" s="22" t="s">
        <v>2924</v>
      </c>
      <c r="C32116" s="22">
        <v>15</v>
      </c>
      <c r="D32116" s="22" t="s">
        <v>2930</v>
      </c>
      <c r="E32116" s="16" t="s">
        <v>2928</v>
      </c>
      <c r="F32116" s="24">
        <v>-74.106812500000004</v>
      </c>
      <c r="G32116" s="24">
        <v>4.6730625000000003</v>
      </c>
    </row>
    <row r="32117" spans="1:7" ht="15.6">
      <c r="A32117" s="19" t="s">
        <v>3014</v>
      </c>
      <c r="B32117" s="22" t="s">
        <v>2924</v>
      </c>
      <c r="C32117" s="22">
        <v>19</v>
      </c>
      <c r="D32117" s="22" t="s">
        <v>2929</v>
      </c>
      <c r="E32117" s="16" t="s">
        <v>2926</v>
      </c>
      <c r="F32117" s="24">
        <v>-74.067812500000002</v>
      </c>
      <c r="G32117" s="24">
        <v>4.6398124999999997</v>
      </c>
    </row>
    <row r="32118" spans="1:7" ht="15.6">
      <c r="A32118" s="19" t="s">
        <v>3012</v>
      </c>
      <c r="B32118" s="22" t="s">
        <v>2924</v>
      </c>
      <c r="C32118" s="22">
        <v>17</v>
      </c>
      <c r="D32118" s="22" t="s">
        <v>2930</v>
      </c>
      <c r="E32118" s="16" t="s">
        <v>2928</v>
      </c>
      <c r="F32118" s="24">
        <v>-74.108062500000003</v>
      </c>
      <c r="G32118" s="24">
        <v>4.6720625</v>
      </c>
    </row>
    <row r="32119" spans="1:7" ht="15.6">
      <c r="A32119" s="19" t="s">
        <v>3014</v>
      </c>
      <c r="B32119" s="22" t="s">
        <v>2921</v>
      </c>
      <c r="C32119" s="22">
        <v>25</v>
      </c>
      <c r="D32119" s="22" t="s">
        <v>2925</v>
      </c>
      <c r="E32119" s="16" t="s">
        <v>2926</v>
      </c>
      <c r="F32119" s="24">
        <v>-74.101312500000006</v>
      </c>
      <c r="G32119" s="24">
        <v>4.5878125000000001</v>
      </c>
    </row>
    <row r="32120" spans="1:7" ht="15.6">
      <c r="A32120" s="19" t="s">
        <v>3012</v>
      </c>
      <c r="B32120" s="22" t="s">
        <v>2921</v>
      </c>
      <c r="C32120" s="22">
        <v>29</v>
      </c>
      <c r="D32120" s="22" t="s">
        <v>2925</v>
      </c>
      <c r="E32120" s="16" t="s">
        <v>2928</v>
      </c>
      <c r="F32120" s="24">
        <v>-74.140062499999999</v>
      </c>
      <c r="G32120" s="24">
        <v>4.6229374999999999</v>
      </c>
    </row>
    <row r="32121" spans="1:7" ht="15.6">
      <c r="A32121" s="19" t="s">
        <v>3014</v>
      </c>
      <c r="B32121" s="22" t="s">
        <v>2924</v>
      </c>
      <c r="C32121" s="22">
        <v>63</v>
      </c>
      <c r="D32121" s="22" t="s">
        <v>2930</v>
      </c>
      <c r="E32121" s="16" t="s">
        <v>2926</v>
      </c>
      <c r="F32121" s="24">
        <v>-74.067687500000005</v>
      </c>
      <c r="G32121" s="24">
        <v>4.6399375000000003</v>
      </c>
    </row>
    <row r="32122" spans="1:7" ht="15.6">
      <c r="A32122" s="19" t="s">
        <v>3012</v>
      </c>
      <c r="B32122" s="22" t="s">
        <v>2924</v>
      </c>
      <c r="C32122" s="22">
        <v>38</v>
      </c>
      <c r="D32122" s="22" t="s">
        <v>2922</v>
      </c>
      <c r="E32122" s="16" t="s">
        <v>2928</v>
      </c>
      <c r="F32122" s="24">
        <v>-74.039953100000005</v>
      </c>
      <c r="G32122" s="24">
        <v>4.8729874999999998</v>
      </c>
    </row>
    <row r="32123" spans="1:7" ht="15.6">
      <c r="A32123" s="19" t="s">
        <v>3014</v>
      </c>
      <c r="B32123" s="22" t="s">
        <v>2921</v>
      </c>
      <c r="C32123" s="22">
        <v>35</v>
      </c>
      <c r="D32123" s="22" t="s">
        <v>2925</v>
      </c>
      <c r="E32123" s="16" t="s">
        <v>2926</v>
      </c>
      <c r="F32123" s="24">
        <v>-74.067812500000002</v>
      </c>
      <c r="G32123" s="24">
        <v>4.6393125</v>
      </c>
    </row>
    <row r="32124" spans="1:7" ht="15.6">
      <c r="A32124" s="19" t="s">
        <v>3012</v>
      </c>
      <c r="B32124" s="22" t="s">
        <v>2924</v>
      </c>
      <c r="C32124" s="22">
        <v>19</v>
      </c>
      <c r="D32124" s="22" t="s">
        <v>2925</v>
      </c>
      <c r="E32124" s="16" t="s">
        <v>2923</v>
      </c>
      <c r="F32124" s="24">
        <v>-74.103062499999993</v>
      </c>
      <c r="G32124" s="24">
        <v>4.6691874999999996</v>
      </c>
    </row>
    <row r="32125" spans="1:7" ht="15.6">
      <c r="A32125" s="19" t="s">
        <v>3014</v>
      </c>
      <c r="B32125" s="22" t="s">
        <v>2921</v>
      </c>
      <c r="C32125" s="22">
        <v>47</v>
      </c>
      <c r="D32125" s="22" t="s">
        <v>2925</v>
      </c>
      <c r="E32125" s="16" t="s">
        <v>2926</v>
      </c>
      <c r="F32125" s="24">
        <v>-74.067562499999994</v>
      </c>
      <c r="G32125" s="24">
        <v>4.6400625</v>
      </c>
    </row>
    <row r="32126" spans="1:7" ht="15.6">
      <c r="A32126" s="19" t="s">
        <v>3014</v>
      </c>
      <c r="B32126" s="22" t="s">
        <v>2921</v>
      </c>
      <c r="C32126" s="22">
        <v>38</v>
      </c>
      <c r="D32126" s="22" t="s">
        <v>2925</v>
      </c>
      <c r="E32126" s="16" t="s">
        <v>2926</v>
      </c>
      <c r="F32126" s="24">
        <v>-74.068062499999996</v>
      </c>
      <c r="G32126" s="24">
        <v>4.6393125</v>
      </c>
    </row>
    <row r="32127" spans="1:7" ht="15.6">
      <c r="A32127" s="19" t="s">
        <v>3012</v>
      </c>
      <c r="B32127" s="22" t="s">
        <v>2921</v>
      </c>
      <c r="C32127" s="22">
        <v>22</v>
      </c>
      <c r="D32127" s="22" t="s">
        <v>2929</v>
      </c>
      <c r="E32127" s="16" t="s">
        <v>2923</v>
      </c>
      <c r="F32127" s="24">
        <v>-74.106562499999995</v>
      </c>
      <c r="G32127" s="24">
        <v>4.7029375</v>
      </c>
    </row>
    <row r="32128" spans="1:7" ht="15.6">
      <c r="A32128" s="19" t="s">
        <v>3014</v>
      </c>
      <c r="B32128" s="22" t="s">
        <v>2921</v>
      </c>
      <c r="C32128" s="22">
        <v>21</v>
      </c>
      <c r="D32128" s="22" t="s">
        <v>2930</v>
      </c>
      <c r="E32128" s="16" t="s">
        <v>2928</v>
      </c>
      <c r="F32128" s="24">
        <v>-74.066187499999998</v>
      </c>
      <c r="G32128" s="24">
        <v>4.6394374999999997</v>
      </c>
    </row>
    <row r="32129" spans="1:7" ht="15.6">
      <c r="A32129" s="19" t="s">
        <v>3012</v>
      </c>
      <c r="B32129" s="22" t="s">
        <v>2921</v>
      </c>
      <c r="C32129" s="22">
        <v>52</v>
      </c>
      <c r="D32129" s="22" t="s">
        <v>2925</v>
      </c>
      <c r="E32129" s="16" t="s">
        <v>2927</v>
      </c>
      <c r="F32129" s="24">
        <v>-74.095062499999997</v>
      </c>
      <c r="G32129" s="24">
        <v>4.7446875000000004</v>
      </c>
    </row>
    <row r="32130" spans="1:7" ht="15.6">
      <c r="A32130" s="19" t="s">
        <v>3014</v>
      </c>
      <c r="B32130" s="22" t="s">
        <v>2924</v>
      </c>
      <c r="C32130" s="22">
        <v>45</v>
      </c>
      <c r="D32130" s="22" t="s">
        <v>2929</v>
      </c>
      <c r="E32130" s="16" t="s">
        <v>2926</v>
      </c>
      <c r="F32130" s="24">
        <v>-74.066812499999997</v>
      </c>
      <c r="G32130" s="24">
        <v>4.6401874999999997</v>
      </c>
    </row>
    <row r="32131" spans="1:7" ht="15.6">
      <c r="A32131" s="19" t="s">
        <v>3014</v>
      </c>
      <c r="B32131" s="22" t="s">
        <v>2924</v>
      </c>
      <c r="C32131" s="22">
        <v>66</v>
      </c>
      <c r="D32131" s="22" t="s">
        <v>2930</v>
      </c>
      <c r="E32131" s="16" t="s">
        <v>2926</v>
      </c>
      <c r="F32131" s="24">
        <v>-74.079687500000006</v>
      </c>
      <c r="G32131" s="24">
        <v>4.6400625</v>
      </c>
    </row>
    <row r="32132" spans="1:7" ht="15.6">
      <c r="A32132" s="19" t="s">
        <v>3014</v>
      </c>
      <c r="B32132" s="22" t="s">
        <v>2921</v>
      </c>
      <c r="C32132" s="22">
        <v>60</v>
      </c>
      <c r="D32132" s="22" t="s">
        <v>2930</v>
      </c>
      <c r="E32132" s="16" t="s">
        <v>2926</v>
      </c>
      <c r="F32132" s="24">
        <v>-74.067187500000003</v>
      </c>
      <c r="G32132" s="24">
        <v>4.6401874999999997</v>
      </c>
    </row>
    <row r="32133" spans="1:7" ht="15.6">
      <c r="A32133" s="19" t="s">
        <v>3014</v>
      </c>
      <c r="B32133" s="22" t="s">
        <v>2921</v>
      </c>
      <c r="C32133" s="22">
        <v>42</v>
      </c>
      <c r="D32133" s="22" t="s">
        <v>2929</v>
      </c>
      <c r="E32133" s="16" t="s">
        <v>2928</v>
      </c>
      <c r="F32133" s="24">
        <v>-74.068437500000002</v>
      </c>
      <c r="G32133" s="24">
        <v>4.6386874999999996</v>
      </c>
    </row>
    <row r="32134" spans="1:7" ht="15.6">
      <c r="A32134" s="19" t="s">
        <v>3012</v>
      </c>
      <c r="B32134" s="22" t="s">
        <v>2924</v>
      </c>
      <c r="C32134" s="22">
        <v>42</v>
      </c>
      <c r="D32134" s="22" t="s">
        <v>2922</v>
      </c>
      <c r="E32134" s="16" t="s">
        <v>2927</v>
      </c>
      <c r="F32134" s="24">
        <v>-74.111062500000003</v>
      </c>
      <c r="G32134" s="24">
        <v>4.6920624999999996</v>
      </c>
    </row>
    <row r="32135" spans="1:7" ht="15.6">
      <c r="A32135" s="19" t="s">
        <v>3014</v>
      </c>
      <c r="B32135" s="22" t="s">
        <v>2921</v>
      </c>
      <c r="C32135" s="22">
        <v>41</v>
      </c>
      <c r="D32135" s="22" t="s">
        <v>2925</v>
      </c>
      <c r="E32135" s="16" t="s">
        <v>2926</v>
      </c>
      <c r="F32135" s="24">
        <v>-74.067687500000005</v>
      </c>
      <c r="G32135" s="24">
        <v>4.6395625000000003</v>
      </c>
    </row>
    <row r="32136" spans="1:7" ht="15.6">
      <c r="A32136" s="19" t="s">
        <v>3012</v>
      </c>
      <c r="B32136" s="22" t="s">
        <v>2924</v>
      </c>
      <c r="C32136" s="22">
        <v>49</v>
      </c>
      <c r="D32136" s="22" t="s">
        <v>2930</v>
      </c>
      <c r="E32136" s="16" t="s">
        <v>2923</v>
      </c>
      <c r="F32136" s="24">
        <v>-74.109062499999993</v>
      </c>
      <c r="G32136" s="24">
        <v>4.6696875000000002</v>
      </c>
    </row>
    <row r="32137" spans="1:7" ht="15.6">
      <c r="A32137" s="19" t="s">
        <v>3014</v>
      </c>
      <c r="B32137" s="22" t="s">
        <v>2921</v>
      </c>
      <c r="C32137" s="22">
        <v>68</v>
      </c>
      <c r="D32137" s="22" t="s">
        <v>2930</v>
      </c>
      <c r="E32137" s="16" t="s">
        <v>2926</v>
      </c>
      <c r="F32137" s="24">
        <v>-74.067187500000003</v>
      </c>
      <c r="G32137" s="24">
        <v>4.6398124999999997</v>
      </c>
    </row>
    <row r="32138" spans="1:7" ht="15.6">
      <c r="A32138" s="19" t="s">
        <v>3012</v>
      </c>
      <c r="B32138" s="22" t="s">
        <v>2924</v>
      </c>
      <c r="C32138" s="22">
        <v>56</v>
      </c>
      <c r="D32138" s="22" t="s">
        <v>2930</v>
      </c>
      <c r="E32138" s="16" t="s">
        <v>2923</v>
      </c>
      <c r="F32138" s="24">
        <v>-74.1105625</v>
      </c>
      <c r="G32138" s="24">
        <v>4.6731875</v>
      </c>
    </row>
    <row r="32139" spans="1:7" ht="15.6">
      <c r="A32139" s="19" t="s">
        <v>3014</v>
      </c>
      <c r="B32139" s="22" t="s">
        <v>2921</v>
      </c>
      <c r="C32139" s="22">
        <v>40</v>
      </c>
      <c r="D32139" s="22" t="s">
        <v>2922</v>
      </c>
      <c r="E32139" s="16" t="s">
        <v>2923</v>
      </c>
      <c r="F32139" s="24">
        <v>-74.105562500000005</v>
      </c>
      <c r="G32139" s="24">
        <v>4.6556875</v>
      </c>
    </row>
    <row r="32140" spans="1:7" ht="15.6">
      <c r="A32140" s="19" t="s">
        <v>3012</v>
      </c>
      <c r="B32140" s="22" t="s">
        <v>2924</v>
      </c>
      <c r="C32140" s="22">
        <v>16</v>
      </c>
      <c r="D32140" s="22" t="s">
        <v>2930</v>
      </c>
      <c r="E32140" s="16" t="s">
        <v>2927</v>
      </c>
      <c r="F32140" s="24">
        <v>-74.106937500000001</v>
      </c>
      <c r="G32140" s="24">
        <v>4.6744374999999998</v>
      </c>
    </row>
    <row r="32141" spans="1:7" ht="15.6">
      <c r="A32141" s="19" t="s">
        <v>3014</v>
      </c>
      <c r="B32141" s="22" t="s">
        <v>2924</v>
      </c>
      <c r="C32141" s="22">
        <v>30</v>
      </c>
      <c r="D32141" s="22" t="s">
        <v>2930</v>
      </c>
      <c r="E32141" s="16" t="s">
        <v>2923</v>
      </c>
      <c r="F32141" s="24">
        <v>-74.079687500000006</v>
      </c>
      <c r="G32141" s="24">
        <v>4.6400625</v>
      </c>
    </row>
    <row r="32142" spans="1:7" ht="15.6">
      <c r="A32142" s="19" t="s">
        <v>3014</v>
      </c>
      <c r="B32142" s="22" t="s">
        <v>2921</v>
      </c>
      <c r="C32142" s="22">
        <v>39</v>
      </c>
      <c r="D32142" s="22" t="s">
        <v>2929</v>
      </c>
      <c r="E32142" s="16" t="s">
        <v>2928</v>
      </c>
      <c r="F32142" s="24">
        <v>-74.067812500000002</v>
      </c>
      <c r="G32142" s="24">
        <v>4.6408125</v>
      </c>
    </row>
    <row r="32143" spans="1:7" ht="15.6">
      <c r="A32143" s="19" t="s">
        <v>3014</v>
      </c>
      <c r="B32143" s="22" t="s">
        <v>2921</v>
      </c>
      <c r="C32143" s="22">
        <v>25</v>
      </c>
      <c r="D32143" s="22" t="s">
        <v>2929</v>
      </c>
      <c r="E32143" s="16" t="s">
        <v>2928</v>
      </c>
      <c r="F32143" s="24">
        <v>-74.067937499999999</v>
      </c>
      <c r="G32143" s="24">
        <v>4.6408125</v>
      </c>
    </row>
    <row r="32144" spans="1:7" ht="15.6">
      <c r="A32144" s="19" t="s">
        <v>3012</v>
      </c>
      <c r="B32144" s="22" t="s">
        <v>2921</v>
      </c>
      <c r="C32144" s="22">
        <v>32</v>
      </c>
      <c r="D32144" s="22" t="s">
        <v>2925</v>
      </c>
      <c r="E32144" s="16" t="s">
        <v>2927</v>
      </c>
      <c r="F32144" s="24">
        <v>-74.142937500000002</v>
      </c>
      <c r="G32144" s="24">
        <v>4.5926875000000003</v>
      </c>
    </row>
    <row r="32145" spans="1:7" ht="15.6">
      <c r="A32145" s="19" t="s">
        <v>3012</v>
      </c>
      <c r="B32145" s="22" t="s">
        <v>2924</v>
      </c>
      <c r="C32145" s="22">
        <v>26</v>
      </c>
      <c r="D32145" s="22" t="s">
        <v>2922</v>
      </c>
      <c r="E32145" s="16" t="s">
        <v>2923</v>
      </c>
      <c r="F32145" s="24">
        <v>-74.154312500000003</v>
      </c>
      <c r="G32145" s="24">
        <v>4.5901874999999999</v>
      </c>
    </row>
    <row r="32146" spans="1:7" ht="15.6">
      <c r="A32146" s="19" t="s">
        <v>3012</v>
      </c>
      <c r="B32146" s="22" t="s">
        <v>2921</v>
      </c>
      <c r="C32146" s="22">
        <v>16</v>
      </c>
      <c r="D32146" s="22" t="s">
        <v>2930</v>
      </c>
      <c r="E32146" s="16" t="s">
        <v>2927</v>
      </c>
      <c r="F32146" s="24">
        <v>-74.106187500000004</v>
      </c>
      <c r="G32146" s="24">
        <v>4.6736874999999998</v>
      </c>
    </row>
    <row r="32147" spans="1:7" ht="15.6">
      <c r="A32147" s="19" t="s">
        <v>3012</v>
      </c>
      <c r="B32147" s="22" t="s">
        <v>2924</v>
      </c>
      <c r="C32147" s="22">
        <v>17</v>
      </c>
      <c r="D32147" s="22" t="s">
        <v>2930</v>
      </c>
      <c r="E32147" s="16" t="s">
        <v>2923</v>
      </c>
      <c r="F32147" s="24">
        <v>-74.108312499999997</v>
      </c>
      <c r="G32147" s="24">
        <v>4.6745625000000004</v>
      </c>
    </row>
    <row r="32148" spans="1:7" ht="15.6">
      <c r="A32148" s="19" t="s">
        <v>3012</v>
      </c>
      <c r="B32148" s="22" t="s">
        <v>2921</v>
      </c>
      <c r="C32148" s="22">
        <v>28</v>
      </c>
      <c r="D32148" s="22" t="s">
        <v>2922</v>
      </c>
      <c r="E32148" s="16" t="s">
        <v>2923</v>
      </c>
      <c r="F32148" s="24">
        <v>-74.103687500000007</v>
      </c>
      <c r="G32148" s="24">
        <v>4.6684374999999996</v>
      </c>
    </row>
    <row r="32149" spans="1:7" ht="15.6">
      <c r="A32149" s="19" t="s">
        <v>3012</v>
      </c>
      <c r="B32149" s="22" t="s">
        <v>2921</v>
      </c>
      <c r="C32149" s="22">
        <v>32</v>
      </c>
      <c r="D32149" s="22" t="s">
        <v>2925</v>
      </c>
      <c r="E32149" s="16" t="s">
        <v>2927</v>
      </c>
      <c r="F32149" s="24">
        <v>-74.108562500000005</v>
      </c>
      <c r="G32149" s="24">
        <v>4.6709375</v>
      </c>
    </row>
    <row r="32150" spans="1:7" ht="15.6">
      <c r="A32150" s="19" t="s">
        <v>3012</v>
      </c>
      <c r="B32150" s="22" t="s">
        <v>2924</v>
      </c>
      <c r="C32150" s="22">
        <v>36</v>
      </c>
      <c r="D32150" s="22" t="s">
        <v>2925</v>
      </c>
      <c r="E32150" s="16" t="s">
        <v>2928</v>
      </c>
      <c r="F32150" s="24">
        <v>-74.097812500000003</v>
      </c>
      <c r="G32150" s="24">
        <v>4.7266874999999997</v>
      </c>
    </row>
    <row r="32151" spans="1:7" ht="15.6">
      <c r="A32151" s="19" t="s">
        <v>3012</v>
      </c>
      <c r="B32151" s="22" t="s">
        <v>2921</v>
      </c>
      <c r="C32151" s="22">
        <v>62</v>
      </c>
      <c r="D32151" s="22" t="s">
        <v>2930</v>
      </c>
      <c r="E32151" s="16" t="s">
        <v>2928</v>
      </c>
      <c r="F32151" s="24">
        <v>-74.1075625</v>
      </c>
      <c r="G32151" s="24">
        <v>4.6730625000000003</v>
      </c>
    </row>
    <row r="32152" spans="1:7" ht="15.6">
      <c r="A32152" s="19" t="s">
        <v>3014</v>
      </c>
      <c r="B32152" s="22" t="s">
        <v>2921</v>
      </c>
      <c r="C32152" s="22">
        <v>39</v>
      </c>
      <c r="D32152" s="22" t="s">
        <v>2925</v>
      </c>
      <c r="E32152" s="16" t="s">
        <v>2926</v>
      </c>
      <c r="F32152" s="24">
        <v>-74.067937499999999</v>
      </c>
      <c r="G32152" s="24">
        <v>4.6408125</v>
      </c>
    </row>
    <row r="32153" spans="1:7" ht="15.6">
      <c r="A32153" s="19" t="s">
        <v>3014</v>
      </c>
      <c r="B32153" s="22" t="s">
        <v>2924</v>
      </c>
      <c r="C32153" s="22">
        <v>22</v>
      </c>
      <c r="D32153" s="22" t="s">
        <v>2925</v>
      </c>
      <c r="E32153" s="16" t="s">
        <v>2926</v>
      </c>
      <c r="F32153" s="24">
        <v>-74.067937499999999</v>
      </c>
      <c r="G32153" s="24">
        <v>4.6400625</v>
      </c>
    </row>
    <row r="32154" spans="1:7" ht="15.6">
      <c r="A32154" s="19" t="s">
        <v>3012</v>
      </c>
      <c r="B32154" s="22" t="s">
        <v>2924</v>
      </c>
      <c r="C32154" s="22">
        <v>39</v>
      </c>
      <c r="D32154" s="22" t="s">
        <v>2925</v>
      </c>
      <c r="E32154" s="16" t="s">
        <v>2926</v>
      </c>
      <c r="F32154" s="24">
        <v>-74.150937499999998</v>
      </c>
      <c r="G32154" s="24">
        <v>4.6508124999999998</v>
      </c>
    </row>
    <row r="32155" spans="1:7" ht="15.6">
      <c r="A32155" s="19" t="s">
        <v>3012</v>
      </c>
      <c r="B32155" s="22" t="s">
        <v>2921</v>
      </c>
      <c r="C32155" s="22">
        <v>29</v>
      </c>
      <c r="D32155" s="22" t="s">
        <v>2922</v>
      </c>
      <c r="E32155" s="16" t="s">
        <v>2926</v>
      </c>
      <c r="F32155" s="24">
        <v>-74.106687500000007</v>
      </c>
      <c r="G32155" s="24">
        <v>4.6716875</v>
      </c>
    </row>
    <row r="32156" spans="1:7" ht="15.6">
      <c r="A32156" s="19" t="s">
        <v>3012</v>
      </c>
      <c r="B32156" s="22" t="s">
        <v>2924</v>
      </c>
      <c r="C32156" s="22">
        <v>17</v>
      </c>
      <c r="D32156" s="22" t="s">
        <v>2930</v>
      </c>
      <c r="E32156" s="16" t="s">
        <v>2928</v>
      </c>
      <c r="F32156" s="24">
        <v>-74.106812500000004</v>
      </c>
      <c r="G32156" s="24">
        <v>4.6728125</v>
      </c>
    </row>
    <row r="32157" spans="1:7" ht="15.6">
      <c r="A32157" s="19" t="s">
        <v>3012</v>
      </c>
      <c r="B32157" s="22" t="s">
        <v>2924</v>
      </c>
      <c r="C32157" s="22">
        <v>16</v>
      </c>
      <c r="D32157" s="22" t="s">
        <v>2930</v>
      </c>
      <c r="E32157" s="16" t="s">
        <v>2928</v>
      </c>
      <c r="F32157" s="24">
        <v>-74.1081875</v>
      </c>
      <c r="G32157" s="24">
        <v>4.6715625000000003</v>
      </c>
    </row>
    <row r="32158" spans="1:7" ht="15.6">
      <c r="A32158" s="19" t="s">
        <v>3012</v>
      </c>
      <c r="B32158" s="22" t="s">
        <v>2924</v>
      </c>
      <c r="C32158" s="22">
        <v>48</v>
      </c>
      <c r="D32158" s="22" t="s">
        <v>2925</v>
      </c>
      <c r="E32158" s="16" t="s">
        <v>2928</v>
      </c>
      <c r="F32158" s="24">
        <v>-74.108312499999997</v>
      </c>
      <c r="G32158" s="24">
        <v>4.6705625</v>
      </c>
    </row>
    <row r="32159" spans="1:7" ht="15.6">
      <c r="A32159" s="19" t="s">
        <v>3012</v>
      </c>
      <c r="B32159" s="22" t="s">
        <v>2921</v>
      </c>
      <c r="C32159" s="22">
        <v>16</v>
      </c>
      <c r="D32159" s="22" t="s">
        <v>2930</v>
      </c>
      <c r="E32159" s="16" t="s">
        <v>2928</v>
      </c>
      <c r="F32159" s="24">
        <v>-74.108312499999997</v>
      </c>
      <c r="G32159" s="24">
        <v>4.6705625</v>
      </c>
    </row>
    <row r="32160" spans="1:7" ht="15.6">
      <c r="A32160" s="19" t="s">
        <v>3012</v>
      </c>
      <c r="B32160" s="22" t="s">
        <v>2924</v>
      </c>
      <c r="C32160" s="22">
        <v>17</v>
      </c>
      <c r="D32160" s="22" t="s">
        <v>2930</v>
      </c>
      <c r="E32160" s="16" t="s">
        <v>2927</v>
      </c>
      <c r="F32160" s="24">
        <v>-74.105562500000005</v>
      </c>
      <c r="G32160" s="24">
        <v>4.6735625000000001</v>
      </c>
    </row>
    <row r="32161" spans="1:7" ht="15.6">
      <c r="A32161" s="19" t="s">
        <v>3012</v>
      </c>
      <c r="B32161" s="22" t="s">
        <v>2921</v>
      </c>
      <c r="C32161" s="22">
        <v>34</v>
      </c>
      <c r="D32161" s="22" t="s">
        <v>2925</v>
      </c>
      <c r="E32161" s="16" t="s">
        <v>2923</v>
      </c>
      <c r="F32161" s="24">
        <v>-74.1015625</v>
      </c>
      <c r="G32161" s="24">
        <v>4.6751874999999998</v>
      </c>
    </row>
    <row r="32162" spans="1:7" ht="15.6">
      <c r="A32162" s="19" t="s">
        <v>3012</v>
      </c>
      <c r="B32162" s="22" t="s">
        <v>2924</v>
      </c>
      <c r="C32162" s="22">
        <v>52</v>
      </c>
      <c r="D32162" s="22" t="s">
        <v>2930</v>
      </c>
      <c r="E32162" s="16" t="s">
        <v>2928</v>
      </c>
      <c r="F32162" s="24">
        <v>-74.116812499999995</v>
      </c>
      <c r="G32162" s="24">
        <v>4.7304374999999999</v>
      </c>
    </row>
    <row r="32163" spans="1:7" ht="15.6">
      <c r="A32163" s="19" t="s">
        <v>3012</v>
      </c>
      <c r="B32163" s="22" t="s">
        <v>2924</v>
      </c>
      <c r="C32163" s="22">
        <v>19</v>
      </c>
      <c r="D32163" s="22" t="s">
        <v>2930</v>
      </c>
      <c r="E32163" s="16" t="s">
        <v>2927</v>
      </c>
      <c r="F32163" s="24">
        <v>-74.105937499999996</v>
      </c>
      <c r="G32163" s="24">
        <v>4.6736874999999998</v>
      </c>
    </row>
    <row r="32164" spans="1:7" ht="15.6">
      <c r="A32164" s="19" t="s">
        <v>3012</v>
      </c>
      <c r="B32164" s="22" t="s">
        <v>2921</v>
      </c>
      <c r="C32164" s="22">
        <v>52</v>
      </c>
      <c r="D32164" s="22" t="s">
        <v>2925</v>
      </c>
      <c r="E32164" s="16" t="s">
        <v>2928</v>
      </c>
      <c r="F32164" s="24">
        <v>-74.106687500000007</v>
      </c>
      <c r="G32164" s="24">
        <v>4.6700625000000002</v>
      </c>
    </row>
    <row r="32165" spans="1:7" ht="15.6">
      <c r="A32165" s="19" t="s">
        <v>3012</v>
      </c>
      <c r="B32165" s="22" t="s">
        <v>2921</v>
      </c>
      <c r="C32165" s="22">
        <v>19</v>
      </c>
      <c r="D32165" s="22" t="s">
        <v>2930</v>
      </c>
      <c r="E32165" s="16" t="s">
        <v>2923</v>
      </c>
      <c r="F32165" s="24">
        <v>-74.112062499999993</v>
      </c>
      <c r="G32165" s="24">
        <v>4.6708125000000003</v>
      </c>
    </row>
    <row r="32166" spans="1:7" ht="15.6">
      <c r="A32166" s="19" t="s">
        <v>3012</v>
      </c>
      <c r="B32166" s="22" t="s">
        <v>2924</v>
      </c>
      <c r="C32166" s="22">
        <v>51</v>
      </c>
      <c r="D32166" s="22" t="s">
        <v>2925</v>
      </c>
      <c r="E32166" s="16" t="s">
        <v>2928</v>
      </c>
      <c r="F32166" s="24">
        <v>-74.107437500000003</v>
      </c>
      <c r="G32166" s="24">
        <v>4.6730625000000003</v>
      </c>
    </row>
    <row r="32167" spans="1:7" ht="15.6">
      <c r="A32167" s="19" t="s">
        <v>3012</v>
      </c>
      <c r="B32167" s="22" t="s">
        <v>2921</v>
      </c>
      <c r="C32167" s="22">
        <v>24</v>
      </c>
      <c r="D32167" s="22" t="s">
        <v>2925</v>
      </c>
      <c r="E32167" s="16" t="s">
        <v>2928</v>
      </c>
      <c r="F32167" s="24">
        <v>-74.108312499999997</v>
      </c>
      <c r="G32167" s="24">
        <v>4.6715625000000003</v>
      </c>
    </row>
    <row r="32168" spans="1:7" ht="15.6">
      <c r="A32168" s="19" t="s">
        <v>3012</v>
      </c>
      <c r="B32168" s="22" t="s">
        <v>2924</v>
      </c>
      <c r="C32168" s="22">
        <v>35</v>
      </c>
      <c r="D32168" s="22" t="s">
        <v>2925</v>
      </c>
      <c r="E32168" s="16" t="s">
        <v>2927</v>
      </c>
      <c r="F32168" s="24">
        <v>-74.105562500000005</v>
      </c>
      <c r="G32168" s="24">
        <v>4.6731875</v>
      </c>
    </row>
    <row r="32169" spans="1:7" ht="15.6">
      <c r="A32169" s="19" t="s">
        <v>3012</v>
      </c>
      <c r="B32169" s="22" t="s">
        <v>2921</v>
      </c>
      <c r="C32169" s="22">
        <v>29</v>
      </c>
      <c r="D32169" s="22" t="s">
        <v>2925</v>
      </c>
      <c r="E32169" s="16" t="s">
        <v>2928</v>
      </c>
      <c r="F32169" s="24">
        <v>-74.190562499999999</v>
      </c>
      <c r="G32169" s="24">
        <v>4.6064375000000002</v>
      </c>
    </row>
    <row r="32170" spans="1:7" ht="15.6">
      <c r="A32170" s="19" t="s">
        <v>3012</v>
      </c>
      <c r="B32170" s="22" t="s">
        <v>2924</v>
      </c>
      <c r="C32170" s="22">
        <v>16</v>
      </c>
      <c r="D32170" s="22" t="s">
        <v>2930</v>
      </c>
      <c r="E32170" s="16" t="s">
        <v>2928</v>
      </c>
      <c r="F32170" s="24">
        <v>-74.107187499999995</v>
      </c>
      <c r="G32170" s="24">
        <v>4.6733124999999998</v>
      </c>
    </row>
    <row r="32171" spans="1:7" ht="15.6">
      <c r="A32171" s="19" t="s">
        <v>3012</v>
      </c>
      <c r="B32171" s="22" t="s">
        <v>2924</v>
      </c>
      <c r="C32171" s="22">
        <v>25</v>
      </c>
      <c r="D32171" s="22" t="s">
        <v>2929</v>
      </c>
      <c r="E32171" s="16" t="s">
        <v>2923</v>
      </c>
      <c r="F32171" s="24">
        <v>-74.103187500000004</v>
      </c>
      <c r="G32171" s="24">
        <v>4.6684374999999996</v>
      </c>
    </row>
    <row r="32172" spans="1:7" ht="15.6">
      <c r="A32172" s="19" t="s">
        <v>3012</v>
      </c>
      <c r="B32172" s="22" t="s">
        <v>2921</v>
      </c>
      <c r="C32172" s="22">
        <v>25</v>
      </c>
      <c r="D32172" s="22" t="s">
        <v>2929</v>
      </c>
      <c r="E32172" s="16" t="s">
        <v>2923</v>
      </c>
      <c r="F32172" s="24">
        <v>-74.103812500000004</v>
      </c>
      <c r="G32172" s="24">
        <v>4.6679374999999999</v>
      </c>
    </row>
    <row r="32173" spans="1:7" ht="15.6">
      <c r="A32173" s="19" t="s">
        <v>3012</v>
      </c>
      <c r="B32173" s="22" t="s">
        <v>2921</v>
      </c>
      <c r="C32173" s="22">
        <v>16</v>
      </c>
      <c r="D32173" s="22" t="s">
        <v>2930</v>
      </c>
      <c r="E32173" s="16" t="s">
        <v>2927</v>
      </c>
      <c r="F32173" s="24">
        <v>-74.109437499999999</v>
      </c>
      <c r="G32173" s="24">
        <v>4.6709375</v>
      </c>
    </row>
    <row r="32174" spans="1:7" ht="15.6">
      <c r="A32174" s="19" t="s">
        <v>3012</v>
      </c>
      <c r="B32174" s="22" t="s">
        <v>2924</v>
      </c>
      <c r="C32174" s="22">
        <v>16</v>
      </c>
      <c r="D32174" s="22" t="s">
        <v>2930</v>
      </c>
      <c r="E32174" s="16" t="s">
        <v>2927</v>
      </c>
      <c r="F32174" s="24">
        <v>-74.105812499999999</v>
      </c>
      <c r="G32174" s="24">
        <v>4.6733124999999998</v>
      </c>
    </row>
    <row r="32175" spans="1:7" ht="15.6">
      <c r="A32175" s="19" t="s">
        <v>3012</v>
      </c>
      <c r="B32175" s="22" t="s">
        <v>2924</v>
      </c>
      <c r="C32175" s="22">
        <v>16</v>
      </c>
      <c r="D32175" s="22" t="s">
        <v>2930</v>
      </c>
      <c r="E32175" s="16" t="s">
        <v>2928</v>
      </c>
      <c r="F32175" s="24">
        <v>-74.1081875</v>
      </c>
      <c r="G32175" s="24">
        <v>4.6719375000000003</v>
      </c>
    </row>
    <row r="32176" spans="1:7" ht="15.6">
      <c r="A32176" s="19" t="s">
        <v>3012</v>
      </c>
      <c r="B32176" s="22" t="s">
        <v>2921</v>
      </c>
      <c r="C32176" s="22">
        <v>21</v>
      </c>
      <c r="D32176" s="22" t="s">
        <v>2925</v>
      </c>
      <c r="E32176" s="16" t="s">
        <v>2923</v>
      </c>
      <c r="F32176" s="24">
        <v>-74.1075625</v>
      </c>
      <c r="G32176" s="24">
        <v>4.6749375000000004</v>
      </c>
    </row>
    <row r="32177" spans="1:7" ht="15.6">
      <c r="A32177" s="19" t="s">
        <v>3012</v>
      </c>
      <c r="B32177" s="22" t="s">
        <v>2921</v>
      </c>
      <c r="C32177" s="22">
        <v>61</v>
      </c>
      <c r="D32177" s="22" t="s">
        <v>2930</v>
      </c>
      <c r="E32177" s="16" t="s">
        <v>2927</v>
      </c>
      <c r="F32177" s="24">
        <v>-74.105562500000005</v>
      </c>
      <c r="G32177" s="24">
        <v>4.6735625000000001</v>
      </c>
    </row>
    <row r="32178" spans="1:7" ht="15.6">
      <c r="A32178" s="19" t="s">
        <v>3012</v>
      </c>
      <c r="B32178" s="22" t="s">
        <v>2924</v>
      </c>
      <c r="C32178" s="22">
        <v>29</v>
      </c>
      <c r="D32178" s="22" t="s">
        <v>2922</v>
      </c>
      <c r="E32178" s="16" t="s">
        <v>2923</v>
      </c>
      <c r="F32178" s="24">
        <v>-74.103562499999995</v>
      </c>
      <c r="G32178" s="24">
        <v>4.6754375000000001</v>
      </c>
    </row>
    <row r="32179" spans="1:7" ht="15.6">
      <c r="A32179" s="19" t="s">
        <v>3012</v>
      </c>
      <c r="B32179" s="22" t="s">
        <v>2924</v>
      </c>
      <c r="C32179" s="22">
        <v>47</v>
      </c>
      <c r="D32179" s="22" t="s">
        <v>2922</v>
      </c>
      <c r="E32179" s="16" t="s">
        <v>2926</v>
      </c>
      <c r="F32179" s="24">
        <v>-74.106437499999998</v>
      </c>
      <c r="G32179" s="24">
        <v>4.6718124999999997</v>
      </c>
    </row>
    <row r="32180" spans="1:7" ht="15.6">
      <c r="A32180" s="19" t="s">
        <v>3012</v>
      </c>
      <c r="B32180" s="22" t="s">
        <v>2921</v>
      </c>
      <c r="C32180" s="22">
        <v>16</v>
      </c>
      <c r="D32180" s="22" t="s">
        <v>2930</v>
      </c>
      <c r="E32180" s="16" t="s">
        <v>2928</v>
      </c>
      <c r="F32180" s="24">
        <v>-74.107187499999995</v>
      </c>
      <c r="G32180" s="24">
        <v>4.6728125</v>
      </c>
    </row>
    <row r="32181" spans="1:7" ht="15.6">
      <c r="A32181" s="19" t="s">
        <v>3012</v>
      </c>
      <c r="B32181" s="22" t="s">
        <v>2921</v>
      </c>
      <c r="C32181" s="22">
        <v>23</v>
      </c>
      <c r="D32181" s="22" t="s">
        <v>2922</v>
      </c>
      <c r="E32181" s="16" t="s">
        <v>2928</v>
      </c>
      <c r="F32181" s="24">
        <v>-74.105812499999999</v>
      </c>
      <c r="G32181" s="24">
        <v>4.6704375000000002</v>
      </c>
    </row>
    <row r="32182" spans="1:7" ht="15.6">
      <c r="A32182" s="19" t="s">
        <v>3012</v>
      </c>
      <c r="B32182" s="22" t="s">
        <v>2924</v>
      </c>
      <c r="C32182" s="22">
        <v>42</v>
      </c>
      <c r="D32182" s="22" t="s">
        <v>2930</v>
      </c>
      <c r="E32182" s="16" t="s">
        <v>2923</v>
      </c>
      <c r="F32182" s="24">
        <v>-74.109312500000001</v>
      </c>
      <c r="G32182" s="24">
        <v>4.6764374999999996</v>
      </c>
    </row>
    <row r="32183" spans="1:7" ht="15.6">
      <c r="A32183" s="19" t="s">
        <v>3012</v>
      </c>
      <c r="B32183" s="22" t="s">
        <v>2924</v>
      </c>
      <c r="C32183" s="22">
        <v>16</v>
      </c>
      <c r="D32183" s="22" t="s">
        <v>2930</v>
      </c>
      <c r="E32183" s="16" t="s">
        <v>2927</v>
      </c>
      <c r="F32183" s="24">
        <v>-74.106687500000007</v>
      </c>
      <c r="G32183" s="24">
        <v>4.6740624999999998</v>
      </c>
    </row>
    <row r="32184" spans="1:7" ht="15.6">
      <c r="A32184" s="19" t="s">
        <v>3012</v>
      </c>
      <c r="B32184" s="22" t="s">
        <v>2921</v>
      </c>
      <c r="C32184" s="22">
        <v>23</v>
      </c>
      <c r="D32184" s="22" t="s">
        <v>2925</v>
      </c>
      <c r="E32184" s="16" t="s">
        <v>2927</v>
      </c>
      <c r="F32184" s="24">
        <v>-74.120312499999997</v>
      </c>
      <c r="G32184" s="24">
        <v>4.6715625000000003</v>
      </c>
    </row>
    <row r="32185" spans="1:7" ht="15.6">
      <c r="A32185" s="19" t="s">
        <v>3012</v>
      </c>
      <c r="B32185" s="22" t="s">
        <v>2924</v>
      </c>
      <c r="C32185" s="22">
        <v>14</v>
      </c>
      <c r="D32185" s="22" t="s">
        <v>2930</v>
      </c>
      <c r="E32185" s="16" t="s">
        <v>2928</v>
      </c>
      <c r="F32185" s="24">
        <v>-74.107437500000003</v>
      </c>
      <c r="G32185" s="24">
        <v>4.6731875</v>
      </c>
    </row>
    <row r="32186" spans="1:7" ht="15.6">
      <c r="A32186" s="19" t="s">
        <v>3012</v>
      </c>
      <c r="B32186" s="22" t="s">
        <v>2921</v>
      </c>
      <c r="C32186" s="22">
        <v>16</v>
      </c>
      <c r="D32186" s="22" t="s">
        <v>2930</v>
      </c>
      <c r="E32186" s="16" t="s">
        <v>2923</v>
      </c>
      <c r="F32186" s="24">
        <v>-74.110187499999995</v>
      </c>
      <c r="G32186" s="24">
        <v>4.6695624999999996</v>
      </c>
    </row>
    <row r="32187" spans="1:7" ht="15.6">
      <c r="A32187" s="19" t="s">
        <v>3012</v>
      </c>
      <c r="B32187" s="22" t="s">
        <v>2921</v>
      </c>
      <c r="C32187" s="22">
        <v>19</v>
      </c>
      <c r="D32187" s="22" t="s">
        <v>2930</v>
      </c>
      <c r="E32187" s="16" t="s">
        <v>2928</v>
      </c>
      <c r="F32187" s="24">
        <v>-74.108312499999997</v>
      </c>
      <c r="G32187" s="24">
        <v>4.6706874999999997</v>
      </c>
    </row>
    <row r="32188" spans="1:7" ht="15.6">
      <c r="A32188" s="19" t="s">
        <v>3012</v>
      </c>
      <c r="B32188" s="22" t="s">
        <v>2924</v>
      </c>
      <c r="C32188" s="22">
        <v>26</v>
      </c>
      <c r="D32188" s="22" t="s">
        <v>2929</v>
      </c>
      <c r="E32188" s="16" t="s">
        <v>2923</v>
      </c>
      <c r="F32188" s="24">
        <v>-74.103812500000004</v>
      </c>
      <c r="G32188" s="24">
        <v>4.6683124999999999</v>
      </c>
    </row>
    <row r="32189" spans="1:7" ht="15.6">
      <c r="A32189" s="19" t="s">
        <v>3012</v>
      </c>
      <c r="B32189" s="22" t="s">
        <v>2924</v>
      </c>
      <c r="C32189" s="22">
        <v>14</v>
      </c>
      <c r="D32189" s="22" t="s">
        <v>2930</v>
      </c>
      <c r="E32189" s="16" t="s">
        <v>2928</v>
      </c>
      <c r="F32189" s="24">
        <v>-74.107312500000006</v>
      </c>
      <c r="G32189" s="24">
        <v>4.6730625000000003</v>
      </c>
    </row>
    <row r="32190" spans="1:7" ht="15.6">
      <c r="A32190" s="19" t="s">
        <v>3012</v>
      </c>
      <c r="B32190" s="22" t="s">
        <v>2921</v>
      </c>
      <c r="C32190" s="22">
        <v>39</v>
      </c>
      <c r="D32190" s="22" t="s">
        <v>2925</v>
      </c>
      <c r="E32190" s="16" t="s">
        <v>2923</v>
      </c>
      <c r="F32190" s="24">
        <v>-74.108812499999999</v>
      </c>
      <c r="G32190" s="24">
        <v>4.6690624999999999</v>
      </c>
    </row>
    <row r="32191" spans="1:7" ht="15.6">
      <c r="A32191" s="19" t="s">
        <v>3012</v>
      </c>
      <c r="B32191" s="22" t="s">
        <v>2924</v>
      </c>
      <c r="C32191" s="22">
        <v>36</v>
      </c>
      <c r="D32191" s="22" t="s">
        <v>2929</v>
      </c>
      <c r="E32191" s="16" t="s">
        <v>2923</v>
      </c>
      <c r="F32191" s="24">
        <v>-74.097062500000007</v>
      </c>
      <c r="G32191" s="24">
        <v>4.6735625000000001</v>
      </c>
    </row>
    <row r="32192" spans="1:7" ht="15.6">
      <c r="A32192" s="19" t="s">
        <v>3012</v>
      </c>
      <c r="B32192" s="22" t="s">
        <v>2921</v>
      </c>
      <c r="C32192" s="22">
        <v>63</v>
      </c>
      <c r="D32192" s="22" t="s">
        <v>2930</v>
      </c>
      <c r="E32192" s="16" t="s">
        <v>2923</v>
      </c>
      <c r="F32192" s="24">
        <v>-74.110312500000006</v>
      </c>
      <c r="G32192" s="24">
        <v>4.6709375</v>
      </c>
    </row>
    <row r="32193" spans="1:7" ht="15.6">
      <c r="A32193" s="19" t="s">
        <v>3012</v>
      </c>
      <c r="B32193" s="22" t="s">
        <v>2924</v>
      </c>
      <c r="C32193" s="22">
        <v>42</v>
      </c>
      <c r="D32193" s="22" t="s">
        <v>2925</v>
      </c>
      <c r="E32193" s="16" t="s">
        <v>2928</v>
      </c>
      <c r="F32193" s="24">
        <v>-74.105562500000005</v>
      </c>
      <c r="G32193" s="24">
        <v>4.6728125</v>
      </c>
    </row>
    <row r="32194" spans="1:7" ht="15.6">
      <c r="A32194" s="19" t="s">
        <v>3012</v>
      </c>
      <c r="B32194" s="22" t="s">
        <v>2924</v>
      </c>
      <c r="C32194" s="22">
        <v>19</v>
      </c>
      <c r="D32194" s="22" t="s">
        <v>2922</v>
      </c>
      <c r="E32194" s="16" t="s">
        <v>2928</v>
      </c>
      <c r="F32194" s="24">
        <v>-74.106312500000001</v>
      </c>
      <c r="G32194" s="24">
        <v>4.6708125000000003</v>
      </c>
    </row>
    <row r="32195" spans="1:7" ht="15.6">
      <c r="A32195" s="19" t="s">
        <v>3012</v>
      </c>
      <c r="B32195" s="22" t="s">
        <v>2924</v>
      </c>
      <c r="C32195" s="22">
        <v>14</v>
      </c>
      <c r="D32195" s="22" t="s">
        <v>2930</v>
      </c>
      <c r="E32195" s="16" t="s">
        <v>2927</v>
      </c>
      <c r="F32195" s="24">
        <v>-74.106187500000004</v>
      </c>
      <c r="G32195" s="24">
        <v>4.6698124999999999</v>
      </c>
    </row>
    <row r="32196" spans="1:7" ht="15.6">
      <c r="A32196" s="19" t="s">
        <v>3012</v>
      </c>
      <c r="B32196" s="22" t="s">
        <v>2924</v>
      </c>
      <c r="C32196" s="22">
        <v>37</v>
      </c>
      <c r="D32196" s="22" t="s">
        <v>2922</v>
      </c>
      <c r="E32196" s="16" t="s">
        <v>2928</v>
      </c>
      <c r="F32196" s="24">
        <v>-74.121062499999994</v>
      </c>
      <c r="G32196" s="24">
        <v>4.6190625000000001</v>
      </c>
    </row>
    <row r="32197" spans="1:7" ht="15.6">
      <c r="A32197" s="19" t="s">
        <v>3012</v>
      </c>
      <c r="B32197" s="22" t="s">
        <v>2924</v>
      </c>
      <c r="C32197" s="22">
        <v>19</v>
      </c>
      <c r="D32197" s="22" t="s">
        <v>2929</v>
      </c>
      <c r="E32197" s="16" t="s">
        <v>2923</v>
      </c>
      <c r="F32197" s="24">
        <v>-74.097687500000006</v>
      </c>
      <c r="G32197" s="24">
        <v>4.6846874999999999</v>
      </c>
    </row>
    <row r="32198" spans="1:7" ht="15.6">
      <c r="A32198" s="19" t="s">
        <v>3012</v>
      </c>
      <c r="B32198" s="22" t="s">
        <v>2921</v>
      </c>
      <c r="C32198" s="22">
        <v>20</v>
      </c>
      <c r="D32198" s="22" t="s">
        <v>2922</v>
      </c>
      <c r="E32198" s="16" t="s">
        <v>2923</v>
      </c>
      <c r="F32198" s="24">
        <v>-74.102187499999999</v>
      </c>
      <c r="G32198" s="24">
        <v>4.7153124999999996</v>
      </c>
    </row>
    <row r="32199" spans="1:7" ht="15.6">
      <c r="A32199" s="19" t="s">
        <v>3012</v>
      </c>
      <c r="B32199" s="22" t="s">
        <v>2921</v>
      </c>
      <c r="C32199" s="22">
        <v>41</v>
      </c>
      <c r="D32199" s="22" t="s">
        <v>2925</v>
      </c>
      <c r="E32199" s="16" t="s">
        <v>2927</v>
      </c>
      <c r="F32199" s="24">
        <v>-74.105312499999997</v>
      </c>
      <c r="G32199" s="24">
        <v>4.6698124999999999</v>
      </c>
    </row>
    <row r="32200" spans="1:7" ht="15.6">
      <c r="A32200" s="19" t="s">
        <v>3012</v>
      </c>
      <c r="B32200" s="22" t="s">
        <v>2924</v>
      </c>
      <c r="C32200" s="22">
        <v>16</v>
      </c>
      <c r="D32200" s="22" t="s">
        <v>2930</v>
      </c>
      <c r="E32200" s="16" t="s">
        <v>2926</v>
      </c>
      <c r="F32200" s="24">
        <v>-74.106812500000004</v>
      </c>
      <c r="G32200" s="24">
        <v>4.6725624999999997</v>
      </c>
    </row>
    <row r="32201" spans="1:7" ht="15.6">
      <c r="A32201" s="19" t="s">
        <v>3012</v>
      </c>
      <c r="B32201" s="22" t="s">
        <v>2924</v>
      </c>
      <c r="C32201" s="22">
        <v>68</v>
      </c>
      <c r="D32201" s="22" t="s">
        <v>2925</v>
      </c>
      <c r="E32201" s="16" t="s">
        <v>2923</v>
      </c>
      <c r="F32201" s="24">
        <v>-74.106562499999995</v>
      </c>
      <c r="G32201" s="24">
        <v>4.6659375000000001</v>
      </c>
    </row>
    <row r="32202" spans="1:7" ht="15.6">
      <c r="A32202" s="19" t="s">
        <v>3012</v>
      </c>
      <c r="B32202" s="22" t="s">
        <v>2921</v>
      </c>
      <c r="C32202" s="22">
        <v>21</v>
      </c>
      <c r="D32202" s="22" t="s">
        <v>2922</v>
      </c>
      <c r="E32202" s="16" t="s">
        <v>2926</v>
      </c>
      <c r="F32202" s="24">
        <v>-74.107437500000003</v>
      </c>
      <c r="G32202" s="24">
        <v>4.6710624999999997</v>
      </c>
    </row>
    <row r="32203" spans="1:7" ht="15.6">
      <c r="A32203" s="19" t="s">
        <v>3012</v>
      </c>
      <c r="B32203" s="22" t="s">
        <v>2924</v>
      </c>
      <c r="C32203" s="22">
        <v>68</v>
      </c>
      <c r="D32203" s="22" t="s">
        <v>2930</v>
      </c>
      <c r="E32203" s="16" t="s">
        <v>2923</v>
      </c>
      <c r="F32203" s="24">
        <v>-74.107187499999995</v>
      </c>
      <c r="G32203" s="24">
        <v>4.6766874999999999</v>
      </c>
    </row>
    <row r="32204" spans="1:7" ht="15.6">
      <c r="A32204" s="19" t="s">
        <v>3012</v>
      </c>
      <c r="B32204" s="22" t="s">
        <v>2931</v>
      </c>
      <c r="C32204" s="22">
        <v>14</v>
      </c>
      <c r="D32204" s="22" t="s">
        <v>2930</v>
      </c>
      <c r="E32204" s="16" t="s">
        <v>2927</v>
      </c>
      <c r="F32204" s="24">
        <v>-74.106437499999998</v>
      </c>
      <c r="G32204" s="24">
        <v>4.6740624999999998</v>
      </c>
    </row>
    <row r="32205" spans="1:7" ht="15.6">
      <c r="A32205" s="19" t="s">
        <v>3012</v>
      </c>
      <c r="B32205" s="22" t="s">
        <v>2924</v>
      </c>
      <c r="C32205" s="22">
        <v>19</v>
      </c>
      <c r="D32205" s="22" t="s">
        <v>2930</v>
      </c>
      <c r="E32205" s="16" t="s">
        <v>2927</v>
      </c>
      <c r="F32205" s="24">
        <v>-74.104187499999995</v>
      </c>
      <c r="G32205" s="24">
        <v>4.6716875</v>
      </c>
    </row>
    <row r="32206" spans="1:7" ht="15.6">
      <c r="A32206" s="19" t="s">
        <v>3012</v>
      </c>
      <c r="B32206" s="22" t="s">
        <v>2924</v>
      </c>
      <c r="C32206" s="22">
        <v>19</v>
      </c>
      <c r="D32206" s="22" t="s">
        <v>2930</v>
      </c>
      <c r="E32206" s="16" t="s">
        <v>2928</v>
      </c>
      <c r="F32206" s="24">
        <v>-74.105937499999996</v>
      </c>
      <c r="G32206" s="24">
        <v>4.6733124999999998</v>
      </c>
    </row>
    <row r="32207" spans="1:7" ht="15.6">
      <c r="A32207" s="19" t="s">
        <v>3012</v>
      </c>
      <c r="B32207" s="22" t="s">
        <v>2924</v>
      </c>
      <c r="C32207" s="22">
        <v>18</v>
      </c>
      <c r="D32207" s="22" t="s">
        <v>2930</v>
      </c>
      <c r="E32207" s="16" t="s">
        <v>2926</v>
      </c>
      <c r="F32207" s="24">
        <v>-74.107687499999997</v>
      </c>
      <c r="G32207" s="24">
        <v>4.6720625</v>
      </c>
    </row>
    <row r="32208" spans="1:7" ht="15.6">
      <c r="A32208" s="19" t="s">
        <v>3012</v>
      </c>
      <c r="B32208" s="22" t="s">
        <v>2921</v>
      </c>
      <c r="C32208" s="22">
        <v>29</v>
      </c>
      <c r="D32208" s="22" t="s">
        <v>2922</v>
      </c>
      <c r="E32208" s="16" t="s">
        <v>2927</v>
      </c>
      <c r="F32208" s="24">
        <v>-74.070687500000005</v>
      </c>
      <c r="G32208" s="24">
        <v>4.7305624999999996</v>
      </c>
    </row>
    <row r="32209" spans="1:7" ht="15.6">
      <c r="A32209" s="19" t="s">
        <v>3012</v>
      </c>
      <c r="B32209" s="22" t="s">
        <v>2924</v>
      </c>
      <c r="C32209" s="22">
        <v>34</v>
      </c>
      <c r="D32209" s="22" t="s">
        <v>2925</v>
      </c>
      <c r="E32209" s="16" t="s">
        <v>2928</v>
      </c>
      <c r="F32209" s="24">
        <v>-74.107062499999998</v>
      </c>
      <c r="G32209" s="24">
        <v>4.6726875000000003</v>
      </c>
    </row>
    <row r="32210" spans="1:7" ht="15.6">
      <c r="A32210" s="19" t="s">
        <v>3012</v>
      </c>
      <c r="B32210" s="22" t="s">
        <v>2921</v>
      </c>
      <c r="C32210" s="22">
        <v>36</v>
      </c>
      <c r="D32210" s="22" t="s">
        <v>2925</v>
      </c>
      <c r="E32210" s="16" t="s">
        <v>2928</v>
      </c>
      <c r="F32210" s="24">
        <v>-74.107687499999997</v>
      </c>
      <c r="G32210" s="24">
        <v>4.6701874999999999</v>
      </c>
    </row>
    <row r="32211" spans="1:7" ht="15.6">
      <c r="A32211" s="19" t="s">
        <v>3012</v>
      </c>
      <c r="B32211" s="22" t="s">
        <v>2921</v>
      </c>
      <c r="C32211" s="22">
        <v>20</v>
      </c>
      <c r="D32211" s="22" t="s">
        <v>2922</v>
      </c>
      <c r="E32211" s="16" t="s">
        <v>2926</v>
      </c>
      <c r="F32211" s="24">
        <v>-74.107687499999997</v>
      </c>
      <c r="G32211" s="24">
        <v>4.6720625</v>
      </c>
    </row>
    <row r="32212" spans="1:7" ht="15.6">
      <c r="A32212" s="19" t="s">
        <v>3012</v>
      </c>
      <c r="B32212" s="22" t="s">
        <v>2924</v>
      </c>
      <c r="C32212" s="22">
        <v>19</v>
      </c>
      <c r="D32212" s="22" t="s">
        <v>2930</v>
      </c>
      <c r="E32212" s="16" t="s">
        <v>2927</v>
      </c>
      <c r="F32212" s="24">
        <v>-74.106437499999998</v>
      </c>
      <c r="G32212" s="24">
        <v>4.6739375000000001</v>
      </c>
    </row>
    <row r="32213" spans="1:7" ht="15.6">
      <c r="A32213" s="19" t="s">
        <v>3012</v>
      </c>
      <c r="B32213" s="22" t="s">
        <v>2924</v>
      </c>
      <c r="C32213" s="22">
        <v>36</v>
      </c>
      <c r="D32213" s="22" t="s">
        <v>2925</v>
      </c>
      <c r="E32213" s="16" t="s">
        <v>2926</v>
      </c>
      <c r="F32213" s="24">
        <v>-74.1075625</v>
      </c>
      <c r="G32213" s="24">
        <v>4.6713125</v>
      </c>
    </row>
    <row r="32214" spans="1:7" ht="15.6">
      <c r="A32214" s="19" t="s">
        <v>3012</v>
      </c>
      <c r="B32214" s="22" t="s">
        <v>2921</v>
      </c>
      <c r="C32214" s="22">
        <v>26</v>
      </c>
      <c r="D32214" s="22" t="s">
        <v>2925</v>
      </c>
      <c r="E32214" s="16" t="s">
        <v>2928</v>
      </c>
      <c r="F32214" s="24">
        <v>-74.105937499999996</v>
      </c>
      <c r="G32214" s="24">
        <v>4.6725624999999997</v>
      </c>
    </row>
    <row r="32215" spans="1:7" ht="15.6">
      <c r="A32215" s="19" t="s">
        <v>3012</v>
      </c>
      <c r="B32215" s="22" t="s">
        <v>2924</v>
      </c>
      <c r="C32215" s="22">
        <v>17</v>
      </c>
      <c r="D32215" s="22" t="s">
        <v>2930</v>
      </c>
      <c r="E32215" s="16" t="s">
        <v>2928</v>
      </c>
      <c r="F32215" s="24">
        <v>-74.106937500000001</v>
      </c>
      <c r="G32215" s="24">
        <v>4.6728125</v>
      </c>
    </row>
    <row r="32216" spans="1:7" ht="15.6">
      <c r="A32216" s="19" t="s">
        <v>3012</v>
      </c>
      <c r="B32216" s="22" t="s">
        <v>2924</v>
      </c>
      <c r="C32216" s="22">
        <v>16</v>
      </c>
      <c r="D32216" s="22" t="s">
        <v>2930</v>
      </c>
      <c r="E32216" s="16" t="s">
        <v>2928</v>
      </c>
      <c r="F32216" s="24">
        <v>-74.106937500000001</v>
      </c>
      <c r="G32216" s="24">
        <v>4.6728125</v>
      </c>
    </row>
    <row r="32217" spans="1:7" ht="15.6">
      <c r="A32217" s="19" t="s">
        <v>3012</v>
      </c>
      <c r="B32217" s="22" t="s">
        <v>2921</v>
      </c>
      <c r="C32217" s="22">
        <v>26</v>
      </c>
      <c r="D32217" s="22" t="s">
        <v>2930</v>
      </c>
      <c r="E32217" s="16" t="s">
        <v>2923</v>
      </c>
      <c r="F32217" s="24">
        <v>-74.104312500000006</v>
      </c>
      <c r="G32217" s="24">
        <v>4.6695624999999996</v>
      </c>
    </row>
    <row r="32218" spans="1:7" ht="15.6">
      <c r="A32218" s="19" t="s">
        <v>3012</v>
      </c>
      <c r="B32218" s="22" t="s">
        <v>2921</v>
      </c>
      <c r="C32218" s="22">
        <v>19</v>
      </c>
      <c r="D32218" s="22" t="s">
        <v>2925</v>
      </c>
      <c r="E32218" s="16" t="s">
        <v>2923</v>
      </c>
      <c r="F32218" s="24">
        <v>-74.109937500000001</v>
      </c>
      <c r="G32218" s="24">
        <v>4.6684374999999996</v>
      </c>
    </row>
    <row r="32219" spans="1:7" ht="15.6">
      <c r="A32219" s="19" t="s">
        <v>3012</v>
      </c>
      <c r="B32219" s="22" t="s">
        <v>2924</v>
      </c>
      <c r="C32219" s="22">
        <v>47</v>
      </c>
      <c r="D32219" s="22" t="s">
        <v>2922</v>
      </c>
      <c r="E32219" s="16" t="s">
        <v>2928</v>
      </c>
      <c r="F32219" s="24">
        <v>-74.105687500000002</v>
      </c>
      <c r="G32219" s="24">
        <v>4.6728125</v>
      </c>
    </row>
    <row r="32220" spans="1:7" ht="15.6">
      <c r="A32220" s="19" t="s">
        <v>3012</v>
      </c>
      <c r="B32220" s="22" t="s">
        <v>2921</v>
      </c>
      <c r="C32220" s="22">
        <v>39</v>
      </c>
      <c r="D32220" s="22" t="s">
        <v>2930</v>
      </c>
      <c r="E32220" s="16" t="s">
        <v>2923</v>
      </c>
      <c r="F32220" s="24">
        <v>-74.098312500000006</v>
      </c>
      <c r="G32220" s="24">
        <v>4.6186875000000001</v>
      </c>
    </row>
    <row r="32221" spans="1:7" ht="15.6">
      <c r="A32221" s="19" t="s">
        <v>3012</v>
      </c>
      <c r="B32221" s="22" t="s">
        <v>2921</v>
      </c>
      <c r="C32221" s="22">
        <v>17</v>
      </c>
      <c r="D32221" s="22" t="s">
        <v>2930</v>
      </c>
      <c r="E32221" s="16" t="s">
        <v>2928</v>
      </c>
      <c r="F32221" s="24">
        <v>-74.106312500000001</v>
      </c>
      <c r="G32221" s="24">
        <v>4.6734375000000004</v>
      </c>
    </row>
    <row r="32222" spans="1:7" ht="15.6">
      <c r="A32222" s="19" t="s">
        <v>3012</v>
      </c>
      <c r="B32222" s="22" t="s">
        <v>2921</v>
      </c>
      <c r="C32222" s="22">
        <v>19</v>
      </c>
      <c r="D32222" s="22" t="s">
        <v>2922</v>
      </c>
      <c r="E32222" s="16" t="s">
        <v>2928</v>
      </c>
      <c r="F32222" s="24">
        <v>-74.106062499999993</v>
      </c>
      <c r="G32222" s="24">
        <v>4.6724375</v>
      </c>
    </row>
    <row r="32223" spans="1:7" ht="15.6">
      <c r="A32223" s="19" t="s">
        <v>3012</v>
      </c>
      <c r="B32223" s="22" t="s">
        <v>2921</v>
      </c>
      <c r="C32223" s="22">
        <v>56</v>
      </c>
      <c r="D32223" s="22" t="s">
        <v>2925</v>
      </c>
      <c r="E32223" s="16" t="s">
        <v>2927</v>
      </c>
      <c r="F32223" s="24">
        <v>-74.106187500000004</v>
      </c>
      <c r="G32223" s="24">
        <v>4.6696875000000002</v>
      </c>
    </row>
    <row r="32224" spans="1:7" ht="15.6">
      <c r="A32224" s="19" t="s">
        <v>3012</v>
      </c>
      <c r="B32224" s="22" t="s">
        <v>2921</v>
      </c>
      <c r="C32224" s="22">
        <v>18</v>
      </c>
      <c r="D32224" s="22" t="s">
        <v>2930</v>
      </c>
      <c r="E32224" s="16" t="s">
        <v>2928</v>
      </c>
      <c r="F32224" s="24">
        <v>-74.106687500000007</v>
      </c>
      <c r="G32224" s="24">
        <v>4.6726875000000003</v>
      </c>
    </row>
    <row r="32225" spans="1:7" ht="15.6">
      <c r="A32225" s="19" t="s">
        <v>3012</v>
      </c>
      <c r="B32225" s="22" t="s">
        <v>2924</v>
      </c>
      <c r="C32225" s="22">
        <v>53</v>
      </c>
      <c r="D32225" s="22" t="s">
        <v>2925</v>
      </c>
      <c r="E32225" s="16" t="s">
        <v>2926</v>
      </c>
      <c r="F32225" s="24">
        <v>-74.107062499999998</v>
      </c>
      <c r="G32225" s="24">
        <v>4.6725624999999997</v>
      </c>
    </row>
    <row r="32226" spans="1:7" ht="15.6">
      <c r="A32226" s="19" t="s">
        <v>3012</v>
      </c>
      <c r="B32226" s="22" t="s">
        <v>2921</v>
      </c>
      <c r="C32226" s="22">
        <v>16</v>
      </c>
      <c r="D32226" s="22" t="s">
        <v>2930</v>
      </c>
      <c r="E32226" s="16" t="s">
        <v>2928</v>
      </c>
      <c r="F32226" s="24">
        <v>-74.107812499999994</v>
      </c>
      <c r="G32226" s="24">
        <v>4.6720625</v>
      </c>
    </row>
    <row r="32227" spans="1:7" ht="15.6">
      <c r="A32227" s="19" t="s">
        <v>3012</v>
      </c>
      <c r="B32227" s="22" t="s">
        <v>2921</v>
      </c>
      <c r="C32227" s="22">
        <v>59</v>
      </c>
      <c r="D32227" s="22" t="s">
        <v>2925</v>
      </c>
      <c r="E32227" s="16" t="s">
        <v>2928</v>
      </c>
      <c r="F32227" s="24">
        <v>-74.107812499999994</v>
      </c>
      <c r="G32227" s="24">
        <v>4.6720625</v>
      </c>
    </row>
    <row r="32228" spans="1:7" ht="15.6">
      <c r="A32228" s="19" t="s">
        <v>3012</v>
      </c>
      <c r="B32228" s="22" t="s">
        <v>2924</v>
      </c>
      <c r="C32228" s="22">
        <v>32</v>
      </c>
      <c r="D32228" s="22" t="s">
        <v>2925</v>
      </c>
      <c r="E32228" s="16" t="s">
        <v>2928</v>
      </c>
      <c r="F32228" s="24">
        <v>-74.107187499999995</v>
      </c>
      <c r="G32228" s="24">
        <v>4.6729374999999997</v>
      </c>
    </row>
    <row r="32229" spans="1:7" ht="15.6">
      <c r="A32229" s="19" t="s">
        <v>3012</v>
      </c>
      <c r="B32229" s="22" t="s">
        <v>2924</v>
      </c>
      <c r="C32229" s="22">
        <v>27</v>
      </c>
      <c r="D32229" s="22" t="s">
        <v>2930</v>
      </c>
      <c r="E32229" s="16" t="s">
        <v>2927</v>
      </c>
      <c r="F32229" s="24">
        <v>-74.105687500000002</v>
      </c>
      <c r="G32229" s="24">
        <v>4.6731875</v>
      </c>
    </row>
    <row r="32230" spans="1:7" ht="15.6">
      <c r="A32230" s="19" t="s">
        <v>3012</v>
      </c>
      <c r="B32230" s="22" t="s">
        <v>2921</v>
      </c>
      <c r="C32230" s="22">
        <v>17</v>
      </c>
      <c r="D32230" s="22" t="s">
        <v>2930</v>
      </c>
      <c r="E32230" s="16" t="s">
        <v>2923</v>
      </c>
      <c r="F32230" s="24">
        <v>-74.1075625</v>
      </c>
      <c r="G32230" s="24">
        <v>4.6746875000000001</v>
      </c>
    </row>
    <row r="32231" spans="1:7" ht="15.6">
      <c r="A32231" s="19" t="s">
        <v>3012</v>
      </c>
      <c r="B32231" s="22" t="s">
        <v>2924</v>
      </c>
      <c r="C32231" s="22">
        <v>15</v>
      </c>
      <c r="D32231" s="22" t="s">
        <v>2930</v>
      </c>
      <c r="E32231" s="16" t="s">
        <v>2927</v>
      </c>
      <c r="F32231" s="24">
        <v>-74.106562499999995</v>
      </c>
      <c r="G32231" s="24">
        <v>4.6690624999999999</v>
      </c>
    </row>
    <row r="32232" spans="1:7" ht="15.6">
      <c r="A32232" s="19" t="s">
        <v>3012</v>
      </c>
      <c r="B32232" s="22" t="s">
        <v>2921</v>
      </c>
      <c r="C32232" s="22">
        <v>19</v>
      </c>
      <c r="D32232" s="22" t="s">
        <v>2930</v>
      </c>
      <c r="E32232" s="16" t="s">
        <v>2928</v>
      </c>
      <c r="F32232" s="24">
        <v>-74.105312499999997</v>
      </c>
      <c r="G32232" s="24">
        <v>4.6716875</v>
      </c>
    </row>
    <row r="32233" spans="1:7" ht="15.6">
      <c r="A32233" s="19" t="s">
        <v>3012</v>
      </c>
      <c r="B32233" s="22" t="s">
        <v>2924</v>
      </c>
      <c r="C32233" s="22">
        <v>51</v>
      </c>
      <c r="D32233" s="22" t="s">
        <v>2930</v>
      </c>
      <c r="E32233" s="16" t="s">
        <v>2927</v>
      </c>
      <c r="F32233" s="24">
        <v>-74.108687500000002</v>
      </c>
      <c r="G32233" s="24">
        <v>4.6735625000000001</v>
      </c>
    </row>
    <row r="32234" spans="1:7" ht="15.6">
      <c r="A32234" s="19" t="s">
        <v>3012</v>
      </c>
      <c r="B32234" s="22" t="s">
        <v>2921</v>
      </c>
      <c r="C32234" s="22">
        <v>20</v>
      </c>
      <c r="D32234" s="22" t="s">
        <v>2930</v>
      </c>
      <c r="E32234" s="16" t="s">
        <v>2923</v>
      </c>
      <c r="F32234" s="24">
        <v>-74.106562499999995</v>
      </c>
      <c r="G32234" s="24">
        <v>4.6755624999999998</v>
      </c>
    </row>
    <row r="32235" spans="1:7" ht="15.6">
      <c r="A32235" s="19" t="s">
        <v>3012</v>
      </c>
      <c r="B32235" s="22" t="s">
        <v>2924</v>
      </c>
      <c r="C32235" s="22">
        <v>23</v>
      </c>
      <c r="D32235" s="22" t="s">
        <v>2925</v>
      </c>
      <c r="E32235" s="16" t="s">
        <v>2927</v>
      </c>
      <c r="F32235" s="24">
        <v>-74.107312500000006</v>
      </c>
      <c r="G32235" s="24">
        <v>4.6738125000000004</v>
      </c>
    </row>
    <row r="32236" spans="1:7" ht="15.6">
      <c r="A32236" s="19" t="s">
        <v>3012</v>
      </c>
      <c r="B32236" s="22" t="s">
        <v>2921</v>
      </c>
      <c r="C32236" s="22">
        <v>28</v>
      </c>
      <c r="D32236" s="22" t="s">
        <v>2930</v>
      </c>
      <c r="E32236" s="16" t="s">
        <v>2928</v>
      </c>
      <c r="F32236" s="24">
        <v>-74.108062500000003</v>
      </c>
      <c r="G32236" s="24">
        <v>4.6711875000000003</v>
      </c>
    </row>
    <row r="32237" spans="1:7" ht="15.6">
      <c r="A32237" s="19" t="s">
        <v>3012</v>
      </c>
      <c r="B32237" s="22" t="s">
        <v>2921</v>
      </c>
      <c r="C32237" s="22">
        <v>62</v>
      </c>
      <c r="D32237" s="22" t="s">
        <v>2930</v>
      </c>
      <c r="E32237" s="16" t="s">
        <v>2928</v>
      </c>
      <c r="F32237" s="24">
        <v>-74.108062500000003</v>
      </c>
      <c r="G32237" s="24">
        <v>4.6711875000000003</v>
      </c>
    </row>
    <row r="32238" spans="1:7" ht="15.6">
      <c r="A32238" s="19" t="s">
        <v>3012</v>
      </c>
      <c r="B32238" s="22" t="s">
        <v>2924</v>
      </c>
      <c r="C32238" s="22">
        <v>42</v>
      </c>
      <c r="D32238" s="22" t="s">
        <v>2930</v>
      </c>
      <c r="E32238" s="16" t="s">
        <v>2923</v>
      </c>
      <c r="F32238" s="24">
        <v>-74.110187499999995</v>
      </c>
      <c r="G32238" s="24">
        <v>4.6695624999999996</v>
      </c>
    </row>
    <row r="32239" spans="1:7" ht="15.6">
      <c r="A32239" s="19" t="s">
        <v>3012</v>
      </c>
      <c r="B32239" s="22" t="s">
        <v>2921</v>
      </c>
      <c r="C32239" s="22">
        <v>16</v>
      </c>
      <c r="D32239" s="22" t="s">
        <v>2930</v>
      </c>
      <c r="E32239" s="16" t="s">
        <v>2927</v>
      </c>
      <c r="F32239" s="24">
        <v>-74.106312500000001</v>
      </c>
      <c r="G32239" s="24">
        <v>4.6691874999999996</v>
      </c>
    </row>
    <row r="32240" spans="1:7" ht="15.6">
      <c r="A32240" s="19" t="s">
        <v>3012</v>
      </c>
      <c r="B32240" s="22" t="s">
        <v>2921</v>
      </c>
      <c r="C32240" s="22">
        <v>51</v>
      </c>
      <c r="D32240" s="22" t="s">
        <v>2925</v>
      </c>
      <c r="E32240" s="16" t="s">
        <v>2927</v>
      </c>
      <c r="F32240" s="24">
        <v>-74.106312500000001</v>
      </c>
      <c r="G32240" s="24">
        <v>4.6691874999999996</v>
      </c>
    </row>
    <row r="32241" spans="1:7" ht="15.6">
      <c r="A32241" s="19" t="s">
        <v>3012</v>
      </c>
      <c r="B32241" s="22" t="s">
        <v>2921</v>
      </c>
      <c r="C32241" s="22">
        <v>21</v>
      </c>
      <c r="D32241" s="22" t="s">
        <v>2930</v>
      </c>
      <c r="E32241" s="16" t="s">
        <v>2927</v>
      </c>
      <c r="F32241" s="24">
        <v>-74.104937500000005</v>
      </c>
      <c r="G32241" s="24">
        <v>4.6710624999999997</v>
      </c>
    </row>
    <row r="32242" spans="1:7" ht="15.6">
      <c r="A32242" s="19" t="s">
        <v>3012</v>
      </c>
      <c r="B32242" s="22" t="s">
        <v>2921</v>
      </c>
      <c r="C32242" s="22">
        <v>36</v>
      </c>
      <c r="D32242" s="22" t="s">
        <v>2925</v>
      </c>
      <c r="E32242" s="16" t="s">
        <v>2926</v>
      </c>
      <c r="F32242" s="24">
        <v>-74.107437500000003</v>
      </c>
      <c r="G32242" s="24">
        <v>4.6713125</v>
      </c>
    </row>
    <row r="32243" spans="1:7" ht="15.6">
      <c r="A32243" s="19" t="s">
        <v>3012</v>
      </c>
      <c r="B32243" s="22" t="s">
        <v>2924</v>
      </c>
      <c r="C32243" s="22">
        <v>21</v>
      </c>
      <c r="D32243" s="22" t="s">
        <v>2930</v>
      </c>
      <c r="E32243" s="16" t="s">
        <v>2923</v>
      </c>
      <c r="F32243" s="24">
        <v>-74.108312499999997</v>
      </c>
      <c r="G32243" s="24">
        <v>4.6686874999999999</v>
      </c>
    </row>
    <row r="32244" spans="1:7" ht="15.6">
      <c r="A32244" s="19" t="s">
        <v>3012</v>
      </c>
      <c r="B32244" s="22" t="s">
        <v>2921</v>
      </c>
      <c r="C32244" s="22">
        <v>62</v>
      </c>
      <c r="D32244" s="22" t="s">
        <v>2930</v>
      </c>
      <c r="E32244" s="16" t="s">
        <v>2923</v>
      </c>
      <c r="F32244" s="24">
        <v>-74.108312499999997</v>
      </c>
      <c r="G32244" s="24">
        <v>4.6686874999999999</v>
      </c>
    </row>
    <row r="32245" spans="1:7" ht="15.6">
      <c r="A32245" s="19" t="s">
        <v>3012</v>
      </c>
      <c r="B32245" s="22" t="s">
        <v>2921</v>
      </c>
      <c r="C32245" s="22">
        <v>32</v>
      </c>
      <c r="D32245" s="22" t="s">
        <v>2925</v>
      </c>
      <c r="E32245" s="16" t="s">
        <v>2923</v>
      </c>
      <c r="F32245" s="24">
        <v>-74.105312499999997</v>
      </c>
      <c r="G32245" s="24">
        <v>4.6689375000000002</v>
      </c>
    </row>
    <row r="32246" spans="1:7" ht="15.6">
      <c r="A32246" s="19" t="s">
        <v>3012</v>
      </c>
      <c r="B32246" s="22" t="s">
        <v>2921</v>
      </c>
      <c r="C32246" s="22">
        <v>32</v>
      </c>
      <c r="D32246" s="22" t="s">
        <v>2925</v>
      </c>
      <c r="E32246" s="16" t="s">
        <v>2923</v>
      </c>
      <c r="F32246" s="24">
        <v>-74.105312499999997</v>
      </c>
      <c r="G32246" s="24">
        <v>4.6689375000000002</v>
      </c>
    </row>
    <row r="32247" spans="1:7" ht="15.6">
      <c r="A32247" s="19" t="s">
        <v>3012</v>
      </c>
      <c r="B32247" s="22" t="s">
        <v>2924</v>
      </c>
      <c r="C32247" s="22">
        <v>48</v>
      </c>
      <c r="D32247" s="22" t="s">
        <v>2922</v>
      </c>
      <c r="E32247" s="16" t="s">
        <v>2928</v>
      </c>
      <c r="F32247" s="24">
        <v>-74.105937499999996</v>
      </c>
      <c r="G32247" s="24">
        <v>4.6728125</v>
      </c>
    </row>
    <row r="32248" spans="1:7" ht="15.6">
      <c r="A32248" s="19" t="s">
        <v>3012</v>
      </c>
      <c r="B32248" s="22" t="s">
        <v>2924</v>
      </c>
      <c r="C32248" s="22">
        <v>19</v>
      </c>
      <c r="D32248" s="22" t="s">
        <v>2930</v>
      </c>
      <c r="E32248" s="16" t="s">
        <v>2928</v>
      </c>
      <c r="F32248" s="24">
        <v>-74.107812499999994</v>
      </c>
      <c r="G32248" s="24">
        <v>4.6720625</v>
      </c>
    </row>
    <row r="32249" spans="1:7" ht="15.6">
      <c r="A32249" s="19" t="s">
        <v>3012</v>
      </c>
      <c r="B32249" s="22" t="s">
        <v>2921</v>
      </c>
      <c r="C32249" s="22">
        <v>22</v>
      </c>
      <c r="D32249" s="22" t="s">
        <v>2925</v>
      </c>
      <c r="E32249" s="16" t="s">
        <v>2927</v>
      </c>
      <c r="F32249" s="24">
        <v>-74.106687500000007</v>
      </c>
      <c r="G32249" s="24">
        <v>4.6743125000000001</v>
      </c>
    </row>
    <row r="32250" spans="1:7" ht="15.6">
      <c r="A32250" s="19" t="s">
        <v>3012</v>
      </c>
      <c r="B32250" s="22" t="s">
        <v>2924</v>
      </c>
      <c r="C32250" s="22">
        <v>23</v>
      </c>
      <c r="D32250" s="22" t="s">
        <v>2930</v>
      </c>
      <c r="E32250" s="16" t="s">
        <v>2927</v>
      </c>
      <c r="F32250" s="24">
        <v>-74.108437499999994</v>
      </c>
      <c r="G32250" s="24">
        <v>4.6706874999999997</v>
      </c>
    </row>
    <row r="32251" spans="1:7" ht="15.6">
      <c r="A32251" s="19" t="s">
        <v>3012</v>
      </c>
      <c r="B32251" s="22" t="s">
        <v>2921</v>
      </c>
      <c r="C32251" s="22">
        <v>49</v>
      </c>
      <c r="D32251" s="22" t="s">
        <v>2925</v>
      </c>
      <c r="E32251" s="16" t="s">
        <v>2928</v>
      </c>
      <c r="F32251" s="24">
        <v>-74.107187499999995</v>
      </c>
      <c r="G32251" s="24">
        <v>4.6701874999999999</v>
      </c>
    </row>
    <row r="32252" spans="1:7" ht="15.6">
      <c r="A32252" s="19" t="s">
        <v>3012</v>
      </c>
      <c r="B32252" s="22" t="s">
        <v>2924</v>
      </c>
      <c r="C32252" s="22">
        <v>29</v>
      </c>
      <c r="D32252" s="22" t="s">
        <v>2925</v>
      </c>
      <c r="E32252" s="16" t="s">
        <v>2928</v>
      </c>
      <c r="F32252" s="24">
        <v>-74.107062499999998</v>
      </c>
      <c r="G32252" s="24">
        <v>4.6735625000000001</v>
      </c>
    </row>
    <row r="32253" spans="1:7" ht="15.6">
      <c r="A32253" s="19" t="s">
        <v>3012</v>
      </c>
      <c r="B32253" s="22" t="s">
        <v>2924</v>
      </c>
      <c r="C32253" s="22">
        <v>16</v>
      </c>
      <c r="D32253" s="22" t="s">
        <v>2930</v>
      </c>
      <c r="E32253" s="16" t="s">
        <v>2928</v>
      </c>
      <c r="F32253" s="24">
        <v>-74.108312499999997</v>
      </c>
      <c r="G32253" s="24">
        <v>4.6714374999999997</v>
      </c>
    </row>
    <row r="32254" spans="1:7" ht="15.6">
      <c r="A32254" s="19" t="s">
        <v>3012</v>
      </c>
      <c r="B32254" s="22" t="s">
        <v>2924</v>
      </c>
      <c r="C32254" s="22">
        <v>18</v>
      </c>
      <c r="D32254" s="22" t="s">
        <v>2925</v>
      </c>
      <c r="E32254" s="16" t="s">
        <v>2923</v>
      </c>
      <c r="F32254" s="24">
        <v>-74.103687500000007</v>
      </c>
      <c r="G32254" s="24">
        <v>4.6714374999999997</v>
      </c>
    </row>
    <row r="32255" spans="1:7" ht="15.6">
      <c r="A32255" s="19" t="s">
        <v>3012</v>
      </c>
      <c r="B32255" s="22" t="s">
        <v>2924</v>
      </c>
      <c r="C32255" s="22">
        <v>27</v>
      </c>
      <c r="D32255" s="22" t="s">
        <v>2929</v>
      </c>
      <c r="E32255" s="16" t="s">
        <v>2923</v>
      </c>
      <c r="F32255" s="24">
        <v>-74.103687500000007</v>
      </c>
      <c r="G32255" s="24">
        <v>4.6714374999999997</v>
      </c>
    </row>
    <row r="32256" spans="1:7" ht="15.6">
      <c r="A32256" s="19" t="s">
        <v>3012</v>
      </c>
      <c r="B32256" s="22" t="s">
        <v>2921</v>
      </c>
      <c r="C32256" s="22">
        <v>26</v>
      </c>
      <c r="D32256" s="22" t="s">
        <v>2925</v>
      </c>
      <c r="E32256" s="16" t="s">
        <v>2928</v>
      </c>
      <c r="F32256" s="24">
        <v>-74.108062500000003</v>
      </c>
      <c r="G32256" s="24">
        <v>4.6728125</v>
      </c>
    </row>
    <row r="32257" spans="1:7" ht="15.6">
      <c r="A32257" s="19" t="s">
        <v>3012</v>
      </c>
      <c r="B32257" s="22" t="s">
        <v>2921</v>
      </c>
      <c r="C32257" s="22">
        <v>17</v>
      </c>
      <c r="D32257" s="22" t="s">
        <v>2930</v>
      </c>
      <c r="E32257" s="16" t="s">
        <v>2928</v>
      </c>
      <c r="F32257" s="24">
        <v>-74.106562499999995</v>
      </c>
      <c r="G32257" s="24">
        <v>4.6726875000000003</v>
      </c>
    </row>
    <row r="32258" spans="1:7" ht="15.6">
      <c r="A32258" s="19" t="s">
        <v>3012</v>
      </c>
      <c r="B32258" s="22" t="s">
        <v>2924</v>
      </c>
      <c r="C32258" s="22">
        <v>42</v>
      </c>
      <c r="D32258" s="22" t="s">
        <v>2930</v>
      </c>
      <c r="E32258" s="16" t="s">
        <v>2927</v>
      </c>
      <c r="F32258" s="24">
        <v>-74.105062500000003</v>
      </c>
      <c r="G32258" s="24">
        <v>4.6710624999999997</v>
      </c>
    </row>
    <row r="32259" spans="1:7" ht="15.6">
      <c r="A32259" s="19" t="s">
        <v>3012</v>
      </c>
      <c r="B32259" s="22" t="s">
        <v>2921</v>
      </c>
      <c r="C32259" s="22">
        <v>23</v>
      </c>
      <c r="D32259" s="22" t="s">
        <v>2925</v>
      </c>
      <c r="E32259" s="16" t="s">
        <v>2923</v>
      </c>
      <c r="F32259" s="24">
        <v>-74.1081875</v>
      </c>
      <c r="G32259" s="24">
        <v>4.6688124999999996</v>
      </c>
    </row>
    <row r="32260" spans="1:7" ht="15.6">
      <c r="A32260" s="19" t="s">
        <v>3012</v>
      </c>
      <c r="B32260" s="22" t="s">
        <v>2924</v>
      </c>
      <c r="C32260" s="22">
        <v>53</v>
      </c>
      <c r="D32260" s="22" t="s">
        <v>2930</v>
      </c>
      <c r="E32260" s="16" t="s">
        <v>2923</v>
      </c>
      <c r="F32260" s="24">
        <v>-74.106812500000004</v>
      </c>
      <c r="G32260" s="24">
        <v>4.6770624999999999</v>
      </c>
    </row>
    <row r="32261" spans="1:7" ht="15.6">
      <c r="A32261" s="19" t="s">
        <v>3012</v>
      </c>
      <c r="B32261" s="22" t="s">
        <v>2921</v>
      </c>
      <c r="C32261" s="22">
        <v>56</v>
      </c>
      <c r="D32261" s="22" t="s">
        <v>2930</v>
      </c>
      <c r="E32261" s="16" t="s">
        <v>2928</v>
      </c>
      <c r="F32261" s="24">
        <v>-74.107812499999994</v>
      </c>
      <c r="G32261" s="24">
        <v>4.6715625000000003</v>
      </c>
    </row>
    <row r="32262" spans="1:7" ht="15.6">
      <c r="A32262" s="19" t="s">
        <v>3012</v>
      </c>
      <c r="B32262" s="22" t="s">
        <v>2924</v>
      </c>
      <c r="C32262" s="22">
        <v>17</v>
      </c>
      <c r="D32262" s="22" t="s">
        <v>2930</v>
      </c>
      <c r="E32262" s="16" t="s">
        <v>2923</v>
      </c>
      <c r="F32262" s="24">
        <v>-74.1081875</v>
      </c>
      <c r="G32262" s="24">
        <v>4.6680624999999996</v>
      </c>
    </row>
    <row r="32263" spans="1:7" ht="15.6">
      <c r="A32263" s="19" t="s">
        <v>3012</v>
      </c>
      <c r="B32263" s="22" t="s">
        <v>2924</v>
      </c>
      <c r="C32263" s="22">
        <v>45</v>
      </c>
      <c r="D32263" s="22" t="s">
        <v>2930</v>
      </c>
      <c r="E32263" s="16" t="s">
        <v>2923</v>
      </c>
      <c r="F32263" s="24">
        <v>-74.1081875</v>
      </c>
      <c r="G32263" s="24">
        <v>4.6680624999999996</v>
      </c>
    </row>
    <row r="32264" spans="1:7" ht="15.6">
      <c r="A32264" s="19" t="s">
        <v>3012</v>
      </c>
      <c r="B32264" s="22" t="s">
        <v>2921</v>
      </c>
      <c r="C32264" s="22">
        <v>65</v>
      </c>
      <c r="D32264" s="22" t="s">
        <v>2930</v>
      </c>
      <c r="E32264" s="16" t="s">
        <v>2927</v>
      </c>
      <c r="F32264" s="24">
        <v>-74.108812499999999</v>
      </c>
      <c r="G32264" s="24">
        <v>4.6725624999999997</v>
      </c>
    </row>
    <row r="32265" spans="1:7" ht="15.6">
      <c r="A32265" s="19" t="s">
        <v>3012</v>
      </c>
      <c r="B32265" s="22" t="s">
        <v>2921</v>
      </c>
      <c r="C32265" s="22">
        <v>52</v>
      </c>
      <c r="D32265" s="22" t="s">
        <v>2930</v>
      </c>
      <c r="E32265" s="16" t="s">
        <v>2928</v>
      </c>
      <c r="F32265" s="24">
        <v>-74.106187500000004</v>
      </c>
      <c r="G32265" s="24">
        <v>4.6734375000000004</v>
      </c>
    </row>
    <row r="32266" spans="1:7" ht="15.6">
      <c r="A32266" s="19" t="s">
        <v>3012</v>
      </c>
      <c r="B32266" s="22" t="s">
        <v>2924</v>
      </c>
      <c r="C32266" s="22">
        <v>33</v>
      </c>
      <c r="D32266" s="22" t="s">
        <v>2930</v>
      </c>
      <c r="E32266" s="16" t="s">
        <v>2923</v>
      </c>
      <c r="F32266" s="24">
        <v>-74.110383859999999</v>
      </c>
      <c r="G32266" s="24">
        <v>4.6739013580000002</v>
      </c>
    </row>
    <row r="32267" spans="1:7" ht="15.6">
      <c r="A32267" s="19" t="s">
        <v>3012</v>
      </c>
      <c r="B32267" s="22" t="s">
        <v>2924</v>
      </c>
      <c r="C32267" s="22">
        <v>32</v>
      </c>
      <c r="D32267" s="22" t="s">
        <v>2925</v>
      </c>
      <c r="E32267" s="16" t="s">
        <v>2926</v>
      </c>
      <c r="F32267" s="24">
        <v>-74.107687499999997</v>
      </c>
      <c r="G32267" s="24">
        <v>4.6715625000000003</v>
      </c>
    </row>
    <row r="32268" spans="1:7" ht="15.6">
      <c r="A32268" s="19" t="s">
        <v>3012</v>
      </c>
      <c r="B32268" s="22" t="s">
        <v>2924</v>
      </c>
      <c r="C32268" s="22">
        <v>36</v>
      </c>
      <c r="D32268" s="22" t="s">
        <v>2925</v>
      </c>
      <c r="E32268" s="16" t="s">
        <v>2928</v>
      </c>
      <c r="F32268" s="24">
        <v>-74.106062499999993</v>
      </c>
      <c r="G32268" s="24">
        <v>4.6723125000000003</v>
      </c>
    </row>
    <row r="32269" spans="1:7" ht="15.6">
      <c r="A32269" s="19" t="s">
        <v>3012</v>
      </c>
      <c r="B32269" s="22" t="s">
        <v>2924</v>
      </c>
      <c r="C32269" s="22">
        <v>63</v>
      </c>
      <c r="D32269" s="22" t="s">
        <v>2930</v>
      </c>
      <c r="E32269" s="16" t="s">
        <v>2926</v>
      </c>
      <c r="F32269" s="24">
        <v>-74.106937500000001</v>
      </c>
      <c r="G32269" s="24">
        <v>4.6708125000000003</v>
      </c>
    </row>
    <row r="32270" spans="1:7" ht="15.6">
      <c r="A32270" s="19" t="s">
        <v>3012</v>
      </c>
      <c r="B32270" s="22" t="s">
        <v>2921</v>
      </c>
      <c r="C32270" s="22">
        <v>59</v>
      </c>
      <c r="D32270" s="22" t="s">
        <v>2925</v>
      </c>
      <c r="E32270" s="16" t="s">
        <v>2923</v>
      </c>
      <c r="F32270" s="24">
        <v>-74.106187500000004</v>
      </c>
      <c r="G32270" s="24">
        <v>4.6685625000000002</v>
      </c>
    </row>
    <row r="32271" spans="1:7" ht="15.6">
      <c r="A32271" s="19" t="s">
        <v>3012</v>
      </c>
      <c r="B32271" s="22" t="s">
        <v>2921</v>
      </c>
      <c r="C32271" s="22">
        <v>36</v>
      </c>
      <c r="D32271" s="22" t="s">
        <v>2925</v>
      </c>
      <c r="E32271" s="16" t="s">
        <v>2927</v>
      </c>
      <c r="F32271" s="24">
        <v>-74.105424679999999</v>
      </c>
      <c r="G32271" s="24">
        <v>4.6739303369999998</v>
      </c>
    </row>
    <row r="32272" spans="1:7" ht="15.6">
      <c r="A32272" s="19" t="s">
        <v>3012</v>
      </c>
      <c r="B32272" s="22" t="s">
        <v>2924</v>
      </c>
      <c r="C32272" s="22">
        <v>32</v>
      </c>
      <c r="D32272" s="22" t="s">
        <v>2922</v>
      </c>
      <c r="E32272" s="16" t="s">
        <v>2928</v>
      </c>
      <c r="F32272" s="24">
        <v>-74.117062500000003</v>
      </c>
      <c r="G32272" s="24">
        <v>4.6684374999999996</v>
      </c>
    </row>
    <row r="32273" spans="1:7" ht="15.6">
      <c r="A32273" s="19" t="s">
        <v>3012</v>
      </c>
      <c r="B32273" s="22" t="s">
        <v>2924</v>
      </c>
      <c r="C32273" s="22">
        <v>36</v>
      </c>
      <c r="D32273" s="22" t="s">
        <v>2922</v>
      </c>
      <c r="E32273" s="16" t="s">
        <v>2928</v>
      </c>
      <c r="F32273" s="24">
        <v>-74.105812499999999</v>
      </c>
      <c r="G32273" s="24">
        <v>4.6730625000000003</v>
      </c>
    </row>
    <row r="32274" spans="1:7" ht="15.6">
      <c r="A32274" s="19" t="s">
        <v>3012</v>
      </c>
      <c r="B32274" s="22" t="s">
        <v>2924</v>
      </c>
      <c r="C32274" s="22">
        <v>18</v>
      </c>
      <c r="D32274" s="22" t="s">
        <v>2930</v>
      </c>
      <c r="E32274" s="16" t="s">
        <v>2928</v>
      </c>
      <c r="F32274" s="24">
        <v>-74.105812499999999</v>
      </c>
      <c r="G32274" s="24">
        <v>4.6730625000000003</v>
      </c>
    </row>
    <row r="32275" spans="1:7" ht="15.6">
      <c r="A32275" s="19" t="s">
        <v>3013</v>
      </c>
      <c r="B32275" s="22" t="s">
        <v>2921</v>
      </c>
      <c r="C32275" s="22">
        <v>34</v>
      </c>
      <c r="D32275" s="22" t="s">
        <v>2925</v>
      </c>
      <c r="E32275" s="16" t="s">
        <v>2926</v>
      </c>
      <c r="F32275" s="24">
        <v>-74.069562500000004</v>
      </c>
      <c r="G32275" s="24">
        <v>4.6321874999999997</v>
      </c>
    </row>
    <row r="32276" spans="1:7" ht="15.6">
      <c r="A32276" s="19" t="s">
        <v>3013</v>
      </c>
      <c r="B32276" s="22" t="s">
        <v>2924</v>
      </c>
      <c r="C32276" s="22">
        <v>40</v>
      </c>
      <c r="D32276" s="22" t="s">
        <v>2930</v>
      </c>
      <c r="E32276" s="16" t="s">
        <v>2926</v>
      </c>
      <c r="F32276" s="24">
        <v>-74.069562500000004</v>
      </c>
      <c r="G32276" s="24">
        <v>4.6326875000000003</v>
      </c>
    </row>
    <row r="32277" spans="1:7" ht="15.6">
      <c r="A32277" s="19" t="s">
        <v>3013</v>
      </c>
      <c r="B32277" s="22" t="s">
        <v>2921</v>
      </c>
      <c r="C32277" s="22">
        <v>34</v>
      </c>
      <c r="D32277" s="22" t="s">
        <v>2930</v>
      </c>
      <c r="E32277" s="16" t="s">
        <v>2926</v>
      </c>
      <c r="F32277" s="24">
        <v>-74.069187499999998</v>
      </c>
      <c r="G32277" s="24">
        <v>4.6324375</v>
      </c>
    </row>
    <row r="32278" spans="1:7" ht="15.6">
      <c r="A32278" s="19" t="s">
        <v>3013</v>
      </c>
      <c r="B32278" s="22" t="s">
        <v>2921</v>
      </c>
      <c r="C32278" s="22">
        <v>29</v>
      </c>
      <c r="D32278" s="22" t="s">
        <v>2930</v>
      </c>
      <c r="E32278" s="16" t="s">
        <v>2926</v>
      </c>
      <c r="F32278" s="24">
        <v>-74.069562500000004</v>
      </c>
      <c r="G32278" s="24">
        <v>4.6326875000000003</v>
      </c>
    </row>
    <row r="32279" spans="1:7" ht="15.6">
      <c r="A32279" s="19" t="s">
        <v>3013</v>
      </c>
      <c r="B32279" s="22" t="s">
        <v>2924</v>
      </c>
      <c r="C32279" s="22">
        <v>35</v>
      </c>
      <c r="D32279" s="22" t="s">
        <v>2925</v>
      </c>
      <c r="E32279" s="16" t="s">
        <v>2926</v>
      </c>
      <c r="F32279" s="24">
        <v>-74.069687500000001</v>
      </c>
      <c r="G32279" s="24">
        <v>4.6330625000000003</v>
      </c>
    </row>
    <row r="32280" spans="1:7" ht="15.6">
      <c r="A32280" s="19" t="s">
        <v>3013</v>
      </c>
      <c r="B32280" s="22" t="s">
        <v>2921</v>
      </c>
      <c r="C32280" s="22">
        <v>24</v>
      </c>
      <c r="D32280" s="22" t="s">
        <v>2930</v>
      </c>
      <c r="E32280" s="16" t="s">
        <v>2926</v>
      </c>
      <c r="F32280" s="24">
        <v>-74.069812499999998</v>
      </c>
      <c r="G32280" s="24">
        <v>4.6331875</v>
      </c>
    </row>
    <row r="32281" spans="1:7" ht="15.6">
      <c r="A32281" s="19" t="s">
        <v>3013</v>
      </c>
      <c r="B32281" s="22" t="s">
        <v>2921</v>
      </c>
      <c r="C32281" s="22">
        <v>38</v>
      </c>
      <c r="D32281" s="22" t="s">
        <v>2925</v>
      </c>
      <c r="E32281" s="16" t="s">
        <v>2926</v>
      </c>
      <c r="F32281" s="24">
        <v>-74.069937499999995</v>
      </c>
      <c r="G32281" s="24">
        <v>4.6330625000000003</v>
      </c>
    </row>
    <row r="32282" spans="1:7" ht="15.6">
      <c r="A32282" s="19" t="s">
        <v>3013</v>
      </c>
      <c r="B32282" s="22" t="s">
        <v>2924</v>
      </c>
      <c r="C32282" s="22">
        <v>28</v>
      </c>
      <c r="D32282" s="22" t="s">
        <v>2925</v>
      </c>
      <c r="E32282" s="16" t="s">
        <v>2926</v>
      </c>
      <c r="F32282" s="24">
        <v>-74.069937499999995</v>
      </c>
      <c r="G32282" s="24">
        <v>4.6330625000000003</v>
      </c>
    </row>
    <row r="32283" spans="1:7" ht="15.6">
      <c r="A32283" s="19" t="s">
        <v>3013</v>
      </c>
      <c r="B32283" s="22" t="s">
        <v>2921</v>
      </c>
      <c r="C32283" s="22">
        <v>36</v>
      </c>
      <c r="D32283" s="22" t="s">
        <v>2925</v>
      </c>
      <c r="E32283" s="16" t="s">
        <v>2926</v>
      </c>
      <c r="F32283" s="24">
        <v>-74.069812499999998</v>
      </c>
      <c r="G32283" s="24">
        <v>4.6328125</v>
      </c>
    </row>
    <row r="32284" spans="1:7" ht="15.6">
      <c r="A32284" s="19" t="s">
        <v>3012</v>
      </c>
      <c r="B32284" s="22" t="s">
        <v>2921</v>
      </c>
      <c r="C32284" s="22">
        <v>26</v>
      </c>
      <c r="D32284" s="22" t="s">
        <v>2925</v>
      </c>
      <c r="E32284" s="16" t="s">
        <v>2923</v>
      </c>
      <c r="F32284" s="24">
        <v>-74.104812499999994</v>
      </c>
      <c r="G32284" s="24">
        <v>4.6753125000000004</v>
      </c>
    </row>
    <row r="32285" spans="1:7" ht="15.6">
      <c r="A32285" s="19" t="s">
        <v>3013</v>
      </c>
      <c r="B32285" s="22" t="s">
        <v>2921</v>
      </c>
      <c r="C32285" s="22">
        <v>24</v>
      </c>
      <c r="D32285" s="22" t="s">
        <v>2929</v>
      </c>
      <c r="E32285" s="16" t="s">
        <v>2926</v>
      </c>
      <c r="F32285" s="24">
        <v>-74.069187499999998</v>
      </c>
      <c r="G32285" s="24">
        <v>4.6320625</v>
      </c>
    </row>
    <row r="32286" spans="1:7" ht="15.6">
      <c r="A32286" s="19" t="s">
        <v>3013</v>
      </c>
      <c r="B32286" s="22" t="s">
        <v>2921</v>
      </c>
      <c r="C32286" s="22">
        <v>36</v>
      </c>
      <c r="D32286" s="22" t="s">
        <v>2925</v>
      </c>
      <c r="E32286" s="16" t="s">
        <v>2926</v>
      </c>
      <c r="F32286" s="24">
        <v>-74.069687500000001</v>
      </c>
      <c r="G32286" s="24">
        <v>4.6321874999999997</v>
      </c>
    </row>
    <row r="32287" spans="1:7" ht="15.6">
      <c r="A32287" s="19" t="s">
        <v>3012</v>
      </c>
      <c r="B32287" s="22" t="s">
        <v>2921</v>
      </c>
      <c r="C32287" s="22">
        <v>28</v>
      </c>
      <c r="D32287" s="22" t="s">
        <v>2922</v>
      </c>
      <c r="E32287" s="16" t="s">
        <v>2928</v>
      </c>
      <c r="F32287" s="24">
        <v>-74.105812499999999</v>
      </c>
      <c r="G32287" s="24">
        <v>4.6731875</v>
      </c>
    </row>
    <row r="32288" spans="1:7" ht="15.6">
      <c r="A32288" s="19" t="s">
        <v>3013</v>
      </c>
      <c r="B32288" s="22" t="s">
        <v>2921</v>
      </c>
      <c r="C32288" s="22">
        <v>28</v>
      </c>
      <c r="D32288" s="22" t="s">
        <v>2925</v>
      </c>
      <c r="E32288" s="16" t="s">
        <v>2926</v>
      </c>
      <c r="F32288" s="24">
        <v>-74.070437499999997</v>
      </c>
      <c r="G32288" s="24">
        <v>4.6333124999999997</v>
      </c>
    </row>
    <row r="32289" spans="1:7" ht="15.6">
      <c r="A32289" s="19" t="s">
        <v>3013</v>
      </c>
      <c r="B32289" s="22" t="s">
        <v>2921</v>
      </c>
      <c r="C32289" s="22">
        <v>24</v>
      </c>
      <c r="D32289" s="22" t="s">
        <v>2925</v>
      </c>
      <c r="E32289" s="16" t="s">
        <v>2926</v>
      </c>
      <c r="F32289" s="24">
        <v>-74.069937499999995</v>
      </c>
      <c r="G32289" s="24">
        <v>4.6330625000000003</v>
      </c>
    </row>
    <row r="32290" spans="1:7" ht="15.6">
      <c r="A32290" s="19" t="s">
        <v>3013</v>
      </c>
      <c r="B32290" s="22" t="s">
        <v>2924</v>
      </c>
      <c r="C32290" s="22">
        <v>21</v>
      </c>
      <c r="D32290" s="22" t="s">
        <v>2929</v>
      </c>
      <c r="E32290" s="16" t="s">
        <v>2928</v>
      </c>
      <c r="F32290" s="24">
        <v>-74.071312500000005</v>
      </c>
      <c r="G32290" s="24">
        <v>4.6329374999999997</v>
      </c>
    </row>
    <row r="32291" spans="1:7" ht="15.6">
      <c r="A32291" s="19" t="s">
        <v>3012</v>
      </c>
      <c r="B32291" s="22" t="s">
        <v>2921</v>
      </c>
      <c r="C32291" s="22">
        <v>50</v>
      </c>
      <c r="D32291" s="22" t="s">
        <v>2925</v>
      </c>
      <c r="E32291" s="16" t="s">
        <v>2926</v>
      </c>
      <c r="F32291" s="24">
        <v>-74.106562499999995</v>
      </c>
      <c r="G32291" s="24">
        <v>4.6718124999999997</v>
      </c>
    </row>
    <row r="32292" spans="1:7" ht="15.6">
      <c r="A32292" s="19" t="s">
        <v>3013</v>
      </c>
      <c r="B32292" s="22" t="s">
        <v>2921</v>
      </c>
      <c r="C32292" s="22">
        <v>29</v>
      </c>
      <c r="D32292" s="22" t="s">
        <v>2925</v>
      </c>
      <c r="E32292" s="16" t="s">
        <v>2928</v>
      </c>
      <c r="F32292" s="24">
        <v>-74.071062499999996</v>
      </c>
      <c r="G32292" s="24">
        <v>4.6329374999999997</v>
      </c>
    </row>
    <row r="32293" spans="1:7" ht="15.6">
      <c r="A32293" s="19" t="s">
        <v>3013</v>
      </c>
      <c r="B32293" s="22" t="s">
        <v>2924</v>
      </c>
      <c r="C32293" s="22">
        <v>58</v>
      </c>
      <c r="D32293" s="22" t="s">
        <v>2930</v>
      </c>
      <c r="E32293" s="16" t="s">
        <v>2926</v>
      </c>
      <c r="F32293" s="24">
        <v>-74.069562500000004</v>
      </c>
      <c r="G32293" s="24">
        <v>4.6334375000000003</v>
      </c>
    </row>
    <row r="32294" spans="1:7" ht="15.6">
      <c r="A32294" s="19" t="s">
        <v>3012</v>
      </c>
      <c r="B32294" s="22" t="s">
        <v>2924</v>
      </c>
      <c r="C32294" s="22">
        <v>19</v>
      </c>
      <c r="D32294" s="22" t="s">
        <v>2930</v>
      </c>
      <c r="E32294" s="16" t="s">
        <v>2927</v>
      </c>
      <c r="F32294" s="24">
        <v>-74.096937499999996</v>
      </c>
      <c r="G32294" s="24">
        <v>4.6748124999999998</v>
      </c>
    </row>
    <row r="32295" spans="1:7" ht="15.6">
      <c r="A32295" s="19" t="s">
        <v>3013</v>
      </c>
      <c r="B32295" s="22" t="s">
        <v>2924</v>
      </c>
      <c r="C32295" s="22">
        <v>25</v>
      </c>
      <c r="D32295" s="22" t="s">
        <v>2930</v>
      </c>
      <c r="E32295" s="16" t="s">
        <v>2928</v>
      </c>
      <c r="F32295" s="24">
        <v>-74.069562500000004</v>
      </c>
      <c r="G32295" s="24">
        <v>4.6338125000000003</v>
      </c>
    </row>
    <row r="32296" spans="1:7" ht="15.6">
      <c r="A32296" s="19" t="s">
        <v>3013</v>
      </c>
      <c r="B32296" s="22" t="s">
        <v>2921</v>
      </c>
      <c r="C32296" s="22">
        <v>34</v>
      </c>
      <c r="D32296" s="22" t="s">
        <v>2925</v>
      </c>
      <c r="E32296" s="16" t="s">
        <v>2926</v>
      </c>
      <c r="F32296" s="24">
        <v>-74.069812499999998</v>
      </c>
      <c r="G32296" s="24">
        <v>4.6334375000000003</v>
      </c>
    </row>
    <row r="32297" spans="1:7" ht="15.6">
      <c r="A32297" s="19" t="s">
        <v>3013</v>
      </c>
      <c r="B32297" s="22" t="s">
        <v>2921</v>
      </c>
      <c r="C32297" s="22">
        <v>22</v>
      </c>
      <c r="D32297" s="22" t="s">
        <v>2929</v>
      </c>
      <c r="E32297" s="16" t="s">
        <v>2927</v>
      </c>
      <c r="F32297" s="24">
        <v>-74.071562499999999</v>
      </c>
      <c r="G32297" s="24">
        <v>4.6330625000000003</v>
      </c>
    </row>
    <row r="32298" spans="1:7" ht="15.6">
      <c r="A32298" s="19" t="s">
        <v>3013</v>
      </c>
      <c r="B32298" s="22" t="s">
        <v>2924</v>
      </c>
      <c r="C32298" s="22">
        <v>29</v>
      </c>
      <c r="D32298" s="22" t="s">
        <v>2925</v>
      </c>
      <c r="E32298" s="16" t="s">
        <v>2928</v>
      </c>
      <c r="F32298" s="24">
        <v>-74.070812500000002</v>
      </c>
      <c r="G32298" s="24">
        <v>4.6329374999999997</v>
      </c>
    </row>
    <row r="32299" spans="1:7" ht="15.6">
      <c r="A32299" s="19" t="s">
        <v>3013</v>
      </c>
      <c r="B32299" s="22" t="s">
        <v>2921</v>
      </c>
      <c r="C32299" s="22">
        <v>50</v>
      </c>
      <c r="D32299" s="22" t="s">
        <v>2930</v>
      </c>
      <c r="E32299" s="16" t="s">
        <v>2926</v>
      </c>
      <c r="F32299" s="24">
        <v>-74.0703125</v>
      </c>
      <c r="G32299" s="24">
        <v>4.6325624999999997</v>
      </c>
    </row>
    <row r="32300" spans="1:7" ht="15.6">
      <c r="A32300" s="19" t="s">
        <v>3013</v>
      </c>
      <c r="B32300" s="22" t="s">
        <v>2921</v>
      </c>
      <c r="C32300" s="22">
        <v>32</v>
      </c>
      <c r="D32300" s="22" t="s">
        <v>2930</v>
      </c>
      <c r="E32300" s="16" t="s">
        <v>2928</v>
      </c>
      <c r="F32300" s="24">
        <v>-74.070062500000006</v>
      </c>
      <c r="G32300" s="24">
        <v>4.6319375000000003</v>
      </c>
    </row>
    <row r="32301" spans="1:7" ht="15.6">
      <c r="A32301" s="19" t="s">
        <v>3013</v>
      </c>
      <c r="B32301" s="22" t="s">
        <v>2924</v>
      </c>
      <c r="C32301" s="22">
        <v>18</v>
      </c>
      <c r="D32301" s="22" t="s">
        <v>2929</v>
      </c>
      <c r="E32301" s="16" t="s">
        <v>2928</v>
      </c>
      <c r="F32301" s="24">
        <v>-74.071312500000005</v>
      </c>
      <c r="G32301" s="24">
        <v>4.6328125</v>
      </c>
    </row>
    <row r="32302" spans="1:7" ht="15.6">
      <c r="A32302" s="19" t="s">
        <v>3013</v>
      </c>
      <c r="B32302" s="22" t="s">
        <v>2924</v>
      </c>
      <c r="C32302" s="22">
        <v>31</v>
      </c>
      <c r="D32302" s="22" t="s">
        <v>2925</v>
      </c>
      <c r="E32302" s="16" t="s">
        <v>2926</v>
      </c>
      <c r="F32302" s="24">
        <v>-74.070062500000006</v>
      </c>
      <c r="G32302" s="24">
        <v>4.6328125</v>
      </c>
    </row>
    <row r="32303" spans="1:7" ht="15.6">
      <c r="A32303" s="19" t="s">
        <v>3013</v>
      </c>
      <c r="B32303" s="22" t="s">
        <v>2921</v>
      </c>
      <c r="C32303" s="22">
        <v>37</v>
      </c>
      <c r="D32303" s="22" t="s">
        <v>2930</v>
      </c>
      <c r="E32303" s="16" t="s">
        <v>2926</v>
      </c>
      <c r="F32303" s="24">
        <v>-74.069812499999998</v>
      </c>
      <c r="G32303" s="24">
        <v>4.6334375000000003</v>
      </c>
    </row>
    <row r="32304" spans="1:7" ht="15.6">
      <c r="A32304" s="19" t="s">
        <v>3013</v>
      </c>
      <c r="B32304" s="22" t="s">
        <v>2921</v>
      </c>
      <c r="C32304" s="22">
        <v>40</v>
      </c>
      <c r="D32304" s="22" t="s">
        <v>2925</v>
      </c>
      <c r="E32304" s="16" t="s">
        <v>2926</v>
      </c>
      <c r="F32304" s="24">
        <v>-74.070062500000006</v>
      </c>
      <c r="G32304" s="24">
        <v>4.6330625000000003</v>
      </c>
    </row>
    <row r="32305" spans="1:7" ht="15.6">
      <c r="A32305" s="19" t="s">
        <v>3013</v>
      </c>
      <c r="B32305" s="22" t="s">
        <v>2924</v>
      </c>
      <c r="C32305" s="22">
        <v>27</v>
      </c>
      <c r="D32305" s="22" t="s">
        <v>2925</v>
      </c>
      <c r="E32305" s="16" t="s">
        <v>2926</v>
      </c>
      <c r="F32305" s="24">
        <v>-74.069812499999998</v>
      </c>
      <c r="G32305" s="24">
        <v>4.6330625000000003</v>
      </c>
    </row>
    <row r="32306" spans="1:7" ht="15.6">
      <c r="A32306" s="19" t="s">
        <v>3013</v>
      </c>
      <c r="B32306" s="22" t="s">
        <v>2924</v>
      </c>
      <c r="C32306" s="22">
        <v>20</v>
      </c>
      <c r="D32306" s="22" t="s">
        <v>2929</v>
      </c>
      <c r="E32306" s="16" t="s">
        <v>2926</v>
      </c>
      <c r="F32306" s="24">
        <v>-74.069187499999998</v>
      </c>
      <c r="G32306" s="24">
        <v>4.6321874999999997</v>
      </c>
    </row>
    <row r="32307" spans="1:7" ht="15.6">
      <c r="A32307" s="19" t="s">
        <v>3013</v>
      </c>
      <c r="B32307" s="22" t="s">
        <v>2921</v>
      </c>
      <c r="C32307" s="22">
        <v>36</v>
      </c>
      <c r="D32307" s="22" t="s">
        <v>2925</v>
      </c>
      <c r="E32307" s="16" t="s">
        <v>2926</v>
      </c>
      <c r="F32307" s="24">
        <v>-74.069937499999995</v>
      </c>
      <c r="G32307" s="24">
        <v>4.6319375000000003</v>
      </c>
    </row>
    <row r="32308" spans="1:7" ht="15.6">
      <c r="A32308" s="19" t="s">
        <v>3013</v>
      </c>
      <c r="B32308" s="22" t="s">
        <v>2921</v>
      </c>
      <c r="C32308" s="22">
        <v>24</v>
      </c>
      <c r="D32308" s="22" t="s">
        <v>2925</v>
      </c>
      <c r="E32308" s="16" t="s">
        <v>2928</v>
      </c>
      <c r="F32308" s="24">
        <v>-74.069937499999995</v>
      </c>
      <c r="G32308" s="24">
        <v>4.6318124999999997</v>
      </c>
    </row>
    <row r="32309" spans="1:7" ht="15.6">
      <c r="A32309" s="19" t="s">
        <v>3013</v>
      </c>
      <c r="B32309" s="22" t="s">
        <v>2921</v>
      </c>
      <c r="C32309" s="22">
        <v>23</v>
      </c>
      <c r="D32309" s="22" t="s">
        <v>2929</v>
      </c>
      <c r="E32309" s="16" t="s">
        <v>2928</v>
      </c>
      <c r="F32309" s="24">
        <v>-74.071312500000005</v>
      </c>
      <c r="G32309" s="24">
        <v>4.6329374999999997</v>
      </c>
    </row>
    <row r="32310" spans="1:7" ht="15.6">
      <c r="A32310" s="19" t="s">
        <v>3013</v>
      </c>
      <c r="B32310" s="22" t="s">
        <v>2924</v>
      </c>
      <c r="C32310" s="22">
        <v>24</v>
      </c>
      <c r="D32310" s="22" t="s">
        <v>2929</v>
      </c>
      <c r="E32310" s="16" t="s">
        <v>2926</v>
      </c>
      <c r="F32310" s="24">
        <v>-74.069187499999998</v>
      </c>
      <c r="G32310" s="24">
        <v>4.6320625</v>
      </c>
    </row>
    <row r="32311" spans="1:7" ht="15.6">
      <c r="A32311" s="19" t="s">
        <v>3013</v>
      </c>
      <c r="B32311" s="22" t="s">
        <v>2924</v>
      </c>
      <c r="C32311" s="22">
        <v>38</v>
      </c>
      <c r="D32311" s="22" t="s">
        <v>2925</v>
      </c>
      <c r="E32311" s="16" t="s">
        <v>2926</v>
      </c>
      <c r="F32311" s="24">
        <v>-74.069187499999998</v>
      </c>
      <c r="G32311" s="24">
        <v>4.6329374999999997</v>
      </c>
    </row>
    <row r="32312" spans="1:7" ht="15.6">
      <c r="A32312" s="19" t="s">
        <v>3013</v>
      </c>
      <c r="B32312" s="22" t="s">
        <v>2921</v>
      </c>
      <c r="C32312" s="22">
        <v>28</v>
      </c>
      <c r="D32312" s="22" t="s">
        <v>2930</v>
      </c>
      <c r="E32312" s="16" t="s">
        <v>2926</v>
      </c>
      <c r="F32312" s="24">
        <v>-74.069187499999998</v>
      </c>
      <c r="G32312" s="24">
        <v>4.6331875</v>
      </c>
    </row>
    <row r="32313" spans="1:7" ht="15.6">
      <c r="A32313" s="19" t="s">
        <v>3013</v>
      </c>
      <c r="B32313" s="22" t="s">
        <v>2921</v>
      </c>
      <c r="C32313" s="22">
        <v>48</v>
      </c>
      <c r="D32313" s="22" t="s">
        <v>2930</v>
      </c>
      <c r="E32313" s="16" t="s">
        <v>2926</v>
      </c>
      <c r="F32313" s="24">
        <v>-74.068937500000004</v>
      </c>
      <c r="G32313" s="24">
        <v>4.6329374999999997</v>
      </c>
    </row>
    <row r="32314" spans="1:7" ht="15.6">
      <c r="A32314" s="19" t="s">
        <v>3013</v>
      </c>
      <c r="B32314" s="22" t="s">
        <v>2924</v>
      </c>
      <c r="C32314" s="22">
        <v>24</v>
      </c>
      <c r="D32314" s="22" t="s">
        <v>2925</v>
      </c>
      <c r="E32314" s="16" t="s">
        <v>2926</v>
      </c>
      <c r="F32314" s="24">
        <v>-74.069437500000006</v>
      </c>
      <c r="G32314" s="24">
        <v>4.6330625000000003</v>
      </c>
    </row>
    <row r="32315" spans="1:7" ht="15.6">
      <c r="A32315" s="19" t="s">
        <v>3013</v>
      </c>
      <c r="B32315" s="22" t="s">
        <v>2924</v>
      </c>
      <c r="C32315" s="22">
        <v>34</v>
      </c>
      <c r="D32315" s="22" t="s">
        <v>2925</v>
      </c>
      <c r="E32315" s="16" t="s">
        <v>2926</v>
      </c>
      <c r="F32315" s="24">
        <v>-74.069812499999998</v>
      </c>
      <c r="G32315" s="24">
        <v>4.6330625000000003</v>
      </c>
    </row>
    <row r="32316" spans="1:7" ht="15.6">
      <c r="A32316" s="19" t="s">
        <v>3013</v>
      </c>
      <c r="B32316" s="22" t="s">
        <v>2921</v>
      </c>
      <c r="C32316" s="22">
        <v>38</v>
      </c>
      <c r="D32316" s="22" t="s">
        <v>2925</v>
      </c>
      <c r="E32316" s="16" t="s">
        <v>2926</v>
      </c>
      <c r="F32316" s="24">
        <v>-74.069812499999998</v>
      </c>
      <c r="G32316" s="24">
        <v>4.6330625000000003</v>
      </c>
    </row>
    <row r="32317" spans="1:7" ht="15.6">
      <c r="A32317" s="19" t="s">
        <v>3013</v>
      </c>
      <c r="B32317" s="22" t="s">
        <v>2924</v>
      </c>
      <c r="C32317" s="22">
        <v>34</v>
      </c>
      <c r="D32317" s="22" t="s">
        <v>2930</v>
      </c>
      <c r="E32317" s="16" t="s">
        <v>2926</v>
      </c>
      <c r="F32317" s="24">
        <v>-74.070187500000003</v>
      </c>
      <c r="G32317" s="24">
        <v>4.6328125</v>
      </c>
    </row>
    <row r="32318" spans="1:7" ht="15.6">
      <c r="A32318" s="19" t="s">
        <v>3013</v>
      </c>
      <c r="B32318" s="22" t="s">
        <v>2924</v>
      </c>
      <c r="C32318" s="22">
        <v>47</v>
      </c>
      <c r="D32318" s="22" t="s">
        <v>2925</v>
      </c>
      <c r="E32318" s="16" t="s">
        <v>2926</v>
      </c>
      <c r="F32318" s="24">
        <v>-74.070562499999994</v>
      </c>
      <c r="G32318" s="24">
        <v>4.6328125</v>
      </c>
    </row>
    <row r="32319" spans="1:7" ht="15.6">
      <c r="A32319" s="19" t="s">
        <v>3013</v>
      </c>
      <c r="B32319" s="22" t="s">
        <v>2921</v>
      </c>
      <c r="C32319" s="22">
        <v>31</v>
      </c>
      <c r="D32319" s="22" t="s">
        <v>2925</v>
      </c>
      <c r="E32319" s="16" t="s">
        <v>2928</v>
      </c>
      <c r="F32319" s="24">
        <v>-74.069937499999995</v>
      </c>
      <c r="G32319" s="24">
        <v>4.6318124999999997</v>
      </c>
    </row>
    <row r="32320" spans="1:7" ht="15.6">
      <c r="A32320" s="19" t="s">
        <v>3013</v>
      </c>
      <c r="B32320" s="22" t="s">
        <v>2921</v>
      </c>
      <c r="C32320" s="22">
        <v>19</v>
      </c>
      <c r="D32320" s="22" t="s">
        <v>2929</v>
      </c>
      <c r="E32320" s="16" t="s">
        <v>2926</v>
      </c>
      <c r="F32320" s="24">
        <v>-74.069187499999998</v>
      </c>
      <c r="G32320" s="24">
        <v>4.6320625</v>
      </c>
    </row>
    <row r="32321" spans="1:7" ht="15.6">
      <c r="A32321" s="19" t="s">
        <v>3013</v>
      </c>
      <c r="B32321" s="22" t="s">
        <v>2921</v>
      </c>
      <c r="C32321" s="22">
        <v>34</v>
      </c>
      <c r="D32321" s="22" t="s">
        <v>2925</v>
      </c>
      <c r="E32321" s="16" t="s">
        <v>2926</v>
      </c>
      <c r="F32321" s="24">
        <v>-74.069312499999995</v>
      </c>
      <c r="G32321" s="24">
        <v>4.6321874999999997</v>
      </c>
    </row>
    <row r="32322" spans="1:7" ht="15.6">
      <c r="A32322" s="19" t="s">
        <v>3013</v>
      </c>
      <c r="B32322" s="22" t="s">
        <v>2921</v>
      </c>
      <c r="C32322" s="22">
        <v>28</v>
      </c>
      <c r="D32322" s="22" t="s">
        <v>2930</v>
      </c>
      <c r="E32322" s="16" t="s">
        <v>2926</v>
      </c>
      <c r="F32322" s="24">
        <v>-74.069312499999995</v>
      </c>
      <c r="G32322" s="24">
        <v>4.6325624999999997</v>
      </c>
    </row>
    <row r="32323" spans="1:7" ht="15.6">
      <c r="A32323" s="19" t="s">
        <v>3013</v>
      </c>
      <c r="B32323" s="22" t="s">
        <v>2924</v>
      </c>
      <c r="C32323" s="22">
        <v>32</v>
      </c>
      <c r="D32323" s="22" t="s">
        <v>2925</v>
      </c>
      <c r="E32323" s="16" t="s">
        <v>2926</v>
      </c>
      <c r="F32323" s="24">
        <v>-74.069437500000006</v>
      </c>
      <c r="G32323" s="24">
        <v>4.6330625000000003</v>
      </c>
    </row>
    <row r="32324" spans="1:7" ht="15.6">
      <c r="A32324" s="19" t="s">
        <v>3013</v>
      </c>
      <c r="B32324" s="22" t="s">
        <v>2924</v>
      </c>
      <c r="C32324" s="22">
        <v>34</v>
      </c>
      <c r="D32324" s="22" t="s">
        <v>2925</v>
      </c>
      <c r="E32324" s="16" t="s">
        <v>2926</v>
      </c>
      <c r="F32324" s="24">
        <v>-74.069687500000001</v>
      </c>
      <c r="G32324" s="24">
        <v>4.6330625000000003</v>
      </c>
    </row>
    <row r="32325" spans="1:7" ht="15.6">
      <c r="A32325" s="19" t="s">
        <v>3013</v>
      </c>
      <c r="B32325" s="22" t="s">
        <v>2921</v>
      </c>
      <c r="C32325" s="22">
        <v>39</v>
      </c>
      <c r="D32325" s="22" t="s">
        <v>2930</v>
      </c>
      <c r="E32325" s="16" t="s">
        <v>2928</v>
      </c>
      <c r="F32325" s="24">
        <v>-74.070812500000002</v>
      </c>
      <c r="G32325" s="24">
        <v>4.6335625</v>
      </c>
    </row>
    <row r="32326" spans="1:7" ht="15.6">
      <c r="A32326" s="19" t="s">
        <v>3013</v>
      </c>
      <c r="B32326" s="22" t="s">
        <v>2924</v>
      </c>
      <c r="C32326" s="22">
        <v>41</v>
      </c>
      <c r="D32326" s="22" t="s">
        <v>2925</v>
      </c>
      <c r="E32326" s="16" t="s">
        <v>2928</v>
      </c>
      <c r="F32326" s="24">
        <v>-74.070937499999999</v>
      </c>
      <c r="G32326" s="24">
        <v>4.6334375000000003</v>
      </c>
    </row>
    <row r="32327" spans="1:7" ht="15.6">
      <c r="A32327" s="19" t="s">
        <v>3013</v>
      </c>
      <c r="B32327" s="22" t="s">
        <v>2921</v>
      </c>
      <c r="C32327" s="22">
        <v>34</v>
      </c>
      <c r="D32327" s="22" t="s">
        <v>2929</v>
      </c>
      <c r="E32327" s="16" t="s">
        <v>2928</v>
      </c>
      <c r="F32327" s="24">
        <v>-74.071312500000005</v>
      </c>
      <c r="G32327" s="24">
        <v>4.6328125</v>
      </c>
    </row>
    <row r="32328" spans="1:7" ht="15.6">
      <c r="A32328" s="19" t="s">
        <v>3013</v>
      </c>
      <c r="B32328" s="22" t="s">
        <v>2921</v>
      </c>
      <c r="C32328" s="22">
        <v>28</v>
      </c>
      <c r="D32328" s="22" t="s">
        <v>2925</v>
      </c>
      <c r="E32328" s="16" t="s">
        <v>2928</v>
      </c>
      <c r="F32328" s="24">
        <v>-74.070812500000002</v>
      </c>
      <c r="G32328" s="24">
        <v>4.6329374999999997</v>
      </c>
    </row>
    <row r="32329" spans="1:7" ht="15.6">
      <c r="A32329" s="19" t="s">
        <v>3013</v>
      </c>
      <c r="B32329" s="22" t="s">
        <v>2921</v>
      </c>
      <c r="C32329" s="22">
        <v>24</v>
      </c>
      <c r="D32329" s="22" t="s">
        <v>2929</v>
      </c>
      <c r="E32329" s="16" t="s">
        <v>2926</v>
      </c>
      <c r="F32329" s="24">
        <v>-74.068937500000004</v>
      </c>
      <c r="G32329" s="24">
        <v>4.6325624999999997</v>
      </c>
    </row>
    <row r="32330" spans="1:7" ht="15.6">
      <c r="A32330" s="19" t="s">
        <v>3013</v>
      </c>
      <c r="B32330" s="22" t="s">
        <v>2921</v>
      </c>
      <c r="C32330" s="22">
        <v>34</v>
      </c>
      <c r="D32330" s="22" t="s">
        <v>2925</v>
      </c>
      <c r="E32330" s="16" t="s">
        <v>2926</v>
      </c>
      <c r="F32330" s="24">
        <v>-74.068937500000004</v>
      </c>
      <c r="G32330" s="24">
        <v>4.6328125</v>
      </c>
    </row>
    <row r="32331" spans="1:7" ht="15.6">
      <c r="A32331" s="19" t="s">
        <v>3013</v>
      </c>
      <c r="B32331" s="22" t="s">
        <v>2921</v>
      </c>
      <c r="C32331" s="22">
        <v>31</v>
      </c>
      <c r="D32331" s="22" t="s">
        <v>2925</v>
      </c>
      <c r="E32331" s="16" t="s">
        <v>2926</v>
      </c>
      <c r="F32331" s="24">
        <v>-74.069187499999998</v>
      </c>
      <c r="G32331" s="24">
        <v>4.6329374999999997</v>
      </c>
    </row>
    <row r="32332" spans="1:7" ht="15.6">
      <c r="A32332" s="19" t="s">
        <v>3013</v>
      </c>
      <c r="B32332" s="22" t="s">
        <v>2924</v>
      </c>
      <c r="C32332" s="22">
        <v>62</v>
      </c>
      <c r="D32332" s="22" t="s">
        <v>2930</v>
      </c>
      <c r="E32332" s="16" t="s">
        <v>2926</v>
      </c>
      <c r="F32332" s="24">
        <v>-74.069187499999998</v>
      </c>
      <c r="G32332" s="24">
        <v>4.6331875</v>
      </c>
    </row>
    <row r="32333" spans="1:7" ht="15.6">
      <c r="A32333" s="19" t="s">
        <v>3013</v>
      </c>
      <c r="B32333" s="22" t="s">
        <v>2921</v>
      </c>
      <c r="C32333" s="22">
        <v>28</v>
      </c>
      <c r="D32333" s="22" t="s">
        <v>2930</v>
      </c>
      <c r="E32333" s="16" t="s">
        <v>2926</v>
      </c>
      <c r="F32333" s="24">
        <v>-74.069437500000006</v>
      </c>
      <c r="G32333" s="24">
        <v>4.6333124999999997</v>
      </c>
    </row>
    <row r="32334" spans="1:7" ht="15.6">
      <c r="A32334" s="19" t="s">
        <v>3013</v>
      </c>
      <c r="B32334" s="22" t="s">
        <v>2921</v>
      </c>
      <c r="C32334" s="22">
        <v>45</v>
      </c>
      <c r="D32334" s="22" t="s">
        <v>2925</v>
      </c>
      <c r="E32334" s="16" t="s">
        <v>2926</v>
      </c>
      <c r="F32334" s="24">
        <v>-74.070062500000006</v>
      </c>
      <c r="G32334" s="24">
        <v>4.6330625000000003</v>
      </c>
    </row>
    <row r="32335" spans="1:7" ht="15.6">
      <c r="A32335" s="19" t="s">
        <v>3013</v>
      </c>
      <c r="B32335" s="22" t="s">
        <v>2921</v>
      </c>
      <c r="C32335" s="22">
        <v>24</v>
      </c>
      <c r="D32335" s="22" t="s">
        <v>2925</v>
      </c>
      <c r="E32335" s="16" t="s">
        <v>2926</v>
      </c>
      <c r="F32335" s="24">
        <v>-74.069937499999995</v>
      </c>
      <c r="G32335" s="24">
        <v>4.6328125</v>
      </c>
    </row>
    <row r="32336" spans="1:7" ht="15.6">
      <c r="A32336" s="19" t="s">
        <v>3013</v>
      </c>
      <c r="B32336" s="22" t="s">
        <v>2921</v>
      </c>
      <c r="C32336" s="22">
        <v>41</v>
      </c>
      <c r="D32336" s="22" t="s">
        <v>2930</v>
      </c>
      <c r="E32336" s="16" t="s">
        <v>2926</v>
      </c>
      <c r="F32336" s="24">
        <v>-74.069812499999998</v>
      </c>
      <c r="G32336" s="24">
        <v>4.6324375</v>
      </c>
    </row>
    <row r="32337" spans="1:7" ht="15.6">
      <c r="A32337" s="19" t="s">
        <v>3013</v>
      </c>
      <c r="B32337" s="22" t="s">
        <v>2921</v>
      </c>
      <c r="C32337" s="22">
        <v>22</v>
      </c>
      <c r="D32337" s="22" t="s">
        <v>2929</v>
      </c>
      <c r="E32337" s="16" t="s">
        <v>2926</v>
      </c>
      <c r="F32337" s="24">
        <v>-74.069187499999998</v>
      </c>
      <c r="G32337" s="24">
        <v>4.6320625</v>
      </c>
    </row>
    <row r="32338" spans="1:7" ht="15.6">
      <c r="A32338" s="19" t="s">
        <v>3013</v>
      </c>
      <c r="B32338" s="22" t="s">
        <v>2924</v>
      </c>
      <c r="C32338" s="22">
        <v>41</v>
      </c>
      <c r="D32338" s="22" t="s">
        <v>2925</v>
      </c>
      <c r="E32338" s="16" t="s">
        <v>2926</v>
      </c>
      <c r="F32338" s="24">
        <v>-74.068812500000007</v>
      </c>
      <c r="G32338" s="24">
        <v>4.6328125</v>
      </c>
    </row>
    <row r="32339" spans="1:7" ht="15.6">
      <c r="A32339" s="19" t="s">
        <v>3013</v>
      </c>
      <c r="B32339" s="22" t="s">
        <v>2921</v>
      </c>
      <c r="C32339" s="22">
        <v>30</v>
      </c>
      <c r="D32339" s="22" t="s">
        <v>2930</v>
      </c>
      <c r="E32339" s="16" t="s">
        <v>2926</v>
      </c>
      <c r="F32339" s="24">
        <v>-74.070437499999997</v>
      </c>
      <c r="G32339" s="24">
        <v>4.6328125</v>
      </c>
    </row>
    <row r="32340" spans="1:7" ht="15.6">
      <c r="A32340" s="19" t="s">
        <v>3013</v>
      </c>
      <c r="B32340" s="22" t="s">
        <v>2921</v>
      </c>
      <c r="C32340" s="22">
        <v>51</v>
      </c>
      <c r="D32340" s="22" t="s">
        <v>2930</v>
      </c>
      <c r="E32340" s="16" t="s">
        <v>2926</v>
      </c>
      <c r="F32340" s="24">
        <v>-74.070187500000003</v>
      </c>
      <c r="G32340" s="24">
        <v>4.6328125</v>
      </c>
    </row>
    <row r="32341" spans="1:7" ht="15.6">
      <c r="A32341" s="19" t="s">
        <v>3013</v>
      </c>
      <c r="B32341" s="22" t="s">
        <v>2921</v>
      </c>
      <c r="C32341" s="22">
        <v>24</v>
      </c>
      <c r="D32341" s="22" t="s">
        <v>2930</v>
      </c>
      <c r="E32341" s="16" t="s">
        <v>2926</v>
      </c>
      <c r="F32341" s="24">
        <v>-74.070187500000003</v>
      </c>
      <c r="G32341" s="24">
        <v>4.6323125000000003</v>
      </c>
    </row>
    <row r="32342" spans="1:7" ht="15.6">
      <c r="A32342" s="19" t="s">
        <v>3013</v>
      </c>
      <c r="B32342" s="22" t="s">
        <v>2921</v>
      </c>
      <c r="C32342" s="22">
        <v>33</v>
      </c>
      <c r="D32342" s="22" t="s">
        <v>2925</v>
      </c>
      <c r="E32342" s="16" t="s">
        <v>2926</v>
      </c>
      <c r="F32342" s="24">
        <v>-74.070437499999997</v>
      </c>
      <c r="G32342" s="24">
        <v>4.6323125000000003</v>
      </c>
    </row>
    <row r="32343" spans="1:7" ht="15.6">
      <c r="A32343" s="19" t="s">
        <v>3013</v>
      </c>
      <c r="B32343" s="22" t="s">
        <v>2921</v>
      </c>
      <c r="C32343" s="22">
        <v>31</v>
      </c>
      <c r="D32343" s="22" t="s">
        <v>2925</v>
      </c>
      <c r="E32343" s="16" t="s">
        <v>2926</v>
      </c>
      <c r="F32343" s="24">
        <v>-74.069937499999995</v>
      </c>
      <c r="G32343" s="24">
        <v>4.6328125</v>
      </c>
    </row>
    <row r="32344" spans="1:7" ht="15.6">
      <c r="A32344" s="19" t="s">
        <v>3013</v>
      </c>
      <c r="B32344" s="22" t="s">
        <v>2921</v>
      </c>
      <c r="C32344" s="22">
        <v>36</v>
      </c>
      <c r="D32344" s="22" t="s">
        <v>2925</v>
      </c>
      <c r="E32344" s="16" t="s">
        <v>2926</v>
      </c>
      <c r="F32344" s="24">
        <v>-74.069312499999995</v>
      </c>
      <c r="G32344" s="24">
        <v>4.6326875000000003</v>
      </c>
    </row>
    <row r="32345" spans="1:7" ht="15.6">
      <c r="A32345" s="19" t="s">
        <v>3013</v>
      </c>
      <c r="B32345" s="22" t="s">
        <v>2921</v>
      </c>
      <c r="C32345" s="22">
        <v>26</v>
      </c>
      <c r="D32345" s="22" t="s">
        <v>2929</v>
      </c>
      <c r="E32345" s="16" t="s">
        <v>2926</v>
      </c>
      <c r="F32345" s="24">
        <v>-74.068937500000004</v>
      </c>
      <c r="G32345" s="24">
        <v>4.6325624999999997</v>
      </c>
    </row>
    <row r="32346" spans="1:7" ht="15.6">
      <c r="A32346" s="19" t="s">
        <v>3013</v>
      </c>
      <c r="B32346" s="22" t="s">
        <v>2921</v>
      </c>
      <c r="C32346" s="22">
        <v>21</v>
      </c>
      <c r="D32346" s="22" t="s">
        <v>2925</v>
      </c>
      <c r="E32346" s="16" t="s">
        <v>2926</v>
      </c>
      <c r="F32346" s="24">
        <v>-74.069437500000006</v>
      </c>
      <c r="G32346" s="24">
        <v>4.6326875000000003</v>
      </c>
    </row>
    <row r="32347" spans="1:7" ht="15.6">
      <c r="A32347" s="19" t="s">
        <v>3013</v>
      </c>
      <c r="B32347" s="22" t="s">
        <v>2921</v>
      </c>
      <c r="C32347" s="22">
        <v>24</v>
      </c>
      <c r="D32347" s="22" t="s">
        <v>2925</v>
      </c>
      <c r="E32347" s="16" t="s">
        <v>2926</v>
      </c>
      <c r="F32347" s="24">
        <v>-74.069187499999998</v>
      </c>
      <c r="G32347" s="24">
        <v>4.6329374999999997</v>
      </c>
    </row>
    <row r="32348" spans="1:7" ht="15.6">
      <c r="A32348" s="19" t="s">
        <v>3013</v>
      </c>
      <c r="B32348" s="22" t="s">
        <v>2921</v>
      </c>
      <c r="C32348" s="22">
        <v>46</v>
      </c>
      <c r="D32348" s="22" t="s">
        <v>2930</v>
      </c>
      <c r="E32348" s="16" t="s">
        <v>2926</v>
      </c>
      <c r="F32348" s="24">
        <v>-74.069937499999995</v>
      </c>
      <c r="G32348" s="24">
        <v>4.6331875</v>
      </c>
    </row>
    <row r="32349" spans="1:7" ht="15.6">
      <c r="A32349" s="19" t="s">
        <v>3013</v>
      </c>
      <c r="B32349" s="22" t="s">
        <v>2924</v>
      </c>
      <c r="C32349" s="22">
        <v>38</v>
      </c>
      <c r="D32349" s="22" t="s">
        <v>2925</v>
      </c>
      <c r="E32349" s="16" t="s">
        <v>2926</v>
      </c>
      <c r="F32349" s="24">
        <v>-74.0703125</v>
      </c>
      <c r="G32349" s="24">
        <v>4.6333124999999997</v>
      </c>
    </row>
    <row r="32350" spans="1:7" ht="15.6">
      <c r="A32350" s="19" t="s">
        <v>3013</v>
      </c>
      <c r="B32350" s="22" t="s">
        <v>2921</v>
      </c>
      <c r="C32350" s="22">
        <v>32</v>
      </c>
      <c r="D32350" s="22" t="s">
        <v>2925</v>
      </c>
      <c r="E32350" s="16" t="s">
        <v>2926</v>
      </c>
      <c r="F32350" s="24">
        <v>-74.069812499999998</v>
      </c>
      <c r="G32350" s="24">
        <v>4.6330625000000003</v>
      </c>
    </row>
    <row r="32351" spans="1:7" ht="15.6">
      <c r="A32351" s="19" t="s">
        <v>3013</v>
      </c>
      <c r="B32351" s="22" t="s">
        <v>2921</v>
      </c>
      <c r="C32351" s="22">
        <v>36</v>
      </c>
      <c r="D32351" s="22" t="s">
        <v>2925</v>
      </c>
      <c r="E32351" s="16" t="s">
        <v>2926</v>
      </c>
      <c r="F32351" s="24">
        <v>-74.070062500000006</v>
      </c>
      <c r="G32351" s="24">
        <v>4.6330625000000003</v>
      </c>
    </row>
    <row r="32352" spans="1:7" ht="15.6">
      <c r="A32352" s="19" t="s">
        <v>3013</v>
      </c>
      <c r="B32352" s="22" t="s">
        <v>2921</v>
      </c>
      <c r="C32352" s="22">
        <v>43</v>
      </c>
      <c r="D32352" s="22" t="s">
        <v>2930</v>
      </c>
      <c r="E32352" s="16" t="s">
        <v>2926</v>
      </c>
      <c r="F32352" s="24">
        <v>-74.069437500000006</v>
      </c>
      <c r="G32352" s="24">
        <v>4.6325624999999997</v>
      </c>
    </row>
    <row r="32353" spans="1:7" ht="15.6">
      <c r="A32353" s="19" t="s">
        <v>3013</v>
      </c>
      <c r="B32353" s="22" t="s">
        <v>2924</v>
      </c>
      <c r="C32353" s="22">
        <v>25</v>
      </c>
      <c r="D32353" s="22" t="s">
        <v>2925</v>
      </c>
      <c r="E32353" s="16" t="s">
        <v>2926</v>
      </c>
      <c r="F32353" s="24">
        <v>-74.069312499999995</v>
      </c>
      <c r="G32353" s="24">
        <v>4.6326875000000003</v>
      </c>
    </row>
    <row r="32354" spans="1:7" ht="15.6">
      <c r="A32354" s="19" t="s">
        <v>3013</v>
      </c>
      <c r="B32354" s="22" t="s">
        <v>2921</v>
      </c>
      <c r="C32354" s="22">
        <v>47</v>
      </c>
      <c r="D32354" s="22" t="s">
        <v>2930</v>
      </c>
      <c r="E32354" s="16" t="s">
        <v>2926</v>
      </c>
      <c r="F32354" s="24">
        <v>-74.069437500000006</v>
      </c>
      <c r="G32354" s="24">
        <v>4.6325624999999997</v>
      </c>
    </row>
    <row r="32355" spans="1:7" ht="15.6">
      <c r="A32355" s="19" t="s">
        <v>3013</v>
      </c>
      <c r="B32355" s="22" t="s">
        <v>2924</v>
      </c>
      <c r="C32355" s="22">
        <v>47</v>
      </c>
      <c r="D32355" s="22" t="s">
        <v>2925</v>
      </c>
      <c r="E32355" s="16" t="s">
        <v>2926</v>
      </c>
      <c r="F32355" s="24">
        <v>-74.070562499999994</v>
      </c>
      <c r="G32355" s="24">
        <v>4.6328125</v>
      </c>
    </row>
    <row r="32356" spans="1:7" ht="15.6">
      <c r="A32356" s="19" t="s">
        <v>3013</v>
      </c>
      <c r="B32356" s="22" t="s">
        <v>2921</v>
      </c>
      <c r="C32356" s="22">
        <v>32</v>
      </c>
      <c r="D32356" s="22" t="s">
        <v>2925</v>
      </c>
      <c r="E32356" s="16" t="s">
        <v>2926</v>
      </c>
      <c r="F32356" s="24">
        <v>-74.070437499999997</v>
      </c>
      <c r="G32356" s="24">
        <v>4.6331875</v>
      </c>
    </row>
    <row r="32357" spans="1:7" ht="15.6">
      <c r="A32357" s="19" t="s">
        <v>3013</v>
      </c>
      <c r="B32357" s="22" t="s">
        <v>2921</v>
      </c>
      <c r="C32357" s="22">
        <v>36</v>
      </c>
      <c r="D32357" s="22" t="s">
        <v>2925</v>
      </c>
      <c r="E32357" s="16" t="s">
        <v>2928</v>
      </c>
      <c r="F32357" s="24">
        <v>-74.070937499999999</v>
      </c>
      <c r="G32357" s="24">
        <v>4.6329374999999997</v>
      </c>
    </row>
    <row r="32358" spans="1:7" ht="15.6">
      <c r="A32358" s="19" t="s">
        <v>3013</v>
      </c>
      <c r="B32358" s="22" t="s">
        <v>2921</v>
      </c>
      <c r="C32358" s="22">
        <v>24</v>
      </c>
      <c r="D32358" s="22" t="s">
        <v>2929</v>
      </c>
      <c r="E32358" s="16" t="s">
        <v>2928</v>
      </c>
      <c r="F32358" s="24">
        <v>-74.071312500000005</v>
      </c>
      <c r="G32358" s="24">
        <v>4.6329374999999997</v>
      </c>
    </row>
    <row r="32359" spans="1:7" ht="15.6">
      <c r="A32359" s="19" t="s">
        <v>3013</v>
      </c>
      <c r="B32359" s="22" t="s">
        <v>2924</v>
      </c>
      <c r="C32359" s="22">
        <v>39</v>
      </c>
      <c r="D32359" s="22" t="s">
        <v>2930</v>
      </c>
      <c r="E32359" s="16" t="s">
        <v>2928</v>
      </c>
      <c r="F32359" s="24">
        <v>-74.070812500000002</v>
      </c>
      <c r="G32359" s="24">
        <v>4.6336874999999997</v>
      </c>
    </row>
    <row r="32360" spans="1:7" ht="15.6">
      <c r="A32360" s="19" t="s">
        <v>3013</v>
      </c>
      <c r="B32360" s="22" t="s">
        <v>2921</v>
      </c>
      <c r="C32360" s="22">
        <v>24</v>
      </c>
      <c r="D32360" s="22" t="s">
        <v>2925</v>
      </c>
      <c r="E32360" s="16" t="s">
        <v>2928</v>
      </c>
      <c r="F32360" s="24">
        <v>-74.070437499999997</v>
      </c>
      <c r="G32360" s="24">
        <v>4.6335625</v>
      </c>
    </row>
    <row r="32361" spans="1:7" ht="15.6">
      <c r="A32361" s="19" t="s">
        <v>3013</v>
      </c>
      <c r="B32361" s="22" t="s">
        <v>2924</v>
      </c>
      <c r="C32361" s="22">
        <v>25</v>
      </c>
      <c r="D32361" s="22" t="s">
        <v>2925</v>
      </c>
      <c r="E32361" s="16" t="s">
        <v>2928</v>
      </c>
      <c r="F32361" s="24">
        <v>-74.070187500000003</v>
      </c>
      <c r="G32361" s="24">
        <v>4.6336874999999997</v>
      </c>
    </row>
    <row r="32362" spans="1:7" ht="15.6">
      <c r="A32362" s="19" t="s">
        <v>3013</v>
      </c>
      <c r="B32362" s="22" t="s">
        <v>2921</v>
      </c>
      <c r="C32362" s="22">
        <v>42</v>
      </c>
      <c r="D32362" s="22" t="s">
        <v>2925</v>
      </c>
      <c r="E32362" s="16" t="s">
        <v>2926</v>
      </c>
      <c r="F32362" s="24">
        <v>-74.070187500000003</v>
      </c>
      <c r="G32362" s="24">
        <v>4.6328125</v>
      </c>
    </row>
    <row r="32363" spans="1:7" ht="15.6">
      <c r="A32363" s="19" t="s">
        <v>3013</v>
      </c>
      <c r="B32363" s="22" t="s">
        <v>2924</v>
      </c>
      <c r="C32363" s="22">
        <v>23</v>
      </c>
      <c r="D32363" s="22" t="s">
        <v>2930</v>
      </c>
      <c r="E32363" s="16" t="s">
        <v>2928</v>
      </c>
      <c r="F32363" s="24">
        <v>-74.070437499999997</v>
      </c>
      <c r="G32363" s="24">
        <v>4.6320625</v>
      </c>
    </row>
    <row r="32364" spans="1:7" ht="15.6">
      <c r="A32364" s="19" t="s">
        <v>3013</v>
      </c>
      <c r="B32364" s="22" t="s">
        <v>2924</v>
      </c>
      <c r="C32364" s="22">
        <v>24</v>
      </c>
      <c r="D32364" s="22" t="s">
        <v>2929</v>
      </c>
      <c r="E32364" s="16" t="s">
        <v>2926</v>
      </c>
      <c r="F32364" s="24">
        <v>-74.068937500000004</v>
      </c>
      <c r="G32364" s="24">
        <v>4.6325624999999997</v>
      </c>
    </row>
    <row r="32365" spans="1:7" ht="15.6">
      <c r="A32365" s="19" t="s">
        <v>3013</v>
      </c>
      <c r="B32365" s="22" t="s">
        <v>2924</v>
      </c>
      <c r="C32365" s="22">
        <v>19</v>
      </c>
      <c r="D32365" s="22" t="s">
        <v>2930</v>
      </c>
      <c r="E32365" s="16" t="s">
        <v>2926</v>
      </c>
      <c r="F32365" s="24">
        <v>-74.068812500000007</v>
      </c>
      <c r="G32365" s="24">
        <v>4.6330625000000003</v>
      </c>
    </row>
    <row r="32366" spans="1:7" ht="15.6">
      <c r="A32366" s="19" t="s">
        <v>3013</v>
      </c>
      <c r="B32366" s="22" t="s">
        <v>2924</v>
      </c>
      <c r="C32366" s="22">
        <v>18</v>
      </c>
      <c r="D32366" s="22" t="s">
        <v>2929</v>
      </c>
      <c r="E32366" s="16" t="s">
        <v>2926</v>
      </c>
      <c r="F32366" s="24">
        <v>-74.069187499999998</v>
      </c>
      <c r="G32366" s="24">
        <v>4.6321874999999997</v>
      </c>
    </row>
    <row r="32367" spans="1:7" ht="15.6">
      <c r="A32367" s="19" t="s">
        <v>3013</v>
      </c>
      <c r="B32367" s="22" t="s">
        <v>2924</v>
      </c>
      <c r="C32367" s="22">
        <v>62</v>
      </c>
      <c r="D32367" s="22" t="s">
        <v>2930</v>
      </c>
      <c r="E32367" s="16" t="s">
        <v>2926</v>
      </c>
      <c r="F32367" s="24">
        <v>-74.069687500000001</v>
      </c>
      <c r="G32367" s="24">
        <v>4.6321874999999997</v>
      </c>
    </row>
    <row r="32368" spans="1:7" ht="15.6">
      <c r="A32368" s="19" t="s">
        <v>3013</v>
      </c>
      <c r="B32368" s="22" t="s">
        <v>2921</v>
      </c>
      <c r="C32368" s="22">
        <v>49</v>
      </c>
      <c r="D32368" s="22" t="s">
        <v>2930</v>
      </c>
      <c r="E32368" s="16" t="s">
        <v>2926</v>
      </c>
      <c r="F32368" s="24">
        <v>-74.070187500000003</v>
      </c>
      <c r="G32368" s="24">
        <v>4.6323125000000003</v>
      </c>
    </row>
    <row r="32369" spans="1:7" ht="15.6">
      <c r="A32369" s="19" t="s">
        <v>3013</v>
      </c>
      <c r="B32369" s="22" t="s">
        <v>2921</v>
      </c>
      <c r="C32369" s="22">
        <v>32</v>
      </c>
      <c r="D32369" s="22" t="s">
        <v>2925</v>
      </c>
      <c r="E32369" s="16" t="s">
        <v>2926</v>
      </c>
      <c r="F32369" s="24">
        <v>-74.070062500000006</v>
      </c>
      <c r="G32369" s="24">
        <v>4.6328125</v>
      </c>
    </row>
    <row r="32370" spans="1:7" ht="15.6">
      <c r="A32370" s="19" t="s">
        <v>3013</v>
      </c>
      <c r="B32370" s="22" t="s">
        <v>2924</v>
      </c>
      <c r="C32370" s="22">
        <v>29</v>
      </c>
      <c r="D32370" s="22" t="s">
        <v>2925</v>
      </c>
      <c r="E32370" s="16" t="s">
        <v>2926</v>
      </c>
      <c r="F32370" s="24">
        <v>-74.0703125</v>
      </c>
      <c r="G32370" s="24">
        <v>4.6331875</v>
      </c>
    </row>
    <row r="32371" spans="1:7" ht="15.6">
      <c r="A32371" s="19" t="s">
        <v>3013</v>
      </c>
      <c r="B32371" s="22" t="s">
        <v>2921</v>
      </c>
      <c r="C32371" s="22">
        <v>26</v>
      </c>
      <c r="D32371" s="22" t="s">
        <v>2925</v>
      </c>
      <c r="E32371" s="16" t="s">
        <v>2926</v>
      </c>
      <c r="F32371" s="24">
        <v>-74.069812499999998</v>
      </c>
      <c r="G32371" s="24">
        <v>4.6330625000000003</v>
      </c>
    </row>
    <row r="32372" spans="1:7" ht="15.6">
      <c r="A32372" s="19" t="s">
        <v>3013</v>
      </c>
      <c r="B32372" s="22" t="s">
        <v>2921</v>
      </c>
      <c r="C32372" s="22">
        <v>21</v>
      </c>
      <c r="D32372" s="22" t="s">
        <v>2925</v>
      </c>
      <c r="E32372" s="16" t="s">
        <v>2926</v>
      </c>
      <c r="F32372" s="24">
        <v>-74.068937500000004</v>
      </c>
      <c r="G32372" s="24">
        <v>4.6328125</v>
      </c>
    </row>
    <row r="32373" spans="1:7" ht="15.6">
      <c r="A32373" s="19" t="s">
        <v>3013</v>
      </c>
      <c r="B32373" s="22" t="s">
        <v>2924</v>
      </c>
      <c r="C32373" s="22">
        <v>31</v>
      </c>
      <c r="D32373" s="22" t="s">
        <v>2925</v>
      </c>
      <c r="E32373" s="16" t="s">
        <v>2926</v>
      </c>
      <c r="F32373" s="24">
        <v>-74.069062500000001</v>
      </c>
      <c r="G32373" s="24">
        <v>4.6329374999999997</v>
      </c>
    </row>
    <row r="32374" spans="1:7" ht="15.6">
      <c r="A32374" s="19" t="s">
        <v>3013</v>
      </c>
      <c r="B32374" s="22" t="s">
        <v>2921</v>
      </c>
      <c r="C32374" s="22">
        <v>28</v>
      </c>
      <c r="D32374" s="22" t="s">
        <v>2925</v>
      </c>
      <c r="E32374" s="16" t="s">
        <v>2926</v>
      </c>
      <c r="F32374" s="24">
        <v>-74.069187499999998</v>
      </c>
      <c r="G32374" s="24">
        <v>4.6335625</v>
      </c>
    </row>
    <row r="32375" spans="1:7" ht="15.6">
      <c r="A32375" s="19" t="s">
        <v>3013</v>
      </c>
      <c r="B32375" s="22" t="s">
        <v>2921</v>
      </c>
      <c r="C32375" s="22">
        <v>19</v>
      </c>
      <c r="D32375" s="22" t="s">
        <v>2929</v>
      </c>
      <c r="E32375" s="16" t="s">
        <v>2928</v>
      </c>
      <c r="F32375" s="24">
        <v>-74.071312500000005</v>
      </c>
      <c r="G32375" s="24">
        <v>4.6329374999999997</v>
      </c>
    </row>
    <row r="32376" spans="1:7" ht="15.6">
      <c r="A32376" s="19" t="s">
        <v>3013</v>
      </c>
      <c r="B32376" s="22" t="s">
        <v>2921</v>
      </c>
      <c r="C32376" s="22">
        <v>56</v>
      </c>
      <c r="D32376" s="22" t="s">
        <v>2930</v>
      </c>
      <c r="E32376" s="16" t="s">
        <v>2926</v>
      </c>
      <c r="F32376" s="24">
        <v>-74.069562500000004</v>
      </c>
      <c r="G32376" s="24">
        <v>4.6323125000000003</v>
      </c>
    </row>
    <row r="32377" spans="1:7" ht="15.6">
      <c r="A32377" s="19" t="s">
        <v>3013</v>
      </c>
      <c r="B32377" s="22" t="s">
        <v>2921</v>
      </c>
      <c r="C32377" s="22">
        <v>24</v>
      </c>
      <c r="D32377" s="22" t="s">
        <v>2929</v>
      </c>
      <c r="E32377" s="16" t="s">
        <v>2926</v>
      </c>
      <c r="F32377" s="24">
        <v>-74.069187499999998</v>
      </c>
      <c r="G32377" s="24">
        <v>4.6321874999999997</v>
      </c>
    </row>
    <row r="32378" spans="1:7" ht="15.6">
      <c r="A32378" s="19" t="s">
        <v>3013</v>
      </c>
      <c r="B32378" s="22" t="s">
        <v>2924</v>
      </c>
      <c r="C32378" s="22">
        <v>29</v>
      </c>
      <c r="D32378" s="22" t="s">
        <v>2925</v>
      </c>
      <c r="E32378" s="16" t="s">
        <v>2928</v>
      </c>
      <c r="F32378" s="24">
        <v>-74.070501879999995</v>
      </c>
      <c r="G32378" s="24">
        <v>4.6340156769999998</v>
      </c>
    </row>
    <row r="32379" spans="1:7" ht="15.6">
      <c r="A32379" s="19" t="s">
        <v>3013</v>
      </c>
      <c r="B32379" s="22" t="s">
        <v>2921</v>
      </c>
      <c r="C32379" s="22">
        <v>34</v>
      </c>
      <c r="D32379" s="22" t="s">
        <v>2925</v>
      </c>
      <c r="E32379" s="16" t="s">
        <v>2926</v>
      </c>
      <c r="F32379" s="24">
        <v>-74.069937499999995</v>
      </c>
      <c r="G32379" s="24">
        <v>4.6328125</v>
      </c>
    </row>
    <row r="32380" spans="1:7" ht="15.6">
      <c r="A32380" s="19" t="s">
        <v>3013</v>
      </c>
      <c r="B32380" s="22" t="s">
        <v>2921</v>
      </c>
      <c r="C32380" s="22">
        <v>32</v>
      </c>
      <c r="D32380" s="22" t="s">
        <v>2925</v>
      </c>
      <c r="E32380" s="16" t="s">
        <v>2926</v>
      </c>
      <c r="F32380" s="24">
        <v>-74.069812499999998</v>
      </c>
      <c r="G32380" s="24">
        <v>4.6326875000000003</v>
      </c>
    </row>
    <row r="32381" spans="1:7" ht="15.6">
      <c r="A32381" s="19" t="s">
        <v>3013</v>
      </c>
      <c r="B32381" s="22" t="s">
        <v>2921</v>
      </c>
      <c r="C32381" s="22">
        <v>26</v>
      </c>
      <c r="D32381" s="22" t="s">
        <v>2925</v>
      </c>
      <c r="E32381" s="16" t="s">
        <v>2926</v>
      </c>
      <c r="F32381" s="24">
        <v>-74.069937499999995</v>
      </c>
      <c r="G32381" s="24">
        <v>4.6330625000000003</v>
      </c>
    </row>
    <row r="32382" spans="1:7" ht="15.6">
      <c r="A32382" s="19" t="s">
        <v>3013</v>
      </c>
      <c r="B32382" s="22" t="s">
        <v>2921</v>
      </c>
      <c r="C32382" s="22">
        <v>63</v>
      </c>
      <c r="D32382" s="22" t="s">
        <v>2930</v>
      </c>
      <c r="E32382" s="16" t="s">
        <v>2926</v>
      </c>
      <c r="F32382" s="24">
        <v>-74.069937499999995</v>
      </c>
      <c r="G32382" s="24">
        <v>4.6336874999999997</v>
      </c>
    </row>
    <row r="32383" spans="1:7" ht="15.6">
      <c r="A32383" s="19" t="s">
        <v>3013</v>
      </c>
      <c r="B32383" s="22" t="s">
        <v>2921</v>
      </c>
      <c r="C32383" s="22">
        <v>25</v>
      </c>
      <c r="D32383" s="22" t="s">
        <v>2925</v>
      </c>
      <c r="E32383" s="16" t="s">
        <v>2926</v>
      </c>
      <c r="F32383" s="24">
        <v>-74.069937499999995</v>
      </c>
      <c r="G32383" s="24">
        <v>4.6330625000000003</v>
      </c>
    </row>
    <row r="32384" spans="1:7" ht="15.6">
      <c r="A32384" s="19" t="s">
        <v>3013</v>
      </c>
      <c r="B32384" s="22" t="s">
        <v>2921</v>
      </c>
      <c r="C32384" s="22">
        <v>19</v>
      </c>
      <c r="D32384" s="22" t="s">
        <v>2929</v>
      </c>
      <c r="E32384" s="16" t="s">
        <v>2928</v>
      </c>
      <c r="F32384" s="24">
        <v>-74.071312500000005</v>
      </c>
      <c r="G32384" s="24">
        <v>4.6329374999999997</v>
      </c>
    </row>
    <row r="32385" spans="1:7" ht="15.6">
      <c r="A32385" s="19" t="s">
        <v>3013</v>
      </c>
      <c r="B32385" s="22" t="s">
        <v>2921</v>
      </c>
      <c r="C32385" s="22">
        <v>60</v>
      </c>
      <c r="D32385" s="22" t="s">
        <v>2930</v>
      </c>
      <c r="E32385" s="16" t="s">
        <v>2928</v>
      </c>
      <c r="F32385" s="24">
        <v>-74.069937499999995</v>
      </c>
      <c r="G32385" s="24">
        <v>4.6318124999999997</v>
      </c>
    </row>
    <row r="32386" spans="1:7" ht="15.6">
      <c r="A32386" s="19" t="s">
        <v>3013</v>
      </c>
      <c r="B32386" s="22" t="s">
        <v>2924</v>
      </c>
      <c r="C32386" s="22">
        <v>37</v>
      </c>
      <c r="D32386" s="22" t="s">
        <v>2925</v>
      </c>
      <c r="E32386" s="16" t="s">
        <v>2928</v>
      </c>
      <c r="F32386" s="24">
        <v>-74.068437500000002</v>
      </c>
      <c r="G32386" s="24">
        <v>4.6324375</v>
      </c>
    </row>
    <row r="32387" spans="1:7" ht="15.6">
      <c r="A32387" s="19" t="s">
        <v>3013</v>
      </c>
      <c r="B32387" s="22" t="s">
        <v>2921</v>
      </c>
      <c r="C32387" s="22">
        <v>32</v>
      </c>
      <c r="D32387" s="22" t="s">
        <v>2930</v>
      </c>
      <c r="E32387" s="16" t="s">
        <v>2928</v>
      </c>
      <c r="F32387" s="24">
        <v>-74.068562499999999</v>
      </c>
      <c r="G32387" s="24">
        <v>4.6329374999999997</v>
      </c>
    </row>
    <row r="32388" spans="1:7" ht="15.6">
      <c r="A32388" s="19" t="s">
        <v>3013</v>
      </c>
      <c r="B32388" s="22" t="s">
        <v>2921</v>
      </c>
      <c r="C32388" s="22">
        <v>34</v>
      </c>
      <c r="D32388" s="22" t="s">
        <v>2930</v>
      </c>
      <c r="E32388" s="16" t="s">
        <v>2926</v>
      </c>
      <c r="F32388" s="24">
        <v>-74.069062500000001</v>
      </c>
      <c r="G32388" s="24">
        <v>4.6324375</v>
      </c>
    </row>
    <row r="32389" spans="1:7" ht="15.6">
      <c r="A32389" s="19" t="s">
        <v>3013</v>
      </c>
      <c r="B32389" s="22" t="s">
        <v>2921</v>
      </c>
      <c r="C32389" s="22">
        <v>41</v>
      </c>
      <c r="D32389" s="22" t="s">
        <v>2930</v>
      </c>
      <c r="E32389" s="16" t="s">
        <v>2926</v>
      </c>
      <c r="F32389" s="24">
        <v>-74.0703125</v>
      </c>
      <c r="G32389" s="24">
        <v>4.6334375000000003</v>
      </c>
    </row>
    <row r="32390" spans="1:7" ht="15.6">
      <c r="A32390" s="19" t="s">
        <v>3013</v>
      </c>
      <c r="B32390" s="22" t="s">
        <v>2921</v>
      </c>
      <c r="C32390" s="22">
        <v>34</v>
      </c>
      <c r="D32390" s="22" t="s">
        <v>2925</v>
      </c>
      <c r="E32390" s="16" t="s">
        <v>2928</v>
      </c>
      <c r="F32390" s="24">
        <v>-74.0703125</v>
      </c>
      <c r="G32390" s="24">
        <v>4.6335625</v>
      </c>
    </row>
    <row r="32391" spans="1:7" ht="15.6">
      <c r="A32391" s="19" t="s">
        <v>3013</v>
      </c>
      <c r="B32391" s="22" t="s">
        <v>2924</v>
      </c>
      <c r="C32391" s="22">
        <v>39</v>
      </c>
      <c r="D32391" s="22" t="s">
        <v>2925</v>
      </c>
      <c r="E32391" s="16" t="s">
        <v>2926</v>
      </c>
      <c r="F32391" s="24">
        <v>-74.070062500000006</v>
      </c>
      <c r="G32391" s="24">
        <v>4.6330625000000003</v>
      </c>
    </row>
    <row r="32392" spans="1:7" ht="15.6">
      <c r="A32392" s="19" t="s">
        <v>3013</v>
      </c>
      <c r="B32392" s="22" t="s">
        <v>2921</v>
      </c>
      <c r="C32392" s="22">
        <v>24</v>
      </c>
      <c r="D32392" s="22" t="s">
        <v>2929</v>
      </c>
      <c r="E32392" s="16" t="s">
        <v>2928</v>
      </c>
      <c r="F32392" s="24">
        <v>-74.071312500000005</v>
      </c>
      <c r="G32392" s="24">
        <v>4.6329374999999997</v>
      </c>
    </row>
    <row r="32393" spans="1:7" ht="15.6">
      <c r="A32393" s="19" t="s">
        <v>3013</v>
      </c>
      <c r="B32393" s="22" t="s">
        <v>2924</v>
      </c>
      <c r="C32393" s="22">
        <v>20</v>
      </c>
      <c r="D32393" s="22" t="s">
        <v>2929</v>
      </c>
      <c r="E32393" s="16" t="s">
        <v>2928</v>
      </c>
      <c r="F32393" s="24">
        <v>-74.071312500000005</v>
      </c>
      <c r="G32393" s="24">
        <v>4.6329374999999997</v>
      </c>
    </row>
    <row r="32394" spans="1:7" ht="15.6">
      <c r="A32394" s="19" t="s">
        <v>3013</v>
      </c>
      <c r="B32394" s="22" t="s">
        <v>2921</v>
      </c>
      <c r="C32394" s="22">
        <v>27</v>
      </c>
      <c r="D32394" s="22" t="s">
        <v>2925</v>
      </c>
      <c r="E32394" s="16" t="s">
        <v>2926</v>
      </c>
      <c r="F32394" s="24">
        <v>-74.070562499999994</v>
      </c>
      <c r="G32394" s="24">
        <v>4.6328125</v>
      </c>
    </row>
    <row r="32395" spans="1:7" ht="15.6">
      <c r="A32395" s="19" t="s">
        <v>3013</v>
      </c>
      <c r="B32395" s="22" t="s">
        <v>2924</v>
      </c>
      <c r="C32395" s="22">
        <v>29</v>
      </c>
      <c r="D32395" s="22" t="s">
        <v>2925</v>
      </c>
      <c r="E32395" s="16" t="s">
        <v>2926</v>
      </c>
      <c r="F32395" s="24">
        <v>-74.069437500000006</v>
      </c>
      <c r="G32395" s="24">
        <v>4.6331875</v>
      </c>
    </row>
    <row r="32396" spans="1:7" ht="15.6">
      <c r="A32396" s="19" t="s">
        <v>3013</v>
      </c>
      <c r="B32396" s="22" t="s">
        <v>2921</v>
      </c>
      <c r="C32396" s="22">
        <v>54</v>
      </c>
      <c r="D32396" s="22" t="s">
        <v>2930</v>
      </c>
      <c r="E32396" s="16" t="s">
        <v>2926</v>
      </c>
      <c r="F32396" s="24">
        <v>-74.069687500000001</v>
      </c>
      <c r="G32396" s="24">
        <v>4.6333124999999997</v>
      </c>
    </row>
    <row r="32397" spans="1:7" ht="15.6">
      <c r="A32397" s="19" t="s">
        <v>3013</v>
      </c>
      <c r="B32397" s="22" t="s">
        <v>2924</v>
      </c>
      <c r="C32397" s="22">
        <v>43</v>
      </c>
      <c r="D32397" s="22" t="s">
        <v>2925</v>
      </c>
      <c r="E32397" s="16" t="s">
        <v>2926</v>
      </c>
      <c r="F32397" s="24">
        <v>-74.069062500000001</v>
      </c>
      <c r="G32397" s="24">
        <v>4.6329374999999997</v>
      </c>
    </row>
    <row r="32398" spans="1:7" ht="15.6">
      <c r="A32398" s="19" t="s">
        <v>3013</v>
      </c>
      <c r="B32398" s="22" t="s">
        <v>2924</v>
      </c>
      <c r="C32398" s="22">
        <v>38</v>
      </c>
      <c r="D32398" s="22" t="s">
        <v>2925</v>
      </c>
      <c r="E32398" s="16" t="s">
        <v>2926</v>
      </c>
      <c r="F32398" s="24">
        <v>-74.069812499999998</v>
      </c>
      <c r="G32398" s="24">
        <v>4.6328125</v>
      </c>
    </row>
    <row r="32399" spans="1:7" ht="15.6">
      <c r="A32399" s="19" t="s">
        <v>3013</v>
      </c>
      <c r="B32399" s="22" t="s">
        <v>2924</v>
      </c>
      <c r="C32399" s="22">
        <v>29</v>
      </c>
      <c r="D32399" s="22" t="s">
        <v>2930</v>
      </c>
      <c r="E32399" s="16" t="s">
        <v>2926</v>
      </c>
      <c r="F32399" s="24">
        <v>-74.069812499999998</v>
      </c>
      <c r="G32399" s="24">
        <v>4.6324375</v>
      </c>
    </row>
    <row r="32400" spans="1:7" ht="15.6">
      <c r="A32400" s="19" t="s">
        <v>3013</v>
      </c>
      <c r="B32400" s="22" t="s">
        <v>2921</v>
      </c>
      <c r="C32400" s="22">
        <v>48</v>
      </c>
      <c r="D32400" s="22" t="s">
        <v>2925</v>
      </c>
      <c r="E32400" s="16" t="s">
        <v>2926</v>
      </c>
      <c r="F32400" s="24">
        <v>-74.069937499999995</v>
      </c>
      <c r="G32400" s="24">
        <v>4.6319375000000003</v>
      </c>
    </row>
    <row r="32401" spans="1:7" ht="15.6">
      <c r="A32401" s="19" t="s">
        <v>3013</v>
      </c>
      <c r="B32401" s="22" t="s">
        <v>2924</v>
      </c>
      <c r="C32401" s="22">
        <v>67</v>
      </c>
      <c r="D32401" s="22" t="s">
        <v>2930</v>
      </c>
      <c r="E32401" s="16" t="s">
        <v>2926</v>
      </c>
      <c r="F32401" s="24">
        <v>-74.069937499999995</v>
      </c>
      <c r="G32401" s="24">
        <v>4.6333124999999997</v>
      </c>
    </row>
    <row r="32402" spans="1:7" ht="15.6">
      <c r="A32402" s="19" t="s">
        <v>3013</v>
      </c>
      <c r="B32402" s="22" t="s">
        <v>2921</v>
      </c>
      <c r="C32402" s="22">
        <v>24</v>
      </c>
      <c r="D32402" s="22" t="s">
        <v>2929</v>
      </c>
      <c r="E32402" s="16" t="s">
        <v>2926</v>
      </c>
      <c r="F32402" s="24">
        <v>-74.069187499999998</v>
      </c>
      <c r="G32402" s="24">
        <v>4.6321874999999997</v>
      </c>
    </row>
    <row r="32403" spans="1:7" ht="15.6">
      <c r="A32403" s="19" t="s">
        <v>3013</v>
      </c>
      <c r="B32403" s="22" t="s">
        <v>2921</v>
      </c>
      <c r="C32403" s="22">
        <v>51</v>
      </c>
      <c r="D32403" s="22" t="s">
        <v>2925</v>
      </c>
      <c r="E32403" s="16" t="s">
        <v>2926</v>
      </c>
      <c r="F32403" s="24">
        <v>-74.069687500000001</v>
      </c>
      <c r="G32403" s="24">
        <v>4.6324375</v>
      </c>
    </row>
    <row r="32404" spans="1:7" ht="15.6">
      <c r="A32404" s="19" t="s">
        <v>3013</v>
      </c>
      <c r="B32404" s="22" t="s">
        <v>2921</v>
      </c>
      <c r="C32404" s="22">
        <v>21</v>
      </c>
      <c r="D32404" s="22" t="s">
        <v>2929</v>
      </c>
      <c r="E32404" s="16" t="s">
        <v>2928</v>
      </c>
      <c r="F32404" s="24">
        <v>-74.071312500000005</v>
      </c>
      <c r="G32404" s="24">
        <v>4.6329374999999997</v>
      </c>
    </row>
    <row r="32405" spans="1:7" ht="15.6">
      <c r="A32405" s="19" t="s">
        <v>3013</v>
      </c>
      <c r="B32405" s="22" t="s">
        <v>2921</v>
      </c>
      <c r="C32405" s="22">
        <v>19</v>
      </c>
      <c r="D32405" s="22" t="s">
        <v>2929</v>
      </c>
      <c r="E32405" s="16" t="s">
        <v>2928</v>
      </c>
      <c r="F32405" s="24">
        <v>-74.071312500000005</v>
      </c>
      <c r="G32405" s="24">
        <v>4.6329374999999997</v>
      </c>
    </row>
    <row r="32406" spans="1:7" ht="15.6">
      <c r="A32406" s="19" t="s">
        <v>3013</v>
      </c>
      <c r="B32406" s="22" t="s">
        <v>2924</v>
      </c>
      <c r="C32406" s="22">
        <v>31</v>
      </c>
      <c r="D32406" s="22" t="s">
        <v>2925</v>
      </c>
      <c r="E32406" s="16" t="s">
        <v>2926</v>
      </c>
      <c r="F32406" s="24">
        <v>-74.069812499999998</v>
      </c>
      <c r="G32406" s="24">
        <v>4.6326875000000003</v>
      </c>
    </row>
    <row r="32407" spans="1:7" ht="15.6">
      <c r="A32407" s="19" t="s">
        <v>3013</v>
      </c>
      <c r="B32407" s="22" t="s">
        <v>2924</v>
      </c>
      <c r="C32407" s="22">
        <v>38</v>
      </c>
      <c r="D32407" s="22" t="s">
        <v>2930</v>
      </c>
      <c r="E32407" s="16" t="s">
        <v>2926</v>
      </c>
      <c r="F32407" s="24">
        <v>-74.069187499999998</v>
      </c>
      <c r="G32407" s="24">
        <v>4.6333124999999997</v>
      </c>
    </row>
    <row r="32408" spans="1:7" ht="15.6">
      <c r="A32408" s="19" t="s">
        <v>3013</v>
      </c>
      <c r="B32408" s="22" t="s">
        <v>2921</v>
      </c>
      <c r="C32408" s="22">
        <v>33</v>
      </c>
      <c r="D32408" s="22" t="s">
        <v>2925</v>
      </c>
      <c r="E32408" s="16" t="s">
        <v>2928</v>
      </c>
      <c r="F32408" s="24">
        <v>-74.068687499999996</v>
      </c>
      <c r="G32408" s="24">
        <v>4.6324375</v>
      </c>
    </row>
    <row r="32409" spans="1:7" ht="15.6">
      <c r="A32409" s="19" t="s">
        <v>3014</v>
      </c>
      <c r="B32409" s="22" t="s">
        <v>2924</v>
      </c>
      <c r="C32409" s="22">
        <v>60</v>
      </c>
      <c r="D32409" s="22" t="s">
        <v>2929</v>
      </c>
      <c r="E32409" s="16" t="s">
        <v>2926</v>
      </c>
      <c r="F32409" s="24">
        <v>-74.068062499999996</v>
      </c>
      <c r="G32409" s="24">
        <v>4.6389374999999999</v>
      </c>
    </row>
    <row r="32410" spans="1:7" ht="15.6">
      <c r="A32410" s="19" t="s">
        <v>3014</v>
      </c>
      <c r="B32410" s="22" t="s">
        <v>2924</v>
      </c>
      <c r="C32410" s="22">
        <v>40</v>
      </c>
      <c r="D32410" s="22" t="s">
        <v>2930</v>
      </c>
      <c r="E32410" s="16" t="s">
        <v>2926</v>
      </c>
      <c r="F32410" s="24">
        <v>-74.066812499999997</v>
      </c>
      <c r="G32410" s="24">
        <v>4.6401874999999997</v>
      </c>
    </row>
    <row r="32411" spans="1:7" ht="15.6">
      <c r="A32411" s="19" t="s">
        <v>3014</v>
      </c>
      <c r="B32411" s="22" t="s">
        <v>2921</v>
      </c>
      <c r="C32411" s="22">
        <v>31</v>
      </c>
      <c r="D32411" s="22" t="s">
        <v>2925</v>
      </c>
      <c r="E32411" s="16" t="s">
        <v>2926</v>
      </c>
      <c r="F32411" s="24">
        <v>-74.067062500000006</v>
      </c>
      <c r="G32411" s="24">
        <v>4.6401874999999997</v>
      </c>
    </row>
    <row r="32412" spans="1:7" ht="15.6">
      <c r="A32412" s="19" t="s">
        <v>3014</v>
      </c>
      <c r="B32412" s="22" t="s">
        <v>2924</v>
      </c>
      <c r="C32412" s="22">
        <v>19</v>
      </c>
      <c r="D32412" s="22" t="s">
        <v>2929</v>
      </c>
      <c r="E32412" s="16" t="s">
        <v>2926</v>
      </c>
      <c r="F32412" s="24">
        <v>-74.067812500000002</v>
      </c>
      <c r="G32412" s="24">
        <v>4.6394374999999997</v>
      </c>
    </row>
    <row r="32413" spans="1:7" ht="15.6">
      <c r="A32413" s="19" t="s">
        <v>3014</v>
      </c>
      <c r="B32413" s="22" t="s">
        <v>2921</v>
      </c>
      <c r="C32413" s="22">
        <v>62</v>
      </c>
      <c r="D32413" s="22" t="s">
        <v>2925</v>
      </c>
      <c r="E32413" s="16" t="s">
        <v>2926</v>
      </c>
      <c r="F32413" s="24">
        <v>-74.068062499999996</v>
      </c>
      <c r="G32413" s="24">
        <v>4.6390624999999996</v>
      </c>
    </row>
    <row r="32414" spans="1:7" ht="15.6">
      <c r="A32414" s="19" t="s">
        <v>3014</v>
      </c>
      <c r="B32414" s="22" t="s">
        <v>2921</v>
      </c>
      <c r="C32414" s="22">
        <v>28</v>
      </c>
      <c r="D32414" s="22" t="s">
        <v>2930</v>
      </c>
      <c r="E32414" s="16" t="s">
        <v>2926</v>
      </c>
      <c r="F32414" s="24">
        <v>-74.067812500000002</v>
      </c>
      <c r="G32414" s="24">
        <v>4.6391875000000002</v>
      </c>
    </row>
    <row r="32415" spans="1:7" ht="15.6">
      <c r="A32415" s="19" t="s">
        <v>3014</v>
      </c>
      <c r="B32415" s="22" t="s">
        <v>2921</v>
      </c>
      <c r="C32415" s="22">
        <v>55</v>
      </c>
      <c r="D32415" s="22" t="s">
        <v>2925</v>
      </c>
      <c r="E32415" s="16" t="s">
        <v>2926</v>
      </c>
      <c r="F32415" s="24">
        <v>-74.068187499999993</v>
      </c>
      <c r="G32415" s="24">
        <v>4.6394374999999997</v>
      </c>
    </row>
    <row r="32416" spans="1:7" ht="15.6">
      <c r="A32416" s="19" t="s">
        <v>3014</v>
      </c>
      <c r="B32416" s="22" t="s">
        <v>2924</v>
      </c>
      <c r="C32416" s="22">
        <v>32</v>
      </c>
      <c r="D32416" s="22" t="s">
        <v>2925</v>
      </c>
      <c r="E32416" s="16" t="s">
        <v>2928</v>
      </c>
      <c r="F32416" s="24">
        <v>-74.067562499999994</v>
      </c>
      <c r="G32416" s="24">
        <v>4.6408125</v>
      </c>
    </row>
    <row r="32417" spans="1:7" ht="15.6">
      <c r="A32417" s="19" t="s">
        <v>3014</v>
      </c>
      <c r="B32417" s="22" t="s">
        <v>2921</v>
      </c>
      <c r="C32417" s="22">
        <v>42</v>
      </c>
      <c r="D32417" s="22" t="s">
        <v>2925</v>
      </c>
      <c r="E32417" s="16" t="s">
        <v>2928</v>
      </c>
      <c r="F32417" s="24">
        <v>-74.067437499999997</v>
      </c>
      <c r="G32417" s="24">
        <v>4.6409374999999997</v>
      </c>
    </row>
    <row r="32418" spans="1:7" ht="15.6">
      <c r="A32418" s="19" t="s">
        <v>3014</v>
      </c>
      <c r="B32418" s="22" t="s">
        <v>2921</v>
      </c>
      <c r="C32418" s="22">
        <v>17</v>
      </c>
      <c r="D32418" s="22" t="s">
        <v>2929</v>
      </c>
      <c r="E32418" s="16" t="s">
        <v>2927</v>
      </c>
      <c r="F32418" s="24">
        <v>-74.066937499999995</v>
      </c>
      <c r="G32418" s="24">
        <v>4.6415625</v>
      </c>
    </row>
    <row r="32419" spans="1:7" ht="15.6">
      <c r="A32419" s="19" t="s">
        <v>3014</v>
      </c>
      <c r="B32419" s="22" t="s">
        <v>2924</v>
      </c>
      <c r="C32419" s="22">
        <v>39</v>
      </c>
      <c r="D32419" s="22" t="s">
        <v>2925</v>
      </c>
      <c r="E32419" s="16" t="s">
        <v>2928</v>
      </c>
      <c r="F32419" s="24">
        <v>-74.0666875</v>
      </c>
      <c r="G32419" s="24">
        <v>4.6413124999999997</v>
      </c>
    </row>
    <row r="32420" spans="1:7" ht="15.6">
      <c r="A32420" s="19" t="s">
        <v>3014</v>
      </c>
      <c r="B32420" s="22" t="s">
        <v>2921</v>
      </c>
      <c r="C32420" s="22">
        <v>45</v>
      </c>
      <c r="D32420" s="22" t="s">
        <v>2925</v>
      </c>
      <c r="E32420" s="16" t="s">
        <v>2928</v>
      </c>
      <c r="F32420" s="24">
        <v>-74.079687500000006</v>
      </c>
      <c r="G32420" s="24">
        <v>4.6400625</v>
      </c>
    </row>
    <row r="32421" spans="1:7" ht="15.6">
      <c r="A32421" s="19" t="s">
        <v>3014</v>
      </c>
      <c r="B32421" s="22" t="s">
        <v>2921</v>
      </c>
      <c r="C32421" s="22">
        <v>42</v>
      </c>
      <c r="D32421" s="22" t="s">
        <v>2925</v>
      </c>
      <c r="E32421" s="16" t="s">
        <v>2923</v>
      </c>
      <c r="F32421" s="24">
        <v>-74.067937499999999</v>
      </c>
      <c r="G32421" s="24">
        <v>4.6456875000000002</v>
      </c>
    </row>
    <row r="32422" spans="1:7" ht="15.6">
      <c r="A32422" s="19" t="s">
        <v>3014</v>
      </c>
      <c r="B32422" s="22" t="s">
        <v>2921</v>
      </c>
      <c r="C32422" s="22">
        <v>52</v>
      </c>
      <c r="D32422" s="22" t="s">
        <v>2929</v>
      </c>
      <c r="E32422" s="16" t="s">
        <v>2928</v>
      </c>
      <c r="F32422" s="24">
        <v>-74.0673125</v>
      </c>
      <c r="G32422" s="24">
        <v>4.6406875000000003</v>
      </c>
    </row>
    <row r="32423" spans="1:7" ht="15.6">
      <c r="A32423" s="19" t="s">
        <v>3014</v>
      </c>
      <c r="B32423" s="22" t="s">
        <v>2921</v>
      </c>
      <c r="C32423" s="22">
        <v>50</v>
      </c>
      <c r="D32423" s="22" t="s">
        <v>2925</v>
      </c>
      <c r="E32423" s="16" t="s">
        <v>2928</v>
      </c>
      <c r="F32423" s="24">
        <v>-74.065062499999996</v>
      </c>
      <c r="G32423" s="24">
        <v>4.6409374999999997</v>
      </c>
    </row>
    <row r="32424" spans="1:7" ht="15.6">
      <c r="A32424" s="19" t="s">
        <v>3014</v>
      </c>
      <c r="B32424" s="22" t="s">
        <v>2921</v>
      </c>
      <c r="C32424" s="22">
        <v>25</v>
      </c>
      <c r="D32424" s="22" t="s">
        <v>2925</v>
      </c>
      <c r="E32424" s="16" t="s">
        <v>2926</v>
      </c>
      <c r="F32424" s="24">
        <v>-74.067687500000005</v>
      </c>
      <c r="G32424" s="24">
        <v>4.6400625</v>
      </c>
    </row>
    <row r="32425" spans="1:7" ht="15.6">
      <c r="A32425" s="19" t="s">
        <v>3014</v>
      </c>
      <c r="B32425" s="22" t="s">
        <v>2924</v>
      </c>
      <c r="C32425" s="22">
        <v>35</v>
      </c>
      <c r="D32425" s="22" t="s">
        <v>2925</v>
      </c>
      <c r="E32425" s="16" t="s">
        <v>2926</v>
      </c>
      <c r="F32425" s="24">
        <v>-74.067812500000002</v>
      </c>
      <c r="G32425" s="24">
        <v>4.6400625</v>
      </c>
    </row>
    <row r="32426" spans="1:7" ht="15.6">
      <c r="A32426" s="19" t="s">
        <v>3014</v>
      </c>
      <c r="B32426" s="22" t="s">
        <v>2921</v>
      </c>
      <c r="C32426" s="22">
        <v>32</v>
      </c>
      <c r="D32426" s="22" t="s">
        <v>2922</v>
      </c>
      <c r="E32426" s="16" t="s">
        <v>2926</v>
      </c>
      <c r="F32426" s="24">
        <v>-74.0673125</v>
      </c>
      <c r="G32426" s="24">
        <v>4.6403125000000003</v>
      </c>
    </row>
    <row r="32427" spans="1:7" ht="15.6">
      <c r="A32427" s="19" t="s">
        <v>3014</v>
      </c>
      <c r="B32427" s="22" t="s">
        <v>2921</v>
      </c>
      <c r="C32427" s="22">
        <v>22</v>
      </c>
      <c r="D32427" s="22" t="s">
        <v>2929</v>
      </c>
      <c r="E32427" s="16" t="s">
        <v>2928</v>
      </c>
      <c r="F32427" s="24">
        <v>-74.069812499999998</v>
      </c>
      <c r="G32427" s="24">
        <v>4.6384375000000002</v>
      </c>
    </row>
    <row r="32428" spans="1:7" ht="15.6">
      <c r="A32428" s="19" t="s">
        <v>3014</v>
      </c>
      <c r="B32428" s="22" t="s">
        <v>2924</v>
      </c>
      <c r="C32428" s="22">
        <v>36</v>
      </c>
      <c r="D32428" s="22" t="s">
        <v>2925</v>
      </c>
      <c r="E32428" s="16" t="s">
        <v>2928</v>
      </c>
      <c r="F32428" s="24">
        <v>-74.066312499999995</v>
      </c>
      <c r="G32428" s="24">
        <v>4.6393125</v>
      </c>
    </row>
    <row r="32429" spans="1:7" ht="15.6">
      <c r="A32429" s="19" t="s">
        <v>3014</v>
      </c>
      <c r="B32429" s="22" t="s">
        <v>2921</v>
      </c>
      <c r="C32429" s="22">
        <v>23</v>
      </c>
      <c r="D32429" s="22" t="s">
        <v>2922</v>
      </c>
      <c r="E32429" s="16" t="s">
        <v>2928</v>
      </c>
      <c r="F32429" s="24">
        <v>-74.068812500000007</v>
      </c>
      <c r="G32429" s="24">
        <v>4.6394374999999997</v>
      </c>
    </row>
    <row r="32430" spans="1:7" ht="15.6">
      <c r="A32430" s="19" t="s">
        <v>3014</v>
      </c>
      <c r="B32430" s="22" t="s">
        <v>2921</v>
      </c>
      <c r="C32430" s="22">
        <v>61</v>
      </c>
      <c r="D32430" s="22" t="s">
        <v>2930</v>
      </c>
      <c r="E32430" s="16" t="s">
        <v>2926</v>
      </c>
      <c r="F32430" s="24">
        <v>-74.0673125</v>
      </c>
      <c r="G32430" s="24">
        <v>4.6391875000000002</v>
      </c>
    </row>
    <row r="32431" spans="1:7" ht="15.6">
      <c r="A32431" s="19" t="s">
        <v>3014</v>
      </c>
      <c r="B32431" s="22" t="s">
        <v>2924</v>
      </c>
      <c r="C32431" s="22">
        <v>29</v>
      </c>
      <c r="D32431" s="22" t="s">
        <v>2925</v>
      </c>
      <c r="E32431" s="16" t="s">
        <v>2926</v>
      </c>
      <c r="F32431" s="24">
        <v>-74.067437499999997</v>
      </c>
      <c r="G32431" s="24">
        <v>4.6389374999999999</v>
      </c>
    </row>
    <row r="32432" spans="1:7" ht="15.6">
      <c r="A32432" s="19" t="s">
        <v>3014</v>
      </c>
      <c r="B32432" s="22" t="s">
        <v>2921</v>
      </c>
      <c r="C32432" s="22">
        <v>39</v>
      </c>
      <c r="D32432" s="22" t="s">
        <v>2925</v>
      </c>
      <c r="E32432" s="16" t="s">
        <v>2926</v>
      </c>
      <c r="F32432" s="24">
        <v>-74.067437499999997</v>
      </c>
      <c r="G32432" s="24">
        <v>4.6389374999999999</v>
      </c>
    </row>
    <row r="32433" spans="1:7" ht="15.6">
      <c r="A32433" s="19" t="s">
        <v>3014</v>
      </c>
      <c r="B32433" s="22" t="s">
        <v>2921</v>
      </c>
      <c r="C32433" s="22">
        <v>57</v>
      </c>
      <c r="D32433" s="22" t="s">
        <v>2925</v>
      </c>
      <c r="E32433" s="16" t="s">
        <v>2926</v>
      </c>
      <c r="F32433" s="24">
        <v>-74.067187500000003</v>
      </c>
      <c r="G32433" s="24">
        <v>4.6390624999999996</v>
      </c>
    </row>
    <row r="32434" spans="1:7" ht="15.6">
      <c r="A32434" s="19" t="s">
        <v>3014</v>
      </c>
      <c r="B32434" s="22" t="s">
        <v>2924</v>
      </c>
      <c r="C32434" s="22">
        <v>30</v>
      </c>
      <c r="D32434" s="22" t="s">
        <v>2925</v>
      </c>
      <c r="E32434" s="16" t="s">
        <v>2926</v>
      </c>
      <c r="F32434" s="24">
        <v>-74.067187500000003</v>
      </c>
      <c r="G32434" s="24">
        <v>4.6394374999999997</v>
      </c>
    </row>
    <row r="32435" spans="1:7" ht="15.6">
      <c r="A32435" s="19" t="s">
        <v>3014</v>
      </c>
      <c r="B32435" s="22" t="s">
        <v>2924</v>
      </c>
      <c r="C32435" s="22">
        <v>30</v>
      </c>
      <c r="D32435" s="22" t="s">
        <v>2930</v>
      </c>
      <c r="E32435" s="16" t="s">
        <v>2928</v>
      </c>
      <c r="F32435" s="24">
        <v>-74.066312499999995</v>
      </c>
      <c r="G32435" s="24">
        <v>4.6395625000000003</v>
      </c>
    </row>
    <row r="32436" spans="1:7" ht="15.6">
      <c r="A32436" s="19" t="s">
        <v>3014</v>
      </c>
      <c r="B32436" s="22" t="s">
        <v>2921</v>
      </c>
      <c r="C32436" s="22">
        <v>35</v>
      </c>
      <c r="D32436" s="22" t="s">
        <v>2925</v>
      </c>
      <c r="E32436" s="16" t="s">
        <v>2928</v>
      </c>
      <c r="F32436" s="24">
        <v>-74.066312499999995</v>
      </c>
      <c r="G32436" s="24">
        <v>4.6393125</v>
      </c>
    </row>
    <row r="32437" spans="1:7" ht="15.6">
      <c r="A32437" s="19" t="s">
        <v>3014</v>
      </c>
      <c r="B32437" s="22" t="s">
        <v>2921</v>
      </c>
      <c r="C32437" s="22">
        <v>21</v>
      </c>
      <c r="D32437" s="22" t="s">
        <v>2929</v>
      </c>
      <c r="E32437" s="16" t="s">
        <v>2927</v>
      </c>
      <c r="F32437" s="24">
        <v>-74.068812500000007</v>
      </c>
      <c r="G32437" s="24">
        <v>4.6384375000000002</v>
      </c>
    </row>
    <row r="32438" spans="1:7" ht="15.6">
      <c r="A32438" s="19" t="s">
        <v>3014</v>
      </c>
      <c r="B32438" s="22" t="s">
        <v>2924</v>
      </c>
      <c r="C32438" s="22">
        <v>36</v>
      </c>
      <c r="D32438" s="22" t="s">
        <v>2925</v>
      </c>
      <c r="E32438" s="16" t="s">
        <v>2927</v>
      </c>
      <c r="F32438" s="24">
        <v>-74.068812500000007</v>
      </c>
      <c r="G32438" s="24">
        <v>4.6381874999999999</v>
      </c>
    </row>
    <row r="32439" spans="1:7" ht="15.6">
      <c r="A32439" s="19" t="s">
        <v>3014</v>
      </c>
      <c r="B32439" s="22" t="s">
        <v>2921</v>
      </c>
      <c r="C32439" s="22">
        <v>34</v>
      </c>
      <c r="D32439" s="22" t="s">
        <v>2925</v>
      </c>
      <c r="E32439" s="16" t="s">
        <v>2926</v>
      </c>
      <c r="F32439" s="24">
        <v>-74.067812500000002</v>
      </c>
      <c r="G32439" s="24">
        <v>4.6401874999999997</v>
      </c>
    </row>
    <row r="32440" spans="1:7" ht="15.6">
      <c r="A32440" s="19" t="s">
        <v>3014</v>
      </c>
      <c r="B32440" s="22" t="s">
        <v>2921</v>
      </c>
      <c r="C32440" s="22">
        <v>35</v>
      </c>
      <c r="D32440" s="22" t="s">
        <v>2925</v>
      </c>
      <c r="E32440" s="16" t="s">
        <v>2926</v>
      </c>
      <c r="F32440" s="24">
        <v>-74.067687500000005</v>
      </c>
      <c r="G32440" s="24">
        <v>4.6404375</v>
      </c>
    </row>
    <row r="32441" spans="1:7" ht="15.6">
      <c r="A32441" s="19" t="s">
        <v>3014</v>
      </c>
      <c r="B32441" s="22" t="s">
        <v>2924</v>
      </c>
      <c r="C32441" s="22">
        <v>26</v>
      </c>
      <c r="D32441" s="22" t="s">
        <v>2929</v>
      </c>
      <c r="E32441" s="16" t="s">
        <v>2928</v>
      </c>
      <c r="F32441" s="24">
        <v>-74.067812500000002</v>
      </c>
      <c r="G32441" s="24">
        <v>4.6406875000000003</v>
      </c>
    </row>
    <row r="32442" spans="1:7" ht="15.6">
      <c r="A32442" s="19" t="s">
        <v>3014</v>
      </c>
      <c r="B32442" s="22" t="s">
        <v>2921</v>
      </c>
      <c r="C32442" s="22">
        <v>24</v>
      </c>
      <c r="D32442" s="22" t="s">
        <v>2925</v>
      </c>
      <c r="E32442" s="16" t="s">
        <v>2928</v>
      </c>
      <c r="F32442" s="24">
        <v>-74.067562499999994</v>
      </c>
      <c r="G32442" s="24">
        <v>4.6409374999999997</v>
      </c>
    </row>
    <row r="32443" spans="1:7" ht="15.6">
      <c r="A32443" s="19" t="s">
        <v>3014</v>
      </c>
      <c r="B32443" s="22" t="s">
        <v>2921</v>
      </c>
      <c r="C32443" s="22">
        <v>62</v>
      </c>
      <c r="D32443" s="22" t="s">
        <v>2930</v>
      </c>
      <c r="E32443" s="16" t="s">
        <v>2928</v>
      </c>
      <c r="F32443" s="24">
        <v>-74.067562499999994</v>
      </c>
      <c r="G32443" s="24">
        <v>4.6410625000000003</v>
      </c>
    </row>
    <row r="32444" spans="1:7" ht="15.6">
      <c r="A32444" s="19" t="s">
        <v>3014</v>
      </c>
      <c r="B32444" s="22" t="s">
        <v>2921</v>
      </c>
      <c r="C32444" s="22">
        <v>21</v>
      </c>
      <c r="D32444" s="22" t="s">
        <v>2929</v>
      </c>
      <c r="E32444" s="16" t="s">
        <v>2928</v>
      </c>
      <c r="F32444" s="24">
        <v>-74.067687500000005</v>
      </c>
      <c r="G32444" s="24">
        <v>4.6411875</v>
      </c>
    </row>
    <row r="32445" spans="1:7" ht="15.6">
      <c r="A32445" s="19" t="s">
        <v>3014</v>
      </c>
      <c r="B32445" s="22" t="s">
        <v>2924</v>
      </c>
      <c r="C32445" s="22">
        <v>28</v>
      </c>
      <c r="D32445" s="22" t="s">
        <v>2922</v>
      </c>
      <c r="E32445" s="16" t="s">
        <v>2928</v>
      </c>
      <c r="F32445" s="24">
        <v>-74.067687500000005</v>
      </c>
      <c r="G32445" s="24">
        <v>4.6414375000000003</v>
      </c>
    </row>
    <row r="32446" spans="1:7" ht="15.6">
      <c r="A32446" s="19" t="s">
        <v>3014</v>
      </c>
      <c r="B32446" s="22" t="s">
        <v>2924</v>
      </c>
      <c r="C32446" s="22">
        <v>50</v>
      </c>
      <c r="D32446" s="22" t="s">
        <v>2929</v>
      </c>
      <c r="E32446" s="16" t="s">
        <v>2927</v>
      </c>
      <c r="F32446" s="24">
        <v>-74.0673125</v>
      </c>
      <c r="G32446" s="24">
        <v>4.6418125000000003</v>
      </c>
    </row>
    <row r="32447" spans="1:7" ht="15.6">
      <c r="A32447" s="19" t="s">
        <v>3014</v>
      </c>
      <c r="B32447" s="22" t="s">
        <v>2921</v>
      </c>
      <c r="C32447" s="22">
        <v>27</v>
      </c>
      <c r="D32447" s="22" t="s">
        <v>2925</v>
      </c>
      <c r="E32447" s="16" t="s">
        <v>2927</v>
      </c>
      <c r="F32447" s="24">
        <v>-74.067437499999997</v>
      </c>
      <c r="G32447" s="24">
        <v>4.6418125000000003</v>
      </c>
    </row>
    <row r="32448" spans="1:7" ht="15.6">
      <c r="A32448" s="19" t="s">
        <v>3014</v>
      </c>
      <c r="B32448" s="22" t="s">
        <v>2924</v>
      </c>
      <c r="C32448" s="22">
        <v>46</v>
      </c>
      <c r="D32448" s="22" t="s">
        <v>2925</v>
      </c>
      <c r="E32448" s="16" t="s">
        <v>2927</v>
      </c>
      <c r="F32448" s="24">
        <v>-74.067562499999994</v>
      </c>
      <c r="G32448" s="24">
        <v>4.6419375</v>
      </c>
    </row>
    <row r="32449" spans="1:7" ht="15.6">
      <c r="A32449" s="19" t="s">
        <v>3014</v>
      </c>
      <c r="B32449" s="22" t="s">
        <v>2921</v>
      </c>
      <c r="C32449" s="22">
        <v>35</v>
      </c>
      <c r="D32449" s="22" t="s">
        <v>2930</v>
      </c>
      <c r="E32449" s="16" t="s">
        <v>2927</v>
      </c>
      <c r="F32449" s="24">
        <v>-74.067812500000002</v>
      </c>
      <c r="G32449" s="24">
        <v>4.6420624999999998</v>
      </c>
    </row>
    <row r="32450" spans="1:7" ht="15.6">
      <c r="A32450" s="19" t="s">
        <v>3014</v>
      </c>
      <c r="B32450" s="22" t="s">
        <v>2924</v>
      </c>
      <c r="C32450" s="22">
        <v>47</v>
      </c>
      <c r="D32450" s="22" t="s">
        <v>2930</v>
      </c>
      <c r="E32450" s="16" t="s">
        <v>2927</v>
      </c>
      <c r="F32450" s="24">
        <v>-74.067937499999999</v>
      </c>
      <c r="G32450" s="24">
        <v>4.6418125000000003</v>
      </c>
    </row>
    <row r="32451" spans="1:7" ht="15.6">
      <c r="A32451" s="19" t="s">
        <v>3014</v>
      </c>
      <c r="B32451" s="22" t="s">
        <v>2924</v>
      </c>
      <c r="C32451" s="22">
        <v>32</v>
      </c>
      <c r="D32451" s="22" t="s">
        <v>2925</v>
      </c>
      <c r="E32451" s="16" t="s">
        <v>2927</v>
      </c>
      <c r="F32451" s="24">
        <v>-74.068176769999994</v>
      </c>
      <c r="G32451" s="24">
        <v>4.6419227559999996</v>
      </c>
    </row>
    <row r="32452" spans="1:7" ht="15.6">
      <c r="A32452" s="19" t="s">
        <v>3014</v>
      </c>
      <c r="B32452" s="22" t="s">
        <v>2924</v>
      </c>
      <c r="C32452" s="22">
        <v>38</v>
      </c>
      <c r="D32452" s="22" t="s">
        <v>2925</v>
      </c>
      <c r="E32452" s="16" t="s">
        <v>2928</v>
      </c>
      <c r="F32452" s="24">
        <v>-74.068437500000002</v>
      </c>
      <c r="G32452" s="24">
        <v>4.6411875</v>
      </c>
    </row>
    <row r="32453" spans="1:7" ht="15.6">
      <c r="A32453" s="19" t="s">
        <v>3014</v>
      </c>
      <c r="B32453" s="22" t="s">
        <v>2921</v>
      </c>
      <c r="C32453" s="22">
        <v>31</v>
      </c>
      <c r="D32453" s="22" t="s">
        <v>2922</v>
      </c>
      <c r="E32453" s="16" t="s">
        <v>2927</v>
      </c>
      <c r="F32453" s="24">
        <v>-74.068437500000002</v>
      </c>
      <c r="G32453" s="24">
        <v>4.6411875</v>
      </c>
    </row>
    <row r="32454" spans="1:7" ht="15.6">
      <c r="A32454" s="19" t="s">
        <v>3014</v>
      </c>
      <c r="B32454" s="22" t="s">
        <v>2924</v>
      </c>
      <c r="C32454" s="22">
        <v>53</v>
      </c>
      <c r="D32454" s="22" t="s">
        <v>2925</v>
      </c>
      <c r="E32454" s="16" t="s">
        <v>2927</v>
      </c>
      <c r="F32454" s="24">
        <v>-74.068437500000002</v>
      </c>
      <c r="G32454" s="24">
        <v>4.6411875</v>
      </c>
    </row>
    <row r="32455" spans="1:7" ht="15.6">
      <c r="A32455" s="19" t="s">
        <v>3014</v>
      </c>
      <c r="B32455" s="22" t="s">
        <v>2921</v>
      </c>
      <c r="C32455" s="22">
        <v>29</v>
      </c>
      <c r="D32455" s="22" t="s">
        <v>2925</v>
      </c>
      <c r="E32455" s="16" t="s">
        <v>2928</v>
      </c>
      <c r="F32455" s="24">
        <v>-74.068562499999999</v>
      </c>
      <c r="G32455" s="24">
        <v>4.6410625000000003</v>
      </c>
    </row>
    <row r="32456" spans="1:7" ht="15.6">
      <c r="A32456" s="19" t="s">
        <v>3014</v>
      </c>
      <c r="B32456" s="22" t="s">
        <v>2924</v>
      </c>
      <c r="C32456" s="22">
        <v>39</v>
      </c>
      <c r="D32456" s="22" t="s">
        <v>2925</v>
      </c>
      <c r="E32456" s="16" t="s">
        <v>2928</v>
      </c>
      <c r="F32456" s="24">
        <v>-74.068562499999999</v>
      </c>
      <c r="G32456" s="24">
        <v>4.6410625000000003</v>
      </c>
    </row>
    <row r="32457" spans="1:7" ht="15.6">
      <c r="A32457" s="19" t="s">
        <v>3014</v>
      </c>
      <c r="B32457" s="22" t="s">
        <v>2921</v>
      </c>
      <c r="C32457" s="22">
        <v>62</v>
      </c>
      <c r="D32457" s="22" t="s">
        <v>2929</v>
      </c>
      <c r="E32457" s="16" t="s">
        <v>2923</v>
      </c>
      <c r="F32457" s="24">
        <v>-74.071562499999999</v>
      </c>
      <c r="G32457" s="24">
        <v>4.6443124999999998</v>
      </c>
    </row>
    <row r="32458" spans="1:7" ht="15.6">
      <c r="A32458" s="19" t="s">
        <v>3014</v>
      </c>
      <c r="B32458" s="22" t="s">
        <v>2921</v>
      </c>
      <c r="C32458" s="22">
        <v>47</v>
      </c>
      <c r="D32458" s="22" t="s">
        <v>2925</v>
      </c>
      <c r="E32458" s="16" t="s">
        <v>2928</v>
      </c>
      <c r="F32458" s="24">
        <v>-74.068062499999996</v>
      </c>
      <c r="G32458" s="24">
        <v>4.6403125000000003</v>
      </c>
    </row>
    <row r="32459" spans="1:7" ht="15.6">
      <c r="A32459" s="19" t="s">
        <v>3014</v>
      </c>
      <c r="B32459" s="22" t="s">
        <v>2921</v>
      </c>
      <c r="C32459" s="22">
        <v>52</v>
      </c>
      <c r="D32459" s="22" t="s">
        <v>2929</v>
      </c>
      <c r="E32459" s="16" t="s">
        <v>2928</v>
      </c>
      <c r="F32459" s="24">
        <v>-74.068062499999996</v>
      </c>
      <c r="G32459" s="24">
        <v>4.6403125000000003</v>
      </c>
    </row>
    <row r="32460" spans="1:7" ht="15.6">
      <c r="A32460" s="19" t="s">
        <v>3014</v>
      </c>
      <c r="B32460" s="22" t="s">
        <v>2921</v>
      </c>
      <c r="C32460" s="22">
        <v>25</v>
      </c>
      <c r="D32460" s="22" t="s">
        <v>2925</v>
      </c>
      <c r="E32460" s="16" t="s">
        <v>2928</v>
      </c>
      <c r="F32460" s="24">
        <v>-74.068312500000005</v>
      </c>
      <c r="G32460" s="24">
        <v>4.6403125000000003</v>
      </c>
    </row>
    <row r="32461" spans="1:7" ht="15.6">
      <c r="A32461" s="19" t="s">
        <v>3014</v>
      </c>
      <c r="B32461" s="22" t="s">
        <v>2921</v>
      </c>
      <c r="C32461" s="22">
        <v>32</v>
      </c>
      <c r="D32461" s="22" t="s">
        <v>2925</v>
      </c>
      <c r="E32461" s="16" t="s">
        <v>2926</v>
      </c>
      <c r="F32461" s="24">
        <v>-74.067812500000002</v>
      </c>
      <c r="G32461" s="24">
        <v>4.6399375000000003</v>
      </c>
    </row>
    <row r="32462" spans="1:7" ht="15.6">
      <c r="A32462" s="19" t="s">
        <v>3014</v>
      </c>
      <c r="B32462" s="22" t="s">
        <v>2924</v>
      </c>
      <c r="C32462" s="22">
        <v>34</v>
      </c>
      <c r="D32462" s="22" t="s">
        <v>2925</v>
      </c>
      <c r="E32462" s="16" t="s">
        <v>2926</v>
      </c>
      <c r="F32462" s="24">
        <v>-74.067812500000002</v>
      </c>
      <c r="G32462" s="24">
        <v>4.6399375000000003</v>
      </c>
    </row>
    <row r="32463" spans="1:7" ht="15.6">
      <c r="A32463" s="19" t="s">
        <v>3014</v>
      </c>
      <c r="B32463" s="22" t="s">
        <v>2921</v>
      </c>
      <c r="C32463" s="22">
        <v>22</v>
      </c>
      <c r="D32463" s="22" t="s">
        <v>2929</v>
      </c>
      <c r="E32463" s="16" t="s">
        <v>2928</v>
      </c>
      <c r="F32463" s="24">
        <v>-74.067187500000003</v>
      </c>
      <c r="G32463" s="24">
        <v>4.6384375000000002</v>
      </c>
    </row>
    <row r="32464" spans="1:7" ht="15.6">
      <c r="A32464" s="19" t="s">
        <v>3014</v>
      </c>
      <c r="B32464" s="22" t="s">
        <v>2921</v>
      </c>
      <c r="C32464" s="22">
        <v>19</v>
      </c>
      <c r="D32464" s="22" t="s">
        <v>2929</v>
      </c>
      <c r="E32464" s="16" t="s">
        <v>2928</v>
      </c>
      <c r="F32464" s="24">
        <v>-74.067437499999997</v>
      </c>
      <c r="G32464" s="24">
        <v>4.6386874999999996</v>
      </c>
    </row>
    <row r="32465" spans="1:7" ht="15.6">
      <c r="A32465" s="19" t="s">
        <v>3014</v>
      </c>
      <c r="B32465" s="22" t="s">
        <v>2924</v>
      </c>
      <c r="C32465" s="22">
        <v>68</v>
      </c>
      <c r="D32465" s="22" t="s">
        <v>2930</v>
      </c>
      <c r="E32465" s="16" t="s">
        <v>2926</v>
      </c>
      <c r="F32465" s="24">
        <v>-74.067937499999999</v>
      </c>
      <c r="G32465" s="24">
        <v>4.6395625000000003</v>
      </c>
    </row>
    <row r="32466" spans="1:7" ht="15.6">
      <c r="A32466" s="19" t="s">
        <v>3014</v>
      </c>
      <c r="B32466" s="22" t="s">
        <v>2924</v>
      </c>
      <c r="C32466" s="22">
        <v>36</v>
      </c>
      <c r="D32466" s="22" t="s">
        <v>2925</v>
      </c>
      <c r="E32466" s="16" t="s">
        <v>2926</v>
      </c>
      <c r="F32466" s="24">
        <v>-74.066937499999995</v>
      </c>
      <c r="G32466" s="24">
        <v>4.6393125</v>
      </c>
    </row>
    <row r="32467" spans="1:7" ht="15.6">
      <c r="A32467" s="19" t="s">
        <v>3014</v>
      </c>
      <c r="B32467" s="22" t="s">
        <v>2921</v>
      </c>
      <c r="C32467" s="22">
        <v>43</v>
      </c>
      <c r="D32467" s="22" t="s">
        <v>2925</v>
      </c>
      <c r="E32467" s="16" t="s">
        <v>2926</v>
      </c>
      <c r="F32467" s="24">
        <v>-74.066937499999995</v>
      </c>
      <c r="G32467" s="24">
        <v>4.6393125</v>
      </c>
    </row>
    <row r="32468" spans="1:7" ht="15.6">
      <c r="A32468" s="19" t="s">
        <v>3014</v>
      </c>
      <c r="B32468" s="22" t="s">
        <v>2921</v>
      </c>
      <c r="C32468" s="22">
        <v>21</v>
      </c>
      <c r="D32468" s="22" t="s">
        <v>2922</v>
      </c>
      <c r="E32468" s="16" t="s">
        <v>2926</v>
      </c>
      <c r="F32468" s="24">
        <v>-74.067062500000006</v>
      </c>
      <c r="G32468" s="24">
        <v>4.6396875</v>
      </c>
    </row>
    <row r="32469" spans="1:7" ht="15.6">
      <c r="A32469" s="19" t="s">
        <v>3014</v>
      </c>
      <c r="B32469" s="22" t="s">
        <v>2921</v>
      </c>
      <c r="C32469" s="22">
        <v>60</v>
      </c>
      <c r="D32469" s="22" t="s">
        <v>2922</v>
      </c>
      <c r="E32469" s="16" t="s">
        <v>2926</v>
      </c>
      <c r="F32469" s="24">
        <v>-74.067062500000006</v>
      </c>
      <c r="G32469" s="24">
        <v>4.6396875</v>
      </c>
    </row>
    <row r="32470" spans="1:7" ht="15.6">
      <c r="A32470" s="19" t="s">
        <v>3014</v>
      </c>
      <c r="B32470" s="22" t="s">
        <v>2921</v>
      </c>
      <c r="C32470" s="22">
        <v>25</v>
      </c>
      <c r="D32470" s="22" t="s">
        <v>2925</v>
      </c>
      <c r="E32470" s="16" t="s">
        <v>2926</v>
      </c>
      <c r="F32470" s="24">
        <v>-74.067062500000006</v>
      </c>
      <c r="G32470" s="24">
        <v>4.6396875</v>
      </c>
    </row>
    <row r="32471" spans="1:7" ht="15.6">
      <c r="A32471" s="19" t="s">
        <v>3013</v>
      </c>
      <c r="B32471" s="22" t="s">
        <v>2921</v>
      </c>
      <c r="C32471" s="22">
        <v>41</v>
      </c>
      <c r="D32471" s="22" t="s">
        <v>2925</v>
      </c>
      <c r="E32471" s="16" t="s">
        <v>2926</v>
      </c>
      <c r="F32471" s="24">
        <v>-74.069812499999998</v>
      </c>
      <c r="G32471" s="24">
        <v>4.6328125</v>
      </c>
    </row>
    <row r="32472" spans="1:7" ht="15.6">
      <c r="A32472" s="19" t="s">
        <v>3013</v>
      </c>
      <c r="B32472" s="22" t="s">
        <v>2924</v>
      </c>
      <c r="C32472" s="22">
        <v>38</v>
      </c>
      <c r="D32472" s="22" t="s">
        <v>2925</v>
      </c>
      <c r="E32472" s="16" t="s">
        <v>2926</v>
      </c>
      <c r="F32472" s="24">
        <v>-74.070062500000006</v>
      </c>
      <c r="G32472" s="24">
        <v>4.6330625000000003</v>
      </c>
    </row>
    <row r="32473" spans="1:7" ht="15.6">
      <c r="A32473" s="19" t="s">
        <v>3013</v>
      </c>
      <c r="B32473" s="22" t="s">
        <v>2924</v>
      </c>
      <c r="C32473" s="22">
        <v>32</v>
      </c>
      <c r="D32473" s="22" t="s">
        <v>2925</v>
      </c>
      <c r="E32473" s="16" t="s">
        <v>2926</v>
      </c>
      <c r="F32473" s="24">
        <v>-74.069937499999995</v>
      </c>
      <c r="G32473" s="24">
        <v>4.6330625000000003</v>
      </c>
    </row>
    <row r="32474" spans="1:7" ht="15.6">
      <c r="A32474" s="19" t="s">
        <v>3013</v>
      </c>
      <c r="B32474" s="22" t="s">
        <v>2921</v>
      </c>
      <c r="C32474" s="22">
        <v>26</v>
      </c>
      <c r="D32474" s="22" t="s">
        <v>2930</v>
      </c>
      <c r="E32474" s="16" t="s">
        <v>2926</v>
      </c>
      <c r="F32474" s="24">
        <v>-74.069937499999995</v>
      </c>
      <c r="G32474" s="24">
        <v>4.6331875</v>
      </c>
    </row>
    <row r="32475" spans="1:7" ht="15.6">
      <c r="A32475" s="19" t="s">
        <v>3013</v>
      </c>
      <c r="B32475" s="22" t="s">
        <v>2921</v>
      </c>
      <c r="C32475" s="22">
        <v>19</v>
      </c>
      <c r="D32475" s="22" t="s">
        <v>2929</v>
      </c>
      <c r="E32475" s="16" t="s">
        <v>2928</v>
      </c>
      <c r="F32475" s="24">
        <v>-74.071312500000005</v>
      </c>
      <c r="G32475" s="24">
        <v>4.6329374999999997</v>
      </c>
    </row>
    <row r="32476" spans="1:7" ht="15.6">
      <c r="A32476" s="19" t="s">
        <v>3013</v>
      </c>
      <c r="B32476" s="22" t="s">
        <v>2921</v>
      </c>
      <c r="C32476" s="22">
        <v>64</v>
      </c>
      <c r="D32476" s="22" t="s">
        <v>2925</v>
      </c>
      <c r="E32476" s="16" t="s">
        <v>2926</v>
      </c>
      <c r="F32476" s="24">
        <v>-74.069687500000001</v>
      </c>
      <c r="G32476" s="24">
        <v>4.6324375</v>
      </c>
    </row>
    <row r="32477" spans="1:7" ht="15.6">
      <c r="A32477" s="19" t="s">
        <v>3013</v>
      </c>
      <c r="B32477" s="22" t="s">
        <v>2924</v>
      </c>
      <c r="C32477" s="22">
        <v>24</v>
      </c>
      <c r="D32477" s="22" t="s">
        <v>2929</v>
      </c>
      <c r="E32477" s="16" t="s">
        <v>2928</v>
      </c>
      <c r="F32477" s="24">
        <v>-74.071312500000005</v>
      </c>
      <c r="G32477" s="24">
        <v>4.6329374999999997</v>
      </c>
    </row>
    <row r="32478" spans="1:7" ht="15.6">
      <c r="A32478" s="19" t="s">
        <v>3013</v>
      </c>
      <c r="B32478" s="22" t="s">
        <v>2921</v>
      </c>
      <c r="C32478" s="22">
        <v>42</v>
      </c>
      <c r="D32478" s="22" t="s">
        <v>2930</v>
      </c>
      <c r="E32478" s="16" t="s">
        <v>2928</v>
      </c>
      <c r="F32478" s="24">
        <v>-74.071187499999994</v>
      </c>
      <c r="G32478" s="24">
        <v>4.6335625</v>
      </c>
    </row>
    <row r="32479" spans="1:7" ht="15.6">
      <c r="A32479" s="19" t="s">
        <v>3013</v>
      </c>
      <c r="B32479" s="22" t="s">
        <v>2921</v>
      </c>
      <c r="C32479" s="22">
        <v>31</v>
      </c>
      <c r="D32479" s="22" t="s">
        <v>2925</v>
      </c>
      <c r="E32479" s="16" t="s">
        <v>2926</v>
      </c>
      <c r="F32479" s="24">
        <v>-74.070062500000006</v>
      </c>
      <c r="G32479" s="24">
        <v>4.6328125</v>
      </c>
    </row>
    <row r="32480" spans="1:7" ht="15.6">
      <c r="A32480" s="19" t="s">
        <v>3013</v>
      </c>
      <c r="B32480" s="22" t="s">
        <v>2921</v>
      </c>
      <c r="C32480" s="22">
        <v>53</v>
      </c>
      <c r="D32480" s="22" t="s">
        <v>2930</v>
      </c>
      <c r="E32480" s="16" t="s">
        <v>2926</v>
      </c>
      <c r="F32480" s="24">
        <v>-74.069437500000006</v>
      </c>
      <c r="G32480" s="24">
        <v>4.6326875000000003</v>
      </c>
    </row>
    <row r="32481" spans="1:7" ht="15.6">
      <c r="A32481" s="19" t="s">
        <v>3013</v>
      </c>
      <c r="B32481" s="22" t="s">
        <v>2921</v>
      </c>
      <c r="C32481" s="22">
        <v>19</v>
      </c>
      <c r="D32481" s="22" t="s">
        <v>2929</v>
      </c>
      <c r="E32481" s="16" t="s">
        <v>2928</v>
      </c>
      <c r="F32481" s="24">
        <v>-74.068312500000005</v>
      </c>
      <c r="G32481" s="24">
        <v>4.6324375</v>
      </c>
    </row>
    <row r="32482" spans="1:7" ht="15.6">
      <c r="A32482" s="19" t="s">
        <v>3013</v>
      </c>
      <c r="B32482" s="22" t="s">
        <v>2921</v>
      </c>
      <c r="C32482" s="22">
        <v>32</v>
      </c>
      <c r="D32482" s="22" t="s">
        <v>2930</v>
      </c>
      <c r="E32482" s="16" t="s">
        <v>2926</v>
      </c>
      <c r="F32482" s="24">
        <v>-74.069437500000006</v>
      </c>
      <c r="G32482" s="24">
        <v>4.6333124999999997</v>
      </c>
    </row>
    <row r="32483" spans="1:7" ht="15.6">
      <c r="A32483" s="19" t="s">
        <v>3013</v>
      </c>
      <c r="B32483" s="22" t="s">
        <v>2921</v>
      </c>
      <c r="C32483" s="22">
        <v>27</v>
      </c>
      <c r="D32483" s="22" t="s">
        <v>2925</v>
      </c>
      <c r="E32483" s="16" t="s">
        <v>2926</v>
      </c>
      <c r="F32483" s="24">
        <v>-74.070062500000006</v>
      </c>
      <c r="G32483" s="24">
        <v>4.6328125</v>
      </c>
    </row>
    <row r="32484" spans="1:7" ht="15.6">
      <c r="A32484" s="19" t="s">
        <v>3013</v>
      </c>
      <c r="B32484" s="22" t="s">
        <v>2921</v>
      </c>
      <c r="C32484" s="22">
        <v>42</v>
      </c>
      <c r="D32484" s="22" t="s">
        <v>2925</v>
      </c>
      <c r="E32484" s="16" t="s">
        <v>2928</v>
      </c>
      <c r="F32484" s="24">
        <v>-74.070687500000005</v>
      </c>
      <c r="G32484" s="24">
        <v>4.6329374999999997</v>
      </c>
    </row>
    <row r="32485" spans="1:7" ht="15.6">
      <c r="A32485" s="19" t="s">
        <v>3013</v>
      </c>
      <c r="B32485" s="22" t="s">
        <v>2921</v>
      </c>
      <c r="C32485" s="22">
        <v>20</v>
      </c>
      <c r="D32485" s="22" t="s">
        <v>2930</v>
      </c>
      <c r="E32485" s="16" t="s">
        <v>2928</v>
      </c>
      <c r="F32485" s="24">
        <v>-74.070437499999997</v>
      </c>
      <c r="G32485" s="24">
        <v>4.6343125000000001</v>
      </c>
    </row>
    <row r="32486" spans="1:7" ht="15.6">
      <c r="A32486" s="19" t="s">
        <v>3013</v>
      </c>
      <c r="B32486" s="22" t="s">
        <v>2924</v>
      </c>
      <c r="C32486" s="22">
        <v>59</v>
      </c>
      <c r="D32486" s="22" t="s">
        <v>2930</v>
      </c>
      <c r="E32486" s="16" t="s">
        <v>2928</v>
      </c>
      <c r="F32486" s="24">
        <v>-74.070062500000006</v>
      </c>
      <c r="G32486" s="24">
        <v>4.6341875000000003</v>
      </c>
    </row>
    <row r="32487" spans="1:7" ht="15.6">
      <c r="A32487" s="19" t="s">
        <v>3013</v>
      </c>
      <c r="B32487" s="22" t="s">
        <v>2921</v>
      </c>
      <c r="C32487" s="22">
        <v>29</v>
      </c>
      <c r="D32487" s="22" t="s">
        <v>2925</v>
      </c>
      <c r="E32487" s="16" t="s">
        <v>2926</v>
      </c>
      <c r="F32487" s="24">
        <v>-74.070062500000006</v>
      </c>
      <c r="G32487" s="24">
        <v>4.6330625000000003</v>
      </c>
    </row>
    <row r="32488" spans="1:7" ht="15.6">
      <c r="A32488" s="19" t="s">
        <v>3013</v>
      </c>
      <c r="B32488" s="22" t="s">
        <v>2924</v>
      </c>
      <c r="C32488" s="22">
        <v>36</v>
      </c>
      <c r="D32488" s="22" t="s">
        <v>2925</v>
      </c>
      <c r="E32488" s="16" t="s">
        <v>2926</v>
      </c>
      <c r="F32488" s="24">
        <v>-74.069812499999998</v>
      </c>
      <c r="G32488" s="24">
        <v>4.6328125</v>
      </c>
    </row>
    <row r="32489" spans="1:7" ht="15.6">
      <c r="A32489" s="19" t="s">
        <v>3013</v>
      </c>
      <c r="B32489" s="22" t="s">
        <v>2921</v>
      </c>
      <c r="C32489" s="22">
        <v>36</v>
      </c>
      <c r="D32489" s="22" t="s">
        <v>2925</v>
      </c>
      <c r="E32489" s="16" t="s">
        <v>2926</v>
      </c>
      <c r="F32489" s="24">
        <v>-74.069437500000006</v>
      </c>
      <c r="G32489" s="24">
        <v>4.6326875000000003</v>
      </c>
    </row>
    <row r="32490" spans="1:7" ht="15.6">
      <c r="A32490" s="19" t="s">
        <v>3013</v>
      </c>
      <c r="B32490" s="22" t="s">
        <v>2924</v>
      </c>
      <c r="C32490" s="22">
        <v>48</v>
      </c>
      <c r="D32490" s="22" t="s">
        <v>2925</v>
      </c>
      <c r="E32490" s="16" t="s">
        <v>2926</v>
      </c>
      <c r="F32490" s="24">
        <v>-74.069812499999998</v>
      </c>
      <c r="G32490" s="24">
        <v>4.6330625000000003</v>
      </c>
    </row>
    <row r="32491" spans="1:7" ht="15.6">
      <c r="A32491" s="19" t="s">
        <v>3013</v>
      </c>
      <c r="B32491" s="22" t="s">
        <v>2921</v>
      </c>
      <c r="C32491" s="22">
        <v>20</v>
      </c>
      <c r="D32491" s="22" t="s">
        <v>2929</v>
      </c>
      <c r="E32491" s="16" t="s">
        <v>2928</v>
      </c>
      <c r="F32491" s="24">
        <v>-74.071312500000005</v>
      </c>
      <c r="G32491" s="24">
        <v>4.6329374999999997</v>
      </c>
    </row>
    <row r="32492" spans="1:7" ht="15.6">
      <c r="A32492" s="19" t="s">
        <v>3013</v>
      </c>
      <c r="B32492" s="22" t="s">
        <v>2924</v>
      </c>
      <c r="C32492" s="22">
        <v>45</v>
      </c>
      <c r="D32492" s="22" t="s">
        <v>2930</v>
      </c>
      <c r="E32492" s="16" t="s">
        <v>2926</v>
      </c>
      <c r="F32492" s="24">
        <v>-74.0703125</v>
      </c>
      <c r="G32492" s="24">
        <v>4.6325624999999997</v>
      </c>
    </row>
    <row r="32493" spans="1:7" ht="15.6">
      <c r="A32493" s="19" t="s">
        <v>3013</v>
      </c>
      <c r="B32493" s="22" t="s">
        <v>2921</v>
      </c>
      <c r="C32493" s="22">
        <v>39</v>
      </c>
      <c r="D32493" s="22" t="s">
        <v>2930</v>
      </c>
      <c r="E32493" s="16" t="s">
        <v>2928</v>
      </c>
      <c r="F32493" s="24">
        <v>-74.070687500000005</v>
      </c>
      <c r="G32493" s="24">
        <v>4.6323125000000003</v>
      </c>
    </row>
    <row r="32494" spans="1:7" ht="15.6">
      <c r="A32494" s="19" t="s">
        <v>3013</v>
      </c>
      <c r="B32494" s="22" t="s">
        <v>2921</v>
      </c>
      <c r="C32494" s="22">
        <v>28</v>
      </c>
      <c r="D32494" s="22" t="s">
        <v>2925</v>
      </c>
      <c r="E32494" s="16" t="s">
        <v>2928</v>
      </c>
      <c r="F32494" s="24">
        <v>-74.070812500000002</v>
      </c>
      <c r="G32494" s="24">
        <v>4.6329374999999997</v>
      </c>
    </row>
    <row r="32495" spans="1:7" ht="15.6">
      <c r="A32495" s="19" t="s">
        <v>3013</v>
      </c>
      <c r="B32495" s="22" t="s">
        <v>2921</v>
      </c>
      <c r="C32495" s="22">
        <v>19</v>
      </c>
      <c r="D32495" s="22" t="s">
        <v>2929</v>
      </c>
      <c r="E32495" s="16" t="s">
        <v>2928</v>
      </c>
      <c r="F32495" s="24">
        <v>-74.071187499999994</v>
      </c>
      <c r="G32495" s="24">
        <v>4.6329374999999997</v>
      </c>
    </row>
    <row r="32496" spans="1:7" ht="15.6">
      <c r="A32496" s="19" t="s">
        <v>3013</v>
      </c>
      <c r="B32496" s="22" t="s">
        <v>2921</v>
      </c>
      <c r="C32496" s="22">
        <v>34</v>
      </c>
      <c r="D32496" s="22" t="s">
        <v>2925</v>
      </c>
      <c r="E32496" s="16" t="s">
        <v>2927</v>
      </c>
      <c r="F32496" s="24">
        <v>-74.0673125</v>
      </c>
      <c r="G32496" s="24">
        <v>4.6328125</v>
      </c>
    </row>
    <row r="32497" spans="1:7" ht="15.6">
      <c r="A32497" s="19" t="s">
        <v>3013</v>
      </c>
      <c r="B32497" s="22" t="s">
        <v>2921</v>
      </c>
      <c r="C32497" s="22">
        <v>35</v>
      </c>
      <c r="D32497" s="22" t="s">
        <v>2925</v>
      </c>
      <c r="E32497" s="16" t="s">
        <v>2926</v>
      </c>
      <c r="F32497" s="24">
        <v>-74.068937500000004</v>
      </c>
      <c r="G32497" s="24">
        <v>4.6328125</v>
      </c>
    </row>
    <row r="32498" spans="1:7" ht="15.6">
      <c r="A32498" s="19" t="s">
        <v>3013</v>
      </c>
      <c r="B32498" s="22" t="s">
        <v>2924</v>
      </c>
      <c r="C32498" s="22">
        <v>48</v>
      </c>
      <c r="D32498" s="22" t="s">
        <v>2930</v>
      </c>
      <c r="E32498" s="16" t="s">
        <v>2926</v>
      </c>
      <c r="F32498" s="24">
        <v>-74.069437500000006</v>
      </c>
      <c r="G32498" s="24">
        <v>4.6325624999999997</v>
      </c>
    </row>
    <row r="32499" spans="1:7" ht="15.6">
      <c r="A32499" s="19" t="s">
        <v>3013</v>
      </c>
      <c r="B32499" s="22" t="s">
        <v>2921</v>
      </c>
      <c r="C32499" s="22">
        <v>36</v>
      </c>
      <c r="D32499" s="22" t="s">
        <v>2925</v>
      </c>
      <c r="E32499" s="16" t="s">
        <v>2926</v>
      </c>
      <c r="F32499" s="24">
        <v>-74.070062500000006</v>
      </c>
      <c r="G32499" s="24">
        <v>4.6330625000000003</v>
      </c>
    </row>
    <row r="32500" spans="1:7" ht="15.6">
      <c r="A32500" s="19" t="s">
        <v>3013</v>
      </c>
      <c r="B32500" s="22" t="s">
        <v>2921</v>
      </c>
      <c r="C32500" s="22">
        <v>68</v>
      </c>
      <c r="D32500" s="22" t="s">
        <v>2930</v>
      </c>
      <c r="E32500" s="16" t="s">
        <v>2928</v>
      </c>
      <c r="F32500" s="24">
        <v>-74.070062500000006</v>
      </c>
      <c r="G32500" s="24">
        <v>4.6336874999999997</v>
      </c>
    </row>
    <row r="32501" spans="1:7" ht="15.6">
      <c r="A32501" s="19" t="s">
        <v>3013</v>
      </c>
      <c r="B32501" s="22" t="s">
        <v>2921</v>
      </c>
      <c r="C32501" s="22">
        <v>38</v>
      </c>
      <c r="D32501" s="22" t="s">
        <v>2925</v>
      </c>
      <c r="E32501" s="16" t="s">
        <v>2926</v>
      </c>
      <c r="F32501" s="24">
        <v>-74.069812499999998</v>
      </c>
      <c r="G32501" s="24">
        <v>4.6330625000000003</v>
      </c>
    </row>
    <row r="32502" spans="1:7" ht="15.6">
      <c r="A32502" s="19" t="s">
        <v>3013</v>
      </c>
      <c r="B32502" s="22" t="s">
        <v>2924</v>
      </c>
      <c r="C32502" s="22">
        <v>68</v>
      </c>
      <c r="D32502" s="22" t="s">
        <v>2930</v>
      </c>
      <c r="E32502" s="16" t="s">
        <v>2926</v>
      </c>
      <c r="F32502" s="24">
        <v>-74.069937499999995</v>
      </c>
      <c r="G32502" s="24">
        <v>4.6335625</v>
      </c>
    </row>
    <row r="32503" spans="1:7" ht="15.6">
      <c r="A32503" s="19" t="s">
        <v>3013</v>
      </c>
      <c r="B32503" s="22" t="s">
        <v>2924</v>
      </c>
      <c r="C32503" s="22">
        <v>32</v>
      </c>
      <c r="D32503" s="22" t="s">
        <v>2930</v>
      </c>
      <c r="E32503" s="16" t="s">
        <v>2926</v>
      </c>
      <c r="F32503" s="24">
        <v>-74.069187499999998</v>
      </c>
      <c r="G32503" s="24">
        <v>4.6331875</v>
      </c>
    </row>
    <row r="32504" spans="1:7" ht="15.6">
      <c r="A32504" s="19" t="s">
        <v>3013</v>
      </c>
      <c r="B32504" s="22" t="s">
        <v>2921</v>
      </c>
      <c r="C32504" s="22">
        <v>24</v>
      </c>
      <c r="D32504" s="22" t="s">
        <v>2930</v>
      </c>
      <c r="E32504" s="16" t="s">
        <v>2926</v>
      </c>
      <c r="F32504" s="24">
        <v>-74.069562500000004</v>
      </c>
      <c r="G32504" s="24">
        <v>4.6326875000000003</v>
      </c>
    </row>
    <row r="32505" spans="1:7" ht="15.6">
      <c r="A32505" s="19" t="s">
        <v>3013</v>
      </c>
      <c r="B32505" s="22" t="s">
        <v>2921</v>
      </c>
      <c r="C32505" s="22">
        <v>37</v>
      </c>
      <c r="D32505" s="22" t="s">
        <v>2925</v>
      </c>
      <c r="E32505" s="16" t="s">
        <v>2928</v>
      </c>
      <c r="F32505" s="24">
        <v>-74.070812500000002</v>
      </c>
      <c r="G32505" s="24">
        <v>4.6329374999999997</v>
      </c>
    </row>
    <row r="32506" spans="1:7" ht="15.6">
      <c r="A32506" s="19" t="s">
        <v>3013</v>
      </c>
      <c r="B32506" s="22" t="s">
        <v>2924</v>
      </c>
      <c r="C32506" s="22">
        <v>29</v>
      </c>
      <c r="D32506" s="22" t="s">
        <v>2930</v>
      </c>
      <c r="E32506" s="16" t="s">
        <v>2928</v>
      </c>
      <c r="F32506" s="24">
        <v>-74.070812500000002</v>
      </c>
      <c r="G32506" s="24">
        <v>4.6335625</v>
      </c>
    </row>
    <row r="32507" spans="1:7" ht="15.6">
      <c r="A32507" s="19" t="s">
        <v>3014</v>
      </c>
      <c r="B32507" s="22" t="s">
        <v>2924</v>
      </c>
      <c r="C32507" s="22">
        <v>56</v>
      </c>
      <c r="D32507" s="22" t="s">
        <v>2930</v>
      </c>
      <c r="E32507" s="16" t="s">
        <v>2926</v>
      </c>
      <c r="F32507" s="24">
        <v>-74.068312500000005</v>
      </c>
      <c r="G32507" s="24">
        <v>4.6396875</v>
      </c>
    </row>
    <row r="32508" spans="1:7" ht="15.6">
      <c r="A32508" s="19" t="s">
        <v>3014</v>
      </c>
      <c r="B32508" s="22" t="s">
        <v>2921</v>
      </c>
      <c r="C32508" s="22">
        <v>22</v>
      </c>
      <c r="D32508" s="22" t="s">
        <v>2930</v>
      </c>
      <c r="E32508" s="16" t="s">
        <v>2928</v>
      </c>
      <c r="F32508" s="24">
        <v>-74.067562499999994</v>
      </c>
      <c r="G32508" s="24">
        <v>4.6386874999999996</v>
      </c>
    </row>
    <row r="32509" spans="1:7" ht="15.6">
      <c r="A32509" s="19" t="s">
        <v>3014</v>
      </c>
      <c r="B32509" s="22" t="s">
        <v>2924</v>
      </c>
      <c r="C32509" s="22">
        <v>65</v>
      </c>
      <c r="D32509" s="22" t="s">
        <v>2925</v>
      </c>
      <c r="E32509" s="16" t="s">
        <v>2927</v>
      </c>
      <c r="F32509" s="24">
        <v>-74.111437499999994</v>
      </c>
      <c r="G32509" s="24">
        <v>4.5111875000000001</v>
      </c>
    </row>
    <row r="32510" spans="1:7" ht="15.6">
      <c r="A32510" s="19" t="s">
        <v>3014</v>
      </c>
      <c r="B32510" s="22" t="s">
        <v>2924</v>
      </c>
      <c r="C32510" s="22">
        <v>49</v>
      </c>
      <c r="D32510" s="22" t="s">
        <v>2930</v>
      </c>
      <c r="E32510" s="16" t="s">
        <v>2928</v>
      </c>
      <c r="F32510" s="24">
        <v>-74.067187500000003</v>
      </c>
      <c r="G32510" s="24">
        <v>4.6414375000000003</v>
      </c>
    </row>
    <row r="32511" spans="1:7" ht="15.6">
      <c r="A32511" s="19" t="s">
        <v>3014</v>
      </c>
      <c r="B32511" s="22" t="s">
        <v>2921</v>
      </c>
      <c r="C32511" s="22">
        <v>21</v>
      </c>
      <c r="D32511" s="22" t="s">
        <v>2922</v>
      </c>
      <c r="E32511" s="16" t="s">
        <v>2923</v>
      </c>
      <c r="F32511" s="24">
        <v>-74.190421900000004</v>
      </c>
      <c r="G32511" s="24">
        <v>4.5841874999999996</v>
      </c>
    </row>
    <row r="32512" spans="1:7" ht="15.6">
      <c r="A32512" s="19" t="s">
        <v>3014</v>
      </c>
      <c r="B32512" s="22" t="s">
        <v>2924</v>
      </c>
      <c r="C32512" s="22">
        <v>23</v>
      </c>
      <c r="D32512" s="22" t="s">
        <v>2930</v>
      </c>
      <c r="E32512" s="16" t="s">
        <v>2926</v>
      </c>
      <c r="F32512" s="24">
        <v>-74.066937499999995</v>
      </c>
      <c r="G32512" s="24">
        <v>4.6394374999999997</v>
      </c>
    </row>
    <row r="32513" spans="1:7" ht="15.6">
      <c r="A32513" s="19" t="s">
        <v>3014</v>
      </c>
      <c r="B32513" s="22" t="s">
        <v>2924</v>
      </c>
      <c r="C32513" s="22">
        <v>53</v>
      </c>
      <c r="D32513" s="22" t="s">
        <v>2930</v>
      </c>
      <c r="E32513" s="16" t="s">
        <v>2926</v>
      </c>
      <c r="F32513" s="24">
        <v>-74.066937499999995</v>
      </c>
      <c r="G32513" s="24">
        <v>4.6394374999999997</v>
      </c>
    </row>
    <row r="32514" spans="1:7" ht="15.6">
      <c r="A32514" s="19" t="s">
        <v>3014</v>
      </c>
      <c r="B32514" s="22" t="s">
        <v>2921</v>
      </c>
      <c r="C32514" s="22">
        <v>32</v>
      </c>
      <c r="D32514" s="22" t="s">
        <v>2925</v>
      </c>
      <c r="E32514" s="16" t="s">
        <v>2923</v>
      </c>
      <c r="F32514" s="24">
        <v>-74.033312499999994</v>
      </c>
      <c r="G32514" s="24">
        <v>4.6858124999999999</v>
      </c>
    </row>
    <row r="32515" spans="1:7" ht="15.6">
      <c r="A32515" s="19" t="s">
        <v>3014</v>
      </c>
      <c r="B32515" s="22" t="s">
        <v>2921</v>
      </c>
      <c r="C32515" s="22">
        <v>40</v>
      </c>
      <c r="D32515" s="22" t="s">
        <v>2930</v>
      </c>
      <c r="E32515" s="16" t="s">
        <v>2928</v>
      </c>
      <c r="F32515" s="24">
        <v>-74.067687500000005</v>
      </c>
      <c r="G32515" s="24">
        <v>4.6379374999999996</v>
      </c>
    </row>
    <row r="32516" spans="1:7" ht="15.6">
      <c r="A32516" s="19" t="s">
        <v>3014</v>
      </c>
      <c r="B32516" s="22" t="s">
        <v>2924</v>
      </c>
      <c r="C32516" s="22">
        <v>55</v>
      </c>
      <c r="D32516" s="22" t="s">
        <v>2922</v>
      </c>
      <c r="E32516" s="16" t="s">
        <v>2928</v>
      </c>
      <c r="F32516" s="24">
        <v>-74.125187499999996</v>
      </c>
      <c r="G32516" s="24">
        <v>4.6993124999999996</v>
      </c>
    </row>
    <row r="32517" spans="1:7" ht="15.6">
      <c r="A32517" s="19" t="s">
        <v>3014</v>
      </c>
      <c r="B32517" s="22" t="s">
        <v>2921</v>
      </c>
      <c r="C32517" s="22">
        <v>26</v>
      </c>
      <c r="D32517" s="22" t="s">
        <v>2925</v>
      </c>
      <c r="E32517" s="16" t="s">
        <v>2923</v>
      </c>
      <c r="F32517" s="24">
        <v>-74.036812499999996</v>
      </c>
      <c r="G32517" s="24">
        <v>4.6991874999999999</v>
      </c>
    </row>
    <row r="32518" spans="1:7" ht="15.6">
      <c r="A32518" s="19" t="s">
        <v>3014</v>
      </c>
      <c r="B32518" s="22" t="s">
        <v>2921</v>
      </c>
      <c r="C32518" s="22">
        <v>23</v>
      </c>
      <c r="D32518" s="22" t="s">
        <v>2925</v>
      </c>
      <c r="E32518" s="16" t="s">
        <v>2927</v>
      </c>
      <c r="F32518" s="24">
        <v>-74.110937500000006</v>
      </c>
      <c r="G32518" s="24">
        <v>4.5320625000000003</v>
      </c>
    </row>
    <row r="32519" spans="1:7" ht="15.6">
      <c r="A32519" s="19" t="s">
        <v>3014</v>
      </c>
      <c r="B32519" s="22" t="s">
        <v>2921</v>
      </c>
      <c r="C32519" s="22">
        <v>25</v>
      </c>
      <c r="D32519" s="22" t="s">
        <v>2925</v>
      </c>
      <c r="E32519" s="16" t="s">
        <v>2923</v>
      </c>
      <c r="F32519" s="24">
        <v>-74.060937499999994</v>
      </c>
      <c r="G32519" s="24">
        <v>4.6711875000000003</v>
      </c>
    </row>
    <row r="32520" spans="1:7" ht="15.6">
      <c r="A32520" s="19" t="s">
        <v>3014</v>
      </c>
      <c r="B32520" s="22" t="s">
        <v>2921</v>
      </c>
      <c r="C32520" s="22">
        <v>52</v>
      </c>
      <c r="D32520" s="22" t="s">
        <v>2930</v>
      </c>
      <c r="E32520" s="16" t="s">
        <v>2927</v>
      </c>
      <c r="F32520" s="24">
        <v>-74.068937500000004</v>
      </c>
      <c r="G32520" s="24">
        <v>4.6374374999999999</v>
      </c>
    </row>
    <row r="32521" spans="1:7" ht="15.6">
      <c r="A32521" s="19" t="s">
        <v>3014</v>
      </c>
      <c r="B32521" s="22" t="s">
        <v>2921</v>
      </c>
      <c r="C32521" s="22">
        <v>68</v>
      </c>
      <c r="D32521" s="22" t="s">
        <v>2930</v>
      </c>
      <c r="E32521" s="16" t="s">
        <v>2928</v>
      </c>
      <c r="F32521" s="24">
        <v>-74.068437500000002</v>
      </c>
      <c r="G32521" s="24">
        <v>4.6403125000000003</v>
      </c>
    </row>
    <row r="32522" spans="1:7" ht="15.6">
      <c r="A32522" s="19" t="s">
        <v>3014</v>
      </c>
      <c r="B32522" s="22" t="s">
        <v>2921</v>
      </c>
      <c r="C32522" s="22">
        <v>20</v>
      </c>
      <c r="D32522" s="22" t="s">
        <v>2930</v>
      </c>
      <c r="E32522" s="16" t="s">
        <v>2928</v>
      </c>
      <c r="F32522" s="24">
        <v>-74.066812499999997</v>
      </c>
      <c r="G32522" s="24">
        <v>4.6381874999999999</v>
      </c>
    </row>
    <row r="32523" spans="1:7" ht="15.6">
      <c r="A32523" s="19" t="s">
        <v>3014</v>
      </c>
      <c r="B32523" s="22" t="s">
        <v>2921</v>
      </c>
      <c r="C32523" s="22">
        <v>58</v>
      </c>
      <c r="D32523" s="22" t="s">
        <v>2922</v>
      </c>
      <c r="E32523" s="16" t="s">
        <v>2928</v>
      </c>
      <c r="F32523" s="24">
        <v>-74.150562500000007</v>
      </c>
      <c r="G32523" s="24">
        <v>4.5765624999999996</v>
      </c>
    </row>
    <row r="32524" spans="1:7" ht="15.6">
      <c r="A32524" s="19" t="s">
        <v>3014</v>
      </c>
      <c r="B32524" s="22" t="s">
        <v>2924</v>
      </c>
      <c r="C32524" s="22">
        <v>52</v>
      </c>
      <c r="D32524" s="22" t="s">
        <v>2925</v>
      </c>
      <c r="E32524" s="16" t="s">
        <v>2928</v>
      </c>
      <c r="F32524" s="24">
        <v>-74.016859400000001</v>
      </c>
      <c r="G32524" s="24">
        <v>4.7624374999999999</v>
      </c>
    </row>
    <row r="32525" spans="1:7" ht="15.6">
      <c r="A32525" s="19" t="s">
        <v>3014</v>
      </c>
      <c r="B32525" s="22" t="s">
        <v>2924</v>
      </c>
      <c r="C32525" s="22">
        <v>22</v>
      </c>
      <c r="D32525" s="22" t="s">
        <v>2930</v>
      </c>
      <c r="E32525" s="16" t="s">
        <v>2928</v>
      </c>
      <c r="F32525" s="24">
        <v>-74.067687500000005</v>
      </c>
      <c r="G32525" s="24">
        <v>4.6384375000000002</v>
      </c>
    </row>
    <row r="32526" spans="1:7" ht="15.6">
      <c r="A32526" s="19" t="s">
        <v>3014</v>
      </c>
      <c r="B32526" s="22" t="s">
        <v>2921</v>
      </c>
      <c r="C32526" s="22">
        <v>46</v>
      </c>
      <c r="D32526" s="22" t="s">
        <v>2922</v>
      </c>
      <c r="E32526" s="16" t="s">
        <v>2928</v>
      </c>
      <c r="F32526" s="24">
        <v>-74.067687500000005</v>
      </c>
      <c r="G32526" s="24">
        <v>4.6384375000000002</v>
      </c>
    </row>
    <row r="32527" spans="1:7" ht="15.6">
      <c r="A32527" s="19" t="s">
        <v>3014</v>
      </c>
      <c r="B32527" s="22" t="s">
        <v>2921</v>
      </c>
      <c r="C32527" s="22">
        <v>17</v>
      </c>
      <c r="D32527" s="22" t="s">
        <v>2925</v>
      </c>
      <c r="E32527" s="16" t="s">
        <v>2923</v>
      </c>
      <c r="F32527" s="24">
        <v>-74.068312500000005</v>
      </c>
      <c r="G32527" s="24">
        <v>4.6350625000000001</v>
      </c>
    </row>
    <row r="32528" spans="1:7" ht="15.6">
      <c r="A32528" s="19" t="s">
        <v>3014</v>
      </c>
      <c r="B32528" s="22" t="s">
        <v>2921</v>
      </c>
      <c r="C32528" s="22">
        <v>16</v>
      </c>
      <c r="D32528" s="22" t="s">
        <v>2930</v>
      </c>
      <c r="E32528" s="16" t="s">
        <v>2928</v>
      </c>
      <c r="F32528" s="24">
        <v>-74.066937499999995</v>
      </c>
      <c r="G32528" s="24">
        <v>4.6385624999999999</v>
      </c>
    </row>
    <row r="32529" spans="1:7" ht="15.6">
      <c r="A32529" s="19" t="s">
        <v>3014</v>
      </c>
      <c r="B32529" s="22" t="s">
        <v>2921</v>
      </c>
      <c r="C32529" s="22">
        <v>18</v>
      </c>
      <c r="D32529" s="22" t="s">
        <v>2930</v>
      </c>
      <c r="E32529" s="16" t="s">
        <v>2927</v>
      </c>
      <c r="F32529" s="24">
        <v>-74.065937500000004</v>
      </c>
      <c r="G32529" s="24">
        <v>4.6383124999999996</v>
      </c>
    </row>
    <row r="32530" spans="1:7" ht="15.6">
      <c r="A32530" s="19" t="s">
        <v>3014</v>
      </c>
      <c r="B32530" s="22" t="s">
        <v>2921</v>
      </c>
      <c r="C32530" s="22">
        <v>20</v>
      </c>
      <c r="D32530" s="22" t="s">
        <v>2929</v>
      </c>
      <c r="E32530" s="16" t="s">
        <v>2928</v>
      </c>
      <c r="F32530" s="24">
        <v>-74.045187499999997</v>
      </c>
      <c r="G32530" s="24">
        <v>4.7668125000000003</v>
      </c>
    </row>
    <row r="32531" spans="1:7" ht="15.6">
      <c r="A32531" s="19" t="s">
        <v>3014</v>
      </c>
      <c r="B32531" s="22" t="s">
        <v>2921</v>
      </c>
      <c r="C32531" s="22">
        <v>32</v>
      </c>
      <c r="D32531" s="22" t="s">
        <v>2925</v>
      </c>
      <c r="E32531" s="16" t="s">
        <v>2926</v>
      </c>
      <c r="F32531" s="24">
        <v>-74.0673125</v>
      </c>
      <c r="G32531" s="24">
        <v>4.6401874999999997</v>
      </c>
    </row>
    <row r="32532" spans="1:7" ht="15.6">
      <c r="A32532" s="19" t="s">
        <v>3014</v>
      </c>
      <c r="B32532" s="22" t="s">
        <v>2921</v>
      </c>
      <c r="C32532" s="22">
        <v>36</v>
      </c>
      <c r="D32532" s="22" t="s">
        <v>2925</v>
      </c>
      <c r="E32532" s="16" t="s">
        <v>2926</v>
      </c>
      <c r="F32532" s="24">
        <v>-74.108062500000003</v>
      </c>
      <c r="G32532" s="24">
        <v>4.7154375000000002</v>
      </c>
    </row>
    <row r="32533" spans="1:7" ht="15.6">
      <c r="A32533" s="19" t="s">
        <v>3014</v>
      </c>
      <c r="B32533" s="22" t="s">
        <v>2921</v>
      </c>
      <c r="C32533" s="22">
        <v>22</v>
      </c>
      <c r="D32533" s="22" t="s">
        <v>2930</v>
      </c>
      <c r="E32533" s="16" t="s">
        <v>2926</v>
      </c>
      <c r="F32533" s="24">
        <v>-74.0666875</v>
      </c>
      <c r="G32533" s="24">
        <v>4.6394374999999997</v>
      </c>
    </row>
    <row r="32534" spans="1:7" ht="15.6">
      <c r="A32534" s="19" t="s">
        <v>3014</v>
      </c>
      <c r="B32534" s="22" t="s">
        <v>2921</v>
      </c>
      <c r="C32534" s="22">
        <v>62</v>
      </c>
      <c r="D32534" s="22" t="s">
        <v>2930</v>
      </c>
      <c r="E32534" s="16" t="s">
        <v>2926</v>
      </c>
      <c r="F32534" s="24">
        <v>-74.0666875</v>
      </c>
      <c r="G32534" s="24">
        <v>4.6394374999999997</v>
      </c>
    </row>
    <row r="32535" spans="1:7" ht="15.6">
      <c r="A32535" s="19" t="s">
        <v>3014</v>
      </c>
      <c r="B32535" s="22" t="s">
        <v>2924</v>
      </c>
      <c r="C32535" s="22">
        <v>52</v>
      </c>
      <c r="D32535" s="22" t="s">
        <v>2925</v>
      </c>
      <c r="E32535" s="16" t="s">
        <v>2928</v>
      </c>
      <c r="F32535" s="24">
        <v>-74.066812499999997</v>
      </c>
      <c r="G32535" s="24">
        <v>4.6385624999999999</v>
      </c>
    </row>
    <row r="32536" spans="1:7" ht="15.6">
      <c r="A32536" s="19" t="s">
        <v>3014</v>
      </c>
      <c r="B32536" s="22" t="s">
        <v>2924</v>
      </c>
      <c r="C32536" s="22">
        <v>23</v>
      </c>
      <c r="D32536" s="22" t="s">
        <v>2929</v>
      </c>
      <c r="E32536" s="16" t="s">
        <v>2928</v>
      </c>
      <c r="F32536" s="24">
        <v>-74.067812500000002</v>
      </c>
      <c r="G32536" s="24">
        <v>4.6384375000000002</v>
      </c>
    </row>
    <row r="32537" spans="1:7" ht="15.6">
      <c r="A32537" s="19" t="s">
        <v>3014</v>
      </c>
      <c r="B32537" s="22" t="s">
        <v>2921</v>
      </c>
      <c r="C32537" s="22">
        <v>29</v>
      </c>
      <c r="D32537" s="22" t="s">
        <v>2925</v>
      </c>
      <c r="E32537" s="16" t="s">
        <v>2923</v>
      </c>
      <c r="F32537" s="24">
        <v>-74.126312499999997</v>
      </c>
      <c r="G32537" s="24">
        <v>4.6434375000000001</v>
      </c>
    </row>
    <row r="32538" spans="1:7" ht="15.6">
      <c r="A32538" s="19" t="s">
        <v>3014</v>
      </c>
      <c r="B32538" s="22" t="s">
        <v>2924</v>
      </c>
      <c r="C32538" s="22">
        <v>42</v>
      </c>
      <c r="D32538" s="22" t="s">
        <v>2930</v>
      </c>
      <c r="E32538" s="16" t="s">
        <v>2926</v>
      </c>
      <c r="F32538" s="24">
        <v>-74.067937499999999</v>
      </c>
      <c r="G32538" s="24">
        <v>4.6395625000000003</v>
      </c>
    </row>
    <row r="32539" spans="1:7" ht="15.6">
      <c r="A32539" s="19" t="s">
        <v>3014</v>
      </c>
      <c r="B32539" s="22" t="s">
        <v>2921</v>
      </c>
      <c r="C32539" s="22">
        <v>56</v>
      </c>
      <c r="D32539" s="22" t="s">
        <v>2930</v>
      </c>
      <c r="E32539" s="16" t="s">
        <v>2928</v>
      </c>
      <c r="F32539" s="24">
        <v>-74.068437500000002</v>
      </c>
      <c r="G32539" s="24">
        <v>4.6404375</v>
      </c>
    </row>
    <row r="32540" spans="1:7" ht="15.6">
      <c r="A32540" s="19" t="s">
        <v>3014</v>
      </c>
      <c r="B32540" s="22" t="s">
        <v>2921</v>
      </c>
      <c r="C32540" s="22">
        <v>21</v>
      </c>
      <c r="D32540" s="22" t="s">
        <v>2925</v>
      </c>
      <c r="E32540" s="16" t="s">
        <v>2926</v>
      </c>
      <c r="F32540" s="24">
        <v>-74.068187499999993</v>
      </c>
      <c r="G32540" s="24">
        <v>4.6396875</v>
      </c>
    </row>
    <row r="32541" spans="1:7" ht="15.6">
      <c r="A32541" s="19" t="s">
        <v>3014</v>
      </c>
      <c r="B32541" s="22" t="s">
        <v>2924</v>
      </c>
      <c r="C32541" s="22">
        <v>30</v>
      </c>
      <c r="D32541" s="22" t="s">
        <v>2922</v>
      </c>
      <c r="E32541" s="16" t="s">
        <v>2923</v>
      </c>
      <c r="F32541" s="24">
        <v>-74.0733125</v>
      </c>
      <c r="G32541" s="24">
        <v>4.6359374999999998</v>
      </c>
    </row>
    <row r="32542" spans="1:7" ht="15.6">
      <c r="A32542" s="19" t="s">
        <v>3014</v>
      </c>
      <c r="B32542" s="22" t="s">
        <v>2924</v>
      </c>
      <c r="C32542" s="22">
        <v>42</v>
      </c>
      <c r="D32542" s="22" t="s">
        <v>2922</v>
      </c>
      <c r="E32542" s="16" t="s">
        <v>2923</v>
      </c>
      <c r="F32542" s="24">
        <v>-74.073062500000006</v>
      </c>
      <c r="G32542" s="24">
        <v>4.6275624999999998</v>
      </c>
    </row>
    <row r="32543" spans="1:7" ht="15.6">
      <c r="A32543" s="19" t="s">
        <v>3014</v>
      </c>
      <c r="B32543" s="22" t="s">
        <v>2924</v>
      </c>
      <c r="C32543" s="22">
        <v>63</v>
      </c>
      <c r="D32543" s="22" t="s">
        <v>2930</v>
      </c>
      <c r="E32543" s="16" t="s">
        <v>2923</v>
      </c>
      <c r="F32543" s="24">
        <v>-74.063437500000006</v>
      </c>
      <c r="G32543" s="24">
        <v>4.6395625000000003</v>
      </c>
    </row>
    <row r="32544" spans="1:7" ht="15.6">
      <c r="A32544" s="19" t="s">
        <v>3014</v>
      </c>
      <c r="B32544" s="22" t="s">
        <v>2924</v>
      </c>
      <c r="C32544" s="22">
        <v>36</v>
      </c>
      <c r="D32544" s="22" t="s">
        <v>2925</v>
      </c>
      <c r="E32544" s="16" t="s">
        <v>2926</v>
      </c>
      <c r="F32544" s="24">
        <v>-74.067437499999997</v>
      </c>
      <c r="G32544" s="24">
        <v>4.6403125000000003</v>
      </c>
    </row>
    <row r="32545" spans="1:7" ht="15.6">
      <c r="A32545" s="19" t="s">
        <v>3014</v>
      </c>
      <c r="B32545" s="22" t="s">
        <v>2921</v>
      </c>
      <c r="C32545" s="22">
        <v>26</v>
      </c>
      <c r="D32545" s="22" t="s">
        <v>2925</v>
      </c>
      <c r="E32545" s="16" t="s">
        <v>2923</v>
      </c>
      <c r="F32545" s="24">
        <v>-74.077812499999993</v>
      </c>
      <c r="G32545" s="24">
        <v>4.6331875</v>
      </c>
    </row>
    <row r="32546" spans="1:7" ht="15.6">
      <c r="A32546" s="19" t="s">
        <v>3014</v>
      </c>
      <c r="B32546" s="22" t="s">
        <v>2921</v>
      </c>
      <c r="C32546" s="22">
        <v>56</v>
      </c>
      <c r="D32546" s="22" t="s">
        <v>2925</v>
      </c>
      <c r="E32546" s="16" t="s">
        <v>2927</v>
      </c>
      <c r="F32546" s="24">
        <v>-74.068937500000004</v>
      </c>
      <c r="G32546" s="24">
        <v>4.6408125</v>
      </c>
    </row>
    <row r="32547" spans="1:7" ht="15.6">
      <c r="A32547" s="19" t="s">
        <v>3014</v>
      </c>
      <c r="B32547" s="22" t="s">
        <v>2924</v>
      </c>
      <c r="C32547" s="22">
        <v>52</v>
      </c>
      <c r="D32547" s="22" t="s">
        <v>2925</v>
      </c>
      <c r="E32547" s="16" t="s">
        <v>2926</v>
      </c>
      <c r="F32547" s="24">
        <v>-74.067437499999997</v>
      </c>
      <c r="G32547" s="24">
        <v>4.6401874999999997</v>
      </c>
    </row>
    <row r="32548" spans="1:7" ht="15.6">
      <c r="A32548" s="19" t="s">
        <v>3014</v>
      </c>
      <c r="B32548" s="22" t="s">
        <v>2924</v>
      </c>
      <c r="C32548" s="22">
        <v>48</v>
      </c>
      <c r="D32548" s="22" t="s">
        <v>2922</v>
      </c>
      <c r="E32548" s="16" t="s">
        <v>2928</v>
      </c>
      <c r="F32548" s="24">
        <v>-74.069062500000001</v>
      </c>
      <c r="G32548" s="24">
        <v>4.6399375000000003</v>
      </c>
    </row>
    <row r="32549" spans="1:7" ht="15.6">
      <c r="A32549" s="19" t="s">
        <v>3014</v>
      </c>
      <c r="B32549" s="22" t="s">
        <v>2921</v>
      </c>
      <c r="C32549" s="22">
        <v>53</v>
      </c>
      <c r="D32549" s="22" t="s">
        <v>2930</v>
      </c>
      <c r="E32549" s="16" t="s">
        <v>2928</v>
      </c>
      <c r="F32549" s="24">
        <v>-74.067187500000003</v>
      </c>
      <c r="G32549" s="24">
        <v>4.6411875</v>
      </c>
    </row>
    <row r="32550" spans="1:7" ht="15.6">
      <c r="A32550" s="19" t="s">
        <v>3014</v>
      </c>
      <c r="B32550" s="22" t="s">
        <v>2924</v>
      </c>
      <c r="C32550" s="22">
        <v>43</v>
      </c>
      <c r="D32550" s="22" t="s">
        <v>2925</v>
      </c>
      <c r="E32550" s="16" t="s">
        <v>2928</v>
      </c>
      <c r="F32550" s="24">
        <v>-74.050687499999995</v>
      </c>
      <c r="G32550" s="24">
        <v>4.7363125000000004</v>
      </c>
    </row>
    <row r="32551" spans="1:7" ht="15.6">
      <c r="A32551" s="19" t="s">
        <v>3014</v>
      </c>
      <c r="B32551" s="22" t="s">
        <v>2924</v>
      </c>
      <c r="C32551" s="22">
        <v>26</v>
      </c>
      <c r="D32551" s="22" t="s">
        <v>2930</v>
      </c>
      <c r="E32551" s="16" t="s">
        <v>2926</v>
      </c>
      <c r="F32551" s="24">
        <v>-74.067437499999997</v>
      </c>
      <c r="G32551" s="24">
        <v>4.6400625</v>
      </c>
    </row>
    <row r="32552" spans="1:7" ht="15.6">
      <c r="A32552" s="19" t="s">
        <v>3014</v>
      </c>
      <c r="B32552" s="22" t="s">
        <v>2921</v>
      </c>
      <c r="C32552" s="22">
        <v>17</v>
      </c>
      <c r="D32552" s="22" t="s">
        <v>2930</v>
      </c>
      <c r="E32552" s="16" t="s">
        <v>2926</v>
      </c>
      <c r="F32552" s="24">
        <v>-74.067687500000005</v>
      </c>
      <c r="G32552" s="24">
        <v>4.6388125000000002</v>
      </c>
    </row>
    <row r="32553" spans="1:7" ht="15.6">
      <c r="A32553" s="19" t="s">
        <v>3014</v>
      </c>
      <c r="B32553" s="22" t="s">
        <v>2921</v>
      </c>
      <c r="C32553" s="22">
        <v>33</v>
      </c>
      <c r="D32553" s="22" t="s">
        <v>2925</v>
      </c>
      <c r="E32553" s="16" t="s">
        <v>2928</v>
      </c>
      <c r="F32553" s="24">
        <v>-74.068562499999999</v>
      </c>
      <c r="G32553" s="24">
        <v>4.6394374999999997</v>
      </c>
    </row>
    <row r="32554" spans="1:7" ht="15.6">
      <c r="A32554" s="19" t="s">
        <v>3014</v>
      </c>
      <c r="B32554" s="22" t="s">
        <v>2921</v>
      </c>
      <c r="C32554" s="22">
        <v>62</v>
      </c>
      <c r="D32554" s="22" t="s">
        <v>2930</v>
      </c>
      <c r="E32554" s="16" t="s">
        <v>2928</v>
      </c>
      <c r="F32554" s="24">
        <v>-74.068562499999999</v>
      </c>
      <c r="G32554" s="24">
        <v>4.6394374999999997</v>
      </c>
    </row>
    <row r="32555" spans="1:7" ht="15.6">
      <c r="A32555" s="19" t="s">
        <v>3014</v>
      </c>
      <c r="B32555" s="22" t="s">
        <v>2924</v>
      </c>
      <c r="C32555" s="22">
        <v>53</v>
      </c>
      <c r="D32555" s="22" t="s">
        <v>2930</v>
      </c>
      <c r="E32555" s="16" t="s">
        <v>2928</v>
      </c>
      <c r="F32555" s="24">
        <v>-74.067687500000005</v>
      </c>
      <c r="G32555" s="24">
        <v>4.6379374999999996</v>
      </c>
    </row>
    <row r="32556" spans="1:7" ht="15.6">
      <c r="A32556" s="19" t="s">
        <v>3014</v>
      </c>
      <c r="B32556" s="22" t="s">
        <v>2924</v>
      </c>
      <c r="C32556" s="22">
        <v>51</v>
      </c>
      <c r="D32556" s="22" t="s">
        <v>2930</v>
      </c>
      <c r="E32556" s="16" t="s">
        <v>2928</v>
      </c>
      <c r="F32556" s="24">
        <v>-74.068562499999999</v>
      </c>
      <c r="G32556" s="24">
        <v>4.6398124999999997</v>
      </c>
    </row>
    <row r="32557" spans="1:7" ht="15.6">
      <c r="A32557" s="19" t="s">
        <v>3014</v>
      </c>
      <c r="B32557" s="22" t="s">
        <v>2921</v>
      </c>
      <c r="C32557" s="22">
        <v>50</v>
      </c>
      <c r="D32557" s="22" t="s">
        <v>2922</v>
      </c>
      <c r="E32557" s="16" t="s">
        <v>2923</v>
      </c>
      <c r="F32557" s="24">
        <v>-74.072687500000001</v>
      </c>
      <c r="G32557" s="24">
        <v>4.6870624999999997</v>
      </c>
    </row>
    <row r="32558" spans="1:7" ht="15.6">
      <c r="A32558" s="19" t="s">
        <v>3014</v>
      </c>
      <c r="B32558" s="22" t="s">
        <v>2921</v>
      </c>
      <c r="C32558" s="22">
        <v>28</v>
      </c>
      <c r="D32558" s="22" t="s">
        <v>2925</v>
      </c>
      <c r="E32558" s="16" t="s">
        <v>2926</v>
      </c>
      <c r="F32558" s="24">
        <v>-74.066812499999997</v>
      </c>
      <c r="G32558" s="24">
        <v>4.6394374999999997</v>
      </c>
    </row>
    <row r="32559" spans="1:7" ht="15.6">
      <c r="A32559" s="19" t="s">
        <v>3014</v>
      </c>
      <c r="B32559" s="22" t="s">
        <v>2921</v>
      </c>
      <c r="C32559" s="22">
        <v>21</v>
      </c>
      <c r="D32559" s="22" t="s">
        <v>2925</v>
      </c>
      <c r="E32559" s="16" t="s">
        <v>2923</v>
      </c>
      <c r="F32559" s="24">
        <v>-74.162187500000002</v>
      </c>
      <c r="G32559" s="24">
        <v>4.6386874999999996</v>
      </c>
    </row>
    <row r="32560" spans="1:7" ht="15.6">
      <c r="A32560" s="19" t="s">
        <v>3014</v>
      </c>
      <c r="B32560" s="22" t="s">
        <v>2924</v>
      </c>
      <c r="C32560" s="22">
        <v>57</v>
      </c>
      <c r="D32560" s="22" t="s">
        <v>2922</v>
      </c>
      <c r="E32560" s="16" t="s">
        <v>2923</v>
      </c>
      <c r="F32560" s="24">
        <v>-74.058062500000005</v>
      </c>
      <c r="G32560" s="24">
        <v>4.7401875000000002</v>
      </c>
    </row>
    <row r="32561" spans="1:7" ht="15.6">
      <c r="A32561" s="19" t="s">
        <v>3014</v>
      </c>
      <c r="B32561" s="22" t="s">
        <v>2924</v>
      </c>
      <c r="C32561" s="22">
        <v>39</v>
      </c>
      <c r="D32561" s="22" t="s">
        <v>2925</v>
      </c>
      <c r="E32561" s="16" t="s">
        <v>2927</v>
      </c>
      <c r="F32561" s="24">
        <v>-74.068687499999996</v>
      </c>
      <c r="G32561" s="24">
        <v>4.6378124999999999</v>
      </c>
    </row>
    <row r="32562" spans="1:7" ht="15.6">
      <c r="A32562" s="19" t="s">
        <v>3014</v>
      </c>
      <c r="B32562" s="22" t="s">
        <v>2924</v>
      </c>
      <c r="C32562" s="22">
        <v>52</v>
      </c>
      <c r="D32562" s="22" t="s">
        <v>2925</v>
      </c>
      <c r="E32562" s="16" t="s">
        <v>2923</v>
      </c>
      <c r="F32562" s="24">
        <v>-74.091187500000004</v>
      </c>
      <c r="G32562" s="24">
        <v>4.5504375000000001</v>
      </c>
    </row>
    <row r="32563" spans="1:7" ht="15.6">
      <c r="A32563" s="19" t="s">
        <v>3014</v>
      </c>
      <c r="B32563" s="22" t="s">
        <v>2924</v>
      </c>
      <c r="C32563" s="22">
        <v>47</v>
      </c>
      <c r="D32563" s="22" t="s">
        <v>2930</v>
      </c>
      <c r="E32563" s="16" t="s">
        <v>2928</v>
      </c>
      <c r="F32563" s="24">
        <v>-74.068312500000005</v>
      </c>
      <c r="G32563" s="24">
        <v>4.6403125000000003</v>
      </c>
    </row>
    <row r="32564" spans="1:7" ht="15.6">
      <c r="A32564" s="19" t="s">
        <v>3014</v>
      </c>
      <c r="B32564" s="22" t="s">
        <v>2921</v>
      </c>
      <c r="C32564" s="22">
        <v>23</v>
      </c>
      <c r="D32564" s="22" t="s">
        <v>2925</v>
      </c>
      <c r="E32564" s="16" t="s">
        <v>2928</v>
      </c>
      <c r="F32564" s="24">
        <v>-74.067062500000006</v>
      </c>
      <c r="G32564" s="24">
        <v>4.6385624999999999</v>
      </c>
    </row>
    <row r="32565" spans="1:7" ht="15.6">
      <c r="A32565" s="19" t="s">
        <v>3014</v>
      </c>
      <c r="B32565" s="22" t="s">
        <v>2921</v>
      </c>
      <c r="C32565" s="22">
        <v>35</v>
      </c>
      <c r="D32565" s="22" t="s">
        <v>2925</v>
      </c>
      <c r="E32565" s="16" t="s">
        <v>2927</v>
      </c>
      <c r="F32565" s="24">
        <v>-74.066062500000001</v>
      </c>
      <c r="G32565" s="24">
        <v>4.6373125000000002</v>
      </c>
    </row>
    <row r="32566" spans="1:7" ht="15.6">
      <c r="A32566" s="19" t="s">
        <v>3014</v>
      </c>
      <c r="B32566" s="22" t="s">
        <v>2924</v>
      </c>
      <c r="C32566" s="22">
        <v>66</v>
      </c>
      <c r="D32566" s="22" t="s">
        <v>2930</v>
      </c>
      <c r="E32566" s="16" t="s">
        <v>2928</v>
      </c>
      <c r="F32566" s="24">
        <v>-74.068062499999996</v>
      </c>
      <c r="G32566" s="24">
        <v>4.6385624999999999</v>
      </c>
    </row>
    <row r="32567" spans="1:7" ht="15.6">
      <c r="A32567" s="19" t="s">
        <v>3014</v>
      </c>
      <c r="B32567" s="22" t="s">
        <v>2924</v>
      </c>
      <c r="C32567" s="22">
        <v>26</v>
      </c>
      <c r="D32567" s="22" t="s">
        <v>2925</v>
      </c>
      <c r="E32567" s="16" t="s">
        <v>2927</v>
      </c>
      <c r="F32567" s="24">
        <v>-74.067187500000003</v>
      </c>
      <c r="G32567" s="24">
        <v>4.6376875000000002</v>
      </c>
    </row>
    <row r="32568" spans="1:7" ht="15.6">
      <c r="A32568" s="19" t="s">
        <v>3014</v>
      </c>
      <c r="B32568" s="22" t="s">
        <v>2921</v>
      </c>
      <c r="C32568" s="22">
        <v>29</v>
      </c>
      <c r="D32568" s="22" t="s">
        <v>2930</v>
      </c>
      <c r="E32568" s="16" t="s">
        <v>2926</v>
      </c>
      <c r="F32568" s="24">
        <v>-74.067687500000005</v>
      </c>
      <c r="G32568" s="24">
        <v>4.6389374999999999</v>
      </c>
    </row>
    <row r="32569" spans="1:7" ht="15.6">
      <c r="A32569" s="19" t="s">
        <v>3014</v>
      </c>
      <c r="B32569" s="22" t="s">
        <v>2924</v>
      </c>
      <c r="C32569" s="22">
        <v>45</v>
      </c>
      <c r="D32569" s="22" t="s">
        <v>2925</v>
      </c>
      <c r="E32569" s="16" t="s">
        <v>2926</v>
      </c>
      <c r="F32569" s="24">
        <v>-74.067687500000005</v>
      </c>
      <c r="G32569" s="24">
        <v>4.6389374999999999</v>
      </c>
    </row>
    <row r="32570" spans="1:7" ht="15.6">
      <c r="A32570" s="19" t="s">
        <v>3014</v>
      </c>
      <c r="B32570" s="22" t="s">
        <v>2921</v>
      </c>
      <c r="C32570" s="22">
        <v>59</v>
      </c>
      <c r="D32570" s="22" t="s">
        <v>2925</v>
      </c>
      <c r="E32570" s="16" t="s">
        <v>2927</v>
      </c>
      <c r="F32570" s="24">
        <v>-74.069312499999995</v>
      </c>
      <c r="G32570" s="24">
        <v>4.6403125000000003</v>
      </c>
    </row>
    <row r="32571" spans="1:7" ht="15.6">
      <c r="A32571" s="19" t="s">
        <v>3014</v>
      </c>
      <c r="B32571" s="22" t="s">
        <v>2924</v>
      </c>
      <c r="C32571" s="22">
        <v>47</v>
      </c>
      <c r="D32571" s="22" t="s">
        <v>2922</v>
      </c>
      <c r="E32571" s="16" t="s">
        <v>2923</v>
      </c>
      <c r="F32571" s="24">
        <v>-74.081187499999999</v>
      </c>
      <c r="G32571" s="24">
        <v>4.6483125000000003</v>
      </c>
    </row>
    <row r="32572" spans="1:7" ht="15.6">
      <c r="A32572" s="19" t="s">
        <v>3014</v>
      </c>
      <c r="B32572" s="22" t="s">
        <v>2921</v>
      </c>
      <c r="C32572" s="22">
        <v>36</v>
      </c>
      <c r="D32572" s="22" t="s">
        <v>2925</v>
      </c>
      <c r="E32572" s="16" t="s">
        <v>2928</v>
      </c>
      <c r="F32572" s="24">
        <v>-74.067562499999994</v>
      </c>
      <c r="G32572" s="24">
        <v>4.6385624999999999</v>
      </c>
    </row>
    <row r="32573" spans="1:7" ht="15.6">
      <c r="A32573" s="19" t="s">
        <v>3014</v>
      </c>
      <c r="B32573" s="22" t="s">
        <v>2924</v>
      </c>
      <c r="C32573" s="22">
        <v>58</v>
      </c>
      <c r="D32573" s="22" t="s">
        <v>2922</v>
      </c>
      <c r="E32573" s="16" t="s">
        <v>2923</v>
      </c>
      <c r="F32573" s="24">
        <v>-74.073562499999994</v>
      </c>
      <c r="G32573" s="24">
        <v>4.6598125000000001</v>
      </c>
    </row>
    <row r="32574" spans="1:7" ht="15.6">
      <c r="A32574" s="19" t="s">
        <v>3014</v>
      </c>
      <c r="B32574" s="22" t="s">
        <v>2921</v>
      </c>
      <c r="C32574" s="22">
        <v>51</v>
      </c>
      <c r="D32574" s="22" t="s">
        <v>2925</v>
      </c>
      <c r="E32574" s="16" t="s">
        <v>2927</v>
      </c>
      <c r="F32574" s="24">
        <v>-74.066437500000006</v>
      </c>
      <c r="G32574" s="24">
        <v>4.6420624999999998</v>
      </c>
    </row>
    <row r="32575" spans="1:7" ht="15.6">
      <c r="A32575" s="19" t="s">
        <v>3014</v>
      </c>
      <c r="B32575" s="22" t="s">
        <v>2921</v>
      </c>
      <c r="C32575" s="22">
        <v>69</v>
      </c>
      <c r="D32575" s="22" t="s">
        <v>2930</v>
      </c>
      <c r="E32575" s="16" t="s">
        <v>2923</v>
      </c>
      <c r="F32575" s="24">
        <v>-74.067062500000006</v>
      </c>
      <c r="G32575" s="24">
        <v>4.6434375000000001</v>
      </c>
    </row>
    <row r="32576" spans="1:7" ht="15.6">
      <c r="A32576" s="19" t="s">
        <v>3014</v>
      </c>
      <c r="B32576" s="22" t="s">
        <v>2924</v>
      </c>
      <c r="C32576" s="22">
        <v>56</v>
      </c>
      <c r="D32576" s="22" t="s">
        <v>2930</v>
      </c>
      <c r="E32576" s="16" t="s">
        <v>2923</v>
      </c>
      <c r="F32576" s="24">
        <v>-74.067062500000006</v>
      </c>
      <c r="G32576" s="24">
        <v>4.6434375000000001</v>
      </c>
    </row>
    <row r="32577" spans="1:7" ht="15.6">
      <c r="A32577" s="19" t="s">
        <v>3014</v>
      </c>
      <c r="B32577" s="22" t="s">
        <v>2924</v>
      </c>
      <c r="C32577" s="22">
        <v>42</v>
      </c>
      <c r="D32577" s="22" t="s">
        <v>2925</v>
      </c>
      <c r="E32577" s="16" t="s">
        <v>2926</v>
      </c>
      <c r="F32577" s="24">
        <v>-74.0666875</v>
      </c>
      <c r="G32577" s="24">
        <v>4.6394374999999997</v>
      </c>
    </row>
    <row r="32578" spans="1:7" ht="15.6">
      <c r="A32578" s="19" t="s">
        <v>3014</v>
      </c>
      <c r="B32578" s="22" t="s">
        <v>2921</v>
      </c>
      <c r="C32578" s="22">
        <v>56</v>
      </c>
      <c r="D32578" s="22" t="s">
        <v>2930</v>
      </c>
      <c r="E32578" s="16" t="s">
        <v>2926</v>
      </c>
      <c r="F32578" s="24">
        <v>-74.0666875</v>
      </c>
      <c r="G32578" s="24">
        <v>4.6394374999999997</v>
      </c>
    </row>
    <row r="32579" spans="1:7" ht="15.6">
      <c r="A32579" s="19" t="s">
        <v>3014</v>
      </c>
      <c r="B32579" s="22" t="s">
        <v>2924</v>
      </c>
      <c r="C32579" s="22">
        <v>39</v>
      </c>
      <c r="D32579" s="22" t="s">
        <v>2925</v>
      </c>
      <c r="E32579" s="16" t="s">
        <v>2923</v>
      </c>
      <c r="F32579" s="24">
        <v>-74.132687500000003</v>
      </c>
      <c r="G32579" s="24">
        <v>4.6273125000000004</v>
      </c>
    </row>
    <row r="32580" spans="1:7" ht="15.6">
      <c r="A32580" s="19" t="s">
        <v>3014</v>
      </c>
      <c r="B32580" s="22" t="s">
        <v>2921</v>
      </c>
      <c r="C32580" s="22">
        <v>29</v>
      </c>
      <c r="D32580" s="22" t="s">
        <v>2930</v>
      </c>
      <c r="E32580" s="16" t="s">
        <v>2928</v>
      </c>
      <c r="F32580" s="24">
        <v>-74.067062500000006</v>
      </c>
      <c r="G32580" s="24">
        <v>4.6386874999999996</v>
      </c>
    </row>
    <row r="32581" spans="1:7" ht="15.6">
      <c r="A32581" s="19" t="s">
        <v>3014</v>
      </c>
      <c r="B32581" s="22" t="s">
        <v>2921</v>
      </c>
      <c r="C32581" s="22">
        <v>45</v>
      </c>
      <c r="D32581" s="22" t="s">
        <v>2925</v>
      </c>
      <c r="E32581" s="16" t="s">
        <v>2928</v>
      </c>
      <c r="F32581" s="24">
        <v>-74.0673125</v>
      </c>
      <c r="G32581" s="24">
        <v>4.6413124999999997</v>
      </c>
    </row>
    <row r="32582" spans="1:7" ht="15.6">
      <c r="A32582" s="19" t="s">
        <v>3014</v>
      </c>
      <c r="B32582" s="22" t="s">
        <v>2924</v>
      </c>
      <c r="C32582" s="22">
        <v>49</v>
      </c>
      <c r="D32582" s="22" t="s">
        <v>2925</v>
      </c>
      <c r="E32582" s="16" t="s">
        <v>2928</v>
      </c>
      <c r="F32582" s="24">
        <v>-74.068562499999999</v>
      </c>
      <c r="G32582" s="24">
        <v>4.6396875</v>
      </c>
    </row>
    <row r="32583" spans="1:7" ht="15.6">
      <c r="A32583" s="19" t="s">
        <v>3014</v>
      </c>
      <c r="B32583" s="22" t="s">
        <v>2921</v>
      </c>
      <c r="C32583" s="22">
        <v>23</v>
      </c>
      <c r="D32583" s="22" t="s">
        <v>2930</v>
      </c>
      <c r="E32583" s="16" t="s">
        <v>2928</v>
      </c>
      <c r="F32583" s="24">
        <v>-74.068562499999999</v>
      </c>
      <c r="G32583" s="24">
        <v>4.6396875</v>
      </c>
    </row>
    <row r="32584" spans="1:7" ht="15.6">
      <c r="A32584" s="19" t="s">
        <v>3014</v>
      </c>
      <c r="B32584" s="22" t="s">
        <v>2924</v>
      </c>
      <c r="C32584" s="22">
        <v>66</v>
      </c>
      <c r="D32584" s="22" t="s">
        <v>2930</v>
      </c>
      <c r="E32584" s="16" t="s">
        <v>2928</v>
      </c>
      <c r="F32584" s="24">
        <v>-74.067687500000005</v>
      </c>
      <c r="G32584" s="24">
        <v>4.6384375000000002</v>
      </c>
    </row>
    <row r="32585" spans="1:7" ht="15.6">
      <c r="A32585" s="19" t="s">
        <v>3014</v>
      </c>
      <c r="B32585" s="22" t="s">
        <v>2921</v>
      </c>
      <c r="C32585" s="22">
        <v>26</v>
      </c>
      <c r="D32585" s="22" t="s">
        <v>2925</v>
      </c>
      <c r="E32585" s="16" t="s">
        <v>2923</v>
      </c>
      <c r="F32585" s="24">
        <v>-74.069937499999995</v>
      </c>
      <c r="G32585" s="24">
        <v>4.6370624999999999</v>
      </c>
    </row>
    <row r="32586" spans="1:7" ht="15.6">
      <c r="A32586" s="19" t="s">
        <v>3014</v>
      </c>
      <c r="B32586" s="22" t="s">
        <v>2924</v>
      </c>
      <c r="C32586" s="22">
        <v>29</v>
      </c>
      <c r="D32586" s="22" t="s">
        <v>2930</v>
      </c>
      <c r="E32586" s="16" t="s">
        <v>2927</v>
      </c>
      <c r="F32586" s="24">
        <v>-74.0673125</v>
      </c>
      <c r="G32586" s="24">
        <v>4.6375624999999996</v>
      </c>
    </row>
    <row r="32587" spans="1:7" ht="15.6">
      <c r="A32587" s="19" t="s">
        <v>3014</v>
      </c>
      <c r="B32587" s="22" t="s">
        <v>2924</v>
      </c>
      <c r="C32587" s="22">
        <v>26</v>
      </c>
      <c r="D32587" s="22" t="s">
        <v>2930</v>
      </c>
      <c r="E32587" s="16" t="s">
        <v>2923</v>
      </c>
      <c r="F32587" s="24">
        <v>-74.070437499999997</v>
      </c>
      <c r="G32587" s="24">
        <v>4.6390624999999996</v>
      </c>
    </row>
    <row r="32588" spans="1:7" ht="15.6">
      <c r="A32588" s="19" t="s">
        <v>3014</v>
      </c>
      <c r="B32588" s="22" t="s">
        <v>2924</v>
      </c>
      <c r="C32588" s="22">
        <v>45</v>
      </c>
      <c r="D32588" s="22" t="s">
        <v>2922</v>
      </c>
      <c r="E32588" s="16" t="s">
        <v>2928</v>
      </c>
      <c r="F32588" s="24">
        <v>-74.066437500000006</v>
      </c>
      <c r="G32588" s="24">
        <v>4.6401874999999997</v>
      </c>
    </row>
    <row r="32589" spans="1:7" ht="15.6">
      <c r="A32589" s="19" t="s">
        <v>3014</v>
      </c>
      <c r="B32589" s="22" t="s">
        <v>2921</v>
      </c>
      <c r="C32589" s="22">
        <v>34</v>
      </c>
      <c r="D32589" s="22" t="s">
        <v>2925</v>
      </c>
      <c r="E32589" s="16" t="s">
        <v>2923</v>
      </c>
      <c r="F32589" s="24">
        <v>-74.096062500000002</v>
      </c>
      <c r="G32589" s="24">
        <v>4.7268125000000003</v>
      </c>
    </row>
    <row r="32590" spans="1:7" ht="15.6">
      <c r="A32590" s="19" t="s">
        <v>3014</v>
      </c>
      <c r="B32590" s="22" t="s">
        <v>2924</v>
      </c>
      <c r="C32590" s="22">
        <v>32</v>
      </c>
      <c r="D32590" s="22" t="s">
        <v>2922</v>
      </c>
      <c r="E32590" s="16" t="s">
        <v>2923</v>
      </c>
      <c r="F32590" s="24">
        <v>-74.091437499999998</v>
      </c>
      <c r="G32590" s="24">
        <v>4.5661874999999998</v>
      </c>
    </row>
    <row r="32591" spans="1:7" ht="15.6">
      <c r="A32591" s="19" t="s">
        <v>3014</v>
      </c>
      <c r="B32591" s="22" t="s">
        <v>2924</v>
      </c>
      <c r="C32591" s="22">
        <v>52</v>
      </c>
      <c r="D32591" s="22" t="s">
        <v>2930</v>
      </c>
      <c r="E32591" s="16" t="s">
        <v>2927</v>
      </c>
      <c r="F32591" s="24">
        <v>-74.066312499999995</v>
      </c>
      <c r="G32591" s="24">
        <v>4.6419375</v>
      </c>
    </row>
    <row r="32592" spans="1:7" ht="15.6">
      <c r="A32592" s="19" t="s">
        <v>3014</v>
      </c>
      <c r="B32592" s="22" t="s">
        <v>2924</v>
      </c>
      <c r="C32592" s="22">
        <v>43</v>
      </c>
      <c r="D32592" s="22" t="s">
        <v>2930</v>
      </c>
      <c r="E32592" s="16" t="s">
        <v>2926</v>
      </c>
      <c r="F32592" s="24">
        <v>-74.066812499999997</v>
      </c>
      <c r="G32592" s="24">
        <v>4.6394374999999997</v>
      </c>
    </row>
    <row r="32593" spans="1:7" ht="15.6">
      <c r="A32593" s="19" t="s">
        <v>3014</v>
      </c>
      <c r="B32593" s="22" t="s">
        <v>2921</v>
      </c>
      <c r="C32593" s="22">
        <v>18</v>
      </c>
      <c r="D32593" s="22" t="s">
        <v>2930</v>
      </c>
      <c r="E32593" s="16" t="s">
        <v>2926</v>
      </c>
      <c r="F32593" s="24">
        <v>-74.066812499999997</v>
      </c>
      <c r="G32593" s="24">
        <v>4.6394374999999997</v>
      </c>
    </row>
    <row r="32594" spans="1:7" ht="15.6">
      <c r="A32594" s="19" t="s">
        <v>3014</v>
      </c>
      <c r="B32594" s="22" t="s">
        <v>2921</v>
      </c>
      <c r="C32594" s="22">
        <v>17</v>
      </c>
      <c r="D32594" s="22" t="s">
        <v>2929</v>
      </c>
      <c r="E32594" s="16" t="s">
        <v>2923</v>
      </c>
      <c r="F32594" s="24">
        <v>-74.1550625</v>
      </c>
      <c r="G32594" s="24">
        <v>4.5758124999999996</v>
      </c>
    </row>
    <row r="32595" spans="1:7" ht="15.6">
      <c r="A32595" s="19" t="s">
        <v>3014</v>
      </c>
      <c r="B32595" s="22" t="s">
        <v>2921</v>
      </c>
      <c r="C32595" s="22">
        <v>17</v>
      </c>
      <c r="D32595" s="22" t="s">
        <v>2930</v>
      </c>
      <c r="E32595" s="16" t="s">
        <v>2926</v>
      </c>
      <c r="F32595" s="24">
        <v>-74.067437499999997</v>
      </c>
      <c r="G32595" s="24">
        <v>4.6404375</v>
      </c>
    </row>
    <row r="32596" spans="1:7" ht="15.6">
      <c r="A32596" s="19" t="s">
        <v>3014</v>
      </c>
      <c r="B32596" s="22" t="s">
        <v>2921</v>
      </c>
      <c r="C32596" s="22">
        <v>17</v>
      </c>
      <c r="D32596" s="22" t="s">
        <v>2930</v>
      </c>
      <c r="E32596" s="16" t="s">
        <v>2928</v>
      </c>
      <c r="F32596" s="24">
        <v>-74.068812500000007</v>
      </c>
      <c r="G32596" s="24">
        <v>4.6385624999999999</v>
      </c>
    </row>
    <row r="32597" spans="1:7" ht="15.6">
      <c r="A32597" s="19" t="s">
        <v>3014</v>
      </c>
      <c r="B32597" s="22" t="s">
        <v>2921</v>
      </c>
      <c r="C32597" s="22">
        <v>69</v>
      </c>
      <c r="D32597" s="22" t="s">
        <v>2930</v>
      </c>
      <c r="E32597" s="16" t="s">
        <v>2926</v>
      </c>
      <c r="F32597" s="24">
        <v>-74.067687500000005</v>
      </c>
      <c r="G32597" s="24">
        <v>4.6400625</v>
      </c>
    </row>
    <row r="32598" spans="1:7" ht="15.6">
      <c r="A32598" s="19" t="s">
        <v>3014</v>
      </c>
      <c r="B32598" s="22" t="s">
        <v>2921</v>
      </c>
      <c r="C32598" s="22">
        <v>30</v>
      </c>
      <c r="D32598" s="22" t="s">
        <v>2925</v>
      </c>
      <c r="E32598" s="16" t="s">
        <v>2928</v>
      </c>
      <c r="F32598" s="24">
        <v>-74.067187500000003</v>
      </c>
      <c r="G32598" s="24">
        <v>4.6411875</v>
      </c>
    </row>
    <row r="32599" spans="1:7" ht="15.6">
      <c r="A32599" s="19" t="s">
        <v>3014</v>
      </c>
      <c r="B32599" s="22" t="s">
        <v>2924</v>
      </c>
      <c r="C32599" s="22">
        <v>14</v>
      </c>
      <c r="D32599" s="22" t="s">
        <v>2930</v>
      </c>
      <c r="E32599" s="16" t="s">
        <v>2928</v>
      </c>
      <c r="F32599" s="24">
        <v>-74.068687499999996</v>
      </c>
      <c r="G32599" s="24">
        <v>4.6398124999999997</v>
      </c>
    </row>
    <row r="32600" spans="1:7" ht="15.6">
      <c r="A32600" s="19" t="s">
        <v>3014</v>
      </c>
      <c r="B32600" s="22" t="s">
        <v>2921</v>
      </c>
      <c r="C32600" s="22">
        <v>18</v>
      </c>
      <c r="D32600" s="22" t="s">
        <v>2922</v>
      </c>
      <c r="E32600" s="16" t="s">
        <v>2923</v>
      </c>
      <c r="F32600" s="24">
        <v>-74.1364375</v>
      </c>
      <c r="G32600" s="24">
        <v>4.6740624999999998</v>
      </c>
    </row>
    <row r="32601" spans="1:7" ht="15.6">
      <c r="A32601" s="19" t="s">
        <v>3014</v>
      </c>
      <c r="B32601" s="22" t="s">
        <v>2921</v>
      </c>
      <c r="C32601" s="22">
        <v>26</v>
      </c>
      <c r="D32601" s="22" t="s">
        <v>2922</v>
      </c>
      <c r="E32601" s="16" t="s">
        <v>2923</v>
      </c>
      <c r="F32601" s="24">
        <v>-74.101265600000005</v>
      </c>
      <c r="G32601" s="24">
        <v>4.8072125000000003</v>
      </c>
    </row>
    <row r="32602" spans="1:7" ht="15.6">
      <c r="A32602" s="19" t="s">
        <v>3014</v>
      </c>
      <c r="B32602" s="22" t="s">
        <v>2921</v>
      </c>
      <c r="C32602" s="22">
        <v>38</v>
      </c>
      <c r="D32602" s="22" t="s">
        <v>2930</v>
      </c>
      <c r="E32602" s="16" t="s">
        <v>2926</v>
      </c>
      <c r="F32602" s="24">
        <v>-74.066812499999997</v>
      </c>
      <c r="G32602" s="24">
        <v>4.6395625000000003</v>
      </c>
    </row>
    <row r="32603" spans="1:7" ht="15.6">
      <c r="A32603" s="19" t="s">
        <v>3014</v>
      </c>
      <c r="B32603" s="22" t="s">
        <v>2921</v>
      </c>
      <c r="C32603" s="22">
        <v>22</v>
      </c>
      <c r="D32603" s="22" t="s">
        <v>2925</v>
      </c>
      <c r="E32603" s="16" t="s">
        <v>2928</v>
      </c>
      <c r="F32603" s="24">
        <v>-74.067812500000002</v>
      </c>
      <c r="G32603" s="24">
        <v>4.6380625000000002</v>
      </c>
    </row>
    <row r="32604" spans="1:7" ht="15.6">
      <c r="A32604" s="19" t="s">
        <v>3014</v>
      </c>
      <c r="B32604" s="22" t="s">
        <v>2921</v>
      </c>
      <c r="C32604" s="22">
        <v>61</v>
      </c>
      <c r="D32604" s="22" t="s">
        <v>2930</v>
      </c>
      <c r="E32604" s="16" t="s">
        <v>2928</v>
      </c>
      <c r="F32604" s="24">
        <v>-74.068312500000005</v>
      </c>
      <c r="G32604" s="24">
        <v>4.6401874999999997</v>
      </c>
    </row>
    <row r="32605" spans="1:7" ht="15.6">
      <c r="A32605" s="19" t="s">
        <v>3014</v>
      </c>
      <c r="B32605" s="22" t="s">
        <v>2921</v>
      </c>
      <c r="C32605" s="22">
        <v>53</v>
      </c>
      <c r="D32605" s="22" t="s">
        <v>2925</v>
      </c>
      <c r="E32605" s="16" t="s">
        <v>2928</v>
      </c>
      <c r="F32605" s="24">
        <v>-74.067687500000005</v>
      </c>
      <c r="G32605" s="24">
        <v>4.6383124999999996</v>
      </c>
    </row>
    <row r="32606" spans="1:7" ht="15.6">
      <c r="A32606" s="19" t="s">
        <v>3014</v>
      </c>
      <c r="B32606" s="22" t="s">
        <v>2921</v>
      </c>
      <c r="C32606" s="22">
        <v>49</v>
      </c>
      <c r="D32606" s="22" t="s">
        <v>2925</v>
      </c>
      <c r="E32606" s="16" t="s">
        <v>2923</v>
      </c>
      <c r="F32606" s="24">
        <v>-74.050687499999995</v>
      </c>
      <c r="G32606" s="24">
        <v>4.6974375000000004</v>
      </c>
    </row>
    <row r="32607" spans="1:7" ht="15.6">
      <c r="A32607" s="19" t="s">
        <v>3014</v>
      </c>
      <c r="B32607" s="22" t="s">
        <v>2924</v>
      </c>
      <c r="C32607" s="22">
        <v>39</v>
      </c>
      <c r="D32607" s="22" t="s">
        <v>2925</v>
      </c>
      <c r="E32607" s="16" t="s">
        <v>2928</v>
      </c>
      <c r="F32607" s="24">
        <v>-74.066062500000001</v>
      </c>
      <c r="G32607" s="24">
        <v>4.6393125</v>
      </c>
    </row>
    <row r="32608" spans="1:7" ht="15.6">
      <c r="A32608" s="19" t="s">
        <v>3014</v>
      </c>
      <c r="B32608" s="22" t="s">
        <v>2924</v>
      </c>
      <c r="C32608" s="22">
        <v>53</v>
      </c>
      <c r="D32608" s="22" t="s">
        <v>2922</v>
      </c>
      <c r="E32608" s="16" t="s">
        <v>2923</v>
      </c>
      <c r="F32608" s="24">
        <v>-74.005671899999996</v>
      </c>
      <c r="G32608" s="24">
        <v>5.0257874999999999</v>
      </c>
    </row>
    <row r="32609" spans="1:7" ht="15.6">
      <c r="A32609" s="19" t="s">
        <v>3014</v>
      </c>
      <c r="B32609" s="22" t="s">
        <v>2921</v>
      </c>
      <c r="C32609" s="22">
        <v>56</v>
      </c>
      <c r="D32609" s="22" t="s">
        <v>2930</v>
      </c>
      <c r="E32609" s="16" t="s">
        <v>2928</v>
      </c>
      <c r="F32609" s="24">
        <v>-74.067812500000002</v>
      </c>
      <c r="G32609" s="24">
        <v>4.6379374999999996</v>
      </c>
    </row>
    <row r="32610" spans="1:7" ht="15.6">
      <c r="A32610" s="19" t="s">
        <v>3014</v>
      </c>
      <c r="B32610" s="22" t="s">
        <v>2921</v>
      </c>
      <c r="C32610" s="22">
        <v>25</v>
      </c>
      <c r="D32610" s="22" t="s">
        <v>2930</v>
      </c>
      <c r="E32610" s="16" t="s">
        <v>2928</v>
      </c>
      <c r="F32610" s="24">
        <v>-74.068437500000002</v>
      </c>
      <c r="G32610" s="24">
        <v>4.6398124999999997</v>
      </c>
    </row>
    <row r="32611" spans="1:7" ht="15.6">
      <c r="A32611" s="19" t="s">
        <v>3014</v>
      </c>
      <c r="B32611" s="22" t="s">
        <v>2924</v>
      </c>
      <c r="C32611" s="22">
        <v>33</v>
      </c>
      <c r="D32611" s="22" t="s">
        <v>2925</v>
      </c>
      <c r="E32611" s="16" t="s">
        <v>2928</v>
      </c>
      <c r="F32611" s="24">
        <v>-74.0673125</v>
      </c>
      <c r="G32611" s="24">
        <v>4.6410625000000003</v>
      </c>
    </row>
    <row r="32612" spans="1:7" ht="15.6">
      <c r="A32612" s="19" t="s">
        <v>3014</v>
      </c>
      <c r="B32612" s="22" t="s">
        <v>2921</v>
      </c>
      <c r="C32612" s="22">
        <v>28</v>
      </c>
      <c r="D32612" s="22" t="s">
        <v>2925</v>
      </c>
      <c r="E32612" s="16" t="s">
        <v>2923</v>
      </c>
      <c r="F32612" s="24">
        <v>-74.148187500000006</v>
      </c>
      <c r="G32612" s="24">
        <v>4.6790624999999997</v>
      </c>
    </row>
    <row r="32613" spans="1:7" ht="15.6">
      <c r="A32613" s="19" t="s">
        <v>3014</v>
      </c>
      <c r="B32613" s="22" t="s">
        <v>2924</v>
      </c>
      <c r="C32613" s="22">
        <v>51</v>
      </c>
      <c r="D32613" s="22" t="s">
        <v>2930</v>
      </c>
      <c r="E32613" s="16" t="s">
        <v>2923</v>
      </c>
      <c r="F32613" s="24">
        <v>-74.148187500000006</v>
      </c>
      <c r="G32613" s="24">
        <v>4.6790624999999997</v>
      </c>
    </row>
    <row r="32614" spans="1:7" ht="15.6">
      <c r="A32614" s="19" t="s">
        <v>3014</v>
      </c>
      <c r="B32614" s="22" t="s">
        <v>2921</v>
      </c>
      <c r="C32614" s="22">
        <v>23</v>
      </c>
      <c r="D32614" s="22" t="s">
        <v>2930</v>
      </c>
      <c r="E32614" s="16" t="s">
        <v>2926</v>
      </c>
      <c r="F32614" s="24">
        <v>-74.066562500000003</v>
      </c>
      <c r="G32614" s="24">
        <v>4.6400625</v>
      </c>
    </row>
    <row r="32615" spans="1:7" ht="15.6">
      <c r="A32615" s="19" t="s">
        <v>3014</v>
      </c>
      <c r="B32615" s="22" t="s">
        <v>2921</v>
      </c>
      <c r="C32615" s="22">
        <v>35</v>
      </c>
      <c r="D32615" s="22" t="s">
        <v>2930</v>
      </c>
      <c r="E32615" s="16" t="s">
        <v>2926</v>
      </c>
      <c r="F32615" s="24">
        <v>-74.067437499999997</v>
      </c>
      <c r="G32615" s="24">
        <v>4.6401874999999997</v>
      </c>
    </row>
    <row r="32616" spans="1:7" ht="15.6">
      <c r="A32616" s="19" t="s">
        <v>3014</v>
      </c>
      <c r="B32616" s="22" t="s">
        <v>2921</v>
      </c>
      <c r="C32616" s="22">
        <v>22</v>
      </c>
      <c r="D32616" s="22" t="s">
        <v>2922</v>
      </c>
      <c r="E32616" s="16" t="s">
        <v>2923</v>
      </c>
      <c r="F32616" s="24">
        <v>-74.046937499999999</v>
      </c>
      <c r="G32616" s="24">
        <v>4.6799375000000003</v>
      </c>
    </row>
    <row r="32617" spans="1:7" ht="15.6">
      <c r="A32617" s="19" t="s">
        <v>3014</v>
      </c>
      <c r="B32617" s="22" t="s">
        <v>2921</v>
      </c>
      <c r="C32617" s="22">
        <v>69</v>
      </c>
      <c r="D32617" s="22" t="s">
        <v>2922</v>
      </c>
      <c r="E32617" s="16" t="s">
        <v>2923</v>
      </c>
      <c r="F32617" s="24">
        <v>-74.058812500000002</v>
      </c>
      <c r="G32617" s="24">
        <v>4.6694374999999999</v>
      </c>
    </row>
    <row r="32618" spans="1:7" ht="15.6">
      <c r="A32618" s="19" t="s">
        <v>3014</v>
      </c>
      <c r="B32618" s="22" t="s">
        <v>2921</v>
      </c>
      <c r="C32618" s="22">
        <v>56</v>
      </c>
      <c r="D32618" s="22" t="s">
        <v>2930</v>
      </c>
      <c r="E32618" s="16" t="s">
        <v>2928</v>
      </c>
      <c r="F32618" s="24">
        <v>-74.067687500000005</v>
      </c>
      <c r="G32618" s="24">
        <v>4.6386874999999996</v>
      </c>
    </row>
    <row r="32619" spans="1:7" ht="15.6">
      <c r="A32619" s="19" t="s">
        <v>3014</v>
      </c>
      <c r="B32619" s="22" t="s">
        <v>2921</v>
      </c>
      <c r="C32619" s="22">
        <v>35</v>
      </c>
      <c r="D32619" s="22" t="s">
        <v>2925</v>
      </c>
      <c r="E32619" s="16" t="s">
        <v>2928</v>
      </c>
      <c r="F32619" s="24">
        <v>-74.068437500000002</v>
      </c>
      <c r="G32619" s="24">
        <v>4.6399375000000003</v>
      </c>
    </row>
    <row r="32620" spans="1:7" ht="15.6">
      <c r="A32620" s="19" t="s">
        <v>3014</v>
      </c>
      <c r="B32620" s="22" t="s">
        <v>2921</v>
      </c>
      <c r="C32620" s="22">
        <v>36</v>
      </c>
      <c r="D32620" s="22" t="s">
        <v>2925</v>
      </c>
      <c r="E32620" s="16" t="s">
        <v>2927</v>
      </c>
      <c r="F32620" s="24">
        <v>-74.068062499999996</v>
      </c>
      <c r="G32620" s="24">
        <v>4.6420624999999998</v>
      </c>
    </row>
    <row r="32621" spans="1:7" ht="15.6">
      <c r="A32621" s="19" t="s">
        <v>3014</v>
      </c>
      <c r="B32621" s="22" t="s">
        <v>2921</v>
      </c>
      <c r="C32621" s="22">
        <v>23</v>
      </c>
      <c r="D32621" s="22" t="s">
        <v>2930</v>
      </c>
      <c r="E32621" s="16" t="s">
        <v>2927</v>
      </c>
      <c r="F32621" s="24">
        <v>-74.068812500000007</v>
      </c>
      <c r="G32621" s="24">
        <v>4.6380625000000002</v>
      </c>
    </row>
    <row r="32622" spans="1:7" ht="15.6">
      <c r="A32622" s="19" t="s">
        <v>3014</v>
      </c>
      <c r="B32622" s="22" t="s">
        <v>2921</v>
      </c>
      <c r="C32622" s="22">
        <v>36</v>
      </c>
      <c r="D32622" s="22" t="s">
        <v>2925</v>
      </c>
      <c r="E32622" s="16" t="s">
        <v>2927</v>
      </c>
      <c r="F32622" s="24">
        <v>-74.068812500000007</v>
      </c>
      <c r="G32622" s="24">
        <v>4.6380625000000002</v>
      </c>
    </row>
    <row r="32623" spans="1:7" ht="15.6">
      <c r="A32623" s="19" t="s">
        <v>3014</v>
      </c>
      <c r="B32623" s="22" t="s">
        <v>2921</v>
      </c>
      <c r="C32623" s="22">
        <v>52</v>
      </c>
      <c r="D32623" s="22" t="s">
        <v>2925</v>
      </c>
      <c r="E32623" s="16" t="s">
        <v>2927</v>
      </c>
      <c r="F32623" s="24">
        <v>-74.069187499999998</v>
      </c>
      <c r="G32623" s="24">
        <v>4.6388125000000002</v>
      </c>
    </row>
    <row r="32624" spans="1:7" ht="15.6">
      <c r="A32624" s="19" t="s">
        <v>3014</v>
      </c>
      <c r="B32624" s="22" t="s">
        <v>2921</v>
      </c>
      <c r="C32624" s="22">
        <v>25</v>
      </c>
      <c r="D32624" s="22" t="s">
        <v>2922</v>
      </c>
      <c r="E32624" s="16" t="s">
        <v>2923</v>
      </c>
      <c r="F32624" s="24">
        <v>-74.080062499999997</v>
      </c>
      <c r="G32624" s="24">
        <v>4.5879374999999998</v>
      </c>
    </row>
    <row r="32625" spans="1:7" ht="15.6">
      <c r="A32625" s="19" t="s">
        <v>3014</v>
      </c>
      <c r="B32625" s="22" t="s">
        <v>2924</v>
      </c>
      <c r="C32625" s="22">
        <v>53</v>
      </c>
      <c r="D32625" s="22" t="s">
        <v>2925</v>
      </c>
      <c r="E32625" s="16" t="s">
        <v>2923</v>
      </c>
      <c r="F32625" s="24">
        <v>-74.098687499999997</v>
      </c>
      <c r="G32625" s="24">
        <v>4.7480624999999996</v>
      </c>
    </row>
    <row r="32626" spans="1:7" ht="15.6">
      <c r="A32626" s="19" t="s">
        <v>3014</v>
      </c>
      <c r="B32626" s="22" t="s">
        <v>2924</v>
      </c>
      <c r="C32626" s="22">
        <v>22</v>
      </c>
      <c r="D32626" s="22" t="s">
        <v>2930</v>
      </c>
      <c r="E32626" s="16" t="s">
        <v>2926</v>
      </c>
      <c r="F32626" s="24">
        <v>-74.067687500000005</v>
      </c>
      <c r="G32626" s="24">
        <v>4.6388125000000002</v>
      </c>
    </row>
    <row r="32627" spans="1:7" ht="15.6">
      <c r="A32627" s="19" t="s">
        <v>3014</v>
      </c>
      <c r="B32627" s="22" t="s">
        <v>2921</v>
      </c>
      <c r="C32627" s="22">
        <v>42</v>
      </c>
      <c r="D32627" s="22" t="s">
        <v>2925</v>
      </c>
      <c r="E32627" s="16" t="s">
        <v>2923</v>
      </c>
      <c r="F32627" s="24">
        <v>-74.043312499999999</v>
      </c>
      <c r="G32627" s="24">
        <v>4.7340625000000003</v>
      </c>
    </row>
    <row r="32628" spans="1:7" ht="15.6">
      <c r="A32628" s="19" t="s">
        <v>3014</v>
      </c>
      <c r="B32628" s="22" t="s">
        <v>2921</v>
      </c>
      <c r="C32628" s="22">
        <v>58</v>
      </c>
      <c r="D32628" s="22" t="s">
        <v>2925</v>
      </c>
      <c r="E32628" s="16" t="s">
        <v>2928</v>
      </c>
      <c r="F32628" s="24">
        <v>-74.067812500000002</v>
      </c>
      <c r="G32628" s="24">
        <v>4.6379374999999996</v>
      </c>
    </row>
    <row r="32629" spans="1:7" ht="15.6">
      <c r="A32629" s="19" t="s">
        <v>3014</v>
      </c>
      <c r="B32629" s="22" t="s">
        <v>2924</v>
      </c>
      <c r="C32629" s="22">
        <v>42</v>
      </c>
      <c r="D32629" s="22" t="s">
        <v>2930</v>
      </c>
      <c r="E32629" s="16" t="s">
        <v>2926</v>
      </c>
      <c r="F32629" s="24">
        <v>-74.066937499999995</v>
      </c>
      <c r="G32629" s="24">
        <v>4.6396875</v>
      </c>
    </row>
    <row r="32630" spans="1:7" ht="15.6">
      <c r="A32630" s="19" t="s">
        <v>3014</v>
      </c>
      <c r="B32630" s="22" t="s">
        <v>2921</v>
      </c>
      <c r="C32630" s="22">
        <v>56</v>
      </c>
      <c r="D32630" s="22" t="s">
        <v>2930</v>
      </c>
      <c r="E32630" s="16" t="s">
        <v>2926</v>
      </c>
      <c r="F32630" s="24">
        <v>-74.067187500000003</v>
      </c>
      <c r="G32630" s="24">
        <v>4.6404375</v>
      </c>
    </row>
    <row r="32631" spans="1:7" ht="15.6">
      <c r="A32631" s="19" t="s">
        <v>3014</v>
      </c>
      <c r="B32631" s="22" t="s">
        <v>2921</v>
      </c>
      <c r="C32631" s="22">
        <v>66</v>
      </c>
      <c r="D32631" s="22" t="s">
        <v>2930</v>
      </c>
      <c r="E32631" s="16" t="s">
        <v>2926</v>
      </c>
      <c r="F32631" s="24">
        <v>-74.066562500000003</v>
      </c>
      <c r="G32631" s="24">
        <v>4.6394374999999997</v>
      </c>
    </row>
    <row r="32632" spans="1:7" ht="15.6">
      <c r="A32632" s="19" t="s">
        <v>3014</v>
      </c>
      <c r="B32632" s="22" t="s">
        <v>2924</v>
      </c>
      <c r="C32632" s="22">
        <v>48</v>
      </c>
      <c r="D32632" s="22" t="s">
        <v>2925</v>
      </c>
      <c r="E32632" s="16" t="s">
        <v>2928</v>
      </c>
      <c r="F32632" s="24">
        <v>-74.066937499999995</v>
      </c>
      <c r="G32632" s="24">
        <v>4.6380625000000002</v>
      </c>
    </row>
    <row r="32633" spans="1:7" ht="15.6">
      <c r="A32633" s="19" t="s">
        <v>3014</v>
      </c>
      <c r="B32633" s="22" t="s">
        <v>2921</v>
      </c>
      <c r="C32633" s="22">
        <v>25</v>
      </c>
      <c r="D32633" s="22" t="s">
        <v>2930</v>
      </c>
      <c r="E32633" s="16" t="s">
        <v>2928</v>
      </c>
      <c r="F32633" s="24">
        <v>-74.068812500000007</v>
      </c>
      <c r="G32633" s="24">
        <v>4.6408125</v>
      </c>
    </row>
    <row r="32634" spans="1:7" ht="15.6">
      <c r="A32634" s="19" t="s">
        <v>3014</v>
      </c>
      <c r="B32634" s="22" t="s">
        <v>2921</v>
      </c>
      <c r="C32634" s="22">
        <v>65</v>
      </c>
      <c r="D32634" s="22" t="s">
        <v>2930</v>
      </c>
      <c r="E32634" s="16" t="s">
        <v>2928</v>
      </c>
      <c r="F32634" s="24">
        <v>-74.068687499999996</v>
      </c>
      <c r="G32634" s="24">
        <v>4.6391875000000002</v>
      </c>
    </row>
    <row r="32635" spans="1:7" ht="15.6">
      <c r="A32635" s="19" t="s">
        <v>3014</v>
      </c>
      <c r="B32635" s="22" t="s">
        <v>2921</v>
      </c>
      <c r="C32635" s="22">
        <v>24</v>
      </c>
      <c r="D32635" s="22" t="s">
        <v>2922</v>
      </c>
      <c r="E32635" s="16" t="s">
        <v>2928</v>
      </c>
      <c r="F32635" s="24">
        <v>-74.066562500000003</v>
      </c>
      <c r="G32635" s="24">
        <v>4.6405624999999997</v>
      </c>
    </row>
    <row r="32636" spans="1:7" ht="15.6">
      <c r="A32636" s="19" t="s">
        <v>3014</v>
      </c>
      <c r="B32636" s="22" t="s">
        <v>2924</v>
      </c>
      <c r="C32636" s="22">
        <v>39</v>
      </c>
      <c r="D32636" s="22" t="s">
        <v>2930</v>
      </c>
      <c r="E32636" s="16" t="s">
        <v>2928</v>
      </c>
      <c r="F32636" s="24">
        <v>-74.066187499999998</v>
      </c>
      <c r="G32636" s="24">
        <v>4.6384375000000002</v>
      </c>
    </row>
    <row r="32637" spans="1:7" ht="15.6">
      <c r="A32637" s="19" t="s">
        <v>3014</v>
      </c>
      <c r="B32637" s="22" t="s">
        <v>2921</v>
      </c>
      <c r="C32637" s="22">
        <v>26</v>
      </c>
      <c r="D32637" s="22" t="s">
        <v>2925</v>
      </c>
      <c r="E32637" s="16" t="s">
        <v>2927</v>
      </c>
      <c r="F32637" s="24">
        <v>-74.069312499999995</v>
      </c>
      <c r="G32637" s="24">
        <v>4.6389374999999999</v>
      </c>
    </row>
    <row r="32638" spans="1:7" ht="15.6">
      <c r="A32638" s="19" t="s">
        <v>3014</v>
      </c>
      <c r="B32638" s="22" t="s">
        <v>2924</v>
      </c>
      <c r="C32638" s="22">
        <v>52</v>
      </c>
      <c r="D32638" s="22" t="s">
        <v>2930</v>
      </c>
      <c r="E32638" s="16" t="s">
        <v>2928</v>
      </c>
      <c r="F32638" s="24">
        <v>-74.068562499999999</v>
      </c>
      <c r="G32638" s="24">
        <v>4.6398124999999997</v>
      </c>
    </row>
    <row r="32639" spans="1:7" ht="15.6">
      <c r="A32639" s="19" t="s">
        <v>3014</v>
      </c>
      <c r="B32639" s="22" t="s">
        <v>2921</v>
      </c>
      <c r="C32639" s="22">
        <v>41</v>
      </c>
      <c r="D32639" s="22" t="s">
        <v>2925</v>
      </c>
      <c r="E32639" s="16" t="s">
        <v>2923</v>
      </c>
      <c r="F32639" s="24">
        <v>-74.069937499999995</v>
      </c>
      <c r="G32639" s="24">
        <v>4.6380625000000002</v>
      </c>
    </row>
    <row r="32640" spans="1:7" ht="15.6">
      <c r="A32640" s="19" t="s">
        <v>3014</v>
      </c>
      <c r="B32640" s="22" t="s">
        <v>2921</v>
      </c>
      <c r="C32640" s="22">
        <v>60</v>
      </c>
      <c r="D32640" s="22" t="s">
        <v>2930</v>
      </c>
      <c r="E32640" s="16" t="s">
        <v>2926</v>
      </c>
      <c r="F32640" s="24">
        <v>-74.067437499999997</v>
      </c>
      <c r="G32640" s="24">
        <v>4.6399375000000003</v>
      </c>
    </row>
    <row r="32641" spans="1:7" ht="15.6">
      <c r="A32641" s="19" t="s">
        <v>3014</v>
      </c>
      <c r="B32641" s="22" t="s">
        <v>2921</v>
      </c>
      <c r="C32641" s="22">
        <v>54</v>
      </c>
      <c r="D32641" s="22" t="s">
        <v>2925</v>
      </c>
      <c r="E32641" s="16" t="s">
        <v>2923</v>
      </c>
      <c r="F32641" s="24">
        <v>-74.114562500000005</v>
      </c>
      <c r="G32641" s="24">
        <v>4.5499375000000004</v>
      </c>
    </row>
    <row r="32642" spans="1:7" ht="15.6">
      <c r="A32642" s="19" t="s">
        <v>3014</v>
      </c>
      <c r="B32642" s="22" t="s">
        <v>2921</v>
      </c>
      <c r="C32642" s="22">
        <v>36</v>
      </c>
      <c r="D32642" s="22" t="s">
        <v>2925</v>
      </c>
      <c r="E32642" s="16" t="s">
        <v>2928</v>
      </c>
      <c r="F32642" s="24">
        <v>-74.067937499999999</v>
      </c>
      <c r="G32642" s="24">
        <v>4.6384375000000002</v>
      </c>
    </row>
    <row r="32643" spans="1:7" ht="15.6">
      <c r="A32643" s="19" t="s">
        <v>3014</v>
      </c>
      <c r="B32643" s="22" t="s">
        <v>2924</v>
      </c>
      <c r="C32643" s="22">
        <v>51</v>
      </c>
      <c r="D32643" s="22" t="s">
        <v>2930</v>
      </c>
      <c r="E32643" s="16" t="s">
        <v>2927</v>
      </c>
      <c r="F32643" s="24">
        <v>-74.069437500000006</v>
      </c>
      <c r="G32643" s="24">
        <v>4.6389374999999999</v>
      </c>
    </row>
    <row r="32644" spans="1:7" ht="15.6">
      <c r="A32644" s="19" t="s">
        <v>3014</v>
      </c>
      <c r="B32644" s="22" t="s">
        <v>2924</v>
      </c>
      <c r="C32644" s="22">
        <v>53</v>
      </c>
      <c r="D32644" s="22" t="s">
        <v>2930</v>
      </c>
      <c r="E32644" s="16" t="s">
        <v>2927</v>
      </c>
      <c r="F32644" s="24">
        <v>-74.067187500000003</v>
      </c>
      <c r="G32644" s="24">
        <v>4.6420624999999998</v>
      </c>
    </row>
    <row r="32645" spans="1:7" ht="15.6">
      <c r="A32645" s="19" t="s">
        <v>3014</v>
      </c>
      <c r="B32645" s="22" t="s">
        <v>2921</v>
      </c>
      <c r="C32645" s="22">
        <v>20</v>
      </c>
      <c r="D32645" s="22" t="s">
        <v>2930</v>
      </c>
      <c r="E32645" s="16" t="s">
        <v>2923</v>
      </c>
      <c r="F32645" s="24">
        <v>-74.065187499999993</v>
      </c>
      <c r="G32645" s="24">
        <v>4.6439374999999998</v>
      </c>
    </row>
    <row r="32646" spans="1:7" ht="15.6">
      <c r="A32646" s="19" t="s">
        <v>3014</v>
      </c>
      <c r="B32646" s="22" t="s">
        <v>2921</v>
      </c>
      <c r="C32646" s="22">
        <v>18</v>
      </c>
      <c r="D32646" s="22" t="s">
        <v>2930</v>
      </c>
      <c r="E32646" s="16" t="s">
        <v>2928</v>
      </c>
      <c r="F32646" s="24">
        <v>-74.068562499999999</v>
      </c>
      <c r="G32646" s="24">
        <v>4.6405624999999997</v>
      </c>
    </row>
    <row r="32647" spans="1:7" ht="15.6">
      <c r="A32647" s="19" t="s">
        <v>3014</v>
      </c>
      <c r="B32647" s="22" t="s">
        <v>2924</v>
      </c>
      <c r="C32647" s="22">
        <v>49</v>
      </c>
      <c r="D32647" s="22" t="s">
        <v>2925</v>
      </c>
      <c r="E32647" s="16" t="s">
        <v>2923</v>
      </c>
      <c r="F32647" s="24">
        <v>-74.184562499999998</v>
      </c>
      <c r="G32647" s="24">
        <v>4.6216875000000002</v>
      </c>
    </row>
    <row r="32648" spans="1:7" ht="15.6">
      <c r="A32648" s="19" t="s">
        <v>3014</v>
      </c>
      <c r="B32648" s="22" t="s">
        <v>2921</v>
      </c>
      <c r="C32648" s="22">
        <v>19</v>
      </c>
      <c r="D32648" s="22" t="s">
        <v>2930</v>
      </c>
      <c r="E32648" s="16" t="s">
        <v>2928</v>
      </c>
      <c r="F32648" s="24">
        <v>-74.068562499999999</v>
      </c>
      <c r="G32648" s="24">
        <v>4.6386874999999996</v>
      </c>
    </row>
    <row r="32649" spans="1:7" ht="15.6">
      <c r="A32649" s="19" t="s">
        <v>3014</v>
      </c>
      <c r="B32649" s="22" t="s">
        <v>2921</v>
      </c>
      <c r="C32649" s="22">
        <v>26</v>
      </c>
      <c r="D32649" s="22" t="s">
        <v>2930</v>
      </c>
      <c r="E32649" s="16" t="s">
        <v>2928</v>
      </c>
      <c r="F32649" s="24">
        <v>-74.068562499999999</v>
      </c>
      <c r="G32649" s="24">
        <v>4.6386874999999996</v>
      </c>
    </row>
    <row r="32650" spans="1:7" ht="15.6">
      <c r="A32650" s="19" t="s">
        <v>3014</v>
      </c>
      <c r="B32650" s="22" t="s">
        <v>2924</v>
      </c>
      <c r="C32650" s="22">
        <v>53</v>
      </c>
      <c r="D32650" s="22" t="s">
        <v>2930</v>
      </c>
      <c r="E32650" s="16" t="s">
        <v>2926</v>
      </c>
      <c r="F32650" s="24">
        <v>-74.067687500000005</v>
      </c>
      <c r="G32650" s="24">
        <v>4.6388125000000002</v>
      </c>
    </row>
    <row r="32651" spans="1:7" ht="15.6">
      <c r="A32651" s="19" t="s">
        <v>3014</v>
      </c>
      <c r="B32651" s="22" t="s">
        <v>2921</v>
      </c>
      <c r="C32651" s="22">
        <v>36</v>
      </c>
      <c r="D32651" s="22" t="s">
        <v>2925</v>
      </c>
      <c r="E32651" s="16" t="s">
        <v>2923</v>
      </c>
      <c r="F32651" s="24">
        <v>-74.106937500000001</v>
      </c>
      <c r="G32651" s="24">
        <v>4.7413125000000003</v>
      </c>
    </row>
    <row r="32652" spans="1:7" ht="15.6">
      <c r="A32652" s="19" t="s">
        <v>3013</v>
      </c>
      <c r="B32652" s="22" t="s">
        <v>2921</v>
      </c>
      <c r="C32652" s="22">
        <v>28</v>
      </c>
      <c r="D32652" s="22" t="s">
        <v>2925</v>
      </c>
      <c r="E32652" s="16" t="s">
        <v>2926</v>
      </c>
      <c r="F32652" s="24">
        <v>-74.070062500000006</v>
      </c>
      <c r="G32652" s="24">
        <v>4.6330625000000003</v>
      </c>
    </row>
    <row r="32653" spans="1:7" ht="15.6">
      <c r="A32653" s="19" t="s">
        <v>3013</v>
      </c>
      <c r="B32653" s="22" t="s">
        <v>2924</v>
      </c>
      <c r="C32653" s="22">
        <v>38</v>
      </c>
      <c r="D32653" s="22" t="s">
        <v>2925</v>
      </c>
      <c r="E32653" s="16" t="s">
        <v>2926</v>
      </c>
      <c r="F32653" s="24">
        <v>-74.069437500000006</v>
      </c>
      <c r="G32653" s="24">
        <v>4.6331875</v>
      </c>
    </row>
    <row r="32654" spans="1:7" ht="15.6">
      <c r="A32654" s="19" t="s">
        <v>3013</v>
      </c>
      <c r="B32654" s="22" t="s">
        <v>2921</v>
      </c>
      <c r="C32654" s="22">
        <v>45</v>
      </c>
      <c r="D32654" s="22" t="s">
        <v>2930</v>
      </c>
      <c r="E32654" s="16" t="s">
        <v>2926</v>
      </c>
      <c r="F32654" s="24">
        <v>-74.069687500000001</v>
      </c>
      <c r="G32654" s="24">
        <v>4.6333124999999997</v>
      </c>
    </row>
    <row r="32655" spans="1:7" ht="15.6">
      <c r="A32655" s="19" t="s">
        <v>3013</v>
      </c>
      <c r="B32655" s="22" t="s">
        <v>2921</v>
      </c>
      <c r="C32655" s="22">
        <v>38</v>
      </c>
      <c r="D32655" s="22" t="s">
        <v>2925</v>
      </c>
      <c r="E32655" s="16" t="s">
        <v>2928</v>
      </c>
      <c r="F32655" s="24">
        <v>-74.071312500000005</v>
      </c>
      <c r="G32655" s="24">
        <v>4.6331875</v>
      </c>
    </row>
    <row r="32656" spans="1:7" ht="15.6">
      <c r="A32656" s="19" t="s">
        <v>3013</v>
      </c>
      <c r="B32656" s="22" t="s">
        <v>2924</v>
      </c>
      <c r="C32656" s="22">
        <v>19</v>
      </c>
      <c r="D32656" s="22" t="s">
        <v>2929</v>
      </c>
      <c r="E32656" s="16" t="s">
        <v>2928</v>
      </c>
      <c r="F32656" s="24">
        <v>-74.071312500000005</v>
      </c>
      <c r="G32656" s="24">
        <v>4.6329374999999997</v>
      </c>
    </row>
    <row r="32657" spans="1:7" ht="15.6">
      <c r="A32657" s="19" t="s">
        <v>3013</v>
      </c>
      <c r="B32657" s="22" t="s">
        <v>2924</v>
      </c>
      <c r="C32657" s="22">
        <v>64</v>
      </c>
      <c r="D32657" s="22" t="s">
        <v>2930</v>
      </c>
      <c r="E32657" s="16" t="s">
        <v>2928</v>
      </c>
      <c r="F32657" s="24">
        <v>-74.070437499999997</v>
      </c>
      <c r="G32657" s="24">
        <v>4.6319375000000003</v>
      </c>
    </row>
    <row r="32658" spans="1:7" ht="15.6">
      <c r="A32658" s="19" t="s">
        <v>3013</v>
      </c>
      <c r="B32658" s="22" t="s">
        <v>2921</v>
      </c>
      <c r="C32658" s="22">
        <v>25</v>
      </c>
      <c r="D32658" s="22" t="s">
        <v>2925</v>
      </c>
      <c r="E32658" s="16" t="s">
        <v>2926</v>
      </c>
      <c r="F32658" s="24">
        <v>-74.070437499999997</v>
      </c>
      <c r="G32658" s="24">
        <v>4.6331875</v>
      </c>
    </row>
    <row r="32659" spans="1:7" ht="15.6">
      <c r="A32659" s="19" t="s">
        <v>3013</v>
      </c>
      <c r="B32659" s="22" t="s">
        <v>2921</v>
      </c>
      <c r="C32659" s="22">
        <v>68</v>
      </c>
      <c r="D32659" s="22" t="s">
        <v>2930</v>
      </c>
      <c r="E32659" s="16" t="s">
        <v>2926</v>
      </c>
      <c r="F32659" s="24">
        <v>-74.0703125</v>
      </c>
      <c r="G32659" s="24">
        <v>4.6324375</v>
      </c>
    </row>
    <row r="32660" spans="1:7" ht="15.6">
      <c r="A32660" s="19" t="s">
        <v>3013</v>
      </c>
      <c r="B32660" s="22" t="s">
        <v>2924</v>
      </c>
      <c r="C32660" s="22">
        <v>32</v>
      </c>
      <c r="D32660" s="22" t="s">
        <v>2925</v>
      </c>
      <c r="E32660" s="16" t="s">
        <v>2926</v>
      </c>
      <c r="F32660" s="24">
        <v>-74.069062500000001</v>
      </c>
      <c r="G32660" s="24">
        <v>4.6329374999999997</v>
      </c>
    </row>
    <row r="32661" spans="1:7" ht="15.6">
      <c r="A32661" s="19" t="s">
        <v>3013</v>
      </c>
      <c r="B32661" s="22" t="s">
        <v>2924</v>
      </c>
      <c r="C32661" s="22">
        <v>34</v>
      </c>
      <c r="D32661" s="22" t="s">
        <v>2925</v>
      </c>
      <c r="E32661" s="16" t="s">
        <v>2926</v>
      </c>
      <c r="F32661" s="24">
        <v>-74.070062500000006</v>
      </c>
      <c r="G32661" s="24">
        <v>4.6330625000000003</v>
      </c>
    </row>
    <row r="32662" spans="1:7" ht="15.6">
      <c r="A32662" s="19" t="s">
        <v>3013</v>
      </c>
      <c r="B32662" s="22" t="s">
        <v>2921</v>
      </c>
      <c r="C32662" s="22">
        <v>28</v>
      </c>
      <c r="D32662" s="22" t="s">
        <v>2930</v>
      </c>
      <c r="E32662" s="16" t="s">
        <v>2928</v>
      </c>
      <c r="F32662" s="24">
        <v>-74.069937499999995</v>
      </c>
      <c r="G32662" s="24">
        <v>4.6338125000000003</v>
      </c>
    </row>
    <row r="32663" spans="1:7" ht="15.6">
      <c r="A32663" s="19" t="s">
        <v>3013</v>
      </c>
      <c r="B32663" s="22" t="s">
        <v>2924</v>
      </c>
      <c r="C32663" s="22">
        <v>24</v>
      </c>
      <c r="D32663" s="22" t="s">
        <v>2925</v>
      </c>
      <c r="E32663" s="16" t="s">
        <v>2928</v>
      </c>
      <c r="F32663" s="24">
        <v>-74.068437500000002</v>
      </c>
      <c r="G32663" s="24">
        <v>4.6328125</v>
      </c>
    </row>
    <row r="32664" spans="1:7" ht="15.6">
      <c r="A32664" s="19" t="s">
        <v>3013</v>
      </c>
      <c r="B32664" s="22" t="s">
        <v>2921</v>
      </c>
      <c r="C32664" s="22">
        <v>34</v>
      </c>
      <c r="D32664" s="22" t="s">
        <v>2930</v>
      </c>
      <c r="E32664" s="16" t="s">
        <v>2926</v>
      </c>
      <c r="F32664" s="24">
        <v>-74.069562500000004</v>
      </c>
      <c r="G32664" s="24">
        <v>4.6326875000000003</v>
      </c>
    </row>
    <row r="32665" spans="1:7" ht="15.6">
      <c r="A32665" s="19" t="s">
        <v>3013</v>
      </c>
      <c r="B32665" s="22" t="s">
        <v>2924</v>
      </c>
      <c r="C32665" s="22">
        <v>29</v>
      </c>
      <c r="D32665" s="22" t="s">
        <v>2925</v>
      </c>
      <c r="E32665" s="16" t="s">
        <v>2926</v>
      </c>
      <c r="F32665" s="24">
        <v>-74.069812499999998</v>
      </c>
      <c r="G32665" s="24">
        <v>4.6328125</v>
      </c>
    </row>
    <row r="32666" spans="1:7" ht="15.6">
      <c r="A32666" s="19" t="s">
        <v>3013</v>
      </c>
      <c r="B32666" s="22" t="s">
        <v>2921</v>
      </c>
      <c r="C32666" s="22">
        <v>34</v>
      </c>
      <c r="D32666" s="22" t="s">
        <v>2925</v>
      </c>
      <c r="E32666" s="16" t="s">
        <v>2928</v>
      </c>
      <c r="F32666" s="24">
        <v>-74.070937499999999</v>
      </c>
      <c r="G32666" s="24">
        <v>4.6329374999999997</v>
      </c>
    </row>
    <row r="32667" spans="1:7" ht="15.6">
      <c r="A32667" s="19" t="s">
        <v>3013</v>
      </c>
      <c r="B32667" s="22" t="s">
        <v>2924</v>
      </c>
      <c r="C32667" s="22">
        <v>35</v>
      </c>
      <c r="D32667" s="22" t="s">
        <v>2925</v>
      </c>
      <c r="E32667" s="16" t="s">
        <v>2926</v>
      </c>
      <c r="F32667" s="24">
        <v>-74.070562499999994</v>
      </c>
      <c r="G32667" s="24">
        <v>4.6328125</v>
      </c>
    </row>
    <row r="32668" spans="1:7" ht="15.6">
      <c r="A32668" s="19" t="s">
        <v>3013</v>
      </c>
      <c r="B32668" s="22" t="s">
        <v>2921</v>
      </c>
      <c r="C32668" s="22">
        <v>45</v>
      </c>
      <c r="D32668" s="22" t="s">
        <v>2930</v>
      </c>
      <c r="E32668" s="16" t="s">
        <v>2926</v>
      </c>
      <c r="F32668" s="24">
        <v>-74.069437500000006</v>
      </c>
      <c r="G32668" s="24">
        <v>4.6326875000000003</v>
      </c>
    </row>
    <row r="32669" spans="1:7" ht="15.6">
      <c r="A32669" s="19" t="s">
        <v>3013</v>
      </c>
      <c r="B32669" s="22" t="s">
        <v>2921</v>
      </c>
      <c r="C32669" s="22">
        <v>39</v>
      </c>
      <c r="D32669" s="22" t="s">
        <v>2925</v>
      </c>
      <c r="E32669" s="16" t="s">
        <v>2926</v>
      </c>
      <c r="F32669" s="24">
        <v>-74.069312499999995</v>
      </c>
      <c r="G32669" s="24">
        <v>4.6326875000000003</v>
      </c>
    </row>
    <row r="32670" spans="1:7" ht="15.6">
      <c r="A32670" s="19" t="s">
        <v>3013</v>
      </c>
      <c r="B32670" s="22" t="s">
        <v>2924</v>
      </c>
      <c r="C32670" s="22">
        <v>52</v>
      </c>
      <c r="D32670" s="22" t="s">
        <v>2930</v>
      </c>
      <c r="E32670" s="16" t="s">
        <v>2926</v>
      </c>
      <c r="F32670" s="24">
        <v>-74.069312499999995</v>
      </c>
      <c r="G32670" s="24">
        <v>4.6324375</v>
      </c>
    </row>
    <row r="32671" spans="1:7" ht="15.6">
      <c r="A32671" s="19" t="s">
        <v>3014</v>
      </c>
      <c r="B32671" s="22" t="s">
        <v>2924</v>
      </c>
      <c r="C32671" s="22">
        <v>47</v>
      </c>
      <c r="D32671" s="22" t="s">
        <v>2922</v>
      </c>
      <c r="E32671" s="16" t="s">
        <v>2927</v>
      </c>
      <c r="F32671" s="24">
        <v>-74.025562500000007</v>
      </c>
      <c r="G32671" s="24">
        <v>4.7661875</v>
      </c>
    </row>
    <row r="32672" spans="1:7" ht="15.6">
      <c r="A32672" s="19" t="s">
        <v>3014</v>
      </c>
      <c r="B32672" s="22" t="s">
        <v>2924</v>
      </c>
      <c r="C32672" s="22">
        <v>23</v>
      </c>
      <c r="D32672" s="22" t="s">
        <v>2930</v>
      </c>
      <c r="E32672" s="16" t="s">
        <v>2927</v>
      </c>
      <c r="F32672" s="24">
        <v>-74.069187499999998</v>
      </c>
      <c r="G32672" s="24">
        <v>4.6388125000000002</v>
      </c>
    </row>
    <row r="32673" spans="1:7" ht="15.6">
      <c r="A32673" s="19" t="s">
        <v>3014</v>
      </c>
      <c r="B32673" s="22" t="s">
        <v>2924</v>
      </c>
      <c r="C32673" s="22">
        <v>45</v>
      </c>
      <c r="D32673" s="22" t="s">
        <v>2930</v>
      </c>
      <c r="E32673" s="16" t="s">
        <v>2923</v>
      </c>
      <c r="F32673" s="24">
        <v>-74.071062499999996</v>
      </c>
      <c r="G32673" s="24">
        <v>4.6401874999999997</v>
      </c>
    </row>
    <row r="32674" spans="1:7" ht="15.6">
      <c r="A32674" s="19" t="s">
        <v>3014</v>
      </c>
      <c r="B32674" s="22" t="s">
        <v>2921</v>
      </c>
      <c r="C32674" s="22">
        <v>35</v>
      </c>
      <c r="D32674" s="22" t="s">
        <v>2925</v>
      </c>
      <c r="E32674" s="16" t="s">
        <v>2928</v>
      </c>
      <c r="F32674" s="24">
        <v>-74.1388125</v>
      </c>
      <c r="G32674" s="24">
        <v>4.6691874999999996</v>
      </c>
    </row>
    <row r="32675" spans="1:7" ht="15.6">
      <c r="A32675" s="19" t="s">
        <v>3014</v>
      </c>
      <c r="B32675" s="22" t="s">
        <v>2921</v>
      </c>
      <c r="C32675" s="22">
        <v>23</v>
      </c>
      <c r="D32675" s="22" t="s">
        <v>2925</v>
      </c>
      <c r="E32675" s="16" t="s">
        <v>2923</v>
      </c>
      <c r="F32675" s="24">
        <v>-74.030562500000002</v>
      </c>
      <c r="G32675" s="24">
        <v>4.7036875</v>
      </c>
    </row>
    <row r="32676" spans="1:7" ht="15.6">
      <c r="A32676" s="19" t="s">
        <v>3014</v>
      </c>
      <c r="B32676" s="22" t="s">
        <v>2921</v>
      </c>
      <c r="C32676" s="22">
        <v>32</v>
      </c>
      <c r="D32676" s="22" t="s">
        <v>2925</v>
      </c>
      <c r="E32676" s="16" t="s">
        <v>2923</v>
      </c>
      <c r="F32676" s="24">
        <v>-74.030562500000002</v>
      </c>
      <c r="G32676" s="24">
        <v>4.7036875</v>
      </c>
    </row>
    <row r="32677" spans="1:7" ht="15.6">
      <c r="A32677" s="19" t="s">
        <v>3014</v>
      </c>
      <c r="B32677" s="22" t="s">
        <v>2921</v>
      </c>
      <c r="C32677" s="22">
        <v>17</v>
      </c>
      <c r="D32677" s="22" t="s">
        <v>2930</v>
      </c>
      <c r="E32677" s="16" t="s">
        <v>2926</v>
      </c>
      <c r="F32677" s="24">
        <v>-74.0673125</v>
      </c>
      <c r="G32677" s="24">
        <v>4.6401874999999997</v>
      </c>
    </row>
    <row r="32678" spans="1:7" ht="15.6">
      <c r="A32678" s="19" t="s">
        <v>3014</v>
      </c>
      <c r="B32678" s="22" t="s">
        <v>2924</v>
      </c>
      <c r="C32678" s="22">
        <v>33</v>
      </c>
      <c r="D32678" s="22" t="s">
        <v>2925</v>
      </c>
      <c r="E32678" s="16" t="s">
        <v>2926</v>
      </c>
      <c r="F32678" s="24">
        <v>-74.067437499999997</v>
      </c>
      <c r="G32678" s="24">
        <v>4.6400625</v>
      </c>
    </row>
    <row r="32679" spans="1:7" ht="15.6">
      <c r="A32679" s="19" t="s">
        <v>3014</v>
      </c>
      <c r="B32679" s="22" t="s">
        <v>2921</v>
      </c>
      <c r="C32679" s="22">
        <v>23</v>
      </c>
      <c r="D32679" s="22" t="s">
        <v>2925</v>
      </c>
      <c r="E32679" s="16" t="s">
        <v>2928</v>
      </c>
      <c r="F32679" s="24">
        <v>-74.065421900000004</v>
      </c>
      <c r="G32679" s="24">
        <v>4.6138374999999998</v>
      </c>
    </row>
    <row r="32680" spans="1:7" ht="15.6">
      <c r="A32680" s="19" t="s">
        <v>3014</v>
      </c>
      <c r="B32680" s="22" t="s">
        <v>2921</v>
      </c>
      <c r="C32680" s="22">
        <v>36</v>
      </c>
      <c r="D32680" s="22" t="s">
        <v>2925</v>
      </c>
      <c r="E32680" s="16" t="s">
        <v>2923</v>
      </c>
      <c r="F32680" s="24">
        <v>-74.071687499999996</v>
      </c>
      <c r="G32680" s="24">
        <v>4.5991875000000002</v>
      </c>
    </row>
    <row r="32681" spans="1:7" ht="15.6">
      <c r="A32681" s="19" t="s">
        <v>3014</v>
      </c>
      <c r="B32681" s="22" t="s">
        <v>2921</v>
      </c>
      <c r="C32681" s="22">
        <v>38</v>
      </c>
      <c r="D32681" s="22" t="s">
        <v>2930</v>
      </c>
      <c r="E32681" s="16" t="s">
        <v>2926</v>
      </c>
      <c r="F32681" s="24">
        <v>-74.067562499999994</v>
      </c>
      <c r="G32681" s="24">
        <v>4.6388125000000002</v>
      </c>
    </row>
    <row r="32682" spans="1:7" ht="15.6">
      <c r="A32682" s="19" t="s">
        <v>3014</v>
      </c>
      <c r="B32682" s="22" t="s">
        <v>2921</v>
      </c>
      <c r="C32682" s="22">
        <v>26</v>
      </c>
      <c r="D32682" s="22" t="s">
        <v>2925</v>
      </c>
      <c r="E32682" s="16" t="s">
        <v>2923</v>
      </c>
      <c r="F32682" s="24">
        <v>-74.118187500000005</v>
      </c>
      <c r="G32682" s="24">
        <v>4.7106874999999997</v>
      </c>
    </row>
    <row r="32683" spans="1:7" ht="15.6">
      <c r="A32683" s="19" t="s">
        <v>3014</v>
      </c>
      <c r="B32683" s="22" t="s">
        <v>2924</v>
      </c>
      <c r="C32683" s="22">
        <v>49</v>
      </c>
      <c r="D32683" s="22" t="s">
        <v>2930</v>
      </c>
      <c r="E32683" s="16" t="s">
        <v>2923</v>
      </c>
      <c r="F32683" s="24">
        <v>-74.118187500000005</v>
      </c>
      <c r="G32683" s="24">
        <v>4.7106874999999997</v>
      </c>
    </row>
    <row r="32684" spans="1:7" ht="15.6">
      <c r="A32684" s="19" t="s">
        <v>3014</v>
      </c>
      <c r="B32684" s="22" t="s">
        <v>2921</v>
      </c>
      <c r="C32684" s="22">
        <v>56</v>
      </c>
      <c r="D32684" s="22" t="s">
        <v>2922</v>
      </c>
      <c r="E32684" s="16" t="s">
        <v>2923</v>
      </c>
      <c r="F32684" s="24">
        <v>-74.040937499999998</v>
      </c>
      <c r="G32684" s="24">
        <v>4.6911874999999998</v>
      </c>
    </row>
    <row r="32685" spans="1:7" ht="15.6">
      <c r="A32685" s="19" t="s">
        <v>3014</v>
      </c>
      <c r="B32685" s="22" t="s">
        <v>2921</v>
      </c>
      <c r="C32685" s="22">
        <v>40</v>
      </c>
      <c r="D32685" s="22" t="s">
        <v>2930</v>
      </c>
      <c r="E32685" s="16" t="s">
        <v>2923</v>
      </c>
      <c r="F32685" s="24">
        <v>-74.152937499999993</v>
      </c>
      <c r="G32685" s="24">
        <v>4.6469374999999999</v>
      </c>
    </row>
    <row r="32686" spans="1:7" ht="15.6">
      <c r="A32686" s="19" t="s">
        <v>3014</v>
      </c>
      <c r="B32686" s="22" t="s">
        <v>2921</v>
      </c>
      <c r="C32686" s="22">
        <v>23</v>
      </c>
      <c r="D32686" s="22" t="s">
        <v>2925</v>
      </c>
      <c r="E32686" s="16" t="s">
        <v>2923</v>
      </c>
      <c r="F32686" s="24">
        <v>-74.152937499999993</v>
      </c>
      <c r="G32686" s="24">
        <v>4.6469374999999999</v>
      </c>
    </row>
    <row r="32687" spans="1:7" ht="15.6">
      <c r="A32687" s="19" t="s">
        <v>3014</v>
      </c>
      <c r="B32687" s="22" t="s">
        <v>2921</v>
      </c>
      <c r="C32687" s="22">
        <v>49</v>
      </c>
      <c r="D32687" s="22" t="s">
        <v>2925</v>
      </c>
      <c r="E32687" s="16" t="s">
        <v>2928</v>
      </c>
      <c r="F32687" s="24">
        <v>-74.068312500000005</v>
      </c>
      <c r="G32687" s="24">
        <v>4.6386874999999996</v>
      </c>
    </row>
    <row r="32688" spans="1:7" ht="15.6">
      <c r="A32688" s="19" t="s">
        <v>3014</v>
      </c>
      <c r="B32688" s="22" t="s">
        <v>2921</v>
      </c>
      <c r="C32688" s="22">
        <v>26</v>
      </c>
      <c r="D32688" s="22" t="s">
        <v>2930</v>
      </c>
      <c r="E32688" s="16" t="s">
        <v>2923</v>
      </c>
      <c r="F32688" s="24">
        <v>-74.070437499999997</v>
      </c>
      <c r="G32688" s="24">
        <v>4.6381874999999999</v>
      </c>
    </row>
    <row r="32689" spans="1:7" ht="15.6">
      <c r="A32689" s="19" t="s">
        <v>3014</v>
      </c>
      <c r="B32689" s="22" t="s">
        <v>2924</v>
      </c>
      <c r="C32689" s="22">
        <v>42</v>
      </c>
      <c r="D32689" s="22" t="s">
        <v>2930</v>
      </c>
      <c r="E32689" s="16" t="s">
        <v>2923</v>
      </c>
      <c r="F32689" s="24">
        <v>-74.070437499999997</v>
      </c>
      <c r="G32689" s="24">
        <v>4.6381874999999999</v>
      </c>
    </row>
    <row r="32690" spans="1:7" ht="15.6">
      <c r="A32690" s="19" t="s">
        <v>3014</v>
      </c>
      <c r="B32690" s="22" t="s">
        <v>2921</v>
      </c>
      <c r="C32690" s="22">
        <v>22</v>
      </c>
      <c r="D32690" s="22" t="s">
        <v>2925</v>
      </c>
      <c r="E32690" s="16" t="s">
        <v>2923</v>
      </c>
      <c r="F32690" s="24">
        <v>-74.211515599999998</v>
      </c>
      <c r="G32690" s="24">
        <v>4.5782875000000001</v>
      </c>
    </row>
    <row r="32691" spans="1:7" ht="15.6">
      <c r="A32691" s="19" t="s">
        <v>3014</v>
      </c>
      <c r="B32691" s="22" t="s">
        <v>2921</v>
      </c>
      <c r="C32691" s="22">
        <v>35</v>
      </c>
      <c r="D32691" s="22" t="s">
        <v>2925</v>
      </c>
      <c r="E32691" s="16" t="s">
        <v>2926</v>
      </c>
      <c r="F32691" s="24">
        <v>-74.067437499999997</v>
      </c>
      <c r="G32691" s="24">
        <v>4.6401874999999997</v>
      </c>
    </row>
    <row r="32692" spans="1:7" ht="15.6">
      <c r="A32692" s="19" t="s">
        <v>3014</v>
      </c>
      <c r="B32692" s="22" t="s">
        <v>2924</v>
      </c>
      <c r="C32692" s="22">
        <v>62</v>
      </c>
      <c r="D32692" s="22" t="s">
        <v>2930</v>
      </c>
      <c r="E32692" s="16" t="s">
        <v>2928</v>
      </c>
      <c r="F32692" s="24">
        <v>-74.068437500000002</v>
      </c>
      <c r="G32692" s="24">
        <v>4.6403125000000003</v>
      </c>
    </row>
    <row r="32693" spans="1:7" ht="15.6">
      <c r="A32693" s="19" t="s">
        <v>3014</v>
      </c>
      <c r="B32693" s="22" t="s">
        <v>2924</v>
      </c>
      <c r="C32693" s="22">
        <v>55</v>
      </c>
      <c r="D32693" s="22" t="s">
        <v>2925</v>
      </c>
      <c r="E32693" s="16" t="s">
        <v>2926</v>
      </c>
      <c r="F32693" s="24">
        <v>-74.066812499999997</v>
      </c>
      <c r="G32693" s="24">
        <v>4.6394374999999997</v>
      </c>
    </row>
    <row r="32694" spans="1:7" ht="15.6">
      <c r="A32694" s="19" t="s">
        <v>3014</v>
      </c>
      <c r="B32694" s="22" t="s">
        <v>2924</v>
      </c>
      <c r="C32694" s="22">
        <v>23</v>
      </c>
      <c r="D32694" s="22" t="s">
        <v>2930</v>
      </c>
      <c r="E32694" s="16" t="s">
        <v>2928</v>
      </c>
      <c r="F32694" s="24">
        <v>-74.067187500000003</v>
      </c>
      <c r="G32694" s="24">
        <v>4.6385624999999999</v>
      </c>
    </row>
    <row r="32695" spans="1:7" ht="15.6">
      <c r="A32695" s="19" t="s">
        <v>3014</v>
      </c>
      <c r="B32695" s="22" t="s">
        <v>2921</v>
      </c>
      <c r="C32695" s="22">
        <v>32</v>
      </c>
      <c r="D32695" s="22" t="s">
        <v>2925</v>
      </c>
      <c r="E32695" s="16" t="s">
        <v>2928</v>
      </c>
      <c r="F32695" s="24">
        <v>-74.066437500000006</v>
      </c>
      <c r="G32695" s="24">
        <v>4.6403125000000003</v>
      </c>
    </row>
    <row r="32696" spans="1:7" ht="15.6">
      <c r="A32696" s="19" t="s">
        <v>3014</v>
      </c>
      <c r="B32696" s="22" t="s">
        <v>2921</v>
      </c>
      <c r="C32696" s="22">
        <v>26</v>
      </c>
      <c r="D32696" s="22" t="s">
        <v>2925</v>
      </c>
      <c r="E32696" s="16" t="s">
        <v>2928</v>
      </c>
      <c r="F32696" s="24">
        <v>-74.066437500000006</v>
      </c>
      <c r="G32696" s="24">
        <v>4.6403125000000003</v>
      </c>
    </row>
    <row r="32697" spans="1:7" ht="15.6">
      <c r="A32697" s="19" t="s">
        <v>3014</v>
      </c>
      <c r="B32697" s="22" t="s">
        <v>2924</v>
      </c>
      <c r="C32697" s="22">
        <v>24</v>
      </c>
      <c r="D32697" s="22" t="s">
        <v>2925</v>
      </c>
      <c r="E32697" s="16" t="s">
        <v>2923</v>
      </c>
      <c r="F32697" s="24">
        <v>-74.110312500000006</v>
      </c>
      <c r="G32697" s="24">
        <v>4.7145625000000004</v>
      </c>
    </row>
    <row r="32698" spans="1:7" ht="15.6">
      <c r="A32698" s="19" t="s">
        <v>3014</v>
      </c>
      <c r="B32698" s="22" t="s">
        <v>2921</v>
      </c>
      <c r="C32698" s="22">
        <v>25</v>
      </c>
      <c r="D32698" s="22" t="s">
        <v>2925</v>
      </c>
      <c r="E32698" s="16" t="s">
        <v>2923</v>
      </c>
      <c r="F32698" s="24">
        <v>-74.110312500000006</v>
      </c>
      <c r="G32698" s="24">
        <v>4.7145625000000004</v>
      </c>
    </row>
    <row r="32699" spans="1:7" ht="15.6">
      <c r="A32699" s="19" t="s">
        <v>3014</v>
      </c>
      <c r="B32699" s="22" t="s">
        <v>2924</v>
      </c>
      <c r="C32699" s="22">
        <v>17</v>
      </c>
      <c r="D32699" s="22" t="s">
        <v>2930</v>
      </c>
      <c r="E32699" s="16" t="s">
        <v>2928</v>
      </c>
      <c r="F32699" s="24">
        <v>-74.067437499999997</v>
      </c>
      <c r="G32699" s="24">
        <v>4.6384375000000002</v>
      </c>
    </row>
    <row r="32700" spans="1:7" ht="15.6">
      <c r="A32700" s="19" t="s">
        <v>3014</v>
      </c>
      <c r="B32700" s="22" t="s">
        <v>2924</v>
      </c>
      <c r="C32700" s="22">
        <v>23</v>
      </c>
      <c r="D32700" s="22" t="s">
        <v>2930</v>
      </c>
      <c r="E32700" s="16" t="s">
        <v>2928</v>
      </c>
      <c r="F32700" s="24">
        <v>-74.068687499999996</v>
      </c>
      <c r="G32700" s="24">
        <v>4.6388125000000002</v>
      </c>
    </row>
    <row r="32701" spans="1:7" ht="15.6">
      <c r="A32701" s="19" t="s">
        <v>3014</v>
      </c>
      <c r="B32701" s="22" t="s">
        <v>2924</v>
      </c>
      <c r="C32701" s="22">
        <v>20</v>
      </c>
      <c r="D32701" s="22" t="s">
        <v>2930</v>
      </c>
      <c r="E32701" s="16" t="s">
        <v>2928</v>
      </c>
      <c r="F32701" s="24">
        <v>-74.068687499999996</v>
      </c>
      <c r="G32701" s="24">
        <v>4.6388125000000002</v>
      </c>
    </row>
    <row r="32702" spans="1:7" ht="15.6">
      <c r="A32702" s="19" t="s">
        <v>3014</v>
      </c>
      <c r="B32702" s="22" t="s">
        <v>2921</v>
      </c>
      <c r="C32702" s="22">
        <v>29</v>
      </c>
      <c r="D32702" s="22" t="s">
        <v>2929</v>
      </c>
      <c r="E32702" s="16" t="s">
        <v>2927</v>
      </c>
      <c r="F32702" s="24">
        <v>-74.069437500000006</v>
      </c>
      <c r="G32702" s="24">
        <v>4.6401874999999997</v>
      </c>
    </row>
    <row r="32703" spans="1:7" ht="15.6">
      <c r="A32703" s="19" t="s">
        <v>3014</v>
      </c>
      <c r="B32703" s="22" t="s">
        <v>2921</v>
      </c>
      <c r="C32703" s="22">
        <v>23</v>
      </c>
      <c r="D32703" s="22" t="s">
        <v>2925</v>
      </c>
      <c r="E32703" s="16" t="s">
        <v>2928</v>
      </c>
      <c r="F32703" s="24">
        <v>-74.068312500000005</v>
      </c>
      <c r="G32703" s="24">
        <v>4.6405624999999997</v>
      </c>
    </row>
    <row r="32704" spans="1:7" ht="15.6">
      <c r="A32704" s="19" t="s">
        <v>3014</v>
      </c>
      <c r="B32704" s="22" t="s">
        <v>2924</v>
      </c>
      <c r="C32704" s="22">
        <v>32</v>
      </c>
      <c r="D32704" s="22" t="s">
        <v>2925</v>
      </c>
      <c r="E32704" s="16" t="s">
        <v>2928</v>
      </c>
      <c r="F32704" s="24">
        <v>-74.067812500000002</v>
      </c>
      <c r="G32704" s="24">
        <v>4.6379374999999996</v>
      </c>
    </row>
    <row r="32705" spans="1:7" ht="15.6">
      <c r="A32705" s="19" t="s">
        <v>3014</v>
      </c>
      <c r="B32705" s="22" t="s">
        <v>2921</v>
      </c>
      <c r="C32705" s="22">
        <v>26</v>
      </c>
      <c r="D32705" s="22" t="s">
        <v>2930</v>
      </c>
      <c r="E32705" s="16" t="s">
        <v>2928</v>
      </c>
      <c r="F32705" s="24">
        <v>-74.067812500000002</v>
      </c>
      <c r="G32705" s="24">
        <v>4.6379374999999996</v>
      </c>
    </row>
    <row r="32706" spans="1:7" ht="15.6">
      <c r="A32706" s="19" t="s">
        <v>3014</v>
      </c>
      <c r="B32706" s="22" t="s">
        <v>2924</v>
      </c>
      <c r="C32706" s="22">
        <v>16</v>
      </c>
      <c r="D32706" s="22" t="s">
        <v>2929</v>
      </c>
      <c r="E32706" s="16" t="s">
        <v>2926</v>
      </c>
      <c r="F32706" s="24">
        <v>-74.067437499999997</v>
      </c>
      <c r="G32706" s="24">
        <v>4.6399375000000003</v>
      </c>
    </row>
    <row r="32707" spans="1:7" ht="15.6">
      <c r="A32707" s="19" t="s">
        <v>3014</v>
      </c>
      <c r="B32707" s="22" t="s">
        <v>2921</v>
      </c>
      <c r="C32707" s="22">
        <v>52</v>
      </c>
      <c r="D32707" s="22" t="s">
        <v>2925</v>
      </c>
      <c r="E32707" s="16" t="s">
        <v>2926</v>
      </c>
      <c r="F32707" s="24">
        <v>-74.067437499999997</v>
      </c>
      <c r="G32707" s="24">
        <v>4.6399375000000003</v>
      </c>
    </row>
    <row r="32708" spans="1:7" ht="15.6">
      <c r="A32708" s="19" t="s">
        <v>3014</v>
      </c>
      <c r="B32708" s="22" t="s">
        <v>2924</v>
      </c>
      <c r="C32708" s="22">
        <v>36</v>
      </c>
      <c r="D32708" s="22" t="s">
        <v>2925</v>
      </c>
      <c r="E32708" s="16" t="s">
        <v>2928</v>
      </c>
      <c r="F32708" s="24">
        <v>-74.066812499999997</v>
      </c>
      <c r="G32708" s="24">
        <v>4.6404375</v>
      </c>
    </row>
    <row r="32709" spans="1:7" ht="15.6">
      <c r="A32709" s="19" t="s">
        <v>3014</v>
      </c>
      <c r="B32709" s="22" t="s">
        <v>2921</v>
      </c>
      <c r="C32709" s="22">
        <v>19</v>
      </c>
      <c r="D32709" s="22" t="s">
        <v>2930</v>
      </c>
      <c r="E32709" s="16" t="s">
        <v>2926</v>
      </c>
      <c r="F32709" s="24">
        <v>-74.066812499999997</v>
      </c>
      <c r="G32709" s="24">
        <v>4.6394374999999997</v>
      </c>
    </row>
    <row r="32710" spans="1:7" ht="15.6">
      <c r="A32710" s="19" t="s">
        <v>3014</v>
      </c>
      <c r="B32710" s="22" t="s">
        <v>2921</v>
      </c>
      <c r="C32710" s="22">
        <v>59</v>
      </c>
      <c r="D32710" s="22" t="s">
        <v>2925</v>
      </c>
      <c r="E32710" s="16" t="s">
        <v>2928</v>
      </c>
      <c r="F32710" s="24">
        <v>-74.068562499999999</v>
      </c>
      <c r="G32710" s="24">
        <v>4.6394374999999997</v>
      </c>
    </row>
    <row r="32711" spans="1:7" ht="15.6">
      <c r="A32711" s="19" t="s">
        <v>3014</v>
      </c>
      <c r="B32711" s="22" t="s">
        <v>2921</v>
      </c>
      <c r="C32711" s="22">
        <v>56</v>
      </c>
      <c r="D32711" s="22" t="s">
        <v>2930</v>
      </c>
      <c r="E32711" s="16" t="s">
        <v>2927</v>
      </c>
      <c r="F32711" s="24">
        <v>-74.069312499999995</v>
      </c>
      <c r="G32711" s="24">
        <v>4.6400625</v>
      </c>
    </row>
    <row r="32712" spans="1:7" ht="15.6">
      <c r="A32712" s="19" t="s">
        <v>3014</v>
      </c>
      <c r="B32712" s="22" t="s">
        <v>2924</v>
      </c>
      <c r="C32712" s="22">
        <v>49</v>
      </c>
      <c r="D32712" s="22" t="s">
        <v>2930</v>
      </c>
      <c r="E32712" s="16" t="s">
        <v>2927</v>
      </c>
      <c r="F32712" s="24">
        <v>-74.069437500000006</v>
      </c>
      <c r="G32712" s="24">
        <v>4.6393125</v>
      </c>
    </row>
    <row r="32713" spans="1:7" ht="15.6">
      <c r="A32713" s="19" t="s">
        <v>3014</v>
      </c>
      <c r="B32713" s="22" t="s">
        <v>2921</v>
      </c>
      <c r="C32713" s="22">
        <v>59</v>
      </c>
      <c r="D32713" s="22" t="s">
        <v>2925</v>
      </c>
      <c r="E32713" s="16" t="s">
        <v>2927</v>
      </c>
      <c r="F32713" s="24">
        <v>-74.069062500000001</v>
      </c>
      <c r="G32713" s="24">
        <v>4.6415625</v>
      </c>
    </row>
    <row r="32714" spans="1:7" ht="15.6">
      <c r="A32714" s="19" t="s">
        <v>3014</v>
      </c>
      <c r="B32714" s="22" t="s">
        <v>2921</v>
      </c>
      <c r="C32714" s="22">
        <v>52</v>
      </c>
      <c r="D32714" s="22" t="s">
        <v>2925</v>
      </c>
      <c r="E32714" s="16" t="s">
        <v>2923</v>
      </c>
      <c r="F32714" s="24">
        <v>-74.167937499999994</v>
      </c>
      <c r="G32714" s="24">
        <v>4.6066874999999996</v>
      </c>
    </row>
    <row r="32715" spans="1:7" ht="15.6">
      <c r="A32715" s="19" t="s">
        <v>3014</v>
      </c>
      <c r="B32715" s="22" t="s">
        <v>2924</v>
      </c>
      <c r="C32715" s="22">
        <v>49</v>
      </c>
      <c r="D32715" s="22" t="s">
        <v>2930</v>
      </c>
      <c r="E32715" s="16" t="s">
        <v>2928</v>
      </c>
      <c r="F32715" s="24">
        <v>-74.067812500000002</v>
      </c>
      <c r="G32715" s="24">
        <v>4.6385624999999999</v>
      </c>
    </row>
    <row r="32716" spans="1:7" ht="15.6">
      <c r="A32716" s="19" t="s">
        <v>3014</v>
      </c>
      <c r="B32716" s="22" t="s">
        <v>2921</v>
      </c>
      <c r="C32716" s="22">
        <v>28</v>
      </c>
      <c r="D32716" s="22" t="s">
        <v>2925</v>
      </c>
      <c r="E32716" s="16" t="s">
        <v>2923</v>
      </c>
      <c r="F32716" s="24">
        <v>-74.131062499999999</v>
      </c>
      <c r="G32716" s="24">
        <v>4.6719375000000003</v>
      </c>
    </row>
    <row r="32717" spans="1:7" ht="15.6">
      <c r="A32717" s="19" t="s">
        <v>3014</v>
      </c>
      <c r="B32717" s="22" t="s">
        <v>2924</v>
      </c>
      <c r="C32717" s="22">
        <v>60</v>
      </c>
      <c r="D32717" s="22" t="s">
        <v>2922</v>
      </c>
      <c r="E32717" s="16" t="s">
        <v>2923</v>
      </c>
      <c r="F32717" s="24">
        <v>-74.117312499999997</v>
      </c>
      <c r="G32717" s="24">
        <v>4.6023125</v>
      </c>
    </row>
    <row r="32718" spans="1:7" ht="15.6">
      <c r="A32718" s="19" t="s">
        <v>3014</v>
      </c>
      <c r="B32718" s="22" t="s">
        <v>2924</v>
      </c>
      <c r="C32718" s="22">
        <v>51</v>
      </c>
      <c r="D32718" s="22" t="s">
        <v>2925</v>
      </c>
      <c r="E32718" s="16" t="s">
        <v>2923</v>
      </c>
      <c r="F32718" s="24">
        <v>-74.096562500000005</v>
      </c>
      <c r="G32718" s="24">
        <v>4.5561875000000001</v>
      </c>
    </row>
    <row r="32719" spans="1:7" ht="15.6">
      <c r="A32719" s="19" t="s">
        <v>3014</v>
      </c>
      <c r="B32719" s="22" t="s">
        <v>2921</v>
      </c>
      <c r="C32719" s="22">
        <v>19</v>
      </c>
      <c r="D32719" s="22" t="s">
        <v>2922</v>
      </c>
      <c r="E32719" s="16" t="s">
        <v>2923</v>
      </c>
      <c r="F32719" s="24">
        <v>-74.055812500000002</v>
      </c>
      <c r="G32719" s="24">
        <v>4.6556875</v>
      </c>
    </row>
    <row r="32720" spans="1:7" ht="15.6">
      <c r="A32720" s="19" t="s">
        <v>3014</v>
      </c>
      <c r="B32720" s="22" t="s">
        <v>2924</v>
      </c>
      <c r="C32720" s="22">
        <v>18</v>
      </c>
      <c r="D32720" s="22" t="s">
        <v>2930</v>
      </c>
      <c r="E32720" s="16" t="s">
        <v>2926</v>
      </c>
      <c r="F32720" s="24">
        <v>-74.066812499999997</v>
      </c>
      <c r="G32720" s="24">
        <v>4.6394374999999997</v>
      </c>
    </row>
    <row r="32721" spans="1:7" ht="15.6">
      <c r="A32721" s="19" t="s">
        <v>3014</v>
      </c>
      <c r="B32721" s="22" t="s">
        <v>2921</v>
      </c>
      <c r="C32721" s="22">
        <v>26</v>
      </c>
      <c r="D32721" s="22" t="s">
        <v>2925</v>
      </c>
      <c r="E32721" s="16" t="s">
        <v>2926</v>
      </c>
      <c r="F32721" s="24">
        <v>-74.0673125</v>
      </c>
      <c r="G32721" s="24">
        <v>4.6401874999999997</v>
      </c>
    </row>
    <row r="32722" spans="1:7" ht="15.6">
      <c r="A32722" s="19" t="s">
        <v>3014</v>
      </c>
      <c r="B32722" s="22" t="s">
        <v>2921</v>
      </c>
      <c r="C32722" s="22">
        <v>29</v>
      </c>
      <c r="D32722" s="22" t="s">
        <v>2925</v>
      </c>
      <c r="E32722" s="16" t="s">
        <v>2923</v>
      </c>
      <c r="F32722" s="24">
        <v>-74.1520625</v>
      </c>
      <c r="G32722" s="24">
        <v>4.5765624999999996</v>
      </c>
    </row>
    <row r="32723" spans="1:7" ht="15.6">
      <c r="A32723" s="19" t="s">
        <v>3014</v>
      </c>
      <c r="B32723" s="22" t="s">
        <v>2921</v>
      </c>
      <c r="C32723" s="22">
        <v>20</v>
      </c>
      <c r="D32723" s="22" t="s">
        <v>2930</v>
      </c>
      <c r="E32723" s="16" t="s">
        <v>2923</v>
      </c>
      <c r="F32723" s="24">
        <v>-74.1520625</v>
      </c>
      <c r="G32723" s="24">
        <v>4.5765624999999996</v>
      </c>
    </row>
    <row r="32724" spans="1:7" ht="15.6">
      <c r="A32724" s="19" t="s">
        <v>3014</v>
      </c>
      <c r="B32724" s="22" t="s">
        <v>2924</v>
      </c>
      <c r="C32724" s="22">
        <v>39</v>
      </c>
      <c r="D32724" s="22" t="s">
        <v>2925</v>
      </c>
      <c r="E32724" s="16" t="s">
        <v>2926</v>
      </c>
      <c r="F32724" s="24">
        <v>-74.066937499999995</v>
      </c>
      <c r="G32724" s="24">
        <v>4.6394374999999997</v>
      </c>
    </row>
    <row r="32725" spans="1:7" ht="15.6">
      <c r="A32725" s="19" t="s">
        <v>3014</v>
      </c>
      <c r="B32725" s="22" t="s">
        <v>2921</v>
      </c>
      <c r="C32725" s="22">
        <v>26</v>
      </c>
      <c r="D32725" s="22" t="s">
        <v>2925</v>
      </c>
      <c r="E32725" s="16" t="s">
        <v>2926</v>
      </c>
      <c r="F32725" s="24">
        <v>-74.067562499999994</v>
      </c>
      <c r="G32725" s="24">
        <v>4.6388125000000002</v>
      </c>
    </row>
    <row r="32726" spans="1:7" ht="15.6">
      <c r="A32726" s="19" t="s">
        <v>3014</v>
      </c>
      <c r="B32726" s="22" t="s">
        <v>2924</v>
      </c>
      <c r="C32726" s="22">
        <v>58</v>
      </c>
      <c r="D32726" s="22" t="s">
        <v>2930</v>
      </c>
      <c r="E32726" s="16" t="s">
        <v>2926</v>
      </c>
      <c r="F32726" s="24">
        <v>-74.068187499999993</v>
      </c>
      <c r="G32726" s="24">
        <v>4.6396875</v>
      </c>
    </row>
    <row r="32727" spans="1:7" ht="15.6">
      <c r="A32727" s="19" t="s">
        <v>3014</v>
      </c>
      <c r="B32727" s="22" t="s">
        <v>2924</v>
      </c>
      <c r="C32727" s="22">
        <v>51</v>
      </c>
      <c r="D32727" s="22" t="s">
        <v>2922</v>
      </c>
      <c r="E32727" s="16" t="s">
        <v>2926</v>
      </c>
      <c r="F32727" s="24">
        <v>-74.068187499999993</v>
      </c>
      <c r="G32727" s="24">
        <v>4.6396875</v>
      </c>
    </row>
    <row r="32728" spans="1:7" ht="15.6">
      <c r="A32728" s="19" t="s">
        <v>3014</v>
      </c>
      <c r="B32728" s="22" t="s">
        <v>2921</v>
      </c>
      <c r="C32728" s="22">
        <v>36</v>
      </c>
      <c r="D32728" s="22" t="s">
        <v>2925</v>
      </c>
      <c r="E32728" s="16" t="s">
        <v>2923</v>
      </c>
      <c r="F32728" s="24">
        <v>-74.120062500000003</v>
      </c>
      <c r="G32728" s="24">
        <v>4.6070624999999996</v>
      </c>
    </row>
    <row r="32729" spans="1:7" ht="15.6">
      <c r="A32729" s="19" t="s">
        <v>3014</v>
      </c>
      <c r="B32729" s="22" t="s">
        <v>2921</v>
      </c>
      <c r="C32729" s="22">
        <v>62</v>
      </c>
      <c r="D32729" s="22" t="s">
        <v>2930</v>
      </c>
      <c r="E32729" s="16" t="s">
        <v>2928</v>
      </c>
      <c r="F32729" s="24">
        <v>-74.066937499999995</v>
      </c>
      <c r="G32729" s="24">
        <v>4.6384375000000002</v>
      </c>
    </row>
    <row r="32730" spans="1:7" ht="15.6">
      <c r="A32730" s="19" t="s">
        <v>3014</v>
      </c>
      <c r="B32730" s="22" t="s">
        <v>2921</v>
      </c>
      <c r="C32730" s="22">
        <v>49</v>
      </c>
      <c r="D32730" s="22" t="s">
        <v>2925</v>
      </c>
      <c r="E32730" s="16" t="s">
        <v>2923</v>
      </c>
      <c r="F32730" s="24">
        <v>-74.124312500000002</v>
      </c>
      <c r="G32730" s="24">
        <v>4.7110624999999997</v>
      </c>
    </row>
    <row r="32731" spans="1:7" ht="15.6">
      <c r="A32731" s="19" t="s">
        <v>3014</v>
      </c>
      <c r="B32731" s="22" t="s">
        <v>2921</v>
      </c>
      <c r="C32731" s="22">
        <v>51</v>
      </c>
      <c r="D32731" s="22" t="s">
        <v>2925</v>
      </c>
      <c r="E32731" s="16" t="s">
        <v>2928</v>
      </c>
      <c r="F32731" s="24">
        <v>-74.0666875</v>
      </c>
      <c r="G32731" s="24">
        <v>4.6404375</v>
      </c>
    </row>
    <row r="32732" spans="1:7" ht="15.6">
      <c r="A32732" s="19" t="s">
        <v>3014</v>
      </c>
      <c r="B32732" s="22" t="s">
        <v>2924</v>
      </c>
      <c r="C32732" s="22">
        <v>62</v>
      </c>
      <c r="D32732" s="22" t="s">
        <v>2930</v>
      </c>
      <c r="E32732" s="16" t="s">
        <v>2928</v>
      </c>
      <c r="F32732" s="24">
        <v>-74.0666875</v>
      </c>
      <c r="G32732" s="24">
        <v>4.6386874999999996</v>
      </c>
    </row>
    <row r="32733" spans="1:7" ht="15.6">
      <c r="A32733" s="19" t="s">
        <v>3014</v>
      </c>
      <c r="B32733" s="22" t="s">
        <v>2921</v>
      </c>
      <c r="C32733" s="22">
        <v>56</v>
      </c>
      <c r="D32733" s="22" t="s">
        <v>2930</v>
      </c>
      <c r="E32733" s="16" t="s">
        <v>2928</v>
      </c>
      <c r="F32733" s="24">
        <v>-74.0666875</v>
      </c>
      <c r="G32733" s="24">
        <v>4.6386874999999996</v>
      </c>
    </row>
    <row r="32734" spans="1:7" ht="15.6">
      <c r="A32734" s="19" t="s">
        <v>3014</v>
      </c>
      <c r="B32734" s="22" t="s">
        <v>2921</v>
      </c>
      <c r="C32734" s="22">
        <v>99</v>
      </c>
      <c r="D32734" s="22" t="s">
        <v>2930</v>
      </c>
      <c r="E32734" s="16" t="s">
        <v>2928</v>
      </c>
      <c r="F32734" s="24">
        <v>-74.0666875</v>
      </c>
      <c r="G32734" s="24">
        <v>4.6386874999999996</v>
      </c>
    </row>
    <row r="32735" spans="1:7" ht="15.6">
      <c r="A32735" s="19" t="s">
        <v>3014</v>
      </c>
      <c r="B32735" s="22" t="s">
        <v>2921</v>
      </c>
      <c r="C32735" s="22">
        <v>26</v>
      </c>
      <c r="D32735" s="22" t="s">
        <v>2925</v>
      </c>
      <c r="E32735" s="16" t="s">
        <v>2928</v>
      </c>
      <c r="F32735" s="24">
        <v>-74.066437500000006</v>
      </c>
      <c r="G32735" s="24">
        <v>4.6398124999999997</v>
      </c>
    </row>
    <row r="32736" spans="1:7" ht="15.6">
      <c r="A32736" s="19" t="s">
        <v>3014</v>
      </c>
      <c r="B32736" s="22" t="s">
        <v>2924</v>
      </c>
      <c r="C32736" s="22">
        <v>32</v>
      </c>
      <c r="D32736" s="22" t="s">
        <v>2925</v>
      </c>
      <c r="E32736" s="16" t="s">
        <v>2928</v>
      </c>
      <c r="F32736" s="24">
        <v>-74.066437500000006</v>
      </c>
      <c r="G32736" s="24">
        <v>4.6398124999999997</v>
      </c>
    </row>
    <row r="32737" spans="1:7" ht="15.6">
      <c r="A32737" s="19" t="s">
        <v>3014</v>
      </c>
      <c r="B32737" s="22" t="s">
        <v>2921</v>
      </c>
      <c r="C32737" s="22">
        <v>42</v>
      </c>
      <c r="D32737" s="22" t="s">
        <v>2925</v>
      </c>
      <c r="E32737" s="16" t="s">
        <v>2923</v>
      </c>
      <c r="F32737" s="24">
        <v>-74.123437499999994</v>
      </c>
      <c r="G32737" s="24">
        <v>4.7070625000000001</v>
      </c>
    </row>
    <row r="32738" spans="1:7" ht="15.6">
      <c r="A32738" s="19" t="s">
        <v>3014</v>
      </c>
      <c r="B32738" s="22" t="s">
        <v>2921</v>
      </c>
      <c r="C32738" s="22">
        <v>52</v>
      </c>
      <c r="D32738" s="22" t="s">
        <v>2925</v>
      </c>
      <c r="E32738" s="16" t="s">
        <v>2928</v>
      </c>
      <c r="F32738" s="24">
        <v>-74.066437500000006</v>
      </c>
      <c r="G32738" s="24">
        <v>4.6405624999999997</v>
      </c>
    </row>
    <row r="32739" spans="1:7" ht="15.6">
      <c r="A32739" s="19" t="s">
        <v>3014</v>
      </c>
      <c r="B32739" s="22" t="s">
        <v>2924</v>
      </c>
      <c r="C32739" s="22">
        <v>36</v>
      </c>
      <c r="D32739" s="22" t="s">
        <v>2925</v>
      </c>
      <c r="E32739" s="16" t="s">
        <v>2928</v>
      </c>
      <c r="F32739" s="24">
        <v>-74.066437500000006</v>
      </c>
      <c r="G32739" s="24">
        <v>4.6405624999999997</v>
      </c>
    </row>
    <row r="32740" spans="1:7" ht="15.6">
      <c r="A32740" s="19" t="s">
        <v>3014</v>
      </c>
      <c r="B32740" s="22" t="s">
        <v>2921</v>
      </c>
      <c r="C32740" s="22">
        <v>52</v>
      </c>
      <c r="D32740" s="22" t="s">
        <v>2930</v>
      </c>
      <c r="E32740" s="16" t="s">
        <v>2926</v>
      </c>
      <c r="F32740" s="24">
        <v>-74.066937499999995</v>
      </c>
      <c r="G32740" s="24">
        <v>4.6395625000000003</v>
      </c>
    </row>
    <row r="32741" spans="1:7" ht="15.6">
      <c r="A32741" s="19" t="s">
        <v>3014</v>
      </c>
      <c r="B32741" s="22" t="s">
        <v>2924</v>
      </c>
      <c r="C32741" s="22">
        <v>32</v>
      </c>
      <c r="D32741" s="22" t="s">
        <v>2925</v>
      </c>
      <c r="E32741" s="16" t="s">
        <v>2926</v>
      </c>
      <c r="F32741" s="24">
        <v>-74.066937499999995</v>
      </c>
      <c r="G32741" s="24">
        <v>4.6395625000000003</v>
      </c>
    </row>
    <row r="32742" spans="1:7" ht="15.6">
      <c r="A32742" s="19" t="s">
        <v>3014</v>
      </c>
      <c r="B32742" s="22" t="s">
        <v>2924</v>
      </c>
      <c r="C32742" s="22">
        <v>45</v>
      </c>
      <c r="D32742" s="22" t="s">
        <v>2930</v>
      </c>
      <c r="E32742" s="16" t="s">
        <v>2926</v>
      </c>
      <c r="F32742" s="24">
        <v>-74.066937499999995</v>
      </c>
      <c r="G32742" s="24">
        <v>4.6395625000000003</v>
      </c>
    </row>
    <row r="32743" spans="1:7" ht="15.6">
      <c r="A32743" s="19" t="s">
        <v>3014</v>
      </c>
      <c r="B32743" s="22" t="s">
        <v>2924</v>
      </c>
      <c r="C32743" s="22">
        <v>21</v>
      </c>
      <c r="D32743" s="22" t="s">
        <v>2925</v>
      </c>
      <c r="E32743" s="16" t="s">
        <v>2926</v>
      </c>
      <c r="F32743" s="24">
        <v>-74.067687500000005</v>
      </c>
      <c r="G32743" s="24">
        <v>4.6388125000000002</v>
      </c>
    </row>
    <row r="32744" spans="1:7" ht="15.6">
      <c r="A32744" s="19" t="s">
        <v>3014</v>
      </c>
      <c r="B32744" s="22" t="s">
        <v>2921</v>
      </c>
      <c r="C32744" s="22">
        <v>23</v>
      </c>
      <c r="D32744" s="22" t="s">
        <v>2925</v>
      </c>
      <c r="E32744" s="16" t="s">
        <v>2923</v>
      </c>
      <c r="F32744" s="24">
        <v>-74.0799375</v>
      </c>
      <c r="G32744" s="24">
        <v>4.7154375000000002</v>
      </c>
    </row>
    <row r="32745" spans="1:7" ht="15.6">
      <c r="A32745" s="19" t="s">
        <v>3014</v>
      </c>
      <c r="B32745" s="22" t="s">
        <v>2921</v>
      </c>
      <c r="C32745" s="22">
        <v>26</v>
      </c>
      <c r="D32745" s="22" t="s">
        <v>2925</v>
      </c>
      <c r="E32745" s="16" t="s">
        <v>2928</v>
      </c>
      <c r="F32745" s="24">
        <v>-74.068562499999999</v>
      </c>
      <c r="G32745" s="24">
        <v>4.6394374999999997</v>
      </c>
    </row>
    <row r="32746" spans="1:7" ht="15.6">
      <c r="A32746" s="19" t="s">
        <v>3014</v>
      </c>
      <c r="B32746" s="22" t="s">
        <v>2924</v>
      </c>
      <c r="C32746" s="22">
        <v>42</v>
      </c>
      <c r="D32746" s="22" t="s">
        <v>2930</v>
      </c>
      <c r="E32746" s="16" t="s">
        <v>2928</v>
      </c>
      <c r="F32746" s="24">
        <v>-74.068437500000002</v>
      </c>
      <c r="G32746" s="24">
        <v>4.6385624999999999</v>
      </c>
    </row>
    <row r="32747" spans="1:7" ht="15.6">
      <c r="A32747" s="19" t="s">
        <v>3014</v>
      </c>
      <c r="B32747" s="22" t="s">
        <v>2924</v>
      </c>
      <c r="C32747" s="22">
        <v>21</v>
      </c>
      <c r="D32747" s="22" t="s">
        <v>2922</v>
      </c>
      <c r="E32747" s="16" t="s">
        <v>2923</v>
      </c>
      <c r="F32747" s="24">
        <v>-74.126312499999997</v>
      </c>
      <c r="G32747" s="24">
        <v>4.6310624999999996</v>
      </c>
    </row>
    <row r="32748" spans="1:7" ht="15.6">
      <c r="A32748" s="19" t="s">
        <v>3014</v>
      </c>
      <c r="B32748" s="22" t="s">
        <v>2921</v>
      </c>
      <c r="C32748" s="22">
        <v>29</v>
      </c>
      <c r="D32748" s="22" t="s">
        <v>2930</v>
      </c>
      <c r="E32748" s="16" t="s">
        <v>2928</v>
      </c>
      <c r="F32748" s="24">
        <v>-74.067812500000002</v>
      </c>
      <c r="G32748" s="24">
        <v>4.6386874999999996</v>
      </c>
    </row>
    <row r="32749" spans="1:7" ht="15.6">
      <c r="A32749" s="19" t="s">
        <v>3014</v>
      </c>
      <c r="B32749" s="22" t="s">
        <v>2924</v>
      </c>
      <c r="C32749" s="22">
        <v>23</v>
      </c>
      <c r="D32749" s="22" t="s">
        <v>2925</v>
      </c>
      <c r="E32749" s="16" t="s">
        <v>2928</v>
      </c>
      <c r="F32749" s="24">
        <v>-74.068687499999996</v>
      </c>
      <c r="G32749" s="24">
        <v>4.6398124999999997</v>
      </c>
    </row>
    <row r="32750" spans="1:7" ht="15.6">
      <c r="A32750" s="19" t="s">
        <v>3014</v>
      </c>
      <c r="B32750" s="22" t="s">
        <v>2921</v>
      </c>
      <c r="C32750" s="22">
        <v>21</v>
      </c>
      <c r="D32750" s="22" t="s">
        <v>2930</v>
      </c>
      <c r="E32750" s="16" t="s">
        <v>2928</v>
      </c>
      <c r="F32750" s="24">
        <v>-74.068687499999996</v>
      </c>
      <c r="G32750" s="24">
        <v>4.6398124999999997</v>
      </c>
    </row>
    <row r="32751" spans="1:7" ht="15.6">
      <c r="A32751" s="19" t="s">
        <v>3014</v>
      </c>
      <c r="B32751" s="22" t="s">
        <v>2921</v>
      </c>
      <c r="C32751" s="22">
        <v>18</v>
      </c>
      <c r="D32751" s="22" t="s">
        <v>2930</v>
      </c>
      <c r="E32751" s="16" t="s">
        <v>2923</v>
      </c>
      <c r="F32751" s="24">
        <v>-74.066937499999995</v>
      </c>
      <c r="G32751" s="24">
        <v>4.6428124999999998</v>
      </c>
    </row>
    <row r="32752" spans="1:7" ht="15.6">
      <c r="A32752" s="19" t="s">
        <v>3014</v>
      </c>
      <c r="B32752" s="22" t="s">
        <v>2921</v>
      </c>
      <c r="C32752" s="22">
        <v>42</v>
      </c>
      <c r="D32752" s="22" t="s">
        <v>2930</v>
      </c>
      <c r="E32752" s="16" t="s">
        <v>2928</v>
      </c>
      <c r="F32752" s="24">
        <v>-74.068562499999999</v>
      </c>
      <c r="G32752" s="24">
        <v>4.6404375</v>
      </c>
    </row>
    <row r="32753" spans="1:7" ht="15.6">
      <c r="A32753" s="19" t="s">
        <v>3014</v>
      </c>
      <c r="B32753" s="22" t="s">
        <v>2921</v>
      </c>
      <c r="C32753" s="22">
        <v>25</v>
      </c>
      <c r="D32753" s="22" t="s">
        <v>2930</v>
      </c>
      <c r="E32753" s="16" t="s">
        <v>2928</v>
      </c>
      <c r="F32753" s="24">
        <v>-74.068562499999999</v>
      </c>
      <c r="G32753" s="24">
        <v>4.6404375</v>
      </c>
    </row>
    <row r="32754" spans="1:7" ht="15.6">
      <c r="A32754" s="19" t="s">
        <v>3014</v>
      </c>
      <c r="B32754" s="22" t="s">
        <v>2924</v>
      </c>
      <c r="C32754" s="22">
        <v>14</v>
      </c>
      <c r="D32754" s="22" t="s">
        <v>2930</v>
      </c>
      <c r="E32754" s="16" t="s">
        <v>2926</v>
      </c>
      <c r="F32754" s="24">
        <v>-74.068312500000005</v>
      </c>
      <c r="G32754" s="24">
        <v>4.6396875</v>
      </c>
    </row>
    <row r="32755" spans="1:7" ht="15.6">
      <c r="A32755" s="19" t="s">
        <v>3014</v>
      </c>
      <c r="B32755" s="22" t="s">
        <v>2921</v>
      </c>
      <c r="C32755" s="22">
        <v>42</v>
      </c>
      <c r="D32755" s="22" t="s">
        <v>2925</v>
      </c>
      <c r="E32755" s="16" t="s">
        <v>2928</v>
      </c>
      <c r="F32755" s="24">
        <v>-74.068687499999996</v>
      </c>
      <c r="G32755" s="24">
        <v>4.6388125000000002</v>
      </c>
    </row>
    <row r="32756" spans="1:7" ht="15.6">
      <c r="A32756" s="19" t="s">
        <v>3014</v>
      </c>
      <c r="B32756" s="22" t="s">
        <v>2924</v>
      </c>
      <c r="C32756" s="22">
        <v>36</v>
      </c>
      <c r="D32756" s="22" t="s">
        <v>2925</v>
      </c>
      <c r="E32756" s="16" t="s">
        <v>2926</v>
      </c>
      <c r="F32756" s="24">
        <v>-74.068187499999993</v>
      </c>
      <c r="G32756" s="24">
        <v>4.6396875</v>
      </c>
    </row>
    <row r="32757" spans="1:7" ht="15.6">
      <c r="A32757" s="19" t="s">
        <v>3014</v>
      </c>
      <c r="B32757" s="22" t="s">
        <v>2924</v>
      </c>
      <c r="C32757" s="22">
        <v>51</v>
      </c>
      <c r="D32757" s="22" t="s">
        <v>2925</v>
      </c>
      <c r="E32757" s="16" t="s">
        <v>2928</v>
      </c>
      <c r="F32757" s="24">
        <v>-74.065687499999996</v>
      </c>
      <c r="G32757" s="24">
        <v>4.6403125000000003</v>
      </c>
    </row>
    <row r="32758" spans="1:7" ht="15.6">
      <c r="A32758" s="19" t="s">
        <v>3014</v>
      </c>
      <c r="B32758" s="22" t="s">
        <v>2921</v>
      </c>
      <c r="C32758" s="22">
        <v>32</v>
      </c>
      <c r="D32758" s="22" t="s">
        <v>2925</v>
      </c>
      <c r="E32758" s="16" t="s">
        <v>2923</v>
      </c>
      <c r="F32758" s="24">
        <v>-74.114937499999996</v>
      </c>
      <c r="G32758" s="24">
        <v>4.6098125000000003</v>
      </c>
    </row>
    <row r="32759" spans="1:7" ht="15.6">
      <c r="A32759" s="19" t="s">
        <v>3014</v>
      </c>
      <c r="B32759" s="22" t="s">
        <v>2924</v>
      </c>
      <c r="C32759" s="22">
        <v>52</v>
      </c>
      <c r="D32759" s="22" t="s">
        <v>2922</v>
      </c>
      <c r="E32759" s="16" t="s">
        <v>2923</v>
      </c>
      <c r="F32759" s="24">
        <v>-74.165312499999999</v>
      </c>
      <c r="G32759" s="24">
        <v>4.6020624999999997</v>
      </c>
    </row>
    <row r="32760" spans="1:7" ht="15.6">
      <c r="A32760" s="19" t="s">
        <v>3014</v>
      </c>
      <c r="B32760" s="22" t="s">
        <v>2921</v>
      </c>
      <c r="C32760" s="22">
        <v>21</v>
      </c>
      <c r="D32760" s="22" t="s">
        <v>2925</v>
      </c>
      <c r="E32760" s="16" t="s">
        <v>2923</v>
      </c>
      <c r="F32760" s="24">
        <v>-74.194812499999998</v>
      </c>
      <c r="G32760" s="24">
        <v>4.6080625</v>
      </c>
    </row>
    <row r="32761" spans="1:7" ht="15.6">
      <c r="A32761" s="19" t="s">
        <v>3014</v>
      </c>
      <c r="B32761" s="22" t="s">
        <v>2921</v>
      </c>
      <c r="C32761" s="22">
        <v>23</v>
      </c>
      <c r="D32761" s="22" t="s">
        <v>2925</v>
      </c>
      <c r="E32761" s="16" t="s">
        <v>2923</v>
      </c>
      <c r="F32761" s="24">
        <v>-74.194812499999998</v>
      </c>
      <c r="G32761" s="24">
        <v>4.6413124999999997</v>
      </c>
    </row>
    <row r="32762" spans="1:7" ht="15.6">
      <c r="A32762" s="19" t="s">
        <v>3014</v>
      </c>
      <c r="B32762" s="22" t="s">
        <v>2921</v>
      </c>
      <c r="C32762" s="22">
        <v>23</v>
      </c>
      <c r="D32762" s="22" t="s">
        <v>2925</v>
      </c>
      <c r="E32762" s="16" t="s">
        <v>2928</v>
      </c>
      <c r="F32762" s="24">
        <v>-74.068437500000002</v>
      </c>
      <c r="G32762" s="24">
        <v>4.6403125000000003</v>
      </c>
    </row>
    <row r="32763" spans="1:7" ht="15.6">
      <c r="A32763" s="19" t="s">
        <v>3014</v>
      </c>
      <c r="B32763" s="22" t="s">
        <v>2924</v>
      </c>
      <c r="C32763" s="22">
        <v>60</v>
      </c>
      <c r="D32763" s="22" t="s">
        <v>2930</v>
      </c>
      <c r="E32763" s="16" t="s">
        <v>2928</v>
      </c>
      <c r="F32763" s="24">
        <v>-74.068437500000002</v>
      </c>
      <c r="G32763" s="24">
        <v>4.6403125000000003</v>
      </c>
    </row>
    <row r="32764" spans="1:7" ht="15.6">
      <c r="A32764" s="19" t="s">
        <v>3014</v>
      </c>
      <c r="B32764" s="22" t="s">
        <v>2921</v>
      </c>
      <c r="C32764" s="22">
        <v>23</v>
      </c>
      <c r="D32764" s="22" t="s">
        <v>2930</v>
      </c>
      <c r="E32764" s="16" t="s">
        <v>2928</v>
      </c>
      <c r="F32764" s="24">
        <v>-74.068437500000002</v>
      </c>
      <c r="G32764" s="24">
        <v>4.6403125000000003</v>
      </c>
    </row>
    <row r="32765" spans="1:7" ht="15.6">
      <c r="A32765" s="19" t="s">
        <v>3014</v>
      </c>
      <c r="B32765" s="22" t="s">
        <v>2924</v>
      </c>
      <c r="C32765" s="22">
        <v>26</v>
      </c>
      <c r="D32765" s="22" t="s">
        <v>2930</v>
      </c>
      <c r="E32765" s="16" t="s">
        <v>2928</v>
      </c>
      <c r="F32765" s="24">
        <v>-74.067687500000005</v>
      </c>
      <c r="G32765" s="24">
        <v>4.6386874999999996</v>
      </c>
    </row>
    <row r="32766" spans="1:7" ht="15.6">
      <c r="A32766" s="19" t="s">
        <v>3014</v>
      </c>
      <c r="B32766" s="22" t="s">
        <v>2921</v>
      </c>
      <c r="C32766" s="22">
        <v>45</v>
      </c>
      <c r="D32766" s="22" t="s">
        <v>2925</v>
      </c>
      <c r="E32766" s="16" t="s">
        <v>2923</v>
      </c>
      <c r="F32766" s="24">
        <v>-74.213578100000007</v>
      </c>
      <c r="G32766" s="24">
        <v>4.5857124999999996</v>
      </c>
    </row>
    <row r="32767" spans="1:7" ht="15.6">
      <c r="A32767" s="19" t="s">
        <v>3014</v>
      </c>
      <c r="B32767" s="22" t="s">
        <v>2924</v>
      </c>
      <c r="C32767" s="22">
        <v>41</v>
      </c>
      <c r="D32767" s="22" t="s">
        <v>2925</v>
      </c>
      <c r="E32767" s="16" t="s">
        <v>2923</v>
      </c>
      <c r="F32767" s="24">
        <v>-74.141187500000001</v>
      </c>
      <c r="G32767" s="24">
        <v>4.6760624999999996</v>
      </c>
    </row>
    <row r="32768" spans="1:7" ht="15.6">
      <c r="A32768" s="19" t="s">
        <v>3014</v>
      </c>
      <c r="B32768" s="22" t="s">
        <v>2924</v>
      </c>
      <c r="C32768" s="22">
        <v>41</v>
      </c>
      <c r="D32768" s="22" t="s">
        <v>2925</v>
      </c>
      <c r="E32768" s="16" t="s">
        <v>2923</v>
      </c>
      <c r="F32768" s="24">
        <v>-74.089312500000005</v>
      </c>
      <c r="G32768" s="24">
        <v>4.6449375000000002</v>
      </c>
    </row>
    <row r="32769" spans="1:7" ht="15.6">
      <c r="A32769" s="19" t="s">
        <v>3014</v>
      </c>
      <c r="B32769" s="22" t="s">
        <v>2921</v>
      </c>
      <c r="C32769" s="22">
        <v>17</v>
      </c>
      <c r="D32769" s="22" t="s">
        <v>2930</v>
      </c>
      <c r="E32769" s="16" t="s">
        <v>2927</v>
      </c>
      <c r="F32769" s="24">
        <v>-74.069687500000001</v>
      </c>
      <c r="G32769" s="24">
        <v>4.6389374999999999</v>
      </c>
    </row>
    <row r="32770" spans="1:7" ht="15.6">
      <c r="A32770" s="19" t="s">
        <v>3014</v>
      </c>
      <c r="B32770" s="22" t="s">
        <v>2924</v>
      </c>
      <c r="C32770" s="22">
        <v>42</v>
      </c>
      <c r="D32770" s="22" t="s">
        <v>2925</v>
      </c>
      <c r="E32770" s="16" t="s">
        <v>2923</v>
      </c>
      <c r="F32770" s="24">
        <v>-74.127937500000002</v>
      </c>
      <c r="G32770" s="24">
        <v>4.6994375000000002</v>
      </c>
    </row>
    <row r="32771" spans="1:7" ht="15.6">
      <c r="A32771" s="19" t="s">
        <v>3014</v>
      </c>
      <c r="B32771" s="22" t="s">
        <v>2921</v>
      </c>
      <c r="C32771" s="22">
        <v>28</v>
      </c>
      <c r="D32771" s="22" t="s">
        <v>2925</v>
      </c>
      <c r="E32771" s="16" t="s">
        <v>2928</v>
      </c>
      <c r="F32771" s="24">
        <v>-74.068437500000002</v>
      </c>
      <c r="G32771" s="24">
        <v>4.6401874999999997</v>
      </c>
    </row>
    <row r="32772" spans="1:7" ht="15.6">
      <c r="A32772" s="19" t="s">
        <v>3014</v>
      </c>
      <c r="B32772" s="22" t="s">
        <v>2924</v>
      </c>
      <c r="C32772" s="22">
        <v>19</v>
      </c>
      <c r="D32772" s="22" t="s">
        <v>2930</v>
      </c>
      <c r="E32772" s="16" t="s">
        <v>2927</v>
      </c>
      <c r="F32772" s="24">
        <v>-74.0673125</v>
      </c>
      <c r="G32772" s="24">
        <v>4.6418125000000003</v>
      </c>
    </row>
    <row r="32773" spans="1:7" ht="15.6">
      <c r="A32773" s="19" t="s">
        <v>3014</v>
      </c>
      <c r="B32773" s="22" t="s">
        <v>2924</v>
      </c>
      <c r="C32773" s="22">
        <v>18</v>
      </c>
      <c r="D32773" s="22" t="s">
        <v>2930</v>
      </c>
      <c r="E32773" s="16" t="s">
        <v>2927</v>
      </c>
      <c r="F32773" s="24">
        <v>-74.0673125</v>
      </c>
      <c r="G32773" s="24">
        <v>4.6418125000000003</v>
      </c>
    </row>
    <row r="32774" spans="1:7" ht="15.6">
      <c r="A32774" s="19" t="s">
        <v>3014</v>
      </c>
      <c r="B32774" s="22" t="s">
        <v>2921</v>
      </c>
      <c r="C32774" s="22">
        <v>63</v>
      </c>
      <c r="D32774" s="22" t="s">
        <v>2930</v>
      </c>
      <c r="E32774" s="16" t="s">
        <v>2927</v>
      </c>
      <c r="F32774" s="24">
        <v>-74.0673125</v>
      </c>
      <c r="G32774" s="24">
        <v>4.6418125000000003</v>
      </c>
    </row>
    <row r="32775" spans="1:7" ht="15.6">
      <c r="A32775" s="19" t="s">
        <v>3014</v>
      </c>
      <c r="B32775" s="22" t="s">
        <v>2921</v>
      </c>
      <c r="C32775" s="22">
        <v>17</v>
      </c>
      <c r="D32775" s="22" t="s">
        <v>2930</v>
      </c>
      <c r="E32775" s="16" t="s">
        <v>2926</v>
      </c>
      <c r="F32775" s="24">
        <v>-74.067687500000005</v>
      </c>
      <c r="G32775" s="24">
        <v>4.6391875000000002</v>
      </c>
    </row>
    <row r="32776" spans="1:7" ht="15.6">
      <c r="A32776" s="19" t="s">
        <v>3014</v>
      </c>
      <c r="B32776" s="22" t="s">
        <v>2921</v>
      </c>
      <c r="C32776" s="22">
        <v>45</v>
      </c>
      <c r="D32776" s="22" t="s">
        <v>2925</v>
      </c>
      <c r="E32776" s="16" t="s">
        <v>2927</v>
      </c>
      <c r="F32776" s="24">
        <v>-74.069687500000001</v>
      </c>
      <c r="G32776" s="24">
        <v>4.6398124999999997</v>
      </c>
    </row>
    <row r="32777" spans="1:7" ht="15.6">
      <c r="A32777" s="19" t="s">
        <v>3014</v>
      </c>
      <c r="B32777" s="22" t="s">
        <v>2921</v>
      </c>
      <c r="C32777" s="22">
        <v>21</v>
      </c>
      <c r="D32777" s="22" t="s">
        <v>2930</v>
      </c>
      <c r="E32777" s="16" t="s">
        <v>2927</v>
      </c>
      <c r="F32777" s="24">
        <v>-74.069687500000001</v>
      </c>
      <c r="G32777" s="24">
        <v>4.6384375000000002</v>
      </c>
    </row>
    <row r="32778" spans="1:7" ht="15.6">
      <c r="A32778" s="19" t="s">
        <v>3014</v>
      </c>
      <c r="B32778" s="22" t="s">
        <v>2921</v>
      </c>
      <c r="C32778" s="22">
        <v>45</v>
      </c>
      <c r="D32778" s="22" t="s">
        <v>2925</v>
      </c>
      <c r="E32778" s="16" t="s">
        <v>2928</v>
      </c>
      <c r="F32778" s="24">
        <v>-74.067812500000002</v>
      </c>
      <c r="G32778" s="24">
        <v>4.6388125000000002</v>
      </c>
    </row>
    <row r="32779" spans="1:7" ht="15.6">
      <c r="A32779" s="19" t="s">
        <v>3014</v>
      </c>
      <c r="B32779" s="22" t="s">
        <v>2921</v>
      </c>
      <c r="C32779" s="22">
        <v>28</v>
      </c>
      <c r="D32779" s="22" t="s">
        <v>2930</v>
      </c>
      <c r="E32779" s="16" t="s">
        <v>2927</v>
      </c>
      <c r="F32779" s="24">
        <v>-74.0673125</v>
      </c>
      <c r="G32779" s="24">
        <v>4.6416874999999997</v>
      </c>
    </row>
    <row r="32780" spans="1:7" ht="15.6">
      <c r="A32780" s="19" t="s">
        <v>3014</v>
      </c>
      <c r="B32780" s="22" t="s">
        <v>2921</v>
      </c>
      <c r="C32780" s="22">
        <v>19</v>
      </c>
      <c r="D32780" s="22" t="s">
        <v>2930</v>
      </c>
      <c r="E32780" s="16" t="s">
        <v>2927</v>
      </c>
      <c r="F32780" s="24">
        <v>-74.0673125</v>
      </c>
      <c r="G32780" s="24">
        <v>4.6416874999999997</v>
      </c>
    </row>
    <row r="32781" spans="1:7" ht="15.6">
      <c r="A32781" s="19" t="s">
        <v>3014</v>
      </c>
      <c r="B32781" s="22" t="s">
        <v>2921</v>
      </c>
      <c r="C32781" s="22">
        <v>52</v>
      </c>
      <c r="D32781" s="22" t="s">
        <v>2925</v>
      </c>
      <c r="E32781" s="16" t="s">
        <v>2928</v>
      </c>
      <c r="F32781" s="24">
        <v>-74.067187500000003</v>
      </c>
      <c r="G32781" s="24">
        <v>4.6384375000000002</v>
      </c>
    </row>
    <row r="32782" spans="1:7" ht="15.6">
      <c r="A32782" s="19" t="s">
        <v>3014</v>
      </c>
      <c r="B32782" s="22" t="s">
        <v>2924</v>
      </c>
      <c r="C32782" s="22">
        <v>28</v>
      </c>
      <c r="D32782" s="22" t="s">
        <v>2922</v>
      </c>
      <c r="E32782" s="16" t="s">
        <v>2923</v>
      </c>
      <c r="F32782" s="24">
        <v>-74.181187499999993</v>
      </c>
      <c r="G32782" s="24">
        <v>4.6296875000000002</v>
      </c>
    </row>
    <row r="32783" spans="1:7" ht="15.6">
      <c r="A32783" s="19" t="s">
        <v>3014</v>
      </c>
      <c r="B32783" s="22" t="s">
        <v>2921</v>
      </c>
      <c r="C32783" s="22">
        <v>51</v>
      </c>
      <c r="D32783" s="22" t="s">
        <v>2922</v>
      </c>
      <c r="E32783" s="16" t="s">
        <v>2923</v>
      </c>
      <c r="F32783" s="24">
        <v>-74.0889375</v>
      </c>
      <c r="G32783" s="24">
        <v>4.6055624999999996</v>
      </c>
    </row>
    <row r="32784" spans="1:7" ht="15.6">
      <c r="A32784" s="19" t="s">
        <v>3014</v>
      </c>
      <c r="B32784" s="22" t="s">
        <v>2921</v>
      </c>
      <c r="C32784" s="22">
        <v>18</v>
      </c>
      <c r="D32784" s="22" t="s">
        <v>2930</v>
      </c>
      <c r="E32784" s="16" t="s">
        <v>2923</v>
      </c>
      <c r="F32784" s="24">
        <v>-74.068312500000005</v>
      </c>
      <c r="G32784" s="24">
        <v>4.6351874999999998</v>
      </c>
    </row>
    <row r="32785" spans="1:7" ht="15.6">
      <c r="A32785" s="19" t="s">
        <v>3014</v>
      </c>
      <c r="B32785" s="22" t="s">
        <v>2921</v>
      </c>
      <c r="C32785" s="22">
        <v>29</v>
      </c>
      <c r="D32785" s="22" t="s">
        <v>2925</v>
      </c>
      <c r="E32785" s="16" t="s">
        <v>2926</v>
      </c>
      <c r="F32785" s="24">
        <v>-74.068140600000007</v>
      </c>
      <c r="G32785" s="24">
        <v>4.6396625</v>
      </c>
    </row>
    <row r="32786" spans="1:7" ht="15.6">
      <c r="A32786" s="19" t="s">
        <v>3014</v>
      </c>
      <c r="B32786" s="22" t="s">
        <v>2921</v>
      </c>
      <c r="C32786" s="22">
        <v>35</v>
      </c>
      <c r="D32786" s="22" t="s">
        <v>2925</v>
      </c>
      <c r="E32786" s="16" t="s">
        <v>2927</v>
      </c>
      <c r="F32786" s="24">
        <v>-74.066187499999998</v>
      </c>
      <c r="G32786" s="24">
        <v>4.6418125000000003</v>
      </c>
    </row>
    <row r="32787" spans="1:7" ht="15.6">
      <c r="A32787" s="19" t="s">
        <v>3014</v>
      </c>
      <c r="B32787" s="22" t="s">
        <v>2921</v>
      </c>
      <c r="C32787" s="22">
        <v>25</v>
      </c>
      <c r="D32787" s="22" t="s">
        <v>2930</v>
      </c>
      <c r="E32787" s="16" t="s">
        <v>2926</v>
      </c>
      <c r="F32787" s="24">
        <v>-74.0666875</v>
      </c>
      <c r="G32787" s="24">
        <v>4.6396875</v>
      </c>
    </row>
    <row r="32788" spans="1:7" ht="15.6">
      <c r="A32788" s="19" t="s">
        <v>3014</v>
      </c>
      <c r="B32788" s="22" t="s">
        <v>2921</v>
      </c>
      <c r="C32788" s="22">
        <v>52</v>
      </c>
      <c r="D32788" s="22" t="s">
        <v>2925</v>
      </c>
      <c r="E32788" s="16" t="s">
        <v>2923</v>
      </c>
      <c r="F32788" s="24">
        <v>-74.042437500000005</v>
      </c>
      <c r="G32788" s="24">
        <v>4.7640624999999996</v>
      </c>
    </row>
    <row r="32789" spans="1:7" ht="15.6">
      <c r="A32789" s="19" t="s">
        <v>3014</v>
      </c>
      <c r="B32789" s="22" t="s">
        <v>2921</v>
      </c>
      <c r="C32789" s="22">
        <v>26</v>
      </c>
      <c r="D32789" s="22" t="s">
        <v>2925</v>
      </c>
      <c r="E32789" s="16" t="s">
        <v>2923</v>
      </c>
      <c r="F32789" s="24">
        <v>-74.058687500000005</v>
      </c>
      <c r="G32789" s="24">
        <v>4.7466875000000002</v>
      </c>
    </row>
    <row r="32790" spans="1:7" ht="15.6">
      <c r="A32790" s="19" t="s">
        <v>3014</v>
      </c>
      <c r="B32790" s="22" t="s">
        <v>2921</v>
      </c>
      <c r="C32790" s="22">
        <v>53</v>
      </c>
      <c r="D32790" s="22" t="s">
        <v>2925</v>
      </c>
      <c r="E32790" s="16" t="s">
        <v>2926</v>
      </c>
      <c r="F32790" s="24">
        <v>-74.067562499999994</v>
      </c>
      <c r="G32790" s="24">
        <v>4.6389374999999999</v>
      </c>
    </row>
    <row r="32791" spans="1:7" ht="15.6">
      <c r="A32791" s="19" t="s">
        <v>3014</v>
      </c>
      <c r="B32791" s="22" t="s">
        <v>2924</v>
      </c>
      <c r="C32791" s="22">
        <v>46</v>
      </c>
      <c r="D32791" s="22" t="s">
        <v>2930</v>
      </c>
      <c r="E32791" s="16" t="s">
        <v>2926</v>
      </c>
      <c r="F32791" s="24">
        <v>-74.067562499999994</v>
      </c>
      <c r="G32791" s="24">
        <v>4.6389374999999999</v>
      </c>
    </row>
    <row r="32792" spans="1:7" ht="15.6">
      <c r="A32792" s="19" t="s">
        <v>3014</v>
      </c>
      <c r="B32792" s="22" t="s">
        <v>2921</v>
      </c>
      <c r="C32792" s="22">
        <v>26</v>
      </c>
      <c r="D32792" s="22" t="s">
        <v>2925</v>
      </c>
      <c r="E32792" s="16" t="s">
        <v>2928</v>
      </c>
      <c r="F32792" s="24">
        <v>-74.068562499999999</v>
      </c>
      <c r="G32792" s="24">
        <v>4.6388125000000002</v>
      </c>
    </row>
    <row r="32793" spans="1:7" ht="15.6">
      <c r="A32793" s="19" t="s">
        <v>3014</v>
      </c>
      <c r="B32793" s="22" t="s">
        <v>2921</v>
      </c>
      <c r="C32793" s="22">
        <v>19</v>
      </c>
      <c r="D32793" s="22" t="s">
        <v>2930</v>
      </c>
      <c r="E32793" s="16" t="s">
        <v>2928</v>
      </c>
      <c r="F32793" s="24">
        <v>-74.068562499999999</v>
      </c>
      <c r="G32793" s="24">
        <v>4.6388125000000002</v>
      </c>
    </row>
    <row r="32794" spans="1:7" ht="15.6">
      <c r="A32794" s="19" t="s">
        <v>3014</v>
      </c>
      <c r="B32794" s="22" t="s">
        <v>2921</v>
      </c>
      <c r="C32794" s="22">
        <v>25</v>
      </c>
      <c r="D32794" s="22" t="s">
        <v>2925</v>
      </c>
      <c r="E32794" s="16" t="s">
        <v>2928</v>
      </c>
      <c r="F32794" s="24">
        <v>-74.068562499999999</v>
      </c>
      <c r="G32794" s="24">
        <v>4.6388125000000002</v>
      </c>
    </row>
    <row r="32795" spans="1:7" ht="15.6">
      <c r="A32795" s="19" t="s">
        <v>3014</v>
      </c>
      <c r="B32795" s="22" t="s">
        <v>2924</v>
      </c>
      <c r="C32795" s="22">
        <v>21</v>
      </c>
      <c r="D32795" s="22" t="s">
        <v>2930</v>
      </c>
      <c r="E32795" s="16" t="s">
        <v>2928</v>
      </c>
      <c r="F32795" s="24">
        <v>-74.068562499999999</v>
      </c>
      <c r="G32795" s="24">
        <v>4.6388125000000002</v>
      </c>
    </row>
    <row r="32796" spans="1:7" ht="15.6">
      <c r="A32796" s="19" t="s">
        <v>3014</v>
      </c>
      <c r="B32796" s="22" t="s">
        <v>2921</v>
      </c>
      <c r="C32796" s="22">
        <v>21</v>
      </c>
      <c r="D32796" s="22" t="s">
        <v>2930</v>
      </c>
      <c r="E32796" s="16" t="s">
        <v>2927</v>
      </c>
      <c r="F32796" s="24">
        <v>-74.069562500000004</v>
      </c>
      <c r="G32796" s="24">
        <v>4.6395625000000003</v>
      </c>
    </row>
    <row r="32797" spans="1:7" ht="15.6">
      <c r="A32797" s="19" t="s">
        <v>3014</v>
      </c>
      <c r="B32797" s="22" t="s">
        <v>2921</v>
      </c>
      <c r="C32797" s="22">
        <v>65</v>
      </c>
      <c r="D32797" s="22" t="s">
        <v>2930</v>
      </c>
      <c r="E32797" s="16" t="s">
        <v>2928</v>
      </c>
      <c r="F32797" s="24">
        <v>-74.068937500000004</v>
      </c>
      <c r="G32797" s="24">
        <v>4.6388125000000002</v>
      </c>
    </row>
    <row r="32798" spans="1:7" ht="15.6">
      <c r="A32798" s="19" t="s">
        <v>3014</v>
      </c>
      <c r="B32798" s="22" t="s">
        <v>2924</v>
      </c>
      <c r="C32798" s="22">
        <v>18</v>
      </c>
      <c r="D32798" s="22" t="s">
        <v>2930</v>
      </c>
      <c r="E32798" s="16" t="s">
        <v>2928</v>
      </c>
      <c r="F32798" s="24">
        <v>-74.068937500000004</v>
      </c>
      <c r="G32798" s="24">
        <v>4.6388125000000002</v>
      </c>
    </row>
    <row r="32799" spans="1:7" ht="15.6">
      <c r="A32799" s="19" t="s">
        <v>3014</v>
      </c>
      <c r="B32799" s="22" t="s">
        <v>2924</v>
      </c>
      <c r="C32799" s="22">
        <v>65</v>
      </c>
      <c r="D32799" s="22" t="s">
        <v>2930</v>
      </c>
      <c r="E32799" s="16" t="s">
        <v>2928</v>
      </c>
      <c r="F32799" s="24">
        <v>-74.068312500000005</v>
      </c>
      <c r="G32799" s="24">
        <v>4.6404375</v>
      </c>
    </row>
    <row r="32800" spans="1:7" ht="15.6">
      <c r="A32800" s="19" t="s">
        <v>3014</v>
      </c>
      <c r="B32800" s="22" t="s">
        <v>2924</v>
      </c>
      <c r="C32800" s="22">
        <v>21</v>
      </c>
      <c r="D32800" s="22" t="s">
        <v>2930</v>
      </c>
      <c r="E32800" s="16" t="s">
        <v>2927</v>
      </c>
      <c r="F32800" s="24">
        <v>-74.069562500000004</v>
      </c>
      <c r="G32800" s="24">
        <v>4.6393125</v>
      </c>
    </row>
    <row r="32801" spans="1:7" ht="15.6">
      <c r="A32801" s="19" t="s">
        <v>3014</v>
      </c>
      <c r="B32801" s="22" t="s">
        <v>2921</v>
      </c>
      <c r="C32801" s="22">
        <v>51</v>
      </c>
      <c r="D32801" s="22" t="s">
        <v>2930</v>
      </c>
      <c r="E32801" s="16" t="s">
        <v>2927</v>
      </c>
      <c r="F32801" s="24">
        <v>-74.069562500000004</v>
      </c>
      <c r="G32801" s="24">
        <v>4.6393125</v>
      </c>
    </row>
    <row r="32802" spans="1:7" ht="15.6">
      <c r="A32802" s="19" t="s">
        <v>3014</v>
      </c>
      <c r="B32802" s="22" t="s">
        <v>2921</v>
      </c>
      <c r="C32802" s="22">
        <v>36</v>
      </c>
      <c r="D32802" s="22" t="s">
        <v>2925</v>
      </c>
      <c r="E32802" s="16" t="s">
        <v>2927</v>
      </c>
      <c r="F32802" s="24">
        <v>-74.068812500000007</v>
      </c>
      <c r="G32802" s="24">
        <v>4.6380625000000002</v>
      </c>
    </row>
    <row r="32803" spans="1:7" ht="15.6">
      <c r="A32803" s="19" t="s">
        <v>3014</v>
      </c>
      <c r="B32803" s="22" t="s">
        <v>2921</v>
      </c>
      <c r="C32803" s="22">
        <v>19</v>
      </c>
      <c r="D32803" s="22" t="s">
        <v>2930</v>
      </c>
      <c r="E32803" s="16" t="s">
        <v>2928</v>
      </c>
      <c r="F32803" s="24">
        <v>-74.067812500000002</v>
      </c>
      <c r="G32803" s="24">
        <v>4.6378124999999999</v>
      </c>
    </row>
    <row r="32804" spans="1:7" ht="15.6">
      <c r="A32804" s="19" t="s">
        <v>3014</v>
      </c>
      <c r="B32804" s="22" t="s">
        <v>2921</v>
      </c>
      <c r="C32804" s="22">
        <v>65</v>
      </c>
      <c r="D32804" s="22" t="s">
        <v>2930</v>
      </c>
      <c r="E32804" s="16" t="s">
        <v>2928</v>
      </c>
      <c r="F32804" s="24">
        <v>-74.067812500000002</v>
      </c>
      <c r="G32804" s="24">
        <v>4.6378124999999999</v>
      </c>
    </row>
    <row r="32805" spans="1:7" ht="15.6">
      <c r="A32805" s="19" t="s">
        <v>3014</v>
      </c>
      <c r="B32805" s="22" t="s">
        <v>2921</v>
      </c>
      <c r="C32805" s="22">
        <v>36</v>
      </c>
      <c r="D32805" s="22" t="s">
        <v>2925</v>
      </c>
      <c r="E32805" s="16" t="s">
        <v>2923</v>
      </c>
      <c r="F32805" s="24">
        <v>-74.069562500000004</v>
      </c>
      <c r="G32805" s="24">
        <v>4.6416874999999997</v>
      </c>
    </row>
    <row r="32806" spans="1:7" ht="15.6">
      <c r="A32806" s="19" t="s">
        <v>3014</v>
      </c>
      <c r="B32806" s="22" t="s">
        <v>2921</v>
      </c>
      <c r="C32806" s="22">
        <v>24</v>
      </c>
      <c r="D32806" s="22" t="s">
        <v>2930</v>
      </c>
      <c r="E32806" s="16" t="s">
        <v>2928</v>
      </c>
      <c r="F32806" s="24">
        <v>-74.066812499999997</v>
      </c>
      <c r="G32806" s="24">
        <v>4.6380625000000002</v>
      </c>
    </row>
    <row r="32807" spans="1:7" ht="15.6">
      <c r="A32807" s="19" t="s">
        <v>3014</v>
      </c>
      <c r="B32807" s="22" t="s">
        <v>2924</v>
      </c>
      <c r="C32807" s="22">
        <v>35</v>
      </c>
      <c r="D32807" s="22" t="s">
        <v>2925</v>
      </c>
      <c r="E32807" s="16" t="s">
        <v>2928</v>
      </c>
      <c r="F32807" s="24">
        <v>-74.068437500000002</v>
      </c>
      <c r="G32807" s="24">
        <v>4.6403125000000003</v>
      </c>
    </row>
    <row r="32808" spans="1:7" ht="15.6">
      <c r="A32808" s="13" t="s">
        <v>3015</v>
      </c>
      <c r="B32808" s="14" t="s">
        <v>2921</v>
      </c>
      <c r="C32808" s="14">
        <v>50</v>
      </c>
      <c r="D32808" s="14" t="s">
        <v>2925</v>
      </c>
      <c r="E32808" s="14" t="s">
        <v>2923</v>
      </c>
      <c r="F32808" s="24">
        <v>-74.124937500000001</v>
      </c>
      <c r="G32808" s="24">
        <v>4.7108125000000003</v>
      </c>
    </row>
    <row r="32809" spans="1:7" ht="15.6">
      <c r="A32809" s="13" t="s">
        <v>3015</v>
      </c>
      <c r="B32809" s="14" t="s">
        <v>2924</v>
      </c>
      <c r="C32809" s="14">
        <v>23</v>
      </c>
      <c r="D32809" s="14" t="s">
        <v>2925</v>
      </c>
      <c r="E32809" s="14" t="s">
        <v>2927</v>
      </c>
      <c r="F32809" s="24">
        <v>-74.052312499999999</v>
      </c>
      <c r="G32809" s="24">
        <v>4.6769375000000002</v>
      </c>
    </row>
    <row r="32810" spans="1:7" ht="15.6">
      <c r="A32810" s="13" t="s">
        <v>3016</v>
      </c>
      <c r="B32810" s="14" t="s">
        <v>2921</v>
      </c>
      <c r="C32810" s="14">
        <v>30</v>
      </c>
      <c r="D32810" s="14" t="s">
        <v>2925</v>
      </c>
      <c r="E32810" s="14" t="s">
        <v>2923</v>
      </c>
      <c r="F32810" s="24">
        <v>-74.070687500000005</v>
      </c>
      <c r="G32810" s="24">
        <v>4.6085624999999997</v>
      </c>
    </row>
    <row r="32811" spans="1:7" ht="15.6">
      <c r="A32811" s="13" t="s">
        <v>3016</v>
      </c>
      <c r="B32811" s="14" t="s">
        <v>2921</v>
      </c>
      <c r="C32811" s="14">
        <v>34</v>
      </c>
      <c r="D32811" s="14" t="s">
        <v>2925</v>
      </c>
      <c r="E32811" s="14" t="s">
        <v>2926</v>
      </c>
      <c r="F32811" s="24">
        <v>-74.071312500000005</v>
      </c>
      <c r="G32811" s="24">
        <v>4.6014375000000003</v>
      </c>
    </row>
    <row r="32812" spans="1:7" ht="15.6">
      <c r="A32812" s="13" t="s">
        <v>3016</v>
      </c>
      <c r="B32812" s="14" t="s">
        <v>2921</v>
      </c>
      <c r="C32812" s="14">
        <v>21</v>
      </c>
      <c r="D32812" s="14" t="s">
        <v>2925</v>
      </c>
      <c r="E32812" s="14" t="s">
        <v>2926</v>
      </c>
      <c r="F32812" s="24">
        <v>-74.071312500000005</v>
      </c>
      <c r="G32812" s="24">
        <v>4.6014375000000003</v>
      </c>
    </row>
    <row r="32813" spans="1:7" ht="15.6">
      <c r="A32813" s="13" t="s">
        <v>3016</v>
      </c>
      <c r="B32813" s="14" t="s">
        <v>2921</v>
      </c>
      <c r="C32813" s="14">
        <v>19</v>
      </c>
      <c r="D32813" s="14" t="s">
        <v>2925</v>
      </c>
      <c r="E32813" s="14" t="s">
        <v>2926</v>
      </c>
      <c r="F32813" s="24">
        <v>-74.071062499999996</v>
      </c>
      <c r="G32813" s="24">
        <v>4.6015625</v>
      </c>
    </row>
    <row r="32814" spans="1:7" ht="15.6">
      <c r="A32814" s="13" t="s">
        <v>3016</v>
      </c>
      <c r="B32814" s="14" t="s">
        <v>2924</v>
      </c>
      <c r="C32814" s="14">
        <v>23</v>
      </c>
      <c r="D32814" s="14" t="s">
        <v>2925</v>
      </c>
      <c r="E32814" s="14" t="s">
        <v>2926</v>
      </c>
      <c r="F32814" s="24">
        <v>-74.071187499999994</v>
      </c>
      <c r="G32814" s="24">
        <v>4.6020624999999997</v>
      </c>
    </row>
    <row r="32815" spans="1:7" ht="15.6">
      <c r="A32815" s="13" t="s">
        <v>3016</v>
      </c>
      <c r="B32815" s="14" t="s">
        <v>2924</v>
      </c>
      <c r="C32815" s="14">
        <v>34</v>
      </c>
      <c r="D32815" s="14" t="s">
        <v>2925</v>
      </c>
      <c r="E32815" s="14" t="s">
        <v>2928</v>
      </c>
      <c r="F32815" s="24">
        <v>-74.071437500000002</v>
      </c>
      <c r="G32815" s="24">
        <v>4.6028124999999998</v>
      </c>
    </row>
    <row r="32816" spans="1:7" ht="15.6">
      <c r="A32816" s="13" t="s">
        <v>3016</v>
      </c>
      <c r="B32816" s="14" t="s">
        <v>2921</v>
      </c>
      <c r="C32816" s="14">
        <v>24</v>
      </c>
      <c r="D32816" s="14" t="s">
        <v>2925</v>
      </c>
      <c r="E32816" s="14" t="s">
        <v>2928</v>
      </c>
      <c r="F32816" s="24">
        <v>-74.071437500000002</v>
      </c>
      <c r="G32816" s="24">
        <v>4.6028124999999998</v>
      </c>
    </row>
    <row r="32817" spans="1:7" ht="15.6">
      <c r="A32817" s="13" t="s">
        <v>3016</v>
      </c>
      <c r="B32817" s="14" t="s">
        <v>2921</v>
      </c>
      <c r="C32817" s="14">
        <v>26</v>
      </c>
      <c r="D32817" s="14" t="s">
        <v>2925</v>
      </c>
      <c r="E32817" s="14" t="s">
        <v>2926</v>
      </c>
      <c r="F32817" s="24">
        <v>-74.070562499999994</v>
      </c>
      <c r="G32817" s="24">
        <v>4.6013124999999997</v>
      </c>
    </row>
    <row r="32818" spans="1:7" ht="15.6">
      <c r="A32818" s="13" t="s">
        <v>3016</v>
      </c>
      <c r="B32818" s="14" t="s">
        <v>2924</v>
      </c>
      <c r="C32818" s="14">
        <v>30</v>
      </c>
      <c r="D32818" s="14" t="s">
        <v>2925</v>
      </c>
      <c r="E32818" s="14" t="s">
        <v>2926</v>
      </c>
      <c r="F32818" s="24">
        <v>-74.070812500000002</v>
      </c>
      <c r="G32818" s="24">
        <v>4.6014375000000003</v>
      </c>
    </row>
    <row r="32819" spans="1:7" ht="15.6">
      <c r="A32819" s="13" t="s">
        <v>3015</v>
      </c>
      <c r="B32819" s="14" t="s">
        <v>2921</v>
      </c>
      <c r="C32819" s="14">
        <v>53</v>
      </c>
      <c r="D32819" s="14" t="s">
        <v>2922</v>
      </c>
      <c r="E32819" s="14" t="s">
        <v>2923</v>
      </c>
      <c r="F32819" s="24">
        <v>-74.032687499999994</v>
      </c>
      <c r="G32819" s="24">
        <v>4.7224374999999998</v>
      </c>
    </row>
    <row r="32820" spans="1:7" ht="15.6">
      <c r="A32820" s="13" t="s">
        <v>3015</v>
      </c>
      <c r="B32820" s="14" t="s">
        <v>2924</v>
      </c>
      <c r="C32820" s="14">
        <v>33</v>
      </c>
      <c r="D32820" s="14" t="s">
        <v>2925</v>
      </c>
      <c r="E32820" s="14" t="s">
        <v>2923</v>
      </c>
      <c r="F32820" s="24">
        <v>-74.0510625</v>
      </c>
      <c r="G32820" s="24">
        <v>4.6756875000000004</v>
      </c>
    </row>
    <row r="32821" spans="1:7" ht="15.6">
      <c r="A32821" s="13" t="s">
        <v>3015</v>
      </c>
      <c r="B32821" s="14" t="s">
        <v>2924</v>
      </c>
      <c r="C32821" s="14">
        <v>21</v>
      </c>
      <c r="D32821" s="14" t="s">
        <v>2925</v>
      </c>
      <c r="E32821" s="14" t="s">
        <v>2923</v>
      </c>
      <c r="F32821" s="24">
        <v>-74.032687499999994</v>
      </c>
      <c r="G32821" s="24">
        <v>4.7224374999999998</v>
      </c>
    </row>
    <row r="32822" spans="1:7" ht="15.6">
      <c r="A32822" s="13" t="s">
        <v>3015</v>
      </c>
      <c r="B32822" s="14" t="s">
        <v>2921</v>
      </c>
      <c r="C32822" s="14">
        <v>32</v>
      </c>
      <c r="D32822" s="14" t="s">
        <v>2925</v>
      </c>
      <c r="E32822" s="14" t="s">
        <v>2926</v>
      </c>
      <c r="F32822" s="24">
        <v>-74.052687500000005</v>
      </c>
      <c r="G32822" s="24">
        <v>4.6791875000000003</v>
      </c>
    </row>
    <row r="32823" spans="1:7" ht="15.6">
      <c r="A32823" s="13" t="s">
        <v>3015</v>
      </c>
      <c r="B32823" s="14" t="s">
        <v>2921</v>
      </c>
      <c r="C32823" s="14">
        <v>29</v>
      </c>
      <c r="D32823" s="14" t="s">
        <v>2922</v>
      </c>
      <c r="E32823" s="14" t="s">
        <v>2923</v>
      </c>
      <c r="F32823" s="24">
        <v>-74.126062500000003</v>
      </c>
      <c r="G32823" s="24">
        <v>4.6194375000000001</v>
      </c>
    </row>
    <row r="32824" spans="1:7" ht="15.6">
      <c r="A32824" s="13" t="s">
        <v>3015</v>
      </c>
      <c r="B32824" s="14" t="s">
        <v>2921</v>
      </c>
      <c r="C32824" s="14">
        <v>27</v>
      </c>
      <c r="D32824" s="14" t="s">
        <v>2925</v>
      </c>
      <c r="E32824" s="14" t="s">
        <v>2928</v>
      </c>
      <c r="F32824" s="24">
        <v>-74.053812500000006</v>
      </c>
      <c r="G32824" s="24">
        <v>4.6795625000000003</v>
      </c>
    </row>
    <row r="32825" spans="1:7" ht="15.6">
      <c r="A32825" s="13" t="s">
        <v>3015</v>
      </c>
      <c r="B32825" s="14" t="s">
        <v>2921</v>
      </c>
      <c r="C32825" s="14">
        <v>43</v>
      </c>
      <c r="D32825" s="14" t="s">
        <v>2925</v>
      </c>
      <c r="E32825" s="14" t="s">
        <v>2928</v>
      </c>
      <c r="F32825" s="24">
        <v>-74.053562499999998</v>
      </c>
      <c r="G32825" s="24">
        <v>4.6805624999999997</v>
      </c>
    </row>
    <row r="32826" spans="1:7" ht="15.6">
      <c r="A32826" s="13" t="s">
        <v>3015</v>
      </c>
      <c r="B32826" s="14" t="s">
        <v>2921</v>
      </c>
      <c r="C32826" s="14">
        <v>22</v>
      </c>
      <c r="D32826" s="14" t="s">
        <v>2925</v>
      </c>
      <c r="E32826" s="14" t="s">
        <v>2928</v>
      </c>
      <c r="F32826" s="24">
        <v>-74.053562499999998</v>
      </c>
      <c r="G32826" s="24">
        <v>4.6805624999999997</v>
      </c>
    </row>
    <row r="32827" spans="1:7" ht="15.6">
      <c r="A32827" s="13" t="s">
        <v>3015</v>
      </c>
      <c r="B32827" s="14" t="s">
        <v>2924</v>
      </c>
      <c r="C32827" s="14">
        <v>28</v>
      </c>
      <c r="D32827" s="14" t="s">
        <v>2922</v>
      </c>
      <c r="E32827" s="14" t="s">
        <v>2923</v>
      </c>
      <c r="F32827" s="24">
        <v>-74.122812499999995</v>
      </c>
      <c r="G32827" s="24">
        <v>4.6306874999999996</v>
      </c>
    </row>
    <row r="32828" spans="1:7" ht="15.6">
      <c r="A32828" s="13" t="s">
        <v>3015</v>
      </c>
      <c r="B32828" s="14" t="s">
        <v>2921</v>
      </c>
      <c r="C32828" s="14">
        <v>35</v>
      </c>
      <c r="D32828" s="14" t="s">
        <v>2922</v>
      </c>
      <c r="E32828" s="14" t="s">
        <v>2928</v>
      </c>
      <c r="F32828" s="24">
        <v>-74.094562499999995</v>
      </c>
      <c r="G32828" s="24">
        <v>4.6966875000000003</v>
      </c>
    </row>
    <row r="32829" spans="1:7" ht="15.6">
      <c r="A32829" s="13" t="s">
        <v>3015</v>
      </c>
      <c r="B32829" s="14" t="s">
        <v>2921</v>
      </c>
      <c r="C32829" s="14">
        <v>56</v>
      </c>
      <c r="D32829" s="14" t="s">
        <v>2922</v>
      </c>
      <c r="E32829" s="14" t="s">
        <v>2923</v>
      </c>
      <c r="F32829" s="24">
        <v>-74.044437500000001</v>
      </c>
      <c r="G32829" s="24">
        <v>4.7318125000000002</v>
      </c>
    </row>
    <row r="32830" spans="1:7" ht="15.6">
      <c r="A32830" s="13" t="s">
        <v>3015</v>
      </c>
      <c r="B32830" s="14" t="s">
        <v>2921</v>
      </c>
      <c r="C32830" s="14">
        <v>26</v>
      </c>
      <c r="D32830" s="14" t="s">
        <v>2925</v>
      </c>
      <c r="E32830" s="14" t="s">
        <v>2923</v>
      </c>
      <c r="F32830" s="24">
        <v>-74.062062499999996</v>
      </c>
      <c r="G32830" s="24">
        <v>4.6534374999999999</v>
      </c>
    </row>
    <row r="32831" spans="1:7" ht="15.6">
      <c r="A32831" s="13" t="s">
        <v>3015</v>
      </c>
      <c r="B32831" s="14" t="s">
        <v>2921</v>
      </c>
      <c r="C32831" s="14">
        <v>61</v>
      </c>
      <c r="D32831" s="14" t="s">
        <v>2930</v>
      </c>
      <c r="E32831" s="14" t="s">
        <v>2928</v>
      </c>
      <c r="F32831" s="24">
        <v>-74.046812500000001</v>
      </c>
      <c r="G32831" s="24">
        <v>4.6750625000000001</v>
      </c>
    </row>
    <row r="32832" spans="1:7" ht="15.6">
      <c r="A32832" s="13" t="s">
        <v>3015</v>
      </c>
      <c r="B32832" s="14" t="s">
        <v>2921</v>
      </c>
      <c r="C32832" s="14">
        <v>27</v>
      </c>
      <c r="D32832" s="14" t="s">
        <v>2925</v>
      </c>
      <c r="E32832" s="14" t="s">
        <v>2923</v>
      </c>
      <c r="F32832" s="24">
        <v>-74.136562499999997</v>
      </c>
      <c r="G32832" s="24">
        <v>4.7145625000000004</v>
      </c>
    </row>
    <row r="32833" spans="1:7" ht="15.6">
      <c r="A32833" s="13" t="s">
        <v>3015</v>
      </c>
      <c r="B32833" s="14" t="s">
        <v>2924</v>
      </c>
      <c r="C32833" s="14">
        <v>31</v>
      </c>
      <c r="D32833" s="14" t="s">
        <v>2925</v>
      </c>
      <c r="E32833" s="14" t="s">
        <v>2926</v>
      </c>
      <c r="F32833" s="24">
        <v>-74.119312500000007</v>
      </c>
      <c r="G32833" s="24">
        <v>4.6188124999999998</v>
      </c>
    </row>
    <row r="32834" spans="1:7" ht="15.6">
      <c r="A32834" s="13" t="s">
        <v>3015</v>
      </c>
      <c r="B32834" s="14" t="s">
        <v>2921</v>
      </c>
      <c r="C32834" s="14">
        <v>51</v>
      </c>
      <c r="D32834" s="14" t="s">
        <v>2925</v>
      </c>
      <c r="E32834" s="14" t="s">
        <v>2926</v>
      </c>
      <c r="F32834" s="24">
        <v>-74.032812500000006</v>
      </c>
      <c r="G32834" s="24">
        <v>4.7198124999999997</v>
      </c>
    </row>
    <row r="32835" spans="1:7" ht="15.6">
      <c r="A32835" s="13" t="s">
        <v>3015</v>
      </c>
      <c r="B32835" s="14" t="s">
        <v>2921</v>
      </c>
      <c r="C32835" s="14">
        <v>32</v>
      </c>
      <c r="D32835" s="14" t="s">
        <v>2925</v>
      </c>
      <c r="E32835" s="14" t="s">
        <v>2923</v>
      </c>
      <c r="F32835" s="24">
        <v>-74.048312499999994</v>
      </c>
      <c r="G32835" s="24">
        <v>4.6823125000000001</v>
      </c>
    </row>
    <row r="32836" spans="1:7" ht="15.6">
      <c r="A32836" s="13" t="s">
        <v>3015</v>
      </c>
      <c r="B32836" s="14" t="s">
        <v>2921</v>
      </c>
      <c r="C32836" s="14">
        <v>25</v>
      </c>
      <c r="D32836" s="14" t="s">
        <v>2925</v>
      </c>
      <c r="E32836" s="14" t="s">
        <v>2928</v>
      </c>
      <c r="F32836" s="24">
        <v>-74.051937499999994</v>
      </c>
      <c r="G32836" s="24">
        <v>4.6779374999999996</v>
      </c>
    </row>
    <row r="32837" spans="1:7" ht="15.6">
      <c r="A32837" s="13" t="s">
        <v>3015</v>
      </c>
      <c r="B32837" s="14" t="s">
        <v>2924</v>
      </c>
      <c r="C32837" s="14">
        <v>30</v>
      </c>
      <c r="D32837" s="14" t="s">
        <v>2925</v>
      </c>
      <c r="E32837" s="14" t="s">
        <v>2927</v>
      </c>
      <c r="F32837" s="24">
        <v>-74.050562499999998</v>
      </c>
      <c r="G32837" s="24">
        <v>4.6789375</v>
      </c>
    </row>
    <row r="32838" spans="1:7" ht="15.6">
      <c r="A32838" s="13" t="s">
        <v>3015</v>
      </c>
      <c r="B32838" s="14" t="s">
        <v>2924</v>
      </c>
      <c r="C32838" s="14">
        <v>23</v>
      </c>
      <c r="D32838" s="14" t="s">
        <v>2925</v>
      </c>
      <c r="E32838" s="14" t="s">
        <v>2928</v>
      </c>
      <c r="F32838" s="24">
        <v>-74.118562499999996</v>
      </c>
      <c r="G32838" s="24">
        <v>4.5301875000000003</v>
      </c>
    </row>
    <row r="32839" spans="1:7" ht="15.6">
      <c r="A32839" s="13" t="s">
        <v>3016</v>
      </c>
      <c r="B32839" s="14" t="s">
        <v>2921</v>
      </c>
      <c r="C32839" s="14">
        <v>29</v>
      </c>
      <c r="D32839" s="14" t="s">
        <v>2925</v>
      </c>
      <c r="E32839" s="14" t="s">
        <v>2926</v>
      </c>
      <c r="F32839" s="24">
        <v>-74.070937499999999</v>
      </c>
      <c r="G32839" s="24">
        <v>4.6014375000000003</v>
      </c>
    </row>
    <row r="32840" spans="1:7" ht="15.6">
      <c r="A32840" s="13" t="s">
        <v>3015</v>
      </c>
      <c r="B32840" s="14" t="s">
        <v>2921</v>
      </c>
      <c r="C32840" s="14">
        <v>22</v>
      </c>
      <c r="D32840" s="14" t="s">
        <v>2925</v>
      </c>
      <c r="E32840" s="14" t="s">
        <v>2928</v>
      </c>
      <c r="F32840" s="24">
        <v>-74.131687499999998</v>
      </c>
      <c r="G32840" s="24">
        <v>4.6839374999999999</v>
      </c>
    </row>
    <row r="32841" spans="1:7" ht="15.6">
      <c r="A32841" s="13" t="s">
        <v>3015</v>
      </c>
      <c r="B32841" s="14" t="s">
        <v>2924</v>
      </c>
      <c r="C32841" s="14">
        <v>32</v>
      </c>
      <c r="D32841" s="14" t="s">
        <v>2922</v>
      </c>
      <c r="E32841" s="14" t="s">
        <v>2923</v>
      </c>
      <c r="F32841" s="24">
        <v>-74.032687499999994</v>
      </c>
      <c r="G32841" s="24">
        <v>4.7040625</v>
      </c>
    </row>
    <row r="32842" spans="1:7" ht="15.6">
      <c r="A32842" s="13" t="s">
        <v>3015</v>
      </c>
      <c r="B32842" s="14" t="s">
        <v>2921</v>
      </c>
      <c r="C32842" s="14">
        <v>26</v>
      </c>
      <c r="D32842" s="14" t="s">
        <v>2922</v>
      </c>
      <c r="E32842" s="14" t="s">
        <v>2923</v>
      </c>
      <c r="F32842" s="24">
        <v>-74.093187499999999</v>
      </c>
      <c r="G32842" s="24">
        <v>4.6033125000000004</v>
      </c>
    </row>
    <row r="32843" spans="1:7" ht="15.6">
      <c r="A32843" s="13" t="s">
        <v>3015</v>
      </c>
      <c r="B32843" s="14" t="s">
        <v>2924</v>
      </c>
      <c r="C32843" s="14">
        <v>29</v>
      </c>
      <c r="D32843" s="14" t="s">
        <v>2925</v>
      </c>
      <c r="E32843" s="14" t="s">
        <v>2928</v>
      </c>
      <c r="F32843" s="24">
        <v>-74.228921900000003</v>
      </c>
      <c r="G32843" s="24">
        <v>4.7104125000000003</v>
      </c>
    </row>
    <row r="32844" spans="1:7" ht="15.6">
      <c r="A32844" s="13" t="s">
        <v>3015</v>
      </c>
      <c r="B32844" s="14" t="s">
        <v>2924</v>
      </c>
      <c r="C32844" s="14">
        <v>23</v>
      </c>
      <c r="D32844" s="14" t="s">
        <v>2925</v>
      </c>
      <c r="E32844" s="14" t="s">
        <v>2923</v>
      </c>
      <c r="F32844" s="24">
        <v>-74.052062500000005</v>
      </c>
      <c r="G32844" s="24">
        <v>4.6833125000000004</v>
      </c>
    </row>
    <row r="32845" spans="1:7" ht="15.6">
      <c r="A32845" s="13" t="s">
        <v>3015</v>
      </c>
      <c r="B32845" s="14" t="s">
        <v>2924</v>
      </c>
      <c r="C32845" s="14">
        <v>25</v>
      </c>
      <c r="D32845" s="14" t="s">
        <v>2925</v>
      </c>
      <c r="E32845" s="14" t="s">
        <v>2928</v>
      </c>
      <c r="F32845" s="24">
        <v>-74.207140600000002</v>
      </c>
      <c r="G32845" s="24">
        <v>4.5843125000000002</v>
      </c>
    </row>
    <row r="32846" spans="1:7" ht="15.6">
      <c r="A32846" s="13" t="s">
        <v>3015</v>
      </c>
      <c r="B32846" s="14" t="s">
        <v>2924</v>
      </c>
      <c r="C32846" s="14">
        <v>39</v>
      </c>
      <c r="D32846" s="14" t="s">
        <v>2922</v>
      </c>
      <c r="E32846" s="14" t="s">
        <v>2923</v>
      </c>
      <c r="F32846" s="24">
        <v>-74.043437499999996</v>
      </c>
      <c r="G32846" s="24">
        <v>4.7568124999999997</v>
      </c>
    </row>
    <row r="32847" spans="1:7" ht="15.6">
      <c r="A32847" s="13" t="s">
        <v>3015</v>
      </c>
      <c r="B32847" s="14" t="s">
        <v>2921</v>
      </c>
      <c r="C32847" s="14">
        <v>71</v>
      </c>
      <c r="D32847" s="14" t="s">
        <v>2930</v>
      </c>
      <c r="E32847" s="14" t="s">
        <v>2923</v>
      </c>
      <c r="F32847" s="24">
        <v>-74.0510625</v>
      </c>
      <c r="G32847" s="24">
        <v>4.6844374999999996</v>
      </c>
    </row>
    <row r="32848" spans="1:7" ht="15.6">
      <c r="A32848" s="13" t="s">
        <v>3015</v>
      </c>
      <c r="B32848" s="14" t="s">
        <v>2921</v>
      </c>
      <c r="C32848" s="14">
        <v>33</v>
      </c>
      <c r="D32848" s="14" t="s">
        <v>2925</v>
      </c>
      <c r="E32848" s="14" t="s">
        <v>2923</v>
      </c>
      <c r="F32848" s="24">
        <v>-74.262265600000006</v>
      </c>
      <c r="G32848" s="24">
        <v>4.7332375000000004</v>
      </c>
    </row>
    <row r="32849" spans="1:7" ht="15.6">
      <c r="A32849" s="13" t="s">
        <v>3015</v>
      </c>
      <c r="B32849" s="14" t="s">
        <v>2921</v>
      </c>
      <c r="C32849" s="14">
        <v>22</v>
      </c>
      <c r="D32849" s="14" t="s">
        <v>2925</v>
      </c>
      <c r="E32849" s="14" t="s">
        <v>2926</v>
      </c>
      <c r="F32849" s="24">
        <v>-74.052437499999996</v>
      </c>
      <c r="G32849" s="24">
        <v>4.6785625</v>
      </c>
    </row>
    <row r="32850" spans="1:7" ht="15.6">
      <c r="A32850" s="13" t="s">
        <v>3015</v>
      </c>
      <c r="B32850" s="14" t="s">
        <v>2921</v>
      </c>
      <c r="C32850" s="14">
        <v>43</v>
      </c>
      <c r="D32850" s="14" t="s">
        <v>2925</v>
      </c>
      <c r="E32850" s="14" t="s">
        <v>2926</v>
      </c>
      <c r="F32850" s="24">
        <v>-74.052437499999996</v>
      </c>
      <c r="G32850" s="24">
        <v>4.6785625</v>
      </c>
    </row>
    <row r="32851" spans="1:7" ht="15.6">
      <c r="A32851" s="13" t="s">
        <v>3015</v>
      </c>
      <c r="B32851" s="14" t="s">
        <v>2921</v>
      </c>
      <c r="C32851" s="14">
        <v>21</v>
      </c>
      <c r="D32851" s="14" t="s">
        <v>2925</v>
      </c>
      <c r="E32851" s="14" t="s">
        <v>2923</v>
      </c>
      <c r="F32851" s="24">
        <v>-74.049937499999999</v>
      </c>
      <c r="G32851" s="24">
        <v>4.6821875000000004</v>
      </c>
    </row>
    <row r="32852" spans="1:7" ht="15.6">
      <c r="A32852" s="13" t="s">
        <v>3015</v>
      </c>
      <c r="B32852" s="14" t="s">
        <v>2921</v>
      </c>
      <c r="C32852" s="14">
        <v>25</v>
      </c>
      <c r="D32852" s="14" t="s">
        <v>2925</v>
      </c>
      <c r="E32852" s="14" t="s">
        <v>2923</v>
      </c>
      <c r="F32852" s="24">
        <v>-74.055062500000005</v>
      </c>
      <c r="G32852" s="24">
        <v>4.6829375000000004</v>
      </c>
    </row>
    <row r="32853" spans="1:7" ht="15.6">
      <c r="A32853" s="13" t="s">
        <v>3015</v>
      </c>
      <c r="B32853" s="14" t="s">
        <v>2921</v>
      </c>
      <c r="C32853" s="14">
        <v>20</v>
      </c>
      <c r="D32853" s="14" t="s">
        <v>2925</v>
      </c>
      <c r="E32853" s="14" t="s">
        <v>2927</v>
      </c>
      <c r="F32853" s="24">
        <v>-74.054437500000006</v>
      </c>
      <c r="G32853" s="24">
        <v>4.6778124999999999</v>
      </c>
    </row>
    <row r="32854" spans="1:7" ht="15.6">
      <c r="A32854" s="13" t="s">
        <v>3015</v>
      </c>
      <c r="B32854" s="14" t="s">
        <v>2921</v>
      </c>
      <c r="C32854" s="14">
        <v>24</v>
      </c>
      <c r="D32854" s="14" t="s">
        <v>2925</v>
      </c>
      <c r="E32854" s="14" t="s">
        <v>2926</v>
      </c>
      <c r="F32854" s="24">
        <v>-74.051812499999997</v>
      </c>
      <c r="G32854" s="24">
        <v>4.6791875000000003</v>
      </c>
    </row>
    <row r="32855" spans="1:7" ht="15.6">
      <c r="A32855" s="13" t="s">
        <v>3015</v>
      </c>
      <c r="B32855" s="14" t="s">
        <v>2924</v>
      </c>
      <c r="C32855" s="14">
        <v>45</v>
      </c>
      <c r="D32855" s="14" t="s">
        <v>2922</v>
      </c>
      <c r="E32855" s="14" t="s">
        <v>2927</v>
      </c>
      <c r="F32855" s="24">
        <v>-74.066062500000001</v>
      </c>
      <c r="G32855" s="24">
        <v>4.6619374999999996</v>
      </c>
    </row>
    <row r="32856" spans="1:7" ht="15.6">
      <c r="A32856" s="13" t="s">
        <v>3015</v>
      </c>
      <c r="B32856" s="14" t="s">
        <v>2921</v>
      </c>
      <c r="C32856" s="14">
        <v>23</v>
      </c>
      <c r="D32856" s="14" t="s">
        <v>2925</v>
      </c>
      <c r="E32856" s="14" t="s">
        <v>2923</v>
      </c>
      <c r="F32856" s="24">
        <v>-74.053812500000006</v>
      </c>
      <c r="G32856" s="24">
        <v>4.6768124999999996</v>
      </c>
    </row>
    <row r="32857" spans="1:7" ht="15.6">
      <c r="A32857" s="13" t="s">
        <v>3015</v>
      </c>
      <c r="B32857" s="14" t="s">
        <v>2921</v>
      </c>
      <c r="C32857" s="14">
        <v>59</v>
      </c>
      <c r="D32857" s="14" t="s">
        <v>2922</v>
      </c>
      <c r="E32857" s="14" t="s">
        <v>2923</v>
      </c>
      <c r="F32857" s="24">
        <v>-74.211746500000004</v>
      </c>
      <c r="G32857" s="24">
        <v>4.5827226999999997</v>
      </c>
    </row>
    <row r="32858" spans="1:7" ht="15.6">
      <c r="A32858" s="13" t="s">
        <v>3015</v>
      </c>
      <c r="B32858" s="14" t="s">
        <v>2921</v>
      </c>
      <c r="C32858" s="14">
        <v>72</v>
      </c>
      <c r="D32858" s="14" t="s">
        <v>2930</v>
      </c>
      <c r="E32858" s="14" t="s">
        <v>2926</v>
      </c>
      <c r="F32858" s="24">
        <v>-74.052687500000005</v>
      </c>
      <c r="G32858" s="24">
        <v>4.6800625</v>
      </c>
    </row>
    <row r="32859" spans="1:7" ht="15.6">
      <c r="A32859" s="13" t="s">
        <v>3015</v>
      </c>
      <c r="B32859" s="14" t="s">
        <v>2921</v>
      </c>
      <c r="C32859" s="14">
        <v>28</v>
      </c>
      <c r="D32859" s="14" t="s">
        <v>2925</v>
      </c>
      <c r="E32859" s="14" t="s">
        <v>2928</v>
      </c>
      <c r="F32859" s="24">
        <v>-74.053187500000007</v>
      </c>
      <c r="G32859" s="24">
        <v>4.6781874999999999</v>
      </c>
    </row>
    <row r="32860" spans="1:7" ht="15.6">
      <c r="A32860" s="13" t="s">
        <v>3015</v>
      </c>
      <c r="B32860" s="14" t="s">
        <v>2921</v>
      </c>
      <c r="C32860" s="14">
        <v>23</v>
      </c>
      <c r="D32860" s="14" t="s">
        <v>2925</v>
      </c>
      <c r="E32860" s="14" t="s">
        <v>2927</v>
      </c>
      <c r="F32860" s="24">
        <v>-74.049937499999999</v>
      </c>
      <c r="G32860" s="24">
        <v>4.6796875</v>
      </c>
    </row>
    <row r="32861" spans="1:7" ht="15.6">
      <c r="A32861" s="13" t="s">
        <v>3015</v>
      </c>
      <c r="B32861" s="14" t="s">
        <v>2924</v>
      </c>
      <c r="C32861" s="14">
        <v>23</v>
      </c>
      <c r="D32861" s="14" t="s">
        <v>2925</v>
      </c>
      <c r="E32861" s="14" t="s">
        <v>2928</v>
      </c>
      <c r="F32861" s="24">
        <v>-74.051562500000003</v>
      </c>
      <c r="G32861" s="24">
        <v>4.6801874999999997</v>
      </c>
    </row>
    <row r="32862" spans="1:7" ht="15.6">
      <c r="A32862" s="13" t="s">
        <v>3015</v>
      </c>
      <c r="B32862" s="14" t="s">
        <v>2921</v>
      </c>
      <c r="C32862" s="14">
        <v>25</v>
      </c>
      <c r="D32862" s="14" t="s">
        <v>2925</v>
      </c>
      <c r="E32862" s="14" t="s">
        <v>2928</v>
      </c>
      <c r="F32862" s="24">
        <v>-74.051437500000006</v>
      </c>
      <c r="G32862" s="24">
        <v>4.6800625</v>
      </c>
    </row>
    <row r="32863" spans="1:7" ht="15.6">
      <c r="A32863" s="13" t="s">
        <v>3015</v>
      </c>
      <c r="B32863" s="14" t="s">
        <v>2921</v>
      </c>
      <c r="C32863" s="14">
        <v>20</v>
      </c>
      <c r="D32863" s="14" t="s">
        <v>2925</v>
      </c>
      <c r="E32863" s="14" t="s">
        <v>2928</v>
      </c>
      <c r="F32863" s="24">
        <v>-74.032312500000003</v>
      </c>
      <c r="G32863" s="24">
        <v>4.7029375</v>
      </c>
    </row>
    <row r="32864" spans="1:7" ht="15.6">
      <c r="A32864" s="13" t="s">
        <v>3015</v>
      </c>
      <c r="B32864" s="14" t="s">
        <v>2924</v>
      </c>
      <c r="C32864" s="14">
        <v>29</v>
      </c>
      <c r="D32864" s="14" t="s">
        <v>2925</v>
      </c>
      <c r="E32864" s="14" t="s">
        <v>2923</v>
      </c>
      <c r="F32864" s="24">
        <v>-74.049437499999996</v>
      </c>
      <c r="G32864" s="24">
        <v>4.6800625</v>
      </c>
    </row>
    <row r="32865" spans="1:7" ht="15.6">
      <c r="A32865" s="13" t="s">
        <v>3015</v>
      </c>
      <c r="B32865" s="14" t="s">
        <v>2921</v>
      </c>
      <c r="C32865" s="14">
        <v>30</v>
      </c>
      <c r="D32865" s="14" t="s">
        <v>2925</v>
      </c>
      <c r="E32865" s="14" t="s">
        <v>2927</v>
      </c>
      <c r="F32865" s="24">
        <v>-74.050187500000007</v>
      </c>
      <c r="G32865" s="24">
        <v>4.6789375</v>
      </c>
    </row>
    <row r="32866" spans="1:7" ht="15.6">
      <c r="A32866" s="13" t="s">
        <v>3015</v>
      </c>
      <c r="B32866" s="14" t="s">
        <v>2924</v>
      </c>
      <c r="C32866" s="14">
        <v>26</v>
      </c>
      <c r="D32866" s="14" t="s">
        <v>2925</v>
      </c>
      <c r="E32866" s="14" t="s">
        <v>2923</v>
      </c>
      <c r="F32866" s="24">
        <v>-74.0510625</v>
      </c>
      <c r="G32866" s="24">
        <v>4.6821875000000004</v>
      </c>
    </row>
    <row r="32867" spans="1:7" ht="15.6">
      <c r="A32867" s="13" t="s">
        <v>3015</v>
      </c>
      <c r="B32867" s="14" t="s">
        <v>2921</v>
      </c>
      <c r="C32867" s="14">
        <v>29</v>
      </c>
      <c r="D32867" s="14" t="s">
        <v>2925</v>
      </c>
      <c r="E32867" s="14" t="s">
        <v>2928</v>
      </c>
      <c r="F32867" s="24">
        <v>-74.053562499999998</v>
      </c>
      <c r="G32867" s="24">
        <v>4.6794374999999997</v>
      </c>
    </row>
    <row r="32868" spans="1:7" ht="15.6">
      <c r="A32868" s="13" t="s">
        <v>3015</v>
      </c>
      <c r="B32868" s="14" t="s">
        <v>2921</v>
      </c>
      <c r="C32868" s="14">
        <v>42</v>
      </c>
      <c r="D32868" s="14" t="s">
        <v>2922</v>
      </c>
      <c r="E32868" s="14" t="s">
        <v>2923</v>
      </c>
      <c r="F32868" s="24">
        <v>-74.112312500000002</v>
      </c>
      <c r="G32868" s="24">
        <v>4.7091874999999996</v>
      </c>
    </row>
    <row r="32869" spans="1:7" ht="15.6">
      <c r="A32869" s="13" t="s">
        <v>3015</v>
      </c>
      <c r="B32869" s="14" t="s">
        <v>2921</v>
      </c>
      <c r="C32869" s="14">
        <v>17</v>
      </c>
      <c r="D32869" s="14" t="s">
        <v>2929</v>
      </c>
      <c r="E32869" s="14" t="s">
        <v>2923</v>
      </c>
      <c r="F32869" s="24">
        <v>-74.215359399999997</v>
      </c>
      <c r="G32869" s="24">
        <v>4.5787374999999999</v>
      </c>
    </row>
    <row r="32870" spans="1:7" ht="15.6">
      <c r="A32870" s="13" t="s">
        <v>3015</v>
      </c>
      <c r="B32870" s="14" t="s">
        <v>2924</v>
      </c>
      <c r="C32870" s="14">
        <v>32</v>
      </c>
      <c r="D32870" s="14" t="s">
        <v>2925</v>
      </c>
      <c r="E32870" s="14" t="s">
        <v>2926</v>
      </c>
      <c r="F32870" s="24">
        <v>-74.052562499999993</v>
      </c>
      <c r="G32870" s="24">
        <v>4.6784375000000002</v>
      </c>
    </row>
    <row r="32871" spans="1:7" ht="15.6">
      <c r="A32871" s="13" t="s">
        <v>3015</v>
      </c>
      <c r="B32871" s="14" t="s">
        <v>2924</v>
      </c>
      <c r="C32871" s="14">
        <v>31</v>
      </c>
      <c r="D32871" s="14" t="s">
        <v>2925</v>
      </c>
      <c r="E32871" s="14" t="s">
        <v>2926</v>
      </c>
      <c r="F32871" s="24">
        <v>-74.079187500000003</v>
      </c>
      <c r="G32871" s="24">
        <v>4.6639375000000003</v>
      </c>
    </row>
    <row r="32872" spans="1:7" ht="15.6">
      <c r="A32872" s="13" t="s">
        <v>3016</v>
      </c>
      <c r="B32872" s="14" t="s">
        <v>2921</v>
      </c>
      <c r="C32872" s="14">
        <v>24</v>
      </c>
      <c r="D32872" s="14" t="s">
        <v>2925</v>
      </c>
      <c r="E32872" s="14" t="s">
        <v>2926</v>
      </c>
      <c r="F32872" s="24">
        <v>-74.070812500000002</v>
      </c>
      <c r="G32872" s="24">
        <v>4.6013124999999997</v>
      </c>
    </row>
    <row r="32873" spans="1:7" ht="15.6">
      <c r="A32873" s="13" t="s">
        <v>3016</v>
      </c>
      <c r="B32873" s="14" t="s">
        <v>2924</v>
      </c>
      <c r="C32873" s="14">
        <v>22</v>
      </c>
      <c r="D32873" s="14" t="s">
        <v>2925</v>
      </c>
      <c r="E32873" s="14" t="s">
        <v>2926</v>
      </c>
      <c r="F32873" s="24">
        <v>-74.070937499999999</v>
      </c>
      <c r="G32873" s="24">
        <v>4.6011875</v>
      </c>
    </row>
    <row r="32874" spans="1:7" ht="15.6">
      <c r="A32874" s="13" t="s">
        <v>3016</v>
      </c>
      <c r="B32874" s="14" t="s">
        <v>2924</v>
      </c>
      <c r="C32874" s="14">
        <v>25</v>
      </c>
      <c r="D32874" s="14" t="s">
        <v>2925</v>
      </c>
      <c r="E32874" s="14" t="s">
        <v>2926</v>
      </c>
      <c r="F32874" s="24">
        <v>-74.070812500000002</v>
      </c>
      <c r="G32874" s="24">
        <v>4.6014375000000003</v>
      </c>
    </row>
    <row r="32875" spans="1:7" ht="15.6">
      <c r="A32875" s="13" t="s">
        <v>3016</v>
      </c>
      <c r="B32875" s="14" t="s">
        <v>2924</v>
      </c>
      <c r="C32875" s="14">
        <v>35</v>
      </c>
      <c r="D32875" s="14" t="s">
        <v>2925</v>
      </c>
      <c r="E32875" s="14" t="s">
        <v>2926</v>
      </c>
      <c r="F32875" s="24">
        <v>-74.070812500000002</v>
      </c>
      <c r="G32875" s="24">
        <v>4.6014375000000003</v>
      </c>
    </row>
    <row r="32876" spans="1:7" ht="15.6">
      <c r="A32876" s="13" t="s">
        <v>3015</v>
      </c>
      <c r="B32876" s="14" t="s">
        <v>2921</v>
      </c>
      <c r="C32876" s="14">
        <v>51</v>
      </c>
      <c r="D32876" s="14" t="s">
        <v>2925</v>
      </c>
      <c r="E32876" s="14" t="s">
        <v>2923</v>
      </c>
      <c r="F32876" s="24">
        <v>-74.046937499999999</v>
      </c>
      <c r="G32876" s="24">
        <v>4.6798124999999997</v>
      </c>
    </row>
    <row r="32877" spans="1:7" ht="15.6">
      <c r="A32877" s="13" t="s">
        <v>3016</v>
      </c>
      <c r="B32877" s="14" t="s">
        <v>2924</v>
      </c>
      <c r="C32877" s="14">
        <v>23</v>
      </c>
      <c r="D32877" s="14" t="s">
        <v>2925</v>
      </c>
      <c r="E32877" s="14" t="s">
        <v>2926</v>
      </c>
      <c r="F32877" s="24">
        <v>-74.070687500000005</v>
      </c>
      <c r="G32877" s="24">
        <v>4.6011875</v>
      </c>
    </row>
    <row r="32878" spans="1:7" ht="15.6">
      <c r="A32878" s="13" t="s">
        <v>3015</v>
      </c>
      <c r="B32878" s="14" t="s">
        <v>2921</v>
      </c>
      <c r="C32878" s="14">
        <v>36</v>
      </c>
      <c r="D32878" s="14" t="s">
        <v>2925</v>
      </c>
      <c r="E32878" s="14" t="s">
        <v>2928</v>
      </c>
      <c r="F32878" s="24">
        <v>-74.052937499999999</v>
      </c>
      <c r="G32878" s="24">
        <v>4.6780625000000002</v>
      </c>
    </row>
    <row r="32879" spans="1:7" ht="15.6">
      <c r="A32879" s="13" t="s">
        <v>3015</v>
      </c>
      <c r="B32879" s="14" t="s">
        <v>2924</v>
      </c>
      <c r="C32879" s="14">
        <v>59</v>
      </c>
      <c r="D32879" s="14" t="s">
        <v>2925</v>
      </c>
      <c r="E32879" s="14" t="s">
        <v>2928</v>
      </c>
      <c r="F32879" s="24">
        <v>-74.051562500000003</v>
      </c>
      <c r="G32879" s="24">
        <v>4.6786874999999997</v>
      </c>
    </row>
    <row r="32880" spans="1:7" ht="15.6">
      <c r="A32880" s="13" t="s">
        <v>3016</v>
      </c>
      <c r="B32880" s="14" t="s">
        <v>2924</v>
      </c>
      <c r="C32880" s="14">
        <v>23</v>
      </c>
      <c r="D32880" s="14" t="s">
        <v>2925</v>
      </c>
      <c r="E32880" s="14" t="s">
        <v>2926</v>
      </c>
      <c r="F32880" s="24">
        <v>-74.070687500000005</v>
      </c>
      <c r="G32880" s="24">
        <v>4.6011875</v>
      </c>
    </row>
    <row r="32881" spans="1:7" ht="15.6">
      <c r="A32881" s="13" t="s">
        <v>3015</v>
      </c>
      <c r="B32881" s="14" t="s">
        <v>2921</v>
      </c>
      <c r="C32881" s="14">
        <v>21</v>
      </c>
      <c r="D32881" s="14" t="s">
        <v>2925</v>
      </c>
      <c r="E32881" s="14" t="s">
        <v>2928</v>
      </c>
      <c r="F32881" s="24">
        <v>-74.051812499999997</v>
      </c>
      <c r="G32881" s="24">
        <v>4.6781874999999999</v>
      </c>
    </row>
    <row r="32882" spans="1:7" ht="15.6">
      <c r="A32882" s="13" t="s">
        <v>3016</v>
      </c>
      <c r="B32882" s="14" t="s">
        <v>2921</v>
      </c>
      <c r="C32882" s="14">
        <v>24</v>
      </c>
      <c r="D32882" s="14" t="s">
        <v>2925</v>
      </c>
      <c r="E32882" s="14" t="s">
        <v>2926</v>
      </c>
      <c r="F32882" s="24">
        <v>-74.070937499999999</v>
      </c>
      <c r="G32882" s="24">
        <v>4.6014375000000003</v>
      </c>
    </row>
    <row r="32883" spans="1:7" ht="15.6">
      <c r="A32883" s="13" t="s">
        <v>3016</v>
      </c>
      <c r="B32883" s="14" t="s">
        <v>2921</v>
      </c>
      <c r="C32883" s="14">
        <v>25</v>
      </c>
      <c r="D32883" s="14" t="s">
        <v>2925</v>
      </c>
      <c r="E32883" s="14" t="s">
        <v>2926</v>
      </c>
      <c r="F32883" s="24">
        <v>-74.070937499999999</v>
      </c>
      <c r="G32883" s="24">
        <v>4.6014375000000003</v>
      </c>
    </row>
    <row r="32884" spans="1:7" ht="15.6">
      <c r="A32884" s="13" t="s">
        <v>3016</v>
      </c>
      <c r="B32884" s="14" t="s">
        <v>2921</v>
      </c>
      <c r="C32884" s="14">
        <v>35</v>
      </c>
      <c r="D32884" s="14" t="s">
        <v>2925</v>
      </c>
      <c r="E32884" s="14" t="s">
        <v>2926</v>
      </c>
      <c r="F32884" s="24">
        <v>-74.071687499999996</v>
      </c>
      <c r="G32884" s="24">
        <v>4.6015625</v>
      </c>
    </row>
    <row r="32885" spans="1:7" ht="15.6">
      <c r="A32885" s="13" t="s">
        <v>3015</v>
      </c>
      <c r="B32885" s="14" t="s">
        <v>2924</v>
      </c>
      <c r="C32885" s="14">
        <v>20</v>
      </c>
      <c r="D32885" s="14" t="s">
        <v>2925</v>
      </c>
      <c r="E32885" s="14" t="s">
        <v>2928</v>
      </c>
      <c r="F32885" s="24">
        <v>-74.052312499999999</v>
      </c>
      <c r="G32885" s="24">
        <v>4.6783124999999997</v>
      </c>
    </row>
    <row r="32886" spans="1:7" ht="15.6">
      <c r="A32886" s="13" t="s">
        <v>3015</v>
      </c>
      <c r="B32886" s="14" t="s">
        <v>2921</v>
      </c>
      <c r="C32886" s="14">
        <v>35</v>
      </c>
      <c r="D32886" s="14" t="s">
        <v>2925</v>
      </c>
      <c r="E32886" s="14" t="s">
        <v>2928</v>
      </c>
      <c r="F32886" s="24">
        <v>-74.051187499999997</v>
      </c>
      <c r="G32886" s="24">
        <v>4.6785625</v>
      </c>
    </row>
    <row r="32887" spans="1:7" ht="15.6">
      <c r="A32887" s="13" t="s">
        <v>3016</v>
      </c>
      <c r="B32887" s="14" t="s">
        <v>2924</v>
      </c>
      <c r="C32887" s="14">
        <v>28</v>
      </c>
      <c r="D32887" s="14" t="s">
        <v>2925</v>
      </c>
      <c r="E32887" s="14" t="s">
        <v>2926</v>
      </c>
      <c r="F32887" s="24">
        <v>-74.071437500000002</v>
      </c>
      <c r="G32887" s="24">
        <v>4.6014375000000003</v>
      </c>
    </row>
    <row r="32888" spans="1:7" ht="15.6">
      <c r="A32888" s="13" t="s">
        <v>3016</v>
      </c>
      <c r="B32888" s="14" t="s">
        <v>2921</v>
      </c>
      <c r="C32888" s="14">
        <v>40</v>
      </c>
      <c r="D32888" s="14" t="s">
        <v>2925</v>
      </c>
      <c r="E32888" s="14" t="s">
        <v>2926</v>
      </c>
      <c r="F32888" s="24">
        <v>-74.071437500000002</v>
      </c>
      <c r="G32888" s="24">
        <v>4.6014375000000003</v>
      </c>
    </row>
    <row r="32889" spans="1:7" ht="15.6">
      <c r="A32889" s="13" t="s">
        <v>3015</v>
      </c>
      <c r="B32889" s="14" t="s">
        <v>2921</v>
      </c>
      <c r="C32889" s="14">
        <v>24</v>
      </c>
      <c r="D32889" s="14" t="s">
        <v>2925</v>
      </c>
      <c r="E32889" s="14" t="s">
        <v>2923</v>
      </c>
      <c r="F32889" s="24">
        <v>-74.061437499999997</v>
      </c>
      <c r="G32889" s="24">
        <v>4.6583125000000001</v>
      </c>
    </row>
    <row r="32890" spans="1:7" ht="15.6">
      <c r="A32890" s="13" t="s">
        <v>3016</v>
      </c>
      <c r="B32890" s="14" t="s">
        <v>2921</v>
      </c>
      <c r="C32890" s="14">
        <v>35</v>
      </c>
      <c r="D32890" s="14" t="s">
        <v>2925</v>
      </c>
      <c r="E32890" s="14" t="s">
        <v>2926</v>
      </c>
      <c r="F32890" s="24">
        <v>-74.071437500000002</v>
      </c>
      <c r="G32890" s="24">
        <v>4.6019375</v>
      </c>
    </row>
    <row r="32891" spans="1:7" ht="15.6">
      <c r="A32891" s="13" t="s">
        <v>3015</v>
      </c>
      <c r="B32891" s="14" t="s">
        <v>2921</v>
      </c>
      <c r="C32891" s="14">
        <v>21</v>
      </c>
      <c r="D32891" s="14" t="s">
        <v>2929</v>
      </c>
      <c r="E32891" s="14" t="s">
        <v>2923</v>
      </c>
      <c r="F32891" s="24">
        <v>-74.047687499999995</v>
      </c>
      <c r="G32891" s="24">
        <v>4.6776875000000002</v>
      </c>
    </row>
    <row r="32892" spans="1:7" ht="15.6">
      <c r="A32892" s="13" t="s">
        <v>3016</v>
      </c>
      <c r="B32892" s="14" t="s">
        <v>2924</v>
      </c>
      <c r="C32892" s="14">
        <v>28</v>
      </c>
      <c r="D32892" s="14" t="s">
        <v>2925</v>
      </c>
      <c r="E32892" s="14" t="s">
        <v>2926</v>
      </c>
      <c r="F32892" s="24">
        <v>-74.070687500000005</v>
      </c>
      <c r="G32892" s="24">
        <v>4.6013124999999997</v>
      </c>
    </row>
    <row r="32893" spans="1:7" ht="15.6">
      <c r="A32893" s="13" t="s">
        <v>3015</v>
      </c>
      <c r="B32893" s="14" t="s">
        <v>2921</v>
      </c>
      <c r="C32893" s="14">
        <v>29</v>
      </c>
      <c r="D32893" s="14" t="s">
        <v>2925</v>
      </c>
      <c r="E32893" s="14" t="s">
        <v>2923</v>
      </c>
      <c r="F32893" s="24">
        <v>-74.049687500000005</v>
      </c>
      <c r="G32893" s="24">
        <v>4.6816874999999998</v>
      </c>
    </row>
    <row r="32894" spans="1:7" ht="15.6">
      <c r="A32894" s="13" t="s">
        <v>3016</v>
      </c>
      <c r="B32894" s="14" t="s">
        <v>2921</v>
      </c>
      <c r="C32894" s="14">
        <v>29</v>
      </c>
      <c r="D32894" s="14" t="s">
        <v>2925</v>
      </c>
      <c r="E32894" s="14" t="s">
        <v>2926</v>
      </c>
      <c r="F32894" s="24">
        <v>-74.070812500000002</v>
      </c>
      <c r="G32894" s="24">
        <v>4.6014375000000003</v>
      </c>
    </row>
    <row r="32895" spans="1:7" ht="15.6">
      <c r="A32895" s="13" t="s">
        <v>3016</v>
      </c>
      <c r="B32895" s="14" t="s">
        <v>2924</v>
      </c>
      <c r="C32895" s="14">
        <v>24</v>
      </c>
      <c r="D32895" s="14" t="s">
        <v>2925</v>
      </c>
      <c r="E32895" s="14" t="s">
        <v>2926</v>
      </c>
      <c r="F32895" s="24">
        <v>-74.070812500000002</v>
      </c>
      <c r="G32895" s="24">
        <v>4.6014375000000003</v>
      </c>
    </row>
    <row r="32896" spans="1:7" ht="15.6">
      <c r="A32896" s="13" t="s">
        <v>3015</v>
      </c>
      <c r="B32896" s="14" t="s">
        <v>2921</v>
      </c>
      <c r="C32896" s="14">
        <v>51</v>
      </c>
      <c r="D32896" s="14" t="s">
        <v>2925</v>
      </c>
      <c r="E32896" s="14" t="s">
        <v>2923</v>
      </c>
      <c r="F32896" s="24">
        <v>-74.053937500000004</v>
      </c>
      <c r="G32896" s="24">
        <v>4.6753125000000004</v>
      </c>
    </row>
    <row r="32897" spans="1:7" ht="15.6">
      <c r="A32897" s="13" t="s">
        <v>3015</v>
      </c>
      <c r="B32897" s="14" t="s">
        <v>2921</v>
      </c>
      <c r="C32897" s="14">
        <v>52</v>
      </c>
      <c r="D32897" s="14" t="s">
        <v>2925</v>
      </c>
      <c r="E32897" s="14" t="s">
        <v>2926</v>
      </c>
      <c r="F32897" s="24">
        <v>-74.052187500000002</v>
      </c>
      <c r="G32897" s="24">
        <v>4.6785625</v>
      </c>
    </row>
    <row r="32898" spans="1:7" ht="15.6">
      <c r="A32898" s="13" t="s">
        <v>3015</v>
      </c>
      <c r="B32898" s="14" t="s">
        <v>2921</v>
      </c>
      <c r="C32898" s="14">
        <v>52</v>
      </c>
      <c r="D32898" s="14" t="s">
        <v>2925</v>
      </c>
      <c r="E32898" s="14" t="s">
        <v>2926</v>
      </c>
      <c r="F32898" s="24">
        <v>-74.053062499999996</v>
      </c>
      <c r="G32898" s="24">
        <v>4.6795625000000003</v>
      </c>
    </row>
    <row r="32899" spans="1:7" ht="15.6">
      <c r="A32899" s="13" t="s">
        <v>3015</v>
      </c>
      <c r="B32899" s="14" t="s">
        <v>2921</v>
      </c>
      <c r="C32899" s="14">
        <v>26</v>
      </c>
      <c r="D32899" s="14" t="s">
        <v>2925</v>
      </c>
      <c r="E32899" s="14" t="s">
        <v>2926</v>
      </c>
      <c r="F32899" s="24">
        <v>-74.053062499999996</v>
      </c>
      <c r="G32899" s="24">
        <v>4.6795625000000003</v>
      </c>
    </row>
    <row r="32900" spans="1:7" ht="15.6">
      <c r="A32900" s="13" t="s">
        <v>3015</v>
      </c>
      <c r="B32900" s="14" t="s">
        <v>2924</v>
      </c>
      <c r="C32900" s="14">
        <v>53</v>
      </c>
      <c r="D32900" s="14" t="s">
        <v>2925</v>
      </c>
      <c r="E32900" s="14" t="s">
        <v>2928</v>
      </c>
      <c r="F32900" s="24">
        <v>-74.0516875</v>
      </c>
      <c r="G32900" s="24">
        <v>4.6804375</v>
      </c>
    </row>
    <row r="32901" spans="1:7" ht="15.6">
      <c r="A32901" s="13" t="s">
        <v>3015</v>
      </c>
      <c r="B32901" s="14" t="s">
        <v>2921</v>
      </c>
      <c r="C32901" s="14">
        <v>22</v>
      </c>
      <c r="D32901" s="14" t="s">
        <v>2925</v>
      </c>
      <c r="E32901" s="14" t="s">
        <v>2927</v>
      </c>
      <c r="F32901" s="24">
        <v>-74.054437500000006</v>
      </c>
      <c r="G32901" s="24">
        <v>4.6789375</v>
      </c>
    </row>
    <row r="32902" spans="1:7" ht="15.6">
      <c r="A32902" s="13" t="s">
        <v>3015</v>
      </c>
      <c r="B32902" s="14" t="s">
        <v>2924</v>
      </c>
      <c r="C32902" s="14">
        <v>68</v>
      </c>
      <c r="D32902" s="14" t="s">
        <v>2922</v>
      </c>
      <c r="E32902" s="14" t="s">
        <v>2927</v>
      </c>
      <c r="F32902" s="24">
        <v>-74.054187499999998</v>
      </c>
      <c r="G32902" s="24">
        <v>4.6785625</v>
      </c>
    </row>
    <row r="32903" spans="1:7" ht="15.6">
      <c r="A32903" s="13" t="s">
        <v>3015</v>
      </c>
      <c r="B32903" s="14" t="s">
        <v>2921</v>
      </c>
      <c r="C32903" s="14">
        <v>27</v>
      </c>
      <c r="D32903" s="14" t="s">
        <v>2925</v>
      </c>
      <c r="E32903" s="14" t="s">
        <v>2927</v>
      </c>
      <c r="F32903" s="24">
        <v>-74.052812500000002</v>
      </c>
      <c r="G32903" s="24">
        <v>4.6774374999999999</v>
      </c>
    </row>
    <row r="32904" spans="1:7" ht="15.6">
      <c r="A32904" s="13" t="s">
        <v>3015</v>
      </c>
      <c r="B32904" s="14" t="s">
        <v>2924</v>
      </c>
      <c r="C32904" s="14">
        <v>31</v>
      </c>
      <c r="D32904" s="14" t="s">
        <v>2925</v>
      </c>
      <c r="E32904" s="14" t="s">
        <v>2923</v>
      </c>
      <c r="F32904" s="24">
        <v>-74.056687499999995</v>
      </c>
      <c r="G32904" s="24">
        <v>4.6786874999999997</v>
      </c>
    </row>
    <row r="32905" spans="1:7" ht="15.6">
      <c r="A32905" s="13" t="s">
        <v>3016</v>
      </c>
      <c r="B32905" s="14" t="s">
        <v>2921</v>
      </c>
      <c r="C32905" s="14">
        <v>24</v>
      </c>
      <c r="D32905" s="14" t="s">
        <v>2925</v>
      </c>
      <c r="E32905" s="14" t="s">
        <v>2926</v>
      </c>
      <c r="F32905" s="24">
        <v>-74.071062499999996</v>
      </c>
      <c r="G32905" s="24">
        <v>4.6014375000000003</v>
      </c>
    </row>
    <row r="32906" spans="1:7" ht="15.6">
      <c r="A32906" s="13" t="s">
        <v>3016</v>
      </c>
      <c r="B32906" s="14" t="s">
        <v>2921</v>
      </c>
      <c r="C32906" s="14">
        <v>39</v>
      </c>
      <c r="D32906" s="14" t="s">
        <v>2925</v>
      </c>
      <c r="E32906" s="14" t="s">
        <v>2926</v>
      </c>
      <c r="F32906" s="24">
        <v>-74.071312500000005</v>
      </c>
      <c r="G32906" s="24">
        <v>4.6014375000000003</v>
      </c>
    </row>
    <row r="32907" spans="1:7" ht="15.6">
      <c r="A32907" s="13" t="s">
        <v>3015</v>
      </c>
      <c r="B32907" s="14" t="s">
        <v>2921</v>
      </c>
      <c r="C32907" s="14">
        <v>39</v>
      </c>
      <c r="D32907" s="14" t="s">
        <v>2922</v>
      </c>
      <c r="E32907" s="14" t="s">
        <v>2926</v>
      </c>
      <c r="F32907" s="24">
        <v>-74.051812499999997</v>
      </c>
      <c r="G32907" s="24">
        <v>4.6793125</v>
      </c>
    </row>
    <row r="32908" spans="1:7" ht="15.6">
      <c r="A32908" s="13" t="s">
        <v>3016</v>
      </c>
      <c r="B32908" s="14" t="s">
        <v>2924</v>
      </c>
      <c r="C32908" s="14">
        <v>32</v>
      </c>
      <c r="D32908" s="14" t="s">
        <v>2925</v>
      </c>
      <c r="E32908" s="14" t="s">
        <v>2926</v>
      </c>
      <c r="F32908" s="24">
        <v>-74.071312500000005</v>
      </c>
      <c r="G32908" s="24">
        <v>4.6014375000000003</v>
      </c>
    </row>
    <row r="32909" spans="1:7" ht="15.6">
      <c r="A32909" s="13" t="s">
        <v>3016</v>
      </c>
      <c r="B32909" s="14" t="s">
        <v>2924</v>
      </c>
      <c r="C32909" s="14">
        <v>28</v>
      </c>
      <c r="D32909" s="14" t="s">
        <v>2925</v>
      </c>
      <c r="E32909" s="14" t="s">
        <v>2926</v>
      </c>
      <c r="F32909" s="24">
        <v>-74.070687500000005</v>
      </c>
      <c r="G32909" s="24">
        <v>4.6013124999999997</v>
      </c>
    </row>
    <row r="32910" spans="1:7" ht="15.6">
      <c r="A32910" s="13" t="s">
        <v>3016</v>
      </c>
      <c r="B32910" s="14" t="s">
        <v>2924</v>
      </c>
      <c r="C32910" s="14">
        <v>34</v>
      </c>
      <c r="D32910" s="14" t="s">
        <v>2925</v>
      </c>
      <c r="E32910" s="14" t="s">
        <v>2926</v>
      </c>
      <c r="F32910" s="24">
        <v>-74.071312500000005</v>
      </c>
      <c r="G32910" s="24">
        <v>4.6013124999999997</v>
      </c>
    </row>
    <row r="32911" spans="1:7" ht="15.6">
      <c r="A32911" s="13" t="s">
        <v>3016</v>
      </c>
      <c r="B32911" s="14" t="s">
        <v>2921</v>
      </c>
      <c r="C32911" s="14">
        <v>24</v>
      </c>
      <c r="D32911" s="14" t="s">
        <v>2925</v>
      </c>
      <c r="E32911" s="14" t="s">
        <v>2926</v>
      </c>
      <c r="F32911" s="24">
        <v>-74.071312500000005</v>
      </c>
      <c r="G32911" s="24">
        <v>4.6014375000000003</v>
      </c>
    </row>
    <row r="32912" spans="1:7" ht="15.6">
      <c r="A32912" s="13" t="s">
        <v>3015</v>
      </c>
      <c r="B32912" s="14" t="s">
        <v>2921</v>
      </c>
      <c r="C32912" s="14">
        <v>50</v>
      </c>
      <c r="D32912" s="14" t="s">
        <v>2925</v>
      </c>
      <c r="E32912" s="14" t="s">
        <v>2926</v>
      </c>
      <c r="F32912" s="24">
        <v>-74.053062499999996</v>
      </c>
      <c r="G32912" s="24">
        <v>4.6791875000000003</v>
      </c>
    </row>
    <row r="32913" spans="1:7" ht="15.6">
      <c r="A32913" s="13" t="s">
        <v>3016</v>
      </c>
      <c r="B32913" s="14" t="s">
        <v>2924</v>
      </c>
      <c r="C32913" s="14">
        <v>31</v>
      </c>
      <c r="D32913" s="14" t="s">
        <v>2925</v>
      </c>
      <c r="E32913" s="14" t="s">
        <v>2926</v>
      </c>
      <c r="F32913" s="24">
        <v>-74.071312500000005</v>
      </c>
      <c r="G32913" s="24">
        <v>4.6014375000000003</v>
      </c>
    </row>
    <row r="32914" spans="1:7" ht="15.6">
      <c r="A32914" s="13" t="s">
        <v>3016</v>
      </c>
      <c r="B32914" s="14" t="s">
        <v>2924</v>
      </c>
      <c r="C32914" s="14">
        <v>24</v>
      </c>
      <c r="D32914" s="14" t="s">
        <v>2925</v>
      </c>
      <c r="E32914" s="14" t="s">
        <v>2928</v>
      </c>
      <c r="F32914" s="24">
        <v>-74.071062499999996</v>
      </c>
      <c r="G32914" s="24">
        <v>4.6006875000000003</v>
      </c>
    </row>
    <row r="32915" spans="1:7" ht="15.6">
      <c r="A32915" s="13" t="s">
        <v>3016</v>
      </c>
      <c r="B32915" s="14" t="s">
        <v>2921</v>
      </c>
      <c r="C32915" s="14">
        <v>21</v>
      </c>
      <c r="D32915" s="14" t="s">
        <v>2925</v>
      </c>
      <c r="E32915" s="14" t="s">
        <v>2926</v>
      </c>
      <c r="F32915" s="24">
        <v>-74.071562499999999</v>
      </c>
      <c r="G32915" s="24">
        <v>4.6013124999999997</v>
      </c>
    </row>
    <row r="32916" spans="1:7" ht="15.6">
      <c r="A32916" s="13" t="s">
        <v>3016</v>
      </c>
      <c r="B32916" s="14" t="s">
        <v>2921</v>
      </c>
      <c r="C32916" s="14">
        <v>28</v>
      </c>
      <c r="D32916" s="14" t="s">
        <v>2925</v>
      </c>
      <c r="E32916" s="14" t="s">
        <v>2926</v>
      </c>
      <c r="F32916" s="24">
        <v>-74.072062500000001</v>
      </c>
      <c r="G32916" s="24">
        <v>4.6019375</v>
      </c>
    </row>
    <row r="32917" spans="1:7" ht="15.6">
      <c r="A32917" s="13" t="s">
        <v>3016</v>
      </c>
      <c r="B32917" s="14" t="s">
        <v>2924</v>
      </c>
      <c r="C32917" s="14">
        <v>24</v>
      </c>
      <c r="D32917" s="14" t="s">
        <v>2925</v>
      </c>
      <c r="E32917" s="14" t="s">
        <v>2926</v>
      </c>
      <c r="F32917" s="24">
        <v>-74.072062500000001</v>
      </c>
      <c r="G32917" s="24">
        <v>4.6019375</v>
      </c>
    </row>
    <row r="32918" spans="1:7" ht="15.6">
      <c r="A32918" s="13" t="s">
        <v>3016</v>
      </c>
      <c r="B32918" s="14" t="s">
        <v>2921</v>
      </c>
      <c r="C32918" s="14">
        <v>42</v>
      </c>
      <c r="D32918" s="14" t="s">
        <v>2925</v>
      </c>
      <c r="E32918" s="14" t="s">
        <v>2926</v>
      </c>
      <c r="F32918" s="24">
        <v>-74.071312500000005</v>
      </c>
      <c r="G32918" s="24">
        <v>4.6014375000000003</v>
      </c>
    </row>
    <row r="32919" spans="1:7" ht="15.6">
      <c r="A32919" s="13" t="s">
        <v>3016</v>
      </c>
      <c r="B32919" s="14" t="s">
        <v>2924</v>
      </c>
      <c r="C32919" s="14">
        <v>34</v>
      </c>
      <c r="D32919" s="14" t="s">
        <v>2925</v>
      </c>
      <c r="E32919" s="14" t="s">
        <v>2926</v>
      </c>
      <c r="F32919" s="24">
        <v>-74.070937499999999</v>
      </c>
      <c r="G32919" s="24">
        <v>4.6014375000000003</v>
      </c>
    </row>
    <row r="32920" spans="1:7" ht="15.6">
      <c r="A32920" s="13" t="s">
        <v>3016</v>
      </c>
      <c r="B32920" s="14" t="s">
        <v>2924</v>
      </c>
      <c r="C32920" s="14">
        <v>34</v>
      </c>
      <c r="D32920" s="14" t="s">
        <v>2925</v>
      </c>
      <c r="E32920" s="14" t="s">
        <v>2926</v>
      </c>
      <c r="F32920" s="24">
        <v>-74.071687499999996</v>
      </c>
      <c r="G32920" s="24">
        <v>4.6018125000000003</v>
      </c>
    </row>
    <row r="32921" spans="1:7" ht="15.6">
      <c r="A32921" s="13" t="s">
        <v>3016</v>
      </c>
      <c r="B32921" s="14" t="s">
        <v>2921</v>
      </c>
      <c r="C32921" s="14">
        <v>35</v>
      </c>
      <c r="D32921" s="14" t="s">
        <v>2925</v>
      </c>
      <c r="E32921" s="14" t="s">
        <v>2926</v>
      </c>
      <c r="F32921" s="24">
        <v>-74.071687499999996</v>
      </c>
      <c r="G32921" s="24">
        <v>4.6018125000000003</v>
      </c>
    </row>
    <row r="32922" spans="1:7" ht="15.6">
      <c r="A32922" s="13" t="s">
        <v>3016</v>
      </c>
      <c r="B32922" s="14" t="s">
        <v>2921</v>
      </c>
      <c r="C32922" s="14">
        <v>30</v>
      </c>
      <c r="D32922" s="14" t="s">
        <v>2925</v>
      </c>
      <c r="E32922" s="14" t="s">
        <v>2926</v>
      </c>
      <c r="F32922" s="24">
        <v>-74.071437500000002</v>
      </c>
      <c r="G32922" s="24">
        <v>4.6019375</v>
      </c>
    </row>
    <row r="32923" spans="1:7" ht="15.6">
      <c r="A32923" s="13" t="s">
        <v>3016</v>
      </c>
      <c r="B32923" s="14" t="s">
        <v>2924</v>
      </c>
      <c r="C32923" s="14">
        <v>30</v>
      </c>
      <c r="D32923" s="14" t="s">
        <v>2925</v>
      </c>
      <c r="E32923" s="14" t="s">
        <v>2926</v>
      </c>
      <c r="F32923" s="24">
        <v>-74.071437500000002</v>
      </c>
      <c r="G32923" s="24">
        <v>4.6014375000000003</v>
      </c>
    </row>
    <row r="32924" spans="1:7" ht="15.6">
      <c r="A32924" s="13" t="s">
        <v>3016</v>
      </c>
      <c r="B32924" s="14" t="s">
        <v>2924</v>
      </c>
      <c r="C32924" s="14">
        <v>24</v>
      </c>
      <c r="D32924" s="14" t="s">
        <v>2925</v>
      </c>
      <c r="E32924" s="14" t="s">
        <v>2926</v>
      </c>
      <c r="F32924" s="24">
        <v>-74.071437500000002</v>
      </c>
      <c r="G32924" s="24">
        <v>4.6014375000000003</v>
      </c>
    </row>
    <row r="32925" spans="1:7" ht="15.6">
      <c r="A32925" s="13" t="s">
        <v>3016</v>
      </c>
      <c r="B32925" s="14" t="s">
        <v>2921</v>
      </c>
      <c r="C32925" s="14">
        <v>23</v>
      </c>
      <c r="D32925" s="14" t="s">
        <v>2925</v>
      </c>
      <c r="E32925" s="14" t="s">
        <v>2926</v>
      </c>
      <c r="F32925" s="24">
        <v>-74.071312500000005</v>
      </c>
      <c r="G32925" s="24">
        <v>4.6013124999999997</v>
      </c>
    </row>
    <row r="32926" spans="1:7" ht="15.6">
      <c r="A32926" s="13" t="s">
        <v>3016</v>
      </c>
      <c r="B32926" s="14" t="s">
        <v>2921</v>
      </c>
      <c r="C32926" s="14">
        <v>25</v>
      </c>
      <c r="D32926" s="14" t="s">
        <v>2925</v>
      </c>
      <c r="E32926" s="14" t="s">
        <v>2926</v>
      </c>
      <c r="F32926" s="24">
        <v>-74.071312500000005</v>
      </c>
      <c r="G32926" s="24">
        <v>4.6026875</v>
      </c>
    </row>
    <row r="32927" spans="1:7" ht="15.6">
      <c r="A32927" s="13" t="s">
        <v>3016</v>
      </c>
      <c r="B32927" s="14" t="s">
        <v>2921</v>
      </c>
      <c r="C32927" s="14">
        <v>21</v>
      </c>
      <c r="D32927" s="14" t="s">
        <v>2925</v>
      </c>
      <c r="E32927" s="14" t="s">
        <v>2923</v>
      </c>
      <c r="F32927" s="24">
        <v>-74.067562499999994</v>
      </c>
      <c r="G32927" s="24">
        <v>4.6164375</v>
      </c>
    </row>
    <row r="32928" spans="1:7" ht="15.6">
      <c r="A32928" s="13" t="s">
        <v>3016</v>
      </c>
      <c r="B32928" s="14" t="s">
        <v>2921</v>
      </c>
      <c r="C32928" s="14">
        <v>28</v>
      </c>
      <c r="D32928" s="14" t="s">
        <v>2925</v>
      </c>
      <c r="E32928" s="14" t="s">
        <v>2926</v>
      </c>
      <c r="F32928" s="24">
        <v>-74.071437500000002</v>
      </c>
      <c r="G32928" s="24">
        <v>4.6019375</v>
      </c>
    </row>
    <row r="32929" spans="1:7" ht="15.6">
      <c r="A32929" s="13" t="s">
        <v>3016</v>
      </c>
      <c r="B32929" s="14" t="s">
        <v>2924</v>
      </c>
      <c r="C32929" s="14">
        <v>34</v>
      </c>
      <c r="D32929" s="14" t="s">
        <v>2925</v>
      </c>
      <c r="E32929" s="14" t="s">
        <v>2926</v>
      </c>
      <c r="F32929" s="24">
        <v>-74.071562499999999</v>
      </c>
      <c r="G32929" s="24">
        <v>4.6016874999999997</v>
      </c>
    </row>
    <row r="32930" spans="1:7" ht="15.6">
      <c r="A32930" s="13" t="s">
        <v>3016</v>
      </c>
      <c r="B32930" s="14" t="s">
        <v>2924</v>
      </c>
      <c r="C32930" s="14">
        <v>28</v>
      </c>
      <c r="D32930" s="14" t="s">
        <v>2925</v>
      </c>
      <c r="E32930" s="14" t="s">
        <v>2926</v>
      </c>
      <c r="F32930" s="24">
        <v>-74.071437500000002</v>
      </c>
      <c r="G32930" s="24">
        <v>4.6014375000000003</v>
      </c>
    </row>
    <row r="32931" spans="1:7" ht="15.6">
      <c r="A32931" s="13" t="s">
        <v>3016</v>
      </c>
      <c r="B32931" s="14" t="s">
        <v>2921</v>
      </c>
      <c r="C32931" s="14">
        <v>24</v>
      </c>
      <c r="D32931" s="14" t="s">
        <v>2925</v>
      </c>
      <c r="E32931" s="14" t="s">
        <v>2926</v>
      </c>
      <c r="F32931" s="24">
        <v>-74.071437500000002</v>
      </c>
      <c r="G32931" s="24">
        <v>4.6015625</v>
      </c>
    </row>
    <row r="32932" spans="1:7" ht="15.6">
      <c r="A32932" s="13" t="s">
        <v>3016</v>
      </c>
      <c r="B32932" s="14" t="s">
        <v>2924</v>
      </c>
      <c r="C32932" s="14">
        <v>29</v>
      </c>
      <c r="D32932" s="14" t="s">
        <v>2925</v>
      </c>
      <c r="E32932" s="14" t="s">
        <v>2926</v>
      </c>
      <c r="F32932" s="24">
        <v>-74.071812499999993</v>
      </c>
      <c r="G32932" s="24">
        <v>4.6011875</v>
      </c>
    </row>
    <row r="32933" spans="1:7" ht="15.6">
      <c r="A32933" s="13" t="s">
        <v>3016</v>
      </c>
      <c r="B32933" s="14" t="s">
        <v>2921</v>
      </c>
      <c r="C32933" s="14">
        <v>25</v>
      </c>
      <c r="D32933" s="14" t="s">
        <v>2925</v>
      </c>
      <c r="E32933" s="14" t="s">
        <v>2926</v>
      </c>
      <c r="F32933" s="24">
        <v>-74.071812499999993</v>
      </c>
      <c r="G32933" s="24">
        <v>4.6011875</v>
      </c>
    </row>
    <row r="32934" spans="1:7" ht="15.6">
      <c r="A32934" s="13" t="s">
        <v>3016</v>
      </c>
      <c r="B32934" s="14" t="s">
        <v>2921</v>
      </c>
      <c r="C32934" s="14">
        <v>21</v>
      </c>
      <c r="D32934" s="14" t="s">
        <v>2925</v>
      </c>
      <c r="E32934" s="14" t="s">
        <v>2926</v>
      </c>
      <c r="F32934" s="24">
        <v>-74.071437500000002</v>
      </c>
      <c r="G32934" s="24">
        <v>4.6020624999999997</v>
      </c>
    </row>
    <row r="32935" spans="1:7" ht="15.6">
      <c r="A32935" s="13" t="s">
        <v>3016</v>
      </c>
      <c r="B32935" s="14" t="s">
        <v>2924</v>
      </c>
      <c r="C32935" s="14">
        <v>24</v>
      </c>
      <c r="D32935" s="14" t="s">
        <v>2925</v>
      </c>
      <c r="E32935" s="14" t="s">
        <v>2928</v>
      </c>
      <c r="F32935" s="24">
        <v>-74.071937500000004</v>
      </c>
      <c r="G32935" s="24">
        <v>4.6033125000000004</v>
      </c>
    </row>
    <row r="32936" spans="1:7" ht="15.6">
      <c r="A32936" s="13" t="s">
        <v>3016</v>
      </c>
      <c r="B32936" s="14" t="s">
        <v>2921</v>
      </c>
      <c r="C32936" s="14">
        <v>35</v>
      </c>
      <c r="D32936" s="14" t="s">
        <v>2925</v>
      </c>
      <c r="E32936" s="14" t="s">
        <v>2926</v>
      </c>
      <c r="F32936" s="24">
        <v>-74.071312500000005</v>
      </c>
      <c r="G32936" s="24">
        <v>4.6026875</v>
      </c>
    </row>
    <row r="32937" spans="1:7" ht="15.6">
      <c r="A32937" s="13" t="s">
        <v>3016</v>
      </c>
      <c r="B32937" s="14" t="s">
        <v>2921</v>
      </c>
      <c r="C32937" s="14">
        <v>38</v>
      </c>
      <c r="D32937" s="14" t="s">
        <v>2925</v>
      </c>
      <c r="E32937" s="14" t="s">
        <v>2926</v>
      </c>
      <c r="F32937" s="24">
        <v>-74.071312500000005</v>
      </c>
      <c r="G32937" s="24">
        <v>4.6014375000000003</v>
      </c>
    </row>
    <row r="32938" spans="1:7" ht="15.6">
      <c r="A32938" s="13" t="s">
        <v>3016</v>
      </c>
      <c r="B32938" s="14" t="s">
        <v>2924</v>
      </c>
      <c r="C32938" s="14">
        <v>28</v>
      </c>
      <c r="D32938" s="14" t="s">
        <v>2925</v>
      </c>
      <c r="E32938" s="14" t="s">
        <v>2928</v>
      </c>
      <c r="F32938" s="24">
        <v>-74.072062500000001</v>
      </c>
      <c r="G32938" s="24">
        <v>4.6023125</v>
      </c>
    </row>
    <row r="32939" spans="1:7" ht="15.6">
      <c r="A32939" s="13" t="s">
        <v>3016</v>
      </c>
      <c r="B32939" s="14" t="s">
        <v>2924</v>
      </c>
      <c r="C32939" s="14">
        <v>25</v>
      </c>
      <c r="D32939" s="14" t="s">
        <v>2925</v>
      </c>
      <c r="E32939" s="14" t="s">
        <v>2926</v>
      </c>
      <c r="F32939" s="24">
        <v>-74.071312500000005</v>
      </c>
      <c r="G32939" s="24">
        <v>4.6021875000000003</v>
      </c>
    </row>
    <row r="32940" spans="1:7" ht="15.6">
      <c r="A32940" s="13" t="s">
        <v>3016</v>
      </c>
      <c r="B32940" s="14" t="s">
        <v>2924</v>
      </c>
      <c r="C32940" s="14">
        <v>34</v>
      </c>
      <c r="D32940" s="14" t="s">
        <v>2929</v>
      </c>
      <c r="E32940" s="14" t="s">
        <v>2926</v>
      </c>
      <c r="F32940" s="24">
        <v>-74.071562499999999</v>
      </c>
      <c r="G32940" s="24">
        <v>4.6019375</v>
      </c>
    </row>
    <row r="32941" spans="1:7" ht="15.6">
      <c r="A32941" s="13" t="s">
        <v>3016</v>
      </c>
      <c r="B32941" s="14" t="s">
        <v>2921</v>
      </c>
      <c r="C32941" s="14">
        <v>30</v>
      </c>
      <c r="D32941" s="14" t="s">
        <v>2925</v>
      </c>
      <c r="E32941" s="14" t="s">
        <v>2926</v>
      </c>
      <c r="F32941" s="24">
        <v>-74.071312500000005</v>
      </c>
      <c r="G32941" s="24">
        <v>4.6021875000000003</v>
      </c>
    </row>
    <row r="32942" spans="1:7" ht="15.6">
      <c r="A32942" s="13" t="s">
        <v>3016</v>
      </c>
      <c r="B32942" s="14" t="s">
        <v>2924</v>
      </c>
      <c r="C32942" s="14">
        <v>26</v>
      </c>
      <c r="D32942" s="14" t="s">
        <v>2925</v>
      </c>
      <c r="E32942" s="14" t="s">
        <v>2926</v>
      </c>
      <c r="F32942" s="24">
        <v>-74.071187499999994</v>
      </c>
      <c r="G32942" s="24">
        <v>4.6024374999999997</v>
      </c>
    </row>
    <row r="32943" spans="1:7" ht="15.6">
      <c r="A32943" s="13" t="s">
        <v>3016</v>
      </c>
      <c r="B32943" s="14" t="s">
        <v>2921</v>
      </c>
      <c r="C32943" s="14">
        <v>34</v>
      </c>
      <c r="D32943" s="14" t="s">
        <v>2925</v>
      </c>
      <c r="E32943" s="14" t="s">
        <v>2926</v>
      </c>
      <c r="F32943" s="24">
        <v>-74.070937499999999</v>
      </c>
      <c r="G32943" s="24">
        <v>4.6024374999999997</v>
      </c>
    </row>
    <row r="32944" spans="1:7" ht="15.6">
      <c r="A32944" s="13" t="s">
        <v>3016</v>
      </c>
      <c r="B32944" s="14" t="s">
        <v>2921</v>
      </c>
      <c r="C32944" s="14">
        <v>21</v>
      </c>
      <c r="D32944" s="14" t="s">
        <v>2925</v>
      </c>
      <c r="E32944" s="14" t="s">
        <v>2928</v>
      </c>
      <c r="F32944" s="24">
        <v>-74.070687500000005</v>
      </c>
      <c r="G32944" s="24">
        <v>4.6028124999999998</v>
      </c>
    </row>
    <row r="32945" spans="1:7" ht="15.6">
      <c r="A32945" s="13" t="s">
        <v>3016</v>
      </c>
      <c r="B32945" s="14" t="s">
        <v>2921</v>
      </c>
      <c r="C32945" s="14">
        <v>28</v>
      </c>
      <c r="D32945" s="14" t="s">
        <v>2925</v>
      </c>
      <c r="E32945" s="14" t="s">
        <v>2928</v>
      </c>
      <c r="F32945" s="24">
        <v>-74.070687500000005</v>
      </c>
      <c r="G32945" s="24">
        <v>4.6028124999999998</v>
      </c>
    </row>
    <row r="32946" spans="1:7" ht="15.6">
      <c r="A32946" s="13" t="s">
        <v>3016</v>
      </c>
      <c r="B32946" s="14" t="s">
        <v>2921</v>
      </c>
      <c r="C32946" s="14">
        <v>26</v>
      </c>
      <c r="D32946" s="14" t="s">
        <v>2925</v>
      </c>
      <c r="E32946" s="14" t="s">
        <v>2923</v>
      </c>
      <c r="F32946" s="24">
        <v>-74.071562499999999</v>
      </c>
      <c r="G32946" s="24">
        <v>4.6049375000000001</v>
      </c>
    </row>
    <row r="32947" spans="1:7" ht="15.6">
      <c r="A32947" s="13" t="s">
        <v>3016</v>
      </c>
      <c r="B32947" s="14" t="s">
        <v>2924</v>
      </c>
      <c r="C32947" s="14">
        <v>35</v>
      </c>
      <c r="D32947" s="14" t="s">
        <v>2925</v>
      </c>
      <c r="E32947" s="14" t="s">
        <v>2928</v>
      </c>
      <c r="F32947" s="24">
        <v>-74.0703125</v>
      </c>
      <c r="G32947" s="24">
        <v>4.6033125000000004</v>
      </c>
    </row>
    <row r="32948" spans="1:7" ht="15.6">
      <c r="A32948" s="13" t="s">
        <v>3016</v>
      </c>
      <c r="B32948" s="14" t="s">
        <v>2924</v>
      </c>
      <c r="C32948" s="14">
        <v>23</v>
      </c>
      <c r="D32948" s="14" t="s">
        <v>2925</v>
      </c>
      <c r="E32948" s="14" t="s">
        <v>2927</v>
      </c>
      <c r="F32948" s="24">
        <v>-74.070187500000003</v>
      </c>
      <c r="G32948" s="24">
        <v>4.6036875000000004</v>
      </c>
    </row>
    <row r="32949" spans="1:7" ht="15.6">
      <c r="A32949" s="13" t="s">
        <v>3016</v>
      </c>
      <c r="B32949" s="14" t="s">
        <v>2924</v>
      </c>
      <c r="C32949" s="14">
        <v>23</v>
      </c>
      <c r="D32949" s="14" t="s">
        <v>2925</v>
      </c>
      <c r="E32949" s="14" t="s">
        <v>2926</v>
      </c>
      <c r="F32949" s="24">
        <v>-74.070937499999999</v>
      </c>
      <c r="G32949" s="24">
        <v>4.6014375000000003</v>
      </c>
    </row>
    <row r="32950" spans="1:7" ht="15.6">
      <c r="A32950" s="13" t="s">
        <v>3016</v>
      </c>
      <c r="B32950" s="14" t="s">
        <v>2924</v>
      </c>
      <c r="C32950" s="14">
        <v>30</v>
      </c>
      <c r="D32950" s="14" t="s">
        <v>2925</v>
      </c>
      <c r="E32950" s="14" t="s">
        <v>2926</v>
      </c>
      <c r="F32950" s="24">
        <v>-74.071312500000005</v>
      </c>
      <c r="G32950" s="24">
        <v>4.6014375000000003</v>
      </c>
    </row>
    <row r="32951" spans="1:7" ht="15.6">
      <c r="A32951" s="13" t="s">
        <v>3016</v>
      </c>
      <c r="B32951" s="14" t="s">
        <v>2921</v>
      </c>
      <c r="C32951" s="14">
        <v>29</v>
      </c>
      <c r="D32951" s="14" t="s">
        <v>2925</v>
      </c>
      <c r="E32951" s="14" t="s">
        <v>2928</v>
      </c>
      <c r="F32951" s="24">
        <v>-74.070562499999994</v>
      </c>
      <c r="G32951" s="24">
        <v>4.6031874999999998</v>
      </c>
    </row>
    <row r="32952" spans="1:7" ht="15.6">
      <c r="A32952" s="13" t="s">
        <v>3016</v>
      </c>
      <c r="B32952" s="14" t="s">
        <v>2924</v>
      </c>
      <c r="C32952" s="14">
        <v>31</v>
      </c>
      <c r="D32952" s="14" t="s">
        <v>2925</v>
      </c>
      <c r="E32952" s="14" t="s">
        <v>2928</v>
      </c>
      <c r="F32952" s="24">
        <v>-74.071937500000004</v>
      </c>
      <c r="G32952" s="24">
        <v>4.6005624999999997</v>
      </c>
    </row>
    <row r="32953" spans="1:7" ht="15.6">
      <c r="A32953" s="13" t="s">
        <v>3015</v>
      </c>
      <c r="B32953" s="14" t="s">
        <v>2921</v>
      </c>
      <c r="C32953" s="14">
        <v>25</v>
      </c>
      <c r="D32953" s="14" t="s">
        <v>2925</v>
      </c>
      <c r="E32953" s="14" t="s">
        <v>2923</v>
      </c>
      <c r="F32953" s="24">
        <v>-74.095187499999994</v>
      </c>
      <c r="G32953" s="24">
        <v>4.7198124999999997</v>
      </c>
    </row>
    <row r="32954" spans="1:7" ht="15.6">
      <c r="A32954" s="13" t="s">
        <v>3015</v>
      </c>
      <c r="B32954" s="14" t="s">
        <v>2921</v>
      </c>
      <c r="C32954" s="14">
        <v>23</v>
      </c>
      <c r="D32954" s="14" t="s">
        <v>2925</v>
      </c>
      <c r="E32954" s="14" t="s">
        <v>2927</v>
      </c>
      <c r="F32954" s="24">
        <v>-74.053187500000007</v>
      </c>
      <c r="G32954" s="24">
        <v>4.6768124999999996</v>
      </c>
    </row>
    <row r="32955" spans="1:7" ht="15.6">
      <c r="A32955" s="13" t="s">
        <v>3015</v>
      </c>
      <c r="B32955" s="14" t="s">
        <v>2921</v>
      </c>
      <c r="C32955" s="14">
        <v>62</v>
      </c>
      <c r="D32955" s="14" t="s">
        <v>2930</v>
      </c>
      <c r="E32955" s="14" t="s">
        <v>2923</v>
      </c>
      <c r="F32955" s="24">
        <v>-74.055062500000005</v>
      </c>
      <c r="G32955" s="24">
        <v>4.6781874999999999</v>
      </c>
    </row>
    <row r="32956" spans="1:7" ht="15.6">
      <c r="A32956" s="13" t="s">
        <v>3015</v>
      </c>
      <c r="B32956" s="14" t="s">
        <v>2921</v>
      </c>
      <c r="C32956" s="14">
        <v>25</v>
      </c>
      <c r="D32956" s="14" t="s">
        <v>2925</v>
      </c>
      <c r="E32956" s="14" t="s">
        <v>2926</v>
      </c>
      <c r="F32956" s="24">
        <v>-74.127812500000005</v>
      </c>
      <c r="G32956" s="24">
        <v>4.7021875</v>
      </c>
    </row>
    <row r="32957" spans="1:7" ht="15.6">
      <c r="A32957" s="13" t="s">
        <v>3015</v>
      </c>
      <c r="B32957" s="14" t="s">
        <v>2921</v>
      </c>
      <c r="C32957" s="14">
        <v>42</v>
      </c>
      <c r="D32957" s="14" t="s">
        <v>2925</v>
      </c>
      <c r="E32957" s="14" t="s">
        <v>2927</v>
      </c>
      <c r="F32957" s="24">
        <v>-74.118062499999994</v>
      </c>
      <c r="G32957" s="24">
        <v>4.5751875000000002</v>
      </c>
    </row>
    <row r="32958" spans="1:7" ht="15.6">
      <c r="A32958" s="13" t="s">
        <v>3015</v>
      </c>
      <c r="B32958" s="14" t="s">
        <v>2921</v>
      </c>
      <c r="C32958" s="14">
        <v>31</v>
      </c>
      <c r="D32958" s="14" t="s">
        <v>2925</v>
      </c>
      <c r="E32958" s="14" t="s">
        <v>2927</v>
      </c>
      <c r="F32958" s="24">
        <v>-74.108687500000002</v>
      </c>
      <c r="G32958" s="24">
        <v>4.6688124999999996</v>
      </c>
    </row>
    <row r="32959" spans="1:7" ht="15.6">
      <c r="A32959" s="13" t="s">
        <v>3015</v>
      </c>
      <c r="B32959" s="14" t="s">
        <v>2924</v>
      </c>
      <c r="C32959" s="14">
        <v>33</v>
      </c>
      <c r="D32959" s="14" t="s">
        <v>2925</v>
      </c>
      <c r="E32959" s="14" t="s">
        <v>2927</v>
      </c>
      <c r="F32959" s="24">
        <v>-74.071062499999996</v>
      </c>
      <c r="G32959" s="24">
        <v>4.6131875000000004</v>
      </c>
    </row>
    <row r="32960" spans="1:7" ht="15.6">
      <c r="A32960" s="13" t="s">
        <v>3015</v>
      </c>
      <c r="B32960" s="14" t="s">
        <v>2921</v>
      </c>
      <c r="C32960" s="14">
        <v>59</v>
      </c>
      <c r="D32960" s="14" t="s">
        <v>2925</v>
      </c>
      <c r="E32960" s="14" t="s">
        <v>2923</v>
      </c>
      <c r="F32960" s="24">
        <v>-74.1454375</v>
      </c>
      <c r="G32960" s="24">
        <v>4.5668125000000002</v>
      </c>
    </row>
    <row r="32961" spans="1:7" ht="15.6">
      <c r="A32961" s="13" t="s">
        <v>3015</v>
      </c>
      <c r="B32961" s="14" t="s">
        <v>2921</v>
      </c>
      <c r="C32961" s="14">
        <v>24</v>
      </c>
      <c r="D32961" s="14" t="s">
        <v>2925</v>
      </c>
      <c r="E32961" s="14" t="s">
        <v>2927</v>
      </c>
      <c r="F32961" s="24">
        <v>-74.103437499999998</v>
      </c>
      <c r="G32961" s="24">
        <v>4.7035625000000003</v>
      </c>
    </row>
    <row r="32962" spans="1:7" ht="15.6">
      <c r="A32962" s="13" t="s">
        <v>3015</v>
      </c>
      <c r="B32962" s="14" t="s">
        <v>2921</v>
      </c>
      <c r="C32962" s="14">
        <v>66</v>
      </c>
      <c r="D32962" s="14" t="s">
        <v>2925</v>
      </c>
      <c r="E32962" s="14" t="s">
        <v>2923</v>
      </c>
      <c r="F32962" s="24">
        <v>-74.128062499999999</v>
      </c>
      <c r="G32962" s="24">
        <v>4.6404375</v>
      </c>
    </row>
    <row r="32963" spans="1:7" ht="15.6">
      <c r="A32963" s="13" t="s">
        <v>3015</v>
      </c>
      <c r="B32963" s="14" t="s">
        <v>2921</v>
      </c>
      <c r="C32963" s="14">
        <v>25</v>
      </c>
      <c r="D32963" s="14" t="s">
        <v>2925</v>
      </c>
      <c r="E32963" s="14" t="s">
        <v>2928</v>
      </c>
      <c r="F32963" s="24">
        <v>-74.103187500000004</v>
      </c>
      <c r="G32963" s="24">
        <v>4.5880625000000004</v>
      </c>
    </row>
    <row r="32964" spans="1:7" ht="15.6">
      <c r="A32964" s="13" t="s">
        <v>3015</v>
      </c>
      <c r="B32964" s="14" t="s">
        <v>2921</v>
      </c>
      <c r="C32964" s="14">
        <v>25</v>
      </c>
      <c r="D32964" s="14" t="s">
        <v>2925</v>
      </c>
      <c r="E32964" s="14" t="s">
        <v>2923</v>
      </c>
      <c r="F32964" s="24">
        <v>-74.058812500000002</v>
      </c>
      <c r="G32964" s="24">
        <v>4.6855624999999996</v>
      </c>
    </row>
    <row r="32965" spans="1:7" ht="15.6">
      <c r="A32965" s="13" t="s">
        <v>3015</v>
      </c>
      <c r="B32965" s="14" t="s">
        <v>2921</v>
      </c>
      <c r="C32965" s="14">
        <v>22</v>
      </c>
      <c r="D32965" s="14" t="s">
        <v>2925</v>
      </c>
      <c r="E32965" s="14" t="s">
        <v>2923</v>
      </c>
      <c r="F32965" s="24">
        <v>-74.118812500000004</v>
      </c>
      <c r="G32965" s="24">
        <v>4.7059375000000001</v>
      </c>
    </row>
    <row r="32966" spans="1:7" ht="15.6">
      <c r="A32966" s="13" t="s">
        <v>3015</v>
      </c>
      <c r="B32966" s="14" t="s">
        <v>2921</v>
      </c>
      <c r="C32966" s="14">
        <v>62</v>
      </c>
      <c r="D32966" s="14" t="s">
        <v>2930</v>
      </c>
      <c r="E32966" s="14" t="s">
        <v>2923</v>
      </c>
      <c r="F32966" s="24">
        <v>-74.058187500000003</v>
      </c>
      <c r="G32966" s="24">
        <v>4.6775624999999996</v>
      </c>
    </row>
    <row r="32967" spans="1:7" ht="15.6">
      <c r="A32967" s="13" t="s">
        <v>3015</v>
      </c>
      <c r="B32967" s="14" t="s">
        <v>2921</v>
      </c>
      <c r="C32967" s="14">
        <v>42</v>
      </c>
      <c r="D32967" s="14" t="s">
        <v>2925</v>
      </c>
      <c r="E32967" s="14" t="s">
        <v>2923</v>
      </c>
      <c r="F32967" s="24">
        <v>-74.048812499999997</v>
      </c>
      <c r="G32967" s="24">
        <v>4.6783124999999997</v>
      </c>
    </row>
    <row r="32968" spans="1:7" ht="15.6">
      <c r="A32968" s="13" t="s">
        <v>3015</v>
      </c>
      <c r="B32968" s="14" t="s">
        <v>2921</v>
      </c>
      <c r="C32968" s="14">
        <v>25</v>
      </c>
      <c r="D32968" s="14" t="s">
        <v>2925</v>
      </c>
      <c r="E32968" s="14" t="s">
        <v>2923</v>
      </c>
      <c r="F32968" s="24">
        <v>-74.068937500000004</v>
      </c>
      <c r="G32968" s="24">
        <v>4.6573124999999997</v>
      </c>
    </row>
    <row r="32969" spans="1:7" ht="15.6">
      <c r="A32969" s="13" t="s">
        <v>3015</v>
      </c>
      <c r="B32969" s="14" t="s">
        <v>2924</v>
      </c>
      <c r="C32969" s="14">
        <v>66</v>
      </c>
      <c r="D32969" s="14" t="s">
        <v>2925</v>
      </c>
      <c r="E32969" s="14" t="s">
        <v>2923</v>
      </c>
      <c r="F32969" s="24">
        <v>-74.077062499999997</v>
      </c>
      <c r="G32969" s="24">
        <v>4.6588124999999998</v>
      </c>
    </row>
    <row r="32970" spans="1:7" ht="15.6">
      <c r="A32970" s="13" t="s">
        <v>3015</v>
      </c>
      <c r="B32970" s="14" t="s">
        <v>2921</v>
      </c>
      <c r="C32970" s="14">
        <v>36</v>
      </c>
      <c r="D32970" s="14" t="s">
        <v>2925</v>
      </c>
      <c r="E32970" s="14" t="s">
        <v>2927</v>
      </c>
      <c r="F32970" s="24">
        <v>-74.119937500000006</v>
      </c>
      <c r="G32970" s="24">
        <v>4.7145625000000004</v>
      </c>
    </row>
    <row r="32971" spans="1:7" ht="15.6">
      <c r="A32971" s="13" t="s">
        <v>3015</v>
      </c>
      <c r="B32971" s="14" t="s">
        <v>2924</v>
      </c>
      <c r="C32971" s="14">
        <v>18</v>
      </c>
      <c r="D32971" s="14" t="s">
        <v>2922</v>
      </c>
      <c r="E32971" s="14" t="s">
        <v>2923</v>
      </c>
      <c r="F32971" s="24">
        <v>-74.103062499999993</v>
      </c>
      <c r="G32971" s="24">
        <v>4.6851874999999996</v>
      </c>
    </row>
    <row r="32972" spans="1:7" ht="15.6">
      <c r="A32972" s="13" t="s">
        <v>3015</v>
      </c>
      <c r="B32972" s="14" t="s">
        <v>2924</v>
      </c>
      <c r="C32972" s="14">
        <v>23</v>
      </c>
      <c r="D32972" s="14" t="s">
        <v>2925</v>
      </c>
      <c r="E32972" s="14" t="s">
        <v>2928</v>
      </c>
      <c r="F32972" s="24">
        <v>-74.156437499999996</v>
      </c>
      <c r="G32972" s="24">
        <v>4.6891875000000001</v>
      </c>
    </row>
    <row r="32973" spans="1:7" ht="15.6">
      <c r="A32973" s="13" t="s">
        <v>3015</v>
      </c>
      <c r="B32973" s="14" t="s">
        <v>2921</v>
      </c>
      <c r="C32973" s="14">
        <v>29</v>
      </c>
      <c r="D32973" s="14" t="s">
        <v>2925</v>
      </c>
      <c r="E32973" s="14" t="s">
        <v>2923</v>
      </c>
      <c r="F32973" s="24">
        <v>-74.127437499999999</v>
      </c>
      <c r="G32973" s="24">
        <v>4.6088125</v>
      </c>
    </row>
    <row r="32974" spans="1:7" ht="15.6">
      <c r="A32974" s="13" t="s">
        <v>3015</v>
      </c>
      <c r="B32974" s="14" t="s">
        <v>2921</v>
      </c>
      <c r="C32974" s="14">
        <v>23</v>
      </c>
      <c r="D32974" s="14" t="s">
        <v>2925</v>
      </c>
      <c r="E32974" s="14" t="s">
        <v>2927</v>
      </c>
      <c r="F32974" s="24">
        <v>-74.069312499999995</v>
      </c>
      <c r="G32974" s="24">
        <v>4.6683124999999999</v>
      </c>
    </row>
    <row r="32975" spans="1:7" ht="15.6">
      <c r="A32975" s="13" t="s">
        <v>3015</v>
      </c>
      <c r="B32975" s="14" t="s">
        <v>2924</v>
      </c>
      <c r="C32975" s="14">
        <v>19</v>
      </c>
      <c r="D32975" s="14" t="s">
        <v>2922</v>
      </c>
      <c r="E32975" s="14" t="s">
        <v>2923</v>
      </c>
      <c r="F32975" s="24">
        <v>-74.046312499999999</v>
      </c>
      <c r="G32975" s="24">
        <v>4.7488124999999997</v>
      </c>
    </row>
    <row r="32976" spans="1:7" ht="15.6">
      <c r="A32976" s="13" t="s">
        <v>3015</v>
      </c>
      <c r="B32976" s="14" t="s">
        <v>2924</v>
      </c>
      <c r="C32976" s="14">
        <v>28</v>
      </c>
      <c r="D32976" s="14" t="s">
        <v>2925</v>
      </c>
      <c r="E32976" s="14" t="s">
        <v>2927</v>
      </c>
      <c r="F32976" s="24">
        <v>-74.036437500000005</v>
      </c>
      <c r="G32976" s="24">
        <v>4.7388124999999999</v>
      </c>
    </row>
    <row r="32977" spans="1:7" ht="15.6">
      <c r="A32977" s="13" t="s">
        <v>3015</v>
      </c>
      <c r="B32977" s="14" t="s">
        <v>2924</v>
      </c>
      <c r="C32977" s="14">
        <v>28</v>
      </c>
      <c r="D32977" s="14" t="s">
        <v>2925</v>
      </c>
      <c r="E32977" s="14" t="s">
        <v>2923</v>
      </c>
      <c r="F32977" s="24">
        <v>-74.200312499999995</v>
      </c>
      <c r="G32977" s="24">
        <v>4.6168125</v>
      </c>
    </row>
    <row r="32978" spans="1:7" ht="15.6">
      <c r="A32978" s="13" t="s">
        <v>3016</v>
      </c>
      <c r="B32978" s="14" t="s">
        <v>2921</v>
      </c>
      <c r="C32978" s="14">
        <v>28</v>
      </c>
      <c r="D32978" s="14" t="s">
        <v>2925</v>
      </c>
      <c r="E32978" s="14" t="s">
        <v>2926</v>
      </c>
      <c r="F32978" s="24">
        <v>-74.071812499999993</v>
      </c>
      <c r="G32978" s="24">
        <v>4.6011875</v>
      </c>
    </row>
    <row r="32979" spans="1:7" ht="15.6">
      <c r="A32979" s="13" t="s">
        <v>3015</v>
      </c>
      <c r="B32979" s="14" t="s">
        <v>2924</v>
      </c>
      <c r="C32979" s="14">
        <v>29</v>
      </c>
      <c r="D32979" s="14" t="s">
        <v>2925</v>
      </c>
      <c r="E32979" s="14" t="s">
        <v>2926</v>
      </c>
      <c r="F32979" s="24">
        <v>-74.091437499999998</v>
      </c>
      <c r="G32979" s="24">
        <v>4.7564374999999997</v>
      </c>
    </row>
    <row r="32980" spans="1:7" ht="15.6">
      <c r="A32980" s="13" t="s">
        <v>3016</v>
      </c>
      <c r="B32980" s="14" t="s">
        <v>2924</v>
      </c>
      <c r="C32980" s="14">
        <v>34</v>
      </c>
      <c r="D32980" s="14" t="s">
        <v>2925</v>
      </c>
      <c r="E32980" s="14" t="s">
        <v>2926</v>
      </c>
      <c r="F32980" s="24">
        <v>-74.072062500000001</v>
      </c>
      <c r="G32980" s="24">
        <v>4.6019375</v>
      </c>
    </row>
    <row r="32981" spans="1:7" ht="15.6">
      <c r="A32981" s="13" t="s">
        <v>3015</v>
      </c>
      <c r="B32981" s="14" t="s">
        <v>2924</v>
      </c>
      <c r="C32981" s="14">
        <v>36</v>
      </c>
      <c r="D32981" s="14" t="s">
        <v>2925</v>
      </c>
      <c r="E32981" s="14" t="s">
        <v>2923</v>
      </c>
      <c r="F32981" s="24">
        <v>-74.059562499999998</v>
      </c>
      <c r="G32981" s="24">
        <v>4.6599374999999998</v>
      </c>
    </row>
    <row r="32982" spans="1:7" ht="15.6">
      <c r="A32982" s="13" t="s">
        <v>3015</v>
      </c>
      <c r="B32982" s="14" t="s">
        <v>2921</v>
      </c>
      <c r="C32982" s="14">
        <v>20</v>
      </c>
      <c r="D32982" s="14" t="s">
        <v>2925</v>
      </c>
      <c r="E32982" s="14" t="s">
        <v>2923</v>
      </c>
      <c r="F32982" s="24">
        <v>-74.119812499999995</v>
      </c>
      <c r="G32982" s="24">
        <v>4.6818125000000004</v>
      </c>
    </row>
    <row r="32983" spans="1:7" ht="15.6">
      <c r="A32983" s="13" t="s">
        <v>3015</v>
      </c>
      <c r="B32983" s="14" t="s">
        <v>2921</v>
      </c>
      <c r="C32983" s="14">
        <v>29</v>
      </c>
      <c r="D32983" s="14" t="s">
        <v>2925</v>
      </c>
      <c r="E32983" s="14" t="s">
        <v>2923</v>
      </c>
      <c r="F32983" s="24">
        <v>-74.124687499999993</v>
      </c>
      <c r="G32983" s="24">
        <v>4.6723125000000003</v>
      </c>
    </row>
    <row r="32984" spans="1:7" ht="15.6">
      <c r="A32984" s="13" t="s">
        <v>3015</v>
      </c>
      <c r="B32984" s="14" t="s">
        <v>2921</v>
      </c>
      <c r="C32984" s="14">
        <v>35</v>
      </c>
      <c r="D32984" s="14" t="s">
        <v>2925</v>
      </c>
      <c r="E32984" s="14" t="s">
        <v>2928</v>
      </c>
      <c r="F32984" s="24">
        <v>-74.074687499999996</v>
      </c>
      <c r="G32984" s="24">
        <v>4.6449375000000002</v>
      </c>
    </row>
    <row r="32985" spans="1:7" ht="15.6">
      <c r="A32985" s="13" t="s">
        <v>3015</v>
      </c>
      <c r="B32985" s="14" t="s">
        <v>2921</v>
      </c>
      <c r="C32985" s="14">
        <v>25</v>
      </c>
      <c r="D32985" s="14" t="s">
        <v>2925</v>
      </c>
      <c r="E32985" s="14" t="s">
        <v>2927</v>
      </c>
      <c r="F32985" s="24">
        <v>-74.102812499999999</v>
      </c>
      <c r="G32985" s="24">
        <v>4.5823124999999996</v>
      </c>
    </row>
    <row r="32986" spans="1:7" ht="15.6">
      <c r="A32986" s="13" t="s">
        <v>3015</v>
      </c>
      <c r="B32986" s="14" t="s">
        <v>2921</v>
      </c>
      <c r="C32986" s="14">
        <v>52</v>
      </c>
      <c r="D32986" s="14" t="s">
        <v>2922</v>
      </c>
      <c r="E32986" s="14" t="s">
        <v>2923</v>
      </c>
      <c r="F32986" s="24">
        <v>-74.1201875</v>
      </c>
      <c r="G32986" s="24">
        <v>4.6191874999999998</v>
      </c>
    </row>
    <row r="32987" spans="1:7" ht="15.6">
      <c r="A32987" s="13" t="s">
        <v>3015</v>
      </c>
      <c r="B32987" s="14" t="s">
        <v>2921</v>
      </c>
      <c r="C32987" s="14">
        <v>32</v>
      </c>
      <c r="D32987" s="14" t="s">
        <v>2925</v>
      </c>
      <c r="E32987" s="14" t="s">
        <v>2928</v>
      </c>
      <c r="F32987" s="24">
        <v>-74.044187500000007</v>
      </c>
      <c r="G32987" s="24">
        <v>4.7298125000000004</v>
      </c>
    </row>
    <row r="32988" spans="1:7" ht="15.6">
      <c r="A32988" s="13" t="s">
        <v>3015</v>
      </c>
      <c r="B32988" s="14" t="s">
        <v>2921</v>
      </c>
      <c r="C32988" s="14">
        <v>43</v>
      </c>
      <c r="D32988" s="14" t="s">
        <v>2925</v>
      </c>
      <c r="E32988" s="14" t="s">
        <v>2923</v>
      </c>
      <c r="F32988" s="24">
        <v>-74.104062499999998</v>
      </c>
      <c r="G32988" s="24">
        <v>4.7413125000000003</v>
      </c>
    </row>
    <row r="32989" spans="1:7" ht="15.6">
      <c r="A32989" s="13" t="s">
        <v>3015</v>
      </c>
      <c r="B32989" s="14" t="s">
        <v>2924</v>
      </c>
      <c r="C32989" s="14">
        <v>36</v>
      </c>
      <c r="D32989" s="14" t="s">
        <v>2925</v>
      </c>
      <c r="E32989" s="14" t="s">
        <v>2923</v>
      </c>
      <c r="F32989" s="24">
        <v>-74.074437500000002</v>
      </c>
      <c r="G32989" s="24">
        <v>4.6451874999999996</v>
      </c>
    </row>
    <row r="32990" spans="1:7" ht="15.6">
      <c r="A32990" s="13" t="s">
        <v>3015</v>
      </c>
      <c r="B32990" s="14" t="s">
        <v>2921</v>
      </c>
      <c r="C32990" s="14">
        <v>36</v>
      </c>
      <c r="D32990" s="14" t="s">
        <v>2925</v>
      </c>
      <c r="E32990" s="14" t="s">
        <v>2923</v>
      </c>
      <c r="F32990" s="24">
        <v>-74.132437499999995</v>
      </c>
      <c r="G32990" s="24">
        <v>4.7064374999999998</v>
      </c>
    </row>
    <row r="32991" spans="1:7" ht="15.6">
      <c r="A32991" s="13" t="s">
        <v>3015</v>
      </c>
      <c r="B32991" s="14" t="s">
        <v>2921</v>
      </c>
      <c r="C32991" s="14">
        <v>58</v>
      </c>
      <c r="D32991" s="14" t="s">
        <v>2925</v>
      </c>
      <c r="E32991" s="14" t="s">
        <v>2923</v>
      </c>
      <c r="F32991" s="24">
        <v>-74.1238125</v>
      </c>
      <c r="G32991" s="24">
        <v>4.5570624999999998</v>
      </c>
    </row>
    <row r="32992" spans="1:7" ht="15.6">
      <c r="A32992" s="13" t="s">
        <v>3015</v>
      </c>
      <c r="B32992" s="14" t="s">
        <v>2924</v>
      </c>
      <c r="C32992" s="14">
        <v>35</v>
      </c>
      <c r="D32992" s="14" t="s">
        <v>2925</v>
      </c>
      <c r="E32992" s="14" t="s">
        <v>2928</v>
      </c>
      <c r="F32992" s="24">
        <v>-74.030187499999997</v>
      </c>
      <c r="G32992" s="24">
        <v>4.6924374999999996</v>
      </c>
    </row>
    <row r="32993" spans="1:7" ht="15.6">
      <c r="A32993" s="13" t="s">
        <v>3015</v>
      </c>
      <c r="B32993" s="14" t="s">
        <v>2924</v>
      </c>
      <c r="C32993" s="14">
        <v>54</v>
      </c>
      <c r="D32993" s="14" t="s">
        <v>2925</v>
      </c>
      <c r="E32993" s="14" t="s">
        <v>2923</v>
      </c>
      <c r="F32993" s="24">
        <v>-74.100062500000007</v>
      </c>
      <c r="G32993" s="24">
        <v>4.6814375000000004</v>
      </c>
    </row>
    <row r="32994" spans="1:7" ht="15.6">
      <c r="A32994" s="13" t="s">
        <v>3015</v>
      </c>
      <c r="B32994" s="14" t="s">
        <v>2921</v>
      </c>
      <c r="C32994" s="14">
        <v>22</v>
      </c>
      <c r="D32994" s="14" t="s">
        <v>2925</v>
      </c>
      <c r="E32994" s="14" t="s">
        <v>2928</v>
      </c>
      <c r="F32994" s="24">
        <v>-74.133812500000005</v>
      </c>
      <c r="G32994" s="24">
        <v>4.7028125000000003</v>
      </c>
    </row>
    <row r="32995" spans="1:7" ht="15.6">
      <c r="A32995" s="13" t="s">
        <v>3015</v>
      </c>
      <c r="B32995" s="14" t="s">
        <v>2924</v>
      </c>
      <c r="C32995" s="14">
        <v>26</v>
      </c>
      <c r="D32995" s="14" t="s">
        <v>2925</v>
      </c>
      <c r="E32995" s="14" t="s">
        <v>2923</v>
      </c>
      <c r="F32995" s="24">
        <v>-74.055187500000002</v>
      </c>
      <c r="G32995" s="24">
        <v>4.7004374999999996</v>
      </c>
    </row>
    <row r="32996" spans="1:7" ht="15.6">
      <c r="A32996" s="13" t="s">
        <v>3015</v>
      </c>
      <c r="B32996" s="14" t="s">
        <v>2921</v>
      </c>
      <c r="C32996" s="14">
        <v>25</v>
      </c>
      <c r="D32996" s="14" t="s">
        <v>2930</v>
      </c>
      <c r="E32996" s="14" t="s">
        <v>2927</v>
      </c>
      <c r="F32996" s="24">
        <v>-74.053001879999997</v>
      </c>
      <c r="G32996" s="24">
        <v>4.6813191280000002</v>
      </c>
    </row>
    <row r="32997" spans="1:7" ht="15.6">
      <c r="A32997" s="13" t="s">
        <v>3015</v>
      </c>
      <c r="B32997" s="14" t="s">
        <v>2921</v>
      </c>
      <c r="C32997" s="14">
        <v>53</v>
      </c>
      <c r="D32997" s="14" t="s">
        <v>2925</v>
      </c>
      <c r="E32997" s="14" t="s">
        <v>2927</v>
      </c>
      <c r="F32997" s="24">
        <v>-74.066562500000003</v>
      </c>
      <c r="G32997" s="24">
        <v>4.6321874999999997</v>
      </c>
    </row>
    <row r="32998" spans="1:7" ht="15.6">
      <c r="A32998" s="13" t="s">
        <v>3015</v>
      </c>
      <c r="B32998" s="14" t="s">
        <v>2924</v>
      </c>
      <c r="C32998" s="14">
        <v>24</v>
      </c>
      <c r="D32998" s="14" t="s">
        <v>2925</v>
      </c>
      <c r="E32998" s="14" t="s">
        <v>2923</v>
      </c>
      <c r="F32998" s="24">
        <v>-74.098937500000005</v>
      </c>
      <c r="G32998" s="24">
        <v>4.7255624999999997</v>
      </c>
    </row>
    <row r="32999" spans="1:7" ht="15.6">
      <c r="A32999" s="13" t="s">
        <v>3015</v>
      </c>
      <c r="B32999" s="14" t="s">
        <v>2921</v>
      </c>
      <c r="C32999" s="14">
        <v>18</v>
      </c>
      <c r="D32999" s="14" t="s">
        <v>2925</v>
      </c>
      <c r="E32999" s="14" t="s">
        <v>2923</v>
      </c>
      <c r="F32999" s="24">
        <v>-74.055687500000005</v>
      </c>
      <c r="G32999" s="24">
        <v>4.6796875</v>
      </c>
    </row>
    <row r="33000" spans="1:7" ht="15.6">
      <c r="A33000" s="13" t="s">
        <v>3015</v>
      </c>
      <c r="B33000" s="14" t="s">
        <v>2924</v>
      </c>
      <c r="C33000" s="14">
        <v>49</v>
      </c>
      <c r="D33000" s="14" t="s">
        <v>2925</v>
      </c>
      <c r="E33000" s="14" t="s">
        <v>2928</v>
      </c>
      <c r="F33000" s="24">
        <v>-74.081812499999998</v>
      </c>
      <c r="G33000" s="24">
        <v>4.6521875000000001</v>
      </c>
    </row>
    <row r="33001" spans="1:7" ht="15.6">
      <c r="A33001" s="13" t="s">
        <v>3015</v>
      </c>
      <c r="B33001" s="14" t="s">
        <v>2921</v>
      </c>
      <c r="C33001" s="14">
        <v>25</v>
      </c>
      <c r="D33001" s="14" t="s">
        <v>2922</v>
      </c>
      <c r="E33001" s="14" t="s">
        <v>2927</v>
      </c>
      <c r="F33001" s="24">
        <v>-74.125812499999995</v>
      </c>
      <c r="G33001" s="24">
        <v>4.7148124999999999</v>
      </c>
    </row>
    <row r="33002" spans="1:7" ht="15.6">
      <c r="A33002" s="13" t="s">
        <v>3015</v>
      </c>
      <c r="B33002" s="14" t="s">
        <v>2924</v>
      </c>
      <c r="C33002" s="14">
        <v>22</v>
      </c>
      <c r="D33002" s="14" t="s">
        <v>2925</v>
      </c>
      <c r="E33002" s="14" t="s">
        <v>2926</v>
      </c>
      <c r="F33002" s="24">
        <v>-74.104687499999997</v>
      </c>
      <c r="G33002" s="24">
        <v>4.7416875000000003</v>
      </c>
    </row>
    <row r="33003" spans="1:7" ht="15.6">
      <c r="A33003" s="13" t="s">
        <v>3015</v>
      </c>
      <c r="B33003" s="14" t="s">
        <v>2924</v>
      </c>
      <c r="C33003" s="14">
        <v>22</v>
      </c>
      <c r="D33003" s="14" t="s">
        <v>2925</v>
      </c>
      <c r="E33003" s="14" t="s">
        <v>2923</v>
      </c>
      <c r="F33003" s="24">
        <v>-74.059687499999995</v>
      </c>
      <c r="G33003" s="24">
        <v>4.6653124999999998</v>
      </c>
    </row>
    <row r="33004" spans="1:7" ht="15.6">
      <c r="A33004" s="13" t="s">
        <v>3015</v>
      </c>
      <c r="B33004" s="14" t="s">
        <v>2921</v>
      </c>
      <c r="C33004" s="14">
        <v>28</v>
      </c>
      <c r="D33004" s="14" t="s">
        <v>2922</v>
      </c>
      <c r="E33004" s="14" t="s">
        <v>2923</v>
      </c>
      <c r="F33004" s="24">
        <v>-74.035687499999995</v>
      </c>
      <c r="G33004" s="24">
        <v>4.7249375000000002</v>
      </c>
    </row>
    <row r="33005" spans="1:7" ht="15.6">
      <c r="A33005" s="13" t="s">
        <v>3015</v>
      </c>
      <c r="B33005" s="14" t="s">
        <v>2921</v>
      </c>
      <c r="C33005" s="14">
        <v>39</v>
      </c>
      <c r="D33005" s="14" t="s">
        <v>2925</v>
      </c>
      <c r="E33005" s="14" t="s">
        <v>2923</v>
      </c>
      <c r="F33005" s="24">
        <v>-74.1544375</v>
      </c>
      <c r="G33005" s="24">
        <v>4.5363125000000002</v>
      </c>
    </row>
    <row r="33006" spans="1:7" ht="15.6">
      <c r="A33006" s="13" t="s">
        <v>3015</v>
      </c>
      <c r="B33006" s="14" t="s">
        <v>2921</v>
      </c>
      <c r="C33006" s="14">
        <v>69</v>
      </c>
      <c r="D33006" s="14" t="s">
        <v>2922</v>
      </c>
      <c r="E33006" s="14" t="s">
        <v>2923</v>
      </c>
      <c r="F33006" s="24">
        <v>-74.043437499999996</v>
      </c>
      <c r="G33006" s="24">
        <v>4.6819375000000001</v>
      </c>
    </row>
    <row r="33007" spans="1:7" ht="15.6">
      <c r="A33007" s="13" t="s">
        <v>3015</v>
      </c>
      <c r="B33007" s="14" t="s">
        <v>2924</v>
      </c>
      <c r="C33007" s="14">
        <v>26</v>
      </c>
      <c r="D33007" s="14" t="s">
        <v>2925</v>
      </c>
      <c r="E33007" s="14" t="s">
        <v>2928</v>
      </c>
      <c r="F33007" s="24">
        <v>-74.054312499999995</v>
      </c>
      <c r="G33007" s="24">
        <v>4.7195625000000003</v>
      </c>
    </row>
    <row r="33008" spans="1:7" ht="15.6">
      <c r="A33008" s="13" t="s">
        <v>3015</v>
      </c>
      <c r="B33008" s="14" t="s">
        <v>2924</v>
      </c>
      <c r="C33008" s="14">
        <v>26</v>
      </c>
      <c r="D33008" s="14" t="s">
        <v>2925</v>
      </c>
      <c r="E33008" s="14" t="s">
        <v>2923</v>
      </c>
      <c r="F33008" s="24">
        <v>-74.128812499999995</v>
      </c>
      <c r="G33008" s="24">
        <v>4.6511874999999998</v>
      </c>
    </row>
    <row r="33009" spans="1:7" ht="15.6">
      <c r="A33009" s="13" t="s">
        <v>3015</v>
      </c>
      <c r="B33009" s="14" t="s">
        <v>2921</v>
      </c>
      <c r="C33009" s="14">
        <v>25</v>
      </c>
      <c r="D33009" s="14" t="s">
        <v>2922</v>
      </c>
      <c r="E33009" s="14" t="s">
        <v>2923</v>
      </c>
      <c r="F33009" s="24">
        <v>-74.055312499999999</v>
      </c>
      <c r="G33009" s="24">
        <v>4.6561874999999997</v>
      </c>
    </row>
    <row r="33010" spans="1:7" ht="15.6">
      <c r="A33010" s="13" t="s">
        <v>3015</v>
      </c>
      <c r="B33010" s="14" t="s">
        <v>2924</v>
      </c>
      <c r="C33010" s="14">
        <v>48</v>
      </c>
      <c r="D33010" s="14" t="s">
        <v>2925</v>
      </c>
      <c r="E33010" s="14" t="s">
        <v>2926</v>
      </c>
      <c r="F33010" s="24">
        <v>-74.057812499999997</v>
      </c>
      <c r="G33010" s="24">
        <v>4.6904374999999998</v>
      </c>
    </row>
    <row r="33011" spans="1:7" ht="15.6">
      <c r="A33011" s="13" t="s">
        <v>3015</v>
      </c>
      <c r="B33011" s="14" t="s">
        <v>2921</v>
      </c>
      <c r="C33011" s="14">
        <v>29</v>
      </c>
      <c r="D33011" s="14" t="s">
        <v>2925</v>
      </c>
      <c r="E33011" s="14" t="s">
        <v>2923</v>
      </c>
      <c r="F33011" s="24">
        <v>-74.102062500000002</v>
      </c>
      <c r="G33011" s="24">
        <v>4.6814375000000004</v>
      </c>
    </row>
    <row r="33012" spans="1:7" ht="15.6">
      <c r="A33012" s="13" t="s">
        <v>3015</v>
      </c>
      <c r="B33012" s="14" t="s">
        <v>2921</v>
      </c>
      <c r="C33012" s="14">
        <v>39</v>
      </c>
      <c r="D33012" s="14" t="s">
        <v>2925</v>
      </c>
      <c r="E33012" s="14" t="s">
        <v>2926</v>
      </c>
      <c r="F33012" s="24">
        <v>-74.0480625</v>
      </c>
      <c r="G33012" s="24">
        <v>4.7060624999999998</v>
      </c>
    </row>
    <row r="33013" spans="1:7" ht="15.6">
      <c r="A33013" s="13" t="s">
        <v>3015</v>
      </c>
      <c r="B33013" s="14" t="s">
        <v>2921</v>
      </c>
      <c r="C33013" s="14">
        <v>53</v>
      </c>
      <c r="D33013" s="14" t="s">
        <v>2925</v>
      </c>
      <c r="E33013" s="14" t="s">
        <v>2923</v>
      </c>
      <c r="F33013" s="24">
        <v>-74.032687499999994</v>
      </c>
      <c r="G33013" s="24">
        <v>4.7398125000000002</v>
      </c>
    </row>
    <row r="33014" spans="1:7" ht="15.6">
      <c r="A33014" s="13" t="s">
        <v>3015</v>
      </c>
      <c r="B33014" s="14" t="s">
        <v>2921</v>
      </c>
      <c r="C33014" s="14">
        <v>38</v>
      </c>
      <c r="D33014" s="14" t="s">
        <v>2930</v>
      </c>
      <c r="E33014" s="14" t="s">
        <v>2923</v>
      </c>
      <c r="F33014" s="24">
        <v>-74.057062500000001</v>
      </c>
      <c r="G33014" s="24">
        <v>4.6789375</v>
      </c>
    </row>
    <row r="33015" spans="1:7" ht="15.6">
      <c r="A33015" s="13" t="s">
        <v>3015</v>
      </c>
      <c r="B33015" s="14" t="s">
        <v>2921</v>
      </c>
      <c r="C33015" s="14">
        <v>26</v>
      </c>
      <c r="D33015" s="14" t="s">
        <v>2925</v>
      </c>
      <c r="E33015" s="14" t="s">
        <v>2928</v>
      </c>
      <c r="F33015" s="24">
        <v>-74.068937500000004</v>
      </c>
      <c r="G33015" s="24">
        <v>4.6858124999999999</v>
      </c>
    </row>
    <row r="33016" spans="1:7" ht="15.6">
      <c r="A33016" s="13" t="s">
        <v>3015</v>
      </c>
      <c r="B33016" s="14" t="s">
        <v>2921</v>
      </c>
      <c r="C33016" s="14">
        <v>51</v>
      </c>
      <c r="D33016" s="14" t="s">
        <v>2925</v>
      </c>
      <c r="E33016" s="14" t="s">
        <v>2928</v>
      </c>
      <c r="F33016" s="24">
        <v>-74.114062500000003</v>
      </c>
      <c r="G33016" s="24">
        <v>4.7111875000000003</v>
      </c>
    </row>
    <row r="33017" spans="1:7" ht="15.6">
      <c r="A33017" s="13" t="s">
        <v>3015</v>
      </c>
      <c r="B33017" s="14" t="s">
        <v>2921</v>
      </c>
      <c r="C33017" s="14">
        <v>35</v>
      </c>
      <c r="D33017" s="14" t="s">
        <v>2925</v>
      </c>
      <c r="E33017" s="14" t="s">
        <v>2923</v>
      </c>
      <c r="F33017" s="24">
        <v>-74.104937500000005</v>
      </c>
      <c r="G33017" s="24">
        <v>4.6861875</v>
      </c>
    </row>
    <row r="33018" spans="1:7" ht="15.6">
      <c r="A33018" s="13" t="s">
        <v>3015</v>
      </c>
      <c r="B33018" s="14" t="s">
        <v>2921</v>
      </c>
      <c r="C33018" s="14">
        <v>65</v>
      </c>
      <c r="D33018" s="14" t="s">
        <v>2930</v>
      </c>
      <c r="E33018" s="14" t="s">
        <v>2927</v>
      </c>
      <c r="F33018" s="24">
        <v>-74.053062499999996</v>
      </c>
      <c r="G33018" s="24">
        <v>4.6773125000000002</v>
      </c>
    </row>
    <row r="33019" spans="1:7" ht="15.6">
      <c r="A33019" s="13" t="s">
        <v>3016</v>
      </c>
      <c r="B33019" s="14" t="s">
        <v>2924</v>
      </c>
      <c r="C33019" s="14">
        <v>27</v>
      </c>
      <c r="D33019" s="14" t="s">
        <v>2925</v>
      </c>
      <c r="E33019" s="14" t="s">
        <v>2928</v>
      </c>
      <c r="F33019" s="24">
        <v>-74.072437500000007</v>
      </c>
      <c r="G33019" s="24">
        <v>4.6025625000000003</v>
      </c>
    </row>
    <row r="33020" spans="1:7" ht="15.6">
      <c r="A33020" s="13" t="s">
        <v>3016</v>
      </c>
      <c r="B33020" s="14" t="s">
        <v>2921</v>
      </c>
      <c r="C33020" s="14">
        <v>26</v>
      </c>
      <c r="D33020" s="14" t="s">
        <v>2925</v>
      </c>
      <c r="E33020" s="14" t="s">
        <v>2927</v>
      </c>
      <c r="F33020" s="24">
        <v>-74.073687500000005</v>
      </c>
      <c r="G33020" s="24">
        <v>4.6011875</v>
      </c>
    </row>
    <row r="33021" spans="1:7" ht="15.6">
      <c r="A33021" s="13" t="s">
        <v>3015</v>
      </c>
      <c r="B33021" s="14" t="s">
        <v>2924</v>
      </c>
      <c r="C33021" s="14">
        <v>23</v>
      </c>
      <c r="D33021" s="14" t="s">
        <v>2925</v>
      </c>
      <c r="E33021" s="14" t="s">
        <v>2923</v>
      </c>
      <c r="F33021" s="24">
        <v>-74.048187499999997</v>
      </c>
      <c r="G33021" s="24">
        <v>4.6724375</v>
      </c>
    </row>
    <row r="33022" spans="1:7" ht="15.6">
      <c r="A33022" s="13" t="s">
        <v>3015</v>
      </c>
      <c r="B33022" s="14" t="s">
        <v>2924</v>
      </c>
      <c r="C33022" s="14">
        <v>26</v>
      </c>
      <c r="D33022" s="14" t="s">
        <v>2925</v>
      </c>
      <c r="E33022" s="14" t="s">
        <v>2923</v>
      </c>
      <c r="F33022" s="24">
        <v>-74.055812500000002</v>
      </c>
      <c r="G33022" s="24">
        <v>4.6800625</v>
      </c>
    </row>
    <row r="33023" spans="1:7" ht="15.6">
      <c r="A33023" s="13" t="s">
        <v>3016</v>
      </c>
      <c r="B33023" s="14" t="s">
        <v>2921</v>
      </c>
      <c r="C33023" s="14">
        <v>26</v>
      </c>
      <c r="D33023" s="14" t="s">
        <v>2925</v>
      </c>
      <c r="E33023" s="14" t="s">
        <v>2927</v>
      </c>
      <c r="F33023" s="24">
        <v>-74.073812500000003</v>
      </c>
      <c r="G33023" s="24">
        <v>4.6009374999999997</v>
      </c>
    </row>
    <row r="33024" spans="1:7" ht="15.6">
      <c r="A33024" s="13" t="s">
        <v>3016</v>
      </c>
      <c r="B33024" s="14" t="s">
        <v>2921</v>
      </c>
      <c r="C33024" s="14">
        <v>45</v>
      </c>
      <c r="D33024" s="14" t="s">
        <v>2925</v>
      </c>
      <c r="E33024" s="14" t="s">
        <v>2926</v>
      </c>
      <c r="F33024" s="24">
        <v>-74.071187499999994</v>
      </c>
      <c r="G33024" s="24">
        <v>4.6024374999999997</v>
      </c>
    </row>
    <row r="33025" spans="1:7" ht="15.6">
      <c r="A33025" s="13" t="s">
        <v>3016</v>
      </c>
      <c r="B33025" s="14" t="s">
        <v>2921</v>
      </c>
      <c r="C33025" s="14">
        <v>27</v>
      </c>
      <c r="D33025" s="14" t="s">
        <v>2925</v>
      </c>
      <c r="E33025" s="14" t="s">
        <v>2926</v>
      </c>
      <c r="F33025" s="24">
        <v>-74.071312500000005</v>
      </c>
      <c r="G33025" s="24">
        <v>4.6026875</v>
      </c>
    </row>
    <row r="33026" spans="1:7" ht="15.6">
      <c r="A33026" s="13" t="s">
        <v>3015</v>
      </c>
      <c r="B33026" s="14" t="s">
        <v>2924</v>
      </c>
      <c r="C33026" s="14">
        <v>42</v>
      </c>
      <c r="D33026" s="14" t="s">
        <v>2925</v>
      </c>
      <c r="E33026" s="14" t="s">
        <v>2923</v>
      </c>
      <c r="F33026" s="24">
        <v>-74.049562499999993</v>
      </c>
      <c r="G33026" s="24">
        <v>4.6791875000000003</v>
      </c>
    </row>
    <row r="33027" spans="1:7" ht="15.6">
      <c r="A33027" s="13" t="s">
        <v>3016</v>
      </c>
      <c r="B33027" s="14" t="s">
        <v>2924</v>
      </c>
      <c r="C33027" s="14">
        <v>20</v>
      </c>
      <c r="D33027" s="14" t="s">
        <v>2925</v>
      </c>
      <c r="E33027" s="14" t="s">
        <v>2926</v>
      </c>
      <c r="F33027" s="24">
        <v>-74.071312500000005</v>
      </c>
      <c r="G33027" s="24">
        <v>4.6020624999999997</v>
      </c>
    </row>
    <row r="33028" spans="1:7" ht="15.6">
      <c r="A33028" s="13" t="s">
        <v>3015</v>
      </c>
      <c r="B33028" s="14" t="s">
        <v>2921</v>
      </c>
      <c r="C33028" s="14">
        <v>35</v>
      </c>
      <c r="D33028" s="14" t="s">
        <v>2925</v>
      </c>
      <c r="E33028" s="14" t="s">
        <v>2927</v>
      </c>
      <c r="F33028" s="24">
        <v>-74.114062500000003</v>
      </c>
      <c r="G33028" s="24">
        <v>4.7111875000000003</v>
      </c>
    </row>
    <row r="33029" spans="1:7" ht="15.6">
      <c r="A33029" s="13" t="s">
        <v>3016</v>
      </c>
      <c r="B33029" s="14" t="s">
        <v>2921</v>
      </c>
      <c r="C33029" s="14">
        <v>29</v>
      </c>
      <c r="D33029" s="14" t="s">
        <v>2925</v>
      </c>
      <c r="E33029" s="14" t="s">
        <v>2923</v>
      </c>
      <c r="F33029" s="24">
        <v>-74.070562499999994</v>
      </c>
      <c r="G33029" s="24">
        <v>4.6048125000000004</v>
      </c>
    </row>
    <row r="33030" spans="1:7" ht="15.6">
      <c r="A33030" s="13" t="s">
        <v>3015</v>
      </c>
      <c r="B33030" s="14" t="s">
        <v>2921</v>
      </c>
      <c r="C33030" s="14">
        <v>45</v>
      </c>
      <c r="D33030" s="14" t="s">
        <v>2925</v>
      </c>
      <c r="E33030" s="14" t="s">
        <v>2923</v>
      </c>
      <c r="F33030" s="24">
        <v>-74.038687499999995</v>
      </c>
      <c r="G33030" s="24">
        <v>4.7009375000000002</v>
      </c>
    </row>
    <row r="33031" spans="1:7" ht="15.6">
      <c r="A33031" s="13" t="s">
        <v>3016</v>
      </c>
      <c r="B33031" s="14" t="s">
        <v>2924</v>
      </c>
      <c r="C33031" s="14">
        <v>27</v>
      </c>
      <c r="D33031" s="14" t="s">
        <v>2925</v>
      </c>
      <c r="E33031" s="14" t="s">
        <v>2927</v>
      </c>
      <c r="F33031" s="24">
        <v>-74.070937499999999</v>
      </c>
      <c r="G33031" s="24">
        <v>4.6039374999999998</v>
      </c>
    </row>
    <row r="33032" spans="1:7" ht="15.6">
      <c r="A33032" s="13" t="s">
        <v>3015</v>
      </c>
      <c r="B33032" s="14" t="s">
        <v>2924</v>
      </c>
      <c r="C33032" s="14">
        <v>22</v>
      </c>
      <c r="D33032" s="14" t="s">
        <v>2925</v>
      </c>
      <c r="E33032" s="14" t="s">
        <v>2927</v>
      </c>
      <c r="F33032" s="24">
        <v>-74.088812500000003</v>
      </c>
      <c r="G33032" s="24">
        <v>4.6711875000000003</v>
      </c>
    </row>
    <row r="33033" spans="1:7" ht="15.6">
      <c r="A33033" s="13" t="s">
        <v>3015</v>
      </c>
      <c r="B33033" s="14" t="s">
        <v>2921</v>
      </c>
      <c r="C33033" s="14">
        <v>24</v>
      </c>
      <c r="D33033" s="14" t="s">
        <v>2930</v>
      </c>
      <c r="E33033" s="14" t="s">
        <v>2923</v>
      </c>
      <c r="F33033" s="24">
        <v>-74.055812500000002</v>
      </c>
      <c r="G33033" s="24">
        <v>4.6761875000000002</v>
      </c>
    </row>
    <row r="33034" spans="1:7" ht="15.6">
      <c r="A33034" s="13" t="s">
        <v>3015</v>
      </c>
      <c r="B33034" s="14" t="s">
        <v>2924</v>
      </c>
      <c r="C33034" s="14">
        <v>53</v>
      </c>
      <c r="D33034" s="14" t="s">
        <v>2922</v>
      </c>
      <c r="E33034" s="14" t="s">
        <v>2927</v>
      </c>
      <c r="F33034" s="24">
        <v>-74.050437500000001</v>
      </c>
      <c r="G33034" s="24">
        <v>4.6810625000000003</v>
      </c>
    </row>
    <row r="33035" spans="1:7" ht="15.6">
      <c r="A33035" s="13" t="s">
        <v>3015</v>
      </c>
      <c r="B33035" s="14" t="s">
        <v>2924</v>
      </c>
      <c r="C33035" s="14">
        <v>22</v>
      </c>
      <c r="D33035" s="14" t="s">
        <v>2925</v>
      </c>
      <c r="E33035" s="14" t="s">
        <v>2928</v>
      </c>
      <c r="F33035" s="24">
        <v>-74.158312499999994</v>
      </c>
      <c r="G33035" s="24">
        <v>4.5830624999999996</v>
      </c>
    </row>
    <row r="33036" spans="1:7" ht="15.6">
      <c r="A33036" s="13" t="s">
        <v>3015</v>
      </c>
      <c r="B33036" s="14" t="s">
        <v>2921</v>
      </c>
      <c r="C33036" s="14">
        <v>22</v>
      </c>
      <c r="D33036" s="14" t="s">
        <v>2925</v>
      </c>
      <c r="E33036" s="14" t="s">
        <v>2923</v>
      </c>
      <c r="F33036" s="24">
        <v>-74.127562499999996</v>
      </c>
      <c r="G33036" s="24">
        <v>4.7040625</v>
      </c>
    </row>
    <row r="33037" spans="1:7" ht="15.6">
      <c r="A33037" s="13" t="s">
        <v>3015</v>
      </c>
      <c r="B33037" s="14" t="s">
        <v>2924</v>
      </c>
      <c r="C33037" s="14">
        <v>59</v>
      </c>
      <c r="D33037" s="14" t="s">
        <v>2925</v>
      </c>
      <c r="E33037" s="14" t="s">
        <v>2927</v>
      </c>
      <c r="F33037" s="24">
        <v>-74.050687499999995</v>
      </c>
      <c r="G33037" s="24">
        <v>4.6784375000000002</v>
      </c>
    </row>
    <row r="33038" spans="1:7" ht="15.6">
      <c r="A33038" s="13" t="s">
        <v>3015</v>
      </c>
      <c r="B33038" s="14" t="s">
        <v>2921</v>
      </c>
      <c r="C33038" s="14">
        <v>25</v>
      </c>
      <c r="D33038" s="14" t="s">
        <v>2925</v>
      </c>
      <c r="E33038" s="14" t="s">
        <v>2927</v>
      </c>
      <c r="F33038" s="24">
        <v>-74.0733125</v>
      </c>
      <c r="G33038" s="24">
        <v>4.5896875000000001</v>
      </c>
    </row>
    <row r="33039" spans="1:7" ht="15.6">
      <c r="A33039" s="13" t="s">
        <v>3015</v>
      </c>
      <c r="B33039" s="14" t="s">
        <v>2921</v>
      </c>
      <c r="C33039" s="14">
        <v>29</v>
      </c>
      <c r="D33039" s="14" t="s">
        <v>2925</v>
      </c>
      <c r="E33039" s="14" t="s">
        <v>2923</v>
      </c>
      <c r="F33039" s="24">
        <v>-74.103312500000001</v>
      </c>
      <c r="G33039" s="24">
        <v>4.7198124999999997</v>
      </c>
    </row>
    <row r="33040" spans="1:7" ht="15.6">
      <c r="A33040" s="13" t="s">
        <v>3015</v>
      </c>
      <c r="B33040" s="14" t="s">
        <v>2924</v>
      </c>
      <c r="C33040" s="14">
        <v>42</v>
      </c>
      <c r="D33040" s="14" t="s">
        <v>2925</v>
      </c>
      <c r="E33040" s="14" t="s">
        <v>2926</v>
      </c>
      <c r="F33040" s="24">
        <v>-74.046437499999996</v>
      </c>
      <c r="G33040" s="24">
        <v>4.7446875000000004</v>
      </c>
    </row>
    <row r="33041" spans="1:7" ht="15.6">
      <c r="A33041" s="13" t="s">
        <v>3015</v>
      </c>
      <c r="B33041" s="14" t="s">
        <v>2924</v>
      </c>
      <c r="C33041" s="14">
        <v>32</v>
      </c>
      <c r="D33041" s="14" t="s">
        <v>2925</v>
      </c>
      <c r="E33041" s="14" t="s">
        <v>2927</v>
      </c>
      <c r="F33041" s="24">
        <v>-74.134312499999993</v>
      </c>
      <c r="G33041" s="24">
        <v>4.7198124999999997</v>
      </c>
    </row>
    <row r="33042" spans="1:7" ht="15.6">
      <c r="A33042" s="13" t="s">
        <v>3015</v>
      </c>
      <c r="B33042" s="14" t="s">
        <v>2924</v>
      </c>
      <c r="C33042" s="14">
        <v>49</v>
      </c>
      <c r="D33042" s="14" t="s">
        <v>2925</v>
      </c>
      <c r="E33042" s="14" t="s">
        <v>2923</v>
      </c>
      <c r="F33042" s="24">
        <v>-74.126437499999994</v>
      </c>
      <c r="G33042" s="24">
        <v>4.5754374999999996</v>
      </c>
    </row>
    <row r="33043" spans="1:7" ht="15.6">
      <c r="A33043" s="13" t="s">
        <v>3015</v>
      </c>
      <c r="B33043" s="14" t="s">
        <v>2924</v>
      </c>
      <c r="C33043" s="14">
        <v>36</v>
      </c>
      <c r="D33043" s="14" t="s">
        <v>2925</v>
      </c>
      <c r="E33043" s="14" t="s">
        <v>2927</v>
      </c>
      <c r="F33043" s="24">
        <v>-74.068062499999996</v>
      </c>
      <c r="G33043" s="24">
        <v>4.6708125000000003</v>
      </c>
    </row>
    <row r="33044" spans="1:7" ht="15.6">
      <c r="A33044" s="13" t="s">
        <v>3015</v>
      </c>
      <c r="B33044" s="14" t="s">
        <v>2921</v>
      </c>
      <c r="C33044" s="14">
        <v>62</v>
      </c>
      <c r="D33044" s="14" t="s">
        <v>2930</v>
      </c>
      <c r="E33044" s="14" t="s">
        <v>2927</v>
      </c>
      <c r="F33044" s="24">
        <v>-74.053062499999996</v>
      </c>
      <c r="G33044" s="24">
        <v>4.6813124999999998</v>
      </c>
    </row>
    <row r="33045" spans="1:7" ht="15.6">
      <c r="A33045" s="13" t="s">
        <v>3015</v>
      </c>
      <c r="B33045" s="14" t="s">
        <v>2921</v>
      </c>
      <c r="C33045" s="14">
        <v>49</v>
      </c>
      <c r="D33045" s="14" t="s">
        <v>2925</v>
      </c>
      <c r="E33045" s="14" t="s">
        <v>2928</v>
      </c>
      <c r="F33045" s="24">
        <v>-74.123687500000003</v>
      </c>
      <c r="G33045" s="24">
        <v>4.6489374999999997</v>
      </c>
    </row>
    <row r="33046" spans="1:7" ht="15.6">
      <c r="A33046" s="13" t="s">
        <v>3015</v>
      </c>
      <c r="B33046" s="14" t="s">
        <v>2924</v>
      </c>
      <c r="C33046" s="14">
        <v>62</v>
      </c>
      <c r="D33046" s="14" t="s">
        <v>2925</v>
      </c>
      <c r="E33046" s="14" t="s">
        <v>2927</v>
      </c>
      <c r="F33046" s="24">
        <v>-74.054562500000003</v>
      </c>
      <c r="G33046" s="24">
        <v>4.6776875000000002</v>
      </c>
    </row>
    <row r="33047" spans="1:7" ht="15.6">
      <c r="A33047" s="13" t="s">
        <v>3015</v>
      </c>
      <c r="B33047" s="14" t="s">
        <v>2921</v>
      </c>
      <c r="C33047" s="14">
        <v>18</v>
      </c>
      <c r="D33047" s="14" t="s">
        <v>2922</v>
      </c>
      <c r="E33047" s="14" t="s">
        <v>2927</v>
      </c>
      <c r="F33047" s="24">
        <v>-74.110187499999995</v>
      </c>
      <c r="G33047" s="24">
        <v>4.6773125000000002</v>
      </c>
    </row>
    <row r="33048" spans="1:7" ht="15.6">
      <c r="A33048" s="13" t="s">
        <v>3016</v>
      </c>
      <c r="B33048" s="14" t="s">
        <v>2924</v>
      </c>
      <c r="C33048" s="14">
        <v>35</v>
      </c>
      <c r="D33048" s="14" t="s">
        <v>2925</v>
      </c>
      <c r="E33048" s="14" t="s">
        <v>2923</v>
      </c>
      <c r="F33048" s="24">
        <v>-74.071562499999999</v>
      </c>
      <c r="G33048" s="24">
        <v>4.6046874999999998</v>
      </c>
    </row>
    <row r="33049" spans="1:7" ht="15.6">
      <c r="A33049" s="13" t="s">
        <v>3016</v>
      </c>
      <c r="B33049" s="14" t="s">
        <v>2924</v>
      </c>
      <c r="C33049" s="14">
        <v>24</v>
      </c>
      <c r="D33049" s="14" t="s">
        <v>2925</v>
      </c>
      <c r="E33049" s="14" t="s">
        <v>2923</v>
      </c>
      <c r="F33049" s="24">
        <v>-74.071562499999999</v>
      </c>
      <c r="G33049" s="24">
        <v>4.6049375000000001</v>
      </c>
    </row>
    <row r="33050" spans="1:7" ht="15.6">
      <c r="A33050" s="13" t="s">
        <v>3015</v>
      </c>
      <c r="B33050" s="14" t="s">
        <v>2921</v>
      </c>
      <c r="C33050" s="14">
        <v>20</v>
      </c>
      <c r="D33050" s="14" t="s">
        <v>2925</v>
      </c>
      <c r="E33050" s="14" t="s">
        <v>2927</v>
      </c>
      <c r="F33050" s="24">
        <v>-74.136812500000005</v>
      </c>
      <c r="G33050" s="24">
        <v>4.5896875000000001</v>
      </c>
    </row>
    <row r="33051" spans="1:7" ht="15.6">
      <c r="A33051" s="13" t="s">
        <v>3016</v>
      </c>
      <c r="B33051" s="14" t="s">
        <v>2921</v>
      </c>
      <c r="C33051" s="14">
        <v>28</v>
      </c>
      <c r="D33051" s="14" t="s">
        <v>2925</v>
      </c>
      <c r="E33051" s="14" t="s">
        <v>2923</v>
      </c>
      <c r="F33051" s="24">
        <v>-74.070437499999997</v>
      </c>
      <c r="G33051" s="24">
        <v>4.6048125000000004</v>
      </c>
    </row>
    <row r="33052" spans="1:7" ht="15.6">
      <c r="A33052" s="13" t="s">
        <v>3016</v>
      </c>
      <c r="B33052" s="14" t="s">
        <v>2924</v>
      </c>
      <c r="C33052" s="14">
        <v>34</v>
      </c>
      <c r="D33052" s="14" t="s">
        <v>2925</v>
      </c>
      <c r="E33052" s="14" t="s">
        <v>2927</v>
      </c>
      <c r="F33052" s="24">
        <v>-74.070437499999997</v>
      </c>
      <c r="G33052" s="24">
        <v>4.6040625000000004</v>
      </c>
    </row>
    <row r="33053" spans="1:7" ht="15.6">
      <c r="A33053" s="13" t="s">
        <v>3015</v>
      </c>
      <c r="B33053" s="14" t="s">
        <v>2921</v>
      </c>
      <c r="C33053" s="14">
        <v>21</v>
      </c>
      <c r="D33053" s="14" t="s">
        <v>2922</v>
      </c>
      <c r="E33053" s="14" t="s">
        <v>2923</v>
      </c>
      <c r="F33053" s="24">
        <v>-74.070687500000005</v>
      </c>
      <c r="G33053" s="24">
        <v>4.6508124999999998</v>
      </c>
    </row>
    <row r="33054" spans="1:7" ht="15.6">
      <c r="A33054" s="13" t="s">
        <v>3016</v>
      </c>
      <c r="B33054" s="14" t="s">
        <v>2924</v>
      </c>
      <c r="C33054" s="14">
        <v>23</v>
      </c>
      <c r="D33054" s="14" t="s">
        <v>2925</v>
      </c>
      <c r="E33054" s="14" t="s">
        <v>2928</v>
      </c>
      <c r="F33054" s="24">
        <v>-74.070687500000005</v>
      </c>
      <c r="G33054" s="24">
        <v>4.6031874999999998</v>
      </c>
    </row>
    <row r="33055" spans="1:7" ht="15.6">
      <c r="A33055" s="13" t="s">
        <v>3016</v>
      </c>
      <c r="B33055" s="14" t="s">
        <v>2924</v>
      </c>
      <c r="C33055" s="14">
        <v>34</v>
      </c>
      <c r="D33055" s="14" t="s">
        <v>2925</v>
      </c>
      <c r="E33055" s="14" t="s">
        <v>2926</v>
      </c>
      <c r="F33055" s="24">
        <v>-74.071937500000004</v>
      </c>
      <c r="G33055" s="24">
        <v>4.6011875</v>
      </c>
    </row>
    <row r="33056" spans="1:7" ht="15.6">
      <c r="A33056" s="13" t="s">
        <v>3016</v>
      </c>
      <c r="B33056" s="14" t="s">
        <v>2924</v>
      </c>
      <c r="C33056" s="14">
        <v>34</v>
      </c>
      <c r="D33056" s="14" t="s">
        <v>2925</v>
      </c>
      <c r="E33056" s="14" t="s">
        <v>2926</v>
      </c>
      <c r="F33056" s="24">
        <v>-74.070937499999999</v>
      </c>
      <c r="G33056" s="24">
        <v>4.6011875</v>
      </c>
    </row>
    <row r="33057" spans="1:7" ht="15.6">
      <c r="A33057" s="13" t="s">
        <v>3016</v>
      </c>
      <c r="B33057" s="14" t="s">
        <v>2921</v>
      </c>
      <c r="C33057" s="14">
        <v>24</v>
      </c>
      <c r="D33057" s="14" t="s">
        <v>2925</v>
      </c>
      <c r="E33057" s="14" t="s">
        <v>2926</v>
      </c>
      <c r="F33057" s="24">
        <v>-74.070937499999999</v>
      </c>
      <c r="G33057" s="24">
        <v>4.6011875</v>
      </c>
    </row>
    <row r="33058" spans="1:7" ht="15.6">
      <c r="A33058" s="13" t="s">
        <v>3015</v>
      </c>
      <c r="B33058" s="14" t="s">
        <v>2921</v>
      </c>
      <c r="C33058" s="14">
        <v>34</v>
      </c>
      <c r="D33058" s="14" t="s">
        <v>2922</v>
      </c>
      <c r="E33058" s="14" t="s">
        <v>2923</v>
      </c>
      <c r="F33058" s="24">
        <v>-74.049062500000005</v>
      </c>
      <c r="G33058" s="24">
        <v>4.6815625000000001</v>
      </c>
    </row>
    <row r="33059" spans="1:7" ht="15.6">
      <c r="A33059" s="13" t="s">
        <v>3016</v>
      </c>
      <c r="B33059" s="14" t="s">
        <v>2921</v>
      </c>
      <c r="C33059" s="14">
        <v>27</v>
      </c>
      <c r="D33059" s="14" t="s">
        <v>2925</v>
      </c>
      <c r="E33059" s="14" t="s">
        <v>2926</v>
      </c>
      <c r="F33059" s="24">
        <v>-74.071187499999994</v>
      </c>
      <c r="G33059" s="24">
        <v>4.6009374999999997</v>
      </c>
    </row>
    <row r="33060" spans="1:7" ht="15.6">
      <c r="A33060" s="13" t="s">
        <v>3016</v>
      </c>
      <c r="B33060" s="14" t="s">
        <v>2924</v>
      </c>
      <c r="C33060" s="14">
        <v>21</v>
      </c>
      <c r="D33060" s="14" t="s">
        <v>2925</v>
      </c>
      <c r="E33060" s="14" t="s">
        <v>2928</v>
      </c>
      <c r="F33060" s="24">
        <v>-74.071937500000004</v>
      </c>
      <c r="G33060" s="24">
        <v>4.6010625000000003</v>
      </c>
    </row>
    <row r="33061" spans="1:7" ht="15.6">
      <c r="A33061" s="13" t="s">
        <v>3016</v>
      </c>
      <c r="B33061" s="14" t="s">
        <v>2924</v>
      </c>
      <c r="C33061" s="14">
        <v>26</v>
      </c>
      <c r="D33061" s="14" t="s">
        <v>2925</v>
      </c>
      <c r="E33061" s="14" t="s">
        <v>2928</v>
      </c>
      <c r="F33061" s="24">
        <v>-74.072312499999995</v>
      </c>
      <c r="G33061" s="24">
        <v>4.6024374999999997</v>
      </c>
    </row>
    <row r="33062" spans="1:7" ht="15.6">
      <c r="A33062" s="13" t="s">
        <v>3015</v>
      </c>
      <c r="B33062" s="14" t="s">
        <v>2924</v>
      </c>
      <c r="C33062" s="14">
        <v>30</v>
      </c>
      <c r="D33062" s="14" t="s">
        <v>2925</v>
      </c>
      <c r="E33062" s="14" t="s">
        <v>2928</v>
      </c>
      <c r="F33062" s="24">
        <v>-74.050687499999995</v>
      </c>
      <c r="G33062" s="24">
        <v>4.6789375</v>
      </c>
    </row>
    <row r="33063" spans="1:7" ht="15.6">
      <c r="A33063" s="13" t="s">
        <v>3016</v>
      </c>
      <c r="B33063" s="14" t="s">
        <v>2921</v>
      </c>
      <c r="C33063" s="14">
        <v>31</v>
      </c>
      <c r="D33063" s="14" t="s">
        <v>2925</v>
      </c>
      <c r="E33063" s="14" t="s">
        <v>2926</v>
      </c>
      <c r="F33063" s="24">
        <v>-74.072062500000001</v>
      </c>
      <c r="G33063" s="24">
        <v>4.6016874999999997</v>
      </c>
    </row>
    <row r="33064" spans="1:7" ht="15.6">
      <c r="A33064" s="13" t="s">
        <v>3016</v>
      </c>
      <c r="B33064" s="14" t="s">
        <v>2921</v>
      </c>
      <c r="C33064" s="14">
        <v>22</v>
      </c>
      <c r="D33064" s="14" t="s">
        <v>2925</v>
      </c>
      <c r="E33064" s="14" t="s">
        <v>2928</v>
      </c>
      <c r="F33064" s="24">
        <v>-74.072187499999998</v>
      </c>
      <c r="G33064" s="24">
        <v>4.6014375000000003</v>
      </c>
    </row>
    <row r="33065" spans="1:7" ht="15.6">
      <c r="A33065" s="13" t="s">
        <v>3015</v>
      </c>
      <c r="B33065" s="14" t="s">
        <v>2921</v>
      </c>
      <c r="C33065" s="14">
        <v>23</v>
      </c>
      <c r="D33065" s="14" t="s">
        <v>2925</v>
      </c>
      <c r="E33065" s="14" t="s">
        <v>2926</v>
      </c>
      <c r="F33065" s="24">
        <v>-74.053062499999996</v>
      </c>
      <c r="G33065" s="24">
        <v>4.6790624999999997</v>
      </c>
    </row>
    <row r="33066" spans="1:7" ht="15.6">
      <c r="A33066" s="13" t="s">
        <v>3016</v>
      </c>
      <c r="B33066" s="14" t="s">
        <v>2921</v>
      </c>
      <c r="C33066" s="14">
        <v>26</v>
      </c>
      <c r="D33066" s="14" t="s">
        <v>2925</v>
      </c>
      <c r="E33066" s="14" t="s">
        <v>2926</v>
      </c>
      <c r="F33066" s="24">
        <v>-74.071937500000004</v>
      </c>
      <c r="G33066" s="24">
        <v>4.6011875</v>
      </c>
    </row>
    <row r="33067" spans="1:7" ht="15.6">
      <c r="A33067" s="13" t="s">
        <v>3016</v>
      </c>
      <c r="B33067" s="14" t="s">
        <v>2924</v>
      </c>
      <c r="C33067" s="14">
        <v>38</v>
      </c>
      <c r="D33067" s="14" t="s">
        <v>2925</v>
      </c>
      <c r="E33067" s="14" t="s">
        <v>2926</v>
      </c>
      <c r="F33067" s="24">
        <v>-74.071562499999999</v>
      </c>
      <c r="G33067" s="24">
        <v>4.6019375</v>
      </c>
    </row>
    <row r="33068" spans="1:7" ht="15.6">
      <c r="A33068" s="13" t="s">
        <v>3015</v>
      </c>
      <c r="B33068" s="14" t="s">
        <v>2924</v>
      </c>
      <c r="C33068" s="14">
        <v>32</v>
      </c>
      <c r="D33068" s="14" t="s">
        <v>2925</v>
      </c>
      <c r="E33068" s="14" t="s">
        <v>2928</v>
      </c>
      <c r="F33068" s="24">
        <v>-74.053562499999998</v>
      </c>
      <c r="G33068" s="24">
        <v>4.6794374999999997</v>
      </c>
    </row>
    <row r="33069" spans="1:7" ht="15.6">
      <c r="A33069" s="13" t="s">
        <v>3015</v>
      </c>
      <c r="B33069" s="14" t="s">
        <v>2924</v>
      </c>
      <c r="C33069" s="14">
        <v>22</v>
      </c>
      <c r="D33069" s="14" t="s">
        <v>2925</v>
      </c>
      <c r="E33069" s="14" t="s">
        <v>2928</v>
      </c>
      <c r="F33069" s="24">
        <v>-74.053062499999996</v>
      </c>
      <c r="G33069" s="24">
        <v>4.6803125000000003</v>
      </c>
    </row>
    <row r="33070" spans="1:7" ht="15.6">
      <c r="A33070" s="13" t="s">
        <v>3015</v>
      </c>
      <c r="B33070" s="14" t="s">
        <v>2924</v>
      </c>
      <c r="C33070" s="14">
        <v>45</v>
      </c>
      <c r="D33070" s="14" t="s">
        <v>2925</v>
      </c>
      <c r="E33070" s="14" t="s">
        <v>2927</v>
      </c>
      <c r="F33070" s="24">
        <v>-74.038687499999995</v>
      </c>
      <c r="G33070" s="24">
        <v>4.7279375000000003</v>
      </c>
    </row>
    <row r="33071" spans="1:7" ht="15.6">
      <c r="A33071" s="13" t="s">
        <v>3015</v>
      </c>
      <c r="B33071" s="14" t="s">
        <v>2921</v>
      </c>
      <c r="C33071" s="14">
        <v>26</v>
      </c>
      <c r="D33071" s="14" t="s">
        <v>2925</v>
      </c>
      <c r="E33071" s="14" t="s">
        <v>2927</v>
      </c>
      <c r="F33071" s="24">
        <v>-74.103437499999998</v>
      </c>
      <c r="G33071" s="24">
        <v>4.7290625000000004</v>
      </c>
    </row>
    <row r="33072" spans="1:7" ht="15.6">
      <c r="A33072" s="13" t="s">
        <v>3015</v>
      </c>
      <c r="B33072" s="14" t="s">
        <v>2921</v>
      </c>
      <c r="C33072" s="14">
        <v>26</v>
      </c>
      <c r="D33072" s="14" t="s">
        <v>2925</v>
      </c>
      <c r="E33072" s="14" t="s">
        <v>2928</v>
      </c>
      <c r="F33072" s="24">
        <v>-74.053187500000007</v>
      </c>
      <c r="G33072" s="24">
        <v>4.6805624999999997</v>
      </c>
    </row>
    <row r="33073" spans="1:7" ht="15.6">
      <c r="A33073" s="13" t="s">
        <v>3016</v>
      </c>
      <c r="B33073" s="14" t="s">
        <v>2921</v>
      </c>
      <c r="C33073" s="14">
        <v>23</v>
      </c>
      <c r="D33073" s="14" t="s">
        <v>2925</v>
      </c>
      <c r="E33073" s="14" t="s">
        <v>2926</v>
      </c>
      <c r="F33073" s="24">
        <v>-74.071187499999994</v>
      </c>
      <c r="G33073" s="24">
        <v>4.6019375</v>
      </c>
    </row>
    <row r="33074" spans="1:7" ht="15.6">
      <c r="A33074" s="13" t="s">
        <v>3016</v>
      </c>
      <c r="B33074" s="14" t="s">
        <v>2924</v>
      </c>
      <c r="C33074" s="14">
        <v>29</v>
      </c>
      <c r="D33074" s="14" t="s">
        <v>2925</v>
      </c>
      <c r="E33074" s="14" t="s">
        <v>2926</v>
      </c>
      <c r="F33074" s="24">
        <v>-74.071187499999994</v>
      </c>
      <c r="G33074" s="24">
        <v>4.6024374999999997</v>
      </c>
    </row>
    <row r="33075" spans="1:7" ht="15.6">
      <c r="A33075" s="13" t="s">
        <v>3016</v>
      </c>
      <c r="B33075" s="14" t="s">
        <v>2921</v>
      </c>
      <c r="C33075" s="14">
        <v>25</v>
      </c>
      <c r="D33075" s="14" t="s">
        <v>2925</v>
      </c>
      <c r="E33075" s="14" t="s">
        <v>2928</v>
      </c>
      <c r="F33075" s="24">
        <v>-74.071437500000002</v>
      </c>
      <c r="G33075" s="24">
        <v>4.6028124999999998</v>
      </c>
    </row>
    <row r="33076" spans="1:7" ht="15.6">
      <c r="A33076" s="13" t="s">
        <v>3016</v>
      </c>
      <c r="B33076" s="14" t="s">
        <v>2921</v>
      </c>
      <c r="C33076" s="14">
        <v>28</v>
      </c>
      <c r="D33076" s="14" t="s">
        <v>2925</v>
      </c>
      <c r="E33076" s="14" t="s">
        <v>2928</v>
      </c>
      <c r="F33076" s="24">
        <v>-74.071187499999994</v>
      </c>
      <c r="G33076" s="24">
        <v>4.6029375000000003</v>
      </c>
    </row>
    <row r="33077" spans="1:7" ht="15.6">
      <c r="A33077" s="13" t="s">
        <v>3016</v>
      </c>
      <c r="B33077" s="14" t="s">
        <v>2924</v>
      </c>
      <c r="C33077" s="14">
        <v>25</v>
      </c>
      <c r="D33077" s="14" t="s">
        <v>2925</v>
      </c>
      <c r="E33077" s="14" t="s">
        <v>2926</v>
      </c>
      <c r="F33077" s="24">
        <v>-74.070937499999999</v>
      </c>
      <c r="G33077" s="24">
        <v>4.6026875</v>
      </c>
    </row>
    <row r="33078" spans="1:7" ht="15.6">
      <c r="A33078" s="13" t="s">
        <v>3016</v>
      </c>
      <c r="B33078" s="14" t="s">
        <v>2921</v>
      </c>
      <c r="C33078" s="14">
        <v>33</v>
      </c>
      <c r="D33078" s="14" t="s">
        <v>2925</v>
      </c>
      <c r="E33078" s="14" t="s">
        <v>2928</v>
      </c>
      <c r="F33078" s="24">
        <v>-74.070937499999999</v>
      </c>
      <c r="G33078" s="24">
        <v>4.6028124999999998</v>
      </c>
    </row>
    <row r="33079" spans="1:7" ht="15.6">
      <c r="A33079" s="13" t="s">
        <v>3015</v>
      </c>
      <c r="B33079" s="14" t="s">
        <v>2921</v>
      </c>
      <c r="C33079" s="14">
        <v>28</v>
      </c>
      <c r="D33079" s="14" t="s">
        <v>2922</v>
      </c>
      <c r="E33079" s="14" t="s">
        <v>2923</v>
      </c>
      <c r="F33079" s="24">
        <v>-74.107687499999997</v>
      </c>
      <c r="G33079" s="24">
        <v>4.6913125000000004</v>
      </c>
    </row>
    <row r="33080" spans="1:7" ht="15.6">
      <c r="A33080" s="13" t="s">
        <v>3016</v>
      </c>
      <c r="B33080" s="14" t="s">
        <v>2924</v>
      </c>
      <c r="C33080" s="14">
        <v>26</v>
      </c>
      <c r="D33080" s="14" t="s">
        <v>2925</v>
      </c>
      <c r="E33080" s="14" t="s">
        <v>2926</v>
      </c>
      <c r="F33080" s="24">
        <v>-74.071312500000005</v>
      </c>
      <c r="G33080" s="24">
        <v>4.6019375</v>
      </c>
    </row>
    <row r="33081" spans="1:7" ht="15.6">
      <c r="A33081" s="13" t="s">
        <v>3016</v>
      </c>
      <c r="B33081" s="14" t="s">
        <v>2921</v>
      </c>
      <c r="C33081" s="14">
        <v>23</v>
      </c>
      <c r="D33081" s="14" t="s">
        <v>2925</v>
      </c>
      <c r="E33081" s="14" t="s">
        <v>2926</v>
      </c>
      <c r="F33081" s="24">
        <v>-74.071437500000002</v>
      </c>
      <c r="G33081" s="24">
        <v>4.6020624999999997</v>
      </c>
    </row>
    <row r="33082" spans="1:7" ht="15.6">
      <c r="A33082" s="13" t="s">
        <v>3016</v>
      </c>
      <c r="B33082" s="14" t="s">
        <v>2921</v>
      </c>
      <c r="C33082" s="14">
        <v>28</v>
      </c>
      <c r="D33082" s="14" t="s">
        <v>2925</v>
      </c>
      <c r="E33082" s="14" t="s">
        <v>2926</v>
      </c>
      <c r="F33082" s="24">
        <v>-74.071562499999999</v>
      </c>
      <c r="G33082" s="24">
        <v>4.6018125000000003</v>
      </c>
    </row>
    <row r="33083" spans="1:7" ht="15.6">
      <c r="A33083" s="13" t="s">
        <v>3016</v>
      </c>
      <c r="B33083" s="14" t="s">
        <v>2924</v>
      </c>
      <c r="C33083" s="14">
        <v>25</v>
      </c>
      <c r="D33083" s="14" t="s">
        <v>2925</v>
      </c>
      <c r="E33083" s="14" t="s">
        <v>2926</v>
      </c>
      <c r="F33083" s="24">
        <v>-74.071437500000002</v>
      </c>
      <c r="G33083" s="24">
        <v>4.6016874999999997</v>
      </c>
    </row>
    <row r="33084" spans="1:7" ht="15.6">
      <c r="A33084" s="13" t="s">
        <v>3016</v>
      </c>
      <c r="B33084" s="14" t="s">
        <v>2924</v>
      </c>
      <c r="C33084" s="14">
        <v>27</v>
      </c>
      <c r="D33084" s="14" t="s">
        <v>2925</v>
      </c>
      <c r="E33084" s="14" t="s">
        <v>2926</v>
      </c>
      <c r="F33084" s="24">
        <v>-74.071687499999996</v>
      </c>
      <c r="G33084" s="24">
        <v>4.6021875000000003</v>
      </c>
    </row>
    <row r="33085" spans="1:7" ht="15.6">
      <c r="A33085" s="13" t="s">
        <v>3016</v>
      </c>
      <c r="B33085" s="14" t="s">
        <v>2921</v>
      </c>
      <c r="C33085" s="14">
        <v>30</v>
      </c>
      <c r="D33085" s="14" t="s">
        <v>2925</v>
      </c>
      <c r="E33085" s="14" t="s">
        <v>2926</v>
      </c>
      <c r="F33085" s="24">
        <v>-74.071937500000004</v>
      </c>
      <c r="G33085" s="24">
        <v>4.6019375</v>
      </c>
    </row>
    <row r="33086" spans="1:7" ht="15.6">
      <c r="A33086" s="13" t="s">
        <v>3016</v>
      </c>
      <c r="B33086" s="14" t="s">
        <v>2921</v>
      </c>
      <c r="C33086" s="14">
        <v>48</v>
      </c>
      <c r="D33086" s="14" t="s">
        <v>2925</v>
      </c>
      <c r="E33086" s="14" t="s">
        <v>2926</v>
      </c>
      <c r="F33086" s="24">
        <v>-74.071187499999994</v>
      </c>
      <c r="G33086" s="24">
        <v>4.6021875000000003</v>
      </c>
    </row>
    <row r="33087" spans="1:7" ht="15.6">
      <c r="A33087" s="13" t="s">
        <v>3016</v>
      </c>
      <c r="B33087" s="14" t="s">
        <v>2924</v>
      </c>
      <c r="C33087" s="14">
        <v>23</v>
      </c>
      <c r="D33087" s="14" t="s">
        <v>2925</v>
      </c>
      <c r="E33087" s="14" t="s">
        <v>2926</v>
      </c>
      <c r="F33087" s="24">
        <v>-74.071312500000005</v>
      </c>
      <c r="G33087" s="24">
        <v>4.6026875</v>
      </c>
    </row>
    <row r="33088" spans="1:7" ht="15.6">
      <c r="A33088" s="13" t="s">
        <v>3016</v>
      </c>
      <c r="B33088" s="14" t="s">
        <v>2921</v>
      </c>
      <c r="C33088" s="14">
        <v>29</v>
      </c>
      <c r="D33088" s="14" t="s">
        <v>2925</v>
      </c>
      <c r="E33088" s="14" t="s">
        <v>2928</v>
      </c>
      <c r="F33088" s="24">
        <v>-74.071187499999994</v>
      </c>
      <c r="G33088" s="24">
        <v>4.6029375000000003</v>
      </c>
    </row>
    <row r="33089" spans="1:7" ht="15.6">
      <c r="A33089" s="13" t="s">
        <v>3016</v>
      </c>
      <c r="B33089" s="14" t="s">
        <v>2924</v>
      </c>
      <c r="C33089" s="14">
        <v>38</v>
      </c>
      <c r="D33089" s="14" t="s">
        <v>2925</v>
      </c>
      <c r="E33089" s="14" t="s">
        <v>2927</v>
      </c>
      <c r="F33089" s="24">
        <v>-74.070373129999993</v>
      </c>
      <c r="G33089" s="24">
        <v>4.603680132</v>
      </c>
    </row>
    <row r="33090" spans="1:7" ht="15.6">
      <c r="A33090" s="13" t="s">
        <v>3016</v>
      </c>
      <c r="B33090" s="14" t="s">
        <v>2921</v>
      </c>
      <c r="C33090" s="14">
        <v>29</v>
      </c>
      <c r="D33090" s="14" t="s">
        <v>2925</v>
      </c>
      <c r="E33090" s="14" t="s">
        <v>2927</v>
      </c>
      <c r="F33090" s="24">
        <v>-74.070437499999997</v>
      </c>
      <c r="G33090" s="24">
        <v>4.6039374999999998</v>
      </c>
    </row>
    <row r="33091" spans="1:7" ht="15.6">
      <c r="A33091" s="13" t="s">
        <v>3016</v>
      </c>
      <c r="B33091" s="14" t="s">
        <v>2924</v>
      </c>
      <c r="C33091" s="14">
        <v>19</v>
      </c>
      <c r="D33091" s="14" t="s">
        <v>2925</v>
      </c>
      <c r="E33091" s="14" t="s">
        <v>2923</v>
      </c>
      <c r="F33091" s="24">
        <v>-74.069937499999995</v>
      </c>
      <c r="G33091" s="24">
        <v>4.6045625000000001</v>
      </c>
    </row>
    <row r="33092" spans="1:7" ht="15.6">
      <c r="A33092" s="13" t="s">
        <v>3016</v>
      </c>
      <c r="B33092" s="14" t="s">
        <v>2921</v>
      </c>
      <c r="C33092" s="14">
        <v>24</v>
      </c>
      <c r="D33092" s="14" t="s">
        <v>2925</v>
      </c>
      <c r="E33092" s="14" t="s">
        <v>2923</v>
      </c>
      <c r="F33092" s="24">
        <v>-74.070062500000006</v>
      </c>
      <c r="G33092" s="24">
        <v>4.6048125000000004</v>
      </c>
    </row>
    <row r="33093" spans="1:7" ht="15.6">
      <c r="A33093" s="13" t="s">
        <v>3016</v>
      </c>
      <c r="B33093" s="14" t="s">
        <v>2921</v>
      </c>
      <c r="C33093" s="14">
        <v>35</v>
      </c>
      <c r="D33093" s="14" t="s">
        <v>2925</v>
      </c>
      <c r="E33093" s="14" t="s">
        <v>2923</v>
      </c>
      <c r="F33093" s="24">
        <v>-74.0703125</v>
      </c>
      <c r="G33093" s="24">
        <v>4.6050624999999998</v>
      </c>
    </row>
    <row r="33094" spans="1:7" ht="15.6">
      <c r="A33094" s="13" t="s">
        <v>3016</v>
      </c>
      <c r="B33094" s="14" t="s">
        <v>2924</v>
      </c>
      <c r="C33094" s="14">
        <v>28</v>
      </c>
      <c r="D33094" s="14" t="s">
        <v>2925</v>
      </c>
      <c r="E33094" s="14" t="s">
        <v>2923</v>
      </c>
      <c r="F33094" s="24">
        <v>-74.069937499999995</v>
      </c>
      <c r="G33094" s="24">
        <v>4.6044375000000004</v>
      </c>
    </row>
    <row r="33095" spans="1:7" ht="15.6">
      <c r="A33095" s="13" t="s">
        <v>3016</v>
      </c>
      <c r="B33095" s="14" t="s">
        <v>2924</v>
      </c>
      <c r="C33095" s="14">
        <v>40</v>
      </c>
      <c r="D33095" s="14" t="s">
        <v>2925</v>
      </c>
      <c r="E33095" s="14" t="s">
        <v>2927</v>
      </c>
      <c r="F33095" s="24">
        <v>-74.070062500000006</v>
      </c>
      <c r="G33095" s="24">
        <v>4.6039374999999998</v>
      </c>
    </row>
    <row r="33096" spans="1:7" ht="15.6">
      <c r="A33096" s="13" t="s">
        <v>3016</v>
      </c>
      <c r="B33096" s="14" t="s">
        <v>2924</v>
      </c>
      <c r="C33096" s="14">
        <v>24</v>
      </c>
      <c r="D33096" s="14" t="s">
        <v>2925</v>
      </c>
      <c r="E33096" s="14" t="s">
        <v>2927</v>
      </c>
      <c r="F33096" s="24">
        <v>-74.069812499999998</v>
      </c>
      <c r="G33096" s="24">
        <v>4.6039374999999998</v>
      </c>
    </row>
    <row r="33097" spans="1:7" ht="15.6">
      <c r="A33097" s="13" t="s">
        <v>3016</v>
      </c>
      <c r="B33097" s="14" t="s">
        <v>2921</v>
      </c>
      <c r="C33097" s="14">
        <v>25</v>
      </c>
      <c r="D33097" s="14" t="s">
        <v>2925</v>
      </c>
      <c r="E33097" s="14" t="s">
        <v>2926</v>
      </c>
      <c r="F33097" s="24">
        <v>-74.071312500000005</v>
      </c>
      <c r="G33097" s="24">
        <v>4.6021875000000003</v>
      </c>
    </row>
    <row r="33098" spans="1:7" ht="15.6">
      <c r="A33098" s="13" t="s">
        <v>3016</v>
      </c>
      <c r="B33098" s="14" t="s">
        <v>2921</v>
      </c>
      <c r="C33098" s="14">
        <v>26</v>
      </c>
      <c r="D33098" s="14" t="s">
        <v>2925</v>
      </c>
      <c r="E33098" s="14" t="s">
        <v>2926</v>
      </c>
      <c r="F33098" s="24">
        <v>-74.071437500000002</v>
      </c>
      <c r="G33098" s="24">
        <v>4.6019375</v>
      </c>
    </row>
    <row r="33099" spans="1:7" ht="15.6">
      <c r="A33099" s="13" t="s">
        <v>3016</v>
      </c>
      <c r="B33099" s="14" t="s">
        <v>2924</v>
      </c>
      <c r="C33099" s="14">
        <v>30</v>
      </c>
      <c r="D33099" s="14" t="s">
        <v>2925</v>
      </c>
      <c r="E33099" s="14" t="s">
        <v>2926</v>
      </c>
      <c r="F33099" s="24">
        <v>-74.071687499999996</v>
      </c>
      <c r="G33099" s="24">
        <v>4.6019375</v>
      </c>
    </row>
    <row r="33100" spans="1:7" ht="15.6">
      <c r="A33100" s="13" t="s">
        <v>3016</v>
      </c>
      <c r="B33100" s="14" t="s">
        <v>2924</v>
      </c>
      <c r="C33100" s="14">
        <v>25</v>
      </c>
      <c r="D33100" s="14" t="s">
        <v>2925</v>
      </c>
      <c r="E33100" s="14" t="s">
        <v>2926</v>
      </c>
      <c r="F33100" s="24">
        <v>-74.071187499999994</v>
      </c>
      <c r="G33100" s="24">
        <v>4.6009374999999997</v>
      </c>
    </row>
    <row r="33101" spans="1:7" ht="15.6">
      <c r="A33101" s="13" t="s">
        <v>3016</v>
      </c>
      <c r="B33101" s="14" t="s">
        <v>2924</v>
      </c>
      <c r="C33101" s="14">
        <v>22</v>
      </c>
      <c r="D33101" s="14" t="s">
        <v>2925</v>
      </c>
      <c r="E33101" s="14" t="s">
        <v>2926</v>
      </c>
      <c r="F33101" s="24">
        <v>-74.071187499999994</v>
      </c>
      <c r="G33101" s="24">
        <v>4.6020624999999997</v>
      </c>
    </row>
    <row r="33102" spans="1:7" ht="15.6">
      <c r="A33102" s="13" t="s">
        <v>3016</v>
      </c>
      <c r="B33102" s="14" t="s">
        <v>2921</v>
      </c>
      <c r="C33102" s="14">
        <v>25</v>
      </c>
      <c r="D33102" s="14" t="s">
        <v>2925</v>
      </c>
      <c r="E33102" s="14" t="s">
        <v>2926</v>
      </c>
      <c r="F33102" s="24">
        <v>-74.072062500000001</v>
      </c>
      <c r="G33102" s="24">
        <v>4.6021875000000003</v>
      </c>
    </row>
    <row r="33103" spans="1:7" ht="15.6">
      <c r="A33103" s="13" t="s">
        <v>3016</v>
      </c>
      <c r="B33103" s="14" t="s">
        <v>2921</v>
      </c>
      <c r="C33103" s="14">
        <v>31</v>
      </c>
      <c r="D33103" s="14" t="s">
        <v>2925</v>
      </c>
      <c r="E33103" s="14" t="s">
        <v>2927</v>
      </c>
      <c r="F33103" s="24">
        <v>-74.072187499999998</v>
      </c>
      <c r="G33103" s="24">
        <v>4.6035624999999998</v>
      </c>
    </row>
    <row r="33104" spans="1:7" ht="15.6">
      <c r="A33104" s="13" t="s">
        <v>3016</v>
      </c>
      <c r="B33104" s="14" t="s">
        <v>2921</v>
      </c>
      <c r="C33104" s="14">
        <v>32</v>
      </c>
      <c r="D33104" s="14" t="s">
        <v>2925</v>
      </c>
      <c r="E33104" s="14" t="s">
        <v>2928</v>
      </c>
      <c r="F33104" s="24">
        <v>-74.071062499999996</v>
      </c>
      <c r="G33104" s="24">
        <v>4.6028124999999998</v>
      </c>
    </row>
    <row r="33105" spans="1:7" ht="15.6">
      <c r="A33105" s="13" t="s">
        <v>3016</v>
      </c>
      <c r="B33105" s="14" t="s">
        <v>2924</v>
      </c>
      <c r="C33105" s="14">
        <v>33</v>
      </c>
      <c r="D33105" s="14" t="s">
        <v>2925</v>
      </c>
      <c r="E33105" s="14" t="s">
        <v>2928</v>
      </c>
      <c r="F33105" s="24">
        <v>-74.070812500000002</v>
      </c>
      <c r="G33105" s="24">
        <v>4.6030625000000001</v>
      </c>
    </row>
    <row r="33106" spans="1:7" ht="15.6">
      <c r="A33106" s="13" t="s">
        <v>3016</v>
      </c>
      <c r="B33106" s="14" t="s">
        <v>2924</v>
      </c>
      <c r="C33106" s="14">
        <v>36</v>
      </c>
      <c r="D33106" s="14" t="s">
        <v>2925</v>
      </c>
      <c r="E33106" s="14" t="s">
        <v>2926</v>
      </c>
      <c r="F33106" s="24">
        <v>-74.071812499999993</v>
      </c>
      <c r="G33106" s="24">
        <v>4.6011875</v>
      </c>
    </row>
    <row r="33107" spans="1:7" ht="15.6">
      <c r="A33107" s="13" t="s">
        <v>3016</v>
      </c>
      <c r="B33107" s="14" t="s">
        <v>2924</v>
      </c>
      <c r="C33107" s="14">
        <v>34</v>
      </c>
      <c r="D33107" s="14" t="s">
        <v>2925</v>
      </c>
      <c r="E33107" s="14" t="s">
        <v>2926</v>
      </c>
      <c r="F33107" s="24">
        <v>-74.071687499999996</v>
      </c>
      <c r="G33107" s="24">
        <v>4.6019375</v>
      </c>
    </row>
    <row r="33108" spans="1:7" ht="15.6">
      <c r="A33108" s="13" t="s">
        <v>3016</v>
      </c>
      <c r="B33108" s="14" t="s">
        <v>2921</v>
      </c>
      <c r="C33108" s="14">
        <v>33</v>
      </c>
      <c r="D33108" s="14" t="s">
        <v>2925</v>
      </c>
      <c r="E33108" s="14" t="s">
        <v>2926</v>
      </c>
      <c r="F33108" s="24">
        <v>-74.071687499999996</v>
      </c>
      <c r="G33108" s="24">
        <v>4.6019375</v>
      </c>
    </row>
    <row r="33109" spans="1:7" ht="15.6">
      <c r="A33109" s="13" t="s">
        <v>3016</v>
      </c>
      <c r="B33109" s="14" t="s">
        <v>2921</v>
      </c>
      <c r="C33109" s="14">
        <v>30</v>
      </c>
      <c r="D33109" s="14" t="s">
        <v>2925</v>
      </c>
      <c r="E33109" s="14" t="s">
        <v>2926</v>
      </c>
      <c r="F33109" s="24">
        <v>-74.071187499999994</v>
      </c>
      <c r="G33109" s="24">
        <v>4.6024374999999997</v>
      </c>
    </row>
    <row r="33110" spans="1:7" ht="15.6">
      <c r="A33110" s="13" t="s">
        <v>3016</v>
      </c>
      <c r="B33110" s="14" t="s">
        <v>2924</v>
      </c>
      <c r="C33110" s="14">
        <v>25</v>
      </c>
      <c r="D33110" s="14" t="s">
        <v>2925</v>
      </c>
      <c r="E33110" s="14" t="s">
        <v>2923</v>
      </c>
      <c r="F33110" s="24">
        <v>-74.070812500000002</v>
      </c>
      <c r="G33110" s="24">
        <v>4.6328125</v>
      </c>
    </row>
    <row r="33111" spans="1:7" ht="15.6">
      <c r="A33111" s="13" t="s">
        <v>3016</v>
      </c>
      <c r="B33111" s="14" t="s">
        <v>2921</v>
      </c>
      <c r="C33111" s="14">
        <v>24</v>
      </c>
      <c r="D33111" s="14" t="s">
        <v>2925</v>
      </c>
      <c r="E33111" s="14" t="s">
        <v>2926</v>
      </c>
      <c r="F33111" s="24">
        <v>-74.071687499999996</v>
      </c>
      <c r="G33111" s="24">
        <v>4.6023125</v>
      </c>
    </row>
    <row r="33112" spans="1:7" ht="15.6">
      <c r="A33112" s="13" t="s">
        <v>3016</v>
      </c>
      <c r="B33112" s="14" t="s">
        <v>2924</v>
      </c>
      <c r="C33112" s="14">
        <v>28</v>
      </c>
      <c r="D33112" s="14" t="s">
        <v>2925</v>
      </c>
      <c r="E33112" s="14" t="s">
        <v>2926</v>
      </c>
      <c r="F33112" s="24">
        <v>-74.071437500000002</v>
      </c>
      <c r="G33112" s="24">
        <v>4.6019375</v>
      </c>
    </row>
    <row r="33113" spans="1:7" ht="15.6">
      <c r="A33113" s="13" t="s">
        <v>3016</v>
      </c>
      <c r="B33113" s="14" t="s">
        <v>2921</v>
      </c>
      <c r="C33113" s="14">
        <v>41</v>
      </c>
      <c r="D33113" s="14" t="s">
        <v>2925</v>
      </c>
      <c r="E33113" s="14" t="s">
        <v>2928</v>
      </c>
      <c r="F33113" s="24">
        <v>-74.072312499999995</v>
      </c>
      <c r="G33113" s="24">
        <v>4.6023125</v>
      </c>
    </row>
    <row r="33114" spans="1:7" ht="15.6">
      <c r="A33114" s="13" t="s">
        <v>3016</v>
      </c>
      <c r="B33114" s="14" t="s">
        <v>2921</v>
      </c>
      <c r="C33114" s="14">
        <v>35</v>
      </c>
      <c r="D33114" s="14" t="s">
        <v>2925</v>
      </c>
      <c r="E33114" s="14" t="s">
        <v>2928</v>
      </c>
      <c r="F33114" s="24">
        <v>-74.071937500000004</v>
      </c>
      <c r="G33114" s="24">
        <v>4.6029375000000003</v>
      </c>
    </row>
    <row r="33115" spans="1:7" ht="15.6">
      <c r="A33115" s="13" t="s">
        <v>3016</v>
      </c>
      <c r="B33115" s="14" t="s">
        <v>2921</v>
      </c>
      <c r="C33115" s="14">
        <v>28</v>
      </c>
      <c r="D33115" s="14" t="s">
        <v>2925</v>
      </c>
      <c r="E33115" s="14" t="s">
        <v>2927</v>
      </c>
      <c r="F33115" s="24">
        <v>-74.072562500000004</v>
      </c>
      <c r="G33115" s="24">
        <v>4.6039374999999998</v>
      </c>
    </row>
    <row r="33116" spans="1:7" ht="15.6">
      <c r="A33116" s="13" t="s">
        <v>3016</v>
      </c>
      <c r="B33116" s="14" t="s">
        <v>2921</v>
      </c>
      <c r="C33116" s="14">
        <v>34</v>
      </c>
      <c r="D33116" s="14" t="s">
        <v>2925</v>
      </c>
      <c r="E33116" s="14" t="s">
        <v>2926</v>
      </c>
      <c r="F33116" s="24">
        <v>-74.071687499999996</v>
      </c>
      <c r="G33116" s="24">
        <v>4.6021875000000003</v>
      </c>
    </row>
    <row r="33117" spans="1:7" ht="15.6">
      <c r="A33117" s="13" t="s">
        <v>3016</v>
      </c>
      <c r="B33117" s="14" t="s">
        <v>2921</v>
      </c>
      <c r="C33117" s="14">
        <v>29</v>
      </c>
      <c r="D33117" s="14" t="s">
        <v>2925</v>
      </c>
      <c r="E33117" s="14" t="s">
        <v>2926</v>
      </c>
      <c r="F33117" s="24">
        <v>-74.072062500000001</v>
      </c>
      <c r="G33117" s="24">
        <v>4.6021875000000003</v>
      </c>
    </row>
    <row r="33118" spans="1:7" ht="15.6">
      <c r="A33118" s="13" t="s">
        <v>3016</v>
      </c>
      <c r="B33118" s="14" t="s">
        <v>2921</v>
      </c>
      <c r="C33118" s="14">
        <v>34</v>
      </c>
      <c r="D33118" s="14" t="s">
        <v>2930</v>
      </c>
      <c r="E33118" s="14" t="s">
        <v>2928</v>
      </c>
      <c r="F33118" s="24">
        <v>-74.072312499999995</v>
      </c>
      <c r="G33118" s="24">
        <v>4.6014375000000003</v>
      </c>
    </row>
    <row r="33119" spans="1:7" ht="15.6">
      <c r="A33119" s="13" t="s">
        <v>3016</v>
      </c>
      <c r="B33119" s="14" t="s">
        <v>2921</v>
      </c>
      <c r="C33119" s="14">
        <v>24</v>
      </c>
      <c r="D33119" s="14" t="s">
        <v>2925</v>
      </c>
      <c r="E33119" s="14" t="s">
        <v>2928</v>
      </c>
      <c r="F33119" s="24">
        <v>-74.072562500000004</v>
      </c>
      <c r="G33119" s="24">
        <v>4.6015625</v>
      </c>
    </row>
    <row r="33120" spans="1:7" ht="15.6">
      <c r="A33120" s="13" t="s">
        <v>3016</v>
      </c>
      <c r="B33120" s="14" t="s">
        <v>2924</v>
      </c>
      <c r="C33120" s="14">
        <v>26</v>
      </c>
      <c r="D33120" s="14" t="s">
        <v>2925</v>
      </c>
      <c r="E33120" s="14" t="s">
        <v>2927</v>
      </c>
      <c r="F33120" s="24">
        <v>-74.072812499999998</v>
      </c>
      <c r="G33120" s="24">
        <v>4.6039374999999998</v>
      </c>
    </row>
    <row r="33121" spans="1:7" ht="15.6">
      <c r="A33121" s="13" t="s">
        <v>3016</v>
      </c>
      <c r="B33121" s="14" t="s">
        <v>2924</v>
      </c>
      <c r="C33121" s="14">
        <v>22</v>
      </c>
      <c r="D33121" s="14" t="s">
        <v>2925</v>
      </c>
      <c r="E33121" s="14" t="s">
        <v>2927</v>
      </c>
      <c r="F33121" s="24">
        <v>-74.072812499999998</v>
      </c>
      <c r="G33121" s="24">
        <v>4.6039374999999998</v>
      </c>
    </row>
    <row r="33122" spans="1:7" ht="15.6">
      <c r="A33122" s="13" t="s">
        <v>3016</v>
      </c>
      <c r="B33122" s="14" t="s">
        <v>2921</v>
      </c>
      <c r="C33122" s="14">
        <v>28</v>
      </c>
      <c r="D33122" s="14" t="s">
        <v>2925</v>
      </c>
      <c r="E33122" s="14" t="s">
        <v>2923</v>
      </c>
      <c r="F33122" s="24">
        <v>-74.0733125</v>
      </c>
      <c r="G33122" s="24">
        <v>4.6044375000000004</v>
      </c>
    </row>
    <row r="33123" spans="1:7" ht="15.6">
      <c r="A33123" s="13" t="s">
        <v>3016</v>
      </c>
      <c r="B33123" s="14" t="s">
        <v>2921</v>
      </c>
      <c r="C33123" s="14">
        <v>33</v>
      </c>
      <c r="D33123" s="14" t="s">
        <v>2925</v>
      </c>
      <c r="E33123" s="14" t="s">
        <v>2928</v>
      </c>
      <c r="F33123" s="24">
        <v>-74.072187499999998</v>
      </c>
      <c r="G33123" s="24">
        <v>4.6031874999999998</v>
      </c>
    </row>
    <row r="33124" spans="1:7" ht="15.6">
      <c r="A33124" s="13" t="s">
        <v>3016</v>
      </c>
      <c r="B33124" s="14" t="s">
        <v>2924</v>
      </c>
      <c r="C33124" s="14">
        <v>29</v>
      </c>
      <c r="D33124" s="14" t="s">
        <v>2925</v>
      </c>
      <c r="E33124" s="14" t="s">
        <v>2928</v>
      </c>
      <c r="F33124" s="24">
        <v>-74.071937500000004</v>
      </c>
      <c r="G33124" s="24">
        <v>4.6029375000000003</v>
      </c>
    </row>
    <row r="33125" spans="1:7" ht="15.6">
      <c r="A33125" s="13" t="s">
        <v>3016</v>
      </c>
      <c r="B33125" s="14" t="s">
        <v>2924</v>
      </c>
      <c r="C33125" s="14">
        <v>28</v>
      </c>
      <c r="D33125" s="14" t="s">
        <v>2925</v>
      </c>
      <c r="E33125" s="14" t="s">
        <v>2926</v>
      </c>
      <c r="F33125" s="24">
        <v>-74.071562499999999</v>
      </c>
      <c r="G33125" s="24">
        <v>4.6019375</v>
      </c>
    </row>
    <row r="33126" spans="1:7" ht="15.6">
      <c r="A33126" s="13" t="s">
        <v>3016</v>
      </c>
      <c r="B33126" s="14" t="s">
        <v>2921</v>
      </c>
      <c r="C33126" s="14">
        <v>29</v>
      </c>
      <c r="D33126" s="14" t="s">
        <v>2925</v>
      </c>
      <c r="E33126" s="14" t="s">
        <v>2928</v>
      </c>
      <c r="F33126" s="24">
        <v>-74.072312499999995</v>
      </c>
      <c r="G33126" s="24">
        <v>4.6014375000000003</v>
      </c>
    </row>
    <row r="33127" spans="1:7" ht="15.6">
      <c r="A33127" s="13" t="s">
        <v>3016</v>
      </c>
      <c r="B33127" s="14" t="s">
        <v>2921</v>
      </c>
      <c r="C33127" s="14">
        <v>42</v>
      </c>
      <c r="D33127" s="14" t="s">
        <v>2925</v>
      </c>
      <c r="E33127" s="14" t="s">
        <v>2927</v>
      </c>
      <c r="F33127" s="24">
        <v>-74.073437499999997</v>
      </c>
      <c r="G33127" s="24">
        <v>4.6025625000000003</v>
      </c>
    </row>
    <row r="33128" spans="1:7" ht="15.6">
      <c r="A33128" s="13" t="s">
        <v>3016</v>
      </c>
      <c r="B33128" s="14" t="s">
        <v>2924</v>
      </c>
      <c r="C33128" s="14">
        <v>22</v>
      </c>
      <c r="D33128" s="14" t="s">
        <v>2925</v>
      </c>
      <c r="E33128" s="14" t="s">
        <v>2927</v>
      </c>
      <c r="F33128" s="24">
        <v>-74.072812499999998</v>
      </c>
      <c r="G33128" s="24">
        <v>4.6028124999999998</v>
      </c>
    </row>
    <row r="33129" spans="1:7" ht="15.6">
      <c r="A33129" s="13" t="s">
        <v>3016</v>
      </c>
      <c r="B33129" s="14" t="s">
        <v>2921</v>
      </c>
      <c r="C33129" s="14">
        <v>33</v>
      </c>
      <c r="D33129" s="14" t="s">
        <v>2925</v>
      </c>
      <c r="E33129" s="14" t="s">
        <v>2926</v>
      </c>
      <c r="F33129" s="24">
        <v>-74.071312500000005</v>
      </c>
      <c r="G33129" s="24">
        <v>4.6020624999999997</v>
      </c>
    </row>
    <row r="33130" spans="1:7" ht="15.6">
      <c r="A33130" s="13" t="s">
        <v>3016</v>
      </c>
      <c r="B33130" s="14" t="s">
        <v>2921</v>
      </c>
      <c r="C33130" s="14">
        <v>19</v>
      </c>
      <c r="D33130" s="14" t="s">
        <v>2925</v>
      </c>
      <c r="E33130" s="14" t="s">
        <v>2926</v>
      </c>
      <c r="F33130" s="24">
        <v>-74.071312500000005</v>
      </c>
      <c r="G33130" s="24">
        <v>4.6021875000000003</v>
      </c>
    </row>
    <row r="33131" spans="1:7" ht="15.6">
      <c r="A33131" s="13" t="s">
        <v>3016</v>
      </c>
      <c r="B33131" s="14" t="s">
        <v>2924</v>
      </c>
      <c r="C33131" s="14">
        <v>21</v>
      </c>
      <c r="D33131" s="14" t="s">
        <v>2925</v>
      </c>
      <c r="E33131" s="14" t="s">
        <v>2926</v>
      </c>
      <c r="F33131" s="24">
        <v>-74.071187499999994</v>
      </c>
      <c r="G33131" s="24">
        <v>4.6023125</v>
      </c>
    </row>
    <row r="33132" spans="1:7" ht="15.6">
      <c r="A33132" s="13" t="s">
        <v>3016</v>
      </c>
      <c r="B33132" s="14" t="s">
        <v>2924</v>
      </c>
      <c r="C33132" s="14">
        <v>31</v>
      </c>
      <c r="D33132" s="14" t="s">
        <v>2925</v>
      </c>
      <c r="E33132" s="14" t="s">
        <v>2926</v>
      </c>
      <c r="F33132" s="24">
        <v>-74.071937500000004</v>
      </c>
      <c r="G33132" s="24">
        <v>4.6021875000000003</v>
      </c>
    </row>
    <row r="33133" spans="1:7" ht="15.6">
      <c r="A33133" s="13" t="s">
        <v>3016</v>
      </c>
      <c r="B33133" s="14" t="s">
        <v>2921</v>
      </c>
      <c r="C33133" s="14">
        <v>28</v>
      </c>
      <c r="D33133" s="14" t="s">
        <v>2925</v>
      </c>
      <c r="E33133" s="14" t="s">
        <v>2928</v>
      </c>
      <c r="F33133" s="24">
        <v>-74.071437500000002</v>
      </c>
      <c r="G33133" s="24">
        <v>4.6028124999999998</v>
      </c>
    </row>
    <row r="33134" spans="1:7" ht="15.6">
      <c r="A33134" s="13" t="s">
        <v>3016</v>
      </c>
      <c r="B33134" s="14" t="s">
        <v>2924</v>
      </c>
      <c r="C33134" s="14">
        <v>21</v>
      </c>
      <c r="D33134" s="14" t="s">
        <v>2925</v>
      </c>
      <c r="E33134" s="14" t="s">
        <v>2926</v>
      </c>
      <c r="F33134" s="24">
        <v>-74.070812500000002</v>
      </c>
      <c r="G33134" s="24">
        <v>4.6024374999999997</v>
      </c>
    </row>
    <row r="33135" spans="1:7" ht="15.6">
      <c r="A33135" s="13" t="s">
        <v>3016</v>
      </c>
      <c r="B33135" s="14" t="s">
        <v>2921</v>
      </c>
      <c r="C33135" s="14">
        <v>26</v>
      </c>
      <c r="D33135" s="14" t="s">
        <v>2925</v>
      </c>
      <c r="E33135" s="14" t="s">
        <v>2926</v>
      </c>
      <c r="F33135" s="24">
        <v>-74.070562499999994</v>
      </c>
      <c r="G33135" s="24">
        <v>4.6024374999999997</v>
      </c>
    </row>
    <row r="33136" spans="1:7" ht="15.6">
      <c r="A33136" s="13" t="s">
        <v>3016</v>
      </c>
      <c r="B33136" s="14" t="s">
        <v>2924</v>
      </c>
      <c r="C33136" s="14">
        <v>28</v>
      </c>
      <c r="D33136" s="14" t="s">
        <v>2925</v>
      </c>
      <c r="E33136" s="14" t="s">
        <v>2926</v>
      </c>
      <c r="F33136" s="24">
        <v>-74.071937500000004</v>
      </c>
      <c r="G33136" s="24">
        <v>4.6011875</v>
      </c>
    </row>
    <row r="33137" spans="1:7" ht="15.6">
      <c r="A33137" s="13" t="s">
        <v>3016</v>
      </c>
      <c r="B33137" s="14" t="s">
        <v>2921</v>
      </c>
      <c r="C33137" s="14">
        <v>41</v>
      </c>
      <c r="D33137" s="14" t="s">
        <v>2925</v>
      </c>
      <c r="E33137" s="14" t="s">
        <v>2926</v>
      </c>
      <c r="F33137" s="24">
        <v>-74.072062500000001</v>
      </c>
      <c r="G33137" s="24">
        <v>4.6019375</v>
      </c>
    </row>
    <row r="33138" spans="1:7" ht="15.6">
      <c r="A33138" s="13" t="s">
        <v>3016</v>
      </c>
      <c r="B33138" s="14" t="s">
        <v>2921</v>
      </c>
      <c r="C33138" s="14">
        <v>22</v>
      </c>
      <c r="D33138" s="14" t="s">
        <v>2925</v>
      </c>
      <c r="E33138" s="14" t="s">
        <v>2926</v>
      </c>
      <c r="F33138" s="24">
        <v>-74.071812499999993</v>
      </c>
      <c r="G33138" s="24">
        <v>4.6019375</v>
      </c>
    </row>
    <row r="33139" spans="1:7" ht="15.6">
      <c r="A33139" s="13" t="s">
        <v>3015</v>
      </c>
      <c r="B33139" s="14" t="s">
        <v>2921</v>
      </c>
      <c r="C33139" s="14">
        <v>50</v>
      </c>
      <c r="D33139" s="14" t="s">
        <v>2930</v>
      </c>
      <c r="E33139" s="14" t="s">
        <v>2927</v>
      </c>
      <c r="F33139" s="24">
        <v>-74.052812500000002</v>
      </c>
      <c r="G33139" s="24">
        <v>4.6816874999999998</v>
      </c>
    </row>
    <row r="33140" spans="1:7" ht="15.6">
      <c r="A33140" s="13" t="s">
        <v>3015</v>
      </c>
      <c r="B33140" s="14" t="s">
        <v>2921</v>
      </c>
      <c r="C33140" s="14">
        <v>26</v>
      </c>
      <c r="D33140" s="14" t="s">
        <v>2930</v>
      </c>
      <c r="E33140" s="14" t="s">
        <v>2928</v>
      </c>
      <c r="F33140" s="24">
        <v>-74.052937499999999</v>
      </c>
      <c r="G33140" s="24">
        <v>4.6801874999999997</v>
      </c>
    </row>
    <row r="33141" spans="1:7" ht="15.6">
      <c r="A33141" s="13" t="s">
        <v>3015</v>
      </c>
      <c r="B33141" s="14" t="s">
        <v>2924</v>
      </c>
      <c r="C33141" s="14">
        <v>42</v>
      </c>
      <c r="D33141" s="14" t="s">
        <v>2922</v>
      </c>
      <c r="E33141" s="14" t="s">
        <v>2923</v>
      </c>
      <c r="F33141" s="24">
        <v>-74.079187500000003</v>
      </c>
      <c r="G33141" s="24">
        <v>4.6478124999999997</v>
      </c>
    </row>
    <row r="33142" spans="1:7" ht="15.6">
      <c r="A33142" s="13" t="s">
        <v>3015</v>
      </c>
      <c r="B33142" s="14" t="s">
        <v>2921</v>
      </c>
      <c r="C33142" s="14">
        <v>28</v>
      </c>
      <c r="D33142" s="14" t="s">
        <v>2925</v>
      </c>
      <c r="E33142" s="14" t="s">
        <v>2923</v>
      </c>
      <c r="F33142" s="24">
        <v>-74.045187499999997</v>
      </c>
      <c r="G33142" s="24">
        <v>4.6704375000000002</v>
      </c>
    </row>
    <row r="33143" spans="1:7" ht="15.6">
      <c r="A33143" s="13" t="s">
        <v>3015</v>
      </c>
      <c r="B33143" s="14" t="s">
        <v>2921</v>
      </c>
      <c r="C33143" s="14">
        <v>52</v>
      </c>
      <c r="D33143" s="14" t="s">
        <v>2925</v>
      </c>
      <c r="E33143" s="14" t="s">
        <v>2923</v>
      </c>
      <c r="F33143" s="24">
        <v>-74.047812500000006</v>
      </c>
      <c r="G33143" s="24">
        <v>4.6809374999999998</v>
      </c>
    </row>
    <row r="33144" spans="1:7" ht="15.6">
      <c r="A33144" s="13" t="s">
        <v>3015</v>
      </c>
      <c r="B33144" s="14" t="s">
        <v>2921</v>
      </c>
      <c r="C33144" s="14">
        <v>25</v>
      </c>
      <c r="D33144" s="14" t="s">
        <v>2925</v>
      </c>
      <c r="E33144" s="14" t="s">
        <v>2926</v>
      </c>
      <c r="F33144" s="24">
        <v>-74.107937500000006</v>
      </c>
      <c r="G33144" s="24">
        <v>4.7021875</v>
      </c>
    </row>
    <row r="33145" spans="1:7" ht="15.6">
      <c r="A33145" s="13" t="s">
        <v>3015</v>
      </c>
      <c r="B33145" s="14" t="s">
        <v>2924</v>
      </c>
      <c r="C33145" s="14">
        <v>36</v>
      </c>
      <c r="D33145" s="14" t="s">
        <v>2922</v>
      </c>
      <c r="E33145" s="14" t="s">
        <v>2927</v>
      </c>
      <c r="F33145" s="24">
        <v>-74.1736875</v>
      </c>
      <c r="G33145" s="24">
        <v>4.6185625000000003</v>
      </c>
    </row>
    <row r="33146" spans="1:7" ht="15.6">
      <c r="A33146" s="13" t="s">
        <v>3015</v>
      </c>
      <c r="B33146" s="14" t="s">
        <v>2921</v>
      </c>
      <c r="C33146" s="14">
        <v>56</v>
      </c>
      <c r="D33146" s="14" t="s">
        <v>2930</v>
      </c>
      <c r="E33146" s="14" t="s">
        <v>2927</v>
      </c>
      <c r="F33146" s="24">
        <v>-74.054312499999995</v>
      </c>
      <c r="G33146" s="24">
        <v>4.6795625000000003</v>
      </c>
    </row>
    <row r="33147" spans="1:7" ht="15.6">
      <c r="A33147" s="13" t="s">
        <v>3015</v>
      </c>
      <c r="B33147" s="14" t="s">
        <v>2924</v>
      </c>
      <c r="C33147" s="14">
        <v>29</v>
      </c>
      <c r="D33147" s="14" t="s">
        <v>2925</v>
      </c>
      <c r="E33147" s="14" t="s">
        <v>2927</v>
      </c>
      <c r="F33147" s="24">
        <v>-74.192562499999994</v>
      </c>
      <c r="G33147" s="24">
        <v>4.6115624999999998</v>
      </c>
    </row>
    <row r="33148" spans="1:7" ht="15.6">
      <c r="A33148" s="13" t="s">
        <v>3015</v>
      </c>
      <c r="B33148" s="14" t="s">
        <v>2924</v>
      </c>
      <c r="C33148" s="14">
        <v>42</v>
      </c>
      <c r="D33148" s="14" t="s">
        <v>2930</v>
      </c>
      <c r="E33148" s="14" t="s">
        <v>2928</v>
      </c>
      <c r="F33148" s="24">
        <v>-74.054062500000001</v>
      </c>
      <c r="G33148" s="24">
        <v>4.6791875000000003</v>
      </c>
    </row>
    <row r="33149" spans="1:7" ht="15.6">
      <c r="A33149" s="13" t="s">
        <v>3015</v>
      </c>
      <c r="B33149" s="14" t="s">
        <v>2921</v>
      </c>
      <c r="C33149" s="14">
        <v>25</v>
      </c>
      <c r="D33149" s="14" t="s">
        <v>2925</v>
      </c>
      <c r="E33149" s="14" t="s">
        <v>2927</v>
      </c>
      <c r="F33149" s="24">
        <v>-74.054187499999998</v>
      </c>
      <c r="G33149" s="24">
        <v>4.6783124999999997</v>
      </c>
    </row>
    <row r="33150" spans="1:7" ht="15.6">
      <c r="A33150" s="13" t="s">
        <v>3015</v>
      </c>
      <c r="B33150" s="14" t="s">
        <v>2924</v>
      </c>
      <c r="C33150" s="14">
        <v>48</v>
      </c>
      <c r="D33150" s="14" t="s">
        <v>2925</v>
      </c>
      <c r="E33150" s="14" t="s">
        <v>2923</v>
      </c>
      <c r="F33150" s="24">
        <v>-74.134687499999998</v>
      </c>
      <c r="G33150" s="24">
        <v>4.5878125000000001</v>
      </c>
    </row>
    <row r="33151" spans="1:7" ht="15.6">
      <c r="A33151" s="13" t="s">
        <v>3015</v>
      </c>
      <c r="B33151" s="14" t="s">
        <v>2924</v>
      </c>
      <c r="C33151" s="14">
        <v>18</v>
      </c>
      <c r="D33151" s="14" t="s">
        <v>2930</v>
      </c>
      <c r="E33151" s="14" t="s">
        <v>2928</v>
      </c>
      <c r="F33151" s="24">
        <v>-74.053937500000004</v>
      </c>
      <c r="G33151" s="24">
        <v>4.6801874999999997</v>
      </c>
    </row>
    <row r="33152" spans="1:7" ht="15.6">
      <c r="A33152" s="13" t="s">
        <v>3015</v>
      </c>
      <c r="B33152" s="14" t="s">
        <v>2921</v>
      </c>
      <c r="C33152" s="14">
        <v>35</v>
      </c>
      <c r="D33152" s="14" t="s">
        <v>2922</v>
      </c>
      <c r="E33152" s="14" t="s">
        <v>2923</v>
      </c>
      <c r="F33152" s="24">
        <v>-74.107812499999994</v>
      </c>
      <c r="G33152" s="24">
        <v>4.6858124999999999</v>
      </c>
    </row>
    <row r="33153" spans="1:7" ht="15.6">
      <c r="A33153" s="13" t="s">
        <v>3015</v>
      </c>
      <c r="B33153" s="14" t="s">
        <v>2924</v>
      </c>
      <c r="C33153" s="14">
        <v>25</v>
      </c>
      <c r="D33153" s="14" t="s">
        <v>2925</v>
      </c>
      <c r="E33153" s="14" t="s">
        <v>2927</v>
      </c>
      <c r="F33153" s="24">
        <v>-74.084312499999996</v>
      </c>
      <c r="G33153" s="24">
        <v>4.6728125</v>
      </c>
    </row>
    <row r="33154" spans="1:7" ht="15.6">
      <c r="A33154" s="13" t="s">
        <v>3015</v>
      </c>
      <c r="B33154" s="14" t="s">
        <v>2924</v>
      </c>
      <c r="C33154" s="14">
        <v>60</v>
      </c>
      <c r="D33154" s="14" t="s">
        <v>2930</v>
      </c>
      <c r="E33154" s="14" t="s">
        <v>2928</v>
      </c>
      <c r="F33154" s="24">
        <v>-74.052562499999993</v>
      </c>
      <c r="G33154" s="24">
        <v>4.6809374999999998</v>
      </c>
    </row>
    <row r="33155" spans="1:7" ht="15.6">
      <c r="A33155" s="13" t="s">
        <v>3015</v>
      </c>
      <c r="B33155" s="14" t="s">
        <v>2924</v>
      </c>
      <c r="C33155" s="14">
        <v>34</v>
      </c>
      <c r="D33155" s="14" t="s">
        <v>2922</v>
      </c>
      <c r="E33155" s="14" t="s">
        <v>2923</v>
      </c>
      <c r="F33155" s="24">
        <v>-74.140312499999993</v>
      </c>
      <c r="G33155" s="24">
        <v>4.7125624999999998</v>
      </c>
    </row>
    <row r="33156" spans="1:7" ht="15.6">
      <c r="A33156" s="13" t="s">
        <v>3015</v>
      </c>
      <c r="B33156" s="14" t="s">
        <v>2921</v>
      </c>
      <c r="C33156" s="14">
        <v>39</v>
      </c>
      <c r="D33156" s="14" t="s">
        <v>2925</v>
      </c>
      <c r="E33156" s="14" t="s">
        <v>2923</v>
      </c>
      <c r="F33156" s="24">
        <v>-74.126937499999997</v>
      </c>
      <c r="G33156" s="24">
        <v>4.7206875000000004</v>
      </c>
    </row>
    <row r="33157" spans="1:7" ht="15.6">
      <c r="A33157" s="13" t="s">
        <v>3015</v>
      </c>
      <c r="B33157" s="14" t="s">
        <v>2921</v>
      </c>
      <c r="C33157" s="14">
        <v>41</v>
      </c>
      <c r="D33157" s="14" t="s">
        <v>2925</v>
      </c>
      <c r="E33157" s="14" t="s">
        <v>2923</v>
      </c>
      <c r="F33157" s="24">
        <v>-74.056062499999996</v>
      </c>
      <c r="G33157" s="24">
        <v>4.6754375000000001</v>
      </c>
    </row>
    <row r="33158" spans="1:7" ht="15.6">
      <c r="A33158" s="13" t="s">
        <v>3015</v>
      </c>
      <c r="B33158" s="14" t="s">
        <v>2924</v>
      </c>
      <c r="C33158" s="14">
        <v>38</v>
      </c>
      <c r="D33158" s="14" t="s">
        <v>2922</v>
      </c>
      <c r="E33158" s="14" t="s">
        <v>2923</v>
      </c>
      <c r="F33158" s="24">
        <v>-74.115437499999999</v>
      </c>
      <c r="G33158" s="24">
        <v>4.5051874999999999</v>
      </c>
    </row>
    <row r="33159" spans="1:7" ht="15.6">
      <c r="A33159" s="13" t="s">
        <v>3015</v>
      </c>
      <c r="B33159" s="14" t="s">
        <v>2924</v>
      </c>
      <c r="C33159" s="14">
        <v>32</v>
      </c>
      <c r="D33159" s="14" t="s">
        <v>2922</v>
      </c>
      <c r="E33159" s="14" t="s">
        <v>2923</v>
      </c>
      <c r="F33159" s="24">
        <v>-74.141437499999995</v>
      </c>
      <c r="G33159" s="24">
        <v>4.5499375000000004</v>
      </c>
    </row>
    <row r="33160" spans="1:7" ht="15.6">
      <c r="A33160" s="13" t="s">
        <v>3015</v>
      </c>
      <c r="B33160" s="14" t="s">
        <v>2921</v>
      </c>
      <c r="C33160" s="14">
        <v>19</v>
      </c>
      <c r="D33160" s="14" t="s">
        <v>2925</v>
      </c>
      <c r="E33160" s="14" t="s">
        <v>2923</v>
      </c>
      <c r="F33160" s="24">
        <v>-74.049812500000002</v>
      </c>
      <c r="G33160" s="24">
        <v>4.6746875000000001</v>
      </c>
    </row>
    <row r="33161" spans="1:7" ht="15.6">
      <c r="A33161" s="13" t="s">
        <v>3015</v>
      </c>
      <c r="B33161" s="14" t="s">
        <v>2924</v>
      </c>
      <c r="C33161" s="14">
        <v>22</v>
      </c>
      <c r="D33161" s="14" t="s">
        <v>2925</v>
      </c>
      <c r="E33161" s="14" t="s">
        <v>2926</v>
      </c>
      <c r="F33161" s="24">
        <v>-74.071562499999999</v>
      </c>
      <c r="G33161" s="24">
        <v>4.7294375000000004</v>
      </c>
    </row>
    <row r="33162" spans="1:7" ht="15.6">
      <c r="A33162" s="13" t="s">
        <v>3015</v>
      </c>
      <c r="B33162" s="14" t="s">
        <v>2924</v>
      </c>
      <c r="C33162" s="14">
        <v>36</v>
      </c>
      <c r="D33162" s="14" t="s">
        <v>2922</v>
      </c>
      <c r="E33162" s="14" t="s">
        <v>2928</v>
      </c>
      <c r="F33162" s="24">
        <v>-74.154562499999997</v>
      </c>
      <c r="G33162" s="24">
        <v>4.6906875000000001</v>
      </c>
    </row>
    <row r="33163" spans="1:7" ht="15.6">
      <c r="A33163" s="13" t="s">
        <v>3015</v>
      </c>
      <c r="B33163" s="14" t="s">
        <v>2921</v>
      </c>
      <c r="C33163" s="14">
        <v>68</v>
      </c>
      <c r="D33163" s="14" t="s">
        <v>2930</v>
      </c>
      <c r="E33163" s="14" t="s">
        <v>2928</v>
      </c>
      <c r="F33163" s="24">
        <v>-74.053937500000004</v>
      </c>
      <c r="G33163" s="24">
        <v>4.6786874999999997</v>
      </c>
    </row>
    <row r="33164" spans="1:7" ht="15.6">
      <c r="A33164" s="13" t="s">
        <v>3015</v>
      </c>
      <c r="B33164" s="14" t="s">
        <v>2921</v>
      </c>
      <c r="C33164" s="14">
        <v>24</v>
      </c>
      <c r="D33164" s="14" t="s">
        <v>2925</v>
      </c>
      <c r="E33164" s="14" t="s">
        <v>2928</v>
      </c>
      <c r="F33164" s="24">
        <v>-74.053937500000004</v>
      </c>
      <c r="G33164" s="24">
        <v>4.6786874999999997</v>
      </c>
    </row>
    <row r="33165" spans="1:7" ht="15.6">
      <c r="A33165" s="13" t="s">
        <v>3015</v>
      </c>
      <c r="B33165" s="14" t="s">
        <v>2921</v>
      </c>
      <c r="C33165" s="14">
        <v>32</v>
      </c>
      <c r="D33165" s="14" t="s">
        <v>2925</v>
      </c>
      <c r="E33165" s="14" t="s">
        <v>2928</v>
      </c>
      <c r="F33165" s="24">
        <v>-74.053687499999995</v>
      </c>
      <c r="G33165" s="24">
        <v>4.6784375000000002</v>
      </c>
    </row>
    <row r="33166" spans="1:7" ht="15.6">
      <c r="A33166" s="13" t="s">
        <v>3015</v>
      </c>
      <c r="B33166" s="14" t="s">
        <v>2924</v>
      </c>
      <c r="C33166" s="14">
        <v>24</v>
      </c>
      <c r="D33166" s="14" t="s">
        <v>2925</v>
      </c>
      <c r="E33166" s="14" t="s">
        <v>2926</v>
      </c>
      <c r="F33166" s="24">
        <v>-74.052687500000005</v>
      </c>
      <c r="G33166" s="24">
        <v>4.6794374999999997</v>
      </c>
    </row>
    <row r="33167" spans="1:7" ht="15.6">
      <c r="A33167" s="13" t="s">
        <v>3015</v>
      </c>
      <c r="B33167" s="14" t="s">
        <v>2924</v>
      </c>
      <c r="C33167" s="14">
        <v>36</v>
      </c>
      <c r="D33167" s="14" t="s">
        <v>2925</v>
      </c>
      <c r="E33167" s="14" t="s">
        <v>2926</v>
      </c>
      <c r="F33167" s="24">
        <v>-74.051937499999994</v>
      </c>
      <c r="G33167" s="24">
        <v>4.6786874999999997</v>
      </c>
    </row>
    <row r="33168" spans="1:7" ht="15.6">
      <c r="A33168" s="13" t="s">
        <v>3015</v>
      </c>
      <c r="B33168" s="14" t="s">
        <v>2921</v>
      </c>
      <c r="C33168" s="14">
        <v>61</v>
      </c>
      <c r="D33168" s="14" t="s">
        <v>2930</v>
      </c>
      <c r="E33168" s="14" t="s">
        <v>2926</v>
      </c>
      <c r="F33168" s="24">
        <v>-74.051937499999994</v>
      </c>
      <c r="G33168" s="24">
        <v>4.6786874999999997</v>
      </c>
    </row>
    <row r="33169" spans="1:7" ht="15.6">
      <c r="A33169" s="13" t="s">
        <v>3015</v>
      </c>
      <c r="B33169" s="14" t="s">
        <v>2921</v>
      </c>
      <c r="C33169" s="14">
        <v>25</v>
      </c>
      <c r="D33169" s="14" t="s">
        <v>2925</v>
      </c>
      <c r="E33169" s="14" t="s">
        <v>2926</v>
      </c>
      <c r="F33169" s="24">
        <v>-74.109312500000001</v>
      </c>
      <c r="G33169" s="24">
        <v>4.6923124999999999</v>
      </c>
    </row>
    <row r="33170" spans="1:7" ht="15.6">
      <c r="A33170" s="13" t="s">
        <v>3015</v>
      </c>
      <c r="B33170" s="14" t="s">
        <v>2921</v>
      </c>
      <c r="C33170" s="14">
        <v>36</v>
      </c>
      <c r="D33170" s="14" t="s">
        <v>2922</v>
      </c>
      <c r="E33170" s="14" t="s">
        <v>2923</v>
      </c>
      <c r="F33170" s="24">
        <v>-74.114812499999999</v>
      </c>
      <c r="G33170" s="24">
        <v>4.6315625000000002</v>
      </c>
    </row>
    <row r="33171" spans="1:7" ht="15.6">
      <c r="A33171" s="13" t="s">
        <v>3015</v>
      </c>
      <c r="B33171" s="14" t="s">
        <v>2921</v>
      </c>
      <c r="C33171" s="14">
        <v>39</v>
      </c>
      <c r="D33171" s="14" t="s">
        <v>2925</v>
      </c>
      <c r="E33171" s="14" t="s">
        <v>2926</v>
      </c>
      <c r="F33171" s="24">
        <v>-74.052187500000002</v>
      </c>
      <c r="G33171" s="24">
        <v>4.6784375000000002</v>
      </c>
    </row>
    <row r="33172" spans="1:7" ht="15.6">
      <c r="A33172" s="13" t="s">
        <v>3015</v>
      </c>
      <c r="B33172" s="14" t="s">
        <v>2924</v>
      </c>
      <c r="C33172" s="14">
        <v>47</v>
      </c>
      <c r="D33172" s="14" t="s">
        <v>2925</v>
      </c>
      <c r="E33172" s="14" t="s">
        <v>2926</v>
      </c>
      <c r="F33172" s="24">
        <v>-74.052187500000002</v>
      </c>
      <c r="G33172" s="24">
        <v>4.6784375000000002</v>
      </c>
    </row>
    <row r="33173" spans="1:7" ht="15.6">
      <c r="A33173" s="13" t="s">
        <v>3015</v>
      </c>
      <c r="B33173" s="14" t="s">
        <v>2921</v>
      </c>
      <c r="C33173" s="14">
        <v>49</v>
      </c>
      <c r="D33173" s="14" t="s">
        <v>2925</v>
      </c>
      <c r="E33173" s="14" t="s">
        <v>2926</v>
      </c>
      <c r="F33173" s="24">
        <v>-74.0516875</v>
      </c>
      <c r="G33173" s="24">
        <v>4.6790624999999997</v>
      </c>
    </row>
    <row r="33174" spans="1:7" ht="15.6">
      <c r="A33174" s="13" t="s">
        <v>3015</v>
      </c>
      <c r="B33174" s="14" t="s">
        <v>2924</v>
      </c>
      <c r="C33174" s="14">
        <v>18</v>
      </c>
      <c r="D33174" s="14" t="s">
        <v>2930</v>
      </c>
      <c r="E33174" s="14" t="s">
        <v>2926</v>
      </c>
      <c r="F33174" s="24">
        <v>-74.0516875</v>
      </c>
      <c r="G33174" s="24">
        <v>4.6790624999999997</v>
      </c>
    </row>
    <row r="33175" spans="1:7" ht="15.6">
      <c r="A33175" s="13" t="s">
        <v>3015</v>
      </c>
      <c r="B33175" s="14" t="s">
        <v>2921</v>
      </c>
      <c r="C33175" s="14">
        <v>16</v>
      </c>
      <c r="D33175" s="14" t="s">
        <v>2930</v>
      </c>
      <c r="E33175" s="14" t="s">
        <v>2928</v>
      </c>
      <c r="F33175" s="24">
        <v>-74.053812500000006</v>
      </c>
      <c r="G33175" s="24">
        <v>4.6801874999999997</v>
      </c>
    </row>
    <row r="33176" spans="1:7" ht="15.6">
      <c r="A33176" s="13" t="s">
        <v>3015</v>
      </c>
      <c r="B33176" s="14" t="s">
        <v>2924</v>
      </c>
      <c r="C33176" s="14">
        <v>21</v>
      </c>
      <c r="D33176" s="14" t="s">
        <v>2925</v>
      </c>
      <c r="E33176" s="14" t="s">
        <v>2928</v>
      </c>
      <c r="F33176" s="24">
        <v>-74.053312500000004</v>
      </c>
      <c r="G33176" s="24">
        <v>4.6796875</v>
      </c>
    </row>
    <row r="33177" spans="1:7" ht="15.6">
      <c r="A33177" s="13" t="s">
        <v>3015</v>
      </c>
      <c r="B33177" s="14" t="s">
        <v>2924</v>
      </c>
      <c r="C33177" s="14">
        <v>54</v>
      </c>
      <c r="D33177" s="14" t="s">
        <v>2925</v>
      </c>
      <c r="E33177" s="14" t="s">
        <v>2928</v>
      </c>
      <c r="F33177" s="24">
        <v>-74.053437500000001</v>
      </c>
      <c r="G33177" s="24">
        <v>4.6794374999999997</v>
      </c>
    </row>
    <row r="33178" spans="1:7" ht="15.6">
      <c r="A33178" s="13" t="s">
        <v>3015</v>
      </c>
      <c r="B33178" s="14" t="s">
        <v>2921</v>
      </c>
      <c r="C33178" s="14">
        <v>29</v>
      </c>
      <c r="D33178" s="14" t="s">
        <v>2925</v>
      </c>
      <c r="E33178" s="14" t="s">
        <v>2927</v>
      </c>
      <c r="F33178" s="24">
        <v>-74.100796900000006</v>
      </c>
      <c r="G33178" s="24">
        <v>4.8077624999999999</v>
      </c>
    </row>
    <row r="33179" spans="1:7" ht="15.6">
      <c r="A33179" s="13" t="s">
        <v>3015</v>
      </c>
      <c r="B33179" s="14" t="s">
        <v>2924</v>
      </c>
      <c r="C33179" s="14">
        <v>21</v>
      </c>
      <c r="D33179" s="14" t="s">
        <v>2922</v>
      </c>
      <c r="E33179" s="14" t="s">
        <v>2923</v>
      </c>
      <c r="F33179" s="24">
        <v>-74.017859400000006</v>
      </c>
      <c r="G33179" s="24">
        <v>4.7628624999999998</v>
      </c>
    </row>
    <row r="33180" spans="1:7" ht="15.6">
      <c r="A33180" s="13" t="s">
        <v>3015</v>
      </c>
      <c r="B33180" s="14" t="s">
        <v>2921</v>
      </c>
      <c r="C33180" s="14">
        <v>37</v>
      </c>
      <c r="D33180" s="14" t="s">
        <v>2922</v>
      </c>
      <c r="E33180" s="14" t="s">
        <v>2923</v>
      </c>
      <c r="F33180" s="24">
        <v>-74.1171875</v>
      </c>
      <c r="G33180" s="24">
        <v>4.7026874999999997</v>
      </c>
    </row>
    <row r="33181" spans="1:7" ht="15.6">
      <c r="A33181" s="13" t="s">
        <v>3015</v>
      </c>
      <c r="B33181" s="14" t="s">
        <v>2924</v>
      </c>
      <c r="C33181" s="14">
        <v>28</v>
      </c>
      <c r="D33181" s="14" t="s">
        <v>2925</v>
      </c>
      <c r="E33181" s="14" t="s">
        <v>2928</v>
      </c>
      <c r="F33181" s="24">
        <v>-74.052562499999993</v>
      </c>
      <c r="G33181" s="24">
        <v>4.6803125000000003</v>
      </c>
    </row>
    <row r="33182" spans="1:7" ht="15.6">
      <c r="A33182" s="13" t="s">
        <v>3015</v>
      </c>
      <c r="B33182" s="14" t="s">
        <v>2921</v>
      </c>
      <c r="C33182" s="14">
        <v>54</v>
      </c>
      <c r="D33182" s="14" t="s">
        <v>2925</v>
      </c>
      <c r="E33182" s="14" t="s">
        <v>2926</v>
      </c>
      <c r="F33182" s="24">
        <v>-74.053187500000007</v>
      </c>
      <c r="G33182" s="24">
        <v>4.6796875</v>
      </c>
    </row>
    <row r="33183" spans="1:7" ht="15.6">
      <c r="A33183" s="13" t="s">
        <v>3015</v>
      </c>
      <c r="B33183" s="14" t="s">
        <v>2921</v>
      </c>
      <c r="C33183" s="14">
        <v>45</v>
      </c>
      <c r="D33183" s="14" t="s">
        <v>2925</v>
      </c>
      <c r="E33183" s="14" t="s">
        <v>2928</v>
      </c>
      <c r="F33183" s="24">
        <v>-74.093937499999996</v>
      </c>
      <c r="G33183" s="24">
        <v>4.7230625000000002</v>
      </c>
    </row>
    <row r="33184" spans="1:7" ht="15.6">
      <c r="A33184" s="13" t="s">
        <v>3015</v>
      </c>
      <c r="B33184" s="14" t="s">
        <v>2924</v>
      </c>
      <c r="C33184" s="14">
        <v>41</v>
      </c>
      <c r="D33184" s="14" t="s">
        <v>2925</v>
      </c>
      <c r="E33184" s="14" t="s">
        <v>2928</v>
      </c>
      <c r="F33184" s="24">
        <v>-74.107937500000006</v>
      </c>
      <c r="G33184" s="24">
        <v>4.7414375</v>
      </c>
    </row>
    <row r="33185" spans="1:7" ht="15.6">
      <c r="A33185" s="13" t="s">
        <v>3015</v>
      </c>
      <c r="B33185" s="14" t="s">
        <v>2924</v>
      </c>
      <c r="C33185" s="14">
        <v>47</v>
      </c>
      <c r="D33185" s="14" t="s">
        <v>2925</v>
      </c>
      <c r="E33185" s="14" t="s">
        <v>2928</v>
      </c>
      <c r="F33185" s="24">
        <v>-74.053812500000006</v>
      </c>
      <c r="G33185" s="24">
        <v>4.6800625</v>
      </c>
    </row>
    <row r="33186" spans="1:7" ht="15.6">
      <c r="A33186" s="13" t="s">
        <v>3015</v>
      </c>
      <c r="B33186" s="14" t="s">
        <v>2921</v>
      </c>
      <c r="C33186" s="14">
        <v>59</v>
      </c>
      <c r="D33186" s="14" t="s">
        <v>2930</v>
      </c>
      <c r="E33186" s="14" t="s">
        <v>2926</v>
      </c>
      <c r="F33186" s="24">
        <v>-74.051562500000003</v>
      </c>
      <c r="G33186" s="24">
        <v>4.6791875000000003</v>
      </c>
    </row>
    <row r="33187" spans="1:7" ht="15.6">
      <c r="A33187" s="13" t="s">
        <v>3015</v>
      </c>
      <c r="B33187" s="14" t="s">
        <v>2924</v>
      </c>
      <c r="C33187" s="14">
        <v>23</v>
      </c>
      <c r="D33187" s="14" t="s">
        <v>2925</v>
      </c>
      <c r="E33187" s="14" t="s">
        <v>2928</v>
      </c>
      <c r="F33187" s="24">
        <v>-74.052937499999999</v>
      </c>
      <c r="G33187" s="24">
        <v>4.6783124999999997</v>
      </c>
    </row>
    <row r="33188" spans="1:7" ht="15.6">
      <c r="A33188" s="13" t="s">
        <v>3015</v>
      </c>
      <c r="B33188" s="14" t="s">
        <v>2921</v>
      </c>
      <c r="C33188" s="14">
        <v>21</v>
      </c>
      <c r="D33188" s="14" t="s">
        <v>2922</v>
      </c>
      <c r="E33188" s="14" t="s">
        <v>2928</v>
      </c>
      <c r="F33188" s="24">
        <v>-74.037312499999999</v>
      </c>
      <c r="G33188" s="24">
        <v>4.6968125000000001</v>
      </c>
    </row>
    <row r="33189" spans="1:7" ht="15.6">
      <c r="A33189" s="13" t="s">
        <v>3016</v>
      </c>
      <c r="B33189" s="14" t="s">
        <v>2921</v>
      </c>
      <c r="C33189" s="14">
        <v>31</v>
      </c>
      <c r="D33189" s="14" t="s">
        <v>2925</v>
      </c>
      <c r="E33189" s="14" t="s">
        <v>2926</v>
      </c>
      <c r="F33189" s="24">
        <v>-74.071437500000002</v>
      </c>
      <c r="G33189" s="24">
        <v>4.6014375000000003</v>
      </c>
    </row>
    <row r="33190" spans="1:7" ht="15.6">
      <c r="A33190" s="13" t="s">
        <v>3015</v>
      </c>
      <c r="B33190" s="14" t="s">
        <v>2921</v>
      </c>
      <c r="C33190" s="14">
        <v>34</v>
      </c>
      <c r="D33190" s="14" t="s">
        <v>2922</v>
      </c>
      <c r="E33190" s="14" t="s">
        <v>2927</v>
      </c>
      <c r="F33190" s="24">
        <v>-74.145812500000005</v>
      </c>
      <c r="G33190" s="24">
        <v>4.6775624999999996</v>
      </c>
    </row>
    <row r="33191" spans="1:7" ht="15.6">
      <c r="A33191" s="13" t="s">
        <v>3016</v>
      </c>
      <c r="B33191" s="14" t="s">
        <v>2924</v>
      </c>
      <c r="C33191" s="14">
        <v>37</v>
      </c>
      <c r="D33191" s="14" t="s">
        <v>2925</v>
      </c>
      <c r="E33191" s="14" t="s">
        <v>2926</v>
      </c>
      <c r="F33191" s="24">
        <v>-74.071312500000005</v>
      </c>
      <c r="G33191" s="24">
        <v>4.6014375000000003</v>
      </c>
    </row>
    <row r="33192" spans="1:7" ht="15.6">
      <c r="A33192" s="13" t="s">
        <v>3016</v>
      </c>
      <c r="B33192" s="14" t="s">
        <v>2921</v>
      </c>
      <c r="C33192" s="14">
        <v>29</v>
      </c>
      <c r="D33192" s="14" t="s">
        <v>2925</v>
      </c>
      <c r="E33192" s="14" t="s">
        <v>2926</v>
      </c>
      <c r="F33192" s="24">
        <v>-74.071562499999999</v>
      </c>
      <c r="G33192" s="24">
        <v>4.6010625000000003</v>
      </c>
    </row>
    <row r="33193" spans="1:7" ht="15.6">
      <c r="A33193" s="13" t="s">
        <v>3016</v>
      </c>
      <c r="B33193" s="14" t="s">
        <v>2924</v>
      </c>
      <c r="C33193" s="14">
        <v>35</v>
      </c>
      <c r="D33193" s="14" t="s">
        <v>2925</v>
      </c>
      <c r="E33193" s="14" t="s">
        <v>2926</v>
      </c>
      <c r="F33193" s="24">
        <v>-74.071812499999993</v>
      </c>
      <c r="G33193" s="24">
        <v>4.6011875</v>
      </c>
    </row>
    <row r="33194" spans="1:7" ht="15.6">
      <c r="A33194" s="13" t="s">
        <v>3015</v>
      </c>
      <c r="B33194" s="14" t="s">
        <v>2924</v>
      </c>
      <c r="C33194" s="14">
        <v>29</v>
      </c>
      <c r="D33194" s="14" t="s">
        <v>2925</v>
      </c>
      <c r="E33194" s="14" t="s">
        <v>2928</v>
      </c>
      <c r="F33194" s="24">
        <v>-74.111937499999996</v>
      </c>
      <c r="G33194" s="24">
        <v>4.7165625000000002</v>
      </c>
    </row>
    <row r="33195" spans="1:7" ht="15.6">
      <c r="A33195" s="13" t="s">
        <v>3015</v>
      </c>
      <c r="B33195" s="14" t="s">
        <v>2921</v>
      </c>
      <c r="C33195" s="14">
        <v>32</v>
      </c>
      <c r="D33195" s="14" t="s">
        <v>2925</v>
      </c>
      <c r="E33195" s="14" t="s">
        <v>2927</v>
      </c>
      <c r="F33195" s="24">
        <v>-74.054187499999998</v>
      </c>
      <c r="G33195" s="24">
        <v>4.6803125000000003</v>
      </c>
    </row>
    <row r="33196" spans="1:7" ht="15.6">
      <c r="A33196" s="13" t="s">
        <v>3015</v>
      </c>
      <c r="B33196" s="14" t="s">
        <v>2921</v>
      </c>
      <c r="C33196" s="14">
        <v>45</v>
      </c>
      <c r="D33196" s="14" t="s">
        <v>2925</v>
      </c>
      <c r="E33196" s="14" t="s">
        <v>2926</v>
      </c>
      <c r="F33196" s="24">
        <v>-74.052187500000002</v>
      </c>
      <c r="G33196" s="24">
        <v>4.6791875000000003</v>
      </c>
    </row>
    <row r="33197" spans="1:7" ht="15.6">
      <c r="A33197" s="13" t="s">
        <v>3015</v>
      </c>
      <c r="B33197" s="14" t="s">
        <v>2921</v>
      </c>
      <c r="C33197" s="14">
        <v>21</v>
      </c>
      <c r="D33197" s="14" t="s">
        <v>2929</v>
      </c>
      <c r="E33197" s="14" t="s">
        <v>2927</v>
      </c>
      <c r="F33197" s="24">
        <v>-74.053001879999997</v>
      </c>
      <c r="G33197" s="24">
        <v>4.6813191280000002</v>
      </c>
    </row>
    <row r="33198" spans="1:7" ht="15.6">
      <c r="A33198" s="13" t="s">
        <v>3015</v>
      </c>
      <c r="B33198" s="14" t="s">
        <v>2921</v>
      </c>
      <c r="C33198" s="14">
        <v>23</v>
      </c>
      <c r="D33198" s="14" t="s">
        <v>2925</v>
      </c>
      <c r="E33198" s="14" t="s">
        <v>2927</v>
      </c>
      <c r="F33198" s="24">
        <v>-74.053001879999997</v>
      </c>
      <c r="G33198" s="24">
        <v>4.6813191280000002</v>
      </c>
    </row>
    <row r="33199" spans="1:7" ht="15.6">
      <c r="A33199" s="13" t="s">
        <v>3015</v>
      </c>
      <c r="B33199" s="14" t="s">
        <v>2924</v>
      </c>
      <c r="C33199" s="14">
        <v>25</v>
      </c>
      <c r="D33199" s="14" t="s">
        <v>2925</v>
      </c>
      <c r="E33199" s="14" t="s">
        <v>2928</v>
      </c>
      <c r="F33199" s="24">
        <v>-74.050687499999995</v>
      </c>
      <c r="G33199" s="24">
        <v>4.6790624999999997</v>
      </c>
    </row>
    <row r="33200" spans="1:7" ht="15.6">
      <c r="A33200" s="13" t="s">
        <v>3015</v>
      </c>
      <c r="B33200" s="14" t="s">
        <v>2924</v>
      </c>
      <c r="C33200" s="14">
        <v>29</v>
      </c>
      <c r="D33200" s="14" t="s">
        <v>2925</v>
      </c>
      <c r="E33200" s="14" t="s">
        <v>2923</v>
      </c>
      <c r="F33200" s="24">
        <v>-74.0546875</v>
      </c>
      <c r="G33200" s="24">
        <v>4.6833125000000004</v>
      </c>
    </row>
    <row r="33201" spans="1:7" ht="15.6">
      <c r="A33201" s="13" t="s">
        <v>3015</v>
      </c>
      <c r="B33201" s="14" t="s">
        <v>2924</v>
      </c>
      <c r="C33201" s="14">
        <v>43</v>
      </c>
      <c r="D33201" s="14" t="s">
        <v>2922</v>
      </c>
      <c r="E33201" s="14" t="s">
        <v>2928</v>
      </c>
      <c r="F33201" s="24">
        <v>-74.131937500000006</v>
      </c>
      <c r="G33201" s="24">
        <v>4.7189375</v>
      </c>
    </row>
    <row r="33202" spans="1:7" ht="15.6">
      <c r="A33202" s="13" t="s">
        <v>3015</v>
      </c>
      <c r="B33202" s="14" t="s">
        <v>2924</v>
      </c>
      <c r="C33202" s="14">
        <v>25</v>
      </c>
      <c r="D33202" s="14" t="s">
        <v>2925</v>
      </c>
      <c r="E33202" s="14" t="s">
        <v>2928</v>
      </c>
      <c r="F33202" s="24">
        <v>-74.137687499999998</v>
      </c>
      <c r="G33202" s="24">
        <v>4.7146875000000001</v>
      </c>
    </row>
    <row r="33203" spans="1:7" ht="15.6">
      <c r="A33203" s="13" t="s">
        <v>3015</v>
      </c>
      <c r="B33203" s="14" t="s">
        <v>2921</v>
      </c>
      <c r="C33203" s="14">
        <v>33</v>
      </c>
      <c r="D33203" s="14" t="s">
        <v>2925</v>
      </c>
      <c r="E33203" s="14" t="s">
        <v>2928</v>
      </c>
      <c r="F33203" s="24">
        <v>-74.053687499999995</v>
      </c>
      <c r="G33203" s="24">
        <v>4.6789375</v>
      </c>
    </row>
    <row r="33204" spans="1:7" ht="15.6">
      <c r="A33204" s="13" t="s">
        <v>3016</v>
      </c>
      <c r="B33204" s="14" t="s">
        <v>2924</v>
      </c>
      <c r="C33204" s="14">
        <v>37</v>
      </c>
      <c r="D33204" s="14" t="s">
        <v>2925</v>
      </c>
      <c r="E33204" s="14" t="s">
        <v>2926</v>
      </c>
      <c r="F33204" s="24">
        <v>-74.071812499999993</v>
      </c>
      <c r="G33204" s="24">
        <v>4.6011875</v>
      </c>
    </row>
    <row r="33205" spans="1:7" ht="15.6">
      <c r="A33205" s="13" t="s">
        <v>3016</v>
      </c>
      <c r="B33205" s="14" t="s">
        <v>2921</v>
      </c>
      <c r="C33205" s="14">
        <v>35</v>
      </c>
      <c r="D33205" s="14" t="s">
        <v>2925</v>
      </c>
      <c r="E33205" s="14" t="s">
        <v>2928</v>
      </c>
      <c r="F33205" s="24">
        <v>-74.071812499999993</v>
      </c>
      <c r="G33205" s="24">
        <v>4.6008125</v>
      </c>
    </row>
    <row r="33206" spans="1:7" ht="15.6">
      <c r="A33206" s="13" t="s">
        <v>3015</v>
      </c>
      <c r="B33206" s="14" t="s">
        <v>2921</v>
      </c>
      <c r="C33206" s="14">
        <v>29</v>
      </c>
      <c r="D33206" s="14" t="s">
        <v>2922</v>
      </c>
      <c r="E33206" s="14" t="s">
        <v>2927</v>
      </c>
      <c r="F33206" s="24">
        <v>-74.051140599999997</v>
      </c>
      <c r="G33206" s="24">
        <v>4.8664125</v>
      </c>
    </row>
    <row r="33207" spans="1:7" ht="15.6">
      <c r="A33207" s="13" t="s">
        <v>3016</v>
      </c>
      <c r="B33207" s="14" t="s">
        <v>2921</v>
      </c>
      <c r="C33207" s="14">
        <v>35</v>
      </c>
      <c r="D33207" s="14" t="s">
        <v>2925</v>
      </c>
      <c r="E33207" s="14" t="s">
        <v>2928</v>
      </c>
      <c r="F33207" s="24">
        <v>-74.072062500000001</v>
      </c>
      <c r="G33207" s="24">
        <v>4.6008125</v>
      </c>
    </row>
    <row r="33208" spans="1:7" ht="15.6">
      <c r="A33208" s="13" t="s">
        <v>3016</v>
      </c>
      <c r="B33208" s="14" t="s">
        <v>2921</v>
      </c>
      <c r="C33208" s="14">
        <v>28</v>
      </c>
      <c r="D33208" s="14" t="s">
        <v>2925</v>
      </c>
      <c r="E33208" s="14" t="s">
        <v>2928</v>
      </c>
      <c r="F33208" s="24">
        <v>-74.071937500000004</v>
      </c>
      <c r="G33208" s="24">
        <v>4.6005624999999997</v>
      </c>
    </row>
    <row r="33209" spans="1:7" ht="15.6">
      <c r="A33209" s="13" t="s">
        <v>3016</v>
      </c>
      <c r="B33209" s="14" t="s">
        <v>2924</v>
      </c>
      <c r="C33209" s="14">
        <v>35</v>
      </c>
      <c r="D33209" s="14" t="s">
        <v>2925</v>
      </c>
      <c r="E33209" s="14" t="s">
        <v>2926</v>
      </c>
      <c r="F33209" s="24">
        <v>-74.071312500000005</v>
      </c>
      <c r="G33209" s="24">
        <v>4.6014375000000003</v>
      </c>
    </row>
    <row r="33210" spans="1:7" ht="15.6">
      <c r="A33210" s="13" t="s">
        <v>3016</v>
      </c>
      <c r="B33210" s="14" t="s">
        <v>2921</v>
      </c>
      <c r="C33210" s="14">
        <v>24</v>
      </c>
      <c r="D33210" s="14" t="s">
        <v>2925</v>
      </c>
      <c r="E33210" s="14" t="s">
        <v>2926</v>
      </c>
      <c r="F33210" s="24">
        <v>-74.071312500000005</v>
      </c>
      <c r="G33210" s="24">
        <v>4.6014375000000003</v>
      </c>
    </row>
    <row r="33211" spans="1:7" ht="15.6">
      <c r="A33211" s="13" t="s">
        <v>3015</v>
      </c>
      <c r="B33211" s="14" t="s">
        <v>2924</v>
      </c>
      <c r="C33211" s="14">
        <v>22</v>
      </c>
      <c r="D33211" s="14" t="s">
        <v>2922</v>
      </c>
      <c r="E33211" s="14" t="s">
        <v>2926</v>
      </c>
      <c r="F33211" s="24">
        <v>-74.054812499999997</v>
      </c>
      <c r="G33211" s="24">
        <v>4.7486875</v>
      </c>
    </row>
    <row r="33212" spans="1:7" ht="15.6">
      <c r="A33212" s="13" t="s">
        <v>3015</v>
      </c>
      <c r="B33212" s="14" t="s">
        <v>2921</v>
      </c>
      <c r="C33212" s="14">
        <v>29</v>
      </c>
      <c r="D33212" s="14" t="s">
        <v>2925</v>
      </c>
      <c r="E33212" s="14" t="s">
        <v>2928</v>
      </c>
      <c r="F33212" s="24">
        <v>-74.050812500000006</v>
      </c>
      <c r="G33212" s="24">
        <v>4.6789375</v>
      </c>
    </row>
    <row r="33213" spans="1:7" ht="15.6">
      <c r="A33213" s="13" t="s">
        <v>3015</v>
      </c>
      <c r="B33213" s="14" t="s">
        <v>2924</v>
      </c>
      <c r="C33213" s="14">
        <v>69</v>
      </c>
      <c r="D33213" s="14" t="s">
        <v>2930</v>
      </c>
      <c r="E33213" s="14" t="s">
        <v>2926</v>
      </c>
      <c r="F33213" s="24">
        <v>-74.051812499999997</v>
      </c>
      <c r="G33213" s="24">
        <v>4.6789375</v>
      </c>
    </row>
    <row r="33214" spans="1:7" ht="15.6">
      <c r="A33214" s="13" t="s">
        <v>3015</v>
      </c>
      <c r="B33214" s="14" t="s">
        <v>2921</v>
      </c>
      <c r="C33214" s="14">
        <v>21</v>
      </c>
      <c r="D33214" s="14" t="s">
        <v>2925</v>
      </c>
      <c r="E33214" s="14" t="s">
        <v>2926</v>
      </c>
      <c r="F33214" s="24">
        <v>-74.051812499999997</v>
      </c>
      <c r="G33214" s="24">
        <v>4.6789375</v>
      </c>
    </row>
    <row r="33215" spans="1:7" ht="15.6">
      <c r="A33215" s="13" t="s">
        <v>3015</v>
      </c>
      <c r="B33215" s="14" t="s">
        <v>2921</v>
      </c>
      <c r="C33215" s="14">
        <v>36</v>
      </c>
      <c r="D33215" s="14" t="s">
        <v>2930</v>
      </c>
      <c r="E33215" s="14" t="s">
        <v>2926</v>
      </c>
      <c r="F33215" s="24">
        <v>-74.051937499999994</v>
      </c>
      <c r="G33215" s="24">
        <v>4.6788125000000003</v>
      </c>
    </row>
    <row r="33216" spans="1:7" ht="15.6">
      <c r="A33216" s="13" t="s">
        <v>3015</v>
      </c>
      <c r="B33216" s="14" t="s">
        <v>2921</v>
      </c>
      <c r="C33216" s="14">
        <v>45</v>
      </c>
      <c r="D33216" s="14" t="s">
        <v>2925</v>
      </c>
      <c r="E33216" s="14" t="s">
        <v>2928</v>
      </c>
      <c r="F33216" s="24">
        <v>-74.0510625</v>
      </c>
      <c r="G33216" s="24">
        <v>4.6784375000000002</v>
      </c>
    </row>
    <row r="33217" spans="1:7" ht="15.6">
      <c r="A33217" s="13" t="s">
        <v>3015</v>
      </c>
      <c r="B33217" s="14" t="s">
        <v>2924</v>
      </c>
      <c r="C33217" s="14">
        <v>45</v>
      </c>
      <c r="D33217" s="14" t="s">
        <v>2925</v>
      </c>
      <c r="E33217" s="14" t="s">
        <v>2928</v>
      </c>
      <c r="F33217" s="24">
        <v>-74.051312499999995</v>
      </c>
      <c r="G33217" s="24">
        <v>4.6786874999999997</v>
      </c>
    </row>
    <row r="33218" spans="1:7" ht="15.6">
      <c r="A33218" s="13" t="s">
        <v>3015</v>
      </c>
      <c r="B33218" s="14" t="s">
        <v>2924</v>
      </c>
      <c r="C33218" s="14">
        <v>18</v>
      </c>
      <c r="D33218" s="14" t="s">
        <v>2925</v>
      </c>
      <c r="E33218" s="14" t="s">
        <v>2926</v>
      </c>
      <c r="F33218" s="24">
        <v>-74.052062500000005</v>
      </c>
      <c r="G33218" s="24">
        <v>4.6785625</v>
      </c>
    </row>
    <row r="33219" spans="1:7" ht="15.6">
      <c r="A33219" s="13" t="s">
        <v>3015</v>
      </c>
      <c r="B33219" s="14" t="s">
        <v>2921</v>
      </c>
      <c r="C33219" s="14">
        <v>49</v>
      </c>
      <c r="D33219" s="14" t="s">
        <v>2925</v>
      </c>
      <c r="E33219" s="14" t="s">
        <v>2923</v>
      </c>
      <c r="F33219" s="24">
        <v>-74.104062499999998</v>
      </c>
      <c r="G33219" s="24">
        <v>4.6709375</v>
      </c>
    </row>
    <row r="33220" spans="1:7" ht="15.6">
      <c r="A33220" s="13" t="s">
        <v>3015</v>
      </c>
      <c r="B33220" s="14" t="s">
        <v>2921</v>
      </c>
      <c r="C33220" s="14">
        <v>36</v>
      </c>
      <c r="D33220" s="14" t="s">
        <v>2930</v>
      </c>
      <c r="E33220" s="14" t="s">
        <v>2928</v>
      </c>
      <c r="F33220" s="24">
        <v>-74.052562499999993</v>
      </c>
      <c r="G33220" s="24">
        <v>4.6804375</v>
      </c>
    </row>
    <row r="33221" spans="1:7" ht="15.6">
      <c r="A33221" s="13" t="s">
        <v>3015</v>
      </c>
      <c r="B33221" s="14" t="s">
        <v>2921</v>
      </c>
      <c r="C33221" s="14">
        <v>25</v>
      </c>
      <c r="D33221" s="14" t="s">
        <v>2925</v>
      </c>
      <c r="E33221" s="14" t="s">
        <v>2927</v>
      </c>
      <c r="F33221" s="24">
        <v>-74.054312499999995</v>
      </c>
      <c r="G33221" s="24">
        <v>4.6794374999999997</v>
      </c>
    </row>
    <row r="33222" spans="1:7" ht="15.6">
      <c r="A33222" s="13" t="s">
        <v>3015</v>
      </c>
      <c r="B33222" s="14" t="s">
        <v>2924</v>
      </c>
      <c r="C33222" s="14">
        <v>49</v>
      </c>
      <c r="D33222" s="14" t="s">
        <v>2925</v>
      </c>
      <c r="E33222" s="14" t="s">
        <v>2927</v>
      </c>
      <c r="F33222" s="24">
        <v>-74.051562500000003</v>
      </c>
      <c r="G33222" s="24">
        <v>4.6775624999999996</v>
      </c>
    </row>
    <row r="33223" spans="1:7" ht="15.6">
      <c r="A33223" s="13" t="s">
        <v>3015</v>
      </c>
      <c r="B33223" s="14" t="s">
        <v>2921</v>
      </c>
      <c r="C33223" s="14">
        <v>19</v>
      </c>
      <c r="D33223" s="14" t="s">
        <v>2929</v>
      </c>
      <c r="E33223" s="14" t="s">
        <v>2928</v>
      </c>
      <c r="F33223" s="24">
        <v>-74.052937499999999</v>
      </c>
      <c r="G33223" s="24">
        <v>4.6783124999999997</v>
      </c>
    </row>
    <row r="33224" spans="1:7" ht="15.6">
      <c r="A33224" s="13" t="s">
        <v>3015</v>
      </c>
      <c r="B33224" s="14" t="s">
        <v>2924</v>
      </c>
      <c r="C33224" s="14">
        <v>32</v>
      </c>
      <c r="D33224" s="14" t="s">
        <v>2925</v>
      </c>
      <c r="E33224" s="14" t="s">
        <v>2926</v>
      </c>
      <c r="F33224" s="24">
        <v>-74.052687500000005</v>
      </c>
      <c r="G33224" s="24">
        <v>4.6795625000000003</v>
      </c>
    </row>
    <row r="33225" spans="1:7" ht="15.6">
      <c r="A33225" s="13" t="s">
        <v>3015</v>
      </c>
      <c r="B33225" s="14" t="s">
        <v>2924</v>
      </c>
      <c r="C33225" s="14">
        <v>14</v>
      </c>
      <c r="D33225" s="14" t="s">
        <v>2930</v>
      </c>
      <c r="E33225" s="14" t="s">
        <v>2926</v>
      </c>
      <c r="F33225" s="24">
        <v>-74.052312499999999</v>
      </c>
      <c r="G33225" s="24">
        <v>4.6793125</v>
      </c>
    </row>
    <row r="33226" spans="1:7" ht="15.6">
      <c r="A33226" s="13" t="s">
        <v>3015</v>
      </c>
      <c r="B33226" s="14" t="s">
        <v>2921</v>
      </c>
      <c r="C33226" s="14">
        <v>17</v>
      </c>
      <c r="D33226" s="14" t="s">
        <v>2930</v>
      </c>
      <c r="E33226" s="14" t="s">
        <v>2926</v>
      </c>
      <c r="F33226" s="24">
        <v>-74.052312499999999</v>
      </c>
      <c r="G33226" s="24">
        <v>4.6793125</v>
      </c>
    </row>
    <row r="33227" spans="1:7" ht="15.6">
      <c r="A33227" s="13" t="s">
        <v>3015</v>
      </c>
      <c r="B33227" s="14" t="s">
        <v>2921</v>
      </c>
      <c r="C33227" s="14">
        <v>45</v>
      </c>
      <c r="D33227" s="14" t="s">
        <v>2922</v>
      </c>
      <c r="E33227" s="14" t="s">
        <v>2926</v>
      </c>
      <c r="F33227" s="24">
        <v>-74.035312500000003</v>
      </c>
      <c r="G33227" s="24">
        <v>4.7643125</v>
      </c>
    </row>
    <row r="33228" spans="1:7" ht="15.6">
      <c r="A33228" s="13" t="s">
        <v>3015</v>
      </c>
      <c r="B33228" s="14" t="s">
        <v>2921</v>
      </c>
      <c r="C33228" s="14">
        <v>51</v>
      </c>
      <c r="D33228" s="14" t="s">
        <v>2925</v>
      </c>
      <c r="E33228" s="14" t="s">
        <v>2928</v>
      </c>
      <c r="F33228" s="24">
        <v>-74.053562499999998</v>
      </c>
      <c r="G33228" s="24">
        <v>4.6799375000000003</v>
      </c>
    </row>
    <row r="33229" spans="1:7" ht="15.6">
      <c r="A33229" s="13" t="s">
        <v>3015</v>
      </c>
      <c r="B33229" s="14" t="s">
        <v>2924</v>
      </c>
      <c r="C33229" s="14">
        <v>31</v>
      </c>
      <c r="D33229" s="14" t="s">
        <v>2922</v>
      </c>
      <c r="E33229" s="14" t="s">
        <v>2927</v>
      </c>
      <c r="F33229" s="24">
        <v>-74.021562500000002</v>
      </c>
      <c r="G33229" s="24">
        <v>4.7361874999999998</v>
      </c>
    </row>
    <row r="33230" spans="1:7" ht="15.6">
      <c r="A33230" s="13" t="s">
        <v>3015</v>
      </c>
      <c r="B33230" s="14" t="s">
        <v>2924</v>
      </c>
      <c r="C33230" s="14">
        <v>39</v>
      </c>
      <c r="D33230" s="14" t="s">
        <v>2925</v>
      </c>
      <c r="E33230" s="14" t="s">
        <v>2926</v>
      </c>
      <c r="F33230" s="24">
        <v>-74.052812500000002</v>
      </c>
      <c r="G33230" s="24">
        <v>4.6786874999999997</v>
      </c>
    </row>
    <row r="33231" spans="1:7" ht="15.6">
      <c r="A33231" s="13" t="s">
        <v>3015</v>
      </c>
      <c r="B33231" s="14" t="s">
        <v>2921</v>
      </c>
      <c r="C33231" s="14">
        <v>26</v>
      </c>
      <c r="D33231" s="14" t="s">
        <v>2925</v>
      </c>
      <c r="E33231" s="14" t="s">
        <v>2926</v>
      </c>
      <c r="F33231" s="24">
        <v>-74.052937499999999</v>
      </c>
      <c r="G33231" s="24">
        <v>4.6800625</v>
      </c>
    </row>
    <row r="33232" spans="1:7" ht="15.6">
      <c r="A33232" s="13" t="s">
        <v>3015</v>
      </c>
      <c r="B33232" s="14" t="s">
        <v>2921</v>
      </c>
      <c r="C33232" s="14">
        <v>19</v>
      </c>
      <c r="D33232" s="14" t="s">
        <v>2930</v>
      </c>
      <c r="E33232" s="14" t="s">
        <v>2928</v>
      </c>
      <c r="F33232" s="24">
        <v>-74.091312500000001</v>
      </c>
      <c r="G33232" s="24">
        <v>4.7363125000000004</v>
      </c>
    </row>
    <row r="33233" spans="1:7" ht="15.6">
      <c r="A33233" s="13" t="s">
        <v>3015</v>
      </c>
      <c r="B33233" s="14" t="s">
        <v>2921</v>
      </c>
      <c r="C33233" s="14">
        <v>59</v>
      </c>
      <c r="D33233" s="14" t="s">
        <v>2922</v>
      </c>
      <c r="E33233" s="14" t="s">
        <v>2923</v>
      </c>
      <c r="F33233" s="24">
        <v>-74.047187500000007</v>
      </c>
      <c r="G33233" s="24">
        <v>4.6775624999999996</v>
      </c>
    </row>
    <row r="33234" spans="1:7" ht="15.6">
      <c r="A33234" s="13" t="s">
        <v>3015</v>
      </c>
      <c r="B33234" s="14" t="s">
        <v>2924</v>
      </c>
      <c r="C33234" s="14">
        <v>24</v>
      </c>
      <c r="D33234" s="14" t="s">
        <v>2922</v>
      </c>
      <c r="E33234" s="14" t="s">
        <v>2928</v>
      </c>
      <c r="F33234" s="24">
        <v>-74.139937500000002</v>
      </c>
      <c r="G33234" s="24">
        <v>4.6759374999999999</v>
      </c>
    </row>
    <row r="33235" spans="1:7" ht="15.6">
      <c r="A33235" s="13" t="s">
        <v>3015</v>
      </c>
      <c r="B33235" s="14" t="s">
        <v>2924</v>
      </c>
      <c r="C33235" s="14">
        <v>28</v>
      </c>
      <c r="D33235" s="14" t="s">
        <v>2925</v>
      </c>
      <c r="E33235" s="14" t="s">
        <v>2926</v>
      </c>
      <c r="F33235" s="24">
        <v>-74.051937499999994</v>
      </c>
      <c r="G33235" s="24">
        <v>4.6786874999999997</v>
      </c>
    </row>
    <row r="33236" spans="1:7" ht="15.6">
      <c r="A33236" s="13" t="s">
        <v>3015</v>
      </c>
      <c r="B33236" s="14" t="s">
        <v>2924</v>
      </c>
      <c r="C33236" s="14">
        <v>41</v>
      </c>
      <c r="D33236" s="14" t="s">
        <v>2925</v>
      </c>
      <c r="E33236" s="14" t="s">
        <v>2926</v>
      </c>
      <c r="F33236" s="24">
        <v>-74.052812500000002</v>
      </c>
      <c r="G33236" s="24">
        <v>4.6785625</v>
      </c>
    </row>
    <row r="33237" spans="1:7" ht="15.6">
      <c r="A33237" s="13" t="s">
        <v>3015</v>
      </c>
      <c r="B33237" s="14" t="s">
        <v>2921</v>
      </c>
      <c r="C33237" s="14">
        <v>37</v>
      </c>
      <c r="D33237" s="14" t="s">
        <v>2922</v>
      </c>
      <c r="E33237" s="14" t="s">
        <v>2923</v>
      </c>
      <c r="F33237" s="24">
        <v>-74.113062499999998</v>
      </c>
      <c r="G33237" s="24">
        <v>4.7490625</v>
      </c>
    </row>
    <row r="33238" spans="1:7" ht="15.6">
      <c r="A33238" s="13" t="s">
        <v>3015</v>
      </c>
      <c r="B33238" s="14" t="s">
        <v>2921</v>
      </c>
      <c r="C33238" s="14">
        <v>62</v>
      </c>
      <c r="D33238" s="14" t="s">
        <v>2922</v>
      </c>
      <c r="E33238" s="14" t="s">
        <v>2928</v>
      </c>
      <c r="F33238" s="24">
        <v>-74.137562500000001</v>
      </c>
      <c r="G33238" s="24">
        <v>4.7079374999999999</v>
      </c>
    </row>
    <row r="33239" spans="1:7" ht="15.6">
      <c r="A33239" s="13" t="s">
        <v>3015</v>
      </c>
      <c r="B33239" s="14" t="s">
        <v>2924</v>
      </c>
      <c r="C33239" s="14">
        <v>66</v>
      </c>
      <c r="D33239" s="14" t="s">
        <v>2930</v>
      </c>
      <c r="E33239" s="14" t="s">
        <v>2928</v>
      </c>
      <c r="F33239" s="24">
        <v>-74.050812500000006</v>
      </c>
      <c r="G33239" s="24">
        <v>4.6794374999999997</v>
      </c>
    </row>
    <row r="33240" spans="1:7" ht="15.6">
      <c r="A33240" s="13" t="s">
        <v>3015</v>
      </c>
      <c r="B33240" s="14" t="s">
        <v>2921</v>
      </c>
      <c r="C33240" s="14">
        <v>41</v>
      </c>
      <c r="D33240" s="14" t="s">
        <v>2925</v>
      </c>
      <c r="E33240" s="14" t="s">
        <v>2928</v>
      </c>
      <c r="F33240" s="24">
        <v>-74.050812500000006</v>
      </c>
      <c r="G33240" s="24">
        <v>4.6794374999999997</v>
      </c>
    </row>
    <row r="33241" spans="1:7" ht="15.6">
      <c r="A33241" s="13" t="s">
        <v>3015</v>
      </c>
      <c r="B33241" s="14" t="s">
        <v>2924</v>
      </c>
      <c r="C33241" s="14">
        <v>55</v>
      </c>
      <c r="D33241" s="14" t="s">
        <v>2922</v>
      </c>
      <c r="E33241" s="14" t="s">
        <v>2927</v>
      </c>
      <c r="F33241" s="24">
        <v>-74.052437499999996</v>
      </c>
      <c r="G33241" s="24">
        <v>4.6811875000000001</v>
      </c>
    </row>
    <row r="33242" spans="1:7" ht="15.6">
      <c r="A33242" s="13" t="s">
        <v>3015</v>
      </c>
      <c r="B33242" s="14" t="s">
        <v>2921</v>
      </c>
      <c r="C33242" s="14">
        <v>72</v>
      </c>
      <c r="D33242" s="14" t="s">
        <v>2930</v>
      </c>
      <c r="E33242" s="14" t="s">
        <v>2926</v>
      </c>
      <c r="F33242" s="24">
        <v>-74.052562499999993</v>
      </c>
      <c r="G33242" s="24">
        <v>4.6790624999999997</v>
      </c>
    </row>
    <row r="33243" spans="1:7" ht="15.6">
      <c r="A33243" s="13" t="s">
        <v>3015</v>
      </c>
      <c r="B33243" s="14" t="s">
        <v>2924</v>
      </c>
      <c r="C33243" s="14">
        <v>22</v>
      </c>
      <c r="D33243" s="14" t="s">
        <v>2925</v>
      </c>
      <c r="E33243" s="14" t="s">
        <v>2926</v>
      </c>
      <c r="F33243" s="24">
        <v>-74.052062500000005</v>
      </c>
      <c r="G33243" s="24">
        <v>4.6791875000000003</v>
      </c>
    </row>
    <row r="33244" spans="1:7" ht="15.6">
      <c r="A33244" s="13" t="s">
        <v>3015</v>
      </c>
      <c r="B33244" s="14" t="s">
        <v>2924</v>
      </c>
      <c r="C33244" s="14">
        <v>16</v>
      </c>
      <c r="D33244" s="14" t="s">
        <v>2930</v>
      </c>
      <c r="E33244" s="14" t="s">
        <v>2926</v>
      </c>
      <c r="F33244" s="24">
        <v>-74.052187500000002</v>
      </c>
      <c r="G33244" s="24">
        <v>4.6791875000000003</v>
      </c>
    </row>
    <row r="33245" spans="1:7" ht="15.6">
      <c r="A33245" s="13" t="s">
        <v>3015</v>
      </c>
      <c r="B33245" s="14" t="s">
        <v>2921</v>
      </c>
      <c r="C33245" s="14">
        <v>21</v>
      </c>
      <c r="D33245" s="14" t="s">
        <v>2925</v>
      </c>
      <c r="E33245" s="14" t="s">
        <v>2926</v>
      </c>
      <c r="F33245" s="24">
        <v>-74.092062499999997</v>
      </c>
      <c r="G33245" s="24">
        <v>4.7190624999999997</v>
      </c>
    </row>
    <row r="33246" spans="1:7" ht="15.6">
      <c r="A33246" s="13" t="s">
        <v>3016</v>
      </c>
      <c r="B33246" s="14" t="s">
        <v>2921</v>
      </c>
      <c r="C33246" s="14">
        <v>41</v>
      </c>
      <c r="D33246" s="14" t="s">
        <v>2925</v>
      </c>
      <c r="E33246" s="14" t="s">
        <v>2926</v>
      </c>
      <c r="F33246" s="24">
        <v>-74.071437500000002</v>
      </c>
      <c r="G33246" s="24">
        <v>4.6014375000000003</v>
      </c>
    </row>
    <row r="33247" spans="1:7" ht="15.6">
      <c r="A33247" s="13" t="s">
        <v>3016</v>
      </c>
      <c r="B33247" s="14" t="s">
        <v>2924</v>
      </c>
      <c r="C33247" s="14">
        <v>28</v>
      </c>
      <c r="D33247" s="14" t="s">
        <v>2925</v>
      </c>
      <c r="E33247" s="14" t="s">
        <v>2926</v>
      </c>
      <c r="F33247" s="24">
        <v>-74.071562499999999</v>
      </c>
      <c r="G33247" s="24">
        <v>4.6013124999999997</v>
      </c>
    </row>
    <row r="33248" spans="1:7" ht="15.6">
      <c r="A33248" s="13" t="s">
        <v>3016</v>
      </c>
      <c r="B33248" s="14" t="s">
        <v>2921</v>
      </c>
      <c r="C33248" s="14">
        <v>33</v>
      </c>
      <c r="D33248" s="14" t="s">
        <v>2925</v>
      </c>
      <c r="E33248" s="14" t="s">
        <v>2926</v>
      </c>
      <c r="F33248" s="24">
        <v>-74.071437500000002</v>
      </c>
      <c r="G33248" s="24">
        <v>4.6014375000000003</v>
      </c>
    </row>
    <row r="33249" spans="1:7" ht="15.6">
      <c r="A33249" s="13" t="s">
        <v>3016</v>
      </c>
      <c r="B33249" s="14" t="s">
        <v>2921</v>
      </c>
      <c r="C33249" s="14">
        <v>36</v>
      </c>
      <c r="D33249" s="14" t="s">
        <v>2925</v>
      </c>
      <c r="E33249" s="14" t="s">
        <v>2926</v>
      </c>
      <c r="F33249" s="24">
        <v>-74.071437500000002</v>
      </c>
      <c r="G33249" s="24">
        <v>4.6014375000000003</v>
      </c>
    </row>
    <row r="33250" spans="1:7" ht="15.6">
      <c r="A33250" s="13" t="s">
        <v>3015</v>
      </c>
      <c r="B33250" s="14" t="s">
        <v>2924</v>
      </c>
      <c r="C33250" s="14">
        <v>26</v>
      </c>
      <c r="D33250" s="14" t="s">
        <v>2925</v>
      </c>
      <c r="E33250" s="14" t="s">
        <v>2928</v>
      </c>
      <c r="F33250" s="24">
        <v>-74.051937499999994</v>
      </c>
      <c r="G33250" s="24">
        <v>4.6783124999999997</v>
      </c>
    </row>
    <row r="33251" spans="1:7" ht="15.6">
      <c r="A33251" s="13" t="s">
        <v>3015</v>
      </c>
      <c r="B33251" s="14" t="s">
        <v>2921</v>
      </c>
      <c r="C33251" s="14">
        <v>33</v>
      </c>
      <c r="D33251" s="14" t="s">
        <v>2922</v>
      </c>
      <c r="E33251" s="14" t="s">
        <v>2927</v>
      </c>
      <c r="F33251" s="24">
        <v>-74.053687499999995</v>
      </c>
      <c r="G33251" s="24">
        <v>4.6778124999999999</v>
      </c>
    </row>
    <row r="33252" spans="1:7" ht="15.6">
      <c r="A33252" s="13" t="s">
        <v>3016</v>
      </c>
      <c r="B33252" s="14" t="s">
        <v>2924</v>
      </c>
      <c r="C33252" s="14">
        <v>24</v>
      </c>
      <c r="D33252" s="14" t="s">
        <v>2925</v>
      </c>
      <c r="E33252" s="14" t="s">
        <v>2926</v>
      </c>
      <c r="F33252" s="24">
        <v>-74.071812499999993</v>
      </c>
      <c r="G33252" s="24">
        <v>4.6011875</v>
      </c>
    </row>
    <row r="33253" spans="1:7" ht="15.6">
      <c r="A33253" s="13" t="s">
        <v>3016</v>
      </c>
      <c r="B33253" s="14" t="s">
        <v>2921</v>
      </c>
      <c r="C33253" s="14">
        <v>24</v>
      </c>
      <c r="D33253" s="14" t="s">
        <v>2925</v>
      </c>
      <c r="E33253" s="14" t="s">
        <v>2926</v>
      </c>
      <c r="F33253" s="24">
        <v>-74.071187499999994</v>
      </c>
      <c r="G33253" s="24">
        <v>4.6020624999999997</v>
      </c>
    </row>
    <row r="33254" spans="1:7" ht="15.6">
      <c r="A33254" s="13" t="s">
        <v>3016</v>
      </c>
      <c r="B33254" s="14" t="s">
        <v>2921</v>
      </c>
      <c r="C33254" s="14">
        <v>29</v>
      </c>
      <c r="D33254" s="14" t="s">
        <v>2925</v>
      </c>
      <c r="E33254" s="14" t="s">
        <v>2926</v>
      </c>
      <c r="F33254" s="24">
        <v>-74.071062499999996</v>
      </c>
      <c r="G33254" s="24">
        <v>4.6024374999999997</v>
      </c>
    </row>
    <row r="33255" spans="1:7" ht="15.6">
      <c r="A33255" s="13" t="s">
        <v>3015</v>
      </c>
      <c r="B33255" s="14" t="s">
        <v>2924</v>
      </c>
      <c r="C33255" s="14">
        <v>30</v>
      </c>
      <c r="D33255" s="14" t="s">
        <v>2925</v>
      </c>
      <c r="E33255" s="14" t="s">
        <v>2923</v>
      </c>
      <c r="F33255" s="24">
        <v>-74.046562499999993</v>
      </c>
      <c r="G33255" s="24">
        <v>4.6708125000000003</v>
      </c>
    </row>
    <row r="33256" spans="1:7" ht="15.6">
      <c r="A33256" s="13" t="s">
        <v>3016</v>
      </c>
      <c r="B33256" s="14" t="s">
        <v>2924</v>
      </c>
      <c r="C33256" s="14">
        <v>49</v>
      </c>
      <c r="D33256" s="14" t="s">
        <v>2925</v>
      </c>
      <c r="E33256" s="14" t="s">
        <v>2928</v>
      </c>
      <c r="F33256" s="24">
        <v>-74.070687500000005</v>
      </c>
      <c r="G33256" s="24">
        <v>4.6034375000000001</v>
      </c>
    </row>
    <row r="33257" spans="1:7" ht="15.6">
      <c r="A33257" s="13" t="s">
        <v>3016</v>
      </c>
      <c r="B33257" s="14" t="s">
        <v>2921</v>
      </c>
      <c r="C33257" s="14">
        <v>21</v>
      </c>
      <c r="D33257" s="14" t="s">
        <v>2925</v>
      </c>
      <c r="E33257" s="14" t="s">
        <v>2928</v>
      </c>
      <c r="F33257" s="24">
        <v>-74.070562499999994</v>
      </c>
      <c r="G33257" s="24">
        <v>4.6034375000000001</v>
      </c>
    </row>
    <row r="33258" spans="1:7" ht="15.6">
      <c r="A33258" s="13" t="s">
        <v>3015</v>
      </c>
      <c r="B33258" s="14" t="s">
        <v>2924</v>
      </c>
      <c r="C33258" s="14">
        <v>36</v>
      </c>
      <c r="D33258" s="14" t="s">
        <v>2925</v>
      </c>
      <c r="E33258" s="14" t="s">
        <v>2928</v>
      </c>
      <c r="F33258" s="24">
        <v>-74.053562499999998</v>
      </c>
      <c r="G33258" s="24">
        <v>4.6790624999999997</v>
      </c>
    </row>
    <row r="33259" spans="1:7" ht="15.6">
      <c r="A33259" s="13" t="s">
        <v>3016</v>
      </c>
      <c r="B33259" s="14" t="s">
        <v>2921</v>
      </c>
      <c r="C33259" s="14">
        <v>33</v>
      </c>
      <c r="D33259" s="14" t="s">
        <v>2925</v>
      </c>
      <c r="E33259" s="14" t="s">
        <v>2926</v>
      </c>
      <c r="F33259" s="24">
        <v>-74.071437500000002</v>
      </c>
      <c r="G33259" s="24">
        <v>4.6020624999999997</v>
      </c>
    </row>
    <row r="33260" spans="1:7" ht="15.6">
      <c r="A33260" s="13" t="s">
        <v>3016</v>
      </c>
      <c r="B33260" s="14" t="s">
        <v>2921</v>
      </c>
      <c r="C33260" s="14">
        <v>23</v>
      </c>
      <c r="D33260" s="14" t="s">
        <v>2925</v>
      </c>
      <c r="E33260" s="14" t="s">
        <v>2928</v>
      </c>
      <c r="F33260" s="24">
        <v>-74.071562499999999</v>
      </c>
      <c r="G33260" s="24">
        <v>4.6028124999999998</v>
      </c>
    </row>
    <row r="33261" spans="1:7" ht="15.6">
      <c r="A33261" s="13" t="s">
        <v>3015</v>
      </c>
      <c r="B33261" s="14" t="s">
        <v>2921</v>
      </c>
      <c r="C33261" s="14">
        <v>39</v>
      </c>
      <c r="D33261" s="14" t="s">
        <v>2925</v>
      </c>
      <c r="E33261" s="14" t="s">
        <v>2927</v>
      </c>
      <c r="F33261" s="24">
        <v>-74.199812499999993</v>
      </c>
      <c r="G33261" s="24">
        <v>4.6151875000000002</v>
      </c>
    </row>
    <row r="33262" spans="1:7" ht="15.6">
      <c r="A33262" s="13" t="s">
        <v>3016</v>
      </c>
      <c r="B33262" s="14" t="s">
        <v>2921</v>
      </c>
      <c r="C33262" s="14">
        <v>25</v>
      </c>
      <c r="D33262" s="14" t="s">
        <v>2925</v>
      </c>
      <c r="E33262" s="14" t="s">
        <v>2928</v>
      </c>
      <c r="F33262" s="24">
        <v>-74.072187499999998</v>
      </c>
      <c r="G33262" s="24">
        <v>4.6015625</v>
      </c>
    </row>
    <row r="33263" spans="1:7" ht="15.6">
      <c r="A33263" s="13" t="s">
        <v>3016</v>
      </c>
      <c r="B33263" s="14" t="s">
        <v>2924</v>
      </c>
      <c r="C33263" s="14">
        <v>27</v>
      </c>
      <c r="D33263" s="14" t="s">
        <v>2925</v>
      </c>
      <c r="E33263" s="14" t="s">
        <v>2926</v>
      </c>
      <c r="F33263" s="24">
        <v>-74.071437500000002</v>
      </c>
      <c r="G33263" s="24">
        <v>4.6019375</v>
      </c>
    </row>
    <row r="33264" spans="1:7" ht="15.6">
      <c r="A33264" s="13" t="s">
        <v>3016</v>
      </c>
      <c r="B33264" s="14" t="s">
        <v>2921</v>
      </c>
      <c r="C33264" s="14">
        <v>27</v>
      </c>
      <c r="D33264" s="14" t="s">
        <v>2925</v>
      </c>
      <c r="E33264" s="14" t="s">
        <v>2926</v>
      </c>
      <c r="F33264" s="24">
        <v>-74.071562499999999</v>
      </c>
      <c r="G33264" s="24">
        <v>4.6014375000000003</v>
      </c>
    </row>
    <row r="33265" spans="1:7" ht="15.6">
      <c r="A33265" s="13" t="s">
        <v>3016</v>
      </c>
      <c r="B33265" s="14" t="s">
        <v>2924</v>
      </c>
      <c r="C33265" s="14">
        <v>25</v>
      </c>
      <c r="D33265" s="14" t="s">
        <v>2925</v>
      </c>
      <c r="E33265" s="14" t="s">
        <v>2928</v>
      </c>
      <c r="F33265" s="24">
        <v>-74.072187499999998</v>
      </c>
      <c r="G33265" s="24">
        <v>4.6015625</v>
      </c>
    </row>
    <row r="33266" spans="1:7" ht="15.6">
      <c r="A33266" s="13" t="s">
        <v>3016</v>
      </c>
      <c r="B33266" s="14" t="s">
        <v>2924</v>
      </c>
      <c r="C33266" s="14">
        <v>35</v>
      </c>
      <c r="D33266" s="14" t="s">
        <v>2925</v>
      </c>
      <c r="E33266" s="14" t="s">
        <v>2926</v>
      </c>
      <c r="F33266" s="24">
        <v>-74.071437500000002</v>
      </c>
      <c r="G33266" s="24">
        <v>4.6014375000000003</v>
      </c>
    </row>
    <row r="33267" spans="1:7" ht="15.6">
      <c r="A33267" s="13" t="s">
        <v>3016</v>
      </c>
      <c r="B33267" s="14" t="s">
        <v>2921</v>
      </c>
      <c r="C33267" s="14">
        <v>38</v>
      </c>
      <c r="D33267" s="14" t="s">
        <v>2925</v>
      </c>
      <c r="E33267" s="14" t="s">
        <v>2926</v>
      </c>
      <c r="F33267" s="24">
        <v>-74.071437500000002</v>
      </c>
      <c r="G33267" s="24">
        <v>4.6014375000000003</v>
      </c>
    </row>
    <row r="33268" spans="1:7" ht="15.6">
      <c r="A33268" s="13" t="s">
        <v>3016</v>
      </c>
      <c r="B33268" s="14" t="s">
        <v>2924</v>
      </c>
      <c r="C33268" s="14">
        <v>26</v>
      </c>
      <c r="D33268" s="14" t="s">
        <v>2925</v>
      </c>
      <c r="E33268" s="14" t="s">
        <v>2926</v>
      </c>
      <c r="F33268" s="24">
        <v>-74.071437500000002</v>
      </c>
      <c r="G33268" s="24">
        <v>4.6014375000000003</v>
      </c>
    </row>
    <row r="33269" spans="1:7" ht="15.6">
      <c r="A33269" s="13" t="s">
        <v>3016</v>
      </c>
      <c r="B33269" s="14" t="s">
        <v>2924</v>
      </c>
      <c r="C33269" s="14">
        <v>26</v>
      </c>
      <c r="D33269" s="14" t="s">
        <v>2925</v>
      </c>
      <c r="E33269" s="14" t="s">
        <v>2926</v>
      </c>
      <c r="F33269" s="24">
        <v>-74.071437500000002</v>
      </c>
      <c r="G33269" s="24">
        <v>4.6014375000000003</v>
      </c>
    </row>
    <row r="33270" spans="1:7" ht="15.6">
      <c r="A33270" s="13" t="s">
        <v>3016</v>
      </c>
      <c r="B33270" s="14" t="s">
        <v>2921</v>
      </c>
      <c r="C33270" s="14">
        <v>23</v>
      </c>
      <c r="D33270" s="14" t="s">
        <v>2925</v>
      </c>
      <c r="E33270" s="14" t="s">
        <v>2926</v>
      </c>
      <c r="F33270" s="24">
        <v>-74.070937499999999</v>
      </c>
      <c r="G33270" s="24">
        <v>4.6014375000000003</v>
      </c>
    </row>
    <row r="33271" spans="1:7" ht="15.6">
      <c r="A33271" s="13" t="s">
        <v>3016</v>
      </c>
      <c r="B33271" s="14" t="s">
        <v>2924</v>
      </c>
      <c r="C33271" s="14">
        <v>34</v>
      </c>
      <c r="D33271" s="14" t="s">
        <v>2925</v>
      </c>
      <c r="E33271" s="14" t="s">
        <v>2926</v>
      </c>
      <c r="F33271" s="24">
        <v>-74.070812500000002</v>
      </c>
      <c r="G33271" s="24">
        <v>4.6011875</v>
      </c>
    </row>
    <row r="33272" spans="1:7" ht="15.6">
      <c r="A33272" s="13" t="s">
        <v>3016</v>
      </c>
      <c r="B33272" s="14" t="s">
        <v>2924</v>
      </c>
      <c r="C33272" s="14">
        <v>21</v>
      </c>
      <c r="D33272" s="14" t="s">
        <v>2925</v>
      </c>
      <c r="E33272" s="14" t="s">
        <v>2926</v>
      </c>
      <c r="F33272" s="24">
        <v>-74.070687500000005</v>
      </c>
      <c r="G33272" s="24">
        <v>4.6013124999999997</v>
      </c>
    </row>
    <row r="33273" spans="1:7" ht="15.6">
      <c r="A33273" s="13" t="s">
        <v>3016</v>
      </c>
      <c r="B33273" s="14" t="s">
        <v>2921</v>
      </c>
      <c r="C33273" s="14">
        <v>29</v>
      </c>
      <c r="D33273" s="14" t="s">
        <v>2925</v>
      </c>
      <c r="E33273" s="14" t="s">
        <v>2926</v>
      </c>
      <c r="F33273" s="24">
        <v>-74.070812500000002</v>
      </c>
      <c r="G33273" s="24">
        <v>4.6014375000000003</v>
      </c>
    </row>
    <row r="33274" spans="1:7" ht="15.6">
      <c r="A33274" s="13" t="s">
        <v>3016</v>
      </c>
      <c r="B33274" s="14" t="s">
        <v>2921</v>
      </c>
      <c r="C33274" s="14">
        <v>22</v>
      </c>
      <c r="D33274" s="14" t="s">
        <v>2925</v>
      </c>
      <c r="E33274" s="14" t="s">
        <v>2926</v>
      </c>
      <c r="F33274" s="24">
        <v>-74.070937499999999</v>
      </c>
      <c r="G33274" s="24">
        <v>4.6014375000000003</v>
      </c>
    </row>
    <row r="33275" spans="1:7" ht="15.6">
      <c r="A33275" s="13" t="s">
        <v>3016</v>
      </c>
      <c r="B33275" s="14" t="s">
        <v>2921</v>
      </c>
      <c r="C33275" s="14">
        <v>30</v>
      </c>
      <c r="D33275" s="14" t="s">
        <v>2925</v>
      </c>
      <c r="E33275" s="14" t="s">
        <v>2926</v>
      </c>
      <c r="F33275" s="24">
        <v>-74.071437500000002</v>
      </c>
      <c r="G33275" s="24">
        <v>4.6014375000000003</v>
      </c>
    </row>
    <row r="33276" spans="1:7" ht="15.6">
      <c r="A33276" s="13" t="s">
        <v>3016</v>
      </c>
      <c r="B33276" s="14" t="s">
        <v>2924</v>
      </c>
      <c r="C33276" s="14">
        <v>34</v>
      </c>
      <c r="D33276" s="14" t="s">
        <v>2925</v>
      </c>
      <c r="E33276" s="14" t="s">
        <v>2926</v>
      </c>
      <c r="F33276" s="24">
        <v>-74.071437500000002</v>
      </c>
      <c r="G33276" s="24">
        <v>4.6014375000000003</v>
      </c>
    </row>
    <row r="33277" spans="1:7" ht="15.6">
      <c r="A33277" s="13" t="s">
        <v>3016</v>
      </c>
      <c r="B33277" s="14" t="s">
        <v>2924</v>
      </c>
      <c r="C33277" s="14">
        <v>25</v>
      </c>
      <c r="D33277" s="14" t="s">
        <v>2925</v>
      </c>
      <c r="E33277" s="14" t="s">
        <v>2926</v>
      </c>
      <c r="F33277" s="24">
        <v>-74.071937500000004</v>
      </c>
      <c r="G33277" s="24">
        <v>4.6014375000000003</v>
      </c>
    </row>
    <row r="33278" spans="1:7" ht="15.6">
      <c r="A33278" s="13" t="s">
        <v>3016</v>
      </c>
      <c r="B33278" s="14" t="s">
        <v>2921</v>
      </c>
      <c r="C33278" s="14">
        <v>26</v>
      </c>
      <c r="D33278" s="14" t="s">
        <v>2925</v>
      </c>
      <c r="E33278" s="14" t="s">
        <v>2928</v>
      </c>
      <c r="F33278" s="24">
        <v>-74.072187499999998</v>
      </c>
      <c r="G33278" s="24">
        <v>4.6008125</v>
      </c>
    </row>
    <row r="33279" spans="1:7" ht="15.6">
      <c r="A33279" s="13" t="s">
        <v>3016</v>
      </c>
      <c r="B33279" s="14" t="s">
        <v>2921</v>
      </c>
      <c r="C33279" s="14">
        <v>36</v>
      </c>
      <c r="D33279" s="14" t="s">
        <v>2925</v>
      </c>
      <c r="E33279" s="14" t="s">
        <v>2928</v>
      </c>
      <c r="F33279" s="24">
        <v>-74.072312499999995</v>
      </c>
      <c r="G33279" s="24">
        <v>4.6015625</v>
      </c>
    </row>
    <row r="33280" spans="1:7" ht="15.6">
      <c r="A33280" s="13" t="s">
        <v>3016</v>
      </c>
      <c r="B33280" s="14" t="s">
        <v>2924</v>
      </c>
      <c r="C33280" s="14">
        <v>31</v>
      </c>
      <c r="D33280" s="14" t="s">
        <v>2925</v>
      </c>
      <c r="E33280" s="14" t="s">
        <v>2926</v>
      </c>
      <c r="F33280" s="24">
        <v>-74.072187499999998</v>
      </c>
      <c r="G33280" s="24">
        <v>4.6016874999999997</v>
      </c>
    </row>
    <row r="33281" spans="1:7" ht="15.6">
      <c r="A33281" s="13" t="s">
        <v>3016</v>
      </c>
      <c r="B33281" s="14" t="s">
        <v>2924</v>
      </c>
      <c r="C33281" s="14">
        <v>24</v>
      </c>
      <c r="D33281" s="14" t="s">
        <v>2925</v>
      </c>
      <c r="E33281" s="14" t="s">
        <v>2926</v>
      </c>
      <c r="F33281" s="24">
        <v>-74.071687499999996</v>
      </c>
      <c r="G33281" s="24">
        <v>4.6019375</v>
      </c>
    </row>
    <row r="33282" spans="1:7" ht="15.6">
      <c r="A33282" s="13" t="s">
        <v>3016</v>
      </c>
      <c r="B33282" s="14" t="s">
        <v>2921</v>
      </c>
      <c r="C33282" s="14">
        <v>22</v>
      </c>
      <c r="D33282" s="14" t="s">
        <v>2925</v>
      </c>
      <c r="E33282" s="14" t="s">
        <v>2926</v>
      </c>
      <c r="F33282" s="24">
        <v>-74.071687499999996</v>
      </c>
      <c r="G33282" s="24">
        <v>4.6021875000000003</v>
      </c>
    </row>
    <row r="33283" spans="1:7" ht="15.6">
      <c r="A33283" s="13" t="s">
        <v>3016</v>
      </c>
      <c r="B33283" s="14" t="s">
        <v>2921</v>
      </c>
      <c r="C33283" s="14">
        <v>32</v>
      </c>
      <c r="D33283" s="14" t="s">
        <v>2925</v>
      </c>
      <c r="E33283" s="14" t="s">
        <v>2926</v>
      </c>
      <c r="F33283" s="24">
        <v>-74.071437500000002</v>
      </c>
      <c r="G33283" s="24">
        <v>4.6014375000000003</v>
      </c>
    </row>
    <row r="33284" spans="1:7" ht="15.6">
      <c r="A33284" s="13" t="s">
        <v>3016</v>
      </c>
      <c r="B33284" s="14" t="s">
        <v>2924</v>
      </c>
      <c r="C33284" s="14">
        <v>24</v>
      </c>
      <c r="D33284" s="14" t="s">
        <v>2925</v>
      </c>
      <c r="E33284" s="14" t="s">
        <v>2926</v>
      </c>
      <c r="F33284" s="24">
        <v>-74.071437500000002</v>
      </c>
      <c r="G33284" s="24">
        <v>4.6014375000000003</v>
      </c>
    </row>
    <row r="33285" spans="1:7" ht="15.6">
      <c r="A33285" s="13" t="s">
        <v>3016</v>
      </c>
      <c r="B33285" s="14" t="s">
        <v>2921</v>
      </c>
      <c r="C33285" s="14">
        <v>25</v>
      </c>
      <c r="D33285" s="14" t="s">
        <v>2925</v>
      </c>
      <c r="E33285" s="14" t="s">
        <v>2926</v>
      </c>
      <c r="F33285" s="24">
        <v>-74.071062499999996</v>
      </c>
      <c r="G33285" s="24">
        <v>4.6014375000000003</v>
      </c>
    </row>
    <row r="33286" spans="1:7" ht="15.6">
      <c r="A33286" s="13" t="s">
        <v>3015</v>
      </c>
      <c r="B33286" s="14" t="s">
        <v>2924</v>
      </c>
      <c r="C33286" s="14">
        <v>20</v>
      </c>
      <c r="D33286" s="14" t="s">
        <v>2925</v>
      </c>
      <c r="E33286" s="14" t="s">
        <v>2923</v>
      </c>
      <c r="F33286" s="24">
        <v>-74.071062499999996</v>
      </c>
      <c r="G33286" s="24">
        <v>4.6909375000000004</v>
      </c>
    </row>
    <row r="33287" spans="1:7" ht="15.6">
      <c r="A33287" s="13" t="s">
        <v>3015</v>
      </c>
      <c r="B33287" s="14" t="s">
        <v>2924</v>
      </c>
      <c r="C33287" s="14">
        <v>21</v>
      </c>
      <c r="D33287" s="14" t="s">
        <v>2925</v>
      </c>
      <c r="E33287" s="14" t="s">
        <v>2928</v>
      </c>
      <c r="F33287" s="24">
        <v>-74.051187499999997</v>
      </c>
      <c r="G33287" s="24">
        <v>4.6779374999999996</v>
      </c>
    </row>
    <row r="33288" spans="1:7" ht="15.6">
      <c r="A33288" s="13" t="s">
        <v>3015</v>
      </c>
      <c r="B33288" s="14" t="s">
        <v>2924</v>
      </c>
      <c r="C33288" s="14">
        <v>22</v>
      </c>
      <c r="D33288" s="14" t="s">
        <v>2925</v>
      </c>
      <c r="E33288" s="14" t="s">
        <v>2928</v>
      </c>
      <c r="F33288" s="24">
        <v>-74.053437500000001</v>
      </c>
      <c r="G33288" s="24">
        <v>4.6789375</v>
      </c>
    </row>
    <row r="33289" spans="1:7" ht="15.6">
      <c r="A33289" s="13" t="s">
        <v>3015</v>
      </c>
      <c r="B33289" s="14" t="s">
        <v>2924</v>
      </c>
      <c r="C33289" s="14">
        <v>39</v>
      </c>
      <c r="D33289" s="14" t="s">
        <v>2922</v>
      </c>
      <c r="E33289" s="14" t="s">
        <v>2923</v>
      </c>
      <c r="F33289" s="24">
        <v>-74.061437499999997</v>
      </c>
      <c r="G33289" s="24">
        <v>4.6805624999999997</v>
      </c>
    </row>
    <row r="33290" spans="1:7" ht="15.6">
      <c r="A33290" s="13" t="s">
        <v>3015</v>
      </c>
      <c r="B33290" s="14" t="s">
        <v>2924</v>
      </c>
      <c r="C33290" s="14">
        <v>26</v>
      </c>
      <c r="D33290" s="14" t="s">
        <v>2925</v>
      </c>
      <c r="E33290" s="14" t="s">
        <v>2926</v>
      </c>
      <c r="F33290" s="24">
        <v>-74.052812500000002</v>
      </c>
      <c r="G33290" s="24">
        <v>4.6795625000000003</v>
      </c>
    </row>
    <row r="33291" spans="1:7" ht="15.6">
      <c r="A33291" s="13" t="s">
        <v>3015</v>
      </c>
      <c r="B33291" s="14" t="s">
        <v>2921</v>
      </c>
      <c r="C33291" s="14">
        <v>35</v>
      </c>
      <c r="D33291" s="14" t="s">
        <v>2925</v>
      </c>
      <c r="E33291" s="14" t="s">
        <v>2928</v>
      </c>
      <c r="F33291" s="24">
        <v>-74.053437500000001</v>
      </c>
      <c r="G33291" s="24">
        <v>4.6790624999999997</v>
      </c>
    </row>
    <row r="33292" spans="1:7" ht="15.6">
      <c r="A33292" s="13" t="s">
        <v>3015</v>
      </c>
      <c r="B33292" s="14" t="s">
        <v>2921</v>
      </c>
      <c r="C33292" s="14">
        <v>29</v>
      </c>
      <c r="D33292" s="14" t="s">
        <v>2930</v>
      </c>
      <c r="E33292" s="14" t="s">
        <v>2927</v>
      </c>
      <c r="F33292" s="24">
        <v>-74.054062500000001</v>
      </c>
      <c r="G33292" s="24">
        <v>4.6779374999999996</v>
      </c>
    </row>
    <row r="33293" spans="1:7" ht="15.6">
      <c r="A33293" s="13" t="s">
        <v>3015</v>
      </c>
      <c r="B33293" s="14" t="s">
        <v>2924</v>
      </c>
      <c r="C33293" s="14">
        <v>39</v>
      </c>
      <c r="D33293" s="14" t="s">
        <v>2925</v>
      </c>
      <c r="E33293" s="14" t="s">
        <v>2926</v>
      </c>
      <c r="F33293" s="24">
        <v>-74.052687500000005</v>
      </c>
      <c r="G33293" s="24">
        <v>4.6785625</v>
      </c>
    </row>
    <row r="33294" spans="1:7" ht="15.6">
      <c r="A33294" s="13" t="s">
        <v>3015</v>
      </c>
      <c r="B33294" s="14" t="s">
        <v>2921</v>
      </c>
      <c r="C33294" s="14">
        <v>26</v>
      </c>
      <c r="D33294" s="14" t="s">
        <v>2925</v>
      </c>
      <c r="E33294" s="14" t="s">
        <v>2928</v>
      </c>
      <c r="F33294" s="24">
        <v>-74.054312499999995</v>
      </c>
      <c r="G33294" s="24">
        <v>4.6793125</v>
      </c>
    </row>
    <row r="33295" spans="1:7" ht="15.6">
      <c r="A33295" s="13" t="s">
        <v>3015</v>
      </c>
      <c r="B33295" s="14" t="s">
        <v>2921</v>
      </c>
      <c r="C33295" s="14">
        <v>36</v>
      </c>
      <c r="D33295" s="14" t="s">
        <v>2925</v>
      </c>
      <c r="E33295" s="14" t="s">
        <v>2923</v>
      </c>
      <c r="F33295" s="24">
        <v>-74.100812500000004</v>
      </c>
      <c r="G33295" s="24">
        <v>4.7438124999999998</v>
      </c>
    </row>
    <row r="33296" spans="1:7" ht="15.6">
      <c r="A33296" s="13" t="s">
        <v>3015</v>
      </c>
      <c r="B33296" s="14" t="s">
        <v>2921</v>
      </c>
      <c r="C33296" s="14">
        <v>33</v>
      </c>
      <c r="D33296" s="14" t="s">
        <v>2925</v>
      </c>
      <c r="E33296" s="14" t="s">
        <v>2923</v>
      </c>
      <c r="F33296" s="24">
        <v>-74.042437500000005</v>
      </c>
      <c r="G33296" s="24">
        <v>4.6804375</v>
      </c>
    </row>
    <row r="33297" spans="1:7" ht="15.6">
      <c r="A33297" s="13" t="s">
        <v>3015</v>
      </c>
      <c r="B33297" s="14" t="s">
        <v>2921</v>
      </c>
      <c r="C33297" s="14">
        <v>36</v>
      </c>
      <c r="D33297" s="14" t="s">
        <v>2925</v>
      </c>
      <c r="E33297" s="14" t="s">
        <v>2926</v>
      </c>
      <c r="F33297" s="24">
        <v>-74.051812499999997</v>
      </c>
      <c r="G33297" s="24">
        <v>4.6790624999999997</v>
      </c>
    </row>
    <row r="33298" spans="1:7" ht="15.6">
      <c r="A33298" s="13" t="s">
        <v>3015</v>
      </c>
      <c r="B33298" s="14" t="s">
        <v>2924</v>
      </c>
      <c r="C33298" s="14">
        <v>61</v>
      </c>
      <c r="D33298" s="14" t="s">
        <v>2930</v>
      </c>
      <c r="E33298" s="14" t="s">
        <v>2928</v>
      </c>
      <c r="F33298" s="24">
        <v>-74.051812499999997</v>
      </c>
      <c r="G33298" s="24">
        <v>4.6806875000000003</v>
      </c>
    </row>
    <row r="33299" spans="1:7" ht="15.6">
      <c r="A33299" s="13" t="s">
        <v>3015</v>
      </c>
      <c r="B33299" s="14" t="s">
        <v>2921</v>
      </c>
      <c r="C33299" s="14">
        <v>53</v>
      </c>
      <c r="D33299" s="14" t="s">
        <v>2922</v>
      </c>
      <c r="E33299" s="14" t="s">
        <v>2928</v>
      </c>
      <c r="F33299" s="24">
        <v>-74.053687499999995</v>
      </c>
      <c r="G33299" s="24">
        <v>4.6799375000000003</v>
      </c>
    </row>
    <row r="33300" spans="1:7" ht="15.6">
      <c r="A33300" s="13" t="s">
        <v>3015</v>
      </c>
      <c r="B33300" s="14" t="s">
        <v>2924</v>
      </c>
      <c r="C33300" s="14">
        <v>25</v>
      </c>
      <c r="D33300" s="14" t="s">
        <v>2925</v>
      </c>
      <c r="E33300" s="14" t="s">
        <v>2926</v>
      </c>
      <c r="F33300" s="24">
        <v>-74.053062499999996</v>
      </c>
      <c r="G33300" s="24">
        <v>4.6796875</v>
      </c>
    </row>
    <row r="33301" spans="1:7" ht="15.6">
      <c r="A33301" s="13" t="s">
        <v>3015</v>
      </c>
      <c r="B33301" s="14" t="s">
        <v>2921</v>
      </c>
      <c r="C33301" s="14">
        <v>25</v>
      </c>
      <c r="D33301" s="14" t="s">
        <v>2925</v>
      </c>
      <c r="E33301" s="14" t="s">
        <v>2926</v>
      </c>
      <c r="F33301" s="24">
        <v>-74.051562500000003</v>
      </c>
      <c r="G33301" s="24">
        <v>4.6789375</v>
      </c>
    </row>
    <row r="33302" spans="1:7" ht="15.6">
      <c r="A33302" s="13" t="s">
        <v>3015</v>
      </c>
      <c r="B33302" s="14" t="s">
        <v>2921</v>
      </c>
      <c r="C33302" s="14">
        <v>41</v>
      </c>
      <c r="D33302" s="14" t="s">
        <v>2925</v>
      </c>
      <c r="E33302" s="14" t="s">
        <v>2927</v>
      </c>
      <c r="F33302" s="24">
        <v>-74.054062500000001</v>
      </c>
      <c r="G33302" s="24">
        <v>4.6780625000000002</v>
      </c>
    </row>
    <row r="33303" spans="1:7" ht="15.6">
      <c r="A33303" s="13" t="s">
        <v>3016</v>
      </c>
      <c r="B33303" s="14" t="s">
        <v>2924</v>
      </c>
      <c r="C33303" s="14">
        <v>24</v>
      </c>
      <c r="D33303" s="14" t="s">
        <v>2925</v>
      </c>
      <c r="E33303" s="14" t="s">
        <v>2928</v>
      </c>
      <c r="F33303" s="24">
        <v>-74.072062500000001</v>
      </c>
      <c r="G33303" s="24">
        <v>4.6009374999999997</v>
      </c>
    </row>
    <row r="33304" spans="1:7" ht="15.6">
      <c r="A33304" s="13" t="s">
        <v>3016</v>
      </c>
      <c r="B33304" s="14" t="s">
        <v>2921</v>
      </c>
      <c r="C33304" s="14">
        <v>31</v>
      </c>
      <c r="D33304" s="14" t="s">
        <v>2925</v>
      </c>
      <c r="E33304" s="14" t="s">
        <v>2928</v>
      </c>
      <c r="F33304" s="24">
        <v>-74.071812499999993</v>
      </c>
      <c r="G33304" s="24">
        <v>4.6009374999999997</v>
      </c>
    </row>
    <row r="33305" spans="1:7" ht="15.6">
      <c r="A33305" s="13" t="s">
        <v>3016</v>
      </c>
      <c r="B33305" s="14" t="s">
        <v>2924</v>
      </c>
      <c r="C33305" s="14">
        <v>24</v>
      </c>
      <c r="D33305" s="14" t="s">
        <v>2925</v>
      </c>
      <c r="E33305" s="14" t="s">
        <v>2926</v>
      </c>
      <c r="F33305" s="24">
        <v>-74.071312500000005</v>
      </c>
      <c r="G33305" s="24">
        <v>4.6014375000000003</v>
      </c>
    </row>
    <row r="33306" spans="1:7" ht="15.6">
      <c r="A33306" s="13" t="s">
        <v>3016</v>
      </c>
      <c r="B33306" s="14" t="s">
        <v>2921</v>
      </c>
      <c r="C33306" s="14">
        <v>24</v>
      </c>
      <c r="D33306" s="14" t="s">
        <v>2925</v>
      </c>
      <c r="E33306" s="14" t="s">
        <v>2926</v>
      </c>
      <c r="F33306" s="24">
        <v>-74.071312500000005</v>
      </c>
      <c r="G33306" s="24">
        <v>4.6014375000000003</v>
      </c>
    </row>
    <row r="33307" spans="1:7" ht="15.6">
      <c r="A33307" s="13" t="s">
        <v>3016</v>
      </c>
      <c r="B33307" s="14" t="s">
        <v>2921</v>
      </c>
      <c r="C33307" s="14">
        <v>26</v>
      </c>
      <c r="D33307" s="14" t="s">
        <v>2925</v>
      </c>
      <c r="E33307" s="14" t="s">
        <v>2926</v>
      </c>
      <c r="F33307" s="24">
        <v>-74.071687499999996</v>
      </c>
      <c r="G33307" s="24">
        <v>4.6021875000000003</v>
      </c>
    </row>
    <row r="33308" spans="1:7" ht="15.6">
      <c r="A33308" s="13" t="s">
        <v>3016</v>
      </c>
      <c r="B33308" s="14" t="s">
        <v>2924</v>
      </c>
      <c r="C33308" s="14">
        <v>33</v>
      </c>
      <c r="D33308" s="14" t="s">
        <v>2925</v>
      </c>
      <c r="E33308" s="14" t="s">
        <v>2926</v>
      </c>
      <c r="F33308" s="24">
        <v>-74.071687499999996</v>
      </c>
      <c r="G33308" s="24">
        <v>4.6021875000000003</v>
      </c>
    </row>
    <row r="33309" spans="1:7" ht="15.6">
      <c r="A33309" s="13" t="s">
        <v>3016</v>
      </c>
      <c r="B33309" s="14" t="s">
        <v>2921</v>
      </c>
      <c r="C33309" s="14">
        <v>29</v>
      </c>
      <c r="D33309" s="14" t="s">
        <v>2925</v>
      </c>
      <c r="E33309" s="14" t="s">
        <v>2926</v>
      </c>
      <c r="F33309" s="24">
        <v>-74.072062500000001</v>
      </c>
      <c r="G33309" s="24">
        <v>4.6016874999999997</v>
      </c>
    </row>
    <row r="33310" spans="1:7" ht="15.6">
      <c r="A33310" s="13" t="s">
        <v>3016</v>
      </c>
      <c r="B33310" s="14" t="s">
        <v>2924</v>
      </c>
      <c r="C33310" s="14">
        <v>23</v>
      </c>
      <c r="D33310" s="14" t="s">
        <v>2925</v>
      </c>
      <c r="E33310" s="14" t="s">
        <v>2926</v>
      </c>
      <c r="F33310" s="24">
        <v>-74.071437500000002</v>
      </c>
      <c r="G33310" s="24">
        <v>4.6019375</v>
      </c>
    </row>
    <row r="33311" spans="1:7" ht="15.6">
      <c r="A33311" s="13" t="s">
        <v>3016</v>
      </c>
      <c r="B33311" s="14" t="s">
        <v>2921</v>
      </c>
      <c r="C33311" s="14">
        <v>36</v>
      </c>
      <c r="D33311" s="14" t="s">
        <v>2925</v>
      </c>
      <c r="E33311" s="14" t="s">
        <v>2926</v>
      </c>
      <c r="F33311" s="24">
        <v>-74.070812500000002</v>
      </c>
      <c r="G33311" s="24">
        <v>4.6023125</v>
      </c>
    </row>
    <row r="33312" spans="1:7" ht="15.6">
      <c r="A33312" s="13" t="s">
        <v>3016</v>
      </c>
      <c r="B33312" s="14" t="s">
        <v>2921</v>
      </c>
      <c r="C33312" s="14">
        <v>24</v>
      </c>
      <c r="D33312" s="14" t="s">
        <v>2925</v>
      </c>
      <c r="E33312" s="14" t="s">
        <v>2926</v>
      </c>
      <c r="F33312" s="24">
        <v>-74.071062499999996</v>
      </c>
      <c r="G33312" s="24">
        <v>4.6026875</v>
      </c>
    </row>
    <row r="33313" spans="1:7" ht="15.6">
      <c r="A33313" s="13" t="s">
        <v>3016</v>
      </c>
      <c r="B33313" s="14" t="s">
        <v>2921</v>
      </c>
      <c r="C33313" s="14">
        <v>23</v>
      </c>
      <c r="D33313" s="14" t="s">
        <v>2925</v>
      </c>
      <c r="E33313" s="14" t="s">
        <v>2928</v>
      </c>
      <c r="F33313" s="24">
        <v>-74.070937499999999</v>
      </c>
      <c r="G33313" s="24">
        <v>4.6030625000000001</v>
      </c>
    </row>
    <row r="33314" spans="1:7" ht="15.6">
      <c r="A33314" s="13" t="s">
        <v>3016</v>
      </c>
      <c r="B33314" s="14" t="s">
        <v>2924</v>
      </c>
      <c r="C33314" s="14">
        <v>26</v>
      </c>
      <c r="D33314" s="14" t="s">
        <v>2925</v>
      </c>
      <c r="E33314" s="14" t="s">
        <v>2928</v>
      </c>
      <c r="F33314" s="24">
        <v>-74.071187499999994</v>
      </c>
      <c r="G33314" s="24">
        <v>4.6029375000000003</v>
      </c>
    </row>
    <row r="33315" spans="1:7" ht="15.6">
      <c r="A33315" s="13" t="s">
        <v>3016</v>
      </c>
      <c r="B33315" s="14" t="s">
        <v>2924</v>
      </c>
      <c r="C33315" s="14">
        <v>28</v>
      </c>
      <c r="D33315" s="14" t="s">
        <v>2925</v>
      </c>
      <c r="E33315" s="14" t="s">
        <v>2926</v>
      </c>
      <c r="F33315" s="24">
        <v>-74.071312500000005</v>
      </c>
      <c r="G33315" s="24">
        <v>4.6026875</v>
      </c>
    </row>
    <row r="33316" spans="1:7" ht="15.6">
      <c r="A33316" s="13" t="s">
        <v>3016</v>
      </c>
      <c r="B33316" s="14" t="s">
        <v>2921</v>
      </c>
      <c r="C33316" s="14">
        <v>31</v>
      </c>
      <c r="D33316" s="14" t="s">
        <v>2925</v>
      </c>
      <c r="E33316" s="14" t="s">
        <v>2926</v>
      </c>
      <c r="F33316" s="24">
        <v>-74.071312500000005</v>
      </c>
      <c r="G33316" s="24">
        <v>4.6026875</v>
      </c>
    </row>
    <row r="33317" spans="1:7" ht="15.6">
      <c r="A33317" s="13" t="s">
        <v>3016</v>
      </c>
      <c r="B33317" s="14" t="s">
        <v>2921</v>
      </c>
      <c r="C33317" s="14">
        <v>32</v>
      </c>
      <c r="D33317" s="14" t="s">
        <v>2925</v>
      </c>
      <c r="E33317" s="14" t="s">
        <v>2926</v>
      </c>
      <c r="F33317" s="24">
        <v>-74.071312500000005</v>
      </c>
      <c r="G33317" s="24">
        <v>4.6020624999999997</v>
      </c>
    </row>
    <row r="33318" spans="1:7" ht="15.6">
      <c r="A33318" s="13" t="s">
        <v>3016</v>
      </c>
      <c r="B33318" s="14" t="s">
        <v>2921</v>
      </c>
      <c r="C33318" s="14">
        <v>26</v>
      </c>
      <c r="D33318" s="14" t="s">
        <v>2925</v>
      </c>
      <c r="E33318" s="14" t="s">
        <v>2926</v>
      </c>
      <c r="F33318" s="24">
        <v>-74.071687499999996</v>
      </c>
      <c r="G33318" s="24">
        <v>4.6021875000000003</v>
      </c>
    </row>
    <row r="33319" spans="1:7" ht="15.6">
      <c r="A33319" s="13" t="s">
        <v>3016</v>
      </c>
      <c r="B33319" s="14" t="s">
        <v>2924</v>
      </c>
      <c r="C33319" s="14">
        <v>31</v>
      </c>
      <c r="D33319" s="14" t="s">
        <v>2925</v>
      </c>
      <c r="E33319" s="14" t="s">
        <v>2926</v>
      </c>
      <c r="F33319" s="24">
        <v>-74.070812500000002</v>
      </c>
      <c r="G33319" s="24">
        <v>4.6023125</v>
      </c>
    </row>
    <row r="33320" spans="1:7" ht="15.6">
      <c r="A33320" s="13" t="s">
        <v>3016</v>
      </c>
      <c r="B33320" s="14" t="s">
        <v>2921</v>
      </c>
      <c r="C33320" s="14">
        <v>28</v>
      </c>
      <c r="D33320" s="14" t="s">
        <v>2925</v>
      </c>
      <c r="E33320" s="14" t="s">
        <v>2926</v>
      </c>
      <c r="F33320" s="24">
        <v>-74.071437500000002</v>
      </c>
      <c r="G33320" s="24">
        <v>4.6020624999999997</v>
      </c>
    </row>
    <row r="33321" spans="1:7" ht="15.6">
      <c r="A33321" s="13" t="s">
        <v>3016</v>
      </c>
      <c r="B33321" s="14" t="s">
        <v>2921</v>
      </c>
      <c r="C33321" s="14">
        <v>29</v>
      </c>
      <c r="D33321" s="14" t="s">
        <v>2925</v>
      </c>
      <c r="E33321" s="14" t="s">
        <v>2926</v>
      </c>
      <c r="F33321" s="24">
        <v>-74.070812500000002</v>
      </c>
      <c r="G33321" s="24">
        <v>4.6014375000000003</v>
      </c>
    </row>
    <row r="33322" spans="1:7" ht="15.6">
      <c r="A33322" s="13" t="s">
        <v>3016</v>
      </c>
      <c r="B33322" s="14" t="s">
        <v>2921</v>
      </c>
      <c r="C33322" s="14">
        <v>41</v>
      </c>
      <c r="D33322" s="14" t="s">
        <v>2925</v>
      </c>
      <c r="E33322" s="14" t="s">
        <v>2928</v>
      </c>
      <c r="F33322" s="24">
        <v>-74.071812499999993</v>
      </c>
      <c r="G33322" s="24">
        <v>4.6008125</v>
      </c>
    </row>
    <row r="33323" spans="1:7" ht="15.6">
      <c r="A33323" s="13" t="s">
        <v>3016</v>
      </c>
      <c r="B33323" s="14" t="s">
        <v>2921</v>
      </c>
      <c r="C33323" s="14">
        <v>28</v>
      </c>
      <c r="D33323" s="14" t="s">
        <v>2925</v>
      </c>
      <c r="E33323" s="14" t="s">
        <v>2928</v>
      </c>
      <c r="F33323" s="24">
        <v>-74.071812499999993</v>
      </c>
      <c r="G33323" s="24">
        <v>4.6005624999999997</v>
      </c>
    </row>
    <row r="33324" spans="1:7" ht="15.6">
      <c r="A33324" s="13" t="s">
        <v>3016</v>
      </c>
      <c r="B33324" s="14" t="s">
        <v>2921</v>
      </c>
      <c r="C33324" s="14">
        <v>24</v>
      </c>
      <c r="D33324" s="14" t="s">
        <v>2925</v>
      </c>
      <c r="E33324" s="14" t="s">
        <v>2928</v>
      </c>
      <c r="F33324" s="24">
        <v>-74.072562500000004</v>
      </c>
      <c r="G33324" s="24">
        <v>4.6010625000000003</v>
      </c>
    </row>
    <row r="33325" spans="1:7" ht="15.6">
      <c r="A33325" s="13" t="s">
        <v>3016</v>
      </c>
      <c r="B33325" s="14" t="s">
        <v>2921</v>
      </c>
      <c r="C33325" s="14">
        <v>26</v>
      </c>
      <c r="D33325" s="14" t="s">
        <v>2925</v>
      </c>
      <c r="E33325" s="14" t="s">
        <v>2928</v>
      </c>
      <c r="F33325" s="24">
        <v>-74.072312499999995</v>
      </c>
      <c r="G33325" s="24">
        <v>4.6009374999999997</v>
      </c>
    </row>
    <row r="33326" spans="1:7" ht="15.6">
      <c r="A33326" s="13" t="s">
        <v>3016</v>
      </c>
      <c r="B33326" s="14" t="s">
        <v>2921</v>
      </c>
      <c r="C33326" s="14">
        <v>26</v>
      </c>
      <c r="D33326" s="14" t="s">
        <v>2925</v>
      </c>
      <c r="E33326" s="14" t="s">
        <v>2928</v>
      </c>
      <c r="F33326" s="24">
        <v>-74.072312499999995</v>
      </c>
      <c r="G33326" s="24">
        <v>4.6009374999999997</v>
      </c>
    </row>
    <row r="33327" spans="1:7" ht="15.6">
      <c r="A33327" s="13" t="s">
        <v>3016</v>
      </c>
      <c r="B33327" s="14" t="s">
        <v>2924</v>
      </c>
      <c r="C33327" s="14">
        <v>39</v>
      </c>
      <c r="D33327" s="14" t="s">
        <v>2925</v>
      </c>
      <c r="E33327" s="14" t="s">
        <v>2928</v>
      </c>
      <c r="F33327" s="24">
        <v>-74.072187499999998</v>
      </c>
      <c r="G33327" s="24">
        <v>4.6006875000000003</v>
      </c>
    </row>
    <row r="33328" spans="1:7" ht="15.6">
      <c r="A33328" s="13" t="s">
        <v>3016</v>
      </c>
      <c r="B33328" s="14" t="s">
        <v>2924</v>
      </c>
      <c r="C33328" s="14">
        <v>32</v>
      </c>
      <c r="D33328" s="14" t="s">
        <v>2925</v>
      </c>
      <c r="E33328" s="14" t="s">
        <v>2928</v>
      </c>
      <c r="F33328" s="24">
        <v>-74.071812499999993</v>
      </c>
      <c r="G33328" s="24">
        <v>4.6009374999999997</v>
      </c>
    </row>
    <row r="33329" spans="1:7" ht="15.6">
      <c r="A33329" s="13" t="s">
        <v>3016</v>
      </c>
      <c r="B33329" s="14" t="s">
        <v>2921</v>
      </c>
      <c r="C33329" s="14">
        <v>25</v>
      </c>
      <c r="D33329" s="14" t="s">
        <v>2925</v>
      </c>
      <c r="E33329" s="14" t="s">
        <v>2928</v>
      </c>
      <c r="F33329" s="24">
        <v>-74.070062500000006</v>
      </c>
      <c r="G33329" s="24">
        <v>4.6011875</v>
      </c>
    </row>
    <row r="33330" spans="1:7" ht="15.6">
      <c r="A33330" s="13" t="s">
        <v>3016</v>
      </c>
      <c r="B33330" s="14" t="s">
        <v>2921</v>
      </c>
      <c r="C33330" s="14">
        <v>32</v>
      </c>
      <c r="D33330" s="14" t="s">
        <v>2925</v>
      </c>
      <c r="E33330" s="14" t="s">
        <v>2926</v>
      </c>
      <c r="F33330" s="24">
        <v>-74.070812500000002</v>
      </c>
      <c r="G33330" s="24">
        <v>4.6025625000000003</v>
      </c>
    </row>
    <row r="33331" spans="1:7" ht="15.6">
      <c r="A33331" s="13" t="s">
        <v>3016</v>
      </c>
      <c r="B33331" s="14" t="s">
        <v>2921</v>
      </c>
      <c r="C33331" s="14">
        <v>29</v>
      </c>
      <c r="D33331" s="14" t="s">
        <v>2925</v>
      </c>
      <c r="E33331" s="14" t="s">
        <v>2928</v>
      </c>
      <c r="F33331" s="24">
        <v>-74.071062499999996</v>
      </c>
      <c r="G33331" s="24">
        <v>4.6028124999999998</v>
      </c>
    </row>
    <row r="33332" spans="1:7" ht="15.6">
      <c r="A33332" s="13" t="s">
        <v>3016</v>
      </c>
      <c r="B33332" s="14" t="s">
        <v>2924</v>
      </c>
      <c r="C33332" s="14">
        <v>24</v>
      </c>
      <c r="D33332" s="14" t="s">
        <v>2925</v>
      </c>
      <c r="E33332" s="14" t="s">
        <v>2926</v>
      </c>
      <c r="F33332" s="24">
        <v>-74.071187499999994</v>
      </c>
      <c r="G33332" s="24">
        <v>4.6026875</v>
      </c>
    </row>
    <row r="33333" spans="1:7" ht="15.6">
      <c r="A33333" s="13" t="s">
        <v>3016</v>
      </c>
      <c r="B33333" s="14" t="s">
        <v>2921</v>
      </c>
      <c r="C33333" s="14">
        <v>36</v>
      </c>
      <c r="D33333" s="14" t="s">
        <v>2925</v>
      </c>
      <c r="E33333" s="14" t="s">
        <v>2926</v>
      </c>
      <c r="F33333" s="24">
        <v>-74.070937499999999</v>
      </c>
      <c r="G33333" s="24">
        <v>4.6024374999999997</v>
      </c>
    </row>
    <row r="33334" spans="1:7" ht="15.6">
      <c r="A33334" s="13" t="s">
        <v>3016</v>
      </c>
      <c r="B33334" s="14" t="s">
        <v>2921</v>
      </c>
      <c r="C33334" s="14">
        <v>34</v>
      </c>
      <c r="D33334" s="14" t="s">
        <v>2925</v>
      </c>
      <c r="E33334" s="14" t="s">
        <v>2926</v>
      </c>
      <c r="F33334" s="24">
        <v>-74.071437500000002</v>
      </c>
      <c r="G33334" s="24">
        <v>4.6018125000000003</v>
      </c>
    </row>
    <row r="33335" spans="1:7" ht="15.6">
      <c r="A33335" s="13" t="s">
        <v>3016</v>
      </c>
      <c r="B33335" s="14" t="s">
        <v>2921</v>
      </c>
      <c r="C33335" s="14">
        <v>21</v>
      </c>
      <c r="D33335" s="14" t="s">
        <v>2925</v>
      </c>
      <c r="E33335" s="14" t="s">
        <v>2928</v>
      </c>
      <c r="F33335" s="24">
        <v>-74.071687499999996</v>
      </c>
      <c r="G33335" s="24">
        <v>4.6005624999999997</v>
      </c>
    </row>
    <row r="33336" spans="1:7" ht="15.6">
      <c r="A33336" s="13" t="s">
        <v>3016</v>
      </c>
      <c r="B33336" s="14" t="s">
        <v>2924</v>
      </c>
      <c r="C33336" s="14">
        <v>29</v>
      </c>
      <c r="D33336" s="14" t="s">
        <v>2925</v>
      </c>
      <c r="E33336" s="14" t="s">
        <v>2928</v>
      </c>
      <c r="F33336" s="24">
        <v>-74.070562499999994</v>
      </c>
      <c r="G33336" s="24">
        <v>4.6010625000000003</v>
      </c>
    </row>
    <row r="33337" spans="1:7" ht="15.6">
      <c r="A33337" s="13" t="s">
        <v>3016</v>
      </c>
      <c r="B33337" s="14" t="s">
        <v>2921</v>
      </c>
      <c r="C33337" s="14">
        <v>26</v>
      </c>
      <c r="D33337" s="14" t="s">
        <v>2925</v>
      </c>
      <c r="E33337" s="14" t="s">
        <v>2928</v>
      </c>
      <c r="F33337" s="24">
        <v>-74.070187500000003</v>
      </c>
      <c r="G33337" s="24">
        <v>4.6009374999999997</v>
      </c>
    </row>
    <row r="33338" spans="1:7" ht="15.6">
      <c r="A33338" s="13" t="s">
        <v>3016</v>
      </c>
      <c r="B33338" s="14" t="s">
        <v>2924</v>
      </c>
      <c r="C33338" s="14">
        <v>23</v>
      </c>
      <c r="D33338" s="14" t="s">
        <v>2925</v>
      </c>
      <c r="E33338" s="14" t="s">
        <v>2926</v>
      </c>
      <c r="F33338" s="24">
        <v>-74.070812500000002</v>
      </c>
      <c r="G33338" s="24">
        <v>4.6014375000000003</v>
      </c>
    </row>
    <row r="33339" spans="1:7" ht="15.6">
      <c r="A33339" s="13" t="s">
        <v>3016</v>
      </c>
      <c r="B33339" s="14" t="s">
        <v>2921</v>
      </c>
      <c r="C33339" s="14">
        <v>32</v>
      </c>
      <c r="D33339" s="14" t="s">
        <v>2925</v>
      </c>
      <c r="E33339" s="14" t="s">
        <v>2926</v>
      </c>
      <c r="F33339" s="24">
        <v>-74.071437500000002</v>
      </c>
      <c r="G33339" s="24">
        <v>4.6018125000000003</v>
      </c>
    </row>
    <row r="33340" spans="1:7" ht="15.6">
      <c r="A33340" s="13" t="s">
        <v>3016</v>
      </c>
      <c r="B33340" s="14" t="s">
        <v>2921</v>
      </c>
      <c r="C33340" s="14">
        <v>26</v>
      </c>
      <c r="D33340" s="14" t="s">
        <v>2925</v>
      </c>
      <c r="E33340" s="14" t="s">
        <v>2926</v>
      </c>
      <c r="F33340" s="24">
        <v>-74.071312500000005</v>
      </c>
      <c r="G33340" s="24">
        <v>4.6026875</v>
      </c>
    </row>
    <row r="33341" spans="1:7" ht="15.6">
      <c r="A33341" s="13" t="s">
        <v>3016</v>
      </c>
      <c r="B33341" s="14" t="s">
        <v>2921</v>
      </c>
      <c r="C33341" s="14">
        <v>29</v>
      </c>
      <c r="D33341" s="14" t="s">
        <v>2925</v>
      </c>
      <c r="E33341" s="14" t="s">
        <v>2928</v>
      </c>
      <c r="F33341" s="24">
        <v>-74.071062499999996</v>
      </c>
      <c r="G33341" s="24">
        <v>4.6028124999999998</v>
      </c>
    </row>
    <row r="33342" spans="1:7" ht="15.6">
      <c r="A33342" s="13" t="s">
        <v>3016</v>
      </c>
      <c r="B33342" s="14" t="s">
        <v>2921</v>
      </c>
      <c r="C33342" s="14">
        <v>28</v>
      </c>
      <c r="D33342" s="14" t="s">
        <v>2925</v>
      </c>
      <c r="E33342" s="14" t="s">
        <v>2928</v>
      </c>
      <c r="F33342" s="24">
        <v>-74.072812499999998</v>
      </c>
      <c r="G33342" s="24">
        <v>4.6009374999999997</v>
      </c>
    </row>
    <row r="33343" spans="1:7" ht="15.6">
      <c r="A33343" s="13" t="s">
        <v>3016</v>
      </c>
      <c r="B33343" s="14" t="s">
        <v>2921</v>
      </c>
      <c r="C33343" s="14">
        <v>41</v>
      </c>
      <c r="D33343" s="14" t="s">
        <v>2925</v>
      </c>
      <c r="E33343" s="14" t="s">
        <v>2926</v>
      </c>
      <c r="F33343" s="24">
        <v>-74.071312500000005</v>
      </c>
      <c r="G33343" s="24">
        <v>4.6014375000000003</v>
      </c>
    </row>
    <row r="33344" spans="1:7" ht="15.6">
      <c r="A33344" s="13" t="s">
        <v>3016</v>
      </c>
      <c r="B33344" s="14" t="s">
        <v>2924</v>
      </c>
      <c r="C33344" s="14">
        <v>28</v>
      </c>
      <c r="D33344" s="14" t="s">
        <v>2925</v>
      </c>
      <c r="E33344" s="14" t="s">
        <v>2926</v>
      </c>
      <c r="F33344" s="24">
        <v>-74.071312500000005</v>
      </c>
      <c r="G33344" s="24">
        <v>4.6014375000000003</v>
      </c>
    </row>
    <row r="33345" spans="1:7" ht="15.6">
      <c r="A33345" s="13" t="s">
        <v>3016</v>
      </c>
      <c r="B33345" s="14" t="s">
        <v>2921</v>
      </c>
      <c r="C33345" s="14">
        <v>26</v>
      </c>
      <c r="D33345" s="14" t="s">
        <v>2925</v>
      </c>
      <c r="E33345" s="14" t="s">
        <v>2926</v>
      </c>
      <c r="F33345" s="24">
        <v>-74.071437500000002</v>
      </c>
      <c r="G33345" s="24">
        <v>4.6013124999999997</v>
      </c>
    </row>
    <row r="33346" spans="1:7" ht="15.6">
      <c r="A33346" s="13" t="s">
        <v>3016</v>
      </c>
      <c r="B33346" s="14" t="s">
        <v>2921</v>
      </c>
      <c r="C33346" s="14">
        <v>23</v>
      </c>
      <c r="D33346" s="14" t="s">
        <v>2925</v>
      </c>
      <c r="E33346" s="14" t="s">
        <v>2928</v>
      </c>
      <c r="F33346" s="24">
        <v>-74.072312499999995</v>
      </c>
      <c r="G33346" s="24">
        <v>4.6024374999999997</v>
      </c>
    </row>
    <row r="33347" spans="1:7" ht="15.6">
      <c r="A33347" s="13" t="s">
        <v>3016</v>
      </c>
      <c r="B33347" s="14" t="s">
        <v>2921</v>
      </c>
      <c r="C33347" s="14">
        <v>28</v>
      </c>
      <c r="D33347" s="14" t="s">
        <v>2925</v>
      </c>
      <c r="E33347" s="14" t="s">
        <v>2926</v>
      </c>
      <c r="F33347" s="24">
        <v>-74.072062500000001</v>
      </c>
      <c r="G33347" s="24">
        <v>4.6015625</v>
      </c>
    </row>
    <row r="33348" spans="1:7" ht="15.6">
      <c r="A33348" s="13" t="s">
        <v>3016</v>
      </c>
      <c r="B33348" s="14" t="s">
        <v>2924</v>
      </c>
      <c r="C33348" s="14">
        <v>31</v>
      </c>
      <c r="D33348" s="14" t="s">
        <v>2925</v>
      </c>
      <c r="E33348" s="14" t="s">
        <v>2926</v>
      </c>
      <c r="F33348" s="24">
        <v>-74.071312500000005</v>
      </c>
      <c r="G33348" s="24">
        <v>4.6014375000000003</v>
      </c>
    </row>
    <row r="33349" spans="1:7" ht="15.6">
      <c r="A33349" s="13" t="s">
        <v>3016</v>
      </c>
      <c r="B33349" s="14" t="s">
        <v>2921</v>
      </c>
      <c r="C33349" s="14">
        <v>21</v>
      </c>
      <c r="D33349" s="14" t="s">
        <v>2925</v>
      </c>
      <c r="E33349" s="14" t="s">
        <v>2926</v>
      </c>
      <c r="F33349" s="24">
        <v>-74.071312500000005</v>
      </c>
      <c r="G33349" s="24">
        <v>4.6014375000000003</v>
      </c>
    </row>
    <row r="33350" spans="1:7" ht="15.6">
      <c r="A33350" s="13" t="s">
        <v>3016</v>
      </c>
      <c r="B33350" s="14" t="s">
        <v>2921</v>
      </c>
      <c r="C33350" s="14">
        <v>29</v>
      </c>
      <c r="D33350" s="14" t="s">
        <v>2925</v>
      </c>
      <c r="E33350" s="14" t="s">
        <v>2926</v>
      </c>
      <c r="F33350" s="24">
        <v>-74.070562499999994</v>
      </c>
      <c r="G33350" s="24">
        <v>4.6013124999999997</v>
      </c>
    </row>
    <row r="33351" spans="1:7" ht="15.6">
      <c r="A33351" s="13" t="s">
        <v>3016</v>
      </c>
      <c r="B33351" s="14" t="s">
        <v>2924</v>
      </c>
      <c r="C33351" s="14">
        <v>34</v>
      </c>
      <c r="D33351" s="14" t="s">
        <v>2925</v>
      </c>
      <c r="E33351" s="14" t="s">
        <v>2926</v>
      </c>
      <c r="F33351" s="24">
        <v>-74.070812500000002</v>
      </c>
      <c r="G33351" s="24">
        <v>4.6014375000000003</v>
      </c>
    </row>
    <row r="33352" spans="1:7" ht="15.6">
      <c r="A33352" s="13" t="s">
        <v>3016</v>
      </c>
      <c r="B33352" s="14" t="s">
        <v>2924</v>
      </c>
      <c r="C33352" s="14">
        <v>26</v>
      </c>
      <c r="D33352" s="14" t="s">
        <v>2925</v>
      </c>
      <c r="E33352" s="14" t="s">
        <v>2926</v>
      </c>
      <c r="F33352" s="24">
        <v>-74.070937499999999</v>
      </c>
      <c r="G33352" s="24">
        <v>4.6013124999999997</v>
      </c>
    </row>
    <row r="33353" spans="1:7" ht="15.6">
      <c r="A33353" s="13" t="s">
        <v>3016</v>
      </c>
      <c r="B33353" s="14" t="s">
        <v>2921</v>
      </c>
      <c r="C33353" s="14">
        <v>29</v>
      </c>
      <c r="D33353" s="14" t="s">
        <v>2925</v>
      </c>
      <c r="E33353" s="14" t="s">
        <v>2928</v>
      </c>
      <c r="F33353" s="24">
        <v>-74.071437500000002</v>
      </c>
      <c r="G33353" s="24">
        <v>4.6028124999999998</v>
      </c>
    </row>
    <row r="33354" spans="1:7" ht="15.6">
      <c r="A33354" s="13" t="s">
        <v>3016</v>
      </c>
      <c r="B33354" s="14" t="s">
        <v>2924</v>
      </c>
      <c r="C33354" s="14">
        <v>24</v>
      </c>
      <c r="D33354" s="14" t="s">
        <v>2925</v>
      </c>
      <c r="E33354" s="14" t="s">
        <v>2926</v>
      </c>
      <c r="F33354" s="24">
        <v>-74.071437500000002</v>
      </c>
      <c r="G33354" s="24">
        <v>4.6018125000000003</v>
      </c>
    </row>
    <row r="33355" spans="1:7" ht="15.6">
      <c r="A33355" s="13" t="s">
        <v>3016</v>
      </c>
      <c r="B33355" s="14" t="s">
        <v>2921</v>
      </c>
      <c r="C33355" s="14">
        <v>32</v>
      </c>
      <c r="D33355" s="14" t="s">
        <v>2925</v>
      </c>
      <c r="E33355" s="14" t="s">
        <v>2926</v>
      </c>
      <c r="F33355" s="24">
        <v>-74.071437500000002</v>
      </c>
      <c r="G33355" s="24">
        <v>4.6014375000000003</v>
      </c>
    </row>
    <row r="33356" spans="1:7" ht="15.6">
      <c r="A33356" s="13" t="s">
        <v>3016</v>
      </c>
      <c r="B33356" s="14" t="s">
        <v>2921</v>
      </c>
      <c r="C33356" s="14">
        <v>29</v>
      </c>
      <c r="D33356" s="14" t="s">
        <v>2925</v>
      </c>
      <c r="E33356" s="14" t="s">
        <v>2926</v>
      </c>
      <c r="F33356" s="24">
        <v>-74.071437500000002</v>
      </c>
      <c r="G33356" s="24">
        <v>4.6014375000000003</v>
      </c>
    </row>
    <row r="33357" spans="1:7" ht="15.6">
      <c r="A33357" s="13" t="s">
        <v>3016</v>
      </c>
      <c r="B33357" s="14" t="s">
        <v>2924</v>
      </c>
      <c r="C33357" s="14">
        <v>20</v>
      </c>
      <c r="D33357" s="14" t="s">
        <v>2925</v>
      </c>
      <c r="E33357" s="14" t="s">
        <v>2926</v>
      </c>
      <c r="F33357" s="24">
        <v>-74.071437500000002</v>
      </c>
      <c r="G33357" s="24">
        <v>4.6014375000000003</v>
      </c>
    </row>
    <row r="33358" spans="1:7" ht="15.6">
      <c r="A33358" s="13" t="s">
        <v>3016</v>
      </c>
      <c r="B33358" s="14" t="s">
        <v>2921</v>
      </c>
      <c r="C33358" s="14">
        <v>28</v>
      </c>
      <c r="D33358" s="14" t="s">
        <v>2925</v>
      </c>
      <c r="E33358" s="14" t="s">
        <v>2926</v>
      </c>
      <c r="F33358" s="24">
        <v>-74.070562499999994</v>
      </c>
      <c r="G33358" s="24">
        <v>4.6013124999999997</v>
      </c>
    </row>
    <row r="33359" spans="1:7" ht="15.6">
      <c r="A33359" s="13" t="s">
        <v>3016</v>
      </c>
      <c r="B33359" s="14" t="s">
        <v>2921</v>
      </c>
      <c r="C33359" s="14">
        <v>37</v>
      </c>
      <c r="D33359" s="14" t="s">
        <v>2925</v>
      </c>
      <c r="E33359" s="14" t="s">
        <v>2926</v>
      </c>
      <c r="F33359" s="24">
        <v>-74.071437500000002</v>
      </c>
      <c r="G33359" s="24">
        <v>4.6020624999999997</v>
      </c>
    </row>
    <row r="33360" spans="1:7" ht="15.6">
      <c r="A33360" s="13" t="s">
        <v>3016</v>
      </c>
      <c r="B33360" s="14" t="s">
        <v>2921</v>
      </c>
      <c r="C33360" s="14">
        <v>25</v>
      </c>
      <c r="D33360" s="14" t="s">
        <v>2925</v>
      </c>
      <c r="E33360" s="14" t="s">
        <v>2926</v>
      </c>
      <c r="F33360" s="24">
        <v>-74.071312500000005</v>
      </c>
      <c r="G33360" s="24">
        <v>4.6014375000000003</v>
      </c>
    </row>
    <row r="33361" spans="1:7" ht="15.6">
      <c r="A33361" s="13" t="s">
        <v>3016</v>
      </c>
      <c r="B33361" s="14" t="s">
        <v>2921</v>
      </c>
      <c r="C33361" s="14">
        <v>27</v>
      </c>
      <c r="D33361" s="14" t="s">
        <v>2925</v>
      </c>
      <c r="E33361" s="14" t="s">
        <v>2928</v>
      </c>
      <c r="F33361" s="24">
        <v>-74.071437500000002</v>
      </c>
      <c r="G33361" s="24">
        <v>4.6028124999999998</v>
      </c>
    </row>
    <row r="33362" spans="1:7" ht="15.6">
      <c r="A33362" s="13" t="s">
        <v>3016</v>
      </c>
      <c r="B33362" s="14" t="s">
        <v>2921</v>
      </c>
      <c r="C33362" s="14">
        <v>27</v>
      </c>
      <c r="D33362" s="14" t="s">
        <v>2925</v>
      </c>
      <c r="E33362" s="14" t="s">
        <v>2926</v>
      </c>
      <c r="F33362" s="24">
        <v>-74.071687499999996</v>
      </c>
      <c r="G33362" s="24">
        <v>4.6009374999999997</v>
      </c>
    </row>
    <row r="33363" spans="1:7" ht="15.6">
      <c r="A33363" s="13" t="s">
        <v>3016</v>
      </c>
      <c r="B33363" s="14" t="s">
        <v>2924</v>
      </c>
      <c r="C33363" s="14">
        <v>24</v>
      </c>
      <c r="D33363" s="14" t="s">
        <v>2925</v>
      </c>
      <c r="E33363" s="14" t="s">
        <v>2926</v>
      </c>
      <c r="F33363" s="24">
        <v>-74.070937499999999</v>
      </c>
      <c r="G33363" s="24">
        <v>4.6011875</v>
      </c>
    </row>
    <row r="33364" spans="1:7" ht="15.6">
      <c r="A33364" s="13" t="s">
        <v>3016</v>
      </c>
      <c r="B33364" s="14" t="s">
        <v>2924</v>
      </c>
      <c r="C33364" s="14">
        <v>29</v>
      </c>
      <c r="D33364" s="14" t="s">
        <v>2925</v>
      </c>
      <c r="E33364" s="14" t="s">
        <v>2926</v>
      </c>
      <c r="F33364" s="24">
        <v>-74.070937499999999</v>
      </c>
      <c r="G33364" s="24">
        <v>4.6013124999999997</v>
      </c>
    </row>
    <row r="33365" spans="1:7" ht="15.6">
      <c r="A33365" s="13" t="s">
        <v>3016</v>
      </c>
      <c r="B33365" s="14" t="s">
        <v>2921</v>
      </c>
      <c r="C33365" s="14">
        <v>22</v>
      </c>
      <c r="D33365" s="14" t="s">
        <v>2925</v>
      </c>
      <c r="E33365" s="14" t="s">
        <v>2926</v>
      </c>
      <c r="F33365" s="24">
        <v>-74.071687499999996</v>
      </c>
      <c r="G33365" s="24">
        <v>4.6021875000000003</v>
      </c>
    </row>
    <row r="33366" spans="1:7" ht="15.6">
      <c r="A33366" s="13" t="s">
        <v>3016</v>
      </c>
      <c r="B33366" s="14" t="s">
        <v>2921</v>
      </c>
      <c r="C33366" s="14">
        <v>35</v>
      </c>
      <c r="D33366" s="14" t="s">
        <v>2925</v>
      </c>
      <c r="E33366" s="14" t="s">
        <v>2926</v>
      </c>
      <c r="F33366" s="24">
        <v>-74.072187499999998</v>
      </c>
      <c r="G33366" s="24">
        <v>4.6016874999999997</v>
      </c>
    </row>
    <row r="33367" spans="1:7" ht="15.6">
      <c r="A33367" s="13" t="s">
        <v>3016</v>
      </c>
      <c r="B33367" s="14" t="s">
        <v>2921</v>
      </c>
      <c r="C33367" s="14">
        <v>23</v>
      </c>
      <c r="D33367" s="14" t="s">
        <v>2925</v>
      </c>
      <c r="E33367" s="14" t="s">
        <v>2926</v>
      </c>
      <c r="F33367" s="24">
        <v>-74.072187499999998</v>
      </c>
      <c r="G33367" s="24">
        <v>4.6016874999999997</v>
      </c>
    </row>
    <row r="33368" spans="1:7" ht="15.6">
      <c r="A33368" s="13" t="s">
        <v>3016</v>
      </c>
      <c r="B33368" s="14" t="s">
        <v>2921</v>
      </c>
      <c r="C33368" s="14">
        <v>19</v>
      </c>
      <c r="D33368" s="14" t="s">
        <v>2929</v>
      </c>
      <c r="E33368" s="14" t="s">
        <v>2926</v>
      </c>
      <c r="F33368" s="24">
        <v>-74.071812499999993</v>
      </c>
      <c r="G33368" s="24">
        <v>4.6011875</v>
      </c>
    </row>
    <row r="33369" spans="1:7" ht="15.6">
      <c r="A33369" s="13" t="s">
        <v>3016</v>
      </c>
      <c r="B33369" s="14" t="s">
        <v>2921</v>
      </c>
      <c r="C33369" s="14">
        <v>23</v>
      </c>
      <c r="D33369" s="14" t="s">
        <v>2925</v>
      </c>
      <c r="E33369" s="14" t="s">
        <v>2926</v>
      </c>
      <c r="F33369" s="24">
        <v>-74.071437500000002</v>
      </c>
      <c r="G33369" s="24">
        <v>4.6013124999999997</v>
      </c>
    </row>
    <row r="33370" spans="1:7" ht="15.6">
      <c r="A33370" s="13" t="s">
        <v>3016</v>
      </c>
      <c r="B33370" s="14" t="s">
        <v>2924</v>
      </c>
      <c r="C33370" s="14">
        <v>37</v>
      </c>
      <c r="D33370" s="14" t="s">
        <v>2925</v>
      </c>
      <c r="E33370" s="14" t="s">
        <v>2926</v>
      </c>
      <c r="F33370" s="24">
        <v>-74.071312500000005</v>
      </c>
      <c r="G33370" s="24">
        <v>4.6014375000000003</v>
      </c>
    </row>
    <row r="33371" spans="1:7" ht="15.6">
      <c r="A33371" s="13" t="s">
        <v>3016</v>
      </c>
      <c r="B33371" s="14" t="s">
        <v>2921</v>
      </c>
      <c r="C33371" s="14">
        <v>27</v>
      </c>
      <c r="D33371" s="14" t="s">
        <v>2925</v>
      </c>
      <c r="E33371" s="14" t="s">
        <v>2926</v>
      </c>
      <c r="F33371" s="24">
        <v>-74.071312500000005</v>
      </c>
      <c r="G33371" s="24">
        <v>4.6014375000000003</v>
      </c>
    </row>
    <row r="33372" spans="1:7" ht="15.6">
      <c r="A33372" s="13" t="s">
        <v>3016</v>
      </c>
      <c r="B33372" s="14" t="s">
        <v>2924</v>
      </c>
      <c r="C33372" s="14">
        <v>41</v>
      </c>
      <c r="D33372" s="14" t="s">
        <v>2925</v>
      </c>
      <c r="E33372" s="14" t="s">
        <v>2926</v>
      </c>
      <c r="F33372" s="24">
        <v>-74.071687499999996</v>
      </c>
      <c r="G33372" s="24">
        <v>4.6021875000000003</v>
      </c>
    </row>
    <row r="33373" spans="1:7" ht="15.6">
      <c r="A33373" s="13" t="s">
        <v>3016</v>
      </c>
      <c r="B33373" s="14" t="s">
        <v>2924</v>
      </c>
      <c r="C33373" s="14">
        <v>24</v>
      </c>
      <c r="D33373" s="14" t="s">
        <v>2925</v>
      </c>
      <c r="E33373" s="14" t="s">
        <v>2926</v>
      </c>
      <c r="F33373" s="24">
        <v>-74.070937499999999</v>
      </c>
      <c r="G33373" s="24">
        <v>4.6024374999999997</v>
      </c>
    </row>
    <row r="33374" spans="1:7" ht="15.6">
      <c r="A33374" s="13" t="s">
        <v>3016</v>
      </c>
      <c r="B33374" s="14" t="s">
        <v>2921</v>
      </c>
      <c r="C33374" s="14">
        <v>27</v>
      </c>
      <c r="D33374" s="14" t="s">
        <v>2925</v>
      </c>
      <c r="E33374" s="14" t="s">
        <v>2926</v>
      </c>
      <c r="F33374" s="24">
        <v>-74.071187499999994</v>
      </c>
      <c r="G33374" s="24">
        <v>4.6024374999999997</v>
      </c>
    </row>
    <row r="33375" spans="1:7" ht="15.6">
      <c r="A33375" s="13" t="s">
        <v>3016</v>
      </c>
      <c r="B33375" s="14" t="s">
        <v>2921</v>
      </c>
      <c r="C33375" s="14">
        <v>34</v>
      </c>
      <c r="D33375" s="14" t="s">
        <v>2925</v>
      </c>
      <c r="E33375" s="14" t="s">
        <v>2926</v>
      </c>
      <c r="F33375" s="24">
        <v>-74.071437500000002</v>
      </c>
      <c r="G33375" s="24">
        <v>4.6014375000000003</v>
      </c>
    </row>
    <row r="33376" spans="1:7" ht="15.6">
      <c r="A33376" s="13" t="s">
        <v>3016</v>
      </c>
      <c r="B33376" s="14" t="s">
        <v>2921</v>
      </c>
      <c r="C33376" s="14">
        <v>31</v>
      </c>
      <c r="D33376" s="14" t="s">
        <v>2925</v>
      </c>
      <c r="E33376" s="14" t="s">
        <v>2926</v>
      </c>
      <c r="F33376" s="24">
        <v>-74.071437500000002</v>
      </c>
      <c r="G33376" s="24">
        <v>4.6020624999999997</v>
      </c>
    </row>
    <row r="33377" spans="1:7" ht="15.6">
      <c r="A33377" s="13" t="s">
        <v>3016</v>
      </c>
      <c r="B33377" s="14" t="s">
        <v>2921</v>
      </c>
      <c r="C33377" s="14">
        <v>36</v>
      </c>
      <c r="D33377" s="14" t="s">
        <v>2925</v>
      </c>
      <c r="E33377" s="14" t="s">
        <v>2926</v>
      </c>
      <c r="F33377" s="24">
        <v>-74.071687499999996</v>
      </c>
      <c r="G33377" s="24">
        <v>4.6014375000000003</v>
      </c>
    </row>
    <row r="33378" spans="1:7" ht="15.6">
      <c r="A33378" s="13" t="s">
        <v>3016</v>
      </c>
      <c r="B33378" s="14" t="s">
        <v>2921</v>
      </c>
      <c r="C33378" s="14">
        <v>21</v>
      </c>
      <c r="D33378" s="14" t="s">
        <v>2925</v>
      </c>
      <c r="E33378" s="14" t="s">
        <v>2926</v>
      </c>
      <c r="F33378" s="24">
        <v>-74.071312500000005</v>
      </c>
      <c r="G33378" s="24">
        <v>4.6014375000000003</v>
      </c>
    </row>
    <row r="33379" spans="1:7" ht="15.6">
      <c r="A33379" s="13" t="s">
        <v>3016</v>
      </c>
      <c r="B33379" s="14" t="s">
        <v>2921</v>
      </c>
      <c r="C33379" s="14">
        <v>24</v>
      </c>
      <c r="D33379" s="14" t="s">
        <v>2925</v>
      </c>
      <c r="E33379" s="14" t="s">
        <v>2926</v>
      </c>
      <c r="F33379" s="24">
        <v>-74.071312500000005</v>
      </c>
      <c r="G33379" s="24">
        <v>4.6014375000000003</v>
      </c>
    </row>
    <row r="33380" spans="1:7" ht="15.6">
      <c r="A33380" s="13" t="s">
        <v>3016</v>
      </c>
      <c r="B33380" s="14" t="s">
        <v>2921</v>
      </c>
      <c r="C33380" s="14">
        <v>35</v>
      </c>
      <c r="D33380" s="14" t="s">
        <v>2925</v>
      </c>
      <c r="E33380" s="14" t="s">
        <v>2926</v>
      </c>
      <c r="F33380" s="24">
        <v>-74.070687500000005</v>
      </c>
      <c r="G33380" s="24">
        <v>4.6011875</v>
      </c>
    </row>
    <row r="33381" spans="1:7" ht="15.6">
      <c r="A33381" s="13" t="s">
        <v>3016</v>
      </c>
      <c r="B33381" s="14" t="s">
        <v>2921</v>
      </c>
      <c r="C33381" s="14">
        <v>21</v>
      </c>
      <c r="D33381" s="14" t="s">
        <v>2929</v>
      </c>
      <c r="E33381" s="14" t="s">
        <v>2926</v>
      </c>
      <c r="F33381" s="24">
        <v>-74.070937499999999</v>
      </c>
      <c r="G33381" s="24">
        <v>4.6024374999999997</v>
      </c>
    </row>
    <row r="33382" spans="1:7" ht="15.6">
      <c r="A33382" s="13" t="s">
        <v>3016</v>
      </c>
      <c r="B33382" s="14" t="s">
        <v>2924</v>
      </c>
      <c r="C33382" s="14">
        <v>24</v>
      </c>
      <c r="D33382" s="14" t="s">
        <v>2925</v>
      </c>
      <c r="E33382" s="14" t="s">
        <v>2926</v>
      </c>
      <c r="F33382" s="24">
        <v>-74.070812500000002</v>
      </c>
      <c r="G33382" s="24">
        <v>4.6014375000000003</v>
      </c>
    </row>
    <row r="33383" spans="1:7" ht="15.6">
      <c r="A33383" s="13" t="s">
        <v>3016</v>
      </c>
      <c r="B33383" s="14" t="s">
        <v>2921</v>
      </c>
      <c r="C33383" s="14">
        <v>28</v>
      </c>
      <c r="D33383" s="14" t="s">
        <v>2925</v>
      </c>
      <c r="E33383" s="14" t="s">
        <v>2926</v>
      </c>
      <c r="F33383" s="24">
        <v>-74.071312500000005</v>
      </c>
      <c r="G33383" s="24">
        <v>4.6014375000000003</v>
      </c>
    </row>
    <row r="33384" spans="1:7" ht="15.6">
      <c r="A33384" s="13" t="s">
        <v>3016</v>
      </c>
      <c r="B33384" s="14" t="s">
        <v>2921</v>
      </c>
      <c r="C33384" s="14">
        <v>38</v>
      </c>
      <c r="D33384" s="14" t="s">
        <v>2925</v>
      </c>
      <c r="E33384" s="14" t="s">
        <v>2926</v>
      </c>
      <c r="F33384" s="24">
        <v>-74.071312500000005</v>
      </c>
      <c r="G33384" s="24">
        <v>4.6014375000000003</v>
      </c>
    </row>
    <row r="33385" spans="1:7" ht="15.6">
      <c r="A33385" s="13" t="s">
        <v>3016</v>
      </c>
      <c r="B33385" s="14" t="s">
        <v>2921</v>
      </c>
      <c r="C33385" s="14">
        <v>26</v>
      </c>
      <c r="D33385" s="14" t="s">
        <v>2925</v>
      </c>
      <c r="E33385" s="14" t="s">
        <v>2928</v>
      </c>
      <c r="F33385" s="24">
        <v>-74.072187499999998</v>
      </c>
      <c r="G33385" s="24">
        <v>4.6015625</v>
      </c>
    </row>
    <row r="33386" spans="1:7" ht="15.6">
      <c r="A33386" s="13" t="s">
        <v>3016</v>
      </c>
      <c r="B33386" s="14" t="s">
        <v>2921</v>
      </c>
      <c r="C33386" s="14">
        <v>29</v>
      </c>
      <c r="D33386" s="14" t="s">
        <v>2925</v>
      </c>
      <c r="E33386" s="14" t="s">
        <v>2928</v>
      </c>
      <c r="F33386" s="24">
        <v>-74.072312499999995</v>
      </c>
      <c r="G33386" s="24">
        <v>4.6013124999999997</v>
      </c>
    </row>
    <row r="33387" spans="1:7" ht="15.6">
      <c r="A33387" s="13" t="s">
        <v>3016</v>
      </c>
      <c r="B33387" s="14" t="s">
        <v>2924</v>
      </c>
      <c r="C33387" s="14">
        <v>29</v>
      </c>
      <c r="D33387" s="14" t="s">
        <v>2925</v>
      </c>
      <c r="E33387" s="14" t="s">
        <v>2926</v>
      </c>
      <c r="F33387" s="24">
        <v>-74.071312500000005</v>
      </c>
      <c r="G33387" s="24">
        <v>4.6020624999999997</v>
      </c>
    </row>
    <row r="33388" spans="1:7" ht="15.6">
      <c r="A33388" s="13" t="s">
        <v>3016</v>
      </c>
      <c r="B33388" s="14" t="s">
        <v>2921</v>
      </c>
      <c r="C33388" s="14">
        <v>34</v>
      </c>
      <c r="D33388" s="14" t="s">
        <v>2925</v>
      </c>
      <c r="E33388" s="14" t="s">
        <v>2926</v>
      </c>
      <c r="F33388" s="24">
        <v>-74.071437500000002</v>
      </c>
      <c r="G33388" s="24">
        <v>4.6014375000000003</v>
      </c>
    </row>
    <row r="33389" spans="1:7" ht="15.6">
      <c r="A33389" s="13" t="s">
        <v>3016</v>
      </c>
      <c r="B33389" s="14" t="s">
        <v>2921</v>
      </c>
      <c r="C33389" s="14">
        <v>36</v>
      </c>
      <c r="D33389" s="14" t="s">
        <v>2925</v>
      </c>
      <c r="E33389" s="14" t="s">
        <v>2926</v>
      </c>
      <c r="F33389" s="24">
        <v>-74.071437500000002</v>
      </c>
      <c r="G33389" s="24">
        <v>4.6014375000000003</v>
      </c>
    </row>
    <row r="33390" spans="1:7" ht="15.6">
      <c r="A33390" s="13" t="s">
        <v>3016</v>
      </c>
      <c r="B33390" s="14" t="s">
        <v>2924</v>
      </c>
      <c r="C33390" s="14">
        <v>26</v>
      </c>
      <c r="D33390" s="14" t="s">
        <v>2925</v>
      </c>
      <c r="E33390" s="14" t="s">
        <v>2926</v>
      </c>
      <c r="F33390" s="24">
        <v>-74.070687500000005</v>
      </c>
      <c r="G33390" s="24">
        <v>4.6011875</v>
      </c>
    </row>
    <row r="33391" spans="1:7" ht="15.6">
      <c r="A33391" s="13" t="s">
        <v>3016</v>
      </c>
      <c r="B33391" s="14" t="s">
        <v>2921</v>
      </c>
      <c r="C33391" s="14">
        <v>22</v>
      </c>
      <c r="D33391" s="14" t="s">
        <v>2929</v>
      </c>
      <c r="E33391" s="14" t="s">
        <v>2926</v>
      </c>
      <c r="F33391" s="24">
        <v>-74.070937499999999</v>
      </c>
      <c r="G33391" s="24">
        <v>4.6024374999999997</v>
      </c>
    </row>
    <row r="33392" spans="1:7" ht="15.6">
      <c r="A33392" s="13" t="s">
        <v>3016</v>
      </c>
      <c r="B33392" s="14" t="s">
        <v>2924</v>
      </c>
      <c r="C33392" s="14">
        <v>24</v>
      </c>
      <c r="D33392" s="14" t="s">
        <v>2925</v>
      </c>
      <c r="E33392" s="14" t="s">
        <v>2928</v>
      </c>
      <c r="F33392" s="24">
        <v>-74.070437499999997</v>
      </c>
      <c r="G33392" s="24">
        <v>4.6010625000000003</v>
      </c>
    </row>
    <row r="33393" spans="1:7" ht="15.6">
      <c r="A33393" s="13" t="s">
        <v>3016</v>
      </c>
      <c r="B33393" s="14" t="s">
        <v>2921</v>
      </c>
      <c r="C33393" s="14">
        <v>35</v>
      </c>
      <c r="D33393" s="14" t="s">
        <v>2925</v>
      </c>
      <c r="E33393" s="14" t="s">
        <v>2926</v>
      </c>
      <c r="F33393" s="24">
        <v>-74.070937499999999</v>
      </c>
      <c r="G33393" s="24">
        <v>4.6013124999999997</v>
      </c>
    </row>
    <row r="33394" spans="1:7" ht="15.6">
      <c r="A33394" s="13" t="s">
        <v>3016</v>
      </c>
      <c r="B33394" s="14" t="s">
        <v>2924</v>
      </c>
      <c r="C33394" s="14">
        <v>20</v>
      </c>
      <c r="D33394" s="14" t="s">
        <v>2925</v>
      </c>
      <c r="E33394" s="14" t="s">
        <v>2926</v>
      </c>
      <c r="F33394" s="24">
        <v>-74.072062500000001</v>
      </c>
      <c r="G33394" s="24">
        <v>4.6019375</v>
      </c>
    </row>
    <row r="33395" spans="1:7" ht="15.6">
      <c r="A33395" s="13" t="s">
        <v>3016</v>
      </c>
      <c r="B33395" s="14" t="s">
        <v>2924</v>
      </c>
      <c r="C33395" s="14">
        <v>34</v>
      </c>
      <c r="D33395" s="14" t="s">
        <v>2925</v>
      </c>
      <c r="E33395" s="14" t="s">
        <v>2926</v>
      </c>
      <c r="F33395" s="24">
        <v>-74.072062500000001</v>
      </c>
      <c r="G33395" s="24">
        <v>4.6015625</v>
      </c>
    </row>
    <row r="33396" spans="1:7" ht="15.6">
      <c r="A33396" s="13" t="s">
        <v>3016</v>
      </c>
      <c r="B33396" s="14" t="s">
        <v>2924</v>
      </c>
      <c r="C33396" s="14">
        <v>30</v>
      </c>
      <c r="D33396" s="14" t="s">
        <v>2925</v>
      </c>
      <c r="E33396" s="14" t="s">
        <v>2926</v>
      </c>
      <c r="F33396" s="24">
        <v>-74.072062500000001</v>
      </c>
      <c r="G33396" s="24">
        <v>4.6015625</v>
      </c>
    </row>
    <row r="33397" spans="1:7" ht="15.6">
      <c r="A33397" s="13" t="s">
        <v>3016</v>
      </c>
      <c r="B33397" s="14" t="s">
        <v>2924</v>
      </c>
      <c r="C33397" s="14">
        <v>24</v>
      </c>
      <c r="D33397" s="14" t="s">
        <v>2925</v>
      </c>
      <c r="E33397" s="14" t="s">
        <v>2928</v>
      </c>
      <c r="F33397" s="24">
        <v>-74.071812499999993</v>
      </c>
      <c r="G33397" s="24">
        <v>4.6008125</v>
      </c>
    </row>
    <row r="33398" spans="1:7" ht="15.6">
      <c r="A33398" s="13" t="s">
        <v>3016</v>
      </c>
      <c r="B33398" s="14" t="s">
        <v>2921</v>
      </c>
      <c r="C33398" s="14">
        <v>34</v>
      </c>
      <c r="D33398" s="14" t="s">
        <v>2925</v>
      </c>
      <c r="E33398" s="14" t="s">
        <v>2926</v>
      </c>
      <c r="F33398" s="24">
        <v>-74.071437500000002</v>
      </c>
      <c r="G33398" s="24">
        <v>4.6018125000000003</v>
      </c>
    </row>
    <row r="33399" spans="1:7" ht="15.6">
      <c r="A33399" s="13" t="s">
        <v>3016</v>
      </c>
      <c r="B33399" s="14" t="s">
        <v>2921</v>
      </c>
      <c r="C33399" s="14">
        <v>22</v>
      </c>
      <c r="D33399" s="14" t="s">
        <v>2925</v>
      </c>
      <c r="E33399" s="14" t="s">
        <v>2926</v>
      </c>
      <c r="F33399" s="24">
        <v>-74.070937499999999</v>
      </c>
      <c r="G33399" s="24">
        <v>4.6011875</v>
      </c>
    </row>
    <row r="33400" spans="1:7" ht="15.6">
      <c r="A33400" s="13" t="s">
        <v>3016</v>
      </c>
      <c r="B33400" s="14" t="s">
        <v>2921</v>
      </c>
      <c r="C33400" s="14">
        <v>33</v>
      </c>
      <c r="D33400" s="14" t="s">
        <v>2925</v>
      </c>
      <c r="E33400" s="14" t="s">
        <v>2926</v>
      </c>
      <c r="F33400" s="24">
        <v>-74.071312500000005</v>
      </c>
      <c r="G33400" s="24">
        <v>4.6014375000000003</v>
      </c>
    </row>
    <row r="33401" spans="1:7" ht="15.6">
      <c r="A33401" s="13" t="s">
        <v>3016</v>
      </c>
      <c r="B33401" s="14" t="s">
        <v>2921</v>
      </c>
      <c r="C33401" s="14">
        <v>24</v>
      </c>
      <c r="D33401" s="14" t="s">
        <v>2925</v>
      </c>
      <c r="E33401" s="14" t="s">
        <v>2926</v>
      </c>
      <c r="F33401" s="24">
        <v>-74.071312500000005</v>
      </c>
      <c r="G33401" s="24">
        <v>4.6014375000000003</v>
      </c>
    </row>
    <row r="33402" spans="1:7" ht="15.6">
      <c r="A33402" s="13" t="s">
        <v>3016</v>
      </c>
      <c r="B33402" s="14" t="s">
        <v>2921</v>
      </c>
      <c r="C33402" s="14">
        <v>23</v>
      </c>
      <c r="D33402" s="14" t="s">
        <v>2925</v>
      </c>
      <c r="E33402" s="14" t="s">
        <v>2926</v>
      </c>
      <c r="F33402" s="24">
        <v>-74.071812499999993</v>
      </c>
      <c r="G33402" s="24">
        <v>4.6011875</v>
      </c>
    </row>
    <row r="33403" spans="1:7" ht="15.6">
      <c r="A33403" s="13" t="s">
        <v>3016</v>
      </c>
      <c r="B33403" s="14" t="s">
        <v>2921</v>
      </c>
      <c r="C33403" s="14">
        <v>34</v>
      </c>
      <c r="D33403" s="14" t="s">
        <v>2925</v>
      </c>
      <c r="E33403" s="14" t="s">
        <v>2928</v>
      </c>
      <c r="F33403" s="24">
        <v>-74.072062500000001</v>
      </c>
      <c r="G33403" s="24">
        <v>4.6008125</v>
      </c>
    </row>
    <row r="33404" spans="1:7" ht="15.6">
      <c r="A33404" s="13" t="s">
        <v>3016</v>
      </c>
      <c r="B33404" s="14" t="s">
        <v>2921</v>
      </c>
      <c r="C33404" s="14">
        <v>31</v>
      </c>
      <c r="D33404" s="14" t="s">
        <v>2922</v>
      </c>
      <c r="E33404" s="14" t="s">
        <v>2928</v>
      </c>
      <c r="F33404" s="24">
        <v>-74.072187499999998</v>
      </c>
      <c r="G33404" s="24">
        <v>4.6010625000000003</v>
      </c>
    </row>
    <row r="33405" spans="1:7" ht="15.6">
      <c r="A33405" s="13" t="s">
        <v>3016</v>
      </c>
      <c r="B33405" s="14" t="s">
        <v>2921</v>
      </c>
      <c r="C33405" s="14">
        <v>35</v>
      </c>
      <c r="D33405" s="14" t="s">
        <v>2925</v>
      </c>
      <c r="E33405" s="14" t="s">
        <v>2926</v>
      </c>
      <c r="F33405" s="24">
        <v>-74.071437500000002</v>
      </c>
      <c r="G33405" s="24">
        <v>4.6013124999999997</v>
      </c>
    </row>
    <row r="33406" spans="1:7" ht="15.6">
      <c r="A33406" s="13" t="s">
        <v>3016</v>
      </c>
      <c r="B33406" s="14" t="s">
        <v>2924</v>
      </c>
      <c r="C33406" s="14">
        <v>24</v>
      </c>
      <c r="D33406" s="14" t="s">
        <v>2925</v>
      </c>
      <c r="E33406" s="14" t="s">
        <v>2926</v>
      </c>
      <c r="F33406" s="24">
        <v>-74.071437500000002</v>
      </c>
      <c r="G33406" s="24">
        <v>4.6013124999999997</v>
      </c>
    </row>
    <row r="33407" spans="1:7" ht="15.6">
      <c r="A33407" s="13" t="s">
        <v>3016</v>
      </c>
      <c r="B33407" s="14" t="s">
        <v>2921</v>
      </c>
      <c r="C33407" s="14">
        <v>30</v>
      </c>
      <c r="D33407" s="14" t="s">
        <v>2925</v>
      </c>
      <c r="E33407" s="14" t="s">
        <v>2926</v>
      </c>
      <c r="F33407" s="24">
        <v>-74.071437500000002</v>
      </c>
      <c r="G33407" s="24">
        <v>4.6013124999999997</v>
      </c>
    </row>
    <row r="33408" spans="1:7" ht="15.6">
      <c r="A33408" s="13" t="s">
        <v>3016</v>
      </c>
      <c r="B33408" s="14" t="s">
        <v>2924</v>
      </c>
      <c r="C33408" s="14">
        <v>22</v>
      </c>
      <c r="D33408" s="14" t="s">
        <v>2925</v>
      </c>
      <c r="E33408" s="14" t="s">
        <v>2926</v>
      </c>
      <c r="F33408" s="24">
        <v>-74.071437500000002</v>
      </c>
      <c r="G33408" s="24">
        <v>4.6013124999999997</v>
      </c>
    </row>
    <row r="33409" spans="1:7" ht="15.6">
      <c r="A33409" s="13" t="s">
        <v>3016</v>
      </c>
      <c r="B33409" s="14" t="s">
        <v>2921</v>
      </c>
      <c r="C33409" s="14">
        <v>25</v>
      </c>
      <c r="D33409" s="14" t="s">
        <v>2925</v>
      </c>
      <c r="E33409" s="14" t="s">
        <v>2926</v>
      </c>
      <c r="F33409" s="24">
        <v>-74.071437500000002</v>
      </c>
      <c r="G33409" s="24">
        <v>4.6013124999999997</v>
      </c>
    </row>
    <row r="33410" spans="1:7" ht="15.6">
      <c r="A33410" s="13" t="s">
        <v>3016</v>
      </c>
      <c r="B33410" s="14" t="s">
        <v>2921</v>
      </c>
      <c r="C33410" s="14">
        <v>37</v>
      </c>
      <c r="D33410" s="14" t="s">
        <v>2925</v>
      </c>
      <c r="E33410" s="14" t="s">
        <v>2926</v>
      </c>
      <c r="F33410" s="24">
        <v>-74.070937499999999</v>
      </c>
      <c r="G33410" s="24">
        <v>4.6024374999999997</v>
      </c>
    </row>
    <row r="33411" spans="1:7" ht="15.6">
      <c r="A33411" s="13" t="s">
        <v>3016</v>
      </c>
      <c r="B33411" s="14" t="s">
        <v>2921</v>
      </c>
      <c r="C33411" s="14">
        <v>29</v>
      </c>
      <c r="D33411" s="14" t="s">
        <v>2925</v>
      </c>
      <c r="E33411" s="14" t="s">
        <v>2926</v>
      </c>
      <c r="F33411" s="24">
        <v>-74.071312500000005</v>
      </c>
      <c r="G33411" s="24">
        <v>4.6020624999999997</v>
      </c>
    </row>
    <row r="33412" spans="1:7" ht="15.6">
      <c r="A33412" s="13" t="s">
        <v>3016</v>
      </c>
      <c r="B33412" s="14" t="s">
        <v>2924</v>
      </c>
      <c r="C33412" s="14">
        <v>22</v>
      </c>
      <c r="D33412" s="14" t="s">
        <v>2922</v>
      </c>
      <c r="E33412" s="14" t="s">
        <v>2928</v>
      </c>
      <c r="F33412" s="24">
        <v>-74.069812499999998</v>
      </c>
      <c r="G33412" s="24">
        <v>4.6009374999999997</v>
      </c>
    </row>
    <row r="33413" spans="1:7" ht="15.6">
      <c r="A33413" s="13" t="s">
        <v>3016</v>
      </c>
      <c r="B33413" s="14" t="s">
        <v>2921</v>
      </c>
      <c r="C33413" s="14">
        <v>29</v>
      </c>
      <c r="D33413" s="14" t="s">
        <v>2925</v>
      </c>
      <c r="E33413" s="14" t="s">
        <v>2926</v>
      </c>
      <c r="F33413" s="24">
        <v>-74.071562499999999</v>
      </c>
      <c r="G33413" s="24">
        <v>4.6021875000000003</v>
      </c>
    </row>
    <row r="33414" spans="1:7" ht="15.6">
      <c r="A33414" s="13" t="s">
        <v>3016</v>
      </c>
      <c r="B33414" s="14" t="s">
        <v>2924</v>
      </c>
      <c r="C33414" s="14">
        <v>35</v>
      </c>
      <c r="D33414" s="14" t="s">
        <v>2925</v>
      </c>
      <c r="E33414" s="14" t="s">
        <v>2926</v>
      </c>
      <c r="F33414" s="24">
        <v>-74.071687499999996</v>
      </c>
      <c r="G33414" s="24">
        <v>4.6021875000000003</v>
      </c>
    </row>
    <row r="33415" spans="1:7" ht="15.6">
      <c r="A33415" s="13" t="s">
        <v>3016</v>
      </c>
      <c r="B33415" s="14" t="s">
        <v>2924</v>
      </c>
      <c r="C33415" s="14">
        <v>24</v>
      </c>
      <c r="D33415" s="14" t="s">
        <v>2925</v>
      </c>
      <c r="E33415" s="14" t="s">
        <v>2926</v>
      </c>
      <c r="F33415" s="24">
        <v>-74.071437500000002</v>
      </c>
      <c r="G33415" s="24">
        <v>4.6020624999999997</v>
      </c>
    </row>
    <row r="33416" spans="1:7" ht="15.6">
      <c r="A33416" s="13" t="s">
        <v>3016</v>
      </c>
      <c r="B33416" s="14" t="s">
        <v>2924</v>
      </c>
      <c r="C33416" s="14">
        <v>26</v>
      </c>
      <c r="D33416" s="14" t="s">
        <v>2925</v>
      </c>
      <c r="E33416" s="14" t="s">
        <v>2926</v>
      </c>
      <c r="F33416" s="24">
        <v>-74.071312500000005</v>
      </c>
      <c r="G33416" s="24">
        <v>4.6018125000000003</v>
      </c>
    </row>
    <row r="33417" spans="1:7" ht="15.6">
      <c r="A33417" s="13" t="s">
        <v>3016</v>
      </c>
      <c r="B33417" s="14" t="s">
        <v>2921</v>
      </c>
      <c r="C33417" s="14">
        <v>34</v>
      </c>
      <c r="D33417" s="14" t="s">
        <v>2925</v>
      </c>
      <c r="E33417" s="14" t="s">
        <v>2926</v>
      </c>
      <c r="F33417" s="24">
        <v>-74.071312500000005</v>
      </c>
      <c r="G33417" s="24">
        <v>4.6014375000000003</v>
      </c>
    </row>
    <row r="33418" spans="1:7" ht="15.6">
      <c r="A33418" s="13" t="s">
        <v>3016</v>
      </c>
      <c r="B33418" s="14" t="s">
        <v>2921</v>
      </c>
      <c r="C33418" s="14">
        <v>27</v>
      </c>
      <c r="D33418" s="14" t="s">
        <v>2925</v>
      </c>
      <c r="E33418" s="14" t="s">
        <v>2926</v>
      </c>
      <c r="F33418" s="24">
        <v>-74.071312500000005</v>
      </c>
      <c r="G33418" s="24">
        <v>4.6014375000000003</v>
      </c>
    </row>
    <row r="33419" spans="1:7" ht="15.6">
      <c r="A33419" s="13" t="s">
        <v>3016</v>
      </c>
      <c r="B33419" s="14" t="s">
        <v>2924</v>
      </c>
      <c r="C33419" s="14">
        <v>38</v>
      </c>
      <c r="D33419" s="14" t="s">
        <v>2925</v>
      </c>
      <c r="E33419" s="14" t="s">
        <v>2926</v>
      </c>
      <c r="F33419" s="24">
        <v>-74.071687499999996</v>
      </c>
      <c r="G33419" s="24">
        <v>4.6018125000000003</v>
      </c>
    </row>
    <row r="33420" spans="1:7" ht="15.6">
      <c r="A33420" s="13" t="s">
        <v>3016</v>
      </c>
      <c r="B33420" s="14" t="s">
        <v>2924</v>
      </c>
      <c r="C33420" s="14">
        <v>21</v>
      </c>
      <c r="D33420" s="14" t="s">
        <v>2929</v>
      </c>
      <c r="E33420" s="14" t="s">
        <v>2926</v>
      </c>
      <c r="F33420" s="24">
        <v>-74.070812500000002</v>
      </c>
      <c r="G33420" s="24">
        <v>4.6024374999999997</v>
      </c>
    </row>
    <row r="33421" spans="1:7" ht="15.6">
      <c r="A33421" s="13" t="s">
        <v>3016</v>
      </c>
      <c r="B33421" s="14" t="s">
        <v>2921</v>
      </c>
      <c r="C33421" s="14">
        <v>29</v>
      </c>
      <c r="D33421" s="14" t="s">
        <v>2925</v>
      </c>
      <c r="E33421" s="14" t="s">
        <v>2926</v>
      </c>
      <c r="F33421" s="24">
        <v>-74.071187499999994</v>
      </c>
      <c r="G33421" s="24">
        <v>4.6026875</v>
      </c>
    </row>
    <row r="33422" spans="1:7" ht="15.6">
      <c r="A33422" s="13" t="s">
        <v>3016</v>
      </c>
      <c r="B33422" s="14" t="s">
        <v>2921</v>
      </c>
      <c r="C33422" s="14">
        <v>27</v>
      </c>
      <c r="D33422" s="14" t="s">
        <v>2925</v>
      </c>
      <c r="E33422" s="14" t="s">
        <v>2928</v>
      </c>
      <c r="F33422" s="24">
        <v>-74.071937500000004</v>
      </c>
      <c r="G33422" s="24">
        <v>4.6033125000000004</v>
      </c>
    </row>
    <row r="33423" spans="1:7" ht="15.6">
      <c r="A33423" s="13" t="s">
        <v>3016</v>
      </c>
      <c r="B33423" s="14" t="s">
        <v>2921</v>
      </c>
      <c r="C33423" s="14">
        <v>21</v>
      </c>
      <c r="D33423" s="14" t="s">
        <v>2925</v>
      </c>
      <c r="E33423" s="14" t="s">
        <v>2926</v>
      </c>
      <c r="F33423" s="24">
        <v>-74.070937499999999</v>
      </c>
      <c r="G33423" s="24">
        <v>4.6014375000000003</v>
      </c>
    </row>
    <row r="33424" spans="1:7" ht="15.6">
      <c r="A33424" s="13" t="s">
        <v>3016</v>
      </c>
      <c r="B33424" s="14" t="s">
        <v>2921</v>
      </c>
      <c r="C33424" s="14">
        <v>34</v>
      </c>
      <c r="D33424" s="14" t="s">
        <v>2925</v>
      </c>
      <c r="E33424" s="14" t="s">
        <v>2926</v>
      </c>
      <c r="F33424" s="24">
        <v>-74.070562499999994</v>
      </c>
      <c r="G33424" s="24">
        <v>4.6011875</v>
      </c>
    </row>
    <row r="33425" spans="1:7" ht="15.6">
      <c r="A33425" s="13" t="s">
        <v>3016</v>
      </c>
      <c r="B33425" s="14" t="s">
        <v>2921</v>
      </c>
      <c r="C33425" s="14">
        <v>19</v>
      </c>
      <c r="D33425" s="14" t="s">
        <v>2925</v>
      </c>
      <c r="E33425" s="14" t="s">
        <v>2926</v>
      </c>
      <c r="F33425" s="24">
        <v>-74.070937499999999</v>
      </c>
      <c r="G33425" s="24">
        <v>4.6024374999999997</v>
      </c>
    </row>
    <row r="33426" spans="1:7" ht="15.6">
      <c r="A33426" s="13" t="s">
        <v>3016</v>
      </c>
      <c r="B33426" s="14" t="s">
        <v>2921</v>
      </c>
      <c r="C33426" s="14">
        <v>24</v>
      </c>
      <c r="D33426" s="14" t="s">
        <v>2925</v>
      </c>
      <c r="E33426" s="14" t="s">
        <v>2926</v>
      </c>
      <c r="F33426" s="24">
        <v>-74.071562499999999</v>
      </c>
      <c r="G33426" s="24">
        <v>4.6021875000000003</v>
      </c>
    </row>
    <row r="33427" spans="1:7" ht="15.6">
      <c r="A33427" s="13" t="s">
        <v>3016</v>
      </c>
      <c r="B33427" s="14" t="s">
        <v>2921</v>
      </c>
      <c r="C33427" s="14">
        <v>27</v>
      </c>
      <c r="D33427" s="14" t="s">
        <v>2925</v>
      </c>
      <c r="E33427" s="14" t="s">
        <v>2926</v>
      </c>
      <c r="F33427" s="24">
        <v>-74.071312500000005</v>
      </c>
      <c r="G33427" s="24">
        <v>4.6013124999999997</v>
      </c>
    </row>
    <row r="33428" spans="1:7" ht="15.6">
      <c r="A33428" s="13" t="s">
        <v>3016</v>
      </c>
      <c r="B33428" s="14" t="s">
        <v>2921</v>
      </c>
      <c r="C33428" s="14">
        <v>35</v>
      </c>
      <c r="D33428" s="14" t="s">
        <v>2925</v>
      </c>
      <c r="E33428" s="14" t="s">
        <v>2926</v>
      </c>
      <c r="F33428" s="24">
        <v>-74.071312500000005</v>
      </c>
      <c r="G33428" s="24">
        <v>4.6013124999999997</v>
      </c>
    </row>
    <row r="33429" spans="1:7" ht="15.6">
      <c r="A33429" s="13" t="s">
        <v>3016</v>
      </c>
      <c r="B33429" s="14" t="s">
        <v>2921</v>
      </c>
      <c r="C33429" s="14">
        <v>25</v>
      </c>
      <c r="D33429" s="14" t="s">
        <v>2925</v>
      </c>
      <c r="E33429" s="14" t="s">
        <v>2926</v>
      </c>
      <c r="F33429" s="24">
        <v>-74.071437500000002</v>
      </c>
      <c r="G33429" s="24">
        <v>4.6014375000000003</v>
      </c>
    </row>
    <row r="33430" spans="1:7" ht="15.6">
      <c r="A33430" s="13" t="s">
        <v>3016</v>
      </c>
      <c r="B33430" s="14" t="s">
        <v>2921</v>
      </c>
      <c r="C33430" s="14">
        <v>25</v>
      </c>
      <c r="D33430" s="14" t="s">
        <v>2925</v>
      </c>
      <c r="E33430" s="14" t="s">
        <v>2926</v>
      </c>
      <c r="F33430" s="24">
        <v>-74.070687500000005</v>
      </c>
      <c r="G33430" s="24">
        <v>4.6013124999999997</v>
      </c>
    </row>
    <row r="33431" spans="1:7" ht="15.6">
      <c r="A33431" s="13" t="s">
        <v>3016</v>
      </c>
      <c r="B33431" s="14" t="s">
        <v>2921</v>
      </c>
      <c r="C33431" s="14">
        <v>34</v>
      </c>
      <c r="D33431" s="14" t="s">
        <v>2925</v>
      </c>
      <c r="E33431" s="14" t="s">
        <v>2926</v>
      </c>
      <c r="F33431" s="24">
        <v>-74.070937499999999</v>
      </c>
      <c r="G33431" s="24">
        <v>4.6011875</v>
      </c>
    </row>
    <row r="33432" spans="1:7" ht="15.6">
      <c r="A33432" s="13" t="s">
        <v>3016</v>
      </c>
      <c r="B33432" s="14" t="s">
        <v>2921</v>
      </c>
      <c r="C33432" s="14">
        <v>23</v>
      </c>
      <c r="D33432" s="14" t="s">
        <v>2925</v>
      </c>
      <c r="E33432" s="14" t="s">
        <v>2926</v>
      </c>
      <c r="F33432" s="24">
        <v>-74.071312500000005</v>
      </c>
      <c r="G33432" s="24">
        <v>4.6013124999999997</v>
      </c>
    </row>
    <row r="33433" spans="1:7" ht="15.6">
      <c r="A33433" s="13" t="s">
        <v>3016</v>
      </c>
      <c r="B33433" s="14" t="s">
        <v>2921</v>
      </c>
      <c r="C33433" s="14">
        <v>27</v>
      </c>
      <c r="D33433" s="14" t="s">
        <v>2925</v>
      </c>
      <c r="E33433" s="14" t="s">
        <v>2926</v>
      </c>
      <c r="F33433" s="24">
        <v>-74.071312500000005</v>
      </c>
      <c r="G33433" s="24">
        <v>4.6013124999999997</v>
      </c>
    </row>
    <row r="33434" spans="1:7" ht="15.6">
      <c r="A33434" s="13" t="s">
        <v>3016</v>
      </c>
      <c r="B33434" s="14" t="s">
        <v>2921</v>
      </c>
      <c r="C33434" s="14">
        <v>25</v>
      </c>
      <c r="D33434" s="14" t="s">
        <v>2925</v>
      </c>
      <c r="E33434" s="14" t="s">
        <v>2928</v>
      </c>
      <c r="F33434" s="24">
        <v>-74.072187499999998</v>
      </c>
      <c r="G33434" s="24">
        <v>4.6015625</v>
      </c>
    </row>
    <row r="33435" spans="1:7" ht="15.6">
      <c r="A33435" s="13" t="s">
        <v>3016</v>
      </c>
      <c r="B33435" s="14" t="s">
        <v>2921</v>
      </c>
      <c r="C33435" s="14">
        <v>33</v>
      </c>
      <c r="D33435" s="14" t="s">
        <v>2925</v>
      </c>
      <c r="E33435" s="14" t="s">
        <v>2926</v>
      </c>
      <c r="F33435" s="24">
        <v>-74.071562499999999</v>
      </c>
      <c r="G33435" s="24">
        <v>4.6010625000000003</v>
      </c>
    </row>
    <row r="33436" spans="1:7" ht="15.6">
      <c r="A33436" s="13" t="s">
        <v>3016</v>
      </c>
      <c r="B33436" s="14" t="s">
        <v>2921</v>
      </c>
      <c r="C33436" s="14">
        <v>26</v>
      </c>
      <c r="D33436" s="14" t="s">
        <v>2925</v>
      </c>
      <c r="E33436" s="14" t="s">
        <v>2926</v>
      </c>
      <c r="F33436" s="24">
        <v>-74.071187499999994</v>
      </c>
      <c r="G33436" s="24">
        <v>4.6024374999999997</v>
      </c>
    </row>
    <row r="33437" spans="1:7" ht="15.6">
      <c r="A33437" s="13" t="s">
        <v>3016</v>
      </c>
      <c r="B33437" s="14" t="s">
        <v>2921</v>
      </c>
      <c r="C33437" s="14">
        <v>32</v>
      </c>
      <c r="D33437" s="14" t="s">
        <v>2925</v>
      </c>
      <c r="E33437" s="14" t="s">
        <v>2926</v>
      </c>
      <c r="F33437" s="24">
        <v>-74.070937499999999</v>
      </c>
      <c r="G33437" s="24">
        <v>4.6024374999999997</v>
      </c>
    </row>
    <row r="33438" spans="1:7" ht="15.6">
      <c r="A33438" s="13" t="s">
        <v>3016</v>
      </c>
      <c r="B33438" s="14" t="s">
        <v>2924</v>
      </c>
      <c r="C33438" s="14">
        <v>24</v>
      </c>
      <c r="D33438" s="14" t="s">
        <v>2925</v>
      </c>
      <c r="E33438" s="14" t="s">
        <v>2928</v>
      </c>
      <c r="F33438" s="24">
        <v>-74.070812500000002</v>
      </c>
      <c r="G33438" s="24">
        <v>4.6030625000000001</v>
      </c>
    </row>
    <row r="33439" spans="1:7" ht="15.6">
      <c r="A33439" s="13" t="s">
        <v>3016</v>
      </c>
      <c r="B33439" s="14" t="s">
        <v>2921</v>
      </c>
      <c r="C33439" s="14">
        <v>23</v>
      </c>
      <c r="D33439" s="14" t="s">
        <v>2925</v>
      </c>
      <c r="E33439" s="14" t="s">
        <v>2926</v>
      </c>
      <c r="F33439" s="24">
        <v>-74.071437500000002</v>
      </c>
      <c r="G33439" s="24">
        <v>4.6013124999999997</v>
      </c>
    </row>
    <row r="33440" spans="1:7" ht="15.6">
      <c r="A33440" s="13" t="s">
        <v>3016</v>
      </c>
      <c r="B33440" s="14" t="s">
        <v>2921</v>
      </c>
      <c r="C33440" s="14">
        <v>38</v>
      </c>
      <c r="D33440" s="14" t="s">
        <v>2925</v>
      </c>
      <c r="E33440" s="14" t="s">
        <v>2926</v>
      </c>
      <c r="F33440" s="24">
        <v>-74.071437500000002</v>
      </c>
      <c r="G33440" s="24">
        <v>4.6013124999999997</v>
      </c>
    </row>
    <row r="33441" spans="1:7" ht="15.6">
      <c r="A33441" s="13" t="s">
        <v>3016</v>
      </c>
      <c r="B33441" s="14" t="s">
        <v>2924</v>
      </c>
      <c r="C33441" s="14">
        <v>25</v>
      </c>
      <c r="D33441" s="14" t="s">
        <v>2925</v>
      </c>
      <c r="E33441" s="14" t="s">
        <v>2926</v>
      </c>
      <c r="F33441" s="24">
        <v>-74.071437500000002</v>
      </c>
      <c r="G33441" s="24">
        <v>4.6013124999999997</v>
      </c>
    </row>
    <row r="33442" spans="1:7" ht="15.6">
      <c r="A33442" s="13" t="s">
        <v>3016</v>
      </c>
      <c r="B33442" s="14" t="s">
        <v>2921</v>
      </c>
      <c r="C33442" s="14">
        <v>31</v>
      </c>
      <c r="D33442" s="14" t="s">
        <v>2925</v>
      </c>
      <c r="E33442" s="14" t="s">
        <v>2926</v>
      </c>
      <c r="F33442" s="24">
        <v>-74.071312500000005</v>
      </c>
      <c r="G33442" s="24">
        <v>4.6013124999999997</v>
      </c>
    </row>
    <row r="33443" spans="1:7" ht="15.6">
      <c r="A33443" s="13" t="s">
        <v>3016</v>
      </c>
      <c r="B33443" s="14" t="s">
        <v>2921</v>
      </c>
      <c r="C33443" s="14">
        <v>27</v>
      </c>
      <c r="D33443" s="14" t="s">
        <v>2925</v>
      </c>
      <c r="E33443" s="14" t="s">
        <v>2926</v>
      </c>
      <c r="F33443" s="24">
        <v>-74.071812499999993</v>
      </c>
      <c r="G33443" s="24">
        <v>4.6011875</v>
      </c>
    </row>
    <row r="33444" spans="1:7" ht="15.6">
      <c r="A33444" s="13" t="s">
        <v>3016</v>
      </c>
      <c r="B33444" s="14" t="s">
        <v>2921</v>
      </c>
      <c r="C33444" s="14">
        <v>27</v>
      </c>
      <c r="D33444" s="14" t="s">
        <v>2925</v>
      </c>
      <c r="E33444" s="14" t="s">
        <v>2926</v>
      </c>
      <c r="F33444" s="24">
        <v>-74.071312500000005</v>
      </c>
      <c r="G33444" s="24">
        <v>4.6014375000000003</v>
      </c>
    </row>
    <row r="33445" spans="1:7" ht="15.6">
      <c r="A33445" s="13" t="s">
        <v>3016</v>
      </c>
      <c r="B33445" s="14" t="s">
        <v>2921</v>
      </c>
      <c r="C33445" s="14">
        <v>29</v>
      </c>
      <c r="D33445" s="14" t="s">
        <v>2925</v>
      </c>
      <c r="E33445" s="14" t="s">
        <v>2926</v>
      </c>
      <c r="F33445" s="24">
        <v>-74.071687499999996</v>
      </c>
      <c r="G33445" s="24">
        <v>4.6021875000000003</v>
      </c>
    </row>
    <row r="33446" spans="1:7" ht="15.6">
      <c r="A33446" s="13" t="s">
        <v>3016</v>
      </c>
      <c r="B33446" s="14" t="s">
        <v>2924</v>
      </c>
      <c r="C33446" s="14">
        <v>29</v>
      </c>
      <c r="D33446" s="14" t="s">
        <v>2925</v>
      </c>
      <c r="E33446" s="14" t="s">
        <v>2928</v>
      </c>
      <c r="F33446" s="24">
        <v>-74.070437499999997</v>
      </c>
      <c r="G33446" s="24">
        <v>4.6031874999999998</v>
      </c>
    </row>
    <row r="33447" spans="1:7" ht="15.6">
      <c r="A33447" s="13" t="s">
        <v>3016</v>
      </c>
      <c r="B33447" s="14" t="s">
        <v>2924</v>
      </c>
      <c r="C33447" s="14">
        <v>39</v>
      </c>
      <c r="D33447" s="14" t="s">
        <v>2925</v>
      </c>
      <c r="E33447" s="14" t="s">
        <v>2927</v>
      </c>
      <c r="F33447" s="24">
        <v>-74.069687500000001</v>
      </c>
      <c r="G33447" s="24">
        <v>4.6028124999999998</v>
      </c>
    </row>
    <row r="33448" spans="1:7" ht="15.6">
      <c r="A33448" s="13" t="s">
        <v>3016</v>
      </c>
      <c r="B33448" s="14" t="s">
        <v>2921</v>
      </c>
      <c r="C33448" s="14">
        <v>23</v>
      </c>
      <c r="D33448" s="14" t="s">
        <v>2925</v>
      </c>
      <c r="E33448" s="14" t="s">
        <v>2928</v>
      </c>
      <c r="F33448" s="24">
        <v>-74.070062500000006</v>
      </c>
      <c r="G33448" s="24">
        <v>4.6019375</v>
      </c>
    </row>
    <row r="33449" spans="1:7" ht="15.6">
      <c r="A33449" s="13" t="s">
        <v>3016</v>
      </c>
      <c r="B33449" s="14" t="s">
        <v>2924</v>
      </c>
      <c r="C33449" s="14">
        <v>42</v>
      </c>
      <c r="D33449" s="14" t="s">
        <v>2925</v>
      </c>
      <c r="E33449" s="14" t="s">
        <v>2926</v>
      </c>
      <c r="F33449" s="24">
        <v>-74.070687500000005</v>
      </c>
      <c r="G33449" s="24">
        <v>4.6010625000000003</v>
      </c>
    </row>
    <row r="33450" spans="1:7" ht="15.6">
      <c r="A33450" s="13" t="s">
        <v>3016</v>
      </c>
      <c r="B33450" s="14" t="s">
        <v>2921</v>
      </c>
      <c r="C33450" s="14">
        <v>20</v>
      </c>
      <c r="D33450" s="14" t="s">
        <v>2929</v>
      </c>
      <c r="E33450" s="14" t="s">
        <v>2926</v>
      </c>
      <c r="F33450" s="24">
        <v>-74.070937499999999</v>
      </c>
      <c r="G33450" s="24">
        <v>4.6024374999999997</v>
      </c>
    </row>
    <row r="33451" spans="1:7" ht="15.6">
      <c r="A33451" s="13" t="s">
        <v>3016</v>
      </c>
      <c r="B33451" s="14" t="s">
        <v>2921</v>
      </c>
      <c r="C33451" s="14">
        <v>27</v>
      </c>
      <c r="D33451" s="14" t="s">
        <v>2925</v>
      </c>
      <c r="E33451" s="14" t="s">
        <v>2928</v>
      </c>
      <c r="F33451" s="24">
        <v>-74.071812499999993</v>
      </c>
      <c r="G33451" s="24">
        <v>4.6033125000000004</v>
      </c>
    </row>
    <row r="33452" spans="1:7" ht="15.6">
      <c r="A33452" s="13" t="s">
        <v>3016</v>
      </c>
      <c r="B33452" s="14" t="s">
        <v>2921</v>
      </c>
      <c r="C33452" s="14">
        <v>25</v>
      </c>
      <c r="D33452" s="14" t="s">
        <v>2925</v>
      </c>
      <c r="E33452" s="14" t="s">
        <v>2926</v>
      </c>
      <c r="F33452" s="24">
        <v>-74.071437500000002</v>
      </c>
      <c r="G33452" s="24">
        <v>4.6020624999999997</v>
      </c>
    </row>
    <row r="33453" spans="1:7" ht="15.6">
      <c r="A33453" s="13" t="s">
        <v>3016</v>
      </c>
      <c r="B33453" s="14" t="s">
        <v>2921</v>
      </c>
      <c r="C33453" s="14">
        <v>35</v>
      </c>
      <c r="D33453" s="14" t="s">
        <v>2925</v>
      </c>
      <c r="E33453" s="14" t="s">
        <v>2928</v>
      </c>
      <c r="F33453" s="24">
        <v>-74.072187499999998</v>
      </c>
      <c r="G33453" s="24">
        <v>4.6008125</v>
      </c>
    </row>
    <row r="33454" spans="1:7" ht="15.6">
      <c r="A33454" s="13" t="s">
        <v>3016</v>
      </c>
      <c r="B33454" s="14" t="s">
        <v>2921</v>
      </c>
      <c r="C33454" s="14">
        <v>24</v>
      </c>
      <c r="D33454" s="14" t="s">
        <v>2925</v>
      </c>
      <c r="E33454" s="14" t="s">
        <v>2928</v>
      </c>
      <c r="F33454" s="24">
        <v>-74.071812499999993</v>
      </c>
      <c r="G33454" s="24">
        <v>4.6008125</v>
      </c>
    </row>
    <row r="33455" spans="1:7" ht="15.6">
      <c r="A33455" s="13" t="s">
        <v>3016</v>
      </c>
      <c r="B33455" s="14" t="s">
        <v>2924</v>
      </c>
      <c r="C33455" s="14">
        <v>31</v>
      </c>
      <c r="D33455" s="14" t="s">
        <v>2925</v>
      </c>
      <c r="E33455" s="14" t="s">
        <v>2926</v>
      </c>
      <c r="F33455" s="24">
        <v>-74.070687500000005</v>
      </c>
      <c r="G33455" s="24">
        <v>4.6011875</v>
      </c>
    </row>
    <row r="33456" spans="1:7" ht="15.6">
      <c r="A33456" s="13" t="s">
        <v>3016</v>
      </c>
      <c r="B33456" s="14" t="s">
        <v>2924</v>
      </c>
      <c r="C33456" s="14">
        <v>38</v>
      </c>
      <c r="D33456" s="14" t="s">
        <v>2925</v>
      </c>
      <c r="E33456" s="14" t="s">
        <v>2928</v>
      </c>
      <c r="F33456" s="24">
        <v>-74.0703125</v>
      </c>
      <c r="G33456" s="24">
        <v>4.6010625000000003</v>
      </c>
    </row>
    <row r="33457" spans="1:7" ht="15.6">
      <c r="A33457" s="13" t="s">
        <v>3016</v>
      </c>
      <c r="B33457" s="14" t="s">
        <v>2921</v>
      </c>
      <c r="C33457" s="14">
        <v>35</v>
      </c>
      <c r="D33457" s="14" t="s">
        <v>2925</v>
      </c>
      <c r="E33457" s="14" t="s">
        <v>2928</v>
      </c>
      <c r="F33457" s="24">
        <v>-74.071812499999993</v>
      </c>
      <c r="G33457" s="24">
        <v>4.6030625000000001</v>
      </c>
    </row>
    <row r="33458" spans="1:7" ht="15.6">
      <c r="A33458" s="13" t="s">
        <v>3016</v>
      </c>
      <c r="B33458" s="14" t="s">
        <v>2921</v>
      </c>
      <c r="C33458" s="14">
        <v>38</v>
      </c>
      <c r="D33458" s="14" t="s">
        <v>2925</v>
      </c>
      <c r="E33458" s="14" t="s">
        <v>2928</v>
      </c>
      <c r="F33458" s="24">
        <v>-74.071937500000004</v>
      </c>
      <c r="G33458" s="24">
        <v>4.6034375000000001</v>
      </c>
    </row>
    <row r="33459" spans="1:7" ht="15.6">
      <c r="A33459" s="13" t="s">
        <v>3016</v>
      </c>
      <c r="B33459" s="14" t="s">
        <v>2921</v>
      </c>
      <c r="C33459" s="14">
        <v>34</v>
      </c>
      <c r="D33459" s="14" t="s">
        <v>2922</v>
      </c>
      <c r="E33459" s="14" t="s">
        <v>2928</v>
      </c>
      <c r="F33459" s="24">
        <v>-74.072812499999998</v>
      </c>
      <c r="G33459" s="24">
        <v>4.6023125</v>
      </c>
    </row>
    <row r="33460" spans="1:7" ht="15.6">
      <c r="A33460" s="13" t="s">
        <v>3016</v>
      </c>
      <c r="B33460" s="14" t="s">
        <v>2921</v>
      </c>
      <c r="C33460" s="14">
        <v>27</v>
      </c>
      <c r="D33460" s="14" t="s">
        <v>2925</v>
      </c>
      <c r="E33460" s="14" t="s">
        <v>2928</v>
      </c>
      <c r="F33460" s="24">
        <v>-74.0703125</v>
      </c>
      <c r="G33460" s="24">
        <v>4.6009374999999997</v>
      </c>
    </row>
    <row r="33461" spans="1:7" ht="15.6">
      <c r="A33461" s="13" t="s">
        <v>3016</v>
      </c>
      <c r="B33461" s="14" t="s">
        <v>2921</v>
      </c>
      <c r="C33461" s="14">
        <v>34</v>
      </c>
      <c r="D33461" s="14" t="s">
        <v>2925</v>
      </c>
      <c r="E33461" s="14" t="s">
        <v>2926</v>
      </c>
      <c r="F33461" s="24">
        <v>-74.070937499999999</v>
      </c>
      <c r="G33461" s="24">
        <v>4.6024374999999997</v>
      </c>
    </row>
    <row r="33462" spans="1:7" ht="15.6">
      <c r="A33462" s="13" t="s">
        <v>3016</v>
      </c>
      <c r="B33462" s="14" t="s">
        <v>2921</v>
      </c>
      <c r="C33462" s="14">
        <v>34</v>
      </c>
      <c r="D33462" s="14" t="s">
        <v>2925</v>
      </c>
      <c r="E33462" s="14" t="s">
        <v>2926</v>
      </c>
      <c r="F33462" s="24">
        <v>-74.071812499999993</v>
      </c>
      <c r="G33462" s="24">
        <v>4.6020624999999997</v>
      </c>
    </row>
    <row r="33463" spans="1:7" ht="15.6">
      <c r="A33463" s="13" t="s">
        <v>3016</v>
      </c>
      <c r="B33463" s="14" t="s">
        <v>2921</v>
      </c>
      <c r="C33463" s="14">
        <v>25</v>
      </c>
      <c r="D33463" s="14" t="s">
        <v>2925</v>
      </c>
      <c r="E33463" s="14" t="s">
        <v>2927</v>
      </c>
      <c r="F33463" s="24">
        <v>-74.072062500000001</v>
      </c>
      <c r="G33463" s="24">
        <v>4.6036875000000004</v>
      </c>
    </row>
    <row r="33464" spans="1:7" ht="15.6">
      <c r="A33464" s="13" t="s">
        <v>3016</v>
      </c>
      <c r="B33464" s="14" t="s">
        <v>2921</v>
      </c>
      <c r="C33464" s="14">
        <v>27</v>
      </c>
      <c r="D33464" s="14" t="s">
        <v>2925</v>
      </c>
      <c r="E33464" s="14" t="s">
        <v>2926</v>
      </c>
      <c r="F33464" s="24">
        <v>-74.071312500000005</v>
      </c>
      <c r="G33464" s="24">
        <v>4.6026875</v>
      </c>
    </row>
    <row r="33465" spans="1:7" ht="15.6">
      <c r="A33465" s="13" t="s">
        <v>3016</v>
      </c>
      <c r="B33465" s="14" t="s">
        <v>2924</v>
      </c>
      <c r="C33465" s="14">
        <v>29</v>
      </c>
      <c r="D33465" s="14" t="s">
        <v>2925</v>
      </c>
      <c r="E33465" s="14" t="s">
        <v>2926</v>
      </c>
      <c r="F33465" s="24">
        <v>-74.071187499999994</v>
      </c>
      <c r="G33465" s="24">
        <v>4.6020624999999997</v>
      </c>
    </row>
    <row r="33466" spans="1:7" ht="15.6">
      <c r="A33466" s="13" t="s">
        <v>3016</v>
      </c>
      <c r="B33466" s="14" t="s">
        <v>2921</v>
      </c>
      <c r="C33466" s="14">
        <v>31</v>
      </c>
      <c r="D33466" s="14" t="s">
        <v>2922</v>
      </c>
      <c r="E33466" s="14" t="s">
        <v>2928</v>
      </c>
      <c r="F33466" s="24">
        <v>-74.069687500000001</v>
      </c>
      <c r="G33466" s="24">
        <v>4.6011875</v>
      </c>
    </row>
    <row r="33467" spans="1:7" ht="15.6">
      <c r="A33467" s="13" t="s">
        <v>3016</v>
      </c>
      <c r="B33467" s="14" t="s">
        <v>2921</v>
      </c>
      <c r="C33467" s="14">
        <v>23</v>
      </c>
      <c r="D33467" s="14" t="s">
        <v>2925</v>
      </c>
      <c r="E33467" s="14" t="s">
        <v>2928</v>
      </c>
      <c r="F33467" s="24">
        <v>-74.071937500000004</v>
      </c>
      <c r="G33467" s="24">
        <v>4.6010625000000003</v>
      </c>
    </row>
    <row r="33468" spans="1:7" ht="15.6">
      <c r="A33468" s="13" t="s">
        <v>3016</v>
      </c>
      <c r="B33468" s="14" t="s">
        <v>2921</v>
      </c>
      <c r="C33468" s="14">
        <v>32</v>
      </c>
      <c r="D33468" s="14" t="s">
        <v>2925</v>
      </c>
      <c r="E33468" s="14" t="s">
        <v>2926</v>
      </c>
      <c r="F33468" s="24">
        <v>-74.071062499999996</v>
      </c>
      <c r="G33468" s="24">
        <v>4.6021875000000003</v>
      </c>
    </row>
    <row r="33469" spans="1:7" ht="15.6">
      <c r="A33469" s="13" t="s">
        <v>3016</v>
      </c>
      <c r="B33469" s="14" t="s">
        <v>2921</v>
      </c>
      <c r="C33469" s="14">
        <v>26</v>
      </c>
      <c r="D33469" s="14" t="s">
        <v>2925</v>
      </c>
      <c r="E33469" s="14" t="s">
        <v>2926</v>
      </c>
      <c r="F33469" s="24">
        <v>-74.070812500000002</v>
      </c>
      <c r="G33469" s="24">
        <v>4.6014375000000003</v>
      </c>
    </row>
    <row r="33470" spans="1:7" ht="15.6">
      <c r="A33470" s="13" t="s">
        <v>3016</v>
      </c>
      <c r="B33470" s="14" t="s">
        <v>2921</v>
      </c>
      <c r="C33470" s="14">
        <v>31</v>
      </c>
      <c r="D33470" s="14" t="s">
        <v>2925</v>
      </c>
      <c r="E33470" s="14" t="s">
        <v>2928</v>
      </c>
      <c r="F33470" s="24">
        <v>-74.071812499999993</v>
      </c>
      <c r="G33470" s="24">
        <v>4.6009374999999997</v>
      </c>
    </row>
    <row r="33471" spans="1:7" ht="15.6">
      <c r="A33471" s="13" t="s">
        <v>3016</v>
      </c>
      <c r="B33471" s="14" t="s">
        <v>2921</v>
      </c>
      <c r="C33471" s="14">
        <v>34</v>
      </c>
      <c r="D33471" s="14" t="s">
        <v>2925</v>
      </c>
      <c r="E33471" s="14" t="s">
        <v>2928</v>
      </c>
      <c r="F33471" s="24">
        <v>-74.071937500000004</v>
      </c>
      <c r="G33471" s="24">
        <v>4.6010625000000003</v>
      </c>
    </row>
    <row r="33472" spans="1:7" ht="15.6">
      <c r="A33472" s="13" t="s">
        <v>3016</v>
      </c>
      <c r="B33472" s="14" t="s">
        <v>2924</v>
      </c>
      <c r="C33472" s="14">
        <v>27</v>
      </c>
      <c r="D33472" s="14" t="s">
        <v>2925</v>
      </c>
      <c r="E33472" s="14" t="s">
        <v>2928</v>
      </c>
      <c r="F33472" s="24">
        <v>-74.072312499999995</v>
      </c>
      <c r="G33472" s="24">
        <v>4.6013124999999997</v>
      </c>
    </row>
    <row r="33473" spans="1:7" ht="15.6">
      <c r="A33473" s="13" t="s">
        <v>3016</v>
      </c>
      <c r="B33473" s="14" t="s">
        <v>2924</v>
      </c>
      <c r="C33473" s="14">
        <v>23</v>
      </c>
      <c r="D33473" s="14" t="s">
        <v>2925</v>
      </c>
      <c r="E33473" s="14" t="s">
        <v>2928</v>
      </c>
      <c r="F33473" s="24">
        <v>-74.072187499999998</v>
      </c>
      <c r="G33473" s="24">
        <v>4.6014375000000003</v>
      </c>
    </row>
    <row r="33474" spans="1:7" ht="15.6">
      <c r="A33474" s="13" t="s">
        <v>3016</v>
      </c>
      <c r="B33474" s="14" t="s">
        <v>2921</v>
      </c>
      <c r="C33474" s="14">
        <v>29</v>
      </c>
      <c r="D33474" s="14" t="s">
        <v>2925</v>
      </c>
      <c r="E33474" s="14" t="s">
        <v>2926</v>
      </c>
      <c r="F33474" s="24">
        <v>-74.071687499999996</v>
      </c>
      <c r="G33474" s="24">
        <v>4.6020624999999997</v>
      </c>
    </row>
    <row r="33475" spans="1:7" ht="15.6">
      <c r="A33475" s="13" t="s">
        <v>3016</v>
      </c>
      <c r="B33475" s="14" t="s">
        <v>2921</v>
      </c>
      <c r="C33475" s="14">
        <v>26</v>
      </c>
      <c r="D33475" s="14" t="s">
        <v>2925</v>
      </c>
      <c r="E33475" s="14" t="s">
        <v>2926</v>
      </c>
      <c r="F33475" s="24">
        <v>-74.071687499999996</v>
      </c>
      <c r="G33475" s="24">
        <v>4.6020624999999997</v>
      </c>
    </row>
    <row r="33476" spans="1:7" ht="15.6">
      <c r="A33476" s="13" t="s">
        <v>3016</v>
      </c>
      <c r="B33476" s="14" t="s">
        <v>2921</v>
      </c>
      <c r="C33476" s="14">
        <v>34</v>
      </c>
      <c r="D33476" s="14" t="s">
        <v>2925</v>
      </c>
      <c r="E33476" s="14" t="s">
        <v>2926</v>
      </c>
      <c r="F33476" s="24">
        <v>-74.071187499999994</v>
      </c>
      <c r="G33476" s="24">
        <v>4.6020624999999997</v>
      </c>
    </row>
    <row r="33477" spans="1:7" ht="15.6">
      <c r="A33477" s="13" t="s">
        <v>3016</v>
      </c>
      <c r="B33477" s="14" t="s">
        <v>2921</v>
      </c>
      <c r="C33477" s="14">
        <v>21</v>
      </c>
      <c r="D33477" s="14" t="s">
        <v>2925</v>
      </c>
      <c r="E33477" s="14" t="s">
        <v>2926</v>
      </c>
      <c r="F33477" s="24">
        <v>-74.071312500000005</v>
      </c>
      <c r="G33477" s="24">
        <v>4.6020624999999997</v>
      </c>
    </row>
    <row r="33478" spans="1:7" ht="15.6">
      <c r="A33478" s="13" t="s">
        <v>3016</v>
      </c>
      <c r="B33478" s="14" t="s">
        <v>2921</v>
      </c>
      <c r="C33478" s="14">
        <v>28</v>
      </c>
      <c r="D33478" s="14" t="s">
        <v>2925</v>
      </c>
      <c r="E33478" s="14" t="s">
        <v>2926</v>
      </c>
      <c r="F33478" s="24">
        <v>-74.071187499999994</v>
      </c>
      <c r="G33478" s="24">
        <v>4.6026875</v>
      </c>
    </row>
    <row r="33479" spans="1:7" ht="15.6">
      <c r="A33479" s="13" t="s">
        <v>3016</v>
      </c>
      <c r="B33479" s="14" t="s">
        <v>2921</v>
      </c>
      <c r="C33479" s="14">
        <v>35</v>
      </c>
      <c r="D33479" s="14" t="s">
        <v>2925</v>
      </c>
      <c r="E33479" s="14" t="s">
        <v>2926</v>
      </c>
      <c r="F33479" s="24">
        <v>-74.070937499999999</v>
      </c>
      <c r="G33479" s="24">
        <v>4.6024374999999997</v>
      </c>
    </row>
    <row r="33480" spans="1:7" ht="15.6">
      <c r="A33480" s="13" t="s">
        <v>3016</v>
      </c>
      <c r="B33480" s="14" t="s">
        <v>2921</v>
      </c>
      <c r="C33480" s="14">
        <v>23</v>
      </c>
      <c r="D33480" s="14" t="s">
        <v>2925</v>
      </c>
      <c r="E33480" s="14" t="s">
        <v>2926</v>
      </c>
      <c r="F33480" s="24">
        <v>-74.070937499999999</v>
      </c>
      <c r="G33480" s="24">
        <v>4.6024374999999997</v>
      </c>
    </row>
    <row r="33481" spans="1:7" ht="15.6">
      <c r="A33481" s="13" t="s">
        <v>3016</v>
      </c>
      <c r="B33481" s="14" t="s">
        <v>2921</v>
      </c>
      <c r="C33481" s="14">
        <v>26</v>
      </c>
      <c r="D33481" s="14" t="s">
        <v>2925</v>
      </c>
      <c r="E33481" s="14" t="s">
        <v>2926</v>
      </c>
      <c r="F33481" s="24">
        <v>-74.071437500000002</v>
      </c>
      <c r="G33481" s="24">
        <v>4.6020624999999997</v>
      </c>
    </row>
    <row r="33482" spans="1:7" ht="15.6">
      <c r="A33482" s="13" t="s">
        <v>3016</v>
      </c>
      <c r="B33482" s="14" t="s">
        <v>2921</v>
      </c>
      <c r="C33482" s="14">
        <v>28</v>
      </c>
      <c r="D33482" s="14" t="s">
        <v>2925</v>
      </c>
      <c r="E33482" s="14" t="s">
        <v>2926</v>
      </c>
      <c r="F33482" s="24">
        <v>-74.071937500000004</v>
      </c>
      <c r="G33482" s="24">
        <v>4.6021875000000003</v>
      </c>
    </row>
    <row r="33483" spans="1:7" ht="15.6">
      <c r="A33483" s="13" t="s">
        <v>3016</v>
      </c>
      <c r="B33483" s="14" t="s">
        <v>2921</v>
      </c>
      <c r="C33483" s="14">
        <v>28</v>
      </c>
      <c r="D33483" s="14" t="s">
        <v>2925</v>
      </c>
      <c r="E33483" s="14" t="s">
        <v>2926</v>
      </c>
      <c r="F33483" s="24">
        <v>-74.071062499999996</v>
      </c>
      <c r="G33483" s="24">
        <v>4.6019375</v>
      </c>
    </row>
    <row r="33484" spans="1:7" ht="15.6">
      <c r="A33484" s="13" t="s">
        <v>3016</v>
      </c>
      <c r="B33484" s="14" t="s">
        <v>2921</v>
      </c>
      <c r="C33484" s="14">
        <v>26</v>
      </c>
      <c r="D33484" s="14" t="s">
        <v>2925</v>
      </c>
      <c r="E33484" s="14" t="s">
        <v>2926</v>
      </c>
      <c r="F33484" s="24">
        <v>-74.071187499999994</v>
      </c>
      <c r="G33484" s="24">
        <v>4.6018125000000003</v>
      </c>
    </row>
    <row r="33485" spans="1:7" ht="15.6">
      <c r="A33485" s="13" t="s">
        <v>3016</v>
      </c>
      <c r="B33485" s="14" t="s">
        <v>2921</v>
      </c>
      <c r="C33485" s="14">
        <v>35</v>
      </c>
      <c r="D33485" s="14" t="s">
        <v>2925</v>
      </c>
      <c r="E33485" s="14" t="s">
        <v>2926</v>
      </c>
      <c r="F33485" s="24">
        <v>-74.071687499999996</v>
      </c>
      <c r="G33485" s="24">
        <v>4.6021875000000003</v>
      </c>
    </row>
    <row r="33486" spans="1:7" ht="15.6">
      <c r="A33486" s="13" t="s">
        <v>3016</v>
      </c>
      <c r="B33486" s="14" t="s">
        <v>2924</v>
      </c>
      <c r="C33486" s="14">
        <v>26</v>
      </c>
      <c r="D33486" s="14" t="s">
        <v>2925</v>
      </c>
      <c r="E33486" s="14" t="s">
        <v>2926</v>
      </c>
      <c r="F33486" s="24">
        <v>-74.071687499999996</v>
      </c>
      <c r="G33486" s="24">
        <v>4.6021875000000003</v>
      </c>
    </row>
    <row r="33487" spans="1:7" ht="15.6">
      <c r="A33487" s="13" t="s">
        <v>3016</v>
      </c>
      <c r="B33487" s="14" t="s">
        <v>2921</v>
      </c>
      <c r="C33487" s="14">
        <v>31</v>
      </c>
      <c r="D33487" s="14" t="s">
        <v>2925</v>
      </c>
      <c r="E33487" s="14" t="s">
        <v>2926</v>
      </c>
      <c r="F33487" s="24">
        <v>-74.071562499999999</v>
      </c>
      <c r="G33487" s="24">
        <v>4.6021875000000003</v>
      </c>
    </row>
    <row r="33488" spans="1:7" ht="15.6">
      <c r="A33488" s="13" t="s">
        <v>3016</v>
      </c>
      <c r="B33488" s="14" t="s">
        <v>2921</v>
      </c>
      <c r="C33488" s="14">
        <v>32</v>
      </c>
      <c r="D33488" s="14" t="s">
        <v>2925</v>
      </c>
      <c r="E33488" s="14" t="s">
        <v>2926</v>
      </c>
      <c r="F33488" s="24">
        <v>-74.070812500000002</v>
      </c>
      <c r="G33488" s="24">
        <v>4.6014375000000003</v>
      </c>
    </row>
    <row r="33489" spans="1:7" ht="15.6">
      <c r="A33489" s="13" t="s">
        <v>3016</v>
      </c>
      <c r="B33489" s="14" t="s">
        <v>2924</v>
      </c>
      <c r="C33489" s="14">
        <v>26</v>
      </c>
      <c r="D33489" s="14" t="s">
        <v>2925</v>
      </c>
      <c r="E33489" s="14" t="s">
        <v>2928</v>
      </c>
      <c r="F33489" s="24">
        <v>-74.071687499999996</v>
      </c>
      <c r="G33489" s="24">
        <v>4.6008125</v>
      </c>
    </row>
    <row r="33490" spans="1:7" ht="15.6">
      <c r="A33490" s="13" t="s">
        <v>3016</v>
      </c>
      <c r="B33490" s="14" t="s">
        <v>2921</v>
      </c>
      <c r="C33490" s="14">
        <v>24</v>
      </c>
      <c r="D33490" s="14" t="s">
        <v>2925</v>
      </c>
      <c r="E33490" s="14" t="s">
        <v>2926</v>
      </c>
      <c r="F33490" s="24">
        <v>-74.071312500000005</v>
      </c>
      <c r="G33490" s="24">
        <v>4.6026875</v>
      </c>
    </row>
    <row r="33491" spans="1:7" ht="15.6">
      <c r="A33491" s="13" t="s">
        <v>3016</v>
      </c>
      <c r="B33491" s="14" t="s">
        <v>2924</v>
      </c>
      <c r="C33491" s="14">
        <v>24</v>
      </c>
      <c r="D33491" s="14" t="s">
        <v>2925</v>
      </c>
      <c r="E33491" s="14" t="s">
        <v>2926</v>
      </c>
      <c r="F33491" s="24">
        <v>-74.070937499999999</v>
      </c>
      <c r="G33491" s="24">
        <v>4.6024374999999997</v>
      </c>
    </row>
    <row r="33492" spans="1:7" ht="15.6">
      <c r="A33492" s="13" t="s">
        <v>3016</v>
      </c>
      <c r="B33492" s="14" t="s">
        <v>2924</v>
      </c>
      <c r="C33492" s="14">
        <v>21</v>
      </c>
      <c r="D33492" s="14" t="s">
        <v>2925</v>
      </c>
      <c r="E33492" s="14" t="s">
        <v>2928</v>
      </c>
      <c r="F33492" s="24">
        <v>-74.071437500000002</v>
      </c>
      <c r="G33492" s="24">
        <v>4.6028124999999998</v>
      </c>
    </row>
    <row r="33493" spans="1:7" ht="15.6">
      <c r="A33493" s="13" t="s">
        <v>3016</v>
      </c>
      <c r="B33493" s="14" t="s">
        <v>2924</v>
      </c>
      <c r="C33493" s="14">
        <v>34</v>
      </c>
      <c r="D33493" s="14" t="s">
        <v>2925</v>
      </c>
      <c r="E33493" s="14" t="s">
        <v>2928</v>
      </c>
      <c r="F33493" s="24">
        <v>-74.071812499999993</v>
      </c>
      <c r="G33493" s="24">
        <v>4.6030625000000001</v>
      </c>
    </row>
    <row r="33494" spans="1:7" ht="15.6">
      <c r="A33494" s="13" t="s">
        <v>3016</v>
      </c>
      <c r="B33494" s="14" t="s">
        <v>2921</v>
      </c>
      <c r="C33494" s="14">
        <v>24</v>
      </c>
      <c r="D33494" s="14" t="s">
        <v>2925</v>
      </c>
      <c r="E33494" s="14" t="s">
        <v>2926</v>
      </c>
      <c r="F33494" s="24">
        <v>-74.071687499999996</v>
      </c>
      <c r="G33494" s="24">
        <v>4.6020624999999997</v>
      </c>
    </row>
    <row r="33495" spans="1:7" ht="15.6">
      <c r="A33495" s="13" t="s">
        <v>3016</v>
      </c>
      <c r="B33495" s="14" t="s">
        <v>2921</v>
      </c>
      <c r="C33495" s="14">
        <v>21</v>
      </c>
      <c r="D33495" s="14" t="s">
        <v>2929</v>
      </c>
      <c r="E33495" s="14" t="s">
        <v>2926</v>
      </c>
      <c r="F33495" s="24">
        <v>-74.070937499999999</v>
      </c>
      <c r="G33495" s="24">
        <v>4.6024374999999997</v>
      </c>
    </row>
    <row r="33496" spans="1:7" ht="15.6">
      <c r="A33496" s="13" t="s">
        <v>3016</v>
      </c>
      <c r="B33496" s="14" t="s">
        <v>2924</v>
      </c>
      <c r="C33496" s="14">
        <v>29</v>
      </c>
      <c r="D33496" s="14" t="s">
        <v>2925</v>
      </c>
      <c r="E33496" s="14" t="s">
        <v>2928</v>
      </c>
      <c r="F33496" s="24">
        <v>-74.070187500000003</v>
      </c>
      <c r="G33496" s="24">
        <v>4.6010625000000003</v>
      </c>
    </row>
    <row r="33497" spans="1:7" ht="15.6">
      <c r="A33497" s="13" t="s">
        <v>3016</v>
      </c>
      <c r="B33497" s="14" t="s">
        <v>2921</v>
      </c>
      <c r="C33497" s="14">
        <v>34</v>
      </c>
      <c r="D33497" s="14" t="s">
        <v>2925</v>
      </c>
      <c r="E33497" s="14" t="s">
        <v>2926</v>
      </c>
      <c r="F33497" s="24">
        <v>-74.071437500000002</v>
      </c>
      <c r="G33497" s="24">
        <v>4.6019375</v>
      </c>
    </row>
    <row r="33498" spans="1:7" ht="15.6">
      <c r="A33498" s="13" t="s">
        <v>3016</v>
      </c>
      <c r="B33498" s="14" t="s">
        <v>2921</v>
      </c>
      <c r="C33498" s="14">
        <v>25</v>
      </c>
      <c r="D33498" s="14" t="s">
        <v>2925</v>
      </c>
      <c r="E33498" s="14" t="s">
        <v>2926</v>
      </c>
      <c r="F33498" s="24">
        <v>-74.071312500000005</v>
      </c>
      <c r="G33498" s="24">
        <v>4.6019375</v>
      </c>
    </row>
    <row r="33499" spans="1:7" ht="15.6">
      <c r="A33499" s="13" t="s">
        <v>3016</v>
      </c>
      <c r="B33499" s="14" t="s">
        <v>2921</v>
      </c>
      <c r="C33499" s="14">
        <v>21</v>
      </c>
      <c r="D33499" s="14" t="s">
        <v>2929</v>
      </c>
      <c r="E33499" s="14" t="s">
        <v>2926</v>
      </c>
      <c r="F33499" s="24">
        <v>-74.070812500000002</v>
      </c>
      <c r="G33499" s="24">
        <v>4.6024374999999997</v>
      </c>
    </row>
    <row r="33500" spans="1:7" ht="15.6">
      <c r="A33500" s="13" t="s">
        <v>3016</v>
      </c>
      <c r="B33500" s="14" t="s">
        <v>2924</v>
      </c>
      <c r="C33500" s="14">
        <v>28</v>
      </c>
      <c r="D33500" s="14" t="s">
        <v>2925</v>
      </c>
      <c r="E33500" s="14" t="s">
        <v>2926</v>
      </c>
      <c r="F33500" s="24">
        <v>-74.071562499999999</v>
      </c>
      <c r="G33500" s="24">
        <v>4.6018125000000003</v>
      </c>
    </row>
    <row r="33501" spans="1:7" ht="15.6">
      <c r="A33501" s="13" t="s">
        <v>3015</v>
      </c>
      <c r="B33501" s="14" t="s">
        <v>2924</v>
      </c>
      <c r="C33501" s="14">
        <v>28</v>
      </c>
      <c r="D33501" s="14" t="s">
        <v>2925</v>
      </c>
      <c r="E33501" s="14" t="s">
        <v>2926</v>
      </c>
      <c r="F33501" s="24">
        <v>-74.052437499999996</v>
      </c>
      <c r="G33501" s="24">
        <v>4.6790624999999997</v>
      </c>
    </row>
    <row r="33502" spans="1:7" ht="15.6">
      <c r="A33502" s="13" t="s">
        <v>3015</v>
      </c>
      <c r="B33502" s="14" t="s">
        <v>2924</v>
      </c>
      <c r="C33502" s="14">
        <v>30</v>
      </c>
      <c r="D33502" s="14" t="s">
        <v>2925</v>
      </c>
      <c r="E33502" s="14" t="s">
        <v>2926</v>
      </c>
      <c r="F33502" s="24">
        <v>-74.052437499999996</v>
      </c>
      <c r="G33502" s="24">
        <v>4.6790624999999997</v>
      </c>
    </row>
    <row r="33503" spans="1:7" ht="15.6">
      <c r="A33503" s="13" t="s">
        <v>3015</v>
      </c>
      <c r="B33503" s="14" t="s">
        <v>2924</v>
      </c>
      <c r="C33503" s="14">
        <v>24</v>
      </c>
      <c r="D33503" s="14" t="s">
        <v>2925</v>
      </c>
      <c r="E33503" s="14" t="s">
        <v>2926</v>
      </c>
      <c r="F33503" s="24">
        <v>-74.052312499999999</v>
      </c>
      <c r="G33503" s="24">
        <v>4.6791875000000003</v>
      </c>
    </row>
    <row r="33504" spans="1:7" ht="15.6">
      <c r="A33504" s="13" t="s">
        <v>3015</v>
      </c>
      <c r="B33504" s="14" t="s">
        <v>2924</v>
      </c>
      <c r="C33504" s="14">
        <v>23</v>
      </c>
      <c r="D33504" s="14" t="s">
        <v>2925</v>
      </c>
      <c r="E33504" s="14" t="s">
        <v>2926</v>
      </c>
      <c r="F33504" s="24">
        <v>-74.052562499999993</v>
      </c>
      <c r="G33504" s="24">
        <v>4.6790624999999997</v>
      </c>
    </row>
    <row r="33505" spans="1:7" ht="15.6">
      <c r="A33505" s="13" t="s">
        <v>3015</v>
      </c>
      <c r="B33505" s="14" t="s">
        <v>2924</v>
      </c>
      <c r="C33505" s="14">
        <v>25</v>
      </c>
      <c r="D33505" s="14" t="s">
        <v>2925</v>
      </c>
      <c r="E33505" s="14" t="s">
        <v>2926</v>
      </c>
      <c r="F33505" s="24">
        <v>-74.052562499999993</v>
      </c>
      <c r="G33505" s="24">
        <v>4.6789375</v>
      </c>
    </row>
    <row r="33506" spans="1:7" ht="15.6">
      <c r="A33506" s="13" t="s">
        <v>3015</v>
      </c>
      <c r="B33506" s="14" t="s">
        <v>2924</v>
      </c>
      <c r="C33506" s="14">
        <v>35</v>
      </c>
      <c r="D33506" s="14" t="s">
        <v>2925</v>
      </c>
      <c r="E33506" s="14" t="s">
        <v>2926</v>
      </c>
      <c r="F33506" s="24">
        <v>-74.052187500000002</v>
      </c>
      <c r="G33506" s="24">
        <v>4.6793125</v>
      </c>
    </row>
    <row r="33507" spans="1:7" ht="15.6">
      <c r="A33507" s="13" t="s">
        <v>3015</v>
      </c>
      <c r="B33507" s="14" t="s">
        <v>2921</v>
      </c>
      <c r="C33507" s="14">
        <v>34</v>
      </c>
      <c r="D33507" s="14" t="s">
        <v>2925</v>
      </c>
      <c r="E33507" s="14" t="s">
        <v>2926</v>
      </c>
      <c r="F33507" s="24">
        <v>-74.052437499999996</v>
      </c>
      <c r="G33507" s="24">
        <v>4.6790624999999997</v>
      </c>
    </row>
    <row r="33508" spans="1:7" ht="15.6">
      <c r="A33508" s="13" t="s">
        <v>3015</v>
      </c>
      <c r="B33508" s="14" t="s">
        <v>2921</v>
      </c>
      <c r="C33508" s="14">
        <v>24</v>
      </c>
      <c r="D33508" s="14" t="s">
        <v>2925</v>
      </c>
      <c r="E33508" s="14" t="s">
        <v>2926</v>
      </c>
      <c r="F33508" s="24">
        <v>-74.052937499999999</v>
      </c>
      <c r="G33508" s="24">
        <v>4.6789375</v>
      </c>
    </row>
    <row r="33509" spans="1:7" ht="15.6">
      <c r="A33509" s="13" t="s">
        <v>3015</v>
      </c>
      <c r="B33509" s="14" t="s">
        <v>2921</v>
      </c>
      <c r="C33509" s="14">
        <v>27</v>
      </c>
      <c r="D33509" s="14" t="s">
        <v>2925</v>
      </c>
      <c r="E33509" s="14" t="s">
        <v>2926</v>
      </c>
      <c r="F33509" s="24">
        <v>-74.052812500000002</v>
      </c>
      <c r="G33509" s="24">
        <v>4.6790624999999997</v>
      </c>
    </row>
    <row r="33510" spans="1:7" ht="15.6">
      <c r="A33510" s="13" t="s">
        <v>3015</v>
      </c>
      <c r="B33510" s="14" t="s">
        <v>2921</v>
      </c>
      <c r="C33510" s="14">
        <v>34</v>
      </c>
      <c r="D33510" s="14" t="s">
        <v>2925</v>
      </c>
      <c r="E33510" s="14" t="s">
        <v>2926</v>
      </c>
      <c r="F33510" s="24">
        <v>-74.052312499999999</v>
      </c>
      <c r="G33510" s="24">
        <v>4.6790624999999997</v>
      </c>
    </row>
    <row r="33511" spans="1:7" ht="15.6">
      <c r="A33511" s="13" t="s">
        <v>3015</v>
      </c>
      <c r="B33511" s="14" t="s">
        <v>2921</v>
      </c>
      <c r="C33511" s="14">
        <v>31</v>
      </c>
      <c r="D33511" s="14" t="s">
        <v>2925</v>
      </c>
      <c r="E33511" s="14" t="s">
        <v>2926</v>
      </c>
      <c r="F33511" s="24">
        <v>-74.052312499999999</v>
      </c>
      <c r="G33511" s="24">
        <v>4.6790624999999997</v>
      </c>
    </row>
    <row r="33512" spans="1:7" ht="15.6">
      <c r="A33512" s="13" t="s">
        <v>3015</v>
      </c>
      <c r="B33512" s="14" t="s">
        <v>2924</v>
      </c>
      <c r="C33512" s="14">
        <v>38</v>
      </c>
      <c r="D33512" s="14" t="s">
        <v>2925</v>
      </c>
      <c r="E33512" s="14" t="s">
        <v>2926</v>
      </c>
      <c r="F33512" s="24">
        <v>-74.052187500000002</v>
      </c>
      <c r="G33512" s="24">
        <v>4.6793125</v>
      </c>
    </row>
    <row r="33513" spans="1:7" ht="15.6">
      <c r="A33513" s="13" t="s">
        <v>3015</v>
      </c>
      <c r="B33513" s="14" t="s">
        <v>2924</v>
      </c>
      <c r="C33513" s="14">
        <v>50</v>
      </c>
      <c r="D33513" s="14" t="s">
        <v>2925</v>
      </c>
      <c r="E33513" s="14" t="s">
        <v>2926</v>
      </c>
      <c r="F33513" s="24">
        <v>-74.052562499999993</v>
      </c>
      <c r="G33513" s="24">
        <v>4.6798124999999997</v>
      </c>
    </row>
    <row r="33514" spans="1:7" ht="15.6">
      <c r="A33514" s="13" t="s">
        <v>3015</v>
      </c>
      <c r="B33514" s="14" t="s">
        <v>2924</v>
      </c>
      <c r="C33514" s="14">
        <v>53</v>
      </c>
      <c r="D33514" s="14" t="s">
        <v>2925</v>
      </c>
      <c r="E33514" s="14" t="s">
        <v>2926</v>
      </c>
      <c r="F33514" s="24">
        <v>-74.052687500000005</v>
      </c>
      <c r="G33514" s="24">
        <v>4.6794374999999997</v>
      </c>
    </row>
    <row r="33515" spans="1:7" ht="15.6">
      <c r="A33515" s="13" t="s">
        <v>3015</v>
      </c>
      <c r="B33515" s="14" t="s">
        <v>2924</v>
      </c>
      <c r="C33515" s="14">
        <v>29</v>
      </c>
      <c r="D33515" s="14" t="s">
        <v>2925</v>
      </c>
      <c r="E33515" s="14" t="s">
        <v>2926</v>
      </c>
      <c r="F33515" s="24">
        <v>-74.052687500000005</v>
      </c>
      <c r="G33515" s="24">
        <v>4.6793125</v>
      </c>
    </row>
    <row r="33516" spans="1:7" ht="15.6">
      <c r="A33516" s="13" t="s">
        <v>3015</v>
      </c>
      <c r="B33516" s="14" t="s">
        <v>2924</v>
      </c>
      <c r="C33516" s="14">
        <v>29</v>
      </c>
      <c r="D33516" s="14" t="s">
        <v>2925</v>
      </c>
      <c r="E33516" s="14" t="s">
        <v>2926</v>
      </c>
      <c r="F33516" s="24">
        <v>-74.052687500000005</v>
      </c>
      <c r="G33516" s="24">
        <v>4.6793125</v>
      </c>
    </row>
    <row r="33517" spans="1:7" ht="15.6">
      <c r="A33517" s="13" t="s">
        <v>3015</v>
      </c>
      <c r="B33517" s="14" t="s">
        <v>2924</v>
      </c>
      <c r="C33517" s="14">
        <v>36</v>
      </c>
      <c r="D33517" s="14" t="s">
        <v>2925</v>
      </c>
      <c r="E33517" s="14" t="s">
        <v>2926</v>
      </c>
      <c r="F33517" s="24">
        <v>-74.052687500000005</v>
      </c>
      <c r="G33517" s="24">
        <v>4.6794374999999997</v>
      </c>
    </row>
    <row r="33518" spans="1:7" ht="15.6">
      <c r="A33518" s="13" t="s">
        <v>3015</v>
      </c>
      <c r="B33518" s="14" t="s">
        <v>2921</v>
      </c>
      <c r="C33518" s="14">
        <v>30</v>
      </c>
      <c r="D33518" s="14" t="s">
        <v>2925</v>
      </c>
      <c r="E33518" s="14" t="s">
        <v>2926</v>
      </c>
      <c r="F33518" s="24">
        <v>-74.052937499999999</v>
      </c>
      <c r="G33518" s="24">
        <v>4.6793125</v>
      </c>
    </row>
    <row r="33519" spans="1:7" ht="15.6">
      <c r="A33519" s="13" t="s">
        <v>3015</v>
      </c>
      <c r="B33519" s="14" t="s">
        <v>2921</v>
      </c>
      <c r="C33519" s="14">
        <v>24</v>
      </c>
      <c r="D33519" s="14" t="s">
        <v>2925</v>
      </c>
      <c r="E33519" s="14" t="s">
        <v>2926</v>
      </c>
      <c r="F33519" s="24">
        <v>-74.052937499999999</v>
      </c>
      <c r="G33519" s="24">
        <v>4.6793125</v>
      </c>
    </row>
    <row r="33520" spans="1:7" ht="15.6">
      <c r="A33520" s="13" t="s">
        <v>3015</v>
      </c>
      <c r="B33520" s="14" t="s">
        <v>2921</v>
      </c>
      <c r="C33520" s="14">
        <v>26</v>
      </c>
      <c r="D33520" s="14" t="s">
        <v>2925</v>
      </c>
      <c r="E33520" s="14" t="s">
        <v>2926</v>
      </c>
      <c r="F33520" s="24">
        <v>-74.052562499999993</v>
      </c>
      <c r="G33520" s="24">
        <v>4.6789375</v>
      </c>
    </row>
    <row r="33521" spans="1:7" ht="15.6">
      <c r="A33521" s="13" t="s">
        <v>3015</v>
      </c>
      <c r="B33521" s="14" t="s">
        <v>2921</v>
      </c>
      <c r="C33521" s="14">
        <v>29</v>
      </c>
      <c r="D33521" s="14" t="s">
        <v>2925</v>
      </c>
      <c r="E33521" s="14" t="s">
        <v>2926</v>
      </c>
      <c r="F33521" s="24">
        <v>-74.052562499999993</v>
      </c>
      <c r="G33521" s="24">
        <v>4.6789375</v>
      </c>
    </row>
    <row r="33522" spans="1:7" ht="15.6">
      <c r="A33522" s="13" t="s">
        <v>3015</v>
      </c>
      <c r="B33522" s="14" t="s">
        <v>2924</v>
      </c>
      <c r="C33522" s="14">
        <v>30</v>
      </c>
      <c r="D33522" s="14" t="s">
        <v>2925</v>
      </c>
      <c r="E33522" s="14" t="s">
        <v>2926</v>
      </c>
      <c r="F33522" s="24">
        <v>-74.052437499999996</v>
      </c>
      <c r="G33522" s="24">
        <v>4.6790624999999997</v>
      </c>
    </row>
    <row r="33523" spans="1:7" ht="15.6">
      <c r="A33523" s="13" t="s">
        <v>3015</v>
      </c>
      <c r="B33523" s="14" t="s">
        <v>2921</v>
      </c>
      <c r="C33523" s="14">
        <v>27</v>
      </c>
      <c r="D33523" s="14" t="s">
        <v>2925</v>
      </c>
      <c r="E33523" s="14" t="s">
        <v>2926</v>
      </c>
      <c r="F33523" s="24">
        <v>-74.052062500000005</v>
      </c>
      <c r="G33523" s="24">
        <v>4.6790624999999997</v>
      </c>
    </row>
    <row r="33524" spans="1:7" ht="15.6">
      <c r="A33524" s="13" t="s">
        <v>3015</v>
      </c>
      <c r="B33524" s="14" t="s">
        <v>2921</v>
      </c>
      <c r="C33524" s="14">
        <v>24</v>
      </c>
      <c r="D33524" s="14" t="s">
        <v>2925</v>
      </c>
      <c r="E33524" s="14" t="s">
        <v>2926</v>
      </c>
      <c r="F33524" s="24">
        <v>-74.052687500000005</v>
      </c>
      <c r="G33524" s="24">
        <v>4.6786874999999997</v>
      </c>
    </row>
    <row r="33525" spans="1:7" ht="15.6">
      <c r="A33525" s="13" t="s">
        <v>3015</v>
      </c>
      <c r="B33525" s="14" t="s">
        <v>2924</v>
      </c>
      <c r="C33525" s="14">
        <v>27</v>
      </c>
      <c r="D33525" s="14" t="s">
        <v>2925</v>
      </c>
      <c r="E33525" s="14" t="s">
        <v>2926</v>
      </c>
      <c r="F33525" s="24">
        <v>-74.052312499999999</v>
      </c>
      <c r="G33525" s="24">
        <v>4.6794374999999997</v>
      </c>
    </row>
    <row r="33526" spans="1:7" ht="15.6">
      <c r="A33526" s="13" t="s">
        <v>3015</v>
      </c>
      <c r="B33526" s="14" t="s">
        <v>2921</v>
      </c>
      <c r="C33526" s="14">
        <v>35</v>
      </c>
      <c r="D33526" s="14" t="s">
        <v>2925</v>
      </c>
      <c r="E33526" s="14" t="s">
        <v>2926</v>
      </c>
      <c r="F33526" s="24">
        <v>-74.052312499999999</v>
      </c>
      <c r="G33526" s="24">
        <v>4.6794374999999997</v>
      </c>
    </row>
    <row r="33527" spans="1:7" ht="15.6">
      <c r="A33527" s="13" t="s">
        <v>3015</v>
      </c>
      <c r="B33527" s="14" t="s">
        <v>2921</v>
      </c>
      <c r="C33527" s="14">
        <v>25</v>
      </c>
      <c r="D33527" s="14" t="s">
        <v>2925</v>
      </c>
      <c r="E33527" s="14" t="s">
        <v>2926</v>
      </c>
      <c r="F33527" s="24">
        <v>-74.052437499999996</v>
      </c>
      <c r="G33527" s="24">
        <v>4.6790624999999997</v>
      </c>
    </row>
    <row r="33528" spans="1:7" ht="15.6">
      <c r="A33528" s="13" t="s">
        <v>3015</v>
      </c>
      <c r="B33528" s="14" t="s">
        <v>2921</v>
      </c>
      <c r="C33528" s="14">
        <v>31</v>
      </c>
      <c r="D33528" s="14" t="s">
        <v>2925</v>
      </c>
      <c r="E33528" s="14" t="s">
        <v>2926</v>
      </c>
      <c r="F33528" s="24">
        <v>-74.052437499999996</v>
      </c>
      <c r="G33528" s="24">
        <v>4.6790624999999997</v>
      </c>
    </row>
    <row r="33529" spans="1:7" ht="15.6">
      <c r="A33529" s="13" t="s">
        <v>3015</v>
      </c>
      <c r="B33529" s="14" t="s">
        <v>2921</v>
      </c>
      <c r="C33529" s="14">
        <v>29</v>
      </c>
      <c r="D33529" s="14" t="s">
        <v>2925</v>
      </c>
      <c r="E33529" s="14" t="s">
        <v>2926</v>
      </c>
      <c r="F33529" s="24">
        <v>-74.052437499999996</v>
      </c>
      <c r="G33529" s="24">
        <v>4.6790624999999997</v>
      </c>
    </row>
    <row r="33530" spans="1:7" ht="15.6">
      <c r="A33530" s="13" t="s">
        <v>3015</v>
      </c>
      <c r="B33530" s="14" t="s">
        <v>2921</v>
      </c>
      <c r="C33530" s="14">
        <v>25</v>
      </c>
      <c r="D33530" s="14" t="s">
        <v>2925</v>
      </c>
      <c r="E33530" s="14" t="s">
        <v>2926</v>
      </c>
      <c r="F33530" s="24">
        <v>-74.052562499999993</v>
      </c>
      <c r="G33530" s="24">
        <v>4.6789375</v>
      </c>
    </row>
    <row r="33531" spans="1:7" ht="15.6">
      <c r="A33531" s="13" t="s">
        <v>3015</v>
      </c>
      <c r="B33531" s="14" t="s">
        <v>2921</v>
      </c>
      <c r="C33531" s="14">
        <v>25</v>
      </c>
      <c r="D33531" s="14" t="s">
        <v>2925</v>
      </c>
      <c r="E33531" s="14" t="s">
        <v>2926</v>
      </c>
      <c r="F33531" s="24">
        <v>-74.052312499999999</v>
      </c>
      <c r="G33531" s="24">
        <v>4.6791875000000003</v>
      </c>
    </row>
    <row r="33532" spans="1:7" ht="15.6">
      <c r="A33532" s="13" t="s">
        <v>3015</v>
      </c>
      <c r="B33532" s="14" t="s">
        <v>2924</v>
      </c>
      <c r="C33532" s="14">
        <v>34</v>
      </c>
      <c r="D33532" s="14" t="s">
        <v>2925</v>
      </c>
      <c r="E33532" s="14" t="s">
        <v>2926</v>
      </c>
      <c r="F33532" s="24">
        <v>-74.052687500000005</v>
      </c>
      <c r="G33532" s="24">
        <v>4.6786874999999997</v>
      </c>
    </row>
    <row r="33533" spans="1:7" ht="15.6">
      <c r="A33533" s="13" t="s">
        <v>3015</v>
      </c>
      <c r="B33533" s="14" t="s">
        <v>2924</v>
      </c>
      <c r="C33533" s="14">
        <v>25</v>
      </c>
      <c r="D33533" s="14" t="s">
        <v>2925</v>
      </c>
      <c r="E33533" s="14" t="s">
        <v>2926</v>
      </c>
      <c r="F33533" s="24">
        <v>-74.052937499999999</v>
      </c>
      <c r="G33533" s="24">
        <v>4.6789375</v>
      </c>
    </row>
    <row r="33534" spans="1:7" ht="15.6">
      <c r="A33534" s="13" t="s">
        <v>3015</v>
      </c>
      <c r="B33534" s="14" t="s">
        <v>2921</v>
      </c>
      <c r="C33534" s="14">
        <v>29</v>
      </c>
      <c r="D33534" s="14" t="s">
        <v>2925</v>
      </c>
      <c r="E33534" s="14" t="s">
        <v>2926</v>
      </c>
      <c r="F33534" s="24">
        <v>-74.052937499999999</v>
      </c>
      <c r="G33534" s="24">
        <v>4.6789375</v>
      </c>
    </row>
    <row r="33535" spans="1:7" ht="15.6">
      <c r="A33535" s="13" t="s">
        <v>3015</v>
      </c>
      <c r="B33535" s="14" t="s">
        <v>2921</v>
      </c>
      <c r="C33535" s="14">
        <v>29</v>
      </c>
      <c r="D33535" s="14" t="s">
        <v>2925</v>
      </c>
      <c r="E33535" s="14" t="s">
        <v>2926</v>
      </c>
      <c r="F33535" s="24">
        <v>-74.052687500000005</v>
      </c>
      <c r="G33535" s="24">
        <v>4.6786874999999997</v>
      </c>
    </row>
    <row r="33536" spans="1:7" ht="15.6">
      <c r="A33536" s="13" t="s">
        <v>3015</v>
      </c>
      <c r="B33536" s="14" t="s">
        <v>2921</v>
      </c>
      <c r="C33536" s="14">
        <v>33</v>
      </c>
      <c r="D33536" s="14" t="s">
        <v>2925</v>
      </c>
      <c r="E33536" s="14" t="s">
        <v>2926</v>
      </c>
      <c r="F33536" s="24">
        <v>-74.052437499999996</v>
      </c>
      <c r="G33536" s="24">
        <v>4.6790624999999997</v>
      </c>
    </row>
    <row r="33537" spans="1:7" ht="15.6">
      <c r="A33537" s="13" t="s">
        <v>3015</v>
      </c>
      <c r="B33537" s="14" t="s">
        <v>2921</v>
      </c>
      <c r="C33537" s="14">
        <v>32</v>
      </c>
      <c r="D33537" s="14" t="s">
        <v>2925</v>
      </c>
      <c r="E33537" s="14" t="s">
        <v>2926</v>
      </c>
      <c r="F33537" s="24">
        <v>-74.052437499999996</v>
      </c>
      <c r="G33537" s="24">
        <v>4.6790624999999997</v>
      </c>
    </row>
    <row r="33538" spans="1:7" ht="15.6">
      <c r="A33538" s="13" t="s">
        <v>3015</v>
      </c>
      <c r="B33538" s="14" t="s">
        <v>2924</v>
      </c>
      <c r="C33538" s="14">
        <v>24</v>
      </c>
      <c r="D33538" s="14" t="s">
        <v>2925</v>
      </c>
      <c r="E33538" s="14" t="s">
        <v>2926</v>
      </c>
      <c r="F33538" s="24">
        <v>-74.052562499999993</v>
      </c>
      <c r="G33538" s="24">
        <v>4.6789375</v>
      </c>
    </row>
    <row r="33539" spans="1:7" ht="15.6">
      <c r="A33539" s="13" t="s">
        <v>3015</v>
      </c>
      <c r="B33539" s="14" t="s">
        <v>2921</v>
      </c>
      <c r="C33539" s="14">
        <v>32</v>
      </c>
      <c r="D33539" s="14" t="s">
        <v>2925</v>
      </c>
      <c r="E33539" s="14" t="s">
        <v>2926</v>
      </c>
      <c r="F33539" s="24">
        <v>-74.052687500000005</v>
      </c>
      <c r="G33539" s="24">
        <v>4.6794374999999997</v>
      </c>
    </row>
    <row r="33540" spans="1:7" ht="15.6">
      <c r="A33540" s="13" t="s">
        <v>3015</v>
      </c>
      <c r="B33540" s="14" t="s">
        <v>2924</v>
      </c>
      <c r="C33540" s="14">
        <v>35</v>
      </c>
      <c r="D33540" s="14" t="s">
        <v>2925</v>
      </c>
      <c r="E33540" s="14" t="s">
        <v>2926</v>
      </c>
      <c r="F33540" s="24">
        <v>-74.052687500000005</v>
      </c>
      <c r="G33540" s="24">
        <v>4.6794374999999997</v>
      </c>
    </row>
    <row r="33541" spans="1:7" ht="15.6">
      <c r="A33541" s="13" t="s">
        <v>3015</v>
      </c>
      <c r="B33541" s="14" t="s">
        <v>2924</v>
      </c>
      <c r="C33541" s="14">
        <v>26</v>
      </c>
      <c r="D33541" s="14" t="s">
        <v>2925</v>
      </c>
      <c r="E33541" s="14" t="s">
        <v>2926</v>
      </c>
      <c r="F33541" s="24">
        <v>-74.052562499999993</v>
      </c>
      <c r="G33541" s="24">
        <v>4.6794374999999997</v>
      </c>
    </row>
    <row r="33542" spans="1:7" ht="15.6">
      <c r="A33542" s="13" t="s">
        <v>3015</v>
      </c>
      <c r="B33542" s="14" t="s">
        <v>2921</v>
      </c>
      <c r="C33542" s="14">
        <v>23</v>
      </c>
      <c r="D33542" s="14" t="s">
        <v>2925</v>
      </c>
      <c r="E33542" s="14" t="s">
        <v>2926</v>
      </c>
      <c r="F33542" s="24">
        <v>-74.052062500000005</v>
      </c>
      <c r="G33542" s="24">
        <v>4.6790624999999997</v>
      </c>
    </row>
    <row r="33543" spans="1:7" ht="15.6">
      <c r="A33543" s="13" t="s">
        <v>3015</v>
      </c>
      <c r="B33543" s="14" t="s">
        <v>2921</v>
      </c>
      <c r="C33543" s="14">
        <v>29</v>
      </c>
      <c r="D33543" s="14" t="s">
        <v>2925</v>
      </c>
      <c r="E33543" s="14" t="s">
        <v>2926</v>
      </c>
      <c r="F33543" s="24">
        <v>-74.051812499999997</v>
      </c>
      <c r="G33543" s="24">
        <v>4.6791875000000003</v>
      </c>
    </row>
    <row r="33544" spans="1:7" ht="15.6">
      <c r="A33544" s="13" t="s">
        <v>3015</v>
      </c>
      <c r="B33544" s="14" t="s">
        <v>2921</v>
      </c>
      <c r="C33544" s="14">
        <v>36</v>
      </c>
      <c r="D33544" s="14" t="s">
        <v>2925</v>
      </c>
      <c r="E33544" s="14" t="s">
        <v>2926</v>
      </c>
      <c r="F33544" s="24">
        <v>-74.052437499999996</v>
      </c>
      <c r="G33544" s="24">
        <v>4.6790624999999997</v>
      </c>
    </row>
    <row r="33545" spans="1:7" ht="15.6">
      <c r="A33545" s="13" t="s">
        <v>3015</v>
      </c>
      <c r="B33545" s="14" t="s">
        <v>2921</v>
      </c>
      <c r="C33545" s="14">
        <v>26</v>
      </c>
      <c r="D33545" s="14" t="s">
        <v>2925</v>
      </c>
      <c r="E33545" s="14" t="s">
        <v>2926</v>
      </c>
      <c r="F33545" s="24">
        <v>-74.052937499999999</v>
      </c>
      <c r="G33545" s="24">
        <v>4.6789375</v>
      </c>
    </row>
    <row r="33546" spans="1:7" ht="15.6">
      <c r="A33546" s="13" t="s">
        <v>3015</v>
      </c>
      <c r="B33546" s="14" t="s">
        <v>2921</v>
      </c>
      <c r="C33546" s="14">
        <v>29</v>
      </c>
      <c r="D33546" s="14" t="s">
        <v>2925</v>
      </c>
      <c r="E33546" s="14" t="s">
        <v>2926</v>
      </c>
      <c r="F33546" s="24">
        <v>-74.052937499999999</v>
      </c>
      <c r="G33546" s="24">
        <v>4.6789375</v>
      </c>
    </row>
    <row r="33547" spans="1:7" ht="15.6">
      <c r="A33547" s="13" t="s">
        <v>3015</v>
      </c>
      <c r="B33547" s="14" t="s">
        <v>2921</v>
      </c>
      <c r="C33547" s="14">
        <v>26</v>
      </c>
      <c r="D33547" s="14" t="s">
        <v>2925</v>
      </c>
      <c r="E33547" s="14" t="s">
        <v>2926</v>
      </c>
      <c r="F33547" s="24">
        <v>-74.052937499999999</v>
      </c>
      <c r="G33547" s="24">
        <v>4.6789375</v>
      </c>
    </row>
    <row r="33548" spans="1:7" ht="15.6">
      <c r="A33548" s="13" t="s">
        <v>3015</v>
      </c>
      <c r="B33548" s="14" t="s">
        <v>2921</v>
      </c>
      <c r="C33548" s="14">
        <v>27</v>
      </c>
      <c r="D33548" s="14" t="s">
        <v>2925</v>
      </c>
      <c r="E33548" s="14" t="s">
        <v>2926</v>
      </c>
      <c r="F33548" s="24">
        <v>-74.052312499999999</v>
      </c>
      <c r="G33548" s="24">
        <v>4.6794374999999997</v>
      </c>
    </row>
    <row r="33549" spans="1:7" ht="15.6">
      <c r="A33549" s="13" t="s">
        <v>3015</v>
      </c>
      <c r="B33549" s="14" t="s">
        <v>2921</v>
      </c>
      <c r="C33549" s="14">
        <v>27</v>
      </c>
      <c r="D33549" s="14" t="s">
        <v>2925</v>
      </c>
      <c r="E33549" s="14" t="s">
        <v>2926</v>
      </c>
      <c r="F33549" s="24">
        <v>-74.052562499999993</v>
      </c>
      <c r="G33549" s="24">
        <v>4.6795625000000003</v>
      </c>
    </row>
    <row r="33550" spans="1:7" ht="15.6">
      <c r="A33550" s="13" t="s">
        <v>3015</v>
      </c>
      <c r="B33550" s="14" t="s">
        <v>2921</v>
      </c>
      <c r="C33550" s="14">
        <v>30</v>
      </c>
      <c r="D33550" s="14" t="s">
        <v>2925</v>
      </c>
      <c r="E33550" s="14" t="s">
        <v>2926</v>
      </c>
      <c r="F33550" s="24">
        <v>-74.052687500000005</v>
      </c>
      <c r="G33550" s="24">
        <v>4.6793125</v>
      </c>
    </row>
    <row r="33551" spans="1:7" ht="15.6">
      <c r="A33551" s="13" t="s">
        <v>3015</v>
      </c>
      <c r="B33551" s="14" t="s">
        <v>2921</v>
      </c>
      <c r="C33551" s="14">
        <v>24</v>
      </c>
      <c r="D33551" s="14" t="s">
        <v>2925</v>
      </c>
      <c r="E33551" s="14" t="s">
        <v>2926</v>
      </c>
      <c r="F33551" s="24">
        <v>-74.052687500000005</v>
      </c>
      <c r="G33551" s="24">
        <v>4.6794374999999997</v>
      </c>
    </row>
    <row r="33552" spans="1:7" ht="15.6">
      <c r="A33552" s="13" t="s">
        <v>3015</v>
      </c>
      <c r="B33552" s="14" t="s">
        <v>2921</v>
      </c>
      <c r="C33552" s="14">
        <v>26</v>
      </c>
      <c r="D33552" s="14" t="s">
        <v>2925</v>
      </c>
      <c r="E33552" s="14" t="s">
        <v>2926</v>
      </c>
      <c r="F33552" s="24">
        <v>-74.052437499999996</v>
      </c>
      <c r="G33552" s="24">
        <v>4.6790624999999997</v>
      </c>
    </row>
    <row r="33553" spans="1:7" ht="15.6">
      <c r="A33553" s="13" t="s">
        <v>3015</v>
      </c>
      <c r="B33553" s="14" t="s">
        <v>2924</v>
      </c>
      <c r="C33553" s="14">
        <v>21</v>
      </c>
      <c r="D33553" s="14" t="s">
        <v>2925</v>
      </c>
      <c r="E33553" s="14" t="s">
        <v>2926</v>
      </c>
      <c r="F33553" s="24">
        <v>-74.052437499999996</v>
      </c>
      <c r="G33553" s="24">
        <v>4.6790624999999997</v>
      </c>
    </row>
    <row r="33554" spans="1:7" ht="15.6">
      <c r="A33554" s="13" t="s">
        <v>3015</v>
      </c>
      <c r="B33554" s="14" t="s">
        <v>2921</v>
      </c>
      <c r="C33554" s="14">
        <v>28</v>
      </c>
      <c r="D33554" s="14" t="s">
        <v>2925</v>
      </c>
      <c r="E33554" s="14" t="s">
        <v>2926</v>
      </c>
      <c r="F33554" s="24">
        <v>-74.052562499999993</v>
      </c>
      <c r="G33554" s="24">
        <v>4.6789375</v>
      </c>
    </row>
    <row r="33555" spans="1:7" ht="15.6">
      <c r="A33555" s="13" t="s">
        <v>3015</v>
      </c>
      <c r="B33555" s="14" t="s">
        <v>2921</v>
      </c>
      <c r="C33555" s="14">
        <v>26</v>
      </c>
      <c r="D33555" s="14" t="s">
        <v>2925</v>
      </c>
      <c r="E33555" s="14" t="s">
        <v>2926</v>
      </c>
      <c r="F33555" s="24">
        <v>-74.052937499999999</v>
      </c>
      <c r="G33555" s="24">
        <v>4.6789375</v>
      </c>
    </row>
    <row r="33556" spans="1:7" ht="15.6">
      <c r="A33556" s="13" t="s">
        <v>3015</v>
      </c>
      <c r="B33556" s="14" t="s">
        <v>2924</v>
      </c>
      <c r="C33556" s="14">
        <v>24</v>
      </c>
      <c r="D33556" s="14" t="s">
        <v>2925</v>
      </c>
      <c r="E33556" s="14" t="s">
        <v>2928</v>
      </c>
      <c r="F33556" s="24">
        <v>-74.052812500000002</v>
      </c>
      <c r="G33556" s="24">
        <v>4.6781874999999999</v>
      </c>
    </row>
    <row r="33557" spans="1:7" ht="15.6">
      <c r="A33557" s="13" t="s">
        <v>3015</v>
      </c>
      <c r="B33557" s="14" t="s">
        <v>2921</v>
      </c>
      <c r="C33557" s="14">
        <v>35</v>
      </c>
      <c r="D33557" s="14" t="s">
        <v>2925</v>
      </c>
      <c r="E33557" s="14" t="s">
        <v>2928</v>
      </c>
      <c r="F33557" s="24">
        <v>-74.053562499999998</v>
      </c>
      <c r="G33557" s="24">
        <v>4.6788125000000003</v>
      </c>
    </row>
    <row r="33558" spans="1:7" ht="15.6">
      <c r="A33558" s="13" t="s">
        <v>3015</v>
      </c>
      <c r="B33558" s="14" t="s">
        <v>2921</v>
      </c>
      <c r="C33558" s="14">
        <v>24</v>
      </c>
      <c r="D33558" s="14" t="s">
        <v>2925</v>
      </c>
      <c r="E33558" s="14" t="s">
        <v>2927</v>
      </c>
      <c r="F33558" s="24">
        <v>-74.053001879999997</v>
      </c>
      <c r="G33558" s="24">
        <v>4.6813191280000002</v>
      </c>
    </row>
    <row r="33559" spans="1:7" ht="15.6">
      <c r="A33559" s="13" t="s">
        <v>3015</v>
      </c>
      <c r="B33559" s="14" t="s">
        <v>2921</v>
      </c>
      <c r="C33559" s="14">
        <v>35</v>
      </c>
      <c r="D33559" s="14" t="s">
        <v>2925</v>
      </c>
      <c r="E33559" s="14" t="s">
        <v>2926</v>
      </c>
      <c r="F33559" s="24">
        <v>-74.052437499999996</v>
      </c>
      <c r="G33559" s="24">
        <v>4.6790624999999997</v>
      </c>
    </row>
    <row r="33560" spans="1:7" ht="15.6">
      <c r="A33560" s="13" t="s">
        <v>3015</v>
      </c>
      <c r="B33560" s="14" t="s">
        <v>2921</v>
      </c>
      <c r="C33560" s="14">
        <v>23</v>
      </c>
      <c r="D33560" s="14" t="s">
        <v>2925</v>
      </c>
      <c r="E33560" s="14" t="s">
        <v>2926</v>
      </c>
      <c r="F33560" s="24">
        <v>-74.051812499999997</v>
      </c>
      <c r="G33560" s="24">
        <v>4.6790624999999997</v>
      </c>
    </row>
    <row r="33561" spans="1:7" ht="15.6">
      <c r="A33561" s="13" t="s">
        <v>3015</v>
      </c>
      <c r="B33561" s="14" t="s">
        <v>2921</v>
      </c>
      <c r="C33561" s="14">
        <v>33</v>
      </c>
      <c r="D33561" s="14" t="s">
        <v>2925</v>
      </c>
      <c r="E33561" s="14" t="s">
        <v>2926</v>
      </c>
      <c r="F33561" s="24">
        <v>-74.051812499999997</v>
      </c>
      <c r="G33561" s="24">
        <v>4.6791875000000003</v>
      </c>
    </row>
    <row r="33562" spans="1:7" ht="15.6">
      <c r="A33562" s="13" t="s">
        <v>3015</v>
      </c>
      <c r="B33562" s="14" t="s">
        <v>2921</v>
      </c>
      <c r="C33562" s="14">
        <v>23</v>
      </c>
      <c r="D33562" s="14" t="s">
        <v>2925</v>
      </c>
      <c r="E33562" s="14" t="s">
        <v>2926</v>
      </c>
      <c r="F33562" s="24">
        <v>-74.052062500000005</v>
      </c>
      <c r="G33562" s="24">
        <v>4.6793125</v>
      </c>
    </row>
    <row r="33563" spans="1:7" ht="15.6">
      <c r="A33563" s="13" t="s">
        <v>3015</v>
      </c>
      <c r="B33563" s="14" t="s">
        <v>2921</v>
      </c>
      <c r="C33563" s="14">
        <v>32</v>
      </c>
      <c r="D33563" s="14" t="s">
        <v>2925</v>
      </c>
      <c r="E33563" s="14" t="s">
        <v>2926</v>
      </c>
      <c r="F33563" s="24">
        <v>-74.052062500000005</v>
      </c>
      <c r="G33563" s="24">
        <v>4.6793125</v>
      </c>
    </row>
    <row r="33564" spans="1:7" ht="15.6">
      <c r="A33564" s="13" t="s">
        <v>3015</v>
      </c>
      <c r="B33564" s="14" t="s">
        <v>2924</v>
      </c>
      <c r="C33564" s="14">
        <v>33</v>
      </c>
      <c r="D33564" s="14" t="s">
        <v>2925</v>
      </c>
      <c r="E33564" s="14" t="s">
        <v>2926</v>
      </c>
      <c r="F33564" s="24">
        <v>-74.052312499999999</v>
      </c>
      <c r="G33564" s="24">
        <v>4.6790624999999997</v>
      </c>
    </row>
    <row r="33565" spans="1:7" ht="15.6">
      <c r="A33565" s="13" t="s">
        <v>3015</v>
      </c>
      <c r="B33565" s="14" t="s">
        <v>2924</v>
      </c>
      <c r="C33565" s="14">
        <v>23</v>
      </c>
      <c r="D33565" s="14" t="s">
        <v>2925</v>
      </c>
      <c r="E33565" s="14" t="s">
        <v>2926</v>
      </c>
      <c r="F33565" s="24">
        <v>-74.052312499999999</v>
      </c>
      <c r="G33565" s="24">
        <v>4.6790624999999997</v>
      </c>
    </row>
    <row r="33566" spans="1:7" ht="15.6">
      <c r="A33566" s="13" t="s">
        <v>3015</v>
      </c>
      <c r="B33566" s="14" t="s">
        <v>2921</v>
      </c>
      <c r="C33566" s="14">
        <v>26</v>
      </c>
      <c r="D33566" s="14" t="s">
        <v>2925</v>
      </c>
      <c r="E33566" s="14" t="s">
        <v>2926</v>
      </c>
      <c r="F33566" s="24">
        <v>-74.052312499999999</v>
      </c>
      <c r="G33566" s="24">
        <v>4.6794374999999997</v>
      </c>
    </row>
    <row r="33567" spans="1:7" ht="15.6">
      <c r="A33567" s="13" t="s">
        <v>3015</v>
      </c>
      <c r="B33567" s="14" t="s">
        <v>2921</v>
      </c>
      <c r="C33567" s="14">
        <v>29</v>
      </c>
      <c r="D33567" s="14" t="s">
        <v>2925</v>
      </c>
      <c r="E33567" s="14" t="s">
        <v>2926</v>
      </c>
      <c r="F33567" s="24">
        <v>-74.052312499999999</v>
      </c>
      <c r="G33567" s="24">
        <v>4.6790624999999997</v>
      </c>
    </row>
    <row r="33568" spans="1:7" ht="15.6">
      <c r="A33568" s="13" t="s">
        <v>3015</v>
      </c>
      <c r="B33568" s="14" t="s">
        <v>2921</v>
      </c>
      <c r="C33568" s="14">
        <v>35</v>
      </c>
      <c r="D33568" s="14" t="s">
        <v>2925</v>
      </c>
      <c r="E33568" s="14" t="s">
        <v>2926</v>
      </c>
      <c r="F33568" s="24">
        <v>-74.052687500000005</v>
      </c>
      <c r="G33568" s="24">
        <v>4.6791875000000003</v>
      </c>
    </row>
    <row r="33569" spans="1:7" ht="15.6">
      <c r="A33569" s="13" t="s">
        <v>3015</v>
      </c>
      <c r="B33569" s="14" t="s">
        <v>2924</v>
      </c>
      <c r="C33569" s="14">
        <v>24</v>
      </c>
      <c r="D33569" s="14" t="s">
        <v>2925</v>
      </c>
      <c r="E33569" s="14" t="s">
        <v>2926</v>
      </c>
      <c r="F33569" s="24">
        <v>-74.052437499999996</v>
      </c>
      <c r="G33569" s="24">
        <v>4.6794374999999997</v>
      </c>
    </row>
    <row r="33570" spans="1:7" ht="15.6">
      <c r="A33570" s="13" t="s">
        <v>3015</v>
      </c>
      <c r="B33570" s="14" t="s">
        <v>2921</v>
      </c>
      <c r="C33570" s="14">
        <v>23</v>
      </c>
      <c r="D33570" s="14" t="s">
        <v>2925</v>
      </c>
      <c r="E33570" s="14" t="s">
        <v>2923</v>
      </c>
      <c r="F33570" s="24">
        <v>-74.118062499999994</v>
      </c>
      <c r="G33570" s="24">
        <v>4.6258125000000003</v>
      </c>
    </row>
    <row r="33571" spans="1:7" ht="15.6">
      <c r="A33571" s="13" t="s">
        <v>3015</v>
      </c>
      <c r="B33571" s="14" t="s">
        <v>2924</v>
      </c>
      <c r="C33571" s="14">
        <v>35</v>
      </c>
      <c r="D33571" s="14" t="s">
        <v>2925</v>
      </c>
      <c r="E33571" s="14" t="s">
        <v>2926</v>
      </c>
      <c r="F33571" s="24">
        <v>-74.052562499999993</v>
      </c>
      <c r="G33571" s="24">
        <v>4.6793125</v>
      </c>
    </row>
    <row r="33572" spans="1:7" ht="15.6">
      <c r="A33572" s="13" t="s">
        <v>3015</v>
      </c>
      <c r="B33572" s="14" t="s">
        <v>2921</v>
      </c>
      <c r="C33572" s="14">
        <v>31</v>
      </c>
      <c r="D33572" s="14" t="s">
        <v>2930</v>
      </c>
      <c r="E33572" s="14" t="s">
        <v>2928</v>
      </c>
      <c r="F33572" s="24">
        <v>-74.053312500000004</v>
      </c>
      <c r="G33572" s="24">
        <v>4.6781874999999999</v>
      </c>
    </row>
    <row r="33573" spans="1:7" ht="15.6">
      <c r="A33573" s="13" t="s">
        <v>3015</v>
      </c>
      <c r="B33573" s="14" t="s">
        <v>2924</v>
      </c>
      <c r="C33573" s="14">
        <v>27</v>
      </c>
      <c r="D33573" s="14" t="s">
        <v>2922</v>
      </c>
      <c r="E33573" s="14" t="s">
        <v>2928</v>
      </c>
      <c r="F33573" s="24">
        <v>-74.053812500000006</v>
      </c>
      <c r="G33573" s="24">
        <v>4.6800625</v>
      </c>
    </row>
    <row r="33574" spans="1:7" ht="15.6">
      <c r="A33574" s="13" t="s">
        <v>3015</v>
      </c>
      <c r="B33574" s="14" t="s">
        <v>2921</v>
      </c>
      <c r="C33574" s="14">
        <v>41</v>
      </c>
      <c r="D33574" s="14" t="s">
        <v>2925</v>
      </c>
      <c r="E33574" s="14" t="s">
        <v>2926</v>
      </c>
      <c r="F33574" s="24">
        <v>-74.052687500000005</v>
      </c>
      <c r="G33574" s="24">
        <v>4.6791875000000003</v>
      </c>
    </row>
    <row r="33575" spans="1:7" ht="15.6">
      <c r="A33575" s="13" t="s">
        <v>3015</v>
      </c>
      <c r="B33575" s="14" t="s">
        <v>2921</v>
      </c>
      <c r="C33575" s="14">
        <v>27</v>
      </c>
      <c r="D33575" s="14" t="s">
        <v>2925</v>
      </c>
      <c r="E33575" s="14" t="s">
        <v>2926</v>
      </c>
      <c r="F33575" s="24">
        <v>-74.052687500000005</v>
      </c>
      <c r="G33575" s="24">
        <v>4.6791875000000003</v>
      </c>
    </row>
    <row r="33576" spans="1:7" ht="15.6">
      <c r="A33576" s="13" t="s">
        <v>3015</v>
      </c>
      <c r="B33576" s="14" t="s">
        <v>2921</v>
      </c>
      <c r="C33576" s="14">
        <v>29</v>
      </c>
      <c r="D33576" s="14" t="s">
        <v>2925</v>
      </c>
      <c r="E33576" s="14" t="s">
        <v>2926</v>
      </c>
      <c r="F33576" s="24">
        <v>-74.052062500000005</v>
      </c>
      <c r="G33576" s="24">
        <v>4.6793125</v>
      </c>
    </row>
    <row r="33577" spans="1:7" ht="15.6">
      <c r="A33577" s="13" t="s">
        <v>3015</v>
      </c>
      <c r="B33577" s="14" t="s">
        <v>2921</v>
      </c>
      <c r="C33577" s="14">
        <v>35</v>
      </c>
      <c r="D33577" s="14" t="s">
        <v>2925</v>
      </c>
      <c r="E33577" s="14" t="s">
        <v>2928</v>
      </c>
      <c r="F33577" s="24">
        <v>-74.051187499999997</v>
      </c>
      <c r="G33577" s="24">
        <v>4.6785625</v>
      </c>
    </row>
    <row r="33578" spans="1:7" ht="15.6">
      <c r="A33578" s="13" t="s">
        <v>3015</v>
      </c>
      <c r="B33578" s="14" t="s">
        <v>2921</v>
      </c>
      <c r="C33578" s="14">
        <v>26</v>
      </c>
      <c r="D33578" s="14" t="s">
        <v>2925</v>
      </c>
      <c r="E33578" s="14" t="s">
        <v>2928</v>
      </c>
      <c r="F33578" s="24">
        <v>-74.051187499999997</v>
      </c>
      <c r="G33578" s="24">
        <v>4.6785625</v>
      </c>
    </row>
    <row r="33579" spans="1:7" ht="15.6">
      <c r="A33579" s="13" t="s">
        <v>3015</v>
      </c>
      <c r="B33579" s="14" t="s">
        <v>2921</v>
      </c>
      <c r="C33579" s="14">
        <v>34</v>
      </c>
      <c r="D33579" s="14" t="s">
        <v>2925</v>
      </c>
      <c r="E33579" s="14" t="s">
        <v>2928</v>
      </c>
      <c r="F33579" s="24">
        <v>-74.051187499999997</v>
      </c>
      <c r="G33579" s="24">
        <v>4.6791875000000003</v>
      </c>
    </row>
    <row r="33580" spans="1:7" ht="15.6">
      <c r="A33580" s="13" t="s">
        <v>3015</v>
      </c>
      <c r="B33580" s="14" t="s">
        <v>2924</v>
      </c>
      <c r="C33580" s="14">
        <v>25</v>
      </c>
      <c r="D33580" s="14" t="s">
        <v>2922</v>
      </c>
      <c r="E33580" s="14" t="s">
        <v>2928</v>
      </c>
      <c r="F33580" s="24">
        <v>-74.054062500000001</v>
      </c>
      <c r="G33580" s="24">
        <v>4.6801874999999997</v>
      </c>
    </row>
    <row r="33581" spans="1:7" ht="15.6">
      <c r="A33581" s="13" t="s">
        <v>3015</v>
      </c>
      <c r="B33581" s="14" t="s">
        <v>2924</v>
      </c>
      <c r="C33581" s="14">
        <v>35</v>
      </c>
      <c r="D33581" s="14" t="s">
        <v>2925</v>
      </c>
      <c r="E33581" s="14" t="s">
        <v>2926</v>
      </c>
      <c r="F33581" s="24">
        <v>-74.052687500000005</v>
      </c>
      <c r="G33581" s="24">
        <v>4.6791875000000003</v>
      </c>
    </row>
    <row r="33582" spans="1:7" ht="15.6">
      <c r="A33582" s="13" t="s">
        <v>3015</v>
      </c>
      <c r="B33582" s="14" t="s">
        <v>2921</v>
      </c>
      <c r="C33582" s="14">
        <v>26</v>
      </c>
      <c r="D33582" s="14" t="s">
        <v>2925</v>
      </c>
      <c r="E33582" s="14" t="s">
        <v>2926</v>
      </c>
      <c r="F33582" s="24">
        <v>-74.052312499999999</v>
      </c>
      <c r="G33582" s="24">
        <v>4.6794374999999997</v>
      </c>
    </row>
    <row r="33583" spans="1:7" ht="15.6">
      <c r="A33583" s="13" t="s">
        <v>3015</v>
      </c>
      <c r="B33583" s="14" t="s">
        <v>2924</v>
      </c>
      <c r="C33583" s="14">
        <v>36</v>
      </c>
      <c r="D33583" s="14" t="s">
        <v>2925</v>
      </c>
      <c r="E33583" s="14" t="s">
        <v>2926</v>
      </c>
      <c r="F33583" s="24">
        <v>-74.052687500000005</v>
      </c>
      <c r="G33583" s="24">
        <v>4.6795625000000003</v>
      </c>
    </row>
    <row r="33584" spans="1:7" ht="15.6">
      <c r="A33584" s="13" t="s">
        <v>3015</v>
      </c>
      <c r="B33584" s="14" t="s">
        <v>2924</v>
      </c>
      <c r="C33584" s="14">
        <v>33</v>
      </c>
      <c r="D33584" s="14" t="s">
        <v>2922</v>
      </c>
      <c r="E33584" s="14" t="s">
        <v>2923</v>
      </c>
      <c r="F33584" s="24">
        <v>-74.103187500000004</v>
      </c>
      <c r="G33584" s="24">
        <v>4.6719375000000003</v>
      </c>
    </row>
    <row r="33585" spans="1:7" ht="15.6">
      <c r="A33585" s="13" t="s">
        <v>3015</v>
      </c>
      <c r="B33585" s="14" t="s">
        <v>2921</v>
      </c>
      <c r="C33585" s="14">
        <v>25</v>
      </c>
      <c r="D33585" s="14" t="s">
        <v>2925</v>
      </c>
      <c r="E33585" s="14" t="s">
        <v>2927</v>
      </c>
      <c r="F33585" s="24">
        <v>-74.053687499999995</v>
      </c>
      <c r="G33585" s="24">
        <v>4.6778124999999999</v>
      </c>
    </row>
    <row r="33586" spans="1:7" ht="15.6">
      <c r="A33586" s="13" t="s">
        <v>3015</v>
      </c>
      <c r="B33586" s="14" t="s">
        <v>2921</v>
      </c>
      <c r="C33586" s="14">
        <v>21</v>
      </c>
      <c r="D33586" s="14" t="s">
        <v>2925</v>
      </c>
      <c r="E33586" s="14" t="s">
        <v>2928</v>
      </c>
      <c r="F33586" s="24">
        <v>-74.0510625</v>
      </c>
      <c r="G33586" s="24">
        <v>4.6789375</v>
      </c>
    </row>
    <row r="33587" spans="1:7" ht="15.6">
      <c r="A33587" s="13" t="s">
        <v>3015</v>
      </c>
      <c r="B33587" s="14" t="s">
        <v>2921</v>
      </c>
      <c r="C33587" s="14">
        <v>25</v>
      </c>
      <c r="D33587" s="14" t="s">
        <v>2925</v>
      </c>
      <c r="E33587" s="14" t="s">
        <v>2928</v>
      </c>
      <c r="F33587" s="24">
        <v>-74.0510625</v>
      </c>
      <c r="G33587" s="24">
        <v>4.6789375</v>
      </c>
    </row>
    <row r="33588" spans="1:7" ht="15.6">
      <c r="A33588" s="13" t="s">
        <v>3015</v>
      </c>
      <c r="B33588" s="14" t="s">
        <v>2924</v>
      </c>
      <c r="C33588" s="14">
        <v>30</v>
      </c>
      <c r="D33588" s="14" t="s">
        <v>2925</v>
      </c>
      <c r="E33588" s="14" t="s">
        <v>2928</v>
      </c>
      <c r="F33588" s="24">
        <v>-74.051312499999995</v>
      </c>
      <c r="G33588" s="24">
        <v>4.6789375</v>
      </c>
    </row>
    <row r="33589" spans="1:7" ht="15.6">
      <c r="A33589" s="13" t="s">
        <v>3015</v>
      </c>
      <c r="B33589" s="14" t="s">
        <v>2924</v>
      </c>
      <c r="C33589" s="14">
        <v>25</v>
      </c>
      <c r="D33589" s="14" t="s">
        <v>2925</v>
      </c>
      <c r="E33589" s="14" t="s">
        <v>2928</v>
      </c>
      <c r="F33589" s="24">
        <v>-74.051312499999995</v>
      </c>
      <c r="G33589" s="24">
        <v>4.6789375</v>
      </c>
    </row>
    <row r="33590" spans="1:7" ht="15.6">
      <c r="A33590" s="13" t="s">
        <v>3015</v>
      </c>
      <c r="B33590" s="14" t="s">
        <v>2921</v>
      </c>
      <c r="C33590" s="14">
        <v>30</v>
      </c>
      <c r="D33590" s="14" t="s">
        <v>2925</v>
      </c>
      <c r="E33590" s="14" t="s">
        <v>2926</v>
      </c>
      <c r="F33590" s="24">
        <v>-74.051562500000003</v>
      </c>
      <c r="G33590" s="24">
        <v>4.6789375</v>
      </c>
    </row>
    <row r="33591" spans="1:7" ht="15.6">
      <c r="A33591" s="13" t="s">
        <v>3015</v>
      </c>
      <c r="B33591" s="14" t="s">
        <v>2921</v>
      </c>
      <c r="C33591" s="14">
        <v>23</v>
      </c>
      <c r="D33591" s="14" t="s">
        <v>2925</v>
      </c>
      <c r="E33591" s="14" t="s">
        <v>2926</v>
      </c>
      <c r="F33591" s="24">
        <v>-74.0516875</v>
      </c>
      <c r="G33591" s="24">
        <v>4.6790624999999997</v>
      </c>
    </row>
    <row r="33592" spans="1:7" ht="15.6">
      <c r="A33592" s="13" t="s">
        <v>3015</v>
      </c>
      <c r="B33592" s="14" t="s">
        <v>2921</v>
      </c>
      <c r="C33592" s="14">
        <v>33</v>
      </c>
      <c r="D33592" s="14" t="s">
        <v>2925</v>
      </c>
      <c r="E33592" s="14" t="s">
        <v>2926</v>
      </c>
      <c r="F33592" s="24">
        <v>-74.052937499999999</v>
      </c>
      <c r="G33592" s="24">
        <v>4.6796875</v>
      </c>
    </row>
    <row r="33593" spans="1:7" ht="15.6">
      <c r="A33593" s="13" t="s">
        <v>3015</v>
      </c>
      <c r="B33593" s="14" t="s">
        <v>2924</v>
      </c>
      <c r="C33593" s="14">
        <v>29</v>
      </c>
      <c r="D33593" s="14" t="s">
        <v>2925</v>
      </c>
      <c r="E33593" s="14" t="s">
        <v>2926</v>
      </c>
      <c r="F33593" s="24">
        <v>-74.052937499999999</v>
      </c>
      <c r="G33593" s="24">
        <v>4.6796875</v>
      </c>
    </row>
    <row r="33594" spans="1:7" ht="15.6">
      <c r="A33594" s="13" t="s">
        <v>3015</v>
      </c>
      <c r="B33594" s="14" t="s">
        <v>2924</v>
      </c>
      <c r="C33594" s="14">
        <v>27</v>
      </c>
      <c r="D33594" s="14" t="s">
        <v>2925</v>
      </c>
      <c r="E33594" s="14" t="s">
        <v>2926</v>
      </c>
      <c r="F33594" s="24">
        <v>-74.052312499999999</v>
      </c>
      <c r="G33594" s="24">
        <v>4.6793125</v>
      </c>
    </row>
    <row r="33595" spans="1:7" ht="15.6">
      <c r="A33595" s="13" t="s">
        <v>3015</v>
      </c>
      <c r="B33595" s="14" t="s">
        <v>2921</v>
      </c>
      <c r="C33595" s="14">
        <v>43</v>
      </c>
      <c r="D33595" s="14" t="s">
        <v>2925</v>
      </c>
      <c r="E33595" s="14" t="s">
        <v>2926</v>
      </c>
      <c r="F33595" s="24">
        <v>-74.052312499999999</v>
      </c>
      <c r="G33595" s="24">
        <v>4.6794374999999997</v>
      </c>
    </row>
    <row r="33596" spans="1:7" ht="15.6">
      <c r="A33596" s="13" t="s">
        <v>3015</v>
      </c>
      <c r="B33596" s="14" t="s">
        <v>2921</v>
      </c>
      <c r="C33596" s="14">
        <v>32</v>
      </c>
      <c r="D33596" s="14" t="s">
        <v>2925</v>
      </c>
      <c r="E33596" s="14" t="s">
        <v>2926</v>
      </c>
      <c r="F33596" s="24">
        <v>-74.052812500000002</v>
      </c>
      <c r="G33596" s="24">
        <v>4.6796875</v>
      </c>
    </row>
    <row r="33597" spans="1:7" ht="15.6">
      <c r="A33597" s="13" t="s">
        <v>3015</v>
      </c>
      <c r="B33597" s="14" t="s">
        <v>2921</v>
      </c>
      <c r="C33597" s="14">
        <v>24</v>
      </c>
      <c r="D33597" s="14" t="s">
        <v>2925</v>
      </c>
      <c r="E33597" s="14" t="s">
        <v>2926</v>
      </c>
      <c r="F33597" s="24">
        <v>-74.052812500000002</v>
      </c>
      <c r="G33597" s="24">
        <v>4.6796875</v>
      </c>
    </row>
    <row r="33598" spans="1:7" ht="15.6">
      <c r="A33598" s="13" t="s">
        <v>3015</v>
      </c>
      <c r="B33598" s="14" t="s">
        <v>2924</v>
      </c>
      <c r="C33598" s="14">
        <v>29</v>
      </c>
      <c r="D33598" s="14" t="s">
        <v>2925</v>
      </c>
      <c r="E33598" s="14" t="s">
        <v>2926</v>
      </c>
      <c r="F33598" s="24">
        <v>-74.052562499999993</v>
      </c>
      <c r="G33598" s="24">
        <v>4.6796875</v>
      </c>
    </row>
    <row r="33599" spans="1:7" ht="15.6">
      <c r="A33599" s="13" t="s">
        <v>3015</v>
      </c>
      <c r="B33599" s="14" t="s">
        <v>2921</v>
      </c>
      <c r="C33599" s="14">
        <v>23</v>
      </c>
      <c r="D33599" s="14" t="s">
        <v>2925</v>
      </c>
      <c r="E33599" s="14" t="s">
        <v>2926</v>
      </c>
      <c r="F33599" s="24">
        <v>-74.052437499999996</v>
      </c>
      <c r="G33599" s="24">
        <v>4.6794374999999997</v>
      </c>
    </row>
    <row r="33600" spans="1:7" ht="15.6">
      <c r="A33600" s="13" t="s">
        <v>3015</v>
      </c>
      <c r="B33600" s="14" t="s">
        <v>2921</v>
      </c>
      <c r="C33600" s="14">
        <v>33</v>
      </c>
      <c r="D33600" s="14" t="s">
        <v>2925</v>
      </c>
      <c r="E33600" s="14" t="s">
        <v>2926</v>
      </c>
      <c r="F33600" s="24">
        <v>-74.052062500000005</v>
      </c>
      <c r="G33600" s="24">
        <v>4.6793125</v>
      </c>
    </row>
    <row r="33601" spans="1:7" ht="15.6">
      <c r="A33601" s="13" t="s">
        <v>3015</v>
      </c>
      <c r="B33601" s="14" t="s">
        <v>2924</v>
      </c>
      <c r="C33601" s="14">
        <v>22</v>
      </c>
      <c r="D33601" s="14" t="s">
        <v>2925</v>
      </c>
      <c r="E33601" s="14" t="s">
        <v>2926</v>
      </c>
      <c r="F33601" s="24">
        <v>-74.052062500000005</v>
      </c>
      <c r="G33601" s="24">
        <v>4.6793125</v>
      </c>
    </row>
    <row r="33602" spans="1:7" ht="15.6">
      <c r="A33602" s="13" t="s">
        <v>3015</v>
      </c>
      <c r="B33602" s="14" t="s">
        <v>2924</v>
      </c>
      <c r="C33602" s="14">
        <v>36</v>
      </c>
      <c r="D33602" s="14" t="s">
        <v>2925</v>
      </c>
      <c r="E33602" s="14" t="s">
        <v>2928</v>
      </c>
      <c r="F33602" s="24">
        <v>-74.051187499999997</v>
      </c>
      <c r="G33602" s="24">
        <v>4.6789375</v>
      </c>
    </row>
    <row r="33603" spans="1:7" ht="15.6">
      <c r="A33603" s="13" t="s">
        <v>3015</v>
      </c>
      <c r="B33603" s="14" t="s">
        <v>2924</v>
      </c>
      <c r="C33603" s="14">
        <v>27</v>
      </c>
      <c r="D33603" s="14" t="s">
        <v>2925</v>
      </c>
      <c r="E33603" s="14" t="s">
        <v>2928</v>
      </c>
      <c r="F33603" s="24">
        <v>-74.051187499999997</v>
      </c>
      <c r="G33603" s="24">
        <v>4.6789375</v>
      </c>
    </row>
    <row r="33604" spans="1:7" ht="15.6">
      <c r="A33604" s="13" t="s">
        <v>3015</v>
      </c>
      <c r="B33604" s="14" t="s">
        <v>2921</v>
      </c>
      <c r="C33604" s="14">
        <v>34</v>
      </c>
      <c r="D33604" s="14" t="s">
        <v>2925</v>
      </c>
      <c r="E33604" s="14" t="s">
        <v>2928</v>
      </c>
      <c r="F33604" s="24">
        <v>-74.050937500000003</v>
      </c>
      <c r="G33604" s="24">
        <v>4.6790624999999997</v>
      </c>
    </row>
    <row r="33605" spans="1:7" ht="15.6">
      <c r="A33605" s="13" t="s">
        <v>3015</v>
      </c>
      <c r="B33605" s="14" t="s">
        <v>2921</v>
      </c>
      <c r="C33605" s="14">
        <v>25</v>
      </c>
      <c r="D33605" s="14" t="s">
        <v>2925</v>
      </c>
      <c r="E33605" s="14" t="s">
        <v>2928</v>
      </c>
      <c r="F33605" s="24">
        <v>-74.050937500000003</v>
      </c>
      <c r="G33605" s="24">
        <v>4.6790624999999997</v>
      </c>
    </row>
    <row r="33606" spans="1:7" ht="15.6">
      <c r="A33606" s="13" t="s">
        <v>3015</v>
      </c>
      <c r="B33606" s="14" t="s">
        <v>2921</v>
      </c>
      <c r="C33606" s="14">
        <v>32</v>
      </c>
      <c r="D33606" s="14" t="s">
        <v>2925</v>
      </c>
      <c r="E33606" s="14" t="s">
        <v>2928</v>
      </c>
      <c r="F33606" s="24">
        <v>-74.050937500000003</v>
      </c>
      <c r="G33606" s="24">
        <v>4.6790624999999997</v>
      </c>
    </row>
    <row r="33607" spans="1:7" ht="15.6">
      <c r="A33607" s="13" t="s">
        <v>3015</v>
      </c>
      <c r="B33607" s="14" t="s">
        <v>2924</v>
      </c>
      <c r="C33607" s="14">
        <v>22</v>
      </c>
      <c r="D33607" s="14" t="s">
        <v>2925</v>
      </c>
      <c r="E33607" s="14" t="s">
        <v>2928</v>
      </c>
      <c r="F33607" s="24">
        <v>-74.050812500000006</v>
      </c>
      <c r="G33607" s="24">
        <v>4.6793125</v>
      </c>
    </row>
    <row r="33608" spans="1:7" ht="15.6">
      <c r="A33608" s="13" t="s">
        <v>3015</v>
      </c>
      <c r="B33608" s="14" t="s">
        <v>2921</v>
      </c>
      <c r="C33608" s="14">
        <v>37</v>
      </c>
      <c r="D33608" s="14" t="s">
        <v>2925</v>
      </c>
      <c r="E33608" s="14" t="s">
        <v>2928</v>
      </c>
      <c r="F33608" s="24">
        <v>-74.050812500000006</v>
      </c>
      <c r="G33608" s="24">
        <v>4.6798124999999997</v>
      </c>
    </row>
    <row r="33609" spans="1:7" ht="15.6">
      <c r="A33609" s="13" t="s">
        <v>3015</v>
      </c>
      <c r="B33609" s="14" t="s">
        <v>2924</v>
      </c>
      <c r="C33609" s="14">
        <v>24</v>
      </c>
      <c r="D33609" s="14" t="s">
        <v>2925</v>
      </c>
      <c r="E33609" s="14" t="s">
        <v>2927</v>
      </c>
      <c r="F33609" s="24">
        <v>-74.050562499999998</v>
      </c>
      <c r="G33609" s="24">
        <v>4.6798124999999997</v>
      </c>
    </row>
    <row r="33610" spans="1:7" ht="15.6">
      <c r="A33610" s="13" t="s">
        <v>3015</v>
      </c>
      <c r="B33610" s="14" t="s">
        <v>2924</v>
      </c>
      <c r="C33610" s="14">
        <v>35</v>
      </c>
      <c r="D33610" s="14" t="s">
        <v>2925</v>
      </c>
      <c r="E33610" s="14" t="s">
        <v>2928</v>
      </c>
      <c r="F33610" s="24">
        <v>-74.052437499999996</v>
      </c>
      <c r="G33610" s="24">
        <v>4.6780625000000002</v>
      </c>
    </row>
    <row r="33611" spans="1:7" ht="15.6">
      <c r="A33611" s="13" t="s">
        <v>3015</v>
      </c>
      <c r="B33611" s="14" t="s">
        <v>2921</v>
      </c>
      <c r="C33611" s="14">
        <v>26</v>
      </c>
      <c r="D33611" s="14" t="s">
        <v>2925</v>
      </c>
      <c r="E33611" s="14" t="s">
        <v>2926</v>
      </c>
      <c r="F33611" s="24">
        <v>-74.052062500000005</v>
      </c>
      <c r="G33611" s="24">
        <v>4.6793125</v>
      </c>
    </row>
    <row r="33612" spans="1:7" ht="15.6">
      <c r="A33612" s="13" t="s">
        <v>3015</v>
      </c>
      <c r="B33612" s="14" t="s">
        <v>2924</v>
      </c>
      <c r="C33612" s="14">
        <v>35</v>
      </c>
      <c r="D33612" s="14" t="s">
        <v>2925</v>
      </c>
      <c r="E33612" s="14" t="s">
        <v>2928</v>
      </c>
      <c r="F33612" s="24">
        <v>-74.051312499999995</v>
      </c>
      <c r="G33612" s="24">
        <v>4.6789375</v>
      </c>
    </row>
    <row r="33613" spans="1:7" ht="15.6">
      <c r="A33613" s="13" t="s">
        <v>3015</v>
      </c>
      <c r="B33613" s="14" t="s">
        <v>2921</v>
      </c>
      <c r="C33613" s="14">
        <v>26</v>
      </c>
      <c r="D33613" s="14" t="s">
        <v>2925</v>
      </c>
      <c r="E33613" s="14" t="s">
        <v>2928</v>
      </c>
      <c r="F33613" s="24">
        <v>-74.051312499999995</v>
      </c>
      <c r="G33613" s="24">
        <v>4.6789375</v>
      </c>
    </row>
    <row r="33614" spans="1:7" ht="15.6">
      <c r="A33614" s="13" t="s">
        <v>3015</v>
      </c>
      <c r="B33614" s="14" t="s">
        <v>2924</v>
      </c>
      <c r="C33614" s="14">
        <v>27</v>
      </c>
      <c r="D33614" s="14" t="s">
        <v>2925</v>
      </c>
      <c r="E33614" s="14" t="s">
        <v>2928</v>
      </c>
      <c r="F33614" s="24">
        <v>-74.0510625</v>
      </c>
      <c r="G33614" s="24">
        <v>4.6788125000000003</v>
      </c>
    </row>
    <row r="33615" spans="1:7" ht="15.6">
      <c r="A33615" s="13" t="s">
        <v>3015</v>
      </c>
      <c r="B33615" s="14" t="s">
        <v>2921</v>
      </c>
      <c r="C33615" s="14">
        <v>30</v>
      </c>
      <c r="D33615" s="14" t="s">
        <v>2925</v>
      </c>
      <c r="E33615" s="14" t="s">
        <v>2926</v>
      </c>
      <c r="F33615" s="24">
        <v>-74.052687500000005</v>
      </c>
      <c r="G33615" s="24">
        <v>4.6795625000000003</v>
      </c>
    </row>
    <row r="33616" spans="1:7" ht="15.6">
      <c r="A33616" s="13" t="s">
        <v>3015</v>
      </c>
      <c r="B33616" s="14" t="s">
        <v>2921</v>
      </c>
      <c r="C33616" s="14">
        <v>38</v>
      </c>
      <c r="D33616" s="14" t="s">
        <v>2925</v>
      </c>
      <c r="E33616" s="14" t="s">
        <v>2928</v>
      </c>
      <c r="F33616" s="24">
        <v>-74.051312499999995</v>
      </c>
      <c r="G33616" s="24">
        <v>4.6783124999999997</v>
      </c>
    </row>
    <row r="33617" spans="1:7" ht="15.6">
      <c r="A33617" s="13" t="s">
        <v>3015</v>
      </c>
      <c r="B33617" s="14" t="s">
        <v>2921</v>
      </c>
      <c r="C33617" s="14">
        <v>31</v>
      </c>
      <c r="D33617" s="14" t="s">
        <v>2925</v>
      </c>
      <c r="E33617" s="14" t="s">
        <v>2926</v>
      </c>
      <c r="F33617" s="24">
        <v>-74.052312499999999</v>
      </c>
      <c r="G33617" s="24">
        <v>4.6794374999999997</v>
      </c>
    </row>
    <row r="33618" spans="1:7" ht="15.6">
      <c r="A33618" s="13" t="s">
        <v>3015</v>
      </c>
      <c r="B33618" s="14" t="s">
        <v>2921</v>
      </c>
      <c r="C33618" s="14">
        <v>23</v>
      </c>
      <c r="D33618" s="14" t="s">
        <v>2925</v>
      </c>
      <c r="E33618" s="14" t="s">
        <v>2928</v>
      </c>
      <c r="F33618" s="24">
        <v>-74.051437500000006</v>
      </c>
      <c r="G33618" s="24">
        <v>4.6786874999999997</v>
      </c>
    </row>
    <row r="33619" spans="1:7" ht="15.6">
      <c r="A33619" s="13" t="s">
        <v>3015</v>
      </c>
      <c r="B33619" s="14" t="s">
        <v>2924</v>
      </c>
      <c r="C33619" s="14">
        <v>29</v>
      </c>
      <c r="D33619" s="14" t="s">
        <v>2925</v>
      </c>
      <c r="E33619" s="14" t="s">
        <v>2926</v>
      </c>
      <c r="F33619" s="24">
        <v>-74.052187500000002</v>
      </c>
      <c r="G33619" s="24">
        <v>4.6793125</v>
      </c>
    </row>
    <row r="33620" spans="1:7" ht="15.6">
      <c r="A33620" s="13" t="s">
        <v>3015</v>
      </c>
      <c r="B33620" s="14" t="s">
        <v>2924</v>
      </c>
      <c r="C33620" s="14">
        <v>34</v>
      </c>
      <c r="D33620" s="14" t="s">
        <v>2925</v>
      </c>
      <c r="E33620" s="14" t="s">
        <v>2926</v>
      </c>
      <c r="F33620" s="24">
        <v>-74.051937499999994</v>
      </c>
      <c r="G33620" s="24">
        <v>4.6791875000000003</v>
      </c>
    </row>
    <row r="33621" spans="1:7" ht="15.6">
      <c r="A33621" s="13" t="s">
        <v>3015</v>
      </c>
      <c r="B33621" s="14" t="s">
        <v>2921</v>
      </c>
      <c r="C33621" s="14">
        <v>28</v>
      </c>
      <c r="D33621" s="14" t="s">
        <v>2925</v>
      </c>
      <c r="E33621" s="14" t="s">
        <v>2928</v>
      </c>
      <c r="F33621" s="24">
        <v>-74.0510625</v>
      </c>
      <c r="G33621" s="24">
        <v>4.6789375</v>
      </c>
    </row>
    <row r="33622" spans="1:7" ht="15.6">
      <c r="A33622" s="13" t="s">
        <v>3017</v>
      </c>
      <c r="B33622" s="14" t="s">
        <v>2921</v>
      </c>
      <c r="C33622" s="14">
        <v>35</v>
      </c>
      <c r="D33622" s="14" t="s">
        <v>2922</v>
      </c>
      <c r="E33622" s="14" t="s">
        <v>2928</v>
      </c>
      <c r="F33622" s="24">
        <v>-74.053437500000001</v>
      </c>
      <c r="G33622" s="24">
        <v>4.7030624999999997</v>
      </c>
    </row>
    <row r="33623" spans="1:7" ht="15.6">
      <c r="A33623" s="13" t="s">
        <v>3017</v>
      </c>
      <c r="B33623" s="14" t="s">
        <v>2921</v>
      </c>
      <c r="C33623" s="14">
        <v>32</v>
      </c>
      <c r="D33623" s="14" t="s">
        <v>2925</v>
      </c>
      <c r="E33623" s="14" t="s">
        <v>2926</v>
      </c>
      <c r="F33623" s="24">
        <v>-74.053562499999998</v>
      </c>
      <c r="G33623" s="24">
        <v>4.7049374999999998</v>
      </c>
    </row>
    <row r="33624" spans="1:7" ht="15.6">
      <c r="A33624" s="13" t="s">
        <v>3017</v>
      </c>
      <c r="B33624" s="14" t="s">
        <v>2921</v>
      </c>
      <c r="C33624" s="14">
        <v>27</v>
      </c>
      <c r="D33624" s="14" t="s">
        <v>2925</v>
      </c>
      <c r="E33624" s="14" t="s">
        <v>2926</v>
      </c>
      <c r="F33624" s="24">
        <v>-74.053562499999998</v>
      </c>
      <c r="G33624" s="24">
        <v>4.7049374999999998</v>
      </c>
    </row>
    <row r="33625" spans="1:7" ht="15.6">
      <c r="A33625" s="13" t="s">
        <v>3017</v>
      </c>
      <c r="B33625" s="14" t="s">
        <v>2924</v>
      </c>
      <c r="C33625" s="14">
        <v>27</v>
      </c>
      <c r="D33625" s="14" t="s">
        <v>2925</v>
      </c>
      <c r="E33625" s="14" t="s">
        <v>2928</v>
      </c>
      <c r="F33625" s="24">
        <v>-74.053187500000007</v>
      </c>
      <c r="G33625" s="24">
        <v>4.7050625000000004</v>
      </c>
    </row>
    <row r="33626" spans="1:7" ht="15.6">
      <c r="A33626" s="13" t="s">
        <v>3017</v>
      </c>
      <c r="B33626" s="14" t="s">
        <v>2924</v>
      </c>
      <c r="C33626" s="14">
        <v>27</v>
      </c>
      <c r="D33626" s="14" t="s">
        <v>2925</v>
      </c>
      <c r="E33626" s="14" t="s">
        <v>2926</v>
      </c>
      <c r="F33626" s="24">
        <v>-74.053937500000004</v>
      </c>
      <c r="G33626" s="24">
        <v>4.7036875</v>
      </c>
    </row>
    <row r="33627" spans="1:7" ht="15.6">
      <c r="A33627" s="13" t="s">
        <v>3017</v>
      </c>
      <c r="B33627" s="14" t="s">
        <v>2921</v>
      </c>
      <c r="C33627" s="14">
        <v>52</v>
      </c>
      <c r="D33627" s="14" t="s">
        <v>2925</v>
      </c>
      <c r="E33627" s="14" t="s">
        <v>2926</v>
      </c>
      <c r="F33627" s="24">
        <v>-74.053312500000004</v>
      </c>
      <c r="G33627" s="24">
        <v>4.7050625000000004</v>
      </c>
    </row>
    <row r="33628" spans="1:7" ht="15.6">
      <c r="A33628" s="13" t="s">
        <v>3017</v>
      </c>
      <c r="B33628" s="14" t="s">
        <v>2924</v>
      </c>
      <c r="C33628" s="14">
        <v>24</v>
      </c>
      <c r="D33628" s="14" t="s">
        <v>2922</v>
      </c>
      <c r="E33628" s="14" t="s">
        <v>2926</v>
      </c>
      <c r="F33628" s="24">
        <v>-74.053937500000004</v>
      </c>
      <c r="G33628" s="24">
        <v>4.7035625000000003</v>
      </c>
    </row>
    <row r="33629" spans="1:7" ht="15.6">
      <c r="A33629" s="13" t="s">
        <v>3017</v>
      </c>
      <c r="B33629" s="14" t="s">
        <v>2924</v>
      </c>
      <c r="C33629" s="14">
        <v>34</v>
      </c>
      <c r="D33629" s="14" t="s">
        <v>2925</v>
      </c>
      <c r="E33629" s="14" t="s">
        <v>2926</v>
      </c>
      <c r="F33629" s="24">
        <v>-74.053562499999998</v>
      </c>
      <c r="G33629" s="24">
        <v>4.7048125000000001</v>
      </c>
    </row>
    <row r="33630" spans="1:7" ht="15.6">
      <c r="A33630" s="13" t="s">
        <v>3017</v>
      </c>
      <c r="B33630" s="14" t="s">
        <v>2924</v>
      </c>
      <c r="C33630" s="14">
        <v>28</v>
      </c>
      <c r="D33630" s="14" t="s">
        <v>2925</v>
      </c>
      <c r="E33630" s="14" t="s">
        <v>2926</v>
      </c>
      <c r="F33630" s="24">
        <v>-74.053562499999998</v>
      </c>
      <c r="G33630" s="24">
        <v>4.7048125000000001</v>
      </c>
    </row>
    <row r="33631" spans="1:7" ht="15.6">
      <c r="A33631" s="13" t="s">
        <v>3017</v>
      </c>
      <c r="B33631" s="14" t="s">
        <v>2921</v>
      </c>
      <c r="C33631" s="14">
        <v>29</v>
      </c>
      <c r="D33631" s="14" t="s">
        <v>2925</v>
      </c>
      <c r="E33631" s="14" t="s">
        <v>2926</v>
      </c>
      <c r="F33631" s="24">
        <v>-74.053562499999998</v>
      </c>
      <c r="G33631" s="24">
        <v>4.7048125000000001</v>
      </c>
    </row>
    <row r="33632" spans="1:7" ht="15.6">
      <c r="A33632" s="13" t="s">
        <v>3017</v>
      </c>
      <c r="B33632" s="14" t="s">
        <v>2924</v>
      </c>
      <c r="C33632" s="14">
        <v>33</v>
      </c>
      <c r="D33632" s="14" t="s">
        <v>2925</v>
      </c>
      <c r="E33632" s="14" t="s">
        <v>2928</v>
      </c>
      <c r="F33632" s="24">
        <v>-74.053562499999998</v>
      </c>
      <c r="G33632" s="24">
        <v>4.7033125</v>
      </c>
    </row>
    <row r="33633" spans="1:7" ht="15.6">
      <c r="A33633" s="13" t="s">
        <v>3017</v>
      </c>
      <c r="B33633" s="14" t="s">
        <v>2921</v>
      </c>
      <c r="C33633" s="14">
        <v>34</v>
      </c>
      <c r="D33633" s="14" t="s">
        <v>2922</v>
      </c>
      <c r="E33633" s="14" t="s">
        <v>2928</v>
      </c>
      <c r="F33633" s="24">
        <v>-74.053437500000001</v>
      </c>
      <c r="G33633" s="24">
        <v>4.7051875000000001</v>
      </c>
    </row>
    <row r="33634" spans="1:7" ht="15.6">
      <c r="A33634" s="13" t="s">
        <v>3017</v>
      </c>
      <c r="B33634" s="14" t="s">
        <v>2924</v>
      </c>
      <c r="C33634" s="14">
        <v>24</v>
      </c>
      <c r="D33634" s="14" t="s">
        <v>2922</v>
      </c>
      <c r="E33634" s="14" t="s">
        <v>2926</v>
      </c>
      <c r="F33634" s="24">
        <v>-74.053562499999998</v>
      </c>
      <c r="G33634" s="24">
        <v>4.7048125000000001</v>
      </c>
    </row>
    <row r="33635" spans="1:7" ht="15.6">
      <c r="A33635" s="13" t="s">
        <v>3017</v>
      </c>
      <c r="B33635" s="14" t="s">
        <v>2924</v>
      </c>
      <c r="C33635" s="14">
        <v>32</v>
      </c>
      <c r="D33635" s="14" t="s">
        <v>2925</v>
      </c>
      <c r="E33635" s="14" t="s">
        <v>2926</v>
      </c>
      <c r="F33635" s="24">
        <v>-74.053562499999998</v>
      </c>
      <c r="G33635" s="24">
        <v>4.7048125000000001</v>
      </c>
    </row>
    <row r="33636" spans="1:7" ht="15.6">
      <c r="A33636" s="13" t="s">
        <v>3017</v>
      </c>
      <c r="B33636" s="14" t="s">
        <v>2924</v>
      </c>
      <c r="C33636" s="14">
        <v>19</v>
      </c>
      <c r="D33636" s="14" t="s">
        <v>2925</v>
      </c>
      <c r="E33636" s="14" t="s">
        <v>2926</v>
      </c>
      <c r="F33636" s="24">
        <v>-74.053687499999995</v>
      </c>
      <c r="G33636" s="24">
        <v>4.7051875000000001</v>
      </c>
    </row>
    <row r="33637" spans="1:7" ht="15.6">
      <c r="A33637" s="13" t="s">
        <v>3017</v>
      </c>
      <c r="B33637" s="14" t="s">
        <v>2921</v>
      </c>
      <c r="C33637" s="14">
        <v>31</v>
      </c>
      <c r="D33637" s="14" t="s">
        <v>2925</v>
      </c>
      <c r="E33637" s="14" t="s">
        <v>2926</v>
      </c>
      <c r="F33637" s="24">
        <v>-74.053312500000004</v>
      </c>
      <c r="G33637" s="24">
        <v>4.7050625000000004</v>
      </c>
    </row>
    <row r="33638" spans="1:7" ht="15.6">
      <c r="A33638" s="13" t="s">
        <v>3017</v>
      </c>
      <c r="B33638" s="14" t="s">
        <v>2924</v>
      </c>
      <c r="C33638" s="14">
        <v>40</v>
      </c>
      <c r="D33638" s="14" t="s">
        <v>2922</v>
      </c>
      <c r="E33638" s="14" t="s">
        <v>2926</v>
      </c>
      <c r="F33638" s="24">
        <v>-74.053312500000004</v>
      </c>
      <c r="G33638" s="24">
        <v>4.7050625000000004</v>
      </c>
    </row>
    <row r="33639" spans="1:7" ht="15.6">
      <c r="A33639" s="13" t="s">
        <v>3017</v>
      </c>
      <c r="B33639" s="14" t="s">
        <v>2924</v>
      </c>
      <c r="C33639" s="14">
        <v>38</v>
      </c>
      <c r="D33639" s="14" t="s">
        <v>2925</v>
      </c>
      <c r="E33639" s="14" t="s">
        <v>2926</v>
      </c>
      <c r="F33639" s="24">
        <v>-74.053687499999995</v>
      </c>
      <c r="G33639" s="24">
        <v>4.7045624999999998</v>
      </c>
    </row>
    <row r="33640" spans="1:7" ht="15.6">
      <c r="A33640" s="13" t="s">
        <v>3017</v>
      </c>
      <c r="B33640" s="14" t="s">
        <v>2924</v>
      </c>
      <c r="C33640" s="14">
        <v>20</v>
      </c>
      <c r="D33640" s="14" t="s">
        <v>2925</v>
      </c>
      <c r="E33640" s="14" t="s">
        <v>2926</v>
      </c>
      <c r="F33640" s="24">
        <v>-74.053687499999995</v>
      </c>
      <c r="G33640" s="24">
        <v>4.7045624999999998</v>
      </c>
    </row>
    <row r="33641" spans="1:7" ht="15.6">
      <c r="A33641" s="13" t="s">
        <v>3017</v>
      </c>
      <c r="B33641" s="14" t="s">
        <v>2921</v>
      </c>
      <c r="C33641" s="14">
        <v>35</v>
      </c>
      <c r="D33641" s="14" t="s">
        <v>2925</v>
      </c>
      <c r="E33641" s="14" t="s">
        <v>2926</v>
      </c>
      <c r="F33641" s="24">
        <v>-74.053562499999998</v>
      </c>
      <c r="G33641" s="24">
        <v>4.7048125000000001</v>
      </c>
    </row>
    <row r="33642" spans="1:7" ht="15.6">
      <c r="A33642" s="13" t="s">
        <v>3017</v>
      </c>
      <c r="B33642" s="14" t="s">
        <v>2924</v>
      </c>
      <c r="C33642" s="14">
        <v>41</v>
      </c>
      <c r="D33642" s="14" t="s">
        <v>2925</v>
      </c>
      <c r="E33642" s="14" t="s">
        <v>2926</v>
      </c>
      <c r="F33642" s="24">
        <v>-74.053687499999995</v>
      </c>
      <c r="G33642" s="24">
        <v>4.7048125000000001</v>
      </c>
    </row>
    <row r="33643" spans="1:7" ht="15.6">
      <c r="A33643" s="13" t="s">
        <v>3017</v>
      </c>
      <c r="B33643" s="14" t="s">
        <v>2921</v>
      </c>
      <c r="C33643" s="14">
        <v>38</v>
      </c>
      <c r="D33643" s="14" t="s">
        <v>2922</v>
      </c>
      <c r="E33643" s="14" t="s">
        <v>2926</v>
      </c>
      <c r="F33643" s="24">
        <v>-74.053562499999998</v>
      </c>
      <c r="G33643" s="24">
        <v>4.7048125000000001</v>
      </c>
    </row>
    <row r="33644" spans="1:7" ht="15.6">
      <c r="A33644" s="13" t="s">
        <v>3017</v>
      </c>
      <c r="B33644" s="14" t="s">
        <v>2924</v>
      </c>
      <c r="C33644" s="14">
        <v>27</v>
      </c>
      <c r="D33644" s="14" t="s">
        <v>2925</v>
      </c>
      <c r="E33644" s="14" t="s">
        <v>2926</v>
      </c>
      <c r="F33644" s="24">
        <v>-74.053812500000006</v>
      </c>
      <c r="G33644" s="24">
        <v>4.7036875</v>
      </c>
    </row>
    <row r="33645" spans="1:7" ht="15.6">
      <c r="A33645" s="13" t="s">
        <v>3017</v>
      </c>
      <c r="B33645" s="14" t="s">
        <v>2921</v>
      </c>
      <c r="C33645" s="14">
        <v>35</v>
      </c>
      <c r="D33645" s="14" t="s">
        <v>2925</v>
      </c>
      <c r="E33645" s="14" t="s">
        <v>2926</v>
      </c>
      <c r="F33645" s="24">
        <v>-74.053562499999998</v>
      </c>
      <c r="G33645" s="24">
        <v>4.7050625000000004</v>
      </c>
    </row>
    <row r="33646" spans="1:7" ht="15.6">
      <c r="A33646" s="13" t="s">
        <v>3017</v>
      </c>
      <c r="B33646" s="14" t="s">
        <v>2924</v>
      </c>
      <c r="C33646" s="14">
        <v>34</v>
      </c>
      <c r="D33646" s="14" t="s">
        <v>2925</v>
      </c>
      <c r="E33646" s="14" t="s">
        <v>2926</v>
      </c>
      <c r="F33646" s="24">
        <v>-74.053312500000004</v>
      </c>
      <c r="G33646" s="24">
        <v>4.7049374999999998</v>
      </c>
    </row>
    <row r="33647" spans="1:7" ht="15.6">
      <c r="A33647" s="13" t="s">
        <v>3017</v>
      </c>
      <c r="B33647" s="14" t="s">
        <v>2924</v>
      </c>
      <c r="C33647" s="14">
        <v>34</v>
      </c>
      <c r="D33647" s="14" t="s">
        <v>2925</v>
      </c>
      <c r="E33647" s="14" t="s">
        <v>2928</v>
      </c>
      <c r="F33647" s="24">
        <v>-74.053187500000007</v>
      </c>
      <c r="G33647" s="24">
        <v>4.7050625000000004</v>
      </c>
    </row>
    <row r="33648" spans="1:7" ht="15.6">
      <c r="A33648" s="13" t="s">
        <v>3017</v>
      </c>
      <c r="B33648" s="14" t="s">
        <v>2921</v>
      </c>
      <c r="C33648" s="14">
        <v>31</v>
      </c>
      <c r="D33648" s="14" t="s">
        <v>2925</v>
      </c>
      <c r="E33648" s="14" t="s">
        <v>2926</v>
      </c>
      <c r="F33648" s="24">
        <v>-74.053562499999998</v>
      </c>
      <c r="G33648" s="24">
        <v>4.7048125000000001</v>
      </c>
    </row>
    <row r="33649" spans="1:7" ht="15.6">
      <c r="A33649" s="13" t="s">
        <v>3017</v>
      </c>
      <c r="B33649" s="14" t="s">
        <v>2921</v>
      </c>
      <c r="C33649" s="14">
        <v>26</v>
      </c>
      <c r="D33649" s="14" t="s">
        <v>2925</v>
      </c>
      <c r="E33649" s="14" t="s">
        <v>2926</v>
      </c>
      <c r="F33649" s="24">
        <v>-74.053812500000006</v>
      </c>
      <c r="G33649" s="24">
        <v>4.7039375000000003</v>
      </c>
    </row>
    <row r="33650" spans="1:7" ht="15.6">
      <c r="A33650" s="13" t="s">
        <v>3017</v>
      </c>
      <c r="B33650" s="14" t="s">
        <v>2924</v>
      </c>
      <c r="C33650" s="14">
        <v>42</v>
      </c>
      <c r="D33650" s="14" t="s">
        <v>2925</v>
      </c>
      <c r="E33650" s="14" t="s">
        <v>2926</v>
      </c>
      <c r="F33650" s="24">
        <v>-74.053812500000006</v>
      </c>
      <c r="G33650" s="24">
        <v>4.7039375000000003</v>
      </c>
    </row>
    <row r="33651" spans="1:7" ht="15.6">
      <c r="A33651" s="13" t="s">
        <v>3017</v>
      </c>
      <c r="B33651" s="14" t="s">
        <v>2924</v>
      </c>
      <c r="C33651" s="14">
        <v>30</v>
      </c>
      <c r="D33651" s="14" t="s">
        <v>2925</v>
      </c>
      <c r="E33651" s="14" t="s">
        <v>2926</v>
      </c>
      <c r="F33651" s="24">
        <v>-74.054312499999995</v>
      </c>
      <c r="G33651" s="24">
        <v>4.7043125000000003</v>
      </c>
    </row>
    <row r="33652" spans="1:7" ht="15.6">
      <c r="A33652" s="13" t="s">
        <v>3017</v>
      </c>
      <c r="B33652" s="14" t="s">
        <v>2921</v>
      </c>
      <c r="C33652" s="14">
        <v>35</v>
      </c>
      <c r="D33652" s="14" t="s">
        <v>2922</v>
      </c>
      <c r="E33652" s="14" t="s">
        <v>2926</v>
      </c>
      <c r="F33652" s="24">
        <v>-74.053562499999998</v>
      </c>
      <c r="G33652" s="24">
        <v>4.7049374999999998</v>
      </c>
    </row>
    <row r="33653" spans="1:7" ht="15.6">
      <c r="A33653" s="13" t="s">
        <v>3017</v>
      </c>
      <c r="B33653" s="14" t="s">
        <v>2924</v>
      </c>
      <c r="C33653" s="14">
        <v>28</v>
      </c>
      <c r="D33653" s="14" t="s">
        <v>2925</v>
      </c>
      <c r="E33653" s="14" t="s">
        <v>2926</v>
      </c>
      <c r="F33653" s="24">
        <v>-74.053562499999998</v>
      </c>
      <c r="G33653" s="24">
        <v>4.7049374999999998</v>
      </c>
    </row>
    <row r="33654" spans="1:7" ht="15.6">
      <c r="A33654" s="13" t="s">
        <v>3017</v>
      </c>
      <c r="B33654" s="14" t="s">
        <v>2921</v>
      </c>
      <c r="C33654" s="14">
        <v>38</v>
      </c>
      <c r="D33654" s="14" t="s">
        <v>2925</v>
      </c>
      <c r="E33654" s="14" t="s">
        <v>2928</v>
      </c>
      <c r="F33654" s="24">
        <v>-74.052812500000002</v>
      </c>
      <c r="G33654" s="24">
        <v>4.7056874999999998</v>
      </c>
    </row>
    <row r="33655" spans="1:7" ht="15.6">
      <c r="A33655" s="13" t="s">
        <v>3017</v>
      </c>
      <c r="B33655" s="14" t="s">
        <v>2924</v>
      </c>
      <c r="C33655" s="14">
        <v>27</v>
      </c>
      <c r="D33655" s="14" t="s">
        <v>2925</v>
      </c>
      <c r="E33655" s="14" t="s">
        <v>2928</v>
      </c>
      <c r="F33655" s="24">
        <v>-74.052687500000005</v>
      </c>
      <c r="G33655" s="24">
        <v>4.7055625000000001</v>
      </c>
    </row>
    <row r="33656" spans="1:7" ht="15.6">
      <c r="A33656" s="13" t="s">
        <v>3017</v>
      </c>
      <c r="B33656" s="14" t="s">
        <v>2924</v>
      </c>
      <c r="C33656" s="14">
        <v>34</v>
      </c>
      <c r="D33656" s="14" t="s">
        <v>2925</v>
      </c>
      <c r="E33656" s="14" t="s">
        <v>2928</v>
      </c>
      <c r="F33656" s="24">
        <v>-74.052812500000002</v>
      </c>
      <c r="G33656" s="24">
        <v>4.7050625000000004</v>
      </c>
    </row>
    <row r="33657" spans="1:7" ht="15.6">
      <c r="A33657" s="13" t="s">
        <v>3017</v>
      </c>
      <c r="B33657" s="14" t="s">
        <v>2924</v>
      </c>
      <c r="C33657" s="14">
        <v>43</v>
      </c>
      <c r="D33657" s="14" t="s">
        <v>2922</v>
      </c>
      <c r="E33657" s="14" t="s">
        <v>2928</v>
      </c>
      <c r="F33657" s="24">
        <v>-74.053437500000001</v>
      </c>
      <c r="G33657" s="24">
        <v>4.7033125</v>
      </c>
    </row>
    <row r="33658" spans="1:7" ht="15.6">
      <c r="A33658" s="13" t="s">
        <v>3017</v>
      </c>
      <c r="B33658" s="14" t="s">
        <v>2921</v>
      </c>
      <c r="C33658" s="14">
        <v>29</v>
      </c>
      <c r="D33658" s="14" t="s">
        <v>2925</v>
      </c>
      <c r="E33658" s="14" t="s">
        <v>2926</v>
      </c>
      <c r="F33658" s="24">
        <v>-74.053812500000006</v>
      </c>
      <c r="G33658" s="24">
        <v>4.7039375000000003</v>
      </c>
    </row>
    <row r="33659" spans="1:7" ht="15.6">
      <c r="A33659" s="13" t="s">
        <v>3017</v>
      </c>
      <c r="B33659" s="14" t="s">
        <v>2921</v>
      </c>
      <c r="C33659" s="14">
        <v>34</v>
      </c>
      <c r="D33659" s="14" t="s">
        <v>2925</v>
      </c>
      <c r="E33659" s="14" t="s">
        <v>2926</v>
      </c>
      <c r="F33659" s="24">
        <v>-74.053812500000006</v>
      </c>
      <c r="G33659" s="24">
        <v>4.7039375000000003</v>
      </c>
    </row>
    <row r="33660" spans="1:7" ht="15.6">
      <c r="A33660" s="13" t="s">
        <v>3017</v>
      </c>
      <c r="B33660" s="14" t="s">
        <v>2921</v>
      </c>
      <c r="C33660" s="14">
        <v>29</v>
      </c>
      <c r="D33660" s="14" t="s">
        <v>2925</v>
      </c>
      <c r="E33660" s="14" t="s">
        <v>2926</v>
      </c>
      <c r="F33660" s="24">
        <v>-74.053687499999995</v>
      </c>
      <c r="G33660" s="24">
        <v>4.7045624999999998</v>
      </c>
    </row>
    <row r="33661" spans="1:7" ht="15.6">
      <c r="A33661" s="13" t="s">
        <v>3017</v>
      </c>
      <c r="B33661" s="14" t="s">
        <v>2924</v>
      </c>
      <c r="C33661" s="14">
        <v>31</v>
      </c>
      <c r="D33661" s="14" t="s">
        <v>2922</v>
      </c>
      <c r="E33661" s="14" t="s">
        <v>2926</v>
      </c>
      <c r="F33661" s="24">
        <v>-74.053687499999995</v>
      </c>
      <c r="G33661" s="24">
        <v>4.7045624999999998</v>
      </c>
    </row>
    <row r="33662" spans="1:7" ht="15.6">
      <c r="A33662" s="13" t="s">
        <v>3017</v>
      </c>
      <c r="B33662" s="14" t="s">
        <v>2921</v>
      </c>
      <c r="C33662" s="14">
        <v>29</v>
      </c>
      <c r="D33662" s="14" t="s">
        <v>2925</v>
      </c>
      <c r="E33662" s="14" t="s">
        <v>2926</v>
      </c>
      <c r="F33662" s="24">
        <v>-74.053562499999998</v>
      </c>
      <c r="G33662" s="24">
        <v>4.7048125000000001</v>
      </c>
    </row>
    <row r="33663" spans="1:7" ht="15.6">
      <c r="A33663" s="13" t="s">
        <v>3017</v>
      </c>
      <c r="B33663" s="14" t="s">
        <v>2924</v>
      </c>
      <c r="C33663" s="14">
        <v>28</v>
      </c>
      <c r="D33663" s="14" t="s">
        <v>2925</v>
      </c>
      <c r="E33663" s="14" t="s">
        <v>2926</v>
      </c>
      <c r="F33663" s="24">
        <v>-74.053562499999998</v>
      </c>
      <c r="G33663" s="24">
        <v>4.7048125000000001</v>
      </c>
    </row>
    <row r="33664" spans="1:7" ht="15.6">
      <c r="A33664" s="13" t="s">
        <v>3017</v>
      </c>
      <c r="B33664" s="14" t="s">
        <v>2924</v>
      </c>
      <c r="C33664" s="14">
        <v>25</v>
      </c>
      <c r="D33664" s="14" t="s">
        <v>2925</v>
      </c>
      <c r="E33664" s="14" t="s">
        <v>2926</v>
      </c>
      <c r="F33664" s="24">
        <v>-74.053812500000006</v>
      </c>
      <c r="G33664" s="24">
        <v>4.7034374999999997</v>
      </c>
    </row>
    <row r="33665" spans="1:7" ht="15.6">
      <c r="A33665" s="13" t="s">
        <v>3017</v>
      </c>
      <c r="B33665" s="14" t="s">
        <v>2924</v>
      </c>
      <c r="C33665" s="14">
        <v>46</v>
      </c>
      <c r="D33665" s="14" t="s">
        <v>2925</v>
      </c>
      <c r="E33665" s="14" t="s">
        <v>2927</v>
      </c>
      <c r="F33665" s="24">
        <v>-74.052437499999996</v>
      </c>
      <c r="G33665" s="24">
        <v>4.7055625000000001</v>
      </c>
    </row>
    <row r="33666" spans="1:7" ht="15.6">
      <c r="A33666" s="13" t="s">
        <v>3017</v>
      </c>
      <c r="B33666" s="14" t="s">
        <v>2924</v>
      </c>
      <c r="C33666" s="14">
        <v>39</v>
      </c>
      <c r="D33666" s="14" t="s">
        <v>2925</v>
      </c>
      <c r="E33666" s="14" t="s">
        <v>2926</v>
      </c>
      <c r="F33666" s="24">
        <v>-74.053437500000001</v>
      </c>
      <c r="G33666" s="24">
        <v>4.7046875000000004</v>
      </c>
    </row>
    <row r="33667" spans="1:7" ht="15.6">
      <c r="A33667" s="13" t="s">
        <v>3017</v>
      </c>
      <c r="B33667" s="14" t="s">
        <v>2921</v>
      </c>
      <c r="C33667" s="14">
        <v>26</v>
      </c>
      <c r="D33667" s="14" t="s">
        <v>2922</v>
      </c>
      <c r="E33667" s="14" t="s">
        <v>2926</v>
      </c>
      <c r="F33667" s="24">
        <v>-74.053437500000001</v>
      </c>
      <c r="G33667" s="24">
        <v>4.7046875000000004</v>
      </c>
    </row>
    <row r="33668" spans="1:7" ht="15.6">
      <c r="A33668" s="13" t="s">
        <v>3017</v>
      </c>
      <c r="B33668" s="14" t="s">
        <v>2921</v>
      </c>
      <c r="C33668" s="14">
        <v>28</v>
      </c>
      <c r="D33668" s="14" t="s">
        <v>2925</v>
      </c>
      <c r="E33668" s="14" t="s">
        <v>2926</v>
      </c>
      <c r="F33668" s="24">
        <v>-74.053687499999995</v>
      </c>
      <c r="G33668" s="24">
        <v>4.7046875000000004</v>
      </c>
    </row>
    <row r="33669" spans="1:7" ht="15.6">
      <c r="A33669" s="13" t="s">
        <v>3017</v>
      </c>
      <c r="B33669" s="14" t="s">
        <v>2924</v>
      </c>
      <c r="C33669" s="14">
        <v>42</v>
      </c>
      <c r="D33669" s="14" t="s">
        <v>2925</v>
      </c>
      <c r="E33669" s="14" t="s">
        <v>2926</v>
      </c>
      <c r="F33669" s="24">
        <v>-74.053687499999995</v>
      </c>
      <c r="G33669" s="24">
        <v>4.7046875000000004</v>
      </c>
    </row>
    <row r="33670" spans="1:7" ht="15.6">
      <c r="A33670" s="13" t="s">
        <v>3017</v>
      </c>
      <c r="B33670" s="14" t="s">
        <v>2921</v>
      </c>
      <c r="C33670" s="14">
        <v>33</v>
      </c>
      <c r="D33670" s="14" t="s">
        <v>2925</v>
      </c>
      <c r="E33670" s="14" t="s">
        <v>2926</v>
      </c>
      <c r="F33670" s="24">
        <v>-74.053687499999995</v>
      </c>
      <c r="G33670" s="24">
        <v>4.7048125000000001</v>
      </c>
    </row>
    <row r="33671" spans="1:7" ht="15.6">
      <c r="A33671" s="13" t="s">
        <v>3017</v>
      </c>
      <c r="B33671" s="14" t="s">
        <v>2921</v>
      </c>
      <c r="C33671" s="14">
        <v>30</v>
      </c>
      <c r="D33671" s="14" t="s">
        <v>2925</v>
      </c>
      <c r="E33671" s="14" t="s">
        <v>2926</v>
      </c>
      <c r="F33671" s="24">
        <v>-74.053562499999998</v>
      </c>
      <c r="G33671" s="24">
        <v>4.7048125000000001</v>
      </c>
    </row>
    <row r="33672" spans="1:7" ht="15.6">
      <c r="A33672" s="13" t="s">
        <v>3017</v>
      </c>
      <c r="B33672" s="14" t="s">
        <v>2921</v>
      </c>
      <c r="C33672" s="14">
        <v>26</v>
      </c>
      <c r="D33672" s="14" t="s">
        <v>2925</v>
      </c>
      <c r="E33672" s="14" t="s">
        <v>2926</v>
      </c>
      <c r="F33672" s="24">
        <v>-74.053562499999998</v>
      </c>
      <c r="G33672" s="24">
        <v>4.7048125000000001</v>
      </c>
    </row>
    <row r="33673" spans="1:7" ht="15.6">
      <c r="A33673" s="13" t="s">
        <v>3017</v>
      </c>
      <c r="B33673" s="14" t="s">
        <v>2921</v>
      </c>
      <c r="C33673" s="14">
        <v>32</v>
      </c>
      <c r="D33673" s="14" t="s">
        <v>2922</v>
      </c>
      <c r="E33673" s="14" t="s">
        <v>2926</v>
      </c>
      <c r="F33673" s="24">
        <v>-74.053562499999998</v>
      </c>
      <c r="G33673" s="24">
        <v>4.7048125000000001</v>
      </c>
    </row>
    <row r="33674" spans="1:7" ht="15.6">
      <c r="A33674" s="13" t="s">
        <v>3017</v>
      </c>
      <c r="B33674" s="14" t="s">
        <v>2924</v>
      </c>
      <c r="C33674" s="14">
        <v>32</v>
      </c>
      <c r="D33674" s="14" t="s">
        <v>2925</v>
      </c>
      <c r="E33674" s="14" t="s">
        <v>2926</v>
      </c>
      <c r="F33674" s="24">
        <v>-74.053812500000006</v>
      </c>
      <c r="G33674" s="24">
        <v>4.7044375</v>
      </c>
    </row>
    <row r="33675" spans="1:7" ht="15.6">
      <c r="A33675" s="13" t="s">
        <v>3017</v>
      </c>
      <c r="B33675" s="14" t="s">
        <v>2924</v>
      </c>
      <c r="C33675" s="14">
        <v>25</v>
      </c>
      <c r="D33675" s="14" t="s">
        <v>2925</v>
      </c>
      <c r="E33675" s="14" t="s">
        <v>2926</v>
      </c>
      <c r="F33675" s="24">
        <v>-74.053562499999998</v>
      </c>
      <c r="G33675" s="24">
        <v>4.7045624999999998</v>
      </c>
    </row>
    <row r="33676" spans="1:7" ht="15.6">
      <c r="A33676" s="13" t="s">
        <v>3017</v>
      </c>
      <c r="B33676" s="14" t="s">
        <v>2924</v>
      </c>
      <c r="C33676" s="14">
        <v>21</v>
      </c>
      <c r="D33676" s="14" t="s">
        <v>2925</v>
      </c>
      <c r="E33676" s="14" t="s">
        <v>2926</v>
      </c>
      <c r="F33676" s="24">
        <v>-74.053562499999998</v>
      </c>
      <c r="G33676" s="24">
        <v>4.7048125000000001</v>
      </c>
    </row>
    <row r="33677" spans="1:7" ht="15.6">
      <c r="A33677" s="13" t="s">
        <v>3017</v>
      </c>
      <c r="B33677" s="14" t="s">
        <v>2921</v>
      </c>
      <c r="C33677" s="14">
        <v>34</v>
      </c>
      <c r="D33677" s="14" t="s">
        <v>2925</v>
      </c>
      <c r="E33677" s="14" t="s">
        <v>2926</v>
      </c>
      <c r="F33677" s="24">
        <v>-74.053562499999998</v>
      </c>
      <c r="G33677" s="24">
        <v>4.7048125000000001</v>
      </c>
    </row>
    <row r="33678" spans="1:7" ht="15.6">
      <c r="A33678" s="13" t="s">
        <v>3017</v>
      </c>
      <c r="B33678" s="14" t="s">
        <v>2924</v>
      </c>
      <c r="C33678" s="14">
        <v>33</v>
      </c>
      <c r="D33678" s="14" t="s">
        <v>2922</v>
      </c>
      <c r="E33678" s="14" t="s">
        <v>2926</v>
      </c>
      <c r="F33678" s="24">
        <v>-74.053687499999995</v>
      </c>
      <c r="G33678" s="24">
        <v>4.7049374999999998</v>
      </c>
    </row>
    <row r="33679" spans="1:7" ht="15.6">
      <c r="A33679" s="13" t="s">
        <v>3017</v>
      </c>
      <c r="B33679" s="14" t="s">
        <v>2921</v>
      </c>
      <c r="C33679" s="14">
        <v>24</v>
      </c>
      <c r="D33679" s="14" t="s">
        <v>2925</v>
      </c>
      <c r="E33679" s="14" t="s">
        <v>2928</v>
      </c>
      <c r="F33679" s="24">
        <v>-74.053062499999996</v>
      </c>
      <c r="G33679" s="24">
        <v>4.7049374999999998</v>
      </c>
    </row>
    <row r="33680" spans="1:7" ht="15.6">
      <c r="A33680" s="13" t="s">
        <v>3017</v>
      </c>
      <c r="B33680" s="14" t="s">
        <v>2924</v>
      </c>
      <c r="C33680" s="14">
        <v>35</v>
      </c>
      <c r="D33680" s="14" t="s">
        <v>2925</v>
      </c>
      <c r="E33680" s="14" t="s">
        <v>2928</v>
      </c>
      <c r="F33680" s="24">
        <v>-74.053187500000007</v>
      </c>
      <c r="G33680" s="24">
        <v>4.7053124999999998</v>
      </c>
    </row>
    <row r="33681" spans="1:7" ht="15.6">
      <c r="A33681" s="13" t="s">
        <v>3017</v>
      </c>
      <c r="B33681" s="14" t="s">
        <v>2924</v>
      </c>
      <c r="C33681" s="14">
        <v>31</v>
      </c>
      <c r="D33681" s="14" t="s">
        <v>2922</v>
      </c>
      <c r="E33681" s="14" t="s">
        <v>2928</v>
      </c>
      <c r="F33681" s="24">
        <v>-74.053312500000004</v>
      </c>
      <c r="G33681" s="24">
        <v>4.7051875000000001</v>
      </c>
    </row>
    <row r="33682" spans="1:7" ht="15.6">
      <c r="A33682" s="13" t="s">
        <v>3017</v>
      </c>
      <c r="B33682" s="14" t="s">
        <v>2921</v>
      </c>
      <c r="C33682" s="14">
        <v>26</v>
      </c>
      <c r="D33682" s="14" t="s">
        <v>2925</v>
      </c>
      <c r="E33682" s="14" t="s">
        <v>2926</v>
      </c>
      <c r="F33682" s="24">
        <v>-74.053812500000006</v>
      </c>
      <c r="G33682" s="24">
        <v>4.7039375000000003</v>
      </c>
    </row>
    <row r="33683" spans="1:7" ht="15.6">
      <c r="A33683" s="13" t="s">
        <v>3017</v>
      </c>
      <c r="B33683" s="14" t="s">
        <v>2921</v>
      </c>
      <c r="C33683" s="14">
        <v>43</v>
      </c>
      <c r="D33683" s="14" t="s">
        <v>2925</v>
      </c>
      <c r="E33683" s="14" t="s">
        <v>2926</v>
      </c>
      <c r="F33683" s="24">
        <v>-74.053562499999998</v>
      </c>
      <c r="G33683" s="24">
        <v>4.7048125000000001</v>
      </c>
    </row>
    <row r="33684" spans="1:7" ht="15.6">
      <c r="A33684" s="13" t="s">
        <v>3017</v>
      </c>
      <c r="B33684" s="14" t="s">
        <v>2924</v>
      </c>
      <c r="C33684" s="14">
        <v>24</v>
      </c>
      <c r="D33684" s="14" t="s">
        <v>2925</v>
      </c>
      <c r="E33684" s="14" t="s">
        <v>2926</v>
      </c>
      <c r="F33684" s="24">
        <v>-74.053562499999998</v>
      </c>
      <c r="G33684" s="24">
        <v>4.7046875000000004</v>
      </c>
    </row>
    <row r="33685" spans="1:7" ht="15.6">
      <c r="A33685" s="13" t="s">
        <v>3017</v>
      </c>
      <c r="B33685" s="14" t="s">
        <v>2921</v>
      </c>
      <c r="C33685" s="14">
        <v>35</v>
      </c>
      <c r="D33685" s="14" t="s">
        <v>2925</v>
      </c>
      <c r="E33685" s="14" t="s">
        <v>2926</v>
      </c>
      <c r="F33685" s="24">
        <v>-74.053562499999998</v>
      </c>
      <c r="G33685" s="24">
        <v>4.7048125000000001</v>
      </c>
    </row>
    <row r="33686" spans="1:7" ht="15.6">
      <c r="A33686" s="13" t="s">
        <v>3017</v>
      </c>
      <c r="B33686" s="14" t="s">
        <v>2924</v>
      </c>
      <c r="C33686" s="14">
        <v>48</v>
      </c>
      <c r="D33686" s="14" t="s">
        <v>2925</v>
      </c>
      <c r="E33686" s="14" t="s">
        <v>2926</v>
      </c>
      <c r="F33686" s="24">
        <v>-74.053562499999998</v>
      </c>
      <c r="G33686" s="24">
        <v>4.7048125000000001</v>
      </c>
    </row>
    <row r="33687" spans="1:7" ht="15.6">
      <c r="A33687" s="13" t="s">
        <v>3017</v>
      </c>
      <c r="B33687" s="14" t="s">
        <v>2924</v>
      </c>
      <c r="C33687" s="14">
        <v>31</v>
      </c>
      <c r="D33687" s="14" t="s">
        <v>2925</v>
      </c>
      <c r="E33687" s="14" t="s">
        <v>2928</v>
      </c>
      <c r="F33687" s="24">
        <v>-74.053187500000007</v>
      </c>
      <c r="G33687" s="24">
        <v>4.7050625000000004</v>
      </c>
    </row>
    <row r="33688" spans="1:7" ht="15.6">
      <c r="A33688" s="13" t="s">
        <v>3017</v>
      </c>
      <c r="B33688" s="14" t="s">
        <v>2921</v>
      </c>
      <c r="C33688" s="14">
        <v>44</v>
      </c>
      <c r="D33688" s="14" t="s">
        <v>2925</v>
      </c>
      <c r="E33688" s="14" t="s">
        <v>2928</v>
      </c>
      <c r="F33688" s="24">
        <v>-74.053187500000007</v>
      </c>
      <c r="G33688" s="24">
        <v>4.7050625000000004</v>
      </c>
    </row>
    <row r="33689" spans="1:7" ht="15.6">
      <c r="A33689" s="13" t="s">
        <v>3017</v>
      </c>
      <c r="B33689" s="14" t="s">
        <v>2921</v>
      </c>
      <c r="C33689" s="14">
        <v>35</v>
      </c>
      <c r="D33689" s="14" t="s">
        <v>2922</v>
      </c>
      <c r="E33689" s="14" t="s">
        <v>2928</v>
      </c>
      <c r="F33689" s="24">
        <v>-74.053312500000004</v>
      </c>
      <c r="G33689" s="24">
        <v>4.7051875000000001</v>
      </c>
    </row>
    <row r="33690" spans="1:7" ht="15.6">
      <c r="A33690" s="13" t="s">
        <v>3017</v>
      </c>
      <c r="B33690" s="14" t="s">
        <v>2921</v>
      </c>
      <c r="C33690" s="14">
        <v>34</v>
      </c>
      <c r="D33690" s="14" t="s">
        <v>2925</v>
      </c>
      <c r="E33690" s="14" t="s">
        <v>2926</v>
      </c>
      <c r="F33690" s="24">
        <v>-74.053562499999998</v>
      </c>
      <c r="G33690" s="24">
        <v>4.7048125000000001</v>
      </c>
    </row>
    <row r="33691" spans="1:7" ht="15.6">
      <c r="A33691" s="13" t="s">
        <v>3017</v>
      </c>
      <c r="B33691" s="14" t="s">
        <v>2924</v>
      </c>
      <c r="C33691" s="14">
        <v>28</v>
      </c>
      <c r="D33691" s="14" t="s">
        <v>2925</v>
      </c>
      <c r="E33691" s="14" t="s">
        <v>2926</v>
      </c>
      <c r="F33691" s="24">
        <v>-74.053562499999998</v>
      </c>
      <c r="G33691" s="24">
        <v>4.7048125000000001</v>
      </c>
    </row>
    <row r="33692" spans="1:7" ht="15.6">
      <c r="A33692" s="13" t="s">
        <v>3017</v>
      </c>
      <c r="B33692" s="14" t="s">
        <v>2921</v>
      </c>
      <c r="C33692" s="14">
        <v>33</v>
      </c>
      <c r="D33692" s="14" t="s">
        <v>2925</v>
      </c>
      <c r="E33692" s="14" t="s">
        <v>2926</v>
      </c>
      <c r="F33692" s="24">
        <v>-74.053562499999998</v>
      </c>
      <c r="G33692" s="24">
        <v>4.7048125000000001</v>
      </c>
    </row>
    <row r="33693" spans="1:7" ht="15.6">
      <c r="A33693" s="13" t="s">
        <v>3017</v>
      </c>
      <c r="B33693" s="14" t="s">
        <v>2921</v>
      </c>
      <c r="C33693" s="14">
        <v>28</v>
      </c>
      <c r="D33693" s="14" t="s">
        <v>2925</v>
      </c>
      <c r="E33693" s="14" t="s">
        <v>2926</v>
      </c>
      <c r="F33693" s="24">
        <v>-74.053562499999998</v>
      </c>
      <c r="G33693" s="24">
        <v>4.7048125000000001</v>
      </c>
    </row>
    <row r="33694" spans="1:7" ht="15.6">
      <c r="A33694" s="13" t="s">
        <v>3017</v>
      </c>
      <c r="B33694" s="14" t="s">
        <v>2921</v>
      </c>
      <c r="C33694" s="14">
        <v>32</v>
      </c>
      <c r="D33694" s="14" t="s">
        <v>2925</v>
      </c>
      <c r="E33694" s="14" t="s">
        <v>2926</v>
      </c>
      <c r="F33694" s="24">
        <v>-74.053562499999998</v>
      </c>
      <c r="G33694" s="24">
        <v>4.7048125000000001</v>
      </c>
    </row>
    <row r="33695" spans="1:7" ht="15.6">
      <c r="A33695" s="13" t="s">
        <v>3017</v>
      </c>
      <c r="B33695" s="14" t="s">
        <v>2921</v>
      </c>
      <c r="C33695" s="14">
        <v>26</v>
      </c>
      <c r="D33695" s="14" t="s">
        <v>2925</v>
      </c>
      <c r="E33695" s="14" t="s">
        <v>2926</v>
      </c>
      <c r="F33695" s="24">
        <v>-74.053562499999998</v>
      </c>
      <c r="G33695" s="24">
        <v>4.7048125000000001</v>
      </c>
    </row>
    <row r="33696" spans="1:7" ht="15.6">
      <c r="A33696" s="13" t="s">
        <v>3017</v>
      </c>
      <c r="B33696" s="14" t="s">
        <v>2921</v>
      </c>
      <c r="C33696" s="14">
        <v>35</v>
      </c>
      <c r="D33696" s="14" t="s">
        <v>2925</v>
      </c>
      <c r="E33696" s="14" t="s">
        <v>2926</v>
      </c>
      <c r="F33696" s="24">
        <v>-74.053562499999998</v>
      </c>
      <c r="G33696" s="24">
        <v>4.7048125000000001</v>
      </c>
    </row>
    <row r="33697" spans="1:7" ht="15.6">
      <c r="A33697" s="13" t="s">
        <v>3017</v>
      </c>
      <c r="B33697" s="14" t="s">
        <v>2924</v>
      </c>
      <c r="C33697" s="14">
        <v>27</v>
      </c>
      <c r="D33697" s="14" t="s">
        <v>2922</v>
      </c>
      <c r="E33697" s="14" t="s">
        <v>2926</v>
      </c>
      <c r="F33697" s="24">
        <v>-74.053812500000006</v>
      </c>
      <c r="G33697" s="24">
        <v>4.7044375</v>
      </c>
    </row>
    <row r="33698" spans="1:7" ht="15.6">
      <c r="A33698" s="13" t="s">
        <v>3017</v>
      </c>
      <c r="B33698" s="14" t="s">
        <v>2924</v>
      </c>
      <c r="C33698" s="14">
        <v>26</v>
      </c>
      <c r="D33698" s="14" t="s">
        <v>2922</v>
      </c>
      <c r="E33698" s="14" t="s">
        <v>2928</v>
      </c>
      <c r="F33698" s="24">
        <v>-74.052312499999999</v>
      </c>
      <c r="G33698" s="24">
        <v>4.7049374999999998</v>
      </c>
    </row>
    <row r="33699" spans="1:7" ht="15.6">
      <c r="A33699" s="13" t="s">
        <v>3017</v>
      </c>
      <c r="B33699" s="14" t="s">
        <v>2921</v>
      </c>
      <c r="C33699" s="14">
        <v>35</v>
      </c>
      <c r="D33699" s="14" t="s">
        <v>2925</v>
      </c>
      <c r="E33699" s="14" t="s">
        <v>2926</v>
      </c>
      <c r="F33699" s="24">
        <v>-74.053687499999995</v>
      </c>
      <c r="G33699" s="24">
        <v>4.7049374999999998</v>
      </c>
    </row>
    <row r="33700" spans="1:7" ht="15.6">
      <c r="A33700" s="13" t="s">
        <v>3017</v>
      </c>
      <c r="B33700" s="14" t="s">
        <v>2921</v>
      </c>
      <c r="C33700" s="14">
        <v>46</v>
      </c>
      <c r="D33700" s="14" t="s">
        <v>2925</v>
      </c>
      <c r="E33700" s="14" t="s">
        <v>2926</v>
      </c>
      <c r="F33700" s="24">
        <v>-74.053687499999995</v>
      </c>
      <c r="G33700" s="24">
        <v>4.7039375000000003</v>
      </c>
    </row>
    <row r="33701" spans="1:7" ht="15.6">
      <c r="A33701" s="13" t="s">
        <v>3017</v>
      </c>
      <c r="B33701" s="14" t="s">
        <v>2921</v>
      </c>
      <c r="C33701" s="14">
        <v>36</v>
      </c>
      <c r="D33701" s="14" t="s">
        <v>2925</v>
      </c>
      <c r="E33701" s="14" t="s">
        <v>2926</v>
      </c>
      <c r="F33701" s="24">
        <v>-74.053687499999995</v>
      </c>
      <c r="G33701" s="24">
        <v>4.7039375000000003</v>
      </c>
    </row>
    <row r="33702" spans="1:7" ht="15.6">
      <c r="A33702" s="13" t="s">
        <v>3017</v>
      </c>
      <c r="B33702" s="14" t="s">
        <v>2924</v>
      </c>
      <c r="C33702" s="14">
        <v>34</v>
      </c>
      <c r="D33702" s="14" t="s">
        <v>2925</v>
      </c>
      <c r="E33702" s="14" t="s">
        <v>2926</v>
      </c>
      <c r="F33702" s="24">
        <v>-74.053437500000001</v>
      </c>
      <c r="G33702" s="24">
        <v>4.7038124999999997</v>
      </c>
    </row>
    <row r="33703" spans="1:7" ht="15.6">
      <c r="A33703" s="13" t="s">
        <v>3017</v>
      </c>
      <c r="B33703" s="14" t="s">
        <v>2921</v>
      </c>
      <c r="C33703" s="14">
        <v>27</v>
      </c>
      <c r="D33703" s="14" t="s">
        <v>2925</v>
      </c>
      <c r="E33703" s="14" t="s">
        <v>2926</v>
      </c>
      <c r="F33703" s="24">
        <v>-74.053812500000006</v>
      </c>
      <c r="G33703" s="24">
        <v>4.7039375000000003</v>
      </c>
    </row>
    <row r="33704" spans="1:7" ht="15.6">
      <c r="A33704" s="13" t="s">
        <v>3017</v>
      </c>
      <c r="B33704" s="14" t="s">
        <v>2921</v>
      </c>
      <c r="C33704" s="14">
        <v>28</v>
      </c>
      <c r="D33704" s="14" t="s">
        <v>2922</v>
      </c>
      <c r="E33704" s="14" t="s">
        <v>2926</v>
      </c>
      <c r="F33704" s="24">
        <v>-74.053812500000006</v>
      </c>
      <c r="G33704" s="24">
        <v>4.7039375000000003</v>
      </c>
    </row>
    <row r="33705" spans="1:7" ht="15.6">
      <c r="A33705" s="13" t="s">
        <v>3017</v>
      </c>
      <c r="B33705" s="14" t="s">
        <v>2924</v>
      </c>
      <c r="C33705" s="14">
        <v>36</v>
      </c>
      <c r="D33705" s="14" t="s">
        <v>2925</v>
      </c>
      <c r="E33705" s="14" t="s">
        <v>2926</v>
      </c>
      <c r="F33705" s="24">
        <v>-74.053562499999998</v>
      </c>
      <c r="G33705" s="24">
        <v>4.7048125000000001</v>
      </c>
    </row>
    <row r="33706" spans="1:7" ht="15.6">
      <c r="A33706" s="13" t="s">
        <v>3017</v>
      </c>
      <c r="B33706" s="14" t="s">
        <v>2924</v>
      </c>
      <c r="C33706" s="14">
        <v>29</v>
      </c>
      <c r="D33706" s="14" t="s">
        <v>2925</v>
      </c>
      <c r="E33706" s="14" t="s">
        <v>2926</v>
      </c>
      <c r="F33706" s="24">
        <v>-74.053562499999998</v>
      </c>
      <c r="G33706" s="24">
        <v>4.7048125000000001</v>
      </c>
    </row>
    <row r="33707" spans="1:7" ht="15.6">
      <c r="A33707" s="13" t="s">
        <v>3017</v>
      </c>
      <c r="B33707" s="14" t="s">
        <v>2924</v>
      </c>
      <c r="C33707" s="14">
        <v>40</v>
      </c>
      <c r="D33707" s="14" t="s">
        <v>2925</v>
      </c>
      <c r="E33707" s="14" t="s">
        <v>2926</v>
      </c>
      <c r="F33707" s="24">
        <v>-74.053562499999998</v>
      </c>
      <c r="G33707" s="24">
        <v>4.7048125000000001</v>
      </c>
    </row>
    <row r="33708" spans="1:7" ht="15.6">
      <c r="A33708" s="13" t="s">
        <v>3017</v>
      </c>
      <c r="B33708" s="14" t="s">
        <v>2921</v>
      </c>
      <c r="C33708" s="14">
        <v>34</v>
      </c>
      <c r="D33708" s="14" t="s">
        <v>2922</v>
      </c>
      <c r="E33708" s="14" t="s">
        <v>2926</v>
      </c>
      <c r="F33708" s="24">
        <v>-74.053812500000006</v>
      </c>
      <c r="G33708" s="24">
        <v>4.7043125000000003</v>
      </c>
    </row>
    <row r="33709" spans="1:7" ht="15.6">
      <c r="A33709" s="13" t="s">
        <v>3017</v>
      </c>
      <c r="B33709" s="14" t="s">
        <v>2924</v>
      </c>
      <c r="C33709" s="14">
        <v>24</v>
      </c>
      <c r="D33709" s="14" t="s">
        <v>2925</v>
      </c>
      <c r="E33709" s="14" t="s">
        <v>2926</v>
      </c>
      <c r="F33709" s="24">
        <v>-74.053687499999995</v>
      </c>
      <c r="G33709" s="24">
        <v>4.7045624999999998</v>
      </c>
    </row>
    <row r="33710" spans="1:7" ht="15.6">
      <c r="A33710" s="13" t="s">
        <v>3017</v>
      </c>
      <c r="B33710" s="14" t="s">
        <v>2921</v>
      </c>
      <c r="C33710" s="14">
        <v>33</v>
      </c>
      <c r="D33710" s="14" t="s">
        <v>2922</v>
      </c>
      <c r="E33710" s="14" t="s">
        <v>2926</v>
      </c>
      <c r="F33710" s="24">
        <v>-74.053687499999995</v>
      </c>
      <c r="G33710" s="24">
        <v>4.7049374999999998</v>
      </c>
    </row>
    <row r="33711" spans="1:7" ht="15.6">
      <c r="A33711" s="13" t="s">
        <v>3017</v>
      </c>
      <c r="B33711" s="14" t="s">
        <v>2924</v>
      </c>
      <c r="C33711" s="14">
        <v>28</v>
      </c>
      <c r="D33711" s="14" t="s">
        <v>2922</v>
      </c>
      <c r="E33711" s="14" t="s">
        <v>2926</v>
      </c>
      <c r="F33711" s="24">
        <v>-74.053562499999998</v>
      </c>
      <c r="G33711" s="24">
        <v>4.7048125000000001</v>
      </c>
    </row>
    <row r="33712" spans="1:7" ht="15.6">
      <c r="A33712" s="13" t="s">
        <v>3017</v>
      </c>
      <c r="B33712" s="14" t="s">
        <v>2921</v>
      </c>
      <c r="C33712" s="14">
        <v>26</v>
      </c>
      <c r="D33712" s="14" t="s">
        <v>2922</v>
      </c>
      <c r="E33712" s="14" t="s">
        <v>2926</v>
      </c>
      <c r="F33712" s="24">
        <v>-74.053562499999998</v>
      </c>
      <c r="G33712" s="24">
        <v>4.7048125000000001</v>
      </c>
    </row>
    <row r="33713" spans="1:7" ht="15.6">
      <c r="A33713" s="13" t="s">
        <v>3017</v>
      </c>
      <c r="B33713" s="14" t="s">
        <v>2921</v>
      </c>
      <c r="C33713" s="14">
        <v>31</v>
      </c>
      <c r="D33713" s="14" t="s">
        <v>2925</v>
      </c>
      <c r="E33713" s="14" t="s">
        <v>2926</v>
      </c>
      <c r="F33713" s="24">
        <v>-74.053187500000007</v>
      </c>
      <c r="G33713" s="24">
        <v>4.7049374999999998</v>
      </c>
    </row>
    <row r="33714" spans="1:7" ht="15.6">
      <c r="A33714" s="13" t="s">
        <v>3017</v>
      </c>
      <c r="B33714" s="14" t="s">
        <v>2921</v>
      </c>
      <c r="C33714" s="14">
        <v>29</v>
      </c>
      <c r="D33714" s="14" t="s">
        <v>2925</v>
      </c>
      <c r="E33714" s="14" t="s">
        <v>2926</v>
      </c>
      <c r="F33714" s="24">
        <v>-74.053687499999995</v>
      </c>
      <c r="G33714" s="24">
        <v>4.7050625000000004</v>
      </c>
    </row>
    <row r="33715" spans="1:7" ht="15.6">
      <c r="A33715" s="13" t="s">
        <v>3017</v>
      </c>
      <c r="B33715" s="14" t="s">
        <v>2921</v>
      </c>
      <c r="C33715" s="14">
        <v>34</v>
      </c>
      <c r="D33715" s="14" t="s">
        <v>2925</v>
      </c>
      <c r="E33715" s="14" t="s">
        <v>2926</v>
      </c>
      <c r="F33715" s="24">
        <v>-74.053687499999995</v>
      </c>
      <c r="G33715" s="24">
        <v>4.7050625000000004</v>
      </c>
    </row>
    <row r="33716" spans="1:7" ht="15.6">
      <c r="A33716" s="13" t="s">
        <v>3017</v>
      </c>
      <c r="B33716" s="14" t="s">
        <v>2921</v>
      </c>
      <c r="C33716" s="14">
        <v>34</v>
      </c>
      <c r="D33716" s="14" t="s">
        <v>2925</v>
      </c>
      <c r="E33716" s="14" t="s">
        <v>2926</v>
      </c>
      <c r="F33716" s="24">
        <v>-74.053812500000006</v>
      </c>
      <c r="G33716" s="24">
        <v>4.7035625000000003</v>
      </c>
    </row>
    <row r="33717" spans="1:7" ht="15.6">
      <c r="A33717" s="13" t="s">
        <v>3017</v>
      </c>
      <c r="B33717" s="14" t="s">
        <v>2924</v>
      </c>
      <c r="C33717" s="14">
        <v>34</v>
      </c>
      <c r="D33717" s="14" t="s">
        <v>2925</v>
      </c>
      <c r="E33717" s="14" t="s">
        <v>2928</v>
      </c>
      <c r="F33717" s="24">
        <v>-74.053187500000007</v>
      </c>
      <c r="G33717" s="24">
        <v>4.7054375000000004</v>
      </c>
    </row>
    <row r="33718" spans="1:7" ht="15.6">
      <c r="A33718" s="13" t="s">
        <v>3017</v>
      </c>
      <c r="B33718" s="14" t="s">
        <v>2924</v>
      </c>
      <c r="C33718" s="14">
        <v>26</v>
      </c>
      <c r="D33718" s="14" t="s">
        <v>2925</v>
      </c>
      <c r="E33718" s="14" t="s">
        <v>2927</v>
      </c>
      <c r="F33718" s="24">
        <v>-74.052437499999996</v>
      </c>
      <c r="G33718" s="24">
        <v>4.7055625000000001</v>
      </c>
    </row>
    <row r="33719" spans="1:7" ht="15.6">
      <c r="A33719" s="13" t="s">
        <v>3017</v>
      </c>
      <c r="B33719" s="14" t="s">
        <v>2924</v>
      </c>
      <c r="C33719" s="14">
        <v>27</v>
      </c>
      <c r="D33719" s="14" t="s">
        <v>2925</v>
      </c>
      <c r="E33719" s="14" t="s">
        <v>2927</v>
      </c>
      <c r="F33719" s="24">
        <v>-74.052312499999999</v>
      </c>
      <c r="G33719" s="24">
        <v>4.7055625000000001</v>
      </c>
    </row>
    <row r="33720" spans="1:7" ht="15.6">
      <c r="A33720" s="13" t="s">
        <v>3017</v>
      </c>
      <c r="B33720" s="14" t="s">
        <v>2921</v>
      </c>
      <c r="C33720" s="14">
        <v>32</v>
      </c>
      <c r="D33720" s="14" t="s">
        <v>2925</v>
      </c>
      <c r="E33720" s="14" t="s">
        <v>2926</v>
      </c>
      <c r="F33720" s="24">
        <v>-74.053562499999998</v>
      </c>
      <c r="G33720" s="24">
        <v>4.7048125000000001</v>
      </c>
    </row>
    <row r="33721" spans="1:7" ht="15.6">
      <c r="A33721" s="13" t="s">
        <v>3017</v>
      </c>
      <c r="B33721" s="14" t="s">
        <v>2921</v>
      </c>
      <c r="C33721" s="14">
        <v>29</v>
      </c>
      <c r="D33721" s="14" t="s">
        <v>2925</v>
      </c>
      <c r="E33721" s="14" t="s">
        <v>2926</v>
      </c>
      <c r="F33721" s="24">
        <v>-74.053562499999998</v>
      </c>
      <c r="G33721" s="24">
        <v>4.7048125000000001</v>
      </c>
    </row>
    <row r="33722" spans="1:7" ht="15.6">
      <c r="A33722" s="13" t="s">
        <v>3017</v>
      </c>
      <c r="B33722" s="14" t="s">
        <v>2924</v>
      </c>
      <c r="C33722" s="14">
        <v>27</v>
      </c>
      <c r="D33722" s="14" t="s">
        <v>2925</v>
      </c>
      <c r="E33722" s="14" t="s">
        <v>2926</v>
      </c>
      <c r="F33722" s="24">
        <v>-74.053562499999998</v>
      </c>
      <c r="G33722" s="24">
        <v>4.7049374999999998</v>
      </c>
    </row>
    <row r="33723" spans="1:7" ht="15.6">
      <c r="A33723" s="13" t="s">
        <v>3017</v>
      </c>
      <c r="B33723" s="14" t="s">
        <v>2921</v>
      </c>
      <c r="C33723" s="14">
        <v>33</v>
      </c>
      <c r="D33723" s="14" t="s">
        <v>2925</v>
      </c>
      <c r="E33723" s="14" t="s">
        <v>2926</v>
      </c>
      <c r="F33723" s="24">
        <v>-74.053562499999998</v>
      </c>
      <c r="G33723" s="24">
        <v>4.7048125000000001</v>
      </c>
    </row>
    <row r="33724" spans="1:7" ht="15.6">
      <c r="A33724" s="13" t="s">
        <v>3017</v>
      </c>
      <c r="B33724" s="14" t="s">
        <v>2924</v>
      </c>
      <c r="C33724" s="14">
        <v>32</v>
      </c>
      <c r="D33724" s="14" t="s">
        <v>2925</v>
      </c>
      <c r="E33724" s="14" t="s">
        <v>2926</v>
      </c>
      <c r="F33724" s="24">
        <v>-74.053562499999998</v>
      </c>
      <c r="G33724" s="24">
        <v>4.7048125000000001</v>
      </c>
    </row>
    <row r="33725" spans="1:7" ht="15.6">
      <c r="A33725" s="13" t="s">
        <v>3017</v>
      </c>
      <c r="B33725" s="14" t="s">
        <v>2921</v>
      </c>
      <c r="C33725" s="14">
        <v>34</v>
      </c>
      <c r="D33725" s="14" t="s">
        <v>2925</v>
      </c>
      <c r="E33725" s="14" t="s">
        <v>2926</v>
      </c>
      <c r="F33725" s="24">
        <v>-74.053687499999995</v>
      </c>
      <c r="G33725" s="24">
        <v>4.7045624999999998</v>
      </c>
    </row>
    <row r="33726" spans="1:7" ht="15.6">
      <c r="A33726" s="13" t="s">
        <v>3017</v>
      </c>
      <c r="B33726" s="14" t="s">
        <v>2921</v>
      </c>
      <c r="C33726" s="14">
        <v>34</v>
      </c>
      <c r="D33726" s="14" t="s">
        <v>2925</v>
      </c>
      <c r="E33726" s="14" t="s">
        <v>2926</v>
      </c>
      <c r="F33726" s="24">
        <v>-74.053562499999998</v>
      </c>
      <c r="G33726" s="24">
        <v>4.7050625000000004</v>
      </c>
    </row>
    <row r="33727" spans="1:7" ht="15.6">
      <c r="A33727" s="13" t="s">
        <v>3017</v>
      </c>
      <c r="B33727" s="14" t="s">
        <v>2924</v>
      </c>
      <c r="C33727" s="14">
        <v>41</v>
      </c>
      <c r="D33727" s="14" t="s">
        <v>2922</v>
      </c>
      <c r="E33727" s="14" t="s">
        <v>2927</v>
      </c>
      <c r="F33727" s="24">
        <v>-74.052437499999996</v>
      </c>
      <c r="G33727" s="24">
        <v>4.7055625000000001</v>
      </c>
    </row>
    <row r="33728" spans="1:7" ht="15.6">
      <c r="A33728" s="13" t="s">
        <v>3017</v>
      </c>
      <c r="B33728" s="14" t="s">
        <v>2921</v>
      </c>
      <c r="C33728" s="14">
        <v>25</v>
      </c>
      <c r="D33728" s="14" t="s">
        <v>2922</v>
      </c>
      <c r="E33728" s="14" t="s">
        <v>2928</v>
      </c>
      <c r="F33728" s="24">
        <v>-74.052562499999993</v>
      </c>
      <c r="G33728" s="24">
        <v>4.7051875000000001</v>
      </c>
    </row>
    <row r="33729" spans="1:7" ht="15.6">
      <c r="A33729" s="13" t="s">
        <v>3017</v>
      </c>
      <c r="B33729" s="14" t="s">
        <v>2924</v>
      </c>
      <c r="C33729" s="14">
        <v>29</v>
      </c>
      <c r="D33729" s="14" t="s">
        <v>2922</v>
      </c>
      <c r="E33729" s="14" t="s">
        <v>2928</v>
      </c>
      <c r="F33729" s="24">
        <v>-74.052312499999999</v>
      </c>
      <c r="G33729" s="24">
        <v>4.7049374999999998</v>
      </c>
    </row>
    <row r="33730" spans="1:7" ht="15.6">
      <c r="A33730" s="13" t="s">
        <v>3017</v>
      </c>
      <c r="B33730" s="14" t="s">
        <v>2924</v>
      </c>
      <c r="C33730" s="14">
        <v>27</v>
      </c>
      <c r="D33730" s="14" t="s">
        <v>2925</v>
      </c>
      <c r="E33730" s="14" t="s">
        <v>2926</v>
      </c>
      <c r="F33730" s="24">
        <v>-74.053562499999998</v>
      </c>
      <c r="G33730" s="24">
        <v>4.7048125000000001</v>
      </c>
    </row>
    <row r="33731" spans="1:7" ht="15.6">
      <c r="A33731" s="13" t="s">
        <v>3017</v>
      </c>
      <c r="B33731" s="14" t="s">
        <v>2924</v>
      </c>
      <c r="C33731" s="14">
        <v>32</v>
      </c>
      <c r="D33731" s="14" t="s">
        <v>2925</v>
      </c>
      <c r="E33731" s="14" t="s">
        <v>2926</v>
      </c>
      <c r="F33731" s="24">
        <v>-74.053562499999998</v>
      </c>
      <c r="G33731" s="24">
        <v>4.7048125000000001</v>
      </c>
    </row>
    <row r="33732" spans="1:7" ht="15.6">
      <c r="A33732" s="13" t="s">
        <v>3017</v>
      </c>
      <c r="B33732" s="14" t="s">
        <v>2921</v>
      </c>
      <c r="C33732" s="14">
        <v>29</v>
      </c>
      <c r="D33732" s="14" t="s">
        <v>2922</v>
      </c>
      <c r="E33732" s="14" t="s">
        <v>2926</v>
      </c>
      <c r="F33732" s="24">
        <v>-74.053812500000006</v>
      </c>
      <c r="G33732" s="24">
        <v>4.7039375000000003</v>
      </c>
    </row>
    <row r="33733" spans="1:7" ht="15.6">
      <c r="A33733" s="13" t="s">
        <v>3017</v>
      </c>
      <c r="B33733" s="14" t="s">
        <v>2921</v>
      </c>
      <c r="C33733" s="14">
        <v>25</v>
      </c>
      <c r="D33733" s="14" t="s">
        <v>2925</v>
      </c>
      <c r="E33733" s="14" t="s">
        <v>2928</v>
      </c>
      <c r="F33733" s="24">
        <v>-74.052937499999999</v>
      </c>
      <c r="G33733" s="24">
        <v>4.7053124999999998</v>
      </c>
    </row>
    <row r="33734" spans="1:7" ht="15.6">
      <c r="A33734" s="13" t="s">
        <v>3017</v>
      </c>
      <c r="B33734" s="14" t="s">
        <v>2924</v>
      </c>
      <c r="C33734" s="14">
        <v>29</v>
      </c>
      <c r="D33734" s="14" t="s">
        <v>2925</v>
      </c>
      <c r="E33734" s="14" t="s">
        <v>2926</v>
      </c>
      <c r="F33734" s="24">
        <v>-74.053562499999998</v>
      </c>
      <c r="G33734" s="24">
        <v>4.7048125000000001</v>
      </c>
    </row>
    <row r="33735" spans="1:7" ht="15.6">
      <c r="A33735" s="13" t="s">
        <v>3017</v>
      </c>
      <c r="B33735" s="14" t="s">
        <v>2921</v>
      </c>
      <c r="C33735" s="14">
        <v>25</v>
      </c>
      <c r="D33735" s="14" t="s">
        <v>2922</v>
      </c>
      <c r="E33735" s="14" t="s">
        <v>2926</v>
      </c>
      <c r="F33735" s="24">
        <v>-74.053687499999995</v>
      </c>
      <c r="G33735" s="24">
        <v>4.7045624999999998</v>
      </c>
    </row>
    <row r="33736" spans="1:7" ht="15.6">
      <c r="A33736" s="13" t="s">
        <v>3017</v>
      </c>
      <c r="B33736" s="14" t="s">
        <v>2924</v>
      </c>
      <c r="C33736" s="14">
        <v>33</v>
      </c>
      <c r="D33736" s="14" t="s">
        <v>2925</v>
      </c>
      <c r="E33736" s="14" t="s">
        <v>2926</v>
      </c>
      <c r="F33736" s="24">
        <v>-74.053437500000001</v>
      </c>
      <c r="G33736" s="24">
        <v>4.7049374999999998</v>
      </c>
    </row>
    <row r="33737" spans="1:7" ht="15.6">
      <c r="A33737" s="13" t="s">
        <v>3017</v>
      </c>
      <c r="B33737" s="14" t="s">
        <v>2924</v>
      </c>
      <c r="C33737" s="14">
        <v>28</v>
      </c>
      <c r="D33737" s="14" t="s">
        <v>2922</v>
      </c>
      <c r="E33737" s="14" t="s">
        <v>2926</v>
      </c>
      <c r="F33737" s="24">
        <v>-74.053437500000001</v>
      </c>
      <c r="G33737" s="24">
        <v>4.7049374999999998</v>
      </c>
    </row>
    <row r="33738" spans="1:7" ht="15.6">
      <c r="A33738" s="13" t="s">
        <v>3017</v>
      </c>
      <c r="B33738" s="14" t="s">
        <v>2924</v>
      </c>
      <c r="C33738" s="14">
        <v>39</v>
      </c>
      <c r="D33738" s="14" t="s">
        <v>2922</v>
      </c>
      <c r="E33738" s="14" t="s">
        <v>2926</v>
      </c>
      <c r="F33738" s="24">
        <v>-74.053687499999995</v>
      </c>
      <c r="G33738" s="24">
        <v>4.7050625000000004</v>
      </c>
    </row>
    <row r="33739" spans="1:7" ht="15.6">
      <c r="A33739" s="13" t="s">
        <v>3017</v>
      </c>
      <c r="B33739" s="14" t="s">
        <v>2924</v>
      </c>
      <c r="C33739" s="14">
        <v>26</v>
      </c>
      <c r="D33739" s="14" t="s">
        <v>2925</v>
      </c>
      <c r="E33739" s="14" t="s">
        <v>2926</v>
      </c>
      <c r="F33739" s="24">
        <v>-74.053687499999995</v>
      </c>
      <c r="G33739" s="24">
        <v>4.7050625000000004</v>
      </c>
    </row>
    <row r="33740" spans="1:7" ht="15.6">
      <c r="A33740" s="13" t="s">
        <v>3017</v>
      </c>
      <c r="B33740" s="14" t="s">
        <v>2921</v>
      </c>
      <c r="C33740" s="14">
        <v>25</v>
      </c>
      <c r="D33740" s="14" t="s">
        <v>2925</v>
      </c>
      <c r="E33740" s="14" t="s">
        <v>2926</v>
      </c>
      <c r="F33740" s="24">
        <v>-74.053562499999998</v>
      </c>
      <c r="G33740" s="24">
        <v>4.7048125000000001</v>
      </c>
    </row>
    <row r="33741" spans="1:7" ht="15.6">
      <c r="A33741" s="13" t="s">
        <v>3017</v>
      </c>
      <c r="B33741" s="14" t="s">
        <v>2921</v>
      </c>
      <c r="C33741" s="14">
        <v>29</v>
      </c>
      <c r="D33741" s="14" t="s">
        <v>2925</v>
      </c>
      <c r="E33741" s="14" t="s">
        <v>2926</v>
      </c>
      <c r="F33741" s="24">
        <v>-74.053562499999998</v>
      </c>
      <c r="G33741" s="24">
        <v>4.7048125000000001</v>
      </c>
    </row>
    <row r="33742" spans="1:7" ht="15.6">
      <c r="A33742" s="13" t="s">
        <v>3017</v>
      </c>
      <c r="B33742" s="14" t="s">
        <v>2924</v>
      </c>
      <c r="C33742" s="14">
        <v>27</v>
      </c>
      <c r="D33742" s="14" t="s">
        <v>2922</v>
      </c>
      <c r="E33742" s="14" t="s">
        <v>2926</v>
      </c>
      <c r="F33742" s="24">
        <v>-74.053687499999995</v>
      </c>
      <c r="G33742" s="24">
        <v>4.7045624999999998</v>
      </c>
    </row>
    <row r="33743" spans="1:7" ht="15.6">
      <c r="A33743" s="13" t="s">
        <v>3017</v>
      </c>
      <c r="B33743" s="14" t="s">
        <v>2924</v>
      </c>
      <c r="C33743" s="14">
        <v>42</v>
      </c>
      <c r="D33743" s="14" t="s">
        <v>2922</v>
      </c>
      <c r="E33743" s="14" t="s">
        <v>2926</v>
      </c>
      <c r="F33743" s="24">
        <v>-74.053687499999995</v>
      </c>
      <c r="G33743" s="24">
        <v>4.7044375</v>
      </c>
    </row>
    <row r="33744" spans="1:7" ht="15.6">
      <c r="A33744" s="13" t="s">
        <v>3017</v>
      </c>
      <c r="B33744" s="14" t="s">
        <v>2924</v>
      </c>
      <c r="C33744" s="14">
        <v>34</v>
      </c>
      <c r="D33744" s="14" t="s">
        <v>2925</v>
      </c>
      <c r="E33744" s="14" t="s">
        <v>2926</v>
      </c>
      <c r="F33744" s="24">
        <v>-74.053687499999995</v>
      </c>
      <c r="G33744" s="24">
        <v>4.7050625000000004</v>
      </c>
    </row>
    <row r="33745" spans="1:7" ht="15.6">
      <c r="A33745" s="13" t="s">
        <v>3017</v>
      </c>
      <c r="B33745" s="14" t="s">
        <v>2924</v>
      </c>
      <c r="C33745" s="14">
        <v>20</v>
      </c>
      <c r="D33745" s="14" t="s">
        <v>2925</v>
      </c>
      <c r="E33745" s="14" t="s">
        <v>2926</v>
      </c>
      <c r="F33745" s="24">
        <v>-74.053687499999995</v>
      </c>
      <c r="G33745" s="24">
        <v>4.7050625000000004</v>
      </c>
    </row>
    <row r="33746" spans="1:7" ht="15.6">
      <c r="A33746" s="13" t="s">
        <v>3017</v>
      </c>
      <c r="B33746" s="14" t="s">
        <v>2921</v>
      </c>
      <c r="C33746" s="14">
        <v>26</v>
      </c>
      <c r="D33746" s="14" t="s">
        <v>2925</v>
      </c>
      <c r="E33746" s="14" t="s">
        <v>2926</v>
      </c>
      <c r="F33746" s="24">
        <v>-74.053562499999998</v>
      </c>
      <c r="G33746" s="24">
        <v>4.7048125000000001</v>
      </c>
    </row>
    <row r="33747" spans="1:7" ht="15.6">
      <c r="A33747" s="13" t="s">
        <v>3017</v>
      </c>
      <c r="B33747" s="14" t="s">
        <v>2921</v>
      </c>
      <c r="C33747" s="14">
        <v>30</v>
      </c>
      <c r="D33747" s="14" t="s">
        <v>2925</v>
      </c>
      <c r="E33747" s="14" t="s">
        <v>2926</v>
      </c>
      <c r="F33747" s="24">
        <v>-74.053687499999995</v>
      </c>
      <c r="G33747" s="24">
        <v>4.7045624999999998</v>
      </c>
    </row>
    <row r="33748" spans="1:7" ht="15.6">
      <c r="A33748" s="13" t="s">
        <v>3017</v>
      </c>
      <c r="B33748" s="14" t="s">
        <v>2924</v>
      </c>
      <c r="C33748" s="14">
        <v>31</v>
      </c>
      <c r="D33748" s="14" t="s">
        <v>2925</v>
      </c>
      <c r="E33748" s="14" t="s">
        <v>2928</v>
      </c>
      <c r="F33748" s="24">
        <v>-74.052687500000005</v>
      </c>
      <c r="G33748" s="24">
        <v>4.7056874999999998</v>
      </c>
    </row>
    <row r="33749" spans="1:7" ht="15.6">
      <c r="A33749" s="13" t="s">
        <v>3017</v>
      </c>
      <c r="B33749" s="14" t="s">
        <v>2924</v>
      </c>
      <c r="C33749" s="14">
        <v>36</v>
      </c>
      <c r="D33749" s="14" t="s">
        <v>2925</v>
      </c>
      <c r="E33749" s="14" t="s">
        <v>2928</v>
      </c>
      <c r="F33749" s="24">
        <v>-74.052812500000002</v>
      </c>
      <c r="G33749" s="24">
        <v>4.7056874999999998</v>
      </c>
    </row>
    <row r="33750" spans="1:7" ht="15.6">
      <c r="A33750" s="13" t="s">
        <v>3017</v>
      </c>
      <c r="B33750" s="14" t="s">
        <v>2921</v>
      </c>
      <c r="C33750" s="14">
        <v>37</v>
      </c>
      <c r="D33750" s="14" t="s">
        <v>2925</v>
      </c>
      <c r="E33750" s="14" t="s">
        <v>2928</v>
      </c>
      <c r="F33750" s="24">
        <v>-74.052687500000005</v>
      </c>
      <c r="G33750" s="24">
        <v>4.7055625000000001</v>
      </c>
    </row>
    <row r="33751" spans="1:7" ht="15.6">
      <c r="A33751" s="13" t="s">
        <v>3017</v>
      </c>
      <c r="B33751" s="14" t="s">
        <v>2921</v>
      </c>
      <c r="C33751" s="14">
        <v>38</v>
      </c>
      <c r="D33751" s="14" t="s">
        <v>2925</v>
      </c>
      <c r="E33751" s="14" t="s">
        <v>2928</v>
      </c>
      <c r="F33751" s="24">
        <v>-74.052687500000005</v>
      </c>
      <c r="G33751" s="24">
        <v>4.7041874999999997</v>
      </c>
    </row>
    <row r="33752" spans="1:7" ht="15.6">
      <c r="A33752" s="13" t="s">
        <v>3017</v>
      </c>
      <c r="B33752" s="14" t="s">
        <v>2921</v>
      </c>
      <c r="C33752" s="14">
        <v>34</v>
      </c>
      <c r="D33752" s="14" t="s">
        <v>2922</v>
      </c>
      <c r="E33752" s="14" t="s">
        <v>2926</v>
      </c>
      <c r="F33752" s="24">
        <v>-74.053562499999998</v>
      </c>
      <c r="G33752" s="24">
        <v>4.7048125000000001</v>
      </c>
    </row>
    <row r="33753" spans="1:7" ht="15.6">
      <c r="A33753" s="13" t="s">
        <v>3017</v>
      </c>
      <c r="B33753" s="14" t="s">
        <v>2924</v>
      </c>
      <c r="C33753" s="14">
        <v>35</v>
      </c>
      <c r="D33753" s="14" t="s">
        <v>2925</v>
      </c>
      <c r="E33753" s="14" t="s">
        <v>2926</v>
      </c>
      <c r="F33753" s="24">
        <v>-74.053562499999998</v>
      </c>
      <c r="G33753" s="24">
        <v>4.7048125000000001</v>
      </c>
    </row>
    <row r="33754" spans="1:7" ht="15.6">
      <c r="A33754" s="13" t="s">
        <v>3017</v>
      </c>
      <c r="B33754" s="14" t="s">
        <v>2921</v>
      </c>
      <c r="C33754" s="14">
        <v>35</v>
      </c>
      <c r="D33754" s="14" t="s">
        <v>2925</v>
      </c>
      <c r="E33754" s="14" t="s">
        <v>2926</v>
      </c>
      <c r="F33754" s="24">
        <v>-74.053562499999998</v>
      </c>
      <c r="G33754" s="24">
        <v>4.7048125000000001</v>
      </c>
    </row>
    <row r="33755" spans="1:7" ht="15.6">
      <c r="A33755" s="13" t="s">
        <v>3017</v>
      </c>
      <c r="B33755" s="14" t="s">
        <v>2924</v>
      </c>
      <c r="C33755" s="14">
        <v>36</v>
      </c>
      <c r="D33755" s="14" t="s">
        <v>2925</v>
      </c>
      <c r="E33755" s="14" t="s">
        <v>2926</v>
      </c>
      <c r="F33755" s="24">
        <v>-74.054312499999995</v>
      </c>
      <c r="G33755" s="24">
        <v>4.7043125000000003</v>
      </c>
    </row>
    <row r="33756" spans="1:7" ht="15.6">
      <c r="A33756" s="13" t="s">
        <v>3017</v>
      </c>
      <c r="B33756" s="14" t="s">
        <v>2924</v>
      </c>
      <c r="C33756" s="14">
        <v>35</v>
      </c>
      <c r="D33756" s="14" t="s">
        <v>2925</v>
      </c>
      <c r="E33756" s="14" t="s">
        <v>2926</v>
      </c>
      <c r="F33756" s="24">
        <v>-74.054312499999995</v>
      </c>
      <c r="G33756" s="24">
        <v>4.7043125000000003</v>
      </c>
    </row>
    <row r="33757" spans="1:7" ht="15.6">
      <c r="A33757" s="13" t="s">
        <v>3017</v>
      </c>
      <c r="B33757" s="14" t="s">
        <v>2921</v>
      </c>
      <c r="C33757" s="14">
        <v>41</v>
      </c>
      <c r="D33757" s="14" t="s">
        <v>2925</v>
      </c>
      <c r="E33757" s="14" t="s">
        <v>2926</v>
      </c>
      <c r="F33757" s="24">
        <v>-74.053812500000006</v>
      </c>
      <c r="G33757" s="24">
        <v>4.7039375000000003</v>
      </c>
    </row>
    <row r="33758" spans="1:7" ht="15.6">
      <c r="A33758" s="13" t="s">
        <v>3017</v>
      </c>
      <c r="B33758" s="14" t="s">
        <v>2924</v>
      </c>
      <c r="C33758" s="14">
        <v>37</v>
      </c>
      <c r="D33758" s="14" t="s">
        <v>2925</v>
      </c>
      <c r="E33758" s="14" t="s">
        <v>2927</v>
      </c>
      <c r="F33758" s="24">
        <v>-74.054562500000003</v>
      </c>
      <c r="G33758" s="24">
        <v>4.7063125000000001</v>
      </c>
    </row>
    <row r="33759" spans="1:7" ht="15.6">
      <c r="A33759" s="13" t="s">
        <v>3017</v>
      </c>
      <c r="B33759" s="14" t="s">
        <v>2924</v>
      </c>
      <c r="C33759" s="14">
        <v>37</v>
      </c>
      <c r="D33759" s="14" t="s">
        <v>2925</v>
      </c>
      <c r="E33759" s="14" t="s">
        <v>2928</v>
      </c>
      <c r="F33759" s="24">
        <v>-74.052937499999999</v>
      </c>
      <c r="G33759" s="24">
        <v>4.7051875000000001</v>
      </c>
    </row>
    <row r="33760" spans="1:7" ht="15.6">
      <c r="A33760" s="13" t="s">
        <v>3017</v>
      </c>
      <c r="B33760" s="14" t="s">
        <v>2924</v>
      </c>
      <c r="C33760" s="14">
        <v>34</v>
      </c>
      <c r="D33760" s="14" t="s">
        <v>2925</v>
      </c>
      <c r="E33760" s="14" t="s">
        <v>2926</v>
      </c>
      <c r="F33760" s="24">
        <v>-74.053437500000001</v>
      </c>
      <c r="G33760" s="24">
        <v>4.7048125000000001</v>
      </c>
    </row>
    <row r="33761" spans="1:7" ht="15.6">
      <c r="A33761" s="13" t="s">
        <v>3017</v>
      </c>
      <c r="B33761" s="14" t="s">
        <v>2924</v>
      </c>
      <c r="C33761" s="14">
        <v>28</v>
      </c>
      <c r="D33761" s="14" t="s">
        <v>2922</v>
      </c>
      <c r="E33761" s="14" t="s">
        <v>2926</v>
      </c>
      <c r="F33761" s="24">
        <v>-74.053437500000001</v>
      </c>
      <c r="G33761" s="24">
        <v>4.7048125000000001</v>
      </c>
    </row>
    <row r="33762" spans="1:7" ht="15.6">
      <c r="A33762" s="13" t="s">
        <v>3017</v>
      </c>
      <c r="B33762" s="14" t="s">
        <v>2924</v>
      </c>
      <c r="C33762" s="14">
        <v>37</v>
      </c>
      <c r="D33762" s="14" t="s">
        <v>2922</v>
      </c>
      <c r="E33762" s="14" t="s">
        <v>2926</v>
      </c>
      <c r="F33762" s="24">
        <v>-74.053687499999995</v>
      </c>
      <c r="G33762" s="24">
        <v>4.7038124999999997</v>
      </c>
    </row>
    <row r="33763" spans="1:7" ht="15.6">
      <c r="A33763" s="13" t="s">
        <v>3017</v>
      </c>
      <c r="B33763" s="14" t="s">
        <v>2924</v>
      </c>
      <c r="C33763" s="14">
        <v>33</v>
      </c>
      <c r="D33763" s="14" t="s">
        <v>2925</v>
      </c>
      <c r="E33763" s="14" t="s">
        <v>2926</v>
      </c>
      <c r="F33763" s="24">
        <v>-74.053687499999995</v>
      </c>
      <c r="G33763" s="24">
        <v>4.7038124999999997</v>
      </c>
    </row>
    <row r="33764" spans="1:7" ht="15.6">
      <c r="A33764" s="13" t="s">
        <v>3017</v>
      </c>
      <c r="B33764" s="14" t="s">
        <v>2924</v>
      </c>
      <c r="C33764" s="14">
        <v>39</v>
      </c>
      <c r="D33764" s="14" t="s">
        <v>2925</v>
      </c>
      <c r="E33764" s="14" t="s">
        <v>2926</v>
      </c>
      <c r="F33764" s="24">
        <v>-74.053687499999995</v>
      </c>
      <c r="G33764" s="24">
        <v>4.7045624999999998</v>
      </c>
    </row>
    <row r="33765" spans="1:7" ht="15.6">
      <c r="A33765" s="13" t="s">
        <v>3017</v>
      </c>
      <c r="B33765" s="14" t="s">
        <v>2921</v>
      </c>
      <c r="C33765" s="14">
        <v>48</v>
      </c>
      <c r="D33765" s="14" t="s">
        <v>2925</v>
      </c>
      <c r="E33765" s="14" t="s">
        <v>2926</v>
      </c>
      <c r="F33765" s="24">
        <v>-74.053562499999998</v>
      </c>
      <c r="G33765" s="24">
        <v>4.7048125000000001</v>
      </c>
    </row>
    <row r="33766" spans="1:7" ht="15.6">
      <c r="A33766" s="13" t="s">
        <v>3017</v>
      </c>
      <c r="B33766" s="14" t="s">
        <v>2921</v>
      </c>
      <c r="C33766" s="14">
        <v>36</v>
      </c>
      <c r="D33766" s="14" t="s">
        <v>2922</v>
      </c>
      <c r="E33766" s="14" t="s">
        <v>2926</v>
      </c>
      <c r="F33766" s="24">
        <v>-74.056062499999996</v>
      </c>
      <c r="G33766" s="24">
        <v>4.7049374999999998</v>
      </c>
    </row>
    <row r="33767" spans="1:7" ht="15.6">
      <c r="A33767" s="13" t="s">
        <v>3017</v>
      </c>
      <c r="B33767" s="14" t="s">
        <v>2924</v>
      </c>
      <c r="C33767" s="14">
        <v>30</v>
      </c>
      <c r="D33767" s="14" t="s">
        <v>2925</v>
      </c>
      <c r="E33767" s="14" t="s">
        <v>2926</v>
      </c>
      <c r="F33767" s="24">
        <v>-74.053187500000007</v>
      </c>
      <c r="G33767" s="24">
        <v>4.7049374999999998</v>
      </c>
    </row>
    <row r="33768" spans="1:7" ht="15.6">
      <c r="A33768" s="13" t="s">
        <v>3017</v>
      </c>
      <c r="B33768" s="14" t="s">
        <v>2924</v>
      </c>
      <c r="C33768" s="14">
        <v>35</v>
      </c>
      <c r="D33768" s="14" t="s">
        <v>2925</v>
      </c>
      <c r="E33768" s="14" t="s">
        <v>2926</v>
      </c>
      <c r="F33768" s="24">
        <v>-74.053562499999998</v>
      </c>
      <c r="G33768" s="24">
        <v>4.7048125000000001</v>
      </c>
    </row>
    <row r="33769" spans="1:7" ht="15.6">
      <c r="A33769" s="13" t="s">
        <v>3017</v>
      </c>
      <c r="B33769" s="14" t="s">
        <v>2924</v>
      </c>
      <c r="C33769" s="14">
        <v>41</v>
      </c>
      <c r="D33769" s="14" t="s">
        <v>2925</v>
      </c>
      <c r="E33769" s="14" t="s">
        <v>2926</v>
      </c>
      <c r="F33769" s="24">
        <v>-74.053562499999998</v>
      </c>
      <c r="G33769" s="24">
        <v>4.7048125000000001</v>
      </c>
    </row>
    <row r="33770" spans="1:7" ht="15.6">
      <c r="A33770" s="13" t="s">
        <v>3017</v>
      </c>
      <c r="B33770" s="14" t="s">
        <v>2921</v>
      </c>
      <c r="C33770" s="14">
        <v>32</v>
      </c>
      <c r="D33770" s="14" t="s">
        <v>2925</v>
      </c>
      <c r="E33770" s="14" t="s">
        <v>2926</v>
      </c>
      <c r="F33770" s="24">
        <v>-74.053562499999998</v>
      </c>
      <c r="G33770" s="24">
        <v>4.7048125000000001</v>
      </c>
    </row>
    <row r="33771" spans="1:7" ht="15.6">
      <c r="A33771" s="13" t="s">
        <v>3017</v>
      </c>
      <c r="B33771" s="14" t="s">
        <v>2921</v>
      </c>
      <c r="C33771" s="14">
        <v>24</v>
      </c>
      <c r="D33771" s="14" t="s">
        <v>2922</v>
      </c>
      <c r="E33771" s="14" t="s">
        <v>2926</v>
      </c>
      <c r="F33771" s="24">
        <v>-74.053687499999995</v>
      </c>
      <c r="G33771" s="24">
        <v>4.7049374999999998</v>
      </c>
    </row>
    <row r="33772" spans="1:7" ht="15.6">
      <c r="A33772" s="13" t="s">
        <v>3017</v>
      </c>
      <c r="B33772" s="14" t="s">
        <v>2921</v>
      </c>
      <c r="C33772" s="14">
        <v>35</v>
      </c>
      <c r="D33772" s="14" t="s">
        <v>2925</v>
      </c>
      <c r="E33772" s="14" t="s">
        <v>2926</v>
      </c>
      <c r="F33772" s="24">
        <v>-74.053687499999995</v>
      </c>
      <c r="G33772" s="24">
        <v>4.7049374999999998</v>
      </c>
    </row>
    <row r="33773" spans="1:7" ht="15.6">
      <c r="A33773" s="13" t="s">
        <v>3017</v>
      </c>
      <c r="B33773" s="14" t="s">
        <v>2924</v>
      </c>
      <c r="C33773" s="14">
        <v>31</v>
      </c>
      <c r="D33773" s="14" t="s">
        <v>2925</v>
      </c>
      <c r="E33773" s="14" t="s">
        <v>2926</v>
      </c>
      <c r="F33773" s="24">
        <v>-74.053687499999995</v>
      </c>
      <c r="G33773" s="24">
        <v>4.7046875000000004</v>
      </c>
    </row>
    <row r="33774" spans="1:7" ht="15.6">
      <c r="A33774" s="13" t="s">
        <v>3017</v>
      </c>
      <c r="B33774" s="14" t="s">
        <v>2924</v>
      </c>
      <c r="C33774" s="14">
        <v>53</v>
      </c>
      <c r="D33774" s="14" t="s">
        <v>2925</v>
      </c>
      <c r="E33774" s="14" t="s">
        <v>2926</v>
      </c>
      <c r="F33774" s="24">
        <v>-74.053562499999998</v>
      </c>
      <c r="G33774" s="24">
        <v>4.7048125000000001</v>
      </c>
    </row>
    <row r="33775" spans="1:7" ht="15.6">
      <c r="A33775" s="13" t="s">
        <v>3017</v>
      </c>
      <c r="B33775" s="14" t="s">
        <v>2921</v>
      </c>
      <c r="C33775" s="14">
        <v>25</v>
      </c>
      <c r="D33775" s="14" t="s">
        <v>2925</v>
      </c>
      <c r="E33775" s="14" t="s">
        <v>2926</v>
      </c>
      <c r="F33775" s="24">
        <v>-74.053562499999998</v>
      </c>
      <c r="G33775" s="24">
        <v>4.7048125000000001</v>
      </c>
    </row>
    <row r="33776" spans="1:7" ht="15.6">
      <c r="A33776" s="13" t="s">
        <v>3017</v>
      </c>
      <c r="B33776" s="14" t="s">
        <v>2921</v>
      </c>
      <c r="C33776" s="14">
        <v>39</v>
      </c>
      <c r="D33776" s="14" t="s">
        <v>2925</v>
      </c>
      <c r="E33776" s="14" t="s">
        <v>2926</v>
      </c>
      <c r="F33776" s="24">
        <v>-74.053562499999998</v>
      </c>
      <c r="G33776" s="24">
        <v>4.7046875000000004</v>
      </c>
    </row>
    <row r="33777" spans="1:7" ht="15.6">
      <c r="A33777" s="13" t="s">
        <v>3017</v>
      </c>
      <c r="B33777" s="14" t="s">
        <v>2921</v>
      </c>
      <c r="C33777" s="14">
        <v>19</v>
      </c>
      <c r="D33777" s="14" t="s">
        <v>2922</v>
      </c>
      <c r="E33777" s="14" t="s">
        <v>2926</v>
      </c>
      <c r="F33777" s="24">
        <v>-74.053562499999998</v>
      </c>
      <c r="G33777" s="24">
        <v>4.7046875000000004</v>
      </c>
    </row>
    <row r="33778" spans="1:7" ht="15.6">
      <c r="A33778" s="13" t="s">
        <v>3017</v>
      </c>
      <c r="B33778" s="14" t="s">
        <v>2921</v>
      </c>
      <c r="C33778" s="14">
        <v>33</v>
      </c>
      <c r="D33778" s="14" t="s">
        <v>2922</v>
      </c>
      <c r="E33778" s="14" t="s">
        <v>2926</v>
      </c>
      <c r="F33778" s="24">
        <v>-74.053562499999998</v>
      </c>
      <c r="G33778" s="24">
        <v>4.7046875000000004</v>
      </c>
    </row>
    <row r="33779" spans="1:7" ht="15.6">
      <c r="A33779" s="13" t="s">
        <v>3017</v>
      </c>
      <c r="B33779" s="14" t="s">
        <v>2924</v>
      </c>
      <c r="C33779" s="14">
        <v>28</v>
      </c>
      <c r="D33779" s="14" t="s">
        <v>2925</v>
      </c>
      <c r="E33779" s="14" t="s">
        <v>2928</v>
      </c>
      <c r="F33779" s="24">
        <v>-74.053187500000007</v>
      </c>
      <c r="G33779" s="24">
        <v>4.7050625000000004</v>
      </c>
    </row>
    <row r="33780" spans="1:7" ht="15.6">
      <c r="A33780" s="13" t="s">
        <v>3017</v>
      </c>
      <c r="B33780" s="14" t="s">
        <v>2924</v>
      </c>
      <c r="C33780" s="14">
        <v>20</v>
      </c>
      <c r="D33780" s="14" t="s">
        <v>2925</v>
      </c>
      <c r="E33780" s="14" t="s">
        <v>2926</v>
      </c>
      <c r="F33780" s="24">
        <v>-74.053812500000006</v>
      </c>
      <c r="G33780" s="24">
        <v>4.7036875</v>
      </c>
    </row>
    <row r="33781" spans="1:7" ht="15.6">
      <c r="A33781" s="13" t="s">
        <v>3017</v>
      </c>
      <c r="B33781" s="14" t="s">
        <v>2924</v>
      </c>
      <c r="C33781" s="14">
        <v>44</v>
      </c>
      <c r="D33781" s="14" t="s">
        <v>2925</v>
      </c>
      <c r="E33781" s="14" t="s">
        <v>2926</v>
      </c>
      <c r="F33781" s="24">
        <v>-74.053812500000006</v>
      </c>
      <c r="G33781" s="24">
        <v>4.7036875</v>
      </c>
    </row>
    <row r="33782" spans="1:7" ht="15.6">
      <c r="A33782" s="13" t="s">
        <v>3017</v>
      </c>
      <c r="B33782" s="14" t="s">
        <v>2924</v>
      </c>
      <c r="C33782" s="14">
        <v>51</v>
      </c>
      <c r="D33782" s="14" t="s">
        <v>2925</v>
      </c>
      <c r="E33782" s="14" t="s">
        <v>2926</v>
      </c>
      <c r="F33782" s="24">
        <v>-74.053562499999998</v>
      </c>
      <c r="G33782" s="24">
        <v>4.7046875000000004</v>
      </c>
    </row>
    <row r="33783" spans="1:7" ht="15.6">
      <c r="A33783" s="13" t="s">
        <v>3017</v>
      </c>
      <c r="B33783" s="14" t="s">
        <v>2924</v>
      </c>
      <c r="C33783" s="14">
        <v>28</v>
      </c>
      <c r="D33783" s="14" t="s">
        <v>2925</v>
      </c>
      <c r="E33783" s="14" t="s">
        <v>2926</v>
      </c>
      <c r="F33783" s="24">
        <v>-74.053812500000006</v>
      </c>
      <c r="G33783" s="24">
        <v>4.7039375000000003</v>
      </c>
    </row>
    <row r="33784" spans="1:7" ht="15.6">
      <c r="A33784" s="13" t="s">
        <v>3017</v>
      </c>
      <c r="B33784" s="14" t="s">
        <v>2924</v>
      </c>
      <c r="C33784" s="14">
        <v>28</v>
      </c>
      <c r="D33784" s="14" t="s">
        <v>2922</v>
      </c>
      <c r="E33784" s="14" t="s">
        <v>2926</v>
      </c>
      <c r="F33784" s="24">
        <v>-74.053812500000006</v>
      </c>
      <c r="G33784" s="24">
        <v>4.7039375000000003</v>
      </c>
    </row>
    <row r="33785" spans="1:7" ht="15.6">
      <c r="A33785" s="13" t="s">
        <v>3017</v>
      </c>
      <c r="B33785" s="14" t="s">
        <v>2924</v>
      </c>
      <c r="C33785" s="14">
        <v>36</v>
      </c>
      <c r="D33785" s="14" t="s">
        <v>2925</v>
      </c>
      <c r="E33785" s="14" t="s">
        <v>2926</v>
      </c>
      <c r="F33785" s="24">
        <v>-74.053312500000004</v>
      </c>
      <c r="G33785" s="24">
        <v>4.7039375000000003</v>
      </c>
    </row>
    <row r="33786" spans="1:7" ht="15.6">
      <c r="A33786" s="13" t="s">
        <v>3017</v>
      </c>
      <c r="B33786" s="14" t="s">
        <v>2924</v>
      </c>
      <c r="C33786" s="14">
        <v>46</v>
      </c>
      <c r="D33786" s="14" t="s">
        <v>2925</v>
      </c>
      <c r="E33786" s="14" t="s">
        <v>2926</v>
      </c>
      <c r="F33786" s="24">
        <v>-74.053812500000006</v>
      </c>
      <c r="G33786" s="24">
        <v>4.7036875</v>
      </c>
    </row>
    <row r="33787" spans="1:7" ht="15.6">
      <c r="A33787" s="13" t="s">
        <v>3017</v>
      </c>
      <c r="B33787" s="14" t="s">
        <v>2924</v>
      </c>
      <c r="C33787" s="14">
        <v>49</v>
      </c>
      <c r="D33787" s="14" t="s">
        <v>2925</v>
      </c>
      <c r="E33787" s="14" t="s">
        <v>2926</v>
      </c>
      <c r="F33787" s="24">
        <v>-74.053937500000004</v>
      </c>
      <c r="G33787" s="24">
        <v>4.7035625000000003</v>
      </c>
    </row>
    <row r="33788" spans="1:7" ht="15.6">
      <c r="A33788" s="13" t="s">
        <v>3017</v>
      </c>
      <c r="B33788" s="14" t="s">
        <v>2921</v>
      </c>
      <c r="C33788" s="14">
        <v>35</v>
      </c>
      <c r="D33788" s="14" t="s">
        <v>2925</v>
      </c>
      <c r="E33788" s="14" t="s">
        <v>2926</v>
      </c>
      <c r="F33788" s="24">
        <v>-74.053937500000004</v>
      </c>
      <c r="G33788" s="24">
        <v>4.7035625000000003</v>
      </c>
    </row>
    <row r="33789" spans="1:7" ht="15.6">
      <c r="A33789" s="13" t="s">
        <v>3017</v>
      </c>
      <c r="B33789" s="14" t="s">
        <v>2924</v>
      </c>
      <c r="C33789" s="14">
        <v>29</v>
      </c>
      <c r="D33789" s="14" t="s">
        <v>2925</v>
      </c>
      <c r="E33789" s="14" t="s">
        <v>2926</v>
      </c>
      <c r="F33789" s="24">
        <v>-74.053562499999998</v>
      </c>
      <c r="G33789" s="24">
        <v>4.7046875000000004</v>
      </c>
    </row>
    <row r="33790" spans="1:7" ht="15.6">
      <c r="A33790" s="13" t="s">
        <v>3017</v>
      </c>
      <c r="B33790" s="14" t="s">
        <v>2924</v>
      </c>
      <c r="C33790" s="14">
        <v>39</v>
      </c>
      <c r="D33790" s="14" t="s">
        <v>2925</v>
      </c>
      <c r="E33790" s="14" t="s">
        <v>2926</v>
      </c>
      <c r="F33790" s="24">
        <v>-74.053562499999998</v>
      </c>
      <c r="G33790" s="24">
        <v>4.7048125000000001</v>
      </c>
    </row>
    <row r="33791" spans="1:7" ht="15.6">
      <c r="A33791" s="13" t="s">
        <v>3017</v>
      </c>
      <c r="B33791" s="14" t="s">
        <v>2924</v>
      </c>
      <c r="C33791" s="14">
        <v>38</v>
      </c>
      <c r="D33791" s="14" t="s">
        <v>2925</v>
      </c>
      <c r="E33791" s="14" t="s">
        <v>2926</v>
      </c>
      <c r="F33791" s="24">
        <v>-74.053562499999998</v>
      </c>
      <c r="G33791" s="24">
        <v>4.7048125000000001</v>
      </c>
    </row>
    <row r="33792" spans="1:7" ht="15.6">
      <c r="A33792" s="13" t="s">
        <v>3017</v>
      </c>
      <c r="B33792" s="14" t="s">
        <v>2921</v>
      </c>
      <c r="C33792" s="14">
        <v>35</v>
      </c>
      <c r="D33792" s="14" t="s">
        <v>2925</v>
      </c>
      <c r="E33792" s="14" t="s">
        <v>2928</v>
      </c>
      <c r="F33792" s="24">
        <v>-74.053062499999996</v>
      </c>
      <c r="G33792" s="24">
        <v>4.7049374999999998</v>
      </c>
    </row>
    <row r="33793" spans="1:7" ht="15.6">
      <c r="A33793" s="13" t="s">
        <v>3017</v>
      </c>
      <c r="B33793" s="14" t="s">
        <v>2924</v>
      </c>
      <c r="C33793" s="14">
        <v>34</v>
      </c>
      <c r="D33793" s="14" t="s">
        <v>2925</v>
      </c>
      <c r="E33793" s="14" t="s">
        <v>2926</v>
      </c>
      <c r="F33793" s="24">
        <v>-74.053312500000004</v>
      </c>
      <c r="G33793" s="24">
        <v>4.7050625000000004</v>
      </c>
    </row>
    <row r="33794" spans="1:7" ht="15.6">
      <c r="A33794" s="13" t="s">
        <v>3017</v>
      </c>
      <c r="B33794" s="14" t="s">
        <v>2924</v>
      </c>
      <c r="C33794" s="14">
        <v>27</v>
      </c>
      <c r="D33794" s="14" t="s">
        <v>2925</v>
      </c>
      <c r="E33794" s="14" t="s">
        <v>2926</v>
      </c>
      <c r="F33794" s="24">
        <v>-74.053312500000004</v>
      </c>
      <c r="G33794" s="24">
        <v>4.7050625000000004</v>
      </c>
    </row>
    <row r="33795" spans="1:7" ht="15.6">
      <c r="A33795" s="13" t="s">
        <v>3017</v>
      </c>
      <c r="B33795" s="14" t="s">
        <v>2921</v>
      </c>
      <c r="C33795" s="14">
        <v>29</v>
      </c>
      <c r="D33795" s="14" t="s">
        <v>2922</v>
      </c>
      <c r="E33795" s="14" t="s">
        <v>2926</v>
      </c>
      <c r="F33795" s="24">
        <v>-74.053562499999998</v>
      </c>
      <c r="G33795" s="24">
        <v>4.7048125000000001</v>
      </c>
    </row>
    <row r="33796" spans="1:7" ht="15.6">
      <c r="A33796" s="13" t="s">
        <v>3017</v>
      </c>
      <c r="B33796" s="14" t="s">
        <v>2924</v>
      </c>
      <c r="C33796" s="14">
        <v>35</v>
      </c>
      <c r="D33796" s="14" t="s">
        <v>2922</v>
      </c>
      <c r="E33796" s="14" t="s">
        <v>2926</v>
      </c>
      <c r="F33796" s="24">
        <v>-74.053562499999998</v>
      </c>
      <c r="G33796" s="24">
        <v>4.7048125000000001</v>
      </c>
    </row>
    <row r="33797" spans="1:7" ht="15.6">
      <c r="A33797" s="13" t="s">
        <v>3017</v>
      </c>
      <c r="B33797" s="14" t="s">
        <v>2924</v>
      </c>
      <c r="C33797" s="14">
        <v>34</v>
      </c>
      <c r="D33797" s="14" t="s">
        <v>2925</v>
      </c>
      <c r="E33797" s="14" t="s">
        <v>2926</v>
      </c>
      <c r="F33797" s="24">
        <v>-74.053812500000006</v>
      </c>
      <c r="G33797" s="24">
        <v>4.7039375000000003</v>
      </c>
    </row>
    <row r="33798" spans="1:7" ht="15.6">
      <c r="A33798" s="13" t="s">
        <v>3017</v>
      </c>
      <c r="B33798" s="14" t="s">
        <v>2924</v>
      </c>
      <c r="C33798" s="14">
        <v>34</v>
      </c>
      <c r="D33798" s="14" t="s">
        <v>2925</v>
      </c>
      <c r="E33798" s="14" t="s">
        <v>2926</v>
      </c>
      <c r="F33798" s="24">
        <v>-74.053812500000006</v>
      </c>
      <c r="G33798" s="24">
        <v>4.7039375000000003</v>
      </c>
    </row>
    <row r="33799" spans="1:7" ht="15.6">
      <c r="A33799" s="13" t="s">
        <v>3017</v>
      </c>
      <c r="B33799" s="14" t="s">
        <v>2924</v>
      </c>
      <c r="C33799" s="14">
        <v>22</v>
      </c>
      <c r="D33799" s="14" t="s">
        <v>2925</v>
      </c>
      <c r="E33799" s="14" t="s">
        <v>2926</v>
      </c>
      <c r="F33799" s="24">
        <v>-74.053562499999998</v>
      </c>
      <c r="G33799" s="24">
        <v>4.7039375000000003</v>
      </c>
    </row>
    <row r="33800" spans="1:7" ht="15.6">
      <c r="A33800" s="13" t="s">
        <v>3017</v>
      </c>
      <c r="B33800" s="14" t="s">
        <v>2924</v>
      </c>
      <c r="C33800" s="14">
        <v>28</v>
      </c>
      <c r="D33800" s="14" t="s">
        <v>2922</v>
      </c>
      <c r="E33800" s="14" t="s">
        <v>2926</v>
      </c>
      <c r="F33800" s="24">
        <v>-74.053812500000006</v>
      </c>
      <c r="G33800" s="24">
        <v>4.7036875</v>
      </c>
    </row>
    <row r="33801" spans="1:7" ht="15.6">
      <c r="A33801" s="13" t="s">
        <v>3017</v>
      </c>
      <c r="B33801" s="14" t="s">
        <v>2924</v>
      </c>
      <c r="C33801" s="14">
        <v>31</v>
      </c>
      <c r="D33801" s="14" t="s">
        <v>2925</v>
      </c>
      <c r="E33801" s="14" t="s">
        <v>2926</v>
      </c>
      <c r="F33801" s="24">
        <v>-74.053812500000006</v>
      </c>
      <c r="G33801" s="24">
        <v>4.7036875</v>
      </c>
    </row>
    <row r="33802" spans="1:7" ht="15.6">
      <c r="A33802" s="13" t="s">
        <v>3017</v>
      </c>
      <c r="B33802" s="14" t="s">
        <v>2924</v>
      </c>
      <c r="C33802" s="14">
        <v>34</v>
      </c>
      <c r="D33802" s="14" t="s">
        <v>2925</v>
      </c>
      <c r="E33802" s="14" t="s">
        <v>2928</v>
      </c>
      <c r="F33802" s="24">
        <v>-74.053062499999996</v>
      </c>
      <c r="G33802" s="24">
        <v>4.7036875</v>
      </c>
    </row>
    <row r="33803" spans="1:7" ht="15.6">
      <c r="A33803" s="13" t="s">
        <v>3017</v>
      </c>
      <c r="B33803" s="14" t="s">
        <v>2921</v>
      </c>
      <c r="C33803" s="14">
        <v>27</v>
      </c>
      <c r="D33803" s="14" t="s">
        <v>2925</v>
      </c>
      <c r="E33803" s="14" t="s">
        <v>2928</v>
      </c>
      <c r="F33803" s="24">
        <v>-74.052687500000005</v>
      </c>
      <c r="G33803" s="24">
        <v>4.7041874999999997</v>
      </c>
    </row>
    <row r="33804" spans="1:7" ht="15.6">
      <c r="A33804" s="13" t="s">
        <v>3017</v>
      </c>
      <c r="B33804" s="14" t="s">
        <v>2924</v>
      </c>
      <c r="C33804" s="14">
        <v>34</v>
      </c>
      <c r="D33804" s="14" t="s">
        <v>2925</v>
      </c>
      <c r="E33804" s="14" t="s">
        <v>2927</v>
      </c>
      <c r="F33804" s="24">
        <v>-74.054062500000001</v>
      </c>
      <c r="G33804" s="24">
        <v>4.7021875</v>
      </c>
    </row>
    <row r="33805" spans="1:7" ht="15.6">
      <c r="A33805" s="13" t="s">
        <v>3017</v>
      </c>
      <c r="B33805" s="14" t="s">
        <v>2924</v>
      </c>
      <c r="C33805" s="14">
        <v>35</v>
      </c>
      <c r="D33805" s="14" t="s">
        <v>2922</v>
      </c>
      <c r="E33805" s="14" t="s">
        <v>2927</v>
      </c>
      <c r="F33805" s="24">
        <v>-74.054062500000001</v>
      </c>
      <c r="G33805" s="24">
        <v>4.7023124999999997</v>
      </c>
    </row>
    <row r="33806" spans="1:7" ht="15.6">
      <c r="A33806" s="13" t="s">
        <v>3017</v>
      </c>
      <c r="B33806" s="14" t="s">
        <v>2921</v>
      </c>
      <c r="C33806" s="14">
        <v>34</v>
      </c>
      <c r="D33806" s="14" t="s">
        <v>2922</v>
      </c>
      <c r="E33806" s="14" t="s">
        <v>2927</v>
      </c>
      <c r="F33806" s="24">
        <v>-74.054062500000001</v>
      </c>
      <c r="G33806" s="24">
        <v>4.7023124999999997</v>
      </c>
    </row>
    <row r="33807" spans="1:7" ht="15.6">
      <c r="A33807" s="13" t="s">
        <v>3017</v>
      </c>
      <c r="B33807" s="14" t="s">
        <v>2924</v>
      </c>
      <c r="C33807" s="14">
        <v>25</v>
      </c>
      <c r="D33807" s="14" t="s">
        <v>2925</v>
      </c>
      <c r="E33807" s="14" t="s">
        <v>2927</v>
      </c>
      <c r="F33807" s="24">
        <v>-74.053187500000007</v>
      </c>
      <c r="G33807" s="24">
        <v>4.7023124999999997</v>
      </c>
    </row>
    <row r="33808" spans="1:7" ht="15.6">
      <c r="A33808" s="13" t="s">
        <v>3017</v>
      </c>
      <c r="B33808" s="14" t="s">
        <v>2921</v>
      </c>
      <c r="C33808" s="14">
        <v>31</v>
      </c>
      <c r="D33808" s="14" t="s">
        <v>2925</v>
      </c>
      <c r="E33808" s="14" t="s">
        <v>2927</v>
      </c>
      <c r="F33808" s="24">
        <v>-74.051937499999994</v>
      </c>
      <c r="G33808" s="24">
        <v>4.7060624999999998</v>
      </c>
    </row>
    <row r="33809" spans="1:7" ht="15.6">
      <c r="A33809" s="13" t="s">
        <v>3017</v>
      </c>
      <c r="B33809" s="14" t="s">
        <v>2921</v>
      </c>
      <c r="C33809" s="14">
        <v>28</v>
      </c>
      <c r="D33809" s="14" t="s">
        <v>2925</v>
      </c>
      <c r="E33809" s="14" t="s">
        <v>2927</v>
      </c>
      <c r="F33809" s="24">
        <v>-74.0516875</v>
      </c>
      <c r="G33809" s="24">
        <v>4.7054375000000004</v>
      </c>
    </row>
    <row r="33810" spans="1:7" ht="15.6">
      <c r="A33810" s="13" t="s">
        <v>3017</v>
      </c>
      <c r="B33810" s="14" t="s">
        <v>2921</v>
      </c>
      <c r="C33810" s="14">
        <v>19</v>
      </c>
      <c r="D33810" s="14" t="s">
        <v>2925</v>
      </c>
      <c r="E33810" s="14" t="s">
        <v>2927</v>
      </c>
      <c r="F33810" s="24">
        <v>-74.052062500000005</v>
      </c>
      <c r="G33810" s="24">
        <v>4.7055625000000001</v>
      </c>
    </row>
    <row r="33811" spans="1:7" ht="15.6">
      <c r="A33811" s="13" t="s">
        <v>3017</v>
      </c>
      <c r="B33811" s="14" t="s">
        <v>2921</v>
      </c>
      <c r="C33811" s="14">
        <v>39</v>
      </c>
      <c r="D33811" s="14" t="s">
        <v>2925</v>
      </c>
      <c r="E33811" s="14" t="s">
        <v>2927</v>
      </c>
      <c r="F33811" s="24">
        <v>-74.052437499999996</v>
      </c>
      <c r="G33811" s="24">
        <v>4.7055625000000001</v>
      </c>
    </row>
    <row r="33812" spans="1:7" ht="15.6">
      <c r="A33812" s="13" t="s">
        <v>3017</v>
      </c>
      <c r="B33812" s="14" t="s">
        <v>2921</v>
      </c>
      <c r="C33812" s="14">
        <v>35</v>
      </c>
      <c r="D33812" s="14" t="s">
        <v>2925</v>
      </c>
      <c r="E33812" s="14" t="s">
        <v>2926</v>
      </c>
      <c r="F33812" s="24">
        <v>-74.053562499999998</v>
      </c>
      <c r="G33812" s="24">
        <v>4.7048125000000001</v>
      </c>
    </row>
    <row r="33813" spans="1:7" ht="15.6">
      <c r="A33813" s="13" t="s">
        <v>3017</v>
      </c>
      <c r="B33813" s="14" t="s">
        <v>2924</v>
      </c>
      <c r="C33813" s="14">
        <v>36</v>
      </c>
      <c r="D33813" s="14" t="s">
        <v>2925</v>
      </c>
      <c r="E33813" s="14" t="s">
        <v>2926</v>
      </c>
      <c r="F33813" s="24">
        <v>-74.053562499999998</v>
      </c>
      <c r="G33813" s="24">
        <v>4.7048125000000001</v>
      </c>
    </row>
    <row r="33814" spans="1:7" ht="15.6">
      <c r="A33814" s="13" t="s">
        <v>3017</v>
      </c>
      <c r="B33814" s="14" t="s">
        <v>2921</v>
      </c>
      <c r="C33814" s="14">
        <v>26</v>
      </c>
      <c r="D33814" s="14" t="s">
        <v>2925</v>
      </c>
      <c r="E33814" s="14" t="s">
        <v>2926</v>
      </c>
      <c r="F33814" s="24">
        <v>-74.053562499999998</v>
      </c>
      <c r="G33814" s="24">
        <v>4.7048125000000001</v>
      </c>
    </row>
    <row r="33815" spans="1:7" ht="15.6">
      <c r="A33815" s="13" t="s">
        <v>3017</v>
      </c>
      <c r="B33815" s="14" t="s">
        <v>2924</v>
      </c>
      <c r="C33815" s="14">
        <v>37</v>
      </c>
      <c r="D33815" s="14" t="s">
        <v>2925</v>
      </c>
      <c r="E33815" s="14" t="s">
        <v>2926</v>
      </c>
      <c r="F33815" s="24">
        <v>-74.053562499999998</v>
      </c>
      <c r="G33815" s="24">
        <v>4.7049374999999998</v>
      </c>
    </row>
    <row r="33816" spans="1:7" ht="15.6">
      <c r="A33816" s="13" t="s">
        <v>3017</v>
      </c>
      <c r="B33816" s="14" t="s">
        <v>2921</v>
      </c>
      <c r="C33816" s="14">
        <v>32</v>
      </c>
      <c r="D33816" s="14" t="s">
        <v>2925</v>
      </c>
      <c r="E33816" s="14" t="s">
        <v>2926</v>
      </c>
      <c r="F33816" s="24">
        <v>-74.053562499999998</v>
      </c>
      <c r="G33816" s="24">
        <v>4.7049374999999998</v>
      </c>
    </row>
    <row r="33817" spans="1:7" ht="15.6">
      <c r="A33817" s="13" t="s">
        <v>3017</v>
      </c>
      <c r="B33817" s="14" t="s">
        <v>2924</v>
      </c>
      <c r="C33817" s="14">
        <v>23</v>
      </c>
      <c r="D33817" s="14" t="s">
        <v>2925</v>
      </c>
      <c r="E33817" s="14" t="s">
        <v>2926</v>
      </c>
      <c r="F33817" s="24">
        <v>-74.053687499999995</v>
      </c>
      <c r="G33817" s="24">
        <v>4.7050625000000004</v>
      </c>
    </row>
    <row r="33818" spans="1:7" ht="15.6">
      <c r="A33818" s="13" t="s">
        <v>3017</v>
      </c>
      <c r="B33818" s="14" t="s">
        <v>2921</v>
      </c>
      <c r="C33818" s="14">
        <v>51</v>
      </c>
      <c r="D33818" s="14" t="s">
        <v>2922</v>
      </c>
      <c r="E33818" s="14" t="s">
        <v>2926</v>
      </c>
      <c r="F33818" s="24">
        <v>-74.053687499999995</v>
      </c>
      <c r="G33818" s="24">
        <v>4.7045624999999998</v>
      </c>
    </row>
    <row r="33819" spans="1:7" ht="15.6">
      <c r="A33819" s="13" t="s">
        <v>3017</v>
      </c>
      <c r="B33819" s="14" t="s">
        <v>2921</v>
      </c>
      <c r="C33819" s="14">
        <v>31</v>
      </c>
      <c r="D33819" s="14" t="s">
        <v>2925</v>
      </c>
      <c r="E33819" s="14" t="s">
        <v>2926</v>
      </c>
      <c r="F33819" s="24">
        <v>-74.053812500000006</v>
      </c>
      <c r="G33819" s="24">
        <v>4.7039375000000003</v>
      </c>
    </row>
    <row r="33820" spans="1:7" ht="15.6">
      <c r="A33820" s="13" t="s">
        <v>3017</v>
      </c>
      <c r="B33820" s="14" t="s">
        <v>2924</v>
      </c>
      <c r="C33820" s="14">
        <v>21</v>
      </c>
      <c r="D33820" s="14" t="s">
        <v>2925</v>
      </c>
      <c r="E33820" s="14" t="s">
        <v>2926</v>
      </c>
      <c r="F33820" s="24">
        <v>-74.053812500000006</v>
      </c>
      <c r="G33820" s="24">
        <v>4.7039375000000003</v>
      </c>
    </row>
    <row r="33821" spans="1:7" ht="15.6">
      <c r="A33821" s="13" t="s">
        <v>3017</v>
      </c>
      <c r="B33821" s="14" t="s">
        <v>2924</v>
      </c>
      <c r="C33821" s="14">
        <v>24</v>
      </c>
      <c r="D33821" s="14" t="s">
        <v>2925</v>
      </c>
      <c r="E33821" s="14" t="s">
        <v>2926</v>
      </c>
      <c r="F33821" s="24">
        <v>-74.053812500000006</v>
      </c>
      <c r="G33821" s="24">
        <v>4.7035625000000003</v>
      </c>
    </row>
    <row r="33822" spans="1:7" ht="15.6">
      <c r="A33822" s="13" t="s">
        <v>3017</v>
      </c>
      <c r="B33822" s="14" t="s">
        <v>2924</v>
      </c>
      <c r="C33822" s="14">
        <v>33</v>
      </c>
      <c r="D33822" s="14" t="s">
        <v>2925</v>
      </c>
      <c r="E33822" s="14" t="s">
        <v>2928</v>
      </c>
      <c r="F33822" s="24">
        <v>-74.052687500000005</v>
      </c>
      <c r="G33822" s="24">
        <v>4.7041874999999997</v>
      </c>
    </row>
    <row r="33823" spans="1:7" ht="15.6">
      <c r="A33823" s="13" t="s">
        <v>3017</v>
      </c>
      <c r="B33823" s="14" t="s">
        <v>2921</v>
      </c>
      <c r="C33823" s="14">
        <v>26</v>
      </c>
      <c r="D33823" s="14" t="s">
        <v>2925</v>
      </c>
      <c r="E33823" s="14" t="s">
        <v>2928</v>
      </c>
      <c r="F33823" s="24">
        <v>-74.052937499999999</v>
      </c>
      <c r="G33823" s="24">
        <v>4.7053124999999998</v>
      </c>
    </row>
    <row r="33824" spans="1:7" ht="15.6">
      <c r="A33824" s="13" t="s">
        <v>3017</v>
      </c>
      <c r="B33824" s="14" t="s">
        <v>2924</v>
      </c>
      <c r="C33824" s="14">
        <v>35</v>
      </c>
      <c r="D33824" s="14" t="s">
        <v>2925</v>
      </c>
      <c r="E33824" s="14" t="s">
        <v>2926</v>
      </c>
      <c r="F33824" s="24">
        <v>-74.053562499999998</v>
      </c>
      <c r="G33824" s="24">
        <v>4.7048125000000001</v>
      </c>
    </row>
    <row r="33825" spans="1:7" ht="15.6">
      <c r="A33825" s="13" t="s">
        <v>3017</v>
      </c>
      <c r="B33825" s="14" t="s">
        <v>2921</v>
      </c>
      <c r="C33825" s="14">
        <v>28</v>
      </c>
      <c r="D33825" s="14" t="s">
        <v>2922</v>
      </c>
      <c r="E33825" s="14" t="s">
        <v>2926</v>
      </c>
      <c r="F33825" s="24">
        <v>-74.053562499999998</v>
      </c>
      <c r="G33825" s="24">
        <v>4.7048125000000001</v>
      </c>
    </row>
    <row r="33826" spans="1:7" ht="15.6">
      <c r="A33826" s="13" t="s">
        <v>3017</v>
      </c>
      <c r="B33826" s="14" t="s">
        <v>2924</v>
      </c>
      <c r="C33826" s="14">
        <v>42</v>
      </c>
      <c r="D33826" s="14" t="s">
        <v>2925</v>
      </c>
      <c r="E33826" s="14" t="s">
        <v>2926</v>
      </c>
      <c r="F33826" s="24">
        <v>-74.053687499999995</v>
      </c>
      <c r="G33826" s="24">
        <v>4.7046875000000004</v>
      </c>
    </row>
    <row r="33827" spans="1:7" ht="15.6">
      <c r="A33827" s="13" t="s">
        <v>3017</v>
      </c>
      <c r="B33827" s="14" t="s">
        <v>2924</v>
      </c>
      <c r="C33827" s="14">
        <v>28</v>
      </c>
      <c r="D33827" s="14" t="s">
        <v>2925</v>
      </c>
      <c r="E33827" s="14" t="s">
        <v>2926</v>
      </c>
      <c r="F33827" s="24">
        <v>-74.053687499999995</v>
      </c>
      <c r="G33827" s="24">
        <v>4.7046875000000004</v>
      </c>
    </row>
    <row r="33828" spans="1:7" ht="15.6">
      <c r="A33828" s="13" t="s">
        <v>3017</v>
      </c>
      <c r="B33828" s="14" t="s">
        <v>2924</v>
      </c>
      <c r="C33828" s="14">
        <v>24</v>
      </c>
      <c r="D33828" s="14" t="s">
        <v>2925</v>
      </c>
      <c r="E33828" s="14" t="s">
        <v>2926</v>
      </c>
      <c r="F33828" s="24">
        <v>-74.053562499999998</v>
      </c>
      <c r="G33828" s="24">
        <v>4.7048125000000001</v>
      </c>
    </row>
    <row r="33829" spans="1:7" ht="15.6">
      <c r="A33829" s="13" t="s">
        <v>3017</v>
      </c>
      <c r="B33829" s="14" t="s">
        <v>2924</v>
      </c>
      <c r="C33829" s="14">
        <v>28</v>
      </c>
      <c r="D33829" s="14" t="s">
        <v>2925</v>
      </c>
      <c r="E33829" s="14" t="s">
        <v>2926</v>
      </c>
      <c r="F33829" s="24">
        <v>-74.053687499999995</v>
      </c>
      <c r="G33829" s="24">
        <v>4.7046875000000004</v>
      </c>
    </row>
    <row r="33830" spans="1:7" ht="15.6">
      <c r="A33830" s="13" t="s">
        <v>3017</v>
      </c>
      <c r="B33830" s="14" t="s">
        <v>2924</v>
      </c>
      <c r="C33830" s="14">
        <v>34</v>
      </c>
      <c r="D33830" s="14" t="s">
        <v>2925</v>
      </c>
      <c r="E33830" s="14" t="s">
        <v>2926</v>
      </c>
      <c r="F33830" s="24">
        <v>-74.053687499999995</v>
      </c>
      <c r="G33830" s="24">
        <v>4.7046875000000004</v>
      </c>
    </row>
    <row r="33831" spans="1:7" ht="15.6">
      <c r="A33831" s="13" t="s">
        <v>3017</v>
      </c>
      <c r="B33831" s="14" t="s">
        <v>2924</v>
      </c>
      <c r="C33831" s="14">
        <v>33</v>
      </c>
      <c r="D33831" s="14" t="s">
        <v>2925</v>
      </c>
      <c r="E33831" s="14" t="s">
        <v>2926</v>
      </c>
      <c r="F33831" s="24">
        <v>-74.053562499999998</v>
      </c>
      <c r="G33831" s="24">
        <v>4.7048125000000001</v>
      </c>
    </row>
    <row r="33832" spans="1:7" ht="15.6">
      <c r="A33832" s="13" t="s">
        <v>3017</v>
      </c>
      <c r="B33832" s="14" t="s">
        <v>2924</v>
      </c>
      <c r="C33832" s="14">
        <v>25</v>
      </c>
      <c r="D33832" s="14" t="s">
        <v>2925</v>
      </c>
      <c r="E33832" s="14" t="s">
        <v>2926</v>
      </c>
      <c r="F33832" s="24">
        <v>-74.053562499999998</v>
      </c>
      <c r="G33832" s="24">
        <v>4.7048125000000001</v>
      </c>
    </row>
    <row r="33833" spans="1:7" ht="15.6">
      <c r="A33833" s="13" t="s">
        <v>3017</v>
      </c>
      <c r="B33833" s="14" t="s">
        <v>2924</v>
      </c>
      <c r="C33833" s="14">
        <v>38</v>
      </c>
      <c r="D33833" s="14" t="s">
        <v>2925</v>
      </c>
      <c r="E33833" s="14" t="s">
        <v>2926</v>
      </c>
      <c r="F33833" s="24">
        <v>-74.053562499999998</v>
      </c>
      <c r="G33833" s="24">
        <v>4.7046875000000004</v>
      </c>
    </row>
    <row r="33834" spans="1:7" ht="15.6">
      <c r="A33834" s="13" t="s">
        <v>3017</v>
      </c>
      <c r="B33834" s="14" t="s">
        <v>2924</v>
      </c>
      <c r="C33834" s="14">
        <v>27</v>
      </c>
      <c r="D33834" s="14" t="s">
        <v>2925</v>
      </c>
      <c r="E33834" s="14" t="s">
        <v>2926</v>
      </c>
      <c r="F33834" s="24">
        <v>-74.053562499999998</v>
      </c>
      <c r="G33834" s="24">
        <v>4.7048125000000001</v>
      </c>
    </row>
    <row r="33835" spans="1:7" ht="15.6">
      <c r="A33835" s="13" t="s">
        <v>3017</v>
      </c>
      <c r="B33835" s="14" t="s">
        <v>2921</v>
      </c>
      <c r="C33835" s="14">
        <v>26</v>
      </c>
      <c r="D33835" s="14" t="s">
        <v>2925</v>
      </c>
      <c r="E33835" s="14" t="s">
        <v>2926</v>
      </c>
      <c r="F33835" s="24">
        <v>-74.053562499999998</v>
      </c>
      <c r="G33835" s="24">
        <v>4.7048125000000001</v>
      </c>
    </row>
    <row r="33836" spans="1:7" ht="15.6">
      <c r="A33836" s="13" t="s">
        <v>3017</v>
      </c>
      <c r="B33836" s="14" t="s">
        <v>2921</v>
      </c>
      <c r="C33836" s="14">
        <v>44</v>
      </c>
      <c r="D33836" s="14" t="s">
        <v>2925</v>
      </c>
      <c r="E33836" s="14" t="s">
        <v>2926</v>
      </c>
      <c r="F33836" s="24">
        <v>-74.053562499999998</v>
      </c>
      <c r="G33836" s="24">
        <v>4.7048125000000001</v>
      </c>
    </row>
    <row r="33837" spans="1:7" ht="15.6">
      <c r="A33837" s="13" t="s">
        <v>3017</v>
      </c>
      <c r="B33837" s="14" t="s">
        <v>2921</v>
      </c>
      <c r="C33837" s="14">
        <v>28</v>
      </c>
      <c r="D33837" s="14" t="s">
        <v>2925</v>
      </c>
      <c r="E33837" s="14" t="s">
        <v>2926</v>
      </c>
      <c r="F33837" s="24">
        <v>-74.053562499999998</v>
      </c>
      <c r="G33837" s="24">
        <v>4.7048125000000001</v>
      </c>
    </row>
    <row r="33838" spans="1:7" ht="15.6">
      <c r="A33838" s="13" t="s">
        <v>3017</v>
      </c>
      <c r="B33838" s="14" t="s">
        <v>2921</v>
      </c>
      <c r="C33838" s="14">
        <v>25</v>
      </c>
      <c r="D33838" s="14" t="s">
        <v>2925</v>
      </c>
      <c r="E33838" s="14" t="s">
        <v>2926</v>
      </c>
      <c r="F33838" s="24">
        <v>-74.053562499999998</v>
      </c>
      <c r="G33838" s="24">
        <v>4.7046875000000004</v>
      </c>
    </row>
    <row r="33839" spans="1:7" ht="15.6">
      <c r="A33839" s="13" t="s">
        <v>3017</v>
      </c>
      <c r="B33839" s="14" t="s">
        <v>2921</v>
      </c>
      <c r="C33839" s="14">
        <v>20</v>
      </c>
      <c r="D33839" s="14" t="s">
        <v>2925</v>
      </c>
      <c r="E33839" s="14" t="s">
        <v>2926</v>
      </c>
      <c r="F33839" s="24">
        <v>-74.053812500000006</v>
      </c>
      <c r="G33839" s="24">
        <v>4.7039375000000003</v>
      </c>
    </row>
    <row r="33840" spans="1:7" ht="15.6">
      <c r="A33840" s="13" t="s">
        <v>3017</v>
      </c>
      <c r="B33840" s="14" t="s">
        <v>2924</v>
      </c>
      <c r="C33840" s="14">
        <v>29</v>
      </c>
      <c r="D33840" s="14" t="s">
        <v>2925</v>
      </c>
      <c r="E33840" s="14" t="s">
        <v>2926</v>
      </c>
      <c r="F33840" s="24">
        <v>-74.053812500000006</v>
      </c>
      <c r="G33840" s="24">
        <v>4.7039375000000003</v>
      </c>
    </row>
    <row r="33841" spans="1:7" ht="15.6">
      <c r="A33841" s="13" t="s">
        <v>3017</v>
      </c>
      <c r="B33841" s="14" t="s">
        <v>2921</v>
      </c>
      <c r="C33841" s="14">
        <v>27</v>
      </c>
      <c r="D33841" s="14" t="s">
        <v>2925</v>
      </c>
      <c r="E33841" s="14" t="s">
        <v>2926</v>
      </c>
      <c r="F33841" s="24">
        <v>-74.053812500000006</v>
      </c>
      <c r="G33841" s="24">
        <v>4.7039375000000003</v>
      </c>
    </row>
    <row r="33842" spans="1:7" ht="15.6">
      <c r="A33842" s="13" t="s">
        <v>3017</v>
      </c>
      <c r="B33842" s="14" t="s">
        <v>2924</v>
      </c>
      <c r="C33842" s="14">
        <v>34</v>
      </c>
      <c r="D33842" s="14" t="s">
        <v>2925</v>
      </c>
      <c r="E33842" s="14" t="s">
        <v>2926</v>
      </c>
      <c r="F33842" s="24">
        <v>-74.053937500000004</v>
      </c>
      <c r="G33842" s="24">
        <v>4.7036875</v>
      </c>
    </row>
    <row r="33843" spans="1:7" ht="15.6">
      <c r="A33843" s="13" t="s">
        <v>3017</v>
      </c>
      <c r="B33843" s="14" t="s">
        <v>2924</v>
      </c>
      <c r="C33843" s="14">
        <v>23</v>
      </c>
      <c r="D33843" s="14" t="s">
        <v>2925</v>
      </c>
      <c r="E33843" s="14" t="s">
        <v>2926</v>
      </c>
      <c r="F33843" s="24">
        <v>-74.053812500000006</v>
      </c>
      <c r="G33843" s="24">
        <v>4.7039375000000003</v>
      </c>
    </row>
    <row r="33844" spans="1:7" ht="15.6">
      <c r="A33844" s="13" t="s">
        <v>3017</v>
      </c>
      <c r="B33844" s="14" t="s">
        <v>2924</v>
      </c>
      <c r="C33844" s="14">
        <v>33</v>
      </c>
      <c r="D33844" s="14" t="s">
        <v>2925</v>
      </c>
      <c r="E33844" s="14" t="s">
        <v>2926</v>
      </c>
      <c r="F33844" s="24">
        <v>-74.053812500000006</v>
      </c>
      <c r="G33844" s="24">
        <v>4.7039375000000003</v>
      </c>
    </row>
    <row r="33845" spans="1:7" ht="15.6">
      <c r="A33845" s="13" t="s">
        <v>3017</v>
      </c>
      <c r="B33845" s="14" t="s">
        <v>2924</v>
      </c>
      <c r="C33845" s="14">
        <v>26</v>
      </c>
      <c r="D33845" s="14" t="s">
        <v>2925</v>
      </c>
      <c r="E33845" s="14" t="s">
        <v>2928</v>
      </c>
      <c r="F33845" s="24">
        <v>-74.053562499999998</v>
      </c>
      <c r="G33845" s="24">
        <v>4.7053124999999998</v>
      </c>
    </row>
    <row r="33846" spans="1:7" ht="15.6">
      <c r="A33846" s="13" t="s">
        <v>3017</v>
      </c>
      <c r="B33846" s="14" t="s">
        <v>2924</v>
      </c>
      <c r="C33846" s="14">
        <v>29</v>
      </c>
      <c r="D33846" s="14" t="s">
        <v>2925</v>
      </c>
      <c r="E33846" s="14" t="s">
        <v>2926</v>
      </c>
      <c r="F33846" s="24">
        <v>-74.053312500000004</v>
      </c>
      <c r="G33846" s="24">
        <v>4.7050625000000004</v>
      </c>
    </row>
    <row r="33847" spans="1:7" ht="15.6">
      <c r="A33847" s="13" t="s">
        <v>3017</v>
      </c>
      <c r="B33847" s="14" t="s">
        <v>2924</v>
      </c>
      <c r="C33847" s="14">
        <v>35</v>
      </c>
      <c r="D33847" s="14" t="s">
        <v>2925</v>
      </c>
      <c r="E33847" s="14" t="s">
        <v>2926</v>
      </c>
      <c r="F33847" s="24">
        <v>-74.053687499999995</v>
      </c>
      <c r="G33847" s="24">
        <v>4.7039375000000003</v>
      </c>
    </row>
    <row r="33848" spans="1:7" ht="15.6">
      <c r="A33848" s="13" t="s">
        <v>3017</v>
      </c>
      <c r="B33848" s="14" t="s">
        <v>2924</v>
      </c>
      <c r="C33848" s="14">
        <v>25</v>
      </c>
      <c r="D33848" s="14" t="s">
        <v>2925</v>
      </c>
      <c r="E33848" s="14" t="s">
        <v>2926</v>
      </c>
      <c r="F33848" s="24">
        <v>-74.053687499999995</v>
      </c>
      <c r="G33848" s="24">
        <v>4.7039375000000003</v>
      </c>
    </row>
    <row r="33849" spans="1:7" ht="15.6">
      <c r="A33849" s="13" t="s">
        <v>3017</v>
      </c>
      <c r="B33849" s="14" t="s">
        <v>2924</v>
      </c>
      <c r="C33849" s="14">
        <v>27</v>
      </c>
      <c r="D33849" s="14" t="s">
        <v>2922</v>
      </c>
      <c r="E33849" s="14" t="s">
        <v>2926</v>
      </c>
      <c r="F33849" s="24">
        <v>-74.054312499999995</v>
      </c>
      <c r="G33849" s="24">
        <v>4.7043125000000003</v>
      </c>
    </row>
    <row r="33850" spans="1:7" ht="15.6">
      <c r="A33850" s="13" t="s">
        <v>3017</v>
      </c>
      <c r="B33850" s="14" t="s">
        <v>2924</v>
      </c>
      <c r="C33850" s="14">
        <v>50</v>
      </c>
      <c r="D33850" s="14" t="s">
        <v>2925</v>
      </c>
      <c r="E33850" s="14" t="s">
        <v>2926</v>
      </c>
      <c r="F33850" s="24">
        <v>-74.054312499999995</v>
      </c>
      <c r="G33850" s="24">
        <v>4.7043125000000003</v>
      </c>
    </row>
    <row r="33851" spans="1:7" ht="15.6">
      <c r="A33851" s="13" t="s">
        <v>3017</v>
      </c>
      <c r="B33851" s="14" t="s">
        <v>2924</v>
      </c>
      <c r="C33851" s="14">
        <v>33</v>
      </c>
      <c r="D33851" s="14" t="s">
        <v>2925</v>
      </c>
      <c r="E33851" s="14" t="s">
        <v>2926</v>
      </c>
      <c r="F33851" s="24">
        <v>-74.053562499999998</v>
      </c>
      <c r="G33851" s="24">
        <v>4.7046875000000004</v>
      </c>
    </row>
    <row r="33852" spans="1:7" ht="15.6">
      <c r="A33852" s="13" t="s">
        <v>3017</v>
      </c>
      <c r="B33852" s="14" t="s">
        <v>2921</v>
      </c>
      <c r="C33852" s="14">
        <v>45</v>
      </c>
      <c r="D33852" s="14" t="s">
        <v>2925</v>
      </c>
      <c r="E33852" s="14" t="s">
        <v>2926</v>
      </c>
      <c r="F33852" s="24">
        <v>-74.053562499999998</v>
      </c>
      <c r="G33852" s="24">
        <v>4.7046875000000004</v>
      </c>
    </row>
    <row r="33853" spans="1:7" ht="15.6">
      <c r="A33853" s="13" t="s">
        <v>3017</v>
      </c>
      <c r="B33853" s="14" t="s">
        <v>2924</v>
      </c>
      <c r="C33853" s="14">
        <v>27</v>
      </c>
      <c r="D33853" s="14" t="s">
        <v>2925</v>
      </c>
      <c r="E33853" s="14" t="s">
        <v>2926</v>
      </c>
      <c r="F33853" s="24">
        <v>-74.053687499999995</v>
      </c>
      <c r="G33853" s="24">
        <v>4.7038124999999997</v>
      </c>
    </row>
    <row r="33854" spans="1:7" ht="15.6">
      <c r="A33854" s="13" t="s">
        <v>3017</v>
      </c>
      <c r="B33854" s="14" t="s">
        <v>2924</v>
      </c>
      <c r="C33854" s="14">
        <v>37</v>
      </c>
      <c r="D33854" s="14" t="s">
        <v>2925</v>
      </c>
      <c r="E33854" s="14" t="s">
        <v>2926</v>
      </c>
      <c r="F33854" s="24">
        <v>-74.053812500000006</v>
      </c>
      <c r="G33854" s="24">
        <v>4.7036875</v>
      </c>
    </row>
    <row r="33855" spans="1:7" ht="15.6">
      <c r="A33855" s="13" t="s">
        <v>3017</v>
      </c>
      <c r="B33855" s="14" t="s">
        <v>2921</v>
      </c>
      <c r="C33855" s="14">
        <v>28</v>
      </c>
      <c r="D33855" s="14" t="s">
        <v>2922</v>
      </c>
      <c r="E33855" s="14" t="s">
        <v>2928</v>
      </c>
      <c r="F33855" s="24">
        <v>-74.052812500000002</v>
      </c>
      <c r="G33855" s="24">
        <v>4.7053124999999998</v>
      </c>
    </row>
    <row r="33856" spans="1:7" ht="15.6">
      <c r="A33856" s="13" t="s">
        <v>3017</v>
      </c>
      <c r="B33856" s="14" t="s">
        <v>2924</v>
      </c>
      <c r="C33856" s="14">
        <v>37</v>
      </c>
      <c r="D33856" s="14" t="s">
        <v>2922</v>
      </c>
      <c r="E33856" s="14" t="s">
        <v>2926</v>
      </c>
      <c r="F33856" s="24">
        <v>-74.053812500000006</v>
      </c>
      <c r="G33856" s="24">
        <v>4.7044375</v>
      </c>
    </row>
    <row r="33857" spans="1:7" ht="15.6">
      <c r="A33857" s="13" t="s">
        <v>3017</v>
      </c>
      <c r="B33857" s="14" t="s">
        <v>2924</v>
      </c>
      <c r="C33857" s="14">
        <v>36</v>
      </c>
      <c r="D33857" s="14" t="s">
        <v>2925</v>
      </c>
      <c r="E33857" s="14" t="s">
        <v>2926</v>
      </c>
      <c r="F33857" s="24">
        <v>-74.053812500000006</v>
      </c>
      <c r="G33857" s="24">
        <v>4.7038124999999997</v>
      </c>
    </row>
    <row r="33858" spans="1:7" ht="15.6">
      <c r="A33858" s="13" t="s">
        <v>3017</v>
      </c>
      <c r="B33858" s="14" t="s">
        <v>2924</v>
      </c>
      <c r="C33858" s="14">
        <v>34</v>
      </c>
      <c r="D33858" s="14" t="s">
        <v>2925</v>
      </c>
      <c r="E33858" s="14" t="s">
        <v>2926</v>
      </c>
      <c r="F33858" s="24">
        <v>-74.053687499999995</v>
      </c>
      <c r="G33858" s="24">
        <v>4.7045624999999998</v>
      </c>
    </row>
    <row r="33859" spans="1:7" ht="15.6">
      <c r="A33859" s="13" t="s">
        <v>3017</v>
      </c>
      <c r="B33859" s="14" t="s">
        <v>2924</v>
      </c>
      <c r="C33859" s="14">
        <v>19</v>
      </c>
      <c r="D33859" s="14" t="s">
        <v>2925</v>
      </c>
      <c r="E33859" s="14" t="s">
        <v>2928</v>
      </c>
      <c r="F33859" s="24">
        <v>-74.053562499999998</v>
      </c>
      <c r="G33859" s="24">
        <v>4.7053124999999998</v>
      </c>
    </row>
    <row r="33860" spans="1:7" ht="15.6">
      <c r="A33860" s="13" t="s">
        <v>3017</v>
      </c>
      <c r="B33860" s="14" t="s">
        <v>2924</v>
      </c>
      <c r="C33860" s="14">
        <v>27</v>
      </c>
      <c r="D33860" s="14" t="s">
        <v>2925</v>
      </c>
      <c r="E33860" s="14" t="s">
        <v>2928</v>
      </c>
      <c r="F33860" s="24">
        <v>-74.053437500000001</v>
      </c>
      <c r="G33860" s="24">
        <v>4.7051875000000001</v>
      </c>
    </row>
    <row r="33861" spans="1:7" ht="15.6">
      <c r="A33861" s="13" t="s">
        <v>3017</v>
      </c>
      <c r="B33861" s="14" t="s">
        <v>2924</v>
      </c>
      <c r="C33861" s="14">
        <v>25</v>
      </c>
      <c r="D33861" s="14" t="s">
        <v>2925</v>
      </c>
      <c r="E33861" s="14" t="s">
        <v>2926</v>
      </c>
      <c r="F33861" s="24">
        <v>-74.053687499999995</v>
      </c>
      <c r="G33861" s="24">
        <v>4.7050625000000004</v>
      </c>
    </row>
    <row r="33862" spans="1:7" ht="15.6">
      <c r="A33862" s="13" t="s">
        <v>3017</v>
      </c>
      <c r="B33862" s="14" t="s">
        <v>2921</v>
      </c>
      <c r="C33862" s="14">
        <v>35</v>
      </c>
      <c r="D33862" s="14" t="s">
        <v>2922</v>
      </c>
      <c r="E33862" s="14" t="s">
        <v>2926</v>
      </c>
      <c r="F33862" s="24">
        <v>-74.053562499999998</v>
      </c>
      <c r="G33862" s="24">
        <v>4.7048125000000001</v>
      </c>
    </row>
    <row r="33863" spans="1:7" ht="15.6">
      <c r="A33863" s="13" t="s">
        <v>3017</v>
      </c>
      <c r="B33863" s="14" t="s">
        <v>2921</v>
      </c>
      <c r="C33863" s="14">
        <v>49</v>
      </c>
      <c r="D33863" s="14" t="s">
        <v>2925</v>
      </c>
      <c r="E33863" s="14" t="s">
        <v>2926</v>
      </c>
      <c r="F33863" s="24">
        <v>-74.053812500000006</v>
      </c>
      <c r="G33863" s="24">
        <v>4.7039375000000003</v>
      </c>
    </row>
    <row r="33864" spans="1:7" ht="15.6">
      <c r="A33864" s="13" t="s">
        <v>3017</v>
      </c>
      <c r="B33864" s="14" t="s">
        <v>2924</v>
      </c>
      <c r="C33864" s="14">
        <v>37</v>
      </c>
      <c r="D33864" s="14" t="s">
        <v>2925</v>
      </c>
      <c r="E33864" s="14" t="s">
        <v>2926</v>
      </c>
      <c r="F33864" s="24">
        <v>-74.053687499999995</v>
      </c>
      <c r="G33864" s="24">
        <v>4.7039375000000003</v>
      </c>
    </row>
    <row r="33865" spans="1:7" ht="15.6">
      <c r="A33865" s="13" t="s">
        <v>3017</v>
      </c>
      <c r="B33865" s="14" t="s">
        <v>2924</v>
      </c>
      <c r="C33865" s="14">
        <v>38</v>
      </c>
      <c r="D33865" s="14" t="s">
        <v>2925</v>
      </c>
      <c r="E33865" s="14" t="s">
        <v>2926</v>
      </c>
      <c r="F33865" s="24">
        <v>-74.053687499999995</v>
      </c>
      <c r="G33865" s="24">
        <v>4.7045624999999998</v>
      </c>
    </row>
    <row r="33866" spans="1:7" ht="15.6">
      <c r="A33866" s="13" t="s">
        <v>3017</v>
      </c>
      <c r="B33866" s="14" t="s">
        <v>2924</v>
      </c>
      <c r="C33866" s="14">
        <v>33</v>
      </c>
      <c r="D33866" s="14" t="s">
        <v>2925</v>
      </c>
      <c r="E33866" s="14" t="s">
        <v>2926</v>
      </c>
      <c r="F33866" s="24">
        <v>-74.053687499999995</v>
      </c>
      <c r="G33866" s="24">
        <v>4.7045624999999998</v>
      </c>
    </row>
    <row r="33867" spans="1:7" ht="15.6">
      <c r="A33867" s="13" t="s">
        <v>3017</v>
      </c>
      <c r="B33867" s="14" t="s">
        <v>2921</v>
      </c>
      <c r="C33867" s="14">
        <v>34</v>
      </c>
      <c r="D33867" s="14" t="s">
        <v>2925</v>
      </c>
      <c r="E33867" s="14" t="s">
        <v>2926</v>
      </c>
      <c r="F33867" s="24">
        <v>-74.053562499999998</v>
      </c>
      <c r="G33867" s="24">
        <v>4.7048125000000001</v>
      </c>
    </row>
    <row r="33868" spans="1:7" ht="15.6">
      <c r="A33868" s="13" t="s">
        <v>3017</v>
      </c>
      <c r="B33868" s="14" t="s">
        <v>2924</v>
      </c>
      <c r="C33868" s="14">
        <v>28</v>
      </c>
      <c r="D33868" s="14" t="s">
        <v>2925</v>
      </c>
      <c r="E33868" s="14" t="s">
        <v>2926</v>
      </c>
      <c r="F33868" s="24">
        <v>-74.053562499999998</v>
      </c>
      <c r="G33868" s="24">
        <v>4.7048125000000001</v>
      </c>
    </row>
    <row r="33869" spans="1:7" ht="15.6">
      <c r="A33869" s="13" t="s">
        <v>3017</v>
      </c>
      <c r="B33869" s="14" t="s">
        <v>2921</v>
      </c>
      <c r="C33869" s="14">
        <v>37</v>
      </c>
      <c r="D33869" s="14" t="s">
        <v>2922</v>
      </c>
      <c r="E33869" s="14" t="s">
        <v>2926</v>
      </c>
      <c r="F33869" s="24">
        <v>-74.053687499999995</v>
      </c>
      <c r="G33869" s="24">
        <v>4.7050625000000004</v>
      </c>
    </row>
    <row r="33870" spans="1:7" ht="15.6">
      <c r="A33870" s="13" t="s">
        <v>3017</v>
      </c>
      <c r="B33870" s="14" t="s">
        <v>2924</v>
      </c>
      <c r="C33870" s="14">
        <v>25</v>
      </c>
      <c r="D33870" s="14" t="s">
        <v>2925</v>
      </c>
      <c r="E33870" s="14" t="s">
        <v>2926</v>
      </c>
      <c r="F33870" s="24">
        <v>-74.053812500000006</v>
      </c>
      <c r="G33870" s="24">
        <v>4.7039375000000003</v>
      </c>
    </row>
    <row r="33871" spans="1:7" ht="15.6">
      <c r="A33871" s="13" t="s">
        <v>3017</v>
      </c>
      <c r="B33871" s="14" t="s">
        <v>2921</v>
      </c>
      <c r="C33871" s="14">
        <v>31</v>
      </c>
      <c r="D33871" s="14" t="s">
        <v>2925</v>
      </c>
      <c r="E33871" s="14" t="s">
        <v>2926</v>
      </c>
      <c r="F33871" s="24">
        <v>-74.053812500000006</v>
      </c>
      <c r="G33871" s="24">
        <v>4.7039375000000003</v>
      </c>
    </row>
    <row r="33872" spans="1:7" ht="15.6">
      <c r="A33872" s="13" t="s">
        <v>3017</v>
      </c>
      <c r="B33872" s="14" t="s">
        <v>2921</v>
      </c>
      <c r="C33872" s="14">
        <v>26</v>
      </c>
      <c r="D33872" s="14" t="s">
        <v>2925</v>
      </c>
      <c r="E33872" s="14" t="s">
        <v>2928</v>
      </c>
      <c r="F33872" s="24">
        <v>-74.053562499999998</v>
      </c>
      <c r="G33872" s="24">
        <v>4.7033125</v>
      </c>
    </row>
    <row r="33873" spans="1:7" ht="15.6">
      <c r="A33873" s="13" t="s">
        <v>3017</v>
      </c>
      <c r="B33873" s="14" t="s">
        <v>2921</v>
      </c>
      <c r="C33873" s="14">
        <v>38</v>
      </c>
      <c r="D33873" s="14" t="s">
        <v>2925</v>
      </c>
      <c r="E33873" s="14" t="s">
        <v>2926</v>
      </c>
      <c r="F33873" s="24">
        <v>-74.053937500000004</v>
      </c>
      <c r="G33873" s="24">
        <v>4.7036875</v>
      </c>
    </row>
    <row r="33874" spans="1:7" ht="15.6">
      <c r="A33874" s="13" t="s">
        <v>3017</v>
      </c>
      <c r="B33874" s="14" t="s">
        <v>2921</v>
      </c>
      <c r="C33874" s="14">
        <v>34</v>
      </c>
      <c r="D33874" s="14" t="s">
        <v>2925</v>
      </c>
      <c r="E33874" s="14" t="s">
        <v>2926</v>
      </c>
      <c r="F33874" s="24">
        <v>-74.053937500000004</v>
      </c>
      <c r="G33874" s="24">
        <v>4.7036875</v>
      </c>
    </row>
    <row r="33875" spans="1:7" ht="15.6">
      <c r="A33875" s="13" t="s">
        <v>3017</v>
      </c>
      <c r="B33875" s="14" t="s">
        <v>2921</v>
      </c>
      <c r="C33875" s="14">
        <v>20</v>
      </c>
      <c r="D33875" s="14" t="s">
        <v>2922</v>
      </c>
      <c r="E33875" s="14" t="s">
        <v>2926</v>
      </c>
      <c r="F33875" s="24">
        <v>-74.053812500000006</v>
      </c>
      <c r="G33875" s="24">
        <v>4.7039375000000003</v>
      </c>
    </row>
    <row r="33876" spans="1:7" ht="15.6">
      <c r="A33876" s="13" t="s">
        <v>3017</v>
      </c>
      <c r="B33876" s="14" t="s">
        <v>2921</v>
      </c>
      <c r="C33876" s="14">
        <v>33</v>
      </c>
      <c r="D33876" s="14" t="s">
        <v>2922</v>
      </c>
      <c r="E33876" s="14" t="s">
        <v>2926</v>
      </c>
      <c r="F33876" s="24">
        <v>-74.053562499999998</v>
      </c>
      <c r="G33876" s="24">
        <v>4.7048125000000001</v>
      </c>
    </row>
    <row r="33877" spans="1:7" ht="15.6">
      <c r="A33877" s="13" t="s">
        <v>3017</v>
      </c>
      <c r="B33877" s="14" t="s">
        <v>2921</v>
      </c>
      <c r="C33877" s="14">
        <v>29</v>
      </c>
      <c r="D33877" s="14" t="s">
        <v>2925</v>
      </c>
      <c r="E33877" s="14" t="s">
        <v>2926</v>
      </c>
      <c r="F33877" s="24">
        <v>-74.053687499999995</v>
      </c>
      <c r="G33877" s="24">
        <v>4.7046875000000004</v>
      </c>
    </row>
    <row r="33878" spans="1:7" ht="15.6">
      <c r="A33878" s="13" t="s">
        <v>3017</v>
      </c>
      <c r="B33878" s="14" t="s">
        <v>2921</v>
      </c>
      <c r="C33878" s="14">
        <v>26</v>
      </c>
      <c r="D33878" s="14" t="s">
        <v>2925</v>
      </c>
      <c r="E33878" s="14" t="s">
        <v>2926</v>
      </c>
      <c r="F33878" s="24">
        <v>-74.053687499999995</v>
      </c>
      <c r="G33878" s="24">
        <v>4.7046875000000004</v>
      </c>
    </row>
    <row r="33879" spans="1:7" ht="15.6">
      <c r="A33879" s="13" t="s">
        <v>3017</v>
      </c>
      <c r="B33879" s="14" t="s">
        <v>2924</v>
      </c>
      <c r="C33879" s="14">
        <v>28</v>
      </c>
      <c r="D33879" s="14" t="s">
        <v>2925</v>
      </c>
      <c r="E33879" s="14" t="s">
        <v>2926</v>
      </c>
      <c r="F33879" s="24">
        <v>-74.053687499999995</v>
      </c>
      <c r="G33879" s="24">
        <v>4.7046875000000004</v>
      </c>
    </row>
    <row r="33880" spans="1:7" ht="15.6">
      <c r="A33880" s="13" t="s">
        <v>3017</v>
      </c>
      <c r="B33880" s="14" t="s">
        <v>2924</v>
      </c>
      <c r="C33880" s="14">
        <v>34</v>
      </c>
      <c r="D33880" s="14" t="s">
        <v>2925</v>
      </c>
      <c r="E33880" s="14" t="s">
        <v>2928</v>
      </c>
      <c r="F33880" s="24">
        <v>-74.053062499999996</v>
      </c>
      <c r="G33880" s="24">
        <v>4.7049374999999998</v>
      </c>
    </row>
    <row r="33881" spans="1:7" ht="15.6">
      <c r="A33881" s="13" t="s">
        <v>3017</v>
      </c>
      <c r="B33881" s="14" t="s">
        <v>2921</v>
      </c>
      <c r="C33881" s="14">
        <v>19</v>
      </c>
      <c r="D33881" s="14" t="s">
        <v>2925</v>
      </c>
      <c r="E33881" s="14" t="s">
        <v>2928</v>
      </c>
      <c r="F33881" s="24">
        <v>-74.053312500000004</v>
      </c>
      <c r="G33881" s="24">
        <v>4.7053124999999998</v>
      </c>
    </row>
    <row r="33882" spans="1:7" ht="15.6">
      <c r="A33882" s="13" t="s">
        <v>3017</v>
      </c>
      <c r="B33882" s="14" t="s">
        <v>2921</v>
      </c>
      <c r="C33882" s="14">
        <v>29</v>
      </c>
      <c r="D33882" s="14" t="s">
        <v>2925</v>
      </c>
      <c r="E33882" s="14" t="s">
        <v>2926</v>
      </c>
      <c r="F33882" s="24">
        <v>-74.053312500000004</v>
      </c>
      <c r="G33882" s="24">
        <v>4.7050625000000004</v>
      </c>
    </row>
    <row r="33883" spans="1:7" ht="15.6">
      <c r="A33883" s="13" t="s">
        <v>3017</v>
      </c>
      <c r="B33883" s="14" t="s">
        <v>2924</v>
      </c>
      <c r="C33883" s="14">
        <v>25</v>
      </c>
      <c r="D33883" s="14" t="s">
        <v>2925</v>
      </c>
      <c r="E33883" s="14" t="s">
        <v>2928</v>
      </c>
      <c r="F33883" s="24">
        <v>-74.052687500000005</v>
      </c>
      <c r="G33883" s="24">
        <v>4.7044375</v>
      </c>
    </row>
    <row r="33884" spans="1:7" ht="15.6">
      <c r="A33884" s="13" t="s">
        <v>3017</v>
      </c>
      <c r="B33884" s="14" t="s">
        <v>2924</v>
      </c>
      <c r="C33884" s="14">
        <v>24</v>
      </c>
      <c r="D33884" s="14" t="s">
        <v>2925</v>
      </c>
      <c r="E33884" s="14" t="s">
        <v>2928</v>
      </c>
      <c r="F33884" s="24">
        <v>-74.052937499999999</v>
      </c>
      <c r="G33884" s="24">
        <v>4.7048125000000001</v>
      </c>
    </row>
    <row r="33885" spans="1:7" ht="15.6">
      <c r="A33885" s="13" t="s">
        <v>3017</v>
      </c>
      <c r="B33885" s="14" t="s">
        <v>2924</v>
      </c>
      <c r="C33885" s="14">
        <v>37</v>
      </c>
      <c r="D33885" s="14" t="s">
        <v>2922</v>
      </c>
      <c r="E33885" s="14" t="s">
        <v>2926</v>
      </c>
      <c r="F33885" s="24">
        <v>-74.053562499999998</v>
      </c>
      <c r="G33885" s="24">
        <v>4.7048125000000001</v>
      </c>
    </row>
    <row r="33886" spans="1:7" ht="15.6">
      <c r="A33886" s="13" t="s">
        <v>3017</v>
      </c>
      <c r="B33886" s="14" t="s">
        <v>2924</v>
      </c>
      <c r="C33886" s="14">
        <v>30</v>
      </c>
      <c r="D33886" s="14" t="s">
        <v>2925</v>
      </c>
      <c r="E33886" s="14" t="s">
        <v>2926</v>
      </c>
      <c r="F33886" s="24">
        <v>-74.053562499999998</v>
      </c>
      <c r="G33886" s="24">
        <v>4.7048125000000001</v>
      </c>
    </row>
    <row r="33887" spans="1:7" ht="15.6">
      <c r="A33887" s="13" t="s">
        <v>3017</v>
      </c>
      <c r="B33887" s="14" t="s">
        <v>2924</v>
      </c>
      <c r="C33887" s="14">
        <v>46</v>
      </c>
      <c r="D33887" s="14" t="s">
        <v>2925</v>
      </c>
      <c r="E33887" s="14" t="s">
        <v>2926</v>
      </c>
      <c r="F33887" s="24">
        <v>-74.053562499999998</v>
      </c>
      <c r="G33887" s="24">
        <v>4.7048125000000001</v>
      </c>
    </row>
    <row r="33888" spans="1:7" ht="15.6">
      <c r="A33888" s="13" t="s">
        <v>3017</v>
      </c>
      <c r="B33888" s="14" t="s">
        <v>2924</v>
      </c>
      <c r="C33888" s="14">
        <v>42</v>
      </c>
      <c r="D33888" s="14" t="s">
        <v>2925</v>
      </c>
      <c r="E33888" s="14" t="s">
        <v>2926</v>
      </c>
      <c r="F33888" s="24">
        <v>-74.053562499999998</v>
      </c>
      <c r="G33888" s="24">
        <v>4.7048125000000001</v>
      </c>
    </row>
    <row r="33889" spans="1:7" ht="15.6">
      <c r="A33889" s="13" t="s">
        <v>3017</v>
      </c>
      <c r="B33889" s="14" t="s">
        <v>2921</v>
      </c>
      <c r="C33889" s="14">
        <v>34</v>
      </c>
      <c r="D33889" s="14" t="s">
        <v>2925</v>
      </c>
      <c r="E33889" s="14" t="s">
        <v>2926</v>
      </c>
      <c r="F33889" s="24">
        <v>-74.053687499999995</v>
      </c>
      <c r="G33889" s="24">
        <v>4.7045624999999998</v>
      </c>
    </row>
    <row r="33890" spans="1:7" ht="15.6">
      <c r="A33890" s="13" t="s">
        <v>3017</v>
      </c>
      <c r="B33890" s="14" t="s">
        <v>2924</v>
      </c>
      <c r="C33890" s="14">
        <v>39</v>
      </c>
      <c r="D33890" s="14" t="s">
        <v>2922</v>
      </c>
      <c r="E33890" s="14" t="s">
        <v>2926</v>
      </c>
      <c r="F33890" s="24">
        <v>-74.053562499999998</v>
      </c>
      <c r="G33890" s="24">
        <v>4.7048125000000001</v>
      </c>
    </row>
    <row r="33891" spans="1:7" ht="15.6">
      <c r="A33891" s="13" t="s">
        <v>3017</v>
      </c>
      <c r="B33891" s="14" t="s">
        <v>2924</v>
      </c>
      <c r="C33891" s="14">
        <v>23</v>
      </c>
      <c r="D33891" s="14" t="s">
        <v>2925</v>
      </c>
      <c r="E33891" s="14" t="s">
        <v>2926</v>
      </c>
      <c r="F33891" s="24">
        <v>-74.053812500000006</v>
      </c>
      <c r="G33891" s="24">
        <v>4.7039375000000003</v>
      </c>
    </row>
    <row r="33892" spans="1:7" ht="15.6">
      <c r="A33892" s="13" t="s">
        <v>3017</v>
      </c>
      <c r="B33892" s="14" t="s">
        <v>2924</v>
      </c>
      <c r="C33892" s="14">
        <v>26</v>
      </c>
      <c r="D33892" s="14" t="s">
        <v>2925</v>
      </c>
      <c r="E33892" s="14" t="s">
        <v>2926</v>
      </c>
      <c r="F33892" s="24">
        <v>-74.053812500000006</v>
      </c>
      <c r="G33892" s="24">
        <v>4.7039375000000003</v>
      </c>
    </row>
    <row r="33893" spans="1:7" ht="15.6">
      <c r="A33893" s="13" t="s">
        <v>3017</v>
      </c>
      <c r="B33893" s="14" t="s">
        <v>2921</v>
      </c>
      <c r="C33893" s="14">
        <v>34</v>
      </c>
      <c r="D33893" s="14" t="s">
        <v>2925</v>
      </c>
      <c r="E33893" s="14" t="s">
        <v>2927</v>
      </c>
      <c r="F33893" s="24">
        <v>-74.052437499999996</v>
      </c>
      <c r="G33893" s="24">
        <v>4.7055625000000001</v>
      </c>
    </row>
    <row r="33894" spans="1:7" ht="15.6">
      <c r="A33894" s="13" t="s">
        <v>3017</v>
      </c>
      <c r="B33894" s="14" t="s">
        <v>2924</v>
      </c>
      <c r="C33894" s="14">
        <v>26</v>
      </c>
      <c r="D33894" s="14" t="s">
        <v>2925</v>
      </c>
      <c r="E33894" s="14" t="s">
        <v>2926</v>
      </c>
      <c r="F33894" s="24">
        <v>-74.053562499999998</v>
      </c>
      <c r="G33894" s="24">
        <v>4.7048125000000001</v>
      </c>
    </row>
    <row r="33895" spans="1:7" ht="15.6">
      <c r="A33895" s="13" t="s">
        <v>3017</v>
      </c>
      <c r="B33895" s="14" t="s">
        <v>2924</v>
      </c>
      <c r="C33895" s="14">
        <v>55</v>
      </c>
      <c r="D33895" s="14" t="s">
        <v>2922</v>
      </c>
      <c r="E33895" s="14" t="s">
        <v>2926</v>
      </c>
      <c r="F33895" s="24">
        <v>-74.053562499999998</v>
      </c>
      <c r="G33895" s="24">
        <v>4.7048125000000001</v>
      </c>
    </row>
    <row r="33896" spans="1:7" ht="15.6">
      <c r="A33896" s="13" t="s">
        <v>3017</v>
      </c>
      <c r="B33896" s="14" t="s">
        <v>2924</v>
      </c>
      <c r="C33896" s="14">
        <v>41</v>
      </c>
      <c r="D33896" s="14" t="s">
        <v>2922</v>
      </c>
      <c r="E33896" s="14" t="s">
        <v>2926</v>
      </c>
      <c r="F33896" s="24">
        <v>-74.053312500000004</v>
      </c>
      <c r="G33896" s="24">
        <v>4.7050625000000004</v>
      </c>
    </row>
    <row r="33897" spans="1:7" ht="15.6">
      <c r="A33897" s="13" t="s">
        <v>3017</v>
      </c>
      <c r="B33897" s="14" t="s">
        <v>2924</v>
      </c>
      <c r="C33897" s="14">
        <v>24</v>
      </c>
      <c r="D33897" s="14" t="s">
        <v>2925</v>
      </c>
      <c r="E33897" s="14" t="s">
        <v>2926</v>
      </c>
      <c r="F33897" s="24">
        <v>-74.053562499999998</v>
      </c>
      <c r="G33897" s="24">
        <v>4.7048125000000001</v>
      </c>
    </row>
    <row r="33898" spans="1:7" ht="15.6">
      <c r="A33898" s="13" t="s">
        <v>3017</v>
      </c>
      <c r="B33898" s="14" t="s">
        <v>2924</v>
      </c>
      <c r="C33898" s="14">
        <v>37</v>
      </c>
      <c r="D33898" s="14" t="s">
        <v>2925</v>
      </c>
      <c r="E33898" s="14" t="s">
        <v>2926</v>
      </c>
      <c r="F33898" s="24">
        <v>-74.053562499999998</v>
      </c>
      <c r="G33898" s="24">
        <v>4.7048125000000001</v>
      </c>
    </row>
    <row r="33899" spans="1:7" ht="15.6">
      <c r="A33899" s="13" t="s">
        <v>3017</v>
      </c>
      <c r="B33899" s="14" t="s">
        <v>2924</v>
      </c>
      <c r="C33899" s="14">
        <v>33</v>
      </c>
      <c r="D33899" s="14" t="s">
        <v>2925</v>
      </c>
      <c r="E33899" s="14" t="s">
        <v>2926</v>
      </c>
      <c r="F33899" s="24">
        <v>-74.053562499999998</v>
      </c>
      <c r="G33899" s="24">
        <v>4.7048125000000001</v>
      </c>
    </row>
    <row r="33900" spans="1:7" ht="15.6">
      <c r="A33900" s="13" t="s">
        <v>3017</v>
      </c>
      <c r="B33900" s="14" t="s">
        <v>2924</v>
      </c>
      <c r="C33900" s="14">
        <v>34</v>
      </c>
      <c r="D33900" s="14" t="s">
        <v>2922</v>
      </c>
      <c r="E33900" s="14" t="s">
        <v>2928</v>
      </c>
      <c r="F33900" s="24">
        <v>-74.052562499999993</v>
      </c>
      <c r="G33900" s="24">
        <v>4.7050625000000004</v>
      </c>
    </row>
    <row r="33901" spans="1:7" ht="15.6">
      <c r="A33901" s="13" t="s">
        <v>3017</v>
      </c>
      <c r="B33901" s="14" t="s">
        <v>2921</v>
      </c>
      <c r="C33901" s="14">
        <v>27</v>
      </c>
      <c r="D33901" s="14" t="s">
        <v>2925</v>
      </c>
      <c r="E33901" s="14" t="s">
        <v>2928</v>
      </c>
      <c r="F33901" s="24">
        <v>-74.053312500000004</v>
      </c>
      <c r="G33901" s="24">
        <v>4.7053124999999998</v>
      </c>
    </row>
    <row r="33902" spans="1:7" ht="15.6">
      <c r="A33902" s="13" t="s">
        <v>3017</v>
      </c>
      <c r="B33902" s="14" t="s">
        <v>2924</v>
      </c>
      <c r="C33902" s="14">
        <v>36</v>
      </c>
      <c r="D33902" s="14" t="s">
        <v>2925</v>
      </c>
      <c r="E33902" s="14" t="s">
        <v>2926</v>
      </c>
      <c r="F33902" s="24">
        <v>-74.053562499999998</v>
      </c>
      <c r="G33902" s="24">
        <v>4.7048125000000001</v>
      </c>
    </row>
    <row r="33903" spans="1:7" ht="15.6">
      <c r="A33903" s="13" t="s">
        <v>3017</v>
      </c>
      <c r="B33903" s="14" t="s">
        <v>2924</v>
      </c>
      <c r="C33903" s="14">
        <v>30</v>
      </c>
      <c r="D33903" s="14" t="s">
        <v>2925</v>
      </c>
      <c r="E33903" s="14" t="s">
        <v>2926</v>
      </c>
      <c r="F33903" s="24">
        <v>-74.053562499999998</v>
      </c>
      <c r="G33903" s="24">
        <v>4.7048125000000001</v>
      </c>
    </row>
    <row r="33904" spans="1:7" ht="15.6">
      <c r="A33904" s="13" t="s">
        <v>3017</v>
      </c>
      <c r="B33904" s="14" t="s">
        <v>2921</v>
      </c>
      <c r="C33904" s="14">
        <v>33</v>
      </c>
      <c r="D33904" s="14" t="s">
        <v>2925</v>
      </c>
      <c r="E33904" s="14" t="s">
        <v>2926</v>
      </c>
      <c r="F33904" s="24">
        <v>-74.053687499999995</v>
      </c>
      <c r="G33904" s="24">
        <v>4.7049374999999998</v>
      </c>
    </row>
    <row r="33905" spans="1:7" ht="15.6">
      <c r="A33905" s="13" t="s">
        <v>3017</v>
      </c>
      <c r="B33905" s="14" t="s">
        <v>2921</v>
      </c>
      <c r="C33905" s="14">
        <v>26</v>
      </c>
      <c r="D33905" s="14" t="s">
        <v>2925</v>
      </c>
      <c r="E33905" s="14" t="s">
        <v>2926</v>
      </c>
      <c r="F33905" s="24">
        <v>-74.053687499999995</v>
      </c>
      <c r="G33905" s="24">
        <v>4.7049374999999998</v>
      </c>
    </row>
    <row r="33906" spans="1:7" ht="15.6">
      <c r="A33906" s="13" t="s">
        <v>3017</v>
      </c>
      <c r="B33906" s="14" t="s">
        <v>2924</v>
      </c>
      <c r="C33906" s="14">
        <v>29</v>
      </c>
      <c r="D33906" s="14" t="s">
        <v>2922</v>
      </c>
      <c r="E33906" s="14" t="s">
        <v>2926</v>
      </c>
      <c r="F33906" s="24">
        <v>-74.053687499999995</v>
      </c>
      <c r="G33906" s="24">
        <v>4.7049374999999998</v>
      </c>
    </row>
    <row r="33907" spans="1:7" ht="15.6">
      <c r="A33907" s="13" t="s">
        <v>3017</v>
      </c>
      <c r="B33907" s="14" t="s">
        <v>2924</v>
      </c>
      <c r="C33907" s="14">
        <v>38</v>
      </c>
      <c r="D33907" s="14" t="s">
        <v>2925</v>
      </c>
      <c r="E33907" s="14" t="s">
        <v>2926</v>
      </c>
      <c r="F33907" s="24">
        <v>-74.053562499999998</v>
      </c>
      <c r="G33907" s="24">
        <v>4.7046875000000004</v>
      </c>
    </row>
    <row r="33908" spans="1:7" ht="15.6">
      <c r="A33908" s="13" t="s">
        <v>3017</v>
      </c>
      <c r="B33908" s="14" t="s">
        <v>2921</v>
      </c>
      <c r="C33908" s="14">
        <v>26</v>
      </c>
      <c r="D33908" s="14" t="s">
        <v>2925</v>
      </c>
      <c r="E33908" s="14" t="s">
        <v>2926</v>
      </c>
      <c r="F33908" s="24">
        <v>-74.053687499999995</v>
      </c>
      <c r="G33908" s="24">
        <v>4.7045624999999998</v>
      </c>
    </row>
    <row r="33909" spans="1:7" ht="15.6">
      <c r="A33909" s="13" t="s">
        <v>3017</v>
      </c>
      <c r="B33909" s="14" t="s">
        <v>2924</v>
      </c>
      <c r="C33909" s="14">
        <v>29</v>
      </c>
      <c r="D33909" s="14" t="s">
        <v>2925</v>
      </c>
      <c r="E33909" s="14" t="s">
        <v>2926</v>
      </c>
      <c r="F33909" s="24">
        <v>-74.053687499999995</v>
      </c>
      <c r="G33909" s="24">
        <v>4.7045624999999998</v>
      </c>
    </row>
    <row r="33910" spans="1:7" ht="15.6">
      <c r="A33910" s="13" t="s">
        <v>3017</v>
      </c>
      <c r="B33910" s="14" t="s">
        <v>2924</v>
      </c>
      <c r="C33910" s="14">
        <v>25</v>
      </c>
      <c r="D33910" s="14" t="s">
        <v>2925</v>
      </c>
      <c r="E33910" s="14" t="s">
        <v>2926</v>
      </c>
      <c r="F33910" s="24">
        <v>-74.053687499999995</v>
      </c>
      <c r="G33910" s="24">
        <v>4.7045624999999998</v>
      </c>
    </row>
    <row r="33911" spans="1:7" ht="15.6">
      <c r="A33911" s="13" t="s">
        <v>3017</v>
      </c>
      <c r="B33911" s="14" t="s">
        <v>2921</v>
      </c>
      <c r="C33911" s="14">
        <v>34</v>
      </c>
      <c r="D33911" s="14" t="s">
        <v>2925</v>
      </c>
      <c r="E33911" s="14" t="s">
        <v>2926</v>
      </c>
      <c r="F33911" s="24">
        <v>-74.053812500000006</v>
      </c>
      <c r="G33911" s="24">
        <v>4.7039375000000003</v>
      </c>
    </row>
    <row r="33912" spans="1:7" ht="15.6">
      <c r="A33912" s="13" t="s">
        <v>3017</v>
      </c>
      <c r="B33912" s="14" t="s">
        <v>2924</v>
      </c>
      <c r="C33912" s="14">
        <v>50</v>
      </c>
      <c r="D33912" s="14" t="s">
        <v>2925</v>
      </c>
      <c r="E33912" s="14" t="s">
        <v>2926</v>
      </c>
      <c r="F33912" s="24">
        <v>-74.053812500000006</v>
      </c>
      <c r="G33912" s="24">
        <v>4.7039375000000003</v>
      </c>
    </row>
    <row r="33913" spans="1:7" ht="15.6">
      <c r="A33913" s="13" t="s">
        <v>3017</v>
      </c>
      <c r="B33913" s="14" t="s">
        <v>2924</v>
      </c>
      <c r="C33913" s="14">
        <v>42</v>
      </c>
      <c r="D33913" s="14" t="s">
        <v>2925</v>
      </c>
      <c r="E33913" s="14" t="s">
        <v>2926</v>
      </c>
      <c r="F33913" s="24">
        <v>-74.053687499999995</v>
      </c>
      <c r="G33913" s="24">
        <v>4.7045624999999998</v>
      </c>
    </row>
    <row r="33914" spans="1:7" ht="15.6">
      <c r="A33914" s="13" t="s">
        <v>3017</v>
      </c>
      <c r="B33914" s="14" t="s">
        <v>2924</v>
      </c>
      <c r="C33914" s="14">
        <v>34</v>
      </c>
      <c r="D33914" s="14" t="s">
        <v>2925</v>
      </c>
      <c r="E33914" s="14" t="s">
        <v>2926</v>
      </c>
      <c r="F33914" s="24">
        <v>-74.053687499999995</v>
      </c>
      <c r="G33914" s="24">
        <v>4.7045624999999998</v>
      </c>
    </row>
    <row r="33915" spans="1:7" ht="15.6">
      <c r="A33915" s="13" t="s">
        <v>3017</v>
      </c>
      <c r="B33915" s="14" t="s">
        <v>2924</v>
      </c>
      <c r="C33915" s="14">
        <v>40</v>
      </c>
      <c r="D33915" s="14" t="s">
        <v>2925</v>
      </c>
      <c r="E33915" s="14" t="s">
        <v>2926</v>
      </c>
      <c r="F33915" s="24">
        <v>-74.053562499999998</v>
      </c>
      <c r="G33915" s="24">
        <v>4.7046875000000004</v>
      </c>
    </row>
    <row r="33916" spans="1:7" ht="15.6">
      <c r="A33916" s="13" t="s">
        <v>3017</v>
      </c>
      <c r="B33916" s="14" t="s">
        <v>2924</v>
      </c>
      <c r="C33916" s="14">
        <v>26</v>
      </c>
      <c r="D33916" s="14" t="s">
        <v>2925</v>
      </c>
      <c r="E33916" s="14" t="s">
        <v>2926</v>
      </c>
      <c r="F33916" s="24">
        <v>-74.053687499999995</v>
      </c>
      <c r="G33916" s="24">
        <v>4.7046875000000004</v>
      </c>
    </row>
    <row r="33917" spans="1:7" ht="15.6">
      <c r="A33917" s="13" t="s">
        <v>3017</v>
      </c>
      <c r="B33917" s="14" t="s">
        <v>2924</v>
      </c>
      <c r="C33917" s="14">
        <v>33</v>
      </c>
      <c r="D33917" s="14" t="s">
        <v>2925</v>
      </c>
      <c r="E33917" s="14" t="s">
        <v>2926</v>
      </c>
      <c r="F33917" s="24">
        <v>-74.053562499999998</v>
      </c>
      <c r="G33917" s="24">
        <v>4.7048125000000001</v>
      </c>
    </row>
    <row r="33918" spans="1:7" ht="15.6">
      <c r="A33918" s="13" t="s">
        <v>3017</v>
      </c>
      <c r="B33918" s="14" t="s">
        <v>2924</v>
      </c>
      <c r="C33918" s="14">
        <v>34</v>
      </c>
      <c r="D33918" s="14" t="s">
        <v>2925</v>
      </c>
      <c r="E33918" s="14" t="s">
        <v>2926</v>
      </c>
      <c r="F33918" s="24">
        <v>-74.053562499999998</v>
      </c>
      <c r="G33918" s="24">
        <v>4.7048125000000001</v>
      </c>
    </row>
    <row r="33919" spans="1:7" ht="15.6">
      <c r="A33919" s="13" t="s">
        <v>3017</v>
      </c>
      <c r="B33919" s="14" t="s">
        <v>2924</v>
      </c>
      <c r="C33919" s="14">
        <v>32</v>
      </c>
      <c r="D33919" s="14" t="s">
        <v>2925</v>
      </c>
      <c r="E33919" s="14" t="s">
        <v>2926</v>
      </c>
      <c r="F33919" s="24">
        <v>-74.053687499999995</v>
      </c>
      <c r="G33919" s="24">
        <v>4.7046875000000004</v>
      </c>
    </row>
    <row r="33920" spans="1:7" ht="15.6">
      <c r="A33920" s="13" t="s">
        <v>3017</v>
      </c>
      <c r="B33920" s="14" t="s">
        <v>2924</v>
      </c>
      <c r="C33920" s="14">
        <v>29</v>
      </c>
      <c r="D33920" s="14" t="s">
        <v>2925</v>
      </c>
      <c r="E33920" s="14" t="s">
        <v>2926</v>
      </c>
      <c r="F33920" s="24">
        <v>-74.053687499999995</v>
      </c>
      <c r="G33920" s="24">
        <v>4.7039375000000003</v>
      </c>
    </row>
    <row r="33921" spans="1:7" ht="15.6">
      <c r="A33921" s="13" t="s">
        <v>3017</v>
      </c>
      <c r="B33921" s="14" t="s">
        <v>2921</v>
      </c>
      <c r="C33921" s="14">
        <v>31</v>
      </c>
      <c r="D33921" s="14" t="s">
        <v>2925</v>
      </c>
      <c r="E33921" s="14" t="s">
        <v>2928</v>
      </c>
      <c r="F33921" s="24">
        <v>-74.052187500000002</v>
      </c>
      <c r="G33921" s="24">
        <v>4.7049374999999998</v>
      </c>
    </row>
    <row r="33922" spans="1:7" ht="15.6">
      <c r="A33922" s="13" t="s">
        <v>3017</v>
      </c>
      <c r="B33922" s="14" t="s">
        <v>2921</v>
      </c>
      <c r="C33922" s="14">
        <v>27</v>
      </c>
      <c r="D33922" s="14" t="s">
        <v>2925</v>
      </c>
      <c r="E33922" s="14" t="s">
        <v>2928</v>
      </c>
      <c r="F33922" s="24">
        <v>-74.052437499999996</v>
      </c>
      <c r="G33922" s="24">
        <v>4.7049374999999998</v>
      </c>
    </row>
    <row r="33923" spans="1:7" ht="15.6">
      <c r="A33923" s="13" t="s">
        <v>3017</v>
      </c>
      <c r="B33923" s="14" t="s">
        <v>2921</v>
      </c>
      <c r="C33923" s="14">
        <v>32</v>
      </c>
      <c r="D33923" s="14" t="s">
        <v>2925</v>
      </c>
      <c r="E33923" s="14" t="s">
        <v>2926</v>
      </c>
      <c r="F33923" s="24">
        <v>-74.053562499999998</v>
      </c>
      <c r="G33923" s="24">
        <v>4.7048125000000001</v>
      </c>
    </row>
    <row r="33924" spans="1:7" ht="15.6">
      <c r="A33924" s="13" t="s">
        <v>3017</v>
      </c>
      <c r="B33924" s="14" t="s">
        <v>2924</v>
      </c>
      <c r="C33924" s="14">
        <v>24</v>
      </c>
      <c r="D33924" s="14" t="s">
        <v>2925</v>
      </c>
      <c r="E33924" s="14" t="s">
        <v>2926</v>
      </c>
      <c r="F33924" s="24">
        <v>-74.053687499999995</v>
      </c>
      <c r="G33924" s="24">
        <v>4.7049374999999998</v>
      </c>
    </row>
    <row r="33925" spans="1:7" ht="15.6">
      <c r="A33925" s="13" t="s">
        <v>3017</v>
      </c>
      <c r="B33925" s="14" t="s">
        <v>2921</v>
      </c>
      <c r="C33925" s="14">
        <v>24</v>
      </c>
      <c r="D33925" s="14" t="s">
        <v>2925</v>
      </c>
      <c r="E33925" s="14" t="s">
        <v>2926</v>
      </c>
      <c r="F33925" s="24">
        <v>-74.053687499999995</v>
      </c>
      <c r="G33925" s="24">
        <v>4.7049374999999998</v>
      </c>
    </row>
    <row r="33926" spans="1:7" ht="15.6">
      <c r="A33926" s="13" t="s">
        <v>3017</v>
      </c>
      <c r="B33926" s="14" t="s">
        <v>2924</v>
      </c>
      <c r="C33926" s="14">
        <v>30</v>
      </c>
      <c r="D33926" s="14" t="s">
        <v>2925</v>
      </c>
      <c r="E33926" s="14" t="s">
        <v>2926</v>
      </c>
      <c r="F33926" s="24">
        <v>-74.053687499999995</v>
      </c>
      <c r="G33926" s="24">
        <v>4.7049374999999998</v>
      </c>
    </row>
    <row r="33927" spans="1:7" ht="15.6">
      <c r="A33927" s="13" t="s">
        <v>3017</v>
      </c>
      <c r="B33927" s="14" t="s">
        <v>2921</v>
      </c>
      <c r="C33927" s="14">
        <v>27</v>
      </c>
      <c r="D33927" s="14" t="s">
        <v>2925</v>
      </c>
      <c r="E33927" s="14" t="s">
        <v>2926</v>
      </c>
      <c r="F33927" s="24">
        <v>-74.053562499999998</v>
      </c>
      <c r="G33927" s="24">
        <v>4.7048125000000001</v>
      </c>
    </row>
    <row r="33928" spans="1:7" ht="15.6">
      <c r="A33928" s="13" t="s">
        <v>3017</v>
      </c>
      <c r="B33928" s="14" t="s">
        <v>2921</v>
      </c>
      <c r="C33928" s="14">
        <v>25</v>
      </c>
      <c r="D33928" s="14" t="s">
        <v>2925</v>
      </c>
      <c r="E33928" s="14" t="s">
        <v>2926</v>
      </c>
      <c r="F33928" s="24">
        <v>-74.053562499999998</v>
      </c>
      <c r="G33928" s="24">
        <v>4.7048125000000001</v>
      </c>
    </row>
    <row r="33929" spans="1:7" ht="15.6">
      <c r="A33929" s="13" t="s">
        <v>3017</v>
      </c>
      <c r="B33929" s="14" t="s">
        <v>2924</v>
      </c>
      <c r="C33929" s="14">
        <v>49</v>
      </c>
      <c r="D33929" s="14" t="s">
        <v>2925</v>
      </c>
      <c r="E33929" s="14" t="s">
        <v>2926</v>
      </c>
      <c r="F33929" s="24">
        <v>-74.053562499999998</v>
      </c>
      <c r="G33929" s="24">
        <v>4.7048125000000001</v>
      </c>
    </row>
    <row r="33930" spans="1:7" ht="15.6">
      <c r="A33930" s="13" t="s">
        <v>3017</v>
      </c>
      <c r="B33930" s="14" t="s">
        <v>2924</v>
      </c>
      <c r="C33930" s="14">
        <v>46</v>
      </c>
      <c r="D33930" s="14" t="s">
        <v>2925</v>
      </c>
      <c r="E33930" s="14" t="s">
        <v>2926</v>
      </c>
      <c r="F33930" s="24">
        <v>-74.053562499999998</v>
      </c>
      <c r="G33930" s="24">
        <v>4.7048125000000001</v>
      </c>
    </row>
    <row r="33931" spans="1:7" ht="15.6">
      <c r="A33931" s="13" t="s">
        <v>3017</v>
      </c>
      <c r="B33931" s="14" t="s">
        <v>2924</v>
      </c>
      <c r="C33931" s="14">
        <v>27</v>
      </c>
      <c r="D33931" s="14" t="s">
        <v>2925</v>
      </c>
      <c r="E33931" s="14" t="s">
        <v>2926</v>
      </c>
      <c r="F33931" s="24">
        <v>-74.053687499999995</v>
      </c>
      <c r="G33931" s="24">
        <v>4.7048125000000001</v>
      </c>
    </row>
    <row r="33932" spans="1:7" ht="15.6">
      <c r="A33932" s="13" t="s">
        <v>3017</v>
      </c>
      <c r="B33932" s="14" t="s">
        <v>2924</v>
      </c>
      <c r="C33932" s="14">
        <v>35</v>
      </c>
      <c r="D33932" s="14" t="s">
        <v>2925</v>
      </c>
      <c r="E33932" s="14" t="s">
        <v>2926</v>
      </c>
      <c r="F33932" s="24">
        <v>-74.053812500000006</v>
      </c>
      <c r="G33932" s="24">
        <v>4.7039375000000003</v>
      </c>
    </row>
    <row r="33933" spans="1:7" ht="15.6">
      <c r="A33933" s="13" t="s">
        <v>3017</v>
      </c>
      <c r="B33933" s="14" t="s">
        <v>2924</v>
      </c>
      <c r="C33933" s="14">
        <v>35</v>
      </c>
      <c r="D33933" s="14" t="s">
        <v>2925</v>
      </c>
      <c r="E33933" s="14" t="s">
        <v>2926</v>
      </c>
      <c r="F33933" s="24">
        <v>-74.053812500000006</v>
      </c>
      <c r="G33933" s="24">
        <v>4.7039375000000003</v>
      </c>
    </row>
    <row r="33934" spans="1:7" ht="15.6">
      <c r="A33934" s="13" t="s">
        <v>3017</v>
      </c>
      <c r="B33934" s="14" t="s">
        <v>2924</v>
      </c>
      <c r="C33934" s="14">
        <v>29</v>
      </c>
      <c r="D33934" s="14" t="s">
        <v>2925</v>
      </c>
      <c r="E33934" s="14" t="s">
        <v>2926</v>
      </c>
      <c r="F33934" s="24">
        <v>-74.053687499999995</v>
      </c>
      <c r="G33934" s="24">
        <v>4.7046875000000004</v>
      </c>
    </row>
    <row r="33935" spans="1:7" ht="15.6">
      <c r="A33935" s="13" t="s">
        <v>3017</v>
      </c>
      <c r="B33935" s="14" t="s">
        <v>2921</v>
      </c>
      <c r="C33935" s="14">
        <v>34</v>
      </c>
      <c r="D33935" s="14" t="s">
        <v>2925</v>
      </c>
      <c r="E33935" s="14" t="s">
        <v>2926</v>
      </c>
      <c r="F33935" s="24">
        <v>-74.053687499999995</v>
      </c>
      <c r="G33935" s="24">
        <v>4.7046875000000004</v>
      </c>
    </row>
    <row r="33936" spans="1:7" ht="15.6">
      <c r="A33936" s="13" t="s">
        <v>3017</v>
      </c>
      <c r="B33936" s="14" t="s">
        <v>2924</v>
      </c>
      <c r="C33936" s="14">
        <v>25</v>
      </c>
      <c r="D33936" s="14" t="s">
        <v>2925</v>
      </c>
      <c r="E33936" s="14" t="s">
        <v>2926</v>
      </c>
      <c r="F33936" s="24">
        <v>-74.053687499999995</v>
      </c>
      <c r="G33936" s="24">
        <v>4.7050625000000004</v>
      </c>
    </row>
    <row r="33937" spans="1:7" ht="15.6">
      <c r="A33937" s="13" t="s">
        <v>3017</v>
      </c>
      <c r="B33937" s="14" t="s">
        <v>2924</v>
      </c>
      <c r="C33937" s="14">
        <v>34</v>
      </c>
      <c r="D33937" s="14" t="s">
        <v>2925</v>
      </c>
      <c r="E33937" s="14" t="s">
        <v>2928</v>
      </c>
      <c r="F33937" s="24">
        <v>-74.053187500000007</v>
      </c>
      <c r="G33937" s="24">
        <v>4.7050625000000004</v>
      </c>
    </row>
    <row r="33938" spans="1:7" ht="15.6">
      <c r="A33938" s="13" t="s">
        <v>3017</v>
      </c>
      <c r="B33938" s="14" t="s">
        <v>2921</v>
      </c>
      <c r="C33938" s="14">
        <v>34</v>
      </c>
      <c r="D33938" s="14" t="s">
        <v>2925</v>
      </c>
      <c r="E33938" s="14" t="s">
        <v>2928</v>
      </c>
      <c r="F33938" s="24">
        <v>-74.053562499999998</v>
      </c>
      <c r="G33938" s="24">
        <v>4.7053124999999998</v>
      </c>
    </row>
    <row r="33939" spans="1:7" ht="15.6">
      <c r="A33939" s="13" t="s">
        <v>3017</v>
      </c>
      <c r="B33939" s="14" t="s">
        <v>2921</v>
      </c>
      <c r="C33939" s="14">
        <v>29</v>
      </c>
      <c r="D33939" s="14" t="s">
        <v>2925</v>
      </c>
      <c r="E33939" s="14" t="s">
        <v>2926</v>
      </c>
      <c r="F33939" s="24">
        <v>-74.053562499999998</v>
      </c>
      <c r="G33939" s="24">
        <v>4.7046875000000004</v>
      </c>
    </row>
    <row r="33940" spans="1:7" ht="15.6">
      <c r="A33940" s="13" t="s">
        <v>3017</v>
      </c>
      <c r="B33940" s="14" t="s">
        <v>2924</v>
      </c>
      <c r="C33940" s="14">
        <v>24</v>
      </c>
      <c r="D33940" s="14" t="s">
        <v>2925</v>
      </c>
      <c r="E33940" s="14" t="s">
        <v>2926</v>
      </c>
      <c r="F33940" s="24">
        <v>-74.053562499999998</v>
      </c>
      <c r="G33940" s="24">
        <v>4.7046875000000004</v>
      </c>
    </row>
    <row r="33941" spans="1:7" ht="15.6">
      <c r="A33941" s="13" t="s">
        <v>3017</v>
      </c>
      <c r="B33941" s="14" t="s">
        <v>2924</v>
      </c>
      <c r="C33941" s="14">
        <v>40</v>
      </c>
      <c r="D33941" s="14" t="s">
        <v>2925</v>
      </c>
      <c r="E33941" s="14" t="s">
        <v>2926</v>
      </c>
      <c r="F33941" s="24">
        <v>-74.053687499999995</v>
      </c>
      <c r="G33941" s="24">
        <v>4.7049374999999998</v>
      </c>
    </row>
    <row r="33942" spans="1:7" ht="15.6">
      <c r="A33942" s="13" t="s">
        <v>3017</v>
      </c>
      <c r="B33942" s="14" t="s">
        <v>2924</v>
      </c>
      <c r="C33942" s="14">
        <v>27</v>
      </c>
      <c r="D33942" s="14" t="s">
        <v>2925</v>
      </c>
      <c r="E33942" s="14" t="s">
        <v>2926</v>
      </c>
      <c r="F33942" s="24">
        <v>-74.053687499999995</v>
      </c>
      <c r="G33942" s="24">
        <v>4.7049374999999998</v>
      </c>
    </row>
    <row r="33943" spans="1:7" ht="15.6">
      <c r="A33943" s="13" t="s">
        <v>3017</v>
      </c>
      <c r="B33943" s="14" t="s">
        <v>2924</v>
      </c>
      <c r="C33943" s="14">
        <v>20</v>
      </c>
      <c r="D33943" s="14" t="s">
        <v>2925</v>
      </c>
      <c r="E33943" s="14" t="s">
        <v>2926</v>
      </c>
      <c r="F33943" s="24">
        <v>-74.053562499999998</v>
      </c>
      <c r="G33943" s="24">
        <v>4.7048125000000001</v>
      </c>
    </row>
    <row r="33944" spans="1:7" ht="15.6">
      <c r="A33944" s="13" t="s">
        <v>3017</v>
      </c>
      <c r="B33944" s="14" t="s">
        <v>2921</v>
      </c>
      <c r="C33944" s="14">
        <v>31</v>
      </c>
      <c r="D33944" s="14" t="s">
        <v>2925</v>
      </c>
      <c r="E33944" s="14" t="s">
        <v>2926</v>
      </c>
      <c r="F33944" s="24">
        <v>-74.053562499999998</v>
      </c>
      <c r="G33944" s="24">
        <v>4.7048125000000001</v>
      </c>
    </row>
    <row r="33945" spans="1:7" ht="15.6">
      <c r="A33945" s="13" t="s">
        <v>3017</v>
      </c>
      <c r="B33945" s="14" t="s">
        <v>2924</v>
      </c>
      <c r="C33945" s="14">
        <v>23</v>
      </c>
      <c r="D33945" s="14" t="s">
        <v>2925</v>
      </c>
      <c r="E33945" s="14" t="s">
        <v>2926</v>
      </c>
      <c r="F33945" s="24">
        <v>-74.053687499999995</v>
      </c>
      <c r="G33945" s="24">
        <v>4.7045624999999998</v>
      </c>
    </row>
    <row r="33946" spans="1:7" ht="15.6">
      <c r="A33946" s="13" t="s">
        <v>3017</v>
      </c>
      <c r="B33946" s="14" t="s">
        <v>2921</v>
      </c>
      <c r="C33946" s="14">
        <v>26</v>
      </c>
      <c r="D33946" s="14" t="s">
        <v>2925</v>
      </c>
      <c r="E33946" s="14" t="s">
        <v>2928</v>
      </c>
      <c r="F33946" s="24">
        <v>-74.052812500000002</v>
      </c>
      <c r="G33946" s="24">
        <v>4.7050625000000004</v>
      </c>
    </row>
    <row r="33947" spans="1:7" ht="15.6">
      <c r="A33947" s="13" t="s">
        <v>3017</v>
      </c>
      <c r="B33947" s="14" t="s">
        <v>2924</v>
      </c>
      <c r="C33947" s="14">
        <v>35</v>
      </c>
      <c r="D33947" s="14" t="s">
        <v>2925</v>
      </c>
      <c r="E33947" s="14" t="s">
        <v>2928</v>
      </c>
      <c r="F33947" s="24">
        <v>-74.052437499999996</v>
      </c>
      <c r="G33947" s="24">
        <v>4.7049374999999998</v>
      </c>
    </row>
    <row r="33948" spans="1:7" ht="15.6">
      <c r="A33948" s="13" t="s">
        <v>3017</v>
      </c>
      <c r="B33948" s="14" t="s">
        <v>2921</v>
      </c>
      <c r="C33948" s="14">
        <v>29</v>
      </c>
      <c r="D33948" s="14" t="s">
        <v>2925</v>
      </c>
      <c r="E33948" s="14" t="s">
        <v>2926</v>
      </c>
      <c r="F33948" s="24">
        <v>-74.053687499999995</v>
      </c>
      <c r="G33948" s="24">
        <v>4.7038124999999997</v>
      </c>
    </row>
    <row r="33949" spans="1:7" ht="15.6">
      <c r="A33949" s="13" t="s">
        <v>3017</v>
      </c>
      <c r="B33949" s="14" t="s">
        <v>2924</v>
      </c>
      <c r="C33949" s="14">
        <v>27</v>
      </c>
      <c r="D33949" s="14" t="s">
        <v>2925</v>
      </c>
      <c r="E33949" s="14" t="s">
        <v>2926</v>
      </c>
      <c r="F33949" s="24">
        <v>-74.053687499999995</v>
      </c>
      <c r="G33949" s="24">
        <v>4.7038124999999997</v>
      </c>
    </row>
    <row r="33950" spans="1:7" ht="15.6">
      <c r="A33950" s="13" t="s">
        <v>3017</v>
      </c>
      <c r="B33950" s="14" t="s">
        <v>2921</v>
      </c>
      <c r="C33950" s="14">
        <v>31</v>
      </c>
      <c r="D33950" s="14" t="s">
        <v>2925</v>
      </c>
      <c r="E33950" s="14" t="s">
        <v>2928</v>
      </c>
      <c r="F33950" s="24">
        <v>-74.053562499999998</v>
      </c>
      <c r="G33950" s="24">
        <v>4.7031875000000003</v>
      </c>
    </row>
    <row r="33951" spans="1:7" ht="15.6">
      <c r="A33951" s="13" t="s">
        <v>3017</v>
      </c>
      <c r="B33951" s="14" t="s">
        <v>2921</v>
      </c>
      <c r="C33951" s="14">
        <v>42</v>
      </c>
      <c r="D33951" s="14" t="s">
        <v>2925</v>
      </c>
      <c r="E33951" s="14" t="s">
        <v>2927</v>
      </c>
      <c r="F33951" s="24">
        <v>-74.054062500000001</v>
      </c>
      <c r="G33951" s="24">
        <v>4.7023124999999997</v>
      </c>
    </row>
    <row r="33952" spans="1:7" ht="15.6">
      <c r="A33952" s="13" t="s">
        <v>3017</v>
      </c>
      <c r="B33952" s="14" t="s">
        <v>2921</v>
      </c>
      <c r="C33952" s="14">
        <v>41</v>
      </c>
      <c r="D33952" s="14" t="s">
        <v>2925</v>
      </c>
      <c r="E33952" s="14" t="s">
        <v>2927</v>
      </c>
      <c r="F33952" s="24">
        <v>-74.054062500000001</v>
      </c>
      <c r="G33952" s="24">
        <v>4.7023124999999997</v>
      </c>
    </row>
    <row r="33953" spans="1:7" ht="15.6">
      <c r="A33953" s="13" t="s">
        <v>3017</v>
      </c>
      <c r="B33953" s="14" t="s">
        <v>2924</v>
      </c>
      <c r="C33953" s="14">
        <v>31</v>
      </c>
      <c r="D33953" s="14" t="s">
        <v>2925</v>
      </c>
      <c r="E33953" s="14" t="s">
        <v>2927</v>
      </c>
      <c r="F33953" s="24">
        <v>-74.054062500000001</v>
      </c>
      <c r="G33953" s="24">
        <v>4.7023124999999997</v>
      </c>
    </row>
    <row r="33954" spans="1:7" ht="15.6">
      <c r="A33954" s="13" t="s">
        <v>3017</v>
      </c>
      <c r="B33954" s="14" t="s">
        <v>2924</v>
      </c>
      <c r="C33954" s="14">
        <v>25</v>
      </c>
      <c r="D33954" s="14" t="s">
        <v>2925</v>
      </c>
      <c r="E33954" s="14" t="s">
        <v>2926</v>
      </c>
      <c r="F33954" s="24">
        <v>-74.053812500000006</v>
      </c>
      <c r="G33954" s="24">
        <v>4.7038124999999997</v>
      </c>
    </row>
    <row r="33955" spans="1:7" ht="15.6">
      <c r="A33955" s="13" t="s">
        <v>3017</v>
      </c>
      <c r="B33955" s="14" t="s">
        <v>2924</v>
      </c>
      <c r="C33955" s="14">
        <v>29</v>
      </c>
      <c r="D33955" s="14" t="s">
        <v>2925</v>
      </c>
      <c r="E33955" s="14" t="s">
        <v>2928</v>
      </c>
      <c r="F33955" s="24">
        <v>-74.053562499999998</v>
      </c>
      <c r="G33955" s="24">
        <v>4.7033125</v>
      </c>
    </row>
    <row r="33956" spans="1:7" ht="15.6">
      <c r="A33956" s="13" t="s">
        <v>3017</v>
      </c>
      <c r="B33956" s="14" t="s">
        <v>2924</v>
      </c>
      <c r="C33956" s="14">
        <v>42</v>
      </c>
      <c r="D33956" s="14" t="s">
        <v>2925</v>
      </c>
      <c r="E33956" s="14" t="s">
        <v>2926</v>
      </c>
      <c r="F33956" s="24">
        <v>-74.053562499999998</v>
      </c>
      <c r="G33956" s="24">
        <v>4.7048125000000001</v>
      </c>
    </row>
    <row r="33957" spans="1:7" ht="15.6">
      <c r="A33957" s="13" t="s">
        <v>3017</v>
      </c>
      <c r="B33957" s="14" t="s">
        <v>2924</v>
      </c>
      <c r="C33957" s="14">
        <v>29</v>
      </c>
      <c r="D33957" s="14" t="s">
        <v>2925</v>
      </c>
      <c r="E33957" s="14" t="s">
        <v>2926</v>
      </c>
      <c r="F33957" s="24">
        <v>-74.053187500000007</v>
      </c>
      <c r="G33957" s="24">
        <v>4.7049374999999998</v>
      </c>
    </row>
    <row r="33958" spans="1:7" ht="15.6">
      <c r="A33958" s="13" t="s">
        <v>3017</v>
      </c>
      <c r="B33958" s="14" t="s">
        <v>2924</v>
      </c>
      <c r="C33958" s="14">
        <v>25</v>
      </c>
      <c r="D33958" s="14" t="s">
        <v>2925</v>
      </c>
      <c r="E33958" s="14" t="s">
        <v>2926</v>
      </c>
      <c r="F33958" s="24">
        <v>-74.053562499999998</v>
      </c>
      <c r="G33958" s="24">
        <v>4.7049374999999998</v>
      </c>
    </row>
    <row r="33959" spans="1:7" ht="15.6">
      <c r="A33959" s="13" t="s">
        <v>3017</v>
      </c>
      <c r="B33959" s="14" t="s">
        <v>2924</v>
      </c>
      <c r="C33959" s="14">
        <v>35</v>
      </c>
      <c r="D33959" s="14" t="s">
        <v>2925</v>
      </c>
      <c r="E33959" s="14" t="s">
        <v>2926</v>
      </c>
      <c r="F33959" s="24">
        <v>-74.053562499999998</v>
      </c>
      <c r="G33959" s="24">
        <v>4.7049374999999998</v>
      </c>
    </row>
    <row r="33960" spans="1:7" ht="15.6">
      <c r="A33960" s="13" t="s">
        <v>3017</v>
      </c>
      <c r="B33960" s="14" t="s">
        <v>2924</v>
      </c>
      <c r="C33960" s="14">
        <v>24</v>
      </c>
      <c r="D33960" s="14" t="s">
        <v>2925</v>
      </c>
      <c r="E33960" s="14" t="s">
        <v>2926</v>
      </c>
      <c r="F33960" s="24">
        <v>-74.053812500000006</v>
      </c>
      <c r="G33960" s="24">
        <v>4.7039375000000003</v>
      </c>
    </row>
    <row r="33961" spans="1:7" ht="15.6">
      <c r="A33961" s="13" t="s">
        <v>3017</v>
      </c>
      <c r="B33961" s="14" t="s">
        <v>2924</v>
      </c>
      <c r="C33961" s="14">
        <v>41</v>
      </c>
      <c r="D33961" s="14" t="s">
        <v>2925</v>
      </c>
      <c r="E33961" s="14" t="s">
        <v>2926</v>
      </c>
      <c r="F33961" s="24">
        <v>-74.053812500000006</v>
      </c>
      <c r="G33961" s="24">
        <v>4.7039375000000003</v>
      </c>
    </row>
    <row r="33962" spans="1:7" ht="15.6">
      <c r="A33962" s="13" t="s">
        <v>3017</v>
      </c>
      <c r="B33962" s="14" t="s">
        <v>2924</v>
      </c>
      <c r="C33962" s="14">
        <v>28</v>
      </c>
      <c r="D33962" s="14" t="s">
        <v>2925</v>
      </c>
      <c r="E33962" s="14" t="s">
        <v>2926</v>
      </c>
      <c r="F33962" s="24">
        <v>-74.053812500000006</v>
      </c>
      <c r="G33962" s="24">
        <v>4.7039375000000003</v>
      </c>
    </row>
    <row r="33963" spans="1:7" ht="15.6">
      <c r="A33963" s="13" t="s">
        <v>3017</v>
      </c>
      <c r="B33963" s="14" t="s">
        <v>2924</v>
      </c>
      <c r="C33963" s="14">
        <v>40</v>
      </c>
      <c r="D33963" s="14" t="s">
        <v>2925</v>
      </c>
      <c r="E33963" s="14" t="s">
        <v>2926</v>
      </c>
      <c r="F33963" s="24">
        <v>-74.053687499999995</v>
      </c>
      <c r="G33963" s="24">
        <v>4.7040625</v>
      </c>
    </row>
    <row r="33964" spans="1:7" ht="15.6">
      <c r="A33964" s="13" t="s">
        <v>3017</v>
      </c>
      <c r="B33964" s="14" t="s">
        <v>2924</v>
      </c>
      <c r="C33964" s="14">
        <v>34</v>
      </c>
      <c r="D33964" s="14" t="s">
        <v>2925</v>
      </c>
      <c r="E33964" s="14" t="s">
        <v>2926</v>
      </c>
      <c r="F33964" s="24">
        <v>-74.053687499999995</v>
      </c>
      <c r="G33964" s="24">
        <v>4.7040625</v>
      </c>
    </row>
    <row r="33965" spans="1:7" ht="15.6">
      <c r="A33965" s="13" t="s">
        <v>3017</v>
      </c>
      <c r="B33965" s="14" t="s">
        <v>2924</v>
      </c>
      <c r="C33965" s="14">
        <v>30</v>
      </c>
      <c r="D33965" s="14" t="s">
        <v>2925</v>
      </c>
      <c r="E33965" s="14" t="s">
        <v>2926</v>
      </c>
      <c r="F33965" s="24">
        <v>-74.053812500000006</v>
      </c>
      <c r="G33965" s="24">
        <v>4.7039375000000003</v>
      </c>
    </row>
    <row r="33966" spans="1:7" ht="15.6">
      <c r="A33966" s="13" t="s">
        <v>3017</v>
      </c>
      <c r="B33966" s="14" t="s">
        <v>2924</v>
      </c>
      <c r="C33966" s="14">
        <v>29</v>
      </c>
      <c r="D33966" s="14" t="s">
        <v>2925</v>
      </c>
      <c r="E33966" s="14" t="s">
        <v>2926</v>
      </c>
      <c r="F33966" s="24">
        <v>-74.053812500000006</v>
      </c>
      <c r="G33966" s="24">
        <v>4.7039375000000003</v>
      </c>
    </row>
    <row r="33967" spans="1:7" ht="15.6">
      <c r="A33967" s="13" t="s">
        <v>3017</v>
      </c>
      <c r="B33967" s="14" t="s">
        <v>2924</v>
      </c>
      <c r="C33967" s="14">
        <v>39</v>
      </c>
      <c r="D33967" s="14" t="s">
        <v>2925</v>
      </c>
      <c r="E33967" s="14" t="s">
        <v>2926</v>
      </c>
      <c r="F33967" s="24">
        <v>-74.053437500000001</v>
      </c>
      <c r="G33967" s="24">
        <v>4.7046875000000004</v>
      </c>
    </row>
    <row r="33968" spans="1:7" ht="15.6">
      <c r="A33968" s="13" t="s">
        <v>3017</v>
      </c>
      <c r="B33968" s="14" t="s">
        <v>2924</v>
      </c>
      <c r="C33968" s="14">
        <v>28</v>
      </c>
      <c r="D33968" s="14" t="s">
        <v>2925</v>
      </c>
      <c r="E33968" s="14" t="s">
        <v>2928</v>
      </c>
      <c r="F33968" s="24">
        <v>-74.052312499999999</v>
      </c>
      <c r="G33968" s="24">
        <v>4.7049374999999998</v>
      </c>
    </row>
    <row r="33969" spans="1:7" ht="15.6">
      <c r="A33969" s="13" t="s">
        <v>3017</v>
      </c>
      <c r="B33969" s="14" t="s">
        <v>2924</v>
      </c>
      <c r="C33969" s="14">
        <v>29</v>
      </c>
      <c r="D33969" s="14" t="s">
        <v>2925</v>
      </c>
      <c r="E33969" s="14" t="s">
        <v>2926</v>
      </c>
      <c r="F33969" s="24">
        <v>-74.053687499999995</v>
      </c>
      <c r="G33969" s="24">
        <v>4.7050625000000004</v>
      </c>
    </row>
    <row r="33970" spans="1:7" ht="15.6">
      <c r="A33970" s="13" t="s">
        <v>3017</v>
      </c>
      <c r="B33970" s="14" t="s">
        <v>2924</v>
      </c>
      <c r="C33970" s="14">
        <v>27</v>
      </c>
      <c r="D33970" s="14" t="s">
        <v>2925</v>
      </c>
      <c r="E33970" s="14" t="s">
        <v>2926</v>
      </c>
      <c r="F33970" s="24">
        <v>-74.053687499999995</v>
      </c>
      <c r="G33970" s="24">
        <v>4.7046875000000004</v>
      </c>
    </row>
    <row r="33971" spans="1:7" ht="15.6">
      <c r="A33971" s="13" t="s">
        <v>3017</v>
      </c>
      <c r="B33971" s="14" t="s">
        <v>2921</v>
      </c>
      <c r="C33971" s="14">
        <v>38</v>
      </c>
      <c r="D33971" s="14" t="s">
        <v>2922</v>
      </c>
      <c r="E33971" s="14" t="s">
        <v>2926</v>
      </c>
      <c r="F33971" s="24">
        <v>-74.053687499999995</v>
      </c>
      <c r="G33971" s="24">
        <v>4.7046875000000004</v>
      </c>
    </row>
    <row r="33972" spans="1:7" ht="15.6">
      <c r="A33972" s="13" t="s">
        <v>3017</v>
      </c>
      <c r="B33972" s="14" t="s">
        <v>2924</v>
      </c>
      <c r="C33972" s="14">
        <v>39</v>
      </c>
      <c r="D33972" s="14" t="s">
        <v>2925</v>
      </c>
      <c r="E33972" s="14" t="s">
        <v>2926</v>
      </c>
      <c r="F33972" s="24">
        <v>-74.053812500000006</v>
      </c>
      <c r="G33972" s="24">
        <v>4.7039375000000003</v>
      </c>
    </row>
    <row r="33973" spans="1:7" ht="15.6">
      <c r="A33973" s="13" t="s">
        <v>3017</v>
      </c>
      <c r="B33973" s="14" t="s">
        <v>2924</v>
      </c>
      <c r="C33973" s="14">
        <v>21</v>
      </c>
      <c r="D33973" s="14" t="s">
        <v>2925</v>
      </c>
      <c r="E33973" s="14" t="s">
        <v>2926</v>
      </c>
      <c r="F33973" s="24">
        <v>-74.053812500000006</v>
      </c>
      <c r="G33973" s="24">
        <v>4.7040625</v>
      </c>
    </row>
    <row r="33974" spans="1:7" ht="15.6">
      <c r="A33974" s="13" t="s">
        <v>3017</v>
      </c>
      <c r="B33974" s="14" t="s">
        <v>2924</v>
      </c>
      <c r="C33974" s="14">
        <v>37</v>
      </c>
      <c r="D33974" s="14" t="s">
        <v>2925</v>
      </c>
      <c r="E33974" s="14" t="s">
        <v>2926</v>
      </c>
      <c r="F33974" s="24">
        <v>-74.053812500000006</v>
      </c>
      <c r="G33974" s="24">
        <v>4.7040625</v>
      </c>
    </row>
    <row r="33975" spans="1:7" ht="15.6">
      <c r="A33975" s="13" t="s">
        <v>3017</v>
      </c>
      <c r="B33975" s="14" t="s">
        <v>2924</v>
      </c>
      <c r="C33975" s="14">
        <v>26</v>
      </c>
      <c r="D33975" s="14" t="s">
        <v>2925</v>
      </c>
      <c r="E33975" s="14" t="s">
        <v>2926</v>
      </c>
      <c r="F33975" s="24">
        <v>-74.053812500000006</v>
      </c>
      <c r="G33975" s="24">
        <v>4.7040625</v>
      </c>
    </row>
    <row r="33976" spans="1:7" ht="15.6">
      <c r="A33976" s="13" t="s">
        <v>3017</v>
      </c>
      <c r="B33976" s="14" t="s">
        <v>2921</v>
      </c>
      <c r="C33976" s="14">
        <v>32</v>
      </c>
      <c r="D33976" s="14" t="s">
        <v>2925</v>
      </c>
      <c r="E33976" s="14" t="s">
        <v>2926</v>
      </c>
      <c r="F33976" s="24">
        <v>-74.053812500000006</v>
      </c>
      <c r="G33976" s="24">
        <v>4.7040625</v>
      </c>
    </row>
    <row r="33977" spans="1:7" ht="15.6">
      <c r="A33977" s="13" t="s">
        <v>3017</v>
      </c>
      <c r="B33977" s="14" t="s">
        <v>2921</v>
      </c>
      <c r="C33977" s="14">
        <v>27</v>
      </c>
      <c r="D33977" s="14" t="s">
        <v>2925</v>
      </c>
      <c r="E33977" s="14" t="s">
        <v>2926</v>
      </c>
      <c r="F33977" s="24">
        <v>-74.053687499999995</v>
      </c>
      <c r="G33977" s="24">
        <v>4.7045624999999998</v>
      </c>
    </row>
    <row r="33978" spans="1:7" ht="15.6">
      <c r="A33978" s="13" t="s">
        <v>3017</v>
      </c>
      <c r="B33978" s="14" t="s">
        <v>2921</v>
      </c>
      <c r="C33978" s="14">
        <v>35</v>
      </c>
      <c r="D33978" s="14" t="s">
        <v>2925</v>
      </c>
      <c r="E33978" s="14" t="s">
        <v>2926</v>
      </c>
      <c r="F33978" s="24">
        <v>-74.053687499999995</v>
      </c>
      <c r="G33978" s="24">
        <v>4.7045624999999998</v>
      </c>
    </row>
    <row r="33979" spans="1:7" ht="15.6">
      <c r="A33979" s="13" t="s">
        <v>3017</v>
      </c>
      <c r="B33979" s="14" t="s">
        <v>2924</v>
      </c>
      <c r="C33979" s="14">
        <v>24</v>
      </c>
      <c r="D33979" s="14" t="s">
        <v>2925</v>
      </c>
      <c r="E33979" s="14" t="s">
        <v>2927</v>
      </c>
      <c r="F33979" s="24">
        <v>-74.051937499999994</v>
      </c>
      <c r="G33979" s="24">
        <v>4.7060624999999998</v>
      </c>
    </row>
    <row r="33980" spans="1:7" ht="15.6">
      <c r="A33980" s="13" t="s">
        <v>3017</v>
      </c>
      <c r="B33980" s="14" t="s">
        <v>2921</v>
      </c>
      <c r="C33980" s="14">
        <v>26</v>
      </c>
      <c r="D33980" s="14" t="s">
        <v>2925</v>
      </c>
      <c r="E33980" s="14" t="s">
        <v>2928</v>
      </c>
      <c r="F33980" s="24">
        <v>-74.052187500000002</v>
      </c>
      <c r="G33980" s="24">
        <v>4.7049374999999998</v>
      </c>
    </row>
    <row r="33981" spans="1:7" ht="15.6">
      <c r="A33981" s="13" t="s">
        <v>3017</v>
      </c>
      <c r="B33981" s="14" t="s">
        <v>2924</v>
      </c>
      <c r="C33981" s="14">
        <v>35</v>
      </c>
      <c r="D33981" s="14" t="s">
        <v>2925</v>
      </c>
      <c r="E33981" s="14" t="s">
        <v>2926</v>
      </c>
      <c r="F33981" s="24">
        <v>-74.054312499999995</v>
      </c>
      <c r="G33981" s="24">
        <v>4.7043125000000003</v>
      </c>
    </row>
    <row r="33982" spans="1:7" ht="15.6">
      <c r="A33982" s="13" t="s">
        <v>3017</v>
      </c>
      <c r="B33982" s="14" t="s">
        <v>2921</v>
      </c>
      <c r="C33982" s="14">
        <v>34</v>
      </c>
      <c r="D33982" s="14" t="s">
        <v>2925</v>
      </c>
      <c r="E33982" s="14" t="s">
        <v>2926</v>
      </c>
      <c r="F33982" s="24">
        <v>-74.053687499999995</v>
      </c>
      <c r="G33982" s="24">
        <v>4.7045624999999998</v>
      </c>
    </row>
    <row r="33983" spans="1:7" ht="15.6">
      <c r="A33983" s="13" t="s">
        <v>3017</v>
      </c>
      <c r="B33983" s="14" t="s">
        <v>2924</v>
      </c>
      <c r="C33983" s="14">
        <v>36</v>
      </c>
      <c r="D33983" s="14" t="s">
        <v>2922</v>
      </c>
      <c r="E33983" s="14" t="s">
        <v>2926</v>
      </c>
      <c r="F33983" s="24">
        <v>-74.053687499999995</v>
      </c>
      <c r="G33983" s="24">
        <v>4.7045624999999998</v>
      </c>
    </row>
    <row r="33984" spans="1:7" ht="15.6">
      <c r="A33984" s="13" t="s">
        <v>3017</v>
      </c>
      <c r="B33984" s="14" t="s">
        <v>2921</v>
      </c>
      <c r="C33984" s="14">
        <v>36</v>
      </c>
      <c r="D33984" s="14" t="s">
        <v>2925</v>
      </c>
      <c r="E33984" s="14" t="s">
        <v>2926</v>
      </c>
      <c r="F33984" s="24">
        <v>-74.053562499999998</v>
      </c>
      <c r="G33984" s="24">
        <v>4.7048125000000001</v>
      </c>
    </row>
    <row r="33985" spans="1:7" ht="15.6">
      <c r="A33985" s="13" t="s">
        <v>3017</v>
      </c>
      <c r="B33985" s="14" t="s">
        <v>2924</v>
      </c>
      <c r="C33985" s="14">
        <v>36</v>
      </c>
      <c r="D33985" s="14" t="s">
        <v>2925</v>
      </c>
      <c r="E33985" s="14" t="s">
        <v>2926</v>
      </c>
      <c r="F33985" s="24">
        <v>-74.053562499999998</v>
      </c>
      <c r="G33985" s="24">
        <v>4.7048125000000001</v>
      </c>
    </row>
    <row r="33986" spans="1:7" ht="15.6">
      <c r="A33986" s="13" t="s">
        <v>3017</v>
      </c>
      <c r="B33986" s="14" t="s">
        <v>2924</v>
      </c>
      <c r="C33986" s="14">
        <v>37</v>
      </c>
      <c r="D33986" s="14" t="s">
        <v>2925</v>
      </c>
      <c r="E33986" s="14" t="s">
        <v>2926</v>
      </c>
      <c r="F33986" s="24">
        <v>-74.053687499999995</v>
      </c>
      <c r="G33986" s="24">
        <v>4.7045624999999998</v>
      </c>
    </row>
    <row r="33987" spans="1:7" ht="15.6">
      <c r="A33987" s="13" t="s">
        <v>3017</v>
      </c>
      <c r="B33987" s="14" t="s">
        <v>2924</v>
      </c>
      <c r="C33987" s="14">
        <v>29</v>
      </c>
      <c r="D33987" s="14" t="s">
        <v>2925</v>
      </c>
      <c r="E33987" s="14" t="s">
        <v>2926</v>
      </c>
      <c r="F33987" s="24">
        <v>-74.053812500000006</v>
      </c>
      <c r="G33987" s="24">
        <v>4.7041874999999997</v>
      </c>
    </row>
    <row r="33988" spans="1:7" ht="15.6">
      <c r="A33988" s="13" t="s">
        <v>3017</v>
      </c>
      <c r="B33988" s="14" t="s">
        <v>2924</v>
      </c>
      <c r="C33988" s="14">
        <v>28</v>
      </c>
      <c r="D33988" s="14" t="s">
        <v>2925</v>
      </c>
      <c r="E33988" s="14" t="s">
        <v>2926</v>
      </c>
      <c r="F33988" s="24">
        <v>-74.053812500000006</v>
      </c>
      <c r="G33988" s="24">
        <v>4.7039375000000003</v>
      </c>
    </row>
    <row r="33989" spans="1:7" ht="15.6">
      <c r="A33989" s="13" t="s">
        <v>3017</v>
      </c>
      <c r="B33989" s="14" t="s">
        <v>2924</v>
      </c>
      <c r="C33989" s="14">
        <v>29</v>
      </c>
      <c r="D33989" s="14" t="s">
        <v>2925</v>
      </c>
      <c r="E33989" s="14" t="s">
        <v>2926</v>
      </c>
      <c r="F33989" s="24">
        <v>-74.053812500000006</v>
      </c>
      <c r="G33989" s="24">
        <v>4.7039375000000003</v>
      </c>
    </row>
    <row r="33990" spans="1:7" ht="15.6">
      <c r="A33990" s="13" t="s">
        <v>3017</v>
      </c>
      <c r="B33990" s="14" t="s">
        <v>2921</v>
      </c>
      <c r="C33990" s="14">
        <v>34</v>
      </c>
      <c r="D33990" s="14" t="s">
        <v>2925</v>
      </c>
      <c r="E33990" s="14" t="s">
        <v>2926</v>
      </c>
      <c r="F33990" s="24">
        <v>-74.053687499999995</v>
      </c>
      <c r="G33990" s="24">
        <v>4.7045624999999998</v>
      </c>
    </row>
    <row r="33991" spans="1:7" ht="15.6">
      <c r="A33991" s="13" t="s">
        <v>3017</v>
      </c>
      <c r="B33991" s="14" t="s">
        <v>2921</v>
      </c>
      <c r="C33991" s="14">
        <v>34</v>
      </c>
      <c r="D33991" s="14" t="s">
        <v>2925</v>
      </c>
      <c r="E33991" s="14" t="s">
        <v>2926</v>
      </c>
      <c r="F33991" s="24">
        <v>-74.053687499999995</v>
      </c>
      <c r="G33991" s="24">
        <v>4.7045624999999998</v>
      </c>
    </row>
    <row r="33992" spans="1:7" ht="15.6">
      <c r="A33992" s="13" t="s">
        <v>3017</v>
      </c>
      <c r="B33992" s="14" t="s">
        <v>2924</v>
      </c>
      <c r="C33992" s="14">
        <v>30</v>
      </c>
      <c r="D33992" s="14" t="s">
        <v>2925</v>
      </c>
      <c r="E33992" s="14" t="s">
        <v>2928</v>
      </c>
      <c r="F33992" s="24">
        <v>-74.053437500000001</v>
      </c>
      <c r="G33992" s="24">
        <v>4.7051875000000001</v>
      </c>
    </row>
    <row r="33993" spans="1:7" ht="15.6">
      <c r="A33993" s="13" t="s">
        <v>3017</v>
      </c>
      <c r="B33993" s="14" t="s">
        <v>2924</v>
      </c>
      <c r="C33993" s="14">
        <v>28</v>
      </c>
      <c r="D33993" s="14" t="s">
        <v>2925</v>
      </c>
      <c r="E33993" s="14" t="s">
        <v>2926</v>
      </c>
      <c r="F33993" s="24">
        <v>-74.053812500000006</v>
      </c>
      <c r="G33993" s="24">
        <v>4.7041874999999997</v>
      </c>
    </row>
    <row r="33994" spans="1:7" ht="15.6">
      <c r="A33994" s="13" t="s">
        <v>3017</v>
      </c>
      <c r="B33994" s="14" t="s">
        <v>2924</v>
      </c>
      <c r="C33994" s="14">
        <v>29</v>
      </c>
      <c r="D33994" s="14" t="s">
        <v>2925</v>
      </c>
      <c r="E33994" s="14" t="s">
        <v>2926</v>
      </c>
      <c r="F33994" s="24">
        <v>-74.053687499999995</v>
      </c>
      <c r="G33994" s="24">
        <v>4.7050625000000004</v>
      </c>
    </row>
    <row r="33995" spans="1:7" ht="15.6">
      <c r="A33995" s="13" t="s">
        <v>3017</v>
      </c>
      <c r="B33995" s="14" t="s">
        <v>2921</v>
      </c>
      <c r="C33995" s="14">
        <v>44</v>
      </c>
      <c r="D33995" s="14" t="s">
        <v>2925</v>
      </c>
      <c r="E33995" s="14" t="s">
        <v>2926</v>
      </c>
      <c r="F33995" s="24">
        <v>-74.053562499999998</v>
      </c>
      <c r="G33995" s="24">
        <v>4.7048125000000001</v>
      </c>
    </row>
    <row r="33996" spans="1:7" ht="15.6">
      <c r="A33996" s="13" t="s">
        <v>3017</v>
      </c>
      <c r="B33996" s="14" t="s">
        <v>2921</v>
      </c>
      <c r="C33996" s="14">
        <v>34</v>
      </c>
      <c r="D33996" s="14" t="s">
        <v>2922</v>
      </c>
      <c r="E33996" s="14" t="s">
        <v>2926</v>
      </c>
      <c r="F33996" s="24">
        <v>-74.053562499999998</v>
      </c>
      <c r="G33996" s="24">
        <v>4.7048125000000001</v>
      </c>
    </row>
    <row r="33997" spans="1:7" ht="15.6">
      <c r="A33997" s="13" t="s">
        <v>3017</v>
      </c>
      <c r="B33997" s="14" t="s">
        <v>2924</v>
      </c>
      <c r="C33997" s="14">
        <v>32</v>
      </c>
      <c r="D33997" s="14" t="s">
        <v>2925</v>
      </c>
      <c r="E33997" s="14" t="s">
        <v>2926</v>
      </c>
      <c r="F33997" s="24">
        <v>-74.053687499999995</v>
      </c>
      <c r="G33997" s="24">
        <v>4.7046875000000004</v>
      </c>
    </row>
    <row r="33998" spans="1:7" ht="15.6">
      <c r="A33998" s="13" t="s">
        <v>3017</v>
      </c>
      <c r="B33998" s="14" t="s">
        <v>2924</v>
      </c>
      <c r="C33998" s="14">
        <v>35</v>
      </c>
      <c r="D33998" s="14" t="s">
        <v>2925</v>
      </c>
      <c r="E33998" s="14" t="s">
        <v>2926</v>
      </c>
      <c r="F33998" s="24">
        <v>-74.053687499999995</v>
      </c>
      <c r="G33998" s="24">
        <v>4.7049374999999998</v>
      </c>
    </row>
    <row r="33999" spans="1:7" ht="15.6">
      <c r="A33999" s="13" t="s">
        <v>3017</v>
      </c>
      <c r="B33999" s="14" t="s">
        <v>2924</v>
      </c>
      <c r="C33999" s="14">
        <v>32</v>
      </c>
      <c r="D33999" s="14" t="s">
        <v>2925</v>
      </c>
      <c r="E33999" s="14" t="s">
        <v>2926</v>
      </c>
      <c r="F33999" s="24">
        <v>-74.053687499999995</v>
      </c>
      <c r="G33999" s="24">
        <v>4.7049374999999998</v>
      </c>
    </row>
    <row r="34000" spans="1:7" ht="15.6">
      <c r="A34000" s="13" t="s">
        <v>3017</v>
      </c>
      <c r="B34000" s="14" t="s">
        <v>2924</v>
      </c>
      <c r="C34000" s="14">
        <v>31</v>
      </c>
      <c r="D34000" s="14" t="s">
        <v>2925</v>
      </c>
      <c r="E34000" s="14" t="s">
        <v>2926</v>
      </c>
      <c r="F34000" s="24">
        <v>-74.053562499999998</v>
      </c>
      <c r="G34000" s="24">
        <v>4.7048125000000001</v>
      </c>
    </row>
    <row r="34001" spans="1:7" ht="15.6">
      <c r="A34001" s="13" t="s">
        <v>3017</v>
      </c>
      <c r="B34001" s="14" t="s">
        <v>2924</v>
      </c>
      <c r="C34001" s="14">
        <v>44</v>
      </c>
      <c r="D34001" s="14" t="s">
        <v>2925</v>
      </c>
      <c r="E34001" s="14" t="s">
        <v>2926</v>
      </c>
      <c r="F34001" s="24">
        <v>-74.053687499999995</v>
      </c>
      <c r="G34001" s="24">
        <v>4.7045624999999998</v>
      </c>
    </row>
    <row r="34002" spans="1:7" ht="15.6">
      <c r="A34002" s="13" t="s">
        <v>3017</v>
      </c>
      <c r="B34002" s="14" t="s">
        <v>2921</v>
      </c>
      <c r="C34002" s="14">
        <v>40</v>
      </c>
      <c r="D34002" s="14" t="s">
        <v>2925</v>
      </c>
      <c r="E34002" s="14" t="s">
        <v>2926</v>
      </c>
      <c r="F34002" s="24">
        <v>-74.053812500000006</v>
      </c>
      <c r="G34002" s="24">
        <v>4.7039375000000003</v>
      </c>
    </row>
    <row r="34003" spans="1:7" ht="15.6">
      <c r="A34003" s="13" t="s">
        <v>3017</v>
      </c>
      <c r="B34003" s="14" t="s">
        <v>2924</v>
      </c>
      <c r="C34003" s="14">
        <v>26</v>
      </c>
      <c r="D34003" s="14" t="s">
        <v>2922</v>
      </c>
      <c r="E34003" s="14" t="s">
        <v>2926</v>
      </c>
      <c r="F34003" s="24">
        <v>-74.053687499999995</v>
      </c>
      <c r="G34003" s="24">
        <v>4.7045624999999998</v>
      </c>
    </row>
    <row r="34004" spans="1:7" ht="15.6">
      <c r="A34004" s="13" t="s">
        <v>3017</v>
      </c>
      <c r="B34004" s="14" t="s">
        <v>2921</v>
      </c>
      <c r="C34004" s="14">
        <v>34</v>
      </c>
      <c r="D34004" s="14" t="s">
        <v>2922</v>
      </c>
      <c r="E34004" s="14" t="s">
        <v>2926</v>
      </c>
      <c r="F34004" s="24">
        <v>-74.053687499999995</v>
      </c>
      <c r="G34004" s="24">
        <v>4.7045624999999998</v>
      </c>
    </row>
    <row r="34005" spans="1:7" ht="15.6">
      <c r="A34005" s="13" t="s">
        <v>3017</v>
      </c>
      <c r="B34005" s="14" t="s">
        <v>2921</v>
      </c>
      <c r="C34005" s="14">
        <v>25</v>
      </c>
      <c r="D34005" s="14" t="s">
        <v>2925</v>
      </c>
      <c r="E34005" s="14" t="s">
        <v>2926</v>
      </c>
      <c r="F34005" s="24">
        <v>-74.053812500000006</v>
      </c>
      <c r="G34005" s="24">
        <v>4.7041874999999997</v>
      </c>
    </row>
    <row r="34006" spans="1:7" ht="15.6">
      <c r="A34006" s="13" t="s">
        <v>3017</v>
      </c>
      <c r="B34006" s="14" t="s">
        <v>2924</v>
      </c>
      <c r="C34006" s="14">
        <v>31</v>
      </c>
      <c r="D34006" s="14" t="s">
        <v>2925</v>
      </c>
      <c r="E34006" s="14" t="s">
        <v>2928</v>
      </c>
      <c r="F34006" s="24">
        <v>-74.053562499999998</v>
      </c>
      <c r="G34006" s="24">
        <v>4.7053124999999998</v>
      </c>
    </row>
    <row r="34007" spans="1:7" ht="15.6">
      <c r="A34007" s="13" t="s">
        <v>3017</v>
      </c>
      <c r="B34007" s="14" t="s">
        <v>2921</v>
      </c>
      <c r="C34007" s="14">
        <v>27</v>
      </c>
      <c r="D34007" s="14" t="s">
        <v>2925</v>
      </c>
      <c r="E34007" s="14" t="s">
        <v>2926</v>
      </c>
      <c r="F34007" s="24">
        <v>-74.053687499999995</v>
      </c>
      <c r="G34007" s="24">
        <v>4.7049374999999998</v>
      </c>
    </row>
    <row r="34008" spans="1:7" ht="15.6">
      <c r="A34008" s="13" t="s">
        <v>3017</v>
      </c>
      <c r="B34008" s="14" t="s">
        <v>2924</v>
      </c>
      <c r="C34008" s="14">
        <v>29</v>
      </c>
      <c r="D34008" s="14" t="s">
        <v>2925</v>
      </c>
      <c r="E34008" s="14" t="s">
        <v>2928</v>
      </c>
      <c r="F34008" s="24">
        <v>-74.052437499999996</v>
      </c>
      <c r="G34008" s="24">
        <v>4.7049374999999998</v>
      </c>
    </row>
    <row r="34009" spans="1:7" ht="15.6">
      <c r="A34009" s="13" t="s">
        <v>3017</v>
      </c>
      <c r="B34009" s="14" t="s">
        <v>2924</v>
      </c>
      <c r="C34009" s="14">
        <v>28</v>
      </c>
      <c r="D34009" s="14" t="s">
        <v>2925</v>
      </c>
      <c r="E34009" s="14" t="s">
        <v>2926</v>
      </c>
      <c r="F34009" s="24">
        <v>-74.053687499999995</v>
      </c>
      <c r="G34009" s="24">
        <v>4.7045624999999998</v>
      </c>
    </row>
    <row r="34010" spans="1:7" ht="15.6">
      <c r="A34010" s="13" t="s">
        <v>3017</v>
      </c>
      <c r="B34010" s="14" t="s">
        <v>2921</v>
      </c>
      <c r="C34010" s="14">
        <v>35</v>
      </c>
      <c r="D34010" s="14" t="s">
        <v>2925</v>
      </c>
      <c r="E34010" s="14" t="s">
        <v>2926</v>
      </c>
      <c r="F34010" s="24">
        <v>-74.053687499999995</v>
      </c>
      <c r="G34010" s="24">
        <v>4.7045624999999998</v>
      </c>
    </row>
    <row r="34011" spans="1:7" ht="15.6">
      <c r="A34011" s="13" t="s">
        <v>3017</v>
      </c>
      <c r="B34011" s="14" t="s">
        <v>2924</v>
      </c>
      <c r="C34011" s="14">
        <v>25</v>
      </c>
      <c r="D34011" s="14" t="s">
        <v>2925</v>
      </c>
      <c r="E34011" s="14" t="s">
        <v>2928</v>
      </c>
      <c r="F34011" s="24">
        <v>-74.053562499999998</v>
      </c>
      <c r="G34011" s="24">
        <v>4.7031875000000003</v>
      </c>
    </row>
    <row r="34012" spans="1:7" ht="15.6">
      <c r="A34012" s="13" t="s">
        <v>3017</v>
      </c>
      <c r="B34012" s="14" t="s">
        <v>2924</v>
      </c>
      <c r="C34012" s="14">
        <v>29</v>
      </c>
      <c r="D34012" s="14" t="s">
        <v>2925</v>
      </c>
      <c r="E34012" s="14" t="s">
        <v>2926</v>
      </c>
      <c r="F34012" s="24">
        <v>-74.053812500000006</v>
      </c>
      <c r="G34012" s="24">
        <v>4.7041874999999997</v>
      </c>
    </row>
    <row r="34013" spans="1:7" ht="15.6">
      <c r="A34013" s="13" t="s">
        <v>3017</v>
      </c>
      <c r="B34013" s="14" t="s">
        <v>2921</v>
      </c>
      <c r="C34013" s="14">
        <v>29</v>
      </c>
      <c r="D34013" s="14" t="s">
        <v>2922</v>
      </c>
      <c r="E34013" s="14" t="s">
        <v>2926</v>
      </c>
      <c r="F34013" s="24">
        <v>-74.053687499999995</v>
      </c>
      <c r="G34013" s="24">
        <v>4.7045624999999998</v>
      </c>
    </row>
    <row r="34014" spans="1:7" ht="15.6">
      <c r="A34014" s="13" t="s">
        <v>3017</v>
      </c>
      <c r="B34014" s="14" t="s">
        <v>2921</v>
      </c>
      <c r="C34014" s="14">
        <v>36</v>
      </c>
      <c r="D34014" s="14" t="s">
        <v>2925</v>
      </c>
      <c r="E34014" s="14" t="s">
        <v>2926</v>
      </c>
      <c r="F34014" s="24">
        <v>-74.053562499999998</v>
      </c>
      <c r="G34014" s="24">
        <v>4.7046875000000004</v>
      </c>
    </row>
    <row r="34015" spans="1:7" ht="15.6">
      <c r="A34015" s="13" t="s">
        <v>3017</v>
      </c>
      <c r="B34015" s="14" t="s">
        <v>2921</v>
      </c>
      <c r="C34015" s="14">
        <v>39</v>
      </c>
      <c r="D34015" s="14" t="s">
        <v>2925</v>
      </c>
      <c r="E34015" s="14" t="s">
        <v>2928</v>
      </c>
      <c r="F34015" s="24">
        <v>-74.053187500000007</v>
      </c>
      <c r="G34015" s="24">
        <v>4.7050625000000004</v>
      </c>
    </row>
    <row r="34016" spans="1:7" ht="15.6">
      <c r="A34016" s="13" t="s">
        <v>3017</v>
      </c>
      <c r="B34016" s="14" t="s">
        <v>2921</v>
      </c>
      <c r="C34016" s="14">
        <v>30</v>
      </c>
      <c r="D34016" s="14" t="s">
        <v>2925</v>
      </c>
      <c r="E34016" s="14" t="s">
        <v>2928</v>
      </c>
      <c r="F34016" s="24">
        <v>-74.053187500000007</v>
      </c>
      <c r="G34016" s="24">
        <v>4.7050625000000004</v>
      </c>
    </row>
    <row r="34017" spans="1:7" ht="15.6">
      <c r="A34017" s="13" t="s">
        <v>3017</v>
      </c>
      <c r="B34017" s="14" t="s">
        <v>2924</v>
      </c>
      <c r="C34017" s="14">
        <v>26</v>
      </c>
      <c r="D34017" s="14" t="s">
        <v>2925</v>
      </c>
      <c r="E34017" s="14" t="s">
        <v>2926</v>
      </c>
      <c r="F34017" s="24">
        <v>-74.053562499999998</v>
      </c>
      <c r="G34017" s="24">
        <v>4.7048125000000001</v>
      </c>
    </row>
    <row r="34018" spans="1:7" ht="15.6">
      <c r="A34018" s="13" t="s">
        <v>3017</v>
      </c>
      <c r="B34018" s="14" t="s">
        <v>2921</v>
      </c>
      <c r="C34018" s="14">
        <v>34</v>
      </c>
      <c r="D34018" s="14" t="s">
        <v>2925</v>
      </c>
      <c r="E34018" s="14" t="s">
        <v>2926</v>
      </c>
      <c r="F34018" s="24">
        <v>-74.053562499999998</v>
      </c>
      <c r="G34018" s="24">
        <v>4.7048125000000001</v>
      </c>
    </row>
    <row r="34019" spans="1:7" ht="15.6">
      <c r="A34019" s="13" t="s">
        <v>3017</v>
      </c>
      <c r="B34019" s="14" t="s">
        <v>2921</v>
      </c>
      <c r="C34019" s="14">
        <v>25</v>
      </c>
      <c r="D34019" s="14" t="s">
        <v>2922</v>
      </c>
      <c r="E34019" s="14" t="s">
        <v>2926</v>
      </c>
      <c r="F34019" s="24">
        <v>-74.053687499999995</v>
      </c>
      <c r="G34019" s="24">
        <v>4.7045624999999998</v>
      </c>
    </row>
    <row r="34020" spans="1:7" ht="15.6">
      <c r="A34020" s="13" t="s">
        <v>3017</v>
      </c>
      <c r="B34020" s="14" t="s">
        <v>2921</v>
      </c>
      <c r="C34020" s="14">
        <v>27</v>
      </c>
      <c r="D34020" s="14" t="s">
        <v>2925</v>
      </c>
      <c r="E34020" s="14" t="s">
        <v>2926</v>
      </c>
      <c r="F34020" s="24">
        <v>-74.053812500000006</v>
      </c>
      <c r="G34020" s="24">
        <v>4.7040625</v>
      </c>
    </row>
    <row r="34021" spans="1:7" ht="15.6">
      <c r="A34021" s="13" t="s">
        <v>3017</v>
      </c>
      <c r="B34021" s="14" t="s">
        <v>2924</v>
      </c>
      <c r="C34021" s="14">
        <v>28</v>
      </c>
      <c r="D34021" s="14" t="s">
        <v>2925</v>
      </c>
      <c r="E34021" s="14" t="s">
        <v>2926</v>
      </c>
      <c r="F34021" s="24">
        <v>-74.053812500000006</v>
      </c>
      <c r="G34021" s="24">
        <v>4.7040625</v>
      </c>
    </row>
    <row r="34022" spans="1:7" ht="15.6">
      <c r="A34022" s="13" t="s">
        <v>3017</v>
      </c>
      <c r="B34022" s="14" t="s">
        <v>2924</v>
      </c>
      <c r="C34022" s="14">
        <v>35</v>
      </c>
      <c r="D34022" s="14" t="s">
        <v>2922</v>
      </c>
      <c r="E34022" s="14" t="s">
        <v>2926</v>
      </c>
      <c r="F34022" s="24">
        <v>-74.053812500000006</v>
      </c>
      <c r="G34022" s="24">
        <v>4.7040625</v>
      </c>
    </row>
    <row r="34023" spans="1:7" ht="15.6">
      <c r="A34023" s="13" t="s">
        <v>3017</v>
      </c>
      <c r="B34023" s="14" t="s">
        <v>2921</v>
      </c>
      <c r="C34023" s="14">
        <v>38</v>
      </c>
      <c r="D34023" s="14" t="s">
        <v>2925</v>
      </c>
      <c r="E34023" s="14" t="s">
        <v>2926</v>
      </c>
      <c r="F34023" s="24">
        <v>-74.053312500000004</v>
      </c>
      <c r="G34023" s="24">
        <v>4.7050625000000004</v>
      </c>
    </row>
    <row r="34024" spans="1:7" ht="15.6">
      <c r="A34024" s="13" t="s">
        <v>3017</v>
      </c>
      <c r="B34024" s="14" t="s">
        <v>2921</v>
      </c>
      <c r="C34024" s="14">
        <v>35</v>
      </c>
      <c r="D34024" s="14" t="s">
        <v>2925</v>
      </c>
      <c r="E34024" s="14" t="s">
        <v>2928</v>
      </c>
      <c r="F34024" s="24">
        <v>-74.053437500000001</v>
      </c>
      <c r="G34024" s="24">
        <v>4.7053124999999998</v>
      </c>
    </row>
    <row r="34025" spans="1:7" ht="15.6">
      <c r="A34025" s="13" t="s">
        <v>3017</v>
      </c>
      <c r="B34025" s="14" t="s">
        <v>2924</v>
      </c>
      <c r="C34025" s="14">
        <v>31</v>
      </c>
      <c r="D34025" s="14" t="s">
        <v>2922</v>
      </c>
      <c r="E34025" s="14" t="s">
        <v>2926</v>
      </c>
      <c r="F34025" s="24">
        <v>-74.053312500000004</v>
      </c>
      <c r="G34025" s="24">
        <v>4.7050625000000004</v>
      </c>
    </row>
    <row r="34026" spans="1:7" ht="15.6">
      <c r="A34026" s="13" t="s">
        <v>3017</v>
      </c>
      <c r="B34026" s="14" t="s">
        <v>2924</v>
      </c>
      <c r="C34026" s="14">
        <v>27</v>
      </c>
      <c r="D34026" s="14" t="s">
        <v>2922</v>
      </c>
      <c r="E34026" s="14" t="s">
        <v>2926</v>
      </c>
      <c r="F34026" s="24">
        <v>-74.053812500000006</v>
      </c>
      <c r="G34026" s="24">
        <v>4.7041874999999997</v>
      </c>
    </row>
    <row r="34027" spans="1:7" ht="15.6">
      <c r="A34027" s="13" t="s">
        <v>3018</v>
      </c>
      <c r="B34027" s="14" t="s">
        <v>2924</v>
      </c>
      <c r="C34027" s="14">
        <v>29</v>
      </c>
      <c r="D34027" s="14" t="s">
        <v>2925</v>
      </c>
      <c r="E34027" s="14" t="s">
        <v>2926</v>
      </c>
      <c r="F34027" s="24">
        <v>-74.048562500000003</v>
      </c>
      <c r="G34027" s="24">
        <v>4.6828124999999998</v>
      </c>
    </row>
    <row r="34028" spans="1:7" ht="15.6">
      <c r="A34028" s="13" t="s">
        <v>3018</v>
      </c>
      <c r="B34028" s="14" t="s">
        <v>2921</v>
      </c>
      <c r="C34028" s="14">
        <v>35</v>
      </c>
      <c r="D34028" s="14" t="s">
        <v>2925</v>
      </c>
      <c r="E34028" s="14" t="s">
        <v>2926</v>
      </c>
      <c r="F34028" s="24">
        <v>-74.0486875</v>
      </c>
      <c r="G34028" s="24">
        <v>4.6826875000000001</v>
      </c>
    </row>
    <row r="34029" spans="1:7" ht="15.6">
      <c r="A34029" s="13" t="s">
        <v>3018</v>
      </c>
      <c r="B34029" s="14" t="s">
        <v>2924</v>
      </c>
      <c r="C34029" s="14">
        <v>27</v>
      </c>
      <c r="D34029" s="14" t="s">
        <v>2925</v>
      </c>
      <c r="E34029" s="14" t="s">
        <v>2926</v>
      </c>
      <c r="F34029" s="24">
        <v>-74.0486875</v>
      </c>
      <c r="G34029" s="24">
        <v>4.6826875000000001</v>
      </c>
    </row>
    <row r="34030" spans="1:7" ht="15.6">
      <c r="A34030" s="13" t="s">
        <v>3018</v>
      </c>
      <c r="B34030" s="14" t="s">
        <v>2924</v>
      </c>
      <c r="C34030" s="14">
        <v>31</v>
      </c>
      <c r="D34030" s="14" t="s">
        <v>2922</v>
      </c>
      <c r="E34030" s="14" t="s">
        <v>2926</v>
      </c>
      <c r="F34030" s="24">
        <v>-74.049187500000002</v>
      </c>
      <c r="G34030" s="24">
        <v>4.6825625000000004</v>
      </c>
    </row>
    <row r="34031" spans="1:7" ht="15.6">
      <c r="A34031" s="13" t="s">
        <v>3018</v>
      </c>
      <c r="B34031" s="14" t="s">
        <v>2924</v>
      </c>
      <c r="C34031" s="14">
        <v>28</v>
      </c>
      <c r="D34031" s="14" t="s">
        <v>2925</v>
      </c>
      <c r="E34031" s="14" t="s">
        <v>2926</v>
      </c>
      <c r="F34031" s="24">
        <v>-74.049187500000002</v>
      </c>
      <c r="G34031" s="24">
        <v>4.6825625000000004</v>
      </c>
    </row>
    <row r="34032" spans="1:7" ht="15.6">
      <c r="A34032" s="13" t="s">
        <v>3018</v>
      </c>
      <c r="B34032" s="14" t="s">
        <v>2924</v>
      </c>
      <c r="C34032" s="14">
        <v>38</v>
      </c>
      <c r="D34032" s="14" t="s">
        <v>2925</v>
      </c>
      <c r="E34032" s="14" t="s">
        <v>2926</v>
      </c>
      <c r="F34032" s="24">
        <v>-74.048937499999994</v>
      </c>
      <c r="G34032" s="24">
        <v>4.6829375000000004</v>
      </c>
    </row>
    <row r="34033" spans="1:7" ht="15.6">
      <c r="A34033" s="13" t="s">
        <v>3018</v>
      </c>
      <c r="B34033" s="14" t="s">
        <v>2924</v>
      </c>
      <c r="C34033" s="14">
        <v>32</v>
      </c>
      <c r="D34033" s="14" t="s">
        <v>2925</v>
      </c>
      <c r="E34033" s="14" t="s">
        <v>2926</v>
      </c>
      <c r="F34033" s="24">
        <v>-74.048562500000003</v>
      </c>
      <c r="G34033" s="24">
        <v>4.6828124999999998</v>
      </c>
    </row>
    <row r="34034" spans="1:7" ht="15.6">
      <c r="A34034" s="13" t="s">
        <v>3018</v>
      </c>
      <c r="B34034" s="14" t="s">
        <v>2921</v>
      </c>
      <c r="C34034" s="14">
        <v>29</v>
      </c>
      <c r="D34034" s="14" t="s">
        <v>2925</v>
      </c>
      <c r="E34034" s="14" t="s">
        <v>2926</v>
      </c>
      <c r="F34034" s="24">
        <v>-74.048562500000003</v>
      </c>
      <c r="G34034" s="24">
        <v>4.6828124999999998</v>
      </c>
    </row>
    <row r="34035" spans="1:7" ht="15.6">
      <c r="A34035" s="13" t="s">
        <v>3018</v>
      </c>
      <c r="B34035" s="14" t="s">
        <v>2924</v>
      </c>
      <c r="C34035" s="14">
        <v>25</v>
      </c>
      <c r="D34035" s="14" t="s">
        <v>2925</v>
      </c>
      <c r="E34035" s="14" t="s">
        <v>2926</v>
      </c>
      <c r="F34035" s="24">
        <v>-74.048562500000003</v>
      </c>
      <c r="G34035" s="24">
        <v>4.6828124999999998</v>
      </c>
    </row>
    <row r="34036" spans="1:7" ht="15.6">
      <c r="A34036" s="13" t="s">
        <v>3018</v>
      </c>
      <c r="B34036" s="14" t="s">
        <v>2924</v>
      </c>
      <c r="C34036" s="14">
        <v>31</v>
      </c>
      <c r="D34036" s="14" t="s">
        <v>2925</v>
      </c>
      <c r="E34036" s="14" t="s">
        <v>2926</v>
      </c>
      <c r="F34036" s="24">
        <v>-74.049437499999996</v>
      </c>
      <c r="G34036" s="24">
        <v>4.6830625000000001</v>
      </c>
    </row>
    <row r="34037" spans="1:7" ht="15.6">
      <c r="A34037" s="13" t="s">
        <v>3018</v>
      </c>
      <c r="B34037" s="14" t="s">
        <v>2924</v>
      </c>
      <c r="C34037" s="14">
        <v>28</v>
      </c>
      <c r="D34037" s="14" t="s">
        <v>2922</v>
      </c>
      <c r="E34037" s="14" t="s">
        <v>2926</v>
      </c>
      <c r="F34037" s="24">
        <v>-74.049437499999996</v>
      </c>
      <c r="G34037" s="24">
        <v>4.6830625000000001</v>
      </c>
    </row>
    <row r="34038" spans="1:7" ht="15.6">
      <c r="A34038" s="13" t="s">
        <v>3018</v>
      </c>
      <c r="B34038" s="14" t="s">
        <v>2921</v>
      </c>
      <c r="C34038" s="14">
        <v>25</v>
      </c>
      <c r="D34038" s="14" t="s">
        <v>2925</v>
      </c>
      <c r="E34038" s="14" t="s">
        <v>2928</v>
      </c>
      <c r="F34038" s="24">
        <v>-74.049562499999993</v>
      </c>
      <c r="G34038" s="24">
        <v>4.6816874999999998</v>
      </c>
    </row>
    <row r="34039" spans="1:7" ht="15.6">
      <c r="A34039" s="13" t="s">
        <v>3018</v>
      </c>
      <c r="B34039" s="14" t="s">
        <v>2921</v>
      </c>
      <c r="C34039" s="14">
        <v>35</v>
      </c>
      <c r="D34039" s="14" t="s">
        <v>2925</v>
      </c>
      <c r="E34039" s="14" t="s">
        <v>2926</v>
      </c>
      <c r="F34039" s="24">
        <v>-74.048187499999997</v>
      </c>
      <c r="G34039" s="24">
        <v>4.6829375000000004</v>
      </c>
    </row>
    <row r="34040" spans="1:7" ht="15.6">
      <c r="A34040" s="13" t="s">
        <v>3018</v>
      </c>
      <c r="B34040" s="14" t="s">
        <v>2924</v>
      </c>
      <c r="C34040" s="14">
        <v>27</v>
      </c>
      <c r="D34040" s="14" t="s">
        <v>2925</v>
      </c>
      <c r="E34040" s="14" t="s">
        <v>2926</v>
      </c>
      <c r="F34040" s="24">
        <v>-74.049562499999993</v>
      </c>
      <c r="G34040" s="24">
        <v>4.6824374999999998</v>
      </c>
    </row>
    <row r="34041" spans="1:7" ht="15.6">
      <c r="A34041" s="13" t="s">
        <v>3018</v>
      </c>
      <c r="B34041" s="14" t="s">
        <v>2921</v>
      </c>
      <c r="C34041" s="14">
        <v>35</v>
      </c>
      <c r="D34041" s="14" t="s">
        <v>2925</v>
      </c>
      <c r="E34041" s="14" t="s">
        <v>2926</v>
      </c>
      <c r="F34041" s="24">
        <v>-74.0486875</v>
      </c>
      <c r="G34041" s="24">
        <v>4.6828124999999998</v>
      </c>
    </row>
    <row r="34042" spans="1:7" ht="15.6">
      <c r="A34042" s="13" t="s">
        <v>3018</v>
      </c>
      <c r="B34042" s="14" t="s">
        <v>2921</v>
      </c>
      <c r="C34042" s="14">
        <v>38</v>
      </c>
      <c r="D34042" s="14" t="s">
        <v>2925</v>
      </c>
      <c r="E34042" s="14" t="s">
        <v>2928</v>
      </c>
      <c r="F34042" s="24">
        <v>-74.0480625</v>
      </c>
      <c r="G34042" s="24">
        <v>4.6835624999999999</v>
      </c>
    </row>
    <row r="34043" spans="1:7" ht="15.6">
      <c r="A34043" s="13" t="s">
        <v>3018</v>
      </c>
      <c r="B34043" s="14" t="s">
        <v>2921</v>
      </c>
      <c r="C34043" s="14">
        <v>26</v>
      </c>
      <c r="D34043" s="14" t="s">
        <v>2925</v>
      </c>
      <c r="E34043" s="14" t="s">
        <v>2928</v>
      </c>
      <c r="F34043" s="24">
        <v>-74.0480625</v>
      </c>
      <c r="G34043" s="24">
        <v>4.6835624999999999</v>
      </c>
    </row>
    <row r="34044" spans="1:7" ht="15.6">
      <c r="A34044" s="13" t="s">
        <v>3018</v>
      </c>
      <c r="B34044" s="14" t="s">
        <v>2921</v>
      </c>
      <c r="C34044" s="14">
        <v>25</v>
      </c>
      <c r="D34044" s="14" t="s">
        <v>2925</v>
      </c>
      <c r="E34044" s="14" t="s">
        <v>2926</v>
      </c>
      <c r="F34044" s="24">
        <v>-74.049187500000002</v>
      </c>
      <c r="G34044" s="24">
        <v>4.6834375000000001</v>
      </c>
    </row>
    <row r="34045" spans="1:7" ht="15.6">
      <c r="A34045" s="13" t="s">
        <v>3018</v>
      </c>
      <c r="B34045" s="14" t="s">
        <v>2921</v>
      </c>
      <c r="C34045" s="14">
        <v>28</v>
      </c>
      <c r="D34045" s="14" t="s">
        <v>2925</v>
      </c>
      <c r="E34045" s="14" t="s">
        <v>2926</v>
      </c>
      <c r="F34045" s="24">
        <v>-74.049562499999993</v>
      </c>
      <c r="G34045" s="24">
        <v>4.6830625000000001</v>
      </c>
    </row>
    <row r="34046" spans="1:7" ht="15.6">
      <c r="A34046" s="13" t="s">
        <v>3018</v>
      </c>
      <c r="B34046" s="14" t="s">
        <v>2924</v>
      </c>
      <c r="C34046" s="14">
        <v>21</v>
      </c>
      <c r="D34046" s="14" t="s">
        <v>2925</v>
      </c>
      <c r="E34046" s="14" t="s">
        <v>2926</v>
      </c>
      <c r="F34046" s="24">
        <v>-74.048937499999994</v>
      </c>
      <c r="G34046" s="24">
        <v>4.6830625000000001</v>
      </c>
    </row>
    <row r="34047" spans="1:7" ht="15.6">
      <c r="A34047" s="13" t="s">
        <v>3018</v>
      </c>
      <c r="B34047" s="14" t="s">
        <v>2921</v>
      </c>
      <c r="C34047" s="14">
        <v>25</v>
      </c>
      <c r="D34047" s="14" t="s">
        <v>2925</v>
      </c>
      <c r="E34047" s="14" t="s">
        <v>2926</v>
      </c>
      <c r="F34047" s="24">
        <v>-74.048937499999994</v>
      </c>
      <c r="G34047" s="24">
        <v>4.6830625000000001</v>
      </c>
    </row>
    <row r="34048" spans="1:7" ht="15.6">
      <c r="A34048" s="13" t="s">
        <v>3018</v>
      </c>
      <c r="B34048" s="14" t="s">
        <v>2921</v>
      </c>
      <c r="C34048" s="14">
        <v>33</v>
      </c>
      <c r="D34048" s="14" t="s">
        <v>2925</v>
      </c>
      <c r="E34048" s="14" t="s">
        <v>2926</v>
      </c>
      <c r="F34048" s="24">
        <v>-74.048937499999994</v>
      </c>
      <c r="G34048" s="24">
        <v>4.6830625000000001</v>
      </c>
    </row>
    <row r="34049" spans="1:7" ht="15.6">
      <c r="A34049" s="13" t="s">
        <v>3018</v>
      </c>
      <c r="B34049" s="14" t="s">
        <v>2921</v>
      </c>
      <c r="C34049" s="14">
        <v>27</v>
      </c>
      <c r="D34049" s="14" t="s">
        <v>2925</v>
      </c>
      <c r="E34049" s="14" t="s">
        <v>2926</v>
      </c>
      <c r="F34049" s="24">
        <v>-74.048937499999994</v>
      </c>
      <c r="G34049" s="24">
        <v>4.6830625000000001</v>
      </c>
    </row>
    <row r="34050" spans="1:7" ht="15.6">
      <c r="A34050" s="13" t="s">
        <v>3018</v>
      </c>
      <c r="B34050" s="14" t="s">
        <v>2921</v>
      </c>
      <c r="C34050" s="14">
        <v>34</v>
      </c>
      <c r="D34050" s="14" t="s">
        <v>2925</v>
      </c>
      <c r="E34050" s="14" t="s">
        <v>2926</v>
      </c>
      <c r="F34050" s="24">
        <v>-74.048937499999994</v>
      </c>
      <c r="G34050" s="24">
        <v>4.6829375000000004</v>
      </c>
    </row>
    <row r="34051" spans="1:7" ht="15.6">
      <c r="A34051" s="13" t="s">
        <v>3018</v>
      </c>
      <c r="B34051" s="14" t="s">
        <v>2924</v>
      </c>
      <c r="C34051" s="14">
        <v>27</v>
      </c>
      <c r="D34051" s="14" t="s">
        <v>2925</v>
      </c>
      <c r="E34051" s="14" t="s">
        <v>2926</v>
      </c>
      <c r="F34051" s="24">
        <v>-74.048437500000006</v>
      </c>
      <c r="G34051" s="24">
        <v>4.6828124999999998</v>
      </c>
    </row>
    <row r="34052" spans="1:7" ht="15.6">
      <c r="A34052" s="13" t="s">
        <v>3018</v>
      </c>
      <c r="B34052" s="14" t="s">
        <v>2924</v>
      </c>
      <c r="C34052" s="14">
        <v>28</v>
      </c>
      <c r="D34052" s="14" t="s">
        <v>2925</v>
      </c>
      <c r="E34052" s="14" t="s">
        <v>2926</v>
      </c>
      <c r="F34052" s="24">
        <v>-74.049062500000005</v>
      </c>
      <c r="G34052" s="24">
        <v>4.6833125000000004</v>
      </c>
    </row>
    <row r="34053" spans="1:7" ht="15.6">
      <c r="A34053" s="13" t="s">
        <v>3018</v>
      </c>
      <c r="B34053" s="14" t="s">
        <v>2921</v>
      </c>
      <c r="C34053" s="14">
        <v>24</v>
      </c>
      <c r="D34053" s="14" t="s">
        <v>2925</v>
      </c>
      <c r="E34053" s="14" t="s">
        <v>2926</v>
      </c>
      <c r="F34053" s="24">
        <v>-74.049062500000005</v>
      </c>
      <c r="G34053" s="24">
        <v>4.6833125000000004</v>
      </c>
    </row>
    <row r="34054" spans="1:7" ht="15.6">
      <c r="A34054" s="13" t="s">
        <v>3018</v>
      </c>
      <c r="B34054" s="14" t="s">
        <v>2921</v>
      </c>
      <c r="C34054" s="14">
        <v>22</v>
      </c>
      <c r="D34054" s="14" t="s">
        <v>2922</v>
      </c>
      <c r="E34054" s="14" t="s">
        <v>2926</v>
      </c>
      <c r="F34054" s="24">
        <v>-74.048937499999994</v>
      </c>
      <c r="G34054" s="24">
        <v>4.6830625000000001</v>
      </c>
    </row>
    <row r="34055" spans="1:7" ht="15.6">
      <c r="A34055" s="13" t="s">
        <v>3018</v>
      </c>
      <c r="B34055" s="14" t="s">
        <v>2924</v>
      </c>
      <c r="C34055" s="14">
        <v>23</v>
      </c>
      <c r="D34055" s="14" t="s">
        <v>2925</v>
      </c>
      <c r="E34055" s="14" t="s">
        <v>2926</v>
      </c>
      <c r="F34055" s="24">
        <v>-74.048312499999994</v>
      </c>
      <c r="G34055" s="24">
        <v>4.6831874999999998</v>
      </c>
    </row>
    <row r="34056" spans="1:7" ht="15.6">
      <c r="A34056" s="13" t="s">
        <v>3018</v>
      </c>
      <c r="B34056" s="14" t="s">
        <v>2924</v>
      </c>
      <c r="C34056" s="14">
        <v>27</v>
      </c>
      <c r="D34056" s="14" t="s">
        <v>2925</v>
      </c>
      <c r="E34056" s="14" t="s">
        <v>2926</v>
      </c>
      <c r="F34056" s="24">
        <v>-74.048312499999994</v>
      </c>
      <c r="G34056" s="24">
        <v>4.6831874999999998</v>
      </c>
    </row>
    <row r="34057" spans="1:7" ht="15.6">
      <c r="A34057" s="13" t="s">
        <v>3018</v>
      </c>
      <c r="B34057" s="14" t="s">
        <v>2921</v>
      </c>
      <c r="C34057" s="14">
        <v>25</v>
      </c>
      <c r="D34057" s="14" t="s">
        <v>2925</v>
      </c>
      <c r="E34057" s="14" t="s">
        <v>2926</v>
      </c>
      <c r="F34057" s="24">
        <v>-74.048437500000006</v>
      </c>
      <c r="G34057" s="24">
        <v>4.6833125000000004</v>
      </c>
    </row>
    <row r="34058" spans="1:7" ht="15.6">
      <c r="A34058" s="13" t="s">
        <v>3018</v>
      </c>
      <c r="B34058" s="14" t="s">
        <v>2924</v>
      </c>
      <c r="C34058" s="14">
        <v>29</v>
      </c>
      <c r="D34058" s="14" t="s">
        <v>2925</v>
      </c>
      <c r="E34058" s="14" t="s">
        <v>2926</v>
      </c>
      <c r="F34058" s="24">
        <v>-74.049062500000005</v>
      </c>
      <c r="G34058" s="24">
        <v>4.6830625000000001</v>
      </c>
    </row>
    <row r="34059" spans="1:7" ht="15.6">
      <c r="A34059" s="13" t="s">
        <v>3018</v>
      </c>
      <c r="B34059" s="14" t="s">
        <v>2924</v>
      </c>
      <c r="C34059" s="14">
        <v>31</v>
      </c>
      <c r="D34059" s="14" t="s">
        <v>2925</v>
      </c>
      <c r="E34059" s="14" t="s">
        <v>2926</v>
      </c>
      <c r="F34059" s="24">
        <v>-74.049062500000005</v>
      </c>
      <c r="G34059" s="24">
        <v>4.6830625000000001</v>
      </c>
    </row>
    <row r="34060" spans="1:7" ht="15.6">
      <c r="A34060" s="13" t="s">
        <v>3018</v>
      </c>
      <c r="B34060" s="14" t="s">
        <v>2924</v>
      </c>
      <c r="C34060" s="14">
        <v>29</v>
      </c>
      <c r="D34060" s="14" t="s">
        <v>2925</v>
      </c>
      <c r="E34060" s="14" t="s">
        <v>2926</v>
      </c>
      <c r="F34060" s="24">
        <v>-74.049187500000002</v>
      </c>
      <c r="G34060" s="24">
        <v>4.6831874999999998</v>
      </c>
    </row>
    <row r="34061" spans="1:7" ht="15.6">
      <c r="A34061" s="13" t="s">
        <v>3018</v>
      </c>
      <c r="B34061" s="14" t="s">
        <v>2921</v>
      </c>
      <c r="C34061" s="14">
        <v>31</v>
      </c>
      <c r="D34061" s="14" t="s">
        <v>2925</v>
      </c>
      <c r="E34061" s="14" t="s">
        <v>2926</v>
      </c>
      <c r="F34061" s="24">
        <v>-74.048937499999994</v>
      </c>
      <c r="G34061" s="24">
        <v>4.6828124999999998</v>
      </c>
    </row>
    <row r="34062" spans="1:7" ht="15.6">
      <c r="A34062" s="13" t="s">
        <v>3018</v>
      </c>
      <c r="B34062" s="14" t="s">
        <v>2924</v>
      </c>
      <c r="C34062" s="14">
        <v>31</v>
      </c>
      <c r="D34062" s="14" t="s">
        <v>2925</v>
      </c>
      <c r="E34062" s="14" t="s">
        <v>2926</v>
      </c>
      <c r="F34062" s="24">
        <v>-74.048187499999997</v>
      </c>
      <c r="G34062" s="24">
        <v>4.6828124999999998</v>
      </c>
    </row>
    <row r="34063" spans="1:7" ht="15.6">
      <c r="A34063" s="13" t="s">
        <v>3018</v>
      </c>
      <c r="B34063" s="14" t="s">
        <v>2924</v>
      </c>
      <c r="C34063" s="14">
        <v>32</v>
      </c>
      <c r="D34063" s="14" t="s">
        <v>2925</v>
      </c>
      <c r="E34063" s="14" t="s">
        <v>2926</v>
      </c>
      <c r="F34063" s="24">
        <v>-74.0486875</v>
      </c>
      <c r="G34063" s="24">
        <v>4.6825625000000004</v>
      </c>
    </row>
    <row r="34064" spans="1:7" ht="15.6">
      <c r="A34064" s="13" t="s">
        <v>3018</v>
      </c>
      <c r="B34064" s="14" t="s">
        <v>2924</v>
      </c>
      <c r="C34064" s="14">
        <v>26</v>
      </c>
      <c r="D34064" s="14" t="s">
        <v>2925</v>
      </c>
      <c r="E34064" s="14" t="s">
        <v>2926</v>
      </c>
      <c r="F34064" s="24">
        <v>-74.0486875</v>
      </c>
      <c r="G34064" s="24">
        <v>4.6825625000000004</v>
      </c>
    </row>
    <row r="34065" spans="1:7" ht="15.6">
      <c r="A34065" s="13" t="s">
        <v>3018</v>
      </c>
      <c r="B34065" s="14" t="s">
        <v>2924</v>
      </c>
      <c r="C34065" s="14">
        <v>30</v>
      </c>
      <c r="D34065" s="14" t="s">
        <v>2925</v>
      </c>
      <c r="E34065" s="14" t="s">
        <v>2926</v>
      </c>
      <c r="F34065" s="24">
        <v>-74.049062500000005</v>
      </c>
      <c r="G34065" s="24">
        <v>4.6830625000000001</v>
      </c>
    </row>
    <row r="34066" spans="1:7" ht="15.6">
      <c r="A34066" s="13" t="s">
        <v>3018</v>
      </c>
      <c r="B34066" s="14" t="s">
        <v>2921</v>
      </c>
      <c r="C34066" s="14">
        <v>24</v>
      </c>
      <c r="D34066" s="14" t="s">
        <v>2922</v>
      </c>
      <c r="E34066" s="14" t="s">
        <v>2926</v>
      </c>
      <c r="F34066" s="24">
        <v>-74.048312499999994</v>
      </c>
      <c r="G34066" s="24">
        <v>4.6834375000000001</v>
      </c>
    </row>
    <row r="34067" spans="1:7" ht="15.6">
      <c r="A34067" s="13" t="s">
        <v>3018</v>
      </c>
      <c r="B34067" s="14" t="s">
        <v>2924</v>
      </c>
      <c r="C34067" s="14">
        <v>29</v>
      </c>
      <c r="D34067" s="14" t="s">
        <v>2925</v>
      </c>
      <c r="E34067" s="14" t="s">
        <v>2926</v>
      </c>
      <c r="F34067" s="24">
        <v>-74.048312499999994</v>
      </c>
      <c r="G34067" s="24">
        <v>4.6834375000000001</v>
      </c>
    </row>
    <row r="34068" spans="1:7" ht="15.6">
      <c r="A34068" s="13" t="s">
        <v>3018</v>
      </c>
      <c r="B34068" s="14" t="s">
        <v>2924</v>
      </c>
      <c r="C34068" s="14">
        <v>33</v>
      </c>
      <c r="D34068" s="14" t="s">
        <v>2925</v>
      </c>
      <c r="E34068" s="14" t="s">
        <v>2928</v>
      </c>
      <c r="F34068" s="24">
        <v>-74.0480625</v>
      </c>
      <c r="G34068" s="24">
        <v>4.6835624999999999</v>
      </c>
    </row>
    <row r="34069" spans="1:7" ht="15.6">
      <c r="A34069" s="13" t="s">
        <v>3018</v>
      </c>
      <c r="B34069" s="14" t="s">
        <v>2924</v>
      </c>
      <c r="C34069" s="14">
        <v>28</v>
      </c>
      <c r="D34069" s="14" t="s">
        <v>2925</v>
      </c>
      <c r="E34069" s="14" t="s">
        <v>2928</v>
      </c>
      <c r="F34069" s="24">
        <v>-74.0480625</v>
      </c>
      <c r="G34069" s="24">
        <v>4.6836874999999996</v>
      </c>
    </row>
    <row r="34070" spans="1:7" ht="15.6">
      <c r="A34070" s="13" t="s">
        <v>3018</v>
      </c>
      <c r="B34070" s="14" t="s">
        <v>2921</v>
      </c>
      <c r="C34070" s="14">
        <v>25</v>
      </c>
      <c r="D34070" s="14" t="s">
        <v>2925</v>
      </c>
      <c r="E34070" s="14" t="s">
        <v>2928</v>
      </c>
      <c r="F34070" s="24">
        <v>-74.0480625</v>
      </c>
      <c r="G34070" s="24">
        <v>4.6836874999999996</v>
      </c>
    </row>
    <row r="34071" spans="1:7" ht="15.6">
      <c r="A34071" s="13" t="s">
        <v>3018</v>
      </c>
      <c r="B34071" s="14" t="s">
        <v>2921</v>
      </c>
      <c r="C34071" s="14">
        <v>33</v>
      </c>
      <c r="D34071" s="14" t="s">
        <v>2925</v>
      </c>
      <c r="E34071" s="14" t="s">
        <v>2928</v>
      </c>
      <c r="F34071" s="24">
        <v>-74.0480625</v>
      </c>
      <c r="G34071" s="24">
        <v>4.6836874999999996</v>
      </c>
    </row>
    <row r="34072" spans="1:7" ht="15.6">
      <c r="A34072" s="13" t="s">
        <v>3018</v>
      </c>
      <c r="B34072" s="14" t="s">
        <v>2921</v>
      </c>
      <c r="C34072" s="14">
        <v>46</v>
      </c>
      <c r="D34072" s="14" t="s">
        <v>2925</v>
      </c>
      <c r="E34072" s="14" t="s">
        <v>2926</v>
      </c>
      <c r="F34072" s="24">
        <v>-74.048312499999994</v>
      </c>
      <c r="G34072" s="24">
        <v>4.6834375000000001</v>
      </c>
    </row>
    <row r="34073" spans="1:7" ht="15.6">
      <c r="A34073" s="13" t="s">
        <v>3018</v>
      </c>
      <c r="B34073" s="14" t="s">
        <v>2921</v>
      </c>
      <c r="C34073" s="14">
        <v>31</v>
      </c>
      <c r="D34073" s="14" t="s">
        <v>2925</v>
      </c>
      <c r="E34073" s="14" t="s">
        <v>2926</v>
      </c>
      <c r="F34073" s="24">
        <v>-74.048562500000003</v>
      </c>
      <c r="G34073" s="24">
        <v>4.6826875000000001</v>
      </c>
    </row>
    <row r="34074" spans="1:7" ht="15.6">
      <c r="A34074" s="13" t="s">
        <v>3018</v>
      </c>
      <c r="B34074" s="14" t="s">
        <v>2921</v>
      </c>
      <c r="C34074" s="14">
        <v>31</v>
      </c>
      <c r="D34074" s="14" t="s">
        <v>2925</v>
      </c>
      <c r="E34074" s="14" t="s">
        <v>2926</v>
      </c>
      <c r="F34074" s="24">
        <v>-74.048312499999994</v>
      </c>
      <c r="G34074" s="24">
        <v>4.6834375000000001</v>
      </c>
    </row>
    <row r="34075" spans="1:7" ht="15.6">
      <c r="A34075" s="13" t="s">
        <v>3018</v>
      </c>
      <c r="B34075" s="14" t="s">
        <v>2921</v>
      </c>
      <c r="C34075" s="14">
        <v>27</v>
      </c>
      <c r="D34075" s="14" t="s">
        <v>2925</v>
      </c>
      <c r="E34075" s="14" t="s">
        <v>2926</v>
      </c>
      <c r="F34075" s="24">
        <v>-74.048312499999994</v>
      </c>
      <c r="G34075" s="24">
        <v>4.6834375000000001</v>
      </c>
    </row>
    <row r="34076" spans="1:7" ht="15.6">
      <c r="A34076" s="13" t="s">
        <v>3018</v>
      </c>
      <c r="B34076" s="14" t="s">
        <v>2921</v>
      </c>
      <c r="C34076" s="14">
        <v>27</v>
      </c>
      <c r="D34076" s="14" t="s">
        <v>2925</v>
      </c>
      <c r="E34076" s="14" t="s">
        <v>2926</v>
      </c>
      <c r="F34076" s="24">
        <v>-74.048437500000006</v>
      </c>
      <c r="G34076" s="24">
        <v>4.6833125000000004</v>
      </c>
    </row>
    <row r="34077" spans="1:7" ht="15.6">
      <c r="A34077" s="13" t="s">
        <v>3018</v>
      </c>
      <c r="B34077" s="14" t="s">
        <v>2924</v>
      </c>
      <c r="C34077" s="14">
        <v>34</v>
      </c>
      <c r="D34077" s="14" t="s">
        <v>2925</v>
      </c>
      <c r="E34077" s="14" t="s">
        <v>2926</v>
      </c>
      <c r="F34077" s="24">
        <v>-74.049062500000005</v>
      </c>
      <c r="G34077" s="24">
        <v>4.6830625000000001</v>
      </c>
    </row>
    <row r="34078" spans="1:7" ht="15.6">
      <c r="A34078" s="13" t="s">
        <v>3018</v>
      </c>
      <c r="B34078" s="14" t="s">
        <v>2924</v>
      </c>
      <c r="C34078" s="14">
        <v>27</v>
      </c>
      <c r="D34078" s="14" t="s">
        <v>2925</v>
      </c>
      <c r="E34078" s="14" t="s">
        <v>2926</v>
      </c>
      <c r="F34078" s="24">
        <v>-74.048937499999994</v>
      </c>
      <c r="G34078" s="24">
        <v>4.6830625000000001</v>
      </c>
    </row>
    <row r="34079" spans="1:7" ht="15.6">
      <c r="A34079" s="13" t="s">
        <v>3018</v>
      </c>
      <c r="B34079" s="14" t="s">
        <v>2921</v>
      </c>
      <c r="C34079" s="14">
        <v>31</v>
      </c>
      <c r="D34079" s="14" t="s">
        <v>2925</v>
      </c>
      <c r="E34079" s="14" t="s">
        <v>2926</v>
      </c>
      <c r="F34079" s="24">
        <v>-74.048562500000003</v>
      </c>
      <c r="G34079" s="24">
        <v>4.6828124999999998</v>
      </c>
    </row>
    <row r="34080" spans="1:7" ht="15.6">
      <c r="A34080" s="13" t="s">
        <v>3018</v>
      </c>
      <c r="B34080" s="14" t="s">
        <v>2921</v>
      </c>
      <c r="C34080" s="14">
        <v>54</v>
      </c>
      <c r="D34080" s="14" t="s">
        <v>2925</v>
      </c>
      <c r="E34080" s="14" t="s">
        <v>2926</v>
      </c>
      <c r="F34080" s="24">
        <v>-74.048937499999994</v>
      </c>
      <c r="G34080" s="24">
        <v>4.6829375000000004</v>
      </c>
    </row>
    <row r="34081" spans="1:7" ht="15.6">
      <c r="A34081" s="13" t="s">
        <v>3018</v>
      </c>
      <c r="B34081" s="14" t="s">
        <v>2924</v>
      </c>
      <c r="C34081" s="14">
        <v>36</v>
      </c>
      <c r="D34081" s="14" t="s">
        <v>2925</v>
      </c>
      <c r="E34081" s="14" t="s">
        <v>2926</v>
      </c>
      <c r="F34081" s="24">
        <v>-74.0486875</v>
      </c>
      <c r="G34081" s="24">
        <v>4.6825625000000004</v>
      </c>
    </row>
    <row r="34082" spans="1:7" ht="15.6">
      <c r="A34082" s="13" t="s">
        <v>3018</v>
      </c>
      <c r="B34082" s="14" t="s">
        <v>2924</v>
      </c>
      <c r="C34082" s="14">
        <v>34</v>
      </c>
      <c r="D34082" s="14" t="s">
        <v>2925</v>
      </c>
      <c r="E34082" s="14" t="s">
        <v>2926</v>
      </c>
      <c r="F34082" s="24">
        <v>-74.0486875</v>
      </c>
      <c r="G34082" s="24">
        <v>4.6826875000000001</v>
      </c>
    </row>
    <row r="34083" spans="1:7" ht="15.6">
      <c r="A34083" s="13" t="s">
        <v>3018</v>
      </c>
      <c r="B34083" s="14" t="s">
        <v>2921</v>
      </c>
      <c r="C34083" s="14">
        <v>21</v>
      </c>
      <c r="D34083" s="14" t="s">
        <v>2925</v>
      </c>
      <c r="E34083" s="14" t="s">
        <v>2926</v>
      </c>
      <c r="F34083" s="24">
        <v>-74.048562500000003</v>
      </c>
      <c r="G34083" s="24">
        <v>4.6828124999999998</v>
      </c>
    </row>
    <row r="34084" spans="1:7" ht="15.6">
      <c r="A34084" s="13" t="s">
        <v>3018</v>
      </c>
      <c r="B34084" s="14" t="s">
        <v>2924</v>
      </c>
      <c r="C34084" s="14">
        <v>31</v>
      </c>
      <c r="D34084" s="14" t="s">
        <v>2925</v>
      </c>
      <c r="E34084" s="14" t="s">
        <v>2926</v>
      </c>
      <c r="F34084" s="24">
        <v>-74.048312499999994</v>
      </c>
      <c r="G34084" s="24">
        <v>4.6834375000000001</v>
      </c>
    </row>
    <row r="34085" spans="1:7" ht="15.6">
      <c r="A34085" s="13" t="s">
        <v>3018</v>
      </c>
      <c r="B34085" s="14" t="s">
        <v>2924</v>
      </c>
      <c r="C34085" s="14">
        <v>25</v>
      </c>
      <c r="D34085" s="14" t="s">
        <v>2925</v>
      </c>
      <c r="E34085" s="14" t="s">
        <v>2926</v>
      </c>
      <c r="F34085" s="24">
        <v>-74.048312499999994</v>
      </c>
      <c r="G34085" s="24">
        <v>4.6834375000000001</v>
      </c>
    </row>
    <row r="34086" spans="1:7" ht="15.6">
      <c r="A34086" s="13" t="s">
        <v>3018</v>
      </c>
      <c r="B34086" s="14" t="s">
        <v>2921</v>
      </c>
      <c r="C34086" s="14">
        <v>43</v>
      </c>
      <c r="D34086" s="14" t="s">
        <v>2925</v>
      </c>
      <c r="E34086" s="14" t="s">
        <v>2926</v>
      </c>
      <c r="F34086" s="24">
        <v>-74.048312499999994</v>
      </c>
      <c r="G34086" s="24">
        <v>4.6835624999999999</v>
      </c>
    </row>
    <row r="34087" spans="1:7" ht="15.6">
      <c r="A34087" s="13" t="s">
        <v>3018</v>
      </c>
      <c r="B34087" s="14" t="s">
        <v>2924</v>
      </c>
      <c r="C34087" s="14">
        <v>27</v>
      </c>
      <c r="D34087" s="14" t="s">
        <v>2925</v>
      </c>
      <c r="E34087" s="14" t="s">
        <v>2926</v>
      </c>
      <c r="F34087" s="24">
        <v>-74.048437500000006</v>
      </c>
      <c r="G34087" s="24">
        <v>4.6828124999999998</v>
      </c>
    </row>
    <row r="34088" spans="1:7" ht="15.6">
      <c r="A34088" s="13" t="s">
        <v>3018</v>
      </c>
      <c r="B34088" s="14" t="s">
        <v>2924</v>
      </c>
      <c r="C34088" s="14">
        <v>35</v>
      </c>
      <c r="D34088" s="14" t="s">
        <v>2925</v>
      </c>
      <c r="E34088" s="14" t="s">
        <v>2926</v>
      </c>
      <c r="F34088" s="24">
        <v>-74.049187500000002</v>
      </c>
      <c r="G34088" s="24">
        <v>4.6825625000000004</v>
      </c>
    </row>
    <row r="34089" spans="1:7" ht="15.6">
      <c r="A34089" s="13" t="s">
        <v>3018</v>
      </c>
      <c r="B34089" s="14" t="s">
        <v>2924</v>
      </c>
      <c r="C34089" s="14">
        <v>34</v>
      </c>
      <c r="D34089" s="14" t="s">
        <v>2925</v>
      </c>
      <c r="E34089" s="14" t="s">
        <v>2926</v>
      </c>
      <c r="F34089" s="24">
        <v>-74.048937499999994</v>
      </c>
      <c r="G34089" s="24">
        <v>4.6830625000000001</v>
      </c>
    </row>
    <row r="34090" spans="1:7" ht="15.6">
      <c r="A34090" s="13" t="s">
        <v>3018</v>
      </c>
      <c r="B34090" s="14" t="s">
        <v>2924</v>
      </c>
      <c r="C34090" s="14">
        <v>39</v>
      </c>
      <c r="D34090" s="14" t="s">
        <v>2925</v>
      </c>
      <c r="E34090" s="14" t="s">
        <v>2926</v>
      </c>
      <c r="F34090" s="24">
        <v>-74.049187500000002</v>
      </c>
      <c r="G34090" s="24">
        <v>4.6831874999999998</v>
      </c>
    </row>
    <row r="34091" spans="1:7" ht="15.6">
      <c r="A34091" s="13" t="s">
        <v>3018</v>
      </c>
      <c r="B34091" s="14" t="s">
        <v>2924</v>
      </c>
      <c r="C34091" s="14">
        <v>41</v>
      </c>
      <c r="D34091" s="14" t="s">
        <v>2925</v>
      </c>
      <c r="E34091" s="14" t="s">
        <v>2926</v>
      </c>
      <c r="F34091" s="24">
        <v>-74.049187500000002</v>
      </c>
      <c r="G34091" s="24">
        <v>4.6831874999999998</v>
      </c>
    </row>
    <row r="34092" spans="1:7" ht="15.6">
      <c r="A34092" s="13" t="s">
        <v>3018</v>
      </c>
      <c r="B34092" s="14" t="s">
        <v>2921</v>
      </c>
      <c r="C34092" s="14">
        <v>49</v>
      </c>
      <c r="D34092" s="14" t="s">
        <v>2925</v>
      </c>
      <c r="E34092" s="14" t="s">
        <v>2926</v>
      </c>
      <c r="F34092" s="24">
        <v>-74.049062500000005</v>
      </c>
      <c r="G34092" s="24">
        <v>4.6830625000000001</v>
      </c>
    </row>
    <row r="34093" spans="1:7" ht="15.6">
      <c r="A34093" s="13" t="s">
        <v>3018</v>
      </c>
      <c r="B34093" s="14" t="s">
        <v>2921</v>
      </c>
      <c r="C34093" s="14">
        <v>27</v>
      </c>
      <c r="D34093" s="14" t="s">
        <v>2925</v>
      </c>
      <c r="E34093" s="14" t="s">
        <v>2926</v>
      </c>
      <c r="F34093" s="24">
        <v>-74.049187500000002</v>
      </c>
      <c r="G34093" s="24">
        <v>4.6831874999999998</v>
      </c>
    </row>
    <row r="34094" spans="1:7" ht="15.6">
      <c r="A34094" s="13" t="s">
        <v>3018</v>
      </c>
      <c r="B34094" s="14" t="s">
        <v>2921</v>
      </c>
      <c r="C34094" s="14">
        <v>25</v>
      </c>
      <c r="D34094" s="14" t="s">
        <v>2925</v>
      </c>
      <c r="E34094" s="14" t="s">
        <v>2926</v>
      </c>
      <c r="F34094" s="24">
        <v>-74.049187500000002</v>
      </c>
      <c r="G34094" s="24">
        <v>4.6831874999999998</v>
      </c>
    </row>
    <row r="34095" spans="1:7" ht="15.6">
      <c r="A34095" s="13" t="s">
        <v>3018</v>
      </c>
      <c r="B34095" s="14" t="s">
        <v>2921</v>
      </c>
      <c r="C34095" s="14">
        <v>23</v>
      </c>
      <c r="D34095" s="14" t="s">
        <v>2925</v>
      </c>
      <c r="E34095" s="14" t="s">
        <v>2926</v>
      </c>
      <c r="F34095" s="24">
        <v>-74.049187500000002</v>
      </c>
      <c r="G34095" s="24">
        <v>4.6831874999999998</v>
      </c>
    </row>
    <row r="34096" spans="1:7" ht="15.6">
      <c r="A34096" s="13" t="s">
        <v>3018</v>
      </c>
      <c r="B34096" s="14" t="s">
        <v>2921</v>
      </c>
      <c r="C34096" s="14">
        <v>18</v>
      </c>
      <c r="D34096" s="14" t="s">
        <v>2925</v>
      </c>
      <c r="E34096" s="14" t="s">
        <v>2926</v>
      </c>
      <c r="F34096" s="24">
        <v>-74.049187500000002</v>
      </c>
      <c r="G34096" s="24">
        <v>4.6831874999999998</v>
      </c>
    </row>
    <row r="34097" spans="1:7" ht="15.6">
      <c r="A34097" s="13" t="s">
        <v>3018</v>
      </c>
      <c r="B34097" s="14" t="s">
        <v>2921</v>
      </c>
      <c r="C34097" s="14">
        <v>29</v>
      </c>
      <c r="D34097" s="14" t="s">
        <v>2925</v>
      </c>
      <c r="E34097" s="14" t="s">
        <v>2926</v>
      </c>
      <c r="F34097" s="24">
        <v>-74.048812499999997</v>
      </c>
      <c r="G34097" s="24">
        <v>4.6833125000000004</v>
      </c>
    </row>
    <row r="34098" spans="1:7" ht="15.6">
      <c r="A34098" s="13" t="s">
        <v>3018</v>
      </c>
      <c r="B34098" s="14" t="s">
        <v>2924</v>
      </c>
      <c r="C34098" s="14">
        <v>20</v>
      </c>
      <c r="D34098" s="14" t="s">
        <v>2925</v>
      </c>
      <c r="E34098" s="14" t="s">
        <v>2926</v>
      </c>
      <c r="F34098" s="24">
        <v>-74.049062500000005</v>
      </c>
      <c r="G34098" s="24">
        <v>4.6830625000000001</v>
      </c>
    </row>
    <row r="34099" spans="1:7" ht="15.6">
      <c r="A34099" s="13" t="s">
        <v>3018</v>
      </c>
      <c r="B34099" s="14" t="s">
        <v>2924</v>
      </c>
      <c r="C34099" s="14">
        <v>34</v>
      </c>
      <c r="D34099" s="14" t="s">
        <v>2925</v>
      </c>
      <c r="E34099" s="14" t="s">
        <v>2926</v>
      </c>
      <c r="F34099" s="24">
        <v>-74.049062500000005</v>
      </c>
      <c r="G34099" s="24">
        <v>4.6830625000000001</v>
      </c>
    </row>
    <row r="34100" spans="1:7" ht="15.6">
      <c r="A34100" s="13" t="s">
        <v>3018</v>
      </c>
      <c r="B34100" s="14" t="s">
        <v>2921</v>
      </c>
      <c r="C34100" s="14">
        <v>23</v>
      </c>
      <c r="D34100" s="14" t="s">
        <v>2925</v>
      </c>
      <c r="E34100" s="14" t="s">
        <v>2926</v>
      </c>
      <c r="F34100" s="24">
        <v>-74.048562500000003</v>
      </c>
      <c r="G34100" s="24">
        <v>4.6828124999999998</v>
      </c>
    </row>
    <row r="34101" spans="1:7" ht="15.6">
      <c r="A34101" s="13" t="s">
        <v>3018</v>
      </c>
      <c r="B34101" s="14" t="s">
        <v>2921</v>
      </c>
      <c r="C34101" s="14">
        <v>33</v>
      </c>
      <c r="D34101" s="14" t="s">
        <v>2925</v>
      </c>
      <c r="E34101" s="14" t="s">
        <v>2926</v>
      </c>
      <c r="F34101" s="24">
        <v>-74.048312499999994</v>
      </c>
      <c r="G34101" s="24">
        <v>4.6835624999999999</v>
      </c>
    </row>
    <row r="34102" spans="1:7" ht="15.6">
      <c r="A34102" s="13" t="s">
        <v>3018</v>
      </c>
      <c r="B34102" s="14" t="s">
        <v>2924</v>
      </c>
      <c r="C34102" s="14">
        <v>24</v>
      </c>
      <c r="D34102" s="14" t="s">
        <v>2925</v>
      </c>
      <c r="E34102" s="14" t="s">
        <v>2928</v>
      </c>
      <c r="F34102" s="24">
        <v>-74.048562500000003</v>
      </c>
      <c r="G34102" s="24">
        <v>4.6839374999999999</v>
      </c>
    </row>
    <row r="34103" spans="1:7" ht="15.6">
      <c r="A34103" s="13" t="s">
        <v>3018</v>
      </c>
      <c r="B34103" s="14" t="s">
        <v>2924</v>
      </c>
      <c r="C34103" s="14">
        <v>40</v>
      </c>
      <c r="D34103" s="14" t="s">
        <v>2925</v>
      </c>
      <c r="E34103" s="14" t="s">
        <v>2928</v>
      </c>
      <c r="F34103" s="24">
        <v>-74.0486875</v>
      </c>
      <c r="G34103" s="24">
        <v>4.6838125000000002</v>
      </c>
    </row>
    <row r="34104" spans="1:7" ht="15.6">
      <c r="A34104" s="13" t="s">
        <v>3018</v>
      </c>
      <c r="B34104" s="14" t="s">
        <v>2921</v>
      </c>
      <c r="C34104" s="14">
        <v>34</v>
      </c>
      <c r="D34104" s="14" t="s">
        <v>2925</v>
      </c>
      <c r="E34104" s="14" t="s">
        <v>2928</v>
      </c>
      <c r="F34104" s="24">
        <v>-74.0486875</v>
      </c>
      <c r="G34104" s="24">
        <v>4.6839374999999999</v>
      </c>
    </row>
    <row r="34105" spans="1:7" ht="15.6">
      <c r="A34105" s="13" t="s">
        <v>3018</v>
      </c>
      <c r="B34105" s="14" t="s">
        <v>2924</v>
      </c>
      <c r="C34105" s="14">
        <v>30</v>
      </c>
      <c r="D34105" s="14" t="s">
        <v>2925</v>
      </c>
      <c r="E34105" s="14" t="s">
        <v>2926</v>
      </c>
      <c r="F34105" s="24">
        <v>-74.049562499999993</v>
      </c>
      <c r="G34105" s="24">
        <v>4.6829375000000004</v>
      </c>
    </row>
    <row r="34106" spans="1:7" ht="15.6">
      <c r="A34106" s="13" t="s">
        <v>3018</v>
      </c>
      <c r="B34106" s="14" t="s">
        <v>2921</v>
      </c>
      <c r="C34106" s="14">
        <v>23</v>
      </c>
      <c r="D34106" s="14" t="s">
        <v>2925</v>
      </c>
      <c r="E34106" s="14" t="s">
        <v>2926</v>
      </c>
      <c r="F34106" s="24">
        <v>-74.049562499999993</v>
      </c>
      <c r="G34106" s="24">
        <v>4.6829375000000004</v>
      </c>
    </row>
    <row r="34107" spans="1:7" ht="15.6">
      <c r="A34107" s="13" t="s">
        <v>3018</v>
      </c>
      <c r="B34107" s="14" t="s">
        <v>2924</v>
      </c>
      <c r="C34107" s="14">
        <v>26</v>
      </c>
      <c r="D34107" s="14" t="s">
        <v>2925</v>
      </c>
      <c r="E34107" s="14" t="s">
        <v>2926</v>
      </c>
      <c r="F34107" s="24">
        <v>-74.049562499999993</v>
      </c>
      <c r="G34107" s="24">
        <v>4.6830625000000001</v>
      </c>
    </row>
    <row r="34108" spans="1:7" ht="15.6">
      <c r="A34108" s="13" t="s">
        <v>3018</v>
      </c>
      <c r="B34108" s="14" t="s">
        <v>2924</v>
      </c>
      <c r="C34108" s="14">
        <v>26</v>
      </c>
      <c r="D34108" s="14" t="s">
        <v>2925</v>
      </c>
      <c r="E34108" s="14" t="s">
        <v>2926</v>
      </c>
      <c r="F34108" s="24">
        <v>-74.048562500000003</v>
      </c>
      <c r="G34108" s="24">
        <v>4.6828124999999998</v>
      </c>
    </row>
    <row r="34109" spans="1:7" ht="15.6">
      <c r="A34109" s="13" t="s">
        <v>3018</v>
      </c>
      <c r="B34109" s="14" t="s">
        <v>2921</v>
      </c>
      <c r="C34109" s="14">
        <v>34</v>
      </c>
      <c r="D34109" s="14" t="s">
        <v>2925</v>
      </c>
      <c r="E34109" s="14" t="s">
        <v>2926</v>
      </c>
      <c r="F34109" s="24">
        <v>-74.049062500000005</v>
      </c>
      <c r="G34109" s="24">
        <v>4.6830625000000001</v>
      </c>
    </row>
    <row r="34110" spans="1:7" ht="15.6">
      <c r="A34110" s="13" t="s">
        <v>3018</v>
      </c>
      <c r="B34110" s="14" t="s">
        <v>2921</v>
      </c>
      <c r="C34110" s="14">
        <v>22</v>
      </c>
      <c r="D34110" s="14" t="s">
        <v>2925</v>
      </c>
      <c r="E34110" s="14" t="s">
        <v>2926</v>
      </c>
      <c r="F34110" s="24">
        <v>-74.049062500000005</v>
      </c>
      <c r="G34110" s="24">
        <v>4.6830625000000001</v>
      </c>
    </row>
    <row r="34111" spans="1:7" ht="15.6">
      <c r="A34111" s="13" t="s">
        <v>3018</v>
      </c>
      <c r="B34111" s="14" t="s">
        <v>2921</v>
      </c>
      <c r="C34111" s="14">
        <v>18</v>
      </c>
      <c r="D34111" s="14" t="s">
        <v>2922</v>
      </c>
      <c r="E34111" s="14" t="s">
        <v>2926</v>
      </c>
      <c r="F34111" s="24">
        <v>-74.049062500000005</v>
      </c>
      <c r="G34111" s="24">
        <v>4.6830625000000001</v>
      </c>
    </row>
    <row r="34112" spans="1:7" ht="15.6">
      <c r="A34112" s="13" t="s">
        <v>3018</v>
      </c>
      <c r="B34112" s="14" t="s">
        <v>2924</v>
      </c>
      <c r="C34112" s="14">
        <v>28</v>
      </c>
      <c r="D34112" s="14" t="s">
        <v>2925</v>
      </c>
      <c r="E34112" s="14" t="s">
        <v>2926</v>
      </c>
      <c r="F34112" s="24">
        <v>-74.049062500000005</v>
      </c>
      <c r="G34112" s="24">
        <v>4.6830625000000001</v>
      </c>
    </row>
    <row r="34113" spans="1:7" ht="15.6">
      <c r="A34113" s="13" t="s">
        <v>3018</v>
      </c>
      <c r="B34113" s="14" t="s">
        <v>2921</v>
      </c>
      <c r="C34113" s="14">
        <v>26</v>
      </c>
      <c r="D34113" s="14" t="s">
        <v>2925</v>
      </c>
      <c r="E34113" s="14" t="s">
        <v>2926</v>
      </c>
      <c r="F34113" s="24">
        <v>-74.048937499999994</v>
      </c>
      <c r="G34113" s="24">
        <v>4.6830625000000001</v>
      </c>
    </row>
    <row r="34114" spans="1:7" ht="15.6">
      <c r="A34114" s="13" t="s">
        <v>3018</v>
      </c>
      <c r="B34114" s="14" t="s">
        <v>2924</v>
      </c>
      <c r="C34114" s="14">
        <v>46</v>
      </c>
      <c r="D34114" s="14" t="s">
        <v>2925</v>
      </c>
      <c r="E34114" s="14" t="s">
        <v>2928</v>
      </c>
      <c r="F34114" s="24">
        <v>-74.049187500000002</v>
      </c>
      <c r="G34114" s="24">
        <v>4.6815625000000001</v>
      </c>
    </row>
    <row r="34115" spans="1:7" ht="15.6">
      <c r="A34115" s="13" t="s">
        <v>3018</v>
      </c>
      <c r="B34115" s="14" t="s">
        <v>2921</v>
      </c>
      <c r="C34115" s="14">
        <v>19</v>
      </c>
      <c r="D34115" s="14" t="s">
        <v>2925</v>
      </c>
      <c r="E34115" s="14" t="s">
        <v>2926</v>
      </c>
      <c r="F34115" s="24">
        <v>-74.049562499999993</v>
      </c>
      <c r="G34115" s="24">
        <v>4.6831874999999998</v>
      </c>
    </row>
    <row r="34116" spans="1:7" ht="15.6">
      <c r="A34116" s="13" t="s">
        <v>3018</v>
      </c>
      <c r="B34116" s="14" t="s">
        <v>2924</v>
      </c>
      <c r="C34116" s="14">
        <v>25</v>
      </c>
      <c r="D34116" s="14" t="s">
        <v>2925</v>
      </c>
      <c r="E34116" s="14" t="s">
        <v>2926</v>
      </c>
      <c r="F34116" s="24">
        <v>-74.049562499999993</v>
      </c>
      <c r="G34116" s="24">
        <v>4.6831874999999998</v>
      </c>
    </row>
    <row r="34117" spans="1:7" ht="15.6">
      <c r="A34117" s="13" t="s">
        <v>3018</v>
      </c>
      <c r="B34117" s="14" t="s">
        <v>2924</v>
      </c>
      <c r="C34117" s="14">
        <v>25</v>
      </c>
      <c r="D34117" s="14" t="s">
        <v>2925</v>
      </c>
      <c r="E34117" s="14" t="s">
        <v>2926</v>
      </c>
      <c r="F34117" s="24">
        <v>-74.048312499999994</v>
      </c>
      <c r="G34117" s="24">
        <v>4.6834375000000001</v>
      </c>
    </row>
    <row r="34118" spans="1:7" ht="15.6">
      <c r="A34118" s="13" t="s">
        <v>3018</v>
      </c>
      <c r="B34118" s="14" t="s">
        <v>2924</v>
      </c>
      <c r="C34118" s="14">
        <v>35</v>
      </c>
      <c r="D34118" s="14" t="s">
        <v>2925</v>
      </c>
      <c r="E34118" s="14" t="s">
        <v>2926</v>
      </c>
      <c r="F34118" s="24">
        <v>-74.048437500000006</v>
      </c>
      <c r="G34118" s="24">
        <v>4.6833125000000004</v>
      </c>
    </row>
    <row r="34119" spans="1:7" ht="15.6">
      <c r="A34119" s="13" t="s">
        <v>3018</v>
      </c>
      <c r="B34119" s="14" t="s">
        <v>2921</v>
      </c>
      <c r="C34119" s="14">
        <v>24</v>
      </c>
      <c r="D34119" s="14" t="s">
        <v>2925</v>
      </c>
      <c r="E34119" s="14" t="s">
        <v>2926</v>
      </c>
      <c r="F34119" s="24">
        <v>-74.048562500000003</v>
      </c>
      <c r="G34119" s="24">
        <v>4.6828124999999998</v>
      </c>
    </row>
    <row r="34120" spans="1:7" ht="15.6">
      <c r="A34120" s="13" t="s">
        <v>3018</v>
      </c>
      <c r="B34120" s="14" t="s">
        <v>2924</v>
      </c>
      <c r="C34120" s="14">
        <v>30</v>
      </c>
      <c r="D34120" s="14" t="s">
        <v>2925</v>
      </c>
      <c r="E34120" s="14" t="s">
        <v>2926</v>
      </c>
      <c r="F34120" s="24">
        <v>-74.049062500000005</v>
      </c>
      <c r="G34120" s="24">
        <v>4.6830625000000001</v>
      </c>
    </row>
    <row r="34121" spans="1:7" ht="15.6">
      <c r="A34121" s="13" t="s">
        <v>3018</v>
      </c>
      <c r="B34121" s="14" t="s">
        <v>2924</v>
      </c>
      <c r="C34121" s="14">
        <v>35</v>
      </c>
      <c r="D34121" s="14" t="s">
        <v>2925</v>
      </c>
      <c r="E34121" s="14" t="s">
        <v>2926</v>
      </c>
      <c r="F34121" s="24">
        <v>-74.049062500000005</v>
      </c>
      <c r="G34121" s="24">
        <v>4.6830625000000001</v>
      </c>
    </row>
    <row r="34122" spans="1:7" ht="15.6">
      <c r="A34122" s="13" t="s">
        <v>3018</v>
      </c>
      <c r="B34122" s="14" t="s">
        <v>2921</v>
      </c>
      <c r="C34122" s="14">
        <v>29</v>
      </c>
      <c r="D34122" s="14" t="s">
        <v>2925</v>
      </c>
      <c r="E34122" s="14" t="s">
        <v>2926</v>
      </c>
      <c r="F34122" s="24">
        <v>-74.049062500000005</v>
      </c>
      <c r="G34122" s="24">
        <v>4.6830625000000001</v>
      </c>
    </row>
    <row r="34123" spans="1:7" ht="15.6">
      <c r="A34123" s="13" t="s">
        <v>3018</v>
      </c>
      <c r="B34123" s="14" t="s">
        <v>2921</v>
      </c>
      <c r="C34123" s="14">
        <v>35</v>
      </c>
      <c r="D34123" s="14" t="s">
        <v>2925</v>
      </c>
      <c r="E34123" s="14" t="s">
        <v>2926</v>
      </c>
      <c r="F34123" s="24">
        <v>-74.048937499999994</v>
      </c>
      <c r="G34123" s="24">
        <v>4.6830625000000001</v>
      </c>
    </row>
    <row r="34124" spans="1:7" ht="15.6">
      <c r="A34124" s="13" t="s">
        <v>3018</v>
      </c>
      <c r="B34124" s="14" t="s">
        <v>2921</v>
      </c>
      <c r="C34124" s="14">
        <v>34</v>
      </c>
      <c r="D34124" s="14" t="s">
        <v>2925</v>
      </c>
      <c r="E34124" s="14" t="s">
        <v>2926</v>
      </c>
      <c r="F34124" s="24">
        <v>-74.048937499999994</v>
      </c>
      <c r="G34124" s="24">
        <v>4.6830625000000001</v>
      </c>
    </row>
    <row r="34125" spans="1:7" ht="15.6">
      <c r="A34125" s="13" t="s">
        <v>3018</v>
      </c>
      <c r="B34125" s="14" t="s">
        <v>2921</v>
      </c>
      <c r="C34125" s="14">
        <v>23</v>
      </c>
      <c r="D34125" s="14" t="s">
        <v>2925</v>
      </c>
      <c r="E34125" s="14" t="s">
        <v>2928</v>
      </c>
      <c r="F34125" s="24">
        <v>-74.049437499999996</v>
      </c>
      <c r="G34125" s="24">
        <v>4.6835624999999999</v>
      </c>
    </row>
    <row r="34126" spans="1:7" ht="15.6">
      <c r="A34126" s="13" t="s">
        <v>3018</v>
      </c>
      <c r="B34126" s="14" t="s">
        <v>2921</v>
      </c>
      <c r="C34126" s="14">
        <v>24</v>
      </c>
      <c r="D34126" s="14" t="s">
        <v>2925</v>
      </c>
      <c r="E34126" s="14" t="s">
        <v>2926</v>
      </c>
      <c r="F34126" s="24">
        <v>-74.049187500000002</v>
      </c>
      <c r="G34126" s="24">
        <v>4.6834375000000001</v>
      </c>
    </row>
    <row r="34127" spans="1:7" ht="15.6">
      <c r="A34127" s="13" t="s">
        <v>3018</v>
      </c>
      <c r="B34127" s="14" t="s">
        <v>2924</v>
      </c>
      <c r="C34127" s="14">
        <v>34</v>
      </c>
      <c r="D34127" s="14" t="s">
        <v>2922</v>
      </c>
      <c r="E34127" s="14" t="s">
        <v>2926</v>
      </c>
      <c r="F34127" s="24">
        <v>-74.049187500000002</v>
      </c>
      <c r="G34127" s="24">
        <v>4.6831874999999998</v>
      </c>
    </row>
    <row r="34128" spans="1:7" ht="15.6">
      <c r="A34128" s="13" t="s">
        <v>3018</v>
      </c>
      <c r="B34128" s="14" t="s">
        <v>2924</v>
      </c>
      <c r="C34128" s="14">
        <v>41</v>
      </c>
      <c r="D34128" s="14" t="s">
        <v>2925</v>
      </c>
      <c r="E34128" s="14" t="s">
        <v>2926</v>
      </c>
      <c r="F34128" s="24">
        <v>-74.049187500000002</v>
      </c>
      <c r="G34128" s="24">
        <v>4.6831874999999998</v>
      </c>
    </row>
    <row r="34129" spans="1:7" ht="15.6">
      <c r="A34129" s="13" t="s">
        <v>3018</v>
      </c>
      <c r="B34129" s="14" t="s">
        <v>2924</v>
      </c>
      <c r="C34129" s="14">
        <v>20</v>
      </c>
      <c r="D34129" s="14" t="s">
        <v>2925</v>
      </c>
      <c r="E34129" s="14" t="s">
        <v>2926</v>
      </c>
      <c r="F34129" s="24">
        <v>-74.048562500000003</v>
      </c>
      <c r="G34129" s="24">
        <v>4.6828124999999998</v>
      </c>
    </row>
    <row r="34130" spans="1:7" ht="15.6">
      <c r="A34130" s="13" t="s">
        <v>3018</v>
      </c>
      <c r="B34130" s="14" t="s">
        <v>2924</v>
      </c>
      <c r="C34130" s="14">
        <v>29</v>
      </c>
      <c r="D34130" s="14" t="s">
        <v>2925</v>
      </c>
      <c r="E34130" s="14" t="s">
        <v>2926</v>
      </c>
      <c r="F34130" s="24">
        <v>-74.049062500000005</v>
      </c>
      <c r="G34130" s="24">
        <v>4.6830625000000001</v>
      </c>
    </row>
    <row r="34131" spans="1:7" ht="15.6">
      <c r="A34131" s="13" t="s">
        <v>3018</v>
      </c>
      <c r="B34131" s="14" t="s">
        <v>2921</v>
      </c>
      <c r="C34131" s="14">
        <v>31</v>
      </c>
      <c r="D34131" s="14" t="s">
        <v>2925</v>
      </c>
      <c r="E34131" s="14" t="s">
        <v>2926</v>
      </c>
      <c r="F34131" s="24">
        <v>-74.049062500000005</v>
      </c>
      <c r="G34131" s="24">
        <v>4.6830625000000001</v>
      </c>
    </row>
    <row r="34132" spans="1:7" ht="15.6">
      <c r="A34132" s="13" t="s">
        <v>3018</v>
      </c>
      <c r="B34132" s="14" t="s">
        <v>2924</v>
      </c>
      <c r="C34132" s="14">
        <v>40</v>
      </c>
      <c r="D34132" s="14" t="s">
        <v>2925</v>
      </c>
      <c r="E34132" s="14" t="s">
        <v>2926</v>
      </c>
      <c r="F34132" s="24">
        <v>-74.0486875</v>
      </c>
      <c r="G34132" s="24">
        <v>4.6826875000000001</v>
      </c>
    </row>
    <row r="34133" spans="1:7" ht="15.6">
      <c r="A34133" s="13" t="s">
        <v>3018</v>
      </c>
      <c r="B34133" s="14" t="s">
        <v>2924</v>
      </c>
      <c r="C34133" s="14">
        <v>33</v>
      </c>
      <c r="D34133" s="14" t="s">
        <v>2925</v>
      </c>
      <c r="E34133" s="14" t="s">
        <v>2927</v>
      </c>
      <c r="F34133" s="24">
        <v>-74.049812500000002</v>
      </c>
      <c r="G34133" s="24">
        <v>4.6805624999999997</v>
      </c>
    </row>
    <row r="34134" spans="1:7" ht="15.6">
      <c r="A34134" s="13" t="s">
        <v>3018</v>
      </c>
      <c r="B34134" s="14" t="s">
        <v>2921</v>
      </c>
      <c r="C34134" s="14">
        <v>29</v>
      </c>
      <c r="D34134" s="14" t="s">
        <v>2925</v>
      </c>
      <c r="E34134" s="14" t="s">
        <v>2928</v>
      </c>
      <c r="F34134" s="24">
        <v>-74.047812500000006</v>
      </c>
      <c r="G34134" s="24">
        <v>4.6836874999999996</v>
      </c>
    </row>
    <row r="34135" spans="1:7" ht="15.6">
      <c r="A34135" s="13" t="s">
        <v>3018</v>
      </c>
      <c r="B34135" s="14" t="s">
        <v>2924</v>
      </c>
      <c r="C34135" s="14">
        <v>25</v>
      </c>
      <c r="D34135" s="14" t="s">
        <v>2922</v>
      </c>
      <c r="E34135" s="14" t="s">
        <v>2928</v>
      </c>
      <c r="F34135" s="24">
        <v>-74.047812500000006</v>
      </c>
      <c r="G34135" s="24">
        <v>4.6836874999999996</v>
      </c>
    </row>
    <row r="34136" spans="1:7" ht="15.6">
      <c r="A34136" s="13" t="s">
        <v>3018</v>
      </c>
      <c r="B34136" s="14" t="s">
        <v>2921</v>
      </c>
      <c r="C34136" s="14">
        <v>25</v>
      </c>
      <c r="D34136" s="14" t="s">
        <v>2925</v>
      </c>
      <c r="E34136" s="14" t="s">
        <v>2927</v>
      </c>
      <c r="F34136" s="24">
        <v>-74.050062499999996</v>
      </c>
      <c r="G34136" s="24">
        <v>4.6811875000000001</v>
      </c>
    </row>
    <row r="34137" spans="1:7" ht="15.6">
      <c r="A34137" s="13" t="s">
        <v>3018</v>
      </c>
      <c r="B34137" s="14" t="s">
        <v>2921</v>
      </c>
      <c r="C34137" s="14">
        <v>34</v>
      </c>
      <c r="D34137" s="14" t="s">
        <v>2925</v>
      </c>
      <c r="E34137" s="14" t="s">
        <v>2928</v>
      </c>
      <c r="F34137" s="24">
        <v>-74.048562500000003</v>
      </c>
      <c r="G34137" s="24">
        <v>4.6811875000000001</v>
      </c>
    </row>
    <row r="34138" spans="1:7" ht="15.6">
      <c r="A34138" s="13" t="s">
        <v>3018</v>
      </c>
      <c r="B34138" s="14" t="s">
        <v>2924</v>
      </c>
      <c r="C34138" s="14">
        <v>27</v>
      </c>
      <c r="D34138" s="14" t="s">
        <v>2925</v>
      </c>
      <c r="E34138" s="14" t="s">
        <v>2926</v>
      </c>
      <c r="F34138" s="24">
        <v>-74.049187500000002</v>
      </c>
      <c r="G34138" s="24">
        <v>4.6834375000000001</v>
      </c>
    </row>
    <row r="34139" spans="1:7" ht="15.6">
      <c r="A34139" s="13" t="s">
        <v>3018</v>
      </c>
      <c r="B34139" s="14" t="s">
        <v>2921</v>
      </c>
      <c r="C34139" s="14">
        <v>34</v>
      </c>
      <c r="D34139" s="14" t="s">
        <v>2925</v>
      </c>
      <c r="E34139" s="14" t="s">
        <v>2926</v>
      </c>
      <c r="F34139" s="24">
        <v>-74.049312499999999</v>
      </c>
      <c r="G34139" s="24">
        <v>4.6829375000000004</v>
      </c>
    </row>
    <row r="34140" spans="1:7" ht="15.6">
      <c r="A34140" s="13" t="s">
        <v>3018</v>
      </c>
      <c r="B34140" s="14" t="s">
        <v>2924</v>
      </c>
      <c r="C34140" s="14">
        <v>34</v>
      </c>
      <c r="D34140" s="14" t="s">
        <v>2925</v>
      </c>
      <c r="E34140" s="14" t="s">
        <v>2926</v>
      </c>
      <c r="F34140" s="24">
        <v>-74.048312499999994</v>
      </c>
      <c r="G34140" s="24">
        <v>4.6835624999999999</v>
      </c>
    </row>
    <row r="34141" spans="1:7" ht="15.6">
      <c r="A34141" s="13" t="s">
        <v>3018</v>
      </c>
      <c r="B34141" s="14" t="s">
        <v>2924</v>
      </c>
      <c r="C34141" s="14">
        <v>41</v>
      </c>
      <c r="D34141" s="14" t="s">
        <v>2925</v>
      </c>
      <c r="E34141" s="14" t="s">
        <v>2926</v>
      </c>
      <c r="F34141" s="24">
        <v>-74.049062500000005</v>
      </c>
      <c r="G34141" s="24">
        <v>4.6830625000000001</v>
      </c>
    </row>
    <row r="34142" spans="1:7" ht="15.6">
      <c r="A34142" s="13" t="s">
        <v>3018</v>
      </c>
      <c r="B34142" s="14" t="s">
        <v>2921</v>
      </c>
      <c r="C34142" s="14">
        <v>24</v>
      </c>
      <c r="D34142" s="14" t="s">
        <v>2925</v>
      </c>
      <c r="E34142" s="14" t="s">
        <v>2926</v>
      </c>
      <c r="F34142" s="24">
        <v>-74.049062500000005</v>
      </c>
      <c r="G34142" s="24">
        <v>4.6830625000000001</v>
      </c>
    </row>
    <row r="34143" spans="1:7" ht="15.6">
      <c r="A34143" s="13" t="s">
        <v>3018</v>
      </c>
      <c r="B34143" s="14" t="s">
        <v>2924</v>
      </c>
      <c r="C34143" s="14">
        <v>33</v>
      </c>
      <c r="D34143" s="14" t="s">
        <v>2925</v>
      </c>
      <c r="E34143" s="14" t="s">
        <v>2926</v>
      </c>
      <c r="F34143" s="24">
        <v>-74.048937499999994</v>
      </c>
      <c r="G34143" s="24">
        <v>4.6829375000000004</v>
      </c>
    </row>
    <row r="34144" spans="1:7" ht="15.6">
      <c r="A34144" s="13" t="s">
        <v>3018</v>
      </c>
      <c r="B34144" s="14" t="s">
        <v>2921</v>
      </c>
      <c r="C34144" s="14">
        <v>35</v>
      </c>
      <c r="D34144" s="14" t="s">
        <v>2922</v>
      </c>
      <c r="E34144" s="14" t="s">
        <v>2926</v>
      </c>
      <c r="F34144" s="24">
        <v>-74.048437500000006</v>
      </c>
      <c r="G34144" s="24">
        <v>4.6834375000000001</v>
      </c>
    </row>
    <row r="34145" spans="1:7" ht="15.6">
      <c r="A34145" s="13" t="s">
        <v>3018</v>
      </c>
      <c r="B34145" s="14" t="s">
        <v>2924</v>
      </c>
      <c r="C34145" s="14">
        <v>34</v>
      </c>
      <c r="D34145" s="14" t="s">
        <v>2925</v>
      </c>
      <c r="E34145" s="14" t="s">
        <v>2928</v>
      </c>
      <c r="F34145" s="24">
        <v>-74.0480625</v>
      </c>
      <c r="G34145" s="24">
        <v>4.6836874999999996</v>
      </c>
    </row>
    <row r="34146" spans="1:7" ht="15.6">
      <c r="A34146" s="13" t="s">
        <v>3018</v>
      </c>
      <c r="B34146" s="14" t="s">
        <v>2921</v>
      </c>
      <c r="C34146" s="14">
        <v>34</v>
      </c>
      <c r="D34146" s="14" t="s">
        <v>2925</v>
      </c>
      <c r="E34146" s="14" t="s">
        <v>2928</v>
      </c>
      <c r="F34146" s="24">
        <v>-74.0480625</v>
      </c>
      <c r="G34146" s="24">
        <v>4.6836874999999996</v>
      </c>
    </row>
    <row r="34147" spans="1:7" ht="15.6">
      <c r="A34147" s="13" t="s">
        <v>3018</v>
      </c>
      <c r="B34147" s="14" t="s">
        <v>2921</v>
      </c>
      <c r="C34147" s="14">
        <v>44</v>
      </c>
      <c r="D34147" s="14" t="s">
        <v>2925</v>
      </c>
      <c r="E34147" s="14" t="s">
        <v>2928</v>
      </c>
      <c r="F34147" s="24">
        <v>-74.0480625</v>
      </c>
      <c r="G34147" s="24">
        <v>4.6836874999999996</v>
      </c>
    </row>
    <row r="34148" spans="1:7" ht="15.6">
      <c r="A34148" s="13" t="s">
        <v>3018</v>
      </c>
      <c r="B34148" s="14" t="s">
        <v>2924</v>
      </c>
      <c r="C34148" s="14">
        <v>29</v>
      </c>
      <c r="D34148" s="14" t="s">
        <v>2925</v>
      </c>
      <c r="E34148" s="14" t="s">
        <v>2928</v>
      </c>
      <c r="F34148" s="24">
        <v>-74.048187499999997</v>
      </c>
      <c r="G34148" s="24">
        <v>4.6836874999999996</v>
      </c>
    </row>
    <row r="34149" spans="1:7" ht="15.6">
      <c r="A34149" s="13" t="s">
        <v>3018</v>
      </c>
      <c r="B34149" s="14" t="s">
        <v>2924</v>
      </c>
      <c r="C34149" s="14">
        <v>22</v>
      </c>
      <c r="D34149" s="14" t="s">
        <v>2925</v>
      </c>
      <c r="E34149" s="14" t="s">
        <v>2926</v>
      </c>
      <c r="F34149" s="24">
        <v>-74.048437500000006</v>
      </c>
      <c r="G34149" s="24">
        <v>4.6834375000000001</v>
      </c>
    </row>
    <row r="34150" spans="1:7" ht="15.6">
      <c r="A34150" s="13" t="s">
        <v>3018</v>
      </c>
      <c r="B34150" s="14" t="s">
        <v>2921</v>
      </c>
      <c r="C34150" s="14">
        <v>34</v>
      </c>
      <c r="D34150" s="14" t="s">
        <v>2925</v>
      </c>
      <c r="E34150" s="14" t="s">
        <v>2926</v>
      </c>
      <c r="F34150" s="24">
        <v>-74.048312499999994</v>
      </c>
      <c r="G34150" s="24">
        <v>4.6835624999999999</v>
      </c>
    </row>
    <row r="34151" spans="1:7" ht="15.6">
      <c r="A34151" s="13" t="s">
        <v>3018</v>
      </c>
      <c r="B34151" s="14" t="s">
        <v>2921</v>
      </c>
      <c r="C34151" s="14">
        <v>23</v>
      </c>
      <c r="D34151" s="14" t="s">
        <v>2925</v>
      </c>
      <c r="E34151" s="14" t="s">
        <v>2926</v>
      </c>
      <c r="F34151" s="24">
        <v>-74.049062500000005</v>
      </c>
      <c r="G34151" s="24">
        <v>4.6830625000000001</v>
      </c>
    </row>
    <row r="34152" spans="1:7" ht="15.6">
      <c r="A34152" s="13" t="s">
        <v>3018</v>
      </c>
      <c r="B34152" s="14" t="s">
        <v>2924</v>
      </c>
      <c r="C34152" s="14">
        <v>29</v>
      </c>
      <c r="D34152" s="14" t="s">
        <v>2925</v>
      </c>
      <c r="E34152" s="14" t="s">
        <v>2926</v>
      </c>
      <c r="F34152" s="24">
        <v>-74.049062500000005</v>
      </c>
      <c r="G34152" s="24">
        <v>4.6830625000000001</v>
      </c>
    </row>
    <row r="34153" spans="1:7" ht="15.6">
      <c r="A34153" s="13" t="s">
        <v>3018</v>
      </c>
      <c r="B34153" s="14" t="s">
        <v>2921</v>
      </c>
      <c r="C34153" s="14">
        <v>31</v>
      </c>
      <c r="D34153" s="14" t="s">
        <v>2925</v>
      </c>
      <c r="E34153" s="14" t="s">
        <v>2926</v>
      </c>
      <c r="F34153" s="24">
        <v>-74.049062500000005</v>
      </c>
      <c r="G34153" s="24">
        <v>4.6830625000000001</v>
      </c>
    </row>
    <row r="34154" spans="1:7" ht="15.6">
      <c r="A34154" s="13" t="s">
        <v>3018</v>
      </c>
      <c r="B34154" s="14" t="s">
        <v>2921</v>
      </c>
      <c r="C34154" s="14">
        <v>27</v>
      </c>
      <c r="D34154" s="14" t="s">
        <v>2925</v>
      </c>
      <c r="E34154" s="14" t="s">
        <v>2926</v>
      </c>
      <c r="F34154" s="24">
        <v>-74.048937499999994</v>
      </c>
      <c r="G34154" s="24">
        <v>4.6829375000000004</v>
      </c>
    </row>
    <row r="34155" spans="1:7" ht="15.6">
      <c r="A34155" s="13" t="s">
        <v>3018</v>
      </c>
      <c r="B34155" s="14" t="s">
        <v>2921</v>
      </c>
      <c r="C34155" s="14">
        <v>28</v>
      </c>
      <c r="D34155" s="14" t="s">
        <v>2925</v>
      </c>
      <c r="E34155" s="14" t="s">
        <v>2928</v>
      </c>
      <c r="F34155" s="24">
        <v>-74.0486875</v>
      </c>
      <c r="G34155" s="24">
        <v>4.6839374999999999</v>
      </c>
    </row>
    <row r="34156" spans="1:7" ht="15.6">
      <c r="A34156" s="13" t="s">
        <v>3018</v>
      </c>
      <c r="B34156" s="14" t="s">
        <v>2924</v>
      </c>
      <c r="C34156" s="14">
        <v>19</v>
      </c>
      <c r="D34156" s="14" t="s">
        <v>2925</v>
      </c>
      <c r="E34156" s="14" t="s">
        <v>2926</v>
      </c>
      <c r="F34156" s="24">
        <v>-74.048312499999994</v>
      </c>
      <c r="G34156" s="24">
        <v>4.6834375000000001</v>
      </c>
    </row>
    <row r="34157" spans="1:7" ht="15.6">
      <c r="A34157" s="13" t="s">
        <v>3018</v>
      </c>
      <c r="B34157" s="14" t="s">
        <v>2921</v>
      </c>
      <c r="C34157" s="14">
        <v>26</v>
      </c>
      <c r="D34157" s="14" t="s">
        <v>2925</v>
      </c>
      <c r="E34157" s="14" t="s">
        <v>2926</v>
      </c>
      <c r="F34157" s="24">
        <v>-74.048312499999994</v>
      </c>
      <c r="G34157" s="24">
        <v>4.6834375000000001</v>
      </c>
    </row>
    <row r="34158" spans="1:7" ht="15.6">
      <c r="A34158" s="13" t="s">
        <v>3018</v>
      </c>
      <c r="B34158" s="14" t="s">
        <v>2921</v>
      </c>
      <c r="C34158" s="14">
        <v>33</v>
      </c>
      <c r="D34158" s="14" t="s">
        <v>2925</v>
      </c>
      <c r="E34158" s="14" t="s">
        <v>2926</v>
      </c>
      <c r="F34158" s="24">
        <v>-74.048312499999994</v>
      </c>
      <c r="G34158" s="24">
        <v>4.6834375000000001</v>
      </c>
    </row>
    <row r="34159" spans="1:7" ht="15.6">
      <c r="A34159" s="13" t="s">
        <v>3018</v>
      </c>
      <c r="B34159" s="14" t="s">
        <v>2924</v>
      </c>
      <c r="C34159" s="14">
        <v>32</v>
      </c>
      <c r="D34159" s="14" t="s">
        <v>2925</v>
      </c>
      <c r="E34159" s="14" t="s">
        <v>2926</v>
      </c>
      <c r="F34159" s="24">
        <v>-74.0486875</v>
      </c>
      <c r="G34159" s="24">
        <v>4.6834375000000001</v>
      </c>
    </row>
    <row r="34160" spans="1:7" ht="15.6">
      <c r="A34160" s="13" t="s">
        <v>3018</v>
      </c>
      <c r="B34160" s="14" t="s">
        <v>2924</v>
      </c>
      <c r="C34160" s="14">
        <v>24</v>
      </c>
      <c r="D34160" s="14" t="s">
        <v>2925</v>
      </c>
      <c r="E34160" s="14" t="s">
        <v>2926</v>
      </c>
      <c r="F34160" s="24">
        <v>-74.0486875</v>
      </c>
      <c r="G34160" s="24">
        <v>4.6834375000000001</v>
      </c>
    </row>
    <row r="34161" spans="1:7" ht="15.6">
      <c r="A34161" s="13" t="s">
        <v>3018</v>
      </c>
      <c r="B34161" s="14" t="s">
        <v>2924</v>
      </c>
      <c r="C34161" s="14">
        <v>30</v>
      </c>
      <c r="D34161" s="14" t="s">
        <v>2925</v>
      </c>
      <c r="E34161" s="14" t="s">
        <v>2926</v>
      </c>
      <c r="F34161" s="24">
        <v>-74.048312499999994</v>
      </c>
      <c r="G34161" s="24">
        <v>4.6834375000000001</v>
      </c>
    </row>
    <row r="34162" spans="1:7" ht="15.6">
      <c r="A34162" s="13" t="s">
        <v>3018</v>
      </c>
      <c r="B34162" s="14" t="s">
        <v>2924</v>
      </c>
      <c r="C34162" s="14">
        <v>28</v>
      </c>
      <c r="D34162" s="14" t="s">
        <v>2925</v>
      </c>
      <c r="E34162" s="14" t="s">
        <v>2926</v>
      </c>
      <c r="F34162" s="24">
        <v>-74.048312499999994</v>
      </c>
      <c r="G34162" s="24">
        <v>4.6834375000000001</v>
      </c>
    </row>
    <row r="34163" spans="1:7" ht="15.6">
      <c r="A34163" s="13" t="s">
        <v>3018</v>
      </c>
      <c r="B34163" s="14" t="s">
        <v>2924</v>
      </c>
      <c r="C34163" s="14">
        <v>21</v>
      </c>
      <c r="D34163" s="14" t="s">
        <v>2925</v>
      </c>
      <c r="E34163" s="14" t="s">
        <v>2926</v>
      </c>
      <c r="F34163" s="24">
        <v>-74.048437500000006</v>
      </c>
      <c r="G34163" s="24">
        <v>4.6833125000000004</v>
      </c>
    </row>
    <row r="34164" spans="1:7" ht="15.6">
      <c r="A34164" s="13" t="s">
        <v>3018</v>
      </c>
      <c r="B34164" s="14" t="s">
        <v>2921</v>
      </c>
      <c r="C34164" s="14">
        <v>29</v>
      </c>
      <c r="D34164" s="14" t="s">
        <v>2925</v>
      </c>
      <c r="E34164" s="14" t="s">
        <v>2928</v>
      </c>
      <c r="F34164" s="24">
        <v>-74.047812500000006</v>
      </c>
      <c r="G34164" s="24">
        <v>4.6834375000000001</v>
      </c>
    </row>
    <row r="34165" spans="1:7" ht="15.6">
      <c r="A34165" s="13" t="s">
        <v>3018</v>
      </c>
      <c r="B34165" s="14" t="s">
        <v>2924</v>
      </c>
      <c r="C34165" s="14">
        <v>23</v>
      </c>
      <c r="D34165" s="14" t="s">
        <v>2925</v>
      </c>
      <c r="E34165" s="14" t="s">
        <v>2928</v>
      </c>
      <c r="F34165" s="24">
        <v>-74.047812500000006</v>
      </c>
      <c r="G34165" s="24">
        <v>4.6834375000000001</v>
      </c>
    </row>
    <row r="34166" spans="1:7" ht="15.6">
      <c r="A34166" s="13" t="s">
        <v>3018</v>
      </c>
      <c r="B34166" s="14" t="s">
        <v>2921</v>
      </c>
      <c r="C34166" s="14">
        <v>27</v>
      </c>
      <c r="D34166" s="14" t="s">
        <v>2925</v>
      </c>
      <c r="E34166" s="14" t="s">
        <v>2928</v>
      </c>
      <c r="F34166" s="24">
        <v>-74.047991150000001</v>
      </c>
      <c r="G34166" s="24">
        <v>4.6839227409999999</v>
      </c>
    </row>
    <row r="34167" spans="1:7" ht="15.6">
      <c r="A34167" s="13" t="s">
        <v>3018</v>
      </c>
      <c r="B34167" s="14" t="s">
        <v>2921</v>
      </c>
      <c r="C34167" s="14">
        <v>40</v>
      </c>
      <c r="D34167" s="14" t="s">
        <v>2925</v>
      </c>
      <c r="E34167" s="14" t="s">
        <v>2926</v>
      </c>
      <c r="F34167" s="24">
        <v>-74.049062500000005</v>
      </c>
      <c r="G34167" s="24">
        <v>4.6833125000000004</v>
      </c>
    </row>
    <row r="34168" spans="1:7" ht="15.6">
      <c r="A34168" s="13" t="s">
        <v>3018</v>
      </c>
      <c r="B34168" s="14" t="s">
        <v>2924</v>
      </c>
      <c r="C34168" s="14">
        <v>31</v>
      </c>
      <c r="D34168" s="14" t="s">
        <v>2925</v>
      </c>
      <c r="E34168" s="14" t="s">
        <v>2926</v>
      </c>
      <c r="F34168" s="24">
        <v>-74.049062500000005</v>
      </c>
      <c r="G34168" s="24">
        <v>4.6830625000000001</v>
      </c>
    </row>
    <row r="34169" spans="1:7" ht="15.6">
      <c r="A34169" s="13" t="s">
        <v>3018</v>
      </c>
      <c r="B34169" s="14" t="s">
        <v>2921</v>
      </c>
      <c r="C34169" s="14">
        <v>33</v>
      </c>
      <c r="D34169" s="14" t="s">
        <v>2925</v>
      </c>
      <c r="E34169" s="14" t="s">
        <v>2926</v>
      </c>
      <c r="F34169" s="24">
        <v>-74.049062500000005</v>
      </c>
      <c r="G34169" s="24">
        <v>4.6830625000000001</v>
      </c>
    </row>
    <row r="34170" spans="1:7" ht="15.6">
      <c r="A34170" s="13" t="s">
        <v>3018</v>
      </c>
      <c r="B34170" s="14" t="s">
        <v>2921</v>
      </c>
      <c r="C34170" s="14">
        <v>32</v>
      </c>
      <c r="D34170" s="14" t="s">
        <v>2925</v>
      </c>
      <c r="E34170" s="14" t="s">
        <v>2926</v>
      </c>
      <c r="F34170" s="24">
        <v>-74.049062500000005</v>
      </c>
      <c r="G34170" s="24">
        <v>4.6830625000000001</v>
      </c>
    </row>
    <row r="34171" spans="1:7" ht="15.6">
      <c r="A34171" s="13" t="s">
        <v>3018</v>
      </c>
      <c r="B34171" s="14" t="s">
        <v>2921</v>
      </c>
      <c r="C34171" s="14">
        <v>40</v>
      </c>
      <c r="D34171" s="14" t="s">
        <v>2925</v>
      </c>
      <c r="E34171" s="14" t="s">
        <v>2926</v>
      </c>
      <c r="F34171" s="24">
        <v>-74.049062500000005</v>
      </c>
      <c r="G34171" s="24">
        <v>4.6830625000000001</v>
      </c>
    </row>
    <row r="34172" spans="1:7" ht="15.6">
      <c r="A34172" s="13" t="s">
        <v>3018</v>
      </c>
      <c r="B34172" s="14" t="s">
        <v>2921</v>
      </c>
      <c r="C34172" s="14">
        <v>44</v>
      </c>
      <c r="D34172" s="14" t="s">
        <v>2925</v>
      </c>
      <c r="E34172" s="14" t="s">
        <v>2926</v>
      </c>
      <c r="F34172" s="24">
        <v>-74.049437499999996</v>
      </c>
      <c r="G34172" s="24">
        <v>4.6830625000000001</v>
      </c>
    </row>
    <row r="34173" spans="1:7" ht="15.6">
      <c r="A34173" s="13" t="s">
        <v>3018</v>
      </c>
      <c r="B34173" s="14" t="s">
        <v>2921</v>
      </c>
      <c r="C34173" s="14">
        <v>25</v>
      </c>
      <c r="D34173" s="14" t="s">
        <v>2925</v>
      </c>
      <c r="E34173" s="14" t="s">
        <v>2926</v>
      </c>
      <c r="F34173" s="24">
        <v>-74.049437499999996</v>
      </c>
      <c r="G34173" s="24">
        <v>4.6830625000000001</v>
      </c>
    </row>
    <row r="34174" spans="1:7" ht="15.6">
      <c r="A34174" s="13" t="s">
        <v>3018</v>
      </c>
      <c r="B34174" s="14" t="s">
        <v>2921</v>
      </c>
      <c r="C34174" s="14">
        <v>32</v>
      </c>
      <c r="D34174" s="14" t="s">
        <v>2925</v>
      </c>
      <c r="E34174" s="14" t="s">
        <v>2926</v>
      </c>
      <c r="F34174" s="24">
        <v>-74.048812499999997</v>
      </c>
      <c r="G34174" s="24">
        <v>4.6824374999999998</v>
      </c>
    </row>
    <row r="34175" spans="1:7" ht="15.6">
      <c r="A34175" s="13" t="s">
        <v>3018</v>
      </c>
      <c r="B34175" s="14" t="s">
        <v>2921</v>
      </c>
      <c r="C34175" s="14">
        <v>32</v>
      </c>
      <c r="D34175" s="14" t="s">
        <v>2922</v>
      </c>
      <c r="E34175" s="14" t="s">
        <v>2926</v>
      </c>
      <c r="F34175" s="24">
        <v>-74.0486875</v>
      </c>
      <c r="G34175" s="24">
        <v>4.6826875000000001</v>
      </c>
    </row>
    <row r="34176" spans="1:7" ht="15.6">
      <c r="A34176" s="13" t="s">
        <v>3018</v>
      </c>
      <c r="B34176" s="14" t="s">
        <v>2924</v>
      </c>
      <c r="C34176" s="14">
        <v>42</v>
      </c>
      <c r="D34176" s="14" t="s">
        <v>2925</v>
      </c>
      <c r="E34176" s="14" t="s">
        <v>2926</v>
      </c>
      <c r="F34176" s="24">
        <v>-74.048562500000003</v>
      </c>
      <c r="G34176" s="24">
        <v>4.6828124999999998</v>
      </c>
    </row>
    <row r="34177" spans="1:7" ht="15.6">
      <c r="A34177" s="13" t="s">
        <v>3018</v>
      </c>
      <c r="B34177" s="14" t="s">
        <v>2924</v>
      </c>
      <c r="C34177" s="14">
        <v>29</v>
      </c>
      <c r="D34177" s="14" t="s">
        <v>2925</v>
      </c>
      <c r="E34177" s="14" t="s">
        <v>2926</v>
      </c>
      <c r="F34177" s="24">
        <v>-74.048812499999997</v>
      </c>
      <c r="G34177" s="24">
        <v>4.6824374999999998</v>
      </c>
    </row>
    <row r="34178" spans="1:7" ht="15.6">
      <c r="A34178" s="13" t="s">
        <v>3018</v>
      </c>
      <c r="B34178" s="14" t="s">
        <v>2924</v>
      </c>
      <c r="C34178" s="14">
        <v>31</v>
      </c>
      <c r="D34178" s="14" t="s">
        <v>2925</v>
      </c>
      <c r="E34178" s="14" t="s">
        <v>2926</v>
      </c>
      <c r="F34178" s="24">
        <v>-74.048812499999997</v>
      </c>
      <c r="G34178" s="24">
        <v>4.6821875000000004</v>
      </c>
    </row>
    <row r="34179" spans="1:7" ht="15.6">
      <c r="A34179" s="13" t="s">
        <v>3018</v>
      </c>
      <c r="B34179" s="14" t="s">
        <v>2924</v>
      </c>
      <c r="C34179" s="14">
        <v>35</v>
      </c>
      <c r="D34179" s="14" t="s">
        <v>2925</v>
      </c>
      <c r="E34179" s="14" t="s">
        <v>2926</v>
      </c>
      <c r="F34179" s="24">
        <v>-74.048812499999997</v>
      </c>
      <c r="G34179" s="24">
        <v>4.6821875000000004</v>
      </c>
    </row>
    <row r="34180" spans="1:7" ht="15.6">
      <c r="A34180" s="13" t="s">
        <v>3018</v>
      </c>
      <c r="B34180" s="14" t="s">
        <v>2924</v>
      </c>
      <c r="C34180" s="14">
        <v>29</v>
      </c>
      <c r="D34180" s="14" t="s">
        <v>2925</v>
      </c>
      <c r="E34180" s="14" t="s">
        <v>2926</v>
      </c>
      <c r="F34180" s="24">
        <v>-74.048812499999997</v>
      </c>
      <c r="G34180" s="24">
        <v>4.6830625000000001</v>
      </c>
    </row>
    <row r="34181" spans="1:7" ht="15.6">
      <c r="A34181" s="13" t="s">
        <v>3018</v>
      </c>
      <c r="B34181" s="14" t="s">
        <v>2921</v>
      </c>
      <c r="C34181" s="14">
        <v>37</v>
      </c>
      <c r="D34181" s="14" t="s">
        <v>2925</v>
      </c>
      <c r="E34181" s="14" t="s">
        <v>2926</v>
      </c>
      <c r="F34181" s="24">
        <v>-74.049062500000005</v>
      </c>
      <c r="G34181" s="24">
        <v>4.6830625000000001</v>
      </c>
    </row>
    <row r="34182" spans="1:7" ht="15.6">
      <c r="A34182" s="13" t="s">
        <v>3018</v>
      </c>
      <c r="B34182" s="14" t="s">
        <v>2921</v>
      </c>
      <c r="C34182" s="14">
        <v>29</v>
      </c>
      <c r="D34182" s="14" t="s">
        <v>2925</v>
      </c>
      <c r="E34182" s="14" t="s">
        <v>2926</v>
      </c>
      <c r="F34182" s="24">
        <v>-74.049062500000005</v>
      </c>
      <c r="G34182" s="24">
        <v>4.6830625000000001</v>
      </c>
    </row>
    <row r="34183" spans="1:7" ht="15.6">
      <c r="A34183" s="13" t="s">
        <v>3018</v>
      </c>
      <c r="B34183" s="14" t="s">
        <v>2921</v>
      </c>
      <c r="C34183" s="14">
        <v>31</v>
      </c>
      <c r="D34183" s="14" t="s">
        <v>2925</v>
      </c>
      <c r="E34183" s="14" t="s">
        <v>2926</v>
      </c>
      <c r="F34183" s="24">
        <v>-74.048187499999997</v>
      </c>
      <c r="G34183" s="24">
        <v>4.6834375000000001</v>
      </c>
    </row>
    <row r="34184" spans="1:7" ht="15.6">
      <c r="A34184" s="13" t="s">
        <v>3018</v>
      </c>
      <c r="B34184" s="14" t="s">
        <v>2921</v>
      </c>
      <c r="C34184" s="14">
        <v>24</v>
      </c>
      <c r="D34184" s="14" t="s">
        <v>2922</v>
      </c>
      <c r="E34184" s="14" t="s">
        <v>2928</v>
      </c>
      <c r="F34184" s="24">
        <v>-74.0480625</v>
      </c>
      <c r="G34184" s="24">
        <v>4.6836874999999996</v>
      </c>
    </row>
    <row r="34185" spans="1:7" ht="15.6">
      <c r="A34185" s="13" t="s">
        <v>3018</v>
      </c>
      <c r="B34185" s="14" t="s">
        <v>2924</v>
      </c>
      <c r="C34185" s="14">
        <v>35</v>
      </c>
      <c r="D34185" s="14" t="s">
        <v>2925</v>
      </c>
      <c r="E34185" s="14" t="s">
        <v>2928</v>
      </c>
      <c r="F34185" s="24">
        <v>-74.048187499999997</v>
      </c>
      <c r="G34185" s="24">
        <v>4.6836874999999996</v>
      </c>
    </row>
    <row r="34186" spans="1:7" ht="15.6">
      <c r="A34186" s="13" t="s">
        <v>3018</v>
      </c>
      <c r="B34186" s="14" t="s">
        <v>2924</v>
      </c>
      <c r="C34186" s="14">
        <v>21</v>
      </c>
      <c r="D34186" s="14" t="s">
        <v>2925</v>
      </c>
      <c r="E34186" s="14" t="s">
        <v>2928</v>
      </c>
      <c r="F34186" s="24">
        <v>-74.048187499999997</v>
      </c>
      <c r="G34186" s="24">
        <v>4.6836874999999996</v>
      </c>
    </row>
    <row r="34187" spans="1:7" ht="15.6">
      <c r="A34187" s="13" t="s">
        <v>3018</v>
      </c>
      <c r="B34187" s="14" t="s">
        <v>2921</v>
      </c>
      <c r="C34187" s="14">
        <v>41</v>
      </c>
      <c r="D34187" s="14" t="s">
        <v>2925</v>
      </c>
      <c r="E34187" s="14" t="s">
        <v>2928</v>
      </c>
      <c r="F34187" s="24">
        <v>-74.048187499999997</v>
      </c>
      <c r="G34187" s="24">
        <v>4.6839374999999999</v>
      </c>
    </row>
    <row r="34188" spans="1:7" ht="15.6">
      <c r="A34188" s="13" t="s">
        <v>3018</v>
      </c>
      <c r="B34188" s="14" t="s">
        <v>2924</v>
      </c>
      <c r="C34188" s="14">
        <v>34</v>
      </c>
      <c r="D34188" s="14" t="s">
        <v>2925</v>
      </c>
      <c r="E34188" s="14" t="s">
        <v>2926</v>
      </c>
      <c r="F34188" s="24">
        <v>-74.048312499999994</v>
      </c>
      <c r="G34188" s="24">
        <v>4.6834375000000001</v>
      </c>
    </row>
    <row r="34189" spans="1:7" ht="15.6">
      <c r="A34189" s="13" t="s">
        <v>3018</v>
      </c>
      <c r="B34189" s="14" t="s">
        <v>2924</v>
      </c>
      <c r="C34189" s="14">
        <v>34</v>
      </c>
      <c r="D34189" s="14" t="s">
        <v>2925</v>
      </c>
      <c r="E34189" s="14" t="s">
        <v>2926</v>
      </c>
      <c r="F34189" s="24">
        <v>-74.048312499999994</v>
      </c>
      <c r="G34189" s="24">
        <v>4.6834375000000001</v>
      </c>
    </row>
    <row r="34190" spans="1:7" ht="15.6">
      <c r="A34190" s="13" t="s">
        <v>3018</v>
      </c>
      <c r="B34190" s="14" t="s">
        <v>2921</v>
      </c>
      <c r="C34190" s="14">
        <v>25</v>
      </c>
      <c r="D34190" s="14" t="s">
        <v>2925</v>
      </c>
      <c r="E34190" s="14" t="s">
        <v>2926</v>
      </c>
      <c r="F34190" s="24">
        <v>-74.048312499999994</v>
      </c>
      <c r="G34190" s="24">
        <v>4.6834375000000001</v>
      </c>
    </row>
    <row r="34191" spans="1:7" ht="15.6">
      <c r="A34191" s="13" t="s">
        <v>3018</v>
      </c>
      <c r="B34191" s="14" t="s">
        <v>2924</v>
      </c>
      <c r="C34191" s="14">
        <v>33</v>
      </c>
      <c r="D34191" s="14" t="s">
        <v>2925</v>
      </c>
      <c r="E34191" s="14" t="s">
        <v>2927</v>
      </c>
      <c r="F34191" s="24">
        <v>-74.049812500000002</v>
      </c>
      <c r="G34191" s="24">
        <v>4.6805624999999997</v>
      </c>
    </row>
    <row r="34192" spans="1:7" ht="15.6">
      <c r="A34192" s="13" t="s">
        <v>3018</v>
      </c>
      <c r="B34192" s="14" t="s">
        <v>2924</v>
      </c>
      <c r="C34192" s="14">
        <v>34</v>
      </c>
      <c r="D34192" s="14" t="s">
        <v>2925</v>
      </c>
      <c r="E34192" s="14" t="s">
        <v>2927</v>
      </c>
      <c r="F34192" s="24">
        <v>-74.049812500000002</v>
      </c>
      <c r="G34192" s="24">
        <v>4.6805624999999997</v>
      </c>
    </row>
    <row r="34193" spans="1:7" ht="15.6">
      <c r="A34193" s="13" t="s">
        <v>3018</v>
      </c>
      <c r="B34193" s="14" t="s">
        <v>2924</v>
      </c>
      <c r="C34193" s="14">
        <v>28</v>
      </c>
      <c r="D34193" s="14" t="s">
        <v>2925</v>
      </c>
      <c r="E34193" s="14" t="s">
        <v>2927</v>
      </c>
      <c r="F34193" s="24">
        <v>-74.049937499999999</v>
      </c>
      <c r="G34193" s="24">
        <v>4.6810625000000003</v>
      </c>
    </row>
    <row r="34194" spans="1:7" ht="15.6">
      <c r="A34194" s="13" t="s">
        <v>3018</v>
      </c>
      <c r="B34194" s="14" t="s">
        <v>2924</v>
      </c>
      <c r="C34194" s="14">
        <v>35</v>
      </c>
      <c r="D34194" s="14" t="s">
        <v>2925</v>
      </c>
      <c r="E34194" s="14" t="s">
        <v>2928</v>
      </c>
      <c r="F34194" s="24">
        <v>-74.049812500000002</v>
      </c>
      <c r="G34194" s="24">
        <v>4.6814375000000004</v>
      </c>
    </row>
    <row r="34195" spans="1:7" ht="15.6">
      <c r="A34195" s="13" t="s">
        <v>3018</v>
      </c>
      <c r="B34195" s="14" t="s">
        <v>2921</v>
      </c>
      <c r="C34195" s="14">
        <v>31</v>
      </c>
      <c r="D34195" s="14" t="s">
        <v>2925</v>
      </c>
      <c r="E34195" s="14" t="s">
        <v>2926</v>
      </c>
      <c r="F34195" s="24">
        <v>-74.049187500000002</v>
      </c>
      <c r="G34195" s="24">
        <v>4.6825625000000004</v>
      </c>
    </row>
    <row r="34196" spans="1:7" ht="15.6">
      <c r="A34196" s="13" t="s">
        <v>3018</v>
      </c>
      <c r="B34196" s="14" t="s">
        <v>2921</v>
      </c>
      <c r="C34196" s="14">
        <v>31</v>
      </c>
      <c r="D34196" s="14" t="s">
        <v>2925</v>
      </c>
      <c r="E34196" s="14" t="s">
        <v>2926</v>
      </c>
      <c r="F34196" s="24">
        <v>-74.048937499999994</v>
      </c>
      <c r="G34196" s="24">
        <v>4.6830625000000001</v>
      </c>
    </row>
    <row r="34197" spans="1:7" ht="15.6">
      <c r="A34197" s="13" t="s">
        <v>3018</v>
      </c>
      <c r="B34197" s="14" t="s">
        <v>2921</v>
      </c>
      <c r="C34197" s="14">
        <v>21</v>
      </c>
      <c r="D34197" s="14" t="s">
        <v>2925</v>
      </c>
      <c r="E34197" s="14" t="s">
        <v>2926</v>
      </c>
      <c r="F34197" s="24">
        <v>-74.049062500000005</v>
      </c>
      <c r="G34197" s="24">
        <v>4.6830625000000001</v>
      </c>
    </row>
    <row r="34198" spans="1:7" ht="15.6">
      <c r="A34198" s="13" t="s">
        <v>3018</v>
      </c>
      <c r="B34198" s="14" t="s">
        <v>2924</v>
      </c>
      <c r="C34198" s="14">
        <v>23</v>
      </c>
      <c r="D34198" s="14" t="s">
        <v>2925</v>
      </c>
      <c r="E34198" s="14" t="s">
        <v>2926</v>
      </c>
      <c r="F34198" s="24">
        <v>-74.049062500000005</v>
      </c>
      <c r="G34198" s="24">
        <v>4.6830625000000001</v>
      </c>
    </row>
    <row r="34199" spans="1:7" ht="15.6">
      <c r="A34199" s="13" t="s">
        <v>3018</v>
      </c>
      <c r="B34199" s="14" t="s">
        <v>2924</v>
      </c>
      <c r="C34199" s="14">
        <v>36</v>
      </c>
      <c r="D34199" s="14" t="s">
        <v>2925</v>
      </c>
      <c r="E34199" s="14" t="s">
        <v>2926</v>
      </c>
      <c r="F34199" s="24">
        <v>-74.048937499999994</v>
      </c>
      <c r="G34199" s="24">
        <v>4.6830625000000001</v>
      </c>
    </row>
    <row r="34200" spans="1:7" ht="15.6">
      <c r="A34200" s="13" t="s">
        <v>3018</v>
      </c>
      <c r="B34200" s="14" t="s">
        <v>2924</v>
      </c>
      <c r="C34200" s="14">
        <v>29</v>
      </c>
      <c r="D34200" s="14" t="s">
        <v>2925</v>
      </c>
      <c r="E34200" s="14" t="s">
        <v>2926</v>
      </c>
      <c r="F34200" s="24">
        <v>-74.049062500000005</v>
      </c>
      <c r="G34200" s="24">
        <v>4.6830625000000001</v>
      </c>
    </row>
    <row r="34201" spans="1:7" ht="15.6">
      <c r="A34201" s="13" t="s">
        <v>3018</v>
      </c>
      <c r="B34201" s="14" t="s">
        <v>2924</v>
      </c>
      <c r="C34201" s="14">
        <v>33</v>
      </c>
      <c r="D34201" s="14" t="s">
        <v>2925</v>
      </c>
      <c r="E34201" s="14" t="s">
        <v>2926</v>
      </c>
      <c r="F34201" s="24">
        <v>-74.048312499999994</v>
      </c>
      <c r="G34201" s="24">
        <v>4.6834375000000001</v>
      </c>
    </row>
    <row r="34202" spans="1:7" ht="15.6">
      <c r="A34202" s="13" t="s">
        <v>3018</v>
      </c>
      <c r="B34202" s="14" t="s">
        <v>2921</v>
      </c>
      <c r="C34202" s="14">
        <v>27</v>
      </c>
      <c r="D34202" s="14" t="s">
        <v>2925</v>
      </c>
      <c r="E34202" s="14" t="s">
        <v>2928</v>
      </c>
      <c r="F34202" s="24">
        <v>-74.048187499999997</v>
      </c>
      <c r="G34202" s="24">
        <v>4.6836874999999996</v>
      </c>
    </row>
    <row r="34203" spans="1:7" ht="15.6">
      <c r="A34203" s="13" t="s">
        <v>3018</v>
      </c>
      <c r="B34203" s="14" t="s">
        <v>2921</v>
      </c>
      <c r="C34203" s="14">
        <v>31</v>
      </c>
      <c r="D34203" s="14" t="s">
        <v>2925</v>
      </c>
      <c r="E34203" s="14" t="s">
        <v>2926</v>
      </c>
      <c r="F34203" s="24">
        <v>-74.048187499999997</v>
      </c>
      <c r="G34203" s="24">
        <v>4.6834375000000001</v>
      </c>
    </row>
    <row r="34204" spans="1:7" ht="15.6">
      <c r="A34204" s="13" t="s">
        <v>3018</v>
      </c>
      <c r="B34204" s="14" t="s">
        <v>2921</v>
      </c>
      <c r="C34204" s="14">
        <v>24</v>
      </c>
      <c r="D34204" s="14" t="s">
        <v>2925</v>
      </c>
      <c r="E34204" s="14" t="s">
        <v>2926</v>
      </c>
      <c r="F34204" s="24">
        <v>-74.049062500000005</v>
      </c>
      <c r="G34204" s="24">
        <v>4.6833125000000004</v>
      </c>
    </row>
    <row r="34205" spans="1:7" ht="15.6">
      <c r="A34205" s="13" t="s">
        <v>3018</v>
      </c>
      <c r="B34205" s="14" t="s">
        <v>2924</v>
      </c>
      <c r="C34205" s="14">
        <v>35</v>
      </c>
      <c r="D34205" s="14" t="s">
        <v>2925</v>
      </c>
      <c r="E34205" s="14" t="s">
        <v>2926</v>
      </c>
      <c r="F34205" s="24">
        <v>-74.049187500000002</v>
      </c>
      <c r="G34205" s="24">
        <v>4.6834375000000001</v>
      </c>
    </row>
    <row r="34206" spans="1:7" ht="15.6">
      <c r="A34206" s="13" t="s">
        <v>3018</v>
      </c>
      <c r="B34206" s="14" t="s">
        <v>2921</v>
      </c>
      <c r="C34206" s="14">
        <v>49</v>
      </c>
      <c r="D34206" s="14" t="s">
        <v>2925</v>
      </c>
      <c r="E34206" s="14" t="s">
        <v>2926</v>
      </c>
      <c r="F34206" s="24">
        <v>-74.049062500000005</v>
      </c>
      <c r="G34206" s="24">
        <v>4.6830625000000001</v>
      </c>
    </row>
    <row r="34207" spans="1:7" ht="15.6">
      <c r="A34207" s="13" t="s">
        <v>3018</v>
      </c>
      <c r="B34207" s="14" t="s">
        <v>2921</v>
      </c>
      <c r="C34207" s="14">
        <v>26</v>
      </c>
      <c r="D34207" s="14" t="s">
        <v>2925</v>
      </c>
      <c r="E34207" s="14" t="s">
        <v>2926</v>
      </c>
      <c r="F34207" s="24">
        <v>-74.049062500000005</v>
      </c>
      <c r="G34207" s="24">
        <v>4.6830625000000001</v>
      </c>
    </row>
    <row r="34208" spans="1:7" ht="15.6">
      <c r="A34208" s="13" t="s">
        <v>3018</v>
      </c>
      <c r="B34208" s="14" t="s">
        <v>2921</v>
      </c>
      <c r="C34208" s="14">
        <v>35</v>
      </c>
      <c r="D34208" s="14" t="s">
        <v>2925</v>
      </c>
      <c r="E34208" s="14" t="s">
        <v>2926</v>
      </c>
      <c r="F34208" s="24">
        <v>-74.048937499999994</v>
      </c>
      <c r="G34208" s="24">
        <v>4.6830625000000001</v>
      </c>
    </row>
    <row r="34209" spans="1:7" ht="15.6">
      <c r="A34209" s="13" t="s">
        <v>3018</v>
      </c>
      <c r="B34209" s="14" t="s">
        <v>2924</v>
      </c>
      <c r="C34209" s="14">
        <v>24</v>
      </c>
      <c r="D34209" s="14" t="s">
        <v>2925</v>
      </c>
      <c r="E34209" s="14" t="s">
        <v>2926</v>
      </c>
      <c r="F34209" s="24">
        <v>-74.048187499999997</v>
      </c>
      <c r="G34209" s="24">
        <v>4.6828124999999998</v>
      </c>
    </row>
    <row r="34210" spans="1:7" ht="15.6">
      <c r="A34210" s="13" t="s">
        <v>3018</v>
      </c>
      <c r="B34210" s="14" t="s">
        <v>2924</v>
      </c>
      <c r="C34210" s="14">
        <v>38</v>
      </c>
      <c r="D34210" s="14" t="s">
        <v>2925</v>
      </c>
      <c r="E34210" s="14" t="s">
        <v>2926</v>
      </c>
      <c r="F34210" s="24">
        <v>-74.049062500000005</v>
      </c>
      <c r="G34210" s="24">
        <v>4.6830625000000001</v>
      </c>
    </row>
    <row r="34211" spans="1:7" ht="15.6">
      <c r="A34211" s="13" t="s">
        <v>3018</v>
      </c>
      <c r="B34211" s="14" t="s">
        <v>2924</v>
      </c>
      <c r="C34211" s="14">
        <v>27</v>
      </c>
      <c r="D34211" s="14" t="s">
        <v>2925</v>
      </c>
      <c r="E34211" s="14" t="s">
        <v>2926</v>
      </c>
      <c r="F34211" s="24">
        <v>-74.048187499999997</v>
      </c>
      <c r="G34211" s="24">
        <v>4.6825625000000004</v>
      </c>
    </row>
    <row r="34212" spans="1:7" ht="15.6">
      <c r="A34212" s="13" t="s">
        <v>3018</v>
      </c>
      <c r="B34212" s="14" t="s">
        <v>2924</v>
      </c>
      <c r="C34212" s="14">
        <v>24</v>
      </c>
      <c r="D34212" s="14" t="s">
        <v>2925</v>
      </c>
      <c r="E34212" s="14" t="s">
        <v>2926</v>
      </c>
      <c r="F34212" s="24">
        <v>-74.048562500000003</v>
      </c>
      <c r="G34212" s="24">
        <v>4.6828124999999998</v>
      </c>
    </row>
    <row r="34213" spans="1:7" ht="15.6">
      <c r="A34213" s="13" t="s">
        <v>3018</v>
      </c>
      <c r="B34213" s="14" t="s">
        <v>2924</v>
      </c>
      <c r="C34213" s="14">
        <v>28</v>
      </c>
      <c r="D34213" s="14" t="s">
        <v>2925</v>
      </c>
      <c r="E34213" s="14" t="s">
        <v>2926</v>
      </c>
      <c r="F34213" s="24">
        <v>-74.049062500000005</v>
      </c>
      <c r="G34213" s="24">
        <v>4.6830625000000001</v>
      </c>
    </row>
    <row r="34214" spans="1:7" ht="15.6">
      <c r="A34214" s="13" t="s">
        <v>3018</v>
      </c>
      <c r="B34214" s="14" t="s">
        <v>2924</v>
      </c>
      <c r="C34214" s="14">
        <v>23</v>
      </c>
      <c r="D34214" s="14" t="s">
        <v>2925</v>
      </c>
      <c r="E34214" s="14" t="s">
        <v>2926</v>
      </c>
      <c r="F34214" s="24">
        <v>-74.049187500000002</v>
      </c>
      <c r="G34214" s="24">
        <v>4.6831874999999998</v>
      </c>
    </row>
    <row r="34215" spans="1:7" ht="15.6">
      <c r="A34215" s="13" t="s">
        <v>3018</v>
      </c>
      <c r="B34215" s="14" t="s">
        <v>2921</v>
      </c>
      <c r="C34215" s="14">
        <v>31</v>
      </c>
      <c r="D34215" s="14" t="s">
        <v>2922</v>
      </c>
      <c r="E34215" s="14" t="s">
        <v>2926</v>
      </c>
      <c r="F34215" s="24">
        <v>-74.049187500000002</v>
      </c>
      <c r="G34215" s="24">
        <v>4.6831874999999998</v>
      </c>
    </row>
    <row r="34216" spans="1:7" ht="15.6">
      <c r="A34216" s="13" t="s">
        <v>3018</v>
      </c>
      <c r="B34216" s="14" t="s">
        <v>2924</v>
      </c>
      <c r="C34216" s="14">
        <v>26</v>
      </c>
      <c r="D34216" s="14" t="s">
        <v>2930</v>
      </c>
      <c r="E34216" s="14" t="s">
        <v>2926</v>
      </c>
      <c r="F34216" s="24">
        <v>-74.049437499999996</v>
      </c>
      <c r="G34216" s="24">
        <v>4.6831874999999998</v>
      </c>
    </row>
    <row r="34217" spans="1:7" ht="15.6">
      <c r="A34217" s="13" t="s">
        <v>3018</v>
      </c>
      <c r="B34217" s="14" t="s">
        <v>2921</v>
      </c>
      <c r="C34217" s="14">
        <v>24</v>
      </c>
      <c r="D34217" s="14" t="s">
        <v>2922</v>
      </c>
      <c r="E34217" s="14" t="s">
        <v>2926</v>
      </c>
      <c r="F34217" s="24">
        <v>-74.049437499999996</v>
      </c>
      <c r="G34217" s="24">
        <v>4.6830625000000001</v>
      </c>
    </row>
    <row r="34218" spans="1:7" ht="15.6">
      <c r="A34218" s="13" t="s">
        <v>3018</v>
      </c>
      <c r="B34218" s="14" t="s">
        <v>2921</v>
      </c>
      <c r="C34218" s="14">
        <v>29</v>
      </c>
      <c r="D34218" s="14" t="s">
        <v>2922</v>
      </c>
      <c r="E34218" s="14" t="s">
        <v>2926</v>
      </c>
      <c r="F34218" s="24">
        <v>-74.048187499999997</v>
      </c>
      <c r="G34218" s="24">
        <v>4.6834375000000001</v>
      </c>
    </row>
    <row r="34219" spans="1:7" ht="15.6">
      <c r="A34219" s="13" t="s">
        <v>3018</v>
      </c>
      <c r="B34219" s="14" t="s">
        <v>2924</v>
      </c>
      <c r="C34219" s="14">
        <v>34</v>
      </c>
      <c r="D34219" s="14" t="s">
        <v>2922</v>
      </c>
      <c r="E34219" s="14" t="s">
        <v>2926</v>
      </c>
      <c r="F34219" s="24">
        <v>-74.048187499999997</v>
      </c>
      <c r="G34219" s="24">
        <v>4.6834375000000001</v>
      </c>
    </row>
    <row r="34220" spans="1:7" ht="15.6">
      <c r="A34220" s="13" t="s">
        <v>3018</v>
      </c>
      <c r="B34220" s="14" t="s">
        <v>2924</v>
      </c>
      <c r="C34220" s="14">
        <v>28</v>
      </c>
      <c r="D34220" s="14" t="s">
        <v>2922</v>
      </c>
      <c r="E34220" s="14" t="s">
        <v>2926</v>
      </c>
      <c r="F34220" s="24">
        <v>-74.048437500000006</v>
      </c>
      <c r="G34220" s="24">
        <v>4.6834375000000001</v>
      </c>
    </row>
    <row r="34221" spans="1:7" ht="15.6">
      <c r="A34221" s="13" t="s">
        <v>3018</v>
      </c>
      <c r="B34221" s="14" t="s">
        <v>2924</v>
      </c>
      <c r="C34221" s="14">
        <v>28</v>
      </c>
      <c r="D34221" s="14" t="s">
        <v>2925</v>
      </c>
      <c r="E34221" s="14" t="s">
        <v>2926</v>
      </c>
      <c r="F34221" s="24">
        <v>-74.049312499999999</v>
      </c>
      <c r="G34221" s="24">
        <v>4.6829375000000004</v>
      </c>
    </row>
    <row r="34222" spans="1:7" ht="15.6">
      <c r="A34222" s="13" t="s">
        <v>3018</v>
      </c>
      <c r="B34222" s="14" t="s">
        <v>2921</v>
      </c>
      <c r="C34222" s="14">
        <v>33</v>
      </c>
      <c r="D34222" s="14" t="s">
        <v>2925</v>
      </c>
      <c r="E34222" s="14" t="s">
        <v>2926</v>
      </c>
      <c r="F34222" s="24">
        <v>-74.049437499999996</v>
      </c>
      <c r="G34222" s="24">
        <v>4.6830625000000001</v>
      </c>
    </row>
    <row r="34223" spans="1:7" ht="15.6">
      <c r="A34223" s="13" t="s">
        <v>3018</v>
      </c>
      <c r="B34223" s="14" t="s">
        <v>2921</v>
      </c>
      <c r="C34223" s="14">
        <v>40</v>
      </c>
      <c r="D34223" s="14" t="s">
        <v>2925</v>
      </c>
      <c r="E34223" s="14" t="s">
        <v>2926</v>
      </c>
      <c r="F34223" s="24">
        <v>-74.049187500000002</v>
      </c>
      <c r="G34223" s="24">
        <v>4.6834375000000001</v>
      </c>
    </row>
    <row r="34224" spans="1:7" ht="15.6">
      <c r="A34224" s="13" t="s">
        <v>3018</v>
      </c>
      <c r="B34224" s="14" t="s">
        <v>2921</v>
      </c>
      <c r="C34224" s="14">
        <v>34</v>
      </c>
      <c r="D34224" s="14" t="s">
        <v>2925</v>
      </c>
      <c r="E34224" s="14" t="s">
        <v>2926</v>
      </c>
      <c r="F34224" s="24">
        <v>-74.049187500000002</v>
      </c>
      <c r="G34224" s="24">
        <v>4.6834375000000001</v>
      </c>
    </row>
    <row r="34225" spans="1:7" ht="15.6">
      <c r="A34225" s="13" t="s">
        <v>3018</v>
      </c>
      <c r="B34225" s="14" t="s">
        <v>2921</v>
      </c>
      <c r="C34225" s="14">
        <v>27</v>
      </c>
      <c r="D34225" s="14" t="s">
        <v>2925</v>
      </c>
      <c r="E34225" s="14" t="s">
        <v>2926</v>
      </c>
      <c r="F34225" s="24">
        <v>-74.048312499999994</v>
      </c>
      <c r="G34225" s="24">
        <v>4.6835624999999999</v>
      </c>
    </row>
    <row r="34226" spans="1:7" ht="15.6">
      <c r="A34226" s="13" t="s">
        <v>3018</v>
      </c>
      <c r="B34226" s="14" t="s">
        <v>2921</v>
      </c>
      <c r="C34226" s="14">
        <v>28</v>
      </c>
      <c r="D34226" s="14" t="s">
        <v>2925</v>
      </c>
      <c r="E34226" s="14" t="s">
        <v>2928</v>
      </c>
      <c r="F34226" s="24">
        <v>-74.047812500000006</v>
      </c>
      <c r="G34226" s="24">
        <v>4.6843124999999999</v>
      </c>
    </row>
    <row r="34227" spans="1:7" ht="15.6">
      <c r="A34227" s="13" t="s">
        <v>3018</v>
      </c>
      <c r="B34227" s="14" t="s">
        <v>2924</v>
      </c>
      <c r="C34227" s="14">
        <v>30</v>
      </c>
      <c r="D34227" s="14" t="s">
        <v>2925</v>
      </c>
      <c r="E34227" s="14" t="s">
        <v>2926</v>
      </c>
      <c r="F34227" s="24">
        <v>-74.048812499999997</v>
      </c>
      <c r="G34227" s="24">
        <v>4.6824374999999998</v>
      </c>
    </row>
    <row r="34228" spans="1:7" ht="15.6">
      <c r="A34228" s="13" t="s">
        <v>3018</v>
      </c>
      <c r="B34228" s="14" t="s">
        <v>2924</v>
      </c>
      <c r="C34228" s="14">
        <v>33</v>
      </c>
      <c r="D34228" s="14" t="s">
        <v>2925</v>
      </c>
      <c r="E34228" s="14" t="s">
        <v>2926</v>
      </c>
      <c r="F34228" s="24">
        <v>-74.049187500000002</v>
      </c>
      <c r="G34228" s="24">
        <v>4.6834375000000001</v>
      </c>
    </row>
    <row r="34229" spans="1:7" ht="15.6">
      <c r="A34229" s="13" t="s">
        <v>3018</v>
      </c>
      <c r="B34229" s="14" t="s">
        <v>2924</v>
      </c>
      <c r="C34229" s="14">
        <v>28</v>
      </c>
      <c r="D34229" s="14" t="s">
        <v>2922</v>
      </c>
      <c r="E34229" s="14" t="s">
        <v>2926</v>
      </c>
      <c r="F34229" s="24">
        <v>-74.048937499999994</v>
      </c>
      <c r="G34229" s="24">
        <v>4.6830625000000001</v>
      </c>
    </row>
    <row r="34230" spans="1:7" ht="15.6">
      <c r="A34230" s="13" t="s">
        <v>3018</v>
      </c>
      <c r="B34230" s="14" t="s">
        <v>2924</v>
      </c>
      <c r="C34230" s="14">
        <v>21</v>
      </c>
      <c r="D34230" s="14" t="s">
        <v>2930</v>
      </c>
      <c r="E34230" s="14" t="s">
        <v>2926</v>
      </c>
      <c r="F34230" s="24">
        <v>-74.049187500000002</v>
      </c>
      <c r="G34230" s="24">
        <v>4.6831874999999998</v>
      </c>
    </row>
    <row r="34231" spans="1:7" ht="15.6">
      <c r="A34231" s="13" t="s">
        <v>3018</v>
      </c>
      <c r="B34231" s="14" t="s">
        <v>2921</v>
      </c>
      <c r="C34231" s="14">
        <v>24</v>
      </c>
      <c r="D34231" s="14" t="s">
        <v>2925</v>
      </c>
      <c r="E34231" s="14" t="s">
        <v>2926</v>
      </c>
      <c r="F34231" s="24">
        <v>-74.049187500000002</v>
      </c>
      <c r="G34231" s="24">
        <v>4.6831874999999998</v>
      </c>
    </row>
    <row r="34232" spans="1:7" ht="15.6">
      <c r="A34232" s="13" t="s">
        <v>3018</v>
      </c>
      <c r="B34232" s="14" t="s">
        <v>2921</v>
      </c>
      <c r="C34232" s="14">
        <v>32</v>
      </c>
      <c r="D34232" s="14" t="s">
        <v>2925</v>
      </c>
      <c r="E34232" s="14" t="s">
        <v>2926</v>
      </c>
      <c r="F34232" s="24">
        <v>-74.049437499999996</v>
      </c>
      <c r="G34232" s="24">
        <v>4.6830625000000001</v>
      </c>
    </row>
    <row r="34233" spans="1:7" ht="15.6">
      <c r="A34233" s="13" t="s">
        <v>3018</v>
      </c>
      <c r="B34233" s="14" t="s">
        <v>2921</v>
      </c>
      <c r="C34233" s="14">
        <v>34</v>
      </c>
      <c r="D34233" s="14" t="s">
        <v>2925</v>
      </c>
      <c r="E34233" s="14" t="s">
        <v>2926</v>
      </c>
      <c r="F34233" s="24">
        <v>-74.049437499999996</v>
      </c>
      <c r="G34233" s="24">
        <v>4.6830625000000001</v>
      </c>
    </row>
    <row r="34234" spans="1:7" ht="15.6">
      <c r="A34234" s="13" t="s">
        <v>3018</v>
      </c>
      <c r="B34234" s="14" t="s">
        <v>2921</v>
      </c>
      <c r="C34234" s="14">
        <v>22</v>
      </c>
      <c r="D34234" s="14" t="s">
        <v>2925</v>
      </c>
      <c r="E34234" s="14" t="s">
        <v>2926</v>
      </c>
      <c r="F34234" s="24">
        <v>-74.048937499999994</v>
      </c>
      <c r="G34234" s="24">
        <v>4.6830625000000001</v>
      </c>
    </row>
    <row r="34235" spans="1:7" ht="15.6">
      <c r="A34235" s="13" t="s">
        <v>3018</v>
      </c>
      <c r="B34235" s="14" t="s">
        <v>2924</v>
      </c>
      <c r="C34235" s="14">
        <v>33</v>
      </c>
      <c r="D34235" s="14" t="s">
        <v>2925</v>
      </c>
      <c r="E34235" s="14" t="s">
        <v>2926</v>
      </c>
      <c r="F34235" s="24">
        <v>-74.048437500000006</v>
      </c>
      <c r="G34235" s="24">
        <v>4.6833125000000004</v>
      </c>
    </row>
    <row r="34236" spans="1:7" ht="15.6">
      <c r="A34236" s="13" t="s">
        <v>3018</v>
      </c>
      <c r="B34236" s="14" t="s">
        <v>2924</v>
      </c>
      <c r="C34236" s="14">
        <v>30</v>
      </c>
      <c r="D34236" s="14" t="s">
        <v>2925</v>
      </c>
      <c r="E34236" s="14" t="s">
        <v>2926</v>
      </c>
      <c r="F34236" s="24">
        <v>-74.0486875</v>
      </c>
      <c r="G34236" s="24">
        <v>4.6828124999999998</v>
      </c>
    </row>
    <row r="34237" spans="1:7" ht="15.6">
      <c r="A34237" s="13" t="s">
        <v>3018</v>
      </c>
      <c r="B34237" s="14" t="s">
        <v>2921</v>
      </c>
      <c r="C34237" s="14">
        <v>32</v>
      </c>
      <c r="D34237" s="14" t="s">
        <v>2925</v>
      </c>
      <c r="E34237" s="14" t="s">
        <v>2926</v>
      </c>
      <c r="F34237" s="24">
        <v>-74.0486875</v>
      </c>
      <c r="G34237" s="24">
        <v>4.6828124999999998</v>
      </c>
    </row>
    <row r="34238" spans="1:7" ht="15.6">
      <c r="A34238" s="13" t="s">
        <v>3018</v>
      </c>
      <c r="B34238" s="14" t="s">
        <v>2924</v>
      </c>
      <c r="C34238" s="14">
        <v>24</v>
      </c>
      <c r="D34238" s="14" t="s">
        <v>2925</v>
      </c>
      <c r="E34238" s="14" t="s">
        <v>2926</v>
      </c>
      <c r="F34238" s="24">
        <v>-74.049062500000005</v>
      </c>
      <c r="G34238" s="24">
        <v>4.6830625000000001</v>
      </c>
    </row>
    <row r="34239" spans="1:7" ht="15.6">
      <c r="A34239" s="13" t="s">
        <v>3018</v>
      </c>
      <c r="B34239" s="14" t="s">
        <v>2921</v>
      </c>
      <c r="C34239" s="14">
        <v>27</v>
      </c>
      <c r="D34239" s="14" t="s">
        <v>2925</v>
      </c>
      <c r="E34239" s="14" t="s">
        <v>2926</v>
      </c>
      <c r="F34239" s="24">
        <v>-74.049062500000005</v>
      </c>
      <c r="G34239" s="24">
        <v>4.6830625000000001</v>
      </c>
    </row>
    <row r="34240" spans="1:7" ht="15.6">
      <c r="A34240" s="13" t="s">
        <v>3018</v>
      </c>
      <c r="B34240" s="14" t="s">
        <v>2921</v>
      </c>
      <c r="C34240" s="14">
        <v>28</v>
      </c>
      <c r="D34240" s="14" t="s">
        <v>2925</v>
      </c>
      <c r="E34240" s="14" t="s">
        <v>2926</v>
      </c>
      <c r="F34240" s="24">
        <v>-74.048937499999994</v>
      </c>
      <c r="G34240" s="24">
        <v>4.6830625000000001</v>
      </c>
    </row>
    <row r="34241" spans="1:7" ht="15.6">
      <c r="A34241" s="13" t="s">
        <v>3018</v>
      </c>
      <c r="B34241" s="14" t="s">
        <v>2921</v>
      </c>
      <c r="C34241" s="14">
        <v>40</v>
      </c>
      <c r="D34241" s="14" t="s">
        <v>2925</v>
      </c>
      <c r="E34241" s="14" t="s">
        <v>2928</v>
      </c>
      <c r="F34241" s="24">
        <v>-74.047991150000001</v>
      </c>
      <c r="G34241" s="24">
        <v>4.6839227409999999</v>
      </c>
    </row>
    <row r="34242" spans="1:7" ht="15.6">
      <c r="A34242" s="13" t="s">
        <v>3018</v>
      </c>
      <c r="B34242" s="14" t="s">
        <v>2921</v>
      </c>
      <c r="C34242" s="14">
        <v>49</v>
      </c>
      <c r="D34242" s="14" t="s">
        <v>2925</v>
      </c>
      <c r="E34242" s="14" t="s">
        <v>2928</v>
      </c>
      <c r="F34242" s="24">
        <v>-74.047991150000001</v>
      </c>
      <c r="G34242" s="24">
        <v>4.6839227409999999</v>
      </c>
    </row>
    <row r="34243" spans="1:7" ht="15.6">
      <c r="A34243" s="13" t="s">
        <v>3018</v>
      </c>
      <c r="B34243" s="14" t="s">
        <v>2921</v>
      </c>
      <c r="C34243" s="14">
        <v>21</v>
      </c>
      <c r="D34243" s="14" t="s">
        <v>2925</v>
      </c>
      <c r="E34243" s="14" t="s">
        <v>2928</v>
      </c>
      <c r="F34243" s="24">
        <v>-74.047991150000001</v>
      </c>
      <c r="G34243" s="24">
        <v>4.6839227409999999</v>
      </c>
    </row>
    <row r="34244" spans="1:7" ht="15.6">
      <c r="A34244" s="13" t="s">
        <v>3018</v>
      </c>
      <c r="B34244" s="14" t="s">
        <v>2924</v>
      </c>
      <c r="C34244" s="14">
        <v>29</v>
      </c>
      <c r="D34244" s="14" t="s">
        <v>2925</v>
      </c>
      <c r="E34244" s="14" t="s">
        <v>2928</v>
      </c>
      <c r="F34244" s="24">
        <v>-74.0480625</v>
      </c>
      <c r="G34244" s="24">
        <v>4.6836874999999996</v>
      </c>
    </row>
    <row r="34245" spans="1:7" ht="15.6">
      <c r="A34245" s="13" t="s">
        <v>3018</v>
      </c>
      <c r="B34245" s="14" t="s">
        <v>2924</v>
      </c>
      <c r="C34245" s="14">
        <v>29</v>
      </c>
      <c r="D34245" s="14" t="s">
        <v>2925</v>
      </c>
      <c r="E34245" s="14" t="s">
        <v>2926</v>
      </c>
      <c r="F34245" s="24">
        <v>-74.047937500000003</v>
      </c>
      <c r="G34245" s="24">
        <v>4.6830625000000001</v>
      </c>
    </row>
    <row r="34246" spans="1:7" ht="15.6">
      <c r="A34246" s="13" t="s">
        <v>3018</v>
      </c>
      <c r="B34246" s="14" t="s">
        <v>2924</v>
      </c>
      <c r="C34246" s="14">
        <v>26</v>
      </c>
      <c r="D34246" s="14" t="s">
        <v>2925</v>
      </c>
      <c r="E34246" s="14" t="s">
        <v>2926</v>
      </c>
      <c r="F34246" s="24">
        <v>-74.047937500000003</v>
      </c>
      <c r="G34246" s="24">
        <v>4.6830625000000001</v>
      </c>
    </row>
    <row r="34247" spans="1:7" ht="15.6">
      <c r="A34247" s="13" t="s">
        <v>3018</v>
      </c>
      <c r="B34247" s="14" t="s">
        <v>2924</v>
      </c>
      <c r="C34247" s="14">
        <v>33</v>
      </c>
      <c r="D34247" s="14" t="s">
        <v>2925</v>
      </c>
      <c r="E34247" s="14" t="s">
        <v>2926</v>
      </c>
      <c r="F34247" s="24">
        <v>-74.048562500000003</v>
      </c>
      <c r="G34247" s="24">
        <v>4.6828124999999998</v>
      </c>
    </row>
    <row r="34248" spans="1:7" ht="15.6">
      <c r="A34248" s="13" t="s">
        <v>3018</v>
      </c>
      <c r="B34248" s="14" t="s">
        <v>2921</v>
      </c>
      <c r="C34248" s="14">
        <v>29</v>
      </c>
      <c r="D34248" s="14" t="s">
        <v>2925</v>
      </c>
      <c r="E34248" s="14" t="s">
        <v>2926</v>
      </c>
      <c r="F34248" s="24">
        <v>-74.049062500000005</v>
      </c>
      <c r="G34248" s="24">
        <v>4.6830625000000001</v>
      </c>
    </row>
    <row r="34249" spans="1:7" ht="15.6">
      <c r="A34249" s="13" t="s">
        <v>3018</v>
      </c>
      <c r="B34249" s="14" t="s">
        <v>2924</v>
      </c>
      <c r="C34249" s="14">
        <v>30</v>
      </c>
      <c r="D34249" s="14" t="s">
        <v>2925</v>
      </c>
      <c r="E34249" s="14" t="s">
        <v>2926</v>
      </c>
      <c r="F34249" s="24">
        <v>-74.049187500000002</v>
      </c>
      <c r="G34249" s="24">
        <v>4.6831874999999998</v>
      </c>
    </row>
    <row r="34250" spans="1:7" ht="15.6">
      <c r="A34250" s="13" t="s">
        <v>3018</v>
      </c>
      <c r="B34250" s="14" t="s">
        <v>2924</v>
      </c>
      <c r="C34250" s="14">
        <v>29</v>
      </c>
      <c r="D34250" s="14" t="s">
        <v>2925</v>
      </c>
      <c r="E34250" s="14" t="s">
        <v>2926</v>
      </c>
      <c r="F34250" s="24">
        <v>-74.049187500000002</v>
      </c>
      <c r="G34250" s="24">
        <v>4.6831874999999998</v>
      </c>
    </row>
    <row r="34251" spans="1:7" ht="15.6">
      <c r="A34251" s="13" t="s">
        <v>3018</v>
      </c>
      <c r="B34251" s="14" t="s">
        <v>2924</v>
      </c>
      <c r="C34251" s="14">
        <v>29</v>
      </c>
      <c r="D34251" s="14" t="s">
        <v>2922</v>
      </c>
      <c r="E34251" s="14" t="s">
        <v>2926</v>
      </c>
      <c r="F34251" s="24">
        <v>-74.049437499999996</v>
      </c>
      <c r="G34251" s="24">
        <v>4.6831874999999998</v>
      </c>
    </row>
    <row r="34252" spans="1:7" ht="15.6">
      <c r="A34252" s="13" t="s">
        <v>3018</v>
      </c>
      <c r="B34252" s="14" t="s">
        <v>2921</v>
      </c>
      <c r="C34252" s="14">
        <v>27</v>
      </c>
      <c r="D34252" s="14" t="s">
        <v>2925</v>
      </c>
      <c r="E34252" s="14" t="s">
        <v>2926</v>
      </c>
      <c r="F34252" s="24">
        <v>-74.049437499999996</v>
      </c>
      <c r="G34252" s="24">
        <v>4.6831874999999998</v>
      </c>
    </row>
    <row r="34253" spans="1:7" ht="15.6">
      <c r="A34253" s="13" t="s">
        <v>3018</v>
      </c>
      <c r="B34253" s="14" t="s">
        <v>2924</v>
      </c>
      <c r="C34253" s="14">
        <v>25</v>
      </c>
      <c r="D34253" s="14" t="s">
        <v>2925</v>
      </c>
      <c r="E34253" s="14" t="s">
        <v>2926</v>
      </c>
      <c r="F34253" s="24">
        <v>-74.049187500000002</v>
      </c>
      <c r="G34253" s="24">
        <v>4.6834375000000001</v>
      </c>
    </row>
    <row r="34254" spans="1:7" ht="15.6">
      <c r="A34254" s="13" t="s">
        <v>3018</v>
      </c>
      <c r="B34254" s="14" t="s">
        <v>2924</v>
      </c>
      <c r="C34254" s="14">
        <v>23</v>
      </c>
      <c r="D34254" s="14" t="s">
        <v>2925</v>
      </c>
      <c r="E34254" s="14" t="s">
        <v>2926</v>
      </c>
      <c r="F34254" s="24">
        <v>-74.0486875</v>
      </c>
      <c r="G34254" s="24">
        <v>4.6825625000000004</v>
      </c>
    </row>
    <row r="34255" spans="1:7" ht="15.6">
      <c r="A34255" s="13" t="s">
        <v>3018</v>
      </c>
      <c r="B34255" s="14" t="s">
        <v>2921</v>
      </c>
      <c r="C34255" s="14">
        <v>39</v>
      </c>
      <c r="D34255" s="14" t="s">
        <v>2925</v>
      </c>
      <c r="E34255" s="14" t="s">
        <v>2926</v>
      </c>
      <c r="F34255" s="24">
        <v>-74.0486875</v>
      </c>
      <c r="G34255" s="24">
        <v>4.6825625000000004</v>
      </c>
    </row>
    <row r="34256" spans="1:7" ht="15.6">
      <c r="A34256" s="13" t="s">
        <v>3018</v>
      </c>
      <c r="B34256" s="14" t="s">
        <v>2921</v>
      </c>
      <c r="C34256" s="14">
        <v>27</v>
      </c>
      <c r="D34256" s="14" t="s">
        <v>2925</v>
      </c>
      <c r="E34256" s="14" t="s">
        <v>2926</v>
      </c>
      <c r="F34256" s="24">
        <v>-74.0486875</v>
      </c>
      <c r="G34256" s="24">
        <v>4.6825625000000004</v>
      </c>
    </row>
    <row r="34257" spans="1:7" ht="15.6">
      <c r="A34257" s="13" t="s">
        <v>3018</v>
      </c>
      <c r="B34257" s="14" t="s">
        <v>2921</v>
      </c>
      <c r="C34257" s="14">
        <v>26</v>
      </c>
      <c r="D34257" s="14" t="s">
        <v>2925</v>
      </c>
      <c r="E34257" s="14" t="s">
        <v>2926</v>
      </c>
      <c r="F34257" s="24">
        <v>-74.0486875</v>
      </c>
      <c r="G34257" s="24">
        <v>4.6825625000000004</v>
      </c>
    </row>
    <row r="34258" spans="1:7" ht="15.6">
      <c r="A34258" s="13" t="s">
        <v>3018</v>
      </c>
      <c r="B34258" s="14" t="s">
        <v>2924</v>
      </c>
      <c r="C34258" s="14">
        <v>31</v>
      </c>
      <c r="D34258" s="14" t="s">
        <v>2925</v>
      </c>
      <c r="E34258" s="14" t="s">
        <v>2926</v>
      </c>
      <c r="F34258" s="24">
        <v>-74.048812499999997</v>
      </c>
      <c r="G34258" s="24">
        <v>4.6824374999999998</v>
      </c>
    </row>
    <row r="34259" spans="1:7" ht="15.6">
      <c r="A34259" s="13" t="s">
        <v>3018</v>
      </c>
      <c r="B34259" s="14" t="s">
        <v>2924</v>
      </c>
      <c r="C34259" s="14">
        <v>34</v>
      </c>
      <c r="D34259" s="14" t="s">
        <v>2925</v>
      </c>
      <c r="E34259" s="14" t="s">
        <v>2926</v>
      </c>
      <c r="F34259" s="24">
        <v>-74.049187500000002</v>
      </c>
      <c r="G34259" s="24">
        <v>4.6825625000000004</v>
      </c>
    </row>
    <row r="34260" spans="1:7" ht="15.6">
      <c r="A34260" s="13" t="s">
        <v>3018</v>
      </c>
      <c r="B34260" s="14" t="s">
        <v>2924</v>
      </c>
      <c r="C34260" s="14">
        <v>29</v>
      </c>
      <c r="D34260" s="14" t="s">
        <v>2925</v>
      </c>
      <c r="E34260" s="14" t="s">
        <v>2928</v>
      </c>
      <c r="F34260" s="24">
        <v>-74.049437499999996</v>
      </c>
      <c r="G34260" s="24">
        <v>4.6821875000000004</v>
      </c>
    </row>
    <row r="34261" spans="1:7" ht="15.6">
      <c r="A34261" s="13" t="s">
        <v>3018</v>
      </c>
      <c r="B34261" s="14" t="s">
        <v>2924</v>
      </c>
      <c r="C34261" s="14">
        <v>27</v>
      </c>
      <c r="D34261" s="14" t="s">
        <v>2925</v>
      </c>
      <c r="E34261" s="14" t="s">
        <v>2926</v>
      </c>
      <c r="F34261" s="24">
        <v>-74.049437499999996</v>
      </c>
      <c r="G34261" s="24">
        <v>4.6824374999999998</v>
      </c>
    </row>
    <row r="34262" spans="1:7" ht="15.6">
      <c r="A34262" s="13" t="s">
        <v>3018</v>
      </c>
      <c r="B34262" s="14" t="s">
        <v>2921</v>
      </c>
      <c r="C34262" s="14">
        <v>27</v>
      </c>
      <c r="D34262" s="14" t="s">
        <v>2925</v>
      </c>
      <c r="E34262" s="14" t="s">
        <v>2926</v>
      </c>
      <c r="F34262" s="24">
        <v>-74.049437499999996</v>
      </c>
      <c r="G34262" s="24">
        <v>4.6830625000000001</v>
      </c>
    </row>
    <row r="34263" spans="1:7" ht="15.6">
      <c r="A34263" s="13" t="s">
        <v>3018</v>
      </c>
      <c r="B34263" s="14" t="s">
        <v>2924</v>
      </c>
      <c r="C34263" s="14">
        <v>26</v>
      </c>
      <c r="D34263" s="14" t="s">
        <v>2925</v>
      </c>
      <c r="E34263" s="14" t="s">
        <v>2926</v>
      </c>
      <c r="F34263" s="24">
        <v>-74.049437499999996</v>
      </c>
      <c r="G34263" s="24">
        <v>4.6830625000000001</v>
      </c>
    </row>
    <row r="34264" spans="1:7" ht="15.6">
      <c r="A34264" s="13" t="s">
        <v>3018</v>
      </c>
      <c r="B34264" s="14" t="s">
        <v>2924</v>
      </c>
      <c r="C34264" s="14">
        <v>44</v>
      </c>
      <c r="D34264" s="14" t="s">
        <v>2925</v>
      </c>
      <c r="E34264" s="14" t="s">
        <v>2926</v>
      </c>
      <c r="F34264" s="24">
        <v>-74.049062500000005</v>
      </c>
      <c r="G34264" s="24">
        <v>4.6830625000000001</v>
      </c>
    </row>
    <row r="34265" spans="1:7" ht="15.6">
      <c r="A34265" s="13" t="s">
        <v>3018</v>
      </c>
      <c r="B34265" s="14" t="s">
        <v>2921</v>
      </c>
      <c r="C34265" s="14">
        <v>31</v>
      </c>
      <c r="D34265" s="14" t="s">
        <v>2925</v>
      </c>
      <c r="E34265" s="14" t="s">
        <v>2926</v>
      </c>
      <c r="F34265" s="24">
        <v>-74.049062500000005</v>
      </c>
      <c r="G34265" s="24">
        <v>4.6830625000000001</v>
      </c>
    </row>
    <row r="34266" spans="1:7" ht="15.6">
      <c r="A34266" s="13" t="s">
        <v>3018</v>
      </c>
      <c r="B34266" s="14" t="s">
        <v>2924</v>
      </c>
      <c r="C34266" s="14">
        <v>22</v>
      </c>
      <c r="D34266" s="14" t="s">
        <v>2925</v>
      </c>
      <c r="E34266" s="14" t="s">
        <v>2928</v>
      </c>
      <c r="F34266" s="24">
        <v>-74.0480625</v>
      </c>
      <c r="G34266" s="24">
        <v>4.6836874999999996</v>
      </c>
    </row>
    <row r="34267" spans="1:7" ht="15.6">
      <c r="A34267" s="13" t="s">
        <v>3018</v>
      </c>
      <c r="B34267" s="14" t="s">
        <v>2924</v>
      </c>
      <c r="C34267" s="14">
        <v>27</v>
      </c>
      <c r="D34267" s="14" t="s">
        <v>2925</v>
      </c>
      <c r="E34267" s="14" t="s">
        <v>2926</v>
      </c>
      <c r="F34267" s="24">
        <v>-74.048187499999997</v>
      </c>
      <c r="G34267" s="24">
        <v>4.6834375000000001</v>
      </c>
    </row>
    <row r="34268" spans="1:7" ht="15.6">
      <c r="A34268" s="13" t="s">
        <v>3018</v>
      </c>
      <c r="B34268" s="14" t="s">
        <v>2924</v>
      </c>
      <c r="C34268" s="14">
        <v>24</v>
      </c>
      <c r="D34268" s="14" t="s">
        <v>2925</v>
      </c>
      <c r="E34268" s="14" t="s">
        <v>2928</v>
      </c>
      <c r="F34268" s="24">
        <v>-74.0486875</v>
      </c>
      <c r="G34268" s="24">
        <v>4.6839374999999999</v>
      </c>
    </row>
    <row r="34269" spans="1:7" ht="15.6">
      <c r="A34269" s="13" t="s">
        <v>3018</v>
      </c>
      <c r="B34269" s="14" t="s">
        <v>2924</v>
      </c>
      <c r="C34269" s="14">
        <v>29</v>
      </c>
      <c r="D34269" s="14" t="s">
        <v>2925</v>
      </c>
      <c r="E34269" s="14" t="s">
        <v>2928</v>
      </c>
      <c r="F34269" s="24">
        <v>-74.048187499999997</v>
      </c>
      <c r="G34269" s="24">
        <v>4.6839374999999999</v>
      </c>
    </row>
    <row r="34270" spans="1:7" ht="15.6">
      <c r="A34270" s="13" t="s">
        <v>3018</v>
      </c>
      <c r="B34270" s="14" t="s">
        <v>2924</v>
      </c>
      <c r="C34270" s="14">
        <v>25</v>
      </c>
      <c r="D34270" s="14" t="s">
        <v>2925</v>
      </c>
      <c r="E34270" s="14" t="s">
        <v>2928</v>
      </c>
      <c r="F34270" s="24">
        <v>-74.0480625</v>
      </c>
      <c r="G34270" s="24">
        <v>4.6835624999999999</v>
      </c>
    </row>
    <row r="34271" spans="1:7" ht="15.6">
      <c r="A34271" s="13" t="s">
        <v>3018</v>
      </c>
      <c r="B34271" s="14" t="s">
        <v>2921</v>
      </c>
      <c r="C34271" s="14">
        <v>24</v>
      </c>
      <c r="D34271" s="14" t="s">
        <v>2925</v>
      </c>
      <c r="E34271" s="14" t="s">
        <v>2926</v>
      </c>
      <c r="F34271" s="24">
        <v>-74.048187499999997</v>
      </c>
      <c r="G34271" s="24">
        <v>4.6834375000000001</v>
      </c>
    </row>
    <row r="34272" spans="1:7" ht="15.6">
      <c r="A34272" s="13" t="s">
        <v>3018</v>
      </c>
      <c r="B34272" s="14" t="s">
        <v>2921</v>
      </c>
      <c r="C34272" s="14">
        <v>25</v>
      </c>
      <c r="D34272" s="14" t="s">
        <v>2925</v>
      </c>
      <c r="E34272" s="14" t="s">
        <v>2926</v>
      </c>
      <c r="F34272" s="24">
        <v>-74.048437500000006</v>
      </c>
      <c r="G34272" s="24">
        <v>4.6834375000000001</v>
      </c>
    </row>
    <row r="34273" spans="1:7" ht="15.6">
      <c r="A34273" s="13" t="s">
        <v>3018</v>
      </c>
      <c r="B34273" s="14" t="s">
        <v>2924</v>
      </c>
      <c r="C34273" s="14">
        <v>25</v>
      </c>
      <c r="D34273" s="14" t="s">
        <v>2925</v>
      </c>
      <c r="E34273" s="14" t="s">
        <v>2926</v>
      </c>
      <c r="F34273" s="24">
        <v>-74.048437500000006</v>
      </c>
      <c r="G34273" s="24">
        <v>4.6834375000000001</v>
      </c>
    </row>
    <row r="34274" spans="1:7" ht="15.6">
      <c r="A34274" s="13" t="s">
        <v>3018</v>
      </c>
      <c r="B34274" s="14" t="s">
        <v>2921</v>
      </c>
      <c r="C34274" s="14">
        <v>29</v>
      </c>
      <c r="D34274" s="14" t="s">
        <v>2925</v>
      </c>
      <c r="E34274" s="14" t="s">
        <v>2926</v>
      </c>
      <c r="F34274" s="24">
        <v>-74.048437500000006</v>
      </c>
      <c r="G34274" s="24">
        <v>4.6834375000000001</v>
      </c>
    </row>
    <row r="34275" spans="1:7" ht="15.6">
      <c r="A34275" s="13" t="s">
        <v>3018</v>
      </c>
      <c r="B34275" s="14" t="s">
        <v>2921</v>
      </c>
      <c r="C34275" s="14">
        <v>26</v>
      </c>
      <c r="D34275" s="14" t="s">
        <v>2925</v>
      </c>
      <c r="E34275" s="14" t="s">
        <v>2926</v>
      </c>
      <c r="F34275" s="24">
        <v>-74.048437500000006</v>
      </c>
      <c r="G34275" s="24">
        <v>4.6831874999999998</v>
      </c>
    </row>
    <row r="34276" spans="1:7" ht="15.6">
      <c r="A34276" s="13" t="s">
        <v>3018</v>
      </c>
      <c r="B34276" s="14" t="s">
        <v>2924</v>
      </c>
      <c r="C34276" s="14">
        <v>31</v>
      </c>
      <c r="D34276" s="14" t="s">
        <v>2925</v>
      </c>
      <c r="E34276" s="14" t="s">
        <v>2926</v>
      </c>
      <c r="F34276" s="24">
        <v>-74.048812499999997</v>
      </c>
      <c r="G34276" s="24">
        <v>4.6831874999999998</v>
      </c>
    </row>
    <row r="34277" spans="1:7" ht="15.6">
      <c r="A34277" s="13" t="s">
        <v>3018</v>
      </c>
      <c r="B34277" s="14" t="s">
        <v>2924</v>
      </c>
      <c r="C34277" s="14">
        <v>27</v>
      </c>
      <c r="D34277" s="14" t="s">
        <v>2925</v>
      </c>
      <c r="E34277" s="14" t="s">
        <v>2926</v>
      </c>
      <c r="F34277" s="24">
        <v>-74.048937499999994</v>
      </c>
      <c r="G34277" s="24">
        <v>4.6830625000000001</v>
      </c>
    </row>
    <row r="34278" spans="1:7" ht="15.6">
      <c r="A34278" s="13" t="s">
        <v>3018</v>
      </c>
      <c r="B34278" s="14" t="s">
        <v>2924</v>
      </c>
      <c r="C34278" s="14">
        <v>28</v>
      </c>
      <c r="D34278" s="14" t="s">
        <v>2925</v>
      </c>
      <c r="E34278" s="14" t="s">
        <v>2926</v>
      </c>
      <c r="F34278" s="24">
        <v>-74.049062500000005</v>
      </c>
      <c r="G34278" s="24">
        <v>4.6830625000000001</v>
      </c>
    </row>
    <row r="34279" spans="1:7" ht="15.6">
      <c r="A34279" s="13" t="s">
        <v>3018</v>
      </c>
      <c r="B34279" s="14" t="s">
        <v>2921</v>
      </c>
      <c r="C34279" s="14">
        <v>31</v>
      </c>
      <c r="D34279" s="14" t="s">
        <v>2925</v>
      </c>
      <c r="E34279" s="14" t="s">
        <v>2926</v>
      </c>
      <c r="F34279" s="24">
        <v>-74.049062500000005</v>
      </c>
      <c r="G34279" s="24">
        <v>4.6830625000000001</v>
      </c>
    </row>
    <row r="34280" spans="1:7" ht="15.6">
      <c r="A34280" s="13" t="s">
        <v>3018</v>
      </c>
      <c r="B34280" s="14" t="s">
        <v>2924</v>
      </c>
      <c r="C34280" s="14">
        <v>25</v>
      </c>
      <c r="D34280" s="14" t="s">
        <v>2925</v>
      </c>
      <c r="E34280" s="14" t="s">
        <v>2926</v>
      </c>
      <c r="F34280" s="24">
        <v>-74.048437500000006</v>
      </c>
      <c r="G34280" s="24">
        <v>4.6833125000000004</v>
      </c>
    </row>
    <row r="34281" spans="1:7" ht="15.6">
      <c r="A34281" s="13" t="s">
        <v>3018</v>
      </c>
      <c r="B34281" s="14" t="s">
        <v>2921</v>
      </c>
      <c r="C34281" s="14">
        <v>26</v>
      </c>
      <c r="D34281" s="14" t="s">
        <v>2925</v>
      </c>
      <c r="E34281" s="14" t="s">
        <v>2926</v>
      </c>
      <c r="F34281" s="24">
        <v>-74.048812499999997</v>
      </c>
      <c r="G34281" s="24">
        <v>4.6824374999999998</v>
      </c>
    </row>
    <row r="34282" spans="1:7" ht="15.6">
      <c r="A34282" s="13" t="s">
        <v>3018</v>
      </c>
      <c r="B34282" s="14" t="s">
        <v>2924</v>
      </c>
      <c r="C34282" s="14">
        <v>27</v>
      </c>
      <c r="D34282" s="14" t="s">
        <v>2925</v>
      </c>
      <c r="E34282" s="14" t="s">
        <v>2926</v>
      </c>
      <c r="F34282" s="24">
        <v>-74.048812499999997</v>
      </c>
      <c r="G34282" s="24">
        <v>4.6824374999999998</v>
      </c>
    </row>
    <row r="34283" spans="1:7" ht="15.6">
      <c r="A34283" s="13" t="s">
        <v>3018</v>
      </c>
      <c r="B34283" s="14" t="s">
        <v>2921</v>
      </c>
      <c r="C34283" s="14">
        <v>33</v>
      </c>
      <c r="D34283" s="14" t="s">
        <v>2925</v>
      </c>
      <c r="E34283" s="14" t="s">
        <v>2926</v>
      </c>
      <c r="F34283" s="24">
        <v>-74.048812499999997</v>
      </c>
      <c r="G34283" s="24">
        <v>4.6824374999999998</v>
      </c>
    </row>
    <row r="34284" spans="1:7" ht="15.6">
      <c r="A34284" s="13" t="s">
        <v>3018</v>
      </c>
      <c r="B34284" s="14" t="s">
        <v>2921</v>
      </c>
      <c r="C34284" s="14">
        <v>25</v>
      </c>
      <c r="D34284" s="14" t="s">
        <v>2925</v>
      </c>
      <c r="E34284" s="14" t="s">
        <v>2926</v>
      </c>
      <c r="F34284" s="24">
        <v>-74.048937499999994</v>
      </c>
      <c r="G34284" s="24">
        <v>4.6830625000000001</v>
      </c>
    </row>
    <row r="34285" spans="1:7" ht="15.6">
      <c r="A34285" s="13" t="s">
        <v>3018</v>
      </c>
      <c r="B34285" s="14" t="s">
        <v>2924</v>
      </c>
      <c r="C34285" s="14">
        <v>27</v>
      </c>
      <c r="D34285" s="14" t="s">
        <v>2925</v>
      </c>
      <c r="E34285" s="14" t="s">
        <v>2926</v>
      </c>
      <c r="F34285" s="24">
        <v>-74.049062500000005</v>
      </c>
      <c r="G34285" s="24">
        <v>4.6830625000000001</v>
      </c>
    </row>
    <row r="34286" spans="1:7" ht="15.6">
      <c r="A34286" s="13" t="s">
        <v>3018</v>
      </c>
      <c r="B34286" s="14" t="s">
        <v>2921</v>
      </c>
      <c r="C34286" s="14">
        <v>24</v>
      </c>
      <c r="D34286" s="14" t="s">
        <v>2922</v>
      </c>
      <c r="E34286" s="14" t="s">
        <v>2926</v>
      </c>
      <c r="F34286" s="24">
        <v>-74.048562500000003</v>
      </c>
      <c r="G34286" s="24">
        <v>4.6825625000000004</v>
      </c>
    </row>
    <row r="34287" spans="1:7" ht="15.6">
      <c r="A34287" s="13" t="s">
        <v>3018</v>
      </c>
      <c r="B34287" s="14" t="s">
        <v>2924</v>
      </c>
      <c r="C34287" s="14">
        <v>38</v>
      </c>
      <c r="D34287" s="14" t="s">
        <v>2922</v>
      </c>
      <c r="E34287" s="14" t="s">
        <v>2926</v>
      </c>
      <c r="F34287" s="24">
        <v>-74.048562500000003</v>
      </c>
      <c r="G34287" s="24">
        <v>4.6825625000000004</v>
      </c>
    </row>
    <row r="34288" spans="1:7" ht="15.6">
      <c r="A34288" s="13" t="s">
        <v>3018</v>
      </c>
      <c r="B34288" s="14" t="s">
        <v>2921</v>
      </c>
      <c r="C34288" s="14">
        <v>24</v>
      </c>
      <c r="D34288" s="14" t="s">
        <v>2922</v>
      </c>
      <c r="E34288" s="14" t="s">
        <v>2926</v>
      </c>
      <c r="F34288" s="24">
        <v>-74.049562499999993</v>
      </c>
      <c r="G34288" s="24">
        <v>4.6830625000000001</v>
      </c>
    </row>
    <row r="34289" spans="1:7" ht="15.6">
      <c r="A34289" s="13" t="s">
        <v>3018</v>
      </c>
      <c r="B34289" s="14" t="s">
        <v>2921</v>
      </c>
      <c r="C34289" s="14">
        <v>24</v>
      </c>
      <c r="D34289" s="14" t="s">
        <v>2925</v>
      </c>
      <c r="E34289" s="14" t="s">
        <v>2926</v>
      </c>
      <c r="F34289" s="24">
        <v>-74.049562499999993</v>
      </c>
      <c r="G34289" s="24">
        <v>4.6830625000000001</v>
      </c>
    </row>
    <row r="34290" spans="1:7" ht="15.6">
      <c r="A34290" s="13" t="s">
        <v>3018</v>
      </c>
      <c r="B34290" s="14" t="s">
        <v>2924</v>
      </c>
      <c r="C34290" s="14">
        <v>34</v>
      </c>
      <c r="D34290" s="14" t="s">
        <v>2925</v>
      </c>
      <c r="E34290" s="14" t="s">
        <v>2926</v>
      </c>
      <c r="F34290" s="24">
        <v>-74.049437499999996</v>
      </c>
      <c r="G34290" s="24">
        <v>4.6830625000000001</v>
      </c>
    </row>
    <row r="34291" spans="1:7" ht="15.6">
      <c r="A34291" s="13" t="s">
        <v>3018</v>
      </c>
      <c r="B34291" s="14" t="s">
        <v>2924</v>
      </c>
      <c r="C34291" s="14">
        <v>21</v>
      </c>
      <c r="D34291" s="14" t="s">
        <v>2925</v>
      </c>
      <c r="E34291" s="14" t="s">
        <v>2926</v>
      </c>
      <c r="F34291" s="24">
        <v>-74.049562499999993</v>
      </c>
      <c r="G34291" s="24">
        <v>4.6829375000000004</v>
      </c>
    </row>
    <row r="34292" spans="1:7" ht="15.6">
      <c r="A34292" s="13" t="s">
        <v>3018</v>
      </c>
      <c r="B34292" s="14" t="s">
        <v>2921</v>
      </c>
      <c r="C34292" s="14">
        <v>35</v>
      </c>
      <c r="D34292" s="14" t="s">
        <v>2925</v>
      </c>
      <c r="E34292" s="14" t="s">
        <v>2926</v>
      </c>
      <c r="F34292" s="24">
        <v>-74.049437499999996</v>
      </c>
      <c r="G34292" s="24">
        <v>4.6830625000000001</v>
      </c>
    </row>
    <row r="34293" spans="1:7" ht="15.6">
      <c r="A34293" s="13" t="s">
        <v>3018</v>
      </c>
      <c r="B34293" s="14" t="s">
        <v>2924</v>
      </c>
      <c r="C34293" s="14">
        <v>35</v>
      </c>
      <c r="D34293" s="14" t="s">
        <v>2925</v>
      </c>
      <c r="E34293" s="14" t="s">
        <v>2926</v>
      </c>
      <c r="F34293" s="24">
        <v>-74.049437499999996</v>
      </c>
      <c r="G34293" s="24">
        <v>4.6830625000000001</v>
      </c>
    </row>
    <row r="34294" spans="1:7" ht="15.6">
      <c r="A34294" s="13" t="s">
        <v>3018</v>
      </c>
      <c r="B34294" s="14" t="s">
        <v>2924</v>
      </c>
      <c r="C34294" s="14">
        <v>27</v>
      </c>
      <c r="D34294" s="14" t="s">
        <v>2925</v>
      </c>
      <c r="E34294" s="14" t="s">
        <v>2926</v>
      </c>
      <c r="F34294" s="24">
        <v>-74.049437499999996</v>
      </c>
      <c r="G34294" s="24">
        <v>4.6830625000000001</v>
      </c>
    </row>
    <row r="34295" spans="1:7" ht="15.6">
      <c r="A34295" s="13" t="s">
        <v>3018</v>
      </c>
      <c r="B34295" s="14" t="s">
        <v>2921</v>
      </c>
      <c r="C34295" s="14">
        <v>23</v>
      </c>
      <c r="D34295" s="14" t="s">
        <v>2925</v>
      </c>
      <c r="E34295" s="14" t="s">
        <v>2926</v>
      </c>
      <c r="F34295" s="24">
        <v>-74.0480625</v>
      </c>
      <c r="G34295" s="24">
        <v>4.6824374999999998</v>
      </c>
    </row>
    <row r="34296" spans="1:7" ht="15.6">
      <c r="A34296" s="13" t="s">
        <v>3018</v>
      </c>
      <c r="B34296" s="14" t="s">
        <v>2921</v>
      </c>
      <c r="C34296" s="14">
        <v>29</v>
      </c>
      <c r="D34296" s="14" t="s">
        <v>2925</v>
      </c>
      <c r="E34296" s="14" t="s">
        <v>2926</v>
      </c>
      <c r="F34296" s="24">
        <v>-74.0480625</v>
      </c>
      <c r="G34296" s="24">
        <v>4.6824374999999998</v>
      </c>
    </row>
    <row r="34297" spans="1:7" ht="15.6">
      <c r="A34297" s="13" t="s">
        <v>3018</v>
      </c>
      <c r="B34297" s="14" t="s">
        <v>2921</v>
      </c>
      <c r="C34297" s="14">
        <v>32</v>
      </c>
      <c r="D34297" s="14" t="s">
        <v>2925</v>
      </c>
      <c r="E34297" s="14" t="s">
        <v>2926</v>
      </c>
      <c r="F34297" s="24">
        <v>-74.0480625</v>
      </c>
      <c r="G34297" s="24">
        <v>4.6824374999999998</v>
      </c>
    </row>
    <row r="34298" spans="1:7" ht="15.6">
      <c r="A34298" s="13" t="s">
        <v>3018</v>
      </c>
      <c r="B34298" s="14" t="s">
        <v>2921</v>
      </c>
      <c r="C34298" s="14">
        <v>27</v>
      </c>
      <c r="D34298" s="14" t="s">
        <v>2925</v>
      </c>
      <c r="E34298" s="14" t="s">
        <v>2926</v>
      </c>
      <c r="F34298" s="24">
        <v>-74.048312499999994</v>
      </c>
      <c r="G34298" s="24">
        <v>4.6823125000000001</v>
      </c>
    </row>
    <row r="34299" spans="1:7" ht="15.6">
      <c r="A34299" s="13" t="s">
        <v>3018</v>
      </c>
      <c r="B34299" s="14" t="s">
        <v>2921</v>
      </c>
      <c r="C34299" s="14">
        <v>27</v>
      </c>
      <c r="D34299" s="14" t="s">
        <v>2925</v>
      </c>
      <c r="E34299" s="14" t="s">
        <v>2927</v>
      </c>
      <c r="F34299" s="24">
        <v>-74.049437499999996</v>
      </c>
      <c r="G34299" s="24">
        <v>4.6810625000000003</v>
      </c>
    </row>
    <row r="34300" spans="1:7" ht="15.6">
      <c r="A34300" s="13" t="s">
        <v>3018</v>
      </c>
      <c r="B34300" s="14" t="s">
        <v>2924</v>
      </c>
      <c r="C34300" s="14">
        <v>26</v>
      </c>
      <c r="D34300" s="14" t="s">
        <v>2925</v>
      </c>
      <c r="E34300" s="14" t="s">
        <v>2928</v>
      </c>
      <c r="F34300" s="24">
        <v>-74.049437499999996</v>
      </c>
      <c r="G34300" s="24">
        <v>4.6821875000000004</v>
      </c>
    </row>
    <row r="34301" spans="1:7" ht="15.6">
      <c r="A34301" s="13" t="s">
        <v>3018</v>
      </c>
      <c r="B34301" s="14" t="s">
        <v>2924</v>
      </c>
      <c r="C34301" s="14">
        <v>34</v>
      </c>
      <c r="D34301" s="14" t="s">
        <v>2925</v>
      </c>
      <c r="E34301" s="14" t="s">
        <v>2926</v>
      </c>
      <c r="F34301" s="24">
        <v>-74.048562500000003</v>
      </c>
      <c r="G34301" s="24">
        <v>4.6825625000000004</v>
      </c>
    </row>
    <row r="34302" spans="1:7" ht="15.6">
      <c r="A34302" s="13" t="s">
        <v>3018</v>
      </c>
      <c r="B34302" s="14" t="s">
        <v>2921</v>
      </c>
      <c r="C34302" s="14">
        <v>21</v>
      </c>
      <c r="D34302" s="14" t="s">
        <v>2925</v>
      </c>
      <c r="E34302" s="14" t="s">
        <v>2926</v>
      </c>
      <c r="F34302" s="24">
        <v>-74.048562500000003</v>
      </c>
      <c r="G34302" s="24">
        <v>4.6825625000000004</v>
      </c>
    </row>
    <row r="34303" spans="1:7" ht="15.6">
      <c r="A34303" s="13" t="s">
        <v>3018</v>
      </c>
      <c r="B34303" s="14" t="s">
        <v>2924</v>
      </c>
      <c r="C34303" s="14">
        <v>29</v>
      </c>
      <c r="D34303" s="14" t="s">
        <v>2925</v>
      </c>
      <c r="E34303" s="14" t="s">
        <v>2926</v>
      </c>
      <c r="F34303" s="24">
        <v>-74.048562500000003</v>
      </c>
      <c r="G34303" s="24">
        <v>4.6825625000000004</v>
      </c>
    </row>
    <row r="34304" spans="1:7" ht="15.6">
      <c r="A34304" s="13" t="s">
        <v>3018</v>
      </c>
      <c r="B34304" s="14" t="s">
        <v>2921</v>
      </c>
      <c r="C34304" s="14">
        <v>46</v>
      </c>
      <c r="D34304" s="14" t="s">
        <v>2925</v>
      </c>
      <c r="E34304" s="14" t="s">
        <v>2926</v>
      </c>
      <c r="F34304" s="24">
        <v>-74.048812499999997</v>
      </c>
      <c r="G34304" s="24">
        <v>4.6825625000000004</v>
      </c>
    </row>
    <row r="34305" spans="1:7" ht="15.6">
      <c r="A34305" s="13" t="s">
        <v>3018</v>
      </c>
      <c r="B34305" s="14" t="s">
        <v>2924</v>
      </c>
      <c r="C34305" s="14">
        <v>26</v>
      </c>
      <c r="D34305" s="14" t="s">
        <v>2925</v>
      </c>
      <c r="E34305" s="14" t="s">
        <v>2926</v>
      </c>
      <c r="F34305" s="24">
        <v>-74.0480625</v>
      </c>
      <c r="G34305" s="24">
        <v>4.6824374999999998</v>
      </c>
    </row>
    <row r="34306" spans="1:7" ht="15.6">
      <c r="A34306" s="13" t="s">
        <v>3018</v>
      </c>
      <c r="B34306" s="14" t="s">
        <v>2921</v>
      </c>
      <c r="C34306" s="14">
        <v>25</v>
      </c>
      <c r="D34306" s="14" t="s">
        <v>2922</v>
      </c>
      <c r="E34306" s="14" t="s">
        <v>2926</v>
      </c>
      <c r="F34306" s="24">
        <v>-74.0480625</v>
      </c>
      <c r="G34306" s="24">
        <v>4.6824374999999998</v>
      </c>
    </row>
    <row r="34307" spans="1:7" ht="15.6">
      <c r="A34307" s="13" t="s">
        <v>3018</v>
      </c>
      <c r="B34307" s="14" t="s">
        <v>2921</v>
      </c>
      <c r="C34307" s="14">
        <v>27</v>
      </c>
      <c r="D34307" s="14" t="s">
        <v>2922</v>
      </c>
      <c r="E34307" s="14" t="s">
        <v>2926</v>
      </c>
      <c r="F34307" s="24">
        <v>-74.047937500000003</v>
      </c>
      <c r="G34307" s="24">
        <v>4.6824374999999998</v>
      </c>
    </row>
    <row r="34308" spans="1:7" ht="15.6">
      <c r="A34308" s="13" t="s">
        <v>3018</v>
      </c>
      <c r="B34308" s="14" t="s">
        <v>2921</v>
      </c>
      <c r="C34308" s="14">
        <v>29</v>
      </c>
      <c r="D34308" s="14" t="s">
        <v>2922</v>
      </c>
      <c r="E34308" s="14" t="s">
        <v>2928</v>
      </c>
      <c r="F34308" s="24">
        <v>-74.0480625</v>
      </c>
      <c r="G34308" s="24">
        <v>4.6835624999999999</v>
      </c>
    </row>
    <row r="34309" spans="1:7" ht="15.6">
      <c r="A34309" s="13" t="s">
        <v>3018</v>
      </c>
      <c r="B34309" s="14" t="s">
        <v>2924</v>
      </c>
      <c r="C34309" s="14">
        <v>30</v>
      </c>
      <c r="D34309" s="14" t="s">
        <v>2922</v>
      </c>
      <c r="E34309" s="14" t="s">
        <v>2928</v>
      </c>
      <c r="F34309" s="24">
        <v>-74.048812499999997</v>
      </c>
      <c r="G34309" s="24">
        <v>4.6838125000000002</v>
      </c>
    </row>
    <row r="34310" spans="1:7" ht="15.6">
      <c r="A34310" s="13" t="s">
        <v>3018</v>
      </c>
      <c r="B34310" s="14" t="s">
        <v>2924</v>
      </c>
      <c r="C34310" s="14">
        <v>43</v>
      </c>
      <c r="D34310" s="14" t="s">
        <v>2925</v>
      </c>
      <c r="E34310" s="14" t="s">
        <v>2928</v>
      </c>
      <c r="F34310" s="24">
        <v>-74.0486875</v>
      </c>
      <c r="G34310" s="24">
        <v>4.6840624999999996</v>
      </c>
    </row>
    <row r="34311" spans="1:7" ht="15.6">
      <c r="A34311" s="13" t="s">
        <v>3018</v>
      </c>
      <c r="B34311" s="14" t="s">
        <v>2924</v>
      </c>
      <c r="C34311" s="14">
        <v>36</v>
      </c>
      <c r="D34311" s="14" t="s">
        <v>2925</v>
      </c>
      <c r="E34311" s="14" t="s">
        <v>2926</v>
      </c>
      <c r="F34311" s="24">
        <v>-74.0486875</v>
      </c>
      <c r="G34311" s="24">
        <v>4.6831874999999998</v>
      </c>
    </row>
    <row r="34312" spans="1:7" ht="15.6">
      <c r="A34312" s="13" t="s">
        <v>3018</v>
      </c>
      <c r="B34312" s="14" t="s">
        <v>2921</v>
      </c>
      <c r="C34312" s="14">
        <v>29</v>
      </c>
      <c r="D34312" s="14" t="s">
        <v>2925</v>
      </c>
      <c r="E34312" s="14" t="s">
        <v>2926</v>
      </c>
      <c r="F34312" s="24">
        <v>-74.048437500000006</v>
      </c>
      <c r="G34312" s="24">
        <v>4.6834375000000001</v>
      </c>
    </row>
    <row r="34313" spans="1:7" ht="15.6">
      <c r="A34313" s="13" t="s">
        <v>3018</v>
      </c>
      <c r="B34313" s="14" t="s">
        <v>2924</v>
      </c>
      <c r="C34313" s="14">
        <v>30</v>
      </c>
      <c r="D34313" s="14" t="s">
        <v>2925</v>
      </c>
      <c r="E34313" s="14" t="s">
        <v>2926</v>
      </c>
      <c r="F34313" s="24">
        <v>-74.048437500000006</v>
      </c>
      <c r="G34313" s="24">
        <v>4.6834375000000001</v>
      </c>
    </row>
    <row r="34314" spans="1:7" ht="15.6">
      <c r="A34314" s="13" t="s">
        <v>3018</v>
      </c>
      <c r="B34314" s="14" t="s">
        <v>2924</v>
      </c>
      <c r="C34314" s="14">
        <v>26</v>
      </c>
      <c r="D34314" s="14" t="s">
        <v>2925</v>
      </c>
      <c r="E34314" s="14" t="s">
        <v>2928</v>
      </c>
      <c r="F34314" s="24">
        <v>-74.0480625</v>
      </c>
      <c r="G34314" s="24">
        <v>4.6836874999999996</v>
      </c>
    </row>
    <row r="34315" spans="1:7" ht="15.6">
      <c r="A34315" s="13" t="s">
        <v>3018</v>
      </c>
      <c r="B34315" s="14" t="s">
        <v>2924</v>
      </c>
      <c r="C34315" s="14">
        <v>19</v>
      </c>
      <c r="D34315" s="14" t="s">
        <v>2925</v>
      </c>
      <c r="E34315" s="14" t="s">
        <v>2928</v>
      </c>
      <c r="F34315" s="24">
        <v>-74.0480625</v>
      </c>
      <c r="G34315" s="24">
        <v>4.6836874999999996</v>
      </c>
    </row>
    <row r="34316" spans="1:7" ht="15.6">
      <c r="A34316" s="13" t="s">
        <v>3018</v>
      </c>
      <c r="B34316" s="14" t="s">
        <v>2924</v>
      </c>
      <c r="C34316" s="14">
        <v>33</v>
      </c>
      <c r="D34316" s="14" t="s">
        <v>2925</v>
      </c>
      <c r="E34316" s="14" t="s">
        <v>2928</v>
      </c>
      <c r="F34316" s="24">
        <v>-74.048812499999997</v>
      </c>
      <c r="G34316" s="24">
        <v>4.6838125000000002</v>
      </c>
    </row>
    <row r="34317" spans="1:7" ht="15.6">
      <c r="A34317" s="13" t="s">
        <v>3018</v>
      </c>
      <c r="B34317" s="14" t="s">
        <v>2924</v>
      </c>
      <c r="C34317" s="14">
        <v>32</v>
      </c>
      <c r="D34317" s="14" t="s">
        <v>2925</v>
      </c>
      <c r="E34317" s="14" t="s">
        <v>2926</v>
      </c>
      <c r="F34317" s="24">
        <v>-74.048312499999994</v>
      </c>
      <c r="G34317" s="24">
        <v>4.6834375000000001</v>
      </c>
    </row>
    <row r="34318" spans="1:7" ht="15.6">
      <c r="A34318" s="13" t="s">
        <v>3018</v>
      </c>
      <c r="B34318" s="14" t="s">
        <v>2921</v>
      </c>
      <c r="C34318" s="14">
        <v>28</v>
      </c>
      <c r="D34318" s="14" t="s">
        <v>2925</v>
      </c>
      <c r="E34318" s="14" t="s">
        <v>2926</v>
      </c>
      <c r="F34318" s="24">
        <v>-74.048312499999994</v>
      </c>
      <c r="G34318" s="24">
        <v>4.6834375000000001</v>
      </c>
    </row>
    <row r="34319" spans="1:7" ht="15.6">
      <c r="A34319" s="13" t="s">
        <v>3018</v>
      </c>
      <c r="B34319" s="14" t="s">
        <v>2921</v>
      </c>
      <c r="C34319" s="14">
        <v>20</v>
      </c>
      <c r="D34319" s="14" t="s">
        <v>2925</v>
      </c>
      <c r="E34319" s="14" t="s">
        <v>2926</v>
      </c>
      <c r="F34319" s="24">
        <v>-74.048312499999994</v>
      </c>
      <c r="G34319" s="24">
        <v>4.6831874999999998</v>
      </c>
    </row>
    <row r="34320" spans="1:7" ht="15.6">
      <c r="A34320" s="13" t="s">
        <v>3018</v>
      </c>
      <c r="B34320" s="14" t="s">
        <v>2924</v>
      </c>
      <c r="C34320" s="14">
        <v>28</v>
      </c>
      <c r="D34320" s="14" t="s">
        <v>2925</v>
      </c>
      <c r="E34320" s="14" t="s">
        <v>2926</v>
      </c>
      <c r="F34320" s="24">
        <v>-74.048187499999997</v>
      </c>
      <c r="G34320" s="24">
        <v>4.6824374999999998</v>
      </c>
    </row>
    <row r="34321" spans="1:7" ht="15.6">
      <c r="A34321" s="13" t="s">
        <v>3018</v>
      </c>
      <c r="B34321" s="14" t="s">
        <v>2924</v>
      </c>
      <c r="C34321" s="14">
        <v>32</v>
      </c>
      <c r="D34321" s="14" t="s">
        <v>2925</v>
      </c>
      <c r="E34321" s="14" t="s">
        <v>2926</v>
      </c>
      <c r="F34321" s="24">
        <v>-74.048187499999997</v>
      </c>
      <c r="G34321" s="24">
        <v>4.6824374999999998</v>
      </c>
    </row>
    <row r="34322" spans="1:7" ht="15.6">
      <c r="A34322" s="13" t="s">
        <v>3018</v>
      </c>
      <c r="B34322" s="14" t="s">
        <v>2921</v>
      </c>
      <c r="C34322" s="14">
        <v>28</v>
      </c>
      <c r="D34322" s="14" t="s">
        <v>2925</v>
      </c>
      <c r="E34322" s="14" t="s">
        <v>2926</v>
      </c>
      <c r="F34322" s="24">
        <v>-74.0480625</v>
      </c>
      <c r="G34322" s="24">
        <v>4.6824374999999998</v>
      </c>
    </row>
    <row r="34323" spans="1:7" ht="15.6">
      <c r="A34323" s="13" t="s">
        <v>3018</v>
      </c>
      <c r="B34323" s="14" t="s">
        <v>2921</v>
      </c>
      <c r="C34323" s="14">
        <v>28</v>
      </c>
      <c r="D34323" s="14" t="s">
        <v>2925</v>
      </c>
      <c r="E34323" s="14" t="s">
        <v>2926</v>
      </c>
      <c r="F34323" s="24">
        <v>-74.0480625</v>
      </c>
      <c r="G34323" s="24">
        <v>4.6824374999999998</v>
      </c>
    </row>
    <row r="34324" spans="1:7" ht="15.6">
      <c r="A34324" s="13" t="s">
        <v>3018</v>
      </c>
      <c r="B34324" s="14" t="s">
        <v>2921</v>
      </c>
      <c r="C34324" s="14">
        <v>29</v>
      </c>
      <c r="D34324" s="14" t="s">
        <v>2925</v>
      </c>
      <c r="E34324" s="14" t="s">
        <v>2926</v>
      </c>
      <c r="F34324" s="24">
        <v>-74.049062500000005</v>
      </c>
      <c r="G34324" s="24">
        <v>4.6830625000000001</v>
      </c>
    </row>
    <row r="34325" spans="1:7" ht="15.6">
      <c r="A34325" s="13" t="s">
        <v>3018</v>
      </c>
      <c r="B34325" s="14" t="s">
        <v>2924</v>
      </c>
      <c r="C34325" s="14">
        <v>30</v>
      </c>
      <c r="D34325" s="14" t="s">
        <v>2925</v>
      </c>
      <c r="E34325" s="14" t="s">
        <v>2926</v>
      </c>
      <c r="F34325" s="24">
        <v>-74.0486875</v>
      </c>
      <c r="G34325" s="24">
        <v>4.6825625000000004</v>
      </c>
    </row>
    <row r="34326" spans="1:7" ht="15.6">
      <c r="A34326" s="13" t="s">
        <v>3018</v>
      </c>
      <c r="B34326" s="14" t="s">
        <v>2924</v>
      </c>
      <c r="C34326" s="14">
        <v>28</v>
      </c>
      <c r="D34326" s="14" t="s">
        <v>2925</v>
      </c>
      <c r="E34326" s="14" t="s">
        <v>2926</v>
      </c>
      <c r="F34326" s="24">
        <v>-74.0486875</v>
      </c>
      <c r="G34326" s="24">
        <v>4.6825625000000004</v>
      </c>
    </row>
    <row r="34327" spans="1:7" ht="15.6">
      <c r="A34327" s="13" t="s">
        <v>3018</v>
      </c>
      <c r="B34327" s="14" t="s">
        <v>2924</v>
      </c>
      <c r="C34327" s="14">
        <v>34</v>
      </c>
      <c r="D34327" s="14" t="s">
        <v>2925</v>
      </c>
      <c r="E34327" s="14" t="s">
        <v>2926</v>
      </c>
      <c r="F34327" s="24">
        <v>-74.0486875</v>
      </c>
      <c r="G34327" s="24">
        <v>4.6825625000000004</v>
      </c>
    </row>
    <row r="34328" spans="1:7" ht="15.6">
      <c r="A34328" s="13" t="s">
        <v>3018</v>
      </c>
      <c r="B34328" s="14" t="s">
        <v>2921</v>
      </c>
      <c r="C34328" s="14">
        <v>32</v>
      </c>
      <c r="D34328" s="14" t="s">
        <v>2925</v>
      </c>
      <c r="E34328" s="14" t="s">
        <v>2926</v>
      </c>
      <c r="F34328" s="24">
        <v>-74.048187499999997</v>
      </c>
      <c r="G34328" s="24">
        <v>4.6825625000000004</v>
      </c>
    </row>
    <row r="34329" spans="1:7" ht="15.6">
      <c r="A34329" s="13" t="s">
        <v>3018</v>
      </c>
      <c r="B34329" s="14" t="s">
        <v>2924</v>
      </c>
      <c r="C34329" s="14">
        <v>36</v>
      </c>
      <c r="D34329" s="14" t="s">
        <v>2929</v>
      </c>
      <c r="E34329" s="14" t="s">
        <v>2926</v>
      </c>
      <c r="F34329" s="24">
        <v>-74.0486875</v>
      </c>
      <c r="G34329" s="24">
        <v>4.6825625000000004</v>
      </c>
    </row>
    <row r="34330" spans="1:7" ht="15.6">
      <c r="A34330" s="13" t="s">
        <v>3018</v>
      </c>
      <c r="B34330" s="14" t="s">
        <v>2921</v>
      </c>
      <c r="C34330" s="14">
        <v>24</v>
      </c>
      <c r="D34330" s="14" t="s">
        <v>2925</v>
      </c>
      <c r="E34330" s="14" t="s">
        <v>2926</v>
      </c>
      <c r="F34330" s="24">
        <v>-74.0486875</v>
      </c>
      <c r="G34330" s="24">
        <v>4.6825625000000004</v>
      </c>
    </row>
    <row r="34331" spans="1:7" ht="15.6">
      <c r="A34331" s="13" t="s">
        <v>3018</v>
      </c>
      <c r="B34331" s="14" t="s">
        <v>2921</v>
      </c>
      <c r="C34331" s="14">
        <v>23</v>
      </c>
      <c r="D34331" s="14" t="s">
        <v>2925</v>
      </c>
      <c r="E34331" s="14" t="s">
        <v>2926</v>
      </c>
      <c r="F34331" s="24">
        <v>-74.048937499999994</v>
      </c>
      <c r="G34331" s="24">
        <v>4.6829375000000004</v>
      </c>
    </row>
    <row r="34332" spans="1:7" ht="15.6">
      <c r="A34332" s="13" t="s">
        <v>3018</v>
      </c>
      <c r="B34332" s="14" t="s">
        <v>2924</v>
      </c>
      <c r="C34332" s="14">
        <v>33</v>
      </c>
      <c r="D34332" s="14" t="s">
        <v>2925</v>
      </c>
      <c r="E34332" s="14" t="s">
        <v>2926</v>
      </c>
      <c r="F34332" s="24">
        <v>-74.048312499999994</v>
      </c>
      <c r="G34332" s="24">
        <v>4.6834375000000001</v>
      </c>
    </row>
    <row r="34333" spans="1:7" ht="15.6">
      <c r="A34333" s="13" t="s">
        <v>3018</v>
      </c>
      <c r="B34333" s="14" t="s">
        <v>2921</v>
      </c>
      <c r="C34333" s="14">
        <v>26</v>
      </c>
      <c r="D34333" s="14" t="s">
        <v>2925</v>
      </c>
      <c r="E34333" s="14" t="s">
        <v>2926</v>
      </c>
      <c r="F34333" s="24">
        <v>-74.048312499999994</v>
      </c>
      <c r="G34333" s="24">
        <v>4.6836874999999996</v>
      </c>
    </row>
    <row r="34334" spans="1:7" ht="15.6">
      <c r="A34334" s="13" t="s">
        <v>3018</v>
      </c>
      <c r="B34334" s="14" t="s">
        <v>2921</v>
      </c>
      <c r="C34334" s="14">
        <v>42</v>
      </c>
      <c r="D34334" s="14" t="s">
        <v>2925</v>
      </c>
      <c r="E34334" s="14" t="s">
        <v>2928</v>
      </c>
      <c r="F34334" s="24">
        <v>-74.0480625</v>
      </c>
      <c r="G34334" s="24">
        <v>4.6836874999999996</v>
      </c>
    </row>
    <row r="34335" spans="1:7" ht="15.6">
      <c r="A34335" s="13" t="s">
        <v>3018</v>
      </c>
      <c r="B34335" s="14" t="s">
        <v>2921</v>
      </c>
      <c r="C34335" s="14">
        <v>36</v>
      </c>
      <c r="D34335" s="14" t="s">
        <v>2925</v>
      </c>
      <c r="E34335" s="14" t="s">
        <v>2928</v>
      </c>
      <c r="F34335" s="24">
        <v>-74.048187499999997</v>
      </c>
      <c r="G34335" s="24">
        <v>4.6838125000000002</v>
      </c>
    </row>
    <row r="34336" spans="1:7" ht="15.6">
      <c r="A34336" s="13" t="s">
        <v>3018</v>
      </c>
      <c r="B34336" s="14" t="s">
        <v>2924</v>
      </c>
      <c r="C34336" s="14">
        <v>29</v>
      </c>
      <c r="D34336" s="14" t="s">
        <v>2925</v>
      </c>
      <c r="E34336" s="14" t="s">
        <v>2928</v>
      </c>
      <c r="F34336" s="24">
        <v>-74.048187499999997</v>
      </c>
      <c r="G34336" s="24">
        <v>4.6838125000000002</v>
      </c>
    </row>
    <row r="34337" spans="1:7" ht="15.6">
      <c r="A34337" s="13" t="s">
        <v>3018</v>
      </c>
      <c r="B34337" s="14" t="s">
        <v>2924</v>
      </c>
      <c r="C34337" s="14">
        <v>35</v>
      </c>
      <c r="D34337" s="14" t="s">
        <v>2925</v>
      </c>
      <c r="E34337" s="14" t="s">
        <v>2928</v>
      </c>
      <c r="F34337" s="24">
        <v>-74.048812499999997</v>
      </c>
      <c r="G34337" s="24">
        <v>4.6838125000000002</v>
      </c>
    </row>
    <row r="34338" spans="1:7" ht="15.6">
      <c r="A34338" s="13" t="s">
        <v>3018</v>
      </c>
      <c r="B34338" s="14" t="s">
        <v>2924</v>
      </c>
      <c r="C34338" s="14">
        <v>23</v>
      </c>
      <c r="D34338" s="14" t="s">
        <v>2925</v>
      </c>
      <c r="E34338" s="14" t="s">
        <v>2926</v>
      </c>
      <c r="F34338" s="24">
        <v>-74.048312499999994</v>
      </c>
      <c r="G34338" s="24">
        <v>4.6834375000000001</v>
      </c>
    </row>
    <row r="34339" spans="1:7" ht="15.6">
      <c r="A34339" s="13" t="s">
        <v>3018</v>
      </c>
      <c r="B34339" s="14" t="s">
        <v>2921</v>
      </c>
      <c r="C34339" s="14">
        <v>29</v>
      </c>
      <c r="D34339" s="14" t="s">
        <v>2922</v>
      </c>
      <c r="E34339" s="14" t="s">
        <v>2926</v>
      </c>
      <c r="F34339" s="24">
        <v>-74.048812499999997</v>
      </c>
      <c r="G34339" s="24">
        <v>4.6830625000000001</v>
      </c>
    </row>
    <row r="34340" spans="1:7" ht="15.6">
      <c r="A34340" s="13" t="s">
        <v>3018</v>
      </c>
      <c r="B34340" s="14" t="s">
        <v>2924</v>
      </c>
      <c r="C34340" s="14">
        <v>25</v>
      </c>
      <c r="D34340" s="14" t="s">
        <v>2922</v>
      </c>
      <c r="E34340" s="14" t="s">
        <v>2926</v>
      </c>
      <c r="F34340" s="24">
        <v>-74.048812499999997</v>
      </c>
      <c r="G34340" s="24">
        <v>4.6830625000000001</v>
      </c>
    </row>
    <row r="34341" spans="1:7" ht="15.6">
      <c r="A34341" s="13" t="s">
        <v>3018</v>
      </c>
      <c r="B34341" s="14" t="s">
        <v>2924</v>
      </c>
      <c r="C34341" s="14">
        <v>29</v>
      </c>
      <c r="D34341" s="14" t="s">
        <v>2922</v>
      </c>
      <c r="E34341" s="14" t="s">
        <v>2926</v>
      </c>
      <c r="F34341" s="24">
        <v>-74.049437499999996</v>
      </c>
      <c r="G34341" s="24">
        <v>4.6830625000000001</v>
      </c>
    </row>
    <row r="34342" spans="1:7" ht="15.6">
      <c r="A34342" s="13" t="s">
        <v>3018</v>
      </c>
      <c r="B34342" s="14" t="s">
        <v>2924</v>
      </c>
      <c r="C34342" s="14">
        <v>29</v>
      </c>
      <c r="D34342" s="14" t="s">
        <v>2925</v>
      </c>
      <c r="E34342" s="14" t="s">
        <v>2926</v>
      </c>
      <c r="F34342" s="24">
        <v>-74.049437499999996</v>
      </c>
      <c r="G34342" s="24">
        <v>4.6830625000000001</v>
      </c>
    </row>
    <row r="34343" spans="1:7" ht="15.6">
      <c r="A34343" s="13" t="s">
        <v>3018</v>
      </c>
      <c r="B34343" s="14" t="s">
        <v>2924</v>
      </c>
      <c r="C34343" s="14">
        <v>28</v>
      </c>
      <c r="D34343" s="14" t="s">
        <v>2925</v>
      </c>
      <c r="E34343" s="14" t="s">
        <v>2926</v>
      </c>
      <c r="F34343" s="24">
        <v>-74.0480625</v>
      </c>
      <c r="G34343" s="24">
        <v>4.6824374999999998</v>
      </c>
    </row>
    <row r="34344" spans="1:7" ht="15.6">
      <c r="A34344" s="13" t="s">
        <v>3018</v>
      </c>
      <c r="B34344" s="14" t="s">
        <v>2924</v>
      </c>
      <c r="C34344" s="14">
        <v>29</v>
      </c>
      <c r="D34344" s="14" t="s">
        <v>2925</v>
      </c>
      <c r="E34344" s="14" t="s">
        <v>2926</v>
      </c>
      <c r="F34344" s="24">
        <v>-74.048187499999997</v>
      </c>
      <c r="G34344" s="24">
        <v>4.6828124999999998</v>
      </c>
    </row>
    <row r="34345" spans="1:7" ht="15.6">
      <c r="A34345" s="13" t="s">
        <v>3018</v>
      </c>
      <c r="B34345" s="14" t="s">
        <v>2921</v>
      </c>
      <c r="C34345" s="14">
        <v>34</v>
      </c>
      <c r="D34345" s="14" t="s">
        <v>2925</v>
      </c>
      <c r="E34345" s="14" t="s">
        <v>2926</v>
      </c>
      <c r="F34345" s="24">
        <v>-74.049187500000002</v>
      </c>
      <c r="G34345" s="24">
        <v>4.6834375000000001</v>
      </c>
    </row>
    <row r="34346" spans="1:7" ht="15.6">
      <c r="A34346" s="13" t="s">
        <v>3018</v>
      </c>
      <c r="B34346" s="14" t="s">
        <v>2921</v>
      </c>
      <c r="C34346" s="14">
        <v>35</v>
      </c>
      <c r="D34346" s="14" t="s">
        <v>2925</v>
      </c>
      <c r="E34346" s="14" t="s">
        <v>2926</v>
      </c>
      <c r="F34346" s="24">
        <v>-74.049187500000002</v>
      </c>
      <c r="G34346" s="24">
        <v>4.6834375000000001</v>
      </c>
    </row>
    <row r="34347" spans="1:7" ht="15.6">
      <c r="A34347" s="13" t="s">
        <v>3018</v>
      </c>
      <c r="B34347" s="14" t="s">
        <v>2921</v>
      </c>
      <c r="C34347" s="14">
        <v>27</v>
      </c>
      <c r="D34347" s="14" t="s">
        <v>2925</v>
      </c>
      <c r="E34347" s="14" t="s">
        <v>2926</v>
      </c>
      <c r="F34347" s="24">
        <v>-74.049437499999996</v>
      </c>
      <c r="G34347" s="24">
        <v>4.6830625000000001</v>
      </c>
    </row>
    <row r="34348" spans="1:7" ht="15.6">
      <c r="A34348" s="13" t="s">
        <v>3018</v>
      </c>
      <c r="B34348" s="14" t="s">
        <v>2921</v>
      </c>
      <c r="C34348" s="14">
        <v>32</v>
      </c>
      <c r="D34348" s="14" t="s">
        <v>2925</v>
      </c>
      <c r="E34348" s="14" t="s">
        <v>2926</v>
      </c>
      <c r="F34348" s="24">
        <v>-74.049312499999999</v>
      </c>
      <c r="G34348" s="24">
        <v>4.6821875000000004</v>
      </c>
    </row>
    <row r="34349" spans="1:7" ht="15.6">
      <c r="A34349" s="13" t="s">
        <v>3018</v>
      </c>
      <c r="B34349" s="14" t="s">
        <v>2921</v>
      </c>
      <c r="C34349" s="14">
        <v>33</v>
      </c>
      <c r="D34349" s="14" t="s">
        <v>2925</v>
      </c>
      <c r="E34349" s="14" t="s">
        <v>2926</v>
      </c>
      <c r="F34349" s="24">
        <v>-74.049062500000005</v>
      </c>
      <c r="G34349" s="24">
        <v>4.6830625000000001</v>
      </c>
    </row>
    <row r="34350" spans="1:7" ht="15.6">
      <c r="A34350" s="13" t="s">
        <v>3018</v>
      </c>
      <c r="B34350" s="14" t="s">
        <v>2924</v>
      </c>
      <c r="C34350" s="14">
        <v>30</v>
      </c>
      <c r="D34350" s="14" t="s">
        <v>2925</v>
      </c>
      <c r="E34350" s="14" t="s">
        <v>2926</v>
      </c>
      <c r="F34350" s="24">
        <v>-74.049062500000005</v>
      </c>
      <c r="G34350" s="24">
        <v>4.6830625000000001</v>
      </c>
    </row>
    <row r="34351" spans="1:7" ht="15.6">
      <c r="A34351" s="13" t="s">
        <v>3018</v>
      </c>
      <c r="B34351" s="14" t="s">
        <v>2921</v>
      </c>
      <c r="C34351" s="14">
        <v>23</v>
      </c>
      <c r="D34351" s="14" t="s">
        <v>2925</v>
      </c>
      <c r="E34351" s="14" t="s">
        <v>2926</v>
      </c>
      <c r="F34351" s="24">
        <v>-74.049187500000002</v>
      </c>
      <c r="G34351" s="24">
        <v>4.6831874999999998</v>
      </c>
    </row>
    <row r="34352" spans="1:7" ht="15.6">
      <c r="A34352" s="13" t="s">
        <v>3018</v>
      </c>
      <c r="B34352" s="14" t="s">
        <v>2924</v>
      </c>
      <c r="C34352" s="14">
        <v>35</v>
      </c>
      <c r="D34352" s="14" t="s">
        <v>2925</v>
      </c>
      <c r="E34352" s="14" t="s">
        <v>2926</v>
      </c>
      <c r="F34352" s="24">
        <v>-74.049562499999993</v>
      </c>
      <c r="G34352" s="24">
        <v>4.6830625000000001</v>
      </c>
    </row>
    <row r="34353" spans="1:7" ht="15.6">
      <c r="A34353" s="13" t="s">
        <v>3018</v>
      </c>
      <c r="B34353" s="14" t="s">
        <v>2924</v>
      </c>
      <c r="C34353" s="14">
        <v>26</v>
      </c>
      <c r="D34353" s="14" t="s">
        <v>2925</v>
      </c>
      <c r="E34353" s="14" t="s">
        <v>2926</v>
      </c>
      <c r="F34353" s="24">
        <v>-74.049562499999993</v>
      </c>
      <c r="G34353" s="24">
        <v>4.6830625000000001</v>
      </c>
    </row>
    <row r="34354" spans="1:7" ht="15.6">
      <c r="A34354" s="13" t="s">
        <v>3018</v>
      </c>
      <c r="B34354" s="14" t="s">
        <v>2924</v>
      </c>
      <c r="C34354" s="14">
        <v>25</v>
      </c>
      <c r="D34354" s="14" t="s">
        <v>2925</v>
      </c>
      <c r="E34354" s="14" t="s">
        <v>2926</v>
      </c>
      <c r="F34354" s="24">
        <v>-74.048437500000006</v>
      </c>
      <c r="G34354" s="24">
        <v>4.6833125000000004</v>
      </c>
    </row>
    <row r="34355" spans="1:7" ht="15.6">
      <c r="A34355" s="13" t="s">
        <v>3018</v>
      </c>
      <c r="B34355" s="14" t="s">
        <v>2921</v>
      </c>
      <c r="C34355" s="14">
        <v>40</v>
      </c>
      <c r="D34355" s="14" t="s">
        <v>2925</v>
      </c>
      <c r="E34355" s="14" t="s">
        <v>2926</v>
      </c>
      <c r="F34355" s="24">
        <v>-74.048312499999994</v>
      </c>
      <c r="G34355" s="24">
        <v>4.6834375000000001</v>
      </c>
    </row>
    <row r="34356" spans="1:7" ht="15.6">
      <c r="A34356" s="13" t="s">
        <v>3018</v>
      </c>
      <c r="B34356" s="14" t="s">
        <v>2924</v>
      </c>
      <c r="C34356" s="14">
        <v>39</v>
      </c>
      <c r="D34356" s="14" t="s">
        <v>2925</v>
      </c>
      <c r="E34356" s="14" t="s">
        <v>2926</v>
      </c>
      <c r="F34356" s="24">
        <v>-74.049062500000005</v>
      </c>
      <c r="G34356" s="24">
        <v>4.6830625000000001</v>
      </c>
    </row>
    <row r="34357" spans="1:7" ht="15.6">
      <c r="A34357" s="13" t="s">
        <v>3018</v>
      </c>
      <c r="B34357" s="14" t="s">
        <v>2924</v>
      </c>
      <c r="C34357" s="14">
        <v>21</v>
      </c>
      <c r="D34357" s="14" t="s">
        <v>2925</v>
      </c>
      <c r="E34357" s="14" t="s">
        <v>2926</v>
      </c>
      <c r="F34357" s="24">
        <v>-74.049062500000005</v>
      </c>
      <c r="G34357" s="24">
        <v>4.6830625000000001</v>
      </c>
    </row>
    <row r="34358" spans="1:7" ht="15.6">
      <c r="A34358" s="13" t="s">
        <v>3018</v>
      </c>
      <c r="B34358" s="14" t="s">
        <v>2924</v>
      </c>
      <c r="C34358" s="14">
        <v>29</v>
      </c>
      <c r="D34358" s="14" t="s">
        <v>2925</v>
      </c>
      <c r="E34358" s="14" t="s">
        <v>2926</v>
      </c>
      <c r="F34358" s="24">
        <v>-74.049437499999996</v>
      </c>
      <c r="G34358" s="24">
        <v>4.6830625000000001</v>
      </c>
    </row>
    <row r="34359" spans="1:7" ht="15.6">
      <c r="A34359" s="13" t="s">
        <v>3018</v>
      </c>
      <c r="B34359" s="14" t="s">
        <v>2921</v>
      </c>
      <c r="C34359" s="14">
        <v>25</v>
      </c>
      <c r="D34359" s="14" t="s">
        <v>2925</v>
      </c>
      <c r="E34359" s="14" t="s">
        <v>2926</v>
      </c>
      <c r="F34359" s="24">
        <v>-74.049562499999993</v>
      </c>
      <c r="G34359" s="24">
        <v>4.6829375000000004</v>
      </c>
    </row>
    <row r="34360" spans="1:7" ht="15.6">
      <c r="A34360" s="13" t="s">
        <v>3018</v>
      </c>
      <c r="B34360" s="14" t="s">
        <v>2924</v>
      </c>
      <c r="C34360" s="14">
        <v>31</v>
      </c>
      <c r="D34360" s="14" t="s">
        <v>2925</v>
      </c>
      <c r="E34360" s="14" t="s">
        <v>2928</v>
      </c>
      <c r="F34360" s="24">
        <v>-74.049687500000005</v>
      </c>
      <c r="G34360" s="24">
        <v>4.6831874999999998</v>
      </c>
    </row>
    <row r="34361" spans="1:7" ht="15.6">
      <c r="A34361" s="13" t="s">
        <v>3018</v>
      </c>
      <c r="B34361" s="14" t="s">
        <v>2924</v>
      </c>
      <c r="C34361" s="14">
        <v>30</v>
      </c>
      <c r="D34361" s="14" t="s">
        <v>2922</v>
      </c>
      <c r="E34361" s="14" t="s">
        <v>2926</v>
      </c>
      <c r="F34361" s="24">
        <v>-74.048187499999997</v>
      </c>
      <c r="G34361" s="24">
        <v>4.6824374999999998</v>
      </c>
    </row>
    <row r="34362" spans="1:7" ht="15.6">
      <c r="A34362" s="13" t="s">
        <v>3018</v>
      </c>
      <c r="B34362" s="14" t="s">
        <v>2924</v>
      </c>
      <c r="C34362" s="14">
        <v>34</v>
      </c>
      <c r="D34362" s="14" t="s">
        <v>2922</v>
      </c>
      <c r="E34362" s="14" t="s">
        <v>2926</v>
      </c>
      <c r="F34362" s="24">
        <v>-74.0480625</v>
      </c>
      <c r="G34362" s="24">
        <v>4.6824374999999998</v>
      </c>
    </row>
    <row r="34363" spans="1:7" ht="15.6">
      <c r="A34363" s="13" t="s">
        <v>3018</v>
      </c>
      <c r="B34363" s="14" t="s">
        <v>2921</v>
      </c>
      <c r="C34363" s="14">
        <v>28</v>
      </c>
      <c r="D34363" s="14" t="s">
        <v>2922</v>
      </c>
      <c r="E34363" s="14" t="s">
        <v>2926</v>
      </c>
      <c r="F34363" s="24">
        <v>-74.0480625</v>
      </c>
      <c r="G34363" s="24">
        <v>4.6824374999999998</v>
      </c>
    </row>
    <row r="34364" spans="1:7" ht="15.6">
      <c r="A34364" s="13" t="s">
        <v>3018</v>
      </c>
      <c r="B34364" s="14" t="s">
        <v>2924</v>
      </c>
      <c r="C34364" s="14">
        <v>41</v>
      </c>
      <c r="D34364" s="14" t="s">
        <v>2922</v>
      </c>
      <c r="E34364" s="14" t="s">
        <v>2926</v>
      </c>
      <c r="F34364" s="24">
        <v>-74.048187499999997</v>
      </c>
      <c r="G34364" s="24">
        <v>4.6824374999999998</v>
      </c>
    </row>
    <row r="34365" spans="1:7" ht="15.6">
      <c r="A34365" s="13" t="s">
        <v>3018</v>
      </c>
      <c r="B34365" s="14" t="s">
        <v>2924</v>
      </c>
      <c r="C34365" s="14">
        <v>29</v>
      </c>
      <c r="D34365" s="14" t="s">
        <v>2925</v>
      </c>
      <c r="E34365" s="14" t="s">
        <v>2926</v>
      </c>
      <c r="F34365" s="24">
        <v>-74.048312499999994</v>
      </c>
      <c r="G34365" s="24">
        <v>4.6834375000000001</v>
      </c>
    </row>
    <row r="34366" spans="1:7" ht="15.6">
      <c r="A34366" s="13" t="s">
        <v>3018</v>
      </c>
      <c r="B34366" s="14" t="s">
        <v>2924</v>
      </c>
      <c r="C34366" s="14">
        <v>35</v>
      </c>
      <c r="D34366" s="14" t="s">
        <v>2925</v>
      </c>
      <c r="E34366" s="14" t="s">
        <v>2926</v>
      </c>
      <c r="F34366" s="24">
        <v>-74.0486875</v>
      </c>
      <c r="G34366" s="24">
        <v>4.6833125000000004</v>
      </c>
    </row>
    <row r="34367" spans="1:7" ht="15.6">
      <c r="A34367" s="13" t="s">
        <v>3018</v>
      </c>
      <c r="B34367" s="14" t="s">
        <v>2924</v>
      </c>
      <c r="C34367" s="14">
        <v>24</v>
      </c>
      <c r="D34367" s="14" t="s">
        <v>2925</v>
      </c>
      <c r="E34367" s="14" t="s">
        <v>2926</v>
      </c>
      <c r="F34367" s="24">
        <v>-74.049062500000005</v>
      </c>
      <c r="G34367" s="24">
        <v>4.6830625000000001</v>
      </c>
    </row>
    <row r="34368" spans="1:7" ht="15.6">
      <c r="A34368" s="13" t="s">
        <v>3018</v>
      </c>
      <c r="B34368" s="14" t="s">
        <v>2924</v>
      </c>
      <c r="C34368" s="14">
        <v>21</v>
      </c>
      <c r="D34368" s="14" t="s">
        <v>2925</v>
      </c>
      <c r="E34368" s="14" t="s">
        <v>2926</v>
      </c>
      <c r="F34368" s="24">
        <v>-74.049062500000005</v>
      </c>
      <c r="G34368" s="24">
        <v>4.6830625000000001</v>
      </c>
    </row>
    <row r="34369" spans="1:7" ht="15.6">
      <c r="A34369" s="13" t="s">
        <v>3018</v>
      </c>
      <c r="B34369" s="14" t="s">
        <v>2924</v>
      </c>
      <c r="C34369" s="14">
        <v>29</v>
      </c>
      <c r="D34369" s="14" t="s">
        <v>2925</v>
      </c>
      <c r="E34369" s="14" t="s">
        <v>2926</v>
      </c>
      <c r="F34369" s="24">
        <v>-74.049062500000005</v>
      </c>
      <c r="G34369" s="24">
        <v>4.6830625000000001</v>
      </c>
    </row>
    <row r="34370" spans="1:7" ht="15.6">
      <c r="A34370" s="13" t="s">
        <v>3018</v>
      </c>
      <c r="B34370" s="14" t="s">
        <v>2924</v>
      </c>
      <c r="C34370" s="14">
        <v>28</v>
      </c>
      <c r="D34370" s="14" t="s">
        <v>2925</v>
      </c>
      <c r="E34370" s="14" t="s">
        <v>2926</v>
      </c>
      <c r="F34370" s="24">
        <v>-74.048937499999994</v>
      </c>
      <c r="G34370" s="24">
        <v>4.6829375000000004</v>
      </c>
    </row>
    <row r="34371" spans="1:7" ht="15.6">
      <c r="A34371" s="13" t="s">
        <v>3018</v>
      </c>
      <c r="B34371" s="14" t="s">
        <v>2921</v>
      </c>
      <c r="C34371" s="14">
        <v>27</v>
      </c>
      <c r="D34371" s="14" t="s">
        <v>2925</v>
      </c>
      <c r="E34371" s="14" t="s">
        <v>2926</v>
      </c>
      <c r="F34371" s="24">
        <v>-74.049062500000005</v>
      </c>
      <c r="G34371" s="24">
        <v>4.6830625000000001</v>
      </c>
    </row>
    <row r="34372" spans="1:7" ht="15.6">
      <c r="A34372" s="13" t="s">
        <v>3018</v>
      </c>
      <c r="B34372" s="14" t="s">
        <v>2924</v>
      </c>
      <c r="C34372" s="14">
        <v>26</v>
      </c>
      <c r="D34372" s="14" t="s">
        <v>2925</v>
      </c>
      <c r="E34372" s="14" t="s">
        <v>2926</v>
      </c>
      <c r="F34372" s="24">
        <v>-74.049062500000005</v>
      </c>
      <c r="G34372" s="24">
        <v>4.6830625000000001</v>
      </c>
    </row>
    <row r="34373" spans="1:7" ht="15.6">
      <c r="A34373" s="13" t="s">
        <v>3018</v>
      </c>
      <c r="B34373" s="14" t="s">
        <v>2924</v>
      </c>
      <c r="C34373" s="14">
        <v>28</v>
      </c>
      <c r="D34373" s="14" t="s">
        <v>2925</v>
      </c>
      <c r="E34373" s="14" t="s">
        <v>2926</v>
      </c>
      <c r="F34373" s="24">
        <v>-74.049062500000005</v>
      </c>
      <c r="G34373" s="24">
        <v>4.6833125000000004</v>
      </c>
    </row>
    <row r="34374" spans="1:7" ht="15.6">
      <c r="A34374" s="13" t="s">
        <v>3018</v>
      </c>
      <c r="B34374" s="14" t="s">
        <v>2924</v>
      </c>
      <c r="C34374" s="14">
        <v>27</v>
      </c>
      <c r="D34374" s="14" t="s">
        <v>2925</v>
      </c>
      <c r="E34374" s="14" t="s">
        <v>2926</v>
      </c>
      <c r="F34374" s="24">
        <v>-74.049062500000005</v>
      </c>
      <c r="G34374" s="24">
        <v>4.6830625000000001</v>
      </c>
    </row>
    <row r="34375" spans="1:7" ht="15.6">
      <c r="A34375" s="13" t="s">
        <v>3018</v>
      </c>
      <c r="B34375" s="14" t="s">
        <v>2921</v>
      </c>
      <c r="C34375" s="14">
        <v>27</v>
      </c>
      <c r="D34375" s="14" t="s">
        <v>2925</v>
      </c>
      <c r="E34375" s="14" t="s">
        <v>2926</v>
      </c>
      <c r="F34375" s="24">
        <v>-74.048312499999994</v>
      </c>
      <c r="G34375" s="24">
        <v>4.6834375000000001</v>
      </c>
    </row>
    <row r="34376" spans="1:7" ht="15.6">
      <c r="A34376" s="13" t="s">
        <v>3018</v>
      </c>
      <c r="B34376" s="14" t="s">
        <v>2924</v>
      </c>
      <c r="C34376" s="14">
        <v>50</v>
      </c>
      <c r="D34376" s="14" t="s">
        <v>2925</v>
      </c>
      <c r="E34376" s="14" t="s">
        <v>2928</v>
      </c>
      <c r="F34376" s="24">
        <v>-74.047812500000006</v>
      </c>
      <c r="G34376" s="24">
        <v>4.6831874999999998</v>
      </c>
    </row>
    <row r="34377" spans="1:7" ht="15.6">
      <c r="A34377" s="13" t="s">
        <v>3018</v>
      </c>
      <c r="B34377" s="14" t="s">
        <v>2924</v>
      </c>
      <c r="C34377" s="14">
        <v>36</v>
      </c>
      <c r="D34377" s="14" t="s">
        <v>2925</v>
      </c>
      <c r="E34377" s="14" t="s">
        <v>2926</v>
      </c>
      <c r="F34377" s="24">
        <v>-74.048812499999997</v>
      </c>
      <c r="G34377" s="24">
        <v>4.6824374999999998</v>
      </c>
    </row>
    <row r="34378" spans="1:7" ht="15.6">
      <c r="A34378" s="13" t="s">
        <v>3018</v>
      </c>
      <c r="B34378" s="14" t="s">
        <v>2924</v>
      </c>
      <c r="C34378" s="14">
        <v>35</v>
      </c>
      <c r="D34378" s="14" t="s">
        <v>2925</v>
      </c>
      <c r="E34378" s="14" t="s">
        <v>2926</v>
      </c>
      <c r="F34378" s="24">
        <v>-74.048562500000003</v>
      </c>
      <c r="G34378" s="24">
        <v>4.6825625000000004</v>
      </c>
    </row>
    <row r="34379" spans="1:7" ht="15.6">
      <c r="A34379" s="13" t="s">
        <v>3018</v>
      </c>
      <c r="B34379" s="14" t="s">
        <v>2924</v>
      </c>
      <c r="C34379" s="14">
        <v>29</v>
      </c>
      <c r="D34379" s="14" t="s">
        <v>2925</v>
      </c>
      <c r="E34379" s="14" t="s">
        <v>2926</v>
      </c>
      <c r="F34379" s="24">
        <v>-74.0486875</v>
      </c>
      <c r="G34379" s="24">
        <v>4.6825625000000004</v>
      </c>
    </row>
    <row r="34380" spans="1:7" ht="15.6">
      <c r="A34380" s="13" t="s">
        <v>3018</v>
      </c>
      <c r="B34380" s="14" t="s">
        <v>2921</v>
      </c>
      <c r="C34380" s="14">
        <v>27</v>
      </c>
      <c r="D34380" s="14" t="s">
        <v>2925</v>
      </c>
      <c r="E34380" s="14" t="s">
        <v>2928</v>
      </c>
      <c r="F34380" s="24">
        <v>-74.047991150000001</v>
      </c>
      <c r="G34380" s="24">
        <v>4.6839227409999999</v>
      </c>
    </row>
    <row r="34381" spans="1:7" ht="15.6">
      <c r="A34381" s="13" t="s">
        <v>3018</v>
      </c>
      <c r="B34381" s="14" t="s">
        <v>2924</v>
      </c>
      <c r="C34381" s="14">
        <v>29</v>
      </c>
      <c r="D34381" s="14" t="s">
        <v>2925</v>
      </c>
      <c r="E34381" s="14" t="s">
        <v>2928</v>
      </c>
      <c r="F34381" s="24">
        <v>-74.047991150000001</v>
      </c>
      <c r="G34381" s="24">
        <v>4.6839227409999999</v>
      </c>
    </row>
    <row r="34382" spans="1:7" ht="15.6">
      <c r="A34382" s="13" t="s">
        <v>3018</v>
      </c>
      <c r="B34382" s="14" t="s">
        <v>2924</v>
      </c>
      <c r="C34382" s="14">
        <v>35</v>
      </c>
      <c r="D34382" s="14" t="s">
        <v>2925</v>
      </c>
      <c r="E34382" s="14" t="s">
        <v>2928</v>
      </c>
      <c r="F34382" s="24">
        <v>-74.047437500000001</v>
      </c>
      <c r="G34382" s="24">
        <v>4.6836874999999996</v>
      </c>
    </row>
    <row r="34383" spans="1:7" ht="15.6">
      <c r="A34383" s="13" t="s">
        <v>3018</v>
      </c>
      <c r="B34383" s="14" t="s">
        <v>2921</v>
      </c>
      <c r="C34383" s="14">
        <v>29</v>
      </c>
      <c r="D34383" s="14" t="s">
        <v>2925</v>
      </c>
      <c r="E34383" s="14" t="s">
        <v>2928</v>
      </c>
      <c r="F34383" s="24">
        <v>-74.047437500000001</v>
      </c>
      <c r="G34383" s="24">
        <v>4.6839374999999999</v>
      </c>
    </row>
    <row r="34384" spans="1:7" ht="15.6">
      <c r="A34384" s="13" t="s">
        <v>3018</v>
      </c>
      <c r="B34384" s="14" t="s">
        <v>2921</v>
      </c>
      <c r="C34384" s="14">
        <v>32</v>
      </c>
      <c r="D34384" s="14" t="s">
        <v>2925</v>
      </c>
      <c r="E34384" s="14" t="s">
        <v>2928</v>
      </c>
      <c r="F34384" s="24">
        <v>-74.047687499999995</v>
      </c>
      <c r="G34384" s="24">
        <v>4.6836874999999996</v>
      </c>
    </row>
    <row r="34385" spans="1:7" ht="15.6">
      <c r="A34385" s="13" t="s">
        <v>3018</v>
      </c>
      <c r="B34385" s="14" t="s">
        <v>2924</v>
      </c>
      <c r="C34385" s="14">
        <v>22</v>
      </c>
      <c r="D34385" s="14" t="s">
        <v>2925</v>
      </c>
      <c r="E34385" s="14" t="s">
        <v>2926</v>
      </c>
      <c r="F34385" s="24">
        <v>-74.048312499999994</v>
      </c>
      <c r="G34385" s="24">
        <v>4.6834375000000001</v>
      </c>
    </row>
    <row r="34386" spans="1:7" ht="15.6">
      <c r="A34386" s="13" t="s">
        <v>3018</v>
      </c>
      <c r="B34386" s="14" t="s">
        <v>2924</v>
      </c>
      <c r="C34386" s="14">
        <v>33</v>
      </c>
      <c r="D34386" s="14" t="s">
        <v>2925</v>
      </c>
      <c r="E34386" s="14" t="s">
        <v>2926</v>
      </c>
      <c r="F34386" s="24">
        <v>-74.049062500000005</v>
      </c>
      <c r="G34386" s="24">
        <v>4.6830625000000001</v>
      </c>
    </row>
    <row r="34387" spans="1:7" ht="15.6">
      <c r="A34387" s="13" t="s">
        <v>3018</v>
      </c>
      <c r="B34387" s="14" t="s">
        <v>2924</v>
      </c>
      <c r="C34387" s="14">
        <v>27</v>
      </c>
      <c r="D34387" s="14" t="s">
        <v>2925</v>
      </c>
      <c r="E34387" s="14" t="s">
        <v>2926</v>
      </c>
      <c r="F34387" s="24">
        <v>-74.049062500000005</v>
      </c>
      <c r="G34387" s="24">
        <v>4.6830625000000001</v>
      </c>
    </row>
    <row r="34388" spans="1:7" ht="15.6">
      <c r="A34388" s="13" t="s">
        <v>3018</v>
      </c>
      <c r="B34388" s="14" t="s">
        <v>2924</v>
      </c>
      <c r="C34388" s="14">
        <v>38</v>
      </c>
      <c r="D34388" s="14" t="s">
        <v>2925</v>
      </c>
      <c r="E34388" s="14" t="s">
        <v>2926</v>
      </c>
      <c r="F34388" s="24">
        <v>-74.048312499999994</v>
      </c>
      <c r="G34388" s="24">
        <v>4.6834375000000001</v>
      </c>
    </row>
    <row r="34389" spans="1:7" ht="15.6">
      <c r="A34389" s="13" t="s">
        <v>3018</v>
      </c>
      <c r="B34389" s="14" t="s">
        <v>2924</v>
      </c>
      <c r="C34389" s="14">
        <v>27</v>
      </c>
      <c r="D34389" s="14" t="s">
        <v>2925</v>
      </c>
      <c r="E34389" s="14" t="s">
        <v>2926</v>
      </c>
      <c r="F34389" s="24">
        <v>-74.048312499999994</v>
      </c>
      <c r="G34389" s="24">
        <v>4.6834375000000001</v>
      </c>
    </row>
    <row r="34390" spans="1:7" ht="15.6">
      <c r="A34390" s="13" t="s">
        <v>3018</v>
      </c>
      <c r="B34390" s="14" t="s">
        <v>2924</v>
      </c>
      <c r="C34390" s="14">
        <v>32</v>
      </c>
      <c r="D34390" s="14" t="s">
        <v>2925</v>
      </c>
      <c r="E34390" s="14" t="s">
        <v>2926</v>
      </c>
      <c r="F34390" s="24">
        <v>-74.048437500000006</v>
      </c>
      <c r="G34390" s="24">
        <v>4.6831874999999998</v>
      </c>
    </row>
    <row r="34391" spans="1:7" ht="15.6">
      <c r="A34391" s="13" t="s">
        <v>3018</v>
      </c>
      <c r="B34391" s="14" t="s">
        <v>2924</v>
      </c>
      <c r="C34391" s="14">
        <v>25</v>
      </c>
      <c r="D34391" s="14" t="s">
        <v>2925</v>
      </c>
      <c r="E34391" s="14" t="s">
        <v>2928</v>
      </c>
      <c r="F34391" s="24">
        <v>-74.048187499999997</v>
      </c>
      <c r="G34391" s="24">
        <v>4.6836874999999996</v>
      </c>
    </row>
    <row r="34392" spans="1:7" ht="15.6">
      <c r="A34392" s="13" t="s">
        <v>3018</v>
      </c>
      <c r="B34392" s="14" t="s">
        <v>2924</v>
      </c>
      <c r="C34392" s="14">
        <v>24</v>
      </c>
      <c r="D34392" s="14" t="s">
        <v>2922</v>
      </c>
      <c r="E34392" s="14" t="s">
        <v>2928</v>
      </c>
      <c r="F34392" s="24">
        <v>-74.048187499999997</v>
      </c>
      <c r="G34392" s="24">
        <v>4.6836874999999996</v>
      </c>
    </row>
    <row r="34393" spans="1:7" ht="15.6">
      <c r="A34393" s="13" t="s">
        <v>3018</v>
      </c>
      <c r="B34393" s="14" t="s">
        <v>2921</v>
      </c>
      <c r="C34393" s="14">
        <v>35</v>
      </c>
      <c r="D34393" s="14" t="s">
        <v>2922</v>
      </c>
      <c r="E34393" s="14" t="s">
        <v>2928</v>
      </c>
      <c r="F34393" s="24">
        <v>-74.048187499999997</v>
      </c>
      <c r="G34393" s="24">
        <v>4.6836874999999996</v>
      </c>
    </row>
    <row r="34394" spans="1:7" ht="15.6">
      <c r="A34394" s="13" t="s">
        <v>3018</v>
      </c>
      <c r="B34394" s="14" t="s">
        <v>2924</v>
      </c>
      <c r="C34394" s="14">
        <v>24</v>
      </c>
      <c r="D34394" s="14" t="s">
        <v>2925</v>
      </c>
      <c r="E34394" s="14" t="s">
        <v>2928</v>
      </c>
      <c r="F34394" s="24">
        <v>-74.0480625</v>
      </c>
      <c r="G34394" s="24">
        <v>4.6835624999999999</v>
      </c>
    </row>
    <row r="34395" spans="1:7" ht="15.6">
      <c r="A34395" s="13" t="s">
        <v>3018</v>
      </c>
      <c r="B34395" s="14" t="s">
        <v>2921</v>
      </c>
      <c r="C34395" s="14">
        <v>24</v>
      </c>
      <c r="D34395" s="14" t="s">
        <v>2925</v>
      </c>
      <c r="E34395" s="14" t="s">
        <v>2928</v>
      </c>
      <c r="F34395" s="24">
        <v>-74.0480625</v>
      </c>
      <c r="G34395" s="24">
        <v>4.6835624999999999</v>
      </c>
    </row>
    <row r="34396" spans="1:7" ht="15.6">
      <c r="A34396" s="13" t="s">
        <v>3018</v>
      </c>
      <c r="B34396" s="14" t="s">
        <v>2924</v>
      </c>
      <c r="C34396" s="14">
        <v>22</v>
      </c>
      <c r="D34396" s="14" t="s">
        <v>2925</v>
      </c>
      <c r="E34396" s="14" t="s">
        <v>2926</v>
      </c>
      <c r="F34396" s="24">
        <v>-74.048187499999997</v>
      </c>
      <c r="G34396" s="24">
        <v>4.6834375000000001</v>
      </c>
    </row>
    <row r="34397" spans="1:7" ht="15.6">
      <c r="A34397" s="13" t="s">
        <v>3018</v>
      </c>
      <c r="B34397" s="14" t="s">
        <v>2924</v>
      </c>
      <c r="C34397" s="14">
        <v>26</v>
      </c>
      <c r="D34397" s="14" t="s">
        <v>2925</v>
      </c>
      <c r="E34397" s="14" t="s">
        <v>2928</v>
      </c>
      <c r="F34397" s="24">
        <v>-74.0486875</v>
      </c>
      <c r="G34397" s="24">
        <v>4.6838125000000002</v>
      </c>
    </row>
    <row r="34398" spans="1:7" ht="15.6">
      <c r="A34398" s="13" t="s">
        <v>3018</v>
      </c>
      <c r="B34398" s="14" t="s">
        <v>2924</v>
      </c>
      <c r="C34398" s="14">
        <v>36</v>
      </c>
      <c r="D34398" s="14" t="s">
        <v>2925</v>
      </c>
      <c r="E34398" s="14" t="s">
        <v>2928</v>
      </c>
      <c r="F34398" s="24">
        <v>-74.0486875</v>
      </c>
      <c r="G34398" s="24">
        <v>4.6839374999999999</v>
      </c>
    </row>
    <row r="34399" spans="1:7" ht="15.6">
      <c r="A34399" s="13" t="s">
        <v>3018</v>
      </c>
      <c r="B34399" s="14" t="s">
        <v>2924</v>
      </c>
      <c r="C34399" s="14">
        <v>28</v>
      </c>
      <c r="D34399" s="14" t="s">
        <v>2925</v>
      </c>
      <c r="E34399" s="14" t="s">
        <v>2926</v>
      </c>
      <c r="F34399" s="24">
        <v>-74.049187500000002</v>
      </c>
      <c r="G34399" s="24">
        <v>4.6834375000000001</v>
      </c>
    </row>
    <row r="34400" spans="1:7" ht="15.6">
      <c r="A34400" s="13" t="s">
        <v>3018</v>
      </c>
      <c r="B34400" s="14" t="s">
        <v>2924</v>
      </c>
      <c r="C34400" s="14">
        <v>36</v>
      </c>
      <c r="D34400" s="14" t="s">
        <v>2925</v>
      </c>
      <c r="E34400" s="14" t="s">
        <v>2926</v>
      </c>
      <c r="F34400" s="24">
        <v>-74.049062500000005</v>
      </c>
      <c r="G34400" s="24">
        <v>4.6833125000000004</v>
      </c>
    </row>
    <row r="34401" spans="1:7" ht="15.6">
      <c r="A34401" s="13" t="s">
        <v>3018</v>
      </c>
      <c r="B34401" s="14" t="s">
        <v>2924</v>
      </c>
      <c r="C34401" s="14">
        <v>34</v>
      </c>
      <c r="D34401" s="14" t="s">
        <v>2925</v>
      </c>
      <c r="E34401" s="14" t="s">
        <v>2928</v>
      </c>
      <c r="F34401" s="24">
        <v>-74.050062499999996</v>
      </c>
      <c r="G34401" s="24">
        <v>4.6824374999999998</v>
      </c>
    </row>
    <row r="34402" spans="1:7" ht="15.6">
      <c r="A34402" s="13" t="s">
        <v>3018</v>
      </c>
      <c r="B34402" s="14" t="s">
        <v>2921</v>
      </c>
      <c r="C34402" s="14">
        <v>33</v>
      </c>
      <c r="D34402" s="14" t="s">
        <v>2925</v>
      </c>
      <c r="E34402" s="14" t="s">
        <v>2928</v>
      </c>
      <c r="F34402" s="24">
        <v>-74.050062499999996</v>
      </c>
      <c r="G34402" s="24">
        <v>4.6824374999999998</v>
      </c>
    </row>
    <row r="34403" spans="1:7" ht="15.6">
      <c r="A34403" s="13" t="s">
        <v>3018</v>
      </c>
      <c r="B34403" s="14" t="s">
        <v>2921</v>
      </c>
      <c r="C34403" s="14">
        <v>35</v>
      </c>
      <c r="D34403" s="14" t="s">
        <v>2925</v>
      </c>
      <c r="E34403" s="14" t="s">
        <v>2928</v>
      </c>
      <c r="F34403" s="24">
        <v>-74.050062499999996</v>
      </c>
      <c r="G34403" s="24">
        <v>4.6824374999999998</v>
      </c>
    </row>
    <row r="34404" spans="1:7" ht="15.6">
      <c r="A34404" s="13" t="s">
        <v>3018</v>
      </c>
      <c r="B34404" s="14" t="s">
        <v>2924</v>
      </c>
      <c r="C34404" s="14">
        <v>29</v>
      </c>
      <c r="D34404" s="14" t="s">
        <v>2925</v>
      </c>
      <c r="E34404" s="14" t="s">
        <v>2926</v>
      </c>
      <c r="F34404" s="24">
        <v>-74.0480625</v>
      </c>
      <c r="G34404" s="24">
        <v>4.6824374999999998</v>
      </c>
    </row>
    <row r="34405" spans="1:7" ht="15.6">
      <c r="A34405" s="13" t="s">
        <v>3018</v>
      </c>
      <c r="B34405" s="14" t="s">
        <v>2924</v>
      </c>
      <c r="C34405" s="14">
        <v>36</v>
      </c>
      <c r="D34405" s="14" t="s">
        <v>2925</v>
      </c>
      <c r="E34405" s="14" t="s">
        <v>2926</v>
      </c>
      <c r="F34405" s="24">
        <v>-74.0480625</v>
      </c>
      <c r="G34405" s="24">
        <v>4.6824374999999998</v>
      </c>
    </row>
    <row r="34406" spans="1:7" ht="15.6">
      <c r="A34406" s="13" t="s">
        <v>3018</v>
      </c>
      <c r="B34406" s="14" t="s">
        <v>2924</v>
      </c>
      <c r="C34406" s="14">
        <v>35</v>
      </c>
      <c r="D34406" s="14" t="s">
        <v>2925</v>
      </c>
      <c r="E34406" s="14" t="s">
        <v>2926</v>
      </c>
      <c r="F34406" s="24">
        <v>-74.0486875</v>
      </c>
      <c r="G34406" s="24">
        <v>4.6826875000000001</v>
      </c>
    </row>
    <row r="34407" spans="1:7" ht="15.6">
      <c r="A34407" s="13" t="s">
        <v>3018</v>
      </c>
      <c r="B34407" s="14" t="s">
        <v>2921</v>
      </c>
      <c r="C34407" s="14">
        <v>21</v>
      </c>
      <c r="D34407" s="14" t="s">
        <v>2925</v>
      </c>
      <c r="E34407" s="14" t="s">
        <v>2926</v>
      </c>
      <c r="F34407" s="24">
        <v>-74.0486875</v>
      </c>
      <c r="G34407" s="24">
        <v>4.6825625000000004</v>
      </c>
    </row>
    <row r="34408" spans="1:7" ht="15.6">
      <c r="A34408" s="13" t="s">
        <v>3018</v>
      </c>
      <c r="B34408" s="14" t="s">
        <v>2924</v>
      </c>
      <c r="C34408" s="14">
        <v>27</v>
      </c>
      <c r="D34408" s="14" t="s">
        <v>2925</v>
      </c>
      <c r="E34408" s="14" t="s">
        <v>2926</v>
      </c>
      <c r="F34408" s="24">
        <v>-74.0486875</v>
      </c>
      <c r="G34408" s="24">
        <v>4.6825625000000004</v>
      </c>
    </row>
    <row r="34409" spans="1:7" ht="15.6">
      <c r="A34409" s="13" t="s">
        <v>3018</v>
      </c>
      <c r="B34409" s="14" t="s">
        <v>2921</v>
      </c>
      <c r="C34409" s="14">
        <v>28</v>
      </c>
      <c r="D34409" s="14" t="s">
        <v>2925</v>
      </c>
      <c r="E34409" s="14" t="s">
        <v>2926</v>
      </c>
      <c r="F34409" s="24">
        <v>-74.049062500000005</v>
      </c>
      <c r="G34409" s="24">
        <v>4.6830625000000001</v>
      </c>
    </row>
    <row r="34410" spans="1:7" ht="15.6">
      <c r="A34410" s="13" t="s">
        <v>3018</v>
      </c>
      <c r="B34410" s="14" t="s">
        <v>2924</v>
      </c>
      <c r="C34410" s="14">
        <v>28</v>
      </c>
      <c r="D34410" s="14" t="s">
        <v>2925</v>
      </c>
      <c r="E34410" s="14" t="s">
        <v>2926</v>
      </c>
      <c r="F34410" s="24">
        <v>-74.048187499999997</v>
      </c>
      <c r="G34410" s="24">
        <v>4.6834375000000001</v>
      </c>
    </row>
    <row r="34411" spans="1:7" ht="15.6">
      <c r="A34411" s="13" t="s">
        <v>3018</v>
      </c>
      <c r="B34411" s="14" t="s">
        <v>2924</v>
      </c>
      <c r="C34411" s="14">
        <v>28</v>
      </c>
      <c r="D34411" s="14" t="s">
        <v>2922</v>
      </c>
      <c r="E34411" s="14" t="s">
        <v>2928</v>
      </c>
      <c r="F34411" s="24">
        <v>-74.0480625</v>
      </c>
      <c r="G34411" s="24">
        <v>4.6836874999999996</v>
      </c>
    </row>
    <row r="34412" spans="1:7" ht="15.6">
      <c r="A34412" s="13" t="s">
        <v>3018</v>
      </c>
      <c r="B34412" s="14" t="s">
        <v>2924</v>
      </c>
      <c r="C34412" s="14">
        <v>29</v>
      </c>
      <c r="D34412" s="14" t="s">
        <v>2925</v>
      </c>
      <c r="E34412" s="14" t="s">
        <v>2928</v>
      </c>
      <c r="F34412" s="24">
        <v>-74.047687499999995</v>
      </c>
      <c r="G34412" s="24">
        <v>4.6830625000000001</v>
      </c>
    </row>
    <row r="34413" spans="1:7" ht="15.6">
      <c r="A34413" s="13" t="s">
        <v>3018</v>
      </c>
      <c r="B34413" s="14" t="s">
        <v>2921</v>
      </c>
      <c r="C34413" s="14">
        <v>19</v>
      </c>
      <c r="D34413" s="14" t="s">
        <v>2925</v>
      </c>
      <c r="E34413" s="14" t="s">
        <v>2928</v>
      </c>
      <c r="F34413" s="24">
        <v>-74.047687499999995</v>
      </c>
      <c r="G34413" s="24">
        <v>4.6830625000000001</v>
      </c>
    </row>
    <row r="34414" spans="1:7" ht="15.6">
      <c r="A34414" s="13" t="s">
        <v>3018</v>
      </c>
      <c r="B34414" s="14" t="s">
        <v>2924</v>
      </c>
      <c r="C34414" s="14">
        <v>27</v>
      </c>
      <c r="D34414" s="14" t="s">
        <v>2925</v>
      </c>
      <c r="E34414" s="14" t="s">
        <v>2928</v>
      </c>
      <c r="F34414" s="24">
        <v>-74.047687499999995</v>
      </c>
      <c r="G34414" s="24">
        <v>4.6830625000000001</v>
      </c>
    </row>
    <row r="34415" spans="1:7" ht="15.6">
      <c r="A34415" s="13" t="s">
        <v>3018</v>
      </c>
      <c r="B34415" s="14" t="s">
        <v>2924</v>
      </c>
      <c r="C34415" s="14">
        <v>34</v>
      </c>
      <c r="D34415" s="14" t="s">
        <v>2925</v>
      </c>
      <c r="E34415" s="14" t="s">
        <v>2926</v>
      </c>
      <c r="F34415" s="24">
        <v>-74.048187499999997</v>
      </c>
      <c r="G34415" s="24">
        <v>4.6834375000000001</v>
      </c>
    </row>
    <row r="34416" spans="1:7" ht="15.6">
      <c r="A34416" s="13" t="s">
        <v>3018</v>
      </c>
      <c r="B34416" s="14" t="s">
        <v>2924</v>
      </c>
      <c r="C34416" s="14">
        <v>35</v>
      </c>
      <c r="D34416" s="14" t="s">
        <v>2925</v>
      </c>
      <c r="E34416" s="14" t="s">
        <v>2926</v>
      </c>
      <c r="F34416" s="24">
        <v>-74.049062500000005</v>
      </c>
      <c r="G34416" s="24">
        <v>4.6833125000000004</v>
      </c>
    </row>
    <row r="34417" spans="1:7" ht="15.6">
      <c r="A34417" s="13" t="s">
        <v>3018</v>
      </c>
      <c r="B34417" s="14" t="s">
        <v>2921</v>
      </c>
      <c r="C34417" s="14">
        <v>24</v>
      </c>
      <c r="D34417" s="14" t="s">
        <v>2922</v>
      </c>
      <c r="E34417" s="14" t="s">
        <v>2926</v>
      </c>
      <c r="F34417" s="24">
        <v>-74.048187499999997</v>
      </c>
      <c r="G34417" s="24">
        <v>4.6834375000000001</v>
      </c>
    </row>
    <row r="34418" spans="1:7" ht="15.6">
      <c r="A34418" s="13" t="s">
        <v>3018</v>
      </c>
      <c r="B34418" s="14" t="s">
        <v>2921</v>
      </c>
      <c r="C34418" s="14">
        <v>24</v>
      </c>
      <c r="D34418" s="14" t="s">
        <v>2925</v>
      </c>
      <c r="E34418" s="14" t="s">
        <v>2928</v>
      </c>
      <c r="F34418" s="24">
        <v>-74.0480625</v>
      </c>
      <c r="G34418" s="24">
        <v>4.6836874999999996</v>
      </c>
    </row>
    <row r="34419" spans="1:7" ht="15.6">
      <c r="A34419" s="13" t="s">
        <v>3018</v>
      </c>
      <c r="B34419" s="14" t="s">
        <v>2924</v>
      </c>
      <c r="C34419" s="14">
        <v>25</v>
      </c>
      <c r="D34419" s="14" t="s">
        <v>2922</v>
      </c>
      <c r="E34419" s="14" t="s">
        <v>2926</v>
      </c>
      <c r="F34419" s="24">
        <v>-74.048937499999994</v>
      </c>
      <c r="G34419" s="24">
        <v>4.6830625000000001</v>
      </c>
    </row>
    <row r="34420" spans="1:7" ht="15.6">
      <c r="A34420" s="13" t="s">
        <v>3018</v>
      </c>
      <c r="B34420" s="14" t="s">
        <v>2921</v>
      </c>
      <c r="C34420" s="14">
        <v>31</v>
      </c>
      <c r="D34420" s="14" t="s">
        <v>2922</v>
      </c>
      <c r="E34420" s="14" t="s">
        <v>2928</v>
      </c>
      <c r="F34420" s="24">
        <v>-74.047937500000003</v>
      </c>
      <c r="G34420" s="24">
        <v>4.6840624999999996</v>
      </c>
    </row>
    <row r="34421" spans="1:7" ht="15.6">
      <c r="A34421" s="13" t="s">
        <v>3018</v>
      </c>
      <c r="B34421" s="14" t="s">
        <v>2924</v>
      </c>
      <c r="C34421" s="14">
        <v>33</v>
      </c>
      <c r="D34421" s="14" t="s">
        <v>2925</v>
      </c>
      <c r="E34421" s="14" t="s">
        <v>2926</v>
      </c>
      <c r="F34421" s="24">
        <v>-74.049187500000002</v>
      </c>
      <c r="G34421" s="24">
        <v>4.6826875000000001</v>
      </c>
    </row>
    <row r="34422" spans="1:7" ht="15.6">
      <c r="A34422" s="13" t="s">
        <v>3018</v>
      </c>
      <c r="B34422" s="14" t="s">
        <v>2921</v>
      </c>
      <c r="C34422" s="14">
        <v>25</v>
      </c>
      <c r="D34422" s="14" t="s">
        <v>2925</v>
      </c>
      <c r="E34422" s="14" t="s">
        <v>2926</v>
      </c>
      <c r="F34422" s="24">
        <v>-74.049312499999999</v>
      </c>
      <c r="G34422" s="24">
        <v>4.6821875000000004</v>
      </c>
    </row>
    <row r="34423" spans="1:7" ht="15.6">
      <c r="A34423" s="13" t="s">
        <v>3018</v>
      </c>
      <c r="B34423" s="14" t="s">
        <v>2924</v>
      </c>
      <c r="C34423" s="14">
        <v>24</v>
      </c>
      <c r="D34423" s="14" t="s">
        <v>2925</v>
      </c>
      <c r="E34423" s="14" t="s">
        <v>2926</v>
      </c>
      <c r="F34423" s="24">
        <v>-74.049187500000002</v>
      </c>
      <c r="G34423" s="24">
        <v>4.6834375000000001</v>
      </c>
    </row>
    <row r="34424" spans="1:7" ht="15.6">
      <c r="A34424" s="13" t="s">
        <v>3018</v>
      </c>
      <c r="B34424" s="14" t="s">
        <v>2921</v>
      </c>
      <c r="C34424" s="14">
        <v>33</v>
      </c>
      <c r="D34424" s="14" t="s">
        <v>2922</v>
      </c>
      <c r="E34424" s="14" t="s">
        <v>2926</v>
      </c>
      <c r="F34424" s="24">
        <v>-74.048562500000003</v>
      </c>
      <c r="G34424" s="24">
        <v>4.6836874999999996</v>
      </c>
    </row>
    <row r="34425" spans="1:7" ht="15.6">
      <c r="A34425" s="13" t="s">
        <v>3018</v>
      </c>
      <c r="B34425" s="14" t="s">
        <v>2924</v>
      </c>
      <c r="C34425" s="14">
        <v>29</v>
      </c>
      <c r="D34425" s="14" t="s">
        <v>2922</v>
      </c>
      <c r="E34425" s="14" t="s">
        <v>2926</v>
      </c>
      <c r="F34425" s="24">
        <v>-74.048187499999997</v>
      </c>
      <c r="G34425" s="24">
        <v>4.6826875000000001</v>
      </c>
    </row>
    <row r="34426" spans="1:7" ht="15.6">
      <c r="A34426" s="13" t="s">
        <v>3018</v>
      </c>
      <c r="B34426" s="14" t="s">
        <v>2924</v>
      </c>
      <c r="C34426" s="14">
        <v>27</v>
      </c>
      <c r="D34426" s="14" t="s">
        <v>2925</v>
      </c>
      <c r="E34426" s="14" t="s">
        <v>2926</v>
      </c>
      <c r="F34426" s="24">
        <v>-74.0486875</v>
      </c>
      <c r="G34426" s="24">
        <v>4.6834375000000001</v>
      </c>
    </row>
    <row r="34427" spans="1:7" ht="15.6">
      <c r="A34427" s="13" t="s">
        <v>3018</v>
      </c>
      <c r="B34427" s="14" t="s">
        <v>2924</v>
      </c>
      <c r="C34427" s="14">
        <v>38</v>
      </c>
      <c r="D34427" s="14" t="s">
        <v>2925</v>
      </c>
      <c r="E34427" s="14" t="s">
        <v>2926</v>
      </c>
      <c r="F34427" s="24">
        <v>-74.048437500000006</v>
      </c>
      <c r="G34427" s="24">
        <v>4.6833125000000004</v>
      </c>
    </row>
    <row r="34428" spans="1:7" ht="15.6">
      <c r="A34428" s="13" t="s">
        <v>3018</v>
      </c>
      <c r="B34428" s="14" t="s">
        <v>2924</v>
      </c>
      <c r="C34428" s="14">
        <v>28</v>
      </c>
      <c r="D34428" s="14" t="s">
        <v>2925</v>
      </c>
      <c r="E34428" s="14" t="s">
        <v>2926</v>
      </c>
      <c r="F34428" s="24">
        <v>-74.049062500000005</v>
      </c>
      <c r="G34428" s="24">
        <v>4.6830625000000001</v>
      </c>
    </row>
    <row r="34429" spans="1:7" ht="15.6">
      <c r="A34429" s="13" t="s">
        <v>3018</v>
      </c>
      <c r="B34429" s="14" t="s">
        <v>2921</v>
      </c>
      <c r="C34429" s="14">
        <v>35</v>
      </c>
      <c r="D34429" s="14" t="s">
        <v>2922</v>
      </c>
      <c r="E34429" s="14" t="s">
        <v>2923</v>
      </c>
      <c r="F34429" s="24">
        <v>-74.052437499999996</v>
      </c>
      <c r="G34429" s="24">
        <v>4.6879375000000003</v>
      </c>
    </row>
    <row r="34430" spans="1:7" ht="15.6">
      <c r="A34430" s="13" t="s">
        <v>3018</v>
      </c>
      <c r="B34430" s="14" t="s">
        <v>2924</v>
      </c>
      <c r="C34430" s="14">
        <v>28</v>
      </c>
      <c r="D34430" s="14" t="s">
        <v>2925</v>
      </c>
      <c r="E34430" s="14" t="s">
        <v>2928</v>
      </c>
      <c r="F34430" s="24">
        <v>-74.048187499999997</v>
      </c>
      <c r="G34430" s="24">
        <v>4.6839374999999999</v>
      </c>
    </row>
    <row r="34431" spans="1:7" ht="15.6">
      <c r="A34431" s="13" t="s">
        <v>3019</v>
      </c>
      <c r="B34431" s="14" t="s">
        <v>2924</v>
      </c>
      <c r="C34431" s="14">
        <v>34</v>
      </c>
      <c r="D34431" s="14" t="s">
        <v>2925</v>
      </c>
      <c r="E34431" s="14" t="s">
        <v>2926</v>
      </c>
      <c r="F34431" s="24">
        <v>-74.095312500000006</v>
      </c>
      <c r="G34431" s="24">
        <v>4.6041875000000001</v>
      </c>
    </row>
    <row r="34432" spans="1:7" ht="15.6">
      <c r="A34432" s="13" t="s">
        <v>3019</v>
      </c>
      <c r="B34432" s="14" t="s">
        <v>2924</v>
      </c>
      <c r="C34432" s="14">
        <v>34</v>
      </c>
      <c r="D34432" s="14" t="s">
        <v>2925</v>
      </c>
      <c r="E34432" s="14" t="s">
        <v>2926</v>
      </c>
      <c r="F34432" s="24">
        <v>-74.095312500000006</v>
      </c>
      <c r="G34432" s="24">
        <v>4.6041875000000001</v>
      </c>
    </row>
    <row r="34433" spans="1:7" ht="15.6">
      <c r="A34433" s="13" t="s">
        <v>3019</v>
      </c>
      <c r="B34433" s="14" t="s">
        <v>2921</v>
      </c>
      <c r="C34433" s="14">
        <v>31</v>
      </c>
      <c r="D34433" s="14" t="s">
        <v>2925</v>
      </c>
      <c r="E34433" s="14" t="s">
        <v>2926</v>
      </c>
      <c r="F34433" s="24">
        <v>-74.095312500000006</v>
      </c>
      <c r="G34433" s="24">
        <v>4.6048125000000004</v>
      </c>
    </row>
    <row r="34434" spans="1:7" ht="15.6">
      <c r="A34434" s="13" t="s">
        <v>3019</v>
      </c>
      <c r="B34434" s="14" t="s">
        <v>2924</v>
      </c>
      <c r="C34434" s="14">
        <v>29</v>
      </c>
      <c r="D34434" s="14" t="s">
        <v>2930</v>
      </c>
      <c r="E34434" s="14" t="s">
        <v>2926</v>
      </c>
      <c r="F34434" s="24">
        <v>-74.0949375</v>
      </c>
      <c r="G34434" s="24">
        <v>4.6045625000000001</v>
      </c>
    </row>
    <row r="34435" spans="1:7" ht="15.6">
      <c r="A34435" s="13" t="s">
        <v>3019</v>
      </c>
      <c r="B34435" s="14" t="s">
        <v>2924</v>
      </c>
      <c r="C34435" s="14">
        <v>23</v>
      </c>
      <c r="D34435" s="14" t="s">
        <v>2930</v>
      </c>
      <c r="E34435" s="14" t="s">
        <v>2926</v>
      </c>
      <c r="F34435" s="24">
        <v>-74.0949375</v>
      </c>
      <c r="G34435" s="24">
        <v>4.6045625000000001</v>
      </c>
    </row>
    <row r="34436" spans="1:7" ht="15.6">
      <c r="A34436" s="13" t="s">
        <v>3019</v>
      </c>
      <c r="B34436" s="14" t="s">
        <v>2921</v>
      </c>
      <c r="C34436" s="14">
        <v>31</v>
      </c>
      <c r="D34436" s="14" t="s">
        <v>2925</v>
      </c>
      <c r="E34436" s="14" t="s">
        <v>2926</v>
      </c>
      <c r="F34436" s="24">
        <v>-74.095312500000006</v>
      </c>
      <c r="G34436" s="24">
        <v>4.6048125000000004</v>
      </c>
    </row>
    <row r="34437" spans="1:7" ht="15.6">
      <c r="A34437" s="13" t="s">
        <v>3019</v>
      </c>
      <c r="B34437" s="14" t="s">
        <v>2924</v>
      </c>
      <c r="C34437" s="14">
        <v>29</v>
      </c>
      <c r="D34437" s="14" t="s">
        <v>2930</v>
      </c>
      <c r="E34437" s="14" t="s">
        <v>2926</v>
      </c>
      <c r="F34437" s="24">
        <v>-74.0949375</v>
      </c>
      <c r="G34437" s="24">
        <v>4.6045625000000001</v>
      </c>
    </row>
    <row r="34438" spans="1:7" ht="15.6">
      <c r="A34438" s="13" t="s">
        <v>3019</v>
      </c>
      <c r="B34438" s="14" t="s">
        <v>2924</v>
      </c>
      <c r="C34438" s="14">
        <v>23</v>
      </c>
      <c r="D34438" s="14" t="s">
        <v>2930</v>
      </c>
      <c r="E34438" s="14" t="s">
        <v>2926</v>
      </c>
      <c r="F34438" s="24">
        <v>-74.0949375</v>
      </c>
      <c r="G34438" s="24">
        <v>4.6045625000000001</v>
      </c>
    </row>
    <row r="34439" spans="1:7" ht="15.6">
      <c r="A34439" s="13" t="s">
        <v>3019</v>
      </c>
      <c r="B34439" s="14" t="s">
        <v>2924</v>
      </c>
      <c r="C34439" s="14">
        <v>34</v>
      </c>
      <c r="D34439" s="14" t="s">
        <v>2930</v>
      </c>
      <c r="E34439" s="14" t="s">
        <v>2926</v>
      </c>
      <c r="F34439" s="24">
        <v>-74.0949375</v>
      </c>
      <c r="G34439" s="24">
        <v>4.6046874999999998</v>
      </c>
    </row>
    <row r="34440" spans="1:7" ht="15.6">
      <c r="A34440" s="13" t="s">
        <v>3019</v>
      </c>
      <c r="B34440" s="14" t="s">
        <v>2924</v>
      </c>
      <c r="C34440" s="14">
        <v>24</v>
      </c>
      <c r="D34440" s="14" t="s">
        <v>2925</v>
      </c>
      <c r="E34440" s="14" t="s">
        <v>2926</v>
      </c>
      <c r="F34440" s="24">
        <v>-74.094562499999995</v>
      </c>
      <c r="G34440" s="24">
        <v>4.6051875000000004</v>
      </c>
    </row>
    <row r="34441" spans="1:7" ht="15.6">
      <c r="A34441" s="13" t="s">
        <v>3019</v>
      </c>
      <c r="B34441" s="14" t="s">
        <v>2924</v>
      </c>
      <c r="C34441" s="14">
        <v>38</v>
      </c>
      <c r="D34441" s="14" t="s">
        <v>2925</v>
      </c>
      <c r="E34441" s="14" t="s">
        <v>2928</v>
      </c>
      <c r="F34441" s="24">
        <v>-74.094187500000004</v>
      </c>
      <c r="G34441" s="24">
        <v>4.6053125000000001</v>
      </c>
    </row>
    <row r="34442" spans="1:7" ht="15.6">
      <c r="A34442" s="13" t="s">
        <v>3019</v>
      </c>
      <c r="B34442" s="14" t="s">
        <v>2921</v>
      </c>
      <c r="C34442" s="14">
        <v>29</v>
      </c>
      <c r="D34442" s="14" t="s">
        <v>2925</v>
      </c>
      <c r="E34442" s="14" t="s">
        <v>2926</v>
      </c>
      <c r="F34442" s="24">
        <v>-74.0949375</v>
      </c>
      <c r="G34442" s="24">
        <v>4.6048125000000004</v>
      </c>
    </row>
    <row r="34443" spans="1:7" ht="15.6">
      <c r="A34443" s="13" t="s">
        <v>3019</v>
      </c>
      <c r="B34443" s="14" t="s">
        <v>2924</v>
      </c>
      <c r="C34443" s="14">
        <v>24</v>
      </c>
      <c r="D34443" s="14" t="s">
        <v>2925</v>
      </c>
      <c r="E34443" s="14" t="s">
        <v>2926</v>
      </c>
      <c r="F34443" s="24">
        <v>-74.0949375</v>
      </c>
      <c r="G34443" s="24">
        <v>4.6053125000000001</v>
      </c>
    </row>
    <row r="34444" spans="1:7" ht="15.6">
      <c r="A34444" s="13" t="s">
        <v>3019</v>
      </c>
      <c r="B34444" s="14" t="s">
        <v>2921</v>
      </c>
      <c r="C34444" s="14">
        <v>27</v>
      </c>
      <c r="D34444" s="14" t="s">
        <v>2925</v>
      </c>
      <c r="E34444" s="14" t="s">
        <v>2926</v>
      </c>
      <c r="F34444" s="24">
        <v>-74.095312500000006</v>
      </c>
      <c r="G34444" s="24">
        <v>4.6043124999999998</v>
      </c>
    </row>
    <row r="34445" spans="1:7" ht="15.6">
      <c r="A34445" s="13" t="s">
        <v>3019</v>
      </c>
      <c r="B34445" s="14" t="s">
        <v>2924</v>
      </c>
      <c r="C34445" s="14">
        <v>29</v>
      </c>
      <c r="D34445" s="14" t="s">
        <v>2925</v>
      </c>
      <c r="E34445" s="14" t="s">
        <v>2926</v>
      </c>
      <c r="F34445" s="24">
        <v>-74.094812500000003</v>
      </c>
      <c r="G34445" s="24">
        <v>4.6044375000000004</v>
      </c>
    </row>
    <row r="34446" spans="1:7" ht="15.6">
      <c r="A34446" s="13" t="s">
        <v>3019</v>
      </c>
      <c r="B34446" s="14" t="s">
        <v>2924</v>
      </c>
      <c r="C34446" s="14">
        <v>35</v>
      </c>
      <c r="D34446" s="14" t="s">
        <v>2930</v>
      </c>
      <c r="E34446" s="14" t="s">
        <v>2926</v>
      </c>
      <c r="F34446" s="24">
        <v>-74.094812500000003</v>
      </c>
      <c r="G34446" s="24">
        <v>4.6044375000000004</v>
      </c>
    </row>
    <row r="34447" spans="1:7" ht="15.6">
      <c r="A34447" s="13" t="s">
        <v>3019</v>
      </c>
      <c r="B34447" s="14" t="s">
        <v>2921</v>
      </c>
      <c r="C34447" s="14">
        <v>38</v>
      </c>
      <c r="D34447" s="14" t="s">
        <v>2925</v>
      </c>
      <c r="E34447" s="14" t="s">
        <v>2926</v>
      </c>
      <c r="F34447" s="24">
        <v>-74.0949375</v>
      </c>
      <c r="G34447" s="24">
        <v>4.6053125000000001</v>
      </c>
    </row>
    <row r="34448" spans="1:7" ht="15.6">
      <c r="A34448" s="13" t="s">
        <v>3019</v>
      </c>
      <c r="B34448" s="14" t="s">
        <v>2921</v>
      </c>
      <c r="C34448" s="14">
        <v>24</v>
      </c>
      <c r="D34448" s="14" t="s">
        <v>2925</v>
      </c>
      <c r="E34448" s="14" t="s">
        <v>2926</v>
      </c>
      <c r="F34448" s="24">
        <v>-74.095687499999997</v>
      </c>
      <c r="G34448" s="24">
        <v>4.6051875000000004</v>
      </c>
    </row>
    <row r="34449" spans="1:7" ht="15.6">
      <c r="A34449" s="13" t="s">
        <v>3019</v>
      </c>
      <c r="B34449" s="14" t="s">
        <v>2921</v>
      </c>
      <c r="C34449" s="14">
        <v>28</v>
      </c>
      <c r="D34449" s="14" t="s">
        <v>2925</v>
      </c>
      <c r="E34449" s="14" t="s">
        <v>2926</v>
      </c>
      <c r="F34449" s="24">
        <v>-74.095469690000002</v>
      </c>
      <c r="G34449" s="24">
        <v>4.6038479089999997</v>
      </c>
    </row>
    <row r="34450" spans="1:7" ht="15.6">
      <c r="A34450" s="13" t="s">
        <v>3019</v>
      </c>
      <c r="B34450" s="14" t="s">
        <v>2924</v>
      </c>
      <c r="C34450" s="14">
        <v>34</v>
      </c>
      <c r="D34450" s="14" t="s">
        <v>2925</v>
      </c>
      <c r="E34450" s="14" t="s">
        <v>2928</v>
      </c>
      <c r="F34450" s="24">
        <v>-74.096437499999993</v>
      </c>
      <c r="G34450" s="24">
        <v>4.6035624999999998</v>
      </c>
    </row>
    <row r="34451" spans="1:7" ht="15.6">
      <c r="A34451" s="13" t="s">
        <v>3019</v>
      </c>
      <c r="B34451" s="14" t="s">
        <v>2921</v>
      </c>
      <c r="C34451" s="14">
        <v>24</v>
      </c>
      <c r="D34451" s="14" t="s">
        <v>2925</v>
      </c>
      <c r="E34451" s="14" t="s">
        <v>2926</v>
      </c>
      <c r="F34451" s="24">
        <v>-74.095437500000003</v>
      </c>
      <c r="G34451" s="24">
        <v>4.6041875000000001</v>
      </c>
    </row>
    <row r="34452" spans="1:7" ht="15.6">
      <c r="A34452" s="13" t="s">
        <v>3019</v>
      </c>
      <c r="B34452" s="14" t="s">
        <v>2924</v>
      </c>
      <c r="C34452" s="14">
        <v>33</v>
      </c>
      <c r="D34452" s="14" t="s">
        <v>2922</v>
      </c>
      <c r="E34452" s="14" t="s">
        <v>2926</v>
      </c>
      <c r="F34452" s="24">
        <v>-74.154312500000003</v>
      </c>
      <c r="G34452" s="24">
        <v>4.6066874999999996</v>
      </c>
    </row>
    <row r="34453" spans="1:7" ht="15.6">
      <c r="A34453" s="13" t="s">
        <v>3019</v>
      </c>
      <c r="B34453" s="14" t="s">
        <v>2924</v>
      </c>
      <c r="C34453" s="14">
        <v>27</v>
      </c>
      <c r="D34453" s="14" t="s">
        <v>2925</v>
      </c>
      <c r="E34453" s="14" t="s">
        <v>2928</v>
      </c>
      <c r="F34453" s="24">
        <v>-74.095937500000005</v>
      </c>
      <c r="G34453" s="24">
        <v>4.6039374999999998</v>
      </c>
    </row>
    <row r="34454" spans="1:7" ht="15.6">
      <c r="A34454" s="13" t="s">
        <v>3019</v>
      </c>
      <c r="B34454" s="14" t="s">
        <v>2924</v>
      </c>
      <c r="C34454" s="14">
        <v>34</v>
      </c>
      <c r="D34454" s="14" t="s">
        <v>2925</v>
      </c>
      <c r="E34454" s="14" t="s">
        <v>2926</v>
      </c>
      <c r="F34454" s="24">
        <v>-74.095812499999994</v>
      </c>
      <c r="G34454" s="24">
        <v>4.6043124999999998</v>
      </c>
    </row>
    <row r="34455" spans="1:7" ht="15.6">
      <c r="A34455" s="13" t="s">
        <v>3019</v>
      </c>
      <c r="B34455" s="14" t="s">
        <v>2924</v>
      </c>
      <c r="C34455" s="14">
        <v>26</v>
      </c>
      <c r="D34455" s="14" t="s">
        <v>2925</v>
      </c>
      <c r="E34455" s="14" t="s">
        <v>2926</v>
      </c>
      <c r="F34455" s="24">
        <v>-74.095437500000003</v>
      </c>
      <c r="G34455" s="24">
        <v>4.6041875000000001</v>
      </c>
    </row>
    <row r="34456" spans="1:7" ht="15.6">
      <c r="A34456" s="13" t="s">
        <v>3019</v>
      </c>
      <c r="B34456" s="14" t="s">
        <v>2924</v>
      </c>
      <c r="C34456" s="14">
        <v>27</v>
      </c>
      <c r="D34456" s="14" t="s">
        <v>2930</v>
      </c>
      <c r="E34456" s="14" t="s">
        <v>2926</v>
      </c>
      <c r="F34456" s="24">
        <v>-74.094812500000003</v>
      </c>
      <c r="G34456" s="24">
        <v>4.6044375000000004</v>
      </c>
    </row>
    <row r="34457" spans="1:7" ht="15.6">
      <c r="A34457" s="13" t="s">
        <v>3019</v>
      </c>
      <c r="B34457" s="14" t="s">
        <v>2921</v>
      </c>
      <c r="C34457" s="14">
        <v>33</v>
      </c>
      <c r="D34457" s="14" t="s">
        <v>2925</v>
      </c>
      <c r="E34457" s="14" t="s">
        <v>2926</v>
      </c>
      <c r="F34457" s="24">
        <v>-74.095062499999997</v>
      </c>
      <c r="G34457" s="24">
        <v>4.6039374999999998</v>
      </c>
    </row>
    <row r="34458" spans="1:7" ht="15.6">
      <c r="A34458" s="13" t="s">
        <v>3019</v>
      </c>
      <c r="B34458" s="14" t="s">
        <v>2924</v>
      </c>
      <c r="C34458" s="14">
        <v>28</v>
      </c>
      <c r="D34458" s="14" t="s">
        <v>2925</v>
      </c>
      <c r="E34458" s="14" t="s">
        <v>2926</v>
      </c>
      <c r="F34458" s="24">
        <v>-74.0955625</v>
      </c>
      <c r="G34458" s="24">
        <v>4.6040625000000004</v>
      </c>
    </row>
    <row r="34459" spans="1:7" ht="15.6">
      <c r="A34459" s="13" t="s">
        <v>3019</v>
      </c>
      <c r="B34459" s="14" t="s">
        <v>2921</v>
      </c>
      <c r="C34459" s="14">
        <v>29</v>
      </c>
      <c r="D34459" s="14" t="s">
        <v>2925</v>
      </c>
      <c r="E34459" s="14" t="s">
        <v>2928</v>
      </c>
      <c r="F34459" s="24">
        <v>-74.095812499999994</v>
      </c>
      <c r="G34459" s="24">
        <v>4.6038125000000001</v>
      </c>
    </row>
    <row r="34460" spans="1:7" ht="15.6">
      <c r="A34460" s="13" t="s">
        <v>3019</v>
      </c>
      <c r="B34460" s="14" t="s">
        <v>2924</v>
      </c>
      <c r="C34460" s="14">
        <v>29</v>
      </c>
      <c r="D34460" s="14" t="s">
        <v>2930</v>
      </c>
      <c r="E34460" s="14" t="s">
        <v>2926</v>
      </c>
      <c r="F34460" s="24">
        <v>-74.094812500000003</v>
      </c>
      <c r="G34460" s="24">
        <v>4.6044375000000004</v>
      </c>
    </row>
    <row r="34461" spans="1:7" ht="15.6">
      <c r="A34461" s="13" t="s">
        <v>3019</v>
      </c>
      <c r="B34461" s="14" t="s">
        <v>2921</v>
      </c>
      <c r="C34461" s="14">
        <v>26</v>
      </c>
      <c r="D34461" s="14" t="s">
        <v>2925</v>
      </c>
      <c r="E34461" s="14" t="s">
        <v>2926</v>
      </c>
      <c r="F34461" s="24">
        <v>-74.094812500000003</v>
      </c>
      <c r="G34461" s="24">
        <v>4.6044375000000004</v>
      </c>
    </row>
    <row r="34462" spans="1:7" ht="15.6">
      <c r="A34462" s="13" t="s">
        <v>3019</v>
      </c>
      <c r="B34462" s="14" t="s">
        <v>2924</v>
      </c>
      <c r="C34462" s="14">
        <v>24</v>
      </c>
      <c r="D34462" s="14" t="s">
        <v>2925</v>
      </c>
      <c r="E34462" s="14" t="s">
        <v>2926</v>
      </c>
      <c r="F34462" s="24">
        <v>-74.095812499999994</v>
      </c>
      <c r="G34462" s="24">
        <v>4.6044375000000004</v>
      </c>
    </row>
    <row r="34463" spans="1:7" ht="15.6">
      <c r="A34463" s="13" t="s">
        <v>3019</v>
      </c>
      <c r="B34463" s="14" t="s">
        <v>2921</v>
      </c>
      <c r="C34463" s="14">
        <v>39</v>
      </c>
      <c r="D34463" s="14" t="s">
        <v>2925</v>
      </c>
      <c r="E34463" s="14" t="s">
        <v>2926</v>
      </c>
      <c r="F34463" s="24">
        <v>-74.095312500000006</v>
      </c>
      <c r="G34463" s="24">
        <v>4.6048125000000004</v>
      </c>
    </row>
    <row r="34464" spans="1:7" ht="15.6">
      <c r="A34464" s="13" t="s">
        <v>3019</v>
      </c>
      <c r="B34464" s="14" t="s">
        <v>2924</v>
      </c>
      <c r="C34464" s="14">
        <v>36</v>
      </c>
      <c r="D34464" s="14" t="s">
        <v>2925</v>
      </c>
      <c r="E34464" s="14" t="s">
        <v>2926</v>
      </c>
      <c r="F34464" s="24">
        <v>-74.094437499999998</v>
      </c>
      <c r="G34464" s="24">
        <v>4.6048125000000004</v>
      </c>
    </row>
    <row r="34465" spans="1:7" ht="15.6">
      <c r="A34465" s="13" t="s">
        <v>3019</v>
      </c>
      <c r="B34465" s="14" t="s">
        <v>2921</v>
      </c>
      <c r="C34465" s="14">
        <v>38</v>
      </c>
      <c r="D34465" s="14" t="s">
        <v>2925</v>
      </c>
      <c r="E34465" s="14" t="s">
        <v>2926</v>
      </c>
      <c r="F34465" s="24">
        <v>-74.094562499999995</v>
      </c>
      <c r="G34465" s="24">
        <v>4.6051875000000004</v>
      </c>
    </row>
    <row r="34466" spans="1:7" ht="15.6">
      <c r="A34466" s="13" t="s">
        <v>3019</v>
      </c>
      <c r="B34466" s="14" t="s">
        <v>2921</v>
      </c>
      <c r="C34466" s="14">
        <v>42</v>
      </c>
      <c r="D34466" s="14" t="s">
        <v>2925</v>
      </c>
      <c r="E34466" s="14" t="s">
        <v>2926</v>
      </c>
      <c r="F34466" s="24">
        <v>-74.0949375</v>
      </c>
      <c r="G34466" s="24">
        <v>4.6050624999999998</v>
      </c>
    </row>
    <row r="34467" spans="1:7" ht="15.6">
      <c r="A34467" s="13" t="s">
        <v>3019</v>
      </c>
      <c r="B34467" s="14" t="s">
        <v>2921</v>
      </c>
      <c r="C34467" s="14">
        <v>35</v>
      </c>
      <c r="D34467" s="14" t="s">
        <v>2925</v>
      </c>
      <c r="E34467" s="14" t="s">
        <v>2926</v>
      </c>
      <c r="F34467" s="24">
        <v>-74.0949375</v>
      </c>
      <c r="G34467" s="24">
        <v>4.6053125000000001</v>
      </c>
    </row>
    <row r="34468" spans="1:7" ht="15.6">
      <c r="A34468" s="13" t="s">
        <v>3019</v>
      </c>
      <c r="B34468" s="14" t="s">
        <v>2924</v>
      </c>
      <c r="C34468" s="14">
        <v>25</v>
      </c>
      <c r="D34468" s="14" t="s">
        <v>2925</v>
      </c>
      <c r="E34468" s="14" t="s">
        <v>2928</v>
      </c>
      <c r="F34468" s="24">
        <v>-74.094562499999995</v>
      </c>
      <c r="G34468" s="24">
        <v>4.6058124999999999</v>
      </c>
    </row>
    <row r="34469" spans="1:7" ht="15.6">
      <c r="A34469" s="13" t="s">
        <v>3019</v>
      </c>
      <c r="B34469" s="14" t="s">
        <v>2921</v>
      </c>
      <c r="C34469" s="14">
        <v>41</v>
      </c>
      <c r="D34469" s="14" t="s">
        <v>2922</v>
      </c>
      <c r="E34469" s="14" t="s">
        <v>2926</v>
      </c>
      <c r="F34469" s="24">
        <v>-74.150062500000004</v>
      </c>
      <c r="G34469" s="24">
        <v>4.6053125000000001</v>
      </c>
    </row>
    <row r="34470" spans="1:7" ht="15.6">
      <c r="A34470" s="13" t="s">
        <v>3019</v>
      </c>
      <c r="B34470" s="14" t="s">
        <v>2921</v>
      </c>
      <c r="C34470" s="14">
        <v>32</v>
      </c>
      <c r="D34470" s="14" t="s">
        <v>2922</v>
      </c>
      <c r="E34470" s="14" t="s">
        <v>2926</v>
      </c>
      <c r="F34470" s="24">
        <v>-74.117437499999994</v>
      </c>
      <c r="G34470" s="24">
        <v>4.6330625000000003</v>
      </c>
    </row>
    <row r="34471" spans="1:7" ht="15.6">
      <c r="A34471" s="13" t="s">
        <v>3019</v>
      </c>
      <c r="B34471" s="14" t="s">
        <v>2924</v>
      </c>
      <c r="C34471" s="14">
        <v>25</v>
      </c>
      <c r="D34471" s="14" t="s">
        <v>2925</v>
      </c>
      <c r="E34471" s="14" t="s">
        <v>2926</v>
      </c>
      <c r="F34471" s="24">
        <v>-74.0955625</v>
      </c>
      <c r="G34471" s="24">
        <v>4.6038125000000001</v>
      </c>
    </row>
    <row r="34472" spans="1:7" ht="15.6">
      <c r="A34472" s="13" t="s">
        <v>3019</v>
      </c>
      <c r="B34472" s="14" t="s">
        <v>2924</v>
      </c>
      <c r="C34472" s="14">
        <v>28</v>
      </c>
      <c r="D34472" s="14" t="s">
        <v>2930</v>
      </c>
      <c r="E34472" s="14" t="s">
        <v>2926</v>
      </c>
      <c r="F34472" s="24">
        <v>-74.095687499999997</v>
      </c>
      <c r="G34472" s="24">
        <v>4.6039374999999998</v>
      </c>
    </row>
    <row r="34473" spans="1:7" ht="15.6">
      <c r="A34473" s="13" t="s">
        <v>3019</v>
      </c>
      <c r="B34473" s="14" t="s">
        <v>2921</v>
      </c>
      <c r="C34473" s="14">
        <v>35</v>
      </c>
      <c r="D34473" s="14" t="s">
        <v>2925</v>
      </c>
      <c r="E34473" s="14" t="s">
        <v>2926</v>
      </c>
      <c r="F34473" s="24">
        <v>-74.095187499999994</v>
      </c>
      <c r="G34473" s="24">
        <v>4.6043124999999998</v>
      </c>
    </row>
    <row r="34474" spans="1:7" ht="15.6">
      <c r="A34474" s="13" t="s">
        <v>3019</v>
      </c>
      <c r="B34474" s="14" t="s">
        <v>2924</v>
      </c>
      <c r="C34474" s="14">
        <v>28</v>
      </c>
      <c r="D34474" s="14" t="s">
        <v>2925</v>
      </c>
      <c r="E34474" s="14" t="s">
        <v>2928</v>
      </c>
      <c r="F34474" s="24">
        <v>-74.095812499999994</v>
      </c>
      <c r="G34474" s="24">
        <v>4.6035624999999998</v>
      </c>
    </row>
    <row r="34475" spans="1:7" ht="15.6">
      <c r="A34475" s="13" t="s">
        <v>3019</v>
      </c>
      <c r="B34475" s="14" t="s">
        <v>2921</v>
      </c>
      <c r="C34475" s="14">
        <v>35</v>
      </c>
      <c r="D34475" s="14" t="s">
        <v>2925</v>
      </c>
      <c r="E34475" s="14" t="s">
        <v>2928</v>
      </c>
      <c r="F34475" s="24">
        <v>-74.094812500000003</v>
      </c>
      <c r="G34475" s="24">
        <v>4.6056875000000002</v>
      </c>
    </row>
    <row r="34476" spans="1:7" ht="15.6">
      <c r="A34476" s="13" t="s">
        <v>3019</v>
      </c>
      <c r="B34476" s="14" t="s">
        <v>2921</v>
      </c>
      <c r="C34476" s="14">
        <v>25</v>
      </c>
      <c r="D34476" s="14" t="s">
        <v>2925</v>
      </c>
      <c r="E34476" s="14" t="s">
        <v>2928</v>
      </c>
      <c r="F34476" s="24">
        <v>-74.094812500000003</v>
      </c>
      <c r="G34476" s="24">
        <v>4.6056875000000002</v>
      </c>
    </row>
    <row r="34477" spans="1:7" ht="15.6">
      <c r="A34477" s="13" t="s">
        <v>3019</v>
      </c>
      <c r="B34477" s="14" t="s">
        <v>2924</v>
      </c>
      <c r="C34477" s="14">
        <v>28</v>
      </c>
      <c r="D34477" s="14" t="s">
        <v>2925</v>
      </c>
      <c r="E34477" s="14" t="s">
        <v>2928</v>
      </c>
      <c r="F34477" s="24">
        <v>-74.094812500000003</v>
      </c>
      <c r="G34477" s="24">
        <v>4.6056875000000002</v>
      </c>
    </row>
    <row r="34478" spans="1:7" ht="15.6">
      <c r="A34478" s="13" t="s">
        <v>3019</v>
      </c>
      <c r="B34478" s="14" t="s">
        <v>2924</v>
      </c>
      <c r="C34478" s="14">
        <v>26</v>
      </c>
      <c r="D34478" s="14" t="s">
        <v>2925</v>
      </c>
      <c r="E34478" s="14" t="s">
        <v>2928</v>
      </c>
      <c r="F34478" s="24">
        <v>-74.095812499999994</v>
      </c>
      <c r="G34478" s="24">
        <v>4.6038125000000001</v>
      </c>
    </row>
    <row r="34479" spans="1:7" ht="15.6">
      <c r="A34479" s="13" t="s">
        <v>3019</v>
      </c>
      <c r="B34479" s="14" t="s">
        <v>2921</v>
      </c>
      <c r="C34479" s="14">
        <v>45</v>
      </c>
      <c r="D34479" s="14" t="s">
        <v>2925</v>
      </c>
      <c r="E34479" s="14" t="s">
        <v>2926</v>
      </c>
      <c r="F34479" s="24">
        <v>-74.095812499999994</v>
      </c>
      <c r="G34479" s="24">
        <v>4.6041875000000001</v>
      </c>
    </row>
    <row r="34480" spans="1:7" ht="15.6">
      <c r="A34480" s="13" t="s">
        <v>3019</v>
      </c>
      <c r="B34480" s="14" t="s">
        <v>2921</v>
      </c>
      <c r="C34480" s="14">
        <v>35</v>
      </c>
      <c r="D34480" s="14" t="s">
        <v>2925</v>
      </c>
      <c r="E34480" s="14" t="s">
        <v>2926</v>
      </c>
      <c r="F34480" s="24">
        <v>-74.095812499999994</v>
      </c>
      <c r="G34480" s="24">
        <v>4.6044375000000004</v>
      </c>
    </row>
    <row r="34481" spans="1:7" ht="15.6">
      <c r="A34481" s="13" t="s">
        <v>3019</v>
      </c>
      <c r="B34481" s="14" t="s">
        <v>2921</v>
      </c>
      <c r="C34481" s="14">
        <v>34</v>
      </c>
      <c r="D34481" s="14" t="s">
        <v>2925</v>
      </c>
      <c r="E34481" s="14" t="s">
        <v>2926</v>
      </c>
      <c r="F34481" s="24">
        <v>-74.094312500000001</v>
      </c>
      <c r="G34481" s="24">
        <v>4.6041875000000001</v>
      </c>
    </row>
    <row r="34482" spans="1:7" ht="15.6">
      <c r="A34482" s="13" t="s">
        <v>3019</v>
      </c>
      <c r="B34482" s="14" t="s">
        <v>2924</v>
      </c>
      <c r="C34482" s="14">
        <v>25</v>
      </c>
      <c r="D34482" s="14" t="s">
        <v>2925</v>
      </c>
      <c r="E34482" s="14" t="s">
        <v>2926</v>
      </c>
      <c r="F34482" s="24">
        <v>-74.094312500000001</v>
      </c>
      <c r="G34482" s="24">
        <v>4.6041875000000001</v>
      </c>
    </row>
    <row r="34483" spans="1:7" ht="15.6">
      <c r="A34483" s="13" t="s">
        <v>3019</v>
      </c>
      <c r="B34483" s="14" t="s">
        <v>2921</v>
      </c>
      <c r="C34483" s="14">
        <v>31</v>
      </c>
      <c r="D34483" s="14" t="s">
        <v>2925</v>
      </c>
      <c r="E34483" s="14" t="s">
        <v>2926</v>
      </c>
      <c r="F34483" s="24">
        <v>-74.094437499999998</v>
      </c>
      <c r="G34483" s="24">
        <v>4.6048125000000004</v>
      </c>
    </row>
    <row r="34484" spans="1:7" ht="15.6">
      <c r="A34484" s="13" t="s">
        <v>3019</v>
      </c>
      <c r="B34484" s="14" t="s">
        <v>2924</v>
      </c>
      <c r="C34484" s="14">
        <v>32</v>
      </c>
      <c r="D34484" s="14" t="s">
        <v>2925</v>
      </c>
      <c r="E34484" s="14" t="s">
        <v>2926</v>
      </c>
      <c r="F34484" s="24">
        <v>-74.0949375</v>
      </c>
      <c r="G34484" s="24">
        <v>4.6053125000000001</v>
      </c>
    </row>
    <row r="34485" spans="1:7" ht="15.6">
      <c r="A34485" s="13" t="s">
        <v>3019</v>
      </c>
      <c r="B34485" s="14" t="s">
        <v>2924</v>
      </c>
      <c r="C34485" s="14">
        <v>36</v>
      </c>
      <c r="D34485" s="14" t="s">
        <v>2925</v>
      </c>
      <c r="E34485" s="14" t="s">
        <v>2928</v>
      </c>
      <c r="F34485" s="24">
        <v>-74.095312500000006</v>
      </c>
      <c r="G34485" s="24">
        <v>4.6063124999999996</v>
      </c>
    </row>
    <row r="34486" spans="1:7" ht="15.6">
      <c r="A34486" s="13" t="s">
        <v>3019</v>
      </c>
      <c r="B34486" s="14" t="s">
        <v>2921</v>
      </c>
      <c r="C34486" s="14">
        <v>31</v>
      </c>
      <c r="D34486" s="14" t="s">
        <v>2925</v>
      </c>
      <c r="E34486" s="14" t="s">
        <v>2926</v>
      </c>
      <c r="F34486" s="24">
        <v>-74.095687499999997</v>
      </c>
      <c r="G34486" s="24">
        <v>4.6051875000000004</v>
      </c>
    </row>
    <row r="34487" spans="1:7" ht="15.6">
      <c r="A34487" s="13" t="s">
        <v>3019</v>
      </c>
      <c r="B34487" s="14" t="s">
        <v>2921</v>
      </c>
      <c r="C34487" s="14">
        <v>36</v>
      </c>
      <c r="D34487" s="14" t="s">
        <v>2925</v>
      </c>
      <c r="E34487" s="14" t="s">
        <v>2926</v>
      </c>
      <c r="F34487" s="24">
        <v>-74.096062500000002</v>
      </c>
      <c r="G34487" s="24">
        <v>4.6048125000000004</v>
      </c>
    </row>
    <row r="34488" spans="1:7" ht="15.6">
      <c r="A34488" s="13" t="s">
        <v>3019</v>
      </c>
      <c r="B34488" s="14" t="s">
        <v>2921</v>
      </c>
      <c r="C34488" s="14">
        <v>31</v>
      </c>
      <c r="D34488" s="14" t="s">
        <v>2925</v>
      </c>
      <c r="E34488" s="14" t="s">
        <v>2928</v>
      </c>
      <c r="F34488" s="24">
        <v>-74.096562500000005</v>
      </c>
      <c r="G34488" s="24">
        <v>4.6050624999999998</v>
      </c>
    </row>
    <row r="34489" spans="1:7" ht="15.6">
      <c r="A34489" s="13" t="s">
        <v>3019</v>
      </c>
      <c r="B34489" s="14" t="s">
        <v>2921</v>
      </c>
      <c r="C34489" s="14">
        <v>26</v>
      </c>
      <c r="D34489" s="14" t="s">
        <v>2925</v>
      </c>
      <c r="E34489" s="14" t="s">
        <v>2928</v>
      </c>
      <c r="F34489" s="24">
        <v>-74.095812499999994</v>
      </c>
      <c r="G34489" s="24">
        <v>4.6038125000000001</v>
      </c>
    </row>
    <row r="34490" spans="1:7" ht="15.6">
      <c r="A34490" s="13" t="s">
        <v>3019</v>
      </c>
      <c r="B34490" s="14" t="s">
        <v>2921</v>
      </c>
      <c r="C34490" s="14">
        <v>33</v>
      </c>
      <c r="D34490" s="14" t="s">
        <v>2925</v>
      </c>
      <c r="E34490" s="14" t="s">
        <v>2926</v>
      </c>
      <c r="F34490" s="24">
        <v>-74.094437499999998</v>
      </c>
      <c r="G34490" s="24">
        <v>4.6041875000000001</v>
      </c>
    </row>
    <row r="34491" spans="1:7" ht="15.6">
      <c r="A34491" s="13" t="s">
        <v>3019</v>
      </c>
      <c r="B34491" s="14" t="s">
        <v>2921</v>
      </c>
      <c r="C34491" s="14">
        <v>34</v>
      </c>
      <c r="D34491" s="14" t="s">
        <v>2925</v>
      </c>
      <c r="E34491" s="14" t="s">
        <v>2928</v>
      </c>
      <c r="F34491" s="24">
        <v>-74.094562499999995</v>
      </c>
      <c r="G34491" s="24">
        <v>4.6058124999999999</v>
      </c>
    </row>
    <row r="34492" spans="1:7" ht="15.6">
      <c r="A34492" s="13" t="s">
        <v>3019</v>
      </c>
      <c r="B34492" s="14" t="s">
        <v>2924</v>
      </c>
      <c r="C34492" s="14">
        <v>25</v>
      </c>
      <c r="D34492" s="14" t="s">
        <v>2925</v>
      </c>
      <c r="E34492" s="14" t="s">
        <v>2928</v>
      </c>
      <c r="F34492" s="24">
        <v>-74.094562499999995</v>
      </c>
      <c r="G34492" s="24">
        <v>4.6058124999999999</v>
      </c>
    </row>
    <row r="34493" spans="1:7" ht="15.6">
      <c r="A34493" s="13" t="s">
        <v>3019</v>
      </c>
      <c r="B34493" s="14" t="s">
        <v>2921</v>
      </c>
      <c r="C34493" s="14">
        <v>28</v>
      </c>
      <c r="D34493" s="14" t="s">
        <v>2925</v>
      </c>
      <c r="E34493" s="14" t="s">
        <v>2928</v>
      </c>
      <c r="F34493" s="24">
        <v>-74.095812499999994</v>
      </c>
      <c r="G34493" s="24">
        <v>4.6056875000000002</v>
      </c>
    </row>
    <row r="34494" spans="1:7" ht="15.6">
      <c r="A34494" s="13" t="s">
        <v>3019</v>
      </c>
      <c r="B34494" s="14" t="s">
        <v>2921</v>
      </c>
      <c r="C34494" s="14">
        <v>27</v>
      </c>
      <c r="D34494" s="14" t="s">
        <v>2925</v>
      </c>
      <c r="E34494" s="14" t="s">
        <v>2926</v>
      </c>
      <c r="F34494" s="24">
        <v>-74.095812499999994</v>
      </c>
      <c r="G34494" s="24">
        <v>4.6041875000000001</v>
      </c>
    </row>
    <row r="34495" spans="1:7" ht="15.6">
      <c r="A34495" s="13" t="s">
        <v>3019</v>
      </c>
      <c r="B34495" s="14" t="s">
        <v>2921</v>
      </c>
      <c r="C34495" s="14">
        <v>29</v>
      </c>
      <c r="D34495" s="14" t="s">
        <v>2925</v>
      </c>
      <c r="E34495" s="14" t="s">
        <v>2926</v>
      </c>
      <c r="F34495" s="24">
        <v>-74.095312500000006</v>
      </c>
      <c r="G34495" s="24">
        <v>4.6048125000000004</v>
      </c>
    </row>
    <row r="34496" spans="1:7" ht="15.6">
      <c r="A34496" s="13" t="s">
        <v>3019</v>
      </c>
      <c r="B34496" s="14" t="s">
        <v>2924</v>
      </c>
      <c r="C34496" s="14">
        <v>36</v>
      </c>
      <c r="D34496" s="14" t="s">
        <v>2925</v>
      </c>
      <c r="E34496" s="14" t="s">
        <v>2926</v>
      </c>
      <c r="F34496" s="24">
        <v>-74.095062499999997</v>
      </c>
      <c r="G34496" s="24">
        <v>4.6049375000000001</v>
      </c>
    </row>
    <row r="34497" spans="1:7" ht="15.6">
      <c r="A34497" s="13" t="s">
        <v>3019</v>
      </c>
      <c r="B34497" s="14" t="s">
        <v>2921</v>
      </c>
      <c r="C34497" s="14">
        <v>22</v>
      </c>
      <c r="D34497" s="14" t="s">
        <v>2925</v>
      </c>
      <c r="E34497" s="14" t="s">
        <v>2928</v>
      </c>
      <c r="F34497" s="24">
        <v>-74.093937499999996</v>
      </c>
      <c r="G34497" s="24">
        <v>4.6050624999999998</v>
      </c>
    </row>
    <row r="34498" spans="1:7" ht="15.6">
      <c r="A34498" s="13" t="s">
        <v>3019</v>
      </c>
      <c r="B34498" s="14" t="s">
        <v>2921</v>
      </c>
      <c r="C34498" s="14">
        <v>29</v>
      </c>
      <c r="D34498" s="14" t="s">
        <v>2925</v>
      </c>
      <c r="E34498" s="14" t="s">
        <v>2928</v>
      </c>
      <c r="F34498" s="24">
        <v>-74.094312500000001</v>
      </c>
      <c r="G34498" s="24">
        <v>4.6040625000000004</v>
      </c>
    </row>
    <row r="34499" spans="1:7" ht="15.6">
      <c r="A34499" s="13" t="s">
        <v>3019</v>
      </c>
      <c r="B34499" s="14" t="s">
        <v>2924</v>
      </c>
      <c r="C34499" s="14">
        <v>28</v>
      </c>
      <c r="D34499" s="14" t="s">
        <v>2925</v>
      </c>
      <c r="E34499" s="14" t="s">
        <v>2926</v>
      </c>
      <c r="F34499" s="24">
        <v>-74.095187499999994</v>
      </c>
      <c r="G34499" s="24">
        <v>4.6038125000000001</v>
      </c>
    </row>
    <row r="34500" spans="1:7" ht="15.6">
      <c r="A34500" s="13" t="s">
        <v>3019</v>
      </c>
      <c r="B34500" s="14" t="s">
        <v>2924</v>
      </c>
      <c r="C34500" s="14">
        <v>34</v>
      </c>
      <c r="D34500" s="14" t="s">
        <v>2925</v>
      </c>
      <c r="E34500" s="14" t="s">
        <v>2928</v>
      </c>
      <c r="F34500" s="24">
        <v>-74.095812499999994</v>
      </c>
      <c r="G34500" s="24">
        <v>4.6036875000000004</v>
      </c>
    </row>
    <row r="34501" spans="1:7" ht="15.6">
      <c r="A34501" s="13" t="s">
        <v>3019</v>
      </c>
      <c r="B34501" s="14" t="s">
        <v>2924</v>
      </c>
      <c r="C34501" s="14">
        <v>25</v>
      </c>
      <c r="D34501" s="14" t="s">
        <v>2925</v>
      </c>
      <c r="E34501" s="14" t="s">
        <v>2927</v>
      </c>
      <c r="F34501" s="24">
        <v>-74.097187500000004</v>
      </c>
      <c r="G34501" s="24">
        <v>4.6030625000000001</v>
      </c>
    </row>
    <row r="34502" spans="1:7" ht="15.6">
      <c r="A34502" s="13" t="s">
        <v>3019</v>
      </c>
      <c r="B34502" s="14" t="s">
        <v>2924</v>
      </c>
      <c r="C34502" s="14">
        <v>26</v>
      </c>
      <c r="D34502" s="14" t="s">
        <v>2925</v>
      </c>
      <c r="E34502" s="14" t="s">
        <v>2928</v>
      </c>
      <c r="F34502" s="24">
        <v>-74.094687500000006</v>
      </c>
      <c r="G34502" s="24">
        <v>4.6033125000000004</v>
      </c>
    </row>
    <row r="34503" spans="1:7" ht="15.6">
      <c r="A34503" s="13" t="s">
        <v>3019</v>
      </c>
      <c r="B34503" s="14" t="s">
        <v>2921</v>
      </c>
      <c r="C34503" s="14">
        <v>28</v>
      </c>
      <c r="D34503" s="14" t="s">
        <v>2925</v>
      </c>
      <c r="E34503" s="14" t="s">
        <v>2927</v>
      </c>
      <c r="F34503" s="24">
        <v>-74.094187500000004</v>
      </c>
      <c r="G34503" s="24">
        <v>4.6024374999999997</v>
      </c>
    </row>
    <row r="34504" spans="1:7" ht="15.6">
      <c r="A34504" s="13" t="s">
        <v>3019</v>
      </c>
      <c r="B34504" s="14" t="s">
        <v>2921</v>
      </c>
      <c r="C34504" s="14">
        <v>29</v>
      </c>
      <c r="D34504" s="14" t="s">
        <v>2925</v>
      </c>
      <c r="E34504" s="14" t="s">
        <v>2927</v>
      </c>
      <c r="F34504" s="24">
        <v>-74.093312499999996</v>
      </c>
      <c r="G34504" s="24">
        <v>4.6039374999999998</v>
      </c>
    </row>
    <row r="34505" spans="1:7" ht="15.6">
      <c r="A34505" s="13" t="s">
        <v>3019</v>
      </c>
      <c r="B34505" s="14" t="s">
        <v>2921</v>
      </c>
      <c r="C34505" s="14">
        <v>28</v>
      </c>
      <c r="D34505" s="14" t="s">
        <v>2925</v>
      </c>
      <c r="E34505" s="14" t="s">
        <v>2926</v>
      </c>
      <c r="F34505" s="24">
        <v>-74.0949375</v>
      </c>
      <c r="G34505" s="24">
        <v>4.6050624999999998</v>
      </c>
    </row>
    <row r="34506" spans="1:7" ht="15.6">
      <c r="A34506" s="13" t="s">
        <v>3019</v>
      </c>
      <c r="B34506" s="14" t="s">
        <v>2921</v>
      </c>
      <c r="C34506" s="14">
        <v>25</v>
      </c>
      <c r="D34506" s="14" t="s">
        <v>2925</v>
      </c>
      <c r="E34506" s="14" t="s">
        <v>2926</v>
      </c>
      <c r="F34506" s="24">
        <v>-74.094812500000003</v>
      </c>
      <c r="G34506" s="24">
        <v>4.6053125000000001</v>
      </c>
    </row>
    <row r="34507" spans="1:7" ht="15.6">
      <c r="A34507" s="13" t="s">
        <v>3019</v>
      </c>
      <c r="B34507" s="14" t="s">
        <v>2924</v>
      </c>
      <c r="C34507" s="14">
        <v>45</v>
      </c>
      <c r="D34507" s="14" t="s">
        <v>2925</v>
      </c>
      <c r="E34507" s="14" t="s">
        <v>2926</v>
      </c>
      <c r="F34507" s="24">
        <v>-74.095187499999994</v>
      </c>
      <c r="G34507" s="24">
        <v>4.6043124999999998</v>
      </c>
    </row>
    <row r="34508" spans="1:7" ht="15.6">
      <c r="A34508" s="13" t="s">
        <v>3019</v>
      </c>
      <c r="B34508" s="14" t="s">
        <v>2924</v>
      </c>
      <c r="C34508" s="14">
        <v>35</v>
      </c>
      <c r="D34508" s="14" t="s">
        <v>2930</v>
      </c>
      <c r="E34508" s="14" t="s">
        <v>2926</v>
      </c>
      <c r="F34508" s="24">
        <v>-74.094812500000003</v>
      </c>
      <c r="G34508" s="24">
        <v>4.6044375000000004</v>
      </c>
    </row>
    <row r="34509" spans="1:7" ht="15.6">
      <c r="A34509" s="13" t="s">
        <v>3019</v>
      </c>
      <c r="B34509" s="14" t="s">
        <v>2924</v>
      </c>
      <c r="C34509" s="14">
        <v>23</v>
      </c>
      <c r="D34509" s="14" t="s">
        <v>2925</v>
      </c>
      <c r="E34509" s="14" t="s">
        <v>2926</v>
      </c>
      <c r="F34509" s="24">
        <v>-74.0955625</v>
      </c>
      <c r="G34509" s="24">
        <v>4.6043124999999998</v>
      </c>
    </row>
    <row r="34510" spans="1:7" ht="15.6">
      <c r="A34510" s="13" t="s">
        <v>3019</v>
      </c>
      <c r="B34510" s="14" t="s">
        <v>2924</v>
      </c>
      <c r="C34510" s="14">
        <v>35</v>
      </c>
      <c r="D34510" s="14" t="s">
        <v>2925</v>
      </c>
      <c r="E34510" s="14" t="s">
        <v>2928</v>
      </c>
      <c r="F34510" s="24">
        <v>-74.094812500000003</v>
      </c>
      <c r="G34510" s="24">
        <v>4.6056875000000002</v>
      </c>
    </row>
    <row r="34511" spans="1:7" ht="15.6">
      <c r="A34511" s="13" t="s">
        <v>3019</v>
      </c>
      <c r="B34511" s="14" t="s">
        <v>2924</v>
      </c>
      <c r="C34511" s="14">
        <v>29</v>
      </c>
      <c r="D34511" s="14" t="s">
        <v>2925</v>
      </c>
      <c r="E34511" s="14" t="s">
        <v>2927</v>
      </c>
      <c r="F34511" s="24">
        <v>-74.094062500000007</v>
      </c>
      <c r="G34511" s="24">
        <v>4.6063124999999996</v>
      </c>
    </row>
    <row r="34512" spans="1:7" ht="15.6">
      <c r="A34512" s="13" t="s">
        <v>3019</v>
      </c>
      <c r="B34512" s="14" t="s">
        <v>2921</v>
      </c>
      <c r="C34512" s="14">
        <v>33</v>
      </c>
      <c r="D34512" s="14" t="s">
        <v>2925</v>
      </c>
      <c r="E34512" s="14" t="s">
        <v>2928</v>
      </c>
      <c r="F34512" s="24">
        <v>-74.094312500000001</v>
      </c>
      <c r="G34512" s="24">
        <v>4.6053125000000001</v>
      </c>
    </row>
    <row r="34513" spans="1:7" ht="15.6">
      <c r="A34513" s="13" t="s">
        <v>3019</v>
      </c>
      <c r="B34513" s="14" t="s">
        <v>2924</v>
      </c>
      <c r="C34513" s="14">
        <v>25</v>
      </c>
      <c r="D34513" s="14" t="s">
        <v>2925</v>
      </c>
      <c r="E34513" s="14" t="s">
        <v>2926</v>
      </c>
      <c r="F34513" s="24">
        <v>-74.094812500000003</v>
      </c>
      <c r="G34513" s="24">
        <v>4.6044375000000004</v>
      </c>
    </row>
    <row r="34514" spans="1:7" ht="15.6">
      <c r="A34514" s="13" t="s">
        <v>3019</v>
      </c>
      <c r="B34514" s="14" t="s">
        <v>2921</v>
      </c>
      <c r="C34514" s="14">
        <v>35</v>
      </c>
      <c r="D34514" s="14" t="s">
        <v>2925</v>
      </c>
      <c r="E34514" s="14" t="s">
        <v>2926</v>
      </c>
      <c r="F34514" s="24">
        <v>-74.094437499999998</v>
      </c>
      <c r="G34514" s="24">
        <v>4.6041875000000001</v>
      </c>
    </row>
    <row r="34515" spans="1:7" ht="15.6">
      <c r="A34515" s="13" t="s">
        <v>3019</v>
      </c>
      <c r="B34515" s="14" t="s">
        <v>2921</v>
      </c>
      <c r="C34515" s="14">
        <v>28</v>
      </c>
      <c r="D34515" s="14" t="s">
        <v>2925</v>
      </c>
      <c r="E34515" s="14" t="s">
        <v>2928</v>
      </c>
      <c r="F34515" s="24">
        <v>-74.096437499999993</v>
      </c>
      <c r="G34515" s="24">
        <v>4.6056875000000002</v>
      </c>
    </row>
    <row r="34516" spans="1:7" ht="15.6">
      <c r="A34516" s="13" t="s">
        <v>3019</v>
      </c>
      <c r="B34516" s="14" t="s">
        <v>2924</v>
      </c>
      <c r="C34516" s="14">
        <v>25</v>
      </c>
      <c r="D34516" s="14" t="s">
        <v>2925</v>
      </c>
      <c r="E34516" s="14" t="s">
        <v>2928</v>
      </c>
      <c r="F34516" s="24">
        <v>-74.095937500000005</v>
      </c>
      <c r="G34516" s="24">
        <v>4.6056875000000002</v>
      </c>
    </row>
    <row r="34517" spans="1:7" ht="15.6">
      <c r="A34517" s="13" t="s">
        <v>3019</v>
      </c>
      <c r="B34517" s="14" t="s">
        <v>2924</v>
      </c>
      <c r="C34517" s="14">
        <v>26</v>
      </c>
      <c r="D34517" s="14" t="s">
        <v>2930</v>
      </c>
      <c r="E34517" s="14" t="s">
        <v>2926</v>
      </c>
      <c r="F34517" s="24">
        <v>-74.094812500000003</v>
      </c>
      <c r="G34517" s="24">
        <v>4.6044375000000004</v>
      </c>
    </row>
    <row r="34518" spans="1:7" ht="15.6">
      <c r="A34518" s="13" t="s">
        <v>3019</v>
      </c>
      <c r="B34518" s="14" t="s">
        <v>2921</v>
      </c>
      <c r="C34518" s="14">
        <v>29</v>
      </c>
      <c r="D34518" s="14" t="s">
        <v>2925</v>
      </c>
      <c r="E34518" s="14" t="s">
        <v>2928</v>
      </c>
      <c r="F34518" s="24">
        <v>-74.095687499999997</v>
      </c>
      <c r="G34518" s="24">
        <v>4.6058124999999999</v>
      </c>
    </row>
    <row r="34519" spans="1:7" ht="15.6">
      <c r="A34519" s="13" t="s">
        <v>3019</v>
      </c>
      <c r="B34519" s="14" t="s">
        <v>2924</v>
      </c>
      <c r="C34519" s="14">
        <v>25</v>
      </c>
      <c r="D34519" s="14" t="s">
        <v>2925</v>
      </c>
      <c r="E34519" s="14" t="s">
        <v>2928</v>
      </c>
      <c r="F34519" s="24">
        <v>-74.094562499999995</v>
      </c>
      <c r="G34519" s="24">
        <v>4.6058124999999999</v>
      </c>
    </row>
    <row r="34520" spans="1:7" ht="15.6">
      <c r="A34520" s="13" t="s">
        <v>3019</v>
      </c>
      <c r="B34520" s="14" t="s">
        <v>2921</v>
      </c>
      <c r="C34520" s="14">
        <v>22</v>
      </c>
      <c r="D34520" s="14" t="s">
        <v>2925</v>
      </c>
      <c r="E34520" s="14" t="s">
        <v>2927</v>
      </c>
      <c r="F34520" s="24">
        <v>-74.094062500000007</v>
      </c>
      <c r="G34520" s="24">
        <v>4.6063124999999996</v>
      </c>
    </row>
    <row r="34521" spans="1:7" ht="15.6">
      <c r="A34521" s="13" t="s">
        <v>3019</v>
      </c>
      <c r="B34521" s="14" t="s">
        <v>2924</v>
      </c>
      <c r="C34521" s="14">
        <v>29</v>
      </c>
      <c r="D34521" s="14" t="s">
        <v>2925</v>
      </c>
      <c r="E34521" s="14" t="s">
        <v>2926</v>
      </c>
      <c r="F34521" s="24">
        <v>-74.0949375</v>
      </c>
      <c r="G34521" s="24">
        <v>4.6046874999999998</v>
      </c>
    </row>
    <row r="34522" spans="1:7" ht="15.6">
      <c r="A34522" s="13" t="s">
        <v>3019</v>
      </c>
      <c r="B34522" s="14" t="s">
        <v>2921</v>
      </c>
      <c r="C34522" s="14">
        <v>35</v>
      </c>
      <c r="D34522" s="14" t="s">
        <v>2925</v>
      </c>
      <c r="E34522" s="14" t="s">
        <v>2928</v>
      </c>
      <c r="F34522" s="24">
        <v>-74.094062500000007</v>
      </c>
      <c r="G34522" s="24">
        <v>4.6054374999999999</v>
      </c>
    </row>
    <row r="34523" spans="1:7" ht="15.6">
      <c r="A34523" s="13" t="s">
        <v>3019</v>
      </c>
      <c r="B34523" s="14" t="s">
        <v>2921</v>
      </c>
      <c r="C34523" s="14">
        <v>29</v>
      </c>
      <c r="D34523" s="14" t="s">
        <v>2925</v>
      </c>
      <c r="E34523" s="14" t="s">
        <v>2926</v>
      </c>
      <c r="F34523" s="24">
        <v>-74.094437499999998</v>
      </c>
      <c r="G34523" s="24">
        <v>4.6048125000000004</v>
      </c>
    </row>
    <row r="34524" spans="1:7" ht="15.6">
      <c r="A34524" s="13" t="s">
        <v>3019</v>
      </c>
      <c r="B34524" s="14" t="s">
        <v>2921</v>
      </c>
      <c r="C34524" s="14">
        <v>36</v>
      </c>
      <c r="D34524" s="14" t="s">
        <v>2925</v>
      </c>
      <c r="E34524" s="14" t="s">
        <v>2926</v>
      </c>
      <c r="F34524" s="24">
        <v>-74.095312500000006</v>
      </c>
      <c r="G34524" s="24">
        <v>4.6048125000000004</v>
      </c>
    </row>
    <row r="34525" spans="1:7" ht="15.6">
      <c r="A34525" s="13" t="s">
        <v>3019</v>
      </c>
      <c r="B34525" s="14" t="s">
        <v>2921</v>
      </c>
      <c r="C34525" s="14">
        <v>36</v>
      </c>
      <c r="D34525" s="14" t="s">
        <v>2925</v>
      </c>
      <c r="E34525" s="14" t="s">
        <v>2926</v>
      </c>
      <c r="F34525" s="24">
        <v>-74.095312500000006</v>
      </c>
      <c r="G34525" s="24">
        <v>4.6048125000000004</v>
      </c>
    </row>
    <row r="34526" spans="1:7" ht="15.6">
      <c r="A34526" s="13" t="s">
        <v>3019</v>
      </c>
      <c r="B34526" s="14" t="s">
        <v>2924</v>
      </c>
      <c r="C34526" s="14">
        <v>26</v>
      </c>
      <c r="D34526" s="14" t="s">
        <v>2922</v>
      </c>
      <c r="E34526" s="14" t="s">
        <v>2923</v>
      </c>
      <c r="F34526" s="24">
        <v>-74.0889375</v>
      </c>
      <c r="G34526" s="24">
        <v>4.6051875000000004</v>
      </c>
    </row>
    <row r="34527" spans="1:7" ht="15.6">
      <c r="A34527" s="13" t="s">
        <v>3019</v>
      </c>
      <c r="B34527" s="14" t="s">
        <v>2921</v>
      </c>
      <c r="C34527" s="14">
        <v>27</v>
      </c>
      <c r="D34527" s="14" t="s">
        <v>2925</v>
      </c>
      <c r="E34527" s="14" t="s">
        <v>2928</v>
      </c>
      <c r="F34527" s="24">
        <v>-74.095437500000003</v>
      </c>
      <c r="G34527" s="24">
        <v>4.6034375000000001</v>
      </c>
    </row>
    <row r="34528" spans="1:7" ht="15.6">
      <c r="A34528" s="13" t="s">
        <v>3019</v>
      </c>
      <c r="B34528" s="14" t="s">
        <v>2924</v>
      </c>
      <c r="C34528" s="14">
        <v>26</v>
      </c>
      <c r="D34528" s="14" t="s">
        <v>2930</v>
      </c>
      <c r="E34528" s="14" t="s">
        <v>2926</v>
      </c>
      <c r="F34528" s="24">
        <v>-74.0949375</v>
      </c>
      <c r="G34528" s="24">
        <v>4.6044375000000004</v>
      </c>
    </row>
    <row r="34529" spans="1:7" ht="15.6">
      <c r="A34529" s="13" t="s">
        <v>3019</v>
      </c>
      <c r="B34529" s="14" t="s">
        <v>2921</v>
      </c>
      <c r="C34529" s="14">
        <v>45</v>
      </c>
      <c r="D34529" s="14" t="s">
        <v>2925</v>
      </c>
      <c r="E34529" s="14" t="s">
        <v>2928</v>
      </c>
      <c r="F34529" s="24">
        <v>-74.095937500000005</v>
      </c>
      <c r="G34529" s="24">
        <v>4.6036875000000004</v>
      </c>
    </row>
    <row r="34530" spans="1:7" ht="15.6">
      <c r="A34530" s="13" t="s">
        <v>3019</v>
      </c>
      <c r="B34530" s="14" t="s">
        <v>2921</v>
      </c>
      <c r="C34530" s="14">
        <v>35</v>
      </c>
      <c r="D34530" s="14" t="s">
        <v>2925</v>
      </c>
      <c r="E34530" s="14" t="s">
        <v>2926</v>
      </c>
      <c r="F34530" s="24">
        <v>-74.095312500000006</v>
      </c>
      <c r="G34530" s="24">
        <v>4.6048125000000004</v>
      </c>
    </row>
    <row r="34531" spans="1:7" ht="15.6">
      <c r="A34531" s="13" t="s">
        <v>3019</v>
      </c>
      <c r="B34531" s="14" t="s">
        <v>2924</v>
      </c>
      <c r="C34531" s="14">
        <v>29</v>
      </c>
      <c r="D34531" s="14" t="s">
        <v>2925</v>
      </c>
      <c r="E34531" s="14" t="s">
        <v>2926</v>
      </c>
      <c r="F34531" s="24">
        <v>-74.095312500000006</v>
      </c>
      <c r="G34531" s="24">
        <v>4.6048125000000004</v>
      </c>
    </row>
    <row r="34532" spans="1:7" ht="15.6">
      <c r="A34532" s="13" t="s">
        <v>3019</v>
      </c>
      <c r="B34532" s="14" t="s">
        <v>2924</v>
      </c>
      <c r="C34532" s="14">
        <v>35</v>
      </c>
      <c r="D34532" s="14" t="s">
        <v>2925</v>
      </c>
      <c r="E34532" s="14" t="s">
        <v>2928</v>
      </c>
      <c r="F34532" s="24">
        <v>-74.094687500000006</v>
      </c>
      <c r="G34532" s="24">
        <v>4.6058124999999999</v>
      </c>
    </row>
    <row r="34533" spans="1:7" ht="15.6">
      <c r="A34533" s="13" t="s">
        <v>3019</v>
      </c>
      <c r="B34533" s="14" t="s">
        <v>2921</v>
      </c>
      <c r="C34533" s="14">
        <v>39</v>
      </c>
      <c r="D34533" s="14" t="s">
        <v>2925</v>
      </c>
      <c r="E34533" s="14" t="s">
        <v>2928</v>
      </c>
      <c r="F34533" s="24">
        <v>-74.094687500000006</v>
      </c>
      <c r="G34533" s="24">
        <v>4.6058124999999999</v>
      </c>
    </row>
    <row r="34534" spans="1:7" ht="15.6">
      <c r="A34534" s="13" t="s">
        <v>3019</v>
      </c>
      <c r="B34534" s="14" t="s">
        <v>2921</v>
      </c>
      <c r="C34534" s="14">
        <v>48</v>
      </c>
      <c r="D34534" s="14" t="s">
        <v>2925</v>
      </c>
      <c r="E34534" s="14" t="s">
        <v>2927</v>
      </c>
      <c r="F34534" s="24">
        <v>-74.094062500000007</v>
      </c>
      <c r="G34534" s="24">
        <v>4.6063124999999996</v>
      </c>
    </row>
    <row r="34535" spans="1:7" ht="15.6">
      <c r="A34535" s="13" t="s">
        <v>3019</v>
      </c>
      <c r="B34535" s="14" t="s">
        <v>2924</v>
      </c>
      <c r="C34535" s="14">
        <v>26</v>
      </c>
      <c r="D34535" s="14" t="s">
        <v>2925</v>
      </c>
      <c r="E34535" s="14" t="s">
        <v>2928</v>
      </c>
      <c r="F34535" s="24">
        <v>-74.094062500000007</v>
      </c>
      <c r="G34535" s="24">
        <v>4.6038125000000001</v>
      </c>
    </row>
    <row r="34536" spans="1:7" ht="15.6">
      <c r="A34536" s="13" t="s">
        <v>3019</v>
      </c>
      <c r="B34536" s="14" t="s">
        <v>2921</v>
      </c>
      <c r="C34536" s="14">
        <v>29</v>
      </c>
      <c r="D34536" s="14" t="s">
        <v>2925</v>
      </c>
      <c r="E34536" s="14" t="s">
        <v>2928</v>
      </c>
      <c r="F34536" s="24">
        <v>-74.094062500000007</v>
      </c>
      <c r="G34536" s="24">
        <v>4.6038125000000001</v>
      </c>
    </row>
    <row r="34537" spans="1:7" ht="15.6">
      <c r="A34537" s="13" t="s">
        <v>3019</v>
      </c>
      <c r="B34537" s="14" t="s">
        <v>2924</v>
      </c>
      <c r="C34537" s="14">
        <v>19</v>
      </c>
      <c r="D34537" s="14" t="s">
        <v>2925</v>
      </c>
      <c r="E34537" s="14" t="s">
        <v>2928</v>
      </c>
      <c r="F34537" s="24">
        <v>-74.094312500000001</v>
      </c>
      <c r="G34537" s="24">
        <v>4.6034375000000001</v>
      </c>
    </row>
    <row r="34538" spans="1:7" ht="15.6">
      <c r="A34538" s="13" t="s">
        <v>3019</v>
      </c>
      <c r="B34538" s="14" t="s">
        <v>2921</v>
      </c>
      <c r="C34538" s="14">
        <v>25</v>
      </c>
      <c r="D34538" s="14" t="s">
        <v>2925</v>
      </c>
      <c r="E34538" s="14" t="s">
        <v>2928</v>
      </c>
      <c r="F34538" s="24">
        <v>-74.094812500000003</v>
      </c>
      <c r="G34538" s="24">
        <v>4.6056875000000002</v>
      </c>
    </row>
    <row r="34539" spans="1:7" ht="15.6">
      <c r="A34539" s="13" t="s">
        <v>3019</v>
      </c>
      <c r="B34539" s="14" t="s">
        <v>2924</v>
      </c>
      <c r="C34539" s="14">
        <v>29</v>
      </c>
      <c r="D34539" s="14" t="s">
        <v>2922</v>
      </c>
      <c r="E34539" s="14" t="s">
        <v>2928</v>
      </c>
      <c r="F34539" s="24">
        <v>-74.108062500000003</v>
      </c>
      <c r="G34539" s="24">
        <v>4.6301874999999999</v>
      </c>
    </row>
    <row r="34540" spans="1:7" ht="15.6">
      <c r="A34540" s="13" t="s">
        <v>3019</v>
      </c>
      <c r="B34540" s="14" t="s">
        <v>2924</v>
      </c>
      <c r="C34540" s="14">
        <v>25</v>
      </c>
      <c r="D34540" s="14" t="s">
        <v>2930</v>
      </c>
      <c r="E34540" s="14" t="s">
        <v>2926</v>
      </c>
      <c r="F34540" s="24">
        <v>-74.094812500000003</v>
      </c>
      <c r="G34540" s="24">
        <v>4.6044375000000004</v>
      </c>
    </row>
    <row r="34541" spans="1:7" ht="15.6">
      <c r="A34541" s="13" t="s">
        <v>3019</v>
      </c>
      <c r="B34541" s="14" t="s">
        <v>2924</v>
      </c>
      <c r="C34541" s="14">
        <v>29</v>
      </c>
      <c r="D34541" s="14" t="s">
        <v>2925</v>
      </c>
      <c r="E34541" s="14" t="s">
        <v>2928</v>
      </c>
      <c r="F34541" s="24">
        <v>-74.096562500000005</v>
      </c>
      <c r="G34541" s="24">
        <v>4.6049375000000001</v>
      </c>
    </row>
    <row r="34542" spans="1:7" ht="15.6">
      <c r="A34542" s="13" t="s">
        <v>3019</v>
      </c>
      <c r="B34542" s="14" t="s">
        <v>2924</v>
      </c>
      <c r="C34542" s="14">
        <v>21</v>
      </c>
      <c r="D34542" s="14" t="s">
        <v>2925</v>
      </c>
      <c r="E34542" s="14" t="s">
        <v>2928</v>
      </c>
      <c r="F34542" s="24">
        <v>-74.096562500000005</v>
      </c>
      <c r="G34542" s="24">
        <v>4.6049375000000001</v>
      </c>
    </row>
    <row r="34543" spans="1:7" ht="15.6">
      <c r="A34543" s="13" t="s">
        <v>3019</v>
      </c>
      <c r="B34543" s="14" t="s">
        <v>2921</v>
      </c>
      <c r="C34543" s="14">
        <v>30</v>
      </c>
      <c r="D34543" s="14" t="s">
        <v>2925</v>
      </c>
      <c r="E34543" s="14" t="s">
        <v>2926</v>
      </c>
      <c r="F34543" s="24">
        <v>-74.096062500000002</v>
      </c>
      <c r="G34543" s="24">
        <v>4.6046874999999998</v>
      </c>
    </row>
    <row r="34544" spans="1:7" ht="15.6">
      <c r="A34544" s="13" t="s">
        <v>3019</v>
      </c>
      <c r="B34544" s="14" t="s">
        <v>2924</v>
      </c>
      <c r="C34544" s="14">
        <v>39</v>
      </c>
      <c r="D34544" s="14" t="s">
        <v>2925</v>
      </c>
      <c r="E34544" s="14" t="s">
        <v>2928</v>
      </c>
      <c r="F34544" s="24">
        <v>-74.096437499999993</v>
      </c>
      <c r="G34544" s="24">
        <v>4.6039374999999998</v>
      </c>
    </row>
    <row r="34545" spans="1:7" ht="15.6">
      <c r="A34545" s="13" t="s">
        <v>3019</v>
      </c>
      <c r="B34545" s="14" t="s">
        <v>2921</v>
      </c>
      <c r="C34545" s="14">
        <v>21</v>
      </c>
      <c r="D34545" s="14" t="s">
        <v>2925</v>
      </c>
      <c r="E34545" s="14" t="s">
        <v>2928</v>
      </c>
      <c r="F34545" s="24">
        <v>-74.096437499999993</v>
      </c>
      <c r="G34545" s="24">
        <v>4.6038125000000001</v>
      </c>
    </row>
    <row r="34546" spans="1:7" ht="15.6">
      <c r="A34546" s="13" t="s">
        <v>3019</v>
      </c>
      <c r="B34546" s="14" t="s">
        <v>2924</v>
      </c>
      <c r="C34546" s="14">
        <v>35</v>
      </c>
      <c r="D34546" s="14" t="s">
        <v>2925</v>
      </c>
      <c r="E34546" s="14" t="s">
        <v>2926</v>
      </c>
      <c r="F34546" s="24">
        <v>-74.095469690000002</v>
      </c>
      <c r="G34546" s="24">
        <v>4.6038479089999997</v>
      </c>
    </row>
    <row r="34547" spans="1:7" ht="15.6">
      <c r="A34547" s="13" t="s">
        <v>3019</v>
      </c>
      <c r="B34547" s="14" t="s">
        <v>2921</v>
      </c>
      <c r="C34547" s="14">
        <v>42</v>
      </c>
      <c r="D34547" s="14" t="s">
        <v>2925</v>
      </c>
      <c r="E34547" s="14" t="s">
        <v>2926</v>
      </c>
      <c r="F34547" s="24">
        <v>-74.095469690000002</v>
      </c>
      <c r="G34547" s="24">
        <v>4.6038479089999997</v>
      </c>
    </row>
    <row r="34548" spans="1:7" ht="15.6">
      <c r="A34548" s="13" t="s">
        <v>3019</v>
      </c>
      <c r="B34548" s="14" t="s">
        <v>2921</v>
      </c>
      <c r="C34548" s="14">
        <v>29</v>
      </c>
      <c r="D34548" s="14" t="s">
        <v>2925</v>
      </c>
      <c r="E34548" s="14" t="s">
        <v>2926</v>
      </c>
      <c r="F34548" s="24">
        <v>-74.095312500000006</v>
      </c>
      <c r="G34548" s="24">
        <v>4.6036875000000004</v>
      </c>
    </row>
    <row r="34549" spans="1:7" ht="15.6">
      <c r="A34549" s="13" t="s">
        <v>3019</v>
      </c>
      <c r="B34549" s="14" t="s">
        <v>2921</v>
      </c>
      <c r="C34549" s="14">
        <v>36</v>
      </c>
      <c r="D34549" s="14" t="s">
        <v>2925</v>
      </c>
      <c r="E34549" s="14" t="s">
        <v>2926</v>
      </c>
      <c r="F34549" s="24">
        <v>-74.095062499999997</v>
      </c>
      <c r="G34549" s="24">
        <v>4.6046874999999998</v>
      </c>
    </row>
    <row r="34550" spans="1:7" ht="15.6">
      <c r="A34550" s="13" t="s">
        <v>3019</v>
      </c>
      <c r="B34550" s="14" t="s">
        <v>2921</v>
      </c>
      <c r="C34550" s="14">
        <v>36</v>
      </c>
      <c r="D34550" s="14" t="s">
        <v>2925</v>
      </c>
      <c r="E34550" s="14" t="s">
        <v>2928</v>
      </c>
      <c r="F34550" s="24">
        <v>-74.094312500000001</v>
      </c>
      <c r="G34550" s="24">
        <v>4.6053125000000001</v>
      </c>
    </row>
    <row r="34551" spans="1:7" ht="15.6">
      <c r="A34551" s="13" t="s">
        <v>3019</v>
      </c>
      <c r="B34551" s="14" t="s">
        <v>2921</v>
      </c>
      <c r="C34551" s="14">
        <v>38</v>
      </c>
      <c r="D34551" s="14" t="s">
        <v>2925</v>
      </c>
      <c r="E34551" s="14" t="s">
        <v>2926</v>
      </c>
      <c r="F34551" s="24">
        <v>-74.094312500000001</v>
      </c>
      <c r="G34551" s="24">
        <v>4.6041875000000001</v>
      </c>
    </row>
    <row r="34552" spans="1:7" ht="15.6">
      <c r="A34552" s="13" t="s">
        <v>3019</v>
      </c>
      <c r="B34552" s="14" t="s">
        <v>2924</v>
      </c>
      <c r="C34552" s="14">
        <v>35</v>
      </c>
      <c r="D34552" s="14" t="s">
        <v>2925</v>
      </c>
      <c r="E34552" s="14" t="s">
        <v>2926</v>
      </c>
      <c r="F34552" s="24">
        <v>-74.095187499999994</v>
      </c>
      <c r="G34552" s="24">
        <v>4.6043124999999998</v>
      </c>
    </row>
    <row r="34553" spans="1:7" ht="15.6">
      <c r="A34553" s="13" t="s">
        <v>3019</v>
      </c>
      <c r="B34553" s="14" t="s">
        <v>2921</v>
      </c>
      <c r="C34553" s="14">
        <v>35</v>
      </c>
      <c r="D34553" s="14" t="s">
        <v>2925</v>
      </c>
      <c r="E34553" s="14" t="s">
        <v>2928</v>
      </c>
      <c r="F34553" s="24">
        <v>-74.095937500000005</v>
      </c>
      <c r="G34553" s="24">
        <v>4.6030625000000001</v>
      </c>
    </row>
    <row r="34554" spans="1:7" ht="15.6">
      <c r="A34554" s="13" t="s">
        <v>3019</v>
      </c>
      <c r="B34554" s="14" t="s">
        <v>2924</v>
      </c>
      <c r="C34554" s="14">
        <v>25</v>
      </c>
      <c r="D34554" s="14" t="s">
        <v>2925</v>
      </c>
      <c r="E34554" s="14" t="s">
        <v>2926</v>
      </c>
      <c r="F34554" s="24">
        <v>-74.095187499999994</v>
      </c>
      <c r="G34554" s="24">
        <v>4.6039374999999998</v>
      </c>
    </row>
    <row r="34555" spans="1:7" ht="15.6">
      <c r="A34555" s="13" t="s">
        <v>3019</v>
      </c>
      <c r="B34555" s="14" t="s">
        <v>2924</v>
      </c>
      <c r="C34555" s="14">
        <v>28</v>
      </c>
      <c r="D34555" s="14" t="s">
        <v>2925</v>
      </c>
      <c r="E34555" s="14" t="s">
        <v>2926</v>
      </c>
      <c r="F34555" s="24">
        <v>-74.094812500000003</v>
      </c>
      <c r="G34555" s="24">
        <v>4.6044375000000004</v>
      </c>
    </row>
    <row r="34556" spans="1:7" ht="15.6">
      <c r="A34556" s="13" t="s">
        <v>3019</v>
      </c>
      <c r="B34556" s="14" t="s">
        <v>2924</v>
      </c>
      <c r="C34556" s="14">
        <v>33</v>
      </c>
      <c r="D34556" s="14" t="s">
        <v>2925</v>
      </c>
      <c r="E34556" s="14" t="s">
        <v>2926</v>
      </c>
      <c r="F34556" s="24">
        <v>-74.094562499999995</v>
      </c>
      <c r="G34556" s="24">
        <v>4.6051875000000004</v>
      </c>
    </row>
    <row r="34557" spans="1:7" ht="15.6">
      <c r="A34557" s="13" t="s">
        <v>3019</v>
      </c>
      <c r="B34557" s="14" t="s">
        <v>2921</v>
      </c>
      <c r="C34557" s="14">
        <v>22</v>
      </c>
      <c r="D34557" s="14" t="s">
        <v>2925</v>
      </c>
      <c r="E34557" s="14" t="s">
        <v>2926</v>
      </c>
      <c r="F34557" s="24">
        <v>-74.095312500000006</v>
      </c>
      <c r="G34557" s="24">
        <v>4.6048125000000004</v>
      </c>
    </row>
    <row r="34558" spans="1:7" ht="15.6">
      <c r="A34558" s="13" t="s">
        <v>3019</v>
      </c>
      <c r="B34558" s="14" t="s">
        <v>2921</v>
      </c>
      <c r="C34558" s="14">
        <v>32</v>
      </c>
      <c r="D34558" s="14" t="s">
        <v>2922</v>
      </c>
      <c r="E34558" s="14" t="s">
        <v>2926</v>
      </c>
      <c r="F34558" s="24">
        <v>-74.084312499999996</v>
      </c>
      <c r="G34558" s="24">
        <v>4.6295624999999996</v>
      </c>
    </row>
    <row r="34559" spans="1:7" ht="15.6">
      <c r="A34559" s="13" t="s">
        <v>3019</v>
      </c>
      <c r="B34559" s="14" t="s">
        <v>2921</v>
      </c>
      <c r="C34559" s="14">
        <v>31</v>
      </c>
      <c r="D34559" s="14" t="s">
        <v>2925</v>
      </c>
      <c r="E34559" s="14" t="s">
        <v>2928</v>
      </c>
      <c r="F34559" s="24">
        <v>-74.094312500000001</v>
      </c>
      <c r="G34559" s="24">
        <v>4.6053125000000001</v>
      </c>
    </row>
    <row r="34560" spans="1:7" ht="15.6">
      <c r="A34560" s="13" t="s">
        <v>3019</v>
      </c>
      <c r="B34560" s="14" t="s">
        <v>2924</v>
      </c>
      <c r="C34560" s="14">
        <v>42</v>
      </c>
      <c r="D34560" s="14" t="s">
        <v>2925</v>
      </c>
      <c r="E34560" s="14" t="s">
        <v>2926</v>
      </c>
      <c r="F34560" s="24">
        <v>-74.095312500000006</v>
      </c>
      <c r="G34560" s="24">
        <v>4.6048125000000004</v>
      </c>
    </row>
    <row r="34561" spans="1:7" ht="15.6">
      <c r="A34561" s="13" t="s">
        <v>3019</v>
      </c>
      <c r="B34561" s="14" t="s">
        <v>2921</v>
      </c>
      <c r="C34561" s="14">
        <v>32</v>
      </c>
      <c r="D34561" s="14" t="s">
        <v>2925</v>
      </c>
      <c r="E34561" s="14" t="s">
        <v>2926</v>
      </c>
      <c r="F34561" s="24">
        <v>-74.094812500000003</v>
      </c>
      <c r="G34561" s="24">
        <v>4.6053125000000001</v>
      </c>
    </row>
    <row r="34562" spans="1:7" ht="15.6">
      <c r="A34562" s="13" t="s">
        <v>3019</v>
      </c>
      <c r="B34562" s="14" t="s">
        <v>2921</v>
      </c>
      <c r="C34562" s="14">
        <v>21</v>
      </c>
      <c r="D34562" s="14" t="s">
        <v>2925</v>
      </c>
      <c r="E34562" s="14" t="s">
        <v>2928</v>
      </c>
      <c r="F34562" s="24">
        <v>-74.096437499999993</v>
      </c>
      <c r="G34562" s="24">
        <v>4.6038125000000001</v>
      </c>
    </row>
    <row r="34563" spans="1:7" ht="15.6">
      <c r="A34563" s="13" t="s">
        <v>3019</v>
      </c>
      <c r="B34563" s="14" t="s">
        <v>2921</v>
      </c>
      <c r="C34563" s="14">
        <v>35</v>
      </c>
      <c r="D34563" s="14" t="s">
        <v>2925</v>
      </c>
      <c r="E34563" s="14" t="s">
        <v>2926</v>
      </c>
      <c r="F34563" s="24">
        <v>-74.095812499999994</v>
      </c>
      <c r="G34563" s="24">
        <v>4.6044375000000004</v>
      </c>
    </row>
    <row r="34564" spans="1:7" ht="15.6">
      <c r="A34564" s="13" t="s">
        <v>3019</v>
      </c>
      <c r="B34564" s="14" t="s">
        <v>2924</v>
      </c>
      <c r="C34564" s="14">
        <v>26</v>
      </c>
      <c r="D34564" s="14" t="s">
        <v>2925</v>
      </c>
      <c r="E34564" s="14" t="s">
        <v>2926</v>
      </c>
      <c r="F34564" s="24">
        <v>-74.0955625</v>
      </c>
      <c r="G34564" s="24">
        <v>4.6043124999999998</v>
      </c>
    </row>
    <row r="34565" spans="1:7" ht="15.6">
      <c r="A34565" s="13" t="s">
        <v>3019</v>
      </c>
      <c r="B34565" s="14" t="s">
        <v>2924</v>
      </c>
      <c r="C34565" s="14">
        <v>34</v>
      </c>
      <c r="D34565" s="14" t="s">
        <v>2930</v>
      </c>
      <c r="E34565" s="14" t="s">
        <v>2926</v>
      </c>
      <c r="F34565" s="24">
        <v>-74.094812500000003</v>
      </c>
      <c r="G34565" s="24">
        <v>4.6044375000000004</v>
      </c>
    </row>
    <row r="34566" spans="1:7" ht="15.6">
      <c r="A34566" s="13" t="s">
        <v>3019</v>
      </c>
      <c r="B34566" s="14" t="s">
        <v>2921</v>
      </c>
      <c r="C34566" s="14">
        <v>23</v>
      </c>
      <c r="D34566" s="14" t="s">
        <v>2925</v>
      </c>
      <c r="E34566" s="14" t="s">
        <v>2928</v>
      </c>
      <c r="F34566" s="24">
        <v>-74.094312500000001</v>
      </c>
      <c r="G34566" s="24">
        <v>4.6053125000000001</v>
      </c>
    </row>
    <row r="34567" spans="1:7" ht="15.6">
      <c r="A34567" s="13" t="s">
        <v>3019</v>
      </c>
      <c r="B34567" s="14" t="s">
        <v>2924</v>
      </c>
      <c r="C34567" s="14">
        <v>29</v>
      </c>
      <c r="D34567" s="14" t="s">
        <v>2925</v>
      </c>
      <c r="E34567" s="14" t="s">
        <v>2928</v>
      </c>
      <c r="F34567" s="24">
        <v>-74.095394589999998</v>
      </c>
      <c r="G34567" s="24">
        <v>4.6063298499999998</v>
      </c>
    </row>
    <row r="34568" spans="1:7" ht="15.6">
      <c r="A34568" s="13" t="s">
        <v>3019</v>
      </c>
      <c r="B34568" s="14" t="s">
        <v>2921</v>
      </c>
      <c r="C34568" s="14">
        <v>31</v>
      </c>
      <c r="D34568" s="14" t="s">
        <v>2925</v>
      </c>
      <c r="E34568" s="14" t="s">
        <v>2928</v>
      </c>
      <c r="F34568" s="24">
        <v>-74.095394589999998</v>
      </c>
      <c r="G34568" s="24">
        <v>4.6063298499999998</v>
      </c>
    </row>
    <row r="34569" spans="1:7" ht="15.6">
      <c r="A34569" s="13" t="s">
        <v>3019</v>
      </c>
      <c r="B34569" s="14" t="s">
        <v>2924</v>
      </c>
      <c r="C34569" s="14">
        <v>23</v>
      </c>
      <c r="D34569" s="14" t="s">
        <v>2925</v>
      </c>
      <c r="E34569" s="14" t="s">
        <v>2928</v>
      </c>
      <c r="F34569" s="24">
        <v>-74.094062500000007</v>
      </c>
      <c r="G34569" s="24">
        <v>4.6031874999999998</v>
      </c>
    </row>
    <row r="34570" spans="1:7" ht="15.6">
      <c r="A34570" s="13" t="s">
        <v>3019</v>
      </c>
      <c r="B34570" s="14" t="s">
        <v>2924</v>
      </c>
      <c r="C34570" s="14">
        <v>27</v>
      </c>
      <c r="D34570" s="14" t="s">
        <v>2925</v>
      </c>
      <c r="E34570" s="14" t="s">
        <v>2928</v>
      </c>
      <c r="F34570" s="24">
        <v>-74.093937499999996</v>
      </c>
      <c r="G34570" s="24">
        <v>4.6043124999999998</v>
      </c>
    </row>
    <row r="34571" spans="1:7" ht="15.6">
      <c r="A34571" s="13" t="s">
        <v>3019</v>
      </c>
      <c r="B34571" s="14" t="s">
        <v>2921</v>
      </c>
      <c r="C34571" s="14">
        <v>36</v>
      </c>
      <c r="D34571" s="14" t="s">
        <v>2925</v>
      </c>
      <c r="E34571" s="14" t="s">
        <v>2928</v>
      </c>
      <c r="F34571" s="24">
        <v>-74.093812499999999</v>
      </c>
      <c r="G34571" s="24">
        <v>4.6046874999999998</v>
      </c>
    </row>
    <row r="34572" spans="1:7" ht="15.6">
      <c r="A34572" s="13" t="s">
        <v>3019</v>
      </c>
      <c r="B34572" s="14" t="s">
        <v>2924</v>
      </c>
      <c r="C34572" s="14">
        <v>28</v>
      </c>
      <c r="D34572" s="14" t="s">
        <v>2925</v>
      </c>
      <c r="E34572" s="14" t="s">
        <v>2926</v>
      </c>
      <c r="F34572" s="24">
        <v>-74.094437499999998</v>
      </c>
      <c r="G34572" s="24">
        <v>4.6048125000000004</v>
      </c>
    </row>
    <row r="34573" spans="1:7" ht="15.6">
      <c r="A34573" s="13" t="s">
        <v>3019</v>
      </c>
      <c r="B34573" s="14" t="s">
        <v>2924</v>
      </c>
      <c r="C34573" s="14">
        <v>33</v>
      </c>
      <c r="D34573" s="14" t="s">
        <v>2930</v>
      </c>
      <c r="E34573" s="14" t="s">
        <v>2926</v>
      </c>
      <c r="F34573" s="24">
        <v>-74.094812500000003</v>
      </c>
      <c r="G34573" s="24">
        <v>4.6044375000000004</v>
      </c>
    </row>
    <row r="34574" spans="1:7" ht="15.6">
      <c r="A34574" s="13" t="s">
        <v>3019</v>
      </c>
      <c r="B34574" s="14" t="s">
        <v>2921</v>
      </c>
      <c r="C34574" s="14">
        <v>33</v>
      </c>
      <c r="D34574" s="14" t="s">
        <v>2930</v>
      </c>
      <c r="E34574" s="14" t="s">
        <v>2926</v>
      </c>
      <c r="F34574" s="24">
        <v>-74.094812500000003</v>
      </c>
      <c r="G34574" s="24">
        <v>4.6053125000000001</v>
      </c>
    </row>
    <row r="34575" spans="1:7" ht="15.6">
      <c r="A34575" s="13" t="s">
        <v>3019</v>
      </c>
      <c r="B34575" s="14" t="s">
        <v>2924</v>
      </c>
      <c r="C34575" s="14">
        <v>28</v>
      </c>
      <c r="D34575" s="14" t="s">
        <v>2925</v>
      </c>
      <c r="E34575" s="14" t="s">
        <v>2926</v>
      </c>
      <c r="F34575" s="24">
        <v>-74.0949375</v>
      </c>
      <c r="G34575" s="24">
        <v>4.6053125000000001</v>
      </c>
    </row>
    <row r="34576" spans="1:7" ht="15.6">
      <c r="A34576" s="13" t="s">
        <v>3019</v>
      </c>
      <c r="B34576" s="14" t="s">
        <v>2924</v>
      </c>
      <c r="C34576" s="14">
        <v>29</v>
      </c>
      <c r="D34576" s="14" t="s">
        <v>2930</v>
      </c>
      <c r="E34576" s="14" t="s">
        <v>2928</v>
      </c>
      <c r="F34576" s="24">
        <v>-74.094312500000001</v>
      </c>
      <c r="G34576" s="24">
        <v>4.6058124999999999</v>
      </c>
    </row>
    <row r="34577" spans="1:7" ht="15.6">
      <c r="A34577" s="13" t="s">
        <v>3019</v>
      </c>
      <c r="B34577" s="14" t="s">
        <v>2924</v>
      </c>
      <c r="C34577" s="14">
        <v>29</v>
      </c>
      <c r="D34577" s="14" t="s">
        <v>2925</v>
      </c>
      <c r="E34577" s="14" t="s">
        <v>2926</v>
      </c>
      <c r="F34577" s="24">
        <v>-74.094437499999998</v>
      </c>
      <c r="G34577" s="24">
        <v>4.6041875000000001</v>
      </c>
    </row>
    <row r="34578" spans="1:7" ht="15.6">
      <c r="A34578" s="13" t="s">
        <v>3019</v>
      </c>
      <c r="B34578" s="14" t="s">
        <v>2921</v>
      </c>
      <c r="C34578" s="14">
        <v>45</v>
      </c>
      <c r="D34578" s="14" t="s">
        <v>2925</v>
      </c>
      <c r="E34578" s="14" t="s">
        <v>2926</v>
      </c>
      <c r="F34578" s="24">
        <v>-74.094312500000001</v>
      </c>
      <c r="G34578" s="24">
        <v>4.6041875000000001</v>
      </c>
    </row>
    <row r="34579" spans="1:7" ht="15.6">
      <c r="A34579" s="13" t="s">
        <v>3019</v>
      </c>
      <c r="B34579" s="14" t="s">
        <v>2924</v>
      </c>
      <c r="C34579" s="14">
        <v>26</v>
      </c>
      <c r="D34579" s="14" t="s">
        <v>2925</v>
      </c>
      <c r="E34579" s="14" t="s">
        <v>2926</v>
      </c>
      <c r="F34579" s="24">
        <v>-74.095687499999997</v>
      </c>
      <c r="G34579" s="24">
        <v>4.6051875000000004</v>
      </c>
    </row>
    <row r="34580" spans="1:7" ht="15.6">
      <c r="A34580" s="13" t="s">
        <v>3019</v>
      </c>
      <c r="B34580" s="14" t="s">
        <v>2921</v>
      </c>
      <c r="C34580" s="14">
        <v>33</v>
      </c>
      <c r="D34580" s="14" t="s">
        <v>2925</v>
      </c>
      <c r="E34580" s="14" t="s">
        <v>2926</v>
      </c>
      <c r="F34580" s="24">
        <v>-74.096062500000002</v>
      </c>
      <c r="G34580" s="24">
        <v>4.6046874999999998</v>
      </c>
    </row>
    <row r="34581" spans="1:7" ht="15.6">
      <c r="A34581" s="13" t="s">
        <v>3019</v>
      </c>
      <c r="B34581" s="14" t="s">
        <v>2924</v>
      </c>
      <c r="C34581" s="14">
        <v>21</v>
      </c>
      <c r="D34581" s="14" t="s">
        <v>2925</v>
      </c>
      <c r="E34581" s="14" t="s">
        <v>2926</v>
      </c>
      <c r="F34581" s="24">
        <v>-74.0949375</v>
      </c>
      <c r="G34581" s="24">
        <v>4.6051875000000004</v>
      </c>
    </row>
    <row r="34582" spans="1:7" ht="15.6">
      <c r="A34582" s="13" t="s">
        <v>3019</v>
      </c>
      <c r="B34582" s="14" t="s">
        <v>2921</v>
      </c>
      <c r="C34582" s="14">
        <v>35</v>
      </c>
      <c r="D34582" s="14" t="s">
        <v>2925</v>
      </c>
      <c r="E34582" s="14" t="s">
        <v>2926</v>
      </c>
      <c r="F34582" s="24">
        <v>-74.094312500000001</v>
      </c>
      <c r="G34582" s="24">
        <v>4.6056875000000002</v>
      </c>
    </row>
    <row r="34583" spans="1:7" ht="15.6">
      <c r="A34583" s="13" t="s">
        <v>3019</v>
      </c>
      <c r="B34583" s="14" t="s">
        <v>2924</v>
      </c>
      <c r="C34583" s="14">
        <v>28</v>
      </c>
      <c r="D34583" s="14" t="s">
        <v>2925</v>
      </c>
      <c r="E34583" s="14" t="s">
        <v>2926</v>
      </c>
      <c r="F34583" s="24">
        <v>-74.095187499999994</v>
      </c>
      <c r="G34583" s="24">
        <v>4.6043124999999998</v>
      </c>
    </row>
    <row r="34584" spans="1:7" ht="15.6">
      <c r="A34584" s="13" t="s">
        <v>3019</v>
      </c>
      <c r="B34584" s="14" t="s">
        <v>2924</v>
      </c>
      <c r="C34584" s="14">
        <v>29</v>
      </c>
      <c r="D34584" s="14" t="s">
        <v>2925</v>
      </c>
      <c r="E34584" s="14" t="s">
        <v>2926</v>
      </c>
      <c r="F34584" s="24">
        <v>-74.095312500000006</v>
      </c>
      <c r="G34584" s="24">
        <v>4.6048125000000004</v>
      </c>
    </row>
    <row r="34585" spans="1:7" ht="15.6">
      <c r="A34585" s="13" t="s">
        <v>3019</v>
      </c>
      <c r="B34585" s="14" t="s">
        <v>2921</v>
      </c>
      <c r="C34585" s="14">
        <v>45</v>
      </c>
      <c r="D34585" s="14" t="s">
        <v>2925</v>
      </c>
      <c r="E34585" s="14" t="s">
        <v>2926</v>
      </c>
      <c r="F34585" s="24">
        <v>-74.095062499999997</v>
      </c>
      <c r="G34585" s="24">
        <v>4.6050624999999998</v>
      </c>
    </row>
    <row r="34586" spans="1:7" ht="15.6">
      <c r="A34586" s="13" t="s">
        <v>3019</v>
      </c>
      <c r="B34586" s="14" t="s">
        <v>2921</v>
      </c>
      <c r="C34586" s="14">
        <v>35</v>
      </c>
      <c r="D34586" s="14" t="s">
        <v>2930</v>
      </c>
      <c r="E34586" s="14" t="s">
        <v>2926</v>
      </c>
      <c r="F34586" s="24">
        <v>-74.094812500000003</v>
      </c>
      <c r="G34586" s="24">
        <v>4.6044375000000004</v>
      </c>
    </row>
    <row r="34587" spans="1:7" ht="15.6">
      <c r="A34587" s="13" t="s">
        <v>3019</v>
      </c>
      <c r="B34587" s="14" t="s">
        <v>2921</v>
      </c>
      <c r="C34587" s="14">
        <v>35</v>
      </c>
      <c r="D34587" s="14" t="s">
        <v>2925</v>
      </c>
      <c r="E34587" s="14" t="s">
        <v>2926</v>
      </c>
      <c r="F34587" s="24">
        <v>-74.094437499999998</v>
      </c>
      <c r="G34587" s="24">
        <v>4.6041875000000001</v>
      </c>
    </row>
    <row r="34588" spans="1:7" ht="15.6">
      <c r="A34588" s="13" t="s">
        <v>3019</v>
      </c>
      <c r="B34588" s="14" t="s">
        <v>2921</v>
      </c>
      <c r="C34588" s="14">
        <v>42</v>
      </c>
      <c r="D34588" s="14" t="s">
        <v>2925</v>
      </c>
      <c r="E34588" s="14" t="s">
        <v>2926</v>
      </c>
      <c r="F34588" s="24">
        <v>-74.095187499999994</v>
      </c>
      <c r="G34588" s="24">
        <v>4.6043124999999998</v>
      </c>
    </row>
    <row r="34589" spans="1:7" ht="15.6">
      <c r="A34589" s="13" t="s">
        <v>3019</v>
      </c>
      <c r="B34589" s="14" t="s">
        <v>2924</v>
      </c>
      <c r="C34589" s="14">
        <v>28</v>
      </c>
      <c r="D34589" s="14" t="s">
        <v>2925</v>
      </c>
      <c r="E34589" s="14" t="s">
        <v>2926</v>
      </c>
      <c r="F34589" s="24">
        <v>-74.095062499999997</v>
      </c>
      <c r="G34589" s="24">
        <v>4.6046874999999998</v>
      </c>
    </row>
    <row r="34590" spans="1:7" ht="15.6">
      <c r="A34590" s="13" t="s">
        <v>3019</v>
      </c>
      <c r="B34590" s="14" t="s">
        <v>2921</v>
      </c>
      <c r="C34590" s="14">
        <v>24</v>
      </c>
      <c r="D34590" s="14" t="s">
        <v>2922</v>
      </c>
      <c r="E34590" s="14" t="s">
        <v>2926</v>
      </c>
      <c r="F34590" s="24">
        <v>-74.095062499999997</v>
      </c>
      <c r="G34590" s="24">
        <v>4.6050624999999998</v>
      </c>
    </row>
    <row r="34591" spans="1:7" ht="15.6">
      <c r="A34591" s="13" t="s">
        <v>3019</v>
      </c>
      <c r="B34591" s="14" t="s">
        <v>2921</v>
      </c>
      <c r="C34591" s="14">
        <v>30</v>
      </c>
      <c r="D34591" s="14" t="s">
        <v>2925</v>
      </c>
      <c r="E34591" s="14" t="s">
        <v>2926</v>
      </c>
      <c r="F34591" s="24">
        <v>-74.095312500000006</v>
      </c>
      <c r="G34591" s="24">
        <v>4.6041875000000001</v>
      </c>
    </row>
    <row r="34592" spans="1:7" ht="15.6">
      <c r="A34592" s="13" t="s">
        <v>3019</v>
      </c>
      <c r="B34592" s="14" t="s">
        <v>2921</v>
      </c>
      <c r="C34592" s="14">
        <v>29</v>
      </c>
      <c r="D34592" s="14" t="s">
        <v>2930</v>
      </c>
      <c r="E34592" s="14" t="s">
        <v>2926</v>
      </c>
      <c r="F34592" s="24">
        <v>-74.094812500000003</v>
      </c>
      <c r="G34592" s="24">
        <v>4.6044375000000004</v>
      </c>
    </row>
    <row r="34593" spans="1:7" ht="15.6">
      <c r="A34593" s="13" t="s">
        <v>3019</v>
      </c>
      <c r="B34593" s="14" t="s">
        <v>2924</v>
      </c>
      <c r="C34593" s="14">
        <v>24</v>
      </c>
      <c r="D34593" s="14" t="s">
        <v>2930</v>
      </c>
      <c r="E34593" s="14" t="s">
        <v>2926</v>
      </c>
      <c r="F34593" s="24">
        <v>-74.094812500000003</v>
      </c>
      <c r="G34593" s="24">
        <v>4.6044375000000004</v>
      </c>
    </row>
    <row r="34594" spans="1:7" ht="15.6">
      <c r="A34594" s="13" t="s">
        <v>3019</v>
      </c>
      <c r="B34594" s="14" t="s">
        <v>2921</v>
      </c>
      <c r="C34594" s="14">
        <v>25</v>
      </c>
      <c r="D34594" s="14" t="s">
        <v>2930</v>
      </c>
      <c r="E34594" s="14" t="s">
        <v>2926</v>
      </c>
      <c r="F34594" s="24">
        <v>-74.094687500000006</v>
      </c>
      <c r="G34594" s="24">
        <v>4.6054374999999999</v>
      </c>
    </row>
    <row r="34595" spans="1:7" ht="15.6">
      <c r="A34595" s="13" t="s">
        <v>3019</v>
      </c>
      <c r="B34595" s="14" t="s">
        <v>2921</v>
      </c>
      <c r="C34595" s="14">
        <v>29</v>
      </c>
      <c r="D34595" s="14" t="s">
        <v>2922</v>
      </c>
      <c r="E34595" s="14" t="s">
        <v>2928</v>
      </c>
      <c r="F34595" s="24">
        <v>-74.094687500000006</v>
      </c>
      <c r="G34595" s="24">
        <v>4.6055624999999996</v>
      </c>
    </row>
    <row r="34596" spans="1:7" ht="15.6">
      <c r="A34596" s="13" t="s">
        <v>3019</v>
      </c>
      <c r="B34596" s="14" t="s">
        <v>2921</v>
      </c>
      <c r="C34596" s="14">
        <v>42</v>
      </c>
      <c r="D34596" s="14" t="s">
        <v>2925</v>
      </c>
      <c r="E34596" s="14" t="s">
        <v>2928</v>
      </c>
      <c r="F34596" s="24">
        <v>-74.112937500000001</v>
      </c>
      <c r="G34596" s="24">
        <v>4.6095625</v>
      </c>
    </row>
    <row r="34597" spans="1:7" ht="15.6">
      <c r="A34597" s="13" t="s">
        <v>3019</v>
      </c>
      <c r="B34597" s="14" t="s">
        <v>2921</v>
      </c>
      <c r="C34597" s="14">
        <v>38</v>
      </c>
      <c r="D34597" s="14" t="s">
        <v>2925</v>
      </c>
      <c r="E34597" s="14" t="s">
        <v>2926</v>
      </c>
      <c r="F34597" s="24">
        <v>-74.095312500000006</v>
      </c>
      <c r="G34597" s="24">
        <v>4.6043124999999998</v>
      </c>
    </row>
    <row r="34598" spans="1:7" ht="15.6">
      <c r="A34598" s="13" t="s">
        <v>3019</v>
      </c>
      <c r="B34598" s="14" t="s">
        <v>2921</v>
      </c>
      <c r="C34598" s="14">
        <v>24</v>
      </c>
      <c r="D34598" s="14" t="s">
        <v>2925</v>
      </c>
      <c r="E34598" s="14" t="s">
        <v>2926</v>
      </c>
      <c r="F34598" s="24">
        <v>-74.095812499999994</v>
      </c>
      <c r="G34598" s="24">
        <v>4.6051875000000004</v>
      </c>
    </row>
    <row r="34599" spans="1:7" ht="15.6">
      <c r="A34599" s="13" t="s">
        <v>3019</v>
      </c>
      <c r="B34599" s="14" t="s">
        <v>2921</v>
      </c>
      <c r="C34599" s="14">
        <v>31</v>
      </c>
      <c r="D34599" s="14" t="s">
        <v>2925</v>
      </c>
      <c r="E34599" s="14" t="s">
        <v>2928</v>
      </c>
      <c r="F34599" s="24">
        <v>-74.095437500000003</v>
      </c>
      <c r="G34599" s="24">
        <v>4.6059374999999996</v>
      </c>
    </row>
    <row r="34600" spans="1:7" ht="15.6">
      <c r="A34600" s="13" t="s">
        <v>3019</v>
      </c>
      <c r="B34600" s="14" t="s">
        <v>2924</v>
      </c>
      <c r="C34600" s="14">
        <v>18</v>
      </c>
      <c r="D34600" s="14" t="s">
        <v>2930</v>
      </c>
      <c r="E34600" s="14" t="s">
        <v>2926</v>
      </c>
      <c r="F34600" s="24">
        <v>-74.094812500000003</v>
      </c>
      <c r="G34600" s="24">
        <v>4.6044375000000004</v>
      </c>
    </row>
    <row r="34601" spans="1:7" ht="15.6">
      <c r="A34601" s="13" t="s">
        <v>3019</v>
      </c>
      <c r="B34601" s="14" t="s">
        <v>2924</v>
      </c>
      <c r="C34601" s="14">
        <v>28</v>
      </c>
      <c r="D34601" s="14" t="s">
        <v>2922</v>
      </c>
      <c r="E34601" s="14" t="s">
        <v>2926</v>
      </c>
      <c r="F34601" s="24">
        <v>-74.1171875</v>
      </c>
      <c r="G34601" s="24">
        <v>4.5259375000000004</v>
      </c>
    </row>
    <row r="34602" spans="1:7" ht="15.6">
      <c r="A34602" s="13" t="s">
        <v>3019</v>
      </c>
      <c r="B34602" s="14" t="s">
        <v>2924</v>
      </c>
      <c r="C34602" s="14">
        <v>29</v>
      </c>
      <c r="D34602" s="14" t="s">
        <v>2925</v>
      </c>
      <c r="E34602" s="14" t="s">
        <v>2926</v>
      </c>
      <c r="F34602" s="24">
        <v>-74.095062499999997</v>
      </c>
      <c r="G34602" s="24">
        <v>4.6050624999999998</v>
      </c>
    </row>
    <row r="34603" spans="1:7" ht="15.6">
      <c r="A34603" s="13" t="s">
        <v>3019</v>
      </c>
      <c r="B34603" s="14" t="s">
        <v>2924</v>
      </c>
      <c r="C34603" s="14">
        <v>34</v>
      </c>
      <c r="D34603" s="14" t="s">
        <v>2925</v>
      </c>
      <c r="E34603" s="14" t="s">
        <v>2926</v>
      </c>
      <c r="F34603" s="24">
        <v>-74.0949375</v>
      </c>
      <c r="G34603" s="24">
        <v>4.6053125000000001</v>
      </c>
    </row>
    <row r="34604" spans="1:7" ht="15.6">
      <c r="A34604" s="13" t="s">
        <v>3019</v>
      </c>
      <c r="B34604" s="14" t="s">
        <v>2921</v>
      </c>
      <c r="C34604" s="14">
        <v>25</v>
      </c>
      <c r="D34604" s="14" t="s">
        <v>2925</v>
      </c>
      <c r="E34604" s="14" t="s">
        <v>2928</v>
      </c>
      <c r="F34604" s="24">
        <v>-74.094312500000001</v>
      </c>
      <c r="G34604" s="24">
        <v>4.6060625000000002</v>
      </c>
    </row>
    <row r="34605" spans="1:7" ht="15.6">
      <c r="A34605" s="13" t="s">
        <v>3019</v>
      </c>
      <c r="B34605" s="14" t="s">
        <v>2921</v>
      </c>
      <c r="C34605" s="14">
        <v>28</v>
      </c>
      <c r="D34605" s="14" t="s">
        <v>2925</v>
      </c>
      <c r="E34605" s="14" t="s">
        <v>2928</v>
      </c>
      <c r="F34605" s="24">
        <v>-74.094312500000001</v>
      </c>
      <c r="G34605" s="24">
        <v>4.6060625000000002</v>
      </c>
    </row>
    <row r="34606" spans="1:7" ht="15.6">
      <c r="A34606" s="13" t="s">
        <v>3019</v>
      </c>
      <c r="B34606" s="14" t="s">
        <v>2921</v>
      </c>
      <c r="C34606" s="14">
        <v>43</v>
      </c>
      <c r="D34606" s="14" t="s">
        <v>2925</v>
      </c>
      <c r="E34606" s="14" t="s">
        <v>2928</v>
      </c>
      <c r="F34606" s="24">
        <v>-74.093937499999996</v>
      </c>
      <c r="G34606" s="24">
        <v>4.6050624999999998</v>
      </c>
    </row>
    <row r="34607" spans="1:7" ht="15.6">
      <c r="A34607" s="13" t="s">
        <v>3019</v>
      </c>
      <c r="B34607" s="14" t="s">
        <v>2921</v>
      </c>
      <c r="C34607" s="14">
        <v>27</v>
      </c>
      <c r="D34607" s="14" t="s">
        <v>2925</v>
      </c>
      <c r="E34607" s="14" t="s">
        <v>2926</v>
      </c>
      <c r="F34607" s="24">
        <v>-74.095062499999997</v>
      </c>
      <c r="G34607" s="24">
        <v>4.6039374999999998</v>
      </c>
    </row>
    <row r="34608" spans="1:7" ht="15.6">
      <c r="A34608" s="13" t="s">
        <v>3019</v>
      </c>
      <c r="B34608" s="14" t="s">
        <v>2921</v>
      </c>
      <c r="C34608" s="14">
        <v>46</v>
      </c>
      <c r="D34608" s="14" t="s">
        <v>2925</v>
      </c>
      <c r="E34608" s="14" t="s">
        <v>2926</v>
      </c>
      <c r="F34608" s="24">
        <v>-74.095812499999994</v>
      </c>
      <c r="G34608" s="24">
        <v>4.6044375000000004</v>
      </c>
    </row>
    <row r="34609" spans="1:7" ht="15.6">
      <c r="A34609" s="13" t="s">
        <v>3019</v>
      </c>
      <c r="B34609" s="14" t="s">
        <v>2921</v>
      </c>
      <c r="C34609" s="14">
        <v>24</v>
      </c>
      <c r="D34609" s="14" t="s">
        <v>2925</v>
      </c>
      <c r="E34609" s="14" t="s">
        <v>2926</v>
      </c>
      <c r="F34609" s="24">
        <v>-74.0955625</v>
      </c>
      <c r="G34609" s="24">
        <v>4.6038125000000001</v>
      </c>
    </row>
    <row r="34610" spans="1:7" ht="15.6">
      <c r="A34610" s="13" t="s">
        <v>3019</v>
      </c>
      <c r="B34610" s="14" t="s">
        <v>2921</v>
      </c>
      <c r="C34610" s="14">
        <v>26</v>
      </c>
      <c r="D34610" s="14" t="s">
        <v>2925</v>
      </c>
      <c r="E34610" s="14" t="s">
        <v>2926</v>
      </c>
      <c r="F34610" s="24">
        <v>-74.095687499999997</v>
      </c>
      <c r="G34610" s="24">
        <v>4.6039374999999998</v>
      </c>
    </row>
    <row r="34611" spans="1:7" ht="15.6">
      <c r="A34611" s="13" t="s">
        <v>3019</v>
      </c>
      <c r="B34611" s="14" t="s">
        <v>2924</v>
      </c>
      <c r="C34611" s="14">
        <v>36</v>
      </c>
      <c r="D34611" s="14" t="s">
        <v>2930</v>
      </c>
      <c r="E34611" s="14" t="s">
        <v>2926</v>
      </c>
      <c r="F34611" s="24">
        <v>-74.094812500000003</v>
      </c>
      <c r="G34611" s="24">
        <v>4.6044375000000004</v>
      </c>
    </row>
    <row r="34612" spans="1:7" ht="15.6">
      <c r="A34612" s="13" t="s">
        <v>3019</v>
      </c>
      <c r="B34612" s="14" t="s">
        <v>2921</v>
      </c>
      <c r="C34612" s="14">
        <v>25</v>
      </c>
      <c r="D34612" s="14" t="s">
        <v>2925</v>
      </c>
      <c r="E34612" s="14" t="s">
        <v>2926</v>
      </c>
      <c r="F34612" s="24">
        <v>-74.095469690000002</v>
      </c>
      <c r="G34612" s="24">
        <v>4.6038479089999997</v>
      </c>
    </row>
    <row r="34613" spans="1:7" ht="15.6">
      <c r="A34613" s="13" t="s">
        <v>3019</v>
      </c>
      <c r="B34613" s="14" t="s">
        <v>2921</v>
      </c>
      <c r="C34613" s="14">
        <v>33</v>
      </c>
      <c r="D34613" s="14" t="s">
        <v>2925</v>
      </c>
      <c r="E34613" s="14" t="s">
        <v>2923</v>
      </c>
      <c r="F34613" s="24">
        <v>-74.096937499999996</v>
      </c>
      <c r="G34613" s="24">
        <v>4.6023125</v>
      </c>
    </row>
    <row r="34614" spans="1:7" ht="15.6">
      <c r="A34614" s="13" t="s">
        <v>3019</v>
      </c>
      <c r="B34614" s="14" t="s">
        <v>2921</v>
      </c>
      <c r="C34614" s="14">
        <v>25</v>
      </c>
      <c r="D34614" s="14" t="s">
        <v>2925</v>
      </c>
      <c r="E34614" s="14" t="s">
        <v>2928</v>
      </c>
      <c r="F34614" s="24">
        <v>-74.096437499999993</v>
      </c>
      <c r="G34614" s="24">
        <v>4.6048125000000004</v>
      </c>
    </row>
    <row r="34615" spans="1:7" ht="15.6">
      <c r="A34615" s="13" t="s">
        <v>3019</v>
      </c>
      <c r="B34615" s="14" t="s">
        <v>2921</v>
      </c>
      <c r="C34615" s="14">
        <v>35</v>
      </c>
      <c r="D34615" s="14" t="s">
        <v>2925</v>
      </c>
      <c r="E34615" s="14" t="s">
        <v>2928</v>
      </c>
      <c r="F34615" s="24">
        <v>-74.096312499999996</v>
      </c>
      <c r="G34615" s="24">
        <v>4.6049375000000001</v>
      </c>
    </row>
    <row r="34616" spans="1:7" ht="15.6">
      <c r="A34616" s="13" t="s">
        <v>3019</v>
      </c>
      <c r="B34616" s="14" t="s">
        <v>2921</v>
      </c>
      <c r="C34616" s="14">
        <v>35</v>
      </c>
      <c r="D34616" s="14" t="s">
        <v>2925</v>
      </c>
      <c r="E34616" s="14" t="s">
        <v>2926</v>
      </c>
      <c r="F34616" s="24">
        <v>-74.095062499999997</v>
      </c>
      <c r="G34616" s="24">
        <v>4.6050624999999998</v>
      </c>
    </row>
    <row r="34617" spans="1:7" ht="15.6">
      <c r="A34617" s="13" t="s">
        <v>3019</v>
      </c>
      <c r="B34617" s="14" t="s">
        <v>2924</v>
      </c>
      <c r="C34617" s="14">
        <v>38</v>
      </c>
      <c r="D34617" s="14" t="s">
        <v>2925</v>
      </c>
      <c r="E34617" s="14" t="s">
        <v>2926</v>
      </c>
      <c r="F34617" s="24">
        <v>-74.095687499999997</v>
      </c>
      <c r="G34617" s="24">
        <v>4.6039374999999998</v>
      </c>
    </row>
    <row r="34618" spans="1:7" ht="15.6">
      <c r="A34618" s="13" t="s">
        <v>3019</v>
      </c>
      <c r="B34618" s="14" t="s">
        <v>2924</v>
      </c>
      <c r="C34618" s="14">
        <v>42</v>
      </c>
      <c r="D34618" s="14" t="s">
        <v>2925</v>
      </c>
      <c r="E34618" s="14" t="s">
        <v>2928</v>
      </c>
      <c r="F34618" s="24">
        <v>-74.0949375</v>
      </c>
      <c r="G34618" s="24">
        <v>4.6058124999999999</v>
      </c>
    </row>
    <row r="34619" spans="1:7" ht="15.6">
      <c r="A34619" s="13" t="s">
        <v>3019</v>
      </c>
      <c r="B34619" s="14" t="s">
        <v>2921</v>
      </c>
      <c r="C34619" s="14">
        <v>28</v>
      </c>
      <c r="D34619" s="14" t="s">
        <v>2925</v>
      </c>
      <c r="E34619" s="14" t="s">
        <v>2928</v>
      </c>
      <c r="F34619" s="24">
        <v>-74.094562499999995</v>
      </c>
      <c r="G34619" s="24">
        <v>4.6058124999999999</v>
      </c>
    </row>
    <row r="34620" spans="1:7" ht="15.6">
      <c r="A34620" s="13" t="s">
        <v>3019</v>
      </c>
      <c r="B34620" s="14" t="s">
        <v>2924</v>
      </c>
      <c r="C34620" s="14">
        <v>32</v>
      </c>
      <c r="D34620" s="14" t="s">
        <v>2925</v>
      </c>
      <c r="E34620" s="14" t="s">
        <v>2927</v>
      </c>
      <c r="F34620" s="24">
        <v>-74.094187500000004</v>
      </c>
      <c r="G34620" s="24">
        <v>4.6063124999999996</v>
      </c>
    </row>
    <row r="34621" spans="1:7" ht="15.6">
      <c r="A34621" s="13" t="s">
        <v>3019</v>
      </c>
      <c r="B34621" s="14" t="s">
        <v>2921</v>
      </c>
      <c r="C34621" s="14">
        <v>27</v>
      </c>
      <c r="D34621" s="14" t="s">
        <v>2925</v>
      </c>
      <c r="E34621" s="14" t="s">
        <v>2926</v>
      </c>
      <c r="F34621" s="24">
        <v>-74.094812500000003</v>
      </c>
      <c r="G34621" s="24">
        <v>4.6044375000000004</v>
      </c>
    </row>
    <row r="34622" spans="1:7" ht="15.6">
      <c r="A34622" s="13" t="s">
        <v>3019</v>
      </c>
      <c r="B34622" s="14" t="s">
        <v>2921</v>
      </c>
      <c r="C34622" s="14">
        <v>35</v>
      </c>
      <c r="D34622" s="14" t="s">
        <v>2925</v>
      </c>
      <c r="E34622" s="14" t="s">
        <v>2928</v>
      </c>
      <c r="F34622" s="24">
        <v>-74.094562499999995</v>
      </c>
      <c r="G34622" s="24">
        <v>4.6058124999999999</v>
      </c>
    </row>
    <row r="34623" spans="1:7" ht="15.6">
      <c r="A34623" s="13" t="s">
        <v>3019</v>
      </c>
      <c r="B34623" s="14" t="s">
        <v>2924</v>
      </c>
      <c r="C34623" s="14">
        <v>28</v>
      </c>
      <c r="D34623" s="14" t="s">
        <v>2925</v>
      </c>
      <c r="E34623" s="14" t="s">
        <v>2928</v>
      </c>
      <c r="F34623" s="24">
        <v>-74.093812499999999</v>
      </c>
      <c r="G34623" s="24">
        <v>4.6046874999999998</v>
      </c>
    </row>
    <row r="34624" spans="1:7" ht="15.6">
      <c r="A34624" s="13" t="s">
        <v>3019</v>
      </c>
      <c r="B34624" s="14" t="s">
        <v>2921</v>
      </c>
      <c r="C34624" s="14">
        <v>29</v>
      </c>
      <c r="D34624" s="14" t="s">
        <v>2925</v>
      </c>
      <c r="E34624" s="14" t="s">
        <v>2928</v>
      </c>
      <c r="F34624" s="24">
        <v>-74.095312500000006</v>
      </c>
      <c r="G34624" s="24">
        <v>4.6035624999999998</v>
      </c>
    </row>
    <row r="34625" spans="1:7" ht="15.6">
      <c r="A34625" s="13" t="s">
        <v>3019</v>
      </c>
      <c r="B34625" s="14" t="s">
        <v>2921</v>
      </c>
      <c r="C34625" s="14">
        <v>35</v>
      </c>
      <c r="D34625" s="14" t="s">
        <v>2925</v>
      </c>
      <c r="E34625" s="14" t="s">
        <v>2928</v>
      </c>
      <c r="F34625" s="24">
        <v>-74.095437500000003</v>
      </c>
      <c r="G34625" s="24">
        <v>4.6034375000000001</v>
      </c>
    </row>
    <row r="34626" spans="1:7" ht="15.6">
      <c r="A34626" s="13" t="s">
        <v>3019</v>
      </c>
      <c r="B34626" s="14" t="s">
        <v>2924</v>
      </c>
      <c r="C34626" s="14">
        <v>28</v>
      </c>
      <c r="D34626" s="14" t="s">
        <v>2930</v>
      </c>
      <c r="E34626" s="14" t="s">
        <v>2928</v>
      </c>
      <c r="F34626" s="24">
        <v>-74.095937500000005</v>
      </c>
      <c r="G34626" s="24">
        <v>4.6030625000000001</v>
      </c>
    </row>
    <row r="34627" spans="1:7" ht="15.6">
      <c r="A34627" s="13" t="s">
        <v>3019</v>
      </c>
      <c r="B34627" s="14" t="s">
        <v>2924</v>
      </c>
      <c r="C34627" s="14">
        <v>39</v>
      </c>
      <c r="D34627" s="14" t="s">
        <v>2925</v>
      </c>
      <c r="E34627" s="14" t="s">
        <v>2926</v>
      </c>
      <c r="F34627" s="24">
        <v>-74.096062500000002</v>
      </c>
      <c r="G34627" s="24">
        <v>4.6046874999999998</v>
      </c>
    </row>
    <row r="34628" spans="1:7" ht="15.6">
      <c r="A34628" s="13" t="s">
        <v>3019</v>
      </c>
      <c r="B34628" s="14" t="s">
        <v>2921</v>
      </c>
      <c r="C34628" s="14">
        <v>32</v>
      </c>
      <c r="D34628" s="14" t="s">
        <v>2925</v>
      </c>
      <c r="E34628" s="14" t="s">
        <v>2927</v>
      </c>
      <c r="F34628" s="24">
        <v>-74.096812499999999</v>
      </c>
      <c r="G34628" s="24">
        <v>4.6034375000000001</v>
      </c>
    </row>
    <row r="34629" spans="1:7" ht="15.6">
      <c r="A34629" s="13" t="s">
        <v>3019</v>
      </c>
      <c r="B34629" s="14" t="s">
        <v>2924</v>
      </c>
      <c r="C34629" s="14">
        <v>32</v>
      </c>
      <c r="D34629" s="14" t="s">
        <v>2925</v>
      </c>
      <c r="E34629" s="14" t="s">
        <v>2926</v>
      </c>
      <c r="F34629" s="24">
        <v>-74.095312500000006</v>
      </c>
      <c r="G34629" s="24">
        <v>4.6041875000000001</v>
      </c>
    </row>
    <row r="34630" spans="1:7" ht="15.6">
      <c r="A34630" s="13" t="s">
        <v>3019</v>
      </c>
      <c r="B34630" s="14" t="s">
        <v>2921</v>
      </c>
      <c r="C34630" s="14">
        <v>31</v>
      </c>
      <c r="D34630" s="14" t="s">
        <v>2925</v>
      </c>
      <c r="E34630" s="14" t="s">
        <v>2928</v>
      </c>
      <c r="F34630" s="24">
        <v>-74.094562499999995</v>
      </c>
      <c r="G34630" s="24">
        <v>4.6058124999999999</v>
      </c>
    </row>
    <row r="34631" spans="1:7" ht="15.6">
      <c r="A34631" s="13" t="s">
        <v>3019</v>
      </c>
      <c r="B34631" s="14" t="s">
        <v>2921</v>
      </c>
      <c r="C34631" s="14">
        <v>32</v>
      </c>
      <c r="D34631" s="14" t="s">
        <v>2925</v>
      </c>
      <c r="E34631" s="14" t="s">
        <v>2926</v>
      </c>
      <c r="F34631" s="24">
        <v>-74.096062500000002</v>
      </c>
      <c r="G34631" s="24">
        <v>4.6046874999999998</v>
      </c>
    </row>
    <row r="34632" spans="1:7" ht="15.6">
      <c r="A34632" s="13" t="s">
        <v>3019</v>
      </c>
      <c r="B34632" s="14" t="s">
        <v>2921</v>
      </c>
      <c r="C34632" s="14">
        <v>24</v>
      </c>
      <c r="D34632" s="14" t="s">
        <v>2925</v>
      </c>
      <c r="E34632" s="14" t="s">
        <v>2927</v>
      </c>
      <c r="F34632" s="24">
        <v>-74.093812499999999</v>
      </c>
      <c r="G34632" s="24">
        <v>4.6066874999999996</v>
      </c>
    </row>
    <row r="34633" spans="1:7" ht="15.6">
      <c r="A34633" s="13" t="s">
        <v>3019</v>
      </c>
      <c r="B34633" s="14" t="s">
        <v>2924</v>
      </c>
      <c r="C34633" s="14">
        <v>28</v>
      </c>
      <c r="D34633" s="14" t="s">
        <v>2925</v>
      </c>
      <c r="E34633" s="14" t="s">
        <v>2928</v>
      </c>
      <c r="F34633" s="24">
        <v>-74.093937499999996</v>
      </c>
      <c r="G34633" s="24">
        <v>4.6049375000000001</v>
      </c>
    </row>
    <row r="34634" spans="1:7" ht="15.6">
      <c r="A34634" s="13" t="s">
        <v>3019</v>
      </c>
      <c r="B34634" s="14" t="s">
        <v>2921</v>
      </c>
      <c r="C34634" s="14">
        <v>45</v>
      </c>
      <c r="D34634" s="14" t="s">
        <v>2925</v>
      </c>
      <c r="E34634" s="14" t="s">
        <v>2927</v>
      </c>
      <c r="F34634" s="24">
        <v>-74.095687499999997</v>
      </c>
      <c r="G34634" s="24">
        <v>4.6068125000000002</v>
      </c>
    </row>
    <row r="34635" spans="1:7" ht="15.6">
      <c r="A34635" s="13" t="s">
        <v>3019</v>
      </c>
      <c r="B34635" s="14" t="s">
        <v>2921</v>
      </c>
      <c r="C34635" s="14">
        <v>25</v>
      </c>
      <c r="D34635" s="14" t="s">
        <v>2925</v>
      </c>
      <c r="E34635" s="14" t="s">
        <v>2926</v>
      </c>
      <c r="F34635" s="24">
        <v>-74.095062499999997</v>
      </c>
      <c r="G34635" s="24">
        <v>4.6050624999999998</v>
      </c>
    </row>
    <row r="34636" spans="1:7" ht="15.6">
      <c r="A34636" s="13" t="s">
        <v>3019</v>
      </c>
      <c r="B34636" s="14" t="s">
        <v>2921</v>
      </c>
      <c r="C34636" s="14">
        <v>21</v>
      </c>
      <c r="D34636" s="14" t="s">
        <v>2922</v>
      </c>
      <c r="E34636" s="14" t="s">
        <v>2927</v>
      </c>
      <c r="F34636" s="24">
        <v>-74.081312499999996</v>
      </c>
      <c r="G34636" s="24">
        <v>4.6279374999999998</v>
      </c>
    </row>
    <row r="34637" spans="1:7" ht="15.6">
      <c r="A34637" s="13" t="s">
        <v>3019</v>
      </c>
      <c r="B34637" s="14" t="s">
        <v>2921</v>
      </c>
      <c r="C34637" s="14">
        <v>26</v>
      </c>
      <c r="D34637" s="14" t="s">
        <v>2925</v>
      </c>
      <c r="E34637" s="14" t="s">
        <v>2926</v>
      </c>
      <c r="F34637" s="24">
        <v>-74.095812499999994</v>
      </c>
      <c r="G34637" s="24">
        <v>4.6040625000000004</v>
      </c>
    </row>
    <row r="34638" spans="1:7" ht="15.6">
      <c r="A34638" s="13" t="s">
        <v>3019</v>
      </c>
      <c r="B34638" s="14" t="s">
        <v>2924</v>
      </c>
      <c r="C34638" s="14">
        <v>28</v>
      </c>
      <c r="D34638" s="14" t="s">
        <v>2925</v>
      </c>
      <c r="E34638" s="14" t="s">
        <v>2928</v>
      </c>
      <c r="F34638" s="24">
        <v>-74.095187499999994</v>
      </c>
      <c r="G34638" s="24">
        <v>4.6033125000000004</v>
      </c>
    </row>
    <row r="34639" spans="1:7" ht="15.6">
      <c r="A34639" s="13" t="s">
        <v>3019</v>
      </c>
      <c r="B34639" s="14" t="s">
        <v>2921</v>
      </c>
      <c r="C34639" s="14">
        <v>24</v>
      </c>
      <c r="D34639" s="14" t="s">
        <v>2930</v>
      </c>
      <c r="E34639" s="14" t="s">
        <v>2926</v>
      </c>
      <c r="F34639" s="24">
        <v>-74.094812500000003</v>
      </c>
      <c r="G34639" s="24">
        <v>4.6044375000000004</v>
      </c>
    </row>
    <row r="34640" spans="1:7" ht="15.6">
      <c r="A34640" s="13" t="s">
        <v>3019</v>
      </c>
      <c r="B34640" s="14" t="s">
        <v>2921</v>
      </c>
      <c r="C34640" s="14">
        <v>34</v>
      </c>
      <c r="D34640" s="14" t="s">
        <v>2925</v>
      </c>
      <c r="E34640" s="14" t="s">
        <v>2926</v>
      </c>
      <c r="F34640" s="24">
        <v>-74.0949375</v>
      </c>
      <c r="G34640" s="24">
        <v>4.6044375000000004</v>
      </c>
    </row>
    <row r="34641" spans="1:7" ht="15.6">
      <c r="A34641" s="13" t="s">
        <v>3019</v>
      </c>
      <c r="B34641" s="14" t="s">
        <v>2924</v>
      </c>
      <c r="C34641" s="14">
        <v>32</v>
      </c>
      <c r="D34641" s="14" t="s">
        <v>2925</v>
      </c>
      <c r="E34641" s="14" t="s">
        <v>2926</v>
      </c>
      <c r="F34641" s="24">
        <v>-74.094562499999995</v>
      </c>
      <c r="G34641" s="24">
        <v>4.6041875000000001</v>
      </c>
    </row>
    <row r="34642" spans="1:7" ht="15.6">
      <c r="A34642" s="13" t="s">
        <v>3019</v>
      </c>
      <c r="B34642" s="14" t="s">
        <v>2924</v>
      </c>
      <c r="C34642" s="14">
        <v>45</v>
      </c>
      <c r="D34642" s="14" t="s">
        <v>2930</v>
      </c>
      <c r="E34642" s="14" t="s">
        <v>2926</v>
      </c>
      <c r="F34642" s="24">
        <v>-74.094812500000003</v>
      </c>
      <c r="G34642" s="24">
        <v>4.6044375000000004</v>
      </c>
    </row>
    <row r="34643" spans="1:7" ht="15.6">
      <c r="A34643" s="13" t="s">
        <v>3019</v>
      </c>
      <c r="B34643" s="14" t="s">
        <v>2924</v>
      </c>
      <c r="C34643" s="14">
        <v>32</v>
      </c>
      <c r="D34643" s="14" t="s">
        <v>2925</v>
      </c>
      <c r="E34643" s="14" t="s">
        <v>2928</v>
      </c>
      <c r="F34643" s="24">
        <v>-74.093937499999996</v>
      </c>
      <c r="G34643" s="24">
        <v>4.6045625000000001</v>
      </c>
    </row>
    <row r="34644" spans="1:7" ht="15.6">
      <c r="A34644" s="13" t="s">
        <v>3019</v>
      </c>
      <c r="B34644" s="14" t="s">
        <v>2924</v>
      </c>
      <c r="C34644" s="14">
        <v>24</v>
      </c>
      <c r="D34644" s="14" t="s">
        <v>2922</v>
      </c>
      <c r="E34644" s="14" t="s">
        <v>2923</v>
      </c>
      <c r="F34644" s="24">
        <v>-74.136562499999997</v>
      </c>
      <c r="G34644" s="24">
        <v>4.5933124999999997</v>
      </c>
    </row>
    <row r="34645" spans="1:7" ht="15.6">
      <c r="A34645" s="13" t="s">
        <v>3019</v>
      </c>
      <c r="B34645" s="14" t="s">
        <v>2924</v>
      </c>
      <c r="C34645" s="14">
        <v>38</v>
      </c>
      <c r="D34645" s="14" t="s">
        <v>2925</v>
      </c>
      <c r="E34645" s="14" t="s">
        <v>2926</v>
      </c>
      <c r="F34645" s="24">
        <v>-74.095062499999997</v>
      </c>
      <c r="G34645" s="24">
        <v>4.6048125000000004</v>
      </c>
    </row>
    <row r="34646" spans="1:7" ht="15.6">
      <c r="A34646" s="13" t="s">
        <v>3019</v>
      </c>
      <c r="B34646" s="14" t="s">
        <v>2924</v>
      </c>
      <c r="C34646" s="14">
        <v>41</v>
      </c>
      <c r="D34646" s="14" t="s">
        <v>2930</v>
      </c>
      <c r="E34646" s="14" t="s">
        <v>2926</v>
      </c>
      <c r="F34646" s="24">
        <v>-74.094812500000003</v>
      </c>
      <c r="G34646" s="24">
        <v>4.6044375000000004</v>
      </c>
    </row>
    <row r="34647" spans="1:7" ht="15.6">
      <c r="A34647" s="13" t="s">
        <v>3019</v>
      </c>
      <c r="B34647" s="14" t="s">
        <v>2921</v>
      </c>
      <c r="C34647" s="14">
        <v>35</v>
      </c>
      <c r="D34647" s="14" t="s">
        <v>2925</v>
      </c>
      <c r="E34647" s="14" t="s">
        <v>2926</v>
      </c>
      <c r="F34647" s="24">
        <v>-74.0949375</v>
      </c>
      <c r="G34647" s="24">
        <v>4.6053125000000001</v>
      </c>
    </row>
    <row r="34648" spans="1:7" ht="15.6">
      <c r="A34648" s="13" t="s">
        <v>3019</v>
      </c>
      <c r="B34648" s="14" t="s">
        <v>2921</v>
      </c>
      <c r="C34648" s="14">
        <v>54</v>
      </c>
      <c r="D34648" s="14" t="s">
        <v>2925</v>
      </c>
      <c r="E34648" s="14" t="s">
        <v>2926</v>
      </c>
      <c r="F34648" s="24">
        <v>-74.094437499999998</v>
      </c>
      <c r="G34648" s="24">
        <v>4.6048125000000004</v>
      </c>
    </row>
    <row r="34649" spans="1:7" ht="15.6">
      <c r="A34649" s="13" t="s">
        <v>3019</v>
      </c>
      <c r="B34649" s="14" t="s">
        <v>2921</v>
      </c>
      <c r="C34649" s="14">
        <v>24</v>
      </c>
      <c r="D34649" s="14" t="s">
        <v>2925</v>
      </c>
      <c r="E34649" s="14" t="s">
        <v>2928</v>
      </c>
      <c r="F34649" s="24">
        <v>-74.094312500000001</v>
      </c>
      <c r="G34649" s="24">
        <v>4.6060625000000002</v>
      </c>
    </row>
    <row r="34650" spans="1:7" ht="15.6">
      <c r="A34650" s="13" t="s">
        <v>3019</v>
      </c>
      <c r="B34650" s="14" t="s">
        <v>2924</v>
      </c>
      <c r="C34650" s="14">
        <v>38</v>
      </c>
      <c r="D34650" s="14" t="s">
        <v>2925</v>
      </c>
      <c r="E34650" s="14" t="s">
        <v>2928</v>
      </c>
      <c r="F34650" s="24">
        <v>-74.094062500000007</v>
      </c>
      <c r="G34650" s="24">
        <v>4.6054374999999999</v>
      </c>
    </row>
    <row r="34651" spans="1:7" ht="15.6">
      <c r="A34651" s="13" t="s">
        <v>3019</v>
      </c>
      <c r="B34651" s="14" t="s">
        <v>2924</v>
      </c>
      <c r="C34651" s="14">
        <v>25</v>
      </c>
      <c r="D34651" s="14" t="s">
        <v>2925</v>
      </c>
      <c r="E34651" s="14" t="s">
        <v>2926</v>
      </c>
      <c r="F34651" s="24">
        <v>-74.094562499999995</v>
      </c>
      <c r="G34651" s="24">
        <v>4.6051875000000004</v>
      </c>
    </row>
    <row r="34652" spans="1:7" ht="15.6">
      <c r="A34652" s="13" t="s">
        <v>3019</v>
      </c>
      <c r="B34652" s="14" t="s">
        <v>2924</v>
      </c>
      <c r="C34652" s="14">
        <v>28</v>
      </c>
      <c r="D34652" s="14" t="s">
        <v>2925</v>
      </c>
      <c r="E34652" s="14" t="s">
        <v>2926</v>
      </c>
      <c r="F34652" s="24">
        <v>-74.0949375</v>
      </c>
      <c r="G34652" s="24">
        <v>4.6053125000000001</v>
      </c>
    </row>
    <row r="34653" spans="1:7" ht="15.6">
      <c r="A34653" s="13" t="s">
        <v>3019</v>
      </c>
      <c r="B34653" s="14" t="s">
        <v>2921</v>
      </c>
      <c r="C34653" s="14">
        <v>29</v>
      </c>
      <c r="D34653" s="14" t="s">
        <v>2925</v>
      </c>
      <c r="E34653" s="14" t="s">
        <v>2928</v>
      </c>
      <c r="F34653" s="24">
        <v>-74.094437499999998</v>
      </c>
      <c r="G34653" s="24">
        <v>4.6059374999999996</v>
      </c>
    </row>
    <row r="34654" spans="1:7" ht="15.6">
      <c r="A34654" s="13" t="s">
        <v>3019</v>
      </c>
      <c r="B34654" s="14" t="s">
        <v>2921</v>
      </c>
      <c r="C34654" s="14">
        <v>25</v>
      </c>
      <c r="D34654" s="14" t="s">
        <v>2925</v>
      </c>
      <c r="E34654" s="14" t="s">
        <v>2928</v>
      </c>
      <c r="F34654" s="24">
        <v>-74.0949375</v>
      </c>
      <c r="G34654" s="24">
        <v>4.6058124999999999</v>
      </c>
    </row>
    <row r="34655" spans="1:7" ht="15.6">
      <c r="A34655" s="13" t="s">
        <v>3019</v>
      </c>
      <c r="B34655" s="14" t="s">
        <v>2921</v>
      </c>
      <c r="C34655" s="14">
        <v>24</v>
      </c>
      <c r="D34655" s="14" t="s">
        <v>2925</v>
      </c>
      <c r="E34655" s="14" t="s">
        <v>2926</v>
      </c>
      <c r="F34655" s="24">
        <v>-74.095687499999997</v>
      </c>
      <c r="G34655" s="24">
        <v>4.6039374999999998</v>
      </c>
    </row>
    <row r="34656" spans="1:7" ht="15.6">
      <c r="A34656" s="13" t="s">
        <v>3019</v>
      </c>
      <c r="B34656" s="14" t="s">
        <v>2921</v>
      </c>
      <c r="C34656" s="14">
        <v>31</v>
      </c>
      <c r="D34656" s="14" t="s">
        <v>2925</v>
      </c>
      <c r="E34656" s="14" t="s">
        <v>2928</v>
      </c>
      <c r="F34656" s="24">
        <v>-74.096437499999993</v>
      </c>
      <c r="G34656" s="24">
        <v>4.6038125000000001</v>
      </c>
    </row>
    <row r="34657" spans="1:7" ht="15.6">
      <c r="A34657" s="13" t="s">
        <v>3019</v>
      </c>
      <c r="B34657" s="14" t="s">
        <v>2924</v>
      </c>
      <c r="C34657" s="14">
        <v>35</v>
      </c>
      <c r="D34657" s="14" t="s">
        <v>2925</v>
      </c>
      <c r="E34657" s="14" t="s">
        <v>2926</v>
      </c>
      <c r="F34657" s="24">
        <v>-74.095469690000002</v>
      </c>
      <c r="G34657" s="24">
        <v>4.6038479089999997</v>
      </c>
    </row>
    <row r="34658" spans="1:7" ht="15.6">
      <c r="A34658" s="13" t="s">
        <v>3019</v>
      </c>
      <c r="B34658" s="14" t="s">
        <v>2924</v>
      </c>
      <c r="C34658" s="14">
        <v>25</v>
      </c>
      <c r="D34658" s="14" t="s">
        <v>2925</v>
      </c>
      <c r="E34658" s="14" t="s">
        <v>2926</v>
      </c>
      <c r="F34658" s="24">
        <v>-74.096062500000002</v>
      </c>
      <c r="G34658" s="24">
        <v>4.6046874999999998</v>
      </c>
    </row>
    <row r="34659" spans="1:7" ht="15.6">
      <c r="A34659" s="13" t="s">
        <v>3019</v>
      </c>
      <c r="B34659" s="14" t="s">
        <v>2921</v>
      </c>
      <c r="C34659" s="14">
        <v>24</v>
      </c>
      <c r="D34659" s="14" t="s">
        <v>2925</v>
      </c>
      <c r="E34659" s="14" t="s">
        <v>2928</v>
      </c>
      <c r="F34659" s="24">
        <v>-74.096437499999993</v>
      </c>
      <c r="G34659" s="24">
        <v>4.6038125000000001</v>
      </c>
    </row>
    <row r="34660" spans="1:7" ht="15.6">
      <c r="A34660" s="13" t="s">
        <v>3019</v>
      </c>
      <c r="B34660" s="14" t="s">
        <v>2924</v>
      </c>
      <c r="C34660" s="14">
        <v>35</v>
      </c>
      <c r="D34660" s="14" t="s">
        <v>2925</v>
      </c>
      <c r="E34660" s="14" t="s">
        <v>2928</v>
      </c>
      <c r="F34660" s="24">
        <v>-74.094437499999998</v>
      </c>
      <c r="G34660" s="24">
        <v>4.6060625000000002</v>
      </c>
    </row>
    <row r="34661" spans="1:7" ht="15.6">
      <c r="A34661" s="13" t="s">
        <v>3019</v>
      </c>
      <c r="B34661" s="14" t="s">
        <v>2924</v>
      </c>
      <c r="C34661" s="14">
        <v>36</v>
      </c>
      <c r="D34661" s="14" t="s">
        <v>2925</v>
      </c>
      <c r="E34661" s="14" t="s">
        <v>2927</v>
      </c>
      <c r="F34661" s="24">
        <v>-74.092937500000005</v>
      </c>
      <c r="G34661" s="24">
        <v>4.6033125000000004</v>
      </c>
    </row>
    <row r="34662" spans="1:7" ht="15.6">
      <c r="A34662" s="13" t="s">
        <v>3019</v>
      </c>
      <c r="B34662" s="14" t="s">
        <v>2924</v>
      </c>
      <c r="C34662" s="14">
        <v>31</v>
      </c>
      <c r="D34662" s="14" t="s">
        <v>2930</v>
      </c>
      <c r="E34662" s="14" t="s">
        <v>2926</v>
      </c>
      <c r="F34662" s="24">
        <v>-74.094812500000003</v>
      </c>
      <c r="G34662" s="24">
        <v>4.6044375000000004</v>
      </c>
    </row>
    <row r="34663" spans="1:7" ht="15.6">
      <c r="A34663" s="13" t="s">
        <v>3019</v>
      </c>
      <c r="B34663" s="14" t="s">
        <v>2921</v>
      </c>
      <c r="C34663" s="14">
        <v>29</v>
      </c>
      <c r="D34663" s="14" t="s">
        <v>2930</v>
      </c>
      <c r="E34663" s="14" t="s">
        <v>2926</v>
      </c>
      <c r="F34663" s="24">
        <v>-74.094812500000003</v>
      </c>
      <c r="G34663" s="24">
        <v>4.6044375000000004</v>
      </c>
    </row>
    <row r="34664" spans="1:7" ht="15.6">
      <c r="A34664" s="13" t="s">
        <v>3019</v>
      </c>
      <c r="B34664" s="14" t="s">
        <v>2924</v>
      </c>
      <c r="C34664" s="14">
        <v>47</v>
      </c>
      <c r="D34664" s="14" t="s">
        <v>2925</v>
      </c>
      <c r="E34664" s="14" t="s">
        <v>2926</v>
      </c>
      <c r="F34664" s="24">
        <v>-74.094562499999995</v>
      </c>
      <c r="G34664" s="24">
        <v>4.6041875000000001</v>
      </c>
    </row>
    <row r="34665" spans="1:7" ht="15.6">
      <c r="A34665" s="13" t="s">
        <v>3019</v>
      </c>
      <c r="B34665" s="14" t="s">
        <v>2924</v>
      </c>
      <c r="C34665" s="14">
        <v>34</v>
      </c>
      <c r="D34665" s="14" t="s">
        <v>2925</v>
      </c>
      <c r="E34665" s="14" t="s">
        <v>2926</v>
      </c>
      <c r="F34665" s="24">
        <v>-74.095187499999994</v>
      </c>
      <c r="G34665" s="24">
        <v>4.6039374999999998</v>
      </c>
    </row>
    <row r="34666" spans="1:7" ht="15.6">
      <c r="A34666" s="13" t="s">
        <v>3019</v>
      </c>
      <c r="B34666" s="14" t="s">
        <v>2921</v>
      </c>
      <c r="C34666" s="14">
        <v>23</v>
      </c>
      <c r="D34666" s="14" t="s">
        <v>2925</v>
      </c>
      <c r="E34666" s="14" t="s">
        <v>2926</v>
      </c>
      <c r="F34666" s="24">
        <v>-74.095312500000006</v>
      </c>
      <c r="G34666" s="24">
        <v>4.6040625000000004</v>
      </c>
    </row>
    <row r="34667" spans="1:7" ht="15.6">
      <c r="A34667" s="13" t="s">
        <v>3019</v>
      </c>
      <c r="B34667" s="14" t="s">
        <v>2921</v>
      </c>
      <c r="C34667" s="14">
        <v>33</v>
      </c>
      <c r="D34667" s="14" t="s">
        <v>2922</v>
      </c>
      <c r="E34667" s="14" t="s">
        <v>2926</v>
      </c>
      <c r="F34667" s="24">
        <v>-74.076687500000006</v>
      </c>
      <c r="G34667" s="24">
        <v>4.6308125000000002</v>
      </c>
    </row>
    <row r="34668" spans="1:7" ht="15.6">
      <c r="A34668" s="13" t="s">
        <v>3019</v>
      </c>
      <c r="B34668" s="14" t="s">
        <v>2921</v>
      </c>
      <c r="C34668" s="14">
        <v>39</v>
      </c>
      <c r="D34668" s="14" t="s">
        <v>2925</v>
      </c>
      <c r="E34668" s="14" t="s">
        <v>2928</v>
      </c>
      <c r="F34668" s="24">
        <v>-74.094312500000001</v>
      </c>
      <c r="G34668" s="24">
        <v>4.6056875000000002</v>
      </c>
    </row>
    <row r="34669" spans="1:7" ht="15.6">
      <c r="A34669" s="13" t="s">
        <v>3019</v>
      </c>
      <c r="B34669" s="14" t="s">
        <v>2921</v>
      </c>
      <c r="C34669" s="14">
        <v>36</v>
      </c>
      <c r="D34669" s="14" t="s">
        <v>2925</v>
      </c>
      <c r="E34669" s="14" t="s">
        <v>2926</v>
      </c>
      <c r="F34669" s="24">
        <v>-74.094562499999995</v>
      </c>
      <c r="G34669" s="24">
        <v>4.6051875000000004</v>
      </c>
    </row>
    <row r="34670" spans="1:7" ht="15.6">
      <c r="A34670" s="13" t="s">
        <v>3019</v>
      </c>
      <c r="B34670" s="14" t="s">
        <v>2921</v>
      </c>
      <c r="C34670" s="14">
        <v>24</v>
      </c>
      <c r="D34670" s="14" t="s">
        <v>2925</v>
      </c>
      <c r="E34670" s="14" t="s">
        <v>2928</v>
      </c>
      <c r="F34670" s="24">
        <v>-74.094312500000001</v>
      </c>
      <c r="G34670" s="24">
        <v>4.6056875000000002</v>
      </c>
    </row>
    <row r="34671" spans="1:7" ht="15.6">
      <c r="A34671" s="13" t="s">
        <v>3019</v>
      </c>
      <c r="B34671" s="14" t="s">
        <v>2924</v>
      </c>
      <c r="C34671" s="14">
        <v>28</v>
      </c>
      <c r="D34671" s="14" t="s">
        <v>2922</v>
      </c>
      <c r="E34671" s="14" t="s">
        <v>2928</v>
      </c>
      <c r="F34671" s="24">
        <v>-74.078937499999995</v>
      </c>
      <c r="G34671" s="24">
        <v>4.6356875000000004</v>
      </c>
    </row>
    <row r="34672" spans="1:7" ht="15.6">
      <c r="A34672" s="13" t="s">
        <v>3019</v>
      </c>
      <c r="B34672" s="14" t="s">
        <v>2924</v>
      </c>
      <c r="C34672" s="14">
        <v>26</v>
      </c>
      <c r="D34672" s="14" t="s">
        <v>2930</v>
      </c>
      <c r="E34672" s="14" t="s">
        <v>2926</v>
      </c>
      <c r="F34672" s="24">
        <v>-74.094812500000003</v>
      </c>
      <c r="G34672" s="24">
        <v>4.6044375000000004</v>
      </c>
    </row>
    <row r="34673" spans="1:7" ht="15.6">
      <c r="A34673" s="13" t="s">
        <v>3019</v>
      </c>
      <c r="B34673" s="14" t="s">
        <v>2921</v>
      </c>
      <c r="C34673" s="14">
        <v>33</v>
      </c>
      <c r="D34673" s="14" t="s">
        <v>2925</v>
      </c>
      <c r="E34673" s="14" t="s">
        <v>2928</v>
      </c>
      <c r="F34673" s="24">
        <v>-74.094437499999998</v>
      </c>
      <c r="G34673" s="24">
        <v>4.6058124999999999</v>
      </c>
    </row>
    <row r="34674" spans="1:7" ht="15.6">
      <c r="A34674" s="13" t="s">
        <v>3019</v>
      </c>
      <c r="B34674" s="14" t="s">
        <v>2921</v>
      </c>
      <c r="C34674" s="14">
        <v>38</v>
      </c>
      <c r="D34674" s="14" t="s">
        <v>2925</v>
      </c>
      <c r="E34674" s="14" t="s">
        <v>2926</v>
      </c>
      <c r="F34674" s="24">
        <v>-74.095687499999997</v>
      </c>
      <c r="G34674" s="24">
        <v>4.6043124999999998</v>
      </c>
    </row>
    <row r="34675" spans="1:7" ht="15.6">
      <c r="A34675" s="13" t="s">
        <v>3019</v>
      </c>
      <c r="B34675" s="14" t="s">
        <v>2924</v>
      </c>
      <c r="C34675" s="14">
        <v>28</v>
      </c>
      <c r="D34675" s="14" t="s">
        <v>2930</v>
      </c>
      <c r="E34675" s="14" t="s">
        <v>2928</v>
      </c>
      <c r="F34675" s="24">
        <v>-74.093937499999996</v>
      </c>
      <c r="G34675" s="24">
        <v>4.6053125000000001</v>
      </c>
    </row>
    <row r="34676" spans="1:7" ht="15.6">
      <c r="A34676" s="13" t="s">
        <v>3019</v>
      </c>
      <c r="B34676" s="14" t="s">
        <v>2921</v>
      </c>
      <c r="C34676" s="14">
        <v>25</v>
      </c>
      <c r="D34676" s="14" t="s">
        <v>2925</v>
      </c>
      <c r="E34676" s="14" t="s">
        <v>2927</v>
      </c>
      <c r="F34676" s="24">
        <v>-74.093812499999999</v>
      </c>
      <c r="G34676" s="24">
        <v>4.6066874999999996</v>
      </c>
    </row>
    <row r="34677" spans="1:7" ht="15.6">
      <c r="A34677" s="13" t="s">
        <v>3019</v>
      </c>
      <c r="B34677" s="14" t="s">
        <v>2924</v>
      </c>
      <c r="C34677" s="14">
        <v>38</v>
      </c>
      <c r="D34677" s="14" t="s">
        <v>2925</v>
      </c>
      <c r="E34677" s="14" t="s">
        <v>2926</v>
      </c>
      <c r="F34677" s="24">
        <v>-74.095687499999997</v>
      </c>
      <c r="G34677" s="24">
        <v>4.6039374999999998</v>
      </c>
    </row>
    <row r="34678" spans="1:7" ht="15.6">
      <c r="A34678" s="13" t="s">
        <v>3019</v>
      </c>
      <c r="B34678" s="14" t="s">
        <v>2924</v>
      </c>
      <c r="C34678" s="14">
        <v>28</v>
      </c>
      <c r="D34678" s="14" t="s">
        <v>2925</v>
      </c>
      <c r="E34678" s="14" t="s">
        <v>2926</v>
      </c>
      <c r="F34678" s="24">
        <v>-74.095187499999994</v>
      </c>
      <c r="G34678" s="24">
        <v>4.6043124999999998</v>
      </c>
    </row>
    <row r="34679" spans="1:7" ht="15.6">
      <c r="A34679" s="13" t="s">
        <v>3019</v>
      </c>
      <c r="B34679" s="14" t="s">
        <v>2924</v>
      </c>
      <c r="C34679" s="14">
        <v>23</v>
      </c>
      <c r="D34679" s="14" t="s">
        <v>2925</v>
      </c>
      <c r="E34679" s="14" t="s">
        <v>2926</v>
      </c>
      <c r="F34679" s="24">
        <v>-74.095187499999994</v>
      </c>
      <c r="G34679" s="24">
        <v>4.6043124999999998</v>
      </c>
    </row>
    <row r="34680" spans="1:7" ht="15.6">
      <c r="A34680" s="13" t="s">
        <v>3019</v>
      </c>
      <c r="B34680" s="14" t="s">
        <v>2921</v>
      </c>
      <c r="C34680" s="14">
        <v>29</v>
      </c>
      <c r="D34680" s="14" t="s">
        <v>2925</v>
      </c>
      <c r="E34680" s="14" t="s">
        <v>2926</v>
      </c>
      <c r="F34680" s="24">
        <v>-74.095062499999997</v>
      </c>
      <c r="G34680" s="24">
        <v>4.6050624999999998</v>
      </c>
    </row>
    <row r="34681" spans="1:7" ht="15.6">
      <c r="A34681" s="13" t="s">
        <v>3019</v>
      </c>
      <c r="B34681" s="14" t="s">
        <v>2921</v>
      </c>
      <c r="C34681" s="14">
        <v>35</v>
      </c>
      <c r="D34681" s="14" t="s">
        <v>2925</v>
      </c>
      <c r="E34681" s="14" t="s">
        <v>2928</v>
      </c>
      <c r="F34681" s="24">
        <v>-74.094312500000001</v>
      </c>
      <c r="G34681" s="24">
        <v>4.6056875000000002</v>
      </c>
    </row>
    <row r="34682" spans="1:7" ht="15.6">
      <c r="A34682" s="13" t="s">
        <v>3019</v>
      </c>
      <c r="B34682" s="14" t="s">
        <v>2921</v>
      </c>
      <c r="C34682" s="14">
        <v>24</v>
      </c>
      <c r="D34682" s="14" t="s">
        <v>2930</v>
      </c>
      <c r="E34682" s="14" t="s">
        <v>2926</v>
      </c>
      <c r="F34682" s="24">
        <v>-74.094812500000003</v>
      </c>
      <c r="G34682" s="24">
        <v>4.6044375000000004</v>
      </c>
    </row>
    <row r="34683" spans="1:7" ht="15.6">
      <c r="A34683" s="13" t="s">
        <v>3019</v>
      </c>
      <c r="B34683" s="14" t="s">
        <v>2924</v>
      </c>
      <c r="C34683" s="14">
        <v>32</v>
      </c>
      <c r="D34683" s="14" t="s">
        <v>2925</v>
      </c>
      <c r="E34683" s="14" t="s">
        <v>2927</v>
      </c>
      <c r="F34683" s="24">
        <v>-74.094187500000004</v>
      </c>
      <c r="G34683" s="24">
        <v>4.6063124999999996</v>
      </c>
    </row>
    <row r="34684" spans="1:7" ht="15.6">
      <c r="A34684" s="13" t="s">
        <v>3019</v>
      </c>
      <c r="B34684" s="14" t="s">
        <v>2921</v>
      </c>
      <c r="C34684" s="14">
        <v>23</v>
      </c>
      <c r="D34684" s="14" t="s">
        <v>2925</v>
      </c>
      <c r="E34684" s="14" t="s">
        <v>2928</v>
      </c>
      <c r="F34684" s="24">
        <v>-74.0949375</v>
      </c>
      <c r="G34684" s="24">
        <v>4.6058124999999999</v>
      </c>
    </row>
    <row r="34685" spans="1:7" ht="15.6">
      <c r="A34685" s="13" t="s">
        <v>3019</v>
      </c>
      <c r="B34685" s="14" t="s">
        <v>2921</v>
      </c>
      <c r="C34685" s="14">
        <v>51</v>
      </c>
      <c r="D34685" s="14" t="s">
        <v>2925</v>
      </c>
      <c r="E34685" s="14" t="s">
        <v>2926</v>
      </c>
      <c r="F34685" s="24">
        <v>-74.094187500000004</v>
      </c>
      <c r="G34685" s="24">
        <v>4.6043124999999998</v>
      </c>
    </row>
    <row r="34686" spans="1:7" ht="15.6">
      <c r="A34686" s="13" t="s">
        <v>3019</v>
      </c>
      <c r="B34686" s="14" t="s">
        <v>2924</v>
      </c>
      <c r="C34686" s="14">
        <v>33</v>
      </c>
      <c r="D34686" s="14" t="s">
        <v>2930</v>
      </c>
      <c r="E34686" s="14" t="s">
        <v>2926</v>
      </c>
      <c r="F34686" s="24">
        <v>-74.094812500000003</v>
      </c>
      <c r="G34686" s="24">
        <v>4.6044375000000004</v>
      </c>
    </row>
    <row r="34687" spans="1:7" ht="15.6">
      <c r="A34687" s="13" t="s">
        <v>3019</v>
      </c>
      <c r="B34687" s="14" t="s">
        <v>2921</v>
      </c>
      <c r="C34687" s="14">
        <v>21</v>
      </c>
      <c r="D34687" s="14" t="s">
        <v>2925</v>
      </c>
      <c r="E34687" s="14" t="s">
        <v>2928</v>
      </c>
      <c r="F34687" s="24">
        <v>-74.093937499999996</v>
      </c>
      <c r="G34687" s="24">
        <v>4.6041875000000001</v>
      </c>
    </row>
    <row r="34688" spans="1:7" ht="15.6">
      <c r="A34688" s="13" t="s">
        <v>3019</v>
      </c>
      <c r="B34688" s="14" t="s">
        <v>2921</v>
      </c>
      <c r="C34688" s="14">
        <v>32</v>
      </c>
      <c r="D34688" s="14" t="s">
        <v>2930</v>
      </c>
      <c r="E34688" s="14" t="s">
        <v>2926</v>
      </c>
      <c r="F34688" s="24">
        <v>-74.094812500000003</v>
      </c>
      <c r="G34688" s="24">
        <v>4.6044375000000004</v>
      </c>
    </row>
    <row r="34689" spans="1:7" ht="15.6">
      <c r="A34689" s="13" t="s">
        <v>3019</v>
      </c>
      <c r="B34689" s="14" t="s">
        <v>2921</v>
      </c>
      <c r="C34689" s="14">
        <v>25</v>
      </c>
      <c r="D34689" s="14" t="s">
        <v>2930</v>
      </c>
      <c r="E34689" s="14" t="s">
        <v>2926</v>
      </c>
      <c r="F34689" s="24">
        <v>-74.094812500000003</v>
      </c>
      <c r="G34689" s="24">
        <v>4.6044375000000004</v>
      </c>
    </row>
    <row r="34690" spans="1:7" ht="15.6">
      <c r="A34690" s="13" t="s">
        <v>3019</v>
      </c>
      <c r="B34690" s="14" t="s">
        <v>2921</v>
      </c>
      <c r="C34690" s="14">
        <v>32</v>
      </c>
      <c r="D34690" s="14" t="s">
        <v>2925</v>
      </c>
      <c r="E34690" s="14" t="s">
        <v>2923</v>
      </c>
      <c r="F34690" s="24">
        <v>-74.092437500000003</v>
      </c>
      <c r="G34690" s="24">
        <v>4.6063124999999996</v>
      </c>
    </row>
    <row r="34691" spans="1:7" ht="15.6">
      <c r="A34691" s="13" t="s">
        <v>3019</v>
      </c>
      <c r="B34691" s="14" t="s">
        <v>2921</v>
      </c>
      <c r="C34691" s="14">
        <v>24</v>
      </c>
      <c r="D34691" s="14" t="s">
        <v>2925</v>
      </c>
      <c r="E34691" s="14" t="s">
        <v>2927</v>
      </c>
      <c r="F34691" s="24">
        <v>-74.092687499999997</v>
      </c>
      <c r="G34691" s="24">
        <v>4.6058124999999999</v>
      </c>
    </row>
    <row r="34692" spans="1:7" ht="15.6">
      <c r="A34692" s="13" t="s">
        <v>3019</v>
      </c>
      <c r="B34692" s="14" t="s">
        <v>2921</v>
      </c>
      <c r="C34692" s="14">
        <v>29</v>
      </c>
      <c r="D34692" s="14" t="s">
        <v>2925</v>
      </c>
      <c r="E34692" s="14" t="s">
        <v>2928</v>
      </c>
      <c r="F34692" s="24">
        <v>-74.094187500000004</v>
      </c>
      <c r="G34692" s="24">
        <v>4.6041875000000001</v>
      </c>
    </row>
    <row r="34693" spans="1:7" ht="15.6">
      <c r="A34693" s="13" t="s">
        <v>3019</v>
      </c>
      <c r="B34693" s="14" t="s">
        <v>2924</v>
      </c>
      <c r="C34693" s="14">
        <v>33</v>
      </c>
      <c r="D34693" s="14" t="s">
        <v>2925</v>
      </c>
      <c r="E34693" s="14" t="s">
        <v>2926</v>
      </c>
      <c r="F34693" s="24">
        <v>-74.095312500000006</v>
      </c>
      <c r="G34693" s="24">
        <v>4.6041875000000001</v>
      </c>
    </row>
    <row r="34694" spans="1:7" ht="15.6">
      <c r="A34694" s="13" t="s">
        <v>3019</v>
      </c>
      <c r="B34694" s="14" t="s">
        <v>2921</v>
      </c>
      <c r="C34694" s="14">
        <v>29</v>
      </c>
      <c r="D34694" s="14" t="s">
        <v>2925</v>
      </c>
      <c r="E34694" s="14" t="s">
        <v>2928</v>
      </c>
      <c r="F34694" s="24">
        <v>-74.096312499999996</v>
      </c>
      <c r="G34694" s="24">
        <v>4.6048125000000004</v>
      </c>
    </row>
    <row r="34695" spans="1:7" ht="15.6">
      <c r="A34695" s="13" t="s">
        <v>3019</v>
      </c>
      <c r="B34695" s="14" t="s">
        <v>2921</v>
      </c>
      <c r="C34695" s="14">
        <v>42</v>
      </c>
      <c r="D34695" s="14" t="s">
        <v>2925</v>
      </c>
      <c r="E34695" s="14" t="s">
        <v>2926</v>
      </c>
      <c r="F34695" s="24">
        <v>-74.095812499999994</v>
      </c>
      <c r="G34695" s="24">
        <v>4.6044375000000004</v>
      </c>
    </row>
    <row r="34696" spans="1:7" ht="15.6">
      <c r="A34696" s="13" t="s">
        <v>3019</v>
      </c>
      <c r="B34696" s="14" t="s">
        <v>2921</v>
      </c>
      <c r="C34696" s="14">
        <v>24</v>
      </c>
      <c r="D34696" s="14" t="s">
        <v>2925</v>
      </c>
      <c r="E34696" s="14" t="s">
        <v>2928</v>
      </c>
      <c r="F34696" s="24">
        <v>-74.096187499999999</v>
      </c>
      <c r="G34696" s="24">
        <v>4.6036875000000004</v>
      </c>
    </row>
    <row r="34697" spans="1:7" ht="15.6">
      <c r="A34697" s="13" t="s">
        <v>3019</v>
      </c>
      <c r="B34697" s="14" t="s">
        <v>2924</v>
      </c>
      <c r="C34697" s="14">
        <v>26</v>
      </c>
      <c r="D34697" s="14" t="s">
        <v>2930</v>
      </c>
      <c r="E34697" s="14" t="s">
        <v>2926</v>
      </c>
      <c r="F34697" s="24">
        <v>-74.094812500000003</v>
      </c>
      <c r="G34697" s="24">
        <v>4.6044375000000004</v>
      </c>
    </row>
    <row r="34698" spans="1:7" ht="15.6">
      <c r="A34698" s="13" t="s">
        <v>3019</v>
      </c>
      <c r="B34698" s="14" t="s">
        <v>2921</v>
      </c>
      <c r="C34698" s="14">
        <v>31</v>
      </c>
      <c r="D34698" s="14" t="s">
        <v>2930</v>
      </c>
      <c r="E34698" s="14" t="s">
        <v>2926</v>
      </c>
      <c r="F34698" s="24">
        <v>-74.094812500000003</v>
      </c>
      <c r="G34698" s="24">
        <v>4.6044375000000004</v>
      </c>
    </row>
    <row r="34699" spans="1:7" ht="15.6">
      <c r="A34699" s="13" t="s">
        <v>3019</v>
      </c>
      <c r="B34699" s="14" t="s">
        <v>2921</v>
      </c>
      <c r="C34699" s="14">
        <v>23</v>
      </c>
      <c r="D34699" s="14" t="s">
        <v>2925</v>
      </c>
      <c r="E34699" s="14" t="s">
        <v>2926</v>
      </c>
      <c r="F34699" s="24">
        <v>-74.0949375</v>
      </c>
      <c r="G34699" s="24">
        <v>4.6053125000000001</v>
      </c>
    </row>
    <row r="34700" spans="1:7" ht="15.6">
      <c r="A34700" s="13" t="s">
        <v>3019</v>
      </c>
      <c r="B34700" s="14" t="s">
        <v>2921</v>
      </c>
      <c r="C34700" s="14">
        <v>27</v>
      </c>
      <c r="D34700" s="14" t="s">
        <v>2925</v>
      </c>
      <c r="E34700" s="14" t="s">
        <v>2926</v>
      </c>
      <c r="F34700" s="24">
        <v>-74.0949375</v>
      </c>
      <c r="G34700" s="24">
        <v>4.6053125000000001</v>
      </c>
    </row>
    <row r="34701" spans="1:7" ht="15.6">
      <c r="A34701" s="13" t="s">
        <v>3019</v>
      </c>
      <c r="B34701" s="14" t="s">
        <v>2921</v>
      </c>
      <c r="C34701" s="14">
        <v>34</v>
      </c>
      <c r="D34701" s="14" t="s">
        <v>2925</v>
      </c>
      <c r="E34701" s="14" t="s">
        <v>2926</v>
      </c>
      <c r="F34701" s="24">
        <v>-74.095312500000006</v>
      </c>
      <c r="G34701" s="24">
        <v>4.6041875000000001</v>
      </c>
    </row>
    <row r="34702" spans="1:7" ht="15.6">
      <c r="A34702" s="13" t="s">
        <v>3019</v>
      </c>
      <c r="B34702" s="14" t="s">
        <v>2921</v>
      </c>
      <c r="C34702" s="14">
        <v>32</v>
      </c>
      <c r="D34702" s="14" t="s">
        <v>2925</v>
      </c>
      <c r="E34702" s="14" t="s">
        <v>2926</v>
      </c>
      <c r="F34702" s="24">
        <v>-74.095312500000006</v>
      </c>
      <c r="G34702" s="24">
        <v>4.6041875000000001</v>
      </c>
    </row>
    <row r="34703" spans="1:7" ht="15.6">
      <c r="A34703" s="13" t="s">
        <v>3019</v>
      </c>
      <c r="B34703" s="14" t="s">
        <v>2924</v>
      </c>
      <c r="C34703" s="14">
        <v>20</v>
      </c>
      <c r="D34703" s="14" t="s">
        <v>2930</v>
      </c>
      <c r="E34703" s="14" t="s">
        <v>2926</v>
      </c>
      <c r="F34703" s="24">
        <v>-74.094812500000003</v>
      </c>
      <c r="G34703" s="24">
        <v>4.6044375000000004</v>
      </c>
    </row>
    <row r="34704" spans="1:7" ht="15.6">
      <c r="A34704" s="13" t="s">
        <v>3019</v>
      </c>
      <c r="B34704" s="14" t="s">
        <v>2924</v>
      </c>
      <c r="C34704" s="14">
        <v>34</v>
      </c>
      <c r="D34704" s="14" t="s">
        <v>2930</v>
      </c>
      <c r="E34704" s="14" t="s">
        <v>2926</v>
      </c>
      <c r="F34704" s="24">
        <v>-74.094812500000003</v>
      </c>
      <c r="G34704" s="24">
        <v>4.6044375000000004</v>
      </c>
    </row>
    <row r="34705" spans="1:7" ht="15.6">
      <c r="A34705" s="13" t="s">
        <v>3019</v>
      </c>
      <c r="B34705" s="14" t="s">
        <v>2921</v>
      </c>
      <c r="C34705" s="14">
        <v>46</v>
      </c>
      <c r="D34705" s="14" t="s">
        <v>2925</v>
      </c>
      <c r="E34705" s="14" t="s">
        <v>2928</v>
      </c>
      <c r="F34705" s="24">
        <v>-74.094562499999995</v>
      </c>
      <c r="G34705" s="24">
        <v>4.6034375000000001</v>
      </c>
    </row>
    <row r="34706" spans="1:7" ht="15.6">
      <c r="A34706" s="13" t="s">
        <v>3019</v>
      </c>
      <c r="B34706" s="14" t="s">
        <v>2921</v>
      </c>
      <c r="C34706" s="14">
        <v>24</v>
      </c>
      <c r="D34706" s="14" t="s">
        <v>2925</v>
      </c>
      <c r="E34706" s="14" t="s">
        <v>2928</v>
      </c>
      <c r="F34706" s="24">
        <v>-74.094312500000001</v>
      </c>
      <c r="G34706" s="24">
        <v>4.6040625000000004</v>
      </c>
    </row>
    <row r="34707" spans="1:7" ht="15.6">
      <c r="A34707" s="13" t="s">
        <v>3019</v>
      </c>
      <c r="B34707" s="14" t="s">
        <v>2921</v>
      </c>
      <c r="C34707" s="14">
        <v>25</v>
      </c>
      <c r="D34707" s="14" t="s">
        <v>2925</v>
      </c>
      <c r="E34707" s="14" t="s">
        <v>2928</v>
      </c>
      <c r="F34707" s="24">
        <v>-74.094312500000001</v>
      </c>
      <c r="G34707" s="24">
        <v>4.6053125000000001</v>
      </c>
    </row>
    <row r="34708" spans="1:7" ht="15.6">
      <c r="A34708" s="13" t="s">
        <v>3019</v>
      </c>
      <c r="B34708" s="14" t="s">
        <v>2921</v>
      </c>
      <c r="C34708" s="14">
        <v>32</v>
      </c>
      <c r="D34708" s="14" t="s">
        <v>2925</v>
      </c>
      <c r="E34708" s="14" t="s">
        <v>2928</v>
      </c>
      <c r="F34708" s="24">
        <v>-74.094312500000001</v>
      </c>
      <c r="G34708" s="24">
        <v>4.6060625000000002</v>
      </c>
    </row>
    <row r="34709" spans="1:7" ht="15.6">
      <c r="A34709" s="13" t="s">
        <v>3019</v>
      </c>
      <c r="B34709" s="14" t="s">
        <v>2924</v>
      </c>
      <c r="C34709" s="14">
        <v>23</v>
      </c>
      <c r="D34709" s="14" t="s">
        <v>2925</v>
      </c>
      <c r="E34709" s="14" t="s">
        <v>2927</v>
      </c>
      <c r="F34709" s="24">
        <v>-74.094187500000004</v>
      </c>
      <c r="G34709" s="24">
        <v>4.6063124999999996</v>
      </c>
    </row>
    <row r="34710" spans="1:7" ht="15.6">
      <c r="A34710" s="13" t="s">
        <v>3019</v>
      </c>
      <c r="B34710" s="14" t="s">
        <v>2924</v>
      </c>
      <c r="C34710" s="14">
        <v>34</v>
      </c>
      <c r="D34710" s="14" t="s">
        <v>2925</v>
      </c>
      <c r="E34710" s="14" t="s">
        <v>2928</v>
      </c>
      <c r="F34710" s="24">
        <v>-74.094812500000003</v>
      </c>
      <c r="G34710" s="24">
        <v>4.6056875000000002</v>
      </c>
    </row>
    <row r="34711" spans="1:7" ht="15.6">
      <c r="A34711" s="13" t="s">
        <v>3019</v>
      </c>
      <c r="B34711" s="14" t="s">
        <v>2921</v>
      </c>
      <c r="C34711" s="14">
        <v>28</v>
      </c>
      <c r="D34711" s="14" t="s">
        <v>2925</v>
      </c>
      <c r="E34711" s="14" t="s">
        <v>2928</v>
      </c>
      <c r="F34711" s="24">
        <v>-74.094812500000003</v>
      </c>
      <c r="G34711" s="24">
        <v>4.6056875000000002</v>
      </c>
    </row>
    <row r="34712" spans="1:7" ht="15.6">
      <c r="A34712" s="13" t="s">
        <v>3019</v>
      </c>
      <c r="B34712" s="14" t="s">
        <v>2921</v>
      </c>
      <c r="C34712" s="14">
        <v>34</v>
      </c>
      <c r="D34712" s="14" t="s">
        <v>2930</v>
      </c>
      <c r="E34712" s="14" t="s">
        <v>2928</v>
      </c>
      <c r="F34712" s="24">
        <v>-74.094187500000004</v>
      </c>
      <c r="G34712" s="24">
        <v>4.6055624999999996</v>
      </c>
    </row>
    <row r="34713" spans="1:7" ht="15.6">
      <c r="A34713" s="13" t="s">
        <v>3019</v>
      </c>
      <c r="B34713" s="14" t="s">
        <v>2924</v>
      </c>
      <c r="C34713" s="14">
        <v>25</v>
      </c>
      <c r="D34713" s="14" t="s">
        <v>2925</v>
      </c>
      <c r="E34713" s="14" t="s">
        <v>2928</v>
      </c>
      <c r="F34713" s="24">
        <v>-74.095937500000005</v>
      </c>
      <c r="G34713" s="24">
        <v>4.6059374999999996</v>
      </c>
    </row>
    <row r="34714" spans="1:7" ht="15.6">
      <c r="A34714" s="13" t="s">
        <v>3019</v>
      </c>
      <c r="B34714" s="14" t="s">
        <v>2921</v>
      </c>
      <c r="C34714" s="14">
        <v>28</v>
      </c>
      <c r="D34714" s="14" t="s">
        <v>2925</v>
      </c>
      <c r="E34714" s="14" t="s">
        <v>2926</v>
      </c>
      <c r="F34714" s="24">
        <v>-74.095937500000005</v>
      </c>
      <c r="G34714" s="24">
        <v>4.6040625000000004</v>
      </c>
    </row>
    <row r="34715" spans="1:7" ht="15.6">
      <c r="A34715" s="13" t="s">
        <v>3019</v>
      </c>
      <c r="B34715" s="14" t="s">
        <v>2921</v>
      </c>
      <c r="C34715" s="14">
        <v>28</v>
      </c>
      <c r="D34715" s="14" t="s">
        <v>2925</v>
      </c>
      <c r="E34715" s="14" t="s">
        <v>2926</v>
      </c>
      <c r="F34715" s="24">
        <v>-74.094812500000003</v>
      </c>
      <c r="G34715" s="24">
        <v>4.6044375000000004</v>
      </c>
    </row>
    <row r="34716" spans="1:7" ht="15.6">
      <c r="A34716" s="13" t="s">
        <v>3019</v>
      </c>
      <c r="B34716" s="14" t="s">
        <v>2924</v>
      </c>
      <c r="C34716" s="14">
        <v>35</v>
      </c>
      <c r="D34716" s="14" t="s">
        <v>2930</v>
      </c>
      <c r="E34716" s="14" t="s">
        <v>2926</v>
      </c>
      <c r="F34716" s="24">
        <v>-74.094812500000003</v>
      </c>
      <c r="G34716" s="24">
        <v>4.6044375000000004</v>
      </c>
    </row>
    <row r="34717" spans="1:7" ht="15.6">
      <c r="A34717" s="13" t="s">
        <v>3019</v>
      </c>
      <c r="B34717" s="14" t="s">
        <v>2921</v>
      </c>
      <c r="C34717" s="14">
        <v>35</v>
      </c>
      <c r="D34717" s="14" t="s">
        <v>2925</v>
      </c>
      <c r="E34717" s="14" t="s">
        <v>2926</v>
      </c>
      <c r="F34717" s="24">
        <v>-74.094437499999998</v>
      </c>
      <c r="G34717" s="24">
        <v>4.6041875000000001</v>
      </c>
    </row>
    <row r="34718" spans="1:7" ht="15.6">
      <c r="A34718" s="13" t="s">
        <v>3019</v>
      </c>
      <c r="B34718" s="14" t="s">
        <v>2924</v>
      </c>
      <c r="C34718" s="14">
        <v>32</v>
      </c>
      <c r="D34718" s="14" t="s">
        <v>2925</v>
      </c>
      <c r="E34718" s="14" t="s">
        <v>2926</v>
      </c>
      <c r="F34718" s="24">
        <v>-74.095812499999994</v>
      </c>
      <c r="G34718" s="24">
        <v>4.6044375000000004</v>
      </c>
    </row>
    <row r="34719" spans="1:7" ht="15.6">
      <c r="A34719" s="13" t="s">
        <v>3019</v>
      </c>
      <c r="B34719" s="14" t="s">
        <v>2921</v>
      </c>
      <c r="C34719" s="14">
        <v>28</v>
      </c>
      <c r="D34719" s="14" t="s">
        <v>2925</v>
      </c>
      <c r="E34719" s="14" t="s">
        <v>2926</v>
      </c>
      <c r="F34719" s="24">
        <v>-74.095812499999994</v>
      </c>
      <c r="G34719" s="24">
        <v>4.6043124999999998</v>
      </c>
    </row>
    <row r="34720" spans="1:7" ht="15.6">
      <c r="A34720" s="13" t="s">
        <v>3019</v>
      </c>
      <c r="B34720" s="14" t="s">
        <v>2921</v>
      </c>
      <c r="C34720" s="14">
        <v>42</v>
      </c>
      <c r="D34720" s="14" t="s">
        <v>2930</v>
      </c>
      <c r="E34720" s="14" t="s">
        <v>2926</v>
      </c>
      <c r="F34720" s="24">
        <v>-74.094812500000003</v>
      </c>
      <c r="G34720" s="24">
        <v>4.6044375000000004</v>
      </c>
    </row>
    <row r="34721" spans="1:7" ht="15.6">
      <c r="A34721" s="13" t="s">
        <v>3019</v>
      </c>
      <c r="B34721" s="14" t="s">
        <v>2924</v>
      </c>
      <c r="C34721" s="14">
        <v>31</v>
      </c>
      <c r="D34721" s="14" t="s">
        <v>2925</v>
      </c>
      <c r="E34721" s="14" t="s">
        <v>2926</v>
      </c>
      <c r="F34721" s="24">
        <v>-74.095187499999994</v>
      </c>
      <c r="G34721" s="24">
        <v>4.6049375000000001</v>
      </c>
    </row>
    <row r="34722" spans="1:7" ht="15.6">
      <c r="A34722" s="13" t="s">
        <v>3019</v>
      </c>
      <c r="B34722" s="14" t="s">
        <v>2921</v>
      </c>
      <c r="C34722" s="14">
        <v>35</v>
      </c>
      <c r="D34722" s="14" t="s">
        <v>2922</v>
      </c>
      <c r="E34722" s="14" t="s">
        <v>2926</v>
      </c>
      <c r="F34722" s="24">
        <v>-74.094812500000003</v>
      </c>
      <c r="G34722" s="24">
        <v>4.6053125000000001</v>
      </c>
    </row>
    <row r="34723" spans="1:7" ht="15.6">
      <c r="A34723" s="13" t="s">
        <v>3019</v>
      </c>
      <c r="B34723" s="14" t="s">
        <v>2921</v>
      </c>
      <c r="C34723" s="14">
        <v>24</v>
      </c>
      <c r="D34723" s="14" t="s">
        <v>2925</v>
      </c>
      <c r="E34723" s="14" t="s">
        <v>2926</v>
      </c>
      <c r="F34723" s="24">
        <v>-74.095687499999997</v>
      </c>
      <c r="G34723" s="24">
        <v>4.6043124999999998</v>
      </c>
    </row>
    <row r="34724" spans="1:7" ht="15.6">
      <c r="A34724" s="13" t="s">
        <v>3019</v>
      </c>
      <c r="B34724" s="14" t="s">
        <v>2924</v>
      </c>
      <c r="C34724" s="14">
        <v>38</v>
      </c>
      <c r="D34724" s="14" t="s">
        <v>2922</v>
      </c>
      <c r="E34724" s="14" t="s">
        <v>2923</v>
      </c>
      <c r="F34724" s="24">
        <v>-74.092312500000006</v>
      </c>
      <c r="G34724" s="24">
        <v>4.6066874999999996</v>
      </c>
    </row>
    <row r="34725" spans="1:7" ht="15.6">
      <c r="A34725" s="13" t="s">
        <v>3019</v>
      </c>
      <c r="B34725" s="14" t="s">
        <v>2924</v>
      </c>
      <c r="C34725" s="14">
        <v>34</v>
      </c>
      <c r="D34725" s="14" t="s">
        <v>2925</v>
      </c>
      <c r="E34725" s="14" t="s">
        <v>2926</v>
      </c>
      <c r="F34725" s="24">
        <v>-74.095187499999994</v>
      </c>
      <c r="G34725" s="24">
        <v>4.6043124999999998</v>
      </c>
    </row>
    <row r="34726" spans="1:7" ht="15.6">
      <c r="A34726" s="13" t="s">
        <v>3019</v>
      </c>
      <c r="B34726" s="14" t="s">
        <v>2921</v>
      </c>
      <c r="C34726" s="14">
        <v>24</v>
      </c>
      <c r="D34726" s="14" t="s">
        <v>2925</v>
      </c>
      <c r="E34726" s="14" t="s">
        <v>2928</v>
      </c>
      <c r="F34726" s="24">
        <v>-74.095437500000003</v>
      </c>
      <c r="G34726" s="24">
        <v>4.6034375000000001</v>
      </c>
    </row>
    <row r="34727" spans="1:7" ht="15.6">
      <c r="A34727" s="13" t="s">
        <v>3019</v>
      </c>
      <c r="B34727" s="14" t="s">
        <v>2921</v>
      </c>
      <c r="C34727" s="14">
        <v>34</v>
      </c>
      <c r="D34727" s="14" t="s">
        <v>2922</v>
      </c>
      <c r="E34727" s="14" t="s">
        <v>2926</v>
      </c>
      <c r="F34727" s="24">
        <v>-74.091062500000007</v>
      </c>
      <c r="G34727" s="24">
        <v>4.6108124999999998</v>
      </c>
    </row>
    <row r="34728" spans="1:7" ht="15.6">
      <c r="A34728" s="13" t="s">
        <v>3019</v>
      </c>
      <c r="B34728" s="14" t="s">
        <v>2921</v>
      </c>
      <c r="C34728" s="14">
        <v>32</v>
      </c>
      <c r="D34728" s="14" t="s">
        <v>2922</v>
      </c>
      <c r="E34728" s="14" t="s">
        <v>2926</v>
      </c>
      <c r="F34728" s="24">
        <v>-74.095469690000002</v>
      </c>
      <c r="G34728" s="24">
        <v>4.6038479089999997</v>
      </c>
    </row>
    <row r="34729" spans="1:7" ht="15.6">
      <c r="A34729" s="13" t="s">
        <v>3019</v>
      </c>
      <c r="B34729" s="14" t="s">
        <v>2921</v>
      </c>
      <c r="C34729" s="14">
        <v>25</v>
      </c>
      <c r="D34729" s="14" t="s">
        <v>2922</v>
      </c>
      <c r="E34729" s="14" t="s">
        <v>2923</v>
      </c>
      <c r="F34729" s="24">
        <v>-74.093812499999999</v>
      </c>
      <c r="G34729" s="24">
        <v>4.6080625</v>
      </c>
    </row>
    <row r="34730" spans="1:7" ht="15.6">
      <c r="A34730" s="13" t="s">
        <v>3019</v>
      </c>
      <c r="B34730" s="14" t="s">
        <v>2924</v>
      </c>
      <c r="C34730" s="14">
        <v>34</v>
      </c>
      <c r="D34730" s="14" t="s">
        <v>2922</v>
      </c>
      <c r="E34730" s="14" t="s">
        <v>2926</v>
      </c>
      <c r="F34730" s="24">
        <v>-74.095312500000006</v>
      </c>
      <c r="G34730" s="24">
        <v>4.6048125000000004</v>
      </c>
    </row>
    <row r="34731" spans="1:7" ht="15.6">
      <c r="A34731" s="13" t="s">
        <v>3019</v>
      </c>
      <c r="B34731" s="14" t="s">
        <v>2924</v>
      </c>
      <c r="C34731" s="14">
        <v>32</v>
      </c>
      <c r="D34731" s="14" t="s">
        <v>2930</v>
      </c>
      <c r="E34731" s="14" t="s">
        <v>2926</v>
      </c>
      <c r="F34731" s="24">
        <v>-74.094812500000003</v>
      </c>
      <c r="G34731" s="24">
        <v>4.6044375000000004</v>
      </c>
    </row>
    <row r="34732" spans="1:7" ht="15.6">
      <c r="A34732" s="13" t="s">
        <v>3019</v>
      </c>
      <c r="B34732" s="14" t="s">
        <v>2921</v>
      </c>
      <c r="C34732" s="14">
        <v>31</v>
      </c>
      <c r="D34732" s="14" t="s">
        <v>2930</v>
      </c>
      <c r="E34732" s="14" t="s">
        <v>2926</v>
      </c>
      <c r="F34732" s="24">
        <v>-74.094812500000003</v>
      </c>
      <c r="G34732" s="24">
        <v>4.6044375000000004</v>
      </c>
    </row>
    <row r="34733" spans="1:7" ht="15.6">
      <c r="A34733" s="13" t="s">
        <v>3019</v>
      </c>
      <c r="B34733" s="14" t="s">
        <v>2921</v>
      </c>
      <c r="C34733" s="14">
        <v>39</v>
      </c>
      <c r="D34733" s="14" t="s">
        <v>2922</v>
      </c>
      <c r="E34733" s="14" t="s">
        <v>2927</v>
      </c>
      <c r="F34733" s="24">
        <v>-74.203360900000007</v>
      </c>
      <c r="G34733" s="24">
        <v>4.5890056829999999</v>
      </c>
    </row>
    <row r="34734" spans="1:7" ht="15.6">
      <c r="A34734" s="13" t="s">
        <v>3019</v>
      </c>
      <c r="B34734" s="14" t="s">
        <v>2921</v>
      </c>
      <c r="C34734" s="14">
        <v>36</v>
      </c>
      <c r="D34734" s="14" t="s">
        <v>2922</v>
      </c>
      <c r="E34734" s="14" t="s">
        <v>2927</v>
      </c>
      <c r="F34734" s="24">
        <v>-74.093812499999999</v>
      </c>
      <c r="G34734" s="24">
        <v>4.6066874999999996</v>
      </c>
    </row>
    <row r="34735" spans="1:7" ht="15.6">
      <c r="A34735" s="13" t="s">
        <v>3019</v>
      </c>
      <c r="B34735" s="14" t="s">
        <v>2921</v>
      </c>
      <c r="C34735" s="14">
        <v>26</v>
      </c>
      <c r="D34735" s="14" t="s">
        <v>2922</v>
      </c>
      <c r="E34735" s="14" t="s">
        <v>2928</v>
      </c>
      <c r="F34735" s="24">
        <v>-74.095937500000005</v>
      </c>
      <c r="G34735" s="24">
        <v>4.6059374999999996</v>
      </c>
    </row>
    <row r="34736" spans="1:7" ht="15.6">
      <c r="A34736" s="13" t="s">
        <v>3019</v>
      </c>
      <c r="B34736" s="14" t="s">
        <v>2921</v>
      </c>
      <c r="C34736" s="14">
        <v>21</v>
      </c>
      <c r="D34736" s="14" t="s">
        <v>2930</v>
      </c>
      <c r="E34736" s="14" t="s">
        <v>2926</v>
      </c>
      <c r="F34736" s="24">
        <v>-74.094812500000003</v>
      </c>
      <c r="G34736" s="24">
        <v>4.6044375000000004</v>
      </c>
    </row>
    <row r="34737" spans="1:7" ht="15.6">
      <c r="A34737" s="13" t="s">
        <v>3019</v>
      </c>
      <c r="B34737" s="14" t="s">
        <v>2924</v>
      </c>
      <c r="C34737" s="14">
        <v>26</v>
      </c>
      <c r="D34737" s="14" t="s">
        <v>2925</v>
      </c>
      <c r="E34737" s="14" t="s">
        <v>2928</v>
      </c>
      <c r="F34737" s="24">
        <v>-74.096187499999999</v>
      </c>
      <c r="G34737" s="24">
        <v>4.6058124999999999</v>
      </c>
    </row>
    <row r="34738" spans="1:7" ht="15.6">
      <c r="A34738" s="13" t="s">
        <v>3019</v>
      </c>
      <c r="B34738" s="14" t="s">
        <v>2921</v>
      </c>
      <c r="C34738" s="14">
        <v>29</v>
      </c>
      <c r="D34738" s="14" t="s">
        <v>2925</v>
      </c>
      <c r="E34738" s="14" t="s">
        <v>2928</v>
      </c>
      <c r="F34738" s="24">
        <v>-74.094062500000007</v>
      </c>
      <c r="G34738" s="24">
        <v>4.6033125000000004</v>
      </c>
    </row>
    <row r="34739" spans="1:7" ht="15.6">
      <c r="A34739" s="13" t="s">
        <v>3019</v>
      </c>
      <c r="B34739" s="14" t="s">
        <v>2921</v>
      </c>
      <c r="C34739" s="14">
        <v>35</v>
      </c>
      <c r="D34739" s="14" t="s">
        <v>2925</v>
      </c>
      <c r="E34739" s="14" t="s">
        <v>2927</v>
      </c>
      <c r="F34739" s="24">
        <v>-74.094062500000007</v>
      </c>
      <c r="G34739" s="24">
        <v>4.6028124999999998</v>
      </c>
    </row>
    <row r="34740" spans="1:7" ht="15.6">
      <c r="A34740" s="13" t="s">
        <v>3019</v>
      </c>
      <c r="B34740" s="14" t="s">
        <v>2921</v>
      </c>
      <c r="C34740" s="14">
        <v>36</v>
      </c>
      <c r="D34740" s="14" t="s">
        <v>2925</v>
      </c>
      <c r="E34740" s="14" t="s">
        <v>2928</v>
      </c>
      <c r="F34740" s="24">
        <v>-74.094437499999998</v>
      </c>
      <c r="G34740" s="24">
        <v>4.6030625000000001</v>
      </c>
    </row>
    <row r="34741" spans="1:7" ht="15.6">
      <c r="A34741" s="13" t="s">
        <v>3019</v>
      </c>
      <c r="B34741" s="14" t="s">
        <v>2924</v>
      </c>
      <c r="C34741" s="14">
        <v>24</v>
      </c>
      <c r="D34741" s="14" t="s">
        <v>2925</v>
      </c>
      <c r="E34741" s="14" t="s">
        <v>2928</v>
      </c>
      <c r="F34741" s="24">
        <v>-74.095937500000005</v>
      </c>
      <c r="G34741" s="24">
        <v>4.6059374999999996</v>
      </c>
    </row>
    <row r="34742" spans="1:7" ht="15.6">
      <c r="A34742" s="13" t="s">
        <v>3019</v>
      </c>
      <c r="B34742" s="14" t="s">
        <v>2924</v>
      </c>
      <c r="C34742" s="14">
        <v>36</v>
      </c>
      <c r="D34742" s="14" t="s">
        <v>2925</v>
      </c>
      <c r="E34742" s="14" t="s">
        <v>2928</v>
      </c>
      <c r="F34742" s="24">
        <v>-74.095937500000005</v>
      </c>
      <c r="G34742" s="24">
        <v>4.6059374999999996</v>
      </c>
    </row>
    <row r="34743" spans="1:7" ht="15.6">
      <c r="A34743" s="13" t="s">
        <v>3019</v>
      </c>
      <c r="B34743" s="14" t="s">
        <v>2921</v>
      </c>
      <c r="C34743" s="14">
        <v>22</v>
      </c>
      <c r="D34743" s="14" t="s">
        <v>2925</v>
      </c>
      <c r="E34743" s="14" t="s">
        <v>2927</v>
      </c>
      <c r="F34743" s="24">
        <v>-74.095687499999997</v>
      </c>
      <c r="G34743" s="24">
        <v>4.6068125000000002</v>
      </c>
    </row>
    <row r="34744" spans="1:7" ht="15.6">
      <c r="A34744" s="13" t="s">
        <v>3019</v>
      </c>
      <c r="B34744" s="14" t="s">
        <v>2921</v>
      </c>
      <c r="C34744" s="14">
        <v>41</v>
      </c>
      <c r="D34744" s="14" t="s">
        <v>2925</v>
      </c>
      <c r="E34744" s="14" t="s">
        <v>2928</v>
      </c>
      <c r="F34744" s="24">
        <v>-74.096187499999999</v>
      </c>
      <c r="G34744" s="24">
        <v>4.6056875000000002</v>
      </c>
    </row>
    <row r="34745" spans="1:7" ht="15.6">
      <c r="A34745" s="13" t="s">
        <v>3019</v>
      </c>
      <c r="B34745" s="14" t="s">
        <v>2924</v>
      </c>
      <c r="C34745" s="14">
        <v>29</v>
      </c>
      <c r="D34745" s="14" t="s">
        <v>2925</v>
      </c>
      <c r="E34745" s="14" t="s">
        <v>2926</v>
      </c>
      <c r="F34745" s="24">
        <v>-74.095812499999994</v>
      </c>
      <c r="G34745" s="24">
        <v>4.6044375000000004</v>
      </c>
    </row>
    <row r="34746" spans="1:7" ht="15.6">
      <c r="A34746" s="13" t="s">
        <v>3019</v>
      </c>
      <c r="B34746" s="14" t="s">
        <v>2924</v>
      </c>
      <c r="C34746" s="14">
        <v>29</v>
      </c>
      <c r="D34746" s="14" t="s">
        <v>2925</v>
      </c>
      <c r="E34746" s="14" t="s">
        <v>2926</v>
      </c>
      <c r="F34746" s="24">
        <v>-74.095812499999994</v>
      </c>
      <c r="G34746" s="24">
        <v>4.6041875000000001</v>
      </c>
    </row>
    <row r="34747" spans="1:7" ht="15.6">
      <c r="A34747" s="13" t="s">
        <v>3019</v>
      </c>
      <c r="B34747" s="14" t="s">
        <v>2924</v>
      </c>
      <c r="C34747" s="14">
        <v>28</v>
      </c>
      <c r="D34747" s="14" t="s">
        <v>2930</v>
      </c>
      <c r="E34747" s="14" t="s">
        <v>2926</v>
      </c>
      <c r="F34747" s="24">
        <v>-74.094812500000003</v>
      </c>
      <c r="G34747" s="24">
        <v>4.6044375000000004</v>
      </c>
    </row>
    <row r="34748" spans="1:7" ht="15.6">
      <c r="A34748" s="13" t="s">
        <v>3019</v>
      </c>
      <c r="B34748" s="14" t="s">
        <v>2924</v>
      </c>
      <c r="C34748" s="14">
        <v>34</v>
      </c>
      <c r="D34748" s="14" t="s">
        <v>2925</v>
      </c>
      <c r="E34748" s="14" t="s">
        <v>2926</v>
      </c>
      <c r="F34748" s="24">
        <v>-74.095187499999994</v>
      </c>
      <c r="G34748" s="24">
        <v>4.6043124999999998</v>
      </c>
    </row>
    <row r="34749" spans="1:7" ht="15.6">
      <c r="A34749" s="13" t="s">
        <v>3019</v>
      </c>
      <c r="B34749" s="14" t="s">
        <v>2924</v>
      </c>
      <c r="C34749" s="14">
        <v>24</v>
      </c>
      <c r="D34749" s="14" t="s">
        <v>2925</v>
      </c>
      <c r="E34749" s="14" t="s">
        <v>2926</v>
      </c>
      <c r="F34749" s="24">
        <v>-74.095687499999997</v>
      </c>
      <c r="G34749" s="24">
        <v>4.6039374999999998</v>
      </c>
    </row>
    <row r="34750" spans="1:7" ht="15.6">
      <c r="A34750" s="13" t="s">
        <v>3019</v>
      </c>
      <c r="B34750" s="14" t="s">
        <v>2921</v>
      </c>
      <c r="C34750" s="14">
        <v>42</v>
      </c>
      <c r="D34750" s="14" t="s">
        <v>2930</v>
      </c>
      <c r="E34750" s="14" t="s">
        <v>2926</v>
      </c>
      <c r="F34750" s="24">
        <v>-74.094812500000003</v>
      </c>
      <c r="G34750" s="24">
        <v>4.6044375000000004</v>
      </c>
    </row>
    <row r="34751" spans="1:7" ht="15.6">
      <c r="A34751" s="13" t="s">
        <v>3019</v>
      </c>
      <c r="B34751" s="14" t="s">
        <v>2921</v>
      </c>
      <c r="C34751" s="14">
        <v>41</v>
      </c>
      <c r="D34751" s="14" t="s">
        <v>2925</v>
      </c>
      <c r="E34751" s="14" t="s">
        <v>2926</v>
      </c>
      <c r="F34751" s="24">
        <v>-74.095062499999997</v>
      </c>
      <c r="G34751" s="24">
        <v>4.6048125000000004</v>
      </c>
    </row>
    <row r="34752" spans="1:7" ht="15.6">
      <c r="A34752" s="13" t="s">
        <v>3019</v>
      </c>
      <c r="B34752" s="14" t="s">
        <v>2921</v>
      </c>
      <c r="C34752" s="14">
        <v>25</v>
      </c>
      <c r="D34752" s="14" t="s">
        <v>2925</v>
      </c>
      <c r="E34752" s="14" t="s">
        <v>2926</v>
      </c>
      <c r="F34752" s="24">
        <v>-74.094437499999998</v>
      </c>
      <c r="G34752" s="24">
        <v>4.6048125000000004</v>
      </c>
    </row>
    <row r="34753" spans="1:7" ht="15.6">
      <c r="A34753" s="13" t="s">
        <v>3019</v>
      </c>
      <c r="B34753" s="14" t="s">
        <v>2924</v>
      </c>
      <c r="C34753" s="14">
        <v>35</v>
      </c>
      <c r="D34753" s="14" t="s">
        <v>2925</v>
      </c>
      <c r="E34753" s="14" t="s">
        <v>2926</v>
      </c>
      <c r="F34753" s="24">
        <v>-74.0949375</v>
      </c>
      <c r="G34753" s="24">
        <v>4.6053125000000001</v>
      </c>
    </row>
    <row r="34754" spans="1:7" ht="15.6">
      <c r="A34754" s="13" t="s">
        <v>3019</v>
      </c>
      <c r="B34754" s="14" t="s">
        <v>2924</v>
      </c>
      <c r="C34754" s="14">
        <v>25</v>
      </c>
      <c r="D34754" s="14" t="s">
        <v>2925</v>
      </c>
      <c r="E34754" s="14" t="s">
        <v>2926</v>
      </c>
      <c r="F34754" s="24">
        <v>-74.0955625</v>
      </c>
      <c r="G34754" s="24">
        <v>4.6040625000000004</v>
      </c>
    </row>
    <row r="34755" spans="1:7" ht="15.6">
      <c r="A34755" s="13" t="s">
        <v>3019</v>
      </c>
      <c r="B34755" s="14" t="s">
        <v>2924</v>
      </c>
      <c r="C34755" s="14">
        <v>36</v>
      </c>
      <c r="D34755" s="14" t="s">
        <v>2925</v>
      </c>
      <c r="E34755" s="14" t="s">
        <v>2926</v>
      </c>
      <c r="F34755" s="24">
        <v>-74.094812500000003</v>
      </c>
      <c r="G34755" s="24">
        <v>4.6044375000000004</v>
      </c>
    </row>
    <row r="34756" spans="1:7" ht="15.6">
      <c r="A34756" s="13" t="s">
        <v>3019</v>
      </c>
      <c r="B34756" s="14" t="s">
        <v>2924</v>
      </c>
      <c r="C34756" s="14">
        <v>45</v>
      </c>
      <c r="D34756" s="14" t="s">
        <v>2925</v>
      </c>
      <c r="E34756" s="14" t="s">
        <v>2928</v>
      </c>
      <c r="F34756" s="24">
        <v>-74.094312500000001</v>
      </c>
      <c r="G34756" s="24">
        <v>4.6059374999999996</v>
      </c>
    </row>
    <row r="34757" spans="1:7" ht="15.6">
      <c r="A34757" s="13" t="s">
        <v>3019</v>
      </c>
      <c r="B34757" s="14" t="s">
        <v>2924</v>
      </c>
      <c r="C34757" s="14">
        <v>24</v>
      </c>
      <c r="D34757" s="14" t="s">
        <v>2925</v>
      </c>
      <c r="E34757" s="14" t="s">
        <v>2928</v>
      </c>
      <c r="F34757" s="24">
        <v>-74.093687500000001</v>
      </c>
      <c r="G34757" s="24">
        <v>4.6048125000000004</v>
      </c>
    </row>
    <row r="34758" spans="1:7" ht="15.6">
      <c r="A34758" s="13" t="s">
        <v>3019</v>
      </c>
      <c r="B34758" s="14" t="s">
        <v>2921</v>
      </c>
      <c r="C34758" s="14">
        <v>21</v>
      </c>
      <c r="D34758" s="14" t="s">
        <v>2925</v>
      </c>
      <c r="E34758" s="14" t="s">
        <v>2926</v>
      </c>
      <c r="F34758" s="24">
        <v>-74.094312500000001</v>
      </c>
      <c r="G34758" s="24">
        <v>4.6041875000000001</v>
      </c>
    </row>
    <row r="34759" spans="1:7" ht="15.6">
      <c r="A34759" s="13" t="s">
        <v>3019</v>
      </c>
      <c r="B34759" s="14" t="s">
        <v>2921</v>
      </c>
      <c r="C34759" s="14">
        <v>38</v>
      </c>
      <c r="D34759" s="14" t="s">
        <v>2925</v>
      </c>
      <c r="E34759" s="14" t="s">
        <v>2926</v>
      </c>
      <c r="F34759" s="24">
        <v>-74.094562499999995</v>
      </c>
      <c r="G34759" s="24">
        <v>4.6041875000000001</v>
      </c>
    </row>
    <row r="34760" spans="1:7" ht="15.6">
      <c r="A34760" s="13" t="s">
        <v>3019</v>
      </c>
      <c r="B34760" s="14" t="s">
        <v>2924</v>
      </c>
      <c r="C34760" s="14">
        <v>28</v>
      </c>
      <c r="D34760" s="14" t="s">
        <v>2925</v>
      </c>
      <c r="E34760" s="14" t="s">
        <v>2926</v>
      </c>
      <c r="F34760" s="24">
        <v>-74.094562499999995</v>
      </c>
      <c r="G34760" s="24">
        <v>4.6041875000000001</v>
      </c>
    </row>
    <row r="34761" spans="1:7" ht="15.6">
      <c r="A34761" s="13" t="s">
        <v>3019</v>
      </c>
      <c r="B34761" s="14" t="s">
        <v>2921</v>
      </c>
      <c r="C34761" s="14">
        <v>28</v>
      </c>
      <c r="D34761" s="14" t="s">
        <v>2925</v>
      </c>
      <c r="E34761" s="14" t="s">
        <v>2926</v>
      </c>
      <c r="F34761" s="24">
        <v>-74.0955625</v>
      </c>
      <c r="G34761" s="24">
        <v>4.6040625000000004</v>
      </c>
    </row>
    <row r="34762" spans="1:7" ht="15.6">
      <c r="A34762" s="13" t="s">
        <v>3019</v>
      </c>
      <c r="B34762" s="14" t="s">
        <v>2924</v>
      </c>
      <c r="C34762" s="14">
        <v>35</v>
      </c>
      <c r="D34762" s="14" t="s">
        <v>2925</v>
      </c>
      <c r="E34762" s="14" t="s">
        <v>2927</v>
      </c>
      <c r="F34762" s="24">
        <v>-74.093562500000004</v>
      </c>
      <c r="G34762" s="24">
        <v>4.6063124999999996</v>
      </c>
    </row>
    <row r="34763" spans="1:7" ht="15.6">
      <c r="A34763" s="13" t="s">
        <v>3019</v>
      </c>
      <c r="B34763" s="14" t="s">
        <v>2921</v>
      </c>
      <c r="C34763" s="14">
        <v>28</v>
      </c>
      <c r="D34763" s="14" t="s">
        <v>2925</v>
      </c>
      <c r="E34763" s="14" t="s">
        <v>2927</v>
      </c>
      <c r="F34763" s="24">
        <v>-74.093562500000004</v>
      </c>
      <c r="G34763" s="24">
        <v>4.6065624999999999</v>
      </c>
    </row>
    <row r="34764" spans="1:7" ht="15.6">
      <c r="A34764" s="13" t="s">
        <v>3019</v>
      </c>
      <c r="B34764" s="14" t="s">
        <v>2921</v>
      </c>
      <c r="C34764" s="14">
        <v>31</v>
      </c>
      <c r="D34764" s="14" t="s">
        <v>2925</v>
      </c>
      <c r="E34764" s="14" t="s">
        <v>2927</v>
      </c>
      <c r="F34764" s="24">
        <v>-74.094062500000007</v>
      </c>
      <c r="G34764" s="24">
        <v>4.6063124999999996</v>
      </c>
    </row>
    <row r="34765" spans="1:7" ht="15.6">
      <c r="A34765" s="13" t="s">
        <v>3019</v>
      </c>
      <c r="B34765" s="14" t="s">
        <v>2921</v>
      </c>
      <c r="C34765" s="14">
        <v>34</v>
      </c>
      <c r="D34765" s="14" t="s">
        <v>2925</v>
      </c>
      <c r="E34765" s="14" t="s">
        <v>2926</v>
      </c>
      <c r="F34765" s="24">
        <v>-74.095687499999997</v>
      </c>
      <c r="G34765" s="24">
        <v>4.6051875000000004</v>
      </c>
    </row>
    <row r="34766" spans="1:7" ht="15.6">
      <c r="A34766" s="13" t="s">
        <v>3019</v>
      </c>
      <c r="B34766" s="14" t="s">
        <v>2921</v>
      </c>
      <c r="C34766" s="14">
        <v>31</v>
      </c>
      <c r="D34766" s="14" t="s">
        <v>2925</v>
      </c>
      <c r="E34766" s="14" t="s">
        <v>2923</v>
      </c>
      <c r="F34766" s="24">
        <v>-74.092312500000006</v>
      </c>
      <c r="G34766" s="24">
        <v>4.6044375000000004</v>
      </c>
    </row>
    <row r="34767" spans="1:7" ht="15.6">
      <c r="A34767" s="13" t="s">
        <v>3019</v>
      </c>
      <c r="B34767" s="14" t="s">
        <v>2924</v>
      </c>
      <c r="C34767" s="14">
        <v>34</v>
      </c>
      <c r="D34767" s="14" t="s">
        <v>2925</v>
      </c>
      <c r="E34767" s="14" t="s">
        <v>2928</v>
      </c>
      <c r="F34767" s="24">
        <v>-74.093812499999999</v>
      </c>
      <c r="G34767" s="24">
        <v>4.6046874999999998</v>
      </c>
    </row>
    <row r="34768" spans="1:7" ht="15.6">
      <c r="A34768" s="13" t="s">
        <v>3019</v>
      </c>
      <c r="B34768" s="14" t="s">
        <v>2924</v>
      </c>
      <c r="C34768" s="14">
        <v>45</v>
      </c>
      <c r="D34768" s="14" t="s">
        <v>2930</v>
      </c>
      <c r="E34768" s="14" t="s">
        <v>2926</v>
      </c>
      <c r="F34768" s="24">
        <v>-74.094812500000003</v>
      </c>
      <c r="G34768" s="24">
        <v>4.6044375000000004</v>
      </c>
    </row>
    <row r="34769" spans="1:7" ht="15.6">
      <c r="A34769" s="13" t="s">
        <v>3019</v>
      </c>
      <c r="B34769" s="14" t="s">
        <v>2924</v>
      </c>
      <c r="C34769" s="14">
        <v>35</v>
      </c>
      <c r="D34769" s="14" t="s">
        <v>2925</v>
      </c>
      <c r="E34769" s="14" t="s">
        <v>2926</v>
      </c>
      <c r="F34769" s="24">
        <v>-74.094437499999998</v>
      </c>
      <c r="G34769" s="24">
        <v>4.6048125000000004</v>
      </c>
    </row>
    <row r="34770" spans="1:7" ht="15.6">
      <c r="A34770" s="13" t="s">
        <v>3019</v>
      </c>
      <c r="B34770" s="14" t="s">
        <v>2921</v>
      </c>
      <c r="C34770" s="14">
        <v>28</v>
      </c>
      <c r="D34770" s="14" t="s">
        <v>2925</v>
      </c>
      <c r="E34770" s="14" t="s">
        <v>2926</v>
      </c>
      <c r="F34770" s="24">
        <v>-74.094437499999998</v>
      </c>
      <c r="G34770" s="24">
        <v>4.6048125000000004</v>
      </c>
    </row>
    <row r="34771" spans="1:7" ht="15.6">
      <c r="A34771" s="13" t="s">
        <v>3019</v>
      </c>
      <c r="B34771" s="14" t="s">
        <v>2921</v>
      </c>
      <c r="C34771" s="14">
        <v>25</v>
      </c>
      <c r="D34771" s="14" t="s">
        <v>2925</v>
      </c>
      <c r="E34771" s="14" t="s">
        <v>2927</v>
      </c>
      <c r="F34771" s="24">
        <v>-74.093937499999996</v>
      </c>
      <c r="G34771" s="24">
        <v>4.6030625000000001</v>
      </c>
    </row>
    <row r="34772" spans="1:7" ht="15.6">
      <c r="A34772" s="13" t="s">
        <v>3019</v>
      </c>
      <c r="B34772" s="14" t="s">
        <v>2921</v>
      </c>
      <c r="C34772" s="14">
        <v>32</v>
      </c>
      <c r="D34772" s="14" t="s">
        <v>2930</v>
      </c>
      <c r="E34772" s="14" t="s">
        <v>2926</v>
      </c>
      <c r="F34772" s="24">
        <v>-74.094812500000003</v>
      </c>
      <c r="G34772" s="24">
        <v>4.6044375000000004</v>
      </c>
    </row>
    <row r="34773" spans="1:7" ht="15.6">
      <c r="A34773" s="13" t="s">
        <v>3019</v>
      </c>
      <c r="B34773" s="14" t="s">
        <v>2924</v>
      </c>
      <c r="C34773" s="14">
        <v>34</v>
      </c>
      <c r="D34773" s="14" t="s">
        <v>2925</v>
      </c>
      <c r="E34773" s="14" t="s">
        <v>2927</v>
      </c>
      <c r="F34773" s="24">
        <v>-74.093937499999996</v>
      </c>
      <c r="G34773" s="24">
        <v>4.6030625000000001</v>
      </c>
    </row>
    <row r="34774" spans="1:7" ht="15.6">
      <c r="A34774" s="13" t="s">
        <v>3019</v>
      </c>
      <c r="B34774" s="14" t="s">
        <v>2921</v>
      </c>
      <c r="C34774" s="14">
        <v>24</v>
      </c>
      <c r="D34774" s="14" t="s">
        <v>2930</v>
      </c>
      <c r="E34774" s="14" t="s">
        <v>2926</v>
      </c>
      <c r="F34774" s="24">
        <v>-74.094812500000003</v>
      </c>
      <c r="G34774" s="24">
        <v>4.6044375000000004</v>
      </c>
    </row>
    <row r="34775" spans="1:7" ht="15.6">
      <c r="A34775" s="13" t="s">
        <v>3019</v>
      </c>
      <c r="B34775" s="14" t="s">
        <v>2921</v>
      </c>
      <c r="C34775" s="14">
        <v>38</v>
      </c>
      <c r="D34775" s="14" t="s">
        <v>2930</v>
      </c>
      <c r="E34775" s="14" t="s">
        <v>2926</v>
      </c>
      <c r="F34775" s="24">
        <v>-74.094812500000003</v>
      </c>
      <c r="G34775" s="24">
        <v>4.6044375000000004</v>
      </c>
    </row>
    <row r="34776" spans="1:7" ht="15.6">
      <c r="A34776" s="13" t="s">
        <v>3019</v>
      </c>
      <c r="B34776" s="14" t="s">
        <v>2921</v>
      </c>
      <c r="C34776" s="14">
        <v>32</v>
      </c>
      <c r="D34776" s="14" t="s">
        <v>2925</v>
      </c>
      <c r="E34776" s="14" t="s">
        <v>2927</v>
      </c>
      <c r="F34776" s="24">
        <v>-74.095687499999997</v>
      </c>
      <c r="G34776" s="24">
        <v>4.6068125000000002</v>
      </c>
    </row>
    <row r="34777" spans="1:7" ht="15.6">
      <c r="A34777" s="13" t="s">
        <v>3019</v>
      </c>
      <c r="B34777" s="14" t="s">
        <v>2924</v>
      </c>
      <c r="C34777" s="14">
        <v>24</v>
      </c>
      <c r="D34777" s="14" t="s">
        <v>2925</v>
      </c>
      <c r="E34777" s="14" t="s">
        <v>2926</v>
      </c>
      <c r="F34777" s="24">
        <v>-74.095062499999997</v>
      </c>
      <c r="G34777" s="24">
        <v>4.6048125000000004</v>
      </c>
    </row>
    <row r="34778" spans="1:7" ht="15.6">
      <c r="A34778" s="13" t="s">
        <v>3019</v>
      </c>
      <c r="B34778" s="14" t="s">
        <v>2924</v>
      </c>
      <c r="C34778" s="14">
        <v>24</v>
      </c>
      <c r="D34778" s="14" t="s">
        <v>2930</v>
      </c>
      <c r="E34778" s="14" t="s">
        <v>2926</v>
      </c>
      <c r="F34778" s="24">
        <v>-74.0949375</v>
      </c>
      <c r="G34778" s="24">
        <v>4.6044375000000004</v>
      </c>
    </row>
    <row r="34779" spans="1:7" ht="15.6">
      <c r="A34779" s="13" t="s">
        <v>3019</v>
      </c>
      <c r="B34779" s="14" t="s">
        <v>2924</v>
      </c>
      <c r="C34779" s="14">
        <v>29</v>
      </c>
      <c r="D34779" s="14" t="s">
        <v>2930</v>
      </c>
      <c r="E34779" s="14" t="s">
        <v>2926</v>
      </c>
      <c r="F34779" s="24">
        <v>-74.0949375</v>
      </c>
      <c r="G34779" s="24">
        <v>4.6044375000000004</v>
      </c>
    </row>
    <row r="34780" spans="1:7" ht="15.6">
      <c r="A34780" s="13" t="s">
        <v>3019</v>
      </c>
      <c r="B34780" s="14" t="s">
        <v>2924</v>
      </c>
      <c r="C34780" s="14">
        <v>38</v>
      </c>
      <c r="D34780" s="14" t="s">
        <v>2925</v>
      </c>
      <c r="E34780" s="14" t="s">
        <v>2928</v>
      </c>
      <c r="F34780" s="24">
        <v>-74.096187499999999</v>
      </c>
      <c r="G34780" s="24">
        <v>4.6034375000000001</v>
      </c>
    </row>
    <row r="34781" spans="1:7" ht="15.6">
      <c r="A34781" s="13" t="s">
        <v>3019</v>
      </c>
      <c r="B34781" s="14" t="s">
        <v>2924</v>
      </c>
      <c r="C34781" s="14">
        <v>34</v>
      </c>
      <c r="D34781" s="14" t="s">
        <v>2925</v>
      </c>
      <c r="E34781" s="14" t="s">
        <v>2926</v>
      </c>
      <c r="F34781" s="24">
        <v>-74.095687499999997</v>
      </c>
      <c r="G34781" s="24">
        <v>4.6040625000000004</v>
      </c>
    </row>
    <row r="34782" spans="1:7" ht="15.6">
      <c r="A34782" s="13" t="s">
        <v>3019</v>
      </c>
      <c r="B34782" s="14" t="s">
        <v>2924</v>
      </c>
      <c r="C34782" s="14">
        <v>24</v>
      </c>
      <c r="D34782" s="14" t="s">
        <v>2922</v>
      </c>
      <c r="E34782" s="14" t="s">
        <v>2928</v>
      </c>
      <c r="F34782" s="24">
        <v>-74.086437500000002</v>
      </c>
      <c r="G34782" s="24">
        <v>4.6293125000000002</v>
      </c>
    </row>
    <row r="34783" spans="1:7" ht="15.6">
      <c r="A34783" s="13" t="s">
        <v>3019</v>
      </c>
      <c r="B34783" s="14" t="s">
        <v>2921</v>
      </c>
      <c r="C34783" s="14">
        <v>24</v>
      </c>
      <c r="D34783" s="14" t="s">
        <v>2925</v>
      </c>
      <c r="E34783" s="14" t="s">
        <v>2927</v>
      </c>
      <c r="F34783" s="24">
        <v>-74.095312500000006</v>
      </c>
      <c r="G34783" s="24">
        <v>4.6020624999999997</v>
      </c>
    </row>
    <row r="34784" spans="1:7" ht="15.6">
      <c r="A34784" s="13" t="s">
        <v>3019</v>
      </c>
      <c r="B34784" s="14" t="s">
        <v>2924</v>
      </c>
      <c r="C34784" s="14">
        <v>29</v>
      </c>
      <c r="D34784" s="14" t="s">
        <v>2925</v>
      </c>
      <c r="E34784" s="14" t="s">
        <v>2928</v>
      </c>
      <c r="F34784" s="24">
        <v>-74.094187500000004</v>
      </c>
      <c r="G34784" s="24">
        <v>4.6053125000000001</v>
      </c>
    </row>
    <row r="34785" spans="1:7" ht="15.6">
      <c r="A34785" s="13" t="s">
        <v>3019</v>
      </c>
      <c r="B34785" s="14" t="s">
        <v>2921</v>
      </c>
      <c r="C34785" s="14">
        <v>24</v>
      </c>
      <c r="D34785" s="14" t="s">
        <v>2925</v>
      </c>
      <c r="E34785" s="14" t="s">
        <v>2926</v>
      </c>
      <c r="F34785" s="24">
        <v>-74.095312500000006</v>
      </c>
      <c r="G34785" s="24">
        <v>4.6048125000000004</v>
      </c>
    </row>
    <row r="34786" spans="1:7" ht="15.6">
      <c r="A34786" s="13" t="s">
        <v>3019</v>
      </c>
      <c r="B34786" s="14" t="s">
        <v>2921</v>
      </c>
      <c r="C34786" s="14">
        <v>27</v>
      </c>
      <c r="D34786" s="14" t="s">
        <v>2925</v>
      </c>
      <c r="E34786" s="14" t="s">
        <v>2926</v>
      </c>
      <c r="F34786" s="24">
        <v>-74.095312500000006</v>
      </c>
      <c r="G34786" s="24">
        <v>4.6041875000000001</v>
      </c>
    </row>
    <row r="34787" spans="1:7" ht="15.6">
      <c r="A34787" s="13" t="s">
        <v>3019</v>
      </c>
      <c r="B34787" s="14" t="s">
        <v>2921</v>
      </c>
      <c r="C34787" s="14">
        <v>48</v>
      </c>
      <c r="D34787" s="14" t="s">
        <v>2925</v>
      </c>
      <c r="E34787" s="14" t="s">
        <v>2927</v>
      </c>
      <c r="F34787" s="24">
        <v>-74.092937500000005</v>
      </c>
      <c r="G34787" s="24">
        <v>4.6034375000000001</v>
      </c>
    </row>
    <row r="34788" spans="1:7" ht="15.6">
      <c r="A34788" s="13" t="s">
        <v>3019</v>
      </c>
      <c r="B34788" s="14" t="s">
        <v>2924</v>
      </c>
      <c r="C34788" s="14">
        <v>32</v>
      </c>
      <c r="D34788" s="14" t="s">
        <v>2925</v>
      </c>
      <c r="E34788" s="14" t="s">
        <v>2927</v>
      </c>
      <c r="F34788" s="24">
        <v>-74.092812499999994</v>
      </c>
      <c r="G34788" s="24">
        <v>4.6035624999999998</v>
      </c>
    </row>
    <row r="34789" spans="1:7" ht="15.6">
      <c r="A34789" s="13" t="s">
        <v>3019</v>
      </c>
      <c r="B34789" s="14" t="s">
        <v>2921</v>
      </c>
      <c r="C34789" s="14">
        <v>25</v>
      </c>
      <c r="D34789" s="14" t="s">
        <v>2925</v>
      </c>
      <c r="E34789" s="14" t="s">
        <v>2926</v>
      </c>
      <c r="F34789" s="24">
        <v>-74.095062499999997</v>
      </c>
      <c r="G34789" s="24">
        <v>4.6039374999999998</v>
      </c>
    </row>
    <row r="34790" spans="1:7" ht="15.6">
      <c r="A34790" s="13" t="s">
        <v>3019</v>
      </c>
      <c r="B34790" s="14" t="s">
        <v>2921</v>
      </c>
      <c r="C34790" s="14">
        <v>38</v>
      </c>
      <c r="D34790" s="14" t="s">
        <v>2925</v>
      </c>
      <c r="E34790" s="14" t="s">
        <v>2926</v>
      </c>
      <c r="F34790" s="24">
        <v>-74.095812499999994</v>
      </c>
      <c r="G34790" s="24">
        <v>4.6044375000000004</v>
      </c>
    </row>
    <row r="34791" spans="1:7" ht="15.6">
      <c r="A34791" s="13" t="s">
        <v>3019</v>
      </c>
      <c r="B34791" s="14" t="s">
        <v>2921</v>
      </c>
      <c r="C34791" s="14">
        <v>47</v>
      </c>
      <c r="D34791" s="14" t="s">
        <v>2925</v>
      </c>
      <c r="E34791" s="14" t="s">
        <v>2928</v>
      </c>
      <c r="F34791" s="24">
        <v>-74.0949375</v>
      </c>
      <c r="G34791" s="24">
        <v>4.6058124999999999</v>
      </c>
    </row>
    <row r="34792" spans="1:7" ht="15.6">
      <c r="A34792" s="13" t="s">
        <v>3019</v>
      </c>
      <c r="B34792" s="14" t="s">
        <v>2924</v>
      </c>
      <c r="C34792" s="14">
        <v>25</v>
      </c>
      <c r="D34792" s="14" t="s">
        <v>2925</v>
      </c>
      <c r="E34792" s="14" t="s">
        <v>2927</v>
      </c>
      <c r="F34792" s="24">
        <v>-74.094062500000007</v>
      </c>
      <c r="G34792" s="24">
        <v>4.6063124999999996</v>
      </c>
    </row>
    <row r="34793" spans="1:7" ht="15.6">
      <c r="A34793" s="13" t="s">
        <v>3019</v>
      </c>
      <c r="B34793" s="14" t="s">
        <v>2921</v>
      </c>
      <c r="C34793" s="14">
        <v>28</v>
      </c>
      <c r="D34793" s="14" t="s">
        <v>2925</v>
      </c>
      <c r="E34793" s="14" t="s">
        <v>2927</v>
      </c>
      <c r="F34793" s="24">
        <v>-74.094062500000007</v>
      </c>
      <c r="G34793" s="24">
        <v>4.6030625000000001</v>
      </c>
    </row>
    <row r="34794" spans="1:7" ht="15.6">
      <c r="A34794" s="13" t="s">
        <v>3019</v>
      </c>
      <c r="B34794" s="14" t="s">
        <v>2924</v>
      </c>
      <c r="C34794" s="14">
        <v>24</v>
      </c>
      <c r="D34794" s="14" t="s">
        <v>2922</v>
      </c>
      <c r="E34794" s="14" t="s">
        <v>2923</v>
      </c>
      <c r="F34794" s="24">
        <v>-74.091687500000006</v>
      </c>
      <c r="G34794" s="24">
        <v>4.6090625000000003</v>
      </c>
    </row>
    <row r="34795" spans="1:7" ht="15.6">
      <c r="A34795" s="13" t="s">
        <v>3019</v>
      </c>
      <c r="B34795" s="14" t="s">
        <v>2924</v>
      </c>
      <c r="C34795" s="14">
        <v>35</v>
      </c>
      <c r="D34795" s="14" t="s">
        <v>2925</v>
      </c>
      <c r="E34795" s="14" t="s">
        <v>2927</v>
      </c>
      <c r="F34795" s="24">
        <v>-74.092948230000005</v>
      </c>
      <c r="G34795" s="24">
        <v>4.6037336030000002</v>
      </c>
    </row>
    <row r="34796" spans="1:7" ht="15.6">
      <c r="A34796" s="13" t="s">
        <v>3019</v>
      </c>
      <c r="B34796" s="14" t="s">
        <v>2921</v>
      </c>
      <c r="C34796" s="14">
        <v>33</v>
      </c>
      <c r="D34796" s="14" t="s">
        <v>2925</v>
      </c>
      <c r="E34796" s="14" t="s">
        <v>2926</v>
      </c>
      <c r="F34796" s="24">
        <v>-74.0955625</v>
      </c>
      <c r="G34796" s="24">
        <v>4.6040625000000004</v>
      </c>
    </row>
    <row r="34797" spans="1:7" ht="15.6">
      <c r="A34797" s="13" t="s">
        <v>3019</v>
      </c>
      <c r="B34797" s="14" t="s">
        <v>2924</v>
      </c>
      <c r="C34797" s="14">
        <v>34</v>
      </c>
      <c r="D34797" s="14" t="s">
        <v>2930</v>
      </c>
      <c r="E34797" s="14" t="s">
        <v>2926</v>
      </c>
      <c r="F34797" s="24">
        <v>-74.094812500000003</v>
      </c>
      <c r="G34797" s="24">
        <v>4.6044375000000004</v>
      </c>
    </row>
    <row r="34798" spans="1:7" ht="15.6">
      <c r="A34798" s="13" t="s">
        <v>3019</v>
      </c>
      <c r="B34798" s="14" t="s">
        <v>2921</v>
      </c>
      <c r="C34798" s="14">
        <v>36</v>
      </c>
      <c r="D34798" s="14" t="s">
        <v>2925</v>
      </c>
      <c r="E34798" s="14" t="s">
        <v>2926</v>
      </c>
      <c r="F34798" s="24">
        <v>-74.095312500000006</v>
      </c>
      <c r="G34798" s="24">
        <v>4.6040625000000004</v>
      </c>
    </row>
    <row r="34799" spans="1:7" ht="15.6">
      <c r="A34799" s="13" t="s">
        <v>3019</v>
      </c>
      <c r="B34799" s="14" t="s">
        <v>2924</v>
      </c>
      <c r="C34799" s="14">
        <v>28</v>
      </c>
      <c r="D34799" s="14" t="s">
        <v>2925</v>
      </c>
      <c r="E34799" s="14" t="s">
        <v>2926</v>
      </c>
      <c r="F34799" s="24">
        <v>-74.094812500000003</v>
      </c>
      <c r="G34799" s="24">
        <v>4.6053125000000001</v>
      </c>
    </row>
    <row r="34800" spans="1:7" ht="15.6">
      <c r="A34800" s="13" t="s">
        <v>3019</v>
      </c>
      <c r="B34800" s="14" t="s">
        <v>2921</v>
      </c>
      <c r="C34800" s="14">
        <v>36</v>
      </c>
      <c r="D34800" s="14" t="s">
        <v>2925</v>
      </c>
      <c r="E34800" s="14" t="s">
        <v>2926</v>
      </c>
      <c r="F34800" s="24">
        <v>-74.094687500000006</v>
      </c>
      <c r="G34800" s="24">
        <v>4.6055624999999996</v>
      </c>
    </row>
    <row r="34801" spans="1:7" ht="15.6">
      <c r="A34801" s="13" t="s">
        <v>3019</v>
      </c>
      <c r="B34801" s="14" t="s">
        <v>2921</v>
      </c>
      <c r="C34801" s="14">
        <v>24</v>
      </c>
      <c r="D34801" s="14" t="s">
        <v>2925</v>
      </c>
      <c r="E34801" s="14" t="s">
        <v>2926</v>
      </c>
      <c r="F34801" s="24">
        <v>-74.095812499999994</v>
      </c>
      <c r="G34801" s="24">
        <v>4.6041875000000001</v>
      </c>
    </row>
    <row r="34802" spans="1:7" ht="15.6">
      <c r="A34802" s="13" t="s">
        <v>3019</v>
      </c>
      <c r="B34802" s="14" t="s">
        <v>2924</v>
      </c>
      <c r="C34802" s="14">
        <v>34</v>
      </c>
      <c r="D34802" s="14" t="s">
        <v>2925</v>
      </c>
      <c r="E34802" s="14" t="s">
        <v>2926</v>
      </c>
      <c r="F34802" s="24">
        <v>-74.095812499999994</v>
      </c>
      <c r="G34802" s="24">
        <v>4.6041875000000001</v>
      </c>
    </row>
    <row r="34803" spans="1:7" ht="15.6">
      <c r="A34803" s="13" t="s">
        <v>3019</v>
      </c>
      <c r="B34803" s="14" t="s">
        <v>2924</v>
      </c>
      <c r="C34803" s="14">
        <v>28</v>
      </c>
      <c r="D34803" s="14" t="s">
        <v>2925</v>
      </c>
      <c r="E34803" s="14" t="s">
        <v>2926</v>
      </c>
      <c r="F34803" s="24">
        <v>-74.095812499999994</v>
      </c>
      <c r="G34803" s="24">
        <v>4.6043124999999998</v>
      </c>
    </row>
    <row r="34804" spans="1:7" ht="15.6">
      <c r="A34804" s="13" t="s">
        <v>3019</v>
      </c>
      <c r="B34804" s="14" t="s">
        <v>2921</v>
      </c>
      <c r="C34804" s="14">
        <v>34</v>
      </c>
      <c r="D34804" s="14" t="s">
        <v>2925</v>
      </c>
      <c r="E34804" s="14" t="s">
        <v>2927</v>
      </c>
      <c r="F34804" s="24">
        <v>-74.093687500000001</v>
      </c>
      <c r="G34804" s="24">
        <v>4.6063124999999996</v>
      </c>
    </row>
    <row r="34805" spans="1:7" ht="15.6">
      <c r="A34805" s="13" t="s">
        <v>3019</v>
      </c>
      <c r="B34805" s="14" t="s">
        <v>2921</v>
      </c>
      <c r="C34805" s="14">
        <v>23</v>
      </c>
      <c r="D34805" s="14" t="s">
        <v>2925</v>
      </c>
      <c r="E34805" s="14" t="s">
        <v>2926</v>
      </c>
      <c r="F34805" s="24">
        <v>-74.095187499999994</v>
      </c>
      <c r="G34805" s="24">
        <v>4.6041875000000001</v>
      </c>
    </row>
    <row r="34806" spans="1:7" ht="15.6">
      <c r="A34806" s="13" t="s">
        <v>3019</v>
      </c>
      <c r="B34806" s="14" t="s">
        <v>2921</v>
      </c>
      <c r="C34806" s="14">
        <v>40</v>
      </c>
      <c r="D34806" s="14" t="s">
        <v>2925</v>
      </c>
      <c r="E34806" s="14" t="s">
        <v>2927</v>
      </c>
      <c r="F34806" s="24">
        <v>-74.093937499999996</v>
      </c>
      <c r="G34806" s="24">
        <v>4.6065624999999999</v>
      </c>
    </row>
    <row r="34807" spans="1:7" ht="15.6">
      <c r="A34807" s="13" t="s">
        <v>3019</v>
      </c>
      <c r="B34807" s="14" t="s">
        <v>2924</v>
      </c>
      <c r="C34807" s="14">
        <v>31</v>
      </c>
      <c r="D34807" s="14" t="s">
        <v>2925</v>
      </c>
      <c r="E34807" s="14" t="s">
        <v>2926</v>
      </c>
      <c r="F34807" s="24">
        <v>-74.093062500000002</v>
      </c>
      <c r="G34807" s="24">
        <v>4.6034375000000001</v>
      </c>
    </row>
    <row r="34808" spans="1:7" ht="15.6">
      <c r="A34808" s="13" t="s">
        <v>3019</v>
      </c>
      <c r="B34808" s="14" t="s">
        <v>2924</v>
      </c>
      <c r="C34808" s="14">
        <v>29</v>
      </c>
      <c r="D34808" s="14" t="s">
        <v>2930</v>
      </c>
      <c r="E34808" s="14" t="s">
        <v>2926</v>
      </c>
      <c r="F34808" s="24">
        <v>-74.094812500000003</v>
      </c>
      <c r="G34808" s="24">
        <v>4.6044375000000004</v>
      </c>
    </row>
    <row r="34809" spans="1:7" ht="15.6">
      <c r="A34809" s="13" t="s">
        <v>3019</v>
      </c>
      <c r="B34809" s="14" t="s">
        <v>2921</v>
      </c>
      <c r="C34809" s="14">
        <v>43</v>
      </c>
      <c r="D34809" s="14" t="s">
        <v>2925</v>
      </c>
      <c r="E34809" s="14" t="s">
        <v>2926</v>
      </c>
      <c r="F34809" s="24">
        <v>-74.095687499999997</v>
      </c>
      <c r="G34809" s="24">
        <v>4.6044375000000004</v>
      </c>
    </row>
    <row r="34810" spans="1:7" ht="15.6">
      <c r="A34810" s="13" t="s">
        <v>3019</v>
      </c>
      <c r="B34810" s="14" t="s">
        <v>2921</v>
      </c>
      <c r="C34810" s="14">
        <v>26</v>
      </c>
      <c r="D34810" s="14" t="s">
        <v>2925</v>
      </c>
      <c r="E34810" s="14" t="s">
        <v>2926</v>
      </c>
      <c r="F34810" s="24">
        <v>-74.095687499999997</v>
      </c>
      <c r="G34810" s="24">
        <v>4.6043124999999998</v>
      </c>
    </row>
    <row r="34811" spans="1:7" ht="15.6">
      <c r="A34811" s="13" t="s">
        <v>3019</v>
      </c>
      <c r="B34811" s="14" t="s">
        <v>2921</v>
      </c>
      <c r="C34811" s="14">
        <v>38</v>
      </c>
      <c r="D34811" s="14" t="s">
        <v>2925</v>
      </c>
      <c r="E34811" s="14" t="s">
        <v>2926</v>
      </c>
      <c r="F34811" s="24">
        <v>-74.095062499999997</v>
      </c>
      <c r="G34811" s="24">
        <v>4.6046874999999998</v>
      </c>
    </row>
    <row r="34812" spans="1:7" ht="15.6">
      <c r="A34812" s="13" t="s">
        <v>3019</v>
      </c>
      <c r="B34812" s="14" t="s">
        <v>2921</v>
      </c>
      <c r="C34812" s="14">
        <v>35</v>
      </c>
      <c r="D34812" s="14" t="s">
        <v>2930</v>
      </c>
      <c r="E34812" s="14" t="s">
        <v>2926</v>
      </c>
      <c r="F34812" s="24">
        <v>-74.094812500000003</v>
      </c>
      <c r="G34812" s="24">
        <v>4.6044375000000004</v>
      </c>
    </row>
    <row r="34813" spans="1:7" ht="15.6">
      <c r="A34813" s="13" t="s">
        <v>3019</v>
      </c>
      <c r="B34813" s="14" t="s">
        <v>2924</v>
      </c>
      <c r="C34813" s="14">
        <v>25</v>
      </c>
      <c r="D34813" s="14" t="s">
        <v>2925</v>
      </c>
      <c r="E34813" s="14" t="s">
        <v>2928</v>
      </c>
      <c r="F34813" s="24">
        <v>-74.094312500000001</v>
      </c>
      <c r="G34813" s="24">
        <v>4.6053125000000001</v>
      </c>
    </row>
    <row r="34814" spans="1:7" ht="15.6">
      <c r="A34814" s="13" t="s">
        <v>3019</v>
      </c>
      <c r="B34814" s="14" t="s">
        <v>2921</v>
      </c>
      <c r="C34814" s="14">
        <v>27</v>
      </c>
      <c r="D34814" s="14" t="s">
        <v>2925</v>
      </c>
      <c r="E34814" s="14" t="s">
        <v>2928</v>
      </c>
      <c r="F34814" s="24">
        <v>-74.096187499999999</v>
      </c>
      <c r="G34814" s="24">
        <v>4.6058124999999999</v>
      </c>
    </row>
    <row r="34815" spans="1:7" ht="15.6">
      <c r="A34815" s="13" t="s">
        <v>3019</v>
      </c>
      <c r="B34815" s="14" t="s">
        <v>2921</v>
      </c>
      <c r="C34815" s="14">
        <v>35</v>
      </c>
      <c r="D34815" s="14" t="s">
        <v>2925</v>
      </c>
      <c r="E34815" s="14" t="s">
        <v>2926</v>
      </c>
      <c r="F34815" s="24">
        <v>-74.095469690000002</v>
      </c>
      <c r="G34815" s="24">
        <v>4.6038479089999997</v>
      </c>
    </row>
    <row r="34816" spans="1:7" ht="15.6">
      <c r="A34816" s="13" t="s">
        <v>3019</v>
      </c>
      <c r="B34816" s="14" t="s">
        <v>2924</v>
      </c>
      <c r="C34816" s="14">
        <v>26</v>
      </c>
      <c r="D34816" s="14" t="s">
        <v>2925</v>
      </c>
      <c r="E34816" s="14" t="s">
        <v>2926</v>
      </c>
      <c r="F34816" s="24">
        <v>-74.095187499999994</v>
      </c>
      <c r="G34816" s="24">
        <v>4.6039374999999998</v>
      </c>
    </row>
    <row r="34817" spans="1:7" ht="15.6">
      <c r="A34817" s="13" t="s">
        <v>3019</v>
      </c>
      <c r="B34817" s="14" t="s">
        <v>2921</v>
      </c>
      <c r="C34817" s="14">
        <v>36</v>
      </c>
      <c r="D34817" s="14" t="s">
        <v>2925</v>
      </c>
      <c r="E34817" s="14" t="s">
        <v>2926</v>
      </c>
      <c r="F34817" s="24">
        <v>-74.094812500000003</v>
      </c>
      <c r="G34817" s="24">
        <v>4.6053125000000001</v>
      </c>
    </row>
    <row r="34818" spans="1:7" ht="15.6">
      <c r="A34818" s="13" t="s">
        <v>3019</v>
      </c>
      <c r="B34818" s="14" t="s">
        <v>2924</v>
      </c>
      <c r="C34818" s="14">
        <v>39</v>
      </c>
      <c r="D34818" s="14" t="s">
        <v>2925</v>
      </c>
      <c r="E34818" s="14" t="s">
        <v>2926</v>
      </c>
      <c r="F34818" s="24">
        <v>-74.094562499999995</v>
      </c>
      <c r="G34818" s="24">
        <v>4.6051875000000004</v>
      </c>
    </row>
    <row r="34819" spans="1:7" ht="15.6">
      <c r="A34819" s="13" t="s">
        <v>3019</v>
      </c>
      <c r="B34819" s="14" t="s">
        <v>2921</v>
      </c>
      <c r="C34819" s="14">
        <v>30</v>
      </c>
      <c r="D34819" s="14" t="s">
        <v>2925</v>
      </c>
      <c r="E34819" s="14" t="s">
        <v>2926</v>
      </c>
      <c r="F34819" s="24">
        <v>-74.094812500000003</v>
      </c>
      <c r="G34819" s="24">
        <v>4.6053125000000001</v>
      </c>
    </row>
    <row r="34820" spans="1:7" ht="15.6">
      <c r="A34820" s="13" t="s">
        <v>3019</v>
      </c>
      <c r="B34820" s="14" t="s">
        <v>2924</v>
      </c>
      <c r="C34820" s="14">
        <v>35</v>
      </c>
      <c r="D34820" s="14" t="s">
        <v>2930</v>
      </c>
      <c r="E34820" s="14" t="s">
        <v>2926</v>
      </c>
      <c r="F34820" s="24">
        <v>-74.094562499999995</v>
      </c>
      <c r="G34820" s="24">
        <v>4.6046874999999998</v>
      </c>
    </row>
    <row r="34821" spans="1:7" ht="15.6">
      <c r="A34821" s="13" t="s">
        <v>3019</v>
      </c>
      <c r="B34821" s="14" t="s">
        <v>2921</v>
      </c>
      <c r="C34821" s="14">
        <v>34</v>
      </c>
      <c r="D34821" s="14" t="s">
        <v>2925</v>
      </c>
      <c r="E34821" s="14" t="s">
        <v>2926</v>
      </c>
      <c r="F34821" s="24">
        <v>-74.095469690000002</v>
      </c>
      <c r="G34821" s="24">
        <v>4.6038479089999997</v>
      </c>
    </row>
    <row r="34822" spans="1:7" ht="15.6">
      <c r="A34822" s="13" t="s">
        <v>3019</v>
      </c>
      <c r="B34822" s="14" t="s">
        <v>2921</v>
      </c>
      <c r="C34822" s="14">
        <v>28</v>
      </c>
      <c r="D34822" s="14" t="s">
        <v>2925</v>
      </c>
      <c r="E34822" s="14" t="s">
        <v>2926</v>
      </c>
      <c r="F34822" s="24">
        <v>-74.095687499999997</v>
      </c>
      <c r="G34822" s="24">
        <v>4.6043124999999998</v>
      </c>
    </row>
    <row r="34823" spans="1:7" ht="15.6">
      <c r="A34823" s="13" t="s">
        <v>3019</v>
      </c>
      <c r="B34823" s="14" t="s">
        <v>2921</v>
      </c>
      <c r="C34823" s="14">
        <v>36</v>
      </c>
      <c r="D34823" s="14" t="s">
        <v>2922</v>
      </c>
      <c r="E34823" s="14" t="s">
        <v>2926</v>
      </c>
      <c r="F34823" s="24">
        <v>-74.0949375</v>
      </c>
      <c r="G34823" s="24">
        <v>4.6053125000000001</v>
      </c>
    </row>
    <row r="34824" spans="1:7" ht="15.6">
      <c r="A34824" s="13" t="s">
        <v>3019</v>
      </c>
      <c r="B34824" s="14" t="s">
        <v>2924</v>
      </c>
      <c r="C34824" s="14">
        <v>25</v>
      </c>
      <c r="D34824" s="14" t="s">
        <v>2922</v>
      </c>
      <c r="E34824" s="14" t="s">
        <v>2928</v>
      </c>
      <c r="F34824" s="24">
        <v>-74.135562500000006</v>
      </c>
      <c r="G34824" s="24">
        <v>4.5968125000000004</v>
      </c>
    </row>
    <row r="34825" spans="1:7" ht="15.6">
      <c r="A34825" s="13" t="s">
        <v>3019</v>
      </c>
      <c r="B34825" s="14" t="s">
        <v>2921</v>
      </c>
      <c r="C34825" s="14">
        <v>28</v>
      </c>
      <c r="D34825" s="14" t="s">
        <v>2922</v>
      </c>
      <c r="E34825" s="14" t="s">
        <v>2926</v>
      </c>
      <c r="F34825" s="24">
        <v>-74.101187499999995</v>
      </c>
      <c r="G34825" s="24">
        <v>4.5984375000000002</v>
      </c>
    </row>
    <row r="34826" spans="1:7" ht="15.6">
      <c r="A34826" s="13" t="s">
        <v>3019</v>
      </c>
      <c r="B34826" s="14" t="s">
        <v>2921</v>
      </c>
      <c r="C34826" s="14">
        <v>38</v>
      </c>
      <c r="D34826" s="14" t="s">
        <v>2925</v>
      </c>
      <c r="E34826" s="14" t="s">
        <v>2926</v>
      </c>
      <c r="F34826" s="24">
        <v>-74.095937500000005</v>
      </c>
      <c r="G34826" s="24">
        <v>4.6040625000000004</v>
      </c>
    </row>
    <row r="34827" spans="1:7" ht="15.6">
      <c r="A34827" s="13" t="s">
        <v>3019</v>
      </c>
      <c r="B34827" s="14" t="s">
        <v>2924</v>
      </c>
      <c r="C34827" s="14">
        <v>28</v>
      </c>
      <c r="D34827" s="14" t="s">
        <v>2925</v>
      </c>
      <c r="E34827" s="14" t="s">
        <v>2926</v>
      </c>
      <c r="F34827" s="24">
        <v>-74.095937500000005</v>
      </c>
      <c r="G34827" s="24">
        <v>4.6040625000000004</v>
      </c>
    </row>
    <row r="34828" spans="1:7" ht="15.6">
      <c r="A34828" s="13" t="s">
        <v>3019</v>
      </c>
      <c r="B34828" s="14" t="s">
        <v>2921</v>
      </c>
      <c r="C34828" s="14">
        <v>52</v>
      </c>
      <c r="D34828" s="14" t="s">
        <v>2925</v>
      </c>
      <c r="E34828" s="14" t="s">
        <v>2928</v>
      </c>
      <c r="F34828" s="24">
        <v>-74.094562499999995</v>
      </c>
      <c r="G34828" s="24">
        <v>4.6058124999999999</v>
      </c>
    </row>
    <row r="34829" spans="1:7" ht="15.6">
      <c r="A34829" s="13" t="s">
        <v>3019</v>
      </c>
      <c r="B34829" s="14" t="s">
        <v>2921</v>
      </c>
      <c r="C34829" s="14">
        <v>31</v>
      </c>
      <c r="D34829" s="14" t="s">
        <v>2922</v>
      </c>
      <c r="E34829" s="14" t="s">
        <v>2926</v>
      </c>
      <c r="F34829" s="24">
        <v>-74.133937500000002</v>
      </c>
      <c r="G34829" s="24">
        <v>4.5984375000000002</v>
      </c>
    </row>
    <row r="34830" spans="1:7" ht="15.6">
      <c r="A34830" s="13" t="s">
        <v>3019</v>
      </c>
      <c r="B34830" s="14" t="s">
        <v>2921</v>
      </c>
      <c r="C34830" s="14">
        <v>32</v>
      </c>
      <c r="D34830" s="14" t="s">
        <v>2925</v>
      </c>
      <c r="E34830" s="14" t="s">
        <v>2926</v>
      </c>
      <c r="F34830" s="24">
        <v>-74.095687499999997</v>
      </c>
      <c r="G34830" s="24">
        <v>4.6044375000000004</v>
      </c>
    </row>
    <row r="34831" spans="1:7" ht="15.6">
      <c r="A34831" s="13" t="s">
        <v>3019</v>
      </c>
      <c r="B34831" s="14" t="s">
        <v>2924</v>
      </c>
      <c r="C34831" s="14">
        <v>28</v>
      </c>
      <c r="D34831" s="14" t="s">
        <v>2930</v>
      </c>
      <c r="E34831" s="14" t="s">
        <v>2926</v>
      </c>
      <c r="F34831" s="24">
        <v>-74.094812500000003</v>
      </c>
      <c r="G34831" s="24">
        <v>4.6044375000000004</v>
      </c>
    </row>
    <row r="34832" spans="1:7" ht="15.6">
      <c r="A34832" s="13" t="s">
        <v>3019</v>
      </c>
      <c r="B34832" s="14" t="s">
        <v>2924</v>
      </c>
      <c r="C34832" s="14">
        <v>35</v>
      </c>
      <c r="D34832" s="14" t="s">
        <v>2922</v>
      </c>
      <c r="E34832" s="14" t="s">
        <v>2926</v>
      </c>
      <c r="F34832" s="24">
        <v>-74.095312500000006</v>
      </c>
      <c r="G34832" s="24">
        <v>4.6048125000000004</v>
      </c>
    </row>
    <row r="34833" spans="1:7" ht="15.6">
      <c r="A34833" s="13" t="s">
        <v>3019</v>
      </c>
      <c r="B34833" s="14" t="s">
        <v>2924</v>
      </c>
      <c r="C34833" s="14">
        <v>28</v>
      </c>
      <c r="D34833" s="14" t="s">
        <v>2925</v>
      </c>
      <c r="E34833" s="14" t="s">
        <v>2928</v>
      </c>
      <c r="F34833" s="24">
        <v>-74.095937500000005</v>
      </c>
      <c r="G34833" s="24">
        <v>4.6039374999999998</v>
      </c>
    </row>
    <row r="34834" spans="1:7" ht="15.6">
      <c r="A34834" s="13" t="s">
        <v>3019</v>
      </c>
      <c r="B34834" s="14" t="s">
        <v>2924</v>
      </c>
      <c r="C34834" s="14">
        <v>54</v>
      </c>
      <c r="D34834" s="14" t="s">
        <v>2930</v>
      </c>
      <c r="E34834" s="14" t="s">
        <v>2926</v>
      </c>
      <c r="F34834" s="24">
        <v>-74.094812500000003</v>
      </c>
      <c r="G34834" s="24">
        <v>4.6044375000000004</v>
      </c>
    </row>
    <row r="34835" spans="1:7" ht="15.6">
      <c r="A34835" s="13" t="s">
        <v>3019</v>
      </c>
      <c r="B34835" s="14" t="s">
        <v>2921</v>
      </c>
      <c r="C34835" s="14">
        <v>36</v>
      </c>
      <c r="D34835" s="14" t="s">
        <v>2922</v>
      </c>
      <c r="E34835" s="14" t="s">
        <v>2928</v>
      </c>
      <c r="F34835" s="24">
        <v>-74.095312500000006</v>
      </c>
      <c r="G34835" s="24">
        <v>4.6064375000000002</v>
      </c>
    </row>
    <row r="34836" spans="1:7" ht="15.6">
      <c r="A34836" s="13" t="s">
        <v>3019</v>
      </c>
      <c r="B34836" s="14" t="s">
        <v>2924</v>
      </c>
      <c r="C34836" s="14">
        <v>27</v>
      </c>
      <c r="D34836" s="14" t="s">
        <v>2930</v>
      </c>
      <c r="E34836" s="14" t="s">
        <v>2926</v>
      </c>
      <c r="F34836" s="24">
        <v>-74.094812500000003</v>
      </c>
      <c r="G34836" s="24">
        <v>4.6044375000000004</v>
      </c>
    </row>
    <row r="34837" spans="1:7" ht="15.6">
      <c r="A34837" s="13" t="s">
        <v>3019</v>
      </c>
      <c r="B34837" s="14" t="s">
        <v>2921</v>
      </c>
      <c r="C34837" s="14">
        <v>23</v>
      </c>
      <c r="D34837" s="14" t="s">
        <v>2925</v>
      </c>
      <c r="E34837" s="14" t="s">
        <v>2926</v>
      </c>
      <c r="F34837" s="24">
        <v>-74.0949375</v>
      </c>
      <c r="G34837" s="24">
        <v>4.6046874999999998</v>
      </c>
    </row>
    <row r="34838" spans="1:7" ht="15.6">
      <c r="A34838" s="13" t="s">
        <v>3019</v>
      </c>
      <c r="B34838" s="14" t="s">
        <v>2924</v>
      </c>
      <c r="C34838" s="14">
        <v>33</v>
      </c>
      <c r="D34838" s="14" t="s">
        <v>2925</v>
      </c>
      <c r="E34838" s="14" t="s">
        <v>2926</v>
      </c>
      <c r="F34838" s="24">
        <v>-74.095937500000005</v>
      </c>
      <c r="G34838" s="24">
        <v>4.6044375000000004</v>
      </c>
    </row>
    <row r="34839" spans="1:7" ht="15.6">
      <c r="A34839" s="13" t="s">
        <v>3019</v>
      </c>
      <c r="B34839" s="14" t="s">
        <v>2924</v>
      </c>
      <c r="C34839" s="14">
        <v>26</v>
      </c>
      <c r="D34839" s="14" t="s">
        <v>2922</v>
      </c>
      <c r="E34839" s="14" t="s">
        <v>2928</v>
      </c>
      <c r="F34839" s="24">
        <v>-74.094687500000006</v>
      </c>
      <c r="G34839" s="24">
        <v>4.6056875000000002</v>
      </c>
    </row>
    <row r="34840" spans="1:7" ht="15.6">
      <c r="A34840" s="13" t="s">
        <v>3019</v>
      </c>
      <c r="B34840" s="14" t="s">
        <v>2921</v>
      </c>
      <c r="C34840" s="14">
        <v>38</v>
      </c>
      <c r="D34840" s="14" t="s">
        <v>2925</v>
      </c>
      <c r="E34840" s="14" t="s">
        <v>2928</v>
      </c>
      <c r="F34840" s="24">
        <v>-74.094312500000001</v>
      </c>
      <c r="G34840" s="24">
        <v>4.6040625000000004</v>
      </c>
    </row>
    <row r="34841" spans="1:7" ht="15.6">
      <c r="A34841" s="13" t="s">
        <v>3020</v>
      </c>
      <c r="B34841" s="14" t="s">
        <v>2924</v>
      </c>
      <c r="C34841" s="14">
        <v>28</v>
      </c>
      <c r="D34841" s="14" t="s">
        <v>2925</v>
      </c>
      <c r="E34841" s="14" t="s">
        <v>2926</v>
      </c>
      <c r="F34841" s="24">
        <v>-74.040187500000002</v>
      </c>
      <c r="G34841" s="24">
        <v>4.7209374999999998</v>
      </c>
    </row>
    <row r="34842" spans="1:7" ht="15.6">
      <c r="A34842" s="13" t="s">
        <v>3020</v>
      </c>
      <c r="B34842" s="14" t="s">
        <v>2921</v>
      </c>
      <c r="C34842" s="14">
        <v>31</v>
      </c>
      <c r="D34842" s="14" t="s">
        <v>2925</v>
      </c>
      <c r="E34842" s="14" t="s">
        <v>2926</v>
      </c>
      <c r="F34842" s="24">
        <v>-74.040437499999996</v>
      </c>
      <c r="G34842" s="24">
        <v>4.7210625000000004</v>
      </c>
    </row>
    <row r="34843" spans="1:7" ht="15.6">
      <c r="A34843" s="13" t="s">
        <v>3020</v>
      </c>
      <c r="B34843" s="14" t="s">
        <v>2924</v>
      </c>
      <c r="C34843" s="14">
        <v>25</v>
      </c>
      <c r="D34843" s="14" t="s">
        <v>2925</v>
      </c>
      <c r="E34843" s="14" t="s">
        <v>2926</v>
      </c>
      <c r="F34843" s="24">
        <v>-74.040312499999999</v>
      </c>
      <c r="G34843" s="24">
        <v>4.7208125000000001</v>
      </c>
    </row>
    <row r="34844" spans="1:7" ht="15.6">
      <c r="A34844" s="13" t="s">
        <v>3020</v>
      </c>
      <c r="B34844" s="14" t="s">
        <v>2921</v>
      </c>
      <c r="C34844" s="14">
        <v>20</v>
      </c>
      <c r="D34844" s="14" t="s">
        <v>2922</v>
      </c>
      <c r="E34844" s="14" t="s">
        <v>2923</v>
      </c>
      <c r="F34844" s="24">
        <v>-74.127187500000005</v>
      </c>
      <c r="G34844" s="24">
        <v>4.6666875000000001</v>
      </c>
    </row>
    <row r="34845" spans="1:7" ht="15.6">
      <c r="A34845" s="13" t="s">
        <v>3020</v>
      </c>
      <c r="B34845" s="14" t="s">
        <v>2924</v>
      </c>
      <c r="C34845" s="14">
        <v>35</v>
      </c>
      <c r="D34845" s="14" t="s">
        <v>2930</v>
      </c>
      <c r="E34845" s="14" t="s">
        <v>2928</v>
      </c>
      <c r="F34845" s="24">
        <v>-74.039562500000002</v>
      </c>
      <c r="G34845" s="24">
        <v>4.7219375000000001</v>
      </c>
    </row>
    <row r="34846" spans="1:7" ht="15.6">
      <c r="A34846" s="13" t="s">
        <v>3020</v>
      </c>
      <c r="B34846" s="14" t="s">
        <v>2921</v>
      </c>
      <c r="C34846" s="14">
        <v>29</v>
      </c>
      <c r="D34846" s="14" t="s">
        <v>2930</v>
      </c>
      <c r="E34846" s="14" t="s">
        <v>2928</v>
      </c>
      <c r="F34846" s="24">
        <v>-74.040062500000005</v>
      </c>
      <c r="G34846" s="24">
        <v>4.7219375000000001</v>
      </c>
    </row>
    <row r="34847" spans="1:7" ht="15.6">
      <c r="A34847" s="13" t="s">
        <v>3020</v>
      </c>
      <c r="B34847" s="14" t="s">
        <v>2921</v>
      </c>
      <c r="C34847" s="14">
        <v>34</v>
      </c>
      <c r="D34847" s="14" t="s">
        <v>2925</v>
      </c>
      <c r="E34847" s="14" t="s">
        <v>2926</v>
      </c>
      <c r="F34847" s="24">
        <v>-74.039937499999994</v>
      </c>
      <c r="G34847" s="24">
        <v>4.7210625000000004</v>
      </c>
    </row>
    <row r="34848" spans="1:7" ht="15.6">
      <c r="A34848" s="13" t="s">
        <v>3020</v>
      </c>
      <c r="B34848" s="14" t="s">
        <v>2921</v>
      </c>
      <c r="C34848" s="14">
        <v>47</v>
      </c>
      <c r="D34848" s="14" t="s">
        <v>2922</v>
      </c>
      <c r="E34848" s="14" t="s">
        <v>2923</v>
      </c>
      <c r="F34848" s="24">
        <v>-74.089687499999997</v>
      </c>
      <c r="G34848" s="24">
        <v>4.7355625000000003</v>
      </c>
    </row>
    <row r="34849" spans="1:7" ht="15.6">
      <c r="A34849" s="13" t="s">
        <v>3020</v>
      </c>
      <c r="B34849" s="14" t="s">
        <v>2924</v>
      </c>
      <c r="C34849" s="14">
        <v>36</v>
      </c>
      <c r="D34849" s="14" t="s">
        <v>2930</v>
      </c>
      <c r="E34849" s="14" t="s">
        <v>2926</v>
      </c>
      <c r="F34849" s="24">
        <v>-74.039687499999999</v>
      </c>
      <c r="G34849" s="24">
        <v>4.7215625000000001</v>
      </c>
    </row>
    <row r="34850" spans="1:7" ht="15.6">
      <c r="A34850" s="13" t="s">
        <v>3020</v>
      </c>
      <c r="B34850" s="14" t="s">
        <v>2924</v>
      </c>
      <c r="C34850" s="14">
        <v>32</v>
      </c>
      <c r="D34850" s="14" t="s">
        <v>2925</v>
      </c>
      <c r="E34850" s="14" t="s">
        <v>2928</v>
      </c>
      <c r="F34850" s="24">
        <v>-74.041062499999995</v>
      </c>
      <c r="G34850" s="24">
        <v>4.7214375000000004</v>
      </c>
    </row>
    <row r="34851" spans="1:7" ht="15.6">
      <c r="A34851" s="13" t="s">
        <v>3020</v>
      </c>
      <c r="B34851" s="14" t="s">
        <v>2921</v>
      </c>
      <c r="C34851" s="14">
        <v>26</v>
      </c>
      <c r="D34851" s="14" t="s">
        <v>2930</v>
      </c>
      <c r="E34851" s="14" t="s">
        <v>2926</v>
      </c>
      <c r="F34851" s="24">
        <v>-74.039937499999994</v>
      </c>
      <c r="G34851" s="24">
        <v>4.7203125000000004</v>
      </c>
    </row>
    <row r="34852" spans="1:7" ht="15.6">
      <c r="A34852" s="13" t="s">
        <v>3020</v>
      </c>
      <c r="B34852" s="14" t="s">
        <v>2921</v>
      </c>
      <c r="C34852" s="14">
        <v>30</v>
      </c>
      <c r="D34852" s="14" t="s">
        <v>2925</v>
      </c>
      <c r="E34852" s="14" t="s">
        <v>2926</v>
      </c>
      <c r="F34852" s="24">
        <v>-74.039687499999999</v>
      </c>
      <c r="G34852" s="24">
        <v>4.7205624999999998</v>
      </c>
    </row>
    <row r="34853" spans="1:7" ht="15.6">
      <c r="A34853" s="13" t="s">
        <v>3020</v>
      </c>
      <c r="B34853" s="14" t="s">
        <v>2924</v>
      </c>
      <c r="C34853" s="14">
        <v>25</v>
      </c>
      <c r="D34853" s="14" t="s">
        <v>2925</v>
      </c>
      <c r="E34853" s="14" t="s">
        <v>2926</v>
      </c>
      <c r="F34853" s="24">
        <v>-74.040062500000005</v>
      </c>
      <c r="G34853" s="24">
        <v>4.7201874999999998</v>
      </c>
    </row>
    <row r="34854" spans="1:7" ht="15.6">
      <c r="A34854" s="13" t="s">
        <v>3020</v>
      </c>
      <c r="B34854" s="14" t="s">
        <v>2924</v>
      </c>
      <c r="C34854" s="14">
        <v>29</v>
      </c>
      <c r="D34854" s="14" t="s">
        <v>2930</v>
      </c>
      <c r="E34854" s="14" t="s">
        <v>2928</v>
      </c>
      <c r="F34854" s="24">
        <v>-74.040312499999999</v>
      </c>
      <c r="G34854" s="24">
        <v>4.7194374999999997</v>
      </c>
    </row>
    <row r="34855" spans="1:7" ht="15.6">
      <c r="A34855" s="13" t="s">
        <v>3020</v>
      </c>
      <c r="B34855" s="14" t="s">
        <v>2921</v>
      </c>
      <c r="C34855" s="14">
        <v>35</v>
      </c>
      <c r="D34855" s="14" t="s">
        <v>2922</v>
      </c>
      <c r="E34855" s="14" t="s">
        <v>2923</v>
      </c>
      <c r="F34855" s="24">
        <v>-74.070437499999997</v>
      </c>
      <c r="G34855" s="24">
        <v>4.6865625</v>
      </c>
    </row>
    <row r="34856" spans="1:7" ht="15.6">
      <c r="A34856" s="13" t="s">
        <v>3020</v>
      </c>
      <c r="B34856" s="14" t="s">
        <v>2921</v>
      </c>
      <c r="C34856" s="14">
        <v>41</v>
      </c>
      <c r="D34856" s="14" t="s">
        <v>2930</v>
      </c>
      <c r="E34856" s="14" t="s">
        <v>2926</v>
      </c>
      <c r="F34856" s="24">
        <v>-74.039937499999994</v>
      </c>
      <c r="G34856" s="24">
        <v>4.7200625</v>
      </c>
    </row>
    <row r="34857" spans="1:7" ht="15.6">
      <c r="A34857" s="13" t="s">
        <v>3020</v>
      </c>
      <c r="B34857" s="14" t="s">
        <v>2924</v>
      </c>
      <c r="C34857" s="14">
        <v>39</v>
      </c>
      <c r="D34857" s="14" t="s">
        <v>2930</v>
      </c>
      <c r="E34857" s="14" t="s">
        <v>2928</v>
      </c>
      <c r="F34857" s="24">
        <v>-74.040187500000002</v>
      </c>
      <c r="G34857" s="24">
        <v>4.7198124999999997</v>
      </c>
    </row>
    <row r="34858" spans="1:7" ht="15.6">
      <c r="A34858" s="13" t="s">
        <v>3020</v>
      </c>
      <c r="B34858" s="14" t="s">
        <v>2921</v>
      </c>
      <c r="C34858" s="14">
        <v>32</v>
      </c>
      <c r="D34858" s="14" t="s">
        <v>2930</v>
      </c>
      <c r="E34858" s="14" t="s">
        <v>2926</v>
      </c>
      <c r="F34858" s="24">
        <v>-74.039562500000002</v>
      </c>
      <c r="G34858" s="24">
        <v>4.7203125000000004</v>
      </c>
    </row>
    <row r="34859" spans="1:7" ht="15.6">
      <c r="A34859" s="13" t="s">
        <v>3020</v>
      </c>
      <c r="B34859" s="14" t="s">
        <v>2921</v>
      </c>
      <c r="C34859" s="14">
        <v>25</v>
      </c>
      <c r="D34859" s="14" t="s">
        <v>2925</v>
      </c>
      <c r="E34859" s="14" t="s">
        <v>2926</v>
      </c>
      <c r="F34859" s="24">
        <v>-74.039812499999996</v>
      </c>
      <c r="G34859" s="24">
        <v>4.7211875000000001</v>
      </c>
    </row>
    <row r="34860" spans="1:7" ht="15.6">
      <c r="A34860" s="13" t="s">
        <v>3020</v>
      </c>
      <c r="B34860" s="14" t="s">
        <v>2924</v>
      </c>
      <c r="C34860" s="14">
        <v>41</v>
      </c>
      <c r="D34860" s="14" t="s">
        <v>2930</v>
      </c>
      <c r="E34860" s="14" t="s">
        <v>2926</v>
      </c>
      <c r="F34860" s="24">
        <v>-74.039437500000005</v>
      </c>
      <c r="G34860" s="24">
        <v>4.7206875000000004</v>
      </c>
    </row>
    <row r="34861" spans="1:7" ht="15.6">
      <c r="A34861" s="13" t="s">
        <v>3020</v>
      </c>
      <c r="B34861" s="14" t="s">
        <v>2921</v>
      </c>
      <c r="C34861" s="14">
        <v>22</v>
      </c>
      <c r="D34861" s="14" t="s">
        <v>2925</v>
      </c>
      <c r="E34861" s="14" t="s">
        <v>2926</v>
      </c>
      <c r="F34861" s="24">
        <v>-74.039187499999997</v>
      </c>
      <c r="G34861" s="24">
        <v>4.7204375000000001</v>
      </c>
    </row>
    <row r="34862" spans="1:7" ht="15.6">
      <c r="A34862" s="13" t="s">
        <v>3020</v>
      </c>
      <c r="B34862" s="14" t="s">
        <v>2924</v>
      </c>
      <c r="C34862" s="14">
        <v>26</v>
      </c>
      <c r="D34862" s="14" t="s">
        <v>2930</v>
      </c>
      <c r="E34862" s="14" t="s">
        <v>2926</v>
      </c>
      <c r="F34862" s="24">
        <v>-74.039937499999994</v>
      </c>
      <c r="G34862" s="24">
        <v>4.7203125000000004</v>
      </c>
    </row>
    <row r="34863" spans="1:7" ht="15.6">
      <c r="A34863" s="13" t="s">
        <v>3020</v>
      </c>
      <c r="B34863" s="14" t="s">
        <v>2921</v>
      </c>
      <c r="C34863" s="14">
        <v>23</v>
      </c>
      <c r="D34863" s="14" t="s">
        <v>2930</v>
      </c>
      <c r="E34863" s="14" t="s">
        <v>2928</v>
      </c>
      <c r="F34863" s="24">
        <v>-74.040062500000005</v>
      </c>
      <c r="G34863" s="24">
        <v>4.7198124999999997</v>
      </c>
    </row>
    <row r="34864" spans="1:7" ht="15.6">
      <c r="A34864" s="13" t="s">
        <v>3020</v>
      </c>
      <c r="B34864" s="14" t="s">
        <v>2924</v>
      </c>
      <c r="C34864" s="14">
        <v>35</v>
      </c>
      <c r="D34864" s="14" t="s">
        <v>2925</v>
      </c>
      <c r="E34864" s="14" t="s">
        <v>2928</v>
      </c>
      <c r="F34864" s="24">
        <v>-74.038812500000006</v>
      </c>
      <c r="G34864" s="24">
        <v>4.7205624999999998</v>
      </c>
    </row>
    <row r="34865" spans="1:7" ht="15.6">
      <c r="A34865" s="13" t="s">
        <v>3020</v>
      </c>
      <c r="B34865" s="14" t="s">
        <v>2924</v>
      </c>
      <c r="C34865" s="14">
        <v>27</v>
      </c>
      <c r="D34865" s="14" t="s">
        <v>2930</v>
      </c>
      <c r="E34865" s="14" t="s">
        <v>2928</v>
      </c>
      <c r="F34865" s="24">
        <v>-74.038187500000006</v>
      </c>
      <c r="G34865" s="24">
        <v>4.7205624999999998</v>
      </c>
    </row>
    <row r="34866" spans="1:7" ht="15.6">
      <c r="A34866" s="13" t="s">
        <v>3020</v>
      </c>
      <c r="B34866" s="14" t="s">
        <v>2924</v>
      </c>
      <c r="C34866" s="14">
        <v>30</v>
      </c>
      <c r="D34866" s="14" t="s">
        <v>2925</v>
      </c>
      <c r="E34866" s="14" t="s">
        <v>2926</v>
      </c>
      <c r="F34866" s="24">
        <v>-74.039812499999996</v>
      </c>
      <c r="G34866" s="24">
        <v>4.7211875000000001</v>
      </c>
    </row>
    <row r="34867" spans="1:7" ht="15.6">
      <c r="A34867" s="13" t="s">
        <v>3020</v>
      </c>
      <c r="B34867" s="14" t="s">
        <v>2921</v>
      </c>
      <c r="C34867" s="14">
        <v>36</v>
      </c>
      <c r="D34867" s="14" t="s">
        <v>2925</v>
      </c>
      <c r="E34867" s="14" t="s">
        <v>2926</v>
      </c>
      <c r="F34867" s="24">
        <v>-74.039687499999999</v>
      </c>
      <c r="G34867" s="24">
        <v>4.7213124999999998</v>
      </c>
    </row>
    <row r="34868" spans="1:7" ht="15.6">
      <c r="A34868" s="13" t="s">
        <v>3020</v>
      </c>
      <c r="B34868" s="14" t="s">
        <v>2921</v>
      </c>
      <c r="C34868" s="14">
        <v>35</v>
      </c>
      <c r="D34868" s="14" t="s">
        <v>2930</v>
      </c>
      <c r="E34868" s="14" t="s">
        <v>2928</v>
      </c>
      <c r="F34868" s="24">
        <v>-74.039187499999997</v>
      </c>
      <c r="G34868" s="24">
        <v>4.7219375000000001</v>
      </c>
    </row>
    <row r="34869" spans="1:7" ht="15.6">
      <c r="A34869" s="13" t="s">
        <v>3020</v>
      </c>
      <c r="B34869" s="14" t="s">
        <v>2921</v>
      </c>
      <c r="C34869" s="14">
        <v>33</v>
      </c>
      <c r="D34869" s="14" t="s">
        <v>2930</v>
      </c>
      <c r="E34869" s="14" t="s">
        <v>2926</v>
      </c>
      <c r="F34869" s="24">
        <v>-74.040187500000002</v>
      </c>
      <c r="G34869" s="24">
        <v>4.7205624999999998</v>
      </c>
    </row>
    <row r="34870" spans="1:7" ht="15.6">
      <c r="A34870" s="13" t="s">
        <v>3020</v>
      </c>
      <c r="B34870" s="14" t="s">
        <v>2924</v>
      </c>
      <c r="C34870" s="14">
        <v>28</v>
      </c>
      <c r="D34870" s="14" t="s">
        <v>2925</v>
      </c>
      <c r="E34870" s="14" t="s">
        <v>2926</v>
      </c>
      <c r="F34870" s="24">
        <v>-74.040062500000005</v>
      </c>
      <c r="G34870" s="24">
        <v>4.7205624999999998</v>
      </c>
    </row>
    <row r="34871" spans="1:7" ht="15.6">
      <c r="A34871" s="13" t="s">
        <v>3020</v>
      </c>
      <c r="B34871" s="14" t="s">
        <v>2921</v>
      </c>
      <c r="C34871" s="14">
        <v>27</v>
      </c>
      <c r="D34871" s="14" t="s">
        <v>2925</v>
      </c>
      <c r="E34871" s="14" t="s">
        <v>2926</v>
      </c>
      <c r="F34871" s="24">
        <v>-74.039437500000005</v>
      </c>
      <c r="G34871" s="24">
        <v>4.7206875000000004</v>
      </c>
    </row>
    <row r="34872" spans="1:7" ht="15.6">
      <c r="A34872" s="13" t="s">
        <v>3020</v>
      </c>
      <c r="B34872" s="14" t="s">
        <v>2921</v>
      </c>
      <c r="C34872" s="14">
        <v>55</v>
      </c>
      <c r="D34872" s="14" t="s">
        <v>2925</v>
      </c>
      <c r="E34872" s="14" t="s">
        <v>2926</v>
      </c>
      <c r="F34872" s="24">
        <v>-74.039562500000002</v>
      </c>
      <c r="G34872" s="24">
        <v>4.7204375000000001</v>
      </c>
    </row>
    <row r="34873" spans="1:7" ht="15.6">
      <c r="A34873" s="13" t="s">
        <v>3020</v>
      </c>
      <c r="B34873" s="14" t="s">
        <v>2924</v>
      </c>
      <c r="C34873" s="14">
        <v>27</v>
      </c>
      <c r="D34873" s="14" t="s">
        <v>2930</v>
      </c>
      <c r="E34873" s="14" t="s">
        <v>2926</v>
      </c>
      <c r="F34873" s="24">
        <v>-74.040312499999999</v>
      </c>
      <c r="G34873" s="24">
        <v>4.7201874999999998</v>
      </c>
    </row>
    <row r="34874" spans="1:7" ht="15.6">
      <c r="A34874" s="13" t="s">
        <v>3020</v>
      </c>
      <c r="B34874" s="14" t="s">
        <v>2921</v>
      </c>
      <c r="C34874" s="14">
        <v>20</v>
      </c>
      <c r="D34874" s="14" t="s">
        <v>2925</v>
      </c>
      <c r="E34874" s="14" t="s">
        <v>2926</v>
      </c>
      <c r="F34874" s="24">
        <v>-74.040062500000005</v>
      </c>
      <c r="G34874" s="24">
        <v>4.7206875000000004</v>
      </c>
    </row>
    <row r="34875" spans="1:7" ht="15.6">
      <c r="A34875" s="13" t="s">
        <v>3020</v>
      </c>
      <c r="B34875" s="14" t="s">
        <v>2921</v>
      </c>
      <c r="C34875" s="14">
        <v>28</v>
      </c>
      <c r="D34875" s="14" t="s">
        <v>2930</v>
      </c>
      <c r="E34875" s="14" t="s">
        <v>2926</v>
      </c>
      <c r="F34875" s="24">
        <v>-74.039937499999994</v>
      </c>
      <c r="G34875" s="24">
        <v>4.7204375000000001</v>
      </c>
    </row>
    <row r="34876" spans="1:7" ht="15.6">
      <c r="A34876" s="13" t="s">
        <v>3020</v>
      </c>
      <c r="B34876" s="14" t="s">
        <v>2921</v>
      </c>
      <c r="C34876" s="14">
        <v>33</v>
      </c>
      <c r="D34876" s="14" t="s">
        <v>2930</v>
      </c>
      <c r="E34876" s="14" t="s">
        <v>2926</v>
      </c>
      <c r="F34876" s="24">
        <v>-74.039937499999994</v>
      </c>
      <c r="G34876" s="24">
        <v>4.7204375000000001</v>
      </c>
    </row>
    <row r="34877" spans="1:7" ht="15.6">
      <c r="A34877" s="13" t="s">
        <v>3020</v>
      </c>
      <c r="B34877" s="14" t="s">
        <v>2924</v>
      </c>
      <c r="C34877" s="14">
        <v>31</v>
      </c>
      <c r="D34877" s="14" t="s">
        <v>2930</v>
      </c>
      <c r="E34877" s="14" t="s">
        <v>2926</v>
      </c>
      <c r="F34877" s="24">
        <v>-74.040312499999999</v>
      </c>
      <c r="G34877" s="24">
        <v>4.7201874999999998</v>
      </c>
    </row>
    <row r="34878" spans="1:7" ht="15.6">
      <c r="A34878" s="13" t="s">
        <v>3020</v>
      </c>
      <c r="B34878" s="14" t="s">
        <v>2921</v>
      </c>
      <c r="C34878" s="14">
        <v>35</v>
      </c>
      <c r="D34878" s="14" t="s">
        <v>2925</v>
      </c>
      <c r="E34878" s="14" t="s">
        <v>2926</v>
      </c>
      <c r="F34878" s="24">
        <v>-74.040062500000005</v>
      </c>
      <c r="G34878" s="24">
        <v>4.7205624999999998</v>
      </c>
    </row>
    <row r="34879" spans="1:7" ht="15.6">
      <c r="A34879" s="13" t="s">
        <v>3020</v>
      </c>
      <c r="B34879" s="14" t="s">
        <v>2921</v>
      </c>
      <c r="C34879" s="14">
        <v>28</v>
      </c>
      <c r="D34879" s="14" t="s">
        <v>2930</v>
      </c>
      <c r="E34879" s="14" t="s">
        <v>2926</v>
      </c>
      <c r="F34879" s="24">
        <v>-74.040312499999999</v>
      </c>
      <c r="G34879" s="24">
        <v>4.7200625</v>
      </c>
    </row>
    <row r="34880" spans="1:7" ht="15.6">
      <c r="A34880" s="13" t="s">
        <v>3020</v>
      </c>
      <c r="B34880" s="14" t="s">
        <v>2921</v>
      </c>
      <c r="C34880" s="14">
        <v>36</v>
      </c>
      <c r="D34880" s="14" t="s">
        <v>2925</v>
      </c>
      <c r="E34880" s="14" t="s">
        <v>2928</v>
      </c>
      <c r="F34880" s="24">
        <v>-74.040562499999993</v>
      </c>
      <c r="G34880" s="24">
        <v>4.7195625000000003</v>
      </c>
    </row>
    <row r="34881" spans="1:7" ht="15.6">
      <c r="A34881" s="13" t="s">
        <v>3020</v>
      </c>
      <c r="B34881" s="14" t="s">
        <v>2924</v>
      </c>
      <c r="C34881" s="14">
        <v>20</v>
      </c>
      <c r="D34881" s="14" t="s">
        <v>2930</v>
      </c>
      <c r="E34881" s="14" t="s">
        <v>2928</v>
      </c>
      <c r="F34881" s="24">
        <v>-74.039562500000002</v>
      </c>
      <c r="G34881" s="24">
        <v>4.7220624999999998</v>
      </c>
    </row>
    <row r="34882" spans="1:7" ht="15.6">
      <c r="A34882" s="13" t="s">
        <v>3020</v>
      </c>
      <c r="B34882" s="14" t="s">
        <v>2924</v>
      </c>
      <c r="C34882" s="14">
        <v>36</v>
      </c>
      <c r="D34882" s="14" t="s">
        <v>2930</v>
      </c>
      <c r="E34882" s="14" t="s">
        <v>2926</v>
      </c>
      <c r="F34882" s="24">
        <v>-74.040187500000002</v>
      </c>
      <c r="G34882" s="24">
        <v>4.7199375000000003</v>
      </c>
    </row>
    <row r="34883" spans="1:7" ht="15.6">
      <c r="A34883" s="13" t="s">
        <v>3020</v>
      </c>
      <c r="B34883" s="14" t="s">
        <v>2921</v>
      </c>
      <c r="C34883" s="14">
        <v>27</v>
      </c>
      <c r="D34883" s="14" t="s">
        <v>2930</v>
      </c>
      <c r="E34883" s="14" t="s">
        <v>2926</v>
      </c>
      <c r="F34883" s="24">
        <v>-74.039812499999996</v>
      </c>
      <c r="G34883" s="24">
        <v>4.7213124999999998</v>
      </c>
    </row>
    <row r="34884" spans="1:7" ht="15.6">
      <c r="A34884" s="13" t="s">
        <v>3020</v>
      </c>
      <c r="B34884" s="14" t="s">
        <v>2921</v>
      </c>
      <c r="C34884" s="14">
        <v>48</v>
      </c>
      <c r="D34884" s="14" t="s">
        <v>2930</v>
      </c>
      <c r="E34884" s="14" t="s">
        <v>2926</v>
      </c>
      <c r="F34884" s="24">
        <v>-74.040562499999993</v>
      </c>
      <c r="G34884" s="24">
        <v>4.7205624999999998</v>
      </c>
    </row>
    <row r="34885" spans="1:7" ht="15.6">
      <c r="A34885" s="13" t="s">
        <v>3020</v>
      </c>
      <c r="B34885" s="14" t="s">
        <v>2924</v>
      </c>
      <c r="C34885" s="14">
        <v>19</v>
      </c>
      <c r="D34885" s="14" t="s">
        <v>2925</v>
      </c>
      <c r="E34885" s="14" t="s">
        <v>2926</v>
      </c>
      <c r="F34885" s="24">
        <v>-74.039187499999997</v>
      </c>
      <c r="G34885" s="24">
        <v>4.7203125000000004</v>
      </c>
    </row>
    <row r="34886" spans="1:7" ht="15.6">
      <c r="A34886" s="13" t="s">
        <v>3020</v>
      </c>
      <c r="B34886" s="14" t="s">
        <v>2921</v>
      </c>
      <c r="C34886" s="14">
        <v>35</v>
      </c>
      <c r="D34886" s="14" t="s">
        <v>2930</v>
      </c>
      <c r="E34886" s="14" t="s">
        <v>2926</v>
      </c>
      <c r="F34886" s="24">
        <v>-74.040312499999999</v>
      </c>
      <c r="G34886" s="24">
        <v>4.7194374999999997</v>
      </c>
    </row>
    <row r="34887" spans="1:7" ht="15.6">
      <c r="A34887" s="13" t="s">
        <v>3020</v>
      </c>
      <c r="B34887" s="14" t="s">
        <v>2924</v>
      </c>
      <c r="C34887" s="14">
        <v>34</v>
      </c>
      <c r="D34887" s="14" t="s">
        <v>2930</v>
      </c>
      <c r="E34887" s="14" t="s">
        <v>2926</v>
      </c>
      <c r="F34887" s="24">
        <v>-74.040062500000005</v>
      </c>
      <c r="G34887" s="24">
        <v>4.7204375000000001</v>
      </c>
    </row>
    <row r="34888" spans="1:7" ht="15.6">
      <c r="A34888" s="13" t="s">
        <v>3020</v>
      </c>
      <c r="B34888" s="14" t="s">
        <v>2924</v>
      </c>
      <c r="C34888" s="14">
        <v>25</v>
      </c>
      <c r="D34888" s="14" t="s">
        <v>2930</v>
      </c>
      <c r="E34888" s="14" t="s">
        <v>2926</v>
      </c>
      <c r="F34888" s="24">
        <v>-74.040062500000005</v>
      </c>
      <c r="G34888" s="24">
        <v>4.7204375000000001</v>
      </c>
    </row>
    <row r="34889" spans="1:7" ht="15.6">
      <c r="A34889" s="13" t="s">
        <v>3020</v>
      </c>
      <c r="B34889" s="14" t="s">
        <v>2924</v>
      </c>
      <c r="C34889" s="14">
        <v>20</v>
      </c>
      <c r="D34889" s="14" t="s">
        <v>2930</v>
      </c>
      <c r="E34889" s="14" t="s">
        <v>2926</v>
      </c>
      <c r="F34889" s="24">
        <v>-74.040062500000005</v>
      </c>
      <c r="G34889" s="24">
        <v>4.7209374999999998</v>
      </c>
    </row>
    <row r="34890" spans="1:7" ht="15.6">
      <c r="A34890" s="13" t="s">
        <v>3020</v>
      </c>
      <c r="B34890" s="14" t="s">
        <v>2924</v>
      </c>
      <c r="C34890" s="14">
        <v>30</v>
      </c>
      <c r="D34890" s="14" t="s">
        <v>2925</v>
      </c>
      <c r="E34890" s="14" t="s">
        <v>2926</v>
      </c>
      <c r="F34890" s="24">
        <v>-74.040312499999999</v>
      </c>
      <c r="G34890" s="24">
        <v>4.7208125000000001</v>
      </c>
    </row>
    <row r="34891" spans="1:7" ht="15.6">
      <c r="A34891" s="13" t="s">
        <v>3020</v>
      </c>
      <c r="B34891" s="14" t="s">
        <v>2924</v>
      </c>
      <c r="C34891" s="14">
        <v>40</v>
      </c>
      <c r="D34891" s="14" t="s">
        <v>2930</v>
      </c>
      <c r="E34891" s="14" t="s">
        <v>2926</v>
      </c>
      <c r="F34891" s="24">
        <v>-74.038812500000006</v>
      </c>
      <c r="G34891" s="24">
        <v>4.7235624999999999</v>
      </c>
    </row>
    <row r="34892" spans="1:7" ht="15.6">
      <c r="A34892" s="13" t="s">
        <v>3020</v>
      </c>
      <c r="B34892" s="14" t="s">
        <v>2921</v>
      </c>
      <c r="C34892" s="14">
        <v>23</v>
      </c>
      <c r="D34892" s="14" t="s">
        <v>2930</v>
      </c>
      <c r="E34892" s="14" t="s">
        <v>2926</v>
      </c>
      <c r="F34892" s="24">
        <v>-74.039937499999994</v>
      </c>
      <c r="G34892" s="24">
        <v>4.7204375000000001</v>
      </c>
    </row>
    <row r="34893" spans="1:7" ht="15.6">
      <c r="A34893" s="13" t="s">
        <v>3020</v>
      </c>
      <c r="B34893" s="14" t="s">
        <v>2921</v>
      </c>
      <c r="C34893" s="14">
        <v>33</v>
      </c>
      <c r="D34893" s="14" t="s">
        <v>2930</v>
      </c>
      <c r="E34893" s="14" t="s">
        <v>2926</v>
      </c>
      <c r="F34893" s="24">
        <v>-74.038562499999998</v>
      </c>
      <c r="G34893" s="24">
        <v>4.7205624999999998</v>
      </c>
    </row>
    <row r="34894" spans="1:7" ht="15.6">
      <c r="A34894" s="13" t="s">
        <v>3020</v>
      </c>
      <c r="B34894" s="14" t="s">
        <v>2924</v>
      </c>
      <c r="C34894" s="14">
        <v>27</v>
      </c>
      <c r="D34894" s="14" t="s">
        <v>2925</v>
      </c>
      <c r="E34894" s="14" t="s">
        <v>2927</v>
      </c>
      <c r="F34894" s="24">
        <v>-74.037562500000007</v>
      </c>
      <c r="G34894" s="24">
        <v>4.7201874999999998</v>
      </c>
    </row>
    <row r="34895" spans="1:7" ht="15.6">
      <c r="A34895" s="13" t="s">
        <v>3020</v>
      </c>
      <c r="B34895" s="14" t="s">
        <v>2921</v>
      </c>
      <c r="C34895" s="14">
        <v>29</v>
      </c>
      <c r="D34895" s="14" t="s">
        <v>2925</v>
      </c>
      <c r="E34895" s="14" t="s">
        <v>2927</v>
      </c>
      <c r="F34895" s="24">
        <v>-74.037812500000001</v>
      </c>
      <c r="G34895" s="24">
        <v>4.7198124999999997</v>
      </c>
    </row>
    <row r="34896" spans="1:7" ht="15.6">
      <c r="A34896" s="13" t="s">
        <v>3020</v>
      </c>
      <c r="B34896" s="14" t="s">
        <v>2924</v>
      </c>
      <c r="C34896" s="14">
        <v>31</v>
      </c>
      <c r="D34896" s="14" t="s">
        <v>2930</v>
      </c>
      <c r="E34896" s="14" t="s">
        <v>2926</v>
      </c>
      <c r="F34896" s="24">
        <v>-74.040062500000005</v>
      </c>
      <c r="G34896" s="24">
        <v>4.7200625</v>
      </c>
    </row>
    <row r="34897" spans="1:7" ht="15.6">
      <c r="A34897" s="13" t="s">
        <v>3020</v>
      </c>
      <c r="B34897" s="14" t="s">
        <v>2924</v>
      </c>
      <c r="C34897" s="14">
        <v>38</v>
      </c>
      <c r="D34897" s="14" t="s">
        <v>2925</v>
      </c>
      <c r="E34897" s="14" t="s">
        <v>2926</v>
      </c>
      <c r="F34897" s="24">
        <v>-74.040437499999996</v>
      </c>
      <c r="G34897" s="24">
        <v>4.7210625000000004</v>
      </c>
    </row>
    <row r="34898" spans="1:7" ht="15.6">
      <c r="A34898" s="13" t="s">
        <v>3020</v>
      </c>
      <c r="B34898" s="14" t="s">
        <v>2921</v>
      </c>
      <c r="C34898" s="14">
        <v>26</v>
      </c>
      <c r="D34898" s="14" t="s">
        <v>2930</v>
      </c>
      <c r="E34898" s="14" t="s">
        <v>2926</v>
      </c>
      <c r="F34898" s="24">
        <v>-74.040312499999999</v>
      </c>
      <c r="G34898" s="24">
        <v>4.7210625000000004</v>
      </c>
    </row>
    <row r="34899" spans="1:7" ht="15.6">
      <c r="A34899" s="13" t="s">
        <v>3020</v>
      </c>
      <c r="B34899" s="14" t="s">
        <v>2921</v>
      </c>
      <c r="C34899" s="14">
        <v>33</v>
      </c>
      <c r="D34899" s="14" t="s">
        <v>2925</v>
      </c>
      <c r="E34899" s="14" t="s">
        <v>2926</v>
      </c>
      <c r="F34899" s="24">
        <v>-74.086562499999999</v>
      </c>
      <c r="G34899" s="24">
        <v>4.6824374999999998</v>
      </c>
    </row>
    <row r="34900" spans="1:7" ht="15.6">
      <c r="A34900" s="13" t="s">
        <v>3020</v>
      </c>
      <c r="B34900" s="14" t="s">
        <v>2924</v>
      </c>
      <c r="C34900" s="14">
        <v>35</v>
      </c>
      <c r="D34900" s="14" t="s">
        <v>2925</v>
      </c>
      <c r="E34900" s="14" t="s">
        <v>2926</v>
      </c>
      <c r="F34900" s="24">
        <v>-74.0390625</v>
      </c>
      <c r="G34900" s="24">
        <v>4.7205624999999998</v>
      </c>
    </row>
    <row r="34901" spans="1:7" ht="15.6">
      <c r="A34901" s="13" t="s">
        <v>3020</v>
      </c>
      <c r="B34901" s="14" t="s">
        <v>2921</v>
      </c>
      <c r="C34901" s="14">
        <v>31</v>
      </c>
      <c r="D34901" s="14" t="s">
        <v>2930</v>
      </c>
      <c r="E34901" s="14" t="s">
        <v>2926</v>
      </c>
      <c r="F34901" s="24">
        <v>-74.038312500000004</v>
      </c>
      <c r="G34901" s="24">
        <v>4.7209374999999998</v>
      </c>
    </row>
    <row r="34902" spans="1:7" ht="15.6">
      <c r="A34902" s="13" t="s">
        <v>3020</v>
      </c>
      <c r="B34902" s="14" t="s">
        <v>2921</v>
      </c>
      <c r="C34902" s="14">
        <v>22</v>
      </c>
      <c r="D34902" s="14" t="s">
        <v>2930</v>
      </c>
      <c r="E34902" s="14" t="s">
        <v>2928</v>
      </c>
      <c r="F34902" s="24">
        <v>-74.040562499999993</v>
      </c>
      <c r="G34902" s="24">
        <v>4.7196875</v>
      </c>
    </row>
    <row r="34903" spans="1:7" ht="15.6">
      <c r="A34903" s="13" t="s">
        <v>3020</v>
      </c>
      <c r="B34903" s="14" t="s">
        <v>2921</v>
      </c>
      <c r="C34903" s="14">
        <v>37</v>
      </c>
      <c r="D34903" s="14" t="s">
        <v>2925</v>
      </c>
      <c r="E34903" s="14" t="s">
        <v>2926</v>
      </c>
      <c r="F34903" s="24">
        <v>-74.040312499999999</v>
      </c>
      <c r="G34903" s="24">
        <v>4.7204375000000001</v>
      </c>
    </row>
    <row r="34904" spans="1:7" ht="15.6">
      <c r="A34904" s="13" t="s">
        <v>3020</v>
      </c>
      <c r="B34904" s="14" t="s">
        <v>2921</v>
      </c>
      <c r="C34904" s="14">
        <v>31</v>
      </c>
      <c r="D34904" s="14" t="s">
        <v>2930</v>
      </c>
      <c r="E34904" s="14" t="s">
        <v>2926</v>
      </c>
      <c r="F34904" s="24">
        <v>-74.040062500000005</v>
      </c>
      <c r="G34904" s="24">
        <v>4.7200625</v>
      </c>
    </row>
    <row r="34905" spans="1:7" ht="15.6">
      <c r="A34905" s="13" t="s">
        <v>3020</v>
      </c>
      <c r="B34905" s="14" t="s">
        <v>2921</v>
      </c>
      <c r="C34905" s="14">
        <v>32</v>
      </c>
      <c r="D34905" s="14" t="s">
        <v>2925</v>
      </c>
      <c r="E34905" s="14" t="s">
        <v>2926</v>
      </c>
      <c r="F34905" s="24">
        <v>-74.039312499999994</v>
      </c>
      <c r="G34905" s="24">
        <v>4.7206875000000004</v>
      </c>
    </row>
    <row r="34906" spans="1:7" ht="15.6">
      <c r="A34906" s="13" t="s">
        <v>3020</v>
      </c>
      <c r="B34906" s="14" t="s">
        <v>2921</v>
      </c>
      <c r="C34906" s="14">
        <v>38</v>
      </c>
      <c r="D34906" s="14" t="s">
        <v>2930</v>
      </c>
      <c r="E34906" s="14" t="s">
        <v>2928</v>
      </c>
      <c r="F34906" s="24">
        <v>-74.040562499999993</v>
      </c>
      <c r="G34906" s="24">
        <v>4.7196875</v>
      </c>
    </row>
    <row r="34907" spans="1:7" ht="15.6">
      <c r="A34907" s="13" t="s">
        <v>3020</v>
      </c>
      <c r="B34907" s="14" t="s">
        <v>2924</v>
      </c>
      <c r="C34907" s="14">
        <v>45</v>
      </c>
      <c r="D34907" s="14" t="s">
        <v>2930</v>
      </c>
      <c r="E34907" s="14" t="s">
        <v>2928</v>
      </c>
      <c r="F34907" s="24">
        <v>-74.041062499999995</v>
      </c>
      <c r="G34907" s="24">
        <v>4.7214375000000004</v>
      </c>
    </row>
    <row r="34908" spans="1:7" ht="15.6">
      <c r="A34908" s="13" t="s">
        <v>3020</v>
      </c>
      <c r="B34908" s="14" t="s">
        <v>2921</v>
      </c>
      <c r="C34908" s="14">
        <v>35</v>
      </c>
      <c r="D34908" s="14" t="s">
        <v>2930</v>
      </c>
      <c r="E34908" s="14" t="s">
        <v>2926</v>
      </c>
      <c r="F34908" s="24">
        <v>-74.039562500000002</v>
      </c>
      <c r="G34908" s="24">
        <v>4.7219375000000001</v>
      </c>
    </row>
    <row r="34909" spans="1:7" ht="15.6">
      <c r="A34909" s="13" t="s">
        <v>3020</v>
      </c>
      <c r="B34909" s="14" t="s">
        <v>2924</v>
      </c>
      <c r="C34909" s="14">
        <v>39</v>
      </c>
      <c r="D34909" s="14" t="s">
        <v>2925</v>
      </c>
      <c r="E34909" s="14" t="s">
        <v>2926</v>
      </c>
      <c r="F34909" s="24">
        <v>-74.039187499999997</v>
      </c>
      <c r="G34909" s="24">
        <v>4.7205624999999998</v>
      </c>
    </row>
    <row r="34910" spans="1:7" ht="15.6">
      <c r="A34910" s="13" t="s">
        <v>3020</v>
      </c>
      <c r="B34910" s="14" t="s">
        <v>2921</v>
      </c>
      <c r="C34910" s="14">
        <v>34</v>
      </c>
      <c r="D34910" s="14" t="s">
        <v>2925</v>
      </c>
      <c r="E34910" s="14" t="s">
        <v>2926</v>
      </c>
      <c r="F34910" s="24">
        <v>-74.038937500000003</v>
      </c>
      <c r="G34910" s="24">
        <v>4.7205624999999998</v>
      </c>
    </row>
    <row r="34911" spans="1:7" ht="15.6">
      <c r="A34911" s="13" t="s">
        <v>3020</v>
      </c>
      <c r="B34911" s="14" t="s">
        <v>2924</v>
      </c>
      <c r="C34911" s="14">
        <v>37</v>
      </c>
      <c r="D34911" s="14" t="s">
        <v>2925</v>
      </c>
      <c r="E34911" s="14" t="s">
        <v>2926</v>
      </c>
      <c r="F34911" s="24">
        <v>-74.0390625</v>
      </c>
      <c r="G34911" s="24">
        <v>4.7204375000000001</v>
      </c>
    </row>
    <row r="34912" spans="1:7" ht="15.6">
      <c r="A34912" s="13" t="s">
        <v>3020</v>
      </c>
      <c r="B34912" s="14" t="s">
        <v>2924</v>
      </c>
      <c r="C34912" s="14">
        <v>34</v>
      </c>
      <c r="D34912" s="14" t="s">
        <v>2930</v>
      </c>
      <c r="E34912" s="14" t="s">
        <v>2926</v>
      </c>
      <c r="F34912" s="24">
        <v>-74.040187500000002</v>
      </c>
      <c r="G34912" s="24">
        <v>4.7199375000000003</v>
      </c>
    </row>
    <row r="34913" spans="1:7" ht="15.6">
      <c r="A34913" s="13" t="s">
        <v>3020</v>
      </c>
      <c r="B34913" s="14" t="s">
        <v>2921</v>
      </c>
      <c r="C34913" s="14">
        <v>35</v>
      </c>
      <c r="D34913" s="14" t="s">
        <v>2930</v>
      </c>
      <c r="E34913" s="14" t="s">
        <v>2928</v>
      </c>
      <c r="F34913" s="24">
        <v>-74.039312499999994</v>
      </c>
      <c r="G34913" s="24">
        <v>4.7193125</v>
      </c>
    </row>
    <row r="34914" spans="1:7" ht="15.6">
      <c r="A34914" s="13" t="s">
        <v>3020</v>
      </c>
      <c r="B34914" s="14" t="s">
        <v>2924</v>
      </c>
      <c r="C34914" s="14">
        <v>20</v>
      </c>
      <c r="D34914" s="14" t="s">
        <v>2925</v>
      </c>
      <c r="E34914" s="14" t="s">
        <v>2926</v>
      </c>
      <c r="F34914" s="24">
        <v>-74.040562499999993</v>
      </c>
      <c r="G34914" s="24">
        <v>4.7211875000000001</v>
      </c>
    </row>
    <row r="34915" spans="1:7" ht="15.6">
      <c r="A34915" s="13" t="s">
        <v>3020</v>
      </c>
      <c r="B34915" s="14" t="s">
        <v>2924</v>
      </c>
      <c r="C34915" s="14">
        <v>51</v>
      </c>
      <c r="D34915" s="14" t="s">
        <v>2925</v>
      </c>
      <c r="E34915" s="14" t="s">
        <v>2926</v>
      </c>
      <c r="F34915" s="24">
        <v>-74.0390625</v>
      </c>
      <c r="G34915" s="24">
        <v>4.7204375000000001</v>
      </c>
    </row>
    <row r="34916" spans="1:7" ht="15.6">
      <c r="A34916" s="13" t="s">
        <v>3020</v>
      </c>
      <c r="B34916" s="14" t="s">
        <v>2924</v>
      </c>
      <c r="C34916" s="14">
        <v>56</v>
      </c>
      <c r="D34916" s="14" t="s">
        <v>2930</v>
      </c>
      <c r="E34916" s="14" t="s">
        <v>2926</v>
      </c>
      <c r="F34916" s="24">
        <v>-74.039937499999994</v>
      </c>
      <c r="G34916" s="24">
        <v>4.7200625</v>
      </c>
    </row>
    <row r="34917" spans="1:7" ht="15.6">
      <c r="A34917" s="13" t="s">
        <v>3020</v>
      </c>
      <c r="B34917" s="14" t="s">
        <v>2921</v>
      </c>
      <c r="C34917" s="14">
        <v>32</v>
      </c>
      <c r="D34917" s="14" t="s">
        <v>2925</v>
      </c>
      <c r="E34917" s="14" t="s">
        <v>2926</v>
      </c>
      <c r="F34917" s="24">
        <v>-74.040437499999996</v>
      </c>
      <c r="G34917" s="24">
        <v>4.7213371889999998</v>
      </c>
    </row>
    <row r="34918" spans="1:7" ht="15.6">
      <c r="A34918" s="13" t="s">
        <v>3020</v>
      </c>
      <c r="B34918" s="14" t="s">
        <v>2924</v>
      </c>
      <c r="C34918" s="14">
        <v>28</v>
      </c>
      <c r="D34918" s="14" t="s">
        <v>2930</v>
      </c>
      <c r="E34918" s="14" t="s">
        <v>2926</v>
      </c>
      <c r="F34918" s="24">
        <v>-74.040437499999996</v>
      </c>
      <c r="G34918" s="24">
        <v>4.7190624999999997</v>
      </c>
    </row>
    <row r="34919" spans="1:7" ht="15.6">
      <c r="A34919" s="13" t="s">
        <v>3020</v>
      </c>
      <c r="B34919" s="14" t="s">
        <v>2924</v>
      </c>
      <c r="C34919" s="14">
        <v>32</v>
      </c>
      <c r="D34919" s="14" t="s">
        <v>2925</v>
      </c>
      <c r="E34919" s="14" t="s">
        <v>2926</v>
      </c>
      <c r="F34919" s="24">
        <v>-74.0390625</v>
      </c>
      <c r="G34919" s="24">
        <v>4.7204375000000001</v>
      </c>
    </row>
    <row r="34920" spans="1:7" ht="15.6">
      <c r="A34920" s="13" t="s">
        <v>3020</v>
      </c>
      <c r="B34920" s="14" t="s">
        <v>2921</v>
      </c>
      <c r="C34920" s="14">
        <v>39</v>
      </c>
      <c r="D34920" s="14" t="s">
        <v>2930</v>
      </c>
      <c r="E34920" s="14" t="s">
        <v>2928</v>
      </c>
      <c r="F34920" s="24">
        <v>-74.0390625</v>
      </c>
      <c r="G34920" s="24">
        <v>4.7198124999999997</v>
      </c>
    </row>
    <row r="34921" spans="1:7" ht="15.6">
      <c r="A34921" s="13" t="s">
        <v>3020</v>
      </c>
      <c r="B34921" s="14" t="s">
        <v>2924</v>
      </c>
      <c r="C34921" s="14">
        <v>23</v>
      </c>
      <c r="D34921" s="14" t="s">
        <v>2922</v>
      </c>
      <c r="E34921" s="14" t="s">
        <v>2926</v>
      </c>
      <c r="F34921" s="24">
        <v>-74.050062499999996</v>
      </c>
      <c r="G34921" s="24">
        <v>4.7213124999999998</v>
      </c>
    </row>
    <row r="34922" spans="1:7" ht="15.6">
      <c r="A34922" s="13" t="s">
        <v>3020</v>
      </c>
      <c r="B34922" s="14" t="s">
        <v>2921</v>
      </c>
      <c r="C34922" s="14">
        <v>34</v>
      </c>
      <c r="D34922" s="14" t="s">
        <v>2930</v>
      </c>
      <c r="E34922" s="14" t="s">
        <v>2926</v>
      </c>
      <c r="F34922" s="24">
        <v>-74.038687499999995</v>
      </c>
      <c r="G34922" s="24">
        <v>4.7211875000000001</v>
      </c>
    </row>
    <row r="34923" spans="1:7" ht="15.6">
      <c r="A34923" s="13" t="s">
        <v>3020</v>
      </c>
      <c r="B34923" s="14" t="s">
        <v>2924</v>
      </c>
      <c r="C34923" s="14">
        <v>27</v>
      </c>
      <c r="D34923" s="14" t="s">
        <v>2925</v>
      </c>
      <c r="E34923" s="14" t="s">
        <v>2926</v>
      </c>
      <c r="F34923" s="24">
        <v>-74.040062500000005</v>
      </c>
      <c r="G34923" s="24">
        <v>4.7209374999999998</v>
      </c>
    </row>
    <row r="34924" spans="1:7" ht="15.6">
      <c r="A34924" s="13" t="s">
        <v>3020</v>
      </c>
      <c r="B34924" s="14" t="s">
        <v>2921</v>
      </c>
      <c r="C34924" s="14">
        <v>23</v>
      </c>
      <c r="D34924" s="14" t="s">
        <v>2925</v>
      </c>
      <c r="E34924" s="14" t="s">
        <v>2926</v>
      </c>
      <c r="F34924" s="24">
        <v>-74.039687499999999</v>
      </c>
      <c r="G34924" s="24">
        <v>4.7213124999999998</v>
      </c>
    </row>
    <row r="34925" spans="1:7" ht="15.6">
      <c r="A34925" s="13" t="s">
        <v>3020</v>
      </c>
      <c r="B34925" s="14" t="s">
        <v>2921</v>
      </c>
      <c r="C34925" s="14">
        <v>61</v>
      </c>
      <c r="D34925" s="14" t="s">
        <v>2930</v>
      </c>
      <c r="E34925" s="14" t="s">
        <v>2926</v>
      </c>
      <c r="F34925" s="24">
        <v>-74.039687499999999</v>
      </c>
      <c r="G34925" s="24">
        <v>4.7210625000000004</v>
      </c>
    </row>
    <row r="34926" spans="1:7" ht="15.6">
      <c r="A34926" s="13" t="s">
        <v>3020</v>
      </c>
      <c r="B34926" s="14" t="s">
        <v>2924</v>
      </c>
      <c r="C34926" s="14">
        <v>24</v>
      </c>
      <c r="D34926" s="14" t="s">
        <v>2925</v>
      </c>
      <c r="E34926" s="14" t="s">
        <v>2926</v>
      </c>
      <c r="F34926" s="24">
        <v>-74.0390625</v>
      </c>
      <c r="G34926" s="24">
        <v>4.7204375000000001</v>
      </c>
    </row>
    <row r="34927" spans="1:7" ht="15.6">
      <c r="A34927" s="13" t="s">
        <v>3020</v>
      </c>
      <c r="B34927" s="14" t="s">
        <v>2921</v>
      </c>
      <c r="C34927" s="14">
        <v>45</v>
      </c>
      <c r="D34927" s="14" t="s">
        <v>2925</v>
      </c>
      <c r="E34927" s="14" t="s">
        <v>2926</v>
      </c>
      <c r="F34927" s="24">
        <v>-74.039562500000002</v>
      </c>
      <c r="G34927" s="24">
        <v>4.7208125000000001</v>
      </c>
    </row>
    <row r="34928" spans="1:7" ht="15.6">
      <c r="A34928" s="13" t="s">
        <v>3020</v>
      </c>
      <c r="B34928" s="14" t="s">
        <v>2924</v>
      </c>
      <c r="C34928" s="14">
        <v>18</v>
      </c>
      <c r="D34928" s="14" t="s">
        <v>2930</v>
      </c>
      <c r="E34928" s="14" t="s">
        <v>2926</v>
      </c>
      <c r="F34928" s="24">
        <v>-74.039937499999994</v>
      </c>
      <c r="G34928" s="24">
        <v>4.7200625</v>
      </c>
    </row>
    <row r="34929" spans="1:7" ht="15.6">
      <c r="A34929" s="13" t="s">
        <v>3020</v>
      </c>
      <c r="B34929" s="14" t="s">
        <v>2924</v>
      </c>
      <c r="C34929" s="14">
        <v>47</v>
      </c>
      <c r="D34929" s="14" t="s">
        <v>2930</v>
      </c>
      <c r="E34929" s="14" t="s">
        <v>2927</v>
      </c>
      <c r="F34929" s="24">
        <v>-74.037812500000001</v>
      </c>
      <c r="G34929" s="24">
        <v>4.7218125000000004</v>
      </c>
    </row>
    <row r="34930" spans="1:7" ht="15.6">
      <c r="A34930" s="13" t="s">
        <v>3020</v>
      </c>
      <c r="B34930" s="14" t="s">
        <v>2924</v>
      </c>
      <c r="C34930" s="14">
        <v>39</v>
      </c>
      <c r="D34930" s="14" t="s">
        <v>2930</v>
      </c>
      <c r="E34930" s="14" t="s">
        <v>2926</v>
      </c>
      <c r="F34930" s="24">
        <v>-74.037437499999996</v>
      </c>
      <c r="G34930" s="24">
        <v>4.7204375000000001</v>
      </c>
    </row>
    <row r="34931" spans="1:7" ht="15.6">
      <c r="A34931" s="13" t="s">
        <v>3020</v>
      </c>
      <c r="B34931" s="14" t="s">
        <v>2924</v>
      </c>
      <c r="C34931" s="14">
        <v>42</v>
      </c>
      <c r="D34931" s="14" t="s">
        <v>2930</v>
      </c>
      <c r="E34931" s="14" t="s">
        <v>2926</v>
      </c>
      <c r="F34931" s="24">
        <v>-74.040437499999996</v>
      </c>
      <c r="G34931" s="24">
        <v>4.7196875</v>
      </c>
    </row>
    <row r="34932" spans="1:7" ht="15.6">
      <c r="A34932" s="13" t="s">
        <v>3020</v>
      </c>
      <c r="B34932" s="14" t="s">
        <v>2924</v>
      </c>
      <c r="C34932" s="14">
        <v>20</v>
      </c>
      <c r="D34932" s="14" t="s">
        <v>2925</v>
      </c>
      <c r="E34932" s="14" t="s">
        <v>2926</v>
      </c>
      <c r="F34932" s="24">
        <v>-74.0390625</v>
      </c>
      <c r="G34932" s="24">
        <v>4.7204375000000001</v>
      </c>
    </row>
    <row r="34933" spans="1:7" ht="15.6">
      <c r="A34933" s="13" t="s">
        <v>3020</v>
      </c>
      <c r="B34933" s="14" t="s">
        <v>2921</v>
      </c>
      <c r="C34933" s="14">
        <v>22</v>
      </c>
      <c r="D34933" s="14" t="s">
        <v>2925</v>
      </c>
      <c r="E34933" s="14" t="s">
        <v>2926</v>
      </c>
      <c r="F34933" s="24">
        <v>-74.039687499999999</v>
      </c>
      <c r="G34933" s="24">
        <v>4.7214375000000004</v>
      </c>
    </row>
    <row r="34934" spans="1:7" ht="15.6">
      <c r="A34934" s="13" t="s">
        <v>3020</v>
      </c>
      <c r="B34934" s="14" t="s">
        <v>2921</v>
      </c>
      <c r="C34934" s="14">
        <v>25</v>
      </c>
      <c r="D34934" s="14" t="s">
        <v>2925</v>
      </c>
      <c r="E34934" s="14" t="s">
        <v>2926</v>
      </c>
      <c r="F34934" s="24">
        <v>-74.038937500000003</v>
      </c>
      <c r="G34934" s="24">
        <v>4.7205624999999998</v>
      </c>
    </row>
    <row r="34935" spans="1:7" ht="15.6">
      <c r="A34935" s="13" t="s">
        <v>3020</v>
      </c>
      <c r="B34935" s="14" t="s">
        <v>2924</v>
      </c>
      <c r="C34935" s="14">
        <v>35</v>
      </c>
      <c r="D34935" s="14" t="s">
        <v>2925</v>
      </c>
      <c r="E34935" s="14" t="s">
        <v>2926</v>
      </c>
      <c r="F34935" s="24">
        <v>-74.039812499999996</v>
      </c>
      <c r="G34935" s="24">
        <v>4.7210625000000004</v>
      </c>
    </row>
    <row r="34936" spans="1:7" ht="15.6">
      <c r="A34936" s="13" t="s">
        <v>3020</v>
      </c>
      <c r="B34936" s="14" t="s">
        <v>2924</v>
      </c>
      <c r="C34936" s="14">
        <v>25</v>
      </c>
      <c r="D34936" s="14" t="s">
        <v>2930</v>
      </c>
      <c r="E34936" s="14" t="s">
        <v>2926</v>
      </c>
      <c r="F34936" s="24">
        <v>-74.039312499999994</v>
      </c>
      <c r="G34936" s="24">
        <v>4.7216874999999998</v>
      </c>
    </row>
    <row r="34937" spans="1:7" ht="15.6">
      <c r="A34937" s="13" t="s">
        <v>3020</v>
      </c>
      <c r="B34937" s="14" t="s">
        <v>2924</v>
      </c>
      <c r="C34937" s="14">
        <v>42</v>
      </c>
      <c r="D34937" s="14" t="s">
        <v>2925</v>
      </c>
      <c r="E34937" s="14" t="s">
        <v>2926</v>
      </c>
      <c r="F34937" s="24">
        <v>-74.039812499999996</v>
      </c>
      <c r="G34937" s="24">
        <v>4.7204375000000001</v>
      </c>
    </row>
    <row r="34938" spans="1:7" ht="15.6">
      <c r="A34938" s="13" t="s">
        <v>3020</v>
      </c>
      <c r="B34938" s="14" t="s">
        <v>2924</v>
      </c>
      <c r="C34938" s="14">
        <v>21</v>
      </c>
      <c r="D34938" s="14" t="s">
        <v>2925</v>
      </c>
      <c r="E34938" s="14" t="s">
        <v>2926</v>
      </c>
      <c r="F34938" s="24">
        <v>-74.038937500000003</v>
      </c>
      <c r="G34938" s="24">
        <v>4.7205624999999998</v>
      </c>
    </row>
    <row r="34939" spans="1:7" ht="15.6">
      <c r="A34939" s="13" t="s">
        <v>3020</v>
      </c>
      <c r="B34939" s="14" t="s">
        <v>2924</v>
      </c>
      <c r="C34939" s="14">
        <v>36</v>
      </c>
      <c r="D34939" s="14" t="s">
        <v>2925</v>
      </c>
      <c r="E34939" s="14" t="s">
        <v>2928</v>
      </c>
      <c r="F34939" s="24">
        <v>-74.038812500000006</v>
      </c>
      <c r="G34939" s="24">
        <v>4.7205624999999998</v>
      </c>
    </row>
    <row r="34940" spans="1:7" ht="15.6">
      <c r="A34940" s="13" t="s">
        <v>3020</v>
      </c>
      <c r="B34940" s="14" t="s">
        <v>2924</v>
      </c>
      <c r="C34940" s="14">
        <v>30</v>
      </c>
      <c r="D34940" s="14" t="s">
        <v>2930</v>
      </c>
      <c r="E34940" s="14" t="s">
        <v>2927</v>
      </c>
      <c r="F34940" s="24">
        <v>-74.036812499999996</v>
      </c>
      <c r="G34940" s="24">
        <v>4.7193125</v>
      </c>
    </row>
    <row r="34941" spans="1:7" ht="15.6">
      <c r="A34941" s="13" t="s">
        <v>3020</v>
      </c>
      <c r="B34941" s="14" t="s">
        <v>2921</v>
      </c>
      <c r="C34941" s="14">
        <v>27</v>
      </c>
      <c r="D34941" s="14" t="s">
        <v>2930</v>
      </c>
      <c r="E34941" s="14" t="s">
        <v>2927</v>
      </c>
      <c r="F34941" s="24">
        <v>-74.037562500000007</v>
      </c>
      <c r="G34941" s="24">
        <v>4.7200625</v>
      </c>
    </row>
    <row r="34942" spans="1:7" ht="15.6">
      <c r="A34942" s="13" t="s">
        <v>3020</v>
      </c>
      <c r="B34942" s="14" t="s">
        <v>2921</v>
      </c>
      <c r="C34942" s="14">
        <v>31</v>
      </c>
      <c r="D34942" s="14" t="s">
        <v>2925</v>
      </c>
      <c r="E34942" s="14" t="s">
        <v>2926</v>
      </c>
      <c r="F34942" s="24">
        <v>-74.037812500000001</v>
      </c>
      <c r="G34942" s="24">
        <v>4.7198124999999997</v>
      </c>
    </row>
    <row r="34943" spans="1:7" ht="15.6">
      <c r="A34943" s="13" t="s">
        <v>3020</v>
      </c>
      <c r="B34943" s="14" t="s">
        <v>2924</v>
      </c>
      <c r="C34943" s="14">
        <v>34</v>
      </c>
      <c r="D34943" s="14" t="s">
        <v>2930</v>
      </c>
      <c r="E34943" s="14" t="s">
        <v>2926</v>
      </c>
      <c r="F34943" s="24">
        <v>-74.040312499999999</v>
      </c>
      <c r="G34943" s="24">
        <v>4.7193125</v>
      </c>
    </row>
    <row r="34944" spans="1:7" ht="15.6">
      <c r="A34944" s="13" t="s">
        <v>3020</v>
      </c>
      <c r="B34944" s="14" t="s">
        <v>2921</v>
      </c>
      <c r="C34944" s="14">
        <v>25</v>
      </c>
      <c r="D34944" s="14" t="s">
        <v>2930</v>
      </c>
      <c r="E34944" s="14" t="s">
        <v>2926</v>
      </c>
      <c r="F34944" s="24">
        <v>-74.041812500000006</v>
      </c>
      <c r="G34944" s="24">
        <v>4.7211875000000001</v>
      </c>
    </row>
    <row r="34945" spans="1:7" ht="15.6">
      <c r="A34945" s="13" t="s">
        <v>3020</v>
      </c>
      <c r="B34945" s="14" t="s">
        <v>2921</v>
      </c>
      <c r="C34945" s="14">
        <v>21</v>
      </c>
      <c r="D34945" s="14" t="s">
        <v>2925</v>
      </c>
      <c r="E34945" s="14" t="s">
        <v>2926</v>
      </c>
      <c r="F34945" s="24">
        <v>-74.040187500000002</v>
      </c>
      <c r="G34945" s="24">
        <v>4.7210625000000004</v>
      </c>
    </row>
    <row r="34946" spans="1:7" ht="15.6">
      <c r="A34946" s="13" t="s">
        <v>3020</v>
      </c>
      <c r="B34946" s="14" t="s">
        <v>2921</v>
      </c>
      <c r="C34946" s="14">
        <v>24</v>
      </c>
      <c r="D34946" s="14" t="s">
        <v>2925</v>
      </c>
      <c r="E34946" s="14" t="s">
        <v>2927</v>
      </c>
      <c r="F34946" s="24">
        <v>-74.038687499999995</v>
      </c>
      <c r="G34946" s="24">
        <v>4.7230625000000002</v>
      </c>
    </row>
    <row r="34947" spans="1:7" ht="15.6">
      <c r="A34947" s="13" t="s">
        <v>3020</v>
      </c>
      <c r="B34947" s="14" t="s">
        <v>2921</v>
      </c>
      <c r="C34947" s="14">
        <v>24</v>
      </c>
      <c r="D34947" s="14" t="s">
        <v>2925</v>
      </c>
      <c r="E34947" s="14" t="s">
        <v>2928</v>
      </c>
      <c r="F34947" s="24">
        <v>-74.038437500000001</v>
      </c>
      <c r="G34947" s="24">
        <v>4.7203125000000004</v>
      </c>
    </row>
    <row r="34948" spans="1:7" ht="15.6">
      <c r="A34948" s="13" t="s">
        <v>3020</v>
      </c>
      <c r="B34948" s="14" t="s">
        <v>2924</v>
      </c>
      <c r="C34948" s="14">
        <v>21</v>
      </c>
      <c r="D34948" s="14" t="s">
        <v>2925</v>
      </c>
      <c r="E34948" s="14" t="s">
        <v>2926</v>
      </c>
      <c r="F34948" s="24">
        <v>-74.039562500000002</v>
      </c>
      <c r="G34948" s="24">
        <v>4.7205624999999998</v>
      </c>
    </row>
    <row r="34949" spans="1:7" ht="15.6">
      <c r="A34949" s="13" t="s">
        <v>3020</v>
      </c>
      <c r="B34949" s="14" t="s">
        <v>2921</v>
      </c>
      <c r="C34949" s="14">
        <v>40</v>
      </c>
      <c r="D34949" s="14" t="s">
        <v>2925</v>
      </c>
      <c r="E34949" s="14" t="s">
        <v>2926</v>
      </c>
      <c r="F34949" s="24">
        <v>-74.039562500000002</v>
      </c>
      <c r="G34949" s="24">
        <v>4.7205624999999998</v>
      </c>
    </row>
    <row r="34950" spans="1:7" ht="15.6">
      <c r="A34950" s="13" t="s">
        <v>3020</v>
      </c>
      <c r="B34950" s="14" t="s">
        <v>2921</v>
      </c>
      <c r="C34950" s="14">
        <v>22</v>
      </c>
      <c r="D34950" s="14" t="s">
        <v>2925</v>
      </c>
      <c r="E34950" s="14" t="s">
        <v>2926</v>
      </c>
      <c r="F34950" s="24">
        <v>-74.038687499999995</v>
      </c>
      <c r="G34950" s="24">
        <v>4.7206875000000004</v>
      </c>
    </row>
    <row r="34951" spans="1:7" ht="15.6">
      <c r="A34951" s="13" t="s">
        <v>3020</v>
      </c>
      <c r="B34951" s="14" t="s">
        <v>2921</v>
      </c>
      <c r="C34951" s="14">
        <v>31</v>
      </c>
      <c r="D34951" s="14" t="s">
        <v>2930</v>
      </c>
      <c r="E34951" s="14" t="s">
        <v>2926</v>
      </c>
      <c r="F34951" s="24">
        <v>-74.040312499999999</v>
      </c>
      <c r="G34951" s="24">
        <v>4.7194374999999997</v>
      </c>
    </row>
    <row r="34952" spans="1:7" ht="15.6">
      <c r="A34952" s="13" t="s">
        <v>3020</v>
      </c>
      <c r="B34952" s="14" t="s">
        <v>2921</v>
      </c>
      <c r="C34952" s="14">
        <v>31</v>
      </c>
      <c r="D34952" s="14" t="s">
        <v>2925</v>
      </c>
      <c r="E34952" s="14" t="s">
        <v>2926</v>
      </c>
      <c r="F34952" s="24">
        <v>-74.039562500000002</v>
      </c>
      <c r="G34952" s="24">
        <v>4.7203125000000004</v>
      </c>
    </row>
    <row r="34953" spans="1:7" ht="15.6">
      <c r="A34953" s="13" t="s">
        <v>3020</v>
      </c>
      <c r="B34953" s="14" t="s">
        <v>2921</v>
      </c>
      <c r="C34953" s="14">
        <v>52</v>
      </c>
      <c r="D34953" s="14" t="s">
        <v>2930</v>
      </c>
      <c r="E34953" s="14" t="s">
        <v>2927</v>
      </c>
      <c r="F34953" s="24">
        <v>-74.041812500000006</v>
      </c>
      <c r="G34953" s="24">
        <v>4.7211875000000001</v>
      </c>
    </row>
    <row r="34954" spans="1:7" ht="15.6">
      <c r="A34954" s="13" t="s">
        <v>3020</v>
      </c>
      <c r="B34954" s="14" t="s">
        <v>2924</v>
      </c>
      <c r="C34954" s="14">
        <v>29</v>
      </c>
      <c r="D34954" s="14" t="s">
        <v>2925</v>
      </c>
      <c r="E34954" s="14" t="s">
        <v>2926</v>
      </c>
      <c r="F34954" s="24">
        <v>-74.040437499999996</v>
      </c>
      <c r="G34954" s="24">
        <v>4.7213371889999998</v>
      </c>
    </row>
    <row r="34955" spans="1:7" ht="15.6">
      <c r="A34955" s="13" t="s">
        <v>3020</v>
      </c>
      <c r="B34955" s="14" t="s">
        <v>2921</v>
      </c>
      <c r="C34955" s="14">
        <v>32</v>
      </c>
      <c r="D34955" s="14" t="s">
        <v>2925</v>
      </c>
      <c r="E34955" s="14" t="s">
        <v>2926</v>
      </c>
      <c r="F34955" s="24">
        <v>-74.039187499999997</v>
      </c>
      <c r="G34955" s="24">
        <v>4.7201874999999998</v>
      </c>
    </row>
    <row r="34956" spans="1:7" ht="15.6">
      <c r="A34956" s="13" t="s">
        <v>3020</v>
      </c>
      <c r="B34956" s="14" t="s">
        <v>2924</v>
      </c>
      <c r="C34956" s="14">
        <v>42</v>
      </c>
      <c r="D34956" s="14" t="s">
        <v>2930</v>
      </c>
      <c r="E34956" s="14" t="s">
        <v>2926</v>
      </c>
      <c r="F34956" s="24">
        <v>-74.039687499999999</v>
      </c>
      <c r="G34956" s="24">
        <v>4.7223125000000001</v>
      </c>
    </row>
    <row r="34957" spans="1:7" ht="15.6">
      <c r="A34957" s="13" t="s">
        <v>3020</v>
      </c>
      <c r="B34957" s="14" t="s">
        <v>2921</v>
      </c>
      <c r="C34957" s="14">
        <v>25</v>
      </c>
      <c r="D34957" s="14" t="s">
        <v>2930</v>
      </c>
      <c r="E34957" s="14" t="s">
        <v>2926</v>
      </c>
      <c r="F34957" s="24">
        <v>-74.040062500000005</v>
      </c>
      <c r="G34957" s="24">
        <v>4.7196875</v>
      </c>
    </row>
    <row r="34958" spans="1:7" ht="15.6">
      <c r="A34958" s="13" t="s">
        <v>3020</v>
      </c>
      <c r="B34958" s="14" t="s">
        <v>2921</v>
      </c>
      <c r="C34958" s="14">
        <v>28</v>
      </c>
      <c r="D34958" s="14" t="s">
        <v>2925</v>
      </c>
      <c r="E34958" s="14" t="s">
        <v>2926</v>
      </c>
      <c r="F34958" s="24">
        <v>-74.040062500000005</v>
      </c>
      <c r="G34958" s="24">
        <v>4.7209374999999998</v>
      </c>
    </row>
    <row r="34959" spans="1:7" ht="15.6">
      <c r="A34959" s="13" t="s">
        <v>3020</v>
      </c>
      <c r="B34959" s="14" t="s">
        <v>2921</v>
      </c>
      <c r="C34959" s="14">
        <v>40</v>
      </c>
      <c r="D34959" s="14" t="s">
        <v>2925</v>
      </c>
      <c r="E34959" s="14" t="s">
        <v>2926</v>
      </c>
      <c r="F34959" s="24">
        <v>-74.040312499999999</v>
      </c>
      <c r="G34959" s="24">
        <v>4.7210625000000004</v>
      </c>
    </row>
    <row r="34960" spans="1:7" ht="15.6">
      <c r="A34960" s="13" t="s">
        <v>3020</v>
      </c>
      <c r="B34960" s="14" t="s">
        <v>2921</v>
      </c>
      <c r="C34960" s="14">
        <v>45</v>
      </c>
      <c r="D34960" s="14" t="s">
        <v>2925</v>
      </c>
      <c r="E34960" s="14" t="s">
        <v>2926</v>
      </c>
      <c r="F34960" s="24">
        <v>-74.040437499999996</v>
      </c>
      <c r="G34960" s="24">
        <v>4.7210625000000004</v>
      </c>
    </row>
    <row r="34961" spans="1:7" ht="15.6">
      <c r="A34961" s="13" t="s">
        <v>3020</v>
      </c>
      <c r="B34961" s="14" t="s">
        <v>2924</v>
      </c>
      <c r="C34961" s="14">
        <v>40</v>
      </c>
      <c r="D34961" s="14" t="s">
        <v>2925</v>
      </c>
      <c r="E34961" s="14" t="s">
        <v>2926</v>
      </c>
      <c r="F34961" s="24">
        <v>-74.039812499999996</v>
      </c>
      <c r="G34961" s="24">
        <v>4.7211875000000001</v>
      </c>
    </row>
    <row r="34962" spans="1:7" ht="15.6">
      <c r="A34962" s="13" t="s">
        <v>3020</v>
      </c>
      <c r="B34962" s="14" t="s">
        <v>2921</v>
      </c>
      <c r="C34962" s="14">
        <v>32</v>
      </c>
      <c r="D34962" s="14" t="s">
        <v>2930</v>
      </c>
      <c r="E34962" s="14" t="s">
        <v>2926</v>
      </c>
      <c r="F34962" s="24">
        <v>-74.039562500000002</v>
      </c>
      <c r="G34962" s="24">
        <v>4.7211875000000001</v>
      </c>
    </row>
    <row r="34963" spans="1:7" ht="15.6">
      <c r="A34963" s="13" t="s">
        <v>3020</v>
      </c>
      <c r="B34963" s="14" t="s">
        <v>2924</v>
      </c>
      <c r="C34963" s="14">
        <v>28</v>
      </c>
      <c r="D34963" s="14" t="s">
        <v>2930</v>
      </c>
      <c r="E34963" s="14" t="s">
        <v>2928</v>
      </c>
      <c r="F34963" s="24">
        <v>-74.040187500000002</v>
      </c>
      <c r="G34963" s="24">
        <v>4.7196875</v>
      </c>
    </row>
    <row r="34964" spans="1:7" ht="15.6">
      <c r="A34964" s="13" t="s">
        <v>3020</v>
      </c>
      <c r="B34964" s="14" t="s">
        <v>2924</v>
      </c>
      <c r="C34964" s="14">
        <v>27</v>
      </c>
      <c r="D34964" s="14" t="s">
        <v>2925</v>
      </c>
      <c r="E34964" s="14" t="s">
        <v>2926</v>
      </c>
      <c r="F34964" s="24">
        <v>-74.039312499999994</v>
      </c>
      <c r="G34964" s="24">
        <v>4.7206875000000004</v>
      </c>
    </row>
    <row r="34965" spans="1:7" ht="15.6">
      <c r="A34965" s="13" t="s">
        <v>3020</v>
      </c>
      <c r="B34965" s="14" t="s">
        <v>2921</v>
      </c>
      <c r="C34965" s="14">
        <v>29</v>
      </c>
      <c r="D34965" s="14" t="s">
        <v>2925</v>
      </c>
      <c r="E34965" s="14" t="s">
        <v>2926</v>
      </c>
      <c r="F34965" s="24">
        <v>-74.039312499999994</v>
      </c>
      <c r="G34965" s="24">
        <v>4.7206875000000004</v>
      </c>
    </row>
    <row r="34966" spans="1:7" ht="15.6">
      <c r="A34966" s="13" t="s">
        <v>3020</v>
      </c>
      <c r="B34966" s="14" t="s">
        <v>2921</v>
      </c>
      <c r="C34966" s="14">
        <v>32</v>
      </c>
      <c r="D34966" s="14" t="s">
        <v>2930</v>
      </c>
      <c r="E34966" s="14" t="s">
        <v>2926</v>
      </c>
      <c r="F34966" s="24">
        <v>-74.040937499999998</v>
      </c>
      <c r="G34966" s="24">
        <v>4.7185625</v>
      </c>
    </row>
    <row r="34967" spans="1:7" ht="15.6">
      <c r="A34967" s="13" t="s">
        <v>3020</v>
      </c>
      <c r="B34967" s="14" t="s">
        <v>2924</v>
      </c>
      <c r="C34967" s="14">
        <v>28</v>
      </c>
      <c r="D34967" s="14" t="s">
        <v>2925</v>
      </c>
      <c r="E34967" s="14" t="s">
        <v>2926</v>
      </c>
      <c r="F34967" s="24">
        <v>-74.040062500000005</v>
      </c>
      <c r="G34967" s="24">
        <v>4.7209374999999998</v>
      </c>
    </row>
    <row r="34968" spans="1:7" ht="15.6">
      <c r="A34968" s="13" t="s">
        <v>3020</v>
      </c>
      <c r="B34968" s="14" t="s">
        <v>2921</v>
      </c>
      <c r="C34968" s="14">
        <v>25</v>
      </c>
      <c r="D34968" s="14" t="s">
        <v>2925</v>
      </c>
      <c r="E34968" s="14" t="s">
        <v>2926</v>
      </c>
      <c r="F34968" s="24">
        <v>-74.0390625</v>
      </c>
      <c r="G34968" s="24">
        <v>4.7204375000000001</v>
      </c>
    </row>
    <row r="34969" spans="1:7" ht="15.6">
      <c r="A34969" s="13" t="s">
        <v>3020</v>
      </c>
      <c r="B34969" s="14" t="s">
        <v>2921</v>
      </c>
      <c r="C34969" s="14">
        <v>29</v>
      </c>
      <c r="D34969" s="14" t="s">
        <v>2930</v>
      </c>
      <c r="E34969" s="14" t="s">
        <v>2928</v>
      </c>
      <c r="F34969" s="24">
        <v>-74.040312499999999</v>
      </c>
      <c r="G34969" s="24">
        <v>4.7194374999999997</v>
      </c>
    </row>
    <row r="34970" spans="1:7" ht="15.6">
      <c r="A34970" s="13" t="s">
        <v>3020</v>
      </c>
      <c r="B34970" s="14" t="s">
        <v>2924</v>
      </c>
      <c r="C34970" s="14">
        <v>35</v>
      </c>
      <c r="D34970" s="14" t="s">
        <v>2925</v>
      </c>
      <c r="E34970" s="14" t="s">
        <v>2926</v>
      </c>
      <c r="F34970" s="24">
        <v>-74.039687499999999</v>
      </c>
      <c r="G34970" s="24">
        <v>4.7205624999999998</v>
      </c>
    </row>
    <row r="34971" spans="1:7" ht="15.6">
      <c r="A34971" s="13" t="s">
        <v>3020</v>
      </c>
      <c r="B34971" s="14" t="s">
        <v>2921</v>
      </c>
      <c r="C34971" s="14">
        <v>29</v>
      </c>
      <c r="D34971" s="14" t="s">
        <v>2925</v>
      </c>
      <c r="E34971" s="14" t="s">
        <v>2926</v>
      </c>
      <c r="F34971" s="24">
        <v>-74.039562500000002</v>
      </c>
      <c r="G34971" s="24">
        <v>4.7204375000000001</v>
      </c>
    </row>
    <row r="34972" spans="1:7" ht="15.6">
      <c r="A34972" s="13" t="s">
        <v>3020</v>
      </c>
      <c r="B34972" s="14" t="s">
        <v>2921</v>
      </c>
      <c r="C34972" s="14">
        <v>29</v>
      </c>
      <c r="D34972" s="14" t="s">
        <v>2930</v>
      </c>
      <c r="E34972" s="14" t="s">
        <v>2926</v>
      </c>
      <c r="F34972" s="24">
        <v>-74.040312499999999</v>
      </c>
      <c r="G34972" s="24">
        <v>4.7201874999999998</v>
      </c>
    </row>
    <row r="34973" spans="1:7" ht="15.6">
      <c r="A34973" s="13" t="s">
        <v>3020</v>
      </c>
      <c r="B34973" s="14" t="s">
        <v>2924</v>
      </c>
      <c r="C34973" s="14">
        <v>36</v>
      </c>
      <c r="D34973" s="14" t="s">
        <v>2925</v>
      </c>
      <c r="E34973" s="14" t="s">
        <v>2926</v>
      </c>
      <c r="F34973" s="24">
        <v>-74.039937499999994</v>
      </c>
      <c r="G34973" s="24">
        <v>4.7204375000000001</v>
      </c>
    </row>
    <row r="34974" spans="1:7" ht="15.6">
      <c r="A34974" s="13" t="s">
        <v>3020</v>
      </c>
      <c r="B34974" s="14" t="s">
        <v>2924</v>
      </c>
      <c r="C34974" s="14">
        <v>25</v>
      </c>
      <c r="D34974" s="14" t="s">
        <v>2925</v>
      </c>
      <c r="E34974" s="14" t="s">
        <v>2926</v>
      </c>
      <c r="F34974" s="24">
        <v>-74.039437500000005</v>
      </c>
      <c r="G34974" s="24">
        <v>4.7204375000000001</v>
      </c>
    </row>
    <row r="34975" spans="1:7" ht="15.6">
      <c r="A34975" s="13" t="s">
        <v>3020</v>
      </c>
      <c r="B34975" s="14" t="s">
        <v>2921</v>
      </c>
      <c r="C34975" s="14">
        <v>23</v>
      </c>
      <c r="D34975" s="14" t="s">
        <v>2925</v>
      </c>
      <c r="E34975" s="14" t="s">
        <v>2926</v>
      </c>
      <c r="F34975" s="24">
        <v>-74.0390625</v>
      </c>
      <c r="G34975" s="24">
        <v>4.7204375000000001</v>
      </c>
    </row>
    <row r="34976" spans="1:7" ht="15.6">
      <c r="A34976" s="13" t="s">
        <v>3020</v>
      </c>
      <c r="B34976" s="14" t="s">
        <v>2921</v>
      </c>
      <c r="C34976" s="14">
        <v>29</v>
      </c>
      <c r="D34976" s="14" t="s">
        <v>2925</v>
      </c>
      <c r="E34976" s="14" t="s">
        <v>2926</v>
      </c>
      <c r="F34976" s="24">
        <v>-74.040687500000004</v>
      </c>
      <c r="G34976" s="24">
        <v>4.7211875000000001</v>
      </c>
    </row>
    <row r="34977" spans="1:7" ht="15.6">
      <c r="A34977" s="13" t="s">
        <v>3020</v>
      </c>
      <c r="B34977" s="14" t="s">
        <v>2924</v>
      </c>
      <c r="C34977" s="14">
        <v>41</v>
      </c>
      <c r="D34977" s="14" t="s">
        <v>2925</v>
      </c>
      <c r="E34977" s="14" t="s">
        <v>2926</v>
      </c>
      <c r="F34977" s="24">
        <v>-74.040187500000002</v>
      </c>
      <c r="G34977" s="24">
        <v>4.7209374999999998</v>
      </c>
    </row>
    <row r="34978" spans="1:7" ht="15.6">
      <c r="A34978" s="13" t="s">
        <v>3020</v>
      </c>
      <c r="B34978" s="14" t="s">
        <v>2921</v>
      </c>
      <c r="C34978" s="14">
        <v>33</v>
      </c>
      <c r="D34978" s="14" t="s">
        <v>2930</v>
      </c>
      <c r="E34978" s="14" t="s">
        <v>2926</v>
      </c>
      <c r="F34978" s="24">
        <v>-74.040187500000002</v>
      </c>
      <c r="G34978" s="24">
        <v>4.7201874999999998</v>
      </c>
    </row>
    <row r="34979" spans="1:7" ht="15.6">
      <c r="A34979" s="13" t="s">
        <v>3020</v>
      </c>
      <c r="B34979" s="14" t="s">
        <v>2921</v>
      </c>
      <c r="C34979" s="14">
        <v>29</v>
      </c>
      <c r="D34979" s="14" t="s">
        <v>2925</v>
      </c>
      <c r="E34979" s="14" t="s">
        <v>2928</v>
      </c>
      <c r="F34979" s="24">
        <v>-74.039312499999994</v>
      </c>
      <c r="G34979" s="24">
        <v>4.7225625000000004</v>
      </c>
    </row>
    <row r="34980" spans="1:7" ht="15.6">
      <c r="A34980" s="13" t="s">
        <v>3020</v>
      </c>
      <c r="B34980" s="14" t="s">
        <v>2924</v>
      </c>
      <c r="C34980" s="14">
        <v>29</v>
      </c>
      <c r="D34980" s="14" t="s">
        <v>2925</v>
      </c>
      <c r="E34980" s="14" t="s">
        <v>2923</v>
      </c>
      <c r="F34980" s="24">
        <v>-74.0354375</v>
      </c>
      <c r="G34980" s="24">
        <v>4.7209374999999998</v>
      </c>
    </row>
    <row r="34981" spans="1:7" ht="15.6">
      <c r="A34981" s="13" t="s">
        <v>3020</v>
      </c>
      <c r="B34981" s="14" t="s">
        <v>2924</v>
      </c>
      <c r="C34981" s="14">
        <v>56</v>
      </c>
      <c r="D34981" s="14" t="s">
        <v>2930</v>
      </c>
      <c r="E34981" s="14" t="s">
        <v>2926</v>
      </c>
      <c r="F34981" s="24">
        <v>-74.040312499999999</v>
      </c>
      <c r="G34981" s="24">
        <v>4.7201874999999998</v>
      </c>
    </row>
    <row r="34982" spans="1:7" ht="15.6">
      <c r="A34982" s="13" t="s">
        <v>3020</v>
      </c>
      <c r="B34982" s="14" t="s">
        <v>2921</v>
      </c>
      <c r="C34982" s="14">
        <v>26</v>
      </c>
      <c r="D34982" s="14" t="s">
        <v>2925</v>
      </c>
      <c r="E34982" s="14" t="s">
        <v>2926</v>
      </c>
      <c r="F34982" s="24">
        <v>-74.040187500000002</v>
      </c>
      <c r="G34982" s="24">
        <v>4.7209374999999998</v>
      </c>
    </row>
    <row r="34983" spans="1:7" ht="15.6">
      <c r="A34983" s="13" t="s">
        <v>3020</v>
      </c>
      <c r="B34983" s="14" t="s">
        <v>2921</v>
      </c>
      <c r="C34983" s="14">
        <v>35</v>
      </c>
      <c r="D34983" s="14" t="s">
        <v>2925</v>
      </c>
      <c r="E34983" s="14" t="s">
        <v>2926</v>
      </c>
      <c r="F34983" s="24">
        <v>-74.039437500000005</v>
      </c>
      <c r="G34983" s="24">
        <v>4.7204375000000001</v>
      </c>
    </row>
    <row r="34984" spans="1:7" ht="15.6">
      <c r="A34984" s="13" t="s">
        <v>3020</v>
      </c>
      <c r="B34984" s="14" t="s">
        <v>2924</v>
      </c>
      <c r="C34984" s="14">
        <v>25</v>
      </c>
      <c r="D34984" s="14" t="s">
        <v>2925</v>
      </c>
      <c r="E34984" s="14" t="s">
        <v>2926</v>
      </c>
      <c r="F34984" s="24">
        <v>-74.039687499999999</v>
      </c>
      <c r="G34984" s="24">
        <v>4.7205624999999998</v>
      </c>
    </row>
    <row r="34985" spans="1:7" ht="15.6">
      <c r="A34985" s="13" t="s">
        <v>3020</v>
      </c>
      <c r="B34985" s="14" t="s">
        <v>2921</v>
      </c>
      <c r="C34985" s="14">
        <v>30</v>
      </c>
      <c r="D34985" s="14" t="s">
        <v>2930</v>
      </c>
      <c r="E34985" s="14" t="s">
        <v>2928</v>
      </c>
      <c r="F34985" s="24">
        <v>-74.039562500000002</v>
      </c>
      <c r="G34985" s="24">
        <v>4.7221875000000004</v>
      </c>
    </row>
    <row r="34986" spans="1:7" ht="15.6">
      <c r="A34986" s="13" t="s">
        <v>3020</v>
      </c>
      <c r="B34986" s="14" t="s">
        <v>2924</v>
      </c>
      <c r="C34986" s="14">
        <v>35</v>
      </c>
      <c r="D34986" s="14" t="s">
        <v>2930</v>
      </c>
      <c r="E34986" s="14" t="s">
        <v>2926</v>
      </c>
      <c r="F34986" s="24">
        <v>-74.039187499999997</v>
      </c>
      <c r="G34986" s="24">
        <v>4.7215625000000001</v>
      </c>
    </row>
    <row r="34987" spans="1:7" ht="15.6">
      <c r="A34987" s="13" t="s">
        <v>3020</v>
      </c>
      <c r="B34987" s="14" t="s">
        <v>2924</v>
      </c>
      <c r="C34987" s="14">
        <v>21</v>
      </c>
      <c r="D34987" s="14" t="s">
        <v>2925</v>
      </c>
      <c r="E34987" s="14" t="s">
        <v>2926</v>
      </c>
      <c r="F34987" s="24">
        <v>-74.040187500000002</v>
      </c>
      <c r="G34987" s="24">
        <v>4.7210625000000004</v>
      </c>
    </row>
    <row r="34988" spans="1:7" ht="15.6">
      <c r="A34988" s="13" t="s">
        <v>3020</v>
      </c>
      <c r="B34988" s="14" t="s">
        <v>2921</v>
      </c>
      <c r="C34988" s="14">
        <v>26</v>
      </c>
      <c r="D34988" s="14" t="s">
        <v>2925</v>
      </c>
      <c r="E34988" s="14" t="s">
        <v>2926</v>
      </c>
      <c r="F34988" s="24">
        <v>-74.040437499999996</v>
      </c>
      <c r="G34988" s="24">
        <v>4.7210625000000004</v>
      </c>
    </row>
    <row r="34989" spans="1:7" ht="15.6">
      <c r="A34989" s="13" t="s">
        <v>3020</v>
      </c>
      <c r="B34989" s="14" t="s">
        <v>2921</v>
      </c>
      <c r="C34989" s="14">
        <v>25</v>
      </c>
      <c r="D34989" s="14" t="s">
        <v>2925</v>
      </c>
      <c r="E34989" s="14" t="s">
        <v>2926</v>
      </c>
      <c r="F34989" s="24">
        <v>-74.039562500000002</v>
      </c>
      <c r="G34989" s="24">
        <v>4.7206875000000004</v>
      </c>
    </row>
    <row r="34990" spans="1:7" ht="15.6">
      <c r="A34990" s="13" t="s">
        <v>3020</v>
      </c>
      <c r="B34990" s="14" t="s">
        <v>2924</v>
      </c>
      <c r="C34990" s="14">
        <v>22</v>
      </c>
      <c r="D34990" s="14" t="s">
        <v>2930</v>
      </c>
      <c r="E34990" s="14" t="s">
        <v>2926</v>
      </c>
      <c r="F34990" s="24">
        <v>-74.039562500000002</v>
      </c>
      <c r="G34990" s="24">
        <v>4.7213124999999998</v>
      </c>
    </row>
    <row r="34991" spans="1:7" ht="15.6">
      <c r="A34991" s="13" t="s">
        <v>3020</v>
      </c>
      <c r="B34991" s="14" t="s">
        <v>2924</v>
      </c>
      <c r="C34991" s="14">
        <v>59</v>
      </c>
      <c r="D34991" s="14" t="s">
        <v>2930</v>
      </c>
      <c r="E34991" s="14" t="s">
        <v>2927</v>
      </c>
      <c r="F34991" s="24">
        <v>-74.039562500000002</v>
      </c>
      <c r="G34991" s="24">
        <v>4.7231874999999999</v>
      </c>
    </row>
    <row r="34992" spans="1:7" ht="15.6">
      <c r="A34992" s="13" t="s">
        <v>3020</v>
      </c>
      <c r="B34992" s="14" t="s">
        <v>2924</v>
      </c>
      <c r="C34992" s="14">
        <v>40</v>
      </c>
      <c r="D34992" s="14" t="s">
        <v>2925</v>
      </c>
      <c r="E34992" s="14" t="s">
        <v>2926</v>
      </c>
      <c r="F34992" s="24">
        <v>-74.040687500000004</v>
      </c>
      <c r="G34992" s="24">
        <v>4.7209374999999998</v>
      </c>
    </row>
    <row r="34993" spans="1:7" ht="15.6">
      <c r="A34993" s="13" t="s">
        <v>3020</v>
      </c>
      <c r="B34993" s="14" t="s">
        <v>2921</v>
      </c>
      <c r="C34993" s="14">
        <v>29</v>
      </c>
      <c r="D34993" s="14" t="s">
        <v>2930</v>
      </c>
      <c r="E34993" s="14" t="s">
        <v>2926</v>
      </c>
      <c r="F34993" s="24">
        <v>-74.040812500000001</v>
      </c>
      <c r="G34993" s="24">
        <v>4.7214375000000004</v>
      </c>
    </row>
    <row r="34994" spans="1:7" ht="15.6">
      <c r="A34994" s="13" t="s">
        <v>3020</v>
      </c>
      <c r="B34994" s="14" t="s">
        <v>2921</v>
      </c>
      <c r="C34994" s="14">
        <v>28</v>
      </c>
      <c r="D34994" s="14" t="s">
        <v>2925</v>
      </c>
      <c r="E34994" s="14" t="s">
        <v>2926</v>
      </c>
      <c r="F34994" s="24">
        <v>-74.039312499999994</v>
      </c>
      <c r="G34994" s="24">
        <v>4.7206875000000004</v>
      </c>
    </row>
    <row r="34995" spans="1:7" ht="15.6">
      <c r="A34995" s="13" t="s">
        <v>3020</v>
      </c>
      <c r="B34995" s="14" t="s">
        <v>2924</v>
      </c>
      <c r="C34995" s="14">
        <v>23</v>
      </c>
      <c r="D34995" s="14" t="s">
        <v>2925</v>
      </c>
      <c r="E34995" s="14" t="s">
        <v>2928</v>
      </c>
      <c r="F34995" s="24">
        <v>-74.038937500000003</v>
      </c>
      <c r="G34995" s="24">
        <v>4.7204375000000001</v>
      </c>
    </row>
    <row r="34996" spans="1:7" ht="15.6">
      <c r="A34996" s="13" t="s">
        <v>3020</v>
      </c>
      <c r="B34996" s="14" t="s">
        <v>2924</v>
      </c>
      <c r="C34996" s="14">
        <v>22</v>
      </c>
      <c r="D34996" s="14" t="s">
        <v>2925</v>
      </c>
      <c r="E34996" s="14" t="s">
        <v>2926</v>
      </c>
      <c r="F34996" s="24">
        <v>-74.039687499999999</v>
      </c>
      <c r="G34996" s="24">
        <v>4.7205624999999998</v>
      </c>
    </row>
    <row r="34997" spans="1:7" ht="15.6">
      <c r="A34997" s="13" t="s">
        <v>3020</v>
      </c>
      <c r="B34997" s="14" t="s">
        <v>2924</v>
      </c>
      <c r="C34997" s="14">
        <v>25</v>
      </c>
      <c r="D34997" s="14" t="s">
        <v>2925</v>
      </c>
      <c r="E34997" s="14" t="s">
        <v>2926</v>
      </c>
      <c r="F34997" s="24">
        <v>-74.041187500000007</v>
      </c>
      <c r="G34997" s="24">
        <v>4.7210625000000004</v>
      </c>
    </row>
    <row r="34998" spans="1:7" ht="15.6">
      <c r="A34998" s="13" t="s">
        <v>3020</v>
      </c>
      <c r="B34998" s="14" t="s">
        <v>2924</v>
      </c>
      <c r="C34998" s="14">
        <v>35</v>
      </c>
      <c r="D34998" s="14" t="s">
        <v>2930</v>
      </c>
      <c r="E34998" s="14" t="s">
        <v>2926</v>
      </c>
      <c r="F34998" s="24">
        <v>-74.039687499999999</v>
      </c>
      <c r="G34998" s="24">
        <v>4.7214375000000004</v>
      </c>
    </row>
    <row r="34999" spans="1:7" ht="15.6">
      <c r="A34999" s="13" t="s">
        <v>3020</v>
      </c>
      <c r="B34999" s="14" t="s">
        <v>2921</v>
      </c>
      <c r="C34999" s="14">
        <v>41</v>
      </c>
      <c r="D34999" s="14" t="s">
        <v>2925</v>
      </c>
      <c r="E34999" s="14" t="s">
        <v>2926</v>
      </c>
      <c r="F34999" s="24">
        <v>-74.039562500000002</v>
      </c>
      <c r="G34999" s="24">
        <v>4.7205624999999998</v>
      </c>
    </row>
    <row r="35000" spans="1:7" ht="15.6">
      <c r="A35000" s="13" t="s">
        <v>3020</v>
      </c>
      <c r="B35000" s="14" t="s">
        <v>2921</v>
      </c>
      <c r="C35000" s="14">
        <v>38</v>
      </c>
      <c r="D35000" s="14" t="s">
        <v>2930</v>
      </c>
      <c r="E35000" s="14" t="s">
        <v>2926</v>
      </c>
      <c r="F35000" s="24">
        <v>-74.040062500000005</v>
      </c>
      <c r="G35000" s="24">
        <v>4.7199375000000003</v>
      </c>
    </row>
    <row r="35001" spans="1:7" ht="15.6">
      <c r="A35001" s="13" t="s">
        <v>3020</v>
      </c>
      <c r="B35001" s="14" t="s">
        <v>2924</v>
      </c>
      <c r="C35001" s="14">
        <v>25</v>
      </c>
      <c r="D35001" s="14" t="s">
        <v>2925</v>
      </c>
      <c r="E35001" s="14" t="s">
        <v>2926</v>
      </c>
      <c r="F35001" s="24">
        <v>-74.039437500000005</v>
      </c>
      <c r="G35001" s="24">
        <v>4.7206875000000004</v>
      </c>
    </row>
    <row r="35002" spans="1:7" ht="15.6">
      <c r="A35002" s="13" t="s">
        <v>3020</v>
      </c>
      <c r="B35002" s="14" t="s">
        <v>2924</v>
      </c>
      <c r="C35002" s="14">
        <v>35</v>
      </c>
      <c r="D35002" s="14" t="s">
        <v>2925</v>
      </c>
      <c r="E35002" s="14" t="s">
        <v>2926</v>
      </c>
      <c r="F35002" s="24">
        <v>-74.0390625</v>
      </c>
      <c r="G35002" s="24">
        <v>4.7205624999999998</v>
      </c>
    </row>
    <row r="35003" spans="1:7" ht="15.6">
      <c r="A35003" s="13" t="s">
        <v>3020</v>
      </c>
      <c r="B35003" s="14" t="s">
        <v>2921</v>
      </c>
      <c r="C35003" s="14">
        <v>23</v>
      </c>
      <c r="D35003" s="14" t="s">
        <v>2930</v>
      </c>
      <c r="E35003" s="14" t="s">
        <v>2928</v>
      </c>
      <c r="F35003" s="24">
        <v>-74.038437500000001</v>
      </c>
      <c r="G35003" s="24">
        <v>4.7208125000000001</v>
      </c>
    </row>
    <row r="35004" spans="1:7" ht="15.6">
      <c r="A35004" s="13" t="s">
        <v>3020</v>
      </c>
      <c r="B35004" s="14" t="s">
        <v>2924</v>
      </c>
      <c r="C35004" s="14">
        <v>26</v>
      </c>
      <c r="D35004" s="14" t="s">
        <v>2930</v>
      </c>
      <c r="E35004" s="14" t="s">
        <v>2926</v>
      </c>
      <c r="F35004" s="24">
        <v>-74.039812499999996</v>
      </c>
      <c r="G35004" s="24">
        <v>4.7213124999999998</v>
      </c>
    </row>
    <row r="35005" spans="1:7" ht="15.6">
      <c r="A35005" s="13" t="s">
        <v>3020</v>
      </c>
      <c r="B35005" s="14" t="s">
        <v>2924</v>
      </c>
      <c r="C35005" s="14">
        <v>41</v>
      </c>
      <c r="D35005" s="14" t="s">
        <v>2925</v>
      </c>
      <c r="E35005" s="14" t="s">
        <v>2928</v>
      </c>
      <c r="F35005" s="24">
        <v>-74.038562499999998</v>
      </c>
      <c r="G35005" s="24">
        <v>4.7200625</v>
      </c>
    </row>
    <row r="35006" spans="1:7" ht="15.6">
      <c r="A35006" s="13" t="s">
        <v>3020</v>
      </c>
      <c r="B35006" s="14" t="s">
        <v>2921</v>
      </c>
      <c r="C35006" s="14">
        <v>33</v>
      </c>
      <c r="D35006" s="14" t="s">
        <v>2925</v>
      </c>
      <c r="E35006" s="14" t="s">
        <v>2926</v>
      </c>
      <c r="F35006" s="24">
        <v>-74.039562500000002</v>
      </c>
      <c r="G35006" s="24">
        <v>4.7205624999999998</v>
      </c>
    </row>
    <row r="35007" spans="1:7" ht="15.6">
      <c r="A35007" s="13" t="s">
        <v>3020</v>
      </c>
      <c r="B35007" s="14" t="s">
        <v>2921</v>
      </c>
      <c r="C35007" s="14">
        <v>39</v>
      </c>
      <c r="D35007" s="14" t="s">
        <v>2925</v>
      </c>
      <c r="E35007" s="14" t="s">
        <v>2926</v>
      </c>
      <c r="F35007" s="24">
        <v>-74.039437500000005</v>
      </c>
      <c r="G35007" s="24">
        <v>4.7206875000000004</v>
      </c>
    </row>
    <row r="35008" spans="1:7" ht="15.6">
      <c r="A35008" s="13" t="s">
        <v>3020</v>
      </c>
      <c r="B35008" s="14" t="s">
        <v>2924</v>
      </c>
      <c r="C35008" s="14">
        <v>58</v>
      </c>
      <c r="D35008" s="14" t="s">
        <v>2930</v>
      </c>
      <c r="E35008" s="14" t="s">
        <v>2926</v>
      </c>
      <c r="F35008" s="24">
        <v>-74.039437500000005</v>
      </c>
      <c r="G35008" s="24">
        <v>4.7215625000000001</v>
      </c>
    </row>
    <row r="35009" spans="1:7" ht="15.6">
      <c r="A35009" s="13" t="s">
        <v>3020</v>
      </c>
      <c r="B35009" s="14" t="s">
        <v>2921</v>
      </c>
      <c r="C35009" s="14">
        <v>24</v>
      </c>
      <c r="D35009" s="14" t="s">
        <v>2925</v>
      </c>
      <c r="E35009" s="14" t="s">
        <v>2926</v>
      </c>
      <c r="F35009" s="24">
        <v>-74.039312499999994</v>
      </c>
      <c r="G35009" s="24">
        <v>4.7205624999999998</v>
      </c>
    </row>
    <row r="35010" spans="1:7" ht="15.6">
      <c r="A35010" s="13" t="s">
        <v>3020</v>
      </c>
      <c r="B35010" s="14" t="s">
        <v>2924</v>
      </c>
      <c r="C35010" s="14">
        <v>31</v>
      </c>
      <c r="D35010" s="14" t="s">
        <v>2925</v>
      </c>
      <c r="E35010" s="14" t="s">
        <v>2926</v>
      </c>
      <c r="F35010" s="24">
        <v>-74.040062500000005</v>
      </c>
      <c r="G35010" s="24">
        <v>4.7209374999999998</v>
      </c>
    </row>
    <row r="35011" spans="1:7" ht="15.6">
      <c r="A35011" s="13" t="s">
        <v>3020</v>
      </c>
      <c r="B35011" s="14" t="s">
        <v>2921</v>
      </c>
      <c r="C35011" s="14">
        <v>29</v>
      </c>
      <c r="D35011" s="14" t="s">
        <v>2925</v>
      </c>
      <c r="E35011" s="14" t="s">
        <v>2926</v>
      </c>
      <c r="F35011" s="24">
        <v>-74.040437499999996</v>
      </c>
      <c r="G35011" s="24">
        <v>4.7208125000000001</v>
      </c>
    </row>
    <row r="35012" spans="1:7" ht="15.6">
      <c r="A35012" s="13" t="s">
        <v>3020</v>
      </c>
      <c r="B35012" s="14" t="s">
        <v>2921</v>
      </c>
      <c r="C35012" s="14">
        <v>42</v>
      </c>
      <c r="D35012" s="14" t="s">
        <v>2930</v>
      </c>
      <c r="E35012" s="14" t="s">
        <v>2926</v>
      </c>
      <c r="F35012" s="24">
        <v>-74.040312499999999</v>
      </c>
      <c r="G35012" s="24">
        <v>4.7201874999999998</v>
      </c>
    </row>
    <row r="35013" spans="1:7" ht="15.6">
      <c r="A35013" s="13" t="s">
        <v>3020</v>
      </c>
      <c r="B35013" s="14" t="s">
        <v>2921</v>
      </c>
      <c r="C35013" s="14">
        <v>27</v>
      </c>
      <c r="D35013" s="14" t="s">
        <v>2930</v>
      </c>
      <c r="E35013" s="14" t="s">
        <v>2926</v>
      </c>
      <c r="F35013" s="24">
        <v>-74.039562500000002</v>
      </c>
      <c r="G35013" s="24">
        <v>4.7213124999999998</v>
      </c>
    </row>
    <row r="35014" spans="1:7" ht="15.6">
      <c r="A35014" s="13" t="s">
        <v>3020</v>
      </c>
      <c r="B35014" s="14" t="s">
        <v>2921</v>
      </c>
      <c r="C35014" s="14">
        <v>36</v>
      </c>
      <c r="D35014" s="14" t="s">
        <v>2930</v>
      </c>
      <c r="E35014" s="14" t="s">
        <v>2926</v>
      </c>
      <c r="F35014" s="24">
        <v>-74.039437500000005</v>
      </c>
      <c r="G35014" s="24">
        <v>4.7221875000000004</v>
      </c>
    </row>
    <row r="35015" spans="1:7" ht="15.6">
      <c r="A35015" s="13" t="s">
        <v>3020</v>
      </c>
      <c r="B35015" s="14" t="s">
        <v>2924</v>
      </c>
      <c r="C35015" s="14">
        <v>29</v>
      </c>
      <c r="D35015" s="14" t="s">
        <v>2930</v>
      </c>
      <c r="E35015" s="14" t="s">
        <v>2926</v>
      </c>
      <c r="F35015" s="24">
        <v>-74.039437500000005</v>
      </c>
      <c r="G35015" s="24">
        <v>4.7216874999999998</v>
      </c>
    </row>
    <row r="35016" spans="1:7" ht="15.6">
      <c r="A35016" s="13" t="s">
        <v>3020</v>
      </c>
      <c r="B35016" s="14" t="s">
        <v>2921</v>
      </c>
      <c r="C35016" s="14">
        <v>34</v>
      </c>
      <c r="D35016" s="14" t="s">
        <v>2925</v>
      </c>
      <c r="E35016" s="14" t="s">
        <v>2926</v>
      </c>
      <c r="F35016" s="24">
        <v>-74.0390625</v>
      </c>
      <c r="G35016" s="24">
        <v>4.7204375000000001</v>
      </c>
    </row>
    <row r="35017" spans="1:7" ht="15.6">
      <c r="A35017" s="13" t="s">
        <v>3020</v>
      </c>
      <c r="B35017" s="14" t="s">
        <v>2921</v>
      </c>
      <c r="C35017" s="14">
        <v>36</v>
      </c>
      <c r="D35017" s="14" t="s">
        <v>2925</v>
      </c>
      <c r="E35017" s="14" t="s">
        <v>2926</v>
      </c>
      <c r="F35017" s="24">
        <v>-74.0390625</v>
      </c>
      <c r="G35017" s="24">
        <v>4.7205624999999998</v>
      </c>
    </row>
    <row r="35018" spans="1:7" ht="15.6">
      <c r="A35018" s="13" t="s">
        <v>3020</v>
      </c>
      <c r="B35018" s="14" t="s">
        <v>2924</v>
      </c>
      <c r="C35018" s="14">
        <v>36</v>
      </c>
      <c r="D35018" s="14" t="s">
        <v>2925</v>
      </c>
      <c r="E35018" s="14" t="s">
        <v>2926</v>
      </c>
      <c r="F35018" s="24">
        <v>-74.038937500000003</v>
      </c>
      <c r="G35018" s="24">
        <v>4.7203125000000004</v>
      </c>
    </row>
    <row r="35019" spans="1:7" ht="15.6">
      <c r="A35019" s="13" t="s">
        <v>3020</v>
      </c>
      <c r="B35019" s="14" t="s">
        <v>2921</v>
      </c>
      <c r="C35019" s="14">
        <v>28</v>
      </c>
      <c r="D35019" s="14" t="s">
        <v>2930</v>
      </c>
      <c r="E35019" s="14" t="s">
        <v>2926</v>
      </c>
      <c r="F35019" s="24">
        <v>-74.039562500000002</v>
      </c>
      <c r="G35019" s="24">
        <v>4.7213124999999998</v>
      </c>
    </row>
    <row r="35020" spans="1:7" ht="15.6">
      <c r="A35020" s="13" t="s">
        <v>3020</v>
      </c>
      <c r="B35020" s="14" t="s">
        <v>2921</v>
      </c>
      <c r="C35020" s="14">
        <v>33</v>
      </c>
      <c r="D35020" s="14" t="s">
        <v>2925</v>
      </c>
      <c r="E35020" s="14" t="s">
        <v>2926</v>
      </c>
      <c r="F35020" s="24">
        <v>-74.040437499999996</v>
      </c>
      <c r="G35020" s="24">
        <v>4.7208125000000001</v>
      </c>
    </row>
    <row r="35021" spans="1:7" ht="15.6">
      <c r="A35021" s="13" t="s">
        <v>3020</v>
      </c>
      <c r="B35021" s="14" t="s">
        <v>2921</v>
      </c>
      <c r="C35021" s="14">
        <v>29</v>
      </c>
      <c r="D35021" s="14" t="s">
        <v>2925</v>
      </c>
      <c r="E35021" s="14" t="s">
        <v>2926</v>
      </c>
      <c r="F35021" s="24">
        <v>-74.040062500000005</v>
      </c>
      <c r="G35021" s="24">
        <v>4.7209374999999998</v>
      </c>
    </row>
    <row r="35022" spans="1:7" ht="15.6">
      <c r="A35022" s="13" t="s">
        <v>3020</v>
      </c>
      <c r="B35022" s="14" t="s">
        <v>2921</v>
      </c>
      <c r="C35022" s="14">
        <v>33</v>
      </c>
      <c r="D35022" s="14" t="s">
        <v>2930</v>
      </c>
      <c r="E35022" s="14" t="s">
        <v>2926</v>
      </c>
      <c r="F35022" s="24">
        <v>-74.040312499999999</v>
      </c>
      <c r="G35022" s="24">
        <v>4.7201874999999998</v>
      </c>
    </row>
    <row r="35023" spans="1:7" ht="15.6">
      <c r="A35023" s="13" t="s">
        <v>3020</v>
      </c>
      <c r="B35023" s="14" t="s">
        <v>2924</v>
      </c>
      <c r="C35023" s="14">
        <v>32</v>
      </c>
      <c r="D35023" s="14" t="s">
        <v>2925</v>
      </c>
      <c r="E35023" s="14" t="s">
        <v>2926</v>
      </c>
      <c r="F35023" s="24">
        <v>-74.039937499999994</v>
      </c>
      <c r="G35023" s="24">
        <v>4.7204375000000001</v>
      </c>
    </row>
    <row r="35024" spans="1:7" ht="15.6">
      <c r="A35024" s="13" t="s">
        <v>3020</v>
      </c>
      <c r="B35024" s="14" t="s">
        <v>2921</v>
      </c>
      <c r="C35024" s="14">
        <v>29</v>
      </c>
      <c r="D35024" s="14" t="s">
        <v>2925</v>
      </c>
      <c r="E35024" s="14" t="s">
        <v>2926</v>
      </c>
      <c r="F35024" s="24">
        <v>-74.039687499999999</v>
      </c>
      <c r="G35024" s="24">
        <v>4.7208125000000001</v>
      </c>
    </row>
    <row r="35025" spans="1:7" ht="15.6">
      <c r="A35025" s="13" t="s">
        <v>3020</v>
      </c>
      <c r="B35025" s="14" t="s">
        <v>2921</v>
      </c>
      <c r="C35025" s="14">
        <v>27</v>
      </c>
      <c r="D35025" s="14" t="s">
        <v>2930</v>
      </c>
      <c r="E35025" s="14" t="s">
        <v>2928</v>
      </c>
      <c r="F35025" s="24">
        <v>-74.040187500000002</v>
      </c>
      <c r="G35025" s="24">
        <v>4.7195625000000003</v>
      </c>
    </row>
    <row r="35026" spans="1:7" ht="15.6">
      <c r="A35026" s="13" t="s">
        <v>3020</v>
      </c>
      <c r="B35026" s="14" t="s">
        <v>2921</v>
      </c>
      <c r="C35026" s="14">
        <v>36</v>
      </c>
      <c r="D35026" s="14" t="s">
        <v>2925</v>
      </c>
      <c r="E35026" s="14" t="s">
        <v>2928</v>
      </c>
      <c r="F35026" s="24">
        <v>-74.037812500000001</v>
      </c>
      <c r="G35026" s="24">
        <v>4.7198124999999997</v>
      </c>
    </row>
    <row r="35027" spans="1:7" ht="15.6">
      <c r="A35027" s="13" t="s">
        <v>3020</v>
      </c>
      <c r="B35027" s="14" t="s">
        <v>2924</v>
      </c>
      <c r="C35027" s="14">
        <v>39</v>
      </c>
      <c r="D35027" s="14" t="s">
        <v>2925</v>
      </c>
      <c r="E35027" s="14" t="s">
        <v>2926</v>
      </c>
      <c r="F35027" s="24">
        <v>-74.040062500000005</v>
      </c>
      <c r="G35027" s="24">
        <v>4.7209374999999998</v>
      </c>
    </row>
    <row r="35028" spans="1:7" ht="15.6">
      <c r="A35028" s="13" t="s">
        <v>3020</v>
      </c>
      <c r="B35028" s="14" t="s">
        <v>2921</v>
      </c>
      <c r="C35028" s="14">
        <v>22</v>
      </c>
      <c r="D35028" s="14" t="s">
        <v>2930</v>
      </c>
      <c r="E35028" s="14" t="s">
        <v>2926</v>
      </c>
      <c r="F35028" s="24">
        <v>-74.039562500000002</v>
      </c>
      <c r="G35028" s="24">
        <v>4.7214375000000004</v>
      </c>
    </row>
    <row r="35029" spans="1:7" ht="15.6">
      <c r="A35029" s="13" t="s">
        <v>3020</v>
      </c>
      <c r="B35029" s="14" t="s">
        <v>2921</v>
      </c>
      <c r="C35029" s="14">
        <v>36</v>
      </c>
      <c r="D35029" s="14" t="s">
        <v>2925</v>
      </c>
      <c r="E35029" s="14" t="s">
        <v>2926</v>
      </c>
      <c r="F35029" s="24">
        <v>-74.039562500000002</v>
      </c>
      <c r="G35029" s="24">
        <v>4.7205624999999998</v>
      </c>
    </row>
    <row r="35030" spans="1:7" ht="15.6">
      <c r="A35030" s="13" t="s">
        <v>3020</v>
      </c>
      <c r="B35030" s="14" t="s">
        <v>2924</v>
      </c>
      <c r="C35030" s="14">
        <v>31</v>
      </c>
      <c r="D35030" s="14" t="s">
        <v>2925</v>
      </c>
      <c r="E35030" s="14" t="s">
        <v>2927</v>
      </c>
      <c r="F35030" s="24">
        <v>-74.037437499999996</v>
      </c>
      <c r="G35030" s="24">
        <v>4.7199375000000003</v>
      </c>
    </row>
    <row r="35031" spans="1:7" ht="15.6">
      <c r="A35031" s="13" t="s">
        <v>3020</v>
      </c>
      <c r="B35031" s="14" t="s">
        <v>2921</v>
      </c>
      <c r="C35031" s="14">
        <v>42</v>
      </c>
      <c r="D35031" s="14" t="s">
        <v>2930</v>
      </c>
      <c r="E35031" s="14" t="s">
        <v>2928</v>
      </c>
      <c r="F35031" s="24">
        <v>-74.0390625</v>
      </c>
      <c r="G35031" s="24">
        <v>4.7199375000000003</v>
      </c>
    </row>
    <row r="35032" spans="1:7" ht="15.6">
      <c r="A35032" s="13" t="s">
        <v>3020</v>
      </c>
      <c r="B35032" s="14" t="s">
        <v>2924</v>
      </c>
      <c r="C35032" s="14">
        <v>21</v>
      </c>
      <c r="D35032" s="14" t="s">
        <v>2930</v>
      </c>
      <c r="E35032" s="14" t="s">
        <v>2926</v>
      </c>
      <c r="F35032" s="24">
        <v>-74.039437500000005</v>
      </c>
      <c r="G35032" s="24">
        <v>4.7215625000000001</v>
      </c>
    </row>
    <row r="35033" spans="1:7" ht="15.6">
      <c r="A35033" s="13" t="s">
        <v>3020</v>
      </c>
      <c r="B35033" s="14" t="s">
        <v>2924</v>
      </c>
      <c r="C35033" s="14">
        <v>28</v>
      </c>
      <c r="D35033" s="14" t="s">
        <v>2925</v>
      </c>
      <c r="E35033" s="14" t="s">
        <v>2926</v>
      </c>
      <c r="F35033" s="24">
        <v>-74.039562500000002</v>
      </c>
      <c r="G35033" s="24">
        <v>4.7204375000000001</v>
      </c>
    </row>
    <row r="35034" spans="1:7" ht="15.6">
      <c r="A35034" s="13" t="s">
        <v>3020</v>
      </c>
      <c r="B35034" s="14" t="s">
        <v>2921</v>
      </c>
      <c r="C35034" s="14">
        <v>34</v>
      </c>
      <c r="D35034" s="14" t="s">
        <v>2925</v>
      </c>
      <c r="E35034" s="14" t="s">
        <v>2926</v>
      </c>
      <c r="F35034" s="24">
        <v>-74.040437499999996</v>
      </c>
      <c r="G35034" s="24">
        <v>4.7213371889999998</v>
      </c>
    </row>
    <row r="35035" spans="1:7" ht="15.6">
      <c r="A35035" s="13" t="s">
        <v>3020</v>
      </c>
      <c r="B35035" s="14" t="s">
        <v>2921</v>
      </c>
      <c r="C35035" s="14">
        <v>24</v>
      </c>
      <c r="D35035" s="14" t="s">
        <v>2925</v>
      </c>
      <c r="E35035" s="14" t="s">
        <v>2926</v>
      </c>
      <c r="F35035" s="24">
        <v>-74.040312499999999</v>
      </c>
      <c r="G35035" s="24">
        <v>4.7213124999999998</v>
      </c>
    </row>
    <row r="35036" spans="1:7" ht="15.6">
      <c r="A35036" s="13" t="s">
        <v>3020</v>
      </c>
      <c r="B35036" s="14" t="s">
        <v>2921</v>
      </c>
      <c r="C35036" s="14">
        <v>33</v>
      </c>
      <c r="D35036" s="14" t="s">
        <v>2925</v>
      </c>
      <c r="E35036" s="14" t="s">
        <v>2926</v>
      </c>
      <c r="F35036" s="24">
        <v>-74.039812499999996</v>
      </c>
      <c r="G35036" s="24">
        <v>4.7205624999999998</v>
      </c>
    </row>
    <row r="35037" spans="1:7" ht="15.6">
      <c r="A35037" s="13" t="s">
        <v>3020</v>
      </c>
      <c r="B35037" s="14" t="s">
        <v>2921</v>
      </c>
      <c r="C35037" s="14">
        <v>34</v>
      </c>
      <c r="D35037" s="14" t="s">
        <v>2925</v>
      </c>
      <c r="E35037" s="14" t="s">
        <v>2926</v>
      </c>
      <c r="F35037" s="24">
        <v>-74.039562500000002</v>
      </c>
      <c r="G35037" s="24">
        <v>4.7204375000000001</v>
      </c>
    </row>
    <row r="35038" spans="1:7" ht="15.6">
      <c r="A35038" s="13" t="s">
        <v>3020</v>
      </c>
      <c r="B35038" s="14" t="s">
        <v>2921</v>
      </c>
      <c r="C35038" s="14">
        <v>35</v>
      </c>
      <c r="D35038" s="14" t="s">
        <v>2930</v>
      </c>
      <c r="E35038" s="14" t="s">
        <v>2928</v>
      </c>
      <c r="F35038" s="24">
        <v>-74.040562499999993</v>
      </c>
      <c r="G35038" s="24">
        <v>4.7194374999999997</v>
      </c>
    </row>
    <row r="35039" spans="1:7" ht="15.6">
      <c r="A35039" s="13" t="s">
        <v>3020</v>
      </c>
      <c r="B35039" s="14" t="s">
        <v>2924</v>
      </c>
      <c r="C35039" s="14">
        <v>25</v>
      </c>
      <c r="D35039" s="14" t="s">
        <v>2930</v>
      </c>
      <c r="E35039" s="14" t="s">
        <v>2928</v>
      </c>
      <c r="F35039" s="24">
        <v>-74.040312499999999</v>
      </c>
      <c r="G35039" s="24">
        <v>4.7194374999999997</v>
      </c>
    </row>
    <row r="35040" spans="1:7" ht="15.6">
      <c r="A35040" s="13" t="s">
        <v>3020</v>
      </c>
      <c r="B35040" s="14" t="s">
        <v>2924</v>
      </c>
      <c r="C35040" s="14">
        <v>24</v>
      </c>
      <c r="D35040" s="14" t="s">
        <v>2925</v>
      </c>
      <c r="E35040" s="14" t="s">
        <v>2926</v>
      </c>
      <c r="F35040" s="24">
        <v>-74.039687499999999</v>
      </c>
      <c r="G35040" s="24">
        <v>4.7210625000000004</v>
      </c>
    </row>
    <row r="35041" spans="1:7" ht="15.6">
      <c r="A35041" s="13" t="s">
        <v>3020</v>
      </c>
      <c r="B35041" s="14" t="s">
        <v>2921</v>
      </c>
      <c r="C35041" s="14">
        <v>53</v>
      </c>
      <c r="D35041" s="14" t="s">
        <v>2930</v>
      </c>
      <c r="E35041" s="14" t="s">
        <v>2926</v>
      </c>
      <c r="F35041" s="24">
        <v>-74.039562500000002</v>
      </c>
      <c r="G35041" s="24">
        <v>4.7218125000000004</v>
      </c>
    </row>
    <row r="35042" spans="1:7" ht="15.6">
      <c r="A35042" s="13" t="s">
        <v>3020</v>
      </c>
      <c r="B35042" s="14" t="s">
        <v>2921</v>
      </c>
      <c r="C35042" s="14">
        <v>23</v>
      </c>
      <c r="D35042" s="14" t="s">
        <v>2925</v>
      </c>
      <c r="E35042" s="14" t="s">
        <v>2926</v>
      </c>
      <c r="F35042" s="24">
        <v>-74.038937500000003</v>
      </c>
      <c r="G35042" s="24">
        <v>4.7203125000000004</v>
      </c>
    </row>
    <row r="35043" spans="1:7" ht="15.6">
      <c r="A35043" s="13" t="s">
        <v>3020</v>
      </c>
      <c r="B35043" s="14" t="s">
        <v>2921</v>
      </c>
      <c r="C35043" s="14">
        <v>29</v>
      </c>
      <c r="D35043" s="14" t="s">
        <v>2925</v>
      </c>
      <c r="E35043" s="14" t="s">
        <v>2926</v>
      </c>
      <c r="F35043" s="24">
        <v>-74.039187499999997</v>
      </c>
      <c r="G35043" s="24">
        <v>4.7201874999999998</v>
      </c>
    </row>
    <row r="35044" spans="1:7" ht="15.6">
      <c r="A35044" s="13" t="s">
        <v>3020</v>
      </c>
      <c r="B35044" s="14" t="s">
        <v>2921</v>
      </c>
      <c r="C35044" s="14">
        <v>51</v>
      </c>
      <c r="D35044" s="14" t="s">
        <v>2930</v>
      </c>
      <c r="E35044" s="14" t="s">
        <v>2928</v>
      </c>
      <c r="F35044" s="24">
        <v>-74.041187500000007</v>
      </c>
      <c r="G35044" s="24">
        <v>4.7210625000000004</v>
      </c>
    </row>
    <row r="35045" spans="1:7" ht="15.6">
      <c r="A35045" s="13" t="s">
        <v>3020</v>
      </c>
      <c r="B35045" s="14" t="s">
        <v>2921</v>
      </c>
      <c r="C35045" s="14">
        <v>27</v>
      </c>
      <c r="D35045" s="14" t="s">
        <v>2930</v>
      </c>
      <c r="E35045" s="14" t="s">
        <v>2926</v>
      </c>
      <c r="F35045" s="24">
        <v>-74.039687499999999</v>
      </c>
      <c r="G35045" s="24">
        <v>4.7216874999999998</v>
      </c>
    </row>
    <row r="35046" spans="1:7" ht="15.6">
      <c r="A35046" s="13" t="s">
        <v>3020</v>
      </c>
      <c r="B35046" s="14" t="s">
        <v>2921</v>
      </c>
      <c r="C35046" s="14">
        <v>34</v>
      </c>
      <c r="D35046" s="14" t="s">
        <v>2925</v>
      </c>
      <c r="E35046" s="14" t="s">
        <v>2926</v>
      </c>
      <c r="F35046" s="24">
        <v>-74.039562500000002</v>
      </c>
      <c r="G35046" s="24">
        <v>4.7208125000000001</v>
      </c>
    </row>
    <row r="35047" spans="1:7" ht="15.6">
      <c r="A35047" s="13" t="s">
        <v>3020</v>
      </c>
      <c r="B35047" s="14" t="s">
        <v>2924</v>
      </c>
      <c r="C35047" s="14">
        <v>28</v>
      </c>
      <c r="D35047" s="14" t="s">
        <v>2925</v>
      </c>
      <c r="E35047" s="14" t="s">
        <v>2926</v>
      </c>
      <c r="F35047" s="24">
        <v>-74.039562500000002</v>
      </c>
      <c r="G35047" s="24">
        <v>4.7206875000000004</v>
      </c>
    </row>
    <row r="35048" spans="1:7" ht="15.6">
      <c r="A35048" s="13" t="s">
        <v>3020</v>
      </c>
      <c r="B35048" s="14" t="s">
        <v>2921</v>
      </c>
      <c r="C35048" s="14">
        <v>36</v>
      </c>
      <c r="D35048" s="14" t="s">
        <v>2925</v>
      </c>
      <c r="E35048" s="14" t="s">
        <v>2926</v>
      </c>
      <c r="F35048" s="24">
        <v>-74.039187499999997</v>
      </c>
      <c r="G35048" s="24">
        <v>4.7204375000000001</v>
      </c>
    </row>
    <row r="35049" spans="1:7" ht="15.6">
      <c r="A35049" s="13" t="s">
        <v>3020</v>
      </c>
      <c r="B35049" s="14" t="s">
        <v>2924</v>
      </c>
      <c r="C35049" s="14">
        <v>24</v>
      </c>
      <c r="D35049" s="14" t="s">
        <v>2930</v>
      </c>
      <c r="E35049" s="14" t="s">
        <v>2926</v>
      </c>
      <c r="F35049" s="24">
        <v>-74.039562500000002</v>
      </c>
      <c r="G35049" s="24">
        <v>4.7213124999999998</v>
      </c>
    </row>
    <row r="35050" spans="1:7" ht="15.6">
      <c r="A35050" s="13" t="s">
        <v>3020</v>
      </c>
      <c r="B35050" s="14" t="s">
        <v>2921</v>
      </c>
      <c r="C35050" s="14">
        <v>25</v>
      </c>
      <c r="D35050" s="14" t="s">
        <v>2930</v>
      </c>
      <c r="E35050" s="14" t="s">
        <v>2928</v>
      </c>
      <c r="F35050" s="24">
        <v>-74.038437500000001</v>
      </c>
      <c r="G35050" s="24">
        <v>4.7208125000000001</v>
      </c>
    </row>
    <row r="35051" spans="1:7" ht="15.6">
      <c r="A35051" s="13" t="s">
        <v>3020</v>
      </c>
      <c r="B35051" s="14" t="s">
        <v>2921</v>
      </c>
      <c r="C35051" s="14">
        <v>35</v>
      </c>
      <c r="D35051" s="14" t="s">
        <v>2930</v>
      </c>
      <c r="E35051" s="14" t="s">
        <v>2926</v>
      </c>
      <c r="F35051" s="24">
        <v>-74.039562500000002</v>
      </c>
      <c r="G35051" s="24">
        <v>4.7218125000000004</v>
      </c>
    </row>
    <row r="35052" spans="1:7" ht="15.6">
      <c r="A35052" s="13" t="s">
        <v>3020</v>
      </c>
      <c r="B35052" s="14" t="s">
        <v>2924</v>
      </c>
      <c r="C35052" s="14">
        <v>29</v>
      </c>
      <c r="D35052" s="14" t="s">
        <v>2930</v>
      </c>
      <c r="E35052" s="14" t="s">
        <v>2928</v>
      </c>
      <c r="F35052" s="24">
        <v>-74.039937499999994</v>
      </c>
      <c r="G35052" s="24">
        <v>4.7233124999999996</v>
      </c>
    </row>
    <row r="35053" spans="1:7" ht="15.6">
      <c r="A35053" s="13" t="s">
        <v>3020</v>
      </c>
      <c r="B35053" s="14" t="s">
        <v>2921</v>
      </c>
      <c r="C35053" s="14">
        <v>28</v>
      </c>
      <c r="D35053" s="14" t="s">
        <v>2925</v>
      </c>
      <c r="E35053" s="14" t="s">
        <v>2926</v>
      </c>
      <c r="F35053" s="24">
        <v>-74.040062500000005</v>
      </c>
      <c r="G35053" s="24">
        <v>4.7209374999999998</v>
      </c>
    </row>
    <row r="35054" spans="1:7" ht="15.6">
      <c r="A35054" s="13" t="s">
        <v>3020</v>
      </c>
      <c r="B35054" s="14" t="s">
        <v>2921</v>
      </c>
      <c r="C35054" s="14">
        <v>34</v>
      </c>
      <c r="D35054" s="14" t="s">
        <v>2925</v>
      </c>
      <c r="E35054" s="14" t="s">
        <v>2926</v>
      </c>
      <c r="F35054" s="24">
        <v>-74.039437500000005</v>
      </c>
      <c r="G35054" s="24">
        <v>4.7206875000000004</v>
      </c>
    </row>
    <row r="35055" spans="1:7" ht="15.6">
      <c r="A35055" s="13" t="s">
        <v>3020</v>
      </c>
      <c r="B35055" s="14" t="s">
        <v>2921</v>
      </c>
      <c r="C35055" s="14">
        <v>25</v>
      </c>
      <c r="D35055" s="14" t="s">
        <v>2925</v>
      </c>
      <c r="E35055" s="14" t="s">
        <v>2926</v>
      </c>
      <c r="F35055" s="24">
        <v>-74.0390625</v>
      </c>
      <c r="G35055" s="24">
        <v>4.7205624999999998</v>
      </c>
    </row>
    <row r="35056" spans="1:7" ht="15.6">
      <c r="A35056" s="13" t="s">
        <v>3020</v>
      </c>
      <c r="B35056" s="14" t="s">
        <v>2921</v>
      </c>
      <c r="C35056" s="14">
        <v>35</v>
      </c>
      <c r="D35056" s="14" t="s">
        <v>2925</v>
      </c>
      <c r="E35056" s="14" t="s">
        <v>2926</v>
      </c>
      <c r="F35056" s="24">
        <v>-74.041062499999995</v>
      </c>
      <c r="G35056" s="24">
        <v>4.7210625000000004</v>
      </c>
    </row>
    <row r="35057" spans="1:7" ht="15.6">
      <c r="A35057" s="13" t="s">
        <v>3020</v>
      </c>
      <c r="B35057" s="14" t="s">
        <v>2921</v>
      </c>
      <c r="C35057" s="14">
        <v>36</v>
      </c>
      <c r="D35057" s="14" t="s">
        <v>2925</v>
      </c>
      <c r="E35057" s="14" t="s">
        <v>2926</v>
      </c>
      <c r="F35057" s="24">
        <v>-74.039812499999996</v>
      </c>
      <c r="G35057" s="24">
        <v>4.7210625000000004</v>
      </c>
    </row>
    <row r="35058" spans="1:7" ht="15.6">
      <c r="A35058" s="13" t="s">
        <v>3020</v>
      </c>
      <c r="B35058" s="14" t="s">
        <v>2921</v>
      </c>
      <c r="C35058" s="14">
        <v>53</v>
      </c>
      <c r="D35058" s="14" t="s">
        <v>2930</v>
      </c>
      <c r="E35058" s="14" t="s">
        <v>2926</v>
      </c>
      <c r="F35058" s="24">
        <v>-74.039437500000005</v>
      </c>
      <c r="G35058" s="24">
        <v>4.7216874999999998</v>
      </c>
    </row>
    <row r="35059" spans="1:7" ht="15.6">
      <c r="A35059" s="13" t="s">
        <v>3020</v>
      </c>
      <c r="B35059" s="14" t="s">
        <v>2921</v>
      </c>
      <c r="C35059" s="14">
        <v>19</v>
      </c>
      <c r="D35059" s="14" t="s">
        <v>2930</v>
      </c>
      <c r="E35059" s="14" t="s">
        <v>2927</v>
      </c>
      <c r="F35059" s="24">
        <v>-74.038562499999998</v>
      </c>
      <c r="G35059" s="24">
        <v>4.7223125000000001</v>
      </c>
    </row>
    <row r="35060" spans="1:7" ht="15.6">
      <c r="A35060" s="13" t="s">
        <v>3020</v>
      </c>
      <c r="B35060" s="14" t="s">
        <v>2924</v>
      </c>
      <c r="C35060" s="14">
        <v>25</v>
      </c>
      <c r="D35060" s="14" t="s">
        <v>2925</v>
      </c>
      <c r="E35060" s="14" t="s">
        <v>2928</v>
      </c>
      <c r="F35060" s="24">
        <v>-74.037687500000004</v>
      </c>
      <c r="G35060" s="24">
        <v>4.7200625</v>
      </c>
    </row>
    <row r="35061" spans="1:7" ht="15.6">
      <c r="A35061" s="13" t="s">
        <v>3020</v>
      </c>
      <c r="B35061" s="14" t="s">
        <v>2921</v>
      </c>
      <c r="C35061" s="14">
        <v>35</v>
      </c>
      <c r="D35061" s="14" t="s">
        <v>2930</v>
      </c>
      <c r="E35061" s="14" t="s">
        <v>2926</v>
      </c>
      <c r="F35061" s="24">
        <v>-74.039937499999994</v>
      </c>
      <c r="G35061" s="24">
        <v>4.7223125000000001</v>
      </c>
    </row>
    <row r="35062" spans="1:7" ht="15.6">
      <c r="A35062" s="13" t="s">
        <v>3020</v>
      </c>
      <c r="B35062" s="14" t="s">
        <v>2921</v>
      </c>
      <c r="C35062" s="14">
        <v>41</v>
      </c>
      <c r="D35062" s="14" t="s">
        <v>2925</v>
      </c>
      <c r="E35062" s="14" t="s">
        <v>2926</v>
      </c>
      <c r="F35062" s="24">
        <v>-74.039937499999994</v>
      </c>
      <c r="G35062" s="24">
        <v>4.7204375000000001</v>
      </c>
    </row>
    <row r="35063" spans="1:7" ht="15.6">
      <c r="A35063" s="13" t="s">
        <v>3020</v>
      </c>
      <c r="B35063" s="14" t="s">
        <v>2924</v>
      </c>
      <c r="C35063" s="14">
        <v>29</v>
      </c>
      <c r="D35063" s="14" t="s">
        <v>2925</v>
      </c>
      <c r="E35063" s="14" t="s">
        <v>2926</v>
      </c>
      <c r="F35063" s="24">
        <v>-74.039562500000002</v>
      </c>
      <c r="G35063" s="24">
        <v>4.7203125000000004</v>
      </c>
    </row>
    <row r="35064" spans="1:7" ht="15.6">
      <c r="A35064" s="13" t="s">
        <v>3020</v>
      </c>
      <c r="B35064" s="14" t="s">
        <v>2921</v>
      </c>
      <c r="C35064" s="14">
        <v>25</v>
      </c>
      <c r="D35064" s="14" t="s">
        <v>2930</v>
      </c>
      <c r="E35064" s="14" t="s">
        <v>2927</v>
      </c>
      <c r="F35064" s="24">
        <v>-74.039562500000002</v>
      </c>
      <c r="G35064" s="24">
        <v>4.7231874999999999</v>
      </c>
    </row>
    <row r="35065" spans="1:7" ht="15.6">
      <c r="A35065" s="13" t="s">
        <v>3020</v>
      </c>
      <c r="B35065" s="14" t="s">
        <v>2921</v>
      </c>
      <c r="C35065" s="14">
        <v>28</v>
      </c>
      <c r="D35065" s="14" t="s">
        <v>2925</v>
      </c>
      <c r="E35065" s="14" t="s">
        <v>2926</v>
      </c>
      <c r="F35065" s="24">
        <v>-74.040437499999996</v>
      </c>
      <c r="G35065" s="24">
        <v>4.7210625000000004</v>
      </c>
    </row>
    <row r="35066" spans="1:7" ht="15.6">
      <c r="A35066" s="13" t="s">
        <v>3020</v>
      </c>
      <c r="B35066" s="14" t="s">
        <v>2924</v>
      </c>
      <c r="C35066" s="14">
        <v>54</v>
      </c>
      <c r="D35066" s="14" t="s">
        <v>2930</v>
      </c>
      <c r="E35066" s="14" t="s">
        <v>2926</v>
      </c>
      <c r="F35066" s="24">
        <v>-74.040812500000001</v>
      </c>
      <c r="G35066" s="24">
        <v>4.7213124999999998</v>
      </c>
    </row>
    <row r="35067" spans="1:7" ht="15.6">
      <c r="A35067" s="13" t="s">
        <v>3020</v>
      </c>
      <c r="B35067" s="14" t="s">
        <v>2921</v>
      </c>
      <c r="C35067" s="14">
        <v>33</v>
      </c>
      <c r="D35067" s="14" t="s">
        <v>2925</v>
      </c>
      <c r="E35067" s="14" t="s">
        <v>2926</v>
      </c>
      <c r="F35067" s="24">
        <v>-74.039687499999999</v>
      </c>
      <c r="G35067" s="24">
        <v>4.7205624999999998</v>
      </c>
    </row>
    <row r="35068" spans="1:7" ht="15.6">
      <c r="A35068" s="13" t="s">
        <v>3020</v>
      </c>
      <c r="B35068" s="14" t="s">
        <v>2924</v>
      </c>
      <c r="C35068" s="14">
        <v>36</v>
      </c>
      <c r="D35068" s="14" t="s">
        <v>2925</v>
      </c>
      <c r="E35068" s="14" t="s">
        <v>2926</v>
      </c>
      <c r="F35068" s="24">
        <v>-74.040187500000002</v>
      </c>
      <c r="G35068" s="24">
        <v>4.7209374999999998</v>
      </c>
    </row>
    <row r="35069" spans="1:7" ht="15.6">
      <c r="A35069" s="13" t="s">
        <v>3020</v>
      </c>
      <c r="B35069" s="14" t="s">
        <v>2924</v>
      </c>
      <c r="C35069" s="14">
        <v>31</v>
      </c>
      <c r="D35069" s="14" t="s">
        <v>2925</v>
      </c>
      <c r="E35069" s="14" t="s">
        <v>2926</v>
      </c>
      <c r="F35069" s="24">
        <v>-74.039812499999996</v>
      </c>
      <c r="G35069" s="24">
        <v>4.7211875000000001</v>
      </c>
    </row>
    <row r="35070" spans="1:7" ht="15.6">
      <c r="A35070" s="13" t="s">
        <v>3020</v>
      </c>
      <c r="B35070" s="14" t="s">
        <v>2921</v>
      </c>
      <c r="C35070" s="14">
        <v>26</v>
      </c>
      <c r="D35070" s="14" t="s">
        <v>2930</v>
      </c>
      <c r="E35070" s="14" t="s">
        <v>2928</v>
      </c>
      <c r="F35070" s="24">
        <v>-74.037562500000007</v>
      </c>
      <c r="G35070" s="24">
        <v>4.7203125000000004</v>
      </c>
    </row>
    <row r="35071" spans="1:7" ht="15.6">
      <c r="A35071" s="13" t="s">
        <v>3020</v>
      </c>
      <c r="B35071" s="14" t="s">
        <v>2921</v>
      </c>
      <c r="C35071" s="14">
        <v>27</v>
      </c>
      <c r="D35071" s="14" t="s">
        <v>2925</v>
      </c>
      <c r="E35071" s="14" t="s">
        <v>2928</v>
      </c>
      <c r="F35071" s="24">
        <v>-74.038937500000003</v>
      </c>
      <c r="G35071" s="24">
        <v>4.7203125000000004</v>
      </c>
    </row>
    <row r="35072" spans="1:7" ht="15.6">
      <c r="A35072" s="13" t="s">
        <v>3020</v>
      </c>
      <c r="B35072" s="14" t="s">
        <v>2924</v>
      </c>
      <c r="C35072" s="14">
        <v>36</v>
      </c>
      <c r="D35072" s="14" t="s">
        <v>2925</v>
      </c>
      <c r="E35072" s="14" t="s">
        <v>2926</v>
      </c>
      <c r="F35072" s="24">
        <v>-74.039437500000005</v>
      </c>
      <c r="G35072" s="24">
        <v>4.7206875000000004</v>
      </c>
    </row>
    <row r="35073" spans="1:7" ht="15.6">
      <c r="A35073" s="13" t="s">
        <v>3020</v>
      </c>
      <c r="B35073" s="14" t="s">
        <v>2924</v>
      </c>
      <c r="C35073" s="14">
        <v>22</v>
      </c>
      <c r="D35073" s="14" t="s">
        <v>2930</v>
      </c>
      <c r="E35073" s="14" t="s">
        <v>2926</v>
      </c>
      <c r="F35073" s="24">
        <v>-74.039562500000002</v>
      </c>
      <c r="G35073" s="24">
        <v>4.7213124999999998</v>
      </c>
    </row>
    <row r="35074" spans="1:7" ht="15.6">
      <c r="A35074" s="13" t="s">
        <v>3020</v>
      </c>
      <c r="B35074" s="14" t="s">
        <v>2921</v>
      </c>
      <c r="C35074" s="14">
        <v>35</v>
      </c>
      <c r="D35074" s="14" t="s">
        <v>2925</v>
      </c>
      <c r="E35074" s="14" t="s">
        <v>2926</v>
      </c>
      <c r="F35074" s="24">
        <v>-74.039937499999994</v>
      </c>
      <c r="G35074" s="24">
        <v>4.7210625000000004</v>
      </c>
    </row>
    <row r="35075" spans="1:7" ht="15.6">
      <c r="A35075" s="13" t="s">
        <v>3020</v>
      </c>
      <c r="B35075" s="14" t="s">
        <v>2924</v>
      </c>
      <c r="C35075" s="14">
        <v>40</v>
      </c>
      <c r="D35075" s="14" t="s">
        <v>2930</v>
      </c>
      <c r="E35075" s="14" t="s">
        <v>2926</v>
      </c>
      <c r="F35075" s="24">
        <v>-74.040312499999999</v>
      </c>
      <c r="G35075" s="24">
        <v>4.7201874999999998</v>
      </c>
    </row>
    <row r="35076" spans="1:7" ht="15.6">
      <c r="A35076" s="13" t="s">
        <v>3020</v>
      </c>
      <c r="B35076" s="14" t="s">
        <v>2924</v>
      </c>
      <c r="C35076" s="14">
        <v>29</v>
      </c>
      <c r="D35076" s="14" t="s">
        <v>2930</v>
      </c>
      <c r="E35076" s="14" t="s">
        <v>2928</v>
      </c>
      <c r="F35076" s="24">
        <v>-74.040812500000001</v>
      </c>
      <c r="G35076" s="24">
        <v>4.7213124999999998</v>
      </c>
    </row>
    <row r="35077" spans="1:7" ht="15.6">
      <c r="A35077" s="13" t="s">
        <v>3020</v>
      </c>
      <c r="B35077" s="14" t="s">
        <v>2921</v>
      </c>
      <c r="C35077" s="14">
        <v>31</v>
      </c>
      <c r="D35077" s="14" t="s">
        <v>2925</v>
      </c>
      <c r="E35077" s="14" t="s">
        <v>2926</v>
      </c>
      <c r="F35077" s="24">
        <v>-74.040562499999993</v>
      </c>
      <c r="G35077" s="24">
        <v>4.7211875000000001</v>
      </c>
    </row>
    <row r="35078" spans="1:7" ht="15.6">
      <c r="A35078" s="13" t="s">
        <v>3020</v>
      </c>
      <c r="B35078" s="14" t="s">
        <v>2921</v>
      </c>
      <c r="C35078" s="14">
        <v>29</v>
      </c>
      <c r="D35078" s="14" t="s">
        <v>2925</v>
      </c>
      <c r="E35078" s="14" t="s">
        <v>2926</v>
      </c>
      <c r="F35078" s="24">
        <v>-74.040687500000004</v>
      </c>
      <c r="G35078" s="24">
        <v>4.7211875000000001</v>
      </c>
    </row>
    <row r="35079" spans="1:7" ht="15.6">
      <c r="A35079" s="13" t="s">
        <v>3020</v>
      </c>
      <c r="B35079" s="14" t="s">
        <v>2924</v>
      </c>
      <c r="C35079" s="14">
        <v>39</v>
      </c>
      <c r="D35079" s="14" t="s">
        <v>2925</v>
      </c>
      <c r="E35079" s="14" t="s">
        <v>2926</v>
      </c>
      <c r="F35079" s="24">
        <v>-74.039687499999999</v>
      </c>
      <c r="G35079" s="24">
        <v>4.7205624999999998</v>
      </c>
    </row>
    <row r="35080" spans="1:7" ht="15.6">
      <c r="A35080" s="13" t="s">
        <v>3020</v>
      </c>
      <c r="B35080" s="14" t="s">
        <v>2924</v>
      </c>
      <c r="C35080" s="14">
        <v>29</v>
      </c>
      <c r="D35080" s="14" t="s">
        <v>2930</v>
      </c>
      <c r="E35080" s="14" t="s">
        <v>2928</v>
      </c>
      <c r="F35080" s="24">
        <v>-74.038437500000001</v>
      </c>
      <c r="G35080" s="24">
        <v>4.7208125000000001</v>
      </c>
    </row>
    <row r="35081" spans="1:7" ht="15.6">
      <c r="A35081" s="13" t="s">
        <v>3020</v>
      </c>
      <c r="B35081" s="14" t="s">
        <v>2924</v>
      </c>
      <c r="C35081" s="14">
        <v>32</v>
      </c>
      <c r="D35081" s="14" t="s">
        <v>2930</v>
      </c>
      <c r="E35081" s="14" t="s">
        <v>2926</v>
      </c>
      <c r="F35081" s="24">
        <v>-74.038437500000001</v>
      </c>
      <c r="G35081" s="24">
        <v>4.7208125000000001</v>
      </c>
    </row>
    <row r="35082" spans="1:7" ht="15.6">
      <c r="A35082" s="13" t="s">
        <v>3020</v>
      </c>
      <c r="B35082" s="14" t="s">
        <v>2921</v>
      </c>
      <c r="C35082" s="14">
        <v>25</v>
      </c>
      <c r="D35082" s="14" t="s">
        <v>2925</v>
      </c>
      <c r="E35082" s="14" t="s">
        <v>2926</v>
      </c>
      <c r="F35082" s="24">
        <v>-74.0390625</v>
      </c>
      <c r="G35082" s="24">
        <v>4.7205624999999998</v>
      </c>
    </row>
    <row r="35083" spans="1:7" ht="15.6">
      <c r="A35083" s="13" t="s">
        <v>3020</v>
      </c>
      <c r="B35083" s="14" t="s">
        <v>2921</v>
      </c>
      <c r="C35083" s="14">
        <v>27</v>
      </c>
      <c r="D35083" s="14" t="s">
        <v>2930</v>
      </c>
      <c r="E35083" s="14" t="s">
        <v>2926</v>
      </c>
      <c r="F35083" s="24">
        <v>-74.040187500000002</v>
      </c>
      <c r="G35083" s="24">
        <v>4.7198124999999997</v>
      </c>
    </row>
    <row r="35084" spans="1:7" ht="15.6">
      <c r="A35084" s="13" t="s">
        <v>3020</v>
      </c>
      <c r="B35084" s="14" t="s">
        <v>2921</v>
      </c>
      <c r="C35084" s="14">
        <v>29</v>
      </c>
      <c r="D35084" s="14" t="s">
        <v>2925</v>
      </c>
      <c r="E35084" s="14" t="s">
        <v>2926</v>
      </c>
      <c r="F35084" s="24">
        <v>-74.039687499999999</v>
      </c>
      <c r="G35084" s="24">
        <v>4.7205624999999998</v>
      </c>
    </row>
    <row r="35085" spans="1:7" ht="15.6">
      <c r="A35085" s="13" t="s">
        <v>3020</v>
      </c>
      <c r="B35085" s="14" t="s">
        <v>2924</v>
      </c>
      <c r="C35085" s="14">
        <v>36</v>
      </c>
      <c r="D35085" s="14" t="s">
        <v>2925</v>
      </c>
      <c r="E35085" s="14" t="s">
        <v>2926</v>
      </c>
      <c r="F35085" s="24">
        <v>-74.039187499999997</v>
      </c>
      <c r="G35085" s="24">
        <v>4.7204375000000001</v>
      </c>
    </row>
    <row r="35086" spans="1:7" ht="15.6">
      <c r="A35086" s="13" t="s">
        <v>3020</v>
      </c>
      <c r="B35086" s="14" t="s">
        <v>2924</v>
      </c>
      <c r="C35086" s="14">
        <v>52</v>
      </c>
      <c r="D35086" s="14" t="s">
        <v>2930</v>
      </c>
      <c r="E35086" s="14" t="s">
        <v>2926</v>
      </c>
      <c r="F35086" s="24">
        <v>-74.038562499999998</v>
      </c>
      <c r="G35086" s="24">
        <v>4.7213124999999998</v>
      </c>
    </row>
    <row r="35087" spans="1:7" ht="15.6">
      <c r="A35087" s="13" t="s">
        <v>3020</v>
      </c>
      <c r="B35087" s="14" t="s">
        <v>2921</v>
      </c>
      <c r="C35087" s="14">
        <v>28</v>
      </c>
      <c r="D35087" s="14" t="s">
        <v>2925</v>
      </c>
      <c r="E35087" s="14" t="s">
        <v>2926</v>
      </c>
      <c r="F35087" s="24">
        <v>-74.039187499999997</v>
      </c>
      <c r="G35087" s="24">
        <v>4.7201874999999998</v>
      </c>
    </row>
    <row r="35088" spans="1:7" ht="15.6">
      <c r="A35088" s="13" t="s">
        <v>3020</v>
      </c>
      <c r="B35088" s="14" t="s">
        <v>2921</v>
      </c>
      <c r="C35088" s="14">
        <v>42</v>
      </c>
      <c r="D35088" s="14" t="s">
        <v>2930</v>
      </c>
      <c r="E35088" s="14" t="s">
        <v>2926</v>
      </c>
      <c r="F35088" s="24">
        <v>-74.039687499999999</v>
      </c>
      <c r="G35088" s="24">
        <v>4.7216874999999998</v>
      </c>
    </row>
    <row r="35089" spans="1:7" ht="15.6">
      <c r="A35089" s="13" t="s">
        <v>3020</v>
      </c>
      <c r="B35089" s="14" t="s">
        <v>2924</v>
      </c>
      <c r="C35089" s="14">
        <v>34</v>
      </c>
      <c r="D35089" s="14" t="s">
        <v>2925</v>
      </c>
      <c r="E35089" s="14" t="s">
        <v>2926</v>
      </c>
      <c r="F35089" s="24">
        <v>-74.040062500000005</v>
      </c>
      <c r="G35089" s="24">
        <v>4.7209374999999998</v>
      </c>
    </row>
    <row r="35090" spans="1:7" ht="15.6">
      <c r="A35090" s="13" t="s">
        <v>3020</v>
      </c>
      <c r="B35090" s="14" t="s">
        <v>2924</v>
      </c>
      <c r="C35090" s="14">
        <v>36</v>
      </c>
      <c r="D35090" s="14" t="s">
        <v>2925</v>
      </c>
      <c r="E35090" s="14" t="s">
        <v>2928</v>
      </c>
      <c r="F35090" s="24">
        <v>-74.038812500000006</v>
      </c>
      <c r="G35090" s="24">
        <v>4.7205624999999998</v>
      </c>
    </row>
    <row r="35091" spans="1:7" ht="15.6">
      <c r="A35091" s="13" t="s">
        <v>3020</v>
      </c>
      <c r="B35091" s="14" t="s">
        <v>2924</v>
      </c>
      <c r="C35091" s="14">
        <v>36</v>
      </c>
      <c r="D35091" s="14" t="s">
        <v>2925</v>
      </c>
      <c r="E35091" s="14" t="s">
        <v>2926</v>
      </c>
      <c r="F35091" s="24">
        <v>-74.039437500000005</v>
      </c>
      <c r="G35091" s="24">
        <v>4.7206875000000004</v>
      </c>
    </row>
    <row r="35092" spans="1:7" ht="15.6">
      <c r="A35092" s="13" t="s">
        <v>3020</v>
      </c>
      <c r="B35092" s="14" t="s">
        <v>2921</v>
      </c>
      <c r="C35092" s="14">
        <v>28</v>
      </c>
      <c r="D35092" s="14" t="s">
        <v>2930</v>
      </c>
      <c r="E35092" s="14" t="s">
        <v>2926</v>
      </c>
      <c r="F35092" s="24">
        <v>-74.040687500000004</v>
      </c>
      <c r="G35092" s="24">
        <v>4.7213124999999998</v>
      </c>
    </row>
    <row r="35093" spans="1:7" ht="15.6">
      <c r="A35093" s="13" t="s">
        <v>3020</v>
      </c>
      <c r="B35093" s="14" t="s">
        <v>2921</v>
      </c>
      <c r="C35093" s="14">
        <v>42</v>
      </c>
      <c r="D35093" s="14" t="s">
        <v>2930</v>
      </c>
      <c r="E35093" s="14" t="s">
        <v>2926</v>
      </c>
      <c r="F35093" s="24">
        <v>-74.039812499999996</v>
      </c>
      <c r="G35093" s="24">
        <v>4.7213124999999998</v>
      </c>
    </row>
    <row r="35094" spans="1:7" ht="15.6">
      <c r="A35094" s="13" t="s">
        <v>3020</v>
      </c>
      <c r="B35094" s="14" t="s">
        <v>2924</v>
      </c>
      <c r="C35094" s="14">
        <v>25</v>
      </c>
      <c r="D35094" s="14" t="s">
        <v>2925</v>
      </c>
      <c r="E35094" s="14" t="s">
        <v>2926</v>
      </c>
      <c r="F35094" s="24">
        <v>-74.039687499999999</v>
      </c>
      <c r="G35094" s="24">
        <v>4.7208125000000001</v>
      </c>
    </row>
    <row r="35095" spans="1:7" ht="15.6">
      <c r="A35095" s="13" t="s">
        <v>3020</v>
      </c>
      <c r="B35095" s="14" t="s">
        <v>2924</v>
      </c>
      <c r="C35095" s="14">
        <v>35</v>
      </c>
      <c r="D35095" s="14" t="s">
        <v>2925</v>
      </c>
      <c r="E35095" s="14" t="s">
        <v>2926</v>
      </c>
      <c r="F35095" s="24">
        <v>-74.040062500000005</v>
      </c>
      <c r="G35095" s="24">
        <v>4.7205624999999998</v>
      </c>
    </row>
    <row r="35096" spans="1:7" ht="15.6">
      <c r="A35096" s="13" t="s">
        <v>3020</v>
      </c>
      <c r="B35096" s="14" t="s">
        <v>2921</v>
      </c>
      <c r="C35096" s="14">
        <v>26</v>
      </c>
      <c r="D35096" s="14" t="s">
        <v>2925</v>
      </c>
      <c r="E35096" s="14" t="s">
        <v>2926</v>
      </c>
      <c r="F35096" s="24">
        <v>-74.039687499999999</v>
      </c>
      <c r="G35096" s="24">
        <v>4.7205624999999998</v>
      </c>
    </row>
    <row r="35097" spans="1:7" ht="15.6">
      <c r="A35097" s="13" t="s">
        <v>3020</v>
      </c>
      <c r="B35097" s="14" t="s">
        <v>2924</v>
      </c>
      <c r="C35097" s="14">
        <v>28</v>
      </c>
      <c r="D35097" s="14" t="s">
        <v>2925</v>
      </c>
      <c r="E35097" s="14" t="s">
        <v>2926</v>
      </c>
      <c r="F35097" s="24">
        <v>-74.039312499999994</v>
      </c>
      <c r="G35097" s="24">
        <v>4.7206875000000004</v>
      </c>
    </row>
    <row r="35098" spans="1:7" ht="15.6">
      <c r="A35098" s="13" t="s">
        <v>3020</v>
      </c>
      <c r="B35098" s="14" t="s">
        <v>2924</v>
      </c>
      <c r="C35098" s="14">
        <v>35</v>
      </c>
      <c r="D35098" s="14" t="s">
        <v>2930</v>
      </c>
      <c r="E35098" s="14" t="s">
        <v>2926</v>
      </c>
      <c r="F35098" s="24">
        <v>-74.039437500000005</v>
      </c>
      <c r="G35098" s="24">
        <v>4.7216874999999998</v>
      </c>
    </row>
    <row r="35099" spans="1:7" ht="15.6">
      <c r="A35099" s="13" t="s">
        <v>3020</v>
      </c>
      <c r="B35099" s="14" t="s">
        <v>2921</v>
      </c>
      <c r="C35099" s="14">
        <v>29</v>
      </c>
      <c r="D35099" s="14" t="s">
        <v>2930</v>
      </c>
      <c r="E35099" s="14" t="s">
        <v>2928</v>
      </c>
      <c r="F35099" s="24">
        <v>-74.040812500000001</v>
      </c>
      <c r="G35099" s="24">
        <v>4.7213124999999998</v>
      </c>
    </row>
    <row r="35100" spans="1:7" ht="15.6">
      <c r="A35100" s="13" t="s">
        <v>3020</v>
      </c>
      <c r="B35100" s="14" t="s">
        <v>2921</v>
      </c>
      <c r="C35100" s="14">
        <v>27</v>
      </c>
      <c r="D35100" s="14" t="s">
        <v>2925</v>
      </c>
      <c r="E35100" s="14" t="s">
        <v>2926</v>
      </c>
      <c r="F35100" s="24">
        <v>-74.040062500000005</v>
      </c>
      <c r="G35100" s="24">
        <v>4.7205624999999998</v>
      </c>
    </row>
    <row r="35101" spans="1:7" ht="15.6">
      <c r="A35101" s="13" t="s">
        <v>3020</v>
      </c>
      <c r="B35101" s="14" t="s">
        <v>2924</v>
      </c>
      <c r="C35101" s="14">
        <v>34</v>
      </c>
      <c r="D35101" s="14" t="s">
        <v>2930</v>
      </c>
      <c r="E35101" s="14" t="s">
        <v>2926</v>
      </c>
      <c r="F35101" s="24">
        <v>-74.040187500000002</v>
      </c>
      <c r="G35101" s="24">
        <v>4.7201874999999998</v>
      </c>
    </row>
    <row r="35102" spans="1:7" ht="15.6">
      <c r="A35102" s="13" t="s">
        <v>3020</v>
      </c>
      <c r="B35102" s="14" t="s">
        <v>2921</v>
      </c>
      <c r="C35102" s="14">
        <v>31</v>
      </c>
      <c r="D35102" s="14" t="s">
        <v>2930</v>
      </c>
      <c r="E35102" s="14" t="s">
        <v>2928</v>
      </c>
      <c r="F35102" s="24">
        <v>-74.040187500000002</v>
      </c>
      <c r="G35102" s="24">
        <v>4.7198124999999997</v>
      </c>
    </row>
    <row r="35103" spans="1:7" ht="15.6">
      <c r="A35103" s="13" t="s">
        <v>3020</v>
      </c>
      <c r="B35103" s="14" t="s">
        <v>2924</v>
      </c>
      <c r="C35103" s="14">
        <v>37</v>
      </c>
      <c r="D35103" s="14" t="s">
        <v>2930</v>
      </c>
      <c r="E35103" s="14" t="s">
        <v>2926</v>
      </c>
      <c r="F35103" s="24">
        <v>-74.037937499999998</v>
      </c>
      <c r="G35103" s="24">
        <v>4.7224374999999998</v>
      </c>
    </row>
    <row r="35104" spans="1:7" ht="15.6">
      <c r="A35104" s="13" t="s">
        <v>3020</v>
      </c>
      <c r="B35104" s="14" t="s">
        <v>2921</v>
      </c>
      <c r="C35104" s="14">
        <v>53</v>
      </c>
      <c r="D35104" s="14" t="s">
        <v>2930</v>
      </c>
      <c r="E35104" s="14" t="s">
        <v>2926</v>
      </c>
      <c r="F35104" s="24">
        <v>-74.038562499999998</v>
      </c>
      <c r="G35104" s="24">
        <v>4.7205624999999998</v>
      </c>
    </row>
    <row r="35105" spans="1:7" ht="15.6">
      <c r="A35105" s="13" t="s">
        <v>3020</v>
      </c>
      <c r="B35105" s="14" t="s">
        <v>2921</v>
      </c>
      <c r="C35105" s="14">
        <v>24</v>
      </c>
      <c r="D35105" s="14" t="s">
        <v>2930</v>
      </c>
      <c r="E35105" s="14" t="s">
        <v>2926</v>
      </c>
      <c r="F35105" s="24">
        <v>-74.039562500000002</v>
      </c>
      <c r="G35105" s="24">
        <v>4.7208125000000001</v>
      </c>
    </row>
    <row r="35106" spans="1:7" ht="15.6">
      <c r="A35106" s="13" t="s">
        <v>3020</v>
      </c>
      <c r="B35106" s="14" t="s">
        <v>2924</v>
      </c>
      <c r="C35106" s="14">
        <v>28</v>
      </c>
      <c r="D35106" s="14" t="s">
        <v>2925</v>
      </c>
      <c r="E35106" s="14" t="s">
        <v>2926</v>
      </c>
      <c r="F35106" s="24">
        <v>-74.039687499999999</v>
      </c>
      <c r="G35106" s="24">
        <v>4.7214375000000004</v>
      </c>
    </row>
    <row r="35107" spans="1:7" ht="15.6">
      <c r="A35107" s="13" t="s">
        <v>3020</v>
      </c>
      <c r="B35107" s="14" t="s">
        <v>2921</v>
      </c>
      <c r="C35107" s="14">
        <v>35</v>
      </c>
      <c r="D35107" s="14" t="s">
        <v>2930</v>
      </c>
      <c r="E35107" s="14" t="s">
        <v>2926</v>
      </c>
      <c r="F35107" s="24">
        <v>-74.039687499999999</v>
      </c>
      <c r="G35107" s="24">
        <v>4.7215625000000001</v>
      </c>
    </row>
    <row r="35108" spans="1:7" ht="15.6">
      <c r="A35108" s="13" t="s">
        <v>3020</v>
      </c>
      <c r="B35108" s="14" t="s">
        <v>2924</v>
      </c>
      <c r="C35108" s="14">
        <v>19</v>
      </c>
      <c r="D35108" s="14" t="s">
        <v>2930</v>
      </c>
      <c r="E35108" s="14" t="s">
        <v>2926</v>
      </c>
      <c r="F35108" s="24">
        <v>-74.039562500000002</v>
      </c>
      <c r="G35108" s="24">
        <v>4.7218125000000004</v>
      </c>
    </row>
    <row r="35109" spans="1:7" ht="15.6">
      <c r="A35109" s="13" t="s">
        <v>3020</v>
      </c>
      <c r="B35109" s="14" t="s">
        <v>2921</v>
      </c>
      <c r="C35109" s="14">
        <v>46</v>
      </c>
      <c r="D35109" s="14" t="s">
        <v>2930</v>
      </c>
      <c r="E35109" s="14" t="s">
        <v>2926</v>
      </c>
      <c r="F35109" s="24">
        <v>-74.038312500000004</v>
      </c>
      <c r="G35109" s="24">
        <v>4.7209374999999998</v>
      </c>
    </row>
    <row r="35110" spans="1:7" ht="15.6">
      <c r="A35110" s="13" t="s">
        <v>3020</v>
      </c>
      <c r="B35110" s="14" t="s">
        <v>2921</v>
      </c>
      <c r="C35110" s="14">
        <v>33</v>
      </c>
      <c r="D35110" s="14" t="s">
        <v>2930</v>
      </c>
      <c r="E35110" s="14" t="s">
        <v>2926</v>
      </c>
      <c r="F35110" s="24">
        <v>-74.040312499999999</v>
      </c>
      <c r="G35110" s="24">
        <v>4.7201874999999998</v>
      </c>
    </row>
    <row r="35111" spans="1:7" ht="15.6">
      <c r="A35111" s="13" t="s">
        <v>3020</v>
      </c>
      <c r="B35111" s="14" t="s">
        <v>2924</v>
      </c>
      <c r="C35111" s="14">
        <v>31</v>
      </c>
      <c r="D35111" s="14" t="s">
        <v>2925</v>
      </c>
      <c r="E35111" s="14" t="s">
        <v>2926</v>
      </c>
      <c r="F35111" s="24">
        <v>-74.039187499999997</v>
      </c>
      <c r="G35111" s="24">
        <v>4.7203125000000004</v>
      </c>
    </row>
    <row r="35112" spans="1:7" ht="15.6">
      <c r="A35112" s="13" t="s">
        <v>3020</v>
      </c>
      <c r="B35112" s="14" t="s">
        <v>2921</v>
      </c>
      <c r="C35112" s="14">
        <v>30</v>
      </c>
      <c r="D35112" s="14" t="s">
        <v>2925</v>
      </c>
      <c r="E35112" s="14" t="s">
        <v>2926</v>
      </c>
      <c r="F35112" s="24">
        <v>-74.039187499999997</v>
      </c>
      <c r="G35112" s="24">
        <v>4.7204375000000001</v>
      </c>
    </row>
    <row r="35113" spans="1:7" ht="15.6">
      <c r="A35113" s="13" t="s">
        <v>3020</v>
      </c>
      <c r="B35113" s="14" t="s">
        <v>2924</v>
      </c>
      <c r="C35113" s="14">
        <v>42</v>
      </c>
      <c r="D35113" s="14" t="s">
        <v>2930</v>
      </c>
      <c r="E35113" s="14" t="s">
        <v>2926</v>
      </c>
      <c r="F35113" s="24">
        <v>-74.039562500000002</v>
      </c>
      <c r="G35113" s="24">
        <v>4.7213124999999998</v>
      </c>
    </row>
    <row r="35114" spans="1:7" ht="15.6">
      <c r="A35114" s="13" t="s">
        <v>3020</v>
      </c>
      <c r="B35114" s="14" t="s">
        <v>2921</v>
      </c>
      <c r="C35114" s="14">
        <v>24</v>
      </c>
      <c r="D35114" s="14" t="s">
        <v>2925</v>
      </c>
      <c r="E35114" s="14" t="s">
        <v>2928</v>
      </c>
      <c r="F35114" s="24">
        <v>-74.0390625</v>
      </c>
      <c r="G35114" s="24">
        <v>4.7203125000000004</v>
      </c>
    </row>
    <row r="35115" spans="1:7" ht="15.6">
      <c r="A35115" s="13" t="s">
        <v>3020</v>
      </c>
      <c r="B35115" s="14" t="s">
        <v>2921</v>
      </c>
      <c r="C35115" s="14">
        <v>30</v>
      </c>
      <c r="D35115" s="14" t="s">
        <v>2930</v>
      </c>
      <c r="E35115" s="14" t="s">
        <v>2926</v>
      </c>
      <c r="F35115" s="24">
        <v>-74.039437500000005</v>
      </c>
      <c r="G35115" s="24">
        <v>4.7213124999999998</v>
      </c>
    </row>
    <row r="35116" spans="1:7" ht="15.6">
      <c r="A35116" s="13" t="s">
        <v>3020</v>
      </c>
      <c r="B35116" s="14" t="s">
        <v>2921</v>
      </c>
      <c r="C35116" s="14">
        <v>33</v>
      </c>
      <c r="D35116" s="14" t="s">
        <v>2930</v>
      </c>
      <c r="E35116" s="14" t="s">
        <v>2927</v>
      </c>
      <c r="F35116" s="24">
        <v>-74.038437500000001</v>
      </c>
      <c r="G35116" s="24">
        <v>4.7221875000000004</v>
      </c>
    </row>
    <row r="35117" spans="1:7" ht="15.6">
      <c r="A35117" s="13" t="s">
        <v>3020</v>
      </c>
      <c r="B35117" s="14" t="s">
        <v>2924</v>
      </c>
      <c r="C35117" s="14">
        <v>29</v>
      </c>
      <c r="D35117" s="14" t="s">
        <v>2930</v>
      </c>
      <c r="E35117" s="14" t="s">
        <v>2927</v>
      </c>
      <c r="F35117" s="24">
        <v>-74.040062500000005</v>
      </c>
      <c r="G35117" s="24">
        <v>4.7186874999999997</v>
      </c>
    </row>
    <row r="35118" spans="1:7" ht="15.6">
      <c r="A35118" s="13" t="s">
        <v>3020</v>
      </c>
      <c r="B35118" s="14" t="s">
        <v>2924</v>
      </c>
      <c r="C35118" s="14">
        <v>42</v>
      </c>
      <c r="D35118" s="14" t="s">
        <v>2930</v>
      </c>
      <c r="E35118" s="14" t="s">
        <v>2926</v>
      </c>
      <c r="F35118" s="24">
        <v>-74.040812500000001</v>
      </c>
      <c r="G35118" s="24">
        <v>4.7213124999999998</v>
      </c>
    </row>
    <row r="35119" spans="1:7" ht="15.6">
      <c r="A35119" s="13" t="s">
        <v>3020</v>
      </c>
      <c r="B35119" s="14" t="s">
        <v>2924</v>
      </c>
      <c r="C35119" s="14">
        <v>35</v>
      </c>
      <c r="D35119" s="14" t="s">
        <v>2925</v>
      </c>
      <c r="E35119" s="14" t="s">
        <v>2928</v>
      </c>
      <c r="F35119" s="24">
        <v>-74.038812500000006</v>
      </c>
      <c r="G35119" s="24">
        <v>4.7205624999999998</v>
      </c>
    </row>
    <row r="35120" spans="1:7" ht="15.6">
      <c r="A35120" s="13" t="s">
        <v>3020</v>
      </c>
      <c r="B35120" s="14" t="s">
        <v>2921</v>
      </c>
      <c r="C35120" s="14">
        <v>22</v>
      </c>
      <c r="D35120" s="14" t="s">
        <v>2925</v>
      </c>
      <c r="E35120" s="14" t="s">
        <v>2926</v>
      </c>
      <c r="F35120" s="24">
        <v>-74.038937500000003</v>
      </c>
      <c r="G35120" s="24">
        <v>4.7203125000000004</v>
      </c>
    </row>
    <row r="35121" spans="1:7" ht="15.6">
      <c r="A35121" s="13" t="s">
        <v>3020</v>
      </c>
      <c r="B35121" s="14" t="s">
        <v>2921</v>
      </c>
      <c r="C35121" s="14">
        <v>29</v>
      </c>
      <c r="D35121" s="14" t="s">
        <v>2930</v>
      </c>
      <c r="E35121" s="14" t="s">
        <v>2926</v>
      </c>
      <c r="F35121" s="24">
        <v>-74.040312499999999</v>
      </c>
      <c r="G35121" s="24">
        <v>4.7201874999999998</v>
      </c>
    </row>
    <row r="35122" spans="1:7" ht="15.6">
      <c r="A35122" s="13" t="s">
        <v>3020</v>
      </c>
      <c r="B35122" s="14" t="s">
        <v>2921</v>
      </c>
      <c r="C35122" s="14">
        <v>43</v>
      </c>
      <c r="D35122" s="14" t="s">
        <v>2930</v>
      </c>
      <c r="E35122" s="14" t="s">
        <v>2926</v>
      </c>
      <c r="F35122" s="24">
        <v>-74.039312499999994</v>
      </c>
      <c r="G35122" s="24">
        <v>4.7215625000000001</v>
      </c>
    </row>
    <row r="35123" spans="1:7" ht="15.6">
      <c r="A35123" s="13" t="s">
        <v>3020</v>
      </c>
      <c r="B35123" s="14" t="s">
        <v>2924</v>
      </c>
      <c r="C35123" s="14">
        <v>44</v>
      </c>
      <c r="D35123" s="14" t="s">
        <v>2930</v>
      </c>
      <c r="E35123" s="14" t="s">
        <v>2926</v>
      </c>
      <c r="F35123" s="24">
        <v>-74.039687499999999</v>
      </c>
      <c r="G35123" s="24">
        <v>4.7215625000000001</v>
      </c>
    </row>
    <row r="35124" spans="1:7" ht="15.6">
      <c r="A35124" s="13" t="s">
        <v>3020</v>
      </c>
      <c r="B35124" s="14" t="s">
        <v>2924</v>
      </c>
      <c r="C35124" s="14">
        <v>23</v>
      </c>
      <c r="D35124" s="14" t="s">
        <v>2930</v>
      </c>
      <c r="E35124" s="14" t="s">
        <v>2926</v>
      </c>
      <c r="F35124" s="24">
        <v>-74.040812500000001</v>
      </c>
      <c r="G35124" s="24">
        <v>4.7213124999999998</v>
      </c>
    </row>
    <row r="35125" spans="1:7" ht="15.6">
      <c r="A35125" s="13" t="s">
        <v>3020</v>
      </c>
      <c r="B35125" s="14" t="s">
        <v>2921</v>
      </c>
      <c r="C35125" s="14">
        <v>36</v>
      </c>
      <c r="D35125" s="14" t="s">
        <v>2925</v>
      </c>
      <c r="E35125" s="14" t="s">
        <v>2926</v>
      </c>
      <c r="F35125" s="24">
        <v>-74.039937499999994</v>
      </c>
      <c r="G35125" s="24">
        <v>4.7206875000000004</v>
      </c>
    </row>
    <row r="35126" spans="1:7" ht="15.6">
      <c r="A35126" s="13" t="s">
        <v>3020</v>
      </c>
      <c r="B35126" s="14" t="s">
        <v>2924</v>
      </c>
      <c r="C35126" s="14">
        <v>29</v>
      </c>
      <c r="D35126" s="14" t="s">
        <v>2930</v>
      </c>
      <c r="E35126" s="14" t="s">
        <v>2926</v>
      </c>
      <c r="F35126" s="24">
        <v>-74.040687500000004</v>
      </c>
      <c r="G35126" s="24">
        <v>4.7208125000000001</v>
      </c>
    </row>
    <row r="35127" spans="1:7" ht="15.6">
      <c r="A35127" s="13" t="s">
        <v>3020</v>
      </c>
      <c r="B35127" s="14" t="s">
        <v>2924</v>
      </c>
      <c r="C35127" s="14">
        <v>24</v>
      </c>
      <c r="D35127" s="14" t="s">
        <v>2930</v>
      </c>
      <c r="E35127" s="14" t="s">
        <v>2928</v>
      </c>
      <c r="F35127" s="24">
        <v>-74.039187499999997</v>
      </c>
      <c r="G35127" s="24">
        <v>4.7199375000000003</v>
      </c>
    </row>
    <row r="35128" spans="1:7" ht="15.6">
      <c r="A35128" s="13" t="s">
        <v>3020</v>
      </c>
      <c r="B35128" s="14" t="s">
        <v>2924</v>
      </c>
      <c r="C35128" s="14">
        <v>38</v>
      </c>
      <c r="D35128" s="14" t="s">
        <v>2930</v>
      </c>
      <c r="E35128" s="14" t="s">
        <v>2927</v>
      </c>
      <c r="F35128" s="24">
        <v>-74.038062499999995</v>
      </c>
      <c r="G35128" s="24">
        <v>4.7215625000000001</v>
      </c>
    </row>
    <row r="35129" spans="1:7" ht="15.6">
      <c r="A35129" s="13" t="s">
        <v>3020</v>
      </c>
      <c r="B35129" s="14" t="s">
        <v>2921</v>
      </c>
      <c r="C35129" s="14">
        <v>19</v>
      </c>
      <c r="D35129" s="14" t="s">
        <v>2930</v>
      </c>
      <c r="E35129" s="14" t="s">
        <v>2926</v>
      </c>
      <c r="F35129" s="24">
        <v>-74.039687499999999</v>
      </c>
      <c r="G35129" s="24">
        <v>4.7229374999999996</v>
      </c>
    </row>
    <row r="35130" spans="1:7" ht="15.6">
      <c r="A35130" s="13" t="s">
        <v>3020</v>
      </c>
      <c r="B35130" s="14" t="s">
        <v>2921</v>
      </c>
      <c r="C35130" s="14">
        <v>23</v>
      </c>
      <c r="D35130" s="14" t="s">
        <v>2930</v>
      </c>
      <c r="E35130" s="14" t="s">
        <v>2926</v>
      </c>
      <c r="F35130" s="24">
        <v>-74.040312499999999</v>
      </c>
      <c r="G35130" s="24">
        <v>4.7201874999999998</v>
      </c>
    </row>
    <row r="35131" spans="1:7" ht="15.6">
      <c r="A35131" s="13" t="s">
        <v>3020</v>
      </c>
      <c r="B35131" s="14" t="s">
        <v>2924</v>
      </c>
      <c r="C35131" s="14">
        <v>33</v>
      </c>
      <c r="D35131" s="14" t="s">
        <v>2930</v>
      </c>
      <c r="E35131" s="14" t="s">
        <v>2928</v>
      </c>
      <c r="F35131" s="24">
        <v>-74.038437500000001</v>
      </c>
      <c r="G35131" s="24">
        <v>4.7208125000000001</v>
      </c>
    </row>
    <row r="35132" spans="1:7" ht="15.6">
      <c r="A35132" s="13" t="s">
        <v>3020</v>
      </c>
      <c r="B35132" s="14" t="s">
        <v>2924</v>
      </c>
      <c r="C35132" s="14">
        <v>36</v>
      </c>
      <c r="D35132" s="14" t="s">
        <v>2925</v>
      </c>
      <c r="E35132" s="14" t="s">
        <v>2927</v>
      </c>
      <c r="F35132" s="24">
        <v>-74.037812500000001</v>
      </c>
      <c r="G35132" s="24">
        <v>4.7198124999999997</v>
      </c>
    </row>
    <row r="35133" spans="1:7" ht="15.6">
      <c r="A35133" s="13" t="s">
        <v>3020</v>
      </c>
      <c r="B35133" s="14" t="s">
        <v>2921</v>
      </c>
      <c r="C35133" s="14">
        <v>29</v>
      </c>
      <c r="D35133" s="14" t="s">
        <v>2925</v>
      </c>
      <c r="E35133" s="14" t="s">
        <v>2926</v>
      </c>
      <c r="F35133" s="24">
        <v>-74.037937499999998</v>
      </c>
      <c r="G35133" s="24">
        <v>4.7194374999999997</v>
      </c>
    </row>
    <row r="35134" spans="1:7" ht="15.6">
      <c r="A35134" s="13" t="s">
        <v>3020</v>
      </c>
      <c r="B35134" s="14" t="s">
        <v>2924</v>
      </c>
      <c r="C35134" s="14">
        <v>36</v>
      </c>
      <c r="D35134" s="14" t="s">
        <v>2925</v>
      </c>
      <c r="E35134" s="14" t="s">
        <v>2928</v>
      </c>
      <c r="F35134" s="24">
        <v>-74.0390625</v>
      </c>
      <c r="G35134" s="24">
        <v>4.7203125000000004</v>
      </c>
    </row>
    <row r="35135" spans="1:7" ht="15.6">
      <c r="A35135" s="13" t="s">
        <v>3020</v>
      </c>
      <c r="B35135" s="14" t="s">
        <v>2921</v>
      </c>
      <c r="C35135" s="14">
        <v>25</v>
      </c>
      <c r="D35135" s="14" t="s">
        <v>2925</v>
      </c>
      <c r="E35135" s="14" t="s">
        <v>2926</v>
      </c>
      <c r="F35135" s="24">
        <v>-74.038812500000006</v>
      </c>
      <c r="G35135" s="24">
        <v>4.7204375000000001</v>
      </c>
    </row>
    <row r="35136" spans="1:7" ht="15.6">
      <c r="A35136" s="13" t="s">
        <v>3020</v>
      </c>
      <c r="B35136" s="14" t="s">
        <v>2924</v>
      </c>
      <c r="C35136" s="14">
        <v>58</v>
      </c>
      <c r="D35136" s="14" t="s">
        <v>2930</v>
      </c>
      <c r="E35136" s="14" t="s">
        <v>2926</v>
      </c>
      <c r="F35136" s="24">
        <v>-74.040812500000001</v>
      </c>
      <c r="G35136" s="24">
        <v>4.7214375000000004</v>
      </c>
    </row>
    <row r="35137" spans="1:7" ht="15.6">
      <c r="A35137" s="13" t="s">
        <v>3020</v>
      </c>
      <c r="B35137" s="14" t="s">
        <v>2921</v>
      </c>
      <c r="C35137" s="14">
        <v>32</v>
      </c>
      <c r="D35137" s="14" t="s">
        <v>2925</v>
      </c>
      <c r="E35137" s="14" t="s">
        <v>2928</v>
      </c>
      <c r="F35137" s="24">
        <v>-74.0390625</v>
      </c>
      <c r="G35137" s="24">
        <v>4.7203125000000004</v>
      </c>
    </row>
    <row r="35138" spans="1:7" ht="15.6">
      <c r="A35138" s="13" t="s">
        <v>3020</v>
      </c>
      <c r="B35138" s="14" t="s">
        <v>2924</v>
      </c>
      <c r="C35138" s="14">
        <v>20</v>
      </c>
      <c r="D35138" s="14" t="s">
        <v>2930</v>
      </c>
      <c r="E35138" s="14" t="s">
        <v>2926</v>
      </c>
      <c r="F35138" s="24">
        <v>-74.040812500000001</v>
      </c>
      <c r="G35138" s="24">
        <v>4.7213124999999998</v>
      </c>
    </row>
    <row r="35139" spans="1:7" ht="15.6">
      <c r="A35139" s="13" t="s">
        <v>3020</v>
      </c>
      <c r="B35139" s="14" t="s">
        <v>2924</v>
      </c>
      <c r="C35139" s="14">
        <v>20</v>
      </c>
      <c r="D35139" s="14" t="s">
        <v>2930</v>
      </c>
      <c r="E35139" s="14" t="s">
        <v>2926</v>
      </c>
      <c r="F35139" s="24">
        <v>-74.040687500000004</v>
      </c>
      <c r="G35139" s="24">
        <v>4.7209374999999998</v>
      </c>
    </row>
    <row r="35140" spans="1:7" ht="15.6">
      <c r="A35140" s="13" t="s">
        <v>3020</v>
      </c>
      <c r="B35140" s="14" t="s">
        <v>2921</v>
      </c>
      <c r="C35140" s="14">
        <v>57</v>
      </c>
      <c r="D35140" s="14" t="s">
        <v>2930</v>
      </c>
      <c r="E35140" s="14" t="s">
        <v>2926</v>
      </c>
      <c r="F35140" s="24">
        <v>-74.039437500000005</v>
      </c>
      <c r="G35140" s="24">
        <v>4.7215625000000001</v>
      </c>
    </row>
    <row r="35141" spans="1:7" ht="15.6">
      <c r="A35141" s="13" t="s">
        <v>3020</v>
      </c>
      <c r="B35141" s="14" t="s">
        <v>2921</v>
      </c>
      <c r="C35141" s="14">
        <v>27</v>
      </c>
      <c r="D35141" s="14" t="s">
        <v>2930</v>
      </c>
      <c r="E35141" s="14" t="s">
        <v>2926</v>
      </c>
      <c r="F35141" s="24">
        <v>-74.040312499999999</v>
      </c>
      <c r="G35141" s="24">
        <v>4.7201874999999998</v>
      </c>
    </row>
    <row r="35142" spans="1:7" ht="15.6">
      <c r="A35142" s="13" t="s">
        <v>3020</v>
      </c>
      <c r="B35142" s="14" t="s">
        <v>2924</v>
      </c>
      <c r="C35142" s="14">
        <v>34</v>
      </c>
      <c r="D35142" s="14" t="s">
        <v>2930</v>
      </c>
      <c r="E35142" s="14" t="s">
        <v>2926</v>
      </c>
      <c r="F35142" s="24">
        <v>-74.039437500000005</v>
      </c>
      <c r="G35142" s="24">
        <v>4.7215625000000001</v>
      </c>
    </row>
    <row r="35143" spans="1:7" ht="15.6">
      <c r="A35143" s="13" t="s">
        <v>3020</v>
      </c>
      <c r="B35143" s="14" t="s">
        <v>2921</v>
      </c>
      <c r="C35143" s="14">
        <v>35</v>
      </c>
      <c r="D35143" s="14" t="s">
        <v>2930</v>
      </c>
      <c r="E35143" s="14" t="s">
        <v>2926</v>
      </c>
      <c r="F35143" s="24">
        <v>-74.039437500000005</v>
      </c>
      <c r="G35143" s="24">
        <v>4.7221875000000004</v>
      </c>
    </row>
    <row r="35144" spans="1:7" ht="15.6">
      <c r="A35144" s="13" t="s">
        <v>3020</v>
      </c>
      <c r="B35144" s="14" t="s">
        <v>2924</v>
      </c>
      <c r="C35144" s="14">
        <v>36</v>
      </c>
      <c r="D35144" s="14" t="s">
        <v>2930</v>
      </c>
      <c r="E35144" s="14" t="s">
        <v>2926</v>
      </c>
      <c r="F35144" s="24">
        <v>-74.039562500000002</v>
      </c>
      <c r="G35144" s="24">
        <v>4.7218125000000004</v>
      </c>
    </row>
    <row r="35145" spans="1:7" ht="15.6">
      <c r="A35145" s="13" t="s">
        <v>3020</v>
      </c>
      <c r="B35145" s="14" t="s">
        <v>2921</v>
      </c>
      <c r="C35145" s="14">
        <v>43</v>
      </c>
      <c r="D35145" s="14" t="s">
        <v>2930</v>
      </c>
      <c r="E35145" s="14" t="s">
        <v>2928</v>
      </c>
      <c r="F35145" s="24">
        <v>-74.039187499999997</v>
      </c>
      <c r="G35145" s="24">
        <v>4.7219375000000001</v>
      </c>
    </row>
    <row r="35146" spans="1:7" ht="15.6">
      <c r="A35146" s="13" t="s">
        <v>3020</v>
      </c>
      <c r="B35146" s="14" t="s">
        <v>2924</v>
      </c>
      <c r="C35146" s="14">
        <v>49</v>
      </c>
      <c r="D35146" s="14" t="s">
        <v>2930</v>
      </c>
      <c r="E35146" s="14" t="s">
        <v>2926</v>
      </c>
      <c r="F35146" s="24">
        <v>-74.038312500000004</v>
      </c>
      <c r="G35146" s="24">
        <v>4.7209374999999998</v>
      </c>
    </row>
    <row r="35147" spans="1:7" ht="15.6">
      <c r="A35147" s="13" t="s">
        <v>3020</v>
      </c>
      <c r="B35147" s="14" t="s">
        <v>2921</v>
      </c>
      <c r="C35147" s="14">
        <v>36</v>
      </c>
      <c r="D35147" s="14" t="s">
        <v>2925</v>
      </c>
      <c r="E35147" s="14" t="s">
        <v>2926</v>
      </c>
      <c r="F35147" s="24">
        <v>-74.040687500000004</v>
      </c>
      <c r="G35147" s="24">
        <v>4.7209374999999998</v>
      </c>
    </row>
    <row r="35148" spans="1:7" ht="15.6">
      <c r="A35148" s="13" t="s">
        <v>3020</v>
      </c>
      <c r="B35148" s="14" t="s">
        <v>2924</v>
      </c>
      <c r="C35148" s="14">
        <v>42</v>
      </c>
      <c r="D35148" s="14" t="s">
        <v>2930</v>
      </c>
      <c r="E35148" s="14" t="s">
        <v>2928</v>
      </c>
      <c r="F35148" s="24">
        <v>-74.040812500000001</v>
      </c>
      <c r="G35148" s="24">
        <v>4.7213124999999998</v>
      </c>
    </row>
    <row r="35149" spans="1:7" ht="15.6">
      <c r="A35149" s="13" t="s">
        <v>3020</v>
      </c>
      <c r="B35149" s="14" t="s">
        <v>2924</v>
      </c>
      <c r="C35149" s="14">
        <v>26</v>
      </c>
      <c r="D35149" s="14" t="s">
        <v>2930</v>
      </c>
      <c r="E35149" s="14" t="s">
        <v>2926</v>
      </c>
      <c r="F35149" s="24">
        <v>-74.040312499999999</v>
      </c>
      <c r="G35149" s="24">
        <v>4.7201874999999998</v>
      </c>
    </row>
    <row r="35150" spans="1:7" ht="15.6">
      <c r="A35150" s="13" t="s">
        <v>3020</v>
      </c>
      <c r="B35150" s="14" t="s">
        <v>2921</v>
      </c>
      <c r="C35150" s="14">
        <v>21</v>
      </c>
      <c r="D35150" s="14" t="s">
        <v>2925</v>
      </c>
      <c r="E35150" s="14" t="s">
        <v>2926</v>
      </c>
      <c r="F35150" s="24">
        <v>-74.039187499999997</v>
      </c>
      <c r="G35150" s="24">
        <v>4.7203125000000004</v>
      </c>
    </row>
    <row r="35151" spans="1:7" ht="15.6">
      <c r="A35151" s="13" t="s">
        <v>3020</v>
      </c>
      <c r="B35151" s="14" t="s">
        <v>2924</v>
      </c>
      <c r="C35151" s="14">
        <v>45</v>
      </c>
      <c r="D35151" s="14" t="s">
        <v>2930</v>
      </c>
      <c r="E35151" s="14" t="s">
        <v>2927</v>
      </c>
      <c r="F35151" s="24">
        <v>-74.037437499999996</v>
      </c>
      <c r="G35151" s="24">
        <v>4.7204375000000001</v>
      </c>
    </row>
    <row r="35152" spans="1:7" ht="15.6">
      <c r="A35152" s="13" t="s">
        <v>3020</v>
      </c>
      <c r="B35152" s="14" t="s">
        <v>2921</v>
      </c>
      <c r="C35152" s="14">
        <v>39</v>
      </c>
      <c r="D35152" s="14" t="s">
        <v>2925</v>
      </c>
      <c r="E35152" s="14" t="s">
        <v>2927</v>
      </c>
      <c r="F35152" s="24">
        <v>-74.037687500000004</v>
      </c>
      <c r="G35152" s="24">
        <v>4.7200625</v>
      </c>
    </row>
    <row r="35153" spans="1:7" ht="15.6">
      <c r="A35153" s="13" t="s">
        <v>3020</v>
      </c>
      <c r="B35153" s="14" t="s">
        <v>2921</v>
      </c>
      <c r="C35153" s="14">
        <v>28</v>
      </c>
      <c r="D35153" s="14" t="s">
        <v>2930</v>
      </c>
      <c r="E35153" s="14" t="s">
        <v>2926</v>
      </c>
      <c r="F35153" s="24">
        <v>-74.037437499999996</v>
      </c>
      <c r="G35153" s="24">
        <v>4.7204375000000001</v>
      </c>
    </row>
    <row r="35154" spans="1:7" ht="15.6">
      <c r="A35154" s="13" t="s">
        <v>3020</v>
      </c>
      <c r="B35154" s="14" t="s">
        <v>2921</v>
      </c>
      <c r="C35154" s="14">
        <v>28</v>
      </c>
      <c r="D35154" s="14" t="s">
        <v>2925</v>
      </c>
      <c r="E35154" s="14" t="s">
        <v>2928</v>
      </c>
      <c r="F35154" s="24">
        <v>-74.041187500000007</v>
      </c>
      <c r="G35154" s="24">
        <v>4.7215625000000001</v>
      </c>
    </row>
    <row r="35155" spans="1:7" ht="15.6">
      <c r="A35155" s="13" t="s">
        <v>3020</v>
      </c>
      <c r="B35155" s="14" t="s">
        <v>2921</v>
      </c>
      <c r="C35155" s="14">
        <v>45</v>
      </c>
      <c r="D35155" s="14" t="s">
        <v>2925</v>
      </c>
      <c r="E35155" s="14" t="s">
        <v>2926</v>
      </c>
      <c r="F35155" s="24">
        <v>-74.041062499999995</v>
      </c>
      <c r="G35155" s="24">
        <v>4.7211875000000001</v>
      </c>
    </row>
    <row r="35156" spans="1:7" ht="15.6">
      <c r="A35156" s="13" t="s">
        <v>3020</v>
      </c>
      <c r="B35156" s="14" t="s">
        <v>2921</v>
      </c>
      <c r="C35156" s="14">
        <v>34</v>
      </c>
      <c r="D35156" s="14" t="s">
        <v>2925</v>
      </c>
      <c r="E35156" s="14" t="s">
        <v>2926</v>
      </c>
      <c r="F35156" s="24">
        <v>-74.040062500000005</v>
      </c>
      <c r="G35156" s="24">
        <v>4.7205624999999998</v>
      </c>
    </row>
    <row r="35157" spans="1:7" ht="15.6">
      <c r="A35157" s="13" t="s">
        <v>3020</v>
      </c>
      <c r="B35157" s="14" t="s">
        <v>2921</v>
      </c>
      <c r="C35157" s="14">
        <v>25</v>
      </c>
      <c r="D35157" s="14" t="s">
        <v>2925</v>
      </c>
      <c r="E35157" s="14" t="s">
        <v>2926</v>
      </c>
      <c r="F35157" s="24">
        <v>-74.039437500000005</v>
      </c>
      <c r="G35157" s="24">
        <v>4.7206875000000004</v>
      </c>
    </row>
    <row r="35158" spans="1:7" ht="15.6">
      <c r="A35158" s="13" t="s">
        <v>3020</v>
      </c>
      <c r="B35158" s="14" t="s">
        <v>2921</v>
      </c>
      <c r="C35158" s="14">
        <v>33</v>
      </c>
      <c r="D35158" s="14" t="s">
        <v>2925</v>
      </c>
      <c r="E35158" s="14" t="s">
        <v>2926</v>
      </c>
      <c r="F35158" s="24">
        <v>-74.038687499999995</v>
      </c>
      <c r="G35158" s="24">
        <v>4.7199375000000003</v>
      </c>
    </row>
    <row r="35159" spans="1:7" ht="15.6">
      <c r="A35159" s="13" t="s">
        <v>3020</v>
      </c>
      <c r="B35159" s="14" t="s">
        <v>2924</v>
      </c>
      <c r="C35159" s="14">
        <v>34</v>
      </c>
      <c r="D35159" s="14" t="s">
        <v>2925</v>
      </c>
      <c r="E35159" s="14" t="s">
        <v>2926</v>
      </c>
      <c r="F35159" s="24">
        <v>-74.039937499999994</v>
      </c>
      <c r="G35159" s="24">
        <v>4.7204375000000001</v>
      </c>
    </row>
    <row r="35160" spans="1:7" ht="15.6">
      <c r="A35160" s="13" t="s">
        <v>3020</v>
      </c>
      <c r="B35160" s="14" t="s">
        <v>2921</v>
      </c>
      <c r="C35160" s="14">
        <v>37</v>
      </c>
      <c r="D35160" s="14" t="s">
        <v>2930</v>
      </c>
      <c r="E35160" s="14" t="s">
        <v>2926</v>
      </c>
      <c r="F35160" s="24">
        <v>-74.039687499999999</v>
      </c>
      <c r="G35160" s="24">
        <v>4.7215625000000001</v>
      </c>
    </row>
    <row r="35161" spans="1:7" ht="15.6">
      <c r="A35161" s="13" t="s">
        <v>3020</v>
      </c>
      <c r="B35161" s="14" t="s">
        <v>2921</v>
      </c>
      <c r="C35161" s="14">
        <v>32</v>
      </c>
      <c r="D35161" s="14" t="s">
        <v>2930</v>
      </c>
      <c r="E35161" s="14" t="s">
        <v>2926</v>
      </c>
      <c r="F35161" s="24">
        <v>-74.040312499999999</v>
      </c>
      <c r="G35161" s="24">
        <v>4.7203125000000004</v>
      </c>
    </row>
    <row r="35162" spans="1:7" ht="15.6">
      <c r="A35162" s="13" t="s">
        <v>3020</v>
      </c>
      <c r="B35162" s="14" t="s">
        <v>2921</v>
      </c>
      <c r="C35162" s="14">
        <v>40</v>
      </c>
      <c r="D35162" s="14" t="s">
        <v>2930</v>
      </c>
      <c r="E35162" s="14" t="s">
        <v>2926</v>
      </c>
      <c r="F35162" s="24">
        <v>-74.040687500000004</v>
      </c>
      <c r="G35162" s="24">
        <v>4.7213124999999998</v>
      </c>
    </row>
    <row r="35163" spans="1:7" ht="15.6">
      <c r="A35163" s="13" t="s">
        <v>3020</v>
      </c>
      <c r="B35163" s="14" t="s">
        <v>2924</v>
      </c>
      <c r="C35163" s="14">
        <v>29</v>
      </c>
      <c r="D35163" s="14" t="s">
        <v>2930</v>
      </c>
      <c r="E35163" s="14" t="s">
        <v>2926</v>
      </c>
      <c r="F35163" s="24">
        <v>-74.040687500000004</v>
      </c>
      <c r="G35163" s="24">
        <v>4.7213124999999998</v>
      </c>
    </row>
    <row r="35164" spans="1:7" ht="15.6">
      <c r="A35164" s="13" t="s">
        <v>3020</v>
      </c>
      <c r="B35164" s="14" t="s">
        <v>2924</v>
      </c>
      <c r="C35164" s="14">
        <v>29</v>
      </c>
      <c r="D35164" s="14" t="s">
        <v>2930</v>
      </c>
      <c r="E35164" s="14" t="s">
        <v>2926</v>
      </c>
      <c r="F35164" s="24">
        <v>-74.0390625</v>
      </c>
      <c r="G35164" s="24">
        <v>4.7199375000000003</v>
      </c>
    </row>
    <row r="35165" spans="1:7" ht="15.6">
      <c r="A35165" s="13" t="s">
        <v>3020</v>
      </c>
      <c r="B35165" s="14" t="s">
        <v>2924</v>
      </c>
      <c r="C35165" s="14">
        <v>35</v>
      </c>
      <c r="D35165" s="14" t="s">
        <v>2930</v>
      </c>
      <c r="E35165" s="14" t="s">
        <v>2926</v>
      </c>
      <c r="F35165" s="24">
        <v>-74.038312500000004</v>
      </c>
      <c r="G35165" s="24">
        <v>4.7209374999999998</v>
      </c>
    </row>
    <row r="35166" spans="1:7" ht="15.6">
      <c r="A35166" s="13" t="s">
        <v>3020</v>
      </c>
      <c r="B35166" s="14" t="s">
        <v>2921</v>
      </c>
      <c r="C35166" s="14">
        <v>27</v>
      </c>
      <c r="D35166" s="14" t="s">
        <v>2930</v>
      </c>
      <c r="E35166" s="14" t="s">
        <v>2926</v>
      </c>
      <c r="F35166" s="24">
        <v>-74.039812499999996</v>
      </c>
      <c r="G35166" s="24">
        <v>4.7213124999999998</v>
      </c>
    </row>
    <row r="35167" spans="1:7" ht="15.6">
      <c r="A35167" s="13" t="s">
        <v>3020</v>
      </c>
      <c r="B35167" s="14" t="s">
        <v>2924</v>
      </c>
      <c r="C35167" s="14">
        <v>33</v>
      </c>
      <c r="D35167" s="14" t="s">
        <v>2930</v>
      </c>
      <c r="E35167" s="14" t="s">
        <v>2926</v>
      </c>
      <c r="F35167" s="24">
        <v>-74.039562500000002</v>
      </c>
      <c r="G35167" s="24">
        <v>4.7218125000000004</v>
      </c>
    </row>
    <row r="35168" spans="1:7" ht="15.6">
      <c r="A35168" s="13" t="s">
        <v>3020</v>
      </c>
      <c r="B35168" s="14" t="s">
        <v>2921</v>
      </c>
      <c r="C35168" s="14">
        <v>23</v>
      </c>
      <c r="D35168" s="14" t="s">
        <v>2925</v>
      </c>
      <c r="E35168" s="14" t="s">
        <v>2928</v>
      </c>
      <c r="F35168" s="24">
        <v>-74.038937500000003</v>
      </c>
      <c r="G35168" s="24">
        <v>4.7203125000000004</v>
      </c>
    </row>
    <row r="35169" spans="1:7" ht="15.6">
      <c r="A35169" s="13" t="s">
        <v>3020</v>
      </c>
      <c r="B35169" s="14" t="s">
        <v>2924</v>
      </c>
      <c r="C35169" s="14">
        <v>35</v>
      </c>
      <c r="D35169" s="14" t="s">
        <v>2930</v>
      </c>
      <c r="E35169" s="14" t="s">
        <v>2926</v>
      </c>
      <c r="F35169" s="24">
        <v>-74.040687500000004</v>
      </c>
      <c r="G35169" s="24">
        <v>4.7213124999999998</v>
      </c>
    </row>
    <row r="35170" spans="1:7" ht="15.6">
      <c r="A35170" s="13" t="s">
        <v>3020</v>
      </c>
      <c r="B35170" s="14" t="s">
        <v>2924</v>
      </c>
      <c r="C35170" s="14">
        <v>30</v>
      </c>
      <c r="D35170" s="14" t="s">
        <v>2925</v>
      </c>
      <c r="E35170" s="14" t="s">
        <v>2926</v>
      </c>
      <c r="F35170" s="24">
        <v>-74.040437499999996</v>
      </c>
      <c r="G35170" s="24">
        <v>4.7210625000000004</v>
      </c>
    </row>
    <row r="35171" spans="1:7" ht="15.6">
      <c r="A35171" s="13" t="s">
        <v>3020</v>
      </c>
      <c r="B35171" s="14" t="s">
        <v>2921</v>
      </c>
      <c r="C35171" s="14">
        <v>35</v>
      </c>
      <c r="D35171" s="14" t="s">
        <v>2925</v>
      </c>
      <c r="E35171" s="14" t="s">
        <v>2926</v>
      </c>
      <c r="F35171" s="24">
        <v>-74.040062500000005</v>
      </c>
      <c r="G35171" s="24">
        <v>4.7205624999999998</v>
      </c>
    </row>
    <row r="35172" spans="1:7" ht="15.6">
      <c r="A35172" s="13" t="s">
        <v>3020</v>
      </c>
      <c r="B35172" s="14" t="s">
        <v>2924</v>
      </c>
      <c r="C35172" s="14">
        <v>35</v>
      </c>
      <c r="D35172" s="14" t="s">
        <v>2930</v>
      </c>
      <c r="E35172" s="14" t="s">
        <v>2926</v>
      </c>
      <c r="F35172" s="24">
        <v>-74.040312499999999</v>
      </c>
      <c r="G35172" s="24">
        <v>4.7201874999999998</v>
      </c>
    </row>
    <row r="35173" spans="1:7" ht="15.6">
      <c r="A35173" s="13" t="s">
        <v>3020</v>
      </c>
      <c r="B35173" s="14" t="s">
        <v>2924</v>
      </c>
      <c r="C35173" s="14">
        <v>35</v>
      </c>
      <c r="D35173" s="14" t="s">
        <v>2925</v>
      </c>
      <c r="E35173" s="14" t="s">
        <v>2926</v>
      </c>
      <c r="F35173" s="24">
        <v>-74.0390625</v>
      </c>
      <c r="G35173" s="24">
        <v>4.7205624999999998</v>
      </c>
    </row>
    <row r="35174" spans="1:7" ht="15.6">
      <c r="A35174" s="13" t="s">
        <v>3020</v>
      </c>
      <c r="B35174" s="14" t="s">
        <v>2924</v>
      </c>
      <c r="C35174" s="14">
        <v>29</v>
      </c>
      <c r="D35174" s="14" t="s">
        <v>2925</v>
      </c>
      <c r="E35174" s="14" t="s">
        <v>2926</v>
      </c>
      <c r="F35174" s="24">
        <v>-74.039687499999999</v>
      </c>
      <c r="G35174" s="24">
        <v>4.7208125000000001</v>
      </c>
    </row>
    <row r="35175" spans="1:7" ht="15.6">
      <c r="A35175" s="13" t="s">
        <v>3020</v>
      </c>
      <c r="B35175" s="14" t="s">
        <v>2924</v>
      </c>
      <c r="C35175" s="14">
        <v>26</v>
      </c>
      <c r="D35175" s="14" t="s">
        <v>2930</v>
      </c>
      <c r="E35175" s="14" t="s">
        <v>2926</v>
      </c>
      <c r="F35175" s="24">
        <v>-74.038562499999998</v>
      </c>
      <c r="G35175" s="24">
        <v>4.7213124999999998</v>
      </c>
    </row>
    <row r="35176" spans="1:7" ht="15.6">
      <c r="A35176" s="13" t="s">
        <v>3020</v>
      </c>
      <c r="B35176" s="14" t="s">
        <v>2921</v>
      </c>
      <c r="C35176" s="14">
        <v>24</v>
      </c>
      <c r="D35176" s="14" t="s">
        <v>2925</v>
      </c>
      <c r="E35176" s="14" t="s">
        <v>2926</v>
      </c>
      <c r="F35176" s="24">
        <v>-74.038937500000003</v>
      </c>
      <c r="G35176" s="24">
        <v>4.7206875000000004</v>
      </c>
    </row>
    <row r="35177" spans="1:7" ht="15.6">
      <c r="A35177" s="13" t="s">
        <v>3020</v>
      </c>
      <c r="B35177" s="14" t="s">
        <v>2921</v>
      </c>
      <c r="C35177" s="14">
        <v>26</v>
      </c>
      <c r="D35177" s="14" t="s">
        <v>2930</v>
      </c>
      <c r="E35177" s="14" t="s">
        <v>2926</v>
      </c>
      <c r="F35177" s="24">
        <v>-74.040687500000004</v>
      </c>
      <c r="G35177" s="24">
        <v>4.7213124999999998</v>
      </c>
    </row>
    <row r="35178" spans="1:7" ht="15.6">
      <c r="A35178" s="13" t="s">
        <v>3020</v>
      </c>
      <c r="B35178" s="14" t="s">
        <v>2924</v>
      </c>
      <c r="C35178" s="14">
        <v>19</v>
      </c>
      <c r="D35178" s="14" t="s">
        <v>2930</v>
      </c>
      <c r="E35178" s="14" t="s">
        <v>2926</v>
      </c>
      <c r="F35178" s="24">
        <v>-74.039437500000005</v>
      </c>
      <c r="G35178" s="24">
        <v>4.7215625000000001</v>
      </c>
    </row>
    <row r="35179" spans="1:7" ht="15.6">
      <c r="A35179" s="13" t="s">
        <v>3020</v>
      </c>
      <c r="B35179" s="14" t="s">
        <v>2924</v>
      </c>
      <c r="C35179" s="14">
        <v>28</v>
      </c>
      <c r="D35179" s="14" t="s">
        <v>2930</v>
      </c>
      <c r="E35179" s="14" t="s">
        <v>2928</v>
      </c>
      <c r="F35179" s="24">
        <v>-74.040312499999999</v>
      </c>
      <c r="G35179" s="24">
        <v>4.7194374999999997</v>
      </c>
    </row>
    <row r="35180" spans="1:7" ht="15.6">
      <c r="A35180" s="13" t="s">
        <v>3020</v>
      </c>
      <c r="B35180" s="14" t="s">
        <v>2924</v>
      </c>
      <c r="C35180" s="14">
        <v>28</v>
      </c>
      <c r="D35180" s="14" t="s">
        <v>2930</v>
      </c>
      <c r="E35180" s="14" t="s">
        <v>2926</v>
      </c>
      <c r="F35180" s="24">
        <v>-74.040312499999999</v>
      </c>
      <c r="G35180" s="24">
        <v>4.7201874999999998</v>
      </c>
    </row>
    <row r="35181" spans="1:7" ht="15.6">
      <c r="A35181" s="13" t="s">
        <v>3020</v>
      </c>
      <c r="B35181" s="14" t="s">
        <v>2924</v>
      </c>
      <c r="C35181" s="14">
        <v>26</v>
      </c>
      <c r="D35181" s="14" t="s">
        <v>2925</v>
      </c>
      <c r="E35181" s="14" t="s">
        <v>2928</v>
      </c>
      <c r="F35181" s="24">
        <v>-74.038812500000006</v>
      </c>
      <c r="G35181" s="24">
        <v>4.7198124999999997</v>
      </c>
    </row>
    <row r="35182" spans="1:7" ht="15.6">
      <c r="A35182" s="13" t="s">
        <v>3020</v>
      </c>
      <c r="B35182" s="14" t="s">
        <v>2924</v>
      </c>
      <c r="C35182" s="14">
        <v>27</v>
      </c>
      <c r="D35182" s="14" t="s">
        <v>2925</v>
      </c>
      <c r="E35182" s="14" t="s">
        <v>2928</v>
      </c>
      <c r="F35182" s="24">
        <v>-74.038937500000003</v>
      </c>
      <c r="G35182" s="24">
        <v>4.7204375000000001</v>
      </c>
    </row>
    <row r="35183" spans="1:7" ht="15.6">
      <c r="A35183" s="13" t="s">
        <v>3020</v>
      </c>
      <c r="B35183" s="14" t="s">
        <v>2924</v>
      </c>
      <c r="C35183" s="14">
        <v>36</v>
      </c>
      <c r="D35183" s="14" t="s">
        <v>2930</v>
      </c>
      <c r="E35183" s="14" t="s">
        <v>2926</v>
      </c>
      <c r="F35183" s="24">
        <v>-74.040687500000004</v>
      </c>
      <c r="G35183" s="24">
        <v>4.7213124999999998</v>
      </c>
    </row>
    <row r="35184" spans="1:7" ht="15.6">
      <c r="A35184" s="13" t="s">
        <v>3020</v>
      </c>
      <c r="B35184" s="14" t="s">
        <v>2924</v>
      </c>
      <c r="C35184" s="14">
        <v>22</v>
      </c>
      <c r="D35184" s="14" t="s">
        <v>2930</v>
      </c>
      <c r="E35184" s="14" t="s">
        <v>2926</v>
      </c>
      <c r="F35184" s="24">
        <v>-74.039687499999999</v>
      </c>
      <c r="G35184" s="24">
        <v>4.7215625000000001</v>
      </c>
    </row>
    <row r="35185" spans="1:7" ht="15.6">
      <c r="A35185" s="13" t="s">
        <v>3020</v>
      </c>
      <c r="B35185" s="14" t="s">
        <v>2921</v>
      </c>
      <c r="C35185" s="14">
        <v>36</v>
      </c>
      <c r="D35185" s="14" t="s">
        <v>2925</v>
      </c>
      <c r="E35185" s="14" t="s">
        <v>2926</v>
      </c>
      <c r="F35185" s="24">
        <v>-74.039812499999996</v>
      </c>
      <c r="G35185" s="24">
        <v>4.7214375000000004</v>
      </c>
    </row>
    <row r="35186" spans="1:7" ht="15.6">
      <c r="A35186" s="13" t="s">
        <v>3020</v>
      </c>
      <c r="B35186" s="14" t="s">
        <v>2924</v>
      </c>
      <c r="C35186" s="14">
        <v>26</v>
      </c>
      <c r="D35186" s="14" t="s">
        <v>2930</v>
      </c>
      <c r="E35186" s="14" t="s">
        <v>2926</v>
      </c>
      <c r="F35186" s="24">
        <v>-74.039562500000002</v>
      </c>
      <c r="G35186" s="24">
        <v>4.7218125000000004</v>
      </c>
    </row>
    <row r="35187" spans="1:7" ht="15.6">
      <c r="A35187" s="13" t="s">
        <v>3020</v>
      </c>
      <c r="B35187" s="14" t="s">
        <v>2921</v>
      </c>
      <c r="C35187" s="14">
        <v>27</v>
      </c>
      <c r="D35187" s="14" t="s">
        <v>2930</v>
      </c>
      <c r="E35187" s="14" t="s">
        <v>2928</v>
      </c>
      <c r="F35187" s="24">
        <v>-74.0390625</v>
      </c>
      <c r="G35187" s="24">
        <v>4.7199375000000003</v>
      </c>
    </row>
    <row r="35188" spans="1:7" ht="15.6">
      <c r="A35188" s="13" t="s">
        <v>3020</v>
      </c>
      <c r="B35188" s="14" t="s">
        <v>2924</v>
      </c>
      <c r="C35188" s="14">
        <v>35</v>
      </c>
      <c r="D35188" s="14" t="s">
        <v>2925</v>
      </c>
      <c r="E35188" s="14" t="s">
        <v>2927</v>
      </c>
      <c r="F35188" s="24">
        <v>-74.037312499999999</v>
      </c>
      <c r="G35188" s="24">
        <v>4.7199375000000003</v>
      </c>
    </row>
    <row r="35189" spans="1:7" ht="15.6">
      <c r="A35189" s="13" t="s">
        <v>3020</v>
      </c>
      <c r="B35189" s="14" t="s">
        <v>2924</v>
      </c>
      <c r="C35189" s="14">
        <v>24</v>
      </c>
      <c r="D35189" s="14" t="s">
        <v>2930</v>
      </c>
      <c r="E35189" s="14" t="s">
        <v>2926</v>
      </c>
      <c r="F35189" s="24">
        <v>-74.040812500000001</v>
      </c>
      <c r="G35189" s="24">
        <v>4.7213124999999998</v>
      </c>
    </row>
    <row r="35190" spans="1:7" ht="15.6">
      <c r="A35190" s="13" t="s">
        <v>3020</v>
      </c>
      <c r="B35190" s="14" t="s">
        <v>2924</v>
      </c>
      <c r="C35190" s="14">
        <v>42</v>
      </c>
      <c r="D35190" s="14" t="s">
        <v>2930</v>
      </c>
      <c r="E35190" s="14" t="s">
        <v>2928</v>
      </c>
      <c r="F35190" s="24">
        <v>-74.040312499999999</v>
      </c>
      <c r="G35190" s="24">
        <v>4.7193125</v>
      </c>
    </row>
    <row r="35191" spans="1:7" ht="15.6">
      <c r="A35191" s="13" t="s">
        <v>3020</v>
      </c>
      <c r="B35191" s="14" t="s">
        <v>2921</v>
      </c>
      <c r="C35191" s="14">
        <v>40</v>
      </c>
      <c r="D35191" s="14" t="s">
        <v>2930</v>
      </c>
      <c r="E35191" s="14" t="s">
        <v>2928</v>
      </c>
      <c r="F35191" s="24">
        <v>-74.038562499999998</v>
      </c>
      <c r="G35191" s="24">
        <v>4.7223125000000001</v>
      </c>
    </row>
    <row r="35192" spans="1:7" ht="15.6">
      <c r="A35192" s="13" t="s">
        <v>3020</v>
      </c>
      <c r="B35192" s="14" t="s">
        <v>2921</v>
      </c>
      <c r="C35192" s="14">
        <v>29</v>
      </c>
      <c r="D35192" s="14" t="s">
        <v>2925</v>
      </c>
      <c r="E35192" s="14" t="s">
        <v>2926</v>
      </c>
      <c r="F35192" s="24">
        <v>-74.039687499999999</v>
      </c>
      <c r="G35192" s="24">
        <v>4.7208125000000001</v>
      </c>
    </row>
    <row r="35193" spans="1:7" ht="15.6">
      <c r="A35193" s="13" t="s">
        <v>3020</v>
      </c>
      <c r="B35193" s="14" t="s">
        <v>2924</v>
      </c>
      <c r="C35193" s="14">
        <v>33</v>
      </c>
      <c r="D35193" s="14" t="s">
        <v>2925</v>
      </c>
      <c r="E35193" s="14" t="s">
        <v>2928</v>
      </c>
      <c r="F35193" s="24">
        <v>-74.038687499999995</v>
      </c>
      <c r="G35193" s="24">
        <v>4.7199375000000003</v>
      </c>
    </row>
    <row r="35194" spans="1:7" ht="15.6">
      <c r="A35194" s="13" t="s">
        <v>3020</v>
      </c>
      <c r="B35194" s="14" t="s">
        <v>2921</v>
      </c>
      <c r="C35194" s="14">
        <v>28</v>
      </c>
      <c r="D35194" s="14" t="s">
        <v>2930</v>
      </c>
      <c r="E35194" s="14" t="s">
        <v>2928</v>
      </c>
      <c r="F35194" s="24">
        <v>-74.040937499999998</v>
      </c>
      <c r="G35194" s="24">
        <v>4.7218125000000004</v>
      </c>
    </row>
    <row r="35195" spans="1:7" ht="15.6">
      <c r="A35195" s="13" t="s">
        <v>3020</v>
      </c>
      <c r="B35195" s="14" t="s">
        <v>2921</v>
      </c>
      <c r="C35195" s="14">
        <v>24</v>
      </c>
      <c r="D35195" s="14" t="s">
        <v>2930</v>
      </c>
      <c r="E35195" s="14" t="s">
        <v>2928</v>
      </c>
      <c r="F35195" s="24">
        <v>-74.040937499999998</v>
      </c>
      <c r="G35195" s="24">
        <v>4.7194374999999997</v>
      </c>
    </row>
    <row r="35196" spans="1:7" ht="15.6">
      <c r="A35196" s="13" t="s">
        <v>3020</v>
      </c>
      <c r="B35196" s="14" t="s">
        <v>2921</v>
      </c>
      <c r="C35196" s="14">
        <v>61</v>
      </c>
      <c r="D35196" s="14" t="s">
        <v>2930</v>
      </c>
      <c r="E35196" s="14" t="s">
        <v>2928</v>
      </c>
      <c r="F35196" s="24">
        <v>-74.041187500000007</v>
      </c>
      <c r="G35196" s="24">
        <v>4.7201874999999998</v>
      </c>
    </row>
    <row r="35197" spans="1:7" ht="15.6">
      <c r="A35197" s="13" t="s">
        <v>3020</v>
      </c>
      <c r="B35197" s="14" t="s">
        <v>2921</v>
      </c>
      <c r="C35197" s="14">
        <v>36</v>
      </c>
      <c r="D35197" s="14" t="s">
        <v>2925</v>
      </c>
      <c r="E35197" s="14" t="s">
        <v>2926</v>
      </c>
      <c r="F35197" s="24">
        <v>-74.040437499999996</v>
      </c>
      <c r="G35197" s="24">
        <v>4.7210625000000004</v>
      </c>
    </row>
    <row r="35198" spans="1:7" ht="15.6">
      <c r="A35198" s="13" t="s">
        <v>3020</v>
      </c>
      <c r="B35198" s="14" t="s">
        <v>2924</v>
      </c>
      <c r="C35198" s="14">
        <v>24</v>
      </c>
      <c r="D35198" s="14" t="s">
        <v>2925</v>
      </c>
      <c r="E35198" s="14" t="s">
        <v>2926</v>
      </c>
      <c r="F35198" s="24">
        <v>-74.039562500000002</v>
      </c>
      <c r="G35198" s="24">
        <v>4.7205624999999998</v>
      </c>
    </row>
    <row r="35199" spans="1:7" ht="15.6">
      <c r="A35199" s="13" t="s">
        <v>3020</v>
      </c>
      <c r="B35199" s="14" t="s">
        <v>2924</v>
      </c>
      <c r="C35199" s="14">
        <v>52</v>
      </c>
      <c r="D35199" s="14" t="s">
        <v>2930</v>
      </c>
      <c r="E35199" s="14" t="s">
        <v>2926</v>
      </c>
      <c r="F35199" s="24">
        <v>-74.040812500000001</v>
      </c>
      <c r="G35199" s="24">
        <v>4.7213124999999998</v>
      </c>
    </row>
    <row r="35200" spans="1:7" ht="15.6">
      <c r="A35200" s="13" t="s">
        <v>3020</v>
      </c>
      <c r="B35200" s="14" t="s">
        <v>2921</v>
      </c>
      <c r="C35200" s="14">
        <v>26</v>
      </c>
      <c r="D35200" s="14" t="s">
        <v>2925</v>
      </c>
      <c r="E35200" s="14" t="s">
        <v>2928</v>
      </c>
      <c r="F35200" s="24">
        <v>-74.038812500000006</v>
      </c>
      <c r="G35200" s="24">
        <v>4.7204375000000001</v>
      </c>
    </row>
    <row r="35201" spans="1:7" ht="15.6">
      <c r="A35201" s="13" t="s">
        <v>3020</v>
      </c>
      <c r="B35201" s="14" t="s">
        <v>2924</v>
      </c>
      <c r="C35201" s="14">
        <v>49</v>
      </c>
      <c r="D35201" s="14" t="s">
        <v>2930</v>
      </c>
      <c r="E35201" s="14" t="s">
        <v>2928</v>
      </c>
      <c r="F35201" s="24">
        <v>-74.038437500000001</v>
      </c>
      <c r="G35201" s="24">
        <v>4.7215625000000001</v>
      </c>
    </row>
    <row r="35202" spans="1:7" ht="15.6">
      <c r="A35202" s="13" t="s">
        <v>3020</v>
      </c>
      <c r="B35202" s="14" t="s">
        <v>2921</v>
      </c>
      <c r="C35202" s="14">
        <v>37</v>
      </c>
      <c r="D35202" s="14" t="s">
        <v>2925</v>
      </c>
      <c r="E35202" s="14" t="s">
        <v>2926</v>
      </c>
      <c r="F35202" s="24">
        <v>-74.037687500000004</v>
      </c>
      <c r="G35202" s="24">
        <v>4.7199375000000003</v>
      </c>
    </row>
    <row r="35203" spans="1:7" ht="15.6">
      <c r="A35203" s="13" t="s">
        <v>3020</v>
      </c>
      <c r="B35203" s="14" t="s">
        <v>2921</v>
      </c>
      <c r="C35203" s="14">
        <v>29</v>
      </c>
      <c r="D35203" s="14" t="s">
        <v>2925</v>
      </c>
      <c r="E35203" s="14" t="s">
        <v>2926</v>
      </c>
      <c r="F35203" s="24">
        <v>-74.039937499999994</v>
      </c>
      <c r="G35203" s="24">
        <v>4.7204375000000001</v>
      </c>
    </row>
    <row r="35204" spans="1:7" ht="15.6">
      <c r="A35204" s="13" t="s">
        <v>3020</v>
      </c>
      <c r="B35204" s="14" t="s">
        <v>2921</v>
      </c>
      <c r="C35204" s="14">
        <v>29</v>
      </c>
      <c r="D35204" s="14" t="s">
        <v>2930</v>
      </c>
      <c r="E35204" s="14" t="s">
        <v>2926</v>
      </c>
      <c r="F35204" s="24">
        <v>-74.040687500000004</v>
      </c>
      <c r="G35204" s="24">
        <v>4.7213124999999998</v>
      </c>
    </row>
    <row r="35205" spans="1:7" ht="15.6">
      <c r="A35205" s="13" t="s">
        <v>3020</v>
      </c>
      <c r="B35205" s="14" t="s">
        <v>2921</v>
      </c>
      <c r="C35205" s="14">
        <v>34</v>
      </c>
      <c r="D35205" s="14" t="s">
        <v>2925</v>
      </c>
      <c r="E35205" s="14" t="s">
        <v>2926</v>
      </c>
      <c r="F35205" s="24">
        <v>-74.039187499999997</v>
      </c>
      <c r="G35205" s="24">
        <v>4.7204375000000001</v>
      </c>
    </row>
    <row r="35206" spans="1:7" ht="15.6">
      <c r="A35206" s="13" t="s">
        <v>3020</v>
      </c>
      <c r="B35206" s="14" t="s">
        <v>2924</v>
      </c>
      <c r="C35206" s="14">
        <v>24</v>
      </c>
      <c r="D35206" s="14" t="s">
        <v>2930</v>
      </c>
      <c r="E35206" s="14" t="s">
        <v>2926</v>
      </c>
      <c r="F35206" s="24">
        <v>-74.040062500000005</v>
      </c>
      <c r="G35206" s="24">
        <v>4.7200625</v>
      </c>
    </row>
    <row r="35207" spans="1:7" ht="15.6">
      <c r="A35207" s="13" t="s">
        <v>3020</v>
      </c>
      <c r="B35207" s="14" t="s">
        <v>2921</v>
      </c>
      <c r="C35207" s="14">
        <v>35</v>
      </c>
      <c r="D35207" s="14" t="s">
        <v>2930</v>
      </c>
      <c r="E35207" s="14" t="s">
        <v>2928</v>
      </c>
      <c r="F35207" s="24">
        <v>-74.0390625</v>
      </c>
      <c r="G35207" s="24">
        <v>4.7198124999999997</v>
      </c>
    </row>
    <row r="35208" spans="1:7" ht="15.6">
      <c r="A35208" s="13" t="s">
        <v>3020</v>
      </c>
      <c r="B35208" s="14" t="s">
        <v>2924</v>
      </c>
      <c r="C35208" s="14">
        <v>48</v>
      </c>
      <c r="D35208" s="14" t="s">
        <v>2930</v>
      </c>
      <c r="E35208" s="14" t="s">
        <v>2926</v>
      </c>
      <c r="F35208" s="24">
        <v>-74.038687499999995</v>
      </c>
      <c r="G35208" s="24">
        <v>4.7210625000000004</v>
      </c>
    </row>
    <row r="35209" spans="1:7" ht="15.6">
      <c r="A35209" s="13" t="s">
        <v>3020</v>
      </c>
      <c r="B35209" s="14" t="s">
        <v>2924</v>
      </c>
      <c r="C35209" s="14">
        <v>31</v>
      </c>
      <c r="D35209" s="14" t="s">
        <v>2930</v>
      </c>
      <c r="E35209" s="14" t="s">
        <v>2928</v>
      </c>
      <c r="F35209" s="24">
        <v>-74.039562500000002</v>
      </c>
      <c r="G35209" s="24">
        <v>4.7219375000000001</v>
      </c>
    </row>
    <row r="35210" spans="1:7" ht="15.6">
      <c r="A35210" s="13" t="s">
        <v>3020</v>
      </c>
      <c r="B35210" s="14" t="s">
        <v>2921</v>
      </c>
      <c r="C35210" s="14">
        <v>34</v>
      </c>
      <c r="D35210" s="14" t="s">
        <v>2925</v>
      </c>
      <c r="E35210" s="14" t="s">
        <v>2926</v>
      </c>
      <c r="F35210" s="24">
        <v>-74.040312499999999</v>
      </c>
      <c r="G35210" s="24">
        <v>4.7204375000000001</v>
      </c>
    </row>
    <row r="35211" spans="1:7" ht="15.6">
      <c r="A35211" s="13" t="s">
        <v>3020</v>
      </c>
      <c r="B35211" s="14" t="s">
        <v>2924</v>
      </c>
      <c r="C35211" s="14">
        <v>32</v>
      </c>
      <c r="D35211" s="14" t="s">
        <v>2925</v>
      </c>
      <c r="E35211" s="14" t="s">
        <v>2926</v>
      </c>
      <c r="F35211" s="24">
        <v>-74.039562500000002</v>
      </c>
      <c r="G35211" s="24">
        <v>4.7205624999999998</v>
      </c>
    </row>
    <row r="35212" spans="1:7" ht="15.6">
      <c r="A35212" s="13" t="s">
        <v>3020</v>
      </c>
      <c r="B35212" s="14" t="s">
        <v>2924</v>
      </c>
      <c r="C35212" s="14">
        <v>33</v>
      </c>
      <c r="D35212" s="14" t="s">
        <v>2930</v>
      </c>
      <c r="E35212" s="14" t="s">
        <v>2928</v>
      </c>
      <c r="F35212" s="24">
        <v>-74.039437500000005</v>
      </c>
      <c r="G35212" s="24">
        <v>4.7221875000000004</v>
      </c>
    </row>
    <row r="35213" spans="1:7" ht="15.6">
      <c r="A35213" s="13" t="s">
        <v>3020</v>
      </c>
      <c r="B35213" s="14" t="s">
        <v>2921</v>
      </c>
      <c r="C35213" s="14">
        <v>25</v>
      </c>
      <c r="D35213" s="14" t="s">
        <v>2930</v>
      </c>
      <c r="E35213" s="14" t="s">
        <v>2928</v>
      </c>
      <c r="F35213" s="24">
        <v>-74.039312499999994</v>
      </c>
      <c r="G35213" s="24">
        <v>4.7193125</v>
      </c>
    </row>
    <row r="35214" spans="1:7" ht="15.6">
      <c r="A35214" s="13" t="s">
        <v>3020</v>
      </c>
      <c r="B35214" s="14" t="s">
        <v>2921</v>
      </c>
      <c r="C35214" s="14">
        <v>34</v>
      </c>
      <c r="D35214" s="14" t="s">
        <v>2925</v>
      </c>
      <c r="E35214" s="14" t="s">
        <v>2927</v>
      </c>
      <c r="F35214" s="24">
        <v>-74.038062499999995</v>
      </c>
      <c r="G35214" s="24">
        <v>4.7198124999999997</v>
      </c>
    </row>
    <row r="35215" spans="1:7" ht="15.6">
      <c r="A35215" s="13" t="s">
        <v>3020</v>
      </c>
      <c r="B35215" s="14" t="s">
        <v>2921</v>
      </c>
      <c r="C35215" s="14">
        <v>48</v>
      </c>
      <c r="D35215" s="14" t="s">
        <v>2930</v>
      </c>
      <c r="E35215" s="14" t="s">
        <v>2927</v>
      </c>
      <c r="F35215" s="24">
        <v>-74.037187500000002</v>
      </c>
      <c r="G35215" s="24">
        <v>4.7208125000000001</v>
      </c>
    </row>
    <row r="35216" spans="1:7" ht="15.6">
      <c r="A35216" s="13" t="s">
        <v>3020</v>
      </c>
      <c r="B35216" s="14" t="s">
        <v>2924</v>
      </c>
      <c r="C35216" s="14">
        <v>48</v>
      </c>
      <c r="D35216" s="14" t="s">
        <v>2930</v>
      </c>
      <c r="E35216" s="14" t="s">
        <v>2926</v>
      </c>
      <c r="F35216" s="24">
        <v>-74.039687499999999</v>
      </c>
      <c r="G35216" s="24">
        <v>4.7215625000000001</v>
      </c>
    </row>
    <row r="35217" spans="1:7" ht="15.6">
      <c r="A35217" s="13" t="s">
        <v>3020</v>
      </c>
      <c r="B35217" s="14" t="s">
        <v>2924</v>
      </c>
      <c r="C35217" s="14">
        <v>28</v>
      </c>
      <c r="D35217" s="14" t="s">
        <v>2930</v>
      </c>
      <c r="E35217" s="14" t="s">
        <v>2926</v>
      </c>
      <c r="F35217" s="24">
        <v>-74.039312499999994</v>
      </c>
      <c r="G35217" s="24">
        <v>4.7219375000000001</v>
      </c>
    </row>
    <row r="35218" spans="1:7" ht="15.6">
      <c r="A35218" s="13" t="s">
        <v>3020</v>
      </c>
      <c r="B35218" s="14" t="s">
        <v>2921</v>
      </c>
      <c r="C35218" s="14">
        <v>26</v>
      </c>
      <c r="D35218" s="14" t="s">
        <v>2930</v>
      </c>
      <c r="E35218" s="14" t="s">
        <v>2928</v>
      </c>
      <c r="F35218" s="24">
        <v>-74.038437500000001</v>
      </c>
      <c r="G35218" s="24">
        <v>4.7208125000000001</v>
      </c>
    </row>
    <row r="35219" spans="1:7" ht="15.6">
      <c r="A35219" s="13" t="s">
        <v>3020</v>
      </c>
      <c r="B35219" s="14" t="s">
        <v>2924</v>
      </c>
      <c r="C35219" s="14">
        <v>35</v>
      </c>
      <c r="D35219" s="14" t="s">
        <v>2930</v>
      </c>
      <c r="E35219" s="14" t="s">
        <v>2926</v>
      </c>
      <c r="F35219" s="24">
        <v>-74.039812499999996</v>
      </c>
      <c r="G35219" s="24">
        <v>4.7213124999999998</v>
      </c>
    </row>
    <row r="35220" spans="1:7" ht="15.6">
      <c r="A35220" s="13" t="s">
        <v>3020</v>
      </c>
      <c r="B35220" s="14" t="s">
        <v>2924</v>
      </c>
      <c r="C35220" s="14">
        <v>29</v>
      </c>
      <c r="D35220" s="14" t="s">
        <v>2930</v>
      </c>
      <c r="E35220" s="14" t="s">
        <v>2926</v>
      </c>
      <c r="F35220" s="24">
        <v>-74.040812500000001</v>
      </c>
      <c r="G35220" s="24">
        <v>4.7213124999999998</v>
      </c>
    </row>
    <row r="35221" spans="1:7" ht="15.6">
      <c r="A35221" s="13" t="s">
        <v>3020</v>
      </c>
      <c r="B35221" s="14" t="s">
        <v>2921</v>
      </c>
      <c r="C35221" s="14">
        <v>25</v>
      </c>
      <c r="D35221" s="14" t="s">
        <v>2930</v>
      </c>
      <c r="E35221" s="14" t="s">
        <v>2926</v>
      </c>
      <c r="F35221" s="24">
        <v>-74.040312499999999</v>
      </c>
      <c r="G35221" s="24">
        <v>4.7201874999999998</v>
      </c>
    </row>
    <row r="35222" spans="1:7" ht="15.6">
      <c r="A35222" s="13" t="s">
        <v>3020</v>
      </c>
      <c r="B35222" s="14" t="s">
        <v>2921</v>
      </c>
      <c r="C35222" s="14">
        <v>36</v>
      </c>
      <c r="D35222" s="14" t="s">
        <v>2930</v>
      </c>
      <c r="E35222" s="14" t="s">
        <v>2928</v>
      </c>
      <c r="F35222" s="24">
        <v>-74.039187499999997</v>
      </c>
      <c r="G35222" s="24">
        <v>4.7191875000000003</v>
      </c>
    </row>
    <row r="35223" spans="1:7" ht="15.6">
      <c r="A35223" s="13" t="s">
        <v>3020</v>
      </c>
      <c r="B35223" s="14" t="s">
        <v>2921</v>
      </c>
      <c r="C35223" s="14">
        <v>28</v>
      </c>
      <c r="D35223" s="14" t="s">
        <v>2925</v>
      </c>
      <c r="E35223" s="14" t="s">
        <v>2926</v>
      </c>
      <c r="F35223" s="24">
        <v>-74.040062500000005</v>
      </c>
      <c r="G35223" s="24">
        <v>4.7209374999999998</v>
      </c>
    </row>
    <row r="35224" spans="1:7" ht="15.6">
      <c r="A35224" s="13" t="s">
        <v>3020</v>
      </c>
      <c r="B35224" s="14" t="s">
        <v>2921</v>
      </c>
      <c r="C35224" s="14">
        <v>38</v>
      </c>
      <c r="D35224" s="14" t="s">
        <v>2930</v>
      </c>
      <c r="E35224" s="14" t="s">
        <v>2928</v>
      </c>
      <c r="F35224" s="24">
        <v>-74.039187499999997</v>
      </c>
      <c r="G35224" s="24">
        <v>4.7219375000000001</v>
      </c>
    </row>
    <row r="35225" spans="1:7" ht="15.6">
      <c r="A35225" s="13" t="s">
        <v>3020</v>
      </c>
      <c r="B35225" s="14" t="s">
        <v>2921</v>
      </c>
      <c r="C35225" s="14">
        <v>39</v>
      </c>
      <c r="D35225" s="14" t="s">
        <v>2930</v>
      </c>
      <c r="E35225" s="14" t="s">
        <v>2926</v>
      </c>
      <c r="F35225" s="24">
        <v>-74.038437500000001</v>
      </c>
      <c r="G35225" s="24">
        <v>4.7215625000000001</v>
      </c>
    </row>
    <row r="35226" spans="1:7" ht="15.6">
      <c r="A35226" s="13" t="s">
        <v>3020</v>
      </c>
      <c r="B35226" s="14" t="s">
        <v>2921</v>
      </c>
      <c r="C35226" s="14">
        <v>33</v>
      </c>
      <c r="D35226" s="14" t="s">
        <v>2930</v>
      </c>
      <c r="E35226" s="14" t="s">
        <v>2928</v>
      </c>
      <c r="F35226" s="24">
        <v>-74.040812500000001</v>
      </c>
      <c r="G35226" s="24">
        <v>4.7213124999999998</v>
      </c>
    </row>
    <row r="35227" spans="1:7" ht="15.6">
      <c r="A35227" s="13" t="s">
        <v>3020</v>
      </c>
      <c r="B35227" s="14" t="s">
        <v>2921</v>
      </c>
      <c r="C35227" s="14">
        <v>29</v>
      </c>
      <c r="D35227" s="14" t="s">
        <v>2930</v>
      </c>
      <c r="E35227" s="14" t="s">
        <v>2926</v>
      </c>
      <c r="F35227" s="24">
        <v>-74.040687500000004</v>
      </c>
      <c r="G35227" s="24">
        <v>4.7209374999999998</v>
      </c>
    </row>
    <row r="35228" spans="1:7" ht="15.6">
      <c r="A35228" s="13" t="s">
        <v>3020</v>
      </c>
      <c r="B35228" s="14" t="s">
        <v>2921</v>
      </c>
      <c r="C35228" s="14">
        <v>36</v>
      </c>
      <c r="D35228" s="14" t="s">
        <v>2930</v>
      </c>
      <c r="E35228" s="14" t="s">
        <v>2926</v>
      </c>
      <c r="F35228" s="24">
        <v>-74.040187500000002</v>
      </c>
      <c r="G35228" s="24">
        <v>4.7198124999999997</v>
      </c>
    </row>
    <row r="35229" spans="1:7" ht="15.6">
      <c r="A35229" s="13" t="s">
        <v>3020</v>
      </c>
      <c r="B35229" s="14" t="s">
        <v>2924</v>
      </c>
      <c r="C35229" s="14">
        <v>35</v>
      </c>
      <c r="D35229" s="14" t="s">
        <v>2930</v>
      </c>
      <c r="E35229" s="14" t="s">
        <v>2928</v>
      </c>
      <c r="F35229" s="24">
        <v>-74.040812500000001</v>
      </c>
      <c r="G35229" s="24">
        <v>4.7206875000000004</v>
      </c>
    </row>
    <row r="35230" spans="1:7" ht="15.6">
      <c r="A35230" s="13" t="s">
        <v>3020</v>
      </c>
      <c r="B35230" s="14" t="s">
        <v>2924</v>
      </c>
      <c r="C35230" s="14">
        <v>30</v>
      </c>
      <c r="D35230" s="14" t="s">
        <v>2930</v>
      </c>
      <c r="E35230" s="14" t="s">
        <v>2928</v>
      </c>
      <c r="F35230" s="24">
        <v>-74.038437500000001</v>
      </c>
      <c r="G35230" s="24">
        <v>4.7209374999999998</v>
      </c>
    </row>
    <row r="35231" spans="1:7" ht="15.6">
      <c r="A35231" s="13" t="s">
        <v>3020</v>
      </c>
      <c r="B35231" s="14" t="s">
        <v>2924</v>
      </c>
      <c r="C35231" s="14">
        <v>24</v>
      </c>
      <c r="D35231" s="14" t="s">
        <v>2930</v>
      </c>
      <c r="E35231" s="14" t="s">
        <v>2926</v>
      </c>
      <c r="F35231" s="24">
        <v>-74.036187499999997</v>
      </c>
      <c r="G35231" s="24">
        <v>4.7194374999999997</v>
      </c>
    </row>
    <row r="35232" spans="1:7" ht="15.6">
      <c r="A35232" s="13" t="s">
        <v>3020</v>
      </c>
      <c r="B35232" s="14" t="s">
        <v>2921</v>
      </c>
      <c r="C35232" s="14">
        <v>39</v>
      </c>
      <c r="D35232" s="14" t="s">
        <v>2930</v>
      </c>
      <c r="E35232" s="14" t="s">
        <v>2926</v>
      </c>
      <c r="F35232" s="24">
        <v>-74.040312499999999</v>
      </c>
      <c r="G35232" s="24">
        <v>4.7201874999999998</v>
      </c>
    </row>
    <row r="35233" spans="1:7" ht="15.6">
      <c r="A35233" s="13" t="s">
        <v>3020</v>
      </c>
      <c r="B35233" s="14" t="s">
        <v>2924</v>
      </c>
      <c r="C35233" s="14">
        <v>23</v>
      </c>
      <c r="D35233" s="14" t="s">
        <v>2925</v>
      </c>
      <c r="E35233" s="14" t="s">
        <v>2928</v>
      </c>
      <c r="F35233" s="24">
        <v>-74.038437500000001</v>
      </c>
      <c r="G35233" s="24">
        <v>4.7203125000000004</v>
      </c>
    </row>
    <row r="35234" spans="1:7" ht="15.6">
      <c r="A35234" s="13" t="s">
        <v>3020</v>
      </c>
      <c r="B35234" s="14" t="s">
        <v>2921</v>
      </c>
      <c r="C35234" s="14">
        <v>33</v>
      </c>
      <c r="D35234" s="14" t="s">
        <v>2930</v>
      </c>
      <c r="E35234" s="14" t="s">
        <v>2928</v>
      </c>
      <c r="F35234" s="24">
        <v>-74.039562500000002</v>
      </c>
      <c r="G35234" s="24">
        <v>4.7219375000000001</v>
      </c>
    </row>
    <row r="35235" spans="1:7" ht="15.6">
      <c r="A35235" s="13" t="s">
        <v>3020</v>
      </c>
      <c r="B35235" s="14" t="s">
        <v>2924</v>
      </c>
      <c r="C35235" s="14">
        <v>48</v>
      </c>
      <c r="D35235" s="14" t="s">
        <v>2930</v>
      </c>
      <c r="E35235" s="14" t="s">
        <v>2926</v>
      </c>
      <c r="F35235" s="24">
        <v>-74.039937499999994</v>
      </c>
      <c r="G35235" s="24">
        <v>4.7200625</v>
      </c>
    </row>
    <row r="35236" spans="1:7" ht="15.6">
      <c r="A35236" s="13" t="s">
        <v>3020</v>
      </c>
      <c r="B35236" s="14" t="s">
        <v>2924</v>
      </c>
      <c r="C35236" s="14">
        <v>42</v>
      </c>
      <c r="D35236" s="14" t="s">
        <v>2930</v>
      </c>
      <c r="E35236" s="14" t="s">
        <v>2926</v>
      </c>
      <c r="F35236" s="24">
        <v>-74.040687500000004</v>
      </c>
      <c r="G35236" s="24">
        <v>4.7213124999999998</v>
      </c>
    </row>
    <row r="35237" spans="1:7" ht="15.6">
      <c r="A35237" s="13" t="s">
        <v>3020</v>
      </c>
      <c r="B35237" s="14" t="s">
        <v>2924</v>
      </c>
      <c r="C35237" s="14">
        <v>24</v>
      </c>
      <c r="D35237" s="14" t="s">
        <v>2925</v>
      </c>
      <c r="E35237" s="14" t="s">
        <v>2926</v>
      </c>
      <c r="F35237" s="24">
        <v>-74.040062500000005</v>
      </c>
      <c r="G35237" s="24">
        <v>4.7209374999999998</v>
      </c>
    </row>
    <row r="35238" spans="1:7" ht="15.6">
      <c r="A35238" s="13" t="s">
        <v>3020</v>
      </c>
      <c r="B35238" s="14" t="s">
        <v>2921</v>
      </c>
      <c r="C35238" s="14">
        <v>31</v>
      </c>
      <c r="D35238" s="14" t="s">
        <v>2925</v>
      </c>
      <c r="E35238" s="14" t="s">
        <v>2926</v>
      </c>
      <c r="F35238" s="24">
        <v>-74.039437500000005</v>
      </c>
      <c r="G35238" s="24">
        <v>4.7204375000000001</v>
      </c>
    </row>
    <row r="35239" spans="1:7" ht="15.6">
      <c r="A35239" s="13" t="s">
        <v>3020</v>
      </c>
      <c r="B35239" s="14" t="s">
        <v>2921</v>
      </c>
      <c r="C35239" s="14">
        <v>29</v>
      </c>
      <c r="D35239" s="14" t="s">
        <v>2930</v>
      </c>
      <c r="E35239" s="14" t="s">
        <v>2927</v>
      </c>
      <c r="F35239" s="24">
        <v>-74.041687499999995</v>
      </c>
      <c r="G35239" s="24">
        <v>4.7229374999999996</v>
      </c>
    </row>
    <row r="35240" spans="1:7" ht="15.6">
      <c r="A35240" s="13" t="s">
        <v>3020</v>
      </c>
      <c r="B35240" s="14" t="s">
        <v>2921</v>
      </c>
      <c r="C35240" s="14">
        <v>19</v>
      </c>
      <c r="D35240" s="14" t="s">
        <v>2930</v>
      </c>
      <c r="E35240" s="14" t="s">
        <v>2923</v>
      </c>
      <c r="F35240" s="24">
        <v>-74.033312499999994</v>
      </c>
      <c r="G35240" s="24">
        <v>4.7208125000000001</v>
      </c>
    </row>
    <row r="35241" spans="1:7" ht="15.6">
      <c r="A35241" s="13" t="s">
        <v>3020</v>
      </c>
      <c r="B35241" s="14" t="s">
        <v>2921</v>
      </c>
      <c r="C35241" s="14">
        <v>38</v>
      </c>
      <c r="D35241" s="14" t="s">
        <v>2930</v>
      </c>
      <c r="E35241" s="14" t="s">
        <v>2927</v>
      </c>
      <c r="F35241" s="24">
        <v>-74.038062499999995</v>
      </c>
      <c r="G35241" s="24">
        <v>4.7190624999999997</v>
      </c>
    </row>
    <row r="35242" spans="1:7" ht="15.6">
      <c r="A35242" s="13" t="s">
        <v>3020</v>
      </c>
      <c r="B35242" s="14" t="s">
        <v>2924</v>
      </c>
      <c r="C35242" s="14">
        <v>26</v>
      </c>
      <c r="D35242" s="14" t="s">
        <v>2930</v>
      </c>
      <c r="E35242" s="14" t="s">
        <v>2926</v>
      </c>
      <c r="F35242" s="24">
        <v>-74.040687500000004</v>
      </c>
      <c r="G35242" s="24">
        <v>4.7213124999999998</v>
      </c>
    </row>
    <row r="35243" spans="1:7" ht="15.6">
      <c r="A35243" s="13" t="s">
        <v>3020</v>
      </c>
      <c r="B35243" s="14" t="s">
        <v>2921</v>
      </c>
      <c r="C35243" s="14">
        <v>29</v>
      </c>
      <c r="D35243" s="14" t="s">
        <v>2930</v>
      </c>
      <c r="E35243" s="14" t="s">
        <v>2926</v>
      </c>
      <c r="F35243" s="24">
        <v>-74.040687500000004</v>
      </c>
      <c r="G35243" s="24">
        <v>4.7213124999999998</v>
      </c>
    </row>
    <row r="35244" spans="1:7" ht="15.6">
      <c r="A35244" s="13" t="s">
        <v>3020</v>
      </c>
      <c r="B35244" s="14" t="s">
        <v>2921</v>
      </c>
      <c r="C35244" s="14">
        <v>35</v>
      </c>
      <c r="D35244" s="14" t="s">
        <v>2930</v>
      </c>
      <c r="E35244" s="14" t="s">
        <v>2928</v>
      </c>
      <c r="F35244" s="24">
        <v>-74.038687499999995</v>
      </c>
      <c r="G35244" s="24">
        <v>4.7211875000000001</v>
      </c>
    </row>
    <row r="35245" spans="1:7" ht="15.6">
      <c r="A35245" s="13" t="s">
        <v>3020</v>
      </c>
      <c r="B35245" s="14" t="s">
        <v>2924</v>
      </c>
      <c r="C35245" s="14">
        <v>28</v>
      </c>
      <c r="D35245" s="14" t="s">
        <v>2930</v>
      </c>
      <c r="E35245" s="14" t="s">
        <v>2926</v>
      </c>
      <c r="F35245" s="24">
        <v>-74.037937499999998</v>
      </c>
      <c r="G35245" s="24">
        <v>4.7193125</v>
      </c>
    </row>
    <row r="35246" spans="1:7" ht="15.6">
      <c r="A35246" s="13" t="s">
        <v>3020</v>
      </c>
      <c r="B35246" s="14" t="s">
        <v>2921</v>
      </c>
      <c r="C35246" s="14">
        <v>35</v>
      </c>
      <c r="D35246" s="14" t="s">
        <v>2930</v>
      </c>
      <c r="E35246" s="14" t="s">
        <v>2926</v>
      </c>
      <c r="F35246" s="24">
        <v>-74.039812499999996</v>
      </c>
      <c r="G35246" s="24">
        <v>4.7213124999999998</v>
      </c>
    </row>
    <row r="35247" spans="1:7" ht="15.6">
      <c r="A35247" s="13" t="s">
        <v>3020</v>
      </c>
      <c r="B35247" s="14" t="s">
        <v>2921</v>
      </c>
      <c r="C35247" s="14">
        <v>24</v>
      </c>
      <c r="D35247" s="14" t="s">
        <v>2925</v>
      </c>
      <c r="E35247" s="14" t="s">
        <v>2926</v>
      </c>
      <c r="F35247" s="24">
        <v>-74.039187499999997</v>
      </c>
      <c r="G35247" s="24">
        <v>4.7201874999999998</v>
      </c>
    </row>
    <row r="35248" spans="1:7" ht="15.6">
      <c r="A35248" s="13" t="s">
        <v>3020</v>
      </c>
      <c r="B35248" s="14" t="s">
        <v>2921</v>
      </c>
      <c r="C35248" s="14">
        <v>30</v>
      </c>
      <c r="D35248" s="14" t="s">
        <v>2930</v>
      </c>
      <c r="E35248" s="14" t="s">
        <v>2926</v>
      </c>
      <c r="F35248" s="24">
        <v>-74.040687500000004</v>
      </c>
      <c r="G35248" s="24">
        <v>4.7213124999999998</v>
      </c>
    </row>
    <row r="35249" spans="1:7" ht="15.6">
      <c r="A35249" s="13" t="s">
        <v>3021</v>
      </c>
      <c r="B35249" s="14" t="s">
        <v>2921</v>
      </c>
      <c r="C35249" s="14">
        <v>29</v>
      </c>
      <c r="D35249" s="14" t="s">
        <v>2925</v>
      </c>
      <c r="E35249" s="14" t="s">
        <v>2926</v>
      </c>
      <c r="F35249" s="24">
        <v>-74.047312500000004</v>
      </c>
      <c r="G35249" s="24">
        <v>4.6893124999999998</v>
      </c>
    </row>
    <row r="35250" spans="1:7" ht="15.6">
      <c r="A35250" s="13" t="s">
        <v>3021</v>
      </c>
      <c r="B35250" s="14" t="s">
        <v>2924</v>
      </c>
      <c r="C35250" s="14">
        <v>24</v>
      </c>
      <c r="D35250" s="14" t="s">
        <v>2925</v>
      </c>
      <c r="E35250" s="14" t="s">
        <v>2926</v>
      </c>
      <c r="F35250" s="24">
        <v>-74.047062499999996</v>
      </c>
      <c r="G35250" s="24">
        <v>4.6879375000000003</v>
      </c>
    </row>
    <row r="35251" spans="1:7" ht="15.6">
      <c r="A35251" s="13" t="s">
        <v>3021</v>
      </c>
      <c r="B35251" s="14" t="s">
        <v>2924</v>
      </c>
      <c r="C35251" s="14">
        <v>29</v>
      </c>
      <c r="D35251" s="14" t="s">
        <v>2925</v>
      </c>
      <c r="E35251" s="14" t="s">
        <v>2928</v>
      </c>
      <c r="F35251" s="24">
        <v>-74.047937500000003</v>
      </c>
      <c r="G35251" s="24">
        <v>4.6869375</v>
      </c>
    </row>
    <row r="35252" spans="1:7" ht="15.6">
      <c r="A35252" s="13" t="s">
        <v>3021</v>
      </c>
      <c r="B35252" s="14" t="s">
        <v>2921</v>
      </c>
      <c r="C35252" s="14">
        <v>23</v>
      </c>
      <c r="D35252" s="14" t="s">
        <v>2925</v>
      </c>
      <c r="E35252" s="14" t="s">
        <v>2926</v>
      </c>
      <c r="F35252" s="24">
        <v>-74.047187500000007</v>
      </c>
      <c r="G35252" s="24">
        <v>4.6875625000000003</v>
      </c>
    </row>
    <row r="35253" spans="1:7" ht="15.6">
      <c r="A35253" s="13" t="s">
        <v>3021</v>
      </c>
      <c r="B35253" s="14" t="s">
        <v>2921</v>
      </c>
      <c r="C35253" s="14">
        <v>31</v>
      </c>
      <c r="D35253" s="14" t="s">
        <v>2925</v>
      </c>
      <c r="E35253" s="14" t="s">
        <v>2926</v>
      </c>
      <c r="F35253" s="24">
        <v>-74.047312500000004</v>
      </c>
      <c r="G35253" s="24">
        <v>4.6876875</v>
      </c>
    </row>
    <row r="35254" spans="1:7" ht="15.6">
      <c r="A35254" s="13" t="s">
        <v>3021</v>
      </c>
      <c r="B35254" s="14" t="s">
        <v>2921</v>
      </c>
      <c r="C35254" s="14">
        <v>25</v>
      </c>
      <c r="D35254" s="14" t="s">
        <v>2925</v>
      </c>
      <c r="E35254" s="14" t="s">
        <v>2926</v>
      </c>
      <c r="F35254" s="24">
        <v>-74.046437499999996</v>
      </c>
      <c r="G35254" s="24">
        <v>4.6893124999999998</v>
      </c>
    </row>
    <row r="35255" spans="1:7" ht="15.6">
      <c r="A35255" s="13" t="s">
        <v>3021</v>
      </c>
      <c r="B35255" s="14" t="s">
        <v>2921</v>
      </c>
      <c r="C35255" s="14">
        <v>25</v>
      </c>
      <c r="D35255" s="14" t="s">
        <v>2922</v>
      </c>
      <c r="E35255" s="14" t="s">
        <v>2923</v>
      </c>
      <c r="F35255" s="24">
        <v>-74.048937499999994</v>
      </c>
      <c r="G35255" s="24">
        <v>4.6773125000000002</v>
      </c>
    </row>
    <row r="35256" spans="1:7" ht="15.6">
      <c r="A35256" s="13" t="s">
        <v>3021</v>
      </c>
      <c r="B35256" s="14" t="s">
        <v>2921</v>
      </c>
      <c r="C35256" s="14">
        <v>31</v>
      </c>
      <c r="D35256" s="14" t="s">
        <v>2922</v>
      </c>
      <c r="E35256" s="14" t="s">
        <v>2923</v>
      </c>
      <c r="F35256" s="24">
        <v>-74.054187499999998</v>
      </c>
      <c r="G35256" s="24">
        <v>4.6731875</v>
      </c>
    </row>
    <row r="35257" spans="1:7" ht="15.6">
      <c r="A35257" s="13" t="s">
        <v>3021</v>
      </c>
      <c r="B35257" s="14" t="s">
        <v>2921</v>
      </c>
      <c r="C35257" s="14">
        <v>33</v>
      </c>
      <c r="D35257" s="14" t="s">
        <v>2925</v>
      </c>
      <c r="E35257" s="14" t="s">
        <v>2926</v>
      </c>
      <c r="F35257" s="24">
        <v>-74.047062499999996</v>
      </c>
      <c r="G35257" s="24">
        <v>4.6883125000000003</v>
      </c>
    </row>
    <row r="35258" spans="1:7" ht="15.6">
      <c r="A35258" s="13" t="s">
        <v>3021</v>
      </c>
      <c r="B35258" s="14" t="s">
        <v>2921</v>
      </c>
      <c r="C35258" s="14">
        <v>18</v>
      </c>
      <c r="D35258" s="14" t="s">
        <v>2922</v>
      </c>
      <c r="E35258" s="14" t="s">
        <v>2923</v>
      </c>
      <c r="F35258" s="24">
        <v>-74.033562500000002</v>
      </c>
      <c r="G35258" s="24">
        <v>4.7125624999999998</v>
      </c>
    </row>
    <row r="35259" spans="1:7" ht="15.6">
      <c r="A35259" s="13" t="s">
        <v>3021</v>
      </c>
      <c r="B35259" s="14" t="s">
        <v>2924</v>
      </c>
      <c r="C35259" s="14">
        <v>45</v>
      </c>
      <c r="D35259" s="14" t="s">
        <v>2930</v>
      </c>
      <c r="E35259" s="14" t="s">
        <v>2927</v>
      </c>
      <c r="F35259" s="24">
        <v>-74.048437500000006</v>
      </c>
      <c r="G35259" s="24">
        <v>4.6859374999999996</v>
      </c>
    </row>
    <row r="35260" spans="1:7" ht="15.6">
      <c r="A35260" s="13" t="s">
        <v>3021</v>
      </c>
      <c r="B35260" s="14" t="s">
        <v>2921</v>
      </c>
      <c r="C35260" s="14">
        <v>28</v>
      </c>
      <c r="D35260" s="14" t="s">
        <v>2925</v>
      </c>
      <c r="E35260" s="14" t="s">
        <v>2926</v>
      </c>
      <c r="F35260" s="24">
        <v>-74.047062499999996</v>
      </c>
      <c r="G35260" s="24">
        <v>4.6879375000000003</v>
      </c>
    </row>
    <row r="35261" spans="1:7" ht="15.6">
      <c r="A35261" s="13" t="s">
        <v>3021</v>
      </c>
      <c r="B35261" s="14" t="s">
        <v>2921</v>
      </c>
      <c r="C35261" s="14">
        <v>39</v>
      </c>
      <c r="D35261" s="14" t="s">
        <v>2922</v>
      </c>
      <c r="E35261" s="14" t="s">
        <v>2928</v>
      </c>
      <c r="F35261" s="24">
        <v>-74.047312500000004</v>
      </c>
      <c r="G35261" s="24">
        <v>4.6888125</v>
      </c>
    </row>
    <row r="35262" spans="1:7" ht="15.6">
      <c r="A35262" s="13" t="s">
        <v>3021</v>
      </c>
      <c r="B35262" s="14" t="s">
        <v>2924</v>
      </c>
      <c r="C35262" s="14">
        <v>23</v>
      </c>
      <c r="D35262" s="14" t="s">
        <v>2925</v>
      </c>
      <c r="E35262" s="14" t="s">
        <v>2926</v>
      </c>
      <c r="F35262" s="24">
        <v>-74.047187500000007</v>
      </c>
      <c r="G35262" s="24">
        <v>4.6875625000000003</v>
      </c>
    </row>
    <row r="35263" spans="1:7" ht="15.6">
      <c r="A35263" s="13" t="s">
        <v>3021</v>
      </c>
      <c r="B35263" s="14" t="s">
        <v>2924</v>
      </c>
      <c r="C35263" s="14">
        <v>32</v>
      </c>
      <c r="D35263" s="14" t="s">
        <v>2925</v>
      </c>
      <c r="E35263" s="14" t="s">
        <v>2926</v>
      </c>
      <c r="F35263" s="24">
        <v>-74.047187500000007</v>
      </c>
      <c r="G35263" s="24">
        <v>4.6879375000000003</v>
      </c>
    </row>
    <row r="35264" spans="1:7" ht="15.6">
      <c r="A35264" s="13" t="s">
        <v>3021</v>
      </c>
      <c r="B35264" s="14" t="s">
        <v>2924</v>
      </c>
      <c r="C35264" s="14">
        <v>42</v>
      </c>
      <c r="D35264" s="14" t="s">
        <v>2922</v>
      </c>
      <c r="E35264" s="14" t="s">
        <v>2926</v>
      </c>
      <c r="F35264" s="24">
        <v>-74.047062499999996</v>
      </c>
      <c r="G35264" s="24">
        <v>4.6883125000000003</v>
      </c>
    </row>
    <row r="35265" spans="1:7" ht="15.6">
      <c r="A35265" s="13" t="s">
        <v>3021</v>
      </c>
      <c r="B35265" s="14" t="s">
        <v>2924</v>
      </c>
      <c r="C35265" s="14">
        <v>40</v>
      </c>
      <c r="D35265" s="14" t="s">
        <v>2925</v>
      </c>
      <c r="E35265" s="14" t="s">
        <v>2928</v>
      </c>
      <c r="F35265" s="24">
        <v>-74.047562499999998</v>
      </c>
      <c r="G35265" s="24">
        <v>4.6865625</v>
      </c>
    </row>
    <row r="35266" spans="1:7" ht="15.6">
      <c r="A35266" s="13" t="s">
        <v>3021</v>
      </c>
      <c r="B35266" s="14" t="s">
        <v>2921</v>
      </c>
      <c r="C35266" s="14">
        <v>28</v>
      </c>
      <c r="D35266" s="14" t="s">
        <v>2925</v>
      </c>
      <c r="E35266" s="14" t="s">
        <v>2926</v>
      </c>
      <c r="F35266" s="24">
        <v>-74.047812500000006</v>
      </c>
      <c r="G35266" s="24">
        <v>4.6874374999999997</v>
      </c>
    </row>
    <row r="35267" spans="1:7" ht="15.6">
      <c r="A35267" s="13" t="s">
        <v>3021</v>
      </c>
      <c r="B35267" s="14" t="s">
        <v>2924</v>
      </c>
      <c r="C35267" s="14">
        <v>25</v>
      </c>
      <c r="D35267" s="14" t="s">
        <v>2925</v>
      </c>
      <c r="E35267" s="14" t="s">
        <v>2926</v>
      </c>
      <c r="F35267" s="24">
        <v>-74.047812500000006</v>
      </c>
      <c r="G35267" s="24">
        <v>4.6879375000000003</v>
      </c>
    </row>
    <row r="35268" spans="1:7" ht="15.6">
      <c r="A35268" s="13" t="s">
        <v>3021</v>
      </c>
      <c r="B35268" s="14" t="s">
        <v>2924</v>
      </c>
      <c r="C35268" s="14">
        <v>33</v>
      </c>
      <c r="D35268" s="14" t="s">
        <v>2925</v>
      </c>
      <c r="E35268" s="14" t="s">
        <v>2928</v>
      </c>
      <c r="F35268" s="24">
        <v>-74.046687500000004</v>
      </c>
      <c r="G35268" s="24">
        <v>4.6889374999999998</v>
      </c>
    </row>
    <row r="35269" spans="1:7" ht="15.6">
      <c r="A35269" s="13" t="s">
        <v>3021</v>
      </c>
      <c r="B35269" s="14" t="s">
        <v>2921</v>
      </c>
      <c r="C35269" s="14">
        <v>33</v>
      </c>
      <c r="D35269" s="14" t="s">
        <v>2922</v>
      </c>
      <c r="E35269" s="14" t="s">
        <v>2926</v>
      </c>
      <c r="F35269" s="24">
        <v>-74.0486875</v>
      </c>
      <c r="G35269" s="24">
        <v>4.6881874999999997</v>
      </c>
    </row>
    <row r="35270" spans="1:7" ht="15.6">
      <c r="A35270" s="13" t="s">
        <v>3021</v>
      </c>
      <c r="B35270" s="14" t="s">
        <v>2921</v>
      </c>
      <c r="C35270" s="14">
        <v>41</v>
      </c>
      <c r="D35270" s="14" t="s">
        <v>2922</v>
      </c>
      <c r="E35270" s="14" t="s">
        <v>2927</v>
      </c>
      <c r="F35270" s="24">
        <v>-74.172187500000007</v>
      </c>
      <c r="G35270" s="24">
        <v>4.6083125000000003</v>
      </c>
    </row>
    <row r="35271" spans="1:7" ht="15.6">
      <c r="A35271" s="13" t="s">
        <v>3021</v>
      </c>
      <c r="B35271" s="14" t="s">
        <v>2924</v>
      </c>
      <c r="C35271" s="14">
        <v>20</v>
      </c>
      <c r="D35271" s="14" t="s">
        <v>2925</v>
      </c>
      <c r="E35271" s="14" t="s">
        <v>2928</v>
      </c>
      <c r="F35271" s="24">
        <v>-74.046437499999996</v>
      </c>
      <c r="G35271" s="24">
        <v>4.6884375</v>
      </c>
    </row>
    <row r="35272" spans="1:7" ht="15.6">
      <c r="A35272" s="13" t="s">
        <v>3021</v>
      </c>
      <c r="B35272" s="14" t="s">
        <v>2924</v>
      </c>
      <c r="C35272" s="14">
        <v>40</v>
      </c>
      <c r="D35272" s="14" t="s">
        <v>2925</v>
      </c>
      <c r="E35272" s="14" t="s">
        <v>2928</v>
      </c>
      <c r="F35272" s="24">
        <v>-74.046187500000002</v>
      </c>
      <c r="G35272" s="24">
        <v>4.6874374999999997</v>
      </c>
    </row>
    <row r="35273" spans="1:7" ht="15.6">
      <c r="A35273" s="13" t="s">
        <v>3021</v>
      </c>
      <c r="B35273" s="14" t="s">
        <v>2921</v>
      </c>
      <c r="C35273" s="14">
        <v>33</v>
      </c>
      <c r="D35273" s="14" t="s">
        <v>2925</v>
      </c>
      <c r="E35273" s="14" t="s">
        <v>2928</v>
      </c>
      <c r="F35273" s="24">
        <v>-74.0456875</v>
      </c>
      <c r="G35273" s="24">
        <v>4.6873125</v>
      </c>
    </row>
    <row r="35274" spans="1:7" ht="15.6">
      <c r="A35274" s="13" t="s">
        <v>3021</v>
      </c>
      <c r="B35274" s="14" t="s">
        <v>2921</v>
      </c>
      <c r="C35274" s="14">
        <v>26</v>
      </c>
      <c r="D35274" s="14" t="s">
        <v>2922</v>
      </c>
      <c r="E35274" s="14" t="s">
        <v>2923</v>
      </c>
      <c r="F35274" s="24">
        <v>-74.106562499999995</v>
      </c>
      <c r="G35274" s="24">
        <v>4.6689375000000002</v>
      </c>
    </row>
    <row r="35275" spans="1:7" ht="15.6">
      <c r="A35275" s="13" t="s">
        <v>3021</v>
      </c>
      <c r="B35275" s="14" t="s">
        <v>2921</v>
      </c>
      <c r="C35275" s="14">
        <v>38</v>
      </c>
      <c r="D35275" s="14" t="s">
        <v>2925</v>
      </c>
      <c r="E35275" s="14" t="s">
        <v>2928</v>
      </c>
      <c r="F35275" s="24">
        <v>-74.047312500000004</v>
      </c>
      <c r="G35275" s="24">
        <v>4.6886875000000003</v>
      </c>
    </row>
    <row r="35276" spans="1:7" ht="15.6">
      <c r="A35276" s="13" t="s">
        <v>3021</v>
      </c>
      <c r="B35276" s="14" t="s">
        <v>2924</v>
      </c>
      <c r="C35276" s="14">
        <v>26</v>
      </c>
      <c r="D35276" s="14" t="s">
        <v>2925</v>
      </c>
      <c r="E35276" s="14" t="s">
        <v>2928</v>
      </c>
      <c r="F35276" s="24">
        <v>-74.046187500000002</v>
      </c>
      <c r="G35276" s="24">
        <v>4.6874374999999997</v>
      </c>
    </row>
    <row r="35277" spans="1:7" ht="15.6">
      <c r="A35277" s="13" t="s">
        <v>3021</v>
      </c>
      <c r="B35277" s="14" t="s">
        <v>2924</v>
      </c>
      <c r="C35277" s="14">
        <v>46</v>
      </c>
      <c r="D35277" s="14" t="s">
        <v>2922</v>
      </c>
      <c r="E35277" s="14" t="s">
        <v>2923</v>
      </c>
      <c r="F35277" s="24">
        <v>-74.047937500000003</v>
      </c>
      <c r="G35277" s="24">
        <v>4.6788125000000003</v>
      </c>
    </row>
    <row r="35278" spans="1:7" ht="15.6">
      <c r="A35278" s="13" t="s">
        <v>3021</v>
      </c>
      <c r="B35278" s="14" t="s">
        <v>2921</v>
      </c>
      <c r="C35278" s="14">
        <v>51</v>
      </c>
      <c r="D35278" s="14" t="s">
        <v>2922</v>
      </c>
      <c r="E35278" s="14" t="s">
        <v>2926</v>
      </c>
      <c r="F35278" s="24">
        <v>-74.047812500000006</v>
      </c>
      <c r="G35278" s="24">
        <v>4.6875625000000003</v>
      </c>
    </row>
    <row r="35279" spans="1:7" ht="15.6">
      <c r="A35279" s="13" t="s">
        <v>3021</v>
      </c>
      <c r="B35279" s="14" t="s">
        <v>2921</v>
      </c>
      <c r="C35279" s="14">
        <v>51</v>
      </c>
      <c r="D35279" s="14" t="s">
        <v>2922</v>
      </c>
      <c r="E35279" s="14" t="s">
        <v>2926</v>
      </c>
      <c r="F35279" s="24">
        <v>-74.047812500000006</v>
      </c>
      <c r="G35279" s="24">
        <v>4.6875625000000003</v>
      </c>
    </row>
    <row r="35280" spans="1:7" ht="15.6">
      <c r="A35280" s="13" t="s">
        <v>3021</v>
      </c>
      <c r="B35280" s="14" t="s">
        <v>2921</v>
      </c>
      <c r="C35280" s="14">
        <v>35</v>
      </c>
      <c r="D35280" s="14" t="s">
        <v>2922</v>
      </c>
      <c r="E35280" s="14" t="s">
        <v>2926</v>
      </c>
      <c r="F35280" s="24">
        <v>-74.047187500000007</v>
      </c>
      <c r="G35280" s="24">
        <v>4.6901875000000004</v>
      </c>
    </row>
    <row r="35281" spans="1:7" ht="15.6">
      <c r="A35281" s="13" t="s">
        <v>3021</v>
      </c>
      <c r="B35281" s="14" t="s">
        <v>2921</v>
      </c>
      <c r="C35281" s="14">
        <v>34</v>
      </c>
      <c r="D35281" s="14" t="s">
        <v>2925</v>
      </c>
      <c r="E35281" s="14" t="s">
        <v>2926</v>
      </c>
      <c r="F35281" s="24">
        <v>-74.047437500000001</v>
      </c>
      <c r="G35281" s="24">
        <v>4.6873125</v>
      </c>
    </row>
    <row r="35282" spans="1:7" ht="15.6">
      <c r="A35282" s="13" t="s">
        <v>3021</v>
      </c>
      <c r="B35282" s="14" t="s">
        <v>2921</v>
      </c>
      <c r="C35282" s="14">
        <v>34</v>
      </c>
      <c r="D35282" s="14" t="s">
        <v>2925</v>
      </c>
      <c r="E35282" s="14" t="s">
        <v>2926</v>
      </c>
      <c r="F35282" s="24">
        <v>-74.047937500000003</v>
      </c>
      <c r="G35282" s="24">
        <v>4.6875625000000003</v>
      </c>
    </row>
    <row r="35283" spans="1:7" ht="15.6">
      <c r="A35283" s="13" t="s">
        <v>3021</v>
      </c>
      <c r="B35283" s="14" t="s">
        <v>2924</v>
      </c>
      <c r="C35283" s="14">
        <v>24</v>
      </c>
      <c r="D35283" s="14" t="s">
        <v>2925</v>
      </c>
      <c r="E35283" s="14" t="s">
        <v>2926</v>
      </c>
      <c r="F35283" s="24">
        <v>-74.046687500000004</v>
      </c>
      <c r="G35283" s="24">
        <v>4.6878124999999997</v>
      </c>
    </row>
    <row r="35284" spans="1:7" ht="15.6">
      <c r="A35284" s="13" t="s">
        <v>3021</v>
      </c>
      <c r="B35284" s="14" t="s">
        <v>2924</v>
      </c>
      <c r="C35284" s="14">
        <v>34</v>
      </c>
      <c r="D35284" s="14" t="s">
        <v>2925</v>
      </c>
      <c r="E35284" s="14" t="s">
        <v>2928</v>
      </c>
      <c r="F35284" s="24">
        <v>-74.047187500000007</v>
      </c>
      <c r="G35284" s="24">
        <v>4.6888125</v>
      </c>
    </row>
    <row r="35285" spans="1:7" ht="15.6">
      <c r="A35285" s="13" t="s">
        <v>3021</v>
      </c>
      <c r="B35285" s="14" t="s">
        <v>2921</v>
      </c>
      <c r="C35285" s="14">
        <v>64</v>
      </c>
      <c r="D35285" s="14" t="s">
        <v>2922</v>
      </c>
      <c r="E35285" s="14" t="s">
        <v>2926</v>
      </c>
      <c r="F35285" s="24">
        <v>-74.046812500000001</v>
      </c>
      <c r="G35285" s="24">
        <v>4.6885624999999997</v>
      </c>
    </row>
    <row r="35286" spans="1:7" ht="15.6">
      <c r="A35286" s="13" t="s">
        <v>3021</v>
      </c>
      <c r="B35286" s="14" t="s">
        <v>2921</v>
      </c>
      <c r="C35286" s="14">
        <v>47</v>
      </c>
      <c r="D35286" s="14" t="s">
        <v>2925</v>
      </c>
      <c r="E35286" s="14" t="s">
        <v>2926</v>
      </c>
      <c r="F35286" s="24">
        <v>-74.047437500000001</v>
      </c>
      <c r="G35286" s="24">
        <v>4.6873125</v>
      </c>
    </row>
    <row r="35287" spans="1:7" ht="15.6">
      <c r="A35287" s="13" t="s">
        <v>3021</v>
      </c>
      <c r="B35287" s="14" t="s">
        <v>2924</v>
      </c>
      <c r="C35287" s="14">
        <v>35</v>
      </c>
      <c r="D35287" s="14" t="s">
        <v>2922</v>
      </c>
      <c r="E35287" s="14" t="s">
        <v>2928</v>
      </c>
      <c r="F35287" s="24">
        <v>-74.0456875</v>
      </c>
      <c r="G35287" s="24">
        <v>4.6873125</v>
      </c>
    </row>
    <row r="35288" spans="1:7" ht="15.6">
      <c r="A35288" s="13" t="s">
        <v>3021</v>
      </c>
      <c r="B35288" s="14" t="s">
        <v>2924</v>
      </c>
      <c r="C35288" s="14">
        <v>34</v>
      </c>
      <c r="D35288" s="14" t="s">
        <v>2925</v>
      </c>
      <c r="E35288" s="14" t="s">
        <v>2927</v>
      </c>
      <c r="F35288" s="24">
        <v>-74.046437499999996</v>
      </c>
      <c r="G35288" s="24">
        <v>4.6894375000000004</v>
      </c>
    </row>
    <row r="35289" spans="1:7" ht="15.6">
      <c r="A35289" s="13" t="s">
        <v>3021</v>
      </c>
      <c r="B35289" s="14" t="s">
        <v>2924</v>
      </c>
      <c r="C35289" s="14">
        <v>41</v>
      </c>
      <c r="D35289" s="14" t="s">
        <v>2925</v>
      </c>
      <c r="E35289" s="14" t="s">
        <v>2926</v>
      </c>
      <c r="F35289" s="24">
        <v>-74.047812500000006</v>
      </c>
      <c r="G35289" s="24">
        <v>4.6875625000000003</v>
      </c>
    </row>
    <row r="35290" spans="1:7" ht="15.6">
      <c r="A35290" s="13" t="s">
        <v>3021</v>
      </c>
      <c r="B35290" s="14" t="s">
        <v>2924</v>
      </c>
      <c r="C35290" s="14">
        <v>39</v>
      </c>
      <c r="D35290" s="14" t="s">
        <v>2922</v>
      </c>
      <c r="E35290" s="14" t="s">
        <v>2928</v>
      </c>
      <c r="F35290" s="24">
        <v>-74.0456875</v>
      </c>
      <c r="G35290" s="24">
        <v>4.6870624999999997</v>
      </c>
    </row>
    <row r="35291" spans="1:7" ht="15.6">
      <c r="A35291" s="13" t="s">
        <v>3021</v>
      </c>
      <c r="B35291" s="14" t="s">
        <v>2924</v>
      </c>
      <c r="C35291" s="14">
        <v>27</v>
      </c>
      <c r="D35291" s="14" t="s">
        <v>2922</v>
      </c>
      <c r="E35291" s="14" t="s">
        <v>2923</v>
      </c>
      <c r="F35291" s="24">
        <v>-74.047312500000004</v>
      </c>
      <c r="G35291" s="24">
        <v>4.6793125</v>
      </c>
    </row>
    <row r="35292" spans="1:7" ht="15.6">
      <c r="A35292" s="13" t="s">
        <v>3021</v>
      </c>
      <c r="B35292" s="14" t="s">
        <v>2921</v>
      </c>
      <c r="C35292" s="14">
        <v>48</v>
      </c>
      <c r="D35292" s="14" t="s">
        <v>2925</v>
      </c>
      <c r="E35292" s="14" t="s">
        <v>2927</v>
      </c>
      <c r="F35292" s="24">
        <v>-74.047562499999998</v>
      </c>
      <c r="G35292" s="24">
        <v>4.6896874999999998</v>
      </c>
    </row>
    <row r="35293" spans="1:7" ht="15.6">
      <c r="A35293" s="13" t="s">
        <v>3021</v>
      </c>
      <c r="B35293" s="14" t="s">
        <v>2921</v>
      </c>
      <c r="C35293" s="14">
        <v>19</v>
      </c>
      <c r="D35293" s="14" t="s">
        <v>2925</v>
      </c>
      <c r="E35293" s="14" t="s">
        <v>2928</v>
      </c>
      <c r="F35293" s="24">
        <v>-74.048187499999997</v>
      </c>
      <c r="G35293" s="24">
        <v>4.6873125</v>
      </c>
    </row>
    <row r="35294" spans="1:7" ht="15.6">
      <c r="A35294" s="13" t="s">
        <v>3021</v>
      </c>
      <c r="B35294" s="14" t="s">
        <v>2921</v>
      </c>
      <c r="C35294" s="14">
        <v>51</v>
      </c>
      <c r="D35294" s="14" t="s">
        <v>2922</v>
      </c>
      <c r="E35294" s="14" t="s">
        <v>2926</v>
      </c>
      <c r="F35294" s="24">
        <v>-74.047812500000006</v>
      </c>
      <c r="G35294" s="24">
        <v>4.6879375000000003</v>
      </c>
    </row>
    <row r="35295" spans="1:7" ht="15.6">
      <c r="A35295" s="13" t="s">
        <v>3021</v>
      </c>
      <c r="B35295" s="14" t="s">
        <v>2921</v>
      </c>
      <c r="C35295" s="14">
        <v>32</v>
      </c>
      <c r="D35295" s="14" t="s">
        <v>2925</v>
      </c>
      <c r="E35295" s="14" t="s">
        <v>2928</v>
      </c>
      <c r="F35295" s="24">
        <v>-74.046187500000002</v>
      </c>
      <c r="G35295" s="24">
        <v>4.6874374999999997</v>
      </c>
    </row>
    <row r="35296" spans="1:7" ht="15.6">
      <c r="A35296" s="13" t="s">
        <v>3021</v>
      </c>
      <c r="B35296" s="14" t="s">
        <v>2921</v>
      </c>
      <c r="C35296" s="14">
        <v>60</v>
      </c>
      <c r="D35296" s="14" t="s">
        <v>2925</v>
      </c>
      <c r="E35296" s="14" t="s">
        <v>2926</v>
      </c>
      <c r="F35296" s="24">
        <v>-74.047187500000007</v>
      </c>
      <c r="G35296" s="24">
        <v>4.6884375</v>
      </c>
    </row>
    <row r="35297" spans="1:7" ht="15.6">
      <c r="A35297" s="13" t="s">
        <v>3021</v>
      </c>
      <c r="B35297" s="14" t="s">
        <v>2924</v>
      </c>
      <c r="C35297" s="14">
        <v>25</v>
      </c>
      <c r="D35297" s="14" t="s">
        <v>2925</v>
      </c>
      <c r="E35297" s="14" t="s">
        <v>2928</v>
      </c>
      <c r="F35297" s="24">
        <v>-74.047312500000004</v>
      </c>
      <c r="G35297" s="24">
        <v>4.6893124999999998</v>
      </c>
    </row>
    <row r="35298" spans="1:7" ht="15.6">
      <c r="A35298" s="13" t="s">
        <v>3021</v>
      </c>
      <c r="B35298" s="14" t="s">
        <v>2924</v>
      </c>
      <c r="C35298" s="14">
        <v>29</v>
      </c>
      <c r="D35298" s="14" t="s">
        <v>2925</v>
      </c>
      <c r="E35298" s="14" t="s">
        <v>2926</v>
      </c>
      <c r="F35298" s="24">
        <v>-74.047187500000007</v>
      </c>
      <c r="G35298" s="24">
        <v>4.6876875</v>
      </c>
    </row>
    <row r="35299" spans="1:7" ht="15.6">
      <c r="A35299" s="13" t="s">
        <v>3021</v>
      </c>
      <c r="B35299" s="14" t="s">
        <v>2924</v>
      </c>
      <c r="C35299" s="14">
        <v>23</v>
      </c>
      <c r="D35299" s="14" t="s">
        <v>2922</v>
      </c>
      <c r="E35299" s="14" t="s">
        <v>2928</v>
      </c>
      <c r="F35299" s="24">
        <v>-74.046562499999993</v>
      </c>
      <c r="G35299" s="24">
        <v>4.6870624999999997</v>
      </c>
    </row>
    <row r="35300" spans="1:7" ht="15.6">
      <c r="A35300" s="13" t="s">
        <v>3021</v>
      </c>
      <c r="B35300" s="14" t="s">
        <v>2921</v>
      </c>
      <c r="C35300" s="14">
        <v>48</v>
      </c>
      <c r="D35300" s="14" t="s">
        <v>2930</v>
      </c>
      <c r="E35300" s="14" t="s">
        <v>2923</v>
      </c>
      <c r="F35300" s="24">
        <v>-74.050312500000004</v>
      </c>
      <c r="G35300" s="24">
        <v>4.6903125000000001</v>
      </c>
    </row>
    <row r="35301" spans="1:7" ht="15.6">
      <c r="A35301" s="13" t="s">
        <v>3021</v>
      </c>
      <c r="B35301" s="14" t="s">
        <v>2924</v>
      </c>
      <c r="C35301" s="14">
        <v>30</v>
      </c>
      <c r="D35301" s="14" t="s">
        <v>2925</v>
      </c>
      <c r="E35301" s="14" t="s">
        <v>2926</v>
      </c>
      <c r="F35301" s="24">
        <v>-74.047062499999996</v>
      </c>
      <c r="G35301" s="24">
        <v>4.6879375000000003</v>
      </c>
    </row>
    <row r="35302" spans="1:7" ht="15.6">
      <c r="A35302" s="13" t="s">
        <v>3021</v>
      </c>
      <c r="B35302" s="14" t="s">
        <v>2924</v>
      </c>
      <c r="C35302" s="14">
        <v>37</v>
      </c>
      <c r="D35302" s="14" t="s">
        <v>2925</v>
      </c>
      <c r="E35302" s="14" t="s">
        <v>2926</v>
      </c>
      <c r="F35302" s="24">
        <v>-74.047062499999996</v>
      </c>
      <c r="G35302" s="24">
        <v>4.6879375000000003</v>
      </c>
    </row>
    <row r="35303" spans="1:7" ht="15.6">
      <c r="A35303" s="13" t="s">
        <v>3021</v>
      </c>
      <c r="B35303" s="14" t="s">
        <v>2924</v>
      </c>
      <c r="C35303" s="14">
        <v>37</v>
      </c>
      <c r="D35303" s="14" t="s">
        <v>2930</v>
      </c>
      <c r="E35303" s="14" t="s">
        <v>2928</v>
      </c>
      <c r="F35303" s="24">
        <v>-74.063812499999997</v>
      </c>
      <c r="G35303" s="24">
        <v>4.6584374999999998</v>
      </c>
    </row>
    <row r="35304" spans="1:7" ht="15.6">
      <c r="A35304" s="13" t="s">
        <v>3021</v>
      </c>
      <c r="B35304" s="14" t="s">
        <v>2924</v>
      </c>
      <c r="C35304" s="14">
        <v>31</v>
      </c>
      <c r="D35304" s="14" t="s">
        <v>2925</v>
      </c>
      <c r="E35304" s="14" t="s">
        <v>2926</v>
      </c>
      <c r="F35304" s="24">
        <v>-74.0480625</v>
      </c>
      <c r="G35304" s="24">
        <v>4.6883125000000003</v>
      </c>
    </row>
    <row r="35305" spans="1:7" ht="15.6">
      <c r="A35305" s="13" t="s">
        <v>3021</v>
      </c>
      <c r="B35305" s="14" t="s">
        <v>2924</v>
      </c>
      <c r="C35305" s="14">
        <v>42</v>
      </c>
      <c r="D35305" s="14" t="s">
        <v>2925</v>
      </c>
      <c r="E35305" s="14" t="s">
        <v>2926</v>
      </c>
      <c r="F35305" s="24">
        <v>-74.047437500000001</v>
      </c>
      <c r="G35305" s="24">
        <v>4.6884375</v>
      </c>
    </row>
    <row r="35306" spans="1:7" ht="15.6">
      <c r="A35306" s="13" t="s">
        <v>3021</v>
      </c>
      <c r="B35306" s="14" t="s">
        <v>2924</v>
      </c>
      <c r="C35306" s="14">
        <v>30</v>
      </c>
      <c r="D35306" s="14" t="s">
        <v>2925</v>
      </c>
      <c r="E35306" s="14" t="s">
        <v>2926</v>
      </c>
      <c r="F35306" s="24">
        <v>-74.047312500000004</v>
      </c>
      <c r="G35306" s="24">
        <v>4.6873125</v>
      </c>
    </row>
    <row r="35307" spans="1:7" ht="15.6">
      <c r="A35307" s="13" t="s">
        <v>3021</v>
      </c>
      <c r="B35307" s="14" t="s">
        <v>2921</v>
      </c>
      <c r="C35307" s="14">
        <v>29</v>
      </c>
      <c r="D35307" s="14" t="s">
        <v>2925</v>
      </c>
      <c r="E35307" s="14" t="s">
        <v>2926</v>
      </c>
      <c r="F35307" s="24">
        <v>-74.046812500000001</v>
      </c>
      <c r="G35307" s="24">
        <v>4.6885624999999997</v>
      </c>
    </row>
    <row r="35308" spans="1:7" ht="15.6">
      <c r="A35308" s="13" t="s">
        <v>3021</v>
      </c>
      <c r="B35308" s="14" t="s">
        <v>2921</v>
      </c>
      <c r="C35308" s="14">
        <v>28</v>
      </c>
      <c r="D35308" s="14" t="s">
        <v>2925</v>
      </c>
      <c r="E35308" s="14" t="s">
        <v>2926</v>
      </c>
      <c r="F35308" s="24">
        <v>-74.0829375</v>
      </c>
      <c r="G35308" s="24">
        <v>4.6845625000000002</v>
      </c>
    </row>
    <row r="35309" spans="1:7" ht="15.6">
      <c r="A35309" s="13" t="s">
        <v>3021</v>
      </c>
      <c r="B35309" s="14" t="s">
        <v>2924</v>
      </c>
      <c r="C35309" s="14">
        <v>47</v>
      </c>
      <c r="D35309" s="14" t="s">
        <v>2925</v>
      </c>
      <c r="E35309" s="14" t="s">
        <v>2926</v>
      </c>
      <c r="F35309" s="24">
        <v>-74.047187500000007</v>
      </c>
      <c r="G35309" s="24">
        <v>4.6875625000000003</v>
      </c>
    </row>
    <row r="35310" spans="1:7" ht="15.6">
      <c r="A35310" s="13" t="s">
        <v>3021</v>
      </c>
      <c r="B35310" s="14" t="s">
        <v>2921</v>
      </c>
      <c r="C35310" s="14">
        <v>32</v>
      </c>
      <c r="D35310" s="14" t="s">
        <v>2925</v>
      </c>
      <c r="E35310" s="14" t="s">
        <v>2926</v>
      </c>
      <c r="F35310" s="24">
        <v>-74.048312499999994</v>
      </c>
      <c r="G35310" s="24">
        <v>4.6874374999999997</v>
      </c>
    </row>
    <row r="35311" spans="1:7" ht="15.6">
      <c r="A35311" s="13" t="s">
        <v>3021</v>
      </c>
      <c r="B35311" s="14" t="s">
        <v>2924</v>
      </c>
      <c r="C35311" s="14">
        <v>33</v>
      </c>
      <c r="D35311" s="14" t="s">
        <v>2922</v>
      </c>
      <c r="E35311" s="14" t="s">
        <v>2923</v>
      </c>
      <c r="F35311" s="24">
        <v>-74.043062500000005</v>
      </c>
      <c r="G35311" s="24">
        <v>4.7046875000000004</v>
      </c>
    </row>
    <row r="35312" spans="1:7" ht="15.6">
      <c r="A35312" s="13" t="s">
        <v>3021</v>
      </c>
      <c r="B35312" s="14" t="s">
        <v>2924</v>
      </c>
      <c r="C35312" s="14">
        <v>33</v>
      </c>
      <c r="D35312" s="14" t="s">
        <v>2922</v>
      </c>
      <c r="E35312" s="14" t="s">
        <v>2923</v>
      </c>
      <c r="F35312" s="24">
        <v>-74.039687499999999</v>
      </c>
      <c r="G35312" s="24">
        <v>4.6888125</v>
      </c>
    </row>
    <row r="35313" spans="1:7" ht="15.6">
      <c r="A35313" s="13" t="s">
        <v>3021</v>
      </c>
      <c r="B35313" s="14" t="s">
        <v>2924</v>
      </c>
      <c r="C35313" s="14">
        <v>26</v>
      </c>
      <c r="D35313" s="14" t="s">
        <v>2925</v>
      </c>
      <c r="E35313" s="14" t="s">
        <v>2926</v>
      </c>
      <c r="F35313" s="24">
        <v>-74.047312500000004</v>
      </c>
      <c r="G35313" s="24">
        <v>4.6876875</v>
      </c>
    </row>
    <row r="35314" spans="1:7" ht="15.6">
      <c r="A35314" s="13" t="s">
        <v>3021</v>
      </c>
      <c r="B35314" s="14" t="s">
        <v>2921</v>
      </c>
      <c r="C35314" s="14">
        <v>41</v>
      </c>
      <c r="D35314" s="14" t="s">
        <v>2925</v>
      </c>
      <c r="E35314" s="14" t="s">
        <v>2926</v>
      </c>
      <c r="F35314" s="24">
        <v>-74.046437499999996</v>
      </c>
      <c r="G35314" s="24">
        <v>4.6879375000000003</v>
      </c>
    </row>
    <row r="35315" spans="1:7" ht="15.6">
      <c r="A35315" s="13" t="s">
        <v>3021</v>
      </c>
      <c r="B35315" s="14" t="s">
        <v>2924</v>
      </c>
      <c r="C35315" s="14">
        <v>27</v>
      </c>
      <c r="D35315" s="14" t="s">
        <v>2925</v>
      </c>
      <c r="E35315" s="14" t="s">
        <v>2926</v>
      </c>
      <c r="F35315" s="24">
        <v>-74.047937500000003</v>
      </c>
      <c r="G35315" s="24">
        <v>4.6873125</v>
      </c>
    </row>
    <row r="35316" spans="1:7" ht="15.6">
      <c r="A35316" s="13" t="s">
        <v>3021</v>
      </c>
      <c r="B35316" s="14" t="s">
        <v>2924</v>
      </c>
      <c r="C35316" s="14">
        <v>34</v>
      </c>
      <c r="D35316" s="14" t="s">
        <v>2925</v>
      </c>
      <c r="E35316" s="14" t="s">
        <v>2926</v>
      </c>
      <c r="F35316" s="24">
        <v>-74.047687499999995</v>
      </c>
      <c r="G35316" s="24">
        <v>4.6876875</v>
      </c>
    </row>
    <row r="35317" spans="1:7" ht="15.6">
      <c r="A35317" s="13" t="s">
        <v>3021</v>
      </c>
      <c r="B35317" s="14" t="s">
        <v>2924</v>
      </c>
      <c r="C35317" s="14">
        <v>30</v>
      </c>
      <c r="D35317" s="14" t="s">
        <v>2922</v>
      </c>
      <c r="E35317" s="14" t="s">
        <v>2927</v>
      </c>
      <c r="F35317" s="24">
        <v>-74.049312499999999</v>
      </c>
      <c r="G35317" s="24">
        <v>4.6856875000000002</v>
      </c>
    </row>
    <row r="35318" spans="1:7" ht="15.6">
      <c r="A35318" s="13" t="s">
        <v>3021</v>
      </c>
      <c r="B35318" s="14" t="s">
        <v>2924</v>
      </c>
      <c r="C35318" s="14">
        <v>43</v>
      </c>
      <c r="D35318" s="14" t="s">
        <v>2925</v>
      </c>
      <c r="E35318" s="14" t="s">
        <v>2926</v>
      </c>
      <c r="F35318" s="24">
        <v>-74.047562499999998</v>
      </c>
      <c r="G35318" s="24">
        <v>4.6871875000000003</v>
      </c>
    </row>
    <row r="35319" spans="1:7" ht="15.6">
      <c r="A35319" s="13" t="s">
        <v>3021</v>
      </c>
      <c r="B35319" s="14" t="s">
        <v>2924</v>
      </c>
      <c r="C35319" s="14">
        <v>22</v>
      </c>
      <c r="D35319" s="14" t="s">
        <v>2925</v>
      </c>
      <c r="E35319" s="14" t="s">
        <v>2926</v>
      </c>
      <c r="F35319" s="24">
        <v>-74.046937499999999</v>
      </c>
      <c r="G35319" s="24">
        <v>4.6884375</v>
      </c>
    </row>
    <row r="35320" spans="1:7" ht="15.6">
      <c r="A35320" s="13" t="s">
        <v>3021</v>
      </c>
      <c r="B35320" s="14" t="s">
        <v>2921</v>
      </c>
      <c r="C35320" s="14">
        <v>33</v>
      </c>
      <c r="D35320" s="14" t="s">
        <v>2930</v>
      </c>
      <c r="E35320" s="14" t="s">
        <v>2927</v>
      </c>
      <c r="F35320" s="24">
        <v>-74.140812499999996</v>
      </c>
      <c r="G35320" s="24">
        <v>4.5926875000000003</v>
      </c>
    </row>
    <row r="35321" spans="1:7" ht="15.6">
      <c r="A35321" s="13" t="s">
        <v>3021</v>
      </c>
      <c r="B35321" s="14" t="s">
        <v>2924</v>
      </c>
      <c r="C35321" s="14">
        <v>28</v>
      </c>
      <c r="D35321" s="14" t="s">
        <v>2925</v>
      </c>
      <c r="E35321" s="14" t="s">
        <v>2926</v>
      </c>
      <c r="F35321" s="24">
        <v>-74.047562499999998</v>
      </c>
      <c r="G35321" s="24">
        <v>4.6865625</v>
      </c>
    </row>
    <row r="35322" spans="1:7" ht="15.6">
      <c r="A35322" s="13" t="s">
        <v>3021</v>
      </c>
      <c r="B35322" s="14" t="s">
        <v>2921</v>
      </c>
      <c r="C35322" s="14">
        <v>28</v>
      </c>
      <c r="D35322" s="14" t="s">
        <v>2925</v>
      </c>
      <c r="E35322" s="14" t="s">
        <v>2928</v>
      </c>
      <c r="F35322" s="24">
        <v>-74.089312500000005</v>
      </c>
      <c r="G35322" s="24">
        <v>4.7350624999999997</v>
      </c>
    </row>
    <row r="35323" spans="1:7" ht="15.6">
      <c r="A35323" s="13" t="s">
        <v>3021</v>
      </c>
      <c r="B35323" s="14" t="s">
        <v>2921</v>
      </c>
      <c r="C35323" s="14">
        <v>31</v>
      </c>
      <c r="D35323" s="14" t="s">
        <v>2922</v>
      </c>
      <c r="E35323" s="14" t="s">
        <v>2926</v>
      </c>
      <c r="F35323" s="24">
        <v>-74.056062499999996</v>
      </c>
      <c r="G35323" s="24">
        <v>4.6873125</v>
      </c>
    </row>
    <row r="35324" spans="1:7" ht="15.6">
      <c r="A35324" s="13" t="s">
        <v>3021</v>
      </c>
      <c r="B35324" s="14" t="s">
        <v>2924</v>
      </c>
      <c r="C35324" s="14">
        <v>31</v>
      </c>
      <c r="D35324" s="14" t="s">
        <v>2925</v>
      </c>
      <c r="E35324" s="14" t="s">
        <v>2928</v>
      </c>
      <c r="F35324" s="24">
        <v>-74.046312499999999</v>
      </c>
      <c r="G35324" s="24">
        <v>4.6883125000000003</v>
      </c>
    </row>
    <row r="35325" spans="1:7" ht="15.6">
      <c r="A35325" s="13" t="s">
        <v>3021</v>
      </c>
      <c r="B35325" s="14" t="s">
        <v>2921</v>
      </c>
      <c r="C35325" s="14">
        <v>36</v>
      </c>
      <c r="D35325" s="14" t="s">
        <v>2925</v>
      </c>
      <c r="E35325" s="14" t="s">
        <v>2926</v>
      </c>
      <c r="F35325" s="24">
        <v>-74.047312500000004</v>
      </c>
      <c r="G35325" s="24">
        <v>4.6873125</v>
      </c>
    </row>
    <row r="35326" spans="1:7" ht="15.6">
      <c r="A35326" s="13" t="s">
        <v>3021</v>
      </c>
      <c r="B35326" s="14" t="s">
        <v>2924</v>
      </c>
      <c r="C35326" s="14">
        <v>25</v>
      </c>
      <c r="D35326" s="14" t="s">
        <v>2925</v>
      </c>
      <c r="E35326" s="14" t="s">
        <v>2926</v>
      </c>
      <c r="F35326" s="24">
        <v>-74.048187499999997</v>
      </c>
      <c r="G35326" s="24">
        <v>4.6883125000000003</v>
      </c>
    </row>
    <row r="35327" spans="1:7" ht="15.6">
      <c r="A35327" s="13" t="s">
        <v>3021</v>
      </c>
      <c r="B35327" s="14" t="s">
        <v>2924</v>
      </c>
      <c r="C35327" s="14">
        <v>30</v>
      </c>
      <c r="D35327" s="14" t="s">
        <v>2925</v>
      </c>
      <c r="E35327" s="14" t="s">
        <v>2926</v>
      </c>
      <c r="F35327" s="24">
        <v>-74.047062499999996</v>
      </c>
      <c r="G35327" s="24">
        <v>4.6864375000000003</v>
      </c>
    </row>
    <row r="35328" spans="1:7" ht="15.6">
      <c r="A35328" s="13" t="s">
        <v>3021</v>
      </c>
      <c r="B35328" s="14" t="s">
        <v>2921</v>
      </c>
      <c r="C35328" s="14">
        <v>24</v>
      </c>
      <c r="D35328" s="14" t="s">
        <v>2922</v>
      </c>
      <c r="E35328" s="14" t="s">
        <v>2923</v>
      </c>
      <c r="F35328" s="24">
        <v>-74.042187499999997</v>
      </c>
      <c r="G35328" s="24">
        <v>4.7005625000000002</v>
      </c>
    </row>
    <row r="35329" spans="1:7" ht="15.6">
      <c r="A35329" s="13" t="s">
        <v>3021</v>
      </c>
      <c r="B35329" s="14" t="s">
        <v>2924</v>
      </c>
      <c r="C35329" s="14">
        <v>49</v>
      </c>
      <c r="D35329" s="14" t="s">
        <v>2925</v>
      </c>
      <c r="E35329" s="14" t="s">
        <v>2928</v>
      </c>
      <c r="F35329" s="24">
        <v>-74.048312499999994</v>
      </c>
      <c r="G35329" s="24">
        <v>4.6874374999999997</v>
      </c>
    </row>
    <row r="35330" spans="1:7" ht="15.6">
      <c r="A35330" s="13" t="s">
        <v>3021</v>
      </c>
      <c r="B35330" s="14" t="s">
        <v>2924</v>
      </c>
      <c r="C35330" s="14">
        <v>32</v>
      </c>
      <c r="D35330" s="14" t="s">
        <v>2925</v>
      </c>
      <c r="E35330" s="14" t="s">
        <v>2926</v>
      </c>
      <c r="F35330" s="24">
        <v>-74.047187500000007</v>
      </c>
      <c r="G35330" s="24">
        <v>4.6874374999999997</v>
      </c>
    </row>
    <row r="35331" spans="1:7" ht="15.6">
      <c r="A35331" s="13" t="s">
        <v>3021</v>
      </c>
      <c r="B35331" s="14" t="s">
        <v>2921</v>
      </c>
      <c r="C35331" s="14">
        <v>54</v>
      </c>
      <c r="D35331" s="14" t="s">
        <v>2925</v>
      </c>
      <c r="E35331" s="14" t="s">
        <v>2926</v>
      </c>
      <c r="F35331" s="24">
        <v>-74.047187500000007</v>
      </c>
      <c r="G35331" s="24">
        <v>4.6874374999999997</v>
      </c>
    </row>
    <row r="35332" spans="1:7" ht="15.6">
      <c r="A35332" s="13" t="s">
        <v>3021</v>
      </c>
      <c r="B35332" s="14" t="s">
        <v>2924</v>
      </c>
      <c r="C35332" s="14">
        <v>29</v>
      </c>
      <c r="D35332" s="14" t="s">
        <v>2925</v>
      </c>
      <c r="E35332" s="14" t="s">
        <v>2928</v>
      </c>
      <c r="F35332" s="24">
        <v>-74.046937499999999</v>
      </c>
      <c r="G35332" s="24">
        <v>4.6836874999999996</v>
      </c>
    </row>
    <row r="35333" spans="1:7" ht="15.6">
      <c r="A35333" s="13" t="s">
        <v>3021</v>
      </c>
      <c r="B35333" s="14" t="s">
        <v>2921</v>
      </c>
      <c r="C35333" s="14">
        <v>36</v>
      </c>
      <c r="D35333" s="14" t="s">
        <v>2925</v>
      </c>
      <c r="E35333" s="14" t="s">
        <v>2928</v>
      </c>
      <c r="F35333" s="24">
        <v>-74.046062500000005</v>
      </c>
      <c r="G35333" s="24">
        <v>4.6844374999999996</v>
      </c>
    </row>
    <row r="35334" spans="1:7" ht="15.6">
      <c r="A35334" s="13" t="s">
        <v>3021</v>
      </c>
      <c r="B35334" s="14" t="s">
        <v>2924</v>
      </c>
      <c r="C35334" s="14">
        <v>25</v>
      </c>
      <c r="D35334" s="14" t="s">
        <v>2922</v>
      </c>
      <c r="E35334" s="14" t="s">
        <v>2926</v>
      </c>
      <c r="F35334" s="24">
        <v>-74.046187500000002</v>
      </c>
      <c r="G35334" s="24">
        <v>4.6869375</v>
      </c>
    </row>
    <row r="35335" spans="1:7" ht="15.6">
      <c r="A35335" s="13" t="s">
        <v>3021</v>
      </c>
      <c r="B35335" s="14" t="s">
        <v>2924</v>
      </c>
      <c r="C35335" s="14">
        <v>36</v>
      </c>
      <c r="D35335" s="14" t="s">
        <v>2925</v>
      </c>
      <c r="E35335" s="14" t="s">
        <v>2926</v>
      </c>
      <c r="F35335" s="24">
        <v>-74.047062499999996</v>
      </c>
      <c r="G35335" s="24">
        <v>4.6879375000000003</v>
      </c>
    </row>
    <row r="35336" spans="1:7" ht="15.6">
      <c r="A35336" s="13" t="s">
        <v>3021</v>
      </c>
      <c r="B35336" s="14" t="s">
        <v>2921</v>
      </c>
      <c r="C35336" s="14">
        <v>29</v>
      </c>
      <c r="D35336" s="14" t="s">
        <v>2925</v>
      </c>
      <c r="E35336" s="14" t="s">
        <v>2926</v>
      </c>
      <c r="F35336" s="24">
        <v>-74.047062499999996</v>
      </c>
      <c r="G35336" s="24">
        <v>4.6879375000000003</v>
      </c>
    </row>
    <row r="35337" spans="1:7" ht="15.6">
      <c r="A35337" s="13" t="s">
        <v>3021</v>
      </c>
      <c r="B35337" s="14" t="s">
        <v>2921</v>
      </c>
      <c r="C35337" s="14">
        <v>55</v>
      </c>
      <c r="D35337" s="14" t="s">
        <v>2925</v>
      </c>
      <c r="E35337" s="14" t="s">
        <v>2926</v>
      </c>
      <c r="F35337" s="24">
        <v>-74.047937500000003</v>
      </c>
      <c r="G35337" s="24">
        <v>4.6871875000000003</v>
      </c>
    </row>
    <row r="35338" spans="1:7" ht="15.6">
      <c r="A35338" s="13" t="s">
        <v>3021</v>
      </c>
      <c r="B35338" s="14" t="s">
        <v>2924</v>
      </c>
      <c r="C35338" s="14">
        <v>43</v>
      </c>
      <c r="D35338" s="14" t="s">
        <v>2925</v>
      </c>
      <c r="E35338" s="14" t="s">
        <v>2928</v>
      </c>
      <c r="F35338" s="24">
        <v>-74.051312499999995</v>
      </c>
      <c r="G35338" s="24">
        <v>4.6801874999999997</v>
      </c>
    </row>
    <row r="35339" spans="1:7" ht="15.6">
      <c r="A35339" s="13" t="s">
        <v>3021</v>
      </c>
      <c r="B35339" s="14" t="s">
        <v>2924</v>
      </c>
      <c r="C35339" s="14">
        <v>54</v>
      </c>
      <c r="D35339" s="14" t="s">
        <v>2925</v>
      </c>
      <c r="E35339" s="14" t="s">
        <v>2928</v>
      </c>
      <c r="F35339" s="24">
        <v>-74.0480625</v>
      </c>
      <c r="G35339" s="24">
        <v>4.6865625</v>
      </c>
    </row>
    <row r="35340" spans="1:7" ht="15.6">
      <c r="A35340" s="13" t="s">
        <v>3021</v>
      </c>
      <c r="B35340" s="14" t="s">
        <v>2924</v>
      </c>
      <c r="C35340" s="14">
        <v>32</v>
      </c>
      <c r="D35340" s="14" t="s">
        <v>2925</v>
      </c>
      <c r="E35340" s="14" t="s">
        <v>2926</v>
      </c>
      <c r="F35340" s="24">
        <v>-74.0480625</v>
      </c>
      <c r="G35340" s="24">
        <v>4.6865625</v>
      </c>
    </row>
    <row r="35341" spans="1:7" ht="15.6">
      <c r="A35341" s="13" t="s">
        <v>3021</v>
      </c>
      <c r="B35341" s="14" t="s">
        <v>2924</v>
      </c>
      <c r="C35341" s="14">
        <v>26</v>
      </c>
      <c r="D35341" s="14" t="s">
        <v>2925</v>
      </c>
      <c r="E35341" s="14" t="s">
        <v>2926</v>
      </c>
      <c r="F35341" s="24">
        <v>-74.047062499999996</v>
      </c>
      <c r="G35341" s="24">
        <v>4.6881874999999997</v>
      </c>
    </row>
    <row r="35342" spans="1:7" ht="15.6">
      <c r="A35342" s="13" t="s">
        <v>3021</v>
      </c>
      <c r="B35342" s="14" t="s">
        <v>2924</v>
      </c>
      <c r="C35342" s="14">
        <v>35</v>
      </c>
      <c r="D35342" s="14" t="s">
        <v>2930</v>
      </c>
      <c r="E35342" s="14" t="s">
        <v>2926</v>
      </c>
      <c r="F35342" s="24">
        <v>-74.050562499999998</v>
      </c>
      <c r="G35342" s="24">
        <v>4.6824374999999998</v>
      </c>
    </row>
    <row r="35343" spans="1:7" ht="15.6">
      <c r="A35343" s="13" t="s">
        <v>3021</v>
      </c>
      <c r="B35343" s="14" t="s">
        <v>2921</v>
      </c>
      <c r="C35343" s="14">
        <v>58</v>
      </c>
      <c r="D35343" s="14" t="s">
        <v>2925</v>
      </c>
      <c r="E35343" s="14" t="s">
        <v>2926</v>
      </c>
      <c r="F35343" s="24">
        <v>-74.046562499999993</v>
      </c>
      <c r="G35343" s="24">
        <v>4.6888125</v>
      </c>
    </row>
    <row r="35344" spans="1:7" ht="15.6">
      <c r="A35344" s="13" t="s">
        <v>3021</v>
      </c>
      <c r="B35344" s="14" t="s">
        <v>2924</v>
      </c>
      <c r="C35344" s="14">
        <v>33</v>
      </c>
      <c r="D35344" s="14" t="s">
        <v>2922</v>
      </c>
      <c r="E35344" s="14" t="s">
        <v>2926</v>
      </c>
      <c r="F35344" s="24">
        <v>-74.058562499999994</v>
      </c>
      <c r="G35344" s="24">
        <v>4.6541874999999999</v>
      </c>
    </row>
    <row r="35345" spans="1:7" ht="15.6">
      <c r="A35345" s="13" t="s">
        <v>3021</v>
      </c>
      <c r="B35345" s="14" t="s">
        <v>2921</v>
      </c>
      <c r="C35345" s="14">
        <v>38</v>
      </c>
      <c r="D35345" s="14" t="s">
        <v>2925</v>
      </c>
      <c r="E35345" s="14" t="s">
        <v>2926</v>
      </c>
      <c r="F35345" s="24">
        <v>-74.047187500000007</v>
      </c>
      <c r="G35345" s="24">
        <v>4.6875625000000003</v>
      </c>
    </row>
    <row r="35346" spans="1:7" ht="15.6">
      <c r="A35346" s="13" t="s">
        <v>3021</v>
      </c>
      <c r="B35346" s="14" t="s">
        <v>2921</v>
      </c>
      <c r="C35346" s="14">
        <v>66</v>
      </c>
      <c r="D35346" s="14" t="s">
        <v>2930</v>
      </c>
      <c r="E35346" s="14" t="s">
        <v>2923</v>
      </c>
      <c r="F35346" s="24">
        <v>-74.046437499999996</v>
      </c>
      <c r="G35346" s="24">
        <v>4.6919374999999999</v>
      </c>
    </row>
    <row r="35347" spans="1:7" ht="15.6">
      <c r="A35347" s="13" t="s">
        <v>3021</v>
      </c>
      <c r="B35347" s="14" t="s">
        <v>2921</v>
      </c>
      <c r="C35347" s="14">
        <v>42</v>
      </c>
      <c r="D35347" s="14" t="s">
        <v>2925</v>
      </c>
      <c r="E35347" s="14" t="s">
        <v>2926</v>
      </c>
      <c r="F35347" s="24">
        <v>-74.038937500000003</v>
      </c>
      <c r="G35347" s="24">
        <v>4.6801874999999997</v>
      </c>
    </row>
    <row r="35348" spans="1:7" ht="15.6">
      <c r="A35348" s="13" t="s">
        <v>3021</v>
      </c>
      <c r="B35348" s="14" t="s">
        <v>2924</v>
      </c>
      <c r="C35348" s="14">
        <v>45</v>
      </c>
      <c r="D35348" s="14" t="s">
        <v>2925</v>
      </c>
      <c r="E35348" s="14" t="s">
        <v>2926</v>
      </c>
      <c r="F35348" s="24">
        <v>-74.047312500000004</v>
      </c>
      <c r="G35348" s="24">
        <v>4.6883125000000003</v>
      </c>
    </row>
    <row r="35349" spans="1:7" ht="15.6">
      <c r="A35349" s="13" t="s">
        <v>3021</v>
      </c>
      <c r="B35349" s="14" t="s">
        <v>2921</v>
      </c>
      <c r="C35349" s="14">
        <v>25</v>
      </c>
      <c r="D35349" s="14" t="s">
        <v>2922</v>
      </c>
      <c r="E35349" s="14" t="s">
        <v>2923</v>
      </c>
      <c r="F35349" s="24">
        <v>-74.049562499999993</v>
      </c>
      <c r="G35349" s="24">
        <v>4.6798124999999997</v>
      </c>
    </row>
    <row r="35350" spans="1:7" ht="15.6">
      <c r="A35350" s="13" t="s">
        <v>3021</v>
      </c>
      <c r="B35350" s="14" t="s">
        <v>2921</v>
      </c>
      <c r="C35350" s="14">
        <v>32</v>
      </c>
      <c r="D35350" s="14" t="s">
        <v>2925</v>
      </c>
      <c r="E35350" s="14" t="s">
        <v>2926</v>
      </c>
      <c r="F35350" s="24">
        <v>-74.047187500000007</v>
      </c>
      <c r="G35350" s="24">
        <v>4.6875625000000003</v>
      </c>
    </row>
    <row r="35351" spans="1:7" ht="15.6">
      <c r="A35351" s="13" t="s">
        <v>3021</v>
      </c>
      <c r="B35351" s="14" t="s">
        <v>2924</v>
      </c>
      <c r="C35351" s="14">
        <v>40</v>
      </c>
      <c r="D35351" s="14" t="s">
        <v>2925</v>
      </c>
      <c r="E35351" s="14" t="s">
        <v>2926</v>
      </c>
      <c r="F35351" s="24">
        <v>-74.047687499999995</v>
      </c>
      <c r="G35351" s="24">
        <v>4.6881874999999997</v>
      </c>
    </row>
    <row r="35352" spans="1:7" ht="15.6">
      <c r="A35352" s="13" t="s">
        <v>3021</v>
      </c>
      <c r="B35352" s="14" t="s">
        <v>2921</v>
      </c>
      <c r="C35352" s="14">
        <v>51</v>
      </c>
      <c r="D35352" s="14" t="s">
        <v>2925</v>
      </c>
      <c r="E35352" s="14" t="s">
        <v>2926</v>
      </c>
      <c r="F35352" s="24">
        <v>-74.047812500000006</v>
      </c>
      <c r="G35352" s="24">
        <v>4.6875625000000003</v>
      </c>
    </row>
    <row r="35353" spans="1:7" ht="15.6">
      <c r="A35353" s="13" t="s">
        <v>3021</v>
      </c>
      <c r="B35353" s="14" t="s">
        <v>2921</v>
      </c>
      <c r="C35353" s="14">
        <v>36</v>
      </c>
      <c r="D35353" s="14" t="s">
        <v>2925</v>
      </c>
      <c r="E35353" s="14" t="s">
        <v>2926</v>
      </c>
      <c r="F35353" s="24">
        <v>-74.047062499999996</v>
      </c>
      <c r="G35353" s="24">
        <v>4.6876875</v>
      </c>
    </row>
    <row r="35354" spans="1:7" ht="15.6">
      <c r="A35354" s="13" t="s">
        <v>3021</v>
      </c>
      <c r="B35354" s="14" t="s">
        <v>2924</v>
      </c>
      <c r="C35354" s="14">
        <v>23</v>
      </c>
      <c r="D35354" s="14" t="s">
        <v>2925</v>
      </c>
      <c r="E35354" s="14" t="s">
        <v>2926</v>
      </c>
      <c r="F35354" s="24">
        <v>-74.047437500000001</v>
      </c>
      <c r="G35354" s="24">
        <v>4.6869375</v>
      </c>
    </row>
    <row r="35355" spans="1:7" ht="15.6">
      <c r="A35355" s="13" t="s">
        <v>3021</v>
      </c>
      <c r="B35355" s="14" t="s">
        <v>2924</v>
      </c>
      <c r="C35355" s="14">
        <v>57</v>
      </c>
      <c r="D35355" s="14" t="s">
        <v>2925</v>
      </c>
      <c r="E35355" s="14" t="s">
        <v>2928</v>
      </c>
      <c r="F35355" s="24">
        <v>-74.048187499999997</v>
      </c>
      <c r="G35355" s="24">
        <v>4.6880625</v>
      </c>
    </row>
    <row r="35356" spans="1:7" ht="15.6">
      <c r="A35356" s="13" t="s">
        <v>3021</v>
      </c>
      <c r="B35356" s="14" t="s">
        <v>2921</v>
      </c>
      <c r="C35356" s="14">
        <v>35</v>
      </c>
      <c r="D35356" s="14" t="s">
        <v>2925</v>
      </c>
      <c r="E35356" s="14" t="s">
        <v>2928</v>
      </c>
      <c r="F35356" s="24">
        <v>-74.0480625</v>
      </c>
      <c r="G35356" s="24">
        <v>4.6865625</v>
      </c>
    </row>
    <row r="35357" spans="1:7" ht="15.6">
      <c r="A35357" s="13" t="s">
        <v>3021</v>
      </c>
      <c r="B35357" s="14" t="s">
        <v>2921</v>
      </c>
      <c r="C35357" s="14">
        <v>57</v>
      </c>
      <c r="D35357" s="14" t="s">
        <v>2925</v>
      </c>
      <c r="E35357" s="14" t="s">
        <v>2926</v>
      </c>
      <c r="F35357" s="24">
        <v>-74.047687499999995</v>
      </c>
      <c r="G35357" s="24">
        <v>4.6879375000000003</v>
      </c>
    </row>
    <row r="35358" spans="1:7" ht="15.6">
      <c r="A35358" s="13" t="s">
        <v>3021</v>
      </c>
      <c r="B35358" s="14" t="s">
        <v>2921</v>
      </c>
      <c r="C35358" s="14">
        <v>42</v>
      </c>
      <c r="D35358" s="14" t="s">
        <v>2925</v>
      </c>
      <c r="E35358" s="14" t="s">
        <v>2926</v>
      </c>
      <c r="F35358" s="24">
        <v>-74.047062499999996</v>
      </c>
      <c r="G35358" s="24">
        <v>4.6879375000000003</v>
      </c>
    </row>
    <row r="35359" spans="1:7" ht="15.6">
      <c r="A35359" s="13" t="s">
        <v>3021</v>
      </c>
      <c r="B35359" s="14" t="s">
        <v>2924</v>
      </c>
      <c r="C35359" s="14">
        <v>25</v>
      </c>
      <c r="D35359" s="14" t="s">
        <v>2925</v>
      </c>
      <c r="E35359" s="14" t="s">
        <v>2928</v>
      </c>
      <c r="F35359" s="24">
        <v>-74.0480625</v>
      </c>
      <c r="G35359" s="24">
        <v>4.6865625</v>
      </c>
    </row>
    <row r="35360" spans="1:7" ht="15.6">
      <c r="A35360" s="13" t="s">
        <v>3021</v>
      </c>
      <c r="B35360" s="14" t="s">
        <v>2924</v>
      </c>
      <c r="C35360" s="14">
        <v>30</v>
      </c>
      <c r="D35360" s="14" t="s">
        <v>2925</v>
      </c>
      <c r="E35360" s="14" t="s">
        <v>2926</v>
      </c>
      <c r="F35360" s="24">
        <v>-74.047187500000007</v>
      </c>
      <c r="G35360" s="24">
        <v>4.6875625000000003</v>
      </c>
    </row>
    <row r="35361" spans="1:7" ht="15.6">
      <c r="A35361" s="13" t="s">
        <v>3021</v>
      </c>
      <c r="B35361" s="14" t="s">
        <v>2921</v>
      </c>
      <c r="C35361" s="14">
        <v>37</v>
      </c>
      <c r="D35361" s="14" t="s">
        <v>2922</v>
      </c>
      <c r="E35361" s="14" t="s">
        <v>2923</v>
      </c>
      <c r="F35361" s="24">
        <v>-74.122687499999998</v>
      </c>
      <c r="G35361" s="24">
        <v>4.5920624999999999</v>
      </c>
    </row>
    <row r="35362" spans="1:7" ht="15.6">
      <c r="A35362" s="13" t="s">
        <v>3021</v>
      </c>
      <c r="B35362" s="14" t="s">
        <v>2924</v>
      </c>
      <c r="C35362" s="14">
        <v>39</v>
      </c>
      <c r="D35362" s="14" t="s">
        <v>2925</v>
      </c>
      <c r="E35362" s="14" t="s">
        <v>2928</v>
      </c>
      <c r="F35362" s="24">
        <v>-74.046562499999993</v>
      </c>
      <c r="G35362" s="24">
        <v>4.6891875000000001</v>
      </c>
    </row>
    <row r="35363" spans="1:7" ht="15.6">
      <c r="A35363" s="13" t="s">
        <v>3021</v>
      </c>
      <c r="B35363" s="14" t="s">
        <v>2924</v>
      </c>
      <c r="C35363" s="14">
        <v>47</v>
      </c>
      <c r="D35363" s="14" t="s">
        <v>2922</v>
      </c>
      <c r="E35363" s="14" t="s">
        <v>2927</v>
      </c>
      <c r="F35363" s="24">
        <v>-74.086062499999997</v>
      </c>
      <c r="G35363" s="24">
        <v>4.7403124999999999</v>
      </c>
    </row>
    <row r="35364" spans="1:7" ht="15.6">
      <c r="A35364" s="13" t="s">
        <v>3021</v>
      </c>
      <c r="B35364" s="14" t="s">
        <v>2921</v>
      </c>
      <c r="C35364" s="14">
        <v>32</v>
      </c>
      <c r="D35364" s="14" t="s">
        <v>2925</v>
      </c>
      <c r="E35364" s="14" t="s">
        <v>2926</v>
      </c>
      <c r="F35364" s="24">
        <v>-74.047312500000004</v>
      </c>
      <c r="G35364" s="24">
        <v>4.6874374999999997</v>
      </c>
    </row>
    <row r="35365" spans="1:7" ht="15.6">
      <c r="A35365" s="13" t="s">
        <v>3021</v>
      </c>
      <c r="B35365" s="14" t="s">
        <v>2924</v>
      </c>
      <c r="C35365" s="14">
        <v>36</v>
      </c>
      <c r="D35365" s="14" t="s">
        <v>2925</v>
      </c>
      <c r="E35365" s="14" t="s">
        <v>2926</v>
      </c>
      <c r="F35365" s="24">
        <v>-74.047187500000007</v>
      </c>
      <c r="G35365" s="24">
        <v>4.6874374999999997</v>
      </c>
    </row>
    <row r="35366" spans="1:7" ht="15.6">
      <c r="A35366" s="13" t="s">
        <v>3021</v>
      </c>
      <c r="B35366" s="14" t="s">
        <v>2924</v>
      </c>
      <c r="C35366" s="14">
        <v>31</v>
      </c>
      <c r="D35366" s="14" t="s">
        <v>2925</v>
      </c>
      <c r="E35366" s="14" t="s">
        <v>2926</v>
      </c>
      <c r="F35366" s="24">
        <v>-74.047312500000004</v>
      </c>
      <c r="G35366" s="24">
        <v>4.6873125</v>
      </c>
    </row>
    <row r="35367" spans="1:7" ht="15.6">
      <c r="A35367" s="13" t="s">
        <v>3021</v>
      </c>
      <c r="B35367" s="14" t="s">
        <v>2921</v>
      </c>
      <c r="C35367" s="14">
        <v>31</v>
      </c>
      <c r="D35367" s="14" t="s">
        <v>2925</v>
      </c>
      <c r="E35367" s="14" t="s">
        <v>2926</v>
      </c>
      <c r="F35367" s="24">
        <v>-74.047187500000007</v>
      </c>
      <c r="G35367" s="24">
        <v>4.6875625000000003</v>
      </c>
    </row>
    <row r="35368" spans="1:7" ht="15.6">
      <c r="A35368" s="13" t="s">
        <v>3021</v>
      </c>
      <c r="B35368" s="14" t="s">
        <v>2924</v>
      </c>
      <c r="C35368" s="14">
        <v>36</v>
      </c>
      <c r="D35368" s="14" t="s">
        <v>2925</v>
      </c>
      <c r="E35368" s="14" t="s">
        <v>2926</v>
      </c>
      <c r="F35368" s="24">
        <v>-74.047312500000004</v>
      </c>
      <c r="G35368" s="24">
        <v>4.6871875000000003</v>
      </c>
    </row>
    <row r="35369" spans="1:7" ht="15.6">
      <c r="A35369" s="13" t="s">
        <v>3021</v>
      </c>
      <c r="B35369" s="14" t="s">
        <v>2921</v>
      </c>
      <c r="C35369" s="14">
        <v>39</v>
      </c>
      <c r="D35369" s="14" t="s">
        <v>2925</v>
      </c>
      <c r="E35369" s="14" t="s">
        <v>2926</v>
      </c>
      <c r="F35369" s="24">
        <v>-74.047312500000004</v>
      </c>
      <c r="G35369" s="24">
        <v>4.6871875000000003</v>
      </c>
    </row>
    <row r="35370" spans="1:7" ht="15.6">
      <c r="A35370" s="13" t="s">
        <v>3021</v>
      </c>
      <c r="B35370" s="14" t="s">
        <v>2924</v>
      </c>
      <c r="C35370" s="14">
        <v>25</v>
      </c>
      <c r="D35370" s="14" t="s">
        <v>2925</v>
      </c>
      <c r="E35370" s="14" t="s">
        <v>2926</v>
      </c>
      <c r="F35370" s="24">
        <v>-74.047187500000007</v>
      </c>
      <c r="G35370" s="24">
        <v>4.6876875</v>
      </c>
    </row>
    <row r="35371" spans="1:7" ht="15.6">
      <c r="A35371" s="13" t="s">
        <v>3021</v>
      </c>
      <c r="B35371" s="14" t="s">
        <v>2924</v>
      </c>
      <c r="C35371" s="14">
        <v>30</v>
      </c>
      <c r="D35371" s="14" t="s">
        <v>2925</v>
      </c>
      <c r="E35371" s="14" t="s">
        <v>2926</v>
      </c>
      <c r="F35371" s="24">
        <v>-74.047187500000007</v>
      </c>
      <c r="G35371" s="24">
        <v>4.6874374999999997</v>
      </c>
    </row>
    <row r="35372" spans="1:7" ht="15.6">
      <c r="A35372" s="13" t="s">
        <v>3021</v>
      </c>
      <c r="B35372" s="14" t="s">
        <v>2924</v>
      </c>
      <c r="C35372" s="14">
        <v>21</v>
      </c>
      <c r="D35372" s="14" t="s">
        <v>2925</v>
      </c>
      <c r="E35372" s="14" t="s">
        <v>2926</v>
      </c>
      <c r="F35372" s="24">
        <v>-74.047437500000001</v>
      </c>
      <c r="G35372" s="24">
        <v>4.6880625</v>
      </c>
    </row>
    <row r="35373" spans="1:7" ht="15.6">
      <c r="A35373" s="13" t="s">
        <v>3021</v>
      </c>
      <c r="B35373" s="14" t="s">
        <v>2924</v>
      </c>
      <c r="C35373" s="14">
        <v>26</v>
      </c>
      <c r="D35373" s="14" t="s">
        <v>2925</v>
      </c>
      <c r="E35373" s="14" t="s">
        <v>2926</v>
      </c>
      <c r="F35373" s="24">
        <v>-74.046937499999999</v>
      </c>
      <c r="G35373" s="24">
        <v>4.6875625000000003</v>
      </c>
    </row>
    <row r="35374" spans="1:7" ht="15.6">
      <c r="A35374" s="13" t="s">
        <v>3021</v>
      </c>
      <c r="B35374" s="14" t="s">
        <v>2921</v>
      </c>
      <c r="C35374" s="14">
        <v>41</v>
      </c>
      <c r="D35374" s="14" t="s">
        <v>2925</v>
      </c>
      <c r="E35374" s="14" t="s">
        <v>2926</v>
      </c>
      <c r="F35374" s="24">
        <v>-74.047812500000006</v>
      </c>
      <c r="G35374" s="24">
        <v>4.6875625000000003</v>
      </c>
    </row>
    <row r="35375" spans="1:7" ht="15.6">
      <c r="A35375" s="13" t="s">
        <v>3021</v>
      </c>
      <c r="B35375" s="14" t="s">
        <v>2924</v>
      </c>
      <c r="C35375" s="14">
        <v>23</v>
      </c>
      <c r="D35375" s="14" t="s">
        <v>2925</v>
      </c>
      <c r="E35375" s="14" t="s">
        <v>2926</v>
      </c>
      <c r="F35375" s="24">
        <v>-74.047937500000003</v>
      </c>
      <c r="G35375" s="24">
        <v>4.6869375</v>
      </c>
    </row>
    <row r="35376" spans="1:7" ht="15.6">
      <c r="A35376" s="13" t="s">
        <v>3021</v>
      </c>
      <c r="B35376" s="14" t="s">
        <v>2924</v>
      </c>
      <c r="C35376" s="14">
        <v>36</v>
      </c>
      <c r="D35376" s="14" t="s">
        <v>2925</v>
      </c>
      <c r="E35376" s="14" t="s">
        <v>2928</v>
      </c>
      <c r="F35376" s="24">
        <v>-74.047312500000004</v>
      </c>
      <c r="G35376" s="24">
        <v>4.6893124999999998</v>
      </c>
    </row>
    <row r="35377" spans="1:7" ht="15.6">
      <c r="A35377" s="13" t="s">
        <v>3021</v>
      </c>
      <c r="B35377" s="14" t="s">
        <v>2924</v>
      </c>
      <c r="C35377" s="14">
        <v>31</v>
      </c>
      <c r="D35377" s="14" t="s">
        <v>2925</v>
      </c>
      <c r="E35377" s="14" t="s">
        <v>2926</v>
      </c>
      <c r="F35377" s="24">
        <v>-74.047312500000004</v>
      </c>
      <c r="G35377" s="24">
        <v>4.6871875000000003</v>
      </c>
    </row>
    <row r="35378" spans="1:7" ht="15.6">
      <c r="A35378" s="13" t="s">
        <v>3021</v>
      </c>
      <c r="B35378" s="14" t="s">
        <v>2924</v>
      </c>
      <c r="C35378" s="14">
        <v>29</v>
      </c>
      <c r="D35378" s="14" t="s">
        <v>2925</v>
      </c>
      <c r="E35378" s="14" t="s">
        <v>2928</v>
      </c>
      <c r="F35378" s="24">
        <v>-74.047937500000003</v>
      </c>
      <c r="G35378" s="24">
        <v>4.6866874999999997</v>
      </c>
    </row>
    <row r="35379" spans="1:7" ht="15.6">
      <c r="A35379" s="13" t="s">
        <v>3021</v>
      </c>
      <c r="B35379" s="14" t="s">
        <v>2924</v>
      </c>
      <c r="C35379" s="14">
        <v>31</v>
      </c>
      <c r="D35379" s="14" t="s">
        <v>2925</v>
      </c>
      <c r="E35379" s="14" t="s">
        <v>2926</v>
      </c>
      <c r="F35379" s="24">
        <v>-74.047187500000007</v>
      </c>
      <c r="G35379" s="24">
        <v>4.6875625000000003</v>
      </c>
    </row>
    <row r="35380" spans="1:7" ht="15.6">
      <c r="A35380" s="13" t="s">
        <v>3021</v>
      </c>
      <c r="B35380" s="14" t="s">
        <v>2921</v>
      </c>
      <c r="C35380" s="14">
        <v>39</v>
      </c>
      <c r="D35380" s="14" t="s">
        <v>2925</v>
      </c>
      <c r="E35380" s="14" t="s">
        <v>2926</v>
      </c>
      <c r="F35380" s="24">
        <v>-74.047062499999996</v>
      </c>
      <c r="G35380" s="24">
        <v>4.6879375000000003</v>
      </c>
    </row>
    <row r="35381" spans="1:7" ht="15.6">
      <c r="A35381" s="13" t="s">
        <v>3021</v>
      </c>
      <c r="B35381" s="14" t="s">
        <v>2921</v>
      </c>
      <c r="C35381" s="14">
        <v>35</v>
      </c>
      <c r="D35381" s="14" t="s">
        <v>2925</v>
      </c>
      <c r="E35381" s="14" t="s">
        <v>2926</v>
      </c>
      <c r="F35381" s="24">
        <v>-74.048562500000003</v>
      </c>
      <c r="G35381" s="24">
        <v>4.6875625000000003</v>
      </c>
    </row>
    <row r="35382" spans="1:7" ht="15.6">
      <c r="A35382" s="13" t="s">
        <v>3021</v>
      </c>
      <c r="B35382" s="14" t="s">
        <v>2921</v>
      </c>
      <c r="C35382" s="14">
        <v>26</v>
      </c>
      <c r="D35382" s="14" t="s">
        <v>2925</v>
      </c>
      <c r="E35382" s="14" t="s">
        <v>2926</v>
      </c>
      <c r="F35382" s="24">
        <v>-74.046687500000004</v>
      </c>
      <c r="G35382" s="24">
        <v>4.6874374999999997</v>
      </c>
    </row>
    <row r="35383" spans="1:7" ht="15.6">
      <c r="A35383" s="13" t="s">
        <v>3021</v>
      </c>
      <c r="B35383" s="14" t="s">
        <v>2924</v>
      </c>
      <c r="C35383" s="14">
        <v>28</v>
      </c>
      <c r="D35383" s="14" t="s">
        <v>2922</v>
      </c>
      <c r="E35383" s="14" t="s">
        <v>2928</v>
      </c>
      <c r="F35383" s="24">
        <v>-74.044187500000007</v>
      </c>
      <c r="G35383" s="24">
        <v>4.6823125000000001</v>
      </c>
    </row>
    <row r="35384" spans="1:7" ht="15.6">
      <c r="A35384" s="13" t="s">
        <v>3021</v>
      </c>
      <c r="B35384" s="14" t="s">
        <v>2921</v>
      </c>
      <c r="C35384" s="14">
        <v>43</v>
      </c>
      <c r="D35384" s="14" t="s">
        <v>2925</v>
      </c>
      <c r="E35384" s="14" t="s">
        <v>2926</v>
      </c>
      <c r="F35384" s="24">
        <v>-74.046687500000004</v>
      </c>
      <c r="G35384" s="24">
        <v>4.6875625000000003</v>
      </c>
    </row>
    <row r="35385" spans="1:7" ht="15.6">
      <c r="A35385" s="13" t="s">
        <v>3021</v>
      </c>
      <c r="B35385" s="14" t="s">
        <v>2921</v>
      </c>
      <c r="C35385" s="14">
        <v>19</v>
      </c>
      <c r="D35385" s="14" t="s">
        <v>2925</v>
      </c>
      <c r="E35385" s="14" t="s">
        <v>2926</v>
      </c>
      <c r="F35385" s="24">
        <v>-74.047312500000004</v>
      </c>
      <c r="G35385" s="24">
        <v>4.6871875000000003</v>
      </c>
    </row>
    <row r="35386" spans="1:7" ht="15.6">
      <c r="A35386" s="13" t="s">
        <v>3021</v>
      </c>
      <c r="B35386" s="14" t="s">
        <v>2924</v>
      </c>
      <c r="C35386" s="14">
        <v>25</v>
      </c>
      <c r="D35386" s="14" t="s">
        <v>2925</v>
      </c>
      <c r="E35386" s="14" t="s">
        <v>2926</v>
      </c>
      <c r="F35386" s="24">
        <v>-74.047812500000006</v>
      </c>
      <c r="G35386" s="24">
        <v>4.6873125</v>
      </c>
    </row>
    <row r="35387" spans="1:7" ht="15.6">
      <c r="A35387" s="13" t="s">
        <v>3021</v>
      </c>
      <c r="B35387" s="14" t="s">
        <v>2921</v>
      </c>
      <c r="C35387" s="14">
        <v>44</v>
      </c>
      <c r="D35387" s="14" t="s">
        <v>2925</v>
      </c>
      <c r="E35387" s="14" t="s">
        <v>2926</v>
      </c>
      <c r="F35387" s="24">
        <v>-74.047562499999998</v>
      </c>
      <c r="G35387" s="24">
        <v>4.6884375</v>
      </c>
    </row>
    <row r="35388" spans="1:7" ht="15.6">
      <c r="A35388" s="13" t="s">
        <v>3021</v>
      </c>
      <c r="B35388" s="14" t="s">
        <v>2924</v>
      </c>
      <c r="C35388" s="14">
        <v>39</v>
      </c>
      <c r="D35388" s="14" t="s">
        <v>2925</v>
      </c>
      <c r="E35388" s="14" t="s">
        <v>2926</v>
      </c>
      <c r="F35388" s="24">
        <v>-74.047187500000007</v>
      </c>
      <c r="G35388" s="24">
        <v>4.6879375000000003</v>
      </c>
    </row>
    <row r="35389" spans="1:7" ht="15.6">
      <c r="A35389" s="13" t="s">
        <v>3021</v>
      </c>
      <c r="B35389" s="14" t="s">
        <v>2924</v>
      </c>
      <c r="C35389" s="14">
        <v>32</v>
      </c>
      <c r="D35389" s="14" t="s">
        <v>2925</v>
      </c>
      <c r="E35389" s="14" t="s">
        <v>2926</v>
      </c>
      <c r="F35389" s="24">
        <v>-74.046687500000004</v>
      </c>
      <c r="G35389" s="24">
        <v>4.6869375</v>
      </c>
    </row>
    <row r="35390" spans="1:7" ht="15.6">
      <c r="A35390" s="13" t="s">
        <v>3021</v>
      </c>
      <c r="B35390" s="14" t="s">
        <v>2921</v>
      </c>
      <c r="C35390" s="14">
        <v>40</v>
      </c>
      <c r="D35390" s="14" t="s">
        <v>2925</v>
      </c>
      <c r="E35390" s="14" t="s">
        <v>2926</v>
      </c>
      <c r="F35390" s="24">
        <v>-74.047312500000004</v>
      </c>
      <c r="G35390" s="24">
        <v>4.6871875000000003</v>
      </c>
    </row>
    <row r="35391" spans="1:7" ht="15.6">
      <c r="A35391" s="13" t="s">
        <v>3021</v>
      </c>
      <c r="B35391" s="14" t="s">
        <v>2921</v>
      </c>
      <c r="C35391" s="14">
        <v>37</v>
      </c>
      <c r="D35391" s="14" t="s">
        <v>2925</v>
      </c>
      <c r="E35391" s="14" t="s">
        <v>2926</v>
      </c>
      <c r="F35391" s="24">
        <v>-74.047187500000007</v>
      </c>
      <c r="G35391" s="24">
        <v>4.6875625000000003</v>
      </c>
    </row>
    <row r="35392" spans="1:7" ht="15.6">
      <c r="A35392" s="13" t="s">
        <v>3021</v>
      </c>
      <c r="B35392" s="14" t="s">
        <v>2924</v>
      </c>
      <c r="C35392" s="14">
        <v>21</v>
      </c>
      <c r="D35392" s="14" t="s">
        <v>2922</v>
      </c>
      <c r="E35392" s="14" t="s">
        <v>2926</v>
      </c>
      <c r="F35392" s="24">
        <v>-74.047062499999996</v>
      </c>
      <c r="G35392" s="24">
        <v>4.6883125000000003</v>
      </c>
    </row>
    <row r="35393" spans="1:7" ht="15.6">
      <c r="A35393" s="13" t="s">
        <v>3021</v>
      </c>
      <c r="B35393" s="14" t="s">
        <v>2921</v>
      </c>
      <c r="C35393" s="14">
        <v>20</v>
      </c>
      <c r="D35393" s="14" t="s">
        <v>2922</v>
      </c>
      <c r="E35393" s="14" t="s">
        <v>2926</v>
      </c>
      <c r="F35393" s="24">
        <v>-74.046937499999999</v>
      </c>
      <c r="G35393" s="24">
        <v>4.6881874999999997</v>
      </c>
    </row>
    <row r="35394" spans="1:7" ht="15.6">
      <c r="A35394" s="13" t="s">
        <v>3021</v>
      </c>
      <c r="B35394" s="14" t="s">
        <v>2921</v>
      </c>
      <c r="C35394" s="14">
        <v>23</v>
      </c>
      <c r="D35394" s="14" t="s">
        <v>2925</v>
      </c>
      <c r="E35394" s="14" t="s">
        <v>2928</v>
      </c>
      <c r="F35394" s="24">
        <v>-74.047187500000007</v>
      </c>
      <c r="G35394" s="24">
        <v>4.6865625</v>
      </c>
    </row>
    <row r="35395" spans="1:7" ht="15.6">
      <c r="A35395" s="13" t="s">
        <v>3021</v>
      </c>
      <c r="B35395" s="14" t="s">
        <v>2921</v>
      </c>
      <c r="C35395" s="14">
        <v>61</v>
      </c>
      <c r="D35395" s="14" t="s">
        <v>2930</v>
      </c>
      <c r="E35395" s="14" t="s">
        <v>2928</v>
      </c>
      <c r="F35395" s="24">
        <v>-74.0486875</v>
      </c>
      <c r="G35395" s="24">
        <v>4.6886875000000003</v>
      </c>
    </row>
    <row r="35396" spans="1:7" ht="15.6">
      <c r="A35396" s="13" t="s">
        <v>3021</v>
      </c>
      <c r="B35396" s="14" t="s">
        <v>2924</v>
      </c>
      <c r="C35396" s="14">
        <v>32</v>
      </c>
      <c r="D35396" s="14" t="s">
        <v>2922</v>
      </c>
      <c r="E35396" s="14" t="s">
        <v>2926</v>
      </c>
      <c r="F35396" s="24">
        <v>-74.047312500000004</v>
      </c>
      <c r="G35396" s="24">
        <v>4.6871875000000003</v>
      </c>
    </row>
    <row r="35397" spans="1:7" ht="15.6">
      <c r="A35397" s="13" t="s">
        <v>3021</v>
      </c>
      <c r="B35397" s="14" t="s">
        <v>2921</v>
      </c>
      <c r="C35397" s="14">
        <v>41</v>
      </c>
      <c r="D35397" s="14" t="s">
        <v>2925</v>
      </c>
      <c r="E35397" s="14" t="s">
        <v>2926</v>
      </c>
      <c r="F35397" s="24">
        <v>-74.047187500000007</v>
      </c>
      <c r="G35397" s="24">
        <v>4.6875625000000003</v>
      </c>
    </row>
    <row r="35398" spans="1:7" ht="15.6">
      <c r="A35398" s="13" t="s">
        <v>3021</v>
      </c>
      <c r="B35398" s="14" t="s">
        <v>2924</v>
      </c>
      <c r="C35398" s="14">
        <v>39</v>
      </c>
      <c r="D35398" s="14" t="s">
        <v>2922</v>
      </c>
      <c r="E35398" s="14" t="s">
        <v>2923</v>
      </c>
      <c r="F35398" s="24">
        <v>-74.051562500000003</v>
      </c>
      <c r="G35398" s="24">
        <v>4.6913125000000004</v>
      </c>
    </row>
    <row r="35399" spans="1:7" ht="15.6">
      <c r="A35399" s="13" t="s">
        <v>3021</v>
      </c>
      <c r="B35399" s="14" t="s">
        <v>2924</v>
      </c>
      <c r="C35399" s="14">
        <v>23</v>
      </c>
      <c r="D35399" s="14" t="s">
        <v>2925</v>
      </c>
      <c r="E35399" s="14" t="s">
        <v>2926</v>
      </c>
      <c r="F35399" s="24">
        <v>-74.046937499999999</v>
      </c>
      <c r="G35399" s="24">
        <v>4.6881874999999997</v>
      </c>
    </row>
    <row r="35400" spans="1:7" ht="15.6">
      <c r="A35400" s="13" t="s">
        <v>3021</v>
      </c>
      <c r="B35400" s="14" t="s">
        <v>2924</v>
      </c>
      <c r="C35400" s="14">
        <v>27</v>
      </c>
      <c r="D35400" s="14" t="s">
        <v>2922</v>
      </c>
      <c r="E35400" s="14" t="s">
        <v>2926</v>
      </c>
      <c r="F35400" s="24">
        <v>-74.100562499999995</v>
      </c>
      <c r="G35400" s="24">
        <v>4.6021875000000003</v>
      </c>
    </row>
    <row r="35401" spans="1:7" ht="15.6">
      <c r="A35401" s="13" t="s">
        <v>3021</v>
      </c>
      <c r="B35401" s="14" t="s">
        <v>2924</v>
      </c>
      <c r="C35401" s="14">
        <v>49</v>
      </c>
      <c r="D35401" s="14" t="s">
        <v>2925</v>
      </c>
      <c r="E35401" s="14" t="s">
        <v>2928</v>
      </c>
      <c r="F35401" s="24">
        <v>-74.061687500000005</v>
      </c>
      <c r="G35401" s="24">
        <v>4.7234375000000002</v>
      </c>
    </row>
    <row r="35402" spans="1:7" ht="15.6">
      <c r="A35402" s="13" t="s">
        <v>3021</v>
      </c>
      <c r="B35402" s="14" t="s">
        <v>2924</v>
      </c>
      <c r="C35402" s="14">
        <v>27</v>
      </c>
      <c r="D35402" s="14" t="s">
        <v>2925</v>
      </c>
      <c r="E35402" s="14" t="s">
        <v>2926</v>
      </c>
      <c r="F35402" s="24">
        <v>-74.0480625</v>
      </c>
      <c r="G35402" s="24">
        <v>4.6861875</v>
      </c>
    </row>
    <row r="35403" spans="1:7" ht="15.6">
      <c r="A35403" s="13" t="s">
        <v>3021</v>
      </c>
      <c r="B35403" s="14" t="s">
        <v>2921</v>
      </c>
      <c r="C35403" s="14">
        <v>22</v>
      </c>
      <c r="D35403" s="14" t="s">
        <v>2925</v>
      </c>
      <c r="E35403" s="14" t="s">
        <v>2926</v>
      </c>
      <c r="F35403" s="24">
        <v>-74.047187500000007</v>
      </c>
      <c r="G35403" s="24">
        <v>4.6874374999999997</v>
      </c>
    </row>
    <row r="35404" spans="1:7" ht="15.6">
      <c r="A35404" s="13" t="s">
        <v>3021</v>
      </c>
      <c r="B35404" s="14" t="s">
        <v>2924</v>
      </c>
      <c r="C35404" s="14">
        <v>21</v>
      </c>
      <c r="D35404" s="14" t="s">
        <v>2925</v>
      </c>
      <c r="E35404" s="14" t="s">
        <v>2926</v>
      </c>
      <c r="F35404" s="24">
        <v>-74.049062500000005</v>
      </c>
      <c r="G35404" s="24">
        <v>4.6565624999999997</v>
      </c>
    </row>
    <row r="35405" spans="1:7" ht="15.6">
      <c r="A35405" s="13" t="s">
        <v>3021</v>
      </c>
      <c r="B35405" s="14" t="s">
        <v>2921</v>
      </c>
      <c r="C35405" s="14">
        <v>33</v>
      </c>
      <c r="D35405" s="14" t="s">
        <v>2925</v>
      </c>
      <c r="E35405" s="14" t="s">
        <v>2926</v>
      </c>
      <c r="F35405" s="24">
        <v>-74.120437499999994</v>
      </c>
      <c r="G35405" s="24">
        <v>4.6244375</v>
      </c>
    </row>
    <row r="35406" spans="1:7" ht="15.6">
      <c r="A35406" s="13" t="s">
        <v>3021</v>
      </c>
      <c r="B35406" s="14" t="s">
        <v>2924</v>
      </c>
      <c r="C35406" s="14">
        <v>36</v>
      </c>
      <c r="D35406" s="14" t="s">
        <v>2925</v>
      </c>
      <c r="E35406" s="14" t="s">
        <v>2926</v>
      </c>
      <c r="F35406" s="24">
        <v>-74.047187500000007</v>
      </c>
      <c r="G35406" s="24">
        <v>4.6874374999999997</v>
      </c>
    </row>
    <row r="35407" spans="1:7" ht="15.6">
      <c r="A35407" s="13" t="s">
        <v>3021</v>
      </c>
      <c r="B35407" s="14" t="s">
        <v>2924</v>
      </c>
      <c r="C35407" s="14">
        <v>31</v>
      </c>
      <c r="D35407" s="14" t="s">
        <v>2925</v>
      </c>
      <c r="E35407" s="14" t="s">
        <v>2926</v>
      </c>
      <c r="F35407" s="24">
        <v>-74.047312500000004</v>
      </c>
      <c r="G35407" s="24">
        <v>4.6876875</v>
      </c>
    </row>
    <row r="35408" spans="1:7" ht="15.6">
      <c r="A35408" s="13" t="s">
        <v>3021</v>
      </c>
      <c r="B35408" s="14" t="s">
        <v>2924</v>
      </c>
      <c r="C35408" s="14">
        <v>35</v>
      </c>
      <c r="D35408" s="14" t="s">
        <v>2925</v>
      </c>
      <c r="E35408" s="14" t="s">
        <v>2928</v>
      </c>
      <c r="F35408" s="24">
        <v>-74.0480625</v>
      </c>
      <c r="G35408" s="24">
        <v>4.6883125000000003</v>
      </c>
    </row>
    <row r="35409" spans="1:7" ht="15.6">
      <c r="A35409" s="13" t="s">
        <v>3021</v>
      </c>
      <c r="B35409" s="14" t="s">
        <v>2924</v>
      </c>
      <c r="C35409" s="14">
        <v>44</v>
      </c>
      <c r="D35409" s="14" t="s">
        <v>2925</v>
      </c>
      <c r="E35409" s="14" t="s">
        <v>2928</v>
      </c>
      <c r="F35409" s="24">
        <v>-74.046437499999996</v>
      </c>
      <c r="G35409" s="24">
        <v>4.6884375</v>
      </c>
    </row>
    <row r="35410" spans="1:7" ht="15.6">
      <c r="A35410" s="13" t="s">
        <v>3021</v>
      </c>
      <c r="B35410" s="14" t="s">
        <v>2921</v>
      </c>
      <c r="C35410" s="14">
        <v>33</v>
      </c>
      <c r="D35410" s="14" t="s">
        <v>2925</v>
      </c>
      <c r="E35410" s="14" t="s">
        <v>2928</v>
      </c>
      <c r="F35410" s="24">
        <v>-74.099312499999996</v>
      </c>
      <c r="G35410" s="24">
        <v>4.7501875</v>
      </c>
    </row>
    <row r="35411" spans="1:7" ht="15.6">
      <c r="A35411" s="13" t="s">
        <v>3021</v>
      </c>
      <c r="B35411" s="14" t="s">
        <v>2921</v>
      </c>
      <c r="C35411" s="14">
        <v>35</v>
      </c>
      <c r="D35411" s="14" t="s">
        <v>2925</v>
      </c>
      <c r="E35411" s="14" t="s">
        <v>2926</v>
      </c>
      <c r="F35411" s="24">
        <v>-74.047312500000004</v>
      </c>
      <c r="G35411" s="24">
        <v>4.6873125</v>
      </c>
    </row>
    <row r="35412" spans="1:7" ht="15.6">
      <c r="A35412" s="13" t="s">
        <v>3021</v>
      </c>
      <c r="B35412" s="14" t="s">
        <v>2921</v>
      </c>
      <c r="C35412" s="14">
        <v>36</v>
      </c>
      <c r="D35412" s="14" t="s">
        <v>2925</v>
      </c>
      <c r="E35412" s="14" t="s">
        <v>2926</v>
      </c>
      <c r="F35412" s="24">
        <v>-74.047187500000007</v>
      </c>
      <c r="G35412" s="24">
        <v>4.6875625000000003</v>
      </c>
    </row>
    <row r="35413" spans="1:7" ht="15.6">
      <c r="A35413" s="13" t="s">
        <v>3021</v>
      </c>
      <c r="B35413" s="14" t="s">
        <v>2924</v>
      </c>
      <c r="C35413" s="14">
        <v>30</v>
      </c>
      <c r="D35413" s="14" t="s">
        <v>2925</v>
      </c>
      <c r="E35413" s="14" t="s">
        <v>2926</v>
      </c>
      <c r="F35413" s="24">
        <v>-74.047687499999995</v>
      </c>
      <c r="G35413" s="24">
        <v>4.6876875</v>
      </c>
    </row>
    <row r="35414" spans="1:7" ht="15.6">
      <c r="A35414" s="13" t="s">
        <v>3021</v>
      </c>
      <c r="B35414" s="14" t="s">
        <v>2921</v>
      </c>
      <c r="C35414" s="14">
        <v>43</v>
      </c>
      <c r="D35414" s="14" t="s">
        <v>2925</v>
      </c>
      <c r="E35414" s="14" t="s">
        <v>2928</v>
      </c>
      <c r="F35414" s="24">
        <v>-74.046437499999996</v>
      </c>
      <c r="G35414" s="24">
        <v>4.6884375</v>
      </c>
    </row>
    <row r="35415" spans="1:7" ht="15.6">
      <c r="A35415" s="13" t="s">
        <v>3021</v>
      </c>
      <c r="B35415" s="14" t="s">
        <v>2921</v>
      </c>
      <c r="C35415" s="14">
        <v>28</v>
      </c>
      <c r="D35415" s="14" t="s">
        <v>2925</v>
      </c>
      <c r="E35415" s="14" t="s">
        <v>2926</v>
      </c>
      <c r="F35415" s="24">
        <v>-74.046937499999999</v>
      </c>
      <c r="G35415" s="24">
        <v>4.6875625000000003</v>
      </c>
    </row>
    <row r="35416" spans="1:7" ht="15.6">
      <c r="A35416" s="13" t="s">
        <v>3021</v>
      </c>
      <c r="B35416" s="14" t="s">
        <v>2924</v>
      </c>
      <c r="C35416" s="14">
        <v>62</v>
      </c>
      <c r="D35416" s="14" t="s">
        <v>2930</v>
      </c>
      <c r="E35416" s="14" t="s">
        <v>2926</v>
      </c>
      <c r="F35416" s="24">
        <v>-74.0480625</v>
      </c>
      <c r="G35416" s="24">
        <v>4.6879375000000003</v>
      </c>
    </row>
    <row r="35417" spans="1:7" ht="15.6">
      <c r="A35417" s="13" t="s">
        <v>3021</v>
      </c>
      <c r="B35417" s="14" t="s">
        <v>2924</v>
      </c>
      <c r="C35417" s="14">
        <v>51</v>
      </c>
      <c r="D35417" s="14" t="s">
        <v>2925</v>
      </c>
      <c r="E35417" s="14" t="s">
        <v>2926</v>
      </c>
      <c r="F35417" s="24">
        <v>-74.0480625</v>
      </c>
      <c r="G35417" s="24">
        <v>4.6865625</v>
      </c>
    </row>
    <row r="35418" spans="1:7" ht="15.6">
      <c r="A35418" s="13" t="s">
        <v>3021</v>
      </c>
      <c r="B35418" s="14" t="s">
        <v>2921</v>
      </c>
      <c r="C35418" s="14">
        <v>38</v>
      </c>
      <c r="D35418" s="14" t="s">
        <v>2925</v>
      </c>
      <c r="E35418" s="14" t="s">
        <v>2926</v>
      </c>
      <c r="F35418" s="24">
        <v>-74.047187500000007</v>
      </c>
      <c r="G35418" s="24">
        <v>4.6875625000000003</v>
      </c>
    </row>
    <row r="35419" spans="1:7" ht="15.6">
      <c r="A35419" s="13" t="s">
        <v>3021</v>
      </c>
      <c r="B35419" s="14" t="s">
        <v>2924</v>
      </c>
      <c r="C35419" s="14">
        <v>42</v>
      </c>
      <c r="D35419" s="14" t="s">
        <v>2925</v>
      </c>
      <c r="E35419" s="14" t="s">
        <v>2928</v>
      </c>
      <c r="F35419" s="24">
        <v>-74.046437499999996</v>
      </c>
      <c r="G35419" s="24">
        <v>4.6884375</v>
      </c>
    </row>
    <row r="35420" spans="1:7" ht="15.6">
      <c r="A35420" s="13" t="s">
        <v>3021</v>
      </c>
      <c r="B35420" s="14" t="s">
        <v>2924</v>
      </c>
      <c r="C35420" s="14">
        <v>24</v>
      </c>
      <c r="D35420" s="14" t="s">
        <v>2925</v>
      </c>
      <c r="E35420" s="14" t="s">
        <v>2926</v>
      </c>
      <c r="F35420" s="24">
        <v>-74.047312500000004</v>
      </c>
      <c r="G35420" s="24">
        <v>4.6871875000000003</v>
      </c>
    </row>
    <row r="35421" spans="1:7" ht="15.6">
      <c r="A35421" s="13" t="s">
        <v>3021</v>
      </c>
      <c r="B35421" s="14" t="s">
        <v>2924</v>
      </c>
      <c r="C35421" s="14">
        <v>40</v>
      </c>
      <c r="D35421" s="14" t="s">
        <v>2925</v>
      </c>
      <c r="E35421" s="14" t="s">
        <v>2926</v>
      </c>
      <c r="F35421" s="24">
        <v>-74.047312500000004</v>
      </c>
      <c r="G35421" s="24">
        <v>4.6871875000000003</v>
      </c>
    </row>
    <row r="35422" spans="1:7" ht="15.6">
      <c r="A35422" s="13" t="s">
        <v>3021</v>
      </c>
      <c r="B35422" s="14" t="s">
        <v>2924</v>
      </c>
      <c r="C35422" s="14">
        <v>38</v>
      </c>
      <c r="D35422" s="14" t="s">
        <v>2925</v>
      </c>
      <c r="E35422" s="14" t="s">
        <v>2926</v>
      </c>
      <c r="F35422" s="24">
        <v>-74.047312500000004</v>
      </c>
      <c r="G35422" s="24">
        <v>4.6871875000000003</v>
      </c>
    </row>
    <row r="35423" spans="1:7" ht="15.6">
      <c r="A35423" s="13" t="s">
        <v>3021</v>
      </c>
      <c r="B35423" s="14" t="s">
        <v>2921</v>
      </c>
      <c r="C35423" s="14">
        <v>35</v>
      </c>
      <c r="D35423" s="14" t="s">
        <v>2925</v>
      </c>
      <c r="E35423" s="14" t="s">
        <v>2928</v>
      </c>
      <c r="F35423" s="24">
        <v>-74.0480625</v>
      </c>
      <c r="G35423" s="24">
        <v>4.6880625</v>
      </c>
    </row>
    <row r="35424" spans="1:7" ht="15.6">
      <c r="A35424" s="13" t="s">
        <v>3021</v>
      </c>
      <c r="B35424" s="14" t="s">
        <v>2924</v>
      </c>
      <c r="C35424" s="14">
        <v>21</v>
      </c>
      <c r="D35424" s="14" t="s">
        <v>2930</v>
      </c>
      <c r="E35424" s="14" t="s">
        <v>2926</v>
      </c>
      <c r="F35424" s="24">
        <v>-74.094812500000003</v>
      </c>
      <c r="G35424" s="24">
        <v>4.6760624999999996</v>
      </c>
    </row>
    <row r="35425" spans="1:7" ht="15.6">
      <c r="A35425" s="13" t="s">
        <v>3021</v>
      </c>
      <c r="B35425" s="14" t="s">
        <v>2921</v>
      </c>
      <c r="C35425" s="14">
        <v>27</v>
      </c>
      <c r="D35425" s="14" t="s">
        <v>2930</v>
      </c>
      <c r="E35425" s="14" t="s">
        <v>2926</v>
      </c>
      <c r="F35425" s="24">
        <v>-74.057937499999994</v>
      </c>
      <c r="G35425" s="24">
        <v>4.6604374999999996</v>
      </c>
    </row>
    <row r="35426" spans="1:7" ht="15.6">
      <c r="A35426" s="13" t="s">
        <v>3021</v>
      </c>
      <c r="B35426" s="14" t="s">
        <v>2924</v>
      </c>
      <c r="C35426" s="14">
        <v>40</v>
      </c>
      <c r="D35426" s="14" t="s">
        <v>2925</v>
      </c>
      <c r="E35426" s="14" t="s">
        <v>2926</v>
      </c>
      <c r="F35426" s="24">
        <v>-74.047187500000007</v>
      </c>
      <c r="G35426" s="24">
        <v>4.6875625000000003</v>
      </c>
    </row>
    <row r="35427" spans="1:7" ht="15.6">
      <c r="A35427" s="13" t="s">
        <v>3021</v>
      </c>
      <c r="B35427" s="14" t="s">
        <v>2924</v>
      </c>
      <c r="C35427" s="14">
        <v>33</v>
      </c>
      <c r="D35427" s="14" t="s">
        <v>2925</v>
      </c>
      <c r="E35427" s="14" t="s">
        <v>2928</v>
      </c>
      <c r="F35427" s="24">
        <v>-74.048312499999994</v>
      </c>
      <c r="G35427" s="24">
        <v>4.6864375000000003</v>
      </c>
    </row>
    <row r="35428" spans="1:7" ht="15.6">
      <c r="A35428" s="13" t="s">
        <v>3021</v>
      </c>
      <c r="B35428" s="14" t="s">
        <v>2924</v>
      </c>
      <c r="C35428" s="14">
        <v>26</v>
      </c>
      <c r="D35428" s="14" t="s">
        <v>2925</v>
      </c>
      <c r="E35428" s="14" t="s">
        <v>2926</v>
      </c>
      <c r="F35428" s="24">
        <v>-74.047687499999995</v>
      </c>
      <c r="G35428" s="24">
        <v>4.6859374999999996</v>
      </c>
    </row>
    <row r="35429" spans="1:7" ht="15.6">
      <c r="A35429" s="13" t="s">
        <v>3021</v>
      </c>
      <c r="B35429" s="14" t="s">
        <v>2921</v>
      </c>
      <c r="C35429" s="14">
        <v>26</v>
      </c>
      <c r="D35429" s="14" t="s">
        <v>2925</v>
      </c>
      <c r="E35429" s="14" t="s">
        <v>2928</v>
      </c>
      <c r="F35429" s="24">
        <v>-74.0480625</v>
      </c>
      <c r="G35429" s="24">
        <v>4.6880625</v>
      </c>
    </row>
    <row r="35430" spans="1:7" ht="15.6">
      <c r="A35430" s="13" t="s">
        <v>3021</v>
      </c>
      <c r="B35430" s="14" t="s">
        <v>2921</v>
      </c>
      <c r="C35430" s="14">
        <v>28</v>
      </c>
      <c r="D35430" s="14" t="s">
        <v>2925</v>
      </c>
      <c r="E35430" s="14" t="s">
        <v>2923</v>
      </c>
      <c r="F35430" s="24">
        <v>-74.047562499999998</v>
      </c>
      <c r="G35430" s="24">
        <v>4.6843124999999999</v>
      </c>
    </row>
    <row r="35431" spans="1:7" ht="15.6">
      <c r="A35431" s="13" t="s">
        <v>3021</v>
      </c>
      <c r="B35431" s="14" t="s">
        <v>2924</v>
      </c>
      <c r="C35431" s="14">
        <v>69</v>
      </c>
      <c r="D35431" s="14" t="s">
        <v>2930</v>
      </c>
      <c r="E35431" s="14" t="s">
        <v>2926</v>
      </c>
      <c r="F35431" s="24">
        <v>-74.048437500000006</v>
      </c>
      <c r="G35431" s="24">
        <v>4.6874374999999997</v>
      </c>
    </row>
    <row r="35432" spans="1:7" ht="15.6">
      <c r="A35432" s="13" t="s">
        <v>3021</v>
      </c>
      <c r="B35432" s="14" t="s">
        <v>2924</v>
      </c>
      <c r="C35432" s="14">
        <v>32</v>
      </c>
      <c r="D35432" s="14" t="s">
        <v>2925</v>
      </c>
      <c r="E35432" s="14" t="s">
        <v>2926</v>
      </c>
      <c r="F35432" s="24">
        <v>-74.047062499999996</v>
      </c>
      <c r="G35432" s="24">
        <v>4.6879375000000003</v>
      </c>
    </row>
    <row r="35433" spans="1:7" ht="15.6">
      <c r="A35433" s="13" t="s">
        <v>3021</v>
      </c>
      <c r="B35433" s="14" t="s">
        <v>2924</v>
      </c>
      <c r="C35433" s="14">
        <v>36</v>
      </c>
      <c r="D35433" s="14" t="s">
        <v>2925</v>
      </c>
      <c r="E35433" s="14" t="s">
        <v>2926</v>
      </c>
      <c r="F35433" s="24">
        <v>-74.047312500000004</v>
      </c>
      <c r="G35433" s="24">
        <v>4.6878124999999997</v>
      </c>
    </row>
    <row r="35434" spans="1:7" ht="15.6">
      <c r="A35434" s="13" t="s">
        <v>3021</v>
      </c>
      <c r="B35434" s="14" t="s">
        <v>2921</v>
      </c>
      <c r="C35434" s="14">
        <v>34</v>
      </c>
      <c r="D35434" s="14" t="s">
        <v>2925</v>
      </c>
      <c r="E35434" s="14" t="s">
        <v>2928</v>
      </c>
      <c r="F35434" s="24">
        <v>-74.0480625</v>
      </c>
      <c r="G35434" s="24">
        <v>4.6865625</v>
      </c>
    </row>
    <row r="35435" spans="1:7" ht="15.6">
      <c r="A35435" s="13" t="s">
        <v>3021</v>
      </c>
      <c r="B35435" s="14" t="s">
        <v>2924</v>
      </c>
      <c r="C35435" s="14">
        <v>29</v>
      </c>
      <c r="D35435" s="14" t="s">
        <v>2925</v>
      </c>
      <c r="E35435" s="14" t="s">
        <v>2926</v>
      </c>
      <c r="F35435" s="24">
        <v>-74.047687499999995</v>
      </c>
      <c r="G35435" s="24">
        <v>4.6876875</v>
      </c>
    </row>
    <row r="35436" spans="1:7" ht="15.6">
      <c r="A35436" s="13" t="s">
        <v>3021</v>
      </c>
      <c r="B35436" s="14" t="s">
        <v>2921</v>
      </c>
      <c r="C35436" s="14">
        <v>32</v>
      </c>
      <c r="D35436" s="14" t="s">
        <v>2922</v>
      </c>
      <c r="E35436" s="14" t="s">
        <v>2923</v>
      </c>
      <c r="F35436" s="24">
        <v>-74.071437500000002</v>
      </c>
      <c r="G35436" s="24">
        <v>4.6120625000000004</v>
      </c>
    </row>
    <row r="35437" spans="1:7" ht="15.6">
      <c r="A35437" s="13" t="s">
        <v>3021</v>
      </c>
      <c r="B35437" s="14" t="s">
        <v>2924</v>
      </c>
      <c r="C35437" s="14">
        <v>28</v>
      </c>
      <c r="D35437" s="14" t="s">
        <v>2925</v>
      </c>
      <c r="E35437" s="14" t="s">
        <v>2926</v>
      </c>
      <c r="F35437" s="24">
        <v>-74.047312500000004</v>
      </c>
      <c r="G35437" s="24">
        <v>4.6871875000000003</v>
      </c>
    </row>
    <row r="35438" spans="1:7" ht="15.6">
      <c r="A35438" s="13" t="s">
        <v>3021</v>
      </c>
      <c r="B35438" s="14" t="s">
        <v>2921</v>
      </c>
      <c r="C35438" s="14">
        <v>24</v>
      </c>
      <c r="D35438" s="14" t="s">
        <v>2925</v>
      </c>
      <c r="E35438" s="14" t="s">
        <v>2926</v>
      </c>
      <c r="F35438" s="24">
        <v>-74.047187500000007</v>
      </c>
      <c r="G35438" s="24">
        <v>4.6875625000000003</v>
      </c>
    </row>
    <row r="35439" spans="1:7" ht="15.6">
      <c r="A35439" s="13" t="s">
        <v>3021</v>
      </c>
      <c r="B35439" s="14" t="s">
        <v>2924</v>
      </c>
      <c r="C35439" s="14">
        <v>30</v>
      </c>
      <c r="D35439" s="14" t="s">
        <v>2925</v>
      </c>
      <c r="E35439" s="14" t="s">
        <v>2926</v>
      </c>
      <c r="F35439" s="24">
        <v>-74.047312500000004</v>
      </c>
      <c r="G35439" s="24">
        <v>4.6870624999999997</v>
      </c>
    </row>
    <row r="35440" spans="1:7" ht="15.6">
      <c r="A35440" s="13" t="s">
        <v>3021</v>
      </c>
      <c r="B35440" s="14" t="s">
        <v>2924</v>
      </c>
      <c r="C35440" s="14">
        <v>27</v>
      </c>
      <c r="D35440" s="14" t="s">
        <v>2925</v>
      </c>
      <c r="E35440" s="14" t="s">
        <v>2926</v>
      </c>
      <c r="F35440" s="24">
        <v>-74.046562499999993</v>
      </c>
      <c r="G35440" s="24">
        <v>4.6876875</v>
      </c>
    </row>
    <row r="35441" spans="1:7" ht="15.6">
      <c r="A35441" s="13" t="s">
        <v>3021</v>
      </c>
      <c r="B35441" s="14" t="s">
        <v>2921</v>
      </c>
      <c r="C35441" s="14">
        <v>38</v>
      </c>
      <c r="D35441" s="14" t="s">
        <v>2922</v>
      </c>
      <c r="E35441" s="14" t="s">
        <v>2926</v>
      </c>
      <c r="F35441" s="24">
        <v>-74.069687500000001</v>
      </c>
      <c r="G35441" s="24">
        <v>4.6931874999999996</v>
      </c>
    </row>
    <row r="35442" spans="1:7" ht="15.6">
      <c r="A35442" s="13" t="s">
        <v>3021</v>
      </c>
      <c r="B35442" s="14" t="s">
        <v>2921</v>
      </c>
      <c r="C35442" s="14">
        <v>36</v>
      </c>
      <c r="D35442" s="14" t="s">
        <v>2925</v>
      </c>
      <c r="E35442" s="14" t="s">
        <v>2928</v>
      </c>
      <c r="F35442" s="24">
        <v>-74.048187499999997</v>
      </c>
      <c r="G35442" s="24">
        <v>4.6880625</v>
      </c>
    </row>
    <row r="35443" spans="1:7" ht="15.6">
      <c r="A35443" s="13" t="s">
        <v>3021</v>
      </c>
      <c r="B35443" s="14" t="s">
        <v>2921</v>
      </c>
      <c r="C35443" s="14">
        <v>31</v>
      </c>
      <c r="D35443" s="14" t="s">
        <v>2925</v>
      </c>
      <c r="E35443" s="14" t="s">
        <v>2928</v>
      </c>
      <c r="F35443" s="24">
        <v>-74.047187500000007</v>
      </c>
      <c r="G35443" s="24">
        <v>4.6893124999999998</v>
      </c>
    </row>
    <row r="35444" spans="1:7" ht="15.6">
      <c r="A35444" s="13" t="s">
        <v>3021</v>
      </c>
      <c r="B35444" s="14" t="s">
        <v>2921</v>
      </c>
      <c r="C35444" s="14">
        <v>31</v>
      </c>
      <c r="D35444" s="14" t="s">
        <v>2922</v>
      </c>
      <c r="E35444" s="14" t="s">
        <v>2928</v>
      </c>
      <c r="F35444" s="24">
        <v>-74.046562499999993</v>
      </c>
      <c r="G35444" s="24">
        <v>4.6891875000000001</v>
      </c>
    </row>
    <row r="35445" spans="1:7" ht="15.6">
      <c r="A35445" s="13" t="s">
        <v>3021</v>
      </c>
      <c r="B35445" s="14" t="s">
        <v>2924</v>
      </c>
      <c r="C35445" s="14">
        <v>26</v>
      </c>
      <c r="D35445" s="14" t="s">
        <v>2925</v>
      </c>
      <c r="E35445" s="14" t="s">
        <v>2928</v>
      </c>
      <c r="F35445" s="24">
        <v>-74.048437500000006</v>
      </c>
      <c r="G35445" s="24">
        <v>4.6875625000000003</v>
      </c>
    </row>
    <row r="35446" spans="1:7" ht="15.6">
      <c r="A35446" s="13" t="s">
        <v>3021</v>
      </c>
      <c r="B35446" s="14" t="s">
        <v>2921</v>
      </c>
      <c r="C35446" s="14">
        <v>37</v>
      </c>
      <c r="D35446" s="14" t="s">
        <v>2925</v>
      </c>
      <c r="E35446" s="14" t="s">
        <v>2927</v>
      </c>
      <c r="F35446" s="24">
        <v>-74.048812499999997</v>
      </c>
      <c r="G35446" s="24">
        <v>4.6868125000000003</v>
      </c>
    </row>
    <row r="35447" spans="1:7" ht="15.6">
      <c r="A35447" s="13" t="s">
        <v>3021</v>
      </c>
      <c r="B35447" s="14" t="s">
        <v>2921</v>
      </c>
      <c r="C35447" s="14">
        <v>28</v>
      </c>
      <c r="D35447" s="14" t="s">
        <v>2930</v>
      </c>
      <c r="E35447" s="14" t="s">
        <v>2926</v>
      </c>
      <c r="F35447" s="24">
        <v>-74.046812500000001</v>
      </c>
      <c r="G35447" s="24">
        <v>4.6875625000000003</v>
      </c>
    </row>
    <row r="35448" spans="1:7" ht="15.6">
      <c r="A35448" s="13" t="s">
        <v>3021</v>
      </c>
      <c r="B35448" s="14" t="s">
        <v>2921</v>
      </c>
      <c r="C35448" s="14">
        <v>28</v>
      </c>
      <c r="D35448" s="14" t="s">
        <v>2925</v>
      </c>
      <c r="E35448" s="14" t="s">
        <v>2926</v>
      </c>
      <c r="F35448" s="24">
        <v>-74.047187500000007</v>
      </c>
      <c r="G35448" s="24">
        <v>4.6875625000000003</v>
      </c>
    </row>
    <row r="35449" spans="1:7" ht="15.6">
      <c r="A35449" s="13" t="s">
        <v>3021</v>
      </c>
      <c r="B35449" s="14" t="s">
        <v>2924</v>
      </c>
      <c r="C35449" s="14">
        <v>38</v>
      </c>
      <c r="D35449" s="14" t="s">
        <v>2925</v>
      </c>
      <c r="E35449" s="14" t="s">
        <v>2926</v>
      </c>
      <c r="F35449" s="24">
        <v>-74.046937499999999</v>
      </c>
      <c r="G35449" s="24">
        <v>4.6861875</v>
      </c>
    </row>
    <row r="35450" spans="1:7" ht="15.6">
      <c r="A35450" s="13" t="s">
        <v>3021</v>
      </c>
      <c r="B35450" s="14" t="s">
        <v>2921</v>
      </c>
      <c r="C35450" s="14">
        <v>31</v>
      </c>
      <c r="D35450" s="14" t="s">
        <v>2925</v>
      </c>
      <c r="E35450" s="14" t="s">
        <v>2928</v>
      </c>
      <c r="F35450" s="24">
        <v>-74.0480625</v>
      </c>
      <c r="G35450" s="24">
        <v>4.6865625</v>
      </c>
    </row>
    <row r="35451" spans="1:7" ht="15.6">
      <c r="A35451" s="13" t="s">
        <v>3021</v>
      </c>
      <c r="B35451" s="14" t="s">
        <v>2921</v>
      </c>
      <c r="C35451" s="14">
        <v>57</v>
      </c>
      <c r="D35451" s="14" t="s">
        <v>2925</v>
      </c>
      <c r="E35451" s="14" t="s">
        <v>2926</v>
      </c>
      <c r="F35451" s="24">
        <v>-74.047187500000007</v>
      </c>
      <c r="G35451" s="24">
        <v>4.6875625000000003</v>
      </c>
    </row>
    <row r="35452" spans="1:7" ht="15.6">
      <c r="A35452" s="13" t="s">
        <v>3021</v>
      </c>
      <c r="B35452" s="14" t="s">
        <v>2921</v>
      </c>
      <c r="C35452" s="14">
        <v>39</v>
      </c>
      <c r="D35452" s="14" t="s">
        <v>2925</v>
      </c>
      <c r="E35452" s="14" t="s">
        <v>2926</v>
      </c>
      <c r="F35452" s="24">
        <v>-74.046312499999999</v>
      </c>
      <c r="G35452" s="24">
        <v>4.6875625000000003</v>
      </c>
    </row>
    <row r="35453" spans="1:7" ht="15.6">
      <c r="A35453" s="13" t="s">
        <v>3021</v>
      </c>
      <c r="B35453" s="14" t="s">
        <v>2924</v>
      </c>
      <c r="C35453" s="14">
        <v>34</v>
      </c>
      <c r="D35453" s="14" t="s">
        <v>2922</v>
      </c>
      <c r="E35453" s="14" t="s">
        <v>2926</v>
      </c>
      <c r="F35453" s="24">
        <v>-74.047312500000004</v>
      </c>
      <c r="G35453" s="24">
        <v>4.6871875000000003</v>
      </c>
    </row>
    <row r="35454" spans="1:7" ht="15.6">
      <c r="A35454" s="13" t="s">
        <v>3021</v>
      </c>
      <c r="B35454" s="14" t="s">
        <v>2924</v>
      </c>
      <c r="C35454" s="14">
        <v>33</v>
      </c>
      <c r="D35454" s="14" t="s">
        <v>2925</v>
      </c>
      <c r="E35454" s="14" t="s">
        <v>2926</v>
      </c>
      <c r="F35454" s="24">
        <v>-74.047187500000007</v>
      </c>
      <c r="G35454" s="24">
        <v>4.6879375000000003</v>
      </c>
    </row>
    <row r="35455" spans="1:7" ht="15.6">
      <c r="A35455" s="13" t="s">
        <v>3021</v>
      </c>
      <c r="B35455" s="14" t="s">
        <v>2924</v>
      </c>
      <c r="C35455" s="14">
        <v>22</v>
      </c>
      <c r="D35455" s="14" t="s">
        <v>2925</v>
      </c>
      <c r="E35455" s="14" t="s">
        <v>2926</v>
      </c>
      <c r="F35455" s="24">
        <v>-74.047187500000007</v>
      </c>
      <c r="G35455" s="24">
        <v>4.6876875</v>
      </c>
    </row>
    <row r="35456" spans="1:7" ht="15.6">
      <c r="A35456" s="13" t="s">
        <v>3021</v>
      </c>
      <c r="B35456" s="14" t="s">
        <v>2924</v>
      </c>
      <c r="C35456" s="14">
        <v>47</v>
      </c>
      <c r="D35456" s="14" t="s">
        <v>2925</v>
      </c>
      <c r="E35456" s="14" t="s">
        <v>2928</v>
      </c>
      <c r="F35456" s="24">
        <v>-74.048312499999994</v>
      </c>
      <c r="G35456" s="24">
        <v>4.6880625</v>
      </c>
    </row>
    <row r="35457" spans="1:7" ht="15.6">
      <c r="A35457" s="13" t="s">
        <v>3021</v>
      </c>
      <c r="B35457" s="14" t="s">
        <v>2924</v>
      </c>
      <c r="C35457" s="14">
        <v>35</v>
      </c>
      <c r="D35457" s="14" t="s">
        <v>2930</v>
      </c>
      <c r="E35457" s="14" t="s">
        <v>2926</v>
      </c>
      <c r="F35457" s="24">
        <v>-74.050812500000006</v>
      </c>
      <c r="G35457" s="24">
        <v>4.6895625000000001</v>
      </c>
    </row>
    <row r="35458" spans="1:7" ht="15.6">
      <c r="A35458" s="13" t="s">
        <v>3021</v>
      </c>
      <c r="B35458" s="14" t="s">
        <v>2921</v>
      </c>
      <c r="C35458" s="14">
        <v>52</v>
      </c>
      <c r="D35458" s="14" t="s">
        <v>2922</v>
      </c>
      <c r="E35458" s="14" t="s">
        <v>2926</v>
      </c>
      <c r="F35458" s="24">
        <v>-74.047687499999995</v>
      </c>
      <c r="G35458" s="24">
        <v>4.6879375000000003</v>
      </c>
    </row>
    <row r="35459" spans="1:7" ht="15.6">
      <c r="A35459" s="13" t="s">
        <v>3021</v>
      </c>
      <c r="B35459" s="14" t="s">
        <v>2921</v>
      </c>
      <c r="C35459" s="14">
        <v>47</v>
      </c>
      <c r="D35459" s="14" t="s">
        <v>2925</v>
      </c>
      <c r="E35459" s="14" t="s">
        <v>2928</v>
      </c>
      <c r="F35459" s="24">
        <v>-74.046562499999993</v>
      </c>
      <c r="G35459" s="24">
        <v>4.6863124999999997</v>
      </c>
    </row>
    <row r="35460" spans="1:7" ht="15.6">
      <c r="A35460" s="13" t="s">
        <v>3021</v>
      </c>
      <c r="B35460" s="14" t="s">
        <v>2921</v>
      </c>
      <c r="C35460" s="14">
        <v>25</v>
      </c>
      <c r="D35460" s="14" t="s">
        <v>2925</v>
      </c>
      <c r="E35460" s="14" t="s">
        <v>2928</v>
      </c>
      <c r="F35460" s="24">
        <v>-74.0486875</v>
      </c>
      <c r="G35460" s="24">
        <v>4.6860625000000002</v>
      </c>
    </row>
    <row r="35461" spans="1:7" ht="15.6">
      <c r="A35461" s="13" t="s">
        <v>3021</v>
      </c>
      <c r="B35461" s="14" t="s">
        <v>2921</v>
      </c>
      <c r="C35461" s="14">
        <v>23</v>
      </c>
      <c r="D35461" s="14" t="s">
        <v>2925</v>
      </c>
      <c r="E35461" s="14" t="s">
        <v>2926</v>
      </c>
      <c r="F35461" s="24">
        <v>-74.047062499999996</v>
      </c>
      <c r="G35461" s="24">
        <v>4.6879375000000003</v>
      </c>
    </row>
    <row r="35462" spans="1:7" ht="15.6">
      <c r="A35462" s="13" t="s">
        <v>3021</v>
      </c>
      <c r="B35462" s="14" t="s">
        <v>2921</v>
      </c>
      <c r="C35462" s="14">
        <v>25</v>
      </c>
      <c r="D35462" s="14" t="s">
        <v>2922</v>
      </c>
      <c r="E35462" s="14" t="s">
        <v>2923</v>
      </c>
      <c r="F35462" s="24">
        <v>-74.053437500000001</v>
      </c>
      <c r="G35462" s="24">
        <v>4.6834375000000001</v>
      </c>
    </row>
    <row r="35463" spans="1:7" ht="15.6">
      <c r="A35463" s="13" t="s">
        <v>3021</v>
      </c>
      <c r="B35463" s="14" t="s">
        <v>2921</v>
      </c>
      <c r="C35463" s="14">
        <v>23</v>
      </c>
      <c r="D35463" s="14" t="s">
        <v>2922</v>
      </c>
      <c r="E35463" s="14" t="s">
        <v>2923</v>
      </c>
      <c r="F35463" s="24">
        <v>-74.043437499999996</v>
      </c>
      <c r="G35463" s="24">
        <v>4.6908124999999998</v>
      </c>
    </row>
    <row r="35464" spans="1:7" ht="15.6">
      <c r="A35464" s="13" t="s">
        <v>3021</v>
      </c>
      <c r="B35464" s="14" t="s">
        <v>2921</v>
      </c>
      <c r="C35464" s="14">
        <v>54</v>
      </c>
      <c r="D35464" s="14" t="s">
        <v>2922</v>
      </c>
      <c r="E35464" s="14" t="s">
        <v>2923</v>
      </c>
      <c r="F35464" s="24">
        <v>-74.044812500000006</v>
      </c>
      <c r="G35464" s="24">
        <v>4.7465624999999996</v>
      </c>
    </row>
    <row r="35465" spans="1:7" ht="15.6">
      <c r="A35465" s="13" t="s">
        <v>3021</v>
      </c>
      <c r="B35465" s="14" t="s">
        <v>2924</v>
      </c>
      <c r="C35465" s="14">
        <v>42</v>
      </c>
      <c r="D35465" s="14" t="s">
        <v>2925</v>
      </c>
      <c r="E35465" s="14" t="s">
        <v>2926</v>
      </c>
      <c r="F35465" s="24">
        <v>-74.047187500000007</v>
      </c>
      <c r="G35465" s="24">
        <v>4.6871875000000003</v>
      </c>
    </row>
    <row r="35466" spans="1:7" ht="15.6">
      <c r="A35466" s="13" t="s">
        <v>3021</v>
      </c>
      <c r="B35466" s="14" t="s">
        <v>2921</v>
      </c>
      <c r="C35466" s="14">
        <v>25</v>
      </c>
      <c r="D35466" s="14" t="s">
        <v>2925</v>
      </c>
      <c r="E35466" s="14" t="s">
        <v>2923</v>
      </c>
      <c r="F35466" s="24">
        <v>-74.045812499999997</v>
      </c>
      <c r="G35466" s="24">
        <v>4.6903125000000001</v>
      </c>
    </row>
    <row r="35467" spans="1:7" ht="15.6">
      <c r="A35467" s="13" t="s">
        <v>3021</v>
      </c>
      <c r="B35467" s="14" t="s">
        <v>2924</v>
      </c>
      <c r="C35467" s="14">
        <v>21</v>
      </c>
      <c r="D35467" s="14" t="s">
        <v>2925</v>
      </c>
      <c r="E35467" s="14" t="s">
        <v>2926</v>
      </c>
      <c r="F35467" s="24">
        <v>-74.047312500000004</v>
      </c>
      <c r="G35467" s="24">
        <v>4.6884375</v>
      </c>
    </row>
    <row r="35468" spans="1:7" ht="15.6">
      <c r="A35468" s="13" t="s">
        <v>3021</v>
      </c>
      <c r="B35468" s="14" t="s">
        <v>2924</v>
      </c>
      <c r="C35468" s="14">
        <v>36</v>
      </c>
      <c r="D35468" s="14" t="s">
        <v>2922</v>
      </c>
      <c r="E35468" s="14" t="s">
        <v>2926</v>
      </c>
      <c r="F35468" s="24">
        <v>-74.052687500000005</v>
      </c>
      <c r="G35468" s="24">
        <v>4.6668124999999998</v>
      </c>
    </row>
    <row r="35469" spans="1:7" ht="15.6">
      <c r="A35469" s="13" t="s">
        <v>3021</v>
      </c>
      <c r="B35469" s="14" t="s">
        <v>2921</v>
      </c>
      <c r="C35469" s="14">
        <v>29</v>
      </c>
      <c r="D35469" s="14" t="s">
        <v>2925</v>
      </c>
      <c r="E35469" s="14" t="s">
        <v>2926</v>
      </c>
      <c r="F35469" s="24">
        <v>-74.047937500000003</v>
      </c>
      <c r="G35469" s="24">
        <v>4.6880625</v>
      </c>
    </row>
    <row r="35470" spans="1:7" ht="15.6">
      <c r="A35470" s="13" t="s">
        <v>3021</v>
      </c>
      <c r="B35470" s="14" t="s">
        <v>2924</v>
      </c>
      <c r="C35470" s="14">
        <v>22</v>
      </c>
      <c r="D35470" s="14" t="s">
        <v>2925</v>
      </c>
      <c r="E35470" s="14" t="s">
        <v>2926</v>
      </c>
      <c r="F35470" s="24">
        <v>-74.0480625</v>
      </c>
      <c r="G35470" s="24">
        <v>4.6865625</v>
      </c>
    </row>
    <row r="35471" spans="1:7" ht="15.6">
      <c r="A35471" s="13" t="s">
        <v>3021</v>
      </c>
      <c r="B35471" s="14" t="s">
        <v>2924</v>
      </c>
      <c r="C35471" s="14">
        <v>41</v>
      </c>
      <c r="D35471" s="14" t="s">
        <v>2925</v>
      </c>
      <c r="E35471" s="14" t="s">
        <v>2926</v>
      </c>
      <c r="F35471" s="24">
        <v>-74.047812500000006</v>
      </c>
      <c r="G35471" s="24">
        <v>4.6859374999999996</v>
      </c>
    </row>
    <row r="35472" spans="1:7" ht="15.6">
      <c r="A35472" s="13" t="s">
        <v>3021</v>
      </c>
      <c r="B35472" s="14" t="s">
        <v>2924</v>
      </c>
      <c r="C35472" s="14">
        <v>26</v>
      </c>
      <c r="D35472" s="14" t="s">
        <v>2925</v>
      </c>
      <c r="E35472" s="14" t="s">
        <v>2926</v>
      </c>
      <c r="F35472" s="24">
        <v>-74.047187500000007</v>
      </c>
      <c r="G35472" s="24">
        <v>4.6876875</v>
      </c>
    </row>
    <row r="35473" spans="1:7" ht="15.6">
      <c r="A35473" s="13" t="s">
        <v>3021</v>
      </c>
      <c r="B35473" s="14" t="s">
        <v>2921</v>
      </c>
      <c r="C35473" s="14">
        <v>32</v>
      </c>
      <c r="D35473" s="14" t="s">
        <v>2925</v>
      </c>
      <c r="E35473" s="14" t="s">
        <v>2926</v>
      </c>
      <c r="F35473" s="24">
        <v>-74.046312499999999</v>
      </c>
      <c r="G35473" s="24">
        <v>4.6875625000000003</v>
      </c>
    </row>
    <row r="35474" spans="1:7" ht="15.6">
      <c r="A35474" s="13" t="s">
        <v>3021</v>
      </c>
      <c r="B35474" s="14" t="s">
        <v>2924</v>
      </c>
      <c r="C35474" s="14">
        <v>32</v>
      </c>
      <c r="D35474" s="14" t="s">
        <v>2922</v>
      </c>
      <c r="E35474" s="14" t="s">
        <v>2926</v>
      </c>
      <c r="F35474" s="24">
        <v>-74.064687500000005</v>
      </c>
      <c r="G35474" s="24">
        <v>4.6585625000000004</v>
      </c>
    </row>
    <row r="35475" spans="1:7" ht="15.6">
      <c r="A35475" s="13" t="s">
        <v>3021</v>
      </c>
      <c r="B35475" s="14" t="s">
        <v>2921</v>
      </c>
      <c r="C35475" s="14">
        <v>45</v>
      </c>
      <c r="D35475" s="14" t="s">
        <v>2925</v>
      </c>
      <c r="E35475" s="14" t="s">
        <v>2928</v>
      </c>
      <c r="F35475" s="24">
        <v>-74.046937499999999</v>
      </c>
      <c r="G35475" s="24">
        <v>4.6899375000000001</v>
      </c>
    </row>
    <row r="35476" spans="1:7" ht="15.6">
      <c r="A35476" s="13" t="s">
        <v>3021</v>
      </c>
      <c r="B35476" s="14" t="s">
        <v>2921</v>
      </c>
      <c r="C35476" s="14">
        <v>30</v>
      </c>
      <c r="D35476" s="14" t="s">
        <v>2925</v>
      </c>
      <c r="E35476" s="14" t="s">
        <v>2926</v>
      </c>
      <c r="F35476" s="24">
        <v>-74.046562499999993</v>
      </c>
      <c r="G35476" s="24">
        <v>4.6888125</v>
      </c>
    </row>
    <row r="35477" spans="1:7" ht="15.6">
      <c r="A35477" s="13" t="s">
        <v>3021</v>
      </c>
      <c r="B35477" s="14" t="s">
        <v>2924</v>
      </c>
      <c r="C35477" s="14">
        <v>39</v>
      </c>
      <c r="D35477" s="14" t="s">
        <v>2925</v>
      </c>
      <c r="E35477" s="14" t="s">
        <v>2926</v>
      </c>
      <c r="F35477" s="24">
        <v>-74.047812500000006</v>
      </c>
      <c r="G35477" s="24">
        <v>4.6874374999999997</v>
      </c>
    </row>
    <row r="35478" spans="1:7" ht="15.6">
      <c r="A35478" s="13" t="s">
        <v>3021</v>
      </c>
      <c r="B35478" s="14" t="s">
        <v>2924</v>
      </c>
      <c r="C35478" s="14">
        <v>25</v>
      </c>
      <c r="D35478" s="14" t="s">
        <v>2925</v>
      </c>
      <c r="E35478" s="14" t="s">
        <v>2926</v>
      </c>
      <c r="F35478" s="24">
        <v>-74.046937499999999</v>
      </c>
      <c r="G35478" s="24">
        <v>4.6875625000000003</v>
      </c>
    </row>
    <row r="35479" spans="1:7" ht="15.6">
      <c r="A35479" s="13" t="s">
        <v>3021</v>
      </c>
      <c r="B35479" s="14" t="s">
        <v>2924</v>
      </c>
      <c r="C35479" s="14">
        <v>48</v>
      </c>
      <c r="D35479" s="14" t="s">
        <v>2925</v>
      </c>
      <c r="E35479" s="14" t="s">
        <v>2926</v>
      </c>
      <c r="F35479" s="24">
        <v>-74.047187500000007</v>
      </c>
      <c r="G35479" s="24">
        <v>4.6875625000000003</v>
      </c>
    </row>
    <row r="35480" spans="1:7" ht="15.6">
      <c r="A35480" s="13" t="s">
        <v>3021</v>
      </c>
      <c r="B35480" s="14" t="s">
        <v>2921</v>
      </c>
      <c r="C35480" s="14">
        <v>43</v>
      </c>
      <c r="D35480" s="14" t="s">
        <v>2922</v>
      </c>
      <c r="E35480" s="14" t="s">
        <v>2926</v>
      </c>
      <c r="F35480" s="24">
        <v>-74.047312500000004</v>
      </c>
      <c r="G35480" s="24">
        <v>4.6870624999999997</v>
      </c>
    </row>
    <row r="35481" spans="1:7" ht="15.6">
      <c r="A35481" s="13" t="s">
        <v>3021</v>
      </c>
      <c r="B35481" s="14" t="s">
        <v>2921</v>
      </c>
      <c r="C35481" s="14">
        <v>45</v>
      </c>
      <c r="D35481" s="14" t="s">
        <v>2925</v>
      </c>
      <c r="E35481" s="14" t="s">
        <v>2927</v>
      </c>
      <c r="F35481" s="24">
        <v>-74.048187499999997</v>
      </c>
      <c r="G35481" s="24">
        <v>4.6861875</v>
      </c>
    </row>
    <row r="35482" spans="1:7" ht="15.6">
      <c r="A35482" s="13" t="s">
        <v>3021</v>
      </c>
      <c r="B35482" s="14" t="s">
        <v>2924</v>
      </c>
      <c r="C35482" s="14">
        <v>25</v>
      </c>
      <c r="D35482" s="14" t="s">
        <v>2925</v>
      </c>
      <c r="E35482" s="14" t="s">
        <v>2926</v>
      </c>
      <c r="F35482" s="24">
        <v>-74.047312500000004</v>
      </c>
      <c r="G35482" s="24">
        <v>4.6871875000000003</v>
      </c>
    </row>
    <row r="35483" spans="1:7" ht="15.6">
      <c r="A35483" s="13" t="s">
        <v>3021</v>
      </c>
      <c r="B35483" s="14" t="s">
        <v>2921</v>
      </c>
      <c r="C35483" s="14">
        <v>24</v>
      </c>
      <c r="D35483" s="14" t="s">
        <v>2925</v>
      </c>
      <c r="E35483" s="14" t="s">
        <v>2926</v>
      </c>
      <c r="F35483" s="24">
        <v>-74.047312500000004</v>
      </c>
      <c r="G35483" s="24">
        <v>4.6871875000000003</v>
      </c>
    </row>
    <row r="35484" spans="1:7" ht="15.6">
      <c r="A35484" s="13" t="s">
        <v>3021</v>
      </c>
      <c r="B35484" s="14" t="s">
        <v>2921</v>
      </c>
      <c r="C35484" s="14">
        <v>56</v>
      </c>
      <c r="D35484" s="14" t="s">
        <v>2925</v>
      </c>
      <c r="E35484" s="14" t="s">
        <v>2926</v>
      </c>
      <c r="F35484" s="24">
        <v>-74.047062499999996</v>
      </c>
      <c r="G35484" s="24">
        <v>4.6875625000000003</v>
      </c>
    </row>
    <row r="35485" spans="1:7" ht="15.6">
      <c r="A35485" s="13" t="s">
        <v>3021</v>
      </c>
      <c r="B35485" s="14" t="s">
        <v>2921</v>
      </c>
      <c r="C35485" s="14">
        <v>34</v>
      </c>
      <c r="D35485" s="14" t="s">
        <v>2925</v>
      </c>
      <c r="E35485" s="14" t="s">
        <v>2926</v>
      </c>
      <c r="F35485" s="24">
        <v>-74.047187500000007</v>
      </c>
      <c r="G35485" s="24">
        <v>4.6871875000000003</v>
      </c>
    </row>
    <row r="35486" spans="1:7" ht="15.6">
      <c r="A35486" s="13" t="s">
        <v>3021</v>
      </c>
      <c r="B35486" s="14" t="s">
        <v>2924</v>
      </c>
      <c r="C35486" s="14">
        <v>25</v>
      </c>
      <c r="D35486" s="14" t="s">
        <v>2925</v>
      </c>
      <c r="E35486" s="14" t="s">
        <v>2926</v>
      </c>
      <c r="F35486" s="24">
        <v>-74.047312500000004</v>
      </c>
      <c r="G35486" s="24">
        <v>4.6871875000000003</v>
      </c>
    </row>
    <row r="35487" spans="1:7" ht="15.6">
      <c r="A35487" s="13" t="s">
        <v>3021</v>
      </c>
      <c r="B35487" s="14" t="s">
        <v>2921</v>
      </c>
      <c r="C35487" s="14">
        <v>31</v>
      </c>
      <c r="D35487" s="14" t="s">
        <v>2925</v>
      </c>
      <c r="E35487" s="14" t="s">
        <v>2926</v>
      </c>
      <c r="F35487" s="24">
        <v>-74.047312500000004</v>
      </c>
      <c r="G35487" s="24">
        <v>4.6873125</v>
      </c>
    </row>
    <row r="35488" spans="1:7" ht="15.6">
      <c r="A35488" s="13" t="s">
        <v>3021</v>
      </c>
      <c r="B35488" s="14" t="s">
        <v>2924</v>
      </c>
      <c r="C35488" s="14">
        <v>33</v>
      </c>
      <c r="D35488" s="14" t="s">
        <v>2925</v>
      </c>
      <c r="E35488" s="14" t="s">
        <v>2926</v>
      </c>
      <c r="F35488" s="24">
        <v>-74.047937500000003</v>
      </c>
      <c r="G35488" s="24">
        <v>4.6879375000000003</v>
      </c>
    </row>
    <row r="35489" spans="1:7" ht="15.6">
      <c r="A35489" s="13" t="s">
        <v>3021</v>
      </c>
      <c r="B35489" s="14" t="s">
        <v>2921</v>
      </c>
      <c r="C35489" s="14">
        <v>27</v>
      </c>
      <c r="D35489" s="14" t="s">
        <v>2925</v>
      </c>
      <c r="E35489" s="14" t="s">
        <v>2928</v>
      </c>
      <c r="F35489" s="24">
        <v>-74.047937500000003</v>
      </c>
      <c r="G35489" s="24">
        <v>4.6869375</v>
      </c>
    </row>
    <row r="35490" spans="1:7" ht="15.6">
      <c r="A35490" s="13" t="s">
        <v>3021</v>
      </c>
      <c r="B35490" s="14" t="s">
        <v>2924</v>
      </c>
      <c r="C35490" s="14">
        <v>67</v>
      </c>
      <c r="D35490" s="14" t="s">
        <v>2930</v>
      </c>
      <c r="E35490" s="14" t="s">
        <v>2927</v>
      </c>
      <c r="F35490" s="24">
        <v>-74.048937499999994</v>
      </c>
      <c r="G35490" s="24">
        <v>4.6870624999999997</v>
      </c>
    </row>
    <row r="35491" spans="1:7" ht="15.6">
      <c r="A35491" s="13" t="s">
        <v>3021</v>
      </c>
      <c r="B35491" s="14" t="s">
        <v>2921</v>
      </c>
      <c r="C35491" s="14">
        <v>40</v>
      </c>
      <c r="D35491" s="14" t="s">
        <v>2925</v>
      </c>
      <c r="E35491" s="14" t="s">
        <v>2926</v>
      </c>
      <c r="F35491" s="24">
        <v>-74.047187500000007</v>
      </c>
      <c r="G35491" s="24">
        <v>4.6875625000000003</v>
      </c>
    </row>
    <row r="35492" spans="1:7" ht="15.6">
      <c r="A35492" s="13" t="s">
        <v>3021</v>
      </c>
      <c r="B35492" s="14" t="s">
        <v>2921</v>
      </c>
      <c r="C35492" s="14">
        <v>38</v>
      </c>
      <c r="D35492" s="14" t="s">
        <v>2922</v>
      </c>
      <c r="E35492" s="14" t="s">
        <v>2926</v>
      </c>
      <c r="F35492" s="24">
        <v>-74.0516875</v>
      </c>
      <c r="G35492" s="24">
        <v>4.6814375000000004</v>
      </c>
    </row>
    <row r="35493" spans="1:7" ht="15.6">
      <c r="A35493" s="13" t="s">
        <v>3021</v>
      </c>
      <c r="B35493" s="14" t="s">
        <v>2924</v>
      </c>
      <c r="C35493" s="14">
        <v>26</v>
      </c>
      <c r="D35493" s="14" t="s">
        <v>2925</v>
      </c>
      <c r="E35493" s="14" t="s">
        <v>2926</v>
      </c>
      <c r="F35493" s="24">
        <v>-74.047187500000007</v>
      </c>
      <c r="G35493" s="24">
        <v>4.6875625000000003</v>
      </c>
    </row>
    <row r="35494" spans="1:7" ht="15.6">
      <c r="A35494" s="13" t="s">
        <v>3021</v>
      </c>
      <c r="B35494" s="14" t="s">
        <v>2921</v>
      </c>
      <c r="C35494" s="14">
        <v>41</v>
      </c>
      <c r="D35494" s="14" t="s">
        <v>2925</v>
      </c>
      <c r="E35494" s="14" t="s">
        <v>2927</v>
      </c>
      <c r="F35494" s="24">
        <v>-74.048187499999997</v>
      </c>
      <c r="G35494" s="24">
        <v>4.6861875</v>
      </c>
    </row>
    <row r="35495" spans="1:7" ht="15.6">
      <c r="A35495" s="13" t="s">
        <v>3021</v>
      </c>
      <c r="B35495" s="14" t="s">
        <v>2921</v>
      </c>
      <c r="C35495" s="14">
        <v>50</v>
      </c>
      <c r="D35495" s="14" t="s">
        <v>2925</v>
      </c>
      <c r="E35495" s="14" t="s">
        <v>2926</v>
      </c>
      <c r="F35495" s="24">
        <v>-74.047187500000007</v>
      </c>
      <c r="G35495" s="24">
        <v>4.6875625000000003</v>
      </c>
    </row>
    <row r="35496" spans="1:7" ht="15.6">
      <c r="A35496" s="13" t="s">
        <v>3021</v>
      </c>
      <c r="B35496" s="14" t="s">
        <v>2921</v>
      </c>
      <c r="C35496" s="14">
        <v>29</v>
      </c>
      <c r="D35496" s="14" t="s">
        <v>2925</v>
      </c>
      <c r="E35496" s="14" t="s">
        <v>2926</v>
      </c>
      <c r="F35496" s="24">
        <v>-74.050562499999998</v>
      </c>
      <c r="G35496" s="24">
        <v>4.6860625000000002</v>
      </c>
    </row>
    <row r="35497" spans="1:7" ht="15.6">
      <c r="A35497" s="13" t="s">
        <v>3021</v>
      </c>
      <c r="B35497" s="14" t="s">
        <v>2921</v>
      </c>
      <c r="C35497" s="14">
        <v>32</v>
      </c>
      <c r="D35497" s="14" t="s">
        <v>2925</v>
      </c>
      <c r="E35497" s="14" t="s">
        <v>2923</v>
      </c>
      <c r="F35497" s="24">
        <v>-74.050187500000007</v>
      </c>
      <c r="G35497" s="24">
        <v>4.6861875</v>
      </c>
    </row>
    <row r="35498" spans="1:7" ht="15.6">
      <c r="A35498" s="13" t="s">
        <v>3021</v>
      </c>
      <c r="B35498" s="14" t="s">
        <v>2924</v>
      </c>
      <c r="C35498" s="14">
        <v>43</v>
      </c>
      <c r="D35498" s="14" t="s">
        <v>2922</v>
      </c>
      <c r="E35498" s="14" t="s">
        <v>2926</v>
      </c>
      <c r="F35498" s="24">
        <v>-74.047187500000007</v>
      </c>
      <c r="G35498" s="24">
        <v>4.6871875000000003</v>
      </c>
    </row>
    <row r="35499" spans="1:7" ht="15.6">
      <c r="A35499" s="13" t="s">
        <v>3021</v>
      </c>
      <c r="B35499" s="14" t="s">
        <v>2921</v>
      </c>
      <c r="C35499" s="14">
        <v>32</v>
      </c>
      <c r="D35499" s="14" t="s">
        <v>2925</v>
      </c>
      <c r="E35499" s="14" t="s">
        <v>2926</v>
      </c>
      <c r="F35499" s="24">
        <v>-74.046937499999999</v>
      </c>
      <c r="G35499" s="24">
        <v>4.6879375000000003</v>
      </c>
    </row>
    <row r="35500" spans="1:7" ht="15.6">
      <c r="A35500" s="13" t="s">
        <v>3021</v>
      </c>
      <c r="B35500" s="14" t="s">
        <v>2921</v>
      </c>
      <c r="C35500" s="14">
        <v>43</v>
      </c>
      <c r="D35500" s="14" t="s">
        <v>2925</v>
      </c>
      <c r="E35500" s="14" t="s">
        <v>2926</v>
      </c>
      <c r="F35500" s="24">
        <v>-74.047062499999996</v>
      </c>
      <c r="G35500" s="24">
        <v>4.6879375000000003</v>
      </c>
    </row>
    <row r="35501" spans="1:7" ht="15.6">
      <c r="A35501" s="13" t="s">
        <v>3021</v>
      </c>
      <c r="B35501" s="14" t="s">
        <v>2921</v>
      </c>
      <c r="C35501" s="14">
        <v>42</v>
      </c>
      <c r="D35501" s="14" t="s">
        <v>2930</v>
      </c>
      <c r="E35501" s="14" t="s">
        <v>2926</v>
      </c>
      <c r="F35501" s="24">
        <v>-74.046562499999993</v>
      </c>
      <c r="G35501" s="24">
        <v>4.6876875</v>
      </c>
    </row>
    <row r="35502" spans="1:7" ht="15.6">
      <c r="A35502" s="13" t="s">
        <v>3021</v>
      </c>
      <c r="B35502" s="14" t="s">
        <v>2924</v>
      </c>
      <c r="C35502" s="14">
        <v>78</v>
      </c>
      <c r="D35502" s="14" t="s">
        <v>2922</v>
      </c>
      <c r="E35502" s="14" t="s">
        <v>2926</v>
      </c>
      <c r="F35502" s="24">
        <v>-74.0486875</v>
      </c>
      <c r="G35502" s="24">
        <v>4.6880625</v>
      </c>
    </row>
    <row r="35503" spans="1:7" ht="15.6">
      <c r="A35503" s="13" t="s">
        <v>3021</v>
      </c>
      <c r="B35503" s="14" t="s">
        <v>2924</v>
      </c>
      <c r="C35503" s="14">
        <v>36</v>
      </c>
      <c r="D35503" s="14" t="s">
        <v>2925</v>
      </c>
      <c r="E35503" s="14" t="s">
        <v>2926</v>
      </c>
      <c r="F35503" s="24">
        <v>-74.046812500000001</v>
      </c>
      <c r="G35503" s="24">
        <v>4.6884375</v>
      </c>
    </row>
    <row r="35504" spans="1:7" ht="15.6">
      <c r="A35504" s="13" t="s">
        <v>3021</v>
      </c>
      <c r="B35504" s="14" t="s">
        <v>2921</v>
      </c>
      <c r="C35504" s="14">
        <v>30</v>
      </c>
      <c r="D35504" s="14" t="s">
        <v>2925</v>
      </c>
      <c r="E35504" s="14" t="s">
        <v>2928</v>
      </c>
      <c r="F35504" s="24">
        <v>-74.0480625</v>
      </c>
      <c r="G35504" s="24">
        <v>4.6865625</v>
      </c>
    </row>
    <row r="35505" spans="1:7" ht="15.6">
      <c r="A35505" s="13" t="s">
        <v>3021</v>
      </c>
      <c r="B35505" s="14" t="s">
        <v>2924</v>
      </c>
      <c r="C35505" s="14">
        <v>38</v>
      </c>
      <c r="D35505" s="14" t="s">
        <v>2922</v>
      </c>
      <c r="E35505" s="14" t="s">
        <v>2926</v>
      </c>
      <c r="F35505" s="24">
        <v>-74.047437500000001</v>
      </c>
      <c r="G35505" s="24">
        <v>4.6885624999999997</v>
      </c>
    </row>
    <row r="35506" spans="1:7" ht="15.6">
      <c r="A35506" s="13" t="s">
        <v>3021</v>
      </c>
      <c r="B35506" s="14" t="s">
        <v>2924</v>
      </c>
      <c r="C35506" s="14">
        <v>41</v>
      </c>
      <c r="D35506" s="14" t="s">
        <v>2930</v>
      </c>
      <c r="E35506" s="14" t="s">
        <v>2928</v>
      </c>
      <c r="F35506" s="24">
        <v>-74.048312499999994</v>
      </c>
      <c r="G35506" s="24">
        <v>4.6880625</v>
      </c>
    </row>
    <row r="35507" spans="1:7" ht="15.6">
      <c r="A35507" s="13" t="s">
        <v>3021</v>
      </c>
      <c r="B35507" s="14" t="s">
        <v>2921</v>
      </c>
      <c r="C35507" s="14">
        <v>42</v>
      </c>
      <c r="D35507" s="14" t="s">
        <v>2925</v>
      </c>
      <c r="E35507" s="14" t="s">
        <v>2926</v>
      </c>
      <c r="F35507" s="24">
        <v>-74.047187500000007</v>
      </c>
      <c r="G35507" s="24">
        <v>4.6875625000000003</v>
      </c>
    </row>
    <row r="35508" spans="1:7" ht="15.6">
      <c r="A35508" s="13" t="s">
        <v>3021</v>
      </c>
      <c r="B35508" s="14" t="s">
        <v>2921</v>
      </c>
      <c r="C35508" s="14">
        <v>21</v>
      </c>
      <c r="D35508" s="14" t="s">
        <v>2925</v>
      </c>
      <c r="E35508" s="14" t="s">
        <v>2926</v>
      </c>
      <c r="F35508" s="24">
        <v>-74.047062499999996</v>
      </c>
      <c r="G35508" s="24">
        <v>4.6879375000000003</v>
      </c>
    </row>
    <row r="35509" spans="1:7" ht="15.6">
      <c r="A35509" s="13" t="s">
        <v>3021</v>
      </c>
      <c r="B35509" s="14" t="s">
        <v>2921</v>
      </c>
      <c r="C35509" s="14">
        <v>26</v>
      </c>
      <c r="D35509" s="14" t="s">
        <v>2922</v>
      </c>
      <c r="E35509" s="14" t="s">
        <v>2928</v>
      </c>
      <c r="F35509" s="24">
        <v>-74.0480625</v>
      </c>
      <c r="G35509" s="24">
        <v>4.6866874999999997</v>
      </c>
    </row>
    <row r="35510" spans="1:7" ht="15.6">
      <c r="A35510" s="13" t="s">
        <v>3021</v>
      </c>
      <c r="B35510" s="14" t="s">
        <v>2924</v>
      </c>
      <c r="C35510" s="14">
        <v>20</v>
      </c>
      <c r="D35510" s="14" t="s">
        <v>2925</v>
      </c>
      <c r="E35510" s="14" t="s">
        <v>2927</v>
      </c>
      <c r="F35510" s="24">
        <v>-74.046062500000005</v>
      </c>
      <c r="G35510" s="24">
        <v>4.6895625000000001</v>
      </c>
    </row>
    <row r="35511" spans="1:7" ht="15.6">
      <c r="A35511" s="13" t="s">
        <v>3021</v>
      </c>
      <c r="B35511" s="14" t="s">
        <v>2921</v>
      </c>
      <c r="C35511" s="14">
        <v>42</v>
      </c>
      <c r="D35511" s="14" t="s">
        <v>2922</v>
      </c>
      <c r="E35511" s="14" t="s">
        <v>2923</v>
      </c>
      <c r="F35511" s="24">
        <v>-74.049812500000002</v>
      </c>
      <c r="G35511" s="24">
        <v>4.6810625000000003</v>
      </c>
    </row>
    <row r="35512" spans="1:7" ht="15.6">
      <c r="A35512" s="13" t="s">
        <v>3021</v>
      </c>
      <c r="B35512" s="14" t="s">
        <v>2924</v>
      </c>
      <c r="C35512" s="14">
        <v>44</v>
      </c>
      <c r="D35512" s="14" t="s">
        <v>2925</v>
      </c>
      <c r="E35512" s="14" t="s">
        <v>2926</v>
      </c>
      <c r="F35512" s="24">
        <v>-74.0480625</v>
      </c>
      <c r="G35512" s="24">
        <v>4.6865625</v>
      </c>
    </row>
    <row r="35513" spans="1:7" ht="15.6">
      <c r="A35513" s="13" t="s">
        <v>3021</v>
      </c>
      <c r="B35513" s="14" t="s">
        <v>2924</v>
      </c>
      <c r="C35513" s="14">
        <v>38</v>
      </c>
      <c r="D35513" s="14" t="s">
        <v>2922</v>
      </c>
      <c r="E35513" s="14" t="s">
        <v>2926</v>
      </c>
      <c r="F35513" s="24">
        <v>-74.064687500000005</v>
      </c>
      <c r="G35513" s="24">
        <v>4.6880625</v>
      </c>
    </row>
    <row r="35514" spans="1:7" ht="15.6">
      <c r="A35514" s="13" t="s">
        <v>3021</v>
      </c>
      <c r="B35514" s="14" t="s">
        <v>2924</v>
      </c>
      <c r="C35514" s="14">
        <v>45</v>
      </c>
      <c r="D35514" s="14" t="s">
        <v>2922</v>
      </c>
      <c r="E35514" s="14" t="s">
        <v>2926</v>
      </c>
      <c r="F35514" s="24">
        <v>-74.047312500000004</v>
      </c>
      <c r="G35514" s="24">
        <v>4.6870624999999997</v>
      </c>
    </row>
    <row r="35515" spans="1:7" ht="15.6">
      <c r="A35515" s="13" t="s">
        <v>3021</v>
      </c>
      <c r="B35515" s="14" t="s">
        <v>2924</v>
      </c>
      <c r="C35515" s="14">
        <v>23</v>
      </c>
      <c r="D35515" s="14" t="s">
        <v>2925</v>
      </c>
      <c r="E35515" s="14" t="s">
        <v>2926</v>
      </c>
      <c r="F35515" s="24">
        <v>-74.046312499999999</v>
      </c>
      <c r="G35515" s="24">
        <v>4.6875625000000003</v>
      </c>
    </row>
    <row r="35516" spans="1:7" ht="15.6">
      <c r="A35516" s="13" t="s">
        <v>3021</v>
      </c>
      <c r="B35516" s="14" t="s">
        <v>2921</v>
      </c>
      <c r="C35516" s="14">
        <v>24</v>
      </c>
      <c r="D35516" s="14" t="s">
        <v>2930</v>
      </c>
      <c r="E35516" s="14" t="s">
        <v>2928</v>
      </c>
      <c r="F35516" s="24">
        <v>-74.048187499999997</v>
      </c>
      <c r="G35516" s="24">
        <v>4.6880625</v>
      </c>
    </row>
    <row r="35517" spans="1:7" ht="15.6">
      <c r="A35517" s="13" t="s">
        <v>3021</v>
      </c>
      <c r="B35517" s="14" t="s">
        <v>2921</v>
      </c>
      <c r="C35517" s="14">
        <v>39</v>
      </c>
      <c r="D35517" s="14" t="s">
        <v>2922</v>
      </c>
      <c r="E35517" s="14" t="s">
        <v>2926</v>
      </c>
      <c r="F35517" s="24">
        <v>-74.047062499999996</v>
      </c>
      <c r="G35517" s="24">
        <v>4.6883125000000003</v>
      </c>
    </row>
    <row r="35518" spans="1:7" ht="15.6">
      <c r="A35518" s="13" t="s">
        <v>3021</v>
      </c>
      <c r="B35518" s="14" t="s">
        <v>2924</v>
      </c>
      <c r="C35518" s="14">
        <v>25</v>
      </c>
      <c r="D35518" s="14" t="s">
        <v>2925</v>
      </c>
      <c r="E35518" s="14" t="s">
        <v>2928</v>
      </c>
      <c r="F35518" s="24">
        <v>-74.047812500000006</v>
      </c>
      <c r="G35518" s="24">
        <v>4.6868125000000003</v>
      </c>
    </row>
    <row r="35519" spans="1:7" ht="15.6">
      <c r="A35519" s="13" t="s">
        <v>3021</v>
      </c>
      <c r="B35519" s="14" t="s">
        <v>2924</v>
      </c>
      <c r="C35519" s="14">
        <v>26</v>
      </c>
      <c r="D35519" s="14" t="s">
        <v>2922</v>
      </c>
      <c r="E35519" s="14" t="s">
        <v>2928</v>
      </c>
      <c r="F35519" s="24">
        <v>-74.047937500000003</v>
      </c>
      <c r="G35519" s="24">
        <v>4.6869375</v>
      </c>
    </row>
    <row r="35520" spans="1:7" ht="15.6">
      <c r="A35520" s="13" t="s">
        <v>3021</v>
      </c>
      <c r="B35520" s="14" t="s">
        <v>2921</v>
      </c>
      <c r="C35520" s="14">
        <v>42</v>
      </c>
      <c r="D35520" s="14" t="s">
        <v>2925</v>
      </c>
      <c r="E35520" s="14" t="s">
        <v>2926</v>
      </c>
      <c r="F35520" s="24">
        <v>-74.046687500000004</v>
      </c>
      <c r="G35520" s="24">
        <v>4.6848124999999996</v>
      </c>
    </row>
    <row r="35521" spans="1:7" ht="15.6">
      <c r="A35521" s="13" t="s">
        <v>3021</v>
      </c>
      <c r="B35521" s="14" t="s">
        <v>2924</v>
      </c>
      <c r="C35521" s="14">
        <v>28</v>
      </c>
      <c r="D35521" s="14" t="s">
        <v>2930</v>
      </c>
      <c r="E35521" s="14" t="s">
        <v>2926</v>
      </c>
      <c r="F35521" s="24">
        <v>-74.046437499999996</v>
      </c>
      <c r="G35521" s="24">
        <v>4.6883125000000003</v>
      </c>
    </row>
    <row r="35522" spans="1:7" ht="15.6">
      <c r="A35522" s="13" t="s">
        <v>3021</v>
      </c>
      <c r="B35522" s="14" t="s">
        <v>2924</v>
      </c>
      <c r="C35522" s="14">
        <v>27</v>
      </c>
      <c r="D35522" s="14" t="s">
        <v>2925</v>
      </c>
      <c r="E35522" s="14" t="s">
        <v>2926</v>
      </c>
      <c r="F35522" s="24">
        <v>-74.047187500000007</v>
      </c>
      <c r="G35522" s="24">
        <v>4.6871875000000003</v>
      </c>
    </row>
    <row r="35523" spans="1:7" ht="15.6">
      <c r="A35523" s="13" t="s">
        <v>3021</v>
      </c>
      <c r="B35523" s="14" t="s">
        <v>2921</v>
      </c>
      <c r="C35523" s="14">
        <v>36</v>
      </c>
      <c r="D35523" s="14" t="s">
        <v>2930</v>
      </c>
      <c r="E35523" s="14" t="s">
        <v>2926</v>
      </c>
      <c r="F35523" s="24">
        <v>-74.047687499999995</v>
      </c>
      <c r="G35523" s="24">
        <v>4.6876875</v>
      </c>
    </row>
    <row r="35524" spans="1:7" ht="15.6">
      <c r="A35524" s="13" t="s">
        <v>3021</v>
      </c>
      <c r="B35524" s="14" t="s">
        <v>2924</v>
      </c>
      <c r="C35524" s="14">
        <v>45</v>
      </c>
      <c r="D35524" s="14" t="s">
        <v>2922</v>
      </c>
      <c r="E35524" s="14" t="s">
        <v>2926</v>
      </c>
      <c r="F35524" s="24">
        <v>-74.046937499999999</v>
      </c>
      <c r="G35524" s="24">
        <v>4.6881874999999997</v>
      </c>
    </row>
    <row r="35525" spans="1:7" ht="15.6">
      <c r="A35525" s="13" t="s">
        <v>3021</v>
      </c>
      <c r="B35525" s="14" t="s">
        <v>2924</v>
      </c>
      <c r="C35525" s="14">
        <v>40</v>
      </c>
      <c r="D35525" s="14" t="s">
        <v>2922</v>
      </c>
      <c r="E35525" s="14" t="s">
        <v>2923</v>
      </c>
      <c r="F35525" s="24">
        <v>-74.0450625</v>
      </c>
      <c r="G35525" s="24">
        <v>4.6930624999999999</v>
      </c>
    </row>
    <row r="35526" spans="1:7" ht="15.6">
      <c r="A35526" s="13" t="s">
        <v>3021</v>
      </c>
      <c r="B35526" s="14" t="s">
        <v>2924</v>
      </c>
      <c r="C35526" s="14">
        <v>38</v>
      </c>
      <c r="D35526" s="14" t="s">
        <v>2922</v>
      </c>
      <c r="E35526" s="14" t="s">
        <v>2926</v>
      </c>
      <c r="F35526" s="24">
        <v>-74.047062499999996</v>
      </c>
      <c r="G35526" s="24">
        <v>4.6879375000000003</v>
      </c>
    </row>
    <row r="35527" spans="1:7" ht="15.6">
      <c r="A35527" s="13" t="s">
        <v>3021</v>
      </c>
      <c r="B35527" s="14" t="s">
        <v>2924</v>
      </c>
      <c r="C35527" s="14">
        <v>39</v>
      </c>
      <c r="D35527" s="14" t="s">
        <v>2925</v>
      </c>
      <c r="E35527" s="14" t="s">
        <v>2926</v>
      </c>
      <c r="F35527" s="24">
        <v>-74.047312500000004</v>
      </c>
      <c r="G35527" s="24">
        <v>4.6876875</v>
      </c>
    </row>
    <row r="35528" spans="1:7" ht="15.6">
      <c r="A35528" s="13" t="s">
        <v>3021</v>
      </c>
      <c r="B35528" s="14" t="s">
        <v>2921</v>
      </c>
      <c r="C35528" s="14">
        <v>40</v>
      </c>
      <c r="D35528" s="14" t="s">
        <v>2922</v>
      </c>
      <c r="E35528" s="14" t="s">
        <v>2923</v>
      </c>
      <c r="F35528" s="24">
        <v>-74.053812500000006</v>
      </c>
      <c r="G35528" s="24">
        <v>4.6734375000000004</v>
      </c>
    </row>
    <row r="35529" spans="1:7" ht="15.6">
      <c r="A35529" s="13" t="s">
        <v>3021</v>
      </c>
      <c r="B35529" s="14" t="s">
        <v>2924</v>
      </c>
      <c r="C35529" s="14">
        <v>42</v>
      </c>
      <c r="D35529" s="14" t="s">
        <v>2930</v>
      </c>
      <c r="E35529" s="14" t="s">
        <v>2926</v>
      </c>
      <c r="F35529" s="24">
        <v>-74.047062499999996</v>
      </c>
      <c r="G35529" s="24">
        <v>4.6871875000000003</v>
      </c>
    </row>
    <row r="35530" spans="1:7" ht="15.6">
      <c r="A35530" s="13" t="s">
        <v>3021</v>
      </c>
      <c r="B35530" s="14" t="s">
        <v>2924</v>
      </c>
      <c r="C35530" s="14">
        <v>28</v>
      </c>
      <c r="D35530" s="14" t="s">
        <v>2925</v>
      </c>
      <c r="E35530" s="14" t="s">
        <v>2926</v>
      </c>
      <c r="F35530" s="24">
        <v>-74.047312500000004</v>
      </c>
      <c r="G35530" s="24">
        <v>4.6871875000000003</v>
      </c>
    </row>
    <row r="35531" spans="1:7" ht="15.6">
      <c r="A35531" s="13" t="s">
        <v>3021</v>
      </c>
      <c r="B35531" s="14" t="s">
        <v>2921</v>
      </c>
      <c r="C35531" s="14">
        <v>28</v>
      </c>
      <c r="D35531" s="14" t="s">
        <v>2922</v>
      </c>
      <c r="E35531" s="14" t="s">
        <v>2928</v>
      </c>
      <c r="F35531" s="24">
        <v>-74.052312499999999</v>
      </c>
      <c r="G35531" s="24">
        <v>4.6889374999999998</v>
      </c>
    </row>
    <row r="35532" spans="1:7" ht="15.6">
      <c r="A35532" s="13" t="s">
        <v>3021</v>
      </c>
      <c r="B35532" s="14" t="s">
        <v>2924</v>
      </c>
      <c r="C35532" s="14">
        <v>27</v>
      </c>
      <c r="D35532" s="14" t="s">
        <v>2930</v>
      </c>
      <c r="E35532" s="14" t="s">
        <v>2926</v>
      </c>
      <c r="F35532" s="24">
        <v>-74.073062500000006</v>
      </c>
      <c r="G35532" s="24">
        <v>4.7064374999999998</v>
      </c>
    </row>
    <row r="35533" spans="1:7" ht="15.6">
      <c r="A35533" s="13" t="s">
        <v>3021</v>
      </c>
      <c r="B35533" s="14" t="s">
        <v>2924</v>
      </c>
      <c r="C35533" s="14">
        <v>34</v>
      </c>
      <c r="D35533" s="14" t="s">
        <v>2925</v>
      </c>
      <c r="E35533" s="14" t="s">
        <v>2926</v>
      </c>
      <c r="F35533" s="24">
        <v>-74.047812500000006</v>
      </c>
      <c r="G35533" s="24">
        <v>4.6871875000000003</v>
      </c>
    </row>
    <row r="35534" spans="1:7" ht="15.6">
      <c r="A35534" s="13" t="s">
        <v>3021</v>
      </c>
      <c r="B35534" s="14" t="s">
        <v>2924</v>
      </c>
      <c r="C35534" s="14">
        <v>30</v>
      </c>
      <c r="D35534" s="14" t="s">
        <v>2925</v>
      </c>
      <c r="E35534" s="14" t="s">
        <v>2928</v>
      </c>
      <c r="F35534" s="24">
        <v>-74.047937500000003</v>
      </c>
      <c r="G35534" s="24">
        <v>4.6871875000000003</v>
      </c>
    </row>
    <row r="35535" spans="1:7" ht="15.6">
      <c r="A35535" s="13" t="s">
        <v>3021</v>
      </c>
      <c r="B35535" s="14" t="s">
        <v>2924</v>
      </c>
      <c r="C35535" s="14">
        <v>33</v>
      </c>
      <c r="D35535" s="14" t="s">
        <v>2925</v>
      </c>
      <c r="E35535" s="14" t="s">
        <v>2928</v>
      </c>
      <c r="F35535" s="24">
        <v>-74.048187499999997</v>
      </c>
      <c r="G35535" s="24">
        <v>4.6874374999999997</v>
      </c>
    </row>
    <row r="35536" spans="1:7" ht="15.6">
      <c r="A35536" s="13" t="s">
        <v>3021</v>
      </c>
      <c r="B35536" s="14" t="s">
        <v>2921</v>
      </c>
      <c r="C35536" s="14">
        <v>49</v>
      </c>
      <c r="D35536" s="14" t="s">
        <v>2925</v>
      </c>
      <c r="E35536" s="14" t="s">
        <v>2926</v>
      </c>
      <c r="F35536" s="24">
        <v>-74.047187500000007</v>
      </c>
      <c r="G35536" s="24">
        <v>4.6879375000000003</v>
      </c>
    </row>
    <row r="35537" spans="1:7" ht="15.6">
      <c r="A35537" s="13" t="s">
        <v>3021</v>
      </c>
      <c r="B35537" s="14" t="s">
        <v>2924</v>
      </c>
      <c r="C35537" s="14">
        <v>42</v>
      </c>
      <c r="D35537" s="14" t="s">
        <v>2925</v>
      </c>
      <c r="E35537" s="14" t="s">
        <v>2926</v>
      </c>
      <c r="F35537" s="24">
        <v>-74.047687499999995</v>
      </c>
      <c r="G35537" s="24">
        <v>4.6875625000000003</v>
      </c>
    </row>
    <row r="35538" spans="1:7" ht="15.6">
      <c r="A35538" s="13" t="s">
        <v>3021</v>
      </c>
      <c r="B35538" s="14" t="s">
        <v>2924</v>
      </c>
      <c r="C35538" s="14">
        <v>38</v>
      </c>
      <c r="D35538" s="14" t="s">
        <v>2925</v>
      </c>
      <c r="E35538" s="14" t="s">
        <v>2926</v>
      </c>
      <c r="F35538" s="24">
        <v>-74.047187500000007</v>
      </c>
      <c r="G35538" s="24">
        <v>4.6875625000000003</v>
      </c>
    </row>
    <row r="35539" spans="1:7" ht="15.6">
      <c r="A35539" s="13" t="s">
        <v>3021</v>
      </c>
      <c r="B35539" s="14" t="s">
        <v>2924</v>
      </c>
      <c r="C35539" s="14">
        <v>36</v>
      </c>
      <c r="D35539" s="14" t="s">
        <v>2925</v>
      </c>
      <c r="E35539" s="14" t="s">
        <v>2926</v>
      </c>
      <c r="F35539" s="24">
        <v>-74.0480625</v>
      </c>
      <c r="G35539" s="24">
        <v>4.6869375</v>
      </c>
    </row>
    <row r="35540" spans="1:7" ht="15.6">
      <c r="A35540" s="13" t="s">
        <v>3021</v>
      </c>
      <c r="B35540" s="14" t="s">
        <v>2924</v>
      </c>
      <c r="C35540" s="14">
        <v>32</v>
      </c>
      <c r="D35540" s="14" t="s">
        <v>2925</v>
      </c>
      <c r="E35540" s="14" t="s">
        <v>2926</v>
      </c>
      <c r="F35540" s="24">
        <v>-74.047062499999996</v>
      </c>
      <c r="G35540" s="24">
        <v>4.6874374999999997</v>
      </c>
    </row>
    <row r="35541" spans="1:7" ht="15.6">
      <c r="A35541" s="13" t="s">
        <v>3021</v>
      </c>
      <c r="B35541" s="14" t="s">
        <v>2924</v>
      </c>
      <c r="C35541" s="14">
        <v>32</v>
      </c>
      <c r="D35541" s="14" t="s">
        <v>2925</v>
      </c>
      <c r="E35541" s="14" t="s">
        <v>2926</v>
      </c>
      <c r="F35541" s="24">
        <v>-74.047437500000001</v>
      </c>
      <c r="G35541" s="24">
        <v>4.6871875000000003</v>
      </c>
    </row>
    <row r="35542" spans="1:7" ht="15.6">
      <c r="A35542" s="13" t="s">
        <v>3021</v>
      </c>
      <c r="B35542" s="14" t="s">
        <v>2921</v>
      </c>
      <c r="C35542" s="14">
        <v>32</v>
      </c>
      <c r="D35542" s="14" t="s">
        <v>2925</v>
      </c>
      <c r="E35542" s="14" t="s">
        <v>2926</v>
      </c>
      <c r="F35542" s="24">
        <v>-74.047437500000001</v>
      </c>
      <c r="G35542" s="24">
        <v>4.6873125</v>
      </c>
    </row>
    <row r="35543" spans="1:7" ht="15.6">
      <c r="A35543" s="13" t="s">
        <v>3021</v>
      </c>
      <c r="B35543" s="14" t="s">
        <v>2924</v>
      </c>
      <c r="C35543" s="14">
        <v>38</v>
      </c>
      <c r="D35543" s="14" t="s">
        <v>2922</v>
      </c>
      <c r="E35543" s="14" t="s">
        <v>2926</v>
      </c>
      <c r="F35543" s="24">
        <v>-74.103062499999993</v>
      </c>
      <c r="G35543" s="24">
        <v>4.5884375000000004</v>
      </c>
    </row>
    <row r="35544" spans="1:7" ht="15.6">
      <c r="A35544" s="13" t="s">
        <v>3021</v>
      </c>
      <c r="B35544" s="14" t="s">
        <v>2924</v>
      </c>
      <c r="C35544" s="14">
        <v>74</v>
      </c>
      <c r="D35544" s="14" t="s">
        <v>2922</v>
      </c>
      <c r="E35544" s="14" t="s">
        <v>2923</v>
      </c>
      <c r="F35544" s="24">
        <v>-74.0360625</v>
      </c>
      <c r="G35544" s="24">
        <v>4.7251874999999997</v>
      </c>
    </row>
    <row r="35545" spans="1:7" ht="15.6">
      <c r="A35545" s="13" t="s">
        <v>3021</v>
      </c>
      <c r="B35545" s="14" t="s">
        <v>2924</v>
      </c>
      <c r="C35545" s="14">
        <v>27</v>
      </c>
      <c r="D35545" s="14" t="s">
        <v>2925</v>
      </c>
      <c r="E35545" s="14" t="s">
        <v>2926</v>
      </c>
      <c r="F35545" s="24">
        <v>-74.047937500000003</v>
      </c>
      <c r="G35545" s="24">
        <v>4.6871875000000003</v>
      </c>
    </row>
    <row r="35546" spans="1:7" ht="15.6">
      <c r="A35546" s="13" t="s">
        <v>3021</v>
      </c>
      <c r="B35546" s="14" t="s">
        <v>2924</v>
      </c>
      <c r="C35546" s="14">
        <v>27</v>
      </c>
      <c r="D35546" s="14" t="s">
        <v>2922</v>
      </c>
      <c r="E35546" s="14" t="s">
        <v>2928</v>
      </c>
      <c r="F35546" s="24">
        <v>-74.101687499999997</v>
      </c>
      <c r="G35546" s="24">
        <v>4.7088124999999996</v>
      </c>
    </row>
    <row r="35547" spans="1:7" ht="15.6">
      <c r="A35547" s="13" t="s">
        <v>3021</v>
      </c>
      <c r="B35547" s="14" t="s">
        <v>2924</v>
      </c>
      <c r="C35547" s="14">
        <v>21</v>
      </c>
      <c r="D35547" s="14" t="s">
        <v>2925</v>
      </c>
      <c r="E35547" s="14" t="s">
        <v>2928</v>
      </c>
      <c r="F35547" s="24">
        <v>-74.047312500000004</v>
      </c>
      <c r="G35547" s="24">
        <v>4.6890625000000004</v>
      </c>
    </row>
    <row r="35548" spans="1:7" ht="15.6">
      <c r="A35548" s="13" t="s">
        <v>3021</v>
      </c>
      <c r="B35548" s="14" t="s">
        <v>2924</v>
      </c>
      <c r="C35548" s="14">
        <v>42</v>
      </c>
      <c r="D35548" s="14" t="s">
        <v>2925</v>
      </c>
      <c r="E35548" s="14" t="s">
        <v>2926</v>
      </c>
      <c r="F35548" s="24">
        <v>-74.047187500000007</v>
      </c>
      <c r="G35548" s="24">
        <v>4.6876875</v>
      </c>
    </row>
    <row r="35549" spans="1:7" ht="15.6">
      <c r="A35549" s="13" t="s">
        <v>3021</v>
      </c>
      <c r="B35549" s="14" t="s">
        <v>2924</v>
      </c>
      <c r="C35549" s="14">
        <v>26</v>
      </c>
      <c r="D35549" s="14" t="s">
        <v>2925</v>
      </c>
      <c r="E35549" s="14" t="s">
        <v>2928</v>
      </c>
      <c r="F35549" s="24">
        <v>-74.048312499999994</v>
      </c>
      <c r="G35549" s="24">
        <v>4.6880625</v>
      </c>
    </row>
    <row r="35550" spans="1:7" ht="15.6">
      <c r="A35550" s="13" t="s">
        <v>3021</v>
      </c>
      <c r="B35550" s="14" t="s">
        <v>2921</v>
      </c>
      <c r="C35550" s="14">
        <v>43</v>
      </c>
      <c r="D35550" s="14" t="s">
        <v>2925</v>
      </c>
      <c r="E35550" s="14" t="s">
        <v>2926</v>
      </c>
      <c r="F35550" s="24">
        <v>-74.046812500000001</v>
      </c>
      <c r="G35550" s="24">
        <v>4.6880625</v>
      </c>
    </row>
    <row r="35551" spans="1:7" ht="15.6">
      <c r="A35551" s="13" t="s">
        <v>3021</v>
      </c>
      <c r="B35551" s="14" t="s">
        <v>2921</v>
      </c>
      <c r="C35551" s="14">
        <v>42</v>
      </c>
      <c r="D35551" s="14" t="s">
        <v>2925</v>
      </c>
      <c r="E35551" s="14" t="s">
        <v>2926</v>
      </c>
      <c r="F35551" s="24">
        <v>-74.046937499999999</v>
      </c>
      <c r="G35551" s="24">
        <v>4.6876875</v>
      </c>
    </row>
    <row r="35552" spans="1:7" ht="15.6">
      <c r="A35552" s="13" t="s">
        <v>3021</v>
      </c>
      <c r="B35552" s="14" t="s">
        <v>2921</v>
      </c>
      <c r="C35552" s="14">
        <v>75</v>
      </c>
      <c r="D35552" s="14" t="s">
        <v>2930</v>
      </c>
      <c r="E35552" s="14" t="s">
        <v>2926</v>
      </c>
      <c r="F35552" s="24">
        <v>-74.046687500000004</v>
      </c>
      <c r="G35552" s="24">
        <v>4.6873125</v>
      </c>
    </row>
    <row r="35553" spans="1:7" ht="15.6">
      <c r="A35553" s="13" t="s">
        <v>3021</v>
      </c>
      <c r="B35553" s="14" t="s">
        <v>2924</v>
      </c>
      <c r="C35553" s="14">
        <v>49</v>
      </c>
      <c r="D35553" s="14" t="s">
        <v>2930</v>
      </c>
      <c r="E35553" s="14" t="s">
        <v>2928</v>
      </c>
      <c r="F35553" s="24">
        <v>-74.047812500000006</v>
      </c>
      <c r="G35553" s="24">
        <v>4.6898125000000004</v>
      </c>
    </row>
    <row r="35554" spans="1:7" ht="15.6">
      <c r="A35554" s="13" t="s">
        <v>3021</v>
      </c>
      <c r="B35554" s="14" t="s">
        <v>2924</v>
      </c>
      <c r="C35554" s="14">
        <v>35</v>
      </c>
      <c r="D35554" s="14" t="s">
        <v>2925</v>
      </c>
      <c r="E35554" s="14" t="s">
        <v>2927</v>
      </c>
      <c r="F35554" s="24">
        <v>-74.0480625</v>
      </c>
      <c r="G35554" s="24">
        <v>4.6860625000000002</v>
      </c>
    </row>
    <row r="35555" spans="1:7" ht="15.6">
      <c r="A35555" s="13" t="s">
        <v>3021</v>
      </c>
      <c r="B35555" s="14" t="s">
        <v>2924</v>
      </c>
      <c r="C35555" s="14">
        <v>40</v>
      </c>
      <c r="D35555" s="14" t="s">
        <v>2925</v>
      </c>
      <c r="E35555" s="14" t="s">
        <v>2926</v>
      </c>
      <c r="F35555" s="24">
        <v>-74.0480625</v>
      </c>
      <c r="G35555" s="24">
        <v>4.6860625000000002</v>
      </c>
    </row>
    <row r="35556" spans="1:7" ht="15.6">
      <c r="A35556" s="13" t="s">
        <v>3021</v>
      </c>
      <c r="B35556" s="14" t="s">
        <v>2924</v>
      </c>
      <c r="C35556" s="14">
        <v>25</v>
      </c>
      <c r="D35556" s="14" t="s">
        <v>2925</v>
      </c>
      <c r="E35556" s="14" t="s">
        <v>2926</v>
      </c>
      <c r="F35556" s="24">
        <v>-74.047812500000006</v>
      </c>
      <c r="G35556" s="24">
        <v>4.6879375000000003</v>
      </c>
    </row>
    <row r="35557" spans="1:7" ht="15.6">
      <c r="A35557" s="13" t="s">
        <v>3021</v>
      </c>
      <c r="B35557" s="14" t="s">
        <v>2921</v>
      </c>
      <c r="C35557" s="14">
        <v>39</v>
      </c>
      <c r="D35557" s="14" t="s">
        <v>2925</v>
      </c>
      <c r="E35557" s="14" t="s">
        <v>2926</v>
      </c>
      <c r="F35557" s="24">
        <v>-74.044937500000003</v>
      </c>
      <c r="G35557" s="24">
        <v>4.6876875</v>
      </c>
    </row>
    <row r="35558" spans="1:7" ht="15.6">
      <c r="A35558" s="13" t="s">
        <v>3021</v>
      </c>
      <c r="B35558" s="14" t="s">
        <v>2921</v>
      </c>
      <c r="C35558" s="14">
        <v>35</v>
      </c>
      <c r="D35558" s="14" t="s">
        <v>2925</v>
      </c>
      <c r="E35558" s="14" t="s">
        <v>2928</v>
      </c>
      <c r="F35558" s="24">
        <v>-74.047062499999996</v>
      </c>
      <c r="G35558" s="24">
        <v>4.6891875000000001</v>
      </c>
    </row>
    <row r="35559" spans="1:7" ht="15.6">
      <c r="A35559" s="13" t="s">
        <v>3021</v>
      </c>
      <c r="B35559" s="14" t="s">
        <v>2924</v>
      </c>
      <c r="C35559" s="14">
        <v>42</v>
      </c>
      <c r="D35559" s="14" t="s">
        <v>2925</v>
      </c>
      <c r="E35559" s="14" t="s">
        <v>2926</v>
      </c>
      <c r="F35559" s="24">
        <v>-74.047062499999996</v>
      </c>
      <c r="G35559" s="24">
        <v>4.6874374999999997</v>
      </c>
    </row>
    <row r="35560" spans="1:7" ht="15.6">
      <c r="A35560" s="13" t="s">
        <v>3021</v>
      </c>
      <c r="B35560" s="14" t="s">
        <v>2924</v>
      </c>
      <c r="C35560" s="14">
        <v>29</v>
      </c>
      <c r="D35560" s="14" t="s">
        <v>2922</v>
      </c>
      <c r="E35560" s="14" t="s">
        <v>2923</v>
      </c>
      <c r="F35560" s="24">
        <v>-74.116812499999995</v>
      </c>
      <c r="G35560" s="24">
        <v>4.5258124999999998</v>
      </c>
    </row>
    <row r="35561" spans="1:7" ht="15.6">
      <c r="A35561" s="13" t="s">
        <v>3021</v>
      </c>
      <c r="B35561" s="14" t="s">
        <v>2924</v>
      </c>
      <c r="C35561" s="14">
        <v>53</v>
      </c>
      <c r="D35561" s="14" t="s">
        <v>2925</v>
      </c>
      <c r="E35561" s="14" t="s">
        <v>2926</v>
      </c>
      <c r="F35561" s="24">
        <v>-74.046437499999996</v>
      </c>
      <c r="G35561" s="24">
        <v>4.6873125</v>
      </c>
    </row>
    <row r="35562" spans="1:7" ht="15.6">
      <c r="A35562" s="13" t="s">
        <v>3021</v>
      </c>
      <c r="B35562" s="14" t="s">
        <v>2921</v>
      </c>
      <c r="C35562" s="14">
        <v>32</v>
      </c>
      <c r="D35562" s="14" t="s">
        <v>2925</v>
      </c>
      <c r="E35562" s="14" t="s">
        <v>2926</v>
      </c>
      <c r="F35562" s="24">
        <v>-74.046312499999999</v>
      </c>
      <c r="G35562" s="24">
        <v>4.6884375</v>
      </c>
    </row>
    <row r="35563" spans="1:7" ht="15.6">
      <c r="A35563" s="13" t="s">
        <v>3021</v>
      </c>
      <c r="B35563" s="14" t="s">
        <v>2921</v>
      </c>
      <c r="C35563" s="14">
        <v>50</v>
      </c>
      <c r="D35563" s="14" t="s">
        <v>2922</v>
      </c>
      <c r="E35563" s="14" t="s">
        <v>2923</v>
      </c>
      <c r="F35563" s="24">
        <v>-74.0673125</v>
      </c>
      <c r="G35563" s="24">
        <v>4.6913125000000004</v>
      </c>
    </row>
    <row r="35564" spans="1:7" ht="15.6">
      <c r="A35564" s="13" t="s">
        <v>3021</v>
      </c>
      <c r="B35564" s="14" t="s">
        <v>2921</v>
      </c>
      <c r="C35564" s="14">
        <v>31</v>
      </c>
      <c r="D35564" s="14" t="s">
        <v>2925</v>
      </c>
      <c r="E35564" s="14" t="s">
        <v>2926</v>
      </c>
      <c r="F35564" s="24">
        <v>-74.047312500000004</v>
      </c>
      <c r="G35564" s="24">
        <v>4.6869375</v>
      </c>
    </row>
    <row r="35565" spans="1:7" ht="15.6">
      <c r="A35565" s="13" t="s">
        <v>3021</v>
      </c>
      <c r="B35565" s="14" t="s">
        <v>2921</v>
      </c>
      <c r="C35565" s="14">
        <v>24</v>
      </c>
      <c r="D35565" s="14" t="s">
        <v>2925</v>
      </c>
      <c r="E35565" s="14" t="s">
        <v>2926</v>
      </c>
      <c r="F35565" s="24">
        <v>-74.046812500000001</v>
      </c>
      <c r="G35565" s="24">
        <v>4.6885624999999997</v>
      </c>
    </row>
    <row r="35566" spans="1:7" ht="15.6">
      <c r="A35566" s="13" t="s">
        <v>3021</v>
      </c>
      <c r="B35566" s="14" t="s">
        <v>2921</v>
      </c>
      <c r="C35566" s="14">
        <v>33</v>
      </c>
      <c r="D35566" s="14" t="s">
        <v>2925</v>
      </c>
      <c r="E35566" s="14" t="s">
        <v>2928</v>
      </c>
      <c r="F35566" s="24">
        <v>-74.0480625</v>
      </c>
      <c r="G35566" s="24">
        <v>4.6863124999999997</v>
      </c>
    </row>
    <row r="35567" spans="1:7" ht="15.6">
      <c r="A35567" s="13" t="s">
        <v>3021</v>
      </c>
      <c r="B35567" s="14" t="s">
        <v>2924</v>
      </c>
      <c r="C35567" s="14">
        <v>35</v>
      </c>
      <c r="D35567" s="14" t="s">
        <v>2925</v>
      </c>
      <c r="E35567" s="14" t="s">
        <v>2926</v>
      </c>
      <c r="F35567" s="24">
        <v>-74.047937500000003</v>
      </c>
      <c r="G35567" s="24">
        <v>4.6866874999999997</v>
      </c>
    </row>
    <row r="35568" spans="1:7" ht="15.6">
      <c r="A35568" s="13" t="s">
        <v>3021</v>
      </c>
      <c r="B35568" s="14" t="s">
        <v>2924</v>
      </c>
      <c r="C35568" s="14">
        <v>28</v>
      </c>
      <c r="D35568" s="14" t="s">
        <v>2925</v>
      </c>
      <c r="E35568" s="14" t="s">
        <v>2926</v>
      </c>
      <c r="F35568" s="24">
        <v>-74.048187499999997</v>
      </c>
      <c r="G35568" s="24">
        <v>4.6871875000000003</v>
      </c>
    </row>
    <row r="35569" spans="1:7" ht="15.6">
      <c r="A35569" s="13" t="s">
        <v>3021</v>
      </c>
      <c r="B35569" s="14" t="s">
        <v>2924</v>
      </c>
      <c r="C35569" s="14">
        <v>42</v>
      </c>
      <c r="D35569" s="14" t="s">
        <v>2925</v>
      </c>
      <c r="E35569" s="14" t="s">
        <v>2926</v>
      </c>
      <c r="F35569" s="24">
        <v>-74.047812500000006</v>
      </c>
      <c r="G35569" s="24">
        <v>4.6871875000000003</v>
      </c>
    </row>
    <row r="35570" spans="1:7" ht="15.6">
      <c r="A35570" s="13" t="s">
        <v>3021</v>
      </c>
      <c r="B35570" s="14" t="s">
        <v>2921</v>
      </c>
      <c r="C35570" s="14">
        <v>32</v>
      </c>
      <c r="D35570" s="14" t="s">
        <v>2922</v>
      </c>
      <c r="E35570" s="14" t="s">
        <v>2926</v>
      </c>
      <c r="F35570" s="24">
        <v>-74.047437500000001</v>
      </c>
      <c r="G35570" s="24">
        <v>4.6874374999999997</v>
      </c>
    </row>
    <row r="35571" spans="1:7" ht="15.6">
      <c r="A35571" s="13" t="s">
        <v>3021</v>
      </c>
      <c r="B35571" s="14" t="s">
        <v>2924</v>
      </c>
      <c r="C35571" s="14">
        <v>68</v>
      </c>
      <c r="D35571" s="14" t="s">
        <v>2930</v>
      </c>
      <c r="E35571" s="14" t="s">
        <v>2928</v>
      </c>
      <c r="F35571" s="24">
        <v>-74.046062500000005</v>
      </c>
      <c r="G35571" s="24">
        <v>4.6880625</v>
      </c>
    </row>
    <row r="35572" spans="1:7" ht="15.6">
      <c r="A35572" s="13" t="s">
        <v>3021</v>
      </c>
      <c r="B35572" s="14" t="s">
        <v>2921</v>
      </c>
      <c r="C35572" s="14">
        <v>45</v>
      </c>
      <c r="D35572" s="14" t="s">
        <v>2925</v>
      </c>
      <c r="E35572" s="14" t="s">
        <v>2926</v>
      </c>
      <c r="F35572" s="24">
        <v>-74.047687499999995</v>
      </c>
      <c r="G35572" s="24">
        <v>4.6856875000000002</v>
      </c>
    </row>
    <row r="35573" spans="1:7" ht="15.6">
      <c r="A35573" s="13" t="s">
        <v>3021</v>
      </c>
      <c r="B35573" s="14" t="s">
        <v>2924</v>
      </c>
      <c r="C35573" s="14">
        <v>26</v>
      </c>
      <c r="D35573" s="14" t="s">
        <v>2925</v>
      </c>
      <c r="E35573" s="14" t="s">
        <v>2928</v>
      </c>
      <c r="F35573" s="24">
        <v>-74.046687500000004</v>
      </c>
      <c r="G35573" s="24">
        <v>4.6891875000000001</v>
      </c>
    </row>
    <row r="35574" spans="1:7" ht="15.6">
      <c r="A35574" s="13" t="s">
        <v>3021</v>
      </c>
      <c r="B35574" s="14" t="s">
        <v>2921</v>
      </c>
      <c r="C35574" s="14">
        <v>29</v>
      </c>
      <c r="D35574" s="14" t="s">
        <v>2925</v>
      </c>
      <c r="E35574" s="14" t="s">
        <v>2926</v>
      </c>
      <c r="F35574" s="24">
        <v>-74.046812500000001</v>
      </c>
      <c r="G35574" s="24">
        <v>4.6880625</v>
      </c>
    </row>
    <row r="35575" spans="1:7" ht="15.6">
      <c r="A35575" s="13" t="s">
        <v>3021</v>
      </c>
      <c r="B35575" s="14" t="s">
        <v>2921</v>
      </c>
      <c r="C35575" s="14">
        <v>21</v>
      </c>
      <c r="D35575" s="14" t="s">
        <v>2925</v>
      </c>
      <c r="E35575" s="14" t="s">
        <v>2926</v>
      </c>
      <c r="F35575" s="24">
        <v>-74.046562499999993</v>
      </c>
      <c r="G35575" s="24">
        <v>4.6888125</v>
      </c>
    </row>
    <row r="35576" spans="1:7" ht="15.6">
      <c r="A35576" s="13" t="s">
        <v>3021</v>
      </c>
      <c r="B35576" s="14" t="s">
        <v>2921</v>
      </c>
      <c r="C35576" s="14">
        <v>33</v>
      </c>
      <c r="D35576" s="14" t="s">
        <v>2925</v>
      </c>
      <c r="E35576" s="14" t="s">
        <v>2926</v>
      </c>
      <c r="F35576" s="24">
        <v>-74.048187499999997</v>
      </c>
      <c r="G35576" s="24">
        <v>4.6865625</v>
      </c>
    </row>
    <row r="35577" spans="1:7" ht="15.6">
      <c r="A35577" s="13" t="s">
        <v>3021</v>
      </c>
      <c r="B35577" s="14" t="s">
        <v>2924</v>
      </c>
      <c r="C35577" s="14">
        <v>31</v>
      </c>
      <c r="D35577" s="14" t="s">
        <v>2925</v>
      </c>
      <c r="E35577" s="14" t="s">
        <v>2926</v>
      </c>
      <c r="F35577" s="24">
        <v>-74.047562499999998</v>
      </c>
      <c r="G35577" s="24">
        <v>4.6864375000000003</v>
      </c>
    </row>
    <row r="35578" spans="1:7" ht="15.6">
      <c r="A35578" s="13" t="s">
        <v>3021</v>
      </c>
      <c r="B35578" s="14" t="s">
        <v>2924</v>
      </c>
      <c r="C35578" s="14">
        <v>36</v>
      </c>
      <c r="D35578" s="14" t="s">
        <v>2925</v>
      </c>
      <c r="E35578" s="14" t="s">
        <v>2928</v>
      </c>
      <c r="F35578" s="24">
        <v>-74.047437500000001</v>
      </c>
      <c r="G35578" s="24">
        <v>4.6886875000000003</v>
      </c>
    </row>
    <row r="35579" spans="1:7" ht="15.6">
      <c r="A35579" s="13" t="s">
        <v>3021</v>
      </c>
      <c r="B35579" s="14" t="s">
        <v>2924</v>
      </c>
      <c r="C35579" s="14">
        <v>27</v>
      </c>
      <c r="D35579" s="14" t="s">
        <v>2925</v>
      </c>
      <c r="E35579" s="14" t="s">
        <v>2928</v>
      </c>
      <c r="F35579" s="24">
        <v>-74.047937500000003</v>
      </c>
      <c r="G35579" s="24">
        <v>4.6868125000000003</v>
      </c>
    </row>
    <row r="35580" spans="1:7" ht="15.6">
      <c r="A35580" s="13" t="s">
        <v>3021</v>
      </c>
      <c r="B35580" s="14" t="s">
        <v>2921</v>
      </c>
      <c r="C35580" s="14">
        <v>21</v>
      </c>
      <c r="D35580" s="14" t="s">
        <v>2922</v>
      </c>
      <c r="E35580" s="14" t="s">
        <v>2926</v>
      </c>
      <c r="F35580" s="24">
        <v>-74.047312500000004</v>
      </c>
      <c r="G35580" s="24">
        <v>4.6881874999999997</v>
      </c>
    </row>
    <row r="35581" spans="1:7" ht="15.6">
      <c r="A35581" s="13" t="s">
        <v>3021</v>
      </c>
      <c r="B35581" s="14" t="s">
        <v>2921</v>
      </c>
      <c r="C35581" s="14">
        <v>38</v>
      </c>
      <c r="D35581" s="14" t="s">
        <v>2925</v>
      </c>
      <c r="E35581" s="14" t="s">
        <v>2926</v>
      </c>
      <c r="F35581" s="24">
        <v>-74.047437500000001</v>
      </c>
      <c r="G35581" s="24">
        <v>4.6873125</v>
      </c>
    </row>
    <row r="35582" spans="1:7" ht="15.6">
      <c r="A35582" s="13" t="s">
        <v>3021</v>
      </c>
      <c r="B35582" s="14" t="s">
        <v>2924</v>
      </c>
      <c r="C35582" s="14">
        <v>29</v>
      </c>
      <c r="D35582" s="14" t="s">
        <v>2925</v>
      </c>
      <c r="E35582" s="14" t="s">
        <v>2926</v>
      </c>
      <c r="F35582" s="24">
        <v>-74.047312500000004</v>
      </c>
      <c r="G35582" s="24">
        <v>4.6871875000000003</v>
      </c>
    </row>
    <row r="35583" spans="1:7" ht="15.6">
      <c r="A35583" s="13" t="s">
        <v>3021</v>
      </c>
      <c r="B35583" s="14" t="s">
        <v>2924</v>
      </c>
      <c r="C35583" s="14">
        <v>41</v>
      </c>
      <c r="D35583" s="14" t="s">
        <v>2922</v>
      </c>
      <c r="E35583" s="14" t="s">
        <v>2928</v>
      </c>
      <c r="F35583" s="24">
        <v>-74.046312499999999</v>
      </c>
      <c r="G35583" s="24">
        <v>4.6886875000000003</v>
      </c>
    </row>
    <row r="35584" spans="1:7" ht="15.6">
      <c r="A35584" s="13" t="s">
        <v>3021</v>
      </c>
      <c r="B35584" s="14" t="s">
        <v>2924</v>
      </c>
      <c r="C35584" s="14">
        <v>24</v>
      </c>
      <c r="D35584" s="14" t="s">
        <v>2925</v>
      </c>
      <c r="E35584" s="14" t="s">
        <v>2926</v>
      </c>
      <c r="F35584" s="24">
        <v>-74.047437500000001</v>
      </c>
      <c r="G35584" s="24">
        <v>4.6881874999999997</v>
      </c>
    </row>
    <row r="35585" spans="1:7" ht="15.6">
      <c r="A35585" s="13" t="s">
        <v>3021</v>
      </c>
      <c r="B35585" s="14" t="s">
        <v>2924</v>
      </c>
      <c r="C35585" s="14">
        <v>23</v>
      </c>
      <c r="D35585" s="14" t="s">
        <v>2925</v>
      </c>
      <c r="E35585" s="14" t="s">
        <v>2926</v>
      </c>
      <c r="F35585" s="24">
        <v>-74.047437500000001</v>
      </c>
      <c r="G35585" s="24">
        <v>4.6871875000000003</v>
      </c>
    </row>
    <row r="35586" spans="1:7" ht="15.6">
      <c r="A35586" s="13" t="s">
        <v>3021</v>
      </c>
      <c r="B35586" s="14" t="s">
        <v>2924</v>
      </c>
      <c r="C35586" s="14">
        <v>39</v>
      </c>
      <c r="D35586" s="14" t="s">
        <v>2925</v>
      </c>
      <c r="E35586" s="14" t="s">
        <v>2928</v>
      </c>
      <c r="F35586" s="24">
        <v>-74.046937499999999</v>
      </c>
      <c r="G35586" s="24">
        <v>4.6866874999999997</v>
      </c>
    </row>
    <row r="35587" spans="1:7" ht="15.6">
      <c r="A35587" s="13" t="s">
        <v>3021</v>
      </c>
      <c r="B35587" s="14" t="s">
        <v>2921</v>
      </c>
      <c r="C35587" s="14">
        <v>42</v>
      </c>
      <c r="D35587" s="14" t="s">
        <v>2925</v>
      </c>
      <c r="E35587" s="14" t="s">
        <v>2926</v>
      </c>
      <c r="F35587" s="24">
        <v>-74.047562499999998</v>
      </c>
      <c r="G35587" s="24">
        <v>4.6879375000000003</v>
      </c>
    </row>
    <row r="35588" spans="1:7" ht="15.6">
      <c r="A35588" s="13" t="s">
        <v>3021</v>
      </c>
      <c r="B35588" s="14" t="s">
        <v>2924</v>
      </c>
      <c r="C35588" s="14">
        <v>27</v>
      </c>
      <c r="D35588" s="14" t="s">
        <v>2925</v>
      </c>
      <c r="E35588" s="14" t="s">
        <v>2928</v>
      </c>
      <c r="F35588" s="24">
        <v>-74.0480625</v>
      </c>
      <c r="G35588" s="24">
        <v>4.6859374999999996</v>
      </c>
    </row>
    <row r="35589" spans="1:7" ht="15.6">
      <c r="A35589" s="13" t="s">
        <v>3021</v>
      </c>
      <c r="B35589" s="14" t="s">
        <v>2921</v>
      </c>
      <c r="C35589" s="14">
        <v>26</v>
      </c>
      <c r="D35589" s="14" t="s">
        <v>2925</v>
      </c>
      <c r="E35589" s="14" t="s">
        <v>2928</v>
      </c>
      <c r="F35589" s="24">
        <v>-74.045812499999997</v>
      </c>
      <c r="G35589" s="24">
        <v>4.6884375</v>
      </c>
    </row>
    <row r="35590" spans="1:7" ht="15.6">
      <c r="A35590" s="13" t="s">
        <v>3021</v>
      </c>
      <c r="B35590" s="14" t="s">
        <v>2924</v>
      </c>
      <c r="C35590" s="14">
        <v>39</v>
      </c>
      <c r="D35590" s="14" t="s">
        <v>2930</v>
      </c>
      <c r="E35590" s="14" t="s">
        <v>2926</v>
      </c>
      <c r="F35590" s="24">
        <v>-74.048437500000006</v>
      </c>
      <c r="G35590" s="24">
        <v>4.6878124999999997</v>
      </c>
    </row>
    <row r="35591" spans="1:7" ht="15.6">
      <c r="A35591" s="13" t="s">
        <v>3021</v>
      </c>
      <c r="B35591" s="14" t="s">
        <v>2924</v>
      </c>
      <c r="C35591" s="14">
        <v>27</v>
      </c>
      <c r="D35591" s="14" t="s">
        <v>2925</v>
      </c>
      <c r="E35591" s="14" t="s">
        <v>2926</v>
      </c>
      <c r="F35591" s="24">
        <v>-74.047062499999996</v>
      </c>
      <c r="G35591" s="24">
        <v>4.6878124999999997</v>
      </c>
    </row>
    <row r="35592" spans="1:7" ht="15.6">
      <c r="A35592" s="13" t="s">
        <v>3021</v>
      </c>
      <c r="B35592" s="14" t="s">
        <v>2921</v>
      </c>
      <c r="C35592" s="14">
        <v>25</v>
      </c>
      <c r="D35592" s="14" t="s">
        <v>2925</v>
      </c>
      <c r="E35592" s="14" t="s">
        <v>2926</v>
      </c>
      <c r="F35592" s="24">
        <v>-74.0480625</v>
      </c>
      <c r="G35592" s="24">
        <v>4.6883125000000003</v>
      </c>
    </row>
    <row r="35593" spans="1:7" ht="15.6">
      <c r="A35593" s="13" t="s">
        <v>3021</v>
      </c>
      <c r="B35593" s="14" t="s">
        <v>2924</v>
      </c>
      <c r="C35593" s="14">
        <v>24</v>
      </c>
      <c r="D35593" s="14" t="s">
        <v>2922</v>
      </c>
      <c r="E35593" s="14" t="s">
        <v>2926</v>
      </c>
      <c r="F35593" s="24">
        <v>-74.047812500000006</v>
      </c>
      <c r="G35593" s="24">
        <v>4.6874374999999997</v>
      </c>
    </row>
    <row r="35594" spans="1:7" ht="15.6">
      <c r="A35594" s="13" t="s">
        <v>3021</v>
      </c>
      <c r="B35594" s="14" t="s">
        <v>2924</v>
      </c>
      <c r="C35594" s="14">
        <v>42</v>
      </c>
      <c r="D35594" s="14" t="s">
        <v>2922</v>
      </c>
      <c r="E35594" s="14" t="s">
        <v>2926</v>
      </c>
      <c r="F35594" s="24">
        <v>-74.125062499999999</v>
      </c>
      <c r="G35594" s="24">
        <v>4.5891875000000004</v>
      </c>
    </row>
    <row r="35595" spans="1:7" ht="15.6">
      <c r="A35595" s="13" t="s">
        <v>3021</v>
      </c>
      <c r="B35595" s="14" t="s">
        <v>2921</v>
      </c>
      <c r="C35595" s="14">
        <v>44</v>
      </c>
      <c r="D35595" s="14" t="s">
        <v>2922</v>
      </c>
      <c r="E35595" s="14" t="s">
        <v>2926</v>
      </c>
      <c r="F35595" s="24">
        <v>-74.056812500000007</v>
      </c>
      <c r="G35595" s="24">
        <v>4.6608124999999996</v>
      </c>
    </row>
    <row r="35596" spans="1:7" ht="15.6">
      <c r="A35596" s="13" t="s">
        <v>3021</v>
      </c>
      <c r="B35596" s="14" t="s">
        <v>2924</v>
      </c>
      <c r="C35596" s="14">
        <v>28</v>
      </c>
      <c r="D35596" s="14" t="s">
        <v>2922</v>
      </c>
      <c r="E35596" s="14" t="s">
        <v>2928</v>
      </c>
      <c r="F35596" s="24">
        <v>-74.048187499999997</v>
      </c>
      <c r="G35596" s="24">
        <v>4.6868125000000003</v>
      </c>
    </row>
    <row r="35597" spans="1:7" ht="15.6">
      <c r="A35597" s="13" t="s">
        <v>3021</v>
      </c>
      <c r="B35597" s="14" t="s">
        <v>2921</v>
      </c>
      <c r="C35597" s="14">
        <v>53</v>
      </c>
      <c r="D35597" s="14" t="s">
        <v>2925</v>
      </c>
      <c r="E35597" s="14" t="s">
        <v>2923</v>
      </c>
      <c r="F35597" s="24">
        <v>-74.050437500000001</v>
      </c>
      <c r="G35597" s="24">
        <v>4.6860625000000002</v>
      </c>
    </row>
    <row r="35598" spans="1:7" ht="15.6">
      <c r="A35598" s="13" t="s">
        <v>3021</v>
      </c>
      <c r="B35598" s="14" t="s">
        <v>2921</v>
      </c>
      <c r="C35598" s="14">
        <v>50</v>
      </c>
      <c r="D35598" s="14" t="s">
        <v>2922</v>
      </c>
      <c r="E35598" s="14" t="s">
        <v>2923</v>
      </c>
      <c r="F35598" s="24">
        <v>-74.066187499999998</v>
      </c>
      <c r="G35598" s="24">
        <v>4.6281875000000001</v>
      </c>
    </row>
    <row r="35599" spans="1:7" ht="15.6">
      <c r="A35599" s="13" t="s">
        <v>3021</v>
      </c>
      <c r="B35599" s="14" t="s">
        <v>2924</v>
      </c>
      <c r="C35599" s="14">
        <v>32</v>
      </c>
      <c r="D35599" s="14" t="s">
        <v>2922</v>
      </c>
      <c r="E35599" s="14" t="s">
        <v>2926</v>
      </c>
      <c r="F35599" s="24">
        <v>-74.047187500000007</v>
      </c>
      <c r="G35599" s="24">
        <v>4.6879375000000003</v>
      </c>
    </row>
    <row r="35600" spans="1:7" ht="15.6">
      <c r="A35600" s="13" t="s">
        <v>3021</v>
      </c>
      <c r="B35600" s="14" t="s">
        <v>2924</v>
      </c>
      <c r="C35600" s="14">
        <v>22</v>
      </c>
      <c r="D35600" s="14" t="s">
        <v>2922</v>
      </c>
      <c r="E35600" s="14" t="s">
        <v>2928</v>
      </c>
      <c r="F35600" s="24">
        <v>-74.056687499999995</v>
      </c>
      <c r="G35600" s="24">
        <v>4.6875625000000003</v>
      </c>
    </row>
    <row r="35601" spans="1:7" ht="15.6">
      <c r="A35601" s="13" t="s">
        <v>3021</v>
      </c>
      <c r="B35601" s="14" t="s">
        <v>2924</v>
      </c>
      <c r="C35601" s="14">
        <v>41</v>
      </c>
      <c r="D35601" s="14" t="s">
        <v>2922</v>
      </c>
      <c r="E35601" s="14" t="s">
        <v>2928</v>
      </c>
      <c r="F35601" s="24">
        <v>-74.052562499999993</v>
      </c>
      <c r="G35601" s="24">
        <v>4.6844374999999996</v>
      </c>
    </row>
    <row r="35602" spans="1:7" ht="15.6">
      <c r="A35602" s="13" t="s">
        <v>3021</v>
      </c>
      <c r="B35602" s="14" t="s">
        <v>2924</v>
      </c>
      <c r="C35602" s="14">
        <v>37</v>
      </c>
      <c r="D35602" s="14" t="s">
        <v>2925</v>
      </c>
      <c r="E35602" s="14" t="s">
        <v>2926</v>
      </c>
      <c r="F35602" s="24">
        <v>-74.047812500000006</v>
      </c>
      <c r="G35602" s="24">
        <v>4.6874374999999997</v>
      </c>
    </row>
    <row r="35603" spans="1:7" ht="15.6">
      <c r="A35603" s="13" t="s">
        <v>3021</v>
      </c>
      <c r="B35603" s="14" t="s">
        <v>2924</v>
      </c>
      <c r="C35603" s="14">
        <v>27</v>
      </c>
      <c r="D35603" s="14" t="s">
        <v>2922</v>
      </c>
      <c r="E35603" s="14" t="s">
        <v>2923</v>
      </c>
      <c r="F35603" s="24">
        <v>-74.051937499999994</v>
      </c>
      <c r="G35603" s="24">
        <v>4.6876875</v>
      </c>
    </row>
    <row r="35604" spans="1:7" ht="15.6">
      <c r="A35604" s="13" t="s">
        <v>3021</v>
      </c>
      <c r="B35604" s="14" t="s">
        <v>2924</v>
      </c>
      <c r="C35604" s="14">
        <v>18</v>
      </c>
      <c r="D35604" s="14" t="s">
        <v>2925</v>
      </c>
      <c r="E35604" s="14" t="s">
        <v>2926</v>
      </c>
      <c r="F35604" s="24">
        <v>-74.047312500000004</v>
      </c>
      <c r="G35604" s="24">
        <v>4.6875625000000003</v>
      </c>
    </row>
    <row r="35605" spans="1:7" ht="15.6">
      <c r="A35605" s="13" t="s">
        <v>3021</v>
      </c>
      <c r="B35605" s="14" t="s">
        <v>2924</v>
      </c>
      <c r="C35605" s="14">
        <v>24</v>
      </c>
      <c r="D35605" s="14" t="s">
        <v>2922</v>
      </c>
      <c r="E35605" s="14" t="s">
        <v>2927</v>
      </c>
      <c r="F35605" s="24">
        <v>-74.046312499999999</v>
      </c>
      <c r="G35605" s="24">
        <v>4.6895625000000001</v>
      </c>
    </row>
    <row r="35606" spans="1:7" ht="15.6">
      <c r="A35606" s="13" t="s">
        <v>3021</v>
      </c>
      <c r="B35606" s="14" t="s">
        <v>2921</v>
      </c>
      <c r="C35606" s="14">
        <v>25</v>
      </c>
      <c r="D35606" s="14" t="s">
        <v>2925</v>
      </c>
      <c r="E35606" s="14" t="s">
        <v>2928</v>
      </c>
      <c r="F35606" s="24">
        <v>-74.047312500000004</v>
      </c>
      <c r="G35606" s="24">
        <v>4.6886875000000003</v>
      </c>
    </row>
    <row r="35607" spans="1:7" ht="15.6">
      <c r="A35607" s="13" t="s">
        <v>3021</v>
      </c>
      <c r="B35607" s="14" t="s">
        <v>2924</v>
      </c>
      <c r="C35607" s="14">
        <v>38</v>
      </c>
      <c r="D35607" s="14" t="s">
        <v>2922</v>
      </c>
      <c r="E35607" s="14" t="s">
        <v>2926</v>
      </c>
      <c r="F35607" s="24">
        <v>-74.060187499999998</v>
      </c>
      <c r="G35607" s="24">
        <v>4.6500624999999998</v>
      </c>
    </row>
    <row r="35608" spans="1:7" ht="15.6">
      <c r="A35608" s="13" t="s">
        <v>3021</v>
      </c>
      <c r="B35608" s="14" t="s">
        <v>2921</v>
      </c>
      <c r="C35608" s="14">
        <v>24</v>
      </c>
      <c r="D35608" s="14" t="s">
        <v>2925</v>
      </c>
      <c r="E35608" s="14" t="s">
        <v>2926</v>
      </c>
      <c r="F35608" s="24">
        <v>-74.047187500000007</v>
      </c>
      <c r="G35608" s="24">
        <v>4.6873125</v>
      </c>
    </row>
    <row r="35609" spans="1:7" ht="15.6">
      <c r="A35609" s="13" t="s">
        <v>3021</v>
      </c>
      <c r="B35609" s="14" t="s">
        <v>2924</v>
      </c>
      <c r="C35609" s="14">
        <v>46</v>
      </c>
      <c r="D35609" s="14" t="s">
        <v>2922</v>
      </c>
      <c r="E35609" s="14" t="s">
        <v>2928</v>
      </c>
      <c r="F35609" s="24">
        <v>-74.046687500000004</v>
      </c>
      <c r="G35609" s="24">
        <v>4.6864375000000003</v>
      </c>
    </row>
    <row r="35610" spans="1:7" ht="15.6">
      <c r="A35610" s="13" t="s">
        <v>3021</v>
      </c>
      <c r="B35610" s="14" t="s">
        <v>2924</v>
      </c>
      <c r="C35610" s="14">
        <v>25</v>
      </c>
      <c r="D35610" s="14" t="s">
        <v>2922</v>
      </c>
      <c r="E35610" s="14" t="s">
        <v>2928</v>
      </c>
      <c r="F35610" s="24">
        <v>-74.047187500000007</v>
      </c>
      <c r="G35610" s="24">
        <v>4.6888125</v>
      </c>
    </row>
    <row r="35611" spans="1:7" ht="15.6">
      <c r="A35611" s="13" t="s">
        <v>3021</v>
      </c>
      <c r="B35611" s="14" t="s">
        <v>2924</v>
      </c>
      <c r="C35611" s="14">
        <v>62</v>
      </c>
      <c r="D35611" s="14" t="s">
        <v>2930</v>
      </c>
      <c r="E35611" s="14" t="s">
        <v>2927</v>
      </c>
      <c r="F35611" s="24">
        <v>-74.049187500000002</v>
      </c>
      <c r="G35611" s="24">
        <v>4.6878124999999997</v>
      </c>
    </row>
    <row r="35612" spans="1:7" ht="15.6">
      <c r="A35612" s="13" t="s">
        <v>3021</v>
      </c>
      <c r="B35612" s="14" t="s">
        <v>2924</v>
      </c>
      <c r="C35612" s="14">
        <v>32</v>
      </c>
      <c r="D35612" s="14" t="s">
        <v>2922</v>
      </c>
      <c r="E35612" s="14" t="s">
        <v>2923</v>
      </c>
      <c r="F35612" s="24">
        <v>-74.106562499999995</v>
      </c>
      <c r="G35612" s="24">
        <v>4.6831874999999998</v>
      </c>
    </row>
    <row r="35613" spans="1:7" ht="15.6">
      <c r="A35613" s="13" t="s">
        <v>3021</v>
      </c>
      <c r="B35613" s="14" t="s">
        <v>2924</v>
      </c>
      <c r="C35613" s="14">
        <v>37</v>
      </c>
      <c r="D35613" s="14" t="s">
        <v>2930</v>
      </c>
      <c r="E35613" s="14" t="s">
        <v>2926</v>
      </c>
      <c r="F35613" s="24">
        <v>-74.049812500000002</v>
      </c>
      <c r="G35613" s="24">
        <v>4.6891875000000001</v>
      </c>
    </row>
    <row r="35614" spans="1:7" ht="15.6">
      <c r="A35614" s="13" t="s">
        <v>3021</v>
      </c>
      <c r="B35614" s="14" t="s">
        <v>2921</v>
      </c>
      <c r="C35614" s="14">
        <v>34</v>
      </c>
      <c r="D35614" s="14" t="s">
        <v>2922</v>
      </c>
      <c r="E35614" s="14" t="s">
        <v>2923</v>
      </c>
      <c r="F35614" s="24">
        <v>-74.060937499999994</v>
      </c>
      <c r="G35614" s="24">
        <v>4.6936875000000002</v>
      </c>
    </row>
    <row r="35615" spans="1:7" ht="15.6">
      <c r="A35615" s="13" t="s">
        <v>3021</v>
      </c>
      <c r="B35615" s="14" t="s">
        <v>2921</v>
      </c>
      <c r="C35615" s="14">
        <v>42</v>
      </c>
      <c r="D35615" s="14" t="s">
        <v>2925</v>
      </c>
      <c r="E35615" s="14" t="s">
        <v>2926</v>
      </c>
      <c r="F35615" s="24">
        <v>-74.047187500000007</v>
      </c>
      <c r="G35615" s="24">
        <v>4.6875625000000003</v>
      </c>
    </row>
    <row r="35616" spans="1:7" ht="15.6">
      <c r="A35616" s="13" t="s">
        <v>3021</v>
      </c>
      <c r="B35616" s="14" t="s">
        <v>2921</v>
      </c>
      <c r="C35616" s="14">
        <v>35</v>
      </c>
      <c r="D35616" s="14" t="s">
        <v>2930</v>
      </c>
      <c r="E35616" s="14" t="s">
        <v>2926</v>
      </c>
      <c r="F35616" s="24">
        <v>-74.046062500000005</v>
      </c>
      <c r="G35616" s="24">
        <v>4.6871875000000003</v>
      </c>
    </row>
    <row r="35617" spans="1:7" ht="15.6">
      <c r="A35617" s="13" t="s">
        <v>3021</v>
      </c>
      <c r="B35617" s="14" t="s">
        <v>2924</v>
      </c>
      <c r="C35617" s="14">
        <v>38</v>
      </c>
      <c r="D35617" s="14" t="s">
        <v>2922</v>
      </c>
      <c r="E35617" s="14" t="s">
        <v>2923</v>
      </c>
      <c r="F35617" s="24">
        <v>-74.083312500000005</v>
      </c>
      <c r="G35617" s="24">
        <v>4.6933125000000002</v>
      </c>
    </row>
    <row r="35618" spans="1:7" ht="15.6">
      <c r="A35618" s="13" t="s">
        <v>3021</v>
      </c>
      <c r="B35618" s="14" t="s">
        <v>2924</v>
      </c>
      <c r="C35618" s="14">
        <v>24</v>
      </c>
      <c r="D35618" s="14" t="s">
        <v>2930</v>
      </c>
      <c r="E35618" s="14" t="s">
        <v>2926</v>
      </c>
      <c r="F35618" s="24">
        <v>-74.048562500000003</v>
      </c>
      <c r="G35618" s="24">
        <v>4.6868125000000003</v>
      </c>
    </row>
    <row r="35619" spans="1:7" ht="15.6">
      <c r="A35619" s="13" t="s">
        <v>3021</v>
      </c>
      <c r="B35619" s="14" t="s">
        <v>2924</v>
      </c>
      <c r="C35619" s="14">
        <v>29</v>
      </c>
      <c r="D35619" s="14" t="s">
        <v>2925</v>
      </c>
      <c r="E35619" s="14" t="s">
        <v>2926</v>
      </c>
      <c r="F35619" s="24">
        <v>-74.047062499999996</v>
      </c>
      <c r="G35619" s="24">
        <v>4.6876875</v>
      </c>
    </row>
    <row r="35620" spans="1:7" ht="15.6">
      <c r="A35620" s="13" t="s">
        <v>3021</v>
      </c>
      <c r="B35620" s="14" t="s">
        <v>2924</v>
      </c>
      <c r="C35620" s="14">
        <v>57</v>
      </c>
      <c r="D35620" s="14" t="s">
        <v>2922</v>
      </c>
      <c r="E35620" s="14" t="s">
        <v>2926</v>
      </c>
      <c r="F35620" s="24">
        <v>-74.047812500000006</v>
      </c>
      <c r="G35620" s="24">
        <v>4.6870624999999997</v>
      </c>
    </row>
    <row r="35621" spans="1:7" ht="15.6">
      <c r="A35621" s="13" t="s">
        <v>3021</v>
      </c>
      <c r="B35621" s="14" t="s">
        <v>2924</v>
      </c>
      <c r="C35621" s="14">
        <v>39</v>
      </c>
      <c r="D35621" s="14" t="s">
        <v>2922</v>
      </c>
      <c r="E35621" s="14" t="s">
        <v>2926</v>
      </c>
      <c r="F35621" s="24">
        <v>-74.047937500000003</v>
      </c>
      <c r="G35621" s="24">
        <v>4.6873125</v>
      </c>
    </row>
    <row r="35622" spans="1:7" ht="15.6">
      <c r="A35622" s="13" t="s">
        <v>3021</v>
      </c>
      <c r="B35622" s="14" t="s">
        <v>2924</v>
      </c>
      <c r="C35622" s="14">
        <v>30</v>
      </c>
      <c r="D35622" s="14" t="s">
        <v>2925</v>
      </c>
      <c r="E35622" s="14" t="s">
        <v>2926</v>
      </c>
      <c r="F35622" s="24">
        <v>-74.047187500000007</v>
      </c>
      <c r="G35622" s="24">
        <v>4.6878124999999997</v>
      </c>
    </row>
    <row r="35623" spans="1:7" ht="15.6">
      <c r="A35623" s="13" t="s">
        <v>3021</v>
      </c>
      <c r="B35623" s="14" t="s">
        <v>2921</v>
      </c>
      <c r="C35623" s="14">
        <v>18</v>
      </c>
      <c r="D35623" s="14" t="s">
        <v>2922</v>
      </c>
      <c r="E35623" s="14" t="s">
        <v>2928</v>
      </c>
      <c r="F35623" s="24">
        <v>-74.0426875</v>
      </c>
      <c r="G35623" s="24">
        <v>4.6835624999999999</v>
      </c>
    </row>
    <row r="35624" spans="1:7" ht="15.6">
      <c r="A35624" s="13" t="s">
        <v>3021</v>
      </c>
      <c r="B35624" s="14" t="s">
        <v>2921</v>
      </c>
      <c r="C35624" s="14">
        <v>52</v>
      </c>
      <c r="D35624" s="14" t="s">
        <v>2930</v>
      </c>
      <c r="E35624" s="14" t="s">
        <v>2926</v>
      </c>
      <c r="F35624" s="24">
        <v>-74.044812500000006</v>
      </c>
      <c r="G35624" s="24">
        <v>4.6930624999999999</v>
      </c>
    </row>
    <row r="35625" spans="1:7" ht="15.6">
      <c r="A35625" s="13" t="s">
        <v>3021</v>
      </c>
      <c r="B35625" s="14" t="s">
        <v>2921</v>
      </c>
      <c r="C35625" s="14">
        <v>52</v>
      </c>
      <c r="D35625" s="14" t="s">
        <v>2930</v>
      </c>
      <c r="E35625" s="14" t="s">
        <v>2928</v>
      </c>
      <c r="F35625" s="24">
        <v>-74.045937499999994</v>
      </c>
      <c r="G35625" s="24">
        <v>4.6874374999999997</v>
      </c>
    </row>
    <row r="35626" spans="1:7" ht="15.6">
      <c r="A35626" s="13" t="s">
        <v>3021</v>
      </c>
      <c r="B35626" s="14" t="s">
        <v>2921</v>
      </c>
      <c r="C35626" s="14">
        <v>43</v>
      </c>
      <c r="D35626" s="14" t="s">
        <v>2925</v>
      </c>
      <c r="E35626" s="14" t="s">
        <v>2928</v>
      </c>
      <c r="F35626" s="24">
        <v>-74.045812499999997</v>
      </c>
      <c r="G35626" s="24">
        <v>4.6871875000000003</v>
      </c>
    </row>
    <row r="35627" spans="1:7" ht="15.6">
      <c r="A35627" s="13" t="s">
        <v>3021</v>
      </c>
      <c r="B35627" s="14" t="s">
        <v>2924</v>
      </c>
      <c r="C35627" s="14">
        <v>43</v>
      </c>
      <c r="D35627" s="14" t="s">
        <v>2930</v>
      </c>
      <c r="E35627" s="14" t="s">
        <v>2926</v>
      </c>
      <c r="F35627" s="24">
        <v>-74.047812500000006</v>
      </c>
      <c r="G35627" s="24">
        <v>4.6879375000000003</v>
      </c>
    </row>
    <row r="35628" spans="1:7" ht="15.6">
      <c r="A35628" s="13" t="s">
        <v>3021</v>
      </c>
      <c r="B35628" s="14" t="s">
        <v>2921</v>
      </c>
      <c r="C35628" s="14">
        <v>34</v>
      </c>
      <c r="D35628" s="14" t="s">
        <v>2930</v>
      </c>
      <c r="E35628" s="14" t="s">
        <v>2928</v>
      </c>
      <c r="F35628" s="24">
        <v>-74.0486875</v>
      </c>
      <c r="G35628" s="24">
        <v>4.6881874999999997</v>
      </c>
    </row>
    <row r="35629" spans="1:7" ht="15.6">
      <c r="A35629" s="13" t="s">
        <v>3021</v>
      </c>
      <c r="B35629" s="14" t="s">
        <v>2921</v>
      </c>
      <c r="C35629" s="14">
        <v>41</v>
      </c>
      <c r="D35629" s="14" t="s">
        <v>2930</v>
      </c>
      <c r="E35629" s="14" t="s">
        <v>2928</v>
      </c>
      <c r="F35629" s="24">
        <v>-74.049187500000002</v>
      </c>
      <c r="G35629" s="24">
        <v>4.6884375</v>
      </c>
    </row>
    <row r="35630" spans="1:7" ht="15.6">
      <c r="A35630" s="13" t="s">
        <v>3021</v>
      </c>
      <c r="B35630" s="14" t="s">
        <v>2924</v>
      </c>
      <c r="C35630" s="14">
        <v>36</v>
      </c>
      <c r="D35630" s="14" t="s">
        <v>2922</v>
      </c>
      <c r="E35630" s="14" t="s">
        <v>2926</v>
      </c>
      <c r="F35630" s="24">
        <v>-74.1075625</v>
      </c>
      <c r="G35630" s="24">
        <v>4.6526874999999999</v>
      </c>
    </row>
    <row r="35631" spans="1:7" ht="15.6">
      <c r="A35631" s="13" t="s">
        <v>3021</v>
      </c>
      <c r="B35631" s="14" t="s">
        <v>2921</v>
      </c>
      <c r="C35631" s="14">
        <v>29</v>
      </c>
      <c r="D35631" s="14" t="s">
        <v>2922</v>
      </c>
      <c r="E35631" s="14" t="s">
        <v>2928</v>
      </c>
      <c r="F35631" s="24">
        <v>-74.048562500000003</v>
      </c>
      <c r="G35631" s="24">
        <v>4.6875625000000003</v>
      </c>
    </row>
    <row r="35632" spans="1:7" ht="15.6">
      <c r="A35632" s="13" t="s">
        <v>3021</v>
      </c>
      <c r="B35632" s="14" t="s">
        <v>2924</v>
      </c>
      <c r="C35632" s="14">
        <v>24</v>
      </c>
      <c r="D35632" s="14" t="s">
        <v>2925</v>
      </c>
      <c r="E35632" s="14" t="s">
        <v>2926</v>
      </c>
      <c r="F35632" s="24">
        <v>-74.046937499999999</v>
      </c>
      <c r="G35632" s="24">
        <v>4.6878124999999997</v>
      </c>
    </row>
    <row r="35633" spans="1:7" ht="15.6">
      <c r="A35633" s="13" t="s">
        <v>3021</v>
      </c>
      <c r="B35633" s="14" t="s">
        <v>2921</v>
      </c>
      <c r="C35633" s="14">
        <v>28</v>
      </c>
      <c r="D35633" s="14" t="s">
        <v>2925</v>
      </c>
      <c r="E35633" s="14" t="s">
        <v>2926</v>
      </c>
      <c r="F35633" s="24">
        <v>-74.046812500000001</v>
      </c>
      <c r="G35633" s="24">
        <v>4.6876875</v>
      </c>
    </row>
    <row r="35634" spans="1:7" ht="15.6">
      <c r="A35634" s="13" t="s">
        <v>3021</v>
      </c>
      <c r="B35634" s="14" t="s">
        <v>2921</v>
      </c>
      <c r="C35634" s="14">
        <v>24</v>
      </c>
      <c r="D35634" s="14" t="s">
        <v>2925</v>
      </c>
      <c r="E35634" s="14" t="s">
        <v>2926</v>
      </c>
      <c r="F35634" s="24">
        <v>-74.046812500000001</v>
      </c>
      <c r="G35634" s="24">
        <v>4.6884375</v>
      </c>
    </row>
    <row r="35635" spans="1:7" ht="15.6">
      <c r="A35635" s="13" t="s">
        <v>3021</v>
      </c>
      <c r="B35635" s="14" t="s">
        <v>2924</v>
      </c>
      <c r="C35635" s="14">
        <v>36</v>
      </c>
      <c r="D35635" s="14" t="s">
        <v>2925</v>
      </c>
      <c r="E35635" s="14" t="s">
        <v>2926</v>
      </c>
      <c r="F35635" s="24">
        <v>-74.047812500000006</v>
      </c>
      <c r="G35635" s="24">
        <v>4.6881874999999997</v>
      </c>
    </row>
    <row r="35636" spans="1:7" ht="15.6">
      <c r="A35636" s="13" t="s">
        <v>3021</v>
      </c>
      <c r="B35636" s="14" t="s">
        <v>2924</v>
      </c>
      <c r="C35636" s="14">
        <v>21</v>
      </c>
      <c r="D35636" s="14" t="s">
        <v>2925</v>
      </c>
      <c r="E35636" s="14" t="s">
        <v>2927</v>
      </c>
      <c r="F35636" s="24">
        <v>-74.0480625</v>
      </c>
      <c r="G35636" s="24">
        <v>4.6860625000000002</v>
      </c>
    </row>
    <row r="35637" spans="1:7" ht="15.6">
      <c r="A35637" s="13" t="s">
        <v>3021</v>
      </c>
      <c r="B35637" s="14" t="s">
        <v>2924</v>
      </c>
      <c r="C35637" s="14">
        <v>23</v>
      </c>
      <c r="D35637" s="14" t="s">
        <v>2925</v>
      </c>
      <c r="E35637" s="14" t="s">
        <v>2926</v>
      </c>
      <c r="F35637" s="24">
        <v>-74.047812500000006</v>
      </c>
      <c r="G35637" s="24">
        <v>4.6879375000000003</v>
      </c>
    </row>
    <row r="35638" spans="1:7" ht="15.6">
      <c r="A35638" s="13" t="s">
        <v>3021</v>
      </c>
      <c r="B35638" s="14" t="s">
        <v>2921</v>
      </c>
      <c r="C35638" s="14">
        <v>36</v>
      </c>
      <c r="D35638" s="14" t="s">
        <v>2922</v>
      </c>
      <c r="E35638" s="14" t="s">
        <v>2928</v>
      </c>
      <c r="F35638" s="24">
        <v>-74.048937499999994</v>
      </c>
      <c r="G35638" s="24">
        <v>4.6859374999999996</v>
      </c>
    </row>
    <row r="35639" spans="1:7" ht="15.6">
      <c r="A35639" s="13" t="s">
        <v>3021</v>
      </c>
      <c r="B35639" s="14" t="s">
        <v>2924</v>
      </c>
      <c r="C35639" s="14">
        <v>22</v>
      </c>
      <c r="D35639" s="14" t="s">
        <v>2922</v>
      </c>
      <c r="E35639" s="14" t="s">
        <v>2927</v>
      </c>
      <c r="F35639" s="24">
        <v>-74.045437500000006</v>
      </c>
      <c r="G35639" s="24">
        <v>4.6891875000000001</v>
      </c>
    </row>
    <row r="35640" spans="1:7" ht="15.6">
      <c r="A35640" s="13" t="s">
        <v>3021</v>
      </c>
      <c r="B35640" s="14" t="s">
        <v>2921</v>
      </c>
      <c r="C35640" s="14">
        <v>39</v>
      </c>
      <c r="D35640" s="14" t="s">
        <v>2922</v>
      </c>
      <c r="E35640" s="14" t="s">
        <v>2923</v>
      </c>
      <c r="F35640" s="24">
        <v>-74.049437499999996</v>
      </c>
      <c r="G35640" s="24">
        <v>4.6848124999999996</v>
      </c>
    </row>
    <row r="35641" spans="1:7" ht="15.6">
      <c r="A35641" s="13" t="s">
        <v>3021</v>
      </c>
      <c r="B35641" s="14" t="s">
        <v>2924</v>
      </c>
      <c r="C35641" s="14">
        <v>48</v>
      </c>
      <c r="D35641" s="14" t="s">
        <v>2930</v>
      </c>
      <c r="E35641" s="14" t="s">
        <v>2928</v>
      </c>
      <c r="F35641" s="24">
        <v>-74.048312499999994</v>
      </c>
      <c r="G35641" s="24">
        <v>4.6871875000000003</v>
      </c>
    </row>
    <row r="35642" spans="1:7" ht="15.6">
      <c r="A35642" s="13" t="s">
        <v>3021</v>
      </c>
      <c r="B35642" s="14" t="s">
        <v>2921</v>
      </c>
      <c r="C35642" s="14">
        <v>29</v>
      </c>
      <c r="D35642" s="14" t="s">
        <v>2925</v>
      </c>
      <c r="E35642" s="14" t="s">
        <v>2926</v>
      </c>
      <c r="F35642" s="24">
        <v>-74.046562499999993</v>
      </c>
      <c r="G35642" s="24">
        <v>4.6870624999999997</v>
      </c>
    </row>
    <row r="35643" spans="1:7" ht="15.6">
      <c r="A35643" s="13" t="s">
        <v>3021</v>
      </c>
      <c r="B35643" s="14" t="s">
        <v>2921</v>
      </c>
      <c r="C35643" s="14">
        <v>63</v>
      </c>
      <c r="D35643" s="14" t="s">
        <v>2930</v>
      </c>
      <c r="E35643" s="14" t="s">
        <v>2926</v>
      </c>
      <c r="F35643" s="24">
        <v>-74.046687500000004</v>
      </c>
      <c r="G35643" s="24">
        <v>4.6873125</v>
      </c>
    </row>
    <row r="35644" spans="1:7" ht="15.6">
      <c r="A35644" s="13" t="s">
        <v>3021</v>
      </c>
      <c r="B35644" s="14" t="s">
        <v>2924</v>
      </c>
      <c r="C35644" s="14">
        <v>28</v>
      </c>
      <c r="D35644" s="14" t="s">
        <v>2925</v>
      </c>
      <c r="E35644" s="14" t="s">
        <v>2926</v>
      </c>
      <c r="F35644" s="24">
        <v>-74.047187500000007</v>
      </c>
      <c r="G35644" s="24">
        <v>4.6886875000000003</v>
      </c>
    </row>
    <row r="35645" spans="1:7" ht="15.6">
      <c r="A35645" s="13" t="s">
        <v>3021</v>
      </c>
      <c r="B35645" s="14" t="s">
        <v>2921</v>
      </c>
      <c r="C35645" s="14">
        <v>26</v>
      </c>
      <c r="D35645" s="14" t="s">
        <v>2922</v>
      </c>
      <c r="E35645" s="14" t="s">
        <v>2928</v>
      </c>
      <c r="F35645" s="24">
        <v>-74.047062499999996</v>
      </c>
      <c r="G35645" s="24">
        <v>4.6890625000000004</v>
      </c>
    </row>
    <row r="35646" spans="1:7" ht="15.6">
      <c r="A35646" s="13" t="s">
        <v>3021</v>
      </c>
      <c r="B35646" s="14" t="s">
        <v>2921</v>
      </c>
      <c r="C35646" s="14">
        <v>36</v>
      </c>
      <c r="D35646" s="14" t="s">
        <v>2925</v>
      </c>
      <c r="E35646" s="14" t="s">
        <v>2927</v>
      </c>
      <c r="F35646" s="24">
        <v>-74.0480625</v>
      </c>
      <c r="G35646" s="24">
        <v>4.6859374999999996</v>
      </c>
    </row>
    <row r="35647" spans="1:7" ht="15.6">
      <c r="A35647" s="13" t="s">
        <v>3021</v>
      </c>
      <c r="B35647" s="14" t="s">
        <v>2921</v>
      </c>
      <c r="C35647" s="14">
        <v>52</v>
      </c>
      <c r="D35647" s="14" t="s">
        <v>2922</v>
      </c>
      <c r="E35647" s="14" t="s">
        <v>2927</v>
      </c>
      <c r="F35647" s="24">
        <v>-74.052562499999993</v>
      </c>
      <c r="G35647" s="24">
        <v>4.6843124999999999</v>
      </c>
    </row>
    <row r="35648" spans="1:7" ht="15.6">
      <c r="A35648" s="13" t="s">
        <v>3021</v>
      </c>
      <c r="B35648" s="14" t="s">
        <v>2921</v>
      </c>
      <c r="C35648" s="14">
        <v>45</v>
      </c>
      <c r="D35648" s="14" t="s">
        <v>2922</v>
      </c>
      <c r="E35648" s="14" t="s">
        <v>2926</v>
      </c>
      <c r="F35648" s="24">
        <v>-74.047187500000007</v>
      </c>
      <c r="G35648" s="24">
        <v>4.6881874999999997</v>
      </c>
    </row>
    <row r="35649" spans="1:7" ht="15.6">
      <c r="A35649" s="13" t="s">
        <v>3021</v>
      </c>
      <c r="B35649" s="14" t="s">
        <v>2921</v>
      </c>
      <c r="C35649" s="14">
        <v>27</v>
      </c>
      <c r="D35649" s="14" t="s">
        <v>2925</v>
      </c>
      <c r="E35649" s="14" t="s">
        <v>2926</v>
      </c>
      <c r="F35649" s="24">
        <v>-74.047312500000004</v>
      </c>
      <c r="G35649" s="24">
        <v>4.6885624999999997</v>
      </c>
    </row>
    <row r="35650" spans="1:7" ht="15.6">
      <c r="A35650" s="13" t="s">
        <v>3021</v>
      </c>
      <c r="B35650" s="14" t="s">
        <v>2921</v>
      </c>
      <c r="C35650" s="14">
        <v>31</v>
      </c>
      <c r="D35650" s="14" t="s">
        <v>2925</v>
      </c>
      <c r="E35650" s="14" t="s">
        <v>2926</v>
      </c>
      <c r="F35650" s="24">
        <v>-74.047187500000007</v>
      </c>
      <c r="G35650" s="24">
        <v>4.6884375</v>
      </c>
    </row>
    <row r="35651" spans="1:7" ht="15.6">
      <c r="A35651" s="13" t="s">
        <v>3021</v>
      </c>
      <c r="B35651" s="14" t="s">
        <v>2921</v>
      </c>
      <c r="C35651" s="14">
        <v>25</v>
      </c>
      <c r="D35651" s="14" t="s">
        <v>2922</v>
      </c>
      <c r="E35651" s="14" t="s">
        <v>2923</v>
      </c>
      <c r="F35651" s="24">
        <v>-74.0733125</v>
      </c>
      <c r="G35651" s="24">
        <v>4.6014375000000003</v>
      </c>
    </row>
    <row r="35652" spans="1:7" ht="15.6">
      <c r="A35652" s="13" t="s">
        <v>3022</v>
      </c>
      <c r="B35652" s="14" t="s">
        <v>2921</v>
      </c>
      <c r="C35652" s="14">
        <v>31</v>
      </c>
      <c r="D35652" s="14" t="s">
        <v>2922</v>
      </c>
      <c r="E35652" s="14" t="s">
        <v>2928</v>
      </c>
      <c r="F35652" s="24">
        <v>-74.056312500000004</v>
      </c>
      <c r="G35652" s="24">
        <v>4.6616875000000002</v>
      </c>
    </row>
    <row r="35653" spans="1:7" ht="15.6">
      <c r="A35653" s="13" t="s">
        <v>3022</v>
      </c>
      <c r="B35653" s="14" t="s">
        <v>2921</v>
      </c>
      <c r="C35653" s="14">
        <v>35</v>
      </c>
      <c r="D35653" s="14" t="s">
        <v>2922</v>
      </c>
      <c r="E35653" s="14" t="s">
        <v>2926</v>
      </c>
      <c r="F35653" s="24">
        <v>-74.057062500000001</v>
      </c>
      <c r="G35653" s="24">
        <v>4.6631875000000003</v>
      </c>
    </row>
    <row r="35654" spans="1:7" ht="15.6">
      <c r="A35654" s="13" t="s">
        <v>3022</v>
      </c>
      <c r="B35654" s="14" t="s">
        <v>2921</v>
      </c>
      <c r="C35654" s="14">
        <v>32</v>
      </c>
      <c r="D35654" s="14" t="s">
        <v>2925</v>
      </c>
      <c r="E35654" s="14" t="s">
        <v>2926</v>
      </c>
      <c r="F35654" s="24">
        <v>-74.0576875</v>
      </c>
      <c r="G35654" s="24">
        <v>4.6621874999999999</v>
      </c>
    </row>
    <row r="35655" spans="1:7" ht="15.6">
      <c r="A35655" s="13" t="s">
        <v>3022</v>
      </c>
      <c r="B35655" s="14" t="s">
        <v>2924</v>
      </c>
      <c r="C35655" s="14">
        <v>37</v>
      </c>
      <c r="D35655" s="14" t="s">
        <v>2922</v>
      </c>
      <c r="E35655" s="14" t="s">
        <v>2926</v>
      </c>
      <c r="F35655" s="24">
        <v>-74.067187500000003</v>
      </c>
      <c r="G35655" s="24">
        <v>4.6346875000000001</v>
      </c>
    </row>
    <row r="35656" spans="1:7" ht="15.6">
      <c r="A35656" s="13" t="s">
        <v>3022</v>
      </c>
      <c r="B35656" s="14" t="s">
        <v>2924</v>
      </c>
      <c r="C35656" s="14">
        <v>23</v>
      </c>
      <c r="D35656" s="14" t="s">
        <v>2925</v>
      </c>
      <c r="E35656" s="14" t="s">
        <v>2926</v>
      </c>
      <c r="F35656" s="24">
        <v>-74.059687499999995</v>
      </c>
      <c r="G35656" s="24">
        <v>4.6629375</v>
      </c>
    </row>
    <row r="35657" spans="1:7" ht="15.6">
      <c r="A35657" s="13" t="s">
        <v>3022</v>
      </c>
      <c r="B35657" s="14" t="s">
        <v>2921</v>
      </c>
      <c r="C35657" s="14">
        <v>42</v>
      </c>
      <c r="D35657" s="14" t="s">
        <v>2922</v>
      </c>
      <c r="E35657" s="14" t="s">
        <v>2927</v>
      </c>
      <c r="F35657" s="24">
        <v>-74.058437499999997</v>
      </c>
      <c r="G35657" s="24">
        <v>4.6644375</v>
      </c>
    </row>
    <row r="35658" spans="1:7" ht="15.6">
      <c r="A35658" s="13" t="s">
        <v>3022</v>
      </c>
      <c r="B35658" s="14" t="s">
        <v>2924</v>
      </c>
      <c r="C35658" s="14">
        <v>34</v>
      </c>
      <c r="D35658" s="14" t="s">
        <v>2925</v>
      </c>
      <c r="E35658" s="14" t="s">
        <v>2926</v>
      </c>
      <c r="F35658" s="24">
        <v>-74.056812500000007</v>
      </c>
      <c r="G35658" s="24">
        <v>4.6631875000000003</v>
      </c>
    </row>
    <row r="35659" spans="1:7" ht="15.6">
      <c r="A35659" s="13" t="s">
        <v>3022</v>
      </c>
      <c r="B35659" s="14" t="s">
        <v>2924</v>
      </c>
      <c r="C35659" s="14">
        <v>24</v>
      </c>
      <c r="D35659" s="14" t="s">
        <v>2929</v>
      </c>
      <c r="E35659" s="14" t="s">
        <v>2926</v>
      </c>
      <c r="F35659" s="24">
        <v>-74.057312499999995</v>
      </c>
      <c r="G35659" s="24">
        <v>4.6634374999999997</v>
      </c>
    </row>
    <row r="35660" spans="1:7" ht="15.6">
      <c r="A35660" s="13" t="s">
        <v>3022</v>
      </c>
      <c r="B35660" s="14" t="s">
        <v>2921</v>
      </c>
      <c r="C35660" s="14">
        <v>33</v>
      </c>
      <c r="D35660" s="14" t="s">
        <v>2925</v>
      </c>
      <c r="E35660" s="14" t="s">
        <v>2928</v>
      </c>
      <c r="F35660" s="24">
        <v>-74.056937500000004</v>
      </c>
      <c r="G35660" s="24">
        <v>4.6634374999999997</v>
      </c>
    </row>
    <row r="35661" spans="1:7" ht="15.6">
      <c r="A35661" s="13" t="s">
        <v>3022</v>
      </c>
      <c r="B35661" s="14" t="s">
        <v>2921</v>
      </c>
      <c r="C35661" s="14">
        <v>21</v>
      </c>
      <c r="D35661" s="14" t="s">
        <v>2925</v>
      </c>
      <c r="E35661" s="14" t="s">
        <v>2926</v>
      </c>
      <c r="F35661" s="24">
        <v>-74.056937500000004</v>
      </c>
      <c r="G35661" s="24">
        <v>4.6629375</v>
      </c>
    </row>
    <row r="35662" spans="1:7" ht="15.6">
      <c r="A35662" s="13" t="s">
        <v>3022</v>
      </c>
      <c r="B35662" s="14" t="s">
        <v>2924</v>
      </c>
      <c r="C35662" s="14">
        <v>26</v>
      </c>
      <c r="D35662" s="14" t="s">
        <v>2925</v>
      </c>
      <c r="E35662" s="14" t="s">
        <v>2926</v>
      </c>
      <c r="F35662" s="24">
        <v>-74.057812499999997</v>
      </c>
      <c r="G35662" s="24">
        <v>4.6618124999999999</v>
      </c>
    </row>
    <row r="35663" spans="1:7" ht="15.6">
      <c r="A35663" s="13" t="s">
        <v>3022</v>
      </c>
      <c r="B35663" s="14" t="s">
        <v>2924</v>
      </c>
      <c r="C35663" s="14">
        <v>41</v>
      </c>
      <c r="D35663" s="14" t="s">
        <v>2922</v>
      </c>
      <c r="E35663" s="14" t="s">
        <v>2926</v>
      </c>
      <c r="F35663" s="24">
        <v>-74.053562499999998</v>
      </c>
      <c r="G35663" s="24">
        <v>4.6574375000000003</v>
      </c>
    </row>
    <row r="35664" spans="1:7" ht="15.6">
      <c r="A35664" s="13" t="s">
        <v>3022</v>
      </c>
      <c r="B35664" s="14" t="s">
        <v>2924</v>
      </c>
      <c r="C35664" s="14">
        <v>22</v>
      </c>
      <c r="D35664" s="14" t="s">
        <v>2929</v>
      </c>
      <c r="E35664" s="14" t="s">
        <v>2926</v>
      </c>
      <c r="F35664" s="24">
        <v>-74.057562500000003</v>
      </c>
      <c r="G35664" s="24">
        <v>4.6623124999999996</v>
      </c>
    </row>
    <row r="35665" spans="1:7" ht="15.6">
      <c r="A35665" s="13" t="s">
        <v>3022</v>
      </c>
      <c r="B35665" s="14" t="s">
        <v>2921</v>
      </c>
      <c r="C35665" s="14">
        <v>63</v>
      </c>
      <c r="D35665" s="14" t="s">
        <v>2922</v>
      </c>
      <c r="E35665" s="14" t="s">
        <v>2928</v>
      </c>
      <c r="F35665" s="24">
        <v>-74.056812500000007</v>
      </c>
      <c r="G35665" s="24">
        <v>4.6633125</v>
      </c>
    </row>
    <row r="35666" spans="1:7" ht="15.6">
      <c r="A35666" s="13" t="s">
        <v>3022</v>
      </c>
      <c r="B35666" s="14" t="s">
        <v>2924</v>
      </c>
      <c r="C35666" s="14">
        <v>37</v>
      </c>
      <c r="D35666" s="14" t="s">
        <v>2922</v>
      </c>
      <c r="E35666" s="14" t="s">
        <v>2928</v>
      </c>
      <c r="F35666" s="24">
        <v>-74.056687499999995</v>
      </c>
      <c r="G35666" s="24">
        <v>4.6521875000000001</v>
      </c>
    </row>
    <row r="35667" spans="1:7" ht="15.6">
      <c r="A35667" s="13" t="s">
        <v>3022</v>
      </c>
      <c r="B35667" s="14" t="s">
        <v>2924</v>
      </c>
      <c r="C35667" s="14">
        <v>26</v>
      </c>
      <c r="D35667" s="14" t="s">
        <v>2925</v>
      </c>
      <c r="E35667" s="14" t="s">
        <v>2926</v>
      </c>
      <c r="F35667" s="24">
        <v>-74.057562500000003</v>
      </c>
      <c r="G35667" s="24">
        <v>4.6628125000000002</v>
      </c>
    </row>
    <row r="35668" spans="1:7" ht="15.6">
      <c r="A35668" s="13" t="s">
        <v>3022</v>
      </c>
      <c r="B35668" s="14" t="s">
        <v>2924</v>
      </c>
      <c r="C35668" s="14">
        <v>39</v>
      </c>
      <c r="D35668" s="14" t="s">
        <v>2925</v>
      </c>
      <c r="E35668" s="14" t="s">
        <v>2926</v>
      </c>
      <c r="F35668" s="24">
        <v>-74.057562500000003</v>
      </c>
      <c r="G35668" s="24">
        <v>4.6629375</v>
      </c>
    </row>
    <row r="35669" spans="1:7" ht="15.6">
      <c r="A35669" s="13" t="s">
        <v>3022</v>
      </c>
      <c r="B35669" s="14" t="s">
        <v>2921</v>
      </c>
      <c r="C35669" s="14">
        <v>24</v>
      </c>
      <c r="D35669" s="14" t="s">
        <v>2930</v>
      </c>
      <c r="E35669" s="14" t="s">
        <v>2926</v>
      </c>
      <c r="F35669" s="24">
        <v>-74.057437500000006</v>
      </c>
      <c r="G35669" s="24">
        <v>4.6628125000000002</v>
      </c>
    </row>
    <row r="35670" spans="1:7" ht="15.6">
      <c r="A35670" s="13" t="s">
        <v>3022</v>
      </c>
      <c r="B35670" s="14" t="s">
        <v>2924</v>
      </c>
      <c r="C35670" s="14">
        <v>19</v>
      </c>
      <c r="D35670" s="14" t="s">
        <v>2929</v>
      </c>
      <c r="E35670" s="14" t="s">
        <v>2926</v>
      </c>
      <c r="F35670" s="24">
        <v>-74.056562499999998</v>
      </c>
      <c r="G35670" s="24">
        <v>4.6621874999999999</v>
      </c>
    </row>
    <row r="35671" spans="1:7" ht="15.6">
      <c r="A35671" s="13" t="s">
        <v>3022</v>
      </c>
      <c r="B35671" s="14" t="s">
        <v>2921</v>
      </c>
      <c r="C35671" s="14">
        <v>26</v>
      </c>
      <c r="D35671" s="14" t="s">
        <v>2930</v>
      </c>
      <c r="E35671" s="14" t="s">
        <v>2926</v>
      </c>
      <c r="F35671" s="24">
        <v>-74.0576875</v>
      </c>
      <c r="G35671" s="24">
        <v>4.6625624999999999</v>
      </c>
    </row>
    <row r="35672" spans="1:7" ht="15.6">
      <c r="A35672" s="13" t="s">
        <v>3022</v>
      </c>
      <c r="B35672" s="14" t="s">
        <v>2921</v>
      </c>
      <c r="C35672" s="14">
        <v>30</v>
      </c>
      <c r="D35672" s="14" t="s">
        <v>2922</v>
      </c>
      <c r="E35672" s="14" t="s">
        <v>2923</v>
      </c>
      <c r="F35672" s="24">
        <v>-74.060062500000001</v>
      </c>
      <c r="G35672" s="24">
        <v>4.6581875000000004</v>
      </c>
    </row>
    <row r="35673" spans="1:7" ht="15.6">
      <c r="A35673" s="13" t="s">
        <v>3022</v>
      </c>
      <c r="B35673" s="14" t="s">
        <v>2921</v>
      </c>
      <c r="C35673" s="14">
        <v>19</v>
      </c>
      <c r="D35673" s="14" t="s">
        <v>2925</v>
      </c>
      <c r="E35673" s="14" t="s">
        <v>2926</v>
      </c>
      <c r="F35673" s="24">
        <v>-74.056937500000004</v>
      </c>
      <c r="G35673" s="24">
        <v>4.6638124999999997</v>
      </c>
    </row>
    <row r="35674" spans="1:7" ht="15.6">
      <c r="A35674" s="13" t="s">
        <v>3022</v>
      </c>
      <c r="B35674" s="14" t="s">
        <v>2921</v>
      </c>
      <c r="C35674" s="14">
        <v>33</v>
      </c>
      <c r="D35674" s="14" t="s">
        <v>2925</v>
      </c>
      <c r="E35674" s="14" t="s">
        <v>2926</v>
      </c>
      <c r="F35674" s="24">
        <v>-74.057312499999995</v>
      </c>
      <c r="G35674" s="24">
        <v>4.6630624999999997</v>
      </c>
    </row>
    <row r="35675" spans="1:7" ht="15.6">
      <c r="A35675" s="13" t="s">
        <v>3022</v>
      </c>
      <c r="B35675" s="14" t="s">
        <v>2924</v>
      </c>
      <c r="C35675" s="14">
        <v>40</v>
      </c>
      <c r="D35675" s="14" t="s">
        <v>2922</v>
      </c>
      <c r="E35675" s="14" t="s">
        <v>2926</v>
      </c>
      <c r="F35675" s="24">
        <v>-74.065812500000007</v>
      </c>
      <c r="G35675" s="24">
        <v>4.6388125000000002</v>
      </c>
    </row>
    <row r="35676" spans="1:7" ht="15.6">
      <c r="A35676" s="13" t="s">
        <v>3022</v>
      </c>
      <c r="B35676" s="14" t="s">
        <v>2921</v>
      </c>
      <c r="C35676" s="14">
        <v>44</v>
      </c>
      <c r="D35676" s="14" t="s">
        <v>2925</v>
      </c>
      <c r="E35676" s="14" t="s">
        <v>2926</v>
      </c>
      <c r="F35676" s="24">
        <v>-74.057937499999994</v>
      </c>
      <c r="G35676" s="24">
        <v>4.6628125000000002</v>
      </c>
    </row>
    <row r="35677" spans="1:7" ht="15.6">
      <c r="A35677" s="13" t="s">
        <v>3022</v>
      </c>
      <c r="B35677" s="14" t="s">
        <v>2924</v>
      </c>
      <c r="C35677" s="14">
        <v>68</v>
      </c>
      <c r="D35677" s="14" t="s">
        <v>2925</v>
      </c>
      <c r="E35677" s="14" t="s">
        <v>2926</v>
      </c>
      <c r="F35677" s="24">
        <v>-74.057312499999995</v>
      </c>
      <c r="G35677" s="24">
        <v>4.6624375000000002</v>
      </c>
    </row>
    <row r="35678" spans="1:7" ht="15.6">
      <c r="A35678" s="13" t="s">
        <v>3022</v>
      </c>
      <c r="B35678" s="14" t="s">
        <v>2924</v>
      </c>
      <c r="C35678" s="14">
        <v>33</v>
      </c>
      <c r="D35678" s="14" t="s">
        <v>2922</v>
      </c>
      <c r="E35678" s="14" t="s">
        <v>2926</v>
      </c>
      <c r="F35678" s="24">
        <v>-74.072812499999998</v>
      </c>
      <c r="G35678" s="24">
        <v>4.6025625000000003</v>
      </c>
    </row>
    <row r="35679" spans="1:7" ht="15.6">
      <c r="A35679" s="13" t="s">
        <v>3022</v>
      </c>
      <c r="B35679" s="14" t="s">
        <v>2924</v>
      </c>
      <c r="C35679" s="14">
        <v>18</v>
      </c>
      <c r="D35679" s="14" t="s">
        <v>2929</v>
      </c>
      <c r="E35679" s="14" t="s">
        <v>2926</v>
      </c>
      <c r="F35679" s="24">
        <v>-74.057187499999998</v>
      </c>
      <c r="G35679" s="24">
        <v>4.6633125</v>
      </c>
    </row>
    <row r="35680" spans="1:7" ht="15.6">
      <c r="A35680" s="13" t="s">
        <v>3022</v>
      </c>
      <c r="B35680" s="14" t="s">
        <v>2921</v>
      </c>
      <c r="C35680" s="14">
        <v>25</v>
      </c>
      <c r="D35680" s="14" t="s">
        <v>2925</v>
      </c>
      <c r="E35680" s="14" t="s">
        <v>2926</v>
      </c>
      <c r="F35680" s="24">
        <v>-74.057562500000003</v>
      </c>
      <c r="G35680" s="24">
        <v>4.6634374999999997</v>
      </c>
    </row>
    <row r="35681" spans="1:7" ht="15.6">
      <c r="A35681" s="13" t="s">
        <v>3022</v>
      </c>
      <c r="B35681" s="14" t="s">
        <v>2921</v>
      </c>
      <c r="C35681" s="14">
        <v>19</v>
      </c>
      <c r="D35681" s="14" t="s">
        <v>2925</v>
      </c>
      <c r="E35681" s="14" t="s">
        <v>2926</v>
      </c>
      <c r="F35681" s="24">
        <v>-74.056812500000007</v>
      </c>
      <c r="G35681" s="24">
        <v>4.6628125000000002</v>
      </c>
    </row>
    <row r="35682" spans="1:7" ht="15.6">
      <c r="A35682" s="13" t="s">
        <v>3022</v>
      </c>
      <c r="B35682" s="14" t="s">
        <v>2924</v>
      </c>
      <c r="C35682" s="14">
        <v>23</v>
      </c>
      <c r="D35682" s="14" t="s">
        <v>2929</v>
      </c>
      <c r="E35682" s="14" t="s">
        <v>2926</v>
      </c>
      <c r="F35682" s="24">
        <v>-74.057312499999995</v>
      </c>
      <c r="G35682" s="24">
        <v>4.6634374999999997</v>
      </c>
    </row>
    <row r="35683" spans="1:7" ht="15.6">
      <c r="A35683" s="13" t="s">
        <v>3022</v>
      </c>
      <c r="B35683" s="14" t="s">
        <v>2921</v>
      </c>
      <c r="C35683" s="14">
        <v>27</v>
      </c>
      <c r="D35683" s="14" t="s">
        <v>2925</v>
      </c>
      <c r="E35683" s="14" t="s">
        <v>2926</v>
      </c>
      <c r="F35683" s="24">
        <v>-74.058062500000005</v>
      </c>
      <c r="G35683" s="24">
        <v>4.6629375</v>
      </c>
    </row>
    <row r="35684" spans="1:7" ht="15.6">
      <c r="A35684" s="13" t="s">
        <v>3022</v>
      </c>
      <c r="B35684" s="14" t="s">
        <v>2924</v>
      </c>
      <c r="C35684" s="14">
        <v>24</v>
      </c>
      <c r="D35684" s="14" t="s">
        <v>2925</v>
      </c>
      <c r="E35684" s="14" t="s">
        <v>2926</v>
      </c>
      <c r="F35684" s="24">
        <v>-74.056812500000007</v>
      </c>
      <c r="G35684" s="24">
        <v>4.6625624999999999</v>
      </c>
    </row>
    <row r="35685" spans="1:7" ht="15.6">
      <c r="A35685" s="13" t="s">
        <v>3022</v>
      </c>
      <c r="B35685" s="14" t="s">
        <v>2921</v>
      </c>
      <c r="C35685" s="14">
        <v>38</v>
      </c>
      <c r="D35685" s="14" t="s">
        <v>2925</v>
      </c>
      <c r="E35685" s="14" t="s">
        <v>2926</v>
      </c>
      <c r="F35685" s="24">
        <v>-74.056937500000004</v>
      </c>
      <c r="G35685" s="24">
        <v>4.6629375</v>
      </c>
    </row>
    <row r="35686" spans="1:7" ht="15.6">
      <c r="A35686" s="13" t="s">
        <v>3022</v>
      </c>
      <c r="B35686" s="14" t="s">
        <v>2921</v>
      </c>
      <c r="C35686" s="14">
        <v>33</v>
      </c>
      <c r="D35686" s="14" t="s">
        <v>2925</v>
      </c>
      <c r="E35686" s="14" t="s">
        <v>2926</v>
      </c>
      <c r="F35686" s="24">
        <v>-74.057937499999994</v>
      </c>
      <c r="G35686" s="24">
        <v>4.6633125</v>
      </c>
    </row>
    <row r="35687" spans="1:7" ht="15.6">
      <c r="A35687" s="13" t="s">
        <v>3022</v>
      </c>
      <c r="B35687" s="14" t="s">
        <v>2921</v>
      </c>
      <c r="C35687" s="14">
        <v>26</v>
      </c>
      <c r="D35687" s="14" t="s">
        <v>2922</v>
      </c>
      <c r="E35687" s="14" t="s">
        <v>2926</v>
      </c>
      <c r="F35687" s="24">
        <v>-74.057437500000006</v>
      </c>
      <c r="G35687" s="24">
        <v>4.6621874999999999</v>
      </c>
    </row>
    <row r="35688" spans="1:7" ht="15.6">
      <c r="A35688" s="13" t="s">
        <v>3022</v>
      </c>
      <c r="B35688" s="14" t="s">
        <v>2924</v>
      </c>
      <c r="C35688" s="14">
        <v>23</v>
      </c>
      <c r="D35688" s="14" t="s">
        <v>2929</v>
      </c>
      <c r="E35688" s="14" t="s">
        <v>2926</v>
      </c>
      <c r="F35688" s="24">
        <v>-74.057187499999998</v>
      </c>
      <c r="G35688" s="24">
        <v>4.6634374999999997</v>
      </c>
    </row>
    <row r="35689" spans="1:7" ht="15.6">
      <c r="A35689" s="13" t="s">
        <v>3022</v>
      </c>
      <c r="B35689" s="14" t="s">
        <v>2924</v>
      </c>
      <c r="C35689" s="14">
        <v>40</v>
      </c>
      <c r="D35689" s="14" t="s">
        <v>2930</v>
      </c>
      <c r="E35689" s="14" t="s">
        <v>2926</v>
      </c>
      <c r="F35689" s="24">
        <v>-74.057437500000006</v>
      </c>
      <c r="G35689" s="24">
        <v>4.6624375000000002</v>
      </c>
    </row>
    <row r="35690" spans="1:7" ht="15.6">
      <c r="A35690" s="13" t="s">
        <v>3022</v>
      </c>
      <c r="B35690" s="14" t="s">
        <v>2921</v>
      </c>
      <c r="C35690" s="14">
        <v>19</v>
      </c>
      <c r="D35690" s="14" t="s">
        <v>2929</v>
      </c>
      <c r="E35690" s="14" t="s">
        <v>2926</v>
      </c>
      <c r="F35690" s="24">
        <v>-74.057312499999995</v>
      </c>
      <c r="G35690" s="24">
        <v>4.6635625000000003</v>
      </c>
    </row>
    <row r="35691" spans="1:7" ht="15.6">
      <c r="A35691" s="13" t="s">
        <v>3022</v>
      </c>
      <c r="B35691" s="14" t="s">
        <v>2924</v>
      </c>
      <c r="C35691" s="14">
        <v>19</v>
      </c>
      <c r="D35691" s="14" t="s">
        <v>2929</v>
      </c>
      <c r="E35691" s="14" t="s">
        <v>2926</v>
      </c>
      <c r="F35691" s="24">
        <v>-74.057312499999995</v>
      </c>
      <c r="G35691" s="24">
        <v>4.6635625000000003</v>
      </c>
    </row>
    <row r="35692" spans="1:7" ht="15.6">
      <c r="A35692" s="13" t="s">
        <v>3022</v>
      </c>
      <c r="B35692" s="14" t="s">
        <v>2924</v>
      </c>
      <c r="C35692" s="14">
        <v>51</v>
      </c>
      <c r="D35692" s="14" t="s">
        <v>2925</v>
      </c>
      <c r="E35692" s="14" t="s">
        <v>2926</v>
      </c>
      <c r="F35692" s="24">
        <v>-74.058062500000005</v>
      </c>
      <c r="G35692" s="24">
        <v>4.6621874999999999</v>
      </c>
    </row>
    <row r="35693" spans="1:7" ht="15.6">
      <c r="A35693" s="13" t="s">
        <v>3022</v>
      </c>
      <c r="B35693" s="14" t="s">
        <v>2924</v>
      </c>
      <c r="C35693" s="14">
        <v>27</v>
      </c>
      <c r="D35693" s="14" t="s">
        <v>2925</v>
      </c>
      <c r="E35693" s="14" t="s">
        <v>2926</v>
      </c>
      <c r="F35693" s="24">
        <v>-74.058437499999997</v>
      </c>
      <c r="G35693" s="24">
        <v>4.6629375</v>
      </c>
    </row>
    <row r="35694" spans="1:7" ht="15.6">
      <c r="A35694" s="13" t="s">
        <v>3022</v>
      </c>
      <c r="B35694" s="14" t="s">
        <v>2924</v>
      </c>
      <c r="C35694" s="14">
        <v>20</v>
      </c>
      <c r="D35694" s="14" t="s">
        <v>2925</v>
      </c>
      <c r="E35694" s="14" t="s">
        <v>2926</v>
      </c>
      <c r="F35694" s="24">
        <v>-74.057312499999995</v>
      </c>
      <c r="G35694" s="24">
        <v>4.6634374999999997</v>
      </c>
    </row>
    <row r="35695" spans="1:7" ht="15.6">
      <c r="A35695" s="13" t="s">
        <v>3022</v>
      </c>
      <c r="B35695" s="14" t="s">
        <v>2924</v>
      </c>
      <c r="C35695" s="14">
        <v>22</v>
      </c>
      <c r="D35695" s="14" t="s">
        <v>2929</v>
      </c>
      <c r="E35695" s="14" t="s">
        <v>2926</v>
      </c>
      <c r="F35695" s="24">
        <v>-74.057312499999995</v>
      </c>
      <c r="G35695" s="24">
        <v>4.6630624999999997</v>
      </c>
    </row>
    <row r="35696" spans="1:7" ht="15.6">
      <c r="A35696" s="13" t="s">
        <v>3022</v>
      </c>
      <c r="B35696" s="14" t="s">
        <v>2924</v>
      </c>
      <c r="C35696" s="14">
        <v>25</v>
      </c>
      <c r="D35696" s="14" t="s">
        <v>2925</v>
      </c>
      <c r="E35696" s="14" t="s">
        <v>2928</v>
      </c>
      <c r="F35696" s="24">
        <v>-74.056687499999995</v>
      </c>
      <c r="G35696" s="24">
        <v>4.6633125</v>
      </c>
    </row>
    <row r="35697" spans="1:7" ht="15.6">
      <c r="A35697" s="13" t="s">
        <v>3022</v>
      </c>
      <c r="B35697" s="14" t="s">
        <v>2924</v>
      </c>
      <c r="C35697" s="14">
        <v>19</v>
      </c>
      <c r="D35697" s="14" t="s">
        <v>2929</v>
      </c>
      <c r="E35697" s="14" t="s">
        <v>2927</v>
      </c>
      <c r="F35697" s="24">
        <v>-74.058562499999994</v>
      </c>
      <c r="G35697" s="24">
        <v>4.6608124999999996</v>
      </c>
    </row>
    <row r="35698" spans="1:7" ht="15.6">
      <c r="A35698" s="13" t="s">
        <v>3022</v>
      </c>
      <c r="B35698" s="14" t="s">
        <v>2921</v>
      </c>
      <c r="C35698" s="14">
        <v>22</v>
      </c>
      <c r="D35698" s="14" t="s">
        <v>2925</v>
      </c>
      <c r="E35698" s="14" t="s">
        <v>2926</v>
      </c>
      <c r="F35698" s="24">
        <v>-74.058812500000002</v>
      </c>
      <c r="G35698" s="24">
        <v>4.6609375000000002</v>
      </c>
    </row>
    <row r="35699" spans="1:7" ht="15.6">
      <c r="A35699" s="13" t="s">
        <v>3022</v>
      </c>
      <c r="B35699" s="14" t="s">
        <v>2924</v>
      </c>
      <c r="C35699" s="14">
        <v>36</v>
      </c>
      <c r="D35699" s="14" t="s">
        <v>2925</v>
      </c>
      <c r="E35699" s="14" t="s">
        <v>2926</v>
      </c>
      <c r="F35699" s="24">
        <v>-74.057562500000003</v>
      </c>
      <c r="G35699" s="24">
        <v>4.6623124999999996</v>
      </c>
    </row>
    <row r="35700" spans="1:7" ht="15.6">
      <c r="A35700" s="13" t="s">
        <v>3022</v>
      </c>
      <c r="B35700" s="14" t="s">
        <v>2924</v>
      </c>
      <c r="C35700" s="14">
        <v>26</v>
      </c>
      <c r="D35700" s="14" t="s">
        <v>2925</v>
      </c>
      <c r="E35700" s="14" t="s">
        <v>2928</v>
      </c>
      <c r="F35700" s="24">
        <v>-74.056437500000001</v>
      </c>
      <c r="G35700" s="24">
        <v>4.6629375</v>
      </c>
    </row>
    <row r="35701" spans="1:7" ht="15.6">
      <c r="A35701" s="13" t="s">
        <v>3022</v>
      </c>
      <c r="B35701" s="14" t="s">
        <v>2924</v>
      </c>
      <c r="C35701" s="14">
        <v>69</v>
      </c>
      <c r="D35701" s="14" t="s">
        <v>2930</v>
      </c>
      <c r="E35701" s="14" t="s">
        <v>2926</v>
      </c>
      <c r="F35701" s="24">
        <v>-74.0576875</v>
      </c>
      <c r="G35701" s="24">
        <v>4.6625624999999999</v>
      </c>
    </row>
    <row r="35702" spans="1:7" ht="15.6">
      <c r="A35702" s="13" t="s">
        <v>3022</v>
      </c>
      <c r="B35702" s="14" t="s">
        <v>2924</v>
      </c>
      <c r="C35702" s="14">
        <v>23</v>
      </c>
      <c r="D35702" s="14" t="s">
        <v>2929</v>
      </c>
      <c r="E35702" s="14" t="s">
        <v>2926</v>
      </c>
      <c r="F35702" s="24">
        <v>-74.057187499999998</v>
      </c>
      <c r="G35702" s="24">
        <v>4.6634374999999997</v>
      </c>
    </row>
    <row r="35703" spans="1:7" ht="15.6">
      <c r="A35703" s="13" t="s">
        <v>3022</v>
      </c>
      <c r="B35703" s="14" t="s">
        <v>2921</v>
      </c>
      <c r="C35703" s="14">
        <v>38</v>
      </c>
      <c r="D35703" s="14" t="s">
        <v>2925</v>
      </c>
      <c r="E35703" s="14" t="s">
        <v>2926</v>
      </c>
      <c r="F35703" s="24">
        <v>-74.057062500000001</v>
      </c>
      <c r="G35703" s="24">
        <v>4.6634374999999997</v>
      </c>
    </row>
    <row r="35704" spans="1:7" ht="15.6">
      <c r="A35704" s="13" t="s">
        <v>3022</v>
      </c>
      <c r="B35704" s="14" t="s">
        <v>2921</v>
      </c>
      <c r="C35704" s="14">
        <v>26</v>
      </c>
      <c r="D35704" s="14" t="s">
        <v>2922</v>
      </c>
      <c r="E35704" s="14" t="s">
        <v>2927</v>
      </c>
      <c r="F35704" s="24">
        <v>-74.056062499999996</v>
      </c>
      <c r="G35704" s="24">
        <v>4.6641874999999997</v>
      </c>
    </row>
    <row r="35705" spans="1:7" ht="15.6">
      <c r="A35705" s="13" t="s">
        <v>3022</v>
      </c>
      <c r="B35705" s="14" t="s">
        <v>2924</v>
      </c>
      <c r="C35705" s="14">
        <v>28</v>
      </c>
      <c r="D35705" s="14" t="s">
        <v>2925</v>
      </c>
      <c r="E35705" s="14" t="s">
        <v>2926</v>
      </c>
      <c r="F35705" s="24">
        <v>-74.056687499999995</v>
      </c>
      <c r="G35705" s="24">
        <v>4.6635625000000003</v>
      </c>
    </row>
    <row r="35706" spans="1:7" ht="15.6">
      <c r="A35706" s="13" t="s">
        <v>3022</v>
      </c>
      <c r="B35706" s="14" t="s">
        <v>2924</v>
      </c>
      <c r="C35706" s="14">
        <v>33</v>
      </c>
      <c r="D35706" s="14" t="s">
        <v>2925</v>
      </c>
      <c r="E35706" s="14" t="s">
        <v>2926</v>
      </c>
      <c r="F35706" s="24">
        <v>-74.056812500000007</v>
      </c>
      <c r="G35706" s="24">
        <v>4.6626874999999997</v>
      </c>
    </row>
    <row r="35707" spans="1:7" ht="15.6">
      <c r="A35707" s="13" t="s">
        <v>3022</v>
      </c>
      <c r="B35707" s="14" t="s">
        <v>2921</v>
      </c>
      <c r="C35707" s="14">
        <v>24</v>
      </c>
      <c r="D35707" s="14" t="s">
        <v>2929</v>
      </c>
      <c r="E35707" s="14" t="s">
        <v>2926</v>
      </c>
      <c r="F35707" s="24">
        <v>-74.057187499999998</v>
      </c>
      <c r="G35707" s="24">
        <v>4.6633125</v>
      </c>
    </row>
    <row r="35708" spans="1:7" ht="15.6">
      <c r="A35708" s="13" t="s">
        <v>3022</v>
      </c>
      <c r="B35708" s="14" t="s">
        <v>2924</v>
      </c>
      <c r="C35708" s="14">
        <v>27</v>
      </c>
      <c r="D35708" s="14" t="s">
        <v>2925</v>
      </c>
      <c r="E35708" s="14" t="s">
        <v>2928</v>
      </c>
      <c r="F35708" s="24">
        <v>-74.056312500000004</v>
      </c>
      <c r="G35708" s="24">
        <v>4.6633125</v>
      </c>
    </row>
    <row r="35709" spans="1:7" ht="15.6">
      <c r="A35709" s="13" t="s">
        <v>3022</v>
      </c>
      <c r="B35709" s="14" t="s">
        <v>2924</v>
      </c>
      <c r="C35709" s="14">
        <v>31</v>
      </c>
      <c r="D35709" s="14" t="s">
        <v>2925</v>
      </c>
      <c r="E35709" s="14" t="s">
        <v>2926</v>
      </c>
      <c r="F35709" s="24">
        <v>-74.057062500000001</v>
      </c>
      <c r="G35709" s="24">
        <v>4.6625624999999999</v>
      </c>
    </row>
    <row r="35710" spans="1:7" ht="15.6">
      <c r="A35710" s="13" t="s">
        <v>3022</v>
      </c>
      <c r="B35710" s="14" t="s">
        <v>2921</v>
      </c>
      <c r="C35710" s="14">
        <v>40</v>
      </c>
      <c r="D35710" s="14" t="s">
        <v>2925</v>
      </c>
      <c r="E35710" s="14" t="s">
        <v>2926</v>
      </c>
      <c r="F35710" s="24">
        <v>-74.058687500000005</v>
      </c>
      <c r="G35710" s="24">
        <v>4.6626874999999997</v>
      </c>
    </row>
    <row r="35711" spans="1:7" ht="15.6">
      <c r="A35711" s="13" t="s">
        <v>3022</v>
      </c>
      <c r="B35711" s="14" t="s">
        <v>2924</v>
      </c>
      <c r="C35711" s="14">
        <v>25</v>
      </c>
      <c r="D35711" s="14" t="s">
        <v>2925</v>
      </c>
      <c r="E35711" s="14" t="s">
        <v>2926</v>
      </c>
      <c r="F35711" s="24">
        <v>-74.057937499999994</v>
      </c>
      <c r="G35711" s="24">
        <v>4.6629375</v>
      </c>
    </row>
    <row r="35712" spans="1:7" ht="15.6">
      <c r="A35712" s="13" t="s">
        <v>3022</v>
      </c>
      <c r="B35712" s="14" t="s">
        <v>2924</v>
      </c>
      <c r="C35712" s="14">
        <v>23</v>
      </c>
      <c r="D35712" s="14" t="s">
        <v>2929</v>
      </c>
      <c r="E35712" s="14" t="s">
        <v>2926</v>
      </c>
      <c r="F35712" s="24">
        <v>-74.057187499999998</v>
      </c>
      <c r="G35712" s="24">
        <v>4.6634374999999997</v>
      </c>
    </row>
    <row r="35713" spans="1:7" ht="15.6">
      <c r="A35713" s="13" t="s">
        <v>3022</v>
      </c>
      <c r="B35713" s="14" t="s">
        <v>2924</v>
      </c>
      <c r="C35713" s="14">
        <v>27</v>
      </c>
      <c r="D35713" s="14" t="s">
        <v>2925</v>
      </c>
      <c r="E35713" s="14" t="s">
        <v>2926</v>
      </c>
      <c r="F35713" s="24">
        <v>-74.056812500000007</v>
      </c>
      <c r="G35713" s="24">
        <v>4.6625624999999999</v>
      </c>
    </row>
    <row r="35714" spans="1:7" ht="15.6">
      <c r="A35714" s="13" t="s">
        <v>3022</v>
      </c>
      <c r="B35714" s="14" t="s">
        <v>2924</v>
      </c>
      <c r="C35714" s="14">
        <v>25</v>
      </c>
      <c r="D35714" s="14" t="s">
        <v>2925</v>
      </c>
      <c r="E35714" s="14" t="s">
        <v>2928</v>
      </c>
      <c r="F35714" s="24">
        <v>-74.056312500000004</v>
      </c>
      <c r="G35714" s="24">
        <v>4.6635625000000003</v>
      </c>
    </row>
    <row r="35715" spans="1:7" ht="15.6">
      <c r="A35715" s="13" t="s">
        <v>3022</v>
      </c>
      <c r="B35715" s="14" t="s">
        <v>2921</v>
      </c>
      <c r="C35715" s="14">
        <v>35</v>
      </c>
      <c r="D35715" s="14" t="s">
        <v>2925</v>
      </c>
      <c r="E35715" s="14" t="s">
        <v>2926</v>
      </c>
      <c r="F35715" s="24">
        <v>-74.056937500000004</v>
      </c>
      <c r="G35715" s="24">
        <v>4.6628125000000002</v>
      </c>
    </row>
    <row r="35716" spans="1:7" ht="15.6">
      <c r="A35716" s="13" t="s">
        <v>3022</v>
      </c>
      <c r="B35716" s="14" t="s">
        <v>2924</v>
      </c>
      <c r="C35716" s="14">
        <v>36</v>
      </c>
      <c r="D35716" s="14" t="s">
        <v>2925</v>
      </c>
      <c r="E35716" s="14" t="s">
        <v>2926</v>
      </c>
      <c r="F35716" s="24">
        <v>-74.058187500000003</v>
      </c>
      <c r="G35716" s="24">
        <v>4.6633125</v>
      </c>
    </row>
    <row r="35717" spans="1:7" ht="15.6">
      <c r="A35717" s="13" t="s">
        <v>3022</v>
      </c>
      <c r="B35717" s="14" t="s">
        <v>2924</v>
      </c>
      <c r="C35717" s="14">
        <v>38</v>
      </c>
      <c r="D35717" s="14" t="s">
        <v>2925</v>
      </c>
      <c r="E35717" s="14" t="s">
        <v>2926</v>
      </c>
      <c r="F35717" s="24">
        <v>-74.0576875</v>
      </c>
      <c r="G35717" s="24">
        <v>4.6625624999999999</v>
      </c>
    </row>
    <row r="35718" spans="1:7" ht="15.6">
      <c r="A35718" s="13" t="s">
        <v>3022</v>
      </c>
      <c r="B35718" s="14" t="s">
        <v>2921</v>
      </c>
      <c r="C35718" s="14">
        <v>45</v>
      </c>
      <c r="D35718" s="14" t="s">
        <v>2922</v>
      </c>
      <c r="E35718" s="14" t="s">
        <v>2926</v>
      </c>
      <c r="F35718" s="24">
        <v>-74.070062500000006</v>
      </c>
      <c r="G35718" s="24">
        <v>4.6241874999999997</v>
      </c>
    </row>
    <row r="35719" spans="1:7" ht="15.6">
      <c r="A35719" s="13" t="s">
        <v>3022</v>
      </c>
      <c r="B35719" s="14" t="s">
        <v>2921</v>
      </c>
      <c r="C35719" s="14">
        <v>21</v>
      </c>
      <c r="D35719" s="14" t="s">
        <v>2925</v>
      </c>
      <c r="E35719" s="14" t="s">
        <v>2928</v>
      </c>
      <c r="F35719" s="24">
        <v>-74.057187499999998</v>
      </c>
      <c r="G35719" s="24">
        <v>4.6639375000000003</v>
      </c>
    </row>
    <row r="35720" spans="1:7" ht="15.6">
      <c r="A35720" s="13" t="s">
        <v>3022</v>
      </c>
      <c r="B35720" s="14" t="s">
        <v>2921</v>
      </c>
      <c r="C35720" s="14">
        <v>26</v>
      </c>
      <c r="D35720" s="14" t="s">
        <v>2925</v>
      </c>
      <c r="E35720" s="14" t="s">
        <v>2926</v>
      </c>
      <c r="F35720" s="24">
        <v>-74.057437500000006</v>
      </c>
      <c r="G35720" s="24">
        <v>4.6634374999999997</v>
      </c>
    </row>
    <row r="35721" spans="1:7" ht="15.6">
      <c r="A35721" s="13" t="s">
        <v>3022</v>
      </c>
      <c r="B35721" s="14" t="s">
        <v>2921</v>
      </c>
      <c r="C35721" s="14">
        <v>18</v>
      </c>
      <c r="D35721" s="14" t="s">
        <v>2929</v>
      </c>
      <c r="E35721" s="14" t="s">
        <v>2926</v>
      </c>
      <c r="F35721" s="24">
        <v>-74.057187499999998</v>
      </c>
      <c r="G35721" s="24">
        <v>4.6634374999999997</v>
      </c>
    </row>
    <row r="35722" spans="1:7" ht="15.6">
      <c r="A35722" s="13" t="s">
        <v>3022</v>
      </c>
      <c r="B35722" s="14" t="s">
        <v>2924</v>
      </c>
      <c r="C35722" s="14">
        <v>23</v>
      </c>
      <c r="D35722" s="14" t="s">
        <v>2922</v>
      </c>
      <c r="E35722" s="14" t="s">
        <v>2927</v>
      </c>
      <c r="F35722" s="24">
        <v>-74.054812499999997</v>
      </c>
      <c r="G35722" s="24">
        <v>4.6686874999999999</v>
      </c>
    </row>
    <row r="35723" spans="1:7" ht="15.6">
      <c r="A35723" s="13" t="s">
        <v>3022</v>
      </c>
      <c r="B35723" s="14" t="s">
        <v>2924</v>
      </c>
      <c r="C35723" s="14">
        <v>36</v>
      </c>
      <c r="D35723" s="14" t="s">
        <v>2925</v>
      </c>
      <c r="E35723" s="14" t="s">
        <v>2926</v>
      </c>
      <c r="F35723" s="24">
        <v>-74.056937500000004</v>
      </c>
      <c r="G35723" s="24">
        <v>4.6638124999999997</v>
      </c>
    </row>
    <row r="35724" spans="1:7" ht="15.6">
      <c r="A35724" s="13" t="s">
        <v>3022</v>
      </c>
      <c r="B35724" s="14" t="s">
        <v>2921</v>
      </c>
      <c r="C35724" s="14">
        <v>63</v>
      </c>
      <c r="D35724" s="14" t="s">
        <v>2922</v>
      </c>
      <c r="E35724" s="14" t="s">
        <v>2923</v>
      </c>
      <c r="F35724" s="24">
        <v>-74.048187499999997</v>
      </c>
      <c r="G35724" s="24">
        <v>4.6768124999999996</v>
      </c>
    </row>
    <row r="35725" spans="1:7" ht="15.6">
      <c r="A35725" s="13" t="s">
        <v>3022</v>
      </c>
      <c r="B35725" s="14" t="s">
        <v>2924</v>
      </c>
      <c r="C35725" s="14">
        <v>28</v>
      </c>
      <c r="D35725" s="14" t="s">
        <v>2922</v>
      </c>
      <c r="E35725" s="14" t="s">
        <v>2923</v>
      </c>
      <c r="F35725" s="24">
        <v>-74.054062500000001</v>
      </c>
      <c r="G35725" s="24">
        <v>4.6666875000000001</v>
      </c>
    </row>
    <row r="35726" spans="1:7" ht="15.6">
      <c r="A35726" s="13" t="s">
        <v>3022</v>
      </c>
      <c r="B35726" s="14" t="s">
        <v>2924</v>
      </c>
      <c r="C35726" s="14">
        <v>18</v>
      </c>
      <c r="D35726" s="14" t="s">
        <v>2929</v>
      </c>
      <c r="E35726" s="14" t="s">
        <v>2926</v>
      </c>
      <c r="F35726" s="24">
        <v>-74.057187499999998</v>
      </c>
      <c r="G35726" s="24">
        <v>4.6634374999999997</v>
      </c>
    </row>
    <row r="35727" spans="1:7" ht="15.6">
      <c r="A35727" s="13" t="s">
        <v>3022</v>
      </c>
      <c r="B35727" s="14" t="s">
        <v>2921</v>
      </c>
      <c r="C35727" s="14">
        <v>28</v>
      </c>
      <c r="D35727" s="14" t="s">
        <v>2925</v>
      </c>
      <c r="E35727" s="14" t="s">
        <v>2926</v>
      </c>
      <c r="F35727" s="24">
        <v>-74.057937499999994</v>
      </c>
      <c r="G35727" s="24">
        <v>4.6629375</v>
      </c>
    </row>
    <row r="35728" spans="1:7" ht="15.6">
      <c r="A35728" s="13" t="s">
        <v>3022</v>
      </c>
      <c r="B35728" s="14" t="s">
        <v>2924</v>
      </c>
      <c r="C35728" s="14">
        <v>33</v>
      </c>
      <c r="D35728" s="14" t="s">
        <v>2922</v>
      </c>
      <c r="E35728" s="14" t="s">
        <v>2926</v>
      </c>
      <c r="F35728" s="24">
        <v>-74.058937499999999</v>
      </c>
      <c r="G35728" s="24">
        <v>4.6716875</v>
      </c>
    </row>
    <row r="35729" spans="1:7" ht="15.6">
      <c r="A35729" s="13" t="s">
        <v>3022</v>
      </c>
      <c r="B35729" s="14" t="s">
        <v>2921</v>
      </c>
      <c r="C35729" s="14">
        <v>35</v>
      </c>
      <c r="D35729" s="14" t="s">
        <v>2925</v>
      </c>
      <c r="E35729" s="14" t="s">
        <v>2926</v>
      </c>
      <c r="F35729" s="24">
        <v>-74.057312499999995</v>
      </c>
      <c r="G35729" s="24">
        <v>4.6631875000000003</v>
      </c>
    </row>
    <row r="35730" spans="1:7" ht="15.6">
      <c r="A35730" s="13" t="s">
        <v>3022</v>
      </c>
      <c r="B35730" s="14" t="s">
        <v>2921</v>
      </c>
      <c r="C35730" s="14">
        <v>31</v>
      </c>
      <c r="D35730" s="14" t="s">
        <v>2925</v>
      </c>
      <c r="E35730" s="14" t="s">
        <v>2926</v>
      </c>
      <c r="F35730" s="24">
        <v>-74.057937499999994</v>
      </c>
      <c r="G35730" s="24">
        <v>4.6629375</v>
      </c>
    </row>
    <row r="35731" spans="1:7" ht="15.6">
      <c r="A35731" s="13" t="s">
        <v>3022</v>
      </c>
      <c r="B35731" s="14" t="s">
        <v>2924</v>
      </c>
      <c r="C35731" s="14">
        <v>26</v>
      </c>
      <c r="D35731" s="14" t="s">
        <v>2925</v>
      </c>
      <c r="E35731" s="14" t="s">
        <v>2926</v>
      </c>
      <c r="F35731" s="24">
        <v>-74.057937499999994</v>
      </c>
      <c r="G35731" s="24">
        <v>4.6628125000000002</v>
      </c>
    </row>
    <row r="35732" spans="1:7" ht="15.6">
      <c r="A35732" s="13" t="s">
        <v>3022</v>
      </c>
      <c r="B35732" s="14" t="s">
        <v>2921</v>
      </c>
      <c r="C35732" s="14">
        <v>35</v>
      </c>
      <c r="D35732" s="14" t="s">
        <v>2925</v>
      </c>
      <c r="E35732" s="14" t="s">
        <v>2926</v>
      </c>
      <c r="F35732" s="24">
        <v>-74.058437499999997</v>
      </c>
      <c r="G35732" s="24">
        <v>4.6628125000000002</v>
      </c>
    </row>
    <row r="35733" spans="1:7" ht="15.6">
      <c r="A35733" s="13" t="s">
        <v>3022</v>
      </c>
      <c r="B35733" s="14" t="s">
        <v>2924</v>
      </c>
      <c r="C35733" s="14">
        <v>27</v>
      </c>
      <c r="D35733" s="14" t="s">
        <v>2925</v>
      </c>
      <c r="E35733" s="14" t="s">
        <v>2926</v>
      </c>
      <c r="F35733" s="24">
        <v>-74.056937500000004</v>
      </c>
      <c r="G35733" s="24">
        <v>4.6628125000000002</v>
      </c>
    </row>
    <row r="35734" spans="1:7" ht="15.6">
      <c r="A35734" s="13" t="s">
        <v>3022</v>
      </c>
      <c r="B35734" s="14" t="s">
        <v>2921</v>
      </c>
      <c r="C35734" s="14">
        <v>22</v>
      </c>
      <c r="D35734" s="14" t="s">
        <v>2925</v>
      </c>
      <c r="E35734" s="14" t="s">
        <v>2926</v>
      </c>
      <c r="F35734" s="24">
        <v>-74.056812500000007</v>
      </c>
      <c r="G35734" s="24">
        <v>4.6631875000000003</v>
      </c>
    </row>
    <row r="35735" spans="1:7" ht="15.6">
      <c r="A35735" s="13" t="s">
        <v>3022</v>
      </c>
      <c r="B35735" s="14" t="s">
        <v>2924</v>
      </c>
      <c r="C35735" s="14">
        <v>43</v>
      </c>
      <c r="D35735" s="14" t="s">
        <v>2925</v>
      </c>
      <c r="E35735" s="14" t="s">
        <v>2928</v>
      </c>
      <c r="F35735" s="24">
        <v>-74.056812500000007</v>
      </c>
      <c r="G35735" s="24">
        <v>4.6635625000000003</v>
      </c>
    </row>
    <row r="35736" spans="1:7" ht="15.6">
      <c r="A35736" s="13" t="s">
        <v>3022</v>
      </c>
      <c r="B35736" s="14" t="s">
        <v>2924</v>
      </c>
      <c r="C35736" s="14">
        <v>53</v>
      </c>
      <c r="D35736" s="14" t="s">
        <v>2925</v>
      </c>
      <c r="E35736" s="14" t="s">
        <v>2926</v>
      </c>
      <c r="F35736" s="24">
        <v>-74.057187499999998</v>
      </c>
      <c r="G35736" s="24">
        <v>4.6631875000000003</v>
      </c>
    </row>
    <row r="35737" spans="1:7" ht="15.6">
      <c r="A35737" s="13" t="s">
        <v>3022</v>
      </c>
      <c r="B35737" s="14" t="s">
        <v>2921</v>
      </c>
      <c r="C35737" s="14">
        <v>21</v>
      </c>
      <c r="D35737" s="14" t="s">
        <v>2925</v>
      </c>
      <c r="E35737" s="14" t="s">
        <v>2928</v>
      </c>
      <c r="F35737" s="24">
        <v>-74.0583125</v>
      </c>
      <c r="G35737" s="24">
        <v>4.6613125000000002</v>
      </c>
    </row>
    <row r="35738" spans="1:7" ht="15.6">
      <c r="A35738" s="13" t="s">
        <v>3022</v>
      </c>
      <c r="B35738" s="14" t="s">
        <v>2924</v>
      </c>
      <c r="C35738" s="14">
        <v>24</v>
      </c>
      <c r="D35738" s="14" t="s">
        <v>2922</v>
      </c>
      <c r="E35738" s="14" t="s">
        <v>2927</v>
      </c>
      <c r="F35738" s="24">
        <v>-74.097562499999995</v>
      </c>
      <c r="G35738" s="24">
        <v>4.6970625000000004</v>
      </c>
    </row>
    <row r="35739" spans="1:7" ht="15.6">
      <c r="A35739" s="13" t="s">
        <v>3022</v>
      </c>
      <c r="B35739" s="14" t="s">
        <v>2924</v>
      </c>
      <c r="C35739" s="14">
        <v>28</v>
      </c>
      <c r="D35739" s="14" t="s">
        <v>2925</v>
      </c>
      <c r="E35739" s="14" t="s">
        <v>2928</v>
      </c>
      <c r="F35739" s="24">
        <v>-74.058437499999997</v>
      </c>
      <c r="G35739" s="24">
        <v>4.6634374999999997</v>
      </c>
    </row>
    <row r="35740" spans="1:7" ht="15.6">
      <c r="A35740" s="13" t="s">
        <v>3022</v>
      </c>
      <c r="B35740" s="14" t="s">
        <v>2924</v>
      </c>
      <c r="C35740" s="14">
        <v>39</v>
      </c>
      <c r="D35740" s="14" t="s">
        <v>2925</v>
      </c>
      <c r="E35740" s="14" t="s">
        <v>2928</v>
      </c>
      <c r="F35740" s="24">
        <v>-74.055687500000005</v>
      </c>
      <c r="G35740" s="24">
        <v>4.6623124999999996</v>
      </c>
    </row>
    <row r="35741" spans="1:7" ht="15.6">
      <c r="A35741" s="13" t="s">
        <v>3022</v>
      </c>
      <c r="B35741" s="14" t="s">
        <v>2924</v>
      </c>
      <c r="C35741" s="14">
        <v>19</v>
      </c>
      <c r="D35741" s="14" t="s">
        <v>2929</v>
      </c>
      <c r="E35741" s="14" t="s">
        <v>2927</v>
      </c>
      <c r="F35741" s="24">
        <v>-74.055062500000005</v>
      </c>
      <c r="G35741" s="24">
        <v>4.6631875000000003</v>
      </c>
    </row>
    <row r="35742" spans="1:7" ht="15.6">
      <c r="A35742" s="13" t="s">
        <v>3022</v>
      </c>
      <c r="B35742" s="14" t="s">
        <v>2924</v>
      </c>
      <c r="C35742" s="14">
        <v>18</v>
      </c>
      <c r="D35742" s="14" t="s">
        <v>2925</v>
      </c>
      <c r="E35742" s="14" t="s">
        <v>2926</v>
      </c>
      <c r="F35742" s="24">
        <v>-74.057187499999998</v>
      </c>
      <c r="G35742" s="24">
        <v>4.6624375000000002</v>
      </c>
    </row>
    <row r="35743" spans="1:7" ht="15.6">
      <c r="A35743" s="13" t="s">
        <v>3022</v>
      </c>
      <c r="B35743" s="14" t="s">
        <v>2924</v>
      </c>
      <c r="C35743" s="14">
        <v>28</v>
      </c>
      <c r="D35743" s="14" t="s">
        <v>2925</v>
      </c>
      <c r="E35743" s="14" t="s">
        <v>2927</v>
      </c>
      <c r="F35743" s="24">
        <v>-74.059062499999996</v>
      </c>
      <c r="G35743" s="24">
        <v>4.6606874999999999</v>
      </c>
    </row>
    <row r="35744" spans="1:7" ht="15.6">
      <c r="A35744" s="13" t="s">
        <v>3022</v>
      </c>
      <c r="B35744" s="14" t="s">
        <v>2921</v>
      </c>
      <c r="C35744" s="14">
        <v>27</v>
      </c>
      <c r="D35744" s="14" t="s">
        <v>2930</v>
      </c>
      <c r="E35744" s="14" t="s">
        <v>2926</v>
      </c>
      <c r="F35744" s="24">
        <v>-74.057437500000006</v>
      </c>
      <c r="G35744" s="24">
        <v>4.6624375000000002</v>
      </c>
    </row>
    <row r="35745" spans="1:7" ht="15.6">
      <c r="A35745" s="13" t="s">
        <v>3022</v>
      </c>
      <c r="B35745" s="14" t="s">
        <v>2924</v>
      </c>
      <c r="C35745" s="14">
        <v>45</v>
      </c>
      <c r="D35745" s="14" t="s">
        <v>2925</v>
      </c>
      <c r="E35745" s="14" t="s">
        <v>2926</v>
      </c>
      <c r="F35745" s="24">
        <v>-74.057937499999994</v>
      </c>
      <c r="G35745" s="24">
        <v>4.6628125000000002</v>
      </c>
    </row>
    <row r="35746" spans="1:7" ht="15.6">
      <c r="A35746" s="13" t="s">
        <v>3022</v>
      </c>
      <c r="B35746" s="14" t="s">
        <v>2921</v>
      </c>
      <c r="C35746" s="14">
        <v>22</v>
      </c>
      <c r="D35746" s="14" t="s">
        <v>2922</v>
      </c>
      <c r="E35746" s="14" t="s">
        <v>2923</v>
      </c>
      <c r="F35746" s="24">
        <v>-74.074312500000005</v>
      </c>
      <c r="G35746" s="24">
        <v>4.6673125000000004</v>
      </c>
    </row>
    <row r="35747" spans="1:7" ht="15.6">
      <c r="A35747" s="13" t="s">
        <v>3022</v>
      </c>
      <c r="B35747" s="14" t="s">
        <v>2921</v>
      </c>
      <c r="C35747" s="14">
        <v>38</v>
      </c>
      <c r="D35747" s="14" t="s">
        <v>2925</v>
      </c>
      <c r="E35747" s="14" t="s">
        <v>2927</v>
      </c>
      <c r="F35747" s="24">
        <v>-74.056187499999993</v>
      </c>
      <c r="G35747" s="24">
        <v>4.6645624999999997</v>
      </c>
    </row>
    <row r="35748" spans="1:7" ht="15.6">
      <c r="A35748" s="13" t="s">
        <v>3022</v>
      </c>
      <c r="B35748" s="14" t="s">
        <v>2924</v>
      </c>
      <c r="C35748" s="14">
        <v>34</v>
      </c>
      <c r="D35748" s="14" t="s">
        <v>2925</v>
      </c>
      <c r="E35748" s="14" t="s">
        <v>2926</v>
      </c>
      <c r="F35748" s="24">
        <v>-74.057437500000006</v>
      </c>
      <c r="G35748" s="24">
        <v>4.6631875000000003</v>
      </c>
    </row>
    <row r="35749" spans="1:7" ht="15.6">
      <c r="A35749" s="13" t="s">
        <v>3022</v>
      </c>
      <c r="B35749" s="14" t="s">
        <v>2924</v>
      </c>
      <c r="C35749" s="14">
        <v>32</v>
      </c>
      <c r="D35749" s="14" t="s">
        <v>2925</v>
      </c>
      <c r="E35749" s="14" t="s">
        <v>2928</v>
      </c>
      <c r="F35749" s="24">
        <v>-74.056312500000004</v>
      </c>
      <c r="G35749" s="24">
        <v>4.6635625000000003</v>
      </c>
    </row>
    <row r="35750" spans="1:7" ht="15.6">
      <c r="A35750" s="13" t="s">
        <v>3022</v>
      </c>
      <c r="B35750" s="14" t="s">
        <v>2921</v>
      </c>
      <c r="C35750" s="14">
        <v>34</v>
      </c>
      <c r="D35750" s="14" t="s">
        <v>2925</v>
      </c>
      <c r="E35750" s="14" t="s">
        <v>2926</v>
      </c>
      <c r="F35750" s="24">
        <v>-74.056937500000004</v>
      </c>
      <c r="G35750" s="24">
        <v>4.6628125000000002</v>
      </c>
    </row>
    <row r="35751" spans="1:7" ht="15.6">
      <c r="A35751" s="13" t="s">
        <v>3022</v>
      </c>
      <c r="B35751" s="14" t="s">
        <v>2924</v>
      </c>
      <c r="C35751" s="14">
        <v>44</v>
      </c>
      <c r="D35751" s="14" t="s">
        <v>2925</v>
      </c>
      <c r="E35751" s="14" t="s">
        <v>2926</v>
      </c>
      <c r="F35751" s="24">
        <v>-74.057187499999998</v>
      </c>
      <c r="G35751" s="24">
        <v>4.6634374999999997</v>
      </c>
    </row>
    <row r="35752" spans="1:7" ht="15.6">
      <c r="A35752" s="13" t="s">
        <v>3022</v>
      </c>
      <c r="B35752" s="14" t="s">
        <v>2921</v>
      </c>
      <c r="C35752" s="14">
        <v>19</v>
      </c>
      <c r="D35752" s="14" t="s">
        <v>2929</v>
      </c>
      <c r="E35752" s="14" t="s">
        <v>2926</v>
      </c>
      <c r="F35752" s="24">
        <v>-74.057312499999995</v>
      </c>
      <c r="G35752" s="24">
        <v>4.6634374999999997</v>
      </c>
    </row>
    <row r="35753" spans="1:7" ht="15.6">
      <c r="A35753" s="13" t="s">
        <v>3022</v>
      </c>
      <c r="B35753" s="14" t="s">
        <v>2924</v>
      </c>
      <c r="C35753" s="14">
        <v>23</v>
      </c>
      <c r="D35753" s="14" t="s">
        <v>2929</v>
      </c>
      <c r="E35753" s="14" t="s">
        <v>2928</v>
      </c>
      <c r="F35753" s="24">
        <v>-74.057187499999998</v>
      </c>
      <c r="G35753" s="24">
        <v>4.6635625000000003</v>
      </c>
    </row>
    <row r="35754" spans="1:7" ht="15.6">
      <c r="A35754" s="13" t="s">
        <v>3022</v>
      </c>
      <c r="B35754" s="14" t="s">
        <v>2921</v>
      </c>
      <c r="C35754" s="14">
        <v>24</v>
      </c>
      <c r="D35754" s="14" t="s">
        <v>2925</v>
      </c>
      <c r="E35754" s="14" t="s">
        <v>2926</v>
      </c>
      <c r="F35754" s="24">
        <v>-74.057562500000003</v>
      </c>
      <c r="G35754" s="24">
        <v>4.6623124999999996</v>
      </c>
    </row>
    <row r="35755" spans="1:7" ht="15.6">
      <c r="A35755" s="13" t="s">
        <v>3022</v>
      </c>
      <c r="B35755" s="14" t="s">
        <v>2924</v>
      </c>
      <c r="C35755" s="14">
        <v>24</v>
      </c>
      <c r="D35755" s="14" t="s">
        <v>2925</v>
      </c>
      <c r="E35755" s="14" t="s">
        <v>2927</v>
      </c>
      <c r="F35755" s="24">
        <v>-74.056312500000004</v>
      </c>
      <c r="G35755" s="24">
        <v>4.6641874999999997</v>
      </c>
    </row>
    <row r="35756" spans="1:7" ht="15.6">
      <c r="A35756" s="13" t="s">
        <v>3022</v>
      </c>
      <c r="B35756" s="14" t="s">
        <v>2924</v>
      </c>
      <c r="C35756" s="14">
        <v>30</v>
      </c>
      <c r="D35756" s="14" t="s">
        <v>2925</v>
      </c>
      <c r="E35756" s="14" t="s">
        <v>2926</v>
      </c>
      <c r="F35756" s="24">
        <v>-74.057937499999994</v>
      </c>
      <c r="G35756" s="24">
        <v>4.6628125000000002</v>
      </c>
    </row>
    <row r="35757" spans="1:7" ht="15.6">
      <c r="A35757" s="13" t="s">
        <v>3022</v>
      </c>
      <c r="B35757" s="14" t="s">
        <v>2921</v>
      </c>
      <c r="C35757" s="14">
        <v>33</v>
      </c>
      <c r="D35757" s="14" t="s">
        <v>2925</v>
      </c>
      <c r="E35757" s="14" t="s">
        <v>2926</v>
      </c>
      <c r="F35757" s="24">
        <v>-74.057437500000006</v>
      </c>
      <c r="G35757" s="24">
        <v>4.6628125000000002</v>
      </c>
    </row>
    <row r="35758" spans="1:7" ht="15.6">
      <c r="A35758" s="13" t="s">
        <v>3022</v>
      </c>
      <c r="B35758" s="14" t="s">
        <v>2921</v>
      </c>
      <c r="C35758" s="14">
        <v>44</v>
      </c>
      <c r="D35758" s="14" t="s">
        <v>2925</v>
      </c>
      <c r="E35758" s="14" t="s">
        <v>2928</v>
      </c>
      <c r="F35758" s="24">
        <v>-74.057437500000006</v>
      </c>
      <c r="G35758" s="24">
        <v>4.6639375000000003</v>
      </c>
    </row>
    <row r="35759" spans="1:7" ht="15.6">
      <c r="A35759" s="13" t="s">
        <v>3022</v>
      </c>
      <c r="B35759" s="14" t="s">
        <v>2924</v>
      </c>
      <c r="C35759" s="14">
        <v>33</v>
      </c>
      <c r="D35759" s="14" t="s">
        <v>2925</v>
      </c>
      <c r="E35759" s="14" t="s">
        <v>2926</v>
      </c>
      <c r="F35759" s="24">
        <v>-74.058062500000005</v>
      </c>
      <c r="G35759" s="24">
        <v>4.6615624999999996</v>
      </c>
    </row>
    <row r="35760" spans="1:7" ht="15.6">
      <c r="A35760" s="13" t="s">
        <v>3022</v>
      </c>
      <c r="B35760" s="14" t="s">
        <v>2921</v>
      </c>
      <c r="C35760" s="14">
        <v>31</v>
      </c>
      <c r="D35760" s="14" t="s">
        <v>2925</v>
      </c>
      <c r="E35760" s="14" t="s">
        <v>2926</v>
      </c>
      <c r="F35760" s="24">
        <v>-74.056812500000007</v>
      </c>
      <c r="G35760" s="24">
        <v>4.6628125000000002</v>
      </c>
    </row>
    <row r="35761" spans="1:7" ht="15.6">
      <c r="A35761" s="13" t="s">
        <v>3022</v>
      </c>
      <c r="B35761" s="14" t="s">
        <v>2924</v>
      </c>
      <c r="C35761" s="14">
        <v>19</v>
      </c>
      <c r="D35761" s="14" t="s">
        <v>2929</v>
      </c>
      <c r="E35761" s="14" t="s">
        <v>2928</v>
      </c>
      <c r="F35761" s="24">
        <v>-74.057062500000001</v>
      </c>
      <c r="G35761" s="24">
        <v>4.6635625000000003</v>
      </c>
    </row>
    <row r="35762" spans="1:7" ht="15.6">
      <c r="A35762" s="13" t="s">
        <v>3022</v>
      </c>
      <c r="B35762" s="14" t="s">
        <v>2924</v>
      </c>
      <c r="C35762" s="14">
        <v>33</v>
      </c>
      <c r="D35762" s="14" t="s">
        <v>2925</v>
      </c>
      <c r="E35762" s="14" t="s">
        <v>2927</v>
      </c>
      <c r="F35762" s="24">
        <v>-74.056187499999993</v>
      </c>
      <c r="G35762" s="24">
        <v>4.6648125</v>
      </c>
    </row>
    <row r="35763" spans="1:7" ht="15.6">
      <c r="A35763" s="13" t="s">
        <v>3022</v>
      </c>
      <c r="B35763" s="14" t="s">
        <v>2924</v>
      </c>
      <c r="C35763" s="14">
        <v>33</v>
      </c>
      <c r="D35763" s="14" t="s">
        <v>2930</v>
      </c>
      <c r="E35763" s="14" t="s">
        <v>2926</v>
      </c>
      <c r="F35763" s="24">
        <v>-74.057062500000001</v>
      </c>
      <c r="G35763" s="24">
        <v>4.6628125000000002</v>
      </c>
    </row>
    <row r="35764" spans="1:7" ht="15.6">
      <c r="A35764" s="13" t="s">
        <v>3022</v>
      </c>
      <c r="B35764" s="14" t="s">
        <v>2924</v>
      </c>
      <c r="C35764" s="14">
        <v>23</v>
      </c>
      <c r="D35764" s="14" t="s">
        <v>2929</v>
      </c>
      <c r="E35764" s="14" t="s">
        <v>2926</v>
      </c>
      <c r="F35764" s="24">
        <v>-74.057312499999995</v>
      </c>
      <c r="G35764" s="24">
        <v>4.6634374999999997</v>
      </c>
    </row>
    <row r="35765" spans="1:7" ht="15.6">
      <c r="A35765" s="13" t="s">
        <v>3022</v>
      </c>
      <c r="B35765" s="14" t="s">
        <v>2924</v>
      </c>
      <c r="C35765" s="14">
        <v>34</v>
      </c>
      <c r="D35765" s="14" t="s">
        <v>2925</v>
      </c>
      <c r="E35765" s="14" t="s">
        <v>2926</v>
      </c>
      <c r="F35765" s="24">
        <v>-74.057937499999994</v>
      </c>
      <c r="G35765" s="24">
        <v>4.6628125000000002</v>
      </c>
    </row>
    <row r="35766" spans="1:7" ht="15.6">
      <c r="A35766" s="13" t="s">
        <v>3022</v>
      </c>
      <c r="B35766" s="14" t="s">
        <v>2921</v>
      </c>
      <c r="C35766" s="14">
        <v>31</v>
      </c>
      <c r="D35766" s="14" t="s">
        <v>2922</v>
      </c>
      <c r="E35766" s="14" t="s">
        <v>2923</v>
      </c>
      <c r="F35766" s="24">
        <v>-74.055812500000002</v>
      </c>
      <c r="G35766" s="24">
        <v>4.6688124999999996</v>
      </c>
    </row>
    <row r="35767" spans="1:7" ht="15.6">
      <c r="A35767" s="13" t="s">
        <v>3022</v>
      </c>
      <c r="B35767" s="14" t="s">
        <v>2921</v>
      </c>
      <c r="C35767" s="14">
        <v>26</v>
      </c>
      <c r="D35767" s="14" t="s">
        <v>2925</v>
      </c>
      <c r="E35767" s="14" t="s">
        <v>2926</v>
      </c>
      <c r="F35767" s="24">
        <v>-74.056937500000004</v>
      </c>
      <c r="G35767" s="24">
        <v>4.6624375000000002</v>
      </c>
    </row>
    <row r="35768" spans="1:7" ht="15.6">
      <c r="A35768" s="13" t="s">
        <v>3022</v>
      </c>
      <c r="B35768" s="14" t="s">
        <v>2924</v>
      </c>
      <c r="C35768" s="14">
        <v>38</v>
      </c>
      <c r="D35768" s="14" t="s">
        <v>2930</v>
      </c>
      <c r="E35768" s="14" t="s">
        <v>2926</v>
      </c>
      <c r="F35768" s="24">
        <v>-74.057437500000006</v>
      </c>
      <c r="G35768" s="24">
        <v>4.6624375000000002</v>
      </c>
    </row>
    <row r="35769" spans="1:7" ht="15.6">
      <c r="A35769" s="13" t="s">
        <v>3022</v>
      </c>
      <c r="B35769" s="14" t="s">
        <v>2924</v>
      </c>
      <c r="C35769" s="14">
        <v>27</v>
      </c>
      <c r="D35769" s="14" t="s">
        <v>2925</v>
      </c>
      <c r="E35769" s="14" t="s">
        <v>2926</v>
      </c>
      <c r="F35769" s="24">
        <v>-74.057937499999994</v>
      </c>
      <c r="G35769" s="24">
        <v>4.6628125000000002</v>
      </c>
    </row>
    <row r="35770" spans="1:7" ht="15.6">
      <c r="A35770" s="13" t="s">
        <v>3022</v>
      </c>
      <c r="B35770" s="14" t="s">
        <v>2924</v>
      </c>
      <c r="C35770" s="14">
        <v>32</v>
      </c>
      <c r="D35770" s="14" t="s">
        <v>2925</v>
      </c>
      <c r="E35770" s="14" t="s">
        <v>2928</v>
      </c>
      <c r="F35770" s="24">
        <v>-74.058437499999997</v>
      </c>
      <c r="G35770" s="24">
        <v>4.6610624999999999</v>
      </c>
    </row>
    <row r="35771" spans="1:7" ht="15.6">
      <c r="A35771" s="13" t="s">
        <v>3022</v>
      </c>
      <c r="B35771" s="14" t="s">
        <v>2924</v>
      </c>
      <c r="C35771" s="14">
        <v>29</v>
      </c>
      <c r="D35771" s="14" t="s">
        <v>2922</v>
      </c>
      <c r="E35771" s="14" t="s">
        <v>2928</v>
      </c>
      <c r="F35771" s="24">
        <v>-74.056437500000001</v>
      </c>
      <c r="G35771" s="24">
        <v>4.6630624999999997</v>
      </c>
    </row>
    <row r="35772" spans="1:7" ht="15.6">
      <c r="A35772" s="13" t="s">
        <v>3022</v>
      </c>
      <c r="B35772" s="14" t="s">
        <v>2924</v>
      </c>
      <c r="C35772" s="14">
        <v>23</v>
      </c>
      <c r="D35772" s="14" t="s">
        <v>2922</v>
      </c>
      <c r="E35772" s="14" t="s">
        <v>2927</v>
      </c>
      <c r="F35772" s="24">
        <v>-74.058937499999999</v>
      </c>
      <c r="G35772" s="24">
        <v>4.6640625</v>
      </c>
    </row>
    <row r="35773" spans="1:7" ht="15.6">
      <c r="A35773" s="13" t="s">
        <v>3022</v>
      </c>
      <c r="B35773" s="14" t="s">
        <v>2921</v>
      </c>
      <c r="C35773" s="14">
        <v>18</v>
      </c>
      <c r="D35773" s="14" t="s">
        <v>2929</v>
      </c>
      <c r="E35773" s="14" t="s">
        <v>2926</v>
      </c>
      <c r="F35773" s="24">
        <v>-74.057187499999998</v>
      </c>
      <c r="G35773" s="24">
        <v>4.6634374999999997</v>
      </c>
    </row>
    <row r="35774" spans="1:7" ht="15.6">
      <c r="A35774" s="13" t="s">
        <v>3022</v>
      </c>
      <c r="B35774" s="14" t="s">
        <v>2924</v>
      </c>
      <c r="C35774" s="14">
        <v>29</v>
      </c>
      <c r="D35774" s="14" t="s">
        <v>2930</v>
      </c>
      <c r="E35774" s="14" t="s">
        <v>2926</v>
      </c>
      <c r="F35774" s="24">
        <v>-74.0576875</v>
      </c>
      <c r="G35774" s="24">
        <v>4.6624375000000002</v>
      </c>
    </row>
    <row r="35775" spans="1:7" ht="15.6">
      <c r="A35775" s="13" t="s">
        <v>3022</v>
      </c>
      <c r="B35775" s="14" t="s">
        <v>2924</v>
      </c>
      <c r="C35775" s="14">
        <v>29</v>
      </c>
      <c r="D35775" s="14" t="s">
        <v>2925</v>
      </c>
      <c r="E35775" s="14" t="s">
        <v>2926</v>
      </c>
      <c r="F35775" s="24">
        <v>-74.094812500000003</v>
      </c>
      <c r="G35775" s="24">
        <v>4.6785625</v>
      </c>
    </row>
    <row r="35776" spans="1:7" ht="15.6">
      <c r="A35776" s="13" t="s">
        <v>3022</v>
      </c>
      <c r="B35776" s="14" t="s">
        <v>2924</v>
      </c>
      <c r="C35776" s="14">
        <v>47</v>
      </c>
      <c r="D35776" s="14" t="s">
        <v>2925</v>
      </c>
      <c r="E35776" s="14" t="s">
        <v>2926</v>
      </c>
      <c r="F35776" s="24">
        <v>-74.061687500000005</v>
      </c>
      <c r="G35776" s="24">
        <v>4.6501875000000004</v>
      </c>
    </row>
    <row r="35777" spans="1:7" ht="15.6">
      <c r="A35777" s="13" t="s">
        <v>3022</v>
      </c>
      <c r="B35777" s="14" t="s">
        <v>2924</v>
      </c>
      <c r="C35777" s="14">
        <v>36</v>
      </c>
      <c r="D35777" s="14" t="s">
        <v>2925</v>
      </c>
      <c r="E35777" s="14" t="s">
        <v>2926</v>
      </c>
      <c r="F35777" s="24">
        <v>-74.057562500000003</v>
      </c>
      <c r="G35777" s="24">
        <v>4.6623124999999996</v>
      </c>
    </row>
    <row r="35778" spans="1:7" ht="15.6">
      <c r="A35778" s="13" t="s">
        <v>3022</v>
      </c>
      <c r="B35778" s="14" t="s">
        <v>2921</v>
      </c>
      <c r="C35778" s="14">
        <v>49</v>
      </c>
      <c r="D35778" s="14" t="s">
        <v>2925</v>
      </c>
      <c r="E35778" s="14" t="s">
        <v>2926</v>
      </c>
      <c r="F35778" s="24">
        <v>-74.057812499999997</v>
      </c>
      <c r="G35778" s="24">
        <v>4.6623124999999996</v>
      </c>
    </row>
    <row r="35779" spans="1:7" ht="15.6">
      <c r="A35779" s="13" t="s">
        <v>3022</v>
      </c>
      <c r="B35779" s="14" t="s">
        <v>2921</v>
      </c>
      <c r="C35779" s="14">
        <v>47</v>
      </c>
      <c r="D35779" s="14" t="s">
        <v>2925</v>
      </c>
      <c r="E35779" s="14" t="s">
        <v>2926</v>
      </c>
      <c r="F35779" s="24">
        <v>-74.058437499999997</v>
      </c>
      <c r="G35779" s="24">
        <v>4.6626874999999997</v>
      </c>
    </row>
    <row r="35780" spans="1:7" ht="15.6">
      <c r="A35780" s="13" t="s">
        <v>3022</v>
      </c>
      <c r="B35780" s="14" t="s">
        <v>2924</v>
      </c>
      <c r="C35780" s="14">
        <v>42</v>
      </c>
      <c r="D35780" s="14" t="s">
        <v>2925</v>
      </c>
      <c r="E35780" s="14" t="s">
        <v>2926</v>
      </c>
      <c r="F35780" s="24">
        <v>-74.058187500000003</v>
      </c>
      <c r="G35780" s="24">
        <v>4.6630624999999997</v>
      </c>
    </row>
    <row r="35781" spans="1:7" ht="15.6">
      <c r="A35781" s="13" t="s">
        <v>3022</v>
      </c>
      <c r="B35781" s="14" t="s">
        <v>2921</v>
      </c>
      <c r="C35781" s="14">
        <v>44</v>
      </c>
      <c r="D35781" s="14" t="s">
        <v>2925</v>
      </c>
      <c r="E35781" s="14" t="s">
        <v>2926</v>
      </c>
      <c r="F35781" s="24">
        <v>-74.058062500000005</v>
      </c>
      <c r="G35781" s="24">
        <v>4.6623124999999996</v>
      </c>
    </row>
    <row r="35782" spans="1:7" ht="15.6">
      <c r="A35782" s="13" t="s">
        <v>3022</v>
      </c>
      <c r="B35782" s="14" t="s">
        <v>2921</v>
      </c>
      <c r="C35782" s="14">
        <v>34</v>
      </c>
      <c r="D35782" s="14" t="s">
        <v>2925</v>
      </c>
      <c r="E35782" s="14" t="s">
        <v>2926</v>
      </c>
      <c r="F35782" s="24">
        <v>-74.058437499999997</v>
      </c>
      <c r="G35782" s="24">
        <v>4.6625624999999999</v>
      </c>
    </row>
    <row r="35783" spans="1:7" ht="15.6">
      <c r="A35783" s="13" t="s">
        <v>3022</v>
      </c>
      <c r="B35783" s="14" t="s">
        <v>2924</v>
      </c>
      <c r="C35783" s="14">
        <v>32</v>
      </c>
      <c r="D35783" s="14" t="s">
        <v>2925</v>
      </c>
      <c r="E35783" s="14" t="s">
        <v>2926</v>
      </c>
      <c r="F35783" s="24">
        <v>-74.058187500000003</v>
      </c>
      <c r="G35783" s="24">
        <v>4.6629375</v>
      </c>
    </row>
    <row r="35784" spans="1:7" ht="15.6">
      <c r="A35784" s="13" t="s">
        <v>3022</v>
      </c>
      <c r="B35784" s="14" t="s">
        <v>2924</v>
      </c>
      <c r="C35784" s="14">
        <v>28</v>
      </c>
      <c r="D35784" s="14" t="s">
        <v>2925</v>
      </c>
      <c r="E35784" s="14" t="s">
        <v>2926</v>
      </c>
      <c r="F35784" s="24">
        <v>-74.057937499999994</v>
      </c>
      <c r="G35784" s="24">
        <v>4.6625624999999999</v>
      </c>
    </row>
    <row r="35785" spans="1:7" ht="15.6">
      <c r="A35785" s="13" t="s">
        <v>3022</v>
      </c>
      <c r="B35785" s="14" t="s">
        <v>2924</v>
      </c>
      <c r="C35785" s="14">
        <v>23</v>
      </c>
      <c r="D35785" s="14" t="s">
        <v>2925</v>
      </c>
      <c r="E35785" s="14" t="s">
        <v>2926</v>
      </c>
      <c r="F35785" s="24">
        <v>-74.0583125</v>
      </c>
      <c r="G35785" s="24">
        <v>4.6634374999999997</v>
      </c>
    </row>
    <row r="35786" spans="1:7" ht="15.6">
      <c r="A35786" s="13" t="s">
        <v>3022</v>
      </c>
      <c r="B35786" s="14" t="s">
        <v>2924</v>
      </c>
      <c r="C35786" s="14">
        <v>39</v>
      </c>
      <c r="D35786" s="14" t="s">
        <v>2922</v>
      </c>
      <c r="E35786" s="14" t="s">
        <v>2923</v>
      </c>
      <c r="F35786" s="24">
        <v>-74.112812500000004</v>
      </c>
      <c r="G35786" s="24">
        <v>4.5998124999999996</v>
      </c>
    </row>
    <row r="35787" spans="1:7" ht="15.6">
      <c r="A35787" s="13" t="s">
        <v>3022</v>
      </c>
      <c r="B35787" s="14" t="s">
        <v>2924</v>
      </c>
      <c r="C35787" s="14">
        <v>18</v>
      </c>
      <c r="D35787" s="14" t="s">
        <v>2929</v>
      </c>
      <c r="E35787" s="14" t="s">
        <v>2926</v>
      </c>
      <c r="F35787" s="24">
        <v>-74.0480625</v>
      </c>
      <c r="G35787" s="24">
        <v>4.6876875</v>
      </c>
    </row>
    <row r="35788" spans="1:7" ht="15.6">
      <c r="A35788" s="13" t="s">
        <v>3022</v>
      </c>
      <c r="B35788" s="14" t="s">
        <v>2924</v>
      </c>
      <c r="C35788" s="14">
        <v>25</v>
      </c>
      <c r="D35788" s="14" t="s">
        <v>2925</v>
      </c>
      <c r="E35788" s="14" t="s">
        <v>2928</v>
      </c>
      <c r="F35788" s="24">
        <v>-74.057562500000003</v>
      </c>
      <c r="G35788" s="24">
        <v>4.6639375000000003</v>
      </c>
    </row>
    <row r="35789" spans="1:7" ht="15.6">
      <c r="A35789" s="13" t="s">
        <v>3022</v>
      </c>
      <c r="B35789" s="14" t="s">
        <v>2924</v>
      </c>
      <c r="C35789" s="14">
        <v>45</v>
      </c>
      <c r="D35789" s="14" t="s">
        <v>2925</v>
      </c>
      <c r="E35789" s="14" t="s">
        <v>2926</v>
      </c>
      <c r="F35789" s="24">
        <v>-74.057187499999998</v>
      </c>
      <c r="G35789" s="24">
        <v>4.6640625</v>
      </c>
    </row>
    <row r="35790" spans="1:7" ht="15.6">
      <c r="A35790" s="13" t="s">
        <v>3022</v>
      </c>
      <c r="B35790" s="14" t="s">
        <v>2921</v>
      </c>
      <c r="C35790" s="14">
        <v>34</v>
      </c>
      <c r="D35790" s="14" t="s">
        <v>2925</v>
      </c>
      <c r="E35790" s="14" t="s">
        <v>2926</v>
      </c>
      <c r="F35790" s="24">
        <v>-74.0583125</v>
      </c>
      <c r="G35790" s="24">
        <v>4.6626874999999997</v>
      </c>
    </row>
    <row r="35791" spans="1:7" ht="15.6">
      <c r="A35791" s="13" t="s">
        <v>3022</v>
      </c>
      <c r="B35791" s="14" t="s">
        <v>2924</v>
      </c>
      <c r="C35791" s="14">
        <v>26</v>
      </c>
      <c r="D35791" s="14" t="s">
        <v>2925</v>
      </c>
      <c r="E35791" s="14" t="s">
        <v>2926</v>
      </c>
      <c r="F35791" s="24">
        <v>-74.057562500000003</v>
      </c>
      <c r="G35791" s="24">
        <v>4.6623124999999996</v>
      </c>
    </row>
    <row r="35792" spans="1:7" ht="15.6">
      <c r="A35792" s="13" t="s">
        <v>3022</v>
      </c>
      <c r="B35792" s="14" t="s">
        <v>2924</v>
      </c>
      <c r="C35792" s="14">
        <v>34</v>
      </c>
      <c r="D35792" s="14" t="s">
        <v>2925</v>
      </c>
      <c r="E35792" s="14" t="s">
        <v>2926</v>
      </c>
      <c r="F35792" s="24">
        <v>-74.058562499999994</v>
      </c>
      <c r="G35792" s="24">
        <v>4.6626874999999997</v>
      </c>
    </row>
    <row r="35793" spans="1:7" ht="15.6">
      <c r="A35793" s="13" t="s">
        <v>3022</v>
      </c>
      <c r="B35793" s="14" t="s">
        <v>2921</v>
      </c>
      <c r="C35793" s="14">
        <v>50</v>
      </c>
      <c r="D35793" s="14" t="s">
        <v>2925</v>
      </c>
      <c r="E35793" s="14" t="s">
        <v>2926</v>
      </c>
      <c r="F35793" s="24">
        <v>-74.0583125</v>
      </c>
      <c r="G35793" s="24">
        <v>4.6630624999999997</v>
      </c>
    </row>
    <row r="35794" spans="1:7" ht="15.6">
      <c r="A35794" s="13" t="s">
        <v>3022</v>
      </c>
      <c r="B35794" s="14" t="s">
        <v>2924</v>
      </c>
      <c r="C35794" s="14">
        <v>30</v>
      </c>
      <c r="D35794" s="14" t="s">
        <v>2925</v>
      </c>
      <c r="E35794" s="14" t="s">
        <v>2926</v>
      </c>
      <c r="F35794" s="24">
        <v>-74.058187500000003</v>
      </c>
      <c r="G35794" s="24">
        <v>4.6630624999999997</v>
      </c>
    </row>
    <row r="35795" spans="1:7" ht="15.6">
      <c r="A35795" s="13" t="s">
        <v>3022</v>
      </c>
      <c r="B35795" s="14" t="s">
        <v>2921</v>
      </c>
      <c r="C35795" s="14">
        <v>30</v>
      </c>
      <c r="D35795" s="14" t="s">
        <v>2925</v>
      </c>
      <c r="E35795" s="14" t="s">
        <v>2926</v>
      </c>
      <c r="F35795" s="24">
        <v>-74.058187500000003</v>
      </c>
      <c r="G35795" s="24">
        <v>4.6628125000000002</v>
      </c>
    </row>
    <row r="35796" spans="1:7" ht="15.6">
      <c r="A35796" s="13" t="s">
        <v>3022</v>
      </c>
      <c r="B35796" s="14" t="s">
        <v>2924</v>
      </c>
      <c r="C35796" s="14">
        <v>30</v>
      </c>
      <c r="D35796" s="14" t="s">
        <v>2925</v>
      </c>
      <c r="E35796" s="14" t="s">
        <v>2926</v>
      </c>
      <c r="F35796" s="24">
        <v>-74.057812499999997</v>
      </c>
      <c r="G35796" s="24">
        <v>4.6628125000000002</v>
      </c>
    </row>
    <row r="35797" spans="1:7" ht="15.6">
      <c r="A35797" s="13" t="s">
        <v>3022</v>
      </c>
      <c r="B35797" s="14" t="s">
        <v>2921</v>
      </c>
      <c r="C35797" s="14">
        <v>35</v>
      </c>
      <c r="D35797" s="14" t="s">
        <v>2925</v>
      </c>
      <c r="E35797" s="14" t="s">
        <v>2928</v>
      </c>
      <c r="F35797" s="24">
        <v>-74.056437500000001</v>
      </c>
      <c r="G35797" s="24">
        <v>4.6634374999999997</v>
      </c>
    </row>
    <row r="35798" spans="1:7" ht="15.6">
      <c r="A35798" s="13" t="s">
        <v>3022</v>
      </c>
      <c r="B35798" s="14" t="s">
        <v>2921</v>
      </c>
      <c r="C35798" s="14">
        <v>20</v>
      </c>
      <c r="D35798" s="14" t="s">
        <v>2929</v>
      </c>
      <c r="E35798" s="14" t="s">
        <v>2926</v>
      </c>
      <c r="F35798" s="24">
        <v>-74.057187499999998</v>
      </c>
      <c r="G35798" s="24">
        <v>4.6634374999999997</v>
      </c>
    </row>
    <row r="35799" spans="1:7" ht="15.6">
      <c r="A35799" s="13" t="s">
        <v>3022</v>
      </c>
      <c r="B35799" s="14" t="s">
        <v>2921</v>
      </c>
      <c r="C35799" s="14">
        <v>37</v>
      </c>
      <c r="D35799" s="14" t="s">
        <v>2925</v>
      </c>
      <c r="E35799" s="14" t="s">
        <v>2928</v>
      </c>
      <c r="F35799" s="24">
        <v>-74.058062500000005</v>
      </c>
      <c r="G35799" s="24">
        <v>4.6636875</v>
      </c>
    </row>
    <row r="35800" spans="1:7" ht="15.6">
      <c r="A35800" s="13" t="s">
        <v>3022</v>
      </c>
      <c r="B35800" s="14" t="s">
        <v>2924</v>
      </c>
      <c r="C35800" s="14">
        <v>23</v>
      </c>
      <c r="D35800" s="14" t="s">
        <v>2922</v>
      </c>
      <c r="E35800" s="14" t="s">
        <v>2923</v>
      </c>
      <c r="F35800" s="24">
        <v>-74.091187500000004</v>
      </c>
      <c r="G35800" s="24">
        <v>4.6976874999999998</v>
      </c>
    </row>
    <row r="35801" spans="1:7" ht="15.6">
      <c r="A35801" s="13" t="s">
        <v>3022</v>
      </c>
      <c r="B35801" s="14" t="s">
        <v>2924</v>
      </c>
      <c r="C35801" s="14">
        <v>27</v>
      </c>
      <c r="D35801" s="14" t="s">
        <v>2925</v>
      </c>
      <c r="E35801" s="14" t="s">
        <v>2926</v>
      </c>
      <c r="F35801" s="24">
        <v>-74.057937499999994</v>
      </c>
      <c r="G35801" s="24">
        <v>4.6623124999999996</v>
      </c>
    </row>
    <row r="35802" spans="1:7" ht="15.6">
      <c r="A35802" s="13" t="s">
        <v>3022</v>
      </c>
      <c r="B35802" s="14" t="s">
        <v>2924</v>
      </c>
      <c r="C35802" s="14">
        <v>29</v>
      </c>
      <c r="D35802" s="14" t="s">
        <v>2925</v>
      </c>
      <c r="E35802" s="14" t="s">
        <v>2928</v>
      </c>
      <c r="F35802" s="24">
        <v>-74.058437499999997</v>
      </c>
      <c r="G35802" s="24">
        <v>4.6634374999999997</v>
      </c>
    </row>
    <row r="35803" spans="1:7" ht="15.6">
      <c r="A35803" s="13" t="s">
        <v>3022</v>
      </c>
      <c r="B35803" s="14" t="s">
        <v>2924</v>
      </c>
      <c r="C35803" s="14">
        <v>30</v>
      </c>
      <c r="D35803" s="14" t="s">
        <v>2925</v>
      </c>
      <c r="E35803" s="14" t="s">
        <v>2926</v>
      </c>
      <c r="F35803" s="24">
        <v>-74.057812499999997</v>
      </c>
      <c r="G35803" s="24">
        <v>4.6628125000000002</v>
      </c>
    </row>
    <row r="35804" spans="1:7" ht="15.6">
      <c r="A35804" s="13" t="s">
        <v>3022</v>
      </c>
      <c r="B35804" s="14" t="s">
        <v>2924</v>
      </c>
      <c r="C35804" s="14">
        <v>22</v>
      </c>
      <c r="D35804" s="14" t="s">
        <v>2925</v>
      </c>
      <c r="E35804" s="14" t="s">
        <v>2926</v>
      </c>
      <c r="F35804" s="24">
        <v>-74.058437499999997</v>
      </c>
      <c r="G35804" s="24">
        <v>4.6625624999999999</v>
      </c>
    </row>
    <row r="35805" spans="1:7" ht="15.6">
      <c r="A35805" s="13" t="s">
        <v>3022</v>
      </c>
      <c r="B35805" s="14" t="s">
        <v>2921</v>
      </c>
      <c r="C35805" s="14">
        <v>26</v>
      </c>
      <c r="D35805" s="14" t="s">
        <v>2925</v>
      </c>
      <c r="E35805" s="14" t="s">
        <v>2928</v>
      </c>
      <c r="F35805" s="24">
        <v>-74.058562499999994</v>
      </c>
      <c r="G35805" s="24">
        <v>4.6623124999999996</v>
      </c>
    </row>
    <row r="35806" spans="1:7" ht="15.6">
      <c r="A35806" s="13" t="s">
        <v>3022</v>
      </c>
      <c r="B35806" s="14" t="s">
        <v>2921</v>
      </c>
      <c r="C35806" s="14">
        <v>35</v>
      </c>
      <c r="D35806" s="14" t="s">
        <v>2925</v>
      </c>
      <c r="E35806" s="14" t="s">
        <v>2926</v>
      </c>
      <c r="F35806" s="24">
        <v>-74.0583125</v>
      </c>
      <c r="G35806" s="24">
        <v>4.6620625000000002</v>
      </c>
    </row>
    <row r="35807" spans="1:7" ht="15.6">
      <c r="A35807" s="13" t="s">
        <v>3022</v>
      </c>
      <c r="B35807" s="14" t="s">
        <v>2921</v>
      </c>
      <c r="C35807" s="14">
        <v>35</v>
      </c>
      <c r="D35807" s="14" t="s">
        <v>2925</v>
      </c>
      <c r="E35807" s="14" t="s">
        <v>2926</v>
      </c>
      <c r="F35807" s="24">
        <v>-74.057937499999994</v>
      </c>
      <c r="G35807" s="24">
        <v>4.6626874999999997</v>
      </c>
    </row>
    <row r="35808" spans="1:7" ht="15.6">
      <c r="A35808" s="13" t="s">
        <v>3022</v>
      </c>
      <c r="B35808" s="14" t="s">
        <v>2924</v>
      </c>
      <c r="C35808" s="14">
        <v>22</v>
      </c>
      <c r="D35808" s="14" t="s">
        <v>2925</v>
      </c>
      <c r="E35808" s="14" t="s">
        <v>2928</v>
      </c>
      <c r="F35808" s="24">
        <v>-74.058937499999999</v>
      </c>
      <c r="G35808" s="24">
        <v>4.6634374999999997</v>
      </c>
    </row>
    <row r="35809" spans="1:7" ht="15.6">
      <c r="A35809" s="13" t="s">
        <v>3022</v>
      </c>
      <c r="B35809" s="14" t="s">
        <v>2924</v>
      </c>
      <c r="C35809" s="14">
        <v>34</v>
      </c>
      <c r="D35809" s="14" t="s">
        <v>2922</v>
      </c>
      <c r="E35809" s="14" t="s">
        <v>2926</v>
      </c>
      <c r="F35809" s="24">
        <v>-74.057062500000001</v>
      </c>
      <c r="G35809" s="24">
        <v>4.7036875</v>
      </c>
    </row>
    <row r="35810" spans="1:7" ht="15.6">
      <c r="A35810" s="13" t="s">
        <v>3022</v>
      </c>
      <c r="B35810" s="14" t="s">
        <v>2921</v>
      </c>
      <c r="C35810" s="14">
        <v>24</v>
      </c>
      <c r="D35810" s="14" t="s">
        <v>2925</v>
      </c>
      <c r="E35810" s="14" t="s">
        <v>2926</v>
      </c>
      <c r="F35810" s="24">
        <v>-74.156562500000007</v>
      </c>
      <c r="G35810" s="24">
        <v>4.5929374999999997</v>
      </c>
    </row>
    <row r="35811" spans="1:7" ht="15.6">
      <c r="A35811" s="13" t="s">
        <v>3022</v>
      </c>
      <c r="B35811" s="14" t="s">
        <v>2924</v>
      </c>
      <c r="C35811" s="14">
        <v>22</v>
      </c>
      <c r="D35811" s="14" t="s">
        <v>2925</v>
      </c>
      <c r="E35811" s="14" t="s">
        <v>2928</v>
      </c>
      <c r="F35811" s="24">
        <v>-74.058562499999994</v>
      </c>
      <c r="G35811" s="24">
        <v>4.6635625000000003</v>
      </c>
    </row>
    <row r="35812" spans="1:7" ht="15.6">
      <c r="A35812" s="13" t="s">
        <v>3022</v>
      </c>
      <c r="B35812" s="14" t="s">
        <v>2921</v>
      </c>
      <c r="C35812" s="14">
        <v>19</v>
      </c>
      <c r="D35812" s="14" t="s">
        <v>2929</v>
      </c>
      <c r="E35812" s="14" t="s">
        <v>2926</v>
      </c>
      <c r="F35812" s="24">
        <v>-74.057187499999998</v>
      </c>
      <c r="G35812" s="24">
        <v>4.6635625000000003</v>
      </c>
    </row>
    <row r="35813" spans="1:7" ht="15.6">
      <c r="A35813" s="13" t="s">
        <v>3022</v>
      </c>
      <c r="B35813" s="14" t="s">
        <v>2924</v>
      </c>
      <c r="C35813" s="14">
        <v>20</v>
      </c>
      <c r="D35813" s="14" t="s">
        <v>2929</v>
      </c>
      <c r="E35813" s="14" t="s">
        <v>2926</v>
      </c>
      <c r="F35813" s="24">
        <v>-74.057312499999995</v>
      </c>
      <c r="G35813" s="24">
        <v>4.6634374999999997</v>
      </c>
    </row>
    <row r="35814" spans="1:7" ht="15.6">
      <c r="A35814" s="13" t="s">
        <v>3022</v>
      </c>
      <c r="B35814" s="14" t="s">
        <v>2921</v>
      </c>
      <c r="C35814" s="14">
        <v>34</v>
      </c>
      <c r="D35814" s="14" t="s">
        <v>2925</v>
      </c>
      <c r="E35814" s="14" t="s">
        <v>2928</v>
      </c>
      <c r="F35814" s="24">
        <v>-74.056687499999995</v>
      </c>
      <c r="G35814" s="24">
        <v>4.6633125</v>
      </c>
    </row>
    <row r="35815" spans="1:7" ht="15.6">
      <c r="A35815" s="13" t="s">
        <v>3022</v>
      </c>
      <c r="B35815" s="14" t="s">
        <v>2924</v>
      </c>
      <c r="C35815" s="14">
        <v>25</v>
      </c>
      <c r="D35815" s="14" t="s">
        <v>2925</v>
      </c>
      <c r="E35815" s="14" t="s">
        <v>2928</v>
      </c>
      <c r="F35815" s="24">
        <v>-74.058937499999999</v>
      </c>
      <c r="G35815" s="24">
        <v>4.6634374999999997</v>
      </c>
    </row>
    <row r="35816" spans="1:7" ht="15.6">
      <c r="A35816" s="13" t="s">
        <v>3022</v>
      </c>
      <c r="B35816" s="14" t="s">
        <v>2921</v>
      </c>
      <c r="C35816" s="14">
        <v>27</v>
      </c>
      <c r="D35816" s="14" t="s">
        <v>2925</v>
      </c>
      <c r="E35816" s="14" t="s">
        <v>2927</v>
      </c>
      <c r="F35816" s="24">
        <v>-74.0583125</v>
      </c>
      <c r="G35816" s="24">
        <v>4.6645624999999997</v>
      </c>
    </row>
    <row r="35817" spans="1:7" ht="15.6">
      <c r="A35817" s="13" t="s">
        <v>3022</v>
      </c>
      <c r="B35817" s="14" t="s">
        <v>2921</v>
      </c>
      <c r="C35817" s="14">
        <v>43</v>
      </c>
      <c r="D35817" s="14" t="s">
        <v>2925</v>
      </c>
      <c r="E35817" s="14" t="s">
        <v>2927</v>
      </c>
      <c r="F35817" s="24">
        <v>-74.058937499999999</v>
      </c>
      <c r="G35817" s="24">
        <v>4.6604374999999996</v>
      </c>
    </row>
    <row r="35818" spans="1:7" ht="15.6">
      <c r="A35818" s="13" t="s">
        <v>3022</v>
      </c>
      <c r="B35818" s="14" t="s">
        <v>2921</v>
      </c>
      <c r="C35818" s="14">
        <v>22</v>
      </c>
      <c r="D35818" s="14" t="s">
        <v>2929</v>
      </c>
      <c r="E35818" s="14" t="s">
        <v>2923</v>
      </c>
      <c r="F35818" s="24">
        <v>-74.059062499999996</v>
      </c>
      <c r="G35818" s="24">
        <v>4.6601875000000001</v>
      </c>
    </row>
    <row r="35819" spans="1:7" ht="15.6">
      <c r="A35819" s="13" t="s">
        <v>3022</v>
      </c>
      <c r="B35819" s="14" t="s">
        <v>2924</v>
      </c>
      <c r="C35819" s="14">
        <v>30</v>
      </c>
      <c r="D35819" s="14" t="s">
        <v>2925</v>
      </c>
      <c r="E35819" s="14" t="s">
        <v>2926</v>
      </c>
      <c r="F35819" s="24">
        <v>-74.058187500000003</v>
      </c>
      <c r="G35819" s="24">
        <v>4.6628125000000002</v>
      </c>
    </row>
    <row r="35820" spans="1:7" ht="15.6">
      <c r="A35820" s="13" t="s">
        <v>3022</v>
      </c>
      <c r="B35820" s="14" t="s">
        <v>2924</v>
      </c>
      <c r="C35820" s="14">
        <v>43</v>
      </c>
      <c r="D35820" s="14" t="s">
        <v>2922</v>
      </c>
      <c r="E35820" s="14" t="s">
        <v>2923</v>
      </c>
      <c r="F35820" s="24">
        <v>-74.074562499999999</v>
      </c>
      <c r="G35820" s="24">
        <v>4.6689375000000002</v>
      </c>
    </row>
    <row r="35821" spans="1:7" ht="15.6">
      <c r="A35821" s="13" t="s">
        <v>3022</v>
      </c>
      <c r="B35821" s="14" t="s">
        <v>2924</v>
      </c>
      <c r="C35821" s="14">
        <v>24</v>
      </c>
      <c r="D35821" s="14" t="s">
        <v>2925</v>
      </c>
      <c r="E35821" s="14" t="s">
        <v>2926</v>
      </c>
      <c r="F35821" s="24">
        <v>-74.057187499999998</v>
      </c>
      <c r="G35821" s="24">
        <v>4.6633125</v>
      </c>
    </row>
    <row r="35822" spans="1:7" ht="15.6">
      <c r="A35822" s="13" t="s">
        <v>3022</v>
      </c>
      <c r="B35822" s="14" t="s">
        <v>2924</v>
      </c>
      <c r="C35822" s="14">
        <v>38</v>
      </c>
      <c r="D35822" s="14" t="s">
        <v>2925</v>
      </c>
      <c r="E35822" s="14" t="s">
        <v>2926</v>
      </c>
      <c r="F35822" s="24">
        <v>-74.058187500000003</v>
      </c>
      <c r="G35822" s="24">
        <v>4.6624375000000002</v>
      </c>
    </row>
    <row r="35823" spans="1:7" ht="15.6">
      <c r="A35823" s="13" t="s">
        <v>3022</v>
      </c>
      <c r="B35823" s="14" t="s">
        <v>2924</v>
      </c>
      <c r="C35823" s="14">
        <v>25</v>
      </c>
      <c r="D35823" s="14" t="s">
        <v>2925</v>
      </c>
      <c r="E35823" s="14" t="s">
        <v>2926</v>
      </c>
      <c r="F35823" s="24">
        <v>-74.057937499999994</v>
      </c>
      <c r="G35823" s="24">
        <v>4.6629375</v>
      </c>
    </row>
    <row r="35824" spans="1:7" ht="15.6">
      <c r="A35824" s="13" t="s">
        <v>3022</v>
      </c>
      <c r="B35824" s="14" t="s">
        <v>2924</v>
      </c>
      <c r="C35824" s="14">
        <v>22</v>
      </c>
      <c r="D35824" s="14" t="s">
        <v>2925</v>
      </c>
      <c r="E35824" s="14" t="s">
        <v>2928</v>
      </c>
      <c r="F35824" s="24">
        <v>-74.056812500000007</v>
      </c>
      <c r="G35824" s="24">
        <v>4.6634374999999997</v>
      </c>
    </row>
    <row r="35825" spans="1:7" ht="15.6">
      <c r="A35825" s="13" t="s">
        <v>3022</v>
      </c>
      <c r="B35825" s="14" t="s">
        <v>2924</v>
      </c>
      <c r="C35825" s="14">
        <v>34</v>
      </c>
      <c r="D35825" s="14" t="s">
        <v>2925</v>
      </c>
      <c r="E35825" s="14" t="s">
        <v>2927</v>
      </c>
      <c r="F35825" s="24">
        <v>-74.058812500000002</v>
      </c>
      <c r="G35825" s="24">
        <v>4.6641874999999997</v>
      </c>
    </row>
    <row r="35826" spans="1:7" ht="15.6">
      <c r="A35826" s="13" t="s">
        <v>3022</v>
      </c>
      <c r="B35826" s="14" t="s">
        <v>2924</v>
      </c>
      <c r="C35826" s="14">
        <v>36</v>
      </c>
      <c r="D35826" s="14" t="s">
        <v>2930</v>
      </c>
      <c r="E35826" s="14" t="s">
        <v>2923</v>
      </c>
      <c r="F35826" s="24">
        <v>-74.054937499999994</v>
      </c>
      <c r="G35826" s="24">
        <v>4.6640625</v>
      </c>
    </row>
    <row r="35827" spans="1:7" ht="15.6">
      <c r="A35827" s="13" t="s">
        <v>3022</v>
      </c>
      <c r="B35827" s="14" t="s">
        <v>2924</v>
      </c>
      <c r="C35827" s="14">
        <v>26</v>
      </c>
      <c r="D35827" s="14" t="s">
        <v>2925</v>
      </c>
      <c r="E35827" s="14" t="s">
        <v>2928</v>
      </c>
      <c r="F35827" s="24">
        <v>-74.057062500000001</v>
      </c>
      <c r="G35827" s="24">
        <v>4.6646875000000003</v>
      </c>
    </row>
    <row r="35828" spans="1:7" ht="15.6">
      <c r="A35828" s="13" t="s">
        <v>3022</v>
      </c>
      <c r="B35828" s="14" t="s">
        <v>2924</v>
      </c>
      <c r="C35828" s="14">
        <v>25</v>
      </c>
      <c r="D35828" s="14" t="s">
        <v>2929</v>
      </c>
      <c r="E35828" s="14" t="s">
        <v>2926</v>
      </c>
      <c r="F35828" s="24">
        <v>-74.057062500000001</v>
      </c>
      <c r="G35828" s="24">
        <v>4.6634374999999997</v>
      </c>
    </row>
    <row r="35829" spans="1:7" ht="15.6">
      <c r="A35829" s="13" t="s">
        <v>3022</v>
      </c>
      <c r="B35829" s="14" t="s">
        <v>2921</v>
      </c>
      <c r="C35829" s="14">
        <v>44</v>
      </c>
      <c r="D35829" s="14" t="s">
        <v>2922</v>
      </c>
      <c r="E35829" s="14" t="s">
        <v>2927</v>
      </c>
      <c r="F35829" s="24">
        <v>-74.054312499999995</v>
      </c>
      <c r="G35829" s="24">
        <v>4.6733124999999998</v>
      </c>
    </row>
    <row r="35830" spans="1:7" ht="15.6">
      <c r="A35830" s="13" t="s">
        <v>3022</v>
      </c>
      <c r="B35830" s="14" t="s">
        <v>2924</v>
      </c>
      <c r="C35830" s="14">
        <v>32</v>
      </c>
      <c r="D35830" s="14" t="s">
        <v>2925</v>
      </c>
      <c r="E35830" s="14" t="s">
        <v>2926</v>
      </c>
      <c r="F35830" s="24">
        <v>-74.057562500000003</v>
      </c>
      <c r="G35830" s="24">
        <v>4.6619374999999996</v>
      </c>
    </row>
    <row r="35831" spans="1:7" ht="15.6">
      <c r="A35831" s="13" t="s">
        <v>3022</v>
      </c>
      <c r="B35831" s="14" t="s">
        <v>2924</v>
      </c>
      <c r="C35831" s="14">
        <v>18</v>
      </c>
      <c r="D35831" s="14" t="s">
        <v>2929</v>
      </c>
      <c r="E35831" s="14" t="s">
        <v>2926</v>
      </c>
      <c r="F35831" s="24">
        <v>-74.057187499999998</v>
      </c>
      <c r="G35831" s="24">
        <v>4.6634374999999997</v>
      </c>
    </row>
    <row r="35832" spans="1:7" ht="15.6">
      <c r="A35832" s="13" t="s">
        <v>3022</v>
      </c>
      <c r="B35832" s="14" t="s">
        <v>2924</v>
      </c>
      <c r="C35832" s="14">
        <v>25</v>
      </c>
      <c r="D35832" s="14" t="s">
        <v>2925</v>
      </c>
      <c r="E35832" s="14" t="s">
        <v>2928</v>
      </c>
      <c r="F35832" s="24">
        <v>-74.056312500000004</v>
      </c>
      <c r="G35832" s="24">
        <v>4.6638124999999997</v>
      </c>
    </row>
    <row r="35833" spans="1:7" ht="15.6">
      <c r="A35833" s="13" t="s">
        <v>3022</v>
      </c>
      <c r="B35833" s="14" t="s">
        <v>2924</v>
      </c>
      <c r="C35833" s="14">
        <v>20</v>
      </c>
      <c r="D35833" s="14" t="s">
        <v>2922</v>
      </c>
      <c r="E35833" s="14" t="s">
        <v>2926</v>
      </c>
      <c r="F35833" s="24">
        <v>-74.064812500000002</v>
      </c>
      <c r="G35833" s="24">
        <v>4.6285625000000001</v>
      </c>
    </row>
    <row r="35834" spans="1:7" ht="15.6">
      <c r="A35834" s="13" t="s">
        <v>3022</v>
      </c>
      <c r="B35834" s="14" t="s">
        <v>2924</v>
      </c>
      <c r="C35834" s="14">
        <v>32</v>
      </c>
      <c r="D35834" s="14" t="s">
        <v>2925</v>
      </c>
      <c r="E35834" s="14" t="s">
        <v>2928</v>
      </c>
      <c r="F35834" s="24">
        <v>-74.058562499999994</v>
      </c>
      <c r="G35834" s="24">
        <v>4.6621874999999999</v>
      </c>
    </row>
    <row r="35835" spans="1:7" ht="15.6">
      <c r="A35835" s="13" t="s">
        <v>3022</v>
      </c>
      <c r="B35835" s="14" t="s">
        <v>2921</v>
      </c>
      <c r="C35835" s="14">
        <v>28</v>
      </c>
      <c r="D35835" s="14" t="s">
        <v>2925</v>
      </c>
      <c r="E35835" s="14" t="s">
        <v>2927</v>
      </c>
      <c r="F35835" s="24">
        <v>-74.055937499999999</v>
      </c>
      <c r="G35835" s="24">
        <v>4.6609375000000002</v>
      </c>
    </row>
    <row r="35836" spans="1:7" ht="15.6">
      <c r="A35836" s="13" t="s">
        <v>3022</v>
      </c>
      <c r="B35836" s="14" t="s">
        <v>2921</v>
      </c>
      <c r="C35836" s="14">
        <v>21</v>
      </c>
      <c r="D35836" s="14" t="s">
        <v>2925</v>
      </c>
      <c r="E35836" s="14" t="s">
        <v>2928</v>
      </c>
      <c r="F35836" s="24">
        <v>-74.058937499999999</v>
      </c>
      <c r="G35836" s="24">
        <v>4.6635625000000003</v>
      </c>
    </row>
    <row r="35837" spans="1:7" ht="15.6">
      <c r="A35837" s="13" t="s">
        <v>3022</v>
      </c>
      <c r="B35837" s="14" t="s">
        <v>2924</v>
      </c>
      <c r="C35837" s="14">
        <v>23</v>
      </c>
      <c r="D35837" s="14" t="s">
        <v>2925</v>
      </c>
      <c r="E35837" s="14" t="s">
        <v>2926</v>
      </c>
      <c r="F35837" s="24">
        <v>-74.057562500000003</v>
      </c>
      <c r="G35837" s="24">
        <v>4.6629375</v>
      </c>
    </row>
    <row r="35838" spans="1:7" ht="15.6">
      <c r="A35838" s="13" t="s">
        <v>3022</v>
      </c>
      <c r="B35838" s="14" t="s">
        <v>2921</v>
      </c>
      <c r="C35838" s="14">
        <v>25</v>
      </c>
      <c r="D35838" s="14" t="s">
        <v>2925</v>
      </c>
      <c r="E35838" s="14" t="s">
        <v>2926</v>
      </c>
      <c r="F35838" s="24">
        <v>-74.056937500000004</v>
      </c>
      <c r="G35838" s="24">
        <v>4.6631875000000003</v>
      </c>
    </row>
    <row r="35839" spans="1:7" ht="15.6">
      <c r="A35839" s="13" t="s">
        <v>3022</v>
      </c>
      <c r="B35839" s="14" t="s">
        <v>2921</v>
      </c>
      <c r="C35839" s="14">
        <v>20</v>
      </c>
      <c r="D35839" s="14" t="s">
        <v>2925</v>
      </c>
      <c r="E35839" s="14" t="s">
        <v>2928</v>
      </c>
      <c r="F35839" s="24">
        <v>-74.056437500000001</v>
      </c>
      <c r="G35839" s="24">
        <v>4.6641874999999997</v>
      </c>
    </row>
    <row r="35840" spans="1:7" ht="15.6">
      <c r="A35840" s="13" t="s">
        <v>3022</v>
      </c>
      <c r="B35840" s="14" t="s">
        <v>2921</v>
      </c>
      <c r="C35840" s="14">
        <v>28</v>
      </c>
      <c r="D35840" s="14" t="s">
        <v>2925</v>
      </c>
      <c r="E35840" s="14" t="s">
        <v>2926</v>
      </c>
      <c r="F35840" s="24">
        <v>-74.057062500000001</v>
      </c>
      <c r="G35840" s="24">
        <v>4.6634374999999997</v>
      </c>
    </row>
    <row r="35841" spans="1:7" ht="15.6">
      <c r="A35841" s="13" t="s">
        <v>3022</v>
      </c>
      <c r="B35841" s="14" t="s">
        <v>2921</v>
      </c>
      <c r="C35841" s="14">
        <v>27</v>
      </c>
      <c r="D35841" s="14" t="s">
        <v>2925</v>
      </c>
      <c r="E35841" s="14" t="s">
        <v>2928</v>
      </c>
      <c r="F35841" s="24">
        <v>-74.0583125</v>
      </c>
      <c r="G35841" s="24">
        <v>4.6638124999999997</v>
      </c>
    </row>
    <row r="35842" spans="1:7" ht="15.6">
      <c r="A35842" s="13" t="s">
        <v>3022</v>
      </c>
      <c r="B35842" s="14" t="s">
        <v>2921</v>
      </c>
      <c r="C35842" s="14">
        <v>23</v>
      </c>
      <c r="D35842" s="14" t="s">
        <v>2925</v>
      </c>
      <c r="E35842" s="14" t="s">
        <v>2928</v>
      </c>
      <c r="F35842" s="24">
        <v>-74.0583125</v>
      </c>
      <c r="G35842" s="24">
        <v>4.6640625</v>
      </c>
    </row>
    <row r="35843" spans="1:7" ht="15.6">
      <c r="A35843" s="13" t="s">
        <v>3022</v>
      </c>
      <c r="B35843" s="14" t="s">
        <v>2921</v>
      </c>
      <c r="C35843" s="14">
        <v>40</v>
      </c>
      <c r="D35843" s="14" t="s">
        <v>2925</v>
      </c>
      <c r="E35843" s="14" t="s">
        <v>2928</v>
      </c>
      <c r="F35843" s="24">
        <v>-74.059562499999998</v>
      </c>
      <c r="G35843" s="24">
        <v>4.6624375000000002</v>
      </c>
    </row>
    <row r="35844" spans="1:7" ht="15.6">
      <c r="A35844" s="13" t="s">
        <v>3022</v>
      </c>
      <c r="B35844" s="14" t="s">
        <v>2921</v>
      </c>
      <c r="C35844" s="14">
        <v>30</v>
      </c>
      <c r="D35844" s="14" t="s">
        <v>2925</v>
      </c>
      <c r="E35844" s="14" t="s">
        <v>2926</v>
      </c>
      <c r="F35844" s="24">
        <v>-74.057812499999997</v>
      </c>
      <c r="G35844" s="24">
        <v>4.6640625</v>
      </c>
    </row>
    <row r="35845" spans="1:7" ht="15.6">
      <c r="A35845" s="13" t="s">
        <v>3022</v>
      </c>
      <c r="B35845" s="14" t="s">
        <v>2921</v>
      </c>
      <c r="C35845" s="14">
        <v>22</v>
      </c>
      <c r="D35845" s="14" t="s">
        <v>2925</v>
      </c>
      <c r="E35845" s="14" t="s">
        <v>2928</v>
      </c>
      <c r="F35845" s="24">
        <v>-74.0583125</v>
      </c>
      <c r="G35845" s="24">
        <v>4.6638124999999997</v>
      </c>
    </row>
    <row r="35846" spans="1:7" ht="15.6">
      <c r="A35846" s="13" t="s">
        <v>3022</v>
      </c>
      <c r="B35846" s="14" t="s">
        <v>2924</v>
      </c>
      <c r="C35846" s="14">
        <v>35</v>
      </c>
      <c r="D35846" s="14" t="s">
        <v>2925</v>
      </c>
      <c r="E35846" s="14" t="s">
        <v>2927</v>
      </c>
      <c r="F35846" s="24">
        <v>-74.060062500000001</v>
      </c>
      <c r="G35846" s="24">
        <v>4.6616875000000002</v>
      </c>
    </row>
    <row r="35847" spans="1:7" ht="15.6">
      <c r="A35847" s="13" t="s">
        <v>3022</v>
      </c>
      <c r="B35847" s="14" t="s">
        <v>2924</v>
      </c>
      <c r="C35847" s="14">
        <v>33</v>
      </c>
      <c r="D35847" s="14" t="s">
        <v>2925</v>
      </c>
      <c r="E35847" s="14" t="s">
        <v>2928</v>
      </c>
      <c r="F35847" s="24">
        <v>-74.058562499999994</v>
      </c>
      <c r="G35847" s="24">
        <v>4.6635625000000003</v>
      </c>
    </row>
    <row r="35848" spans="1:7" ht="15.6">
      <c r="A35848" s="13" t="s">
        <v>3022</v>
      </c>
      <c r="B35848" s="14" t="s">
        <v>2924</v>
      </c>
      <c r="C35848" s="14">
        <v>45</v>
      </c>
      <c r="D35848" s="14" t="s">
        <v>2925</v>
      </c>
      <c r="E35848" s="14" t="s">
        <v>2927</v>
      </c>
      <c r="F35848" s="24">
        <v>-74.055937499999999</v>
      </c>
      <c r="G35848" s="24">
        <v>4.6609375000000002</v>
      </c>
    </row>
    <row r="35849" spans="1:7" ht="15.6">
      <c r="A35849" s="13" t="s">
        <v>3022</v>
      </c>
      <c r="B35849" s="14" t="s">
        <v>2921</v>
      </c>
      <c r="C35849" s="14">
        <v>33</v>
      </c>
      <c r="D35849" s="14" t="s">
        <v>2922</v>
      </c>
      <c r="E35849" s="14" t="s">
        <v>2923</v>
      </c>
      <c r="F35849" s="24">
        <v>-74.055437499999996</v>
      </c>
      <c r="G35849" s="24">
        <v>4.6666875000000001</v>
      </c>
    </row>
    <row r="35850" spans="1:7" ht="15.6">
      <c r="A35850" s="13" t="s">
        <v>3022</v>
      </c>
      <c r="B35850" s="14" t="s">
        <v>2924</v>
      </c>
      <c r="C35850" s="14">
        <v>49</v>
      </c>
      <c r="D35850" s="14" t="s">
        <v>2930</v>
      </c>
      <c r="E35850" s="14" t="s">
        <v>2926</v>
      </c>
      <c r="F35850" s="24">
        <v>-74.0576875</v>
      </c>
      <c r="G35850" s="24">
        <v>4.6624375000000002</v>
      </c>
    </row>
    <row r="35851" spans="1:7" ht="15.6">
      <c r="A35851" s="13" t="s">
        <v>3022</v>
      </c>
      <c r="B35851" s="14" t="s">
        <v>2924</v>
      </c>
      <c r="C35851" s="14">
        <v>27</v>
      </c>
      <c r="D35851" s="14" t="s">
        <v>2922</v>
      </c>
      <c r="E35851" s="14" t="s">
        <v>2923</v>
      </c>
      <c r="F35851" s="24">
        <v>-74.084437500000007</v>
      </c>
      <c r="G35851" s="24">
        <v>4.6454374999999999</v>
      </c>
    </row>
    <row r="35852" spans="1:7" ht="15.6">
      <c r="A35852" s="13" t="s">
        <v>3022</v>
      </c>
      <c r="B35852" s="14" t="s">
        <v>2924</v>
      </c>
      <c r="C35852" s="14">
        <v>30</v>
      </c>
      <c r="D35852" s="14" t="s">
        <v>2925</v>
      </c>
      <c r="E35852" s="14" t="s">
        <v>2928</v>
      </c>
      <c r="F35852" s="24">
        <v>-74.058437499999997</v>
      </c>
      <c r="G35852" s="24">
        <v>4.6638124999999997</v>
      </c>
    </row>
    <row r="35853" spans="1:7" ht="15.6">
      <c r="A35853" s="13" t="s">
        <v>3022</v>
      </c>
      <c r="B35853" s="14" t="s">
        <v>2924</v>
      </c>
      <c r="C35853" s="14">
        <v>20</v>
      </c>
      <c r="D35853" s="14" t="s">
        <v>2929</v>
      </c>
      <c r="E35853" s="14" t="s">
        <v>2926</v>
      </c>
      <c r="F35853" s="24">
        <v>-74.057312499999995</v>
      </c>
      <c r="G35853" s="24">
        <v>4.6634374999999997</v>
      </c>
    </row>
    <row r="35854" spans="1:7" ht="15.6">
      <c r="A35854" s="13" t="s">
        <v>3022</v>
      </c>
      <c r="B35854" s="14" t="s">
        <v>2924</v>
      </c>
      <c r="C35854" s="14">
        <v>45</v>
      </c>
      <c r="D35854" s="14" t="s">
        <v>2925</v>
      </c>
      <c r="E35854" s="14" t="s">
        <v>2926</v>
      </c>
      <c r="F35854" s="24">
        <v>-74.0576875</v>
      </c>
      <c r="G35854" s="24">
        <v>4.6620625000000002</v>
      </c>
    </row>
    <row r="35855" spans="1:7" ht="15.6">
      <c r="A35855" s="13" t="s">
        <v>3022</v>
      </c>
      <c r="B35855" s="14" t="s">
        <v>2924</v>
      </c>
      <c r="C35855" s="14">
        <v>27</v>
      </c>
      <c r="D35855" s="14" t="s">
        <v>2925</v>
      </c>
      <c r="E35855" s="14" t="s">
        <v>2926</v>
      </c>
      <c r="F35855" s="24">
        <v>-74.058187500000003</v>
      </c>
      <c r="G35855" s="24">
        <v>4.6624375000000002</v>
      </c>
    </row>
    <row r="35856" spans="1:7" ht="15.6">
      <c r="A35856" s="13" t="s">
        <v>3022</v>
      </c>
      <c r="B35856" s="14" t="s">
        <v>2924</v>
      </c>
      <c r="C35856" s="14">
        <v>18</v>
      </c>
      <c r="D35856" s="14" t="s">
        <v>2929</v>
      </c>
      <c r="E35856" s="14" t="s">
        <v>2926</v>
      </c>
      <c r="F35856" s="24">
        <v>-74.057312499999995</v>
      </c>
      <c r="G35856" s="24">
        <v>4.6635625000000003</v>
      </c>
    </row>
    <row r="35857" spans="1:7" ht="15.6">
      <c r="A35857" s="13" t="s">
        <v>3022</v>
      </c>
      <c r="B35857" s="14" t="s">
        <v>2921</v>
      </c>
      <c r="C35857" s="14">
        <v>22</v>
      </c>
      <c r="D35857" s="14" t="s">
        <v>2925</v>
      </c>
      <c r="E35857" s="14" t="s">
        <v>2926</v>
      </c>
      <c r="F35857" s="24">
        <v>-74.057937499999994</v>
      </c>
      <c r="G35857" s="24">
        <v>4.6629375</v>
      </c>
    </row>
    <row r="35858" spans="1:7" ht="15.6">
      <c r="A35858" s="13" t="s">
        <v>3022</v>
      </c>
      <c r="B35858" s="14" t="s">
        <v>2924</v>
      </c>
      <c r="C35858" s="14">
        <v>52</v>
      </c>
      <c r="D35858" s="14" t="s">
        <v>2922</v>
      </c>
      <c r="E35858" s="14" t="s">
        <v>2928</v>
      </c>
      <c r="F35858" s="24">
        <v>-74.056437500000001</v>
      </c>
      <c r="G35858" s="24">
        <v>4.6621874999999999</v>
      </c>
    </row>
    <row r="35859" spans="1:7" ht="15.6">
      <c r="A35859" s="13" t="s">
        <v>3022</v>
      </c>
      <c r="B35859" s="14" t="s">
        <v>2921</v>
      </c>
      <c r="C35859" s="14">
        <v>37</v>
      </c>
      <c r="D35859" s="14" t="s">
        <v>2925</v>
      </c>
      <c r="E35859" s="14" t="s">
        <v>2928</v>
      </c>
      <c r="F35859" s="24">
        <v>-74.056437500000001</v>
      </c>
      <c r="G35859" s="24">
        <v>4.6629375</v>
      </c>
    </row>
    <row r="35860" spans="1:7" ht="15.6">
      <c r="A35860" s="13" t="s">
        <v>3022</v>
      </c>
      <c r="B35860" s="14" t="s">
        <v>2924</v>
      </c>
      <c r="C35860" s="14">
        <v>19</v>
      </c>
      <c r="D35860" s="14" t="s">
        <v>2922</v>
      </c>
      <c r="E35860" s="14" t="s">
        <v>2923</v>
      </c>
      <c r="F35860" s="24">
        <v>-74.050437500000001</v>
      </c>
      <c r="G35860" s="24">
        <v>4.6648125</v>
      </c>
    </row>
    <row r="35861" spans="1:7" ht="15.6">
      <c r="A35861" s="13" t="s">
        <v>3022</v>
      </c>
      <c r="B35861" s="14" t="s">
        <v>2924</v>
      </c>
      <c r="C35861" s="14">
        <v>29</v>
      </c>
      <c r="D35861" s="14" t="s">
        <v>2925</v>
      </c>
      <c r="E35861" s="14" t="s">
        <v>2923</v>
      </c>
      <c r="F35861" s="24">
        <v>-74.052437499999996</v>
      </c>
      <c r="G35861" s="24">
        <v>4.6630624999999997</v>
      </c>
    </row>
    <row r="35862" spans="1:7" ht="15.6">
      <c r="A35862" s="13" t="s">
        <v>3022</v>
      </c>
      <c r="B35862" s="14" t="s">
        <v>2924</v>
      </c>
      <c r="C35862" s="14">
        <v>35</v>
      </c>
      <c r="D35862" s="14" t="s">
        <v>2925</v>
      </c>
      <c r="E35862" s="14" t="s">
        <v>2927</v>
      </c>
      <c r="F35862" s="24">
        <v>-74.059687499999995</v>
      </c>
      <c r="G35862" s="24">
        <v>4.6629375</v>
      </c>
    </row>
    <row r="35863" spans="1:7" ht="15.6">
      <c r="A35863" s="13" t="s">
        <v>3022</v>
      </c>
      <c r="B35863" s="14" t="s">
        <v>2921</v>
      </c>
      <c r="C35863" s="14">
        <v>21</v>
      </c>
      <c r="D35863" s="14" t="s">
        <v>2925</v>
      </c>
      <c r="E35863" s="14" t="s">
        <v>2923</v>
      </c>
      <c r="F35863" s="24">
        <v>-74.059437500000001</v>
      </c>
      <c r="G35863" s="24">
        <v>4.6593125000000004</v>
      </c>
    </row>
    <row r="35864" spans="1:7" ht="15.6">
      <c r="A35864" s="13" t="s">
        <v>3022</v>
      </c>
      <c r="B35864" s="14" t="s">
        <v>2924</v>
      </c>
      <c r="C35864" s="14">
        <v>37</v>
      </c>
      <c r="D35864" s="14" t="s">
        <v>2925</v>
      </c>
      <c r="E35864" s="14" t="s">
        <v>2927</v>
      </c>
      <c r="F35864" s="24">
        <v>-74.059687499999995</v>
      </c>
      <c r="G35864" s="24">
        <v>4.6608124999999996</v>
      </c>
    </row>
    <row r="35865" spans="1:7" ht="15.6">
      <c r="A35865" s="13" t="s">
        <v>3022</v>
      </c>
      <c r="B35865" s="14" t="s">
        <v>2924</v>
      </c>
      <c r="C35865" s="14">
        <v>47</v>
      </c>
      <c r="D35865" s="14" t="s">
        <v>2925</v>
      </c>
      <c r="E35865" s="14" t="s">
        <v>2926</v>
      </c>
      <c r="F35865" s="24">
        <v>-74.057937499999994</v>
      </c>
      <c r="G35865" s="24">
        <v>4.6625624999999999</v>
      </c>
    </row>
    <row r="35866" spans="1:7" ht="15.6">
      <c r="A35866" s="13" t="s">
        <v>3022</v>
      </c>
      <c r="B35866" s="14" t="s">
        <v>2924</v>
      </c>
      <c r="C35866" s="14">
        <v>27</v>
      </c>
      <c r="D35866" s="14" t="s">
        <v>2922</v>
      </c>
      <c r="E35866" s="14" t="s">
        <v>2923</v>
      </c>
      <c r="F35866" s="24">
        <v>-74.042437500000005</v>
      </c>
      <c r="G35866" s="24">
        <v>4.6826875000000001</v>
      </c>
    </row>
    <row r="35867" spans="1:7" ht="15.6">
      <c r="A35867" s="13" t="s">
        <v>3022</v>
      </c>
      <c r="B35867" s="14" t="s">
        <v>2924</v>
      </c>
      <c r="C35867" s="14">
        <v>43</v>
      </c>
      <c r="D35867" s="14" t="s">
        <v>2925</v>
      </c>
      <c r="E35867" s="14" t="s">
        <v>2926</v>
      </c>
      <c r="F35867" s="24">
        <v>-74.056437500000001</v>
      </c>
      <c r="G35867" s="24">
        <v>4.6619374999999996</v>
      </c>
    </row>
    <row r="35868" spans="1:7" ht="15.6">
      <c r="A35868" s="13" t="s">
        <v>3022</v>
      </c>
      <c r="B35868" s="14" t="s">
        <v>2921</v>
      </c>
      <c r="C35868" s="14">
        <v>37</v>
      </c>
      <c r="D35868" s="14" t="s">
        <v>2922</v>
      </c>
      <c r="E35868" s="14" t="s">
        <v>2928</v>
      </c>
      <c r="F35868" s="24">
        <v>-74.056312500000004</v>
      </c>
      <c r="G35868" s="24">
        <v>4.6635625000000003</v>
      </c>
    </row>
    <row r="35869" spans="1:7" ht="15.6">
      <c r="A35869" s="13" t="s">
        <v>3022</v>
      </c>
      <c r="B35869" s="14" t="s">
        <v>2924</v>
      </c>
      <c r="C35869" s="14">
        <v>28</v>
      </c>
      <c r="D35869" s="14" t="s">
        <v>2922</v>
      </c>
      <c r="E35869" s="14" t="s">
        <v>2923</v>
      </c>
      <c r="F35869" s="24">
        <v>-74.054187499999998</v>
      </c>
      <c r="G35869" s="24">
        <v>4.6605625000000002</v>
      </c>
    </row>
    <row r="35870" spans="1:7" ht="15.6">
      <c r="A35870" s="13" t="s">
        <v>3022</v>
      </c>
      <c r="B35870" s="14" t="s">
        <v>2924</v>
      </c>
      <c r="C35870" s="14">
        <v>26</v>
      </c>
      <c r="D35870" s="14" t="s">
        <v>2922</v>
      </c>
      <c r="E35870" s="14" t="s">
        <v>2923</v>
      </c>
      <c r="F35870" s="24">
        <v>-74.055687500000005</v>
      </c>
      <c r="G35870" s="24">
        <v>4.6673125000000004</v>
      </c>
    </row>
    <row r="35871" spans="1:7" ht="15.6">
      <c r="A35871" s="13" t="s">
        <v>3022</v>
      </c>
      <c r="B35871" s="14" t="s">
        <v>2921</v>
      </c>
      <c r="C35871" s="14">
        <v>28</v>
      </c>
      <c r="D35871" s="14" t="s">
        <v>2925</v>
      </c>
      <c r="E35871" s="14" t="s">
        <v>2926</v>
      </c>
      <c r="F35871" s="24">
        <v>-74.056687499999995</v>
      </c>
      <c r="G35871" s="24">
        <v>4.6643125000000003</v>
      </c>
    </row>
    <row r="35872" spans="1:7" ht="15.6">
      <c r="A35872" s="13" t="s">
        <v>3022</v>
      </c>
      <c r="B35872" s="14" t="s">
        <v>2921</v>
      </c>
      <c r="C35872" s="14">
        <v>27</v>
      </c>
      <c r="D35872" s="14" t="s">
        <v>2925</v>
      </c>
      <c r="E35872" s="14" t="s">
        <v>2927</v>
      </c>
      <c r="F35872" s="24">
        <v>-74.058812500000002</v>
      </c>
      <c r="G35872" s="24">
        <v>4.6641874999999997</v>
      </c>
    </row>
    <row r="35873" spans="1:7" ht="15.6">
      <c r="A35873" s="13" t="s">
        <v>3022</v>
      </c>
      <c r="B35873" s="14" t="s">
        <v>2924</v>
      </c>
      <c r="C35873" s="14">
        <v>24</v>
      </c>
      <c r="D35873" s="14" t="s">
        <v>2925</v>
      </c>
      <c r="E35873" s="14" t="s">
        <v>2926</v>
      </c>
      <c r="F35873" s="24">
        <v>-74.058187500000003</v>
      </c>
      <c r="G35873" s="24">
        <v>4.6624375000000002</v>
      </c>
    </row>
    <row r="35874" spans="1:7" ht="15.6">
      <c r="A35874" s="13" t="s">
        <v>3022</v>
      </c>
      <c r="B35874" s="14" t="s">
        <v>2924</v>
      </c>
      <c r="C35874" s="14">
        <v>24</v>
      </c>
      <c r="D35874" s="14" t="s">
        <v>2922</v>
      </c>
      <c r="E35874" s="14" t="s">
        <v>2928</v>
      </c>
      <c r="F35874" s="24">
        <v>-74.055812500000002</v>
      </c>
      <c r="G35874" s="24">
        <v>4.6619374999999996</v>
      </c>
    </row>
    <row r="35875" spans="1:7" ht="15.6">
      <c r="A35875" s="13" t="s">
        <v>3022</v>
      </c>
      <c r="B35875" s="14" t="s">
        <v>2924</v>
      </c>
      <c r="C35875" s="14">
        <v>34</v>
      </c>
      <c r="D35875" s="14" t="s">
        <v>2922</v>
      </c>
      <c r="E35875" s="14" t="s">
        <v>2923</v>
      </c>
      <c r="F35875" s="24">
        <v>-74.0546875</v>
      </c>
      <c r="G35875" s="24">
        <v>4.6670625000000001</v>
      </c>
    </row>
    <row r="35876" spans="1:7" ht="15.6">
      <c r="A35876" s="13" t="s">
        <v>3022</v>
      </c>
      <c r="B35876" s="14" t="s">
        <v>2924</v>
      </c>
      <c r="C35876" s="14">
        <v>29</v>
      </c>
      <c r="D35876" s="14" t="s">
        <v>2925</v>
      </c>
      <c r="E35876" s="14" t="s">
        <v>2926</v>
      </c>
      <c r="F35876" s="24">
        <v>-74.058062500000005</v>
      </c>
      <c r="G35876" s="24">
        <v>4.6623124999999996</v>
      </c>
    </row>
    <row r="35877" spans="1:7" ht="15.6">
      <c r="A35877" s="13" t="s">
        <v>3022</v>
      </c>
      <c r="B35877" s="14" t="s">
        <v>2924</v>
      </c>
      <c r="C35877" s="14">
        <v>43</v>
      </c>
      <c r="D35877" s="14" t="s">
        <v>2925</v>
      </c>
      <c r="E35877" s="14" t="s">
        <v>2926</v>
      </c>
      <c r="F35877" s="24">
        <v>-74.058062500000005</v>
      </c>
      <c r="G35877" s="24">
        <v>4.6623124999999996</v>
      </c>
    </row>
    <row r="35878" spans="1:7" ht="15.6">
      <c r="A35878" s="13" t="s">
        <v>3022</v>
      </c>
      <c r="B35878" s="14" t="s">
        <v>2921</v>
      </c>
      <c r="C35878" s="14">
        <v>34</v>
      </c>
      <c r="D35878" s="14" t="s">
        <v>2922</v>
      </c>
      <c r="E35878" s="14" t="s">
        <v>2926</v>
      </c>
      <c r="F35878" s="24">
        <v>-74.057812499999997</v>
      </c>
      <c r="G35878" s="24">
        <v>4.6634374999999997</v>
      </c>
    </row>
    <row r="35879" spans="1:7" ht="15.6">
      <c r="A35879" s="13" t="s">
        <v>3022</v>
      </c>
      <c r="B35879" s="14" t="s">
        <v>2924</v>
      </c>
      <c r="C35879" s="14">
        <v>24</v>
      </c>
      <c r="D35879" s="14" t="s">
        <v>2925</v>
      </c>
      <c r="E35879" s="14" t="s">
        <v>2928</v>
      </c>
      <c r="F35879" s="24">
        <v>-74.056812500000007</v>
      </c>
      <c r="G35879" s="24">
        <v>4.6643125000000003</v>
      </c>
    </row>
    <row r="35880" spans="1:7" ht="15.6">
      <c r="A35880" s="13" t="s">
        <v>3022</v>
      </c>
      <c r="B35880" s="14" t="s">
        <v>2924</v>
      </c>
      <c r="C35880" s="14">
        <v>32</v>
      </c>
      <c r="D35880" s="14" t="s">
        <v>2925</v>
      </c>
      <c r="E35880" s="14" t="s">
        <v>2926</v>
      </c>
      <c r="F35880" s="24">
        <v>-74.057937499999994</v>
      </c>
      <c r="G35880" s="24">
        <v>4.6628125000000002</v>
      </c>
    </row>
    <row r="35881" spans="1:7" ht="15.6">
      <c r="A35881" s="13" t="s">
        <v>3022</v>
      </c>
      <c r="B35881" s="14" t="s">
        <v>2921</v>
      </c>
      <c r="C35881" s="14">
        <v>24</v>
      </c>
      <c r="D35881" s="14" t="s">
        <v>2922</v>
      </c>
      <c r="E35881" s="14" t="s">
        <v>2928</v>
      </c>
      <c r="F35881" s="24">
        <v>-74.058187500000003</v>
      </c>
      <c r="G35881" s="24">
        <v>4.6636875</v>
      </c>
    </row>
    <row r="35882" spans="1:7" ht="15.6">
      <c r="A35882" s="13" t="s">
        <v>3022</v>
      </c>
      <c r="B35882" s="14" t="s">
        <v>2924</v>
      </c>
      <c r="C35882" s="14">
        <v>32</v>
      </c>
      <c r="D35882" s="14" t="s">
        <v>2925</v>
      </c>
      <c r="E35882" s="14" t="s">
        <v>2926</v>
      </c>
      <c r="F35882" s="24">
        <v>-74.056687499999995</v>
      </c>
      <c r="G35882" s="24">
        <v>4.6631875000000003</v>
      </c>
    </row>
    <row r="35883" spans="1:7" ht="15.6">
      <c r="A35883" s="13" t="s">
        <v>3022</v>
      </c>
      <c r="B35883" s="14" t="s">
        <v>2924</v>
      </c>
      <c r="C35883" s="14">
        <v>26</v>
      </c>
      <c r="D35883" s="14" t="s">
        <v>2925</v>
      </c>
      <c r="E35883" s="14" t="s">
        <v>2927</v>
      </c>
      <c r="F35883" s="24">
        <v>-74.056312500000004</v>
      </c>
      <c r="G35883" s="24">
        <v>4.6646875000000003</v>
      </c>
    </row>
    <row r="35884" spans="1:7" ht="15.6">
      <c r="A35884" s="13" t="s">
        <v>3022</v>
      </c>
      <c r="B35884" s="14" t="s">
        <v>2921</v>
      </c>
      <c r="C35884" s="14">
        <v>29</v>
      </c>
      <c r="D35884" s="14" t="s">
        <v>2925</v>
      </c>
      <c r="E35884" s="14" t="s">
        <v>2927</v>
      </c>
      <c r="F35884" s="24">
        <v>-74.0583125</v>
      </c>
      <c r="G35884" s="24">
        <v>4.6646875000000003</v>
      </c>
    </row>
    <row r="35885" spans="1:7" ht="15.6">
      <c r="A35885" s="13" t="s">
        <v>3022</v>
      </c>
      <c r="B35885" s="14" t="s">
        <v>2921</v>
      </c>
      <c r="C35885" s="14">
        <v>19</v>
      </c>
      <c r="D35885" s="14" t="s">
        <v>2929</v>
      </c>
      <c r="E35885" s="14" t="s">
        <v>2926</v>
      </c>
      <c r="F35885" s="24">
        <v>-74.057312499999995</v>
      </c>
      <c r="G35885" s="24">
        <v>4.6635625000000003</v>
      </c>
    </row>
    <row r="35886" spans="1:7" ht="15.6">
      <c r="A35886" s="13" t="s">
        <v>3022</v>
      </c>
      <c r="B35886" s="14" t="s">
        <v>2921</v>
      </c>
      <c r="C35886" s="14">
        <v>33</v>
      </c>
      <c r="D35886" s="14" t="s">
        <v>2925</v>
      </c>
      <c r="E35886" s="14" t="s">
        <v>2923</v>
      </c>
      <c r="F35886" s="24">
        <v>-74.055437499999996</v>
      </c>
      <c r="G35886" s="24">
        <v>4.6649374999999997</v>
      </c>
    </row>
    <row r="35887" spans="1:7" ht="15.6">
      <c r="A35887" s="13" t="s">
        <v>3022</v>
      </c>
      <c r="B35887" s="14" t="s">
        <v>2921</v>
      </c>
      <c r="C35887" s="14">
        <v>19</v>
      </c>
      <c r="D35887" s="14" t="s">
        <v>2925</v>
      </c>
      <c r="E35887" s="14" t="s">
        <v>2928</v>
      </c>
      <c r="F35887" s="24">
        <v>-74.059937500000004</v>
      </c>
      <c r="G35887" s="24">
        <v>4.6631875000000003</v>
      </c>
    </row>
    <row r="35888" spans="1:7" ht="15.6">
      <c r="A35888" s="13" t="s">
        <v>3022</v>
      </c>
      <c r="B35888" s="14" t="s">
        <v>2921</v>
      </c>
      <c r="C35888" s="14">
        <v>19</v>
      </c>
      <c r="D35888" s="14" t="s">
        <v>2925</v>
      </c>
      <c r="E35888" s="14" t="s">
        <v>2928</v>
      </c>
      <c r="F35888" s="24">
        <v>-74.059062499999996</v>
      </c>
      <c r="G35888" s="24">
        <v>4.6633125</v>
      </c>
    </row>
    <row r="35889" spans="1:7" ht="15.6">
      <c r="A35889" s="13" t="s">
        <v>3022</v>
      </c>
      <c r="B35889" s="14" t="s">
        <v>2924</v>
      </c>
      <c r="C35889" s="14">
        <v>29</v>
      </c>
      <c r="D35889" s="14" t="s">
        <v>2925</v>
      </c>
      <c r="E35889" s="14" t="s">
        <v>2928</v>
      </c>
      <c r="F35889" s="24">
        <v>-74.058687500000005</v>
      </c>
      <c r="G35889" s="24">
        <v>4.6639375000000003</v>
      </c>
    </row>
    <row r="35890" spans="1:7" ht="15.6">
      <c r="A35890" s="13" t="s">
        <v>3022</v>
      </c>
      <c r="B35890" s="14" t="s">
        <v>2924</v>
      </c>
      <c r="C35890" s="14">
        <v>30</v>
      </c>
      <c r="D35890" s="14" t="s">
        <v>2925</v>
      </c>
      <c r="E35890" s="14" t="s">
        <v>2928</v>
      </c>
      <c r="F35890" s="24">
        <v>-74.055937499999999</v>
      </c>
      <c r="G35890" s="24">
        <v>4.6635625000000003</v>
      </c>
    </row>
    <row r="35891" spans="1:7" ht="15.6">
      <c r="A35891" s="13" t="s">
        <v>3022</v>
      </c>
      <c r="B35891" s="14" t="s">
        <v>2924</v>
      </c>
      <c r="C35891" s="14">
        <v>36</v>
      </c>
      <c r="D35891" s="14" t="s">
        <v>2925</v>
      </c>
      <c r="E35891" s="14" t="s">
        <v>2926</v>
      </c>
      <c r="F35891" s="24">
        <v>-74.056687499999995</v>
      </c>
      <c r="G35891" s="24">
        <v>4.6628125000000002</v>
      </c>
    </row>
    <row r="35892" spans="1:7" ht="15.6">
      <c r="A35892" s="13" t="s">
        <v>3022</v>
      </c>
      <c r="B35892" s="14" t="s">
        <v>2921</v>
      </c>
      <c r="C35892" s="14">
        <v>35</v>
      </c>
      <c r="D35892" s="14" t="s">
        <v>2925</v>
      </c>
      <c r="E35892" s="14" t="s">
        <v>2926</v>
      </c>
      <c r="F35892" s="24">
        <v>-74.058187500000003</v>
      </c>
      <c r="G35892" s="24">
        <v>4.6624375000000002</v>
      </c>
    </row>
    <row r="35893" spans="1:7" ht="15.6">
      <c r="A35893" s="13" t="s">
        <v>3022</v>
      </c>
      <c r="B35893" s="14" t="s">
        <v>2924</v>
      </c>
      <c r="C35893" s="14">
        <v>22</v>
      </c>
      <c r="D35893" s="14" t="s">
        <v>2925</v>
      </c>
      <c r="E35893" s="14" t="s">
        <v>2928</v>
      </c>
      <c r="F35893" s="24">
        <v>-74.057562500000003</v>
      </c>
      <c r="G35893" s="24">
        <v>4.6639375000000003</v>
      </c>
    </row>
    <row r="35894" spans="1:7" ht="15.6">
      <c r="A35894" s="13" t="s">
        <v>3022</v>
      </c>
      <c r="B35894" s="14" t="s">
        <v>2924</v>
      </c>
      <c r="C35894" s="14">
        <v>31</v>
      </c>
      <c r="D35894" s="14" t="s">
        <v>2925</v>
      </c>
      <c r="E35894" s="14" t="s">
        <v>2928</v>
      </c>
      <c r="F35894" s="24">
        <v>-74.058187500000003</v>
      </c>
      <c r="G35894" s="24">
        <v>4.6640625</v>
      </c>
    </row>
    <row r="35895" spans="1:7" ht="15.6">
      <c r="A35895" s="13" t="s">
        <v>3022</v>
      </c>
      <c r="B35895" s="14" t="s">
        <v>2924</v>
      </c>
      <c r="C35895" s="14">
        <v>49</v>
      </c>
      <c r="D35895" s="14" t="s">
        <v>2922</v>
      </c>
      <c r="E35895" s="14" t="s">
        <v>2927</v>
      </c>
      <c r="F35895" s="24">
        <v>-74.058187500000003</v>
      </c>
      <c r="G35895" s="24">
        <v>4.6648125</v>
      </c>
    </row>
    <row r="35896" spans="1:7" ht="15.6">
      <c r="A35896" s="13" t="s">
        <v>3022</v>
      </c>
      <c r="B35896" s="14" t="s">
        <v>2924</v>
      </c>
      <c r="C35896" s="14">
        <v>25</v>
      </c>
      <c r="D35896" s="14" t="s">
        <v>2925</v>
      </c>
      <c r="E35896" s="14" t="s">
        <v>2926</v>
      </c>
      <c r="F35896" s="24">
        <v>-74.058437499999997</v>
      </c>
      <c r="G35896" s="24">
        <v>4.6625624999999999</v>
      </c>
    </row>
    <row r="35897" spans="1:7" ht="15.6">
      <c r="A35897" s="13" t="s">
        <v>3022</v>
      </c>
      <c r="B35897" s="14" t="s">
        <v>2921</v>
      </c>
      <c r="C35897" s="14">
        <v>19</v>
      </c>
      <c r="D35897" s="14" t="s">
        <v>2929</v>
      </c>
      <c r="E35897" s="14" t="s">
        <v>2927</v>
      </c>
      <c r="F35897" s="24">
        <v>-74.055062500000005</v>
      </c>
      <c r="G35897" s="24">
        <v>4.6631875000000003</v>
      </c>
    </row>
    <row r="35898" spans="1:7" ht="15.6">
      <c r="A35898" s="13" t="s">
        <v>3022</v>
      </c>
      <c r="B35898" s="14" t="s">
        <v>2924</v>
      </c>
      <c r="C35898" s="14">
        <v>19</v>
      </c>
      <c r="D35898" s="14" t="s">
        <v>2929</v>
      </c>
      <c r="E35898" s="14" t="s">
        <v>2926</v>
      </c>
      <c r="F35898" s="24">
        <v>-74.057187499999998</v>
      </c>
      <c r="G35898" s="24">
        <v>4.6634374999999997</v>
      </c>
    </row>
    <row r="35899" spans="1:7" ht="15.6">
      <c r="A35899" s="13" t="s">
        <v>3022</v>
      </c>
      <c r="B35899" s="14" t="s">
        <v>2924</v>
      </c>
      <c r="C35899" s="14">
        <v>19</v>
      </c>
      <c r="D35899" s="14" t="s">
        <v>2929</v>
      </c>
      <c r="E35899" s="14" t="s">
        <v>2923</v>
      </c>
      <c r="F35899" s="24">
        <v>-74.053187500000007</v>
      </c>
      <c r="G35899" s="24">
        <v>4.6621874999999999</v>
      </c>
    </row>
    <row r="35900" spans="1:7" ht="15.6">
      <c r="A35900" s="13" t="s">
        <v>3022</v>
      </c>
      <c r="B35900" s="14" t="s">
        <v>2924</v>
      </c>
      <c r="C35900" s="14">
        <v>54</v>
      </c>
      <c r="D35900" s="14" t="s">
        <v>2925</v>
      </c>
      <c r="E35900" s="14" t="s">
        <v>2923</v>
      </c>
      <c r="F35900" s="24">
        <v>-74.0546875</v>
      </c>
      <c r="G35900" s="24">
        <v>4.6630624999999997</v>
      </c>
    </row>
    <row r="35901" spans="1:7" ht="15.6">
      <c r="A35901" s="13" t="s">
        <v>3022</v>
      </c>
      <c r="B35901" s="14" t="s">
        <v>2924</v>
      </c>
      <c r="C35901" s="14">
        <v>24</v>
      </c>
      <c r="D35901" s="14" t="s">
        <v>2929</v>
      </c>
      <c r="E35901" s="14" t="s">
        <v>2927</v>
      </c>
      <c r="F35901" s="24">
        <v>-74.055187500000002</v>
      </c>
      <c r="G35901" s="24">
        <v>4.6631875000000003</v>
      </c>
    </row>
    <row r="35902" spans="1:7" ht="15.6">
      <c r="A35902" s="13" t="s">
        <v>3022</v>
      </c>
      <c r="B35902" s="14" t="s">
        <v>2924</v>
      </c>
      <c r="C35902" s="14">
        <v>29</v>
      </c>
      <c r="D35902" s="14" t="s">
        <v>2925</v>
      </c>
      <c r="E35902" s="14" t="s">
        <v>2926</v>
      </c>
      <c r="F35902" s="24">
        <v>-74.058187500000003</v>
      </c>
      <c r="G35902" s="24">
        <v>4.6623124999999996</v>
      </c>
    </row>
    <row r="35903" spans="1:7" ht="15.6">
      <c r="A35903" s="13" t="s">
        <v>3022</v>
      </c>
      <c r="B35903" s="14" t="s">
        <v>2924</v>
      </c>
      <c r="C35903" s="14">
        <v>29</v>
      </c>
      <c r="D35903" s="14" t="s">
        <v>2925</v>
      </c>
      <c r="E35903" s="14" t="s">
        <v>2926</v>
      </c>
      <c r="F35903" s="24">
        <v>-74.057937499999994</v>
      </c>
      <c r="G35903" s="24">
        <v>4.6628125000000002</v>
      </c>
    </row>
    <row r="35904" spans="1:7" ht="15.6">
      <c r="A35904" s="13" t="s">
        <v>3022</v>
      </c>
      <c r="B35904" s="14" t="s">
        <v>2924</v>
      </c>
      <c r="C35904" s="14">
        <v>22</v>
      </c>
      <c r="D35904" s="14" t="s">
        <v>2925</v>
      </c>
      <c r="E35904" s="14" t="s">
        <v>2926</v>
      </c>
      <c r="F35904" s="24">
        <v>-74.058062500000005</v>
      </c>
      <c r="G35904" s="24">
        <v>4.6629375</v>
      </c>
    </row>
    <row r="35905" spans="1:7" ht="15.6">
      <c r="A35905" s="13" t="s">
        <v>3022</v>
      </c>
      <c r="B35905" s="14" t="s">
        <v>2924</v>
      </c>
      <c r="C35905" s="14">
        <v>26</v>
      </c>
      <c r="D35905" s="14" t="s">
        <v>2925</v>
      </c>
      <c r="E35905" s="14" t="s">
        <v>2926</v>
      </c>
      <c r="F35905" s="24">
        <v>-74.057562500000003</v>
      </c>
      <c r="G35905" s="24">
        <v>4.6625624999999999</v>
      </c>
    </row>
    <row r="35906" spans="1:7" ht="15.6">
      <c r="A35906" s="13" t="s">
        <v>3022</v>
      </c>
      <c r="B35906" s="14" t="s">
        <v>2921</v>
      </c>
      <c r="C35906" s="14">
        <v>28</v>
      </c>
      <c r="D35906" s="14" t="s">
        <v>2925</v>
      </c>
      <c r="E35906" s="14" t="s">
        <v>2926</v>
      </c>
      <c r="F35906" s="24">
        <v>-74.058062500000005</v>
      </c>
      <c r="G35906" s="24">
        <v>4.6620625000000002</v>
      </c>
    </row>
    <row r="35907" spans="1:7" ht="15.6">
      <c r="A35907" s="13" t="s">
        <v>3022</v>
      </c>
      <c r="B35907" s="14" t="s">
        <v>2921</v>
      </c>
      <c r="C35907" s="14">
        <v>24</v>
      </c>
      <c r="D35907" s="14" t="s">
        <v>2925</v>
      </c>
      <c r="E35907" s="14" t="s">
        <v>2926</v>
      </c>
      <c r="F35907" s="24">
        <v>-74.057937499999994</v>
      </c>
      <c r="G35907" s="24">
        <v>4.6616875000000002</v>
      </c>
    </row>
    <row r="35908" spans="1:7" ht="15.6">
      <c r="A35908" s="13" t="s">
        <v>3022</v>
      </c>
      <c r="B35908" s="14" t="s">
        <v>2921</v>
      </c>
      <c r="C35908" s="14">
        <v>28</v>
      </c>
      <c r="D35908" s="14" t="s">
        <v>2929</v>
      </c>
      <c r="E35908" s="14" t="s">
        <v>2927</v>
      </c>
      <c r="F35908" s="24">
        <v>-74.055187500000002</v>
      </c>
      <c r="G35908" s="24">
        <v>4.6631875000000003</v>
      </c>
    </row>
    <row r="35909" spans="1:7" ht="15.6">
      <c r="A35909" s="13" t="s">
        <v>3022</v>
      </c>
      <c r="B35909" s="14" t="s">
        <v>2921</v>
      </c>
      <c r="C35909" s="14">
        <v>28</v>
      </c>
      <c r="D35909" s="14" t="s">
        <v>2925</v>
      </c>
      <c r="E35909" s="14" t="s">
        <v>2926</v>
      </c>
      <c r="F35909" s="24">
        <v>-74.058562499999994</v>
      </c>
      <c r="G35909" s="24">
        <v>4.6626874999999997</v>
      </c>
    </row>
    <row r="35910" spans="1:7" ht="15.6">
      <c r="A35910" s="13" t="s">
        <v>3022</v>
      </c>
      <c r="B35910" s="14" t="s">
        <v>2924</v>
      </c>
      <c r="C35910" s="14">
        <v>18</v>
      </c>
      <c r="D35910" s="14" t="s">
        <v>2929</v>
      </c>
      <c r="E35910" s="14" t="s">
        <v>2926</v>
      </c>
      <c r="F35910" s="24">
        <v>-74.057187499999998</v>
      </c>
      <c r="G35910" s="24">
        <v>4.6634374999999997</v>
      </c>
    </row>
    <row r="35911" spans="1:7" ht="15.6">
      <c r="A35911" s="13" t="s">
        <v>3022</v>
      </c>
      <c r="B35911" s="14" t="s">
        <v>2924</v>
      </c>
      <c r="C35911" s="14">
        <v>34</v>
      </c>
      <c r="D35911" s="14" t="s">
        <v>2925</v>
      </c>
      <c r="E35911" s="14" t="s">
        <v>2928</v>
      </c>
      <c r="F35911" s="24">
        <v>-74.057437500000006</v>
      </c>
      <c r="G35911" s="24">
        <v>4.6639375000000003</v>
      </c>
    </row>
    <row r="35912" spans="1:7" ht="15.6">
      <c r="A35912" s="13" t="s">
        <v>3022</v>
      </c>
      <c r="B35912" s="14" t="s">
        <v>2924</v>
      </c>
      <c r="C35912" s="14">
        <v>27</v>
      </c>
      <c r="D35912" s="14" t="s">
        <v>2925</v>
      </c>
      <c r="E35912" s="14" t="s">
        <v>2928</v>
      </c>
      <c r="F35912" s="24">
        <v>-74.0576875</v>
      </c>
      <c r="G35912" s="24">
        <v>4.6636875</v>
      </c>
    </row>
    <row r="35913" spans="1:7" ht="15.6">
      <c r="A35913" s="13" t="s">
        <v>3022</v>
      </c>
      <c r="B35913" s="14" t="s">
        <v>2924</v>
      </c>
      <c r="C35913" s="14">
        <v>40</v>
      </c>
      <c r="D35913" s="14" t="s">
        <v>2925</v>
      </c>
      <c r="E35913" s="14" t="s">
        <v>2926</v>
      </c>
      <c r="F35913" s="24">
        <v>-74.057562500000003</v>
      </c>
      <c r="G35913" s="24">
        <v>4.6624375000000002</v>
      </c>
    </row>
    <row r="35914" spans="1:7" ht="15.6">
      <c r="A35914" s="13" t="s">
        <v>3022</v>
      </c>
      <c r="B35914" s="14" t="s">
        <v>2924</v>
      </c>
      <c r="C35914" s="14">
        <v>36</v>
      </c>
      <c r="D35914" s="14" t="s">
        <v>2925</v>
      </c>
      <c r="E35914" s="14" t="s">
        <v>2926</v>
      </c>
      <c r="F35914" s="24">
        <v>-74.057562500000003</v>
      </c>
      <c r="G35914" s="24">
        <v>4.6623124999999996</v>
      </c>
    </row>
    <row r="35915" spans="1:7" ht="15.6">
      <c r="A35915" s="13" t="s">
        <v>3022</v>
      </c>
      <c r="B35915" s="14" t="s">
        <v>2921</v>
      </c>
      <c r="C35915" s="14">
        <v>18</v>
      </c>
      <c r="D35915" s="14" t="s">
        <v>2929</v>
      </c>
      <c r="E35915" s="14" t="s">
        <v>2926</v>
      </c>
      <c r="F35915" s="24">
        <v>-74.057437500000006</v>
      </c>
      <c r="G35915" s="24">
        <v>4.6631875000000003</v>
      </c>
    </row>
    <row r="35916" spans="1:7" ht="15.6">
      <c r="A35916" s="13" t="s">
        <v>3022</v>
      </c>
      <c r="B35916" s="14" t="s">
        <v>2924</v>
      </c>
      <c r="C35916" s="14">
        <v>29</v>
      </c>
      <c r="D35916" s="14" t="s">
        <v>2925</v>
      </c>
      <c r="E35916" s="14" t="s">
        <v>2926</v>
      </c>
      <c r="F35916" s="24">
        <v>-74.057812499999997</v>
      </c>
      <c r="G35916" s="24">
        <v>4.6626874999999997</v>
      </c>
    </row>
    <row r="35917" spans="1:7" ht="15.6">
      <c r="A35917" s="13" t="s">
        <v>3022</v>
      </c>
      <c r="B35917" s="14" t="s">
        <v>2924</v>
      </c>
      <c r="C35917" s="14">
        <v>26</v>
      </c>
      <c r="D35917" s="14" t="s">
        <v>2925</v>
      </c>
      <c r="E35917" s="14" t="s">
        <v>2926</v>
      </c>
      <c r="F35917" s="24">
        <v>-74.057812499999997</v>
      </c>
      <c r="G35917" s="24">
        <v>4.6626874999999997</v>
      </c>
    </row>
    <row r="35918" spans="1:7" ht="15.6">
      <c r="A35918" s="13" t="s">
        <v>3022</v>
      </c>
      <c r="B35918" s="14" t="s">
        <v>2924</v>
      </c>
      <c r="C35918" s="14">
        <v>28</v>
      </c>
      <c r="D35918" s="14" t="s">
        <v>2925</v>
      </c>
      <c r="E35918" s="14" t="s">
        <v>2926</v>
      </c>
      <c r="F35918" s="24">
        <v>-74.057312499999995</v>
      </c>
      <c r="G35918" s="24">
        <v>4.6631875000000003</v>
      </c>
    </row>
    <row r="35919" spans="1:7" ht="15.6">
      <c r="A35919" s="13" t="s">
        <v>3022</v>
      </c>
      <c r="B35919" s="14" t="s">
        <v>2924</v>
      </c>
      <c r="C35919" s="14">
        <v>18</v>
      </c>
      <c r="D35919" s="14" t="s">
        <v>2929</v>
      </c>
      <c r="E35919" s="14" t="s">
        <v>2926</v>
      </c>
      <c r="F35919" s="24">
        <v>-74.057437500000006</v>
      </c>
      <c r="G35919" s="24">
        <v>4.6631875000000003</v>
      </c>
    </row>
    <row r="35920" spans="1:7" ht="15.6">
      <c r="A35920" s="13" t="s">
        <v>3022</v>
      </c>
      <c r="B35920" s="14" t="s">
        <v>2921</v>
      </c>
      <c r="C35920" s="14">
        <v>22</v>
      </c>
      <c r="D35920" s="14" t="s">
        <v>2925</v>
      </c>
      <c r="E35920" s="14" t="s">
        <v>2928</v>
      </c>
      <c r="F35920" s="24">
        <v>-74.058937499999999</v>
      </c>
      <c r="G35920" s="24">
        <v>4.6640625</v>
      </c>
    </row>
    <row r="35921" spans="1:7" ht="15.6">
      <c r="A35921" s="13" t="s">
        <v>3022</v>
      </c>
      <c r="B35921" s="14" t="s">
        <v>2924</v>
      </c>
      <c r="C35921" s="14">
        <v>38</v>
      </c>
      <c r="D35921" s="14" t="s">
        <v>2925</v>
      </c>
      <c r="E35921" s="14" t="s">
        <v>2928</v>
      </c>
      <c r="F35921" s="24">
        <v>-74.057937499999994</v>
      </c>
      <c r="G35921" s="24">
        <v>4.6648125</v>
      </c>
    </row>
    <row r="35922" spans="1:7" ht="15.6">
      <c r="A35922" s="13" t="s">
        <v>3022</v>
      </c>
      <c r="B35922" s="14" t="s">
        <v>2924</v>
      </c>
      <c r="C35922" s="14">
        <v>23</v>
      </c>
      <c r="D35922" s="14" t="s">
        <v>2929</v>
      </c>
      <c r="E35922" s="14" t="s">
        <v>2926</v>
      </c>
      <c r="F35922" s="24">
        <v>-74.057437500000006</v>
      </c>
      <c r="G35922" s="24">
        <v>4.6630624999999997</v>
      </c>
    </row>
    <row r="35923" spans="1:7" ht="15.6">
      <c r="A35923" s="13" t="s">
        <v>3022</v>
      </c>
      <c r="B35923" s="14" t="s">
        <v>2924</v>
      </c>
      <c r="C35923" s="14">
        <v>27</v>
      </c>
      <c r="D35923" s="14" t="s">
        <v>2925</v>
      </c>
      <c r="E35923" s="14" t="s">
        <v>2926</v>
      </c>
      <c r="F35923" s="24">
        <v>-74.056562499999998</v>
      </c>
      <c r="G35923" s="24">
        <v>4.6629375</v>
      </c>
    </row>
    <row r="35924" spans="1:7" ht="15.6">
      <c r="A35924" s="13" t="s">
        <v>3022</v>
      </c>
      <c r="B35924" s="14" t="s">
        <v>2924</v>
      </c>
      <c r="C35924" s="14">
        <v>42</v>
      </c>
      <c r="D35924" s="14" t="s">
        <v>2925</v>
      </c>
      <c r="E35924" s="14" t="s">
        <v>2926</v>
      </c>
      <c r="F35924" s="24">
        <v>-74.057812499999997</v>
      </c>
      <c r="G35924" s="24">
        <v>4.6620625000000002</v>
      </c>
    </row>
    <row r="35925" spans="1:7" ht="15.6">
      <c r="A35925" s="13" t="s">
        <v>3022</v>
      </c>
      <c r="B35925" s="14" t="s">
        <v>2924</v>
      </c>
      <c r="C35925" s="14">
        <v>43</v>
      </c>
      <c r="D35925" s="14" t="s">
        <v>2925</v>
      </c>
      <c r="E35925" s="14" t="s">
        <v>2926</v>
      </c>
      <c r="F35925" s="24">
        <v>-74.056812500000007</v>
      </c>
      <c r="G35925" s="24">
        <v>4.6628125000000002</v>
      </c>
    </row>
    <row r="35926" spans="1:7" ht="15.6">
      <c r="A35926" s="13" t="s">
        <v>3022</v>
      </c>
      <c r="B35926" s="14" t="s">
        <v>2924</v>
      </c>
      <c r="C35926" s="14">
        <v>22</v>
      </c>
      <c r="D35926" s="14" t="s">
        <v>2922</v>
      </c>
      <c r="E35926" s="14" t="s">
        <v>2927</v>
      </c>
      <c r="F35926" s="24">
        <v>-74.073062500000006</v>
      </c>
      <c r="G35926" s="24">
        <v>4.6894375000000004</v>
      </c>
    </row>
    <row r="35927" spans="1:7" ht="15.6">
      <c r="A35927" s="13" t="s">
        <v>3022</v>
      </c>
      <c r="B35927" s="14" t="s">
        <v>2924</v>
      </c>
      <c r="C35927" s="14">
        <v>44</v>
      </c>
      <c r="D35927" s="14" t="s">
        <v>2925</v>
      </c>
      <c r="E35927" s="14" t="s">
        <v>2926</v>
      </c>
      <c r="F35927" s="24">
        <v>-74.058437499999997</v>
      </c>
      <c r="G35927" s="24">
        <v>4.6625624999999999</v>
      </c>
    </row>
    <row r="35928" spans="1:7" ht="15.6">
      <c r="A35928" s="13" t="s">
        <v>3022</v>
      </c>
      <c r="B35928" s="14" t="s">
        <v>2924</v>
      </c>
      <c r="C35928" s="14">
        <v>33</v>
      </c>
      <c r="D35928" s="14" t="s">
        <v>2925</v>
      </c>
      <c r="E35928" s="14" t="s">
        <v>2923</v>
      </c>
      <c r="F35928" s="24">
        <v>-74.055937499999999</v>
      </c>
      <c r="G35928" s="24">
        <v>4.6649374999999997</v>
      </c>
    </row>
    <row r="35929" spans="1:7" ht="15.6">
      <c r="A35929" s="13" t="s">
        <v>3022</v>
      </c>
      <c r="B35929" s="14" t="s">
        <v>2924</v>
      </c>
      <c r="C35929" s="14">
        <v>20</v>
      </c>
      <c r="D35929" s="14" t="s">
        <v>2925</v>
      </c>
      <c r="E35929" s="14" t="s">
        <v>2927</v>
      </c>
      <c r="F35929" s="24">
        <v>-74.056312500000004</v>
      </c>
      <c r="G35929" s="24">
        <v>4.6648125</v>
      </c>
    </row>
    <row r="35930" spans="1:7" ht="15.6">
      <c r="A35930" s="13" t="s">
        <v>3022</v>
      </c>
      <c r="B35930" s="14" t="s">
        <v>2924</v>
      </c>
      <c r="C35930" s="14">
        <v>19</v>
      </c>
      <c r="D35930" s="14" t="s">
        <v>2929</v>
      </c>
      <c r="E35930" s="14" t="s">
        <v>2926</v>
      </c>
      <c r="F35930" s="24">
        <v>-74.057562500000003</v>
      </c>
      <c r="G35930" s="24">
        <v>4.6628125000000002</v>
      </c>
    </row>
    <row r="35931" spans="1:7" ht="15.6">
      <c r="A35931" s="13" t="s">
        <v>3022</v>
      </c>
      <c r="B35931" s="14" t="s">
        <v>2921</v>
      </c>
      <c r="C35931" s="14">
        <v>21</v>
      </c>
      <c r="D35931" s="14" t="s">
        <v>2929</v>
      </c>
      <c r="E35931" s="14" t="s">
        <v>2926</v>
      </c>
      <c r="F35931" s="24">
        <v>-74.057187499999998</v>
      </c>
      <c r="G35931" s="24">
        <v>4.6633125</v>
      </c>
    </row>
    <row r="35932" spans="1:7" ht="15.6">
      <c r="A35932" s="13" t="s">
        <v>3022</v>
      </c>
      <c r="B35932" s="14" t="s">
        <v>2921</v>
      </c>
      <c r="C35932" s="14">
        <v>36</v>
      </c>
      <c r="D35932" s="14" t="s">
        <v>2925</v>
      </c>
      <c r="E35932" s="14" t="s">
        <v>2926</v>
      </c>
      <c r="F35932" s="24">
        <v>-74.056437500000001</v>
      </c>
      <c r="G35932" s="24">
        <v>4.6631875000000003</v>
      </c>
    </row>
    <row r="35933" spans="1:7" ht="15.6">
      <c r="A35933" s="13" t="s">
        <v>3022</v>
      </c>
      <c r="B35933" s="14" t="s">
        <v>2921</v>
      </c>
      <c r="C35933" s="14">
        <v>26</v>
      </c>
      <c r="D35933" s="14" t="s">
        <v>2925</v>
      </c>
      <c r="E35933" s="14" t="s">
        <v>2926</v>
      </c>
      <c r="F35933" s="24">
        <v>-74.057812499999997</v>
      </c>
      <c r="G35933" s="24">
        <v>4.6624375000000002</v>
      </c>
    </row>
    <row r="35934" spans="1:7" ht="15.6">
      <c r="A35934" s="13" t="s">
        <v>3022</v>
      </c>
      <c r="B35934" s="14" t="s">
        <v>2924</v>
      </c>
      <c r="C35934" s="14">
        <v>33</v>
      </c>
      <c r="D35934" s="14" t="s">
        <v>2925</v>
      </c>
      <c r="E35934" s="14" t="s">
        <v>2928</v>
      </c>
      <c r="F35934" s="24">
        <v>-74.058562499999994</v>
      </c>
      <c r="G35934" s="24">
        <v>4.6613125000000002</v>
      </c>
    </row>
    <row r="35935" spans="1:7" ht="15.6">
      <c r="A35935" s="13" t="s">
        <v>3022</v>
      </c>
      <c r="B35935" s="14" t="s">
        <v>2921</v>
      </c>
      <c r="C35935" s="14">
        <v>28</v>
      </c>
      <c r="D35935" s="14" t="s">
        <v>2925</v>
      </c>
      <c r="E35935" s="14" t="s">
        <v>2926</v>
      </c>
      <c r="F35935" s="24">
        <v>-74.0583125</v>
      </c>
      <c r="G35935" s="24">
        <v>4.6625624999999999</v>
      </c>
    </row>
    <row r="35936" spans="1:7" ht="15.6">
      <c r="A35936" s="13" t="s">
        <v>3022</v>
      </c>
      <c r="B35936" s="14" t="s">
        <v>2924</v>
      </c>
      <c r="C35936" s="14">
        <v>26</v>
      </c>
      <c r="D35936" s="14" t="s">
        <v>2925</v>
      </c>
      <c r="E35936" s="14" t="s">
        <v>2926</v>
      </c>
      <c r="F35936" s="24">
        <v>-74.058562499999994</v>
      </c>
      <c r="G35936" s="24">
        <v>4.6626874999999997</v>
      </c>
    </row>
    <row r="35937" spans="1:7" ht="15.6">
      <c r="A35937" s="13" t="s">
        <v>3022</v>
      </c>
      <c r="B35937" s="14" t="s">
        <v>2924</v>
      </c>
      <c r="C35937" s="14">
        <v>34</v>
      </c>
      <c r="D35937" s="14" t="s">
        <v>2925</v>
      </c>
      <c r="E35937" s="14" t="s">
        <v>2928</v>
      </c>
      <c r="F35937" s="24">
        <v>-74.058812500000002</v>
      </c>
      <c r="G35937" s="24">
        <v>4.6631875000000003</v>
      </c>
    </row>
    <row r="35938" spans="1:7" ht="15.6">
      <c r="A35938" s="13" t="s">
        <v>3022</v>
      </c>
      <c r="B35938" s="14" t="s">
        <v>2924</v>
      </c>
      <c r="C35938" s="14">
        <v>43</v>
      </c>
      <c r="D35938" s="14" t="s">
        <v>2925</v>
      </c>
      <c r="E35938" s="14" t="s">
        <v>2928</v>
      </c>
      <c r="F35938" s="24">
        <v>-74.057187499999998</v>
      </c>
      <c r="G35938" s="24">
        <v>4.6643125000000003</v>
      </c>
    </row>
    <row r="35939" spans="1:7" ht="15.6">
      <c r="A35939" s="13" t="s">
        <v>3022</v>
      </c>
      <c r="B35939" s="14" t="s">
        <v>2921</v>
      </c>
      <c r="C35939" s="14">
        <v>18</v>
      </c>
      <c r="D35939" s="14" t="s">
        <v>2929</v>
      </c>
      <c r="E35939" s="14" t="s">
        <v>2926</v>
      </c>
      <c r="F35939" s="24">
        <v>-74.057187499999998</v>
      </c>
      <c r="G35939" s="24">
        <v>4.6634374999999997</v>
      </c>
    </row>
    <row r="35940" spans="1:7" ht="15.6">
      <c r="A35940" s="13" t="s">
        <v>3022</v>
      </c>
      <c r="B35940" s="14" t="s">
        <v>2921</v>
      </c>
      <c r="C35940" s="14">
        <v>27</v>
      </c>
      <c r="D35940" s="14" t="s">
        <v>2925</v>
      </c>
      <c r="E35940" s="14" t="s">
        <v>2928</v>
      </c>
      <c r="F35940" s="24">
        <v>-74.0576875</v>
      </c>
      <c r="G35940" s="24">
        <v>4.6640625</v>
      </c>
    </row>
    <row r="35941" spans="1:7" ht="15.6">
      <c r="A35941" s="13" t="s">
        <v>3022</v>
      </c>
      <c r="B35941" s="14" t="s">
        <v>2924</v>
      </c>
      <c r="C35941" s="14">
        <v>24</v>
      </c>
      <c r="D35941" s="14" t="s">
        <v>2925</v>
      </c>
      <c r="E35941" s="14" t="s">
        <v>2928</v>
      </c>
      <c r="F35941" s="24">
        <v>-74.058187500000003</v>
      </c>
      <c r="G35941" s="24">
        <v>4.6616875000000002</v>
      </c>
    </row>
    <row r="35942" spans="1:7" ht="15.6">
      <c r="A35942" s="13" t="s">
        <v>3022</v>
      </c>
      <c r="B35942" s="14" t="s">
        <v>2924</v>
      </c>
      <c r="C35942" s="14">
        <v>47</v>
      </c>
      <c r="D35942" s="14" t="s">
        <v>2925</v>
      </c>
      <c r="E35942" s="14" t="s">
        <v>2926</v>
      </c>
      <c r="F35942" s="24">
        <v>-74.057937499999994</v>
      </c>
      <c r="G35942" s="24">
        <v>4.6626874999999997</v>
      </c>
    </row>
    <row r="35943" spans="1:7" ht="15.6">
      <c r="A35943" s="13" t="s">
        <v>3022</v>
      </c>
      <c r="B35943" s="14" t="s">
        <v>2924</v>
      </c>
      <c r="C35943" s="14">
        <v>25</v>
      </c>
      <c r="D35943" s="14" t="s">
        <v>2925</v>
      </c>
      <c r="E35943" s="14" t="s">
        <v>2928</v>
      </c>
      <c r="F35943" s="24">
        <v>-74.057312499999995</v>
      </c>
      <c r="G35943" s="24">
        <v>4.6641874999999997</v>
      </c>
    </row>
    <row r="35944" spans="1:7" ht="15.6">
      <c r="A35944" s="13" t="s">
        <v>3022</v>
      </c>
      <c r="B35944" s="14" t="s">
        <v>2924</v>
      </c>
      <c r="C35944" s="14">
        <v>28</v>
      </c>
      <c r="D35944" s="14" t="s">
        <v>2925</v>
      </c>
      <c r="E35944" s="14" t="s">
        <v>2927</v>
      </c>
      <c r="F35944" s="24">
        <v>-74.056687499999995</v>
      </c>
      <c r="G35944" s="24">
        <v>4.6644375</v>
      </c>
    </row>
    <row r="35945" spans="1:7" ht="15.6">
      <c r="A35945" s="13" t="s">
        <v>3022</v>
      </c>
      <c r="B35945" s="14" t="s">
        <v>2921</v>
      </c>
      <c r="C35945" s="14">
        <v>23</v>
      </c>
      <c r="D35945" s="14" t="s">
        <v>2929</v>
      </c>
      <c r="E35945" s="14" t="s">
        <v>2927</v>
      </c>
      <c r="F35945" s="24">
        <v>-74.055062500000005</v>
      </c>
      <c r="G35945" s="24">
        <v>4.6633125</v>
      </c>
    </row>
    <row r="35946" spans="1:7" ht="15.6">
      <c r="A35946" s="13" t="s">
        <v>3022</v>
      </c>
      <c r="B35946" s="14" t="s">
        <v>2921</v>
      </c>
      <c r="C35946" s="14">
        <v>20</v>
      </c>
      <c r="D35946" s="14" t="s">
        <v>2925</v>
      </c>
      <c r="E35946" s="14" t="s">
        <v>2927</v>
      </c>
      <c r="F35946" s="24">
        <v>-74.055687500000005</v>
      </c>
      <c r="G35946" s="24">
        <v>4.6645624999999997</v>
      </c>
    </row>
    <row r="35947" spans="1:7" ht="15.6">
      <c r="A35947" s="13" t="s">
        <v>3022</v>
      </c>
      <c r="B35947" s="14" t="s">
        <v>2921</v>
      </c>
      <c r="C35947" s="14">
        <v>48</v>
      </c>
      <c r="D35947" s="14" t="s">
        <v>2922</v>
      </c>
      <c r="E35947" s="14" t="s">
        <v>2923</v>
      </c>
      <c r="F35947" s="24">
        <v>-74.061687500000005</v>
      </c>
      <c r="G35947" s="24">
        <v>4.6795625000000003</v>
      </c>
    </row>
    <row r="35948" spans="1:7" ht="15.6">
      <c r="A35948" s="13" t="s">
        <v>3022</v>
      </c>
      <c r="B35948" s="14" t="s">
        <v>2924</v>
      </c>
      <c r="C35948" s="14">
        <v>27</v>
      </c>
      <c r="D35948" s="14" t="s">
        <v>2925</v>
      </c>
      <c r="E35948" s="14" t="s">
        <v>2927</v>
      </c>
      <c r="F35948" s="24">
        <v>-74.059562499999998</v>
      </c>
      <c r="G35948" s="24">
        <v>4.6641874999999997</v>
      </c>
    </row>
    <row r="35949" spans="1:7" ht="15.6">
      <c r="A35949" s="13" t="s">
        <v>3022</v>
      </c>
      <c r="B35949" s="14" t="s">
        <v>2924</v>
      </c>
      <c r="C35949" s="14">
        <v>25</v>
      </c>
      <c r="D35949" s="14" t="s">
        <v>2925</v>
      </c>
      <c r="E35949" s="14" t="s">
        <v>2926</v>
      </c>
      <c r="F35949" s="24">
        <v>-74.058187500000003</v>
      </c>
      <c r="G35949" s="24">
        <v>4.6624375000000002</v>
      </c>
    </row>
    <row r="35950" spans="1:7" ht="15.6">
      <c r="A35950" s="13" t="s">
        <v>3022</v>
      </c>
      <c r="B35950" s="14" t="s">
        <v>2924</v>
      </c>
      <c r="C35950" s="14">
        <v>43</v>
      </c>
      <c r="D35950" s="14" t="s">
        <v>2925</v>
      </c>
      <c r="E35950" s="14" t="s">
        <v>2926</v>
      </c>
      <c r="F35950" s="24">
        <v>-74.056437500000001</v>
      </c>
      <c r="G35950" s="24">
        <v>4.6634374999999997</v>
      </c>
    </row>
    <row r="35951" spans="1:7" ht="15.6">
      <c r="A35951" s="13" t="s">
        <v>3022</v>
      </c>
      <c r="B35951" s="14" t="s">
        <v>2921</v>
      </c>
      <c r="C35951" s="14">
        <v>27</v>
      </c>
      <c r="D35951" s="14" t="s">
        <v>2925</v>
      </c>
      <c r="E35951" s="14" t="s">
        <v>2928</v>
      </c>
      <c r="F35951" s="24">
        <v>-74.058937499999999</v>
      </c>
      <c r="G35951" s="24">
        <v>4.6628125000000002</v>
      </c>
    </row>
    <row r="35952" spans="1:7" ht="15.6">
      <c r="A35952" s="13" t="s">
        <v>3022</v>
      </c>
      <c r="B35952" s="14" t="s">
        <v>2924</v>
      </c>
      <c r="C35952" s="14">
        <v>46</v>
      </c>
      <c r="D35952" s="14" t="s">
        <v>2925</v>
      </c>
      <c r="E35952" s="14" t="s">
        <v>2927</v>
      </c>
      <c r="F35952" s="24">
        <v>-74.0583125</v>
      </c>
      <c r="G35952" s="24">
        <v>4.6608124999999996</v>
      </c>
    </row>
    <row r="35953" spans="1:7" ht="15.6">
      <c r="A35953" s="13" t="s">
        <v>3022</v>
      </c>
      <c r="B35953" s="14" t="s">
        <v>2924</v>
      </c>
      <c r="C35953" s="14">
        <v>35</v>
      </c>
      <c r="D35953" s="14" t="s">
        <v>2925</v>
      </c>
      <c r="E35953" s="14" t="s">
        <v>2926</v>
      </c>
      <c r="F35953" s="24">
        <v>-74.057812499999997</v>
      </c>
      <c r="G35953" s="24">
        <v>4.6638124999999997</v>
      </c>
    </row>
    <row r="35954" spans="1:7" ht="15.6">
      <c r="A35954" s="13" t="s">
        <v>3022</v>
      </c>
      <c r="B35954" s="14" t="s">
        <v>2924</v>
      </c>
      <c r="C35954" s="14">
        <v>24</v>
      </c>
      <c r="D35954" s="14" t="s">
        <v>2925</v>
      </c>
      <c r="E35954" s="14" t="s">
        <v>2926</v>
      </c>
      <c r="F35954" s="24">
        <v>-74.058437499999997</v>
      </c>
      <c r="G35954" s="24">
        <v>4.6625624999999999</v>
      </c>
    </row>
    <row r="35955" spans="1:7" ht="15.6">
      <c r="A35955" s="13" t="s">
        <v>3022</v>
      </c>
      <c r="B35955" s="14" t="s">
        <v>2924</v>
      </c>
      <c r="C35955" s="14">
        <v>21</v>
      </c>
      <c r="D35955" s="14" t="s">
        <v>2925</v>
      </c>
      <c r="E35955" s="14" t="s">
        <v>2926</v>
      </c>
      <c r="F35955" s="24">
        <v>-74.056812500000007</v>
      </c>
      <c r="G35955" s="24">
        <v>4.6635625000000003</v>
      </c>
    </row>
    <row r="35956" spans="1:7" ht="15.6">
      <c r="A35956" s="13" t="s">
        <v>3022</v>
      </c>
      <c r="B35956" s="14" t="s">
        <v>2924</v>
      </c>
      <c r="C35956" s="14">
        <v>27</v>
      </c>
      <c r="D35956" s="14" t="s">
        <v>2925</v>
      </c>
      <c r="E35956" s="14" t="s">
        <v>2928</v>
      </c>
      <c r="F35956" s="24">
        <v>-74.057187499999998</v>
      </c>
      <c r="G35956" s="24">
        <v>4.6639375000000003</v>
      </c>
    </row>
    <row r="35957" spans="1:7" ht="15.6">
      <c r="A35957" s="13" t="s">
        <v>3022</v>
      </c>
      <c r="B35957" s="14" t="s">
        <v>2924</v>
      </c>
      <c r="C35957" s="14">
        <v>38</v>
      </c>
      <c r="D35957" s="14" t="s">
        <v>2925</v>
      </c>
      <c r="E35957" s="14" t="s">
        <v>2927</v>
      </c>
      <c r="F35957" s="24">
        <v>-74.056062499999996</v>
      </c>
      <c r="G35957" s="24">
        <v>4.6639375000000003</v>
      </c>
    </row>
    <row r="35958" spans="1:7" ht="15.6">
      <c r="A35958" s="13" t="s">
        <v>3022</v>
      </c>
      <c r="B35958" s="14" t="s">
        <v>2921</v>
      </c>
      <c r="C35958" s="14">
        <v>30</v>
      </c>
      <c r="D35958" s="14" t="s">
        <v>2925</v>
      </c>
      <c r="E35958" s="14" t="s">
        <v>2927</v>
      </c>
      <c r="F35958" s="24">
        <v>-74.056687499999995</v>
      </c>
      <c r="G35958" s="24">
        <v>4.6646875000000003</v>
      </c>
    </row>
    <row r="35959" spans="1:7" ht="15.6">
      <c r="A35959" s="13" t="s">
        <v>3022</v>
      </c>
      <c r="B35959" s="14" t="s">
        <v>2924</v>
      </c>
      <c r="C35959" s="14">
        <v>28</v>
      </c>
      <c r="D35959" s="14" t="s">
        <v>2925</v>
      </c>
      <c r="E35959" s="14" t="s">
        <v>2927</v>
      </c>
      <c r="F35959" s="24">
        <v>-74.058187500000003</v>
      </c>
      <c r="G35959" s="24">
        <v>4.6650625000000003</v>
      </c>
    </row>
    <row r="35960" spans="1:7" ht="15.6">
      <c r="A35960" s="13" t="s">
        <v>3022</v>
      </c>
      <c r="B35960" s="14" t="s">
        <v>2924</v>
      </c>
      <c r="C35960" s="14">
        <v>25</v>
      </c>
      <c r="D35960" s="14" t="s">
        <v>2925</v>
      </c>
      <c r="E35960" s="14" t="s">
        <v>2926</v>
      </c>
      <c r="F35960" s="24">
        <v>-74.058437499999997</v>
      </c>
      <c r="G35960" s="24">
        <v>4.6629375</v>
      </c>
    </row>
    <row r="35961" spans="1:7" ht="15.6">
      <c r="A35961" s="13" t="s">
        <v>3022</v>
      </c>
      <c r="B35961" s="14" t="s">
        <v>2924</v>
      </c>
      <c r="C35961" s="14">
        <v>33</v>
      </c>
      <c r="D35961" s="14" t="s">
        <v>2922</v>
      </c>
      <c r="E35961" s="14" t="s">
        <v>2928</v>
      </c>
      <c r="F35961" s="24">
        <v>-74.056062499999996</v>
      </c>
      <c r="G35961" s="24">
        <v>4.6623124999999996</v>
      </c>
    </row>
    <row r="35962" spans="1:7" ht="15.6">
      <c r="A35962" s="13" t="s">
        <v>3022</v>
      </c>
      <c r="B35962" s="14" t="s">
        <v>2924</v>
      </c>
      <c r="C35962" s="14">
        <v>24</v>
      </c>
      <c r="D35962" s="14" t="s">
        <v>2925</v>
      </c>
      <c r="E35962" s="14" t="s">
        <v>2926</v>
      </c>
      <c r="F35962" s="24">
        <v>-74.0576875</v>
      </c>
      <c r="G35962" s="24">
        <v>4.6623124999999996</v>
      </c>
    </row>
    <row r="35963" spans="1:7" ht="15.6">
      <c r="A35963" s="13" t="s">
        <v>3022</v>
      </c>
      <c r="B35963" s="14" t="s">
        <v>2924</v>
      </c>
      <c r="C35963" s="14">
        <v>46</v>
      </c>
      <c r="D35963" s="14" t="s">
        <v>2930</v>
      </c>
      <c r="E35963" s="14" t="s">
        <v>2926</v>
      </c>
      <c r="F35963" s="24">
        <v>-74.057437500000006</v>
      </c>
      <c r="G35963" s="24">
        <v>4.6628125000000002</v>
      </c>
    </row>
    <row r="35964" spans="1:7" ht="15.6">
      <c r="A35964" s="13" t="s">
        <v>3022</v>
      </c>
      <c r="B35964" s="14" t="s">
        <v>2924</v>
      </c>
      <c r="C35964" s="14">
        <v>19</v>
      </c>
      <c r="D35964" s="14" t="s">
        <v>2929</v>
      </c>
      <c r="E35964" s="14" t="s">
        <v>2926</v>
      </c>
      <c r="F35964" s="24">
        <v>-74.057312499999995</v>
      </c>
      <c r="G35964" s="24">
        <v>4.6635625000000003</v>
      </c>
    </row>
    <row r="35965" spans="1:7" ht="15.6">
      <c r="A35965" s="13" t="s">
        <v>3022</v>
      </c>
      <c r="B35965" s="14" t="s">
        <v>2924</v>
      </c>
      <c r="C35965" s="14">
        <v>34</v>
      </c>
      <c r="D35965" s="14" t="s">
        <v>2925</v>
      </c>
      <c r="E35965" s="14" t="s">
        <v>2928</v>
      </c>
      <c r="F35965" s="24">
        <v>-74.054937499999994</v>
      </c>
      <c r="G35965" s="24">
        <v>4.6665625000000004</v>
      </c>
    </row>
    <row r="35966" spans="1:7" ht="15.6">
      <c r="A35966" s="13" t="s">
        <v>3022</v>
      </c>
      <c r="B35966" s="14" t="s">
        <v>2921</v>
      </c>
      <c r="C35966" s="14">
        <v>31</v>
      </c>
      <c r="D35966" s="14" t="s">
        <v>2925</v>
      </c>
      <c r="E35966" s="14" t="s">
        <v>2923</v>
      </c>
      <c r="F35966" s="24">
        <v>-74.042187499999997</v>
      </c>
      <c r="G35966" s="24">
        <v>4.7868124999999999</v>
      </c>
    </row>
    <row r="35967" spans="1:7" ht="15.6">
      <c r="A35967" s="13" t="s">
        <v>3022</v>
      </c>
      <c r="B35967" s="14" t="s">
        <v>2924</v>
      </c>
      <c r="C35967" s="14">
        <v>28</v>
      </c>
      <c r="D35967" s="14" t="s">
        <v>2922</v>
      </c>
      <c r="E35967" s="14" t="s">
        <v>2928</v>
      </c>
      <c r="F35967" s="24">
        <v>-74.055937499999999</v>
      </c>
      <c r="G35967" s="24">
        <v>4.6633125</v>
      </c>
    </row>
    <row r="35968" spans="1:7" ht="15.6">
      <c r="A35968" s="13" t="s">
        <v>3022</v>
      </c>
      <c r="B35968" s="14" t="s">
        <v>2921</v>
      </c>
      <c r="C35968" s="14">
        <v>42</v>
      </c>
      <c r="D35968" s="14" t="s">
        <v>2925</v>
      </c>
      <c r="E35968" s="14" t="s">
        <v>2923</v>
      </c>
      <c r="F35968" s="24">
        <v>-74.060937499999994</v>
      </c>
      <c r="G35968" s="24">
        <v>4.6626874999999997</v>
      </c>
    </row>
    <row r="35969" spans="1:7" ht="15.6">
      <c r="A35969" s="13" t="s">
        <v>3022</v>
      </c>
      <c r="B35969" s="14" t="s">
        <v>2921</v>
      </c>
      <c r="C35969" s="14">
        <v>39</v>
      </c>
      <c r="D35969" s="14" t="s">
        <v>2925</v>
      </c>
      <c r="E35969" s="14" t="s">
        <v>2926</v>
      </c>
      <c r="F35969" s="24">
        <v>-74.058187500000003</v>
      </c>
      <c r="G35969" s="24">
        <v>4.6629375</v>
      </c>
    </row>
    <row r="35970" spans="1:7" ht="15.6">
      <c r="A35970" s="13" t="s">
        <v>3022</v>
      </c>
      <c r="B35970" s="14" t="s">
        <v>2921</v>
      </c>
      <c r="C35970" s="14">
        <v>31</v>
      </c>
      <c r="D35970" s="14" t="s">
        <v>2922</v>
      </c>
      <c r="E35970" s="14" t="s">
        <v>2923</v>
      </c>
      <c r="F35970" s="24">
        <v>-74.043812500000001</v>
      </c>
      <c r="G35970" s="24">
        <v>4.6710624999999997</v>
      </c>
    </row>
    <row r="35971" spans="1:7" ht="15.6">
      <c r="A35971" s="13" t="s">
        <v>3022</v>
      </c>
      <c r="B35971" s="14" t="s">
        <v>2921</v>
      </c>
      <c r="C35971" s="14">
        <v>47</v>
      </c>
      <c r="D35971" s="14" t="s">
        <v>2925</v>
      </c>
      <c r="E35971" s="14" t="s">
        <v>2926</v>
      </c>
      <c r="F35971" s="24">
        <v>-74.051937499999994</v>
      </c>
      <c r="G35971" s="24">
        <v>4.6665625000000004</v>
      </c>
    </row>
    <row r="35972" spans="1:7" ht="15.6">
      <c r="A35972" s="13" t="s">
        <v>3022</v>
      </c>
      <c r="B35972" s="14" t="s">
        <v>2921</v>
      </c>
      <c r="C35972" s="14">
        <v>28</v>
      </c>
      <c r="D35972" s="14" t="s">
        <v>2925</v>
      </c>
      <c r="E35972" s="14" t="s">
        <v>2927</v>
      </c>
      <c r="F35972" s="24">
        <v>-74.059062499999996</v>
      </c>
      <c r="G35972" s="24">
        <v>4.6641874999999997</v>
      </c>
    </row>
    <row r="35973" spans="1:7" ht="15.6">
      <c r="A35973" s="13" t="s">
        <v>3022</v>
      </c>
      <c r="B35973" s="14" t="s">
        <v>2924</v>
      </c>
      <c r="C35973" s="14">
        <v>26</v>
      </c>
      <c r="D35973" s="14" t="s">
        <v>2925</v>
      </c>
      <c r="E35973" s="14" t="s">
        <v>2926</v>
      </c>
      <c r="F35973" s="24">
        <v>-74.058187500000003</v>
      </c>
      <c r="G35973" s="24">
        <v>4.6625624999999999</v>
      </c>
    </row>
    <row r="35974" spans="1:7" ht="15.6">
      <c r="A35974" s="13" t="s">
        <v>3022</v>
      </c>
      <c r="B35974" s="14" t="s">
        <v>2924</v>
      </c>
      <c r="C35974" s="14">
        <v>22</v>
      </c>
      <c r="D35974" s="14" t="s">
        <v>2925</v>
      </c>
      <c r="E35974" s="14" t="s">
        <v>2926</v>
      </c>
      <c r="F35974" s="24">
        <v>-74.057187499999998</v>
      </c>
      <c r="G35974" s="24">
        <v>4.6618124999999999</v>
      </c>
    </row>
    <row r="35975" spans="1:7" ht="15.6">
      <c r="A35975" s="13" t="s">
        <v>3022</v>
      </c>
      <c r="B35975" s="14" t="s">
        <v>2921</v>
      </c>
      <c r="C35975" s="14">
        <v>30</v>
      </c>
      <c r="D35975" s="14" t="s">
        <v>2925</v>
      </c>
      <c r="E35975" s="14" t="s">
        <v>2927</v>
      </c>
      <c r="F35975" s="24">
        <v>-74.056062499999996</v>
      </c>
      <c r="G35975" s="24">
        <v>4.6638124999999997</v>
      </c>
    </row>
    <row r="35976" spans="1:7" ht="15.6">
      <c r="A35976" s="13" t="s">
        <v>3022</v>
      </c>
      <c r="B35976" s="14" t="s">
        <v>2924</v>
      </c>
      <c r="C35976" s="14">
        <v>18</v>
      </c>
      <c r="D35976" s="14" t="s">
        <v>2925</v>
      </c>
      <c r="E35976" s="14" t="s">
        <v>2926</v>
      </c>
      <c r="F35976" s="24">
        <v>-74.058437499999997</v>
      </c>
      <c r="G35976" s="24">
        <v>4.6623124999999996</v>
      </c>
    </row>
    <row r="35977" spans="1:7" ht="15.6">
      <c r="A35977" s="13" t="s">
        <v>3022</v>
      </c>
      <c r="B35977" s="14" t="s">
        <v>2924</v>
      </c>
      <c r="C35977" s="14">
        <v>27</v>
      </c>
      <c r="D35977" s="14" t="s">
        <v>2925</v>
      </c>
      <c r="E35977" s="14" t="s">
        <v>2926</v>
      </c>
      <c r="F35977" s="24">
        <v>-74.056812500000007</v>
      </c>
      <c r="G35977" s="24">
        <v>4.6626874999999997</v>
      </c>
    </row>
    <row r="35978" spans="1:7" ht="15.6">
      <c r="A35978" s="13" t="s">
        <v>3022</v>
      </c>
      <c r="B35978" s="14" t="s">
        <v>2921</v>
      </c>
      <c r="C35978" s="14">
        <v>18</v>
      </c>
      <c r="D35978" s="14" t="s">
        <v>2929</v>
      </c>
      <c r="E35978" s="14" t="s">
        <v>2926</v>
      </c>
      <c r="F35978" s="24">
        <v>-74.057312499999995</v>
      </c>
      <c r="G35978" s="24">
        <v>4.6635625000000003</v>
      </c>
    </row>
    <row r="35979" spans="1:7" ht="15.6">
      <c r="A35979" s="13" t="s">
        <v>3022</v>
      </c>
      <c r="B35979" s="14" t="s">
        <v>2924</v>
      </c>
      <c r="C35979" s="14">
        <v>23</v>
      </c>
      <c r="D35979" s="14" t="s">
        <v>2925</v>
      </c>
      <c r="E35979" s="14" t="s">
        <v>2926</v>
      </c>
      <c r="F35979" s="24">
        <v>-74.057812499999997</v>
      </c>
      <c r="G35979" s="24">
        <v>4.6640625</v>
      </c>
    </row>
    <row r="35980" spans="1:7" ht="15.6">
      <c r="A35980" s="13" t="s">
        <v>3022</v>
      </c>
      <c r="B35980" s="14" t="s">
        <v>2924</v>
      </c>
      <c r="C35980" s="14">
        <v>51</v>
      </c>
      <c r="D35980" s="14" t="s">
        <v>2925</v>
      </c>
      <c r="E35980" s="14" t="s">
        <v>2926</v>
      </c>
      <c r="F35980" s="24">
        <v>-74.058437499999997</v>
      </c>
      <c r="G35980" s="24">
        <v>4.6623124999999996</v>
      </c>
    </row>
    <row r="35981" spans="1:7" ht="15.6">
      <c r="A35981" s="13" t="s">
        <v>3022</v>
      </c>
      <c r="B35981" s="14" t="s">
        <v>2921</v>
      </c>
      <c r="C35981" s="14">
        <v>45</v>
      </c>
      <c r="D35981" s="14" t="s">
        <v>2925</v>
      </c>
      <c r="E35981" s="14" t="s">
        <v>2926</v>
      </c>
      <c r="F35981" s="24">
        <v>-74.057562500000003</v>
      </c>
      <c r="G35981" s="24">
        <v>4.6620625000000002</v>
      </c>
    </row>
    <row r="35982" spans="1:7" ht="15.6">
      <c r="A35982" s="13" t="s">
        <v>3022</v>
      </c>
      <c r="B35982" s="14" t="s">
        <v>2921</v>
      </c>
      <c r="C35982" s="14">
        <v>34</v>
      </c>
      <c r="D35982" s="14" t="s">
        <v>2925</v>
      </c>
      <c r="E35982" s="14" t="s">
        <v>2926</v>
      </c>
      <c r="F35982" s="24">
        <v>-74.056937500000004</v>
      </c>
      <c r="G35982" s="24">
        <v>4.6629375</v>
      </c>
    </row>
    <row r="35983" spans="1:7" ht="15.6">
      <c r="A35983" s="13" t="s">
        <v>3022</v>
      </c>
      <c r="B35983" s="14" t="s">
        <v>2924</v>
      </c>
      <c r="C35983" s="14">
        <v>28</v>
      </c>
      <c r="D35983" s="14" t="s">
        <v>2925</v>
      </c>
      <c r="E35983" s="14" t="s">
        <v>2928</v>
      </c>
      <c r="F35983" s="24">
        <v>-74.057062500000001</v>
      </c>
      <c r="G35983" s="24">
        <v>4.6615624999999996</v>
      </c>
    </row>
    <row r="35984" spans="1:7" ht="15.6">
      <c r="A35984" s="13" t="s">
        <v>3022</v>
      </c>
      <c r="B35984" s="14" t="s">
        <v>2921</v>
      </c>
      <c r="C35984" s="14">
        <v>36</v>
      </c>
      <c r="D35984" s="14" t="s">
        <v>2925</v>
      </c>
      <c r="E35984" s="14" t="s">
        <v>2927</v>
      </c>
      <c r="F35984" s="24">
        <v>-74.055062500000005</v>
      </c>
      <c r="G35984" s="24">
        <v>4.6629375</v>
      </c>
    </row>
    <row r="35985" spans="1:7" ht="15.6">
      <c r="A35985" s="13" t="s">
        <v>3022</v>
      </c>
      <c r="B35985" s="14" t="s">
        <v>2924</v>
      </c>
      <c r="C35985" s="14">
        <v>32</v>
      </c>
      <c r="D35985" s="14" t="s">
        <v>2922</v>
      </c>
      <c r="E35985" s="14" t="s">
        <v>2926</v>
      </c>
      <c r="F35985" s="24">
        <v>-74.0733125</v>
      </c>
      <c r="G35985" s="24">
        <v>4.6413124999999997</v>
      </c>
    </row>
    <row r="35986" spans="1:7" ht="15.6">
      <c r="A35986" s="13" t="s">
        <v>3022</v>
      </c>
      <c r="B35986" s="14" t="s">
        <v>2924</v>
      </c>
      <c r="C35986" s="14">
        <v>42</v>
      </c>
      <c r="D35986" s="14" t="s">
        <v>2925</v>
      </c>
      <c r="E35986" s="14" t="s">
        <v>2927</v>
      </c>
      <c r="F35986" s="24">
        <v>-74.055937499999999</v>
      </c>
      <c r="G35986" s="24">
        <v>4.6639375000000003</v>
      </c>
    </row>
    <row r="35987" spans="1:7" ht="15.6">
      <c r="A35987" s="13" t="s">
        <v>3022</v>
      </c>
      <c r="B35987" s="14" t="s">
        <v>2924</v>
      </c>
      <c r="C35987" s="14">
        <v>31</v>
      </c>
      <c r="D35987" s="14" t="s">
        <v>2925</v>
      </c>
      <c r="E35987" s="14" t="s">
        <v>2926</v>
      </c>
      <c r="F35987" s="24">
        <v>-74.057812499999997</v>
      </c>
      <c r="G35987" s="24">
        <v>4.6626874999999997</v>
      </c>
    </row>
    <row r="35988" spans="1:7" ht="15.6">
      <c r="A35988" s="13" t="s">
        <v>3022</v>
      </c>
      <c r="B35988" s="14" t="s">
        <v>2924</v>
      </c>
      <c r="C35988" s="14">
        <v>62</v>
      </c>
      <c r="D35988" s="14" t="s">
        <v>2930</v>
      </c>
      <c r="E35988" s="14" t="s">
        <v>2926</v>
      </c>
      <c r="F35988" s="24">
        <v>-74.057312499999995</v>
      </c>
      <c r="G35988" s="24">
        <v>4.6623124999999996</v>
      </c>
    </row>
    <row r="35989" spans="1:7" ht="15.6">
      <c r="A35989" s="13" t="s">
        <v>3022</v>
      </c>
      <c r="B35989" s="14" t="s">
        <v>2924</v>
      </c>
      <c r="C35989" s="14">
        <v>27</v>
      </c>
      <c r="D35989" s="14" t="s">
        <v>2930</v>
      </c>
      <c r="E35989" s="14" t="s">
        <v>2926</v>
      </c>
      <c r="F35989" s="24">
        <v>-74.057437500000006</v>
      </c>
      <c r="G35989" s="24">
        <v>4.6624375000000002</v>
      </c>
    </row>
    <row r="35990" spans="1:7" ht="15.6">
      <c r="A35990" s="13" t="s">
        <v>3022</v>
      </c>
      <c r="B35990" s="14" t="s">
        <v>2921</v>
      </c>
      <c r="C35990" s="14">
        <v>20</v>
      </c>
      <c r="D35990" s="14" t="s">
        <v>2929</v>
      </c>
      <c r="E35990" s="14" t="s">
        <v>2926</v>
      </c>
      <c r="F35990" s="24">
        <v>-74.057187499999998</v>
      </c>
      <c r="G35990" s="24">
        <v>4.6634374999999997</v>
      </c>
    </row>
    <row r="35991" spans="1:7" ht="15.6">
      <c r="A35991" s="13" t="s">
        <v>3022</v>
      </c>
      <c r="B35991" s="14" t="s">
        <v>2924</v>
      </c>
      <c r="C35991" s="14">
        <v>20</v>
      </c>
      <c r="D35991" s="14" t="s">
        <v>2929</v>
      </c>
      <c r="E35991" s="14" t="s">
        <v>2927</v>
      </c>
      <c r="F35991" s="24">
        <v>-74.054937499999994</v>
      </c>
      <c r="G35991" s="24">
        <v>4.6631875000000003</v>
      </c>
    </row>
    <row r="35992" spans="1:7" ht="15.6">
      <c r="A35992" s="13" t="s">
        <v>3022</v>
      </c>
      <c r="B35992" s="14" t="s">
        <v>2921</v>
      </c>
      <c r="C35992" s="14">
        <v>35</v>
      </c>
      <c r="D35992" s="14" t="s">
        <v>2925</v>
      </c>
      <c r="E35992" s="14" t="s">
        <v>2926</v>
      </c>
      <c r="F35992" s="24">
        <v>-74.056812500000007</v>
      </c>
      <c r="G35992" s="24">
        <v>4.6624375000000002</v>
      </c>
    </row>
    <row r="35993" spans="1:7" ht="15.6">
      <c r="A35993" s="13" t="s">
        <v>3022</v>
      </c>
      <c r="B35993" s="14" t="s">
        <v>2924</v>
      </c>
      <c r="C35993" s="14">
        <v>24</v>
      </c>
      <c r="D35993" s="14" t="s">
        <v>2925</v>
      </c>
      <c r="E35993" s="14" t="s">
        <v>2928</v>
      </c>
      <c r="F35993" s="24">
        <v>-74.059437500000001</v>
      </c>
      <c r="G35993" s="24">
        <v>4.6628125000000002</v>
      </c>
    </row>
    <row r="35994" spans="1:7" ht="15.6">
      <c r="A35994" s="13" t="s">
        <v>3022</v>
      </c>
      <c r="B35994" s="14" t="s">
        <v>2924</v>
      </c>
      <c r="C35994" s="14">
        <v>27</v>
      </c>
      <c r="D35994" s="14" t="s">
        <v>2925</v>
      </c>
      <c r="E35994" s="14" t="s">
        <v>2927</v>
      </c>
      <c r="F35994" s="24">
        <v>-74.059937500000004</v>
      </c>
      <c r="G35994" s="24">
        <v>4.6619374999999996</v>
      </c>
    </row>
    <row r="35995" spans="1:7" ht="15.6">
      <c r="A35995" s="13" t="s">
        <v>3022</v>
      </c>
      <c r="B35995" s="14" t="s">
        <v>2924</v>
      </c>
      <c r="C35995" s="14">
        <v>29</v>
      </c>
      <c r="D35995" s="14" t="s">
        <v>2925</v>
      </c>
      <c r="E35995" s="14" t="s">
        <v>2926</v>
      </c>
      <c r="F35995" s="24">
        <v>-74.057437500000006</v>
      </c>
      <c r="G35995" s="24">
        <v>4.6621874999999999</v>
      </c>
    </row>
    <row r="35996" spans="1:7" ht="15.6">
      <c r="A35996" s="13" t="s">
        <v>3022</v>
      </c>
      <c r="B35996" s="14" t="s">
        <v>2921</v>
      </c>
      <c r="C35996" s="14">
        <v>27</v>
      </c>
      <c r="D35996" s="14" t="s">
        <v>2925</v>
      </c>
      <c r="E35996" s="14" t="s">
        <v>2927</v>
      </c>
      <c r="F35996" s="24">
        <v>-74.058062500000005</v>
      </c>
      <c r="G35996" s="24">
        <v>4.6653124999999998</v>
      </c>
    </row>
    <row r="35997" spans="1:7" ht="15.6">
      <c r="A35997" s="13" t="s">
        <v>3022</v>
      </c>
      <c r="B35997" s="14" t="s">
        <v>2921</v>
      </c>
      <c r="C35997" s="14">
        <v>37</v>
      </c>
      <c r="D35997" s="14" t="s">
        <v>2925</v>
      </c>
      <c r="E35997" s="14" t="s">
        <v>2926</v>
      </c>
      <c r="F35997" s="24">
        <v>-74.057562500000003</v>
      </c>
      <c r="G35997" s="24">
        <v>4.6620625000000002</v>
      </c>
    </row>
    <row r="35998" spans="1:7" ht="15.6">
      <c r="A35998" s="13" t="s">
        <v>3022</v>
      </c>
      <c r="B35998" s="14" t="s">
        <v>2921</v>
      </c>
      <c r="C35998" s="14">
        <v>27</v>
      </c>
      <c r="D35998" s="14" t="s">
        <v>2925</v>
      </c>
      <c r="E35998" s="14" t="s">
        <v>2926</v>
      </c>
      <c r="F35998" s="24">
        <v>-74.0576875</v>
      </c>
      <c r="G35998" s="24">
        <v>4.6628125000000002</v>
      </c>
    </row>
    <row r="35999" spans="1:7" ht="15.6">
      <c r="A35999" s="13" t="s">
        <v>3022</v>
      </c>
      <c r="B35999" s="14" t="s">
        <v>2924</v>
      </c>
      <c r="C35999" s="14">
        <v>23</v>
      </c>
      <c r="D35999" s="14" t="s">
        <v>2925</v>
      </c>
      <c r="E35999" s="14" t="s">
        <v>2926</v>
      </c>
      <c r="F35999" s="24">
        <v>-74.057312499999995</v>
      </c>
      <c r="G35999" s="24">
        <v>4.6630624999999997</v>
      </c>
    </row>
    <row r="36000" spans="1:7" ht="15.6">
      <c r="A36000" s="13" t="s">
        <v>3022</v>
      </c>
      <c r="B36000" s="14" t="s">
        <v>2921</v>
      </c>
      <c r="C36000" s="14">
        <v>25</v>
      </c>
      <c r="D36000" s="14" t="s">
        <v>2930</v>
      </c>
      <c r="E36000" s="14" t="s">
        <v>2926</v>
      </c>
      <c r="F36000" s="24">
        <v>-74.058187500000003</v>
      </c>
      <c r="G36000" s="24">
        <v>4.6630624999999997</v>
      </c>
    </row>
    <row r="36001" spans="1:7" ht="15.6">
      <c r="A36001" s="13" t="s">
        <v>3022</v>
      </c>
      <c r="B36001" s="14" t="s">
        <v>2924</v>
      </c>
      <c r="C36001" s="14">
        <v>29</v>
      </c>
      <c r="D36001" s="14" t="s">
        <v>2925</v>
      </c>
      <c r="E36001" s="14" t="s">
        <v>2927</v>
      </c>
      <c r="F36001" s="24">
        <v>-74.055187500000002</v>
      </c>
      <c r="G36001" s="24">
        <v>4.6625624999999999</v>
      </c>
    </row>
    <row r="36002" spans="1:7" ht="15.6">
      <c r="A36002" s="13" t="s">
        <v>3022</v>
      </c>
      <c r="B36002" s="14" t="s">
        <v>2921</v>
      </c>
      <c r="C36002" s="14">
        <v>29</v>
      </c>
      <c r="D36002" s="14" t="s">
        <v>2925</v>
      </c>
      <c r="E36002" s="14" t="s">
        <v>2927</v>
      </c>
      <c r="F36002" s="24">
        <v>-74.057437500000006</v>
      </c>
      <c r="G36002" s="24">
        <v>4.6666875000000001</v>
      </c>
    </row>
    <row r="36003" spans="1:7" ht="15.6">
      <c r="A36003" s="13" t="s">
        <v>3022</v>
      </c>
      <c r="B36003" s="14" t="s">
        <v>2921</v>
      </c>
      <c r="C36003" s="14">
        <v>23</v>
      </c>
      <c r="D36003" s="14" t="s">
        <v>2925</v>
      </c>
      <c r="E36003" s="14" t="s">
        <v>2926</v>
      </c>
      <c r="F36003" s="24">
        <v>-74.0583125</v>
      </c>
      <c r="G36003" s="24">
        <v>4.6625624999999999</v>
      </c>
    </row>
    <row r="36004" spans="1:7" ht="15.6">
      <c r="A36004" s="13" t="s">
        <v>3022</v>
      </c>
      <c r="B36004" s="14" t="s">
        <v>2921</v>
      </c>
      <c r="C36004" s="14">
        <v>24</v>
      </c>
      <c r="D36004" s="14" t="s">
        <v>2930</v>
      </c>
      <c r="E36004" s="14" t="s">
        <v>2926</v>
      </c>
      <c r="F36004" s="24">
        <v>-74.057562500000003</v>
      </c>
      <c r="G36004" s="24">
        <v>4.6645624999999997</v>
      </c>
    </row>
    <row r="36005" spans="1:7" ht="15.6">
      <c r="A36005" s="13" t="s">
        <v>3022</v>
      </c>
      <c r="B36005" s="14" t="s">
        <v>2921</v>
      </c>
      <c r="C36005" s="14">
        <v>24</v>
      </c>
      <c r="D36005" s="14" t="s">
        <v>2925</v>
      </c>
      <c r="E36005" s="14" t="s">
        <v>2926</v>
      </c>
      <c r="F36005" s="24">
        <v>-74.058562499999994</v>
      </c>
      <c r="G36005" s="24">
        <v>4.6626874999999997</v>
      </c>
    </row>
    <row r="36006" spans="1:7" ht="15.6">
      <c r="A36006" s="13" t="s">
        <v>3022</v>
      </c>
      <c r="B36006" s="14" t="s">
        <v>2924</v>
      </c>
      <c r="C36006" s="14">
        <v>27</v>
      </c>
      <c r="D36006" s="14" t="s">
        <v>2925</v>
      </c>
      <c r="E36006" s="14" t="s">
        <v>2926</v>
      </c>
      <c r="F36006" s="24">
        <v>-74.056437500000001</v>
      </c>
      <c r="G36006" s="24">
        <v>4.6643125000000003</v>
      </c>
    </row>
    <row r="36007" spans="1:7" ht="15.6">
      <c r="A36007" s="13" t="s">
        <v>3022</v>
      </c>
      <c r="B36007" s="14" t="s">
        <v>2921</v>
      </c>
      <c r="C36007" s="14">
        <v>64</v>
      </c>
      <c r="D36007" s="14" t="s">
        <v>2930</v>
      </c>
      <c r="E36007" s="14" t="s">
        <v>2926</v>
      </c>
      <c r="F36007" s="24">
        <v>-74.057437500000006</v>
      </c>
      <c r="G36007" s="24">
        <v>4.6628125000000002</v>
      </c>
    </row>
    <row r="36008" spans="1:7" ht="15.6">
      <c r="A36008" s="13" t="s">
        <v>3022</v>
      </c>
      <c r="B36008" s="14" t="s">
        <v>2924</v>
      </c>
      <c r="C36008" s="14">
        <v>28</v>
      </c>
      <c r="D36008" s="14" t="s">
        <v>2930</v>
      </c>
      <c r="E36008" s="14" t="s">
        <v>2926</v>
      </c>
      <c r="F36008" s="24">
        <v>-74.0576875</v>
      </c>
      <c r="G36008" s="24">
        <v>4.6625624999999999</v>
      </c>
    </row>
    <row r="36009" spans="1:7" ht="15.6">
      <c r="A36009" s="13" t="s">
        <v>3022</v>
      </c>
      <c r="B36009" s="14" t="s">
        <v>2924</v>
      </c>
      <c r="C36009" s="14">
        <v>36</v>
      </c>
      <c r="D36009" s="14" t="s">
        <v>2922</v>
      </c>
      <c r="E36009" s="14" t="s">
        <v>2926</v>
      </c>
      <c r="F36009" s="24">
        <v>-74.056812500000007</v>
      </c>
      <c r="G36009" s="24">
        <v>4.6631875000000003</v>
      </c>
    </row>
    <row r="36010" spans="1:7" ht="15.6">
      <c r="A36010" s="13" t="s">
        <v>3022</v>
      </c>
      <c r="B36010" s="14" t="s">
        <v>2924</v>
      </c>
      <c r="C36010" s="14">
        <v>23</v>
      </c>
      <c r="D36010" s="14" t="s">
        <v>2925</v>
      </c>
      <c r="E36010" s="14" t="s">
        <v>2926</v>
      </c>
      <c r="F36010" s="24">
        <v>-74.058187500000003</v>
      </c>
      <c r="G36010" s="24">
        <v>4.6629375</v>
      </c>
    </row>
    <row r="36011" spans="1:7" ht="15.6">
      <c r="A36011" s="13" t="s">
        <v>3022</v>
      </c>
      <c r="B36011" s="14" t="s">
        <v>2924</v>
      </c>
      <c r="C36011" s="14">
        <v>32</v>
      </c>
      <c r="D36011" s="14" t="s">
        <v>2925</v>
      </c>
      <c r="E36011" s="14" t="s">
        <v>2926</v>
      </c>
      <c r="F36011" s="24">
        <v>-74.0583125</v>
      </c>
      <c r="G36011" s="24">
        <v>4.6625624999999999</v>
      </c>
    </row>
    <row r="36012" spans="1:7" ht="15.6">
      <c r="A36012" s="13" t="s">
        <v>3022</v>
      </c>
      <c r="B36012" s="14" t="s">
        <v>2924</v>
      </c>
      <c r="C36012" s="14">
        <v>27</v>
      </c>
      <c r="D36012" s="14" t="s">
        <v>2925</v>
      </c>
      <c r="E36012" s="14" t="s">
        <v>2926</v>
      </c>
      <c r="F36012" s="24">
        <v>-74.058062500000005</v>
      </c>
      <c r="G36012" s="24">
        <v>4.6624375000000002</v>
      </c>
    </row>
    <row r="36013" spans="1:7" ht="15.6">
      <c r="A36013" s="13" t="s">
        <v>3022</v>
      </c>
      <c r="B36013" s="14" t="s">
        <v>2921</v>
      </c>
      <c r="C36013" s="14">
        <v>29</v>
      </c>
      <c r="D36013" s="14" t="s">
        <v>2925</v>
      </c>
      <c r="E36013" s="14" t="s">
        <v>2928</v>
      </c>
      <c r="F36013" s="24">
        <v>-74.057937499999994</v>
      </c>
      <c r="G36013" s="24">
        <v>4.6636875</v>
      </c>
    </row>
    <row r="36014" spans="1:7" ht="15.6">
      <c r="A36014" s="13" t="s">
        <v>3022</v>
      </c>
      <c r="B36014" s="14" t="s">
        <v>2921</v>
      </c>
      <c r="C36014" s="14">
        <v>37</v>
      </c>
      <c r="D36014" s="14" t="s">
        <v>2925</v>
      </c>
      <c r="E36014" s="14" t="s">
        <v>2926</v>
      </c>
      <c r="F36014" s="24">
        <v>-74.058187500000003</v>
      </c>
      <c r="G36014" s="24">
        <v>4.6626874999999997</v>
      </c>
    </row>
    <row r="36015" spans="1:7" ht="15.6">
      <c r="A36015" s="13" t="s">
        <v>3022</v>
      </c>
      <c r="B36015" s="14" t="s">
        <v>2924</v>
      </c>
      <c r="C36015" s="14">
        <v>24</v>
      </c>
      <c r="D36015" s="14" t="s">
        <v>2929</v>
      </c>
      <c r="E36015" s="14" t="s">
        <v>2928</v>
      </c>
      <c r="F36015" s="24">
        <v>-74.055312499999999</v>
      </c>
      <c r="G36015" s="24">
        <v>4.6631875000000003</v>
      </c>
    </row>
    <row r="36016" spans="1:7" ht="15.6">
      <c r="A36016" s="13" t="s">
        <v>3022</v>
      </c>
      <c r="B36016" s="14" t="s">
        <v>2924</v>
      </c>
      <c r="C36016" s="14">
        <v>27</v>
      </c>
      <c r="D36016" s="14" t="s">
        <v>2925</v>
      </c>
      <c r="E36016" s="14" t="s">
        <v>2928</v>
      </c>
      <c r="F36016" s="24">
        <v>-74.057812499999997</v>
      </c>
      <c r="G36016" s="24">
        <v>4.6640625</v>
      </c>
    </row>
    <row r="36017" spans="1:7" ht="15.6">
      <c r="A36017" s="13" t="s">
        <v>3022</v>
      </c>
      <c r="B36017" s="14" t="s">
        <v>2924</v>
      </c>
      <c r="C36017" s="14">
        <v>22</v>
      </c>
      <c r="D36017" s="14" t="s">
        <v>2925</v>
      </c>
      <c r="E36017" s="14" t="s">
        <v>2928</v>
      </c>
      <c r="F36017" s="24">
        <v>-74.058187500000003</v>
      </c>
      <c r="G36017" s="24">
        <v>4.6638124999999997</v>
      </c>
    </row>
    <row r="36018" spans="1:7" ht="15.6">
      <c r="A36018" s="13" t="s">
        <v>3022</v>
      </c>
      <c r="B36018" s="14" t="s">
        <v>2921</v>
      </c>
      <c r="C36018" s="14">
        <v>38</v>
      </c>
      <c r="D36018" s="14" t="s">
        <v>2925</v>
      </c>
      <c r="E36018" s="14" t="s">
        <v>2926</v>
      </c>
      <c r="F36018" s="24">
        <v>-74.055812500000002</v>
      </c>
      <c r="G36018" s="24">
        <v>4.6635625000000003</v>
      </c>
    </row>
    <row r="36019" spans="1:7" ht="15.6">
      <c r="A36019" s="13" t="s">
        <v>3022</v>
      </c>
      <c r="B36019" s="14" t="s">
        <v>2921</v>
      </c>
      <c r="C36019" s="14">
        <v>28</v>
      </c>
      <c r="D36019" s="14" t="s">
        <v>2925</v>
      </c>
      <c r="E36019" s="14" t="s">
        <v>2926</v>
      </c>
      <c r="F36019" s="24">
        <v>-74.057937499999994</v>
      </c>
      <c r="G36019" s="24">
        <v>4.6626874999999997</v>
      </c>
    </row>
    <row r="36020" spans="1:7" ht="15.6">
      <c r="A36020" s="13" t="s">
        <v>3022</v>
      </c>
      <c r="B36020" s="14" t="s">
        <v>2921</v>
      </c>
      <c r="C36020" s="14">
        <v>22</v>
      </c>
      <c r="D36020" s="14" t="s">
        <v>2930</v>
      </c>
      <c r="E36020" s="14" t="s">
        <v>2926</v>
      </c>
      <c r="F36020" s="24">
        <v>-74.056937500000004</v>
      </c>
      <c r="G36020" s="24">
        <v>4.6623124999999996</v>
      </c>
    </row>
    <row r="36021" spans="1:7" ht="15.6">
      <c r="A36021" s="13" t="s">
        <v>3022</v>
      </c>
      <c r="B36021" s="14" t="s">
        <v>2921</v>
      </c>
      <c r="C36021" s="14">
        <v>37</v>
      </c>
      <c r="D36021" s="14" t="s">
        <v>2922</v>
      </c>
      <c r="E36021" s="14" t="s">
        <v>2926</v>
      </c>
      <c r="F36021" s="24">
        <v>-74.061687500000005</v>
      </c>
      <c r="G36021" s="24">
        <v>4.6686874999999999</v>
      </c>
    </row>
    <row r="36022" spans="1:7" ht="15.6">
      <c r="A36022" s="13" t="s">
        <v>3022</v>
      </c>
      <c r="B36022" s="14" t="s">
        <v>2924</v>
      </c>
      <c r="C36022" s="14">
        <v>39</v>
      </c>
      <c r="D36022" s="14" t="s">
        <v>2930</v>
      </c>
      <c r="E36022" s="14" t="s">
        <v>2928</v>
      </c>
      <c r="F36022" s="24">
        <v>-74.058812500000002</v>
      </c>
      <c r="G36022" s="24">
        <v>4.6628125000000002</v>
      </c>
    </row>
    <row r="36023" spans="1:7" ht="15.6">
      <c r="A36023" s="13" t="s">
        <v>3022</v>
      </c>
      <c r="B36023" s="14" t="s">
        <v>2924</v>
      </c>
      <c r="C36023" s="14">
        <v>28</v>
      </c>
      <c r="D36023" s="14" t="s">
        <v>2925</v>
      </c>
      <c r="E36023" s="14" t="s">
        <v>2928</v>
      </c>
      <c r="F36023" s="24">
        <v>-74.057812499999997</v>
      </c>
      <c r="G36023" s="24">
        <v>4.6641874999999997</v>
      </c>
    </row>
    <row r="36024" spans="1:7" ht="15.6">
      <c r="A36024" s="13" t="s">
        <v>3022</v>
      </c>
      <c r="B36024" s="14" t="s">
        <v>2924</v>
      </c>
      <c r="C36024" s="14">
        <v>53</v>
      </c>
      <c r="D36024" s="14" t="s">
        <v>2925</v>
      </c>
      <c r="E36024" s="14" t="s">
        <v>2928</v>
      </c>
      <c r="F36024" s="24">
        <v>-74.058187500000003</v>
      </c>
      <c r="G36024" s="24">
        <v>4.6638124999999997</v>
      </c>
    </row>
    <row r="36025" spans="1:7" ht="15.6">
      <c r="A36025" s="13" t="s">
        <v>3022</v>
      </c>
      <c r="B36025" s="14" t="s">
        <v>2921</v>
      </c>
      <c r="C36025" s="14">
        <v>19</v>
      </c>
      <c r="D36025" s="14" t="s">
        <v>2929</v>
      </c>
      <c r="E36025" s="14" t="s">
        <v>2926</v>
      </c>
      <c r="F36025" s="24">
        <v>-74.057562500000003</v>
      </c>
      <c r="G36025" s="24">
        <v>4.6634374999999997</v>
      </c>
    </row>
    <row r="36026" spans="1:7" ht="15.6">
      <c r="A36026" s="13" t="s">
        <v>3022</v>
      </c>
      <c r="B36026" s="14" t="s">
        <v>2924</v>
      </c>
      <c r="C36026" s="14">
        <v>32</v>
      </c>
      <c r="D36026" s="14" t="s">
        <v>2925</v>
      </c>
      <c r="E36026" s="14" t="s">
        <v>2926</v>
      </c>
      <c r="F36026" s="24">
        <v>-74.056312500000004</v>
      </c>
      <c r="G36026" s="24">
        <v>4.6634374999999997</v>
      </c>
    </row>
    <row r="36027" spans="1:7" ht="15.6">
      <c r="A36027" s="13" t="s">
        <v>3022</v>
      </c>
      <c r="B36027" s="14" t="s">
        <v>2921</v>
      </c>
      <c r="C36027" s="14">
        <v>34</v>
      </c>
      <c r="D36027" s="14" t="s">
        <v>2925</v>
      </c>
      <c r="E36027" s="14" t="s">
        <v>2928</v>
      </c>
      <c r="F36027" s="24">
        <v>-74.056562499999998</v>
      </c>
      <c r="G36027" s="24">
        <v>4.6633125</v>
      </c>
    </row>
    <row r="36028" spans="1:7" ht="15.6">
      <c r="A36028" s="13" t="s">
        <v>3022</v>
      </c>
      <c r="B36028" s="14" t="s">
        <v>2924</v>
      </c>
      <c r="C36028" s="14">
        <v>22</v>
      </c>
      <c r="D36028" s="14" t="s">
        <v>2925</v>
      </c>
      <c r="E36028" s="14" t="s">
        <v>2926</v>
      </c>
      <c r="F36028" s="24">
        <v>-74.0576875</v>
      </c>
      <c r="G36028" s="24">
        <v>4.6621874999999999</v>
      </c>
    </row>
    <row r="36029" spans="1:7" ht="15.6">
      <c r="A36029" s="13" t="s">
        <v>3022</v>
      </c>
      <c r="B36029" s="14" t="s">
        <v>2924</v>
      </c>
      <c r="C36029" s="14">
        <v>23</v>
      </c>
      <c r="D36029" s="14" t="s">
        <v>2929</v>
      </c>
      <c r="E36029" s="14" t="s">
        <v>2928</v>
      </c>
      <c r="F36029" s="24">
        <v>-74.055187500000002</v>
      </c>
      <c r="G36029" s="24">
        <v>4.6631875000000003</v>
      </c>
    </row>
    <row r="36030" spans="1:7" ht="15.6">
      <c r="A36030" s="13" t="s">
        <v>3022</v>
      </c>
      <c r="B36030" s="14" t="s">
        <v>2924</v>
      </c>
      <c r="C36030" s="14">
        <v>37</v>
      </c>
      <c r="D36030" s="14" t="s">
        <v>2925</v>
      </c>
      <c r="E36030" s="14" t="s">
        <v>2926</v>
      </c>
      <c r="F36030" s="24">
        <v>-74.058187500000003</v>
      </c>
      <c r="G36030" s="24">
        <v>4.6641874999999997</v>
      </c>
    </row>
    <row r="36031" spans="1:7" ht="15.6">
      <c r="A36031" s="13" t="s">
        <v>3022</v>
      </c>
      <c r="B36031" s="14" t="s">
        <v>2924</v>
      </c>
      <c r="C36031" s="14">
        <v>23</v>
      </c>
      <c r="D36031" s="14" t="s">
        <v>2925</v>
      </c>
      <c r="E36031" s="14" t="s">
        <v>2926</v>
      </c>
      <c r="F36031" s="24">
        <v>-74.058062500000005</v>
      </c>
      <c r="G36031" s="24">
        <v>4.6623124999999996</v>
      </c>
    </row>
    <row r="36032" spans="1:7" ht="15.6">
      <c r="A36032" s="13" t="s">
        <v>3022</v>
      </c>
      <c r="B36032" s="14" t="s">
        <v>2924</v>
      </c>
      <c r="C36032" s="14">
        <v>24</v>
      </c>
      <c r="D36032" s="14" t="s">
        <v>2925</v>
      </c>
      <c r="E36032" s="14" t="s">
        <v>2926</v>
      </c>
      <c r="F36032" s="24">
        <v>-74.058437499999997</v>
      </c>
      <c r="G36032" s="24">
        <v>4.6625624999999999</v>
      </c>
    </row>
    <row r="36033" spans="1:7" ht="15.6">
      <c r="A36033" s="13" t="s">
        <v>3022</v>
      </c>
      <c r="B36033" s="14" t="s">
        <v>2924</v>
      </c>
      <c r="C36033" s="14">
        <v>41</v>
      </c>
      <c r="D36033" s="14" t="s">
        <v>2925</v>
      </c>
      <c r="E36033" s="14" t="s">
        <v>2928</v>
      </c>
      <c r="F36033" s="24">
        <v>-74.059687499999995</v>
      </c>
      <c r="G36033" s="24">
        <v>4.6629375</v>
      </c>
    </row>
    <row r="36034" spans="1:7" ht="15.6">
      <c r="A36034" s="13" t="s">
        <v>3022</v>
      </c>
      <c r="B36034" s="14" t="s">
        <v>2924</v>
      </c>
      <c r="C36034" s="14">
        <v>20</v>
      </c>
      <c r="D36034" s="14" t="s">
        <v>2929</v>
      </c>
      <c r="E36034" s="14" t="s">
        <v>2926</v>
      </c>
      <c r="F36034" s="24">
        <v>-74.057062500000001</v>
      </c>
      <c r="G36034" s="24">
        <v>4.6634374999999997</v>
      </c>
    </row>
    <row r="36035" spans="1:7" ht="15.6">
      <c r="A36035" s="13" t="s">
        <v>3022</v>
      </c>
      <c r="B36035" s="14" t="s">
        <v>2921</v>
      </c>
      <c r="C36035" s="14">
        <v>30</v>
      </c>
      <c r="D36035" s="14" t="s">
        <v>2925</v>
      </c>
      <c r="E36035" s="14" t="s">
        <v>2926</v>
      </c>
      <c r="F36035" s="24">
        <v>-74.0576875</v>
      </c>
      <c r="G36035" s="24">
        <v>4.6624375000000002</v>
      </c>
    </row>
    <row r="36036" spans="1:7" ht="15.6">
      <c r="A36036" s="13" t="s">
        <v>3022</v>
      </c>
      <c r="B36036" s="14" t="s">
        <v>2924</v>
      </c>
      <c r="C36036" s="14">
        <v>26</v>
      </c>
      <c r="D36036" s="14" t="s">
        <v>2925</v>
      </c>
      <c r="E36036" s="14" t="s">
        <v>2926</v>
      </c>
      <c r="F36036" s="24">
        <v>-74.056812500000007</v>
      </c>
      <c r="G36036" s="24">
        <v>4.6626874999999997</v>
      </c>
    </row>
    <row r="36037" spans="1:7" ht="15.6">
      <c r="A36037" s="13" t="s">
        <v>3022</v>
      </c>
      <c r="B36037" s="14" t="s">
        <v>2924</v>
      </c>
      <c r="C36037" s="14">
        <v>30</v>
      </c>
      <c r="D36037" s="14" t="s">
        <v>2922</v>
      </c>
      <c r="E36037" s="14" t="s">
        <v>2926</v>
      </c>
      <c r="F36037" s="24">
        <v>-74.115562499999996</v>
      </c>
      <c r="G36037" s="24">
        <v>4.6345625000000004</v>
      </c>
    </row>
    <row r="36038" spans="1:7" ht="15.6">
      <c r="A36038" s="13" t="s">
        <v>3022</v>
      </c>
      <c r="B36038" s="14" t="s">
        <v>2924</v>
      </c>
      <c r="C36038" s="14">
        <v>62</v>
      </c>
      <c r="D36038" s="14" t="s">
        <v>2930</v>
      </c>
      <c r="E36038" s="14" t="s">
        <v>2926</v>
      </c>
      <c r="F36038" s="24">
        <v>-74.057437500000006</v>
      </c>
      <c r="G36038" s="24">
        <v>4.6628125000000002</v>
      </c>
    </row>
    <row r="36039" spans="1:7" ht="15.6">
      <c r="A36039" s="13" t="s">
        <v>3022</v>
      </c>
      <c r="B36039" s="14" t="s">
        <v>2924</v>
      </c>
      <c r="C36039" s="14">
        <v>23</v>
      </c>
      <c r="D36039" s="14" t="s">
        <v>2925</v>
      </c>
      <c r="E36039" s="14" t="s">
        <v>2926</v>
      </c>
      <c r="F36039" s="24">
        <v>-74.057937499999994</v>
      </c>
      <c r="G36039" s="24">
        <v>4.6626874999999997</v>
      </c>
    </row>
    <row r="36040" spans="1:7" ht="15.6">
      <c r="A36040" s="13" t="s">
        <v>3022</v>
      </c>
      <c r="B36040" s="14" t="s">
        <v>2924</v>
      </c>
      <c r="C36040" s="14">
        <v>45</v>
      </c>
      <c r="D36040" s="14" t="s">
        <v>2925</v>
      </c>
      <c r="E36040" s="14" t="s">
        <v>2926</v>
      </c>
      <c r="F36040" s="24">
        <v>-74.057937499999994</v>
      </c>
      <c r="G36040" s="24">
        <v>4.6628125000000002</v>
      </c>
    </row>
    <row r="36041" spans="1:7" ht="15.6">
      <c r="A36041" s="13" t="s">
        <v>3022</v>
      </c>
      <c r="B36041" s="14" t="s">
        <v>2924</v>
      </c>
      <c r="C36041" s="14">
        <v>34</v>
      </c>
      <c r="D36041" s="14" t="s">
        <v>2925</v>
      </c>
      <c r="E36041" s="14" t="s">
        <v>2926</v>
      </c>
      <c r="F36041" s="24">
        <v>-74.057937499999994</v>
      </c>
      <c r="G36041" s="24">
        <v>4.6629375</v>
      </c>
    </row>
    <row r="36042" spans="1:7" ht="15.6">
      <c r="A36042" s="13" t="s">
        <v>3022</v>
      </c>
      <c r="B36042" s="14" t="s">
        <v>2924</v>
      </c>
      <c r="C36042" s="14">
        <v>35</v>
      </c>
      <c r="D36042" s="14" t="s">
        <v>2925</v>
      </c>
      <c r="E36042" s="14" t="s">
        <v>2926</v>
      </c>
      <c r="F36042" s="24">
        <v>-74.059562499999998</v>
      </c>
      <c r="G36042" s="24">
        <v>4.6630624999999997</v>
      </c>
    </row>
    <row r="36043" spans="1:7" ht="15.6">
      <c r="A36043" s="13" t="s">
        <v>3022</v>
      </c>
      <c r="B36043" s="14" t="s">
        <v>2924</v>
      </c>
      <c r="C36043" s="14">
        <v>24</v>
      </c>
      <c r="D36043" s="14" t="s">
        <v>2925</v>
      </c>
      <c r="E36043" s="14" t="s">
        <v>2926</v>
      </c>
      <c r="F36043" s="24">
        <v>-74.057312499999995</v>
      </c>
      <c r="G36043" s="24">
        <v>4.6635625000000003</v>
      </c>
    </row>
    <row r="36044" spans="1:7" ht="15.6">
      <c r="A36044" s="13" t="s">
        <v>3022</v>
      </c>
      <c r="B36044" s="14" t="s">
        <v>2924</v>
      </c>
      <c r="C36044" s="14">
        <v>26</v>
      </c>
      <c r="D36044" s="14" t="s">
        <v>2925</v>
      </c>
      <c r="E36044" s="14" t="s">
        <v>2926</v>
      </c>
      <c r="F36044" s="24">
        <v>-74.056937500000004</v>
      </c>
      <c r="G36044" s="24">
        <v>4.6628125000000002</v>
      </c>
    </row>
    <row r="36045" spans="1:7" ht="15.6">
      <c r="A36045" s="13" t="s">
        <v>3022</v>
      </c>
      <c r="B36045" s="14" t="s">
        <v>2921</v>
      </c>
      <c r="C36045" s="14">
        <v>23</v>
      </c>
      <c r="D36045" s="14" t="s">
        <v>2925</v>
      </c>
      <c r="E36045" s="14" t="s">
        <v>2926</v>
      </c>
      <c r="F36045" s="24">
        <v>-74.058562499999994</v>
      </c>
      <c r="G36045" s="24">
        <v>4.6626874999999997</v>
      </c>
    </row>
    <row r="36046" spans="1:7" ht="15.6">
      <c r="A36046" s="13" t="s">
        <v>3022</v>
      </c>
      <c r="B36046" s="14" t="s">
        <v>2924</v>
      </c>
      <c r="C36046" s="14">
        <v>20</v>
      </c>
      <c r="D36046" s="14" t="s">
        <v>2929</v>
      </c>
      <c r="E36046" s="14" t="s">
        <v>2926</v>
      </c>
      <c r="F36046" s="24">
        <v>-74.057312499999995</v>
      </c>
      <c r="G36046" s="24">
        <v>4.6635625000000003</v>
      </c>
    </row>
    <row r="36047" spans="1:7" ht="15.6">
      <c r="A36047" s="13" t="s">
        <v>3022</v>
      </c>
      <c r="B36047" s="14" t="s">
        <v>2924</v>
      </c>
      <c r="C36047" s="14">
        <v>24</v>
      </c>
      <c r="D36047" s="14" t="s">
        <v>2929</v>
      </c>
      <c r="E36047" s="14" t="s">
        <v>2926</v>
      </c>
      <c r="F36047" s="24">
        <v>-74.057062500000001</v>
      </c>
      <c r="G36047" s="24">
        <v>4.6633125</v>
      </c>
    </row>
    <row r="36048" spans="1:7" ht="15.6">
      <c r="A36048" s="13" t="s">
        <v>3022</v>
      </c>
      <c r="B36048" s="14" t="s">
        <v>2924</v>
      </c>
      <c r="C36048" s="14">
        <v>20</v>
      </c>
      <c r="D36048" s="14" t="s">
        <v>2929</v>
      </c>
      <c r="E36048" s="14" t="s">
        <v>2928</v>
      </c>
      <c r="F36048" s="24">
        <v>-74.057187499999998</v>
      </c>
      <c r="G36048" s="24">
        <v>4.6635625000000003</v>
      </c>
    </row>
    <row r="36049" spans="1:7" ht="15.6">
      <c r="A36049" s="13" t="s">
        <v>3022</v>
      </c>
      <c r="B36049" s="14" t="s">
        <v>2924</v>
      </c>
      <c r="C36049" s="14">
        <v>40</v>
      </c>
      <c r="D36049" s="14" t="s">
        <v>2925</v>
      </c>
      <c r="E36049" s="14" t="s">
        <v>2927</v>
      </c>
      <c r="F36049" s="24">
        <v>-74.055187500000002</v>
      </c>
      <c r="G36049" s="24">
        <v>4.6625624999999999</v>
      </c>
    </row>
    <row r="36050" spans="1:7" ht="15.6">
      <c r="A36050" s="13" t="s">
        <v>3022</v>
      </c>
      <c r="B36050" s="14" t="s">
        <v>2924</v>
      </c>
      <c r="C36050" s="14">
        <v>26</v>
      </c>
      <c r="D36050" s="14" t="s">
        <v>2922</v>
      </c>
      <c r="E36050" s="14" t="s">
        <v>2928</v>
      </c>
      <c r="F36050" s="24">
        <v>-74.054562500000003</v>
      </c>
      <c r="G36050" s="24">
        <v>4.6635625000000003</v>
      </c>
    </row>
    <row r="36051" spans="1:7" ht="15.6">
      <c r="A36051" s="13" t="s">
        <v>3022</v>
      </c>
      <c r="B36051" s="14" t="s">
        <v>2921</v>
      </c>
      <c r="C36051" s="14">
        <v>39</v>
      </c>
      <c r="D36051" s="14" t="s">
        <v>2925</v>
      </c>
      <c r="E36051" s="14" t="s">
        <v>2928</v>
      </c>
      <c r="F36051" s="24">
        <v>-74.057187499999998</v>
      </c>
      <c r="G36051" s="24">
        <v>4.6643125000000003</v>
      </c>
    </row>
    <row r="36052" spans="1:7" ht="15.6">
      <c r="A36052" s="13" t="s">
        <v>3022</v>
      </c>
      <c r="B36052" s="14" t="s">
        <v>2924</v>
      </c>
      <c r="C36052" s="14">
        <v>26</v>
      </c>
      <c r="D36052" s="14" t="s">
        <v>2925</v>
      </c>
      <c r="E36052" s="14" t="s">
        <v>2928</v>
      </c>
      <c r="F36052" s="24">
        <v>-74.0576875</v>
      </c>
      <c r="G36052" s="24">
        <v>4.6640625</v>
      </c>
    </row>
    <row r="36053" spans="1:7" ht="15.6">
      <c r="A36053" s="13" t="s">
        <v>3022</v>
      </c>
      <c r="B36053" s="14" t="s">
        <v>2924</v>
      </c>
      <c r="C36053" s="14">
        <v>53</v>
      </c>
      <c r="D36053" s="14" t="s">
        <v>2925</v>
      </c>
      <c r="E36053" s="14" t="s">
        <v>2928</v>
      </c>
      <c r="F36053" s="24">
        <v>-74.056312500000004</v>
      </c>
      <c r="G36053" s="24">
        <v>4.6634374999999997</v>
      </c>
    </row>
    <row r="36054" spans="1:7" ht="15.6">
      <c r="A36054" s="13" t="s">
        <v>3022</v>
      </c>
      <c r="B36054" s="14" t="s">
        <v>2924</v>
      </c>
      <c r="C36054" s="14">
        <v>25</v>
      </c>
      <c r="D36054" s="14" t="s">
        <v>2922</v>
      </c>
      <c r="E36054" s="14" t="s">
        <v>2923</v>
      </c>
      <c r="F36054" s="24">
        <v>-74.054437500000006</v>
      </c>
      <c r="G36054" s="24">
        <v>4.6678125000000001</v>
      </c>
    </row>
    <row r="36055" spans="1:7" ht="15.6">
      <c r="A36055" s="13" t="s">
        <v>3022</v>
      </c>
      <c r="B36055" s="14" t="s">
        <v>2921</v>
      </c>
      <c r="C36055" s="14">
        <v>24</v>
      </c>
      <c r="D36055" s="14" t="s">
        <v>2922</v>
      </c>
      <c r="E36055" s="14" t="s">
        <v>2923</v>
      </c>
      <c r="F36055" s="24">
        <v>-74.057937499999994</v>
      </c>
      <c r="G36055" s="24">
        <v>4.6569374999999997</v>
      </c>
    </row>
    <row r="36056" spans="1:7" ht="15.6">
      <c r="A36056" s="13" t="s">
        <v>3023</v>
      </c>
      <c r="B36056" s="14" t="s">
        <v>2924</v>
      </c>
      <c r="C36056" s="14">
        <v>29</v>
      </c>
      <c r="D36056" s="14" t="s">
        <v>2925</v>
      </c>
      <c r="E36056" s="14" t="s">
        <v>2926</v>
      </c>
      <c r="F36056" s="24">
        <v>-74.0613125</v>
      </c>
      <c r="G36056" s="24">
        <v>4.6826875000000001</v>
      </c>
    </row>
    <row r="36057" spans="1:7" ht="15.6">
      <c r="A36057" s="13" t="s">
        <v>3023</v>
      </c>
      <c r="B36057" s="14" t="s">
        <v>2921</v>
      </c>
      <c r="C36057" s="14">
        <v>54</v>
      </c>
      <c r="D36057" s="14" t="s">
        <v>2925</v>
      </c>
      <c r="E36057" s="14" t="s">
        <v>2926</v>
      </c>
      <c r="F36057" s="24">
        <v>-74.061062500000006</v>
      </c>
      <c r="G36057" s="24">
        <v>4.6835624999999999</v>
      </c>
    </row>
    <row r="36058" spans="1:7" ht="15.6">
      <c r="A36058" s="13" t="s">
        <v>3023</v>
      </c>
      <c r="B36058" s="14" t="s">
        <v>2921</v>
      </c>
      <c r="C36058" s="14">
        <v>27</v>
      </c>
      <c r="D36058" s="14" t="s">
        <v>2922</v>
      </c>
      <c r="E36058" s="14" t="s">
        <v>2928</v>
      </c>
      <c r="F36058" s="24">
        <v>-74.058812500000002</v>
      </c>
      <c r="G36058" s="24">
        <v>4.6836874999999996</v>
      </c>
    </row>
    <row r="36059" spans="1:7" ht="15.6">
      <c r="A36059" s="13" t="s">
        <v>3023</v>
      </c>
      <c r="B36059" s="14" t="s">
        <v>2924</v>
      </c>
      <c r="C36059" s="14">
        <v>31</v>
      </c>
      <c r="D36059" s="14" t="s">
        <v>2922</v>
      </c>
      <c r="E36059" s="14" t="s">
        <v>2926</v>
      </c>
      <c r="F36059" s="24">
        <v>-74.061437499999997</v>
      </c>
      <c r="G36059" s="24">
        <v>4.6851874999999996</v>
      </c>
    </row>
    <row r="36060" spans="1:7" ht="15.6">
      <c r="A36060" s="13" t="s">
        <v>3023</v>
      </c>
      <c r="B36060" s="14" t="s">
        <v>2924</v>
      </c>
      <c r="C36060" s="14">
        <v>22</v>
      </c>
      <c r="D36060" s="14" t="s">
        <v>2925</v>
      </c>
      <c r="E36060" s="14" t="s">
        <v>2926</v>
      </c>
      <c r="F36060" s="24">
        <v>-74.059062499999996</v>
      </c>
      <c r="G36060" s="24">
        <v>4.6843124999999999</v>
      </c>
    </row>
    <row r="36061" spans="1:7" ht="15.6">
      <c r="A36061" s="13" t="s">
        <v>3023</v>
      </c>
      <c r="B36061" s="14" t="s">
        <v>2924</v>
      </c>
      <c r="C36061" s="14">
        <v>37</v>
      </c>
      <c r="D36061" s="14" t="s">
        <v>2925</v>
      </c>
      <c r="E36061" s="14" t="s">
        <v>2926</v>
      </c>
      <c r="F36061" s="24">
        <v>-74.062062499999996</v>
      </c>
      <c r="G36061" s="24">
        <v>4.6839374999999999</v>
      </c>
    </row>
    <row r="36062" spans="1:7" ht="15.6">
      <c r="A36062" s="13" t="s">
        <v>3023</v>
      </c>
      <c r="B36062" s="14" t="s">
        <v>2921</v>
      </c>
      <c r="C36062" s="14">
        <v>66</v>
      </c>
      <c r="D36062" s="14" t="s">
        <v>2925</v>
      </c>
      <c r="E36062" s="14" t="s">
        <v>2927</v>
      </c>
      <c r="F36062" s="24">
        <v>-74.070687500000005</v>
      </c>
      <c r="G36062" s="24">
        <v>4.6996874999999996</v>
      </c>
    </row>
    <row r="36063" spans="1:7" ht="15.6">
      <c r="A36063" s="13" t="s">
        <v>3023</v>
      </c>
      <c r="B36063" s="14" t="s">
        <v>2924</v>
      </c>
      <c r="C36063" s="14">
        <v>26</v>
      </c>
      <c r="D36063" s="14" t="s">
        <v>2925</v>
      </c>
      <c r="E36063" s="14" t="s">
        <v>2926</v>
      </c>
      <c r="F36063" s="24">
        <v>-74.060062500000001</v>
      </c>
      <c r="G36063" s="24">
        <v>4.6836874999999996</v>
      </c>
    </row>
    <row r="36064" spans="1:7" ht="15.6">
      <c r="A36064" s="13" t="s">
        <v>3023</v>
      </c>
      <c r="B36064" s="14" t="s">
        <v>2921</v>
      </c>
      <c r="C36064" s="14">
        <v>19</v>
      </c>
      <c r="D36064" s="14" t="s">
        <v>2922</v>
      </c>
      <c r="E36064" s="14" t="s">
        <v>2926</v>
      </c>
      <c r="F36064" s="24">
        <v>-74.059562499999998</v>
      </c>
      <c r="G36064" s="24">
        <v>4.6845625000000002</v>
      </c>
    </row>
    <row r="36065" spans="1:7" ht="15.6">
      <c r="A36065" s="13" t="s">
        <v>3023</v>
      </c>
      <c r="B36065" s="14" t="s">
        <v>2924</v>
      </c>
      <c r="C36065" s="14">
        <v>22</v>
      </c>
      <c r="D36065" s="14" t="s">
        <v>2925</v>
      </c>
      <c r="E36065" s="14" t="s">
        <v>2926</v>
      </c>
      <c r="F36065" s="24">
        <v>-74.059687499999995</v>
      </c>
      <c r="G36065" s="24">
        <v>4.6843124999999999</v>
      </c>
    </row>
    <row r="36066" spans="1:7" ht="15.6">
      <c r="A36066" s="13" t="s">
        <v>3023</v>
      </c>
      <c r="B36066" s="14" t="s">
        <v>2924</v>
      </c>
      <c r="C36066" s="14">
        <v>19</v>
      </c>
      <c r="D36066" s="14" t="s">
        <v>2922</v>
      </c>
      <c r="E36066" s="14" t="s">
        <v>2926</v>
      </c>
      <c r="F36066" s="24">
        <v>-74.060562500000003</v>
      </c>
      <c r="G36066" s="24">
        <v>4.6838125000000002</v>
      </c>
    </row>
    <row r="36067" spans="1:7" ht="15.6">
      <c r="A36067" s="13" t="s">
        <v>3023</v>
      </c>
      <c r="B36067" s="14" t="s">
        <v>2921</v>
      </c>
      <c r="C36067" s="14">
        <v>38</v>
      </c>
      <c r="D36067" s="14" t="s">
        <v>2925</v>
      </c>
      <c r="E36067" s="14" t="s">
        <v>2926</v>
      </c>
      <c r="F36067" s="24">
        <v>-74.061437499999997</v>
      </c>
      <c r="G36067" s="24">
        <v>4.6834375000000001</v>
      </c>
    </row>
    <row r="36068" spans="1:7" ht="15.6">
      <c r="A36068" s="13" t="s">
        <v>3023</v>
      </c>
      <c r="B36068" s="14" t="s">
        <v>2921</v>
      </c>
      <c r="C36068" s="14">
        <v>25</v>
      </c>
      <c r="D36068" s="14" t="s">
        <v>2925</v>
      </c>
      <c r="E36068" s="14" t="s">
        <v>2926</v>
      </c>
      <c r="F36068" s="24">
        <v>-74.060062500000001</v>
      </c>
      <c r="G36068" s="24">
        <v>4.6848124999999996</v>
      </c>
    </row>
    <row r="36069" spans="1:7" ht="15.6">
      <c r="A36069" s="13" t="s">
        <v>3023</v>
      </c>
      <c r="B36069" s="14" t="s">
        <v>2924</v>
      </c>
      <c r="C36069" s="14">
        <v>44</v>
      </c>
      <c r="D36069" s="14" t="s">
        <v>2925</v>
      </c>
      <c r="E36069" s="14" t="s">
        <v>2926</v>
      </c>
      <c r="F36069" s="24">
        <v>-74.060937499999994</v>
      </c>
      <c r="G36069" s="24">
        <v>4.6844374999999996</v>
      </c>
    </row>
    <row r="36070" spans="1:7" ht="15.6">
      <c r="A36070" s="13" t="s">
        <v>3023</v>
      </c>
      <c r="B36070" s="14" t="s">
        <v>2921</v>
      </c>
      <c r="C36070" s="14">
        <v>24</v>
      </c>
      <c r="D36070" s="14" t="s">
        <v>2925</v>
      </c>
      <c r="E36070" s="14" t="s">
        <v>2926</v>
      </c>
      <c r="F36070" s="24">
        <v>-74.062312500000004</v>
      </c>
      <c r="G36070" s="24">
        <v>4.6830625000000001</v>
      </c>
    </row>
    <row r="36071" spans="1:7" ht="15.6">
      <c r="A36071" s="13" t="s">
        <v>3023</v>
      </c>
      <c r="B36071" s="14" t="s">
        <v>2924</v>
      </c>
      <c r="C36071" s="14">
        <v>33</v>
      </c>
      <c r="D36071" s="14" t="s">
        <v>2925</v>
      </c>
      <c r="E36071" s="14" t="s">
        <v>2926</v>
      </c>
      <c r="F36071" s="24">
        <v>-74.059687499999995</v>
      </c>
      <c r="G36071" s="24">
        <v>4.6843124999999999</v>
      </c>
    </row>
    <row r="36072" spans="1:7" ht="15.6">
      <c r="A36072" s="13" t="s">
        <v>3023</v>
      </c>
      <c r="B36072" s="14" t="s">
        <v>2924</v>
      </c>
      <c r="C36072" s="14">
        <v>39</v>
      </c>
      <c r="D36072" s="14" t="s">
        <v>2925</v>
      </c>
      <c r="E36072" s="14" t="s">
        <v>2926</v>
      </c>
      <c r="F36072" s="24">
        <v>-74.059687499999995</v>
      </c>
      <c r="G36072" s="24">
        <v>4.6843124999999999</v>
      </c>
    </row>
    <row r="36073" spans="1:7" ht="15.6">
      <c r="A36073" s="13" t="s">
        <v>3023</v>
      </c>
      <c r="B36073" s="14" t="s">
        <v>2924</v>
      </c>
      <c r="C36073" s="14">
        <v>24</v>
      </c>
      <c r="D36073" s="14" t="s">
        <v>2925</v>
      </c>
      <c r="E36073" s="14" t="s">
        <v>2926</v>
      </c>
      <c r="F36073" s="24">
        <v>-74.059937500000004</v>
      </c>
      <c r="G36073" s="24">
        <v>4.6849375000000002</v>
      </c>
    </row>
    <row r="36074" spans="1:7" ht="15.6">
      <c r="A36074" s="13" t="s">
        <v>3023</v>
      </c>
      <c r="B36074" s="14" t="s">
        <v>2924</v>
      </c>
      <c r="C36074" s="14">
        <v>28</v>
      </c>
      <c r="D36074" s="14" t="s">
        <v>2925</v>
      </c>
      <c r="E36074" s="14" t="s">
        <v>2926</v>
      </c>
      <c r="F36074" s="24">
        <v>-74.0606875</v>
      </c>
      <c r="G36074" s="24">
        <v>4.6840624999999996</v>
      </c>
    </row>
    <row r="36075" spans="1:7" ht="15.6">
      <c r="A36075" s="13" t="s">
        <v>3023</v>
      </c>
      <c r="B36075" s="14" t="s">
        <v>2921</v>
      </c>
      <c r="C36075" s="14">
        <v>33</v>
      </c>
      <c r="D36075" s="14" t="s">
        <v>2925</v>
      </c>
      <c r="E36075" s="14" t="s">
        <v>2926</v>
      </c>
      <c r="F36075" s="24">
        <v>-74.060437500000006</v>
      </c>
      <c r="G36075" s="24">
        <v>4.6839374999999999</v>
      </c>
    </row>
    <row r="36076" spans="1:7" ht="15.6">
      <c r="A36076" s="13" t="s">
        <v>3023</v>
      </c>
      <c r="B36076" s="14" t="s">
        <v>2921</v>
      </c>
      <c r="C36076" s="14">
        <v>28</v>
      </c>
      <c r="D36076" s="14" t="s">
        <v>2925</v>
      </c>
      <c r="E36076" s="14" t="s">
        <v>2926</v>
      </c>
      <c r="F36076" s="24">
        <v>-74.059312500000004</v>
      </c>
      <c r="G36076" s="24">
        <v>4.6839374999999999</v>
      </c>
    </row>
    <row r="36077" spans="1:7" ht="15.6">
      <c r="A36077" s="13" t="s">
        <v>3023</v>
      </c>
      <c r="B36077" s="14" t="s">
        <v>2921</v>
      </c>
      <c r="C36077" s="14">
        <v>27</v>
      </c>
      <c r="D36077" s="14" t="s">
        <v>2925</v>
      </c>
      <c r="E36077" s="14" t="s">
        <v>2928</v>
      </c>
      <c r="F36077" s="24">
        <v>-74.061062500000006</v>
      </c>
      <c r="G36077" s="24">
        <v>4.6839374999999999</v>
      </c>
    </row>
    <row r="36078" spans="1:7" ht="15.6">
      <c r="A36078" s="13" t="s">
        <v>3023</v>
      </c>
      <c r="B36078" s="14" t="s">
        <v>2924</v>
      </c>
      <c r="C36078" s="14">
        <v>51</v>
      </c>
      <c r="D36078" s="14" t="s">
        <v>2922</v>
      </c>
      <c r="E36078" s="14" t="s">
        <v>2926</v>
      </c>
      <c r="F36078" s="24">
        <v>-74.109562499999996</v>
      </c>
      <c r="G36078" s="24">
        <v>4.6676875000000004</v>
      </c>
    </row>
    <row r="36079" spans="1:7" ht="15.6">
      <c r="A36079" s="13" t="s">
        <v>3023</v>
      </c>
      <c r="B36079" s="14" t="s">
        <v>2924</v>
      </c>
      <c r="C36079" s="14">
        <v>33</v>
      </c>
      <c r="D36079" s="14" t="s">
        <v>2925</v>
      </c>
      <c r="E36079" s="14" t="s">
        <v>2926</v>
      </c>
      <c r="F36079" s="24">
        <v>-74.060312499999995</v>
      </c>
      <c r="G36079" s="24">
        <v>4.6838125000000002</v>
      </c>
    </row>
    <row r="36080" spans="1:7" ht="15.6">
      <c r="A36080" s="13" t="s">
        <v>3023</v>
      </c>
      <c r="B36080" s="14" t="s">
        <v>2924</v>
      </c>
      <c r="C36080" s="14">
        <v>39</v>
      </c>
      <c r="D36080" s="14" t="s">
        <v>2925</v>
      </c>
      <c r="E36080" s="14" t="s">
        <v>2926</v>
      </c>
      <c r="F36080" s="24">
        <v>-74.058687500000005</v>
      </c>
      <c r="G36080" s="24">
        <v>4.6851874999999996</v>
      </c>
    </row>
    <row r="36081" spans="1:7" ht="15.6">
      <c r="A36081" s="13" t="s">
        <v>3023</v>
      </c>
      <c r="B36081" s="14" t="s">
        <v>2921</v>
      </c>
      <c r="C36081" s="14">
        <v>28</v>
      </c>
      <c r="D36081" s="14" t="s">
        <v>2925</v>
      </c>
      <c r="E36081" s="14" t="s">
        <v>2926</v>
      </c>
      <c r="F36081" s="24">
        <v>-74.060312499999995</v>
      </c>
      <c r="G36081" s="24">
        <v>4.6848124999999996</v>
      </c>
    </row>
    <row r="36082" spans="1:7" ht="15.6">
      <c r="A36082" s="13" t="s">
        <v>3023</v>
      </c>
      <c r="B36082" s="14" t="s">
        <v>2924</v>
      </c>
      <c r="C36082" s="14">
        <v>67</v>
      </c>
      <c r="D36082" s="14" t="s">
        <v>2922</v>
      </c>
      <c r="E36082" s="14" t="s">
        <v>2928</v>
      </c>
      <c r="F36082" s="24">
        <v>-74.057312499999995</v>
      </c>
      <c r="G36082" s="24">
        <v>4.6645624999999997</v>
      </c>
    </row>
    <row r="36083" spans="1:7" ht="15.6">
      <c r="A36083" s="13" t="s">
        <v>3023</v>
      </c>
      <c r="B36083" s="14" t="s">
        <v>2921</v>
      </c>
      <c r="C36083" s="14">
        <v>23</v>
      </c>
      <c r="D36083" s="14" t="s">
        <v>2925</v>
      </c>
      <c r="E36083" s="14" t="s">
        <v>2926</v>
      </c>
      <c r="F36083" s="24">
        <v>-74.061937499999999</v>
      </c>
      <c r="G36083" s="24">
        <v>4.6835624999999999</v>
      </c>
    </row>
    <row r="36084" spans="1:7" ht="15.6">
      <c r="A36084" s="13" t="s">
        <v>3023</v>
      </c>
      <c r="B36084" s="14" t="s">
        <v>2921</v>
      </c>
      <c r="C36084" s="14">
        <v>22</v>
      </c>
      <c r="D36084" s="14" t="s">
        <v>2925</v>
      </c>
      <c r="E36084" s="14" t="s">
        <v>2926</v>
      </c>
      <c r="F36084" s="24">
        <v>-74.059937500000004</v>
      </c>
      <c r="G36084" s="24">
        <v>4.6846874999999999</v>
      </c>
    </row>
    <row r="36085" spans="1:7" ht="15.6">
      <c r="A36085" s="13" t="s">
        <v>3023</v>
      </c>
      <c r="B36085" s="14" t="s">
        <v>2921</v>
      </c>
      <c r="C36085" s="14">
        <v>45</v>
      </c>
      <c r="D36085" s="14" t="s">
        <v>2925</v>
      </c>
      <c r="E36085" s="14" t="s">
        <v>2926</v>
      </c>
      <c r="F36085" s="24">
        <v>-74.059062499999996</v>
      </c>
      <c r="G36085" s="24">
        <v>4.6844374999999996</v>
      </c>
    </row>
    <row r="36086" spans="1:7" ht="15.6">
      <c r="A36086" s="13" t="s">
        <v>3023</v>
      </c>
      <c r="B36086" s="14" t="s">
        <v>2921</v>
      </c>
      <c r="C36086" s="14">
        <v>28</v>
      </c>
      <c r="D36086" s="14" t="s">
        <v>2925</v>
      </c>
      <c r="E36086" s="14" t="s">
        <v>2926</v>
      </c>
      <c r="F36086" s="24">
        <v>-74.060437500000006</v>
      </c>
      <c r="G36086" s="24">
        <v>4.6843124999999999</v>
      </c>
    </row>
    <row r="36087" spans="1:7" ht="15.6">
      <c r="A36087" s="13" t="s">
        <v>3023</v>
      </c>
      <c r="B36087" s="14" t="s">
        <v>2921</v>
      </c>
      <c r="C36087" s="14">
        <v>34</v>
      </c>
      <c r="D36087" s="14" t="s">
        <v>2925</v>
      </c>
      <c r="E36087" s="14" t="s">
        <v>2926</v>
      </c>
      <c r="F36087" s="24">
        <v>-74.060312499999995</v>
      </c>
      <c r="G36087" s="24">
        <v>4.6840624999999996</v>
      </c>
    </row>
    <row r="36088" spans="1:7" ht="15.6">
      <c r="A36088" s="13" t="s">
        <v>3023</v>
      </c>
      <c r="B36088" s="14" t="s">
        <v>2924</v>
      </c>
      <c r="C36088" s="14">
        <v>33</v>
      </c>
      <c r="D36088" s="14" t="s">
        <v>2925</v>
      </c>
      <c r="E36088" s="14" t="s">
        <v>2926</v>
      </c>
      <c r="F36088" s="24">
        <v>-74.059437500000001</v>
      </c>
      <c r="G36088" s="24">
        <v>4.6833125000000004</v>
      </c>
    </row>
    <row r="36089" spans="1:7" ht="15.6">
      <c r="A36089" s="13" t="s">
        <v>3023</v>
      </c>
      <c r="B36089" s="14" t="s">
        <v>2921</v>
      </c>
      <c r="C36089" s="14">
        <v>27</v>
      </c>
      <c r="D36089" s="14" t="s">
        <v>2925</v>
      </c>
      <c r="E36089" s="14" t="s">
        <v>2928</v>
      </c>
      <c r="F36089" s="24">
        <v>-74.059437500000001</v>
      </c>
      <c r="G36089" s="24">
        <v>4.6830625000000001</v>
      </c>
    </row>
    <row r="36090" spans="1:7" ht="15.6">
      <c r="A36090" s="13" t="s">
        <v>3023</v>
      </c>
      <c r="B36090" s="14" t="s">
        <v>2921</v>
      </c>
      <c r="C36090" s="14">
        <v>25</v>
      </c>
      <c r="D36090" s="14" t="s">
        <v>2925</v>
      </c>
      <c r="E36090" s="14" t="s">
        <v>2926</v>
      </c>
      <c r="F36090" s="24">
        <v>-74.059687499999995</v>
      </c>
      <c r="G36090" s="24">
        <v>4.6840624999999996</v>
      </c>
    </row>
    <row r="36091" spans="1:7" ht="15.6">
      <c r="A36091" s="13" t="s">
        <v>3023</v>
      </c>
      <c r="B36091" s="14" t="s">
        <v>2921</v>
      </c>
      <c r="C36091" s="14">
        <v>32</v>
      </c>
      <c r="D36091" s="14" t="s">
        <v>2925</v>
      </c>
      <c r="E36091" s="14" t="s">
        <v>2926</v>
      </c>
      <c r="F36091" s="24">
        <v>-74.059687499999995</v>
      </c>
      <c r="G36091" s="24">
        <v>4.6840624999999996</v>
      </c>
    </row>
    <row r="36092" spans="1:7" ht="15.6">
      <c r="A36092" s="13" t="s">
        <v>3023</v>
      </c>
      <c r="B36092" s="14" t="s">
        <v>2921</v>
      </c>
      <c r="C36092" s="14">
        <v>18</v>
      </c>
      <c r="D36092" s="14" t="s">
        <v>2922</v>
      </c>
      <c r="E36092" s="14" t="s">
        <v>2926</v>
      </c>
      <c r="F36092" s="24">
        <v>-74.060187499999998</v>
      </c>
      <c r="G36092" s="24">
        <v>4.6840624999999996</v>
      </c>
    </row>
    <row r="36093" spans="1:7" ht="15.6">
      <c r="A36093" s="13" t="s">
        <v>3023</v>
      </c>
      <c r="B36093" s="14" t="s">
        <v>2924</v>
      </c>
      <c r="C36093" s="14">
        <v>61</v>
      </c>
      <c r="D36093" s="14" t="s">
        <v>2922</v>
      </c>
      <c r="E36093" s="14" t="s">
        <v>2923</v>
      </c>
      <c r="F36093" s="24">
        <v>-74.064812500000002</v>
      </c>
      <c r="G36093" s="24">
        <v>4.6878124999999997</v>
      </c>
    </row>
    <row r="36094" spans="1:7" ht="15.6">
      <c r="A36094" s="13" t="s">
        <v>3023</v>
      </c>
      <c r="B36094" s="14" t="s">
        <v>2921</v>
      </c>
      <c r="C36094" s="14">
        <v>28</v>
      </c>
      <c r="D36094" s="14" t="s">
        <v>2925</v>
      </c>
      <c r="E36094" s="14" t="s">
        <v>2928</v>
      </c>
      <c r="F36094" s="24">
        <v>-74.058812500000002</v>
      </c>
      <c r="G36094" s="24">
        <v>4.6851874999999996</v>
      </c>
    </row>
    <row r="36095" spans="1:7" ht="15.6">
      <c r="A36095" s="13" t="s">
        <v>3023</v>
      </c>
      <c r="B36095" s="14" t="s">
        <v>2924</v>
      </c>
      <c r="C36095" s="14">
        <v>28</v>
      </c>
      <c r="D36095" s="14" t="s">
        <v>2925</v>
      </c>
      <c r="E36095" s="14" t="s">
        <v>2926</v>
      </c>
      <c r="F36095" s="24">
        <v>-74.059312500000004</v>
      </c>
      <c r="G36095" s="24">
        <v>4.6839374999999999</v>
      </c>
    </row>
    <row r="36096" spans="1:7" ht="15.6">
      <c r="A36096" s="13" t="s">
        <v>3023</v>
      </c>
      <c r="B36096" s="14" t="s">
        <v>2921</v>
      </c>
      <c r="C36096" s="14">
        <v>24</v>
      </c>
      <c r="D36096" s="14" t="s">
        <v>2925</v>
      </c>
      <c r="E36096" s="14" t="s">
        <v>2926</v>
      </c>
      <c r="F36096" s="24">
        <v>-74.061062500000006</v>
      </c>
      <c r="G36096" s="24">
        <v>4.6841875000000002</v>
      </c>
    </row>
    <row r="36097" spans="1:7" ht="15.6">
      <c r="A36097" s="13" t="s">
        <v>3023</v>
      </c>
      <c r="B36097" s="14" t="s">
        <v>2924</v>
      </c>
      <c r="C36097" s="14">
        <v>51</v>
      </c>
      <c r="D36097" s="14" t="s">
        <v>2930</v>
      </c>
      <c r="E36097" s="14" t="s">
        <v>2926</v>
      </c>
      <c r="F36097" s="24">
        <v>-74.061062500000006</v>
      </c>
      <c r="G36097" s="24">
        <v>4.6834375000000001</v>
      </c>
    </row>
    <row r="36098" spans="1:7" ht="15.6">
      <c r="A36098" s="13" t="s">
        <v>3023</v>
      </c>
      <c r="B36098" s="14" t="s">
        <v>2924</v>
      </c>
      <c r="C36098" s="14">
        <v>31</v>
      </c>
      <c r="D36098" s="14" t="s">
        <v>2922</v>
      </c>
      <c r="E36098" s="14" t="s">
        <v>2927</v>
      </c>
      <c r="F36098" s="24">
        <v>-74.065187499999993</v>
      </c>
      <c r="G36098" s="24">
        <v>4.6180624999999997</v>
      </c>
    </row>
    <row r="36099" spans="1:7" ht="15.6">
      <c r="A36099" s="13" t="s">
        <v>3023</v>
      </c>
      <c r="B36099" s="14" t="s">
        <v>2924</v>
      </c>
      <c r="C36099" s="14">
        <v>38</v>
      </c>
      <c r="D36099" s="14" t="s">
        <v>2925</v>
      </c>
      <c r="E36099" s="14" t="s">
        <v>2926</v>
      </c>
      <c r="F36099" s="24">
        <v>-74.059687499999995</v>
      </c>
      <c r="G36099" s="24">
        <v>4.6836874999999996</v>
      </c>
    </row>
    <row r="36100" spans="1:7" ht="15.6">
      <c r="A36100" s="13" t="s">
        <v>3023</v>
      </c>
      <c r="B36100" s="14" t="s">
        <v>2921</v>
      </c>
      <c r="C36100" s="14">
        <v>35</v>
      </c>
      <c r="D36100" s="14" t="s">
        <v>2930</v>
      </c>
      <c r="E36100" s="14" t="s">
        <v>2928</v>
      </c>
      <c r="F36100" s="24">
        <v>-74.059937500000004</v>
      </c>
      <c r="G36100" s="24">
        <v>4.6854374999999999</v>
      </c>
    </row>
    <row r="36101" spans="1:7" ht="15.6">
      <c r="A36101" s="13" t="s">
        <v>3023</v>
      </c>
      <c r="B36101" s="14" t="s">
        <v>2921</v>
      </c>
      <c r="C36101" s="14">
        <v>39</v>
      </c>
      <c r="D36101" s="14" t="s">
        <v>2925</v>
      </c>
      <c r="E36101" s="14" t="s">
        <v>2926</v>
      </c>
      <c r="F36101" s="24">
        <v>-74.060312499999995</v>
      </c>
      <c r="G36101" s="24">
        <v>4.6836874999999996</v>
      </c>
    </row>
    <row r="36102" spans="1:7" ht="15.6">
      <c r="A36102" s="13" t="s">
        <v>3023</v>
      </c>
      <c r="B36102" s="14" t="s">
        <v>2924</v>
      </c>
      <c r="C36102" s="14">
        <v>44</v>
      </c>
      <c r="D36102" s="14" t="s">
        <v>2922</v>
      </c>
      <c r="E36102" s="14" t="s">
        <v>2928</v>
      </c>
      <c r="F36102" s="24">
        <v>-74.061187500000003</v>
      </c>
      <c r="G36102" s="24">
        <v>4.6841875000000002</v>
      </c>
    </row>
    <row r="36103" spans="1:7" ht="15.6">
      <c r="A36103" s="13" t="s">
        <v>3023</v>
      </c>
      <c r="B36103" s="14" t="s">
        <v>2921</v>
      </c>
      <c r="C36103" s="14">
        <v>27</v>
      </c>
      <c r="D36103" s="14" t="s">
        <v>2922</v>
      </c>
      <c r="E36103" s="14" t="s">
        <v>2928</v>
      </c>
      <c r="F36103" s="24">
        <v>-74.059312500000004</v>
      </c>
      <c r="G36103" s="24">
        <v>4.6849375000000002</v>
      </c>
    </row>
    <row r="36104" spans="1:7" ht="15.6">
      <c r="A36104" s="13" t="s">
        <v>3023</v>
      </c>
      <c r="B36104" s="14" t="s">
        <v>2924</v>
      </c>
      <c r="C36104" s="14">
        <v>19</v>
      </c>
      <c r="D36104" s="14" t="s">
        <v>2930</v>
      </c>
      <c r="E36104" s="14" t="s">
        <v>2926</v>
      </c>
      <c r="F36104" s="24">
        <v>-74.0613125</v>
      </c>
      <c r="G36104" s="24">
        <v>4.6836874999999996</v>
      </c>
    </row>
    <row r="36105" spans="1:7" ht="15.6">
      <c r="A36105" s="13" t="s">
        <v>3023</v>
      </c>
      <c r="B36105" s="14" t="s">
        <v>2921</v>
      </c>
      <c r="C36105" s="14">
        <v>19</v>
      </c>
      <c r="D36105" s="14" t="s">
        <v>2922</v>
      </c>
      <c r="E36105" s="14" t="s">
        <v>2928</v>
      </c>
      <c r="F36105" s="24">
        <v>-74.060812499999997</v>
      </c>
      <c r="G36105" s="24">
        <v>4.6850624999999999</v>
      </c>
    </row>
    <row r="36106" spans="1:7" ht="15.6">
      <c r="A36106" s="13" t="s">
        <v>3023</v>
      </c>
      <c r="B36106" s="14" t="s">
        <v>2924</v>
      </c>
      <c r="C36106" s="14">
        <v>35</v>
      </c>
      <c r="D36106" s="14" t="s">
        <v>2922</v>
      </c>
      <c r="E36106" s="14" t="s">
        <v>2928</v>
      </c>
      <c r="F36106" s="24">
        <v>-74.061187500000003</v>
      </c>
      <c r="G36106" s="24">
        <v>4.6848124999999996</v>
      </c>
    </row>
    <row r="36107" spans="1:7" ht="15.6">
      <c r="A36107" s="13" t="s">
        <v>3023</v>
      </c>
      <c r="B36107" s="14" t="s">
        <v>2924</v>
      </c>
      <c r="C36107" s="14">
        <v>41</v>
      </c>
      <c r="D36107" s="14" t="s">
        <v>2922</v>
      </c>
      <c r="E36107" s="14" t="s">
        <v>2928</v>
      </c>
      <c r="F36107" s="24">
        <v>-74.140187499999996</v>
      </c>
      <c r="G36107" s="24">
        <v>4.6739375000000001</v>
      </c>
    </row>
    <row r="36108" spans="1:7" ht="15.6">
      <c r="A36108" s="13" t="s">
        <v>3023</v>
      </c>
      <c r="B36108" s="14" t="s">
        <v>2924</v>
      </c>
      <c r="C36108" s="14">
        <v>40</v>
      </c>
      <c r="D36108" s="14" t="s">
        <v>2925</v>
      </c>
      <c r="E36108" s="14" t="s">
        <v>2926</v>
      </c>
      <c r="F36108" s="24">
        <v>-74.059437500000001</v>
      </c>
      <c r="G36108" s="24">
        <v>4.6839374999999999</v>
      </c>
    </row>
    <row r="36109" spans="1:7" ht="15.6">
      <c r="A36109" s="13" t="s">
        <v>3023</v>
      </c>
      <c r="B36109" s="14" t="s">
        <v>2921</v>
      </c>
      <c r="C36109" s="14">
        <v>23</v>
      </c>
      <c r="D36109" s="14" t="s">
        <v>2922</v>
      </c>
      <c r="E36109" s="14" t="s">
        <v>2926</v>
      </c>
      <c r="F36109" s="24">
        <v>-74.060437500000006</v>
      </c>
      <c r="G36109" s="24">
        <v>4.6843124999999999</v>
      </c>
    </row>
    <row r="36110" spans="1:7" ht="15.6">
      <c r="A36110" s="13" t="s">
        <v>3023</v>
      </c>
      <c r="B36110" s="14" t="s">
        <v>2924</v>
      </c>
      <c r="C36110" s="14">
        <v>37</v>
      </c>
      <c r="D36110" s="14" t="s">
        <v>2925</v>
      </c>
      <c r="E36110" s="14" t="s">
        <v>2928</v>
      </c>
      <c r="F36110" s="24">
        <v>-74.0613125</v>
      </c>
      <c r="G36110" s="24">
        <v>4.6826875000000001</v>
      </c>
    </row>
    <row r="36111" spans="1:7" ht="15.6">
      <c r="A36111" s="13" t="s">
        <v>3023</v>
      </c>
      <c r="B36111" s="14" t="s">
        <v>2924</v>
      </c>
      <c r="C36111" s="14">
        <v>22</v>
      </c>
      <c r="D36111" s="14" t="s">
        <v>2925</v>
      </c>
      <c r="E36111" s="14" t="s">
        <v>2928</v>
      </c>
      <c r="F36111" s="24">
        <v>-74.060562500000003</v>
      </c>
      <c r="G36111" s="24">
        <v>4.6853125000000002</v>
      </c>
    </row>
    <row r="36112" spans="1:7" ht="15.6">
      <c r="A36112" s="13" t="s">
        <v>3023</v>
      </c>
      <c r="B36112" s="14" t="s">
        <v>2924</v>
      </c>
      <c r="C36112" s="14">
        <v>28</v>
      </c>
      <c r="D36112" s="14" t="s">
        <v>2925</v>
      </c>
      <c r="E36112" s="14" t="s">
        <v>2928</v>
      </c>
      <c r="F36112" s="24">
        <v>-74.060812499999997</v>
      </c>
      <c r="G36112" s="24">
        <v>4.6855624999999996</v>
      </c>
    </row>
    <row r="36113" spans="1:7" ht="15.6">
      <c r="A36113" s="13" t="s">
        <v>3023</v>
      </c>
      <c r="B36113" s="14" t="s">
        <v>2924</v>
      </c>
      <c r="C36113" s="14">
        <v>24</v>
      </c>
      <c r="D36113" s="14" t="s">
        <v>2925</v>
      </c>
      <c r="E36113" s="14" t="s">
        <v>2926</v>
      </c>
      <c r="F36113" s="24">
        <v>-74.059562499999998</v>
      </c>
      <c r="G36113" s="24">
        <v>4.6836874999999996</v>
      </c>
    </row>
    <row r="36114" spans="1:7" ht="15.6">
      <c r="A36114" s="13" t="s">
        <v>3023</v>
      </c>
      <c r="B36114" s="14" t="s">
        <v>2924</v>
      </c>
      <c r="C36114" s="14">
        <v>45</v>
      </c>
      <c r="D36114" s="14" t="s">
        <v>2925</v>
      </c>
      <c r="E36114" s="14" t="s">
        <v>2926</v>
      </c>
      <c r="F36114" s="24">
        <v>-74.060312499999995</v>
      </c>
      <c r="G36114" s="24">
        <v>4.6834375000000001</v>
      </c>
    </row>
    <row r="36115" spans="1:7" ht="15.6">
      <c r="A36115" s="13" t="s">
        <v>3023</v>
      </c>
      <c r="B36115" s="14" t="s">
        <v>2924</v>
      </c>
      <c r="C36115" s="14">
        <v>24</v>
      </c>
      <c r="D36115" s="14" t="s">
        <v>2922</v>
      </c>
      <c r="E36115" s="14" t="s">
        <v>2926</v>
      </c>
      <c r="F36115" s="24">
        <v>-74.061937499999999</v>
      </c>
      <c r="G36115" s="24">
        <v>4.6845625000000002</v>
      </c>
    </row>
    <row r="36116" spans="1:7" ht="15.6">
      <c r="A36116" s="13" t="s">
        <v>3023</v>
      </c>
      <c r="B36116" s="14" t="s">
        <v>2921</v>
      </c>
      <c r="C36116" s="14">
        <v>27</v>
      </c>
      <c r="D36116" s="14" t="s">
        <v>2930</v>
      </c>
      <c r="E36116" s="14" t="s">
        <v>2926</v>
      </c>
      <c r="F36116" s="24">
        <v>-74.061437499999997</v>
      </c>
      <c r="G36116" s="24">
        <v>4.6846874999999999</v>
      </c>
    </row>
    <row r="36117" spans="1:7" ht="15.6">
      <c r="A36117" s="13" t="s">
        <v>3023</v>
      </c>
      <c r="B36117" s="14" t="s">
        <v>2924</v>
      </c>
      <c r="C36117" s="14">
        <v>36</v>
      </c>
      <c r="D36117" s="14" t="s">
        <v>2930</v>
      </c>
      <c r="E36117" s="14" t="s">
        <v>2926</v>
      </c>
      <c r="F36117" s="24">
        <v>-74.060437500000006</v>
      </c>
      <c r="G36117" s="24">
        <v>4.6845625000000002</v>
      </c>
    </row>
    <row r="36118" spans="1:7" ht="15.6">
      <c r="A36118" s="13" t="s">
        <v>3023</v>
      </c>
      <c r="B36118" s="14" t="s">
        <v>2924</v>
      </c>
      <c r="C36118" s="14">
        <v>30</v>
      </c>
      <c r="D36118" s="14" t="s">
        <v>2925</v>
      </c>
      <c r="E36118" s="14" t="s">
        <v>2926</v>
      </c>
      <c r="F36118" s="24">
        <v>-74.140687499999999</v>
      </c>
      <c r="G36118" s="24">
        <v>4.6393125</v>
      </c>
    </row>
    <row r="36119" spans="1:7" ht="15.6">
      <c r="A36119" s="13" t="s">
        <v>3023</v>
      </c>
      <c r="B36119" s="14" t="s">
        <v>2924</v>
      </c>
      <c r="C36119" s="14">
        <v>23</v>
      </c>
      <c r="D36119" s="14" t="s">
        <v>2925</v>
      </c>
      <c r="E36119" s="14" t="s">
        <v>2928</v>
      </c>
      <c r="F36119" s="24">
        <v>-74.060812499999997</v>
      </c>
      <c r="G36119" s="24">
        <v>4.6850624999999999</v>
      </c>
    </row>
    <row r="36120" spans="1:7" ht="15.6">
      <c r="A36120" s="13" t="s">
        <v>3023</v>
      </c>
      <c r="B36120" s="14" t="s">
        <v>2921</v>
      </c>
      <c r="C36120" s="14">
        <v>43</v>
      </c>
      <c r="D36120" s="14" t="s">
        <v>2925</v>
      </c>
      <c r="E36120" s="14" t="s">
        <v>2927</v>
      </c>
      <c r="F36120" s="24">
        <v>-74.060312499999995</v>
      </c>
      <c r="G36120" s="24">
        <v>4.6863124999999997</v>
      </c>
    </row>
    <row r="36121" spans="1:7" ht="15.6">
      <c r="A36121" s="13" t="s">
        <v>3023</v>
      </c>
      <c r="B36121" s="14" t="s">
        <v>2921</v>
      </c>
      <c r="C36121" s="14">
        <v>26</v>
      </c>
      <c r="D36121" s="14" t="s">
        <v>2930</v>
      </c>
      <c r="E36121" s="14" t="s">
        <v>2926</v>
      </c>
      <c r="F36121" s="24">
        <v>-74.059812500000007</v>
      </c>
      <c r="G36121" s="24">
        <v>4.6849375000000002</v>
      </c>
    </row>
    <row r="36122" spans="1:7" ht="15.6">
      <c r="A36122" s="13" t="s">
        <v>3023</v>
      </c>
      <c r="B36122" s="14" t="s">
        <v>2924</v>
      </c>
      <c r="C36122" s="14">
        <v>28</v>
      </c>
      <c r="D36122" s="14" t="s">
        <v>2925</v>
      </c>
      <c r="E36122" s="14" t="s">
        <v>2928</v>
      </c>
      <c r="F36122" s="24">
        <v>-74.0583125</v>
      </c>
      <c r="G36122" s="24">
        <v>4.6839374999999999</v>
      </c>
    </row>
    <row r="36123" spans="1:7" ht="15.6">
      <c r="A36123" s="13" t="s">
        <v>3023</v>
      </c>
      <c r="B36123" s="14" t="s">
        <v>2921</v>
      </c>
      <c r="C36123" s="14">
        <v>71</v>
      </c>
      <c r="D36123" s="14" t="s">
        <v>2930</v>
      </c>
      <c r="E36123" s="14" t="s">
        <v>2926</v>
      </c>
      <c r="F36123" s="24">
        <v>-74.061062500000006</v>
      </c>
      <c r="G36123" s="24">
        <v>4.6833125000000004</v>
      </c>
    </row>
    <row r="36124" spans="1:7" ht="15.6">
      <c r="A36124" s="13" t="s">
        <v>3023</v>
      </c>
      <c r="B36124" s="14" t="s">
        <v>2921</v>
      </c>
      <c r="C36124" s="14">
        <v>27</v>
      </c>
      <c r="D36124" s="14" t="s">
        <v>2925</v>
      </c>
      <c r="E36124" s="14" t="s">
        <v>2928</v>
      </c>
      <c r="F36124" s="24">
        <v>-74.061562499999994</v>
      </c>
      <c r="G36124" s="24">
        <v>4.6839374999999999</v>
      </c>
    </row>
    <row r="36125" spans="1:7" ht="15.6">
      <c r="A36125" s="13" t="s">
        <v>3023</v>
      </c>
      <c r="B36125" s="14" t="s">
        <v>2921</v>
      </c>
      <c r="C36125" s="14">
        <v>27</v>
      </c>
      <c r="D36125" s="14" t="s">
        <v>2925</v>
      </c>
      <c r="E36125" s="14" t="s">
        <v>2927</v>
      </c>
      <c r="F36125" s="24">
        <v>-74.058437499999997</v>
      </c>
      <c r="G36125" s="24">
        <v>4.6830625000000001</v>
      </c>
    </row>
    <row r="36126" spans="1:7" ht="15.6">
      <c r="A36126" s="13" t="s">
        <v>3023</v>
      </c>
      <c r="B36126" s="14" t="s">
        <v>2924</v>
      </c>
      <c r="C36126" s="14">
        <v>28</v>
      </c>
      <c r="D36126" s="14" t="s">
        <v>2925</v>
      </c>
      <c r="E36126" s="14" t="s">
        <v>2928</v>
      </c>
      <c r="F36126" s="24">
        <v>-74.061062500000006</v>
      </c>
      <c r="G36126" s="24">
        <v>4.6848124999999996</v>
      </c>
    </row>
    <row r="36127" spans="1:7" ht="15.6">
      <c r="A36127" s="13" t="s">
        <v>3023</v>
      </c>
      <c r="B36127" s="14" t="s">
        <v>2924</v>
      </c>
      <c r="C36127" s="14">
        <v>36</v>
      </c>
      <c r="D36127" s="14" t="s">
        <v>2925</v>
      </c>
      <c r="E36127" s="14" t="s">
        <v>2926</v>
      </c>
      <c r="F36127" s="24">
        <v>-74.059937500000004</v>
      </c>
      <c r="G36127" s="24">
        <v>4.6840624999999996</v>
      </c>
    </row>
    <row r="36128" spans="1:7" ht="15.6">
      <c r="A36128" s="13" t="s">
        <v>3023</v>
      </c>
      <c r="B36128" s="14" t="s">
        <v>2924</v>
      </c>
      <c r="C36128" s="14">
        <v>29</v>
      </c>
      <c r="D36128" s="14" t="s">
        <v>2922</v>
      </c>
      <c r="E36128" s="14" t="s">
        <v>2926</v>
      </c>
      <c r="F36128" s="24">
        <v>-74.0606875</v>
      </c>
      <c r="G36128" s="24">
        <v>4.6843124999999999</v>
      </c>
    </row>
    <row r="36129" spans="1:7" ht="15.6">
      <c r="A36129" s="13" t="s">
        <v>3023</v>
      </c>
      <c r="B36129" s="14" t="s">
        <v>2924</v>
      </c>
      <c r="C36129" s="14">
        <v>46</v>
      </c>
      <c r="D36129" s="14" t="s">
        <v>2930</v>
      </c>
      <c r="E36129" s="14" t="s">
        <v>2926</v>
      </c>
      <c r="F36129" s="24">
        <v>-74.059187499999993</v>
      </c>
      <c r="G36129" s="24">
        <v>4.6831874999999998</v>
      </c>
    </row>
    <row r="36130" spans="1:7" ht="15.6">
      <c r="A36130" s="13" t="s">
        <v>3023</v>
      </c>
      <c r="B36130" s="14" t="s">
        <v>2924</v>
      </c>
      <c r="C36130" s="14">
        <v>49</v>
      </c>
      <c r="D36130" s="14" t="s">
        <v>2930</v>
      </c>
      <c r="E36130" s="14" t="s">
        <v>2926</v>
      </c>
      <c r="F36130" s="24">
        <v>-74.060812499999997</v>
      </c>
      <c r="G36130" s="24">
        <v>4.6846874999999999</v>
      </c>
    </row>
    <row r="36131" spans="1:7" ht="15.6">
      <c r="A36131" s="13" t="s">
        <v>3023</v>
      </c>
      <c r="B36131" s="14" t="s">
        <v>2921</v>
      </c>
      <c r="C36131" s="14">
        <v>25</v>
      </c>
      <c r="D36131" s="14" t="s">
        <v>2925</v>
      </c>
      <c r="E36131" s="14" t="s">
        <v>2926</v>
      </c>
      <c r="F36131" s="24">
        <v>-74.055562499999994</v>
      </c>
      <c r="G36131" s="24">
        <v>4.6830625000000001</v>
      </c>
    </row>
    <row r="36132" spans="1:7" ht="15.6">
      <c r="A36132" s="13" t="s">
        <v>3023</v>
      </c>
      <c r="B36132" s="14" t="s">
        <v>2924</v>
      </c>
      <c r="C36132" s="14">
        <v>41</v>
      </c>
      <c r="D36132" s="14" t="s">
        <v>2925</v>
      </c>
      <c r="E36132" s="14" t="s">
        <v>2926</v>
      </c>
      <c r="F36132" s="24">
        <v>-74.059187499999993</v>
      </c>
      <c r="G36132" s="24">
        <v>4.6845625000000002</v>
      </c>
    </row>
    <row r="36133" spans="1:7" ht="15.6">
      <c r="A36133" s="13" t="s">
        <v>3023</v>
      </c>
      <c r="B36133" s="14" t="s">
        <v>2921</v>
      </c>
      <c r="C36133" s="14">
        <v>20</v>
      </c>
      <c r="D36133" s="14" t="s">
        <v>2922</v>
      </c>
      <c r="E36133" s="14" t="s">
        <v>2928</v>
      </c>
      <c r="F36133" s="24">
        <v>-74.099437499999993</v>
      </c>
      <c r="G36133" s="24">
        <v>4.7479374999999999</v>
      </c>
    </row>
    <row r="36134" spans="1:7" ht="15.6">
      <c r="A36134" s="13" t="s">
        <v>3023</v>
      </c>
      <c r="B36134" s="14" t="s">
        <v>2924</v>
      </c>
      <c r="C36134" s="14">
        <v>19</v>
      </c>
      <c r="D36134" s="14" t="s">
        <v>2925</v>
      </c>
      <c r="E36134" s="14" t="s">
        <v>2926</v>
      </c>
      <c r="F36134" s="24">
        <v>-74.058562499999994</v>
      </c>
      <c r="G36134" s="24">
        <v>4.6801874999999997</v>
      </c>
    </row>
    <row r="36135" spans="1:7" ht="15.6">
      <c r="A36135" s="13" t="s">
        <v>3023</v>
      </c>
      <c r="B36135" s="14" t="s">
        <v>2924</v>
      </c>
      <c r="C36135" s="14">
        <v>47</v>
      </c>
      <c r="D36135" s="14" t="s">
        <v>2925</v>
      </c>
      <c r="E36135" s="14" t="s">
        <v>2926</v>
      </c>
      <c r="F36135" s="24">
        <v>-74.060812499999997</v>
      </c>
      <c r="G36135" s="24">
        <v>4.6843124999999999</v>
      </c>
    </row>
    <row r="36136" spans="1:7" ht="15.6">
      <c r="A36136" s="13" t="s">
        <v>3023</v>
      </c>
      <c r="B36136" s="14" t="s">
        <v>2924</v>
      </c>
      <c r="C36136" s="14">
        <v>22</v>
      </c>
      <c r="D36136" s="14" t="s">
        <v>2925</v>
      </c>
      <c r="E36136" s="14" t="s">
        <v>2926</v>
      </c>
      <c r="F36136" s="24">
        <v>-74.064687500000005</v>
      </c>
      <c r="G36136" s="24">
        <v>4.6811875000000001</v>
      </c>
    </row>
    <row r="36137" spans="1:7" ht="15.6">
      <c r="A36137" s="13" t="s">
        <v>3023</v>
      </c>
      <c r="B36137" s="14" t="s">
        <v>2924</v>
      </c>
      <c r="C36137" s="14">
        <v>27</v>
      </c>
      <c r="D36137" s="14" t="s">
        <v>2925</v>
      </c>
      <c r="E36137" s="14" t="s">
        <v>2926</v>
      </c>
      <c r="F36137" s="24">
        <v>-74.059812500000007</v>
      </c>
      <c r="G36137" s="24">
        <v>4.6831874999999998</v>
      </c>
    </row>
    <row r="36138" spans="1:7" ht="15.6">
      <c r="A36138" s="13" t="s">
        <v>3023</v>
      </c>
      <c r="B36138" s="14" t="s">
        <v>2921</v>
      </c>
      <c r="C36138" s="14">
        <v>23</v>
      </c>
      <c r="D36138" s="14" t="s">
        <v>2925</v>
      </c>
      <c r="E36138" s="14" t="s">
        <v>2926</v>
      </c>
      <c r="F36138" s="24">
        <v>-74.060187499999998</v>
      </c>
      <c r="G36138" s="24">
        <v>4.6844374999999996</v>
      </c>
    </row>
    <row r="36139" spans="1:7" ht="15.6">
      <c r="A36139" s="13" t="s">
        <v>3023</v>
      </c>
      <c r="B36139" s="14" t="s">
        <v>2921</v>
      </c>
      <c r="C36139" s="14">
        <v>28</v>
      </c>
      <c r="D36139" s="14" t="s">
        <v>2925</v>
      </c>
      <c r="E36139" s="14" t="s">
        <v>2926</v>
      </c>
      <c r="F36139" s="24">
        <v>-74.059562499999998</v>
      </c>
      <c r="G36139" s="24">
        <v>4.6839374999999999</v>
      </c>
    </row>
    <row r="36140" spans="1:7" ht="15.6">
      <c r="A36140" s="13" t="s">
        <v>3023</v>
      </c>
      <c r="B36140" s="14" t="s">
        <v>2924</v>
      </c>
      <c r="C36140" s="14">
        <v>25</v>
      </c>
      <c r="D36140" s="14" t="s">
        <v>2925</v>
      </c>
      <c r="E36140" s="14" t="s">
        <v>2928</v>
      </c>
      <c r="F36140" s="24">
        <v>-74.062687499999996</v>
      </c>
      <c r="G36140" s="24">
        <v>4.6851874999999996</v>
      </c>
    </row>
    <row r="36141" spans="1:7" ht="15.6">
      <c r="A36141" s="13" t="s">
        <v>3023</v>
      </c>
      <c r="B36141" s="14" t="s">
        <v>2924</v>
      </c>
      <c r="C36141" s="14">
        <v>68</v>
      </c>
      <c r="D36141" s="14" t="s">
        <v>2930</v>
      </c>
      <c r="E36141" s="14" t="s">
        <v>2926</v>
      </c>
      <c r="F36141" s="24">
        <v>-74.061687500000005</v>
      </c>
      <c r="G36141" s="24">
        <v>4.6833125000000004</v>
      </c>
    </row>
    <row r="36142" spans="1:7" ht="15.6">
      <c r="A36142" s="13" t="s">
        <v>3023</v>
      </c>
      <c r="B36142" s="14" t="s">
        <v>2924</v>
      </c>
      <c r="C36142" s="14">
        <v>24</v>
      </c>
      <c r="D36142" s="14" t="s">
        <v>2925</v>
      </c>
      <c r="E36142" s="14" t="s">
        <v>2928</v>
      </c>
      <c r="F36142" s="24">
        <v>-74.061187500000003</v>
      </c>
      <c r="G36142" s="24">
        <v>4.6848124999999996</v>
      </c>
    </row>
    <row r="36143" spans="1:7" ht="15.6">
      <c r="A36143" s="13" t="s">
        <v>3023</v>
      </c>
      <c r="B36143" s="14" t="s">
        <v>2924</v>
      </c>
      <c r="C36143" s="14">
        <v>35</v>
      </c>
      <c r="D36143" s="14" t="s">
        <v>2925</v>
      </c>
      <c r="E36143" s="14" t="s">
        <v>2926</v>
      </c>
      <c r="F36143" s="24">
        <v>-74.059562499999998</v>
      </c>
      <c r="G36143" s="24">
        <v>4.6843124999999999</v>
      </c>
    </row>
    <row r="36144" spans="1:7" ht="15.6">
      <c r="A36144" s="13" t="s">
        <v>3023</v>
      </c>
      <c r="B36144" s="14" t="s">
        <v>2924</v>
      </c>
      <c r="C36144" s="14">
        <v>43</v>
      </c>
      <c r="D36144" s="14" t="s">
        <v>2925</v>
      </c>
      <c r="E36144" s="14" t="s">
        <v>2926</v>
      </c>
      <c r="F36144" s="24">
        <v>-74.059312500000004</v>
      </c>
      <c r="G36144" s="24">
        <v>4.6841875000000002</v>
      </c>
    </row>
    <row r="36145" spans="1:7" ht="15.6">
      <c r="A36145" s="13" t="s">
        <v>3023</v>
      </c>
      <c r="B36145" s="14" t="s">
        <v>2924</v>
      </c>
      <c r="C36145" s="14">
        <v>31</v>
      </c>
      <c r="D36145" s="14" t="s">
        <v>2925</v>
      </c>
      <c r="E36145" s="14" t="s">
        <v>2928</v>
      </c>
      <c r="F36145" s="24">
        <v>-74.059062499999996</v>
      </c>
      <c r="G36145" s="24">
        <v>4.6838125000000002</v>
      </c>
    </row>
    <row r="36146" spans="1:7" ht="15.6">
      <c r="A36146" s="13" t="s">
        <v>3023</v>
      </c>
      <c r="B36146" s="14" t="s">
        <v>2921</v>
      </c>
      <c r="C36146" s="14">
        <v>27</v>
      </c>
      <c r="D36146" s="14" t="s">
        <v>2925</v>
      </c>
      <c r="E36146" s="14" t="s">
        <v>2926</v>
      </c>
      <c r="F36146" s="24">
        <v>-74.060062500000001</v>
      </c>
      <c r="G36146" s="24">
        <v>4.6836874999999996</v>
      </c>
    </row>
    <row r="36147" spans="1:7" ht="15.6">
      <c r="A36147" s="13" t="s">
        <v>3023</v>
      </c>
      <c r="B36147" s="14" t="s">
        <v>2931</v>
      </c>
      <c r="C36147" s="14">
        <v>20</v>
      </c>
      <c r="D36147" s="14" t="s">
        <v>2925</v>
      </c>
      <c r="E36147" s="14" t="s">
        <v>2928</v>
      </c>
      <c r="F36147" s="24">
        <v>-74.061687500000005</v>
      </c>
      <c r="G36147" s="24">
        <v>4.6835624999999999</v>
      </c>
    </row>
    <row r="36148" spans="1:7" ht="15.6">
      <c r="A36148" s="13" t="s">
        <v>3023</v>
      </c>
      <c r="B36148" s="14" t="s">
        <v>2924</v>
      </c>
      <c r="C36148" s="14">
        <v>38</v>
      </c>
      <c r="D36148" s="14" t="s">
        <v>2925</v>
      </c>
      <c r="E36148" s="14" t="s">
        <v>2926</v>
      </c>
      <c r="F36148" s="24">
        <v>-74.060312499999995</v>
      </c>
      <c r="G36148" s="24">
        <v>4.6844374999999996</v>
      </c>
    </row>
    <row r="36149" spans="1:7" ht="15.6">
      <c r="A36149" s="13" t="s">
        <v>3023</v>
      </c>
      <c r="B36149" s="14" t="s">
        <v>2921</v>
      </c>
      <c r="C36149" s="14">
        <v>34</v>
      </c>
      <c r="D36149" s="14" t="s">
        <v>2922</v>
      </c>
      <c r="E36149" s="14" t="s">
        <v>2926</v>
      </c>
      <c r="F36149" s="24">
        <v>-74.036187499999997</v>
      </c>
      <c r="G36149" s="24">
        <v>4.7194374999999997</v>
      </c>
    </row>
    <row r="36150" spans="1:7" ht="15.6">
      <c r="A36150" s="13" t="s">
        <v>3023</v>
      </c>
      <c r="B36150" s="14" t="s">
        <v>2924</v>
      </c>
      <c r="C36150" s="14">
        <v>26</v>
      </c>
      <c r="D36150" s="14" t="s">
        <v>2925</v>
      </c>
      <c r="E36150" s="14" t="s">
        <v>2926</v>
      </c>
      <c r="F36150" s="24">
        <v>-74.059812500000007</v>
      </c>
      <c r="G36150" s="24">
        <v>4.6841875000000002</v>
      </c>
    </row>
    <row r="36151" spans="1:7" ht="15.6">
      <c r="A36151" s="13" t="s">
        <v>3023</v>
      </c>
      <c r="B36151" s="14" t="s">
        <v>2924</v>
      </c>
      <c r="C36151" s="14">
        <v>22</v>
      </c>
      <c r="D36151" s="14" t="s">
        <v>2925</v>
      </c>
      <c r="E36151" s="14" t="s">
        <v>2928</v>
      </c>
      <c r="F36151" s="24">
        <v>-74.059437500000001</v>
      </c>
      <c r="G36151" s="24">
        <v>4.6833125000000004</v>
      </c>
    </row>
    <row r="36152" spans="1:7" ht="15.6">
      <c r="A36152" s="13" t="s">
        <v>3023</v>
      </c>
      <c r="B36152" s="14" t="s">
        <v>2924</v>
      </c>
      <c r="C36152" s="14">
        <v>34</v>
      </c>
      <c r="D36152" s="14" t="s">
        <v>2925</v>
      </c>
      <c r="E36152" s="14" t="s">
        <v>2926</v>
      </c>
      <c r="F36152" s="24">
        <v>-74.060812499999997</v>
      </c>
      <c r="G36152" s="24">
        <v>4.6841875000000002</v>
      </c>
    </row>
    <row r="36153" spans="1:7" ht="15.6">
      <c r="A36153" s="13" t="s">
        <v>3023</v>
      </c>
      <c r="B36153" s="14" t="s">
        <v>2921</v>
      </c>
      <c r="C36153" s="14">
        <v>29</v>
      </c>
      <c r="D36153" s="14" t="s">
        <v>2925</v>
      </c>
      <c r="E36153" s="14" t="s">
        <v>2926</v>
      </c>
      <c r="F36153" s="24">
        <v>-74.059062499999996</v>
      </c>
      <c r="G36153" s="24">
        <v>4.6840624999999996</v>
      </c>
    </row>
    <row r="36154" spans="1:7" ht="15.6">
      <c r="A36154" s="13" t="s">
        <v>3023</v>
      </c>
      <c r="B36154" s="14" t="s">
        <v>2921</v>
      </c>
      <c r="C36154" s="14">
        <v>34</v>
      </c>
      <c r="D36154" s="14" t="s">
        <v>2925</v>
      </c>
      <c r="E36154" s="14" t="s">
        <v>2926</v>
      </c>
      <c r="F36154" s="24">
        <v>-74.059437500000001</v>
      </c>
      <c r="G36154" s="24">
        <v>4.6834375000000001</v>
      </c>
    </row>
    <row r="36155" spans="1:7" ht="15.6">
      <c r="A36155" s="13" t="s">
        <v>3023</v>
      </c>
      <c r="B36155" s="14" t="s">
        <v>2921</v>
      </c>
      <c r="C36155" s="14">
        <v>32</v>
      </c>
      <c r="D36155" s="14" t="s">
        <v>2925</v>
      </c>
      <c r="E36155" s="14" t="s">
        <v>2926</v>
      </c>
      <c r="F36155" s="24">
        <v>-74.060187499999998</v>
      </c>
      <c r="G36155" s="24">
        <v>4.6844374999999996</v>
      </c>
    </row>
    <row r="36156" spans="1:7" ht="15.6">
      <c r="A36156" s="13" t="s">
        <v>3023</v>
      </c>
      <c r="B36156" s="14" t="s">
        <v>2924</v>
      </c>
      <c r="C36156" s="14">
        <v>46</v>
      </c>
      <c r="D36156" s="14" t="s">
        <v>2922</v>
      </c>
      <c r="E36156" s="14" t="s">
        <v>2926</v>
      </c>
      <c r="F36156" s="24">
        <v>-74.072812499999998</v>
      </c>
      <c r="G36156" s="24">
        <v>4.6395625000000003</v>
      </c>
    </row>
    <row r="36157" spans="1:7" ht="15.6">
      <c r="A36157" s="13" t="s">
        <v>3023</v>
      </c>
      <c r="B36157" s="14" t="s">
        <v>2924</v>
      </c>
      <c r="C36157" s="14">
        <v>30</v>
      </c>
      <c r="D36157" s="14" t="s">
        <v>2925</v>
      </c>
      <c r="E36157" s="14" t="s">
        <v>2926</v>
      </c>
      <c r="F36157" s="24">
        <v>-74.059562499999998</v>
      </c>
      <c r="G36157" s="24">
        <v>4.6836874999999996</v>
      </c>
    </row>
    <row r="36158" spans="1:7" ht="15.6">
      <c r="A36158" s="13" t="s">
        <v>3023</v>
      </c>
      <c r="B36158" s="14" t="s">
        <v>2924</v>
      </c>
      <c r="C36158" s="14">
        <v>31</v>
      </c>
      <c r="D36158" s="14" t="s">
        <v>2925</v>
      </c>
      <c r="E36158" s="14" t="s">
        <v>2928</v>
      </c>
      <c r="F36158" s="24">
        <v>-74.061687500000005</v>
      </c>
      <c r="G36158" s="24">
        <v>4.6844374999999996</v>
      </c>
    </row>
    <row r="36159" spans="1:7" ht="15.6">
      <c r="A36159" s="13" t="s">
        <v>3023</v>
      </c>
      <c r="B36159" s="14" t="s">
        <v>2924</v>
      </c>
      <c r="C36159" s="14">
        <v>24</v>
      </c>
      <c r="D36159" s="14" t="s">
        <v>2922</v>
      </c>
      <c r="E36159" s="14" t="s">
        <v>2926</v>
      </c>
      <c r="F36159" s="24">
        <v>-74.110312500000006</v>
      </c>
      <c r="G36159" s="24">
        <v>4.6321874999999997</v>
      </c>
    </row>
    <row r="36160" spans="1:7" ht="15.6">
      <c r="A36160" s="13" t="s">
        <v>3023</v>
      </c>
      <c r="B36160" s="14" t="s">
        <v>2924</v>
      </c>
      <c r="C36160" s="14">
        <v>26</v>
      </c>
      <c r="D36160" s="14" t="s">
        <v>2925</v>
      </c>
      <c r="E36160" s="14" t="s">
        <v>2928</v>
      </c>
      <c r="F36160" s="24">
        <v>-74.061062500000006</v>
      </c>
      <c r="G36160" s="24">
        <v>4.6854374999999999</v>
      </c>
    </row>
    <row r="36161" spans="1:7" ht="15.6">
      <c r="A36161" s="13" t="s">
        <v>3023</v>
      </c>
      <c r="B36161" s="14" t="s">
        <v>2921</v>
      </c>
      <c r="C36161" s="14">
        <v>33</v>
      </c>
      <c r="D36161" s="14" t="s">
        <v>2925</v>
      </c>
      <c r="E36161" s="14" t="s">
        <v>2928</v>
      </c>
      <c r="F36161" s="24">
        <v>-74.0606875</v>
      </c>
      <c r="G36161" s="24">
        <v>4.6834375000000001</v>
      </c>
    </row>
    <row r="36162" spans="1:7" ht="15.6">
      <c r="A36162" s="13" t="s">
        <v>3023</v>
      </c>
      <c r="B36162" s="14" t="s">
        <v>2924</v>
      </c>
      <c r="C36162" s="14">
        <v>72</v>
      </c>
      <c r="D36162" s="14" t="s">
        <v>2930</v>
      </c>
      <c r="E36162" s="14" t="s">
        <v>2926</v>
      </c>
      <c r="F36162" s="24">
        <v>-74.062187499999993</v>
      </c>
      <c r="G36162" s="24">
        <v>4.6834375000000001</v>
      </c>
    </row>
    <row r="36163" spans="1:7" ht="15.6">
      <c r="A36163" s="13" t="s">
        <v>3023</v>
      </c>
      <c r="B36163" s="14" t="s">
        <v>2924</v>
      </c>
      <c r="C36163" s="14">
        <v>28</v>
      </c>
      <c r="D36163" s="14" t="s">
        <v>2925</v>
      </c>
      <c r="E36163" s="14" t="s">
        <v>2923</v>
      </c>
      <c r="F36163" s="24">
        <v>-74.064687500000005</v>
      </c>
      <c r="G36163" s="24">
        <v>4.6880625</v>
      </c>
    </row>
    <row r="36164" spans="1:7" ht="15.6">
      <c r="A36164" s="13" t="s">
        <v>3023</v>
      </c>
      <c r="B36164" s="14" t="s">
        <v>2921</v>
      </c>
      <c r="C36164" s="14">
        <v>49</v>
      </c>
      <c r="D36164" s="14" t="s">
        <v>2925</v>
      </c>
      <c r="E36164" s="14" t="s">
        <v>2926</v>
      </c>
      <c r="F36164" s="24">
        <v>-74.059812500000007</v>
      </c>
      <c r="G36164" s="24">
        <v>4.6845625000000002</v>
      </c>
    </row>
    <row r="36165" spans="1:7" ht="15.6">
      <c r="A36165" s="13" t="s">
        <v>3023</v>
      </c>
      <c r="B36165" s="14" t="s">
        <v>2921</v>
      </c>
      <c r="C36165" s="14">
        <v>69</v>
      </c>
      <c r="D36165" s="14" t="s">
        <v>2930</v>
      </c>
      <c r="E36165" s="14" t="s">
        <v>2926</v>
      </c>
      <c r="F36165" s="24">
        <v>-74.060562500000003</v>
      </c>
      <c r="G36165" s="24">
        <v>4.6850624999999999</v>
      </c>
    </row>
    <row r="36166" spans="1:7" ht="15.6">
      <c r="A36166" s="13" t="s">
        <v>3023</v>
      </c>
      <c r="B36166" s="14" t="s">
        <v>2924</v>
      </c>
      <c r="C36166" s="14">
        <v>25</v>
      </c>
      <c r="D36166" s="14" t="s">
        <v>2925</v>
      </c>
      <c r="E36166" s="14" t="s">
        <v>2926</v>
      </c>
      <c r="F36166" s="24">
        <v>-74.058562499999994</v>
      </c>
      <c r="G36166" s="24">
        <v>4.6841875000000002</v>
      </c>
    </row>
    <row r="36167" spans="1:7" ht="15.6">
      <c r="A36167" s="13" t="s">
        <v>3023</v>
      </c>
      <c r="B36167" s="14" t="s">
        <v>2924</v>
      </c>
      <c r="C36167" s="14">
        <v>31</v>
      </c>
      <c r="D36167" s="14" t="s">
        <v>2925</v>
      </c>
      <c r="E36167" s="14" t="s">
        <v>2926</v>
      </c>
      <c r="F36167" s="24">
        <v>-74.059687499999995</v>
      </c>
      <c r="G36167" s="24">
        <v>4.6836874999999996</v>
      </c>
    </row>
    <row r="36168" spans="1:7" ht="15.6">
      <c r="A36168" s="13" t="s">
        <v>3023</v>
      </c>
      <c r="B36168" s="14" t="s">
        <v>2924</v>
      </c>
      <c r="C36168" s="14">
        <v>34</v>
      </c>
      <c r="D36168" s="14" t="s">
        <v>2925</v>
      </c>
      <c r="E36168" s="14" t="s">
        <v>2928</v>
      </c>
      <c r="F36168" s="24">
        <v>-74.058812500000002</v>
      </c>
      <c r="G36168" s="24">
        <v>4.6845625000000002</v>
      </c>
    </row>
    <row r="36169" spans="1:7" ht="15.6">
      <c r="A36169" s="13" t="s">
        <v>3023</v>
      </c>
      <c r="B36169" s="14" t="s">
        <v>2924</v>
      </c>
      <c r="C36169" s="14">
        <v>23</v>
      </c>
      <c r="D36169" s="14" t="s">
        <v>2925</v>
      </c>
      <c r="E36169" s="14" t="s">
        <v>2928</v>
      </c>
      <c r="F36169" s="24">
        <v>-74.059937500000004</v>
      </c>
      <c r="G36169" s="24">
        <v>4.6826875000000001</v>
      </c>
    </row>
    <row r="36170" spans="1:7" ht="15.6">
      <c r="A36170" s="13" t="s">
        <v>3023</v>
      </c>
      <c r="B36170" s="14" t="s">
        <v>2924</v>
      </c>
      <c r="C36170" s="14">
        <v>33</v>
      </c>
      <c r="D36170" s="14" t="s">
        <v>2925</v>
      </c>
      <c r="E36170" s="14" t="s">
        <v>2926</v>
      </c>
      <c r="F36170" s="24">
        <v>-74.059687499999995</v>
      </c>
      <c r="G36170" s="24">
        <v>4.6849375000000002</v>
      </c>
    </row>
    <row r="36171" spans="1:7" ht="15.6">
      <c r="A36171" s="13" t="s">
        <v>3023</v>
      </c>
      <c r="B36171" s="14" t="s">
        <v>2921</v>
      </c>
      <c r="C36171" s="14">
        <v>36</v>
      </c>
      <c r="D36171" s="14" t="s">
        <v>2925</v>
      </c>
      <c r="E36171" s="14" t="s">
        <v>2926</v>
      </c>
      <c r="F36171" s="24">
        <v>-74.059937500000004</v>
      </c>
      <c r="G36171" s="24">
        <v>4.6846874999999999</v>
      </c>
    </row>
    <row r="36172" spans="1:7" ht="15.6">
      <c r="A36172" s="13" t="s">
        <v>3023</v>
      </c>
      <c r="B36172" s="14" t="s">
        <v>2924</v>
      </c>
      <c r="C36172" s="14">
        <v>36</v>
      </c>
      <c r="D36172" s="14" t="s">
        <v>2925</v>
      </c>
      <c r="E36172" s="14" t="s">
        <v>2926</v>
      </c>
      <c r="F36172" s="24">
        <v>-74.059562499999998</v>
      </c>
      <c r="G36172" s="24">
        <v>4.6836874999999996</v>
      </c>
    </row>
    <row r="36173" spans="1:7" ht="15.6">
      <c r="A36173" s="13" t="s">
        <v>3023</v>
      </c>
      <c r="B36173" s="14" t="s">
        <v>2924</v>
      </c>
      <c r="C36173" s="14">
        <v>43</v>
      </c>
      <c r="D36173" s="14" t="s">
        <v>2925</v>
      </c>
      <c r="E36173" s="14" t="s">
        <v>2926</v>
      </c>
      <c r="F36173" s="24">
        <v>-74.059937500000004</v>
      </c>
      <c r="G36173" s="24">
        <v>4.6839374999999999</v>
      </c>
    </row>
    <row r="36174" spans="1:7" ht="15.6">
      <c r="A36174" s="13" t="s">
        <v>3023</v>
      </c>
      <c r="B36174" s="14" t="s">
        <v>2924</v>
      </c>
      <c r="C36174" s="14">
        <v>37</v>
      </c>
      <c r="D36174" s="14" t="s">
        <v>2925</v>
      </c>
      <c r="E36174" s="14" t="s">
        <v>2926</v>
      </c>
      <c r="F36174" s="24">
        <v>-74.059812500000007</v>
      </c>
      <c r="G36174" s="24">
        <v>4.6829375000000004</v>
      </c>
    </row>
    <row r="36175" spans="1:7" ht="15.6">
      <c r="A36175" s="13" t="s">
        <v>3023</v>
      </c>
      <c r="B36175" s="14" t="s">
        <v>2921</v>
      </c>
      <c r="C36175" s="14">
        <v>19</v>
      </c>
      <c r="D36175" s="14" t="s">
        <v>2925</v>
      </c>
      <c r="E36175" s="14" t="s">
        <v>2926</v>
      </c>
      <c r="F36175" s="24">
        <v>-74.059437500000001</v>
      </c>
      <c r="G36175" s="24">
        <v>4.6830625000000001</v>
      </c>
    </row>
    <row r="36176" spans="1:7" ht="15.6">
      <c r="A36176" s="13" t="s">
        <v>3023</v>
      </c>
      <c r="B36176" s="14" t="s">
        <v>2921</v>
      </c>
      <c r="C36176" s="14">
        <v>29</v>
      </c>
      <c r="D36176" s="14" t="s">
        <v>2925</v>
      </c>
      <c r="E36176" s="14" t="s">
        <v>2926</v>
      </c>
      <c r="F36176" s="24">
        <v>-74.059187499999993</v>
      </c>
      <c r="G36176" s="24">
        <v>4.6843124999999999</v>
      </c>
    </row>
    <row r="36177" spans="1:7" ht="15.6">
      <c r="A36177" s="13" t="s">
        <v>3023</v>
      </c>
      <c r="B36177" s="14" t="s">
        <v>2924</v>
      </c>
      <c r="C36177" s="14">
        <v>25</v>
      </c>
      <c r="D36177" s="14" t="s">
        <v>2925</v>
      </c>
      <c r="E36177" s="14" t="s">
        <v>2926</v>
      </c>
      <c r="F36177" s="24">
        <v>-74.059562499999998</v>
      </c>
      <c r="G36177" s="24">
        <v>4.6838125000000002</v>
      </c>
    </row>
    <row r="36178" spans="1:7" ht="15.6">
      <c r="A36178" s="13" t="s">
        <v>3023</v>
      </c>
      <c r="B36178" s="14" t="s">
        <v>2924</v>
      </c>
      <c r="C36178" s="14">
        <v>34</v>
      </c>
      <c r="D36178" s="14" t="s">
        <v>2925</v>
      </c>
      <c r="E36178" s="14" t="s">
        <v>2926</v>
      </c>
      <c r="F36178" s="24">
        <v>-74.059062499999996</v>
      </c>
      <c r="G36178" s="24">
        <v>4.6843124999999999</v>
      </c>
    </row>
    <row r="36179" spans="1:7" ht="15.6">
      <c r="A36179" s="13" t="s">
        <v>3023</v>
      </c>
      <c r="B36179" s="14" t="s">
        <v>2921</v>
      </c>
      <c r="C36179" s="14">
        <v>33</v>
      </c>
      <c r="D36179" s="14" t="s">
        <v>2925</v>
      </c>
      <c r="E36179" s="14" t="s">
        <v>2926</v>
      </c>
      <c r="F36179" s="24">
        <v>-74.061062500000006</v>
      </c>
      <c r="G36179" s="24">
        <v>4.6841875000000002</v>
      </c>
    </row>
    <row r="36180" spans="1:7" ht="15.6">
      <c r="A36180" s="13" t="s">
        <v>3023</v>
      </c>
      <c r="B36180" s="14" t="s">
        <v>2924</v>
      </c>
      <c r="C36180" s="14">
        <v>21</v>
      </c>
      <c r="D36180" s="14" t="s">
        <v>2930</v>
      </c>
      <c r="E36180" s="14" t="s">
        <v>2926</v>
      </c>
      <c r="F36180" s="24">
        <v>-74.059437500000001</v>
      </c>
      <c r="G36180" s="24">
        <v>4.6838125000000002</v>
      </c>
    </row>
    <row r="36181" spans="1:7" ht="15.6">
      <c r="A36181" s="13" t="s">
        <v>3023</v>
      </c>
      <c r="B36181" s="14" t="s">
        <v>2924</v>
      </c>
      <c r="C36181" s="14">
        <v>31</v>
      </c>
      <c r="D36181" s="14" t="s">
        <v>2925</v>
      </c>
      <c r="E36181" s="14" t="s">
        <v>2926</v>
      </c>
      <c r="F36181" s="24">
        <v>-74.060187499999998</v>
      </c>
      <c r="G36181" s="24">
        <v>4.6843124999999999</v>
      </c>
    </row>
    <row r="36182" spans="1:7" ht="15.6">
      <c r="A36182" s="13" t="s">
        <v>3023</v>
      </c>
      <c r="B36182" s="14" t="s">
        <v>2924</v>
      </c>
      <c r="C36182" s="14">
        <v>51</v>
      </c>
      <c r="D36182" s="14" t="s">
        <v>2925</v>
      </c>
      <c r="E36182" s="14" t="s">
        <v>2928</v>
      </c>
      <c r="F36182" s="24">
        <v>-74.061187500000003</v>
      </c>
      <c r="G36182" s="24">
        <v>4.6828124999999998</v>
      </c>
    </row>
    <row r="36183" spans="1:7" ht="15.6">
      <c r="A36183" s="13" t="s">
        <v>3023</v>
      </c>
      <c r="B36183" s="14" t="s">
        <v>2924</v>
      </c>
      <c r="C36183" s="14">
        <v>27</v>
      </c>
      <c r="D36183" s="14" t="s">
        <v>2925</v>
      </c>
      <c r="E36183" s="14" t="s">
        <v>2926</v>
      </c>
      <c r="F36183" s="24">
        <v>-74.058562499999994</v>
      </c>
      <c r="G36183" s="24">
        <v>4.6844374999999996</v>
      </c>
    </row>
    <row r="36184" spans="1:7" ht="15.6">
      <c r="A36184" s="13" t="s">
        <v>3023</v>
      </c>
      <c r="B36184" s="14" t="s">
        <v>2924</v>
      </c>
      <c r="C36184" s="14">
        <v>22</v>
      </c>
      <c r="D36184" s="14" t="s">
        <v>2925</v>
      </c>
      <c r="E36184" s="14" t="s">
        <v>2926</v>
      </c>
      <c r="F36184" s="24">
        <v>-74.059437500000001</v>
      </c>
      <c r="G36184" s="24">
        <v>4.6830625000000001</v>
      </c>
    </row>
    <row r="36185" spans="1:7" ht="15.6">
      <c r="A36185" s="13" t="s">
        <v>3023</v>
      </c>
      <c r="B36185" s="14" t="s">
        <v>2924</v>
      </c>
      <c r="C36185" s="14">
        <v>27</v>
      </c>
      <c r="D36185" s="14" t="s">
        <v>2925</v>
      </c>
      <c r="E36185" s="14" t="s">
        <v>2928</v>
      </c>
      <c r="F36185" s="24">
        <v>-74.061187500000003</v>
      </c>
      <c r="G36185" s="24">
        <v>4.6825625000000004</v>
      </c>
    </row>
    <row r="36186" spans="1:7" ht="15.6">
      <c r="A36186" s="13" t="s">
        <v>3023</v>
      </c>
      <c r="B36186" s="14" t="s">
        <v>2921</v>
      </c>
      <c r="C36186" s="14">
        <v>45</v>
      </c>
      <c r="D36186" s="14" t="s">
        <v>2925</v>
      </c>
      <c r="E36186" s="14" t="s">
        <v>2927</v>
      </c>
      <c r="F36186" s="24">
        <v>-74.060437500000006</v>
      </c>
      <c r="G36186" s="24">
        <v>4.6861875</v>
      </c>
    </row>
    <row r="36187" spans="1:7" ht="15.6">
      <c r="A36187" s="13" t="s">
        <v>3023</v>
      </c>
      <c r="B36187" s="14" t="s">
        <v>2921</v>
      </c>
      <c r="C36187" s="14">
        <v>33</v>
      </c>
      <c r="D36187" s="14" t="s">
        <v>2925</v>
      </c>
      <c r="E36187" s="14" t="s">
        <v>2926</v>
      </c>
      <c r="F36187" s="24">
        <v>-74.059437500000001</v>
      </c>
      <c r="G36187" s="24">
        <v>4.6839374999999999</v>
      </c>
    </row>
    <row r="36188" spans="1:7" ht="15.6">
      <c r="A36188" s="13" t="s">
        <v>3023</v>
      </c>
      <c r="B36188" s="14" t="s">
        <v>2924</v>
      </c>
      <c r="C36188" s="14">
        <v>22</v>
      </c>
      <c r="D36188" s="14" t="s">
        <v>2925</v>
      </c>
      <c r="E36188" s="14" t="s">
        <v>2926</v>
      </c>
      <c r="F36188" s="24">
        <v>-74.059437500000001</v>
      </c>
      <c r="G36188" s="24">
        <v>4.6839374999999999</v>
      </c>
    </row>
    <row r="36189" spans="1:7" ht="15.6">
      <c r="A36189" s="13" t="s">
        <v>3023</v>
      </c>
      <c r="B36189" s="14" t="s">
        <v>2924</v>
      </c>
      <c r="C36189" s="14">
        <v>38</v>
      </c>
      <c r="D36189" s="14" t="s">
        <v>2925</v>
      </c>
      <c r="E36189" s="14" t="s">
        <v>2926</v>
      </c>
      <c r="F36189" s="24">
        <v>-74.059312500000004</v>
      </c>
      <c r="G36189" s="24">
        <v>4.6841875000000002</v>
      </c>
    </row>
    <row r="36190" spans="1:7" ht="15.6">
      <c r="A36190" s="13" t="s">
        <v>3023</v>
      </c>
      <c r="B36190" s="14" t="s">
        <v>2921</v>
      </c>
      <c r="C36190" s="14">
        <v>30</v>
      </c>
      <c r="D36190" s="14" t="s">
        <v>2925</v>
      </c>
      <c r="E36190" s="14" t="s">
        <v>2928</v>
      </c>
      <c r="F36190" s="24">
        <v>-74.0613125</v>
      </c>
      <c r="G36190" s="24">
        <v>4.6850624999999999</v>
      </c>
    </row>
    <row r="36191" spans="1:7" ht="15.6">
      <c r="A36191" s="13" t="s">
        <v>3023</v>
      </c>
      <c r="B36191" s="14" t="s">
        <v>2921</v>
      </c>
      <c r="C36191" s="14">
        <v>31</v>
      </c>
      <c r="D36191" s="14" t="s">
        <v>2925</v>
      </c>
      <c r="E36191" s="14" t="s">
        <v>2926</v>
      </c>
      <c r="F36191" s="24">
        <v>-74.059187499999993</v>
      </c>
      <c r="G36191" s="24">
        <v>4.6841875000000002</v>
      </c>
    </row>
    <row r="36192" spans="1:7" ht="15.6">
      <c r="A36192" s="13" t="s">
        <v>3023</v>
      </c>
      <c r="B36192" s="14" t="s">
        <v>2924</v>
      </c>
      <c r="C36192" s="14">
        <v>23</v>
      </c>
      <c r="D36192" s="14" t="s">
        <v>2925</v>
      </c>
      <c r="E36192" s="14" t="s">
        <v>2926</v>
      </c>
      <c r="F36192" s="24">
        <v>-74.060187499999998</v>
      </c>
      <c r="G36192" s="24">
        <v>4.6846874999999999</v>
      </c>
    </row>
    <row r="36193" spans="1:7" ht="15.6">
      <c r="A36193" s="13" t="s">
        <v>3023</v>
      </c>
      <c r="B36193" s="14" t="s">
        <v>2921</v>
      </c>
      <c r="C36193" s="14">
        <v>23</v>
      </c>
      <c r="D36193" s="14" t="s">
        <v>2930</v>
      </c>
      <c r="E36193" s="14" t="s">
        <v>2926</v>
      </c>
      <c r="F36193" s="24">
        <v>-74.059437500000001</v>
      </c>
      <c r="G36193" s="24">
        <v>4.6849375000000002</v>
      </c>
    </row>
    <row r="36194" spans="1:7" ht="15.6">
      <c r="A36194" s="13" t="s">
        <v>3023</v>
      </c>
      <c r="B36194" s="14" t="s">
        <v>2921</v>
      </c>
      <c r="C36194" s="14">
        <v>26</v>
      </c>
      <c r="D36194" s="14" t="s">
        <v>2925</v>
      </c>
      <c r="E36194" s="14" t="s">
        <v>2926</v>
      </c>
      <c r="F36194" s="24">
        <v>-74.060187499999998</v>
      </c>
      <c r="G36194" s="24">
        <v>4.6841875000000002</v>
      </c>
    </row>
    <row r="36195" spans="1:7" ht="15.6">
      <c r="A36195" s="13" t="s">
        <v>3023</v>
      </c>
      <c r="B36195" s="14" t="s">
        <v>2924</v>
      </c>
      <c r="C36195" s="14">
        <v>34</v>
      </c>
      <c r="D36195" s="14" t="s">
        <v>2925</v>
      </c>
      <c r="E36195" s="14" t="s">
        <v>2926</v>
      </c>
      <c r="F36195" s="24">
        <v>-74.059312500000004</v>
      </c>
      <c r="G36195" s="24">
        <v>4.6826875000000001</v>
      </c>
    </row>
    <row r="36196" spans="1:7" ht="15.6">
      <c r="A36196" s="13" t="s">
        <v>3023</v>
      </c>
      <c r="B36196" s="14" t="s">
        <v>2924</v>
      </c>
      <c r="C36196" s="14">
        <v>25</v>
      </c>
      <c r="D36196" s="14" t="s">
        <v>2925</v>
      </c>
      <c r="E36196" s="14" t="s">
        <v>2928</v>
      </c>
      <c r="F36196" s="24">
        <v>-74.061187500000003</v>
      </c>
      <c r="G36196" s="24">
        <v>4.6844374999999996</v>
      </c>
    </row>
    <row r="36197" spans="1:7" ht="15.6">
      <c r="A36197" s="13" t="s">
        <v>3023</v>
      </c>
      <c r="B36197" s="14" t="s">
        <v>2924</v>
      </c>
      <c r="C36197" s="14">
        <v>34</v>
      </c>
      <c r="D36197" s="14" t="s">
        <v>2922</v>
      </c>
      <c r="E36197" s="14" t="s">
        <v>2926</v>
      </c>
      <c r="F36197" s="24">
        <v>-74.122312500000007</v>
      </c>
      <c r="G36197" s="24">
        <v>4.5793125000000003</v>
      </c>
    </row>
    <row r="36198" spans="1:7" ht="15.6">
      <c r="A36198" s="13" t="s">
        <v>3023</v>
      </c>
      <c r="B36198" s="14" t="s">
        <v>2924</v>
      </c>
      <c r="C36198" s="14">
        <v>34</v>
      </c>
      <c r="D36198" s="14" t="s">
        <v>2925</v>
      </c>
      <c r="E36198" s="14" t="s">
        <v>2926</v>
      </c>
      <c r="F36198" s="24">
        <v>-74.059937500000004</v>
      </c>
      <c r="G36198" s="24">
        <v>4.6841875000000002</v>
      </c>
    </row>
    <row r="36199" spans="1:7" ht="15.6">
      <c r="A36199" s="13" t="s">
        <v>3023</v>
      </c>
      <c r="B36199" s="14" t="s">
        <v>2921</v>
      </c>
      <c r="C36199" s="14">
        <v>45</v>
      </c>
      <c r="D36199" s="14" t="s">
        <v>2925</v>
      </c>
      <c r="E36199" s="14" t="s">
        <v>2926</v>
      </c>
      <c r="F36199" s="24">
        <v>-74.060937499999994</v>
      </c>
      <c r="G36199" s="24">
        <v>4.6844374999999996</v>
      </c>
    </row>
    <row r="36200" spans="1:7" ht="15.6">
      <c r="A36200" s="13" t="s">
        <v>3023</v>
      </c>
      <c r="B36200" s="14" t="s">
        <v>2921</v>
      </c>
      <c r="C36200" s="14">
        <v>26</v>
      </c>
      <c r="D36200" s="14" t="s">
        <v>2922</v>
      </c>
      <c r="E36200" s="14" t="s">
        <v>2928</v>
      </c>
      <c r="F36200" s="24">
        <v>-74.033187499999997</v>
      </c>
      <c r="G36200" s="24">
        <v>4.6935624999999996</v>
      </c>
    </row>
    <row r="36201" spans="1:7" ht="15.6">
      <c r="A36201" s="13" t="s">
        <v>3023</v>
      </c>
      <c r="B36201" s="14" t="s">
        <v>2921</v>
      </c>
      <c r="C36201" s="14">
        <v>24</v>
      </c>
      <c r="D36201" s="14" t="s">
        <v>2925</v>
      </c>
      <c r="E36201" s="14" t="s">
        <v>2928</v>
      </c>
      <c r="F36201" s="24">
        <v>-74.058937499999999</v>
      </c>
      <c r="G36201" s="24">
        <v>4.6843124999999999</v>
      </c>
    </row>
    <row r="36202" spans="1:7" ht="15.6">
      <c r="A36202" s="13" t="s">
        <v>3023</v>
      </c>
      <c r="B36202" s="14" t="s">
        <v>2924</v>
      </c>
      <c r="C36202" s="14">
        <v>20</v>
      </c>
      <c r="D36202" s="14" t="s">
        <v>2925</v>
      </c>
      <c r="E36202" s="14" t="s">
        <v>2926</v>
      </c>
      <c r="F36202" s="24">
        <v>-74.060062500000001</v>
      </c>
      <c r="G36202" s="24">
        <v>4.6836874999999996</v>
      </c>
    </row>
    <row r="36203" spans="1:7" ht="15.6">
      <c r="A36203" s="13" t="s">
        <v>3023</v>
      </c>
      <c r="B36203" s="14" t="s">
        <v>2924</v>
      </c>
      <c r="C36203" s="14">
        <v>31</v>
      </c>
      <c r="D36203" s="14" t="s">
        <v>2925</v>
      </c>
      <c r="E36203" s="14" t="s">
        <v>2926</v>
      </c>
      <c r="F36203" s="24">
        <v>-74.0606875</v>
      </c>
      <c r="G36203" s="24">
        <v>4.6845625000000002</v>
      </c>
    </row>
    <row r="36204" spans="1:7" ht="15.6">
      <c r="A36204" s="13" t="s">
        <v>3023</v>
      </c>
      <c r="B36204" s="14" t="s">
        <v>2921</v>
      </c>
      <c r="C36204" s="14">
        <v>24</v>
      </c>
      <c r="D36204" s="14" t="s">
        <v>2925</v>
      </c>
      <c r="E36204" s="14" t="s">
        <v>2926</v>
      </c>
      <c r="F36204" s="24">
        <v>-74.0606875</v>
      </c>
      <c r="G36204" s="24">
        <v>4.6838125000000002</v>
      </c>
    </row>
    <row r="36205" spans="1:7" ht="15.6">
      <c r="A36205" s="13" t="s">
        <v>3023</v>
      </c>
      <c r="B36205" s="14" t="s">
        <v>2924</v>
      </c>
      <c r="C36205" s="14">
        <v>27</v>
      </c>
      <c r="D36205" s="14" t="s">
        <v>2925</v>
      </c>
      <c r="E36205" s="14" t="s">
        <v>2926</v>
      </c>
      <c r="F36205" s="24">
        <v>-74.059562499999998</v>
      </c>
      <c r="G36205" s="24">
        <v>4.6841875000000002</v>
      </c>
    </row>
    <row r="36206" spans="1:7" ht="15.6">
      <c r="A36206" s="13" t="s">
        <v>3023</v>
      </c>
      <c r="B36206" s="14" t="s">
        <v>2924</v>
      </c>
      <c r="C36206" s="14">
        <v>27</v>
      </c>
      <c r="D36206" s="14" t="s">
        <v>2925</v>
      </c>
      <c r="E36206" s="14" t="s">
        <v>2926</v>
      </c>
      <c r="F36206" s="24">
        <v>-74.060562500000003</v>
      </c>
      <c r="G36206" s="24">
        <v>4.6840624999999996</v>
      </c>
    </row>
    <row r="36207" spans="1:7" ht="15.6">
      <c r="A36207" s="13" t="s">
        <v>3023</v>
      </c>
      <c r="B36207" s="14" t="s">
        <v>2924</v>
      </c>
      <c r="C36207" s="14">
        <v>35</v>
      </c>
      <c r="D36207" s="14" t="s">
        <v>2922</v>
      </c>
      <c r="E36207" s="14" t="s">
        <v>2926</v>
      </c>
      <c r="F36207" s="24">
        <v>-74.095812499999994</v>
      </c>
      <c r="G36207" s="24">
        <v>4.5708124999999997</v>
      </c>
    </row>
    <row r="36208" spans="1:7" ht="15.6">
      <c r="A36208" s="13" t="s">
        <v>3023</v>
      </c>
      <c r="B36208" s="14" t="s">
        <v>2921</v>
      </c>
      <c r="C36208" s="14">
        <v>42</v>
      </c>
      <c r="D36208" s="14" t="s">
        <v>2922</v>
      </c>
      <c r="E36208" s="14" t="s">
        <v>2926</v>
      </c>
      <c r="F36208" s="24">
        <v>-74.059437500000001</v>
      </c>
      <c r="G36208" s="24">
        <v>4.6839374999999999</v>
      </c>
    </row>
    <row r="36209" spans="1:7" ht="15.6">
      <c r="A36209" s="13" t="s">
        <v>3023</v>
      </c>
      <c r="B36209" s="14" t="s">
        <v>2921</v>
      </c>
      <c r="C36209" s="14">
        <v>46</v>
      </c>
      <c r="D36209" s="14" t="s">
        <v>2930</v>
      </c>
      <c r="E36209" s="14" t="s">
        <v>2928</v>
      </c>
      <c r="F36209" s="24">
        <v>-74.061437499999997</v>
      </c>
      <c r="G36209" s="24">
        <v>4.6845625000000002</v>
      </c>
    </row>
    <row r="36210" spans="1:7" ht="15.6">
      <c r="A36210" s="13" t="s">
        <v>3023</v>
      </c>
      <c r="B36210" s="14" t="s">
        <v>2921</v>
      </c>
      <c r="C36210" s="14">
        <v>26</v>
      </c>
      <c r="D36210" s="14" t="s">
        <v>2930</v>
      </c>
      <c r="E36210" s="14" t="s">
        <v>2928</v>
      </c>
      <c r="F36210" s="24">
        <v>-74.061937499999999</v>
      </c>
      <c r="G36210" s="24">
        <v>4.6831874999999998</v>
      </c>
    </row>
    <row r="36211" spans="1:7" ht="15.6">
      <c r="A36211" s="13" t="s">
        <v>3023</v>
      </c>
      <c r="B36211" s="14" t="s">
        <v>2924</v>
      </c>
      <c r="C36211" s="14">
        <v>21</v>
      </c>
      <c r="D36211" s="14" t="s">
        <v>2930</v>
      </c>
      <c r="E36211" s="14" t="s">
        <v>2928</v>
      </c>
      <c r="F36211" s="24">
        <v>-74.061062500000006</v>
      </c>
      <c r="G36211" s="24">
        <v>4.6839374999999999</v>
      </c>
    </row>
    <row r="36212" spans="1:7" ht="15.6">
      <c r="A36212" s="13" t="s">
        <v>3023</v>
      </c>
      <c r="B36212" s="14" t="s">
        <v>2921</v>
      </c>
      <c r="C36212" s="14">
        <v>40</v>
      </c>
      <c r="D36212" s="14" t="s">
        <v>2925</v>
      </c>
      <c r="E36212" s="14" t="s">
        <v>2926</v>
      </c>
      <c r="F36212" s="24">
        <v>-74.060312499999995</v>
      </c>
      <c r="G36212" s="24">
        <v>4.6839374999999999</v>
      </c>
    </row>
    <row r="36213" spans="1:7" ht="15.6">
      <c r="A36213" s="13" t="s">
        <v>3023</v>
      </c>
      <c r="B36213" s="14" t="s">
        <v>2924</v>
      </c>
      <c r="C36213" s="14">
        <v>31</v>
      </c>
      <c r="D36213" s="14" t="s">
        <v>2930</v>
      </c>
      <c r="E36213" s="14" t="s">
        <v>2926</v>
      </c>
      <c r="F36213" s="24">
        <v>-74.062687499999996</v>
      </c>
      <c r="G36213" s="24">
        <v>4.6849375000000002</v>
      </c>
    </row>
    <row r="36214" spans="1:7" ht="15.6">
      <c r="A36214" s="13" t="s">
        <v>3023</v>
      </c>
      <c r="B36214" s="14" t="s">
        <v>2924</v>
      </c>
      <c r="C36214" s="14">
        <v>28</v>
      </c>
      <c r="D36214" s="14" t="s">
        <v>2930</v>
      </c>
      <c r="E36214" s="14" t="s">
        <v>2928</v>
      </c>
      <c r="F36214" s="24">
        <v>-74.061062500000006</v>
      </c>
      <c r="G36214" s="24">
        <v>4.6834375000000001</v>
      </c>
    </row>
    <row r="36215" spans="1:7" ht="15.6">
      <c r="A36215" s="13" t="s">
        <v>3023</v>
      </c>
      <c r="B36215" s="14" t="s">
        <v>2921</v>
      </c>
      <c r="C36215" s="14">
        <v>32</v>
      </c>
      <c r="D36215" s="14" t="s">
        <v>2925</v>
      </c>
      <c r="E36215" s="14" t="s">
        <v>2926</v>
      </c>
      <c r="F36215" s="24">
        <v>-74.065812500000007</v>
      </c>
      <c r="G36215" s="24">
        <v>4.6779374999999996</v>
      </c>
    </row>
    <row r="36216" spans="1:7" ht="15.6">
      <c r="A36216" s="13" t="s">
        <v>3023</v>
      </c>
      <c r="B36216" s="14" t="s">
        <v>2921</v>
      </c>
      <c r="C36216" s="14">
        <v>31</v>
      </c>
      <c r="D36216" s="14" t="s">
        <v>2925</v>
      </c>
      <c r="E36216" s="14" t="s">
        <v>2926</v>
      </c>
      <c r="F36216" s="24">
        <v>-74.060312499999995</v>
      </c>
      <c r="G36216" s="24">
        <v>4.6848124999999996</v>
      </c>
    </row>
    <row r="36217" spans="1:7" ht="15.6">
      <c r="A36217" s="13" t="s">
        <v>3023</v>
      </c>
      <c r="B36217" s="14" t="s">
        <v>2924</v>
      </c>
      <c r="C36217" s="14">
        <v>27</v>
      </c>
      <c r="D36217" s="14" t="s">
        <v>2925</v>
      </c>
      <c r="E36217" s="14" t="s">
        <v>2926</v>
      </c>
      <c r="F36217" s="24">
        <v>-74.059562499999998</v>
      </c>
      <c r="G36217" s="24">
        <v>4.6841875000000002</v>
      </c>
    </row>
    <row r="36218" spans="1:7" ht="15.6">
      <c r="A36218" s="13" t="s">
        <v>3023</v>
      </c>
      <c r="B36218" s="14" t="s">
        <v>2921</v>
      </c>
      <c r="C36218" s="14">
        <v>60</v>
      </c>
      <c r="D36218" s="14" t="s">
        <v>2925</v>
      </c>
      <c r="E36218" s="14" t="s">
        <v>2926</v>
      </c>
      <c r="F36218" s="24">
        <v>-74.059562499999998</v>
      </c>
      <c r="G36218" s="24">
        <v>4.6839374999999999</v>
      </c>
    </row>
    <row r="36219" spans="1:7" ht="15.6">
      <c r="A36219" s="13" t="s">
        <v>3023</v>
      </c>
      <c r="B36219" s="14" t="s">
        <v>2921</v>
      </c>
      <c r="C36219" s="14">
        <v>60</v>
      </c>
      <c r="D36219" s="14" t="s">
        <v>2925</v>
      </c>
      <c r="E36219" s="14" t="s">
        <v>2928</v>
      </c>
      <c r="F36219" s="24">
        <v>-74.058562499999994</v>
      </c>
      <c r="G36219" s="24">
        <v>4.6839374999999999</v>
      </c>
    </row>
    <row r="36220" spans="1:7" ht="15.6">
      <c r="A36220" s="13" t="s">
        <v>3023</v>
      </c>
      <c r="B36220" s="14" t="s">
        <v>2924</v>
      </c>
      <c r="C36220" s="14">
        <v>40</v>
      </c>
      <c r="D36220" s="14" t="s">
        <v>2925</v>
      </c>
      <c r="E36220" s="14" t="s">
        <v>2928</v>
      </c>
      <c r="F36220" s="24">
        <v>-74.058687500000005</v>
      </c>
      <c r="G36220" s="24">
        <v>4.6834375000000001</v>
      </c>
    </row>
    <row r="36221" spans="1:7" ht="15.6">
      <c r="A36221" s="13" t="s">
        <v>3023</v>
      </c>
      <c r="B36221" s="14" t="s">
        <v>2924</v>
      </c>
      <c r="C36221" s="14">
        <v>19</v>
      </c>
      <c r="D36221" s="14" t="s">
        <v>2925</v>
      </c>
      <c r="E36221" s="14" t="s">
        <v>2926</v>
      </c>
      <c r="F36221" s="24">
        <v>-74.059312500000004</v>
      </c>
      <c r="G36221" s="24">
        <v>4.6845625000000002</v>
      </c>
    </row>
    <row r="36222" spans="1:7" ht="15.6">
      <c r="A36222" s="13" t="s">
        <v>3023</v>
      </c>
      <c r="B36222" s="14" t="s">
        <v>2924</v>
      </c>
      <c r="C36222" s="14">
        <v>27</v>
      </c>
      <c r="D36222" s="14" t="s">
        <v>2925</v>
      </c>
      <c r="E36222" s="14" t="s">
        <v>2926</v>
      </c>
      <c r="F36222" s="24">
        <v>-74.059312500000004</v>
      </c>
      <c r="G36222" s="24">
        <v>4.6846874999999999</v>
      </c>
    </row>
    <row r="36223" spans="1:7" ht="15.6">
      <c r="A36223" s="13" t="s">
        <v>3023</v>
      </c>
      <c r="B36223" s="14" t="s">
        <v>2924</v>
      </c>
      <c r="C36223" s="14">
        <v>58</v>
      </c>
      <c r="D36223" s="14" t="s">
        <v>2925</v>
      </c>
      <c r="E36223" s="14" t="s">
        <v>2926</v>
      </c>
      <c r="F36223" s="24">
        <v>-74.059562499999998</v>
      </c>
      <c r="G36223" s="24">
        <v>4.6846874999999999</v>
      </c>
    </row>
    <row r="36224" spans="1:7" ht="15.6">
      <c r="A36224" s="13" t="s">
        <v>3023</v>
      </c>
      <c r="B36224" s="14" t="s">
        <v>2921</v>
      </c>
      <c r="C36224" s="14">
        <v>31</v>
      </c>
      <c r="D36224" s="14" t="s">
        <v>2925</v>
      </c>
      <c r="E36224" s="14" t="s">
        <v>2926</v>
      </c>
      <c r="F36224" s="24">
        <v>-74.061437499999997</v>
      </c>
      <c r="G36224" s="24">
        <v>4.6845625000000002</v>
      </c>
    </row>
    <row r="36225" spans="1:7" ht="15.6">
      <c r="A36225" s="13" t="s">
        <v>3023</v>
      </c>
      <c r="B36225" s="14" t="s">
        <v>2924</v>
      </c>
      <c r="C36225" s="14">
        <v>38</v>
      </c>
      <c r="D36225" s="14" t="s">
        <v>2925</v>
      </c>
      <c r="E36225" s="14" t="s">
        <v>2927</v>
      </c>
      <c r="F36225" s="24">
        <v>-74.061562499999994</v>
      </c>
      <c r="G36225" s="24">
        <v>4.6809374999999998</v>
      </c>
    </row>
    <row r="36226" spans="1:7" ht="15.6">
      <c r="A36226" s="13" t="s">
        <v>3023</v>
      </c>
      <c r="B36226" s="14" t="s">
        <v>2921</v>
      </c>
      <c r="C36226" s="14">
        <v>28</v>
      </c>
      <c r="D36226" s="14" t="s">
        <v>2925</v>
      </c>
      <c r="E36226" s="14" t="s">
        <v>2926</v>
      </c>
      <c r="F36226" s="24">
        <v>-74.058687500000005</v>
      </c>
      <c r="G36226" s="24">
        <v>4.6834375000000001</v>
      </c>
    </row>
    <row r="36227" spans="1:7" ht="15.6">
      <c r="A36227" s="13" t="s">
        <v>3023</v>
      </c>
      <c r="B36227" s="14" t="s">
        <v>2924</v>
      </c>
      <c r="C36227" s="14">
        <v>32</v>
      </c>
      <c r="D36227" s="14" t="s">
        <v>2925</v>
      </c>
      <c r="E36227" s="14" t="s">
        <v>2923</v>
      </c>
      <c r="F36227" s="24">
        <v>-74.060562500000003</v>
      </c>
      <c r="G36227" s="24">
        <v>4.6869375</v>
      </c>
    </row>
    <row r="36228" spans="1:7" ht="15.6">
      <c r="A36228" s="13" t="s">
        <v>3023</v>
      </c>
      <c r="B36228" s="14" t="s">
        <v>2924</v>
      </c>
      <c r="C36228" s="14">
        <v>24</v>
      </c>
      <c r="D36228" s="14" t="s">
        <v>2925</v>
      </c>
      <c r="E36228" s="14" t="s">
        <v>2926</v>
      </c>
      <c r="F36228" s="24">
        <v>-74.060312499999995</v>
      </c>
      <c r="G36228" s="24">
        <v>4.6850624999999999</v>
      </c>
    </row>
    <row r="36229" spans="1:7" ht="15.6">
      <c r="A36229" s="13" t="s">
        <v>3023</v>
      </c>
      <c r="B36229" s="14" t="s">
        <v>2924</v>
      </c>
      <c r="C36229" s="14">
        <v>24</v>
      </c>
      <c r="D36229" s="14" t="s">
        <v>2925</v>
      </c>
      <c r="E36229" s="14" t="s">
        <v>2926</v>
      </c>
      <c r="F36229" s="24">
        <v>-74.059312500000004</v>
      </c>
      <c r="G36229" s="24">
        <v>4.6843124999999999</v>
      </c>
    </row>
    <row r="36230" spans="1:7" ht="15.6">
      <c r="A36230" s="13" t="s">
        <v>3023</v>
      </c>
      <c r="B36230" s="14" t="s">
        <v>2924</v>
      </c>
      <c r="C36230" s="14">
        <v>33</v>
      </c>
      <c r="D36230" s="14" t="s">
        <v>2922</v>
      </c>
      <c r="E36230" s="14" t="s">
        <v>2926</v>
      </c>
      <c r="F36230" s="24">
        <v>-74.181437500000001</v>
      </c>
      <c r="G36230" s="24">
        <v>4.6015625</v>
      </c>
    </row>
    <row r="36231" spans="1:7" ht="15.6">
      <c r="A36231" s="13" t="s">
        <v>3023</v>
      </c>
      <c r="B36231" s="14" t="s">
        <v>2921</v>
      </c>
      <c r="C36231" s="14">
        <v>18</v>
      </c>
      <c r="D36231" s="14" t="s">
        <v>2925</v>
      </c>
      <c r="E36231" s="14" t="s">
        <v>2926</v>
      </c>
      <c r="F36231" s="24">
        <v>-74.059562499999998</v>
      </c>
      <c r="G36231" s="24">
        <v>4.6840624999999996</v>
      </c>
    </row>
    <row r="36232" spans="1:7" ht="15.6">
      <c r="A36232" s="13" t="s">
        <v>3023</v>
      </c>
      <c r="B36232" s="14" t="s">
        <v>2921</v>
      </c>
      <c r="C36232" s="14">
        <v>44</v>
      </c>
      <c r="D36232" s="14" t="s">
        <v>2925</v>
      </c>
      <c r="E36232" s="14" t="s">
        <v>2926</v>
      </c>
      <c r="F36232" s="24">
        <v>-74.059312500000004</v>
      </c>
      <c r="G36232" s="24">
        <v>4.6848124999999996</v>
      </c>
    </row>
    <row r="36233" spans="1:7" ht="15.6">
      <c r="A36233" s="13" t="s">
        <v>3023</v>
      </c>
      <c r="B36233" s="14" t="s">
        <v>2924</v>
      </c>
      <c r="C36233" s="14">
        <v>44</v>
      </c>
      <c r="D36233" s="14" t="s">
        <v>2930</v>
      </c>
      <c r="E36233" s="14" t="s">
        <v>2926</v>
      </c>
      <c r="F36233" s="24">
        <v>-74.059187499999993</v>
      </c>
      <c r="G36233" s="24">
        <v>4.6829375000000004</v>
      </c>
    </row>
    <row r="36234" spans="1:7" ht="15.6">
      <c r="A36234" s="13" t="s">
        <v>3023</v>
      </c>
      <c r="B36234" s="14" t="s">
        <v>2921</v>
      </c>
      <c r="C36234" s="14">
        <v>23</v>
      </c>
      <c r="D36234" s="14" t="s">
        <v>2925</v>
      </c>
      <c r="E36234" s="14" t="s">
        <v>2928</v>
      </c>
      <c r="F36234" s="24">
        <v>-74.061687500000005</v>
      </c>
      <c r="G36234" s="24">
        <v>4.6833125000000004</v>
      </c>
    </row>
    <row r="36235" spans="1:7" ht="15.6">
      <c r="A36235" s="13" t="s">
        <v>3023</v>
      </c>
      <c r="B36235" s="14" t="s">
        <v>2924</v>
      </c>
      <c r="C36235" s="14">
        <v>23</v>
      </c>
      <c r="D36235" s="14" t="s">
        <v>2925</v>
      </c>
      <c r="E36235" s="14" t="s">
        <v>2926</v>
      </c>
      <c r="F36235" s="24">
        <v>-74.059687499999995</v>
      </c>
      <c r="G36235" s="24">
        <v>4.6849375000000002</v>
      </c>
    </row>
    <row r="36236" spans="1:7" ht="15.6">
      <c r="A36236" s="13" t="s">
        <v>3023</v>
      </c>
      <c r="B36236" s="14" t="s">
        <v>2921</v>
      </c>
      <c r="C36236" s="14">
        <v>20</v>
      </c>
      <c r="D36236" s="14" t="s">
        <v>2925</v>
      </c>
      <c r="E36236" s="14" t="s">
        <v>2926</v>
      </c>
      <c r="F36236" s="24">
        <v>-74.059312500000004</v>
      </c>
      <c r="G36236" s="24">
        <v>4.6841875000000002</v>
      </c>
    </row>
    <row r="36237" spans="1:7" ht="15.6">
      <c r="A36237" s="13" t="s">
        <v>3023</v>
      </c>
      <c r="B36237" s="14" t="s">
        <v>2924</v>
      </c>
      <c r="C36237" s="14">
        <v>32</v>
      </c>
      <c r="D36237" s="14" t="s">
        <v>2925</v>
      </c>
      <c r="E36237" s="14" t="s">
        <v>2928</v>
      </c>
      <c r="F36237" s="24">
        <v>-74.061437499999997</v>
      </c>
      <c r="G36237" s="24">
        <v>4.6834375000000001</v>
      </c>
    </row>
    <row r="36238" spans="1:7" ht="15.6">
      <c r="A36238" s="13" t="s">
        <v>3023</v>
      </c>
      <c r="B36238" s="14" t="s">
        <v>2924</v>
      </c>
      <c r="C36238" s="14">
        <v>22</v>
      </c>
      <c r="D36238" s="14" t="s">
        <v>2925</v>
      </c>
      <c r="E36238" s="14" t="s">
        <v>2928</v>
      </c>
      <c r="F36238" s="24">
        <v>-74.061187500000003</v>
      </c>
      <c r="G36238" s="24">
        <v>4.6849375000000002</v>
      </c>
    </row>
    <row r="36239" spans="1:7" ht="15.6">
      <c r="A36239" s="13" t="s">
        <v>3023</v>
      </c>
      <c r="B36239" s="14" t="s">
        <v>2921</v>
      </c>
      <c r="C36239" s="14">
        <v>41</v>
      </c>
      <c r="D36239" s="14" t="s">
        <v>2925</v>
      </c>
      <c r="E36239" s="14" t="s">
        <v>2926</v>
      </c>
      <c r="F36239" s="24">
        <v>-74.059687499999995</v>
      </c>
      <c r="G36239" s="24">
        <v>4.6833125000000004</v>
      </c>
    </row>
    <row r="36240" spans="1:7" ht="15.6">
      <c r="A36240" s="13" t="s">
        <v>3023</v>
      </c>
      <c r="B36240" s="14" t="s">
        <v>2924</v>
      </c>
      <c r="C36240" s="14">
        <v>34</v>
      </c>
      <c r="D36240" s="14" t="s">
        <v>2925</v>
      </c>
      <c r="E36240" s="14" t="s">
        <v>2926</v>
      </c>
      <c r="F36240" s="24">
        <v>-74.059187499999993</v>
      </c>
      <c r="G36240" s="24">
        <v>4.6840624999999996</v>
      </c>
    </row>
    <row r="36241" spans="1:7" ht="15.6">
      <c r="A36241" s="13" t="s">
        <v>3023</v>
      </c>
      <c r="B36241" s="14" t="s">
        <v>2924</v>
      </c>
      <c r="C36241" s="14">
        <v>20</v>
      </c>
      <c r="D36241" s="14" t="s">
        <v>2925</v>
      </c>
      <c r="E36241" s="14" t="s">
        <v>2926</v>
      </c>
      <c r="F36241" s="24">
        <v>-74.060437500000006</v>
      </c>
      <c r="G36241" s="24">
        <v>4.6843124999999999</v>
      </c>
    </row>
    <row r="36242" spans="1:7" ht="15.6">
      <c r="A36242" s="13" t="s">
        <v>3023</v>
      </c>
      <c r="B36242" s="14" t="s">
        <v>2924</v>
      </c>
      <c r="C36242" s="14">
        <v>26</v>
      </c>
      <c r="D36242" s="14" t="s">
        <v>2925</v>
      </c>
      <c r="E36242" s="14" t="s">
        <v>2928</v>
      </c>
      <c r="F36242" s="24">
        <v>-74.061187500000003</v>
      </c>
      <c r="G36242" s="24">
        <v>4.6846874999999999</v>
      </c>
    </row>
    <row r="36243" spans="1:7" ht="15.6">
      <c r="A36243" s="13" t="s">
        <v>3023</v>
      </c>
      <c r="B36243" s="14" t="s">
        <v>2924</v>
      </c>
      <c r="C36243" s="14">
        <v>26</v>
      </c>
      <c r="D36243" s="14" t="s">
        <v>2925</v>
      </c>
      <c r="E36243" s="14" t="s">
        <v>2926</v>
      </c>
      <c r="F36243" s="24">
        <v>-74.059312500000004</v>
      </c>
      <c r="G36243" s="24">
        <v>4.6835624999999999</v>
      </c>
    </row>
    <row r="36244" spans="1:7" ht="15.6">
      <c r="A36244" s="13" t="s">
        <v>3023</v>
      </c>
      <c r="B36244" s="14" t="s">
        <v>2924</v>
      </c>
      <c r="C36244" s="14">
        <v>34</v>
      </c>
      <c r="D36244" s="14" t="s">
        <v>2925</v>
      </c>
      <c r="E36244" s="14" t="s">
        <v>2926</v>
      </c>
      <c r="F36244" s="24">
        <v>-74.059812500000007</v>
      </c>
      <c r="G36244" s="24">
        <v>4.6831874999999998</v>
      </c>
    </row>
    <row r="36245" spans="1:7" ht="15.6">
      <c r="A36245" s="13" t="s">
        <v>3023</v>
      </c>
      <c r="B36245" s="14" t="s">
        <v>2924</v>
      </c>
      <c r="C36245" s="14">
        <v>26</v>
      </c>
      <c r="D36245" s="14" t="s">
        <v>2925</v>
      </c>
      <c r="E36245" s="14" t="s">
        <v>2926</v>
      </c>
      <c r="F36245" s="24">
        <v>-74.059187499999993</v>
      </c>
      <c r="G36245" s="24">
        <v>4.6844374999999996</v>
      </c>
    </row>
    <row r="36246" spans="1:7" ht="15.6">
      <c r="A36246" s="13" t="s">
        <v>3023</v>
      </c>
      <c r="B36246" s="14" t="s">
        <v>2921</v>
      </c>
      <c r="C36246" s="14">
        <v>26</v>
      </c>
      <c r="D36246" s="14" t="s">
        <v>2925</v>
      </c>
      <c r="E36246" s="14" t="s">
        <v>2926</v>
      </c>
      <c r="F36246" s="24">
        <v>-74.059812500000007</v>
      </c>
      <c r="G36246" s="24">
        <v>4.6841875000000002</v>
      </c>
    </row>
    <row r="36247" spans="1:7" ht="15.6">
      <c r="A36247" s="13" t="s">
        <v>3023</v>
      </c>
      <c r="B36247" s="14" t="s">
        <v>2924</v>
      </c>
      <c r="C36247" s="14">
        <v>24</v>
      </c>
      <c r="D36247" s="14" t="s">
        <v>2925</v>
      </c>
      <c r="E36247" s="14" t="s">
        <v>2926</v>
      </c>
      <c r="F36247" s="24">
        <v>-74.060812499999997</v>
      </c>
      <c r="G36247" s="24">
        <v>4.6843124999999999</v>
      </c>
    </row>
    <row r="36248" spans="1:7" ht="15.6">
      <c r="A36248" s="13" t="s">
        <v>3023</v>
      </c>
      <c r="B36248" s="14" t="s">
        <v>2924</v>
      </c>
      <c r="C36248" s="14">
        <v>35</v>
      </c>
      <c r="D36248" s="14" t="s">
        <v>2925</v>
      </c>
      <c r="E36248" s="14" t="s">
        <v>2926</v>
      </c>
      <c r="F36248" s="24">
        <v>-74.080812499999993</v>
      </c>
      <c r="G36248" s="24">
        <v>4.6871875000000003</v>
      </c>
    </row>
    <row r="36249" spans="1:7" ht="15.6">
      <c r="A36249" s="13" t="s">
        <v>3023</v>
      </c>
      <c r="B36249" s="14" t="s">
        <v>2921</v>
      </c>
      <c r="C36249" s="14">
        <v>44</v>
      </c>
      <c r="D36249" s="14" t="s">
        <v>2925</v>
      </c>
      <c r="E36249" s="14" t="s">
        <v>2926</v>
      </c>
      <c r="F36249" s="24">
        <v>-74.060187499999998</v>
      </c>
      <c r="G36249" s="24">
        <v>4.6845625000000002</v>
      </c>
    </row>
    <row r="36250" spans="1:7" ht="15.6">
      <c r="A36250" s="13" t="s">
        <v>3023</v>
      </c>
      <c r="B36250" s="14" t="s">
        <v>2924</v>
      </c>
      <c r="C36250" s="14">
        <v>37</v>
      </c>
      <c r="D36250" s="14" t="s">
        <v>2925</v>
      </c>
      <c r="E36250" s="14" t="s">
        <v>2926</v>
      </c>
      <c r="F36250" s="24">
        <v>-74.061437499999997</v>
      </c>
      <c r="G36250" s="24">
        <v>4.6834375000000001</v>
      </c>
    </row>
    <row r="36251" spans="1:7" ht="15.6">
      <c r="A36251" s="13" t="s">
        <v>3023</v>
      </c>
      <c r="B36251" s="14" t="s">
        <v>2921</v>
      </c>
      <c r="C36251" s="14">
        <v>29</v>
      </c>
      <c r="D36251" s="14" t="s">
        <v>2925</v>
      </c>
      <c r="E36251" s="14" t="s">
        <v>2926</v>
      </c>
      <c r="F36251" s="24">
        <v>-74.059187499999993</v>
      </c>
      <c r="G36251" s="24">
        <v>4.6844374999999996</v>
      </c>
    </row>
    <row r="36252" spans="1:7" ht="15.6">
      <c r="A36252" s="13" t="s">
        <v>3023</v>
      </c>
      <c r="B36252" s="14" t="s">
        <v>2921</v>
      </c>
      <c r="C36252" s="14">
        <v>39</v>
      </c>
      <c r="D36252" s="14" t="s">
        <v>2925</v>
      </c>
      <c r="E36252" s="14" t="s">
        <v>2928</v>
      </c>
      <c r="F36252" s="24">
        <v>-74.0613125</v>
      </c>
      <c r="G36252" s="24">
        <v>4.6841875000000002</v>
      </c>
    </row>
    <row r="36253" spans="1:7" ht="15.6">
      <c r="A36253" s="13" t="s">
        <v>3023</v>
      </c>
      <c r="B36253" s="14" t="s">
        <v>2924</v>
      </c>
      <c r="C36253" s="14">
        <v>74</v>
      </c>
      <c r="D36253" s="14" t="s">
        <v>2922</v>
      </c>
      <c r="E36253" s="14" t="s">
        <v>2928</v>
      </c>
      <c r="F36253" s="24">
        <v>-74.063812499999997</v>
      </c>
      <c r="G36253" s="24">
        <v>4.7548124999999999</v>
      </c>
    </row>
    <row r="36254" spans="1:7" ht="15.6">
      <c r="A36254" s="13" t="s">
        <v>3023</v>
      </c>
      <c r="B36254" s="14" t="s">
        <v>2921</v>
      </c>
      <c r="C36254" s="14">
        <v>21</v>
      </c>
      <c r="D36254" s="14" t="s">
        <v>2925</v>
      </c>
      <c r="E36254" s="14" t="s">
        <v>2928</v>
      </c>
      <c r="F36254" s="24">
        <v>-74.058437499999997</v>
      </c>
      <c r="G36254" s="24">
        <v>4.6835624999999999</v>
      </c>
    </row>
    <row r="36255" spans="1:7" ht="15.6">
      <c r="A36255" s="13" t="s">
        <v>3023</v>
      </c>
      <c r="B36255" s="14" t="s">
        <v>2924</v>
      </c>
      <c r="C36255" s="14">
        <v>30</v>
      </c>
      <c r="D36255" s="14" t="s">
        <v>2925</v>
      </c>
      <c r="E36255" s="14" t="s">
        <v>2926</v>
      </c>
      <c r="F36255" s="24">
        <v>-74.060437500000006</v>
      </c>
      <c r="G36255" s="24">
        <v>4.6844374999999996</v>
      </c>
    </row>
    <row r="36256" spans="1:7" ht="15.6">
      <c r="A36256" s="13" t="s">
        <v>3023</v>
      </c>
      <c r="B36256" s="14" t="s">
        <v>2924</v>
      </c>
      <c r="C36256" s="14">
        <v>39</v>
      </c>
      <c r="D36256" s="14" t="s">
        <v>2925</v>
      </c>
      <c r="E36256" s="14" t="s">
        <v>2928</v>
      </c>
      <c r="F36256" s="24">
        <v>-74.061562499999994</v>
      </c>
      <c r="G36256" s="24">
        <v>4.6836874999999996</v>
      </c>
    </row>
    <row r="36257" spans="1:7" ht="15.6">
      <c r="A36257" s="13" t="s">
        <v>3023</v>
      </c>
      <c r="B36257" s="14" t="s">
        <v>2924</v>
      </c>
      <c r="C36257" s="14">
        <v>30</v>
      </c>
      <c r="D36257" s="14" t="s">
        <v>2925</v>
      </c>
      <c r="E36257" s="14" t="s">
        <v>2926</v>
      </c>
      <c r="F36257" s="24">
        <v>-74.059687499999995</v>
      </c>
      <c r="G36257" s="24">
        <v>4.6840624999999996</v>
      </c>
    </row>
    <row r="36258" spans="1:7" ht="15.6">
      <c r="A36258" s="13" t="s">
        <v>3023</v>
      </c>
      <c r="B36258" s="14" t="s">
        <v>2924</v>
      </c>
      <c r="C36258" s="14">
        <v>34</v>
      </c>
      <c r="D36258" s="14" t="s">
        <v>2925</v>
      </c>
      <c r="E36258" s="14" t="s">
        <v>2926</v>
      </c>
      <c r="F36258" s="24">
        <v>-74.059187499999993</v>
      </c>
      <c r="G36258" s="24">
        <v>4.6839374999999999</v>
      </c>
    </row>
    <row r="36259" spans="1:7" ht="15.6">
      <c r="A36259" s="13" t="s">
        <v>3023</v>
      </c>
      <c r="B36259" s="14" t="s">
        <v>2924</v>
      </c>
      <c r="C36259" s="14">
        <v>25</v>
      </c>
      <c r="D36259" s="14" t="s">
        <v>2925</v>
      </c>
      <c r="E36259" s="14" t="s">
        <v>2926</v>
      </c>
      <c r="F36259" s="24">
        <v>-74.059937500000004</v>
      </c>
      <c r="G36259" s="24">
        <v>4.6836874999999996</v>
      </c>
    </row>
    <row r="36260" spans="1:7" ht="15.6">
      <c r="A36260" s="13" t="s">
        <v>3023</v>
      </c>
      <c r="B36260" s="14" t="s">
        <v>2924</v>
      </c>
      <c r="C36260" s="14">
        <v>28</v>
      </c>
      <c r="D36260" s="14" t="s">
        <v>2925</v>
      </c>
      <c r="E36260" s="14" t="s">
        <v>2926</v>
      </c>
      <c r="F36260" s="24">
        <v>-74.0606875</v>
      </c>
      <c r="G36260" s="24">
        <v>4.6835624999999999</v>
      </c>
    </row>
    <row r="36261" spans="1:7" ht="15.6">
      <c r="A36261" s="13" t="s">
        <v>3023</v>
      </c>
      <c r="B36261" s="14" t="s">
        <v>2921</v>
      </c>
      <c r="C36261" s="14">
        <v>36</v>
      </c>
      <c r="D36261" s="14" t="s">
        <v>2925</v>
      </c>
      <c r="E36261" s="14" t="s">
        <v>2926</v>
      </c>
      <c r="F36261" s="24">
        <v>-74.0613125</v>
      </c>
      <c r="G36261" s="24">
        <v>4.6839374999999999</v>
      </c>
    </row>
    <row r="36262" spans="1:7" ht="15.6">
      <c r="A36262" s="13" t="s">
        <v>3023</v>
      </c>
      <c r="B36262" s="14" t="s">
        <v>2924</v>
      </c>
      <c r="C36262" s="14">
        <v>21</v>
      </c>
      <c r="D36262" s="14" t="s">
        <v>2925</v>
      </c>
      <c r="E36262" s="14" t="s">
        <v>2928</v>
      </c>
      <c r="F36262" s="24">
        <v>-74.0606875</v>
      </c>
      <c r="G36262" s="24">
        <v>4.6855624999999996</v>
      </c>
    </row>
    <row r="36263" spans="1:7" ht="15.6">
      <c r="A36263" s="13" t="s">
        <v>3023</v>
      </c>
      <c r="B36263" s="14" t="s">
        <v>2924</v>
      </c>
      <c r="C36263" s="14">
        <v>27</v>
      </c>
      <c r="D36263" s="14" t="s">
        <v>2925</v>
      </c>
      <c r="E36263" s="14" t="s">
        <v>2926</v>
      </c>
      <c r="F36263" s="24">
        <v>-74.060562500000003</v>
      </c>
      <c r="G36263" s="24">
        <v>4.6848124999999996</v>
      </c>
    </row>
    <row r="36264" spans="1:7" ht="15.6">
      <c r="A36264" s="13" t="s">
        <v>3023</v>
      </c>
      <c r="B36264" s="14" t="s">
        <v>2924</v>
      </c>
      <c r="C36264" s="14">
        <v>25</v>
      </c>
      <c r="D36264" s="14" t="s">
        <v>2922</v>
      </c>
      <c r="E36264" s="14" t="s">
        <v>2927</v>
      </c>
      <c r="F36264" s="24">
        <v>-74.126687500000003</v>
      </c>
      <c r="G36264" s="24">
        <v>4.5906874999999996</v>
      </c>
    </row>
    <row r="36265" spans="1:7" ht="15.6">
      <c r="A36265" s="13" t="s">
        <v>3023</v>
      </c>
      <c r="B36265" s="14" t="s">
        <v>2924</v>
      </c>
      <c r="C36265" s="14">
        <v>31</v>
      </c>
      <c r="D36265" s="14" t="s">
        <v>2925</v>
      </c>
      <c r="E36265" s="14" t="s">
        <v>2926</v>
      </c>
      <c r="F36265" s="24">
        <v>-74.060312499999995</v>
      </c>
      <c r="G36265" s="24">
        <v>4.6845625000000002</v>
      </c>
    </row>
    <row r="36266" spans="1:7" ht="15.6">
      <c r="A36266" s="13" t="s">
        <v>3023</v>
      </c>
      <c r="B36266" s="14" t="s">
        <v>2921</v>
      </c>
      <c r="C36266" s="14">
        <v>36</v>
      </c>
      <c r="D36266" s="14" t="s">
        <v>2925</v>
      </c>
      <c r="E36266" s="14" t="s">
        <v>2926</v>
      </c>
      <c r="F36266" s="24">
        <v>-74.058562499999994</v>
      </c>
      <c r="G36266" s="24">
        <v>4.6843124999999999</v>
      </c>
    </row>
    <row r="36267" spans="1:7" ht="15.6">
      <c r="A36267" s="13" t="s">
        <v>3023</v>
      </c>
      <c r="B36267" s="14" t="s">
        <v>2924</v>
      </c>
      <c r="C36267" s="14">
        <v>35</v>
      </c>
      <c r="D36267" s="14" t="s">
        <v>2925</v>
      </c>
      <c r="E36267" s="14" t="s">
        <v>2928</v>
      </c>
      <c r="F36267" s="24">
        <v>-74.058437499999997</v>
      </c>
      <c r="G36267" s="24">
        <v>4.6845625000000002</v>
      </c>
    </row>
    <row r="36268" spans="1:7" ht="15.6">
      <c r="A36268" s="13" t="s">
        <v>3023</v>
      </c>
      <c r="B36268" s="14" t="s">
        <v>2924</v>
      </c>
      <c r="C36268" s="14">
        <v>28</v>
      </c>
      <c r="D36268" s="14" t="s">
        <v>2925</v>
      </c>
      <c r="E36268" s="14" t="s">
        <v>2926</v>
      </c>
      <c r="F36268" s="24">
        <v>-74.058812500000002</v>
      </c>
      <c r="G36268" s="24">
        <v>4.6840624999999996</v>
      </c>
    </row>
    <row r="36269" spans="1:7" ht="15.6">
      <c r="A36269" s="13" t="s">
        <v>3023</v>
      </c>
      <c r="B36269" s="14" t="s">
        <v>2924</v>
      </c>
      <c r="C36269" s="14">
        <v>53</v>
      </c>
      <c r="D36269" s="14" t="s">
        <v>2925</v>
      </c>
      <c r="E36269" s="14" t="s">
        <v>2926</v>
      </c>
      <c r="F36269" s="24">
        <v>-74.059187499999993</v>
      </c>
      <c r="G36269" s="24">
        <v>4.6829375000000004</v>
      </c>
    </row>
    <row r="36270" spans="1:7" ht="15.6">
      <c r="A36270" s="13" t="s">
        <v>3023</v>
      </c>
      <c r="B36270" s="14" t="s">
        <v>2921</v>
      </c>
      <c r="C36270" s="14">
        <v>29</v>
      </c>
      <c r="D36270" s="14" t="s">
        <v>2925</v>
      </c>
      <c r="E36270" s="14" t="s">
        <v>2926</v>
      </c>
      <c r="F36270" s="24">
        <v>-74.059687499999995</v>
      </c>
      <c r="G36270" s="24">
        <v>4.6831874999999998</v>
      </c>
    </row>
    <row r="36271" spans="1:7" ht="15.6">
      <c r="A36271" s="13" t="s">
        <v>3023</v>
      </c>
      <c r="B36271" s="14" t="s">
        <v>2924</v>
      </c>
      <c r="C36271" s="14">
        <v>31</v>
      </c>
      <c r="D36271" s="14" t="s">
        <v>2925</v>
      </c>
      <c r="E36271" s="14" t="s">
        <v>2926</v>
      </c>
      <c r="F36271" s="24">
        <v>-74.061437499999997</v>
      </c>
      <c r="G36271" s="24">
        <v>4.6845625000000002</v>
      </c>
    </row>
    <row r="36272" spans="1:7" ht="15.6">
      <c r="A36272" s="13" t="s">
        <v>3023</v>
      </c>
      <c r="B36272" s="14" t="s">
        <v>2921</v>
      </c>
      <c r="C36272" s="14">
        <v>24</v>
      </c>
      <c r="D36272" s="14" t="s">
        <v>2925</v>
      </c>
      <c r="E36272" s="14" t="s">
        <v>2926</v>
      </c>
      <c r="F36272" s="24">
        <v>-74.061187500000003</v>
      </c>
      <c r="G36272" s="24">
        <v>4.6841875000000002</v>
      </c>
    </row>
    <row r="36273" spans="1:7" ht="15.6">
      <c r="A36273" s="13" t="s">
        <v>3023</v>
      </c>
      <c r="B36273" s="14" t="s">
        <v>2924</v>
      </c>
      <c r="C36273" s="14">
        <v>32</v>
      </c>
      <c r="D36273" s="14" t="s">
        <v>2925</v>
      </c>
      <c r="E36273" s="14" t="s">
        <v>2926</v>
      </c>
      <c r="F36273" s="24">
        <v>-74.059687499999995</v>
      </c>
      <c r="G36273" s="24">
        <v>4.6844374999999996</v>
      </c>
    </row>
    <row r="36274" spans="1:7" ht="15.6">
      <c r="A36274" s="13" t="s">
        <v>3023</v>
      </c>
      <c r="B36274" s="14" t="s">
        <v>2924</v>
      </c>
      <c r="C36274" s="14">
        <v>49</v>
      </c>
      <c r="D36274" s="14" t="s">
        <v>2925</v>
      </c>
      <c r="E36274" s="14" t="s">
        <v>2926</v>
      </c>
      <c r="F36274" s="24">
        <v>-74.061562499999994</v>
      </c>
      <c r="G36274" s="24">
        <v>4.6840624999999996</v>
      </c>
    </row>
    <row r="36275" spans="1:7" ht="15.6">
      <c r="A36275" s="13" t="s">
        <v>3023</v>
      </c>
      <c r="B36275" s="14" t="s">
        <v>2921</v>
      </c>
      <c r="C36275" s="14">
        <v>24</v>
      </c>
      <c r="D36275" s="14" t="s">
        <v>2925</v>
      </c>
      <c r="E36275" s="14" t="s">
        <v>2926</v>
      </c>
      <c r="F36275" s="24">
        <v>-74.121062499999994</v>
      </c>
      <c r="G36275" s="24">
        <v>4.6725624999999997</v>
      </c>
    </row>
    <row r="36276" spans="1:7" ht="15.6">
      <c r="A36276" s="13" t="s">
        <v>3023</v>
      </c>
      <c r="B36276" s="14" t="s">
        <v>2924</v>
      </c>
      <c r="C36276" s="14">
        <v>28</v>
      </c>
      <c r="D36276" s="14" t="s">
        <v>2925</v>
      </c>
      <c r="E36276" s="14" t="s">
        <v>2926</v>
      </c>
      <c r="F36276" s="24">
        <v>-74.059812500000007</v>
      </c>
      <c r="G36276" s="24">
        <v>4.6830625000000001</v>
      </c>
    </row>
    <row r="36277" spans="1:7" ht="15.6">
      <c r="A36277" s="13" t="s">
        <v>3023</v>
      </c>
      <c r="B36277" s="14" t="s">
        <v>2924</v>
      </c>
      <c r="C36277" s="14">
        <v>26</v>
      </c>
      <c r="D36277" s="14" t="s">
        <v>2925</v>
      </c>
      <c r="E36277" s="14" t="s">
        <v>2926</v>
      </c>
      <c r="F36277" s="24">
        <v>-74.061187500000003</v>
      </c>
      <c r="G36277" s="24">
        <v>4.6850624999999999</v>
      </c>
    </row>
    <row r="36278" spans="1:7" ht="15.6">
      <c r="A36278" s="13" t="s">
        <v>3023</v>
      </c>
      <c r="B36278" s="14" t="s">
        <v>2924</v>
      </c>
      <c r="C36278" s="14">
        <v>32</v>
      </c>
      <c r="D36278" s="14" t="s">
        <v>2925</v>
      </c>
      <c r="E36278" s="14" t="s">
        <v>2926</v>
      </c>
      <c r="F36278" s="24">
        <v>-74.059812500000007</v>
      </c>
      <c r="G36278" s="24">
        <v>4.6841875000000002</v>
      </c>
    </row>
    <row r="36279" spans="1:7" ht="15.6">
      <c r="A36279" s="13" t="s">
        <v>3023</v>
      </c>
      <c r="B36279" s="14" t="s">
        <v>2924</v>
      </c>
      <c r="C36279" s="14">
        <v>33</v>
      </c>
      <c r="D36279" s="14" t="s">
        <v>2925</v>
      </c>
      <c r="E36279" s="14" t="s">
        <v>2926</v>
      </c>
      <c r="F36279" s="24">
        <v>-74.059937500000004</v>
      </c>
      <c r="G36279" s="24">
        <v>4.6824374999999998</v>
      </c>
    </row>
    <row r="36280" spans="1:7" ht="15.6">
      <c r="A36280" s="13" t="s">
        <v>3023</v>
      </c>
      <c r="B36280" s="14" t="s">
        <v>2924</v>
      </c>
      <c r="C36280" s="14">
        <v>28</v>
      </c>
      <c r="D36280" s="14" t="s">
        <v>2925</v>
      </c>
      <c r="E36280" s="14" t="s">
        <v>2928</v>
      </c>
      <c r="F36280" s="24">
        <v>-74.058812500000002</v>
      </c>
      <c r="G36280" s="24">
        <v>4.6839374999999999</v>
      </c>
    </row>
    <row r="36281" spans="1:7" ht="15.6">
      <c r="A36281" s="13" t="s">
        <v>3023</v>
      </c>
      <c r="B36281" s="14" t="s">
        <v>2924</v>
      </c>
      <c r="C36281" s="14">
        <v>18</v>
      </c>
      <c r="D36281" s="14" t="s">
        <v>2925</v>
      </c>
      <c r="E36281" s="14" t="s">
        <v>2926</v>
      </c>
      <c r="F36281" s="24">
        <v>-74.0613125</v>
      </c>
      <c r="G36281" s="24">
        <v>4.6834375000000001</v>
      </c>
    </row>
    <row r="36282" spans="1:7" ht="15.6">
      <c r="A36282" s="13" t="s">
        <v>3023</v>
      </c>
      <c r="B36282" s="14" t="s">
        <v>2924</v>
      </c>
      <c r="C36282" s="14">
        <v>24</v>
      </c>
      <c r="D36282" s="14" t="s">
        <v>2925</v>
      </c>
      <c r="E36282" s="14" t="s">
        <v>2926</v>
      </c>
      <c r="F36282" s="24">
        <v>-74.059562499999998</v>
      </c>
      <c r="G36282" s="24">
        <v>4.6845625000000002</v>
      </c>
    </row>
    <row r="36283" spans="1:7" ht="15.6">
      <c r="A36283" s="13" t="s">
        <v>3023</v>
      </c>
      <c r="B36283" s="14" t="s">
        <v>2924</v>
      </c>
      <c r="C36283" s="14">
        <v>39</v>
      </c>
      <c r="D36283" s="14" t="s">
        <v>2925</v>
      </c>
      <c r="E36283" s="14" t="s">
        <v>2926</v>
      </c>
      <c r="F36283" s="24">
        <v>-74.062062499999996</v>
      </c>
      <c r="G36283" s="24">
        <v>4.6839374999999999</v>
      </c>
    </row>
    <row r="36284" spans="1:7" ht="15.6">
      <c r="A36284" s="13" t="s">
        <v>3023</v>
      </c>
      <c r="B36284" s="14" t="s">
        <v>2924</v>
      </c>
      <c r="C36284" s="14">
        <v>27</v>
      </c>
      <c r="D36284" s="14" t="s">
        <v>2925</v>
      </c>
      <c r="E36284" s="14" t="s">
        <v>2926</v>
      </c>
      <c r="F36284" s="24">
        <v>-74.060312499999995</v>
      </c>
      <c r="G36284" s="24">
        <v>4.6850624999999999</v>
      </c>
    </row>
    <row r="36285" spans="1:7" ht="15.6">
      <c r="A36285" s="13" t="s">
        <v>3023</v>
      </c>
      <c r="B36285" s="14" t="s">
        <v>2921</v>
      </c>
      <c r="C36285" s="14">
        <v>22</v>
      </c>
      <c r="D36285" s="14" t="s">
        <v>2930</v>
      </c>
      <c r="E36285" s="14" t="s">
        <v>2928</v>
      </c>
      <c r="F36285" s="24">
        <v>-74.059187499999993</v>
      </c>
      <c r="G36285" s="24">
        <v>4.6834375000000001</v>
      </c>
    </row>
    <row r="36286" spans="1:7" ht="15.6">
      <c r="A36286" s="13" t="s">
        <v>3023</v>
      </c>
      <c r="B36286" s="14" t="s">
        <v>2924</v>
      </c>
      <c r="C36286" s="14">
        <v>38</v>
      </c>
      <c r="D36286" s="14" t="s">
        <v>2925</v>
      </c>
      <c r="E36286" s="14" t="s">
        <v>2926</v>
      </c>
      <c r="F36286" s="24">
        <v>-74.060312499999995</v>
      </c>
      <c r="G36286" s="24">
        <v>4.6841875000000002</v>
      </c>
    </row>
    <row r="36287" spans="1:7" ht="15.6">
      <c r="A36287" s="13" t="s">
        <v>3023</v>
      </c>
      <c r="B36287" s="14" t="s">
        <v>2921</v>
      </c>
      <c r="C36287" s="14">
        <v>29</v>
      </c>
      <c r="D36287" s="14" t="s">
        <v>2925</v>
      </c>
      <c r="E36287" s="14" t="s">
        <v>2926</v>
      </c>
      <c r="F36287" s="24">
        <v>-74.060437500000006</v>
      </c>
      <c r="G36287" s="24">
        <v>4.6844374999999996</v>
      </c>
    </row>
    <row r="36288" spans="1:7" ht="15.6">
      <c r="A36288" s="13" t="s">
        <v>3023</v>
      </c>
      <c r="B36288" s="14" t="s">
        <v>2921</v>
      </c>
      <c r="C36288" s="14">
        <v>28</v>
      </c>
      <c r="D36288" s="14" t="s">
        <v>2925</v>
      </c>
      <c r="E36288" s="14" t="s">
        <v>2926</v>
      </c>
      <c r="F36288" s="24">
        <v>-74.057187499999998</v>
      </c>
      <c r="G36288" s="24">
        <v>4.6841875000000002</v>
      </c>
    </row>
    <row r="36289" spans="1:7" ht="15.6">
      <c r="A36289" s="13" t="s">
        <v>3023</v>
      </c>
      <c r="B36289" s="14" t="s">
        <v>2921</v>
      </c>
      <c r="C36289" s="14">
        <v>42</v>
      </c>
      <c r="D36289" s="14" t="s">
        <v>2925</v>
      </c>
      <c r="E36289" s="14" t="s">
        <v>2926</v>
      </c>
      <c r="F36289" s="24">
        <v>-74.061562499999994</v>
      </c>
      <c r="G36289" s="24">
        <v>4.6841875000000002</v>
      </c>
    </row>
    <row r="36290" spans="1:7" ht="15.6">
      <c r="A36290" s="13" t="s">
        <v>3023</v>
      </c>
      <c r="B36290" s="14" t="s">
        <v>2924</v>
      </c>
      <c r="C36290" s="14">
        <v>28</v>
      </c>
      <c r="D36290" s="14" t="s">
        <v>2925</v>
      </c>
      <c r="E36290" s="14" t="s">
        <v>2928</v>
      </c>
      <c r="F36290" s="24">
        <v>-74.061687500000005</v>
      </c>
      <c r="G36290" s="24">
        <v>4.6830625000000001</v>
      </c>
    </row>
    <row r="36291" spans="1:7" ht="15.6">
      <c r="A36291" s="13" t="s">
        <v>3023</v>
      </c>
      <c r="B36291" s="14" t="s">
        <v>2924</v>
      </c>
      <c r="C36291" s="14">
        <v>43</v>
      </c>
      <c r="D36291" s="14" t="s">
        <v>2930</v>
      </c>
      <c r="E36291" s="14" t="s">
        <v>2926</v>
      </c>
      <c r="F36291" s="24">
        <v>-74.060187499999998</v>
      </c>
      <c r="G36291" s="24">
        <v>4.6843124999999999</v>
      </c>
    </row>
    <row r="36292" spans="1:7" ht="15.6">
      <c r="A36292" s="13" t="s">
        <v>3023</v>
      </c>
      <c r="B36292" s="14" t="s">
        <v>2924</v>
      </c>
      <c r="C36292" s="14">
        <v>27</v>
      </c>
      <c r="D36292" s="14" t="s">
        <v>2930</v>
      </c>
      <c r="E36292" s="14" t="s">
        <v>2926</v>
      </c>
      <c r="F36292" s="24">
        <v>-74.059062499999996</v>
      </c>
      <c r="G36292" s="24">
        <v>4.6841875000000002</v>
      </c>
    </row>
    <row r="36293" spans="1:7" ht="15.6">
      <c r="A36293" s="13" t="s">
        <v>3023</v>
      </c>
      <c r="B36293" s="14" t="s">
        <v>2924</v>
      </c>
      <c r="C36293" s="14">
        <v>36</v>
      </c>
      <c r="D36293" s="14" t="s">
        <v>2925</v>
      </c>
      <c r="E36293" s="14" t="s">
        <v>2926</v>
      </c>
      <c r="F36293" s="24">
        <v>-74.0606875</v>
      </c>
      <c r="G36293" s="24">
        <v>4.6854374999999999</v>
      </c>
    </row>
    <row r="36294" spans="1:7" ht="15.6">
      <c r="A36294" s="13" t="s">
        <v>3023</v>
      </c>
      <c r="B36294" s="14" t="s">
        <v>2924</v>
      </c>
      <c r="C36294" s="14">
        <v>25</v>
      </c>
      <c r="D36294" s="14" t="s">
        <v>2922</v>
      </c>
      <c r="E36294" s="14" t="s">
        <v>2928</v>
      </c>
      <c r="F36294" s="24">
        <v>-74.061187500000003</v>
      </c>
      <c r="G36294" s="24">
        <v>4.6843124999999999</v>
      </c>
    </row>
    <row r="36295" spans="1:7" ht="15.6">
      <c r="A36295" s="13" t="s">
        <v>3023</v>
      </c>
      <c r="B36295" s="14" t="s">
        <v>2924</v>
      </c>
      <c r="C36295" s="14">
        <v>30</v>
      </c>
      <c r="D36295" s="14" t="s">
        <v>2925</v>
      </c>
      <c r="E36295" s="14" t="s">
        <v>2928</v>
      </c>
      <c r="F36295" s="24">
        <v>-74.061562499999994</v>
      </c>
      <c r="G36295" s="24">
        <v>4.6838125000000002</v>
      </c>
    </row>
    <row r="36296" spans="1:7" ht="15.6">
      <c r="A36296" s="13" t="s">
        <v>3023</v>
      </c>
      <c r="B36296" s="14" t="s">
        <v>2921</v>
      </c>
      <c r="C36296" s="14">
        <v>28</v>
      </c>
      <c r="D36296" s="14" t="s">
        <v>2925</v>
      </c>
      <c r="E36296" s="14" t="s">
        <v>2926</v>
      </c>
      <c r="F36296" s="24">
        <v>-74.059187499999993</v>
      </c>
      <c r="G36296" s="24">
        <v>4.6841875000000002</v>
      </c>
    </row>
    <row r="36297" spans="1:7" ht="15.6">
      <c r="A36297" s="13" t="s">
        <v>3023</v>
      </c>
      <c r="B36297" s="14" t="s">
        <v>2924</v>
      </c>
      <c r="C36297" s="14">
        <v>38</v>
      </c>
      <c r="D36297" s="14" t="s">
        <v>2930</v>
      </c>
      <c r="E36297" s="14" t="s">
        <v>2926</v>
      </c>
      <c r="F36297" s="24">
        <v>-74.059187499999993</v>
      </c>
      <c r="G36297" s="24">
        <v>4.6831874999999998</v>
      </c>
    </row>
    <row r="36298" spans="1:7" ht="15.6">
      <c r="A36298" s="13" t="s">
        <v>3023</v>
      </c>
      <c r="B36298" s="14" t="s">
        <v>2924</v>
      </c>
      <c r="C36298" s="14">
        <v>32</v>
      </c>
      <c r="D36298" s="14" t="s">
        <v>2925</v>
      </c>
      <c r="E36298" s="14" t="s">
        <v>2926</v>
      </c>
      <c r="F36298" s="24">
        <v>-74.060937499999994</v>
      </c>
      <c r="G36298" s="24">
        <v>4.6844374999999996</v>
      </c>
    </row>
    <row r="36299" spans="1:7" ht="15.6">
      <c r="A36299" s="13" t="s">
        <v>3023</v>
      </c>
      <c r="B36299" s="14" t="s">
        <v>2924</v>
      </c>
      <c r="C36299" s="14">
        <v>39</v>
      </c>
      <c r="D36299" s="14" t="s">
        <v>2922</v>
      </c>
      <c r="E36299" s="14" t="s">
        <v>2926</v>
      </c>
      <c r="F36299" s="24">
        <v>-74.043687500000004</v>
      </c>
      <c r="G36299" s="24">
        <v>4.7426874999999997</v>
      </c>
    </row>
    <row r="36300" spans="1:7" ht="15.6">
      <c r="A36300" s="13" t="s">
        <v>3023</v>
      </c>
      <c r="B36300" s="14" t="s">
        <v>2921</v>
      </c>
      <c r="C36300" s="14">
        <v>37</v>
      </c>
      <c r="D36300" s="14" t="s">
        <v>2925</v>
      </c>
      <c r="E36300" s="14" t="s">
        <v>2927</v>
      </c>
      <c r="F36300" s="24">
        <v>-74.061937499999999</v>
      </c>
      <c r="G36300" s="24">
        <v>4.6834375000000001</v>
      </c>
    </row>
    <row r="36301" spans="1:7" ht="15.6">
      <c r="A36301" s="13" t="s">
        <v>3023</v>
      </c>
      <c r="B36301" s="14" t="s">
        <v>2924</v>
      </c>
      <c r="C36301" s="14">
        <v>28</v>
      </c>
      <c r="D36301" s="14" t="s">
        <v>2925</v>
      </c>
      <c r="E36301" s="14" t="s">
        <v>2928</v>
      </c>
      <c r="F36301" s="24">
        <v>-74.061187500000003</v>
      </c>
      <c r="G36301" s="24">
        <v>4.6844374999999996</v>
      </c>
    </row>
    <row r="36302" spans="1:7" ht="15.6">
      <c r="A36302" s="13" t="s">
        <v>3023</v>
      </c>
      <c r="B36302" s="14" t="s">
        <v>2924</v>
      </c>
      <c r="C36302" s="14">
        <v>26</v>
      </c>
      <c r="D36302" s="14" t="s">
        <v>2925</v>
      </c>
      <c r="E36302" s="14" t="s">
        <v>2926</v>
      </c>
      <c r="F36302" s="24">
        <v>-74.059312500000004</v>
      </c>
      <c r="G36302" s="24">
        <v>4.6840624999999996</v>
      </c>
    </row>
    <row r="36303" spans="1:7" ht="15.6">
      <c r="A36303" s="13" t="s">
        <v>3023</v>
      </c>
      <c r="B36303" s="14" t="s">
        <v>2924</v>
      </c>
      <c r="C36303" s="14">
        <v>22</v>
      </c>
      <c r="D36303" s="14" t="s">
        <v>2922</v>
      </c>
      <c r="E36303" s="14" t="s">
        <v>2926</v>
      </c>
      <c r="F36303" s="24">
        <v>-74.060437500000006</v>
      </c>
      <c r="G36303" s="24">
        <v>4.6844374999999996</v>
      </c>
    </row>
    <row r="36304" spans="1:7" ht="15.6">
      <c r="A36304" s="13" t="s">
        <v>3023</v>
      </c>
      <c r="B36304" s="14" t="s">
        <v>2921</v>
      </c>
      <c r="C36304" s="14">
        <v>34</v>
      </c>
      <c r="D36304" s="14" t="s">
        <v>2925</v>
      </c>
      <c r="E36304" s="14" t="s">
        <v>2926</v>
      </c>
      <c r="F36304" s="24">
        <v>-74.061187500000003</v>
      </c>
      <c r="G36304" s="24">
        <v>4.6841875000000002</v>
      </c>
    </row>
    <row r="36305" spans="1:7" ht="15.6">
      <c r="A36305" s="13" t="s">
        <v>3023</v>
      </c>
      <c r="B36305" s="14" t="s">
        <v>2924</v>
      </c>
      <c r="C36305" s="14">
        <v>21</v>
      </c>
      <c r="D36305" s="14" t="s">
        <v>2925</v>
      </c>
      <c r="E36305" s="14" t="s">
        <v>2926</v>
      </c>
      <c r="F36305" s="24">
        <v>-74.059687499999995</v>
      </c>
      <c r="G36305" s="24">
        <v>4.6835624999999999</v>
      </c>
    </row>
    <row r="36306" spans="1:7" ht="15.6">
      <c r="A36306" s="14" t="s">
        <v>3023</v>
      </c>
      <c r="B36306" s="14" t="s">
        <v>2924</v>
      </c>
      <c r="C36306" s="14">
        <v>26</v>
      </c>
      <c r="D36306" s="14" t="s">
        <v>2925</v>
      </c>
      <c r="E36306" s="14" t="s">
        <v>2926</v>
      </c>
      <c r="F36306" s="24">
        <v>-74.057562500000003</v>
      </c>
      <c r="G36306" s="24">
        <v>4.6848124999999996</v>
      </c>
    </row>
    <row r="36307" spans="1:7" ht="15.6">
      <c r="A36307" s="14" t="s">
        <v>3023</v>
      </c>
      <c r="B36307" s="14" t="s">
        <v>2924</v>
      </c>
      <c r="C36307" s="14">
        <v>24</v>
      </c>
      <c r="D36307" s="14" t="s">
        <v>2925</v>
      </c>
      <c r="E36307" s="14" t="s">
        <v>2926</v>
      </c>
      <c r="F36307" s="24">
        <v>-74.061187500000003</v>
      </c>
      <c r="G36307" s="24">
        <v>4.6875625000000003</v>
      </c>
    </row>
    <row r="36308" spans="1:7" ht="15.6">
      <c r="A36308" s="14" t="s">
        <v>3023</v>
      </c>
      <c r="B36308" s="14" t="s">
        <v>2924</v>
      </c>
      <c r="C36308" s="14">
        <v>37</v>
      </c>
      <c r="D36308" s="14" t="s">
        <v>2925</v>
      </c>
      <c r="E36308" s="14" t="s">
        <v>2928</v>
      </c>
      <c r="F36308" s="24">
        <v>-74.061562499999994</v>
      </c>
      <c r="G36308" s="24">
        <v>4.6841875000000002</v>
      </c>
    </row>
    <row r="36309" spans="1:7" ht="15.6">
      <c r="A36309" s="14" t="s">
        <v>3023</v>
      </c>
      <c r="B36309" s="14" t="s">
        <v>2921</v>
      </c>
      <c r="C36309" s="14">
        <v>20</v>
      </c>
      <c r="D36309" s="14" t="s">
        <v>2925</v>
      </c>
      <c r="E36309" s="14" t="s">
        <v>2928</v>
      </c>
      <c r="F36309" s="24">
        <v>-74.061187500000003</v>
      </c>
      <c r="G36309" s="24">
        <v>4.6828124999999998</v>
      </c>
    </row>
    <row r="36310" spans="1:7" ht="15.6">
      <c r="A36310" s="14" t="s">
        <v>3023</v>
      </c>
      <c r="B36310" s="14" t="s">
        <v>2924</v>
      </c>
      <c r="C36310" s="14">
        <v>21</v>
      </c>
      <c r="D36310" s="14" t="s">
        <v>2925</v>
      </c>
      <c r="E36310" s="14" t="s">
        <v>2926</v>
      </c>
      <c r="F36310" s="24">
        <v>-74.060562500000003</v>
      </c>
      <c r="G36310" s="24">
        <v>4.6840624999999996</v>
      </c>
    </row>
    <row r="36311" spans="1:7" ht="15.6">
      <c r="A36311" s="14" t="s">
        <v>3023</v>
      </c>
      <c r="B36311" s="14" t="s">
        <v>2924</v>
      </c>
      <c r="C36311" s="14">
        <v>26</v>
      </c>
      <c r="D36311" s="14" t="s">
        <v>2925</v>
      </c>
      <c r="E36311" s="14" t="s">
        <v>2926</v>
      </c>
      <c r="F36311" s="24">
        <v>-74.059687499999995</v>
      </c>
      <c r="G36311" s="24">
        <v>4.6841875000000002</v>
      </c>
    </row>
    <row r="36312" spans="1:7" ht="15.6">
      <c r="A36312" s="14" t="s">
        <v>3023</v>
      </c>
      <c r="B36312" s="14" t="s">
        <v>2924</v>
      </c>
      <c r="C36312" s="14">
        <v>31</v>
      </c>
      <c r="D36312" s="14" t="s">
        <v>2930</v>
      </c>
      <c r="E36312" s="14" t="s">
        <v>2926</v>
      </c>
      <c r="F36312" s="24">
        <v>-74.060437500000006</v>
      </c>
      <c r="G36312" s="24">
        <v>4.6833125000000004</v>
      </c>
    </row>
    <row r="36313" spans="1:7" ht="15.6">
      <c r="A36313" s="14" t="s">
        <v>3023</v>
      </c>
      <c r="B36313" s="14" t="s">
        <v>2924</v>
      </c>
      <c r="C36313" s="14">
        <v>23</v>
      </c>
      <c r="D36313" s="14" t="s">
        <v>2925</v>
      </c>
      <c r="E36313" s="14" t="s">
        <v>2926</v>
      </c>
      <c r="F36313" s="24">
        <v>-74.199171899999996</v>
      </c>
      <c r="G36313" s="24">
        <v>4.5831375000000003</v>
      </c>
    </row>
    <row r="36314" spans="1:7" ht="15.6">
      <c r="A36314" s="14" t="s">
        <v>3023</v>
      </c>
      <c r="B36314" s="14" t="s">
        <v>2924</v>
      </c>
      <c r="C36314" s="14">
        <v>26</v>
      </c>
      <c r="D36314" s="14" t="s">
        <v>2925</v>
      </c>
      <c r="E36314" s="14" t="s">
        <v>2926</v>
      </c>
      <c r="F36314" s="24">
        <v>-74.059562499999998</v>
      </c>
      <c r="G36314" s="24">
        <v>4.6835624999999999</v>
      </c>
    </row>
    <row r="36315" spans="1:7" ht="15.6">
      <c r="A36315" s="14" t="s">
        <v>3023</v>
      </c>
      <c r="B36315" s="14" t="s">
        <v>2924</v>
      </c>
      <c r="C36315" s="14">
        <v>34</v>
      </c>
      <c r="D36315" s="14" t="s">
        <v>2925</v>
      </c>
      <c r="E36315" s="14" t="s">
        <v>2926</v>
      </c>
      <c r="F36315" s="24">
        <v>-74.059437500000001</v>
      </c>
      <c r="G36315" s="24">
        <v>4.6833125000000004</v>
      </c>
    </row>
    <row r="36316" spans="1:7" ht="15.6">
      <c r="A36316" s="14" t="s">
        <v>3023</v>
      </c>
      <c r="B36316" s="14" t="s">
        <v>2924</v>
      </c>
      <c r="C36316" s="14">
        <v>26</v>
      </c>
      <c r="D36316" s="14" t="s">
        <v>2925</v>
      </c>
      <c r="E36316" s="14" t="s">
        <v>2926</v>
      </c>
      <c r="F36316" s="24">
        <v>-74.059687499999995</v>
      </c>
      <c r="G36316" s="24">
        <v>4.6843124999999999</v>
      </c>
    </row>
    <row r="36317" spans="1:7" ht="15.6">
      <c r="A36317" s="14" t="s">
        <v>3023</v>
      </c>
      <c r="B36317" s="14" t="s">
        <v>2924</v>
      </c>
      <c r="C36317" s="14">
        <v>20</v>
      </c>
      <c r="D36317" s="14" t="s">
        <v>2925</v>
      </c>
      <c r="E36317" s="14" t="s">
        <v>2928</v>
      </c>
      <c r="F36317" s="24">
        <v>-74.061937499999999</v>
      </c>
      <c r="G36317" s="24">
        <v>4.6844374999999996</v>
      </c>
    </row>
    <row r="36318" spans="1:7" ht="15.6">
      <c r="A36318" s="14" t="s">
        <v>3023</v>
      </c>
      <c r="B36318" s="14" t="s">
        <v>2924</v>
      </c>
      <c r="C36318" s="14">
        <v>22</v>
      </c>
      <c r="D36318" s="14" t="s">
        <v>2925</v>
      </c>
      <c r="E36318" s="14" t="s">
        <v>2926</v>
      </c>
      <c r="F36318" s="24">
        <v>-74.060812499999997</v>
      </c>
      <c r="G36318" s="24">
        <v>4.6843124999999999</v>
      </c>
    </row>
    <row r="36319" spans="1:7" ht="15.6">
      <c r="A36319" s="14" t="s">
        <v>3023</v>
      </c>
      <c r="B36319" s="14" t="s">
        <v>2924</v>
      </c>
      <c r="C36319" s="14">
        <v>24</v>
      </c>
      <c r="D36319" s="14" t="s">
        <v>2925</v>
      </c>
      <c r="E36319" s="14" t="s">
        <v>2926</v>
      </c>
      <c r="F36319" s="24">
        <v>-74.059687499999995</v>
      </c>
      <c r="G36319" s="24">
        <v>4.6835624999999999</v>
      </c>
    </row>
    <row r="36320" spans="1:7" ht="15.6">
      <c r="A36320" s="14" t="s">
        <v>3023</v>
      </c>
      <c r="B36320" s="14" t="s">
        <v>2924</v>
      </c>
      <c r="C36320" s="14">
        <v>68</v>
      </c>
      <c r="D36320" s="14" t="s">
        <v>2930</v>
      </c>
      <c r="E36320" s="14" t="s">
        <v>2926</v>
      </c>
      <c r="F36320" s="24">
        <v>-74.059062499999996</v>
      </c>
      <c r="G36320" s="24">
        <v>4.6849375000000002</v>
      </c>
    </row>
    <row r="36321" spans="1:7" ht="15.6">
      <c r="A36321" s="14" t="s">
        <v>3023</v>
      </c>
      <c r="B36321" s="14" t="s">
        <v>2921</v>
      </c>
      <c r="C36321" s="14">
        <v>31</v>
      </c>
      <c r="D36321" s="14" t="s">
        <v>2925</v>
      </c>
      <c r="E36321" s="14" t="s">
        <v>2928</v>
      </c>
      <c r="F36321" s="24">
        <v>-74.060312499999995</v>
      </c>
      <c r="G36321" s="24">
        <v>4.6851874999999996</v>
      </c>
    </row>
    <row r="36322" spans="1:7" ht="15.6">
      <c r="A36322" s="14" t="s">
        <v>3023</v>
      </c>
      <c r="B36322" s="14" t="s">
        <v>2924</v>
      </c>
      <c r="C36322" s="14">
        <v>33</v>
      </c>
      <c r="D36322" s="14" t="s">
        <v>2925</v>
      </c>
      <c r="E36322" s="14" t="s">
        <v>2926</v>
      </c>
      <c r="F36322" s="24">
        <v>-74.059687499999995</v>
      </c>
      <c r="G36322" s="24">
        <v>4.6843124999999999</v>
      </c>
    </row>
    <row r="36323" spans="1:7" ht="15.6">
      <c r="A36323" s="14" t="s">
        <v>3023</v>
      </c>
      <c r="B36323" s="14" t="s">
        <v>2924</v>
      </c>
      <c r="C36323" s="14">
        <v>35</v>
      </c>
      <c r="D36323" s="14" t="s">
        <v>2925</v>
      </c>
      <c r="E36323" s="14" t="s">
        <v>2926</v>
      </c>
      <c r="F36323" s="24">
        <v>-74.059187499999993</v>
      </c>
      <c r="G36323" s="24">
        <v>4.6841875000000002</v>
      </c>
    </row>
    <row r="36324" spans="1:7" ht="15.6">
      <c r="A36324" s="14" t="s">
        <v>3023</v>
      </c>
      <c r="B36324" s="14" t="s">
        <v>2924</v>
      </c>
      <c r="C36324" s="14">
        <v>30</v>
      </c>
      <c r="D36324" s="14" t="s">
        <v>2925</v>
      </c>
      <c r="E36324" s="14" t="s">
        <v>2926</v>
      </c>
      <c r="F36324" s="24">
        <v>-74.060437500000006</v>
      </c>
      <c r="G36324" s="24">
        <v>4.6841875000000002</v>
      </c>
    </row>
    <row r="36325" spans="1:7" ht="15.6">
      <c r="A36325" s="14" t="s">
        <v>3023</v>
      </c>
      <c r="B36325" s="14" t="s">
        <v>2924</v>
      </c>
      <c r="C36325" s="14">
        <v>38</v>
      </c>
      <c r="D36325" s="14" t="s">
        <v>2925</v>
      </c>
      <c r="E36325" s="14" t="s">
        <v>2926</v>
      </c>
      <c r="F36325" s="24">
        <v>-74.059562499999998</v>
      </c>
      <c r="G36325" s="24">
        <v>4.6836874999999996</v>
      </c>
    </row>
    <row r="36326" spans="1:7" ht="15.6">
      <c r="A36326" s="14" t="s">
        <v>3023</v>
      </c>
      <c r="B36326" s="14" t="s">
        <v>2924</v>
      </c>
      <c r="C36326" s="14">
        <v>55</v>
      </c>
      <c r="D36326" s="14" t="s">
        <v>2925</v>
      </c>
      <c r="E36326" s="14" t="s">
        <v>2926</v>
      </c>
      <c r="F36326" s="24">
        <v>-74.059062499999996</v>
      </c>
      <c r="G36326" s="24">
        <v>4.6843124999999999</v>
      </c>
    </row>
    <row r="36327" spans="1:7" ht="15.6">
      <c r="A36327" s="14" t="s">
        <v>3023</v>
      </c>
      <c r="B36327" s="14" t="s">
        <v>2924</v>
      </c>
      <c r="C36327" s="14">
        <v>21</v>
      </c>
      <c r="D36327" s="14" t="s">
        <v>2925</v>
      </c>
      <c r="E36327" s="14" t="s">
        <v>2926</v>
      </c>
      <c r="F36327" s="24">
        <v>-74.059562499999998</v>
      </c>
      <c r="G36327" s="24">
        <v>4.6844374999999996</v>
      </c>
    </row>
    <row r="36328" spans="1:7" ht="15.6">
      <c r="A36328" s="14" t="s">
        <v>3023</v>
      </c>
      <c r="B36328" s="14" t="s">
        <v>2924</v>
      </c>
      <c r="C36328" s="14">
        <v>23</v>
      </c>
      <c r="D36328" s="14" t="s">
        <v>2925</v>
      </c>
      <c r="E36328" s="14" t="s">
        <v>2926</v>
      </c>
      <c r="F36328" s="24">
        <v>-74.059562499999998</v>
      </c>
      <c r="G36328" s="24">
        <v>4.6845625000000002</v>
      </c>
    </row>
    <row r="36329" spans="1:7" ht="15.6">
      <c r="A36329" s="14" t="s">
        <v>3023</v>
      </c>
      <c r="B36329" s="14" t="s">
        <v>2924</v>
      </c>
      <c r="C36329" s="14">
        <v>39</v>
      </c>
      <c r="D36329" s="14" t="s">
        <v>2925</v>
      </c>
      <c r="E36329" s="14" t="s">
        <v>2926</v>
      </c>
      <c r="F36329" s="24">
        <v>-74.059687499999995</v>
      </c>
      <c r="G36329" s="24">
        <v>4.6844374999999996</v>
      </c>
    </row>
    <row r="36330" spans="1:7" ht="15.6">
      <c r="A36330" s="14" t="s">
        <v>3023</v>
      </c>
      <c r="B36330" s="14" t="s">
        <v>2924</v>
      </c>
      <c r="C36330" s="14">
        <v>24</v>
      </c>
      <c r="D36330" s="14" t="s">
        <v>2930</v>
      </c>
      <c r="E36330" s="14" t="s">
        <v>2926</v>
      </c>
      <c r="F36330" s="24">
        <v>-74.059812500000007</v>
      </c>
      <c r="G36330" s="24">
        <v>4.6856875000000002</v>
      </c>
    </row>
    <row r="36331" spans="1:7" ht="15.6">
      <c r="A36331" s="14" t="s">
        <v>3023</v>
      </c>
      <c r="B36331" s="14" t="s">
        <v>2924</v>
      </c>
      <c r="C36331" s="14">
        <v>27</v>
      </c>
      <c r="D36331" s="14" t="s">
        <v>2925</v>
      </c>
      <c r="E36331" s="14" t="s">
        <v>2928</v>
      </c>
      <c r="F36331" s="24">
        <v>-74.059312500000004</v>
      </c>
      <c r="G36331" s="24">
        <v>4.6833125000000004</v>
      </c>
    </row>
    <row r="36332" spans="1:7" ht="15.6">
      <c r="A36332" s="14" t="s">
        <v>3023</v>
      </c>
      <c r="B36332" s="14" t="s">
        <v>2921</v>
      </c>
      <c r="C36332" s="14">
        <v>18</v>
      </c>
      <c r="D36332" s="14" t="s">
        <v>2925</v>
      </c>
      <c r="E36332" s="14" t="s">
        <v>2926</v>
      </c>
      <c r="F36332" s="24">
        <v>-74.059562499999998</v>
      </c>
      <c r="G36332" s="24">
        <v>4.6836874999999996</v>
      </c>
    </row>
    <row r="36333" spans="1:7" ht="15.6">
      <c r="A36333" s="14" t="s">
        <v>3023</v>
      </c>
      <c r="B36333" s="14" t="s">
        <v>2924</v>
      </c>
      <c r="C36333" s="14">
        <v>28</v>
      </c>
      <c r="D36333" s="14" t="s">
        <v>2925</v>
      </c>
      <c r="E36333" s="14" t="s">
        <v>2926</v>
      </c>
      <c r="F36333" s="24">
        <v>-74.061437499999997</v>
      </c>
      <c r="G36333" s="24">
        <v>4.6833125000000004</v>
      </c>
    </row>
    <row r="36334" spans="1:7" ht="15.6">
      <c r="A36334" s="14" t="s">
        <v>3023</v>
      </c>
      <c r="B36334" s="14" t="s">
        <v>2921</v>
      </c>
      <c r="C36334" s="14">
        <v>23</v>
      </c>
      <c r="D36334" s="14" t="s">
        <v>2925</v>
      </c>
      <c r="E36334" s="14" t="s">
        <v>2926</v>
      </c>
      <c r="F36334" s="24">
        <v>-74.060562500000003</v>
      </c>
      <c r="G36334" s="24">
        <v>4.6836874999999996</v>
      </c>
    </row>
    <row r="36335" spans="1:7" ht="15.6">
      <c r="A36335" s="14" t="s">
        <v>3023</v>
      </c>
      <c r="B36335" s="14" t="s">
        <v>2921</v>
      </c>
      <c r="C36335" s="14">
        <v>34</v>
      </c>
      <c r="D36335" s="14" t="s">
        <v>2925</v>
      </c>
      <c r="E36335" s="14" t="s">
        <v>2928</v>
      </c>
      <c r="F36335" s="24">
        <v>-74.058562499999994</v>
      </c>
      <c r="G36335" s="24">
        <v>4.6843124999999999</v>
      </c>
    </row>
    <row r="36336" spans="1:7" ht="15.6">
      <c r="A36336" s="14" t="s">
        <v>3023</v>
      </c>
      <c r="B36336" s="14" t="s">
        <v>2921</v>
      </c>
      <c r="C36336" s="14">
        <v>31</v>
      </c>
      <c r="D36336" s="14" t="s">
        <v>2925</v>
      </c>
      <c r="E36336" s="14" t="s">
        <v>2926</v>
      </c>
      <c r="F36336" s="24">
        <v>-74.061062500000006</v>
      </c>
      <c r="G36336" s="24">
        <v>4.6841875000000002</v>
      </c>
    </row>
    <row r="36337" spans="1:7" ht="15.6">
      <c r="A36337" s="14" t="s">
        <v>3023</v>
      </c>
      <c r="B36337" s="14" t="s">
        <v>2924</v>
      </c>
      <c r="C36337" s="14">
        <v>37</v>
      </c>
      <c r="D36337" s="14" t="s">
        <v>2925</v>
      </c>
      <c r="E36337" s="14" t="s">
        <v>2926</v>
      </c>
      <c r="F36337" s="24">
        <v>-74.061687500000005</v>
      </c>
      <c r="G36337" s="24">
        <v>4.6835624999999999</v>
      </c>
    </row>
    <row r="36338" spans="1:7" ht="15.6">
      <c r="A36338" s="14" t="s">
        <v>3023</v>
      </c>
      <c r="B36338" s="14" t="s">
        <v>2924</v>
      </c>
      <c r="C36338" s="14">
        <v>26</v>
      </c>
      <c r="D36338" s="14" t="s">
        <v>2925</v>
      </c>
      <c r="E36338" s="14" t="s">
        <v>2926</v>
      </c>
      <c r="F36338" s="24">
        <v>-74.060187499999998</v>
      </c>
      <c r="G36338" s="24">
        <v>4.6845625000000002</v>
      </c>
    </row>
    <row r="36339" spans="1:7" ht="15.6">
      <c r="A36339" s="14" t="s">
        <v>3023</v>
      </c>
      <c r="B36339" s="14" t="s">
        <v>2924</v>
      </c>
      <c r="C36339" s="14">
        <v>30</v>
      </c>
      <c r="D36339" s="14" t="s">
        <v>2925</v>
      </c>
      <c r="E36339" s="14" t="s">
        <v>2926</v>
      </c>
      <c r="F36339" s="24">
        <v>-74.060187499999998</v>
      </c>
      <c r="G36339" s="24">
        <v>4.6846874999999999</v>
      </c>
    </row>
    <row r="36340" spans="1:7" ht="15.6">
      <c r="A36340" s="14" t="s">
        <v>3023</v>
      </c>
      <c r="B36340" s="14" t="s">
        <v>2921</v>
      </c>
      <c r="C36340" s="14">
        <v>36</v>
      </c>
      <c r="D36340" s="14" t="s">
        <v>2930</v>
      </c>
      <c r="E36340" s="14" t="s">
        <v>2926</v>
      </c>
      <c r="F36340" s="24">
        <v>-74.060312499999995</v>
      </c>
      <c r="G36340" s="24">
        <v>4.6830625000000001</v>
      </c>
    </row>
    <row r="36341" spans="1:7" ht="15.6">
      <c r="A36341" s="14" t="s">
        <v>3023</v>
      </c>
      <c r="B36341" s="14" t="s">
        <v>2924</v>
      </c>
      <c r="C36341" s="14">
        <v>39</v>
      </c>
      <c r="D36341" s="14" t="s">
        <v>2925</v>
      </c>
      <c r="E36341" s="14" t="s">
        <v>2926</v>
      </c>
      <c r="F36341" s="24">
        <v>-74.061562499999994</v>
      </c>
      <c r="G36341" s="24">
        <v>4.6838125000000002</v>
      </c>
    </row>
    <row r="36342" spans="1:7" ht="15.6">
      <c r="A36342" s="14" t="s">
        <v>3023</v>
      </c>
      <c r="B36342" s="14" t="s">
        <v>2921</v>
      </c>
      <c r="C36342" s="14">
        <v>21</v>
      </c>
      <c r="D36342" s="14" t="s">
        <v>2925</v>
      </c>
      <c r="E36342" s="14" t="s">
        <v>2926</v>
      </c>
      <c r="F36342" s="24">
        <v>-74.060562500000003</v>
      </c>
      <c r="G36342" s="24">
        <v>4.6835624999999999</v>
      </c>
    </row>
    <row r="36343" spans="1:7" ht="15.6">
      <c r="A36343" s="14" t="s">
        <v>3023</v>
      </c>
      <c r="B36343" s="14" t="s">
        <v>2924</v>
      </c>
      <c r="C36343" s="14">
        <v>25</v>
      </c>
      <c r="D36343" s="14" t="s">
        <v>2925</v>
      </c>
      <c r="E36343" s="14" t="s">
        <v>2926</v>
      </c>
      <c r="F36343" s="24">
        <v>-74.059187499999993</v>
      </c>
      <c r="G36343" s="24">
        <v>4.6840624999999996</v>
      </c>
    </row>
    <row r="36344" spans="1:7" ht="15.6">
      <c r="A36344" s="14" t="s">
        <v>3023</v>
      </c>
      <c r="B36344" s="14" t="s">
        <v>2924</v>
      </c>
      <c r="C36344" s="14">
        <v>19</v>
      </c>
      <c r="D36344" s="14" t="s">
        <v>2925</v>
      </c>
      <c r="E36344" s="14" t="s">
        <v>2928</v>
      </c>
      <c r="F36344" s="24">
        <v>-74.059062499999996</v>
      </c>
      <c r="G36344" s="24">
        <v>4.6843124999999999</v>
      </c>
    </row>
    <row r="36345" spans="1:7" ht="15.6">
      <c r="A36345" s="14" t="s">
        <v>3023</v>
      </c>
      <c r="B36345" s="14" t="s">
        <v>2921</v>
      </c>
      <c r="C36345" s="14">
        <v>39</v>
      </c>
      <c r="D36345" s="14" t="s">
        <v>2925</v>
      </c>
      <c r="E36345" s="14" t="s">
        <v>2926</v>
      </c>
      <c r="F36345" s="24">
        <v>-74.060437500000006</v>
      </c>
      <c r="G36345" s="24">
        <v>4.6844374999999996</v>
      </c>
    </row>
    <row r="36346" spans="1:7" ht="15.6">
      <c r="A36346" s="14" t="s">
        <v>3023</v>
      </c>
      <c r="B36346" s="14" t="s">
        <v>2924</v>
      </c>
      <c r="C36346" s="14">
        <v>34</v>
      </c>
      <c r="D36346" s="14" t="s">
        <v>2930</v>
      </c>
      <c r="E36346" s="14" t="s">
        <v>2928</v>
      </c>
      <c r="F36346" s="24">
        <v>-74.061437499999997</v>
      </c>
      <c r="G36346" s="24">
        <v>4.6846874999999999</v>
      </c>
    </row>
    <row r="36347" spans="1:7" ht="15.6">
      <c r="A36347" s="14" t="s">
        <v>3023</v>
      </c>
      <c r="B36347" s="14" t="s">
        <v>2924</v>
      </c>
      <c r="C36347" s="14">
        <v>18</v>
      </c>
      <c r="D36347" s="14" t="s">
        <v>2922</v>
      </c>
      <c r="E36347" s="14" t="s">
        <v>2926</v>
      </c>
      <c r="F36347" s="24">
        <v>-74.088562499999995</v>
      </c>
      <c r="G36347" s="24">
        <v>4.5999375000000002</v>
      </c>
    </row>
    <row r="36348" spans="1:7" ht="15.6">
      <c r="A36348" s="14" t="s">
        <v>3023</v>
      </c>
      <c r="B36348" s="14" t="s">
        <v>2924</v>
      </c>
      <c r="C36348" s="14">
        <v>22</v>
      </c>
      <c r="D36348" s="14" t="s">
        <v>2925</v>
      </c>
      <c r="E36348" s="14" t="s">
        <v>2926</v>
      </c>
      <c r="F36348" s="24">
        <v>-74.059937500000004</v>
      </c>
      <c r="G36348" s="24">
        <v>4.6839374999999999</v>
      </c>
    </row>
    <row r="36349" spans="1:7" ht="15.6">
      <c r="A36349" s="14" t="s">
        <v>3023</v>
      </c>
      <c r="B36349" s="14" t="s">
        <v>2921</v>
      </c>
      <c r="C36349" s="14">
        <v>23</v>
      </c>
      <c r="D36349" s="14" t="s">
        <v>2922</v>
      </c>
      <c r="E36349" s="14" t="s">
        <v>2926</v>
      </c>
      <c r="F36349" s="24">
        <v>-74.114562500000005</v>
      </c>
      <c r="G36349" s="24">
        <v>4.6996874999999996</v>
      </c>
    </row>
    <row r="36350" spans="1:7" ht="15.6">
      <c r="A36350" s="14" t="s">
        <v>3023</v>
      </c>
      <c r="B36350" s="14" t="s">
        <v>2924</v>
      </c>
      <c r="C36350" s="14">
        <v>29</v>
      </c>
      <c r="D36350" s="14" t="s">
        <v>2925</v>
      </c>
      <c r="E36350" s="14" t="s">
        <v>2926</v>
      </c>
      <c r="F36350" s="24">
        <v>-74.058437499999997</v>
      </c>
      <c r="G36350" s="24">
        <v>4.6838125000000002</v>
      </c>
    </row>
    <row r="36351" spans="1:7" ht="15.6">
      <c r="A36351" s="14" t="s">
        <v>3023</v>
      </c>
      <c r="B36351" s="14" t="s">
        <v>2924</v>
      </c>
      <c r="C36351" s="14">
        <v>41</v>
      </c>
      <c r="D36351" s="14" t="s">
        <v>2930</v>
      </c>
      <c r="E36351" s="14" t="s">
        <v>2926</v>
      </c>
      <c r="F36351" s="24">
        <v>-74.060437500000006</v>
      </c>
      <c r="G36351" s="24">
        <v>4.6840624999999996</v>
      </c>
    </row>
    <row r="36352" spans="1:7" ht="15.6">
      <c r="A36352" s="14" t="s">
        <v>3023</v>
      </c>
      <c r="B36352" s="14" t="s">
        <v>2924</v>
      </c>
      <c r="C36352" s="14">
        <v>29</v>
      </c>
      <c r="D36352" s="14" t="s">
        <v>2925</v>
      </c>
      <c r="E36352" s="14" t="s">
        <v>2926</v>
      </c>
      <c r="F36352" s="24">
        <v>-74.0613125</v>
      </c>
      <c r="G36352" s="24">
        <v>4.6840624999999996</v>
      </c>
    </row>
    <row r="36353" spans="1:7" ht="15.6">
      <c r="A36353" s="14" t="s">
        <v>3023</v>
      </c>
      <c r="B36353" s="14" t="s">
        <v>2921</v>
      </c>
      <c r="C36353" s="14">
        <v>29</v>
      </c>
      <c r="D36353" s="14" t="s">
        <v>2925</v>
      </c>
      <c r="E36353" s="14" t="s">
        <v>2926</v>
      </c>
      <c r="F36353" s="24">
        <v>-74.060812499999997</v>
      </c>
      <c r="G36353" s="24">
        <v>4.6850624999999999</v>
      </c>
    </row>
    <row r="36354" spans="1:7" ht="15.6">
      <c r="A36354" s="14" t="s">
        <v>3023</v>
      </c>
      <c r="B36354" s="14" t="s">
        <v>2924</v>
      </c>
      <c r="C36354" s="14">
        <v>23</v>
      </c>
      <c r="D36354" s="14" t="s">
        <v>2925</v>
      </c>
      <c r="E36354" s="14" t="s">
        <v>2926</v>
      </c>
      <c r="F36354" s="24">
        <v>-74.060562500000003</v>
      </c>
      <c r="G36354" s="24">
        <v>4.6853125000000002</v>
      </c>
    </row>
    <row r="36355" spans="1:7" ht="15.6">
      <c r="A36355" s="14" t="s">
        <v>3023</v>
      </c>
      <c r="B36355" s="14" t="s">
        <v>2921</v>
      </c>
      <c r="C36355" s="14">
        <v>39</v>
      </c>
      <c r="D36355" s="14" t="s">
        <v>2925</v>
      </c>
      <c r="E36355" s="14" t="s">
        <v>2926</v>
      </c>
      <c r="F36355" s="24">
        <v>-74.0606875</v>
      </c>
      <c r="G36355" s="24">
        <v>4.6843124999999999</v>
      </c>
    </row>
    <row r="36356" spans="1:7" ht="15.6">
      <c r="A36356" s="14" t="s">
        <v>3023</v>
      </c>
      <c r="B36356" s="14" t="s">
        <v>2924</v>
      </c>
      <c r="C36356" s="14">
        <v>27</v>
      </c>
      <c r="D36356" s="14" t="s">
        <v>2925</v>
      </c>
      <c r="E36356" s="14" t="s">
        <v>2926</v>
      </c>
      <c r="F36356" s="24">
        <v>-74.060937499999994</v>
      </c>
      <c r="G36356" s="24">
        <v>4.6843124999999999</v>
      </c>
    </row>
    <row r="36357" spans="1:7" ht="15.6">
      <c r="A36357" s="14" t="s">
        <v>3023</v>
      </c>
      <c r="B36357" s="14" t="s">
        <v>2921</v>
      </c>
      <c r="C36357" s="14">
        <v>19</v>
      </c>
      <c r="D36357" s="14" t="s">
        <v>2925</v>
      </c>
      <c r="E36357" s="14" t="s">
        <v>2926</v>
      </c>
      <c r="F36357" s="24">
        <v>-74.061187500000003</v>
      </c>
      <c r="G36357" s="24">
        <v>4.6848124999999996</v>
      </c>
    </row>
    <row r="36358" spans="1:7" ht="15.6">
      <c r="A36358" s="14" t="s">
        <v>3023</v>
      </c>
      <c r="B36358" s="14" t="s">
        <v>2924</v>
      </c>
      <c r="C36358" s="14">
        <v>27</v>
      </c>
      <c r="D36358" s="14" t="s">
        <v>2925</v>
      </c>
      <c r="E36358" s="14" t="s">
        <v>2926</v>
      </c>
      <c r="F36358" s="24">
        <v>-74.059812500000007</v>
      </c>
      <c r="G36358" s="24">
        <v>4.6843124999999999</v>
      </c>
    </row>
    <row r="36359" spans="1:7" ht="15.6">
      <c r="A36359" s="14" t="s">
        <v>3023</v>
      </c>
      <c r="B36359" s="14" t="s">
        <v>2924</v>
      </c>
      <c r="C36359" s="14">
        <v>40</v>
      </c>
      <c r="D36359" s="14" t="s">
        <v>2925</v>
      </c>
      <c r="E36359" s="14" t="s">
        <v>2928</v>
      </c>
      <c r="F36359" s="24">
        <v>-74.0583125</v>
      </c>
      <c r="G36359" s="24">
        <v>4.6839374999999999</v>
      </c>
    </row>
    <row r="36360" spans="1:7" ht="15.6">
      <c r="A36360" s="14" t="s">
        <v>3023</v>
      </c>
      <c r="B36360" s="14" t="s">
        <v>2924</v>
      </c>
      <c r="C36360" s="14">
        <v>21</v>
      </c>
      <c r="D36360" s="14" t="s">
        <v>2930</v>
      </c>
      <c r="E36360" s="14" t="s">
        <v>2926</v>
      </c>
      <c r="F36360" s="24">
        <v>-74.064437499999997</v>
      </c>
      <c r="G36360" s="24">
        <v>4.6879375000000003</v>
      </c>
    </row>
    <row r="36361" spans="1:7" ht="15.6">
      <c r="A36361" s="14" t="s">
        <v>3023</v>
      </c>
      <c r="B36361" s="14" t="s">
        <v>2924</v>
      </c>
      <c r="C36361" s="14">
        <v>25</v>
      </c>
      <c r="D36361" s="14" t="s">
        <v>2925</v>
      </c>
      <c r="E36361" s="14" t="s">
        <v>2928</v>
      </c>
      <c r="F36361" s="24">
        <v>-74.0613125</v>
      </c>
      <c r="G36361" s="24">
        <v>4.6853125000000002</v>
      </c>
    </row>
    <row r="36362" spans="1:7" ht="15.6">
      <c r="A36362" s="14" t="s">
        <v>3023</v>
      </c>
      <c r="B36362" s="14" t="s">
        <v>2924</v>
      </c>
      <c r="C36362" s="14">
        <v>27</v>
      </c>
      <c r="D36362" s="14" t="s">
        <v>2925</v>
      </c>
      <c r="E36362" s="14" t="s">
        <v>2926</v>
      </c>
      <c r="F36362" s="24">
        <v>-74.061937499999999</v>
      </c>
      <c r="G36362" s="24">
        <v>4.6836874999999996</v>
      </c>
    </row>
    <row r="36363" spans="1:7" ht="15.6">
      <c r="A36363" s="14" t="s">
        <v>3023</v>
      </c>
      <c r="B36363" s="14" t="s">
        <v>2924</v>
      </c>
      <c r="C36363" s="14">
        <v>26</v>
      </c>
      <c r="D36363" s="14" t="s">
        <v>2925</v>
      </c>
      <c r="E36363" s="14" t="s">
        <v>2928</v>
      </c>
      <c r="F36363" s="24">
        <v>-74.059062499999996</v>
      </c>
      <c r="G36363" s="24">
        <v>4.6840624999999996</v>
      </c>
    </row>
    <row r="36364" spans="1:7" ht="15.6">
      <c r="A36364" s="14" t="s">
        <v>3023</v>
      </c>
      <c r="B36364" s="14" t="s">
        <v>2924</v>
      </c>
      <c r="C36364" s="14">
        <v>27</v>
      </c>
      <c r="D36364" s="14" t="s">
        <v>2930</v>
      </c>
      <c r="E36364" s="14" t="s">
        <v>2926</v>
      </c>
      <c r="F36364" s="24">
        <v>-74.059312500000004</v>
      </c>
      <c r="G36364" s="24">
        <v>4.6849375000000002</v>
      </c>
    </row>
    <row r="36365" spans="1:7" ht="15.6">
      <c r="A36365" s="14" t="s">
        <v>3023</v>
      </c>
      <c r="B36365" s="14" t="s">
        <v>2921</v>
      </c>
      <c r="C36365" s="14">
        <v>25</v>
      </c>
      <c r="D36365" s="14" t="s">
        <v>2925</v>
      </c>
      <c r="E36365" s="14" t="s">
        <v>2928</v>
      </c>
      <c r="F36365" s="24">
        <v>-74.059937500000004</v>
      </c>
      <c r="G36365" s="24">
        <v>4.6824374999999998</v>
      </c>
    </row>
    <row r="36366" spans="1:7" ht="15.6">
      <c r="A36366" s="14" t="s">
        <v>3023</v>
      </c>
      <c r="B36366" s="14" t="s">
        <v>2924</v>
      </c>
      <c r="C36366" s="14">
        <v>28</v>
      </c>
      <c r="D36366" s="14" t="s">
        <v>2925</v>
      </c>
      <c r="E36366" s="14" t="s">
        <v>2926</v>
      </c>
      <c r="F36366" s="24">
        <v>-74.060312499999995</v>
      </c>
      <c r="G36366" s="24">
        <v>4.6839374999999999</v>
      </c>
    </row>
    <row r="36367" spans="1:7" ht="15.6">
      <c r="A36367" s="14" t="s">
        <v>3023</v>
      </c>
      <c r="B36367" s="14" t="s">
        <v>2924</v>
      </c>
      <c r="C36367" s="14">
        <v>33</v>
      </c>
      <c r="D36367" s="14" t="s">
        <v>2925</v>
      </c>
      <c r="E36367" s="14" t="s">
        <v>2928</v>
      </c>
      <c r="F36367" s="24">
        <v>-74.058687500000005</v>
      </c>
      <c r="G36367" s="24">
        <v>4.6841875000000002</v>
      </c>
    </row>
    <row r="36368" spans="1:7" ht="15.6">
      <c r="A36368" s="14" t="s">
        <v>3023</v>
      </c>
      <c r="B36368" s="14" t="s">
        <v>2924</v>
      </c>
      <c r="C36368" s="14">
        <v>27</v>
      </c>
      <c r="D36368" s="14" t="s">
        <v>2930</v>
      </c>
      <c r="E36368" s="14" t="s">
        <v>2928</v>
      </c>
      <c r="F36368" s="24">
        <v>-74.0606875</v>
      </c>
      <c r="G36368" s="24">
        <v>4.6833125000000004</v>
      </c>
    </row>
    <row r="36369" spans="1:7" ht="15.6">
      <c r="A36369" s="14" t="s">
        <v>3023</v>
      </c>
      <c r="B36369" s="14" t="s">
        <v>2924</v>
      </c>
      <c r="C36369" s="14">
        <v>39</v>
      </c>
      <c r="D36369" s="14" t="s">
        <v>2930</v>
      </c>
      <c r="E36369" s="14" t="s">
        <v>2926</v>
      </c>
      <c r="F36369" s="24">
        <v>-74.061187500000003</v>
      </c>
      <c r="G36369" s="24">
        <v>4.6831874999999998</v>
      </c>
    </row>
    <row r="36370" spans="1:7" ht="15.6">
      <c r="A36370" s="14" t="s">
        <v>3023</v>
      </c>
      <c r="B36370" s="14" t="s">
        <v>2921</v>
      </c>
      <c r="C36370" s="14">
        <v>25</v>
      </c>
      <c r="D36370" s="14" t="s">
        <v>2925</v>
      </c>
      <c r="E36370" s="14" t="s">
        <v>2928</v>
      </c>
      <c r="F36370" s="24">
        <v>-74.061187500000003</v>
      </c>
      <c r="G36370" s="24">
        <v>4.6839374999999999</v>
      </c>
    </row>
    <row r="36371" spans="1:7" ht="15.6">
      <c r="A36371" s="14" t="s">
        <v>3023</v>
      </c>
      <c r="B36371" s="14" t="s">
        <v>2921</v>
      </c>
      <c r="C36371" s="14">
        <v>25</v>
      </c>
      <c r="D36371" s="14" t="s">
        <v>2925</v>
      </c>
      <c r="E36371" s="14" t="s">
        <v>2926</v>
      </c>
      <c r="F36371" s="24">
        <v>-74.059562499999998</v>
      </c>
      <c r="G36371" s="24">
        <v>4.6836874999999996</v>
      </c>
    </row>
    <row r="36372" spans="1:7" ht="15.6">
      <c r="A36372" s="14" t="s">
        <v>3023</v>
      </c>
      <c r="B36372" s="14" t="s">
        <v>2924</v>
      </c>
      <c r="C36372" s="14">
        <v>27</v>
      </c>
      <c r="D36372" s="14" t="s">
        <v>2925</v>
      </c>
      <c r="E36372" s="14" t="s">
        <v>2926</v>
      </c>
      <c r="F36372" s="24">
        <v>-74.059687499999995</v>
      </c>
      <c r="G36372" s="24">
        <v>4.6836874999999996</v>
      </c>
    </row>
    <row r="36373" spans="1:7" ht="15.6">
      <c r="A36373" s="14" t="s">
        <v>3023</v>
      </c>
      <c r="B36373" s="14" t="s">
        <v>2924</v>
      </c>
      <c r="C36373" s="14">
        <v>22</v>
      </c>
      <c r="D36373" s="14" t="s">
        <v>2925</v>
      </c>
      <c r="E36373" s="14" t="s">
        <v>2926</v>
      </c>
      <c r="F36373" s="24">
        <v>-74.059937500000004</v>
      </c>
      <c r="G36373" s="24">
        <v>4.6840624999999996</v>
      </c>
    </row>
    <row r="36374" spans="1:7" ht="15.6">
      <c r="A36374" s="14" t="s">
        <v>3023</v>
      </c>
      <c r="B36374" s="14" t="s">
        <v>2931</v>
      </c>
      <c r="C36374" s="14">
        <v>19</v>
      </c>
      <c r="D36374" s="14" t="s">
        <v>2930</v>
      </c>
      <c r="E36374" s="14" t="s">
        <v>2926</v>
      </c>
      <c r="F36374" s="24">
        <v>-74.059812500000007</v>
      </c>
      <c r="G36374" s="24">
        <v>4.6845625000000002</v>
      </c>
    </row>
    <row r="36375" spans="1:7" ht="15.6">
      <c r="A36375" s="14" t="s">
        <v>3023</v>
      </c>
      <c r="B36375" s="14" t="s">
        <v>2924</v>
      </c>
      <c r="C36375" s="14">
        <v>25</v>
      </c>
      <c r="D36375" s="14" t="s">
        <v>2929</v>
      </c>
      <c r="E36375" s="14" t="s">
        <v>2928</v>
      </c>
      <c r="F36375" s="24">
        <v>-74.062437500000001</v>
      </c>
      <c r="G36375" s="24">
        <v>4.6576874999999998</v>
      </c>
    </row>
    <row r="36376" spans="1:7" ht="15.6">
      <c r="A36376" s="14" t="s">
        <v>3023</v>
      </c>
      <c r="B36376" s="14" t="s">
        <v>2921</v>
      </c>
      <c r="C36376" s="14">
        <v>24</v>
      </c>
      <c r="D36376" s="14" t="s">
        <v>2930</v>
      </c>
      <c r="E36376" s="14" t="s">
        <v>2926</v>
      </c>
      <c r="F36376" s="24">
        <v>-74.059812500000007</v>
      </c>
      <c r="G36376" s="24">
        <v>4.6858124999999999</v>
      </c>
    </row>
    <row r="36377" spans="1:7" ht="15.6">
      <c r="A36377" s="14" t="s">
        <v>3023</v>
      </c>
      <c r="B36377" s="14" t="s">
        <v>2924</v>
      </c>
      <c r="C36377" s="14">
        <v>26</v>
      </c>
      <c r="D36377" s="14" t="s">
        <v>2925</v>
      </c>
      <c r="E36377" s="14" t="s">
        <v>2926</v>
      </c>
      <c r="F36377" s="24">
        <v>-74.060187499999998</v>
      </c>
      <c r="G36377" s="24">
        <v>4.6836874999999996</v>
      </c>
    </row>
    <row r="36378" spans="1:7" ht="15.6">
      <c r="A36378" s="14" t="s">
        <v>3023</v>
      </c>
      <c r="B36378" s="14" t="s">
        <v>2924</v>
      </c>
      <c r="C36378" s="14">
        <v>19</v>
      </c>
      <c r="D36378" s="14" t="s">
        <v>2925</v>
      </c>
      <c r="E36378" s="14" t="s">
        <v>2928</v>
      </c>
      <c r="F36378" s="24">
        <v>-74.061062500000006</v>
      </c>
      <c r="G36378" s="24">
        <v>4.6835624999999999</v>
      </c>
    </row>
    <row r="36379" spans="1:7" ht="15.6">
      <c r="A36379" s="14" t="s">
        <v>3023</v>
      </c>
      <c r="B36379" s="14" t="s">
        <v>2921</v>
      </c>
      <c r="C36379" s="14">
        <v>27</v>
      </c>
      <c r="D36379" s="14" t="s">
        <v>2925</v>
      </c>
      <c r="E36379" s="14" t="s">
        <v>2926</v>
      </c>
      <c r="F36379" s="24">
        <v>-74.059187499999993</v>
      </c>
      <c r="G36379" s="24">
        <v>4.6844374999999996</v>
      </c>
    </row>
    <row r="36380" spans="1:7" ht="15.6">
      <c r="A36380" s="14" t="s">
        <v>3023</v>
      </c>
      <c r="B36380" s="14" t="s">
        <v>2924</v>
      </c>
      <c r="C36380" s="14">
        <v>27</v>
      </c>
      <c r="D36380" s="14" t="s">
        <v>2925</v>
      </c>
      <c r="E36380" s="14" t="s">
        <v>2928</v>
      </c>
      <c r="F36380" s="24">
        <v>-74.0613125</v>
      </c>
      <c r="G36380" s="24">
        <v>4.6838125000000002</v>
      </c>
    </row>
    <row r="36381" spans="1:7" ht="15.6">
      <c r="A36381" s="14" t="s">
        <v>3023</v>
      </c>
      <c r="B36381" s="14" t="s">
        <v>2924</v>
      </c>
      <c r="C36381" s="14">
        <v>47</v>
      </c>
      <c r="D36381" s="14" t="s">
        <v>2925</v>
      </c>
      <c r="E36381" s="14" t="s">
        <v>2928</v>
      </c>
      <c r="F36381" s="24">
        <v>-74.061437499999997</v>
      </c>
      <c r="G36381" s="24">
        <v>4.6845625000000002</v>
      </c>
    </row>
    <row r="36382" spans="1:7" ht="15.6">
      <c r="A36382" s="14" t="s">
        <v>3023</v>
      </c>
      <c r="B36382" s="14" t="s">
        <v>2921</v>
      </c>
      <c r="C36382" s="14">
        <v>34</v>
      </c>
      <c r="D36382" s="14" t="s">
        <v>2925</v>
      </c>
      <c r="E36382" s="14" t="s">
        <v>2926</v>
      </c>
      <c r="F36382" s="24">
        <v>-74.060187499999998</v>
      </c>
      <c r="G36382" s="24">
        <v>4.6838125000000002</v>
      </c>
    </row>
    <row r="36383" spans="1:7" ht="15.6">
      <c r="A36383" s="14" t="s">
        <v>3023</v>
      </c>
      <c r="B36383" s="14" t="s">
        <v>2921</v>
      </c>
      <c r="C36383" s="14">
        <v>37</v>
      </c>
      <c r="D36383" s="14" t="s">
        <v>2925</v>
      </c>
      <c r="E36383" s="14" t="s">
        <v>2926</v>
      </c>
      <c r="F36383" s="24">
        <v>-74.103437499999998</v>
      </c>
      <c r="G36383" s="24">
        <v>4.7068124999999998</v>
      </c>
    </row>
    <row r="36384" spans="1:7" ht="15.6">
      <c r="A36384" s="14" t="s">
        <v>3023</v>
      </c>
      <c r="B36384" s="14" t="s">
        <v>2924</v>
      </c>
      <c r="C36384" s="14">
        <v>23</v>
      </c>
      <c r="D36384" s="14" t="s">
        <v>2925</v>
      </c>
      <c r="E36384" s="14" t="s">
        <v>2928</v>
      </c>
      <c r="F36384" s="24">
        <v>-74.061187500000003</v>
      </c>
      <c r="G36384" s="24">
        <v>4.6828124999999998</v>
      </c>
    </row>
    <row r="36385" spans="1:7" ht="15.6">
      <c r="A36385" s="14" t="s">
        <v>3023</v>
      </c>
      <c r="B36385" s="14" t="s">
        <v>2921</v>
      </c>
      <c r="C36385" s="14">
        <v>23</v>
      </c>
      <c r="D36385" s="14" t="s">
        <v>2925</v>
      </c>
      <c r="E36385" s="14" t="s">
        <v>2926</v>
      </c>
      <c r="F36385" s="24">
        <v>-74.0739375</v>
      </c>
      <c r="G36385" s="24">
        <v>4.6459374999999996</v>
      </c>
    </row>
    <row r="36386" spans="1:7" ht="15.6">
      <c r="A36386" s="14" t="s">
        <v>3023</v>
      </c>
      <c r="B36386" s="14" t="s">
        <v>2924</v>
      </c>
      <c r="C36386" s="14">
        <v>26</v>
      </c>
      <c r="D36386" s="14" t="s">
        <v>2925</v>
      </c>
      <c r="E36386" s="14" t="s">
        <v>2926</v>
      </c>
      <c r="F36386" s="24">
        <v>-74.060312499999995</v>
      </c>
      <c r="G36386" s="24">
        <v>4.6843124999999999</v>
      </c>
    </row>
    <row r="36387" spans="1:7" ht="15.6">
      <c r="A36387" s="14" t="s">
        <v>3023</v>
      </c>
      <c r="B36387" s="14" t="s">
        <v>2924</v>
      </c>
      <c r="C36387" s="14">
        <v>31</v>
      </c>
      <c r="D36387" s="14" t="s">
        <v>2925</v>
      </c>
      <c r="E36387" s="14" t="s">
        <v>2928</v>
      </c>
      <c r="F36387" s="24">
        <v>-74.058437499999997</v>
      </c>
      <c r="G36387" s="24">
        <v>4.6830625000000001</v>
      </c>
    </row>
    <row r="36388" spans="1:7" ht="15.6">
      <c r="A36388" s="14" t="s">
        <v>3023</v>
      </c>
      <c r="B36388" s="14" t="s">
        <v>2924</v>
      </c>
      <c r="C36388" s="14">
        <v>36</v>
      </c>
      <c r="D36388" s="14" t="s">
        <v>2925</v>
      </c>
      <c r="E36388" s="14" t="s">
        <v>2926</v>
      </c>
      <c r="F36388" s="24">
        <v>-74.060562500000003</v>
      </c>
      <c r="G36388" s="24">
        <v>4.6835624999999999</v>
      </c>
    </row>
    <row r="36389" spans="1:7" ht="15.6">
      <c r="A36389" s="14" t="s">
        <v>3023</v>
      </c>
      <c r="B36389" s="14" t="s">
        <v>2924</v>
      </c>
      <c r="C36389" s="14">
        <v>42</v>
      </c>
      <c r="D36389" s="14" t="s">
        <v>2922</v>
      </c>
      <c r="E36389" s="14" t="s">
        <v>2927</v>
      </c>
      <c r="F36389" s="24">
        <v>-74.062437500000001</v>
      </c>
      <c r="G36389" s="24">
        <v>4.6845625000000002</v>
      </c>
    </row>
    <row r="36390" spans="1:7" ht="15.6">
      <c r="A36390" s="14" t="s">
        <v>3023</v>
      </c>
      <c r="B36390" s="14" t="s">
        <v>2924</v>
      </c>
      <c r="C36390" s="14">
        <v>20</v>
      </c>
      <c r="D36390" s="14" t="s">
        <v>2922</v>
      </c>
      <c r="E36390" s="14" t="s">
        <v>2928</v>
      </c>
      <c r="F36390" s="24">
        <v>-74.155437500000005</v>
      </c>
      <c r="G36390" s="24">
        <v>4.5883124999999998</v>
      </c>
    </row>
    <row r="36391" spans="1:7" ht="15.6">
      <c r="A36391" s="14" t="s">
        <v>3023</v>
      </c>
      <c r="B36391" s="14" t="s">
        <v>2921</v>
      </c>
      <c r="C36391" s="14">
        <v>20</v>
      </c>
      <c r="D36391" s="14" t="s">
        <v>2925</v>
      </c>
      <c r="E36391" s="14" t="s">
        <v>2928</v>
      </c>
      <c r="F36391" s="24">
        <v>-74.058812500000002</v>
      </c>
      <c r="G36391" s="24">
        <v>4.6841875000000002</v>
      </c>
    </row>
    <row r="36392" spans="1:7" ht="15.6">
      <c r="A36392" s="14" t="s">
        <v>3023</v>
      </c>
      <c r="B36392" s="14" t="s">
        <v>2924</v>
      </c>
      <c r="C36392" s="14">
        <v>74</v>
      </c>
      <c r="D36392" s="14" t="s">
        <v>2930</v>
      </c>
      <c r="E36392" s="14" t="s">
        <v>2926</v>
      </c>
      <c r="F36392" s="24">
        <v>-74.061062500000006</v>
      </c>
      <c r="G36392" s="24">
        <v>4.6835624999999999</v>
      </c>
    </row>
    <row r="36393" spans="1:7" ht="15.6">
      <c r="A36393" s="14" t="s">
        <v>3023</v>
      </c>
      <c r="B36393" s="14" t="s">
        <v>2924</v>
      </c>
      <c r="C36393" s="14">
        <v>44</v>
      </c>
      <c r="D36393" s="14" t="s">
        <v>2922</v>
      </c>
      <c r="E36393" s="14" t="s">
        <v>2926</v>
      </c>
      <c r="F36393" s="24">
        <v>-74.049062500000005</v>
      </c>
      <c r="G36393" s="24">
        <v>4.6773125000000002</v>
      </c>
    </row>
    <row r="36394" spans="1:7" ht="15.6">
      <c r="A36394" s="14" t="s">
        <v>3023</v>
      </c>
      <c r="B36394" s="14" t="s">
        <v>2924</v>
      </c>
      <c r="C36394" s="14">
        <v>42</v>
      </c>
      <c r="D36394" s="14" t="s">
        <v>2925</v>
      </c>
      <c r="E36394" s="14" t="s">
        <v>2928</v>
      </c>
      <c r="F36394" s="24">
        <v>-74.062062499999996</v>
      </c>
      <c r="G36394" s="24">
        <v>4.6840624999999996</v>
      </c>
    </row>
    <row r="36395" spans="1:7" ht="15.6">
      <c r="A36395" s="14" t="s">
        <v>3023</v>
      </c>
      <c r="B36395" s="14" t="s">
        <v>2924</v>
      </c>
      <c r="C36395" s="14">
        <v>28</v>
      </c>
      <c r="D36395" s="14" t="s">
        <v>2925</v>
      </c>
      <c r="E36395" s="14" t="s">
        <v>2923</v>
      </c>
      <c r="F36395" s="24">
        <v>-74.060562500000003</v>
      </c>
      <c r="G36395" s="24">
        <v>4.6809374999999998</v>
      </c>
    </row>
    <row r="36396" spans="1:7" ht="15.6">
      <c r="A36396" s="14" t="s">
        <v>3023</v>
      </c>
      <c r="B36396" s="14" t="s">
        <v>2924</v>
      </c>
      <c r="C36396" s="14">
        <v>30</v>
      </c>
      <c r="D36396" s="14" t="s">
        <v>2925</v>
      </c>
      <c r="E36396" s="14" t="s">
        <v>2926</v>
      </c>
      <c r="F36396" s="24">
        <v>-74.059562499999998</v>
      </c>
      <c r="G36396" s="24">
        <v>4.6841875000000002</v>
      </c>
    </row>
    <row r="36397" spans="1:7" ht="15.6">
      <c r="A36397" s="14" t="s">
        <v>3023</v>
      </c>
      <c r="B36397" s="14" t="s">
        <v>2924</v>
      </c>
      <c r="C36397" s="14">
        <v>29</v>
      </c>
      <c r="D36397" s="14" t="s">
        <v>2925</v>
      </c>
      <c r="E36397" s="14" t="s">
        <v>2926</v>
      </c>
      <c r="F36397" s="24">
        <v>-74.059562499999998</v>
      </c>
      <c r="G36397" s="24">
        <v>4.6841875000000002</v>
      </c>
    </row>
    <row r="36398" spans="1:7" ht="15.6">
      <c r="A36398" s="14" t="s">
        <v>3023</v>
      </c>
      <c r="B36398" s="14" t="s">
        <v>2924</v>
      </c>
      <c r="C36398" s="14">
        <v>43</v>
      </c>
      <c r="D36398" s="14" t="s">
        <v>2925</v>
      </c>
      <c r="E36398" s="14" t="s">
        <v>2926</v>
      </c>
      <c r="F36398" s="24">
        <v>-74.060562500000003</v>
      </c>
      <c r="G36398" s="24">
        <v>4.6840624999999996</v>
      </c>
    </row>
    <row r="36399" spans="1:7" ht="15.6">
      <c r="A36399" s="14" t="s">
        <v>3023</v>
      </c>
      <c r="B36399" s="14" t="s">
        <v>2924</v>
      </c>
      <c r="C36399" s="14">
        <v>35</v>
      </c>
      <c r="D36399" s="14" t="s">
        <v>2925</v>
      </c>
      <c r="E36399" s="14" t="s">
        <v>2926</v>
      </c>
      <c r="F36399" s="24">
        <v>-74.060937499999994</v>
      </c>
      <c r="G36399" s="24">
        <v>4.6846874999999999</v>
      </c>
    </row>
    <row r="36400" spans="1:7" ht="15.6">
      <c r="A36400" s="14" t="s">
        <v>3023</v>
      </c>
      <c r="B36400" s="14" t="s">
        <v>2921</v>
      </c>
      <c r="C36400" s="14">
        <v>19</v>
      </c>
      <c r="D36400" s="14" t="s">
        <v>2925</v>
      </c>
      <c r="E36400" s="14" t="s">
        <v>2926</v>
      </c>
      <c r="F36400" s="24">
        <v>-74.060812499999997</v>
      </c>
      <c r="G36400" s="24">
        <v>4.6820624999999998</v>
      </c>
    </row>
    <row r="36401" spans="1:7" ht="15.6">
      <c r="A36401" s="14" t="s">
        <v>3023</v>
      </c>
      <c r="B36401" s="14" t="s">
        <v>2924</v>
      </c>
      <c r="C36401" s="14">
        <v>59</v>
      </c>
      <c r="D36401" s="14" t="s">
        <v>2930</v>
      </c>
      <c r="E36401" s="14" t="s">
        <v>2926</v>
      </c>
      <c r="F36401" s="24">
        <v>-74.059687499999995</v>
      </c>
      <c r="G36401" s="24">
        <v>4.6850624999999999</v>
      </c>
    </row>
    <row r="36402" spans="1:7" ht="15.6">
      <c r="A36402" s="14" t="s">
        <v>3023</v>
      </c>
      <c r="B36402" s="14" t="s">
        <v>2924</v>
      </c>
      <c r="C36402" s="14">
        <v>19</v>
      </c>
      <c r="D36402" s="14" t="s">
        <v>2925</v>
      </c>
      <c r="E36402" s="14" t="s">
        <v>2926</v>
      </c>
      <c r="F36402" s="24">
        <v>-74.059687499999995</v>
      </c>
      <c r="G36402" s="24">
        <v>4.6836874999999996</v>
      </c>
    </row>
    <row r="36403" spans="1:7" ht="15.6">
      <c r="A36403" s="14" t="s">
        <v>3023</v>
      </c>
      <c r="B36403" s="14" t="s">
        <v>2921</v>
      </c>
      <c r="C36403" s="14">
        <v>21</v>
      </c>
      <c r="D36403" s="14" t="s">
        <v>2925</v>
      </c>
      <c r="E36403" s="14" t="s">
        <v>2926</v>
      </c>
      <c r="F36403" s="24">
        <v>-74.058812500000002</v>
      </c>
      <c r="G36403" s="24">
        <v>4.6841875000000002</v>
      </c>
    </row>
    <row r="36404" spans="1:7" ht="15.6">
      <c r="A36404" s="14" t="s">
        <v>3023</v>
      </c>
      <c r="B36404" s="14" t="s">
        <v>2924</v>
      </c>
      <c r="C36404" s="14">
        <v>23</v>
      </c>
      <c r="D36404" s="14" t="s">
        <v>2925</v>
      </c>
      <c r="E36404" s="14" t="s">
        <v>2926</v>
      </c>
      <c r="F36404" s="24">
        <v>-74.059562499999998</v>
      </c>
      <c r="G36404" s="24">
        <v>4.6841875000000002</v>
      </c>
    </row>
    <row r="36405" spans="1:7" ht="15.6">
      <c r="A36405" s="14" t="s">
        <v>3023</v>
      </c>
      <c r="B36405" s="14" t="s">
        <v>2921</v>
      </c>
      <c r="C36405" s="14">
        <v>36</v>
      </c>
      <c r="D36405" s="14" t="s">
        <v>2925</v>
      </c>
      <c r="E36405" s="14" t="s">
        <v>2926</v>
      </c>
      <c r="F36405" s="24">
        <v>-74.060187499999998</v>
      </c>
      <c r="G36405" s="24">
        <v>4.6844374999999996</v>
      </c>
    </row>
    <row r="36406" spans="1:7" ht="15.6">
      <c r="A36406" s="14" t="s">
        <v>3023</v>
      </c>
      <c r="B36406" s="14" t="s">
        <v>2924</v>
      </c>
      <c r="C36406" s="14">
        <v>41</v>
      </c>
      <c r="D36406" s="14" t="s">
        <v>2925</v>
      </c>
      <c r="E36406" s="14" t="s">
        <v>2926</v>
      </c>
      <c r="F36406" s="24">
        <v>-74.059312500000004</v>
      </c>
      <c r="G36406" s="24">
        <v>4.6841875000000002</v>
      </c>
    </row>
    <row r="36407" spans="1:7" ht="15.6">
      <c r="A36407" s="14" t="s">
        <v>3023</v>
      </c>
      <c r="B36407" s="14" t="s">
        <v>2924</v>
      </c>
      <c r="C36407" s="14">
        <v>23</v>
      </c>
      <c r="D36407" s="14" t="s">
        <v>2925</v>
      </c>
      <c r="E36407" s="14" t="s">
        <v>2928</v>
      </c>
      <c r="F36407" s="24">
        <v>-74.059062499999996</v>
      </c>
      <c r="G36407" s="24">
        <v>4.6843124999999999</v>
      </c>
    </row>
    <row r="36408" spans="1:7" ht="15.6">
      <c r="A36408" s="14" t="s">
        <v>3023</v>
      </c>
      <c r="B36408" s="14" t="s">
        <v>2921</v>
      </c>
      <c r="C36408" s="14">
        <v>39</v>
      </c>
      <c r="D36408" s="14" t="s">
        <v>2925</v>
      </c>
      <c r="E36408" s="14" t="s">
        <v>2926</v>
      </c>
      <c r="F36408" s="24">
        <v>-74.059062499999996</v>
      </c>
      <c r="G36408" s="24">
        <v>4.6838125000000002</v>
      </c>
    </row>
    <row r="36409" spans="1:7" ht="15.6">
      <c r="A36409" s="14" t="s">
        <v>3023</v>
      </c>
      <c r="B36409" s="14" t="s">
        <v>2924</v>
      </c>
      <c r="C36409" s="14">
        <v>36</v>
      </c>
      <c r="D36409" s="14" t="s">
        <v>2925</v>
      </c>
      <c r="E36409" s="14" t="s">
        <v>2928</v>
      </c>
      <c r="F36409" s="24">
        <v>-74.059437500000001</v>
      </c>
      <c r="G36409" s="24">
        <v>4.6833125000000004</v>
      </c>
    </row>
    <row r="36410" spans="1:7" ht="15.6">
      <c r="A36410" s="14" t="s">
        <v>3023</v>
      </c>
      <c r="B36410" s="14" t="s">
        <v>2924</v>
      </c>
      <c r="C36410" s="14">
        <v>32</v>
      </c>
      <c r="D36410" s="14" t="s">
        <v>2925</v>
      </c>
      <c r="E36410" s="14" t="s">
        <v>2926</v>
      </c>
      <c r="F36410" s="24">
        <v>-74.059062499999996</v>
      </c>
      <c r="G36410" s="24">
        <v>4.6843124999999999</v>
      </c>
    </row>
    <row r="36411" spans="1:7" ht="15.6">
      <c r="A36411" s="14" t="s">
        <v>3023</v>
      </c>
      <c r="B36411" s="14" t="s">
        <v>2924</v>
      </c>
      <c r="C36411" s="14">
        <v>23</v>
      </c>
      <c r="D36411" s="14" t="s">
        <v>2925</v>
      </c>
      <c r="E36411" s="14" t="s">
        <v>2926</v>
      </c>
      <c r="F36411" s="24">
        <v>-74.059437500000001</v>
      </c>
      <c r="G36411" s="24">
        <v>4.6829375000000004</v>
      </c>
    </row>
    <row r="36412" spans="1:7" ht="15.6">
      <c r="A36412" s="14" t="s">
        <v>3023</v>
      </c>
      <c r="B36412" s="14" t="s">
        <v>2924</v>
      </c>
      <c r="C36412" s="14">
        <v>44</v>
      </c>
      <c r="D36412" s="14" t="s">
        <v>2925</v>
      </c>
      <c r="E36412" s="14" t="s">
        <v>2928</v>
      </c>
      <c r="F36412" s="24">
        <v>-74.062812500000007</v>
      </c>
      <c r="G36412" s="24">
        <v>4.6845625000000002</v>
      </c>
    </row>
    <row r="36413" spans="1:7" ht="15.6">
      <c r="A36413" s="14" t="s">
        <v>3023</v>
      </c>
      <c r="B36413" s="14" t="s">
        <v>2924</v>
      </c>
      <c r="C36413" s="14">
        <v>67</v>
      </c>
      <c r="D36413" s="14" t="s">
        <v>2930</v>
      </c>
      <c r="E36413" s="14" t="s">
        <v>2926</v>
      </c>
      <c r="F36413" s="24">
        <v>-74.059937500000004</v>
      </c>
      <c r="G36413" s="24">
        <v>4.6824374999999998</v>
      </c>
    </row>
    <row r="36414" spans="1:7" ht="15.6">
      <c r="A36414" s="14" t="s">
        <v>3023</v>
      </c>
      <c r="B36414" s="14" t="s">
        <v>2921</v>
      </c>
      <c r="C36414" s="14">
        <v>31</v>
      </c>
      <c r="D36414" s="14" t="s">
        <v>2925</v>
      </c>
      <c r="E36414" s="14" t="s">
        <v>2928</v>
      </c>
      <c r="F36414" s="24">
        <v>-74.061687500000005</v>
      </c>
      <c r="G36414" s="24">
        <v>4.6841875000000002</v>
      </c>
    </row>
    <row r="36415" spans="1:7" ht="15.6">
      <c r="A36415" s="14" t="s">
        <v>3023</v>
      </c>
      <c r="B36415" s="14" t="s">
        <v>2924</v>
      </c>
      <c r="C36415" s="14">
        <v>25</v>
      </c>
      <c r="D36415" s="14" t="s">
        <v>2925</v>
      </c>
      <c r="E36415" s="14" t="s">
        <v>2928</v>
      </c>
      <c r="F36415" s="24">
        <v>-74.060562500000003</v>
      </c>
      <c r="G36415" s="24">
        <v>4.6853125000000002</v>
      </c>
    </row>
    <row r="36416" spans="1:7" ht="15.6">
      <c r="A36416" s="14" t="s">
        <v>3023</v>
      </c>
      <c r="B36416" s="14" t="s">
        <v>2921</v>
      </c>
      <c r="C36416" s="14">
        <v>19</v>
      </c>
      <c r="D36416" s="14" t="s">
        <v>2925</v>
      </c>
      <c r="E36416" s="14" t="s">
        <v>2926</v>
      </c>
      <c r="F36416" s="24">
        <v>-74.060312499999995</v>
      </c>
      <c r="G36416" s="24">
        <v>4.6850624999999999</v>
      </c>
    </row>
    <row r="36417" spans="1:7" ht="15.6">
      <c r="A36417" s="14" t="s">
        <v>3023</v>
      </c>
      <c r="B36417" s="14" t="s">
        <v>2921</v>
      </c>
      <c r="C36417" s="14">
        <v>24</v>
      </c>
      <c r="D36417" s="14" t="s">
        <v>2925</v>
      </c>
      <c r="E36417" s="14" t="s">
        <v>2926</v>
      </c>
      <c r="F36417" s="24">
        <v>-74.060062500000001</v>
      </c>
      <c r="G36417" s="24">
        <v>4.6836874999999996</v>
      </c>
    </row>
    <row r="36418" spans="1:7" ht="15.6">
      <c r="A36418" s="14" t="s">
        <v>3023</v>
      </c>
      <c r="B36418" s="14" t="s">
        <v>2924</v>
      </c>
      <c r="C36418" s="14">
        <v>31</v>
      </c>
      <c r="D36418" s="14" t="s">
        <v>2922</v>
      </c>
      <c r="E36418" s="14" t="s">
        <v>2928</v>
      </c>
      <c r="F36418" s="24">
        <v>-74.060562500000003</v>
      </c>
      <c r="G36418" s="24">
        <v>4.6829375000000004</v>
      </c>
    </row>
    <row r="36419" spans="1:7" ht="15.6">
      <c r="A36419" s="14" t="s">
        <v>3023</v>
      </c>
      <c r="B36419" s="14" t="s">
        <v>2924</v>
      </c>
      <c r="C36419" s="14">
        <v>22</v>
      </c>
      <c r="D36419" s="14" t="s">
        <v>2925</v>
      </c>
      <c r="E36419" s="14" t="s">
        <v>2926</v>
      </c>
      <c r="F36419" s="24">
        <v>-74.060937499999994</v>
      </c>
      <c r="G36419" s="24">
        <v>4.6839374999999999</v>
      </c>
    </row>
    <row r="36420" spans="1:7" ht="15.6">
      <c r="A36420" s="14" t="s">
        <v>3023</v>
      </c>
      <c r="B36420" s="14" t="s">
        <v>2924</v>
      </c>
      <c r="C36420" s="14">
        <v>69</v>
      </c>
      <c r="D36420" s="14" t="s">
        <v>2930</v>
      </c>
      <c r="E36420" s="14" t="s">
        <v>2926</v>
      </c>
      <c r="F36420" s="24">
        <v>-74.059687499999995</v>
      </c>
      <c r="G36420" s="24">
        <v>4.6849375000000002</v>
      </c>
    </row>
    <row r="36421" spans="1:7" ht="15.6">
      <c r="A36421" s="14" t="s">
        <v>3023</v>
      </c>
      <c r="B36421" s="14" t="s">
        <v>2924</v>
      </c>
      <c r="C36421" s="14">
        <v>36</v>
      </c>
      <c r="D36421" s="14" t="s">
        <v>2925</v>
      </c>
      <c r="E36421" s="14" t="s">
        <v>2926</v>
      </c>
      <c r="F36421" s="24">
        <v>-74.059937500000004</v>
      </c>
      <c r="G36421" s="24">
        <v>4.6841875000000002</v>
      </c>
    </row>
    <row r="36422" spans="1:7" ht="15.6">
      <c r="A36422" s="14" t="s">
        <v>3023</v>
      </c>
      <c r="B36422" s="14" t="s">
        <v>2924</v>
      </c>
      <c r="C36422" s="14">
        <v>28</v>
      </c>
      <c r="D36422" s="14" t="s">
        <v>2925</v>
      </c>
      <c r="E36422" s="14" t="s">
        <v>2926</v>
      </c>
      <c r="F36422" s="24">
        <v>-74.059937500000004</v>
      </c>
      <c r="G36422" s="24">
        <v>4.6840624999999996</v>
      </c>
    </row>
    <row r="36423" spans="1:7" ht="15.6">
      <c r="A36423" s="14" t="s">
        <v>3023</v>
      </c>
      <c r="B36423" s="14" t="s">
        <v>2924</v>
      </c>
      <c r="C36423" s="14">
        <v>28</v>
      </c>
      <c r="D36423" s="14" t="s">
        <v>2925</v>
      </c>
      <c r="E36423" s="14" t="s">
        <v>2928</v>
      </c>
      <c r="F36423" s="24">
        <v>-74.061437499999997</v>
      </c>
      <c r="G36423" s="24">
        <v>4.6843124999999999</v>
      </c>
    </row>
    <row r="36424" spans="1:7" ht="15.6">
      <c r="A36424" s="14" t="s">
        <v>3023</v>
      </c>
      <c r="B36424" s="14" t="s">
        <v>2924</v>
      </c>
      <c r="C36424" s="14">
        <v>26</v>
      </c>
      <c r="D36424" s="14" t="s">
        <v>2925</v>
      </c>
      <c r="E36424" s="14" t="s">
        <v>2926</v>
      </c>
      <c r="F36424" s="24">
        <v>-74.059187499999993</v>
      </c>
      <c r="G36424" s="24">
        <v>4.6840624999999996</v>
      </c>
    </row>
    <row r="36425" spans="1:7" ht="15.6">
      <c r="A36425" s="14" t="s">
        <v>3023</v>
      </c>
      <c r="B36425" s="14" t="s">
        <v>2924</v>
      </c>
      <c r="C36425" s="14">
        <v>22</v>
      </c>
      <c r="D36425" s="14" t="s">
        <v>2925</v>
      </c>
      <c r="E36425" s="14" t="s">
        <v>2928</v>
      </c>
      <c r="F36425" s="24">
        <v>-74.061437499999997</v>
      </c>
      <c r="G36425" s="24">
        <v>4.6833125000000004</v>
      </c>
    </row>
    <row r="36426" spans="1:7" ht="15.6">
      <c r="A36426" s="14" t="s">
        <v>3023</v>
      </c>
      <c r="B36426" s="14" t="s">
        <v>2921</v>
      </c>
      <c r="C36426" s="14">
        <v>29</v>
      </c>
      <c r="D36426" s="14" t="s">
        <v>2930</v>
      </c>
      <c r="E36426" s="14" t="s">
        <v>2926</v>
      </c>
      <c r="F36426" s="24">
        <v>-74.061062500000006</v>
      </c>
      <c r="G36426" s="24">
        <v>4.6834375000000001</v>
      </c>
    </row>
    <row r="36427" spans="1:7" ht="15.6">
      <c r="A36427" s="14" t="s">
        <v>3023</v>
      </c>
      <c r="B36427" s="14" t="s">
        <v>2924</v>
      </c>
      <c r="C36427" s="14">
        <v>36</v>
      </c>
      <c r="D36427" s="14" t="s">
        <v>2925</v>
      </c>
      <c r="E36427" s="14" t="s">
        <v>2926</v>
      </c>
      <c r="F36427" s="24">
        <v>-74.060312499999995</v>
      </c>
      <c r="G36427" s="24">
        <v>4.6836874999999996</v>
      </c>
    </row>
    <row r="36428" spans="1:7" ht="15.6">
      <c r="A36428" s="14" t="s">
        <v>3023</v>
      </c>
      <c r="B36428" s="14" t="s">
        <v>2921</v>
      </c>
      <c r="C36428" s="14">
        <v>21</v>
      </c>
      <c r="D36428" s="14" t="s">
        <v>2925</v>
      </c>
      <c r="E36428" s="14" t="s">
        <v>2926</v>
      </c>
      <c r="F36428" s="24">
        <v>-74.061437499999997</v>
      </c>
      <c r="G36428" s="24">
        <v>4.6843124999999999</v>
      </c>
    </row>
    <row r="36429" spans="1:7" ht="15.6">
      <c r="A36429" s="14" t="s">
        <v>3023</v>
      </c>
      <c r="B36429" s="14" t="s">
        <v>2924</v>
      </c>
      <c r="C36429" s="14">
        <v>35</v>
      </c>
      <c r="D36429" s="14" t="s">
        <v>2930</v>
      </c>
      <c r="E36429" s="14" t="s">
        <v>2926</v>
      </c>
      <c r="F36429" s="24">
        <v>-74.062187499999993</v>
      </c>
      <c r="G36429" s="24">
        <v>4.6859374999999996</v>
      </c>
    </row>
    <row r="36430" spans="1:7" ht="15.6">
      <c r="A36430" s="14" t="s">
        <v>3023</v>
      </c>
      <c r="B36430" s="14" t="s">
        <v>2924</v>
      </c>
      <c r="C36430" s="14">
        <v>27</v>
      </c>
      <c r="D36430" s="14" t="s">
        <v>2930</v>
      </c>
      <c r="E36430" s="14" t="s">
        <v>2926</v>
      </c>
      <c r="F36430" s="24">
        <v>-74.060562500000003</v>
      </c>
      <c r="G36430" s="24">
        <v>4.6850624999999999</v>
      </c>
    </row>
    <row r="36431" spans="1:7" ht="15.6">
      <c r="A36431" s="14" t="s">
        <v>3023</v>
      </c>
      <c r="B36431" s="14" t="s">
        <v>2924</v>
      </c>
      <c r="C36431" s="14">
        <v>21</v>
      </c>
      <c r="D36431" s="14" t="s">
        <v>2922</v>
      </c>
      <c r="E36431" s="14" t="s">
        <v>2926</v>
      </c>
      <c r="F36431" s="24">
        <v>-74.0643125</v>
      </c>
      <c r="G36431" s="24">
        <v>4.6879375000000003</v>
      </c>
    </row>
    <row r="36432" spans="1:7" ht="15.6">
      <c r="A36432" s="14" t="s">
        <v>3023</v>
      </c>
      <c r="B36432" s="14" t="s">
        <v>2921</v>
      </c>
      <c r="C36432" s="14">
        <v>34</v>
      </c>
      <c r="D36432" s="14" t="s">
        <v>2925</v>
      </c>
      <c r="E36432" s="14" t="s">
        <v>2926</v>
      </c>
      <c r="F36432" s="24">
        <v>-74.060812499999997</v>
      </c>
      <c r="G36432" s="24">
        <v>4.6839374999999999</v>
      </c>
    </row>
    <row r="36433" spans="1:7" ht="15.6">
      <c r="A36433" s="14" t="s">
        <v>3023</v>
      </c>
      <c r="B36433" s="14" t="s">
        <v>2924</v>
      </c>
      <c r="C36433" s="14">
        <v>35</v>
      </c>
      <c r="D36433" s="14" t="s">
        <v>2930</v>
      </c>
      <c r="E36433" s="14" t="s">
        <v>2926</v>
      </c>
      <c r="F36433" s="24">
        <v>-74.059062499999996</v>
      </c>
      <c r="G36433" s="24">
        <v>4.6841875000000002</v>
      </c>
    </row>
    <row r="36434" spans="1:7" ht="15.6">
      <c r="A36434" s="14" t="s">
        <v>3023</v>
      </c>
      <c r="B36434" s="14" t="s">
        <v>2924</v>
      </c>
      <c r="C36434" s="14">
        <v>27</v>
      </c>
      <c r="D36434" s="14" t="s">
        <v>2925</v>
      </c>
      <c r="E36434" s="14" t="s">
        <v>2926</v>
      </c>
      <c r="F36434" s="24">
        <v>-74.056187499999993</v>
      </c>
      <c r="G36434" s="24">
        <v>4.6676875000000004</v>
      </c>
    </row>
    <row r="36435" spans="1:7" ht="15.6">
      <c r="A36435" s="14" t="s">
        <v>3023</v>
      </c>
      <c r="B36435" s="14" t="s">
        <v>2921</v>
      </c>
      <c r="C36435" s="14">
        <v>33</v>
      </c>
      <c r="D36435" s="14" t="s">
        <v>2922</v>
      </c>
      <c r="E36435" s="14" t="s">
        <v>2926</v>
      </c>
      <c r="F36435" s="24">
        <v>-74.0606875</v>
      </c>
      <c r="G36435" s="24">
        <v>4.6841875000000002</v>
      </c>
    </row>
    <row r="36436" spans="1:7" ht="15.6">
      <c r="A36436" s="14" t="s">
        <v>3023</v>
      </c>
      <c r="B36436" s="14" t="s">
        <v>2924</v>
      </c>
      <c r="C36436" s="14">
        <v>26</v>
      </c>
      <c r="D36436" s="14" t="s">
        <v>2930</v>
      </c>
      <c r="E36436" s="14" t="s">
        <v>2926</v>
      </c>
      <c r="F36436" s="24">
        <v>-74.060562500000003</v>
      </c>
      <c r="G36436" s="24">
        <v>4.6835624999999999</v>
      </c>
    </row>
    <row r="36437" spans="1:7" ht="15.6">
      <c r="A36437" s="14" t="s">
        <v>3023</v>
      </c>
      <c r="B36437" s="14" t="s">
        <v>2921</v>
      </c>
      <c r="C36437" s="14">
        <v>18</v>
      </c>
      <c r="D36437" s="14" t="s">
        <v>2930</v>
      </c>
      <c r="E36437" s="14" t="s">
        <v>2926</v>
      </c>
      <c r="F36437" s="24">
        <v>-74.060187499999998</v>
      </c>
      <c r="G36437" s="24">
        <v>4.6836874999999996</v>
      </c>
    </row>
    <row r="36438" spans="1:7" ht="15.6">
      <c r="A36438" s="14" t="s">
        <v>3023</v>
      </c>
      <c r="B36438" s="14" t="s">
        <v>2921</v>
      </c>
      <c r="C36438" s="14">
        <v>30</v>
      </c>
      <c r="D36438" s="14" t="s">
        <v>2922</v>
      </c>
      <c r="E36438" s="14" t="s">
        <v>2926</v>
      </c>
      <c r="F36438" s="24">
        <v>-74.0606875</v>
      </c>
      <c r="G36438" s="24">
        <v>4.6841875000000002</v>
      </c>
    </row>
    <row r="36439" spans="1:7" ht="15.6">
      <c r="A36439" s="14" t="s">
        <v>3023</v>
      </c>
      <c r="B36439" s="14" t="s">
        <v>2921</v>
      </c>
      <c r="C36439" s="14">
        <v>27</v>
      </c>
      <c r="D36439" s="14" t="s">
        <v>2930</v>
      </c>
      <c r="E36439" s="14" t="s">
        <v>2926</v>
      </c>
      <c r="F36439" s="24">
        <v>-74.060937499999994</v>
      </c>
      <c r="G36439" s="24">
        <v>4.6841875000000002</v>
      </c>
    </row>
    <row r="36440" spans="1:7" ht="15.6">
      <c r="A36440" s="14" t="s">
        <v>3023</v>
      </c>
      <c r="B36440" s="14" t="s">
        <v>2921</v>
      </c>
      <c r="C36440" s="14">
        <v>25</v>
      </c>
      <c r="D36440" s="14" t="s">
        <v>2922</v>
      </c>
      <c r="E36440" s="14" t="s">
        <v>2923</v>
      </c>
      <c r="F36440" s="24">
        <v>-74.064937499999999</v>
      </c>
      <c r="G36440" s="24">
        <v>4.6845625000000002</v>
      </c>
    </row>
    <row r="36441" spans="1:7" ht="15.6">
      <c r="A36441" s="14" t="s">
        <v>3023</v>
      </c>
      <c r="B36441" s="14" t="s">
        <v>2921</v>
      </c>
      <c r="C36441" s="14">
        <v>25</v>
      </c>
      <c r="D36441" s="14" t="s">
        <v>2930</v>
      </c>
      <c r="E36441" s="14" t="s">
        <v>2928</v>
      </c>
      <c r="F36441" s="24">
        <v>-74.058562499999994</v>
      </c>
      <c r="G36441" s="24">
        <v>4.6849375000000002</v>
      </c>
    </row>
    <row r="36442" spans="1:7" ht="15.6">
      <c r="A36442" s="14" t="s">
        <v>3023</v>
      </c>
      <c r="B36442" s="14" t="s">
        <v>2924</v>
      </c>
      <c r="C36442" s="14">
        <v>37</v>
      </c>
      <c r="D36442" s="14" t="s">
        <v>2930</v>
      </c>
      <c r="E36442" s="14" t="s">
        <v>2926</v>
      </c>
      <c r="F36442" s="24">
        <v>-74.059687499999995</v>
      </c>
      <c r="G36442" s="24">
        <v>4.6850624999999999</v>
      </c>
    </row>
    <row r="36443" spans="1:7" ht="15.6">
      <c r="A36443" s="14" t="s">
        <v>3023</v>
      </c>
      <c r="B36443" s="14" t="s">
        <v>2921</v>
      </c>
      <c r="C36443" s="14">
        <v>37</v>
      </c>
      <c r="D36443" s="14" t="s">
        <v>2922</v>
      </c>
      <c r="E36443" s="14" t="s">
        <v>2926</v>
      </c>
      <c r="F36443" s="24">
        <v>-74.064187500000003</v>
      </c>
      <c r="G36443" s="24">
        <v>4.6851874999999996</v>
      </c>
    </row>
    <row r="36444" spans="1:7" ht="15.6">
      <c r="A36444" s="14" t="s">
        <v>3023</v>
      </c>
      <c r="B36444" s="14" t="s">
        <v>2921</v>
      </c>
      <c r="C36444" s="14">
        <v>35</v>
      </c>
      <c r="D36444" s="14" t="s">
        <v>2930</v>
      </c>
      <c r="E36444" s="14" t="s">
        <v>2926</v>
      </c>
      <c r="F36444" s="24">
        <v>-74.060562500000003</v>
      </c>
      <c r="G36444" s="24">
        <v>4.6831874999999998</v>
      </c>
    </row>
    <row r="36445" spans="1:7" ht="15.6">
      <c r="A36445" s="14" t="s">
        <v>3023</v>
      </c>
      <c r="B36445" s="14" t="s">
        <v>2924</v>
      </c>
      <c r="C36445" s="14">
        <v>25</v>
      </c>
      <c r="D36445" s="14" t="s">
        <v>2925</v>
      </c>
      <c r="E36445" s="14" t="s">
        <v>2928</v>
      </c>
      <c r="F36445" s="24">
        <v>-74.059312500000004</v>
      </c>
      <c r="G36445" s="24">
        <v>4.6829375000000004</v>
      </c>
    </row>
    <row r="36446" spans="1:7" ht="15.6">
      <c r="A36446" s="14" t="s">
        <v>3023</v>
      </c>
      <c r="B36446" s="14" t="s">
        <v>2924</v>
      </c>
      <c r="C36446" s="14">
        <v>22</v>
      </c>
      <c r="D36446" s="14" t="s">
        <v>2930</v>
      </c>
      <c r="E36446" s="14" t="s">
        <v>2926</v>
      </c>
      <c r="F36446" s="24">
        <v>-74.061062500000006</v>
      </c>
      <c r="G36446" s="24">
        <v>4.6834375000000001</v>
      </c>
    </row>
    <row r="36447" spans="1:7" ht="15.6">
      <c r="A36447" s="14" t="s">
        <v>3023</v>
      </c>
      <c r="B36447" s="14" t="s">
        <v>2921</v>
      </c>
      <c r="C36447" s="14">
        <v>38</v>
      </c>
      <c r="D36447" s="14" t="s">
        <v>2930</v>
      </c>
      <c r="E36447" s="14" t="s">
        <v>2926</v>
      </c>
      <c r="F36447" s="24">
        <v>-74.060062500000001</v>
      </c>
      <c r="G36447" s="24">
        <v>4.6854374999999999</v>
      </c>
    </row>
    <row r="36448" spans="1:7" ht="15.6">
      <c r="A36448" s="14" t="s">
        <v>3023</v>
      </c>
      <c r="B36448" s="14" t="s">
        <v>2921</v>
      </c>
      <c r="C36448" s="14">
        <v>36</v>
      </c>
      <c r="D36448" s="14" t="s">
        <v>2925</v>
      </c>
      <c r="E36448" s="14" t="s">
        <v>2927</v>
      </c>
      <c r="F36448" s="24">
        <v>-74.074187499999994</v>
      </c>
      <c r="G36448" s="24">
        <v>4.6955625000000003</v>
      </c>
    </row>
    <row r="36449" spans="1:7" ht="15.6">
      <c r="A36449" s="14" t="s">
        <v>3023</v>
      </c>
      <c r="B36449" s="14" t="s">
        <v>2921</v>
      </c>
      <c r="C36449" s="14">
        <v>38</v>
      </c>
      <c r="D36449" s="14" t="s">
        <v>2930</v>
      </c>
      <c r="E36449" s="14" t="s">
        <v>2928</v>
      </c>
      <c r="F36449" s="24">
        <v>-74.058437499999997</v>
      </c>
      <c r="G36449" s="24">
        <v>4.6848124999999996</v>
      </c>
    </row>
    <row r="36450" spans="1:7" ht="15.6">
      <c r="A36450" s="14" t="s">
        <v>3023</v>
      </c>
      <c r="B36450" s="14" t="s">
        <v>2921</v>
      </c>
      <c r="C36450" s="14">
        <v>58</v>
      </c>
      <c r="D36450" s="14" t="s">
        <v>2925</v>
      </c>
      <c r="E36450" s="14" t="s">
        <v>2928</v>
      </c>
      <c r="F36450" s="24">
        <v>-74.059312500000004</v>
      </c>
      <c r="G36450" s="24">
        <v>4.6830625000000001</v>
      </c>
    </row>
    <row r="36451" spans="1:7" ht="15.6">
      <c r="A36451" s="14" t="s">
        <v>3023</v>
      </c>
      <c r="B36451" s="14" t="s">
        <v>2921</v>
      </c>
      <c r="C36451" s="14">
        <v>33</v>
      </c>
      <c r="D36451" s="14" t="s">
        <v>2925</v>
      </c>
      <c r="E36451" s="14" t="s">
        <v>2926</v>
      </c>
      <c r="F36451" s="24">
        <v>-74.060187499999998</v>
      </c>
      <c r="G36451" s="24">
        <v>4.6838125000000002</v>
      </c>
    </row>
    <row r="36452" spans="1:7" ht="15.6">
      <c r="A36452" s="14" t="s">
        <v>3023</v>
      </c>
      <c r="B36452" s="14" t="s">
        <v>2921</v>
      </c>
      <c r="C36452" s="14">
        <v>47</v>
      </c>
      <c r="D36452" s="14" t="s">
        <v>2930</v>
      </c>
      <c r="E36452" s="14" t="s">
        <v>2923</v>
      </c>
      <c r="F36452" s="24">
        <v>-74.061562499999994</v>
      </c>
      <c r="G36452" s="24">
        <v>4.6866874999999997</v>
      </c>
    </row>
    <row r="36453" spans="1:7" ht="15.6">
      <c r="A36453" s="14" t="s">
        <v>3023</v>
      </c>
      <c r="B36453" s="14" t="s">
        <v>2924</v>
      </c>
      <c r="C36453" s="14">
        <v>19</v>
      </c>
      <c r="D36453" s="14" t="s">
        <v>2930</v>
      </c>
      <c r="E36453" s="14" t="s">
        <v>2927</v>
      </c>
      <c r="F36453" s="24">
        <v>-74.061562499999994</v>
      </c>
      <c r="G36453" s="24">
        <v>4.6821875000000004</v>
      </c>
    </row>
    <row r="36454" spans="1:7" ht="15.6">
      <c r="A36454" s="14" t="s">
        <v>3023</v>
      </c>
      <c r="B36454" s="14" t="s">
        <v>2924</v>
      </c>
      <c r="C36454" s="14">
        <v>48</v>
      </c>
      <c r="D36454" s="14" t="s">
        <v>2930</v>
      </c>
      <c r="E36454" s="14" t="s">
        <v>2928</v>
      </c>
      <c r="F36454" s="24">
        <v>-74.059062499999996</v>
      </c>
      <c r="G36454" s="24">
        <v>4.6836874999999996</v>
      </c>
    </row>
    <row r="36455" spans="1:7" ht="15.6">
      <c r="A36455" s="14" t="s">
        <v>3023</v>
      </c>
      <c r="B36455" s="14" t="s">
        <v>2921</v>
      </c>
      <c r="C36455" s="14">
        <v>26</v>
      </c>
      <c r="D36455" s="14" t="s">
        <v>2930</v>
      </c>
      <c r="E36455" s="14" t="s">
        <v>2926</v>
      </c>
      <c r="F36455" s="24">
        <v>-74.060437500000006</v>
      </c>
      <c r="G36455" s="24">
        <v>4.6845625000000002</v>
      </c>
    </row>
    <row r="36456" spans="1:7" ht="15.6">
      <c r="A36456" s="14" t="s">
        <v>3023</v>
      </c>
      <c r="B36456" s="14" t="s">
        <v>2921</v>
      </c>
      <c r="C36456" s="14">
        <v>48</v>
      </c>
      <c r="D36456" s="14" t="s">
        <v>2930</v>
      </c>
      <c r="E36456" s="14" t="s">
        <v>2928</v>
      </c>
      <c r="F36456" s="24">
        <v>-74.061062500000006</v>
      </c>
      <c r="G36456" s="24">
        <v>4.6834375000000001</v>
      </c>
    </row>
    <row r="36457" spans="1:7" ht="15.6">
      <c r="A36457" s="14" t="s">
        <v>3023</v>
      </c>
      <c r="B36457" s="14" t="s">
        <v>2921</v>
      </c>
      <c r="C36457" s="14">
        <v>49</v>
      </c>
      <c r="D36457" s="14" t="s">
        <v>2930</v>
      </c>
      <c r="E36457" s="14" t="s">
        <v>2928</v>
      </c>
      <c r="F36457" s="24">
        <v>-74.059187499999993</v>
      </c>
      <c r="G36457" s="24">
        <v>4.6856875000000002</v>
      </c>
    </row>
    <row r="36458" spans="1:7" ht="15.6">
      <c r="A36458" s="14" t="s">
        <v>3023</v>
      </c>
      <c r="B36458" s="14" t="s">
        <v>2921</v>
      </c>
      <c r="C36458" s="14">
        <v>28</v>
      </c>
      <c r="D36458" s="14" t="s">
        <v>2930</v>
      </c>
      <c r="E36458" s="14" t="s">
        <v>2928</v>
      </c>
      <c r="F36458" s="24">
        <v>-74.059687499999995</v>
      </c>
      <c r="G36458" s="24">
        <v>4.6853125000000002</v>
      </c>
    </row>
    <row r="36459" spans="1:7" ht="15.6">
      <c r="A36459" s="14" t="s">
        <v>3023</v>
      </c>
      <c r="B36459" s="14" t="s">
        <v>2921</v>
      </c>
      <c r="C36459" s="14">
        <v>26</v>
      </c>
      <c r="D36459" s="14" t="s">
        <v>2922</v>
      </c>
      <c r="E36459" s="14" t="s">
        <v>2928</v>
      </c>
      <c r="F36459" s="24">
        <v>-74.046937499999999</v>
      </c>
      <c r="G36459" s="24">
        <v>4.6839374999999999</v>
      </c>
    </row>
    <row r="36460" spans="1:7" ht="15.6">
      <c r="A36460" s="14" t="s">
        <v>3023</v>
      </c>
      <c r="B36460" s="14" t="s">
        <v>2921</v>
      </c>
      <c r="C36460" s="14">
        <v>29</v>
      </c>
      <c r="D36460" s="14" t="s">
        <v>2930</v>
      </c>
      <c r="E36460" s="14" t="s">
        <v>2923</v>
      </c>
      <c r="F36460" s="24">
        <v>-74.0636875</v>
      </c>
      <c r="G36460" s="24">
        <v>4.7270624999999997</v>
      </c>
    </row>
    <row r="36461" spans="1:7" ht="15.6">
      <c r="A36461" s="14" t="s">
        <v>3023</v>
      </c>
      <c r="B36461" s="14" t="s">
        <v>2921</v>
      </c>
      <c r="C36461" s="14">
        <v>67</v>
      </c>
      <c r="D36461" s="14" t="s">
        <v>2930</v>
      </c>
      <c r="E36461" s="14" t="s">
        <v>2923</v>
      </c>
      <c r="F36461" s="24">
        <v>-74.062687499999996</v>
      </c>
      <c r="G36461" s="24">
        <v>4.7276875</v>
      </c>
    </row>
    <row r="36462" spans="1:7" ht="15.6">
      <c r="A36462" s="14" t="s">
        <v>3023</v>
      </c>
      <c r="B36462" s="14" t="s">
        <v>2921</v>
      </c>
      <c r="C36462" s="14">
        <v>53</v>
      </c>
      <c r="D36462" s="14" t="s">
        <v>2930</v>
      </c>
      <c r="E36462" s="14" t="s">
        <v>2923</v>
      </c>
      <c r="F36462" s="24">
        <v>-74.063812499999997</v>
      </c>
      <c r="G36462" s="24">
        <v>4.7270624999999997</v>
      </c>
    </row>
    <row r="36463" spans="1:7" ht="15.6">
      <c r="A36463" s="14" t="s">
        <v>3023</v>
      </c>
      <c r="B36463" s="14" t="s">
        <v>2921</v>
      </c>
      <c r="C36463" s="14">
        <v>34</v>
      </c>
      <c r="D36463" s="14" t="s">
        <v>2930</v>
      </c>
      <c r="E36463" s="14" t="s">
        <v>2923</v>
      </c>
      <c r="F36463" s="24">
        <v>-74.063812499999997</v>
      </c>
      <c r="G36463" s="24">
        <v>4.7288125000000001</v>
      </c>
    </row>
    <row r="36464" spans="1:7" ht="15.6">
      <c r="A36464" s="14" t="s">
        <v>3023</v>
      </c>
      <c r="B36464" s="14" t="s">
        <v>2924</v>
      </c>
      <c r="C36464" s="14">
        <v>26</v>
      </c>
      <c r="D36464" s="14" t="s">
        <v>2930</v>
      </c>
      <c r="E36464" s="14" t="s">
        <v>2923</v>
      </c>
      <c r="F36464" s="24">
        <v>-74.063187499999998</v>
      </c>
      <c r="G36464" s="24">
        <v>4.7279375000000003</v>
      </c>
    </row>
    <row r="36465" spans="1:7" ht="15.6">
      <c r="A36465" s="14" t="s">
        <v>3024</v>
      </c>
      <c r="B36465" s="14" t="s">
        <v>2924</v>
      </c>
      <c r="C36465" s="14">
        <v>39</v>
      </c>
      <c r="D36465" s="14" t="s">
        <v>2930</v>
      </c>
      <c r="E36465" s="14" t="s">
        <v>2927</v>
      </c>
      <c r="F36465" s="24">
        <v>-74.064562499999994</v>
      </c>
      <c r="G36465" s="24">
        <v>4.7290625000000004</v>
      </c>
    </row>
    <row r="36466" spans="1:7" ht="15.6">
      <c r="A36466" s="14" t="s">
        <v>3024</v>
      </c>
      <c r="B36466" s="14" t="s">
        <v>2921</v>
      </c>
      <c r="C36466" s="14">
        <v>30</v>
      </c>
      <c r="D36466" s="14" t="s">
        <v>2922</v>
      </c>
      <c r="E36466" s="14" t="s">
        <v>2928</v>
      </c>
      <c r="F36466" s="24">
        <v>-74.056312500000004</v>
      </c>
      <c r="G36466" s="24">
        <v>4.7643125</v>
      </c>
    </row>
    <row r="36467" spans="1:7" ht="15.6">
      <c r="A36467" s="14" t="s">
        <v>3024</v>
      </c>
      <c r="B36467" s="14" t="s">
        <v>2924</v>
      </c>
      <c r="C36467" s="14">
        <v>32</v>
      </c>
      <c r="D36467" s="14" t="s">
        <v>2930</v>
      </c>
      <c r="E36467" s="14" t="s">
        <v>2928</v>
      </c>
      <c r="F36467" s="24">
        <v>-74.062062499999996</v>
      </c>
      <c r="G36467" s="24">
        <v>4.7274374999999997</v>
      </c>
    </row>
    <row r="36468" spans="1:7" ht="15.6">
      <c r="A36468" s="14" t="s">
        <v>3024</v>
      </c>
      <c r="B36468" s="14" t="s">
        <v>2921</v>
      </c>
      <c r="C36468" s="14">
        <v>28</v>
      </c>
      <c r="D36468" s="14" t="s">
        <v>2930</v>
      </c>
      <c r="E36468" s="14" t="s">
        <v>2926</v>
      </c>
      <c r="F36468" s="24">
        <v>-74.063937499999994</v>
      </c>
      <c r="G36468" s="24">
        <v>4.7291875000000001</v>
      </c>
    </row>
    <row r="36469" spans="1:7" ht="15.6">
      <c r="A36469" s="14" t="s">
        <v>3024</v>
      </c>
      <c r="B36469" s="14" t="s">
        <v>2921</v>
      </c>
      <c r="C36469" s="14">
        <v>69</v>
      </c>
      <c r="D36469" s="14" t="s">
        <v>2930</v>
      </c>
      <c r="E36469" s="14" t="s">
        <v>2926</v>
      </c>
      <c r="F36469" s="24">
        <v>-74.064687500000005</v>
      </c>
      <c r="G36469" s="24">
        <v>4.7288125000000001</v>
      </c>
    </row>
    <row r="36470" spans="1:7" ht="15.6">
      <c r="A36470" s="14" t="s">
        <v>3024</v>
      </c>
      <c r="B36470" s="14" t="s">
        <v>2921</v>
      </c>
      <c r="C36470" s="14">
        <v>26</v>
      </c>
      <c r="D36470" s="14" t="s">
        <v>2925</v>
      </c>
      <c r="E36470" s="14" t="s">
        <v>2926</v>
      </c>
      <c r="F36470" s="24">
        <v>-74.065062499999996</v>
      </c>
      <c r="G36470" s="24">
        <v>4.7280625000000001</v>
      </c>
    </row>
    <row r="36471" spans="1:7" ht="15.6">
      <c r="A36471" s="14" t="s">
        <v>3024</v>
      </c>
      <c r="B36471" s="14" t="s">
        <v>2924</v>
      </c>
      <c r="C36471" s="14">
        <v>33</v>
      </c>
      <c r="D36471" s="14" t="s">
        <v>2925</v>
      </c>
      <c r="E36471" s="14" t="s">
        <v>2926</v>
      </c>
      <c r="F36471" s="24">
        <v>-74.063562500000003</v>
      </c>
      <c r="G36471" s="24">
        <v>4.7276875</v>
      </c>
    </row>
    <row r="36472" spans="1:7" ht="15.6">
      <c r="A36472" s="14" t="s">
        <v>3024</v>
      </c>
      <c r="B36472" s="14" t="s">
        <v>2921</v>
      </c>
      <c r="C36472" s="14">
        <v>65</v>
      </c>
      <c r="D36472" s="14" t="s">
        <v>2930</v>
      </c>
      <c r="E36472" s="14" t="s">
        <v>2926</v>
      </c>
      <c r="F36472" s="24">
        <v>-74.062812500000007</v>
      </c>
      <c r="G36472" s="24">
        <v>4.7278124999999998</v>
      </c>
    </row>
    <row r="36473" spans="1:7" ht="15.6">
      <c r="A36473" s="14" t="s">
        <v>3024</v>
      </c>
      <c r="B36473" s="14" t="s">
        <v>2924</v>
      </c>
      <c r="C36473" s="14">
        <v>18</v>
      </c>
      <c r="D36473" s="14" t="s">
        <v>2922</v>
      </c>
      <c r="E36473" s="14" t="s">
        <v>2926</v>
      </c>
      <c r="F36473" s="24">
        <v>-74.051437500000006</v>
      </c>
      <c r="G36473" s="24">
        <v>4.7231874999999999</v>
      </c>
    </row>
    <row r="36474" spans="1:7" ht="15.6">
      <c r="A36474" s="14" t="s">
        <v>3024</v>
      </c>
      <c r="B36474" s="14" t="s">
        <v>2921</v>
      </c>
      <c r="C36474" s="14">
        <v>18</v>
      </c>
      <c r="D36474" s="14" t="s">
        <v>2922</v>
      </c>
      <c r="E36474" s="14" t="s">
        <v>2923</v>
      </c>
      <c r="F36474" s="24">
        <v>-74.033187499999997</v>
      </c>
      <c r="G36474" s="24">
        <v>4.7261875</v>
      </c>
    </row>
    <row r="36475" spans="1:7" ht="15.6">
      <c r="A36475" s="14" t="s">
        <v>3024</v>
      </c>
      <c r="B36475" s="14" t="s">
        <v>2924</v>
      </c>
      <c r="C36475" s="14">
        <v>37</v>
      </c>
      <c r="D36475" s="14" t="s">
        <v>2925</v>
      </c>
      <c r="E36475" s="14" t="s">
        <v>2926</v>
      </c>
      <c r="F36475" s="24">
        <v>-74.063937499999994</v>
      </c>
      <c r="G36475" s="24">
        <v>4.7278124999999998</v>
      </c>
    </row>
    <row r="36476" spans="1:7" ht="15.6">
      <c r="A36476" s="14" t="s">
        <v>3024</v>
      </c>
      <c r="B36476" s="14" t="s">
        <v>2924</v>
      </c>
      <c r="C36476" s="14">
        <v>35</v>
      </c>
      <c r="D36476" s="14" t="s">
        <v>2925</v>
      </c>
      <c r="E36476" s="14" t="s">
        <v>2926</v>
      </c>
      <c r="F36476" s="24">
        <v>-74.063562500000003</v>
      </c>
      <c r="G36476" s="24">
        <v>4.7281874999999998</v>
      </c>
    </row>
    <row r="36477" spans="1:7" ht="15.6">
      <c r="A36477" s="14" t="s">
        <v>3024</v>
      </c>
      <c r="B36477" s="14" t="s">
        <v>2924</v>
      </c>
      <c r="C36477" s="14">
        <v>19</v>
      </c>
      <c r="D36477" s="14" t="s">
        <v>2925</v>
      </c>
      <c r="E36477" s="14" t="s">
        <v>2926</v>
      </c>
      <c r="F36477" s="24">
        <v>-74.065187499999993</v>
      </c>
      <c r="G36477" s="24">
        <v>4.7278124999999998</v>
      </c>
    </row>
    <row r="36478" spans="1:7" ht="15.6">
      <c r="A36478" s="14" t="s">
        <v>3024</v>
      </c>
      <c r="B36478" s="14" t="s">
        <v>2924</v>
      </c>
      <c r="C36478" s="14">
        <v>39</v>
      </c>
      <c r="D36478" s="14" t="s">
        <v>2930</v>
      </c>
      <c r="E36478" s="14" t="s">
        <v>2926</v>
      </c>
      <c r="F36478" s="24">
        <v>-74.063937499999994</v>
      </c>
      <c r="G36478" s="24">
        <v>4.7280625000000001</v>
      </c>
    </row>
    <row r="36479" spans="1:7" ht="15.6">
      <c r="A36479" s="14" t="s">
        <v>3024</v>
      </c>
      <c r="B36479" s="14" t="s">
        <v>2921</v>
      </c>
      <c r="C36479" s="14">
        <v>41</v>
      </c>
      <c r="D36479" s="14" t="s">
        <v>2925</v>
      </c>
      <c r="E36479" s="14" t="s">
        <v>2926</v>
      </c>
      <c r="F36479" s="24">
        <v>-74.065062499999996</v>
      </c>
      <c r="G36479" s="24">
        <v>4.7274374999999997</v>
      </c>
    </row>
    <row r="36480" spans="1:7" ht="15.6">
      <c r="A36480" s="14" t="s">
        <v>3024</v>
      </c>
      <c r="B36480" s="14" t="s">
        <v>2924</v>
      </c>
      <c r="C36480" s="14">
        <v>43</v>
      </c>
      <c r="D36480" s="14" t="s">
        <v>2922</v>
      </c>
      <c r="E36480" s="14" t="s">
        <v>2928</v>
      </c>
      <c r="F36480" s="24">
        <v>-74.0450625</v>
      </c>
      <c r="G36480" s="24">
        <v>4.7468124999999999</v>
      </c>
    </row>
    <row r="36481" spans="1:7" ht="15.6">
      <c r="A36481" s="14" t="s">
        <v>3024</v>
      </c>
      <c r="B36481" s="14" t="s">
        <v>2924</v>
      </c>
      <c r="C36481" s="14">
        <v>36</v>
      </c>
      <c r="D36481" s="14" t="s">
        <v>2930</v>
      </c>
      <c r="E36481" s="14" t="s">
        <v>2926</v>
      </c>
      <c r="F36481" s="24">
        <v>-74.062562499999999</v>
      </c>
      <c r="G36481" s="24">
        <v>4.7279375000000003</v>
      </c>
    </row>
    <row r="36482" spans="1:7" ht="15.6">
      <c r="A36482" s="14" t="s">
        <v>3024</v>
      </c>
      <c r="B36482" s="14" t="s">
        <v>2921</v>
      </c>
      <c r="C36482" s="14">
        <v>27</v>
      </c>
      <c r="D36482" s="14" t="s">
        <v>2930</v>
      </c>
      <c r="E36482" s="14" t="s">
        <v>2926</v>
      </c>
      <c r="F36482" s="24">
        <v>-74.063437500000006</v>
      </c>
      <c r="G36482" s="24">
        <v>4.7265625</v>
      </c>
    </row>
    <row r="36483" spans="1:7" ht="15.6">
      <c r="A36483" s="14" t="s">
        <v>3024</v>
      </c>
      <c r="B36483" s="14" t="s">
        <v>2924</v>
      </c>
      <c r="C36483" s="14">
        <v>64</v>
      </c>
      <c r="D36483" s="14" t="s">
        <v>2930</v>
      </c>
      <c r="E36483" s="14" t="s">
        <v>2928</v>
      </c>
      <c r="F36483" s="24">
        <v>-74.0643125</v>
      </c>
      <c r="G36483" s="24">
        <v>4.7289374999999998</v>
      </c>
    </row>
    <row r="36484" spans="1:7" ht="15.6">
      <c r="A36484" s="14" t="s">
        <v>3024</v>
      </c>
      <c r="B36484" s="14" t="s">
        <v>2924</v>
      </c>
      <c r="C36484" s="14">
        <v>34</v>
      </c>
      <c r="D36484" s="14" t="s">
        <v>2925</v>
      </c>
      <c r="E36484" s="14" t="s">
        <v>2928</v>
      </c>
      <c r="F36484" s="24">
        <v>-74.063937499999994</v>
      </c>
      <c r="G36484" s="24">
        <v>4.7291875000000001</v>
      </c>
    </row>
    <row r="36485" spans="1:7" ht="15.6">
      <c r="A36485" s="14" t="s">
        <v>3024</v>
      </c>
      <c r="B36485" s="14" t="s">
        <v>2924</v>
      </c>
      <c r="C36485" s="14">
        <v>37</v>
      </c>
      <c r="D36485" s="14" t="s">
        <v>2925</v>
      </c>
      <c r="E36485" s="14" t="s">
        <v>2926</v>
      </c>
      <c r="F36485" s="24">
        <v>-74.063437500000006</v>
      </c>
      <c r="G36485" s="24">
        <v>4.7275625000000003</v>
      </c>
    </row>
    <row r="36486" spans="1:7" ht="15.6">
      <c r="A36486" s="14" t="s">
        <v>3024</v>
      </c>
      <c r="B36486" s="14" t="s">
        <v>2921</v>
      </c>
      <c r="C36486" s="14">
        <v>26</v>
      </c>
      <c r="D36486" s="14" t="s">
        <v>2930</v>
      </c>
      <c r="E36486" s="14" t="s">
        <v>2926</v>
      </c>
      <c r="F36486" s="24">
        <v>-74.062312500000004</v>
      </c>
      <c r="G36486" s="24">
        <v>4.7278124999999998</v>
      </c>
    </row>
    <row r="36487" spans="1:7" ht="15.6">
      <c r="A36487" s="14" t="s">
        <v>3024</v>
      </c>
      <c r="B36487" s="14" t="s">
        <v>2921</v>
      </c>
      <c r="C36487" s="14">
        <v>29</v>
      </c>
      <c r="D36487" s="14" t="s">
        <v>2930</v>
      </c>
      <c r="E36487" s="14" t="s">
        <v>2928</v>
      </c>
      <c r="F36487" s="24">
        <v>-74.062312500000004</v>
      </c>
      <c r="G36487" s="24">
        <v>4.7284375000000001</v>
      </c>
    </row>
    <row r="36488" spans="1:7" ht="15.6">
      <c r="A36488" s="14" t="s">
        <v>3024</v>
      </c>
      <c r="B36488" s="14" t="s">
        <v>2924</v>
      </c>
      <c r="C36488" s="14">
        <v>20</v>
      </c>
      <c r="D36488" s="14" t="s">
        <v>2925</v>
      </c>
      <c r="E36488" s="14" t="s">
        <v>2926</v>
      </c>
      <c r="F36488" s="24">
        <v>-74.123437499999994</v>
      </c>
      <c r="G36488" s="24">
        <v>4.7414375</v>
      </c>
    </row>
    <row r="36489" spans="1:7" ht="15.6">
      <c r="A36489" s="14" t="s">
        <v>3024</v>
      </c>
      <c r="B36489" s="14" t="s">
        <v>2921</v>
      </c>
      <c r="C36489" s="14">
        <v>33</v>
      </c>
      <c r="D36489" s="14" t="s">
        <v>2930</v>
      </c>
      <c r="E36489" s="14" t="s">
        <v>2926</v>
      </c>
      <c r="F36489" s="24">
        <v>-74.065687499999996</v>
      </c>
      <c r="G36489" s="24">
        <v>4.7289374999999998</v>
      </c>
    </row>
    <row r="36490" spans="1:7" ht="15.6">
      <c r="A36490" s="14" t="s">
        <v>3024</v>
      </c>
      <c r="B36490" s="14" t="s">
        <v>2921</v>
      </c>
      <c r="C36490" s="14">
        <v>39</v>
      </c>
      <c r="D36490" s="14" t="s">
        <v>2930</v>
      </c>
      <c r="E36490" s="14" t="s">
        <v>2926</v>
      </c>
      <c r="F36490" s="24">
        <v>-74.065062499999996</v>
      </c>
      <c r="G36490" s="24">
        <v>4.7286875000000004</v>
      </c>
    </row>
    <row r="36491" spans="1:7" ht="15.6">
      <c r="A36491" s="14" t="s">
        <v>3024</v>
      </c>
      <c r="B36491" s="14" t="s">
        <v>2921</v>
      </c>
      <c r="C36491" s="14">
        <v>26</v>
      </c>
      <c r="D36491" s="14" t="s">
        <v>2925</v>
      </c>
      <c r="E36491" s="14" t="s">
        <v>2926</v>
      </c>
      <c r="F36491" s="24">
        <v>-74.063937499999994</v>
      </c>
      <c r="G36491" s="24">
        <v>4.7278124999999998</v>
      </c>
    </row>
    <row r="36492" spans="1:7" ht="15.6">
      <c r="A36492" s="14" t="s">
        <v>3024</v>
      </c>
      <c r="B36492" s="14" t="s">
        <v>2924</v>
      </c>
      <c r="C36492" s="14">
        <v>25</v>
      </c>
      <c r="D36492" s="14" t="s">
        <v>2922</v>
      </c>
      <c r="E36492" s="14" t="s">
        <v>2928</v>
      </c>
      <c r="F36492" s="24">
        <v>-74.0666875</v>
      </c>
      <c r="G36492" s="24">
        <v>4.7328124999999996</v>
      </c>
    </row>
    <row r="36493" spans="1:7" ht="15.6">
      <c r="A36493" s="14" t="s">
        <v>3024</v>
      </c>
      <c r="B36493" s="14" t="s">
        <v>2921</v>
      </c>
      <c r="C36493" s="14">
        <v>25</v>
      </c>
      <c r="D36493" s="14" t="s">
        <v>2930</v>
      </c>
      <c r="E36493" s="14" t="s">
        <v>2926</v>
      </c>
      <c r="F36493" s="24">
        <v>-74.063187499999998</v>
      </c>
      <c r="G36493" s="24">
        <v>4.7281874999999998</v>
      </c>
    </row>
    <row r="36494" spans="1:7" ht="15.6">
      <c r="A36494" s="14" t="s">
        <v>3024</v>
      </c>
      <c r="B36494" s="14" t="s">
        <v>2924</v>
      </c>
      <c r="C36494" s="14">
        <v>29</v>
      </c>
      <c r="D36494" s="14" t="s">
        <v>2925</v>
      </c>
      <c r="E36494" s="14" t="s">
        <v>2926</v>
      </c>
      <c r="F36494" s="24">
        <v>-74.063562500000003</v>
      </c>
      <c r="G36494" s="24">
        <v>4.7276875</v>
      </c>
    </row>
    <row r="36495" spans="1:7" ht="15.6">
      <c r="A36495" s="14" t="s">
        <v>3024</v>
      </c>
      <c r="B36495" s="14" t="s">
        <v>2921</v>
      </c>
      <c r="C36495" s="14">
        <v>72</v>
      </c>
      <c r="D36495" s="14" t="s">
        <v>2930</v>
      </c>
      <c r="E36495" s="14" t="s">
        <v>2926</v>
      </c>
      <c r="F36495" s="24">
        <v>-74.063562500000003</v>
      </c>
      <c r="G36495" s="24">
        <v>4.7279375000000003</v>
      </c>
    </row>
    <row r="36496" spans="1:7" ht="15.6">
      <c r="A36496" s="14" t="s">
        <v>3024</v>
      </c>
      <c r="B36496" s="14" t="s">
        <v>2924</v>
      </c>
      <c r="C36496" s="14">
        <v>24</v>
      </c>
      <c r="D36496" s="14" t="s">
        <v>2930</v>
      </c>
      <c r="E36496" s="14" t="s">
        <v>2928</v>
      </c>
      <c r="F36496" s="24">
        <v>-74.063062500000001</v>
      </c>
      <c r="G36496" s="24">
        <v>4.7261875</v>
      </c>
    </row>
    <row r="36497" spans="1:7" ht="15.6">
      <c r="A36497" s="14" t="s">
        <v>3024</v>
      </c>
      <c r="B36497" s="14" t="s">
        <v>2924</v>
      </c>
      <c r="C36497" s="14">
        <v>27</v>
      </c>
      <c r="D36497" s="14" t="s">
        <v>2930</v>
      </c>
      <c r="E36497" s="14" t="s">
        <v>2926</v>
      </c>
      <c r="F36497" s="24">
        <v>-74.065562499999999</v>
      </c>
      <c r="G36497" s="24">
        <v>4.7266874999999997</v>
      </c>
    </row>
    <row r="36498" spans="1:7" ht="15.6">
      <c r="A36498" s="14" t="s">
        <v>3024</v>
      </c>
      <c r="B36498" s="14" t="s">
        <v>2921</v>
      </c>
      <c r="C36498" s="14">
        <v>32</v>
      </c>
      <c r="D36498" s="14" t="s">
        <v>2922</v>
      </c>
      <c r="E36498" s="14" t="s">
        <v>2928</v>
      </c>
      <c r="F36498" s="24">
        <v>-74.063937499999994</v>
      </c>
      <c r="G36498" s="24">
        <v>4.6840624999999996</v>
      </c>
    </row>
    <row r="36499" spans="1:7" ht="15.6">
      <c r="A36499" s="14" t="s">
        <v>3024</v>
      </c>
      <c r="B36499" s="14" t="s">
        <v>2921</v>
      </c>
      <c r="C36499" s="14">
        <v>36</v>
      </c>
      <c r="D36499" s="14" t="s">
        <v>2930</v>
      </c>
      <c r="E36499" s="14" t="s">
        <v>2928</v>
      </c>
      <c r="F36499" s="24">
        <v>-74.0636875</v>
      </c>
      <c r="G36499" s="24">
        <v>4.7293124999999998</v>
      </c>
    </row>
    <row r="36500" spans="1:7" ht="15.6">
      <c r="A36500" s="14" t="s">
        <v>3024</v>
      </c>
      <c r="B36500" s="14" t="s">
        <v>2921</v>
      </c>
      <c r="C36500" s="14">
        <v>38</v>
      </c>
      <c r="D36500" s="14" t="s">
        <v>2922</v>
      </c>
      <c r="E36500" s="14" t="s">
        <v>2926</v>
      </c>
      <c r="F36500" s="24">
        <v>-74.086312500000005</v>
      </c>
      <c r="G36500" s="24">
        <v>4.7381875000000004</v>
      </c>
    </row>
    <row r="36501" spans="1:7" ht="15.6">
      <c r="A36501" s="14" t="s">
        <v>3024</v>
      </c>
      <c r="B36501" s="14" t="s">
        <v>2921</v>
      </c>
      <c r="C36501" s="14">
        <v>25</v>
      </c>
      <c r="D36501" s="14" t="s">
        <v>2922</v>
      </c>
      <c r="E36501" s="14" t="s">
        <v>2927</v>
      </c>
      <c r="F36501" s="24">
        <v>-74.048937499999994</v>
      </c>
      <c r="G36501" s="24">
        <v>4.7216874999999998</v>
      </c>
    </row>
    <row r="36502" spans="1:7" ht="15.6">
      <c r="A36502" s="14" t="s">
        <v>3024</v>
      </c>
      <c r="B36502" s="14" t="s">
        <v>2924</v>
      </c>
      <c r="C36502" s="14">
        <v>23</v>
      </c>
      <c r="D36502" s="14" t="s">
        <v>2930</v>
      </c>
      <c r="E36502" s="14" t="s">
        <v>2926</v>
      </c>
      <c r="F36502" s="24">
        <v>-74.063562500000003</v>
      </c>
      <c r="G36502" s="24">
        <v>4.7263124999999997</v>
      </c>
    </row>
    <row r="36503" spans="1:7" ht="15.6">
      <c r="A36503" s="14" t="s">
        <v>3024</v>
      </c>
      <c r="B36503" s="14" t="s">
        <v>2924</v>
      </c>
      <c r="C36503" s="14">
        <v>26</v>
      </c>
      <c r="D36503" s="14" t="s">
        <v>2930</v>
      </c>
      <c r="E36503" s="14" t="s">
        <v>2926</v>
      </c>
      <c r="F36503" s="24">
        <v>-74.063437500000006</v>
      </c>
      <c r="G36503" s="24">
        <v>4.7279375000000003</v>
      </c>
    </row>
    <row r="36504" spans="1:7" ht="15.6">
      <c r="A36504" s="14" t="s">
        <v>3024</v>
      </c>
      <c r="B36504" s="14" t="s">
        <v>2921</v>
      </c>
      <c r="C36504" s="14">
        <v>26</v>
      </c>
      <c r="D36504" s="14" t="s">
        <v>2925</v>
      </c>
      <c r="E36504" s="14" t="s">
        <v>2926</v>
      </c>
      <c r="F36504" s="24">
        <v>-74.064187500000003</v>
      </c>
      <c r="G36504" s="24">
        <v>4.7279375000000003</v>
      </c>
    </row>
    <row r="36505" spans="1:7" ht="15.6">
      <c r="A36505" s="14" t="s">
        <v>3024</v>
      </c>
      <c r="B36505" s="14" t="s">
        <v>2921</v>
      </c>
      <c r="C36505" s="14">
        <v>38</v>
      </c>
      <c r="D36505" s="14" t="s">
        <v>2930</v>
      </c>
      <c r="E36505" s="14" t="s">
        <v>2926</v>
      </c>
      <c r="F36505" s="24">
        <v>-74.063187499999998</v>
      </c>
      <c r="G36505" s="24">
        <v>4.7279375000000003</v>
      </c>
    </row>
    <row r="36506" spans="1:7" ht="15.6">
      <c r="A36506" s="14" t="s">
        <v>3024</v>
      </c>
      <c r="B36506" s="14" t="s">
        <v>2924</v>
      </c>
      <c r="C36506" s="14">
        <v>33</v>
      </c>
      <c r="D36506" s="14" t="s">
        <v>2930</v>
      </c>
      <c r="E36506" s="14" t="s">
        <v>2928</v>
      </c>
      <c r="F36506" s="24">
        <v>-74.062562499999999</v>
      </c>
      <c r="G36506" s="24">
        <v>4.7290625000000004</v>
      </c>
    </row>
    <row r="36507" spans="1:7" ht="15.6">
      <c r="A36507" s="14" t="s">
        <v>3024</v>
      </c>
      <c r="B36507" s="14" t="s">
        <v>2921</v>
      </c>
      <c r="C36507" s="14">
        <v>38</v>
      </c>
      <c r="D36507" s="14" t="s">
        <v>2925</v>
      </c>
      <c r="E36507" s="14" t="s">
        <v>2923</v>
      </c>
      <c r="F36507" s="24">
        <v>-74.0703125</v>
      </c>
      <c r="G36507" s="24">
        <v>4.7276875</v>
      </c>
    </row>
    <row r="36508" spans="1:7" ht="15.6">
      <c r="A36508" s="14" t="s">
        <v>3024</v>
      </c>
      <c r="B36508" s="14" t="s">
        <v>2921</v>
      </c>
      <c r="C36508" s="14">
        <v>25</v>
      </c>
      <c r="D36508" s="14" t="s">
        <v>2925</v>
      </c>
      <c r="E36508" s="14" t="s">
        <v>2926</v>
      </c>
      <c r="F36508" s="24">
        <v>-74.063812499999997</v>
      </c>
      <c r="G36508" s="24">
        <v>4.7278124999999998</v>
      </c>
    </row>
    <row r="36509" spans="1:7" ht="15.6">
      <c r="A36509" s="14" t="s">
        <v>3024</v>
      </c>
      <c r="B36509" s="14" t="s">
        <v>2921</v>
      </c>
      <c r="C36509" s="14">
        <v>36</v>
      </c>
      <c r="D36509" s="14" t="s">
        <v>2925</v>
      </c>
      <c r="E36509" s="14" t="s">
        <v>2926</v>
      </c>
      <c r="F36509" s="24">
        <v>-74.064687500000005</v>
      </c>
      <c r="G36509" s="24">
        <v>4.7341875</v>
      </c>
    </row>
    <row r="36510" spans="1:7" ht="15.6">
      <c r="A36510" s="14" t="s">
        <v>3024</v>
      </c>
      <c r="B36510" s="14" t="s">
        <v>2924</v>
      </c>
      <c r="C36510" s="14">
        <v>41</v>
      </c>
      <c r="D36510" s="14" t="s">
        <v>2925</v>
      </c>
      <c r="E36510" s="14" t="s">
        <v>2926</v>
      </c>
      <c r="F36510" s="24">
        <v>-74.063812499999997</v>
      </c>
      <c r="G36510" s="24">
        <v>4.7278124999999998</v>
      </c>
    </row>
    <row r="36511" spans="1:7" ht="15.6">
      <c r="A36511" s="14" t="s">
        <v>3024</v>
      </c>
      <c r="B36511" s="14" t="s">
        <v>2921</v>
      </c>
      <c r="C36511" s="14">
        <v>36</v>
      </c>
      <c r="D36511" s="14" t="s">
        <v>2930</v>
      </c>
      <c r="E36511" s="14" t="s">
        <v>2928</v>
      </c>
      <c r="F36511" s="24">
        <v>-74.063437500000006</v>
      </c>
      <c r="G36511" s="24">
        <v>4.7266874999999997</v>
      </c>
    </row>
    <row r="36512" spans="1:7" ht="15.6">
      <c r="A36512" s="14" t="s">
        <v>3024</v>
      </c>
      <c r="B36512" s="14" t="s">
        <v>2924</v>
      </c>
      <c r="C36512" s="14">
        <v>19</v>
      </c>
      <c r="D36512" s="14" t="s">
        <v>2930</v>
      </c>
      <c r="E36512" s="14" t="s">
        <v>2926</v>
      </c>
      <c r="F36512" s="24">
        <v>-74.063562500000003</v>
      </c>
      <c r="G36512" s="24">
        <v>4.7295625000000001</v>
      </c>
    </row>
    <row r="36513" spans="1:7" ht="15.6">
      <c r="A36513" s="14" t="s">
        <v>3024</v>
      </c>
      <c r="B36513" s="14" t="s">
        <v>2924</v>
      </c>
      <c r="C36513" s="14">
        <v>18</v>
      </c>
      <c r="D36513" s="14" t="s">
        <v>2930</v>
      </c>
      <c r="E36513" s="14" t="s">
        <v>2926</v>
      </c>
      <c r="F36513" s="24">
        <v>-74.0636875</v>
      </c>
      <c r="G36513" s="24">
        <v>4.7279375000000003</v>
      </c>
    </row>
    <row r="36514" spans="1:7" ht="15.6">
      <c r="A36514" s="14" t="s">
        <v>3024</v>
      </c>
      <c r="B36514" s="14" t="s">
        <v>2921</v>
      </c>
      <c r="C36514" s="14">
        <v>38</v>
      </c>
      <c r="D36514" s="14" t="s">
        <v>2925</v>
      </c>
      <c r="E36514" s="14" t="s">
        <v>2926</v>
      </c>
      <c r="F36514" s="24">
        <v>-74.0636875</v>
      </c>
      <c r="G36514" s="24">
        <v>4.7276875</v>
      </c>
    </row>
    <row r="36515" spans="1:7" ht="15.6">
      <c r="A36515" s="14" t="s">
        <v>3024</v>
      </c>
      <c r="B36515" s="14" t="s">
        <v>2921</v>
      </c>
      <c r="C36515" s="14">
        <v>22</v>
      </c>
      <c r="D36515" s="14" t="s">
        <v>2925</v>
      </c>
      <c r="E36515" s="14" t="s">
        <v>2926</v>
      </c>
      <c r="F36515" s="24">
        <v>-74.063812499999997</v>
      </c>
      <c r="G36515" s="24">
        <v>4.7276875</v>
      </c>
    </row>
    <row r="36516" spans="1:7" ht="15.6">
      <c r="A36516" s="14" t="s">
        <v>3024</v>
      </c>
      <c r="B36516" s="14" t="s">
        <v>2921</v>
      </c>
      <c r="C36516" s="14">
        <v>26</v>
      </c>
      <c r="D36516" s="14" t="s">
        <v>2925</v>
      </c>
      <c r="E36516" s="14" t="s">
        <v>2926</v>
      </c>
      <c r="F36516" s="24">
        <v>-74.061562499999994</v>
      </c>
      <c r="G36516" s="24">
        <v>4.7266874999999997</v>
      </c>
    </row>
    <row r="36517" spans="1:7" ht="15.6">
      <c r="A36517" s="14" t="s">
        <v>3024</v>
      </c>
      <c r="B36517" s="14" t="s">
        <v>2924</v>
      </c>
      <c r="C36517" s="14">
        <v>23</v>
      </c>
      <c r="D36517" s="14" t="s">
        <v>2930</v>
      </c>
      <c r="E36517" s="14" t="s">
        <v>2928</v>
      </c>
      <c r="F36517" s="24">
        <v>-74.065562499999999</v>
      </c>
      <c r="G36517" s="24">
        <v>4.7264375000000003</v>
      </c>
    </row>
    <row r="36518" spans="1:7" ht="15.6">
      <c r="A36518" s="14" t="s">
        <v>3024</v>
      </c>
      <c r="B36518" s="14" t="s">
        <v>2924</v>
      </c>
      <c r="C36518" s="14">
        <v>24</v>
      </c>
      <c r="D36518" s="14" t="s">
        <v>2925</v>
      </c>
      <c r="E36518" s="14" t="s">
        <v>2926</v>
      </c>
      <c r="F36518" s="24">
        <v>-74.063312499999995</v>
      </c>
      <c r="G36518" s="24">
        <v>4.7278124999999998</v>
      </c>
    </row>
    <row r="36519" spans="1:7" ht="15.6">
      <c r="A36519" s="14" t="s">
        <v>3024</v>
      </c>
      <c r="B36519" s="14" t="s">
        <v>2924</v>
      </c>
      <c r="C36519" s="14">
        <v>25</v>
      </c>
      <c r="D36519" s="14" t="s">
        <v>2930</v>
      </c>
      <c r="E36519" s="14" t="s">
        <v>2928</v>
      </c>
      <c r="F36519" s="24">
        <v>-74.063937499999994</v>
      </c>
      <c r="G36519" s="24">
        <v>4.7291875000000001</v>
      </c>
    </row>
    <row r="36520" spans="1:7" ht="15.6">
      <c r="A36520" s="14" t="s">
        <v>3024</v>
      </c>
      <c r="B36520" s="14" t="s">
        <v>2921</v>
      </c>
      <c r="C36520" s="14">
        <v>26</v>
      </c>
      <c r="D36520" s="14" t="s">
        <v>2930</v>
      </c>
      <c r="E36520" s="14" t="s">
        <v>2927</v>
      </c>
      <c r="F36520" s="24">
        <v>-74.064562499999994</v>
      </c>
      <c r="G36520" s="24">
        <v>4.7293124999999998</v>
      </c>
    </row>
    <row r="36521" spans="1:7" ht="15.6">
      <c r="A36521" s="14" t="s">
        <v>3024</v>
      </c>
      <c r="B36521" s="14" t="s">
        <v>2924</v>
      </c>
      <c r="C36521" s="14">
        <v>28</v>
      </c>
      <c r="D36521" s="14" t="s">
        <v>2930</v>
      </c>
      <c r="E36521" s="14" t="s">
        <v>2928</v>
      </c>
      <c r="F36521" s="24">
        <v>-74.0636875</v>
      </c>
      <c r="G36521" s="24">
        <v>4.7263124999999997</v>
      </c>
    </row>
    <row r="36522" spans="1:7" ht="15.6">
      <c r="A36522" s="14" t="s">
        <v>3024</v>
      </c>
      <c r="B36522" s="14" t="s">
        <v>2921</v>
      </c>
      <c r="C36522" s="14">
        <v>28</v>
      </c>
      <c r="D36522" s="14" t="s">
        <v>2930</v>
      </c>
      <c r="E36522" s="14" t="s">
        <v>2928</v>
      </c>
      <c r="F36522" s="24">
        <v>-74.063312499999995</v>
      </c>
      <c r="G36522" s="24">
        <v>4.7258125</v>
      </c>
    </row>
    <row r="36523" spans="1:7" ht="15.6">
      <c r="A36523" s="14" t="s">
        <v>3024</v>
      </c>
      <c r="B36523" s="14" t="s">
        <v>2924</v>
      </c>
      <c r="C36523" s="14">
        <v>25</v>
      </c>
      <c r="D36523" s="14" t="s">
        <v>2930</v>
      </c>
      <c r="E36523" s="14" t="s">
        <v>2928</v>
      </c>
      <c r="F36523" s="24">
        <v>-74.062562499999999</v>
      </c>
      <c r="G36523" s="24">
        <v>4.7268125000000003</v>
      </c>
    </row>
    <row r="36524" spans="1:7" ht="15.6">
      <c r="A36524" s="14" t="s">
        <v>3024</v>
      </c>
      <c r="B36524" s="14" t="s">
        <v>2921</v>
      </c>
      <c r="C36524" s="14">
        <v>30</v>
      </c>
      <c r="D36524" s="14" t="s">
        <v>2925</v>
      </c>
      <c r="E36524" s="14" t="s">
        <v>2926</v>
      </c>
      <c r="F36524" s="24">
        <v>-74.062437500000001</v>
      </c>
      <c r="G36524" s="24">
        <v>4.7271875000000003</v>
      </c>
    </row>
    <row r="36525" spans="1:7" ht="15.6">
      <c r="A36525" s="14" t="s">
        <v>3024</v>
      </c>
      <c r="B36525" s="14" t="s">
        <v>2921</v>
      </c>
      <c r="C36525" s="14">
        <v>23</v>
      </c>
      <c r="D36525" s="14" t="s">
        <v>2930</v>
      </c>
      <c r="E36525" s="14" t="s">
        <v>2926</v>
      </c>
      <c r="F36525" s="24">
        <v>-74.0673125</v>
      </c>
      <c r="G36525" s="24">
        <v>4.7226875000000001</v>
      </c>
    </row>
    <row r="36526" spans="1:7" ht="15.6">
      <c r="A36526" s="14" t="s">
        <v>3024</v>
      </c>
      <c r="B36526" s="14" t="s">
        <v>2921</v>
      </c>
      <c r="C36526" s="14">
        <v>32</v>
      </c>
      <c r="D36526" s="14" t="s">
        <v>2930</v>
      </c>
      <c r="E36526" s="14" t="s">
        <v>2926</v>
      </c>
      <c r="F36526" s="24">
        <v>-74.062312500000004</v>
      </c>
      <c r="G36526" s="24">
        <v>4.7275625000000003</v>
      </c>
    </row>
    <row r="36527" spans="1:7" ht="15.6">
      <c r="A36527" s="14" t="s">
        <v>3024</v>
      </c>
      <c r="B36527" s="14" t="s">
        <v>2921</v>
      </c>
      <c r="C36527" s="14">
        <v>22</v>
      </c>
      <c r="D36527" s="14" t="s">
        <v>2925</v>
      </c>
      <c r="E36527" s="14" t="s">
        <v>2926</v>
      </c>
      <c r="F36527" s="24">
        <v>-74.062562499999999</v>
      </c>
      <c r="G36527" s="24">
        <v>4.7271875000000003</v>
      </c>
    </row>
    <row r="36528" spans="1:7" ht="15.6">
      <c r="A36528" s="14" t="s">
        <v>3024</v>
      </c>
      <c r="B36528" s="14" t="s">
        <v>2921</v>
      </c>
      <c r="C36528" s="14">
        <v>34</v>
      </c>
      <c r="D36528" s="14" t="s">
        <v>2930</v>
      </c>
      <c r="E36528" s="14" t="s">
        <v>2928</v>
      </c>
      <c r="F36528" s="24">
        <v>-74.064812500000002</v>
      </c>
      <c r="G36528" s="24">
        <v>4.7293124999999998</v>
      </c>
    </row>
    <row r="36529" spans="1:7" ht="15.6">
      <c r="A36529" s="14" t="s">
        <v>3024</v>
      </c>
      <c r="B36529" s="14" t="s">
        <v>2924</v>
      </c>
      <c r="C36529" s="14">
        <v>29</v>
      </c>
      <c r="D36529" s="14" t="s">
        <v>2930</v>
      </c>
      <c r="E36529" s="14" t="s">
        <v>2928</v>
      </c>
      <c r="F36529" s="24">
        <v>-74.063937499999994</v>
      </c>
      <c r="G36529" s="24">
        <v>4.7268125000000003</v>
      </c>
    </row>
    <row r="36530" spans="1:7" ht="15.6">
      <c r="A36530" s="14" t="s">
        <v>3024</v>
      </c>
      <c r="B36530" s="14" t="s">
        <v>2921</v>
      </c>
      <c r="C36530" s="14">
        <v>35</v>
      </c>
      <c r="D36530" s="14" t="s">
        <v>2930</v>
      </c>
      <c r="E36530" s="14" t="s">
        <v>2923</v>
      </c>
      <c r="F36530" s="24">
        <v>-74.066812499999997</v>
      </c>
      <c r="G36530" s="24">
        <v>4.7295625000000001</v>
      </c>
    </row>
    <row r="36531" spans="1:7" ht="15.6">
      <c r="A36531" s="14" t="s">
        <v>3024</v>
      </c>
      <c r="B36531" s="14" t="s">
        <v>2924</v>
      </c>
      <c r="C36531" s="14">
        <v>37</v>
      </c>
      <c r="D36531" s="14" t="s">
        <v>2922</v>
      </c>
      <c r="E36531" s="14" t="s">
        <v>2928</v>
      </c>
      <c r="F36531" s="24">
        <v>-74.130437499999999</v>
      </c>
      <c r="G36531" s="24">
        <v>4.7201874999999998</v>
      </c>
    </row>
    <row r="36532" spans="1:7" ht="15.6">
      <c r="A36532" s="14" t="s">
        <v>3024</v>
      </c>
      <c r="B36532" s="14" t="s">
        <v>2921</v>
      </c>
      <c r="C36532" s="14">
        <v>34</v>
      </c>
      <c r="D36532" s="14" t="s">
        <v>2922</v>
      </c>
      <c r="E36532" s="14" t="s">
        <v>2928</v>
      </c>
      <c r="F36532" s="24">
        <v>-74.023187500000006</v>
      </c>
      <c r="G36532" s="24">
        <v>4.7426874999999997</v>
      </c>
    </row>
    <row r="36533" spans="1:7" ht="15.6">
      <c r="A36533" s="14" t="s">
        <v>3024</v>
      </c>
      <c r="B36533" s="14" t="s">
        <v>2921</v>
      </c>
      <c r="C36533" s="14">
        <v>47</v>
      </c>
      <c r="D36533" s="14" t="s">
        <v>2925</v>
      </c>
      <c r="E36533" s="14" t="s">
        <v>2926</v>
      </c>
      <c r="F36533" s="24">
        <v>-74.064562499999994</v>
      </c>
      <c r="G36533" s="24">
        <v>4.7273125</v>
      </c>
    </row>
    <row r="36534" spans="1:7" ht="15.6">
      <c r="A36534" s="14" t="s">
        <v>3024</v>
      </c>
      <c r="B36534" s="14" t="s">
        <v>2924</v>
      </c>
      <c r="C36534" s="14">
        <v>33</v>
      </c>
      <c r="D36534" s="14" t="s">
        <v>2925</v>
      </c>
      <c r="E36534" s="14" t="s">
        <v>2926</v>
      </c>
      <c r="F36534" s="24">
        <v>-74.063437500000006</v>
      </c>
      <c r="G36534" s="24">
        <v>4.7275625000000003</v>
      </c>
    </row>
    <row r="36535" spans="1:7" ht="15.6">
      <c r="A36535" s="14" t="s">
        <v>3024</v>
      </c>
      <c r="B36535" s="14" t="s">
        <v>2924</v>
      </c>
      <c r="C36535" s="14">
        <v>37</v>
      </c>
      <c r="D36535" s="14" t="s">
        <v>2930</v>
      </c>
      <c r="E36535" s="14" t="s">
        <v>2926</v>
      </c>
      <c r="F36535" s="24">
        <v>-74.062812500000007</v>
      </c>
      <c r="G36535" s="24">
        <v>4.7276875</v>
      </c>
    </row>
    <row r="36536" spans="1:7" ht="15.6">
      <c r="A36536" s="14" t="s">
        <v>3024</v>
      </c>
      <c r="B36536" s="14" t="s">
        <v>2924</v>
      </c>
      <c r="C36536" s="14">
        <v>33</v>
      </c>
      <c r="D36536" s="14" t="s">
        <v>2930</v>
      </c>
      <c r="E36536" s="14" t="s">
        <v>2927</v>
      </c>
      <c r="F36536" s="24">
        <v>-74.0643125</v>
      </c>
      <c r="G36536" s="24">
        <v>4.7291875000000001</v>
      </c>
    </row>
    <row r="36537" spans="1:7" ht="15.6">
      <c r="A36537" s="14" t="s">
        <v>3024</v>
      </c>
      <c r="B36537" s="14" t="s">
        <v>2924</v>
      </c>
      <c r="C36537" s="14">
        <v>30</v>
      </c>
      <c r="D36537" s="14" t="s">
        <v>2925</v>
      </c>
      <c r="E36537" s="14" t="s">
        <v>2926</v>
      </c>
      <c r="F36537" s="24">
        <v>-74.062437500000001</v>
      </c>
      <c r="G36537" s="24">
        <v>4.7271875000000003</v>
      </c>
    </row>
    <row r="36538" spans="1:7" ht="15.6">
      <c r="A36538" s="14" t="s">
        <v>3024</v>
      </c>
      <c r="B36538" s="14" t="s">
        <v>2921</v>
      </c>
      <c r="C36538" s="14">
        <v>28</v>
      </c>
      <c r="D36538" s="14" t="s">
        <v>2930</v>
      </c>
      <c r="E36538" s="14" t="s">
        <v>2928</v>
      </c>
      <c r="F36538" s="24">
        <v>-74.063437500000006</v>
      </c>
      <c r="G36538" s="24">
        <v>4.7261875</v>
      </c>
    </row>
    <row r="36539" spans="1:7" ht="15.6">
      <c r="A36539" s="14" t="s">
        <v>3024</v>
      </c>
      <c r="B36539" s="14" t="s">
        <v>2924</v>
      </c>
      <c r="C36539" s="14">
        <v>33</v>
      </c>
      <c r="D36539" s="14" t="s">
        <v>2930</v>
      </c>
      <c r="E36539" s="14" t="s">
        <v>2926</v>
      </c>
      <c r="F36539" s="24">
        <v>-74.063187499999998</v>
      </c>
      <c r="G36539" s="24">
        <v>4.7280625000000001</v>
      </c>
    </row>
    <row r="36540" spans="1:7" ht="15.6">
      <c r="A36540" s="14" t="s">
        <v>3024</v>
      </c>
      <c r="B36540" s="14" t="s">
        <v>2924</v>
      </c>
      <c r="C36540" s="14">
        <v>23</v>
      </c>
      <c r="D36540" s="14" t="s">
        <v>2930</v>
      </c>
      <c r="E36540" s="14" t="s">
        <v>2928</v>
      </c>
      <c r="F36540" s="24">
        <v>-74.062062499999996</v>
      </c>
      <c r="G36540" s="24">
        <v>4.7274374999999997</v>
      </c>
    </row>
    <row r="36541" spans="1:7" ht="15.6">
      <c r="A36541" s="14" t="s">
        <v>3024</v>
      </c>
      <c r="B36541" s="14" t="s">
        <v>2921</v>
      </c>
      <c r="C36541" s="14">
        <v>25</v>
      </c>
      <c r="D36541" s="14" t="s">
        <v>2925</v>
      </c>
      <c r="E36541" s="14" t="s">
        <v>2923</v>
      </c>
      <c r="F36541" s="24">
        <v>-74.0613125</v>
      </c>
      <c r="G36541" s="24">
        <v>4.7250624999999999</v>
      </c>
    </row>
    <row r="36542" spans="1:7" ht="15.6">
      <c r="A36542" s="14" t="s">
        <v>3024</v>
      </c>
      <c r="B36542" s="14" t="s">
        <v>2924</v>
      </c>
      <c r="C36542" s="14">
        <v>39</v>
      </c>
      <c r="D36542" s="14" t="s">
        <v>2922</v>
      </c>
      <c r="E36542" s="14" t="s">
        <v>2926</v>
      </c>
      <c r="F36542" s="24">
        <v>-74.100312500000001</v>
      </c>
      <c r="G36542" s="24">
        <v>4.6730625000000003</v>
      </c>
    </row>
    <row r="36543" spans="1:7" ht="15.6">
      <c r="A36543" s="14" t="s">
        <v>3024</v>
      </c>
      <c r="B36543" s="14" t="s">
        <v>2921</v>
      </c>
      <c r="C36543" s="14">
        <v>22</v>
      </c>
      <c r="D36543" s="14" t="s">
        <v>2930</v>
      </c>
      <c r="E36543" s="14" t="s">
        <v>2928</v>
      </c>
      <c r="F36543" s="24">
        <v>-74.063562500000003</v>
      </c>
      <c r="G36543" s="24">
        <v>4.7264375000000003</v>
      </c>
    </row>
    <row r="36544" spans="1:7" ht="15.6">
      <c r="A36544" s="14" t="s">
        <v>3024</v>
      </c>
      <c r="B36544" s="14" t="s">
        <v>2921</v>
      </c>
      <c r="C36544" s="14">
        <v>35</v>
      </c>
      <c r="D36544" s="14" t="s">
        <v>2925</v>
      </c>
      <c r="E36544" s="14" t="s">
        <v>2927</v>
      </c>
      <c r="F36544" s="24">
        <v>-74.060937499999994</v>
      </c>
      <c r="G36544" s="24">
        <v>4.7264375000000003</v>
      </c>
    </row>
    <row r="36545" spans="1:7" ht="15.6">
      <c r="A36545" s="14" t="s">
        <v>3024</v>
      </c>
      <c r="B36545" s="14" t="s">
        <v>2921</v>
      </c>
      <c r="C36545" s="14">
        <v>38</v>
      </c>
      <c r="D36545" s="14" t="s">
        <v>2930</v>
      </c>
      <c r="E36545" s="14" t="s">
        <v>2926</v>
      </c>
      <c r="F36545" s="24">
        <v>-74.062312500000004</v>
      </c>
      <c r="G36545" s="24">
        <v>4.7276875</v>
      </c>
    </row>
    <row r="36546" spans="1:7" ht="15.6">
      <c r="A36546" s="14" t="s">
        <v>3024</v>
      </c>
      <c r="B36546" s="14" t="s">
        <v>2921</v>
      </c>
      <c r="C36546" s="14">
        <v>42</v>
      </c>
      <c r="D36546" s="14" t="s">
        <v>2930</v>
      </c>
      <c r="E36546" s="14" t="s">
        <v>2928</v>
      </c>
      <c r="F36546" s="24">
        <v>-74.063812499999997</v>
      </c>
      <c r="G36546" s="24">
        <v>4.7291875000000001</v>
      </c>
    </row>
    <row r="36547" spans="1:7" ht="15.6">
      <c r="A36547" s="14" t="s">
        <v>3024</v>
      </c>
      <c r="B36547" s="14" t="s">
        <v>2921</v>
      </c>
      <c r="C36547" s="14">
        <v>19</v>
      </c>
      <c r="D36547" s="14" t="s">
        <v>2925</v>
      </c>
      <c r="E36547" s="14" t="s">
        <v>2923</v>
      </c>
      <c r="F36547" s="24">
        <v>-74.057812499999997</v>
      </c>
      <c r="G36547" s="24">
        <v>4.7278124999999998</v>
      </c>
    </row>
    <row r="36548" spans="1:7" ht="15.6">
      <c r="A36548" s="14" t="s">
        <v>3024</v>
      </c>
      <c r="B36548" s="14" t="s">
        <v>2921</v>
      </c>
      <c r="C36548" s="14">
        <v>42</v>
      </c>
      <c r="D36548" s="14" t="s">
        <v>2925</v>
      </c>
      <c r="E36548" s="14" t="s">
        <v>2923</v>
      </c>
      <c r="F36548" s="24">
        <v>-74.061562499999994</v>
      </c>
      <c r="G36548" s="24">
        <v>4.7239374999999999</v>
      </c>
    </row>
    <row r="36549" spans="1:7" ht="15.6">
      <c r="A36549" s="14" t="s">
        <v>3024</v>
      </c>
      <c r="B36549" s="14" t="s">
        <v>2921</v>
      </c>
      <c r="C36549" s="14">
        <v>24</v>
      </c>
      <c r="D36549" s="14" t="s">
        <v>2930</v>
      </c>
      <c r="E36549" s="14" t="s">
        <v>2928</v>
      </c>
      <c r="F36549" s="24">
        <v>-74.064437499999997</v>
      </c>
      <c r="G36549" s="24">
        <v>4.7289374999999998</v>
      </c>
    </row>
    <row r="36550" spans="1:7" ht="15.6">
      <c r="A36550" s="14" t="s">
        <v>3024</v>
      </c>
      <c r="B36550" s="14" t="s">
        <v>2921</v>
      </c>
      <c r="C36550" s="14">
        <v>36</v>
      </c>
      <c r="D36550" s="14" t="s">
        <v>2930</v>
      </c>
      <c r="E36550" s="14" t="s">
        <v>2926</v>
      </c>
      <c r="F36550" s="24">
        <v>-74.063062500000001</v>
      </c>
      <c r="G36550" s="24">
        <v>4.7274374999999997</v>
      </c>
    </row>
    <row r="36551" spans="1:7" ht="15.6">
      <c r="A36551" s="14" t="s">
        <v>3024</v>
      </c>
      <c r="B36551" s="14" t="s">
        <v>2921</v>
      </c>
      <c r="C36551" s="14">
        <v>44</v>
      </c>
      <c r="D36551" s="14" t="s">
        <v>2925</v>
      </c>
      <c r="E36551" s="14" t="s">
        <v>2923</v>
      </c>
      <c r="F36551" s="24">
        <v>-74.061687500000005</v>
      </c>
      <c r="G36551" s="24">
        <v>4.7233124999999996</v>
      </c>
    </row>
    <row r="36552" spans="1:7" ht="15.6">
      <c r="A36552" s="14" t="s">
        <v>3024</v>
      </c>
      <c r="B36552" s="14" t="s">
        <v>2924</v>
      </c>
      <c r="C36552" s="14">
        <v>44</v>
      </c>
      <c r="D36552" s="14" t="s">
        <v>2925</v>
      </c>
      <c r="E36552" s="14" t="s">
        <v>2926</v>
      </c>
      <c r="F36552" s="24">
        <v>-74.064062500000006</v>
      </c>
      <c r="G36552" s="24">
        <v>4.7278124999999998</v>
      </c>
    </row>
    <row r="36553" spans="1:7" ht="15.6">
      <c r="A36553" s="14" t="s">
        <v>3024</v>
      </c>
      <c r="B36553" s="14" t="s">
        <v>2921</v>
      </c>
      <c r="C36553" s="14">
        <v>22</v>
      </c>
      <c r="D36553" s="14" t="s">
        <v>2925</v>
      </c>
      <c r="E36553" s="14" t="s">
        <v>2928</v>
      </c>
      <c r="F36553" s="24">
        <v>-74.050437500000001</v>
      </c>
      <c r="G36553" s="24">
        <v>4.7218125000000004</v>
      </c>
    </row>
    <row r="36554" spans="1:7" ht="15.6">
      <c r="A36554" s="14" t="s">
        <v>3024</v>
      </c>
      <c r="B36554" s="14" t="s">
        <v>2921</v>
      </c>
      <c r="C36554" s="14">
        <v>54</v>
      </c>
      <c r="D36554" s="14" t="s">
        <v>2930</v>
      </c>
      <c r="E36554" s="14" t="s">
        <v>2926</v>
      </c>
      <c r="F36554" s="24">
        <v>-74.063187499999998</v>
      </c>
      <c r="G36554" s="24">
        <v>4.7283125000000004</v>
      </c>
    </row>
    <row r="36555" spans="1:7" ht="15.6">
      <c r="A36555" s="14" t="s">
        <v>3024</v>
      </c>
      <c r="B36555" s="14" t="s">
        <v>2921</v>
      </c>
      <c r="C36555" s="14">
        <v>32</v>
      </c>
      <c r="D36555" s="14" t="s">
        <v>2925</v>
      </c>
      <c r="E36555" s="14" t="s">
        <v>2928</v>
      </c>
      <c r="F36555" s="24">
        <v>-74.070562499999994</v>
      </c>
      <c r="G36555" s="24">
        <v>4.7274374999999997</v>
      </c>
    </row>
    <row r="36556" spans="1:7" ht="15.6">
      <c r="A36556" s="14" t="s">
        <v>3024</v>
      </c>
      <c r="B36556" s="14" t="s">
        <v>2924</v>
      </c>
      <c r="C36556" s="14">
        <v>24</v>
      </c>
      <c r="D36556" s="14" t="s">
        <v>2925</v>
      </c>
      <c r="E36556" s="14" t="s">
        <v>2926</v>
      </c>
      <c r="F36556" s="24">
        <v>-74.064437499999997</v>
      </c>
      <c r="G36556" s="24">
        <v>4.7275625000000003</v>
      </c>
    </row>
    <row r="36557" spans="1:7" ht="15.6">
      <c r="A36557" s="14" t="s">
        <v>3024</v>
      </c>
      <c r="B36557" s="14" t="s">
        <v>2924</v>
      </c>
      <c r="C36557" s="14">
        <v>22</v>
      </c>
      <c r="D36557" s="14" t="s">
        <v>2930</v>
      </c>
      <c r="E36557" s="14" t="s">
        <v>2928</v>
      </c>
      <c r="F36557" s="24">
        <v>-74.062937500000004</v>
      </c>
      <c r="G36557" s="24">
        <v>4.7256875000000003</v>
      </c>
    </row>
    <row r="36558" spans="1:7" ht="15.6">
      <c r="A36558" s="14" t="s">
        <v>3024</v>
      </c>
      <c r="B36558" s="14" t="s">
        <v>2921</v>
      </c>
      <c r="C36558" s="14">
        <v>52</v>
      </c>
      <c r="D36558" s="14" t="s">
        <v>2925</v>
      </c>
      <c r="E36558" s="14" t="s">
        <v>2927</v>
      </c>
      <c r="F36558" s="24">
        <v>-74.0666875</v>
      </c>
      <c r="G36558" s="24">
        <v>4.7225625000000004</v>
      </c>
    </row>
    <row r="36559" spans="1:7" ht="15.6">
      <c r="A36559" s="14" t="s">
        <v>3024</v>
      </c>
      <c r="B36559" s="14" t="s">
        <v>2924</v>
      </c>
      <c r="C36559" s="14">
        <v>42</v>
      </c>
      <c r="D36559" s="14" t="s">
        <v>2925</v>
      </c>
      <c r="E36559" s="14" t="s">
        <v>2926</v>
      </c>
      <c r="F36559" s="24">
        <v>-74.063187499999998</v>
      </c>
      <c r="G36559" s="24">
        <v>4.7280625000000001</v>
      </c>
    </row>
    <row r="36560" spans="1:7" ht="15.6">
      <c r="A36560" s="14" t="s">
        <v>3024</v>
      </c>
      <c r="B36560" s="14" t="s">
        <v>2924</v>
      </c>
      <c r="C36560" s="14">
        <v>50</v>
      </c>
      <c r="D36560" s="14" t="s">
        <v>2925</v>
      </c>
      <c r="E36560" s="14" t="s">
        <v>2926</v>
      </c>
      <c r="F36560" s="24">
        <v>-74.063312499999995</v>
      </c>
      <c r="G36560" s="24">
        <v>4.7274374999999997</v>
      </c>
    </row>
    <row r="36561" spans="1:7" ht="15.6">
      <c r="A36561" s="14" t="s">
        <v>3024</v>
      </c>
      <c r="B36561" s="14" t="s">
        <v>2924</v>
      </c>
      <c r="C36561" s="14">
        <v>68</v>
      </c>
      <c r="D36561" s="14" t="s">
        <v>2930</v>
      </c>
      <c r="E36561" s="14" t="s">
        <v>2928</v>
      </c>
      <c r="F36561" s="24">
        <v>-74.063812499999997</v>
      </c>
      <c r="G36561" s="24">
        <v>4.7266874999999997</v>
      </c>
    </row>
    <row r="36562" spans="1:7" ht="15.6">
      <c r="A36562" s="14" t="s">
        <v>3024</v>
      </c>
      <c r="B36562" s="14" t="s">
        <v>2921</v>
      </c>
      <c r="C36562" s="14">
        <v>42</v>
      </c>
      <c r="D36562" s="14" t="s">
        <v>2922</v>
      </c>
      <c r="E36562" s="14" t="s">
        <v>2928</v>
      </c>
      <c r="F36562" s="24">
        <v>-74.071562499999999</v>
      </c>
      <c r="G36562" s="24">
        <v>4.6981875000000004</v>
      </c>
    </row>
    <row r="36563" spans="1:7" ht="15.6">
      <c r="A36563" s="14" t="s">
        <v>3024</v>
      </c>
      <c r="B36563" s="14" t="s">
        <v>2924</v>
      </c>
      <c r="C36563" s="14">
        <v>67</v>
      </c>
      <c r="D36563" s="14" t="s">
        <v>2930</v>
      </c>
      <c r="E36563" s="14" t="s">
        <v>2926</v>
      </c>
      <c r="F36563" s="24">
        <v>-74.065812500000007</v>
      </c>
      <c r="G36563" s="24">
        <v>4.7289374999999998</v>
      </c>
    </row>
    <row r="36564" spans="1:7" ht="15.6">
      <c r="A36564" s="14" t="s">
        <v>3024</v>
      </c>
      <c r="B36564" s="14" t="s">
        <v>2924</v>
      </c>
      <c r="C36564" s="14">
        <v>20</v>
      </c>
      <c r="D36564" s="14" t="s">
        <v>2930</v>
      </c>
      <c r="E36564" s="14" t="s">
        <v>2928</v>
      </c>
      <c r="F36564" s="24">
        <v>-74.062062499999996</v>
      </c>
      <c r="G36564" s="24">
        <v>4.7274374999999997</v>
      </c>
    </row>
    <row r="36565" spans="1:7" ht="15.6">
      <c r="A36565" s="14" t="s">
        <v>3024</v>
      </c>
      <c r="B36565" s="14" t="s">
        <v>2921</v>
      </c>
      <c r="C36565" s="14">
        <v>23</v>
      </c>
      <c r="D36565" s="14" t="s">
        <v>2925</v>
      </c>
      <c r="E36565" s="14" t="s">
        <v>2926</v>
      </c>
      <c r="F36565" s="24">
        <v>-74.0636875</v>
      </c>
      <c r="G36565" s="24">
        <v>4.7276875</v>
      </c>
    </row>
    <row r="36566" spans="1:7" ht="15.6">
      <c r="A36566" s="14" t="s">
        <v>3024</v>
      </c>
      <c r="B36566" s="14" t="s">
        <v>2921</v>
      </c>
      <c r="C36566" s="14">
        <v>28</v>
      </c>
      <c r="D36566" s="14" t="s">
        <v>2925</v>
      </c>
      <c r="E36566" s="14" t="s">
        <v>2926</v>
      </c>
      <c r="F36566" s="24">
        <v>-74.055437499999996</v>
      </c>
      <c r="G36566" s="24">
        <v>4.7246874999999999</v>
      </c>
    </row>
    <row r="36567" spans="1:7" ht="15.6">
      <c r="A36567" s="14" t="s">
        <v>3024</v>
      </c>
      <c r="B36567" s="14" t="s">
        <v>2921</v>
      </c>
      <c r="C36567" s="14">
        <v>39</v>
      </c>
      <c r="D36567" s="14" t="s">
        <v>2925</v>
      </c>
      <c r="E36567" s="14" t="s">
        <v>2926</v>
      </c>
      <c r="F36567" s="24">
        <v>-74.065437500000002</v>
      </c>
      <c r="G36567" s="24">
        <v>4.7274374999999997</v>
      </c>
    </row>
    <row r="36568" spans="1:7" ht="15.6">
      <c r="A36568" s="14" t="s">
        <v>3024</v>
      </c>
      <c r="B36568" s="14" t="s">
        <v>2924</v>
      </c>
      <c r="C36568" s="14">
        <v>37</v>
      </c>
      <c r="D36568" s="14" t="s">
        <v>2922</v>
      </c>
      <c r="E36568" s="14" t="s">
        <v>2928</v>
      </c>
      <c r="F36568" s="24">
        <v>-74.060937499999994</v>
      </c>
      <c r="G36568" s="24">
        <v>4.6471875000000002</v>
      </c>
    </row>
    <row r="36569" spans="1:7" ht="15.6">
      <c r="A36569" s="14" t="s">
        <v>3024</v>
      </c>
      <c r="B36569" s="14" t="s">
        <v>2924</v>
      </c>
      <c r="C36569" s="14">
        <v>35</v>
      </c>
      <c r="D36569" s="14" t="s">
        <v>2925</v>
      </c>
      <c r="E36569" s="14" t="s">
        <v>2926</v>
      </c>
      <c r="F36569" s="24">
        <v>-74.0636875</v>
      </c>
      <c r="G36569" s="24">
        <v>4.7276875</v>
      </c>
    </row>
    <row r="36570" spans="1:7" ht="15.6">
      <c r="A36570" s="14" t="s">
        <v>3024</v>
      </c>
      <c r="B36570" s="14" t="s">
        <v>2924</v>
      </c>
      <c r="C36570" s="14">
        <v>33</v>
      </c>
      <c r="D36570" s="14" t="s">
        <v>2922</v>
      </c>
      <c r="E36570" s="14" t="s">
        <v>2926</v>
      </c>
      <c r="F36570" s="24">
        <v>-74.064937499999999</v>
      </c>
      <c r="G36570" s="24">
        <v>4.7276875</v>
      </c>
    </row>
    <row r="36571" spans="1:7" ht="15.6">
      <c r="A36571" s="14" t="s">
        <v>3024</v>
      </c>
      <c r="B36571" s="14" t="s">
        <v>2924</v>
      </c>
      <c r="C36571" s="14">
        <v>18</v>
      </c>
      <c r="D36571" s="14" t="s">
        <v>2930</v>
      </c>
      <c r="E36571" s="14" t="s">
        <v>2926</v>
      </c>
      <c r="F36571" s="24">
        <v>-74.0643125</v>
      </c>
      <c r="G36571" s="24">
        <v>4.7256875000000003</v>
      </c>
    </row>
    <row r="36572" spans="1:7" ht="15.6">
      <c r="A36572" s="14" t="s">
        <v>3024</v>
      </c>
      <c r="B36572" s="14" t="s">
        <v>2924</v>
      </c>
      <c r="C36572" s="14">
        <v>53</v>
      </c>
      <c r="D36572" s="14" t="s">
        <v>2925</v>
      </c>
      <c r="E36572" s="14" t="s">
        <v>2926</v>
      </c>
      <c r="F36572" s="24">
        <v>-74.063437500000006</v>
      </c>
      <c r="G36572" s="24">
        <v>4.7275625000000003</v>
      </c>
    </row>
    <row r="36573" spans="1:7" ht="15.6">
      <c r="A36573" s="14" t="s">
        <v>3024</v>
      </c>
      <c r="B36573" s="14" t="s">
        <v>2924</v>
      </c>
      <c r="C36573" s="14">
        <v>39</v>
      </c>
      <c r="D36573" s="14" t="s">
        <v>2925</v>
      </c>
      <c r="E36573" s="14" t="s">
        <v>2928</v>
      </c>
      <c r="F36573" s="24">
        <v>-74.062937500000004</v>
      </c>
      <c r="G36573" s="24">
        <v>4.7263124999999997</v>
      </c>
    </row>
    <row r="36574" spans="1:7" ht="15.6">
      <c r="A36574" s="14" t="s">
        <v>3024</v>
      </c>
      <c r="B36574" s="14" t="s">
        <v>2921</v>
      </c>
      <c r="C36574" s="14">
        <v>73</v>
      </c>
      <c r="D36574" s="14" t="s">
        <v>2930</v>
      </c>
      <c r="E36574" s="14" t="s">
        <v>2926</v>
      </c>
      <c r="F36574" s="24">
        <v>-74.062687499999996</v>
      </c>
      <c r="G36574" s="24">
        <v>4.7281874999999998</v>
      </c>
    </row>
    <row r="36575" spans="1:7" ht="15.6">
      <c r="A36575" s="14" t="s">
        <v>3024</v>
      </c>
      <c r="B36575" s="14" t="s">
        <v>2924</v>
      </c>
      <c r="C36575" s="14">
        <v>25</v>
      </c>
      <c r="D36575" s="14" t="s">
        <v>2930</v>
      </c>
      <c r="E36575" s="14" t="s">
        <v>2926</v>
      </c>
      <c r="F36575" s="24">
        <v>-74.064562499999994</v>
      </c>
      <c r="G36575" s="24">
        <v>4.7285624999999998</v>
      </c>
    </row>
    <row r="36576" spans="1:7" ht="15.6">
      <c r="A36576" s="14" t="s">
        <v>3024</v>
      </c>
      <c r="B36576" s="14" t="s">
        <v>2921</v>
      </c>
      <c r="C36576" s="14">
        <v>22</v>
      </c>
      <c r="D36576" s="14" t="s">
        <v>2930</v>
      </c>
      <c r="E36576" s="14" t="s">
        <v>2923</v>
      </c>
      <c r="F36576" s="24">
        <v>-74.066562500000003</v>
      </c>
      <c r="G36576" s="24">
        <v>4.7286875000000004</v>
      </c>
    </row>
    <row r="36577" spans="1:7" ht="15.6">
      <c r="A36577" s="14" t="s">
        <v>3024</v>
      </c>
      <c r="B36577" s="14" t="s">
        <v>2924</v>
      </c>
      <c r="C36577" s="14">
        <v>26</v>
      </c>
      <c r="D36577" s="14" t="s">
        <v>2930</v>
      </c>
      <c r="E36577" s="14" t="s">
        <v>2928</v>
      </c>
      <c r="F36577" s="24">
        <v>-74.062687499999996</v>
      </c>
      <c r="G36577" s="24">
        <v>4.7286875000000004</v>
      </c>
    </row>
    <row r="36578" spans="1:7" ht="15.6">
      <c r="A36578" s="14" t="s">
        <v>3024</v>
      </c>
      <c r="B36578" s="14" t="s">
        <v>2921</v>
      </c>
      <c r="C36578" s="14">
        <v>38</v>
      </c>
      <c r="D36578" s="14" t="s">
        <v>2925</v>
      </c>
      <c r="E36578" s="14" t="s">
        <v>2926</v>
      </c>
      <c r="F36578" s="24">
        <v>-74.063437500000006</v>
      </c>
      <c r="G36578" s="24">
        <v>4.7274374999999997</v>
      </c>
    </row>
    <row r="36579" spans="1:7" ht="15.6">
      <c r="A36579" s="14" t="s">
        <v>3024</v>
      </c>
      <c r="B36579" s="14" t="s">
        <v>2924</v>
      </c>
      <c r="C36579" s="14">
        <v>36</v>
      </c>
      <c r="D36579" s="14" t="s">
        <v>2930</v>
      </c>
      <c r="E36579" s="14" t="s">
        <v>2926</v>
      </c>
      <c r="F36579" s="24">
        <v>-74.0636875</v>
      </c>
      <c r="G36579" s="24">
        <v>4.7280625000000001</v>
      </c>
    </row>
    <row r="36580" spans="1:7" ht="15.6">
      <c r="A36580" s="14" t="s">
        <v>3024</v>
      </c>
      <c r="B36580" s="14" t="s">
        <v>2921</v>
      </c>
      <c r="C36580" s="14">
        <v>23</v>
      </c>
      <c r="D36580" s="14" t="s">
        <v>2930</v>
      </c>
      <c r="E36580" s="14" t="s">
        <v>2928</v>
      </c>
      <c r="F36580" s="24">
        <v>-74.063937499999994</v>
      </c>
      <c r="G36580" s="24">
        <v>4.7291875000000001</v>
      </c>
    </row>
    <row r="36581" spans="1:7" ht="15.6">
      <c r="A36581" s="14" t="s">
        <v>3024</v>
      </c>
      <c r="B36581" s="14" t="s">
        <v>2921</v>
      </c>
      <c r="C36581" s="14">
        <v>36</v>
      </c>
      <c r="D36581" s="14" t="s">
        <v>2930</v>
      </c>
      <c r="E36581" s="14" t="s">
        <v>2927</v>
      </c>
      <c r="F36581" s="24">
        <v>-74.065437500000002</v>
      </c>
      <c r="G36581" s="24">
        <v>4.7266874999999997</v>
      </c>
    </row>
    <row r="36582" spans="1:7" ht="15.6">
      <c r="A36582" s="14" t="s">
        <v>3024</v>
      </c>
      <c r="B36582" s="14" t="s">
        <v>2924</v>
      </c>
      <c r="C36582" s="14">
        <v>53</v>
      </c>
      <c r="D36582" s="14" t="s">
        <v>2925</v>
      </c>
      <c r="E36582" s="14" t="s">
        <v>2928</v>
      </c>
      <c r="F36582" s="24">
        <v>-74.064937499999999</v>
      </c>
      <c r="G36582" s="24">
        <v>4.7260625000000003</v>
      </c>
    </row>
    <row r="36583" spans="1:7" ht="15.6">
      <c r="A36583" s="14" t="s">
        <v>3024</v>
      </c>
      <c r="B36583" s="14" t="s">
        <v>2921</v>
      </c>
      <c r="C36583" s="14">
        <v>24</v>
      </c>
      <c r="D36583" s="14" t="s">
        <v>2925</v>
      </c>
      <c r="E36583" s="14" t="s">
        <v>2923</v>
      </c>
      <c r="F36583" s="24">
        <v>-74.060437500000006</v>
      </c>
      <c r="G36583" s="24">
        <v>4.7270624999999997</v>
      </c>
    </row>
    <row r="36584" spans="1:7" ht="15.6">
      <c r="A36584" s="14" t="s">
        <v>3024</v>
      </c>
      <c r="B36584" s="14" t="s">
        <v>2921</v>
      </c>
      <c r="C36584" s="14">
        <v>55</v>
      </c>
      <c r="D36584" s="14" t="s">
        <v>2925</v>
      </c>
      <c r="E36584" s="14" t="s">
        <v>2928</v>
      </c>
      <c r="F36584" s="24">
        <v>-74.064937499999999</v>
      </c>
      <c r="G36584" s="24">
        <v>4.7288125000000001</v>
      </c>
    </row>
    <row r="36585" spans="1:7" ht="15.6">
      <c r="A36585" s="14" t="s">
        <v>3024</v>
      </c>
      <c r="B36585" s="14" t="s">
        <v>2924</v>
      </c>
      <c r="C36585" s="14">
        <v>36</v>
      </c>
      <c r="D36585" s="14" t="s">
        <v>2930</v>
      </c>
      <c r="E36585" s="14" t="s">
        <v>2927</v>
      </c>
      <c r="F36585" s="24">
        <v>-74.064812500000002</v>
      </c>
      <c r="G36585" s="24">
        <v>4.7258125</v>
      </c>
    </row>
    <row r="36586" spans="1:7" ht="15.6">
      <c r="A36586" s="14" t="s">
        <v>3024</v>
      </c>
      <c r="B36586" s="14" t="s">
        <v>2924</v>
      </c>
      <c r="C36586" s="14">
        <v>62</v>
      </c>
      <c r="D36586" s="14" t="s">
        <v>2930</v>
      </c>
      <c r="E36586" s="14" t="s">
        <v>2928</v>
      </c>
      <c r="F36586" s="24">
        <v>-74.062187499999993</v>
      </c>
      <c r="G36586" s="24">
        <v>4.7279375000000003</v>
      </c>
    </row>
    <row r="36587" spans="1:7" ht="15.6">
      <c r="A36587" s="14" t="s">
        <v>3024</v>
      </c>
      <c r="B36587" s="14" t="s">
        <v>2924</v>
      </c>
      <c r="C36587" s="14">
        <v>38</v>
      </c>
      <c r="D36587" s="14" t="s">
        <v>2922</v>
      </c>
      <c r="E36587" s="14" t="s">
        <v>2928</v>
      </c>
      <c r="F36587" s="24">
        <v>-74.086312500000005</v>
      </c>
      <c r="G36587" s="24">
        <v>4.7384374999999999</v>
      </c>
    </row>
    <row r="36588" spans="1:7" ht="15.6">
      <c r="A36588" s="14" t="s">
        <v>3024</v>
      </c>
      <c r="B36588" s="14" t="s">
        <v>2924</v>
      </c>
      <c r="C36588" s="14">
        <v>22</v>
      </c>
      <c r="D36588" s="14" t="s">
        <v>2925</v>
      </c>
      <c r="E36588" s="14" t="s">
        <v>2926</v>
      </c>
      <c r="F36588" s="24">
        <v>-74.062562499999999</v>
      </c>
      <c r="G36588" s="24">
        <v>4.7271875000000003</v>
      </c>
    </row>
    <row r="36589" spans="1:7" ht="15.6">
      <c r="A36589" s="14" t="s">
        <v>3024</v>
      </c>
      <c r="B36589" s="14" t="s">
        <v>2924</v>
      </c>
      <c r="C36589" s="14">
        <v>42</v>
      </c>
      <c r="D36589" s="14" t="s">
        <v>2930</v>
      </c>
      <c r="E36589" s="14" t="s">
        <v>2923</v>
      </c>
      <c r="F36589" s="24">
        <v>-74.063937499999994</v>
      </c>
      <c r="G36589" s="24">
        <v>4.7304374999999999</v>
      </c>
    </row>
    <row r="36590" spans="1:7" ht="15.6">
      <c r="A36590" s="14" t="s">
        <v>3024</v>
      </c>
      <c r="B36590" s="14" t="s">
        <v>2921</v>
      </c>
      <c r="C36590" s="14">
        <v>45</v>
      </c>
      <c r="D36590" s="14" t="s">
        <v>2930</v>
      </c>
      <c r="E36590" s="14" t="s">
        <v>2927</v>
      </c>
      <c r="F36590" s="24">
        <v>-74.062562499999999</v>
      </c>
      <c r="G36590" s="24">
        <v>4.7298125000000004</v>
      </c>
    </row>
    <row r="36591" spans="1:7" ht="15.6">
      <c r="A36591" s="14" t="s">
        <v>3024</v>
      </c>
      <c r="B36591" s="14" t="s">
        <v>2921</v>
      </c>
      <c r="C36591" s="14">
        <v>55</v>
      </c>
      <c r="D36591" s="14" t="s">
        <v>2925</v>
      </c>
      <c r="E36591" s="14" t="s">
        <v>2926</v>
      </c>
      <c r="F36591" s="24">
        <v>-74.065562499999999</v>
      </c>
      <c r="G36591" s="24">
        <v>4.7288125000000001</v>
      </c>
    </row>
    <row r="36592" spans="1:7" ht="15.6">
      <c r="A36592" s="14" t="s">
        <v>3024</v>
      </c>
      <c r="B36592" s="14" t="s">
        <v>2921</v>
      </c>
      <c r="C36592" s="14">
        <v>40</v>
      </c>
      <c r="D36592" s="14" t="s">
        <v>2930</v>
      </c>
      <c r="E36592" s="14" t="s">
        <v>2926</v>
      </c>
      <c r="F36592" s="24">
        <v>-74.0636875</v>
      </c>
      <c r="G36592" s="24">
        <v>4.7281874999999998</v>
      </c>
    </row>
    <row r="36593" spans="1:7" ht="15.6">
      <c r="A36593" s="14" t="s">
        <v>3024</v>
      </c>
      <c r="B36593" s="14" t="s">
        <v>2924</v>
      </c>
      <c r="C36593" s="14">
        <v>72</v>
      </c>
      <c r="D36593" s="14" t="s">
        <v>2930</v>
      </c>
      <c r="E36593" s="14" t="s">
        <v>2926</v>
      </c>
      <c r="F36593" s="24">
        <v>-74.0636875</v>
      </c>
      <c r="G36593" s="24">
        <v>4.7294375000000004</v>
      </c>
    </row>
    <row r="36594" spans="1:7" ht="15.6">
      <c r="A36594" s="14" t="s">
        <v>3024</v>
      </c>
      <c r="B36594" s="14" t="s">
        <v>2921</v>
      </c>
      <c r="C36594" s="14">
        <v>38</v>
      </c>
      <c r="D36594" s="14" t="s">
        <v>2930</v>
      </c>
      <c r="E36594" s="14" t="s">
        <v>2926</v>
      </c>
      <c r="F36594" s="24">
        <v>-74.062062499999996</v>
      </c>
      <c r="G36594" s="24">
        <v>4.7269375</v>
      </c>
    </row>
    <row r="36595" spans="1:7" ht="15.6">
      <c r="A36595" s="14" t="s">
        <v>3024</v>
      </c>
      <c r="B36595" s="14" t="s">
        <v>2924</v>
      </c>
      <c r="C36595" s="14">
        <v>35</v>
      </c>
      <c r="D36595" s="14" t="s">
        <v>2930</v>
      </c>
      <c r="E36595" s="14" t="s">
        <v>2928</v>
      </c>
      <c r="F36595" s="24">
        <v>-74.061562499999994</v>
      </c>
      <c r="G36595" s="24">
        <v>4.7273125</v>
      </c>
    </row>
    <row r="36596" spans="1:7" ht="15.6">
      <c r="A36596" s="14" t="s">
        <v>3024</v>
      </c>
      <c r="B36596" s="14" t="s">
        <v>2924</v>
      </c>
      <c r="C36596" s="14">
        <v>30</v>
      </c>
      <c r="D36596" s="14" t="s">
        <v>2925</v>
      </c>
      <c r="E36596" s="14" t="s">
        <v>2926</v>
      </c>
      <c r="F36596" s="24">
        <v>-74.063312499999995</v>
      </c>
      <c r="G36596" s="24">
        <v>4.7275625000000003</v>
      </c>
    </row>
    <row r="36597" spans="1:7" ht="15.6">
      <c r="A36597" s="14" t="s">
        <v>3024</v>
      </c>
      <c r="B36597" s="14" t="s">
        <v>2921</v>
      </c>
      <c r="C36597" s="14">
        <v>22</v>
      </c>
      <c r="D36597" s="14" t="s">
        <v>2925</v>
      </c>
      <c r="E36597" s="14" t="s">
        <v>2927</v>
      </c>
      <c r="F36597" s="24">
        <v>-74.060437500000006</v>
      </c>
      <c r="G36597" s="24">
        <v>4.7285624999999998</v>
      </c>
    </row>
    <row r="36598" spans="1:7" ht="15.6">
      <c r="A36598" s="14" t="s">
        <v>3024</v>
      </c>
      <c r="B36598" s="14" t="s">
        <v>2924</v>
      </c>
      <c r="C36598" s="14">
        <v>25</v>
      </c>
      <c r="D36598" s="14" t="s">
        <v>2925</v>
      </c>
      <c r="E36598" s="14" t="s">
        <v>2927</v>
      </c>
      <c r="F36598" s="24">
        <v>-74.065187499999993</v>
      </c>
      <c r="G36598" s="24">
        <v>4.7278124999999998</v>
      </c>
    </row>
    <row r="36599" spans="1:7" ht="15.6">
      <c r="A36599" s="14" t="s">
        <v>3024</v>
      </c>
      <c r="B36599" s="14" t="s">
        <v>2921</v>
      </c>
      <c r="C36599" s="14">
        <v>37</v>
      </c>
      <c r="D36599" s="14" t="s">
        <v>2925</v>
      </c>
      <c r="E36599" s="14" t="s">
        <v>2928</v>
      </c>
      <c r="F36599" s="24">
        <v>-74.032187500000006</v>
      </c>
      <c r="G36599" s="24">
        <v>4.7176875000000003</v>
      </c>
    </row>
    <row r="36600" spans="1:7" ht="15.6">
      <c r="A36600" s="14" t="s">
        <v>3024</v>
      </c>
      <c r="B36600" s="14" t="s">
        <v>2921</v>
      </c>
      <c r="C36600" s="14">
        <v>24</v>
      </c>
      <c r="D36600" s="14" t="s">
        <v>2922</v>
      </c>
      <c r="E36600" s="14" t="s">
        <v>2927</v>
      </c>
      <c r="F36600" s="24">
        <v>-74.029937500000003</v>
      </c>
      <c r="G36600" s="24">
        <v>4.7619375000000002</v>
      </c>
    </row>
    <row r="36601" spans="1:7" ht="15.6">
      <c r="A36601" s="14" t="s">
        <v>3024</v>
      </c>
      <c r="B36601" s="14" t="s">
        <v>2921</v>
      </c>
      <c r="C36601" s="14">
        <v>35</v>
      </c>
      <c r="D36601" s="14" t="s">
        <v>2925</v>
      </c>
      <c r="E36601" s="14" t="s">
        <v>2928</v>
      </c>
      <c r="F36601" s="24">
        <v>-74.062187499999993</v>
      </c>
      <c r="G36601" s="24">
        <v>4.7268125000000003</v>
      </c>
    </row>
    <row r="36602" spans="1:7" ht="15.6">
      <c r="A36602" s="14" t="s">
        <v>3024</v>
      </c>
      <c r="B36602" s="14" t="s">
        <v>2924</v>
      </c>
      <c r="C36602" s="14">
        <v>25</v>
      </c>
      <c r="D36602" s="14" t="s">
        <v>2930</v>
      </c>
      <c r="E36602" s="14" t="s">
        <v>2928</v>
      </c>
      <c r="F36602" s="24">
        <v>-74.061937499999999</v>
      </c>
      <c r="G36602" s="24">
        <v>4.7274374999999997</v>
      </c>
    </row>
    <row r="36603" spans="1:7" ht="15.6">
      <c r="A36603" s="14" t="s">
        <v>3024</v>
      </c>
      <c r="B36603" s="14" t="s">
        <v>2924</v>
      </c>
      <c r="C36603" s="14">
        <v>38</v>
      </c>
      <c r="D36603" s="14" t="s">
        <v>2930</v>
      </c>
      <c r="E36603" s="14" t="s">
        <v>2926</v>
      </c>
      <c r="F36603" s="24">
        <v>-74.062562499999999</v>
      </c>
      <c r="G36603" s="24">
        <v>4.7281874999999998</v>
      </c>
    </row>
    <row r="36604" spans="1:7" ht="15.6">
      <c r="A36604" s="14" t="s">
        <v>3024</v>
      </c>
      <c r="B36604" s="14" t="s">
        <v>2924</v>
      </c>
      <c r="C36604" s="14">
        <v>32</v>
      </c>
      <c r="D36604" s="14" t="s">
        <v>2930</v>
      </c>
      <c r="E36604" s="14" t="s">
        <v>2928</v>
      </c>
      <c r="F36604" s="24">
        <v>-74.062062499999996</v>
      </c>
      <c r="G36604" s="24">
        <v>4.7274374999999997</v>
      </c>
    </row>
    <row r="36605" spans="1:7" ht="15.6">
      <c r="A36605" s="14" t="s">
        <v>3024</v>
      </c>
      <c r="B36605" s="14" t="s">
        <v>2921</v>
      </c>
      <c r="C36605" s="14">
        <v>28</v>
      </c>
      <c r="D36605" s="14" t="s">
        <v>2930</v>
      </c>
      <c r="E36605" s="14" t="s">
        <v>2926</v>
      </c>
      <c r="F36605" s="24">
        <v>-74.062937500000004</v>
      </c>
      <c r="G36605" s="24">
        <v>4.7279375000000003</v>
      </c>
    </row>
    <row r="36606" spans="1:7" ht="15.6">
      <c r="A36606" s="14" t="s">
        <v>3024</v>
      </c>
      <c r="B36606" s="14" t="s">
        <v>2921</v>
      </c>
      <c r="C36606" s="14">
        <v>26</v>
      </c>
      <c r="D36606" s="14" t="s">
        <v>2922</v>
      </c>
      <c r="E36606" s="14" t="s">
        <v>2928</v>
      </c>
      <c r="F36606" s="24">
        <v>-74.0643125</v>
      </c>
      <c r="G36606" s="24">
        <v>4.7278124999999998</v>
      </c>
    </row>
    <row r="36607" spans="1:7" ht="15.6">
      <c r="A36607" s="14" t="s">
        <v>3024</v>
      </c>
      <c r="B36607" s="14" t="s">
        <v>2924</v>
      </c>
      <c r="C36607" s="14">
        <v>56</v>
      </c>
      <c r="D36607" s="14" t="s">
        <v>2930</v>
      </c>
      <c r="E36607" s="14" t="s">
        <v>2927</v>
      </c>
      <c r="F36607" s="24">
        <v>-74.065062499999996</v>
      </c>
      <c r="G36607" s="24">
        <v>4.7286875000000004</v>
      </c>
    </row>
    <row r="36608" spans="1:7" ht="15.6">
      <c r="A36608" s="14" t="s">
        <v>3024</v>
      </c>
      <c r="B36608" s="14" t="s">
        <v>2921</v>
      </c>
      <c r="C36608" s="14">
        <v>72</v>
      </c>
      <c r="D36608" s="14" t="s">
        <v>2930</v>
      </c>
      <c r="E36608" s="14" t="s">
        <v>2926</v>
      </c>
      <c r="F36608" s="24">
        <v>-74.064062500000006</v>
      </c>
      <c r="G36608" s="24">
        <v>4.7300624999999998</v>
      </c>
    </row>
    <row r="36609" spans="1:7" ht="15.6">
      <c r="A36609" s="14" t="s">
        <v>3024</v>
      </c>
      <c r="B36609" s="14" t="s">
        <v>2921</v>
      </c>
      <c r="C36609" s="14">
        <v>48</v>
      </c>
      <c r="D36609" s="14" t="s">
        <v>2925</v>
      </c>
      <c r="E36609" s="14" t="s">
        <v>2926</v>
      </c>
      <c r="F36609" s="24">
        <v>-74.063812499999997</v>
      </c>
      <c r="G36609" s="24">
        <v>4.7278124999999998</v>
      </c>
    </row>
    <row r="36610" spans="1:7" ht="15.6">
      <c r="A36610" s="14" t="s">
        <v>3024</v>
      </c>
      <c r="B36610" s="14" t="s">
        <v>2921</v>
      </c>
      <c r="C36610" s="14">
        <v>29</v>
      </c>
      <c r="D36610" s="14" t="s">
        <v>2930</v>
      </c>
      <c r="E36610" s="14" t="s">
        <v>2928</v>
      </c>
      <c r="F36610" s="24">
        <v>-74.063062500000001</v>
      </c>
      <c r="G36610" s="24">
        <v>4.7263124999999997</v>
      </c>
    </row>
    <row r="36611" spans="1:7" ht="15.6">
      <c r="A36611" s="14" t="s">
        <v>3024</v>
      </c>
      <c r="B36611" s="14" t="s">
        <v>2924</v>
      </c>
      <c r="C36611" s="14">
        <v>49</v>
      </c>
      <c r="D36611" s="14" t="s">
        <v>2930</v>
      </c>
      <c r="E36611" s="14" t="s">
        <v>2926</v>
      </c>
      <c r="F36611" s="24">
        <v>-74.0636875</v>
      </c>
      <c r="G36611" s="24">
        <v>4.7269375</v>
      </c>
    </row>
    <row r="36612" spans="1:7" ht="15.6">
      <c r="A36612" s="14" t="s">
        <v>3024</v>
      </c>
      <c r="B36612" s="14" t="s">
        <v>2924</v>
      </c>
      <c r="C36612" s="14">
        <v>21</v>
      </c>
      <c r="D36612" s="14" t="s">
        <v>2930</v>
      </c>
      <c r="E36612" s="14" t="s">
        <v>2928</v>
      </c>
      <c r="F36612" s="24">
        <v>-74.061562499999994</v>
      </c>
      <c r="G36612" s="24">
        <v>4.7271875000000003</v>
      </c>
    </row>
    <row r="36613" spans="1:7" ht="15.6">
      <c r="A36613" s="14" t="s">
        <v>3024</v>
      </c>
      <c r="B36613" s="14" t="s">
        <v>2921</v>
      </c>
      <c r="C36613" s="14">
        <v>34</v>
      </c>
      <c r="D36613" s="14" t="s">
        <v>2925</v>
      </c>
      <c r="E36613" s="14" t="s">
        <v>2928</v>
      </c>
      <c r="F36613" s="24">
        <v>-74.064937499999999</v>
      </c>
      <c r="G36613" s="24">
        <v>4.7279375000000003</v>
      </c>
    </row>
    <row r="36614" spans="1:7" ht="15.6">
      <c r="A36614" s="14" t="s">
        <v>3024</v>
      </c>
      <c r="B36614" s="14" t="s">
        <v>2921</v>
      </c>
      <c r="C36614" s="14">
        <v>59</v>
      </c>
      <c r="D36614" s="14" t="s">
        <v>2925</v>
      </c>
      <c r="E36614" s="14" t="s">
        <v>2928</v>
      </c>
      <c r="F36614" s="24">
        <v>-74.064562499999994</v>
      </c>
      <c r="G36614" s="24">
        <v>4.7271875000000003</v>
      </c>
    </row>
    <row r="36615" spans="1:7" ht="15.6">
      <c r="A36615" s="14" t="s">
        <v>3024</v>
      </c>
      <c r="B36615" s="14" t="s">
        <v>2921</v>
      </c>
      <c r="C36615" s="14">
        <v>27</v>
      </c>
      <c r="D36615" s="14" t="s">
        <v>2930</v>
      </c>
      <c r="E36615" s="14" t="s">
        <v>2928</v>
      </c>
      <c r="F36615" s="24">
        <v>-74.064437499999997</v>
      </c>
      <c r="G36615" s="24">
        <v>4.7295625000000001</v>
      </c>
    </row>
    <row r="36616" spans="1:7" ht="15.6">
      <c r="A36616" s="14" t="s">
        <v>3024</v>
      </c>
      <c r="B36616" s="14" t="s">
        <v>2924</v>
      </c>
      <c r="C36616" s="14">
        <v>43</v>
      </c>
      <c r="D36616" s="14" t="s">
        <v>2930</v>
      </c>
      <c r="E36616" s="14" t="s">
        <v>2926</v>
      </c>
      <c r="F36616" s="24">
        <v>-74.062312500000004</v>
      </c>
      <c r="G36616" s="24">
        <v>4.7278124999999998</v>
      </c>
    </row>
    <row r="36617" spans="1:7" ht="15.6">
      <c r="A36617" s="14" t="s">
        <v>3024</v>
      </c>
      <c r="B36617" s="14" t="s">
        <v>2921</v>
      </c>
      <c r="C36617" s="14">
        <v>71</v>
      </c>
      <c r="D36617" s="14" t="s">
        <v>2930</v>
      </c>
      <c r="E36617" s="14" t="s">
        <v>2928</v>
      </c>
      <c r="F36617" s="24">
        <v>-74.064062500000006</v>
      </c>
      <c r="G36617" s="24">
        <v>4.7270624999999997</v>
      </c>
    </row>
    <row r="36618" spans="1:7" ht="15.6">
      <c r="A36618" s="14" t="s">
        <v>3024</v>
      </c>
      <c r="B36618" s="14" t="s">
        <v>2921</v>
      </c>
      <c r="C36618" s="14">
        <v>47</v>
      </c>
      <c r="D36618" s="14" t="s">
        <v>2925</v>
      </c>
      <c r="E36618" s="14" t="s">
        <v>2926</v>
      </c>
      <c r="F36618" s="24">
        <v>-74.063937499999994</v>
      </c>
      <c r="G36618" s="24">
        <v>4.7274374999999997</v>
      </c>
    </row>
    <row r="36619" spans="1:7" ht="15.6">
      <c r="A36619" s="14" t="s">
        <v>3024</v>
      </c>
      <c r="B36619" s="14" t="s">
        <v>2921</v>
      </c>
      <c r="C36619" s="14">
        <v>25</v>
      </c>
      <c r="D36619" s="14" t="s">
        <v>2925</v>
      </c>
      <c r="E36619" s="14" t="s">
        <v>2926</v>
      </c>
      <c r="F36619" s="24">
        <v>-74.063812499999997</v>
      </c>
      <c r="G36619" s="24">
        <v>4.7276875</v>
      </c>
    </row>
    <row r="36620" spans="1:7" ht="15.6">
      <c r="A36620" s="14" t="s">
        <v>3024</v>
      </c>
      <c r="B36620" s="14" t="s">
        <v>2924</v>
      </c>
      <c r="C36620" s="14">
        <v>34</v>
      </c>
      <c r="D36620" s="14" t="s">
        <v>2922</v>
      </c>
      <c r="E36620" s="14" t="s">
        <v>2926</v>
      </c>
      <c r="F36620" s="24">
        <v>-74.065062499999996</v>
      </c>
      <c r="G36620" s="24">
        <v>4.7273125</v>
      </c>
    </row>
    <row r="36621" spans="1:7" ht="15.6">
      <c r="A36621" s="14" t="s">
        <v>3024</v>
      </c>
      <c r="B36621" s="14" t="s">
        <v>2924</v>
      </c>
      <c r="C36621" s="14">
        <v>43</v>
      </c>
      <c r="D36621" s="14" t="s">
        <v>2930</v>
      </c>
      <c r="E36621" s="14" t="s">
        <v>2926</v>
      </c>
      <c r="F36621" s="24">
        <v>-74.063562500000003</v>
      </c>
      <c r="G36621" s="24">
        <v>4.7298125000000004</v>
      </c>
    </row>
    <row r="36622" spans="1:7" ht="15.6">
      <c r="A36622" s="14" t="s">
        <v>3024</v>
      </c>
      <c r="B36622" s="14" t="s">
        <v>2921</v>
      </c>
      <c r="C36622" s="14">
        <v>33</v>
      </c>
      <c r="D36622" s="14" t="s">
        <v>2930</v>
      </c>
      <c r="E36622" s="14" t="s">
        <v>2928</v>
      </c>
      <c r="F36622" s="24">
        <v>-74.063812499999997</v>
      </c>
      <c r="G36622" s="24">
        <v>4.7266874999999997</v>
      </c>
    </row>
    <row r="36623" spans="1:7" ht="15.6">
      <c r="A36623" s="14" t="s">
        <v>3024</v>
      </c>
      <c r="B36623" s="14" t="s">
        <v>2924</v>
      </c>
      <c r="C36623" s="14">
        <v>48</v>
      </c>
      <c r="D36623" s="14" t="s">
        <v>2925</v>
      </c>
      <c r="E36623" s="14" t="s">
        <v>2926</v>
      </c>
      <c r="F36623" s="24">
        <v>-74.063812499999997</v>
      </c>
      <c r="G36623" s="24">
        <v>4.7278124999999998</v>
      </c>
    </row>
    <row r="36624" spans="1:7" ht="15.6">
      <c r="A36624" s="14" t="s">
        <v>3024</v>
      </c>
      <c r="B36624" s="14" t="s">
        <v>2924</v>
      </c>
      <c r="C36624" s="14">
        <v>21</v>
      </c>
      <c r="D36624" s="14" t="s">
        <v>2925</v>
      </c>
      <c r="E36624" s="14" t="s">
        <v>2928</v>
      </c>
      <c r="F36624" s="24">
        <v>-74.064937499999999</v>
      </c>
      <c r="G36624" s="24">
        <v>4.7278124999999998</v>
      </c>
    </row>
    <row r="36625" spans="1:7" ht="15.6">
      <c r="A36625" s="14" t="s">
        <v>3024</v>
      </c>
      <c r="B36625" s="14" t="s">
        <v>2921</v>
      </c>
      <c r="C36625" s="14">
        <v>27</v>
      </c>
      <c r="D36625" s="14" t="s">
        <v>2930</v>
      </c>
      <c r="E36625" s="14" t="s">
        <v>2923</v>
      </c>
      <c r="F36625" s="24">
        <v>-74.066812499999997</v>
      </c>
      <c r="G36625" s="24">
        <v>4.7293124999999998</v>
      </c>
    </row>
    <row r="36626" spans="1:7" ht="15.6">
      <c r="A36626" s="14" t="s">
        <v>3024</v>
      </c>
      <c r="B36626" s="14" t="s">
        <v>2924</v>
      </c>
      <c r="C36626" s="14">
        <v>28</v>
      </c>
      <c r="D36626" s="14" t="s">
        <v>2925</v>
      </c>
      <c r="E36626" s="14" t="s">
        <v>2926</v>
      </c>
      <c r="F36626" s="24">
        <v>-74.063062500000001</v>
      </c>
      <c r="G36626" s="24">
        <v>4.7274374999999997</v>
      </c>
    </row>
    <row r="36627" spans="1:7" ht="15.6">
      <c r="A36627" s="14" t="s">
        <v>3024</v>
      </c>
      <c r="B36627" s="14" t="s">
        <v>2921</v>
      </c>
      <c r="C36627" s="14">
        <v>27</v>
      </c>
      <c r="D36627" s="14" t="s">
        <v>2925</v>
      </c>
      <c r="E36627" s="14" t="s">
        <v>2927</v>
      </c>
      <c r="F36627" s="24">
        <v>-74.066312499999995</v>
      </c>
      <c r="G36627" s="24">
        <v>4.7333125000000003</v>
      </c>
    </row>
    <row r="36628" spans="1:7" ht="15.6">
      <c r="A36628" s="14" t="s">
        <v>3024</v>
      </c>
      <c r="B36628" s="14" t="s">
        <v>2924</v>
      </c>
      <c r="C36628" s="14">
        <v>31</v>
      </c>
      <c r="D36628" s="14" t="s">
        <v>2925</v>
      </c>
      <c r="E36628" s="14" t="s">
        <v>2926</v>
      </c>
      <c r="F36628" s="24">
        <v>-74.063312499999995</v>
      </c>
      <c r="G36628" s="24">
        <v>4.7275625000000003</v>
      </c>
    </row>
    <row r="36629" spans="1:7" ht="15.6">
      <c r="A36629" s="14" t="s">
        <v>3024</v>
      </c>
      <c r="B36629" s="14" t="s">
        <v>2924</v>
      </c>
      <c r="C36629" s="14">
        <v>36</v>
      </c>
      <c r="D36629" s="14" t="s">
        <v>2925</v>
      </c>
      <c r="E36629" s="14" t="s">
        <v>2927</v>
      </c>
      <c r="F36629" s="24">
        <v>-74.065312500000005</v>
      </c>
      <c r="G36629" s="24">
        <v>4.7266874999999997</v>
      </c>
    </row>
    <row r="36630" spans="1:7" ht="15.6">
      <c r="A36630" s="14" t="s">
        <v>3024</v>
      </c>
      <c r="B36630" s="14" t="s">
        <v>2924</v>
      </c>
      <c r="C36630" s="14">
        <v>47</v>
      </c>
      <c r="D36630" s="14" t="s">
        <v>2925</v>
      </c>
      <c r="E36630" s="14" t="s">
        <v>2926</v>
      </c>
      <c r="F36630" s="24">
        <v>-74.063562500000003</v>
      </c>
      <c r="G36630" s="24">
        <v>4.7275625000000003</v>
      </c>
    </row>
    <row r="36631" spans="1:7" ht="15.6">
      <c r="A36631" s="14" t="s">
        <v>3024</v>
      </c>
      <c r="B36631" s="14" t="s">
        <v>2921</v>
      </c>
      <c r="C36631" s="14">
        <v>37</v>
      </c>
      <c r="D36631" s="14" t="s">
        <v>2930</v>
      </c>
      <c r="E36631" s="14" t="s">
        <v>2926</v>
      </c>
      <c r="F36631" s="24">
        <v>-74.063312499999995</v>
      </c>
      <c r="G36631" s="24">
        <v>4.7280625000000001</v>
      </c>
    </row>
    <row r="36632" spans="1:7" ht="15.6">
      <c r="A36632" s="14" t="s">
        <v>3024</v>
      </c>
      <c r="B36632" s="14" t="s">
        <v>2921</v>
      </c>
      <c r="C36632" s="14">
        <v>47</v>
      </c>
      <c r="D36632" s="14" t="s">
        <v>2925</v>
      </c>
      <c r="E36632" s="14" t="s">
        <v>2926</v>
      </c>
      <c r="F36632" s="24">
        <v>-74.063062500000001</v>
      </c>
      <c r="G36632" s="24">
        <v>4.7274374999999997</v>
      </c>
    </row>
    <row r="36633" spans="1:7" ht="15.6">
      <c r="A36633" s="14" t="s">
        <v>3024</v>
      </c>
      <c r="B36633" s="14" t="s">
        <v>2921</v>
      </c>
      <c r="C36633" s="14">
        <v>26</v>
      </c>
      <c r="D36633" s="14" t="s">
        <v>2930</v>
      </c>
      <c r="E36633" s="14" t="s">
        <v>2926</v>
      </c>
      <c r="F36633" s="24">
        <v>-74.062312500000004</v>
      </c>
      <c r="G36633" s="24">
        <v>4.7276875</v>
      </c>
    </row>
    <row r="36634" spans="1:7" ht="15.6">
      <c r="A36634" s="14" t="s">
        <v>3024</v>
      </c>
      <c r="B36634" s="14" t="s">
        <v>2921</v>
      </c>
      <c r="C36634" s="14">
        <v>31</v>
      </c>
      <c r="D36634" s="14" t="s">
        <v>2922</v>
      </c>
      <c r="E36634" s="14" t="s">
        <v>2928</v>
      </c>
      <c r="F36634" s="24">
        <v>-74.069937499999995</v>
      </c>
      <c r="G36634" s="24">
        <v>4.6460625000000002</v>
      </c>
    </row>
    <row r="36635" spans="1:7" ht="15.6">
      <c r="A36635" s="14" t="s">
        <v>3024</v>
      </c>
      <c r="B36635" s="14" t="s">
        <v>2921</v>
      </c>
      <c r="C36635" s="14">
        <v>27</v>
      </c>
      <c r="D36635" s="14" t="s">
        <v>2930</v>
      </c>
      <c r="E36635" s="14" t="s">
        <v>2923</v>
      </c>
      <c r="F36635" s="24">
        <v>-74.067187500000003</v>
      </c>
      <c r="G36635" s="24">
        <v>4.7288125000000001</v>
      </c>
    </row>
    <row r="36636" spans="1:7" ht="15.6">
      <c r="A36636" s="14" t="s">
        <v>3024</v>
      </c>
      <c r="B36636" s="14" t="s">
        <v>2924</v>
      </c>
      <c r="C36636" s="14">
        <v>23</v>
      </c>
      <c r="D36636" s="14" t="s">
        <v>2925</v>
      </c>
      <c r="E36636" s="14" t="s">
        <v>2926</v>
      </c>
      <c r="F36636" s="24">
        <v>-74.065062499999996</v>
      </c>
      <c r="G36636" s="24">
        <v>4.7274374999999997</v>
      </c>
    </row>
    <row r="36637" spans="1:7" ht="15.6">
      <c r="A36637" s="14" t="s">
        <v>3024</v>
      </c>
      <c r="B36637" s="14" t="s">
        <v>2921</v>
      </c>
      <c r="C36637" s="14">
        <v>23</v>
      </c>
      <c r="D36637" s="14" t="s">
        <v>2930</v>
      </c>
      <c r="E36637" s="14" t="s">
        <v>2926</v>
      </c>
      <c r="F36637" s="24">
        <v>-74.064812500000002</v>
      </c>
      <c r="G36637" s="24">
        <v>4.7289374999999998</v>
      </c>
    </row>
    <row r="36638" spans="1:7" ht="15.6">
      <c r="A36638" s="14" t="s">
        <v>3024</v>
      </c>
      <c r="B36638" s="14" t="s">
        <v>2924</v>
      </c>
      <c r="C36638" s="14">
        <v>28</v>
      </c>
      <c r="D36638" s="14" t="s">
        <v>2930</v>
      </c>
      <c r="E36638" s="14" t="s">
        <v>2928</v>
      </c>
      <c r="F36638" s="24">
        <v>-74.062687499999996</v>
      </c>
      <c r="G36638" s="24">
        <v>4.7286875000000004</v>
      </c>
    </row>
    <row r="36639" spans="1:7" ht="15.6">
      <c r="A36639" s="14" t="s">
        <v>3024</v>
      </c>
      <c r="B36639" s="14" t="s">
        <v>2924</v>
      </c>
      <c r="C36639" s="14">
        <v>19</v>
      </c>
      <c r="D36639" s="14" t="s">
        <v>2922</v>
      </c>
      <c r="E36639" s="14" t="s">
        <v>2926</v>
      </c>
      <c r="F36639" s="24">
        <v>-74.0643125</v>
      </c>
      <c r="G36639" s="24">
        <v>4.7278124999999998</v>
      </c>
    </row>
    <row r="36640" spans="1:7" ht="15.6">
      <c r="A36640" s="14" t="s">
        <v>3024</v>
      </c>
      <c r="B36640" s="14" t="s">
        <v>2924</v>
      </c>
      <c r="C36640" s="14">
        <v>27</v>
      </c>
      <c r="D36640" s="14" t="s">
        <v>2930</v>
      </c>
      <c r="E36640" s="14" t="s">
        <v>2926</v>
      </c>
      <c r="F36640" s="24">
        <v>-74.063062500000001</v>
      </c>
      <c r="G36640" s="24">
        <v>4.7280625000000001</v>
      </c>
    </row>
    <row r="36641" spans="1:7" ht="15.6">
      <c r="A36641" s="14" t="s">
        <v>3024</v>
      </c>
      <c r="B36641" s="14" t="s">
        <v>2924</v>
      </c>
      <c r="C36641" s="14">
        <v>21</v>
      </c>
      <c r="D36641" s="14" t="s">
        <v>2925</v>
      </c>
      <c r="E36641" s="14" t="s">
        <v>2926</v>
      </c>
      <c r="F36641" s="24">
        <v>-74.064687500000005</v>
      </c>
      <c r="G36641" s="24">
        <v>4.7269375</v>
      </c>
    </row>
    <row r="36642" spans="1:7" ht="15.6">
      <c r="A36642" s="14" t="s">
        <v>3024</v>
      </c>
      <c r="B36642" s="14" t="s">
        <v>2921</v>
      </c>
      <c r="C36642" s="14">
        <v>31</v>
      </c>
      <c r="D36642" s="14" t="s">
        <v>2930</v>
      </c>
      <c r="E36642" s="14" t="s">
        <v>2927</v>
      </c>
      <c r="F36642" s="24">
        <v>-74.063562500000003</v>
      </c>
      <c r="G36642" s="24">
        <v>4.7256875000000003</v>
      </c>
    </row>
    <row r="36643" spans="1:7" ht="15.6">
      <c r="A36643" s="14" t="s">
        <v>3024</v>
      </c>
      <c r="B36643" s="14" t="s">
        <v>2921</v>
      </c>
      <c r="C36643" s="14">
        <v>36</v>
      </c>
      <c r="D36643" s="14" t="s">
        <v>2930</v>
      </c>
      <c r="E36643" s="14" t="s">
        <v>2928</v>
      </c>
      <c r="F36643" s="24">
        <v>-74.058687500000005</v>
      </c>
      <c r="G36643" s="24">
        <v>4.7251874999999997</v>
      </c>
    </row>
    <row r="36644" spans="1:7" ht="15.6">
      <c r="A36644" s="14" t="s">
        <v>3024</v>
      </c>
      <c r="B36644" s="14" t="s">
        <v>2924</v>
      </c>
      <c r="C36644" s="14">
        <v>64</v>
      </c>
      <c r="D36644" s="14" t="s">
        <v>2930</v>
      </c>
      <c r="E36644" s="14" t="s">
        <v>2926</v>
      </c>
      <c r="F36644" s="24">
        <v>-74.063187499999998</v>
      </c>
      <c r="G36644" s="24">
        <v>4.7308124999999999</v>
      </c>
    </row>
    <row r="36645" spans="1:7" ht="15.6">
      <c r="A36645" s="14" t="s">
        <v>3024</v>
      </c>
      <c r="B36645" s="14" t="s">
        <v>2921</v>
      </c>
      <c r="C36645" s="14">
        <v>22</v>
      </c>
      <c r="D36645" s="14" t="s">
        <v>2925</v>
      </c>
      <c r="E36645" s="14" t="s">
        <v>2926</v>
      </c>
      <c r="F36645" s="24">
        <v>-74.063562500000003</v>
      </c>
      <c r="G36645" s="24">
        <v>4.7276875</v>
      </c>
    </row>
    <row r="36646" spans="1:7" ht="15.6">
      <c r="A36646" s="14" t="s">
        <v>3024</v>
      </c>
      <c r="B36646" s="14" t="s">
        <v>2921</v>
      </c>
      <c r="C36646" s="14">
        <v>36</v>
      </c>
      <c r="D36646" s="14" t="s">
        <v>2925</v>
      </c>
      <c r="E36646" s="14" t="s">
        <v>2926</v>
      </c>
      <c r="F36646" s="24">
        <v>-74.119062499999998</v>
      </c>
      <c r="G36646" s="24">
        <v>4.7130625000000004</v>
      </c>
    </row>
    <row r="36647" spans="1:7" ht="15.6">
      <c r="A36647" s="14" t="s">
        <v>3024</v>
      </c>
      <c r="B36647" s="14" t="s">
        <v>2921</v>
      </c>
      <c r="C36647" s="14">
        <v>41</v>
      </c>
      <c r="D36647" s="14" t="s">
        <v>2930</v>
      </c>
      <c r="E36647" s="14" t="s">
        <v>2926</v>
      </c>
      <c r="F36647" s="24">
        <v>-74.063562500000003</v>
      </c>
      <c r="G36647" s="24">
        <v>4.7279375000000003</v>
      </c>
    </row>
    <row r="36648" spans="1:7" ht="15.6">
      <c r="A36648" s="14" t="s">
        <v>3024</v>
      </c>
      <c r="B36648" s="14" t="s">
        <v>2924</v>
      </c>
      <c r="C36648" s="14">
        <v>24</v>
      </c>
      <c r="D36648" s="14" t="s">
        <v>2922</v>
      </c>
      <c r="E36648" s="14" t="s">
        <v>2928</v>
      </c>
      <c r="F36648" s="24">
        <v>-74.219453099999996</v>
      </c>
      <c r="G36648" s="24">
        <v>4.5804125000000004</v>
      </c>
    </row>
    <row r="36649" spans="1:7" ht="15.6">
      <c r="A36649" s="14" t="s">
        <v>3024</v>
      </c>
      <c r="B36649" s="14" t="s">
        <v>2924</v>
      </c>
      <c r="C36649" s="14">
        <v>24</v>
      </c>
      <c r="D36649" s="14" t="s">
        <v>2925</v>
      </c>
      <c r="E36649" s="14" t="s">
        <v>2926</v>
      </c>
      <c r="F36649" s="24">
        <v>-74.064812500000002</v>
      </c>
      <c r="G36649" s="24">
        <v>4.7266874999999997</v>
      </c>
    </row>
    <row r="36650" spans="1:7" ht="15.6">
      <c r="A36650" s="14" t="s">
        <v>3024</v>
      </c>
      <c r="B36650" s="14" t="s">
        <v>2921</v>
      </c>
      <c r="C36650" s="14">
        <v>30</v>
      </c>
      <c r="D36650" s="14" t="s">
        <v>2925</v>
      </c>
      <c r="E36650" s="14" t="s">
        <v>2928</v>
      </c>
      <c r="F36650" s="24">
        <v>-74.059687499999995</v>
      </c>
      <c r="G36650" s="24">
        <v>4.6445625000000001</v>
      </c>
    </row>
    <row r="36651" spans="1:7" ht="15.6">
      <c r="A36651" s="14" t="s">
        <v>3024</v>
      </c>
      <c r="B36651" s="14" t="s">
        <v>2921</v>
      </c>
      <c r="C36651" s="14">
        <v>51</v>
      </c>
      <c r="D36651" s="14" t="s">
        <v>2925</v>
      </c>
      <c r="E36651" s="14" t="s">
        <v>2923</v>
      </c>
      <c r="F36651" s="24">
        <v>-74.0636875</v>
      </c>
      <c r="G36651" s="24">
        <v>4.7245625000000002</v>
      </c>
    </row>
    <row r="36652" spans="1:7" ht="15.6">
      <c r="A36652" s="14" t="s">
        <v>3024</v>
      </c>
      <c r="B36652" s="14" t="s">
        <v>2921</v>
      </c>
      <c r="C36652" s="14">
        <v>52</v>
      </c>
      <c r="D36652" s="14" t="s">
        <v>2930</v>
      </c>
      <c r="E36652" s="14" t="s">
        <v>2926</v>
      </c>
      <c r="F36652" s="24">
        <v>-74.062812500000007</v>
      </c>
      <c r="G36652" s="24">
        <v>4.7259374999999997</v>
      </c>
    </row>
    <row r="36653" spans="1:7" ht="15.6">
      <c r="A36653" s="14" t="s">
        <v>3024</v>
      </c>
      <c r="B36653" s="14" t="s">
        <v>2921</v>
      </c>
      <c r="C36653" s="14">
        <v>39</v>
      </c>
      <c r="D36653" s="14" t="s">
        <v>2930</v>
      </c>
      <c r="E36653" s="14" t="s">
        <v>2926</v>
      </c>
      <c r="F36653" s="24">
        <v>-74.063937499999994</v>
      </c>
      <c r="G36653" s="24">
        <v>4.7281874999999998</v>
      </c>
    </row>
    <row r="36654" spans="1:7" ht="15.6">
      <c r="A36654" s="14" t="s">
        <v>3024</v>
      </c>
      <c r="B36654" s="14" t="s">
        <v>2921</v>
      </c>
      <c r="C36654" s="14">
        <v>58</v>
      </c>
      <c r="D36654" s="14" t="s">
        <v>2930</v>
      </c>
      <c r="E36654" s="14" t="s">
        <v>2926</v>
      </c>
      <c r="F36654" s="24">
        <v>-74.063312499999995</v>
      </c>
      <c r="G36654" s="24">
        <v>4.7279375000000003</v>
      </c>
    </row>
    <row r="36655" spans="1:7" ht="15.6">
      <c r="A36655" s="14" t="s">
        <v>3024</v>
      </c>
      <c r="B36655" s="14" t="s">
        <v>2924</v>
      </c>
      <c r="C36655" s="14">
        <v>34</v>
      </c>
      <c r="D36655" s="14" t="s">
        <v>2925</v>
      </c>
      <c r="E36655" s="14" t="s">
        <v>2928</v>
      </c>
      <c r="F36655" s="24">
        <v>-74.064687500000005</v>
      </c>
      <c r="G36655" s="24">
        <v>4.7268125000000003</v>
      </c>
    </row>
    <row r="36656" spans="1:7" ht="15.6">
      <c r="A36656" s="14" t="s">
        <v>3024</v>
      </c>
      <c r="B36656" s="14" t="s">
        <v>2921</v>
      </c>
      <c r="C36656" s="14">
        <v>28</v>
      </c>
      <c r="D36656" s="14" t="s">
        <v>2925</v>
      </c>
      <c r="E36656" s="14" t="s">
        <v>2928</v>
      </c>
      <c r="F36656" s="24">
        <v>-74.068062499999996</v>
      </c>
      <c r="G36656" s="24">
        <v>4.7298125000000004</v>
      </c>
    </row>
    <row r="36657" spans="1:7" ht="15.6">
      <c r="A36657" s="14" t="s">
        <v>3024</v>
      </c>
      <c r="B36657" s="14" t="s">
        <v>2924</v>
      </c>
      <c r="C36657" s="14">
        <v>45</v>
      </c>
      <c r="D36657" s="14" t="s">
        <v>2925</v>
      </c>
      <c r="E36657" s="14" t="s">
        <v>2926</v>
      </c>
      <c r="F36657" s="24">
        <v>-74.063312499999995</v>
      </c>
      <c r="G36657" s="24">
        <v>4.7274374999999997</v>
      </c>
    </row>
    <row r="36658" spans="1:7" ht="15.6">
      <c r="A36658" s="14" t="s">
        <v>3024</v>
      </c>
      <c r="B36658" s="14" t="s">
        <v>2924</v>
      </c>
      <c r="C36658" s="14">
        <v>43</v>
      </c>
      <c r="D36658" s="14" t="s">
        <v>2930</v>
      </c>
      <c r="E36658" s="14" t="s">
        <v>2926</v>
      </c>
      <c r="F36658" s="24">
        <v>-74.064437499999997</v>
      </c>
      <c r="G36658" s="24">
        <v>4.7299375000000001</v>
      </c>
    </row>
    <row r="36659" spans="1:7" ht="15.6">
      <c r="A36659" s="14" t="s">
        <v>3024</v>
      </c>
      <c r="B36659" s="14" t="s">
        <v>2921</v>
      </c>
      <c r="C36659" s="14">
        <v>28</v>
      </c>
      <c r="D36659" s="14" t="s">
        <v>2930</v>
      </c>
      <c r="E36659" s="14" t="s">
        <v>2926</v>
      </c>
      <c r="F36659" s="24">
        <v>-74.063187499999998</v>
      </c>
      <c r="G36659" s="24">
        <v>4.7279375000000003</v>
      </c>
    </row>
    <row r="36660" spans="1:7" ht="15.6">
      <c r="A36660" s="14" t="s">
        <v>3024</v>
      </c>
      <c r="B36660" s="14" t="s">
        <v>2921</v>
      </c>
      <c r="C36660" s="14">
        <v>48</v>
      </c>
      <c r="D36660" s="14" t="s">
        <v>2925</v>
      </c>
      <c r="E36660" s="14" t="s">
        <v>2926</v>
      </c>
      <c r="F36660" s="24">
        <v>-74.062312500000004</v>
      </c>
      <c r="G36660" s="24">
        <v>4.7279375000000003</v>
      </c>
    </row>
    <row r="36661" spans="1:7" ht="15.6">
      <c r="A36661" s="14" t="s">
        <v>3024</v>
      </c>
      <c r="B36661" s="14" t="s">
        <v>2921</v>
      </c>
      <c r="C36661" s="14">
        <v>25</v>
      </c>
      <c r="D36661" s="14" t="s">
        <v>2930</v>
      </c>
      <c r="E36661" s="14" t="s">
        <v>2927</v>
      </c>
      <c r="F36661" s="24">
        <v>-74.0643125</v>
      </c>
      <c r="G36661" s="24">
        <v>4.7298125000000004</v>
      </c>
    </row>
    <row r="36662" spans="1:7" ht="15.6">
      <c r="A36662" s="14" t="s">
        <v>3024</v>
      </c>
      <c r="B36662" s="14" t="s">
        <v>2924</v>
      </c>
      <c r="C36662" s="14">
        <v>40</v>
      </c>
      <c r="D36662" s="14" t="s">
        <v>2930</v>
      </c>
      <c r="E36662" s="14" t="s">
        <v>2926</v>
      </c>
      <c r="F36662" s="24">
        <v>-74.063187499999998</v>
      </c>
      <c r="G36662" s="24">
        <v>4.7280625000000001</v>
      </c>
    </row>
    <row r="36663" spans="1:7" ht="15.6">
      <c r="A36663" s="14" t="s">
        <v>3024</v>
      </c>
      <c r="B36663" s="14" t="s">
        <v>2924</v>
      </c>
      <c r="C36663" s="14">
        <v>62</v>
      </c>
      <c r="D36663" s="14" t="s">
        <v>2930</v>
      </c>
      <c r="E36663" s="14" t="s">
        <v>2926</v>
      </c>
      <c r="F36663" s="24">
        <v>-74.063937499999994</v>
      </c>
      <c r="G36663" s="24">
        <v>4.7270624999999997</v>
      </c>
    </row>
    <row r="36664" spans="1:7" ht="15.6">
      <c r="A36664" s="14" t="s">
        <v>3024</v>
      </c>
      <c r="B36664" s="14" t="s">
        <v>2924</v>
      </c>
      <c r="C36664" s="14">
        <v>35</v>
      </c>
      <c r="D36664" s="14" t="s">
        <v>2925</v>
      </c>
      <c r="E36664" s="14" t="s">
        <v>2928</v>
      </c>
      <c r="F36664" s="24">
        <v>-74.064937499999999</v>
      </c>
      <c r="G36664" s="24">
        <v>4.7265625</v>
      </c>
    </row>
    <row r="36665" spans="1:7" ht="15.6">
      <c r="A36665" s="14" t="s">
        <v>3024</v>
      </c>
      <c r="B36665" s="14" t="s">
        <v>2924</v>
      </c>
      <c r="C36665" s="14">
        <v>35</v>
      </c>
      <c r="D36665" s="14" t="s">
        <v>2930</v>
      </c>
      <c r="E36665" s="14" t="s">
        <v>2926</v>
      </c>
      <c r="F36665" s="24">
        <v>-74.062312500000004</v>
      </c>
      <c r="G36665" s="24">
        <v>4.7284375000000001</v>
      </c>
    </row>
    <row r="36666" spans="1:7" ht="15.6">
      <c r="A36666" s="14" t="s">
        <v>3024</v>
      </c>
      <c r="B36666" s="14" t="s">
        <v>2921</v>
      </c>
      <c r="C36666" s="14">
        <v>19</v>
      </c>
      <c r="D36666" s="14" t="s">
        <v>2925</v>
      </c>
      <c r="E36666" s="14" t="s">
        <v>2926</v>
      </c>
      <c r="F36666" s="24">
        <v>-74.063937499999994</v>
      </c>
      <c r="G36666" s="24">
        <v>4.7278124999999998</v>
      </c>
    </row>
    <row r="36667" spans="1:7" ht="15.6">
      <c r="A36667" s="14" t="s">
        <v>3024</v>
      </c>
      <c r="B36667" s="14" t="s">
        <v>2921</v>
      </c>
      <c r="C36667" s="14">
        <v>39</v>
      </c>
      <c r="D36667" s="14" t="s">
        <v>2930</v>
      </c>
      <c r="E36667" s="14" t="s">
        <v>2926</v>
      </c>
      <c r="F36667" s="24">
        <v>-74.0636875</v>
      </c>
      <c r="G36667" s="24">
        <v>4.7280625000000001</v>
      </c>
    </row>
    <row r="36668" spans="1:7" ht="15.6">
      <c r="A36668" s="14" t="s">
        <v>3024</v>
      </c>
      <c r="B36668" s="14" t="s">
        <v>2921</v>
      </c>
      <c r="C36668" s="14">
        <v>41</v>
      </c>
      <c r="D36668" s="14" t="s">
        <v>2930</v>
      </c>
      <c r="E36668" s="14" t="s">
        <v>2923</v>
      </c>
      <c r="F36668" s="24">
        <v>-74.062312500000004</v>
      </c>
      <c r="G36668" s="24">
        <v>4.7316874999999996</v>
      </c>
    </row>
    <row r="36669" spans="1:7" ht="15.6">
      <c r="A36669" s="14" t="s">
        <v>3024</v>
      </c>
      <c r="B36669" s="14" t="s">
        <v>2921</v>
      </c>
      <c r="C36669" s="14">
        <v>29</v>
      </c>
      <c r="D36669" s="14" t="s">
        <v>2922</v>
      </c>
      <c r="E36669" s="14" t="s">
        <v>2923</v>
      </c>
      <c r="F36669" s="24">
        <v>-74.053062499999996</v>
      </c>
      <c r="G36669" s="24">
        <v>4.7165625000000002</v>
      </c>
    </row>
    <row r="36670" spans="1:7" ht="15.6">
      <c r="A36670" s="14" t="s">
        <v>3024</v>
      </c>
      <c r="B36670" s="14" t="s">
        <v>2924</v>
      </c>
      <c r="C36670" s="14">
        <v>22</v>
      </c>
      <c r="D36670" s="14" t="s">
        <v>2925</v>
      </c>
      <c r="E36670" s="14" t="s">
        <v>2926</v>
      </c>
      <c r="F36670" s="24">
        <v>-74.065062499999996</v>
      </c>
      <c r="G36670" s="24">
        <v>4.7274374999999997</v>
      </c>
    </row>
    <row r="36671" spans="1:7" ht="15.6">
      <c r="A36671" s="14" t="s">
        <v>3024</v>
      </c>
      <c r="B36671" s="14" t="s">
        <v>2924</v>
      </c>
      <c r="C36671" s="14">
        <v>43</v>
      </c>
      <c r="D36671" s="14" t="s">
        <v>2930</v>
      </c>
      <c r="E36671" s="14" t="s">
        <v>2928</v>
      </c>
      <c r="F36671" s="24">
        <v>-74.063562500000003</v>
      </c>
      <c r="G36671" s="24">
        <v>4.7291875000000001</v>
      </c>
    </row>
    <row r="36672" spans="1:7" ht="15.6">
      <c r="A36672" s="14" t="s">
        <v>3024</v>
      </c>
      <c r="B36672" s="14" t="s">
        <v>2921</v>
      </c>
      <c r="C36672" s="14">
        <v>37</v>
      </c>
      <c r="D36672" s="14" t="s">
        <v>2925</v>
      </c>
      <c r="E36672" s="14" t="s">
        <v>2926</v>
      </c>
      <c r="F36672" s="24">
        <v>-74.062562499999999</v>
      </c>
      <c r="G36672" s="24">
        <v>4.7271875000000003</v>
      </c>
    </row>
    <row r="36673" spans="1:7" ht="15.6">
      <c r="A36673" s="14" t="s">
        <v>3024</v>
      </c>
      <c r="B36673" s="14" t="s">
        <v>2924</v>
      </c>
      <c r="C36673" s="14">
        <v>23</v>
      </c>
      <c r="D36673" s="14" t="s">
        <v>2925</v>
      </c>
      <c r="E36673" s="14" t="s">
        <v>2926</v>
      </c>
      <c r="F36673" s="24">
        <v>-74.063437500000006</v>
      </c>
      <c r="G36673" s="24">
        <v>4.7275625000000003</v>
      </c>
    </row>
    <row r="36674" spans="1:7" ht="15.6">
      <c r="A36674" s="14" t="s">
        <v>3024</v>
      </c>
      <c r="B36674" s="14" t="s">
        <v>2921</v>
      </c>
      <c r="C36674" s="14">
        <v>38</v>
      </c>
      <c r="D36674" s="14" t="s">
        <v>2930</v>
      </c>
      <c r="E36674" s="14" t="s">
        <v>2928</v>
      </c>
      <c r="F36674" s="24">
        <v>-74.063312499999995</v>
      </c>
      <c r="G36674" s="24">
        <v>4.7258125</v>
      </c>
    </row>
    <row r="36675" spans="1:7" ht="15.6">
      <c r="A36675" s="14" t="s">
        <v>3024</v>
      </c>
      <c r="B36675" s="14" t="s">
        <v>2921</v>
      </c>
      <c r="C36675" s="14">
        <v>28</v>
      </c>
      <c r="D36675" s="14" t="s">
        <v>2922</v>
      </c>
      <c r="E36675" s="14" t="s">
        <v>2928</v>
      </c>
      <c r="F36675" s="24">
        <v>-74.066562500000003</v>
      </c>
      <c r="G36675" s="24">
        <v>4.7325625000000002</v>
      </c>
    </row>
    <row r="36676" spans="1:7" ht="15.6">
      <c r="A36676" s="14" t="s">
        <v>3024</v>
      </c>
      <c r="B36676" s="14" t="s">
        <v>2924</v>
      </c>
      <c r="C36676" s="14">
        <v>49</v>
      </c>
      <c r="D36676" s="14" t="s">
        <v>2930</v>
      </c>
      <c r="E36676" s="14" t="s">
        <v>2927</v>
      </c>
      <c r="F36676" s="24">
        <v>-74.064812500000002</v>
      </c>
      <c r="G36676" s="24">
        <v>4.7288125000000001</v>
      </c>
    </row>
    <row r="36677" spans="1:7" ht="15.6">
      <c r="A36677" s="14" t="s">
        <v>3024</v>
      </c>
      <c r="B36677" s="14" t="s">
        <v>2921</v>
      </c>
      <c r="C36677" s="14">
        <v>26</v>
      </c>
      <c r="D36677" s="14" t="s">
        <v>2930</v>
      </c>
      <c r="E36677" s="14" t="s">
        <v>2923</v>
      </c>
      <c r="F36677" s="24">
        <v>-74.065812500000007</v>
      </c>
      <c r="G36677" s="24">
        <v>4.7254375</v>
      </c>
    </row>
    <row r="36678" spans="1:7" ht="15.6">
      <c r="A36678" s="14" t="s">
        <v>3024</v>
      </c>
      <c r="B36678" s="14" t="s">
        <v>2921</v>
      </c>
      <c r="C36678" s="14">
        <v>40</v>
      </c>
      <c r="D36678" s="14" t="s">
        <v>2930</v>
      </c>
      <c r="E36678" s="14" t="s">
        <v>2923</v>
      </c>
      <c r="F36678" s="24">
        <v>-74.064062500000006</v>
      </c>
      <c r="G36678" s="24">
        <v>4.7308124999999999</v>
      </c>
    </row>
    <row r="36679" spans="1:7" ht="15.6">
      <c r="A36679" s="14" t="s">
        <v>3024</v>
      </c>
      <c r="B36679" s="14" t="s">
        <v>2924</v>
      </c>
      <c r="C36679" s="14">
        <v>36</v>
      </c>
      <c r="D36679" s="14" t="s">
        <v>2930</v>
      </c>
      <c r="E36679" s="14" t="s">
        <v>2926</v>
      </c>
      <c r="F36679" s="24">
        <v>-74.062687499999996</v>
      </c>
      <c r="G36679" s="24">
        <v>4.7361874999999998</v>
      </c>
    </row>
    <row r="36680" spans="1:7" ht="15.6">
      <c r="A36680" s="14" t="s">
        <v>3024</v>
      </c>
      <c r="B36680" s="14" t="s">
        <v>2921</v>
      </c>
      <c r="C36680" s="14">
        <v>26</v>
      </c>
      <c r="D36680" s="14" t="s">
        <v>2925</v>
      </c>
      <c r="E36680" s="14" t="s">
        <v>2928</v>
      </c>
      <c r="F36680" s="24">
        <v>-74.065187499999993</v>
      </c>
      <c r="G36680" s="24">
        <v>4.7278124999999998</v>
      </c>
    </row>
    <row r="36681" spans="1:7" ht="15.6">
      <c r="A36681" s="14" t="s">
        <v>3024</v>
      </c>
      <c r="B36681" s="14" t="s">
        <v>2924</v>
      </c>
      <c r="C36681" s="14">
        <v>36</v>
      </c>
      <c r="D36681" s="14" t="s">
        <v>2925</v>
      </c>
      <c r="E36681" s="14" t="s">
        <v>2926</v>
      </c>
      <c r="F36681" s="24">
        <v>-74.063312499999995</v>
      </c>
      <c r="G36681" s="24">
        <v>4.7275625000000003</v>
      </c>
    </row>
    <row r="36682" spans="1:7" ht="15.6">
      <c r="A36682" s="14" t="s">
        <v>3024</v>
      </c>
      <c r="B36682" s="14" t="s">
        <v>2924</v>
      </c>
      <c r="C36682" s="14">
        <v>28</v>
      </c>
      <c r="D36682" s="14" t="s">
        <v>2925</v>
      </c>
      <c r="E36682" s="14" t="s">
        <v>2926</v>
      </c>
      <c r="F36682" s="24">
        <v>-74.063437500000006</v>
      </c>
      <c r="G36682" s="24">
        <v>4.7275625000000003</v>
      </c>
    </row>
    <row r="36683" spans="1:7" ht="15.6">
      <c r="A36683" s="14" t="s">
        <v>3024</v>
      </c>
      <c r="B36683" s="14" t="s">
        <v>2924</v>
      </c>
      <c r="C36683" s="14">
        <v>31</v>
      </c>
      <c r="D36683" s="14" t="s">
        <v>2925</v>
      </c>
      <c r="E36683" s="14" t="s">
        <v>2928</v>
      </c>
      <c r="F36683" s="24">
        <v>-74.062562499999999</v>
      </c>
      <c r="G36683" s="24">
        <v>4.7268125000000003</v>
      </c>
    </row>
    <row r="36684" spans="1:7" ht="15.6">
      <c r="A36684" s="14" t="s">
        <v>3024</v>
      </c>
      <c r="B36684" s="14" t="s">
        <v>2924</v>
      </c>
      <c r="C36684" s="14">
        <v>24</v>
      </c>
      <c r="D36684" s="14" t="s">
        <v>2930</v>
      </c>
      <c r="E36684" s="14" t="s">
        <v>2926</v>
      </c>
      <c r="F36684" s="24">
        <v>-74.062312500000004</v>
      </c>
      <c r="G36684" s="24">
        <v>4.7276875</v>
      </c>
    </row>
    <row r="36685" spans="1:7" ht="15.6">
      <c r="A36685" s="14" t="s">
        <v>3024</v>
      </c>
      <c r="B36685" s="14" t="s">
        <v>2921</v>
      </c>
      <c r="C36685" s="14">
        <v>30</v>
      </c>
      <c r="D36685" s="14" t="s">
        <v>2925</v>
      </c>
      <c r="E36685" s="14" t="s">
        <v>2928</v>
      </c>
      <c r="F36685" s="24">
        <v>-74.1111875</v>
      </c>
      <c r="G36685" s="24">
        <v>4.6304375000000002</v>
      </c>
    </row>
    <row r="36686" spans="1:7" ht="15.6">
      <c r="A36686" s="14" t="s">
        <v>3024</v>
      </c>
      <c r="B36686" s="14" t="s">
        <v>2921</v>
      </c>
      <c r="C36686" s="14">
        <v>19</v>
      </c>
      <c r="D36686" s="14" t="s">
        <v>2930</v>
      </c>
      <c r="E36686" s="14" t="s">
        <v>2928</v>
      </c>
      <c r="F36686" s="24">
        <v>-74.063437500000006</v>
      </c>
      <c r="G36686" s="24">
        <v>4.7266874999999997</v>
      </c>
    </row>
    <row r="36687" spans="1:7" ht="15.6">
      <c r="A36687" s="14" t="s">
        <v>3024</v>
      </c>
      <c r="B36687" s="14" t="s">
        <v>2921</v>
      </c>
      <c r="C36687" s="14">
        <v>25</v>
      </c>
      <c r="D36687" s="14" t="s">
        <v>2925</v>
      </c>
      <c r="E36687" s="14" t="s">
        <v>2927</v>
      </c>
      <c r="F36687" s="24">
        <v>-74.057437500000006</v>
      </c>
      <c r="G36687" s="24">
        <v>4.7516875000000001</v>
      </c>
    </row>
    <row r="36688" spans="1:7" ht="15.6">
      <c r="A36688" s="14" t="s">
        <v>3024</v>
      </c>
      <c r="B36688" s="14" t="s">
        <v>2921</v>
      </c>
      <c r="C36688" s="14">
        <v>41</v>
      </c>
      <c r="D36688" s="14" t="s">
        <v>2930</v>
      </c>
      <c r="E36688" s="14" t="s">
        <v>2927</v>
      </c>
      <c r="F36688" s="24">
        <v>-74.065562499999999</v>
      </c>
      <c r="G36688" s="24">
        <v>4.7264375000000003</v>
      </c>
    </row>
    <row r="36689" spans="1:7" ht="15.6">
      <c r="A36689" s="14" t="s">
        <v>3024</v>
      </c>
      <c r="B36689" s="14" t="s">
        <v>2921</v>
      </c>
      <c r="C36689" s="14">
        <v>28</v>
      </c>
      <c r="D36689" s="14" t="s">
        <v>2930</v>
      </c>
      <c r="E36689" s="14" t="s">
        <v>2928</v>
      </c>
      <c r="F36689" s="24">
        <v>-74.064437499999997</v>
      </c>
      <c r="G36689" s="24">
        <v>4.7268125000000003</v>
      </c>
    </row>
    <row r="36690" spans="1:7" ht="15.6">
      <c r="A36690" s="14" t="s">
        <v>3024</v>
      </c>
      <c r="B36690" s="14" t="s">
        <v>2921</v>
      </c>
      <c r="C36690" s="14">
        <v>30</v>
      </c>
      <c r="D36690" s="14" t="s">
        <v>2925</v>
      </c>
      <c r="E36690" s="14" t="s">
        <v>2926</v>
      </c>
      <c r="F36690" s="24">
        <v>-74.0636875</v>
      </c>
      <c r="G36690" s="24">
        <v>4.7270624999999997</v>
      </c>
    </row>
    <row r="36691" spans="1:7" ht="15.6">
      <c r="A36691" s="14" t="s">
        <v>3024</v>
      </c>
      <c r="B36691" s="14" t="s">
        <v>2924</v>
      </c>
      <c r="C36691" s="14">
        <v>36</v>
      </c>
      <c r="D36691" s="14" t="s">
        <v>2925</v>
      </c>
      <c r="E36691" s="14" t="s">
        <v>2926</v>
      </c>
      <c r="F36691" s="24">
        <v>-74.0636875</v>
      </c>
      <c r="G36691" s="24">
        <v>4.7276875</v>
      </c>
    </row>
    <row r="36692" spans="1:7" ht="15.6">
      <c r="A36692" s="14" t="s">
        <v>3024</v>
      </c>
      <c r="B36692" s="14" t="s">
        <v>2924</v>
      </c>
      <c r="C36692" s="14">
        <v>57</v>
      </c>
      <c r="D36692" s="14" t="s">
        <v>2925</v>
      </c>
      <c r="E36692" s="14" t="s">
        <v>2926</v>
      </c>
      <c r="F36692" s="24">
        <v>-74.0636875</v>
      </c>
      <c r="G36692" s="24">
        <v>4.7276875</v>
      </c>
    </row>
    <row r="36693" spans="1:7" ht="15.6">
      <c r="A36693" s="14" t="s">
        <v>3024</v>
      </c>
      <c r="B36693" s="14" t="s">
        <v>2924</v>
      </c>
      <c r="C36693" s="14">
        <v>20</v>
      </c>
      <c r="D36693" s="14" t="s">
        <v>2925</v>
      </c>
      <c r="E36693" s="14" t="s">
        <v>2926</v>
      </c>
      <c r="F36693" s="24">
        <v>-74.0636875</v>
      </c>
      <c r="G36693" s="24">
        <v>4.7275625000000003</v>
      </c>
    </row>
    <row r="36694" spans="1:7" ht="15.6">
      <c r="A36694" s="14" t="s">
        <v>3024</v>
      </c>
      <c r="B36694" s="14" t="s">
        <v>2924</v>
      </c>
      <c r="C36694" s="14">
        <v>28</v>
      </c>
      <c r="D36694" s="14" t="s">
        <v>2925</v>
      </c>
      <c r="E36694" s="14" t="s">
        <v>2926</v>
      </c>
      <c r="F36694" s="24">
        <v>-74.063562500000003</v>
      </c>
      <c r="G36694" s="24">
        <v>4.7278124999999998</v>
      </c>
    </row>
    <row r="36695" spans="1:7" ht="15.6">
      <c r="A36695" s="14" t="s">
        <v>3024</v>
      </c>
      <c r="B36695" s="14" t="s">
        <v>2924</v>
      </c>
      <c r="C36695" s="14">
        <v>23</v>
      </c>
      <c r="D36695" s="14" t="s">
        <v>2930</v>
      </c>
      <c r="E36695" s="14" t="s">
        <v>2926</v>
      </c>
      <c r="F36695" s="24">
        <v>-74.0636875</v>
      </c>
      <c r="G36695" s="24">
        <v>4.7281874999999998</v>
      </c>
    </row>
    <row r="36696" spans="1:7" ht="15.6">
      <c r="A36696" s="14" t="s">
        <v>3024</v>
      </c>
      <c r="B36696" s="14" t="s">
        <v>2924</v>
      </c>
      <c r="C36696" s="14">
        <v>40</v>
      </c>
      <c r="D36696" s="14" t="s">
        <v>2925</v>
      </c>
      <c r="E36696" s="14" t="s">
        <v>2926</v>
      </c>
      <c r="F36696" s="24">
        <v>-74.0636875</v>
      </c>
      <c r="G36696" s="24">
        <v>4.7278124999999998</v>
      </c>
    </row>
    <row r="36697" spans="1:7" ht="15.6">
      <c r="A36697" s="14" t="s">
        <v>3024</v>
      </c>
      <c r="B36697" s="14" t="s">
        <v>2921</v>
      </c>
      <c r="C36697" s="14">
        <v>22</v>
      </c>
      <c r="D36697" s="14" t="s">
        <v>2929</v>
      </c>
      <c r="E36697" s="14" t="s">
        <v>2926</v>
      </c>
      <c r="F36697" s="24">
        <v>-74.063562500000003</v>
      </c>
      <c r="G36697" s="24">
        <v>4.7278124999999998</v>
      </c>
    </row>
    <row r="36698" spans="1:7" ht="15.6">
      <c r="A36698" s="14" t="s">
        <v>3024</v>
      </c>
      <c r="B36698" s="14" t="s">
        <v>2921</v>
      </c>
      <c r="C36698" s="14">
        <v>26</v>
      </c>
      <c r="D36698" s="14" t="s">
        <v>2925</v>
      </c>
      <c r="E36698" s="14" t="s">
        <v>2926</v>
      </c>
      <c r="F36698" s="24">
        <v>-74.064062500000006</v>
      </c>
      <c r="G36698" s="24">
        <v>4.7279375000000003</v>
      </c>
    </row>
    <row r="36699" spans="1:7" ht="15.6">
      <c r="A36699" s="14" t="s">
        <v>3024</v>
      </c>
      <c r="B36699" s="14" t="s">
        <v>2924</v>
      </c>
      <c r="C36699" s="14">
        <v>70</v>
      </c>
      <c r="D36699" s="14" t="s">
        <v>2930</v>
      </c>
      <c r="E36699" s="14" t="s">
        <v>2926</v>
      </c>
      <c r="F36699" s="24">
        <v>-74.063562500000003</v>
      </c>
      <c r="G36699" s="24">
        <v>4.7279375000000003</v>
      </c>
    </row>
    <row r="36700" spans="1:7" ht="15.6">
      <c r="A36700" s="14" t="s">
        <v>3024</v>
      </c>
      <c r="B36700" s="14" t="s">
        <v>2924</v>
      </c>
      <c r="C36700" s="14">
        <v>37</v>
      </c>
      <c r="D36700" s="14" t="s">
        <v>2930</v>
      </c>
      <c r="E36700" s="14" t="s">
        <v>2926</v>
      </c>
      <c r="F36700" s="24">
        <v>-74.063187499999998</v>
      </c>
      <c r="G36700" s="24">
        <v>4.7278124999999998</v>
      </c>
    </row>
    <row r="36701" spans="1:7" ht="15.6">
      <c r="A36701" s="14" t="s">
        <v>3024</v>
      </c>
      <c r="B36701" s="14" t="s">
        <v>2924</v>
      </c>
      <c r="C36701" s="14">
        <v>29</v>
      </c>
      <c r="D36701" s="14" t="s">
        <v>2922</v>
      </c>
      <c r="E36701" s="14" t="s">
        <v>2928</v>
      </c>
      <c r="F36701" s="24">
        <v>-74.064187500000003</v>
      </c>
      <c r="G36701" s="24">
        <v>4.7279375000000003</v>
      </c>
    </row>
    <row r="36702" spans="1:7" ht="15.6">
      <c r="A36702" s="14" t="s">
        <v>3024</v>
      </c>
      <c r="B36702" s="14" t="s">
        <v>2924</v>
      </c>
      <c r="C36702" s="14">
        <v>33</v>
      </c>
      <c r="D36702" s="14" t="s">
        <v>2925</v>
      </c>
      <c r="E36702" s="14" t="s">
        <v>2926</v>
      </c>
      <c r="F36702" s="24">
        <v>-74.064062500000006</v>
      </c>
      <c r="G36702" s="24">
        <v>4.7278124999999998</v>
      </c>
    </row>
    <row r="36703" spans="1:7" ht="15.6">
      <c r="A36703" s="14" t="s">
        <v>3024</v>
      </c>
      <c r="B36703" s="14" t="s">
        <v>2924</v>
      </c>
      <c r="C36703" s="14">
        <v>30</v>
      </c>
      <c r="D36703" s="14" t="s">
        <v>2930</v>
      </c>
      <c r="E36703" s="14" t="s">
        <v>2926</v>
      </c>
      <c r="F36703" s="24">
        <v>-74.063187499999998</v>
      </c>
      <c r="G36703" s="24">
        <v>4.7279375000000003</v>
      </c>
    </row>
    <row r="36704" spans="1:7" ht="15.6">
      <c r="A36704" s="14" t="s">
        <v>3024</v>
      </c>
      <c r="B36704" s="14" t="s">
        <v>2921</v>
      </c>
      <c r="C36704" s="14">
        <v>25</v>
      </c>
      <c r="D36704" s="14" t="s">
        <v>2930</v>
      </c>
      <c r="E36704" s="14" t="s">
        <v>2926</v>
      </c>
      <c r="F36704" s="24">
        <v>-74.062312500000004</v>
      </c>
      <c r="G36704" s="24">
        <v>4.7276875</v>
      </c>
    </row>
    <row r="36705" spans="1:7" ht="15.6">
      <c r="A36705" s="14" t="s">
        <v>3024</v>
      </c>
      <c r="B36705" s="14" t="s">
        <v>2921</v>
      </c>
      <c r="C36705" s="14">
        <v>25</v>
      </c>
      <c r="D36705" s="14" t="s">
        <v>2930</v>
      </c>
      <c r="E36705" s="14" t="s">
        <v>2926</v>
      </c>
      <c r="F36705" s="24">
        <v>-74.062312500000004</v>
      </c>
      <c r="G36705" s="24">
        <v>4.7276875</v>
      </c>
    </row>
    <row r="36706" spans="1:7" ht="15.6">
      <c r="A36706" s="14" t="s">
        <v>3024</v>
      </c>
      <c r="B36706" s="14" t="s">
        <v>2921</v>
      </c>
      <c r="C36706" s="14">
        <v>24</v>
      </c>
      <c r="D36706" s="14" t="s">
        <v>2925</v>
      </c>
      <c r="E36706" s="14" t="s">
        <v>2926</v>
      </c>
      <c r="F36706" s="24">
        <v>-74.050062499999996</v>
      </c>
      <c r="G36706" s="24">
        <v>4.7503124999999997</v>
      </c>
    </row>
    <row r="36707" spans="1:7" ht="15.6">
      <c r="A36707" s="14" t="s">
        <v>3024</v>
      </c>
      <c r="B36707" s="14" t="s">
        <v>2921</v>
      </c>
      <c r="C36707" s="14">
        <v>19</v>
      </c>
      <c r="D36707" s="14" t="s">
        <v>2925</v>
      </c>
      <c r="E36707" s="14" t="s">
        <v>2927</v>
      </c>
      <c r="F36707" s="24">
        <v>-74.065312500000005</v>
      </c>
      <c r="G36707" s="24">
        <v>4.7281874999999998</v>
      </c>
    </row>
    <row r="36708" spans="1:7" ht="15.6">
      <c r="A36708" s="14" t="s">
        <v>3024</v>
      </c>
      <c r="B36708" s="14" t="s">
        <v>2921</v>
      </c>
      <c r="C36708" s="14">
        <v>53</v>
      </c>
      <c r="D36708" s="14" t="s">
        <v>2925</v>
      </c>
      <c r="E36708" s="14" t="s">
        <v>2928</v>
      </c>
      <c r="F36708" s="24">
        <v>-74.064937499999999</v>
      </c>
      <c r="G36708" s="24">
        <v>4.7276875</v>
      </c>
    </row>
    <row r="36709" spans="1:7" ht="15.6">
      <c r="A36709" s="14" t="s">
        <v>3024</v>
      </c>
      <c r="B36709" s="14" t="s">
        <v>2921</v>
      </c>
      <c r="C36709" s="14">
        <v>25</v>
      </c>
      <c r="D36709" s="14" t="s">
        <v>2930</v>
      </c>
      <c r="E36709" s="14" t="s">
        <v>2926</v>
      </c>
      <c r="F36709" s="24">
        <v>-74.064687500000005</v>
      </c>
      <c r="G36709" s="24">
        <v>4.7288125000000001</v>
      </c>
    </row>
    <row r="36710" spans="1:7" ht="15.6">
      <c r="A36710" s="14" t="s">
        <v>3024</v>
      </c>
      <c r="B36710" s="14" t="s">
        <v>2921</v>
      </c>
      <c r="C36710" s="14">
        <v>18</v>
      </c>
      <c r="D36710" s="14" t="s">
        <v>2930</v>
      </c>
      <c r="E36710" s="14" t="s">
        <v>2927</v>
      </c>
      <c r="F36710" s="24">
        <v>-74.058937499999999</v>
      </c>
      <c r="G36710" s="24">
        <v>4.7256875000000003</v>
      </c>
    </row>
    <row r="36711" spans="1:7" ht="15.6">
      <c r="A36711" s="14" t="s">
        <v>3024</v>
      </c>
      <c r="B36711" s="14" t="s">
        <v>2921</v>
      </c>
      <c r="C36711" s="14">
        <v>23</v>
      </c>
      <c r="D36711" s="14" t="s">
        <v>2930</v>
      </c>
      <c r="E36711" s="14" t="s">
        <v>2926</v>
      </c>
      <c r="F36711" s="24">
        <v>-74.065187499999993</v>
      </c>
      <c r="G36711" s="24">
        <v>4.7268125000000003</v>
      </c>
    </row>
    <row r="36712" spans="1:7" ht="15.6">
      <c r="A36712" s="14" t="s">
        <v>3024</v>
      </c>
      <c r="B36712" s="14" t="s">
        <v>2921</v>
      </c>
      <c r="C36712" s="14">
        <v>46</v>
      </c>
      <c r="D36712" s="14" t="s">
        <v>2930</v>
      </c>
      <c r="E36712" s="14" t="s">
        <v>2928</v>
      </c>
      <c r="F36712" s="24">
        <v>-74.062312500000004</v>
      </c>
      <c r="G36712" s="24">
        <v>4.7285624999999998</v>
      </c>
    </row>
    <row r="36713" spans="1:7" ht="15.6">
      <c r="A36713" s="14" t="s">
        <v>3024</v>
      </c>
      <c r="B36713" s="14" t="s">
        <v>2921</v>
      </c>
      <c r="C36713" s="14">
        <v>51</v>
      </c>
      <c r="D36713" s="14" t="s">
        <v>2930</v>
      </c>
      <c r="E36713" s="14" t="s">
        <v>2926</v>
      </c>
      <c r="F36713" s="24">
        <v>-74.063562500000003</v>
      </c>
      <c r="G36713" s="24">
        <v>4.7273125</v>
      </c>
    </row>
    <row r="36714" spans="1:7" ht="15.6">
      <c r="A36714" s="14" t="s">
        <v>3024</v>
      </c>
      <c r="B36714" s="14" t="s">
        <v>2921</v>
      </c>
      <c r="C36714" s="14">
        <v>27</v>
      </c>
      <c r="D36714" s="14" t="s">
        <v>2930</v>
      </c>
      <c r="E36714" s="14" t="s">
        <v>2923</v>
      </c>
      <c r="F36714" s="24">
        <v>-74.061687500000005</v>
      </c>
      <c r="G36714" s="24">
        <v>4.7356875</v>
      </c>
    </row>
    <row r="36715" spans="1:7" ht="15.6">
      <c r="A36715" s="14" t="s">
        <v>3024</v>
      </c>
      <c r="B36715" s="14" t="s">
        <v>2921</v>
      </c>
      <c r="C36715" s="14">
        <v>34</v>
      </c>
      <c r="D36715" s="14" t="s">
        <v>2930</v>
      </c>
      <c r="E36715" s="14" t="s">
        <v>2926</v>
      </c>
      <c r="F36715" s="24">
        <v>-74.062687499999996</v>
      </c>
      <c r="G36715" s="24">
        <v>4.7281874999999998</v>
      </c>
    </row>
    <row r="36716" spans="1:7" ht="15.6">
      <c r="A36716" s="14" t="s">
        <v>3024</v>
      </c>
      <c r="B36716" s="14" t="s">
        <v>2921</v>
      </c>
      <c r="C36716" s="14">
        <v>45</v>
      </c>
      <c r="D36716" s="14" t="s">
        <v>2930</v>
      </c>
      <c r="E36716" s="14" t="s">
        <v>2926</v>
      </c>
      <c r="F36716" s="24">
        <v>-74.063562500000003</v>
      </c>
      <c r="G36716" s="24">
        <v>4.7281874999999998</v>
      </c>
    </row>
    <row r="36717" spans="1:7" ht="15.6">
      <c r="A36717" s="14" t="s">
        <v>3024</v>
      </c>
      <c r="B36717" s="14" t="s">
        <v>2924</v>
      </c>
      <c r="C36717" s="14">
        <v>58</v>
      </c>
      <c r="D36717" s="14" t="s">
        <v>2930</v>
      </c>
      <c r="E36717" s="14" t="s">
        <v>2927</v>
      </c>
      <c r="F36717" s="24">
        <v>-74.063437500000006</v>
      </c>
      <c r="G36717" s="24">
        <v>4.7295625000000001</v>
      </c>
    </row>
    <row r="36718" spans="1:7" ht="15.6">
      <c r="A36718" s="14" t="s">
        <v>3024</v>
      </c>
      <c r="B36718" s="14" t="s">
        <v>2924</v>
      </c>
      <c r="C36718" s="14">
        <v>34</v>
      </c>
      <c r="D36718" s="14" t="s">
        <v>2925</v>
      </c>
      <c r="E36718" s="14" t="s">
        <v>2927</v>
      </c>
      <c r="F36718" s="24">
        <v>-74.065062499999996</v>
      </c>
      <c r="G36718" s="24">
        <v>4.7261875</v>
      </c>
    </row>
    <row r="36719" spans="1:7" ht="15.6">
      <c r="A36719" s="14" t="s">
        <v>3024</v>
      </c>
      <c r="B36719" s="14" t="s">
        <v>2924</v>
      </c>
      <c r="C36719" s="14">
        <v>21</v>
      </c>
      <c r="D36719" s="14" t="s">
        <v>2930</v>
      </c>
      <c r="E36719" s="14" t="s">
        <v>2926</v>
      </c>
      <c r="F36719" s="24">
        <v>-74.065437500000002</v>
      </c>
      <c r="G36719" s="24">
        <v>4.7265625</v>
      </c>
    </row>
    <row r="36720" spans="1:7" ht="15.6">
      <c r="A36720" s="14" t="s">
        <v>3024</v>
      </c>
      <c r="B36720" s="14" t="s">
        <v>2924</v>
      </c>
      <c r="C36720" s="14">
        <v>29</v>
      </c>
      <c r="D36720" s="14" t="s">
        <v>2930</v>
      </c>
      <c r="E36720" s="14" t="s">
        <v>2928</v>
      </c>
      <c r="F36720" s="24">
        <v>-74.064062500000006</v>
      </c>
      <c r="G36720" s="24">
        <v>4.7271875000000003</v>
      </c>
    </row>
    <row r="36721" spans="1:7" ht="15.6">
      <c r="A36721" s="14" t="s">
        <v>3024</v>
      </c>
      <c r="B36721" s="14" t="s">
        <v>2921</v>
      </c>
      <c r="C36721" s="14">
        <v>43</v>
      </c>
      <c r="D36721" s="14" t="s">
        <v>2930</v>
      </c>
      <c r="E36721" s="14" t="s">
        <v>2926</v>
      </c>
      <c r="F36721" s="24">
        <v>-74.062312500000004</v>
      </c>
      <c r="G36721" s="24">
        <v>4.7269375</v>
      </c>
    </row>
    <row r="36722" spans="1:7" ht="15.6">
      <c r="A36722" s="14" t="s">
        <v>3024</v>
      </c>
      <c r="B36722" s="14" t="s">
        <v>2924</v>
      </c>
      <c r="C36722" s="14">
        <v>43</v>
      </c>
      <c r="D36722" s="14" t="s">
        <v>2925</v>
      </c>
      <c r="E36722" s="14" t="s">
        <v>2928</v>
      </c>
      <c r="F36722" s="24">
        <v>-74.064937499999999</v>
      </c>
      <c r="G36722" s="24">
        <v>4.7280625000000001</v>
      </c>
    </row>
    <row r="36723" spans="1:7" ht="15.6">
      <c r="A36723" s="14" t="s">
        <v>3024</v>
      </c>
      <c r="B36723" s="14" t="s">
        <v>2921</v>
      </c>
      <c r="C36723" s="14">
        <v>25</v>
      </c>
      <c r="D36723" s="14" t="s">
        <v>2925</v>
      </c>
      <c r="E36723" s="14" t="s">
        <v>2928</v>
      </c>
      <c r="F36723" s="24">
        <v>-74.0643125</v>
      </c>
      <c r="G36723" s="24">
        <v>4.7279375000000003</v>
      </c>
    </row>
    <row r="36724" spans="1:7" ht="15.6">
      <c r="A36724" s="14" t="s">
        <v>3024</v>
      </c>
      <c r="B36724" s="14" t="s">
        <v>2924</v>
      </c>
      <c r="C36724" s="14">
        <v>23</v>
      </c>
      <c r="D36724" s="14" t="s">
        <v>2930</v>
      </c>
      <c r="E36724" s="14" t="s">
        <v>2928</v>
      </c>
      <c r="F36724" s="24">
        <v>-74.063812499999997</v>
      </c>
      <c r="G36724" s="24">
        <v>4.7290625000000004</v>
      </c>
    </row>
    <row r="36725" spans="1:7" ht="15.6">
      <c r="A36725" s="14" t="s">
        <v>3024</v>
      </c>
      <c r="B36725" s="14" t="s">
        <v>2921</v>
      </c>
      <c r="C36725" s="14">
        <v>26</v>
      </c>
      <c r="D36725" s="14" t="s">
        <v>2930</v>
      </c>
      <c r="E36725" s="14" t="s">
        <v>2927</v>
      </c>
      <c r="F36725" s="24">
        <v>-74.062187499999993</v>
      </c>
      <c r="G36725" s="24">
        <v>4.7294375000000004</v>
      </c>
    </row>
    <row r="36726" spans="1:7" ht="15.6">
      <c r="A36726" s="14" t="s">
        <v>3024</v>
      </c>
      <c r="B36726" s="14" t="s">
        <v>2921</v>
      </c>
      <c r="C36726" s="14">
        <v>27</v>
      </c>
      <c r="D36726" s="14" t="s">
        <v>2922</v>
      </c>
      <c r="E36726" s="14" t="s">
        <v>2927</v>
      </c>
      <c r="F36726" s="24">
        <v>-74.061437499999997</v>
      </c>
      <c r="G36726" s="24">
        <v>4.7264375000000003</v>
      </c>
    </row>
    <row r="36727" spans="1:7" ht="15.6">
      <c r="A36727" s="14" t="s">
        <v>3024</v>
      </c>
      <c r="B36727" s="14" t="s">
        <v>2921</v>
      </c>
      <c r="C36727" s="14">
        <v>37</v>
      </c>
      <c r="D36727" s="14" t="s">
        <v>2930</v>
      </c>
      <c r="E36727" s="14" t="s">
        <v>2928</v>
      </c>
      <c r="F36727" s="24">
        <v>-74.065937500000004</v>
      </c>
      <c r="G36727" s="24">
        <v>4.7251874999999997</v>
      </c>
    </row>
    <row r="36728" spans="1:7" ht="15.6">
      <c r="A36728" s="14" t="s">
        <v>3024</v>
      </c>
      <c r="B36728" s="14" t="s">
        <v>2924</v>
      </c>
      <c r="C36728" s="14">
        <v>53</v>
      </c>
      <c r="D36728" s="14" t="s">
        <v>2930</v>
      </c>
      <c r="E36728" s="14" t="s">
        <v>2926</v>
      </c>
      <c r="F36728" s="24">
        <v>-74.062687499999996</v>
      </c>
      <c r="G36728" s="24">
        <v>4.7280625000000001</v>
      </c>
    </row>
    <row r="36729" spans="1:7" ht="15.6">
      <c r="A36729" s="14" t="s">
        <v>3024</v>
      </c>
      <c r="B36729" s="14" t="s">
        <v>2921</v>
      </c>
      <c r="C36729" s="14">
        <v>68</v>
      </c>
      <c r="D36729" s="14" t="s">
        <v>2930</v>
      </c>
      <c r="E36729" s="14" t="s">
        <v>2926</v>
      </c>
      <c r="F36729" s="24">
        <v>-74.064437499999997</v>
      </c>
      <c r="G36729" s="24">
        <v>4.7295625000000001</v>
      </c>
    </row>
    <row r="36730" spans="1:7" ht="15.6">
      <c r="A36730" s="14" t="s">
        <v>3024</v>
      </c>
      <c r="B36730" s="14" t="s">
        <v>2924</v>
      </c>
      <c r="C36730" s="14">
        <v>29</v>
      </c>
      <c r="D36730" s="14" t="s">
        <v>2925</v>
      </c>
      <c r="E36730" s="14" t="s">
        <v>2926</v>
      </c>
      <c r="F36730" s="24">
        <v>-74.063312499999995</v>
      </c>
      <c r="G36730" s="24">
        <v>4.7275625000000003</v>
      </c>
    </row>
    <row r="36731" spans="1:7" ht="15.6">
      <c r="A36731" s="14" t="s">
        <v>3024</v>
      </c>
      <c r="B36731" s="14" t="s">
        <v>2924</v>
      </c>
      <c r="C36731" s="14">
        <v>25</v>
      </c>
      <c r="D36731" s="14" t="s">
        <v>2930</v>
      </c>
      <c r="E36731" s="14" t="s">
        <v>2926</v>
      </c>
      <c r="F36731" s="24">
        <v>-74.063562500000003</v>
      </c>
      <c r="G36731" s="24">
        <v>4.7271875000000003</v>
      </c>
    </row>
    <row r="36732" spans="1:7" ht="15.6">
      <c r="A36732" s="14" t="s">
        <v>3024</v>
      </c>
      <c r="B36732" s="14" t="s">
        <v>2924</v>
      </c>
      <c r="C36732" s="14">
        <v>23</v>
      </c>
      <c r="D36732" s="14" t="s">
        <v>2930</v>
      </c>
      <c r="E36732" s="14" t="s">
        <v>2926</v>
      </c>
      <c r="F36732" s="24">
        <v>-74.0636875</v>
      </c>
      <c r="G36732" s="24">
        <v>4.7280625000000001</v>
      </c>
    </row>
    <row r="36733" spans="1:7" ht="15.6">
      <c r="A36733" s="14" t="s">
        <v>3024</v>
      </c>
      <c r="B36733" s="14" t="s">
        <v>2924</v>
      </c>
      <c r="C36733" s="14">
        <v>30</v>
      </c>
      <c r="D36733" s="14" t="s">
        <v>2925</v>
      </c>
      <c r="E36733" s="14" t="s">
        <v>2926</v>
      </c>
      <c r="F36733" s="24">
        <v>-74.062687499999996</v>
      </c>
      <c r="G36733" s="24">
        <v>4.7264375000000003</v>
      </c>
    </row>
    <row r="36734" spans="1:7" ht="15.6">
      <c r="A36734" s="14" t="s">
        <v>3024</v>
      </c>
      <c r="B36734" s="14" t="s">
        <v>2924</v>
      </c>
      <c r="C36734" s="14">
        <v>82</v>
      </c>
      <c r="D36734" s="14" t="s">
        <v>2930</v>
      </c>
      <c r="E36734" s="14" t="s">
        <v>2928</v>
      </c>
      <c r="F36734" s="24">
        <v>-74.062437500000001</v>
      </c>
      <c r="G36734" s="24">
        <v>4.7261875</v>
      </c>
    </row>
    <row r="36735" spans="1:7" ht="15.6">
      <c r="A36735" s="14" t="s">
        <v>3024</v>
      </c>
      <c r="B36735" s="14" t="s">
        <v>2921</v>
      </c>
      <c r="C36735" s="14">
        <v>19</v>
      </c>
      <c r="D36735" s="14" t="s">
        <v>2925</v>
      </c>
      <c r="E36735" s="14" t="s">
        <v>2927</v>
      </c>
      <c r="F36735" s="24">
        <v>-74.060062500000001</v>
      </c>
      <c r="G36735" s="24">
        <v>4.7274374999999997</v>
      </c>
    </row>
    <row r="36736" spans="1:7" ht="15.6">
      <c r="A36736" s="14" t="s">
        <v>3024</v>
      </c>
      <c r="B36736" s="14" t="s">
        <v>2924</v>
      </c>
      <c r="C36736" s="14">
        <v>24</v>
      </c>
      <c r="D36736" s="14" t="s">
        <v>2925</v>
      </c>
      <c r="E36736" s="14" t="s">
        <v>2926</v>
      </c>
      <c r="F36736" s="24">
        <v>-74.065062499999996</v>
      </c>
      <c r="G36736" s="24">
        <v>4.7280625000000001</v>
      </c>
    </row>
    <row r="36737" spans="1:7" ht="15.6">
      <c r="A36737" s="14" t="s">
        <v>3024</v>
      </c>
      <c r="B36737" s="14" t="s">
        <v>2921</v>
      </c>
      <c r="C36737" s="14">
        <v>26</v>
      </c>
      <c r="D36737" s="14" t="s">
        <v>2930</v>
      </c>
      <c r="E36737" s="14" t="s">
        <v>2923</v>
      </c>
      <c r="F36737" s="24">
        <v>-74.063812499999997</v>
      </c>
      <c r="G36737" s="24">
        <v>4.7309374999999996</v>
      </c>
    </row>
    <row r="36738" spans="1:7" ht="15.6">
      <c r="A36738" s="14" t="s">
        <v>3024</v>
      </c>
      <c r="B36738" s="14" t="s">
        <v>2924</v>
      </c>
      <c r="C36738" s="14">
        <v>27</v>
      </c>
      <c r="D36738" s="14" t="s">
        <v>2930</v>
      </c>
      <c r="E36738" s="14" t="s">
        <v>2926</v>
      </c>
      <c r="F36738" s="24">
        <v>-74.065687499999996</v>
      </c>
      <c r="G36738" s="24">
        <v>4.7279375000000003</v>
      </c>
    </row>
    <row r="36739" spans="1:7" ht="15.6">
      <c r="A36739" s="14" t="s">
        <v>3024</v>
      </c>
      <c r="B36739" s="14" t="s">
        <v>2924</v>
      </c>
      <c r="C36739" s="14">
        <v>30</v>
      </c>
      <c r="D36739" s="14" t="s">
        <v>2925</v>
      </c>
      <c r="E36739" s="14" t="s">
        <v>2926</v>
      </c>
      <c r="F36739" s="24">
        <v>-74.064062500000006</v>
      </c>
      <c r="G36739" s="24">
        <v>4.7279375000000003</v>
      </c>
    </row>
    <row r="36740" spans="1:7" ht="15.6">
      <c r="A36740" s="14" t="s">
        <v>3024</v>
      </c>
      <c r="B36740" s="14" t="s">
        <v>2921</v>
      </c>
      <c r="C36740" s="14">
        <v>65</v>
      </c>
      <c r="D36740" s="14" t="s">
        <v>2930</v>
      </c>
      <c r="E36740" s="14" t="s">
        <v>2926</v>
      </c>
      <c r="F36740" s="24">
        <v>-74.064187500000003</v>
      </c>
      <c r="G36740" s="24">
        <v>4.7273125</v>
      </c>
    </row>
    <row r="36741" spans="1:7" ht="15.6">
      <c r="A36741" s="14" t="s">
        <v>3024</v>
      </c>
      <c r="B36741" s="14" t="s">
        <v>2921</v>
      </c>
      <c r="C36741" s="14">
        <v>23</v>
      </c>
      <c r="D36741" s="14" t="s">
        <v>2925</v>
      </c>
      <c r="E36741" s="14" t="s">
        <v>2926</v>
      </c>
      <c r="F36741" s="24">
        <v>-74.063812499999997</v>
      </c>
      <c r="G36741" s="24">
        <v>4.7276875</v>
      </c>
    </row>
    <row r="36742" spans="1:7" ht="15.6">
      <c r="A36742" s="14" t="s">
        <v>3024</v>
      </c>
      <c r="B36742" s="14" t="s">
        <v>2924</v>
      </c>
      <c r="C36742" s="14">
        <v>39</v>
      </c>
      <c r="D36742" s="14" t="s">
        <v>2922</v>
      </c>
      <c r="E36742" s="14" t="s">
        <v>2928</v>
      </c>
      <c r="F36742" s="24">
        <v>-74.063187499999998</v>
      </c>
      <c r="G36742" s="24">
        <v>4.7675625000000004</v>
      </c>
    </row>
    <row r="36743" spans="1:7" ht="15.6">
      <c r="A36743" s="14" t="s">
        <v>3024</v>
      </c>
      <c r="B36743" s="14" t="s">
        <v>2924</v>
      </c>
      <c r="C36743" s="14">
        <v>54</v>
      </c>
      <c r="D36743" s="14" t="s">
        <v>2930</v>
      </c>
      <c r="E36743" s="14" t="s">
        <v>2928</v>
      </c>
      <c r="F36743" s="24">
        <v>-74.063312499999995</v>
      </c>
      <c r="G36743" s="24">
        <v>4.7261875</v>
      </c>
    </row>
    <row r="36744" spans="1:7" ht="15.6">
      <c r="A36744" s="14" t="s">
        <v>3024</v>
      </c>
      <c r="B36744" s="14" t="s">
        <v>2924</v>
      </c>
      <c r="C36744" s="14">
        <v>69</v>
      </c>
      <c r="D36744" s="14" t="s">
        <v>2930</v>
      </c>
      <c r="E36744" s="14" t="s">
        <v>2927</v>
      </c>
      <c r="F36744" s="24">
        <v>-74.064937499999999</v>
      </c>
      <c r="G36744" s="24">
        <v>4.7288125000000001</v>
      </c>
    </row>
    <row r="36745" spans="1:7" ht="15.6">
      <c r="A36745" s="14" t="s">
        <v>3024</v>
      </c>
      <c r="B36745" s="14" t="s">
        <v>2921</v>
      </c>
      <c r="C36745" s="14">
        <v>38</v>
      </c>
      <c r="D36745" s="14" t="s">
        <v>2925</v>
      </c>
      <c r="E36745" s="14" t="s">
        <v>2927</v>
      </c>
      <c r="F36745" s="24">
        <v>-74.085687500000006</v>
      </c>
      <c r="G36745" s="24">
        <v>4.6956875</v>
      </c>
    </row>
    <row r="36746" spans="1:7" ht="15.6">
      <c r="A36746" s="14" t="s">
        <v>3024</v>
      </c>
      <c r="B36746" s="14" t="s">
        <v>2921</v>
      </c>
      <c r="C36746" s="14">
        <v>25</v>
      </c>
      <c r="D36746" s="14" t="s">
        <v>2925</v>
      </c>
      <c r="E36746" s="14" t="s">
        <v>2928</v>
      </c>
      <c r="F36746" s="24">
        <v>-74.060437500000006</v>
      </c>
      <c r="G36746" s="24">
        <v>4.7270624999999997</v>
      </c>
    </row>
    <row r="36747" spans="1:7" ht="15.6">
      <c r="A36747" s="14" t="s">
        <v>3024</v>
      </c>
      <c r="B36747" s="14" t="s">
        <v>2924</v>
      </c>
      <c r="C36747" s="14">
        <v>25</v>
      </c>
      <c r="D36747" s="14" t="s">
        <v>2930</v>
      </c>
      <c r="E36747" s="14" t="s">
        <v>2923</v>
      </c>
      <c r="F36747" s="24">
        <v>-74.065062499999996</v>
      </c>
      <c r="G36747" s="24">
        <v>4.7311874999999999</v>
      </c>
    </row>
    <row r="36748" spans="1:7" ht="15.6">
      <c r="A36748" s="14" t="s">
        <v>3024</v>
      </c>
      <c r="B36748" s="14" t="s">
        <v>2924</v>
      </c>
      <c r="C36748" s="14">
        <v>33</v>
      </c>
      <c r="D36748" s="14" t="s">
        <v>2930</v>
      </c>
      <c r="E36748" s="14" t="s">
        <v>2926</v>
      </c>
      <c r="F36748" s="24">
        <v>-74.063437500000006</v>
      </c>
      <c r="G36748" s="24">
        <v>4.7283125000000004</v>
      </c>
    </row>
    <row r="36749" spans="1:7" ht="15.6">
      <c r="A36749" s="14" t="s">
        <v>3024</v>
      </c>
      <c r="B36749" s="14" t="s">
        <v>2921</v>
      </c>
      <c r="C36749" s="14">
        <v>44</v>
      </c>
      <c r="D36749" s="14" t="s">
        <v>2925</v>
      </c>
      <c r="E36749" s="14" t="s">
        <v>2926</v>
      </c>
      <c r="F36749" s="24">
        <v>-74.064687500000005</v>
      </c>
      <c r="G36749" s="24">
        <v>4.7270624999999997</v>
      </c>
    </row>
    <row r="36750" spans="1:7" ht="15.6">
      <c r="A36750" s="14" t="s">
        <v>3024</v>
      </c>
      <c r="B36750" s="14" t="s">
        <v>2921</v>
      </c>
      <c r="C36750" s="14">
        <v>26</v>
      </c>
      <c r="D36750" s="14" t="s">
        <v>2925</v>
      </c>
      <c r="E36750" s="14" t="s">
        <v>2928</v>
      </c>
      <c r="F36750" s="24">
        <v>-74.064562499999994</v>
      </c>
      <c r="G36750" s="24">
        <v>4.7270624999999997</v>
      </c>
    </row>
    <row r="36751" spans="1:7" ht="15.6">
      <c r="A36751" s="14" t="s">
        <v>3024</v>
      </c>
      <c r="B36751" s="14" t="s">
        <v>2921</v>
      </c>
      <c r="C36751" s="14">
        <v>29</v>
      </c>
      <c r="D36751" s="14" t="s">
        <v>2925</v>
      </c>
      <c r="E36751" s="14" t="s">
        <v>2928</v>
      </c>
      <c r="F36751" s="24">
        <v>-74.053562499999998</v>
      </c>
      <c r="G36751" s="24">
        <v>4.7246874999999999</v>
      </c>
    </row>
    <row r="36752" spans="1:7" ht="15.6">
      <c r="A36752" s="14" t="s">
        <v>3024</v>
      </c>
      <c r="B36752" s="14" t="s">
        <v>2921</v>
      </c>
      <c r="C36752" s="14">
        <v>29</v>
      </c>
      <c r="D36752" s="14" t="s">
        <v>2930</v>
      </c>
      <c r="E36752" s="14" t="s">
        <v>2926</v>
      </c>
      <c r="F36752" s="24">
        <v>-74.066062500000001</v>
      </c>
      <c r="G36752" s="24">
        <v>4.7279375000000003</v>
      </c>
    </row>
    <row r="36753" spans="1:7" ht="15.6">
      <c r="A36753" s="14" t="s">
        <v>3024</v>
      </c>
      <c r="B36753" s="14" t="s">
        <v>2921</v>
      </c>
      <c r="C36753" s="14">
        <v>22</v>
      </c>
      <c r="D36753" s="14" t="s">
        <v>2925</v>
      </c>
      <c r="E36753" s="14" t="s">
        <v>2928</v>
      </c>
      <c r="F36753" s="24">
        <v>-74.061687500000005</v>
      </c>
      <c r="G36753" s="24">
        <v>4.7273125</v>
      </c>
    </row>
    <row r="36754" spans="1:7" ht="15.6">
      <c r="A36754" s="14" t="s">
        <v>3024</v>
      </c>
      <c r="B36754" s="14" t="s">
        <v>2924</v>
      </c>
      <c r="C36754" s="14">
        <v>28</v>
      </c>
      <c r="D36754" s="14" t="s">
        <v>2925</v>
      </c>
      <c r="E36754" s="14" t="s">
        <v>2926</v>
      </c>
      <c r="F36754" s="24">
        <v>-74.063062500000001</v>
      </c>
      <c r="G36754" s="24">
        <v>4.7275625000000003</v>
      </c>
    </row>
    <row r="36755" spans="1:7" ht="15.6">
      <c r="A36755" s="14" t="s">
        <v>3024</v>
      </c>
      <c r="B36755" s="14" t="s">
        <v>2921</v>
      </c>
      <c r="C36755" s="14">
        <v>34</v>
      </c>
      <c r="D36755" s="14" t="s">
        <v>2930</v>
      </c>
      <c r="E36755" s="14" t="s">
        <v>2928</v>
      </c>
      <c r="F36755" s="24">
        <v>-74.062312500000004</v>
      </c>
      <c r="G36755" s="24">
        <v>4.7286875000000004</v>
      </c>
    </row>
    <row r="36756" spans="1:7" ht="15.6">
      <c r="A36756" s="14" t="s">
        <v>3024</v>
      </c>
      <c r="B36756" s="14" t="s">
        <v>2921</v>
      </c>
      <c r="C36756" s="14">
        <v>42</v>
      </c>
      <c r="D36756" s="14" t="s">
        <v>2925</v>
      </c>
      <c r="E36756" s="14" t="s">
        <v>2926</v>
      </c>
      <c r="F36756" s="24">
        <v>-74.063812499999997</v>
      </c>
      <c r="G36756" s="24">
        <v>4.7278124999999998</v>
      </c>
    </row>
    <row r="36757" spans="1:7" ht="15.6">
      <c r="A36757" s="14" t="s">
        <v>3024</v>
      </c>
      <c r="B36757" s="14" t="s">
        <v>2921</v>
      </c>
      <c r="C36757" s="14">
        <v>35</v>
      </c>
      <c r="D36757" s="14" t="s">
        <v>2925</v>
      </c>
      <c r="E36757" s="14" t="s">
        <v>2928</v>
      </c>
      <c r="F36757" s="24">
        <v>-74.064062500000006</v>
      </c>
      <c r="G36757" s="24">
        <v>4.7489375000000003</v>
      </c>
    </row>
    <row r="36758" spans="1:7" ht="15.6">
      <c r="A36758" s="14" t="s">
        <v>3024</v>
      </c>
      <c r="B36758" s="14" t="s">
        <v>2921</v>
      </c>
      <c r="C36758" s="14">
        <v>67</v>
      </c>
      <c r="D36758" s="14" t="s">
        <v>2930</v>
      </c>
      <c r="E36758" s="14" t="s">
        <v>2928</v>
      </c>
      <c r="F36758" s="24">
        <v>-74.063812499999997</v>
      </c>
      <c r="G36758" s="24">
        <v>4.7266874999999997</v>
      </c>
    </row>
    <row r="36759" spans="1:7" ht="15.6">
      <c r="A36759" s="14" t="s">
        <v>3024</v>
      </c>
      <c r="B36759" s="14" t="s">
        <v>2924</v>
      </c>
      <c r="C36759" s="14">
        <v>41</v>
      </c>
      <c r="D36759" s="14" t="s">
        <v>2930</v>
      </c>
      <c r="E36759" s="14" t="s">
        <v>2926</v>
      </c>
      <c r="F36759" s="24">
        <v>-74.063562500000003</v>
      </c>
      <c r="G36759" s="24">
        <v>4.7279375000000003</v>
      </c>
    </row>
    <row r="36760" spans="1:7" ht="15.6">
      <c r="A36760" s="14" t="s">
        <v>3024</v>
      </c>
      <c r="B36760" s="14" t="s">
        <v>2921</v>
      </c>
      <c r="C36760" s="14">
        <v>29</v>
      </c>
      <c r="D36760" s="14" t="s">
        <v>2925</v>
      </c>
      <c r="E36760" s="14" t="s">
        <v>2928</v>
      </c>
      <c r="F36760" s="24">
        <v>-74.064937499999999</v>
      </c>
      <c r="G36760" s="24">
        <v>4.7276875</v>
      </c>
    </row>
    <row r="36761" spans="1:7" ht="15.6">
      <c r="A36761" s="14" t="s">
        <v>3024</v>
      </c>
      <c r="B36761" s="14" t="s">
        <v>2924</v>
      </c>
      <c r="C36761" s="14">
        <v>33</v>
      </c>
      <c r="D36761" s="14" t="s">
        <v>2930</v>
      </c>
      <c r="E36761" s="14" t="s">
        <v>2926</v>
      </c>
      <c r="F36761" s="24">
        <v>-74.0636875</v>
      </c>
      <c r="G36761" s="24">
        <v>4.7270624999999997</v>
      </c>
    </row>
    <row r="36762" spans="1:7" ht="15.6">
      <c r="A36762" s="14" t="s">
        <v>3024</v>
      </c>
      <c r="B36762" s="14" t="s">
        <v>2924</v>
      </c>
      <c r="C36762" s="14">
        <v>31</v>
      </c>
      <c r="D36762" s="14" t="s">
        <v>2930</v>
      </c>
      <c r="E36762" s="14" t="s">
        <v>2926</v>
      </c>
      <c r="F36762" s="24">
        <v>-74.063187499999998</v>
      </c>
      <c r="G36762" s="24">
        <v>4.7279375000000003</v>
      </c>
    </row>
    <row r="36763" spans="1:7" ht="15.6">
      <c r="A36763" s="14" t="s">
        <v>3024</v>
      </c>
      <c r="B36763" s="14" t="s">
        <v>2924</v>
      </c>
      <c r="C36763" s="14">
        <v>26</v>
      </c>
      <c r="D36763" s="14" t="s">
        <v>2925</v>
      </c>
      <c r="E36763" s="14" t="s">
        <v>2926</v>
      </c>
      <c r="F36763" s="24">
        <v>-74.064062500000006</v>
      </c>
      <c r="G36763" s="24">
        <v>4.7278124999999998</v>
      </c>
    </row>
    <row r="36764" spans="1:7" ht="15.6">
      <c r="A36764" s="14" t="s">
        <v>3024</v>
      </c>
      <c r="B36764" s="14" t="s">
        <v>2924</v>
      </c>
      <c r="C36764" s="14">
        <v>26</v>
      </c>
      <c r="D36764" s="14" t="s">
        <v>2925</v>
      </c>
      <c r="E36764" s="14" t="s">
        <v>2926</v>
      </c>
      <c r="F36764" s="24">
        <v>-74.064062500000006</v>
      </c>
      <c r="G36764" s="24">
        <v>4.7279375000000003</v>
      </c>
    </row>
    <row r="36765" spans="1:7" ht="15.6">
      <c r="A36765" s="14" t="s">
        <v>3024</v>
      </c>
      <c r="B36765" s="14" t="s">
        <v>2924</v>
      </c>
      <c r="C36765" s="14">
        <v>38</v>
      </c>
      <c r="D36765" s="14" t="s">
        <v>2930</v>
      </c>
      <c r="E36765" s="14" t="s">
        <v>2928</v>
      </c>
      <c r="F36765" s="24">
        <v>-74.065687499999996</v>
      </c>
      <c r="G36765" s="24">
        <v>4.7279375000000003</v>
      </c>
    </row>
    <row r="36766" spans="1:7" ht="15.6">
      <c r="A36766" s="14" t="s">
        <v>3024</v>
      </c>
      <c r="B36766" s="14" t="s">
        <v>2924</v>
      </c>
      <c r="C36766" s="14">
        <v>52</v>
      </c>
      <c r="D36766" s="14" t="s">
        <v>2930</v>
      </c>
      <c r="E36766" s="14" t="s">
        <v>2928</v>
      </c>
      <c r="F36766" s="24">
        <v>-74.062062499999996</v>
      </c>
      <c r="G36766" s="24">
        <v>4.7255624999999997</v>
      </c>
    </row>
    <row r="36767" spans="1:7" ht="15.6">
      <c r="A36767" s="14" t="s">
        <v>3024</v>
      </c>
      <c r="B36767" s="14" t="s">
        <v>2924</v>
      </c>
      <c r="C36767" s="14">
        <v>31</v>
      </c>
      <c r="D36767" s="14" t="s">
        <v>2930</v>
      </c>
      <c r="E36767" s="14" t="s">
        <v>2926</v>
      </c>
      <c r="F36767" s="24">
        <v>-74.063187499999998</v>
      </c>
      <c r="G36767" s="24">
        <v>4.7279375000000003</v>
      </c>
    </row>
    <row r="36768" spans="1:7" ht="15.6">
      <c r="A36768" s="14" t="s">
        <v>3024</v>
      </c>
      <c r="B36768" s="14" t="s">
        <v>2924</v>
      </c>
      <c r="C36768" s="14">
        <v>53</v>
      </c>
      <c r="D36768" s="14" t="s">
        <v>2930</v>
      </c>
      <c r="E36768" s="14" t="s">
        <v>2926</v>
      </c>
      <c r="F36768" s="24">
        <v>-74.062312500000004</v>
      </c>
      <c r="G36768" s="24">
        <v>4.7283125000000004</v>
      </c>
    </row>
    <row r="36769" spans="1:7" ht="15.6">
      <c r="A36769" s="14" t="s">
        <v>3024</v>
      </c>
      <c r="B36769" s="14" t="s">
        <v>2924</v>
      </c>
      <c r="C36769" s="14">
        <v>42</v>
      </c>
      <c r="D36769" s="14" t="s">
        <v>2930</v>
      </c>
      <c r="E36769" s="14" t="s">
        <v>2926</v>
      </c>
      <c r="F36769" s="24">
        <v>-74.065687499999996</v>
      </c>
      <c r="G36769" s="24">
        <v>4.7278124999999998</v>
      </c>
    </row>
    <row r="36770" spans="1:7" ht="15.6">
      <c r="A36770" s="14" t="s">
        <v>3024</v>
      </c>
      <c r="B36770" s="14" t="s">
        <v>2924</v>
      </c>
      <c r="C36770" s="14">
        <v>21</v>
      </c>
      <c r="D36770" s="14" t="s">
        <v>2925</v>
      </c>
      <c r="E36770" s="14" t="s">
        <v>2926</v>
      </c>
      <c r="F36770" s="24">
        <v>-74.063437500000006</v>
      </c>
      <c r="G36770" s="24">
        <v>4.7274374999999997</v>
      </c>
    </row>
    <row r="36771" spans="1:7" ht="15.6">
      <c r="A36771" s="14" t="s">
        <v>3024</v>
      </c>
      <c r="B36771" s="14" t="s">
        <v>2924</v>
      </c>
      <c r="C36771" s="14">
        <v>33</v>
      </c>
      <c r="D36771" s="14" t="s">
        <v>2925</v>
      </c>
      <c r="E36771" s="14" t="s">
        <v>2926</v>
      </c>
      <c r="F36771" s="24">
        <v>-74.063437500000006</v>
      </c>
      <c r="G36771" s="24">
        <v>4.7275625000000003</v>
      </c>
    </row>
    <row r="36772" spans="1:7" ht="15.6">
      <c r="A36772" s="14" t="s">
        <v>3024</v>
      </c>
      <c r="B36772" s="14" t="s">
        <v>2921</v>
      </c>
      <c r="C36772" s="14">
        <v>33</v>
      </c>
      <c r="D36772" s="14" t="s">
        <v>2930</v>
      </c>
      <c r="E36772" s="14" t="s">
        <v>2926</v>
      </c>
      <c r="F36772" s="24">
        <v>-74.063812499999997</v>
      </c>
      <c r="G36772" s="24">
        <v>4.7280625000000001</v>
      </c>
    </row>
    <row r="36773" spans="1:7" ht="15.6">
      <c r="A36773" s="14" t="s">
        <v>3024</v>
      </c>
      <c r="B36773" s="14" t="s">
        <v>2924</v>
      </c>
      <c r="C36773" s="14">
        <v>60</v>
      </c>
      <c r="D36773" s="14" t="s">
        <v>2925</v>
      </c>
      <c r="E36773" s="14" t="s">
        <v>2928</v>
      </c>
      <c r="F36773" s="24">
        <v>-74.065437500000002</v>
      </c>
      <c r="G36773" s="24">
        <v>4.7273125</v>
      </c>
    </row>
    <row r="36774" spans="1:7" ht="15.6">
      <c r="A36774" s="14" t="s">
        <v>3024</v>
      </c>
      <c r="B36774" s="14" t="s">
        <v>2921</v>
      </c>
      <c r="C36774" s="14">
        <v>23</v>
      </c>
      <c r="D36774" s="14" t="s">
        <v>2930</v>
      </c>
      <c r="E36774" s="14" t="s">
        <v>2926</v>
      </c>
      <c r="F36774" s="24">
        <v>-74.063562500000003</v>
      </c>
      <c r="G36774" s="24">
        <v>4.7273125</v>
      </c>
    </row>
    <row r="36775" spans="1:7" ht="15.6">
      <c r="A36775" s="14" t="s">
        <v>3024</v>
      </c>
      <c r="B36775" s="14" t="s">
        <v>2921</v>
      </c>
      <c r="C36775" s="14">
        <v>33</v>
      </c>
      <c r="D36775" s="14" t="s">
        <v>2925</v>
      </c>
      <c r="E36775" s="14" t="s">
        <v>2926</v>
      </c>
      <c r="F36775" s="24">
        <v>-74.062437500000001</v>
      </c>
      <c r="G36775" s="24">
        <v>4.7271875000000003</v>
      </c>
    </row>
    <row r="36776" spans="1:7" ht="15.6">
      <c r="A36776" s="14" t="s">
        <v>3024</v>
      </c>
      <c r="B36776" s="14" t="s">
        <v>2921</v>
      </c>
      <c r="C36776" s="14">
        <v>53</v>
      </c>
      <c r="D36776" s="14" t="s">
        <v>2930</v>
      </c>
      <c r="E36776" s="14" t="s">
        <v>2926</v>
      </c>
      <c r="F36776" s="24">
        <v>-74.0636875</v>
      </c>
      <c r="G36776" s="24">
        <v>4.7284375000000001</v>
      </c>
    </row>
    <row r="36777" spans="1:7" ht="15.6">
      <c r="A36777" s="14" t="s">
        <v>3024</v>
      </c>
      <c r="B36777" s="14" t="s">
        <v>2924</v>
      </c>
      <c r="C36777" s="14">
        <v>34</v>
      </c>
      <c r="D36777" s="14" t="s">
        <v>2925</v>
      </c>
      <c r="E36777" s="14" t="s">
        <v>2928</v>
      </c>
      <c r="F36777" s="24">
        <v>-74.065062499999996</v>
      </c>
      <c r="G36777" s="24">
        <v>4.7261875</v>
      </c>
    </row>
    <row r="36778" spans="1:7" ht="15.6">
      <c r="A36778" s="14" t="s">
        <v>3024</v>
      </c>
      <c r="B36778" s="14" t="s">
        <v>2924</v>
      </c>
      <c r="C36778" s="14">
        <v>72</v>
      </c>
      <c r="D36778" s="14" t="s">
        <v>2925</v>
      </c>
      <c r="E36778" s="14" t="s">
        <v>2926</v>
      </c>
      <c r="F36778" s="24">
        <v>-74.063437500000006</v>
      </c>
      <c r="G36778" s="24">
        <v>4.7283125000000004</v>
      </c>
    </row>
    <row r="36779" spans="1:7" ht="15.6">
      <c r="A36779" s="14" t="s">
        <v>3024</v>
      </c>
      <c r="B36779" s="14" t="s">
        <v>2924</v>
      </c>
      <c r="C36779" s="14">
        <v>32</v>
      </c>
      <c r="D36779" s="14" t="s">
        <v>2930</v>
      </c>
      <c r="E36779" s="14" t="s">
        <v>2927</v>
      </c>
      <c r="F36779" s="24">
        <v>-74.064062500000006</v>
      </c>
      <c r="G36779" s="24">
        <v>4.7300624999999998</v>
      </c>
    </row>
    <row r="36780" spans="1:7" ht="15.6">
      <c r="A36780" s="14" t="s">
        <v>3024</v>
      </c>
      <c r="B36780" s="14" t="s">
        <v>2921</v>
      </c>
      <c r="C36780" s="14">
        <v>21</v>
      </c>
      <c r="D36780" s="14" t="s">
        <v>2925</v>
      </c>
      <c r="E36780" s="14" t="s">
        <v>2926</v>
      </c>
      <c r="F36780" s="24">
        <v>-74.062437500000001</v>
      </c>
      <c r="G36780" s="24">
        <v>4.7271875000000003</v>
      </c>
    </row>
    <row r="36781" spans="1:7" ht="15.6">
      <c r="A36781" s="14" t="s">
        <v>3024</v>
      </c>
      <c r="B36781" s="14" t="s">
        <v>2924</v>
      </c>
      <c r="C36781" s="14">
        <v>36</v>
      </c>
      <c r="D36781" s="14" t="s">
        <v>2925</v>
      </c>
      <c r="E36781" s="14" t="s">
        <v>2926</v>
      </c>
      <c r="F36781" s="24">
        <v>-74.064187500000003</v>
      </c>
      <c r="G36781" s="24">
        <v>4.7273125</v>
      </c>
    </row>
    <row r="36782" spans="1:7" ht="15.6">
      <c r="A36782" s="14" t="s">
        <v>3024</v>
      </c>
      <c r="B36782" s="14" t="s">
        <v>2921</v>
      </c>
      <c r="C36782" s="14">
        <v>55</v>
      </c>
      <c r="D36782" s="14" t="s">
        <v>2930</v>
      </c>
      <c r="E36782" s="14" t="s">
        <v>2926</v>
      </c>
      <c r="F36782" s="24">
        <v>-74.062812500000007</v>
      </c>
      <c r="G36782" s="24">
        <v>4.7279375000000003</v>
      </c>
    </row>
    <row r="36783" spans="1:7" ht="15.6">
      <c r="A36783" s="14" t="s">
        <v>3024</v>
      </c>
      <c r="B36783" s="14" t="s">
        <v>2924</v>
      </c>
      <c r="C36783" s="14">
        <v>29</v>
      </c>
      <c r="D36783" s="14" t="s">
        <v>2930</v>
      </c>
      <c r="E36783" s="14" t="s">
        <v>2926</v>
      </c>
      <c r="F36783" s="24">
        <v>-74.064687500000005</v>
      </c>
      <c r="G36783" s="24">
        <v>4.7289374999999998</v>
      </c>
    </row>
    <row r="36784" spans="1:7" ht="15.6">
      <c r="A36784" s="14" t="s">
        <v>3024</v>
      </c>
      <c r="B36784" s="14" t="s">
        <v>2924</v>
      </c>
      <c r="C36784" s="14">
        <v>27</v>
      </c>
      <c r="D36784" s="14" t="s">
        <v>2925</v>
      </c>
      <c r="E36784" s="14" t="s">
        <v>2928</v>
      </c>
      <c r="F36784" s="24">
        <v>-74.061562499999994</v>
      </c>
      <c r="G36784" s="24">
        <v>4.7273125</v>
      </c>
    </row>
    <row r="36785" spans="1:7" ht="15.6">
      <c r="A36785" s="14" t="s">
        <v>3024</v>
      </c>
      <c r="B36785" s="14" t="s">
        <v>2921</v>
      </c>
      <c r="C36785" s="14">
        <v>34</v>
      </c>
      <c r="D36785" s="14" t="s">
        <v>2925</v>
      </c>
      <c r="E36785" s="14" t="s">
        <v>2926</v>
      </c>
      <c r="F36785" s="24">
        <v>-74.062312500000004</v>
      </c>
      <c r="G36785" s="24">
        <v>4.7285624999999998</v>
      </c>
    </row>
    <row r="36786" spans="1:7" ht="15.6">
      <c r="A36786" s="14" t="s">
        <v>3024</v>
      </c>
      <c r="B36786" s="14" t="s">
        <v>2921</v>
      </c>
      <c r="C36786" s="14">
        <v>20</v>
      </c>
      <c r="D36786" s="14" t="s">
        <v>2930</v>
      </c>
      <c r="E36786" s="14" t="s">
        <v>2926</v>
      </c>
      <c r="F36786" s="24">
        <v>-74.063812499999997</v>
      </c>
      <c r="G36786" s="24">
        <v>4.7281874999999998</v>
      </c>
    </row>
    <row r="36787" spans="1:7" ht="15.6">
      <c r="A36787" s="14" t="s">
        <v>3024</v>
      </c>
      <c r="B36787" s="14" t="s">
        <v>2924</v>
      </c>
      <c r="C36787" s="14">
        <v>46</v>
      </c>
      <c r="D36787" s="14" t="s">
        <v>2922</v>
      </c>
      <c r="E36787" s="14" t="s">
        <v>2928</v>
      </c>
      <c r="F36787" s="24">
        <v>-74.072312499999995</v>
      </c>
      <c r="G36787" s="24">
        <v>4.6963125000000003</v>
      </c>
    </row>
    <row r="36788" spans="1:7" ht="15.6">
      <c r="A36788" s="14" t="s">
        <v>3024</v>
      </c>
      <c r="B36788" s="14" t="s">
        <v>2924</v>
      </c>
      <c r="C36788" s="14">
        <v>60</v>
      </c>
      <c r="D36788" s="14" t="s">
        <v>2930</v>
      </c>
      <c r="E36788" s="14" t="s">
        <v>2926</v>
      </c>
      <c r="F36788" s="24">
        <v>-74.063937499999994</v>
      </c>
      <c r="G36788" s="24">
        <v>4.7255624999999997</v>
      </c>
    </row>
    <row r="36789" spans="1:7" ht="15.6">
      <c r="A36789" s="14" t="s">
        <v>3024</v>
      </c>
      <c r="B36789" s="14" t="s">
        <v>2924</v>
      </c>
      <c r="C36789" s="14">
        <v>39</v>
      </c>
      <c r="D36789" s="14" t="s">
        <v>2930</v>
      </c>
      <c r="E36789" s="14" t="s">
        <v>2926</v>
      </c>
      <c r="F36789" s="24">
        <v>-74.062312500000004</v>
      </c>
      <c r="G36789" s="24">
        <v>4.7279375000000003</v>
      </c>
    </row>
    <row r="36790" spans="1:7" ht="15.6">
      <c r="A36790" s="14" t="s">
        <v>3024</v>
      </c>
      <c r="B36790" s="14" t="s">
        <v>2924</v>
      </c>
      <c r="C36790" s="14">
        <v>47</v>
      </c>
      <c r="D36790" s="14" t="s">
        <v>2930</v>
      </c>
      <c r="E36790" s="14" t="s">
        <v>2926</v>
      </c>
      <c r="F36790" s="24">
        <v>-74.062687499999996</v>
      </c>
      <c r="G36790" s="24">
        <v>4.7276875</v>
      </c>
    </row>
    <row r="36791" spans="1:7" ht="15.6">
      <c r="A36791" s="14" t="s">
        <v>3024</v>
      </c>
      <c r="B36791" s="14" t="s">
        <v>2924</v>
      </c>
      <c r="C36791" s="14">
        <v>27</v>
      </c>
      <c r="D36791" s="14" t="s">
        <v>2930</v>
      </c>
      <c r="E36791" s="14" t="s">
        <v>2926</v>
      </c>
      <c r="F36791" s="24">
        <v>-74.066062500000001</v>
      </c>
      <c r="G36791" s="24">
        <v>4.7299375000000001</v>
      </c>
    </row>
    <row r="36792" spans="1:7" ht="15.6">
      <c r="A36792" s="14" t="s">
        <v>3024</v>
      </c>
      <c r="B36792" s="14" t="s">
        <v>2924</v>
      </c>
      <c r="C36792" s="14">
        <v>36</v>
      </c>
      <c r="D36792" s="14" t="s">
        <v>2925</v>
      </c>
      <c r="E36792" s="14" t="s">
        <v>2928</v>
      </c>
      <c r="F36792" s="24">
        <v>-74.064187500000003</v>
      </c>
      <c r="G36792" s="24">
        <v>4.7273125</v>
      </c>
    </row>
    <row r="36793" spans="1:7" ht="15.6">
      <c r="A36793" s="14" t="s">
        <v>3024</v>
      </c>
      <c r="B36793" s="14" t="s">
        <v>2924</v>
      </c>
      <c r="C36793" s="14">
        <v>25</v>
      </c>
      <c r="D36793" s="14" t="s">
        <v>2922</v>
      </c>
      <c r="E36793" s="14" t="s">
        <v>2927</v>
      </c>
      <c r="F36793" s="24">
        <v>-74.051187499999997</v>
      </c>
      <c r="G36793" s="24">
        <v>4.6775624999999996</v>
      </c>
    </row>
    <row r="36794" spans="1:7" ht="15.6">
      <c r="A36794" s="14" t="s">
        <v>3024</v>
      </c>
      <c r="B36794" s="14" t="s">
        <v>2924</v>
      </c>
      <c r="C36794" s="14">
        <v>23</v>
      </c>
      <c r="D36794" s="14" t="s">
        <v>2925</v>
      </c>
      <c r="E36794" s="14" t="s">
        <v>2926</v>
      </c>
      <c r="F36794" s="24">
        <v>-74.063437500000006</v>
      </c>
      <c r="G36794" s="24">
        <v>4.7275625000000003</v>
      </c>
    </row>
    <row r="36795" spans="1:7" ht="15.6">
      <c r="A36795" s="14" t="s">
        <v>3024</v>
      </c>
      <c r="B36795" s="14" t="s">
        <v>2924</v>
      </c>
      <c r="C36795" s="14">
        <v>42</v>
      </c>
      <c r="D36795" s="14" t="s">
        <v>2930</v>
      </c>
      <c r="E36795" s="14" t="s">
        <v>2926</v>
      </c>
      <c r="F36795" s="24">
        <v>-74.062812500000007</v>
      </c>
      <c r="G36795" s="24">
        <v>4.7278124999999998</v>
      </c>
    </row>
    <row r="36796" spans="1:7" ht="15.6">
      <c r="A36796" s="14" t="s">
        <v>3024</v>
      </c>
      <c r="B36796" s="14" t="s">
        <v>2924</v>
      </c>
      <c r="C36796" s="14">
        <v>54</v>
      </c>
      <c r="D36796" s="14" t="s">
        <v>2922</v>
      </c>
      <c r="E36796" s="14" t="s">
        <v>2928</v>
      </c>
      <c r="F36796" s="24">
        <v>-74.141687500000003</v>
      </c>
      <c r="G36796" s="24">
        <v>4.6855624999999996</v>
      </c>
    </row>
    <row r="36797" spans="1:7" ht="15.6">
      <c r="A36797" s="14" t="s">
        <v>3024</v>
      </c>
      <c r="B36797" s="14" t="s">
        <v>2921</v>
      </c>
      <c r="C36797" s="14">
        <v>27</v>
      </c>
      <c r="D36797" s="14" t="s">
        <v>2925</v>
      </c>
      <c r="E36797" s="14" t="s">
        <v>2923</v>
      </c>
      <c r="F36797" s="24">
        <v>-74.061812500000002</v>
      </c>
      <c r="G36797" s="24">
        <v>4.7245625000000002</v>
      </c>
    </row>
    <row r="36798" spans="1:7" ht="15.6">
      <c r="A36798" s="14" t="s">
        <v>3024</v>
      </c>
      <c r="B36798" s="14" t="s">
        <v>2921</v>
      </c>
      <c r="C36798" s="14">
        <v>72</v>
      </c>
      <c r="D36798" s="14" t="s">
        <v>2930</v>
      </c>
      <c r="E36798" s="14" t="s">
        <v>2926</v>
      </c>
      <c r="F36798" s="24">
        <v>-74.062062499999996</v>
      </c>
      <c r="G36798" s="24">
        <v>4.7259374999999997</v>
      </c>
    </row>
    <row r="36799" spans="1:7" ht="15.6">
      <c r="A36799" s="14" t="s">
        <v>3024</v>
      </c>
      <c r="B36799" s="14" t="s">
        <v>2924</v>
      </c>
      <c r="C36799" s="14">
        <v>23</v>
      </c>
      <c r="D36799" s="14" t="s">
        <v>2925</v>
      </c>
      <c r="E36799" s="14" t="s">
        <v>2928</v>
      </c>
      <c r="F36799" s="24">
        <v>-74.064562499999994</v>
      </c>
      <c r="G36799" s="24">
        <v>4.7271875000000003</v>
      </c>
    </row>
    <row r="36800" spans="1:7" ht="15.6">
      <c r="A36800" s="14" t="s">
        <v>3024</v>
      </c>
      <c r="B36800" s="14" t="s">
        <v>2924</v>
      </c>
      <c r="C36800" s="14">
        <v>29</v>
      </c>
      <c r="D36800" s="14" t="s">
        <v>2930</v>
      </c>
      <c r="E36800" s="14" t="s">
        <v>2926</v>
      </c>
      <c r="F36800" s="24">
        <v>-74.062812500000007</v>
      </c>
      <c r="G36800" s="24">
        <v>4.7278124999999998</v>
      </c>
    </row>
    <row r="36801" spans="1:7" ht="15.6">
      <c r="A36801" s="14" t="s">
        <v>3024</v>
      </c>
      <c r="B36801" s="14" t="s">
        <v>2924</v>
      </c>
      <c r="C36801" s="14">
        <v>68</v>
      </c>
      <c r="D36801" s="14" t="s">
        <v>2930</v>
      </c>
      <c r="E36801" s="14" t="s">
        <v>2926</v>
      </c>
      <c r="F36801" s="24">
        <v>-74.060312499999995</v>
      </c>
      <c r="G36801" s="24">
        <v>4.7261875</v>
      </c>
    </row>
    <row r="36802" spans="1:7" ht="15.6">
      <c r="A36802" s="14" t="s">
        <v>3024</v>
      </c>
      <c r="B36802" s="14" t="s">
        <v>2924</v>
      </c>
      <c r="C36802" s="14">
        <v>37</v>
      </c>
      <c r="D36802" s="14" t="s">
        <v>2930</v>
      </c>
      <c r="E36802" s="14" t="s">
        <v>2926</v>
      </c>
      <c r="F36802" s="24">
        <v>-74.065687499999996</v>
      </c>
      <c r="G36802" s="24">
        <v>4.7280625000000001</v>
      </c>
    </row>
    <row r="36803" spans="1:7" ht="15.6">
      <c r="A36803" s="14" t="s">
        <v>3024</v>
      </c>
      <c r="B36803" s="14" t="s">
        <v>2921</v>
      </c>
      <c r="C36803" s="14">
        <v>22</v>
      </c>
      <c r="D36803" s="14" t="s">
        <v>2925</v>
      </c>
      <c r="E36803" s="14" t="s">
        <v>2926</v>
      </c>
      <c r="F36803" s="24">
        <v>-74.064062500000006</v>
      </c>
      <c r="G36803" s="24">
        <v>4.7278124999999998</v>
      </c>
    </row>
    <row r="36804" spans="1:7" ht="15.6">
      <c r="A36804" s="14" t="s">
        <v>3024</v>
      </c>
      <c r="B36804" s="14" t="s">
        <v>2921</v>
      </c>
      <c r="C36804" s="14">
        <v>39</v>
      </c>
      <c r="D36804" s="14" t="s">
        <v>2925</v>
      </c>
      <c r="E36804" s="14" t="s">
        <v>2923</v>
      </c>
      <c r="F36804" s="24">
        <v>-74.061437499999997</v>
      </c>
      <c r="G36804" s="24">
        <v>4.7244374999999996</v>
      </c>
    </row>
    <row r="36805" spans="1:7" ht="15.6">
      <c r="A36805" s="14" t="s">
        <v>3024</v>
      </c>
      <c r="B36805" s="14" t="s">
        <v>2924</v>
      </c>
      <c r="C36805" s="14">
        <v>34</v>
      </c>
      <c r="D36805" s="14" t="s">
        <v>2925</v>
      </c>
      <c r="E36805" s="14" t="s">
        <v>2928</v>
      </c>
      <c r="F36805" s="24">
        <v>-74.064937499999999</v>
      </c>
      <c r="G36805" s="24">
        <v>4.7279375000000003</v>
      </c>
    </row>
    <row r="36806" spans="1:7" ht="15.6">
      <c r="A36806" s="14" t="s">
        <v>3024</v>
      </c>
      <c r="B36806" s="14" t="s">
        <v>2924</v>
      </c>
      <c r="C36806" s="14">
        <v>24</v>
      </c>
      <c r="D36806" s="14" t="s">
        <v>2930</v>
      </c>
      <c r="E36806" s="14" t="s">
        <v>2923</v>
      </c>
      <c r="F36806" s="24">
        <v>-74.065812500000007</v>
      </c>
      <c r="G36806" s="24">
        <v>4.7288125000000001</v>
      </c>
    </row>
    <row r="36807" spans="1:7" ht="15.6">
      <c r="A36807" s="14" t="s">
        <v>3024</v>
      </c>
      <c r="B36807" s="14" t="s">
        <v>2924</v>
      </c>
      <c r="C36807" s="14">
        <v>24</v>
      </c>
      <c r="D36807" s="14" t="s">
        <v>2930</v>
      </c>
      <c r="E36807" s="14" t="s">
        <v>2923</v>
      </c>
      <c r="F36807" s="24">
        <v>-74.065812500000007</v>
      </c>
      <c r="G36807" s="24">
        <v>4.7288125000000001</v>
      </c>
    </row>
    <row r="36808" spans="1:7" ht="15.6">
      <c r="A36808" s="14" t="s">
        <v>3024</v>
      </c>
      <c r="B36808" s="14" t="s">
        <v>2924</v>
      </c>
      <c r="C36808" s="14">
        <v>20</v>
      </c>
      <c r="D36808" s="14" t="s">
        <v>2930</v>
      </c>
      <c r="E36808" s="14" t="s">
        <v>2926</v>
      </c>
      <c r="F36808" s="24">
        <v>-74.0636875</v>
      </c>
      <c r="G36808" s="24">
        <v>4.7276875</v>
      </c>
    </row>
    <row r="36809" spans="1:7" ht="15.6">
      <c r="A36809" s="14" t="s">
        <v>3024</v>
      </c>
      <c r="B36809" s="14" t="s">
        <v>2924</v>
      </c>
      <c r="C36809" s="14">
        <v>27</v>
      </c>
      <c r="D36809" s="14" t="s">
        <v>2925</v>
      </c>
      <c r="E36809" s="14" t="s">
        <v>2928</v>
      </c>
      <c r="F36809" s="24">
        <v>-74.061937499999999</v>
      </c>
      <c r="G36809" s="24">
        <v>4.7268125000000003</v>
      </c>
    </row>
    <row r="36810" spans="1:7" ht="15.6">
      <c r="A36810" s="14" t="s">
        <v>3024</v>
      </c>
      <c r="B36810" s="14" t="s">
        <v>2924</v>
      </c>
      <c r="C36810" s="14">
        <v>36</v>
      </c>
      <c r="D36810" s="14" t="s">
        <v>2925</v>
      </c>
      <c r="E36810" s="14" t="s">
        <v>2926</v>
      </c>
      <c r="F36810" s="24">
        <v>-74.066437500000006</v>
      </c>
      <c r="G36810" s="24">
        <v>4.7329375000000002</v>
      </c>
    </row>
    <row r="36811" spans="1:7" ht="15.6">
      <c r="A36811" s="14" t="s">
        <v>3024</v>
      </c>
      <c r="B36811" s="14" t="s">
        <v>2924</v>
      </c>
      <c r="C36811" s="14">
        <v>36</v>
      </c>
      <c r="D36811" s="14" t="s">
        <v>2930</v>
      </c>
      <c r="E36811" s="14" t="s">
        <v>2928</v>
      </c>
      <c r="F36811" s="24">
        <v>-74.062312500000004</v>
      </c>
      <c r="G36811" s="24">
        <v>4.7299375000000001</v>
      </c>
    </row>
    <row r="36812" spans="1:7" ht="15.6">
      <c r="A36812" s="14" t="s">
        <v>3024</v>
      </c>
      <c r="B36812" s="14" t="s">
        <v>2921</v>
      </c>
      <c r="C36812" s="14">
        <v>20</v>
      </c>
      <c r="D36812" s="14" t="s">
        <v>2930</v>
      </c>
      <c r="E36812" s="14" t="s">
        <v>2928</v>
      </c>
      <c r="F36812" s="24">
        <v>-74.062312500000004</v>
      </c>
      <c r="G36812" s="24">
        <v>4.7281874999999998</v>
      </c>
    </row>
    <row r="36813" spans="1:7" ht="15.6">
      <c r="A36813" s="14" t="s">
        <v>3024</v>
      </c>
      <c r="B36813" s="14" t="s">
        <v>2924</v>
      </c>
      <c r="C36813" s="14">
        <v>24</v>
      </c>
      <c r="D36813" s="14" t="s">
        <v>2925</v>
      </c>
      <c r="E36813" s="14" t="s">
        <v>2926</v>
      </c>
      <c r="F36813" s="24">
        <v>-74.0636875</v>
      </c>
      <c r="G36813" s="24">
        <v>4.7276875</v>
      </c>
    </row>
    <row r="36814" spans="1:7" ht="15.6">
      <c r="A36814" s="14" t="s">
        <v>3024</v>
      </c>
      <c r="B36814" s="14" t="s">
        <v>2924</v>
      </c>
      <c r="C36814" s="14">
        <v>18</v>
      </c>
      <c r="D36814" s="14" t="s">
        <v>2930</v>
      </c>
      <c r="E36814" s="14" t="s">
        <v>2927</v>
      </c>
      <c r="F36814" s="24">
        <v>-74.065187499999993</v>
      </c>
      <c r="G36814" s="24">
        <v>4.7286875000000004</v>
      </c>
    </row>
    <row r="36815" spans="1:7" ht="15.6">
      <c r="A36815" s="14" t="s">
        <v>3024</v>
      </c>
      <c r="B36815" s="14" t="s">
        <v>2921</v>
      </c>
      <c r="C36815" s="14">
        <v>24</v>
      </c>
      <c r="D36815" s="14" t="s">
        <v>2922</v>
      </c>
      <c r="E36815" s="14" t="s">
        <v>2923</v>
      </c>
      <c r="F36815" s="24">
        <v>-74.064062500000006</v>
      </c>
      <c r="G36815" s="24">
        <v>4.7329375000000002</v>
      </c>
    </row>
    <row r="36816" spans="1:7" ht="15.6">
      <c r="A36816" s="14" t="s">
        <v>3024</v>
      </c>
      <c r="B36816" s="14" t="s">
        <v>2924</v>
      </c>
      <c r="C36816" s="14">
        <v>30</v>
      </c>
      <c r="D36816" s="14" t="s">
        <v>2925</v>
      </c>
      <c r="E36816" s="14" t="s">
        <v>2928</v>
      </c>
      <c r="F36816" s="24">
        <v>-74.064562499999994</v>
      </c>
      <c r="G36816" s="24">
        <v>4.7271875000000003</v>
      </c>
    </row>
    <row r="36817" spans="1:7" ht="15.6">
      <c r="A36817" s="14" t="s">
        <v>3024</v>
      </c>
      <c r="B36817" s="14" t="s">
        <v>2924</v>
      </c>
      <c r="C36817" s="14">
        <v>34</v>
      </c>
      <c r="D36817" s="14" t="s">
        <v>2925</v>
      </c>
      <c r="E36817" s="14" t="s">
        <v>2926</v>
      </c>
      <c r="F36817" s="24">
        <v>-74.055937499999999</v>
      </c>
      <c r="G36817" s="24">
        <v>4.7263124999999997</v>
      </c>
    </row>
    <row r="36818" spans="1:7" ht="15.6">
      <c r="A36818" s="14" t="s">
        <v>3024</v>
      </c>
      <c r="B36818" s="14" t="s">
        <v>2924</v>
      </c>
      <c r="C36818" s="14">
        <v>26</v>
      </c>
      <c r="D36818" s="14" t="s">
        <v>2925</v>
      </c>
      <c r="E36818" s="14" t="s">
        <v>2926</v>
      </c>
      <c r="F36818" s="24">
        <v>-74.064062500000006</v>
      </c>
      <c r="G36818" s="24">
        <v>4.7276875</v>
      </c>
    </row>
    <row r="36819" spans="1:7" ht="15.6">
      <c r="A36819" s="14" t="s">
        <v>3024</v>
      </c>
      <c r="B36819" s="14" t="s">
        <v>2921</v>
      </c>
      <c r="C36819" s="14">
        <v>27</v>
      </c>
      <c r="D36819" s="14" t="s">
        <v>2925</v>
      </c>
      <c r="E36819" s="14" t="s">
        <v>2926</v>
      </c>
      <c r="F36819" s="24">
        <v>-74.065187499999993</v>
      </c>
      <c r="G36819" s="24">
        <v>4.7280625000000001</v>
      </c>
    </row>
    <row r="36820" spans="1:7" ht="15.6">
      <c r="A36820" s="14" t="s">
        <v>3024</v>
      </c>
      <c r="B36820" s="14" t="s">
        <v>2924</v>
      </c>
      <c r="C36820" s="14">
        <v>38</v>
      </c>
      <c r="D36820" s="14" t="s">
        <v>2925</v>
      </c>
      <c r="E36820" s="14" t="s">
        <v>2928</v>
      </c>
      <c r="F36820" s="24">
        <v>-74.062187499999993</v>
      </c>
      <c r="G36820" s="24">
        <v>4.7274374999999997</v>
      </c>
    </row>
    <row r="36821" spans="1:7" ht="15.6">
      <c r="A36821" s="14" t="s">
        <v>3024</v>
      </c>
      <c r="B36821" s="14" t="s">
        <v>2921</v>
      </c>
      <c r="C36821" s="14">
        <v>39</v>
      </c>
      <c r="D36821" s="14" t="s">
        <v>2925</v>
      </c>
      <c r="E36821" s="14" t="s">
        <v>2928</v>
      </c>
      <c r="F36821" s="24">
        <v>-74.064812500000002</v>
      </c>
      <c r="G36821" s="24">
        <v>4.7266874999999997</v>
      </c>
    </row>
    <row r="36822" spans="1:7" ht="15.6">
      <c r="A36822" s="14" t="s">
        <v>3024</v>
      </c>
      <c r="B36822" s="14" t="s">
        <v>2924</v>
      </c>
      <c r="C36822" s="14">
        <v>26</v>
      </c>
      <c r="D36822" s="14" t="s">
        <v>2925</v>
      </c>
      <c r="E36822" s="14" t="s">
        <v>2926</v>
      </c>
      <c r="F36822" s="24">
        <v>-74.063937499999994</v>
      </c>
      <c r="G36822" s="24">
        <v>4.7276875</v>
      </c>
    </row>
    <row r="36823" spans="1:7" ht="15.6">
      <c r="A36823" s="14" t="s">
        <v>3024</v>
      </c>
      <c r="B36823" s="14" t="s">
        <v>2921</v>
      </c>
      <c r="C36823" s="14">
        <v>30</v>
      </c>
      <c r="D36823" s="14" t="s">
        <v>2930</v>
      </c>
      <c r="E36823" s="14" t="s">
        <v>2926</v>
      </c>
      <c r="F36823" s="24">
        <v>-74.063812499999997</v>
      </c>
      <c r="G36823" s="24">
        <v>4.7266874999999997</v>
      </c>
    </row>
    <row r="36824" spans="1:7" ht="15.6">
      <c r="A36824" s="14" t="s">
        <v>3024</v>
      </c>
      <c r="B36824" s="14" t="s">
        <v>2924</v>
      </c>
      <c r="C36824" s="14">
        <v>36</v>
      </c>
      <c r="D36824" s="14" t="s">
        <v>2925</v>
      </c>
      <c r="E36824" s="14" t="s">
        <v>2926</v>
      </c>
      <c r="F36824" s="24">
        <v>-74.0636875</v>
      </c>
      <c r="G36824" s="24">
        <v>4.7276875</v>
      </c>
    </row>
    <row r="36825" spans="1:7" ht="15.6">
      <c r="A36825" s="14" t="s">
        <v>3024</v>
      </c>
      <c r="B36825" s="14" t="s">
        <v>2924</v>
      </c>
      <c r="C36825" s="14">
        <v>46</v>
      </c>
      <c r="D36825" s="14" t="s">
        <v>2930</v>
      </c>
      <c r="E36825" s="14" t="s">
        <v>2926</v>
      </c>
      <c r="F36825" s="24">
        <v>-74.063187499999998</v>
      </c>
      <c r="G36825" s="24">
        <v>4.7279375000000003</v>
      </c>
    </row>
    <row r="36826" spans="1:7" ht="15.6">
      <c r="A36826" s="14" t="s">
        <v>3024</v>
      </c>
      <c r="B36826" s="14" t="s">
        <v>2924</v>
      </c>
      <c r="C36826" s="14">
        <v>30</v>
      </c>
      <c r="D36826" s="14" t="s">
        <v>2930</v>
      </c>
      <c r="E36826" s="14" t="s">
        <v>2926</v>
      </c>
      <c r="F36826" s="24">
        <v>-74.064187500000003</v>
      </c>
      <c r="G36826" s="24">
        <v>4.7298125000000004</v>
      </c>
    </row>
    <row r="36827" spans="1:7" ht="15.6">
      <c r="A36827" s="14" t="s">
        <v>3024</v>
      </c>
      <c r="B36827" s="14" t="s">
        <v>2924</v>
      </c>
      <c r="C36827" s="14">
        <v>31</v>
      </c>
      <c r="D36827" s="14" t="s">
        <v>2925</v>
      </c>
      <c r="E36827" s="14" t="s">
        <v>2926</v>
      </c>
      <c r="F36827" s="24">
        <v>-74.064687500000005</v>
      </c>
      <c r="G36827" s="24">
        <v>4.7269375</v>
      </c>
    </row>
    <row r="36828" spans="1:7" ht="15.6">
      <c r="A36828" s="14" t="s">
        <v>3024</v>
      </c>
      <c r="B36828" s="14" t="s">
        <v>2921</v>
      </c>
      <c r="C36828" s="14">
        <v>22</v>
      </c>
      <c r="D36828" s="14" t="s">
        <v>2922</v>
      </c>
      <c r="E36828" s="14" t="s">
        <v>2926</v>
      </c>
      <c r="F36828" s="24">
        <v>-74.032312500000003</v>
      </c>
      <c r="G36828" s="24">
        <v>4.7103124999999997</v>
      </c>
    </row>
    <row r="36829" spans="1:7" ht="15.6">
      <c r="A36829" s="14" t="s">
        <v>3024</v>
      </c>
      <c r="B36829" s="14" t="s">
        <v>2924</v>
      </c>
      <c r="C36829" s="14">
        <v>26</v>
      </c>
      <c r="D36829" s="14" t="s">
        <v>2922</v>
      </c>
      <c r="E36829" s="14" t="s">
        <v>2926</v>
      </c>
      <c r="F36829" s="24">
        <v>-74.067187500000003</v>
      </c>
      <c r="G36829" s="24">
        <v>4.7289374999999998</v>
      </c>
    </row>
    <row r="36830" spans="1:7" ht="15.6">
      <c r="A36830" s="14" t="s">
        <v>3024</v>
      </c>
      <c r="B36830" s="14" t="s">
        <v>2921</v>
      </c>
      <c r="C36830" s="14">
        <v>25</v>
      </c>
      <c r="D36830" s="14" t="s">
        <v>2930</v>
      </c>
      <c r="E36830" s="14" t="s">
        <v>2928</v>
      </c>
      <c r="F36830" s="24">
        <v>-74.062187499999993</v>
      </c>
      <c r="G36830" s="24">
        <v>4.7294375000000004</v>
      </c>
    </row>
    <row r="36831" spans="1:7" ht="15.6">
      <c r="A36831" s="14" t="s">
        <v>3024</v>
      </c>
      <c r="B36831" s="14" t="s">
        <v>2921</v>
      </c>
      <c r="C36831" s="14">
        <v>29</v>
      </c>
      <c r="D36831" s="14" t="s">
        <v>2930</v>
      </c>
      <c r="E36831" s="14" t="s">
        <v>2926</v>
      </c>
      <c r="F36831" s="24">
        <v>-74.063937499999994</v>
      </c>
      <c r="G36831" s="24">
        <v>4.7291875000000001</v>
      </c>
    </row>
    <row r="36832" spans="1:7" ht="15.6">
      <c r="A36832" s="14" t="s">
        <v>3024</v>
      </c>
      <c r="B36832" s="14" t="s">
        <v>2924</v>
      </c>
      <c r="C36832" s="14">
        <v>73</v>
      </c>
      <c r="D36832" s="14" t="s">
        <v>2922</v>
      </c>
      <c r="E36832" s="14" t="s">
        <v>2926</v>
      </c>
      <c r="F36832" s="24">
        <v>-74.063937499999994</v>
      </c>
      <c r="G36832" s="24">
        <v>4.7278124999999998</v>
      </c>
    </row>
    <row r="36833" spans="1:7" ht="15.6">
      <c r="A36833" s="14" t="s">
        <v>3024</v>
      </c>
      <c r="B36833" s="14" t="s">
        <v>2924</v>
      </c>
      <c r="C36833" s="14">
        <v>20</v>
      </c>
      <c r="D36833" s="14" t="s">
        <v>2925</v>
      </c>
      <c r="E36833" s="14" t="s">
        <v>2928</v>
      </c>
      <c r="F36833" s="24">
        <v>-74.0613125</v>
      </c>
      <c r="G36833" s="24">
        <v>4.7274374999999997</v>
      </c>
    </row>
    <row r="36834" spans="1:7" ht="15.6">
      <c r="A36834" s="14" t="s">
        <v>3024</v>
      </c>
      <c r="B36834" s="14" t="s">
        <v>2924</v>
      </c>
      <c r="C36834" s="14">
        <v>24</v>
      </c>
      <c r="D36834" s="14" t="s">
        <v>2925</v>
      </c>
      <c r="E36834" s="14" t="s">
        <v>2928</v>
      </c>
      <c r="F36834" s="24">
        <v>-74.061687500000005</v>
      </c>
      <c r="G36834" s="24">
        <v>4.7278124999999998</v>
      </c>
    </row>
    <row r="36835" spans="1:7" ht="15.6">
      <c r="A36835" s="14" t="s">
        <v>3024</v>
      </c>
      <c r="B36835" s="14" t="s">
        <v>2924</v>
      </c>
      <c r="C36835" s="14">
        <v>22</v>
      </c>
      <c r="D36835" s="14" t="s">
        <v>2925</v>
      </c>
      <c r="E36835" s="14" t="s">
        <v>2927</v>
      </c>
      <c r="F36835" s="24">
        <v>-74.060562500000003</v>
      </c>
      <c r="G36835" s="24">
        <v>4.7275625000000003</v>
      </c>
    </row>
    <row r="36836" spans="1:7" ht="15.6">
      <c r="A36836" s="14" t="s">
        <v>3024</v>
      </c>
      <c r="B36836" s="14" t="s">
        <v>2924</v>
      </c>
      <c r="C36836" s="14">
        <v>23</v>
      </c>
      <c r="D36836" s="14" t="s">
        <v>2925</v>
      </c>
      <c r="E36836" s="14" t="s">
        <v>2926</v>
      </c>
      <c r="F36836" s="24">
        <v>-74.0643125</v>
      </c>
      <c r="G36836" s="24">
        <v>4.7270624999999997</v>
      </c>
    </row>
    <row r="36837" spans="1:7" ht="15.6">
      <c r="A36837" s="14" t="s">
        <v>3024</v>
      </c>
      <c r="B36837" s="14" t="s">
        <v>2924</v>
      </c>
      <c r="C36837" s="14">
        <v>31</v>
      </c>
      <c r="D36837" s="14" t="s">
        <v>2930</v>
      </c>
      <c r="E36837" s="14" t="s">
        <v>2923</v>
      </c>
      <c r="F36837" s="24">
        <v>-74.059437500000001</v>
      </c>
      <c r="G36837" s="24">
        <v>4.7258125</v>
      </c>
    </row>
    <row r="36838" spans="1:7" ht="15.6">
      <c r="A36838" s="14" t="s">
        <v>3024</v>
      </c>
      <c r="B36838" s="14" t="s">
        <v>2924</v>
      </c>
      <c r="C36838" s="14">
        <v>28</v>
      </c>
      <c r="D36838" s="14" t="s">
        <v>2930</v>
      </c>
      <c r="E36838" s="14" t="s">
        <v>2926</v>
      </c>
      <c r="F36838" s="24">
        <v>-74.062187499999993</v>
      </c>
      <c r="G36838" s="24">
        <v>4.7285624999999998</v>
      </c>
    </row>
    <row r="36839" spans="1:7" ht="15.6">
      <c r="A36839" s="14" t="s">
        <v>3024</v>
      </c>
      <c r="B36839" s="14" t="s">
        <v>2921</v>
      </c>
      <c r="C36839" s="14">
        <v>23</v>
      </c>
      <c r="D36839" s="14" t="s">
        <v>2930</v>
      </c>
      <c r="E36839" s="14" t="s">
        <v>2926</v>
      </c>
      <c r="F36839" s="24">
        <v>-74.065187499999993</v>
      </c>
      <c r="G36839" s="24">
        <v>4.7268125000000003</v>
      </c>
    </row>
    <row r="36840" spans="1:7" ht="15.6">
      <c r="A36840" s="14" t="s">
        <v>3024</v>
      </c>
      <c r="B36840" s="14" t="s">
        <v>2921</v>
      </c>
      <c r="C36840" s="14">
        <v>25</v>
      </c>
      <c r="D36840" s="14" t="s">
        <v>2930</v>
      </c>
      <c r="E36840" s="14" t="s">
        <v>2926</v>
      </c>
      <c r="F36840" s="24">
        <v>-74.062687499999996</v>
      </c>
      <c r="G36840" s="24">
        <v>4.7268125000000003</v>
      </c>
    </row>
    <row r="36841" spans="1:7" ht="15.6">
      <c r="A36841" s="14" t="s">
        <v>3024</v>
      </c>
      <c r="B36841" s="14" t="s">
        <v>2921</v>
      </c>
      <c r="C36841" s="14">
        <v>69</v>
      </c>
      <c r="D36841" s="14" t="s">
        <v>2930</v>
      </c>
      <c r="E36841" s="14" t="s">
        <v>2926</v>
      </c>
      <c r="F36841" s="24">
        <v>-74.062312500000004</v>
      </c>
      <c r="G36841" s="24">
        <v>4.7276875</v>
      </c>
    </row>
    <row r="36842" spans="1:7" ht="15.6">
      <c r="A36842" s="14" t="s">
        <v>3024</v>
      </c>
      <c r="B36842" s="14" t="s">
        <v>2924</v>
      </c>
      <c r="C36842" s="14">
        <v>27</v>
      </c>
      <c r="D36842" s="14" t="s">
        <v>2930</v>
      </c>
      <c r="E36842" s="14" t="s">
        <v>2923</v>
      </c>
      <c r="F36842" s="24">
        <v>-74.0576875</v>
      </c>
      <c r="G36842" s="24">
        <v>4.7259374999999997</v>
      </c>
    </row>
    <row r="36843" spans="1:7" ht="15.6">
      <c r="A36843" s="14" t="s">
        <v>3024</v>
      </c>
      <c r="B36843" s="14" t="s">
        <v>2924</v>
      </c>
      <c r="C36843" s="14">
        <v>49</v>
      </c>
      <c r="D36843" s="14" t="s">
        <v>2930</v>
      </c>
      <c r="E36843" s="14" t="s">
        <v>2926</v>
      </c>
      <c r="F36843" s="24">
        <v>-74.063562500000003</v>
      </c>
      <c r="G36843" s="24">
        <v>4.7295625000000001</v>
      </c>
    </row>
    <row r="36844" spans="1:7" ht="15.6">
      <c r="A36844" s="14" t="s">
        <v>3024</v>
      </c>
      <c r="B36844" s="14" t="s">
        <v>2924</v>
      </c>
      <c r="C36844" s="14">
        <v>34</v>
      </c>
      <c r="D36844" s="14" t="s">
        <v>2922</v>
      </c>
      <c r="E36844" s="14" t="s">
        <v>2923</v>
      </c>
      <c r="F36844" s="24">
        <v>-74.060437500000006</v>
      </c>
      <c r="G36844" s="24">
        <v>4.7270624999999997</v>
      </c>
    </row>
    <row r="36845" spans="1:7" ht="15.6">
      <c r="A36845" s="14" t="s">
        <v>3024</v>
      </c>
      <c r="B36845" s="14" t="s">
        <v>2921</v>
      </c>
      <c r="C36845" s="14">
        <v>32</v>
      </c>
      <c r="D36845" s="14" t="s">
        <v>2925</v>
      </c>
      <c r="E36845" s="14" t="s">
        <v>2926</v>
      </c>
      <c r="F36845" s="24">
        <v>-74.063562500000003</v>
      </c>
      <c r="G36845" s="24">
        <v>4.6378124999999999</v>
      </c>
    </row>
    <row r="36846" spans="1:7" ht="15.6">
      <c r="A36846" s="14" t="s">
        <v>3024</v>
      </c>
      <c r="B36846" s="14" t="s">
        <v>2924</v>
      </c>
      <c r="C36846" s="14">
        <v>57</v>
      </c>
      <c r="D36846" s="14" t="s">
        <v>2930</v>
      </c>
      <c r="E36846" s="14" t="s">
        <v>2926</v>
      </c>
      <c r="F36846" s="24">
        <v>-74.063562500000003</v>
      </c>
      <c r="G36846" s="24">
        <v>4.7273125</v>
      </c>
    </row>
    <row r="36847" spans="1:7" ht="15.6">
      <c r="A36847" s="14" t="s">
        <v>3024</v>
      </c>
      <c r="B36847" s="14" t="s">
        <v>2921</v>
      </c>
      <c r="C36847" s="14">
        <v>38</v>
      </c>
      <c r="D36847" s="14" t="s">
        <v>2930</v>
      </c>
      <c r="E36847" s="14" t="s">
        <v>2926</v>
      </c>
      <c r="F36847" s="24">
        <v>-74.063187499999998</v>
      </c>
      <c r="G36847" s="24">
        <v>4.7279375000000003</v>
      </c>
    </row>
    <row r="36848" spans="1:7" ht="15.6">
      <c r="A36848" s="14" t="s">
        <v>3024</v>
      </c>
      <c r="B36848" s="14" t="s">
        <v>2921</v>
      </c>
      <c r="C36848" s="14">
        <v>19</v>
      </c>
      <c r="D36848" s="14" t="s">
        <v>2930</v>
      </c>
      <c r="E36848" s="14" t="s">
        <v>2923</v>
      </c>
      <c r="F36848" s="24">
        <v>-74.059312500000004</v>
      </c>
      <c r="G36848" s="24">
        <v>4.7258125</v>
      </c>
    </row>
    <row r="36849" spans="1:7" ht="15.6">
      <c r="A36849" s="14" t="s">
        <v>3024</v>
      </c>
      <c r="B36849" s="14" t="s">
        <v>2921</v>
      </c>
      <c r="C36849" s="14">
        <v>39</v>
      </c>
      <c r="D36849" s="14" t="s">
        <v>2930</v>
      </c>
      <c r="E36849" s="14" t="s">
        <v>2928</v>
      </c>
      <c r="F36849" s="24">
        <v>-74.0636875</v>
      </c>
      <c r="G36849" s="24">
        <v>4.7288125000000001</v>
      </c>
    </row>
    <row r="36850" spans="1:7" ht="15.6">
      <c r="A36850" s="14" t="s">
        <v>3024</v>
      </c>
      <c r="B36850" s="14" t="s">
        <v>2924</v>
      </c>
      <c r="C36850" s="14">
        <v>26</v>
      </c>
      <c r="D36850" s="14" t="s">
        <v>2930</v>
      </c>
      <c r="E36850" s="14" t="s">
        <v>2923</v>
      </c>
      <c r="F36850" s="24">
        <v>-74.063937499999994</v>
      </c>
      <c r="G36850" s="24">
        <v>4.7304374999999999</v>
      </c>
    </row>
    <row r="36851" spans="1:7" ht="15.6">
      <c r="A36851" s="14" t="s">
        <v>3024</v>
      </c>
      <c r="B36851" s="14" t="s">
        <v>2924</v>
      </c>
      <c r="C36851" s="14">
        <v>39</v>
      </c>
      <c r="D36851" s="14" t="s">
        <v>2930</v>
      </c>
      <c r="E36851" s="14" t="s">
        <v>2928</v>
      </c>
      <c r="F36851" s="24">
        <v>-74.063562500000003</v>
      </c>
      <c r="G36851" s="24">
        <v>4.7405625000000002</v>
      </c>
    </row>
    <row r="36852" spans="1:7" ht="15.6">
      <c r="A36852" s="14" t="s">
        <v>3024</v>
      </c>
      <c r="B36852" s="14" t="s">
        <v>2924</v>
      </c>
      <c r="C36852" s="14">
        <v>38</v>
      </c>
      <c r="D36852" s="14" t="s">
        <v>2930</v>
      </c>
      <c r="E36852" s="14" t="s">
        <v>2926</v>
      </c>
      <c r="F36852" s="24">
        <v>-74.062312500000004</v>
      </c>
      <c r="G36852" s="24">
        <v>4.7281874999999998</v>
      </c>
    </row>
    <row r="36853" spans="1:7" ht="15.6">
      <c r="A36853" s="14" t="s">
        <v>3024</v>
      </c>
      <c r="B36853" s="14" t="s">
        <v>2924</v>
      </c>
      <c r="C36853" s="14">
        <v>36</v>
      </c>
      <c r="D36853" s="14" t="s">
        <v>2930</v>
      </c>
      <c r="E36853" s="14" t="s">
        <v>2928</v>
      </c>
      <c r="F36853" s="24">
        <v>-74.062562499999999</v>
      </c>
      <c r="G36853" s="24">
        <v>4.7290625000000004</v>
      </c>
    </row>
    <row r="36854" spans="1:7" ht="15.6">
      <c r="A36854" s="14" t="s">
        <v>3024</v>
      </c>
      <c r="B36854" s="14" t="s">
        <v>2921</v>
      </c>
      <c r="C36854" s="14">
        <v>34</v>
      </c>
      <c r="D36854" s="14" t="s">
        <v>2930</v>
      </c>
      <c r="E36854" s="14" t="s">
        <v>2926</v>
      </c>
      <c r="F36854" s="24">
        <v>-74.062062499999996</v>
      </c>
      <c r="G36854" s="24">
        <v>4.7275625000000003</v>
      </c>
    </row>
    <row r="36855" spans="1:7" ht="15.6">
      <c r="A36855" s="14" t="s">
        <v>3024</v>
      </c>
      <c r="B36855" s="14" t="s">
        <v>2921</v>
      </c>
      <c r="C36855" s="14">
        <v>32</v>
      </c>
      <c r="D36855" s="14" t="s">
        <v>2925</v>
      </c>
      <c r="E36855" s="14" t="s">
        <v>2926</v>
      </c>
      <c r="F36855" s="24">
        <v>-74.064937499999999</v>
      </c>
      <c r="G36855" s="24">
        <v>4.7279375000000003</v>
      </c>
    </row>
    <row r="36856" spans="1:7" ht="15.6">
      <c r="A36856" s="14" t="s">
        <v>3024</v>
      </c>
      <c r="B36856" s="14" t="s">
        <v>2924</v>
      </c>
      <c r="C36856" s="14">
        <v>74</v>
      </c>
      <c r="D36856" s="14" t="s">
        <v>2930</v>
      </c>
      <c r="E36856" s="14" t="s">
        <v>2926</v>
      </c>
      <c r="F36856" s="24">
        <v>-74.063187499999998</v>
      </c>
      <c r="G36856" s="24">
        <v>4.7279375000000003</v>
      </c>
    </row>
    <row r="36857" spans="1:7" ht="15.6">
      <c r="A36857" s="14" t="s">
        <v>3024</v>
      </c>
      <c r="B36857" s="14" t="s">
        <v>2921</v>
      </c>
      <c r="C36857" s="14">
        <v>26</v>
      </c>
      <c r="D36857" s="14" t="s">
        <v>2925</v>
      </c>
      <c r="E36857" s="14" t="s">
        <v>2926</v>
      </c>
      <c r="F36857" s="24">
        <v>-74.063562500000003</v>
      </c>
      <c r="G36857" s="24">
        <v>4.7276875</v>
      </c>
    </row>
    <row r="36858" spans="1:7" ht="15.6">
      <c r="A36858" s="14" t="s">
        <v>3024</v>
      </c>
      <c r="B36858" s="14" t="s">
        <v>2924</v>
      </c>
      <c r="C36858" s="14">
        <v>20</v>
      </c>
      <c r="D36858" s="14" t="s">
        <v>2925</v>
      </c>
      <c r="E36858" s="14" t="s">
        <v>2926</v>
      </c>
      <c r="F36858" s="24">
        <v>-74.063562500000003</v>
      </c>
      <c r="G36858" s="24">
        <v>4.7276875</v>
      </c>
    </row>
    <row r="36859" spans="1:7" ht="15.6">
      <c r="A36859" s="14" t="s">
        <v>3024</v>
      </c>
      <c r="B36859" s="14" t="s">
        <v>2921</v>
      </c>
      <c r="C36859" s="14">
        <v>42</v>
      </c>
      <c r="D36859" s="14" t="s">
        <v>2922</v>
      </c>
      <c r="E36859" s="14" t="s">
        <v>2928</v>
      </c>
      <c r="F36859" s="24">
        <v>-74.112312500000002</v>
      </c>
      <c r="G36859" s="24">
        <v>4.7236874999999996</v>
      </c>
    </row>
    <row r="36860" spans="1:7" ht="15.6">
      <c r="A36860" s="14" t="s">
        <v>3024</v>
      </c>
      <c r="B36860" s="14" t="s">
        <v>2921</v>
      </c>
      <c r="C36860" s="14">
        <v>41</v>
      </c>
      <c r="D36860" s="14" t="s">
        <v>2930</v>
      </c>
      <c r="E36860" s="14" t="s">
        <v>2926</v>
      </c>
      <c r="F36860" s="24">
        <v>-74.063812499999997</v>
      </c>
      <c r="G36860" s="24">
        <v>4.7270624999999997</v>
      </c>
    </row>
    <row r="36861" spans="1:7" ht="15.6">
      <c r="A36861" s="14" t="s">
        <v>3024</v>
      </c>
      <c r="B36861" s="14" t="s">
        <v>2924</v>
      </c>
      <c r="C36861" s="14">
        <v>55</v>
      </c>
      <c r="D36861" s="14" t="s">
        <v>2925</v>
      </c>
      <c r="E36861" s="14" t="s">
        <v>2926</v>
      </c>
      <c r="F36861" s="24">
        <v>-74.0636875</v>
      </c>
      <c r="G36861" s="24">
        <v>4.7276875</v>
      </c>
    </row>
    <row r="36862" spans="1:7" ht="15.6">
      <c r="A36862" s="14" t="s">
        <v>3024</v>
      </c>
      <c r="B36862" s="14" t="s">
        <v>2924</v>
      </c>
      <c r="C36862" s="14">
        <v>34</v>
      </c>
      <c r="D36862" s="14" t="s">
        <v>2925</v>
      </c>
      <c r="E36862" s="14" t="s">
        <v>2927</v>
      </c>
      <c r="F36862" s="24">
        <v>-74.061437499999997</v>
      </c>
      <c r="G36862" s="24">
        <v>4.7264375000000003</v>
      </c>
    </row>
    <row r="36863" spans="1:7" ht="15.6">
      <c r="A36863" s="14" t="s">
        <v>3024</v>
      </c>
      <c r="B36863" s="14" t="s">
        <v>2921</v>
      </c>
      <c r="C36863" s="14">
        <v>51</v>
      </c>
      <c r="D36863" s="14" t="s">
        <v>2930</v>
      </c>
      <c r="E36863" s="14" t="s">
        <v>2928</v>
      </c>
      <c r="F36863" s="24">
        <v>-74.062312500000004</v>
      </c>
      <c r="G36863" s="24">
        <v>4.7280625000000001</v>
      </c>
    </row>
    <row r="36864" spans="1:7" ht="15.6">
      <c r="A36864" s="14" t="s">
        <v>3024</v>
      </c>
      <c r="B36864" s="14" t="s">
        <v>2924</v>
      </c>
      <c r="C36864" s="14">
        <v>67</v>
      </c>
      <c r="D36864" s="14" t="s">
        <v>2922</v>
      </c>
      <c r="E36864" s="14" t="s">
        <v>2926</v>
      </c>
      <c r="F36864" s="24">
        <v>-74.061812500000002</v>
      </c>
      <c r="G36864" s="24">
        <v>4.7268125000000003</v>
      </c>
    </row>
    <row r="36865" spans="1:7" ht="15.6">
      <c r="A36865" s="14" t="s">
        <v>3024</v>
      </c>
      <c r="B36865" s="14" t="s">
        <v>2921</v>
      </c>
      <c r="C36865" s="14">
        <v>43</v>
      </c>
      <c r="D36865" s="14" t="s">
        <v>2930</v>
      </c>
      <c r="E36865" s="14" t="s">
        <v>2928</v>
      </c>
      <c r="F36865" s="24">
        <v>-74.061812500000002</v>
      </c>
      <c r="G36865" s="24">
        <v>4.7274374999999997</v>
      </c>
    </row>
    <row r="36866" spans="1:7" ht="15.6">
      <c r="A36866" s="14" t="s">
        <v>3024</v>
      </c>
      <c r="B36866" s="14" t="s">
        <v>2921</v>
      </c>
      <c r="C36866" s="14">
        <v>22</v>
      </c>
      <c r="D36866" s="14" t="s">
        <v>2925</v>
      </c>
      <c r="E36866" s="14" t="s">
        <v>2928</v>
      </c>
      <c r="F36866" s="24">
        <v>-74.065062499999996</v>
      </c>
      <c r="G36866" s="24">
        <v>4.7278124999999998</v>
      </c>
    </row>
    <row r="36867" spans="1:7" ht="15.6">
      <c r="A36867" s="14" t="s">
        <v>3024</v>
      </c>
      <c r="B36867" s="14" t="s">
        <v>2924</v>
      </c>
      <c r="C36867" s="14">
        <v>23</v>
      </c>
      <c r="D36867" s="14" t="s">
        <v>2925</v>
      </c>
      <c r="E36867" s="14" t="s">
        <v>2926</v>
      </c>
      <c r="F36867" s="24">
        <v>-74.065437500000002</v>
      </c>
      <c r="G36867" s="24">
        <v>4.7291875000000001</v>
      </c>
    </row>
    <row r="36868" spans="1:7" ht="15.6">
      <c r="A36868" s="14" t="s">
        <v>3025</v>
      </c>
      <c r="B36868" s="14" t="s">
        <v>2921</v>
      </c>
      <c r="C36868" s="14">
        <v>28</v>
      </c>
      <c r="D36868" s="14" t="s">
        <v>2925</v>
      </c>
      <c r="E36868" s="14" t="s">
        <v>2926</v>
      </c>
      <c r="F36868" s="24">
        <v>-74.038687499999995</v>
      </c>
      <c r="G36868" s="24">
        <v>4.6794374999999997</v>
      </c>
    </row>
    <row r="36869" spans="1:7" ht="15.6">
      <c r="A36869" s="14" t="s">
        <v>3025</v>
      </c>
      <c r="B36869" s="14" t="s">
        <v>2924</v>
      </c>
      <c r="C36869" s="14">
        <v>29</v>
      </c>
      <c r="D36869" s="14" t="s">
        <v>2925</v>
      </c>
      <c r="E36869" s="14" t="s">
        <v>2926</v>
      </c>
      <c r="F36869" s="24">
        <v>-74.038812500000006</v>
      </c>
      <c r="G36869" s="24">
        <v>4.6795625000000003</v>
      </c>
    </row>
    <row r="36870" spans="1:7" ht="15.6">
      <c r="A36870" s="14" t="s">
        <v>3025</v>
      </c>
      <c r="B36870" s="14" t="s">
        <v>2924</v>
      </c>
      <c r="C36870" s="14">
        <v>36</v>
      </c>
      <c r="D36870" s="14" t="s">
        <v>2925</v>
      </c>
      <c r="E36870" s="14" t="s">
        <v>2923</v>
      </c>
      <c r="F36870" s="24">
        <v>-74.065687499999996</v>
      </c>
      <c r="G36870" s="24">
        <v>4.6914375000000001</v>
      </c>
    </row>
    <row r="36871" spans="1:7" ht="15.6">
      <c r="A36871" s="14" t="s">
        <v>3025</v>
      </c>
      <c r="B36871" s="14" t="s">
        <v>2924</v>
      </c>
      <c r="C36871" s="14">
        <v>31</v>
      </c>
      <c r="D36871" s="14" t="s">
        <v>2925</v>
      </c>
      <c r="E36871" s="14" t="s">
        <v>2928</v>
      </c>
      <c r="F36871" s="24">
        <v>-74.040312499999999</v>
      </c>
      <c r="G36871" s="24">
        <v>4.6803125000000003</v>
      </c>
    </row>
    <row r="36872" spans="1:7" ht="15.6">
      <c r="A36872" s="14" t="s">
        <v>3025</v>
      </c>
      <c r="B36872" s="14" t="s">
        <v>2921</v>
      </c>
      <c r="C36872" s="14">
        <v>27</v>
      </c>
      <c r="D36872" s="14" t="s">
        <v>2925</v>
      </c>
      <c r="E36872" s="14" t="s">
        <v>2926</v>
      </c>
      <c r="F36872" s="24">
        <v>-74.0390625</v>
      </c>
      <c r="G36872" s="24">
        <v>4.6798124999999997</v>
      </c>
    </row>
    <row r="36873" spans="1:7" ht="15.6">
      <c r="A36873" s="14" t="s">
        <v>3025</v>
      </c>
      <c r="B36873" s="14" t="s">
        <v>2924</v>
      </c>
      <c r="C36873" s="14">
        <v>32</v>
      </c>
      <c r="D36873" s="14" t="s">
        <v>2925</v>
      </c>
      <c r="E36873" s="14" t="s">
        <v>2926</v>
      </c>
      <c r="F36873" s="24">
        <v>-74.038562499999998</v>
      </c>
      <c r="G36873" s="24">
        <v>4.6799375000000003</v>
      </c>
    </row>
    <row r="36874" spans="1:7" ht="15.6">
      <c r="A36874" s="14" t="s">
        <v>3025</v>
      </c>
      <c r="B36874" s="14" t="s">
        <v>2924</v>
      </c>
      <c r="C36874" s="14">
        <v>38</v>
      </c>
      <c r="D36874" s="14" t="s">
        <v>2925</v>
      </c>
      <c r="E36874" s="14" t="s">
        <v>2928</v>
      </c>
      <c r="F36874" s="24">
        <v>-74.039562500000002</v>
      </c>
      <c r="G36874" s="24">
        <v>4.6800625</v>
      </c>
    </row>
    <row r="36875" spans="1:7" ht="15.6">
      <c r="A36875" s="14" t="s">
        <v>3025</v>
      </c>
      <c r="B36875" s="14" t="s">
        <v>2921</v>
      </c>
      <c r="C36875" s="14">
        <v>34</v>
      </c>
      <c r="D36875" s="14" t="s">
        <v>2925</v>
      </c>
      <c r="E36875" s="14" t="s">
        <v>2926</v>
      </c>
      <c r="F36875" s="24">
        <v>-74.0390625</v>
      </c>
      <c r="G36875" s="24">
        <v>4.6798124999999997</v>
      </c>
    </row>
    <row r="36876" spans="1:7" ht="15.6">
      <c r="A36876" s="14" t="s">
        <v>3025</v>
      </c>
      <c r="B36876" s="14" t="s">
        <v>2921</v>
      </c>
      <c r="C36876" s="14">
        <v>29</v>
      </c>
      <c r="D36876" s="14" t="s">
        <v>2925</v>
      </c>
      <c r="E36876" s="14" t="s">
        <v>2926</v>
      </c>
      <c r="F36876" s="24">
        <v>-74.038812500000006</v>
      </c>
      <c r="G36876" s="24">
        <v>4.6799375000000003</v>
      </c>
    </row>
    <row r="36877" spans="1:7" ht="15.6">
      <c r="A36877" s="14" t="s">
        <v>3025</v>
      </c>
      <c r="B36877" s="14" t="s">
        <v>2924</v>
      </c>
      <c r="C36877" s="14">
        <v>43</v>
      </c>
      <c r="D36877" s="14" t="s">
        <v>2925</v>
      </c>
      <c r="E36877" s="14" t="s">
        <v>2926</v>
      </c>
      <c r="F36877" s="24">
        <v>-74.038812500000006</v>
      </c>
      <c r="G36877" s="24">
        <v>4.6798124999999997</v>
      </c>
    </row>
    <row r="36878" spans="1:7" ht="15.6">
      <c r="A36878" s="14" t="s">
        <v>3025</v>
      </c>
      <c r="B36878" s="14" t="s">
        <v>2924</v>
      </c>
      <c r="C36878" s="14">
        <v>29</v>
      </c>
      <c r="D36878" s="14" t="s">
        <v>2925</v>
      </c>
      <c r="E36878" s="14" t="s">
        <v>2926</v>
      </c>
      <c r="F36878" s="24">
        <v>-74.038937500000003</v>
      </c>
      <c r="G36878" s="24">
        <v>4.6794374999999997</v>
      </c>
    </row>
    <row r="36879" spans="1:7" ht="15.6">
      <c r="A36879" s="14" t="s">
        <v>3025</v>
      </c>
      <c r="B36879" s="14" t="s">
        <v>2924</v>
      </c>
      <c r="C36879" s="14">
        <v>40</v>
      </c>
      <c r="D36879" s="14" t="s">
        <v>2925</v>
      </c>
      <c r="E36879" s="14" t="s">
        <v>2926</v>
      </c>
      <c r="F36879" s="24">
        <v>-74.039187499999997</v>
      </c>
      <c r="G36879" s="24">
        <v>4.6796875</v>
      </c>
    </row>
    <row r="36880" spans="1:7" ht="15.6">
      <c r="A36880" s="14" t="s">
        <v>3025</v>
      </c>
      <c r="B36880" s="14" t="s">
        <v>2921</v>
      </c>
      <c r="C36880" s="14">
        <v>43</v>
      </c>
      <c r="D36880" s="14" t="s">
        <v>2925</v>
      </c>
      <c r="E36880" s="14" t="s">
        <v>2926</v>
      </c>
      <c r="F36880" s="24">
        <v>-74.039187499999997</v>
      </c>
      <c r="G36880" s="24">
        <v>4.6795625000000003</v>
      </c>
    </row>
    <row r="36881" spans="1:7" ht="15.6">
      <c r="A36881" s="14" t="s">
        <v>3025</v>
      </c>
      <c r="B36881" s="14" t="s">
        <v>2924</v>
      </c>
      <c r="C36881" s="14">
        <v>30</v>
      </c>
      <c r="D36881" s="14" t="s">
        <v>2925</v>
      </c>
      <c r="E36881" s="14" t="s">
        <v>2928</v>
      </c>
      <c r="F36881" s="24">
        <v>-74.040187500000002</v>
      </c>
      <c r="G36881" s="24">
        <v>4.6785625</v>
      </c>
    </row>
    <row r="36882" spans="1:7" ht="15.6">
      <c r="A36882" s="14" t="s">
        <v>3025</v>
      </c>
      <c r="B36882" s="14" t="s">
        <v>2924</v>
      </c>
      <c r="C36882" s="14">
        <v>23</v>
      </c>
      <c r="D36882" s="14" t="s">
        <v>2925</v>
      </c>
      <c r="E36882" s="14" t="s">
        <v>2926</v>
      </c>
      <c r="F36882" s="24">
        <v>-74.038812500000006</v>
      </c>
      <c r="G36882" s="24">
        <v>4.6793125</v>
      </c>
    </row>
    <row r="36883" spans="1:7" ht="15.6">
      <c r="A36883" s="14" t="s">
        <v>3025</v>
      </c>
      <c r="B36883" s="14" t="s">
        <v>2924</v>
      </c>
      <c r="C36883" s="14">
        <v>29</v>
      </c>
      <c r="D36883" s="14" t="s">
        <v>2925</v>
      </c>
      <c r="E36883" s="14" t="s">
        <v>2926</v>
      </c>
      <c r="F36883" s="24">
        <v>-74.038687499999995</v>
      </c>
      <c r="G36883" s="24">
        <v>4.6796875</v>
      </c>
    </row>
    <row r="36884" spans="1:7" ht="15.6">
      <c r="A36884" s="14" t="s">
        <v>3025</v>
      </c>
      <c r="B36884" s="14" t="s">
        <v>2924</v>
      </c>
      <c r="C36884" s="14">
        <v>25</v>
      </c>
      <c r="D36884" s="14" t="s">
        <v>2925</v>
      </c>
      <c r="E36884" s="14" t="s">
        <v>2926</v>
      </c>
      <c r="F36884" s="24">
        <v>-74.038812500000006</v>
      </c>
      <c r="G36884" s="24">
        <v>4.6794374999999997</v>
      </c>
    </row>
    <row r="36885" spans="1:7" ht="15.6">
      <c r="A36885" s="14" t="s">
        <v>3025</v>
      </c>
      <c r="B36885" s="14" t="s">
        <v>2924</v>
      </c>
      <c r="C36885" s="14">
        <v>21</v>
      </c>
      <c r="D36885" s="14" t="s">
        <v>2925</v>
      </c>
      <c r="E36885" s="14" t="s">
        <v>2926</v>
      </c>
      <c r="F36885" s="24">
        <v>-74.038937500000003</v>
      </c>
      <c r="G36885" s="24">
        <v>4.6793125</v>
      </c>
    </row>
    <row r="36886" spans="1:7" ht="15.6">
      <c r="A36886" s="14" t="s">
        <v>3025</v>
      </c>
      <c r="B36886" s="14" t="s">
        <v>2924</v>
      </c>
      <c r="C36886" s="14">
        <v>33</v>
      </c>
      <c r="D36886" s="14" t="s">
        <v>2925</v>
      </c>
      <c r="E36886" s="14" t="s">
        <v>2926</v>
      </c>
      <c r="F36886" s="24">
        <v>-74.038812500000006</v>
      </c>
      <c r="G36886" s="24">
        <v>4.6795625000000003</v>
      </c>
    </row>
    <row r="36887" spans="1:7" ht="15.6">
      <c r="A36887" s="14" t="s">
        <v>3025</v>
      </c>
      <c r="B36887" s="14" t="s">
        <v>2921</v>
      </c>
      <c r="C36887" s="14">
        <v>43</v>
      </c>
      <c r="D36887" s="14" t="s">
        <v>2925</v>
      </c>
      <c r="E36887" s="14" t="s">
        <v>2926</v>
      </c>
      <c r="F36887" s="24">
        <v>-74.038937500000003</v>
      </c>
      <c r="G36887" s="24">
        <v>4.6798124999999997</v>
      </c>
    </row>
    <row r="36888" spans="1:7" ht="15.6">
      <c r="A36888" s="14" t="s">
        <v>3025</v>
      </c>
      <c r="B36888" s="14" t="s">
        <v>2924</v>
      </c>
      <c r="C36888" s="14">
        <v>32</v>
      </c>
      <c r="D36888" s="14" t="s">
        <v>2925</v>
      </c>
      <c r="E36888" s="14" t="s">
        <v>2928</v>
      </c>
      <c r="F36888" s="24">
        <v>-74.039562500000002</v>
      </c>
      <c r="G36888" s="24">
        <v>4.6800625</v>
      </c>
    </row>
    <row r="36889" spans="1:7" ht="15.6">
      <c r="A36889" s="14" t="s">
        <v>3025</v>
      </c>
      <c r="B36889" s="14" t="s">
        <v>2924</v>
      </c>
      <c r="C36889" s="14">
        <v>40</v>
      </c>
      <c r="D36889" s="14" t="s">
        <v>2925</v>
      </c>
      <c r="E36889" s="14" t="s">
        <v>2926</v>
      </c>
      <c r="F36889" s="24">
        <v>-74.039187499999997</v>
      </c>
      <c r="G36889" s="24">
        <v>4.6798124999999997</v>
      </c>
    </row>
    <row r="36890" spans="1:7" ht="15.6">
      <c r="A36890" s="14" t="s">
        <v>3025</v>
      </c>
      <c r="B36890" s="14" t="s">
        <v>2921</v>
      </c>
      <c r="C36890" s="14">
        <v>29</v>
      </c>
      <c r="D36890" s="14" t="s">
        <v>2922</v>
      </c>
      <c r="E36890" s="14" t="s">
        <v>2923</v>
      </c>
      <c r="F36890" s="24">
        <v>-74.052562499999993</v>
      </c>
      <c r="G36890" s="24">
        <v>4.6850624999999999</v>
      </c>
    </row>
    <row r="36891" spans="1:7" ht="15.6">
      <c r="A36891" s="14" t="s">
        <v>3025</v>
      </c>
      <c r="B36891" s="14" t="s">
        <v>2924</v>
      </c>
      <c r="C36891" s="14">
        <v>28</v>
      </c>
      <c r="D36891" s="14" t="s">
        <v>2925</v>
      </c>
      <c r="E36891" s="14" t="s">
        <v>2926</v>
      </c>
      <c r="F36891" s="24">
        <v>-74.0390625</v>
      </c>
      <c r="G36891" s="24">
        <v>4.6794374999999997</v>
      </c>
    </row>
    <row r="36892" spans="1:7" ht="15.6">
      <c r="A36892" s="14" t="s">
        <v>3025</v>
      </c>
      <c r="B36892" s="14" t="s">
        <v>2921</v>
      </c>
      <c r="C36892" s="14">
        <v>37</v>
      </c>
      <c r="D36892" s="14" t="s">
        <v>2925</v>
      </c>
      <c r="E36892" s="14" t="s">
        <v>2926</v>
      </c>
      <c r="F36892" s="24">
        <v>-74.039187499999997</v>
      </c>
      <c r="G36892" s="24">
        <v>4.6796875</v>
      </c>
    </row>
    <row r="36893" spans="1:7" ht="15.6">
      <c r="A36893" s="14" t="s">
        <v>3025</v>
      </c>
      <c r="B36893" s="14" t="s">
        <v>2921</v>
      </c>
      <c r="C36893" s="14">
        <v>27</v>
      </c>
      <c r="D36893" s="14" t="s">
        <v>2925</v>
      </c>
      <c r="E36893" s="14" t="s">
        <v>2926</v>
      </c>
      <c r="F36893" s="24">
        <v>-74.038687499999995</v>
      </c>
      <c r="G36893" s="24">
        <v>4.6794374999999997</v>
      </c>
    </row>
    <row r="36894" spans="1:7" ht="15.6">
      <c r="A36894" s="14" t="s">
        <v>3025</v>
      </c>
      <c r="B36894" s="14" t="s">
        <v>2921</v>
      </c>
      <c r="C36894" s="14">
        <v>34</v>
      </c>
      <c r="D36894" s="14" t="s">
        <v>2925</v>
      </c>
      <c r="E36894" s="14" t="s">
        <v>2926</v>
      </c>
      <c r="F36894" s="24">
        <v>-74.0390625</v>
      </c>
      <c r="G36894" s="24">
        <v>4.6796875</v>
      </c>
    </row>
    <row r="36895" spans="1:7" ht="15.6">
      <c r="A36895" s="14" t="s">
        <v>3025</v>
      </c>
      <c r="B36895" s="14" t="s">
        <v>2921</v>
      </c>
      <c r="C36895" s="14">
        <v>24</v>
      </c>
      <c r="D36895" s="14" t="s">
        <v>2925</v>
      </c>
      <c r="E36895" s="14" t="s">
        <v>2926</v>
      </c>
      <c r="F36895" s="24">
        <v>-74.0390625</v>
      </c>
      <c r="G36895" s="24">
        <v>4.6798124999999997</v>
      </c>
    </row>
    <row r="36896" spans="1:7" ht="15.6">
      <c r="A36896" s="14" t="s">
        <v>3025</v>
      </c>
      <c r="B36896" s="14" t="s">
        <v>2924</v>
      </c>
      <c r="C36896" s="14">
        <v>30</v>
      </c>
      <c r="D36896" s="14" t="s">
        <v>2925</v>
      </c>
      <c r="E36896" s="14" t="s">
        <v>2926</v>
      </c>
      <c r="F36896" s="24">
        <v>-74.039187499999997</v>
      </c>
      <c r="G36896" s="24">
        <v>4.6799375000000003</v>
      </c>
    </row>
    <row r="36897" spans="1:7" ht="15.6">
      <c r="A36897" s="14" t="s">
        <v>3025</v>
      </c>
      <c r="B36897" s="14" t="s">
        <v>2924</v>
      </c>
      <c r="C36897" s="14">
        <v>27</v>
      </c>
      <c r="D36897" s="14" t="s">
        <v>2925</v>
      </c>
      <c r="E36897" s="14" t="s">
        <v>2926</v>
      </c>
      <c r="F36897" s="24">
        <v>-74.038812500000006</v>
      </c>
      <c r="G36897" s="24">
        <v>4.6798124999999997</v>
      </c>
    </row>
    <row r="36898" spans="1:7" ht="15.6">
      <c r="A36898" s="14" t="s">
        <v>3025</v>
      </c>
      <c r="B36898" s="14" t="s">
        <v>2921</v>
      </c>
      <c r="C36898" s="14">
        <v>35</v>
      </c>
      <c r="D36898" s="14" t="s">
        <v>2925</v>
      </c>
      <c r="E36898" s="14" t="s">
        <v>2926</v>
      </c>
      <c r="F36898" s="24">
        <v>-74.039187499999997</v>
      </c>
      <c r="G36898" s="24">
        <v>4.6793125</v>
      </c>
    </row>
    <row r="36899" spans="1:7" ht="15.6">
      <c r="A36899" s="14" t="s">
        <v>3025</v>
      </c>
      <c r="B36899" s="14" t="s">
        <v>2924</v>
      </c>
      <c r="C36899" s="14">
        <v>19</v>
      </c>
      <c r="D36899" s="14" t="s">
        <v>2925</v>
      </c>
      <c r="E36899" s="14" t="s">
        <v>2926</v>
      </c>
      <c r="F36899" s="24">
        <v>-74.0390625</v>
      </c>
      <c r="G36899" s="24">
        <v>4.6796875</v>
      </c>
    </row>
    <row r="36900" spans="1:7" ht="15.6">
      <c r="A36900" s="14" t="s">
        <v>3025</v>
      </c>
      <c r="B36900" s="14" t="s">
        <v>2924</v>
      </c>
      <c r="C36900" s="14">
        <v>39</v>
      </c>
      <c r="D36900" s="14" t="s">
        <v>2925</v>
      </c>
      <c r="E36900" s="14" t="s">
        <v>2926</v>
      </c>
      <c r="F36900" s="24">
        <v>-74.039312499999994</v>
      </c>
      <c r="G36900" s="24">
        <v>4.6799375000000003</v>
      </c>
    </row>
    <row r="36901" spans="1:7" ht="15.6">
      <c r="A36901" s="14" t="s">
        <v>3025</v>
      </c>
      <c r="B36901" s="14" t="s">
        <v>2924</v>
      </c>
      <c r="C36901" s="14">
        <v>35</v>
      </c>
      <c r="D36901" s="14" t="s">
        <v>2925</v>
      </c>
      <c r="E36901" s="14" t="s">
        <v>2926</v>
      </c>
      <c r="F36901" s="24">
        <v>-74.038812500000006</v>
      </c>
      <c r="G36901" s="24">
        <v>4.6794374999999997</v>
      </c>
    </row>
    <row r="36902" spans="1:7" ht="15.6">
      <c r="A36902" s="14" t="s">
        <v>3025</v>
      </c>
      <c r="B36902" s="14" t="s">
        <v>2924</v>
      </c>
      <c r="C36902" s="14">
        <v>34</v>
      </c>
      <c r="D36902" s="14" t="s">
        <v>2925</v>
      </c>
      <c r="E36902" s="14" t="s">
        <v>2926</v>
      </c>
      <c r="F36902" s="24">
        <v>-74.0390625</v>
      </c>
      <c r="G36902" s="24">
        <v>4.6796875</v>
      </c>
    </row>
    <row r="36903" spans="1:7" ht="15.6">
      <c r="A36903" s="14" t="s">
        <v>3025</v>
      </c>
      <c r="B36903" s="14" t="s">
        <v>2924</v>
      </c>
      <c r="C36903" s="14">
        <v>24</v>
      </c>
      <c r="D36903" s="14" t="s">
        <v>2925</v>
      </c>
      <c r="E36903" s="14" t="s">
        <v>2926</v>
      </c>
      <c r="F36903" s="24">
        <v>-74.0390625</v>
      </c>
      <c r="G36903" s="24">
        <v>4.6796875</v>
      </c>
    </row>
    <row r="36904" spans="1:7" ht="15.6">
      <c r="A36904" s="14" t="s">
        <v>3025</v>
      </c>
      <c r="B36904" s="14" t="s">
        <v>2924</v>
      </c>
      <c r="C36904" s="14">
        <v>35</v>
      </c>
      <c r="D36904" s="14" t="s">
        <v>2925</v>
      </c>
      <c r="E36904" s="14" t="s">
        <v>2926</v>
      </c>
      <c r="F36904" s="24">
        <v>-74.039312499999994</v>
      </c>
      <c r="G36904" s="24">
        <v>4.6794374999999997</v>
      </c>
    </row>
    <row r="36905" spans="1:7" ht="15.6">
      <c r="A36905" s="14" t="s">
        <v>3025</v>
      </c>
      <c r="B36905" s="14" t="s">
        <v>2924</v>
      </c>
      <c r="C36905" s="14">
        <v>34</v>
      </c>
      <c r="D36905" s="14" t="s">
        <v>2925</v>
      </c>
      <c r="E36905" s="14" t="s">
        <v>2926</v>
      </c>
      <c r="F36905" s="24">
        <v>-74.038937500000003</v>
      </c>
      <c r="G36905" s="24">
        <v>4.6799375000000003</v>
      </c>
    </row>
    <row r="36906" spans="1:7" ht="15.6">
      <c r="A36906" s="14" t="s">
        <v>3025</v>
      </c>
      <c r="B36906" s="14" t="s">
        <v>2924</v>
      </c>
      <c r="C36906" s="14">
        <v>20</v>
      </c>
      <c r="D36906" s="14" t="s">
        <v>2925</v>
      </c>
      <c r="E36906" s="14" t="s">
        <v>2926</v>
      </c>
      <c r="F36906" s="24">
        <v>-74.038812500000006</v>
      </c>
      <c r="G36906" s="24">
        <v>4.6799375000000003</v>
      </c>
    </row>
    <row r="36907" spans="1:7" ht="15.6">
      <c r="A36907" s="14" t="s">
        <v>3025</v>
      </c>
      <c r="B36907" s="14" t="s">
        <v>2924</v>
      </c>
      <c r="C36907" s="14">
        <v>25</v>
      </c>
      <c r="D36907" s="14" t="s">
        <v>2922</v>
      </c>
      <c r="E36907" s="14" t="s">
        <v>2923</v>
      </c>
      <c r="F36907" s="24">
        <v>-74.032937500000003</v>
      </c>
      <c r="G36907" s="24">
        <v>4.6936875000000002</v>
      </c>
    </row>
    <row r="36908" spans="1:7" ht="15.6">
      <c r="A36908" s="14" t="s">
        <v>3025</v>
      </c>
      <c r="B36908" s="14" t="s">
        <v>2924</v>
      </c>
      <c r="C36908" s="14">
        <v>56</v>
      </c>
      <c r="D36908" s="14" t="s">
        <v>2925</v>
      </c>
      <c r="E36908" s="14" t="s">
        <v>2926</v>
      </c>
      <c r="F36908" s="24">
        <v>-74.0390625</v>
      </c>
      <c r="G36908" s="24">
        <v>4.6796875</v>
      </c>
    </row>
    <row r="36909" spans="1:7" ht="15.6">
      <c r="A36909" s="14" t="s">
        <v>3025</v>
      </c>
      <c r="B36909" s="14" t="s">
        <v>2921</v>
      </c>
      <c r="C36909" s="14">
        <v>43</v>
      </c>
      <c r="D36909" s="14" t="s">
        <v>2925</v>
      </c>
      <c r="E36909" s="14" t="s">
        <v>2926</v>
      </c>
      <c r="F36909" s="24">
        <v>-74.038812500000006</v>
      </c>
      <c r="G36909" s="24">
        <v>4.6794374999999997</v>
      </c>
    </row>
    <row r="36910" spans="1:7" ht="15.6">
      <c r="A36910" s="14" t="s">
        <v>3025</v>
      </c>
      <c r="B36910" s="14" t="s">
        <v>2924</v>
      </c>
      <c r="C36910" s="14">
        <v>26</v>
      </c>
      <c r="D36910" s="14" t="s">
        <v>2925</v>
      </c>
      <c r="E36910" s="14" t="s">
        <v>2928</v>
      </c>
      <c r="F36910" s="24">
        <v>-74.040062500000005</v>
      </c>
      <c r="G36910" s="24">
        <v>4.6803125000000003</v>
      </c>
    </row>
    <row r="36911" spans="1:7" ht="15.6">
      <c r="A36911" s="14" t="s">
        <v>3025</v>
      </c>
      <c r="B36911" s="14" t="s">
        <v>2921</v>
      </c>
      <c r="C36911" s="14">
        <v>33</v>
      </c>
      <c r="D36911" s="14" t="s">
        <v>2925</v>
      </c>
      <c r="E36911" s="14" t="s">
        <v>2926</v>
      </c>
      <c r="F36911" s="24">
        <v>-74.0390625</v>
      </c>
      <c r="G36911" s="24">
        <v>4.6799375000000003</v>
      </c>
    </row>
    <row r="36912" spans="1:7" ht="15.6">
      <c r="A36912" s="14" t="s">
        <v>3025</v>
      </c>
      <c r="B36912" s="14" t="s">
        <v>2924</v>
      </c>
      <c r="C36912" s="14">
        <v>28</v>
      </c>
      <c r="D36912" s="14" t="s">
        <v>2925</v>
      </c>
      <c r="E36912" s="14" t="s">
        <v>2926</v>
      </c>
      <c r="F36912" s="24">
        <v>-74.039187499999997</v>
      </c>
      <c r="G36912" s="24">
        <v>4.6795625000000003</v>
      </c>
    </row>
    <row r="36913" spans="1:7" ht="15.6">
      <c r="A36913" s="14" t="s">
        <v>3025</v>
      </c>
      <c r="B36913" s="14" t="s">
        <v>2924</v>
      </c>
      <c r="C36913" s="14">
        <v>42</v>
      </c>
      <c r="D36913" s="14" t="s">
        <v>2930</v>
      </c>
      <c r="E36913" s="14" t="s">
        <v>2926</v>
      </c>
      <c r="F36913" s="24">
        <v>-74.039187499999997</v>
      </c>
      <c r="G36913" s="24">
        <v>4.6791875000000003</v>
      </c>
    </row>
    <row r="36914" spans="1:7" ht="15.6">
      <c r="A36914" s="14" t="s">
        <v>3025</v>
      </c>
      <c r="B36914" s="14" t="s">
        <v>2924</v>
      </c>
      <c r="C36914" s="14">
        <v>26</v>
      </c>
      <c r="D36914" s="14" t="s">
        <v>2925</v>
      </c>
      <c r="E36914" s="14" t="s">
        <v>2926</v>
      </c>
      <c r="F36914" s="24">
        <v>-74.039187499999997</v>
      </c>
      <c r="G36914" s="24">
        <v>4.6796875</v>
      </c>
    </row>
    <row r="36915" spans="1:7" ht="15.6">
      <c r="A36915" s="14" t="s">
        <v>3025</v>
      </c>
      <c r="B36915" s="14" t="s">
        <v>2921</v>
      </c>
      <c r="C36915" s="14">
        <v>35</v>
      </c>
      <c r="D36915" s="14" t="s">
        <v>2930</v>
      </c>
      <c r="E36915" s="14" t="s">
        <v>2926</v>
      </c>
      <c r="F36915" s="24">
        <v>-74.039312499999994</v>
      </c>
      <c r="G36915" s="24">
        <v>4.6790624999999997</v>
      </c>
    </row>
    <row r="36916" spans="1:7" ht="15.6">
      <c r="A36916" s="14" t="s">
        <v>3025</v>
      </c>
      <c r="B36916" s="14" t="s">
        <v>2921</v>
      </c>
      <c r="C36916" s="14">
        <v>39</v>
      </c>
      <c r="D36916" s="14" t="s">
        <v>2925</v>
      </c>
      <c r="E36916" s="14" t="s">
        <v>2926</v>
      </c>
      <c r="F36916" s="24">
        <v>-74.038937500000003</v>
      </c>
      <c r="G36916" s="24">
        <v>4.6799375000000003</v>
      </c>
    </row>
    <row r="36917" spans="1:7" ht="15.6">
      <c r="A36917" s="14" t="s">
        <v>3025</v>
      </c>
      <c r="B36917" s="14" t="s">
        <v>2924</v>
      </c>
      <c r="C36917" s="14">
        <v>36</v>
      </c>
      <c r="D36917" s="14" t="s">
        <v>2925</v>
      </c>
      <c r="E36917" s="14" t="s">
        <v>2926</v>
      </c>
      <c r="F36917" s="24">
        <v>-74.0390625</v>
      </c>
      <c r="G36917" s="24">
        <v>4.6799375000000003</v>
      </c>
    </row>
    <row r="36918" spans="1:7" ht="15.6">
      <c r="A36918" s="14" t="s">
        <v>3025</v>
      </c>
      <c r="B36918" s="14" t="s">
        <v>2921</v>
      </c>
      <c r="C36918" s="14">
        <v>21</v>
      </c>
      <c r="D36918" s="14" t="s">
        <v>2925</v>
      </c>
      <c r="E36918" s="14" t="s">
        <v>2926</v>
      </c>
      <c r="F36918" s="24">
        <v>-74.038812500000006</v>
      </c>
      <c r="G36918" s="24">
        <v>4.6795625000000003</v>
      </c>
    </row>
    <row r="36919" spans="1:7" ht="15.6">
      <c r="A36919" s="14" t="s">
        <v>3025</v>
      </c>
      <c r="B36919" s="14" t="s">
        <v>2924</v>
      </c>
      <c r="C36919" s="14">
        <v>34</v>
      </c>
      <c r="D36919" s="14" t="s">
        <v>2925</v>
      </c>
      <c r="E36919" s="14" t="s">
        <v>2926</v>
      </c>
      <c r="F36919" s="24">
        <v>-74.0390625</v>
      </c>
      <c r="G36919" s="24">
        <v>4.6796875</v>
      </c>
    </row>
    <row r="36920" spans="1:7" ht="15.6">
      <c r="A36920" s="14" t="s">
        <v>3025</v>
      </c>
      <c r="B36920" s="14" t="s">
        <v>2924</v>
      </c>
      <c r="C36920" s="14">
        <v>32</v>
      </c>
      <c r="D36920" s="14" t="s">
        <v>2925</v>
      </c>
      <c r="E36920" s="14" t="s">
        <v>2926</v>
      </c>
      <c r="F36920" s="24">
        <v>-74.039187499999997</v>
      </c>
      <c r="G36920" s="24">
        <v>4.6798124999999997</v>
      </c>
    </row>
    <row r="36921" spans="1:7" ht="15.6">
      <c r="A36921" s="14" t="s">
        <v>3025</v>
      </c>
      <c r="B36921" s="14" t="s">
        <v>2921</v>
      </c>
      <c r="C36921" s="14">
        <v>59</v>
      </c>
      <c r="D36921" s="14" t="s">
        <v>2925</v>
      </c>
      <c r="E36921" s="14" t="s">
        <v>2926</v>
      </c>
      <c r="F36921" s="24">
        <v>-74.039312499999994</v>
      </c>
      <c r="G36921" s="24">
        <v>4.6794374999999997</v>
      </c>
    </row>
    <row r="36922" spans="1:7" ht="15.6">
      <c r="A36922" s="14" t="s">
        <v>3025</v>
      </c>
      <c r="B36922" s="14" t="s">
        <v>2921</v>
      </c>
      <c r="C36922" s="14">
        <v>28</v>
      </c>
      <c r="D36922" s="14" t="s">
        <v>2925</v>
      </c>
      <c r="E36922" s="14" t="s">
        <v>2926</v>
      </c>
      <c r="F36922" s="24">
        <v>-74.0390625</v>
      </c>
      <c r="G36922" s="24">
        <v>4.6795625000000003</v>
      </c>
    </row>
    <row r="36923" spans="1:7" ht="15.6">
      <c r="A36923" s="14" t="s">
        <v>3025</v>
      </c>
      <c r="B36923" s="14" t="s">
        <v>2924</v>
      </c>
      <c r="C36923" s="14">
        <v>49</v>
      </c>
      <c r="D36923" s="14" t="s">
        <v>2922</v>
      </c>
      <c r="E36923" s="14" t="s">
        <v>2923</v>
      </c>
      <c r="F36923" s="24">
        <v>-74.058812500000002</v>
      </c>
      <c r="G36923" s="24">
        <v>4.6504374999999998</v>
      </c>
    </row>
    <row r="36924" spans="1:7" ht="15.6">
      <c r="A36924" s="14" t="s">
        <v>3025</v>
      </c>
      <c r="B36924" s="14" t="s">
        <v>2924</v>
      </c>
      <c r="C36924" s="14">
        <v>62</v>
      </c>
      <c r="D36924" s="14" t="s">
        <v>2930</v>
      </c>
      <c r="E36924" s="14" t="s">
        <v>2926</v>
      </c>
      <c r="F36924" s="24">
        <v>-74.039187499999997</v>
      </c>
      <c r="G36924" s="24">
        <v>4.6791875000000003</v>
      </c>
    </row>
    <row r="36925" spans="1:7" ht="15.6">
      <c r="A36925" s="14" t="s">
        <v>3025</v>
      </c>
      <c r="B36925" s="14" t="s">
        <v>2924</v>
      </c>
      <c r="C36925" s="14">
        <v>37</v>
      </c>
      <c r="D36925" s="14" t="s">
        <v>2925</v>
      </c>
      <c r="E36925" s="14" t="s">
        <v>2926</v>
      </c>
      <c r="F36925" s="24">
        <v>-74.038812500000006</v>
      </c>
      <c r="G36925" s="24">
        <v>4.6798124999999997</v>
      </c>
    </row>
    <row r="36926" spans="1:7" ht="15.6">
      <c r="A36926" s="14" t="s">
        <v>3025</v>
      </c>
      <c r="B36926" s="14" t="s">
        <v>2924</v>
      </c>
      <c r="C36926" s="14">
        <v>31</v>
      </c>
      <c r="D36926" s="14" t="s">
        <v>2925</v>
      </c>
      <c r="E36926" s="14" t="s">
        <v>2926</v>
      </c>
      <c r="F36926" s="24">
        <v>-74.039562500000002</v>
      </c>
      <c r="G36926" s="24">
        <v>4.6794374999999997</v>
      </c>
    </row>
    <row r="36927" spans="1:7" ht="15.6">
      <c r="A36927" s="14" t="s">
        <v>3025</v>
      </c>
      <c r="B36927" s="14" t="s">
        <v>2921</v>
      </c>
      <c r="C36927" s="14">
        <v>39</v>
      </c>
      <c r="D36927" s="14" t="s">
        <v>2925</v>
      </c>
      <c r="E36927" s="14" t="s">
        <v>2926</v>
      </c>
      <c r="F36927" s="24">
        <v>-74.039312499999994</v>
      </c>
      <c r="G36927" s="24">
        <v>4.6789375</v>
      </c>
    </row>
    <row r="36928" spans="1:7" ht="15.6">
      <c r="A36928" s="14" t="s">
        <v>3025</v>
      </c>
      <c r="B36928" s="14" t="s">
        <v>2924</v>
      </c>
      <c r="C36928" s="14">
        <v>29</v>
      </c>
      <c r="D36928" s="14" t="s">
        <v>2925</v>
      </c>
      <c r="E36928" s="14" t="s">
        <v>2926</v>
      </c>
      <c r="F36928" s="24">
        <v>-74.0390625</v>
      </c>
      <c r="G36928" s="24">
        <v>4.6799375000000003</v>
      </c>
    </row>
    <row r="36929" spans="1:7" ht="15.6">
      <c r="A36929" s="14" t="s">
        <v>3025</v>
      </c>
      <c r="B36929" s="14" t="s">
        <v>2921</v>
      </c>
      <c r="C36929" s="14">
        <v>36</v>
      </c>
      <c r="D36929" s="14" t="s">
        <v>2925</v>
      </c>
      <c r="E36929" s="14" t="s">
        <v>2923</v>
      </c>
      <c r="F36929" s="24">
        <v>-74.080937500000005</v>
      </c>
      <c r="G36929" s="24">
        <v>4.6850624999999999</v>
      </c>
    </row>
    <row r="36930" spans="1:7" ht="15.6">
      <c r="A36930" s="14" t="s">
        <v>3025</v>
      </c>
      <c r="B36930" s="14" t="s">
        <v>2924</v>
      </c>
      <c r="C36930" s="14">
        <v>42</v>
      </c>
      <c r="D36930" s="14" t="s">
        <v>2925</v>
      </c>
      <c r="E36930" s="14" t="s">
        <v>2926</v>
      </c>
      <c r="F36930" s="24">
        <v>-74.039187499999997</v>
      </c>
      <c r="G36930" s="24">
        <v>4.6795625000000003</v>
      </c>
    </row>
    <row r="36931" spans="1:7" ht="15.6">
      <c r="A36931" s="14" t="s">
        <v>3025</v>
      </c>
      <c r="B36931" s="14" t="s">
        <v>2921</v>
      </c>
      <c r="C36931" s="14">
        <v>39</v>
      </c>
      <c r="D36931" s="14" t="s">
        <v>2925</v>
      </c>
      <c r="E36931" s="14" t="s">
        <v>2926</v>
      </c>
      <c r="F36931" s="24">
        <v>-74.039562500000002</v>
      </c>
      <c r="G36931" s="24">
        <v>4.6795625000000003</v>
      </c>
    </row>
    <row r="36932" spans="1:7" ht="15.6">
      <c r="A36932" s="14" t="s">
        <v>3025</v>
      </c>
      <c r="B36932" s="14" t="s">
        <v>2921</v>
      </c>
      <c r="C36932" s="14">
        <v>36</v>
      </c>
      <c r="D36932" s="14" t="s">
        <v>2925</v>
      </c>
      <c r="E36932" s="14" t="s">
        <v>2926</v>
      </c>
      <c r="F36932" s="24">
        <v>-74.039562500000002</v>
      </c>
      <c r="G36932" s="24">
        <v>4.6796875</v>
      </c>
    </row>
    <row r="36933" spans="1:7" ht="15.6">
      <c r="A36933" s="14" t="s">
        <v>3025</v>
      </c>
      <c r="B36933" s="14" t="s">
        <v>2924</v>
      </c>
      <c r="C36933" s="14">
        <v>25</v>
      </c>
      <c r="D36933" s="14" t="s">
        <v>2925</v>
      </c>
      <c r="E36933" s="14" t="s">
        <v>2926</v>
      </c>
      <c r="F36933" s="24">
        <v>-74.0390625</v>
      </c>
      <c r="G36933" s="24">
        <v>4.6796875</v>
      </c>
    </row>
    <row r="36934" spans="1:7" ht="15.6">
      <c r="A36934" s="14" t="s">
        <v>3025</v>
      </c>
      <c r="B36934" s="14" t="s">
        <v>2924</v>
      </c>
      <c r="C36934" s="14">
        <v>36</v>
      </c>
      <c r="D36934" s="14" t="s">
        <v>2925</v>
      </c>
      <c r="E36934" s="14" t="s">
        <v>2928</v>
      </c>
      <c r="F36934" s="24">
        <v>-74.040187500000002</v>
      </c>
      <c r="G36934" s="24">
        <v>4.6785625</v>
      </c>
    </row>
    <row r="36935" spans="1:7" ht="15.6">
      <c r="A36935" s="14" t="s">
        <v>3025</v>
      </c>
      <c r="B36935" s="14" t="s">
        <v>2924</v>
      </c>
      <c r="C36935" s="14">
        <v>27</v>
      </c>
      <c r="D36935" s="14" t="s">
        <v>2925</v>
      </c>
      <c r="E36935" s="14" t="s">
        <v>2928</v>
      </c>
      <c r="F36935" s="24">
        <v>-74.040187500000002</v>
      </c>
      <c r="G36935" s="24">
        <v>4.6796875</v>
      </c>
    </row>
    <row r="36936" spans="1:7" ht="15.6">
      <c r="A36936" s="14" t="s">
        <v>3025</v>
      </c>
      <c r="B36936" s="14" t="s">
        <v>2924</v>
      </c>
      <c r="C36936" s="14">
        <v>36</v>
      </c>
      <c r="D36936" s="14" t="s">
        <v>2925</v>
      </c>
      <c r="E36936" s="14" t="s">
        <v>2926</v>
      </c>
      <c r="F36936" s="24">
        <v>-74.038937500000003</v>
      </c>
      <c r="G36936" s="24">
        <v>4.6796875</v>
      </c>
    </row>
    <row r="36937" spans="1:7" ht="15.6">
      <c r="A36937" s="14" t="s">
        <v>3025</v>
      </c>
      <c r="B36937" s="14" t="s">
        <v>2921</v>
      </c>
      <c r="C36937" s="14">
        <v>34</v>
      </c>
      <c r="D36937" s="14" t="s">
        <v>2925</v>
      </c>
      <c r="E36937" s="14" t="s">
        <v>2926</v>
      </c>
      <c r="F36937" s="24">
        <v>-74.038812500000006</v>
      </c>
      <c r="G36937" s="24">
        <v>4.6794374999999997</v>
      </c>
    </row>
    <row r="36938" spans="1:7" ht="15.6">
      <c r="A36938" s="14" t="s">
        <v>3025</v>
      </c>
      <c r="B36938" s="14" t="s">
        <v>2921</v>
      </c>
      <c r="C36938" s="14">
        <v>31</v>
      </c>
      <c r="D36938" s="14" t="s">
        <v>2925</v>
      </c>
      <c r="E36938" s="14" t="s">
        <v>2926</v>
      </c>
      <c r="F36938" s="24">
        <v>-74.039562500000002</v>
      </c>
      <c r="G36938" s="24">
        <v>4.6793125</v>
      </c>
    </row>
    <row r="36939" spans="1:7" ht="15.6">
      <c r="A36939" s="14" t="s">
        <v>3025</v>
      </c>
      <c r="B36939" s="14" t="s">
        <v>2924</v>
      </c>
      <c r="C36939" s="14">
        <v>28</v>
      </c>
      <c r="D36939" s="14" t="s">
        <v>2925</v>
      </c>
      <c r="E36939" s="14" t="s">
        <v>2927</v>
      </c>
      <c r="F36939" s="24">
        <v>-74.040437499999996</v>
      </c>
      <c r="G36939" s="24">
        <v>4.6778124999999999</v>
      </c>
    </row>
    <row r="36940" spans="1:7" ht="15.6">
      <c r="A36940" s="14" t="s">
        <v>3025</v>
      </c>
      <c r="B36940" s="14" t="s">
        <v>2921</v>
      </c>
      <c r="C36940" s="14">
        <v>24</v>
      </c>
      <c r="D36940" s="14" t="s">
        <v>2925</v>
      </c>
      <c r="E36940" s="14" t="s">
        <v>2928</v>
      </c>
      <c r="F36940" s="24">
        <v>-74.039937499999994</v>
      </c>
      <c r="G36940" s="24">
        <v>4.6799375000000003</v>
      </c>
    </row>
    <row r="36941" spans="1:7" ht="15.6">
      <c r="A36941" s="14" t="s">
        <v>3025</v>
      </c>
      <c r="B36941" s="14" t="s">
        <v>2921</v>
      </c>
      <c r="C36941" s="14">
        <v>39</v>
      </c>
      <c r="D36941" s="14" t="s">
        <v>2930</v>
      </c>
      <c r="E36941" s="14" t="s">
        <v>2926</v>
      </c>
      <c r="F36941" s="24">
        <v>-74.039187499999997</v>
      </c>
      <c r="G36941" s="24">
        <v>4.6791875000000003</v>
      </c>
    </row>
    <row r="36942" spans="1:7" ht="15.6">
      <c r="A36942" s="14" t="s">
        <v>3025</v>
      </c>
      <c r="B36942" s="14" t="s">
        <v>2924</v>
      </c>
      <c r="C36942" s="14">
        <v>33</v>
      </c>
      <c r="D36942" s="14" t="s">
        <v>2925</v>
      </c>
      <c r="E36942" s="14" t="s">
        <v>2926</v>
      </c>
      <c r="F36942" s="24">
        <v>-74.039312499999994</v>
      </c>
      <c r="G36942" s="24">
        <v>4.6795625000000003</v>
      </c>
    </row>
    <row r="36943" spans="1:7" ht="15.6">
      <c r="A36943" s="14" t="s">
        <v>3025</v>
      </c>
      <c r="B36943" s="14" t="s">
        <v>2924</v>
      </c>
      <c r="C36943" s="14">
        <v>35</v>
      </c>
      <c r="D36943" s="14" t="s">
        <v>2925</v>
      </c>
      <c r="E36943" s="14" t="s">
        <v>2926</v>
      </c>
      <c r="F36943" s="24">
        <v>-74.039312499999994</v>
      </c>
      <c r="G36943" s="24">
        <v>4.6801874999999997</v>
      </c>
    </row>
    <row r="36944" spans="1:7" ht="15.6">
      <c r="A36944" s="14" t="s">
        <v>3025</v>
      </c>
      <c r="B36944" s="14" t="s">
        <v>2921</v>
      </c>
      <c r="C36944" s="14">
        <v>25</v>
      </c>
      <c r="D36944" s="14" t="s">
        <v>2925</v>
      </c>
      <c r="E36944" s="14" t="s">
        <v>2926</v>
      </c>
      <c r="F36944" s="24">
        <v>-74.038812500000006</v>
      </c>
      <c r="G36944" s="24">
        <v>4.6794374999999997</v>
      </c>
    </row>
    <row r="36945" spans="1:7" ht="15.6">
      <c r="A36945" s="14" t="s">
        <v>3025</v>
      </c>
      <c r="B36945" s="14" t="s">
        <v>2924</v>
      </c>
      <c r="C36945" s="14">
        <v>33</v>
      </c>
      <c r="D36945" s="14" t="s">
        <v>2925</v>
      </c>
      <c r="E36945" s="14" t="s">
        <v>2926</v>
      </c>
      <c r="F36945" s="24">
        <v>-74.039687499999999</v>
      </c>
      <c r="G36945" s="24">
        <v>4.6794374999999997</v>
      </c>
    </row>
    <row r="36946" spans="1:7" ht="15.6">
      <c r="A36946" s="14" t="s">
        <v>3025</v>
      </c>
      <c r="B36946" s="14" t="s">
        <v>2921</v>
      </c>
      <c r="C36946" s="14">
        <v>42</v>
      </c>
      <c r="D36946" s="14" t="s">
        <v>2925</v>
      </c>
      <c r="E36946" s="14" t="s">
        <v>2926</v>
      </c>
      <c r="F36946" s="24">
        <v>-74.038812500000006</v>
      </c>
      <c r="G36946" s="24">
        <v>4.6795625000000003</v>
      </c>
    </row>
    <row r="36947" spans="1:7" ht="15.6">
      <c r="A36947" s="14" t="s">
        <v>3025</v>
      </c>
      <c r="B36947" s="14" t="s">
        <v>2921</v>
      </c>
      <c r="C36947" s="14">
        <v>63</v>
      </c>
      <c r="D36947" s="14" t="s">
        <v>2925</v>
      </c>
      <c r="E36947" s="14" t="s">
        <v>2928</v>
      </c>
      <c r="F36947" s="24">
        <v>-74.039812499999996</v>
      </c>
      <c r="G36947" s="24">
        <v>4.6803125000000003</v>
      </c>
    </row>
    <row r="36948" spans="1:7" ht="15.6">
      <c r="A36948" s="14" t="s">
        <v>3025</v>
      </c>
      <c r="B36948" s="14" t="s">
        <v>2921</v>
      </c>
      <c r="C36948" s="14">
        <v>22</v>
      </c>
      <c r="D36948" s="14" t="s">
        <v>2925</v>
      </c>
      <c r="E36948" s="14" t="s">
        <v>2928</v>
      </c>
      <c r="F36948" s="24">
        <v>-74.039812499999996</v>
      </c>
      <c r="G36948" s="24">
        <v>4.6794374999999997</v>
      </c>
    </row>
    <row r="36949" spans="1:7" ht="15.6">
      <c r="A36949" s="14" t="s">
        <v>3025</v>
      </c>
      <c r="B36949" s="14" t="s">
        <v>2924</v>
      </c>
      <c r="C36949" s="14">
        <v>58</v>
      </c>
      <c r="D36949" s="14" t="s">
        <v>2925</v>
      </c>
      <c r="E36949" s="14" t="s">
        <v>2926</v>
      </c>
      <c r="F36949" s="24">
        <v>-74.039187499999997</v>
      </c>
      <c r="G36949" s="24">
        <v>4.6800625</v>
      </c>
    </row>
    <row r="36950" spans="1:7" ht="15.6">
      <c r="A36950" s="14" t="s">
        <v>3025</v>
      </c>
      <c r="B36950" s="14" t="s">
        <v>2924</v>
      </c>
      <c r="C36950" s="14">
        <v>28</v>
      </c>
      <c r="D36950" s="14" t="s">
        <v>2925</v>
      </c>
      <c r="E36950" s="14" t="s">
        <v>2926</v>
      </c>
      <c r="F36950" s="24">
        <v>-74.0390625</v>
      </c>
      <c r="G36950" s="24">
        <v>4.6796875</v>
      </c>
    </row>
    <row r="36951" spans="1:7" ht="15.6">
      <c r="A36951" s="14" t="s">
        <v>3025</v>
      </c>
      <c r="B36951" s="14" t="s">
        <v>2924</v>
      </c>
      <c r="C36951" s="14">
        <v>23</v>
      </c>
      <c r="D36951" s="14" t="s">
        <v>2925</v>
      </c>
      <c r="E36951" s="14" t="s">
        <v>2926</v>
      </c>
      <c r="F36951" s="24">
        <v>-74.0390625</v>
      </c>
      <c r="G36951" s="24">
        <v>4.6799375000000003</v>
      </c>
    </row>
    <row r="36952" spans="1:7" ht="15.6">
      <c r="A36952" s="14" t="s">
        <v>3025</v>
      </c>
      <c r="B36952" s="14" t="s">
        <v>2921</v>
      </c>
      <c r="C36952" s="14">
        <v>30</v>
      </c>
      <c r="D36952" s="14" t="s">
        <v>2925</v>
      </c>
      <c r="E36952" s="14" t="s">
        <v>2926</v>
      </c>
      <c r="F36952" s="24">
        <v>-74.039187499999997</v>
      </c>
      <c r="G36952" s="24">
        <v>4.6793125</v>
      </c>
    </row>
    <row r="36953" spans="1:7" ht="15.6">
      <c r="A36953" s="14" t="s">
        <v>3025</v>
      </c>
      <c r="B36953" s="14" t="s">
        <v>2931</v>
      </c>
      <c r="C36953" s="14">
        <v>43</v>
      </c>
      <c r="D36953" s="14" t="s">
        <v>2925</v>
      </c>
      <c r="E36953" s="14" t="s">
        <v>2928</v>
      </c>
      <c r="F36953" s="24">
        <v>-74.039937499999994</v>
      </c>
      <c r="G36953" s="24">
        <v>4.6799375000000003</v>
      </c>
    </row>
    <row r="36954" spans="1:7" ht="15.6">
      <c r="A36954" s="14" t="s">
        <v>3025</v>
      </c>
      <c r="B36954" s="14" t="s">
        <v>2924</v>
      </c>
      <c r="C36954" s="14">
        <v>32</v>
      </c>
      <c r="D36954" s="14" t="s">
        <v>2925</v>
      </c>
      <c r="E36954" s="14" t="s">
        <v>2923</v>
      </c>
      <c r="F36954" s="24">
        <v>-74.0420625</v>
      </c>
      <c r="G36954" s="24">
        <v>4.6815625000000001</v>
      </c>
    </row>
    <row r="36955" spans="1:7" ht="15.6">
      <c r="A36955" s="14" t="s">
        <v>3025</v>
      </c>
      <c r="B36955" s="14" t="s">
        <v>2921</v>
      </c>
      <c r="C36955" s="14">
        <v>30</v>
      </c>
      <c r="D36955" s="14" t="s">
        <v>2925</v>
      </c>
      <c r="E36955" s="14" t="s">
        <v>2923</v>
      </c>
      <c r="F36955" s="24">
        <v>-74.058812500000002</v>
      </c>
      <c r="G36955" s="24">
        <v>4.7159374999999999</v>
      </c>
    </row>
    <row r="36956" spans="1:7" ht="15.6">
      <c r="A36956" s="14" t="s">
        <v>3025</v>
      </c>
      <c r="B36956" s="14" t="s">
        <v>2924</v>
      </c>
      <c r="C36956" s="14">
        <v>25</v>
      </c>
      <c r="D36956" s="14" t="s">
        <v>2922</v>
      </c>
      <c r="E36956" s="14" t="s">
        <v>2926</v>
      </c>
      <c r="F36956" s="24">
        <v>-74.038937500000003</v>
      </c>
      <c r="G36956" s="24">
        <v>4.6798124999999997</v>
      </c>
    </row>
    <row r="36957" spans="1:7" ht="15.6">
      <c r="A36957" s="14" t="s">
        <v>3025</v>
      </c>
      <c r="B36957" s="14" t="s">
        <v>2924</v>
      </c>
      <c r="C36957" s="14">
        <v>21</v>
      </c>
      <c r="D36957" s="14" t="s">
        <v>2922</v>
      </c>
      <c r="E36957" s="14" t="s">
        <v>2926</v>
      </c>
      <c r="F36957" s="24">
        <v>-74.039312499999994</v>
      </c>
      <c r="G36957" s="24">
        <v>4.6798124999999997</v>
      </c>
    </row>
    <row r="36958" spans="1:7" ht="15.6">
      <c r="A36958" s="14" t="s">
        <v>3025</v>
      </c>
      <c r="B36958" s="14" t="s">
        <v>2924</v>
      </c>
      <c r="C36958" s="14">
        <v>28</v>
      </c>
      <c r="D36958" s="14" t="s">
        <v>2925</v>
      </c>
      <c r="E36958" s="14" t="s">
        <v>2926</v>
      </c>
      <c r="F36958" s="24">
        <v>-74.0390625</v>
      </c>
      <c r="G36958" s="24">
        <v>4.6798124999999997</v>
      </c>
    </row>
    <row r="36959" spans="1:7" ht="15.6">
      <c r="A36959" s="14" t="s">
        <v>3025</v>
      </c>
      <c r="B36959" s="14" t="s">
        <v>2921</v>
      </c>
      <c r="C36959" s="14">
        <v>28</v>
      </c>
      <c r="D36959" s="14" t="s">
        <v>2930</v>
      </c>
      <c r="E36959" s="14" t="s">
        <v>2923</v>
      </c>
      <c r="F36959" s="24">
        <v>-74.088062500000007</v>
      </c>
      <c r="G36959" s="24">
        <v>4.6308125000000002</v>
      </c>
    </row>
    <row r="36960" spans="1:7" ht="15.6">
      <c r="A36960" s="14" t="s">
        <v>3025</v>
      </c>
      <c r="B36960" s="14" t="s">
        <v>2924</v>
      </c>
      <c r="C36960" s="14">
        <v>45</v>
      </c>
      <c r="D36960" s="14" t="s">
        <v>2930</v>
      </c>
      <c r="E36960" s="14" t="s">
        <v>2928</v>
      </c>
      <c r="F36960" s="24">
        <v>-74.039437500000005</v>
      </c>
      <c r="G36960" s="24">
        <v>4.6786874999999997</v>
      </c>
    </row>
    <row r="36961" spans="1:7" ht="15.6">
      <c r="A36961" s="14" t="s">
        <v>3025</v>
      </c>
      <c r="B36961" s="14" t="s">
        <v>2924</v>
      </c>
      <c r="C36961" s="14">
        <v>43</v>
      </c>
      <c r="D36961" s="14" t="s">
        <v>2925</v>
      </c>
      <c r="E36961" s="14" t="s">
        <v>2923</v>
      </c>
      <c r="F36961" s="24">
        <v>-74.056562499999998</v>
      </c>
      <c r="G36961" s="24">
        <v>4.6864375000000003</v>
      </c>
    </row>
    <row r="36962" spans="1:7" ht="15.6">
      <c r="A36962" s="14" t="s">
        <v>3025</v>
      </c>
      <c r="B36962" s="14" t="s">
        <v>2924</v>
      </c>
      <c r="C36962" s="14">
        <v>43</v>
      </c>
      <c r="D36962" s="14" t="s">
        <v>2925</v>
      </c>
      <c r="E36962" s="14" t="s">
        <v>2926</v>
      </c>
      <c r="F36962" s="24">
        <v>-74.039437500000005</v>
      </c>
      <c r="G36962" s="24">
        <v>4.6795625000000003</v>
      </c>
    </row>
    <row r="36963" spans="1:7" ht="15.6">
      <c r="A36963" s="14" t="s">
        <v>3025</v>
      </c>
      <c r="B36963" s="14" t="s">
        <v>2924</v>
      </c>
      <c r="C36963" s="14">
        <v>42</v>
      </c>
      <c r="D36963" s="14" t="s">
        <v>2925</v>
      </c>
      <c r="E36963" s="14" t="s">
        <v>2928</v>
      </c>
      <c r="F36963" s="24">
        <v>-74.040062500000005</v>
      </c>
      <c r="G36963" s="24">
        <v>4.6793125</v>
      </c>
    </row>
    <row r="36964" spans="1:7" ht="15.6">
      <c r="A36964" s="14" t="s">
        <v>3025</v>
      </c>
      <c r="B36964" s="14" t="s">
        <v>2921</v>
      </c>
      <c r="C36964" s="14">
        <v>29</v>
      </c>
      <c r="D36964" s="14" t="s">
        <v>2925</v>
      </c>
      <c r="E36964" s="14" t="s">
        <v>2926</v>
      </c>
      <c r="F36964" s="24">
        <v>-74.0390625</v>
      </c>
      <c r="G36964" s="24">
        <v>4.6798124999999997</v>
      </c>
    </row>
    <row r="36965" spans="1:7" ht="15.6">
      <c r="A36965" s="14" t="s">
        <v>3025</v>
      </c>
      <c r="B36965" s="14" t="s">
        <v>2921</v>
      </c>
      <c r="C36965" s="14">
        <v>46</v>
      </c>
      <c r="D36965" s="14" t="s">
        <v>2925</v>
      </c>
      <c r="E36965" s="14" t="s">
        <v>2926</v>
      </c>
      <c r="F36965" s="24">
        <v>-74.0390625</v>
      </c>
      <c r="G36965" s="24">
        <v>4.6796875</v>
      </c>
    </row>
    <row r="36966" spans="1:7" ht="15.6">
      <c r="A36966" s="14" t="s">
        <v>3025</v>
      </c>
      <c r="B36966" s="14" t="s">
        <v>2924</v>
      </c>
      <c r="C36966" s="14">
        <v>25</v>
      </c>
      <c r="D36966" s="14" t="s">
        <v>2925</v>
      </c>
      <c r="E36966" s="14" t="s">
        <v>2926</v>
      </c>
      <c r="F36966" s="24">
        <v>-74.039562500000002</v>
      </c>
      <c r="G36966" s="24">
        <v>4.6793125</v>
      </c>
    </row>
    <row r="36967" spans="1:7" ht="15.6">
      <c r="A36967" s="14" t="s">
        <v>3025</v>
      </c>
      <c r="B36967" s="14" t="s">
        <v>2924</v>
      </c>
      <c r="C36967" s="14">
        <v>25</v>
      </c>
      <c r="D36967" s="14" t="s">
        <v>2925</v>
      </c>
      <c r="E36967" s="14" t="s">
        <v>2926</v>
      </c>
      <c r="F36967" s="24">
        <v>-74.039187499999997</v>
      </c>
      <c r="G36967" s="24">
        <v>4.6794374999999997</v>
      </c>
    </row>
    <row r="36968" spans="1:7" ht="15.6">
      <c r="A36968" s="14" t="s">
        <v>3025</v>
      </c>
      <c r="B36968" s="14" t="s">
        <v>2924</v>
      </c>
      <c r="C36968" s="14">
        <v>24</v>
      </c>
      <c r="D36968" s="14" t="s">
        <v>2925</v>
      </c>
      <c r="E36968" s="14" t="s">
        <v>2926</v>
      </c>
      <c r="F36968" s="24">
        <v>-74.038812500000006</v>
      </c>
      <c r="G36968" s="24">
        <v>4.6794374999999997</v>
      </c>
    </row>
    <row r="36969" spans="1:7" ht="15.6">
      <c r="A36969" s="14" t="s">
        <v>3025</v>
      </c>
      <c r="B36969" s="14" t="s">
        <v>2924</v>
      </c>
      <c r="C36969" s="14">
        <v>34</v>
      </c>
      <c r="D36969" s="14" t="s">
        <v>2925</v>
      </c>
      <c r="E36969" s="14" t="s">
        <v>2928</v>
      </c>
      <c r="F36969" s="24">
        <v>-74.039562500000002</v>
      </c>
      <c r="G36969" s="24">
        <v>4.6800625</v>
      </c>
    </row>
    <row r="36970" spans="1:7" ht="15.6">
      <c r="A36970" s="14" t="s">
        <v>3025</v>
      </c>
      <c r="B36970" s="14" t="s">
        <v>2924</v>
      </c>
      <c r="C36970" s="14">
        <v>40</v>
      </c>
      <c r="D36970" s="14" t="s">
        <v>2925</v>
      </c>
      <c r="E36970" s="14" t="s">
        <v>2926</v>
      </c>
      <c r="F36970" s="24">
        <v>-74.038687499999995</v>
      </c>
      <c r="G36970" s="24">
        <v>4.6798124999999997</v>
      </c>
    </row>
    <row r="36971" spans="1:7" ht="15.6">
      <c r="A36971" s="14" t="s">
        <v>3025</v>
      </c>
      <c r="B36971" s="14" t="s">
        <v>2924</v>
      </c>
      <c r="C36971" s="14">
        <v>40</v>
      </c>
      <c r="D36971" s="14" t="s">
        <v>2925</v>
      </c>
      <c r="E36971" s="14" t="s">
        <v>2926</v>
      </c>
      <c r="F36971" s="24">
        <v>-74.038812500000006</v>
      </c>
      <c r="G36971" s="24">
        <v>4.6799375000000003</v>
      </c>
    </row>
    <row r="36972" spans="1:7" ht="15.6">
      <c r="A36972" s="14" t="s">
        <v>3025</v>
      </c>
      <c r="B36972" s="14" t="s">
        <v>2924</v>
      </c>
      <c r="C36972" s="14">
        <v>25</v>
      </c>
      <c r="D36972" s="14" t="s">
        <v>2925</v>
      </c>
      <c r="E36972" s="14" t="s">
        <v>2926</v>
      </c>
      <c r="F36972" s="24">
        <v>-74.0390625</v>
      </c>
      <c r="G36972" s="24">
        <v>4.6796875</v>
      </c>
    </row>
    <row r="36973" spans="1:7" ht="15.6">
      <c r="A36973" s="14" t="s">
        <v>3025</v>
      </c>
      <c r="B36973" s="14" t="s">
        <v>2924</v>
      </c>
      <c r="C36973" s="14">
        <v>28</v>
      </c>
      <c r="D36973" s="14" t="s">
        <v>2925</v>
      </c>
      <c r="E36973" s="14" t="s">
        <v>2926</v>
      </c>
      <c r="F36973" s="24">
        <v>-74.0390625</v>
      </c>
      <c r="G36973" s="24">
        <v>4.6798124999999997</v>
      </c>
    </row>
    <row r="36974" spans="1:7" ht="15.6">
      <c r="A36974" s="14" t="s">
        <v>3025</v>
      </c>
      <c r="B36974" s="14" t="s">
        <v>2924</v>
      </c>
      <c r="C36974" s="14">
        <v>30</v>
      </c>
      <c r="D36974" s="14" t="s">
        <v>2925</v>
      </c>
      <c r="E36974" s="14" t="s">
        <v>2926</v>
      </c>
      <c r="F36974" s="24">
        <v>-74.039187499999997</v>
      </c>
      <c r="G36974" s="24">
        <v>4.6798124999999997</v>
      </c>
    </row>
    <row r="36975" spans="1:7" ht="15.6">
      <c r="A36975" s="14" t="s">
        <v>3025</v>
      </c>
      <c r="B36975" s="14" t="s">
        <v>2924</v>
      </c>
      <c r="C36975" s="14">
        <v>37</v>
      </c>
      <c r="D36975" s="14" t="s">
        <v>2925</v>
      </c>
      <c r="E36975" s="14" t="s">
        <v>2926</v>
      </c>
      <c r="F36975" s="24">
        <v>-74.039187499999997</v>
      </c>
      <c r="G36975" s="24">
        <v>4.6795625000000003</v>
      </c>
    </row>
    <row r="36976" spans="1:7" ht="15.6">
      <c r="A36976" s="14" t="s">
        <v>3025</v>
      </c>
      <c r="B36976" s="14" t="s">
        <v>2924</v>
      </c>
      <c r="C36976" s="14">
        <v>42</v>
      </c>
      <c r="D36976" s="14" t="s">
        <v>2925</v>
      </c>
      <c r="E36976" s="14" t="s">
        <v>2926</v>
      </c>
      <c r="F36976" s="24">
        <v>-74.038937500000003</v>
      </c>
      <c r="G36976" s="24">
        <v>4.6794374999999997</v>
      </c>
    </row>
    <row r="36977" spans="1:7" ht="15.6">
      <c r="A36977" s="14" t="s">
        <v>3025</v>
      </c>
      <c r="B36977" s="14" t="s">
        <v>2924</v>
      </c>
      <c r="C36977" s="14">
        <v>30</v>
      </c>
      <c r="D36977" s="14" t="s">
        <v>2925</v>
      </c>
      <c r="E36977" s="14" t="s">
        <v>2926</v>
      </c>
      <c r="F36977" s="24">
        <v>-74.0390625</v>
      </c>
      <c r="G36977" s="24">
        <v>4.6796875</v>
      </c>
    </row>
    <row r="36978" spans="1:7" ht="15.6">
      <c r="A36978" s="14" t="s">
        <v>3025</v>
      </c>
      <c r="B36978" s="14" t="s">
        <v>2924</v>
      </c>
      <c r="C36978" s="14">
        <v>24</v>
      </c>
      <c r="D36978" s="14" t="s">
        <v>2925</v>
      </c>
      <c r="E36978" s="14" t="s">
        <v>2928</v>
      </c>
      <c r="F36978" s="24">
        <v>-74.039812499999996</v>
      </c>
      <c r="G36978" s="24">
        <v>4.6795625000000003</v>
      </c>
    </row>
    <row r="36979" spans="1:7" ht="15.6">
      <c r="A36979" s="14" t="s">
        <v>3025</v>
      </c>
      <c r="B36979" s="14" t="s">
        <v>2921</v>
      </c>
      <c r="C36979" s="14">
        <v>31</v>
      </c>
      <c r="D36979" s="14" t="s">
        <v>2925</v>
      </c>
      <c r="E36979" s="14" t="s">
        <v>2928</v>
      </c>
      <c r="F36979" s="24">
        <v>-74.040187500000002</v>
      </c>
      <c r="G36979" s="24">
        <v>4.6796875</v>
      </c>
    </row>
    <row r="36980" spans="1:7" ht="15.6">
      <c r="A36980" s="14" t="s">
        <v>3025</v>
      </c>
      <c r="B36980" s="14" t="s">
        <v>2924</v>
      </c>
      <c r="C36980" s="14">
        <v>37</v>
      </c>
      <c r="D36980" s="14" t="s">
        <v>2922</v>
      </c>
      <c r="E36980" s="14" t="s">
        <v>2923</v>
      </c>
      <c r="F36980" s="24">
        <v>-74.042562500000003</v>
      </c>
      <c r="G36980" s="24">
        <v>4.6828124999999998</v>
      </c>
    </row>
    <row r="36981" spans="1:7" ht="15.6">
      <c r="A36981" s="14" t="s">
        <v>3025</v>
      </c>
      <c r="B36981" s="14" t="s">
        <v>2924</v>
      </c>
      <c r="C36981" s="14">
        <v>24</v>
      </c>
      <c r="D36981" s="14" t="s">
        <v>2925</v>
      </c>
      <c r="E36981" s="14" t="s">
        <v>2923</v>
      </c>
      <c r="F36981" s="24">
        <v>-74.1863125</v>
      </c>
      <c r="G36981" s="24">
        <v>4.6054374999999999</v>
      </c>
    </row>
    <row r="36982" spans="1:7" ht="15.6">
      <c r="A36982" s="14" t="s">
        <v>3025</v>
      </c>
      <c r="B36982" s="14" t="s">
        <v>2921</v>
      </c>
      <c r="C36982" s="14">
        <v>30</v>
      </c>
      <c r="D36982" s="14" t="s">
        <v>2925</v>
      </c>
      <c r="E36982" s="14" t="s">
        <v>2926</v>
      </c>
      <c r="F36982" s="24">
        <v>-74.039187499999997</v>
      </c>
      <c r="G36982" s="24">
        <v>4.6796875</v>
      </c>
    </row>
    <row r="36983" spans="1:7" ht="15.6">
      <c r="A36983" s="14" t="s">
        <v>3025</v>
      </c>
      <c r="B36983" s="14" t="s">
        <v>2924</v>
      </c>
      <c r="C36983" s="14">
        <v>33</v>
      </c>
      <c r="D36983" s="14" t="s">
        <v>2925</v>
      </c>
      <c r="E36983" s="14" t="s">
        <v>2926</v>
      </c>
      <c r="F36983" s="24">
        <v>-74.038937500000003</v>
      </c>
      <c r="G36983" s="24">
        <v>4.6799375000000003</v>
      </c>
    </row>
    <row r="36984" spans="1:7" ht="15.6">
      <c r="A36984" s="14" t="s">
        <v>3025</v>
      </c>
      <c r="B36984" s="14" t="s">
        <v>2921</v>
      </c>
      <c r="C36984" s="14">
        <v>29</v>
      </c>
      <c r="D36984" s="14" t="s">
        <v>2925</v>
      </c>
      <c r="E36984" s="14" t="s">
        <v>2926</v>
      </c>
      <c r="F36984" s="24">
        <v>-74.038812500000006</v>
      </c>
      <c r="G36984" s="24">
        <v>4.6798124999999997</v>
      </c>
    </row>
    <row r="36985" spans="1:7" ht="15.6">
      <c r="A36985" s="14" t="s">
        <v>3025</v>
      </c>
      <c r="B36985" s="14" t="s">
        <v>2924</v>
      </c>
      <c r="C36985" s="14">
        <v>35</v>
      </c>
      <c r="D36985" s="14" t="s">
        <v>2925</v>
      </c>
      <c r="E36985" s="14" t="s">
        <v>2926</v>
      </c>
      <c r="F36985" s="24">
        <v>-74.038937500000003</v>
      </c>
      <c r="G36985" s="24">
        <v>4.6796875</v>
      </c>
    </row>
    <row r="36986" spans="1:7" ht="15.6">
      <c r="A36986" s="14" t="s">
        <v>3025</v>
      </c>
      <c r="B36986" s="14" t="s">
        <v>2924</v>
      </c>
      <c r="C36986" s="14">
        <v>25</v>
      </c>
      <c r="D36986" s="14" t="s">
        <v>2925</v>
      </c>
      <c r="E36986" s="14" t="s">
        <v>2926</v>
      </c>
      <c r="F36986" s="24">
        <v>-74.038937500000003</v>
      </c>
      <c r="G36986" s="24">
        <v>4.6799375000000003</v>
      </c>
    </row>
    <row r="36987" spans="1:7" ht="15.6">
      <c r="A36987" s="14" t="s">
        <v>3025</v>
      </c>
      <c r="B36987" s="14" t="s">
        <v>2924</v>
      </c>
      <c r="C36987" s="14">
        <v>34</v>
      </c>
      <c r="D36987" s="14" t="s">
        <v>2925</v>
      </c>
      <c r="E36987" s="14" t="s">
        <v>2926</v>
      </c>
      <c r="F36987" s="24">
        <v>-74.038937500000003</v>
      </c>
      <c r="G36987" s="24">
        <v>4.6799375000000003</v>
      </c>
    </row>
    <row r="36988" spans="1:7" ht="15.6">
      <c r="A36988" s="14" t="s">
        <v>3025</v>
      </c>
      <c r="B36988" s="14" t="s">
        <v>2924</v>
      </c>
      <c r="C36988" s="14">
        <v>22</v>
      </c>
      <c r="D36988" s="14" t="s">
        <v>2925</v>
      </c>
      <c r="E36988" s="14" t="s">
        <v>2928</v>
      </c>
      <c r="F36988" s="24">
        <v>-74.039937499999994</v>
      </c>
      <c r="G36988" s="24">
        <v>4.6795625000000003</v>
      </c>
    </row>
    <row r="36989" spans="1:7" ht="15.6">
      <c r="A36989" s="14" t="s">
        <v>3025</v>
      </c>
      <c r="B36989" s="14" t="s">
        <v>2921</v>
      </c>
      <c r="C36989" s="14">
        <v>38</v>
      </c>
      <c r="D36989" s="14" t="s">
        <v>2925</v>
      </c>
      <c r="E36989" s="14" t="s">
        <v>2926</v>
      </c>
      <c r="F36989" s="24">
        <v>-74.039562500000002</v>
      </c>
      <c r="G36989" s="24">
        <v>4.6795625000000003</v>
      </c>
    </row>
    <row r="36990" spans="1:7" ht="15.6">
      <c r="A36990" s="14" t="s">
        <v>3025</v>
      </c>
      <c r="B36990" s="14" t="s">
        <v>2924</v>
      </c>
      <c r="C36990" s="14">
        <v>28</v>
      </c>
      <c r="D36990" s="14" t="s">
        <v>2925</v>
      </c>
      <c r="E36990" s="14" t="s">
        <v>2926</v>
      </c>
      <c r="F36990" s="24">
        <v>-74.038937500000003</v>
      </c>
      <c r="G36990" s="24">
        <v>4.6796875</v>
      </c>
    </row>
    <row r="36991" spans="1:7" ht="15.6">
      <c r="A36991" s="14" t="s">
        <v>3025</v>
      </c>
      <c r="B36991" s="14" t="s">
        <v>2924</v>
      </c>
      <c r="C36991" s="14">
        <v>22</v>
      </c>
      <c r="D36991" s="14" t="s">
        <v>2925</v>
      </c>
      <c r="E36991" s="14" t="s">
        <v>2928</v>
      </c>
      <c r="F36991" s="24">
        <v>-74.039437500000005</v>
      </c>
      <c r="G36991" s="24">
        <v>4.6803125000000003</v>
      </c>
    </row>
    <row r="36992" spans="1:7" ht="15.6">
      <c r="A36992" s="14" t="s">
        <v>3025</v>
      </c>
      <c r="B36992" s="14" t="s">
        <v>2924</v>
      </c>
      <c r="C36992" s="14">
        <v>42</v>
      </c>
      <c r="D36992" s="14" t="s">
        <v>2925</v>
      </c>
      <c r="E36992" s="14" t="s">
        <v>2926</v>
      </c>
      <c r="F36992" s="24">
        <v>-74.0390625</v>
      </c>
      <c r="G36992" s="24">
        <v>4.6796875</v>
      </c>
    </row>
    <row r="36993" spans="1:7" ht="15.6">
      <c r="A36993" s="14" t="s">
        <v>3025</v>
      </c>
      <c r="B36993" s="14" t="s">
        <v>2924</v>
      </c>
      <c r="C36993" s="14">
        <v>27</v>
      </c>
      <c r="D36993" s="14" t="s">
        <v>2925</v>
      </c>
      <c r="E36993" s="14" t="s">
        <v>2926</v>
      </c>
      <c r="F36993" s="24">
        <v>-74.038937500000003</v>
      </c>
      <c r="G36993" s="24">
        <v>4.6795625000000003</v>
      </c>
    </row>
    <row r="36994" spans="1:7" ht="15.6">
      <c r="A36994" s="14" t="s">
        <v>3025</v>
      </c>
      <c r="B36994" s="14" t="s">
        <v>2924</v>
      </c>
      <c r="C36994" s="14">
        <v>29</v>
      </c>
      <c r="D36994" s="14" t="s">
        <v>2925</v>
      </c>
      <c r="E36994" s="14" t="s">
        <v>2928</v>
      </c>
      <c r="F36994" s="24">
        <v>-74.039812499999996</v>
      </c>
      <c r="G36994" s="24">
        <v>4.6801874999999997</v>
      </c>
    </row>
    <row r="36995" spans="1:7" ht="15.6">
      <c r="A36995" s="14" t="s">
        <v>3025</v>
      </c>
      <c r="B36995" s="14" t="s">
        <v>2921</v>
      </c>
      <c r="C36995" s="14">
        <v>28</v>
      </c>
      <c r="D36995" s="14" t="s">
        <v>2925</v>
      </c>
      <c r="E36995" s="14" t="s">
        <v>2926</v>
      </c>
      <c r="F36995" s="24">
        <v>-74.039312499999994</v>
      </c>
      <c r="G36995" s="24">
        <v>4.6800625</v>
      </c>
    </row>
    <row r="36996" spans="1:7" ht="15.6">
      <c r="A36996" s="14" t="s">
        <v>3025</v>
      </c>
      <c r="B36996" s="14" t="s">
        <v>2924</v>
      </c>
      <c r="C36996" s="14">
        <v>32</v>
      </c>
      <c r="D36996" s="14" t="s">
        <v>2925</v>
      </c>
      <c r="E36996" s="14" t="s">
        <v>2926</v>
      </c>
      <c r="F36996" s="24">
        <v>-74.039187499999997</v>
      </c>
      <c r="G36996" s="24">
        <v>4.6798124999999997</v>
      </c>
    </row>
    <row r="36997" spans="1:7" ht="15.6">
      <c r="A36997" s="14" t="s">
        <v>3025</v>
      </c>
      <c r="B36997" s="14" t="s">
        <v>2924</v>
      </c>
      <c r="C36997" s="14">
        <v>21</v>
      </c>
      <c r="D36997" s="14" t="s">
        <v>2925</v>
      </c>
      <c r="E36997" s="14" t="s">
        <v>2926</v>
      </c>
      <c r="F36997" s="24">
        <v>-74.039187499999997</v>
      </c>
      <c r="G36997" s="24">
        <v>4.6799375000000003</v>
      </c>
    </row>
    <row r="36998" spans="1:7" ht="15.6">
      <c r="A36998" s="14" t="s">
        <v>3025</v>
      </c>
      <c r="B36998" s="14" t="s">
        <v>2924</v>
      </c>
      <c r="C36998" s="14">
        <v>45</v>
      </c>
      <c r="D36998" s="14" t="s">
        <v>2925</v>
      </c>
      <c r="E36998" s="14" t="s">
        <v>2928</v>
      </c>
      <c r="F36998" s="24">
        <v>-74.040062500000005</v>
      </c>
      <c r="G36998" s="24">
        <v>4.6795625000000003</v>
      </c>
    </row>
    <row r="36999" spans="1:7" ht="15.6">
      <c r="A36999" s="14" t="s">
        <v>3025</v>
      </c>
      <c r="B36999" s="14" t="s">
        <v>2921</v>
      </c>
      <c r="C36999" s="14">
        <v>28</v>
      </c>
      <c r="D36999" s="14" t="s">
        <v>2925</v>
      </c>
      <c r="E36999" s="14" t="s">
        <v>2926</v>
      </c>
      <c r="F36999" s="24">
        <v>-74.038937500000003</v>
      </c>
      <c r="G36999" s="24">
        <v>4.6799375000000003</v>
      </c>
    </row>
    <row r="37000" spans="1:7" ht="15.6">
      <c r="A37000" s="14" t="s">
        <v>3025</v>
      </c>
      <c r="B37000" s="14" t="s">
        <v>2924</v>
      </c>
      <c r="C37000" s="14">
        <v>27</v>
      </c>
      <c r="D37000" s="14" t="s">
        <v>2925</v>
      </c>
      <c r="E37000" s="14" t="s">
        <v>2926</v>
      </c>
      <c r="F37000" s="24">
        <v>-74.038937500000003</v>
      </c>
      <c r="G37000" s="24">
        <v>4.6795625000000003</v>
      </c>
    </row>
    <row r="37001" spans="1:7" ht="15.6">
      <c r="A37001" s="14" t="s">
        <v>3025</v>
      </c>
      <c r="B37001" s="14" t="s">
        <v>2921</v>
      </c>
      <c r="C37001" s="14">
        <v>25</v>
      </c>
      <c r="D37001" s="14" t="s">
        <v>2925</v>
      </c>
      <c r="E37001" s="14" t="s">
        <v>2926</v>
      </c>
      <c r="F37001" s="24">
        <v>-74.038937500000003</v>
      </c>
      <c r="G37001" s="24">
        <v>4.6794374999999997</v>
      </c>
    </row>
    <row r="37002" spans="1:7" ht="15.6">
      <c r="A37002" s="14" t="s">
        <v>3025</v>
      </c>
      <c r="B37002" s="14" t="s">
        <v>2924</v>
      </c>
      <c r="C37002" s="14">
        <v>62</v>
      </c>
      <c r="D37002" s="14" t="s">
        <v>2930</v>
      </c>
      <c r="E37002" s="14" t="s">
        <v>2926</v>
      </c>
      <c r="F37002" s="24">
        <v>-74.039187499999997</v>
      </c>
      <c r="G37002" s="24">
        <v>4.6799375000000003</v>
      </c>
    </row>
    <row r="37003" spans="1:7" ht="15.6">
      <c r="A37003" s="14" t="s">
        <v>3025</v>
      </c>
      <c r="B37003" s="14" t="s">
        <v>2924</v>
      </c>
      <c r="C37003" s="14">
        <v>45</v>
      </c>
      <c r="D37003" s="14" t="s">
        <v>2925</v>
      </c>
      <c r="E37003" s="14" t="s">
        <v>2923</v>
      </c>
      <c r="F37003" s="24">
        <v>-74.037062500000005</v>
      </c>
      <c r="G37003" s="24">
        <v>4.6849375000000002</v>
      </c>
    </row>
    <row r="37004" spans="1:7" ht="15.6">
      <c r="A37004" s="14" t="s">
        <v>3025</v>
      </c>
      <c r="B37004" s="14" t="s">
        <v>2921</v>
      </c>
      <c r="C37004" s="14">
        <v>24</v>
      </c>
      <c r="D37004" s="14" t="s">
        <v>2925</v>
      </c>
      <c r="E37004" s="14" t="s">
        <v>2926</v>
      </c>
      <c r="F37004" s="24">
        <v>-74.039437500000005</v>
      </c>
      <c r="G37004" s="24">
        <v>4.6795625000000003</v>
      </c>
    </row>
    <row r="37005" spans="1:7" ht="15.6">
      <c r="A37005" s="14" t="s">
        <v>3025</v>
      </c>
      <c r="B37005" s="14" t="s">
        <v>2924</v>
      </c>
      <c r="C37005" s="14">
        <v>41</v>
      </c>
      <c r="D37005" s="14" t="s">
        <v>2925</v>
      </c>
      <c r="E37005" s="14" t="s">
        <v>2926</v>
      </c>
      <c r="F37005" s="24">
        <v>-74.039187499999997</v>
      </c>
      <c r="G37005" s="24">
        <v>4.6796875</v>
      </c>
    </row>
    <row r="37006" spans="1:7" ht="15.6">
      <c r="A37006" s="14" t="s">
        <v>3025</v>
      </c>
      <c r="B37006" s="14" t="s">
        <v>2924</v>
      </c>
      <c r="C37006" s="14">
        <v>26</v>
      </c>
      <c r="D37006" s="14" t="s">
        <v>2925</v>
      </c>
      <c r="E37006" s="14" t="s">
        <v>2926</v>
      </c>
      <c r="F37006" s="24">
        <v>-74.039562500000002</v>
      </c>
      <c r="G37006" s="24">
        <v>4.6794374999999997</v>
      </c>
    </row>
    <row r="37007" spans="1:7" ht="15.6">
      <c r="A37007" s="14" t="s">
        <v>3025</v>
      </c>
      <c r="B37007" s="14" t="s">
        <v>2921</v>
      </c>
      <c r="C37007" s="14">
        <v>30</v>
      </c>
      <c r="D37007" s="14" t="s">
        <v>2925</v>
      </c>
      <c r="E37007" s="14" t="s">
        <v>2928</v>
      </c>
      <c r="F37007" s="24">
        <v>-74.040187500000002</v>
      </c>
      <c r="G37007" s="24">
        <v>4.6785625</v>
      </c>
    </row>
    <row r="37008" spans="1:7" ht="15.6">
      <c r="A37008" s="14" t="s">
        <v>3025</v>
      </c>
      <c r="B37008" s="14" t="s">
        <v>2924</v>
      </c>
      <c r="C37008" s="14">
        <v>24</v>
      </c>
      <c r="D37008" s="14" t="s">
        <v>2925</v>
      </c>
      <c r="E37008" s="14" t="s">
        <v>2926</v>
      </c>
      <c r="F37008" s="24">
        <v>-74.038937500000003</v>
      </c>
      <c r="G37008" s="24">
        <v>4.6796875</v>
      </c>
    </row>
    <row r="37009" spans="1:7" ht="15.6">
      <c r="A37009" s="14" t="s">
        <v>3025</v>
      </c>
      <c r="B37009" s="14" t="s">
        <v>2921</v>
      </c>
      <c r="C37009" s="14">
        <v>34</v>
      </c>
      <c r="D37009" s="14" t="s">
        <v>2925</v>
      </c>
      <c r="E37009" s="14" t="s">
        <v>2923</v>
      </c>
      <c r="F37009" s="24">
        <v>-74.118312500000002</v>
      </c>
      <c r="G37009" s="24">
        <v>4.6689375000000002</v>
      </c>
    </row>
    <row r="37010" spans="1:7" ht="15.6">
      <c r="A37010" s="14" t="s">
        <v>3025</v>
      </c>
      <c r="B37010" s="14" t="s">
        <v>2924</v>
      </c>
      <c r="C37010" s="14">
        <v>31</v>
      </c>
      <c r="D37010" s="14" t="s">
        <v>2925</v>
      </c>
      <c r="E37010" s="14" t="s">
        <v>2926</v>
      </c>
      <c r="F37010" s="24">
        <v>-74.039187499999997</v>
      </c>
      <c r="G37010" s="24">
        <v>4.6795625000000003</v>
      </c>
    </row>
    <row r="37011" spans="1:7" ht="15.6">
      <c r="A37011" s="14" t="s">
        <v>3025</v>
      </c>
      <c r="B37011" s="14" t="s">
        <v>2924</v>
      </c>
      <c r="C37011" s="14">
        <v>29</v>
      </c>
      <c r="D37011" s="14" t="s">
        <v>2925</v>
      </c>
      <c r="E37011" s="14" t="s">
        <v>2928</v>
      </c>
      <c r="F37011" s="24">
        <v>-74.040062500000005</v>
      </c>
      <c r="G37011" s="24">
        <v>4.6796875</v>
      </c>
    </row>
    <row r="37012" spans="1:7" ht="15.6">
      <c r="A37012" s="14" t="s">
        <v>3025</v>
      </c>
      <c r="B37012" s="14" t="s">
        <v>2921</v>
      </c>
      <c r="C37012" s="14">
        <v>44</v>
      </c>
      <c r="D37012" s="14" t="s">
        <v>2925</v>
      </c>
      <c r="E37012" s="14" t="s">
        <v>2926</v>
      </c>
      <c r="F37012" s="24">
        <v>-74.039437500000005</v>
      </c>
      <c r="G37012" s="24">
        <v>4.6794374999999997</v>
      </c>
    </row>
    <row r="37013" spans="1:7" ht="15.6">
      <c r="A37013" s="14" t="s">
        <v>3025</v>
      </c>
      <c r="B37013" s="14" t="s">
        <v>2921</v>
      </c>
      <c r="C37013" s="14">
        <v>20</v>
      </c>
      <c r="D37013" s="14" t="s">
        <v>2922</v>
      </c>
      <c r="E37013" s="14" t="s">
        <v>2923</v>
      </c>
      <c r="F37013" s="24">
        <v>-74.0420625</v>
      </c>
      <c r="G37013" s="24">
        <v>4.6824374999999998</v>
      </c>
    </row>
    <row r="37014" spans="1:7" ht="15.6">
      <c r="A37014" s="14" t="s">
        <v>3025</v>
      </c>
      <c r="B37014" s="14" t="s">
        <v>2924</v>
      </c>
      <c r="C37014" s="14">
        <v>19</v>
      </c>
      <c r="D37014" s="14" t="s">
        <v>2930</v>
      </c>
      <c r="E37014" s="14" t="s">
        <v>2928</v>
      </c>
      <c r="F37014" s="24">
        <v>-74.039562500000002</v>
      </c>
      <c r="G37014" s="24">
        <v>4.6789375</v>
      </c>
    </row>
    <row r="37015" spans="1:7" ht="15.6">
      <c r="A37015" s="14" t="s">
        <v>3025</v>
      </c>
      <c r="B37015" s="14" t="s">
        <v>2921</v>
      </c>
      <c r="C37015" s="14">
        <v>22</v>
      </c>
      <c r="D37015" s="14" t="s">
        <v>2925</v>
      </c>
      <c r="E37015" s="14" t="s">
        <v>2926</v>
      </c>
      <c r="F37015" s="24">
        <v>-74.039187499999997</v>
      </c>
      <c r="G37015" s="24">
        <v>4.6800625</v>
      </c>
    </row>
    <row r="37016" spans="1:7" ht="15.6">
      <c r="A37016" s="14" t="s">
        <v>3025</v>
      </c>
      <c r="B37016" s="14" t="s">
        <v>2921</v>
      </c>
      <c r="C37016" s="14">
        <v>27</v>
      </c>
      <c r="D37016" s="14" t="s">
        <v>2925</v>
      </c>
      <c r="E37016" s="14" t="s">
        <v>2926</v>
      </c>
      <c r="F37016" s="24">
        <v>-74.038812500000006</v>
      </c>
      <c r="G37016" s="24">
        <v>4.6796875</v>
      </c>
    </row>
    <row r="37017" spans="1:7" ht="15.6">
      <c r="A37017" s="14" t="s">
        <v>3025</v>
      </c>
      <c r="B37017" s="14" t="s">
        <v>2921</v>
      </c>
      <c r="C37017" s="14">
        <v>42</v>
      </c>
      <c r="D37017" s="14" t="s">
        <v>2925</v>
      </c>
      <c r="E37017" s="14" t="s">
        <v>2927</v>
      </c>
      <c r="F37017" s="24">
        <v>-74.040437499999996</v>
      </c>
      <c r="G37017" s="24">
        <v>4.6803125000000003</v>
      </c>
    </row>
    <row r="37018" spans="1:7" ht="15.6">
      <c r="A37018" s="14" t="s">
        <v>3025</v>
      </c>
      <c r="B37018" s="14" t="s">
        <v>2924</v>
      </c>
      <c r="C37018" s="14">
        <v>31</v>
      </c>
      <c r="D37018" s="14" t="s">
        <v>2925</v>
      </c>
      <c r="E37018" s="14" t="s">
        <v>2926</v>
      </c>
      <c r="F37018" s="24">
        <v>-74.039187499999997</v>
      </c>
      <c r="G37018" s="24">
        <v>4.6796875</v>
      </c>
    </row>
    <row r="37019" spans="1:7" ht="15.6">
      <c r="A37019" s="14" t="s">
        <v>3025</v>
      </c>
      <c r="B37019" s="14" t="s">
        <v>2924</v>
      </c>
      <c r="C37019" s="14">
        <v>22</v>
      </c>
      <c r="D37019" s="14" t="s">
        <v>2925</v>
      </c>
      <c r="E37019" s="14" t="s">
        <v>2928</v>
      </c>
      <c r="F37019" s="24">
        <v>-74.040187500000002</v>
      </c>
      <c r="G37019" s="24">
        <v>4.6785625</v>
      </c>
    </row>
    <row r="37020" spans="1:7" ht="15.6">
      <c r="A37020" s="14" t="s">
        <v>3025</v>
      </c>
      <c r="B37020" s="14" t="s">
        <v>2921</v>
      </c>
      <c r="C37020" s="14">
        <v>53</v>
      </c>
      <c r="D37020" s="14" t="s">
        <v>2925</v>
      </c>
      <c r="E37020" s="14" t="s">
        <v>2926</v>
      </c>
      <c r="F37020" s="24">
        <v>-74.038687499999995</v>
      </c>
      <c r="G37020" s="24">
        <v>4.6799375000000003</v>
      </c>
    </row>
    <row r="37021" spans="1:7" ht="15.6">
      <c r="A37021" s="14" t="s">
        <v>3025</v>
      </c>
      <c r="B37021" s="14" t="s">
        <v>2921</v>
      </c>
      <c r="C37021" s="14">
        <v>24</v>
      </c>
      <c r="D37021" s="14" t="s">
        <v>2925</v>
      </c>
      <c r="E37021" s="14" t="s">
        <v>2926</v>
      </c>
      <c r="F37021" s="24">
        <v>-74.039312499999994</v>
      </c>
      <c r="G37021" s="24">
        <v>4.6801874999999997</v>
      </c>
    </row>
    <row r="37022" spans="1:7" ht="15.6">
      <c r="A37022" s="14" t="s">
        <v>3025</v>
      </c>
      <c r="B37022" s="14" t="s">
        <v>2921</v>
      </c>
      <c r="C37022" s="14">
        <v>51</v>
      </c>
      <c r="D37022" s="14" t="s">
        <v>2925</v>
      </c>
      <c r="E37022" s="14" t="s">
        <v>2926</v>
      </c>
      <c r="F37022" s="24">
        <v>-74.039562500000002</v>
      </c>
      <c r="G37022" s="24">
        <v>4.6794374999999997</v>
      </c>
    </row>
    <row r="37023" spans="1:7" ht="15.6">
      <c r="A37023" s="14" t="s">
        <v>3025</v>
      </c>
      <c r="B37023" s="14" t="s">
        <v>2924</v>
      </c>
      <c r="C37023" s="14">
        <v>39</v>
      </c>
      <c r="D37023" s="14" t="s">
        <v>2925</v>
      </c>
      <c r="E37023" s="14" t="s">
        <v>2926</v>
      </c>
      <c r="F37023" s="24">
        <v>-74.039687499999999</v>
      </c>
      <c r="G37023" s="24">
        <v>4.6794374999999997</v>
      </c>
    </row>
    <row r="37024" spans="1:7" ht="15.6">
      <c r="A37024" s="14" t="s">
        <v>3025</v>
      </c>
      <c r="B37024" s="14" t="s">
        <v>2921</v>
      </c>
      <c r="C37024" s="14">
        <v>39</v>
      </c>
      <c r="D37024" s="14" t="s">
        <v>2925</v>
      </c>
      <c r="E37024" s="14" t="s">
        <v>2928</v>
      </c>
      <c r="F37024" s="24">
        <v>-74.039812499999996</v>
      </c>
      <c r="G37024" s="24">
        <v>4.6795625000000003</v>
      </c>
    </row>
    <row r="37025" spans="1:7" ht="15.6">
      <c r="A37025" s="14" t="s">
        <v>3025</v>
      </c>
      <c r="B37025" s="14" t="s">
        <v>2921</v>
      </c>
      <c r="C37025" s="14">
        <v>33</v>
      </c>
      <c r="D37025" s="14" t="s">
        <v>2925</v>
      </c>
      <c r="E37025" s="14" t="s">
        <v>2926</v>
      </c>
      <c r="F37025" s="24">
        <v>-74.039187499999997</v>
      </c>
      <c r="G37025" s="24">
        <v>4.6794374999999997</v>
      </c>
    </row>
    <row r="37026" spans="1:7" ht="15.6">
      <c r="A37026" s="14" t="s">
        <v>3025</v>
      </c>
      <c r="B37026" s="14" t="s">
        <v>2924</v>
      </c>
      <c r="C37026" s="14">
        <v>23</v>
      </c>
      <c r="D37026" s="14" t="s">
        <v>2925</v>
      </c>
      <c r="E37026" s="14" t="s">
        <v>2926</v>
      </c>
      <c r="F37026" s="24">
        <v>-74.039312499999994</v>
      </c>
      <c r="G37026" s="24">
        <v>4.6789375</v>
      </c>
    </row>
    <row r="37027" spans="1:7" ht="15.6">
      <c r="A37027" s="14" t="s">
        <v>3025</v>
      </c>
      <c r="B37027" s="14" t="s">
        <v>2924</v>
      </c>
      <c r="C37027" s="14">
        <v>28</v>
      </c>
      <c r="D37027" s="14" t="s">
        <v>2925</v>
      </c>
      <c r="E37027" s="14" t="s">
        <v>2928</v>
      </c>
      <c r="F37027" s="24">
        <v>-74.039812499999996</v>
      </c>
      <c r="G37027" s="24">
        <v>4.6803125000000003</v>
      </c>
    </row>
    <row r="37028" spans="1:7" ht="15.6">
      <c r="A37028" s="14" t="s">
        <v>3025</v>
      </c>
      <c r="B37028" s="14" t="s">
        <v>2924</v>
      </c>
      <c r="C37028" s="14">
        <v>25</v>
      </c>
      <c r="D37028" s="14" t="s">
        <v>2925</v>
      </c>
      <c r="E37028" s="14" t="s">
        <v>2928</v>
      </c>
      <c r="F37028" s="24">
        <v>-74.040187500000002</v>
      </c>
      <c r="G37028" s="24">
        <v>4.6785625</v>
      </c>
    </row>
    <row r="37029" spans="1:7" ht="15.6">
      <c r="A37029" s="14" t="s">
        <v>3025</v>
      </c>
      <c r="B37029" s="14" t="s">
        <v>2924</v>
      </c>
      <c r="C37029" s="14">
        <v>31</v>
      </c>
      <c r="D37029" s="14" t="s">
        <v>2925</v>
      </c>
      <c r="E37029" s="14" t="s">
        <v>2928</v>
      </c>
      <c r="F37029" s="24">
        <v>-74.039937499999994</v>
      </c>
      <c r="G37029" s="24">
        <v>4.6794374999999997</v>
      </c>
    </row>
    <row r="37030" spans="1:7" ht="15.6">
      <c r="A37030" s="14" t="s">
        <v>3025</v>
      </c>
      <c r="B37030" s="14" t="s">
        <v>2921</v>
      </c>
      <c r="C37030" s="14">
        <v>36</v>
      </c>
      <c r="D37030" s="14" t="s">
        <v>2925</v>
      </c>
      <c r="E37030" s="14" t="s">
        <v>2926</v>
      </c>
      <c r="F37030" s="24">
        <v>-74.0390625</v>
      </c>
      <c r="G37030" s="24">
        <v>4.6796875</v>
      </c>
    </row>
    <row r="37031" spans="1:7" ht="15.6">
      <c r="A37031" s="14" t="s">
        <v>3025</v>
      </c>
      <c r="B37031" s="14" t="s">
        <v>2924</v>
      </c>
      <c r="C37031" s="14">
        <v>41</v>
      </c>
      <c r="D37031" s="14" t="s">
        <v>2925</v>
      </c>
      <c r="E37031" s="14" t="s">
        <v>2926</v>
      </c>
      <c r="F37031" s="24">
        <v>-74.038812500000006</v>
      </c>
      <c r="G37031" s="24">
        <v>4.6798124999999997</v>
      </c>
    </row>
    <row r="37032" spans="1:7" ht="15.6">
      <c r="A37032" s="14" t="s">
        <v>3025</v>
      </c>
      <c r="B37032" s="14" t="s">
        <v>2924</v>
      </c>
      <c r="C37032" s="14">
        <v>27</v>
      </c>
      <c r="D37032" s="14" t="s">
        <v>2925</v>
      </c>
      <c r="E37032" s="14" t="s">
        <v>2926</v>
      </c>
      <c r="F37032" s="24">
        <v>-74.039312499999994</v>
      </c>
      <c r="G37032" s="24">
        <v>4.6789375</v>
      </c>
    </row>
    <row r="37033" spans="1:7" ht="15.6">
      <c r="A37033" s="14" t="s">
        <v>3025</v>
      </c>
      <c r="B37033" s="14" t="s">
        <v>2924</v>
      </c>
      <c r="C37033" s="14">
        <v>49</v>
      </c>
      <c r="D37033" s="14" t="s">
        <v>2925</v>
      </c>
      <c r="E37033" s="14" t="s">
        <v>2928</v>
      </c>
      <c r="F37033" s="24">
        <v>-74.039812499999996</v>
      </c>
      <c r="G37033" s="24">
        <v>4.6795625000000003</v>
      </c>
    </row>
    <row r="37034" spans="1:7" ht="15.6">
      <c r="A37034" s="14" t="s">
        <v>3025</v>
      </c>
      <c r="B37034" s="14" t="s">
        <v>2921</v>
      </c>
      <c r="C37034" s="14">
        <v>39</v>
      </c>
      <c r="D37034" s="14" t="s">
        <v>2925</v>
      </c>
      <c r="E37034" s="14" t="s">
        <v>2928</v>
      </c>
      <c r="F37034" s="24">
        <v>-74.039937499999994</v>
      </c>
      <c r="G37034" s="24">
        <v>4.6805624999999997</v>
      </c>
    </row>
    <row r="37035" spans="1:7" ht="15.6">
      <c r="A37035" s="14" t="s">
        <v>3025</v>
      </c>
      <c r="B37035" s="14" t="s">
        <v>2924</v>
      </c>
      <c r="C37035" s="14">
        <v>21</v>
      </c>
      <c r="D37035" s="14" t="s">
        <v>2925</v>
      </c>
      <c r="E37035" s="14" t="s">
        <v>2928</v>
      </c>
      <c r="F37035" s="24">
        <v>-74.039312499999994</v>
      </c>
      <c r="G37035" s="24">
        <v>4.6803125000000003</v>
      </c>
    </row>
    <row r="37036" spans="1:7" ht="15.6">
      <c r="A37036" s="14" t="s">
        <v>3025</v>
      </c>
      <c r="B37036" s="14" t="s">
        <v>2924</v>
      </c>
      <c r="C37036" s="14">
        <v>32</v>
      </c>
      <c r="D37036" s="14" t="s">
        <v>2925</v>
      </c>
      <c r="E37036" s="14" t="s">
        <v>2926</v>
      </c>
      <c r="F37036" s="24">
        <v>-74.038937500000003</v>
      </c>
      <c r="G37036" s="24">
        <v>4.6799375000000003</v>
      </c>
    </row>
    <row r="37037" spans="1:7" ht="15.6">
      <c r="A37037" s="14" t="s">
        <v>3025</v>
      </c>
      <c r="B37037" s="14" t="s">
        <v>2921</v>
      </c>
      <c r="C37037" s="14">
        <v>30</v>
      </c>
      <c r="D37037" s="14" t="s">
        <v>2925</v>
      </c>
      <c r="E37037" s="14" t="s">
        <v>2926</v>
      </c>
      <c r="F37037" s="24">
        <v>-74.038812500000006</v>
      </c>
      <c r="G37037" s="24">
        <v>4.6795625000000003</v>
      </c>
    </row>
    <row r="37038" spans="1:7" ht="15.6">
      <c r="A37038" s="14" t="s">
        <v>3025</v>
      </c>
      <c r="B37038" s="14" t="s">
        <v>2924</v>
      </c>
      <c r="C37038" s="14">
        <v>41</v>
      </c>
      <c r="D37038" s="14" t="s">
        <v>2925</v>
      </c>
      <c r="E37038" s="14" t="s">
        <v>2926</v>
      </c>
      <c r="F37038" s="24">
        <v>-74.038937500000003</v>
      </c>
      <c r="G37038" s="24">
        <v>4.6798124999999997</v>
      </c>
    </row>
    <row r="37039" spans="1:7" ht="15.6">
      <c r="A37039" s="14" t="s">
        <v>3025</v>
      </c>
      <c r="B37039" s="14" t="s">
        <v>2924</v>
      </c>
      <c r="C37039" s="14">
        <v>32</v>
      </c>
      <c r="D37039" s="14" t="s">
        <v>2925</v>
      </c>
      <c r="E37039" s="14" t="s">
        <v>2927</v>
      </c>
      <c r="F37039" s="24">
        <v>-74.041312500000004</v>
      </c>
      <c r="G37039" s="24">
        <v>4.6801874999999997</v>
      </c>
    </row>
    <row r="37040" spans="1:7" ht="15.6">
      <c r="A37040" s="14" t="s">
        <v>3025</v>
      </c>
      <c r="B37040" s="14" t="s">
        <v>2924</v>
      </c>
      <c r="C37040" s="14">
        <v>27</v>
      </c>
      <c r="D37040" s="14" t="s">
        <v>2930</v>
      </c>
      <c r="E37040" s="14" t="s">
        <v>2928</v>
      </c>
      <c r="F37040" s="24">
        <v>-74.039937499999994</v>
      </c>
      <c r="G37040" s="24">
        <v>4.6798124999999997</v>
      </c>
    </row>
    <row r="37041" spans="1:7" ht="15.6">
      <c r="A37041" s="14" t="s">
        <v>3025</v>
      </c>
      <c r="B37041" s="14" t="s">
        <v>2921</v>
      </c>
      <c r="C37041" s="14">
        <v>30</v>
      </c>
      <c r="D37041" s="14" t="s">
        <v>2925</v>
      </c>
      <c r="E37041" s="14" t="s">
        <v>2926</v>
      </c>
      <c r="F37041" s="24">
        <v>-74.038937500000003</v>
      </c>
      <c r="G37041" s="24">
        <v>4.6795625000000003</v>
      </c>
    </row>
    <row r="37042" spans="1:7" ht="15.6">
      <c r="A37042" s="14" t="s">
        <v>3025</v>
      </c>
      <c r="B37042" s="14" t="s">
        <v>2921</v>
      </c>
      <c r="C37042" s="14">
        <v>27</v>
      </c>
      <c r="D37042" s="14" t="s">
        <v>2925</v>
      </c>
      <c r="E37042" s="14" t="s">
        <v>2926</v>
      </c>
      <c r="F37042" s="24">
        <v>-74.039187499999997</v>
      </c>
      <c r="G37042" s="24">
        <v>4.6801874999999997</v>
      </c>
    </row>
    <row r="37043" spans="1:7" ht="15.6">
      <c r="A37043" s="14" t="s">
        <v>3025</v>
      </c>
      <c r="B37043" s="14" t="s">
        <v>2921</v>
      </c>
      <c r="C37043" s="14">
        <v>35</v>
      </c>
      <c r="D37043" s="14" t="s">
        <v>2925</v>
      </c>
      <c r="E37043" s="14" t="s">
        <v>2926</v>
      </c>
      <c r="F37043" s="24">
        <v>-74.039437500000005</v>
      </c>
      <c r="G37043" s="24">
        <v>4.6795625000000003</v>
      </c>
    </row>
    <row r="37044" spans="1:7" ht="15.6">
      <c r="A37044" s="14" t="s">
        <v>3025</v>
      </c>
      <c r="B37044" s="14" t="s">
        <v>2921</v>
      </c>
      <c r="C37044" s="14">
        <v>38</v>
      </c>
      <c r="D37044" s="14" t="s">
        <v>2925</v>
      </c>
      <c r="E37044" s="14" t="s">
        <v>2926</v>
      </c>
      <c r="F37044" s="24">
        <v>-74.038812500000006</v>
      </c>
      <c r="G37044" s="24">
        <v>4.6798124999999997</v>
      </c>
    </row>
    <row r="37045" spans="1:7" ht="15.6">
      <c r="A37045" s="14" t="s">
        <v>3025</v>
      </c>
      <c r="B37045" s="14" t="s">
        <v>2924</v>
      </c>
      <c r="C37045" s="14">
        <v>25</v>
      </c>
      <c r="D37045" s="14" t="s">
        <v>2925</v>
      </c>
      <c r="E37045" s="14" t="s">
        <v>2923</v>
      </c>
      <c r="F37045" s="24">
        <v>-74.034687500000004</v>
      </c>
      <c r="G37045" s="24">
        <v>4.6876875</v>
      </c>
    </row>
    <row r="37046" spans="1:7" ht="15.6">
      <c r="A37046" s="14" t="s">
        <v>3025</v>
      </c>
      <c r="B37046" s="14" t="s">
        <v>2924</v>
      </c>
      <c r="C37046" s="14">
        <v>68</v>
      </c>
      <c r="D37046" s="14" t="s">
        <v>2930</v>
      </c>
      <c r="E37046" s="14" t="s">
        <v>2926</v>
      </c>
      <c r="F37046" s="24">
        <v>-74.039187499999997</v>
      </c>
      <c r="G37046" s="24">
        <v>4.6791875000000003</v>
      </c>
    </row>
    <row r="37047" spans="1:7" ht="15.6">
      <c r="A37047" s="14" t="s">
        <v>3025</v>
      </c>
      <c r="B37047" s="14" t="s">
        <v>2924</v>
      </c>
      <c r="C37047" s="14">
        <v>30</v>
      </c>
      <c r="D37047" s="14" t="s">
        <v>2925</v>
      </c>
      <c r="E37047" s="14" t="s">
        <v>2926</v>
      </c>
      <c r="F37047" s="24">
        <v>-74.0390625</v>
      </c>
      <c r="G37047" s="24">
        <v>4.6796875</v>
      </c>
    </row>
    <row r="37048" spans="1:7" ht="15.6">
      <c r="A37048" s="14" t="s">
        <v>3025</v>
      </c>
      <c r="B37048" s="14" t="s">
        <v>2921</v>
      </c>
      <c r="C37048" s="14">
        <v>26</v>
      </c>
      <c r="D37048" s="14" t="s">
        <v>2925</v>
      </c>
      <c r="E37048" s="14" t="s">
        <v>2928</v>
      </c>
      <c r="F37048" s="24">
        <v>-74.040062500000005</v>
      </c>
      <c r="G37048" s="24">
        <v>4.6790624999999997</v>
      </c>
    </row>
    <row r="37049" spans="1:7" ht="15.6">
      <c r="A37049" s="14" t="s">
        <v>3025</v>
      </c>
      <c r="B37049" s="14" t="s">
        <v>2921</v>
      </c>
      <c r="C37049" s="14">
        <v>34</v>
      </c>
      <c r="D37049" s="14" t="s">
        <v>2930</v>
      </c>
      <c r="E37049" s="14" t="s">
        <v>2926</v>
      </c>
      <c r="F37049" s="24">
        <v>-74.039312499999994</v>
      </c>
      <c r="G37049" s="24">
        <v>4.6801874999999997</v>
      </c>
    </row>
    <row r="37050" spans="1:7" ht="15.6">
      <c r="A37050" s="14" t="s">
        <v>3025</v>
      </c>
      <c r="B37050" s="14" t="s">
        <v>2921</v>
      </c>
      <c r="C37050" s="14">
        <v>39</v>
      </c>
      <c r="D37050" s="14" t="s">
        <v>2922</v>
      </c>
      <c r="E37050" s="14" t="s">
        <v>2926</v>
      </c>
      <c r="F37050" s="24">
        <v>-74.039562500000002</v>
      </c>
      <c r="G37050" s="24">
        <v>4.6793125</v>
      </c>
    </row>
    <row r="37051" spans="1:7" ht="15.6">
      <c r="A37051" s="14" t="s">
        <v>3026</v>
      </c>
      <c r="B37051" s="14" t="s">
        <v>2921</v>
      </c>
      <c r="C37051" s="14">
        <v>42</v>
      </c>
      <c r="D37051" s="14" t="s">
        <v>2930</v>
      </c>
      <c r="E37051" s="14" t="s">
        <v>2926</v>
      </c>
      <c r="F37051" s="24">
        <v>-74.043812500000001</v>
      </c>
      <c r="G37051" s="24">
        <v>4.7024375000000003</v>
      </c>
    </row>
    <row r="37052" spans="1:7" ht="15.6">
      <c r="A37052" s="14" t="s">
        <v>3026</v>
      </c>
      <c r="B37052" s="14" t="s">
        <v>2924</v>
      </c>
      <c r="C37052" s="14">
        <v>37</v>
      </c>
      <c r="D37052" s="14" t="s">
        <v>2925</v>
      </c>
      <c r="E37052" s="14" t="s">
        <v>2926</v>
      </c>
      <c r="F37052" s="24">
        <v>-74.043312499999999</v>
      </c>
      <c r="G37052" s="24">
        <v>4.7020625000000003</v>
      </c>
    </row>
    <row r="37053" spans="1:7" ht="15.6">
      <c r="A37053" s="14" t="s">
        <v>3026</v>
      </c>
      <c r="B37053" s="14" t="s">
        <v>2924</v>
      </c>
      <c r="C37053" s="14">
        <v>62</v>
      </c>
      <c r="D37053" s="14" t="s">
        <v>2930</v>
      </c>
      <c r="E37053" s="14" t="s">
        <v>2926</v>
      </c>
      <c r="F37053" s="24">
        <v>-74.043937499999998</v>
      </c>
      <c r="G37053" s="24">
        <v>4.7019374999999997</v>
      </c>
    </row>
    <row r="37054" spans="1:7" ht="15.6">
      <c r="A37054" s="14" t="s">
        <v>3026</v>
      </c>
      <c r="B37054" s="14" t="s">
        <v>2921</v>
      </c>
      <c r="C37054" s="14">
        <v>55</v>
      </c>
      <c r="D37054" s="14" t="s">
        <v>2925</v>
      </c>
      <c r="E37054" s="14" t="s">
        <v>2926</v>
      </c>
      <c r="F37054" s="24">
        <v>-74.043187500000002</v>
      </c>
      <c r="G37054" s="24">
        <v>4.7019374999999997</v>
      </c>
    </row>
    <row r="37055" spans="1:7" ht="15.6">
      <c r="A37055" s="14" t="s">
        <v>3026</v>
      </c>
      <c r="B37055" s="14" t="s">
        <v>2924</v>
      </c>
      <c r="C37055" s="14">
        <v>45</v>
      </c>
      <c r="D37055" s="14" t="s">
        <v>2925</v>
      </c>
      <c r="E37055" s="14" t="s">
        <v>2926</v>
      </c>
      <c r="F37055" s="24">
        <v>-74.043187500000002</v>
      </c>
      <c r="G37055" s="24">
        <v>4.7025625</v>
      </c>
    </row>
    <row r="37056" spans="1:7" ht="15.6">
      <c r="A37056" s="14" t="s">
        <v>3026</v>
      </c>
      <c r="B37056" s="14" t="s">
        <v>2924</v>
      </c>
      <c r="C37056" s="14">
        <v>29</v>
      </c>
      <c r="D37056" s="14" t="s">
        <v>2930</v>
      </c>
      <c r="E37056" s="14" t="s">
        <v>2926</v>
      </c>
      <c r="F37056" s="24">
        <v>-74.043812500000001</v>
      </c>
      <c r="G37056" s="24">
        <v>4.7025625</v>
      </c>
    </row>
    <row r="37057" spans="1:7" ht="15.6">
      <c r="A37057" s="14" t="s">
        <v>3026</v>
      </c>
      <c r="B37057" s="14" t="s">
        <v>2924</v>
      </c>
      <c r="C37057" s="14">
        <v>57</v>
      </c>
      <c r="D37057" s="14" t="s">
        <v>2925</v>
      </c>
      <c r="E37057" s="14" t="s">
        <v>2926</v>
      </c>
      <c r="F37057" s="24">
        <v>-74.043812500000001</v>
      </c>
      <c r="G37057" s="24">
        <v>4.7021875</v>
      </c>
    </row>
    <row r="37058" spans="1:7" ht="15.6">
      <c r="A37058" s="14" t="s">
        <v>3026</v>
      </c>
      <c r="B37058" s="14" t="s">
        <v>2921</v>
      </c>
      <c r="C37058" s="14">
        <v>56</v>
      </c>
      <c r="D37058" s="14" t="s">
        <v>2930</v>
      </c>
      <c r="E37058" s="14" t="s">
        <v>2926</v>
      </c>
      <c r="F37058" s="24">
        <v>-74.043812500000001</v>
      </c>
      <c r="G37058" s="24">
        <v>4.7024375000000003</v>
      </c>
    </row>
    <row r="37059" spans="1:7" ht="15.6">
      <c r="A37059" s="14" t="s">
        <v>3026</v>
      </c>
      <c r="B37059" s="14" t="s">
        <v>2924</v>
      </c>
      <c r="C37059" s="14">
        <v>47</v>
      </c>
      <c r="D37059" s="14" t="s">
        <v>2925</v>
      </c>
      <c r="E37059" s="14" t="s">
        <v>2928</v>
      </c>
      <c r="F37059" s="24">
        <v>-74.041812500000006</v>
      </c>
      <c r="G37059" s="24">
        <v>4.7031875000000003</v>
      </c>
    </row>
    <row r="37060" spans="1:7" ht="15.6">
      <c r="A37060" s="14" t="s">
        <v>3026</v>
      </c>
      <c r="B37060" s="14" t="s">
        <v>2924</v>
      </c>
      <c r="C37060" s="14">
        <v>40</v>
      </c>
      <c r="D37060" s="14" t="s">
        <v>2925</v>
      </c>
      <c r="E37060" s="14" t="s">
        <v>2926</v>
      </c>
      <c r="F37060" s="24">
        <v>-74.043312499999999</v>
      </c>
      <c r="G37060" s="24">
        <v>4.7020625000000003</v>
      </c>
    </row>
    <row r="37061" spans="1:7" ht="15.6">
      <c r="A37061" s="14" t="s">
        <v>3026</v>
      </c>
      <c r="B37061" s="14" t="s">
        <v>2921</v>
      </c>
      <c r="C37061" s="14">
        <v>35</v>
      </c>
      <c r="D37061" s="14" t="s">
        <v>2930</v>
      </c>
      <c r="E37061" s="14" t="s">
        <v>2926</v>
      </c>
      <c r="F37061" s="24">
        <v>-74.043937499999998</v>
      </c>
      <c r="G37061" s="24">
        <v>4.7021875</v>
      </c>
    </row>
    <row r="37062" spans="1:7" ht="15.6">
      <c r="A37062" s="14" t="s">
        <v>3026</v>
      </c>
      <c r="B37062" s="14" t="s">
        <v>2924</v>
      </c>
      <c r="C37062" s="14">
        <v>23</v>
      </c>
      <c r="D37062" s="14" t="s">
        <v>2925</v>
      </c>
      <c r="E37062" s="14" t="s">
        <v>2926</v>
      </c>
      <c r="F37062" s="24">
        <v>-74.043187500000002</v>
      </c>
      <c r="G37062" s="24">
        <v>4.7020625000000003</v>
      </c>
    </row>
    <row r="37063" spans="1:7" ht="15.6">
      <c r="A37063" s="14" t="s">
        <v>3026</v>
      </c>
      <c r="B37063" s="14" t="s">
        <v>2924</v>
      </c>
      <c r="C37063" s="14">
        <v>52</v>
      </c>
      <c r="D37063" s="14" t="s">
        <v>2922</v>
      </c>
      <c r="E37063" s="14" t="s">
        <v>2923</v>
      </c>
      <c r="F37063" s="24">
        <v>-74.061187500000003</v>
      </c>
      <c r="G37063" s="24">
        <v>4.7068124999999998</v>
      </c>
    </row>
    <row r="37064" spans="1:7" ht="15.6">
      <c r="A37064" s="14" t="s">
        <v>3026</v>
      </c>
      <c r="B37064" s="14" t="s">
        <v>2924</v>
      </c>
      <c r="C37064" s="14">
        <v>29</v>
      </c>
      <c r="D37064" s="14" t="s">
        <v>2925</v>
      </c>
      <c r="E37064" s="14" t="s">
        <v>2926</v>
      </c>
      <c r="F37064" s="24">
        <v>-74.043187500000002</v>
      </c>
      <c r="G37064" s="24">
        <v>4.7024375000000003</v>
      </c>
    </row>
    <row r="37065" spans="1:7" ht="15.6">
      <c r="A37065" s="14" t="s">
        <v>3026</v>
      </c>
      <c r="B37065" s="14" t="s">
        <v>2924</v>
      </c>
      <c r="C37065" s="14">
        <v>31</v>
      </c>
      <c r="D37065" s="14" t="s">
        <v>2925</v>
      </c>
      <c r="E37065" s="14" t="s">
        <v>2926</v>
      </c>
      <c r="F37065" s="24">
        <v>-74.043187500000002</v>
      </c>
      <c r="G37065" s="24">
        <v>4.7024375000000003</v>
      </c>
    </row>
    <row r="37066" spans="1:7" ht="15.6">
      <c r="A37066" s="14" t="s">
        <v>3026</v>
      </c>
      <c r="B37066" s="14" t="s">
        <v>2924</v>
      </c>
      <c r="C37066" s="14">
        <v>23</v>
      </c>
      <c r="D37066" s="14" t="s">
        <v>2925</v>
      </c>
      <c r="E37066" s="14" t="s">
        <v>2926</v>
      </c>
      <c r="F37066" s="24">
        <v>-74.043312499999999</v>
      </c>
      <c r="G37066" s="24">
        <v>4.7021875</v>
      </c>
    </row>
    <row r="37067" spans="1:7" ht="15.6">
      <c r="A37067" s="14" t="s">
        <v>3026</v>
      </c>
      <c r="B37067" s="14" t="s">
        <v>2924</v>
      </c>
      <c r="C37067" s="14">
        <v>28</v>
      </c>
      <c r="D37067" s="14" t="s">
        <v>2925</v>
      </c>
      <c r="E37067" s="14" t="s">
        <v>2928</v>
      </c>
      <c r="F37067" s="24">
        <v>-74.041562499999998</v>
      </c>
      <c r="G37067" s="24">
        <v>4.7019374999999997</v>
      </c>
    </row>
    <row r="37068" spans="1:7" ht="15.6">
      <c r="A37068" s="14" t="s">
        <v>3026</v>
      </c>
      <c r="B37068" s="14" t="s">
        <v>2921</v>
      </c>
      <c r="C37068" s="14">
        <v>35</v>
      </c>
      <c r="D37068" s="14" t="s">
        <v>2930</v>
      </c>
      <c r="E37068" s="14" t="s">
        <v>2926</v>
      </c>
      <c r="F37068" s="24">
        <v>-74.043937499999998</v>
      </c>
      <c r="G37068" s="24">
        <v>4.7024375000000003</v>
      </c>
    </row>
    <row r="37069" spans="1:7" ht="15.6">
      <c r="A37069" s="14" t="s">
        <v>3026</v>
      </c>
      <c r="B37069" s="14" t="s">
        <v>2921</v>
      </c>
      <c r="C37069" s="14">
        <v>24</v>
      </c>
      <c r="D37069" s="14" t="s">
        <v>2925</v>
      </c>
      <c r="E37069" s="14" t="s">
        <v>2928</v>
      </c>
      <c r="F37069" s="24">
        <v>-74.041937500000003</v>
      </c>
      <c r="G37069" s="24">
        <v>4.7024375000000003</v>
      </c>
    </row>
    <row r="37070" spans="1:7" ht="15.6">
      <c r="A37070" s="14" t="s">
        <v>3026</v>
      </c>
      <c r="B37070" s="14" t="s">
        <v>2924</v>
      </c>
      <c r="C37070" s="14">
        <v>42</v>
      </c>
      <c r="D37070" s="14" t="s">
        <v>2925</v>
      </c>
      <c r="E37070" s="14" t="s">
        <v>2926</v>
      </c>
      <c r="F37070" s="24">
        <v>-74.043187500000002</v>
      </c>
      <c r="G37070" s="24">
        <v>4.7025625</v>
      </c>
    </row>
    <row r="37071" spans="1:7" ht="15.6">
      <c r="A37071" s="14" t="s">
        <v>3026</v>
      </c>
      <c r="B37071" s="14" t="s">
        <v>2921</v>
      </c>
      <c r="C37071" s="14">
        <v>19</v>
      </c>
      <c r="D37071" s="14" t="s">
        <v>2925</v>
      </c>
      <c r="E37071" s="14" t="s">
        <v>2926</v>
      </c>
      <c r="F37071" s="24">
        <v>-74.043437499999996</v>
      </c>
      <c r="G37071" s="24">
        <v>4.7021875</v>
      </c>
    </row>
    <row r="37072" spans="1:7" ht="15.6">
      <c r="A37072" s="14" t="s">
        <v>3026</v>
      </c>
      <c r="B37072" s="14" t="s">
        <v>2924</v>
      </c>
      <c r="C37072" s="14">
        <v>41</v>
      </c>
      <c r="D37072" s="14" t="s">
        <v>2925</v>
      </c>
      <c r="E37072" s="14" t="s">
        <v>2926</v>
      </c>
      <c r="F37072" s="24">
        <v>-74.043187500000002</v>
      </c>
      <c r="G37072" s="24">
        <v>4.7018125</v>
      </c>
    </row>
    <row r="37073" spans="1:7" ht="15.6">
      <c r="A37073" s="14" t="s">
        <v>3026</v>
      </c>
      <c r="B37073" s="14" t="s">
        <v>2921</v>
      </c>
      <c r="C37073" s="14">
        <v>74</v>
      </c>
      <c r="D37073" s="14" t="s">
        <v>2930</v>
      </c>
      <c r="E37073" s="14" t="s">
        <v>2926</v>
      </c>
      <c r="F37073" s="24">
        <v>-74.044062499999995</v>
      </c>
      <c r="G37073" s="24">
        <v>4.7019374999999997</v>
      </c>
    </row>
    <row r="37074" spans="1:7" ht="15.6">
      <c r="A37074" s="14" t="s">
        <v>3026</v>
      </c>
      <c r="B37074" s="14" t="s">
        <v>2924</v>
      </c>
      <c r="C37074" s="14">
        <v>37</v>
      </c>
      <c r="D37074" s="14" t="s">
        <v>2925</v>
      </c>
      <c r="E37074" s="14" t="s">
        <v>2926</v>
      </c>
      <c r="F37074" s="24">
        <v>-74.043312499999999</v>
      </c>
      <c r="G37074" s="24">
        <v>4.7021875</v>
      </c>
    </row>
    <row r="37075" spans="1:7" ht="15.6">
      <c r="A37075" s="14" t="s">
        <v>3026</v>
      </c>
      <c r="B37075" s="14" t="s">
        <v>2924</v>
      </c>
      <c r="C37075" s="14">
        <v>41</v>
      </c>
      <c r="D37075" s="14" t="s">
        <v>2925</v>
      </c>
      <c r="E37075" s="14" t="s">
        <v>2926</v>
      </c>
      <c r="F37075" s="24">
        <v>-74.043312499999999</v>
      </c>
      <c r="G37075" s="24">
        <v>4.7021875</v>
      </c>
    </row>
    <row r="37076" spans="1:7" ht="15.6">
      <c r="A37076" s="14" t="s">
        <v>3026</v>
      </c>
      <c r="B37076" s="14" t="s">
        <v>2924</v>
      </c>
      <c r="C37076" s="14">
        <v>22</v>
      </c>
      <c r="D37076" s="14" t="s">
        <v>2925</v>
      </c>
      <c r="E37076" s="14" t="s">
        <v>2926</v>
      </c>
      <c r="F37076" s="24">
        <v>-74.0426875</v>
      </c>
      <c r="G37076" s="24">
        <v>4.7021875</v>
      </c>
    </row>
    <row r="37077" spans="1:7" ht="15.6">
      <c r="A37077" s="14" t="s">
        <v>3026</v>
      </c>
      <c r="B37077" s="14" t="s">
        <v>2921</v>
      </c>
      <c r="C37077" s="14">
        <v>62</v>
      </c>
      <c r="D37077" s="14" t="s">
        <v>2925</v>
      </c>
      <c r="E37077" s="14" t="s">
        <v>2926</v>
      </c>
      <c r="F37077" s="24">
        <v>-74.043937499999998</v>
      </c>
      <c r="G37077" s="24">
        <v>4.7026874999999997</v>
      </c>
    </row>
    <row r="37078" spans="1:7" ht="15.6">
      <c r="A37078" s="14" t="s">
        <v>3026</v>
      </c>
      <c r="B37078" s="14" t="s">
        <v>2921</v>
      </c>
      <c r="C37078" s="14">
        <v>19</v>
      </c>
      <c r="D37078" s="14" t="s">
        <v>2925</v>
      </c>
      <c r="E37078" s="14" t="s">
        <v>2926</v>
      </c>
      <c r="F37078" s="24">
        <v>-74.043187500000002</v>
      </c>
      <c r="G37078" s="24">
        <v>4.7020625000000003</v>
      </c>
    </row>
    <row r="37079" spans="1:7" ht="15.6">
      <c r="A37079" s="14" t="s">
        <v>3026</v>
      </c>
      <c r="B37079" s="14" t="s">
        <v>2921</v>
      </c>
      <c r="C37079" s="14">
        <v>61</v>
      </c>
      <c r="D37079" s="14" t="s">
        <v>2930</v>
      </c>
      <c r="E37079" s="14" t="s">
        <v>2928</v>
      </c>
      <c r="F37079" s="24">
        <v>-74.043812500000001</v>
      </c>
      <c r="G37079" s="24">
        <v>4.7013125000000002</v>
      </c>
    </row>
    <row r="37080" spans="1:7" ht="15.6">
      <c r="A37080" s="14" t="s">
        <v>3026</v>
      </c>
      <c r="B37080" s="14" t="s">
        <v>2921</v>
      </c>
      <c r="C37080" s="14">
        <v>42</v>
      </c>
      <c r="D37080" s="14" t="s">
        <v>2925</v>
      </c>
      <c r="E37080" s="14" t="s">
        <v>2926</v>
      </c>
      <c r="F37080" s="24">
        <v>-74.043437499999996</v>
      </c>
      <c r="G37080" s="24">
        <v>4.7023124999999997</v>
      </c>
    </row>
    <row r="37081" spans="1:7" ht="15.6">
      <c r="A37081" s="14" t="s">
        <v>3026</v>
      </c>
      <c r="B37081" s="14" t="s">
        <v>2921</v>
      </c>
      <c r="C37081" s="14">
        <v>23</v>
      </c>
      <c r="D37081" s="14" t="s">
        <v>2925</v>
      </c>
      <c r="E37081" s="14" t="s">
        <v>2926</v>
      </c>
      <c r="F37081" s="24">
        <v>-74.042937499999994</v>
      </c>
      <c r="G37081" s="24">
        <v>4.7026874999999997</v>
      </c>
    </row>
    <row r="37082" spans="1:7" ht="15.6">
      <c r="A37082" s="14" t="s">
        <v>3026</v>
      </c>
      <c r="B37082" s="14" t="s">
        <v>2924</v>
      </c>
      <c r="C37082" s="14">
        <v>52</v>
      </c>
      <c r="D37082" s="14" t="s">
        <v>2925</v>
      </c>
      <c r="E37082" s="14" t="s">
        <v>2926</v>
      </c>
      <c r="F37082" s="24">
        <v>-74.043187500000002</v>
      </c>
      <c r="G37082" s="24">
        <v>4.7021875</v>
      </c>
    </row>
    <row r="37083" spans="1:7" ht="15.6">
      <c r="A37083" s="14" t="s">
        <v>3026</v>
      </c>
      <c r="B37083" s="14" t="s">
        <v>2924</v>
      </c>
      <c r="C37083" s="14">
        <v>33</v>
      </c>
      <c r="D37083" s="14" t="s">
        <v>2925</v>
      </c>
      <c r="E37083" s="14" t="s">
        <v>2926</v>
      </c>
      <c r="F37083" s="24">
        <v>-74.043187500000002</v>
      </c>
      <c r="G37083" s="24">
        <v>4.7023124999999997</v>
      </c>
    </row>
    <row r="37084" spans="1:7" ht="15.6">
      <c r="A37084" s="14" t="s">
        <v>3026</v>
      </c>
      <c r="B37084" s="14" t="s">
        <v>2924</v>
      </c>
      <c r="C37084" s="14">
        <v>22</v>
      </c>
      <c r="D37084" s="14" t="s">
        <v>2925</v>
      </c>
      <c r="E37084" s="14" t="s">
        <v>2926</v>
      </c>
      <c r="F37084" s="24">
        <v>-74.043187500000002</v>
      </c>
      <c r="G37084" s="24">
        <v>4.7015624999999996</v>
      </c>
    </row>
    <row r="37085" spans="1:7" ht="15.6">
      <c r="A37085" s="14" t="s">
        <v>3026</v>
      </c>
      <c r="B37085" s="14" t="s">
        <v>2924</v>
      </c>
      <c r="C37085" s="14">
        <v>38</v>
      </c>
      <c r="D37085" s="14" t="s">
        <v>2925</v>
      </c>
      <c r="E37085" s="14" t="s">
        <v>2928</v>
      </c>
      <c r="F37085" s="24">
        <v>-74.044062499999995</v>
      </c>
      <c r="G37085" s="24">
        <v>4.7016875000000002</v>
      </c>
    </row>
    <row r="37086" spans="1:7" ht="15.6">
      <c r="A37086" s="14" t="s">
        <v>3026</v>
      </c>
      <c r="B37086" s="14" t="s">
        <v>2921</v>
      </c>
      <c r="C37086" s="14">
        <v>23</v>
      </c>
      <c r="D37086" s="14" t="s">
        <v>2925</v>
      </c>
      <c r="E37086" s="14" t="s">
        <v>2926</v>
      </c>
      <c r="F37086" s="24">
        <v>-74.043187500000002</v>
      </c>
      <c r="G37086" s="24">
        <v>4.7021875</v>
      </c>
    </row>
    <row r="37087" spans="1:7" ht="15.6">
      <c r="A37087" s="14" t="s">
        <v>3026</v>
      </c>
      <c r="B37087" s="14" t="s">
        <v>2921</v>
      </c>
      <c r="C37087" s="14">
        <v>40</v>
      </c>
      <c r="D37087" s="14" t="s">
        <v>2922</v>
      </c>
      <c r="E37087" s="14" t="s">
        <v>2923</v>
      </c>
      <c r="F37087" s="24">
        <v>-74.059062499999996</v>
      </c>
      <c r="G37087" s="24">
        <v>4.7496875000000003</v>
      </c>
    </row>
    <row r="37088" spans="1:7" ht="15.6">
      <c r="A37088" s="14" t="s">
        <v>3026</v>
      </c>
      <c r="B37088" s="14" t="s">
        <v>2924</v>
      </c>
      <c r="C37088" s="14">
        <v>29</v>
      </c>
      <c r="D37088" s="14" t="s">
        <v>2922</v>
      </c>
      <c r="E37088" s="14" t="s">
        <v>2923</v>
      </c>
      <c r="F37088" s="24">
        <v>-74.062437500000001</v>
      </c>
      <c r="G37088" s="24">
        <v>4.7230625000000002</v>
      </c>
    </row>
    <row r="37089" spans="1:7" ht="15.6">
      <c r="A37089" s="14" t="s">
        <v>3026</v>
      </c>
      <c r="B37089" s="14" t="s">
        <v>2924</v>
      </c>
      <c r="C37089" s="14">
        <v>28</v>
      </c>
      <c r="D37089" s="14" t="s">
        <v>2925</v>
      </c>
      <c r="E37089" s="14" t="s">
        <v>2928</v>
      </c>
      <c r="F37089" s="24">
        <v>-74.042937499999994</v>
      </c>
      <c r="G37089" s="24">
        <v>4.7036875</v>
      </c>
    </row>
    <row r="37090" spans="1:7" ht="15.6">
      <c r="A37090" s="14" t="s">
        <v>3026</v>
      </c>
      <c r="B37090" s="14" t="s">
        <v>2921</v>
      </c>
      <c r="C37090" s="14">
        <v>39</v>
      </c>
      <c r="D37090" s="14" t="s">
        <v>2925</v>
      </c>
      <c r="E37090" s="14" t="s">
        <v>2926</v>
      </c>
      <c r="F37090" s="24">
        <v>-74.043187500000002</v>
      </c>
      <c r="G37090" s="24">
        <v>4.7025625</v>
      </c>
    </row>
    <row r="37091" spans="1:7" ht="15.6">
      <c r="A37091" s="14" t="s">
        <v>3026</v>
      </c>
      <c r="B37091" s="14" t="s">
        <v>2924</v>
      </c>
      <c r="C37091" s="14">
        <v>51</v>
      </c>
      <c r="D37091" s="14" t="s">
        <v>2930</v>
      </c>
      <c r="E37091" s="14" t="s">
        <v>2926</v>
      </c>
      <c r="F37091" s="24">
        <v>-74.044062499999995</v>
      </c>
      <c r="G37091" s="24">
        <v>4.7020625000000003</v>
      </c>
    </row>
    <row r="37092" spans="1:7" ht="15.6">
      <c r="A37092" s="14" t="s">
        <v>3026</v>
      </c>
      <c r="B37092" s="14" t="s">
        <v>2924</v>
      </c>
      <c r="C37092" s="14">
        <v>25</v>
      </c>
      <c r="D37092" s="14" t="s">
        <v>2930</v>
      </c>
      <c r="E37092" s="14" t="s">
        <v>2926</v>
      </c>
      <c r="F37092" s="24">
        <v>-74.044062499999995</v>
      </c>
      <c r="G37092" s="24">
        <v>4.7028125000000003</v>
      </c>
    </row>
    <row r="37093" spans="1:7" ht="15.6">
      <c r="A37093" s="14" t="s">
        <v>3026</v>
      </c>
      <c r="B37093" s="14" t="s">
        <v>2921</v>
      </c>
      <c r="C37093" s="14">
        <v>22</v>
      </c>
      <c r="D37093" s="14" t="s">
        <v>2925</v>
      </c>
      <c r="E37093" s="14" t="s">
        <v>2926</v>
      </c>
      <c r="F37093" s="24">
        <v>-74.043187500000002</v>
      </c>
      <c r="G37093" s="24">
        <v>4.7019374999999997</v>
      </c>
    </row>
    <row r="37094" spans="1:7" ht="15.6">
      <c r="A37094" s="14" t="s">
        <v>3026</v>
      </c>
      <c r="B37094" s="14" t="s">
        <v>2924</v>
      </c>
      <c r="C37094" s="14">
        <v>27</v>
      </c>
      <c r="D37094" s="14" t="s">
        <v>2925</v>
      </c>
      <c r="E37094" s="14" t="s">
        <v>2926</v>
      </c>
      <c r="F37094" s="24">
        <v>-74.043187500000002</v>
      </c>
      <c r="G37094" s="24">
        <v>4.7023124999999997</v>
      </c>
    </row>
    <row r="37095" spans="1:7" ht="15.6">
      <c r="A37095" s="14" t="s">
        <v>3026</v>
      </c>
      <c r="B37095" s="14" t="s">
        <v>2921</v>
      </c>
      <c r="C37095" s="14">
        <v>56</v>
      </c>
      <c r="D37095" s="14" t="s">
        <v>2925</v>
      </c>
      <c r="E37095" s="14" t="s">
        <v>2927</v>
      </c>
      <c r="F37095" s="24">
        <v>-74.041437500000001</v>
      </c>
      <c r="G37095" s="24">
        <v>4.7024375000000003</v>
      </c>
    </row>
    <row r="37096" spans="1:7" ht="15.6">
      <c r="A37096" s="14" t="s">
        <v>3026</v>
      </c>
      <c r="B37096" s="14" t="s">
        <v>2924</v>
      </c>
      <c r="C37096" s="14">
        <v>39</v>
      </c>
      <c r="D37096" s="14" t="s">
        <v>2925</v>
      </c>
      <c r="E37096" s="14" t="s">
        <v>2926</v>
      </c>
      <c r="F37096" s="24">
        <v>-74.043062500000005</v>
      </c>
      <c r="G37096" s="24">
        <v>4.7029375</v>
      </c>
    </row>
    <row r="37097" spans="1:7" ht="15.6">
      <c r="A37097" s="14" t="s">
        <v>3026</v>
      </c>
      <c r="B37097" s="14" t="s">
        <v>2921</v>
      </c>
      <c r="C37097" s="14">
        <v>21</v>
      </c>
      <c r="D37097" s="14" t="s">
        <v>2925</v>
      </c>
      <c r="E37097" s="14" t="s">
        <v>2926</v>
      </c>
      <c r="F37097" s="24">
        <v>-74.043062500000005</v>
      </c>
      <c r="G37097" s="24">
        <v>4.7020625000000003</v>
      </c>
    </row>
    <row r="37098" spans="1:7" ht="15.6">
      <c r="A37098" s="14" t="s">
        <v>3026</v>
      </c>
      <c r="B37098" s="14" t="s">
        <v>2921</v>
      </c>
      <c r="C37098" s="14">
        <v>24</v>
      </c>
      <c r="D37098" s="14" t="s">
        <v>2925</v>
      </c>
      <c r="E37098" s="14" t="s">
        <v>2928</v>
      </c>
      <c r="F37098" s="24">
        <v>-74.043312499999999</v>
      </c>
      <c r="G37098" s="24">
        <v>4.7009375000000002</v>
      </c>
    </row>
    <row r="37099" spans="1:7" ht="15.6">
      <c r="A37099" s="14" t="s">
        <v>3026</v>
      </c>
      <c r="B37099" s="14" t="s">
        <v>2921</v>
      </c>
      <c r="C37099" s="14">
        <v>29</v>
      </c>
      <c r="D37099" s="14" t="s">
        <v>2925</v>
      </c>
      <c r="E37099" s="14" t="s">
        <v>2926</v>
      </c>
      <c r="F37099" s="24">
        <v>-74.043312499999999</v>
      </c>
      <c r="G37099" s="24">
        <v>4.7020625000000003</v>
      </c>
    </row>
    <row r="37100" spans="1:7" ht="15.6">
      <c r="A37100" s="14" t="s">
        <v>3026</v>
      </c>
      <c r="B37100" s="14" t="s">
        <v>2924</v>
      </c>
      <c r="C37100" s="14">
        <v>54</v>
      </c>
      <c r="D37100" s="14" t="s">
        <v>2925</v>
      </c>
      <c r="E37100" s="14" t="s">
        <v>2926</v>
      </c>
      <c r="F37100" s="24">
        <v>-74.043562499999993</v>
      </c>
      <c r="G37100" s="24">
        <v>4.7023124999999997</v>
      </c>
    </row>
    <row r="37101" spans="1:7" ht="15.6">
      <c r="A37101" s="14" t="s">
        <v>3026</v>
      </c>
      <c r="B37101" s="14" t="s">
        <v>2921</v>
      </c>
      <c r="C37101" s="14">
        <v>37</v>
      </c>
      <c r="D37101" s="14" t="s">
        <v>2925</v>
      </c>
      <c r="E37101" s="14" t="s">
        <v>2926</v>
      </c>
      <c r="F37101" s="24">
        <v>-74.043062500000005</v>
      </c>
      <c r="G37101" s="24">
        <v>4.7028125000000003</v>
      </c>
    </row>
    <row r="37102" spans="1:7" ht="15.6">
      <c r="A37102" s="14" t="s">
        <v>3026</v>
      </c>
      <c r="B37102" s="14" t="s">
        <v>2921</v>
      </c>
      <c r="C37102" s="14">
        <v>30</v>
      </c>
      <c r="D37102" s="14" t="s">
        <v>2925</v>
      </c>
      <c r="E37102" s="14" t="s">
        <v>2926</v>
      </c>
      <c r="F37102" s="24">
        <v>-74.043062500000005</v>
      </c>
      <c r="G37102" s="24">
        <v>4.7015624999999996</v>
      </c>
    </row>
    <row r="37103" spans="1:7" ht="15.6">
      <c r="A37103" s="14" t="s">
        <v>3026</v>
      </c>
      <c r="B37103" s="14" t="s">
        <v>2924</v>
      </c>
      <c r="C37103" s="14">
        <v>24</v>
      </c>
      <c r="D37103" s="14" t="s">
        <v>2930</v>
      </c>
      <c r="E37103" s="14" t="s">
        <v>2926</v>
      </c>
      <c r="F37103" s="24">
        <v>-74.043562499999993</v>
      </c>
      <c r="G37103" s="24">
        <v>4.7025625</v>
      </c>
    </row>
    <row r="37104" spans="1:7" ht="15.6">
      <c r="A37104" s="14" t="s">
        <v>3026</v>
      </c>
      <c r="B37104" s="14" t="s">
        <v>2921</v>
      </c>
      <c r="C37104" s="14">
        <v>30</v>
      </c>
      <c r="D37104" s="14" t="s">
        <v>2922</v>
      </c>
      <c r="E37104" s="14" t="s">
        <v>2923</v>
      </c>
      <c r="F37104" s="24">
        <v>-74.081312499999996</v>
      </c>
      <c r="G37104" s="24">
        <v>4.6964375</v>
      </c>
    </row>
    <row r="37105" spans="1:7" ht="15.6">
      <c r="A37105" s="14" t="s">
        <v>3026</v>
      </c>
      <c r="B37105" s="14" t="s">
        <v>2924</v>
      </c>
      <c r="C37105" s="14">
        <v>28</v>
      </c>
      <c r="D37105" s="14" t="s">
        <v>2925</v>
      </c>
      <c r="E37105" s="14" t="s">
        <v>2926</v>
      </c>
      <c r="F37105" s="24">
        <v>-74.043187500000002</v>
      </c>
      <c r="G37105" s="24">
        <v>4.7021875</v>
      </c>
    </row>
    <row r="37106" spans="1:7" ht="15.6">
      <c r="A37106" s="14" t="s">
        <v>3026</v>
      </c>
      <c r="B37106" s="14" t="s">
        <v>2921</v>
      </c>
      <c r="C37106" s="14">
        <v>29</v>
      </c>
      <c r="D37106" s="14" t="s">
        <v>2925</v>
      </c>
      <c r="E37106" s="14" t="s">
        <v>2928</v>
      </c>
      <c r="F37106" s="24">
        <v>-74.043687500000004</v>
      </c>
      <c r="G37106" s="24">
        <v>4.7014374999999999</v>
      </c>
    </row>
    <row r="37107" spans="1:7" ht="15.6">
      <c r="A37107" s="14" t="s">
        <v>3026</v>
      </c>
      <c r="B37107" s="14" t="s">
        <v>2924</v>
      </c>
      <c r="C37107" s="14">
        <v>52</v>
      </c>
      <c r="D37107" s="14" t="s">
        <v>2925</v>
      </c>
      <c r="E37107" s="14" t="s">
        <v>2928</v>
      </c>
      <c r="F37107" s="24">
        <v>-74.041812500000006</v>
      </c>
      <c r="G37107" s="24">
        <v>4.7019374999999997</v>
      </c>
    </row>
    <row r="37108" spans="1:7" ht="15.6">
      <c r="A37108" s="14" t="s">
        <v>3026</v>
      </c>
      <c r="B37108" s="14" t="s">
        <v>2921</v>
      </c>
      <c r="C37108" s="14">
        <v>30</v>
      </c>
      <c r="D37108" s="14" t="s">
        <v>2925</v>
      </c>
      <c r="E37108" s="14" t="s">
        <v>2926</v>
      </c>
      <c r="F37108" s="24">
        <v>-74.043562499999993</v>
      </c>
      <c r="G37108" s="24">
        <v>4.7023124999999997</v>
      </c>
    </row>
    <row r="37109" spans="1:7" ht="15.6">
      <c r="A37109" s="14" t="s">
        <v>3026</v>
      </c>
      <c r="B37109" s="14" t="s">
        <v>2921</v>
      </c>
      <c r="C37109" s="14">
        <v>38</v>
      </c>
      <c r="D37109" s="14" t="s">
        <v>2930</v>
      </c>
      <c r="E37109" s="14" t="s">
        <v>2926</v>
      </c>
      <c r="F37109" s="24">
        <v>-74.043812500000001</v>
      </c>
      <c r="G37109" s="24">
        <v>4.7025625</v>
      </c>
    </row>
    <row r="37110" spans="1:7" ht="15.6">
      <c r="A37110" s="14" t="s">
        <v>3026</v>
      </c>
      <c r="B37110" s="14" t="s">
        <v>2924</v>
      </c>
      <c r="C37110" s="14">
        <v>49</v>
      </c>
      <c r="D37110" s="14" t="s">
        <v>2925</v>
      </c>
      <c r="E37110" s="14" t="s">
        <v>2926</v>
      </c>
      <c r="F37110" s="24">
        <v>-74.043187500000002</v>
      </c>
      <c r="G37110" s="24">
        <v>4.7025625</v>
      </c>
    </row>
    <row r="37111" spans="1:7" ht="15.6">
      <c r="A37111" s="14" t="s">
        <v>3026</v>
      </c>
      <c r="B37111" s="14" t="s">
        <v>2924</v>
      </c>
      <c r="C37111" s="14">
        <v>31</v>
      </c>
      <c r="D37111" s="14" t="s">
        <v>2922</v>
      </c>
      <c r="E37111" s="14" t="s">
        <v>2923</v>
      </c>
      <c r="F37111" s="24">
        <v>-74.074687499999996</v>
      </c>
      <c r="G37111" s="24">
        <v>4.7109375</v>
      </c>
    </row>
    <row r="37112" spans="1:7" ht="15.6">
      <c r="A37112" s="14" t="s">
        <v>3026</v>
      </c>
      <c r="B37112" s="14" t="s">
        <v>2924</v>
      </c>
      <c r="C37112" s="14">
        <v>34</v>
      </c>
      <c r="D37112" s="14" t="s">
        <v>2925</v>
      </c>
      <c r="E37112" s="14" t="s">
        <v>2926</v>
      </c>
      <c r="F37112" s="24">
        <v>-74.043187500000002</v>
      </c>
      <c r="G37112" s="24">
        <v>4.7023124999999997</v>
      </c>
    </row>
    <row r="37113" spans="1:7" ht="15.6">
      <c r="A37113" s="14" t="s">
        <v>3026</v>
      </c>
      <c r="B37113" s="14" t="s">
        <v>2921</v>
      </c>
      <c r="C37113" s="14">
        <v>19</v>
      </c>
      <c r="D37113" s="14" t="s">
        <v>2925</v>
      </c>
      <c r="E37113" s="14" t="s">
        <v>2926</v>
      </c>
      <c r="F37113" s="24">
        <v>-74.043187500000002</v>
      </c>
      <c r="G37113" s="24">
        <v>4.7014374999999999</v>
      </c>
    </row>
    <row r="37114" spans="1:7" ht="15.6">
      <c r="A37114" s="14" t="s">
        <v>3026</v>
      </c>
      <c r="B37114" s="14" t="s">
        <v>2924</v>
      </c>
      <c r="C37114" s="14">
        <v>33</v>
      </c>
      <c r="D37114" s="14" t="s">
        <v>2925</v>
      </c>
      <c r="E37114" s="14" t="s">
        <v>2926</v>
      </c>
      <c r="F37114" s="24">
        <v>-74.043562499999993</v>
      </c>
      <c r="G37114" s="24">
        <v>4.7028125000000003</v>
      </c>
    </row>
    <row r="37115" spans="1:7" ht="15.6">
      <c r="A37115" s="14" t="s">
        <v>3026</v>
      </c>
      <c r="B37115" s="14" t="s">
        <v>2921</v>
      </c>
      <c r="C37115" s="14">
        <v>23</v>
      </c>
      <c r="D37115" s="14" t="s">
        <v>2925</v>
      </c>
      <c r="E37115" s="14" t="s">
        <v>2926</v>
      </c>
      <c r="F37115" s="24">
        <v>-74.043062500000005</v>
      </c>
      <c r="G37115" s="24">
        <v>4.7029375</v>
      </c>
    </row>
    <row r="37116" spans="1:7" ht="15.6">
      <c r="A37116" s="14" t="s">
        <v>3026</v>
      </c>
      <c r="B37116" s="14" t="s">
        <v>2924</v>
      </c>
      <c r="C37116" s="14">
        <v>37</v>
      </c>
      <c r="D37116" s="14" t="s">
        <v>2925</v>
      </c>
      <c r="E37116" s="14" t="s">
        <v>2926</v>
      </c>
      <c r="F37116" s="24">
        <v>-74.043187500000002</v>
      </c>
      <c r="G37116" s="24">
        <v>4.7019374999999997</v>
      </c>
    </row>
    <row r="37117" spans="1:7" ht="15.6">
      <c r="A37117" s="14" t="s">
        <v>3026</v>
      </c>
      <c r="B37117" s="14" t="s">
        <v>2921</v>
      </c>
      <c r="C37117" s="14">
        <v>23</v>
      </c>
      <c r="D37117" s="14" t="s">
        <v>2925</v>
      </c>
      <c r="E37117" s="14" t="s">
        <v>2926</v>
      </c>
      <c r="F37117" s="24">
        <v>-74.043562499999993</v>
      </c>
      <c r="G37117" s="24">
        <v>4.7020625000000003</v>
      </c>
    </row>
    <row r="37118" spans="1:7" ht="15.6">
      <c r="A37118" s="14" t="s">
        <v>3026</v>
      </c>
      <c r="B37118" s="14" t="s">
        <v>2924</v>
      </c>
      <c r="C37118" s="14">
        <v>28</v>
      </c>
      <c r="D37118" s="14" t="s">
        <v>2925</v>
      </c>
      <c r="E37118" s="14" t="s">
        <v>2926</v>
      </c>
      <c r="F37118" s="24">
        <v>-74.043062500000005</v>
      </c>
      <c r="G37118" s="24">
        <v>4.7026874999999997</v>
      </c>
    </row>
    <row r="37119" spans="1:7" ht="15.6">
      <c r="A37119" s="14" t="s">
        <v>3026</v>
      </c>
      <c r="B37119" s="14" t="s">
        <v>2924</v>
      </c>
      <c r="C37119" s="14">
        <v>36</v>
      </c>
      <c r="D37119" s="14" t="s">
        <v>2925</v>
      </c>
      <c r="E37119" s="14" t="s">
        <v>2926</v>
      </c>
      <c r="F37119" s="24">
        <v>-74.043187500000002</v>
      </c>
      <c r="G37119" s="24">
        <v>4.7023124999999997</v>
      </c>
    </row>
    <row r="37120" spans="1:7" ht="15.6">
      <c r="A37120" s="14" t="s">
        <v>3026</v>
      </c>
      <c r="B37120" s="14" t="s">
        <v>2924</v>
      </c>
      <c r="C37120" s="14">
        <v>33</v>
      </c>
      <c r="D37120" s="14" t="s">
        <v>2922</v>
      </c>
      <c r="E37120" s="14" t="s">
        <v>2923</v>
      </c>
      <c r="F37120" s="24">
        <v>-74.127812500000005</v>
      </c>
      <c r="G37120" s="24">
        <v>4.6369375000000002</v>
      </c>
    </row>
    <row r="37121" spans="1:7" ht="15.6">
      <c r="A37121" s="14" t="s">
        <v>3026</v>
      </c>
      <c r="B37121" s="14" t="s">
        <v>2924</v>
      </c>
      <c r="C37121" s="14">
        <v>45</v>
      </c>
      <c r="D37121" s="14" t="s">
        <v>2925</v>
      </c>
      <c r="E37121" s="14" t="s">
        <v>2928</v>
      </c>
      <c r="F37121" s="24">
        <v>-74.041812500000006</v>
      </c>
      <c r="G37121" s="24">
        <v>4.7028125000000003</v>
      </c>
    </row>
    <row r="37122" spans="1:7" ht="15.6">
      <c r="A37122" s="14" t="s">
        <v>3026</v>
      </c>
      <c r="B37122" s="14" t="s">
        <v>2921</v>
      </c>
      <c r="C37122" s="14">
        <v>23</v>
      </c>
      <c r="D37122" s="14" t="s">
        <v>2925</v>
      </c>
      <c r="E37122" s="14" t="s">
        <v>2926</v>
      </c>
      <c r="F37122" s="24">
        <v>-74.043062500000005</v>
      </c>
      <c r="G37122" s="24">
        <v>4.7019374999999997</v>
      </c>
    </row>
    <row r="37123" spans="1:7" ht="15.6">
      <c r="A37123" s="14" t="s">
        <v>3026</v>
      </c>
      <c r="B37123" s="14" t="s">
        <v>2924</v>
      </c>
      <c r="C37123" s="14">
        <v>28</v>
      </c>
      <c r="D37123" s="14" t="s">
        <v>2930</v>
      </c>
      <c r="E37123" s="14" t="s">
        <v>2926</v>
      </c>
      <c r="F37123" s="24">
        <v>-74.043562499999993</v>
      </c>
      <c r="G37123" s="24">
        <v>4.7030624999999997</v>
      </c>
    </row>
    <row r="37124" spans="1:7" ht="15.6">
      <c r="A37124" s="14" t="s">
        <v>3026</v>
      </c>
      <c r="B37124" s="14" t="s">
        <v>2921</v>
      </c>
      <c r="C37124" s="14">
        <v>23</v>
      </c>
      <c r="D37124" s="14" t="s">
        <v>2925</v>
      </c>
      <c r="E37124" s="14" t="s">
        <v>2928</v>
      </c>
      <c r="F37124" s="24">
        <v>-74.043312499999999</v>
      </c>
      <c r="G37124" s="24">
        <v>4.7008124999999996</v>
      </c>
    </row>
    <row r="37125" spans="1:7" ht="15.6">
      <c r="A37125" s="14" t="s">
        <v>3026</v>
      </c>
      <c r="B37125" s="14" t="s">
        <v>2924</v>
      </c>
      <c r="C37125" s="14">
        <v>20</v>
      </c>
      <c r="D37125" s="14" t="s">
        <v>2925</v>
      </c>
      <c r="E37125" s="14" t="s">
        <v>2928</v>
      </c>
      <c r="F37125" s="24">
        <v>-74.043687500000004</v>
      </c>
      <c r="G37125" s="24">
        <v>4.7014374999999999</v>
      </c>
    </row>
    <row r="37126" spans="1:7" ht="15.6">
      <c r="A37126" s="14" t="s">
        <v>3026</v>
      </c>
      <c r="B37126" s="14" t="s">
        <v>2921</v>
      </c>
      <c r="C37126" s="14">
        <v>28</v>
      </c>
      <c r="D37126" s="14" t="s">
        <v>2925</v>
      </c>
      <c r="E37126" s="14" t="s">
        <v>2926</v>
      </c>
      <c r="F37126" s="24">
        <v>-74.043062500000005</v>
      </c>
      <c r="G37126" s="24">
        <v>4.7031875000000003</v>
      </c>
    </row>
    <row r="37127" spans="1:7" ht="15.6">
      <c r="A37127" s="14" t="s">
        <v>3026</v>
      </c>
      <c r="B37127" s="14" t="s">
        <v>2924</v>
      </c>
      <c r="C37127" s="14">
        <v>49</v>
      </c>
      <c r="D37127" s="14" t="s">
        <v>2925</v>
      </c>
      <c r="E37127" s="14" t="s">
        <v>2926</v>
      </c>
      <c r="F37127" s="24">
        <v>-74.043562499999993</v>
      </c>
      <c r="G37127" s="24">
        <v>4.7021875</v>
      </c>
    </row>
    <row r="37128" spans="1:7" ht="15.6">
      <c r="A37128" s="14" t="s">
        <v>3026</v>
      </c>
      <c r="B37128" s="14" t="s">
        <v>2924</v>
      </c>
      <c r="C37128" s="14">
        <v>39</v>
      </c>
      <c r="D37128" s="14" t="s">
        <v>2930</v>
      </c>
      <c r="E37128" s="14" t="s">
        <v>2928</v>
      </c>
      <c r="F37128" s="24">
        <v>-74.043812500000001</v>
      </c>
      <c r="G37128" s="24">
        <v>4.7013125000000002</v>
      </c>
    </row>
    <row r="37129" spans="1:7" ht="15.6">
      <c r="A37129" s="14" t="s">
        <v>3026</v>
      </c>
      <c r="B37129" s="14" t="s">
        <v>2924</v>
      </c>
      <c r="C37129" s="14">
        <v>42</v>
      </c>
      <c r="D37129" s="14" t="s">
        <v>2925</v>
      </c>
      <c r="E37129" s="14" t="s">
        <v>2928</v>
      </c>
      <c r="F37129" s="24">
        <v>-74.041562499999998</v>
      </c>
      <c r="G37129" s="24">
        <v>4.7025625</v>
      </c>
    </row>
    <row r="37130" spans="1:7" ht="15.6">
      <c r="A37130" s="14" t="s">
        <v>3026</v>
      </c>
      <c r="B37130" s="14" t="s">
        <v>2921</v>
      </c>
      <c r="C37130" s="14">
        <v>34</v>
      </c>
      <c r="D37130" s="14" t="s">
        <v>2922</v>
      </c>
      <c r="E37130" s="14" t="s">
        <v>2923</v>
      </c>
      <c r="F37130" s="24">
        <v>-74.056687499999995</v>
      </c>
      <c r="G37130" s="24">
        <v>4.7051875000000001</v>
      </c>
    </row>
    <row r="37131" spans="1:7" ht="15.6">
      <c r="A37131" s="14" t="s">
        <v>3026</v>
      </c>
      <c r="B37131" s="14" t="s">
        <v>2921</v>
      </c>
      <c r="C37131" s="14">
        <v>48</v>
      </c>
      <c r="D37131" s="14" t="s">
        <v>2930</v>
      </c>
      <c r="E37131" s="14" t="s">
        <v>2928</v>
      </c>
      <c r="F37131" s="24">
        <v>-74.044312500000004</v>
      </c>
      <c r="G37131" s="24">
        <v>4.7021875</v>
      </c>
    </row>
    <row r="37132" spans="1:7" ht="15.6">
      <c r="A37132" s="14" t="s">
        <v>3026</v>
      </c>
      <c r="B37132" s="14" t="s">
        <v>2924</v>
      </c>
      <c r="C37132" s="14">
        <v>68</v>
      </c>
      <c r="D37132" s="14" t="s">
        <v>2930</v>
      </c>
      <c r="E37132" s="14" t="s">
        <v>2928</v>
      </c>
      <c r="F37132" s="24">
        <v>-74.043812500000001</v>
      </c>
      <c r="G37132" s="24">
        <v>4.7014374999999999</v>
      </c>
    </row>
    <row r="37133" spans="1:7" ht="15.6">
      <c r="A37133" s="14" t="s">
        <v>3026</v>
      </c>
      <c r="B37133" s="14" t="s">
        <v>2924</v>
      </c>
      <c r="C37133" s="14">
        <v>32</v>
      </c>
      <c r="D37133" s="14" t="s">
        <v>2925</v>
      </c>
      <c r="E37133" s="14" t="s">
        <v>2928</v>
      </c>
      <c r="F37133" s="24">
        <v>-74.043562499999993</v>
      </c>
      <c r="G37133" s="24">
        <v>4.7011874999999996</v>
      </c>
    </row>
    <row r="37134" spans="1:7" ht="15.6">
      <c r="A37134" s="14" t="s">
        <v>3026</v>
      </c>
      <c r="B37134" s="14" t="s">
        <v>2924</v>
      </c>
      <c r="C37134" s="14">
        <v>22</v>
      </c>
      <c r="D37134" s="14" t="s">
        <v>2925</v>
      </c>
      <c r="E37134" s="14" t="s">
        <v>2926</v>
      </c>
      <c r="F37134" s="24">
        <v>-74.042937499999994</v>
      </c>
      <c r="G37134" s="24">
        <v>4.7025625</v>
      </c>
    </row>
    <row r="37135" spans="1:7" ht="15.6">
      <c r="A37135" s="14" t="s">
        <v>3026</v>
      </c>
      <c r="B37135" s="14" t="s">
        <v>2924</v>
      </c>
      <c r="C37135" s="14">
        <v>51</v>
      </c>
      <c r="D37135" s="14" t="s">
        <v>2930</v>
      </c>
      <c r="E37135" s="14" t="s">
        <v>2926</v>
      </c>
      <c r="F37135" s="24">
        <v>-74.043812500000001</v>
      </c>
      <c r="G37135" s="24">
        <v>4.7030624999999997</v>
      </c>
    </row>
    <row r="37136" spans="1:7" ht="15.6">
      <c r="A37136" s="14" t="s">
        <v>3026</v>
      </c>
      <c r="B37136" s="14" t="s">
        <v>2924</v>
      </c>
      <c r="C37136" s="14">
        <v>53</v>
      </c>
      <c r="D37136" s="14" t="s">
        <v>2930</v>
      </c>
      <c r="E37136" s="14" t="s">
        <v>2926</v>
      </c>
      <c r="F37136" s="24">
        <v>-74.044062499999995</v>
      </c>
      <c r="G37136" s="24">
        <v>4.7024375000000003</v>
      </c>
    </row>
    <row r="37137" spans="1:7" ht="15.6">
      <c r="A37137" s="14" t="s">
        <v>3026</v>
      </c>
      <c r="B37137" s="14" t="s">
        <v>2921</v>
      </c>
      <c r="C37137" s="14">
        <v>40</v>
      </c>
      <c r="D37137" s="14" t="s">
        <v>2930</v>
      </c>
      <c r="E37137" s="14" t="s">
        <v>2926</v>
      </c>
      <c r="F37137" s="24">
        <v>-74.043562499999993</v>
      </c>
      <c r="G37137" s="24">
        <v>4.7019374999999997</v>
      </c>
    </row>
    <row r="37138" spans="1:7" ht="15.6">
      <c r="A37138" s="14" t="s">
        <v>3026</v>
      </c>
      <c r="B37138" s="14" t="s">
        <v>2921</v>
      </c>
      <c r="C37138" s="14">
        <v>36</v>
      </c>
      <c r="D37138" s="14" t="s">
        <v>2922</v>
      </c>
      <c r="E37138" s="14" t="s">
        <v>2923</v>
      </c>
      <c r="F37138" s="24">
        <v>-74.041312500000004</v>
      </c>
      <c r="G37138" s="24">
        <v>4.6979375000000001</v>
      </c>
    </row>
    <row r="37139" spans="1:7" ht="15.6">
      <c r="A37139" s="14" t="s">
        <v>3026</v>
      </c>
      <c r="B37139" s="14" t="s">
        <v>2924</v>
      </c>
      <c r="C37139" s="14">
        <v>23</v>
      </c>
      <c r="D37139" s="14" t="s">
        <v>2925</v>
      </c>
      <c r="E37139" s="14" t="s">
        <v>2926</v>
      </c>
      <c r="F37139" s="24">
        <v>-74.043312499999999</v>
      </c>
      <c r="G37139" s="24">
        <v>4.7020625000000003</v>
      </c>
    </row>
    <row r="37140" spans="1:7" ht="15.6">
      <c r="A37140" s="14" t="s">
        <v>3026</v>
      </c>
      <c r="B37140" s="14" t="s">
        <v>2921</v>
      </c>
      <c r="C37140" s="14">
        <v>65</v>
      </c>
      <c r="D37140" s="14" t="s">
        <v>2930</v>
      </c>
      <c r="E37140" s="14" t="s">
        <v>2926</v>
      </c>
      <c r="F37140" s="24">
        <v>-74.044062499999995</v>
      </c>
      <c r="G37140" s="24">
        <v>4.7026874999999997</v>
      </c>
    </row>
    <row r="37141" spans="1:7" ht="15.6">
      <c r="A37141" s="14" t="s">
        <v>3026</v>
      </c>
      <c r="B37141" s="14" t="s">
        <v>2921</v>
      </c>
      <c r="C37141" s="14">
        <v>43</v>
      </c>
      <c r="D37141" s="14" t="s">
        <v>2925</v>
      </c>
      <c r="E37141" s="14" t="s">
        <v>2928</v>
      </c>
      <c r="F37141" s="24">
        <v>-74.0426875</v>
      </c>
      <c r="G37141" s="24">
        <v>4.7010624999999999</v>
      </c>
    </row>
    <row r="37142" spans="1:7" ht="15.6">
      <c r="A37142" s="14" t="s">
        <v>3026</v>
      </c>
      <c r="B37142" s="14" t="s">
        <v>2924</v>
      </c>
      <c r="C37142" s="14">
        <v>31</v>
      </c>
      <c r="D37142" s="14" t="s">
        <v>2925</v>
      </c>
      <c r="E37142" s="14" t="s">
        <v>2928</v>
      </c>
      <c r="F37142" s="24">
        <v>-74.041937500000003</v>
      </c>
      <c r="G37142" s="24">
        <v>4.7019374999999997</v>
      </c>
    </row>
    <row r="37143" spans="1:7" ht="15.6">
      <c r="A37143" s="14" t="s">
        <v>3026</v>
      </c>
      <c r="B37143" s="14" t="s">
        <v>2921</v>
      </c>
      <c r="C37143" s="14">
        <v>33</v>
      </c>
      <c r="D37143" s="14" t="s">
        <v>2925</v>
      </c>
      <c r="E37143" s="14" t="s">
        <v>2926</v>
      </c>
      <c r="F37143" s="24">
        <v>-74.043812500000001</v>
      </c>
      <c r="G37143" s="24">
        <v>4.7021875</v>
      </c>
    </row>
    <row r="37144" spans="1:7" ht="15.6">
      <c r="A37144" s="14" t="s">
        <v>3026</v>
      </c>
      <c r="B37144" s="14" t="s">
        <v>2924</v>
      </c>
      <c r="C37144" s="14">
        <v>21</v>
      </c>
      <c r="D37144" s="14" t="s">
        <v>2930</v>
      </c>
      <c r="E37144" s="14" t="s">
        <v>2928</v>
      </c>
      <c r="F37144" s="24">
        <v>-74.043687500000004</v>
      </c>
      <c r="G37144" s="24">
        <v>4.7031875000000003</v>
      </c>
    </row>
    <row r="37145" spans="1:7" ht="15.6">
      <c r="A37145" s="14" t="s">
        <v>3026</v>
      </c>
      <c r="B37145" s="14" t="s">
        <v>2924</v>
      </c>
      <c r="C37145" s="14">
        <v>25</v>
      </c>
      <c r="D37145" s="14" t="s">
        <v>2925</v>
      </c>
      <c r="E37145" s="14" t="s">
        <v>2928</v>
      </c>
      <c r="F37145" s="24">
        <v>-74.043062500000005</v>
      </c>
      <c r="G37145" s="24">
        <v>4.7011874999999996</v>
      </c>
    </row>
    <row r="37146" spans="1:7" ht="15.6">
      <c r="A37146" s="14" t="s">
        <v>3026</v>
      </c>
      <c r="B37146" s="14" t="s">
        <v>2921</v>
      </c>
      <c r="C37146" s="14">
        <v>32</v>
      </c>
      <c r="D37146" s="14" t="s">
        <v>2925</v>
      </c>
      <c r="E37146" s="14" t="s">
        <v>2923</v>
      </c>
      <c r="F37146" s="24">
        <v>-74.069312499999995</v>
      </c>
      <c r="G37146" s="24">
        <v>4.7161875000000002</v>
      </c>
    </row>
    <row r="37147" spans="1:7" ht="15.6">
      <c r="A37147" s="14" t="s">
        <v>3026</v>
      </c>
      <c r="B37147" s="14" t="s">
        <v>2924</v>
      </c>
      <c r="C37147" s="14">
        <v>31</v>
      </c>
      <c r="D37147" s="14" t="s">
        <v>2925</v>
      </c>
      <c r="E37147" s="14" t="s">
        <v>2926</v>
      </c>
      <c r="F37147" s="24">
        <v>-74.042937499999994</v>
      </c>
      <c r="G37147" s="24">
        <v>4.7021875</v>
      </c>
    </row>
    <row r="37148" spans="1:7" ht="15.6">
      <c r="A37148" s="14" t="s">
        <v>3026</v>
      </c>
      <c r="B37148" s="14" t="s">
        <v>2921</v>
      </c>
      <c r="C37148" s="14">
        <v>21</v>
      </c>
      <c r="D37148" s="14" t="s">
        <v>2922</v>
      </c>
      <c r="E37148" s="14" t="s">
        <v>2927</v>
      </c>
      <c r="F37148" s="24">
        <v>-74.042187499999997</v>
      </c>
      <c r="G37148" s="24">
        <v>4.7043125000000003</v>
      </c>
    </row>
    <row r="37149" spans="1:7" ht="15.6">
      <c r="A37149" s="14" t="s">
        <v>3026</v>
      </c>
      <c r="B37149" s="14" t="s">
        <v>2921</v>
      </c>
      <c r="C37149" s="14">
        <v>35</v>
      </c>
      <c r="D37149" s="14" t="s">
        <v>2925</v>
      </c>
      <c r="E37149" s="14" t="s">
        <v>2926</v>
      </c>
      <c r="F37149" s="24">
        <v>-74.043812500000001</v>
      </c>
      <c r="G37149" s="24">
        <v>4.7019374999999997</v>
      </c>
    </row>
    <row r="37150" spans="1:7" ht="15.6">
      <c r="A37150" s="14" t="s">
        <v>3026</v>
      </c>
      <c r="B37150" s="14" t="s">
        <v>2924</v>
      </c>
      <c r="C37150" s="14">
        <v>32</v>
      </c>
      <c r="D37150" s="14" t="s">
        <v>2925</v>
      </c>
      <c r="E37150" s="14" t="s">
        <v>2926</v>
      </c>
      <c r="F37150" s="24">
        <v>-74.043187500000002</v>
      </c>
      <c r="G37150" s="24">
        <v>4.7023124999999997</v>
      </c>
    </row>
    <row r="37151" spans="1:7" ht="15.6">
      <c r="A37151" s="14" t="s">
        <v>3026</v>
      </c>
      <c r="B37151" s="14" t="s">
        <v>2921</v>
      </c>
      <c r="C37151" s="14">
        <v>24</v>
      </c>
      <c r="D37151" s="14" t="s">
        <v>2925</v>
      </c>
      <c r="E37151" s="14" t="s">
        <v>2926</v>
      </c>
      <c r="F37151" s="24">
        <v>-74.043187500000002</v>
      </c>
      <c r="G37151" s="24">
        <v>4.7020625000000003</v>
      </c>
    </row>
    <row r="37152" spans="1:7" ht="15.6">
      <c r="A37152" s="14" t="s">
        <v>3026</v>
      </c>
      <c r="B37152" s="14" t="s">
        <v>2921</v>
      </c>
      <c r="C37152" s="14">
        <v>47</v>
      </c>
      <c r="D37152" s="14" t="s">
        <v>2925</v>
      </c>
      <c r="E37152" s="14" t="s">
        <v>2923</v>
      </c>
      <c r="F37152" s="24">
        <v>-74.057937499999994</v>
      </c>
      <c r="G37152" s="24">
        <v>4.6476875</v>
      </c>
    </row>
    <row r="37153" spans="1:7" ht="15.6">
      <c r="A37153" s="14" t="s">
        <v>3026</v>
      </c>
      <c r="B37153" s="14" t="s">
        <v>2921</v>
      </c>
      <c r="C37153" s="14">
        <v>33</v>
      </c>
      <c r="D37153" s="14" t="s">
        <v>2922</v>
      </c>
      <c r="E37153" s="14" t="s">
        <v>2923</v>
      </c>
      <c r="F37153" s="24">
        <v>-74.033937499999993</v>
      </c>
      <c r="G37153" s="24">
        <v>4.7658125</v>
      </c>
    </row>
    <row r="37154" spans="1:7" ht="15.6">
      <c r="A37154" s="14" t="s">
        <v>3026</v>
      </c>
      <c r="B37154" s="14" t="s">
        <v>2924</v>
      </c>
      <c r="C37154" s="14">
        <v>45</v>
      </c>
      <c r="D37154" s="14" t="s">
        <v>2925</v>
      </c>
      <c r="E37154" s="14" t="s">
        <v>2928</v>
      </c>
      <c r="F37154" s="24">
        <v>-74.043312499999999</v>
      </c>
      <c r="G37154" s="24">
        <v>4.7038124999999997</v>
      </c>
    </row>
    <row r="37155" spans="1:7" ht="15.6">
      <c r="A37155" s="14" t="s">
        <v>3026</v>
      </c>
      <c r="B37155" s="14" t="s">
        <v>2921</v>
      </c>
      <c r="C37155" s="14">
        <v>25</v>
      </c>
      <c r="D37155" s="14" t="s">
        <v>2925</v>
      </c>
      <c r="E37155" s="14" t="s">
        <v>2926</v>
      </c>
      <c r="F37155" s="24">
        <v>-74.043062500000005</v>
      </c>
      <c r="G37155" s="24">
        <v>4.7019374999999997</v>
      </c>
    </row>
    <row r="37156" spans="1:7" ht="15.6">
      <c r="A37156" s="14" t="s">
        <v>3026</v>
      </c>
      <c r="B37156" s="14" t="s">
        <v>2924</v>
      </c>
      <c r="C37156" s="14">
        <v>35</v>
      </c>
      <c r="D37156" s="14" t="s">
        <v>2925</v>
      </c>
      <c r="E37156" s="14" t="s">
        <v>2926</v>
      </c>
      <c r="F37156" s="24">
        <v>-74.042437500000005</v>
      </c>
      <c r="G37156" s="24">
        <v>4.7023124999999997</v>
      </c>
    </row>
    <row r="37157" spans="1:7" ht="15.6">
      <c r="A37157" s="14" t="s">
        <v>3026</v>
      </c>
      <c r="B37157" s="14" t="s">
        <v>2921</v>
      </c>
      <c r="C37157" s="14">
        <v>24</v>
      </c>
      <c r="D37157" s="14" t="s">
        <v>2930</v>
      </c>
      <c r="E37157" s="14" t="s">
        <v>2928</v>
      </c>
      <c r="F37157" s="24">
        <v>-74.044812500000006</v>
      </c>
      <c r="G37157" s="24">
        <v>4.7021875</v>
      </c>
    </row>
    <row r="37158" spans="1:7" ht="15.6">
      <c r="A37158" s="14" t="s">
        <v>3026</v>
      </c>
      <c r="B37158" s="14" t="s">
        <v>2924</v>
      </c>
      <c r="C37158" s="14">
        <v>31</v>
      </c>
      <c r="D37158" s="14" t="s">
        <v>2925</v>
      </c>
      <c r="E37158" s="14" t="s">
        <v>2926</v>
      </c>
      <c r="F37158" s="24">
        <v>-74.042937499999994</v>
      </c>
      <c r="G37158" s="24">
        <v>4.7028125000000003</v>
      </c>
    </row>
    <row r="37159" spans="1:7" ht="15.6">
      <c r="A37159" s="14" t="s">
        <v>3026</v>
      </c>
      <c r="B37159" s="14" t="s">
        <v>2924</v>
      </c>
      <c r="C37159" s="14">
        <v>28</v>
      </c>
      <c r="D37159" s="14" t="s">
        <v>2925</v>
      </c>
      <c r="E37159" s="14" t="s">
        <v>2928</v>
      </c>
      <c r="F37159" s="24">
        <v>-74.041812500000006</v>
      </c>
      <c r="G37159" s="24">
        <v>4.7021875</v>
      </c>
    </row>
    <row r="37160" spans="1:7" ht="15.6">
      <c r="A37160" s="14" t="s">
        <v>3026</v>
      </c>
      <c r="B37160" s="14" t="s">
        <v>2924</v>
      </c>
      <c r="C37160" s="14">
        <v>32</v>
      </c>
      <c r="D37160" s="14" t="s">
        <v>2925</v>
      </c>
      <c r="E37160" s="14" t="s">
        <v>2926</v>
      </c>
      <c r="F37160" s="24">
        <v>-74.043312499999999</v>
      </c>
      <c r="G37160" s="24">
        <v>4.7021875</v>
      </c>
    </row>
    <row r="37161" spans="1:7" ht="15.6">
      <c r="A37161" s="14" t="s">
        <v>3026</v>
      </c>
      <c r="B37161" s="14" t="s">
        <v>2921</v>
      </c>
      <c r="C37161" s="14">
        <v>20</v>
      </c>
      <c r="D37161" s="14" t="s">
        <v>2930</v>
      </c>
      <c r="E37161" s="14" t="s">
        <v>2926</v>
      </c>
      <c r="F37161" s="24">
        <v>-74.043937499999998</v>
      </c>
      <c r="G37161" s="24">
        <v>4.7016875000000002</v>
      </c>
    </row>
    <row r="37162" spans="1:7" ht="15.6">
      <c r="A37162" s="14" t="s">
        <v>3026</v>
      </c>
      <c r="B37162" s="14" t="s">
        <v>2924</v>
      </c>
      <c r="C37162" s="14">
        <v>32</v>
      </c>
      <c r="D37162" s="14" t="s">
        <v>2925</v>
      </c>
      <c r="E37162" s="14" t="s">
        <v>2926</v>
      </c>
      <c r="F37162" s="24">
        <v>-74.0426875</v>
      </c>
      <c r="G37162" s="24">
        <v>4.7025625</v>
      </c>
    </row>
    <row r="37163" spans="1:7" ht="15.6">
      <c r="A37163" s="14" t="s">
        <v>3026</v>
      </c>
      <c r="B37163" s="14" t="s">
        <v>2921</v>
      </c>
      <c r="C37163" s="14">
        <v>26</v>
      </c>
      <c r="D37163" s="14" t="s">
        <v>2925</v>
      </c>
      <c r="E37163" s="14" t="s">
        <v>2928</v>
      </c>
      <c r="F37163" s="24">
        <v>-74.0420625</v>
      </c>
      <c r="G37163" s="24">
        <v>4.7034374999999997</v>
      </c>
    </row>
    <row r="37164" spans="1:7" ht="15.6">
      <c r="A37164" s="14" t="s">
        <v>3026</v>
      </c>
      <c r="B37164" s="14" t="s">
        <v>2924</v>
      </c>
      <c r="C37164" s="14">
        <v>21</v>
      </c>
      <c r="D37164" s="14" t="s">
        <v>2922</v>
      </c>
      <c r="E37164" s="14" t="s">
        <v>2923</v>
      </c>
      <c r="F37164" s="24">
        <v>-74.030812499999996</v>
      </c>
      <c r="G37164" s="24">
        <v>4.6938124999999999</v>
      </c>
    </row>
    <row r="37165" spans="1:7" ht="15.6">
      <c r="A37165" s="14" t="s">
        <v>3026</v>
      </c>
      <c r="B37165" s="14" t="s">
        <v>2921</v>
      </c>
      <c r="C37165" s="14">
        <v>35</v>
      </c>
      <c r="D37165" s="14" t="s">
        <v>2925</v>
      </c>
      <c r="E37165" s="14" t="s">
        <v>2926</v>
      </c>
      <c r="F37165" s="24">
        <v>-74.043062500000005</v>
      </c>
      <c r="G37165" s="24">
        <v>4.7030624999999997</v>
      </c>
    </row>
    <row r="37166" spans="1:7" ht="15.6">
      <c r="A37166" s="14" t="s">
        <v>3026</v>
      </c>
      <c r="B37166" s="14" t="s">
        <v>2921</v>
      </c>
      <c r="C37166" s="14">
        <v>27</v>
      </c>
      <c r="D37166" s="14" t="s">
        <v>2925</v>
      </c>
      <c r="E37166" s="14" t="s">
        <v>2928</v>
      </c>
      <c r="F37166" s="24">
        <v>-74.041687499999995</v>
      </c>
      <c r="G37166" s="24">
        <v>4.7029375</v>
      </c>
    </row>
    <row r="37167" spans="1:7" ht="15.6">
      <c r="A37167" s="14" t="s">
        <v>3026</v>
      </c>
      <c r="B37167" s="14" t="s">
        <v>2924</v>
      </c>
      <c r="C37167" s="14">
        <v>34</v>
      </c>
      <c r="D37167" s="14" t="s">
        <v>2925</v>
      </c>
      <c r="E37167" s="14" t="s">
        <v>2928</v>
      </c>
      <c r="F37167" s="24">
        <v>-74.043187500000002</v>
      </c>
      <c r="G37167" s="24">
        <v>4.7010624999999999</v>
      </c>
    </row>
    <row r="37168" spans="1:7" ht="15.6">
      <c r="A37168" s="14" t="s">
        <v>3026</v>
      </c>
      <c r="B37168" s="14" t="s">
        <v>2924</v>
      </c>
      <c r="C37168" s="14">
        <v>45</v>
      </c>
      <c r="D37168" s="14" t="s">
        <v>2925</v>
      </c>
      <c r="E37168" s="14" t="s">
        <v>2926</v>
      </c>
      <c r="F37168" s="24">
        <v>-74.042437500000005</v>
      </c>
      <c r="G37168" s="24">
        <v>4.7020625000000003</v>
      </c>
    </row>
    <row r="37169" spans="1:7" ht="15.6">
      <c r="A37169" s="14" t="s">
        <v>3026</v>
      </c>
      <c r="B37169" s="14" t="s">
        <v>2924</v>
      </c>
      <c r="C37169" s="14">
        <v>32</v>
      </c>
      <c r="D37169" s="14" t="s">
        <v>2925</v>
      </c>
      <c r="E37169" s="14" t="s">
        <v>2928</v>
      </c>
      <c r="F37169" s="24">
        <v>-74.043062500000005</v>
      </c>
      <c r="G37169" s="24">
        <v>4.7033125</v>
      </c>
    </row>
    <row r="37170" spans="1:7" ht="15.6">
      <c r="A37170" s="14" t="s">
        <v>3026</v>
      </c>
      <c r="B37170" s="14" t="s">
        <v>2921</v>
      </c>
      <c r="C37170" s="14">
        <v>21</v>
      </c>
      <c r="D37170" s="14" t="s">
        <v>2925</v>
      </c>
      <c r="E37170" s="14" t="s">
        <v>2926</v>
      </c>
      <c r="F37170" s="24">
        <v>-74.042562500000003</v>
      </c>
      <c r="G37170" s="24">
        <v>4.7025625</v>
      </c>
    </row>
    <row r="37171" spans="1:7" ht="15.6">
      <c r="A37171" s="14" t="s">
        <v>3026</v>
      </c>
      <c r="B37171" s="14" t="s">
        <v>2924</v>
      </c>
      <c r="C37171" s="14">
        <v>21</v>
      </c>
      <c r="D37171" s="14" t="s">
        <v>2925</v>
      </c>
      <c r="E37171" s="14" t="s">
        <v>2928</v>
      </c>
      <c r="F37171" s="24">
        <v>-74.042187499999997</v>
      </c>
      <c r="G37171" s="24">
        <v>4.7033125</v>
      </c>
    </row>
    <row r="37172" spans="1:7" ht="15.6">
      <c r="A37172" s="14" t="s">
        <v>3026</v>
      </c>
      <c r="B37172" s="14" t="s">
        <v>2921</v>
      </c>
      <c r="C37172" s="14">
        <v>22</v>
      </c>
      <c r="D37172" s="14" t="s">
        <v>2925</v>
      </c>
      <c r="E37172" s="14" t="s">
        <v>2928</v>
      </c>
      <c r="F37172" s="24">
        <v>-74.043062500000005</v>
      </c>
      <c r="G37172" s="24">
        <v>4.7035625000000003</v>
      </c>
    </row>
    <row r="37173" spans="1:7" ht="15.6">
      <c r="A37173" s="14" t="s">
        <v>3026</v>
      </c>
      <c r="B37173" s="14" t="s">
        <v>2924</v>
      </c>
      <c r="C37173" s="14">
        <v>72</v>
      </c>
      <c r="D37173" s="14" t="s">
        <v>2930</v>
      </c>
      <c r="E37173" s="14" t="s">
        <v>2928</v>
      </c>
      <c r="F37173" s="24">
        <v>-74.044687499999995</v>
      </c>
      <c r="G37173" s="24">
        <v>4.7023124999999997</v>
      </c>
    </row>
    <row r="37174" spans="1:7" ht="15.6">
      <c r="A37174" s="14" t="s">
        <v>3026</v>
      </c>
      <c r="B37174" s="14" t="s">
        <v>2921</v>
      </c>
      <c r="C37174" s="14">
        <v>30</v>
      </c>
      <c r="D37174" s="14" t="s">
        <v>2925</v>
      </c>
      <c r="E37174" s="14" t="s">
        <v>2926</v>
      </c>
      <c r="F37174" s="24">
        <v>-74.0426875</v>
      </c>
      <c r="G37174" s="24">
        <v>4.7024375000000003</v>
      </c>
    </row>
    <row r="37175" spans="1:7" ht="15.6">
      <c r="A37175" s="14" t="s">
        <v>3026</v>
      </c>
      <c r="B37175" s="14" t="s">
        <v>2921</v>
      </c>
      <c r="C37175" s="14">
        <v>30</v>
      </c>
      <c r="D37175" s="14" t="s">
        <v>2930</v>
      </c>
      <c r="E37175" s="14" t="s">
        <v>2926</v>
      </c>
      <c r="F37175" s="24">
        <v>-74.043562499999993</v>
      </c>
      <c r="G37175" s="24">
        <v>4.7021875</v>
      </c>
    </row>
    <row r="37176" spans="1:7" ht="15.6">
      <c r="A37176" s="14" t="s">
        <v>3026</v>
      </c>
      <c r="B37176" s="14" t="s">
        <v>2924</v>
      </c>
      <c r="C37176" s="14">
        <v>45</v>
      </c>
      <c r="D37176" s="14" t="s">
        <v>2925</v>
      </c>
      <c r="E37176" s="14" t="s">
        <v>2927</v>
      </c>
      <c r="F37176" s="24">
        <v>-74.041312500000004</v>
      </c>
      <c r="G37176" s="24">
        <v>4.7025625</v>
      </c>
    </row>
    <row r="37177" spans="1:7" ht="15.6">
      <c r="A37177" s="14" t="s">
        <v>3026</v>
      </c>
      <c r="B37177" s="14" t="s">
        <v>2924</v>
      </c>
      <c r="C37177" s="14">
        <v>25</v>
      </c>
      <c r="D37177" s="14" t="s">
        <v>2925</v>
      </c>
      <c r="E37177" s="14" t="s">
        <v>2928</v>
      </c>
      <c r="F37177" s="24">
        <v>-74.043062500000005</v>
      </c>
      <c r="G37177" s="24">
        <v>4.7035625000000003</v>
      </c>
    </row>
    <row r="37178" spans="1:7" ht="15.6">
      <c r="A37178" s="14" t="s">
        <v>3026</v>
      </c>
      <c r="B37178" s="14" t="s">
        <v>2921</v>
      </c>
      <c r="C37178" s="14">
        <v>29</v>
      </c>
      <c r="D37178" s="14" t="s">
        <v>2925</v>
      </c>
      <c r="E37178" s="14" t="s">
        <v>2926</v>
      </c>
      <c r="F37178" s="24">
        <v>-74.043187500000002</v>
      </c>
      <c r="G37178" s="24">
        <v>4.7023124999999997</v>
      </c>
    </row>
    <row r="37179" spans="1:7" ht="15.6">
      <c r="A37179" s="14" t="s">
        <v>3026</v>
      </c>
      <c r="B37179" s="14" t="s">
        <v>2924</v>
      </c>
      <c r="C37179" s="14">
        <v>37</v>
      </c>
      <c r="D37179" s="14" t="s">
        <v>2922</v>
      </c>
      <c r="E37179" s="14" t="s">
        <v>2923</v>
      </c>
      <c r="F37179" s="24">
        <v>-74.089437500000003</v>
      </c>
      <c r="G37179" s="24">
        <v>4.7260625000000003</v>
      </c>
    </row>
    <row r="37180" spans="1:7" ht="15.6">
      <c r="A37180" s="14" t="s">
        <v>3026</v>
      </c>
      <c r="B37180" s="14" t="s">
        <v>2921</v>
      </c>
      <c r="C37180" s="14">
        <v>23</v>
      </c>
      <c r="D37180" s="14" t="s">
        <v>2925</v>
      </c>
      <c r="E37180" s="14" t="s">
        <v>2926</v>
      </c>
      <c r="F37180" s="24">
        <v>-74.043187500000002</v>
      </c>
      <c r="G37180" s="24">
        <v>4.7024375000000003</v>
      </c>
    </row>
    <row r="37181" spans="1:7" ht="15.6">
      <c r="A37181" s="14" t="s">
        <v>3026</v>
      </c>
      <c r="B37181" s="14" t="s">
        <v>2924</v>
      </c>
      <c r="C37181" s="14">
        <v>47</v>
      </c>
      <c r="D37181" s="14" t="s">
        <v>2925</v>
      </c>
      <c r="E37181" s="14" t="s">
        <v>2926</v>
      </c>
      <c r="F37181" s="24">
        <v>-74.043062500000005</v>
      </c>
      <c r="G37181" s="24">
        <v>4.7018125</v>
      </c>
    </row>
    <row r="37182" spans="1:7" ht="15.6">
      <c r="A37182" s="14" t="s">
        <v>3026</v>
      </c>
      <c r="B37182" s="14" t="s">
        <v>2924</v>
      </c>
      <c r="C37182" s="14">
        <v>46</v>
      </c>
      <c r="D37182" s="14" t="s">
        <v>2925</v>
      </c>
      <c r="E37182" s="14" t="s">
        <v>2926</v>
      </c>
      <c r="F37182" s="24">
        <v>-74.043187500000002</v>
      </c>
      <c r="G37182" s="24">
        <v>4.7019374999999997</v>
      </c>
    </row>
    <row r="37183" spans="1:7" ht="15.6">
      <c r="A37183" s="14" t="s">
        <v>3026</v>
      </c>
      <c r="B37183" s="14" t="s">
        <v>2921</v>
      </c>
      <c r="C37183" s="14">
        <v>29</v>
      </c>
      <c r="D37183" s="14" t="s">
        <v>2925</v>
      </c>
      <c r="E37183" s="14" t="s">
        <v>2926</v>
      </c>
      <c r="F37183" s="24">
        <v>-74.043312499999999</v>
      </c>
      <c r="G37183" s="24">
        <v>4.7021875</v>
      </c>
    </row>
    <row r="37184" spans="1:7" ht="15.6">
      <c r="A37184" s="14" t="s">
        <v>3026</v>
      </c>
      <c r="B37184" s="14" t="s">
        <v>2921</v>
      </c>
      <c r="C37184" s="14">
        <v>32</v>
      </c>
      <c r="D37184" s="14" t="s">
        <v>2925</v>
      </c>
      <c r="E37184" s="14" t="s">
        <v>2923</v>
      </c>
      <c r="F37184" s="24">
        <v>-74.049312499999999</v>
      </c>
      <c r="G37184" s="24">
        <v>4.6774374999999999</v>
      </c>
    </row>
    <row r="37185" spans="1:7" ht="15.6">
      <c r="A37185" s="14" t="s">
        <v>3026</v>
      </c>
      <c r="B37185" s="14" t="s">
        <v>2921</v>
      </c>
      <c r="C37185" s="14">
        <v>43</v>
      </c>
      <c r="D37185" s="14" t="s">
        <v>2925</v>
      </c>
      <c r="E37185" s="14" t="s">
        <v>2926</v>
      </c>
      <c r="F37185" s="24">
        <v>-74.043437499999996</v>
      </c>
      <c r="G37185" s="24">
        <v>4.7023124999999997</v>
      </c>
    </row>
    <row r="37186" spans="1:7" ht="15.6">
      <c r="A37186" s="14" t="s">
        <v>3026</v>
      </c>
      <c r="B37186" s="14" t="s">
        <v>2921</v>
      </c>
      <c r="C37186" s="14">
        <v>41</v>
      </c>
      <c r="D37186" s="14" t="s">
        <v>2925</v>
      </c>
      <c r="E37186" s="14" t="s">
        <v>2926</v>
      </c>
      <c r="F37186" s="24">
        <v>-74.043062500000005</v>
      </c>
      <c r="G37186" s="24">
        <v>4.7019374999999997</v>
      </c>
    </row>
    <row r="37187" spans="1:7" ht="15.6">
      <c r="A37187" s="14" t="s">
        <v>3026</v>
      </c>
      <c r="B37187" s="14" t="s">
        <v>2921</v>
      </c>
      <c r="C37187" s="14">
        <v>33</v>
      </c>
      <c r="D37187" s="14" t="s">
        <v>2925</v>
      </c>
      <c r="E37187" s="14" t="s">
        <v>2926</v>
      </c>
      <c r="F37187" s="24">
        <v>-74.043062500000005</v>
      </c>
      <c r="G37187" s="24">
        <v>4.7020625000000003</v>
      </c>
    </row>
    <row r="37188" spans="1:7" ht="15.6">
      <c r="A37188" s="14" t="s">
        <v>3026</v>
      </c>
      <c r="B37188" s="14" t="s">
        <v>2921</v>
      </c>
      <c r="C37188" s="14">
        <v>41</v>
      </c>
      <c r="D37188" s="14" t="s">
        <v>2925</v>
      </c>
      <c r="E37188" s="14" t="s">
        <v>2926</v>
      </c>
      <c r="F37188" s="24">
        <v>-74.043062500000005</v>
      </c>
      <c r="G37188" s="24">
        <v>4.7018125</v>
      </c>
    </row>
    <row r="37189" spans="1:7" ht="15.6">
      <c r="A37189" s="14" t="s">
        <v>3026</v>
      </c>
      <c r="B37189" s="14" t="s">
        <v>2921</v>
      </c>
      <c r="C37189" s="14">
        <v>54</v>
      </c>
      <c r="D37189" s="14" t="s">
        <v>2925</v>
      </c>
      <c r="E37189" s="14" t="s">
        <v>2926</v>
      </c>
      <c r="F37189" s="24">
        <v>-74.043187500000002</v>
      </c>
      <c r="G37189" s="24">
        <v>4.7023124999999997</v>
      </c>
    </row>
    <row r="37190" spans="1:7" ht="15.6">
      <c r="A37190" s="14" t="s">
        <v>3026</v>
      </c>
      <c r="B37190" s="14" t="s">
        <v>2921</v>
      </c>
      <c r="C37190" s="14">
        <v>38</v>
      </c>
      <c r="D37190" s="14" t="s">
        <v>2925</v>
      </c>
      <c r="E37190" s="14" t="s">
        <v>2928</v>
      </c>
      <c r="F37190" s="24">
        <v>-74.041812500000006</v>
      </c>
      <c r="G37190" s="24">
        <v>4.7024375000000003</v>
      </c>
    </row>
    <row r="37191" spans="1:7" ht="15.6">
      <c r="A37191" s="14" t="s">
        <v>3026</v>
      </c>
      <c r="B37191" s="14" t="s">
        <v>2921</v>
      </c>
      <c r="C37191" s="14">
        <v>19</v>
      </c>
      <c r="D37191" s="14" t="s">
        <v>2922</v>
      </c>
      <c r="E37191" s="14" t="s">
        <v>2923</v>
      </c>
      <c r="F37191" s="24">
        <v>-74.047812500000006</v>
      </c>
      <c r="G37191" s="24">
        <v>4.7103124999999997</v>
      </c>
    </row>
    <row r="37192" spans="1:7" ht="15.6">
      <c r="A37192" s="14" t="s">
        <v>3026</v>
      </c>
      <c r="B37192" s="14" t="s">
        <v>2921</v>
      </c>
      <c r="C37192" s="14">
        <v>36</v>
      </c>
      <c r="D37192" s="14" t="s">
        <v>2925</v>
      </c>
      <c r="E37192" s="14" t="s">
        <v>2928</v>
      </c>
      <c r="F37192" s="24">
        <v>-74.044062499999995</v>
      </c>
      <c r="G37192" s="24">
        <v>4.7006874999999999</v>
      </c>
    </row>
    <row r="37193" spans="1:7" ht="15.6">
      <c r="A37193" s="14" t="s">
        <v>3026</v>
      </c>
      <c r="B37193" s="14" t="s">
        <v>2924</v>
      </c>
      <c r="C37193" s="14">
        <v>28</v>
      </c>
      <c r="D37193" s="14" t="s">
        <v>2925</v>
      </c>
      <c r="E37193" s="14" t="s">
        <v>2926</v>
      </c>
      <c r="F37193" s="24">
        <v>-74.043187500000002</v>
      </c>
      <c r="G37193" s="24">
        <v>4.7023124999999997</v>
      </c>
    </row>
    <row r="37194" spans="1:7" ht="15.6">
      <c r="A37194" s="14" t="s">
        <v>3026</v>
      </c>
      <c r="B37194" s="14" t="s">
        <v>2924</v>
      </c>
      <c r="C37194" s="14">
        <v>29</v>
      </c>
      <c r="D37194" s="14" t="s">
        <v>2925</v>
      </c>
      <c r="E37194" s="14" t="s">
        <v>2927</v>
      </c>
      <c r="F37194" s="24">
        <v>-74.041062499999995</v>
      </c>
      <c r="G37194" s="24">
        <v>4.7019374999999997</v>
      </c>
    </row>
    <row r="37195" spans="1:7" ht="15.6">
      <c r="A37195" s="14" t="s">
        <v>3026</v>
      </c>
      <c r="B37195" s="14" t="s">
        <v>2924</v>
      </c>
      <c r="C37195" s="14">
        <v>35</v>
      </c>
      <c r="D37195" s="14" t="s">
        <v>2925</v>
      </c>
      <c r="E37195" s="14" t="s">
        <v>2926</v>
      </c>
      <c r="F37195" s="24">
        <v>-74.043062500000005</v>
      </c>
      <c r="G37195" s="24">
        <v>4.7026874999999997</v>
      </c>
    </row>
    <row r="37196" spans="1:7" ht="15.6">
      <c r="A37196" s="14" t="s">
        <v>3026</v>
      </c>
      <c r="B37196" s="14" t="s">
        <v>2924</v>
      </c>
      <c r="C37196" s="14">
        <v>45</v>
      </c>
      <c r="D37196" s="14" t="s">
        <v>2925</v>
      </c>
      <c r="E37196" s="14" t="s">
        <v>2926</v>
      </c>
      <c r="F37196" s="24">
        <v>-74.043187500000002</v>
      </c>
      <c r="G37196" s="24">
        <v>4.7016875000000002</v>
      </c>
    </row>
    <row r="37197" spans="1:7" ht="15.6">
      <c r="A37197" s="14" t="s">
        <v>3026</v>
      </c>
      <c r="B37197" s="14" t="s">
        <v>2921</v>
      </c>
      <c r="C37197" s="14">
        <v>36</v>
      </c>
      <c r="D37197" s="14" t="s">
        <v>2925</v>
      </c>
      <c r="E37197" s="14" t="s">
        <v>2928</v>
      </c>
      <c r="F37197" s="24">
        <v>-74.042937499999994</v>
      </c>
      <c r="G37197" s="24">
        <v>4.7033125</v>
      </c>
    </row>
    <row r="37198" spans="1:7" ht="15.6">
      <c r="A37198" s="14" t="s">
        <v>3026</v>
      </c>
      <c r="B37198" s="14" t="s">
        <v>2924</v>
      </c>
      <c r="C37198" s="14">
        <v>30</v>
      </c>
      <c r="D37198" s="14" t="s">
        <v>2930</v>
      </c>
      <c r="E37198" s="14" t="s">
        <v>2926</v>
      </c>
      <c r="F37198" s="24">
        <v>-74.043937499999998</v>
      </c>
      <c r="G37198" s="24">
        <v>4.7018125</v>
      </c>
    </row>
    <row r="37199" spans="1:7" ht="15.6">
      <c r="A37199" s="14" t="s">
        <v>3026</v>
      </c>
      <c r="B37199" s="14" t="s">
        <v>2921</v>
      </c>
      <c r="C37199" s="14">
        <v>22</v>
      </c>
      <c r="D37199" s="14" t="s">
        <v>2925</v>
      </c>
      <c r="E37199" s="14" t="s">
        <v>2928</v>
      </c>
      <c r="F37199" s="24">
        <v>-74.042312499999994</v>
      </c>
      <c r="G37199" s="24">
        <v>4.7031875000000003</v>
      </c>
    </row>
    <row r="37200" spans="1:7" ht="15.6">
      <c r="A37200" s="14" t="s">
        <v>3026</v>
      </c>
      <c r="B37200" s="14" t="s">
        <v>2921</v>
      </c>
      <c r="C37200" s="14">
        <v>20</v>
      </c>
      <c r="D37200" s="14" t="s">
        <v>2925</v>
      </c>
      <c r="E37200" s="14" t="s">
        <v>2923</v>
      </c>
      <c r="F37200" s="24">
        <v>-74.054812499999997</v>
      </c>
      <c r="G37200" s="24">
        <v>4.6838125000000002</v>
      </c>
    </row>
    <row r="37201" spans="1:7" ht="15.6">
      <c r="A37201" s="14" t="s">
        <v>3026</v>
      </c>
      <c r="B37201" s="14" t="s">
        <v>2924</v>
      </c>
      <c r="C37201" s="14">
        <v>36</v>
      </c>
      <c r="D37201" s="14" t="s">
        <v>2925</v>
      </c>
      <c r="E37201" s="14" t="s">
        <v>2926</v>
      </c>
      <c r="F37201" s="24">
        <v>-74.043062500000005</v>
      </c>
      <c r="G37201" s="24">
        <v>4.7028125000000003</v>
      </c>
    </row>
    <row r="37202" spans="1:7" ht="15.6">
      <c r="A37202" s="14" t="s">
        <v>3026</v>
      </c>
      <c r="B37202" s="14" t="s">
        <v>2921</v>
      </c>
      <c r="C37202" s="14">
        <v>36</v>
      </c>
      <c r="D37202" s="14" t="s">
        <v>2925</v>
      </c>
      <c r="E37202" s="14" t="s">
        <v>2926</v>
      </c>
      <c r="F37202" s="24">
        <v>-74.043562499999993</v>
      </c>
      <c r="G37202" s="24">
        <v>4.7021875</v>
      </c>
    </row>
    <row r="37203" spans="1:7" ht="15.6">
      <c r="A37203" s="14" t="s">
        <v>3026</v>
      </c>
      <c r="B37203" s="14" t="s">
        <v>2921</v>
      </c>
      <c r="C37203" s="14">
        <v>29</v>
      </c>
      <c r="D37203" s="14" t="s">
        <v>2925</v>
      </c>
      <c r="E37203" s="14" t="s">
        <v>2926</v>
      </c>
      <c r="F37203" s="24">
        <v>-74.042937499999994</v>
      </c>
      <c r="G37203" s="24">
        <v>4.7023124999999997</v>
      </c>
    </row>
    <row r="37204" spans="1:7" ht="15.6">
      <c r="A37204" s="14" t="s">
        <v>3026</v>
      </c>
      <c r="B37204" s="14" t="s">
        <v>2921</v>
      </c>
      <c r="C37204" s="14">
        <v>35</v>
      </c>
      <c r="D37204" s="14" t="s">
        <v>2922</v>
      </c>
      <c r="E37204" s="14" t="s">
        <v>2923</v>
      </c>
      <c r="F37204" s="24">
        <v>-74.029062499999995</v>
      </c>
      <c r="G37204" s="24">
        <v>4.6999374999999999</v>
      </c>
    </row>
    <row r="37205" spans="1:7" ht="15.6">
      <c r="A37205" s="14" t="s">
        <v>3026</v>
      </c>
      <c r="B37205" s="14" t="s">
        <v>2921</v>
      </c>
      <c r="C37205" s="14">
        <v>43</v>
      </c>
      <c r="D37205" s="14" t="s">
        <v>2925</v>
      </c>
      <c r="E37205" s="14" t="s">
        <v>2926</v>
      </c>
      <c r="F37205" s="24">
        <v>-74.043187500000002</v>
      </c>
      <c r="G37205" s="24">
        <v>4.7024375000000003</v>
      </c>
    </row>
    <row r="37206" spans="1:7" ht="15.6">
      <c r="A37206" s="14" t="s">
        <v>3026</v>
      </c>
      <c r="B37206" s="14" t="s">
        <v>2921</v>
      </c>
      <c r="C37206" s="14">
        <v>29</v>
      </c>
      <c r="D37206" s="14" t="s">
        <v>2925</v>
      </c>
      <c r="E37206" s="14" t="s">
        <v>2926</v>
      </c>
      <c r="F37206" s="24">
        <v>-74.043062500000005</v>
      </c>
      <c r="G37206" s="24">
        <v>4.7023124999999997</v>
      </c>
    </row>
    <row r="37207" spans="1:7" ht="15.6">
      <c r="A37207" s="14" t="s">
        <v>3026</v>
      </c>
      <c r="B37207" s="14" t="s">
        <v>2924</v>
      </c>
      <c r="C37207" s="14">
        <v>36</v>
      </c>
      <c r="D37207" s="14" t="s">
        <v>2925</v>
      </c>
      <c r="E37207" s="14" t="s">
        <v>2927</v>
      </c>
      <c r="F37207" s="24">
        <v>-74.041062499999995</v>
      </c>
      <c r="G37207" s="24">
        <v>4.7019374999999997</v>
      </c>
    </row>
    <row r="37208" spans="1:7" ht="15.6">
      <c r="A37208" s="14" t="s">
        <v>3026</v>
      </c>
      <c r="B37208" s="14" t="s">
        <v>2921</v>
      </c>
      <c r="C37208" s="14">
        <v>38</v>
      </c>
      <c r="D37208" s="14" t="s">
        <v>2925</v>
      </c>
      <c r="E37208" s="14" t="s">
        <v>2926</v>
      </c>
      <c r="F37208" s="24">
        <v>-74.043187500000002</v>
      </c>
      <c r="G37208" s="24">
        <v>4.7024375000000003</v>
      </c>
    </row>
    <row r="37209" spans="1:7" ht="15.6">
      <c r="A37209" s="14" t="s">
        <v>3026</v>
      </c>
      <c r="B37209" s="14" t="s">
        <v>2924</v>
      </c>
      <c r="C37209" s="14">
        <v>28</v>
      </c>
      <c r="D37209" s="14" t="s">
        <v>2925</v>
      </c>
      <c r="E37209" s="14" t="s">
        <v>2926</v>
      </c>
      <c r="F37209" s="24">
        <v>-74.043062500000005</v>
      </c>
      <c r="G37209" s="24">
        <v>4.7028125000000003</v>
      </c>
    </row>
    <row r="37210" spans="1:7" ht="15.6">
      <c r="A37210" s="14" t="s">
        <v>3026</v>
      </c>
      <c r="B37210" s="14" t="s">
        <v>2921</v>
      </c>
      <c r="C37210" s="14">
        <v>44</v>
      </c>
      <c r="D37210" s="14" t="s">
        <v>2925</v>
      </c>
      <c r="E37210" s="14" t="s">
        <v>2926</v>
      </c>
      <c r="F37210" s="24">
        <v>-74.043562499999993</v>
      </c>
      <c r="G37210" s="24">
        <v>4.7020625000000003</v>
      </c>
    </row>
    <row r="37211" spans="1:7" ht="15.6">
      <c r="A37211" s="14" t="s">
        <v>3026</v>
      </c>
      <c r="B37211" s="14" t="s">
        <v>2924</v>
      </c>
      <c r="C37211" s="14">
        <v>22</v>
      </c>
      <c r="D37211" s="14" t="s">
        <v>2925</v>
      </c>
      <c r="E37211" s="14" t="s">
        <v>2928</v>
      </c>
      <c r="F37211" s="24">
        <v>-74.042937499999994</v>
      </c>
      <c r="G37211" s="24">
        <v>4.7035625000000003</v>
      </c>
    </row>
    <row r="37212" spans="1:7" ht="15.6">
      <c r="A37212" s="14" t="s">
        <v>3026</v>
      </c>
      <c r="B37212" s="14" t="s">
        <v>2924</v>
      </c>
      <c r="C37212" s="14">
        <v>30</v>
      </c>
      <c r="D37212" s="14" t="s">
        <v>2925</v>
      </c>
      <c r="E37212" s="14" t="s">
        <v>2926</v>
      </c>
      <c r="F37212" s="24">
        <v>-74.043062500000005</v>
      </c>
      <c r="G37212" s="24">
        <v>4.7024375000000003</v>
      </c>
    </row>
    <row r="37213" spans="1:7" ht="15.6">
      <c r="A37213" s="14" t="s">
        <v>3026</v>
      </c>
      <c r="B37213" s="14" t="s">
        <v>2921</v>
      </c>
      <c r="C37213" s="14">
        <v>27</v>
      </c>
      <c r="D37213" s="14" t="s">
        <v>2925</v>
      </c>
      <c r="E37213" s="14" t="s">
        <v>2926</v>
      </c>
      <c r="F37213" s="24">
        <v>-74.043187500000002</v>
      </c>
      <c r="G37213" s="24">
        <v>4.7020625000000003</v>
      </c>
    </row>
    <row r="37214" spans="1:7" ht="15.6">
      <c r="A37214" s="14" t="s">
        <v>3026</v>
      </c>
      <c r="B37214" s="14" t="s">
        <v>2924</v>
      </c>
      <c r="C37214" s="14">
        <v>24</v>
      </c>
      <c r="D37214" s="14" t="s">
        <v>2925</v>
      </c>
      <c r="E37214" s="14" t="s">
        <v>2928</v>
      </c>
      <c r="F37214" s="24">
        <v>-74.043062500000005</v>
      </c>
      <c r="G37214" s="24">
        <v>4.7013125000000002</v>
      </c>
    </row>
    <row r="37215" spans="1:7" ht="15.6">
      <c r="A37215" s="14" t="s">
        <v>3026</v>
      </c>
      <c r="B37215" s="14" t="s">
        <v>2921</v>
      </c>
      <c r="C37215" s="14">
        <v>36</v>
      </c>
      <c r="D37215" s="14" t="s">
        <v>2922</v>
      </c>
      <c r="E37215" s="14" t="s">
        <v>2923</v>
      </c>
      <c r="F37215" s="24">
        <v>-74.053062499999996</v>
      </c>
      <c r="G37215" s="24">
        <v>4.7075624999999999</v>
      </c>
    </row>
    <row r="37216" spans="1:7" ht="15.6">
      <c r="A37216" s="14" t="s">
        <v>3026</v>
      </c>
      <c r="B37216" s="14" t="s">
        <v>2921</v>
      </c>
      <c r="C37216" s="14">
        <v>22</v>
      </c>
      <c r="D37216" s="14" t="s">
        <v>2925</v>
      </c>
      <c r="E37216" s="14" t="s">
        <v>2923</v>
      </c>
      <c r="F37216" s="24">
        <v>-74.040312499999999</v>
      </c>
      <c r="G37216" s="24">
        <v>4.7029375</v>
      </c>
    </row>
    <row r="37217" spans="1:7" ht="15.6">
      <c r="A37217" s="14" t="s">
        <v>3026</v>
      </c>
      <c r="B37217" s="14" t="s">
        <v>2924</v>
      </c>
      <c r="C37217" s="14">
        <v>25</v>
      </c>
      <c r="D37217" s="14" t="s">
        <v>2925</v>
      </c>
      <c r="E37217" s="14" t="s">
        <v>2928</v>
      </c>
      <c r="F37217" s="24">
        <v>-74.043562499999993</v>
      </c>
      <c r="G37217" s="24">
        <v>4.7013125000000002</v>
      </c>
    </row>
    <row r="37218" spans="1:7" ht="15.6">
      <c r="A37218" s="14" t="s">
        <v>3026</v>
      </c>
      <c r="B37218" s="14" t="s">
        <v>2921</v>
      </c>
      <c r="C37218" s="14">
        <v>36</v>
      </c>
      <c r="D37218" s="14" t="s">
        <v>2925</v>
      </c>
      <c r="E37218" s="14" t="s">
        <v>2926</v>
      </c>
      <c r="F37218" s="24">
        <v>-74.043062500000005</v>
      </c>
      <c r="G37218" s="24">
        <v>4.7020625000000003</v>
      </c>
    </row>
    <row r="37219" spans="1:7" ht="15.6">
      <c r="A37219" s="14" t="s">
        <v>3026</v>
      </c>
      <c r="B37219" s="14" t="s">
        <v>2924</v>
      </c>
      <c r="C37219" s="14">
        <v>33</v>
      </c>
      <c r="D37219" s="14" t="s">
        <v>2925</v>
      </c>
      <c r="E37219" s="14" t="s">
        <v>2928</v>
      </c>
      <c r="F37219" s="24">
        <v>-74.041937500000003</v>
      </c>
      <c r="G37219" s="24">
        <v>4.7025625</v>
      </c>
    </row>
    <row r="37220" spans="1:7" ht="15.6">
      <c r="A37220" s="14" t="s">
        <v>3026</v>
      </c>
      <c r="B37220" s="14" t="s">
        <v>2921</v>
      </c>
      <c r="C37220" s="14">
        <v>26</v>
      </c>
      <c r="D37220" s="14" t="s">
        <v>2925</v>
      </c>
      <c r="E37220" s="14" t="s">
        <v>2926</v>
      </c>
      <c r="F37220" s="24">
        <v>-74.043062500000005</v>
      </c>
      <c r="G37220" s="24">
        <v>4.7025625</v>
      </c>
    </row>
    <row r="37221" spans="1:7" ht="15.6">
      <c r="A37221" s="14" t="s">
        <v>3026</v>
      </c>
      <c r="B37221" s="14" t="s">
        <v>2924</v>
      </c>
      <c r="C37221" s="14">
        <v>28</v>
      </c>
      <c r="D37221" s="14" t="s">
        <v>2925</v>
      </c>
      <c r="E37221" s="14" t="s">
        <v>2928</v>
      </c>
      <c r="F37221" s="24">
        <v>-74.041687499999995</v>
      </c>
      <c r="G37221" s="24">
        <v>4.7019374999999997</v>
      </c>
    </row>
    <row r="37222" spans="1:7" ht="15.6">
      <c r="A37222" s="14" t="s">
        <v>3026</v>
      </c>
      <c r="B37222" s="14" t="s">
        <v>2921</v>
      </c>
      <c r="C37222" s="14">
        <v>51</v>
      </c>
      <c r="D37222" s="14" t="s">
        <v>2930</v>
      </c>
      <c r="E37222" s="14" t="s">
        <v>2928</v>
      </c>
      <c r="F37222" s="24">
        <v>-74.044562499999998</v>
      </c>
      <c r="G37222" s="24">
        <v>4.7026874999999997</v>
      </c>
    </row>
    <row r="37223" spans="1:7" ht="15.6">
      <c r="A37223" s="14" t="s">
        <v>3026</v>
      </c>
      <c r="B37223" s="14" t="s">
        <v>2921</v>
      </c>
      <c r="C37223" s="14">
        <v>42</v>
      </c>
      <c r="D37223" s="14" t="s">
        <v>2925</v>
      </c>
      <c r="E37223" s="14" t="s">
        <v>2927</v>
      </c>
      <c r="F37223" s="24">
        <v>-74.041312500000004</v>
      </c>
      <c r="G37223" s="24">
        <v>4.7029375</v>
      </c>
    </row>
    <row r="37224" spans="1:7" ht="15.6">
      <c r="A37224" s="14" t="s">
        <v>3026</v>
      </c>
      <c r="B37224" s="14" t="s">
        <v>2924</v>
      </c>
      <c r="C37224" s="14">
        <v>32</v>
      </c>
      <c r="D37224" s="14" t="s">
        <v>2930</v>
      </c>
      <c r="E37224" s="14" t="s">
        <v>2926</v>
      </c>
      <c r="F37224" s="24">
        <v>-74.044062499999995</v>
      </c>
      <c r="G37224" s="24">
        <v>4.7021875</v>
      </c>
    </row>
    <row r="37225" spans="1:7" ht="15.6">
      <c r="A37225" s="14" t="s">
        <v>3026</v>
      </c>
      <c r="B37225" s="14" t="s">
        <v>2924</v>
      </c>
      <c r="C37225" s="14">
        <v>28</v>
      </c>
      <c r="D37225" s="14" t="s">
        <v>2925</v>
      </c>
      <c r="E37225" s="14" t="s">
        <v>2926</v>
      </c>
      <c r="F37225" s="24">
        <v>-74.043062500000005</v>
      </c>
      <c r="G37225" s="24">
        <v>4.7015624999999996</v>
      </c>
    </row>
    <row r="37226" spans="1:7" ht="15.6">
      <c r="A37226" s="14" t="s">
        <v>3026</v>
      </c>
      <c r="B37226" s="14" t="s">
        <v>2921</v>
      </c>
      <c r="C37226" s="14">
        <v>26</v>
      </c>
      <c r="D37226" s="14" t="s">
        <v>2925</v>
      </c>
      <c r="E37226" s="14" t="s">
        <v>2926</v>
      </c>
      <c r="F37226" s="24">
        <v>-74.043812500000001</v>
      </c>
      <c r="G37226" s="24">
        <v>4.7021875</v>
      </c>
    </row>
    <row r="37227" spans="1:7" ht="15.6">
      <c r="A37227" s="14" t="s">
        <v>3026</v>
      </c>
      <c r="B37227" s="14" t="s">
        <v>2921</v>
      </c>
      <c r="C37227" s="14">
        <v>34</v>
      </c>
      <c r="D37227" s="14" t="s">
        <v>2925</v>
      </c>
      <c r="E37227" s="14" t="s">
        <v>2926</v>
      </c>
      <c r="F37227" s="24">
        <v>-74.043062500000005</v>
      </c>
      <c r="G37227" s="24">
        <v>4.7024375000000003</v>
      </c>
    </row>
    <row r="37228" spans="1:7" ht="15.6">
      <c r="A37228" s="14" t="s">
        <v>3026</v>
      </c>
      <c r="B37228" s="14" t="s">
        <v>2924</v>
      </c>
      <c r="C37228" s="14">
        <v>43</v>
      </c>
      <c r="D37228" s="14" t="s">
        <v>2930</v>
      </c>
      <c r="E37228" s="14" t="s">
        <v>2926</v>
      </c>
      <c r="F37228" s="24">
        <v>-74.043812500000001</v>
      </c>
      <c r="G37228" s="24">
        <v>4.7020625000000003</v>
      </c>
    </row>
    <row r="37229" spans="1:7" ht="15.6">
      <c r="A37229" s="14" t="s">
        <v>3026</v>
      </c>
      <c r="B37229" s="14" t="s">
        <v>2921</v>
      </c>
      <c r="C37229" s="14">
        <v>59</v>
      </c>
      <c r="D37229" s="14" t="s">
        <v>2925</v>
      </c>
      <c r="E37229" s="14" t="s">
        <v>2926</v>
      </c>
      <c r="F37229" s="24">
        <v>-74.043062500000005</v>
      </c>
      <c r="G37229" s="24">
        <v>4.7019374999999997</v>
      </c>
    </row>
    <row r="37230" spans="1:7" ht="15.6">
      <c r="A37230" s="14" t="s">
        <v>3026</v>
      </c>
      <c r="B37230" s="14" t="s">
        <v>2924</v>
      </c>
      <c r="C37230" s="14">
        <v>24</v>
      </c>
      <c r="D37230" s="14" t="s">
        <v>2922</v>
      </c>
      <c r="E37230" s="14" t="s">
        <v>2923</v>
      </c>
      <c r="F37230" s="24">
        <v>-74.073187500000003</v>
      </c>
      <c r="G37230" s="24">
        <v>4.6428124999999998</v>
      </c>
    </row>
    <row r="37231" spans="1:7" ht="15.6">
      <c r="A37231" s="14" t="s">
        <v>3026</v>
      </c>
      <c r="B37231" s="14" t="s">
        <v>2921</v>
      </c>
      <c r="C37231" s="14">
        <v>61</v>
      </c>
      <c r="D37231" s="14" t="s">
        <v>2925</v>
      </c>
      <c r="E37231" s="14" t="s">
        <v>2926</v>
      </c>
      <c r="F37231" s="24">
        <v>-74.043187500000002</v>
      </c>
      <c r="G37231" s="24">
        <v>4.7020625000000003</v>
      </c>
    </row>
    <row r="37232" spans="1:7" ht="15.6">
      <c r="A37232" s="14" t="s">
        <v>3026</v>
      </c>
      <c r="B37232" s="14" t="s">
        <v>2921</v>
      </c>
      <c r="C37232" s="14">
        <v>44</v>
      </c>
      <c r="D37232" s="14" t="s">
        <v>2925</v>
      </c>
      <c r="E37232" s="14" t="s">
        <v>2928</v>
      </c>
      <c r="F37232" s="24">
        <v>-74.041812500000006</v>
      </c>
      <c r="G37232" s="24">
        <v>4.7016875000000002</v>
      </c>
    </row>
    <row r="37233" spans="1:7" ht="15.6">
      <c r="A37233" s="14" t="s">
        <v>3026</v>
      </c>
      <c r="B37233" s="14" t="s">
        <v>2921</v>
      </c>
      <c r="C37233" s="14">
        <v>52</v>
      </c>
      <c r="D37233" s="14" t="s">
        <v>2925</v>
      </c>
      <c r="E37233" s="14" t="s">
        <v>2926</v>
      </c>
      <c r="F37233" s="24">
        <v>-74.043062500000005</v>
      </c>
      <c r="G37233" s="24">
        <v>4.7015624999999996</v>
      </c>
    </row>
    <row r="37234" spans="1:7" ht="15.6">
      <c r="A37234" s="14" t="s">
        <v>3026</v>
      </c>
      <c r="B37234" s="14" t="s">
        <v>2921</v>
      </c>
      <c r="C37234" s="14">
        <v>26</v>
      </c>
      <c r="D37234" s="14" t="s">
        <v>2922</v>
      </c>
      <c r="E37234" s="14" t="s">
        <v>2923</v>
      </c>
      <c r="F37234" s="24">
        <v>-74.041562499999998</v>
      </c>
      <c r="G37234" s="24">
        <v>4.7110624999999997</v>
      </c>
    </row>
    <row r="37235" spans="1:7" ht="15.6">
      <c r="A37235" s="14" t="s">
        <v>3026</v>
      </c>
      <c r="B37235" s="14" t="s">
        <v>2921</v>
      </c>
      <c r="C37235" s="14">
        <v>37</v>
      </c>
      <c r="D37235" s="14" t="s">
        <v>2925</v>
      </c>
      <c r="E37235" s="14" t="s">
        <v>2926</v>
      </c>
      <c r="F37235" s="24">
        <v>-74.043187500000002</v>
      </c>
      <c r="G37235" s="24">
        <v>4.7020625000000003</v>
      </c>
    </row>
    <row r="37236" spans="1:7" ht="15.6">
      <c r="A37236" s="14" t="s">
        <v>3026</v>
      </c>
      <c r="B37236" s="14" t="s">
        <v>2924</v>
      </c>
      <c r="C37236" s="14">
        <v>42</v>
      </c>
      <c r="D37236" s="14" t="s">
        <v>2925</v>
      </c>
      <c r="E37236" s="14" t="s">
        <v>2926</v>
      </c>
      <c r="F37236" s="24">
        <v>-74.043562499999993</v>
      </c>
      <c r="G37236" s="24">
        <v>4.7016875000000002</v>
      </c>
    </row>
    <row r="37237" spans="1:7" ht="15.6">
      <c r="A37237" s="14" t="s">
        <v>3026</v>
      </c>
      <c r="B37237" s="14" t="s">
        <v>2921</v>
      </c>
      <c r="C37237" s="14">
        <v>51</v>
      </c>
      <c r="D37237" s="14" t="s">
        <v>2925</v>
      </c>
      <c r="E37237" s="14" t="s">
        <v>2926</v>
      </c>
      <c r="F37237" s="24">
        <v>-74.043062500000005</v>
      </c>
      <c r="G37237" s="24">
        <v>4.7019374999999997</v>
      </c>
    </row>
    <row r="37238" spans="1:7" ht="15.6">
      <c r="A37238" s="14" t="s">
        <v>3026</v>
      </c>
      <c r="B37238" s="14" t="s">
        <v>2921</v>
      </c>
      <c r="C37238" s="14">
        <v>29</v>
      </c>
      <c r="D37238" s="14" t="s">
        <v>2925</v>
      </c>
      <c r="E37238" s="14" t="s">
        <v>2927</v>
      </c>
      <c r="F37238" s="24">
        <v>-74.041562499999998</v>
      </c>
      <c r="G37238" s="24">
        <v>4.7014374999999999</v>
      </c>
    </row>
    <row r="37239" spans="1:7" ht="15.6">
      <c r="A37239" s="14" t="s">
        <v>3026</v>
      </c>
      <c r="B37239" s="14" t="s">
        <v>2924</v>
      </c>
      <c r="C37239" s="14">
        <v>48</v>
      </c>
      <c r="D37239" s="14" t="s">
        <v>2925</v>
      </c>
      <c r="E37239" s="14" t="s">
        <v>2926</v>
      </c>
      <c r="F37239" s="24">
        <v>-74.043062500000005</v>
      </c>
      <c r="G37239" s="24">
        <v>4.7031875000000003</v>
      </c>
    </row>
    <row r="37240" spans="1:7" ht="15.6">
      <c r="A37240" s="14" t="s">
        <v>3026</v>
      </c>
      <c r="B37240" s="14" t="s">
        <v>2921</v>
      </c>
      <c r="C37240" s="14">
        <v>46</v>
      </c>
      <c r="D37240" s="14" t="s">
        <v>2925</v>
      </c>
      <c r="E37240" s="14" t="s">
        <v>2926</v>
      </c>
      <c r="F37240" s="24">
        <v>-74.043062500000005</v>
      </c>
      <c r="G37240" s="24">
        <v>4.7018125</v>
      </c>
    </row>
    <row r="37241" spans="1:7" ht="15.6">
      <c r="A37241" s="14" t="s">
        <v>3026</v>
      </c>
      <c r="B37241" s="14" t="s">
        <v>2921</v>
      </c>
      <c r="C37241" s="14">
        <v>31</v>
      </c>
      <c r="D37241" s="14" t="s">
        <v>2925</v>
      </c>
      <c r="E37241" s="14" t="s">
        <v>2926</v>
      </c>
      <c r="F37241" s="24">
        <v>-74.043062500000005</v>
      </c>
      <c r="G37241" s="24">
        <v>4.7031875000000003</v>
      </c>
    </row>
    <row r="37242" spans="1:7" ht="15.6">
      <c r="A37242" s="14" t="s">
        <v>3026</v>
      </c>
      <c r="B37242" s="14" t="s">
        <v>2921</v>
      </c>
      <c r="C37242" s="14">
        <v>24</v>
      </c>
      <c r="D37242" s="14" t="s">
        <v>2925</v>
      </c>
      <c r="E37242" s="14" t="s">
        <v>2928</v>
      </c>
      <c r="F37242" s="24">
        <v>-74.0420625</v>
      </c>
      <c r="G37242" s="24">
        <v>4.7025625</v>
      </c>
    </row>
    <row r="37243" spans="1:7" ht="15.6">
      <c r="A37243" s="14" t="s">
        <v>3026</v>
      </c>
      <c r="B37243" s="14" t="s">
        <v>2921</v>
      </c>
      <c r="C37243" s="14">
        <v>28</v>
      </c>
      <c r="D37243" s="14" t="s">
        <v>2925</v>
      </c>
      <c r="E37243" s="14" t="s">
        <v>2928</v>
      </c>
      <c r="F37243" s="24">
        <v>-74.041937500000003</v>
      </c>
      <c r="G37243" s="24">
        <v>4.7021875</v>
      </c>
    </row>
    <row r="37244" spans="1:7" ht="15.6">
      <c r="A37244" s="14" t="s">
        <v>3026</v>
      </c>
      <c r="B37244" s="14" t="s">
        <v>2921</v>
      </c>
      <c r="C37244" s="14">
        <v>33</v>
      </c>
      <c r="D37244" s="14" t="s">
        <v>2922</v>
      </c>
      <c r="E37244" s="14" t="s">
        <v>2926</v>
      </c>
      <c r="F37244" s="24">
        <v>-74.043562499999993</v>
      </c>
      <c r="G37244" s="24">
        <v>4.7020625000000003</v>
      </c>
    </row>
    <row r="37245" spans="1:7" ht="15.6">
      <c r="A37245" s="14" t="s">
        <v>3025</v>
      </c>
      <c r="B37245" s="14" t="s">
        <v>2921</v>
      </c>
      <c r="C37245" s="14">
        <v>26</v>
      </c>
      <c r="D37245" s="14" t="s">
        <v>2925</v>
      </c>
      <c r="E37245" s="14" t="s">
        <v>2928</v>
      </c>
      <c r="F37245" s="24">
        <v>-74.039812499999996</v>
      </c>
      <c r="G37245" s="24">
        <v>4.6794374999999997</v>
      </c>
    </row>
    <row r="37246" spans="1:7" ht="15.6">
      <c r="A37246" s="14" t="s">
        <v>3025</v>
      </c>
      <c r="B37246" s="14" t="s">
        <v>2924</v>
      </c>
      <c r="C37246" s="14">
        <v>18</v>
      </c>
      <c r="D37246" s="14" t="s">
        <v>2930</v>
      </c>
      <c r="E37246" s="14" t="s">
        <v>2926</v>
      </c>
      <c r="F37246" s="24">
        <v>-74.039437500000005</v>
      </c>
      <c r="G37246" s="24">
        <v>4.6789375</v>
      </c>
    </row>
    <row r="37247" spans="1:7" ht="15.6">
      <c r="A37247" s="14" t="s">
        <v>3025</v>
      </c>
      <c r="B37247" s="14" t="s">
        <v>2921</v>
      </c>
      <c r="C37247" s="14">
        <v>52</v>
      </c>
      <c r="D37247" s="14" t="s">
        <v>2925</v>
      </c>
      <c r="E37247" s="14" t="s">
        <v>2926</v>
      </c>
      <c r="F37247" s="24">
        <v>-74.038812500000006</v>
      </c>
      <c r="G37247" s="24">
        <v>4.6796875</v>
      </c>
    </row>
    <row r="37248" spans="1:7" ht="15.6">
      <c r="A37248" s="14" t="s">
        <v>3025</v>
      </c>
      <c r="B37248" s="14" t="s">
        <v>2924</v>
      </c>
      <c r="C37248" s="14">
        <v>33</v>
      </c>
      <c r="D37248" s="14" t="s">
        <v>2925</v>
      </c>
      <c r="E37248" s="14" t="s">
        <v>2926</v>
      </c>
      <c r="F37248" s="24">
        <v>-74.038937500000003</v>
      </c>
      <c r="G37248" s="24">
        <v>4.6793125</v>
      </c>
    </row>
    <row r="37249" spans="1:7" ht="15.6">
      <c r="A37249" s="14" t="s">
        <v>3025</v>
      </c>
      <c r="B37249" s="14" t="s">
        <v>2924</v>
      </c>
      <c r="C37249" s="14">
        <v>41</v>
      </c>
      <c r="D37249" s="14" t="s">
        <v>2925</v>
      </c>
      <c r="E37249" s="14" t="s">
        <v>2926</v>
      </c>
      <c r="F37249" s="24">
        <v>-74.039187499999997</v>
      </c>
      <c r="G37249" s="24">
        <v>4.6796875</v>
      </c>
    </row>
    <row r="37250" spans="1:7" ht="15.6">
      <c r="A37250" s="14" t="s">
        <v>3025</v>
      </c>
      <c r="B37250" s="14" t="s">
        <v>2921</v>
      </c>
      <c r="C37250" s="14">
        <v>28</v>
      </c>
      <c r="D37250" s="14" t="s">
        <v>2925</v>
      </c>
      <c r="E37250" s="14" t="s">
        <v>2926</v>
      </c>
      <c r="F37250" s="24">
        <v>-74.0390625</v>
      </c>
      <c r="G37250" s="24">
        <v>4.6795625000000003</v>
      </c>
    </row>
    <row r="37251" spans="1:7" ht="15.6">
      <c r="A37251" s="14" t="s">
        <v>3025</v>
      </c>
      <c r="B37251" s="14" t="s">
        <v>2924</v>
      </c>
      <c r="C37251" s="14">
        <v>29</v>
      </c>
      <c r="D37251" s="14" t="s">
        <v>2925</v>
      </c>
      <c r="E37251" s="14" t="s">
        <v>2926</v>
      </c>
      <c r="F37251" s="24">
        <v>-74.038812500000006</v>
      </c>
      <c r="G37251" s="24">
        <v>4.6798124999999997</v>
      </c>
    </row>
    <row r="37252" spans="1:7" ht="15.6">
      <c r="A37252" s="14" t="s">
        <v>3025</v>
      </c>
      <c r="B37252" s="14" t="s">
        <v>2924</v>
      </c>
      <c r="C37252" s="14">
        <v>27</v>
      </c>
      <c r="D37252" s="14" t="s">
        <v>2925</v>
      </c>
      <c r="E37252" s="14" t="s">
        <v>2926</v>
      </c>
      <c r="F37252" s="24">
        <v>-74.038687499999995</v>
      </c>
      <c r="G37252" s="24">
        <v>4.6796875</v>
      </c>
    </row>
    <row r="37253" spans="1:7" ht="15.6">
      <c r="A37253" s="14" t="s">
        <v>3025</v>
      </c>
      <c r="B37253" s="14" t="s">
        <v>2924</v>
      </c>
      <c r="C37253" s="14">
        <v>24</v>
      </c>
      <c r="D37253" s="14" t="s">
        <v>2930</v>
      </c>
      <c r="E37253" s="14" t="s">
        <v>2923</v>
      </c>
      <c r="F37253" s="24">
        <v>-74.060437500000006</v>
      </c>
      <c r="G37253" s="24">
        <v>4.7031875000000003</v>
      </c>
    </row>
    <row r="37254" spans="1:7" ht="15.6">
      <c r="A37254" s="14" t="s">
        <v>3025</v>
      </c>
      <c r="B37254" s="14" t="s">
        <v>2924</v>
      </c>
      <c r="C37254" s="14">
        <v>26</v>
      </c>
      <c r="D37254" s="14" t="s">
        <v>2925</v>
      </c>
      <c r="E37254" s="14" t="s">
        <v>2926</v>
      </c>
      <c r="F37254" s="24">
        <v>-74.039187499999997</v>
      </c>
      <c r="G37254" s="24">
        <v>4.6795625000000003</v>
      </c>
    </row>
    <row r="37255" spans="1:7" ht="15.6">
      <c r="A37255" s="14" t="s">
        <v>3025</v>
      </c>
      <c r="B37255" s="14" t="s">
        <v>2924</v>
      </c>
      <c r="C37255" s="14">
        <v>33</v>
      </c>
      <c r="D37255" s="14" t="s">
        <v>2925</v>
      </c>
      <c r="E37255" s="14" t="s">
        <v>2926</v>
      </c>
      <c r="F37255" s="24">
        <v>-74.038937500000003</v>
      </c>
      <c r="G37255" s="24">
        <v>4.6795625000000003</v>
      </c>
    </row>
    <row r="37256" spans="1:7" ht="15.6">
      <c r="A37256" s="14" t="s">
        <v>3025</v>
      </c>
      <c r="B37256" s="14" t="s">
        <v>2924</v>
      </c>
      <c r="C37256" s="14">
        <v>32</v>
      </c>
      <c r="D37256" s="14" t="s">
        <v>2925</v>
      </c>
      <c r="E37256" s="14" t="s">
        <v>2926</v>
      </c>
      <c r="F37256" s="24">
        <v>-74.039687499999999</v>
      </c>
      <c r="G37256" s="24">
        <v>4.6794374999999997</v>
      </c>
    </row>
    <row r="37257" spans="1:7" ht="15.6">
      <c r="A37257" s="14" t="s">
        <v>3025</v>
      </c>
      <c r="B37257" s="14" t="s">
        <v>2924</v>
      </c>
      <c r="C37257" s="14">
        <v>28</v>
      </c>
      <c r="D37257" s="14" t="s">
        <v>2925</v>
      </c>
      <c r="E37257" s="14" t="s">
        <v>2928</v>
      </c>
      <c r="F37257" s="24">
        <v>-74.039812499999996</v>
      </c>
      <c r="G37257" s="24">
        <v>4.6795625000000003</v>
      </c>
    </row>
    <row r="37258" spans="1:7" ht="15.6">
      <c r="A37258" s="14" t="s">
        <v>3025</v>
      </c>
      <c r="B37258" s="14" t="s">
        <v>2924</v>
      </c>
      <c r="C37258" s="14">
        <v>33</v>
      </c>
      <c r="D37258" s="14" t="s">
        <v>2925</v>
      </c>
      <c r="E37258" s="14" t="s">
        <v>2926</v>
      </c>
      <c r="F37258" s="24">
        <v>-74.039187499999997</v>
      </c>
      <c r="G37258" s="24">
        <v>4.6795625000000003</v>
      </c>
    </row>
    <row r="37259" spans="1:7" ht="15.6">
      <c r="A37259" s="14" t="s">
        <v>3025</v>
      </c>
      <c r="B37259" s="14" t="s">
        <v>2924</v>
      </c>
      <c r="C37259" s="14">
        <v>38</v>
      </c>
      <c r="D37259" s="14" t="s">
        <v>2925</v>
      </c>
      <c r="E37259" s="14" t="s">
        <v>2926</v>
      </c>
      <c r="F37259" s="24">
        <v>-74.0390625</v>
      </c>
      <c r="G37259" s="24">
        <v>4.6798124999999997</v>
      </c>
    </row>
    <row r="37260" spans="1:7" ht="15.6">
      <c r="A37260" s="14" t="s">
        <v>3025</v>
      </c>
      <c r="B37260" s="14" t="s">
        <v>2924</v>
      </c>
      <c r="C37260" s="14">
        <v>36</v>
      </c>
      <c r="D37260" s="14" t="s">
        <v>2925</v>
      </c>
      <c r="E37260" s="14" t="s">
        <v>2926</v>
      </c>
      <c r="F37260" s="24">
        <v>-74.0390625</v>
      </c>
      <c r="G37260" s="24">
        <v>4.6798124999999997</v>
      </c>
    </row>
    <row r="37261" spans="1:7" ht="15.6">
      <c r="A37261" s="14" t="s">
        <v>3025</v>
      </c>
      <c r="B37261" s="14" t="s">
        <v>2924</v>
      </c>
      <c r="C37261" s="14">
        <v>43</v>
      </c>
      <c r="D37261" s="14" t="s">
        <v>2925</v>
      </c>
      <c r="E37261" s="14" t="s">
        <v>2926</v>
      </c>
      <c r="F37261" s="24">
        <v>-74.038812500000006</v>
      </c>
      <c r="G37261" s="24">
        <v>4.6799375000000003</v>
      </c>
    </row>
    <row r="37262" spans="1:7" ht="15.6">
      <c r="A37262" s="14" t="s">
        <v>3025</v>
      </c>
      <c r="B37262" s="14" t="s">
        <v>2924</v>
      </c>
      <c r="C37262" s="14">
        <v>34</v>
      </c>
      <c r="D37262" s="14" t="s">
        <v>2925</v>
      </c>
      <c r="E37262" s="14" t="s">
        <v>2926</v>
      </c>
      <c r="F37262" s="24">
        <v>-74.038687499999995</v>
      </c>
      <c r="G37262" s="24">
        <v>4.6796875</v>
      </c>
    </row>
    <row r="37263" spans="1:7" ht="15.6">
      <c r="A37263" s="14" t="s">
        <v>3025</v>
      </c>
      <c r="B37263" s="14" t="s">
        <v>2924</v>
      </c>
      <c r="C37263" s="14">
        <v>36</v>
      </c>
      <c r="D37263" s="14" t="s">
        <v>2925</v>
      </c>
      <c r="E37263" s="14" t="s">
        <v>2926</v>
      </c>
      <c r="F37263" s="24">
        <v>-74.038812500000006</v>
      </c>
      <c r="G37263" s="24">
        <v>4.6798124999999997</v>
      </c>
    </row>
    <row r="37264" spans="1:7" ht="15.6">
      <c r="A37264" s="14" t="s">
        <v>3025</v>
      </c>
      <c r="B37264" s="14" t="s">
        <v>2924</v>
      </c>
      <c r="C37264" s="14">
        <v>38</v>
      </c>
      <c r="D37264" s="14" t="s">
        <v>2925</v>
      </c>
      <c r="E37264" s="14" t="s">
        <v>2926</v>
      </c>
      <c r="F37264" s="24">
        <v>-74.0390625</v>
      </c>
      <c r="G37264" s="24">
        <v>4.6796875</v>
      </c>
    </row>
    <row r="37265" spans="1:7" ht="15.6">
      <c r="A37265" s="14" t="s">
        <v>3025</v>
      </c>
      <c r="B37265" s="14" t="s">
        <v>2924</v>
      </c>
      <c r="C37265" s="14">
        <v>25</v>
      </c>
      <c r="D37265" s="14" t="s">
        <v>2925</v>
      </c>
      <c r="E37265" s="14" t="s">
        <v>2926</v>
      </c>
      <c r="F37265" s="24">
        <v>-74.0390625</v>
      </c>
      <c r="G37265" s="24">
        <v>4.6794374999999997</v>
      </c>
    </row>
    <row r="37266" spans="1:7" ht="15.6">
      <c r="A37266" s="14" t="s">
        <v>3025</v>
      </c>
      <c r="B37266" s="14" t="s">
        <v>2924</v>
      </c>
      <c r="C37266" s="14">
        <v>31</v>
      </c>
      <c r="D37266" s="14" t="s">
        <v>2925</v>
      </c>
      <c r="E37266" s="14" t="s">
        <v>2928</v>
      </c>
      <c r="F37266" s="24">
        <v>-74.039937499999994</v>
      </c>
      <c r="G37266" s="24">
        <v>4.6795625000000003</v>
      </c>
    </row>
    <row r="37267" spans="1:7" ht="15.6">
      <c r="A37267" s="14" t="s">
        <v>3025</v>
      </c>
      <c r="B37267" s="14" t="s">
        <v>2924</v>
      </c>
      <c r="C37267" s="14">
        <v>26</v>
      </c>
      <c r="D37267" s="14" t="s">
        <v>2925</v>
      </c>
      <c r="E37267" s="14" t="s">
        <v>2928</v>
      </c>
      <c r="F37267" s="24">
        <v>-74.039812499999996</v>
      </c>
      <c r="G37267" s="24">
        <v>4.6795625000000003</v>
      </c>
    </row>
    <row r="37268" spans="1:7" ht="15.6">
      <c r="A37268" s="14" t="s">
        <v>3025</v>
      </c>
      <c r="B37268" s="14" t="s">
        <v>2924</v>
      </c>
      <c r="C37268" s="14">
        <v>47</v>
      </c>
      <c r="D37268" s="14" t="s">
        <v>2925</v>
      </c>
      <c r="E37268" s="14" t="s">
        <v>2926</v>
      </c>
      <c r="F37268" s="24">
        <v>-74.0390625</v>
      </c>
      <c r="G37268" s="24">
        <v>4.6795625000000003</v>
      </c>
    </row>
    <row r="37269" spans="1:7" ht="15.6">
      <c r="A37269" s="14" t="s">
        <v>3025</v>
      </c>
      <c r="B37269" s="14" t="s">
        <v>2921</v>
      </c>
      <c r="C37269" s="14">
        <v>25</v>
      </c>
      <c r="D37269" s="14" t="s">
        <v>2925</v>
      </c>
      <c r="E37269" s="14" t="s">
        <v>2926</v>
      </c>
      <c r="F37269" s="24">
        <v>-74.0390625</v>
      </c>
      <c r="G37269" s="24">
        <v>4.6798124999999997</v>
      </c>
    </row>
    <row r="37270" spans="1:7" ht="15.6">
      <c r="A37270" s="14" t="s">
        <v>3025</v>
      </c>
      <c r="B37270" s="14" t="s">
        <v>2921</v>
      </c>
      <c r="C37270" s="14">
        <v>33</v>
      </c>
      <c r="D37270" s="14" t="s">
        <v>2925</v>
      </c>
      <c r="E37270" s="14" t="s">
        <v>2926</v>
      </c>
      <c r="F37270" s="24">
        <v>-74.038937500000003</v>
      </c>
      <c r="G37270" s="24">
        <v>4.6794374999999997</v>
      </c>
    </row>
    <row r="37271" spans="1:7" ht="15.6">
      <c r="A37271" s="14" t="s">
        <v>3025</v>
      </c>
      <c r="B37271" s="14" t="s">
        <v>2921</v>
      </c>
      <c r="C37271" s="14">
        <v>26</v>
      </c>
      <c r="D37271" s="14" t="s">
        <v>2925</v>
      </c>
      <c r="E37271" s="14" t="s">
        <v>2928</v>
      </c>
      <c r="F37271" s="24">
        <v>-74.039437500000005</v>
      </c>
      <c r="G37271" s="24">
        <v>4.6803125000000003</v>
      </c>
    </row>
    <row r="37272" spans="1:7" ht="15.6">
      <c r="A37272" s="14" t="s">
        <v>3025</v>
      </c>
      <c r="B37272" s="14" t="s">
        <v>2924</v>
      </c>
      <c r="C37272" s="14">
        <v>28</v>
      </c>
      <c r="D37272" s="14" t="s">
        <v>2925</v>
      </c>
      <c r="E37272" s="14" t="s">
        <v>2926</v>
      </c>
      <c r="F37272" s="24">
        <v>-74.038687499999995</v>
      </c>
      <c r="G37272" s="24">
        <v>4.6798124999999997</v>
      </c>
    </row>
    <row r="37273" spans="1:7" ht="15.6">
      <c r="A37273" s="14" t="s">
        <v>3026</v>
      </c>
      <c r="B37273" s="14" t="s">
        <v>2924</v>
      </c>
      <c r="C37273" s="14">
        <v>32</v>
      </c>
      <c r="D37273" s="14" t="s">
        <v>2925</v>
      </c>
      <c r="E37273" s="14" t="s">
        <v>2923</v>
      </c>
      <c r="F37273" s="24">
        <v>-74.040312499999999</v>
      </c>
      <c r="G37273" s="24">
        <v>4.6804375</v>
      </c>
    </row>
    <row r="37274" spans="1:7" ht="15.6">
      <c r="A37274" s="14" t="s">
        <v>3025</v>
      </c>
      <c r="B37274" s="14" t="s">
        <v>2924</v>
      </c>
      <c r="C37274" s="14">
        <v>23</v>
      </c>
      <c r="D37274" s="14" t="s">
        <v>2925</v>
      </c>
      <c r="E37274" s="14" t="s">
        <v>2926</v>
      </c>
      <c r="F37274" s="24">
        <v>-74.038812500000006</v>
      </c>
      <c r="G37274" s="24">
        <v>4.6795625000000003</v>
      </c>
    </row>
    <row r="37275" spans="1:7" ht="15.6">
      <c r="A37275" s="14" t="s">
        <v>3025</v>
      </c>
      <c r="B37275" s="14" t="s">
        <v>2924</v>
      </c>
      <c r="C37275" s="14">
        <v>36</v>
      </c>
      <c r="D37275" s="14" t="s">
        <v>2925</v>
      </c>
      <c r="E37275" s="14" t="s">
        <v>2926</v>
      </c>
      <c r="F37275" s="24">
        <v>-74.0390625</v>
      </c>
      <c r="G37275" s="24">
        <v>4.6800625</v>
      </c>
    </row>
    <row r="37276" spans="1:7" ht="15.6">
      <c r="A37276" s="14" t="s">
        <v>3025</v>
      </c>
      <c r="B37276" s="14" t="s">
        <v>2921</v>
      </c>
      <c r="C37276" s="14">
        <v>53</v>
      </c>
      <c r="D37276" s="14" t="s">
        <v>2925</v>
      </c>
      <c r="E37276" s="14" t="s">
        <v>2926</v>
      </c>
      <c r="F37276" s="24">
        <v>-74.039562500000002</v>
      </c>
      <c r="G37276" s="24">
        <v>4.6794374999999997</v>
      </c>
    </row>
    <row r="37277" spans="1:7" ht="15.6">
      <c r="A37277" s="14" t="s">
        <v>3025</v>
      </c>
      <c r="B37277" s="14" t="s">
        <v>2921</v>
      </c>
      <c r="C37277" s="14">
        <v>28</v>
      </c>
      <c r="D37277" s="14" t="s">
        <v>2925</v>
      </c>
      <c r="E37277" s="14" t="s">
        <v>2926</v>
      </c>
      <c r="F37277" s="24">
        <v>-74.0390625</v>
      </c>
      <c r="G37277" s="24">
        <v>4.6794374999999997</v>
      </c>
    </row>
    <row r="37278" spans="1:7" ht="15.6">
      <c r="A37278" s="14" t="s">
        <v>3025</v>
      </c>
      <c r="B37278" s="14" t="s">
        <v>2924</v>
      </c>
      <c r="C37278" s="14">
        <v>36</v>
      </c>
      <c r="D37278" s="14" t="s">
        <v>2925</v>
      </c>
      <c r="E37278" s="14" t="s">
        <v>2926</v>
      </c>
      <c r="F37278" s="24">
        <v>-74.038937500000003</v>
      </c>
      <c r="G37278" s="24">
        <v>4.6794374999999997</v>
      </c>
    </row>
    <row r="37279" spans="1:7" ht="15.6">
      <c r="A37279" s="14" t="s">
        <v>3025</v>
      </c>
      <c r="B37279" s="14" t="s">
        <v>2921</v>
      </c>
      <c r="C37279" s="14">
        <v>24</v>
      </c>
      <c r="D37279" s="14" t="s">
        <v>2925</v>
      </c>
      <c r="E37279" s="14" t="s">
        <v>2926</v>
      </c>
      <c r="F37279" s="24">
        <v>-74.038812500000006</v>
      </c>
      <c r="G37279" s="24">
        <v>4.6794374999999997</v>
      </c>
    </row>
    <row r="37280" spans="1:7" ht="15.6">
      <c r="A37280" s="14" t="s">
        <v>3025</v>
      </c>
      <c r="B37280" s="14" t="s">
        <v>2921</v>
      </c>
      <c r="C37280" s="14">
        <v>23</v>
      </c>
      <c r="D37280" s="14" t="s">
        <v>2925</v>
      </c>
      <c r="E37280" s="14" t="s">
        <v>2926</v>
      </c>
      <c r="F37280" s="24">
        <v>-74.038937500000003</v>
      </c>
      <c r="G37280" s="24">
        <v>4.6799375000000003</v>
      </c>
    </row>
    <row r="37281" spans="1:7" ht="15.6">
      <c r="A37281" s="14" t="s">
        <v>3025</v>
      </c>
      <c r="B37281" s="14" t="s">
        <v>2921</v>
      </c>
      <c r="C37281" s="14">
        <v>25</v>
      </c>
      <c r="D37281" s="14" t="s">
        <v>2925</v>
      </c>
      <c r="E37281" s="14" t="s">
        <v>2926</v>
      </c>
      <c r="F37281" s="24">
        <v>-74.038937500000003</v>
      </c>
      <c r="G37281" s="24">
        <v>4.6795625000000003</v>
      </c>
    </row>
    <row r="37282" spans="1:7" ht="15.6">
      <c r="A37282" s="14" t="s">
        <v>3025</v>
      </c>
      <c r="B37282" s="14" t="s">
        <v>2921</v>
      </c>
      <c r="C37282" s="14">
        <v>24</v>
      </c>
      <c r="D37282" s="14" t="s">
        <v>2925</v>
      </c>
      <c r="E37282" s="14" t="s">
        <v>2926</v>
      </c>
      <c r="F37282" s="24">
        <v>-74.038937500000003</v>
      </c>
      <c r="G37282" s="24">
        <v>4.6793125</v>
      </c>
    </row>
    <row r="37283" spans="1:7" ht="15.6">
      <c r="A37283" s="14" t="s">
        <v>3025</v>
      </c>
      <c r="B37283" s="14" t="s">
        <v>2921</v>
      </c>
      <c r="C37283" s="14">
        <v>29</v>
      </c>
      <c r="D37283" s="14" t="s">
        <v>2925</v>
      </c>
      <c r="E37283" s="14" t="s">
        <v>2926</v>
      </c>
      <c r="F37283" s="24">
        <v>-74.039187499999997</v>
      </c>
      <c r="G37283" s="24">
        <v>4.6796875</v>
      </c>
    </row>
    <row r="37284" spans="1:7" ht="15.6">
      <c r="A37284" s="14" t="s">
        <v>3025</v>
      </c>
      <c r="B37284" s="14" t="s">
        <v>2921</v>
      </c>
      <c r="C37284" s="14">
        <v>31</v>
      </c>
      <c r="D37284" s="14" t="s">
        <v>2925</v>
      </c>
      <c r="E37284" s="14" t="s">
        <v>2926</v>
      </c>
      <c r="F37284" s="24">
        <v>-74.038812500000006</v>
      </c>
      <c r="G37284" s="24">
        <v>4.6800625</v>
      </c>
    </row>
    <row r="37285" spans="1:7" ht="15.6">
      <c r="A37285" s="14" t="s">
        <v>3025</v>
      </c>
      <c r="B37285" s="14" t="s">
        <v>2924</v>
      </c>
      <c r="C37285" s="14">
        <v>22</v>
      </c>
      <c r="D37285" s="14" t="s">
        <v>2925</v>
      </c>
      <c r="E37285" s="14" t="s">
        <v>2926</v>
      </c>
      <c r="F37285" s="24">
        <v>-74.038937500000003</v>
      </c>
      <c r="G37285" s="24">
        <v>4.6799375000000003</v>
      </c>
    </row>
    <row r="37286" spans="1:7" ht="15.6">
      <c r="A37286" s="14" t="s">
        <v>3025</v>
      </c>
      <c r="B37286" s="14" t="s">
        <v>2924</v>
      </c>
      <c r="C37286" s="14">
        <v>40</v>
      </c>
      <c r="D37286" s="14" t="s">
        <v>2925</v>
      </c>
      <c r="E37286" s="14" t="s">
        <v>2928</v>
      </c>
      <c r="F37286" s="24">
        <v>-74.039812499999996</v>
      </c>
      <c r="G37286" s="24">
        <v>4.6794374999999997</v>
      </c>
    </row>
    <row r="37287" spans="1:7" ht="15.6">
      <c r="A37287" s="14" t="s">
        <v>3025</v>
      </c>
      <c r="B37287" s="14" t="s">
        <v>2921</v>
      </c>
      <c r="C37287" s="14">
        <v>24</v>
      </c>
      <c r="D37287" s="14" t="s">
        <v>2925</v>
      </c>
      <c r="E37287" s="14" t="s">
        <v>2928</v>
      </c>
      <c r="F37287" s="24">
        <v>-74.040062500000005</v>
      </c>
      <c r="G37287" s="24">
        <v>4.6796875</v>
      </c>
    </row>
    <row r="37288" spans="1:7" ht="15.6">
      <c r="A37288" s="14" t="s">
        <v>3025</v>
      </c>
      <c r="B37288" s="14" t="s">
        <v>2921</v>
      </c>
      <c r="C37288" s="14">
        <v>29</v>
      </c>
      <c r="D37288" s="14" t="s">
        <v>2925</v>
      </c>
      <c r="E37288" s="14" t="s">
        <v>2923</v>
      </c>
      <c r="F37288" s="24">
        <v>-74.042187499999997</v>
      </c>
      <c r="G37288" s="24">
        <v>4.6808125</v>
      </c>
    </row>
    <row r="37289" spans="1:7" ht="15.6">
      <c r="A37289" s="14" t="s">
        <v>3025</v>
      </c>
      <c r="B37289" s="14" t="s">
        <v>2921</v>
      </c>
      <c r="C37289" s="14">
        <v>42</v>
      </c>
      <c r="D37289" s="14" t="s">
        <v>2925</v>
      </c>
      <c r="E37289" s="14" t="s">
        <v>2926</v>
      </c>
      <c r="F37289" s="24">
        <v>-74.0390625</v>
      </c>
      <c r="G37289" s="24">
        <v>4.6795625000000003</v>
      </c>
    </row>
    <row r="37290" spans="1:7" ht="15.6">
      <c r="A37290" s="14" t="s">
        <v>3025</v>
      </c>
      <c r="B37290" s="14" t="s">
        <v>2921</v>
      </c>
      <c r="C37290" s="14">
        <v>26</v>
      </c>
      <c r="D37290" s="14" t="s">
        <v>2925</v>
      </c>
      <c r="E37290" s="14" t="s">
        <v>2926</v>
      </c>
      <c r="F37290" s="24">
        <v>-74.0390625</v>
      </c>
      <c r="G37290" s="24">
        <v>4.6799375000000003</v>
      </c>
    </row>
    <row r="37291" spans="1:7" ht="15.6">
      <c r="A37291" s="14" t="s">
        <v>3025</v>
      </c>
      <c r="B37291" s="14" t="s">
        <v>2924</v>
      </c>
      <c r="C37291" s="14">
        <v>28</v>
      </c>
      <c r="D37291" s="14" t="s">
        <v>2925</v>
      </c>
      <c r="E37291" s="14" t="s">
        <v>2928</v>
      </c>
      <c r="F37291" s="24">
        <v>-74.039312499999994</v>
      </c>
      <c r="G37291" s="24">
        <v>4.6803125000000003</v>
      </c>
    </row>
    <row r="37292" spans="1:7" ht="15.6">
      <c r="A37292" s="14" t="s">
        <v>3025</v>
      </c>
      <c r="B37292" s="14" t="s">
        <v>2921</v>
      </c>
      <c r="C37292" s="14">
        <v>27</v>
      </c>
      <c r="D37292" s="14" t="s">
        <v>2925</v>
      </c>
      <c r="E37292" s="14" t="s">
        <v>2926</v>
      </c>
      <c r="F37292" s="24">
        <v>-74.039312499999994</v>
      </c>
      <c r="G37292" s="24">
        <v>4.6799375000000003</v>
      </c>
    </row>
    <row r="37293" spans="1:7" ht="15.6">
      <c r="A37293" s="14" t="s">
        <v>3025</v>
      </c>
      <c r="B37293" s="14" t="s">
        <v>2921</v>
      </c>
      <c r="C37293" s="14">
        <v>51</v>
      </c>
      <c r="D37293" s="14" t="s">
        <v>2925</v>
      </c>
      <c r="E37293" s="14" t="s">
        <v>2926</v>
      </c>
      <c r="F37293" s="24">
        <v>-74.038812500000006</v>
      </c>
      <c r="G37293" s="24">
        <v>4.6799375000000003</v>
      </c>
    </row>
    <row r="37294" spans="1:7" ht="15.6">
      <c r="A37294" s="14" t="s">
        <v>3025</v>
      </c>
      <c r="B37294" s="14" t="s">
        <v>2921</v>
      </c>
      <c r="C37294" s="14">
        <v>43</v>
      </c>
      <c r="D37294" s="14" t="s">
        <v>2925</v>
      </c>
      <c r="E37294" s="14" t="s">
        <v>2928</v>
      </c>
      <c r="F37294" s="24">
        <v>-74.039812499999996</v>
      </c>
      <c r="G37294" s="24">
        <v>4.6795625000000003</v>
      </c>
    </row>
    <row r="37295" spans="1:7" ht="15.6">
      <c r="A37295" s="14" t="s">
        <v>3025</v>
      </c>
      <c r="B37295" s="14" t="s">
        <v>2924</v>
      </c>
      <c r="C37295" s="14">
        <v>44</v>
      </c>
      <c r="D37295" s="14" t="s">
        <v>2930</v>
      </c>
      <c r="E37295" s="14" t="s">
        <v>2926</v>
      </c>
      <c r="F37295" s="24">
        <v>-74.0390625</v>
      </c>
      <c r="G37295" s="24">
        <v>4.6794374999999997</v>
      </c>
    </row>
    <row r="37296" spans="1:7" ht="15.6">
      <c r="A37296" s="14" t="s">
        <v>3025</v>
      </c>
      <c r="B37296" s="14" t="s">
        <v>2921</v>
      </c>
      <c r="C37296" s="14">
        <v>39</v>
      </c>
      <c r="D37296" s="14" t="s">
        <v>2925</v>
      </c>
      <c r="E37296" s="14" t="s">
        <v>2928</v>
      </c>
      <c r="F37296" s="24">
        <v>-74.040187500000002</v>
      </c>
      <c r="G37296" s="24">
        <v>4.6796875</v>
      </c>
    </row>
    <row r="37297" spans="1:7" ht="15.6">
      <c r="A37297" s="14" t="s">
        <v>3025</v>
      </c>
      <c r="B37297" s="14" t="s">
        <v>2924</v>
      </c>
      <c r="C37297" s="14">
        <v>27</v>
      </c>
      <c r="D37297" s="14" t="s">
        <v>2925</v>
      </c>
      <c r="E37297" s="14" t="s">
        <v>2926</v>
      </c>
      <c r="F37297" s="24">
        <v>-74.039187499999997</v>
      </c>
      <c r="G37297" s="24">
        <v>4.6795625000000003</v>
      </c>
    </row>
    <row r="37298" spans="1:7" ht="15.6">
      <c r="A37298" s="14" t="s">
        <v>3025</v>
      </c>
      <c r="B37298" s="14" t="s">
        <v>2924</v>
      </c>
      <c r="C37298" s="14">
        <v>34</v>
      </c>
      <c r="D37298" s="14" t="s">
        <v>2925</v>
      </c>
      <c r="E37298" s="14" t="s">
        <v>2928</v>
      </c>
      <c r="F37298" s="24">
        <v>-74.039937499999994</v>
      </c>
      <c r="G37298" s="24">
        <v>4.6790624999999997</v>
      </c>
    </row>
    <row r="37299" spans="1:7" ht="15.6">
      <c r="A37299" s="14" t="s">
        <v>3025</v>
      </c>
      <c r="B37299" s="14" t="s">
        <v>2921</v>
      </c>
      <c r="C37299" s="14">
        <v>35</v>
      </c>
      <c r="D37299" s="14" t="s">
        <v>2930</v>
      </c>
      <c r="E37299" s="14" t="s">
        <v>2928</v>
      </c>
      <c r="F37299" s="24">
        <v>-74.039687499999999</v>
      </c>
      <c r="G37299" s="24">
        <v>4.6789375</v>
      </c>
    </row>
    <row r="37300" spans="1:7" ht="15.6">
      <c r="A37300" s="14" t="s">
        <v>3025</v>
      </c>
      <c r="B37300" s="14" t="s">
        <v>2921</v>
      </c>
      <c r="C37300" s="14">
        <v>34</v>
      </c>
      <c r="D37300" s="14" t="s">
        <v>2925</v>
      </c>
      <c r="E37300" s="14" t="s">
        <v>2928</v>
      </c>
      <c r="F37300" s="24">
        <v>-74.039937499999994</v>
      </c>
      <c r="G37300" s="24">
        <v>4.6796875</v>
      </c>
    </row>
    <row r="37301" spans="1:7" ht="15.6">
      <c r="A37301" s="14" t="s">
        <v>3025</v>
      </c>
      <c r="B37301" s="14" t="s">
        <v>2924</v>
      </c>
      <c r="C37301" s="14">
        <v>29</v>
      </c>
      <c r="D37301" s="14" t="s">
        <v>2925</v>
      </c>
      <c r="E37301" s="14" t="s">
        <v>2926</v>
      </c>
      <c r="F37301" s="24">
        <v>-74.0390625</v>
      </c>
      <c r="G37301" s="24">
        <v>4.6796875</v>
      </c>
    </row>
    <row r="37302" spans="1:7" ht="15.6">
      <c r="A37302" s="14" t="s">
        <v>3025</v>
      </c>
      <c r="B37302" s="14" t="s">
        <v>2921</v>
      </c>
      <c r="C37302" s="14">
        <v>27</v>
      </c>
      <c r="D37302" s="14" t="s">
        <v>2925</v>
      </c>
      <c r="E37302" s="14" t="s">
        <v>2928</v>
      </c>
      <c r="F37302" s="24">
        <v>-74.040062500000005</v>
      </c>
      <c r="G37302" s="24">
        <v>4.6798124999999997</v>
      </c>
    </row>
    <row r="37303" spans="1:7" ht="15.6">
      <c r="A37303" s="14" t="s">
        <v>3025</v>
      </c>
      <c r="B37303" s="14" t="s">
        <v>2921</v>
      </c>
      <c r="C37303" s="14">
        <v>43</v>
      </c>
      <c r="D37303" s="14" t="s">
        <v>2925</v>
      </c>
      <c r="E37303" s="14" t="s">
        <v>2927</v>
      </c>
      <c r="F37303" s="24">
        <v>-74.040437499999996</v>
      </c>
      <c r="G37303" s="24">
        <v>4.6806875000000003</v>
      </c>
    </row>
    <row r="37304" spans="1:7" ht="15.6">
      <c r="A37304" s="14" t="s">
        <v>3025</v>
      </c>
      <c r="B37304" s="14" t="s">
        <v>2924</v>
      </c>
      <c r="C37304" s="14">
        <v>32</v>
      </c>
      <c r="D37304" s="14" t="s">
        <v>2925</v>
      </c>
      <c r="E37304" s="14" t="s">
        <v>2927</v>
      </c>
      <c r="F37304" s="24">
        <v>-74.040562499999993</v>
      </c>
      <c r="G37304" s="24">
        <v>4.6789375</v>
      </c>
    </row>
    <row r="37305" spans="1:7" ht="15.6">
      <c r="A37305" s="14" t="s">
        <v>3025</v>
      </c>
      <c r="B37305" s="14" t="s">
        <v>2921</v>
      </c>
      <c r="C37305" s="14">
        <v>35</v>
      </c>
      <c r="D37305" s="14" t="s">
        <v>2925</v>
      </c>
      <c r="E37305" s="14" t="s">
        <v>2926</v>
      </c>
      <c r="F37305" s="24">
        <v>-74.039687499999999</v>
      </c>
      <c r="G37305" s="24">
        <v>4.6795625000000003</v>
      </c>
    </row>
    <row r="37306" spans="1:7" ht="15.6">
      <c r="A37306" s="14" t="s">
        <v>3025</v>
      </c>
      <c r="B37306" s="14" t="s">
        <v>2921</v>
      </c>
      <c r="C37306" s="14">
        <v>24</v>
      </c>
      <c r="D37306" s="14" t="s">
        <v>2925</v>
      </c>
      <c r="E37306" s="14" t="s">
        <v>2926</v>
      </c>
      <c r="F37306" s="24">
        <v>-74.0390625</v>
      </c>
      <c r="G37306" s="24">
        <v>4.6796875</v>
      </c>
    </row>
    <row r="37307" spans="1:7" ht="15.6">
      <c r="A37307" s="14" t="s">
        <v>3025</v>
      </c>
      <c r="B37307" s="14" t="s">
        <v>2921</v>
      </c>
      <c r="C37307" s="14">
        <v>58</v>
      </c>
      <c r="D37307" s="14" t="s">
        <v>2925</v>
      </c>
      <c r="E37307" s="14" t="s">
        <v>2927</v>
      </c>
      <c r="F37307" s="24">
        <v>-74.041187500000007</v>
      </c>
      <c r="G37307" s="24">
        <v>4.6800625</v>
      </c>
    </row>
    <row r="37308" spans="1:7" ht="15.6">
      <c r="A37308" s="14" t="s">
        <v>3025</v>
      </c>
      <c r="B37308" s="14" t="s">
        <v>2921</v>
      </c>
      <c r="C37308" s="14">
        <v>33</v>
      </c>
      <c r="D37308" s="14" t="s">
        <v>2925</v>
      </c>
      <c r="E37308" s="14" t="s">
        <v>2926</v>
      </c>
      <c r="F37308" s="24">
        <v>-74.038937500000003</v>
      </c>
      <c r="G37308" s="24">
        <v>4.6799375000000003</v>
      </c>
    </row>
    <row r="37309" spans="1:7" ht="15.6">
      <c r="A37309" s="14" t="s">
        <v>3025</v>
      </c>
      <c r="B37309" s="14" t="s">
        <v>2921</v>
      </c>
      <c r="C37309" s="14">
        <v>24</v>
      </c>
      <c r="D37309" s="14" t="s">
        <v>2925</v>
      </c>
      <c r="E37309" s="14" t="s">
        <v>2926</v>
      </c>
      <c r="F37309" s="24">
        <v>-74.039187499999997</v>
      </c>
      <c r="G37309" s="24">
        <v>4.6798124999999997</v>
      </c>
    </row>
    <row r="37310" spans="1:7" ht="15.6">
      <c r="A37310" s="14" t="s">
        <v>3025</v>
      </c>
      <c r="B37310" s="14" t="s">
        <v>2921</v>
      </c>
      <c r="C37310" s="14">
        <v>26</v>
      </c>
      <c r="D37310" s="14" t="s">
        <v>2925</v>
      </c>
      <c r="E37310" s="14" t="s">
        <v>2928</v>
      </c>
      <c r="F37310" s="24">
        <v>-74.039812499999996</v>
      </c>
      <c r="G37310" s="24">
        <v>4.6796875</v>
      </c>
    </row>
    <row r="37311" spans="1:7" ht="15.6">
      <c r="A37311" s="14" t="s">
        <v>3025</v>
      </c>
      <c r="B37311" s="14" t="s">
        <v>2924</v>
      </c>
      <c r="C37311" s="14">
        <v>22</v>
      </c>
      <c r="D37311" s="14" t="s">
        <v>2925</v>
      </c>
      <c r="E37311" s="14" t="s">
        <v>2928</v>
      </c>
      <c r="F37311" s="24">
        <v>-74.039812499999996</v>
      </c>
      <c r="G37311" s="24">
        <v>4.6793125</v>
      </c>
    </row>
    <row r="37312" spans="1:7" ht="15.6">
      <c r="A37312" s="14" t="s">
        <v>3025</v>
      </c>
      <c r="B37312" s="14" t="s">
        <v>2924</v>
      </c>
      <c r="C37312" s="14">
        <v>35</v>
      </c>
      <c r="D37312" s="14" t="s">
        <v>2925</v>
      </c>
      <c r="E37312" s="14" t="s">
        <v>2926</v>
      </c>
      <c r="F37312" s="24">
        <v>-74.038562499999998</v>
      </c>
      <c r="G37312" s="24">
        <v>4.6796875</v>
      </c>
    </row>
    <row r="37313" spans="1:7" ht="15.6">
      <c r="A37313" s="14" t="s">
        <v>3025</v>
      </c>
      <c r="B37313" s="14" t="s">
        <v>2924</v>
      </c>
      <c r="C37313" s="14">
        <v>40</v>
      </c>
      <c r="D37313" s="14" t="s">
        <v>2925</v>
      </c>
      <c r="E37313" s="14" t="s">
        <v>2928</v>
      </c>
      <c r="F37313" s="24">
        <v>-74.039937499999994</v>
      </c>
      <c r="G37313" s="24">
        <v>4.6805624999999997</v>
      </c>
    </row>
    <row r="37314" spans="1:7" ht="15.6">
      <c r="A37314" s="14" t="s">
        <v>3025</v>
      </c>
      <c r="B37314" s="14" t="s">
        <v>2921</v>
      </c>
      <c r="C37314" s="14">
        <v>53</v>
      </c>
      <c r="D37314" s="14" t="s">
        <v>2925</v>
      </c>
      <c r="E37314" s="14" t="s">
        <v>2926</v>
      </c>
      <c r="F37314" s="24">
        <v>-74.038937500000003</v>
      </c>
      <c r="G37314" s="24">
        <v>4.6794374999999997</v>
      </c>
    </row>
    <row r="37315" spans="1:7" ht="15.6">
      <c r="A37315" s="14" t="s">
        <v>3025</v>
      </c>
      <c r="B37315" s="14" t="s">
        <v>2921</v>
      </c>
      <c r="C37315" s="14">
        <v>29</v>
      </c>
      <c r="D37315" s="14" t="s">
        <v>2925</v>
      </c>
      <c r="E37315" s="14" t="s">
        <v>2928</v>
      </c>
      <c r="F37315" s="24">
        <v>-74.039812499999996</v>
      </c>
      <c r="G37315" s="24">
        <v>4.6803125000000003</v>
      </c>
    </row>
    <row r="37316" spans="1:7" ht="15.6">
      <c r="A37316" s="14" t="s">
        <v>3025</v>
      </c>
      <c r="B37316" s="14" t="s">
        <v>2924</v>
      </c>
      <c r="C37316" s="14">
        <v>19</v>
      </c>
      <c r="D37316" s="14" t="s">
        <v>2929</v>
      </c>
      <c r="E37316" s="14" t="s">
        <v>2923</v>
      </c>
      <c r="F37316" s="24">
        <v>-74.042562500000003</v>
      </c>
      <c r="G37316" s="24">
        <v>4.6829375000000004</v>
      </c>
    </row>
    <row r="37317" spans="1:7" ht="15.6">
      <c r="A37317" s="14" t="s">
        <v>3025</v>
      </c>
      <c r="B37317" s="14" t="s">
        <v>2924</v>
      </c>
      <c r="C37317" s="14">
        <v>38</v>
      </c>
      <c r="D37317" s="14" t="s">
        <v>2925</v>
      </c>
      <c r="E37317" s="14" t="s">
        <v>2926</v>
      </c>
      <c r="F37317" s="24">
        <v>-74.038812500000006</v>
      </c>
      <c r="G37317" s="24">
        <v>4.6799375000000003</v>
      </c>
    </row>
    <row r="37318" spans="1:7" ht="15.6">
      <c r="A37318" s="14" t="s">
        <v>3025</v>
      </c>
      <c r="B37318" s="14" t="s">
        <v>2924</v>
      </c>
      <c r="C37318" s="14">
        <v>34</v>
      </c>
      <c r="D37318" s="14" t="s">
        <v>2925</v>
      </c>
      <c r="E37318" s="14" t="s">
        <v>2926</v>
      </c>
      <c r="F37318" s="24">
        <v>-74.0390625</v>
      </c>
      <c r="G37318" s="24">
        <v>4.6795625000000003</v>
      </c>
    </row>
    <row r="37319" spans="1:7" ht="15.6">
      <c r="A37319" s="14" t="s">
        <v>3025</v>
      </c>
      <c r="B37319" s="14" t="s">
        <v>2924</v>
      </c>
      <c r="C37319" s="14">
        <v>31</v>
      </c>
      <c r="D37319" s="14" t="s">
        <v>2925</v>
      </c>
      <c r="E37319" s="14" t="s">
        <v>2926</v>
      </c>
      <c r="F37319" s="24">
        <v>-74.038812500000006</v>
      </c>
      <c r="G37319" s="24">
        <v>4.6798124999999997</v>
      </c>
    </row>
    <row r="37320" spans="1:7" ht="15.6">
      <c r="A37320" s="14" t="s">
        <v>3025</v>
      </c>
      <c r="B37320" s="14" t="s">
        <v>2924</v>
      </c>
      <c r="C37320" s="14">
        <v>36</v>
      </c>
      <c r="D37320" s="14" t="s">
        <v>2925</v>
      </c>
      <c r="E37320" s="14" t="s">
        <v>2926</v>
      </c>
      <c r="F37320" s="24">
        <v>-74.039187499999997</v>
      </c>
      <c r="G37320" s="24">
        <v>4.6795625000000003</v>
      </c>
    </row>
    <row r="37321" spans="1:7" ht="15.6">
      <c r="A37321" s="14" t="s">
        <v>3025</v>
      </c>
      <c r="B37321" s="14" t="s">
        <v>2924</v>
      </c>
      <c r="C37321" s="14">
        <v>28</v>
      </c>
      <c r="D37321" s="14" t="s">
        <v>2925</v>
      </c>
      <c r="E37321" s="14" t="s">
        <v>2926</v>
      </c>
      <c r="F37321" s="24">
        <v>-74.0390625</v>
      </c>
      <c r="G37321" s="24">
        <v>4.6793125</v>
      </c>
    </row>
    <row r="37322" spans="1:7" ht="15.6">
      <c r="A37322" s="14" t="s">
        <v>3025</v>
      </c>
      <c r="B37322" s="14" t="s">
        <v>2921</v>
      </c>
      <c r="C37322" s="14">
        <v>25</v>
      </c>
      <c r="D37322" s="14" t="s">
        <v>2925</v>
      </c>
      <c r="E37322" s="14" t="s">
        <v>2926</v>
      </c>
      <c r="F37322" s="24">
        <v>-74.038812500000006</v>
      </c>
      <c r="G37322" s="24">
        <v>4.6796875</v>
      </c>
    </row>
    <row r="37323" spans="1:7" ht="15.6">
      <c r="A37323" s="14" t="s">
        <v>3025</v>
      </c>
      <c r="B37323" s="14" t="s">
        <v>2924</v>
      </c>
      <c r="C37323" s="14">
        <v>27</v>
      </c>
      <c r="D37323" s="14" t="s">
        <v>2925</v>
      </c>
      <c r="E37323" s="14" t="s">
        <v>2926</v>
      </c>
      <c r="F37323" s="24">
        <v>-74.0390625</v>
      </c>
      <c r="G37323" s="24">
        <v>4.6799375000000003</v>
      </c>
    </row>
    <row r="37324" spans="1:7" ht="15.6">
      <c r="A37324" s="14" t="s">
        <v>3025</v>
      </c>
      <c r="B37324" s="14" t="s">
        <v>2924</v>
      </c>
      <c r="C37324" s="14">
        <v>19</v>
      </c>
      <c r="D37324" s="14" t="s">
        <v>2922</v>
      </c>
      <c r="E37324" s="14" t="s">
        <v>2923</v>
      </c>
      <c r="F37324" s="24">
        <v>-74.040562499999993</v>
      </c>
      <c r="G37324" s="24">
        <v>4.6768124999999996</v>
      </c>
    </row>
    <row r="37325" spans="1:7" ht="15.6">
      <c r="A37325" s="14" t="s">
        <v>3025</v>
      </c>
      <c r="B37325" s="14" t="s">
        <v>2924</v>
      </c>
      <c r="C37325" s="14">
        <v>38</v>
      </c>
      <c r="D37325" s="14" t="s">
        <v>2925</v>
      </c>
      <c r="E37325" s="14" t="s">
        <v>2928</v>
      </c>
      <c r="F37325" s="24">
        <v>-74.039562500000002</v>
      </c>
      <c r="G37325" s="24">
        <v>4.6801874999999997</v>
      </c>
    </row>
    <row r="37326" spans="1:7" ht="15.6">
      <c r="A37326" s="14" t="s">
        <v>3025</v>
      </c>
      <c r="B37326" s="14" t="s">
        <v>2924</v>
      </c>
      <c r="C37326" s="14">
        <v>40</v>
      </c>
      <c r="D37326" s="14" t="s">
        <v>2925</v>
      </c>
      <c r="E37326" s="14" t="s">
        <v>2927</v>
      </c>
      <c r="F37326" s="24">
        <v>-74.041062499999995</v>
      </c>
      <c r="G37326" s="24">
        <v>4.6809374999999998</v>
      </c>
    </row>
    <row r="37327" spans="1:7" ht="15.6">
      <c r="A37327" s="14" t="s">
        <v>3025</v>
      </c>
      <c r="B37327" s="14" t="s">
        <v>2924</v>
      </c>
      <c r="C37327" s="14">
        <v>38</v>
      </c>
      <c r="D37327" s="14" t="s">
        <v>2925</v>
      </c>
      <c r="E37327" s="14" t="s">
        <v>2928</v>
      </c>
      <c r="F37327" s="24">
        <v>-74.040062500000005</v>
      </c>
      <c r="G37327" s="24">
        <v>4.6795625000000003</v>
      </c>
    </row>
    <row r="37328" spans="1:7" ht="15.6">
      <c r="A37328" s="14" t="s">
        <v>3025</v>
      </c>
      <c r="B37328" s="14" t="s">
        <v>2924</v>
      </c>
      <c r="C37328" s="14">
        <v>36</v>
      </c>
      <c r="D37328" s="14" t="s">
        <v>2925</v>
      </c>
      <c r="E37328" s="14" t="s">
        <v>2926</v>
      </c>
      <c r="F37328" s="24">
        <v>-74.0390625</v>
      </c>
      <c r="G37328" s="24">
        <v>4.6796875</v>
      </c>
    </row>
    <row r="37329" spans="1:7" ht="15.6">
      <c r="A37329" s="14" t="s">
        <v>3025</v>
      </c>
      <c r="B37329" s="14" t="s">
        <v>2921</v>
      </c>
      <c r="C37329" s="14">
        <v>38</v>
      </c>
      <c r="D37329" s="14" t="s">
        <v>2925</v>
      </c>
      <c r="E37329" s="14" t="s">
        <v>2926</v>
      </c>
      <c r="F37329" s="24">
        <v>-74.038937500000003</v>
      </c>
      <c r="G37329" s="24">
        <v>4.6795625000000003</v>
      </c>
    </row>
    <row r="37330" spans="1:7" ht="15.6">
      <c r="A37330" s="14" t="s">
        <v>3025</v>
      </c>
      <c r="B37330" s="14" t="s">
        <v>2924</v>
      </c>
      <c r="C37330" s="14">
        <v>35</v>
      </c>
      <c r="D37330" s="14" t="s">
        <v>2930</v>
      </c>
      <c r="E37330" s="14" t="s">
        <v>2928</v>
      </c>
      <c r="F37330" s="24">
        <v>-74.039437500000005</v>
      </c>
      <c r="G37330" s="24">
        <v>4.6788125000000003</v>
      </c>
    </row>
    <row r="37331" spans="1:7" ht="15.6">
      <c r="A37331" s="14" t="s">
        <v>3025</v>
      </c>
      <c r="B37331" s="14" t="s">
        <v>2924</v>
      </c>
      <c r="C37331" s="14">
        <v>35</v>
      </c>
      <c r="D37331" s="14" t="s">
        <v>2925</v>
      </c>
      <c r="E37331" s="14" t="s">
        <v>2928</v>
      </c>
      <c r="F37331" s="24">
        <v>-74.039437500000005</v>
      </c>
      <c r="G37331" s="24">
        <v>4.6801874999999997</v>
      </c>
    </row>
    <row r="37332" spans="1:7" ht="15.6">
      <c r="A37332" s="14" t="s">
        <v>3025</v>
      </c>
      <c r="B37332" s="14" t="s">
        <v>2924</v>
      </c>
      <c r="C37332" s="14">
        <v>24</v>
      </c>
      <c r="D37332" s="14" t="s">
        <v>2922</v>
      </c>
      <c r="E37332" s="14" t="s">
        <v>2926</v>
      </c>
      <c r="F37332" s="24">
        <v>-74.038562499999998</v>
      </c>
      <c r="G37332" s="24">
        <v>4.6796875</v>
      </c>
    </row>
    <row r="37333" spans="1:7" ht="15.6">
      <c r="A37333" s="14" t="s">
        <v>3025</v>
      </c>
      <c r="B37333" s="14" t="s">
        <v>2921</v>
      </c>
      <c r="C37333" s="14">
        <v>38</v>
      </c>
      <c r="D37333" s="14" t="s">
        <v>2930</v>
      </c>
      <c r="E37333" s="14" t="s">
        <v>2926</v>
      </c>
      <c r="F37333" s="24">
        <v>-74.039187499999997</v>
      </c>
      <c r="G37333" s="24">
        <v>4.6791875000000003</v>
      </c>
    </row>
    <row r="37334" spans="1:7" ht="15.6">
      <c r="A37334" s="14" t="s">
        <v>3025</v>
      </c>
      <c r="B37334" s="14" t="s">
        <v>2924</v>
      </c>
      <c r="C37334" s="14">
        <v>25</v>
      </c>
      <c r="D37334" s="14" t="s">
        <v>2925</v>
      </c>
      <c r="E37334" s="14" t="s">
        <v>2927</v>
      </c>
      <c r="F37334" s="24">
        <v>-74.040562499999993</v>
      </c>
      <c r="G37334" s="24">
        <v>4.6803125000000003</v>
      </c>
    </row>
    <row r="37335" spans="1:7" ht="15.6">
      <c r="A37335" s="14" t="s">
        <v>3025</v>
      </c>
      <c r="B37335" s="14" t="s">
        <v>2921</v>
      </c>
      <c r="C37335" s="14">
        <v>35</v>
      </c>
      <c r="D37335" s="14" t="s">
        <v>2925</v>
      </c>
      <c r="E37335" s="14" t="s">
        <v>2926</v>
      </c>
      <c r="F37335" s="24">
        <v>-74.038687499999995</v>
      </c>
      <c r="G37335" s="24">
        <v>4.6796875</v>
      </c>
    </row>
    <row r="37336" spans="1:7" ht="15.6">
      <c r="A37336" s="14" t="s">
        <v>3025</v>
      </c>
      <c r="B37336" s="14" t="s">
        <v>2924</v>
      </c>
      <c r="C37336" s="14">
        <v>43</v>
      </c>
      <c r="D37336" s="14" t="s">
        <v>2930</v>
      </c>
      <c r="E37336" s="14" t="s">
        <v>2926</v>
      </c>
      <c r="F37336" s="24">
        <v>-74.039187499999997</v>
      </c>
      <c r="G37336" s="24">
        <v>4.6801874999999997</v>
      </c>
    </row>
    <row r="37337" spans="1:7" ht="15.6">
      <c r="A37337" s="14" t="s">
        <v>3025</v>
      </c>
      <c r="B37337" s="14" t="s">
        <v>2921</v>
      </c>
      <c r="C37337" s="14">
        <v>23</v>
      </c>
      <c r="D37337" s="14" t="s">
        <v>2925</v>
      </c>
      <c r="E37337" s="14" t="s">
        <v>2926</v>
      </c>
      <c r="F37337" s="24">
        <v>-74.038812500000006</v>
      </c>
      <c r="G37337" s="24">
        <v>4.6799375000000003</v>
      </c>
    </row>
    <row r="37338" spans="1:7" ht="15.6">
      <c r="A37338" s="14" t="s">
        <v>3025</v>
      </c>
      <c r="B37338" s="14" t="s">
        <v>2921</v>
      </c>
      <c r="C37338" s="14">
        <v>36</v>
      </c>
      <c r="D37338" s="14" t="s">
        <v>2922</v>
      </c>
      <c r="E37338" s="14" t="s">
        <v>2923</v>
      </c>
      <c r="F37338" s="24">
        <v>-74.0330625</v>
      </c>
      <c r="G37338" s="24">
        <v>4.6935624999999996</v>
      </c>
    </row>
    <row r="37339" spans="1:7" ht="15.6">
      <c r="A37339" s="14" t="s">
        <v>3025</v>
      </c>
      <c r="B37339" s="14" t="s">
        <v>2921</v>
      </c>
      <c r="C37339" s="14">
        <v>46</v>
      </c>
      <c r="D37339" s="14" t="s">
        <v>2925</v>
      </c>
      <c r="E37339" s="14" t="s">
        <v>2926</v>
      </c>
      <c r="F37339" s="24">
        <v>-74.039312499999994</v>
      </c>
      <c r="G37339" s="24">
        <v>4.6795625000000003</v>
      </c>
    </row>
    <row r="37340" spans="1:7" ht="15.6">
      <c r="A37340" s="14" t="s">
        <v>3025</v>
      </c>
      <c r="B37340" s="14" t="s">
        <v>2921</v>
      </c>
      <c r="C37340" s="14">
        <v>35</v>
      </c>
      <c r="D37340" s="14" t="s">
        <v>2925</v>
      </c>
      <c r="E37340" s="14" t="s">
        <v>2926</v>
      </c>
      <c r="F37340" s="24">
        <v>-74.0390625</v>
      </c>
      <c r="G37340" s="24">
        <v>4.6795625000000003</v>
      </c>
    </row>
    <row r="37341" spans="1:7" ht="15.6">
      <c r="A37341" s="14" t="s">
        <v>3025</v>
      </c>
      <c r="B37341" s="14" t="s">
        <v>2924</v>
      </c>
      <c r="C37341" s="14">
        <v>28</v>
      </c>
      <c r="D37341" s="14" t="s">
        <v>2925</v>
      </c>
      <c r="E37341" s="14" t="s">
        <v>2926</v>
      </c>
      <c r="F37341" s="24">
        <v>-74.0390625</v>
      </c>
      <c r="G37341" s="24">
        <v>4.6795625000000003</v>
      </c>
    </row>
    <row r="37342" spans="1:7" ht="15.6">
      <c r="A37342" s="14" t="s">
        <v>3025</v>
      </c>
      <c r="B37342" s="14" t="s">
        <v>2921</v>
      </c>
      <c r="C37342" s="14">
        <v>42</v>
      </c>
      <c r="D37342" s="14" t="s">
        <v>2922</v>
      </c>
      <c r="E37342" s="14" t="s">
        <v>2923</v>
      </c>
      <c r="F37342" s="24">
        <v>-74.043812500000001</v>
      </c>
      <c r="G37342" s="24">
        <v>4.6823125000000001</v>
      </c>
    </row>
    <row r="37343" spans="1:7" ht="15.6">
      <c r="A37343" s="14" t="s">
        <v>3025</v>
      </c>
      <c r="B37343" s="14" t="s">
        <v>2921</v>
      </c>
      <c r="C37343" s="14">
        <v>44</v>
      </c>
      <c r="D37343" s="14" t="s">
        <v>2925</v>
      </c>
      <c r="E37343" s="14" t="s">
        <v>2928</v>
      </c>
      <c r="F37343" s="24">
        <v>-74.039812499999996</v>
      </c>
      <c r="G37343" s="24">
        <v>4.6795625000000003</v>
      </c>
    </row>
    <row r="37344" spans="1:7" ht="15.6">
      <c r="A37344" s="14" t="s">
        <v>3025</v>
      </c>
      <c r="B37344" s="14" t="s">
        <v>2921</v>
      </c>
      <c r="C37344" s="14">
        <v>29</v>
      </c>
      <c r="D37344" s="14" t="s">
        <v>2929</v>
      </c>
      <c r="E37344" s="14" t="s">
        <v>2923</v>
      </c>
      <c r="F37344" s="24">
        <v>-74.041812500000006</v>
      </c>
      <c r="G37344" s="24">
        <v>4.6825625000000004</v>
      </c>
    </row>
    <row r="37345" spans="1:7" ht="15.6">
      <c r="A37345" s="14" t="s">
        <v>3025</v>
      </c>
      <c r="B37345" s="14" t="s">
        <v>2921</v>
      </c>
      <c r="C37345" s="14">
        <v>42</v>
      </c>
      <c r="D37345" s="14" t="s">
        <v>2925</v>
      </c>
      <c r="E37345" s="14" t="s">
        <v>2926</v>
      </c>
      <c r="F37345" s="24">
        <v>-74.038937500000003</v>
      </c>
      <c r="G37345" s="24">
        <v>4.6799375000000003</v>
      </c>
    </row>
    <row r="37346" spans="1:7" ht="15.6">
      <c r="A37346" s="14" t="s">
        <v>3026</v>
      </c>
      <c r="B37346" s="14" t="s">
        <v>2921</v>
      </c>
      <c r="C37346" s="14">
        <v>29</v>
      </c>
      <c r="D37346" s="14" t="s">
        <v>2925</v>
      </c>
      <c r="E37346" s="14" t="s">
        <v>2926</v>
      </c>
      <c r="F37346" s="24">
        <v>-74.043062500000005</v>
      </c>
      <c r="G37346" s="24">
        <v>4.7031875000000003</v>
      </c>
    </row>
    <row r="37347" spans="1:7" ht="15.6">
      <c r="A37347" s="14" t="s">
        <v>3026</v>
      </c>
      <c r="B37347" s="14" t="s">
        <v>2921</v>
      </c>
      <c r="C37347" s="14">
        <v>24</v>
      </c>
      <c r="D37347" s="14" t="s">
        <v>2930</v>
      </c>
      <c r="E37347" s="14" t="s">
        <v>2928</v>
      </c>
      <c r="F37347" s="24">
        <v>-74.044437500000001</v>
      </c>
      <c r="G37347" s="24">
        <v>4.7033125</v>
      </c>
    </row>
    <row r="37348" spans="1:7" ht="15.6">
      <c r="A37348" s="14" t="s">
        <v>3026</v>
      </c>
      <c r="B37348" s="14" t="s">
        <v>2924</v>
      </c>
      <c r="C37348" s="14">
        <v>27</v>
      </c>
      <c r="D37348" s="14" t="s">
        <v>2925</v>
      </c>
      <c r="E37348" s="14" t="s">
        <v>2928</v>
      </c>
      <c r="F37348" s="24">
        <v>-74.043187500000002</v>
      </c>
      <c r="G37348" s="24">
        <v>4.7034374999999997</v>
      </c>
    </row>
    <row r="37349" spans="1:7" ht="15.6">
      <c r="A37349" s="14" t="s">
        <v>3026</v>
      </c>
      <c r="B37349" s="14" t="s">
        <v>2924</v>
      </c>
      <c r="C37349" s="14">
        <v>34</v>
      </c>
      <c r="D37349" s="14" t="s">
        <v>2925</v>
      </c>
      <c r="E37349" s="14" t="s">
        <v>2927</v>
      </c>
      <c r="F37349" s="24">
        <v>-74.043312499999999</v>
      </c>
      <c r="G37349" s="24">
        <v>4.7000624999999996</v>
      </c>
    </row>
    <row r="37350" spans="1:7" ht="15.6">
      <c r="A37350" s="14" t="s">
        <v>3026</v>
      </c>
      <c r="B37350" s="14" t="s">
        <v>2924</v>
      </c>
      <c r="C37350" s="14">
        <v>30</v>
      </c>
      <c r="D37350" s="14" t="s">
        <v>2925</v>
      </c>
      <c r="E37350" s="14" t="s">
        <v>2928</v>
      </c>
      <c r="F37350" s="24">
        <v>-74.044187500000007</v>
      </c>
      <c r="G37350" s="24">
        <v>4.7039375000000003</v>
      </c>
    </row>
    <row r="37351" spans="1:7" ht="15.6">
      <c r="A37351" s="14" t="s">
        <v>3026</v>
      </c>
      <c r="B37351" s="14" t="s">
        <v>2921</v>
      </c>
      <c r="C37351" s="14">
        <v>18</v>
      </c>
      <c r="D37351" s="14" t="s">
        <v>2930</v>
      </c>
      <c r="E37351" s="14" t="s">
        <v>2928</v>
      </c>
      <c r="F37351" s="24">
        <v>-74.043937499999998</v>
      </c>
      <c r="G37351" s="24">
        <v>4.7035625000000003</v>
      </c>
    </row>
    <row r="37352" spans="1:7" ht="15.6">
      <c r="A37352" s="14" t="s">
        <v>3026</v>
      </c>
      <c r="B37352" s="14" t="s">
        <v>2924</v>
      </c>
      <c r="C37352" s="14">
        <v>56</v>
      </c>
      <c r="D37352" s="14" t="s">
        <v>2922</v>
      </c>
      <c r="E37352" s="14" t="s">
        <v>2923</v>
      </c>
      <c r="F37352" s="24">
        <v>-74.048937499999994</v>
      </c>
      <c r="G37352" s="24">
        <v>4.6826875000000001</v>
      </c>
    </row>
    <row r="37353" spans="1:7" ht="15.6">
      <c r="A37353" s="14" t="s">
        <v>3026</v>
      </c>
      <c r="B37353" s="14" t="s">
        <v>2921</v>
      </c>
      <c r="C37353" s="14">
        <v>18</v>
      </c>
      <c r="D37353" s="14" t="s">
        <v>2929</v>
      </c>
      <c r="E37353" s="14" t="s">
        <v>2928</v>
      </c>
      <c r="F37353" s="24">
        <v>-74.044187500000007</v>
      </c>
      <c r="G37353" s="24">
        <v>4.7016875000000002</v>
      </c>
    </row>
    <row r="37354" spans="1:7" ht="15.6">
      <c r="A37354" s="14" t="s">
        <v>3026</v>
      </c>
      <c r="B37354" s="14" t="s">
        <v>2924</v>
      </c>
      <c r="C37354" s="14">
        <v>43</v>
      </c>
      <c r="D37354" s="14" t="s">
        <v>2930</v>
      </c>
      <c r="E37354" s="14" t="s">
        <v>2928</v>
      </c>
      <c r="F37354" s="24">
        <v>-74.043937499999998</v>
      </c>
      <c r="G37354" s="24">
        <v>4.7015624999999996</v>
      </c>
    </row>
    <row r="37355" spans="1:7" ht="15.6">
      <c r="A37355" s="14" t="s">
        <v>3026</v>
      </c>
      <c r="B37355" s="14" t="s">
        <v>2924</v>
      </c>
      <c r="C37355" s="14">
        <v>38</v>
      </c>
      <c r="D37355" s="14" t="s">
        <v>2925</v>
      </c>
      <c r="E37355" s="14" t="s">
        <v>2928</v>
      </c>
      <c r="F37355" s="24">
        <v>-74.041937500000003</v>
      </c>
      <c r="G37355" s="24">
        <v>4.7020625000000003</v>
      </c>
    </row>
    <row r="37356" spans="1:7" ht="15.6">
      <c r="A37356" s="14" t="s">
        <v>3026</v>
      </c>
      <c r="B37356" s="14" t="s">
        <v>2924</v>
      </c>
      <c r="C37356" s="14">
        <v>23</v>
      </c>
      <c r="D37356" s="14" t="s">
        <v>2925</v>
      </c>
      <c r="E37356" s="14" t="s">
        <v>2928</v>
      </c>
      <c r="F37356" s="24">
        <v>-74.042187499999997</v>
      </c>
      <c r="G37356" s="24">
        <v>4.7011874999999996</v>
      </c>
    </row>
    <row r="37357" spans="1:7" ht="15.6">
      <c r="A37357" s="14" t="s">
        <v>3026</v>
      </c>
      <c r="B37357" s="14" t="s">
        <v>2924</v>
      </c>
      <c r="C37357" s="14">
        <v>41</v>
      </c>
      <c r="D37357" s="14" t="s">
        <v>2925</v>
      </c>
      <c r="E37357" s="14" t="s">
        <v>2928</v>
      </c>
      <c r="F37357" s="24">
        <v>-74.043062500000005</v>
      </c>
      <c r="G37357" s="24">
        <v>4.7035625000000003</v>
      </c>
    </row>
    <row r="37358" spans="1:7" ht="15.6">
      <c r="A37358" s="14" t="s">
        <v>3026</v>
      </c>
      <c r="B37358" s="14" t="s">
        <v>2921</v>
      </c>
      <c r="C37358" s="14">
        <v>68</v>
      </c>
      <c r="D37358" s="14" t="s">
        <v>2930</v>
      </c>
      <c r="E37358" s="14" t="s">
        <v>2926</v>
      </c>
      <c r="F37358" s="24">
        <v>-74.043562499999993</v>
      </c>
      <c r="G37358" s="24">
        <v>4.7030624999999997</v>
      </c>
    </row>
    <row r="37359" spans="1:7" ht="15.6">
      <c r="A37359" s="14" t="s">
        <v>3026</v>
      </c>
      <c r="B37359" s="14" t="s">
        <v>2924</v>
      </c>
      <c r="C37359" s="14">
        <v>44</v>
      </c>
      <c r="D37359" s="14" t="s">
        <v>2925</v>
      </c>
      <c r="E37359" s="14" t="s">
        <v>2927</v>
      </c>
      <c r="F37359" s="24">
        <v>-74.041437500000001</v>
      </c>
      <c r="G37359" s="24">
        <v>4.7024375000000003</v>
      </c>
    </row>
    <row r="37360" spans="1:7" ht="15.6">
      <c r="A37360" s="14" t="s">
        <v>3026</v>
      </c>
      <c r="B37360" s="14" t="s">
        <v>2924</v>
      </c>
      <c r="C37360" s="14">
        <v>33</v>
      </c>
      <c r="D37360" s="14" t="s">
        <v>2925</v>
      </c>
      <c r="E37360" s="14" t="s">
        <v>2926</v>
      </c>
      <c r="F37360" s="24">
        <v>-74.043187500000002</v>
      </c>
      <c r="G37360" s="24">
        <v>4.7028125000000003</v>
      </c>
    </row>
    <row r="37361" spans="1:7" ht="15.6">
      <c r="A37361" s="14" t="s">
        <v>3026</v>
      </c>
      <c r="B37361" s="14" t="s">
        <v>2921</v>
      </c>
      <c r="C37361" s="14">
        <v>72</v>
      </c>
      <c r="D37361" s="14" t="s">
        <v>2925</v>
      </c>
      <c r="E37361" s="14" t="s">
        <v>2928</v>
      </c>
      <c r="F37361" s="24">
        <v>-74.043812500000001</v>
      </c>
      <c r="G37361" s="24">
        <v>4.7031875000000003</v>
      </c>
    </row>
    <row r="37362" spans="1:7" ht="15.6">
      <c r="A37362" s="14" t="s">
        <v>3026</v>
      </c>
      <c r="B37362" s="14" t="s">
        <v>2924</v>
      </c>
      <c r="C37362" s="14">
        <v>38</v>
      </c>
      <c r="D37362" s="14" t="s">
        <v>2925</v>
      </c>
      <c r="E37362" s="14" t="s">
        <v>2926</v>
      </c>
      <c r="F37362" s="24">
        <v>-74.043812500000001</v>
      </c>
      <c r="G37362" s="24">
        <v>4.7021875</v>
      </c>
    </row>
    <row r="37363" spans="1:7" ht="15.6">
      <c r="A37363" s="14" t="s">
        <v>3026</v>
      </c>
      <c r="B37363" s="14" t="s">
        <v>2924</v>
      </c>
      <c r="C37363" s="14">
        <v>53</v>
      </c>
      <c r="D37363" s="14" t="s">
        <v>2925</v>
      </c>
      <c r="E37363" s="14" t="s">
        <v>2926</v>
      </c>
      <c r="F37363" s="24">
        <v>-74.043062500000005</v>
      </c>
      <c r="G37363" s="24">
        <v>4.7018125</v>
      </c>
    </row>
    <row r="37364" spans="1:7" ht="15.6">
      <c r="A37364" s="14" t="s">
        <v>3026</v>
      </c>
      <c r="B37364" s="14" t="s">
        <v>2924</v>
      </c>
      <c r="C37364" s="14">
        <v>53</v>
      </c>
      <c r="D37364" s="14" t="s">
        <v>2925</v>
      </c>
      <c r="E37364" s="14" t="s">
        <v>2926</v>
      </c>
      <c r="F37364" s="24">
        <v>-74.043062500000005</v>
      </c>
      <c r="G37364" s="24">
        <v>4.7018125</v>
      </c>
    </row>
    <row r="37365" spans="1:7" ht="15.6">
      <c r="A37365" s="14" t="s">
        <v>3026</v>
      </c>
      <c r="B37365" s="14" t="s">
        <v>2924</v>
      </c>
      <c r="C37365" s="14">
        <v>31</v>
      </c>
      <c r="D37365" s="14" t="s">
        <v>2925</v>
      </c>
      <c r="E37365" s="14" t="s">
        <v>2926</v>
      </c>
      <c r="F37365" s="24">
        <v>-74.043187500000002</v>
      </c>
      <c r="G37365" s="24">
        <v>4.7023124999999997</v>
      </c>
    </row>
    <row r="37366" spans="1:7" ht="15.6">
      <c r="A37366" s="14" t="s">
        <v>3026</v>
      </c>
      <c r="B37366" s="14" t="s">
        <v>2924</v>
      </c>
      <c r="C37366" s="14">
        <v>24</v>
      </c>
      <c r="D37366" s="14" t="s">
        <v>2925</v>
      </c>
      <c r="E37366" s="14" t="s">
        <v>2926</v>
      </c>
      <c r="F37366" s="24">
        <v>-74.043312499999999</v>
      </c>
      <c r="G37366" s="24">
        <v>4.7021875</v>
      </c>
    </row>
    <row r="37367" spans="1:7" ht="15.6">
      <c r="A37367" s="14" t="s">
        <v>3026</v>
      </c>
      <c r="B37367" s="14" t="s">
        <v>2924</v>
      </c>
      <c r="C37367" s="14">
        <v>46</v>
      </c>
      <c r="D37367" s="14" t="s">
        <v>2930</v>
      </c>
      <c r="E37367" s="14" t="s">
        <v>2928</v>
      </c>
      <c r="F37367" s="24">
        <v>-74.044437500000001</v>
      </c>
      <c r="G37367" s="24">
        <v>4.7016875000000002</v>
      </c>
    </row>
    <row r="37368" spans="1:7" ht="15.6">
      <c r="A37368" s="14" t="s">
        <v>3026</v>
      </c>
      <c r="B37368" s="14" t="s">
        <v>2921</v>
      </c>
      <c r="C37368" s="14">
        <v>35</v>
      </c>
      <c r="D37368" s="14" t="s">
        <v>2925</v>
      </c>
      <c r="E37368" s="14" t="s">
        <v>2923</v>
      </c>
      <c r="F37368" s="24">
        <v>-74.083937500000005</v>
      </c>
      <c r="G37368" s="24">
        <v>4.6975625000000001</v>
      </c>
    </row>
    <row r="37369" spans="1:7" ht="15.6">
      <c r="A37369" s="14" t="s">
        <v>3026</v>
      </c>
      <c r="B37369" s="14" t="s">
        <v>2924</v>
      </c>
      <c r="C37369" s="14">
        <v>38</v>
      </c>
      <c r="D37369" s="14" t="s">
        <v>2925</v>
      </c>
      <c r="E37369" s="14" t="s">
        <v>2927</v>
      </c>
      <c r="F37369" s="24">
        <v>-74.041437500000001</v>
      </c>
      <c r="G37369" s="24">
        <v>4.7024375000000003</v>
      </c>
    </row>
    <row r="37370" spans="1:7" ht="15.6">
      <c r="A37370" s="14" t="s">
        <v>3026</v>
      </c>
      <c r="B37370" s="14" t="s">
        <v>2924</v>
      </c>
      <c r="C37370" s="14">
        <v>28</v>
      </c>
      <c r="D37370" s="14" t="s">
        <v>2925</v>
      </c>
      <c r="E37370" s="14" t="s">
        <v>2926</v>
      </c>
      <c r="F37370" s="24">
        <v>-74.043187500000002</v>
      </c>
      <c r="G37370" s="24">
        <v>4.7020625000000003</v>
      </c>
    </row>
    <row r="37371" spans="1:7" ht="15.6">
      <c r="A37371" s="14" t="s">
        <v>3026</v>
      </c>
      <c r="B37371" s="14" t="s">
        <v>2924</v>
      </c>
      <c r="C37371" s="14">
        <v>23</v>
      </c>
      <c r="D37371" s="14" t="s">
        <v>2930</v>
      </c>
      <c r="E37371" s="14" t="s">
        <v>2926</v>
      </c>
      <c r="F37371" s="24">
        <v>-74.043562499999993</v>
      </c>
      <c r="G37371" s="24">
        <v>4.7028125000000003</v>
      </c>
    </row>
    <row r="37372" spans="1:7" ht="15.6">
      <c r="A37372" s="14" t="s">
        <v>3026</v>
      </c>
      <c r="B37372" s="14" t="s">
        <v>2924</v>
      </c>
      <c r="C37372" s="14">
        <v>21</v>
      </c>
      <c r="D37372" s="14" t="s">
        <v>2925</v>
      </c>
      <c r="E37372" s="14" t="s">
        <v>2928</v>
      </c>
      <c r="F37372" s="24">
        <v>-74.043562499999993</v>
      </c>
      <c r="G37372" s="24">
        <v>4.7009375000000002</v>
      </c>
    </row>
    <row r="37373" spans="1:7" ht="15.6">
      <c r="A37373" s="14" t="s">
        <v>3026</v>
      </c>
      <c r="B37373" s="14" t="s">
        <v>2924</v>
      </c>
      <c r="C37373" s="14">
        <v>21</v>
      </c>
      <c r="D37373" s="14" t="s">
        <v>2930</v>
      </c>
      <c r="E37373" s="14" t="s">
        <v>2928</v>
      </c>
      <c r="F37373" s="24">
        <v>-74.044062499999995</v>
      </c>
      <c r="G37373" s="24">
        <v>4.7015624999999996</v>
      </c>
    </row>
    <row r="37374" spans="1:7" ht="15.6">
      <c r="A37374" s="14" t="s">
        <v>3026</v>
      </c>
      <c r="B37374" s="14" t="s">
        <v>2924</v>
      </c>
      <c r="C37374" s="14">
        <v>33</v>
      </c>
      <c r="D37374" s="14" t="s">
        <v>2922</v>
      </c>
      <c r="E37374" s="14" t="s">
        <v>2928</v>
      </c>
      <c r="F37374" s="24">
        <v>-74.041562499999998</v>
      </c>
      <c r="G37374" s="24">
        <v>4.7023124999999997</v>
      </c>
    </row>
    <row r="37375" spans="1:7" ht="15.6">
      <c r="A37375" s="14" t="s">
        <v>3026</v>
      </c>
      <c r="B37375" s="14" t="s">
        <v>2924</v>
      </c>
      <c r="C37375" s="14">
        <v>24</v>
      </c>
      <c r="D37375" s="14" t="s">
        <v>2925</v>
      </c>
      <c r="E37375" s="14" t="s">
        <v>2923</v>
      </c>
      <c r="F37375" s="24">
        <v>-74.043312499999999</v>
      </c>
      <c r="G37375" s="24">
        <v>4.6994375000000002</v>
      </c>
    </row>
    <row r="37376" spans="1:7" ht="15.6">
      <c r="A37376" s="14" t="s">
        <v>3026</v>
      </c>
      <c r="B37376" s="14" t="s">
        <v>2921</v>
      </c>
      <c r="C37376" s="14">
        <v>39</v>
      </c>
      <c r="D37376" s="14" t="s">
        <v>2922</v>
      </c>
      <c r="E37376" s="14" t="s">
        <v>2923</v>
      </c>
      <c r="F37376" s="24">
        <v>-74.054812499999997</v>
      </c>
      <c r="G37376" s="24">
        <v>4.6675624999999998</v>
      </c>
    </row>
    <row r="37377" spans="1:7" ht="15.6">
      <c r="A37377" s="14" t="s">
        <v>3026</v>
      </c>
      <c r="B37377" s="14" t="s">
        <v>2924</v>
      </c>
      <c r="C37377" s="14">
        <v>20</v>
      </c>
      <c r="D37377" s="14" t="s">
        <v>2930</v>
      </c>
      <c r="E37377" s="14" t="s">
        <v>2926</v>
      </c>
      <c r="F37377" s="24">
        <v>-74.043562499999993</v>
      </c>
      <c r="G37377" s="24">
        <v>4.7030624999999997</v>
      </c>
    </row>
    <row r="37378" spans="1:7" ht="15.6">
      <c r="A37378" s="14" t="s">
        <v>3026</v>
      </c>
      <c r="B37378" s="14" t="s">
        <v>2924</v>
      </c>
      <c r="C37378" s="14">
        <v>23</v>
      </c>
      <c r="D37378" s="14" t="s">
        <v>2925</v>
      </c>
      <c r="E37378" s="14" t="s">
        <v>2928</v>
      </c>
      <c r="F37378" s="24">
        <v>-74.042937499999994</v>
      </c>
      <c r="G37378" s="24">
        <v>4.7036875</v>
      </c>
    </row>
    <row r="37379" spans="1:7" ht="15.6">
      <c r="A37379" s="14" t="s">
        <v>3026</v>
      </c>
      <c r="B37379" s="14" t="s">
        <v>2921</v>
      </c>
      <c r="C37379" s="14">
        <v>27</v>
      </c>
      <c r="D37379" s="14" t="s">
        <v>2925</v>
      </c>
      <c r="E37379" s="14" t="s">
        <v>2927</v>
      </c>
      <c r="F37379" s="24">
        <v>-74.041437500000001</v>
      </c>
      <c r="G37379" s="24">
        <v>4.7028125000000003</v>
      </c>
    </row>
    <row r="37380" spans="1:7" ht="15.6">
      <c r="A37380" s="14" t="s">
        <v>3026</v>
      </c>
      <c r="B37380" s="14" t="s">
        <v>2924</v>
      </c>
      <c r="C37380" s="14">
        <v>23</v>
      </c>
      <c r="D37380" s="14" t="s">
        <v>2925</v>
      </c>
      <c r="E37380" s="14" t="s">
        <v>2928</v>
      </c>
      <c r="F37380" s="24">
        <v>-74.041937500000003</v>
      </c>
      <c r="G37380" s="24">
        <v>4.7033125</v>
      </c>
    </row>
    <row r="37381" spans="1:7" ht="15.6">
      <c r="A37381" s="14" t="s">
        <v>3026</v>
      </c>
      <c r="B37381" s="14" t="s">
        <v>2921</v>
      </c>
      <c r="C37381" s="14">
        <v>21</v>
      </c>
      <c r="D37381" s="14" t="s">
        <v>2925</v>
      </c>
      <c r="E37381" s="14" t="s">
        <v>2926</v>
      </c>
      <c r="F37381" s="24">
        <v>-74.043312499999999</v>
      </c>
      <c r="G37381" s="24">
        <v>4.7024375000000003</v>
      </c>
    </row>
    <row r="37382" spans="1:7" ht="15.6">
      <c r="A37382" s="14" t="s">
        <v>3026</v>
      </c>
      <c r="B37382" s="14" t="s">
        <v>2924</v>
      </c>
      <c r="C37382" s="14">
        <v>29</v>
      </c>
      <c r="D37382" s="14" t="s">
        <v>2922</v>
      </c>
      <c r="E37382" s="14" t="s">
        <v>2926</v>
      </c>
      <c r="F37382" s="24">
        <v>-74.043312499999999</v>
      </c>
      <c r="G37382" s="24">
        <v>4.7025625</v>
      </c>
    </row>
    <row r="37383" spans="1:7" ht="15.6">
      <c r="A37383" s="14" t="s">
        <v>3026</v>
      </c>
      <c r="B37383" s="14" t="s">
        <v>2924</v>
      </c>
      <c r="C37383" s="14">
        <v>43</v>
      </c>
      <c r="D37383" s="14" t="s">
        <v>2930</v>
      </c>
      <c r="E37383" s="14" t="s">
        <v>2927</v>
      </c>
      <c r="F37383" s="24">
        <v>-74.045562500000003</v>
      </c>
      <c r="G37383" s="24">
        <v>4.7025625</v>
      </c>
    </row>
    <row r="37384" spans="1:7" ht="15.6">
      <c r="A37384" s="14" t="s">
        <v>3026</v>
      </c>
      <c r="B37384" s="14" t="s">
        <v>2921</v>
      </c>
      <c r="C37384" s="14">
        <v>42</v>
      </c>
      <c r="D37384" s="14" t="s">
        <v>2925</v>
      </c>
      <c r="E37384" s="14" t="s">
        <v>2928</v>
      </c>
      <c r="F37384" s="24">
        <v>-74.043437499999996</v>
      </c>
      <c r="G37384" s="24">
        <v>4.7038124999999997</v>
      </c>
    </row>
    <row r="37385" spans="1:7" ht="15.6">
      <c r="A37385" s="14" t="s">
        <v>3026</v>
      </c>
      <c r="B37385" s="14" t="s">
        <v>2924</v>
      </c>
      <c r="C37385" s="14">
        <v>19</v>
      </c>
      <c r="D37385" s="14" t="s">
        <v>2925</v>
      </c>
      <c r="E37385" s="14" t="s">
        <v>2926</v>
      </c>
      <c r="F37385" s="24">
        <v>-74.043187500000002</v>
      </c>
      <c r="G37385" s="24">
        <v>4.7023124999999997</v>
      </c>
    </row>
    <row r="37386" spans="1:7" ht="15.6">
      <c r="A37386" s="14" t="s">
        <v>3026</v>
      </c>
      <c r="B37386" s="14" t="s">
        <v>2921</v>
      </c>
      <c r="C37386" s="14">
        <v>23</v>
      </c>
      <c r="D37386" s="14" t="s">
        <v>2925</v>
      </c>
      <c r="E37386" s="14" t="s">
        <v>2928</v>
      </c>
      <c r="F37386" s="24">
        <v>-74.041937500000003</v>
      </c>
      <c r="G37386" s="24">
        <v>4.7018125</v>
      </c>
    </row>
    <row r="37387" spans="1:7" ht="15.6">
      <c r="A37387" s="14" t="s">
        <v>3026</v>
      </c>
      <c r="B37387" s="14" t="s">
        <v>2924</v>
      </c>
      <c r="C37387" s="14">
        <v>28</v>
      </c>
      <c r="D37387" s="14" t="s">
        <v>2925</v>
      </c>
      <c r="E37387" s="14" t="s">
        <v>2926</v>
      </c>
      <c r="F37387" s="24">
        <v>-74.043062500000005</v>
      </c>
      <c r="G37387" s="24">
        <v>4.7025625</v>
      </c>
    </row>
    <row r="37388" spans="1:7" ht="15.6">
      <c r="A37388" s="14" t="s">
        <v>3026</v>
      </c>
      <c r="B37388" s="14" t="s">
        <v>2924</v>
      </c>
      <c r="C37388" s="14">
        <v>42</v>
      </c>
      <c r="D37388" s="14" t="s">
        <v>2922</v>
      </c>
      <c r="E37388" s="14" t="s">
        <v>2923</v>
      </c>
      <c r="F37388" s="24">
        <v>-74.058437499999997</v>
      </c>
      <c r="G37388" s="24">
        <v>4.7158125000000002</v>
      </c>
    </row>
    <row r="37389" spans="1:7" ht="15.6">
      <c r="A37389" s="14" t="s">
        <v>3026</v>
      </c>
      <c r="B37389" s="14" t="s">
        <v>2924</v>
      </c>
      <c r="C37389" s="14">
        <v>22</v>
      </c>
      <c r="D37389" s="14" t="s">
        <v>2925</v>
      </c>
      <c r="E37389" s="14" t="s">
        <v>2926</v>
      </c>
      <c r="F37389" s="24">
        <v>-74.043187500000002</v>
      </c>
      <c r="G37389" s="24">
        <v>4.7028125000000003</v>
      </c>
    </row>
    <row r="37390" spans="1:7" ht="15.6">
      <c r="A37390" s="14" t="s">
        <v>3026</v>
      </c>
      <c r="B37390" s="14" t="s">
        <v>2921</v>
      </c>
      <c r="C37390" s="14">
        <v>25</v>
      </c>
      <c r="D37390" s="14" t="s">
        <v>2925</v>
      </c>
      <c r="E37390" s="14" t="s">
        <v>2926</v>
      </c>
      <c r="F37390" s="24">
        <v>-74.043687500000004</v>
      </c>
      <c r="G37390" s="24">
        <v>4.7020625000000003</v>
      </c>
    </row>
    <row r="37391" spans="1:7" ht="15.6">
      <c r="A37391" s="14" t="s">
        <v>3026</v>
      </c>
      <c r="B37391" s="14" t="s">
        <v>2921</v>
      </c>
      <c r="C37391" s="14">
        <v>36</v>
      </c>
      <c r="D37391" s="14" t="s">
        <v>2925</v>
      </c>
      <c r="E37391" s="14" t="s">
        <v>2928</v>
      </c>
      <c r="F37391" s="24">
        <v>-74.041562499999998</v>
      </c>
      <c r="G37391" s="24">
        <v>4.7018125</v>
      </c>
    </row>
    <row r="37392" spans="1:7" ht="15.6">
      <c r="A37392" s="14" t="s">
        <v>3026</v>
      </c>
      <c r="B37392" s="14" t="s">
        <v>2921</v>
      </c>
      <c r="C37392" s="14">
        <v>43</v>
      </c>
      <c r="D37392" s="14" t="s">
        <v>2925</v>
      </c>
      <c r="E37392" s="14" t="s">
        <v>2926</v>
      </c>
      <c r="F37392" s="24">
        <v>-74.043062500000005</v>
      </c>
      <c r="G37392" s="24">
        <v>4.7028125000000003</v>
      </c>
    </row>
    <row r="37393" spans="1:7" ht="15.6">
      <c r="A37393" s="14" t="s">
        <v>3026</v>
      </c>
      <c r="B37393" s="14" t="s">
        <v>2924</v>
      </c>
      <c r="C37393" s="14">
        <v>27</v>
      </c>
      <c r="D37393" s="14" t="s">
        <v>2925</v>
      </c>
      <c r="E37393" s="14" t="s">
        <v>2928</v>
      </c>
      <c r="F37393" s="24">
        <v>-74.043062500000005</v>
      </c>
      <c r="G37393" s="24">
        <v>4.7034374999999997</v>
      </c>
    </row>
    <row r="37394" spans="1:7" ht="15.6">
      <c r="A37394" s="14" t="s">
        <v>3026</v>
      </c>
      <c r="B37394" s="14" t="s">
        <v>2924</v>
      </c>
      <c r="C37394" s="14">
        <v>28</v>
      </c>
      <c r="D37394" s="14" t="s">
        <v>2925</v>
      </c>
      <c r="E37394" s="14" t="s">
        <v>2927</v>
      </c>
      <c r="F37394" s="24">
        <v>-74.041312500000004</v>
      </c>
      <c r="G37394" s="24">
        <v>4.7025625</v>
      </c>
    </row>
    <row r="37395" spans="1:7" ht="15.6">
      <c r="A37395" s="14" t="s">
        <v>3026</v>
      </c>
      <c r="B37395" s="14" t="s">
        <v>2924</v>
      </c>
      <c r="C37395" s="14">
        <v>33</v>
      </c>
      <c r="D37395" s="14" t="s">
        <v>2925</v>
      </c>
      <c r="E37395" s="14" t="s">
        <v>2927</v>
      </c>
      <c r="F37395" s="24">
        <v>-74.043312499999999</v>
      </c>
      <c r="G37395" s="24">
        <v>4.7003124999999999</v>
      </c>
    </row>
    <row r="37396" spans="1:7" ht="15.6">
      <c r="A37396" s="14" t="s">
        <v>3026</v>
      </c>
      <c r="B37396" s="14" t="s">
        <v>2924</v>
      </c>
      <c r="C37396" s="14">
        <v>29</v>
      </c>
      <c r="D37396" s="14" t="s">
        <v>2922</v>
      </c>
      <c r="E37396" s="14" t="s">
        <v>2923</v>
      </c>
      <c r="F37396" s="24">
        <v>-74.0673125</v>
      </c>
      <c r="G37396" s="24">
        <v>4.6443124999999998</v>
      </c>
    </row>
    <row r="37397" spans="1:7" ht="15.6">
      <c r="A37397" s="14" t="s">
        <v>3026</v>
      </c>
      <c r="B37397" s="14" t="s">
        <v>2921</v>
      </c>
      <c r="C37397" s="14">
        <v>39</v>
      </c>
      <c r="D37397" s="14" t="s">
        <v>2922</v>
      </c>
      <c r="E37397" s="14" t="s">
        <v>2923</v>
      </c>
      <c r="F37397" s="24">
        <v>-74.034687500000004</v>
      </c>
      <c r="G37397" s="24">
        <v>4.7196875</v>
      </c>
    </row>
    <row r="37398" spans="1:7" ht="15.6">
      <c r="A37398" s="14" t="s">
        <v>3026</v>
      </c>
      <c r="B37398" s="14" t="s">
        <v>2921</v>
      </c>
      <c r="C37398" s="14">
        <v>24</v>
      </c>
      <c r="D37398" s="14" t="s">
        <v>2922</v>
      </c>
      <c r="E37398" s="14" t="s">
        <v>2923</v>
      </c>
      <c r="F37398" s="24">
        <v>-74.062187499999993</v>
      </c>
      <c r="G37398" s="24">
        <v>4.6809374999999998</v>
      </c>
    </row>
    <row r="37399" spans="1:7" ht="15.6">
      <c r="A37399" s="13" t="s">
        <v>3026</v>
      </c>
      <c r="B37399" s="14" t="s">
        <v>2924</v>
      </c>
      <c r="C37399" s="14">
        <v>40</v>
      </c>
      <c r="D37399" s="14" t="s">
        <v>2925</v>
      </c>
      <c r="E37399" s="14" t="s">
        <v>2926</v>
      </c>
      <c r="F37399" s="24">
        <v>-74.043062500000005</v>
      </c>
      <c r="G37399" s="24">
        <v>4.7013125000000002</v>
      </c>
    </row>
    <row r="37400" spans="1:7" ht="15.6">
      <c r="A37400" s="13" t="s">
        <v>3026</v>
      </c>
      <c r="B37400" s="14" t="s">
        <v>2924</v>
      </c>
      <c r="C37400" s="14">
        <v>27</v>
      </c>
      <c r="D37400" s="14" t="s">
        <v>2925</v>
      </c>
      <c r="E37400" s="14" t="s">
        <v>2928</v>
      </c>
      <c r="F37400" s="24">
        <v>-74.0420625</v>
      </c>
      <c r="G37400" s="24">
        <v>4.7030624999999997</v>
      </c>
    </row>
    <row r="37401" spans="1:7" ht="15.6">
      <c r="A37401" s="13" t="s">
        <v>3026</v>
      </c>
      <c r="B37401" s="14" t="s">
        <v>2924</v>
      </c>
      <c r="C37401" s="14">
        <v>26</v>
      </c>
      <c r="D37401" s="14" t="s">
        <v>2925</v>
      </c>
      <c r="E37401" s="14" t="s">
        <v>2927</v>
      </c>
      <c r="F37401" s="24">
        <v>-74.041312500000004</v>
      </c>
      <c r="G37401" s="24">
        <v>4.7026874999999997</v>
      </c>
    </row>
    <row r="37402" spans="1:7" ht="15.6">
      <c r="A37402" s="13" t="s">
        <v>3026</v>
      </c>
      <c r="B37402" s="14" t="s">
        <v>2921</v>
      </c>
      <c r="C37402" s="14">
        <v>63</v>
      </c>
      <c r="D37402" s="14" t="s">
        <v>2930</v>
      </c>
      <c r="E37402" s="14" t="s">
        <v>2928</v>
      </c>
      <c r="F37402" s="24">
        <v>-74.044937500000003</v>
      </c>
      <c r="G37402" s="24">
        <v>4.7024375000000003</v>
      </c>
    </row>
    <row r="37403" spans="1:7" ht="15.6">
      <c r="A37403" s="13" t="s">
        <v>3026</v>
      </c>
      <c r="B37403" s="14" t="s">
        <v>2921</v>
      </c>
      <c r="C37403" s="14">
        <v>39</v>
      </c>
      <c r="D37403" s="14" t="s">
        <v>2922</v>
      </c>
      <c r="E37403" s="14" t="s">
        <v>2927</v>
      </c>
      <c r="F37403" s="24">
        <v>-74.066187499999998</v>
      </c>
      <c r="G37403" s="24">
        <v>4.6879375000000003</v>
      </c>
    </row>
    <row r="37404" spans="1:7" ht="15.6">
      <c r="A37404" s="13" t="s">
        <v>3026</v>
      </c>
      <c r="B37404" s="14" t="s">
        <v>2924</v>
      </c>
      <c r="C37404" s="14">
        <v>27</v>
      </c>
      <c r="D37404" s="14" t="s">
        <v>2925</v>
      </c>
      <c r="E37404" s="14" t="s">
        <v>2926</v>
      </c>
      <c r="F37404" s="24">
        <v>-74.043687500000004</v>
      </c>
      <c r="G37404" s="24">
        <v>4.7020625000000003</v>
      </c>
    </row>
    <row r="37405" spans="1:7" ht="15.6">
      <c r="A37405" s="13" t="s">
        <v>3026</v>
      </c>
      <c r="B37405" s="14" t="s">
        <v>2924</v>
      </c>
      <c r="C37405" s="14">
        <v>22</v>
      </c>
      <c r="D37405" s="14" t="s">
        <v>2925</v>
      </c>
      <c r="E37405" s="14" t="s">
        <v>2928</v>
      </c>
      <c r="F37405" s="24">
        <v>-74.041937500000003</v>
      </c>
      <c r="G37405" s="24">
        <v>4.7034374999999997</v>
      </c>
    </row>
    <row r="37406" spans="1:7" ht="15.6">
      <c r="A37406" s="13" t="s">
        <v>3026</v>
      </c>
      <c r="B37406" s="14" t="s">
        <v>2924</v>
      </c>
      <c r="C37406" s="14">
        <v>42</v>
      </c>
      <c r="D37406" s="14" t="s">
        <v>2925</v>
      </c>
      <c r="E37406" s="14" t="s">
        <v>2928</v>
      </c>
      <c r="F37406" s="24">
        <v>-74.041562499999998</v>
      </c>
      <c r="G37406" s="24">
        <v>4.7024375000000003</v>
      </c>
    </row>
    <row r="37407" spans="1:7" ht="15.6">
      <c r="A37407" s="13" t="s">
        <v>3026</v>
      </c>
      <c r="B37407" s="14" t="s">
        <v>2921</v>
      </c>
      <c r="C37407" s="14">
        <v>38</v>
      </c>
      <c r="D37407" s="14" t="s">
        <v>2925</v>
      </c>
      <c r="E37407" s="14" t="s">
        <v>2926</v>
      </c>
      <c r="F37407" s="24">
        <v>-74.042937499999994</v>
      </c>
      <c r="G37407" s="24">
        <v>4.7028125000000003</v>
      </c>
    </row>
    <row r="37408" spans="1:7" ht="15.6">
      <c r="A37408" s="13" t="s">
        <v>3026</v>
      </c>
      <c r="B37408" s="14" t="s">
        <v>2921</v>
      </c>
      <c r="C37408" s="14">
        <v>42</v>
      </c>
      <c r="D37408" s="14" t="s">
        <v>2922</v>
      </c>
      <c r="E37408" s="14" t="s">
        <v>2927</v>
      </c>
      <c r="F37408" s="24">
        <v>-74.039312499999994</v>
      </c>
      <c r="G37408" s="24">
        <v>4.6885624999999997</v>
      </c>
    </row>
    <row r="37409" spans="1:7" ht="15.6">
      <c r="A37409" s="13" t="s">
        <v>3026</v>
      </c>
      <c r="B37409" s="14" t="s">
        <v>2924</v>
      </c>
      <c r="C37409" s="14">
        <v>20</v>
      </c>
      <c r="D37409" s="14" t="s">
        <v>2930</v>
      </c>
      <c r="E37409" s="14" t="s">
        <v>2926</v>
      </c>
      <c r="F37409" s="24">
        <v>-74.044062499999995</v>
      </c>
      <c r="G37409" s="24">
        <v>4.7028125000000003</v>
      </c>
    </row>
    <row r="37410" spans="1:7" ht="15.6">
      <c r="A37410" s="13" t="s">
        <v>3026</v>
      </c>
      <c r="B37410" s="14" t="s">
        <v>2921</v>
      </c>
      <c r="C37410" s="14">
        <v>44</v>
      </c>
      <c r="D37410" s="14" t="s">
        <v>2925</v>
      </c>
      <c r="E37410" s="14" t="s">
        <v>2926</v>
      </c>
      <c r="F37410" s="24">
        <v>-74.043062500000005</v>
      </c>
      <c r="G37410" s="24">
        <v>4.7026874999999997</v>
      </c>
    </row>
    <row r="37411" spans="1:7" ht="15.6">
      <c r="A37411" s="13" t="s">
        <v>3026</v>
      </c>
      <c r="B37411" s="14" t="s">
        <v>2921</v>
      </c>
      <c r="C37411" s="14">
        <v>37</v>
      </c>
      <c r="D37411" s="14" t="s">
        <v>2925</v>
      </c>
      <c r="E37411" s="14" t="s">
        <v>2928</v>
      </c>
      <c r="F37411" s="24">
        <v>-74.066562500000003</v>
      </c>
      <c r="G37411" s="24">
        <v>4.7345625</v>
      </c>
    </row>
    <row r="37412" spans="1:7" ht="15.6">
      <c r="A37412" s="13" t="s">
        <v>3026</v>
      </c>
      <c r="B37412" s="14" t="s">
        <v>2924</v>
      </c>
      <c r="C37412" s="14">
        <v>39</v>
      </c>
      <c r="D37412" s="14" t="s">
        <v>2925</v>
      </c>
      <c r="E37412" s="14" t="s">
        <v>2926</v>
      </c>
      <c r="F37412" s="24">
        <v>-74.043187500000002</v>
      </c>
      <c r="G37412" s="24">
        <v>4.7011874999999996</v>
      </c>
    </row>
    <row r="37413" spans="1:7" ht="15.6">
      <c r="A37413" s="13" t="s">
        <v>3026</v>
      </c>
      <c r="B37413" s="14" t="s">
        <v>2921</v>
      </c>
      <c r="C37413" s="14">
        <v>48</v>
      </c>
      <c r="D37413" s="14" t="s">
        <v>2930</v>
      </c>
      <c r="E37413" s="14" t="s">
        <v>2926</v>
      </c>
      <c r="F37413" s="24">
        <v>-74.044562499999998</v>
      </c>
      <c r="G37413" s="24">
        <v>4.7026874999999997</v>
      </c>
    </row>
    <row r="37414" spans="1:7" ht="15.6">
      <c r="A37414" s="13" t="s">
        <v>3026</v>
      </c>
      <c r="B37414" s="14" t="s">
        <v>2921</v>
      </c>
      <c r="C37414" s="14">
        <v>23</v>
      </c>
      <c r="D37414" s="14" t="s">
        <v>2930</v>
      </c>
      <c r="E37414" s="14" t="s">
        <v>2926</v>
      </c>
      <c r="F37414" s="24">
        <v>-74.044062499999995</v>
      </c>
      <c r="G37414" s="24">
        <v>4.7021875</v>
      </c>
    </row>
    <row r="37415" spans="1:7" ht="15.6">
      <c r="A37415" s="13" t="s">
        <v>3026</v>
      </c>
      <c r="B37415" s="14" t="s">
        <v>2921</v>
      </c>
      <c r="C37415" s="14">
        <v>27</v>
      </c>
      <c r="D37415" s="14" t="s">
        <v>2925</v>
      </c>
      <c r="E37415" s="14" t="s">
        <v>2928</v>
      </c>
      <c r="F37415" s="24">
        <v>-74.041687499999995</v>
      </c>
      <c r="G37415" s="24">
        <v>4.7018125</v>
      </c>
    </row>
    <row r="37416" spans="1:7" ht="15.6">
      <c r="A37416" s="13" t="s">
        <v>3026</v>
      </c>
      <c r="B37416" s="14" t="s">
        <v>2921</v>
      </c>
      <c r="C37416" s="14">
        <v>27</v>
      </c>
      <c r="D37416" s="14" t="s">
        <v>2925</v>
      </c>
      <c r="E37416" s="14" t="s">
        <v>2923</v>
      </c>
      <c r="F37416" s="24">
        <v>-74.043937499999998</v>
      </c>
      <c r="G37416" s="24">
        <v>4.6993124999999996</v>
      </c>
    </row>
    <row r="37417" spans="1:7" ht="15.6">
      <c r="A37417" s="13" t="s">
        <v>3026</v>
      </c>
      <c r="B37417" s="14" t="s">
        <v>2921</v>
      </c>
      <c r="C37417" s="14">
        <v>42</v>
      </c>
      <c r="D37417" s="14" t="s">
        <v>2925</v>
      </c>
      <c r="E37417" s="14" t="s">
        <v>2926</v>
      </c>
      <c r="F37417" s="24">
        <v>-74.043187500000002</v>
      </c>
      <c r="G37417" s="24">
        <v>4.6999374999999999</v>
      </c>
    </row>
    <row r="37418" spans="1:7" ht="15.6">
      <c r="A37418" s="13" t="s">
        <v>3026</v>
      </c>
      <c r="B37418" s="14" t="s">
        <v>2924</v>
      </c>
      <c r="C37418" s="14">
        <v>22</v>
      </c>
      <c r="D37418" s="14" t="s">
        <v>2930</v>
      </c>
      <c r="E37418" s="14" t="s">
        <v>2926</v>
      </c>
      <c r="F37418" s="24">
        <v>-74.043812500000001</v>
      </c>
      <c r="G37418" s="24">
        <v>4.7020625000000003</v>
      </c>
    </row>
    <row r="37419" spans="1:7" ht="15.6">
      <c r="A37419" s="13" t="s">
        <v>3026</v>
      </c>
      <c r="B37419" s="14" t="s">
        <v>2924</v>
      </c>
      <c r="C37419" s="14">
        <v>39</v>
      </c>
      <c r="D37419" s="14" t="s">
        <v>2925</v>
      </c>
      <c r="E37419" s="14" t="s">
        <v>2926</v>
      </c>
      <c r="F37419" s="24">
        <v>-74.043187500000002</v>
      </c>
      <c r="G37419" s="24">
        <v>4.7023124999999997</v>
      </c>
    </row>
    <row r="37420" spans="1:7" ht="15.6">
      <c r="A37420" s="13" t="s">
        <v>3026</v>
      </c>
      <c r="B37420" s="14" t="s">
        <v>2921</v>
      </c>
      <c r="C37420" s="14">
        <v>31</v>
      </c>
      <c r="D37420" s="14" t="s">
        <v>2930</v>
      </c>
      <c r="E37420" s="14" t="s">
        <v>2926</v>
      </c>
      <c r="F37420" s="24">
        <v>-74.044062499999995</v>
      </c>
      <c r="G37420" s="24">
        <v>4.7019374999999997</v>
      </c>
    </row>
    <row r="37421" spans="1:7" ht="15.6">
      <c r="A37421" s="13" t="s">
        <v>3026</v>
      </c>
      <c r="B37421" s="14" t="s">
        <v>2921</v>
      </c>
      <c r="C37421" s="14">
        <v>29</v>
      </c>
      <c r="D37421" s="14" t="s">
        <v>2930</v>
      </c>
      <c r="E37421" s="14" t="s">
        <v>2926</v>
      </c>
      <c r="F37421" s="24">
        <v>-74.043062500000005</v>
      </c>
      <c r="G37421" s="24">
        <v>4.7023124999999997</v>
      </c>
    </row>
    <row r="37422" spans="1:7" ht="15.6">
      <c r="A37422" s="13" t="s">
        <v>3026</v>
      </c>
      <c r="B37422" s="14" t="s">
        <v>2924</v>
      </c>
      <c r="C37422" s="14">
        <v>39</v>
      </c>
      <c r="D37422" s="14" t="s">
        <v>2925</v>
      </c>
      <c r="E37422" s="14" t="s">
        <v>2926</v>
      </c>
      <c r="F37422" s="24">
        <v>-74.043187500000002</v>
      </c>
      <c r="G37422" s="24">
        <v>4.7010624999999999</v>
      </c>
    </row>
    <row r="37423" spans="1:7" ht="15.6">
      <c r="A37423" s="13" t="s">
        <v>3026</v>
      </c>
      <c r="B37423" s="14" t="s">
        <v>2924</v>
      </c>
      <c r="C37423" s="14">
        <v>43</v>
      </c>
      <c r="D37423" s="14" t="s">
        <v>2922</v>
      </c>
      <c r="E37423" s="14" t="s">
        <v>2926</v>
      </c>
      <c r="F37423" s="24">
        <v>-74.043062500000005</v>
      </c>
      <c r="G37423" s="24">
        <v>4.7021875</v>
      </c>
    </row>
    <row r="37424" spans="1:7" ht="15.6">
      <c r="A37424" s="13" t="s">
        <v>3026</v>
      </c>
      <c r="B37424" s="14" t="s">
        <v>2924</v>
      </c>
      <c r="C37424" s="14">
        <v>22</v>
      </c>
      <c r="D37424" s="14" t="s">
        <v>2930</v>
      </c>
      <c r="E37424" s="14" t="s">
        <v>2926</v>
      </c>
      <c r="F37424" s="24">
        <v>-74.043062500000005</v>
      </c>
      <c r="G37424" s="24">
        <v>4.7018125</v>
      </c>
    </row>
    <row r="37425" spans="1:7" ht="15.6">
      <c r="A37425" s="13" t="s">
        <v>3026</v>
      </c>
      <c r="B37425" s="14" t="s">
        <v>2924</v>
      </c>
      <c r="C37425" s="14">
        <v>43</v>
      </c>
      <c r="D37425" s="14" t="s">
        <v>2925</v>
      </c>
      <c r="E37425" s="14" t="s">
        <v>2928</v>
      </c>
      <c r="F37425" s="24">
        <v>-74.041437500000001</v>
      </c>
      <c r="G37425" s="24">
        <v>4.7025625</v>
      </c>
    </row>
    <row r="37426" spans="1:7" ht="15.6">
      <c r="A37426" s="13" t="s">
        <v>3026</v>
      </c>
      <c r="B37426" s="14" t="s">
        <v>2924</v>
      </c>
      <c r="C37426" s="14">
        <v>42</v>
      </c>
      <c r="D37426" s="14" t="s">
        <v>2930</v>
      </c>
      <c r="E37426" s="14" t="s">
        <v>2926</v>
      </c>
      <c r="F37426" s="24">
        <v>-74.044187500000007</v>
      </c>
      <c r="G37426" s="24">
        <v>4.7019374999999997</v>
      </c>
    </row>
    <row r="37427" spans="1:7" ht="15.6">
      <c r="A37427" s="13" t="s">
        <v>3026</v>
      </c>
      <c r="B37427" s="14" t="s">
        <v>2921</v>
      </c>
      <c r="C37427" s="14">
        <v>53</v>
      </c>
      <c r="D37427" s="14" t="s">
        <v>2922</v>
      </c>
      <c r="E37427" s="14" t="s">
        <v>2926</v>
      </c>
      <c r="F37427" s="24">
        <v>-74.048562500000003</v>
      </c>
      <c r="G37427" s="24">
        <v>4.7579374999999997</v>
      </c>
    </row>
    <row r="37428" spans="1:7" ht="15.6">
      <c r="A37428" s="13" t="s">
        <v>3026</v>
      </c>
      <c r="B37428" s="14" t="s">
        <v>2921</v>
      </c>
      <c r="C37428" s="14">
        <v>35</v>
      </c>
      <c r="D37428" s="14" t="s">
        <v>2925</v>
      </c>
      <c r="E37428" s="14" t="s">
        <v>2928</v>
      </c>
      <c r="F37428" s="24">
        <v>-74.043187500000002</v>
      </c>
      <c r="G37428" s="24">
        <v>4.7038124999999997</v>
      </c>
    </row>
    <row r="37429" spans="1:7" ht="15.6">
      <c r="A37429" s="13" t="s">
        <v>3026</v>
      </c>
      <c r="B37429" s="14" t="s">
        <v>2924</v>
      </c>
      <c r="C37429" s="14">
        <v>49</v>
      </c>
      <c r="D37429" s="14" t="s">
        <v>2930</v>
      </c>
      <c r="E37429" s="14" t="s">
        <v>2926</v>
      </c>
      <c r="F37429" s="24">
        <v>-74.043937499999998</v>
      </c>
      <c r="G37429" s="24">
        <v>4.7024375000000003</v>
      </c>
    </row>
    <row r="37430" spans="1:7" ht="15.6">
      <c r="A37430" s="13" t="s">
        <v>3026</v>
      </c>
      <c r="B37430" s="14" t="s">
        <v>2921</v>
      </c>
      <c r="C37430" s="14">
        <v>29</v>
      </c>
      <c r="D37430" s="14" t="s">
        <v>2930</v>
      </c>
      <c r="E37430" s="14" t="s">
        <v>2926</v>
      </c>
      <c r="F37430" s="24">
        <v>-74.043812500000001</v>
      </c>
      <c r="G37430" s="24">
        <v>4.7015624999999996</v>
      </c>
    </row>
    <row r="37431" spans="1:7" ht="15.6">
      <c r="A37431" s="13" t="s">
        <v>3026</v>
      </c>
      <c r="B37431" s="14" t="s">
        <v>2921</v>
      </c>
      <c r="C37431" s="14">
        <v>28</v>
      </c>
      <c r="D37431" s="14" t="s">
        <v>2925</v>
      </c>
      <c r="E37431" s="14" t="s">
        <v>2926</v>
      </c>
      <c r="F37431" s="24">
        <v>-74.043312499999999</v>
      </c>
      <c r="G37431" s="24">
        <v>4.7014374999999999</v>
      </c>
    </row>
    <row r="37432" spans="1:7" ht="15.6">
      <c r="A37432" s="13" t="s">
        <v>3026</v>
      </c>
      <c r="B37432" s="14" t="s">
        <v>2924</v>
      </c>
      <c r="C37432" s="14">
        <v>22</v>
      </c>
      <c r="D37432" s="14" t="s">
        <v>2925</v>
      </c>
      <c r="E37432" s="14" t="s">
        <v>2927</v>
      </c>
      <c r="F37432" s="24">
        <v>-74.041562499999998</v>
      </c>
      <c r="G37432" s="24">
        <v>4.7013125000000002</v>
      </c>
    </row>
    <row r="37433" spans="1:7" ht="15.6">
      <c r="A37433" s="13" t="s">
        <v>3026</v>
      </c>
      <c r="B37433" s="14" t="s">
        <v>2921</v>
      </c>
      <c r="C37433" s="14">
        <v>34</v>
      </c>
      <c r="D37433" s="14" t="s">
        <v>2925</v>
      </c>
      <c r="E37433" s="14" t="s">
        <v>2928</v>
      </c>
      <c r="F37433" s="24">
        <v>-74.041812500000006</v>
      </c>
      <c r="G37433" s="24">
        <v>4.7026874999999997</v>
      </c>
    </row>
    <row r="37434" spans="1:7" ht="15.6">
      <c r="A37434" s="13" t="s">
        <v>3026</v>
      </c>
      <c r="B37434" s="14" t="s">
        <v>2924</v>
      </c>
      <c r="C37434" s="14">
        <v>24</v>
      </c>
      <c r="D37434" s="14" t="s">
        <v>2922</v>
      </c>
      <c r="E37434" s="14" t="s">
        <v>2928</v>
      </c>
      <c r="F37434" s="24">
        <v>-74.144437499999995</v>
      </c>
      <c r="G37434" s="24">
        <v>4.6740624999999998</v>
      </c>
    </row>
    <row r="37435" spans="1:7" ht="15.6">
      <c r="A37435" s="13" t="s">
        <v>3026</v>
      </c>
      <c r="B37435" s="14" t="s">
        <v>2924</v>
      </c>
      <c r="C37435" s="14">
        <v>29</v>
      </c>
      <c r="D37435" s="14" t="s">
        <v>2930</v>
      </c>
      <c r="E37435" s="14" t="s">
        <v>2928</v>
      </c>
      <c r="F37435" s="24">
        <v>-74.044562499999998</v>
      </c>
      <c r="G37435" s="24">
        <v>4.7016875000000002</v>
      </c>
    </row>
    <row r="37436" spans="1:7" ht="15.6">
      <c r="A37436" s="13" t="s">
        <v>3026</v>
      </c>
      <c r="B37436" s="14" t="s">
        <v>2924</v>
      </c>
      <c r="C37436" s="14">
        <v>29</v>
      </c>
      <c r="D37436" s="14" t="s">
        <v>2930</v>
      </c>
      <c r="E37436" s="14" t="s">
        <v>2926</v>
      </c>
      <c r="F37436" s="24">
        <v>-74.043562499999993</v>
      </c>
      <c r="G37436" s="24">
        <v>4.7025625</v>
      </c>
    </row>
    <row r="37437" spans="1:7" ht="15.6">
      <c r="A37437" s="13" t="s">
        <v>3026</v>
      </c>
      <c r="B37437" s="14" t="s">
        <v>2924</v>
      </c>
      <c r="C37437" s="14">
        <v>34</v>
      </c>
      <c r="D37437" s="14" t="s">
        <v>2930</v>
      </c>
      <c r="E37437" s="14" t="s">
        <v>2926</v>
      </c>
      <c r="F37437" s="24">
        <v>-74.043687500000004</v>
      </c>
      <c r="G37437" s="24">
        <v>4.7018125</v>
      </c>
    </row>
    <row r="37438" spans="1:7" ht="15.6">
      <c r="A37438" s="13" t="s">
        <v>3026</v>
      </c>
      <c r="B37438" s="14" t="s">
        <v>2921</v>
      </c>
      <c r="C37438" s="14">
        <v>52</v>
      </c>
      <c r="D37438" s="14" t="s">
        <v>2925</v>
      </c>
      <c r="E37438" s="14" t="s">
        <v>2926</v>
      </c>
      <c r="F37438" s="24">
        <v>-74.043062500000005</v>
      </c>
      <c r="G37438" s="24">
        <v>4.7020625000000003</v>
      </c>
    </row>
    <row r="37439" spans="1:7" ht="15.6">
      <c r="A37439" s="13" t="s">
        <v>3026</v>
      </c>
      <c r="B37439" s="14" t="s">
        <v>2924</v>
      </c>
      <c r="C37439" s="14">
        <v>42</v>
      </c>
      <c r="D37439" s="14" t="s">
        <v>2922</v>
      </c>
      <c r="E37439" s="14" t="s">
        <v>2923</v>
      </c>
      <c r="F37439" s="24">
        <v>-74.040437499999996</v>
      </c>
      <c r="G37439" s="24">
        <v>4.7081875000000002</v>
      </c>
    </row>
    <row r="37440" spans="1:7" ht="15.6">
      <c r="A37440" s="13" t="s">
        <v>3026</v>
      </c>
      <c r="B37440" s="14" t="s">
        <v>2924</v>
      </c>
      <c r="C37440" s="14">
        <v>32</v>
      </c>
      <c r="D37440" s="14" t="s">
        <v>2925</v>
      </c>
      <c r="E37440" s="14" t="s">
        <v>2926</v>
      </c>
      <c r="F37440" s="24">
        <v>-74.043687500000004</v>
      </c>
      <c r="G37440" s="24">
        <v>4.7024375000000003</v>
      </c>
    </row>
    <row r="37441" spans="1:7" ht="15.6">
      <c r="A37441" s="13" t="s">
        <v>3026</v>
      </c>
      <c r="B37441" s="14" t="s">
        <v>2924</v>
      </c>
      <c r="C37441" s="14">
        <v>21</v>
      </c>
      <c r="D37441" s="14" t="s">
        <v>2925</v>
      </c>
      <c r="E37441" s="14" t="s">
        <v>2926</v>
      </c>
      <c r="F37441" s="24">
        <v>-74.043312499999999</v>
      </c>
      <c r="G37441" s="24">
        <v>4.7020625000000003</v>
      </c>
    </row>
    <row r="37442" spans="1:7" ht="15.6">
      <c r="A37442" s="13" t="s">
        <v>3026</v>
      </c>
      <c r="B37442" s="14" t="s">
        <v>2924</v>
      </c>
      <c r="C37442" s="14">
        <v>54</v>
      </c>
      <c r="D37442" s="14" t="s">
        <v>2925</v>
      </c>
      <c r="E37442" s="14" t="s">
        <v>2928</v>
      </c>
      <c r="F37442" s="24">
        <v>-74.041437500000001</v>
      </c>
      <c r="G37442" s="24">
        <v>4.7021875</v>
      </c>
    </row>
    <row r="37443" spans="1:7" ht="15.6">
      <c r="A37443" s="13" t="s">
        <v>3026</v>
      </c>
      <c r="B37443" s="14" t="s">
        <v>2924</v>
      </c>
      <c r="C37443" s="14">
        <v>29</v>
      </c>
      <c r="D37443" s="14" t="s">
        <v>2922</v>
      </c>
      <c r="E37443" s="14" t="s">
        <v>2928</v>
      </c>
      <c r="F37443" s="24">
        <v>-74.054562500000003</v>
      </c>
      <c r="G37443" s="24">
        <v>4.6996874999999996</v>
      </c>
    </row>
    <row r="37444" spans="1:7" ht="15.6">
      <c r="A37444" s="13" t="s">
        <v>3026</v>
      </c>
      <c r="B37444" s="14" t="s">
        <v>2924</v>
      </c>
      <c r="C37444" s="14">
        <v>29</v>
      </c>
      <c r="D37444" s="14" t="s">
        <v>2925</v>
      </c>
      <c r="E37444" s="14" t="s">
        <v>2926</v>
      </c>
      <c r="F37444" s="24">
        <v>-74.042937499999994</v>
      </c>
      <c r="G37444" s="24">
        <v>4.7034374999999997</v>
      </c>
    </row>
    <row r="37445" spans="1:7" ht="15.6">
      <c r="A37445" s="13" t="s">
        <v>3026</v>
      </c>
      <c r="B37445" s="14" t="s">
        <v>2921</v>
      </c>
      <c r="C37445" s="14">
        <v>41</v>
      </c>
      <c r="D37445" s="14" t="s">
        <v>2925</v>
      </c>
      <c r="E37445" s="14" t="s">
        <v>2926</v>
      </c>
      <c r="F37445" s="24">
        <v>-74.043187500000002</v>
      </c>
      <c r="G37445" s="24">
        <v>4.7029375</v>
      </c>
    </row>
    <row r="37446" spans="1:7" ht="15.6">
      <c r="A37446" s="13" t="s">
        <v>3026</v>
      </c>
      <c r="B37446" s="14" t="s">
        <v>2924</v>
      </c>
      <c r="C37446" s="14">
        <v>43</v>
      </c>
      <c r="D37446" s="14" t="s">
        <v>2930</v>
      </c>
      <c r="E37446" s="14" t="s">
        <v>2928</v>
      </c>
      <c r="F37446" s="24">
        <v>-74.044937500000003</v>
      </c>
      <c r="G37446" s="24">
        <v>4.7026874999999997</v>
      </c>
    </row>
    <row r="37447" spans="1:7" ht="15.6">
      <c r="A37447" s="13" t="s">
        <v>3026</v>
      </c>
      <c r="B37447" s="14" t="s">
        <v>2924</v>
      </c>
      <c r="C37447" s="14">
        <v>35</v>
      </c>
      <c r="D37447" s="14" t="s">
        <v>2925</v>
      </c>
      <c r="E37447" s="14" t="s">
        <v>2926</v>
      </c>
      <c r="F37447" s="24">
        <v>-74.043062500000005</v>
      </c>
      <c r="G37447" s="24">
        <v>4.7015624999999996</v>
      </c>
    </row>
    <row r="37448" spans="1:7" ht="15.6">
      <c r="A37448" s="13" t="s">
        <v>3026</v>
      </c>
      <c r="B37448" s="14" t="s">
        <v>2921</v>
      </c>
      <c r="C37448" s="14">
        <v>43</v>
      </c>
      <c r="D37448" s="14" t="s">
        <v>2925</v>
      </c>
      <c r="E37448" s="14" t="s">
        <v>2926</v>
      </c>
      <c r="F37448" s="24">
        <v>-74.043062500000005</v>
      </c>
      <c r="G37448" s="24">
        <v>4.7018125</v>
      </c>
    </row>
    <row r="37449" spans="1:7" ht="15.6">
      <c r="A37449" s="13" t="s">
        <v>3026</v>
      </c>
      <c r="B37449" s="14" t="s">
        <v>2924</v>
      </c>
      <c r="C37449" s="14">
        <v>25</v>
      </c>
      <c r="D37449" s="14" t="s">
        <v>2922</v>
      </c>
      <c r="E37449" s="14" t="s">
        <v>2923</v>
      </c>
      <c r="F37449" s="24">
        <v>-74.062687499999996</v>
      </c>
      <c r="G37449" s="24">
        <v>4.7063125000000001</v>
      </c>
    </row>
    <row r="37450" spans="1:7" ht="15.6">
      <c r="A37450" s="13" t="s">
        <v>3026</v>
      </c>
      <c r="B37450" s="14" t="s">
        <v>2921</v>
      </c>
      <c r="C37450" s="14">
        <v>38</v>
      </c>
      <c r="D37450" s="14" t="s">
        <v>2925</v>
      </c>
      <c r="E37450" s="14" t="s">
        <v>2926</v>
      </c>
      <c r="F37450" s="24">
        <v>-74.043312499999999</v>
      </c>
      <c r="G37450" s="24">
        <v>4.7018125</v>
      </c>
    </row>
    <row r="37451" spans="1:7" ht="15.6">
      <c r="A37451" s="13" t="s">
        <v>3026</v>
      </c>
      <c r="B37451" s="14" t="s">
        <v>2921</v>
      </c>
      <c r="C37451" s="14">
        <v>25</v>
      </c>
      <c r="D37451" s="14" t="s">
        <v>2925</v>
      </c>
      <c r="E37451" s="14" t="s">
        <v>2926</v>
      </c>
      <c r="F37451" s="24">
        <v>-74.043187500000002</v>
      </c>
      <c r="G37451" s="24">
        <v>4.7023124999999997</v>
      </c>
    </row>
    <row r="37452" spans="1:7" ht="15.6">
      <c r="A37452" s="13" t="s">
        <v>3026</v>
      </c>
      <c r="B37452" s="14" t="s">
        <v>2924</v>
      </c>
      <c r="C37452" s="14">
        <v>27</v>
      </c>
      <c r="D37452" s="14" t="s">
        <v>2925</v>
      </c>
      <c r="E37452" s="14" t="s">
        <v>2926</v>
      </c>
      <c r="F37452" s="24">
        <v>-74.042562500000003</v>
      </c>
      <c r="G37452" s="24">
        <v>4.7021875</v>
      </c>
    </row>
    <row r="37453" spans="1:7" ht="15.6">
      <c r="A37453" s="13" t="s">
        <v>3026</v>
      </c>
      <c r="B37453" s="14" t="s">
        <v>2921</v>
      </c>
      <c r="C37453" s="14">
        <v>29</v>
      </c>
      <c r="D37453" s="14" t="s">
        <v>2925</v>
      </c>
      <c r="E37453" s="14" t="s">
        <v>2926</v>
      </c>
      <c r="F37453" s="24">
        <v>-74.043687500000004</v>
      </c>
      <c r="G37453" s="24">
        <v>4.7039375000000003</v>
      </c>
    </row>
    <row r="37454" spans="1:7" ht="15.6">
      <c r="A37454" s="13" t="s">
        <v>3026</v>
      </c>
      <c r="B37454" s="14" t="s">
        <v>2924</v>
      </c>
      <c r="C37454" s="14">
        <v>25</v>
      </c>
      <c r="D37454" s="14" t="s">
        <v>2925</v>
      </c>
      <c r="E37454" s="14" t="s">
        <v>2926</v>
      </c>
      <c r="F37454" s="24">
        <v>-74.042562500000003</v>
      </c>
      <c r="G37454" s="24">
        <v>4.7014374999999999</v>
      </c>
    </row>
    <row r="37455" spans="1:7" ht="15.6">
      <c r="A37455" s="13" t="s">
        <v>3026</v>
      </c>
      <c r="B37455" s="14" t="s">
        <v>2921</v>
      </c>
      <c r="C37455" s="14">
        <v>36</v>
      </c>
      <c r="D37455" s="14" t="s">
        <v>2925</v>
      </c>
      <c r="E37455" s="14" t="s">
        <v>2928</v>
      </c>
      <c r="F37455" s="24">
        <v>-74.041687499999995</v>
      </c>
      <c r="G37455" s="24">
        <v>4.7031875000000003</v>
      </c>
    </row>
    <row r="37456" spans="1:7" ht="15.6">
      <c r="A37456" s="13" t="s">
        <v>3026</v>
      </c>
      <c r="B37456" s="14" t="s">
        <v>2921</v>
      </c>
      <c r="C37456" s="14">
        <v>30</v>
      </c>
      <c r="D37456" s="14" t="s">
        <v>2925</v>
      </c>
      <c r="E37456" s="14" t="s">
        <v>2926</v>
      </c>
      <c r="F37456" s="24">
        <v>-74.043312499999999</v>
      </c>
      <c r="G37456" s="24">
        <v>4.7039375000000003</v>
      </c>
    </row>
    <row r="37457" spans="1:7" ht="15.6">
      <c r="A37457" s="13" t="s">
        <v>3026</v>
      </c>
      <c r="B37457" s="14" t="s">
        <v>2924</v>
      </c>
      <c r="C37457" s="14">
        <v>71</v>
      </c>
      <c r="D37457" s="14" t="s">
        <v>2930</v>
      </c>
      <c r="E37457" s="14" t="s">
        <v>2926</v>
      </c>
      <c r="F37457" s="24">
        <v>-74.044062499999995</v>
      </c>
      <c r="G37457" s="24">
        <v>4.7028125000000003</v>
      </c>
    </row>
    <row r="37458" spans="1:7" ht="15.6">
      <c r="A37458" s="13" t="s">
        <v>3026</v>
      </c>
      <c r="B37458" s="14" t="s">
        <v>2924</v>
      </c>
      <c r="C37458" s="14">
        <v>25</v>
      </c>
      <c r="D37458" s="14" t="s">
        <v>2925</v>
      </c>
      <c r="E37458" s="14" t="s">
        <v>2926</v>
      </c>
      <c r="F37458" s="24">
        <v>-74.043062500000005</v>
      </c>
      <c r="G37458" s="24">
        <v>4.7035625000000003</v>
      </c>
    </row>
    <row r="37459" spans="1:7" ht="15.6">
      <c r="A37459" s="13" t="s">
        <v>3026</v>
      </c>
      <c r="B37459" s="14" t="s">
        <v>2924</v>
      </c>
      <c r="C37459" s="14">
        <v>26</v>
      </c>
      <c r="D37459" s="14" t="s">
        <v>2925</v>
      </c>
      <c r="E37459" s="14" t="s">
        <v>2926</v>
      </c>
      <c r="F37459" s="24">
        <v>-74.042812499999997</v>
      </c>
      <c r="G37459" s="24">
        <v>4.7013125000000002</v>
      </c>
    </row>
    <row r="37460" spans="1:7" ht="15.6">
      <c r="A37460" s="13" t="s">
        <v>3026</v>
      </c>
      <c r="B37460" s="14" t="s">
        <v>2924</v>
      </c>
      <c r="C37460" s="14">
        <v>27</v>
      </c>
      <c r="D37460" s="14" t="s">
        <v>2925</v>
      </c>
      <c r="E37460" s="14" t="s">
        <v>2927</v>
      </c>
      <c r="F37460" s="24">
        <v>-74.041312500000004</v>
      </c>
      <c r="G37460" s="24">
        <v>4.7023124999999997</v>
      </c>
    </row>
    <row r="37461" spans="1:7" ht="15.6">
      <c r="A37461" s="13" t="s">
        <v>3026</v>
      </c>
      <c r="B37461" s="14" t="s">
        <v>2924</v>
      </c>
      <c r="C37461" s="14">
        <v>53</v>
      </c>
      <c r="D37461" s="14" t="s">
        <v>2930</v>
      </c>
      <c r="E37461" s="14" t="s">
        <v>2928</v>
      </c>
      <c r="F37461" s="24">
        <v>-74.044187500000007</v>
      </c>
      <c r="G37461" s="24">
        <v>4.7016875000000002</v>
      </c>
    </row>
    <row r="37462" spans="1:7" ht="15.6">
      <c r="A37462" s="13" t="s">
        <v>3026</v>
      </c>
      <c r="B37462" s="14" t="s">
        <v>2921</v>
      </c>
      <c r="C37462" s="14">
        <v>28</v>
      </c>
      <c r="D37462" s="14" t="s">
        <v>2925</v>
      </c>
      <c r="E37462" s="14" t="s">
        <v>2928</v>
      </c>
      <c r="F37462" s="24">
        <v>-74.041562499999998</v>
      </c>
      <c r="G37462" s="24">
        <v>4.7030624999999997</v>
      </c>
    </row>
    <row r="37463" spans="1:7" ht="15.6">
      <c r="A37463" s="13" t="s">
        <v>3026</v>
      </c>
      <c r="B37463" s="14" t="s">
        <v>2924</v>
      </c>
      <c r="C37463" s="14">
        <v>29</v>
      </c>
      <c r="D37463" s="14" t="s">
        <v>2925</v>
      </c>
      <c r="E37463" s="14" t="s">
        <v>2928</v>
      </c>
      <c r="F37463" s="24">
        <v>-74.041562499999998</v>
      </c>
      <c r="G37463" s="24">
        <v>4.7018125</v>
      </c>
    </row>
    <row r="37464" spans="1:7" ht="15.6">
      <c r="A37464" s="13" t="s">
        <v>3026</v>
      </c>
      <c r="B37464" s="14" t="s">
        <v>2921</v>
      </c>
      <c r="C37464" s="14">
        <v>45</v>
      </c>
      <c r="D37464" s="14" t="s">
        <v>2922</v>
      </c>
      <c r="E37464" s="14" t="s">
        <v>2928</v>
      </c>
      <c r="F37464" s="24">
        <v>-74.062937500000004</v>
      </c>
      <c r="G37464" s="24">
        <v>4.6711875000000003</v>
      </c>
    </row>
    <row r="37465" spans="1:7" ht="15.6">
      <c r="A37465" s="13" t="s">
        <v>3026</v>
      </c>
      <c r="B37465" s="14" t="s">
        <v>2921</v>
      </c>
      <c r="C37465" s="14">
        <v>67</v>
      </c>
      <c r="D37465" s="14" t="s">
        <v>2930</v>
      </c>
      <c r="E37465" s="14" t="s">
        <v>2926</v>
      </c>
      <c r="F37465" s="24">
        <v>-74.044687499999995</v>
      </c>
      <c r="G37465" s="24">
        <v>4.7024375000000003</v>
      </c>
    </row>
    <row r="37466" spans="1:7" ht="15.6">
      <c r="A37466" s="13" t="s">
        <v>3026</v>
      </c>
      <c r="B37466" s="14" t="s">
        <v>2921</v>
      </c>
      <c r="C37466" s="14">
        <v>36</v>
      </c>
      <c r="D37466" s="14" t="s">
        <v>2925</v>
      </c>
      <c r="E37466" s="14" t="s">
        <v>2928</v>
      </c>
      <c r="F37466" s="24">
        <v>-74.041562499999998</v>
      </c>
      <c r="G37466" s="24">
        <v>4.7015624999999996</v>
      </c>
    </row>
    <row r="37467" spans="1:7" ht="15.6">
      <c r="A37467" s="13" t="s">
        <v>3026</v>
      </c>
      <c r="B37467" s="14" t="s">
        <v>2924</v>
      </c>
      <c r="C37467" s="14">
        <v>23</v>
      </c>
      <c r="D37467" s="14" t="s">
        <v>2925</v>
      </c>
      <c r="E37467" s="14" t="s">
        <v>2928</v>
      </c>
      <c r="F37467" s="24">
        <v>-74.041937500000003</v>
      </c>
      <c r="G37467" s="24">
        <v>4.7020625000000003</v>
      </c>
    </row>
    <row r="37468" spans="1:7" ht="15.6">
      <c r="A37468" s="13" t="s">
        <v>3026</v>
      </c>
      <c r="B37468" s="14" t="s">
        <v>2921</v>
      </c>
      <c r="C37468" s="14">
        <v>36</v>
      </c>
      <c r="D37468" s="14" t="s">
        <v>2925</v>
      </c>
      <c r="E37468" s="14" t="s">
        <v>2926</v>
      </c>
      <c r="F37468" s="24">
        <v>-74.043562499999993</v>
      </c>
      <c r="G37468" s="24">
        <v>4.7021875</v>
      </c>
    </row>
    <row r="37469" spans="1:7" ht="15.6">
      <c r="A37469" s="13" t="s">
        <v>3026</v>
      </c>
      <c r="B37469" s="14" t="s">
        <v>2924</v>
      </c>
      <c r="C37469" s="14">
        <v>46</v>
      </c>
      <c r="D37469" s="14" t="s">
        <v>2922</v>
      </c>
      <c r="E37469" s="14" t="s">
        <v>2928</v>
      </c>
      <c r="F37469" s="24">
        <v>-74.1298125</v>
      </c>
      <c r="G37469" s="24">
        <v>4.6276875000000004</v>
      </c>
    </row>
    <row r="37470" spans="1:7" ht="15.6">
      <c r="A37470" s="13" t="s">
        <v>3026</v>
      </c>
      <c r="B37470" s="14" t="s">
        <v>2921</v>
      </c>
      <c r="C37470" s="14">
        <v>29</v>
      </c>
      <c r="D37470" s="14" t="s">
        <v>2925</v>
      </c>
      <c r="E37470" s="14" t="s">
        <v>2926</v>
      </c>
      <c r="F37470" s="24">
        <v>-74.0426875</v>
      </c>
      <c r="G37470" s="24">
        <v>4.7001875000000002</v>
      </c>
    </row>
    <row r="37471" spans="1:7" ht="15.6">
      <c r="A37471" s="13" t="s">
        <v>3026</v>
      </c>
      <c r="B37471" s="14" t="s">
        <v>2921</v>
      </c>
      <c r="C37471" s="14">
        <v>28</v>
      </c>
      <c r="D37471" s="14" t="s">
        <v>2925</v>
      </c>
      <c r="E37471" s="14" t="s">
        <v>2928</v>
      </c>
      <c r="F37471" s="24">
        <v>-74.044687499999995</v>
      </c>
      <c r="G37471" s="24">
        <v>4.7024375000000003</v>
      </c>
    </row>
    <row r="37472" spans="1:7" ht="15.6">
      <c r="A37472" s="13" t="s">
        <v>3026</v>
      </c>
      <c r="B37472" s="14" t="s">
        <v>2924</v>
      </c>
      <c r="C37472" s="14">
        <v>21</v>
      </c>
      <c r="D37472" s="14" t="s">
        <v>2925</v>
      </c>
      <c r="E37472" s="14" t="s">
        <v>2928</v>
      </c>
      <c r="F37472" s="24">
        <v>-74.041812500000006</v>
      </c>
      <c r="G37472" s="24">
        <v>4.7008124999999996</v>
      </c>
    </row>
    <row r="37473" spans="1:7" ht="15.6">
      <c r="A37473" s="13" t="s">
        <v>3026</v>
      </c>
      <c r="B37473" s="14" t="s">
        <v>2924</v>
      </c>
      <c r="C37473" s="14">
        <v>32</v>
      </c>
      <c r="D37473" s="14" t="s">
        <v>2922</v>
      </c>
      <c r="E37473" s="14" t="s">
        <v>2927</v>
      </c>
      <c r="F37473" s="24">
        <v>-74.032812500000006</v>
      </c>
      <c r="G37473" s="24">
        <v>4.7398125000000002</v>
      </c>
    </row>
    <row r="37474" spans="1:7" ht="15.6">
      <c r="A37474" s="13" t="s">
        <v>3026</v>
      </c>
      <c r="B37474" s="14" t="s">
        <v>2921</v>
      </c>
      <c r="C37474" s="14">
        <v>38</v>
      </c>
      <c r="D37474" s="14" t="s">
        <v>2922</v>
      </c>
      <c r="E37474" s="14" t="s">
        <v>2926</v>
      </c>
      <c r="F37474" s="24">
        <v>-74.065312500000005</v>
      </c>
      <c r="G37474" s="24">
        <v>4.6390624999999996</v>
      </c>
    </row>
    <row r="37475" spans="1:7" ht="15.6">
      <c r="A37475" s="13" t="s">
        <v>3026</v>
      </c>
      <c r="B37475" s="14" t="s">
        <v>2921</v>
      </c>
      <c r="C37475" s="14">
        <v>39</v>
      </c>
      <c r="D37475" s="14" t="s">
        <v>2925</v>
      </c>
      <c r="E37475" s="14" t="s">
        <v>2928</v>
      </c>
      <c r="F37475" s="24">
        <v>-74.043062500000005</v>
      </c>
      <c r="G37475" s="24">
        <v>4.7038124999999997</v>
      </c>
    </row>
    <row r="37476" spans="1:7" ht="15.6">
      <c r="A37476" s="13" t="s">
        <v>3026</v>
      </c>
      <c r="B37476" s="14" t="s">
        <v>2921</v>
      </c>
      <c r="C37476" s="14">
        <v>27</v>
      </c>
      <c r="D37476" s="14" t="s">
        <v>2925</v>
      </c>
      <c r="E37476" s="14" t="s">
        <v>2928</v>
      </c>
      <c r="F37476" s="24">
        <v>-74.041812500000006</v>
      </c>
      <c r="G37476" s="24">
        <v>4.7033125</v>
      </c>
    </row>
    <row r="37477" spans="1:7" ht="15.6">
      <c r="A37477" s="13" t="s">
        <v>3026</v>
      </c>
      <c r="B37477" s="14" t="s">
        <v>2921</v>
      </c>
      <c r="C37477" s="14">
        <v>28</v>
      </c>
      <c r="D37477" s="14" t="s">
        <v>2925</v>
      </c>
      <c r="E37477" s="14" t="s">
        <v>2927</v>
      </c>
      <c r="F37477" s="24">
        <v>-74.041312500000004</v>
      </c>
      <c r="G37477" s="24">
        <v>4.7033125</v>
      </c>
    </row>
    <row r="37478" spans="1:7" ht="15.6">
      <c r="A37478" s="13" t="s">
        <v>3026</v>
      </c>
      <c r="B37478" s="14" t="s">
        <v>2924</v>
      </c>
      <c r="C37478" s="14">
        <v>36</v>
      </c>
      <c r="D37478" s="14" t="s">
        <v>2925</v>
      </c>
      <c r="E37478" s="14" t="s">
        <v>2928</v>
      </c>
      <c r="F37478" s="24">
        <v>-74.041937500000003</v>
      </c>
      <c r="G37478" s="24">
        <v>4.7026874999999997</v>
      </c>
    </row>
    <row r="37479" spans="1:7" ht="15.6">
      <c r="A37479" s="13" t="s">
        <v>3026</v>
      </c>
      <c r="B37479" s="14" t="s">
        <v>2921</v>
      </c>
      <c r="C37479" s="14">
        <v>33</v>
      </c>
      <c r="D37479" s="14" t="s">
        <v>2925</v>
      </c>
      <c r="E37479" s="14" t="s">
        <v>2928</v>
      </c>
      <c r="F37479" s="24">
        <v>-74.041562499999998</v>
      </c>
      <c r="G37479" s="24">
        <v>4.7029375</v>
      </c>
    </row>
    <row r="37480" spans="1:7" ht="15.6">
      <c r="A37480" s="13" t="s">
        <v>3026</v>
      </c>
      <c r="B37480" s="14" t="s">
        <v>2924</v>
      </c>
      <c r="C37480" s="14">
        <v>36</v>
      </c>
      <c r="D37480" s="14" t="s">
        <v>2925</v>
      </c>
      <c r="E37480" s="14" t="s">
        <v>2926</v>
      </c>
      <c r="F37480" s="24">
        <v>-74.043062500000005</v>
      </c>
      <c r="G37480" s="24">
        <v>4.7020625000000003</v>
      </c>
    </row>
    <row r="37481" spans="1:7" ht="15.6">
      <c r="A37481" s="13" t="s">
        <v>3026</v>
      </c>
      <c r="B37481" s="14" t="s">
        <v>2924</v>
      </c>
      <c r="C37481" s="14">
        <v>31</v>
      </c>
      <c r="D37481" s="14" t="s">
        <v>2925</v>
      </c>
      <c r="E37481" s="14" t="s">
        <v>2926</v>
      </c>
      <c r="F37481" s="24">
        <v>-74.043062500000005</v>
      </c>
      <c r="G37481" s="24">
        <v>4.7023124999999997</v>
      </c>
    </row>
    <row r="37482" spans="1:7" ht="15.6">
      <c r="A37482" s="13" t="s">
        <v>3026</v>
      </c>
      <c r="B37482" s="14" t="s">
        <v>2924</v>
      </c>
      <c r="C37482" s="14">
        <v>24</v>
      </c>
      <c r="D37482" s="14" t="s">
        <v>2925</v>
      </c>
      <c r="E37482" s="14" t="s">
        <v>2928</v>
      </c>
      <c r="F37482" s="24">
        <v>-74.041687499999995</v>
      </c>
      <c r="G37482" s="24">
        <v>4.7024375000000003</v>
      </c>
    </row>
    <row r="37483" spans="1:7" ht="15.6">
      <c r="A37483" s="13" t="s">
        <v>3026</v>
      </c>
      <c r="B37483" s="14" t="s">
        <v>2921</v>
      </c>
      <c r="C37483" s="14">
        <v>33</v>
      </c>
      <c r="D37483" s="14" t="s">
        <v>2925</v>
      </c>
      <c r="E37483" s="14" t="s">
        <v>2926</v>
      </c>
      <c r="F37483" s="24">
        <v>-74.043062500000005</v>
      </c>
      <c r="G37483" s="24">
        <v>4.7026874999999997</v>
      </c>
    </row>
    <row r="37484" spans="1:7" ht="15.6">
      <c r="A37484" s="13" t="s">
        <v>3026</v>
      </c>
      <c r="B37484" s="14" t="s">
        <v>2924</v>
      </c>
      <c r="C37484" s="14">
        <v>61</v>
      </c>
      <c r="D37484" s="14" t="s">
        <v>2930</v>
      </c>
      <c r="E37484" s="14" t="s">
        <v>2926</v>
      </c>
      <c r="F37484" s="24">
        <v>-74.043562499999993</v>
      </c>
      <c r="G37484" s="24">
        <v>4.7030624999999997</v>
      </c>
    </row>
    <row r="37485" spans="1:7" ht="15.6">
      <c r="A37485" s="13" t="s">
        <v>3026</v>
      </c>
      <c r="B37485" s="14" t="s">
        <v>2924</v>
      </c>
      <c r="C37485" s="14">
        <v>36</v>
      </c>
      <c r="D37485" s="14" t="s">
        <v>2922</v>
      </c>
      <c r="E37485" s="14" t="s">
        <v>2923</v>
      </c>
      <c r="F37485" s="24">
        <v>-74.042437500000005</v>
      </c>
      <c r="G37485" s="24">
        <v>4.7094374999999999</v>
      </c>
    </row>
    <row r="37486" spans="1:7" ht="15.6">
      <c r="A37486" s="13" t="s">
        <v>3026</v>
      </c>
      <c r="B37486" s="14" t="s">
        <v>2924</v>
      </c>
      <c r="C37486" s="14">
        <v>32</v>
      </c>
      <c r="D37486" s="14" t="s">
        <v>2925</v>
      </c>
      <c r="E37486" s="14" t="s">
        <v>2928</v>
      </c>
      <c r="F37486" s="24">
        <v>-74.042812499999997</v>
      </c>
      <c r="G37486" s="24">
        <v>4.7005625000000002</v>
      </c>
    </row>
    <row r="37487" spans="1:7" ht="15.6">
      <c r="A37487" s="13" t="s">
        <v>3026</v>
      </c>
      <c r="B37487" s="14" t="s">
        <v>2921</v>
      </c>
      <c r="C37487" s="14">
        <v>29</v>
      </c>
      <c r="D37487" s="14" t="s">
        <v>2925</v>
      </c>
      <c r="E37487" s="14" t="s">
        <v>2926</v>
      </c>
      <c r="F37487" s="24">
        <v>-74.043187500000002</v>
      </c>
      <c r="G37487" s="24">
        <v>4.7016875000000002</v>
      </c>
    </row>
    <row r="37488" spans="1:7" ht="15.6">
      <c r="A37488" s="13" t="s">
        <v>3026</v>
      </c>
      <c r="B37488" s="14" t="s">
        <v>2924</v>
      </c>
      <c r="C37488" s="14">
        <v>24</v>
      </c>
      <c r="D37488" s="14" t="s">
        <v>2925</v>
      </c>
      <c r="E37488" s="14" t="s">
        <v>2928</v>
      </c>
      <c r="F37488" s="24">
        <v>-74.041312500000004</v>
      </c>
      <c r="G37488" s="24">
        <v>4.7019374999999997</v>
      </c>
    </row>
    <row r="37489" spans="1:7" ht="15.6">
      <c r="A37489" s="13" t="s">
        <v>3026</v>
      </c>
      <c r="B37489" s="14" t="s">
        <v>2924</v>
      </c>
      <c r="C37489" s="14">
        <v>43</v>
      </c>
      <c r="D37489" s="14" t="s">
        <v>2925</v>
      </c>
      <c r="E37489" s="14" t="s">
        <v>2926</v>
      </c>
      <c r="F37489" s="24">
        <v>-74.043062500000005</v>
      </c>
      <c r="G37489" s="24">
        <v>4.7036875</v>
      </c>
    </row>
    <row r="37490" spans="1:7" ht="15.6">
      <c r="A37490" s="13" t="s">
        <v>3026</v>
      </c>
      <c r="B37490" s="14" t="s">
        <v>2924</v>
      </c>
      <c r="C37490" s="14">
        <v>42</v>
      </c>
      <c r="D37490" s="14" t="s">
        <v>2925</v>
      </c>
      <c r="E37490" s="14" t="s">
        <v>2928</v>
      </c>
      <c r="F37490" s="24">
        <v>-74.041562499999998</v>
      </c>
      <c r="G37490" s="24">
        <v>4.7016875000000002</v>
      </c>
    </row>
    <row r="37491" spans="1:7" ht="15.6">
      <c r="A37491" s="13" t="s">
        <v>3026</v>
      </c>
      <c r="B37491" s="14" t="s">
        <v>2924</v>
      </c>
      <c r="C37491" s="14">
        <v>28</v>
      </c>
      <c r="D37491" s="14" t="s">
        <v>2930</v>
      </c>
      <c r="E37491" s="14" t="s">
        <v>2926</v>
      </c>
      <c r="F37491" s="24">
        <v>-74.043812500000001</v>
      </c>
      <c r="G37491" s="24">
        <v>4.7014374999999999</v>
      </c>
    </row>
    <row r="37492" spans="1:7" ht="15.6">
      <c r="A37492" s="13" t="s">
        <v>3026</v>
      </c>
      <c r="B37492" s="14" t="s">
        <v>2924</v>
      </c>
      <c r="C37492" s="14">
        <v>24</v>
      </c>
      <c r="D37492" s="14" t="s">
        <v>2925</v>
      </c>
      <c r="E37492" s="14" t="s">
        <v>2926</v>
      </c>
      <c r="F37492" s="24">
        <v>-74.043562499999993</v>
      </c>
      <c r="G37492" s="24">
        <v>4.7014374999999999</v>
      </c>
    </row>
    <row r="37493" spans="1:7" ht="15.6">
      <c r="A37493" s="13" t="s">
        <v>3026</v>
      </c>
      <c r="B37493" s="14" t="s">
        <v>2924</v>
      </c>
      <c r="C37493" s="14">
        <v>28</v>
      </c>
      <c r="D37493" s="14" t="s">
        <v>2925</v>
      </c>
      <c r="E37493" s="14" t="s">
        <v>2926</v>
      </c>
      <c r="F37493" s="24">
        <v>-74.043437499999996</v>
      </c>
      <c r="G37493" s="24">
        <v>4.7011874999999996</v>
      </c>
    </row>
    <row r="37494" spans="1:7" ht="15.6">
      <c r="A37494" s="13" t="s">
        <v>3026</v>
      </c>
      <c r="B37494" s="14" t="s">
        <v>2924</v>
      </c>
      <c r="C37494" s="14">
        <v>40</v>
      </c>
      <c r="D37494" s="14" t="s">
        <v>2925</v>
      </c>
      <c r="E37494" s="14" t="s">
        <v>2926</v>
      </c>
      <c r="F37494" s="24">
        <v>-74.042937499999994</v>
      </c>
      <c r="G37494" s="24">
        <v>4.7020625000000003</v>
      </c>
    </row>
    <row r="37495" spans="1:7" ht="15.6">
      <c r="A37495" s="13" t="s">
        <v>3026</v>
      </c>
      <c r="B37495" s="14" t="s">
        <v>2921</v>
      </c>
      <c r="C37495" s="14">
        <v>32</v>
      </c>
      <c r="D37495" s="14" t="s">
        <v>2925</v>
      </c>
      <c r="E37495" s="14" t="s">
        <v>2926</v>
      </c>
      <c r="F37495" s="24">
        <v>-74.041562499999998</v>
      </c>
      <c r="G37495" s="24">
        <v>4.7029375</v>
      </c>
    </row>
    <row r="37496" spans="1:7" ht="15.6">
      <c r="A37496" s="13" t="s">
        <v>3026</v>
      </c>
      <c r="B37496" s="14" t="s">
        <v>2921</v>
      </c>
      <c r="C37496" s="14">
        <v>24</v>
      </c>
      <c r="D37496" s="14" t="s">
        <v>2930</v>
      </c>
      <c r="E37496" s="14" t="s">
        <v>2926</v>
      </c>
      <c r="F37496" s="24">
        <v>-74.044062499999995</v>
      </c>
      <c r="G37496" s="24">
        <v>4.7016875000000002</v>
      </c>
    </row>
    <row r="37497" spans="1:7" ht="15.6">
      <c r="A37497" s="13" t="s">
        <v>3026</v>
      </c>
      <c r="B37497" s="14" t="s">
        <v>2924</v>
      </c>
      <c r="C37497" s="14">
        <v>34</v>
      </c>
      <c r="D37497" s="14" t="s">
        <v>2925</v>
      </c>
      <c r="E37497" s="14" t="s">
        <v>2928</v>
      </c>
      <c r="F37497" s="24">
        <v>-74.041562499999998</v>
      </c>
      <c r="G37497" s="24">
        <v>4.7026874999999997</v>
      </c>
    </row>
    <row r="37498" spans="1:7" ht="15.6">
      <c r="A37498" s="13" t="s">
        <v>3026</v>
      </c>
      <c r="B37498" s="14" t="s">
        <v>2924</v>
      </c>
      <c r="C37498" s="14">
        <v>25</v>
      </c>
      <c r="D37498" s="14" t="s">
        <v>2925</v>
      </c>
      <c r="E37498" s="14" t="s">
        <v>2927</v>
      </c>
      <c r="F37498" s="24">
        <v>-74.041437500000001</v>
      </c>
      <c r="G37498" s="24">
        <v>4.7030624999999997</v>
      </c>
    </row>
    <row r="37499" spans="1:7" ht="15.6">
      <c r="A37499" s="13" t="s">
        <v>3026</v>
      </c>
      <c r="B37499" s="14" t="s">
        <v>2924</v>
      </c>
      <c r="C37499" s="14">
        <v>34</v>
      </c>
      <c r="D37499" s="14" t="s">
        <v>2925</v>
      </c>
      <c r="E37499" s="14" t="s">
        <v>2926</v>
      </c>
      <c r="F37499" s="24">
        <v>-74.043062500000005</v>
      </c>
      <c r="G37499" s="24">
        <v>4.7025625</v>
      </c>
    </row>
    <row r="37500" spans="1:7" ht="15.6">
      <c r="A37500" s="13" t="s">
        <v>3026</v>
      </c>
      <c r="B37500" s="14" t="s">
        <v>2924</v>
      </c>
      <c r="C37500" s="14">
        <v>27</v>
      </c>
      <c r="D37500" s="14" t="s">
        <v>2925</v>
      </c>
      <c r="E37500" s="14" t="s">
        <v>2928</v>
      </c>
      <c r="F37500" s="24">
        <v>-74.043937499999998</v>
      </c>
      <c r="G37500" s="24">
        <v>4.7039375000000003</v>
      </c>
    </row>
    <row r="37501" spans="1:7" ht="15.6">
      <c r="A37501" s="13" t="s">
        <v>3026</v>
      </c>
      <c r="B37501" s="14" t="s">
        <v>2921</v>
      </c>
      <c r="C37501" s="14">
        <v>37</v>
      </c>
      <c r="D37501" s="14" t="s">
        <v>2925</v>
      </c>
      <c r="E37501" s="14" t="s">
        <v>2926</v>
      </c>
      <c r="F37501" s="24">
        <v>-74.044062499999995</v>
      </c>
      <c r="G37501" s="24">
        <v>4.7039375000000003</v>
      </c>
    </row>
    <row r="37502" spans="1:7" ht="15.6">
      <c r="A37502" s="13" t="s">
        <v>3026</v>
      </c>
      <c r="B37502" s="14" t="s">
        <v>2924</v>
      </c>
      <c r="C37502" s="14">
        <v>43</v>
      </c>
      <c r="D37502" s="14" t="s">
        <v>2925</v>
      </c>
      <c r="E37502" s="14" t="s">
        <v>2926</v>
      </c>
      <c r="F37502" s="24">
        <v>-74.043187500000002</v>
      </c>
      <c r="G37502" s="24">
        <v>4.7023124999999997</v>
      </c>
    </row>
    <row r="37503" spans="1:7" ht="15.6">
      <c r="A37503" s="13" t="s">
        <v>3026</v>
      </c>
      <c r="B37503" s="14" t="s">
        <v>2921</v>
      </c>
      <c r="C37503" s="14">
        <v>34</v>
      </c>
      <c r="D37503" s="14" t="s">
        <v>2925</v>
      </c>
      <c r="E37503" s="14" t="s">
        <v>2926</v>
      </c>
      <c r="F37503" s="24">
        <v>-74.043187500000002</v>
      </c>
      <c r="G37503" s="24">
        <v>4.7021875</v>
      </c>
    </row>
    <row r="37504" spans="1:7" ht="15.6">
      <c r="A37504" s="13" t="s">
        <v>3026</v>
      </c>
      <c r="B37504" s="14" t="s">
        <v>2921</v>
      </c>
      <c r="C37504" s="14">
        <v>37</v>
      </c>
      <c r="D37504" s="14" t="s">
        <v>2925</v>
      </c>
      <c r="E37504" s="14" t="s">
        <v>2926</v>
      </c>
      <c r="F37504" s="24">
        <v>-74.041562499999998</v>
      </c>
      <c r="G37504" s="24">
        <v>4.7019374999999997</v>
      </c>
    </row>
    <row r="37505" spans="1:7" ht="15.6">
      <c r="A37505" s="13" t="s">
        <v>3026</v>
      </c>
      <c r="B37505" s="14" t="s">
        <v>2921</v>
      </c>
      <c r="C37505" s="14">
        <v>49</v>
      </c>
      <c r="D37505" s="14" t="s">
        <v>2922</v>
      </c>
      <c r="E37505" s="14" t="s">
        <v>2927</v>
      </c>
      <c r="F37505" s="24">
        <v>-74.085312500000001</v>
      </c>
      <c r="G37505" s="24">
        <v>4.6885624999999997</v>
      </c>
    </row>
    <row r="37506" spans="1:7" ht="15.6">
      <c r="A37506" s="13" t="s">
        <v>3026</v>
      </c>
      <c r="B37506" s="14" t="s">
        <v>2924</v>
      </c>
      <c r="C37506" s="14">
        <v>36</v>
      </c>
      <c r="D37506" s="14" t="s">
        <v>2925</v>
      </c>
      <c r="E37506" s="14" t="s">
        <v>2926</v>
      </c>
      <c r="F37506" s="24">
        <v>-74.042562500000003</v>
      </c>
      <c r="G37506" s="24">
        <v>4.7045624999999998</v>
      </c>
    </row>
    <row r="37507" spans="1:7" ht="15.6">
      <c r="A37507" s="13" t="s">
        <v>3026</v>
      </c>
      <c r="B37507" s="14" t="s">
        <v>2924</v>
      </c>
      <c r="C37507" s="14">
        <v>39</v>
      </c>
      <c r="D37507" s="14" t="s">
        <v>2925</v>
      </c>
      <c r="E37507" s="14" t="s">
        <v>2928</v>
      </c>
      <c r="F37507" s="24">
        <v>-74.043937499999998</v>
      </c>
      <c r="G37507" s="24">
        <v>4.7035625000000003</v>
      </c>
    </row>
    <row r="37508" spans="1:7" ht="15.6">
      <c r="A37508" s="13" t="s">
        <v>3026</v>
      </c>
      <c r="B37508" s="14" t="s">
        <v>2924</v>
      </c>
      <c r="C37508" s="14">
        <v>22</v>
      </c>
      <c r="D37508" s="14" t="s">
        <v>2925</v>
      </c>
      <c r="E37508" s="14" t="s">
        <v>2928</v>
      </c>
      <c r="F37508" s="24">
        <v>-74.042937499999994</v>
      </c>
      <c r="G37508" s="24">
        <v>4.7031875000000003</v>
      </c>
    </row>
    <row r="37509" spans="1:7" ht="15.6">
      <c r="A37509" s="13" t="s">
        <v>3026</v>
      </c>
      <c r="B37509" s="14" t="s">
        <v>2924</v>
      </c>
      <c r="C37509" s="14">
        <v>42</v>
      </c>
      <c r="D37509" s="14" t="s">
        <v>2925</v>
      </c>
      <c r="E37509" s="14" t="s">
        <v>2926</v>
      </c>
      <c r="F37509" s="24">
        <v>-74.042937499999994</v>
      </c>
      <c r="G37509" s="24">
        <v>4.7029375</v>
      </c>
    </row>
    <row r="37510" spans="1:7" ht="15.6">
      <c r="A37510" s="13" t="s">
        <v>3026</v>
      </c>
      <c r="B37510" s="14" t="s">
        <v>2924</v>
      </c>
      <c r="C37510" s="14">
        <v>42</v>
      </c>
      <c r="D37510" s="14" t="s">
        <v>2925</v>
      </c>
      <c r="E37510" s="14" t="s">
        <v>2928</v>
      </c>
      <c r="F37510" s="24">
        <v>-74.043062500000005</v>
      </c>
      <c r="G37510" s="24">
        <v>4.7036875</v>
      </c>
    </row>
    <row r="37511" spans="1:7" ht="15.6">
      <c r="A37511" s="13" t="s">
        <v>3026</v>
      </c>
      <c r="B37511" s="14" t="s">
        <v>2924</v>
      </c>
      <c r="C37511" s="14">
        <v>39</v>
      </c>
      <c r="D37511" s="14" t="s">
        <v>2925</v>
      </c>
      <c r="E37511" s="14" t="s">
        <v>2928</v>
      </c>
      <c r="F37511" s="24">
        <v>-74.041687499999995</v>
      </c>
      <c r="G37511" s="24">
        <v>4.7031875000000003</v>
      </c>
    </row>
    <row r="37512" spans="1:7" ht="15.6">
      <c r="A37512" s="13" t="s">
        <v>3026</v>
      </c>
      <c r="B37512" s="14" t="s">
        <v>2924</v>
      </c>
      <c r="C37512" s="14">
        <v>27</v>
      </c>
      <c r="D37512" s="14" t="s">
        <v>2925</v>
      </c>
      <c r="E37512" s="14" t="s">
        <v>2926</v>
      </c>
      <c r="F37512" s="24">
        <v>-74.043437499999996</v>
      </c>
      <c r="G37512" s="24">
        <v>4.7021875</v>
      </c>
    </row>
    <row r="37513" spans="1:7" ht="15.6">
      <c r="A37513" s="13" t="s">
        <v>3026</v>
      </c>
      <c r="B37513" s="14" t="s">
        <v>2921</v>
      </c>
      <c r="C37513" s="14">
        <v>29</v>
      </c>
      <c r="D37513" s="14" t="s">
        <v>2925</v>
      </c>
      <c r="E37513" s="14" t="s">
        <v>2927</v>
      </c>
      <c r="F37513" s="24">
        <v>-74.040687500000004</v>
      </c>
      <c r="G37513" s="24">
        <v>4.7014374999999999</v>
      </c>
    </row>
    <row r="37514" spans="1:7" ht="15.6">
      <c r="A37514" s="13" t="s">
        <v>3026</v>
      </c>
      <c r="B37514" s="14" t="s">
        <v>2924</v>
      </c>
      <c r="C37514" s="14">
        <v>18</v>
      </c>
      <c r="D37514" s="14" t="s">
        <v>2930</v>
      </c>
      <c r="E37514" s="14" t="s">
        <v>2928</v>
      </c>
      <c r="F37514" s="24">
        <v>-74.044062499999995</v>
      </c>
      <c r="G37514" s="24">
        <v>4.6983125000000001</v>
      </c>
    </row>
    <row r="37515" spans="1:7" ht="15.6">
      <c r="A37515" s="13" t="s">
        <v>3026</v>
      </c>
      <c r="B37515" s="14" t="s">
        <v>2924</v>
      </c>
      <c r="C37515" s="14">
        <v>30</v>
      </c>
      <c r="D37515" s="14" t="s">
        <v>2930</v>
      </c>
      <c r="E37515" s="14" t="s">
        <v>2928</v>
      </c>
      <c r="F37515" s="24">
        <v>-74.041312500000004</v>
      </c>
      <c r="G37515" s="24">
        <v>4.7033125</v>
      </c>
    </row>
    <row r="37516" spans="1:7" ht="15.6">
      <c r="A37516" s="13" t="s">
        <v>3026</v>
      </c>
      <c r="B37516" s="14" t="s">
        <v>2924</v>
      </c>
      <c r="C37516" s="14">
        <v>76</v>
      </c>
      <c r="D37516" s="14" t="s">
        <v>2930</v>
      </c>
      <c r="E37516" s="14" t="s">
        <v>2926</v>
      </c>
      <c r="F37516" s="24">
        <v>-74.043937499999998</v>
      </c>
      <c r="G37516" s="24">
        <v>4.7026874999999997</v>
      </c>
    </row>
    <row r="37517" spans="1:7" ht="15.6">
      <c r="A37517" s="13" t="s">
        <v>3026</v>
      </c>
      <c r="B37517" s="14" t="s">
        <v>2921</v>
      </c>
      <c r="C37517" s="14">
        <v>30</v>
      </c>
      <c r="D37517" s="14" t="s">
        <v>2925</v>
      </c>
      <c r="E37517" s="14" t="s">
        <v>2926</v>
      </c>
      <c r="F37517" s="24">
        <v>-74.043187500000002</v>
      </c>
      <c r="G37517" s="24">
        <v>4.7018125</v>
      </c>
    </row>
    <row r="37518" spans="1:7" ht="15.6">
      <c r="A37518" s="13" t="s">
        <v>3026</v>
      </c>
      <c r="B37518" s="14" t="s">
        <v>2924</v>
      </c>
      <c r="C37518" s="14">
        <v>22</v>
      </c>
      <c r="D37518" s="14" t="s">
        <v>2922</v>
      </c>
      <c r="E37518" s="14" t="s">
        <v>2923</v>
      </c>
      <c r="F37518" s="24">
        <v>-74.063937499999994</v>
      </c>
      <c r="G37518" s="24">
        <v>4.6551875000000003</v>
      </c>
    </row>
    <row r="37519" spans="1:7" ht="15.6">
      <c r="A37519" s="13" t="s">
        <v>3026</v>
      </c>
      <c r="B37519" s="14" t="s">
        <v>2924</v>
      </c>
      <c r="C37519" s="14">
        <v>48</v>
      </c>
      <c r="D37519" s="14" t="s">
        <v>2925</v>
      </c>
      <c r="E37519" s="14" t="s">
        <v>2926</v>
      </c>
      <c r="F37519" s="24">
        <v>-74.042562500000003</v>
      </c>
      <c r="G37519" s="24">
        <v>4.7001875000000002</v>
      </c>
    </row>
    <row r="37520" spans="1:7" ht="15.6">
      <c r="A37520" s="13" t="s">
        <v>3026</v>
      </c>
      <c r="B37520" s="14" t="s">
        <v>2921</v>
      </c>
      <c r="C37520" s="14">
        <v>29</v>
      </c>
      <c r="D37520" s="14" t="s">
        <v>2925</v>
      </c>
      <c r="E37520" s="14" t="s">
        <v>2926</v>
      </c>
      <c r="F37520" s="24">
        <v>-74.043937499999998</v>
      </c>
      <c r="G37520" s="24">
        <v>4.7039375000000003</v>
      </c>
    </row>
    <row r="37521" spans="1:7" ht="15.6">
      <c r="A37521" s="13" t="s">
        <v>3026</v>
      </c>
      <c r="B37521" s="14" t="s">
        <v>2921</v>
      </c>
      <c r="C37521" s="14">
        <v>30</v>
      </c>
      <c r="D37521" s="14" t="s">
        <v>2925</v>
      </c>
      <c r="E37521" s="14" t="s">
        <v>2926</v>
      </c>
      <c r="F37521" s="24">
        <v>-74.0426875</v>
      </c>
      <c r="G37521" s="24">
        <v>4.7023124999999997</v>
      </c>
    </row>
    <row r="37522" spans="1:7" ht="15.6">
      <c r="A37522" s="13" t="s">
        <v>3026</v>
      </c>
      <c r="B37522" s="14" t="s">
        <v>2921</v>
      </c>
      <c r="C37522" s="14">
        <v>41</v>
      </c>
      <c r="D37522" s="14" t="s">
        <v>2925</v>
      </c>
      <c r="E37522" s="14" t="s">
        <v>2926</v>
      </c>
      <c r="F37522" s="24">
        <v>-74.043812500000001</v>
      </c>
      <c r="G37522" s="24">
        <v>4.7021875</v>
      </c>
    </row>
    <row r="37523" spans="1:7" ht="15.6">
      <c r="A37523" s="13" t="s">
        <v>3026</v>
      </c>
      <c r="B37523" s="14" t="s">
        <v>2924</v>
      </c>
      <c r="C37523" s="14">
        <v>20</v>
      </c>
      <c r="D37523" s="14" t="s">
        <v>2925</v>
      </c>
      <c r="E37523" s="14" t="s">
        <v>2926</v>
      </c>
      <c r="F37523" s="24">
        <v>-74.043062500000005</v>
      </c>
      <c r="G37523" s="24">
        <v>4.7026874999999997</v>
      </c>
    </row>
    <row r="37524" spans="1:7" ht="15.6">
      <c r="A37524" s="13" t="s">
        <v>3026</v>
      </c>
      <c r="B37524" s="14" t="s">
        <v>2921</v>
      </c>
      <c r="C37524" s="14">
        <v>25</v>
      </c>
      <c r="D37524" s="14" t="s">
        <v>2922</v>
      </c>
      <c r="E37524" s="14" t="s">
        <v>2923</v>
      </c>
      <c r="F37524" s="24">
        <v>-74.044437500000001</v>
      </c>
      <c r="G37524" s="24">
        <v>4.7065625000000004</v>
      </c>
    </row>
    <row r="37525" spans="1:7" ht="15.6">
      <c r="A37525" s="13" t="s">
        <v>3026</v>
      </c>
      <c r="B37525" s="14" t="s">
        <v>2921</v>
      </c>
      <c r="C37525" s="14">
        <v>22</v>
      </c>
      <c r="D37525" s="14" t="s">
        <v>2930</v>
      </c>
      <c r="E37525" s="14" t="s">
        <v>2928</v>
      </c>
      <c r="F37525" s="24">
        <v>-74.039562500000002</v>
      </c>
      <c r="G37525" s="24">
        <v>4.7004374999999996</v>
      </c>
    </row>
    <row r="37526" spans="1:7" ht="15.6">
      <c r="A37526" s="13" t="s">
        <v>3026</v>
      </c>
      <c r="B37526" s="14" t="s">
        <v>2924</v>
      </c>
      <c r="C37526" s="14">
        <v>29</v>
      </c>
      <c r="D37526" s="14" t="s">
        <v>2925</v>
      </c>
      <c r="E37526" s="14" t="s">
        <v>2927</v>
      </c>
      <c r="F37526" s="24">
        <v>-74.041187500000007</v>
      </c>
      <c r="G37526" s="24">
        <v>4.7028125000000003</v>
      </c>
    </row>
    <row r="37527" spans="1:7" ht="15.6">
      <c r="A37527" s="13" t="s">
        <v>3026</v>
      </c>
      <c r="B37527" s="14" t="s">
        <v>2921</v>
      </c>
      <c r="C37527" s="14">
        <v>41</v>
      </c>
      <c r="D37527" s="14" t="s">
        <v>2925</v>
      </c>
      <c r="E37527" s="14" t="s">
        <v>2926</v>
      </c>
      <c r="F37527" s="24">
        <v>-74.043062500000005</v>
      </c>
      <c r="G37527" s="24">
        <v>4.7031875000000003</v>
      </c>
    </row>
    <row r="37528" spans="1:7" ht="15.6">
      <c r="A37528" s="13" t="s">
        <v>3026</v>
      </c>
      <c r="B37528" s="14" t="s">
        <v>2921</v>
      </c>
      <c r="C37528" s="14">
        <v>26</v>
      </c>
      <c r="D37528" s="14" t="s">
        <v>2922</v>
      </c>
      <c r="E37528" s="14" t="s">
        <v>2927</v>
      </c>
      <c r="F37528" s="24">
        <v>-74.084687500000001</v>
      </c>
      <c r="G37528" s="24">
        <v>4.7344375000000003</v>
      </c>
    </row>
    <row r="37529" spans="1:7" ht="15.6">
      <c r="A37529" s="13" t="s">
        <v>3026</v>
      </c>
      <c r="B37529" s="14" t="s">
        <v>2924</v>
      </c>
      <c r="C37529" s="14">
        <v>33</v>
      </c>
      <c r="D37529" s="14" t="s">
        <v>2925</v>
      </c>
      <c r="E37529" s="14" t="s">
        <v>2928</v>
      </c>
      <c r="F37529" s="24">
        <v>-74.043062500000005</v>
      </c>
      <c r="G37529" s="24">
        <v>4.7036875</v>
      </c>
    </row>
    <row r="37530" spans="1:7" ht="15.6">
      <c r="A37530" s="13" t="s">
        <v>3026</v>
      </c>
      <c r="B37530" s="14" t="s">
        <v>2924</v>
      </c>
      <c r="C37530" s="14">
        <v>63</v>
      </c>
      <c r="D37530" s="14" t="s">
        <v>2930</v>
      </c>
      <c r="E37530" s="14" t="s">
        <v>2928</v>
      </c>
      <c r="F37530" s="24">
        <v>-74.044937500000003</v>
      </c>
      <c r="G37530" s="24">
        <v>4.7023124999999997</v>
      </c>
    </row>
    <row r="37531" spans="1:7" ht="15.6">
      <c r="A37531" s="13" t="s">
        <v>3026</v>
      </c>
      <c r="B37531" s="14" t="s">
        <v>2924</v>
      </c>
      <c r="C37531" s="14">
        <v>53</v>
      </c>
      <c r="D37531" s="14" t="s">
        <v>2930</v>
      </c>
      <c r="E37531" s="14" t="s">
        <v>2926</v>
      </c>
      <c r="F37531" s="24">
        <v>-74.043687500000004</v>
      </c>
      <c r="G37531" s="24">
        <v>4.7031875000000003</v>
      </c>
    </row>
    <row r="37532" spans="1:7" ht="15.6">
      <c r="A37532" s="13" t="s">
        <v>3026</v>
      </c>
      <c r="B37532" s="14" t="s">
        <v>2921</v>
      </c>
      <c r="C37532" s="14">
        <v>42</v>
      </c>
      <c r="D37532" s="14" t="s">
        <v>2925</v>
      </c>
      <c r="E37532" s="14" t="s">
        <v>2926</v>
      </c>
      <c r="F37532" s="24">
        <v>-74.043437499999996</v>
      </c>
      <c r="G37532" s="24">
        <v>4.7024375000000003</v>
      </c>
    </row>
    <row r="37533" spans="1:7" ht="15.6">
      <c r="A37533" s="13" t="s">
        <v>3026</v>
      </c>
      <c r="B37533" s="14" t="s">
        <v>2924</v>
      </c>
      <c r="C37533" s="14">
        <v>35</v>
      </c>
      <c r="D37533" s="14" t="s">
        <v>2925</v>
      </c>
      <c r="E37533" s="14" t="s">
        <v>2928</v>
      </c>
      <c r="F37533" s="24">
        <v>-74.041937500000003</v>
      </c>
      <c r="G37533" s="24">
        <v>4.7019374999999997</v>
      </c>
    </row>
    <row r="37534" spans="1:7" ht="15.6">
      <c r="A37534" s="13" t="s">
        <v>3026</v>
      </c>
      <c r="B37534" s="14" t="s">
        <v>2921</v>
      </c>
      <c r="C37534" s="14">
        <v>28</v>
      </c>
      <c r="D37534" s="14" t="s">
        <v>2925</v>
      </c>
      <c r="E37534" s="14" t="s">
        <v>2928</v>
      </c>
      <c r="F37534" s="24">
        <v>-74.041812500000006</v>
      </c>
      <c r="G37534" s="24">
        <v>4.7028125000000003</v>
      </c>
    </row>
    <row r="37535" spans="1:7" ht="15.6">
      <c r="A37535" s="13" t="s">
        <v>3026</v>
      </c>
      <c r="B37535" s="14" t="s">
        <v>2924</v>
      </c>
      <c r="C37535" s="14">
        <v>35</v>
      </c>
      <c r="D37535" s="14" t="s">
        <v>2922</v>
      </c>
      <c r="E37535" s="14" t="s">
        <v>2926</v>
      </c>
      <c r="F37535" s="24">
        <v>-74.039187499999997</v>
      </c>
      <c r="G37535" s="24">
        <v>4.7034374999999997</v>
      </c>
    </row>
    <row r="37536" spans="1:7" ht="15.6">
      <c r="A37536" s="13" t="s">
        <v>3026</v>
      </c>
      <c r="B37536" s="14" t="s">
        <v>2924</v>
      </c>
      <c r="C37536" s="14">
        <v>48</v>
      </c>
      <c r="D37536" s="14" t="s">
        <v>2925</v>
      </c>
      <c r="E37536" s="14" t="s">
        <v>2928</v>
      </c>
      <c r="F37536" s="24">
        <v>-74.041812500000006</v>
      </c>
      <c r="G37536" s="24">
        <v>4.7011874999999996</v>
      </c>
    </row>
    <row r="37537" spans="1:7" ht="15.6">
      <c r="A37537" s="13" t="s">
        <v>3026</v>
      </c>
      <c r="B37537" s="14" t="s">
        <v>2924</v>
      </c>
      <c r="C37537" s="14">
        <v>43</v>
      </c>
      <c r="D37537" s="14" t="s">
        <v>2930</v>
      </c>
      <c r="E37537" s="14" t="s">
        <v>2926</v>
      </c>
      <c r="F37537" s="24">
        <v>-74.044437500000001</v>
      </c>
      <c r="G37537" s="24">
        <v>4.7031875000000003</v>
      </c>
    </row>
    <row r="37538" spans="1:7" ht="15.6">
      <c r="A37538" s="13" t="s">
        <v>3026</v>
      </c>
      <c r="B37538" s="14" t="s">
        <v>2921</v>
      </c>
      <c r="C37538" s="14">
        <v>28</v>
      </c>
      <c r="D37538" s="14" t="s">
        <v>2925</v>
      </c>
      <c r="E37538" s="14" t="s">
        <v>2928</v>
      </c>
      <c r="F37538" s="24">
        <v>-74.0420625</v>
      </c>
      <c r="G37538" s="24">
        <v>4.7044375</v>
      </c>
    </row>
    <row r="37539" spans="1:7" ht="15.6">
      <c r="A37539" s="13" t="s">
        <v>3026</v>
      </c>
      <c r="B37539" s="14" t="s">
        <v>2924</v>
      </c>
      <c r="C37539" s="14">
        <v>43</v>
      </c>
      <c r="D37539" s="14" t="s">
        <v>2925</v>
      </c>
      <c r="E37539" s="14" t="s">
        <v>2926</v>
      </c>
      <c r="F37539" s="24">
        <v>-74.043062500000005</v>
      </c>
      <c r="G37539" s="24">
        <v>4.7018125</v>
      </c>
    </row>
    <row r="37540" spans="1:7" ht="15.6">
      <c r="A37540" s="13" t="s">
        <v>3026</v>
      </c>
      <c r="B37540" s="14" t="s">
        <v>2921</v>
      </c>
      <c r="C37540" s="14">
        <v>38</v>
      </c>
      <c r="D37540" s="14" t="s">
        <v>2922</v>
      </c>
      <c r="E37540" s="14" t="s">
        <v>2926</v>
      </c>
      <c r="F37540" s="24">
        <v>-74.043187500000002</v>
      </c>
      <c r="G37540" s="24">
        <v>4.7024375000000003</v>
      </c>
    </row>
    <row r="37541" spans="1:7" ht="15.6">
      <c r="A37541" s="13" t="s">
        <v>3026</v>
      </c>
      <c r="B37541" s="14" t="s">
        <v>2921</v>
      </c>
      <c r="C37541" s="14">
        <v>26</v>
      </c>
      <c r="D37541" s="14" t="s">
        <v>2930</v>
      </c>
      <c r="E37541" s="14" t="s">
        <v>2926</v>
      </c>
      <c r="F37541" s="24">
        <v>-74.043812500000001</v>
      </c>
      <c r="G37541" s="24">
        <v>4.7015624999999996</v>
      </c>
    </row>
    <row r="37542" spans="1:7" ht="15.6">
      <c r="A37542" s="13" t="s">
        <v>3026</v>
      </c>
      <c r="B37542" s="14" t="s">
        <v>2921</v>
      </c>
      <c r="C37542" s="14">
        <v>35</v>
      </c>
      <c r="D37542" s="14" t="s">
        <v>2930</v>
      </c>
      <c r="E37542" s="14" t="s">
        <v>2926</v>
      </c>
      <c r="F37542" s="24">
        <v>-74.043937499999998</v>
      </c>
      <c r="G37542" s="24">
        <v>4.7029375</v>
      </c>
    </row>
    <row r="37543" spans="1:7" ht="15.6">
      <c r="A37543" s="13" t="s">
        <v>3026</v>
      </c>
      <c r="B37543" s="14" t="s">
        <v>2921</v>
      </c>
      <c r="C37543" s="14">
        <v>46</v>
      </c>
      <c r="D37543" s="14" t="s">
        <v>2930</v>
      </c>
      <c r="E37543" s="14" t="s">
        <v>2926</v>
      </c>
      <c r="F37543" s="24">
        <v>-74.044062499999995</v>
      </c>
      <c r="G37543" s="24">
        <v>4.7025625</v>
      </c>
    </row>
    <row r="37544" spans="1:7" ht="15.6">
      <c r="A37544" s="13" t="s">
        <v>3026</v>
      </c>
      <c r="B37544" s="14" t="s">
        <v>2921</v>
      </c>
      <c r="C37544" s="14">
        <v>41</v>
      </c>
      <c r="D37544" s="14" t="s">
        <v>2922</v>
      </c>
      <c r="E37544" s="14" t="s">
        <v>2923</v>
      </c>
      <c r="F37544" s="24">
        <v>-74.031937499999998</v>
      </c>
      <c r="G37544" s="24">
        <v>4.7043125000000003</v>
      </c>
    </row>
    <row r="37545" spans="1:7" ht="15.6">
      <c r="A37545" s="13" t="s">
        <v>3025</v>
      </c>
      <c r="B37545" s="14" t="s">
        <v>2924</v>
      </c>
      <c r="C37545" s="14">
        <v>24</v>
      </c>
      <c r="D37545" s="14" t="s">
        <v>2925</v>
      </c>
      <c r="E37545" s="14" t="s">
        <v>2923</v>
      </c>
      <c r="F37545" s="24">
        <v>-74.041562499999998</v>
      </c>
      <c r="G37545" s="24">
        <v>4.6813124999999998</v>
      </c>
    </row>
    <row r="37546" spans="1:7" ht="15.6">
      <c r="A37546" s="13" t="s">
        <v>3025</v>
      </c>
      <c r="B37546" s="14" t="s">
        <v>2924</v>
      </c>
      <c r="C37546" s="14">
        <v>42</v>
      </c>
      <c r="D37546" s="14" t="s">
        <v>2925</v>
      </c>
      <c r="E37546" s="14" t="s">
        <v>2926</v>
      </c>
      <c r="F37546" s="24">
        <v>-74.039562500000002</v>
      </c>
      <c r="G37546" s="24">
        <v>4.6795625000000003</v>
      </c>
    </row>
    <row r="37547" spans="1:7" ht="15.6">
      <c r="A37547" s="13" t="s">
        <v>3025</v>
      </c>
      <c r="B37547" s="14" t="s">
        <v>2921</v>
      </c>
      <c r="C37547" s="14">
        <v>43</v>
      </c>
      <c r="D37547" s="14" t="s">
        <v>2925</v>
      </c>
      <c r="E37547" s="14" t="s">
        <v>2926</v>
      </c>
      <c r="F37547" s="24">
        <v>-74.038937500000003</v>
      </c>
      <c r="G37547" s="24">
        <v>4.6795625000000003</v>
      </c>
    </row>
    <row r="37548" spans="1:7" ht="15.6">
      <c r="A37548" s="13" t="s">
        <v>3025</v>
      </c>
      <c r="B37548" s="14" t="s">
        <v>2924</v>
      </c>
      <c r="C37548" s="14">
        <v>25</v>
      </c>
      <c r="D37548" s="14" t="s">
        <v>2922</v>
      </c>
      <c r="E37548" s="14" t="s">
        <v>2926</v>
      </c>
      <c r="F37548" s="24">
        <v>-74.044437500000001</v>
      </c>
      <c r="G37548" s="24">
        <v>4.6718124999999997</v>
      </c>
    </row>
    <row r="37549" spans="1:7" ht="15.6">
      <c r="A37549" s="13" t="s">
        <v>3025</v>
      </c>
      <c r="B37549" s="14" t="s">
        <v>2921</v>
      </c>
      <c r="C37549" s="14">
        <v>32</v>
      </c>
      <c r="D37549" s="14" t="s">
        <v>2925</v>
      </c>
      <c r="E37549" s="14" t="s">
        <v>2926</v>
      </c>
      <c r="F37549" s="24">
        <v>-74.038937500000003</v>
      </c>
      <c r="G37549" s="24">
        <v>4.6794374999999997</v>
      </c>
    </row>
    <row r="37550" spans="1:7" ht="15.6">
      <c r="A37550" s="13" t="s">
        <v>3025</v>
      </c>
      <c r="B37550" s="14" t="s">
        <v>2924</v>
      </c>
      <c r="C37550" s="14">
        <v>38</v>
      </c>
      <c r="D37550" s="14" t="s">
        <v>2925</v>
      </c>
      <c r="E37550" s="14" t="s">
        <v>2926</v>
      </c>
      <c r="F37550" s="24">
        <v>-74.039812499999996</v>
      </c>
      <c r="G37550" s="24">
        <v>4.6803125000000003</v>
      </c>
    </row>
    <row r="37551" spans="1:7" ht="15.6">
      <c r="A37551" s="13" t="s">
        <v>3025</v>
      </c>
      <c r="B37551" s="14" t="s">
        <v>2921</v>
      </c>
      <c r="C37551" s="14">
        <v>41</v>
      </c>
      <c r="D37551" s="14" t="s">
        <v>2925</v>
      </c>
      <c r="E37551" s="14" t="s">
        <v>2926</v>
      </c>
      <c r="F37551" s="24">
        <v>-74.038937500000003</v>
      </c>
      <c r="G37551" s="24">
        <v>4.6799375000000003</v>
      </c>
    </row>
    <row r="37552" spans="1:7" ht="15.6">
      <c r="A37552" s="13" t="s">
        <v>3025</v>
      </c>
      <c r="B37552" s="14" t="s">
        <v>2924</v>
      </c>
      <c r="C37552" s="14">
        <v>28</v>
      </c>
      <c r="D37552" s="14" t="s">
        <v>2925</v>
      </c>
      <c r="E37552" s="14" t="s">
        <v>2928</v>
      </c>
      <c r="F37552" s="24">
        <v>-74.039812499999996</v>
      </c>
      <c r="G37552" s="24">
        <v>4.6795625000000003</v>
      </c>
    </row>
    <row r="37553" spans="1:7" ht="15.6">
      <c r="A37553" s="13" t="s">
        <v>3025</v>
      </c>
      <c r="B37553" s="14" t="s">
        <v>2924</v>
      </c>
      <c r="C37553" s="14">
        <v>23</v>
      </c>
      <c r="D37553" s="14" t="s">
        <v>2925</v>
      </c>
      <c r="E37553" s="14" t="s">
        <v>2926</v>
      </c>
      <c r="F37553" s="24">
        <v>-74.039187499999997</v>
      </c>
      <c r="G37553" s="24">
        <v>4.6795625000000003</v>
      </c>
    </row>
    <row r="37554" spans="1:7" ht="15.6">
      <c r="A37554" s="13" t="s">
        <v>3025</v>
      </c>
      <c r="B37554" s="14" t="s">
        <v>2924</v>
      </c>
      <c r="C37554" s="14">
        <v>28</v>
      </c>
      <c r="D37554" s="14" t="s">
        <v>2925</v>
      </c>
      <c r="E37554" s="14" t="s">
        <v>2926</v>
      </c>
      <c r="F37554" s="24">
        <v>-74.038937500000003</v>
      </c>
      <c r="G37554" s="24">
        <v>4.6799375000000003</v>
      </c>
    </row>
    <row r="37555" spans="1:7" ht="15.6">
      <c r="A37555" s="13" t="s">
        <v>3025</v>
      </c>
      <c r="B37555" s="14" t="s">
        <v>2921</v>
      </c>
      <c r="C37555" s="14">
        <v>39</v>
      </c>
      <c r="D37555" s="14" t="s">
        <v>2925</v>
      </c>
      <c r="E37555" s="14" t="s">
        <v>2926</v>
      </c>
      <c r="F37555" s="24">
        <v>-74.039687499999999</v>
      </c>
      <c r="G37555" s="24">
        <v>4.6794374999999997</v>
      </c>
    </row>
    <row r="37556" spans="1:7" ht="15.6">
      <c r="A37556" s="13" t="s">
        <v>3025</v>
      </c>
      <c r="B37556" s="14" t="s">
        <v>2924</v>
      </c>
      <c r="C37556" s="14">
        <v>32</v>
      </c>
      <c r="D37556" s="14" t="s">
        <v>2925</v>
      </c>
      <c r="E37556" s="14" t="s">
        <v>2926</v>
      </c>
      <c r="F37556" s="24">
        <v>-74.039562500000002</v>
      </c>
      <c r="G37556" s="24">
        <v>4.6795625000000003</v>
      </c>
    </row>
    <row r="37557" spans="1:7" ht="15.6">
      <c r="A37557" s="13" t="s">
        <v>3025</v>
      </c>
      <c r="B37557" s="14" t="s">
        <v>2921</v>
      </c>
      <c r="C37557" s="14">
        <v>42</v>
      </c>
      <c r="D37557" s="14" t="s">
        <v>2925</v>
      </c>
      <c r="E37557" s="14" t="s">
        <v>2926</v>
      </c>
      <c r="F37557" s="24">
        <v>-74.039687499999999</v>
      </c>
      <c r="G37557" s="24">
        <v>4.6794374999999997</v>
      </c>
    </row>
    <row r="37558" spans="1:7" ht="15.6">
      <c r="A37558" s="13" t="s">
        <v>3025</v>
      </c>
      <c r="B37558" s="14" t="s">
        <v>2924</v>
      </c>
      <c r="C37558" s="14">
        <v>30</v>
      </c>
      <c r="D37558" s="14" t="s">
        <v>2925</v>
      </c>
      <c r="E37558" s="14" t="s">
        <v>2926</v>
      </c>
      <c r="F37558" s="24">
        <v>-74.038937500000003</v>
      </c>
      <c r="G37558" s="24">
        <v>4.6794374999999997</v>
      </c>
    </row>
    <row r="37559" spans="1:7" ht="15.6">
      <c r="A37559" s="13" t="s">
        <v>3025</v>
      </c>
      <c r="B37559" s="14" t="s">
        <v>2924</v>
      </c>
      <c r="C37559" s="14">
        <v>30</v>
      </c>
      <c r="D37559" s="14" t="s">
        <v>2925</v>
      </c>
      <c r="E37559" s="14" t="s">
        <v>2926</v>
      </c>
      <c r="F37559" s="24">
        <v>-74.0390625</v>
      </c>
      <c r="G37559" s="24">
        <v>4.6791875000000003</v>
      </c>
    </row>
    <row r="37560" spans="1:7" ht="15.6">
      <c r="A37560" s="13" t="s">
        <v>3025</v>
      </c>
      <c r="B37560" s="14" t="s">
        <v>2924</v>
      </c>
      <c r="C37560" s="14">
        <v>31</v>
      </c>
      <c r="D37560" s="14" t="s">
        <v>2925</v>
      </c>
      <c r="E37560" s="14" t="s">
        <v>2926</v>
      </c>
      <c r="F37560" s="24">
        <v>-74.039187499999997</v>
      </c>
      <c r="G37560" s="24">
        <v>4.6800625</v>
      </c>
    </row>
    <row r="37561" spans="1:7" ht="15.6">
      <c r="A37561" s="13" t="s">
        <v>3025</v>
      </c>
      <c r="B37561" s="14" t="s">
        <v>2924</v>
      </c>
      <c r="C37561" s="14">
        <v>30</v>
      </c>
      <c r="D37561" s="14" t="s">
        <v>2925</v>
      </c>
      <c r="E37561" s="14" t="s">
        <v>2926</v>
      </c>
      <c r="F37561" s="24">
        <v>-74.039562500000002</v>
      </c>
      <c r="G37561" s="24">
        <v>4.6793125</v>
      </c>
    </row>
    <row r="37562" spans="1:7" ht="15.6">
      <c r="A37562" s="13" t="s">
        <v>3025</v>
      </c>
      <c r="B37562" s="14" t="s">
        <v>2924</v>
      </c>
      <c r="C37562" s="14">
        <v>31</v>
      </c>
      <c r="D37562" s="14" t="s">
        <v>2925</v>
      </c>
      <c r="E37562" s="14" t="s">
        <v>2928</v>
      </c>
      <c r="F37562" s="24">
        <v>-74.039562500000002</v>
      </c>
      <c r="G37562" s="24">
        <v>4.6803125000000003</v>
      </c>
    </row>
    <row r="37563" spans="1:7" ht="15.6">
      <c r="A37563" s="13" t="s">
        <v>3025</v>
      </c>
      <c r="B37563" s="14" t="s">
        <v>2924</v>
      </c>
      <c r="C37563" s="14">
        <v>32</v>
      </c>
      <c r="D37563" s="14" t="s">
        <v>2925</v>
      </c>
      <c r="E37563" s="14" t="s">
        <v>2928</v>
      </c>
      <c r="F37563" s="24">
        <v>-74.040437499999996</v>
      </c>
      <c r="G37563" s="24">
        <v>4.6805624999999997</v>
      </c>
    </row>
    <row r="37564" spans="1:7" ht="15.6">
      <c r="A37564" s="13" t="s">
        <v>3025</v>
      </c>
      <c r="B37564" s="14" t="s">
        <v>2924</v>
      </c>
      <c r="C37564" s="14">
        <v>52</v>
      </c>
      <c r="D37564" s="14" t="s">
        <v>2925</v>
      </c>
      <c r="E37564" s="14" t="s">
        <v>2926</v>
      </c>
      <c r="F37564" s="24">
        <v>-74.0390625</v>
      </c>
      <c r="G37564" s="24">
        <v>4.6798124999999997</v>
      </c>
    </row>
    <row r="37565" spans="1:7" ht="15.6">
      <c r="A37565" s="13" t="s">
        <v>3025</v>
      </c>
      <c r="B37565" s="14" t="s">
        <v>2924</v>
      </c>
      <c r="C37565" s="14">
        <v>33</v>
      </c>
      <c r="D37565" s="14" t="s">
        <v>2925</v>
      </c>
      <c r="E37565" s="14" t="s">
        <v>2926</v>
      </c>
      <c r="F37565" s="24">
        <v>-74.0390625</v>
      </c>
      <c r="G37565" s="24">
        <v>4.6796875</v>
      </c>
    </row>
    <row r="37566" spans="1:7" ht="15.6">
      <c r="A37566" s="13" t="s">
        <v>3025</v>
      </c>
      <c r="B37566" s="14" t="s">
        <v>2924</v>
      </c>
      <c r="C37566" s="14">
        <v>32</v>
      </c>
      <c r="D37566" s="14" t="s">
        <v>2925</v>
      </c>
      <c r="E37566" s="14" t="s">
        <v>2926</v>
      </c>
      <c r="F37566" s="24">
        <v>-74.039187499999997</v>
      </c>
      <c r="G37566" s="24">
        <v>4.6795625000000003</v>
      </c>
    </row>
    <row r="37567" spans="1:7" ht="15.6">
      <c r="A37567" s="13" t="s">
        <v>3025</v>
      </c>
      <c r="B37567" s="14" t="s">
        <v>2924</v>
      </c>
      <c r="C37567" s="14">
        <v>37</v>
      </c>
      <c r="D37567" s="14" t="s">
        <v>2925</v>
      </c>
      <c r="E37567" s="14" t="s">
        <v>2926</v>
      </c>
      <c r="F37567" s="24">
        <v>-74.038937500000003</v>
      </c>
      <c r="G37567" s="24">
        <v>4.6799375000000003</v>
      </c>
    </row>
    <row r="37568" spans="1:7" ht="15.6">
      <c r="A37568" s="13" t="s">
        <v>3025</v>
      </c>
      <c r="B37568" s="14" t="s">
        <v>2924</v>
      </c>
      <c r="C37568" s="14">
        <v>35</v>
      </c>
      <c r="D37568" s="14" t="s">
        <v>2925</v>
      </c>
      <c r="E37568" s="14" t="s">
        <v>2926</v>
      </c>
      <c r="F37568" s="24">
        <v>-74.039687499999999</v>
      </c>
      <c r="G37568" s="24">
        <v>4.6794374999999997</v>
      </c>
    </row>
    <row r="37569" spans="1:7" ht="15.6">
      <c r="A37569" s="13" t="s">
        <v>3025</v>
      </c>
      <c r="B37569" s="14" t="s">
        <v>2924</v>
      </c>
      <c r="C37569" s="14">
        <v>36</v>
      </c>
      <c r="D37569" s="14" t="s">
        <v>2925</v>
      </c>
      <c r="E37569" s="14" t="s">
        <v>2928</v>
      </c>
      <c r="F37569" s="24">
        <v>-74.040062500000005</v>
      </c>
      <c r="G37569" s="24">
        <v>4.6790624999999997</v>
      </c>
    </row>
    <row r="37570" spans="1:7" ht="15.6">
      <c r="A37570" s="13" t="s">
        <v>3025</v>
      </c>
      <c r="B37570" s="14" t="s">
        <v>2924</v>
      </c>
      <c r="C37570" s="14">
        <v>38</v>
      </c>
      <c r="D37570" s="14" t="s">
        <v>2925</v>
      </c>
      <c r="E37570" s="14" t="s">
        <v>2926</v>
      </c>
      <c r="F37570" s="24">
        <v>-74.040187500000002</v>
      </c>
      <c r="G37570" s="24">
        <v>4.6804375</v>
      </c>
    </row>
    <row r="37571" spans="1:7" ht="15.6">
      <c r="A37571" s="13" t="s">
        <v>3025</v>
      </c>
      <c r="B37571" s="14" t="s">
        <v>2924</v>
      </c>
      <c r="C37571" s="14">
        <v>28</v>
      </c>
      <c r="D37571" s="14" t="s">
        <v>2925</v>
      </c>
      <c r="E37571" s="14" t="s">
        <v>2926</v>
      </c>
      <c r="F37571" s="24">
        <v>-74.0390625</v>
      </c>
      <c r="G37571" s="24">
        <v>4.6798124999999997</v>
      </c>
    </row>
    <row r="37572" spans="1:7" ht="15.6">
      <c r="A37572" s="13" t="s">
        <v>3025</v>
      </c>
      <c r="B37572" s="14" t="s">
        <v>2924</v>
      </c>
      <c r="C37572" s="14">
        <v>36</v>
      </c>
      <c r="D37572" s="14" t="s">
        <v>2925</v>
      </c>
      <c r="E37572" s="14" t="s">
        <v>2928</v>
      </c>
      <c r="F37572" s="24">
        <v>-74.039562500000002</v>
      </c>
      <c r="G37572" s="24">
        <v>4.6801874999999997</v>
      </c>
    </row>
    <row r="37573" spans="1:7" ht="15.6">
      <c r="A37573" s="13" t="s">
        <v>3025</v>
      </c>
      <c r="B37573" s="14" t="s">
        <v>2921</v>
      </c>
      <c r="C37573" s="14">
        <v>25</v>
      </c>
      <c r="D37573" s="14" t="s">
        <v>2930</v>
      </c>
      <c r="E37573" s="14" t="s">
        <v>2926</v>
      </c>
      <c r="F37573" s="24">
        <v>-74.040062500000005</v>
      </c>
      <c r="G37573" s="24">
        <v>4.6799375000000003</v>
      </c>
    </row>
    <row r="37574" spans="1:7" ht="15.6">
      <c r="A37574" s="13" t="s">
        <v>3025</v>
      </c>
      <c r="B37574" s="14" t="s">
        <v>2921</v>
      </c>
      <c r="C37574" s="14">
        <v>34</v>
      </c>
      <c r="D37574" s="14" t="s">
        <v>2925</v>
      </c>
      <c r="E37574" s="14" t="s">
        <v>2926</v>
      </c>
      <c r="F37574" s="24">
        <v>-74.038937500000003</v>
      </c>
      <c r="G37574" s="24">
        <v>4.6795625000000003</v>
      </c>
    </row>
    <row r="37575" spans="1:7" ht="15.6">
      <c r="A37575" s="13" t="s">
        <v>3025</v>
      </c>
      <c r="B37575" s="14" t="s">
        <v>2921</v>
      </c>
      <c r="C37575" s="14">
        <v>45</v>
      </c>
      <c r="D37575" s="14" t="s">
        <v>2925</v>
      </c>
      <c r="E37575" s="14" t="s">
        <v>2926</v>
      </c>
      <c r="F37575" s="24">
        <v>-74.0390625</v>
      </c>
      <c r="G37575" s="24">
        <v>4.6795625000000003</v>
      </c>
    </row>
    <row r="37576" spans="1:7" ht="15.6">
      <c r="A37576" s="13" t="s">
        <v>3025</v>
      </c>
      <c r="B37576" s="14" t="s">
        <v>2921</v>
      </c>
      <c r="C37576" s="14">
        <v>38</v>
      </c>
      <c r="D37576" s="14" t="s">
        <v>2925</v>
      </c>
      <c r="E37576" s="14" t="s">
        <v>2928</v>
      </c>
      <c r="F37576" s="24">
        <v>-74.040562499999993</v>
      </c>
      <c r="G37576" s="24">
        <v>4.6789375</v>
      </c>
    </row>
    <row r="37577" spans="1:7" ht="15.6">
      <c r="A37577" s="13" t="s">
        <v>3025</v>
      </c>
      <c r="B37577" s="14" t="s">
        <v>2924</v>
      </c>
      <c r="C37577" s="14">
        <v>29</v>
      </c>
      <c r="D37577" s="14" t="s">
        <v>2925</v>
      </c>
      <c r="E37577" s="14" t="s">
        <v>2928</v>
      </c>
      <c r="F37577" s="24">
        <v>-74.040187500000002</v>
      </c>
      <c r="G37577" s="24">
        <v>4.6796875</v>
      </c>
    </row>
    <row r="37578" spans="1:7" ht="15.6">
      <c r="A37578" s="13" t="s">
        <v>3025</v>
      </c>
      <c r="B37578" s="14" t="s">
        <v>2924</v>
      </c>
      <c r="C37578" s="14">
        <v>20</v>
      </c>
      <c r="D37578" s="14" t="s">
        <v>2925</v>
      </c>
      <c r="E37578" s="14" t="s">
        <v>2926</v>
      </c>
      <c r="F37578" s="24">
        <v>-74.0390625</v>
      </c>
      <c r="G37578" s="24">
        <v>4.6798124999999997</v>
      </c>
    </row>
    <row r="37579" spans="1:7" ht="15.6">
      <c r="A37579" s="13" t="s">
        <v>3025</v>
      </c>
      <c r="B37579" s="14" t="s">
        <v>2921</v>
      </c>
      <c r="C37579" s="14">
        <v>24</v>
      </c>
      <c r="D37579" s="14" t="s">
        <v>2925</v>
      </c>
      <c r="E37579" s="14" t="s">
        <v>2926</v>
      </c>
      <c r="F37579" s="24">
        <v>-74.0390625</v>
      </c>
      <c r="G37579" s="24">
        <v>4.6795625000000003</v>
      </c>
    </row>
    <row r="37580" spans="1:7" ht="15.6">
      <c r="A37580" s="13" t="s">
        <v>3025</v>
      </c>
      <c r="B37580" s="14" t="s">
        <v>2921</v>
      </c>
      <c r="C37580" s="14">
        <v>25</v>
      </c>
      <c r="D37580" s="14" t="s">
        <v>2925</v>
      </c>
      <c r="E37580" s="14" t="s">
        <v>2926</v>
      </c>
      <c r="F37580" s="24">
        <v>-74.039562500000002</v>
      </c>
      <c r="G37580" s="24">
        <v>4.6795625000000003</v>
      </c>
    </row>
    <row r="37581" spans="1:7" ht="15.6">
      <c r="A37581" s="13" t="s">
        <v>3025</v>
      </c>
      <c r="B37581" s="14" t="s">
        <v>2924</v>
      </c>
      <c r="C37581" s="14">
        <v>36</v>
      </c>
      <c r="D37581" s="14" t="s">
        <v>2925</v>
      </c>
      <c r="E37581" s="14" t="s">
        <v>2926</v>
      </c>
      <c r="F37581" s="24">
        <v>-74.039812499999996</v>
      </c>
      <c r="G37581" s="24">
        <v>4.6795625000000003</v>
      </c>
    </row>
    <row r="37582" spans="1:7" ht="15.6">
      <c r="A37582" s="13" t="s">
        <v>3025</v>
      </c>
      <c r="B37582" s="14" t="s">
        <v>2921</v>
      </c>
      <c r="C37582" s="14">
        <v>39</v>
      </c>
      <c r="D37582" s="14" t="s">
        <v>2925</v>
      </c>
      <c r="E37582" s="14" t="s">
        <v>2928</v>
      </c>
      <c r="F37582" s="24">
        <v>-74.040187500000002</v>
      </c>
      <c r="G37582" s="24">
        <v>4.6803125000000003</v>
      </c>
    </row>
    <row r="37583" spans="1:7" ht="15.6">
      <c r="A37583" s="13" t="s">
        <v>3025</v>
      </c>
      <c r="B37583" s="14" t="s">
        <v>2921</v>
      </c>
      <c r="C37583" s="14">
        <v>49</v>
      </c>
      <c r="D37583" s="14" t="s">
        <v>2925</v>
      </c>
      <c r="E37583" s="14" t="s">
        <v>2926</v>
      </c>
      <c r="F37583" s="24">
        <v>-74.038937500000003</v>
      </c>
      <c r="G37583" s="24">
        <v>4.6794374999999997</v>
      </c>
    </row>
    <row r="37584" spans="1:7" ht="15.6">
      <c r="A37584" s="13" t="s">
        <v>3025</v>
      </c>
      <c r="B37584" s="14" t="s">
        <v>2924</v>
      </c>
      <c r="C37584" s="14">
        <v>29</v>
      </c>
      <c r="D37584" s="14" t="s">
        <v>2925</v>
      </c>
      <c r="E37584" s="14" t="s">
        <v>2926</v>
      </c>
      <c r="F37584" s="24">
        <v>-74.038937500000003</v>
      </c>
      <c r="G37584" s="24">
        <v>4.6798124999999997</v>
      </c>
    </row>
    <row r="37585" spans="1:7" ht="15.6">
      <c r="A37585" s="13" t="s">
        <v>3025</v>
      </c>
      <c r="B37585" s="14" t="s">
        <v>2921</v>
      </c>
      <c r="C37585" s="14">
        <v>26</v>
      </c>
      <c r="D37585" s="14" t="s">
        <v>2925</v>
      </c>
      <c r="E37585" s="14" t="s">
        <v>2926</v>
      </c>
      <c r="F37585" s="24">
        <v>-74.039562500000002</v>
      </c>
      <c r="G37585" s="24">
        <v>4.6795625000000003</v>
      </c>
    </row>
    <row r="37586" spans="1:7" ht="15.6">
      <c r="A37586" s="13" t="s">
        <v>3025</v>
      </c>
      <c r="B37586" s="14" t="s">
        <v>2921</v>
      </c>
      <c r="C37586" s="14">
        <v>31</v>
      </c>
      <c r="D37586" s="14" t="s">
        <v>2925</v>
      </c>
      <c r="E37586" s="14" t="s">
        <v>2926</v>
      </c>
      <c r="F37586" s="24">
        <v>-74.0390625</v>
      </c>
      <c r="G37586" s="24">
        <v>4.6796875</v>
      </c>
    </row>
    <row r="37587" spans="1:7" ht="15.6">
      <c r="A37587" s="13" t="s">
        <v>3025</v>
      </c>
      <c r="B37587" s="14" t="s">
        <v>2924</v>
      </c>
      <c r="C37587" s="14">
        <v>39</v>
      </c>
      <c r="D37587" s="14" t="s">
        <v>2925</v>
      </c>
      <c r="E37587" s="14" t="s">
        <v>2926</v>
      </c>
      <c r="F37587" s="24">
        <v>-74.0390625</v>
      </c>
      <c r="G37587" s="24">
        <v>4.6794374999999997</v>
      </c>
    </row>
    <row r="37588" spans="1:7" ht="15.6">
      <c r="A37588" s="13" t="s">
        <v>3025</v>
      </c>
      <c r="B37588" s="14" t="s">
        <v>2924</v>
      </c>
      <c r="C37588" s="14">
        <v>30</v>
      </c>
      <c r="D37588" s="14" t="s">
        <v>2925</v>
      </c>
      <c r="E37588" s="14" t="s">
        <v>2926</v>
      </c>
      <c r="F37588" s="24">
        <v>-74.039562500000002</v>
      </c>
      <c r="G37588" s="24">
        <v>4.6794374999999997</v>
      </c>
    </row>
    <row r="37589" spans="1:7" ht="15.6">
      <c r="A37589" s="13" t="s">
        <v>3025</v>
      </c>
      <c r="B37589" s="14" t="s">
        <v>2924</v>
      </c>
      <c r="C37589" s="14">
        <v>31</v>
      </c>
      <c r="D37589" s="14" t="s">
        <v>2925</v>
      </c>
      <c r="E37589" s="14" t="s">
        <v>2926</v>
      </c>
      <c r="F37589" s="24">
        <v>-74.040437499999996</v>
      </c>
      <c r="G37589" s="24">
        <v>4.6798124999999997</v>
      </c>
    </row>
    <row r="37590" spans="1:7" ht="15.6">
      <c r="A37590" s="13" t="s">
        <v>3025</v>
      </c>
      <c r="B37590" s="14" t="s">
        <v>2924</v>
      </c>
      <c r="C37590" s="14">
        <v>24</v>
      </c>
      <c r="D37590" s="14" t="s">
        <v>2925</v>
      </c>
      <c r="E37590" s="14" t="s">
        <v>2926</v>
      </c>
      <c r="F37590" s="24">
        <v>-74.039437500000005</v>
      </c>
      <c r="G37590" s="24">
        <v>4.6800625</v>
      </c>
    </row>
    <row r="37591" spans="1:7" ht="15.6">
      <c r="A37591" s="13" t="s">
        <v>3025</v>
      </c>
      <c r="B37591" s="14" t="s">
        <v>2921</v>
      </c>
      <c r="C37591" s="14">
        <v>34</v>
      </c>
      <c r="D37591" s="14" t="s">
        <v>2925</v>
      </c>
      <c r="E37591" s="14" t="s">
        <v>2926</v>
      </c>
      <c r="F37591" s="24">
        <v>-74.0390625</v>
      </c>
      <c r="G37591" s="24">
        <v>4.6795625000000003</v>
      </c>
    </row>
    <row r="37592" spans="1:7" ht="15.6">
      <c r="A37592" s="13" t="s">
        <v>3025</v>
      </c>
      <c r="B37592" s="14" t="s">
        <v>2924</v>
      </c>
      <c r="C37592" s="14">
        <v>24</v>
      </c>
      <c r="D37592" s="14" t="s">
        <v>2925</v>
      </c>
      <c r="E37592" s="14" t="s">
        <v>2928</v>
      </c>
      <c r="F37592" s="24">
        <v>-74.039937499999994</v>
      </c>
      <c r="G37592" s="24">
        <v>4.6795625000000003</v>
      </c>
    </row>
    <row r="37593" spans="1:7" ht="15.6">
      <c r="A37593" s="13" t="s">
        <v>3025</v>
      </c>
      <c r="B37593" s="14" t="s">
        <v>2921</v>
      </c>
      <c r="C37593" s="14">
        <v>29</v>
      </c>
      <c r="D37593" s="14" t="s">
        <v>2925</v>
      </c>
      <c r="E37593" s="14" t="s">
        <v>2926</v>
      </c>
      <c r="F37593" s="24">
        <v>-74.039312499999994</v>
      </c>
      <c r="G37593" s="24">
        <v>4.6794374999999997</v>
      </c>
    </row>
    <row r="37594" spans="1:7" ht="15.6">
      <c r="A37594" s="13" t="s">
        <v>3025</v>
      </c>
      <c r="B37594" s="14" t="s">
        <v>2924</v>
      </c>
      <c r="C37594" s="14">
        <v>35</v>
      </c>
      <c r="D37594" s="14" t="s">
        <v>2925</v>
      </c>
      <c r="E37594" s="14" t="s">
        <v>2928</v>
      </c>
      <c r="F37594" s="24">
        <v>-74.040062500000005</v>
      </c>
      <c r="G37594" s="24">
        <v>4.6789375</v>
      </c>
    </row>
    <row r="37595" spans="1:7" ht="15.6">
      <c r="A37595" s="13" t="s">
        <v>3025</v>
      </c>
      <c r="B37595" s="14" t="s">
        <v>2924</v>
      </c>
      <c r="C37595" s="14">
        <v>34</v>
      </c>
      <c r="D37595" s="14" t="s">
        <v>2925</v>
      </c>
      <c r="E37595" s="14" t="s">
        <v>2928</v>
      </c>
      <c r="F37595" s="24">
        <v>-74.039437500000005</v>
      </c>
      <c r="G37595" s="24">
        <v>4.6803125000000003</v>
      </c>
    </row>
    <row r="37596" spans="1:7" ht="15.6">
      <c r="A37596" s="13" t="s">
        <v>3025</v>
      </c>
      <c r="B37596" s="14" t="s">
        <v>2924</v>
      </c>
      <c r="C37596" s="14">
        <v>30</v>
      </c>
      <c r="D37596" s="14" t="s">
        <v>2925</v>
      </c>
      <c r="E37596" s="14" t="s">
        <v>2926</v>
      </c>
      <c r="F37596" s="24">
        <v>-74.038687499999995</v>
      </c>
      <c r="G37596" s="24">
        <v>4.6798124999999997</v>
      </c>
    </row>
    <row r="37597" spans="1:7" ht="15.6">
      <c r="A37597" s="13" t="s">
        <v>3025</v>
      </c>
      <c r="B37597" s="14" t="s">
        <v>2921</v>
      </c>
      <c r="C37597" s="14">
        <v>36</v>
      </c>
      <c r="D37597" s="14" t="s">
        <v>2925</v>
      </c>
      <c r="E37597" s="14" t="s">
        <v>2926</v>
      </c>
      <c r="F37597" s="24">
        <v>-74.039562500000002</v>
      </c>
      <c r="G37597" s="24">
        <v>4.6794374999999997</v>
      </c>
    </row>
    <row r="37598" spans="1:7" ht="15.6">
      <c r="A37598" s="13" t="s">
        <v>3025</v>
      </c>
      <c r="B37598" s="14" t="s">
        <v>2924</v>
      </c>
      <c r="C37598" s="14">
        <v>35</v>
      </c>
      <c r="D37598" s="14" t="s">
        <v>2925</v>
      </c>
      <c r="E37598" s="14" t="s">
        <v>2926</v>
      </c>
      <c r="F37598" s="24">
        <v>-74.039312499999994</v>
      </c>
      <c r="G37598" s="24">
        <v>4.6798124999999997</v>
      </c>
    </row>
    <row r="37599" spans="1:7" ht="15.6">
      <c r="A37599" s="13" t="s">
        <v>3026</v>
      </c>
      <c r="B37599" s="14" t="s">
        <v>2924</v>
      </c>
      <c r="C37599" s="14">
        <v>30</v>
      </c>
      <c r="D37599" s="14" t="s">
        <v>2925</v>
      </c>
      <c r="E37599" s="14" t="s">
        <v>2926</v>
      </c>
      <c r="F37599" s="24">
        <v>-74.039312499999994</v>
      </c>
      <c r="G37599" s="24">
        <v>4.6801874999999997</v>
      </c>
    </row>
    <row r="37600" spans="1:7" ht="15.6">
      <c r="A37600" s="13" t="s">
        <v>3025</v>
      </c>
      <c r="B37600" s="14" t="s">
        <v>2924</v>
      </c>
      <c r="C37600" s="14">
        <v>34</v>
      </c>
      <c r="D37600" s="14" t="s">
        <v>2925</v>
      </c>
      <c r="E37600" s="14" t="s">
        <v>2928</v>
      </c>
      <c r="F37600" s="24">
        <v>-74.039937499999994</v>
      </c>
      <c r="G37600" s="24">
        <v>4.6805624999999997</v>
      </c>
    </row>
    <row r="37601" spans="1:7" ht="15.6">
      <c r="A37601" s="13" t="s">
        <v>3025</v>
      </c>
      <c r="B37601" s="14" t="s">
        <v>2921</v>
      </c>
      <c r="C37601" s="14">
        <v>38</v>
      </c>
      <c r="D37601" s="14" t="s">
        <v>2925</v>
      </c>
      <c r="E37601" s="14" t="s">
        <v>2926</v>
      </c>
      <c r="F37601" s="24">
        <v>-74.039437500000005</v>
      </c>
      <c r="G37601" s="24">
        <v>4.6803125000000003</v>
      </c>
    </row>
    <row r="37602" spans="1:7" ht="15.6">
      <c r="A37602" s="13" t="s">
        <v>3025</v>
      </c>
      <c r="B37602" s="14" t="s">
        <v>2921</v>
      </c>
      <c r="C37602" s="14">
        <v>36</v>
      </c>
      <c r="D37602" s="14" t="s">
        <v>2925</v>
      </c>
      <c r="E37602" s="14" t="s">
        <v>2926</v>
      </c>
      <c r="F37602" s="24">
        <v>-74.0390625</v>
      </c>
      <c r="G37602" s="24">
        <v>4.6795625000000003</v>
      </c>
    </row>
    <row r="37603" spans="1:7" ht="15.6">
      <c r="A37603" s="13" t="s">
        <v>3025</v>
      </c>
      <c r="B37603" s="14" t="s">
        <v>2924</v>
      </c>
      <c r="C37603" s="14">
        <v>21</v>
      </c>
      <c r="D37603" s="14" t="s">
        <v>2925</v>
      </c>
      <c r="E37603" s="14" t="s">
        <v>2928</v>
      </c>
      <c r="F37603" s="24">
        <v>-74.039812499999996</v>
      </c>
      <c r="G37603" s="24">
        <v>4.6798124999999997</v>
      </c>
    </row>
    <row r="37604" spans="1:7" ht="15.6">
      <c r="A37604" s="13" t="s">
        <v>3025</v>
      </c>
      <c r="B37604" s="14" t="s">
        <v>2924</v>
      </c>
      <c r="C37604" s="14">
        <v>38</v>
      </c>
      <c r="D37604" s="14" t="s">
        <v>2925</v>
      </c>
      <c r="E37604" s="14" t="s">
        <v>2926</v>
      </c>
      <c r="F37604" s="24">
        <v>-74.039312499999994</v>
      </c>
      <c r="G37604" s="24">
        <v>4.6801874999999997</v>
      </c>
    </row>
    <row r="37605" spans="1:7" ht="15.6">
      <c r="A37605" s="13" t="s">
        <v>3025</v>
      </c>
      <c r="B37605" s="14" t="s">
        <v>2921</v>
      </c>
      <c r="C37605" s="14">
        <v>29</v>
      </c>
      <c r="D37605" s="14" t="s">
        <v>2925</v>
      </c>
      <c r="E37605" s="14" t="s">
        <v>2926</v>
      </c>
      <c r="F37605" s="24">
        <v>-74.038812500000006</v>
      </c>
      <c r="G37605" s="24">
        <v>4.6796875</v>
      </c>
    </row>
    <row r="37606" spans="1:7" ht="15.6">
      <c r="A37606" s="13" t="s">
        <v>3025</v>
      </c>
      <c r="B37606" s="14" t="s">
        <v>2924</v>
      </c>
      <c r="C37606" s="14">
        <v>73</v>
      </c>
      <c r="D37606" s="14" t="s">
        <v>2930</v>
      </c>
      <c r="E37606" s="14" t="s">
        <v>2926</v>
      </c>
      <c r="F37606" s="24">
        <v>-74.039437500000005</v>
      </c>
      <c r="G37606" s="24">
        <v>4.6790624999999997</v>
      </c>
    </row>
    <row r="37607" spans="1:7" ht="15.6">
      <c r="A37607" s="13" t="s">
        <v>3025</v>
      </c>
      <c r="B37607" s="14" t="s">
        <v>2921</v>
      </c>
      <c r="C37607" s="14">
        <v>44</v>
      </c>
      <c r="D37607" s="14" t="s">
        <v>2925</v>
      </c>
      <c r="E37607" s="14" t="s">
        <v>2926</v>
      </c>
      <c r="F37607" s="24">
        <v>-74.040187500000002</v>
      </c>
      <c r="G37607" s="24">
        <v>4.6805624999999997</v>
      </c>
    </row>
    <row r="37608" spans="1:7" ht="15.6">
      <c r="A37608" s="13" t="s">
        <v>3025</v>
      </c>
      <c r="B37608" s="14" t="s">
        <v>2924</v>
      </c>
      <c r="C37608" s="14">
        <v>36</v>
      </c>
      <c r="D37608" s="14" t="s">
        <v>2930</v>
      </c>
      <c r="E37608" s="14" t="s">
        <v>2926</v>
      </c>
      <c r="F37608" s="24">
        <v>-74.040062500000005</v>
      </c>
      <c r="G37608" s="24">
        <v>4.6788125000000003</v>
      </c>
    </row>
    <row r="37609" spans="1:7" ht="15.6">
      <c r="A37609" s="13" t="s">
        <v>3025</v>
      </c>
      <c r="B37609" s="14" t="s">
        <v>2924</v>
      </c>
      <c r="C37609" s="14">
        <v>21</v>
      </c>
      <c r="D37609" s="14" t="s">
        <v>2929</v>
      </c>
      <c r="E37609" s="14" t="s">
        <v>2923</v>
      </c>
      <c r="F37609" s="24">
        <v>-74.041687499999995</v>
      </c>
      <c r="G37609" s="24">
        <v>4.6825625000000004</v>
      </c>
    </row>
    <row r="37610" spans="1:7" ht="15.6">
      <c r="A37610" s="13" t="s">
        <v>3025</v>
      </c>
      <c r="B37610" s="14" t="s">
        <v>2924</v>
      </c>
      <c r="C37610" s="14">
        <v>26</v>
      </c>
      <c r="D37610" s="14" t="s">
        <v>2925</v>
      </c>
      <c r="E37610" s="14" t="s">
        <v>2926</v>
      </c>
      <c r="F37610" s="24">
        <v>-74.0390625</v>
      </c>
      <c r="G37610" s="24">
        <v>4.6798124999999997</v>
      </c>
    </row>
    <row r="37611" spans="1:7" ht="15.6">
      <c r="A37611" s="13" t="s">
        <v>3025</v>
      </c>
      <c r="B37611" s="14" t="s">
        <v>2921</v>
      </c>
      <c r="C37611" s="14">
        <v>32</v>
      </c>
      <c r="D37611" s="14" t="s">
        <v>2925</v>
      </c>
      <c r="E37611" s="14" t="s">
        <v>2926</v>
      </c>
      <c r="F37611" s="24">
        <v>-74.039812499999996</v>
      </c>
      <c r="G37611" s="24">
        <v>4.6795625000000003</v>
      </c>
    </row>
    <row r="37612" spans="1:7" ht="15.6">
      <c r="A37612" s="13" t="s">
        <v>3025</v>
      </c>
      <c r="B37612" s="14" t="s">
        <v>2924</v>
      </c>
      <c r="C37612" s="14">
        <v>65</v>
      </c>
      <c r="D37612" s="14" t="s">
        <v>2925</v>
      </c>
      <c r="E37612" s="14" t="s">
        <v>2928</v>
      </c>
      <c r="F37612" s="24">
        <v>-74.040062500000005</v>
      </c>
      <c r="G37612" s="24">
        <v>4.6796875</v>
      </c>
    </row>
    <row r="37613" spans="1:7" ht="15.6">
      <c r="A37613" s="13" t="s">
        <v>3025</v>
      </c>
      <c r="B37613" s="14" t="s">
        <v>2924</v>
      </c>
      <c r="C37613" s="14">
        <v>39</v>
      </c>
      <c r="D37613" s="14" t="s">
        <v>2925</v>
      </c>
      <c r="E37613" s="14" t="s">
        <v>2926</v>
      </c>
      <c r="F37613" s="24">
        <v>-74.0390625</v>
      </c>
      <c r="G37613" s="24">
        <v>4.6795625000000003</v>
      </c>
    </row>
    <row r="37614" spans="1:7" ht="15.6">
      <c r="A37614" s="13" t="s">
        <v>3025</v>
      </c>
      <c r="B37614" s="14" t="s">
        <v>2921</v>
      </c>
      <c r="C37614" s="14">
        <v>36</v>
      </c>
      <c r="D37614" s="14" t="s">
        <v>2925</v>
      </c>
      <c r="E37614" s="14" t="s">
        <v>2927</v>
      </c>
      <c r="F37614" s="24">
        <v>-74.040687500000004</v>
      </c>
      <c r="G37614" s="24">
        <v>4.6786874999999997</v>
      </c>
    </row>
    <row r="37615" spans="1:7" ht="15.6">
      <c r="A37615" s="13" t="s">
        <v>3025</v>
      </c>
      <c r="B37615" s="14" t="s">
        <v>2921</v>
      </c>
      <c r="C37615" s="14">
        <v>29</v>
      </c>
      <c r="D37615" s="14" t="s">
        <v>2925</v>
      </c>
      <c r="E37615" s="14" t="s">
        <v>2928</v>
      </c>
      <c r="F37615" s="24">
        <v>-74.040187500000002</v>
      </c>
      <c r="G37615" s="24">
        <v>4.6799375000000003</v>
      </c>
    </row>
    <row r="37616" spans="1:7" ht="15.6">
      <c r="A37616" s="13" t="s">
        <v>3025</v>
      </c>
      <c r="B37616" s="14" t="s">
        <v>2924</v>
      </c>
      <c r="C37616" s="14">
        <v>24</v>
      </c>
      <c r="D37616" s="14" t="s">
        <v>2925</v>
      </c>
      <c r="E37616" s="14" t="s">
        <v>2926</v>
      </c>
      <c r="F37616" s="24">
        <v>-74.038812500000006</v>
      </c>
      <c r="G37616" s="24">
        <v>4.6796875</v>
      </c>
    </row>
    <row r="37617" spans="1:7" ht="15.6">
      <c r="A37617" s="13" t="s">
        <v>3025</v>
      </c>
      <c r="B37617" s="14" t="s">
        <v>2921</v>
      </c>
      <c r="C37617" s="14">
        <v>49</v>
      </c>
      <c r="D37617" s="14" t="s">
        <v>2925</v>
      </c>
      <c r="E37617" s="14" t="s">
        <v>2926</v>
      </c>
      <c r="F37617" s="24">
        <v>-74.038812500000006</v>
      </c>
      <c r="G37617" s="24">
        <v>4.6798124999999997</v>
      </c>
    </row>
    <row r="37618" spans="1:7" ht="15.6">
      <c r="A37618" s="13" t="s">
        <v>3025</v>
      </c>
      <c r="B37618" s="14" t="s">
        <v>2924</v>
      </c>
      <c r="C37618" s="14">
        <v>20</v>
      </c>
      <c r="D37618" s="14" t="s">
        <v>2925</v>
      </c>
      <c r="E37618" s="14" t="s">
        <v>2926</v>
      </c>
      <c r="F37618" s="24">
        <v>-74.038812500000006</v>
      </c>
      <c r="G37618" s="24">
        <v>4.6796875</v>
      </c>
    </row>
    <row r="37619" spans="1:7" ht="15.6">
      <c r="A37619" s="13" t="s">
        <v>3025</v>
      </c>
      <c r="B37619" s="14" t="s">
        <v>2921</v>
      </c>
      <c r="C37619" s="14">
        <v>30</v>
      </c>
      <c r="D37619" s="14" t="s">
        <v>2925</v>
      </c>
      <c r="E37619" s="14" t="s">
        <v>2928</v>
      </c>
      <c r="F37619" s="24">
        <v>-74.039812499999996</v>
      </c>
      <c r="G37619" s="24">
        <v>4.6804375</v>
      </c>
    </row>
    <row r="37620" spans="1:7" ht="15.6">
      <c r="A37620" s="13" t="s">
        <v>3025</v>
      </c>
      <c r="B37620" s="14" t="s">
        <v>2921</v>
      </c>
      <c r="C37620" s="14">
        <v>25</v>
      </c>
      <c r="D37620" s="14" t="s">
        <v>2925</v>
      </c>
      <c r="E37620" s="14" t="s">
        <v>2926</v>
      </c>
      <c r="F37620" s="24">
        <v>-74.0390625</v>
      </c>
      <c r="G37620" s="24">
        <v>4.6798124999999997</v>
      </c>
    </row>
    <row r="37621" spans="1:7" ht="15.6">
      <c r="A37621" s="13" t="s">
        <v>3025</v>
      </c>
      <c r="B37621" s="14" t="s">
        <v>2924</v>
      </c>
      <c r="C37621" s="14">
        <v>25</v>
      </c>
      <c r="D37621" s="14" t="s">
        <v>2925</v>
      </c>
      <c r="E37621" s="14" t="s">
        <v>2926</v>
      </c>
      <c r="F37621" s="24">
        <v>-74.0390625</v>
      </c>
      <c r="G37621" s="24">
        <v>4.6794374999999997</v>
      </c>
    </row>
    <row r="37622" spans="1:7" ht="15.6">
      <c r="A37622" s="13" t="s">
        <v>3025</v>
      </c>
      <c r="B37622" s="14" t="s">
        <v>2921</v>
      </c>
      <c r="C37622" s="14">
        <v>28</v>
      </c>
      <c r="D37622" s="14" t="s">
        <v>2925</v>
      </c>
      <c r="E37622" s="14" t="s">
        <v>2926</v>
      </c>
      <c r="F37622" s="24">
        <v>-74.0390625</v>
      </c>
      <c r="G37622" s="24">
        <v>4.6795625000000003</v>
      </c>
    </row>
    <row r="37623" spans="1:7" ht="15.6">
      <c r="A37623" s="13" t="s">
        <v>3025</v>
      </c>
      <c r="B37623" s="14" t="s">
        <v>2921</v>
      </c>
      <c r="C37623" s="14">
        <v>43</v>
      </c>
      <c r="D37623" s="14" t="s">
        <v>2925</v>
      </c>
      <c r="E37623" s="14" t="s">
        <v>2926</v>
      </c>
      <c r="F37623" s="24">
        <v>-74.039437500000005</v>
      </c>
      <c r="G37623" s="24">
        <v>4.6803125000000003</v>
      </c>
    </row>
    <row r="37624" spans="1:7" ht="15.6">
      <c r="A37624" s="13" t="s">
        <v>3025</v>
      </c>
      <c r="B37624" s="14" t="s">
        <v>2924</v>
      </c>
      <c r="C37624" s="14">
        <v>34</v>
      </c>
      <c r="D37624" s="14" t="s">
        <v>2925</v>
      </c>
      <c r="E37624" s="14" t="s">
        <v>2926</v>
      </c>
      <c r="F37624" s="24">
        <v>-74.039187499999997</v>
      </c>
      <c r="G37624" s="24">
        <v>4.6796875</v>
      </c>
    </row>
    <row r="37625" spans="1:7" ht="15.6">
      <c r="A37625" s="13" t="s">
        <v>3025</v>
      </c>
      <c r="B37625" s="14" t="s">
        <v>2921</v>
      </c>
      <c r="C37625" s="14">
        <v>26</v>
      </c>
      <c r="D37625" s="14" t="s">
        <v>2925</v>
      </c>
      <c r="E37625" s="14" t="s">
        <v>2926</v>
      </c>
      <c r="F37625" s="24">
        <v>-74.040437499999996</v>
      </c>
      <c r="G37625" s="24">
        <v>4.6794374999999997</v>
      </c>
    </row>
    <row r="37626" spans="1:7" ht="15.6">
      <c r="A37626" s="13" t="s">
        <v>3025</v>
      </c>
      <c r="B37626" s="14" t="s">
        <v>2921</v>
      </c>
      <c r="C37626" s="14">
        <v>42</v>
      </c>
      <c r="D37626" s="14" t="s">
        <v>2922</v>
      </c>
      <c r="E37626" s="14" t="s">
        <v>2928</v>
      </c>
      <c r="F37626" s="24">
        <v>-74.049312499999999</v>
      </c>
      <c r="G37626" s="24">
        <v>4.6663125000000001</v>
      </c>
    </row>
    <row r="37627" spans="1:7" ht="15.6">
      <c r="A37627" s="13" t="s">
        <v>3025</v>
      </c>
      <c r="B37627" s="14" t="s">
        <v>2924</v>
      </c>
      <c r="C37627" s="14">
        <v>33</v>
      </c>
      <c r="D37627" s="14" t="s">
        <v>2925</v>
      </c>
      <c r="E37627" s="14" t="s">
        <v>2926</v>
      </c>
      <c r="F37627" s="24">
        <v>-74.039187499999997</v>
      </c>
      <c r="G37627" s="24">
        <v>4.6793125</v>
      </c>
    </row>
    <row r="37628" spans="1:7" ht="15.6">
      <c r="A37628" s="13" t="s">
        <v>3025</v>
      </c>
      <c r="B37628" s="14" t="s">
        <v>2921</v>
      </c>
      <c r="C37628" s="14">
        <v>40</v>
      </c>
      <c r="D37628" s="14" t="s">
        <v>2925</v>
      </c>
      <c r="E37628" s="14" t="s">
        <v>2926</v>
      </c>
      <c r="F37628" s="24">
        <v>-74.039187499999997</v>
      </c>
      <c r="G37628" s="24">
        <v>4.6799375000000003</v>
      </c>
    </row>
    <row r="37629" spans="1:7" ht="15.6">
      <c r="A37629" s="13" t="s">
        <v>3025</v>
      </c>
      <c r="B37629" s="14" t="s">
        <v>2921</v>
      </c>
      <c r="C37629" s="14">
        <v>28</v>
      </c>
      <c r="D37629" s="14" t="s">
        <v>2925</v>
      </c>
      <c r="E37629" s="14" t="s">
        <v>2928</v>
      </c>
      <c r="F37629" s="24">
        <v>-74.040437499999996</v>
      </c>
      <c r="G37629" s="24">
        <v>4.6798124999999997</v>
      </c>
    </row>
    <row r="37630" spans="1:7" ht="15.6">
      <c r="A37630" s="13" t="s">
        <v>3025</v>
      </c>
      <c r="B37630" s="14" t="s">
        <v>2921</v>
      </c>
      <c r="C37630" s="14">
        <v>28</v>
      </c>
      <c r="D37630" s="14" t="s">
        <v>2925</v>
      </c>
      <c r="E37630" s="14" t="s">
        <v>2928</v>
      </c>
      <c r="F37630" s="24">
        <v>-74.039937499999994</v>
      </c>
      <c r="G37630" s="24">
        <v>4.6804375</v>
      </c>
    </row>
    <row r="37631" spans="1:7" ht="15.6">
      <c r="A37631" s="13" t="s">
        <v>3025</v>
      </c>
      <c r="B37631" s="14" t="s">
        <v>2921</v>
      </c>
      <c r="C37631" s="14">
        <v>47</v>
      </c>
      <c r="D37631" s="14" t="s">
        <v>2925</v>
      </c>
      <c r="E37631" s="14" t="s">
        <v>2926</v>
      </c>
      <c r="F37631" s="24">
        <v>-74.040687500000004</v>
      </c>
      <c r="G37631" s="24">
        <v>4.6805624999999997</v>
      </c>
    </row>
    <row r="37632" spans="1:7" ht="15.6">
      <c r="A37632" s="13" t="s">
        <v>3025</v>
      </c>
      <c r="B37632" s="14" t="s">
        <v>2921</v>
      </c>
      <c r="C37632" s="14">
        <v>24</v>
      </c>
      <c r="D37632" s="14" t="s">
        <v>2925</v>
      </c>
      <c r="E37632" s="14" t="s">
        <v>2926</v>
      </c>
      <c r="F37632" s="24">
        <v>-74.038937500000003</v>
      </c>
      <c r="G37632" s="24">
        <v>4.6795625000000003</v>
      </c>
    </row>
    <row r="37633" spans="1:7" ht="15.6">
      <c r="A37633" s="13" t="s">
        <v>3025</v>
      </c>
      <c r="B37633" s="14" t="s">
        <v>2924</v>
      </c>
      <c r="C37633" s="14">
        <v>32</v>
      </c>
      <c r="D37633" s="14" t="s">
        <v>2925</v>
      </c>
      <c r="E37633" s="14" t="s">
        <v>2926</v>
      </c>
      <c r="F37633" s="24">
        <v>-74.038937500000003</v>
      </c>
      <c r="G37633" s="24">
        <v>4.6794374999999997</v>
      </c>
    </row>
    <row r="37634" spans="1:7" ht="15.6">
      <c r="A37634" s="13" t="s">
        <v>3025</v>
      </c>
      <c r="B37634" s="14" t="s">
        <v>2924</v>
      </c>
      <c r="C37634" s="14">
        <v>29</v>
      </c>
      <c r="D37634" s="14" t="s">
        <v>2925</v>
      </c>
      <c r="E37634" s="14" t="s">
        <v>2926</v>
      </c>
      <c r="F37634" s="24">
        <v>-74.040812500000001</v>
      </c>
      <c r="G37634" s="24">
        <v>4.6800625</v>
      </c>
    </row>
    <row r="37635" spans="1:7" ht="15.6">
      <c r="A37635" s="13" t="s">
        <v>3025</v>
      </c>
      <c r="B37635" s="14" t="s">
        <v>2924</v>
      </c>
      <c r="C37635" s="14">
        <v>35</v>
      </c>
      <c r="D37635" s="14" t="s">
        <v>2925</v>
      </c>
      <c r="E37635" s="14" t="s">
        <v>2926</v>
      </c>
      <c r="F37635" s="24">
        <v>-74.039187499999997</v>
      </c>
      <c r="G37635" s="24">
        <v>4.6795625000000003</v>
      </c>
    </row>
    <row r="37636" spans="1:7" ht="15.6">
      <c r="A37636" s="13" t="s">
        <v>3025</v>
      </c>
      <c r="B37636" s="14" t="s">
        <v>2921</v>
      </c>
      <c r="C37636" s="14">
        <v>36</v>
      </c>
      <c r="D37636" s="14" t="s">
        <v>2925</v>
      </c>
      <c r="E37636" s="14" t="s">
        <v>2926</v>
      </c>
      <c r="F37636" s="24">
        <v>-74.039687499999999</v>
      </c>
      <c r="G37636" s="24">
        <v>4.6803125000000003</v>
      </c>
    </row>
    <row r="37637" spans="1:7" ht="15.6">
      <c r="A37637" s="13" t="s">
        <v>3025</v>
      </c>
      <c r="B37637" s="14" t="s">
        <v>2921</v>
      </c>
      <c r="C37637" s="14">
        <v>39</v>
      </c>
      <c r="D37637" s="14" t="s">
        <v>2925</v>
      </c>
      <c r="E37637" s="14" t="s">
        <v>2928</v>
      </c>
      <c r="F37637" s="24">
        <v>-74.039812499999996</v>
      </c>
      <c r="G37637" s="24">
        <v>4.6795625000000003</v>
      </c>
    </row>
    <row r="37638" spans="1:7" ht="15.6">
      <c r="A37638" s="13" t="s">
        <v>3025</v>
      </c>
      <c r="B37638" s="14" t="s">
        <v>2924</v>
      </c>
      <c r="C37638" s="14">
        <v>29</v>
      </c>
      <c r="D37638" s="14" t="s">
        <v>2925</v>
      </c>
      <c r="E37638" s="14" t="s">
        <v>2926</v>
      </c>
      <c r="F37638" s="24">
        <v>-74.039187499999997</v>
      </c>
      <c r="G37638" s="24">
        <v>4.6798124999999997</v>
      </c>
    </row>
    <row r="37639" spans="1:7" ht="15.6">
      <c r="A37639" s="13" t="s">
        <v>3025</v>
      </c>
      <c r="B37639" s="14" t="s">
        <v>2921</v>
      </c>
      <c r="C37639" s="14">
        <v>29</v>
      </c>
      <c r="D37639" s="14" t="s">
        <v>2925</v>
      </c>
      <c r="E37639" s="14" t="s">
        <v>2926</v>
      </c>
      <c r="F37639" s="24">
        <v>-74.039437500000005</v>
      </c>
      <c r="G37639" s="24">
        <v>4.6799375000000003</v>
      </c>
    </row>
    <row r="37640" spans="1:7" ht="15.6">
      <c r="A37640" s="13" t="s">
        <v>3025</v>
      </c>
      <c r="B37640" s="14" t="s">
        <v>2924</v>
      </c>
      <c r="C37640" s="14">
        <v>41</v>
      </c>
      <c r="D37640" s="14" t="s">
        <v>2925</v>
      </c>
      <c r="E37640" s="14" t="s">
        <v>2928</v>
      </c>
      <c r="F37640" s="24">
        <v>-74.039562500000002</v>
      </c>
      <c r="G37640" s="24">
        <v>4.6801874999999997</v>
      </c>
    </row>
    <row r="37641" spans="1:7" ht="15.6">
      <c r="A37641" s="13" t="s">
        <v>3025</v>
      </c>
      <c r="B37641" s="14" t="s">
        <v>2924</v>
      </c>
      <c r="C37641" s="14">
        <v>29</v>
      </c>
      <c r="D37641" s="14" t="s">
        <v>2925</v>
      </c>
      <c r="E37641" s="14" t="s">
        <v>2926</v>
      </c>
      <c r="F37641" s="24">
        <v>-74.039687499999999</v>
      </c>
      <c r="G37641" s="24">
        <v>4.6800625</v>
      </c>
    </row>
    <row r="37642" spans="1:7" ht="15.6">
      <c r="A37642" s="13" t="s">
        <v>3025</v>
      </c>
      <c r="B37642" s="14" t="s">
        <v>2924</v>
      </c>
      <c r="C37642" s="14">
        <v>42</v>
      </c>
      <c r="D37642" s="14" t="s">
        <v>2925</v>
      </c>
      <c r="E37642" s="14" t="s">
        <v>2928</v>
      </c>
      <c r="F37642" s="24">
        <v>-74.040562499999993</v>
      </c>
      <c r="G37642" s="24">
        <v>4.6798124999999997</v>
      </c>
    </row>
    <row r="37643" spans="1:7" ht="15.6">
      <c r="A37643" s="13" t="s">
        <v>3025</v>
      </c>
      <c r="B37643" s="14" t="s">
        <v>2924</v>
      </c>
      <c r="C37643" s="14">
        <v>22</v>
      </c>
      <c r="D37643" s="14" t="s">
        <v>2925</v>
      </c>
      <c r="E37643" s="14" t="s">
        <v>2926</v>
      </c>
      <c r="F37643" s="24">
        <v>-74.039687499999999</v>
      </c>
      <c r="G37643" s="24">
        <v>4.6796875</v>
      </c>
    </row>
    <row r="37644" spans="1:7" ht="15.6">
      <c r="A37644" s="13" t="s">
        <v>3025</v>
      </c>
      <c r="B37644" s="14" t="s">
        <v>2924</v>
      </c>
      <c r="C37644" s="14">
        <v>26</v>
      </c>
      <c r="D37644" s="14" t="s">
        <v>2925</v>
      </c>
      <c r="E37644" s="14" t="s">
        <v>2926</v>
      </c>
      <c r="F37644" s="24">
        <v>-74.039562500000002</v>
      </c>
      <c r="G37644" s="24">
        <v>4.6793125</v>
      </c>
    </row>
    <row r="37645" spans="1:7" ht="15.6">
      <c r="A37645" s="13" t="s">
        <v>3025</v>
      </c>
      <c r="B37645" s="14" t="s">
        <v>2921</v>
      </c>
      <c r="C37645" s="14">
        <v>43</v>
      </c>
      <c r="D37645" s="14" t="s">
        <v>2925</v>
      </c>
      <c r="E37645" s="14" t="s">
        <v>2926</v>
      </c>
      <c r="F37645" s="24">
        <v>-74.038687499999995</v>
      </c>
      <c r="G37645" s="24">
        <v>4.6795625000000003</v>
      </c>
    </row>
    <row r="37646" spans="1:7" ht="15.6">
      <c r="A37646" s="13" t="s">
        <v>3025</v>
      </c>
      <c r="B37646" s="14" t="s">
        <v>2924</v>
      </c>
      <c r="C37646" s="14">
        <v>42</v>
      </c>
      <c r="D37646" s="14" t="s">
        <v>2925</v>
      </c>
      <c r="E37646" s="14" t="s">
        <v>2926</v>
      </c>
      <c r="F37646" s="24">
        <v>-74.038812500000006</v>
      </c>
      <c r="G37646" s="24">
        <v>4.6798124999999997</v>
      </c>
    </row>
    <row r="37647" spans="1:7" ht="15.6">
      <c r="A37647" s="13" t="s">
        <v>3025</v>
      </c>
      <c r="B37647" s="14" t="s">
        <v>2924</v>
      </c>
      <c r="C37647" s="14">
        <v>35</v>
      </c>
      <c r="D37647" s="14" t="s">
        <v>2925</v>
      </c>
      <c r="E37647" s="14" t="s">
        <v>2926</v>
      </c>
      <c r="F37647" s="24">
        <v>-74.038937500000003</v>
      </c>
      <c r="G37647" s="24">
        <v>4.6796875</v>
      </c>
    </row>
    <row r="37648" spans="1:7" ht="15.6">
      <c r="A37648" s="13" t="s">
        <v>3025</v>
      </c>
      <c r="B37648" s="14" t="s">
        <v>2924</v>
      </c>
      <c r="C37648" s="14">
        <v>31</v>
      </c>
      <c r="D37648" s="14" t="s">
        <v>2925</v>
      </c>
      <c r="E37648" s="14" t="s">
        <v>2928</v>
      </c>
      <c r="F37648" s="24">
        <v>-74.039937499999994</v>
      </c>
      <c r="G37648" s="24">
        <v>4.6804375</v>
      </c>
    </row>
    <row r="37649" spans="1:7" ht="15.6">
      <c r="A37649" s="13" t="s">
        <v>3025</v>
      </c>
      <c r="B37649" s="14" t="s">
        <v>2924</v>
      </c>
      <c r="C37649" s="14">
        <v>28</v>
      </c>
      <c r="D37649" s="14" t="s">
        <v>2930</v>
      </c>
      <c r="E37649" s="14" t="s">
        <v>2926</v>
      </c>
      <c r="F37649" s="24">
        <v>-74.0426875</v>
      </c>
      <c r="G37649" s="24">
        <v>4.6815625000000001</v>
      </c>
    </row>
    <row r="37650" spans="1:7" ht="15.6">
      <c r="A37650" s="13" t="s">
        <v>3025</v>
      </c>
      <c r="B37650" s="14" t="s">
        <v>2924</v>
      </c>
      <c r="C37650" s="14">
        <v>38</v>
      </c>
      <c r="D37650" s="14" t="s">
        <v>2925</v>
      </c>
      <c r="E37650" s="14" t="s">
        <v>2928</v>
      </c>
      <c r="F37650" s="24">
        <v>-74.039562500000002</v>
      </c>
      <c r="G37650" s="24">
        <v>4.6804375</v>
      </c>
    </row>
    <row r="37651" spans="1:7" ht="15.6">
      <c r="A37651" s="13" t="s">
        <v>3025</v>
      </c>
      <c r="B37651" s="14" t="s">
        <v>2921</v>
      </c>
      <c r="C37651" s="14">
        <v>38</v>
      </c>
      <c r="D37651" s="14" t="s">
        <v>2925</v>
      </c>
      <c r="E37651" s="14" t="s">
        <v>2928</v>
      </c>
      <c r="F37651" s="24">
        <v>-74.039812499999996</v>
      </c>
      <c r="G37651" s="24">
        <v>4.6795625000000003</v>
      </c>
    </row>
    <row r="37652" spans="1:7" ht="15.6">
      <c r="A37652" s="13" t="s">
        <v>3025</v>
      </c>
      <c r="B37652" s="14" t="s">
        <v>2924</v>
      </c>
      <c r="C37652" s="14">
        <v>46</v>
      </c>
      <c r="D37652" s="14" t="s">
        <v>2925</v>
      </c>
      <c r="E37652" s="14" t="s">
        <v>2926</v>
      </c>
      <c r="F37652" s="24">
        <v>-74.038812500000006</v>
      </c>
      <c r="G37652" s="24">
        <v>4.6798124999999997</v>
      </c>
    </row>
    <row r="37653" spans="1:7" ht="15.6">
      <c r="A37653" s="13" t="s">
        <v>3025</v>
      </c>
      <c r="B37653" s="14" t="s">
        <v>2921</v>
      </c>
      <c r="C37653" s="14">
        <v>34</v>
      </c>
      <c r="D37653" s="14" t="s">
        <v>2925</v>
      </c>
      <c r="E37653" s="14" t="s">
        <v>2926</v>
      </c>
      <c r="F37653" s="24">
        <v>-74.0390625</v>
      </c>
      <c r="G37653" s="24">
        <v>4.6800625</v>
      </c>
    </row>
    <row r="37654" spans="1:7" ht="15.6">
      <c r="A37654" s="13" t="s">
        <v>3025</v>
      </c>
      <c r="B37654" s="14" t="s">
        <v>2921</v>
      </c>
      <c r="C37654" s="14">
        <v>32</v>
      </c>
      <c r="D37654" s="14" t="s">
        <v>2925</v>
      </c>
      <c r="E37654" s="14" t="s">
        <v>2926</v>
      </c>
      <c r="F37654" s="24">
        <v>-74.039562500000002</v>
      </c>
      <c r="G37654" s="24">
        <v>4.6795625000000003</v>
      </c>
    </row>
    <row r="37655" spans="1:7" ht="15.6">
      <c r="A37655" s="13" t="s">
        <v>3025</v>
      </c>
      <c r="B37655" s="14" t="s">
        <v>2924</v>
      </c>
      <c r="C37655" s="14">
        <v>24</v>
      </c>
      <c r="D37655" s="14" t="s">
        <v>2925</v>
      </c>
      <c r="E37655" s="14" t="s">
        <v>2926</v>
      </c>
      <c r="F37655" s="24">
        <v>-74.040062500000005</v>
      </c>
      <c r="G37655" s="24">
        <v>4.6805624999999997</v>
      </c>
    </row>
    <row r="37656" spans="1:7" ht="15.6">
      <c r="A37656" s="13" t="s">
        <v>3025</v>
      </c>
      <c r="B37656" s="14" t="s">
        <v>2924</v>
      </c>
      <c r="C37656" s="14">
        <v>43</v>
      </c>
      <c r="D37656" s="14" t="s">
        <v>2925</v>
      </c>
      <c r="E37656" s="14" t="s">
        <v>2926</v>
      </c>
      <c r="F37656" s="24">
        <v>-74.038812500000006</v>
      </c>
      <c r="G37656" s="24">
        <v>4.6798124999999997</v>
      </c>
    </row>
    <row r="37657" spans="1:7" ht="15.6">
      <c r="A37657" s="13" t="s">
        <v>3025</v>
      </c>
      <c r="B37657" s="14" t="s">
        <v>2924</v>
      </c>
      <c r="C37657" s="14">
        <v>36</v>
      </c>
      <c r="D37657" s="14" t="s">
        <v>2925</v>
      </c>
      <c r="E37657" s="14" t="s">
        <v>2926</v>
      </c>
      <c r="F37657" s="24">
        <v>-74.038687499999995</v>
      </c>
      <c r="G37657" s="24">
        <v>4.6795625000000003</v>
      </c>
    </row>
    <row r="37658" spans="1:7" ht="15.6">
      <c r="A37658" s="13" t="s">
        <v>3025</v>
      </c>
      <c r="B37658" s="14" t="s">
        <v>2924</v>
      </c>
      <c r="C37658" s="14">
        <v>28</v>
      </c>
      <c r="D37658" s="14" t="s">
        <v>2925</v>
      </c>
      <c r="E37658" s="14" t="s">
        <v>2927</v>
      </c>
      <c r="F37658" s="24">
        <v>-74.040687500000004</v>
      </c>
      <c r="G37658" s="24">
        <v>4.6801874999999997</v>
      </c>
    </row>
    <row r="37659" spans="1:7" ht="15.6">
      <c r="A37659" s="13" t="s">
        <v>3025</v>
      </c>
      <c r="B37659" s="14" t="s">
        <v>2921</v>
      </c>
      <c r="C37659" s="14">
        <v>43</v>
      </c>
      <c r="D37659" s="14" t="s">
        <v>2925</v>
      </c>
      <c r="E37659" s="14" t="s">
        <v>2926</v>
      </c>
      <c r="F37659" s="24">
        <v>-74.039187499999997</v>
      </c>
      <c r="G37659" s="24">
        <v>4.6800625</v>
      </c>
    </row>
    <row r="37660" spans="1:7" ht="15.6">
      <c r="A37660" s="13" t="s">
        <v>3025</v>
      </c>
      <c r="B37660" s="14" t="s">
        <v>2921</v>
      </c>
      <c r="C37660" s="14">
        <v>34</v>
      </c>
      <c r="D37660" s="14" t="s">
        <v>2925</v>
      </c>
      <c r="E37660" s="14" t="s">
        <v>2926</v>
      </c>
      <c r="F37660" s="24">
        <v>-74.038937500000003</v>
      </c>
      <c r="G37660" s="24">
        <v>4.6800625</v>
      </c>
    </row>
    <row r="37661" spans="1:7" ht="15.6">
      <c r="A37661" s="13" t="s">
        <v>3025</v>
      </c>
      <c r="B37661" s="14" t="s">
        <v>2924</v>
      </c>
      <c r="C37661" s="14">
        <v>38</v>
      </c>
      <c r="D37661" s="14" t="s">
        <v>2925</v>
      </c>
      <c r="E37661" s="14" t="s">
        <v>2926</v>
      </c>
      <c r="F37661" s="24">
        <v>-74.039187499999997</v>
      </c>
      <c r="G37661" s="24">
        <v>4.6795625000000003</v>
      </c>
    </row>
    <row r="37662" spans="1:7" ht="15.6">
      <c r="A37662" s="13" t="s">
        <v>3025</v>
      </c>
      <c r="B37662" s="14" t="s">
        <v>2924</v>
      </c>
      <c r="C37662" s="14">
        <v>40</v>
      </c>
      <c r="D37662" s="14" t="s">
        <v>2925</v>
      </c>
      <c r="E37662" s="14" t="s">
        <v>2926</v>
      </c>
      <c r="F37662" s="24">
        <v>-74.0390625</v>
      </c>
      <c r="G37662" s="24">
        <v>4.6795625000000003</v>
      </c>
    </row>
    <row r="37663" spans="1:7" ht="15.6">
      <c r="A37663" s="13" t="s">
        <v>3025</v>
      </c>
      <c r="B37663" s="14" t="s">
        <v>2924</v>
      </c>
      <c r="C37663" s="14">
        <v>29</v>
      </c>
      <c r="D37663" s="14" t="s">
        <v>2925</v>
      </c>
      <c r="E37663" s="14" t="s">
        <v>2926</v>
      </c>
      <c r="F37663" s="24">
        <v>-74.039187499999997</v>
      </c>
      <c r="G37663" s="24">
        <v>4.6800625</v>
      </c>
    </row>
    <row r="37664" spans="1:7" ht="15.6">
      <c r="A37664" s="13" t="s">
        <v>3025</v>
      </c>
      <c r="B37664" s="14" t="s">
        <v>2924</v>
      </c>
      <c r="C37664" s="14">
        <v>38</v>
      </c>
      <c r="D37664" s="14" t="s">
        <v>2925</v>
      </c>
      <c r="E37664" s="14" t="s">
        <v>2926</v>
      </c>
      <c r="F37664" s="24">
        <v>-74.040812500000001</v>
      </c>
      <c r="G37664" s="24">
        <v>4.6799375000000003</v>
      </c>
    </row>
    <row r="37665" spans="1:7" ht="15.6">
      <c r="A37665" s="13" t="s">
        <v>3025</v>
      </c>
      <c r="B37665" s="14" t="s">
        <v>2924</v>
      </c>
      <c r="C37665" s="14">
        <v>32</v>
      </c>
      <c r="D37665" s="14" t="s">
        <v>2925</v>
      </c>
      <c r="E37665" s="14" t="s">
        <v>2926</v>
      </c>
      <c r="F37665" s="24">
        <v>-74.0390625</v>
      </c>
      <c r="G37665" s="24">
        <v>4.6794374999999997</v>
      </c>
    </row>
    <row r="37666" spans="1:7" ht="15.6">
      <c r="A37666" s="13" t="s">
        <v>3025</v>
      </c>
      <c r="B37666" s="14" t="s">
        <v>2924</v>
      </c>
      <c r="C37666" s="14">
        <v>34</v>
      </c>
      <c r="D37666" s="14" t="s">
        <v>2925</v>
      </c>
      <c r="E37666" s="14" t="s">
        <v>2926</v>
      </c>
      <c r="F37666" s="24">
        <v>-74.038937500000003</v>
      </c>
      <c r="G37666" s="24">
        <v>4.6798124999999997</v>
      </c>
    </row>
    <row r="37667" spans="1:7" ht="15.6">
      <c r="A37667" s="13" t="s">
        <v>3025</v>
      </c>
      <c r="B37667" s="14" t="s">
        <v>2924</v>
      </c>
      <c r="C37667" s="14">
        <v>40</v>
      </c>
      <c r="D37667" s="14" t="s">
        <v>2925</v>
      </c>
      <c r="E37667" s="14" t="s">
        <v>2926</v>
      </c>
      <c r="F37667" s="24">
        <v>-74.038937500000003</v>
      </c>
      <c r="G37667" s="24">
        <v>4.6793125</v>
      </c>
    </row>
    <row r="37668" spans="1:7" ht="15.6">
      <c r="A37668" s="13" t="s">
        <v>3025</v>
      </c>
      <c r="B37668" s="14" t="s">
        <v>2924</v>
      </c>
      <c r="C37668" s="14">
        <v>28</v>
      </c>
      <c r="D37668" s="14" t="s">
        <v>2925</v>
      </c>
      <c r="E37668" s="14" t="s">
        <v>2926</v>
      </c>
      <c r="F37668" s="24">
        <v>-74.038812500000006</v>
      </c>
      <c r="G37668" s="24">
        <v>4.6798124999999997</v>
      </c>
    </row>
    <row r="37669" spans="1:7" ht="15.6">
      <c r="A37669" s="13" t="s">
        <v>3026</v>
      </c>
      <c r="B37669" s="14" t="s">
        <v>2924</v>
      </c>
      <c r="C37669" s="14">
        <v>34</v>
      </c>
      <c r="D37669" s="14" t="s">
        <v>2925</v>
      </c>
      <c r="E37669" s="14" t="s">
        <v>2926</v>
      </c>
      <c r="F37669" s="24">
        <v>-74.043187500000002</v>
      </c>
      <c r="G37669" s="24">
        <v>4.7020625000000003</v>
      </c>
    </row>
    <row r="37670" spans="1:7" ht="15.6">
      <c r="A37670" s="13" t="s">
        <v>3026</v>
      </c>
      <c r="B37670" s="14" t="s">
        <v>2921</v>
      </c>
      <c r="C37670" s="14">
        <v>29</v>
      </c>
      <c r="D37670" s="14" t="s">
        <v>2925</v>
      </c>
      <c r="E37670" s="14" t="s">
        <v>2928</v>
      </c>
      <c r="F37670" s="24">
        <v>-74.042937499999994</v>
      </c>
      <c r="G37670" s="24">
        <v>4.7031875000000003</v>
      </c>
    </row>
    <row r="37671" spans="1:7" ht="15.6">
      <c r="A37671" s="13" t="s">
        <v>3026</v>
      </c>
      <c r="B37671" s="14" t="s">
        <v>2924</v>
      </c>
      <c r="C37671" s="14">
        <v>22</v>
      </c>
      <c r="D37671" s="14" t="s">
        <v>2925</v>
      </c>
      <c r="E37671" s="14" t="s">
        <v>2926</v>
      </c>
      <c r="F37671" s="24">
        <v>-74.043312499999999</v>
      </c>
      <c r="G37671" s="24">
        <v>4.7021875</v>
      </c>
    </row>
    <row r="37672" spans="1:7" ht="15.6">
      <c r="A37672" s="13" t="s">
        <v>3026</v>
      </c>
      <c r="B37672" s="14" t="s">
        <v>2924</v>
      </c>
      <c r="C37672" s="14">
        <v>31</v>
      </c>
      <c r="D37672" s="14" t="s">
        <v>2922</v>
      </c>
      <c r="E37672" s="14" t="s">
        <v>2926</v>
      </c>
      <c r="F37672" s="24">
        <v>-74.043312499999999</v>
      </c>
      <c r="G37672" s="24">
        <v>4.7024375000000003</v>
      </c>
    </row>
    <row r="37673" spans="1:7" ht="15.6">
      <c r="A37673" s="13" t="s">
        <v>3026</v>
      </c>
      <c r="B37673" s="14" t="s">
        <v>2924</v>
      </c>
      <c r="C37673" s="14">
        <v>28</v>
      </c>
      <c r="D37673" s="14" t="s">
        <v>2925</v>
      </c>
      <c r="E37673" s="14" t="s">
        <v>2926</v>
      </c>
      <c r="F37673" s="24">
        <v>-74.043187500000002</v>
      </c>
      <c r="G37673" s="24">
        <v>4.7014374999999999</v>
      </c>
    </row>
    <row r="37674" spans="1:7" ht="15.6">
      <c r="A37674" s="13" t="s">
        <v>3026</v>
      </c>
      <c r="B37674" s="14" t="s">
        <v>2921</v>
      </c>
      <c r="C37674" s="14">
        <v>56</v>
      </c>
      <c r="D37674" s="14" t="s">
        <v>2930</v>
      </c>
      <c r="E37674" s="14" t="s">
        <v>2926</v>
      </c>
      <c r="F37674" s="24">
        <v>-74.043937499999998</v>
      </c>
      <c r="G37674" s="24">
        <v>4.7014374999999999</v>
      </c>
    </row>
    <row r="37675" spans="1:7" ht="15.6">
      <c r="A37675" s="13" t="s">
        <v>3026</v>
      </c>
      <c r="B37675" s="14" t="s">
        <v>2924</v>
      </c>
      <c r="C37675" s="14">
        <v>41</v>
      </c>
      <c r="D37675" s="14" t="s">
        <v>2925</v>
      </c>
      <c r="E37675" s="14" t="s">
        <v>2927</v>
      </c>
      <c r="F37675" s="24">
        <v>-74.041062499999995</v>
      </c>
      <c r="G37675" s="24">
        <v>4.7030624999999997</v>
      </c>
    </row>
    <row r="37676" spans="1:7" ht="15.6">
      <c r="A37676" s="13" t="s">
        <v>3026</v>
      </c>
      <c r="B37676" s="14" t="s">
        <v>2924</v>
      </c>
      <c r="C37676" s="14">
        <v>28</v>
      </c>
      <c r="D37676" s="14" t="s">
        <v>2925</v>
      </c>
      <c r="E37676" s="14" t="s">
        <v>2926</v>
      </c>
      <c r="F37676" s="24">
        <v>-74.043437499999996</v>
      </c>
      <c r="G37676" s="24">
        <v>4.7015624999999996</v>
      </c>
    </row>
    <row r="37677" spans="1:7" ht="15.6">
      <c r="A37677" s="13" t="s">
        <v>3026</v>
      </c>
      <c r="B37677" s="14" t="s">
        <v>2924</v>
      </c>
      <c r="C37677" s="14">
        <v>23</v>
      </c>
      <c r="D37677" s="14" t="s">
        <v>2925</v>
      </c>
      <c r="E37677" s="14" t="s">
        <v>2926</v>
      </c>
      <c r="F37677" s="24">
        <v>-74.041437500000001</v>
      </c>
      <c r="G37677" s="24">
        <v>4.7011874999999996</v>
      </c>
    </row>
    <row r="37678" spans="1:7" ht="15.6">
      <c r="A37678" s="13" t="s">
        <v>3027</v>
      </c>
      <c r="B37678" s="14" t="s">
        <v>2921</v>
      </c>
      <c r="C37678" s="14">
        <v>43</v>
      </c>
      <c r="D37678" s="14" t="s">
        <v>2925</v>
      </c>
      <c r="E37678" s="14" t="s">
        <v>2926</v>
      </c>
      <c r="F37678" s="24">
        <v>-76.528796999999997</v>
      </c>
      <c r="G37678" s="24">
        <v>3.4682620000000002</v>
      </c>
    </row>
    <row r="37679" spans="1:7" ht="15.6">
      <c r="A37679" s="13" t="s">
        <v>3027</v>
      </c>
      <c r="B37679" s="14" t="s">
        <v>2924</v>
      </c>
      <c r="C37679" s="14">
        <v>34</v>
      </c>
      <c r="D37679" s="14" t="s">
        <v>2925</v>
      </c>
      <c r="E37679" s="14" t="s">
        <v>2928</v>
      </c>
      <c r="F37679" s="24">
        <v>-76.529391000000004</v>
      </c>
      <c r="G37679" s="24">
        <v>3.4670869999999998</v>
      </c>
    </row>
    <row r="37680" spans="1:7" ht="15.6">
      <c r="A37680" s="13" t="s">
        <v>3027</v>
      </c>
      <c r="B37680" s="14" t="s">
        <v>2921</v>
      </c>
      <c r="C37680" s="14">
        <v>25</v>
      </c>
      <c r="D37680" s="14" t="s">
        <v>2925</v>
      </c>
      <c r="E37680" s="14" t="s">
        <v>2926</v>
      </c>
      <c r="F37680" s="24">
        <v>-76.528734</v>
      </c>
      <c r="G37680" s="24">
        <v>3.4689869999999998</v>
      </c>
    </row>
    <row r="37681" spans="1:7" ht="15.6">
      <c r="A37681" s="13" t="s">
        <v>3027</v>
      </c>
      <c r="B37681" s="14" t="s">
        <v>2924</v>
      </c>
      <c r="C37681" s="14">
        <v>28</v>
      </c>
      <c r="D37681" s="14" t="s">
        <v>2925</v>
      </c>
      <c r="E37681" s="14" t="s">
        <v>2927</v>
      </c>
      <c r="F37681" s="24">
        <v>-76.530422000000002</v>
      </c>
      <c r="G37681" s="24">
        <v>3.4666130000000002</v>
      </c>
    </row>
    <row r="37682" spans="1:7" ht="15.6">
      <c r="A37682" s="13" t="s">
        <v>3027</v>
      </c>
      <c r="B37682" s="14" t="s">
        <v>2924</v>
      </c>
      <c r="C37682" s="14">
        <v>27</v>
      </c>
      <c r="D37682" s="14" t="s">
        <v>2922</v>
      </c>
      <c r="E37682" s="14" t="s">
        <v>2928</v>
      </c>
      <c r="F37682" s="24">
        <v>-76.528171999999998</v>
      </c>
      <c r="G37682" s="24">
        <v>3.4681380000000002</v>
      </c>
    </row>
    <row r="37683" spans="1:7" ht="15.6">
      <c r="A37683" s="13" t="s">
        <v>3027</v>
      </c>
      <c r="B37683" s="14" t="s">
        <v>2924</v>
      </c>
      <c r="C37683" s="14">
        <v>29</v>
      </c>
      <c r="D37683" s="14" t="s">
        <v>2925</v>
      </c>
      <c r="E37683" s="14" t="s">
        <v>2926</v>
      </c>
      <c r="F37683" s="24">
        <v>-76.529077999999998</v>
      </c>
      <c r="G37683" s="24">
        <v>3.4680620000000002</v>
      </c>
    </row>
    <row r="37684" spans="1:7" ht="15.6">
      <c r="A37684" s="13" t="s">
        <v>3027</v>
      </c>
      <c r="B37684" s="14" t="s">
        <v>2924</v>
      </c>
      <c r="C37684" s="14">
        <v>31</v>
      </c>
      <c r="D37684" s="14" t="s">
        <v>2925</v>
      </c>
      <c r="E37684" s="14" t="s">
        <v>2928</v>
      </c>
      <c r="F37684" s="24">
        <v>-76.529483999999997</v>
      </c>
      <c r="G37684" s="24">
        <v>3.4675129999999998</v>
      </c>
    </row>
    <row r="37685" spans="1:7" ht="15.6">
      <c r="A37685" s="13" t="s">
        <v>3027</v>
      </c>
      <c r="B37685" s="14" t="s">
        <v>2921</v>
      </c>
      <c r="C37685" s="14">
        <v>38</v>
      </c>
      <c r="D37685" s="14" t="s">
        <v>2925</v>
      </c>
      <c r="E37685" s="14" t="s">
        <v>2926</v>
      </c>
      <c r="F37685" s="24">
        <v>-76.528858999999997</v>
      </c>
      <c r="G37685" s="24">
        <v>3.4688370000000002</v>
      </c>
    </row>
    <row r="37686" spans="1:7" ht="15.6">
      <c r="A37686" s="13" t="s">
        <v>3027</v>
      </c>
      <c r="B37686" s="14" t="s">
        <v>2921</v>
      </c>
      <c r="C37686" s="14">
        <v>28</v>
      </c>
      <c r="D37686" s="14" t="s">
        <v>2922</v>
      </c>
      <c r="E37686" s="14" t="s">
        <v>2923</v>
      </c>
      <c r="F37686" s="24">
        <v>-76.517109000000005</v>
      </c>
      <c r="G37686" s="24">
        <v>3.4772630000000002</v>
      </c>
    </row>
    <row r="37687" spans="1:7" ht="15.6">
      <c r="A37687" s="13" t="s">
        <v>3027</v>
      </c>
      <c r="B37687" s="14" t="s">
        <v>2921</v>
      </c>
      <c r="C37687" s="14">
        <v>24</v>
      </c>
      <c r="D37687" s="14" t="s">
        <v>2925</v>
      </c>
      <c r="E37687" s="14" t="s">
        <v>2926</v>
      </c>
      <c r="F37687" s="24">
        <v>-76.528577999999996</v>
      </c>
      <c r="G37687" s="24">
        <v>3.4680620000000002</v>
      </c>
    </row>
    <row r="37688" spans="1:7" ht="15.6">
      <c r="A37688" s="13" t="s">
        <v>3027</v>
      </c>
      <c r="B37688" s="14" t="s">
        <v>2924</v>
      </c>
      <c r="C37688" s="14">
        <v>26</v>
      </c>
      <c r="D37688" s="14" t="s">
        <v>2925</v>
      </c>
      <c r="E37688" s="14" t="s">
        <v>2926</v>
      </c>
      <c r="F37688" s="24">
        <v>-76.528452999999999</v>
      </c>
      <c r="G37688" s="24">
        <v>3.4689869999999998</v>
      </c>
    </row>
    <row r="37689" spans="1:7" ht="15.6">
      <c r="A37689" s="13" t="s">
        <v>3027</v>
      </c>
      <c r="B37689" s="14" t="s">
        <v>2924</v>
      </c>
      <c r="C37689" s="14">
        <v>28</v>
      </c>
      <c r="D37689" s="14" t="s">
        <v>2925</v>
      </c>
      <c r="E37689" s="14" t="s">
        <v>2926</v>
      </c>
      <c r="F37689" s="24">
        <v>-76.528828000000004</v>
      </c>
      <c r="G37689" s="24">
        <v>3.4679380000000002</v>
      </c>
    </row>
    <row r="37690" spans="1:7" ht="15.6">
      <c r="A37690" s="13" t="s">
        <v>3027</v>
      </c>
      <c r="B37690" s="14" t="s">
        <v>2921</v>
      </c>
      <c r="C37690" s="14">
        <v>31</v>
      </c>
      <c r="D37690" s="14" t="s">
        <v>2925</v>
      </c>
      <c r="E37690" s="14" t="s">
        <v>2928</v>
      </c>
      <c r="F37690" s="24">
        <v>-76.530233999999993</v>
      </c>
      <c r="G37690" s="24">
        <v>3.4686370000000002</v>
      </c>
    </row>
    <row r="37691" spans="1:7" ht="15.6">
      <c r="A37691" s="13" t="s">
        <v>3027</v>
      </c>
      <c r="B37691" s="14" t="s">
        <v>2921</v>
      </c>
      <c r="C37691" s="14">
        <v>26</v>
      </c>
      <c r="D37691" s="14" t="s">
        <v>2925</v>
      </c>
      <c r="E37691" s="14" t="s">
        <v>2926</v>
      </c>
      <c r="F37691" s="24">
        <v>-76.529608999999994</v>
      </c>
      <c r="G37691" s="24">
        <v>3.4686880000000002</v>
      </c>
    </row>
    <row r="37692" spans="1:7" ht="15.6">
      <c r="A37692" s="13" t="s">
        <v>3027</v>
      </c>
      <c r="B37692" s="14" t="s">
        <v>2924</v>
      </c>
      <c r="C37692" s="14">
        <v>42</v>
      </c>
      <c r="D37692" s="14" t="s">
        <v>2925</v>
      </c>
      <c r="E37692" s="14" t="s">
        <v>2926</v>
      </c>
      <c r="F37692" s="24">
        <v>-76.528858999999997</v>
      </c>
      <c r="G37692" s="24">
        <v>3.4682620000000002</v>
      </c>
    </row>
    <row r="37693" spans="1:7" ht="15.6">
      <c r="A37693" s="13" t="s">
        <v>3027</v>
      </c>
      <c r="B37693" s="14" t="s">
        <v>2921</v>
      </c>
      <c r="C37693" s="14">
        <v>54</v>
      </c>
      <c r="D37693" s="14" t="s">
        <v>2925</v>
      </c>
      <c r="E37693" s="14" t="s">
        <v>2926</v>
      </c>
      <c r="F37693" s="24">
        <v>-76.528515999999996</v>
      </c>
      <c r="G37693" s="24">
        <v>3.4679880000000001</v>
      </c>
    </row>
    <row r="37694" spans="1:7" ht="15.6">
      <c r="A37694" s="13" t="s">
        <v>3027</v>
      </c>
      <c r="B37694" s="14" t="s">
        <v>2924</v>
      </c>
      <c r="C37694" s="14">
        <v>25</v>
      </c>
      <c r="D37694" s="14" t="s">
        <v>2925</v>
      </c>
      <c r="E37694" s="14" t="s">
        <v>2928</v>
      </c>
      <c r="F37694" s="24">
        <v>-76.528141000000005</v>
      </c>
      <c r="G37694" s="24">
        <v>3.4674369999999999</v>
      </c>
    </row>
    <row r="37695" spans="1:7" ht="15.6">
      <c r="A37695" s="13" t="s">
        <v>3027</v>
      </c>
      <c r="B37695" s="14" t="s">
        <v>2921</v>
      </c>
      <c r="C37695" s="14">
        <v>36</v>
      </c>
      <c r="D37695" s="14" t="s">
        <v>2925</v>
      </c>
      <c r="E37695" s="14" t="s">
        <v>2928</v>
      </c>
      <c r="F37695" s="24">
        <v>-76.529516000000001</v>
      </c>
      <c r="G37695" s="24">
        <v>3.4675379999999998</v>
      </c>
    </row>
    <row r="37696" spans="1:7" ht="15.6">
      <c r="A37696" s="13" t="s">
        <v>3027</v>
      </c>
      <c r="B37696" s="14" t="s">
        <v>2921</v>
      </c>
      <c r="C37696" s="14">
        <v>19</v>
      </c>
      <c r="D37696" s="14" t="s">
        <v>2922</v>
      </c>
      <c r="E37696" s="14" t="s">
        <v>2927</v>
      </c>
      <c r="F37696" s="24">
        <v>-76.527516000000006</v>
      </c>
      <c r="G37696" s="24">
        <v>3.4696880000000001</v>
      </c>
    </row>
    <row r="37697" spans="1:7" ht="15.6">
      <c r="A37697" s="13" t="s">
        <v>3027</v>
      </c>
      <c r="B37697" s="14" t="s">
        <v>2921</v>
      </c>
      <c r="C37697" s="14">
        <v>38</v>
      </c>
      <c r="D37697" s="14" t="s">
        <v>2925</v>
      </c>
      <c r="E37697" s="14" t="s">
        <v>2926</v>
      </c>
      <c r="F37697" s="24">
        <v>-76.529983999999999</v>
      </c>
      <c r="G37697" s="24">
        <v>3.4685130000000002</v>
      </c>
    </row>
    <row r="37698" spans="1:7" ht="15.6">
      <c r="A37698" s="13" t="s">
        <v>3027</v>
      </c>
      <c r="B37698" s="14" t="s">
        <v>2924</v>
      </c>
      <c r="C37698" s="14">
        <v>36</v>
      </c>
      <c r="D37698" s="14" t="s">
        <v>2925</v>
      </c>
      <c r="E37698" s="14" t="s">
        <v>2927</v>
      </c>
      <c r="F37698" s="24">
        <v>-76.530390999999995</v>
      </c>
      <c r="G37698" s="24">
        <v>3.4668869999999998</v>
      </c>
    </row>
    <row r="37699" spans="1:7" ht="15.6">
      <c r="A37699" s="13" t="s">
        <v>3027</v>
      </c>
      <c r="B37699" s="14" t="s">
        <v>2921</v>
      </c>
      <c r="C37699" s="14">
        <v>42</v>
      </c>
      <c r="D37699" s="14" t="s">
        <v>2925</v>
      </c>
      <c r="E37699" s="14" t="s">
        <v>2928</v>
      </c>
      <c r="F37699" s="24">
        <v>-76.528233999999998</v>
      </c>
      <c r="G37699" s="24">
        <v>3.4698380000000002</v>
      </c>
    </row>
    <row r="37700" spans="1:7" ht="15.6">
      <c r="A37700" s="13" t="s">
        <v>3027</v>
      </c>
      <c r="B37700" s="14" t="s">
        <v>2921</v>
      </c>
      <c r="C37700" s="14">
        <v>37</v>
      </c>
      <c r="D37700" s="14" t="s">
        <v>2925</v>
      </c>
      <c r="E37700" s="14" t="s">
        <v>2926</v>
      </c>
      <c r="F37700" s="24">
        <v>-76.529546999999994</v>
      </c>
      <c r="G37700" s="24">
        <v>3.4693130000000001</v>
      </c>
    </row>
    <row r="37701" spans="1:7" ht="15.6">
      <c r="A37701" s="13" t="s">
        <v>3027</v>
      </c>
      <c r="B37701" s="14" t="s">
        <v>2921</v>
      </c>
      <c r="C37701" s="14">
        <v>41</v>
      </c>
      <c r="D37701" s="14" t="s">
        <v>2925</v>
      </c>
      <c r="E37701" s="14" t="s">
        <v>2928</v>
      </c>
      <c r="F37701" s="24">
        <v>-76.528266000000002</v>
      </c>
      <c r="G37701" s="24">
        <v>3.4676369999999999</v>
      </c>
    </row>
    <row r="37702" spans="1:7" ht="15.6">
      <c r="A37702" s="13" t="s">
        <v>3027</v>
      </c>
      <c r="B37702" s="14" t="s">
        <v>2921</v>
      </c>
      <c r="C37702" s="14">
        <v>67</v>
      </c>
      <c r="D37702" s="14" t="s">
        <v>2922</v>
      </c>
      <c r="E37702" s="14" t="s">
        <v>2923</v>
      </c>
      <c r="F37702" s="24">
        <v>-76.530297000000004</v>
      </c>
      <c r="G37702" s="24">
        <v>3.4717880000000001</v>
      </c>
    </row>
    <row r="37703" spans="1:7" ht="15.6">
      <c r="A37703" s="13" t="s">
        <v>3027</v>
      </c>
      <c r="B37703" s="14" t="s">
        <v>2921</v>
      </c>
      <c r="C37703" s="14">
        <v>27</v>
      </c>
      <c r="D37703" s="14" t="s">
        <v>2925</v>
      </c>
      <c r="E37703" s="14" t="s">
        <v>2926</v>
      </c>
      <c r="F37703" s="24">
        <v>-76.529266000000007</v>
      </c>
      <c r="G37703" s="24">
        <v>3.4691369999999999</v>
      </c>
    </row>
    <row r="37704" spans="1:7" ht="15.6">
      <c r="A37704" s="13" t="s">
        <v>3027</v>
      </c>
      <c r="B37704" s="14" t="s">
        <v>2924</v>
      </c>
      <c r="C37704" s="14">
        <v>45</v>
      </c>
      <c r="D37704" s="14" t="s">
        <v>2925</v>
      </c>
      <c r="E37704" s="14" t="s">
        <v>2926</v>
      </c>
      <c r="F37704" s="24">
        <v>-76.529827999999995</v>
      </c>
      <c r="G37704" s="24">
        <v>3.4682620000000002</v>
      </c>
    </row>
    <row r="37705" spans="1:7" ht="15.6">
      <c r="A37705" s="13" t="s">
        <v>3028</v>
      </c>
      <c r="B37705" s="14" t="s">
        <v>2924</v>
      </c>
      <c r="C37705" s="14">
        <v>31</v>
      </c>
      <c r="D37705" s="14" t="s">
        <v>2930</v>
      </c>
      <c r="E37705" s="14" t="s">
        <v>2926</v>
      </c>
      <c r="F37705" s="24">
        <v>-75.693516000000002</v>
      </c>
      <c r="G37705" s="24">
        <v>4.7976380000000001</v>
      </c>
    </row>
    <row r="37706" spans="1:7" ht="15.6">
      <c r="A37706" s="13" t="s">
        <v>3027</v>
      </c>
      <c r="B37706" s="14" t="s">
        <v>2921</v>
      </c>
      <c r="C37706" s="14">
        <v>36</v>
      </c>
      <c r="D37706" s="14" t="s">
        <v>2922</v>
      </c>
      <c r="E37706" s="14" t="s">
        <v>2923</v>
      </c>
      <c r="F37706" s="24">
        <v>-76.536297000000005</v>
      </c>
      <c r="G37706" s="24">
        <v>3.4356119999999999</v>
      </c>
    </row>
    <row r="37707" spans="1:7" ht="15.6">
      <c r="A37707" s="13" t="s">
        <v>3028</v>
      </c>
      <c r="B37707" s="14" t="s">
        <v>2921</v>
      </c>
      <c r="C37707" s="14">
        <v>30</v>
      </c>
      <c r="D37707" s="14" t="s">
        <v>2930</v>
      </c>
      <c r="E37707" s="14" t="s">
        <v>2928</v>
      </c>
      <c r="F37707" s="24">
        <v>-75.693483999999998</v>
      </c>
      <c r="G37707" s="24">
        <v>4.7962629999999997</v>
      </c>
    </row>
    <row r="37708" spans="1:7" ht="15.6">
      <c r="A37708" s="13" t="s">
        <v>3028</v>
      </c>
      <c r="B37708" s="14" t="s">
        <v>2921</v>
      </c>
      <c r="C37708" s="14">
        <v>21</v>
      </c>
      <c r="D37708" s="14" t="s">
        <v>2922</v>
      </c>
      <c r="E37708" s="14" t="s">
        <v>2923</v>
      </c>
      <c r="F37708" s="24">
        <v>-75.693516000000002</v>
      </c>
      <c r="G37708" s="24">
        <v>4.8046879999999996</v>
      </c>
    </row>
    <row r="37709" spans="1:7" ht="15.6">
      <c r="A37709" s="13" t="s">
        <v>3028</v>
      </c>
      <c r="B37709" s="14" t="s">
        <v>2921</v>
      </c>
      <c r="C37709" s="14">
        <v>47</v>
      </c>
      <c r="D37709" s="14" t="s">
        <v>2925</v>
      </c>
      <c r="E37709" s="14" t="s">
        <v>2923</v>
      </c>
      <c r="F37709" s="24">
        <v>-75.690516000000002</v>
      </c>
      <c r="G37709" s="24">
        <v>4.796462</v>
      </c>
    </row>
    <row r="37710" spans="1:7" ht="15.6">
      <c r="A37710" s="13" t="s">
        <v>3028</v>
      </c>
      <c r="B37710" s="14" t="s">
        <v>2921</v>
      </c>
      <c r="C37710" s="14">
        <v>54</v>
      </c>
      <c r="D37710" s="14" t="s">
        <v>2925</v>
      </c>
      <c r="E37710" s="14" t="s">
        <v>2923</v>
      </c>
      <c r="F37710" s="24">
        <v>-75.694811999999999</v>
      </c>
      <c r="G37710" s="24">
        <v>4.7921870000000002</v>
      </c>
    </row>
    <row r="37711" spans="1:7" ht="15.6">
      <c r="A37711" s="13" t="s">
        <v>3027</v>
      </c>
      <c r="B37711" s="14" t="s">
        <v>2924</v>
      </c>
      <c r="C37711" s="14">
        <v>52</v>
      </c>
      <c r="D37711" s="14" t="s">
        <v>2925</v>
      </c>
      <c r="E37711" s="14" t="s">
        <v>2926</v>
      </c>
      <c r="F37711" s="24">
        <v>-76.529328000000007</v>
      </c>
      <c r="G37711" s="24">
        <v>3.4684620000000002</v>
      </c>
    </row>
    <row r="37712" spans="1:7" ht="15.6">
      <c r="A37712" s="13" t="s">
        <v>3027</v>
      </c>
      <c r="B37712" s="14" t="s">
        <v>2924</v>
      </c>
      <c r="C37712" s="14">
        <v>24</v>
      </c>
      <c r="D37712" s="14" t="s">
        <v>2925</v>
      </c>
      <c r="E37712" s="14" t="s">
        <v>2926</v>
      </c>
      <c r="F37712" s="24">
        <v>-76.529140999999996</v>
      </c>
      <c r="G37712" s="24">
        <v>3.4687869999999998</v>
      </c>
    </row>
    <row r="37713" spans="1:7" ht="15.6">
      <c r="A37713" s="13" t="s">
        <v>3027</v>
      </c>
      <c r="B37713" s="14" t="s">
        <v>2924</v>
      </c>
      <c r="C37713" s="14">
        <v>33</v>
      </c>
      <c r="D37713" s="14" t="s">
        <v>2925</v>
      </c>
      <c r="E37713" s="14" t="s">
        <v>2926</v>
      </c>
      <c r="F37713" s="24">
        <v>-76.529297</v>
      </c>
      <c r="G37713" s="24">
        <v>3.4680119999999999</v>
      </c>
    </row>
    <row r="37714" spans="1:7" ht="15.6">
      <c r="A37714" s="13" t="s">
        <v>3027</v>
      </c>
      <c r="B37714" s="14" t="s">
        <v>2921</v>
      </c>
      <c r="C37714" s="14">
        <v>29</v>
      </c>
      <c r="D37714" s="14" t="s">
        <v>2925</v>
      </c>
      <c r="E37714" s="14" t="s">
        <v>2928</v>
      </c>
      <c r="F37714" s="24">
        <v>-76.530203</v>
      </c>
      <c r="G37714" s="24">
        <v>3.4673379999999998</v>
      </c>
    </row>
    <row r="37715" spans="1:7" ht="15.6">
      <c r="A37715" s="13" t="s">
        <v>3027</v>
      </c>
      <c r="B37715" s="14" t="s">
        <v>2924</v>
      </c>
      <c r="C37715" s="14">
        <v>28</v>
      </c>
      <c r="D37715" s="14" t="s">
        <v>2925</v>
      </c>
      <c r="E37715" s="14" t="s">
        <v>2926</v>
      </c>
      <c r="F37715" s="24">
        <v>-76.529077999999998</v>
      </c>
      <c r="G37715" s="24">
        <v>3.4680620000000002</v>
      </c>
    </row>
    <row r="37716" spans="1:7" ht="15.6">
      <c r="A37716" s="13" t="s">
        <v>3027</v>
      </c>
      <c r="B37716" s="14" t="s">
        <v>2924</v>
      </c>
      <c r="C37716" s="14">
        <v>36</v>
      </c>
      <c r="D37716" s="14" t="s">
        <v>2925</v>
      </c>
      <c r="E37716" s="14" t="s">
        <v>2926</v>
      </c>
      <c r="F37716" s="24">
        <v>-76.529234000000002</v>
      </c>
      <c r="G37716" s="24">
        <v>3.4688370000000002</v>
      </c>
    </row>
    <row r="37717" spans="1:7" ht="15.6">
      <c r="A37717" s="13" t="s">
        <v>3027</v>
      </c>
      <c r="B37717" s="14" t="s">
        <v>2921</v>
      </c>
      <c r="C37717" s="14">
        <v>32</v>
      </c>
      <c r="D37717" s="14" t="s">
        <v>2925</v>
      </c>
      <c r="E37717" s="14" t="s">
        <v>2926</v>
      </c>
      <c r="F37717" s="24">
        <v>-76.529047000000006</v>
      </c>
      <c r="G37717" s="24">
        <v>3.4685619999999999</v>
      </c>
    </row>
    <row r="37718" spans="1:7" ht="15.6">
      <c r="A37718" s="13" t="s">
        <v>3027</v>
      </c>
      <c r="B37718" s="14" t="s">
        <v>2921</v>
      </c>
      <c r="C37718" s="14">
        <v>45</v>
      </c>
      <c r="D37718" s="14" t="s">
        <v>2922</v>
      </c>
      <c r="E37718" s="14" t="s">
        <v>2926</v>
      </c>
      <c r="F37718" s="24">
        <v>-76.529047000000006</v>
      </c>
      <c r="G37718" s="24">
        <v>3.4682879999999998</v>
      </c>
    </row>
    <row r="37719" spans="1:7" ht="15.6">
      <c r="A37719" s="13" t="s">
        <v>3027</v>
      </c>
      <c r="B37719" s="14" t="s">
        <v>2921</v>
      </c>
      <c r="C37719" s="14">
        <v>42</v>
      </c>
      <c r="D37719" s="14" t="s">
        <v>2925</v>
      </c>
      <c r="E37719" s="14" t="s">
        <v>2928</v>
      </c>
      <c r="F37719" s="24">
        <v>-76.528390999999999</v>
      </c>
      <c r="G37719" s="24">
        <v>3.4677129999999998</v>
      </c>
    </row>
    <row r="37720" spans="1:7" ht="15.6">
      <c r="A37720" s="13" t="s">
        <v>3027</v>
      </c>
      <c r="B37720" s="14" t="s">
        <v>2924</v>
      </c>
      <c r="C37720" s="14">
        <v>36</v>
      </c>
      <c r="D37720" s="14" t="s">
        <v>2925</v>
      </c>
      <c r="E37720" s="14" t="s">
        <v>2926</v>
      </c>
      <c r="F37720" s="24">
        <v>-76.529328000000007</v>
      </c>
      <c r="G37720" s="24">
        <v>3.4677880000000001</v>
      </c>
    </row>
    <row r="37721" spans="1:7" ht="15.6">
      <c r="A37721" s="13" t="s">
        <v>3027</v>
      </c>
      <c r="B37721" s="14" t="s">
        <v>2924</v>
      </c>
      <c r="C37721" s="14">
        <v>36</v>
      </c>
      <c r="D37721" s="14" t="s">
        <v>2925</v>
      </c>
      <c r="E37721" s="14" t="s">
        <v>2926</v>
      </c>
      <c r="F37721" s="24">
        <v>-76.528328000000002</v>
      </c>
      <c r="G37721" s="24">
        <v>3.4689130000000001</v>
      </c>
    </row>
    <row r="37722" spans="1:7" ht="15.6">
      <c r="A37722" s="13" t="s">
        <v>3027</v>
      </c>
      <c r="B37722" s="14" t="s">
        <v>2924</v>
      </c>
      <c r="C37722" s="14">
        <v>29</v>
      </c>
      <c r="D37722" s="14" t="s">
        <v>2925</v>
      </c>
      <c r="E37722" s="14" t="s">
        <v>2926</v>
      </c>
      <c r="F37722" s="24">
        <v>-76.529109000000005</v>
      </c>
      <c r="G37722" s="24">
        <v>3.4677880000000001</v>
      </c>
    </row>
    <row r="37723" spans="1:7" ht="15.6">
      <c r="A37723" s="13" t="s">
        <v>3027</v>
      </c>
      <c r="B37723" s="14" t="s">
        <v>2924</v>
      </c>
      <c r="C37723" s="14">
        <v>21</v>
      </c>
      <c r="D37723" s="14" t="s">
        <v>2925</v>
      </c>
      <c r="E37723" s="14" t="s">
        <v>2926</v>
      </c>
      <c r="F37723" s="24">
        <v>-76.528828000000004</v>
      </c>
      <c r="G37723" s="24">
        <v>3.4678369999999998</v>
      </c>
    </row>
    <row r="37724" spans="1:7" ht="15.6">
      <c r="A37724" s="13" t="s">
        <v>3027</v>
      </c>
      <c r="B37724" s="14" t="s">
        <v>2921</v>
      </c>
      <c r="C37724" s="14">
        <v>28</v>
      </c>
      <c r="D37724" s="14" t="s">
        <v>2925</v>
      </c>
      <c r="E37724" s="14" t="s">
        <v>2926</v>
      </c>
      <c r="F37724" s="24">
        <v>-76.529516000000001</v>
      </c>
      <c r="G37724" s="24">
        <v>3.4686119999999998</v>
      </c>
    </row>
    <row r="37725" spans="1:7" ht="15.6">
      <c r="A37725" s="13" t="s">
        <v>3027</v>
      </c>
      <c r="B37725" s="14" t="s">
        <v>2921</v>
      </c>
      <c r="C37725" s="14">
        <v>43</v>
      </c>
      <c r="D37725" s="14" t="s">
        <v>2925</v>
      </c>
      <c r="E37725" s="14" t="s">
        <v>2926</v>
      </c>
      <c r="F37725" s="24">
        <v>-76.529202999999995</v>
      </c>
      <c r="G37725" s="24">
        <v>3.4694379999999998</v>
      </c>
    </row>
    <row r="37726" spans="1:7" ht="15.6">
      <c r="A37726" s="13" t="s">
        <v>3027</v>
      </c>
      <c r="B37726" s="14" t="s">
        <v>2921</v>
      </c>
      <c r="C37726" s="14">
        <v>38</v>
      </c>
      <c r="D37726" s="14" t="s">
        <v>2925</v>
      </c>
      <c r="E37726" s="14" t="s">
        <v>2927</v>
      </c>
      <c r="F37726" s="24">
        <v>-76.527608999999998</v>
      </c>
      <c r="G37726" s="24">
        <v>3.4704869999999999</v>
      </c>
    </row>
    <row r="37727" spans="1:7" ht="15.6">
      <c r="A37727" s="13" t="s">
        <v>3027</v>
      </c>
      <c r="B37727" s="14" t="s">
        <v>2924</v>
      </c>
      <c r="C37727" s="14">
        <v>27</v>
      </c>
      <c r="D37727" s="14" t="s">
        <v>2925</v>
      </c>
      <c r="E37727" s="14" t="s">
        <v>2928</v>
      </c>
      <c r="F37727" s="24">
        <v>-76.528672</v>
      </c>
      <c r="G37727" s="24">
        <v>3.4697369999999998</v>
      </c>
    </row>
    <row r="37728" spans="1:7" ht="15.6">
      <c r="A37728" s="13" t="s">
        <v>3027</v>
      </c>
      <c r="B37728" s="14" t="s">
        <v>2921</v>
      </c>
      <c r="C37728" s="14">
        <v>33</v>
      </c>
      <c r="D37728" s="14" t="s">
        <v>2922</v>
      </c>
      <c r="E37728" s="14" t="s">
        <v>2928</v>
      </c>
      <c r="F37728" s="24">
        <v>-76.529765999999995</v>
      </c>
      <c r="G37728" s="24">
        <v>3.4668619999999999</v>
      </c>
    </row>
    <row r="37729" spans="1:7" ht="15.6">
      <c r="A37729" s="13" t="s">
        <v>3027</v>
      </c>
      <c r="B37729" s="14" t="s">
        <v>2921</v>
      </c>
      <c r="C37729" s="14">
        <v>23</v>
      </c>
      <c r="D37729" s="14" t="s">
        <v>2925</v>
      </c>
      <c r="E37729" s="14" t="s">
        <v>2928</v>
      </c>
      <c r="F37729" s="24">
        <v>-76.529015999999999</v>
      </c>
      <c r="G37729" s="24">
        <v>3.4674369999999999</v>
      </c>
    </row>
    <row r="37730" spans="1:7" ht="15.6">
      <c r="A37730" s="13" t="s">
        <v>3027</v>
      </c>
      <c r="B37730" s="14" t="s">
        <v>2924</v>
      </c>
      <c r="C37730" s="14">
        <v>29</v>
      </c>
      <c r="D37730" s="14" t="s">
        <v>2925</v>
      </c>
      <c r="E37730" s="14" t="s">
        <v>2926</v>
      </c>
      <c r="F37730" s="24">
        <v>-76.529391000000004</v>
      </c>
      <c r="G37730" s="24">
        <v>3.4688880000000002</v>
      </c>
    </row>
    <row r="37731" spans="1:7" ht="15.6">
      <c r="A37731" s="13" t="s">
        <v>3027</v>
      </c>
      <c r="B37731" s="14" t="s">
        <v>2924</v>
      </c>
      <c r="C37731" s="14">
        <v>20</v>
      </c>
      <c r="D37731" s="14" t="s">
        <v>2925</v>
      </c>
      <c r="E37731" s="14" t="s">
        <v>2928</v>
      </c>
      <c r="F37731" s="24">
        <v>-76.529015999999999</v>
      </c>
      <c r="G37731" s="24">
        <v>3.4671630000000002</v>
      </c>
    </row>
    <row r="37732" spans="1:7" ht="15.6">
      <c r="A37732" s="13" t="s">
        <v>3027</v>
      </c>
      <c r="B37732" s="14" t="s">
        <v>2924</v>
      </c>
      <c r="C37732" s="14">
        <v>21</v>
      </c>
      <c r="D37732" s="14" t="s">
        <v>2925</v>
      </c>
      <c r="E37732" s="14" t="s">
        <v>2926</v>
      </c>
      <c r="F37732" s="24">
        <v>-76.529921999999999</v>
      </c>
      <c r="G37732" s="24">
        <v>3.4682620000000002</v>
      </c>
    </row>
    <row r="37733" spans="1:7" ht="15.6">
      <c r="A37733" s="13" t="s">
        <v>3027</v>
      </c>
      <c r="B37733" s="14" t="s">
        <v>2921</v>
      </c>
      <c r="C37733" s="14">
        <v>23</v>
      </c>
      <c r="D37733" s="14" t="s">
        <v>2922</v>
      </c>
      <c r="E37733" s="14" t="s">
        <v>2928</v>
      </c>
      <c r="F37733" s="24">
        <v>-76.529546999999994</v>
      </c>
      <c r="G37733" s="24">
        <v>3.4673379999999998</v>
      </c>
    </row>
    <row r="37734" spans="1:7" ht="15.6">
      <c r="A37734" s="13" t="s">
        <v>3027</v>
      </c>
      <c r="B37734" s="14" t="s">
        <v>2921</v>
      </c>
      <c r="C37734" s="14">
        <v>24</v>
      </c>
      <c r="D37734" s="14" t="s">
        <v>2925</v>
      </c>
      <c r="E37734" s="14" t="s">
        <v>2926</v>
      </c>
      <c r="F37734" s="24">
        <v>-76.529202999999995</v>
      </c>
      <c r="G37734" s="24">
        <v>3.4678369999999998</v>
      </c>
    </row>
    <row r="37735" spans="1:7" ht="15.6">
      <c r="A37735" s="13" t="s">
        <v>3027</v>
      </c>
      <c r="B37735" s="14" t="s">
        <v>2921</v>
      </c>
      <c r="C37735" s="14">
        <v>22</v>
      </c>
      <c r="D37735" s="14" t="s">
        <v>2925</v>
      </c>
      <c r="E37735" s="14" t="s">
        <v>2926</v>
      </c>
      <c r="F37735" s="24">
        <v>-76.529546999999994</v>
      </c>
      <c r="G37735" s="24">
        <v>3.4689619999999999</v>
      </c>
    </row>
    <row r="37736" spans="1:7" ht="15.6">
      <c r="A37736" s="13" t="s">
        <v>3027</v>
      </c>
      <c r="B37736" s="14" t="s">
        <v>2924</v>
      </c>
      <c r="C37736" s="14">
        <v>48</v>
      </c>
      <c r="D37736" s="14" t="s">
        <v>2922</v>
      </c>
      <c r="E37736" s="14" t="s">
        <v>2923</v>
      </c>
      <c r="F37736" s="24">
        <v>-76.507641000000007</v>
      </c>
      <c r="G37736" s="24">
        <v>3.4754870000000002</v>
      </c>
    </row>
    <row r="37737" spans="1:7" ht="15.6">
      <c r="A37737" s="13" t="s">
        <v>3027</v>
      </c>
      <c r="B37737" s="14" t="s">
        <v>2924</v>
      </c>
      <c r="C37737" s="14">
        <v>22</v>
      </c>
      <c r="D37737" s="14" t="s">
        <v>2925</v>
      </c>
      <c r="E37737" s="14" t="s">
        <v>2928</v>
      </c>
      <c r="F37737" s="24">
        <v>-76.529453000000004</v>
      </c>
      <c r="G37737" s="24">
        <v>3.4675880000000001</v>
      </c>
    </row>
    <row r="37738" spans="1:7" ht="15.6">
      <c r="A37738" s="13" t="s">
        <v>3027</v>
      </c>
      <c r="B37738" s="14" t="s">
        <v>2924</v>
      </c>
      <c r="C37738" s="14">
        <v>26</v>
      </c>
      <c r="D37738" s="14" t="s">
        <v>2925</v>
      </c>
      <c r="E37738" s="14" t="s">
        <v>2928</v>
      </c>
      <c r="F37738" s="24">
        <v>-76.530108999999996</v>
      </c>
      <c r="G37738" s="24">
        <v>3.4679630000000001</v>
      </c>
    </row>
    <row r="37739" spans="1:7" ht="15.6">
      <c r="A37739" s="13" t="s">
        <v>3027</v>
      </c>
      <c r="B37739" s="14" t="s">
        <v>2921</v>
      </c>
      <c r="C37739" s="14">
        <v>29</v>
      </c>
      <c r="D37739" s="14" t="s">
        <v>2925</v>
      </c>
      <c r="E37739" s="14" t="s">
        <v>2928</v>
      </c>
      <c r="F37739" s="24">
        <v>-76.530046999999996</v>
      </c>
      <c r="G37739" s="24">
        <v>3.4687130000000002</v>
      </c>
    </row>
    <row r="37740" spans="1:7" ht="15.6">
      <c r="A37740" s="13" t="s">
        <v>3027</v>
      </c>
      <c r="B37740" s="14" t="s">
        <v>2924</v>
      </c>
      <c r="C37740" s="14">
        <v>22</v>
      </c>
      <c r="D37740" s="14" t="s">
        <v>2925</v>
      </c>
      <c r="E37740" s="14" t="s">
        <v>2926</v>
      </c>
      <c r="F37740" s="24">
        <v>-76.529015999999999</v>
      </c>
      <c r="G37740" s="24">
        <v>3.4686370000000002</v>
      </c>
    </row>
    <row r="37741" spans="1:7" ht="15.6">
      <c r="A37741" s="13" t="s">
        <v>3027</v>
      </c>
      <c r="B37741" s="14" t="s">
        <v>2924</v>
      </c>
      <c r="C37741" s="14">
        <v>34</v>
      </c>
      <c r="D37741" s="14" t="s">
        <v>2925</v>
      </c>
      <c r="E37741" s="14" t="s">
        <v>2926</v>
      </c>
      <c r="F37741" s="24">
        <v>-76.528796999999997</v>
      </c>
      <c r="G37741" s="24">
        <v>3.4679880000000001</v>
      </c>
    </row>
    <row r="37742" spans="1:7" ht="15.6">
      <c r="A37742" s="13" t="s">
        <v>3028</v>
      </c>
      <c r="B37742" s="14" t="s">
        <v>2921</v>
      </c>
      <c r="C37742" s="14">
        <v>27</v>
      </c>
      <c r="D37742" s="14" t="s">
        <v>2930</v>
      </c>
      <c r="E37742" s="14" t="s">
        <v>2928</v>
      </c>
      <c r="F37742" s="24">
        <v>-75.693438</v>
      </c>
      <c r="G37742" s="24">
        <v>4.7969379999999999</v>
      </c>
    </row>
    <row r="37743" spans="1:7" ht="15.6">
      <c r="A37743" s="13" t="s">
        <v>3028</v>
      </c>
      <c r="B37743" s="14" t="s">
        <v>2921</v>
      </c>
      <c r="C37743" s="14">
        <v>41</v>
      </c>
      <c r="D37743" s="14" t="s">
        <v>2930</v>
      </c>
      <c r="E37743" s="14" t="s">
        <v>2927</v>
      </c>
      <c r="F37743" s="24">
        <v>-75.691936999999996</v>
      </c>
      <c r="G37743" s="24">
        <v>4.796062</v>
      </c>
    </row>
    <row r="37744" spans="1:7" ht="15.6">
      <c r="A37744" s="13" t="s">
        <v>3028</v>
      </c>
      <c r="B37744" s="14" t="s">
        <v>2924</v>
      </c>
      <c r="C37744" s="14">
        <v>33</v>
      </c>
      <c r="D37744" s="14" t="s">
        <v>2930</v>
      </c>
      <c r="E37744" s="14" t="s">
        <v>2926</v>
      </c>
      <c r="F37744" s="24">
        <v>-75.692937000000001</v>
      </c>
      <c r="G37744" s="24">
        <v>4.7979370000000001</v>
      </c>
    </row>
    <row r="37745" spans="1:7" ht="15.6">
      <c r="A37745" s="13" t="s">
        <v>3028</v>
      </c>
      <c r="B37745" s="14" t="s">
        <v>2921</v>
      </c>
      <c r="C37745" s="14">
        <v>37</v>
      </c>
      <c r="D37745" s="14" t="s">
        <v>2930</v>
      </c>
      <c r="E37745" s="14" t="s">
        <v>2923</v>
      </c>
      <c r="F37745" s="24">
        <v>-75.691438000000005</v>
      </c>
      <c r="G37745" s="24">
        <v>4.8083130000000001</v>
      </c>
    </row>
    <row r="37746" spans="1:7" ht="15.6">
      <c r="A37746" s="13" t="s">
        <v>3028</v>
      </c>
      <c r="B37746" s="14" t="s">
        <v>2921</v>
      </c>
      <c r="C37746" s="14">
        <v>19</v>
      </c>
      <c r="D37746" s="14" t="s">
        <v>2930</v>
      </c>
      <c r="E37746" s="14" t="s">
        <v>2926</v>
      </c>
      <c r="F37746" s="24">
        <v>-75.693608999999995</v>
      </c>
      <c r="G37746" s="24">
        <v>4.7978870000000002</v>
      </c>
    </row>
    <row r="37747" spans="1:7" ht="15.6">
      <c r="A37747" s="13" t="s">
        <v>3028</v>
      </c>
      <c r="B37747" s="14" t="s">
        <v>2921</v>
      </c>
      <c r="C37747" s="14">
        <v>52</v>
      </c>
      <c r="D37747" s="14" t="s">
        <v>2930</v>
      </c>
      <c r="E37747" s="14" t="s">
        <v>2923</v>
      </c>
      <c r="F37747" s="24">
        <v>-75.692688000000004</v>
      </c>
      <c r="G37747" s="24">
        <v>4.7939379999999998</v>
      </c>
    </row>
    <row r="37748" spans="1:7" ht="15.6">
      <c r="A37748" s="13" t="s">
        <v>3027</v>
      </c>
      <c r="B37748" s="14" t="s">
        <v>2921</v>
      </c>
      <c r="C37748" s="14">
        <v>46</v>
      </c>
      <c r="D37748" s="14" t="s">
        <v>2925</v>
      </c>
      <c r="E37748" s="14" t="s">
        <v>2926</v>
      </c>
      <c r="F37748" s="24">
        <v>-76.529266000000007</v>
      </c>
      <c r="G37748" s="24">
        <v>3.4685619999999999</v>
      </c>
    </row>
    <row r="37749" spans="1:7" ht="15.6">
      <c r="A37749" s="13" t="s">
        <v>3027</v>
      </c>
      <c r="B37749" s="14" t="s">
        <v>2921</v>
      </c>
      <c r="C37749" s="14">
        <v>59</v>
      </c>
      <c r="D37749" s="14" t="s">
        <v>2925</v>
      </c>
      <c r="E37749" s="14" t="s">
        <v>2926</v>
      </c>
      <c r="F37749" s="24">
        <v>-76.528891000000002</v>
      </c>
      <c r="G37749" s="24">
        <v>3.4683130000000002</v>
      </c>
    </row>
    <row r="37750" spans="1:7" ht="15.6">
      <c r="A37750" s="13" t="s">
        <v>3027</v>
      </c>
      <c r="B37750" s="14" t="s">
        <v>2921</v>
      </c>
      <c r="C37750" s="14">
        <v>28</v>
      </c>
      <c r="D37750" s="14" t="s">
        <v>2925</v>
      </c>
      <c r="E37750" s="14" t="s">
        <v>2926</v>
      </c>
      <c r="F37750" s="24">
        <v>-76.529391000000004</v>
      </c>
      <c r="G37750" s="24">
        <v>3.4676619999999998</v>
      </c>
    </row>
    <row r="37751" spans="1:7" ht="15.6">
      <c r="A37751" s="13" t="s">
        <v>3027</v>
      </c>
      <c r="B37751" s="14" t="s">
        <v>2921</v>
      </c>
      <c r="C37751" s="14">
        <v>32</v>
      </c>
      <c r="D37751" s="14" t="s">
        <v>2925</v>
      </c>
      <c r="E37751" s="14" t="s">
        <v>2928</v>
      </c>
      <c r="F37751" s="24">
        <v>-76.528891000000002</v>
      </c>
      <c r="G37751" s="24">
        <v>3.4667880000000002</v>
      </c>
    </row>
    <row r="37752" spans="1:7" ht="15.6">
      <c r="A37752" s="13" t="s">
        <v>3027</v>
      </c>
      <c r="B37752" s="14" t="s">
        <v>2924</v>
      </c>
      <c r="C37752" s="14">
        <v>21</v>
      </c>
      <c r="D37752" s="14" t="s">
        <v>2925</v>
      </c>
      <c r="E37752" s="14" t="s">
        <v>2928</v>
      </c>
      <c r="F37752" s="24">
        <v>-76.530233999999993</v>
      </c>
      <c r="G37752" s="24">
        <v>3.4677380000000002</v>
      </c>
    </row>
    <row r="37753" spans="1:7" ht="15.6">
      <c r="A37753" s="13" t="s">
        <v>3027</v>
      </c>
      <c r="B37753" s="14" t="s">
        <v>2921</v>
      </c>
      <c r="C37753" s="14">
        <v>36</v>
      </c>
      <c r="D37753" s="14" t="s">
        <v>2925</v>
      </c>
      <c r="E37753" s="14" t="s">
        <v>2928</v>
      </c>
      <c r="F37753" s="24">
        <v>-76.529765999999995</v>
      </c>
      <c r="G37753" s="24">
        <v>3.4676619999999998</v>
      </c>
    </row>
    <row r="37754" spans="1:7" ht="15.6">
      <c r="A37754" s="13" t="s">
        <v>3027</v>
      </c>
      <c r="B37754" s="14" t="s">
        <v>2921</v>
      </c>
      <c r="C37754" s="14">
        <v>33</v>
      </c>
      <c r="D37754" s="14" t="s">
        <v>2925</v>
      </c>
      <c r="E37754" s="14" t="s">
        <v>2928</v>
      </c>
      <c r="F37754" s="24">
        <v>-76.529202999999995</v>
      </c>
      <c r="G37754" s="24">
        <v>3.4673630000000002</v>
      </c>
    </row>
    <row r="37755" spans="1:7" ht="15.6">
      <c r="A37755" s="13" t="s">
        <v>3028</v>
      </c>
      <c r="B37755" s="14" t="s">
        <v>2921</v>
      </c>
      <c r="C37755" s="14">
        <v>58</v>
      </c>
      <c r="D37755" s="14" t="s">
        <v>2930</v>
      </c>
      <c r="E37755" s="14" t="s">
        <v>2923</v>
      </c>
      <c r="F37755" s="24">
        <v>-75.690938000000003</v>
      </c>
      <c r="G37755" s="24">
        <v>4.796062</v>
      </c>
    </row>
    <row r="37756" spans="1:7" ht="15.6">
      <c r="A37756" s="13" t="s">
        <v>3027</v>
      </c>
      <c r="B37756" s="14" t="s">
        <v>2921</v>
      </c>
      <c r="C37756" s="14">
        <v>43</v>
      </c>
      <c r="D37756" s="14" t="s">
        <v>2930</v>
      </c>
      <c r="E37756" s="14" t="s">
        <v>2926</v>
      </c>
      <c r="F37756" s="24">
        <v>-76.529546999999994</v>
      </c>
      <c r="G37756" s="24">
        <v>3.4688629999999998</v>
      </c>
    </row>
    <row r="37757" spans="1:7" ht="15.6">
      <c r="A37757" s="13" t="s">
        <v>3027</v>
      </c>
      <c r="B37757" s="14" t="s">
        <v>2921</v>
      </c>
      <c r="C37757" s="14">
        <v>42</v>
      </c>
      <c r="D37757" s="14" t="s">
        <v>2925</v>
      </c>
      <c r="E37757" s="14" t="s">
        <v>2926</v>
      </c>
      <c r="F37757" s="24">
        <v>-76.528734</v>
      </c>
      <c r="G37757" s="24">
        <v>3.4680119999999999</v>
      </c>
    </row>
    <row r="37758" spans="1:7" ht="15.6">
      <c r="A37758" s="13" t="s">
        <v>3027</v>
      </c>
      <c r="B37758" s="14" t="s">
        <v>2924</v>
      </c>
      <c r="C37758" s="14">
        <v>27</v>
      </c>
      <c r="D37758" s="14" t="s">
        <v>2925</v>
      </c>
      <c r="E37758" s="14" t="s">
        <v>2928</v>
      </c>
      <c r="F37758" s="24">
        <v>-76.528640999999993</v>
      </c>
      <c r="G37758" s="24">
        <v>3.4670369999999999</v>
      </c>
    </row>
    <row r="37759" spans="1:7" ht="15.6">
      <c r="A37759" s="13" t="s">
        <v>3027</v>
      </c>
      <c r="B37759" s="14" t="s">
        <v>2921</v>
      </c>
      <c r="C37759" s="14">
        <v>29</v>
      </c>
      <c r="D37759" s="14" t="s">
        <v>2925</v>
      </c>
      <c r="E37759" s="14" t="s">
        <v>2926</v>
      </c>
      <c r="F37759" s="24">
        <v>-76.529640999999998</v>
      </c>
      <c r="G37759" s="24">
        <v>3.4678369999999998</v>
      </c>
    </row>
    <row r="37760" spans="1:7" ht="15.6">
      <c r="A37760" s="13" t="s">
        <v>3027</v>
      </c>
      <c r="B37760" s="14" t="s">
        <v>2924</v>
      </c>
      <c r="C37760" s="14">
        <v>37</v>
      </c>
      <c r="D37760" s="14" t="s">
        <v>2925</v>
      </c>
      <c r="E37760" s="14" t="s">
        <v>2928</v>
      </c>
      <c r="F37760" s="24">
        <v>-76.529891000000006</v>
      </c>
      <c r="G37760" s="24">
        <v>3.4672619999999998</v>
      </c>
    </row>
    <row r="37761" spans="1:7" ht="15.6">
      <c r="A37761" s="13" t="s">
        <v>3027</v>
      </c>
      <c r="B37761" s="14" t="s">
        <v>2921</v>
      </c>
      <c r="C37761" s="14">
        <v>27</v>
      </c>
      <c r="D37761" s="14" t="s">
        <v>2925</v>
      </c>
      <c r="E37761" s="14" t="s">
        <v>2926</v>
      </c>
      <c r="F37761" s="24">
        <v>-76.528796999999997</v>
      </c>
      <c r="G37761" s="24">
        <v>3.4682879999999998</v>
      </c>
    </row>
    <row r="37762" spans="1:7" ht="15.6">
      <c r="A37762" s="13" t="s">
        <v>3028</v>
      </c>
      <c r="B37762" s="14" t="s">
        <v>2921</v>
      </c>
      <c r="C37762" s="14">
        <v>24</v>
      </c>
      <c r="D37762" s="14" t="s">
        <v>2929</v>
      </c>
      <c r="E37762" s="14" t="s">
        <v>2923</v>
      </c>
      <c r="F37762" s="24">
        <v>-75.911687000000001</v>
      </c>
      <c r="G37762" s="24">
        <v>4.7471870000000003</v>
      </c>
    </row>
    <row r="37763" spans="1:7" ht="15.6">
      <c r="A37763" s="13" t="s">
        <v>3028</v>
      </c>
      <c r="B37763" s="14" t="s">
        <v>2924</v>
      </c>
      <c r="C37763" s="14">
        <v>43</v>
      </c>
      <c r="D37763" s="14" t="s">
        <v>2930</v>
      </c>
      <c r="E37763" s="14" t="s">
        <v>2927</v>
      </c>
      <c r="F37763" s="24">
        <v>-75.691936999999996</v>
      </c>
      <c r="G37763" s="24">
        <v>4.796062</v>
      </c>
    </row>
    <row r="37764" spans="1:7" ht="15.6">
      <c r="A37764" s="13" t="s">
        <v>3027</v>
      </c>
      <c r="B37764" s="14" t="s">
        <v>2921</v>
      </c>
      <c r="C37764" s="14">
        <v>44</v>
      </c>
      <c r="D37764" s="14" t="s">
        <v>2925</v>
      </c>
      <c r="E37764" s="14" t="s">
        <v>2928</v>
      </c>
      <c r="F37764" s="24">
        <v>-76.528077999999994</v>
      </c>
      <c r="G37764" s="24">
        <v>3.4691869999999998</v>
      </c>
    </row>
    <row r="37765" spans="1:7" ht="15.6">
      <c r="A37765" s="13" t="s">
        <v>3027</v>
      </c>
      <c r="B37765" s="14" t="s">
        <v>2921</v>
      </c>
      <c r="C37765" s="14">
        <v>27</v>
      </c>
      <c r="D37765" s="14" t="s">
        <v>2925</v>
      </c>
      <c r="E37765" s="14" t="s">
        <v>2927</v>
      </c>
      <c r="F37765" s="24">
        <v>-76.527390999999994</v>
      </c>
      <c r="G37765" s="24">
        <v>3.4702630000000001</v>
      </c>
    </row>
    <row r="37766" spans="1:7" ht="15.6">
      <c r="A37766" s="13" t="s">
        <v>3027</v>
      </c>
      <c r="B37766" s="14" t="s">
        <v>2921</v>
      </c>
      <c r="C37766" s="14">
        <v>38</v>
      </c>
      <c r="D37766" s="14" t="s">
        <v>2922</v>
      </c>
      <c r="E37766" s="14" t="s">
        <v>2928</v>
      </c>
      <c r="F37766" s="24">
        <v>-76.527733999999995</v>
      </c>
      <c r="G37766" s="24">
        <v>3.4672619999999998</v>
      </c>
    </row>
    <row r="37767" spans="1:7" ht="15.6">
      <c r="A37767" s="13" t="s">
        <v>3027</v>
      </c>
      <c r="B37767" s="14" t="s">
        <v>2921</v>
      </c>
      <c r="C37767" s="14">
        <v>23</v>
      </c>
      <c r="D37767" s="14" t="s">
        <v>2925</v>
      </c>
      <c r="E37767" s="14" t="s">
        <v>2926</v>
      </c>
      <c r="F37767" s="24">
        <v>-76.528203000000005</v>
      </c>
      <c r="G37767" s="24">
        <v>3.4687619999999999</v>
      </c>
    </row>
    <row r="37768" spans="1:7" ht="15.6">
      <c r="A37768" s="13" t="s">
        <v>3027</v>
      </c>
      <c r="B37768" s="14" t="s">
        <v>2921</v>
      </c>
      <c r="C37768" s="14">
        <v>24</v>
      </c>
      <c r="D37768" s="14" t="s">
        <v>2922</v>
      </c>
      <c r="E37768" s="14" t="s">
        <v>2923</v>
      </c>
      <c r="F37768" s="24">
        <v>-76.518984000000003</v>
      </c>
      <c r="G37768" s="24">
        <v>3.4620380000000002</v>
      </c>
    </row>
    <row r="37769" spans="1:7" ht="15.6">
      <c r="A37769" s="13" t="s">
        <v>3027</v>
      </c>
      <c r="B37769" s="14" t="s">
        <v>2921</v>
      </c>
      <c r="C37769" s="14">
        <v>20</v>
      </c>
      <c r="D37769" s="14" t="s">
        <v>2925</v>
      </c>
      <c r="E37769" s="14" t="s">
        <v>2926</v>
      </c>
      <c r="F37769" s="24">
        <v>-76.529109000000005</v>
      </c>
      <c r="G37769" s="24">
        <v>3.4687130000000002</v>
      </c>
    </row>
    <row r="37770" spans="1:7" ht="15.6">
      <c r="A37770" s="13" t="s">
        <v>3027</v>
      </c>
      <c r="B37770" s="14" t="s">
        <v>2921</v>
      </c>
      <c r="C37770" s="14">
        <v>37</v>
      </c>
      <c r="D37770" s="14" t="s">
        <v>2922</v>
      </c>
      <c r="E37770" s="14" t="s">
        <v>2926</v>
      </c>
      <c r="F37770" s="24">
        <v>-76.529608999999994</v>
      </c>
      <c r="G37770" s="24">
        <v>3.4678870000000002</v>
      </c>
    </row>
    <row r="37771" spans="1:7" ht="15.6">
      <c r="A37771" s="13" t="s">
        <v>3027</v>
      </c>
      <c r="B37771" s="14" t="s">
        <v>2921</v>
      </c>
      <c r="C37771" s="14">
        <v>27</v>
      </c>
      <c r="D37771" s="14" t="s">
        <v>2922</v>
      </c>
      <c r="E37771" s="14" t="s">
        <v>2928</v>
      </c>
      <c r="F37771" s="24">
        <v>-76.529516000000001</v>
      </c>
      <c r="G37771" s="24">
        <v>3.4673379999999998</v>
      </c>
    </row>
    <row r="37772" spans="1:7" ht="15.6">
      <c r="A37772" s="13" t="s">
        <v>3027</v>
      </c>
      <c r="B37772" s="14" t="s">
        <v>2921</v>
      </c>
      <c r="C37772" s="14">
        <v>29</v>
      </c>
      <c r="D37772" s="14" t="s">
        <v>2925</v>
      </c>
      <c r="E37772" s="14" t="s">
        <v>2928</v>
      </c>
      <c r="F37772" s="24">
        <v>-76.529827999999995</v>
      </c>
      <c r="G37772" s="24">
        <v>3.4674369999999999</v>
      </c>
    </row>
    <row r="37773" spans="1:7" ht="15.6">
      <c r="A37773" s="13" t="s">
        <v>3027</v>
      </c>
      <c r="B37773" s="14" t="s">
        <v>2924</v>
      </c>
      <c r="C37773" s="14">
        <v>37</v>
      </c>
      <c r="D37773" s="14" t="s">
        <v>2925</v>
      </c>
      <c r="E37773" s="14" t="s">
        <v>2928</v>
      </c>
      <c r="F37773" s="24">
        <v>-76.529797000000002</v>
      </c>
      <c r="G37773" s="24">
        <v>3.4678119999999999</v>
      </c>
    </row>
    <row r="37774" spans="1:7" ht="15.6">
      <c r="A37774" s="13" t="s">
        <v>3027</v>
      </c>
      <c r="B37774" s="14" t="s">
        <v>2921</v>
      </c>
      <c r="C37774" s="14">
        <v>29</v>
      </c>
      <c r="D37774" s="14" t="s">
        <v>2922</v>
      </c>
      <c r="E37774" s="14" t="s">
        <v>2926</v>
      </c>
      <c r="F37774" s="24">
        <v>-76.528734</v>
      </c>
      <c r="G37774" s="24">
        <v>3.4684119999999998</v>
      </c>
    </row>
    <row r="37775" spans="1:7" ht="15.6">
      <c r="A37775" s="13" t="s">
        <v>3027</v>
      </c>
      <c r="B37775" s="14" t="s">
        <v>2921</v>
      </c>
      <c r="C37775" s="14">
        <v>32</v>
      </c>
      <c r="D37775" s="14" t="s">
        <v>2925</v>
      </c>
      <c r="E37775" s="14" t="s">
        <v>2926</v>
      </c>
      <c r="F37775" s="24">
        <v>-76.528452999999999</v>
      </c>
      <c r="G37775" s="24">
        <v>3.4688880000000002</v>
      </c>
    </row>
    <row r="37776" spans="1:7" ht="15.6">
      <c r="A37776" s="13" t="s">
        <v>3027</v>
      </c>
      <c r="B37776" s="14" t="s">
        <v>2921</v>
      </c>
      <c r="C37776" s="14">
        <v>36</v>
      </c>
      <c r="D37776" s="14" t="s">
        <v>2922</v>
      </c>
      <c r="E37776" s="14" t="s">
        <v>2926</v>
      </c>
      <c r="F37776" s="24">
        <v>-76.528766000000005</v>
      </c>
      <c r="G37776" s="24">
        <v>3.4682879999999998</v>
      </c>
    </row>
    <row r="37777" spans="1:7" ht="15.6">
      <c r="A37777" s="13" t="s">
        <v>3027</v>
      </c>
      <c r="B37777" s="14" t="s">
        <v>2921</v>
      </c>
      <c r="C37777" s="14">
        <v>31</v>
      </c>
      <c r="D37777" s="14" t="s">
        <v>2922</v>
      </c>
      <c r="E37777" s="14" t="s">
        <v>2928</v>
      </c>
      <c r="F37777" s="24">
        <v>-76.529859000000002</v>
      </c>
      <c r="G37777" s="24">
        <v>3.4675379999999998</v>
      </c>
    </row>
    <row r="37778" spans="1:7" ht="15.6">
      <c r="A37778" s="13" t="s">
        <v>3027</v>
      </c>
      <c r="B37778" s="14" t="s">
        <v>2921</v>
      </c>
      <c r="C37778" s="14">
        <v>41</v>
      </c>
      <c r="D37778" s="14" t="s">
        <v>2922</v>
      </c>
      <c r="E37778" s="14" t="s">
        <v>2926</v>
      </c>
      <c r="F37778" s="24">
        <v>-76.529172000000003</v>
      </c>
      <c r="G37778" s="24">
        <v>3.4678119999999999</v>
      </c>
    </row>
    <row r="37779" spans="1:7" ht="15.6">
      <c r="A37779" s="13" t="s">
        <v>3027</v>
      </c>
      <c r="B37779" s="14" t="s">
        <v>2924</v>
      </c>
      <c r="C37779" s="14">
        <v>45</v>
      </c>
      <c r="D37779" s="14" t="s">
        <v>2922</v>
      </c>
      <c r="E37779" s="14" t="s">
        <v>2926</v>
      </c>
      <c r="F37779" s="24">
        <v>-76.528734</v>
      </c>
      <c r="G37779" s="24">
        <v>3.4682620000000002</v>
      </c>
    </row>
    <row r="37780" spans="1:7" ht="15.6">
      <c r="A37780" s="13" t="s">
        <v>3027</v>
      </c>
      <c r="B37780" s="14" t="s">
        <v>2921</v>
      </c>
      <c r="C37780" s="14">
        <v>27</v>
      </c>
      <c r="D37780" s="14" t="s">
        <v>2922</v>
      </c>
      <c r="E37780" s="14" t="s">
        <v>2926</v>
      </c>
      <c r="F37780" s="24">
        <v>-76.528484000000006</v>
      </c>
      <c r="G37780" s="24">
        <v>3.4685130000000002</v>
      </c>
    </row>
    <row r="37781" spans="1:7" ht="15.6">
      <c r="A37781" s="13" t="s">
        <v>3027</v>
      </c>
      <c r="B37781" s="14" t="s">
        <v>2924</v>
      </c>
      <c r="C37781" s="14">
        <v>35</v>
      </c>
      <c r="D37781" s="14" t="s">
        <v>2922</v>
      </c>
      <c r="E37781" s="14" t="s">
        <v>2926</v>
      </c>
      <c r="F37781" s="24">
        <v>-76.528828000000004</v>
      </c>
      <c r="G37781" s="24">
        <v>3.4689130000000001</v>
      </c>
    </row>
    <row r="37782" spans="1:7" ht="15.6">
      <c r="A37782" s="13" t="s">
        <v>3028</v>
      </c>
      <c r="B37782" s="14" t="s">
        <v>2921</v>
      </c>
      <c r="C37782" s="14">
        <v>33</v>
      </c>
      <c r="D37782" s="14" t="s">
        <v>2922</v>
      </c>
      <c r="E37782" s="14" t="s">
        <v>2928</v>
      </c>
      <c r="F37782" s="24">
        <v>-75.693313000000003</v>
      </c>
      <c r="G37782" s="24">
        <v>4.7963120000000004</v>
      </c>
    </row>
    <row r="37783" spans="1:7" ht="15.6">
      <c r="A37783" s="13" t="s">
        <v>3028</v>
      </c>
      <c r="B37783" s="14" t="s">
        <v>2921</v>
      </c>
      <c r="C37783" s="14">
        <v>70</v>
      </c>
      <c r="D37783" s="14" t="s">
        <v>2930</v>
      </c>
      <c r="E37783" s="14" t="s">
        <v>2926</v>
      </c>
      <c r="F37783" s="24">
        <v>-75.693562</v>
      </c>
      <c r="G37783" s="24">
        <v>4.797688</v>
      </c>
    </row>
    <row r="37784" spans="1:7" ht="15.6">
      <c r="A37784" s="13" t="s">
        <v>3028</v>
      </c>
      <c r="B37784" s="14" t="s">
        <v>2921</v>
      </c>
      <c r="C37784" s="14">
        <v>22</v>
      </c>
      <c r="D37784" s="14" t="s">
        <v>2925</v>
      </c>
      <c r="E37784" s="14" t="s">
        <v>2923</v>
      </c>
      <c r="F37784" s="24">
        <v>-75.698937000000001</v>
      </c>
      <c r="G37784" s="24">
        <v>4.814813</v>
      </c>
    </row>
    <row r="37785" spans="1:7" ht="15.6">
      <c r="A37785" s="13" t="s">
        <v>3028</v>
      </c>
      <c r="B37785" s="14" t="s">
        <v>2921</v>
      </c>
      <c r="C37785" s="14">
        <v>20</v>
      </c>
      <c r="D37785" s="14" t="s">
        <v>2930</v>
      </c>
      <c r="E37785" s="14" t="s">
        <v>2926</v>
      </c>
      <c r="F37785" s="24">
        <v>-75.694203000000002</v>
      </c>
      <c r="G37785" s="24">
        <v>4.7971370000000002</v>
      </c>
    </row>
    <row r="37786" spans="1:7" ht="15.6">
      <c r="A37786" s="13" t="s">
        <v>3028</v>
      </c>
      <c r="B37786" s="14" t="s">
        <v>2921</v>
      </c>
      <c r="C37786" s="14">
        <v>46</v>
      </c>
      <c r="D37786" s="14" t="s">
        <v>2930</v>
      </c>
      <c r="E37786" s="14" t="s">
        <v>2927</v>
      </c>
      <c r="F37786" s="24">
        <v>-75.693686999999997</v>
      </c>
      <c r="G37786" s="24">
        <v>4.8000629999999997</v>
      </c>
    </row>
    <row r="37787" spans="1:7" ht="15.6">
      <c r="A37787" s="13" t="s">
        <v>3028</v>
      </c>
      <c r="B37787" s="14" t="s">
        <v>2921</v>
      </c>
      <c r="C37787" s="14">
        <v>21</v>
      </c>
      <c r="D37787" s="14" t="s">
        <v>2930</v>
      </c>
      <c r="E37787" s="14" t="s">
        <v>2923</v>
      </c>
      <c r="F37787" s="24">
        <v>-75.689312000000001</v>
      </c>
      <c r="G37787" s="24">
        <v>4.7925620000000002</v>
      </c>
    </row>
    <row r="37788" spans="1:7" ht="15.6">
      <c r="A37788" s="13" t="s">
        <v>3028</v>
      </c>
      <c r="B37788" s="14" t="s">
        <v>2921</v>
      </c>
      <c r="C37788" s="14">
        <v>42</v>
      </c>
      <c r="D37788" s="14" t="s">
        <v>2930</v>
      </c>
      <c r="E37788" s="14" t="s">
        <v>2923</v>
      </c>
      <c r="F37788" s="24">
        <v>-75.693608999999995</v>
      </c>
      <c r="G37788" s="24">
        <v>4.8058129999999997</v>
      </c>
    </row>
    <row r="37789" spans="1:7" ht="15.6">
      <c r="A37789" s="13" t="s">
        <v>3028</v>
      </c>
      <c r="B37789" s="14" t="s">
        <v>2924</v>
      </c>
      <c r="C37789" s="14">
        <v>22</v>
      </c>
      <c r="D37789" s="14" t="s">
        <v>2929</v>
      </c>
      <c r="E37789" s="14" t="s">
        <v>2923</v>
      </c>
      <c r="F37789" s="24">
        <v>-75.692937000000001</v>
      </c>
      <c r="G37789" s="24">
        <v>4.7950629999999999</v>
      </c>
    </row>
    <row r="37790" spans="1:7" ht="15.6">
      <c r="A37790" s="13" t="s">
        <v>3028</v>
      </c>
      <c r="B37790" s="14" t="s">
        <v>2921</v>
      </c>
      <c r="C37790" s="14">
        <v>25</v>
      </c>
      <c r="D37790" s="14" t="s">
        <v>2925</v>
      </c>
      <c r="E37790" s="14" t="s">
        <v>2923</v>
      </c>
      <c r="F37790" s="24">
        <v>-75.693186999999995</v>
      </c>
      <c r="G37790" s="24">
        <v>4.801812</v>
      </c>
    </row>
    <row r="37791" spans="1:7" ht="15.6">
      <c r="A37791" s="13" t="s">
        <v>3028</v>
      </c>
      <c r="B37791" s="14" t="s">
        <v>2921</v>
      </c>
      <c r="C37791" s="14">
        <v>34</v>
      </c>
      <c r="D37791" s="14" t="s">
        <v>2930</v>
      </c>
      <c r="E37791" s="14" t="s">
        <v>2923</v>
      </c>
      <c r="F37791" s="24">
        <v>-75.693938000000003</v>
      </c>
      <c r="G37791" s="24">
        <v>4.8145629999999997</v>
      </c>
    </row>
    <row r="37792" spans="1:7" ht="15.6">
      <c r="A37792" s="13" t="s">
        <v>3028</v>
      </c>
      <c r="B37792" s="14" t="s">
        <v>2921</v>
      </c>
      <c r="C37792" s="14">
        <v>25</v>
      </c>
      <c r="D37792" s="14" t="s">
        <v>2929</v>
      </c>
      <c r="E37792" s="14" t="s">
        <v>2923</v>
      </c>
      <c r="F37792" s="24">
        <v>-75.705438000000001</v>
      </c>
      <c r="G37792" s="24">
        <v>4.8038129999999999</v>
      </c>
    </row>
    <row r="37793" spans="1:7" ht="15.6">
      <c r="A37793" s="13" t="s">
        <v>3028</v>
      </c>
      <c r="B37793" s="14" t="s">
        <v>2921</v>
      </c>
      <c r="C37793" s="14">
        <v>46</v>
      </c>
      <c r="D37793" s="14" t="s">
        <v>2925</v>
      </c>
      <c r="E37793" s="14" t="s">
        <v>2928</v>
      </c>
      <c r="F37793" s="24">
        <v>-75.692188000000002</v>
      </c>
      <c r="G37793" s="24">
        <v>4.7970629999999996</v>
      </c>
    </row>
    <row r="37794" spans="1:7" ht="15.6">
      <c r="A37794" s="13" t="s">
        <v>3028</v>
      </c>
      <c r="B37794" s="14" t="s">
        <v>2921</v>
      </c>
      <c r="C37794" s="14">
        <v>24</v>
      </c>
      <c r="D37794" s="14" t="s">
        <v>2929</v>
      </c>
      <c r="E37794" s="14" t="s">
        <v>2923</v>
      </c>
      <c r="F37794" s="24">
        <v>-75.740437</v>
      </c>
      <c r="G37794" s="24">
        <v>4.7948120000000003</v>
      </c>
    </row>
    <row r="37795" spans="1:7" ht="15.6">
      <c r="A37795" s="13" t="s">
        <v>3028</v>
      </c>
      <c r="B37795" s="14" t="s">
        <v>2924</v>
      </c>
      <c r="C37795" s="14">
        <v>22</v>
      </c>
      <c r="D37795" s="14" t="s">
        <v>2930</v>
      </c>
      <c r="E37795" s="14" t="s">
        <v>2923</v>
      </c>
      <c r="F37795" s="24">
        <v>-75.689312000000001</v>
      </c>
      <c r="G37795" s="24">
        <v>4.7925620000000002</v>
      </c>
    </row>
    <row r="37796" spans="1:7" ht="15.6">
      <c r="A37796" s="13" t="s">
        <v>3027</v>
      </c>
      <c r="B37796" s="14" t="s">
        <v>2924</v>
      </c>
      <c r="C37796" s="14">
        <v>31</v>
      </c>
      <c r="D37796" s="14" t="s">
        <v>2925</v>
      </c>
      <c r="E37796" s="14" t="s">
        <v>2928</v>
      </c>
      <c r="F37796" s="24">
        <v>-76.530141</v>
      </c>
      <c r="G37796" s="24">
        <v>3.4688880000000002</v>
      </c>
    </row>
    <row r="37797" spans="1:7" ht="15.6">
      <c r="A37797" s="13" t="s">
        <v>3028</v>
      </c>
      <c r="B37797" s="14" t="s">
        <v>2921</v>
      </c>
      <c r="C37797" s="14">
        <v>23</v>
      </c>
      <c r="D37797" s="14" t="s">
        <v>2929</v>
      </c>
      <c r="E37797" s="14" t="s">
        <v>2923</v>
      </c>
      <c r="F37797" s="24">
        <v>-75.733063000000001</v>
      </c>
      <c r="G37797" s="24">
        <v>4.8015629999999998</v>
      </c>
    </row>
    <row r="37798" spans="1:7" ht="15.6">
      <c r="A37798" s="13" t="s">
        <v>3027</v>
      </c>
      <c r="B37798" s="14" t="s">
        <v>2921</v>
      </c>
      <c r="C37798" s="14">
        <v>24</v>
      </c>
      <c r="D37798" s="14" t="s">
        <v>2922</v>
      </c>
      <c r="E37798" s="14" t="s">
        <v>2923</v>
      </c>
      <c r="F37798" s="24">
        <v>-76.529891000000006</v>
      </c>
      <c r="G37798" s="24">
        <v>3.4502630000000001</v>
      </c>
    </row>
    <row r="37799" spans="1:7" ht="15.6">
      <c r="A37799" s="13" t="s">
        <v>3027</v>
      </c>
      <c r="B37799" s="14" t="s">
        <v>2921</v>
      </c>
      <c r="C37799" s="14">
        <v>36</v>
      </c>
      <c r="D37799" s="14" t="s">
        <v>2922</v>
      </c>
      <c r="E37799" s="14" t="s">
        <v>2923</v>
      </c>
      <c r="F37799" s="24">
        <v>-76.495733999999999</v>
      </c>
      <c r="G37799" s="24">
        <v>3.4844620000000002</v>
      </c>
    </row>
    <row r="37800" spans="1:7" ht="15.6">
      <c r="A37800" s="13" t="s">
        <v>3028</v>
      </c>
      <c r="B37800" s="14" t="s">
        <v>2921</v>
      </c>
      <c r="C37800" s="14">
        <v>50</v>
      </c>
      <c r="D37800" s="14" t="s">
        <v>2930</v>
      </c>
      <c r="E37800" s="14" t="s">
        <v>2928</v>
      </c>
      <c r="F37800" s="24">
        <v>-75.694046999999998</v>
      </c>
      <c r="G37800" s="24">
        <v>4.7963620000000002</v>
      </c>
    </row>
    <row r="37801" spans="1:7" ht="15.6">
      <c r="A37801" s="13" t="s">
        <v>3027</v>
      </c>
      <c r="B37801" s="14" t="s">
        <v>2924</v>
      </c>
      <c r="C37801" s="14">
        <v>46</v>
      </c>
      <c r="D37801" s="14" t="s">
        <v>2925</v>
      </c>
      <c r="E37801" s="14" t="s">
        <v>2926</v>
      </c>
      <c r="F37801" s="24">
        <v>-76.528328000000002</v>
      </c>
      <c r="G37801" s="24">
        <v>3.4683869999999999</v>
      </c>
    </row>
    <row r="37802" spans="1:7" ht="15.6">
      <c r="A37802" s="13" t="s">
        <v>3027</v>
      </c>
      <c r="B37802" s="14" t="s">
        <v>2924</v>
      </c>
      <c r="C37802" s="14">
        <v>59</v>
      </c>
      <c r="D37802" s="14" t="s">
        <v>2925</v>
      </c>
      <c r="E37802" s="14" t="s">
        <v>2926</v>
      </c>
      <c r="F37802" s="24">
        <v>-76.528921999999994</v>
      </c>
      <c r="G37802" s="24">
        <v>3.4682369999999998</v>
      </c>
    </row>
    <row r="37803" spans="1:7" ht="15.6">
      <c r="A37803" s="13" t="s">
        <v>3027</v>
      </c>
      <c r="B37803" s="14" t="s">
        <v>2921</v>
      </c>
      <c r="C37803" s="14">
        <v>42</v>
      </c>
      <c r="D37803" s="14" t="s">
        <v>2925</v>
      </c>
      <c r="E37803" s="14" t="s">
        <v>2926</v>
      </c>
      <c r="F37803" s="24">
        <v>-76.528609000000003</v>
      </c>
      <c r="G37803" s="24">
        <v>3.4692880000000001</v>
      </c>
    </row>
    <row r="37804" spans="1:7" ht="15.6">
      <c r="A37804" s="13" t="s">
        <v>3028</v>
      </c>
      <c r="B37804" s="14" t="s">
        <v>2921</v>
      </c>
      <c r="C37804" s="14">
        <v>24</v>
      </c>
      <c r="D37804" s="14" t="s">
        <v>2930</v>
      </c>
      <c r="E37804" s="14" t="s">
        <v>2927</v>
      </c>
      <c r="F37804" s="24">
        <v>-75.694170999999997</v>
      </c>
      <c r="G37804" s="24">
        <v>4.7953580000000002</v>
      </c>
    </row>
    <row r="37805" spans="1:7" ht="15.6">
      <c r="A37805" s="13" t="s">
        <v>3028</v>
      </c>
      <c r="B37805" s="14" t="s">
        <v>2924</v>
      </c>
      <c r="C37805" s="14">
        <v>25</v>
      </c>
      <c r="D37805" s="14" t="s">
        <v>2930</v>
      </c>
      <c r="E37805" s="14" t="s">
        <v>2926</v>
      </c>
      <c r="F37805" s="24">
        <v>-75.693313000000003</v>
      </c>
      <c r="G37805" s="24">
        <v>4.7985629999999997</v>
      </c>
    </row>
    <row r="37806" spans="1:7" ht="15.6">
      <c r="A37806" s="13" t="s">
        <v>3028</v>
      </c>
      <c r="B37806" s="14" t="s">
        <v>2921</v>
      </c>
      <c r="C37806" s="14">
        <v>31</v>
      </c>
      <c r="D37806" s="14" t="s">
        <v>2922</v>
      </c>
      <c r="E37806" s="14" t="s">
        <v>2923</v>
      </c>
      <c r="F37806" s="24">
        <v>-75.680561999999995</v>
      </c>
      <c r="G37806" s="24">
        <v>4.8318120000000002</v>
      </c>
    </row>
    <row r="37807" spans="1:7" ht="15.6">
      <c r="A37807" s="13" t="s">
        <v>3028</v>
      </c>
      <c r="B37807" s="14" t="s">
        <v>2921</v>
      </c>
      <c r="C37807" s="14">
        <v>68</v>
      </c>
      <c r="D37807" s="14" t="s">
        <v>2930</v>
      </c>
      <c r="E37807" s="14" t="s">
        <v>2926</v>
      </c>
      <c r="F37807" s="24">
        <v>-75.693562</v>
      </c>
      <c r="G37807" s="24">
        <v>4.797688</v>
      </c>
    </row>
    <row r="37808" spans="1:7" ht="15.6">
      <c r="A37808" s="13" t="s">
        <v>3028</v>
      </c>
      <c r="B37808" s="14" t="s">
        <v>2921</v>
      </c>
      <c r="C37808" s="14">
        <v>31</v>
      </c>
      <c r="D37808" s="14" t="s">
        <v>2930</v>
      </c>
      <c r="E37808" s="14" t="s">
        <v>2926</v>
      </c>
      <c r="F37808" s="24">
        <v>-75.693672000000007</v>
      </c>
      <c r="G37808" s="24">
        <v>4.7977629999999998</v>
      </c>
    </row>
    <row r="37809" spans="1:7" ht="15.6">
      <c r="A37809" s="13" t="s">
        <v>3028</v>
      </c>
      <c r="B37809" s="14" t="s">
        <v>2921</v>
      </c>
      <c r="C37809" s="14">
        <v>39</v>
      </c>
      <c r="D37809" s="14" t="s">
        <v>2925</v>
      </c>
      <c r="E37809" s="14" t="s">
        <v>2926</v>
      </c>
      <c r="F37809" s="24">
        <v>-75.693813000000006</v>
      </c>
      <c r="G37809" s="24">
        <v>4.7971870000000001</v>
      </c>
    </row>
    <row r="37810" spans="1:7" ht="15.6">
      <c r="A37810" s="13" t="s">
        <v>3028</v>
      </c>
      <c r="B37810" s="14" t="s">
        <v>2921</v>
      </c>
      <c r="C37810" s="14">
        <v>23</v>
      </c>
      <c r="D37810" s="14" t="s">
        <v>2930</v>
      </c>
      <c r="E37810" s="14" t="s">
        <v>2928</v>
      </c>
      <c r="F37810" s="24">
        <v>-75.693438</v>
      </c>
      <c r="G37810" s="24">
        <v>4.7969379999999999</v>
      </c>
    </row>
    <row r="37811" spans="1:7" ht="15.6">
      <c r="A37811" s="13" t="s">
        <v>3028</v>
      </c>
      <c r="B37811" s="14" t="s">
        <v>2921</v>
      </c>
      <c r="C37811" s="14">
        <v>67</v>
      </c>
      <c r="D37811" s="14" t="s">
        <v>2922</v>
      </c>
      <c r="E37811" s="14" t="s">
        <v>2923</v>
      </c>
      <c r="F37811" s="24">
        <v>-75.692063000000005</v>
      </c>
      <c r="G37811" s="24">
        <v>4.7944370000000003</v>
      </c>
    </row>
    <row r="37812" spans="1:7" ht="15.6">
      <c r="A37812" s="13" t="s">
        <v>3028</v>
      </c>
      <c r="B37812" s="14" t="s">
        <v>2921</v>
      </c>
      <c r="C37812" s="14">
        <v>37</v>
      </c>
      <c r="D37812" s="14" t="s">
        <v>2925</v>
      </c>
      <c r="E37812" s="14" t="s">
        <v>2923</v>
      </c>
      <c r="F37812" s="24">
        <v>-75.693186999999995</v>
      </c>
      <c r="G37812" s="24">
        <v>4.801812</v>
      </c>
    </row>
    <row r="37813" spans="1:7" ht="15.6">
      <c r="A37813" s="13" t="s">
        <v>3028</v>
      </c>
      <c r="B37813" s="14" t="s">
        <v>2921</v>
      </c>
      <c r="C37813" s="14">
        <v>28</v>
      </c>
      <c r="D37813" s="14" t="s">
        <v>2922</v>
      </c>
      <c r="E37813" s="14" t="s">
        <v>2926</v>
      </c>
      <c r="F37813" s="24">
        <v>-75.693562</v>
      </c>
      <c r="G37813" s="24">
        <v>4.7974379999999996</v>
      </c>
    </row>
    <row r="37814" spans="1:7" ht="15.6">
      <c r="A37814" s="13" t="s">
        <v>3028</v>
      </c>
      <c r="B37814" s="14" t="s">
        <v>2924</v>
      </c>
      <c r="C37814" s="14">
        <v>70</v>
      </c>
      <c r="D37814" s="14" t="s">
        <v>2930</v>
      </c>
      <c r="E37814" s="14" t="s">
        <v>2926</v>
      </c>
      <c r="F37814" s="24">
        <v>-75.694186999999999</v>
      </c>
      <c r="G37814" s="24">
        <v>4.797688</v>
      </c>
    </row>
    <row r="37815" spans="1:7" ht="15.6">
      <c r="A37815" s="13" t="s">
        <v>3027</v>
      </c>
      <c r="B37815" s="14" t="s">
        <v>2921</v>
      </c>
      <c r="C37815" s="14">
        <v>58</v>
      </c>
      <c r="D37815" s="14" t="s">
        <v>2930</v>
      </c>
      <c r="E37815" s="14" t="s">
        <v>2926</v>
      </c>
      <c r="F37815" s="24">
        <v>-76.529546999999994</v>
      </c>
      <c r="G37815" s="24">
        <v>3.4688880000000002</v>
      </c>
    </row>
    <row r="37816" spans="1:7" ht="15.6">
      <c r="A37816" s="13" t="s">
        <v>3027</v>
      </c>
      <c r="B37816" s="14" t="s">
        <v>2921</v>
      </c>
      <c r="C37816" s="14">
        <v>29</v>
      </c>
      <c r="D37816" s="14" t="s">
        <v>2925</v>
      </c>
      <c r="E37816" s="14" t="s">
        <v>2923</v>
      </c>
      <c r="F37816" s="24">
        <v>-76.498858999999996</v>
      </c>
      <c r="G37816" s="24">
        <v>3.4901620000000002</v>
      </c>
    </row>
    <row r="37817" spans="1:7" ht="15.6">
      <c r="A37817" s="13" t="s">
        <v>3027</v>
      </c>
      <c r="B37817" s="14" t="s">
        <v>2924</v>
      </c>
      <c r="C37817" s="14">
        <v>53</v>
      </c>
      <c r="D37817" s="14" t="s">
        <v>2925</v>
      </c>
      <c r="E37817" s="14" t="s">
        <v>2928</v>
      </c>
      <c r="F37817" s="24">
        <v>-76.530078000000003</v>
      </c>
      <c r="G37817" s="24">
        <v>3.4683630000000001</v>
      </c>
    </row>
    <row r="37818" spans="1:7" ht="15.6">
      <c r="A37818" s="13" t="s">
        <v>3027</v>
      </c>
      <c r="B37818" s="14" t="s">
        <v>2921</v>
      </c>
      <c r="C37818" s="14">
        <v>36</v>
      </c>
      <c r="D37818" s="14" t="s">
        <v>2925</v>
      </c>
      <c r="E37818" s="14" t="s">
        <v>2928</v>
      </c>
      <c r="F37818" s="24">
        <v>-76.530203</v>
      </c>
      <c r="G37818" s="24">
        <v>3.4689380000000001</v>
      </c>
    </row>
    <row r="37819" spans="1:7" ht="15.6">
      <c r="A37819" s="13" t="s">
        <v>3027</v>
      </c>
      <c r="B37819" s="14" t="s">
        <v>2924</v>
      </c>
      <c r="C37819" s="14">
        <v>24</v>
      </c>
      <c r="D37819" s="14" t="s">
        <v>2922</v>
      </c>
      <c r="E37819" s="14" t="s">
        <v>2928</v>
      </c>
      <c r="F37819" s="24">
        <v>-76.529483999999997</v>
      </c>
      <c r="G37819" s="24">
        <v>3.4670369999999999</v>
      </c>
    </row>
    <row r="37820" spans="1:7" ht="15.6">
      <c r="A37820" s="13" t="s">
        <v>3027</v>
      </c>
      <c r="B37820" s="14" t="s">
        <v>2921</v>
      </c>
      <c r="C37820" s="14">
        <v>30</v>
      </c>
      <c r="D37820" s="14" t="s">
        <v>2925</v>
      </c>
      <c r="E37820" s="14" t="s">
        <v>2926</v>
      </c>
      <c r="F37820" s="24">
        <v>-76.528953000000001</v>
      </c>
      <c r="G37820" s="24">
        <v>3.4681380000000002</v>
      </c>
    </row>
    <row r="37821" spans="1:7" ht="15.6">
      <c r="A37821" s="13" t="s">
        <v>3028</v>
      </c>
      <c r="B37821" s="14" t="s">
        <v>2924</v>
      </c>
      <c r="C37821" s="14">
        <v>23</v>
      </c>
      <c r="D37821" s="14" t="s">
        <v>2929</v>
      </c>
      <c r="E37821" s="14" t="s">
        <v>2923</v>
      </c>
      <c r="F37821" s="24">
        <v>-75.746938</v>
      </c>
      <c r="G37821" s="24">
        <v>4.8009370000000002</v>
      </c>
    </row>
    <row r="37822" spans="1:7" ht="15.6">
      <c r="A37822" s="13" t="s">
        <v>3028</v>
      </c>
      <c r="B37822" s="14" t="s">
        <v>2921</v>
      </c>
      <c r="C37822" s="14">
        <v>67</v>
      </c>
      <c r="D37822" s="14" t="s">
        <v>2930</v>
      </c>
      <c r="E37822" s="14" t="s">
        <v>2923</v>
      </c>
      <c r="F37822" s="24">
        <v>-75.622438000000002</v>
      </c>
      <c r="G37822" s="24">
        <v>4.870063</v>
      </c>
    </row>
    <row r="37823" spans="1:7" ht="15.6">
      <c r="A37823" s="13" t="s">
        <v>3027</v>
      </c>
      <c r="B37823" s="14" t="s">
        <v>2921</v>
      </c>
      <c r="C37823" s="14">
        <v>34</v>
      </c>
      <c r="D37823" s="14" t="s">
        <v>2922</v>
      </c>
      <c r="E37823" s="14" t="s">
        <v>2923</v>
      </c>
      <c r="F37823" s="24">
        <v>-76.502983999999998</v>
      </c>
      <c r="G37823" s="24">
        <v>3.4271379999999998</v>
      </c>
    </row>
    <row r="37824" spans="1:7" ht="15.6">
      <c r="A37824" s="13" t="s">
        <v>3028</v>
      </c>
      <c r="B37824" s="14" t="s">
        <v>2921</v>
      </c>
      <c r="C37824" s="14">
        <v>47</v>
      </c>
      <c r="D37824" s="14" t="s">
        <v>2930</v>
      </c>
      <c r="E37824" s="14" t="s">
        <v>2926</v>
      </c>
      <c r="F37824" s="24">
        <v>-75.693562</v>
      </c>
      <c r="G37824" s="24">
        <v>4.797688</v>
      </c>
    </row>
    <row r="37825" spans="1:7" ht="15.6">
      <c r="A37825" s="13" t="s">
        <v>3028</v>
      </c>
      <c r="B37825" s="14" t="s">
        <v>2924</v>
      </c>
      <c r="C37825" s="14">
        <v>20</v>
      </c>
      <c r="D37825" s="14" t="s">
        <v>2929</v>
      </c>
      <c r="E37825" s="14" t="s">
        <v>2926</v>
      </c>
      <c r="F37825" s="24">
        <v>-75.693813000000006</v>
      </c>
      <c r="G37825" s="24">
        <v>4.7971870000000001</v>
      </c>
    </row>
    <row r="37826" spans="1:7" ht="15.6">
      <c r="A37826" s="13" t="s">
        <v>3027</v>
      </c>
      <c r="B37826" s="14" t="s">
        <v>2921</v>
      </c>
      <c r="C37826" s="14">
        <v>24</v>
      </c>
      <c r="D37826" s="14" t="s">
        <v>2922</v>
      </c>
      <c r="E37826" s="14" t="s">
        <v>2928</v>
      </c>
      <c r="F37826" s="24">
        <v>-76.530265999999997</v>
      </c>
      <c r="G37826" s="24">
        <v>3.4679129999999998</v>
      </c>
    </row>
    <row r="37827" spans="1:7" ht="15.6">
      <c r="A37827" s="13" t="s">
        <v>3027</v>
      </c>
      <c r="B37827" s="14" t="s">
        <v>2924</v>
      </c>
      <c r="C37827" s="14">
        <v>34</v>
      </c>
      <c r="D37827" s="14" t="s">
        <v>2925</v>
      </c>
      <c r="E37827" s="14" t="s">
        <v>2928</v>
      </c>
      <c r="F37827" s="24">
        <v>-76.530171999999993</v>
      </c>
      <c r="G37827" s="24">
        <v>3.4686629999999998</v>
      </c>
    </row>
    <row r="37828" spans="1:7" ht="15.6">
      <c r="A37828" s="13" t="s">
        <v>3028</v>
      </c>
      <c r="B37828" s="14" t="s">
        <v>2921</v>
      </c>
      <c r="C37828" s="14">
        <v>16</v>
      </c>
      <c r="D37828" s="14" t="s">
        <v>2930</v>
      </c>
      <c r="E37828" s="14" t="s">
        <v>2926</v>
      </c>
      <c r="F37828" s="24">
        <v>-75.693686999999997</v>
      </c>
      <c r="G37828" s="24">
        <v>4.7978129999999997</v>
      </c>
    </row>
    <row r="37829" spans="1:7" ht="15.6">
      <c r="A37829" s="13" t="s">
        <v>3028</v>
      </c>
      <c r="B37829" s="14" t="s">
        <v>2924</v>
      </c>
      <c r="C37829" s="14">
        <v>27</v>
      </c>
      <c r="D37829" s="14" t="s">
        <v>2930</v>
      </c>
      <c r="E37829" s="14" t="s">
        <v>2926</v>
      </c>
      <c r="F37829" s="24">
        <v>-75.694256999999993</v>
      </c>
      <c r="G37829" s="24">
        <v>4.7982630000000004</v>
      </c>
    </row>
    <row r="37830" spans="1:7" ht="15.6">
      <c r="A37830" s="13" t="s">
        <v>3028</v>
      </c>
      <c r="B37830" s="14" t="s">
        <v>2921</v>
      </c>
      <c r="C37830" s="14">
        <v>63</v>
      </c>
      <c r="D37830" s="14" t="s">
        <v>2930</v>
      </c>
      <c r="E37830" s="14" t="s">
        <v>2927</v>
      </c>
      <c r="F37830" s="24">
        <v>-75.693686999999997</v>
      </c>
      <c r="G37830" s="24">
        <v>4.8000629999999997</v>
      </c>
    </row>
    <row r="37831" spans="1:7" ht="15.6">
      <c r="A37831" s="13" t="s">
        <v>3028</v>
      </c>
      <c r="B37831" s="14" t="s">
        <v>2924</v>
      </c>
      <c r="C37831" s="14">
        <v>24</v>
      </c>
      <c r="D37831" s="14" t="s">
        <v>2930</v>
      </c>
      <c r="E37831" s="14" t="s">
        <v>2923</v>
      </c>
      <c r="F37831" s="24">
        <v>-75.689312000000001</v>
      </c>
      <c r="G37831" s="24">
        <v>4.7925620000000002</v>
      </c>
    </row>
    <row r="37832" spans="1:7" ht="15.6">
      <c r="A37832" s="13" t="s">
        <v>3028</v>
      </c>
      <c r="B37832" s="14" t="s">
        <v>2921</v>
      </c>
      <c r="C37832" s="14">
        <v>45</v>
      </c>
      <c r="D37832" s="14" t="s">
        <v>2922</v>
      </c>
      <c r="E37832" s="14" t="s">
        <v>2923</v>
      </c>
      <c r="F37832" s="24">
        <v>-75.693186999999995</v>
      </c>
      <c r="G37832" s="24">
        <v>4.801812</v>
      </c>
    </row>
    <row r="37833" spans="1:7" ht="15.6">
      <c r="A37833" s="13" t="s">
        <v>3028</v>
      </c>
      <c r="B37833" s="14" t="s">
        <v>2924</v>
      </c>
      <c r="C37833" s="14">
        <v>24</v>
      </c>
      <c r="D37833" s="14" t="s">
        <v>2930</v>
      </c>
      <c r="E37833" s="14" t="s">
        <v>2926</v>
      </c>
      <c r="F37833" s="24">
        <v>-75.692937000000001</v>
      </c>
      <c r="G37833" s="24">
        <v>4.7979370000000001</v>
      </c>
    </row>
    <row r="37834" spans="1:7" ht="15.6">
      <c r="A37834" s="13" t="s">
        <v>3028</v>
      </c>
      <c r="B37834" s="14" t="s">
        <v>2921</v>
      </c>
      <c r="C37834" s="14">
        <v>34</v>
      </c>
      <c r="D37834" s="14" t="s">
        <v>2930</v>
      </c>
      <c r="E37834" s="14" t="s">
        <v>2928</v>
      </c>
      <c r="F37834" s="24">
        <v>-75.693938000000003</v>
      </c>
      <c r="G37834" s="24">
        <v>4.7969379999999999</v>
      </c>
    </row>
    <row r="37835" spans="1:7" ht="15.6">
      <c r="A37835" s="13" t="s">
        <v>3028</v>
      </c>
      <c r="B37835" s="14" t="s">
        <v>2924</v>
      </c>
      <c r="C37835" s="14">
        <v>16</v>
      </c>
      <c r="D37835" s="14" t="s">
        <v>2930</v>
      </c>
      <c r="E37835" s="14" t="s">
        <v>2926</v>
      </c>
      <c r="F37835" s="24">
        <v>-75.693952999999993</v>
      </c>
      <c r="G37835" s="24">
        <v>4.7970870000000003</v>
      </c>
    </row>
    <row r="37836" spans="1:7" ht="15.6">
      <c r="A37836" s="13" t="s">
        <v>3028</v>
      </c>
      <c r="B37836" s="14" t="s">
        <v>2921</v>
      </c>
      <c r="C37836" s="14">
        <v>32</v>
      </c>
      <c r="D37836" s="14" t="s">
        <v>2930</v>
      </c>
      <c r="E37836" s="14" t="s">
        <v>2923</v>
      </c>
      <c r="F37836" s="24">
        <v>-75.692688000000004</v>
      </c>
      <c r="G37836" s="24">
        <v>4.7940620000000003</v>
      </c>
    </row>
    <row r="37837" spans="1:7" ht="15.6">
      <c r="A37837" s="13" t="s">
        <v>3028</v>
      </c>
      <c r="B37837" s="14" t="s">
        <v>2921</v>
      </c>
      <c r="C37837" s="14">
        <v>13</v>
      </c>
      <c r="D37837" s="14" t="s">
        <v>2930</v>
      </c>
      <c r="E37837" s="14" t="s">
        <v>2926</v>
      </c>
      <c r="F37837" s="24">
        <v>-75.694108999999997</v>
      </c>
      <c r="G37837" s="24">
        <v>4.7970870000000003</v>
      </c>
    </row>
    <row r="37838" spans="1:7" ht="15.6">
      <c r="A37838" s="13" t="s">
        <v>3028</v>
      </c>
      <c r="B37838" s="14" t="s">
        <v>2921</v>
      </c>
      <c r="C37838" s="14">
        <v>39</v>
      </c>
      <c r="D37838" s="14" t="s">
        <v>2925</v>
      </c>
      <c r="E37838" s="14" t="s">
        <v>2927</v>
      </c>
      <c r="F37838" s="24">
        <v>-75.691682</v>
      </c>
      <c r="G37838" s="24">
        <v>4.7983640000000003</v>
      </c>
    </row>
    <row r="37839" spans="1:7" ht="15.6">
      <c r="A37839" s="13" t="s">
        <v>3028</v>
      </c>
      <c r="B37839" s="14" t="s">
        <v>2921</v>
      </c>
      <c r="C37839" s="14">
        <v>69</v>
      </c>
      <c r="D37839" s="14" t="s">
        <v>2922</v>
      </c>
      <c r="E37839" s="14" t="s">
        <v>2923</v>
      </c>
      <c r="F37839" s="24">
        <v>-75.690186999999995</v>
      </c>
      <c r="G37839" s="24">
        <v>4.7969379999999999</v>
      </c>
    </row>
    <row r="37840" spans="1:7" ht="15.6">
      <c r="A37840" s="13" t="s">
        <v>3028</v>
      </c>
      <c r="B37840" s="14" t="s">
        <v>2921</v>
      </c>
      <c r="C37840" s="14">
        <v>30</v>
      </c>
      <c r="D37840" s="14" t="s">
        <v>2925</v>
      </c>
      <c r="E37840" s="14" t="s">
        <v>2923</v>
      </c>
      <c r="F37840" s="24">
        <v>-75.695436999999998</v>
      </c>
      <c r="G37840" s="24">
        <v>4.8028120000000003</v>
      </c>
    </row>
    <row r="37841" spans="1:7" ht="15.6">
      <c r="A37841" s="13" t="s">
        <v>3028</v>
      </c>
      <c r="B37841" s="14" t="s">
        <v>2921</v>
      </c>
      <c r="C37841" s="14">
        <v>42</v>
      </c>
      <c r="D37841" s="14" t="s">
        <v>2930</v>
      </c>
      <c r="E37841" s="14" t="s">
        <v>2923</v>
      </c>
      <c r="F37841" s="24">
        <v>-75.693186999999995</v>
      </c>
      <c r="G37841" s="24">
        <v>4.801812</v>
      </c>
    </row>
    <row r="37842" spans="1:7" ht="15.6">
      <c r="A37842" s="13" t="s">
        <v>3028</v>
      </c>
      <c r="B37842" s="14" t="s">
        <v>2921</v>
      </c>
      <c r="C37842" s="14">
        <v>33</v>
      </c>
      <c r="D37842" s="14" t="s">
        <v>2930</v>
      </c>
      <c r="E37842" s="14" t="s">
        <v>2928</v>
      </c>
      <c r="F37842" s="24">
        <v>-75.693849999999998</v>
      </c>
      <c r="G37842" s="24">
        <v>4.7967810000000002</v>
      </c>
    </row>
    <row r="37843" spans="1:7" ht="15.6">
      <c r="A37843" s="13" t="s">
        <v>3028</v>
      </c>
      <c r="B37843" s="14" t="s">
        <v>2921</v>
      </c>
      <c r="C37843" s="14">
        <v>72</v>
      </c>
      <c r="D37843" s="14" t="s">
        <v>2930</v>
      </c>
      <c r="E37843" s="14" t="s">
        <v>2926</v>
      </c>
      <c r="F37843" s="24">
        <v>-75.694186999999999</v>
      </c>
      <c r="G37843" s="24">
        <v>4.797688</v>
      </c>
    </row>
    <row r="37844" spans="1:7" ht="15.6">
      <c r="A37844" s="13" t="s">
        <v>3028</v>
      </c>
      <c r="B37844" s="14" t="s">
        <v>2921</v>
      </c>
      <c r="C37844" s="14">
        <v>25</v>
      </c>
      <c r="D37844" s="14" t="s">
        <v>2929</v>
      </c>
      <c r="E37844" s="14" t="s">
        <v>2923</v>
      </c>
      <c r="F37844" s="24">
        <v>-75.708438000000001</v>
      </c>
      <c r="G37844" s="24">
        <v>4.8186879999999999</v>
      </c>
    </row>
    <row r="37845" spans="1:7" ht="15.6">
      <c r="A37845" s="13" t="s">
        <v>3028</v>
      </c>
      <c r="B37845" s="14" t="s">
        <v>2921</v>
      </c>
      <c r="C37845" s="14">
        <v>46</v>
      </c>
      <c r="D37845" s="14" t="s">
        <v>2930</v>
      </c>
      <c r="E37845" s="14" t="s">
        <v>2926</v>
      </c>
      <c r="F37845" s="24">
        <v>-75.694365000000005</v>
      </c>
      <c r="G37845" s="24">
        <v>4.7977220000000003</v>
      </c>
    </row>
    <row r="37846" spans="1:7" ht="15.6">
      <c r="A37846" s="13" t="s">
        <v>3028</v>
      </c>
      <c r="B37846" s="14" t="s">
        <v>2924</v>
      </c>
      <c r="C37846" s="14">
        <v>30</v>
      </c>
      <c r="D37846" s="14" t="s">
        <v>2925</v>
      </c>
      <c r="E37846" s="14" t="s">
        <v>2923</v>
      </c>
      <c r="F37846" s="24">
        <v>-75.729186999999996</v>
      </c>
      <c r="G37846" s="24">
        <v>4.794187</v>
      </c>
    </row>
    <row r="37847" spans="1:7" ht="15.6">
      <c r="A37847" s="13" t="s">
        <v>3028</v>
      </c>
      <c r="B37847" s="14" t="s">
        <v>2924</v>
      </c>
      <c r="C37847" s="14">
        <v>72</v>
      </c>
      <c r="D37847" s="14" t="s">
        <v>2930</v>
      </c>
      <c r="E37847" s="14" t="s">
        <v>2927</v>
      </c>
      <c r="F37847" s="24">
        <v>-75.693686999999997</v>
      </c>
      <c r="G37847" s="24">
        <v>4.8000629999999997</v>
      </c>
    </row>
    <row r="37848" spans="1:7" ht="15.6">
      <c r="A37848" s="13" t="s">
        <v>3028</v>
      </c>
      <c r="B37848" s="14" t="s">
        <v>2921</v>
      </c>
      <c r="C37848" s="14">
        <v>32</v>
      </c>
      <c r="D37848" s="14" t="s">
        <v>2925</v>
      </c>
      <c r="E37848" s="14" t="s">
        <v>2923</v>
      </c>
      <c r="F37848" s="24">
        <v>-75.697187</v>
      </c>
      <c r="G37848" s="24">
        <v>4.8275620000000004</v>
      </c>
    </row>
    <row r="37849" spans="1:7" ht="15.6">
      <c r="A37849" s="13" t="s">
        <v>3028</v>
      </c>
      <c r="B37849" s="14" t="s">
        <v>2921</v>
      </c>
      <c r="C37849" s="14">
        <v>33</v>
      </c>
      <c r="D37849" s="14" t="s">
        <v>2925</v>
      </c>
      <c r="E37849" s="14" t="s">
        <v>2923</v>
      </c>
      <c r="F37849" s="24">
        <v>-75.726811999999995</v>
      </c>
      <c r="G37849" s="24">
        <v>4.7883120000000003</v>
      </c>
    </row>
    <row r="37850" spans="1:7" ht="15.6">
      <c r="A37850" s="13" t="s">
        <v>3028</v>
      </c>
      <c r="B37850" s="14" t="s">
        <v>2924</v>
      </c>
      <c r="C37850" s="14">
        <v>23</v>
      </c>
      <c r="D37850" s="14" t="s">
        <v>2925</v>
      </c>
      <c r="E37850" s="14" t="s">
        <v>2923</v>
      </c>
      <c r="F37850" s="24">
        <v>-75.690686999999997</v>
      </c>
      <c r="G37850" s="24">
        <v>4.7970629999999996</v>
      </c>
    </row>
    <row r="37851" spans="1:7" ht="15.6">
      <c r="A37851" s="13" t="s">
        <v>3028</v>
      </c>
      <c r="B37851" s="14" t="s">
        <v>2924</v>
      </c>
      <c r="C37851" s="14">
        <v>24</v>
      </c>
      <c r="D37851" s="14" t="s">
        <v>2929</v>
      </c>
      <c r="E37851" s="14" t="s">
        <v>2923</v>
      </c>
      <c r="F37851" s="24">
        <v>-75.689312000000001</v>
      </c>
      <c r="G37851" s="24">
        <v>4.7925620000000002</v>
      </c>
    </row>
    <row r="37852" spans="1:7" ht="15.6">
      <c r="A37852" s="13" t="s">
        <v>3028</v>
      </c>
      <c r="B37852" s="14" t="s">
        <v>2921</v>
      </c>
      <c r="C37852" s="14">
        <v>21</v>
      </c>
      <c r="D37852" s="14" t="s">
        <v>2929</v>
      </c>
      <c r="E37852" s="14" t="s">
        <v>2923</v>
      </c>
      <c r="F37852" s="24">
        <v>-75.689312000000001</v>
      </c>
      <c r="G37852" s="24">
        <v>4.7925620000000002</v>
      </c>
    </row>
    <row r="37853" spans="1:7" ht="15.6">
      <c r="A37853" s="13" t="s">
        <v>3028</v>
      </c>
      <c r="B37853" s="14" t="s">
        <v>2921</v>
      </c>
      <c r="C37853" s="14">
        <v>63</v>
      </c>
      <c r="D37853" s="14" t="s">
        <v>2930</v>
      </c>
      <c r="E37853" s="14" t="s">
        <v>2926</v>
      </c>
      <c r="F37853" s="24">
        <v>-75.692937000000001</v>
      </c>
      <c r="G37853" s="24">
        <v>4.7979370000000001</v>
      </c>
    </row>
    <row r="37854" spans="1:7" ht="15.6">
      <c r="A37854" s="13" t="s">
        <v>3028</v>
      </c>
      <c r="B37854" s="14" t="s">
        <v>2921</v>
      </c>
      <c r="C37854" s="14">
        <v>19</v>
      </c>
      <c r="D37854" s="14" t="s">
        <v>2930</v>
      </c>
      <c r="E37854" s="14" t="s">
        <v>2927</v>
      </c>
      <c r="F37854" s="24">
        <v>-75.692813000000001</v>
      </c>
      <c r="G37854" s="24">
        <v>4.8000629999999997</v>
      </c>
    </row>
    <row r="37855" spans="1:7" ht="15.6">
      <c r="A37855" s="13" t="s">
        <v>3028</v>
      </c>
      <c r="B37855" s="14" t="s">
        <v>2921</v>
      </c>
      <c r="C37855" s="14">
        <v>31</v>
      </c>
      <c r="D37855" s="14" t="s">
        <v>2930</v>
      </c>
      <c r="E37855" s="14" t="s">
        <v>2926</v>
      </c>
      <c r="F37855" s="24">
        <v>-75.694186999999999</v>
      </c>
      <c r="G37855" s="24">
        <v>4.797688</v>
      </c>
    </row>
    <row r="37856" spans="1:7" ht="15.6">
      <c r="A37856" s="13" t="s">
        <v>3028</v>
      </c>
      <c r="B37856" s="14" t="s">
        <v>2921</v>
      </c>
      <c r="C37856" s="14">
        <v>32</v>
      </c>
      <c r="D37856" s="14" t="s">
        <v>2922</v>
      </c>
      <c r="E37856" s="14" t="s">
        <v>2927</v>
      </c>
      <c r="F37856" s="24">
        <v>-75.694146000000003</v>
      </c>
      <c r="G37856" s="24">
        <v>4.7953489999999999</v>
      </c>
    </row>
    <row r="37857" spans="1:7" ht="15.6">
      <c r="A37857" s="13" t="s">
        <v>3028</v>
      </c>
      <c r="B37857" s="14" t="s">
        <v>2924</v>
      </c>
      <c r="C37857" s="14">
        <v>27</v>
      </c>
      <c r="D37857" s="14" t="s">
        <v>2930</v>
      </c>
      <c r="E37857" s="14" t="s">
        <v>2923</v>
      </c>
      <c r="F37857" s="24">
        <v>-75.694687999999999</v>
      </c>
      <c r="G37857" s="24">
        <v>4.802937</v>
      </c>
    </row>
    <row r="37858" spans="1:7" ht="15.6">
      <c r="A37858" s="13" t="s">
        <v>3028</v>
      </c>
      <c r="B37858" s="14" t="s">
        <v>2924</v>
      </c>
      <c r="C37858" s="14">
        <v>37</v>
      </c>
      <c r="D37858" s="14" t="s">
        <v>2930</v>
      </c>
      <c r="E37858" s="14" t="s">
        <v>2923</v>
      </c>
      <c r="F37858" s="24">
        <v>-75.690686999999997</v>
      </c>
      <c r="G37858" s="24">
        <v>4.7970629999999996</v>
      </c>
    </row>
    <row r="37859" spans="1:7" ht="15.6">
      <c r="A37859" s="13" t="s">
        <v>3028</v>
      </c>
      <c r="B37859" s="14" t="s">
        <v>2921</v>
      </c>
      <c r="C37859" s="14">
        <v>29</v>
      </c>
      <c r="D37859" s="14" t="s">
        <v>2922</v>
      </c>
      <c r="E37859" s="14" t="s">
        <v>2928</v>
      </c>
      <c r="F37859" s="24">
        <v>-75.693146999999996</v>
      </c>
      <c r="G37859" s="24">
        <v>4.7962930000000004</v>
      </c>
    </row>
    <row r="37860" spans="1:7" ht="15.6">
      <c r="A37860" s="13" t="s">
        <v>3028</v>
      </c>
      <c r="B37860" s="14" t="s">
        <v>2921</v>
      </c>
      <c r="C37860" s="14">
        <v>30</v>
      </c>
      <c r="D37860" s="14" t="s">
        <v>2922</v>
      </c>
      <c r="E37860" s="14" t="s">
        <v>2923</v>
      </c>
      <c r="F37860" s="24">
        <v>-75.693813000000006</v>
      </c>
      <c r="G37860" s="24">
        <v>4.8145629999999997</v>
      </c>
    </row>
    <row r="37861" spans="1:7" ht="15.6">
      <c r="A37861" s="13" t="s">
        <v>3028</v>
      </c>
      <c r="B37861" s="14" t="s">
        <v>2921</v>
      </c>
      <c r="C37861" s="14">
        <v>22</v>
      </c>
      <c r="D37861" s="14" t="s">
        <v>2930</v>
      </c>
      <c r="E37861" s="14" t="s">
        <v>2927</v>
      </c>
      <c r="F37861" s="24">
        <v>-75.693438</v>
      </c>
      <c r="G37861" s="24">
        <v>4.795687</v>
      </c>
    </row>
    <row r="37862" spans="1:7" ht="15.6">
      <c r="A37862" s="13" t="s">
        <v>3028</v>
      </c>
      <c r="B37862" s="14" t="s">
        <v>2921</v>
      </c>
      <c r="C37862" s="14">
        <v>26</v>
      </c>
      <c r="D37862" s="14" t="s">
        <v>2929</v>
      </c>
      <c r="E37862" s="14" t="s">
        <v>2923</v>
      </c>
      <c r="F37862" s="24">
        <v>-75.689312000000001</v>
      </c>
      <c r="G37862" s="24">
        <v>4.7925620000000002</v>
      </c>
    </row>
    <row r="37863" spans="1:7" ht="15.6">
      <c r="A37863" s="13" t="s">
        <v>3028</v>
      </c>
      <c r="B37863" s="14" t="s">
        <v>2921</v>
      </c>
      <c r="C37863" s="14">
        <v>28</v>
      </c>
      <c r="D37863" s="14" t="s">
        <v>2922</v>
      </c>
      <c r="E37863" s="14" t="s">
        <v>2923</v>
      </c>
      <c r="F37863" s="24">
        <v>-75.680561999999995</v>
      </c>
      <c r="G37863" s="24">
        <v>4.8318120000000002</v>
      </c>
    </row>
    <row r="37864" spans="1:7" ht="15.6">
      <c r="A37864" s="13" t="s">
        <v>3028</v>
      </c>
      <c r="B37864" s="14" t="s">
        <v>2924</v>
      </c>
      <c r="C37864" s="14">
        <v>40</v>
      </c>
      <c r="D37864" s="14" t="s">
        <v>2930</v>
      </c>
      <c r="E37864" s="14" t="s">
        <v>2928</v>
      </c>
      <c r="F37864" s="24">
        <v>-75.692688000000004</v>
      </c>
      <c r="G37864" s="24">
        <v>4.7981879999999997</v>
      </c>
    </row>
    <row r="37865" spans="1:7" ht="15.6">
      <c r="A37865" s="13" t="s">
        <v>3028</v>
      </c>
      <c r="B37865" s="14" t="s">
        <v>2924</v>
      </c>
      <c r="C37865" s="14">
        <v>34</v>
      </c>
      <c r="D37865" s="14" t="s">
        <v>2922</v>
      </c>
      <c r="E37865" s="14" t="s">
        <v>2926</v>
      </c>
      <c r="F37865" s="24">
        <v>-75.693318000000005</v>
      </c>
      <c r="G37865" s="24">
        <v>4.7985559999999996</v>
      </c>
    </row>
    <row r="37866" spans="1:7" ht="15.6">
      <c r="A37866" s="13" t="s">
        <v>3028</v>
      </c>
      <c r="B37866" s="14" t="s">
        <v>2921</v>
      </c>
      <c r="C37866" s="14">
        <v>46</v>
      </c>
      <c r="D37866" s="14" t="s">
        <v>2922</v>
      </c>
      <c r="E37866" s="14" t="s">
        <v>2923</v>
      </c>
      <c r="F37866" s="24">
        <v>-75.846936999999997</v>
      </c>
      <c r="G37866" s="24">
        <v>4.7975620000000001</v>
      </c>
    </row>
    <row r="37867" spans="1:7" ht="15.6">
      <c r="A37867" s="13" t="s">
        <v>3028</v>
      </c>
      <c r="B37867" s="14" t="s">
        <v>2921</v>
      </c>
      <c r="C37867" s="14">
        <v>57</v>
      </c>
      <c r="D37867" s="14" t="s">
        <v>2922</v>
      </c>
      <c r="E37867" s="14" t="s">
        <v>2923</v>
      </c>
      <c r="F37867" s="24">
        <v>-75.689312000000001</v>
      </c>
      <c r="G37867" s="24">
        <v>4.7925620000000002</v>
      </c>
    </row>
    <row r="37868" spans="1:7" ht="15.6">
      <c r="A37868" s="13" t="s">
        <v>3028</v>
      </c>
      <c r="B37868" s="14" t="s">
        <v>2921</v>
      </c>
      <c r="C37868" s="14">
        <v>27</v>
      </c>
      <c r="D37868" s="14" t="s">
        <v>2925</v>
      </c>
      <c r="E37868" s="14" t="s">
        <v>2928</v>
      </c>
      <c r="F37868" s="24">
        <v>-75.692063000000005</v>
      </c>
      <c r="G37868" s="24">
        <v>4.7974379999999996</v>
      </c>
    </row>
    <row r="37869" spans="1:7" ht="15.6">
      <c r="A37869" s="13" t="s">
        <v>3028</v>
      </c>
      <c r="B37869" s="14" t="s">
        <v>2921</v>
      </c>
      <c r="C37869" s="14">
        <v>28</v>
      </c>
      <c r="D37869" s="14" t="s">
        <v>2922</v>
      </c>
      <c r="E37869" s="14" t="s">
        <v>2923</v>
      </c>
      <c r="F37869" s="24">
        <v>-75.690686999999997</v>
      </c>
      <c r="G37869" s="24">
        <v>4.7970629999999996</v>
      </c>
    </row>
    <row r="37870" spans="1:7" ht="15.6">
      <c r="A37870" s="13" t="s">
        <v>3028</v>
      </c>
      <c r="B37870" s="14" t="s">
        <v>2921</v>
      </c>
      <c r="C37870" s="14">
        <v>25</v>
      </c>
      <c r="D37870" s="14" t="s">
        <v>2929</v>
      </c>
      <c r="E37870" s="14" t="s">
        <v>2926</v>
      </c>
      <c r="F37870" s="24">
        <v>-75.693318000000005</v>
      </c>
      <c r="G37870" s="24">
        <v>4.7985559999999996</v>
      </c>
    </row>
    <row r="37871" spans="1:7" ht="15.6">
      <c r="A37871" s="13" t="s">
        <v>3028</v>
      </c>
      <c r="B37871" s="14" t="s">
        <v>2921</v>
      </c>
      <c r="C37871" s="14">
        <v>54</v>
      </c>
      <c r="D37871" s="14" t="s">
        <v>2930</v>
      </c>
      <c r="E37871" s="14" t="s">
        <v>2926</v>
      </c>
      <c r="F37871" s="24">
        <v>-75.693562</v>
      </c>
      <c r="G37871" s="24">
        <v>4.797688</v>
      </c>
    </row>
    <row r="37872" spans="1:7" ht="15.6">
      <c r="A37872" s="13" t="s">
        <v>3028</v>
      </c>
      <c r="B37872" s="14" t="s">
        <v>2921</v>
      </c>
      <c r="C37872" s="14">
        <v>63</v>
      </c>
      <c r="D37872" s="14" t="s">
        <v>2930</v>
      </c>
      <c r="E37872" s="14" t="s">
        <v>2926</v>
      </c>
      <c r="F37872" s="24">
        <v>-75.693313000000003</v>
      </c>
      <c r="G37872" s="24">
        <v>4.7985629999999997</v>
      </c>
    </row>
    <row r="37873" spans="1:7" ht="15.6">
      <c r="A37873" s="13" t="s">
        <v>3028</v>
      </c>
      <c r="B37873" s="14" t="s">
        <v>2921</v>
      </c>
      <c r="C37873" s="14">
        <v>15</v>
      </c>
      <c r="D37873" s="14" t="s">
        <v>2930</v>
      </c>
      <c r="E37873" s="14" t="s">
        <v>2923</v>
      </c>
      <c r="F37873" s="24">
        <v>-75.686937</v>
      </c>
      <c r="G37873" s="24">
        <v>4.7905629999999997</v>
      </c>
    </row>
    <row r="37874" spans="1:7" ht="15.6">
      <c r="A37874" s="13" t="s">
        <v>3028</v>
      </c>
      <c r="B37874" s="14" t="s">
        <v>2921</v>
      </c>
      <c r="C37874" s="14">
        <v>50</v>
      </c>
      <c r="D37874" s="14" t="s">
        <v>2930</v>
      </c>
      <c r="E37874" s="14" t="s">
        <v>2923</v>
      </c>
      <c r="F37874" s="24">
        <v>-75.690562</v>
      </c>
      <c r="G37874" s="24">
        <v>4.8004379999999998</v>
      </c>
    </row>
    <row r="37875" spans="1:7" ht="15.6">
      <c r="A37875" s="13" t="s">
        <v>3028</v>
      </c>
      <c r="B37875" s="14" t="s">
        <v>2921</v>
      </c>
      <c r="C37875" s="14">
        <v>67</v>
      </c>
      <c r="D37875" s="14" t="s">
        <v>2925</v>
      </c>
      <c r="E37875" s="14" t="s">
        <v>2923</v>
      </c>
      <c r="F37875" s="24">
        <v>-75.693186999999995</v>
      </c>
      <c r="G37875" s="24">
        <v>4.801812</v>
      </c>
    </row>
    <row r="37876" spans="1:7" ht="15.6">
      <c r="A37876" s="13" t="s">
        <v>3028</v>
      </c>
      <c r="B37876" s="14" t="s">
        <v>2924</v>
      </c>
      <c r="C37876" s="14">
        <v>31</v>
      </c>
      <c r="D37876" s="14" t="s">
        <v>2930</v>
      </c>
      <c r="E37876" s="14" t="s">
        <v>2926</v>
      </c>
      <c r="F37876" s="24">
        <v>-75.693313000000003</v>
      </c>
      <c r="G37876" s="24">
        <v>4.7985629999999997</v>
      </c>
    </row>
    <row r="37877" spans="1:7" ht="15.6">
      <c r="A37877" s="13" t="s">
        <v>3028</v>
      </c>
      <c r="B37877" s="14" t="s">
        <v>2921</v>
      </c>
      <c r="C37877" s="14">
        <v>49</v>
      </c>
      <c r="D37877" s="14" t="s">
        <v>2925</v>
      </c>
      <c r="E37877" s="14" t="s">
        <v>2923</v>
      </c>
      <c r="F37877" s="24">
        <v>-75.733063000000001</v>
      </c>
      <c r="G37877" s="24">
        <v>4.8015629999999998</v>
      </c>
    </row>
    <row r="37878" spans="1:7" ht="15.6">
      <c r="A37878" s="13" t="s">
        <v>3028</v>
      </c>
      <c r="B37878" s="14" t="s">
        <v>2921</v>
      </c>
      <c r="C37878" s="14">
        <v>21</v>
      </c>
      <c r="D37878" s="14" t="s">
        <v>2930</v>
      </c>
      <c r="E37878" s="14" t="s">
        <v>2928</v>
      </c>
      <c r="F37878" s="24">
        <v>-75.694158999999999</v>
      </c>
      <c r="G37878" s="24">
        <v>4.7967329999999997</v>
      </c>
    </row>
    <row r="37879" spans="1:7" ht="15.6">
      <c r="A37879" s="13" t="s">
        <v>3028</v>
      </c>
      <c r="B37879" s="14" t="s">
        <v>2921</v>
      </c>
      <c r="C37879" s="14">
        <v>28</v>
      </c>
      <c r="D37879" s="14" t="s">
        <v>2929</v>
      </c>
      <c r="E37879" s="14" t="s">
        <v>2926</v>
      </c>
      <c r="F37879" s="24">
        <v>-75.694305</v>
      </c>
      <c r="G37879" s="24">
        <v>4.7977629999999998</v>
      </c>
    </row>
    <row r="37880" spans="1:7" ht="15.6">
      <c r="A37880" s="13" t="s">
        <v>3028</v>
      </c>
      <c r="B37880" s="14" t="s">
        <v>2921</v>
      </c>
      <c r="C37880" s="14">
        <v>67</v>
      </c>
      <c r="D37880" s="14" t="s">
        <v>2930</v>
      </c>
      <c r="E37880" s="14" t="s">
        <v>2923</v>
      </c>
      <c r="F37880" s="24">
        <v>-75.690686999999997</v>
      </c>
      <c r="G37880" s="24">
        <v>4.7970629999999996</v>
      </c>
    </row>
    <row r="37881" spans="1:7" ht="15.6">
      <c r="A37881" s="13" t="s">
        <v>3028</v>
      </c>
      <c r="B37881" s="14" t="s">
        <v>2921</v>
      </c>
      <c r="C37881" s="14">
        <v>37</v>
      </c>
      <c r="D37881" s="14" t="s">
        <v>2922</v>
      </c>
      <c r="E37881" s="14" t="s">
        <v>2923</v>
      </c>
      <c r="F37881" s="24">
        <v>-75.693061999999998</v>
      </c>
      <c r="G37881" s="24">
        <v>4.8110629999999999</v>
      </c>
    </row>
    <row r="37882" spans="1:7" ht="15.6">
      <c r="A37882" s="13" t="s">
        <v>3028</v>
      </c>
      <c r="B37882" s="14" t="s">
        <v>2921</v>
      </c>
      <c r="C37882" s="14">
        <v>24</v>
      </c>
      <c r="D37882" s="14" t="s">
        <v>2922</v>
      </c>
      <c r="E37882" s="14" t="s">
        <v>2923</v>
      </c>
      <c r="F37882" s="24">
        <v>-75.693186999999995</v>
      </c>
      <c r="G37882" s="24">
        <v>4.801812</v>
      </c>
    </row>
    <row r="37883" spans="1:7" ht="15.6">
      <c r="A37883" s="13" t="s">
        <v>3028</v>
      </c>
      <c r="B37883" s="14" t="s">
        <v>2924</v>
      </c>
      <c r="C37883" s="14">
        <v>27</v>
      </c>
      <c r="D37883" s="14" t="s">
        <v>2930</v>
      </c>
      <c r="E37883" s="14" t="s">
        <v>2923</v>
      </c>
      <c r="F37883" s="24">
        <v>-75.689312000000001</v>
      </c>
      <c r="G37883" s="24">
        <v>4.7925620000000002</v>
      </c>
    </row>
    <row r="37884" spans="1:7" ht="15.6">
      <c r="A37884" s="13" t="s">
        <v>3028</v>
      </c>
      <c r="B37884" s="14" t="s">
        <v>2921</v>
      </c>
      <c r="C37884" s="14">
        <v>29</v>
      </c>
      <c r="D37884" s="14" t="s">
        <v>2922</v>
      </c>
      <c r="E37884" s="14" t="s">
        <v>2926</v>
      </c>
      <c r="F37884" s="24">
        <v>-75.693318000000005</v>
      </c>
      <c r="G37884" s="24">
        <v>4.7985559999999996</v>
      </c>
    </row>
    <row r="37885" spans="1:7" ht="15.6">
      <c r="A37885" s="13" t="s">
        <v>3028</v>
      </c>
      <c r="B37885" s="14" t="s">
        <v>2921</v>
      </c>
      <c r="C37885" s="14">
        <v>24</v>
      </c>
      <c r="D37885" s="14" t="s">
        <v>2930</v>
      </c>
      <c r="E37885" s="14" t="s">
        <v>2926</v>
      </c>
      <c r="F37885" s="24">
        <v>-75.693562</v>
      </c>
      <c r="G37885" s="24">
        <v>4.797688</v>
      </c>
    </row>
    <row r="37886" spans="1:7" ht="15.6">
      <c r="A37886" s="13" t="s">
        <v>3028</v>
      </c>
      <c r="B37886" s="14" t="s">
        <v>2921</v>
      </c>
      <c r="C37886" s="14">
        <v>28</v>
      </c>
      <c r="D37886" s="14" t="s">
        <v>2922</v>
      </c>
      <c r="E37886" s="14" t="s">
        <v>2923</v>
      </c>
      <c r="F37886" s="24">
        <v>-75.680561999999995</v>
      </c>
      <c r="G37886" s="24">
        <v>4.8318120000000002</v>
      </c>
    </row>
    <row r="37887" spans="1:7" ht="15.6">
      <c r="A37887" s="13" t="s">
        <v>3028</v>
      </c>
      <c r="B37887" s="14" t="s">
        <v>2924</v>
      </c>
      <c r="C37887" s="14">
        <v>38</v>
      </c>
      <c r="D37887" s="14" t="s">
        <v>2930</v>
      </c>
      <c r="E37887" s="14" t="s">
        <v>2926</v>
      </c>
      <c r="F37887" s="24">
        <v>-75.693562</v>
      </c>
      <c r="G37887" s="24">
        <v>4.797688</v>
      </c>
    </row>
    <row r="37888" spans="1:7" ht="15.6">
      <c r="A37888" s="13" t="s">
        <v>3028</v>
      </c>
      <c r="B37888" s="14" t="s">
        <v>2921</v>
      </c>
      <c r="C37888" s="14">
        <v>26</v>
      </c>
      <c r="D37888" s="14" t="s">
        <v>2925</v>
      </c>
      <c r="E37888" s="14" t="s">
        <v>2923</v>
      </c>
      <c r="F37888" s="24">
        <v>-75.690686999999997</v>
      </c>
      <c r="G37888" s="24">
        <v>4.7970629999999996</v>
      </c>
    </row>
    <row r="37889" spans="1:7" ht="15.6">
      <c r="A37889" s="13" t="s">
        <v>3028</v>
      </c>
      <c r="B37889" s="14" t="s">
        <v>2921</v>
      </c>
      <c r="C37889" s="14">
        <v>43</v>
      </c>
      <c r="D37889" s="14" t="s">
        <v>2930</v>
      </c>
      <c r="E37889" s="14" t="s">
        <v>2927</v>
      </c>
      <c r="F37889" s="24">
        <v>-75.691563000000002</v>
      </c>
      <c r="G37889" s="24">
        <v>4.7973129999999999</v>
      </c>
    </row>
    <row r="37890" spans="1:7" ht="15.6">
      <c r="A37890" s="13" t="s">
        <v>3028</v>
      </c>
      <c r="B37890" s="14" t="s">
        <v>2921</v>
      </c>
      <c r="C37890" s="14">
        <v>49</v>
      </c>
      <c r="D37890" s="14" t="s">
        <v>2930</v>
      </c>
      <c r="E37890" s="14" t="s">
        <v>2926</v>
      </c>
      <c r="F37890" s="24">
        <v>-75.693318000000005</v>
      </c>
      <c r="G37890" s="24">
        <v>4.7985559999999996</v>
      </c>
    </row>
    <row r="37891" spans="1:7" ht="15.6">
      <c r="A37891" s="13" t="s">
        <v>3028</v>
      </c>
      <c r="B37891" s="14" t="s">
        <v>2924</v>
      </c>
      <c r="C37891" s="14">
        <v>43</v>
      </c>
      <c r="D37891" s="14" t="s">
        <v>2930</v>
      </c>
      <c r="E37891" s="14" t="s">
        <v>2928</v>
      </c>
      <c r="F37891" s="24">
        <v>-75.692188000000002</v>
      </c>
      <c r="G37891" s="24">
        <v>4.7969379999999999</v>
      </c>
    </row>
    <row r="37892" spans="1:7" ht="15.6">
      <c r="A37892" s="13" t="s">
        <v>3028</v>
      </c>
      <c r="B37892" s="14" t="s">
        <v>2921</v>
      </c>
      <c r="C37892" s="14">
        <v>30</v>
      </c>
      <c r="D37892" s="14" t="s">
        <v>2922</v>
      </c>
      <c r="E37892" s="14" t="s">
        <v>2923</v>
      </c>
      <c r="F37892" s="24">
        <v>-75.693186999999995</v>
      </c>
      <c r="G37892" s="24">
        <v>4.801812</v>
      </c>
    </row>
    <row r="37893" spans="1:7" ht="15.6">
      <c r="A37893" s="13" t="s">
        <v>3028</v>
      </c>
      <c r="B37893" s="14" t="s">
        <v>2924</v>
      </c>
      <c r="C37893" s="14">
        <v>42</v>
      </c>
      <c r="D37893" s="14" t="s">
        <v>2930</v>
      </c>
      <c r="E37893" s="14" t="s">
        <v>2928</v>
      </c>
      <c r="F37893" s="24">
        <v>-75.693813000000006</v>
      </c>
      <c r="G37893" s="24">
        <v>4.7994370000000002</v>
      </c>
    </row>
    <row r="37894" spans="1:7" ht="15.6">
      <c r="A37894" s="13" t="s">
        <v>3028</v>
      </c>
      <c r="B37894" s="14" t="s">
        <v>2921</v>
      </c>
      <c r="C37894" s="14">
        <v>68</v>
      </c>
      <c r="D37894" s="14" t="s">
        <v>2930</v>
      </c>
      <c r="E37894" s="14" t="s">
        <v>2926</v>
      </c>
      <c r="F37894" s="24">
        <v>-75.694055000000006</v>
      </c>
      <c r="G37894" s="24">
        <v>4.7983399999999996</v>
      </c>
    </row>
    <row r="37895" spans="1:7" ht="15.6">
      <c r="A37895" s="13" t="s">
        <v>3028</v>
      </c>
      <c r="B37895" s="14" t="s">
        <v>2924</v>
      </c>
      <c r="C37895" s="14">
        <v>23</v>
      </c>
      <c r="D37895" s="14" t="s">
        <v>2930</v>
      </c>
      <c r="E37895" s="14" t="s">
        <v>2928</v>
      </c>
      <c r="F37895" s="24">
        <v>-75.694063</v>
      </c>
      <c r="G37895" s="24">
        <v>4.7993129999999997</v>
      </c>
    </row>
    <row r="37896" spans="1:7" ht="15.6">
      <c r="A37896" s="13" t="s">
        <v>3028</v>
      </c>
      <c r="B37896" s="14" t="s">
        <v>2921</v>
      </c>
      <c r="C37896" s="14">
        <v>29</v>
      </c>
      <c r="D37896" s="14" t="s">
        <v>2922</v>
      </c>
      <c r="E37896" s="14" t="s">
        <v>2926</v>
      </c>
      <c r="F37896" s="24">
        <v>-75.693601000000001</v>
      </c>
      <c r="G37896" s="24">
        <v>4.7980419999999997</v>
      </c>
    </row>
    <row r="37897" spans="1:7" ht="15.6">
      <c r="A37897" s="13" t="s">
        <v>3028</v>
      </c>
      <c r="B37897" s="14" t="s">
        <v>2924</v>
      </c>
      <c r="C37897" s="14">
        <v>37</v>
      </c>
      <c r="D37897" s="14" t="s">
        <v>2930</v>
      </c>
      <c r="E37897" s="14" t="s">
        <v>2926</v>
      </c>
      <c r="F37897" s="24">
        <v>-75.693787999999998</v>
      </c>
      <c r="G37897" s="24">
        <v>4.7978620000000003</v>
      </c>
    </row>
    <row r="37898" spans="1:7" ht="15.6">
      <c r="A37898" s="13" t="s">
        <v>3028</v>
      </c>
      <c r="B37898" s="14" t="s">
        <v>2921</v>
      </c>
      <c r="C37898" s="14">
        <v>22</v>
      </c>
      <c r="D37898" s="14" t="s">
        <v>2930</v>
      </c>
      <c r="E37898" s="14" t="s">
        <v>2923</v>
      </c>
      <c r="F37898" s="24">
        <v>-75.689312000000001</v>
      </c>
      <c r="G37898" s="24">
        <v>4.7925620000000002</v>
      </c>
    </row>
    <row r="37899" spans="1:7" ht="15.6">
      <c r="A37899" s="13" t="s">
        <v>3028</v>
      </c>
      <c r="B37899" s="14" t="s">
        <v>2924</v>
      </c>
      <c r="C37899" s="14">
        <v>34</v>
      </c>
      <c r="D37899" s="14" t="s">
        <v>2930</v>
      </c>
      <c r="E37899" s="14" t="s">
        <v>2923</v>
      </c>
      <c r="F37899" s="24">
        <v>-75.691438000000005</v>
      </c>
      <c r="G37899" s="24">
        <v>4.8083130000000001</v>
      </c>
    </row>
    <row r="37900" spans="1:7" ht="15.6">
      <c r="A37900" s="13" t="s">
        <v>3028</v>
      </c>
      <c r="B37900" s="14" t="s">
        <v>2921</v>
      </c>
      <c r="C37900" s="14">
        <v>36</v>
      </c>
      <c r="D37900" s="14" t="s">
        <v>2930</v>
      </c>
      <c r="E37900" s="14" t="s">
        <v>2926</v>
      </c>
      <c r="F37900" s="24">
        <v>-75.693601000000001</v>
      </c>
      <c r="G37900" s="24">
        <v>4.7980419999999997</v>
      </c>
    </row>
    <row r="37901" spans="1:7" ht="15.6">
      <c r="A37901" s="13" t="s">
        <v>3028</v>
      </c>
      <c r="B37901" s="14" t="s">
        <v>2921</v>
      </c>
      <c r="C37901" s="14">
        <v>25</v>
      </c>
      <c r="D37901" s="14" t="s">
        <v>2922</v>
      </c>
      <c r="E37901" s="14" t="s">
        <v>2923</v>
      </c>
      <c r="F37901" s="24">
        <v>-75.689312000000001</v>
      </c>
      <c r="G37901" s="24">
        <v>4.7925620000000002</v>
      </c>
    </row>
    <row r="37902" spans="1:7" ht="15.6">
      <c r="A37902" s="13" t="s">
        <v>3028</v>
      </c>
      <c r="B37902" s="14" t="s">
        <v>2921</v>
      </c>
      <c r="C37902" s="14">
        <v>41</v>
      </c>
      <c r="D37902" s="14" t="s">
        <v>2925</v>
      </c>
      <c r="E37902" s="14" t="s">
        <v>2923</v>
      </c>
      <c r="F37902" s="24">
        <v>-75.690686999999997</v>
      </c>
      <c r="G37902" s="24">
        <v>4.7970629999999996</v>
      </c>
    </row>
    <row r="37903" spans="1:7" ht="15.6">
      <c r="A37903" s="13" t="s">
        <v>3028</v>
      </c>
      <c r="B37903" s="14" t="s">
        <v>2921</v>
      </c>
      <c r="C37903" s="14">
        <v>28</v>
      </c>
      <c r="D37903" s="14" t="s">
        <v>2925</v>
      </c>
      <c r="E37903" s="14" t="s">
        <v>2926</v>
      </c>
      <c r="F37903" s="24">
        <v>-75.693318000000005</v>
      </c>
      <c r="G37903" s="24">
        <v>4.7985559999999996</v>
      </c>
    </row>
    <row r="37904" spans="1:7" ht="15.6">
      <c r="A37904" s="13" t="s">
        <v>3028</v>
      </c>
      <c r="B37904" s="14" t="s">
        <v>2921</v>
      </c>
      <c r="C37904" s="14">
        <v>22</v>
      </c>
      <c r="D37904" s="14" t="s">
        <v>2930</v>
      </c>
      <c r="E37904" s="14" t="s">
        <v>2923</v>
      </c>
      <c r="F37904" s="24">
        <v>-75.689312000000001</v>
      </c>
      <c r="G37904" s="24">
        <v>4.7925620000000002</v>
      </c>
    </row>
    <row r="37905" spans="1:7" ht="15.6">
      <c r="A37905" s="13" t="s">
        <v>3028</v>
      </c>
      <c r="B37905" s="14" t="s">
        <v>2921</v>
      </c>
      <c r="C37905" s="14">
        <v>39</v>
      </c>
      <c r="D37905" s="14" t="s">
        <v>2930</v>
      </c>
      <c r="E37905" s="14" t="s">
        <v>2923</v>
      </c>
      <c r="F37905" s="24">
        <v>-75.690686999999997</v>
      </c>
      <c r="G37905" s="24">
        <v>4.7970629999999996</v>
      </c>
    </row>
    <row r="37906" spans="1:7" ht="15.6">
      <c r="A37906" s="13" t="s">
        <v>3028</v>
      </c>
      <c r="B37906" s="14" t="s">
        <v>2924</v>
      </c>
      <c r="C37906" s="14">
        <v>27</v>
      </c>
      <c r="D37906" s="14" t="s">
        <v>2925</v>
      </c>
      <c r="E37906" s="14" t="s">
        <v>2926</v>
      </c>
      <c r="F37906" s="24">
        <v>-75.693318000000005</v>
      </c>
      <c r="G37906" s="24">
        <v>4.7985559999999996</v>
      </c>
    </row>
    <row r="37907" spans="1:7" ht="15.6">
      <c r="A37907" s="13" t="s">
        <v>3028</v>
      </c>
      <c r="B37907" s="14" t="s">
        <v>2921</v>
      </c>
      <c r="C37907" s="14">
        <v>73</v>
      </c>
      <c r="D37907" s="14" t="s">
        <v>2930</v>
      </c>
      <c r="E37907" s="14" t="s">
        <v>2926</v>
      </c>
      <c r="F37907" s="24">
        <v>-75.693313000000003</v>
      </c>
      <c r="G37907" s="24">
        <v>4.7985629999999997</v>
      </c>
    </row>
    <row r="37908" spans="1:7" ht="15.6">
      <c r="A37908" s="13" t="s">
        <v>3028</v>
      </c>
      <c r="B37908" s="14" t="s">
        <v>2921</v>
      </c>
      <c r="C37908" s="14">
        <v>20</v>
      </c>
      <c r="D37908" s="14" t="s">
        <v>2930</v>
      </c>
      <c r="E37908" s="14" t="s">
        <v>2927</v>
      </c>
      <c r="F37908" s="24">
        <v>-75.694063</v>
      </c>
      <c r="G37908" s="24">
        <v>4.7951870000000003</v>
      </c>
    </row>
    <row r="37909" spans="1:7" ht="15.6">
      <c r="A37909" s="13" t="s">
        <v>3028</v>
      </c>
      <c r="B37909" s="14" t="s">
        <v>2921</v>
      </c>
      <c r="C37909" s="14">
        <v>26</v>
      </c>
      <c r="D37909" s="14" t="s">
        <v>2929</v>
      </c>
      <c r="E37909" s="14" t="s">
        <v>2923</v>
      </c>
      <c r="F37909" s="24">
        <v>-75.689312000000001</v>
      </c>
      <c r="G37909" s="24">
        <v>4.7925620000000002</v>
      </c>
    </row>
    <row r="37910" spans="1:7" ht="15.6">
      <c r="A37910" s="13" t="s">
        <v>3028</v>
      </c>
      <c r="B37910" s="14" t="s">
        <v>2921</v>
      </c>
      <c r="C37910" s="14">
        <v>42</v>
      </c>
      <c r="D37910" s="14" t="s">
        <v>2925</v>
      </c>
      <c r="E37910" s="14" t="s">
        <v>2923</v>
      </c>
      <c r="F37910" s="24">
        <v>-75.690686999999997</v>
      </c>
      <c r="G37910" s="24">
        <v>4.7970629999999996</v>
      </c>
    </row>
    <row r="37911" spans="1:7" ht="15.6">
      <c r="A37911" s="13" t="s">
        <v>3028</v>
      </c>
      <c r="B37911" s="14" t="s">
        <v>2921</v>
      </c>
      <c r="C37911" s="14">
        <v>46</v>
      </c>
      <c r="D37911" s="14" t="s">
        <v>2930</v>
      </c>
      <c r="E37911" s="14" t="s">
        <v>2927</v>
      </c>
      <c r="F37911" s="24">
        <v>-75.694146000000003</v>
      </c>
      <c r="G37911" s="24">
        <v>4.7953489999999999</v>
      </c>
    </row>
    <row r="37912" spans="1:7" ht="15.6">
      <c r="A37912" s="13" t="s">
        <v>3028</v>
      </c>
      <c r="B37912" s="14" t="s">
        <v>2921</v>
      </c>
      <c r="C37912" s="14">
        <v>21</v>
      </c>
      <c r="D37912" s="14" t="s">
        <v>2929</v>
      </c>
      <c r="E37912" s="14" t="s">
        <v>2923</v>
      </c>
      <c r="F37912" s="24">
        <v>-75.729186999999996</v>
      </c>
      <c r="G37912" s="24">
        <v>4.794187</v>
      </c>
    </row>
    <row r="37913" spans="1:7" ht="15.6">
      <c r="A37913" s="13" t="s">
        <v>3028</v>
      </c>
      <c r="B37913" s="14" t="s">
        <v>2921</v>
      </c>
      <c r="C37913" s="14">
        <v>19</v>
      </c>
      <c r="D37913" s="14" t="s">
        <v>2930</v>
      </c>
      <c r="E37913" s="14" t="s">
        <v>2926</v>
      </c>
      <c r="F37913" s="24">
        <v>-75.693783999999994</v>
      </c>
      <c r="G37913" s="24">
        <v>4.7980390000000002</v>
      </c>
    </row>
    <row r="37914" spans="1:7" ht="15.6">
      <c r="A37914" s="13" t="s">
        <v>3028</v>
      </c>
      <c r="B37914" s="14" t="s">
        <v>2924</v>
      </c>
      <c r="C37914" s="14">
        <v>40</v>
      </c>
      <c r="D37914" s="14" t="s">
        <v>2930</v>
      </c>
      <c r="E37914" s="14" t="s">
        <v>2926</v>
      </c>
      <c r="F37914" s="24">
        <v>-75.693584999999999</v>
      </c>
      <c r="G37914" s="24">
        <v>4.797663</v>
      </c>
    </row>
    <row r="37915" spans="1:7" ht="15.6">
      <c r="A37915" s="13" t="s">
        <v>3027</v>
      </c>
      <c r="B37915" s="14" t="s">
        <v>2921</v>
      </c>
      <c r="C37915" s="14">
        <v>43</v>
      </c>
      <c r="D37915" s="14" t="s">
        <v>2925</v>
      </c>
      <c r="E37915" s="14" t="s">
        <v>2928</v>
      </c>
      <c r="F37915" s="24">
        <v>-76.530078000000003</v>
      </c>
      <c r="G37915" s="24">
        <v>3.4699620000000002</v>
      </c>
    </row>
    <row r="37916" spans="1:7" ht="15.6">
      <c r="A37916" s="13" t="s">
        <v>3027</v>
      </c>
      <c r="B37916" s="14" t="s">
        <v>2921</v>
      </c>
      <c r="C37916" s="14">
        <v>51</v>
      </c>
      <c r="D37916" s="14" t="s">
        <v>2925</v>
      </c>
      <c r="E37916" s="14" t="s">
        <v>2926</v>
      </c>
      <c r="F37916" s="24">
        <v>-76.529140999999996</v>
      </c>
      <c r="G37916" s="24">
        <v>3.4686119999999998</v>
      </c>
    </row>
    <row r="37917" spans="1:7" ht="15.6">
      <c r="A37917" s="13" t="s">
        <v>3027</v>
      </c>
      <c r="B37917" s="14" t="s">
        <v>2924</v>
      </c>
      <c r="C37917" s="14">
        <v>39</v>
      </c>
      <c r="D37917" s="14" t="s">
        <v>2925</v>
      </c>
      <c r="E37917" s="14" t="s">
        <v>2926</v>
      </c>
      <c r="F37917" s="24">
        <v>-76.528828000000004</v>
      </c>
      <c r="G37917" s="24">
        <v>3.4676119999999999</v>
      </c>
    </row>
    <row r="37918" spans="1:7" ht="15.6">
      <c r="A37918" s="13" t="s">
        <v>3027</v>
      </c>
      <c r="B37918" s="14" t="s">
        <v>2921</v>
      </c>
      <c r="C37918" s="14">
        <v>44</v>
      </c>
      <c r="D37918" s="14" t="s">
        <v>2925</v>
      </c>
      <c r="E37918" s="14" t="s">
        <v>2926</v>
      </c>
      <c r="F37918" s="24">
        <v>-76.529891000000006</v>
      </c>
      <c r="G37918" s="24">
        <v>3.4682620000000002</v>
      </c>
    </row>
    <row r="37919" spans="1:7" ht="15.6">
      <c r="A37919" s="13" t="s">
        <v>3027</v>
      </c>
      <c r="B37919" s="14" t="s">
        <v>2921</v>
      </c>
      <c r="C37919" s="14">
        <v>46</v>
      </c>
      <c r="D37919" s="14" t="s">
        <v>2925</v>
      </c>
      <c r="E37919" s="14" t="s">
        <v>2928</v>
      </c>
      <c r="F37919" s="24">
        <v>-76.529358999999999</v>
      </c>
      <c r="G37919" s="24">
        <v>3.4696129999999998</v>
      </c>
    </row>
    <row r="37920" spans="1:7" ht="15.6">
      <c r="A37920" s="13" t="s">
        <v>3028</v>
      </c>
      <c r="B37920" s="14" t="s">
        <v>2924</v>
      </c>
      <c r="C37920" s="14">
        <v>42</v>
      </c>
      <c r="D37920" s="14" t="s">
        <v>2922</v>
      </c>
      <c r="E37920" s="14" t="s">
        <v>2926</v>
      </c>
      <c r="F37920" s="24">
        <v>-75.693601000000001</v>
      </c>
      <c r="G37920" s="24">
        <v>4.7980419999999997</v>
      </c>
    </row>
    <row r="37921" spans="1:7" ht="15.6">
      <c r="A37921" s="13" t="s">
        <v>3027</v>
      </c>
      <c r="B37921" s="14" t="s">
        <v>2921</v>
      </c>
      <c r="C37921" s="14">
        <v>49</v>
      </c>
      <c r="D37921" s="14" t="s">
        <v>2925</v>
      </c>
      <c r="E37921" s="14" t="s">
        <v>2926</v>
      </c>
      <c r="F37921" s="24">
        <v>-76.529172000000003</v>
      </c>
      <c r="G37921" s="24">
        <v>3.4685380000000001</v>
      </c>
    </row>
    <row r="37922" spans="1:7" ht="15.6">
      <c r="A37922" s="13" t="s">
        <v>3027</v>
      </c>
      <c r="B37922" s="14" t="s">
        <v>2924</v>
      </c>
      <c r="C37922" s="14">
        <v>28</v>
      </c>
      <c r="D37922" s="14" t="s">
        <v>2925</v>
      </c>
      <c r="E37922" s="14" t="s">
        <v>2928</v>
      </c>
      <c r="F37922" s="24">
        <v>-76.529891000000006</v>
      </c>
      <c r="G37922" s="24">
        <v>3.4675880000000001</v>
      </c>
    </row>
    <row r="37923" spans="1:7" ht="15.6">
      <c r="A37923" s="13" t="s">
        <v>3027</v>
      </c>
      <c r="B37923" s="14" t="s">
        <v>2921</v>
      </c>
      <c r="C37923" s="14">
        <v>33</v>
      </c>
      <c r="D37923" s="14" t="s">
        <v>2925</v>
      </c>
      <c r="E37923" s="14" t="s">
        <v>2928</v>
      </c>
      <c r="F37923" s="24">
        <v>-76.530733999999995</v>
      </c>
      <c r="G37923" s="24">
        <v>3.4687869999999998</v>
      </c>
    </row>
    <row r="37924" spans="1:7" ht="15.6">
      <c r="A37924" s="13" t="s">
        <v>3028</v>
      </c>
      <c r="B37924" s="14" t="s">
        <v>2924</v>
      </c>
      <c r="C37924" s="14">
        <v>55</v>
      </c>
      <c r="D37924" s="14" t="s">
        <v>2922</v>
      </c>
      <c r="E37924" s="14" t="s">
        <v>2923</v>
      </c>
      <c r="F37924" s="24">
        <v>-75.685811999999999</v>
      </c>
      <c r="G37924" s="24">
        <v>4.807188</v>
      </c>
    </row>
    <row r="37925" spans="1:7" ht="15.6">
      <c r="A37925" s="13" t="s">
        <v>3027</v>
      </c>
      <c r="B37925" s="14" t="s">
        <v>2921</v>
      </c>
      <c r="C37925" s="14">
        <v>44</v>
      </c>
      <c r="D37925" s="14" t="s">
        <v>2925</v>
      </c>
      <c r="E37925" s="14" t="s">
        <v>2926</v>
      </c>
      <c r="F37925" s="24">
        <v>-76.529358999999999</v>
      </c>
      <c r="G37925" s="24">
        <v>3.4678119999999999</v>
      </c>
    </row>
    <row r="37926" spans="1:7" ht="15.6">
      <c r="A37926" s="13" t="s">
        <v>3027</v>
      </c>
      <c r="B37926" s="14" t="s">
        <v>2924</v>
      </c>
      <c r="C37926" s="14">
        <v>24</v>
      </c>
      <c r="D37926" s="14" t="s">
        <v>2925</v>
      </c>
      <c r="E37926" s="14" t="s">
        <v>2926</v>
      </c>
      <c r="F37926" s="24">
        <v>-76.528796999999997</v>
      </c>
      <c r="G37926" s="24">
        <v>3.4679630000000001</v>
      </c>
    </row>
    <row r="37927" spans="1:7" ht="15.6">
      <c r="A37927" s="13" t="s">
        <v>3027</v>
      </c>
      <c r="B37927" s="14" t="s">
        <v>2924</v>
      </c>
      <c r="C37927" s="14">
        <v>31</v>
      </c>
      <c r="D37927" s="14" t="s">
        <v>2925</v>
      </c>
      <c r="E37927" s="14" t="s">
        <v>2926</v>
      </c>
      <c r="F37927" s="24">
        <v>-76.530016000000003</v>
      </c>
      <c r="G37927" s="24">
        <v>3.4682369999999998</v>
      </c>
    </row>
    <row r="37928" spans="1:7" ht="15.6">
      <c r="A37928" s="13" t="s">
        <v>3028</v>
      </c>
      <c r="B37928" s="14" t="s">
        <v>2921</v>
      </c>
      <c r="C37928" s="14">
        <v>35</v>
      </c>
      <c r="D37928" s="14" t="s">
        <v>2930</v>
      </c>
      <c r="E37928" s="14" t="s">
        <v>2923</v>
      </c>
      <c r="F37928" s="24">
        <v>-75.694687999999999</v>
      </c>
      <c r="G37928" s="24">
        <v>4.802937</v>
      </c>
    </row>
    <row r="37929" spans="1:7" ht="15.6">
      <c r="A37929" s="13" t="s">
        <v>3027</v>
      </c>
      <c r="B37929" s="14" t="s">
        <v>2921</v>
      </c>
      <c r="C37929" s="14">
        <v>35</v>
      </c>
      <c r="D37929" s="14" t="s">
        <v>2925</v>
      </c>
      <c r="E37929" s="14" t="s">
        <v>2926</v>
      </c>
      <c r="F37929" s="24">
        <v>-76.529921999999999</v>
      </c>
      <c r="G37929" s="24">
        <v>3.4682369999999998</v>
      </c>
    </row>
    <row r="37930" spans="1:7" ht="15.6">
      <c r="A37930" s="13" t="s">
        <v>3028</v>
      </c>
      <c r="B37930" s="14" t="s">
        <v>2921</v>
      </c>
      <c r="C37930" s="14">
        <v>27</v>
      </c>
      <c r="D37930" s="14" t="s">
        <v>2930</v>
      </c>
      <c r="E37930" s="14" t="s">
        <v>2926</v>
      </c>
      <c r="F37930" s="24">
        <v>-75.693358000000003</v>
      </c>
      <c r="G37930" s="24">
        <v>4.797714</v>
      </c>
    </row>
    <row r="37931" spans="1:7" ht="15.6">
      <c r="A37931" s="13" t="s">
        <v>3028</v>
      </c>
      <c r="B37931" s="14" t="s">
        <v>2924</v>
      </c>
      <c r="C37931" s="14">
        <v>62</v>
      </c>
      <c r="D37931" s="14" t="s">
        <v>2930</v>
      </c>
      <c r="E37931" s="14" t="s">
        <v>2926</v>
      </c>
      <c r="F37931" s="24">
        <v>-75.693787999999998</v>
      </c>
      <c r="G37931" s="24">
        <v>4.7978620000000003</v>
      </c>
    </row>
    <row r="37932" spans="1:7" ht="15.6">
      <c r="A37932" s="13" t="s">
        <v>3028</v>
      </c>
      <c r="B37932" s="14" t="s">
        <v>2924</v>
      </c>
      <c r="C37932" s="14">
        <v>32</v>
      </c>
      <c r="D37932" s="14" t="s">
        <v>2922</v>
      </c>
      <c r="E37932" s="14" t="s">
        <v>2923</v>
      </c>
      <c r="F37932" s="24">
        <v>-75.690686999999997</v>
      </c>
      <c r="G37932" s="24">
        <v>4.7970629999999996</v>
      </c>
    </row>
    <row r="37933" spans="1:7" ht="15.6">
      <c r="A37933" s="13" t="s">
        <v>3028</v>
      </c>
      <c r="B37933" s="14" t="s">
        <v>2921</v>
      </c>
      <c r="C37933" s="14">
        <v>19</v>
      </c>
      <c r="D37933" s="14" t="s">
        <v>2930</v>
      </c>
      <c r="E37933" s="14" t="s">
        <v>2928</v>
      </c>
      <c r="F37933" s="24">
        <v>-75.693849999999998</v>
      </c>
      <c r="G37933" s="24">
        <v>4.7967810000000002</v>
      </c>
    </row>
    <row r="37934" spans="1:7" ht="15.6">
      <c r="A37934" s="13" t="s">
        <v>3027</v>
      </c>
      <c r="B37934" s="14" t="s">
        <v>2921</v>
      </c>
      <c r="C37934" s="14">
        <v>24</v>
      </c>
      <c r="D37934" s="14" t="s">
        <v>2922</v>
      </c>
      <c r="E37934" s="14" t="s">
        <v>2923</v>
      </c>
      <c r="F37934" s="24">
        <v>-76.517578</v>
      </c>
      <c r="G37934" s="24">
        <v>3.4572120000000002</v>
      </c>
    </row>
    <row r="37935" spans="1:7" ht="15.6">
      <c r="A37935" s="13" t="s">
        <v>3027</v>
      </c>
      <c r="B37935" s="14" t="s">
        <v>2921</v>
      </c>
      <c r="C37935" s="14">
        <v>29</v>
      </c>
      <c r="D37935" s="14" t="s">
        <v>2925</v>
      </c>
      <c r="E37935" s="14" t="s">
        <v>2923</v>
      </c>
      <c r="F37935" s="24">
        <v>-76.531609000000003</v>
      </c>
      <c r="G37935" s="24">
        <v>3.4624619999999999</v>
      </c>
    </row>
    <row r="37936" spans="1:7" ht="15.6">
      <c r="A37936" s="13" t="s">
        <v>3027</v>
      </c>
      <c r="B37936" s="14" t="s">
        <v>2924</v>
      </c>
      <c r="C37936" s="14">
        <v>24</v>
      </c>
      <c r="D37936" s="14" t="s">
        <v>2925</v>
      </c>
      <c r="E37936" s="14" t="s">
        <v>2928</v>
      </c>
      <c r="F37936" s="24">
        <v>-76.530108999999996</v>
      </c>
      <c r="G37936" s="24">
        <v>3.4679880000000001</v>
      </c>
    </row>
    <row r="37937" spans="1:7" ht="15.6">
      <c r="A37937" s="13" t="s">
        <v>3027</v>
      </c>
      <c r="B37937" s="14" t="s">
        <v>2924</v>
      </c>
      <c r="C37937" s="14">
        <v>19</v>
      </c>
      <c r="D37937" s="14" t="s">
        <v>2925</v>
      </c>
      <c r="E37937" s="14" t="s">
        <v>2928</v>
      </c>
      <c r="F37937" s="24">
        <v>-76.529983999999999</v>
      </c>
      <c r="G37937" s="24">
        <v>3.4675880000000001</v>
      </c>
    </row>
    <row r="37938" spans="1:7" ht="15.6">
      <c r="A37938" s="13" t="s">
        <v>3027</v>
      </c>
      <c r="B37938" s="14" t="s">
        <v>2921</v>
      </c>
      <c r="C37938" s="14">
        <v>29</v>
      </c>
      <c r="D37938" s="14" t="s">
        <v>2925</v>
      </c>
      <c r="E37938" s="14" t="s">
        <v>2926</v>
      </c>
      <c r="F37938" s="24">
        <v>-76.528484000000006</v>
      </c>
      <c r="G37938" s="24">
        <v>3.4680620000000002</v>
      </c>
    </row>
    <row r="37939" spans="1:7" ht="15.6">
      <c r="A37939" s="13" t="s">
        <v>3027</v>
      </c>
      <c r="B37939" s="14" t="s">
        <v>2924</v>
      </c>
      <c r="C37939" s="14">
        <v>29</v>
      </c>
      <c r="D37939" s="14" t="s">
        <v>2925</v>
      </c>
      <c r="E37939" s="14" t="s">
        <v>2926</v>
      </c>
      <c r="F37939" s="24">
        <v>-76.529516000000001</v>
      </c>
      <c r="G37939" s="24">
        <v>3.4684119999999998</v>
      </c>
    </row>
    <row r="37940" spans="1:7" ht="15.6">
      <c r="A37940" s="13" t="s">
        <v>3027</v>
      </c>
      <c r="B37940" s="14" t="s">
        <v>2921</v>
      </c>
      <c r="C37940" s="14">
        <v>26</v>
      </c>
      <c r="D37940" s="14" t="s">
        <v>2925</v>
      </c>
      <c r="E37940" s="14" t="s">
        <v>2926</v>
      </c>
      <c r="F37940" s="24">
        <v>-76.528702999999993</v>
      </c>
      <c r="G37940" s="24">
        <v>3.4679880000000001</v>
      </c>
    </row>
    <row r="37941" spans="1:7" ht="15.6">
      <c r="A37941" s="13" t="s">
        <v>3027</v>
      </c>
      <c r="B37941" s="14" t="s">
        <v>2921</v>
      </c>
      <c r="C37941" s="14">
        <v>26</v>
      </c>
      <c r="D37941" s="14" t="s">
        <v>2925</v>
      </c>
      <c r="E37941" s="14" t="s">
        <v>2928</v>
      </c>
      <c r="F37941" s="24">
        <v>-76.529297</v>
      </c>
      <c r="G37941" s="24">
        <v>3.4696380000000002</v>
      </c>
    </row>
    <row r="37942" spans="1:7" ht="15.6">
      <c r="A37942" s="13" t="s">
        <v>3027</v>
      </c>
      <c r="B37942" s="14" t="s">
        <v>2921</v>
      </c>
      <c r="C37942" s="14">
        <v>39</v>
      </c>
      <c r="D37942" s="14" t="s">
        <v>2925</v>
      </c>
      <c r="E37942" s="14" t="s">
        <v>2926</v>
      </c>
      <c r="F37942" s="24">
        <v>-76.529702999999998</v>
      </c>
      <c r="G37942" s="24">
        <v>3.4678119999999999</v>
      </c>
    </row>
    <row r="37943" spans="1:7" ht="15.6">
      <c r="A37943" s="13" t="s">
        <v>3027</v>
      </c>
      <c r="B37943" s="14" t="s">
        <v>2924</v>
      </c>
      <c r="C37943" s="14">
        <v>23</v>
      </c>
      <c r="D37943" s="14" t="s">
        <v>2922</v>
      </c>
      <c r="E37943" s="14" t="s">
        <v>2923</v>
      </c>
      <c r="F37943" s="24">
        <v>-76.526140999999996</v>
      </c>
      <c r="G37943" s="24">
        <v>3.4687619999999999</v>
      </c>
    </row>
    <row r="37944" spans="1:7" ht="15.6">
      <c r="A37944" s="13" t="s">
        <v>3027</v>
      </c>
      <c r="B37944" s="14" t="s">
        <v>2924</v>
      </c>
      <c r="C37944" s="14">
        <v>19</v>
      </c>
      <c r="D37944" s="14" t="s">
        <v>2925</v>
      </c>
      <c r="E37944" s="14" t="s">
        <v>2926</v>
      </c>
      <c r="F37944" s="24">
        <v>-76.528390999999999</v>
      </c>
      <c r="G37944" s="24">
        <v>3.4689380000000001</v>
      </c>
    </row>
    <row r="37945" spans="1:7" ht="15.6">
      <c r="A37945" s="13" t="s">
        <v>3027</v>
      </c>
      <c r="B37945" s="14" t="s">
        <v>2921</v>
      </c>
      <c r="C37945" s="14">
        <v>26</v>
      </c>
      <c r="D37945" s="14" t="s">
        <v>2922</v>
      </c>
      <c r="E37945" s="14" t="s">
        <v>2923</v>
      </c>
      <c r="F37945" s="24">
        <v>-76.527452999999994</v>
      </c>
      <c r="G37945" s="24">
        <v>3.4662380000000002</v>
      </c>
    </row>
    <row r="37946" spans="1:7" ht="15.6">
      <c r="A37946" s="13" t="s">
        <v>3027</v>
      </c>
      <c r="B37946" s="14" t="s">
        <v>2924</v>
      </c>
      <c r="C37946" s="14">
        <v>29</v>
      </c>
      <c r="D37946" s="14" t="s">
        <v>2925</v>
      </c>
      <c r="E37946" s="14" t="s">
        <v>2926</v>
      </c>
      <c r="F37946" s="24">
        <v>-76.529453000000004</v>
      </c>
      <c r="G37946" s="24">
        <v>3.4685869999999999</v>
      </c>
    </row>
    <row r="37947" spans="1:7" ht="15.6">
      <c r="A37947" s="13" t="s">
        <v>3027</v>
      </c>
      <c r="B37947" s="14" t="s">
        <v>2924</v>
      </c>
      <c r="C37947" s="14">
        <v>42</v>
      </c>
      <c r="D37947" s="14" t="s">
        <v>2925</v>
      </c>
      <c r="E37947" s="14" t="s">
        <v>2928</v>
      </c>
      <c r="F37947" s="24">
        <v>-76.530046999999996</v>
      </c>
      <c r="G37947" s="24">
        <v>3.4676369999999999</v>
      </c>
    </row>
    <row r="37948" spans="1:7" ht="15.6">
      <c r="A37948" s="13" t="s">
        <v>3027</v>
      </c>
      <c r="B37948" s="14" t="s">
        <v>2924</v>
      </c>
      <c r="C37948" s="14">
        <v>30</v>
      </c>
      <c r="D37948" s="14" t="s">
        <v>2922</v>
      </c>
      <c r="E37948" s="14" t="s">
        <v>2926</v>
      </c>
      <c r="F37948" s="24">
        <v>-76.529672000000005</v>
      </c>
      <c r="G37948" s="24">
        <v>3.4677880000000001</v>
      </c>
    </row>
    <row r="37949" spans="1:7" ht="15.6">
      <c r="A37949" s="13" t="s">
        <v>3027</v>
      </c>
      <c r="B37949" s="14" t="s">
        <v>2921</v>
      </c>
      <c r="C37949" s="14">
        <v>41</v>
      </c>
      <c r="D37949" s="14" t="s">
        <v>2925</v>
      </c>
      <c r="E37949" s="14" t="s">
        <v>2926</v>
      </c>
      <c r="F37949" s="24">
        <v>-76.529140999999996</v>
      </c>
      <c r="G37949" s="24">
        <v>3.4679880000000001</v>
      </c>
    </row>
    <row r="37950" spans="1:7" ht="15.6">
      <c r="A37950" s="13" t="s">
        <v>3027</v>
      </c>
      <c r="B37950" s="14" t="s">
        <v>2921</v>
      </c>
      <c r="C37950" s="14">
        <v>33</v>
      </c>
      <c r="D37950" s="14" t="s">
        <v>2922</v>
      </c>
      <c r="E37950" s="14" t="s">
        <v>2926</v>
      </c>
      <c r="F37950" s="24">
        <v>-76.528734</v>
      </c>
      <c r="G37950" s="24">
        <v>3.4683380000000001</v>
      </c>
    </row>
    <row r="37951" spans="1:7" ht="15.6">
      <c r="A37951" s="13" t="s">
        <v>3027</v>
      </c>
      <c r="B37951" s="14" t="s">
        <v>2921</v>
      </c>
      <c r="C37951" s="14">
        <v>30</v>
      </c>
      <c r="D37951" s="14" t="s">
        <v>2922</v>
      </c>
      <c r="E37951" s="14" t="s">
        <v>2923</v>
      </c>
      <c r="F37951" s="24">
        <v>-76.535453000000004</v>
      </c>
      <c r="G37951" s="24">
        <v>3.4553120000000002</v>
      </c>
    </row>
    <row r="37952" spans="1:7" ht="15.6">
      <c r="A37952" s="13" t="s">
        <v>3028</v>
      </c>
      <c r="B37952" s="14" t="s">
        <v>2921</v>
      </c>
      <c r="C37952" s="14">
        <v>67</v>
      </c>
      <c r="D37952" s="14" t="s">
        <v>2930</v>
      </c>
      <c r="E37952" s="14" t="s">
        <v>2926</v>
      </c>
      <c r="F37952" s="24">
        <v>-75.693358000000003</v>
      </c>
      <c r="G37952" s="24">
        <v>4.797714</v>
      </c>
    </row>
    <row r="37953" spans="1:7" ht="15.6">
      <c r="A37953" s="13" t="s">
        <v>3028</v>
      </c>
      <c r="B37953" s="14" t="s">
        <v>2921</v>
      </c>
      <c r="C37953" s="14">
        <v>43</v>
      </c>
      <c r="D37953" s="14" t="s">
        <v>2930</v>
      </c>
      <c r="E37953" s="14" t="s">
        <v>2928</v>
      </c>
      <c r="F37953" s="24">
        <v>-75.693146999999996</v>
      </c>
      <c r="G37953" s="24">
        <v>4.7962930000000004</v>
      </c>
    </row>
    <row r="37954" spans="1:7" ht="15.6">
      <c r="A37954" s="13" t="s">
        <v>3028</v>
      </c>
      <c r="B37954" s="14" t="s">
        <v>2921</v>
      </c>
      <c r="C37954" s="14">
        <v>24</v>
      </c>
      <c r="D37954" s="14" t="s">
        <v>2922</v>
      </c>
      <c r="E37954" s="14" t="s">
        <v>2923</v>
      </c>
      <c r="F37954" s="24">
        <v>-75.733311999999998</v>
      </c>
      <c r="G37954" s="24">
        <v>4.799938</v>
      </c>
    </row>
    <row r="37955" spans="1:7" ht="15.6">
      <c r="A37955" s="13" t="s">
        <v>3028</v>
      </c>
      <c r="B37955" s="14" t="s">
        <v>2924</v>
      </c>
      <c r="C37955" s="14">
        <v>44</v>
      </c>
      <c r="D37955" s="14" t="s">
        <v>2922</v>
      </c>
      <c r="E37955" s="14" t="s">
        <v>2923</v>
      </c>
      <c r="F37955" s="24">
        <v>-75.689312000000001</v>
      </c>
      <c r="G37955" s="24">
        <v>4.7925620000000002</v>
      </c>
    </row>
    <row r="37956" spans="1:7" ht="15.6">
      <c r="A37956" s="13" t="s">
        <v>3028</v>
      </c>
      <c r="B37956" s="14" t="s">
        <v>2924</v>
      </c>
      <c r="C37956" s="14">
        <v>31</v>
      </c>
      <c r="D37956" s="14" t="s">
        <v>2930</v>
      </c>
      <c r="E37956" s="14" t="s">
        <v>2923</v>
      </c>
      <c r="F37956" s="24">
        <v>-75.690686999999997</v>
      </c>
      <c r="G37956" s="24">
        <v>4.7970629999999996</v>
      </c>
    </row>
    <row r="37957" spans="1:7" ht="15.6">
      <c r="A37957" s="13" t="s">
        <v>3027</v>
      </c>
      <c r="B37957" s="14" t="s">
        <v>2924</v>
      </c>
      <c r="C37957" s="14">
        <v>35</v>
      </c>
      <c r="D37957" s="14" t="s">
        <v>2922</v>
      </c>
      <c r="E37957" s="14" t="s">
        <v>2923</v>
      </c>
      <c r="F37957" s="24">
        <v>-76.510796999999997</v>
      </c>
      <c r="G37957" s="24">
        <v>3.4893619999999999</v>
      </c>
    </row>
    <row r="37958" spans="1:7" ht="15.6">
      <c r="A37958" s="13" t="s">
        <v>3028</v>
      </c>
      <c r="B37958" s="14" t="s">
        <v>2924</v>
      </c>
      <c r="C37958" s="14">
        <v>31</v>
      </c>
      <c r="D37958" s="14" t="s">
        <v>2930</v>
      </c>
      <c r="E37958" s="14" t="s">
        <v>2928</v>
      </c>
      <c r="F37958" s="24">
        <v>-75.693146999999996</v>
      </c>
      <c r="G37958" s="24">
        <v>4.7962930000000004</v>
      </c>
    </row>
    <row r="37959" spans="1:7" ht="15.6">
      <c r="A37959" s="13" t="s">
        <v>3028</v>
      </c>
      <c r="B37959" s="14" t="s">
        <v>2921</v>
      </c>
      <c r="C37959" s="14">
        <v>22</v>
      </c>
      <c r="D37959" s="14" t="s">
        <v>2929</v>
      </c>
      <c r="E37959" s="14" t="s">
        <v>2923</v>
      </c>
      <c r="F37959" s="24">
        <v>-75.689312000000001</v>
      </c>
      <c r="G37959" s="24">
        <v>4.7925620000000002</v>
      </c>
    </row>
    <row r="37960" spans="1:7" ht="15.6">
      <c r="A37960" s="13" t="s">
        <v>3027</v>
      </c>
      <c r="B37960" s="14" t="s">
        <v>2921</v>
      </c>
      <c r="C37960" s="14">
        <v>26</v>
      </c>
      <c r="D37960" s="14" t="s">
        <v>2922</v>
      </c>
      <c r="E37960" s="14" t="s">
        <v>2923</v>
      </c>
      <c r="F37960" s="24">
        <v>-76.522203000000005</v>
      </c>
      <c r="G37960" s="24">
        <v>3.4321630000000001</v>
      </c>
    </row>
    <row r="37961" spans="1:7" ht="15.6">
      <c r="A37961" s="13" t="s">
        <v>3027</v>
      </c>
      <c r="B37961" s="14" t="s">
        <v>2921</v>
      </c>
      <c r="C37961" s="14">
        <v>27</v>
      </c>
      <c r="D37961" s="14" t="s">
        <v>2925</v>
      </c>
      <c r="E37961" s="14" t="s">
        <v>2926</v>
      </c>
      <c r="F37961" s="24">
        <v>-76.530016000000003</v>
      </c>
      <c r="G37961" s="24">
        <v>3.4687130000000002</v>
      </c>
    </row>
    <row r="37962" spans="1:7" ht="15.6">
      <c r="A37962" s="13" t="s">
        <v>3027</v>
      </c>
      <c r="B37962" s="14" t="s">
        <v>2924</v>
      </c>
      <c r="C37962" s="14">
        <v>27</v>
      </c>
      <c r="D37962" s="14" t="s">
        <v>2925</v>
      </c>
      <c r="E37962" s="14" t="s">
        <v>2926</v>
      </c>
      <c r="F37962" s="24">
        <v>-76.529546999999994</v>
      </c>
      <c r="G37962" s="24">
        <v>3.4679380000000002</v>
      </c>
    </row>
    <row r="37963" spans="1:7" ht="15.6">
      <c r="A37963" s="13" t="s">
        <v>3027</v>
      </c>
      <c r="B37963" s="14" t="s">
        <v>2921</v>
      </c>
      <c r="C37963" s="14">
        <v>28</v>
      </c>
      <c r="D37963" s="14" t="s">
        <v>2925</v>
      </c>
      <c r="E37963" s="14" t="s">
        <v>2927</v>
      </c>
      <c r="F37963" s="24">
        <v>-76.530078000000003</v>
      </c>
      <c r="G37963" s="24">
        <v>3.4664380000000001</v>
      </c>
    </row>
    <row r="37964" spans="1:7" ht="15.6">
      <c r="A37964" s="13" t="s">
        <v>3027</v>
      </c>
      <c r="B37964" s="14" t="s">
        <v>2924</v>
      </c>
      <c r="C37964" s="14">
        <v>48</v>
      </c>
      <c r="D37964" s="14" t="s">
        <v>2922</v>
      </c>
      <c r="E37964" s="14" t="s">
        <v>2928</v>
      </c>
      <c r="F37964" s="24">
        <v>-76.530046999999996</v>
      </c>
      <c r="G37964" s="24">
        <v>3.4671379999999998</v>
      </c>
    </row>
    <row r="37965" spans="1:7" ht="15.6">
      <c r="A37965" s="13" t="s">
        <v>3027</v>
      </c>
      <c r="B37965" s="14" t="s">
        <v>2921</v>
      </c>
      <c r="C37965" s="14">
        <v>24</v>
      </c>
      <c r="D37965" s="14" t="s">
        <v>2922</v>
      </c>
      <c r="E37965" s="14" t="s">
        <v>2927</v>
      </c>
      <c r="F37965" s="24">
        <v>-76.527516000000006</v>
      </c>
      <c r="G37965" s="24">
        <v>3.4703369999999998</v>
      </c>
    </row>
    <row r="37966" spans="1:7" ht="15.6">
      <c r="A37966" s="13" t="s">
        <v>3027</v>
      </c>
      <c r="B37966" s="14" t="s">
        <v>2924</v>
      </c>
      <c r="C37966" s="14">
        <v>28</v>
      </c>
      <c r="D37966" s="14" t="s">
        <v>2925</v>
      </c>
      <c r="E37966" s="14" t="s">
        <v>2927</v>
      </c>
      <c r="F37966" s="24">
        <v>-76.530828</v>
      </c>
      <c r="G37966" s="24">
        <v>3.4699620000000002</v>
      </c>
    </row>
    <row r="37967" spans="1:7" ht="15.6">
      <c r="A37967" s="13" t="s">
        <v>3027</v>
      </c>
      <c r="B37967" s="14" t="s">
        <v>2921</v>
      </c>
      <c r="C37967" s="14">
        <v>25</v>
      </c>
      <c r="D37967" s="14" t="s">
        <v>2925</v>
      </c>
      <c r="E37967" s="14" t="s">
        <v>2926</v>
      </c>
      <c r="F37967" s="24">
        <v>-76.529827999999995</v>
      </c>
      <c r="G37967" s="24">
        <v>3.4689869999999998</v>
      </c>
    </row>
    <row r="37968" spans="1:7" ht="15.6">
      <c r="A37968" s="13" t="s">
        <v>3028</v>
      </c>
      <c r="B37968" s="14" t="s">
        <v>2921</v>
      </c>
      <c r="C37968" s="14">
        <v>24</v>
      </c>
      <c r="D37968" s="14" t="s">
        <v>2930</v>
      </c>
      <c r="E37968" s="14" t="s">
        <v>2923</v>
      </c>
      <c r="F37968" s="24">
        <v>-75.689312000000001</v>
      </c>
      <c r="G37968" s="24">
        <v>4.7925620000000002</v>
      </c>
    </row>
    <row r="37969" spans="1:7" ht="15.6">
      <c r="A37969" s="13" t="s">
        <v>3028</v>
      </c>
      <c r="B37969" s="14" t="s">
        <v>2921</v>
      </c>
      <c r="C37969" s="14">
        <v>47</v>
      </c>
      <c r="D37969" s="14" t="s">
        <v>2922</v>
      </c>
      <c r="E37969" s="14" t="s">
        <v>2923</v>
      </c>
      <c r="F37969" s="24">
        <v>-75.690686999999997</v>
      </c>
      <c r="G37969" s="24">
        <v>4.7970629999999996</v>
      </c>
    </row>
    <row r="37970" spans="1:7" ht="15.6">
      <c r="A37970" s="13" t="s">
        <v>3027</v>
      </c>
      <c r="B37970" s="14" t="s">
        <v>2921</v>
      </c>
      <c r="C37970" s="14">
        <v>51</v>
      </c>
      <c r="D37970" s="14" t="s">
        <v>2925</v>
      </c>
      <c r="E37970" s="14" t="s">
        <v>2926</v>
      </c>
      <c r="F37970" s="24">
        <v>-76.529483999999997</v>
      </c>
      <c r="G37970" s="24">
        <v>3.4683130000000002</v>
      </c>
    </row>
    <row r="37971" spans="1:7" ht="15.6">
      <c r="A37971" s="13" t="s">
        <v>3027</v>
      </c>
      <c r="B37971" s="14" t="s">
        <v>2921</v>
      </c>
      <c r="C37971" s="14">
        <v>39</v>
      </c>
      <c r="D37971" s="14" t="s">
        <v>2925</v>
      </c>
      <c r="E37971" s="14" t="s">
        <v>2928</v>
      </c>
      <c r="F37971" s="24">
        <v>-76.529266000000007</v>
      </c>
      <c r="G37971" s="24">
        <v>3.4673630000000002</v>
      </c>
    </row>
    <row r="37972" spans="1:7" ht="15.6">
      <c r="A37972" s="13" t="s">
        <v>3027</v>
      </c>
      <c r="B37972" s="14" t="s">
        <v>2921</v>
      </c>
      <c r="C37972" s="14">
        <v>26</v>
      </c>
      <c r="D37972" s="14" t="s">
        <v>2925</v>
      </c>
      <c r="E37972" s="14" t="s">
        <v>2928</v>
      </c>
      <c r="F37972" s="24">
        <v>-76.530265999999997</v>
      </c>
      <c r="G37972" s="24">
        <v>3.4682369999999998</v>
      </c>
    </row>
    <row r="37973" spans="1:7" ht="15.6">
      <c r="A37973" s="13" t="s">
        <v>3027</v>
      </c>
      <c r="B37973" s="14" t="s">
        <v>2921</v>
      </c>
      <c r="C37973" s="14">
        <v>35</v>
      </c>
      <c r="D37973" s="14" t="s">
        <v>2922</v>
      </c>
      <c r="E37973" s="14" t="s">
        <v>2926</v>
      </c>
      <c r="F37973" s="24">
        <v>-76.528672</v>
      </c>
      <c r="G37973" s="24">
        <v>3.4687869999999998</v>
      </c>
    </row>
    <row r="37974" spans="1:7" ht="15.6">
      <c r="A37974" s="13" t="s">
        <v>3027</v>
      </c>
      <c r="B37974" s="14" t="s">
        <v>2921</v>
      </c>
      <c r="C37974" s="14">
        <v>33</v>
      </c>
      <c r="D37974" s="14" t="s">
        <v>2925</v>
      </c>
      <c r="E37974" s="14" t="s">
        <v>2923</v>
      </c>
      <c r="F37974" s="24">
        <v>-76.529953000000006</v>
      </c>
      <c r="G37974" s="24">
        <v>3.4651369999999999</v>
      </c>
    </row>
    <row r="37975" spans="1:7" ht="15.6">
      <c r="A37975" s="13" t="s">
        <v>3027</v>
      </c>
      <c r="B37975" s="14" t="s">
        <v>2924</v>
      </c>
      <c r="C37975" s="14">
        <v>43</v>
      </c>
      <c r="D37975" s="14" t="s">
        <v>2925</v>
      </c>
      <c r="E37975" s="14" t="s">
        <v>2926</v>
      </c>
      <c r="F37975" s="24">
        <v>-76.529453000000004</v>
      </c>
      <c r="G37975" s="24">
        <v>3.4685869999999999</v>
      </c>
    </row>
    <row r="37976" spans="1:7" ht="15.6">
      <c r="A37976" s="13" t="s">
        <v>3027</v>
      </c>
      <c r="B37976" s="14" t="s">
        <v>2921</v>
      </c>
      <c r="C37976" s="14">
        <v>34</v>
      </c>
      <c r="D37976" s="14" t="s">
        <v>2922</v>
      </c>
      <c r="E37976" s="14" t="s">
        <v>2923</v>
      </c>
      <c r="F37976" s="24">
        <v>-76.494859000000005</v>
      </c>
      <c r="G37976" s="24">
        <v>3.5506380000000002</v>
      </c>
    </row>
    <row r="37977" spans="1:7" ht="15.6">
      <c r="A37977" s="13" t="s">
        <v>3027</v>
      </c>
      <c r="B37977" s="14" t="s">
        <v>2921</v>
      </c>
      <c r="C37977" s="14">
        <v>35</v>
      </c>
      <c r="D37977" s="14" t="s">
        <v>2925</v>
      </c>
      <c r="E37977" s="14" t="s">
        <v>2926</v>
      </c>
      <c r="F37977" s="24">
        <v>-76.529421999999997</v>
      </c>
      <c r="G37977" s="24">
        <v>3.4681869999999999</v>
      </c>
    </row>
    <row r="37978" spans="1:7" ht="15.6">
      <c r="A37978" s="13" t="s">
        <v>3027</v>
      </c>
      <c r="B37978" s="14" t="s">
        <v>2921</v>
      </c>
      <c r="C37978" s="14">
        <v>31</v>
      </c>
      <c r="D37978" s="14" t="s">
        <v>2922</v>
      </c>
      <c r="E37978" s="14" t="s">
        <v>2923</v>
      </c>
      <c r="F37978" s="24">
        <v>-76.524608999999998</v>
      </c>
      <c r="G37978" s="24">
        <v>3.4652630000000002</v>
      </c>
    </row>
    <row r="37979" spans="1:7" ht="15.6">
      <c r="A37979" s="13" t="s">
        <v>3027</v>
      </c>
      <c r="B37979" s="14" t="s">
        <v>2921</v>
      </c>
      <c r="C37979" s="14">
        <v>34</v>
      </c>
      <c r="D37979" s="14" t="s">
        <v>2922</v>
      </c>
      <c r="E37979" s="14" t="s">
        <v>2928</v>
      </c>
      <c r="F37979" s="24">
        <v>-76.530766</v>
      </c>
      <c r="G37979" s="24">
        <v>3.4683130000000002</v>
      </c>
    </row>
    <row r="37980" spans="1:7" ht="15.6">
      <c r="A37980" s="13" t="s">
        <v>3027</v>
      </c>
      <c r="B37980" s="14" t="s">
        <v>2924</v>
      </c>
      <c r="C37980" s="14">
        <v>40</v>
      </c>
      <c r="D37980" s="14" t="s">
        <v>2925</v>
      </c>
      <c r="E37980" s="14" t="s">
        <v>2928</v>
      </c>
      <c r="F37980" s="24">
        <v>-76.529015999999999</v>
      </c>
      <c r="G37980" s="24">
        <v>3.4696129999999998</v>
      </c>
    </row>
    <row r="37981" spans="1:7" ht="15.6">
      <c r="A37981" s="13" t="s">
        <v>3027</v>
      </c>
      <c r="B37981" s="14" t="s">
        <v>2921</v>
      </c>
      <c r="C37981" s="14">
        <v>29</v>
      </c>
      <c r="D37981" s="14" t="s">
        <v>2925</v>
      </c>
      <c r="E37981" s="14" t="s">
        <v>2928</v>
      </c>
      <c r="F37981" s="24">
        <v>-76.529640999999998</v>
      </c>
      <c r="G37981" s="24">
        <v>3.4700630000000001</v>
      </c>
    </row>
    <row r="37982" spans="1:7" ht="15.6">
      <c r="A37982" s="13" t="s">
        <v>3028</v>
      </c>
      <c r="B37982" s="14" t="s">
        <v>2924</v>
      </c>
      <c r="C37982" s="14">
        <v>20</v>
      </c>
      <c r="D37982" s="14" t="s">
        <v>2930</v>
      </c>
      <c r="E37982" s="14" t="s">
        <v>2923</v>
      </c>
      <c r="F37982" s="24">
        <v>-75.689312000000001</v>
      </c>
      <c r="G37982" s="24">
        <v>4.7925620000000002</v>
      </c>
    </row>
    <row r="37983" spans="1:7" ht="15.6">
      <c r="A37983" s="13" t="s">
        <v>3028</v>
      </c>
      <c r="B37983" s="14" t="s">
        <v>2924</v>
      </c>
      <c r="C37983" s="14">
        <v>31</v>
      </c>
      <c r="D37983" s="14" t="s">
        <v>2922</v>
      </c>
      <c r="E37983" s="14" t="s">
        <v>2927</v>
      </c>
      <c r="F37983" s="24">
        <v>-75.694146000000003</v>
      </c>
      <c r="G37983" s="24">
        <v>4.7953489999999999</v>
      </c>
    </row>
    <row r="37984" spans="1:7" ht="15.6">
      <c r="A37984" s="13" t="s">
        <v>3028</v>
      </c>
      <c r="B37984" s="14" t="s">
        <v>2921</v>
      </c>
      <c r="C37984" s="14">
        <v>27</v>
      </c>
      <c r="D37984" s="14" t="s">
        <v>2930</v>
      </c>
      <c r="E37984" s="14" t="s">
        <v>2923</v>
      </c>
      <c r="F37984" s="24">
        <v>-75.690686999999997</v>
      </c>
      <c r="G37984" s="24">
        <v>4.7970629999999996</v>
      </c>
    </row>
    <row r="37985" spans="1:7" ht="15.6">
      <c r="A37985" s="13" t="s">
        <v>3028</v>
      </c>
      <c r="B37985" s="14" t="s">
        <v>2924</v>
      </c>
      <c r="C37985" s="14">
        <v>38</v>
      </c>
      <c r="D37985" s="14" t="s">
        <v>2930</v>
      </c>
      <c r="E37985" s="14" t="s">
        <v>2926</v>
      </c>
      <c r="F37985" s="24">
        <v>-75.693601000000001</v>
      </c>
      <c r="G37985" s="24">
        <v>4.7980419999999997</v>
      </c>
    </row>
    <row r="37986" spans="1:7" ht="15.6">
      <c r="A37986" s="13" t="s">
        <v>3028</v>
      </c>
      <c r="B37986" s="14" t="s">
        <v>2921</v>
      </c>
      <c r="C37986" s="14">
        <v>23</v>
      </c>
      <c r="D37986" s="14" t="s">
        <v>2929</v>
      </c>
      <c r="E37986" s="14" t="s">
        <v>2923</v>
      </c>
      <c r="F37986" s="24">
        <v>-75.689312000000001</v>
      </c>
      <c r="G37986" s="24">
        <v>4.7925620000000002</v>
      </c>
    </row>
    <row r="37987" spans="1:7" ht="15.6">
      <c r="A37987" s="13" t="s">
        <v>3028</v>
      </c>
      <c r="B37987" s="14" t="s">
        <v>2924</v>
      </c>
      <c r="C37987" s="14">
        <v>53</v>
      </c>
      <c r="D37987" s="14" t="s">
        <v>2930</v>
      </c>
      <c r="E37987" s="14" t="s">
        <v>2926</v>
      </c>
      <c r="F37987" s="24">
        <v>-75.693928</v>
      </c>
      <c r="G37987" s="24">
        <v>4.7982800000000001</v>
      </c>
    </row>
    <row r="37988" spans="1:7" ht="15.6">
      <c r="A37988" s="13" t="s">
        <v>3028</v>
      </c>
      <c r="B37988" s="14" t="s">
        <v>2921</v>
      </c>
      <c r="C37988" s="14">
        <v>16</v>
      </c>
      <c r="D37988" s="14" t="s">
        <v>2930</v>
      </c>
      <c r="E37988" s="14" t="s">
        <v>2928</v>
      </c>
      <c r="F37988" s="24">
        <v>-75.693146999999996</v>
      </c>
      <c r="G37988" s="24">
        <v>4.7962930000000004</v>
      </c>
    </row>
    <row r="37989" spans="1:7" ht="15.6">
      <c r="A37989" s="13" t="s">
        <v>3028</v>
      </c>
      <c r="B37989" s="14" t="s">
        <v>2921</v>
      </c>
      <c r="C37989" s="14">
        <v>68</v>
      </c>
      <c r="D37989" s="14" t="s">
        <v>2930</v>
      </c>
      <c r="E37989" s="14" t="s">
        <v>2926</v>
      </c>
      <c r="F37989" s="24">
        <v>-75.694371000000004</v>
      </c>
      <c r="G37989" s="24">
        <v>4.7973530000000002</v>
      </c>
    </row>
    <row r="37990" spans="1:7" ht="15.6">
      <c r="A37990" s="13" t="s">
        <v>3028</v>
      </c>
      <c r="B37990" s="14" t="s">
        <v>2921</v>
      </c>
      <c r="C37990" s="14">
        <v>18</v>
      </c>
      <c r="D37990" s="14" t="s">
        <v>2930</v>
      </c>
      <c r="E37990" s="14" t="s">
        <v>2926</v>
      </c>
      <c r="F37990" s="24">
        <v>-75.693562</v>
      </c>
      <c r="G37990" s="24">
        <v>4.797688</v>
      </c>
    </row>
    <row r="37991" spans="1:7" ht="15.6">
      <c r="A37991" s="13" t="s">
        <v>3028</v>
      </c>
      <c r="B37991" s="14" t="s">
        <v>2924</v>
      </c>
      <c r="C37991" s="14">
        <v>21</v>
      </c>
      <c r="D37991" s="14" t="s">
        <v>2929</v>
      </c>
      <c r="E37991" s="14" t="s">
        <v>2923</v>
      </c>
      <c r="F37991" s="24">
        <v>-75.693186999999995</v>
      </c>
      <c r="G37991" s="24">
        <v>4.801812</v>
      </c>
    </row>
    <row r="37992" spans="1:7" ht="15.6">
      <c r="A37992" s="13" t="s">
        <v>3028</v>
      </c>
      <c r="B37992" s="14" t="s">
        <v>2924</v>
      </c>
      <c r="C37992" s="14">
        <v>22</v>
      </c>
      <c r="D37992" s="14" t="s">
        <v>2930</v>
      </c>
      <c r="E37992" s="14" t="s">
        <v>2923</v>
      </c>
      <c r="F37992" s="24">
        <v>-75.690686999999997</v>
      </c>
      <c r="G37992" s="24">
        <v>4.7970629999999996</v>
      </c>
    </row>
    <row r="37993" spans="1:7" ht="15.6">
      <c r="A37993" s="13" t="s">
        <v>3028</v>
      </c>
      <c r="B37993" s="14" t="s">
        <v>2921</v>
      </c>
      <c r="C37993" s="14">
        <v>32</v>
      </c>
      <c r="D37993" s="14" t="s">
        <v>2922</v>
      </c>
      <c r="E37993" s="14" t="s">
        <v>2926</v>
      </c>
      <c r="F37993" s="24">
        <v>-75.693318000000005</v>
      </c>
      <c r="G37993" s="24">
        <v>4.7985559999999996</v>
      </c>
    </row>
    <row r="37994" spans="1:7" ht="15.6">
      <c r="A37994" s="13" t="s">
        <v>3028</v>
      </c>
      <c r="B37994" s="14" t="s">
        <v>2921</v>
      </c>
      <c r="C37994" s="14">
        <v>39</v>
      </c>
      <c r="D37994" s="14" t="s">
        <v>2930</v>
      </c>
      <c r="E37994" s="14" t="s">
        <v>2928</v>
      </c>
      <c r="F37994" s="24">
        <v>-75.693813000000006</v>
      </c>
      <c r="G37994" s="24">
        <v>4.7963120000000004</v>
      </c>
    </row>
    <row r="37995" spans="1:7" ht="15.6">
      <c r="A37995" s="13" t="s">
        <v>3027</v>
      </c>
      <c r="B37995" s="14" t="s">
        <v>2921</v>
      </c>
      <c r="C37995" s="14">
        <v>30</v>
      </c>
      <c r="D37995" s="14" t="s">
        <v>2925</v>
      </c>
      <c r="E37995" s="14" t="s">
        <v>2928</v>
      </c>
      <c r="F37995" s="24">
        <v>-76.530578000000006</v>
      </c>
      <c r="G37995" s="24">
        <v>3.4685619999999999</v>
      </c>
    </row>
    <row r="37996" spans="1:7" ht="15.6">
      <c r="A37996" s="13" t="s">
        <v>3027</v>
      </c>
      <c r="B37996" s="14" t="s">
        <v>2924</v>
      </c>
      <c r="C37996" s="14">
        <v>46</v>
      </c>
      <c r="D37996" s="14" t="s">
        <v>2925</v>
      </c>
      <c r="E37996" s="14" t="s">
        <v>2926</v>
      </c>
      <c r="F37996" s="24">
        <v>-76.528796999999997</v>
      </c>
      <c r="G37996" s="24">
        <v>3.4692120000000002</v>
      </c>
    </row>
    <row r="37997" spans="1:7" ht="15.6">
      <c r="A37997" s="13" t="s">
        <v>3028</v>
      </c>
      <c r="B37997" s="14" t="s">
        <v>2921</v>
      </c>
      <c r="C37997" s="14">
        <v>56</v>
      </c>
      <c r="D37997" s="14" t="s">
        <v>2922</v>
      </c>
      <c r="E37997" s="14" t="s">
        <v>2923</v>
      </c>
      <c r="F37997" s="24">
        <v>-75.690686999999997</v>
      </c>
      <c r="G37997" s="24">
        <v>4.7970629999999996</v>
      </c>
    </row>
    <row r="37998" spans="1:7" ht="15.6">
      <c r="A37998" s="13" t="s">
        <v>3027</v>
      </c>
      <c r="B37998" s="14" t="s">
        <v>2924</v>
      </c>
      <c r="C37998" s="14">
        <v>24</v>
      </c>
      <c r="D37998" s="14" t="s">
        <v>2925</v>
      </c>
      <c r="E37998" s="14" t="s">
        <v>2926</v>
      </c>
      <c r="F37998" s="24">
        <v>-76.528983999999994</v>
      </c>
      <c r="G37998" s="24">
        <v>3.4682369999999998</v>
      </c>
    </row>
    <row r="37999" spans="1:7" ht="15.6">
      <c r="A37999" s="13" t="s">
        <v>3027</v>
      </c>
      <c r="B37999" s="14" t="s">
        <v>2921</v>
      </c>
      <c r="C37999" s="14">
        <v>29</v>
      </c>
      <c r="D37999" s="14" t="s">
        <v>2925</v>
      </c>
      <c r="E37999" s="14" t="s">
        <v>2928</v>
      </c>
      <c r="F37999" s="24">
        <v>-76.528672</v>
      </c>
      <c r="G37999" s="24">
        <v>3.4670619999999999</v>
      </c>
    </row>
    <row r="38000" spans="1:7" ht="15.6">
      <c r="A38000" s="13" t="s">
        <v>3027</v>
      </c>
      <c r="B38000" s="14" t="s">
        <v>2921</v>
      </c>
      <c r="C38000" s="14">
        <v>39</v>
      </c>
      <c r="D38000" s="14" t="s">
        <v>2925</v>
      </c>
      <c r="E38000" s="14" t="s">
        <v>2926</v>
      </c>
      <c r="F38000" s="24">
        <v>-76.528609000000003</v>
      </c>
      <c r="G38000" s="24">
        <v>3.4692120000000002</v>
      </c>
    </row>
    <row r="38001" spans="1:7" ht="15.6">
      <c r="A38001" s="13" t="s">
        <v>3027</v>
      </c>
      <c r="B38001" s="14" t="s">
        <v>2924</v>
      </c>
      <c r="C38001" s="14">
        <v>28</v>
      </c>
      <c r="D38001" s="14" t="s">
        <v>2925</v>
      </c>
      <c r="E38001" s="14" t="s">
        <v>2926</v>
      </c>
      <c r="F38001" s="24">
        <v>-76.529765999999995</v>
      </c>
      <c r="G38001" s="24">
        <v>3.4689130000000001</v>
      </c>
    </row>
    <row r="38002" spans="1:7" ht="15.6">
      <c r="A38002" s="13" t="s">
        <v>3027</v>
      </c>
      <c r="B38002" s="14" t="s">
        <v>2921</v>
      </c>
      <c r="C38002" s="14">
        <v>39</v>
      </c>
      <c r="D38002" s="14" t="s">
        <v>2922</v>
      </c>
      <c r="E38002" s="14" t="s">
        <v>2926</v>
      </c>
      <c r="F38002" s="24">
        <v>-76.529234000000002</v>
      </c>
      <c r="G38002" s="24">
        <v>3.4683869999999999</v>
      </c>
    </row>
    <row r="38003" spans="1:7" ht="15.6">
      <c r="A38003" s="13" t="s">
        <v>3027</v>
      </c>
      <c r="B38003" s="14" t="s">
        <v>2924</v>
      </c>
      <c r="C38003" s="14">
        <v>34</v>
      </c>
      <c r="D38003" s="14" t="s">
        <v>2925</v>
      </c>
      <c r="E38003" s="14" t="s">
        <v>2927</v>
      </c>
      <c r="F38003" s="24">
        <v>-76.527890999999997</v>
      </c>
      <c r="G38003" s="24">
        <v>3.4707370000000002</v>
      </c>
    </row>
    <row r="38004" spans="1:7" ht="15.6">
      <c r="A38004" s="13" t="s">
        <v>3027</v>
      </c>
      <c r="B38004" s="14" t="s">
        <v>2924</v>
      </c>
      <c r="C38004" s="14">
        <v>27</v>
      </c>
      <c r="D38004" s="14" t="s">
        <v>2925</v>
      </c>
      <c r="E38004" s="14" t="s">
        <v>2928</v>
      </c>
      <c r="F38004" s="24">
        <v>-76.527890999999997</v>
      </c>
      <c r="G38004" s="24">
        <v>3.4696630000000002</v>
      </c>
    </row>
    <row r="38005" spans="1:7" ht="15.6">
      <c r="A38005" s="13" t="s">
        <v>3027</v>
      </c>
      <c r="B38005" s="14" t="s">
        <v>2921</v>
      </c>
      <c r="C38005" s="14">
        <v>48</v>
      </c>
      <c r="D38005" s="14" t="s">
        <v>2925</v>
      </c>
      <c r="E38005" s="14" t="s">
        <v>2928</v>
      </c>
      <c r="F38005" s="24">
        <v>-76.530484000000001</v>
      </c>
      <c r="G38005" s="24">
        <v>3.4680620000000002</v>
      </c>
    </row>
    <row r="38006" spans="1:7" ht="15.6">
      <c r="A38006" s="13" t="s">
        <v>3027</v>
      </c>
      <c r="B38006" s="14" t="s">
        <v>2921</v>
      </c>
      <c r="C38006" s="14">
        <v>51</v>
      </c>
      <c r="D38006" s="14" t="s">
        <v>2925</v>
      </c>
      <c r="E38006" s="14" t="s">
        <v>2923</v>
      </c>
      <c r="F38006" s="24">
        <v>-76.532328000000007</v>
      </c>
      <c r="G38006" s="24">
        <v>3.4629120000000002</v>
      </c>
    </row>
    <row r="38007" spans="1:7" ht="15.6">
      <c r="A38007" s="13" t="s">
        <v>3028</v>
      </c>
      <c r="B38007" s="14" t="s">
        <v>2921</v>
      </c>
      <c r="C38007" s="14">
        <v>28</v>
      </c>
      <c r="D38007" s="14" t="s">
        <v>2925</v>
      </c>
      <c r="E38007" s="14" t="s">
        <v>2927</v>
      </c>
      <c r="F38007" s="24">
        <v>-75.691563000000002</v>
      </c>
      <c r="G38007" s="24">
        <v>4.7973129999999999</v>
      </c>
    </row>
    <row r="38008" spans="1:7" ht="15.6">
      <c r="A38008" s="13" t="s">
        <v>3027</v>
      </c>
      <c r="B38008" s="14" t="s">
        <v>2924</v>
      </c>
      <c r="C38008" s="14">
        <v>28</v>
      </c>
      <c r="D38008" s="14" t="s">
        <v>2925</v>
      </c>
      <c r="E38008" s="14" t="s">
        <v>2928</v>
      </c>
      <c r="F38008" s="24">
        <v>-76.530171999999993</v>
      </c>
      <c r="G38008" s="24">
        <v>3.4692379999999998</v>
      </c>
    </row>
    <row r="38009" spans="1:7" ht="15.6">
      <c r="A38009" s="13" t="s">
        <v>3027</v>
      </c>
      <c r="B38009" s="14" t="s">
        <v>2924</v>
      </c>
      <c r="C38009" s="14">
        <v>36</v>
      </c>
      <c r="D38009" s="14" t="s">
        <v>2925</v>
      </c>
      <c r="E38009" s="14" t="s">
        <v>2928</v>
      </c>
      <c r="F38009" s="24">
        <v>-76.530578000000006</v>
      </c>
      <c r="G38009" s="24">
        <v>3.4686880000000002</v>
      </c>
    </row>
    <row r="38010" spans="1:7" ht="15.6">
      <c r="A38010" s="13" t="s">
        <v>3027</v>
      </c>
      <c r="B38010" s="14" t="s">
        <v>2924</v>
      </c>
      <c r="C38010" s="14">
        <v>25</v>
      </c>
      <c r="D38010" s="14" t="s">
        <v>2925</v>
      </c>
      <c r="E38010" s="14" t="s">
        <v>2926</v>
      </c>
      <c r="F38010" s="24">
        <v>-76.529953000000006</v>
      </c>
      <c r="G38010" s="24">
        <v>3.4682119999999999</v>
      </c>
    </row>
    <row r="38011" spans="1:7" ht="15.6">
      <c r="A38011" s="13" t="s">
        <v>3027</v>
      </c>
      <c r="B38011" s="14" t="s">
        <v>2924</v>
      </c>
      <c r="C38011" s="14">
        <v>44</v>
      </c>
      <c r="D38011" s="14" t="s">
        <v>2925</v>
      </c>
      <c r="E38011" s="14" t="s">
        <v>2926</v>
      </c>
      <c r="F38011" s="24">
        <v>-76.529358999999999</v>
      </c>
      <c r="G38011" s="24">
        <v>3.4683380000000001</v>
      </c>
    </row>
    <row r="38012" spans="1:7" ht="15.6">
      <c r="A38012" s="13" t="s">
        <v>3027</v>
      </c>
      <c r="B38012" s="14" t="s">
        <v>2924</v>
      </c>
      <c r="C38012" s="14">
        <v>34</v>
      </c>
      <c r="D38012" s="14" t="s">
        <v>2925</v>
      </c>
      <c r="E38012" s="14" t="s">
        <v>2928</v>
      </c>
      <c r="F38012" s="24">
        <v>-76.528640999999993</v>
      </c>
      <c r="G38012" s="24">
        <v>3.4694630000000002</v>
      </c>
    </row>
    <row r="38013" spans="1:7" ht="15.6">
      <c r="A38013" s="13" t="s">
        <v>3028</v>
      </c>
      <c r="B38013" s="14" t="s">
        <v>2924</v>
      </c>
      <c r="C38013" s="14">
        <v>19</v>
      </c>
      <c r="D38013" s="14" t="s">
        <v>2929</v>
      </c>
      <c r="E38013" s="14" t="s">
        <v>2923</v>
      </c>
      <c r="F38013" s="24">
        <v>-75.693186999999995</v>
      </c>
      <c r="G38013" s="24">
        <v>4.801812</v>
      </c>
    </row>
    <row r="38014" spans="1:7" ht="15.6">
      <c r="A38014" s="13" t="s">
        <v>3027</v>
      </c>
      <c r="B38014" s="14" t="s">
        <v>2921</v>
      </c>
      <c r="C38014" s="14">
        <v>32</v>
      </c>
      <c r="D38014" s="14" t="s">
        <v>2922</v>
      </c>
      <c r="E38014" s="14" t="s">
        <v>2923</v>
      </c>
      <c r="F38014" s="24">
        <v>-76.526391000000004</v>
      </c>
      <c r="G38014" s="24">
        <v>3.4639129999999998</v>
      </c>
    </row>
    <row r="38015" spans="1:7" ht="15.6">
      <c r="A38015" s="13" t="s">
        <v>3027</v>
      </c>
      <c r="B38015" s="14" t="s">
        <v>2921</v>
      </c>
      <c r="C38015" s="14">
        <v>42</v>
      </c>
      <c r="D38015" s="14" t="s">
        <v>2930</v>
      </c>
      <c r="E38015" s="14" t="s">
        <v>2926</v>
      </c>
      <c r="F38015" s="24">
        <v>-76.529578000000001</v>
      </c>
      <c r="G38015" s="24">
        <v>3.4687869999999998</v>
      </c>
    </row>
    <row r="38016" spans="1:7" ht="15.6">
      <c r="A38016" s="13" t="s">
        <v>3027</v>
      </c>
      <c r="B38016" s="14" t="s">
        <v>2921</v>
      </c>
      <c r="C38016" s="14">
        <v>33</v>
      </c>
      <c r="D38016" s="14" t="s">
        <v>2925</v>
      </c>
      <c r="E38016" s="14" t="s">
        <v>2926</v>
      </c>
      <c r="F38016" s="24">
        <v>-76.529047000000006</v>
      </c>
      <c r="G38016" s="24">
        <v>3.4685130000000002</v>
      </c>
    </row>
    <row r="38017" spans="1:7" ht="15.6">
      <c r="A38017" s="13" t="s">
        <v>3027</v>
      </c>
      <c r="B38017" s="14" t="s">
        <v>2921</v>
      </c>
      <c r="C38017" s="14">
        <v>39</v>
      </c>
      <c r="D38017" s="14" t="s">
        <v>2922</v>
      </c>
      <c r="E38017" s="14" t="s">
        <v>2928</v>
      </c>
      <c r="F38017" s="24">
        <v>-76.530297000000004</v>
      </c>
      <c r="G38017" s="24">
        <v>3.4675379999999998</v>
      </c>
    </row>
    <row r="38018" spans="1:7" ht="15.6">
      <c r="A38018" s="13" t="s">
        <v>3027</v>
      </c>
      <c r="B38018" s="14" t="s">
        <v>2924</v>
      </c>
      <c r="C38018" s="14">
        <v>47</v>
      </c>
      <c r="D38018" s="14" t="s">
        <v>2922</v>
      </c>
      <c r="E38018" s="14" t="s">
        <v>2927</v>
      </c>
      <c r="F38018" s="24">
        <v>-76.527859000000007</v>
      </c>
      <c r="G38018" s="24">
        <v>3.4709120000000002</v>
      </c>
    </row>
    <row r="38019" spans="1:7" ht="15.6">
      <c r="A38019" s="13" t="s">
        <v>3027</v>
      </c>
      <c r="B38019" s="14" t="s">
        <v>2924</v>
      </c>
      <c r="C38019" s="14">
        <v>19</v>
      </c>
      <c r="D38019" s="14" t="s">
        <v>2929</v>
      </c>
      <c r="E38019" s="14" t="s">
        <v>2927</v>
      </c>
      <c r="F38019" s="24">
        <v>-76.527484000000001</v>
      </c>
      <c r="G38019" s="24">
        <v>3.4701879999999998</v>
      </c>
    </row>
    <row r="38020" spans="1:7" ht="15.6">
      <c r="A38020" s="13" t="s">
        <v>3028</v>
      </c>
      <c r="B38020" s="14" t="s">
        <v>2921</v>
      </c>
      <c r="C38020" s="14">
        <v>14</v>
      </c>
      <c r="D38020" s="14" t="s">
        <v>2930</v>
      </c>
      <c r="E38020" s="14" t="s">
        <v>2927</v>
      </c>
      <c r="F38020" s="24">
        <v>-75.692813000000001</v>
      </c>
      <c r="G38020" s="24">
        <v>4.8000629999999997</v>
      </c>
    </row>
    <row r="38021" spans="1:7" ht="15.6">
      <c r="A38021" s="13" t="s">
        <v>3027</v>
      </c>
      <c r="B38021" s="14" t="s">
        <v>2921</v>
      </c>
      <c r="C38021" s="14">
        <v>43</v>
      </c>
      <c r="D38021" s="14" t="s">
        <v>2925</v>
      </c>
      <c r="E38021" s="14" t="s">
        <v>2928</v>
      </c>
      <c r="F38021" s="24">
        <v>-76.527578000000005</v>
      </c>
      <c r="G38021" s="24">
        <v>3.4677630000000002</v>
      </c>
    </row>
    <row r="38022" spans="1:7" ht="15.6">
      <c r="A38022" s="13" t="s">
        <v>3027</v>
      </c>
      <c r="B38022" s="14" t="s">
        <v>2924</v>
      </c>
      <c r="C38022" s="14">
        <v>42</v>
      </c>
      <c r="D38022" s="14" t="s">
        <v>2922</v>
      </c>
      <c r="E38022" s="14" t="s">
        <v>2923</v>
      </c>
      <c r="F38022" s="24">
        <v>-76.512703000000002</v>
      </c>
      <c r="G38022" s="24">
        <v>3.4597630000000001</v>
      </c>
    </row>
    <row r="38023" spans="1:7" ht="15.6">
      <c r="A38023" s="13" t="s">
        <v>3027</v>
      </c>
      <c r="B38023" s="14" t="s">
        <v>2924</v>
      </c>
      <c r="C38023" s="14">
        <v>25</v>
      </c>
      <c r="D38023" s="14" t="s">
        <v>2925</v>
      </c>
      <c r="E38023" s="14" t="s">
        <v>2928</v>
      </c>
      <c r="F38023" s="24">
        <v>-76.530297000000004</v>
      </c>
      <c r="G38023" s="24">
        <v>3.4686880000000002</v>
      </c>
    </row>
    <row r="38024" spans="1:7" ht="15.6">
      <c r="A38024" s="13" t="s">
        <v>3027</v>
      </c>
      <c r="B38024" s="14" t="s">
        <v>2924</v>
      </c>
      <c r="C38024" s="14">
        <v>28</v>
      </c>
      <c r="D38024" s="14" t="s">
        <v>2925</v>
      </c>
      <c r="E38024" s="14" t="s">
        <v>2928</v>
      </c>
      <c r="F38024" s="24">
        <v>-76.530233999999993</v>
      </c>
      <c r="G38024" s="24">
        <v>3.4678369999999998</v>
      </c>
    </row>
    <row r="38025" spans="1:7" ht="15.6">
      <c r="A38025" s="13" t="s">
        <v>3027</v>
      </c>
      <c r="B38025" s="14" t="s">
        <v>2924</v>
      </c>
      <c r="C38025" s="14">
        <v>19</v>
      </c>
      <c r="D38025" s="14" t="s">
        <v>2929</v>
      </c>
      <c r="E38025" s="14" t="s">
        <v>2927</v>
      </c>
      <c r="F38025" s="24">
        <v>-76.527422000000001</v>
      </c>
      <c r="G38025" s="24">
        <v>3.4706380000000001</v>
      </c>
    </row>
    <row r="38026" spans="1:7" ht="15.6">
      <c r="A38026" s="13" t="s">
        <v>3028</v>
      </c>
      <c r="B38026" s="14" t="s">
        <v>2921</v>
      </c>
      <c r="C38026" s="14">
        <v>28</v>
      </c>
      <c r="D38026" s="14" t="s">
        <v>2925</v>
      </c>
      <c r="E38026" s="14" t="s">
        <v>2927</v>
      </c>
      <c r="F38026" s="24">
        <v>-75.694146000000003</v>
      </c>
      <c r="G38026" s="24">
        <v>4.7953489999999999</v>
      </c>
    </row>
    <row r="38027" spans="1:7" ht="15.6">
      <c r="A38027" s="13" t="s">
        <v>3028</v>
      </c>
      <c r="B38027" s="14" t="s">
        <v>2924</v>
      </c>
      <c r="C38027" s="14">
        <v>62</v>
      </c>
      <c r="D38027" s="14" t="s">
        <v>2930</v>
      </c>
      <c r="E38027" s="14" t="s">
        <v>2927</v>
      </c>
      <c r="F38027" s="24">
        <v>-75.693686999999997</v>
      </c>
      <c r="G38027" s="24">
        <v>4.8000629999999997</v>
      </c>
    </row>
    <row r="38028" spans="1:7" ht="15.6">
      <c r="A38028" s="13" t="s">
        <v>3028</v>
      </c>
      <c r="B38028" s="14" t="s">
        <v>2924</v>
      </c>
      <c r="C38028" s="14">
        <v>20</v>
      </c>
      <c r="D38028" s="14" t="s">
        <v>2929</v>
      </c>
      <c r="E38028" s="14" t="s">
        <v>2928</v>
      </c>
      <c r="F38028" s="24">
        <v>-75.693762000000007</v>
      </c>
      <c r="G38028" s="24">
        <v>4.7966629999999997</v>
      </c>
    </row>
    <row r="38029" spans="1:7" ht="15.6">
      <c r="A38029" s="13" t="s">
        <v>3028</v>
      </c>
      <c r="B38029" s="14" t="s">
        <v>2921</v>
      </c>
      <c r="C38029" s="14">
        <v>70</v>
      </c>
      <c r="D38029" s="14" t="s">
        <v>2930</v>
      </c>
      <c r="E38029" s="14" t="s">
        <v>2923</v>
      </c>
      <c r="F38029" s="24">
        <v>-75.690686999999997</v>
      </c>
      <c r="G38029" s="24">
        <v>4.7970629999999996</v>
      </c>
    </row>
    <row r="38030" spans="1:7" ht="15.6">
      <c r="A38030" s="13" t="s">
        <v>3027</v>
      </c>
      <c r="B38030" s="14" t="s">
        <v>2924</v>
      </c>
      <c r="C38030" s="14">
        <v>29</v>
      </c>
      <c r="D38030" s="14" t="s">
        <v>2925</v>
      </c>
      <c r="E38030" s="14" t="s">
        <v>2927</v>
      </c>
      <c r="F38030" s="24">
        <v>-76.528547000000003</v>
      </c>
      <c r="G38030" s="24">
        <v>3.4664130000000002</v>
      </c>
    </row>
    <row r="38031" spans="1:7" ht="15.6">
      <c r="A38031" s="13" t="s">
        <v>3027</v>
      </c>
      <c r="B38031" s="14" t="s">
        <v>2924</v>
      </c>
      <c r="C38031" s="14">
        <v>34</v>
      </c>
      <c r="D38031" s="14" t="s">
        <v>2925</v>
      </c>
      <c r="E38031" s="14" t="s">
        <v>2926</v>
      </c>
      <c r="F38031" s="24">
        <v>-76.529765999999995</v>
      </c>
      <c r="G38031" s="24">
        <v>3.4682369999999998</v>
      </c>
    </row>
    <row r="38032" spans="1:7" ht="15.6">
      <c r="A38032" s="13" t="s">
        <v>3027</v>
      </c>
      <c r="B38032" s="14" t="s">
        <v>2924</v>
      </c>
      <c r="C38032" s="14">
        <v>39</v>
      </c>
      <c r="D38032" s="14" t="s">
        <v>2925</v>
      </c>
      <c r="E38032" s="14" t="s">
        <v>2927</v>
      </c>
      <c r="F38032" s="24">
        <v>-76.531233999999998</v>
      </c>
      <c r="G38032" s="24">
        <v>3.4678620000000002</v>
      </c>
    </row>
    <row r="38033" spans="1:7" ht="15.6">
      <c r="A38033" s="13" t="s">
        <v>3027</v>
      </c>
      <c r="B38033" s="14" t="s">
        <v>2921</v>
      </c>
      <c r="C38033" s="14">
        <v>32</v>
      </c>
      <c r="D38033" s="14" t="s">
        <v>2922</v>
      </c>
      <c r="E38033" s="14" t="s">
        <v>2926</v>
      </c>
      <c r="F38033" s="24">
        <v>-76.529297</v>
      </c>
      <c r="G38033" s="24">
        <v>3.4688880000000002</v>
      </c>
    </row>
    <row r="38034" spans="1:7" ht="15.6">
      <c r="A38034" s="13" t="s">
        <v>3027</v>
      </c>
      <c r="B38034" s="14" t="s">
        <v>2921</v>
      </c>
      <c r="C38034" s="14">
        <v>28</v>
      </c>
      <c r="D38034" s="14" t="s">
        <v>2925</v>
      </c>
      <c r="E38034" s="14" t="s">
        <v>2926</v>
      </c>
      <c r="F38034" s="24">
        <v>-76.528328000000002</v>
      </c>
      <c r="G38034" s="24">
        <v>3.4687380000000001</v>
      </c>
    </row>
    <row r="38035" spans="1:7" ht="15.6">
      <c r="A38035" s="13" t="s">
        <v>3027</v>
      </c>
      <c r="B38035" s="14" t="s">
        <v>2921</v>
      </c>
      <c r="C38035" s="14">
        <v>37</v>
      </c>
      <c r="D38035" s="14" t="s">
        <v>2925</v>
      </c>
      <c r="E38035" s="14" t="s">
        <v>2926</v>
      </c>
      <c r="F38035" s="24">
        <v>-76.529453000000004</v>
      </c>
      <c r="G38035" s="24">
        <v>3.4685869999999999</v>
      </c>
    </row>
    <row r="38036" spans="1:7" ht="15.6">
      <c r="A38036" s="13" t="s">
        <v>3027</v>
      </c>
      <c r="B38036" s="14" t="s">
        <v>2924</v>
      </c>
      <c r="C38036" s="14">
        <v>29</v>
      </c>
      <c r="D38036" s="14" t="s">
        <v>2925</v>
      </c>
      <c r="E38036" s="14" t="s">
        <v>2928</v>
      </c>
      <c r="F38036" s="24">
        <v>-76.528390999999999</v>
      </c>
      <c r="G38036" s="24">
        <v>3.4676119999999999</v>
      </c>
    </row>
    <row r="38037" spans="1:7" ht="15.6">
      <c r="A38037" s="13" t="s">
        <v>3027</v>
      </c>
      <c r="B38037" s="14" t="s">
        <v>2921</v>
      </c>
      <c r="C38037" s="14">
        <v>26</v>
      </c>
      <c r="D38037" s="14" t="s">
        <v>2922</v>
      </c>
      <c r="E38037" s="14" t="s">
        <v>2926</v>
      </c>
      <c r="F38037" s="24">
        <v>-76.529453000000004</v>
      </c>
      <c r="G38037" s="24">
        <v>3.4676619999999998</v>
      </c>
    </row>
    <row r="38038" spans="1:7" ht="15.6">
      <c r="A38038" s="13" t="s">
        <v>3027</v>
      </c>
      <c r="B38038" s="14" t="s">
        <v>2921</v>
      </c>
      <c r="C38038" s="14">
        <v>33</v>
      </c>
      <c r="D38038" s="14" t="s">
        <v>2925</v>
      </c>
      <c r="E38038" s="14" t="s">
        <v>2928</v>
      </c>
      <c r="F38038" s="24">
        <v>-76.528672</v>
      </c>
      <c r="G38038" s="24">
        <v>3.4697119999999999</v>
      </c>
    </row>
    <row r="38039" spans="1:7" ht="15.6">
      <c r="A38039" s="13" t="s">
        <v>3027</v>
      </c>
      <c r="B38039" s="14" t="s">
        <v>2921</v>
      </c>
      <c r="C38039" s="14">
        <v>38</v>
      </c>
      <c r="D38039" s="14" t="s">
        <v>2922</v>
      </c>
      <c r="E38039" s="14" t="s">
        <v>2928</v>
      </c>
      <c r="F38039" s="24">
        <v>-76.530233999999993</v>
      </c>
      <c r="G38039" s="24">
        <v>3.4673120000000002</v>
      </c>
    </row>
    <row r="38040" spans="1:7" ht="15.6">
      <c r="A38040" s="13" t="s">
        <v>3027</v>
      </c>
      <c r="B38040" s="14" t="s">
        <v>2921</v>
      </c>
      <c r="C38040" s="14">
        <v>38</v>
      </c>
      <c r="D38040" s="14" t="s">
        <v>2925</v>
      </c>
      <c r="E38040" s="14" t="s">
        <v>2928</v>
      </c>
      <c r="F38040" s="24">
        <v>-76.529483999999997</v>
      </c>
      <c r="G38040" s="24">
        <v>3.4694379999999998</v>
      </c>
    </row>
    <row r="38041" spans="1:7" ht="15.6">
      <c r="A38041" s="13" t="s">
        <v>3027</v>
      </c>
      <c r="B38041" s="14" t="s">
        <v>2921</v>
      </c>
      <c r="C38041" s="14">
        <v>20</v>
      </c>
      <c r="D38041" s="14" t="s">
        <v>2925</v>
      </c>
      <c r="E38041" s="14" t="s">
        <v>2928</v>
      </c>
      <c r="F38041" s="24">
        <v>-76.530203</v>
      </c>
      <c r="G38041" s="24">
        <v>3.4698380000000002</v>
      </c>
    </row>
    <row r="38042" spans="1:7" ht="15.6">
      <c r="A38042" s="13" t="s">
        <v>3027</v>
      </c>
      <c r="B38042" s="14" t="s">
        <v>2924</v>
      </c>
      <c r="C38042" s="14">
        <v>49</v>
      </c>
      <c r="D38042" s="14" t="s">
        <v>2925</v>
      </c>
      <c r="E38042" s="14" t="s">
        <v>2928</v>
      </c>
      <c r="F38042" s="24">
        <v>-76.529953000000006</v>
      </c>
      <c r="G38042" s="24">
        <v>3.4675880000000001</v>
      </c>
    </row>
    <row r="38043" spans="1:7" ht="15.6">
      <c r="A38043" s="13" t="s">
        <v>3027</v>
      </c>
      <c r="B38043" s="14" t="s">
        <v>2921</v>
      </c>
      <c r="C38043" s="14">
        <v>34</v>
      </c>
      <c r="D38043" s="14" t="s">
        <v>2925</v>
      </c>
      <c r="E38043" s="14" t="s">
        <v>2923</v>
      </c>
      <c r="F38043" s="24">
        <v>-76.529827999999995</v>
      </c>
      <c r="G38043" s="24">
        <v>3.4654120000000002</v>
      </c>
    </row>
    <row r="38044" spans="1:7" ht="15.6">
      <c r="A38044" s="13" t="s">
        <v>3027</v>
      </c>
      <c r="B38044" s="14" t="s">
        <v>2924</v>
      </c>
      <c r="C38044" s="14">
        <v>39</v>
      </c>
      <c r="D38044" s="14" t="s">
        <v>2925</v>
      </c>
      <c r="E38044" s="14" t="s">
        <v>2926</v>
      </c>
      <c r="F38044" s="24">
        <v>-76.529578000000001</v>
      </c>
      <c r="G38044" s="24">
        <v>3.4679129999999998</v>
      </c>
    </row>
    <row r="38045" spans="1:7" ht="15.6">
      <c r="A38045" s="13" t="s">
        <v>3027</v>
      </c>
      <c r="B38045" s="14" t="s">
        <v>2921</v>
      </c>
      <c r="C38045" s="14">
        <v>38</v>
      </c>
      <c r="D38045" s="14" t="s">
        <v>2925</v>
      </c>
      <c r="E38045" s="14" t="s">
        <v>2928</v>
      </c>
      <c r="F38045" s="24">
        <v>-76.530671999999996</v>
      </c>
      <c r="G38045" s="24">
        <v>3.4679380000000002</v>
      </c>
    </row>
    <row r="38046" spans="1:7" ht="15.6">
      <c r="A38046" s="13" t="s">
        <v>3027</v>
      </c>
      <c r="B38046" s="14" t="s">
        <v>2921</v>
      </c>
      <c r="C38046" s="14">
        <v>27</v>
      </c>
      <c r="D38046" s="14" t="s">
        <v>2922</v>
      </c>
      <c r="E38046" s="14" t="s">
        <v>2923</v>
      </c>
      <c r="F38046" s="24">
        <v>-76.509641000000002</v>
      </c>
      <c r="G38046" s="24">
        <v>3.4214380000000002</v>
      </c>
    </row>
    <row r="38047" spans="1:7" ht="15.6">
      <c r="A38047" s="13" t="s">
        <v>3027</v>
      </c>
      <c r="B38047" s="14" t="s">
        <v>2921</v>
      </c>
      <c r="C38047" s="14">
        <v>47</v>
      </c>
      <c r="D38047" s="14" t="s">
        <v>2925</v>
      </c>
      <c r="E38047" s="14" t="s">
        <v>2926</v>
      </c>
      <c r="F38047" s="24">
        <v>-76.529640999999998</v>
      </c>
      <c r="G38047" s="24">
        <v>3.4689869999999998</v>
      </c>
    </row>
    <row r="38048" spans="1:7" ht="15.6">
      <c r="A38048" s="13" t="s">
        <v>3027</v>
      </c>
      <c r="B38048" s="14" t="s">
        <v>2921</v>
      </c>
      <c r="C38048" s="14">
        <v>36</v>
      </c>
      <c r="D38048" s="14" t="s">
        <v>2925</v>
      </c>
      <c r="E38048" s="14" t="s">
        <v>2926</v>
      </c>
      <c r="F38048" s="24">
        <v>-76.529483999999997</v>
      </c>
      <c r="G38048" s="24">
        <v>3.4680119999999999</v>
      </c>
    </row>
    <row r="38049" spans="1:7" ht="15.6">
      <c r="A38049" s="13" t="s">
        <v>3027</v>
      </c>
      <c r="B38049" s="14" t="s">
        <v>2921</v>
      </c>
      <c r="C38049" s="14">
        <v>43</v>
      </c>
      <c r="D38049" s="14" t="s">
        <v>2925</v>
      </c>
      <c r="E38049" s="14" t="s">
        <v>2923</v>
      </c>
      <c r="F38049" s="24">
        <v>-76.527046999999996</v>
      </c>
      <c r="G38049" s="24">
        <v>3.4711880000000002</v>
      </c>
    </row>
    <row r="38050" spans="1:7" ht="15.6">
      <c r="A38050" s="13" t="s">
        <v>3027</v>
      </c>
      <c r="B38050" s="14" t="s">
        <v>2921</v>
      </c>
      <c r="C38050" s="14">
        <v>31</v>
      </c>
      <c r="D38050" s="14" t="s">
        <v>2925</v>
      </c>
      <c r="E38050" s="14" t="s">
        <v>2926</v>
      </c>
      <c r="F38050" s="24">
        <v>-76.528577999999996</v>
      </c>
      <c r="G38050" s="24">
        <v>3.4692630000000002</v>
      </c>
    </row>
    <row r="38051" spans="1:7" ht="15.6">
      <c r="A38051" s="13" t="s">
        <v>3028</v>
      </c>
      <c r="B38051" s="14" t="s">
        <v>2921</v>
      </c>
      <c r="C38051" s="14">
        <v>68</v>
      </c>
      <c r="D38051" s="14" t="s">
        <v>2930</v>
      </c>
      <c r="E38051" s="14" t="s">
        <v>2926</v>
      </c>
      <c r="F38051" s="24">
        <v>-75.693318000000005</v>
      </c>
      <c r="G38051" s="24">
        <v>4.7985559999999996</v>
      </c>
    </row>
    <row r="38052" spans="1:7" ht="15.6">
      <c r="A38052" s="13" t="s">
        <v>3027</v>
      </c>
      <c r="B38052" s="14" t="s">
        <v>2924</v>
      </c>
      <c r="C38052" s="14">
        <v>46</v>
      </c>
      <c r="D38052" s="14" t="s">
        <v>2925</v>
      </c>
      <c r="E38052" s="14" t="s">
        <v>2927</v>
      </c>
      <c r="F38052" s="24">
        <v>-76.530890999999997</v>
      </c>
      <c r="G38052" s="24">
        <v>3.4674369999999999</v>
      </c>
    </row>
    <row r="38053" spans="1:7" ht="15.6">
      <c r="A38053" s="13" t="s">
        <v>3027</v>
      </c>
      <c r="B38053" s="14" t="s">
        <v>2921</v>
      </c>
      <c r="C38053" s="14">
        <v>36</v>
      </c>
      <c r="D38053" s="14" t="s">
        <v>2925</v>
      </c>
      <c r="E38053" s="14" t="s">
        <v>2923</v>
      </c>
      <c r="F38053" s="24">
        <v>-76.527265999999997</v>
      </c>
      <c r="G38053" s="24">
        <v>3.4706130000000002</v>
      </c>
    </row>
    <row r="38054" spans="1:7" ht="15.6">
      <c r="A38054" s="13" t="s">
        <v>3027</v>
      </c>
      <c r="B38054" s="14" t="s">
        <v>2921</v>
      </c>
      <c r="C38054" s="14">
        <v>29</v>
      </c>
      <c r="D38054" s="14" t="s">
        <v>2922</v>
      </c>
      <c r="E38054" s="14" t="s">
        <v>2928</v>
      </c>
      <c r="F38054" s="24">
        <v>-76.530108999999996</v>
      </c>
      <c r="G38054" s="24">
        <v>3.4700129999999998</v>
      </c>
    </row>
    <row r="38055" spans="1:7" ht="15.6">
      <c r="A38055" s="13" t="s">
        <v>3027</v>
      </c>
      <c r="B38055" s="14" t="s">
        <v>2924</v>
      </c>
      <c r="C38055" s="14">
        <v>33</v>
      </c>
      <c r="D38055" s="14" t="s">
        <v>2925</v>
      </c>
      <c r="E38055" s="14" t="s">
        <v>2926</v>
      </c>
      <c r="F38055" s="24">
        <v>-76.529109000000005</v>
      </c>
      <c r="G38055" s="24">
        <v>3.4678369999999998</v>
      </c>
    </row>
    <row r="38056" spans="1:7" ht="15.6">
      <c r="A38056" s="13" t="s">
        <v>3028</v>
      </c>
      <c r="B38056" s="14" t="s">
        <v>2921</v>
      </c>
      <c r="C38056" s="14">
        <v>27</v>
      </c>
      <c r="D38056" s="14" t="s">
        <v>2930</v>
      </c>
      <c r="E38056" s="14" t="s">
        <v>2928</v>
      </c>
      <c r="F38056" s="24">
        <v>-75.694166999999993</v>
      </c>
      <c r="G38056" s="24">
        <v>4.7967259999999996</v>
      </c>
    </row>
    <row r="38057" spans="1:7" ht="15.6">
      <c r="A38057" s="13" t="s">
        <v>3028</v>
      </c>
      <c r="B38057" s="14" t="s">
        <v>2924</v>
      </c>
      <c r="C38057" s="14">
        <v>20</v>
      </c>
      <c r="D38057" s="14" t="s">
        <v>2925</v>
      </c>
      <c r="E38057" s="14" t="s">
        <v>2923</v>
      </c>
      <c r="F38057" s="24">
        <v>-75.690686999999997</v>
      </c>
      <c r="G38057" s="24">
        <v>4.7970629999999996</v>
      </c>
    </row>
    <row r="38058" spans="1:7" ht="15.6">
      <c r="A38058" s="13" t="s">
        <v>3028</v>
      </c>
      <c r="B38058" s="14" t="s">
        <v>2921</v>
      </c>
      <c r="C38058" s="14">
        <v>32</v>
      </c>
      <c r="D38058" s="14" t="s">
        <v>2930</v>
      </c>
      <c r="E38058" s="14" t="s">
        <v>2926</v>
      </c>
      <c r="F38058" s="24">
        <v>-75.693601000000001</v>
      </c>
      <c r="G38058" s="24">
        <v>4.7980419999999997</v>
      </c>
    </row>
    <row r="38059" spans="1:7" ht="15.6">
      <c r="A38059" s="13" t="s">
        <v>3028</v>
      </c>
      <c r="B38059" s="14" t="s">
        <v>2924</v>
      </c>
      <c r="C38059" s="14">
        <v>53</v>
      </c>
      <c r="D38059" s="14" t="s">
        <v>2930</v>
      </c>
      <c r="E38059" s="14" t="s">
        <v>2926</v>
      </c>
      <c r="F38059" s="24">
        <v>-75.693313000000003</v>
      </c>
      <c r="G38059" s="24">
        <v>4.7985629999999997</v>
      </c>
    </row>
    <row r="38060" spans="1:7" ht="15.6">
      <c r="A38060" s="13" t="s">
        <v>3028</v>
      </c>
      <c r="B38060" s="14" t="s">
        <v>2921</v>
      </c>
      <c r="C38060" s="14">
        <v>23</v>
      </c>
      <c r="D38060" s="14" t="s">
        <v>2929</v>
      </c>
      <c r="E38060" s="14" t="s">
        <v>2923</v>
      </c>
      <c r="F38060" s="24">
        <v>-75.689312000000001</v>
      </c>
      <c r="G38060" s="24">
        <v>4.7925620000000002</v>
      </c>
    </row>
    <row r="38061" spans="1:7" ht="15.6">
      <c r="A38061" s="13" t="s">
        <v>3028</v>
      </c>
      <c r="B38061" s="14" t="s">
        <v>2921</v>
      </c>
      <c r="C38061" s="14">
        <v>22</v>
      </c>
      <c r="D38061" s="14" t="s">
        <v>2929</v>
      </c>
      <c r="E38061" s="14" t="s">
        <v>2923</v>
      </c>
      <c r="F38061" s="24">
        <v>-75.689312000000001</v>
      </c>
      <c r="G38061" s="24">
        <v>4.7925620000000002</v>
      </c>
    </row>
    <row r="38062" spans="1:7" ht="15.6">
      <c r="A38062" s="13" t="s">
        <v>3028</v>
      </c>
      <c r="B38062" s="14" t="s">
        <v>2924</v>
      </c>
      <c r="C38062" s="14">
        <v>14</v>
      </c>
      <c r="D38062" s="14" t="s">
        <v>2930</v>
      </c>
      <c r="E38062" s="14" t="s">
        <v>2926</v>
      </c>
      <c r="F38062" s="24">
        <v>-75.694016000000005</v>
      </c>
      <c r="G38062" s="24">
        <v>4.7971870000000001</v>
      </c>
    </row>
    <row r="38063" spans="1:7" ht="15.6">
      <c r="A38063" s="13" t="s">
        <v>3028</v>
      </c>
      <c r="B38063" s="14" t="s">
        <v>2921</v>
      </c>
      <c r="C38063" s="14">
        <v>27</v>
      </c>
      <c r="D38063" s="14" t="s">
        <v>2930</v>
      </c>
      <c r="E38063" s="14" t="s">
        <v>2926</v>
      </c>
      <c r="F38063" s="24">
        <v>-75.692937000000001</v>
      </c>
      <c r="G38063" s="24">
        <v>4.7979370000000001</v>
      </c>
    </row>
    <row r="38064" spans="1:7" ht="15.6">
      <c r="A38064" s="13" t="s">
        <v>3028</v>
      </c>
      <c r="B38064" s="14" t="s">
        <v>2924</v>
      </c>
      <c r="C38064" s="14">
        <v>29</v>
      </c>
      <c r="D38064" s="14" t="s">
        <v>2930</v>
      </c>
      <c r="E38064" s="14" t="s">
        <v>2926</v>
      </c>
      <c r="F38064" s="24">
        <v>-75.693562</v>
      </c>
      <c r="G38064" s="24">
        <v>4.797688</v>
      </c>
    </row>
    <row r="38065" spans="1:7" ht="15.6">
      <c r="A38065" s="13" t="s">
        <v>3028</v>
      </c>
      <c r="B38065" s="14" t="s">
        <v>2921</v>
      </c>
      <c r="C38065" s="14">
        <v>24</v>
      </c>
      <c r="D38065" s="14" t="s">
        <v>2930</v>
      </c>
      <c r="E38065" s="14" t="s">
        <v>2926</v>
      </c>
      <c r="F38065" s="24">
        <v>-75.693358000000003</v>
      </c>
      <c r="G38065" s="24">
        <v>4.797714</v>
      </c>
    </row>
    <row r="38066" spans="1:7" ht="15.6">
      <c r="A38066" s="13" t="s">
        <v>3028</v>
      </c>
      <c r="B38066" s="14" t="s">
        <v>2921</v>
      </c>
      <c r="C38066" s="14">
        <v>57</v>
      </c>
      <c r="D38066" s="14" t="s">
        <v>2930</v>
      </c>
      <c r="E38066" s="14" t="s">
        <v>2923</v>
      </c>
      <c r="F38066" s="24">
        <v>-75.685811999999999</v>
      </c>
      <c r="G38066" s="24">
        <v>4.807188</v>
      </c>
    </row>
    <row r="38067" spans="1:7" ht="15.6">
      <c r="A38067" s="13" t="s">
        <v>3028</v>
      </c>
      <c r="B38067" s="14" t="s">
        <v>2921</v>
      </c>
      <c r="C38067" s="14">
        <v>33</v>
      </c>
      <c r="D38067" s="14" t="s">
        <v>2930</v>
      </c>
      <c r="E38067" s="14" t="s">
        <v>2926</v>
      </c>
      <c r="F38067" s="24">
        <v>-75.693787999999998</v>
      </c>
      <c r="G38067" s="24">
        <v>4.7978620000000003</v>
      </c>
    </row>
    <row r="38068" spans="1:7" ht="15.6">
      <c r="A38068" s="13" t="s">
        <v>3028</v>
      </c>
      <c r="B38068" s="14" t="s">
        <v>2924</v>
      </c>
      <c r="C38068" s="14">
        <v>23</v>
      </c>
      <c r="D38068" s="14" t="s">
        <v>2929</v>
      </c>
      <c r="E38068" s="14" t="s">
        <v>2923</v>
      </c>
      <c r="F38068" s="24">
        <v>-75.689312000000001</v>
      </c>
      <c r="G38068" s="24">
        <v>4.7925620000000002</v>
      </c>
    </row>
    <row r="38069" spans="1:7" ht="15.6">
      <c r="A38069" s="13" t="s">
        <v>3028</v>
      </c>
      <c r="B38069" s="14" t="s">
        <v>2921</v>
      </c>
      <c r="C38069" s="14">
        <v>61</v>
      </c>
      <c r="D38069" s="14" t="s">
        <v>2922</v>
      </c>
      <c r="E38069" s="14" t="s">
        <v>2928</v>
      </c>
      <c r="F38069" s="24">
        <v>-75.693146999999996</v>
      </c>
      <c r="G38069" s="24">
        <v>4.7962930000000004</v>
      </c>
    </row>
    <row r="38070" spans="1:7" ht="15.6">
      <c r="A38070" s="13" t="s">
        <v>3028</v>
      </c>
      <c r="B38070" s="14" t="s">
        <v>2924</v>
      </c>
      <c r="C38070" s="14">
        <v>22</v>
      </c>
      <c r="D38070" s="14" t="s">
        <v>2929</v>
      </c>
      <c r="E38070" s="14" t="s">
        <v>2923</v>
      </c>
      <c r="F38070" s="24">
        <v>-75.692937000000001</v>
      </c>
      <c r="G38070" s="24">
        <v>4.7950629999999999</v>
      </c>
    </row>
    <row r="38071" spans="1:7" ht="15.6">
      <c r="A38071" s="13" t="s">
        <v>3028</v>
      </c>
      <c r="B38071" s="14" t="s">
        <v>2921</v>
      </c>
      <c r="C38071" s="14">
        <v>29</v>
      </c>
      <c r="D38071" s="14" t="s">
        <v>2930</v>
      </c>
      <c r="E38071" s="14" t="s">
        <v>2923</v>
      </c>
      <c r="F38071" s="24">
        <v>-75.692436999999998</v>
      </c>
      <c r="G38071" s="24">
        <v>4.795312</v>
      </c>
    </row>
    <row r="38072" spans="1:7" ht="15.6">
      <c r="A38072" s="13" t="s">
        <v>3028</v>
      </c>
      <c r="B38072" s="14" t="s">
        <v>2924</v>
      </c>
      <c r="C38072" s="14">
        <v>46</v>
      </c>
      <c r="D38072" s="14" t="s">
        <v>2930</v>
      </c>
      <c r="E38072" s="14" t="s">
        <v>2927</v>
      </c>
      <c r="F38072" s="24">
        <v>-75.691936999999996</v>
      </c>
      <c r="G38072" s="24">
        <v>4.796062</v>
      </c>
    </row>
    <row r="38073" spans="1:7" ht="15.6">
      <c r="A38073" s="13" t="s">
        <v>3028</v>
      </c>
      <c r="B38073" s="14" t="s">
        <v>2921</v>
      </c>
      <c r="C38073" s="14">
        <v>39</v>
      </c>
      <c r="D38073" s="14" t="s">
        <v>2930</v>
      </c>
      <c r="E38073" s="14" t="s">
        <v>2926</v>
      </c>
      <c r="F38073" s="24">
        <v>-75.693734000000006</v>
      </c>
      <c r="G38073" s="24">
        <v>4.7975370000000002</v>
      </c>
    </row>
    <row r="38074" spans="1:7" ht="15.6">
      <c r="A38074" s="13" t="s">
        <v>3028</v>
      </c>
      <c r="B38074" s="14" t="s">
        <v>2924</v>
      </c>
      <c r="C38074" s="14">
        <v>31</v>
      </c>
      <c r="D38074" s="14" t="s">
        <v>2930</v>
      </c>
      <c r="E38074" s="14" t="s">
        <v>2927</v>
      </c>
      <c r="F38074" s="24">
        <v>-75.691438000000005</v>
      </c>
      <c r="G38074" s="24">
        <v>4.7978129999999997</v>
      </c>
    </row>
    <row r="38075" spans="1:7" ht="15.6">
      <c r="A38075" s="13" t="s">
        <v>3028</v>
      </c>
      <c r="B38075" s="14" t="s">
        <v>2924</v>
      </c>
      <c r="C38075" s="14">
        <v>52</v>
      </c>
      <c r="D38075" s="14" t="s">
        <v>2930</v>
      </c>
      <c r="E38075" s="14" t="s">
        <v>2927</v>
      </c>
      <c r="F38075" s="24">
        <v>-75.693938000000003</v>
      </c>
      <c r="G38075" s="24">
        <v>4.7998120000000002</v>
      </c>
    </row>
    <row r="38076" spans="1:7" ht="15.6">
      <c r="A38076" s="13" t="s">
        <v>3028</v>
      </c>
      <c r="B38076" s="14" t="s">
        <v>2921</v>
      </c>
      <c r="C38076" s="14">
        <v>29</v>
      </c>
      <c r="D38076" s="14" t="s">
        <v>2930</v>
      </c>
      <c r="E38076" s="14" t="s">
        <v>2926</v>
      </c>
      <c r="F38076" s="24">
        <v>-75.693601000000001</v>
      </c>
      <c r="G38076" s="24">
        <v>4.7980419999999997</v>
      </c>
    </row>
    <row r="38077" spans="1:7" ht="15.6">
      <c r="A38077" s="13" t="s">
        <v>3028</v>
      </c>
      <c r="B38077" s="14" t="s">
        <v>2924</v>
      </c>
      <c r="C38077" s="14">
        <v>21</v>
      </c>
      <c r="D38077" s="14" t="s">
        <v>2930</v>
      </c>
      <c r="E38077" s="14" t="s">
        <v>2927</v>
      </c>
      <c r="F38077" s="24">
        <v>-75.694063</v>
      </c>
      <c r="G38077" s="24">
        <v>4.8001870000000002</v>
      </c>
    </row>
    <row r="38078" spans="1:7" ht="15.6">
      <c r="A38078" s="13" t="s">
        <v>3028</v>
      </c>
      <c r="B38078" s="14" t="s">
        <v>2921</v>
      </c>
      <c r="C38078" s="14">
        <v>42</v>
      </c>
      <c r="D38078" s="14" t="s">
        <v>2930</v>
      </c>
      <c r="E38078" s="14" t="s">
        <v>2928</v>
      </c>
      <c r="F38078" s="24">
        <v>-75.693762000000007</v>
      </c>
      <c r="G38078" s="24">
        <v>4.7966629999999997</v>
      </c>
    </row>
    <row r="38079" spans="1:7" ht="15.6">
      <c r="A38079" s="13" t="s">
        <v>3028</v>
      </c>
      <c r="B38079" s="14" t="s">
        <v>2921</v>
      </c>
      <c r="C38079" s="14">
        <v>20</v>
      </c>
      <c r="D38079" s="14" t="s">
        <v>2929</v>
      </c>
      <c r="E38079" s="14" t="s">
        <v>2923</v>
      </c>
      <c r="F38079" s="24">
        <v>-75.689312000000001</v>
      </c>
      <c r="G38079" s="24">
        <v>4.7925620000000002</v>
      </c>
    </row>
    <row r="38080" spans="1:7" ht="15.6">
      <c r="A38080" s="13" t="s">
        <v>3027</v>
      </c>
      <c r="B38080" s="14" t="s">
        <v>2921</v>
      </c>
      <c r="C38080" s="14">
        <v>34</v>
      </c>
      <c r="D38080" s="14" t="s">
        <v>2922</v>
      </c>
      <c r="E38080" s="14" t="s">
        <v>2927</v>
      </c>
      <c r="F38080" s="24">
        <v>-76.527108999999996</v>
      </c>
      <c r="G38080" s="24">
        <v>3.4691369999999999</v>
      </c>
    </row>
    <row r="38081" spans="1:7" ht="15.6">
      <c r="A38081" s="13" t="s">
        <v>3027</v>
      </c>
      <c r="B38081" s="14" t="s">
        <v>2924</v>
      </c>
      <c r="C38081" s="14">
        <v>29</v>
      </c>
      <c r="D38081" s="14" t="s">
        <v>2925</v>
      </c>
      <c r="E38081" s="14" t="s">
        <v>2926</v>
      </c>
      <c r="F38081" s="24">
        <v>-76.528766000000005</v>
      </c>
      <c r="G38081" s="24">
        <v>3.4677880000000001</v>
      </c>
    </row>
    <row r="38082" spans="1:7" ht="15.6">
      <c r="A38082" s="13" t="s">
        <v>3027</v>
      </c>
      <c r="B38082" s="14" t="s">
        <v>2921</v>
      </c>
      <c r="C38082" s="14">
        <v>36</v>
      </c>
      <c r="D38082" s="14" t="s">
        <v>2925</v>
      </c>
      <c r="E38082" s="14" t="s">
        <v>2926</v>
      </c>
      <c r="F38082" s="24">
        <v>-76.528891000000002</v>
      </c>
      <c r="G38082" s="24">
        <v>3.4689619999999999</v>
      </c>
    </row>
    <row r="38083" spans="1:7" ht="15.6">
      <c r="A38083" s="13" t="s">
        <v>3027</v>
      </c>
      <c r="B38083" s="14" t="s">
        <v>2921</v>
      </c>
      <c r="C38083" s="14">
        <v>28</v>
      </c>
      <c r="D38083" s="14" t="s">
        <v>2925</v>
      </c>
      <c r="E38083" s="14" t="s">
        <v>2927</v>
      </c>
      <c r="F38083" s="24">
        <v>-76.527608999999998</v>
      </c>
      <c r="G38083" s="24">
        <v>3.4663879999999998</v>
      </c>
    </row>
    <row r="38084" spans="1:7" ht="15.6">
      <c r="A38084" s="13" t="s">
        <v>3028</v>
      </c>
      <c r="B38084" s="14" t="s">
        <v>2924</v>
      </c>
      <c r="C38084" s="14">
        <v>34</v>
      </c>
      <c r="D38084" s="14" t="s">
        <v>2930</v>
      </c>
      <c r="E38084" s="14" t="s">
        <v>2923</v>
      </c>
      <c r="F38084" s="24">
        <v>-75.690686999999997</v>
      </c>
      <c r="G38084" s="24">
        <v>4.7970629999999996</v>
      </c>
    </row>
    <row r="38085" spans="1:7" ht="15.6">
      <c r="A38085" s="13" t="s">
        <v>3027</v>
      </c>
      <c r="B38085" s="14" t="s">
        <v>2924</v>
      </c>
      <c r="C38085" s="14">
        <v>46</v>
      </c>
      <c r="D38085" s="14" t="s">
        <v>2925</v>
      </c>
      <c r="E38085" s="14" t="s">
        <v>2926</v>
      </c>
      <c r="F38085" s="24">
        <v>-76.528609000000003</v>
      </c>
      <c r="G38085" s="24">
        <v>3.4691369999999999</v>
      </c>
    </row>
    <row r="38086" spans="1:7" ht="15.6">
      <c r="A38086" s="13" t="s">
        <v>3027</v>
      </c>
      <c r="B38086" s="14" t="s">
        <v>2921</v>
      </c>
      <c r="C38086" s="14">
        <v>21</v>
      </c>
      <c r="D38086" s="14" t="s">
        <v>2929</v>
      </c>
      <c r="E38086" s="14" t="s">
        <v>2927</v>
      </c>
      <c r="F38086" s="24">
        <v>-76.527484000000001</v>
      </c>
      <c r="G38086" s="24">
        <v>3.4706380000000001</v>
      </c>
    </row>
    <row r="38087" spans="1:7" ht="15.6">
      <c r="A38087" s="13" t="s">
        <v>3028</v>
      </c>
      <c r="B38087" s="14" t="s">
        <v>2921</v>
      </c>
      <c r="C38087" s="14">
        <v>31</v>
      </c>
      <c r="D38087" s="14" t="s">
        <v>2925</v>
      </c>
      <c r="E38087" s="14" t="s">
        <v>2926</v>
      </c>
      <c r="F38087" s="24">
        <v>-75.693318000000005</v>
      </c>
      <c r="G38087" s="24">
        <v>4.7985559999999996</v>
      </c>
    </row>
    <row r="38088" spans="1:7" ht="15.6">
      <c r="A38088" s="13" t="s">
        <v>3028</v>
      </c>
      <c r="B38088" s="14" t="s">
        <v>2921</v>
      </c>
      <c r="C38088" s="14">
        <v>58</v>
      </c>
      <c r="D38088" s="14" t="s">
        <v>2922</v>
      </c>
      <c r="E38088" s="14" t="s">
        <v>2923</v>
      </c>
      <c r="F38088" s="24">
        <v>-75.690686999999997</v>
      </c>
      <c r="G38088" s="24">
        <v>4.7970629999999996</v>
      </c>
    </row>
    <row r="38089" spans="1:7" ht="15.6">
      <c r="A38089" s="13" t="s">
        <v>3028</v>
      </c>
      <c r="B38089" s="14" t="s">
        <v>2921</v>
      </c>
      <c r="C38089" s="14">
        <v>23</v>
      </c>
      <c r="D38089" s="14" t="s">
        <v>2930</v>
      </c>
      <c r="E38089" s="14" t="s">
        <v>2926</v>
      </c>
      <c r="F38089" s="24">
        <v>-75.693928</v>
      </c>
      <c r="G38089" s="24">
        <v>4.7982800000000001</v>
      </c>
    </row>
    <row r="38090" spans="1:7" ht="15.6">
      <c r="A38090" s="13" t="s">
        <v>3028</v>
      </c>
      <c r="B38090" s="14" t="s">
        <v>2921</v>
      </c>
      <c r="C38090" s="14">
        <v>42</v>
      </c>
      <c r="D38090" s="14" t="s">
        <v>2930</v>
      </c>
      <c r="E38090" s="14" t="s">
        <v>2928</v>
      </c>
      <c r="F38090" s="24">
        <v>-75.693438</v>
      </c>
      <c r="G38090" s="24">
        <v>4.7969379999999999</v>
      </c>
    </row>
    <row r="38091" spans="1:7" ht="15.6">
      <c r="A38091" s="13" t="s">
        <v>3028</v>
      </c>
      <c r="B38091" s="14" t="s">
        <v>2924</v>
      </c>
      <c r="C38091" s="14">
        <v>22</v>
      </c>
      <c r="D38091" s="14" t="s">
        <v>2929</v>
      </c>
      <c r="E38091" s="14" t="s">
        <v>2923</v>
      </c>
      <c r="F38091" s="24">
        <v>-75.689312000000001</v>
      </c>
      <c r="G38091" s="24">
        <v>4.7925620000000002</v>
      </c>
    </row>
    <row r="38092" spans="1:7" ht="15.6">
      <c r="A38092" s="13" t="s">
        <v>3028</v>
      </c>
      <c r="B38092" s="14" t="s">
        <v>2921</v>
      </c>
      <c r="C38092" s="14">
        <v>17</v>
      </c>
      <c r="D38092" s="14" t="s">
        <v>2930</v>
      </c>
      <c r="E38092" s="14" t="s">
        <v>2927</v>
      </c>
      <c r="F38092" s="24">
        <v>-75.691563000000002</v>
      </c>
      <c r="G38092" s="24">
        <v>4.7973129999999999</v>
      </c>
    </row>
    <row r="38093" spans="1:7" ht="15.6">
      <c r="A38093" s="13" t="s">
        <v>3028</v>
      </c>
      <c r="B38093" s="14" t="s">
        <v>2924</v>
      </c>
      <c r="C38093" s="14">
        <v>20</v>
      </c>
      <c r="D38093" s="14" t="s">
        <v>2930</v>
      </c>
      <c r="E38093" s="14" t="s">
        <v>2926</v>
      </c>
      <c r="F38093" s="24">
        <v>-75.693562</v>
      </c>
      <c r="G38093" s="24">
        <v>4.797688</v>
      </c>
    </row>
    <row r="38094" spans="1:7" ht="15.6">
      <c r="A38094" s="13" t="s">
        <v>3028</v>
      </c>
      <c r="B38094" s="14" t="s">
        <v>2921</v>
      </c>
      <c r="C38094" s="14">
        <v>19</v>
      </c>
      <c r="D38094" s="14" t="s">
        <v>2929</v>
      </c>
      <c r="E38094" s="14" t="s">
        <v>2923</v>
      </c>
      <c r="F38094" s="24">
        <v>-75.693186999999995</v>
      </c>
      <c r="G38094" s="24">
        <v>4.801812</v>
      </c>
    </row>
    <row r="38095" spans="1:7" ht="15.6">
      <c r="A38095" s="13" t="s">
        <v>3028</v>
      </c>
      <c r="B38095" s="14" t="s">
        <v>2921</v>
      </c>
      <c r="C38095" s="14">
        <v>61</v>
      </c>
      <c r="D38095" s="14" t="s">
        <v>2922</v>
      </c>
      <c r="E38095" s="14" t="s">
        <v>2923</v>
      </c>
      <c r="F38095" s="24">
        <v>-75.693186999999995</v>
      </c>
      <c r="G38095" s="24">
        <v>4.801812</v>
      </c>
    </row>
    <row r="38096" spans="1:7" ht="15.6">
      <c r="A38096" s="13" t="s">
        <v>3028</v>
      </c>
      <c r="B38096" s="14" t="s">
        <v>2924</v>
      </c>
      <c r="C38096" s="14">
        <v>30</v>
      </c>
      <c r="D38096" s="14" t="s">
        <v>2930</v>
      </c>
      <c r="E38096" s="14" t="s">
        <v>2927</v>
      </c>
      <c r="F38096" s="24">
        <v>-75.694146000000003</v>
      </c>
      <c r="G38096" s="24">
        <v>4.7953489999999999</v>
      </c>
    </row>
    <row r="38097" spans="1:7" ht="15.6">
      <c r="A38097" s="13" t="s">
        <v>3028</v>
      </c>
      <c r="B38097" s="14" t="s">
        <v>2924</v>
      </c>
      <c r="C38097" s="14">
        <v>23</v>
      </c>
      <c r="D38097" s="14" t="s">
        <v>2929</v>
      </c>
      <c r="E38097" s="14" t="s">
        <v>2923</v>
      </c>
      <c r="F38097" s="24">
        <v>-75.733311999999998</v>
      </c>
      <c r="G38097" s="24">
        <v>4.799938</v>
      </c>
    </row>
    <row r="38098" spans="1:7" ht="15.6">
      <c r="A38098" s="13" t="s">
        <v>3028</v>
      </c>
      <c r="B38098" s="14" t="s">
        <v>2921</v>
      </c>
      <c r="C38098" s="14">
        <v>18</v>
      </c>
      <c r="D38098" s="14" t="s">
        <v>2929</v>
      </c>
      <c r="E38098" s="14" t="s">
        <v>2923</v>
      </c>
      <c r="F38098" s="24">
        <v>-75.693186999999995</v>
      </c>
      <c r="G38098" s="24">
        <v>4.801812</v>
      </c>
    </row>
    <row r="38099" spans="1:7" ht="15.6">
      <c r="A38099" s="13" t="s">
        <v>3028</v>
      </c>
      <c r="B38099" s="14" t="s">
        <v>2924</v>
      </c>
      <c r="C38099" s="14">
        <v>56</v>
      </c>
      <c r="D38099" s="14" t="s">
        <v>2930</v>
      </c>
      <c r="E38099" s="14" t="s">
        <v>2923</v>
      </c>
      <c r="F38099" s="24">
        <v>-75.690686999999997</v>
      </c>
      <c r="G38099" s="24">
        <v>4.7970629999999996</v>
      </c>
    </row>
    <row r="38100" spans="1:7" ht="15.6">
      <c r="A38100" s="13" t="s">
        <v>3028</v>
      </c>
      <c r="B38100" s="14" t="s">
        <v>2924</v>
      </c>
      <c r="C38100" s="14">
        <v>23</v>
      </c>
      <c r="D38100" s="14" t="s">
        <v>2929</v>
      </c>
      <c r="E38100" s="14" t="s">
        <v>2923</v>
      </c>
      <c r="F38100" s="24">
        <v>-75.680561999999995</v>
      </c>
      <c r="G38100" s="24">
        <v>4.8318120000000002</v>
      </c>
    </row>
    <row r="38101" spans="1:7" ht="15.6">
      <c r="A38101" s="13" t="s">
        <v>3027</v>
      </c>
      <c r="B38101" s="14" t="s">
        <v>2921</v>
      </c>
      <c r="C38101" s="14">
        <v>69</v>
      </c>
      <c r="D38101" s="14" t="s">
        <v>2930</v>
      </c>
      <c r="E38101" s="14" t="s">
        <v>2926</v>
      </c>
      <c r="F38101" s="24">
        <v>-76.529578000000001</v>
      </c>
      <c r="G38101" s="24">
        <v>3.4679129999999998</v>
      </c>
    </row>
    <row r="38102" spans="1:7" ht="15.6">
      <c r="A38102" s="13" t="s">
        <v>3027</v>
      </c>
      <c r="B38102" s="14" t="s">
        <v>2924</v>
      </c>
      <c r="C38102" s="14">
        <v>20</v>
      </c>
      <c r="D38102" s="14" t="s">
        <v>2922</v>
      </c>
      <c r="E38102" s="14" t="s">
        <v>2926</v>
      </c>
      <c r="F38102" s="24">
        <v>-76.528858999999997</v>
      </c>
      <c r="G38102" s="24">
        <v>3.4678870000000002</v>
      </c>
    </row>
    <row r="38103" spans="1:7" ht="15.6">
      <c r="A38103" s="13" t="s">
        <v>3027</v>
      </c>
      <c r="B38103" s="14" t="s">
        <v>2921</v>
      </c>
      <c r="C38103" s="14">
        <v>24</v>
      </c>
      <c r="D38103" s="14" t="s">
        <v>2925</v>
      </c>
      <c r="E38103" s="14" t="s">
        <v>2926</v>
      </c>
      <c r="F38103" s="24">
        <v>-76.529983999999999</v>
      </c>
      <c r="G38103" s="24">
        <v>3.4681380000000002</v>
      </c>
    </row>
    <row r="38104" spans="1:7" ht="15.6">
      <c r="A38104" s="13" t="s">
        <v>3027</v>
      </c>
      <c r="B38104" s="14" t="s">
        <v>2921</v>
      </c>
      <c r="C38104" s="14">
        <v>24</v>
      </c>
      <c r="D38104" s="14" t="s">
        <v>2925</v>
      </c>
      <c r="E38104" s="14" t="s">
        <v>2926</v>
      </c>
      <c r="F38104" s="24">
        <v>-76.529483999999997</v>
      </c>
      <c r="G38104" s="24">
        <v>3.4686119999999998</v>
      </c>
    </row>
    <row r="38105" spans="1:7" ht="15.6">
      <c r="A38105" s="13" t="s">
        <v>3027</v>
      </c>
      <c r="B38105" s="14" t="s">
        <v>2921</v>
      </c>
      <c r="C38105" s="14">
        <v>23</v>
      </c>
      <c r="D38105" s="14" t="s">
        <v>2922</v>
      </c>
      <c r="E38105" s="14" t="s">
        <v>2926</v>
      </c>
      <c r="F38105" s="24">
        <v>-76.529077999999998</v>
      </c>
      <c r="G38105" s="24">
        <v>3.4676870000000002</v>
      </c>
    </row>
    <row r="38106" spans="1:7" ht="15.6">
      <c r="A38106" s="13" t="s">
        <v>3027</v>
      </c>
      <c r="B38106" s="14" t="s">
        <v>2921</v>
      </c>
      <c r="C38106" s="14">
        <v>39</v>
      </c>
      <c r="D38106" s="14" t="s">
        <v>2925</v>
      </c>
      <c r="E38106" s="14" t="s">
        <v>2926</v>
      </c>
      <c r="F38106" s="24">
        <v>-76.529483999999997</v>
      </c>
      <c r="G38106" s="24">
        <v>3.4686370000000002</v>
      </c>
    </row>
    <row r="38107" spans="1:7" ht="15.6">
      <c r="A38107" s="13" t="s">
        <v>3027</v>
      </c>
      <c r="B38107" s="14" t="s">
        <v>2924</v>
      </c>
      <c r="C38107" s="14">
        <v>48</v>
      </c>
      <c r="D38107" s="14" t="s">
        <v>2922</v>
      </c>
      <c r="E38107" s="14" t="s">
        <v>2923</v>
      </c>
      <c r="F38107" s="24">
        <v>-76.508202999999995</v>
      </c>
      <c r="G38107" s="24">
        <v>3.4617619999999998</v>
      </c>
    </row>
    <row r="38108" spans="1:7" ht="15.6">
      <c r="A38108" s="13" t="s">
        <v>3027</v>
      </c>
      <c r="B38108" s="14" t="s">
        <v>2921</v>
      </c>
      <c r="C38108" s="14">
        <v>33</v>
      </c>
      <c r="D38108" s="14" t="s">
        <v>2925</v>
      </c>
      <c r="E38108" s="14" t="s">
        <v>2923</v>
      </c>
      <c r="F38108" s="24">
        <v>-76.524608999999998</v>
      </c>
      <c r="G38108" s="24">
        <v>3.4806370000000002</v>
      </c>
    </row>
    <row r="38109" spans="1:7" ht="15.6">
      <c r="A38109" s="13" t="s">
        <v>3027</v>
      </c>
      <c r="B38109" s="14" t="s">
        <v>2924</v>
      </c>
      <c r="C38109" s="14">
        <v>38</v>
      </c>
      <c r="D38109" s="14" t="s">
        <v>2925</v>
      </c>
      <c r="E38109" s="14" t="s">
        <v>2928</v>
      </c>
      <c r="F38109" s="24">
        <v>-76.530046999999996</v>
      </c>
      <c r="G38109" s="24">
        <v>3.4680620000000002</v>
      </c>
    </row>
    <row r="38110" spans="1:7" ht="15.6">
      <c r="A38110" s="13" t="s">
        <v>3027</v>
      </c>
      <c r="B38110" s="14" t="s">
        <v>2921</v>
      </c>
      <c r="C38110" s="14">
        <v>36</v>
      </c>
      <c r="D38110" s="14" t="s">
        <v>2925</v>
      </c>
      <c r="E38110" s="14" t="s">
        <v>2926</v>
      </c>
      <c r="F38110" s="24">
        <v>-76.529797000000002</v>
      </c>
      <c r="G38110" s="24">
        <v>3.4689619999999999</v>
      </c>
    </row>
    <row r="38111" spans="1:7" ht="15.6">
      <c r="A38111" s="13" t="s">
        <v>3027</v>
      </c>
      <c r="B38111" s="14" t="s">
        <v>2924</v>
      </c>
      <c r="C38111" s="14">
        <v>26</v>
      </c>
      <c r="D38111" s="14" t="s">
        <v>2925</v>
      </c>
      <c r="E38111" s="14" t="s">
        <v>2928</v>
      </c>
      <c r="F38111" s="24">
        <v>-76.528702999999993</v>
      </c>
      <c r="G38111" s="24">
        <v>3.4672619999999998</v>
      </c>
    </row>
    <row r="38112" spans="1:7" ht="15.6">
      <c r="A38112" s="13" t="s">
        <v>3027</v>
      </c>
      <c r="B38112" s="14" t="s">
        <v>2921</v>
      </c>
      <c r="C38112" s="14">
        <v>41</v>
      </c>
      <c r="D38112" s="14" t="s">
        <v>2925</v>
      </c>
      <c r="E38112" s="14" t="s">
        <v>2926</v>
      </c>
      <c r="F38112" s="24">
        <v>-76.528672</v>
      </c>
      <c r="G38112" s="24">
        <v>3.4680620000000002</v>
      </c>
    </row>
    <row r="38113" spans="1:7" ht="15.6">
      <c r="A38113" s="13" t="s">
        <v>3027</v>
      </c>
      <c r="B38113" s="14" t="s">
        <v>2921</v>
      </c>
      <c r="C38113" s="14">
        <v>73</v>
      </c>
      <c r="D38113" s="14" t="s">
        <v>2922</v>
      </c>
      <c r="E38113" s="14" t="s">
        <v>2923</v>
      </c>
      <c r="F38113" s="24">
        <v>-76.526983999999999</v>
      </c>
      <c r="G38113" s="24">
        <v>3.4663879999999998</v>
      </c>
    </row>
    <row r="38114" spans="1:7" ht="15.6">
      <c r="A38114" s="13" t="s">
        <v>3027</v>
      </c>
      <c r="B38114" s="14" t="s">
        <v>2921</v>
      </c>
      <c r="C38114" s="14">
        <v>22</v>
      </c>
      <c r="D38114" s="14" t="s">
        <v>2925</v>
      </c>
      <c r="E38114" s="14" t="s">
        <v>2926</v>
      </c>
      <c r="F38114" s="24">
        <v>-76.529483999999997</v>
      </c>
      <c r="G38114" s="24">
        <v>3.4686119999999998</v>
      </c>
    </row>
    <row r="38115" spans="1:7" ht="15.6">
      <c r="A38115" s="13" t="s">
        <v>3027</v>
      </c>
      <c r="B38115" s="14" t="s">
        <v>2921</v>
      </c>
      <c r="C38115" s="14">
        <v>29</v>
      </c>
      <c r="D38115" s="14" t="s">
        <v>2925</v>
      </c>
      <c r="E38115" s="14" t="s">
        <v>2928</v>
      </c>
      <c r="F38115" s="24">
        <v>-76.530171999999993</v>
      </c>
      <c r="G38115" s="24">
        <v>3.4682879999999998</v>
      </c>
    </row>
    <row r="38116" spans="1:7" ht="15.6">
      <c r="A38116" s="13" t="s">
        <v>3027</v>
      </c>
      <c r="B38116" s="14" t="s">
        <v>2921</v>
      </c>
      <c r="C38116" s="14">
        <v>44</v>
      </c>
      <c r="D38116" s="14" t="s">
        <v>2925</v>
      </c>
      <c r="E38116" s="14" t="s">
        <v>2928</v>
      </c>
      <c r="F38116" s="24">
        <v>-76.530578000000006</v>
      </c>
      <c r="G38116" s="24">
        <v>3.4692120000000002</v>
      </c>
    </row>
    <row r="38117" spans="1:7" ht="15.6">
      <c r="A38117" s="13" t="s">
        <v>3027</v>
      </c>
      <c r="B38117" s="14" t="s">
        <v>2921</v>
      </c>
      <c r="C38117" s="14">
        <v>19</v>
      </c>
      <c r="D38117" s="14" t="s">
        <v>2922</v>
      </c>
      <c r="E38117" s="14" t="s">
        <v>2928</v>
      </c>
      <c r="F38117" s="24">
        <v>-76.530078000000003</v>
      </c>
      <c r="G38117" s="24">
        <v>3.4671120000000002</v>
      </c>
    </row>
    <row r="38118" spans="1:7" ht="15.6">
      <c r="A38118" s="13" t="s">
        <v>3027</v>
      </c>
      <c r="B38118" s="14" t="s">
        <v>2921</v>
      </c>
      <c r="C38118" s="14">
        <v>34</v>
      </c>
      <c r="D38118" s="14" t="s">
        <v>2930</v>
      </c>
      <c r="E38118" s="14" t="s">
        <v>2927</v>
      </c>
      <c r="F38118" s="24">
        <v>-76.530516000000006</v>
      </c>
      <c r="G38118" s="24">
        <v>3.4700380000000002</v>
      </c>
    </row>
    <row r="38119" spans="1:7" ht="15.6">
      <c r="A38119" s="13" t="s">
        <v>3028</v>
      </c>
      <c r="B38119" s="14" t="s">
        <v>2921</v>
      </c>
      <c r="C38119" s="14">
        <v>37</v>
      </c>
      <c r="D38119" s="14" t="s">
        <v>2925</v>
      </c>
      <c r="E38119" s="14" t="s">
        <v>2926</v>
      </c>
      <c r="F38119" s="24">
        <v>-75.693318000000005</v>
      </c>
      <c r="G38119" s="24">
        <v>4.7985559999999996</v>
      </c>
    </row>
    <row r="38120" spans="1:7" ht="15.6">
      <c r="A38120" s="13" t="s">
        <v>3028</v>
      </c>
      <c r="B38120" s="14" t="s">
        <v>2921</v>
      </c>
      <c r="C38120" s="14">
        <v>43</v>
      </c>
      <c r="D38120" s="14" t="s">
        <v>2925</v>
      </c>
      <c r="E38120" s="14" t="s">
        <v>2926</v>
      </c>
      <c r="F38120" s="24">
        <v>-75.693813000000006</v>
      </c>
      <c r="G38120" s="24">
        <v>4.7971870000000001</v>
      </c>
    </row>
    <row r="38121" spans="1:7" ht="15.6">
      <c r="A38121" s="13" t="s">
        <v>3027</v>
      </c>
      <c r="B38121" s="14" t="s">
        <v>2924</v>
      </c>
      <c r="C38121" s="14">
        <v>29</v>
      </c>
      <c r="D38121" s="14" t="s">
        <v>2922</v>
      </c>
      <c r="E38121" s="14" t="s">
        <v>2928</v>
      </c>
      <c r="F38121" s="24">
        <v>-76.527828</v>
      </c>
      <c r="G38121" s="24">
        <v>3.4696630000000002</v>
      </c>
    </row>
    <row r="38122" spans="1:7" ht="15.6">
      <c r="A38122" s="13" t="s">
        <v>3027</v>
      </c>
      <c r="B38122" s="14" t="s">
        <v>2921</v>
      </c>
      <c r="C38122" s="14">
        <v>34</v>
      </c>
      <c r="D38122" s="14" t="s">
        <v>2925</v>
      </c>
      <c r="E38122" s="14" t="s">
        <v>2928</v>
      </c>
      <c r="F38122" s="24">
        <v>-76.530922000000004</v>
      </c>
      <c r="G38122" s="24">
        <v>3.4682879999999998</v>
      </c>
    </row>
    <row r="38123" spans="1:7" ht="15.6">
      <c r="A38123" s="13" t="s">
        <v>3027</v>
      </c>
      <c r="B38123" s="14" t="s">
        <v>2921</v>
      </c>
      <c r="C38123" s="14">
        <v>38</v>
      </c>
      <c r="D38123" s="14" t="s">
        <v>2925</v>
      </c>
      <c r="E38123" s="14" t="s">
        <v>2926</v>
      </c>
      <c r="F38123" s="24">
        <v>-76.528640999999993</v>
      </c>
      <c r="G38123" s="24">
        <v>3.4687130000000002</v>
      </c>
    </row>
    <row r="38124" spans="1:7" ht="15.6">
      <c r="A38124" s="13" t="s">
        <v>3027</v>
      </c>
      <c r="B38124" s="14" t="s">
        <v>2921</v>
      </c>
      <c r="C38124" s="14">
        <v>29</v>
      </c>
      <c r="D38124" s="14" t="s">
        <v>2925</v>
      </c>
      <c r="E38124" s="14" t="s">
        <v>2928</v>
      </c>
      <c r="F38124" s="24">
        <v>-76.529483999999997</v>
      </c>
      <c r="G38124" s="24">
        <v>3.4673120000000002</v>
      </c>
    </row>
    <row r="38125" spans="1:7" ht="15.6">
      <c r="A38125" s="13" t="s">
        <v>3027</v>
      </c>
      <c r="B38125" s="14" t="s">
        <v>2921</v>
      </c>
      <c r="C38125" s="14">
        <v>35</v>
      </c>
      <c r="D38125" s="14" t="s">
        <v>2922</v>
      </c>
      <c r="E38125" s="14" t="s">
        <v>2923</v>
      </c>
      <c r="F38125" s="24">
        <v>-76.520172000000002</v>
      </c>
      <c r="G38125" s="24">
        <v>3.4455870000000002</v>
      </c>
    </row>
    <row r="38126" spans="1:7" ht="15.6">
      <c r="A38126" s="13" t="s">
        <v>3028</v>
      </c>
      <c r="B38126" s="14" t="s">
        <v>2921</v>
      </c>
      <c r="C38126" s="14">
        <v>17</v>
      </c>
      <c r="D38126" s="14" t="s">
        <v>2930</v>
      </c>
      <c r="E38126" s="14" t="s">
        <v>2923</v>
      </c>
      <c r="F38126" s="24">
        <v>-75.690686999999997</v>
      </c>
      <c r="G38126" s="24">
        <v>4.7970629999999996</v>
      </c>
    </row>
    <row r="38127" spans="1:7" ht="15.6">
      <c r="A38127" s="13" t="s">
        <v>3027</v>
      </c>
      <c r="B38127" s="14" t="s">
        <v>2924</v>
      </c>
      <c r="C38127" s="14">
        <v>28</v>
      </c>
      <c r="D38127" s="14" t="s">
        <v>2922</v>
      </c>
      <c r="E38127" s="14" t="s">
        <v>2928</v>
      </c>
      <c r="F38127" s="24">
        <v>-76.527890999999997</v>
      </c>
      <c r="G38127" s="24">
        <v>3.4696630000000002</v>
      </c>
    </row>
    <row r="38128" spans="1:7" ht="15.6">
      <c r="A38128" s="13" t="s">
        <v>3027</v>
      </c>
      <c r="B38128" s="14" t="s">
        <v>2921</v>
      </c>
      <c r="C38128" s="14">
        <v>22</v>
      </c>
      <c r="D38128" s="14" t="s">
        <v>2929</v>
      </c>
      <c r="E38128" s="14" t="s">
        <v>2927</v>
      </c>
      <c r="F38128" s="24">
        <v>-76.530922000000004</v>
      </c>
      <c r="G38128" s="24">
        <v>3.4702869999999999</v>
      </c>
    </row>
    <row r="38129" spans="1:7" ht="15.6">
      <c r="A38129" s="13" t="s">
        <v>3028</v>
      </c>
      <c r="B38129" s="14" t="s">
        <v>2921</v>
      </c>
      <c r="C38129" s="14">
        <v>21</v>
      </c>
      <c r="D38129" s="14" t="s">
        <v>2930</v>
      </c>
      <c r="E38129" s="14" t="s">
        <v>2926</v>
      </c>
      <c r="F38129" s="24">
        <v>-75.693358000000003</v>
      </c>
      <c r="G38129" s="24">
        <v>4.797714</v>
      </c>
    </row>
    <row r="38130" spans="1:7" ht="15.6">
      <c r="A38130" s="13" t="s">
        <v>3027</v>
      </c>
      <c r="B38130" s="14" t="s">
        <v>2924</v>
      </c>
      <c r="C38130" s="14">
        <v>25</v>
      </c>
      <c r="D38130" s="14" t="s">
        <v>2925</v>
      </c>
      <c r="E38130" s="14" t="s">
        <v>2926</v>
      </c>
      <c r="F38130" s="24">
        <v>-76.529983999999999</v>
      </c>
      <c r="G38130" s="24">
        <v>3.4682879999999998</v>
      </c>
    </row>
    <row r="38131" spans="1:7" ht="15.6">
      <c r="A38131" s="13" t="s">
        <v>3027</v>
      </c>
      <c r="B38131" s="14" t="s">
        <v>2924</v>
      </c>
      <c r="C38131" s="14">
        <v>23</v>
      </c>
      <c r="D38131" s="14" t="s">
        <v>2925</v>
      </c>
      <c r="E38131" s="14" t="s">
        <v>2928</v>
      </c>
      <c r="F38131" s="24">
        <v>-76.530078000000003</v>
      </c>
      <c r="G38131" s="24">
        <v>3.4680369999999998</v>
      </c>
    </row>
    <row r="38132" spans="1:7" ht="15.6">
      <c r="A38132" s="13" t="s">
        <v>3027</v>
      </c>
      <c r="B38132" s="14" t="s">
        <v>2921</v>
      </c>
      <c r="C38132" s="14">
        <v>33</v>
      </c>
      <c r="D38132" s="14" t="s">
        <v>2930</v>
      </c>
      <c r="E38132" s="14" t="s">
        <v>2927</v>
      </c>
      <c r="F38132" s="24">
        <v>-76.531077999999994</v>
      </c>
      <c r="G38132" s="24">
        <v>3.4695119999999999</v>
      </c>
    </row>
    <row r="38133" spans="1:7" ht="15.6">
      <c r="A38133" s="13" t="s">
        <v>3028</v>
      </c>
      <c r="B38133" s="14" t="s">
        <v>2924</v>
      </c>
      <c r="C38133" s="14">
        <v>50</v>
      </c>
      <c r="D38133" s="14" t="s">
        <v>2930</v>
      </c>
      <c r="E38133" s="14" t="s">
        <v>2926</v>
      </c>
      <c r="F38133" s="24">
        <v>-75.693601000000001</v>
      </c>
      <c r="G38133" s="24">
        <v>4.7980419999999997</v>
      </c>
    </row>
    <row r="38134" spans="1:7" ht="15.6">
      <c r="A38134" s="13" t="s">
        <v>3027</v>
      </c>
      <c r="B38134" s="14" t="s">
        <v>2921</v>
      </c>
      <c r="C38134" s="14">
        <v>18</v>
      </c>
      <c r="D38134" s="14" t="s">
        <v>2929</v>
      </c>
      <c r="E38134" s="14" t="s">
        <v>2927</v>
      </c>
      <c r="F38134" s="24">
        <v>-76.531141000000005</v>
      </c>
      <c r="G38134" s="24">
        <v>3.4703620000000002</v>
      </c>
    </row>
    <row r="38135" spans="1:7" ht="15.6">
      <c r="A38135" s="13" t="s">
        <v>3027</v>
      </c>
      <c r="B38135" s="14" t="s">
        <v>2921</v>
      </c>
      <c r="C38135" s="14">
        <v>33</v>
      </c>
      <c r="D38135" s="14" t="s">
        <v>2925</v>
      </c>
      <c r="E38135" s="14" t="s">
        <v>2927</v>
      </c>
      <c r="F38135" s="24">
        <v>-76.527390999999994</v>
      </c>
      <c r="G38135" s="24">
        <v>3.4703119999999998</v>
      </c>
    </row>
    <row r="38136" spans="1:7" ht="15.6">
      <c r="A38136" s="13" t="s">
        <v>3027</v>
      </c>
      <c r="B38136" s="14" t="s">
        <v>2921</v>
      </c>
      <c r="C38136" s="14">
        <v>22</v>
      </c>
      <c r="D38136" s="14" t="s">
        <v>2922</v>
      </c>
      <c r="E38136" s="14" t="s">
        <v>2927</v>
      </c>
      <c r="F38136" s="24">
        <v>-76.530265999999997</v>
      </c>
      <c r="G38136" s="24">
        <v>3.4668380000000001</v>
      </c>
    </row>
    <row r="38137" spans="1:7" ht="15.6">
      <c r="A38137" s="13" t="s">
        <v>3028</v>
      </c>
      <c r="B38137" s="14" t="s">
        <v>2921</v>
      </c>
      <c r="C38137" s="14">
        <v>22</v>
      </c>
      <c r="D38137" s="14" t="s">
        <v>2930</v>
      </c>
      <c r="E38137" s="14" t="s">
        <v>2928</v>
      </c>
      <c r="F38137" s="24">
        <v>-75.693146999999996</v>
      </c>
      <c r="G38137" s="24">
        <v>4.7962930000000004</v>
      </c>
    </row>
    <row r="38138" spans="1:7" ht="15.6">
      <c r="A38138" s="13" t="s">
        <v>3028</v>
      </c>
      <c r="B38138" s="14" t="s">
        <v>2921</v>
      </c>
      <c r="C38138" s="14">
        <v>31</v>
      </c>
      <c r="D38138" s="14" t="s">
        <v>2930</v>
      </c>
      <c r="E38138" s="14" t="s">
        <v>2928</v>
      </c>
      <c r="F38138" s="24">
        <v>-75.694063</v>
      </c>
      <c r="G38138" s="24">
        <v>4.7993129999999997</v>
      </c>
    </row>
    <row r="38139" spans="1:7" ht="15.6">
      <c r="A38139" s="13" t="s">
        <v>3027</v>
      </c>
      <c r="B38139" s="14" t="s">
        <v>2924</v>
      </c>
      <c r="C38139" s="14">
        <v>47</v>
      </c>
      <c r="D38139" s="14" t="s">
        <v>2925</v>
      </c>
      <c r="E38139" s="14" t="s">
        <v>2926</v>
      </c>
      <c r="F38139" s="24">
        <v>-76.529702999999998</v>
      </c>
      <c r="G38139" s="24">
        <v>3.4682119999999999</v>
      </c>
    </row>
    <row r="38140" spans="1:7" ht="15.6">
      <c r="A38140" s="13" t="s">
        <v>3027</v>
      </c>
      <c r="B38140" s="14" t="s">
        <v>2921</v>
      </c>
      <c r="C38140" s="14">
        <v>47</v>
      </c>
      <c r="D38140" s="14" t="s">
        <v>2930</v>
      </c>
      <c r="E38140" s="14" t="s">
        <v>2928</v>
      </c>
      <c r="F38140" s="24">
        <v>-76.530327999999997</v>
      </c>
      <c r="G38140" s="24">
        <v>3.4686880000000002</v>
      </c>
    </row>
    <row r="38141" spans="1:7" ht="15.6">
      <c r="A38141" s="13" t="s">
        <v>3027</v>
      </c>
      <c r="B38141" s="14" t="s">
        <v>2921</v>
      </c>
      <c r="C38141" s="14">
        <v>38</v>
      </c>
      <c r="D38141" s="14" t="s">
        <v>2925</v>
      </c>
      <c r="E38141" s="14" t="s">
        <v>2926</v>
      </c>
      <c r="F38141" s="24">
        <v>-76.529765999999995</v>
      </c>
      <c r="G38141" s="24">
        <v>3.4689619999999999</v>
      </c>
    </row>
    <row r="38142" spans="1:7" ht="15.6">
      <c r="A38142" s="13" t="s">
        <v>3027</v>
      </c>
      <c r="B38142" s="14" t="s">
        <v>2921</v>
      </c>
      <c r="C38142" s="14">
        <v>51</v>
      </c>
      <c r="D38142" s="14" t="s">
        <v>2925</v>
      </c>
      <c r="E38142" s="14" t="s">
        <v>2928</v>
      </c>
      <c r="F38142" s="24">
        <v>-76.530452999999994</v>
      </c>
      <c r="G38142" s="24">
        <v>3.4681630000000001</v>
      </c>
    </row>
    <row r="38143" spans="1:7" ht="15.6">
      <c r="A38143" s="13" t="s">
        <v>3027</v>
      </c>
      <c r="B38143" s="14" t="s">
        <v>2924</v>
      </c>
      <c r="C38143" s="14">
        <v>39</v>
      </c>
      <c r="D38143" s="14" t="s">
        <v>2925</v>
      </c>
      <c r="E38143" s="14" t="s">
        <v>2926</v>
      </c>
      <c r="F38143" s="24">
        <v>-76.528796999999997</v>
      </c>
      <c r="G38143" s="24">
        <v>3.4685869999999999</v>
      </c>
    </row>
    <row r="38144" spans="1:7" ht="15.6">
      <c r="A38144" s="13" t="s">
        <v>3027</v>
      </c>
      <c r="B38144" s="14" t="s">
        <v>2924</v>
      </c>
      <c r="C38144" s="14">
        <v>39</v>
      </c>
      <c r="D38144" s="14" t="s">
        <v>2925</v>
      </c>
      <c r="E38144" s="14" t="s">
        <v>2928</v>
      </c>
      <c r="F38144" s="24">
        <v>-76.529797000000002</v>
      </c>
      <c r="G38144" s="24">
        <v>3.4677880000000001</v>
      </c>
    </row>
    <row r="38145" spans="1:7" ht="15.6">
      <c r="A38145" s="13" t="s">
        <v>3027</v>
      </c>
      <c r="B38145" s="14" t="s">
        <v>2924</v>
      </c>
      <c r="C38145" s="14">
        <v>38</v>
      </c>
      <c r="D38145" s="14" t="s">
        <v>2925</v>
      </c>
      <c r="E38145" s="14" t="s">
        <v>2926</v>
      </c>
      <c r="F38145" s="24">
        <v>-76.529140999999996</v>
      </c>
      <c r="G38145" s="24">
        <v>3.4690880000000002</v>
      </c>
    </row>
    <row r="38146" spans="1:7" ht="15.6">
      <c r="A38146" s="13" t="s">
        <v>3027</v>
      </c>
      <c r="B38146" s="14" t="s">
        <v>2921</v>
      </c>
      <c r="C38146" s="14">
        <v>24</v>
      </c>
      <c r="D38146" s="14" t="s">
        <v>2925</v>
      </c>
      <c r="E38146" s="14" t="s">
        <v>2926</v>
      </c>
      <c r="F38146" s="24">
        <v>-76.529202999999995</v>
      </c>
      <c r="G38146" s="24">
        <v>3.4691130000000001</v>
      </c>
    </row>
    <row r="38147" spans="1:7" ht="15.6">
      <c r="A38147" s="13" t="s">
        <v>3027</v>
      </c>
      <c r="B38147" s="14" t="s">
        <v>2921</v>
      </c>
      <c r="C38147" s="14">
        <v>27</v>
      </c>
      <c r="D38147" s="14" t="s">
        <v>2925</v>
      </c>
      <c r="E38147" s="14" t="s">
        <v>2928</v>
      </c>
      <c r="F38147" s="24">
        <v>-76.529358999999999</v>
      </c>
      <c r="G38147" s="24">
        <v>3.4670869999999998</v>
      </c>
    </row>
    <row r="38148" spans="1:7" ht="15.6">
      <c r="A38148" s="13" t="s">
        <v>3028</v>
      </c>
      <c r="B38148" s="14" t="s">
        <v>2921</v>
      </c>
      <c r="C38148" s="14">
        <v>41</v>
      </c>
      <c r="D38148" s="14" t="s">
        <v>2930</v>
      </c>
      <c r="E38148" s="14" t="s">
        <v>2926</v>
      </c>
      <c r="F38148" s="24">
        <v>-75.693734000000006</v>
      </c>
      <c r="G38148" s="24">
        <v>4.7975370000000002</v>
      </c>
    </row>
    <row r="38149" spans="1:7" ht="15.6">
      <c r="A38149" s="13" t="s">
        <v>3028</v>
      </c>
      <c r="B38149" s="14" t="s">
        <v>2924</v>
      </c>
      <c r="C38149" s="14">
        <v>24</v>
      </c>
      <c r="D38149" s="14" t="s">
        <v>2930</v>
      </c>
      <c r="E38149" s="14" t="s">
        <v>2923</v>
      </c>
      <c r="F38149" s="24">
        <v>-75.689296999999996</v>
      </c>
      <c r="G38149" s="24">
        <v>4.7924379999999998</v>
      </c>
    </row>
    <row r="38150" spans="1:7" ht="15.6">
      <c r="A38150" s="13" t="s">
        <v>3028</v>
      </c>
      <c r="B38150" s="14" t="s">
        <v>2921</v>
      </c>
      <c r="C38150" s="14">
        <v>47</v>
      </c>
      <c r="D38150" s="14" t="s">
        <v>2930</v>
      </c>
      <c r="E38150" s="14" t="s">
        <v>2923</v>
      </c>
      <c r="F38150" s="24">
        <v>-75.690686999999997</v>
      </c>
      <c r="G38150" s="24">
        <v>4.7970629999999996</v>
      </c>
    </row>
    <row r="38151" spans="1:7" ht="15.6">
      <c r="A38151" s="13" t="s">
        <v>3028</v>
      </c>
      <c r="B38151" s="14" t="s">
        <v>2924</v>
      </c>
      <c r="C38151" s="14">
        <v>15</v>
      </c>
      <c r="D38151" s="14" t="s">
        <v>2930</v>
      </c>
      <c r="E38151" s="14" t="s">
        <v>2928</v>
      </c>
      <c r="F38151" s="24">
        <v>-75.693849999999998</v>
      </c>
      <c r="G38151" s="24">
        <v>4.7967810000000002</v>
      </c>
    </row>
    <row r="38152" spans="1:7" ht="15.6">
      <c r="A38152" s="13" t="s">
        <v>3027</v>
      </c>
      <c r="B38152" s="14" t="s">
        <v>2921</v>
      </c>
      <c r="C38152" s="14">
        <v>21</v>
      </c>
      <c r="D38152" s="14" t="s">
        <v>2925</v>
      </c>
      <c r="E38152" s="14" t="s">
        <v>2926</v>
      </c>
      <c r="F38152" s="24">
        <v>-76.529202999999995</v>
      </c>
      <c r="G38152" s="24">
        <v>3.4694379999999998</v>
      </c>
    </row>
    <row r="38153" spans="1:7" ht="15.6">
      <c r="A38153" s="13" t="s">
        <v>3027</v>
      </c>
      <c r="B38153" s="14" t="s">
        <v>2921</v>
      </c>
      <c r="C38153" s="14">
        <v>27</v>
      </c>
      <c r="D38153" s="14" t="s">
        <v>2925</v>
      </c>
      <c r="E38153" s="14" t="s">
        <v>2928</v>
      </c>
      <c r="F38153" s="24">
        <v>-76.530327999999997</v>
      </c>
      <c r="G38153" s="24">
        <v>3.4689619999999999</v>
      </c>
    </row>
    <row r="38154" spans="1:7" ht="15.6">
      <c r="A38154" s="13" t="s">
        <v>3027</v>
      </c>
      <c r="B38154" s="14" t="s">
        <v>2924</v>
      </c>
      <c r="C38154" s="14">
        <v>36</v>
      </c>
      <c r="D38154" s="14" t="s">
        <v>2925</v>
      </c>
      <c r="E38154" s="14" t="s">
        <v>2927</v>
      </c>
      <c r="F38154" s="24">
        <v>-76.530390999999995</v>
      </c>
      <c r="G38154" s="24">
        <v>3.4662630000000001</v>
      </c>
    </row>
    <row r="38155" spans="1:7" ht="15.6">
      <c r="A38155" s="13" t="s">
        <v>3027</v>
      </c>
      <c r="B38155" s="14" t="s">
        <v>2921</v>
      </c>
      <c r="C38155" s="14">
        <v>39</v>
      </c>
      <c r="D38155" s="14" t="s">
        <v>2925</v>
      </c>
      <c r="E38155" s="14" t="s">
        <v>2927</v>
      </c>
      <c r="F38155" s="24">
        <v>-76.529921999999999</v>
      </c>
      <c r="G38155" s="24">
        <v>3.4667629999999998</v>
      </c>
    </row>
    <row r="38156" spans="1:7" ht="15.6">
      <c r="A38156" s="13" t="s">
        <v>3027</v>
      </c>
      <c r="B38156" s="14" t="s">
        <v>2931</v>
      </c>
      <c r="C38156" s="14">
        <v>32</v>
      </c>
      <c r="D38156" s="14" t="s">
        <v>2925</v>
      </c>
      <c r="E38156" s="14" t="s">
        <v>2928</v>
      </c>
      <c r="F38156" s="24">
        <v>-76.529827999999995</v>
      </c>
      <c r="G38156" s="24">
        <v>3.4669370000000002</v>
      </c>
    </row>
    <row r="38157" spans="1:7" ht="15.6">
      <c r="A38157" s="13" t="s">
        <v>3027</v>
      </c>
      <c r="B38157" s="14" t="s">
        <v>2924</v>
      </c>
      <c r="C38157" s="14">
        <v>41</v>
      </c>
      <c r="D38157" s="14" t="s">
        <v>2925</v>
      </c>
      <c r="E38157" s="14" t="s">
        <v>2926</v>
      </c>
      <c r="F38157" s="24">
        <v>-76.529391000000004</v>
      </c>
      <c r="G38157" s="24">
        <v>3.4685380000000001</v>
      </c>
    </row>
    <row r="38158" spans="1:7" ht="15.6">
      <c r="A38158" s="13" t="s">
        <v>3027</v>
      </c>
      <c r="B38158" s="14" t="s">
        <v>2924</v>
      </c>
      <c r="C38158" s="14">
        <v>31</v>
      </c>
      <c r="D38158" s="14" t="s">
        <v>2925</v>
      </c>
      <c r="E38158" s="14" t="s">
        <v>2928</v>
      </c>
      <c r="F38158" s="24">
        <v>-76.530797000000007</v>
      </c>
      <c r="G38158" s="24">
        <v>3.4684879999999998</v>
      </c>
    </row>
    <row r="38159" spans="1:7" ht="15.6">
      <c r="A38159" s="13" t="s">
        <v>3027</v>
      </c>
      <c r="B38159" s="14" t="s">
        <v>2924</v>
      </c>
      <c r="C38159" s="14">
        <v>28</v>
      </c>
      <c r="D38159" s="14" t="s">
        <v>2925</v>
      </c>
      <c r="E38159" s="14" t="s">
        <v>2928</v>
      </c>
      <c r="F38159" s="24">
        <v>-76.529827999999995</v>
      </c>
      <c r="G38159" s="24">
        <v>3.4697119999999999</v>
      </c>
    </row>
    <row r="38160" spans="1:7" ht="15.6">
      <c r="A38160" s="13" t="s">
        <v>3027</v>
      </c>
      <c r="B38160" s="14" t="s">
        <v>2924</v>
      </c>
      <c r="C38160" s="14">
        <v>23</v>
      </c>
      <c r="D38160" s="14" t="s">
        <v>2922</v>
      </c>
      <c r="E38160" s="14" t="s">
        <v>2927</v>
      </c>
      <c r="F38160" s="24">
        <v>-76.527641000000003</v>
      </c>
      <c r="G38160" s="24">
        <v>3.4671379999999998</v>
      </c>
    </row>
    <row r="38161" spans="1:7" ht="15.6">
      <c r="A38161" s="13" t="s">
        <v>3027</v>
      </c>
      <c r="B38161" s="14" t="s">
        <v>2924</v>
      </c>
      <c r="C38161" s="14">
        <v>37</v>
      </c>
      <c r="D38161" s="14" t="s">
        <v>2922</v>
      </c>
      <c r="E38161" s="14" t="s">
        <v>2923</v>
      </c>
      <c r="F38161" s="24">
        <v>-76.531921999999994</v>
      </c>
      <c r="G38161" s="24">
        <v>3.4034369999999998</v>
      </c>
    </row>
    <row r="38162" spans="1:7" ht="15.6">
      <c r="A38162" s="13" t="s">
        <v>3027</v>
      </c>
      <c r="B38162" s="14" t="s">
        <v>2921</v>
      </c>
      <c r="C38162" s="14">
        <v>33</v>
      </c>
      <c r="D38162" s="14" t="s">
        <v>2925</v>
      </c>
      <c r="E38162" s="14" t="s">
        <v>2928</v>
      </c>
      <c r="F38162" s="24">
        <v>-76.527671999999995</v>
      </c>
      <c r="G38162" s="24">
        <v>3.4691130000000001</v>
      </c>
    </row>
    <row r="38163" spans="1:7" ht="15.6">
      <c r="A38163" s="13" t="s">
        <v>3027</v>
      </c>
      <c r="B38163" s="14" t="s">
        <v>2921</v>
      </c>
      <c r="C38163" s="14">
        <v>49</v>
      </c>
      <c r="D38163" s="14" t="s">
        <v>2922</v>
      </c>
      <c r="E38163" s="14" t="s">
        <v>2928</v>
      </c>
      <c r="F38163" s="24">
        <v>-76.530797000000007</v>
      </c>
      <c r="G38163" s="24">
        <v>3.4678620000000002</v>
      </c>
    </row>
    <row r="38164" spans="1:7" ht="15.6">
      <c r="A38164" s="13" t="s">
        <v>3027</v>
      </c>
      <c r="B38164" s="14" t="s">
        <v>2921</v>
      </c>
      <c r="C38164" s="14">
        <v>33</v>
      </c>
      <c r="D38164" s="14" t="s">
        <v>2922</v>
      </c>
      <c r="E38164" s="14" t="s">
        <v>2927</v>
      </c>
      <c r="F38164" s="24">
        <v>-76.531547000000003</v>
      </c>
      <c r="G38164" s="24">
        <v>3.4683869999999999</v>
      </c>
    </row>
    <row r="38165" spans="1:7" ht="15.6">
      <c r="A38165" s="13" t="s">
        <v>3027</v>
      </c>
      <c r="B38165" s="14" t="s">
        <v>2921</v>
      </c>
      <c r="C38165" s="14">
        <v>36</v>
      </c>
      <c r="D38165" s="14" t="s">
        <v>2925</v>
      </c>
      <c r="E38165" s="14" t="s">
        <v>2926</v>
      </c>
      <c r="F38165" s="24">
        <v>-76.529640999999998</v>
      </c>
      <c r="G38165" s="24">
        <v>3.4678119999999999</v>
      </c>
    </row>
    <row r="38166" spans="1:7" ht="15.6">
      <c r="A38166" s="13" t="s">
        <v>3028</v>
      </c>
      <c r="B38166" s="14" t="s">
        <v>2924</v>
      </c>
      <c r="C38166" s="14">
        <v>53</v>
      </c>
      <c r="D38166" s="14" t="s">
        <v>2930</v>
      </c>
      <c r="E38166" s="14" t="s">
        <v>2927</v>
      </c>
      <c r="F38166" s="24">
        <v>-75.693686999999997</v>
      </c>
      <c r="G38166" s="24">
        <v>4.8000629999999997</v>
      </c>
    </row>
    <row r="38167" spans="1:7" ht="15.6">
      <c r="A38167" s="13" t="s">
        <v>3028</v>
      </c>
      <c r="B38167" s="14" t="s">
        <v>2924</v>
      </c>
      <c r="C38167" s="14">
        <v>20</v>
      </c>
      <c r="D38167" s="14" t="s">
        <v>2929</v>
      </c>
      <c r="E38167" s="14" t="s">
        <v>2923</v>
      </c>
      <c r="F38167" s="24">
        <v>-75.693186999999995</v>
      </c>
      <c r="G38167" s="24">
        <v>4.801812</v>
      </c>
    </row>
    <row r="38168" spans="1:7" ht="15.6">
      <c r="A38168" s="13" t="s">
        <v>3028</v>
      </c>
      <c r="B38168" s="14" t="s">
        <v>2921</v>
      </c>
      <c r="C38168" s="14">
        <v>39</v>
      </c>
      <c r="D38168" s="14" t="s">
        <v>2922</v>
      </c>
      <c r="E38168" s="14" t="s">
        <v>2926</v>
      </c>
      <c r="F38168" s="24">
        <v>-75.693318000000005</v>
      </c>
      <c r="G38168" s="24">
        <v>4.7985559999999996</v>
      </c>
    </row>
    <row r="38169" spans="1:7" ht="15.6">
      <c r="A38169" s="13" t="s">
        <v>3028</v>
      </c>
      <c r="B38169" s="14" t="s">
        <v>2924</v>
      </c>
      <c r="C38169" s="14">
        <v>34</v>
      </c>
      <c r="D38169" s="14" t="s">
        <v>2930</v>
      </c>
      <c r="E38169" s="14" t="s">
        <v>2926</v>
      </c>
      <c r="F38169" s="24">
        <v>-75.693358000000003</v>
      </c>
      <c r="G38169" s="24">
        <v>4.797714</v>
      </c>
    </row>
    <row r="38170" spans="1:7" ht="15.6">
      <c r="A38170" s="13" t="s">
        <v>3028</v>
      </c>
      <c r="B38170" s="14" t="s">
        <v>2921</v>
      </c>
      <c r="C38170" s="14">
        <v>45</v>
      </c>
      <c r="D38170" s="14" t="s">
        <v>2925</v>
      </c>
      <c r="E38170" s="14" t="s">
        <v>2923</v>
      </c>
      <c r="F38170" s="24">
        <v>-75.690686999999997</v>
      </c>
      <c r="G38170" s="24">
        <v>4.7970629999999996</v>
      </c>
    </row>
    <row r="38171" spans="1:7" ht="15.6">
      <c r="A38171" s="13" t="s">
        <v>3028</v>
      </c>
      <c r="B38171" s="14" t="s">
        <v>2924</v>
      </c>
      <c r="C38171" s="14">
        <v>35</v>
      </c>
      <c r="D38171" s="14" t="s">
        <v>2930</v>
      </c>
      <c r="E38171" s="14" t="s">
        <v>2927</v>
      </c>
      <c r="F38171" s="24">
        <v>-75.692813000000001</v>
      </c>
      <c r="G38171" s="24">
        <v>4.8000629999999997</v>
      </c>
    </row>
    <row r="38172" spans="1:7" ht="15.6">
      <c r="A38172" s="13" t="s">
        <v>3028</v>
      </c>
      <c r="B38172" s="14" t="s">
        <v>2924</v>
      </c>
      <c r="C38172" s="14">
        <v>55</v>
      </c>
      <c r="D38172" s="14" t="s">
        <v>2930</v>
      </c>
      <c r="E38172" s="14" t="s">
        <v>2923</v>
      </c>
      <c r="F38172" s="24">
        <v>-75.690686999999997</v>
      </c>
      <c r="G38172" s="24">
        <v>4.7970629999999996</v>
      </c>
    </row>
    <row r="38173" spans="1:7" ht="15.6">
      <c r="A38173" s="13" t="s">
        <v>3028</v>
      </c>
      <c r="B38173" s="14" t="s">
        <v>2924</v>
      </c>
      <c r="C38173" s="14">
        <v>32</v>
      </c>
      <c r="D38173" s="14" t="s">
        <v>2930</v>
      </c>
      <c r="E38173" s="14" t="s">
        <v>2927</v>
      </c>
      <c r="F38173" s="24">
        <v>-75.691563000000002</v>
      </c>
      <c r="G38173" s="24">
        <v>4.7973129999999999</v>
      </c>
    </row>
    <row r="38174" spans="1:7" ht="15.6">
      <c r="A38174" s="13" t="s">
        <v>3027</v>
      </c>
      <c r="B38174" s="14" t="s">
        <v>2921</v>
      </c>
      <c r="C38174" s="14">
        <v>23</v>
      </c>
      <c r="D38174" s="14" t="s">
        <v>2925</v>
      </c>
      <c r="E38174" s="14" t="s">
        <v>2926</v>
      </c>
      <c r="F38174" s="24">
        <v>-76.528766000000005</v>
      </c>
      <c r="G38174" s="24">
        <v>3.4691869999999998</v>
      </c>
    </row>
    <row r="38175" spans="1:7" ht="15.6">
      <c r="A38175" s="13" t="s">
        <v>3027</v>
      </c>
      <c r="B38175" s="14" t="s">
        <v>2921</v>
      </c>
      <c r="C38175" s="14">
        <v>22</v>
      </c>
      <c r="D38175" s="14" t="s">
        <v>2922</v>
      </c>
      <c r="E38175" s="14" t="s">
        <v>2926</v>
      </c>
      <c r="F38175" s="24">
        <v>-76.528422000000006</v>
      </c>
      <c r="G38175" s="24">
        <v>3.4686629999999998</v>
      </c>
    </row>
    <row r="38176" spans="1:7" ht="15.6">
      <c r="A38176" s="13" t="s">
        <v>3027</v>
      </c>
      <c r="B38176" s="14" t="s">
        <v>2924</v>
      </c>
      <c r="C38176" s="14">
        <v>34</v>
      </c>
      <c r="D38176" s="14" t="s">
        <v>2925</v>
      </c>
      <c r="E38176" s="14" t="s">
        <v>2928</v>
      </c>
      <c r="F38176" s="24">
        <v>-76.530359000000004</v>
      </c>
      <c r="G38176" s="24">
        <v>3.4690120000000002</v>
      </c>
    </row>
    <row r="38177" spans="1:7" ht="15.6">
      <c r="A38177" s="13" t="s">
        <v>3027</v>
      </c>
      <c r="B38177" s="14" t="s">
        <v>2921</v>
      </c>
      <c r="C38177" s="14">
        <v>38</v>
      </c>
      <c r="D38177" s="14" t="s">
        <v>2925</v>
      </c>
      <c r="E38177" s="14" t="s">
        <v>2928</v>
      </c>
      <c r="F38177" s="24">
        <v>-76.530828</v>
      </c>
      <c r="G38177" s="24">
        <v>3.4690629999999998</v>
      </c>
    </row>
    <row r="38178" spans="1:7" ht="15.6">
      <c r="A38178" s="13" t="s">
        <v>3027</v>
      </c>
      <c r="B38178" s="14" t="s">
        <v>2921</v>
      </c>
      <c r="C38178" s="14">
        <v>29</v>
      </c>
      <c r="D38178" s="14" t="s">
        <v>2925</v>
      </c>
      <c r="E38178" s="14" t="s">
        <v>2928</v>
      </c>
      <c r="F38178" s="24">
        <v>-76.528390999999999</v>
      </c>
      <c r="G38178" s="24">
        <v>3.4696880000000001</v>
      </c>
    </row>
    <row r="38179" spans="1:7" ht="15.6">
      <c r="A38179" s="13" t="s">
        <v>3027</v>
      </c>
      <c r="B38179" s="14" t="s">
        <v>2924</v>
      </c>
      <c r="C38179" s="14">
        <v>26</v>
      </c>
      <c r="D38179" s="14" t="s">
        <v>2930</v>
      </c>
      <c r="E38179" s="14" t="s">
        <v>2928</v>
      </c>
      <c r="F38179" s="24">
        <v>-76.529859000000002</v>
      </c>
      <c r="G38179" s="24">
        <v>3.4693369999999999</v>
      </c>
    </row>
    <row r="38180" spans="1:7" ht="15.6">
      <c r="A38180" s="13" t="s">
        <v>3027</v>
      </c>
      <c r="B38180" s="14" t="s">
        <v>2921</v>
      </c>
      <c r="C38180" s="14">
        <v>24</v>
      </c>
      <c r="D38180" s="14" t="s">
        <v>2925</v>
      </c>
      <c r="E38180" s="14" t="s">
        <v>2926</v>
      </c>
      <c r="F38180" s="24">
        <v>-76.529640999999998</v>
      </c>
      <c r="G38180" s="24">
        <v>3.4691369999999999</v>
      </c>
    </row>
    <row r="38181" spans="1:7" ht="15.6">
      <c r="A38181" s="13" t="s">
        <v>3027</v>
      </c>
      <c r="B38181" s="14" t="s">
        <v>2921</v>
      </c>
      <c r="C38181" s="14">
        <v>27</v>
      </c>
      <c r="D38181" s="14" t="s">
        <v>2922</v>
      </c>
      <c r="E38181" s="14" t="s">
        <v>2923</v>
      </c>
      <c r="F38181" s="24">
        <v>-76.517516000000001</v>
      </c>
      <c r="G38181" s="24">
        <v>3.4309880000000001</v>
      </c>
    </row>
    <row r="38182" spans="1:7" ht="15.6">
      <c r="A38182" s="13" t="s">
        <v>3027</v>
      </c>
      <c r="B38182" s="14" t="s">
        <v>2921</v>
      </c>
      <c r="C38182" s="14">
        <v>36</v>
      </c>
      <c r="D38182" s="14" t="s">
        <v>2925</v>
      </c>
      <c r="E38182" s="14" t="s">
        <v>2928</v>
      </c>
      <c r="F38182" s="24">
        <v>-76.528577999999996</v>
      </c>
      <c r="G38182" s="24">
        <v>3.4673379999999998</v>
      </c>
    </row>
    <row r="38183" spans="1:7" ht="15.6">
      <c r="A38183" s="13" t="s">
        <v>3027</v>
      </c>
      <c r="B38183" s="14" t="s">
        <v>2921</v>
      </c>
      <c r="C38183" s="14">
        <v>38</v>
      </c>
      <c r="D38183" s="14" t="s">
        <v>2922</v>
      </c>
      <c r="E38183" s="14" t="s">
        <v>2928</v>
      </c>
      <c r="F38183" s="24">
        <v>-76.528609000000003</v>
      </c>
      <c r="G38183" s="24">
        <v>3.4697119999999999</v>
      </c>
    </row>
    <row r="38184" spans="1:7" ht="15.6">
      <c r="A38184" s="13" t="s">
        <v>3027</v>
      </c>
      <c r="B38184" s="14" t="s">
        <v>2921</v>
      </c>
      <c r="C38184" s="14">
        <v>39</v>
      </c>
      <c r="D38184" s="14" t="s">
        <v>2922</v>
      </c>
      <c r="E38184" s="14" t="s">
        <v>2926</v>
      </c>
      <c r="F38184" s="24">
        <v>-76.529421999999997</v>
      </c>
      <c r="G38184" s="24">
        <v>3.4682879999999998</v>
      </c>
    </row>
    <row r="38185" spans="1:7" ht="15.6">
      <c r="A38185" s="13" t="s">
        <v>3027</v>
      </c>
      <c r="B38185" s="14" t="s">
        <v>2921</v>
      </c>
      <c r="C38185" s="14">
        <v>37</v>
      </c>
      <c r="D38185" s="14" t="s">
        <v>2930</v>
      </c>
      <c r="E38185" s="14" t="s">
        <v>2927</v>
      </c>
      <c r="F38185" s="24">
        <v>-76.530828</v>
      </c>
      <c r="G38185" s="24">
        <v>3.4694379999999998</v>
      </c>
    </row>
    <row r="38186" spans="1:7" ht="15.6">
      <c r="A38186" s="13" t="s">
        <v>3027</v>
      </c>
      <c r="B38186" s="14" t="s">
        <v>2921</v>
      </c>
      <c r="C38186" s="14">
        <v>27</v>
      </c>
      <c r="D38186" s="14" t="s">
        <v>2922</v>
      </c>
      <c r="E38186" s="14" t="s">
        <v>2923</v>
      </c>
      <c r="F38186" s="24">
        <v>-76.524671999999995</v>
      </c>
      <c r="G38186" s="24">
        <v>3.4820880000000001</v>
      </c>
    </row>
    <row r="38187" spans="1:7" ht="15.6">
      <c r="A38187" s="13" t="s">
        <v>3027</v>
      </c>
      <c r="B38187" s="14" t="s">
        <v>2921</v>
      </c>
      <c r="C38187" s="14">
        <v>28</v>
      </c>
      <c r="D38187" s="14" t="s">
        <v>2922</v>
      </c>
      <c r="E38187" s="14" t="s">
        <v>2928</v>
      </c>
      <c r="F38187" s="24">
        <v>-76.529047000000006</v>
      </c>
      <c r="G38187" s="24">
        <v>3.4702130000000002</v>
      </c>
    </row>
    <row r="38188" spans="1:7" ht="15.6">
      <c r="A38188" s="13" t="s">
        <v>3027</v>
      </c>
      <c r="B38188" s="14" t="s">
        <v>2921</v>
      </c>
      <c r="C38188" s="14">
        <v>38</v>
      </c>
      <c r="D38188" s="14" t="s">
        <v>2922</v>
      </c>
      <c r="E38188" s="14" t="s">
        <v>2923</v>
      </c>
      <c r="F38188" s="24">
        <v>-76.515141</v>
      </c>
      <c r="G38188" s="24">
        <v>3.4941119999999999</v>
      </c>
    </row>
    <row r="38189" spans="1:7" ht="15.6">
      <c r="A38189" s="13" t="s">
        <v>3027</v>
      </c>
      <c r="B38189" s="14" t="s">
        <v>2921</v>
      </c>
      <c r="C38189" s="14">
        <v>25</v>
      </c>
      <c r="D38189" s="14" t="s">
        <v>2922</v>
      </c>
      <c r="E38189" s="14" t="s">
        <v>2927</v>
      </c>
      <c r="F38189" s="24">
        <v>-76.530703000000003</v>
      </c>
      <c r="G38189" s="24">
        <v>3.4704380000000001</v>
      </c>
    </row>
    <row r="38190" spans="1:7" ht="15.6">
      <c r="A38190" s="13" t="s">
        <v>3027</v>
      </c>
      <c r="B38190" s="14" t="s">
        <v>2921</v>
      </c>
      <c r="C38190" s="14">
        <v>42</v>
      </c>
      <c r="D38190" s="14" t="s">
        <v>2922</v>
      </c>
      <c r="E38190" s="14" t="s">
        <v>2923</v>
      </c>
      <c r="F38190" s="24">
        <v>-76.526672000000005</v>
      </c>
      <c r="G38190" s="24">
        <v>3.4024380000000001</v>
      </c>
    </row>
    <row r="38191" spans="1:7" ht="15.6">
      <c r="A38191" s="13" t="s">
        <v>3027</v>
      </c>
      <c r="B38191" s="14" t="s">
        <v>2921</v>
      </c>
      <c r="C38191" s="14">
        <v>36</v>
      </c>
      <c r="D38191" s="14" t="s">
        <v>2922</v>
      </c>
      <c r="E38191" s="14" t="s">
        <v>2923</v>
      </c>
      <c r="F38191" s="24">
        <v>-76.533233999999993</v>
      </c>
      <c r="G38191" s="24">
        <v>3.4523869999999999</v>
      </c>
    </row>
    <row r="38192" spans="1:7" ht="15.6">
      <c r="A38192" s="13" t="s">
        <v>3027</v>
      </c>
      <c r="B38192" s="14" t="s">
        <v>2921</v>
      </c>
      <c r="C38192" s="14">
        <v>43</v>
      </c>
      <c r="D38192" s="14" t="s">
        <v>2930</v>
      </c>
      <c r="E38192" s="14" t="s">
        <v>2926</v>
      </c>
      <c r="F38192" s="24">
        <v>-76.528796999999997</v>
      </c>
      <c r="G38192" s="24">
        <v>3.4685869999999999</v>
      </c>
    </row>
    <row r="38193" spans="1:7" ht="15.6">
      <c r="A38193" s="13" t="s">
        <v>3027</v>
      </c>
      <c r="B38193" s="14" t="s">
        <v>2921</v>
      </c>
      <c r="C38193" s="14">
        <v>24</v>
      </c>
      <c r="D38193" s="14" t="s">
        <v>2925</v>
      </c>
      <c r="E38193" s="14" t="s">
        <v>2928</v>
      </c>
      <c r="F38193" s="24">
        <v>-76.528921999999994</v>
      </c>
      <c r="G38193" s="24">
        <v>3.4700869999999999</v>
      </c>
    </row>
    <row r="38194" spans="1:7" ht="15.6">
      <c r="A38194" s="13" t="s">
        <v>3027</v>
      </c>
      <c r="B38194" s="14" t="s">
        <v>2921</v>
      </c>
      <c r="C38194" s="14">
        <v>29</v>
      </c>
      <c r="D38194" s="14" t="s">
        <v>2925</v>
      </c>
      <c r="E38194" s="14" t="s">
        <v>2928</v>
      </c>
      <c r="F38194" s="24">
        <v>-76.528515999999996</v>
      </c>
      <c r="G38194" s="24">
        <v>3.4675630000000002</v>
      </c>
    </row>
    <row r="38195" spans="1:7" ht="15.6">
      <c r="A38195" s="13" t="s">
        <v>3027</v>
      </c>
      <c r="B38195" s="14" t="s">
        <v>2921</v>
      </c>
      <c r="C38195" s="14">
        <v>26</v>
      </c>
      <c r="D38195" s="14" t="s">
        <v>2930</v>
      </c>
      <c r="E38195" s="14" t="s">
        <v>2928</v>
      </c>
      <c r="F38195" s="24">
        <v>-76.530890999999997</v>
      </c>
      <c r="G38195" s="24">
        <v>3.4689619999999999</v>
      </c>
    </row>
    <row r="38196" spans="1:7" ht="15.6">
      <c r="A38196" s="13" t="s">
        <v>3027</v>
      </c>
      <c r="B38196" s="14" t="s">
        <v>2921</v>
      </c>
      <c r="C38196" s="14">
        <v>29</v>
      </c>
      <c r="D38196" s="14" t="s">
        <v>2930</v>
      </c>
      <c r="E38196" s="14" t="s">
        <v>2927</v>
      </c>
      <c r="F38196" s="24">
        <v>-76.530327999999997</v>
      </c>
      <c r="G38196" s="24">
        <v>3.4700630000000001</v>
      </c>
    </row>
    <row r="38197" spans="1:7" ht="15.6">
      <c r="A38197" s="13" t="s">
        <v>3027</v>
      </c>
      <c r="B38197" s="14" t="s">
        <v>2924</v>
      </c>
      <c r="C38197" s="14">
        <v>22</v>
      </c>
      <c r="D38197" s="14" t="s">
        <v>2922</v>
      </c>
      <c r="E38197" s="14" t="s">
        <v>2928</v>
      </c>
      <c r="F38197" s="24">
        <v>-76.529983999999999</v>
      </c>
      <c r="G38197" s="24">
        <v>3.4670869999999998</v>
      </c>
    </row>
    <row r="38198" spans="1:7" ht="15.6">
      <c r="A38198" s="13" t="s">
        <v>3028</v>
      </c>
      <c r="B38198" s="14" t="s">
        <v>2921</v>
      </c>
      <c r="C38198" s="14">
        <v>38</v>
      </c>
      <c r="D38198" s="14" t="s">
        <v>2925</v>
      </c>
      <c r="E38198" s="14" t="s">
        <v>2927</v>
      </c>
      <c r="F38198" s="24">
        <v>-75.694146000000003</v>
      </c>
      <c r="G38198" s="24">
        <v>4.7953489999999999</v>
      </c>
    </row>
    <row r="38199" spans="1:7" ht="15.6">
      <c r="A38199" s="13" t="s">
        <v>3028</v>
      </c>
      <c r="B38199" s="14" t="s">
        <v>2924</v>
      </c>
      <c r="C38199" s="14">
        <v>23</v>
      </c>
      <c r="D38199" s="14" t="s">
        <v>2929</v>
      </c>
      <c r="E38199" s="14" t="s">
        <v>2923</v>
      </c>
      <c r="F38199" s="24">
        <v>-75.689312000000001</v>
      </c>
      <c r="G38199" s="24">
        <v>4.7925620000000002</v>
      </c>
    </row>
    <row r="38200" spans="1:7" ht="15.6">
      <c r="A38200" s="13" t="s">
        <v>3028</v>
      </c>
      <c r="B38200" s="14" t="s">
        <v>2921</v>
      </c>
      <c r="C38200" s="14">
        <v>40</v>
      </c>
      <c r="D38200" s="14" t="s">
        <v>2930</v>
      </c>
      <c r="E38200" s="14" t="s">
        <v>2926</v>
      </c>
      <c r="F38200" s="24">
        <v>-75.693562</v>
      </c>
      <c r="G38200" s="24">
        <v>4.797688</v>
      </c>
    </row>
    <row r="38201" spans="1:7" ht="15.6">
      <c r="A38201" s="13" t="s">
        <v>3028</v>
      </c>
      <c r="B38201" s="14" t="s">
        <v>2921</v>
      </c>
      <c r="C38201" s="14">
        <v>29</v>
      </c>
      <c r="D38201" s="14" t="s">
        <v>2930</v>
      </c>
      <c r="E38201" s="14" t="s">
        <v>2927</v>
      </c>
      <c r="F38201" s="24">
        <v>-75.692813000000001</v>
      </c>
      <c r="G38201" s="24">
        <v>4.8000629999999997</v>
      </c>
    </row>
    <row r="38202" spans="1:7" ht="15.6">
      <c r="A38202" s="13" t="s">
        <v>3028</v>
      </c>
      <c r="B38202" s="14" t="s">
        <v>2921</v>
      </c>
      <c r="C38202" s="14">
        <v>31</v>
      </c>
      <c r="D38202" s="14" t="s">
        <v>2922</v>
      </c>
      <c r="E38202" s="14" t="s">
        <v>2926</v>
      </c>
      <c r="F38202" s="24">
        <v>-75.693787999999998</v>
      </c>
      <c r="G38202" s="24">
        <v>4.7978620000000003</v>
      </c>
    </row>
    <row r="38203" spans="1:7" ht="15.6">
      <c r="A38203" s="13" t="s">
        <v>3028</v>
      </c>
      <c r="B38203" s="14" t="s">
        <v>2921</v>
      </c>
      <c r="C38203" s="14">
        <v>19</v>
      </c>
      <c r="D38203" s="14" t="s">
        <v>2930</v>
      </c>
      <c r="E38203" s="14" t="s">
        <v>2926</v>
      </c>
      <c r="F38203" s="24">
        <v>-75.694371000000004</v>
      </c>
      <c r="G38203" s="24">
        <v>4.7973530000000002</v>
      </c>
    </row>
    <row r="38204" spans="1:7" ht="15.6">
      <c r="A38204" s="13" t="s">
        <v>3028</v>
      </c>
      <c r="B38204" s="14" t="s">
        <v>2921</v>
      </c>
      <c r="C38204" s="14">
        <v>14</v>
      </c>
      <c r="D38204" s="14" t="s">
        <v>2930</v>
      </c>
      <c r="E38204" s="14" t="s">
        <v>2926</v>
      </c>
      <c r="F38204" s="24">
        <v>-75.693358000000003</v>
      </c>
      <c r="G38204" s="24">
        <v>4.797714</v>
      </c>
    </row>
    <row r="38205" spans="1:7" ht="15.6">
      <c r="A38205" s="13" t="s">
        <v>3028</v>
      </c>
      <c r="B38205" s="14" t="s">
        <v>2924</v>
      </c>
      <c r="C38205" s="14">
        <v>39</v>
      </c>
      <c r="D38205" s="14" t="s">
        <v>2930</v>
      </c>
      <c r="E38205" s="14" t="s">
        <v>2927</v>
      </c>
      <c r="F38205" s="24">
        <v>-75.694170999999997</v>
      </c>
      <c r="G38205" s="24">
        <v>4.7953580000000002</v>
      </c>
    </row>
    <row r="38206" spans="1:7" ht="15.6">
      <c r="A38206" s="13" t="s">
        <v>3028</v>
      </c>
      <c r="B38206" s="14" t="s">
        <v>2921</v>
      </c>
      <c r="C38206" s="14">
        <v>12</v>
      </c>
      <c r="D38206" s="14" t="s">
        <v>2930</v>
      </c>
      <c r="E38206" s="14" t="s">
        <v>2926</v>
      </c>
      <c r="F38206" s="24">
        <v>-75.693928</v>
      </c>
      <c r="G38206" s="24">
        <v>4.7982800000000001</v>
      </c>
    </row>
    <row r="38207" spans="1:7" ht="15.6">
      <c r="A38207" s="13" t="s">
        <v>3028</v>
      </c>
      <c r="B38207" s="14" t="s">
        <v>2924</v>
      </c>
      <c r="C38207" s="14">
        <v>17</v>
      </c>
      <c r="D38207" s="14" t="s">
        <v>2930</v>
      </c>
      <c r="E38207" s="14" t="s">
        <v>2923</v>
      </c>
      <c r="F38207" s="24">
        <v>-75.691438000000005</v>
      </c>
      <c r="G38207" s="24">
        <v>4.7954379999999999</v>
      </c>
    </row>
    <row r="38208" spans="1:7" ht="15.6">
      <c r="A38208" s="13" t="s">
        <v>3028</v>
      </c>
      <c r="B38208" s="14" t="s">
        <v>2924</v>
      </c>
      <c r="C38208" s="14">
        <v>33</v>
      </c>
      <c r="D38208" s="14" t="s">
        <v>2930</v>
      </c>
      <c r="E38208" s="14" t="s">
        <v>2927</v>
      </c>
      <c r="F38208" s="24">
        <v>-75.691936999999996</v>
      </c>
      <c r="G38208" s="24">
        <v>4.7989379999999997</v>
      </c>
    </row>
    <row r="38209" spans="1:7" ht="15.6">
      <c r="A38209" s="13" t="s">
        <v>3027</v>
      </c>
      <c r="B38209" s="14" t="s">
        <v>2921</v>
      </c>
      <c r="C38209" s="14">
        <v>38</v>
      </c>
      <c r="D38209" s="14" t="s">
        <v>2922</v>
      </c>
      <c r="E38209" s="14" t="s">
        <v>2923</v>
      </c>
      <c r="F38209" s="24">
        <v>-76.530233999999993</v>
      </c>
      <c r="G38209" s="24">
        <v>3.4645619999999999</v>
      </c>
    </row>
    <row r="38210" spans="1:7" ht="15.6">
      <c r="A38210" s="13" t="s">
        <v>3027</v>
      </c>
      <c r="B38210" s="14" t="s">
        <v>2924</v>
      </c>
      <c r="C38210" s="14">
        <v>22</v>
      </c>
      <c r="D38210" s="14" t="s">
        <v>2922</v>
      </c>
      <c r="E38210" s="14" t="s">
        <v>2927</v>
      </c>
      <c r="F38210" s="24">
        <v>-76.530171999999993</v>
      </c>
      <c r="G38210" s="24">
        <v>3.4667880000000002</v>
      </c>
    </row>
    <row r="38211" spans="1:7" ht="15.6">
      <c r="A38211" s="13" t="s">
        <v>3027</v>
      </c>
      <c r="B38211" s="14" t="s">
        <v>2921</v>
      </c>
      <c r="C38211" s="14">
        <v>33</v>
      </c>
      <c r="D38211" s="14" t="s">
        <v>2922</v>
      </c>
      <c r="E38211" s="14" t="s">
        <v>2927</v>
      </c>
      <c r="F38211" s="24">
        <v>-76.527203</v>
      </c>
      <c r="G38211" s="24">
        <v>3.4665879999999998</v>
      </c>
    </row>
    <row r="38212" spans="1:7" ht="15.6">
      <c r="A38212" s="13" t="s">
        <v>3027</v>
      </c>
      <c r="B38212" s="14" t="s">
        <v>2924</v>
      </c>
      <c r="C38212" s="14">
        <v>36</v>
      </c>
      <c r="D38212" s="14" t="s">
        <v>2925</v>
      </c>
      <c r="E38212" s="14" t="s">
        <v>2928</v>
      </c>
      <c r="F38212" s="24">
        <v>-76.529516000000001</v>
      </c>
      <c r="G38212" s="24">
        <v>3.4693619999999998</v>
      </c>
    </row>
    <row r="38213" spans="1:7" ht="15.6">
      <c r="A38213" s="13" t="s">
        <v>3027</v>
      </c>
      <c r="B38213" s="14" t="s">
        <v>2924</v>
      </c>
      <c r="C38213" s="14">
        <v>38</v>
      </c>
      <c r="D38213" s="14" t="s">
        <v>2922</v>
      </c>
      <c r="E38213" s="14" t="s">
        <v>2923</v>
      </c>
      <c r="F38213" s="24">
        <v>-76.530327999999997</v>
      </c>
      <c r="G38213" s="24">
        <v>3.4639630000000001</v>
      </c>
    </row>
    <row r="38214" spans="1:7" ht="15.6">
      <c r="A38214" s="13" t="s">
        <v>3027</v>
      </c>
      <c r="B38214" s="14" t="s">
        <v>2921</v>
      </c>
      <c r="C38214" s="14">
        <v>27</v>
      </c>
      <c r="D38214" s="14" t="s">
        <v>2922</v>
      </c>
      <c r="E38214" s="14" t="s">
        <v>2923</v>
      </c>
      <c r="F38214" s="24">
        <v>-76.524641000000003</v>
      </c>
      <c r="G38214" s="24">
        <v>3.4660869999999999</v>
      </c>
    </row>
    <row r="38215" spans="1:7" ht="15.6">
      <c r="A38215" s="13" t="s">
        <v>3027</v>
      </c>
      <c r="B38215" s="14" t="s">
        <v>2921</v>
      </c>
      <c r="C38215" s="14">
        <v>28</v>
      </c>
      <c r="D38215" s="14" t="s">
        <v>2930</v>
      </c>
      <c r="E38215" s="14" t="s">
        <v>2928</v>
      </c>
      <c r="F38215" s="24">
        <v>-76.529983999999999</v>
      </c>
      <c r="G38215" s="24">
        <v>3.4693619999999998</v>
      </c>
    </row>
    <row r="38216" spans="1:7" ht="15.6">
      <c r="A38216" s="13" t="s">
        <v>3027</v>
      </c>
      <c r="B38216" s="14" t="s">
        <v>2921</v>
      </c>
      <c r="C38216" s="14">
        <v>27</v>
      </c>
      <c r="D38216" s="14" t="s">
        <v>2922</v>
      </c>
      <c r="E38216" s="14" t="s">
        <v>2926</v>
      </c>
      <c r="F38216" s="24">
        <v>-76.529483999999997</v>
      </c>
      <c r="G38216" s="24">
        <v>3.4683380000000001</v>
      </c>
    </row>
    <row r="38217" spans="1:7" ht="15.6">
      <c r="A38217" s="13" t="s">
        <v>3027</v>
      </c>
      <c r="B38217" s="14" t="s">
        <v>2921</v>
      </c>
      <c r="C38217" s="14">
        <v>48</v>
      </c>
      <c r="D38217" s="14" t="s">
        <v>2925</v>
      </c>
      <c r="E38217" s="14" t="s">
        <v>2923</v>
      </c>
      <c r="F38217" s="24">
        <v>-76.529546999999994</v>
      </c>
      <c r="G38217" s="24">
        <v>3.4634619999999998</v>
      </c>
    </row>
    <row r="38218" spans="1:7" ht="15.6">
      <c r="A38218" s="13" t="s">
        <v>3027</v>
      </c>
      <c r="B38218" s="14" t="s">
        <v>2921</v>
      </c>
      <c r="C38218" s="14">
        <v>43</v>
      </c>
      <c r="D38218" s="14" t="s">
        <v>2925</v>
      </c>
      <c r="E38218" s="14" t="s">
        <v>2923</v>
      </c>
      <c r="F38218" s="24">
        <v>-76.530016000000003</v>
      </c>
      <c r="G38218" s="24">
        <v>3.4656880000000001</v>
      </c>
    </row>
    <row r="38219" spans="1:7" ht="15.6">
      <c r="A38219" s="13" t="s">
        <v>3027</v>
      </c>
      <c r="B38219" s="14" t="s">
        <v>2921</v>
      </c>
      <c r="C38219" s="14">
        <v>22</v>
      </c>
      <c r="D38219" s="14" t="s">
        <v>2930</v>
      </c>
      <c r="E38219" s="14" t="s">
        <v>2927</v>
      </c>
      <c r="F38219" s="24">
        <v>-76.530046999999996</v>
      </c>
      <c r="G38219" s="24">
        <v>3.4706380000000001</v>
      </c>
    </row>
    <row r="38220" spans="1:7" ht="15.6">
      <c r="A38220" s="13" t="s">
        <v>3027</v>
      </c>
      <c r="B38220" s="14" t="s">
        <v>2924</v>
      </c>
      <c r="C38220" s="14">
        <v>31</v>
      </c>
      <c r="D38220" s="14" t="s">
        <v>2925</v>
      </c>
      <c r="E38220" s="14" t="s">
        <v>2926</v>
      </c>
      <c r="F38220" s="24">
        <v>-76.528640999999993</v>
      </c>
      <c r="G38220" s="24">
        <v>3.4692379999999998</v>
      </c>
    </row>
    <row r="38221" spans="1:7" ht="15.6">
      <c r="A38221" s="13" t="s">
        <v>3027</v>
      </c>
      <c r="B38221" s="14" t="s">
        <v>2924</v>
      </c>
      <c r="C38221" s="14">
        <v>54</v>
      </c>
      <c r="D38221" s="14" t="s">
        <v>2922</v>
      </c>
      <c r="E38221" s="14" t="s">
        <v>2928</v>
      </c>
      <c r="F38221" s="24">
        <v>-76.529172000000003</v>
      </c>
      <c r="G38221" s="24">
        <v>3.4667629999999998</v>
      </c>
    </row>
    <row r="38222" spans="1:7" ht="15.6">
      <c r="A38222" s="13" t="s">
        <v>3027</v>
      </c>
      <c r="B38222" s="14" t="s">
        <v>2921</v>
      </c>
      <c r="C38222" s="14">
        <v>78</v>
      </c>
      <c r="D38222" s="14" t="s">
        <v>2930</v>
      </c>
      <c r="E38222" s="14" t="s">
        <v>2928</v>
      </c>
      <c r="F38222" s="24">
        <v>-76.530327999999997</v>
      </c>
      <c r="G38222" s="24">
        <v>3.4689380000000001</v>
      </c>
    </row>
    <row r="38223" spans="1:7" ht="15.6">
      <c r="A38223" s="13" t="s">
        <v>3027</v>
      </c>
      <c r="B38223" s="14" t="s">
        <v>2921</v>
      </c>
      <c r="C38223" s="14">
        <v>29</v>
      </c>
      <c r="D38223" s="14" t="s">
        <v>2925</v>
      </c>
      <c r="E38223" s="14" t="s">
        <v>2926</v>
      </c>
      <c r="F38223" s="24">
        <v>-76.528452999999999</v>
      </c>
      <c r="G38223" s="24">
        <v>3.4689130000000001</v>
      </c>
    </row>
    <row r="38224" spans="1:7" ht="15.6">
      <c r="A38224" s="13" t="s">
        <v>3027</v>
      </c>
      <c r="B38224" s="14" t="s">
        <v>2924</v>
      </c>
      <c r="C38224" s="14">
        <v>36</v>
      </c>
      <c r="D38224" s="14" t="s">
        <v>2922</v>
      </c>
      <c r="E38224" s="14" t="s">
        <v>2923</v>
      </c>
      <c r="F38224" s="24">
        <v>-76.527890999999997</v>
      </c>
      <c r="G38224" s="24">
        <v>3.4711120000000002</v>
      </c>
    </row>
    <row r="38225" spans="1:7" ht="15.6">
      <c r="A38225" s="13" t="s">
        <v>3027</v>
      </c>
      <c r="B38225" s="14" t="s">
        <v>2921</v>
      </c>
      <c r="C38225" s="14">
        <v>23</v>
      </c>
      <c r="D38225" s="14" t="s">
        <v>2922</v>
      </c>
      <c r="E38225" s="14" t="s">
        <v>2927</v>
      </c>
      <c r="F38225" s="24">
        <v>-76.529983999999999</v>
      </c>
      <c r="G38225" s="24">
        <v>3.4663620000000002</v>
      </c>
    </row>
    <row r="38226" spans="1:7" ht="15.6">
      <c r="A38226" s="13" t="s">
        <v>3027</v>
      </c>
      <c r="B38226" s="14" t="s">
        <v>2924</v>
      </c>
      <c r="C38226" s="14">
        <v>49</v>
      </c>
      <c r="D38226" s="14" t="s">
        <v>2922</v>
      </c>
      <c r="E38226" s="14" t="s">
        <v>2927</v>
      </c>
      <c r="F38226" s="24">
        <v>-76.529421999999997</v>
      </c>
      <c r="G38226" s="24">
        <v>3.4707370000000002</v>
      </c>
    </row>
    <row r="38227" spans="1:7" ht="15.6">
      <c r="A38227" s="13" t="s">
        <v>3027</v>
      </c>
      <c r="B38227" s="14" t="s">
        <v>2921</v>
      </c>
      <c r="C38227" s="14">
        <v>64</v>
      </c>
      <c r="D38227" s="14" t="s">
        <v>2922</v>
      </c>
      <c r="E38227" s="14" t="s">
        <v>2923</v>
      </c>
      <c r="F38227" s="24">
        <v>-76.527797000000007</v>
      </c>
      <c r="G38227" s="24">
        <v>3.4653130000000001</v>
      </c>
    </row>
    <row r="38228" spans="1:7" ht="15.6">
      <c r="A38228" s="13" t="s">
        <v>3027</v>
      </c>
      <c r="B38228" s="14" t="s">
        <v>2921</v>
      </c>
      <c r="C38228" s="14">
        <v>46</v>
      </c>
      <c r="D38228" s="14" t="s">
        <v>2930</v>
      </c>
      <c r="E38228" s="14" t="s">
        <v>2928</v>
      </c>
      <c r="F38228" s="24">
        <v>-76.530859000000007</v>
      </c>
      <c r="G38228" s="24">
        <v>3.4689869999999998</v>
      </c>
    </row>
    <row r="38229" spans="1:7" ht="15.6">
      <c r="A38229" s="13" t="s">
        <v>3027</v>
      </c>
      <c r="B38229" s="14" t="s">
        <v>2921</v>
      </c>
      <c r="C38229" s="14">
        <v>43</v>
      </c>
      <c r="D38229" s="14" t="s">
        <v>2925</v>
      </c>
      <c r="E38229" s="14" t="s">
        <v>2923</v>
      </c>
      <c r="F38229" s="24">
        <v>-76.530608999999998</v>
      </c>
      <c r="G38229" s="24">
        <v>3.4634369999999999</v>
      </c>
    </row>
    <row r="38230" spans="1:7" ht="15.6">
      <c r="A38230" s="13" t="s">
        <v>3027</v>
      </c>
      <c r="B38230" s="14" t="s">
        <v>2921</v>
      </c>
      <c r="C38230" s="14">
        <v>49</v>
      </c>
      <c r="D38230" s="14" t="s">
        <v>2925</v>
      </c>
      <c r="E38230" s="14" t="s">
        <v>2927</v>
      </c>
      <c r="F38230" s="24">
        <v>-76.530233999999993</v>
      </c>
      <c r="G38230" s="24">
        <v>3.4665370000000002</v>
      </c>
    </row>
    <row r="38231" spans="1:7" ht="15.6">
      <c r="A38231" s="13" t="s">
        <v>3027</v>
      </c>
      <c r="B38231" s="14" t="s">
        <v>2921</v>
      </c>
      <c r="C38231" s="14">
        <v>26</v>
      </c>
      <c r="D38231" s="14" t="s">
        <v>2922</v>
      </c>
      <c r="E38231" s="14" t="s">
        <v>2923</v>
      </c>
      <c r="F38231" s="24">
        <v>-76.533952999999997</v>
      </c>
      <c r="G38231" s="24">
        <v>3.4555380000000002</v>
      </c>
    </row>
    <row r="38232" spans="1:7" ht="15.6">
      <c r="A38232" s="13" t="s">
        <v>3027</v>
      </c>
      <c r="B38232" s="14" t="s">
        <v>2921</v>
      </c>
      <c r="C38232" s="14">
        <v>22</v>
      </c>
      <c r="D38232" s="14" t="s">
        <v>2922</v>
      </c>
      <c r="E38232" s="14" t="s">
        <v>2923</v>
      </c>
      <c r="F38232" s="24">
        <v>-76.520765999999995</v>
      </c>
      <c r="G38232" s="24">
        <v>3.4689869999999998</v>
      </c>
    </row>
    <row r="38233" spans="1:7" ht="15.6">
      <c r="A38233" s="13" t="s">
        <v>3027</v>
      </c>
      <c r="B38233" s="14" t="s">
        <v>2924</v>
      </c>
      <c r="C38233" s="14">
        <v>21</v>
      </c>
      <c r="D38233" s="14" t="s">
        <v>2922</v>
      </c>
      <c r="E38233" s="14" t="s">
        <v>2926</v>
      </c>
      <c r="F38233" s="24">
        <v>-76.529797000000002</v>
      </c>
      <c r="G38233" s="24">
        <v>3.4684620000000002</v>
      </c>
    </row>
    <row r="38234" spans="1:7" ht="15.6">
      <c r="A38234" s="13" t="s">
        <v>3027</v>
      </c>
      <c r="B38234" s="14" t="s">
        <v>2924</v>
      </c>
      <c r="C38234" s="14">
        <v>23</v>
      </c>
      <c r="D38234" s="14" t="s">
        <v>2930</v>
      </c>
      <c r="E38234" s="14" t="s">
        <v>2928</v>
      </c>
      <c r="F38234" s="24">
        <v>-76.530484000000001</v>
      </c>
      <c r="G38234" s="24">
        <v>3.4686880000000002</v>
      </c>
    </row>
    <row r="38235" spans="1:7" ht="15.6">
      <c r="A38235" s="13" t="s">
        <v>3027</v>
      </c>
      <c r="B38235" s="14" t="s">
        <v>2921</v>
      </c>
      <c r="C38235" s="14">
        <v>24</v>
      </c>
      <c r="D38235" s="14" t="s">
        <v>2925</v>
      </c>
      <c r="E38235" s="14" t="s">
        <v>2928</v>
      </c>
      <c r="F38235" s="24">
        <v>-76.530016000000003</v>
      </c>
      <c r="G38235" s="24">
        <v>3.4671120000000002</v>
      </c>
    </row>
    <row r="38236" spans="1:7" ht="15.6">
      <c r="A38236" s="13" t="s">
        <v>3027</v>
      </c>
      <c r="B38236" s="14" t="s">
        <v>2924</v>
      </c>
      <c r="C38236" s="14">
        <v>43</v>
      </c>
      <c r="D38236" s="14" t="s">
        <v>2922</v>
      </c>
      <c r="E38236" s="14" t="s">
        <v>2923</v>
      </c>
      <c r="F38236" s="24">
        <v>-76.531858999999997</v>
      </c>
      <c r="G38236" s="24">
        <v>3.4631880000000002</v>
      </c>
    </row>
    <row r="38237" spans="1:7" ht="15.6">
      <c r="A38237" s="13" t="s">
        <v>3027</v>
      </c>
      <c r="B38237" s="14" t="s">
        <v>2924</v>
      </c>
      <c r="C38237" s="14">
        <v>20</v>
      </c>
      <c r="D38237" s="14" t="s">
        <v>2925</v>
      </c>
      <c r="E38237" s="14" t="s">
        <v>2928</v>
      </c>
      <c r="F38237" s="24">
        <v>-76.530203</v>
      </c>
      <c r="G38237" s="24">
        <v>3.4698380000000002</v>
      </c>
    </row>
    <row r="38238" spans="1:7" ht="15.6">
      <c r="A38238" s="13" t="s">
        <v>3027</v>
      </c>
      <c r="B38238" s="14" t="s">
        <v>2924</v>
      </c>
      <c r="C38238" s="14">
        <v>30</v>
      </c>
      <c r="D38238" s="14" t="s">
        <v>2922</v>
      </c>
      <c r="E38238" s="14" t="s">
        <v>2923</v>
      </c>
      <c r="F38238" s="24">
        <v>-76.532953000000006</v>
      </c>
      <c r="G38238" s="24">
        <v>3.4669880000000002</v>
      </c>
    </row>
    <row r="38239" spans="1:7" ht="15.6">
      <c r="A38239" s="13" t="s">
        <v>3027</v>
      </c>
      <c r="B38239" s="14" t="s">
        <v>2921</v>
      </c>
      <c r="C38239" s="14">
        <v>31</v>
      </c>
      <c r="D38239" s="14" t="s">
        <v>2925</v>
      </c>
      <c r="E38239" s="14" t="s">
        <v>2928</v>
      </c>
      <c r="F38239" s="24">
        <v>-76.527766</v>
      </c>
      <c r="G38239" s="24">
        <v>3.4695870000000002</v>
      </c>
    </row>
    <row r="38240" spans="1:7" ht="15.6">
      <c r="A38240" s="13" t="s">
        <v>3027</v>
      </c>
      <c r="B38240" s="14" t="s">
        <v>2921</v>
      </c>
      <c r="C38240" s="14">
        <v>38</v>
      </c>
      <c r="D38240" s="14" t="s">
        <v>2922</v>
      </c>
      <c r="E38240" s="14" t="s">
        <v>2927</v>
      </c>
      <c r="F38240" s="24">
        <v>-76.529140999999996</v>
      </c>
      <c r="G38240" s="24">
        <v>3.4665629999999998</v>
      </c>
    </row>
    <row r="38241" spans="1:7" ht="15.6">
      <c r="A38241" s="13" t="s">
        <v>3027</v>
      </c>
      <c r="B38241" s="14" t="s">
        <v>2921</v>
      </c>
      <c r="C38241" s="14">
        <v>56</v>
      </c>
      <c r="D38241" s="14" t="s">
        <v>2922</v>
      </c>
      <c r="E38241" s="14" t="s">
        <v>2923</v>
      </c>
      <c r="F38241" s="24">
        <v>-76.518827999999999</v>
      </c>
      <c r="G38241" s="24">
        <v>3.4917129999999998</v>
      </c>
    </row>
    <row r="38242" spans="1:7" ht="15.6">
      <c r="A38242" s="13" t="s">
        <v>3027</v>
      </c>
      <c r="B38242" s="14" t="s">
        <v>2924</v>
      </c>
      <c r="C38242" s="14">
        <v>27</v>
      </c>
      <c r="D38242" s="14" t="s">
        <v>2930</v>
      </c>
      <c r="E38242" s="14" t="s">
        <v>2928</v>
      </c>
      <c r="F38242" s="24">
        <v>-76.530359000000004</v>
      </c>
      <c r="G38242" s="24">
        <v>3.4680620000000002</v>
      </c>
    </row>
    <row r="38243" spans="1:7" ht="15.6">
      <c r="A38243" s="13" t="s">
        <v>3027</v>
      </c>
      <c r="B38243" s="14" t="s">
        <v>2921</v>
      </c>
      <c r="C38243" s="14">
        <v>27</v>
      </c>
      <c r="D38243" s="14" t="s">
        <v>2922</v>
      </c>
      <c r="E38243" s="14" t="s">
        <v>2923</v>
      </c>
      <c r="F38243" s="24">
        <v>-76.535578000000001</v>
      </c>
      <c r="G38243" s="24">
        <v>3.4142869999999998</v>
      </c>
    </row>
    <row r="38244" spans="1:7" ht="15.6">
      <c r="A38244" s="13" t="s">
        <v>3027</v>
      </c>
      <c r="B38244" s="14" t="s">
        <v>2924</v>
      </c>
      <c r="C38244" s="14">
        <v>43</v>
      </c>
      <c r="D38244" s="14" t="s">
        <v>2930</v>
      </c>
      <c r="E38244" s="14" t="s">
        <v>2923</v>
      </c>
      <c r="F38244" s="24">
        <v>-76.530859000000007</v>
      </c>
      <c r="G38244" s="24">
        <v>3.4641380000000002</v>
      </c>
    </row>
    <row r="38245" spans="1:7" ht="15.6">
      <c r="A38245" s="13" t="s">
        <v>3027</v>
      </c>
      <c r="B38245" s="14" t="s">
        <v>2921</v>
      </c>
      <c r="C38245" s="14">
        <v>46</v>
      </c>
      <c r="D38245" s="14" t="s">
        <v>2922</v>
      </c>
      <c r="E38245" s="14" t="s">
        <v>2927</v>
      </c>
      <c r="F38245" s="24">
        <v>-76.528171999999998</v>
      </c>
      <c r="G38245" s="24">
        <v>3.4705879999999998</v>
      </c>
    </row>
    <row r="38246" spans="1:7" ht="15.6">
      <c r="A38246" s="13" t="s">
        <v>3027</v>
      </c>
      <c r="B38246" s="14" t="s">
        <v>2921</v>
      </c>
      <c r="C38246" s="14">
        <v>33</v>
      </c>
      <c r="D38246" s="14" t="s">
        <v>2922</v>
      </c>
      <c r="E38246" s="14" t="s">
        <v>2928</v>
      </c>
      <c r="F38246" s="24">
        <v>-76.527952999999997</v>
      </c>
      <c r="G38246" s="24">
        <v>3.4695870000000002</v>
      </c>
    </row>
    <row r="38247" spans="1:7" ht="15.6">
      <c r="A38247" s="13" t="s">
        <v>3027</v>
      </c>
      <c r="B38247" s="14" t="s">
        <v>2921</v>
      </c>
      <c r="C38247" s="14">
        <v>36</v>
      </c>
      <c r="D38247" s="14" t="s">
        <v>2922</v>
      </c>
      <c r="E38247" s="14" t="s">
        <v>2923</v>
      </c>
      <c r="F38247" s="24">
        <v>-76.504484000000005</v>
      </c>
      <c r="G38247" s="24">
        <v>3.4463879999999998</v>
      </c>
    </row>
    <row r="38248" spans="1:7" ht="15.6">
      <c r="A38248" s="13" t="s">
        <v>3027</v>
      </c>
      <c r="B38248" s="14" t="s">
        <v>2921</v>
      </c>
      <c r="C38248" s="14">
        <v>41</v>
      </c>
      <c r="D38248" s="14" t="s">
        <v>2925</v>
      </c>
      <c r="E38248" s="14" t="s">
        <v>2923</v>
      </c>
      <c r="F38248" s="24">
        <v>-76.526672000000005</v>
      </c>
      <c r="G38248" s="24">
        <v>3.4651619999999999</v>
      </c>
    </row>
    <row r="38249" spans="1:7" ht="15.6">
      <c r="A38249" s="13" t="s">
        <v>3027</v>
      </c>
      <c r="B38249" s="14" t="s">
        <v>2921</v>
      </c>
      <c r="C38249" s="14">
        <v>35</v>
      </c>
      <c r="D38249" s="14" t="s">
        <v>2922</v>
      </c>
      <c r="E38249" s="14" t="s">
        <v>2926</v>
      </c>
      <c r="F38249" s="24">
        <v>-76.528702999999993</v>
      </c>
      <c r="G38249" s="24">
        <v>3.4685869999999999</v>
      </c>
    </row>
    <row r="38250" spans="1:7" ht="15.6">
      <c r="A38250" s="13" t="s">
        <v>3027</v>
      </c>
      <c r="B38250" s="14" t="s">
        <v>2921</v>
      </c>
      <c r="C38250" s="14">
        <v>54</v>
      </c>
      <c r="D38250" s="14" t="s">
        <v>2922</v>
      </c>
      <c r="E38250" s="14" t="s">
        <v>2927</v>
      </c>
      <c r="F38250" s="24">
        <v>-76.529578000000001</v>
      </c>
      <c r="G38250" s="24">
        <v>3.4664869999999999</v>
      </c>
    </row>
    <row r="38251" spans="1:7" ht="15.6">
      <c r="A38251" s="13" t="s">
        <v>3027</v>
      </c>
      <c r="B38251" s="14" t="s">
        <v>2921</v>
      </c>
      <c r="C38251" s="14">
        <v>29</v>
      </c>
      <c r="D38251" s="14" t="s">
        <v>2922</v>
      </c>
      <c r="E38251" s="14" t="s">
        <v>2923</v>
      </c>
      <c r="F38251" s="24">
        <v>-76.530516000000006</v>
      </c>
      <c r="G38251" s="24">
        <v>3.4659369999999998</v>
      </c>
    </row>
    <row r="38252" spans="1:7" ht="15.6">
      <c r="A38252" s="13" t="s">
        <v>3027</v>
      </c>
      <c r="B38252" s="14" t="s">
        <v>2921</v>
      </c>
      <c r="C38252" s="14">
        <v>78</v>
      </c>
      <c r="D38252" s="14" t="s">
        <v>2930</v>
      </c>
      <c r="E38252" s="14" t="s">
        <v>2927</v>
      </c>
      <c r="F38252" s="24">
        <v>-76.530828</v>
      </c>
      <c r="G38252" s="24">
        <v>3.4693619999999998</v>
      </c>
    </row>
    <row r="38253" spans="1:7" ht="15.6">
      <c r="A38253" s="13" t="s">
        <v>3027</v>
      </c>
      <c r="B38253" s="14" t="s">
        <v>2921</v>
      </c>
      <c r="C38253" s="14">
        <v>38</v>
      </c>
      <c r="D38253" s="14" t="s">
        <v>2925</v>
      </c>
      <c r="E38253" s="14" t="s">
        <v>2927</v>
      </c>
      <c r="F38253" s="24">
        <v>-76.530016000000003</v>
      </c>
      <c r="G38253" s="24">
        <v>3.4708869999999998</v>
      </c>
    </row>
    <row r="38254" spans="1:7" ht="15.6">
      <c r="A38254" s="13" t="s">
        <v>3027</v>
      </c>
      <c r="B38254" s="14" t="s">
        <v>2921</v>
      </c>
      <c r="C38254" s="14">
        <v>29</v>
      </c>
      <c r="D38254" s="14" t="s">
        <v>2922</v>
      </c>
      <c r="E38254" s="14" t="s">
        <v>2926</v>
      </c>
      <c r="F38254" s="24">
        <v>-76.528891000000002</v>
      </c>
      <c r="G38254" s="24">
        <v>3.4690379999999998</v>
      </c>
    </row>
    <row r="38255" spans="1:7" ht="15.6">
      <c r="A38255" s="13" t="s">
        <v>3027</v>
      </c>
      <c r="B38255" s="14" t="s">
        <v>2921</v>
      </c>
      <c r="C38255" s="14">
        <v>27</v>
      </c>
      <c r="D38255" s="14" t="s">
        <v>2925</v>
      </c>
      <c r="E38255" s="14" t="s">
        <v>2923</v>
      </c>
      <c r="F38255" s="24">
        <v>-76.528484000000006</v>
      </c>
      <c r="G38255" s="24">
        <v>3.4726119999999998</v>
      </c>
    </row>
    <row r="38256" spans="1:7" ht="15.6">
      <c r="A38256" s="13" t="s">
        <v>3027</v>
      </c>
      <c r="B38256" s="14" t="s">
        <v>2921</v>
      </c>
      <c r="C38256" s="14">
        <v>61</v>
      </c>
      <c r="D38256" s="14" t="s">
        <v>2930</v>
      </c>
      <c r="E38256" s="14" t="s">
        <v>2927</v>
      </c>
      <c r="F38256" s="24">
        <v>-76.531015999999994</v>
      </c>
      <c r="G38256" s="24">
        <v>3.4696380000000002</v>
      </c>
    </row>
    <row r="38257" spans="1:7" ht="15.6">
      <c r="A38257" s="13" t="s">
        <v>3027</v>
      </c>
      <c r="B38257" s="14" t="s">
        <v>2924</v>
      </c>
      <c r="C38257" s="14">
        <v>36</v>
      </c>
      <c r="D38257" s="14" t="s">
        <v>2922</v>
      </c>
      <c r="E38257" s="14" t="s">
        <v>2928</v>
      </c>
      <c r="F38257" s="24">
        <v>-76.528858999999997</v>
      </c>
      <c r="G38257" s="24">
        <v>3.4672130000000001</v>
      </c>
    </row>
    <row r="38258" spans="1:7" ht="15.6">
      <c r="A38258" s="13" t="s">
        <v>3027</v>
      </c>
      <c r="B38258" s="14" t="s">
        <v>2921</v>
      </c>
      <c r="C38258" s="14">
        <v>34</v>
      </c>
      <c r="D38258" s="14" t="s">
        <v>2925</v>
      </c>
      <c r="E38258" s="14" t="s">
        <v>2926</v>
      </c>
      <c r="F38258" s="24">
        <v>-76.529109000000005</v>
      </c>
      <c r="G38258" s="24">
        <v>3.4675880000000001</v>
      </c>
    </row>
    <row r="38259" spans="1:7" ht="15.6">
      <c r="A38259" s="13" t="s">
        <v>3027</v>
      </c>
      <c r="B38259" s="14" t="s">
        <v>2921</v>
      </c>
      <c r="C38259" s="14">
        <v>36</v>
      </c>
      <c r="D38259" s="14" t="s">
        <v>2922</v>
      </c>
      <c r="E38259" s="14" t="s">
        <v>2927</v>
      </c>
      <c r="F38259" s="24">
        <v>-76.530046999999996</v>
      </c>
      <c r="G38259" s="24">
        <v>3.4661620000000002</v>
      </c>
    </row>
    <row r="38260" spans="1:7" ht="15.6">
      <c r="A38260" s="13" t="s">
        <v>3027</v>
      </c>
      <c r="B38260" s="14" t="s">
        <v>2921</v>
      </c>
      <c r="C38260" s="14">
        <v>27</v>
      </c>
      <c r="D38260" s="14" t="s">
        <v>2925</v>
      </c>
      <c r="E38260" s="14" t="s">
        <v>2927</v>
      </c>
      <c r="F38260" s="24">
        <v>-76.527703000000002</v>
      </c>
      <c r="G38260" s="24">
        <v>3.4703119999999998</v>
      </c>
    </row>
    <row r="38261" spans="1:7" ht="15.6">
      <c r="A38261" s="13" t="s">
        <v>3027</v>
      </c>
      <c r="B38261" s="14" t="s">
        <v>2921</v>
      </c>
      <c r="C38261" s="14">
        <v>39</v>
      </c>
      <c r="D38261" s="14" t="s">
        <v>2922</v>
      </c>
      <c r="E38261" s="14" t="s">
        <v>2927</v>
      </c>
      <c r="F38261" s="24">
        <v>-76.527359000000004</v>
      </c>
      <c r="G38261" s="24">
        <v>3.4666380000000001</v>
      </c>
    </row>
    <row r="38262" spans="1:7" ht="15.6">
      <c r="A38262" s="13" t="s">
        <v>3027</v>
      </c>
      <c r="B38262" s="14" t="s">
        <v>2921</v>
      </c>
      <c r="C38262" s="14">
        <v>38</v>
      </c>
      <c r="D38262" s="14" t="s">
        <v>2922</v>
      </c>
      <c r="E38262" s="14" t="s">
        <v>2927</v>
      </c>
      <c r="F38262" s="24">
        <v>-76.530828</v>
      </c>
      <c r="G38262" s="24">
        <v>3.4674870000000002</v>
      </c>
    </row>
    <row r="38263" spans="1:7" ht="15.6">
      <c r="A38263" s="13" t="s">
        <v>3027</v>
      </c>
      <c r="B38263" s="14" t="s">
        <v>2921</v>
      </c>
      <c r="C38263" s="14">
        <v>20</v>
      </c>
      <c r="D38263" s="14" t="s">
        <v>2925</v>
      </c>
      <c r="E38263" s="14" t="s">
        <v>2928</v>
      </c>
      <c r="F38263" s="24">
        <v>-76.530203</v>
      </c>
      <c r="G38263" s="24">
        <v>3.4698630000000001</v>
      </c>
    </row>
    <row r="38264" spans="1:7" ht="15.6">
      <c r="A38264" s="13" t="s">
        <v>3027</v>
      </c>
      <c r="B38264" s="14" t="s">
        <v>2921</v>
      </c>
      <c r="C38264" s="14">
        <v>36</v>
      </c>
      <c r="D38264" s="14" t="s">
        <v>2922</v>
      </c>
      <c r="E38264" s="14" t="s">
        <v>2927</v>
      </c>
      <c r="F38264" s="24">
        <v>-76.530297000000004</v>
      </c>
      <c r="G38264" s="24">
        <v>3.4663620000000002</v>
      </c>
    </row>
    <row r="38265" spans="1:7" ht="15.6">
      <c r="A38265" s="13" t="s">
        <v>3027</v>
      </c>
      <c r="B38265" s="14" t="s">
        <v>2921</v>
      </c>
      <c r="C38265" s="14">
        <v>29</v>
      </c>
      <c r="D38265" s="14" t="s">
        <v>2925</v>
      </c>
      <c r="E38265" s="14" t="s">
        <v>2926</v>
      </c>
      <c r="F38265" s="24">
        <v>-76.529608999999994</v>
      </c>
      <c r="G38265" s="24">
        <v>3.4680620000000002</v>
      </c>
    </row>
    <row r="38266" spans="1:7" ht="15.6">
      <c r="A38266" s="13" t="s">
        <v>3027</v>
      </c>
      <c r="B38266" s="14" t="s">
        <v>2924</v>
      </c>
      <c r="C38266" s="14">
        <v>24</v>
      </c>
      <c r="D38266" s="14" t="s">
        <v>2925</v>
      </c>
      <c r="E38266" s="14" t="s">
        <v>2928</v>
      </c>
      <c r="F38266" s="24">
        <v>-76.530141</v>
      </c>
      <c r="G38266" s="24">
        <v>3.4670130000000001</v>
      </c>
    </row>
    <row r="38267" spans="1:7" ht="15.6">
      <c r="A38267" s="13" t="s">
        <v>3027</v>
      </c>
      <c r="B38267" s="14" t="s">
        <v>2921</v>
      </c>
      <c r="C38267" s="14">
        <v>35</v>
      </c>
      <c r="D38267" s="14" t="s">
        <v>2925</v>
      </c>
      <c r="E38267" s="14" t="s">
        <v>2927</v>
      </c>
      <c r="F38267" s="24">
        <v>-76.529234000000002</v>
      </c>
      <c r="G38267" s="24">
        <v>3.4662630000000001</v>
      </c>
    </row>
    <row r="38268" spans="1:7" ht="15.6">
      <c r="A38268" s="13" t="s">
        <v>3027</v>
      </c>
      <c r="B38268" s="14" t="s">
        <v>2921</v>
      </c>
      <c r="C38268" s="14">
        <v>38</v>
      </c>
      <c r="D38268" s="14" t="s">
        <v>2930</v>
      </c>
      <c r="E38268" s="14" t="s">
        <v>2928</v>
      </c>
      <c r="F38268" s="24">
        <v>-76.530327999999997</v>
      </c>
      <c r="G38268" s="24">
        <v>3.4680620000000002</v>
      </c>
    </row>
    <row r="38269" spans="1:7" ht="15.6">
      <c r="A38269" s="13" t="s">
        <v>3027</v>
      </c>
      <c r="B38269" s="14" t="s">
        <v>2921</v>
      </c>
      <c r="C38269" s="14">
        <v>42</v>
      </c>
      <c r="D38269" s="14" t="s">
        <v>2925</v>
      </c>
      <c r="E38269" s="14" t="s">
        <v>2928</v>
      </c>
      <c r="F38269" s="24">
        <v>-76.529953000000006</v>
      </c>
      <c r="G38269" s="24">
        <v>3.4668869999999998</v>
      </c>
    </row>
    <row r="38270" spans="1:7" ht="15.6">
      <c r="A38270" s="13" t="s">
        <v>3027</v>
      </c>
      <c r="B38270" s="14" t="s">
        <v>2921</v>
      </c>
      <c r="C38270" s="14">
        <v>29</v>
      </c>
      <c r="D38270" s="14" t="s">
        <v>2922</v>
      </c>
      <c r="E38270" s="14" t="s">
        <v>2927</v>
      </c>
      <c r="F38270" s="24">
        <v>-76.527828</v>
      </c>
      <c r="G38270" s="24">
        <v>3.4708380000000001</v>
      </c>
    </row>
    <row r="38271" spans="1:7" ht="15.6">
      <c r="A38271" s="13" t="s">
        <v>3027</v>
      </c>
      <c r="B38271" s="14" t="s">
        <v>2921</v>
      </c>
      <c r="C38271" s="14">
        <v>39</v>
      </c>
      <c r="D38271" s="14" t="s">
        <v>2925</v>
      </c>
      <c r="E38271" s="14" t="s">
        <v>2926</v>
      </c>
      <c r="F38271" s="24">
        <v>-76.529421999999997</v>
      </c>
      <c r="G38271" s="24">
        <v>3.4683380000000001</v>
      </c>
    </row>
    <row r="38272" spans="1:7" ht="15.6">
      <c r="A38272" s="13" t="s">
        <v>3027</v>
      </c>
      <c r="B38272" s="14" t="s">
        <v>2924</v>
      </c>
      <c r="C38272" s="14">
        <v>35</v>
      </c>
      <c r="D38272" s="14" t="s">
        <v>2922</v>
      </c>
      <c r="E38272" s="14" t="s">
        <v>2927</v>
      </c>
      <c r="F38272" s="24">
        <v>-76.530733999999995</v>
      </c>
      <c r="G38272" s="24">
        <v>3.4674619999999998</v>
      </c>
    </row>
    <row r="38273" spans="1:7" ht="15.6">
      <c r="A38273" s="13" t="s">
        <v>3028</v>
      </c>
      <c r="B38273" s="14" t="s">
        <v>2924</v>
      </c>
      <c r="C38273" s="14">
        <v>22</v>
      </c>
      <c r="D38273" s="14" t="s">
        <v>2930</v>
      </c>
      <c r="E38273" s="14" t="s">
        <v>2923</v>
      </c>
      <c r="F38273" s="24">
        <v>-75.689233999999999</v>
      </c>
      <c r="G38273" s="24">
        <v>4.7924129999999998</v>
      </c>
    </row>
    <row r="38274" spans="1:7" ht="15.6">
      <c r="A38274" s="13" t="s">
        <v>3028</v>
      </c>
      <c r="B38274" s="14" t="s">
        <v>2921</v>
      </c>
      <c r="C38274" s="14">
        <v>61</v>
      </c>
      <c r="D38274" s="14" t="s">
        <v>2930</v>
      </c>
      <c r="E38274" s="14" t="s">
        <v>2923</v>
      </c>
      <c r="F38274" s="24">
        <v>-75.690686999999997</v>
      </c>
      <c r="G38274" s="24">
        <v>4.7970629999999996</v>
      </c>
    </row>
    <row r="38275" spans="1:7" ht="15.6">
      <c r="A38275" s="13" t="s">
        <v>3028</v>
      </c>
      <c r="B38275" s="14" t="s">
        <v>2924</v>
      </c>
      <c r="C38275" s="14">
        <v>42</v>
      </c>
      <c r="D38275" s="14" t="s">
        <v>2925</v>
      </c>
      <c r="E38275" s="14" t="s">
        <v>2923</v>
      </c>
      <c r="F38275" s="24">
        <v>-75.746938</v>
      </c>
      <c r="G38275" s="24">
        <v>4.8009370000000002</v>
      </c>
    </row>
    <row r="38276" spans="1:7" ht="15.6">
      <c r="A38276" s="13" t="s">
        <v>3028</v>
      </c>
      <c r="B38276" s="14" t="s">
        <v>2921</v>
      </c>
      <c r="C38276" s="14">
        <v>48</v>
      </c>
      <c r="D38276" s="14" t="s">
        <v>2922</v>
      </c>
      <c r="E38276" s="14" t="s">
        <v>2923</v>
      </c>
      <c r="F38276" s="24">
        <v>-75.690686999999997</v>
      </c>
      <c r="G38276" s="24">
        <v>4.7970629999999996</v>
      </c>
    </row>
    <row r="38277" spans="1:7" ht="15.6">
      <c r="A38277" s="13" t="s">
        <v>3028</v>
      </c>
      <c r="B38277" s="14" t="s">
        <v>2924</v>
      </c>
      <c r="C38277" s="14">
        <v>27</v>
      </c>
      <c r="D38277" s="14" t="s">
        <v>2930</v>
      </c>
      <c r="E38277" s="14" t="s">
        <v>2926</v>
      </c>
      <c r="F38277" s="24">
        <v>-75.693601000000001</v>
      </c>
      <c r="G38277" s="24">
        <v>4.7980419999999997</v>
      </c>
    </row>
    <row r="38278" spans="1:7" ht="15.6">
      <c r="A38278" s="13" t="s">
        <v>3028</v>
      </c>
      <c r="B38278" s="14" t="s">
        <v>2921</v>
      </c>
      <c r="C38278" s="14">
        <v>26</v>
      </c>
      <c r="D38278" s="14" t="s">
        <v>2930</v>
      </c>
      <c r="E38278" s="14" t="s">
        <v>2928</v>
      </c>
      <c r="F38278" s="24">
        <v>-75.693438</v>
      </c>
      <c r="G38278" s="24">
        <v>4.7969379999999999</v>
      </c>
    </row>
    <row r="38279" spans="1:7" ht="15.6">
      <c r="A38279" s="13" t="s">
        <v>3028</v>
      </c>
      <c r="B38279" s="14" t="s">
        <v>2921</v>
      </c>
      <c r="C38279" s="14">
        <v>22</v>
      </c>
      <c r="D38279" s="14" t="s">
        <v>2925</v>
      </c>
      <c r="E38279" s="14" t="s">
        <v>2927</v>
      </c>
      <c r="F38279" s="24">
        <v>-75.692188000000002</v>
      </c>
      <c r="G38279" s="24">
        <v>4.7965629999999999</v>
      </c>
    </row>
    <row r="38280" spans="1:7" ht="15.6">
      <c r="A38280" s="13" t="s">
        <v>3028</v>
      </c>
      <c r="B38280" s="14" t="s">
        <v>2924</v>
      </c>
      <c r="C38280" s="14">
        <v>19</v>
      </c>
      <c r="D38280" s="14" t="s">
        <v>2930</v>
      </c>
      <c r="E38280" s="14" t="s">
        <v>2926</v>
      </c>
      <c r="F38280" s="24">
        <v>-75.694186999999999</v>
      </c>
      <c r="G38280" s="24">
        <v>4.797688</v>
      </c>
    </row>
    <row r="38281" spans="1:7" ht="15.6">
      <c r="A38281" s="13" t="s">
        <v>3028</v>
      </c>
      <c r="B38281" s="14" t="s">
        <v>2924</v>
      </c>
      <c r="C38281" s="14">
        <v>52</v>
      </c>
      <c r="D38281" s="14" t="s">
        <v>2930</v>
      </c>
      <c r="E38281" s="14" t="s">
        <v>2926</v>
      </c>
      <c r="F38281" s="24">
        <v>-75.693813000000006</v>
      </c>
      <c r="G38281" s="24">
        <v>4.7978129999999997</v>
      </c>
    </row>
    <row r="38282" spans="1:7" ht="15.6">
      <c r="A38282" s="13" t="s">
        <v>3028</v>
      </c>
      <c r="B38282" s="14" t="s">
        <v>2921</v>
      </c>
      <c r="C38282" s="14">
        <v>62</v>
      </c>
      <c r="D38282" s="14" t="s">
        <v>2925</v>
      </c>
      <c r="E38282" s="14" t="s">
        <v>2923</v>
      </c>
      <c r="F38282" s="24">
        <v>-75.693186999999995</v>
      </c>
      <c r="G38282" s="24">
        <v>4.801812</v>
      </c>
    </row>
    <row r="38283" spans="1:7" ht="15.6">
      <c r="A38283" s="13" t="s">
        <v>3028</v>
      </c>
      <c r="B38283" s="14" t="s">
        <v>2921</v>
      </c>
      <c r="C38283" s="14">
        <v>27</v>
      </c>
      <c r="D38283" s="14" t="s">
        <v>2930</v>
      </c>
      <c r="E38283" s="14" t="s">
        <v>2928</v>
      </c>
      <c r="F38283" s="24">
        <v>-75.694078000000005</v>
      </c>
      <c r="G38283" s="24">
        <v>4.7963620000000002</v>
      </c>
    </row>
    <row r="38284" spans="1:7" ht="15.6">
      <c r="A38284" s="13" t="s">
        <v>3028</v>
      </c>
      <c r="B38284" s="14" t="s">
        <v>2924</v>
      </c>
      <c r="C38284" s="14">
        <v>31</v>
      </c>
      <c r="D38284" s="14" t="s">
        <v>2930</v>
      </c>
      <c r="E38284" s="14" t="s">
        <v>2926</v>
      </c>
      <c r="F38284" s="24">
        <v>-75.693318000000005</v>
      </c>
      <c r="G38284" s="24">
        <v>4.7985559999999996</v>
      </c>
    </row>
    <row r="38285" spans="1:7" ht="15.6">
      <c r="A38285" s="13" t="s">
        <v>3028</v>
      </c>
      <c r="B38285" s="14" t="s">
        <v>2921</v>
      </c>
      <c r="C38285" s="14">
        <v>47</v>
      </c>
      <c r="D38285" s="14" t="s">
        <v>2925</v>
      </c>
      <c r="E38285" s="14" t="s">
        <v>2923</v>
      </c>
      <c r="F38285" s="24">
        <v>-75.690686999999997</v>
      </c>
      <c r="G38285" s="24">
        <v>4.7970629999999996</v>
      </c>
    </row>
    <row r="38286" spans="1:7" ht="15.6">
      <c r="A38286" s="13" t="s">
        <v>3028</v>
      </c>
      <c r="B38286" s="14" t="s">
        <v>2921</v>
      </c>
      <c r="C38286" s="14">
        <v>39</v>
      </c>
      <c r="D38286" s="14" t="s">
        <v>2930</v>
      </c>
      <c r="E38286" s="14" t="s">
        <v>2927</v>
      </c>
      <c r="F38286" s="24">
        <v>-75.694146000000003</v>
      </c>
      <c r="G38286" s="24">
        <v>4.7953489999999999</v>
      </c>
    </row>
    <row r="38287" spans="1:7" ht="15.6">
      <c r="A38287" s="13" t="s">
        <v>3028</v>
      </c>
      <c r="B38287" s="14" t="s">
        <v>2924</v>
      </c>
      <c r="C38287" s="14">
        <v>34</v>
      </c>
      <c r="D38287" s="14" t="s">
        <v>2925</v>
      </c>
      <c r="E38287" s="14" t="s">
        <v>2926</v>
      </c>
      <c r="F38287" s="24">
        <v>-75.693813000000006</v>
      </c>
      <c r="G38287" s="24">
        <v>4.7971870000000001</v>
      </c>
    </row>
    <row r="38288" spans="1:7" ht="15.6">
      <c r="A38288" s="13" t="s">
        <v>3028</v>
      </c>
      <c r="B38288" s="14" t="s">
        <v>2921</v>
      </c>
      <c r="C38288" s="14">
        <v>35</v>
      </c>
      <c r="D38288" s="14" t="s">
        <v>2930</v>
      </c>
      <c r="E38288" s="14" t="s">
        <v>2926</v>
      </c>
      <c r="F38288" s="24">
        <v>-75.693813000000006</v>
      </c>
      <c r="G38288" s="24">
        <v>4.7971870000000001</v>
      </c>
    </row>
    <row r="38289" spans="1:7" ht="15.6">
      <c r="A38289" s="13" t="s">
        <v>3028</v>
      </c>
      <c r="B38289" s="14" t="s">
        <v>2924</v>
      </c>
      <c r="C38289" s="14">
        <v>34</v>
      </c>
      <c r="D38289" s="14" t="s">
        <v>2930</v>
      </c>
      <c r="E38289" s="14" t="s">
        <v>2928</v>
      </c>
      <c r="F38289" s="24">
        <v>-75.694141000000002</v>
      </c>
      <c r="G38289" s="24">
        <v>4.7966629999999997</v>
      </c>
    </row>
    <row r="38290" spans="1:7" ht="15.6">
      <c r="A38290" s="13" t="s">
        <v>3028</v>
      </c>
      <c r="B38290" s="14" t="s">
        <v>2924</v>
      </c>
      <c r="C38290" s="14">
        <v>49</v>
      </c>
      <c r="D38290" s="14" t="s">
        <v>2925</v>
      </c>
      <c r="E38290" s="14" t="s">
        <v>2923</v>
      </c>
      <c r="F38290" s="24">
        <v>-75.690686999999997</v>
      </c>
      <c r="G38290" s="24">
        <v>4.7970629999999996</v>
      </c>
    </row>
    <row r="38291" spans="1:7" ht="15.6">
      <c r="A38291" s="13" t="s">
        <v>3028</v>
      </c>
      <c r="B38291" s="14" t="s">
        <v>2921</v>
      </c>
      <c r="C38291" s="14">
        <v>51</v>
      </c>
      <c r="D38291" s="14" t="s">
        <v>2925</v>
      </c>
      <c r="E38291" s="14" t="s">
        <v>2926</v>
      </c>
      <c r="F38291" s="24">
        <v>-75.693318000000005</v>
      </c>
      <c r="G38291" s="24">
        <v>4.7985559999999996</v>
      </c>
    </row>
    <row r="38292" spans="1:7" ht="15.6">
      <c r="A38292" s="13" t="s">
        <v>3028</v>
      </c>
      <c r="B38292" s="14" t="s">
        <v>2921</v>
      </c>
      <c r="C38292" s="14">
        <v>16</v>
      </c>
      <c r="D38292" s="14" t="s">
        <v>2930</v>
      </c>
      <c r="E38292" s="14" t="s">
        <v>2927</v>
      </c>
      <c r="F38292" s="24">
        <v>-75.693765999999997</v>
      </c>
      <c r="G38292" s="24">
        <v>4.7955379999999996</v>
      </c>
    </row>
    <row r="38293" spans="1:7" ht="15.6">
      <c r="A38293" s="13" t="s">
        <v>3028</v>
      </c>
      <c r="B38293" s="14" t="s">
        <v>2921</v>
      </c>
      <c r="C38293" s="14">
        <v>22</v>
      </c>
      <c r="D38293" s="14" t="s">
        <v>2930</v>
      </c>
      <c r="E38293" s="14" t="s">
        <v>2923</v>
      </c>
      <c r="F38293" s="24">
        <v>-75.690686999999997</v>
      </c>
      <c r="G38293" s="24">
        <v>4.7970629999999996</v>
      </c>
    </row>
    <row r="38294" spans="1:7" ht="15.6">
      <c r="A38294" s="13" t="s">
        <v>3028</v>
      </c>
      <c r="B38294" s="14" t="s">
        <v>2924</v>
      </c>
      <c r="C38294" s="14">
        <v>31</v>
      </c>
      <c r="D38294" s="14" t="s">
        <v>2930</v>
      </c>
      <c r="E38294" s="14" t="s">
        <v>2928</v>
      </c>
      <c r="F38294" s="24">
        <v>-75.693146999999996</v>
      </c>
      <c r="G38294" s="24">
        <v>4.7962930000000004</v>
      </c>
    </row>
    <row r="38295" spans="1:7" ht="15.6">
      <c r="A38295" s="13" t="s">
        <v>3028</v>
      </c>
      <c r="B38295" s="14" t="s">
        <v>2924</v>
      </c>
      <c r="C38295" s="14">
        <v>29</v>
      </c>
      <c r="D38295" s="14" t="s">
        <v>2930</v>
      </c>
      <c r="E38295" s="14" t="s">
        <v>2926</v>
      </c>
      <c r="F38295" s="24">
        <v>-75.692937000000001</v>
      </c>
      <c r="G38295" s="24">
        <v>4.7979370000000001</v>
      </c>
    </row>
    <row r="38296" spans="1:7" ht="15.6">
      <c r="A38296" s="13" t="s">
        <v>3028</v>
      </c>
      <c r="B38296" s="14" t="s">
        <v>2921</v>
      </c>
      <c r="C38296" s="14">
        <v>24</v>
      </c>
      <c r="D38296" s="14" t="s">
        <v>2930</v>
      </c>
      <c r="E38296" s="14" t="s">
        <v>2927</v>
      </c>
      <c r="F38296" s="24">
        <v>-75.691563000000002</v>
      </c>
      <c r="G38296" s="24">
        <v>4.7973129999999999</v>
      </c>
    </row>
    <row r="38297" spans="1:7" ht="15.6">
      <c r="A38297" s="13" t="s">
        <v>3028</v>
      </c>
      <c r="B38297" s="14" t="s">
        <v>2924</v>
      </c>
      <c r="C38297" s="14">
        <v>33</v>
      </c>
      <c r="D38297" s="14" t="s">
        <v>2930</v>
      </c>
      <c r="E38297" s="14" t="s">
        <v>2926</v>
      </c>
      <c r="F38297" s="24">
        <v>-75.693313000000003</v>
      </c>
      <c r="G38297" s="24">
        <v>4.7985629999999997</v>
      </c>
    </row>
    <row r="38298" spans="1:7" ht="15.6">
      <c r="A38298" s="13" t="s">
        <v>3028</v>
      </c>
      <c r="B38298" s="14" t="s">
        <v>2924</v>
      </c>
      <c r="C38298" s="14">
        <v>40</v>
      </c>
      <c r="D38298" s="14" t="s">
        <v>2930</v>
      </c>
      <c r="E38298" s="14" t="s">
        <v>2928</v>
      </c>
      <c r="F38298" s="24">
        <v>-75.693762000000007</v>
      </c>
      <c r="G38298" s="24">
        <v>4.7966629999999997</v>
      </c>
    </row>
    <row r="38299" spans="1:7" ht="15.6">
      <c r="A38299" s="13" t="s">
        <v>3028</v>
      </c>
      <c r="B38299" s="14" t="s">
        <v>2921</v>
      </c>
      <c r="C38299" s="14">
        <v>25</v>
      </c>
      <c r="D38299" s="14" t="s">
        <v>2930</v>
      </c>
      <c r="E38299" s="14" t="s">
        <v>2926</v>
      </c>
      <c r="F38299" s="24">
        <v>-75.693313000000003</v>
      </c>
      <c r="G38299" s="24">
        <v>4.7985629999999997</v>
      </c>
    </row>
    <row r="38300" spans="1:7" ht="15.6">
      <c r="A38300" s="13" t="s">
        <v>3028</v>
      </c>
      <c r="B38300" s="14" t="s">
        <v>2924</v>
      </c>
      <c r="C38300" s="14">
        <v>46</v>
      </c>
      <c r="D38300" s="14" t="s">
        <v>2930</v>
      </c>
      <c r="E38300" s="14" t="s">
        <v>2926</v>
      </c>
      <c r="F38300" s="24">
        <v>-75.693601000000001</v>
      </c>
      <c r="G38300" s="24">
        <v>4.7980419999999997</v>
      </c>
    </row>
    <row r="38301" spans="1:7" ht="15.6">
      <c r="A38301" s="13" t="s">
        <v>3028</v>
      </c>
      <c r="B38301" s="14" t="s">
        <v>2921</v>
      </c>
      <c r="C38301" s="14">
        <v>50</v>
      </c>
      <c r="D38301" s="14" t="s">
        <v>2930</v>
      </c>
      <c r="E38301" s="14" t="s">
        <v>2928</v>
      </c>
      <c r="F38301" s="24">
        <v>-75.693438</v>
      </c>
      <c r="G38301" s="24">
        <v>4.7969379999999999</v>
      </c>
    </row>
    <row r="38302" spans="1:7" ht="15.6">
      <c r="A38302" s="13" t="s">
        <v>3028</v>
      </c>
      <c r="B38302" s="14" t="s">
        <v>2924</v>
      </c>
      <c r="C38302" s="14">
        <v>25</v>
      </c>
      <c r="D38302" s="14" t="s">
        <v>2922</v>
      </c>
      <c r="E38302" s="14" t="s">
        <v>2923</v>
      </c>
      <c r="F38302" s="24">
        <v>-75.697563000000002</v>
      </c>
      <c r="G38302" s="24">
        <v>4.8008129999999998</v>
      </c>
    </row>
    <row r="38303" spans="1:7" ht="15.6">
      <c r="A38303" s="13" t="s">
        <v>3028</v>
      </c>
      <c r="B38303" s="14" t="s">
        <v>2921</v>
      </c>
      <c r="C38303" s="14">
        <v>38</v>
      </c>
      <c r="D38303" s="14" t="s">
        <v>2930</v>
      </c>
      <c r="E38303" s="14" t="s">
        <v>2927</v>
      </c>
      <c r="F38303" s="24">
        <v>-75.692813000000001</v>
      </c>
      <c r="G38303" s="24">
        <v>4.8000629999999997</v>
      </c>
    </row>
    <row r="38304" spans="1:7" ht="15.6">
      <c r="A38304" s="13" t="s">
        <v>3028</v>
      </c>
      <c r="B38304" s="14" t="s">
        <v>2921</v>
      </c>
      <c r="C38304" s="14">
        <v>20</v>
      </c>
      <c r="D38304" s="14" t="s">
        <v>2930</v>
      </c>
      <c r="E38304" s="14" t="s">
        <v>2928</v>
      </c>
      <c r="F38304" s="24">
        <v>-75.693849999999998</v>
      </c>
      <c r="G38304" s="24">
        <v>4.7967810000000002</v>
      </c>
    </row>
    <row r="38305" spans="1:7" ht="15.6">
      <c r="A38305" s="13" t="s">
        <v>3028</v>
      </c>
      <c r="B38305" s="14" t="s">
        <v>2921</v>
      </c>
      <c r="C38305" s="14">
        <v>27</v>
      </c>
      <c r="D38305" s="14" t="s">
        <v>2930</v>
      </c>
      <c r="E38305" s="14" t="s">
        <v>2928</v>
      </c>
      <c r="F38305" s="24">
        <v>-75.692188000000002</v>
      </c>
      <c r="G38305" s="24">
        <v>4.7983120000000001</v>
      </c>
    </row>
    <row r="38306" spans="1:7" ht="15.6">
      <c r="A38306" s="13" t="s">
        <v>3027</v>
      </c>
      <c r="B38306" s="14" t="s">
        <v>2921</v>
      </c>
      <c r="C38306" s="14">
        <v>34</v>
      </c>
      <c r="D38306" s="14" t="s">
        <v>2925</v>
      </c>
      <c r="E38306" s="14" t="s">
        <v>2926</v>
      </c>
      <c r="F38306" s="24">
        <v>-76.529765999999995</v>
      </c>
      <c r="G38306" s="24">
        <v>3.4688370000000002</v>
      </c>
    </row>
    <row r="38307" spans="1:7" ht="15.6">
      <c r="A38307" s="13" t="s">
        <v>3027</v>
      </c>
      <c r="B38307" s="14" t="s">
        <v>2924</v>
      </c>
      <c r="C38307" s="14">
        <v>29</v>
      </c>
      <c r="D38307" s="14" t="s">
        <v>2925</v>
      </c>
      <c r="E38307" s="14" t="s">
        <v>2923</v>
      </c>
      <c r="F38307" s="24">
        <v>-76.529827999999995</v>
      </c>
      <c r="G38307" s="24">
        <v>3.4612630000000002</v>
      </c>
    </row>
    <row r="38308" spans="1:7" ht="15.6">
      <c r="A38308" s="13" t="s">
        <v>3027</v>
      </c>
      <c r="B38308" s="14" t="s">
        <v>2921</v>
      </c>
      <c r="C38308" s="14">
        <v>49</v>
      </c>
      <c r="D38308" s="14" t="s">
        <v>2922</v>
      </c>
      <c r="E38308" s="14" t="s">
        <v>2927</v>
      </c>
      <c r="F38308" s="24">
        <v>-76.530016000000003</v>
      </c>
      <c r="G38308" s="24">
        <v>3.4666380000000001</v>
      </c>
    </row>
    <row r="38309" spans="1:7" ht="15.6">
      <c r="A38309" s="13" t="s">
        <v>3027</v>
      </c>
      <c r="B38309" s="14" t="s">
        <v>2921</v>
      </c>
      <c r="C38309" s="14">
        <v>38</v>
      </c>
      <c r="D38309" s="14" t="s">
        <v>2922</v>
      </c>
      <c r="E38309" s="14" t="s">
        <v>2923</v>
      </c>
      <c r="F38309" s="24">
        <v>-76.502702999999997</v>
      </c>
      <c r="G38309" s="24">
        <v>3.4676870000000002</v>
      </c>
    </row>
    <row r="38310" spans="1:7" ht="15.6">
      <c r="A38310" s="13" t="s">
        <v>3027</v>
      </c>
      <c r="B38310" s="14" t="s">
        <v>2921</v>
      </c>
      <c r="C38310" s="14">
        <v>52</v>
      </c>
      <c r="D38310" s="14" t="s">
        <v>2922</v>
      </c>
      <c r="E38310" s="14" t="s">
        <v>2927</v>
      </c>
      <c r="F38310" s="24">
        <v>-76.530203</v>
      </c>
      <c r="G38310" s="24">
        <v>3.4668619999999999</v>
      </c>
    </row>
    <row r="38311" spans="1:7" ht="15.6">
      <c r="A38311" s="13" t="s">
        <v>3027</v>
      </c>
      <c r="B38311" s="14" t="s">
        <v>2921</v>
      </c>
      <c r="C38311" s="14">
        <v>43</v>
      </c>
      <c r="D38311" s="14" t="s">
        <v>2930</v>
      </c>
      <c r="E38311" s="14" t="s">
        <v>2923</v>
      </c>
      <c r="F38311" s="24">
        <v>-76.531672</v>
      </c>
      <c r="G38311" s="24">
        <v>3.4697369999999998</v>
      </c>
    </row>
    <row r="38312" spans="1:7" ht="15.6">
      <c r="A38312" s="13" t="s">
        <v>3027</v>
      </c>
      <c r="B38312" s="14" t="s">
        <v>2921</v>
      </c>
      <c r="C38312" s="14">
        <v>29</v>
      </c>
      <c r="D38312" s="14" t="s">
        <v>2925</v>
      </c>
      <c r="E38312" s="14" t="s">
        <v>2926</v>
      </c>
      <c r="F38312" s="24">
        <v>-76.529140999999996</v>
      </c>
      <c r="G38312" s="24">
        <v>3.4681129999999998</v>
      </c>
    </row>
    <row r="38313" spans="1:7" ht="15.6">
      <c r="A38313" s="13" t="s">
        <v>3027</v>
      </c>
      <c r="B38313" s="14" t="s">
        <v>2921</v>
      </c>
      <c r="C38313" s="14">
        <v>38</v>
      </c>
      <c r="D38313" s="14" t="s">
        <v>2922</v>
      </c>
      <c r="E38313" s="14" t="s">
        <v>2926</v>
      </c>
      <c r="F38313" s="24">
        <v>-76.528422000000006</v>
      </c>
      <c r="G38313" s="24">
        <v>3.4689380000000001</v>
      </c>
    </row>
    <row r="38314" spans="1:7" ht="15.6">
      <c r="A38314" s="13" t="s">
        <v>3027</v>
      </c>
      <c r="B38314" s="14" t="s">
        <v>2921</v>
      </c>
      <c r="C38314" s="14">
        <v>21</v>
      </c>
      <c r="D38314" s="14" t="s">
        <v>2922</v>
      </c>
      <c r="E38314" s="14" t="s">
        <v>2928</v>
      </c>
      <c r="F38314" s="24">
        <v>-76.529077999999998</v>
      </c>
      <c r="G38314" s="24">
        <v>3.4696880000000001</v>
      </c>
    </row>
    <row r="38315" spans="1:7" ht="15.6">
      <c r="A38315" s="13" t="s">
        <v>3027</v>
      </c>
      <c r="B38315" s="14" t="s">
        <v>2921</v>
      </c>
      <c r="C38315" s="14">
        <v>41</v>
      </c>
      <c r="D38315" s="14" t="s">
        <v>2922</v>
      </c>
      <c r="E38315" s="14" t="s">
        <v>2926</v>
      </c>
      <c r="F38315" s="24">
        <v>-76.528828000000004</v>
      </c>
      <c r="G38315" s="24">
        <v>3.4685869999999999</v>
      </c>
    </row>
    <row r="38316" spans="1:7" ht="15.6">
      <c r="A38316" s="13" t="s">
        <v>3027</v>
      </c>
      <c r="B38316" s="14" t="s">
        <v>2921</v>
      </c>
      <c r="C38316" s="14">
        <v>34</v>
      </c>
      <c r="D38316" s="14" t="s">
        <v>2925</v>
      </c>
      <c r="E38316" s="14" t="s">
        <v>2928</v>
      </c>
      <c r="F38316" s="24">
        <v>-76.530265999999997</v>
      </c>
      <c r="G38316" s="24">
        <v>3.4697870000000002</v>
      </c>
    </row>
    <row r="38317" spans="1:7" ht="15.6">
      <c r="A38317" s="13" t="s">
        <v>3027</v>
      </c>
      <c r="B38317" s="14" t="s">
        <v>2921</v>
      </c>
      <c r="C38317" s="14">
        <v>24</v>
      </c>
      <c r="D38317" s="14" t="s">
        <v>2922</v>
      </c>
      <c r="E38317" s="14" t="s">
        <v>2923</v>
      </c>
      <c r="F38317" s="24">
        <v>-76.529358999999999</v>
      </c>
      <c r="G38317" s="24">
        <v>3.4720369999999998</v>
      </c>
    </row>
    <row r="38318" spans="1:7" ht="15.6">
      <c r="A38318" s="13" t="s">
        <v>3027</v>
      </c>
      <c r="B38318" s="14" t="s">
        <v>2921</v>
      </c>
      <c r="C38318" s="14">
        <v>43</v>
      </c>
      <c r="D38318" s="14" t="s">
        <v>2925</v>
      </c>
      <c r="E38318" s="14" t="s">
        <v>2926</v>
      </c>
      <c r="F38318" s="24">
        <v>-76.529608999999994</v>
      </c>
      <c r="G38318" s="24">
        <v>3.4690880000000002</v>
      </c>
    </row>
    <row r="38319" spans="1:7" ht="15.6">
      <c r="A38319" s="13" t="s">
        <v>3027</v>
      </c>
      <c r="B38319" s="14" t="s">
        <v>2921</v>
      </c>
      <c r="C38319" s="14">
        <v>23</v>
      </c>
      <c r="D38319" s="14" t="s">
        <v>2930</v>
      </c>
      <c r="E38319" s="14" t="s">
        <v>2926</v>
      </c>
      <c r="F38319" s="24">
        <v>-76.528609000000003</v>
      </c>
      <c r="G38319" s="24">
        <v>3.4686880000000002</v>
      </c>
    </row>
    <row r="38320" spans="1:7" ht="15.6">
      <c r="A38320" s="13" t="s">
        <v>3027</v>
      </c>
      <c r="B38320" s="14" t="s">
        <v>2924</v>
      </c>
      <c r="C38320" s="14">
        <v>25</v>
      </c>
      <c r="D38320" s="14" t="s">
        <v>2922</v>
      </c>
      <c r="E38320" s="14" t="s">
        <v>2923</v>
      </c>
      <c r="F38320" s="24">
        <v>-76.526328000000007</v>
      </c>
      <c r="G38320" s="24">
        <v>3.4715630000000002</v>
      </c>
    </row>
    <row r="38321" spans="1:7" ht="15.6">
      <c r="A38321" s="13" t="s">
        <v>3027</v>
      </c>
      <c r="B38321" s="14" t="s">
        <v>2921</v>
      </c>
      <c r="C38321" s="14">
        <v>28</v>
      </c>
      <c r="D38321" s="14" t="s">
        <v>2925</v>
      </c>
      <c r="E38321" s="14" t="s">
        <v>2923</v>
      </c>
      <c r="F38321" s="24">
        <v>-76.533016000000003</v>
      </c>
      <c r="G38321" s="24">
        <v>3.4570630000000002</v>
      </c>
    </row>
    <row r="38322" spans="1:7" ht="15.6">
      <c r="A38322" s="13" t="s">
        <v>3027</v>
      </c>
      <c r="B38322" s="14" t="s">
        <v>2921</v>
      </c>
      <c r="C38322" s="14">
        <v>42</v>
      </c>
      <c r="D38322" s="14" t="s">
        <v>2925</v>
      </c>
      <c r="E38322" s="14" t="s">
        <v>2928</v>
      </c>
      <c r="F38322" s="24">
        <v>-76.529453000000004</v>
      </c>
      <c r="G38322" s="24">
        <v>3.4702380000000002</v>
      </c>
    </row>
    <row r="38323" spans="1:7" ht="15.6">
      <c r="A38323" s="13" t="s">
        <v>3027</v>
      </c>
      <c r="B38323" s="14" t="s">
        <v>2924</v>
      </c>
      <c r="C38323" s="14">
        <v>36</v>
      </c>
      <c r="D38323" s="14" t="s">
        <v>2922</v>
      </c>
      <c r="E38323" s="14" t="s">
        <v>2926</v>
      </c>
      <c r="F38323" s="24">
        <v>-76.529483999999997</v>
      </c>
      <c r="G38323" s="24">
        <v>3.4682620000000002</v>
      </c>
    </row>
    <row r="38324" spans="1:7" ht="15.6">
      <c r="A38324" s="13" t="s">
        <v>3027</v>
      </c>
      <c r="B38324" s="14" t="s">
        <v>2921</v>
      </c>
      <c r="C38324" s="14">
        <v>43</v>
      </c>
      <c r="D38324" s="14" t="s">
        <v>2925</v>
      </c>
      <c r="E38324" s="14" t="s">
        <v>2928</v>
      </c>
      <c r="F38324" s="24">
        <v>-76.528296999999995</v>
      </c>
      <c r="G38324" s="24">
        <v>3.4699119999999999</v>
      </c>
    </row>
    <row r="38325" spans="1:7" ht="15.6">
      <c r="A38325" s="13" t="s">
        <v>3027</v>
      </c>
      <c r="B38325" s="14" t="s">
        <v>2921</v>
      </c>
      <c r="C38325" s="14">
        <v>36</v>
      </c>
      <c r="D38325" s="14" t="s">
        <v>2930</v>
      </c>
      <c r="E38325" s="14" t="s">
        <v>2927</v>
      </c>
      <c r="F38325" s="24">
        <v>-76.531515999999996</v>
      </c>
      <c r="G38325" s="24">
        <v>3.4680119999999999</v>
      </c>
    </row>
    <row r="38326" spans="1:7" ht="15.6">
      <c r="A38326" s="13" t="s">
        <v>3027</v>
      </c>
      <c r="B38326" s="14" t="s">
        <v>2921</v>
      </c>
      <c r="C38326" s="14">
        <v>36</v>
      </c>
      <c r="D38326" s="14" t="s">
        <v>2925</v>
      </c>
      <c r="E38326" s="14" t="s">
        <v>2928</v>
      </c>
      <c r="F38326" s="24">
        <v>-76.529640999999998</v>
      </c>
      <c r="G38326" s="24">
        <v>3.4673379999999998</v>
      </c>
    </row>
    <row r="38327" spans="1:7" ht="15.6">
      <c r="A38327" s="13" t="s">
        <v>3027</v>
      </c>
      <c r="B38327" s="14" t="s">
        <v>2921</v>
      </c>
      <c r="C38327" s="14">
        <v>18</v>
      </c>
      <c r="D38327" s="14" t="s">
        <v>2922</v>
      </c>
      <c r="E38327" s="14" t="s">
        <v>2927</v>
      </c>
      <c r="F38327" s="24">
        <v>-76.530890999999997</v>
      </c>
      <c r="G38327" s="24">
        <v>3.4678620000000002</v>
      </c>
    </row>
    <row r="38328" spans="1:7" ht="15.6">
      <c r="A38328" s="13" t="s">
        <v>3027</v>
      </c>
      <c r="B38328" s="14" t="s">
        <v>2921</v>
      </c>
      <c r="C38328" s="14">
        <v>43</v>
      </c>
      <c r="D38328" s="14" t="s">
        <v>2930</v>
      </c>
      <c r="E38328" s="14" t="s">
        <v>2928</v>
      </c>
      <c r="F38328" s="24">
        <v>-76.529827999999995</v>
      </c>
      <c r="G38328" s="24">
        <v>3.4695870000000002</v>
      </c>
    </row>
    <row r="38329" spans="1:7" ht="15.6">
      <c r="A38329" s="13" t="s">
        <v>3027</v>
      </c>
      <c r="B38329" s="14" t="s">
        <v>2921</v>
      </c>
      <c r="C38329" s="14">
        <v>36</v>
      </c>
      <c r="D38329" s="14" t="s">
        <v>2922</v>
      </c>
      <c r="E38329" s="14" t="s">
        <v>2928</v>
      </c>
      <c r="F38329" s="24">
        <v>-76.530203</v>
      </c>
      <c r="G38329" s="24">
        <v>3.4698630000000001</v>
      </c>
    </row>
    <row r="38330" spans="1:7" ht="15.6">
      <c r="A38330" s="13" t="s">
        <v>3027</v>
      </c>
      <c r="B38330" s="14" t="s">
        <v>2921</v>
      </c>
      <c r="C38330" s="14">
        <v>32</v>
      </c>
      <c r="D38330" s="14" t="s">
        <v>2925</v>
      </c>
      <c r="E38330" s="14" t="s">
        <v>2926</v>
      </c>
      <c r="F38330" s="24">
        <v>-76.529234000000002</v>
      </c>
      <c r="G38330" s="24">
        <v>3.4688629999999998</v>
      </c>
    </row>
    <row r="38331" spans="1:7" ht="15.6">
      <c r="A38331" s="13" t="s">
        <v>3027</v>
      </c>
      <c r="B38331" s="14" t="s">
        <v>2924</v>
      </c>
      <c r="C38331" s="14">
        <v>31</v>
      </c>
      <c r="D38331" s="14" t="s">
        <v>2922</v>
      </c>
      <c r="E38331" s="14" t="s">
        <v>2928</v>
      </c>
      <c r="F38331" s="24">
        <v>-76.530265999999997</v>
      </c>
      <c r="G38331" s="24">
        <v>3.4698380000000002</v>
      </c>
    </row>
    <row r="38332" spans="1:7" ht="15.6">
      <c r="A38332" s="13" t="s">
        <v>3027</v>
      </c>
      <c r="B38332" s="14" t="s">
        <v>2921</v>
      </c>
      <c r="C38332" s="14">
        <v>32</v>
      </c>
      <c r="D38332" s="14" t="s">
        <v>2922</v>
      </c>
      <c r="E38332" s="14" t="s">
        <v>2926</v>
      </c>
      <c r="F38332" s="24">
        <v>-76.529140999999996</v>
      </c>
      <c r="G38332" s="24">
        <v>3.4681129999999998</v>
      </c>
    </row>
    <row r="38333" spans="1:7" ht="15.6">
      <c r="A38333" s="13" t="s">
        <v>3027</v>
      </c>
      <c r="B38333" s="14" t="s">
        <v>2921</v>
      </c>
      <c r="C38333" s="14">
        <v>29</v>
      </c>
      <c r="D38333" s="14" t="s">
        <v>2925</v>
      </c>
      <c r="E38333" s="14" t="s">
        <v>2926</v>
      </c>
      <c r="F38333" s="24">
        <v>-76.528766000000005</v>
      </c>
      <c r="G38333" s="24">
        <v>3.4689869999999998</v>
      </c>
    </row>
    <row r="38334" spans="1:7" ht="15.6">
      <c r="A38334" s="13" t="s">
        <v>3027</v>
      </c>
      <c r="B38334" s="14" t="s">
        <v>2921</v>
      </c>
      <c r="C38334" s="14">
        <v>19</v>
      </c>
      <c r="D38334" s="14" t="s">
        <v>2922</v>
      </c>
      <c r="E38334" s="14" t="s">
        <v>2926</v>
      </c>
      <c r="F38334" s="24">
        <v>-76.528734</v>
      </c>
      <c r="G38334" s="24">
        <v>3.4686880000000002</v>
      </c>
    </row>
    <row r="38335" spans="1:7" ht="15.6">
      <c r="A38335" s="13" t="s">
        <v>3027</v>
      </c>
      <c r="B38335" s="14" t="s">
        <v>2924</v>
      </c>
      <c r="C38335" s="14">
        <v>24</v>
      </c>
      <c r="D38335" s="14" t="s">
        <v>2925</v>
      </c>
      <c r="E38335" s="14" t="s">
        <v>2927</v>
      </c>
      <c r="F38335" s="24">
        <v>-76.527922000000004</v>
      </c>
      <c r="G38335" s="24">
        <v>3.4707629999999998</v>
      </c>
    </row>
    <row r="38336" spans="1:7" ht="15.6">
      <c r="A38336" s="13" t="s">
        <v>3027</v>
      </c>
      <c r="B38336" s="14" t="s">
        <v>2921</v>
      </c>
      <c r="C38336" s="14">
        <v>26</v>
      </c>
      <c r="D38336" s="14" t="s">
        <v>2922</v>
      </c>
      <c r="E38336" s="14" t="s">
        <v>2923</v>
      </c>
      <c r="F38336" s="24">
        <v>-76.498047</v>
      </c>
      <c r="G38336" s="24">
        <v>3.4504619999999999</v>
      </c>
    </row>
    <row r="38337" spans="1:7" ht="15.6">
      <c r="A38337" s="13" t="s">
        <v>3027</v>
      </c>
      <c r="B38337" s="14" t="s">
        <v>2921</v>
      </c>
      <c r="C38337" s="14">
        <v>36</v>
      </c>
      <c r="D38337" s="14" t="s">
        <v>2922</v>
      </c>
      <c r="E38337" s="14" t="s">
        <v>2928</v>
      </c>
      <c r="F38337" s="24">
        <v>-76.527766</v>
      </c>
      <c r="G38337" s="24">
        <v>3.4673630000000002</v>
      </c>
    </row>
    <row r="38338" spans="1:7" ht="15.6">
      <c r="A38338" s="13" t="s">
        <v>3027</v>
      </c>
      <c r="B38338" s="14" t="s">
        <v>2921</v>
      </c>
      <c r="C38338" s="14">
        <v>35</v>
      </c>
      <c r="D38338" s="14" t="s">
        <v>2922</v>
      </c>
      <c r="E38338" s="14" t="s">
        <v>2923</v>
      </c>
      <c r="F38338" s="24">
        <v>-76.516422000000006</v>
      </c>
      <c r="G38338" s="24">
        <v>3.4675630000000002</v>
      </c>
    </row>
    <row r="38339" spans="1:7" ht="15.6">
      <c r="A38339" s="13" t="s">
        <v>3027</v>
      </c>
      <c r="B38339" s="14" t="s">
        <v>2921</v>
      </c>
      <c r="C38339" s="14">
        <v>51</v>
      </c>
      <c r="D38339" s="14" t="s">
        <v>2922</v>
      </c>
      <c r="E38339" s="14" t="s">
        <v>2923</v>
      </c>
      <c r="F38339" s="24">
        <v>-76.528577999999996</v>
      </c>
      <c r="G38339" s="24">
        <v>3.4744380000000001</v>
      </c>
    </row>
    <row r="38340" spans="1:7" ht="15.6">
      <c r="A38340" s="13" t="s">
        <v>3027</v>
      </c>
      <c r="B38340" s="14" t="s">
        <v>2921</v>
      </c>
      <c r="C38340" s="14">
        <v>39</v>
      </c>
      <c r="D38340" s="14" t="s">
        <v>2925</v>
      </c>
      <c r="E38340" s="14" t="s">
        <v>2928</v>
      </c>
      <c r="F38340" s="24">
        <v>-76.528328000000002</v>
      </c>
      <c r="G38340" s="24">
        <v>3.4690379999999998</v>
      </c>
    </row>
    <row r="38341" spans="1:7" ht="15.6">
      <c r="A38341" s="13" t="s">
        <v>3027</v>
      </c>
      <c r="B38341" s="14" t="s">
        <v>2924</v>
      </c>
      <c r="C38341" s="14">
        <v>44</v>
      </c>
      <c r="D38341" s="14" t="s">
        <v>2922</v>
      </c>
      <c r="E38341" s="14" t="s">
        <v>2923</v>
      </c>
      <c r="F38341" s="24">
        <v>-76.529640999999998</v>
      </c>
      <c r="G38341" s="24">
        <v>3.4713880000000001</v>
      </c>
    </row>
    <row r="38342" spans="1:7" ht="15.6">
      <c r="A38342" s="13" t="s">
        <v>3027</v>
      </c>
      <c r="B38342" s="14" t="s">
        <v>2921</v>
      </c>
      <c r="C38342" s="14">
        <v>24</v>
      </c>
      <c r="D38342" s="14" t="s">
        <v>2925</v>
      </c>
      <c r="E38342" s="14" t="s">
        <v>2923</v>
      </c>
      <c r="F38342" s="24">
        <v>-76.522484000000006</v>
      </c>
      <c r="G38342" s="24">
        <v>3.4746380000000001</v>
      </c>
    </row>
    <row r="38343" spans="1:7" ht="15.6">
      <c r="A38343" s="13" t="s">
        <v>3027</v>
      </c>
      <c r="B38343" s="14" t="s">
        <v>2921</v>
      </c>
      <c r="C38343" s="14">
        <v>50</v>
      </c>
      <c r="D38343" s="14" t="s">
        <v>2922</v>
      </c>
      <c r="E38343" s="14" t="s">
        <v>2927</v>
      </c>
      <c r="F38343" s="24">
        <v>-76.529640999999998</v>
      </c>
      <c r="G38343" s="24">
        <v>3.4707119999999998</v>
      </c>
    </row>
    <row r="38344" spans="1:7" ht="15.6">
      <c r="A38344" s="13" t="s">
        <v>3027</v>
      </c>
      <c r="B38344" s="14" t="s">
        <v>2921</v>
      </c>
      <c r="C38344" s="14">
        <v>25</v>
      </c>
      <c r="D38344" s="14" t="s">
        <v>2922</v>
      </c>
      <c r="E38344" s="14" t="s">
        <v>2923</v>
      </c>
      <c r="F38344" s="24">
        <v>-76.530984000000004</v>
      </c>
      <c r="G38344" s="24">
        <v>3.4641380000000002</v>
      </c>
    </row>
    <row r="38345" spans="1:7" ht="15.6">
      <c r="A38345" s="13" t="s">
        <v>3027</v>
      </c>
      <c r="B38345" s="14" t="s">
        <v>2924</v>
      </c>
      <c r="C38345" s="14">
        <v>42</v>
      </c>
      <c r="D38345" s="14" t="s">
        <v>2922</v>
      </c>
      <c r="E38345" s="14" t="s">
        <v>2926</v>
      </c>
      <c r="F38345" s="24">
        <v>-76.529015999999999</v>
      </c>
      <c r="G38345" s="24">
        <v>3.4682369999999998</v>
      </c>
    </row>
    <row r="38346" spans="1:7" ht="15.6">
      <c r="A38346" s="13" t="s">
        <v>3028</v>
      </c>
      <c r="B38346" s="14" t="s">
        <v>2924</v>
      </c>
      <c r="C38346" s="14">
        <v>36</v>
      </c>
      <c r="D38346" s="14" t="s">
        <v>2925</v>
      </c>
      <c r="E38346" s="14" t="s">
        <v>2923</v>
      </c>
      <c r="F38346" s="24">
        <v>-75.693186999999995</v>
      </c>
      <c r="G38346" s="24">
        <v>4.801812</v>
      </c>
    </row>
    <row r="38347" spans="1:7" ht="15.6">
      <c r="A38347" s="13" t="s">
        <v>3028</v>
      </c>
      <c r="B38347" s="14" t="s">
        <v>2924</v>
      </c>
      <c r="C38347" s="14">
        <v>73</v>
      </c>
      <c r="D38347" s="14" t="s">
        <v>2930</v>
      </c>
      <c r="E38347" s="14" t="s">
        <v>2927</v>
      </c>
      <c r="F38347" s="24">
        <v>-75.693686999999997</v>
      </c>
      <c r="G38347" s="24">
        <v>4.8000629999999997</v>
      </c>
    </row>
    <row r="38348" spans="1:7" ht="15.6">
      <c r="A38348" s="13" t="s">
        <v>3028</v>
      </c>
      <c r="B38348" s="14" t="s">
        <v>2924</v>
      </c>
      <c r="C38348" s="14">
        <v>32</v>
      </c>
      <c r="D38348" s="14" t="s">
        <v>2930</v>
      </c>
      <c r="E38348" s="14" t="s">
        <v>2923</v>
      </c>
      <c r="F38348" s="24">
        <v>-75.694687999999999</v>
      </c>
      <c r="G38348" s="24">
        <v>4.802937</v>
      </c>
    </row>
    <row r="38349" spans="1:7" ht="15.6">
      <c r="A38349" s="13" t="s">
        <v>3028</v>
      </c>
      <c r="B38349" s="14" t="s">
        <v>2921</v>
      </c>
      <c r="C38349" s="14">
        <v>34</v>
      </c>
      <c r="D38349" s="14" t="s">
        <v>2930</v>
      </c>
      <c r="E38349" s="14" t="s">
        <v>2926</v>
      </c>
      <c r="F38349" s="24">
        <v>-75.693765999999997</v>
      </c>
      <c r="G38349" s="24">
        <v>4.7975620000000001</v>
      </c>
    </row>
    <row r="38350" spans="1:7" ht="15.6">
      <c r="A38350" s="13" t="s">
        <v>3027</v>
      </c>
      <c r="B38350" s="14" t="s">
        <v>2924</v>
      </c>
      <c r="C38350" s="14">
        <v>23</v>
      </c>
      <c r="D38350" s="14" t="s">
        <v>2925</v>
      </c>
      <c r="E38350" s="14" t="s">
        <v>2927</v>
      </c>
      <c r="F38350" s="24">
        <v>-76.530484000000001</v>
      </c>
      <c r="G38350" s="24">
        <v>3.4699620000000002</v>
      </c>
    </row>
    <row r="38351" spans="1:7" ht="15.6">
      <c r="A38351" s="13" t="s">
        <v>3027</v>
      </c>
      <c r="B38351" s="14" t="s">
        <v>2921</v>
      </c>
      <c r="C38351" s="14">
        <v>35</v>
      </c>
      <c r="D38351" s="14" t="s">
        <v>2930</v>
      </c>
      <c r="E38351" s="14" t="s">
        <v>2928</v>
      </c>
      <c r="F38351" s="24">
        <v>-76.528702999999993</v>
      </c>
      <c r="G38351" s="24">
        <v>3.4697870000000002</v>
      </c>
    </row>
    <row r="38352" spans="1:7" ht="15.6">
      <c r="A38352" s="13" t="s">
        <v>3027</v>
      </c>
      <c r="B38352" s="14" t="s">
        <v>2921</v>
      </c>
      <c r="C38352" s="14">
        <v>36</v>
      </c>
      <c r="D38352" s="14" t="s">
        <v>2922</v>
      </c>
      <c r="E38352" s="14" t="s">
        <v>2926</v>
      </c>
      <c r="F38352" s="24">
        <v>-76.528983999999994</v>
      </c>
      <c r="G38352" s="24">
        <v>3.4683869999999999</v>
      </c>
    </row>
    <row r="38353" spans="1:7" ht="15.6">
      <c r="A38353" s="13" t="s">
        <v>3027</v>
      </c>
      <c r="B38353" s="14" t="s">
        <v>2921</v>
      </c>
      <c r="C38353" s="14">
        <v>27</v>
      </c>
      <c r="D38353" s="14" t="s">
        <v>2922</v>
      </c>
      <c r="E38353" s="14" t="s">
        <v>2926</v>
      </c>
      <c r="F38353" s="24">
        <v>-76.529797000000002</v>
      </c>
      <c r="G38353" s="24">
        <v>3.4687619999999999</v>
      </c>
    </row>
    <row r="38354" spans="1:7" ht="15.6">
      <c r="A38354" s="13" t="s">
        <v>3027</v>
      </c>
      <c r="B38354" s="14" t="s">
        <v>2921</v>
      </c>
      <c r="C38354" s="14">
        <v>32</v>
      </c>
      <c r="D38354" s="14" t="s">
        <v>2930</v>
      </c>
      <c r="E38354" s="14" t="s">
        <v>2928</v>
      </c>
      <c r="F38354" s="24">
        <v>-76.529797000000002</v>
      </c>
      <c r="G38354" s="24">
        <v>3.4696129999999998</v>
      </c>
    </row>
    <row r="38355" spans="1:7" ht="15.6">
      <c r="A38355" s="13" t="s">
        <v>3027</v>
      </c>
      <c r="B38355" s="14" t="s">
        <v>2921</v>
      </c>
      <c r="C38355" s="14">
        <v>34</v>
      </c>
      <c r="D38355" s="14" t="s">
        <v>2922</v>
      </c>
      <c r="E38355" s="14" t="s">
        <v>2926</v>
      </c>
      <c r="F38355" s="24">
        <v>-76.528953000000001</v>
      </c>
      <c r="G38355" s="24">
        <v>3.4686880000000002</v>
      </c>
    </row>
    <row r="38356" spans="1:7" ht="15.6">
      <c r="A38356" s="13" t="s">
        <v>3027</v>
      </c>
      <c r="B38356" s="14" t="s">
        <v>2921</v>
      </c>
      <c r="C38356" s="14">
        <v>43</v>
      </c>
      <c r="D38356" s="14" t="s">
        <v>2930</v>
      </c>
      <c r="E38356" s="14" t="s">
        <v>2926</v>
      </c>
      <c r="F38356" s="24">
        <v>-76.529109000000005</v>
      </c>
      <c r="G38356" s="24">
        <v>3.4690120000000002</v>
      </c>
    </row>
    <row r="38357" spans="1:7" ht="15.6">
      <c r="A38357" s="13" t="s">
        <v>3027</v>
      </c>
      <c r="B38357" s="14" t="s">
        <v>2921</v>
      </c>
      <c r="C38357" s="14">
        <v>30</v>
      </c>
      <c r="D38357" s="14" t="s">
        <v>2930</v>
      </c>
      <c r="E38357" s="14" t="s">
        <v>2928</v>
      </c>
      <c r="F38357" s="24">
        <v>-76.529797000000002</v>
      </c>
      <c r="G38357" s="24">
        <v>3.4695619999999998</v>
      </c>
    </row>
    <row r="38358" spans="1:7" ht="15.6">
      <c r="A38358" s="13" t="s">
        <v>3028</v>
      </c>
      <c r="B38358" s="14" t="s">
        <v>2921</v>
      </c>
      <c r="C38358" s="14">
        <v>69</v>
      </c>
      <c r="D38358" s="14" t="s">
        <v>2925</v>
      </c>
      <c r="E38358" s="14" t="s">
        <v>2923</v>
      </c>
      <c r="F38358" s="24">
        <v>-75.693186999999995</v>
      </c>
      <c r="G38358" s="24">
        <v>4.801812</v>
      </c>
    </row>
    <row r="38359" spans="1:7" ht="15.6">
      <c r="A38359" s="13" t="s">
        <v>3029</v>
      </c>
      <c r="B38359" s="14" t="s">
        <v>2924</v>
      </c>
      <c r="C38359" s="14">
        <v>19</v>
      </c>
      <c r="D38359" s="14" t="s">
        <v>2922</v>
      </c>
      <c r="E38359" s="14" t="s">
        <v>2928</v>
      </c>
      <c r="F38359" s="24">
        <v>-75.656796999999997</v>
      </c>
      <c r="G38359" s="24">
        <v>4.5550129999999998</v>
      </c>
    </row>
    <row r="38360" spans="1:7" ht="15.6">
      <c r="A38360" s="13" t="s">
        <v>3029</v>
      </c>
      <c r="B38360" s="14" t="s">
        <v>2924</v>
      </c>
      <c r="C38360" s="14">
        <v>29</v>
      </c>
      <c r="D38360" s="14" t="s">
        <v>2925</v>
      </c>
      <c r="E38360" s="14" t="s">
        <v>2926</v>
      </c>
      <c r="F38360" s="24">
        <v>-75.657702999999998</v>
      </c>
      <c r="G38360" s="24">
        <v>4.553712</v>
      </c>
    </row>
    <row r="38361" spans="1:7" ht="15.6">
      <c r="A38361" s="13" t="s">
        <v>3029</v>
      </c>
      <c r="B38361" s="14" t="s">
        <v>2921</v>
      </c>
      <c r="C38361" s="14">
        <v>23</v>
      </c>
      <c r="D38361" s="14" t="s">
        <v>2922</v>
      </c>
      <c r="E38361" s="14" t="s">
        <v>2926</v>
      </c>
      <c r="F38361" s="24">
        <v>-75.657140999999996</v>
      </c>
      <c r="G38361" s="24">
        <v>4.554462</v>
      </c>
    </row>
    <row r="38362" spans="1:7" ht="15.6">
      <c r="A38362" s="13" t="s">
        <v>3029</v>
      </c>
      <c r="B38362" s="14" t="s">
        <v>2921</v>
      </c>
      <c r="C38362" s="14">
        <v>46</v>
      </c>
      <c r="D38362" s="14" t="s">
        <v>2922</v>
      </c>
      <c r="E38362" s="14" t="s">
        <v>2923</v>
      </c>
      <c r="F38362" s="24">
        <v>-75.666922</v>
      </c>
      <c r="G38362" s="24">
        <v>4.539987</v>
      </c>
    </row>
    <row r="38363" spans="1:7" ht="15.6">
      <c r="A38363" s="13" t="s">
        <v>3029</v>
      </c>
      <c r="B38363" s="14" t="s">
        <v>2921</v>
      </c>
      <c r="C38363" s="14">
        <v>46</v>
      </c>
      <c r="D38363" s="14" t="s">
        <v>2930</v>
      </c>
      <c r="E38363" s="14" t="s">
        <v>2926</v>
      </c>
      <c r="F38363" s="24">
        <v>-75.657453000000004</v>
      </c>
      <c r="G38363" s="24">
        <v>4.5532120000000003</v>
      </c>
    </row>
    <row r="38364" spans="1:7" ht="15.6">
      <c r="A38364" s="13" t="s">
        <v>3029</v>
      </c>
      <c r="B38364" s="14" t="s">
        <v>2924</v>
      </c>
      <c r="C38364" s="14">
        <v>34</v>
      </c>
      <c r="D38364" s="14" t="s">
        <v>2925</v>
      </c>
      <c r="E38364" s="14" t="s">
        <v>2926</v>
      </c>
      <c r="F38364" s="24">
        <v>-75.657453000000004</v>
      </c>
      <c r="G38364" s="24">
        <v>4.5534379999999999</v>
      </c>
    </row>
    <row r="38365" spans="1:7" ht="15.6">
      <c r="A38365" s="13" t="s">
        <v>3029</v>
      </c>
      <c r="B38365" s="14" t="s">
        <v>2921</v>
      </c>
      <c r="C38365" s="14">
        <v>43</v>
      </c>
      <c r="D38365" s="14" t="s">
        <v>2925</v>
      </c>
      <c r="E38365" s="14" t="s">
        <v>2923</v>
      </c>
      <c r="F38365" s="24">
        <v>-75.661078000000003</v>
      </c>
      <c r="G38365" s="24">
        <v>4.5477629999999998</v>
      </c>
    </row>
    <row r="38366" spans="1:7" ht="15.6">
      <c r="A38366" s="13" t="s">
        <v>3029</v>
      </c>
      <c r="B38366" s="14" t="s">
        <v>2921</v>
      </c>
      <c r="C38366" s="14">
        <v>38</v>
      </c>
      <c r="D38366" s="14" t="s">
        <v>2922</v>
      </c>
      <c r="E38366" s="14" t="s">
        <v>2923</v>
      </c>
      <c r="F38366" s="24">
        <v>-75.658703000000003</v>
      </c>
      <c r="G38366" s="24">
        <v>4.5577370000000004</v>
      </c>
    </row>
    <row r="38367" spans="1:7" ht="15.6">
      <c r="A38367" s="13" t="s">
        <v>3029</v>
      </c>
      <c r="B38367" s="14" t="s">
        <v>2924</v>
      </c>
      <c r="C38367" s="14">
        <v>41</v>
      </c>
      <c r="D38367" s="14" t="s">
        <v>2930</v>
      </c>
      <c r="E38367" s="14" t="s">
        <v>2926</v>
      </c>
      <c r="F38367" s="24">
        <v>-75.657234000000003</v>
      </c>
      <c r="G38367" s="24">
        <v>4.553388</v>
      </c>
    </row>
    <row r="38368" spans="1:7" ht="15.6">
      <c r="A38368" s="13" t="s">
        <v>3029</v>
      </c>
      <c r="B38368" s="14" t="s">
        <v>2924</v>
      </c>
      <c r="C38368" s="14">
        <v>36</v>
      </c>
      <c r="D38368" s="14" t="s">
        <v>2925</v>
      </c>
      <c r="E38368" s="14" t="s">
        <v>2926</v>
      </c>
      <c r="F38368" s="24">
        <v>-75.657109000000005</v>
      </c>
      <c r="G38368" s="24">
        <v>4.553388</v>
      </c>
    </row>
    <row r="38369" spans="1:7" ht="15.6">
      <c r="A38369" s="13" t="s">
        <v>3029</v>
      </c>
      <c r="B38369" s="14" t="s">
        <v>2924</v>
      </c>
      <c r="C38369" s="14">
        <v>29</v>
      </c>
      <c r="D38369" s="14" t="s">
        <v>2930</v>
      </c>
      <c r="E38369" s="14" t="s">
        <v>2926</v>
      </c>
      <c r="F38369" s="24">
        <v>-75.656921999999994</v>
      </c>
      <c r="G38369" s="24">
        <v>4.553312</v>
      </c>
    </row>
    <row r="38370" spans="1:7" ht="15.6">
      <c r="A38370" s="13" t="s">
        <v>3029</v>
      </c>
      <c r="B38370" s="14" t="s">
        <v>2924</v>
      </c>
      <c r="C38370" s="14">
        <v>26</v>
      </c>
      <c r="D38370" s="14" t="s">
        <v>2930</v>
      </c>
      <c r="E38370" s="14" t="s">
        <v>2926</v>
      </c>
      <c r="F38370" s="24">
        <v>-75.657297</v>
      </c>
      <c r="G38370" s="24">
        <v>4.5535870000000003</v>
      </c>
    </row>
    <row r="38371" spans="1:7" ht="15.6">
      <c r="A38371" s="13" t="s">
        <v>3029</v>
      </c>
      <c r="B38371" s="14" t="s">
        <v>2921</v>
      </c>
      <c r="C38371" s="14">
        <v>32</v>
      </c>
      <c r="D38371" s="14" t="s">
        <v>2930</v>
      </c>
      <c r="E38371" s="14" t="s">
        <v>2926</v>
      </c>
      <c r="F38371" s="24">
        <v>-75.657140999999996</v>
      </c>
      <c r="G38371" s="24">
        <v>4.553388</v>
      </c>
    </row>
    <row r="38372" spans="1:7" ht="15.6">
      <c r="A38372" s="13" t="s">
        <v>3029</v>
      </c>
      <c r="B38372" s="14" t="s">
        <v>2924</v>
      </c>
      <c r="C38372" s="14">
        <v>38</v>
      </c>
      <c r="D38372" s="14" t="s">
        <v>2922</v>
      </c>
      <c r="E38372" s="14" t="s">
        <v>2928</v>
      </c>
      <c r="F38372" s="24">
        <v>-75.656609000000003</v>
      </c>
      <c r="G38372" s="24">
        <v>4.5530879999999998</v>
      </c>
    </row>
    <row r="38373" spans="1:7" ht="15.6">
      <c r="A38373" s="13" t="s">
        <v>3029</v>
      </c>
      <c r="B38373" s="14" t="s">
        <v>2921</v>
      </c>
      <c r="C38373" s="14">
        <v>38</v>
      </c>
      <c r="D38373" s="14" t="s">
        <v>2925</v>
      </c>
      <c r="E38373" s="14" t="s">
        <v>2926</v>
      </c>
      <c r="F38373" s="24">
        <v>-75.657109000000005</v>
      </c>
      <c r="G38373" s="24">
        <v>4.5541879999999999</v>
      </c>
    </row>
    <row r="38374" spans="1:7" ht="15.6">
      <c r="A38374" s="13" t="s">
        <v>3029</v>
      </c>
      <c r="B38374" s="14" t="s">
        <v>2921</v>
      </c>
      <c r="C38374" s="14">
        <v>36</v>
      </c>
      <c r="D38374" s="14" t="s">
        <v>2925</v>
      </c>
      <c r="E38374" s="14" t="s">
        <v>2926</v>
      </c>
      <c r="F38374" s="24">
        <v>-75.656796999999997</v>
      </c>
      <c r="G38374" s="24">
        <v>4.5542629999999997</v>
      </c>
    </row>
    <row r="38375" spans="1:7" ht="15.6">
      <c r="A38375" s="13" t="s">
        <v>3029</v>
      </c>
      <c r="B38375" s="14" t="s">
        <v>2924</v>
      </c>
      <c r="C38375" s="14">
        <v>32</v>
      </c>
      <c r="D38375" s="14" t="s">
        <v>2925</v>
      </c>
      <c r="E38375" s="14" t="s">
        <v>2926</v>
      </c>
      <c r="F38375" s="24">
        <v>-75.656953000000001</v>
      </c>
      <c r="G38375" s="24">
        <v>4.5543370000000003</v>
      </c>
    </row>
    <row r="38376" spans="1:7" ht="15.6">
      <c r="A38376" s="13" t="s">
        <v>3029</v>
      </c>
      <c r="B38376" s="14" t="s">
        <v>2921</v>
      </c>
      <c r="C38376" s="14">
        <v>23</v>
      </c>
      <c r="D38376" s="14" t="s">
        <v>2922</v>
      </c>
      <c r="E38376" s="14" t="s">
        <v>2926</v>
      </c>
      <c r="F38376" s="24">
        <v>-75.656702999999993</v>
      </c>
      <c r="G38376" s="24">
        <v>4.5535129999999997</v>
      </c>
    </row>
    <row r="38377" spans="1:7" ht="15.6">
      <c r="A38377" s="13" t="s">
        <v>3029</v>
      </c>
      <c r="B38377" s="14" t="s">
        <v>2921</v>
      </c>
      <c r="C38377" s="14">
        <v>39</v>
      </c>
      <c r="D38377" s="14" t="s">
        <v>2925</v>
      </c>
      <c r="E38377" s="14" t="s">
        <v>2928</v>
      </c>
      <c r="F38377" s="24">
        <v>-75.657234000000003</v>
      </c>
      <c r="G38377" s="24">
        <v>4.552962</v>
      </c>
    </row>
    <row r="38378" spans="1:7" ht="15.6">
      <c r="A38378" s="13" t="s">
        <v>3028</v>
      </c>
      <c r="B38378" s="14" t="s">
        <v>2924</v>
      </c>
      <c r="C38378" s="14">
        <v>67</v>
      </c>
      <c r="D38378" s="14" t="s">
        <v>2930</v>
      </c>
      <c r="E38378" s="14" t="s">
        <v>2926</v>
      </c>
      <c r="F38378" s="24">
        <v>-75.692937000000001</v>
      </c>
      <c r="G38378" s="24">
        <v>4.7979370000000001</v>
      </c>
    </row>
    <row r="38379" spans="1:7" ht="15.6">
      <c r="A38379" s="13" t="s">
        <v>3029</v>
      </c>
      <c r="B38379" s="14" t="s">
        <v>2924</v>
      </c>
      <c r="C38379" s="14">
        <v>28</v>
      </c>
      <c r="D38379" s="14" t="s">
        <v>2930</v>
      </c>
      <c r="E38379" s="14" t="s">
        <v>2928</v>
      </c>
      <c r="F38379" s="24">
        <v>-75.656390999999999</v>
      </c>
      <c r="G38379" s="24">
        <v>4.5542879999999997</v>
      </c>
    </row>
    <row r="38380" spans="1:7" ht="15.6">
      <c r="A38380" s="13" t="s">
        <v>3028</v>
      </c>
      <c r="B38380" s="14" t="s">
        <v>2924</v>
      </c>
      <c r="C38380" s="14">
        <v>41</v>
      </c>
      <c r="D38380" s="14" t="s">
        <v>2930</v>
      </c>
      <c r="E38380" s="14" t="s">
        <v>2923</v>
      </c>
      <c r="F38380" s="24">
        <v>-75.690686999999997</v>
      </c>
      <c r="G38380" s="24">
        <v>4.7970629999999996</v>
      </c>
    </row>
    <row r="38381" spans="1:7" ht="15.6">
      <c r="A38381" s="13" t="s">
        <v>3029</v>
      </c>
      <c r="B38381" s="14" t="s">
        <v>2924</v>
      </c>
      <c r="C38381" s="14">
        <v>21</v>
      </c>
      <c r="D38381" s="14" t="s">
        <v>2925</v>
      </c>
      <c r="E38381" s="14" t="s">
        <v>2928</v>
      </c>
      <c r="F38381" s="24">
        <v>-75.656358999999995</v>
      </c>
      <c r="G38381" s="24">
        <v>4.5540120000000002</v>
      </c>
    </row>
    <row r="38382" spans="1:7" ht="15.6">
      <c r="A38382" s="13" t="s">
        <v>3029</v>
      </c>
      <c r="B38382" s="14" t="s">
        <v>2924</v>
      </c>
      <c r="C38382" s="14">
        <v>19</v>
      </c>
      <c r="D38382" s="14" t="s">
        <v>2930</v>
      </c>
      <c r="E38382" s="14" t="s">
        <v>2926</v>
      </c>
      <c r="F38382" s="24">
        <v>-75.657109000000005</v>
      </c>
      <c r="G38382" s="24">
        <v>4.5540620000000001</v>
      </c>
    </row>
    <row r="38383" spans="1:7" ht="15.6">
      <c r="A38383" s="13" t="s">
        <v>3028</v>
      </c>
      <c r="B38383" s="14" t="s">
        <v>2921</v>
      </c>
      <c r="C38383" s="14">
        <v>62</v>
      </c>
      <c r="D38383" s="14" t="s">
        <v>2930</v>
      </c>
      <c r="E38383" s="14" t="s">
        <v>2926</v>
      </c>
      <c r="F38383" s="24">
        <v>-75.693358000000003</v>
      </c>
      <c r="G38383" s="24">
        <v>4.797714</v>
      </c>
    </row>
    <row r="38384" spans="1:7" ht="15.6">
      <c r="A38384" s="13" t="s">
        <v>3028</v>
      </c>
      <c r="B38384" s="14" t="s">
        <v>2921</v>
      </c>
      <c r="C38384" s="14">
        <v>21</v>
      </c>
      <c r="D38384" s="14" t="s">
        <v>2930</v>
      </c>
      <c r="E38384" s="14" t="s">
        <v>2926</v>
      </c>
      <c r="F38384" s="24">
        <v>-75.694371000000004</v>
      </c>
      <c r="G38384" s="24">
        <v>4.7973530000000002</v>
      </c>
    </row>
    <row r="38385" spans="1:7" ht="15.6">
      <c r="A38385" s="13" t="s">
        <v>3028</v>
      </c>
      <c r="B38385" s="14" t="s">
        <v>2921</v>
      </c>
      <c r="C38385" s="14">
        <v>48</v>
      </c>
      <c r="D38385" s="14" t="s">
        <v>2930</v>
      </c>
      <c r="E38385" s="14" t="s">
        <v>2923</v>
      </c>
      <c r="F38385" s="24">
        <v>-75.690686999999997</v>
      </c>
      <c r="G38385" s="24">
        <v>4.7970629999999996</v>
      </c>
    </row>
    <row r="38386" spans="1:7" ht="15.6">
      <c r="A38386" s="13" t="s">
        <v>3028</v>
      </c>
      <c r="B38386" s="14" t="s">
        <v>2921</v>
      </c>
      <c r="C38386" s="14">
        <v>71</v>
      </c>
      <c r="D38386" s="14" t="s">
        <v>2930</v>
      </c>
      <c r="E38386" s="14" t="s">
        <v>2926</v>
      </c>
      <c r="F38386" s="24">
        <v>-75.693358000000003</v>
      </c>
      <c r="G38386" s="24">
        <v>4.797714</v>
      </c>
    </row>
    <row r="38387" spans="1:7" ht="15.6">
      <c r="A38387" s="13" t="s">
        <v>3028</v>
      </c>
      <c r="B38387" s="14" t="s">
        <v>2921</v>
      </c>
      <c r="C38387" s="14">
        <v>43</v>
      </c>
      <c r="D38387" s="14" t="s">
        <v>2930</v>
      </c>
      <c r="E38387" s="14" t="s">
        <v>2923</v>
      </c>
      <c r="F38387" s="24">
        <v>-75.690686999999997</v>
      </c>
      <c r="G38387" s="24">
        <v>4.7970629999999996</v>
      </c>
    </row>
    <row r="38388" spans="1:7" ht="15.6">
      <c r="A38388" s="13" t="s">
        <v>3028</v>
      </c>
      <c r="B38388" s="14" t="s">
        <v>2924</v>
      </c>
      <c r="C38388" s="14">
        <v>27</v>
      </c>
      <c r="D38388" s="14" t="s">
        <v>2930</v>
      </c>
      <c r="E38388" s="14" t="s">
        <v>2927</v>
      </c>
      <c r="F38388" s="24">
        <v>-75.691563000000002</v>
      </c>
      <c r="G38388" s="24">
        <v>4.7973129999999999</v>
      </c>
    </row>
    <row r="38389" spans="1:7" ht="15.6">
      <c r="A38389" s="13" t="s">
        <v>3028</v>
      </c>
      <c r="B38389" s="14" t="s">
        <v>2921</v>
      </c>
      <c r="C38389" s="14">
        <v>25</v>
      </c>
      <c r="D38389" s="14" t="s">
        <v>2930</v>
      </c>
      <c r="E38389" s="14" t="s">
        <v>2926</v>
      </c>
      <c r="F38389" s="24">
        <v>-75.693928</v>
      </c>
      <c r="G38389" s="24">
        <v>4.7982800000000001</v>
      </c>
    </row>
    <row r="38390" spans="1:7" ht="15.6">
      <c r="A38390" s="13" t="s">
        <v>3028</v>
      </c>
      <c r="B38390" s="14" t="s">
        <v>2921</v>
      </c>
      <c r="C38390" s="14">
        <v>33</v>
      </c>
      <c r="D38390" s="14" t="s">
        <v>2930</v>
      </c>
      <c r="E38390" s="14" t="s">
        <v>2923</v>
      </c>
      <c r="F38390" s="24">
        <v>-75.692937000000001</v>
      </c>
      <c r="G38390" s="24">
        <v>4.7950629999999999</v>
      </c>
    </row>
    <row r="38391" spans="1:7" ht="15.6">
      <c r="A38391" s="13" t="s">
        <v>3028</v>
      </c>
      <c r="B38391" s="14" t="s">
        <v>2921</v>
      </c>
      <c r="C38391" s="14">
        <v>32</v>
      </c>
      <c r="D38391" s="14" t="s">
        <v>2925</v>
      </c>
      <c r="E38391" s="14" t="s">
        <v>2923</v>
      </c>
      <c r="F38391" s="24">
        <v>-75.690686999999997</v>
      </c>
      <c r="G38391" s="24">
        <v>4.7970629999999996</v>
      </c>
    </row>
    <row r="38392" spans="1:7" ht="15.6">
      <c r="A38392" s="13" t="s">
        <v>3029</v>
      </c>
      <c r="B38392" s="14" t="s">
        <v>2921</v>
      </c>
      <c r="C38392" s="14">
        <v>34</v>
      </c>
      <c r="D38392" s="14" t="s">
        <v>2925</v>
      </c>
      <c r="E38392" s="14" t="s">
        <v>2926</v>
      </c>
      <c r="F38392" s="24">
        <v>-75.657483999999997</v>
      </c>
      <c r="G38392" s="24">
        <v>4.5535870000000003</v>
      </c>
    </row>
    <row r="38393" spans="1:7" ht="15.6">
      <c r="A38393" s="13" t="s">
        <v>3029</v>
      </c>
      <c r="B38393" s="14" t="s">
        <v>2924</v>
      </c>
      <c r="C38393" s="14">
        <v>36</v>
      </c>
      <c r="D38393" s="14" t="s">
        <v>2925</v>
      </c>
      <c r="E38393" s="14" t="s">
        <v>2926</v>
      </c>
      <c r="F38393" s="24">
        <v>-75.657453000000004</v>
      </c>
      <c r="G38393" s="24">
        <v>4.554487</v>
      </c>
    </row>
    <row r="38394" spans="1:7" ht="15.6">
      <c r="A38394" s="13" t="s">
        <v>3029</v>
      </c>
      <c r="B38394" s="14" t="s">
        <v>2924</v>
      </c>
      <c r="C38394" s="14">
        <v>29</v>
      </c>
      <c r="D38394" s="14" t="s">
        <v>2925</v>
      </c>
      <c r="E38394" s="14" t="s">
        <v>2926</v>
      </c>
      <c r="F38394" s="24">
        <v>-75.657483999999997</v>
      </c>
      <c r="G38394" s="24">
        <v>4.5543370000000003</v>
      </c>
    </row>
    <row r="38395" spans="1:7" ht="15.6">
      <c r="A38395" s="13" t="s">
        <v>3029</v>
      </c>
      <c r="B38395" s="14" t="s">
        <v>2921</v>
      </c>
      <c r="C38395" s="14">
        <v>25</v>
      </c>
      <c r="D38395" s="14" t="s">
        <v>2925</v>
      </c>
      <c r="E38395" s="14" t="s">
        <v>2926</v>
      </c>
      <c r="F38395" s="24">
        <v>-75.657578000000001</v>
      </c>
      <c r="G38395" s="24">
        <v>4.5538379999999998</v>
      </c>
    </row>
    <row r="38396" spans="1:7" ht="15.6">
      <c r="A38396" s="13" t="s">
        <v>3029</v>
      </c>
      <c r="B38396" s="14" t="s">
        <v>2921</v>
      </c>
      <c r="C38396" s="14">
        <v>36</v>
      </c>
      <c r="D38396" s="14" t="s">
        <v>2925</v>
      </c>
      <c r="E38396" s="14" t="s">
        <v>2926</v>
      </c>
      <c r="F38396" s="24">
        <v>-75.657953000000006</v>
      </c>
      <c r="G38396" s="24">
        <v>4.5540620000000001</v>
      </c>
    </row>
    <row r="38397" spans="1:7" ht="15.6">
      <c r="A38397" s="13" t="s">
        <v>3029</v>
      </c>
      <c r="B38397" s="14" t="s">
        <v>2921</v>
      </c>
      <c r="C38397" s="14">
        <v>23</v>
      </c>
      <c r="D38397" s="14" t="s">
        <v>2930</v>
      </c>
      <c r="E38397" s="14" t="s">
        <v>2926</v>
      </c>
      <c r="F38397" s="24">
        <v>-75.657015999999999</v>
      </c>
      <c r="G38397" s="24">
        <v>4.5541879999999999</v>
      </c>
    </row>
    <row r="38398" spans="1:7" ht="15.6">
      <c r="A38398" s="13" t="s">
        <v>3029</v>
      </c>
      <c r="B38398" s="14" t="s">
        <v>2924</v>
      </c>
      <c r="C38398" s="14">
        <v>30</v>
      </c>
      <c r="D38398" s="14" t="s">
        <v>2930</v>
      </c>
      <c r="E38398" s="14" t="s">
        <v>2928</v>
      </c>
      <c r="F38398" s="24">
        <v>-75.656515999999996</v>
      </c>
      <c r="G38398" s="24">
        <v>4.554487</v>
      </c>
    </row>
    <row r="38399" spans="1:7" ht="15.6">
      <c r="A38399" s="13" t="s">
        <v>3028</v>
      </c>
      <c r="B38399" s="14" t="s">
        <v>2924</v>
      </c>
      <c r="C38399" s="14">
        <v>23</v>
      </c>
      <c r="D38399" s="14" t="s">
        <v>2930</v>
      </c>
      <c r="E38399" s="14" t="s">
        <v>2926</v>
      </c>
      <c r="F38399" s="24">
        <v>-75.693313000000003</v>
      </c>
      <c r="G38399" s="24">
        <v>4.7985629999999997</v>
      </c>
    </row>
    <row r="38400" spans="1:7" ht="15.6">
      <c r="A38400" s="13" t="s">
        <v>3028</v>
      </c>
      <c r="B38400" s="14" t="s">
        <v>2924</v>
      </c>
      <c r="C38400" s="14">
        <v>30</v>
      </c>
      <c r="D38400" s="14" t="s">
        <v>2925</v>
      </c>
      <c r="E38400" s="14" t="s">
        <v>2927</v>
      </c>
      <c r="F38400" s="24">
        <v>-75.691682</v>
      </c>
      <c r="G38400" s="24">
        <v>4.7983640000000003</v>
      </c>
    </row>
    <row r="38401" spans="1:7" ht="15.6">
      <c r="A38401" s="13" t="s">
        <v>3028</v>
      </c>
      <c r="B38401" s="14" t="s">
        <v>2924</v>
      </c>
      <c r="C38401" s="14">
        <v>34</v>
      </c>
      <c r="D38401" s="14" t="s">
        <v>2930</v>
      </c>
      <c r="E38401" s="14" t="s">
        <v>2927</v>
      </c>
      <c r="F38401" s="24">
        <v>-75.693313000000003</v>
      </c>
      <c r="G38401" s="24">
        <v>4.8001870000000002</v>
      </c>
    </row>
    <row r="38402" spans="1:7" ht="15.6">
      <c r="A38402" s="13" t="s">
        <v>3028</v>
      </c>
      <c r="B38402" s="14" t="s">
        <v>2921</v>
      </c>
      <c r="C38402" s="14">
        <v>46</v>
      </c>
      <c r="D38402" s="14" t="s">
        <v>2930</v>
      </c>
      <c r="E38402" s="14" t="s">
        <v>2926</v>
      </c>
      <c r="F38402" s="24">
        <v>-75.693787999999998</v>
      </c>
      <c r="G38402" s="24">
        <v>4.7978620000000003</v>
      </c>
    </row>
    <row r="38403" spans="1:7" ht="15.6">
      <c r="A38403" s="13" t="s">
        <v>3028</v>
      </c>
      <c r="B38403" s="14" t="s">
        <v>2924</v>
      </c>
      <c r="C38403" s="14">
        <v>35</v>
      </c>
      <c r="D38403" s="14" t="s">
        <v>2922</v>
      </c>
      <c r="E38403" s="14" t="s">
        <v>2927</v>
      </c>
      <c r="F38403" s="24">
        <v>-75.692188000000002</v>
      </c>
      <c r="G38403" s="24">
        <v>4.796062</v>
      </c>
    </row>
    <row r="38404" spans="1:7" ht="15.6">
      <c r="A38404" s="13" t="s">
        <v>3028</v>
      </c>
      <c r="B38404" s="14" t="s">
        <v>2921</v>
      </c>
      <c r="C38404" s="14">
        <v>43</v>
      </c>
      <c r="D38404" s="14" t="s">
        <v>2925</v>
      </c>
      <c r="E38404" s="14" t="s">
        <v>2927</v>
      </c>
      <c r="F38404" s="24">
        <v>-75.691682</v>
      </c>
      <c r="G38404" s="24">
        <v>4.7983640000000003</v>
      </c>
    </row>
    <row r="38405" spans="1:7" ht="15.6">
      <c r="A38405" s="13" t="s">
        <v>3028</v>
      </c>
      <c r="B38405" s="14" t="s">
        <v>2921</v>
      </c>
      <c r="C38405" s="14">
        <v>72</v>
      </c>
      <c r="D38405" s="14" t="s">
        <v>2930</v>
      </c>
      <c r="E38405" s="14" t="s">
        <v>2923</v>
      </c>
      <c r="F38405" s="24">
        <v>-75.685811999999999</v>
      </c>
      <c r="G38405" s="24">
        <v>4.807188</v>
      </c>
    </row>
    <row r="38406" spans="1:7" ht="15.6">
      <c r="A38406" s="13" t="s">
        <v>3028</v>
      </c>
      <c r="B38406" s="14" t="s">
        <v>2921</v>
      </c>
      <c r="C38406" s="14">
        <v>65</v>
      </c>
      <c r="D38406" s="14" t="s">
        <v>2930</v>
      </c>
      <c r="E38406" s="14" t="s">
        <v>2928</v>
      </c>
      <c r="F38406" s="24">
        <v>-75.692688000000004</v>
      </c>
      <c r="G38406" s="24">
        <v>4.7981879999999997</v>
      </c>
    </row>
    <row r="38407" spans="1:7" ht="15.6">
      <c r="A38407" s="13" t="s">
        <v>3028</v>
      </c>
      <c r="B38407" s="14" t="s">
        <v>2924</v>
      </c>
      <c r="C38407" s="14">
        <v>43</v>
      </c>
      <c r="D38407" s="14" t="s">
        <v>2930</v>
      </c>
      <c r="E38407" s="14" t="s">
        <v>2926</v>
      </c>
      <c r="F38407" s="24">
        <v>-75.693601000000001</v>
      </c>
      <c r="G38407" s="24">
        <v>4.7980419999999997</v>
      </c>
    </row>
    <row r="38408" spans="1:7" ht="15.6">
      <c r="A38408" s="13" t="s">
        <v>3028</v>
      </c>
      <c r="B38408" s="14" t="s">
        <v>2921</v>
      </c>
      <c r="C38408" s="14">
        <v>17</v>
      </c>
      <c r="D38408" s="14" t="s">
        <v>2930</v>
      </c>
      <c r="E38408" s="14" t="s">
        <v>2927</v>
      </c>
      <c r="F38408" s="24">
        <v>-75.694063</v>
      </c>
      <c r="G38408" s="24">
        <v>4.7951870000000003</v>
      </c>
    </row>
    <row r="38409" spans="1:7" ht="15.6">
      <c r="A38409" s="13" t="s">
        <v>3028</v>
      </c>
      <c r="B38409" s="14" t="s">
        <v>2924</v>
      </c>
      <c r="C38409" s="14">
        <v>14</v>
      </c>
      <c r="D38409" s="14" t="s">
        <v>2930</v>
      </c>
      <c r="E38409" s="14" t="s">
        <v>2926</v>
      </c>
      <c r="F38409" s="24">
        <v>-75.693358000000003</v>
      </c>
      <c r="G38409" s="24">
        <v>4.797714</v>
      </c>
    </row>
    <row r="38410" spans="1:7" ht="15.6">
      <c r="A38410" s="13" t="s">
        <v>3028</v>
      </c>
      <c r="B38410" s="14" t="s">
        <v>2921</v>
      </c>
      <c r="C38410" s="14">
        <v>48</v>
      </c>
      <c r="D38410" s="14" t="s">
        <v>2930</v>
      </c>
      <c r="E38410" s="14" t="s">
        <v>2923</v>
      </c>
      <c r="F38410" s="24">
        <v>-75.846936999999997</v>
      </c>
      <c r="G38410" s="24">
        <v>4.7975620000000001</v>
      </c>
    </row>
    <row r="38411" spans="1:7" ht="15.6">
      <c r="A38411" s="13" t="s">
        <v>3028</v>
      </c>
      <c r="B38411" s="14" t="s">
        <v>2921</v>
      </c>
      <c r="C38411" s="14">
        <v>67</v>
      </c>
      <c r="D38411" s="14" t="s">
        <v>2922</v>
      </c>
      <c r="E38411" s="14" t="s">
        <v>2923</v>
      </c>
      <c r="F38411" s="24">
        <v>-75.693186999999995</v>
      </c>
      <c r="G38411" s="24">
        <v>4.801812</v>
      </c>
    </row>
    <row r="38412" spans="1:7" ht="15.6">
      <c r="A38412" s="13" t="s">
        <v>3029</v>
      </c>
      <c r="B38412" s="14" t="s">
        <v>2921</v>
      </c>
      <c r="C38412" s="14">
        <v>27</v>
      </c>
      <c r="D38412" s="14" t="s">
        <v>2925</v>
      </c>
      <c r="E38412" s="14" t="s">
        <v>2926</v>
      </c>
      <c r="F38412" s="24">
        <v>-75.657359</v>
      </c>
      <c r="G38412" s="24">
        <v>4.553687</v>
      </c>
    </row>
    <row r="38413" spans="1:7" ht="15.6">
      <c r="A38413" s="13" t="s">
        <v>3029</v>
      </c>
      <c r="B38413" s="14" t="s">
        <v>2924</v>
      </c>
      <c r="C38413" s="14">
        <v>36</v>
      </c>
      <c r="D38413" s="14" t="s">
        <v>2925</v>
      </c>
      <c r="E38413" s="14" t="s">
        <v>2926</v>
      </c>
      <c r="F38413" s="24">
        <v>-75.657015999999999</v>
      </c>
      <c r="G38413" s="24">
        <v>4.5534629999999998</v>
      </c>
    </row>
    <row r="38414" spans="1:7" ht="15.6">
      <c r="A38414" s="13" t="s">
        <v>3029</v>
      </c>
      <c r="B38414" s="14" t="s">
        <v>2921</v>
      </c>
      <c r="C38414" s="14">
        <v>49</v>
      </c>
      <c r="D38414" s="14" t="s">
        <v>2930</v>
      </c>
      <c r="E38414" s="14" t="s">
        <v>2928</v>
      </c>
      <c r="F38414" s="24">
        <v>-75.656577999999996</v>
      </c>
      <c r="G38414" s="24">
        <v>4.5530379999999999</v>
      </c>
    </row>
    <row r="38415" spans="1:7" ht="15.6">
      <c r="A38415" s="13" t="s">
        <v>3029</v>
      </c>
      <c r="B38415" s="14" t="s">
        <v>2921</v>
      </c>
      <c r="C38415" s="14">
        <v>36</v>
      </c>
      <c r="D38415" s="14" t="s">
        <v>2930</v>
      </c>
      <c r="E38415" s="14" t="s">
        <v>2928</v>
      </c>
      <c r="F38415" s="24">
        <v>-75.656266000000002</v>
      </c>
      <c r="G38415" s="24">
        <v>4.5536620000000001</v>
      </c>
    </row>
    <row r="38416" spans="1:7" ht="15.6">
      <c r="A38416" s="13" t="s">
        <v>3029</v>
      </c>
      <c r="B38416" s="14" t="s">
        <v>2921</v>
      </c>
      <c r="C38416" s="14">
        <v>41</v>
      </c>
      <c r="D38416" s="14" t="s">
        <v>2925</v>
      </c>
      <c r="E38416" s="14" t="s">
        <v>2928</v>
      </c>
      <c r="F38416" s="24">
        <v>-75.656484000000006</v>
      </c>
      <c r="G38416" s="24">
        <v>4.5536620000000001</v>
      </c>
    </row>
    <row r="38417" spans="1:7" ht="15.6">
      <c r="A38417" s="13" t="s">
        <v>3029</v>
      </c>
      <c r="B38417" s="14" t="s">
        <v>2921</v>
      </c>
      <c r="C38417" s="14">
        <v>27</v>
      </c>
      <c r="D38417" s="14" t="s">
        <v>2930</v>
      </c>
      <c r="E38417" s="14" t="s">
        <v>2927</v>
      </c>
      <c r="F38417" s="24">
        <v>-75.656328000000002</v>
      </c>
      <c r="G38417" s="24">
        <v>4.5523629999999997</v>
      </c>
    </row>
    <row r="38418" spans="1:7" ht="15.6">
      <c r="A38418" s="13" t="s">
        <v>3029</v>
      </c>
      <c r="B38418" s="14" t="s">
        <v>2921</v>
      </c>
      <c r="C38418" s="14">
        <v>37</v>
      </c>
      <c r="D38418" s="14" t="s">
        <v>2930</v>
      </c>
      <c r="E38418" s="14" t="s">
        <v>2927</v>
      </c>
      <c r="F38418" s="24">
        <v>-75.656203000000005</v>
      </c>
      <c r="G38418" s="24">
        <v>4.5520370000000003</v>
      </c>
    </row>
    <row r="38419" spans="1:7" ht="15.6">
      <c r="A38419" s="13" t="s">
        <v>3029</v>
      </c>
      <c r="B38419" s="14" t="s">
        <v>2921</v>
      </c>
      <c r="C38419" s="14">
        <v>22</v>
      </c>
      <c r="D38419" s="14" t="s">
        <v>2930</v>
      </c>
      <c r="E38419" s="14" t="s">
        <v>2928</v>
      </c>
      <c r="F38419" s="24">
        <v>-75.656422000000006</v>
      </c>
      <c r="G38419" s="24">
        <v>4.5528370000000002</v>
      </c>
    </row>
    <row r="38420" spans="1:7" ht="15.6">
      <c r="A38420" s="13" t="s">
        <v>3029</v>
      </c>
      <c r="B38420" s="14" t="s">
        <v>2921</v>
      </c>
      <c r="C38420" s="14">
        <v>24</v>
      </c>
      <c r="D38420" s="14" t="s">
        <v>2922</v>
      </c>
      <c r="E38420" s="14" t="s">
        <v>2928</v>
      </c>
      <c r="F38420" s="24">
        <v>-75.657702999999998</v>
      </c>
      <c r="G38420" s="24">
        <v>4.5555370000000002</v>
      </c>
    </row>
    <row r="38421" spans="1:7" ht="15.6">
      <c r="A38421" s="13" t="s">
        <v>3029</v>
      </c>
      <c r="B38421" s="14" t="s">
        <v>2921</v>
      </c>
      <c r="C38421" s="14">
        <v>27</v>
      </c>
      <c r="D38421" s="14" t="s">
        <v>2922</v>
      </c>
      <c r="E38421" s="14" t="s">
        <v>2926</v>
      </c>
      <c r="F38421" s="24">
        <v>-75.657266000000007</v>
      </c>
      <c r="G38421" s="24">
        <v>4.5530879999999998</v>
      </c>
    </row>
    <row r="38422" spans="1:7" ht="15.6">
      <c r="A38422" s="13" t="s">
        <v>3029</v>
      </c>
      <c r="B38422" s="14" t="s">
        <v>2921</v>
      </c>
      <c r="C38422" s="14">
        <v>49</v>
      </c>
      <c r="D38422" s="14" t="s">
        <v>2930</v>
      </c>
      <c r="E38422" s="14" t="s">
        <v>2928</v>
      </c>
      <c r="F38422" s="24">
        <v>-75.658141000000001</v>
      </c>
      <c r="G38422" s="24">
        <v>4.5531379999999997</v>
      </c>
    </row>
    <row r="38423" spans="1:7" ht="15.6">
      <c r="A38423" s="13" t="s">
        <v>3029</v>
      </c>
      <c r="B38423" s="14" t="s">
        <v>2921</v>
      </c>
      <c r="C38423" s="14">
        <v>24</v>
      </c>
      <c r="D38423" s="14" t="s">
        <v>2925</v>
      </c>
      <c r="E38423" s="14" t="s">
        <v>2928</v>
      </c>
      <c r="F38423" s="24">
        <v>-75.657859000000002</v>
      </c>
      <c r="G38423" s="24">
        <v>4.5528120000000003</v>
      </c>
    </row>
    <row r="38424" spans="1:7" ht="15.6">
      <c r="A38424" s="13" t="s">
        <v>3029</v>
      </c>
      <c r="B38424" s="14" t="s">
        <v>2924</v>
      </c>
      <c r="C38424" s="14">
        <v>25</v>
      </c>
      <c r="D38424" s="14" t="s">
        <v>2922</v>
      </c>
      <c r="E38424" s="14" t="s">
        <v>2923</v>
      </c>
      <c r="F38424" s="24">
        <v>-75.659766000000005</v>
      </c>
      <c r="G38424" s="24">
        <v>4.5512379999999997</v>
      </c>
    </row>
    <row r="38425" spans="1:7" ht="15.6">
      <c r="A38425" s="13" t="s">
        <v>3029</v>
      </c>
      <c r="B38425" s="14" t="s">
        <v>2921</v>
      </c>
      <c r="C38425" s="14">
        <v>39</v>
      </c>
      <c r="D38425" s="14" t="s">
        <v>2930</v>
      </c>
      <c r="E38425" s="14" t="s">
        <v>2926</v>
      </c>
      <c r="F38425" s="24">
        <v>-75.657546999999994</v>
      </c>
      <c r="G38425" s="24">
        <v>4.5532620000000001</v>
      </c>
    </row>
    <row r="38426" spans="1:7" ht="15.6">
      <c r="A38426" s="13" t="s">
        <v>3029</v>
      </c>
      <c r="B38426" s="14" t="s">
        <v>2924</v>
      </c>
      <c r="C38426" s="14">
        <v>24</v>
      </c>
      <c r="D38426" s="14" t="s">
        <v>2930</v>
      </c>
      <c r="E38426" s="14" t="s">
        <v>2928</v>
      </c>
      <c r="F38426" s="24">
        <v>-75.656515999999996</v>
      </c>
      <c r="G38426" s="24">
        <v>4.5536120000000002</v>
      </c>
    </row>
    <row r="38427" spans="1:7" ht="15.6">
      <c r="A38427" s="13" t="s">
        <v>3029</v>
      </c>
      <c r="B38427" s="14" t="s">
        <v>2924</v>
      </c>
      <c r="C38427" s="14">
        <v>42</v>
      </c>
      <c r="D38427" s="14" t="s">
        <v>2925</v>
      </c>
      <c r="E38427" s="14" t="s">
        <v>2926</v>
      </c>
      <c r="F38427" s="24">
        <v>-75.657578000000001</v>
      </c>
      <c r="G38427" s="24">
        <v>4.5542879999999997</v>
      </c>
    </row>
    <row r="38428" spans="1:7" ht="15.6">
      <c r="A38428" s="13" t="s">
        <v>3029</v>
      </c>
      <c r="B38428" s="14" t="s">
        <v>2921</v>
      </c>
      <c r="C38428" s="14">
        <v>39</v>
      </c>
      <c r="D38428" s="14" t="s">
        <v>2925</v>
      </c>
      <c r="E38428" s="14" t="s">
        <v>2926</v>
      </c>
      <c r="F38428" s="24">
        <v>-75.657359</v>
      </c>
      <c r="G38428" s="24">
        <v>4.5536120000000002</v>
      </c>
    </row>
    <row r="38429" spans="1:7" ht="15.6">
      <c r="A38429" s="13" t="s">
        <v>3029</v>
      </c>
      <c r="B38429" s="14" t="s">
        <v>2921</v>
      </c>
      <c r="C38429" s="14">
        <v>24</v>
      </c>
      <c r="D38429" s="14" t="s">
        <v>2930</v>
      </c>
      <c r="E38429" s="14" t="s">
        <v>2928</v>
      </c>
      <c r="F38429" s="24">
        <v>-75.656547000000003</v>
      </c>
      <c r="G38429" s="24">
        <v>4.5535620000000003</v>
      </c>
    </row>
    <row r="38430" spans="1:7" ht="15.6">
      <c r="A38430" s="13" t="s">
        <v>3029</v>
      </c>
      <c r="B38430" s="14" t="s">
        <v>2924</v>
      </c>
      <c r="C38430" s="14">
        <v>28</v>
      </c>
      <c r="D38430" s="14" t="s">
        <v>2925</v>
      </c>
      <c r="E38430" s="14" t="s">
        <v>2926</v>
      </c>
      <c r="F38430" s="24">
        <v>-75.657391000000004</v>
      </c>
      <c r="G38430" s="24">
        <v>4.5535379999999996</v>
      </c>
    </row>
    <row r="38431" spans="1:7" ht="15.6">
      <c r="A38431" s="13" t="s">
        <v>3029</v>
      </c>
      <c r="B38431" s="14" t="s">
        <v>2921</v>
      </c>
      <c r="C38431" s="14">
        <v>32</v>
      </c>
      <c r="D38431" s="14" t="s">
        <v>2925</v>
      </c>
      <c r="E38431" s="14" t="s">
        <v>2926</v>
      </c>
      <c r="F38431" s="24">
        <v>-75.657483999999997</v>
      </c>
      <c r="G38431" s="24">
        <v>4.5535129999999997</v>
      </c>
    </row>
    <row r="38432" spans="1:7" ht="15.6">
      <c r="A38432" s="13" t="s">
        <v>3029</v>
      </c>
      <c r="B38432" s="14" t="s">
        <v>2921</v>
      </c>
      <c r="C38432" s="14">
        <v>36</v>
      </c>
      <c r="D38432" s="14" t="s">
        <v>2930</v>
      </c>
      <c r="E38432" s="14" t="s">
        <v>2926</v>
      </c>
      <c r="F38432" s="24">
        <v>-75.656953000000001</v>
      </c>
      <c r="G38432" s="24">
        <v>4.553337</v>
      </c>
    </row>
    <row r="38433" spans="1:7" ht="15.6">
      <c r="A38433" s="13" t="s">
        <v>3029</v>
      </c>
      <c r="B38433" s="14" t="s">
        <v>2921</v>
      </c>
      <c r="C38433" s="14">
        <v>36</v>
      </c>
      <c r="D38433" s="14" t="s">
        <v>2925</v>
      </c>
      <c r="E38433" s="14" t="s">
        <v>2926</v>
      </c>
      <c r="F38433" s="24">
        <v>-75.656734</v>
      </c>
      <c r="G38433" s="24">
        <v>4.553388</v>
      </c>
    </row>
    <row r="38434" spans="1:7" ht="15.6">
      <c r="A38434" s="13" t="s">
        <v>3029</v>
      </c>
      <c r="B38434" s="14" t="s">
        <v>2921</v>
      </c>
      <c r="C38434" s="14">
        <v>39</v>
      </c>
      <c r="D38434" s="14" t="s">
        <v>2925</v>
      </c>
      <c r="E38434" s="14" t="s">
        <v>2926</v>
      </c>
      <c r="F38434" s="24">
        <v>-75.657234000000003</v>
      </c>
      <c r="G38434" s="24">
        <v>4.5539870000000002</v>
      </c>
    </row>
    <row r="38435" spans="1:7" ht="15.6">
      <c r="A38435" s="13" t="s">
        <v>3029</v>
      </c>
      <c r="B38435" s="14" t="s">
        <v>2924</v>
      </c>
      <c r="C38435" s="14">
        <v>24</v>
      </c>
      <c r="D38435" s="14" t="s">
        <v>2925</v>
      </c>
      <c r="E38435" s="14" t="s">
        <v>2926</v>
      </c>
      <c r="F38435" s="24">
        <v>-75.657453000000004</v>
      </c>
      <c r="G38435" s="24">
        <v>4.5536370000000002</v>
      </c>
    </row>
    <row r="38436" spans="1:7" ht="15.6">
      <c r="A38436" s="13" t="s">
        <v>3029</v>
      </c>
      <c r="B38436" s="14" t="s">
        <v>2924</v>
      </c>
      <c r="C38436" s="14">
        <v>31</v>
      </c>
      <c r="D38436" s="14" t="s">
        <v>2925</v>
      </c>
      <c r="E38436" s="14" t="s">
        <v>2926</v>
      </c>
      <c r="F38436" s="24">
        <v>-75.658078000000003</v>
      </c>
      <c r="G38436" s="24">
        <v>4.5539620000000003</v>
      </c>
    </row>
    <row r="38437" spans="1:7" ht="15.6">
      <c r="A38437" s="13" t="s">
        <v>3029</v>
      </c>
      <c r="B38437" s="14" t="s">
        <v>2924</v>
      </c>
      <c r="C38437" s="14">
        <v>21</v>
      </c>
      <c r="D38437" s="14" t="s">
        <v>2925</v>
      </c>
      <c r="E38437" s="14" t="s">
        <v>2926</v>
      </c>
      <c r="F38437" s="24">
        <v>-75.657047000000006</v>
      </c>
      <c r="G38437" s="24">
        <v>4.5542379999999998</v>
      </c>
    </row>
    <row r="38438" spans="1:7" ht="15.6">
      <c r="A38438" s="13" t="s">
        <v>3029</v>
      </c>
      <c r="B38438" s="14" t="s">
        <v>2921</v>
      </c>
      <c r="C38438" s="14">
        <v>24</v>
      </c>
      <c r="D38438" s="14" t="s">
        <v>2930</v>
      </c>
      <c r="E38438" s="14" t="s">
        <v>2928</v>
      </c>
      <c r="F38438" s="24">
        <v>-75.656828000000004</v>
      </c>
      <c r="G38438" s="24">
        <v>4.5531379999999997</v>
      </c>
    </row>
    <row r="38439" spans="1:7" ht="15.6">
      <c r="A38439" s="13" t="s">
        <v>3029</v>
      </c>
      <c r="B38439" s="14" t="s">
        <v>2921</v>
      </c>
      <c r="C38439" s="14">
        <v>23</v>
      </c>
      <c r="D38439" s="14" t="s">
        <v>2925</v>
      </c>
      <c r="E38439" s="14" t="s">
        <v>2926</v>
      </c>
      <c r="F38439" s="24">
        <v>-75.657297</v>
      </c>
      <c r="G38439" s="24">
        <v>4.5531870000000003</v>
      </c>
    </row>
    <row r="38440" spans="1:7" ht="15.6">
      <c r="A38440" s="13" t="s">
        <v>3029</v>
      </c>
      <c r="B38440" s="14" t="s">
        <v>2924</v>
      </c>
      <c r="C38440" s="14">
        <v>24</v>
      </c>
      <c r="D38440" s="14" t="s">
        <v>2925</v>
      </c>
      <c r="E38440" s="14" t="s">
        <v>2926</v>
      </c>
      <c r="F38440" s="24">
        <v>-75.658016000000003</v>
      </c>
      <c r="G38440" s="24">
        <v>4.5536620000000001</v>
      </c>
    </row>
    <row r="38441" spans="1:7" ht="15.6">
      <c r="A38441" s="13" t="s">
        <v>3029</v>
      </c>
      <c r="B38441" s="14" t="s">
        <v>2924</v>
      </c>
      <c r="C38441" s="14">
        <v>45</v>
      </c>
      <c r="D38441" s="14" t="s">
        <v>2925</v>
      </c>
      <c r="E38441" s="14" t="s">
        <v>2926</v>
      </c>
      <c r="F38441" s="24">
        <v>-75.657516000000001</v>
      </c>
      <c r="G38441" s="24">
        <v>4.5536120000000002</v>
      </c>
    </row>
    <row r="38442" spans="1:7" ht="15.6">
      <c r="A38442" s="13" t="s">
        <v>3029</v>
      </c>
      <c r="B38442" s="14" t="s">
        <v>2924</v>
      </c>
      <c r="C38442" s="14">
        <v>59</v>
      </c>
      <c r="D38442" s="14" t="s">
        <v>2930</v>
      </c>
      <c r="E38442" s="14" t="s">
        <v>2928</v>
      </c>
      <c r="F38442" s="24">
        <v>-75.656452999999999</v>
      </c>
      <c r="G38442" s="24">
        <v>4.5530629999999999</v>
      </c>
    </row>
    <row r="38443" spans="1:7" ht="15.6">
      <c r="A38443" s="13" t="s">
        <v>3029</v>
      </c>
      <c r="B38443" s="14" t="s">
        <v>2921</v>
      </c>
      <c r="C38443" s="14">
        <v>28</v>
      </c>
      <c r="D38443" s="14" t="s">
        <v>2925</v>
      </c>
      <c r="E38443" s="14" t="s">
        <v>2926</v>
      </c>
      <c r="F38443" s="24">
        <v>-75.657140999999996</v>
      </c>
      <c r="G38443" s="24">
        <v>4.5542879999999997</v>
      </c>
    </row>
    <row r="38444" spans="1:7" ht="15.6">
      <c r="A38444" s="13" t="s">
        <v>3029</v>
      </c>
      <c r="B38444" s="14" t="s">
        <v>2921</v>
      </c>
      <c r="C38444" s="14">
        <v>38</v>
      </c>
      <c r="D38444" s="14" t="s">
        <v>2925</v>
      </c>
      <c r="E38444" s="14" t="s">
        <v>2928</v>
      </c>
      <c r="F38444" s="24">
        <v>-75.656452999999999</v>
      </c>
      <c r="G38444" s="24">
        <v>4.5549629999999999</v>
      </c>
    </row>
    <row r="38445" spans="1:7" ht="15.6">
      <c r="A38445" s="13" t="s">
        <v>3029</v>
      </c>
      <c r="B38445" s="14" t="s">
        <v>2921</v>
      </c>
      <c r="C38445" s="14">
        <v>41</v>
      </c>
      <c r="D38445" s="14" t="s">
        <v>2925</v>
      </c>
      <c r="E38445" s="14" t="s">
        <v>2926</v>
      </c>
      <c r="F38445" s="24">
        <v>-75.657202999999996</v>
      </c>
      <c r="G38445" s="24">
        <v>4.5544120000000001</v>
      </c>
    </row>
    <row r="38446" spans="1:7" ht="15.6">
      <c r="A38446" s="13" t="s">
        <v>3029</v>
      </c>
      <c r="B38446" s="14" t="s">
        <v>2924</v>
      </c>
      <c r="C38446" s="14">
        <v>19</v>
      </c>
      <c r="D38446" s="14" t="s">
        <v>2930</v>
      </c>
      <c r="E38446" s="14" t="s">
        <v>2928</v>
      </c>
      <c r="F38446" s="24">
        <v>-75.655859000000007</v>
      </c>
      <c r="G38446" s="24">
        <v>4.5542129999999998</v>
      </c>
    </row>
    <row r="38447" spans="1:7" ht="15.6">
      <c r="A38447" s="13" t="s">
        <v>3029</v>
      </c>
      <c r="B38447" s="14" t="s">
        <v>2921</v>
      </c>
      <c r="C38447" s="14">
        <v>24</v>
      </c>
      <c r="D38447" s="14" t="s">
        <v>2925</v>
      </c>
      <c r="E38447" s="14" t="s">
        <v>2926</v>
      </c>
      <c r="F38447" s="24">
        <v>-75.657359</v>
      </c>
      <c r="G38447" s="24">
        <v>4.5540120000000002</v>
      </c>
    </row>
    <row r="38448" spans="1:7" ht="15.6">
      <c r="A38448" s="13" t="s">
        <v>3028</v>
      </c>
      <c r="B38448" s="14" t="s">
        <v>2924</v>
      </c>
      <c r="C38448" s="14">
        <v>20</v>
      </c>
      <c r="D38448" s="14" t="s">
        <v>2930</v>
      </c>
      <c r="E38448" s="14" t="s">
        <v>2928</v>
      </c>
      <c r="F38448" s="24">
        <v>-75.693849999999998</v>
      </c>
      <c r="G38448" s="24">
        <v>4.7967810000000002</v>
      </c>
    </row>
    <row r="38449" spans="1:7" ht="15.6">
      <c r="A38449" s="13" t="s">
        <v>3029</v>
      </c>
      <c r="B38449" s="14" t="s">
        <v>2924</v>
      </c>
      <c r="C38449" s="14">
        <v>33</v>
      </c>
      <c r="D38449" s="14" t="s">
        <v>2925</v>
      </c>
      <c r="E38449" s="14" t="s">
        <v>2926</v>
      </c>
      <c r="F38449" s="24">
        <v>-75.657546999999994</v>
      </c>
      <c r="G38449" s="24">
        <v>4.5543370000000003</v>
      </c>
    </row>
    <row r="38450" spans="1:7" ht="15.6">
      <c r="A38450" s="13" t="s">
        <v>3028</v>
      </c>
      <c r="B38450" s="14" t="s">
        <v>2924</v>
      </c>
      <c r="C38450" s="14">
        <v>52</v>
      </c>
      <c r="D38450" s="14" t="s">
        <v>2925</v>
      </c>
      <c r="E38450" s="14" t="s">
        <v>2927</v>
      </c>
      <c r="F38450" s="24">
        <v>-75.691682</v>
      </c>
      <c r="G38450" s="24">
        <v>4.7983640000000003</v>
      </c>
    </row>
    <row r="38451" spans="1:7" ht="15.6">
      <c r="A38451" s="13" t="s">
        <v>3029</v>
      </c>
      <c r="B38451" s="14" t="s">
        <v>2924</v>
      </c>
      <c r="C38451" s="14">
        <v>35</v>
      </c>
      <c r="D38451" s="14" t="s">
        <v>2922</v>
      </c>
      <c r="E38451" s="14" t="s">
        <v>2923</v>
      </c>
      <c r="F38451" s="24">
        <v>-75.661516000000006</v>
      </c>
      <c r="G38451" s="24">
        <v>4.5447870000000004</v>
      </c>
    </row>
    <row r="38452" spans="1:7" ht="15.6">
      <c r="A38452" s="13" t="s">
        <v>3028</v>
      </c>
      <c r="B38452" s="14" t="s">
        <v>2924</v>
      </c>
      <c r="C38452" s="14">
        <v>20</v>
      </c>
      <c r="D38452" s="14" t="s">
        <v>2925</v>
      </c>
      <c r="E38452" s="14" t="s">
        <v>2927</v>
      </c>
      <c r="F38452" s="24">
        <v>-75.691682</v>
      </c>
      <c r="G38452" s="24">
        <v>4.7983640000000003</v>
      </c>
    </row>
    <row r="38453" spans="1:7" ht="15.6">
      <c r="A38453" s="13" t="s">
        <v>3029</v>
      </c>
      <c r="B38453" s="14" t="s">
        <v>2921</v>
      </c>
      <c r="C38453" s="14">
        <v>34</v>
      </c>
      <c r="D38453" s="14" t="s">
        <v>2930</v>
      </c>
      <c r="E38453" s="14" t="s">
        <v>2928</v>
      </c>
      <c r="F38453" s="24">
        <v>-75.656515999999996</v>
      </c>
      <c r="G38453" s="24">
        <v>4.5536120000000002</v>
      </c>
    </row>
    <row r="38454" spans="1:7" ht="15.6">
      <c r="A38454" s="13" t="s">
        <v>3028</v>
      </c>
      <c r="B38454" s="14" t="s">
        <v>2924</v>
      </c>
      <c r="C38454" s="14">
        <v>31</v>
      </c>
      <c r="D38454" s="14" t="s">
        <v>2930</v>
      </c>
      <c r="E38454" s="14" t="s">
        <v>2926</v>
      </c>
      <c r="F38454" s="24">
        <v>-75.693562</v>
      </c>
      <c r="G38454" s="24">
        <v>4.797688</v>
      </c>
    </row>
    <row r="38455" spans="1:7" ht="15.6">
      <c r="A38455" s="13" t="s">
        <v>3028</v>
      </c>
      <c r="B38455" s="14" t="s">
        <v>2921</v>
      </c>
      <c r="C38455" s="14">
        <v>67</v>
      </c>
      <c r="D38455" s="14" t="s">
        <v>2930</v>
      </c>
      <c r="E38455" s="14" t="s">
        <v>2923</v>
      </c>
      <c r="F38455" s="24">
        <v>-75.690686999999997</v>
      </c>
      <c r="G38455" s="24">
        <v>4.7970629999999996</v>
      </c>
    </row>
    <row r="38456" spans="1:7" ht="15.6">
      <c r="A38456" s="13" t="s">
        <v>3029</v>
      </c>
      <c r="B38456" s="14" t="s">
        <v>2924</v>
      </c>
      <c r="C38456" s="14">
        <v>32</v>
      </c>
      <c r="D38456" s="14" t="s">
        <v>2925</v>
      </c>
      <c r="E38456" s="14" t="s">
        <v>2928</v>
      </c>
      <c r="F38456" s="24">
        <v>-75.656640999999993</v>
      </c>
      <c r="G38456" s="24">
        <v>4.553363</v>
      </c>
    </row>
    <row r="38457" spans="1:7" ht="15.6">
      <c r="A38457" s="13" t="s">
        <v>3028</v>
      </c>
      <c r="B38457" s="14" t="s">
        <v>2921</v>
      </c>
      <c r="C38457" s="14">
        <v>39</v>
      </c>
      <c r="D38457" s="14" t="s">
        <v>2930</v>
      </c>
      <c r="E38457" s="14" t="s">
        <v>2928</v>
      </c>
      <c r="F38457" s="24">
        <v>-75.693438</v>
      </c>
      <c r="G38457" s="24">
        <v>4.7969379999999999</v>
      </c>
    </row>
    <row r="38458" spans="1:7" ht="15.6">
      <c r="A38458" s="13" t="s">
        <v>3029</v>
      </c>
      <c r="B38458" s="14" t="s">
        <v>2921</v>
      </c>
      <c r="C38458" s="14">
        <v>28</v>
      </c>
      <c r="D38458" s="14" t="s">
        <v>2930</v>
      </c>
      <c r="E38458" s="14" t="s">
        <v>2928</v>
      </c>
      <c r="F38458" s="24">
        <v>-75.656577999999996</v>
      </c>
      <c r="G38458" s="24">
        <v>4.554487</v>
      </c>
    </row>
    <row r="38459" spans="1:7" ht="15.6">
      <c r="A38459" s="13" t="s">
        <v>3029</v>
      </c>
      <c r="B38459" s="14" t="s">
        <v>2921</v>
      </c>
      <c r="C38459" s="14">
        <v>28</v>
      </c>
      <c r="D38459" s="14" t="s">
        <v>2925</v>
      </c>
      <c r="E38459" s="14" t="s">
        <v>2926</v>
      </c>
      <c r="F38459" s="24">
        <v>-75.657608999999994</v>
      </c>
      <c r="G38459" s="24">
        <v>4.553763</v>
      </c>
    </row>
    <row r="38460" spans="1:7" ht="15.6">
      <c r="A38460" s="13" t="s">
        <v>3029</v>
      </c>
      <c r="B38460" s="14" t="s">
        <v>2924</v>
      </c>
      <c r="C38460" s="14">
        <v>24</v>
      </c>
      <c r="D38460" s="14" t="s">
        <v>2925</v>
      </c>
      <c r="E38460" s="14" t="s">
        <v>2926</v>
      </c>
      <c r="F38460" s="24">
        <v>-75.658203</v>
      </c>
      <c r="G38460" s="24">
        <v>4.5539370000000003</v>
      </c>
    </row>
    <row r="38461" spans="1:7" ht="15.6">
      <c r="A38461" s="13" t="s">
        <v>3029</v>
      </c>
      <c r="B38461" s="14" t="s">
        <v>2921</v>
      </c>
      <c r="C38461" s="14">
        <v>24</v>
      </c>
      <c r="D38461" s="14" t="s">
        <v>2925</v>
      </c>
      <c r="E38461" s="14" t="s">
        <v>2926</v>
      </c>
      <c r="F38461" s="24">
        <v>-75.657578000000001</v>
      </c>
      <c r="G38461" s="24">
        <v>4.5537380000000001</v>
      </c>
    </row>
    <row r="38462" spans="1:7" ht="15.6">
      <c r="A38462" s="13" t="s">
        <v>3029</v>
      </c>
      <c r="B38462" s="14" t="s">
        <v>2921</v>
      </c>
      <c r="C38462" s="14">
        <v>28</v>
      </c>
      <c r="D38462" s="14" t="s">
        <v>2922</v>
      </c>
      <c r="E38462" s="14" t="s">
        <v>2927</v>
      </c>
      <c r="F38462" s="24">
        <v>-75.658297000000005</v>
      </c>
      <c r="G38462" s="24">
        <v>4.5517620000000001</v>
      </c>
    </row>
    <row r="38463" spans="1:7" ht="15.6">
      <c r="A38463" s="13" t="s">
        <v>3028</v>
      </c>
      <c r="B38463" s="14" t="s">
        <v>2924</v>
      </c>
      <c r="C38463" s="14">
        <v>56</v>
      </c>
      <c r="D38463" s="14" t="s">
        <v>2930</v>
      </c>
      <c r="E38463" s="14" t="s">
        <v>2926</v>
      </c>
      <c r="F38463" s="24">
        <v>-75.693358000000003</v>
      </c>
      <c r="G38463" s="24">
        <v>4.797714</v>
      </c>
    </row>
    <row r="38464" spans="1:7" ht="15.6">
      <c r="A38464" s="13" t="s">
        <v>3028</v>
      </c>
      <c r="B38464" s="14" t="s">
        <v>2921</v>
      </c>
      <c r="C38464" s="14">
        <v>42</v>
      </c>
      <c r="D38464" s="14" t="s">
        <v>2930</v>
      </c>
      <c r="E38464" s="14" t="s">
        <v>2928</v>
      </c>
      <c r="F38464" s="24">
        <v>-75.693762000000007</v>
      </c>
      <c r="G38464" s="24">
        <v>4.7966629999999997</v>
      </c>
    </row>
    <row r="38465" spans="1:7" ht="15.6">
      <c r="A38465" s="13" t="s">
        <v>3028</v>
      </c>
      <c r="B38465" s="14" t="s">
        <v>2924</v>
      </c>
      <c r="C38465" s="14">
        <v>47</v>
      </c>
      <c r="D38465" s="14" t="s">
        <v>2930</v>
      </c>
      <c r="E38465" s="14" t="s">
        <v>2926</v>
      </c>
      <c r="F38465" s="24">
        <v>-75.693601000000001</v>
      </c>
      <c r="G38465" s="24">
        <v>4.7980419999999997</v>
      </c>
    </row>
    <row r="38466" spans="1:7" ht="15.6">
      <c r="A38466" s="13" t="s">
        <v>3028</v>
      </c>
      <c r="B38466" s="14" t="s">
        <v>2921</v>
      </c>
      <c r="C38466" s="14">
        <v>25</v>
      </c>
      <c r="D38466" s="14" t="s">
        <v>2930</v>
      </c>
      <c r="E38466" s="14" t="s">
        <v>2928</v>
      </c>
      <c r="F38466" s="24">
        <v>-75.693849999999998</v>
      </c>
      <c r="G38466" s="24">
        <v>4.7967810000000002</v>
      </c>
    </row>
    <row r="38467" spans="1:7" ht="15.6">
      <c r="A38467" s="13" t="s">
        <v>3029</v>
      </c>
      <c r="B38467" s="14" t="s">
        <v>2924</v>
      </c>
      <c r="C38467" s="14">
        <v>29</v>
      </c>
      <c r="D38467" s="14" t="s">
        <v>2925</v>
      </c>
      <c r="E38467" s="14" t="s">
        <v>2927</v>
      </c>
      <c r="F38467" s="24">
        <v>-75.656233999999998</v>
      </c>
      <c r="G38467" s="24">
        <v>4.5555370000000002</v>
      </c>
    </row>
    <row r="38468" spans="1:7" ht="15.6">
      <c r="A38468" s="13" t="s">
        <v>3029</v>
      </c>
      <c r="B38468" s="14" t="s">
        <v>2921</v>
      </c>
      <c r="C38468" s="14">
        <v>27</v>
      </c>
      <c r="D38468" s="14" t="s">
        <v>2922</v>
      </c>
      <c r="E38468" s="14" t="s">
        <v>2926</v>
      </c>
      <c r="F38468" s="24">
        <v>-75.657797000000002</v>
      </c>
      <c r="G38468" s="24">
        <v>4.5546129999999998</v>
      </c>
    </row>
    <row r="38469" spans="1:7" ht="15.6">
      <c r="A38469" s="13" t="s">
        <v>3028</v>
      </c>
      <c r="B38469" s="14" t="s">
        <v>2924</v>
      </c>
      <c r="C38469" s="14">
        <v>21</v>
      </c>
      <c r="D38469" s="14" t="s">
        <v>2930</v>
      </c>
      <c r="E38469" s="14" t="s">
        <v>2926</v>
      </c>
      <c r="F38469" s="24">
        <v>-75.693358000000003</v>
      </c>
      <c r="G38469" s="24">
        <v>4.797714</v>
      </c>
    </row>
    <row r="38470" spans="1:7" ht="15.6">
      <c r="A38470" s="13" t="s">
        <v>3029</v>
      </c>
      <c r="B38470" s="14" t="s">
        <v>2924</v>
      </c>
      <c r="C38470" s="14">
        <v>23</v>
      </c>
      <c r="D38470" s="14" t="s">
        <v>2930</v>
      </c>
      <c r="E38470" s="14" t="s">
        <v>2928</v>
      </c>
      <c r="F38470" s="24">
        <v>-75.656484000000006</v>
      </c>
      <c r="G38470" s="24">
        <v>4.5541119999999999</v>
      </c>
    </row>
    <row r="38471" spans="1:7" ht="15.6">
      <c r="A38471" s="13" t="s">
        <v>3029</v>
      </c>
      <c r="B38471" s="14" t="s">
        <v>2924</v>
      </c>
      <c r="C38471" s="14">
        <v>24</v>
      </c>
      <c r="D38471" s="14" t="s">
        <v>2930</v>
      </c>
      <c r="E38471" s="14" t="s">
        <v>2928</v>
      </c>
      <c r="F38471" s="24">
        <v>-75.655703000000003</v>
      </c>
      <c r="G38471" s="24">
        <v>4.554163</v>
      </c>
    </row>
    <row r="38472" spans="1:7" ht="15.6">
      <c r="A38472" s="13" t="s">
        <v>3029</v>
      </c>
      <c r="B38472" s="14" t="s">
        <v>2921</v>
      </c>
      <c r="C38472" s="14">
        <v>30</v>
      </c>
      <c r="D38472" s="14" t="s">
        <v>2925</v>
      </c>
      <c r="E38472" s="14" t="s">
        <v>2926</v>
      </c>
      <c r="F38472" s="24">
        <v>-75.657359</v>
      </c>
      <c r="G38472" s="24">
        <v>4.5531870000000003</v>
      </c>
    </row>
    <row r="38473" spans="1:7" ht="15.6">
      <c r="A38473" s="13" t="s">
        <v>3029</v>
      </c>
      <c r="B38473" s="14" t="s">
        <v>2924</v>
      </c>
      <c r="C38473" s="14">
        <v>38</v>
      </c>
      <c r="D38473" s="14" t="s">
        <v>2930</v>
      </c>
      <c r="E38473" s="14" t="s">
        <v>2926</v>
      </c>
      <c r="F38473" s="24">
        <v>-75.658046999999996</v>
      </c>
      <c r="G38473" s="24">
        <v>4.554462</v>
      </c>
    </row>
    <row r="38474" spans="1:7" ht="15.6">
      <c r="A38474" s="13" t="s">
        <v>3029</v>
      </c>
      <c r="B38474" s="14" t="s">
        <v>2921</v>
      </c>
      <c r="C38474" s="14">
        <v>36</v>
      </c>
      <c r="D38474" s="14" t="s">
        <v>2930</v>
      </c>
      <c r="E38474" s="14" t="s">
        <v>2926</v>
      </c>
      <c r="F38474" s="24">
        <v>-75.657953000000006</v>
      </c>
      <c r="G38474" s="24">
        <v>4.5538629999999998</v>
      </c>
    </row>
    <row r="38475" spans="1:7" ht="15.6">
      <c r="A38475" s="13" t="s">
        <v>3029</v>
      </c>
      <c r="B38475" s="14" t="s">
        <v>2921</v>
      </c>
      <c r="C38475" s="14">
        <v>29</v>
      </c>
      <c r="D38475" s="14" t="s">
        <v>2922</v>
      </c>
      <c r="E38475" s="14" t="s">
        <v>2928</v>
      </c>
      <c r="F38475" s="24">
        <v>-75.658203</v>
      </c>
      <c r="G38475" s="24">
        <v>4.5530629999999999</v>
      </c>
    </row>
    <row r="38476" spans="1:7" ht="15.6">
      <c r="A38476" s="13" t="s">
        <v>3029</v>
      </c>
      <c r="B38476" s="14" t="s">
        <v>2924</v>
      </c>
      <c r="C38476" s="14">
        <v>28</v>
      </c>
      <c r="D38476" s="14" t="s">
        <v>2930</v>
      </c>
      <c r="E38476" s="14" t="s">
        <v>2926</v>
      </c>
      <c r="F38476" s="24">
        <v>-75.657359</v>
      </c>
      <c r="G38476" s="24">
        <v>4.5538129999999999</v>
      </c>
    </row>
    <row r="38477" spans="1:7" ht="15.6">
      <c r="A38477" s="13" t="s">
        <v>3029</v>
      </c>
      <c r="B38477" s="14" t="s">
        <v>2921</v>
      </c>
      <c r="C38477" s="14">
        <v>34</v>
      </c>
      <c r="D38477" s="14" t="s">
        <v>2930</v>
      </c>
      <c r="E38477" s="14" t="s">
        <v>2926</v>
      </c>
      <c r="F38477" s="24">
        <v>-75.657516000000001</v>
      </c>
      <c r="G38477" s="24">
        <v>4.5539620000000003</v>
      </c>
    </row>
    <row r="38478" spans="1:7" ht="15.6">
      <c r="A38478" s="13" t="s">
        <v>3029</v>
      </c>
      <c r="B38478" s="14" t="s">
        <v>2921</v>
      </c>
      <c r="C38478" s="14">
        <v>21</v>
      </c>
      <c r="D38478" s="14" t="s">
        <v>2922</v>
      </c>
      <c r="E38478" s="14" t="s">
        <v>2927</v>
      </c>
      <c r="F38478" s="24">
        <v>-75.656766000000005</v>
      </c>
      <c r="G38478" s="24">
        <v>4.5561379999999998</v>
      </c>
    </row>
    <row r="38479" spans="1:7" ht="15.6">
      <c r="A38479" s="13" t="s">
        <v>3029</v>
      </c>
      <c r="B38479" s="14" t="s">
        <v>2924</v>
      </c>
      <c r="C38479" s="14">
        <v>19</v>
      </c>
      <c r="D38479" s="14" t="s">
        <v>2925</v>
      </c>
      <c r="E38479" s="14" t="s">
        <v>2928</v>
      </c>
      <c r="F38479" s="24">
        <v>-75.657234000000003</v>
      </c>
      <c r="G38479" s="24">
        <v>4.5525370000000001</v>
      </c>
    </row>
    <row r="38480" spans="1:7" ht="15.6">
      <c r="A38480" s="13" t="s">
        <v>3029</v>
      </c>
      <c r="B38480" s="14" t="s">
        <v>2921</v>
      </c>
      <c r="C38480" s="14">
        <v>38</v>
      </c>
      <c r="D38480" s="14" t="s">
        <v>2922</v>
      </c>
      <c r="E38480" s="14" t="s">
        <v>2926</v>
      </c>
      <c r="F38480" s="24">
        <v>-75.658078000000003</v>
      </c>
      <c r="G38480" s="24">
        <v>4.554538</v>
      </c>
    </row>
    <row r="38481" spans="1:7" ht="15.6">
      <c r="A38481" s="13" t="s">
        <v>3029</v>
      </c>
      <c r="B38481" s="14" t="s">
        <v>2921</v>
      </c>
      <c r="C38481" s="14">
        <v>24</v>
      </c>
      <c r="D38481" s="14" t="s">
        <v>2925</v>
      </c>
      <c r="E38481" s="14" t="s">
        <v>2923</v>
      </c>
      <c r="F38481" s="24">
        <v>-75.665577999999996</v>
      </c>
      <c r="G38481" s="24">
        <v>4.5408879999999998</v>
      </c>
    </row>
    <row r="38482" spans="1:7" ht="15.6">
      <c r="A38482" s="13" t="s">
        <v>3029</v>
      </c>
      <c r="B38482" s="14" t="s">
        <v>2921</v>
      </c>
      <c r="C38482" s="14">
        <v>34</v>
      </c>
      <c r="D38482" s="14" t="s">
        <v>2925</v>
      </c>
      <c r="E38482" s="14" t="s">
        <v>2926</v>
      </c>
      <c r="F38482" s="24">
        <v>-75.657328000000007</v>
      </c>
      <c r="G38482" s="24">
        <v>4.5540620000000001</v>
      </c>
    </row>
    <row r="38483" spans="1:7" ht="15.6">
      <c r="A38483" s="13" t="s">
        <v>3029</v>
      </c>
      <c r="B38483" s="14" t="s">
        <v>2924</v>
      </c>
      <c r="C38483" s="14">
        <v>27</v>
      </c>
      <c r="D38483" s="14" t="s">
        <v>2925</v>
      </c>
      <c r="E38483" s="14" t="s">
        <v>2928</v>
      </c>
      <c r="F38483" s="24">
        <v>-75.656515999999996</v>
      </c>
      <c r="G38483" s="24">
        <v>4.5549379999999999</v>
      </c>
    </row>
    <row r="38484" spans="1:7" ht="15.6">
      <c r="A38484" s="13" t="s">
        <v>3029</v>
      </c>
      <c r="B38484" s="14" t="s">
        <v>2921</v>
      </c>
      <c r="C38484" s="14">
        <v>32</v>
      </c>
      <c r="D38484" s="14" t="s">
        <v>2925</v>
      </c>
      <c r="E38484" s="14" t="s">
        <v>2926</v>
      </c>
      <c r="F38484" s="24">
        <v>-75.657859000000002</v>
      </c>
      <c r="G38484" s="24">
        <v>4.554087</v>
      </c>
    </row>
    <row r="38485" spans="1:7" ht="15.6">
      <c r="A38485" s="13" t="s">
        <v>3029</v>
      </c>
      <c r="B38485" s="14" t="s">
        <v>2921</v>
      </c>
      <c r="C38485" s="14">
        <v>25</v>
      </c>
      <c r="D38485" s="14" t="s">
        <v>2930</v>
      </c>
      <c r="E38485" s="14" t="s">
        <v>2928</v>
      </c>
      <c r="F38485" s="24">
        <v>-75.656109000000001</v>
      </c>
      <c r="G38485" s="24">
        <v>4.5532370000000002</v>
      </c>
    </row>
    <row r="38486" spans="1:7" ht="15.6">
      <c r="A38486" s="13" t="s">
        <v>3029</v>
      </c>
      <c r="B38486" s="14" t="s">
        <v>2921</v>
      </c>
      <c r="C38486" s="14">
        <v>39</v>
      </c>
      <c r="D38486" s="14" t="s">
        <v>2925</v>
      </c>
      <c r="E38486" s="14" t="s">
        <v>2926</v>
      </c>
      <c r="F38486" s="24">
        <v>-75.657234000000003</v>
      </c>
      <c r="G38486" s="24">
        <v>4.5539129999999997</v>
      </c>
    </row>
    <row r="38487" spans="1:7" ht="15.6">
      <c r="A38487" s="13" t="s">
        <v>3029</v>
      </c>
      <c r="B38487" s="14" t="s">
        <v>2924</v>
      </c>
      <c r="C38487" s="14">
        <v>33</v>
      </c>
      <c r="D38487" s="14" t="s">
        <v>2925</v>
      </c>
      <c r="E38487" s="14" t="s">
        <v>2926</v>
      </c>
      <c r="F38487" s="24">
        <v>-75.657109000000005</v>
      </c>
      <c r="G38487" s="24">
        <v>4.5536620000000001</v>
      </c>
    </row>
    <row r="38488" spans="1:7" ht="15.6">
      <c r="A38488" s="13" t="s">
        <v>3029</v>
      </c>
      <c r="B38488" s="14" t="s">
        <v>2921</v>
      </c>
      <c r="C38488" s="14">
        <v>27</v>
      </c>
      <c r="D38488" s="14" t="s">
        <v>2925</v>
      </c>
      <c r="E38488" s="14" t="s">
        <v>2928</v>
      </c>
      <c r="F38488" s="24">
        <v>-75.656702999999993</v>
      </c>
      <c r="G38488" s="24">
        <v>4.5551870000000001</v>
      </c>
    </row>
    <row r="38489" spans="1:7" ht="15.6">
      <c r="A38489" s="13" t="s">
        <v>3029</v>
      </c>
      <c r="B38489" s="14" t="s">
        <v>2921</v>
      </c>
      <c r="C38489" s="14">
        <v>36</v>
      </c>
      <c r="D38489" s="14" t="s">
        <v>2930</v>
      </c>
      <c r="E38489" s="14" t="s">
        <v>2928</v>
      </c>
      <c r="F38489" s="24">
        <v>-75.656328000000002</v>
      </c>
      <c r="G38489" s="24">
        <v>4.5543370000000003</v>
      </c>
    </row>
    <row r="38490" spans="1:7" ht="15.6">
      <c r="A38490" s="13" t="s">
        <v>3029</v>
      </c>
      <c r="B38490" s="14" t="s">
        <v>2921</v>
      </c>
      <c r="C38490" s="14">
        <v>42</v>
      </c>
      <c r="D38490" s="14" t="s">
        <v>2930</v>
      </c>
      <c r="E38490" s="14" t="s">
        <v>2923</v>
      </c>
      <c r="F38490" s="24">
        <v>-75.654640999999998</v>
      </c>
      <c r="G38490" s="24">
        <v>4.5536120000000002</v>
      </c>
    </row>
    <row r="38491" spans="1:7" ht="15.6">
      <c r="A38491" s="13" t="s">
        <v>3029</v>
      </c>
      <c r="B38491" s="14" t="s">
        <v>2924</v>
      </c>
      <c r="C38491" s="14">
        <v>38</v>
      </c>
      <c r="D38491" s="14" t="s">
        <v>2925</v>
      </c>
      <c r="E38491" s="14" t="s">
        <v>2928</v>
      </c>
      <c r="F38491" s="24">
        <v>-75.656577999999996</v>
      </c>
      <c r="G38491" s="24">
        <v>4.5530629999999999</v>
      </c>
    </row>
    <row r="38492" spans="1:7" ht="15.6">
      <c r="A38492" s="13" t="s">
        <v>3029</v>
      </c>
      <c r="B38492" s="14" t="s">
        <v>2921</v>
      </c>
      <c r="C38492" s="14">
        <v>23</v>
      </c>
      <c r="D38492" s="14" t="s">
        <v>2922</v>
      </c>
      <c r="E38492" s="14" t="s">
        <v>2928</v>
      </c>
      <c r="F38492" s="24">
        <v>-75.658265999999998</v>
      </c>
      <c r="G38492" s="24">
        <v>4.552937</v>
      </c>
    </row>
    <row r="38493" spans="1:7" ht="15.6">
      <c r="A38493" s="13" t="s">
        <v>3029</v>
      </c>
      <c r="B38493" s="14" t="s">
        <v>2924</v>
      </c>
      <c r="C38493" s="14">
        <v>29</v>
      </c>
      <c r="D38493" s="14" t="s">
        <v>2925</v>
      </c>
      <c r="E38493" s="14" t="s">
        <v>2926</v>
      </c>
      <c r="F38493" s="24">
        <v>-75.657202999999996</v>
      </c>
      <c r="G38493" s="24">
        <v>4.5542879999999997</v>
      </c>
    </row>
    <row r="38494" spans="1:7" ht="15.6">
      <c r="A38494" s="13" t="s">
        <v>3029</v>
      </c>
      <c r="B38494" s="14" t="s">
        <v>2924</v>
      </c>
      <c r="C38494" s="14">
        <v>47</v>
      </c>
      <c r="D38494" s="14" t="s">
        <v>2925</v>
      </c>
      <c r="E38494" s="14" t="s">
        <v>2926</v>
      </c>
      <c r="F38494" s="24">
        <v>-75.657483999999997</v>
      </c>
      <c r="G38494" s="24">
        <v>4.5535870000000003</v>
      </c>
    </row>
    <row r="38495" spans="1:7" ht="15.6">
      <c r="A38495" s="13" t="s">
        <v>3029</v>
      </c>
      <c r="B38495" s="14" t="s">
        <v>2921</v>
      </c>
      <c r="C38495" s="14">
        <v>21</v>
      </c>
      <c r="D38495" s="14" t="s">
        <v>2922</v>
      </c>
      <c r="E38495" s="14" t="s">
        <v>2923</v>
      </c>
      <c r="F38495" s="24">
        <v>-75.659047000000001</v>
      </c>
      <c r="G38495" s="24">
        <v>4.5511379999999999</v>
      </c>
    </row>
    <row r="38496" spans="1:7" ht="15.6">
      <c r="A38496" s="13" t="s">
        <v>3029</v>
      </c>
      <c r="B38496" s="14" t="s">
        <v>2921</v>
      </c>
      <c r="C38496" s="14">
        <v>43</v>
      </c>
      <c r="D38496" s="14" t="s">
        <v>2930</v>
      </c>
      <c r="E38496" s="14" t="s">
        <v>2928</v>
      </c>
      <c r="F38496" s="24">
        <v>-75.655733999999995</v>
      </c>
      <c r="G38496" s="24">
        <v>4.5532370000000002</v>
      </c>
    </row>
    <row r="38497" spans="1:7" ht="15.6">
      <c r="A38497" s="13" t="s">
        <v>3029</v>
      </c>
      <c r="B38497" s="14" t="s">
        <v>2921</v>
      </c>
      <c r="C38497" s="14">
        <v>28</v>
      </c>
      <c r="D38497" s="14" t="s">
        <v>2925</v>
      </c>
      <c r="E38497" s="14" t="s">
        <v>2926</v>
      </c>
      <c r="F38497" s="24">
        <v>-75.657109000000005</v>
      </c>
      <c r="G38497" s="24">
        <v>4.5542379999999998</v>
      </c>
    </row>
    <row r="38498" spans="1:7" ht="15.6">
      <c r="A38498" s="13" t="s">
        <v>3029</v>
      </c>
      <c r="B38498" s="14" t="s">
        <v>2924</v>
      </c>
      <c r="C38498" s="14">
        <v>25</v>
      </c>
      <c r="D38498" s="14" t="s">
        <v>2925</v>
      </c>
      <c r="E38498" s="14" t="s">
        <v>2926</v>
      </c>
      <c r="F38498" s="24">
        <v>-75.657140999999996</v>
      </c>
      <c r="G38498" s="24">
        <v>4.5543870000000002</v>
      </c>
    </row>
    <row r="38499" spans="1:7" ht="15.6">
      <c r="A38499" s="13" t="s">
        <v>3029</v>
      </c>
      <c r="B38499" s="14" t="s">
        <v>2921</v>
      </c>
      <c r="C38499" s="14">
        <v>27</v>
      </c>
      <c r="D38499" s="14" t="s">
        <v>2925</v>
      </c>
      <c r="E38499" s="14" t="s">
        <v>2926</v>
      </c>
      <c r="F38499" s="24">
        <v>-75.657640999999998</v>
      </c>
      <c r="G38499" s="24">
        <v>4.5536120000000002</v>
      </c>
    </row>
    <row r="38500" spans="1:7" ht="15.6">
      <c r="A38500" s="13" t="s">
        <v>3029</v>
      </c>
      <c r="B38500" s="14" t="s">
        <v>2921</v>
      </c>
      <c r="C38500" s="14">
        <v>22</v>
      </c>
      <c r="D38500" s="14" t="s">
        <v>2930</v>
      </c>
      <c r="E38500" s="14" t="s">
        <v>2928</v>
      </c>
      <c r="F38500" s="24">
        <v>-75.656109000000001</v>
      </c>
      <c r="G38500" s="24">
        <v>4.5538379999999998</v>
      </c>
    </row>
    <row r="38501" spans="1:7" ht="15.6">
      <c r="A38501" s="13" t="s">
        <v>3029</v>
      </c>
      <c r="B38501" s="14" t="s">
        <v>2921</v>
      </c>
      <c r="C38501" s="14">
        <v>38</v>
      </c>
      <c r="D38501" s="14" t="s">
        <v>2925</v>
      </c>
      <c r="E38501" s="14" t="s">
        <v>2928</v>
      </c>
      <c r="F38501" s="24">
        <v>-75.656422000000006</v>
      </c>
      <c r="G38501" s="24">
        <v>4.5550379999999997</v>
      </c>
    </row>
    <row r="38502" spans="1:7" ht="15.6">
      <c r="A38502" s="13" t="s">
        <v>3029</v>
      </c>
      <c r="B38502" s="14" t="s">
        <v>2921</v>
      </c>
      <c r="C38502" s="14">
        <v>26</v>
      </c>
      <c r="D38502" s="14" t="s">
        <v>2930</v>
      </c>
      <c r="E38502" s="14" t="s">
        <v>2928</v>
      </c>
      <c r="F38502" s="24">
        <v>-75.656077999999994</v>
      </c>
      <c r="G38502" s="24">
        <v>4.5539370000000003</v>
      </c>
    </row>
    <row r="38503" spans="1:7" ht="15.6">
      <c r="A38503" s="13" t="s">
        <v>3029</v>
      </c>
      <c r="B38503" s="14" t="s">
        <v>2921</v>
      </c>
      <c r="C38503" s="14">
        <v>72</v>
      </c>
      <c r="D38503" s="14" t="s">
        <v>2930</v>
      </c>
      <c r="E38503" s="14" t="s">
        <v>2928</v>
      </c>
      <c r="F38503" s="24">
        <v>-75.655859000000007</v>
      </c>
      <c r="G38503" s="24">
        <v>4.5537380000000001</v>
      </c>
    </row>
    <row r="38504" spans="1:7" ht="15.6">
      <c r="A38504" s="13" t="s">
        <v>3029</v>
      </c>
      <c r="B38504" s="14" t="s">
        <v>2921</v>
      </c>
      <c r="C38504" s="14">
        <v>21</v>
      </c>
      <c r="D38504" s="14" t="s">
        <v>2930</v>
      </c>
      <c r="E38504" s="14" t="s">
        <v>2926</v>
      </c>
      <c r="F38504" s="24">
        <v>-75.656796999999997</v>
      </c>
      <c r="G38504" s="24">
        <v>4.554462</v>
      </c>
    </row>
    <row r="38505" spans="1:7" ht="15.6">
      <c r="A38505" s="13" t="s">
        <v>3029</v>
      </c>
      <c r="B38505" s="14" t="s">
        <v>2924</v>
      </c>
      <c r="C38505" s="14">
        <v>35</v>
      </c>
      <c r="D38505" s="14" t="s">
        <v>2925</v>
      </c>
      <c r="E38505" s="14" t="s">
        <v>2926</v>
      </c>
      <c r="F38505" s="24">
        <v>-75.657453000000004</v>
      </c>
      <c r="G38505" s="24">
        <v>4.5536370000000002</v>
      </c>
    </row>
    <row r="38506" spans="1:7" ht="15.6">
      <c r="A38506" s="13" t="s">
        <v>3029</v>
      </c>
      <c r="B38506" s="14" t="s">
        <v>2921</v>
      </c>
      <c r="C38506" s="14">
        <v>26</v>
      </c>
      <c r="D38506" s="14" t="s">
        <v>2925</v>
      </c>
      <c r="E38506" s="14" t="s">
        <v>2926</v>
      </c>
      <c r="F38506" s="24">
        <v>-75.656953000000001</v>
      </c>
      <c r="G38506" s="24">
        <v>4.5543370000000003</v>
      </c>
    </row>
    <row r="38507" spans="1:7" ht="15.6">
      <c r="A38507" s="13" t="s">
        <v>3029</v>
      </c>
      <c r="B38507" s="14" t="s">
        <v>2921</v>
      </c>
      <c r="C38507" s="14">
        <v>29</v>
      </c>
      <c r="D38507" s="14" t="s">
        <v>2925</v>
      </c>
      <c r="E38507" s="14" t="s">
        <v>2926</v>
      </c>
      <c r="F38507" s="24">
        <v>-75.656766000000005</v>
      </c>
      <c r="G38507" s="24">
        <v>4.5545879999999999</v>
      </c>
    </row>
    <row r="38508" spans="1:7" ht="15.6">
      <c r="A38508" s="13" t="s">
        <v>3029</v>
      </c>
      <c r="B38508" s="14" t="s">
        <v>2921</v>
      </c>
      <c r="C38508" s="14">
        <v>25</v>
      </c>
      <c r="D38508" s="14" t="s">
        <v>2925</v>
      </c>
      <c r="E38508" s="14" t="s">
        <v>2926</v>
      </c>
      <c r="F38508" s="24">
        <v>-75.656828000000004</v>
      </c>
      <c r="G38508" s="24">
        <v>4.5542629999999997</v>
      </c>
    </row>
    <row r="38509" spans="1:7" ht="15.6">
      <c r="A38509" s="13" t="s">
        <v>3029</v>
      </c>
      <c r="B38509" s="14" t="s">
        <v>2924</v>
      </c>
      <c r="C38509" s="14">
        <v>28</v>
      </c>
      <c r="D38509" s="14" t="s">
        <v>2930</v>
      </c>
      <c r="E38509" s="14" t="s">
        <v>2928</v>
      </c>
      <c r="F38509" s="24">
        <v>-75.656484000000006</v>
      </c>
      <c r="G38509" s="24">
        <v>4.5544120000000001</v>
      </c>
    </row>
    <row r="38510" spans="1:7" ht="15.6">
      <c r="A38510" s="13" t="s">
        <v>3029</v>
      </c>
      <c r="B38510" s="14" t="s">
        <v>2921</v>
      </c>
      <c r="C38510" s="14">
        <v>43</v>
      </c>
      <c r="D38510" s="14" t="s">
        <v>2925</v>
      </c>
      <c r="E38510" s="14" t="s">
        <v>2926</v>
      </c>
      <c r="F38510" s="24">
        <v>-75.656828000000004</v>
      </c>
      <c r="G38510" s="24">
        <v>4.5545629999999999</v>
      </c>
    </row>
    <row r="38511" spans="1:7" ht="15.6">
      <c r="A38511" s="13" t="s">
        <v>3029</v>
      </c>
      <c r="B38511" s="14" t="s">
        <v>2921</v>
      </c>
      <c r="C38511" s="14">
        <v>42</v>
      </c>
      <c r="D38511" s="14" t="s">
        <v>2925</v>
      </c>
      <c r="E38511" s="14" t="s">
        <v>2926</v>
      </c>
      <c r="F38511" s="24">
        <v>-75.657672000000005</v>
      </c>
      <c r="G38511" s="24">
        <v>4.553687</v>
      </c>
    </row>
    <row r="38512" spans="1:7" ht="15.6">
      <c r="A38512" s="13" t="s">
        <v>3029</v>
      </c>
      <c r="B38512" s="14" t="s">
        <v>2921</v>
      </c>
      <c r="C38512" s="14">
        <v>34</v>
      </c>
      <c r="D38512" s="14" t="s">
        <v>2922</v>
      </c>
      <c r="E38512" s="14" t="s">
        <v>2927</v>
      </c>
      <c r="F38512" s="24">
        <v>-75.656547000000003</v>
      </c>
      <c r="G38512" s="24">
        <v>4.551787</v>
      </c>
    </row>
    <row r="38513" spans="1:7" ht="15.6">
      <c r="A38513" s="13" t="s">
        <v>3029</v>
      </c>
      <c r="B38513" s="14" t="s">
        <v>2921</v>
      </c>
      <c r="C38513" s="14">
        <v>20</v>
      </c>
      <c r="D38513" s="14" t="s">
        <v>2922</v>
      </c>
      <c r="E38513" s="14" t="s">
        <v>2926</v>
      </c>
      <c r="F38513" s="24">
        <v>-75.657234000000003</v>
      </c>
      <c r="G38513" s="24">
        <v>4.553712</v>
      </c>
    </row>
    <row r="38514" spans="1:7" ht="15.6">
      <c r="A38514" s="13" t="s">
        <v>3029</v>
      </c>
      <c r="B38514" s="14" t="s">
        <v>2924</v>
      </c>
      <c r="C38514" s="14">
        <v>25</v>
      </c>
      <c r="D38514" s="14" t="s">
        <v>2925</v>
      </c>
      <c r="E38514" s="14" t="s">
        <v>2926</v>
      </c>
      <c r="F38514" s="24">
        <v>-75.658016000000003</v>
      </c>
      <c r="G38514" s="24">
        <v>4.5539620000000003</v>
      </c>
    </row>
    <row r="38515" spans="1:7" ht="15.6">
      <c r="A38515" s="13" t="s">
        <v>3029</v>
      </c>
      <c r="B38515" s="14" t="s">
        <v>2921</v>
      </c>
      <c r="C38515" s="14">
        <v>48</v>
      </c>
      <c r="D38515" s="14" t="s">
        <v>2930</v>
      </c>
      <c r="E38515" s="14" t="s">
        <v>2928</v>
      </c>
      <c r="F38515" s="24">
        <v>-75.656796999999997</v>
      </c>
      <c r="G38515" s="24">
        <v>4.5532120000000003</v>
      </c>
    </row>
    <row r="38516" spans="1:7" ht="15.6">
      <c r="A38516" s="13" t="s">
        <v>3029</v>
      </c>
      <c r="B38516" s="14" t="s">
        <v>2924</v>
      </c>
      <c r="C38516" s="14">
        <v>28</v>
      </c>
      <c r="D38516" s="14" t="s">
        <v>2922</v>
      </c>
      <c r="E38516" s="14" t="s">
        <v>2928</v>
      </c>
      <c r="F38516" s="24">
        <v>-75.657702999999998</v>
      </c>
      <c r="G38516" s="24">
        <v>4.555288</v>
      </c>
    </row>
    <row r="38517" spans="1:7" ht="15.6">
      <c r="A38517" s="13" t="s">
        <v>3029</v>
      </c>
      <c r="B38517" s="14" t="s">
        <v>2924</v>
      </c>
      <c r="C38517" s="14">
        <v>52</v>
      </c>
      <c r="D38517" s="14" t="s">
        <v>2922</v>
      </c>
      <c r="E38517" s="14" t="s">
        <v>2923</v>
      </c>
      <c r="F38517" s="24">
        <v>-75.648140999999995</v>
      </c>
      <c r="G38517" s="24">
        <v>4.5719620000000001</v>
      </c>
    </row>
    <row r="38518" spans="1:7" ht="15.6">
      <c r="A38518" s="13" t="s">
        <v>3029</v>
      </c>
      <c r="B38518" s="14" t="s">
        <v>2924</v>
      </c>
      <c r="C38518" s="14">
        <v>26</v>
      </c>
      <c r="D38518" s="14" t="s">
        <v>2925</v>
      </c>
      <c r="E38518" s="14" t="s">
        <v>2926</v>
      </c>
      <c r="F38518" s="24">
        <v>-75.657734000000005</v>
      </c>
      <c r="G38518" s="24">
        <v>4.5530879999999998</v>
      </c>
    </row>
    <row r="38519" spans="1:7" ht="15.6">
      <c r="A38519" s="13" t="s">
        <v>3029</v>
      </c>
      <c r="B38519" s="14" t="s">
        <v>2924</v>
      </c>
      <c r="C38519" s="14">
        <v>43</v>
      </c>
      <c r="D38519" s="14" t="s">
        <v>2922</v>
      </c>
      <c r="E38519" s="14" t="s">
        <v>2928</v>
      </c>
      <c r="F38519" s="24">
        <v>-75.658046999999996</v>
      </c>
      <c r="G38519" s="24">
        <v>4.5531870000000003</v>
      </c>
    </row>
    <row r="38520" spans="1:7" ht="15.6">
      <c r="A38520" s="13" t="s">
        <v>3029</v>
      </c>
      <c r="B38520" s="14" t="s">
        <v>2924</v>
      </c>
      <c r="C38520" s="14">
        <v>45</v>
      </c>
      <c r="D38520" s="14" t="s">
        <v>2930</v>
      </c>
      <c r="E38520" s="14" t="s">
        <v>2928</v>
      </c>
      <c r="F38520" s="24">
        <v>-75.656484000000006</v>
      </c>
      <c r="G38520" s="24">
        <v>4.5530379999999999</v>
      </c>
    </row>
    <row r="38521" spans="1:7" ht="15.6">
      <c r="A38521" s="13" t="s">
        <v>3029</v>
      </c>
      <c r="B38521" s="14" t="s">
        <v>2921</v>
      </c>
      <c r="C38521" s="14">
        <v>32</v>
      </c>
      <c r="D38521" s="14" t="s">
        <v>2925</v>
      </c>
      <c r="E38521" s="14" t="s">
        <v>2926</v>
      </c>
      <c r="F38521" s="24">
        <v>-75.657328000000007</v>
      </c>
      <c r="G38521" s="24">
        <v>4.5531129999999997</v>
      </c>
    </row>
    <row r="38522" spans="1:7" ht="15.6">
      <c r="A38522" s="13" t="s">
        <v>3029</v>
      </c>
      <c r="B38522" s="14" t="s">
        <v>2924</v>
      </c>
      <c r="C38522" s="14">
        <v>46</v>
      </c>
      <c r="D38522" s="14" t="s">
        <v>2925</v>
      </c>
      <c r="E38522" s="14" t="s">
        <v>2926</v>
      </c>
      <c r="F38522" s="24">
        <v>-75.656796999999997</v>
      </c>
      <c r="G38522" s="24">
        <v>4.554513</v>
      </c>
    </row>
    <row r="38523" spans="1:7" ht="15.6">
      <c r="A38523" s="13" t="s">
        <v>3029</v>
      </c>
      <c r="B38523" s="14" t="s">
        <v>2921</v>
      </c>
      <c r="C38523" s="14">
        <v>35</v>
      </c>
      <c r="D38523" s="14" t="s">
        <v>2922</v>
      </c>
      <c r="E38523" s="14" t="s">
        <v>2923</v>
      </c>
      <c r="F38523" s="24">
        <v>-75.659640999999993</v>
      </c>
      <c r="G38523" s="24">
        <v>4.5513620000000001</v>
      </c>
    </row>
    <row r="38524" spans="1:7" ht="15.6">
      <c r="A38524" s="13" t="s">
        <v>3029</v>
      </c>
      <c r="B38524" s="14" t="s">
        <v>2924</v>
      </c>
      <c r="C38524" s="14">
        <v>43</v>
      </c>
      <c r="D38524" s="14" t="s">
        <v>2930</v>
      </c>
      <c r="E38524" s="14" t="s">
        <v>2928</v>
      </c>
      <c r="F38524" s="24">
        <v>-75.656609000000003</v>
      </c>
      <c r="G38524" s="24">
        <v>4.5530379999999999</v>
      </c>
    </row>
    <row r="38525" spans="1:7" ht="15.6">
      <c r="A38525" s="13" t="s">
        <v>3029</v>
      </c>
      <c r="B38525" s="14" t="s">
        <v>2921</v>
      </c>
      <c r="C38525" s="14">
        <v>49</v>
      </c>
      <c r="D38525" s="14" t="s">
        <v>2925</v>
      </c>
      <c r="E38525" s="14" t="s">
        <v>2928</v>
      </c>
      <c r="F38525" s="24">
        <v>-75.657266000000007</v>
      </c>
      <c r="G38525" s="24">
        <v>4.5523629999999997</v>
      </c>
    </row>
    <row r="38526" spans="1:7" ht="15.6">
      <c r="A38526" s="13" t="s">
        <v>3029</v>
      </c>
      <c r="B38526" s="14" t="s">
        <v>2924</v>
      </c>
      <c r="C38526" s="14">
        <v>31</v>
      </c>
      <c r="D38526" s="14" t="s">
        <v>2930</v>
      </c>
      <c r="E38526" s="14" t="s">
        <v>2926</v>
      </c>
      <c r="F38526" s="24">
        <v>-75.656796999999997</v>
      </c>
      <c r="G38526" s="24">
        <v>4.554487</v>
      </c>
    </row>
    <row r="38527" spans="1:7" ht="15.6">
      <c r="A38527" s="13" t="s">
        <v>3029</v>
      </c>
      <c r="B38527" s="14" t="s">
        <v>2921</v>
      </c>
      <c r="C38527" s="14">
        <v>29</v>
      </c>
      <c r="D38527" s="14" t="s">
        <v>2925</v>
      </c>
      <c r="E38527" s="14" t="s">
        <v>2928</v>
      </c>
      <c r="F38527" s="24">
        <v>-75.656640999999993</v>
      </c>
      <c r="G38527" s="24">
        <v>4.5551620000000002</v>
      </c>
    </row>
    <row r="38528" spans="1:7" ht="15.6">
      <c r="A38528" s="13" t="s">
        <v>3028</v>
      </c>
      <c r="B38528" s="14" t="s">
        <v>2921</v>
      </c>
      <c r="C38528" s="14">
        <v>21</v>
      </c>
      <c r="D38528" s="14" t="s">
        <v>2930</v>
      </c>
      <c r="E38528" s="14" t="s">
        <v>2928</v>
      </c>
      <c r="F38528" s="24">
        <v>-75.694166999999993</v>
      </c>
      <c r="G38528" s="24">
        <v>4.7967259999999996</v>
      </c>
    </row>
    <row r="38529" spans="1:7" ht="15.6">
      <c r="A38529" s="13" t="s">
        <v>3028</v>
      </c>
      <c r="B38529" s="14" t="s">
        <v>2921</v>
      </c>
      <c r="C38529" s="14">
        <v>27</v>
      </c>
      <c r="D38529" s="14" t="s">
        <v>2922</v>
      </c>
      <c r="E38529" s="14" t="s">
        <v>2926</v>
      </c>
      <c r="F38529" s="24">
        <v>-75.693358000000003</v>
      </c>
      <c r="G38529" s="24">
        <v>4.797714</v>
      </c>
    </row>
    <row r="38530" spans="1:7" ht="15.6">
      <c r="A38530" s="13" t="s">
        <v>3028</v>
      </c>
      <c r="B38530" s="14" t="s">
        <v>2924</v>
      </c>
      <c r="C38530" s="14">
        <v>21</v>
      </c>
      <c r="D38530" s="14" t="s">
        <v>2930</v>
      </c>
      <c r="E38530" s="14" t="s">
        <v>2926</v>
      </c>
      <c r="F38530" s="24">
        <v>-75.694371000000004</v>
      </c>
      <c r="G38530" s="24">
        <v>4.7973530000000002</v>
      </c>
    </row>
    <row r="38531" spans="1:7" ht="15.6">
      <c r="A38531" s="13" t="s">
        <v>3028</v>
      </c>
      <c r="B38531" s="14" t="s">
        <v>2921</v>
      </c>
      <c r="C38531" s="14">
        <v>48</v>
      </c>
      <c r="D38531" s="14" t="s">
        <v>2930</v>
      </c>
      <c r="E38531" s="14" t="s">
        <v>2928</v>
      </c>
      <c r="F38531" s="24">
        <v>-75.692312000000001</v>
      </c>
      <c r="G38531" s="24">
        <v>4.7971870000000001</v>
      </c>
    </row>
    <row r="38532" spans="1:7" ht="15.6">
      <c r="A38532" s="13" t="s">
        <v>3028</v>
      </c>
      <c r="B38532" s="14" t="s">
        <v>2924</v>
      </c>
      <c r="C38532" s="14">
        <v>14</v>
      </c>
      <c r="D38532" s="14" t="s">
        <v>2930</v>
      </c>
      <c r="E38532" s="14" t="s">
        <v>2926</v>
      </c>
      <c r="F38532" s="24">
        <v>-75.694186999999999</v>
      </c>
      <c r="G38532" s="24">
        <v>4.7971870000000001</v>
      </c>
    </row>
    <row r="38533" spans="1:7" ht="15.6">
      <c r="A38533" s="13" t="s">
        <v>3028</v>
      </c>
      <c r="B38533" s="14" t="s">
        <v>2921</v>
      </c>
      <c r="C38533" s="14">
        <v>29</v>
      </c>
      <c r="D38533" s="14" t="s">
        <v>2922</v>
      </c>
      <c r="E38533" s="14" t="s">
        <v>2926</v>
      </c>
      <c r="F38533" s="24">
        <v>-75.693358000000003</v>
      </c>
      <c r="G38533" s="24">
        <v>4.797714</v>
      </c>
    </row>
    <row r="38534" spans="1:7" ht="15.6">
      <c r="A38534" s="13" t="s">
        <v>3028</v>
      </c>
      <c r="B38534" s="14" t="s">
        <v>2921</v>
      </c>
      <c r="C38534" s="14">
        <v>24</v>
      </c>
      <c r="D38534" s="14" t="s">
        <v>2930</v>
      </c>
      <c r="E38534" s="14" t="s">
        <v>2923</v>
      </c>
      <c r="F38534" s="24">
        <v>-75.680561999999995</v>
      </c>
      <c r="G38534" s="24">
        <v>4.8318120000000002</v>
      </c>
    </row>
    <row r="38535" spans="1:7" ht="15.6">
      <c r="A38535" s="13" t="s">
        <v>3028</v>
      </c>
      <c r="B38535" s="14" t="s">
        <v>2924</v>
      </c>
      <c r="C38535" s="14">
        <v>20</v>
      </c>
      <c r="D38535" s="14" t="s">
        <v>2930</v>
      </c>
      <c r="E38535" s="14" t="s">
        <v>2926</v>
      </c>
      <c r="F38535" s="24">
        <v>-75.693313000000003</v>
      </c>
      <c r="G38535" s="24">
        <v>4.7985629999999997</v>
      </c>
    </row>
    <row r="38536" spans="1:7" ht="15.6">
      <c r="A38536" s="13" t="s">
        <v>3028</v>
      </c>
      <c r="B38536" s="14" t="s">
        <v>2921</v>
      </c>
      <c r="C38536" s="14">
        <v>19</v>
      </c>
      <c r="D38536" s="14" t="s">
        <v>2930</v>
      </c>
      <c r="E38536" s="14" t="s">
        <v>2926</v>
      </c>
      <c r="F38536" s="24">
        <v>-75.694265999999999</v>
      </c>
      <c r="G38536" s="24">
        <v>4.7979620000000001</v>
      </c>
    </row>
    <row r="38537" spans="1:7" ht="15.6">
      <c r="A38537" s="13" t="s">
        <v>3028</v>
      </c>
      <c r="B38537" s="14" t="s">
        <v>2921</v>
      </c>
      <c r="C38537" s="14">
        <v>31</v>
      </c>
      <c r="D38537" s="14" t="s">
        <v>2930</v>
      </c>
      <c r="E38537" s="14" t="s">
        <v>2926</v>
      </c>
      <c r="F38537" s="24">
        <v>-75.693787999999998</v>
      </c>
      <c r="G38537" s="24">
        <v>4.7978620000000003</v>
      </c>
    </row>
    <row r="38538" spans="1:7" ht="15.6">
      <c r="A38538" s="13" t="s">
        <v>3028</v>
      </c>
      <c r="B38538" s="14" t="s">
        <v>2924</v>
      </c>
      <c r="C38538" s="14">
        <v>38</v>
      </c>
      <c r="D38538" s="14" t="s">
        <v>2930</v>
      </c>
      <c r="E38538" s="14" t="s">
        <v>2923</v>
      </c>
      <c r="F38538" s="24">
        <v>-75.712436999999994</v>
      </c>
      <c r="G38538" s="24">
        <v>4.7381880000000001</v>
      </c>
    </row>
    <row r="38539" spans="1:7" ht="15.6">
      <c r="A38539" s="13" t="s">
        <v>3029</v>
      </c>
      <c r="B38539" s="14" t="s">
        <v>2921</v>
      </c>
      <c r="C38539" s="14">
        <v>52</v>
      </c>
      <c r="D38539" s="14" t="s">
        <v>2922</v>
      </c>
      <c r="E38539" s="14" t="s">
        <v>2923</v>
      </c>
      <c r="F38539" s="24">
        <v>-75.662391</v>
      </c>
      <c r="G38539" s="24">
        <v>4.5485129999999998</v>
      </c>
    </row>
    <row r="38540" spans="1:7" ht="15.6">
      <c r="A38540" s="13" t="s">
        <v>3029</v>
      </c>
      <c r="B38540" s="14" t="s">
        <v>2921</v>
      </c>
      <c r="C38540" s="14">
        <v>27</v>
      </c>
      <c r="D38540" s="14" t="s">
        <v>2925</v>
      </c>
      <c r="E38540" s="14" t="s">
        <v>2926</v>
      </c>
      <c r="F38540" s="24">
        <v>-75.657765999999995</v>
      </c>
      <c r="G38540" s="24">
        <v>4.5540620000000001</v>
      </c>
    </row>
    <row r="38541" spans="1:7" ht="15.6">
      <c r="A38541" s="13" t="s">
        <v>3029</v>
      </c>
      <c r="B38541" s="14" t="s">
        <v>2921</v>
      </c>
      <c r="C38541" s="14">
        <v>29</v>
      </c>
      <c r="D38541" s="14" t="s">
        <v>2925</v>
      </c>
      <c r="E38541" s="14" t="s">
        <v>2926</v>
      </c>
      <c r="F38541" s="24">
        <v>-75.656828000000004</v>
      </c>
      <c r="G38541" s="24">
        <v>4.5543370000000003</v>
      </c>
    </row>
    <row r="38542" spans="1:7" ht="15.6">
      <c r="A38542" s="13" t="s">
        <v>3029</v>
      </c>
      <c r="B38542" s="14" t="s">
        <v>2924</v>
      </c>
      <c r="C38542" s="14">
        <v>35</v>
      </c>
      <c r="D38542" s="14" t="s">
        <v>2925</v>
      </c>
      <c r="E38542" s="14" t="s">
        <v>2926</v>
      </c>
      <c r="F38542" s="24">
        <v>-75.657109000000005</v>
      </c>
      <c r="G38542" s="24">
        <v>4.5542379999999998</v>
      </c>
    </row>
    <row r="38543" spans="1:7" ht="15.6">
      <c r="A38543" s="13" t="s">
        <v>3029</v>
      </c>
      <c r="B38543" s="14" t="s">
        <v>2924</v>
      </c>
      <c r="C38543" s="14">
        <v>21</v>
      </c>
      <c r="D38543" s="14" t="s">
        <v>2922</v>
      </c>
      <c r="E38543" s="14" t="s">
        <v>2926</v>
      </c>
      <c r="F38543" s="24">
        <v>-75.657172000000003</v>
      </c>
      <c r="G38543" s="24">
        <v>4.5536620000000001</v>
      </c>
    </row>
    <row r="38544" spans="1:7" ht="15.6">
      <c r="A38544" s="13" t="s">
        <v>3029</v>
      </c>
      <c r="B38544" s="14" t="s">
        <v>2924</v>
      </c>
      <c r="C38544" s="14">
        <v>34</v>
      </c>
      <c r="D38544" s="14" t="s">
        <v>2930</v>
      </c>
      <c r="E38544" s="14" t="s">
        <v>2926</v>
      </c>
      <c r="F38544" s="24">
        <v>-75.656796999999997</v>
      </c>
      <c r="G38544" s="24">
        <v>4.5542629999999997</v>
      </c>
    </row>
    <row r="38545" spans="1:7" ht="15.6">
      <c r="A38545" s="13" t="s">
        <v>3029</v>
      </c>
      <c r="B38545" s="14" t="s">
        <v>2924</v>
      </c>
      <c r="C38545" s="14">
        <v>29</v>
      </c>
      <c r="D38545" s="14" t="s">
        <v>2925</v>
      </c>
      <c r="E38545" s="14" t="s">
        <v>2928</v>
      </c>
      <c r="F38545" s="24">
        <v>-75.657983999999999</v>
      </c>
      <c r="G38545" s="24">
        <v>4.5528620000000002</v>
      </c>
    </row>
    <row r="38546" spans="1:7" ht="15.6">
      <c r="A38546" s="13" t="s">
        <v>3028</v>
      </c>
      <c r="B38546" s="14" t="s">
        <v>2924</v>
      </c>
      <c r="C38546" s="14">
        <v>53</v>
      </c>
      <c r="D38546" s="14" t="s">
        <v>2930</v>
      </c>
      <c r="E38546" s="14" t="s">
        <v>2923</v>
      </c>
      <c r="F38546" s="24">
        <v>-75.690686999999997</v>
      </c>
      <c r="G38546" s="24">
        <v>4.7970629999999996</v>
      </c>
    </row>
    <row r="38547" spans="1:7" ht="15.6">
      <c r="A38547" s="13" t="s">
        <v>3029</v>
      </c>
      <c r="B38547" s="14" t="s">
        <v>2921</v>
      </c>
      <c r="C38547" s="14">
        <v>27</v>
      </c>
      <c r="D38547" s="14" t="s">
        <v>2930</v>
      </c>
      <c r="E38547" s="14" t="s">
        <v>2928</v>
      </c>
      <c r="F38547" s="24">
        <v>-75.656828000000004</v>
      </c>
      <c r="G38547" s="24">
        <v>4.5530629999999999</v>
      </c>
    </row>
    <row r="38548" spans="1:7" ht="15.6">
      <c r="A38548" s="13" t="s">
        <v>3029</v>
      </c>
      <c r="B38548" s="14" t="s">
        <v>2921</v>
      </c>
      <c r="C38548" s="14">
        <v>24</v>
      </c>
      <c r="D38548" s="14" t="s">
        <v>2930</v>
      </c>
      <c r="E38548" s="14" t="s">
        <v>2926</v>
      </c>
      <c r="F38548" s="24">
        <v>-75.657077999999998</v>
      </c>
      <c r="G38548" s="24">
        <v>4.5534379999999999</v>
      </c>
    </row>
    <row r="38549" spans="1:7" ht="15.6">
      <c r="A38549" s="13" t="s">
        <v>3029</v>
      </c>
      <c r="B38549" s="14" t="s">
        <v>2924</v>
      </c>
      <c r="C38549" s="14">
        <v>28</v>
      </c>
      <c r="D38549" s="14" t="s">
        <v>2925</v>
      </c>
      <c r="E38549" s="14" t="s">
        <v>2928</v>
      </c>
      <c r="F38549" s="24">
        <v>-75.657765999999995</v>
      </c>
      <c r="G38549" s="24">
        <v>4.5530379999999999</v>
      </c>
    </row>
    <row r="38550" spans="1:7" ht="15.6">
      <c r="A38550" s="13" t="s">
        <v>3029</v>
      </c>
      <c r="B38550" s="14" t="s">
        <v>2921</v>
      </c>
      <c r="C38550" s="14">
        <v>24</v>
      </c>
      <c r="D38550" s="14" t="s">
        <v>2925</v>
      </c>
      <c r="E38550" s="14" t="s">
        <v>2926</v>
      </c>
      <c r="F38550" s="24">
        <v>-75.657453000000004</v>
      </c>
      <c r="G38550" s="24">
        <v>4.5534629999999998</v>
      </c>
    </row>
    <row r="38551" spans="1:7" ht="15.6">
      <c r="A38551" s="13" t="s">
        <v>3029</v>
      </c>
      <c r="B38551" s="14" t="s">
        <v>2921</v>
      </c>
      <c r="C38551" s="14">
        <v>46</v>
      </c>
      <c r="D38551" s="14" t="s">
        <v>2925</v>
      </c>
      <c r="E38551" s="14" t="s">
        <v>2926</v>
      </c>
      <c r="F38551" s="24">
        <v>-75.657234000000003</v>
      </c>
      <c r="G38551" s="24">
        <v>4.5537380000000001</v>
      </c>
    </row>
    <row r="38552" spans="1:7" ht="15.6">
      <c r="A38552" s="13" t="s">
        <v>3029</v>
      </c>
      <c r="B38552" s="14" t="s">
        <v>2924</v>
      </c>
      <c r="C38552" s="14">
        <v>19</v>
      </c>
      <c r="D38552" s="14" t="s">
        <v>2930</v>
      </c>
      <c r="E38552" s="14" t="s">
        <v>2928</v>
      </c>
      <c r="F38552" s="24">
        <v>-75.655952999999997</v>
      </c>
      <c r="G38552" s="24">
        <v>4.5539129999999997</v>
      </c>
    </row>
    <row r="38553" spans="1:7" ht="15.6">
      <c r="A38553" s="13" t="s">
        <v>3029</v>
      </c>
      <c r="B38553" s="14" t="s">
        <v>2921</v>
      </c>
      <c r="C38553" s="14">
        <v>36</v>
      </c>
      <c r="D38553" s="14" t="s">
        <v>2925</v>
      </c>
      <c r="E38553" s="14" t="s">
        <v>2926</v>
      </c>
      <c r="F38553" s="24">
        <v>-75.657266000000007</v>
      </c>
      <c r="G38553" s="24">
        <v>4.5535620000000003</v>
      </c>
    </row>
    <row r="38554" spans="1:7" ht="15.6">
      <c r="A38554" s="13" t="s">
        <v>3029</v>
      </c>
      <c r="B38554" s="14" t="s">
        <v>2924</v>
      </c>
      <c r="C38554" s="14">
        <v>35</v>
      </c>
      <c r="D38554" s="14" t="s">
        <v>2922</v>
      </c>
      <c r="E38554" s="14" t="s">
        <v>2923</v>
      </c>
      <c r="F38554" s="24">
        <v>-75.668891000000002</v>
      </c>
      <c r="G38554" s="24">
        <v>4.5378129999999999</v>
      </c>
    </row>
    <row r="38555" spans="1:7" ht="15.6">
      <c r="A38555" s="13" t="s">
        <v>3029</v>
      </c>
      <c r="B38555" s="14" t="s">
        <v>2921</v>
      </c>
      <c r="C38555" s="14">
        <v>35</v>
      </c>
      <c r="D38555" s="14" t="s">
        <v>2925</v>
      </c>
      <c r="E38555" s="14" t="s">
        <v>2926</v>
      </c>
      <c r="F38555" s="24">
        <v>-75.657578000000001</v>
      </c>
      <c r="G38555" s="24">
        <v>4.5541119999999999</v>
      </c>
    </row>
    <row r="38556" spans="1:7" ht="15.6">
      <c r="A38556" s="13" t="s">
        <v>3029</v>
      </c>
      <c r="B38556" s="14" t="s">
        <v>2921</v>
      </c>
      <c r="C38556" s="14">
        <v>35</v>
      </c>
      <c r="D38556" s="14" t="s">
        <v>2930</v>
      </c>
      <c r="E38556" s="14" t="s">
        <v>2928</v>
      </c>
      <c r="F38556" s="24">
        <v>-75.655766</v>
      </c>
      <c r="G38556" s="24">
        <v>4.5542629999999997</v>
      </c>
    </row>
    <row r="38557" spans="1:7" ht="15.6">
      <c r="A38557" s="13" t="s">
        <v>3028</v>
      </c>
      <c r="B38557" s="14" t="s">
        <v>2921</v>
      </c>
      <c r="C38557" s="14">
        <v>23</v>
      </c>
      <c r="D38557" s="14" t="s">
        <v>2930</v>
      </c>
      <c r="E38557" s="14" t="s">
        <v>2926</v>
      </c>
      <c r="F38557" s="24">
        <v>-75.693313000000003</v>
      </c>
      <c r="G38557" s="24">
        <v>4.7985629999999997</v>
      </c>
    </row>
    <row r="38558" spans="1:7" ht="15.6">
      <c r="A38558" s="13" t="s">
        <v>3028</v>
      </c>
      <c r="B38558" s="14" t="s">
        <v>2924</v>
      </c>
      <c r="C38558" s="14">
        <v>64</v>
      </c>
      <c r="D38558" s="14" t="s">
        <v>2930</v>
      </c>
      <c r="E38558" s="14" t="s">
        <v>2926</v>
      </c>
      <c r="F38558" s="24">
        <v>-75.692937000000001</v>
      </c>
      <c r="G38558" s="24">
        <v>4.7979370000000001</v>
      </c>
    </row>
    <row r="38559" spans="1:7" ht="15.6">
      <c r="A38559" s="13" t="s">
        <v>3029</v>
      </c>
      <c r="B38559" s="14" t="s">
        <v>2921</v>
      </c>
      <c r="C38559" s="14">
        <v>23</v>
      </c>
      <c r="D38559" s="14" t="s">
        <v>2922</v>
      </c>
      <c r="E38559" s="14" t="s">
        <v>2927</v>
      </c>
      <c r="F38559" s="24">
        <v>-75.655546999999999</v>
      </c>
      <c r="G38559" s="24">
        <v>4.5544370000000001</v>
      </c>
    </row>
    <row r="38560" spans="1:7" ht="15.6">
      <c r="A38560" s="13" t="s">
        <v>3029</v>
      </c>
      <c r="B38560" s="14" t="s">
        <v>2921</v>
      </c>
      <c r="C38560" s="14">
        <v>37</v>
      </c>
      <c r="D38560" s="14" t="s">
        <v>2925</v>
      </c>
      <c r="E38560" s="14" t="s">
        <v>2926</v>
      </c>
      <c r="F38560" s="24">
        <v>-75.657421999999997</v>
      </c>
      <c r="G38560" s="24">
        <v>4.5531129999999997</v>
      </c>
    </row>
    <row r="38561" spans="1:7" ht="15.6">
      <c r="A38561" s="13" t="s">
        <v>3029</v>
      </c>
      <c r="B38561" s="14" t="s">
        <v>2924</v>
      </c>
      <c r="C38561" s="14">
        <v>38</v>
      </c>
      <c r="D38561" s="14" t="s">
        <v>2930</v>
      </c>
      <c r="E38561" s="14" t="s">
        <v>2926</v>
      </c>
      <c r="F38561" s="24">
        <v>-75.656983999999994</v>
      </c>
      <c r="G38561" s="24">
        <v>4.553388</v>
      </c>
    </row>
    <row r="38562" spans="1:7" ht="15.6">
      <c r="A38562" s="13" t="s">
        <v>3029</v>
      </c>
      <c r="B38562" s="14" t="s">
        <v>2924</v>
      </c>
      <c r="C38562" s="14">
        <v>38</v>
      </c>
      <c r="D38562" s="14" t="s">
        <v>2922</v>
      </c>
      <c r="E38562" s="14" t="s">
        <v>2923</v>
      </c>
      <c r="F38562" s="24">
        <v>-75.671266000000003</v>
      </c>
      <c r="G38562" s="24">
        <v>4.5315120000000002</v>
      </c>
    </row>
    <row r="38563" spans="1:7" ht="15.6">
      <c r="A38563" s="13" t="s">
        <v>3029</v>
      </c>
      <c r="B38563" s="14" t="s">
        <v>2924</v>
      </c>
      <c r="C38563" s="14">
        <v>45</v>
      </c>
      <c r="D38563" s="14" t="s">
        <v>2930</v>
      </c>
      <c r="E38563" s="14" t="s">
        <v>2927</v>
      </c>
      <c r="F38563" s="24">
        <v>-75.655671999999996</v>
      </c>
      <c r="G38563" s="24">
        <v>4.5532370000000002</v>
      </c>
    </row>
    <row r="38564" spans="1:7" ht="15.6">
      <c r="A38564" s="13" t="s">
        <v>3029</v>
      </c>
      <c r="B38564" s="14" t="s">
        <v>2921</v>
      </c>
      <c r="C38564" s="14">
        <v>22</v>
      </c>
      <c r="D38564" s="14" t="s">
        <v>2930</v>
      </c>
      <c r="E38564" s="14" t="s">
        <v>2928</v>
      </c>
      <c r="F38564" s="24">
        <v>-75.656734</v>
      </c>
      <c r="G38564" s="24">
        <v>4.552937</v>
      </c>
    </row>
    <row r="38565" spans="1:7" ht="15.6">
      <c r="A38565" s="13" t="s">
        <v>3029</v>
      </c>
      <c r="B38565" s="14" t="s">
        <v>2924</v>
      </c>
      <c r="C38565" s="14">
        <v>25</v>
      </c>
      <c r="D38565" s="14" t="s">
        <v>2922</v>
      </c>
      <c r="E38565" s="14" t="s">
        <v>2928</v>
      </c>
      <c r="F38565" s="24">
        <v>-75.657391000000004</v>
      </c>
      <c r="G38565" s="24">
        <v>4.5550629999999996</v>
      </c>
    </row>
    <row r="38566" spans="1:7" ht="15.6">
      <c r="A38566" s="13" t="s">
        <v>3029</v>
      </c>
      <c r="B38566" s="14" t="s">
        <v>2921</v>
      </c>
      <c r="C38566" s="14">
        <v>34</v>
      </c>
      <c r="D38566" s="14" t="s">
        <v>2925</v>
      </c>
      <c r="E38566" s="14" t="s">
        <v>2926</v>
      </c>
      <c r="F38566" s="24">
        <v>-75.656828000000004</v>
      </c>
      <c r="G38566" s="24">
        <v>4.554538</v>
      </c>
    </row>
    <row r="38567" spans="1:7" ht="15.6">
      <c r="A38567" s="13" t="s">
        <v>3029</v>
      </c>
      <c r="B38567" s="14" t="s">
        <v>2924</v>
      </c>
      <c r="C38567" s="14">
        <v>42</v>
      </c>
      <c r="D38567" s="14" t="s">
        <v>2925</v>
      </c>
      <c r="E38567" s="14" t="s">
        <v>2928</v>
      </c>
      <c r="F38567" s="24">
        <v>-75.657797000000002</v>
      </c>
      <c r="G38567" s="24">
        <v>4.5530629999999999</v>
      </c>
    </row>
    <row r="38568" spans="1:7" ht="15.6">
      <c r="A38568" s="13" t="s">
        <v>3029</v>
      </c>
      <c r="B38568" s="14" t="s">
        <v>2921</v>
      </c>
      <c r="C38568" s="14">
        <v>27</v>
      </c>
      <c r="D38568" s="14" t="s">
        <v>2925</v>
      </c>
      <c r="E38568" s="14" t="s">
        <v>2926</v>
      </c>
      <c r="F38568" s="24">
        <v>-75.657983999999999</v>
      </c>
      <c r="G38568" s="24">
        <v>4.5535129999999997</v>
      </c>
    </row>
    <row r="38569" spans="1:7" ht="15.6">
      <c r="A38569" s="13" t="s">
        <v>3029</v>
      </c>
      <c r="B38569" s="14" t="s">
        <v>2921</v>
      </c>
      <c r="C38569" s="14">
        <v>26</v>
      </c>
      <c r="D38569" s="14" t="s">
        <v>2925</v>
      </c>
      <c r="E38569" s="14" t="s">
        <v>2926</v>
      </c>
      <c r="F38569" s="24">
        <v>-75.657983999999999</v>
      </c>
      <c r="G38569" s="24">
        <v>4.5537380000000001</v>
      </c>
    </row>
    <row r="38570" spans="1:7" ht="15.6">
      <c r="A38570" s="13" t="s">
        <v>3029</v>
      </c>
      <c r="B38570" s="14" t="s">
        <v>2924</v>
      </c>
      <c r="C38570" s="14">
        <v>29</v>
      </c>
      <c r="D38570" s="14" t="s">
        <v>2925</v>
      </c>
      <c r="E38570" s="14" t="s">
        <v>2926</v>
      </c>
      <c r="F38570" s="24">
        <v>-75.657140999999996</v>
      </c>
      <c r="G38570" s="24">
        <v>4.5540120000000002</v>
      </c>
    </row>
    <row r="38571" spans="1:7" ht="15.6">
      <c r="A38571" s="13" t="s">
        <v>3029</v>
      </c>
      <c r="B38571" s="14" t="s">
        <v>2921</v>
      </c>
      <c r="C38571" s="14">
        <v>31</v>
      </c>
      <c r="D38571" s="14" t="s">
        <v>2922</v>
      </c>
      <c r="E38571" s="14" t="s">
        <v>2923</v>
      </c>
      <c r="F38571" s="24">
        <v>-75.665422000000007</v>
      </c>
      <c r="G38571" s="24">
        <v>4.5425370000000003</v>
      </c>
    </row>
    <row r="38572" spans="1:7" ht="15.6">
      <c r="A38572" s="13" t="s">
        <v>3029</v>
      </c>
      <c r="B38572" s="14" t="s">
        <v>2924</v>
      </c>
      <c r="C38572" s="14">
        <v>59</v>
      </c>
      <c r="D38572" s="14" t="s">
        <v>2930</v>
      </c>
      <c r="E38572" s="14" t="s">
        <v>2927</v>
      </c>
      <c r="F38572" s="24">
        <v>-75.655046999999996</v>
      </c>
      <c r="G38572" s="24">
        <v>4.5543620000000002</v>
      </c>
    </row>
    <row r="38573" spans="1:7" ht="15.6">
      <c r="A38573" s="13" t="s">
        <v>3029</v>
      </c>
      <c r="B38573" s="14" t="s">
        <v>2921</v>
      </c>
      <c r="C38573" s="14">
        <v>43</v>
      </c>
      <c r="D38573" s="14" t="s">
        <v>2930</v>
      </c>
      <c r="E38573" s="14" t="s">
        <v>2928</v>
      </c>
      <c r="F38573" s="24">
        <v>-75.656891000000002</v>
      </c>
      <c r="G38573" s="24">
        <v>4.553013</v>
      </c>
    </row>
    <row r="38574" spans="1:7" ht="15.6">
      <c r="A38574" s="13" t="s">
        <v>3029</v>
      </c>
      <c r="B38574" s="14" t="s">
        <v>2921</v>
      </c>
      <c r="C38574" s="14">
        <v>24</v>
      </c>
      <c r="D38574" s="14" t="s">
        <v>2925</v>
      </c>
      <c r="E38574" s="14" t="s">
        <v>2923</v>
      </c>
      <c r="F38574" s="24">
        <v>-75.664671999999996</v>
      </c>
      <c r="G38574" s="24">
        <v>4.5405129999999998</v>
      </c>
    </row>
    <row r="38575" spans="1:7" ht="15.6">
      <c r="A38575" s="13" t="s">
        <v>3029</v>
      </c>
      <c r="B38575" s="14" t="s">
        <v>2921</v>
      </c>
      <c r="C38575" s="14">
        <v>35</v>
      </c>
      <c r="D38575" s="14" t="s">
        <v>2925</v>
      </c>
      <c r="E38575" s="14" t="s">
        <v>2926</v>
      </c>
      <c r="F38575" s="24">
        <v>-75.657266000000007</v>
      </c>
      <c r="G38575" s="24">
        <v>4.5541879999999999</v>
      </c>
    </row>
    <row r="38576" spans="1:7" ht="15.6">
      <c r="A38576" s="13" t="s">
        <v>3029</v>
      </c>
      <c r="B38576" s="14" t="s">
        <v>2921</v>
      </c>
      <c r="C38576" s="14">
        <v>35</v>
      </c>
      <c r="D38576" s="14" t="s">
        <v>2930</v>
      </c>
      <c r="E38576" s="14" t="s">
        <v>2928</v>
      </c>
      <c r="F38576" s="24">
        <v>-75.656452999999999</v>
      </c>
      <c r="G38576" s="24">
        <v>4.5530379999999999</v>
      </c>
    </row>
    <row r="38577" spans="1:7" ht="15.6">
      <c r="A38577" s="13" t="s">
        <v>3029</v>
      </c>
      <c r="B38577" s="14" t="s">
        <v>2924</v>
      </c>
      <c r="C38577" s="14">
        <v>34</v>
      </c>
      <c r="D38577" s="14" t="s">
        <v>2922</v>
      </c>
      <c r="E38577" s="14" t="s">
        <v>2923</v>
      </c>
      <c r="F38577" s="24">
        <v>-75.661016000000004</v>
      </c>
      <c r="G38577" s="24">
        <v>4.5507379999999999</v>
      </c>
    </row>
    <row r="38578" spans="1:7" ht="15.6">
      <c r="A38578" s="13" t="s">
        <v>3029</v>
      </c>
      <c r="B38578" s="14" t="s">
        <v>2921</v>
      </c>
      <c r="C38578" s="14">
        <v>24</v>
      </c>
      <c r="D38578" s="14" t="s">
        <v>2922</v>
      </c>
      <c r="E38578" s="14" t="s">
        <v>2926</v>
      </c>
      <c r="F38578" s="24">
        <v>-75.657672000000005</v>
      </c>
      <c r="G38578" s="24">
        <v>4.553687</v>
      </c>
    </row>
    <row r="38579" spans="1:7" ht="15.6">
      <c r="A38579" s="13" t="s">
        <v>3028</v>
      </c>
      <c r="B38579" s="14" t="s">
        <v>2921</v>
      </c>
      <c r="C38579" s="14">
        <v>36</v>
      </c>
      <c r="D38579" s="14" t="s">
        <v>2930</v>
      </c>
      <c r="E38579" s="14" t="s">
        <v>2923</v>
      </c>
      <c r="F38579" s="24">
        <v>-75.690686999999997</v>
      </c>
      <c r="G38579" s="24">
        <v>4.7970629999999996</v>
      </c>
    </row>
    <row r="38580" spans="1:7" ht="15.6">
      <c r="A38580" s="13" t="s">
        <v>3028</v>
      </c>
      <c r="B38580" s="14" t="s">
        <v>2921</v>
      </c>
      <c r="C38580" s="14">
        <v>53</v>
      </c>
      <c r="D38580" s="14" t="s">
        <v>2930</v>
      </c>
      <c r="E38580" s="14" t="s">
        <v>2926</v>
      </c>
      <c r="F38580" s="24">
        <v>-75.694233999999994</v>
      </c>
      <c r="G38580" s="24">
        <v>4.7971370000000002</v>
      </c>
    </row>
    <row r="38581" spans="1:7" ht="15.6">
      <c r="A38581" s="13" t="s">
        <v>3028</v>
      </c>
      <c r="B38581" s="14" t="s">
        <v>2921</v>
      </c>
      <c r="C38581" s="14">
        <v>26</v>
      </c>
      <c r="D38581" s="14" t="s">
        <v>2930</v>
      </c>
      <c r="E38581" s="14" t="s">
        <v>2928</v>
      </c>
      <c r="F38581" s="24">
        <v>-75.693849999999998</v>
      </c>
      <c r="G38581" s="24">
        <v>4.7967810000000002</v>
      </c>
    </row>
    <row r="38582" spans="1:7" ht="15.6">
      <c r="A38582" s="13" t="s">
        <v>3029</v>
      </c>
      <c r="B38582" s="14" t="s">
        <v>2924</v>
      </c>
      <c r="C38582" s="14">
        <v>53</v>
      </c>
      <c r="D38582" s="14" t="s">
        <v>2922</v>
      </c>
      <c r="E38582" s="14" t="s">
        <v>2928</v>
      </c>
      <c r="F38582" s="24">
        <v>-75.657047000000006</v>
      </c>
      <c r="G38582" s="24">
        <v>4.5530629999999999</v>
      </c>
    </row>
    <row r="38583" spans="1:7" ht="15.6">
      <c r="A38583" s="13" t="s">
        <v>3029</v>
      </c>
      <c r="B38583" s="14" t="s">
        <v>2921</v>
      </c>
      <c r="C38583" s="14">
        <v>34</v>
      </c>
      <c r="D38583" s="14" t="s">
        <v>2925</v>
      </c>
      <c r="E38583" s="14" t="s">
        <v>2926</v>
      </c>
      <c r="F38583" s="24">
        <v>-75.657859000000002</v>
      </c>
      <c r="G38583" s="24">
        <v>4.5542879999999997</v>
      </c>
    </row>
    <row r="38584" spans="1:7" ht="15.6">
      <c r="A38584" s="13" t="s">
        <v>3029</v>
      </c>
      <c r="B38584" s="14" t="s">
        <v>2924</v>
      </c>
      <c r="C38584" s="14">
        <v>27</v>
      </c>
      <c r="D38584" s="14" t="s">
        <v>2930</v>
      </c>
      <c r="E38584" s="14" t="s">
        <v>2926</v>
      </c>
      <c r="F38584" s="24">
        <v>-75.657453000000004</v>
      </c>
      <c r="G38584" s="24">
        <v>4.5536370000000002</v>
      </c>
    </row>
    <row r="38585" spans="1:7" ht="15.6">
      <c r="A38585" s="13" t="s">
        <v>3029</v>
      </c>
      <c r="B38585" s="14" t="s">
        <v>2921</v>
      </c>
      <c r="C38585" s="14">
        <v>43</v>
      </c>
      <c r="D38585" s="14" t="s">
        <v>2930</v>
      </c>
      <c r="E38585" s="14" t="s">
        <v>2926</v>
      </c>
      <c r="F38585" s="24">
        <v>-75.656921999999994</v>
      </c>
      <c r="G38585" s="24">
        <v>4.553312</v>
      </c>
    </row>
    <row r="38586" spans="1:7" ht="15.6">
      <c r="A38586" s="13" t="s">
        <v>3029</v>
      </c>
      <c r="B38586" s="14" t="s">
        <v>2921</v>
      </c>
      <c r="C38586" s="14">
        <v>24</v>
      </c>
      <c r="D38586" s="14" t="s">
        <v>2922</v>
      </c>
      <c r="E38586" s="14" t="s">
        <v>2923</v>
      </c>
      <c r="F38586" s="24">
        <v>-75.659515999999996</v>
      </c>
      <c r="G38586" s="24">
        <v>4.549887</v>
      </c>
    </row>
    <row r="38587" spans="1:7" ht="15.6">
      <c r="A38587" s="13" t="s">
        <v>3029</v>
      </c>
      <c r="B38587" s="14" t="s">
        <v>2921</v>
      </c>
      <c r="C38587" s="14">
        <v>43</v>
      </c>
      <c r="D38587" s="14" t="s">
        <v>2922</v>
      </c>
      <c r="E38587" s="14" t="s">
        <v>2926</v>
      </c>
      <c r="F38587" s="24">
        <v>-75.657234000000003</v>
      </c>
      <c r="G38587" s="24">
        <v>4.5535129999999997</v>
      </c>
    </row>
    <row r="38588" spans="1:7" ht="15.6">
      <c r="A38588" s="13" t="s">
        <v>3029</v>
      </c>
      <c r="B38588" s="14" t="s">
        <v>2921</v>
      </c>
      <c r="C38588" s="14">
        <v>27</v>
      </c>
      <c r="D38588" s="14" t="s">
        <v>2925</v>
      </c>
      <c r="E38588" s="14" t="s">
        <v>2926</v>
      </c>
      <c r="F38588" s="24">
        <v>-75.658078000000003</v>
      </c>
      <c r="G38588" s="24">
        <v>4.5544370000000001</v>
      </c>
    </row>
    <row r="38589" spans="1:7" ht="15.6">
      <c r="A38589" s="13" t="s">
        <v>3029</v>
      </c>
      <c r="B38589" s="14" t="s">
        <v>2924</v>
      </c>
      <c r="C38589" s="14">
        <v>33</v>
      </c>
      <c r="D38589" s="14" t="s">
        <v>2922</v>
      </c>
      <c r="E38589" s="14" t="s">
        <v>2927</v>
      </c>
      <c r="F38589" s="24">
        <v>-75.656640999999993</v>
      </c>
      <c r="G38589" s="24">
        <v>4.5515879999999997</v>
      </c>
    </row>
    <row r="38590" spans="1:7" ht="15.6">
      <c r="A38590" s="13" t="s">
        <v>3029</v>
      </c>
      <c r="B38590" s="14" t="s">
        <v>2921</v>
      </c>
      <c r="C38590" s="14">
        <v>38</v>
      </c>
      <c r="D38590" s="14" t="s">
        <v>2930</v>
      </c>
      <c r="E38590" s="14" t="s">
        <v>2928</v>
      </c>
      <c r="F38590" s="24">
        <v>-75.656547000000003</v>
      </c>
      <c r="G38590" s="24">
        <v>4.5543870000000002</v>
      </c>
    </row>
    <row r="38591" spans="1:7" ht="15.6">
      <c r="A38591" s="13" t="s">
        <v>3029</v>
      </c>
      <c r="B38591" s="14" t="s">
        <v>2921</v>
      </c>
      <c r="C38591" s="14">
        <v>43</v>
      </c>
      <c r="D38591" s="14" t="s">
        <v>2925</v>
      </c>
      <c r="E38591" s="14" t="s">
        <v>2928</v>
      </c>
      <c r="F38591" s="24">
        <v>-75.656452999999999</v>
      </c>
      <c r="G38591" s="24">
        <v>4.553013</v>
      </c>
    </row>
    <row r="38592" spans="1:7" ht="15.6">
      <c r="A38592" s="13" t="s">
        <v>3029</v>
      </c>
      <c r="B38592" s="14" t="s">
        <v>2921</v>
      </c>
      <c r="C38592" s="14">
        <v>29</v>
      </c>
      <c r="D38592" s="14" t="s">
        <v>2922</v>
      </c>
      <c r="E38592" s="14" t="s">
        <v>2923</v>
      </c>
      <c r="F38592" s="24">
        <v>-75.658952999999997</v>
      </c>
      <c r="G38592" s="24">
        <v>4.5504129999999998</v>
      </c>
    </row>
    <row r="38593" spans="1:7" ht="15.6">
      <c r="A38593" s="13" t="s">
        <v>3029</v>
      </c>
      <c r="B38593" s="14" t="s">
        <v>2921</v>
      </c>
      <c r="C38593" s="14">
        <v>29</v>
      </c>
      <c r="D38593" s="14" t="s">
        <v>2922</v>
      </c>
      <c r="E38593" s="14" t="s">
        <v>2927</v>
      </c>
      <c r="F38593" s="24">
        <v>-75.655859000000007</v>
      </c>
      <c r="G38593" s="24">
        <v>4.552937</v>
      </c>
    </row>
    <row r="38594" spans="1:7" ht="15.6">
      <c r="A38594" s="13" t="s">
        <v>3029</v>
      </c>
      <c r="B38594" s="14" t="s">
        <v>2924</v>
      </c>
      <c r="C38594" s="14">
        <v>23</v>
      </c>
      <c r="D38594" s="14" t="s">
        <v>2930</v>
      </c>
      <c r="E38594" s="14" t="s">
        <v>2928</v>
      </c>
      <c r="F38594" s="24">
        <v>-75.656796999999997</v>
      </c>
      <c r="G38594" s="24">
        <v>4.5527629999999997</v>
      </c>
    </row>
    <row r="38595" spans="1:7" ht="15.6">
      <c r="A38595" s="13" t="s">
        <v>3029</v>
      </c>
      <c r="B38595" s="14" t="s">
        <v>2921</v>
      </c>
      <c r="C38595" s="14">
        <v>24</v>
      </c>
      <c r="D38595" s="14" t="s">
        <v>2925</v>
      </c>
      <c r="E38595" s="14" t="s">
        <v>2928</v>
      </c>
      <c r="F38595" s="24">
        <v>-75.657734000000005</v>
      </c>
      <c r="G38595" s="24">
        <v>4.5530379999999999</v>
      </c>
    </row>
    <row r="38596" spans="1:7" ht="15.6">
      <c r="A38596" s="13" t="s">
        <v>3029</v>
      </c>
      <c r="B38596" s="14" t="s">
        <v>2921</v>
      </c>
      <c r="C38596" s="14">
        <v>36</v>
      </c>
      <c r="D38596" s="14" t="s">
        <v>2930</v>
      </c>
      <c r="E38596" s="14" t="s">
        <v>2926</v>
      </c>
      <c r="F38596" s="24">
        <v>-75.657109000000005</v>
      </c>
      <c r="G38596" s="24">
        <v>4.554163</v>
      </c>
    </row>
    <row r="38597" spans="1:7" ht="15.6">
      <c r="A38597" s="13" t="s">
        <v>3029</v>
      </c>
      <c r="B38597" s="14" t="s">
        <v>2921</v>
      </c>
      <c r="C38597" s="14">
        <v>29</v>
      </c>
      <c r="D38597" s="14" t="s">
        <v>2922</v>
      </c>
      <c r="E38597" s="14" t="s">
        <v>2928</v>
      </c>
      <c r="F38597" s="24">
        <v>-75.657921999999999</v>
      </c>
      <c r="G38597" s="24">
        <v>4.5528370000000002</v>
      </c>
    </row>
    <row r="38598" spans="1:7" ht="15.6">
      <c r="A38598" s="13" t="s">
        <v>3029</v>
      </c>
      <c r="B38598" s="14" t="s">
        <v>2924</v>
      </c>
      <c r="C38598" s="14">
        <v>36</v>
      </c>
      <c r="D38598" s="14" t="s">
        <v>2930</v>
      </c>
      <c r="E38598" s="14" t="s">
        <v>2928</v>
      </c>
      <c r="F38598" s="24">
        <v>-75.657546999999994</v>
      </c>
      <c r="G38598" s="24">
        <v>4.552613</v>
      </c>
    </row>
    <row r="38599" spans="1:7" ht="15.6">
      <c r="A38599" s="13" t="s">
        <v>3029</v>
      </c>
      <c r="B38599" s="14" t="s">
        <v>2921</v>
      </c>
      <c r="C38599" s="14">
        <v>48</v>
      </c>
      <c r="D38599" s="14" t="s">
        <v>2922</v>
      </c>
      <c r="E38599" s="14" t="s">
        <v>2926</v>
      </c>
      <c r="F38599" s="24">
        <v>-75.658171999999993</v>
      </c>
      <c r="G38599" s="24">
        <v>4.5534379999999999</v>
      </c>
    </row>
    <row r="38600" spans="1:7" ht="15.6">
      <c r="A38600" s="13" t="s">
        <v>3029</v>
      </c>
      <c r="B38600" s="14" t="s">
        <v>2921</v>
      </c>
      <c r="C38600" s="14">
        <v>41</v>
      </c>
      <c r="D38600" s="14" t="s">
        <v>2930</v>
      </c>
      <c r="E38600" s="14" t="s">
        <v>2928</v>
      </c>
      <c r="F38600" s="24">
        <v>-75.657202999999996</v>
      </c>
      <c r="G38600" s="24">
        <v>4.552962</v>
      </c>
    </row>
    <row r="38601" spans="1:7" ht="15.6">
      <c r="A38601" s="13" t="s">
        <v>3029</v>
      </c>
      <c r="B38601" s="14" t="s">
        <v>2924</v>
      </c>
      <c r="C38601" s="14">
        <v>29</v>
      </c>
      <c r="D38601" s="14" t="s">
        <v>2925</v>
      </c>
      <c r="E38601" s="14" t="s">
        <v>2926</v>
      </c>
      <c r="F38601" s="24">
        <v>-75.657234000000003</v>
      </c>
      <c r="G38601" s="24">
        <v>4.5542629999999997</v>
      </c>
    </row>
    <row r="38602" spans="1:7" ht="15.6">
      <c r="A38602" s="13" t="s">
        <v>3029</v>
      </c>
      <c r="B38602" s="14" t="s">
        <v>2921</v>
      </c>
      <c r="C38602" s="14">
        <v>32</v>
      </c>
      <c r="D38602" s="14" t="s">
        <v>2925</v>
      </c>
      <c r="E38602" s="14" t="s">
        <v>2926</v>
      </c>
      <c r="F38602" s="24">
        <v>-75.657140999999996</v>
      </c>
      <c r="G38602" s="24">
        <v>4.5544120000000001</v>
      </c>
    </row>
    <row r="38603" spans="1:7" ht="15.6">
      <c r="A38603" s="13" t="s">
        <v>3029</v>
      </c>
      <c r="B38603" s="14" t="s">
        <v>2921</v>
      </c>
      <c r="C38603" s="14">
        <v>47</v>
      </c>
      <c r="D38603" s="14" t="s">
        <v>2922</v>
      </c>
      <c r="E38603" s="14" t="s">
        <v>2923</v>
      </c>
      <c r="F38603" s="24">
        <v>-75.674577999999997</v>
      </c>
      <c r="G38603" s="24">
        <v>4.546913</v>
      </c>
    </row>
    <row r="38604" spans="1:7" ht="15.6">
      <c r="A38604" s="13" t="s">
        <v>3029</v>
      </c>
      <c r="B38604" s="14" t="s">
        <v>2924</v>
      </c>
      <c r="C38604" s="14">
        <v>53</v>
      </c>
      <c r="D38604" s="14" t="s">
        <v>2930</v>
      </c>
      <c r="E38604" s="14" t="s">
        <v>2928</v>
      </c>
      <c r="F38604" s="24">
        <v>-75.656515999999996</v>
      </c>
      <c r="G38604" s="24">
        <v>4.5535870000000003</v>
      </c>
    </row>
    <row r="38605" spans="1:7" ht="15.6">
      <c r="A38605" s="13" t="s">
        <v>3029</v>
      </c>
      <c r="B38605" s="14" t="s">
        <v>2924</v>
      </c>
      <c r="C38605" s="14">
        <v>38</v>
      </c>
      <c r="D38605" s="14" t="s">
        <v>2922</v>
      </c>
      <c r="E38605" s="14" t="s">
        <v>2928</v>
      </c>
      <c r="F38605" s="24">
        <v>-75.658422000000002</v>
      </c>
      <c r="G38605" s="24">
        <v>4.5525869999999999</v>
      </c>
    </row>
    <row r="38606" spans="1:7" ht="15.6">
      <c r="A38606" s="13" t="s">
        <v>3029</v>
      </c>
      <c r="B38606" s="14" t="s">
        <v>2921</v>
      </c>
      <c r="C38606" s="14">
        <v>48</v>
      </c>
      <c r="D38606" s="14" t="s">
        <v>2930</v>
      </c>
      <c r="E38606" s="14" t="s">
        <v>2928</v>
      </c>
      <c r="F38606" s="24">
        <v>-75.657172000000003</v>
      </c>
      <c r="G38606" s="24">
        <v>4.552937</v>
      </c>
    </row>
    <row r="38607" spans="1:7" ht="15.6">
      <c r="A38607" s="13" t="s">
        <v>3029</v>
      </c>
      <c r="B38607" s="14" t="s">
        <v>2921</v>
      </c>
      <c r="C38607" s="14">
        <v>21</v>
      </c>
      <c r="D38607" s="14" t="s">
        <v>2922</v>
      </c>
      <c r="E38607" s="14" t="s">
        <v>2923</v>
      </c>
      <c r="F38607" s="24">
        <v>-75.660047000000006</v>
      </c>
      <c r="G38607" s="24">
        <v>4.5485129999999998</v>
      </c>
    </row>
    <row r="38608" spans="1:7" ht="15.6">
      <c r="A38608" s="13" t="s">
        <v>3029</v>
      </c>
      <c r="B38608" s="14" t="s">
        <v>2921</v>
      </c>
      <c r="C38608" s="14">
        <v>22</v>
      </c>
      <c r="D38608" s="14" t="s">
        <v>2922</v>
      </c>
      <c r="E38608" s="14" t="s">
        <v>2928</v>
      </c>
      <c r="F38608" s="24">
        <v>-75.657047000000006</v>
      </c>
      <c r="G38608" s="24">
        <v>4.552187</v>
      </c>
    </row>
    <row r="38609" spans="1:7" ht="15.6">
      <c r="A38609" s="13" t="s">
        <v>3029</v>
      </c>
      <c r="B38609" s="14" t="s">
        <v>2921</v>
      </c>
      <c r="C38609" s="14">
        <v>26</v>
      </c>
      <c r="D38609" s="14" t="s">
        <v>2930</v>
      </c>
      <c r="E38609" s="14" t="s">
        <v>2926</v>
      </c>
      <c r="F38609" s="24">
        <v>-75.657421999999997</v>
      </c>
      <c r="G38609" s="24">
        <v>4.5535870000000003</v>
      </c>
    </row>
    <row r="38610" spans="1:7" ht="15.6">
      <c r="A38610" s="13" t="s">
        <v>3029</v>
      </c>
      <c r="B38610" s="14" t="s">
        <v>2924</v>
      </c>
      <c r="C38610" s="14">
        <v>43</v>
      </c>
      <c r="D38610" s="14" t="s">
        <v>2922</v>
      </c>
      <c r="E38610" s="14" t="s">
        <v>2923</v>
      </c>
      <c r="F38610" s="24">
        <v>-75.667671999999996</v>
      </c>
      <c r="G38610" s="24">
        <v>4.5410120000000003</v>
      </c>
    </row>
    <row r="38611" spans="1:7" ht="15.6">
      <c r="A38611" s="13" t="s">
        <v>3029</v>
      </c>
      <c r="B38611" s="14" t="s">
        <v>2924</v>
      </c>
      <c r="C38611" s="14">
        <v>32</v>
      </c>
      <c r="D38611" s="14" t="s">
        <v>2922</v>
      </c>
      <c r="E38611" s="14" t="s">
        <v>2923</v>
      </c>
      <c r="F38611" s="24">
        <v>-75.658608999999998</v>
      </c>
      <c r="G38611" s="24">
        <v>4.551037</v>
      </c>
    </row>
    <row r="38612" spans="1:7" ht="15.6">
      <c r="A38612" s="13" t="s">
        <v>3029</v>
      </c>
      <c r="B38612" s="14" t="s">
        <v>2921</v>
      </c>
      <c r="C38612" s="14">
        <v>32</v>
      </c>
      <c r="D38612" s="14" t="s">
        <v>2925</v>
      </c>
      <c r="E38612" s="14" t="s">
        <v>2926</v>
      </c>
      <c r="F38612" s="24">
        <v>-75.657015999999999</v>
      </c>
      <c r="G38612" s="24">
        <v>4.5536120000000002</v>
      </c>
    </row>
    <row r="38613" spans="1:7" ht="15.6">
      <c r="A38613" s="13" t="s">
        <v>3029</v>
      </c>
      <c r="B38613" s="14" t="s">
        <v>2924</v>
      </c>
      <c r="C38613" s="14">
        <v>33</v>
      </c>
      <c r="D38613" s="14" t="s">
        <v>2925</v>
      </c>
      <c r="E38613" s="14" t="s">
        <v>2926</v>
      </c>
      <c r="F38613" s="24">
        <v>-75.657640999999998</v>
      </c>
      <c r="G38613" s="24">
        <v>4.5532120000000003</v>
      </c>
    </row>
    <row r="38614" spans="1:7" ht="15.6">
      <c r="A38614" s="13" t="s">
        <v>3029</v>
      </c>
      <c r="B38614" s="14" t="s">
        <v>2924</v>
      </c>
      <c r="C38614" s="14">
        <v>43</v>
      </c>
      <c r="D38614" s="14" t="s">
        <v>2925</v>
      </c>
      <c r="E38614" s="14" t="s">
        <v>2928</v>
      </c>
      <c r="F38614" s="24">
        <v>-75.658078000000003</v>
      </c>
      <c r="G38614" s="24">
        <v>4.5530879999999998</v>
      </c>
    </row>
    <row r="38615" spans="1:7" ht="15.6">
      <c r="A38615" s="13" t="s">
        <v>3029</v>
      </c>
      <c r="B38615" s="14" t="s">
        <v>2921</v>
      </c>
      <c r="C38615" s="14">
        <v>43</v>
      </c>
      <c r="D38615" s="14" t="s">
        <v>2925</v>
      </c>
      <c r="E38615" s="14" t="s">
        <v>2926</v>
      </c>
      <c r="F38615" s="24">
        <v>-75.658016000000003</v>
      </c>
      <c r="G38615" s="24">
        <v>4.5532870000000001</v>
      </c>
    </row>
    <row r="38616" spans="1:7" ht="15.6">
      <c r="A38616" s="13" t="s">
        <v>3029</v>
      </c>
      <c r="B38616" s="14" t="s">
        <v>2921</v>
      </c>
      <c r="C38616" s="14">
        <v>23</v>
      </c>
      <c r="D38616" s="14" t="s">
        <v>2925</v>
      </c>
      <c r="E38616" s="14" t="s">
        <v>2926</v>
      </c>
      <c r="F38616" s="24">
        <v>-75.656921999999994</v>
      </c>
      <c r="G38616" s="24">
        <v>4.5543120000000004</v>
      </c>
    </row>
    <row r="38617" spans="1:7" ht="15.6">
      <c r="A38617" s="13" t="s">
        <v>3029</v>
      </c>
      <c r="B38617" s="14" t="s">
        <v>2921</v>
      </c>
      <c r="C38617" s="14">
        <v>28</v>
      </c>
      <c r="D38617" s="14" t="s">
        <v>2930</v>
      </c>
      <c r="E38617" s="14" t="s">
        <v>2928</v>
      </c>
      <c r="F38617" s="24">
        <v>-75.656328000000002</v>
      </c>
      <c r="G38617" s="24">
        <v>4.5543370000000003</v>
      </c>
    </row>
    <row r="38618" spans="1:7" ht="15.6">
      <c r="A38618" s="13" t="s">
        <v>3028</v>
      </c>
      <c r="B38618" s="14" t="s">
        <v>2924</v>
      </c>
      <c r="C38618" s="14">
        <v>26</v>
      </c>
      <c r="D38618" s="14" t="s">
        <v>2930</v>
      </c>
      <c r="E38618" s="14" t="s">
        <v>2923</v>
      </c>
      <c r="F38618" s="24">
        <v>-75.733311999999998</v>
      </c>
      <c r="G38618" s="24">
        <v>4.780062</v>
      </c>
    </row>
    <row r="38619" spans="1:7" ht="15.6">
      <c r="A38619" s="13" t="s">
        <v>3029</v>
      </c>
      <c r="B38619" s="14" t="s">
        <v>2921</v>
      </c>
      <c r="C38619" s="14">
        <v>27</v>
      </c>
      <c r="D38619" s="14" t="s">
        <v>2930</v>
      </c>
      <c r="E38619" s="14" t="s">
        <v>2928</v>
      </c>
      <c r="F38619" s="24">
        <v>-75.656921999999994</v>
      </c>
      <c r="G38619" s="24">
        <v>4.5525869999999999</v>
      </c>
    </row>
    <row r="38620" spans="1:7" ht="15.6">
      <c r="A38620" s="13" t="s">
        <v>3029</v>
      </c>
      <c r="B38620" s="14" t="s">
        <v>2924</v>
      </c>
      <c r="C38620" s="14">
        <v>29</v>
      </c>
      <c r="D38620" s="14" t="s">
        <v>2925</v>
      </c>
      <c r="E38620" s="14" t="s">
        <v>2926</v>
      </c>
      <c r="F38620" s="24">
        <v>-75.658016000000003</v>
      </c>
      <c r="G38620" s="24">
        <v>4.5538129999999999</v>
      </c>
    </row>
    <row r="38621" spans="1:7" ht="15.6">
      <c r="A38621" s="13" t="s">
        <v>3029</v>
      </c>
      <c r="B38621" s="14" t="s">
        <v>2921</v>
      </c>
      <c r="C38621" s="14">
        <v>27</v>
      </c>
      <c r="D38621" s="14" t="s">
        <v>2925</v>
      </c>
      <c r="E38621" s="14" t="s">
        <v>2926</v>
      </c>
      <c r="F38621" s="24">
        <v>-75.657608999999994</v>
      </c>
      <c r="G38621" s="24">
        <v>4.553712</v>
      </c>
    </row>
    <row r="38622" spans="1:7" ht="15.6">
      <c r="A38622" s="13" t="s">
        <v>3029</v>
      </c>
      <c r="B38622" s="14" t="s">
        <v>2924</v>
      </c>
      <c r="C38622" s="14">
        <v>41</v>
      </c>
      <c r="D38622" s="14" t="s">
        <v>2930</v>
      </c>
      <c r="E38622" s="14" t="s">
        <v>2926</v>
      </c>
      <c r="F38622" s="24">
        <v>-75.656702999999993</v>
      </c>
      <c r="G38622" s="24">
        <v>4.554462</v>
      </c>
    </row>
    <row r="38623" spans="1:7" ht="15.6">
      <c r="A38623" s="13" t="s">
        <v>3028</v>
      </c>
      <c r="B38623" s="14" t="s">
        <v>2921</v>
      </c>
      <c r="C38623" s="14">
        <v>47</v>
      </c>
      <c r="D38623" s="14" t="s">
        <v>2930</v>
      </c>
      <c r="E38623" s="14" t="s">
        <v>2928</v>
      </c>
      <c r="F38623" s="24">
        <v>-75.693849999999998</v>
      </c>
      <c r="G38623" s="24">
        <v>4.7967810000000002</v>
      </c>
    </row>
    <row r="38624" spans="1:7" ht="15.6">
      <c r="A38624" s="13" t="s">
        <v>3029</v>
      </c>
      <c r="B38624" s="14" t="s">
        <v>2921</v>
      </c>
      <c r="C38624" s="14">
        <v>24</v>
      </c>
      <c r="D38624" s="14" t="s">
        <v>2925</v>
      </c>
      <c r="E38624" s="14" t="s">
        <v>2926</v>
      </c>
      <c r="F38624" s="24">
        <v>-75.657109000000005</v>
      </c>
      <c r="G38624" s="24">
        <v>4.554513</v>
      </c>
    </row>
    <row r="38625" spans="1:7" ht="15.6">
      <c r="A38625" s="13" t="s">
        <v>3029</v>
      </c>
      <c r="B38625" s="14" t="s">
        <v>2924</v>
      </c>
      <c r="C38625" s="14">
        <v>27</v>
      </c>
      <c r="D38625" s="14" t="s">
        <v>2930</v>
      </c>
      <c r="E38625" s="14" t="s">
        <v>2928</v>
      </c>
      <c r="F38625" s="24">
        <v>-75.657047000000006</v>
      </c>
      <c r="G38625" s="24">
        <v>4.5548120000000001</v>
      </c>
    </row>
    <row r="38626" spans="1:7" ht="15.6">
      <c r="A38626" s="13" t="s">
        <v>3029</v>
      </c>
      <c r="B38626" s="14" t="s">
        <v>2921</v>
      </c>
      <c r="C38626" s="14">
        <v>24</v>
      </c>
      <c r="D38626" s="14" t="s">
        <v>2925</v>
      </c>
      <c r="E38626" s="14" t="s">
        <v>2928</v>
      </c>
      <c r="F38626" s="24">
        <v>-75.658203</v>
      </c>
      <c r="G38626" s="24">
        <v>4.5534629999999998</v>
      </c>
    </row>
    <row r="38627" spans="1:7" ht="15.6">
      <c r="A38627" s="13" t="s">
        <v>3028</v>
      </c>
      <c r="B38627" s="14" t="s">
        <v>2921</v>
      </c>
      <c r="C38627" s="14">
        <v>30</v>
      </c>
      <c r="D38627" s="14" t="s">
        <v>2930</v>
      </c>
      <c r="E38627" s="14" t="s">
        <v>2928</v>
      </c>
      <c r="F38627" s="24">
        <v>-75.693438</v>
      </c>
      <c r="G38627" s="24">
        <v>4.7969379999999999</v>
      </c>
    </row>
    <row r="38628" spans="1:7" ht="15.6">
      <c r="A38628" s="13" t="s">
        <v>3028</v>
      </c>
      <c r="B38628" s="14" t="s">
        <v>2924</v>
      </c>
      <c r="C38628" s="14">
        <v>23</v>
      </c>
      <c r="D38628" s="14" t="s">
        <v>2930</v>
      </c>
      <c r="E38628" s="14" t="s">
        <v>2926</v>
      </c>
      <c r="F38628" s="24">
        <v>-75.693734000000006</v>
      </c>
      <c r="G38628" s="24">
        <v>4.7975620000000001</v>
      </c>
    </row>
    <row r="38629" spans="1:7" ht="15.6">
      <c r="A38629" s="13" t="s">
        <v>3028</v>
      </c>
      <c r="B38629" s="14" t="s">
        <v>2921</v>
      </c>
      <c r="C38629" s="14">
        <v>21</v>
      </c>
      <c r="D38629" s="14" t="s">
        <v>2922</v>
      </c>
      <c r="E38629" s="14" t="s">
        <v>2928</v>
      </c>
      <c r="F38629" s="24">
        <v>-75.694202000000004</v>
      </c>
      <c r="G38629" s="24">
        <v>4.7968510000000002</v>
      </c>
    </row>
    <row r="38630" spans="1:7" ht="15.6">
      <c r="A38630" s="13" t="s">
        <v>3028</v>
      </c>
      <c r="B38630" s="14" t="s">
        <v>2924</v>
      </c>
      <c r="C38630" s="14">
        <v>29</v>
      </c>
      <c r="D38630" s="14" t="s">
        <v>2930</v>
      </c>
      <c r="E38630" s="14" t="s">
        <v>2927</v>
      </c>
      <c r="F38630" s="24">
        <v>-75.693938000000003</v>
      </c>
      <c r="G38630" s="24">
        <v>4.7998120000000002</v>
      </c>
    </row>
    <row r="38631" spans="1:7" ht="15.6">
      <c r="A38631" s="13" t="s">
        <v>3028</v>
      </c>
      <c r="B38631" s="14" t="s">
        <v>2921</v>
      </c>
      <c r="C38631" s="14">
        <v>50</v>
      </c>
      <c r="D38631" s="14" t="s">
        <v>2930</v>
      </c>
      <c r="E38631" s="14" t="s">
        <v>2927</v>
      </c>
      <c r="F38631" s="24">
        <v>-75.692937000000001</v>
      </c>
      <c r="G38631" s="24">
        <v>4.796062</v>
      </c>
    </row>
    <row r="38632" spans="1:7" ht="15.6">
      <c r="A38632" s="13" t="s">
        <v>3028</v>
      </c>
      <c r="B38632" s="14" t="s">
        <v>2924</v>
      </c>
      <c r="C38632" s="14">
        <v>19</v>
      </c>
      <c r="D38632" s="14" t="s">
        <v>2930</v>
      </c>
      <c r="E38632" s="14" t="s">
        <v>2926</v>
      </c>
      <c r="F38632" s="24">
        <v>-75.693313000000003</v>
      </c>
      <c r="G38632" s="24">
        <v>4.7985629999999997</v>
      </c>
    </row>
    <row r="38633" spans="1:7" ht="15.6">
      <c r="A38633" s="13" t="s">
        <v>3028</v>
      </c>
      <c r="B38633" s="14" t="s">
        <v>2921</v>
      </c>
      <c r="C38633" s="14">
        <v>37</v>
      </c>
      <c r="D38633" s="14" t="s">
        <v>2930</v>
      </c>
      <c r="E38633" s="14" t="s">
        <v>2928</v>
      </c>
      <c r="F38633" s="24">
        <v>-75.693438</v>
      </c>
      <c r="G38633" s="24">
        <v>4.7969379999999999</v>
      </c>
    </row>
    <row r="38634" spans="1:7" ht="15.6">
      <c r="A38634" s="13" t="s">
        <v>3028</v>
      </c>
      <c r="B38634" s="14" t="s">
        <v>2924</v>
      </c>
      <c r="C38634" s="14">
        <v>44</v>
      </c>
      <c r="D38634" s="14" t="s">
        <v>2925</v>
      </c>
      <c r="E38634" s="14" t="s">
        <v>2926</v>
      </c>
      <c r="F38634" s="24">
        <v>-75.693813000000006</v>
      </c>
      <c r="G38634" s="24">
        <v>4.7971870000000001</v>
      </c>
    </row>
    <row r="38635" spans="1:7" ht="15.6">
      <c r="A38635" s="13" t="s">
        <v>3028</v>
      </c>
      <c r="B38635" s="14" t="s">
        <v>2921</v>
      </c>
      <c r="C38635" s="14">
        <v>63</v>
      </c>
      <c r="D38635" s="14" t="s">
        <v>2922</v>
      </c>
      <c r="E38635" s="14" t="s">
        <v>2923</v>
      </c>
      <c r="F38635" s="24">
        <v>-75.690686999999997</v>
      </c>
      <c r="G38635" s="24">
        <v>4.7970629999999996</v>
      </c>
    </row>
    <row r="38636" spans="1:7" ht="15.6">
      <c r="A38636" s="13" t="s">
        <v>3028</v>
      </c>
      <c r="B38636" s="14" t="s">
        <v>2924</v>
      </c>
      <c r="C38636" s="14">
        <v>19</v>
      </c>
      <c r="D38636" s="14" t="s">
        <v>2929</v>
      </c>
      <c r="E38636" s="14" t="s">
        <v>2923</v>
      </c>
      <c r="F38636" s="24">
        <v>-75.622438000000002</v>
      </c>
      <c r="G38636" s="24">
        <v>4.870063</v>
      </c>
    </row>
    <row r="38637" spans="1:7" ht="15.6">
      <c r="A38637" s="13" t="s">
        <v>3028</v>
      </c>
      <c r="B38637" s="14" t="s">
        <v>2921</v>
      </c>
      <c r="C38637" s="14">
        <v>42</v>
      </c>
      <c r="D38637" s="14" t="s">
        <v>2930</v>
      </c>
      <c r="E38637" s="14" t="s">
        <v>2926</v>
      </c>
      <c r="F38637" s="24">
        <v>-75.693562</v>
      </c>
      <c r="G38637" s="24">
        <v>4.797688</v>
      </c>
    </row>
    <row r="38638" spans="1:7" ht="15.6">
      <c r="A38638" s="13" t="s">
        <v>3028</v>
      </c>
      <c r="B38638" s="14" t="s">
        <v>2924</v>
      </c>
      <c r="C38638" s="14">
        <v>37</v>
      </c>
      <c r="D38638" s="14" t="s">
        <v>2930</v>
      </c>
      <c r="E38638" s="14" t="s">
        <v>2928</v>
      </c>
      <c r="F38638" s="24">
        <v>-75.693849999999998</v>
      </c>
      <c r="G38638" s="24">
        <v>4.7967810000000002</v>
      </c>
    </row>
    <row r="38639" spans="1:7" ht="15.6">
      <c r="A38639" s="13" t="s">
        <v>3028</v>
      </c>
      <c r="B38639" s="14" t="s">
        <v>2921</v>
      </c>
      <c r="C38639" s="14">
        <v>45</v>
      </c>
      <c r="D38639" s="14" t="s">
        <v>2925</v>
      </c>
      <c r="E38639" s="14" t="s">
        <v>2923</v>
      </c>
      <c r="F38639" s="24">
        <v>-75.690686999999997</v>
      </c>
      <c r="G38639" s="24">
        <v>4.7970629999999996</v>
      </c>
    </row>
    <row r="38640" spans="1:7" ht="15.6">
      <c r="A38640" s="13" t="s">
        <v>3028</v>
      </c>
      <c r="B38640" s="14" t="s">
        <v>2921</v>
      </c>
      <c r="C38640" s="14">
        <v>53</v>
      </c>
      <c r="D38640" s="14" t="s">
        <v>2925</v>
      </c>
      <c r="E38640" s="14" t="s">
        <v>2923</v>
      </c>
      <c r="F38640" s="24">
        <v>-75.690686999999997</v>
      </c>
      <c r="G38640" s="24">
        <v>4.7970629999999996</v>
      </c>
    </row>
    <row r="38641" spans="1:7" ht="15.6">
      <c r="A38641" s="13" t="s">
        <v>3028</v>
      </c>
      <c r="B38641" s="14" t="s">
        <v>2921</v>
      </c>
      <c r="C38641" s="14">
        <v>16</v>
      </c>
      <c r="D38641" s="14" t="s">
        <v>2930</v>
      </c>
      <c r="E38641" s="14" t="s">
        <v>2926</v>
      </c>
      <c r="F38641" s="24">
        <v>-75.693928</v>
      </c>
      <c r="G38641" s="24">
        <v>4.7982800000000001</v>
      </c>
    </row>
    <row r="38642" spans="1:7" ht="15.6">
      <c r="A38642" s="13" t="s">
        <v>3028</v>
      </c>
      <c r="B38642" s="14" t="s">
        <v>2924</v>
      </c>
      <c r="C38642" s="14">
        <v>40</v>
      </c>
      <c r="D38642" s="14" t="s">
        <v>2925</v>
      </c>
      <c r="E38642" s="14" t="s">
        <v>2923</v>
      </c>
      <c r="F38642" s="24">
        <v>-75.693186999999995</v>
      </c>
      <c r="G38642" s="24">
        <v>4.801812</v>
      </c>
    </row>
    <row r="38643" spans="1:7" ht="15.6">
      <c r="A38643" s="13" t="s">
        <v>3028</v>
      </c>
      <c r="B38643" s="14" t="s">
        <v>2921</v>
      </c>
      <c r="C38643" s="14">
        <v>37</v>
      </c>
      <c r="D38643" s="14" t="s">
        <v>2930</v>
      </c>
      <c r="E38643" s="14" t="s">
        <v>2926</v>
      </c>
      <c r="F38643" s="24">
        <v>-75.693765999999997</v>
      </c>
      <c r="G38643" s="24">
        <v>4.7975620000000001</v>
      </c>
    </row>
    <row r="38644" spans="1:7" ht="15.6">
      <c r="A38644" s="13" t="s">
        <v>3028</v>
      </c>
      <c r="B38644" s="14" t="s">
        <v>2924</v>
      </c>
      <c r="C38644" s="14">
        <v>20</v>
      </c>
      <c r="D38644" s="14" t="s">
        <v>2929</v>
      </c>
      <c r="E38644" s="14" t="s">
        <v>2923</v>
      </c>
      <c r="F38644" s="24">
        <v>-75.689312000000001</v>
      </c>
      <c r="G38644" s="24">
        <v>4.7925620000000002</v>
      </c>
    </row>
    <row r="38645" spans="1:7" ht="15.6">
      <c r="A38645" s="13" t="s">
        <v>3028</v>
      </c>
      <c r="B38645" s="14" t="s">
        <v>2924</v>
      </c>
      <c r="C38645" s="14">
        <v>38</v>
      </c>
      <c r="D38645" s="14" t="s">
        <v>2930</v>
      </c>
      <c r="E38645" s="14" t="s">
        <v>2923</v>
      </c>
      <c r="F38645" s="24">
        <v>-75.690686999999997</v>
      </c>
      <c r="G38645" s="24">
        <v>4.7970629999999996</v>
      </c>
    </row>
    <row r="38646" spans="1:7" ht="15.6">
      <c r="A38646" s="13" t="s">
        <v>3028</v>
      </c>
      <c r="B38646" s="14" t="s">
        <v>2924</v>
      </c>
      <c r="C38646" s="14">
        <v>23</v>
      </c>
      <c r="D38646" s="14" t="s">
        <v>2929</v>
      </c>
      <c r="E38646" s="14" t="s">
        <v>2923</v>
      </c>
      <c r="F38646" s="24">
        <v>-75.733311999999998</v>
      </c>
      <c r="G38646" s="24">
        <v>4.799938</v>
      </c>
    </row>
    <row r="38647" spans="1:7" ht="15.6">
      <c r="A38647" s="13" t="s">
        <v>3028</v>
      </c>
      <c r="B38647" s="14" t="s">
        <v>2924</v>
      </c>
      <c r="C38647" s="14">
        <v>43</v>
      </c>
      <c r="D38647" s="14" t="s">
        <v>2922</v>
      </c>
      <c r="E38647" s="14" t="s">
        <v>2923</v>
      </c>
      <c r="F38647" s="24">
        <v>-75.690686999999997</v>
      </c>
      <c r="G38647" s="24">
        <v>4.7970629999999996</v>
      </c>
    </row>
    <row r="38648" spans="1:7" ht="15.6">
      <c r="A38648" s="13" t="s">
        <v>3028</v>
      </c>
      <c r="B38648" s="14" t="s">
        <v>2921</v>
      </c>
      <c r="C38648" s="14">
        <v>52</v>
      </c>
      <c r="D38648" s="14" t="s">
        <v>2930</v>
      </c>
      <c r="E38648" s="14" t="s">
        <v>2923</v>
      </c>
      <c r="F38648" s="24">
        <v>-75.692688000000004</v>
      </c>
      <c r="G38648" s="24">
        <v>4.7939379999999998</v>
      </c>
    </row>
    <row r="38649" spans="1:7" ht="15.6">
      <c r="A38649" s="13" t="s">
        <v>3028</v>
      </c>
      <c r="B38649" s="14" t="s">
        <v>2924</v>
      </c>
      <c r="C38649" s="14">
        <v>33</v>
      </c>
      <c r="D38649" s="14" t="s">
        <v>2930</v>
      </c>
      <c r="E38649" s="14" t="s">
        <v>2923</v>
      </c>
      <c r="F38649" s="24">
        <v>-75.690686999999997</v>
      </c>
      <c r="G38649" s="24">
        <v>4.7970629999999996</v>
      </c>
    </row>
    <row r="38650" spans="1:7" ht="15.6">
      <c r="A38650" s="13" t="s">
        <v>3028</v>
      </c>
      <c r="B38650" s="14" t="s">
        <v>2921</v>
      </c>
      <c r="C38650" s="14">
        <v>45</v>
      </c>
      <c r="D38650" s="14" t="s">
        <v>2930</v>
      </c>
      <c r="E38650" s="14" t="s">
        <v>2928</v>
      </c>
      <c r="F38650" s="24">
        <v>-75.693849999999998</v>
      </c>
      <c r="G38650" s="24">
        <v>4.7967810000000002</v>
      </c>
    </row>
    <row r="38651" spans="1:7" ht="15.6">
      <c r="A38651" s="13" t="s">
        <v>3028</v>
      </c>
      <c r="B38651" s="14" t="s">
        <v>2921</v>
      </c>
      <c r="C38651" s="14">
        <v>27</v>
      </c>
      <c r="D38651" s="14" t="s">
        <v>2922</v>
      </c>
      <c r="E38651" s="14" t="s">
        <v>2923</v>
      </c>
      <c r="F38651" s="24">
        <v>-75.690686999999997</v>
      </c>
      <c r="G38651" s="24">
        <v>4.7970629999999996</v>
      </c>
    </row>
    <row r="38652" spans="1:7" ht="15.6">
      <c r="A38652" s="13" t="s">
        <v>3028</v>
      </c>
      <c r="B38652" s="14" t="s">
        <v>2924</v>
      </c>
      <c r="C38652" s="14">
        <v>31</v>
      </c>
      <c r="D38652" s="14" t="s">
        <v>2930</v>
      </c>
      <c r="E38652" s="14" t="s">
        <v>2926</v>
      </c>
      <c r="F38652" s="24">
        <v>-75.693562</v>
      </c>
      <c r="G38652" s="24">
        <v>4.797688</v>
      </c>
    </row>
    <row r="38653" spans="1:7" ht="15.6">
      <c r="A38653" s="13" t="s">
        <v>3028</v>
      </c>
      <c r="B38653" s="14" t="s">
        <v>2924</v>
      </c>
      <c r="C38653" s="14">
        <v>31</v>
      </c>
      <c r="D38653" s="14" t="s">
        <v>2930</v>
      </c>
      <c r="E38653" s="14" t="s">
        <v>2928</v>
      </c>
      <c r="F38653" s="24">
        <v>-75.694166999999993</v>
      </c>
      <c r="G38653" s="24">
        <v>4.7967259999999996</v>
      </c>
    </row>
    <row r="38654" spans="1:7" ht="15.6">
      <c r="A38654" s="13" t="s">
        <v>3029</v>
      </c>
      <c r="B38654" s="14" t="s">
        <v>2921</v>
      </c>
      <c r="C38654" s="14">
        <v>19</v>
      </c>
      <c r="D38654" s="14" t="s">
        <v>2930</v>
      </c>
      <c r="E38654" s="14" t="s">
        <v>2928</v>
      </c>
      <c r="F38654" s="24">
        <v>-75.655828</v>
      </c>
      <c r="G38654" s="24">
        <v>4.5541879999999999</v>
      </c>
    </row>
    <row r="38655" spans="1:7" ht="15.6">
      <c r="A38655" s="13" t="s">
        <v>3029</v>
      </c>
      <c r="B38655" s="14" t="s">
        <v>2924</v>
      </c>
      <c r="C38655" s="14">
        <v>43</v>
      </c>
      <c r="D38655" s="14" t="s">
        <v>2930</v>
      </c>
      <c r="E38655" s="14" t="s">
        <v>2928</v>
      </c>
      <c r="F38655" s="24">
        <v>-75.656484000000006</v>
      </c>
      <c r="G38655" s="24">
        <v>4.5523629999999997</v>
      </c>
    </row>
    <row r="38656" spans="1:7" ht="15.6">
      <c r="A38656" s="13" t="s">
        <v>3029</v>
      </c>
      <c r="B38656" s="14" t="s">
        <v>2921</v>
      </c>
      <c r="C38656" s="14">
        <v>24</v>
      </c>
      <c r="D38656" s="14" t="s">
        <v>2925</v>
      </c>
      <c r="E38656" s="14" t="s">
        <v>2926</v>
      </c>
      <c r="F38656" s="24">
        <v>-75.657953000000006</v>
      </c>
      <c r="G38656" s="24">
        <v>4.5540370000000001</v>
      </c>
    </row>
    <row r="38657" spans="1:7" ht="15.6">
      <c r="A38657" s="13" t="s">
        <v>3029</v>
      </c>
      <c r="B38657" s="14" t="s">
        <v>2921</v>
      </c>
      <c r="C38657" s="14">
        <v>38</v>
      </c>
      <c r="D38657" s="14" t="s">
        <v>2922</v>
      </c>
      <c r="E38657" s="14" t="s">
        <v>2923</v>
      </c>
      <c r="F38657" s="24">
        <v>-75.671047000000002</v>
      </c>
      <c r="G38657" s="24">
        <v>4.544988</v>
      </c>
    </row>
    <row r="38658" spans="1:7" ht="15.6">
      <c r="A38658" s="13" t="s">
        <v>3029</v>
      </c>
      <c r="B38658" s="14" t="s">
        <v>2921</v>
      </c>
      <c r="C38658" s="14">
        <v>43</v>
      </c>
      <c r="D38658" s="14" t="s">
        <v>2930</v>
      </c>
      <c r="E38658" s="14" t="s">
        <v>2926</v>
      </c>
      <c r="F38658" s="24">
        <v>-75.658078000000003</v>
      </c>
      <c r="G38658" s="24">
        <v>4.554462</v>
      </c>
    </row>
    <row r="38659" spans="1:7" ht="15.6">
      <c r="A38659" s="13" t="s">
        <v>3029</v>
      </c>
      <c r="B38659" s="14" t="s">
        <v>2921</v>
      </c>
      <c r="C38659" s="14">
        <v>24</v>
      </c>
      <c r="D38659" s="14" t="s">
        <v>2930</v>
      </c>
      <c r="E38659" s="14" t="s">
        <v>2926</v>
      </c>
      <c r="F38659" s="24">
        <v>-75.657453000000004</v>
      </c>
      <c r="G38659" s="24">
        <v>4.5546629999999997</v>
      </c>
    </row>
    <row r="38660" spans="1:7" ht="15.6">
      <c r="A38660" s="13" t="s">
        <v>3028</v>
      </c>
      <c r="B38660" s="14" t="s">
        <v>2921</v>
      </c>
      <c r="C38660" s="14">
        <v>56</v>
      </c>
      <c r="D38660" s="14" t="s">
        <v>2925</v>
      </c>
      <c r="E38660" s="14" t="s">
        <v>2923</v>
      </c>
      <c r="F38660" s="24">
        <v>-75.690686999999997</v>
      </c>
      <c r="G38660" s="24">
        <v>4.7970629999999996</v>
      </c>
    </row>
    <row r="38661" spans="1:7" ht="15.6">
      <c r="A38661" s="13" t="s">
        <v>3029</v>
      </c>
      <c r="B38661" s="14" t="s">
        <v>2921</v>
      </c>
      <c r="C38661" s="14">
        <v>29</v>
      </c>
      <c r="D38661" s="14" t="s">
        <v>2930</v>
      </c>
      <c r="E38661" s="14" t="s">
        <v>2927</v>
      </c>
      <c r="F38661" s="24">
        <v>-75.655890999999997</v>
      </c>
      <c r="G38661" s="24">
        <v>4.552162</v>
      </c>
    </row>
    <row r="38662" spans="1:7" ht="15.6">
      <c r="A38662" s="13" t="s">
        <v>3029</v>
      </c>
      <c r="B38662" s="14" t="s">
        <v>2921</v>
      </c>
      <c r="C38662" s="14">
        <v>29</v>
      </c>
      <c r="D38662" s="14" t="s">
        <v>2930</v>
      </c>
      <c r="E38662" s="14" t="s">
        <v>2923</v>
      </c>
      <c r="F38662" s="24">
        <v>-75.654891000000006</v>
      </c>
      <c r="G38662" s="24">
        <v>4.5522629999999999</v>
      </c>
    </row>
    <row r="38663" spans="1:7" ht="15.6">
      <c r="A38663" s="13" t="s">
        <v>3029</v>
      </c>
      <c r="B38663" s="14" t="s">
        <v>2924</v>
      </c>
      <c r="C38663" s="14">
        <v>33</v>
      </c>
      <c r="D38663" s="14" t="s">
        <v>2922</v>
      </c>
      <c r="E38663" s="14" t="s">
        <v>2923</v>
      </c>
      <c r="F38663" s="24">
        <v>-75.651109000000005</v>
      </c>
      <c r="G38663" s="24">
        <v>4.5637629999999998</v>
      </c>
    </row>
    <row r="38664" spans="1:7" ht="15.6">
      <c r="A38664" s="13" t="s">
        <v>3029</v>
      </c>
      <c r="B38664" s="14" t="s">
        <v>2921</v>
      </c>
      <c r="C38664" s="14">
        <v>36</v>
      </c>
      <c r="D38664" s="14" t="s">
        <v>2922</v>
      </c>
      <c r="E38664" s="14" t="s">
        <v>2928</v>
      </c>
      <c r="F38664" s="24">
        <v>-75.657765999999995</v>
      </c>
      <c r="G38664" s="24">
        <v>4.5528370000000002</v>
      </c>
    </row>
    <row r="38665" spans="1:7" ht="15.6">
      <c r="A38665" s="13" t="s">
        <v>3029</v>
      </c>
      <c r="B38665" s="14" t="s">
        <v>2921</v>
      </c>
      <c r="C38665" s="14">
        <v>34</v>
      </c>
      <c r="D38665" s="14" t="s">
        <v>2930</v>
      </c>
      <c r="E38665" s="14" t="s">
        <v>2927</v>
      </c>
      <c r="F38665" s="24">
        <v>-75.655297000000004</v>
      </c>
      <c r="G38665" s="24">
        <v>4.553763</v>
      </c>
    </row>
    <row r="38666" spans="1:7" ht="15.6">
      <c r="A38666" s="13" t="s">
        <v>3029</v>
      </c>
      <c r="B38666" s="14" t="s">
        <v>2924</v>
      </c>
      <c r="C38666" s="14">
        <v>28</v>
      </c>
      <c r="D38666" s="14" t="s">
        <v>2925</v>
      </c>
      <c r="E38666" s="14" t="s">
        <v>2926</v>
      </c>
      <c r="F38666" s="24">
        <v>-75.657047000000006</v>
      </c>
      <c r="G38666" s="24">
        <v>4.5535870000000003</v>
      </c>
    </row>
    <row r="38667" spans="1:7" ht="15.6">
      <c r="A38667" s="13" t="s">
        <v>3028</v>
      </c>
      <c r="B38667" s="14" t="s">
        <v>2921</v>
      </c>
      <c r="C38667" s="14">
        <v>72</v>
      </c>
      <c r="D38667" s="14" t="s">
        <v>2930</v>
      </c>
      <c r="E38667" s="14" t="s">
        <v>2923</v>
      </c>
      <c r="F38667" s="24">
        <v>-75.696061999999998</v>
      </c>
      <c r="G38667" s="24">
        <v>4.7959370000000003</v>
      </c>
    </row>
    <row r="38668" spans="1:7" ht="15.6">
      <c r="A38668" s="13" t="s">
        <v>3029</v>
      </c>
      <c r="B38668" s="14" t="s">
        <v>2924</v>
      </c>
      <c r="C38668" s="14">
        <v>49</v>
      </c>
      <c r="D38668" s="14" t="s">
        <v>2930</v>
      </c>
      <c r="E38668" s="14" t="s">
        <v>2928</v>
      </c>
      <c r="F38668" s="24">
        <v>-75.656858999999997</v>
      </c>
      <c r="G38668" s="24">
        <v>4.5548120000000001</v>
      </c>
    </row>
    <row r="38669" spans="1:7" ht="15.6">
      <c r="A38669" s="13" t="s">
        <v>3029</v>
      </c>
      <c r="B38669" s="14" t="s">
        <v>2921</v>
      </c>
      <c r="C38669" s="14">
        <v>29</v>
      </c>
      <c r="D38669" s="14" t="s">
        <v>2925</v>
      </c>
      <c r="E38669" s="14" t="s">
        <v>2926</v>
      </c>
      <c r="F38669" s="24">
        <v>-75.657546999999994</v>
      </c>
      <c r="G38669" s="24">
        <v>4.5543620000000002</v>
      </c>
    </row>
    <row r="38670" spans="1:7" ht="15.6">
      <c r="A38670" s="13" t="s">
        <v>3029</v>
      </c>
      <c r="B38670" s="14" t="s">
        <v>2921</v>
      </c>
      <c r="C38670" s="14">
        <v>36</v>
      </c>
      <c r="D38670" s="14" t="s">
        <v>2922</v>
      </c>
      <c r="E38670" s="14" t="s">
        <v>2928</v>
      </c>
      <c r="F38670" s="24">
        <v>-75.656141000000005</v>
      </c>
      <c r="G38670" s="24">
        <v>4.554138</v>
      </c>
    </row>
    <row r="38671" spans="1:7" ht="15.6">
      <c r="A38671" s="13" t="s">
        <v>3029</v>
      </c>
      <c r="B38671" s="14" t="s">
        <v>2924</v>
      </c>
      <c r="C38671" s="14">
        <v>34</v>
      </c>
      <c r="D38671" s="14" t="s">
        <v>2930</v>
      </c>
      <c r="E38671" s="14" t="s">
        <v>2928</v>
      </c>
      <c r="F38671" s="24">
        <v>-75.658546999999999</v>
      </c>
      <c r="G38671" s="24">
        <v>4.552962</v>
      </c>
    </row>
    <row r="38672" spans="1:7" ht="15.6">
      <c r="A38672" s="13" t="s">
        <v>3029</v>
      </c>
      <c r="B38672" s="14" t="s">
        <v>2924</v>
      </c>
      <c r="C38672" s="14">
        <v>34</v>
      </c>
      <c r="D38672" s="14" t="s">
        <v>2925</v>
      </c>
      <c r="E38672" s="14" t="s">
        <v>2928</v>
      </c>
      <c r="F38672" s="24">
        <v>-75.658108999999996</v>
      </c>
      <c r="G38672" s="24">
        <v>4.5530629999999999</v>
      </c>
    </row>
    <row r="38673" spans="1:7" ht="15.6">
      <c r="A38673" s="13" t="s">
        <v>3028</v>
      </c>
      <c r="B38673" s="14" t="s">
        <v>2921</v>
      </c>
      <c r="C38673" s="14">
        <v>39</v>
      </c>
      <c r="D38673" s="14" t="s">
        <v>2925</v>
      </c>
      <c r="E38673" s="14" t="s">
        <v>2923</v>
      </c>
      <c r="F38673" s="24">
        <v>-75.690686999999997</v>
      </c>
      <c r="G38673" s="24">
        <v>4.7970629999999996</v>
      </c>
    </row>
    <row r="38674" spans="1:7" ht="15.6">
      <c r="A38674" s="13" t="s">
        <v>3029</v>
      </c>
      <c r="B38674" s="14" t="s">
        <v>2921</v>
      </c>
      <c r="C38674" s="14">
        <v>27</v>
      </c>
      <c r="D38674" s="14" t="s">
        <v>2930</v>
      </c>
      <c r="E38674" s="14" t="s">
        <v>2928</v>
      </c>
      <c r="F38674" s="24">
        <v>-75.657109000000005</v>
      </c>
      <c r="G38674" s="24">
        <v>4.552962</v>
      </c>
    </row>
    <row r="38675" spans="1:7" ht="15.6">
      <c r="A38675" s="13" t="s">
        <v>3029</v>
      </c>
      <c r="B38675" s="14" t="s">
        <v>2924</v>
      </c>
      <c r="C38675" s="14">
        <v>36</v>
      </c>
      <c r="D38675" s="14" t="s">
        <v>2925</v>
      </c>
      <c r="E38675" s="14" t="s">
        <v>2926</v>
      </c>
      <c r="F38675" s="24">
        <v>-75.657640999999998</v>
      </c>
      <c r="G38675" s="24">
        <v>4.5532120000000003</v>
      </c>
    </row>
    <row r="38676" spans="1:7" ht="15.6">
      <c r="A38676" s="13" t="s">
        <v>3029</v>
      </c>
      <c r="B38676" s="14" t="s">
        <v>2924</v>
      </c>
      <c r="C38676" s="14">
        <v>39</v>
      </c>
      <c r="D38676" s="14" t="s">
        <v>2922</v>
      </c>
      <c r="E38676" s="14" t="s">
        <v>2923</v>
      </c>
      <c r="F38676" s="24">
        <v>-75.659296999999995</v>
      </c>
      <c r="G38676" s="24">
        <v>4.5519629999999998</v>
      </c>
    </row>
    <row r="38677" spans="1:7" ht="15.6">
      <c r="A38677" s="13" t="s">
        <v>3029</v>
      </c>
      <c r="B38677" s="14" t="s">
        <v>2921</v>
      </c>
      <c r="C38677" s="14">
        <v>29</v>
      </c>
      <c r="D38677" s="14" t="s">
        <v>2922</v>
      </c>
      <c r="E38677" s="14" t="s">
        <v>2923</v>
      </c>
      <c r="F38677" s="24">
        <v>-75.656796999999997</v>
      </c>
      <c r="G38677" s="24">
        <v>4.5512620000000004</v>
      </c>
    </row>
    <row r="38678" spans="1:7" ht="15.6">
      <c r="A38678" s="13" t="s">
        <v>3029</v>
      </c>
      <c r="B38678" s="14" t="s">
        <v>2921</v>
      </c>
      <c r="C38678" s="14">
        <v>53</v>
      </c>
      <c r="D38678" s="14" t="s">
        <v>2922</v>
      </c>
      <c r="E38678" s="14" t="s">
        <v>2923</v>
      </c>
      <c r="F38678" s="24">
        <v>-75.659390999999999</v>
      </c>
      <c r="G38678" s="24">
        <v>4.5504879999999996</v>
      </c>
    </row>
    <row r="38679" spans="1:7" ht="15.6">
      <c r="A38679" s="13" t="s">
        <v>3029</v>
      </c>
      <c r="B38679" s="14" t="s">
        <v>2924</v>
      </c>
      <c r="C38679" s="14">
        <v>27</v>
      </c>
      <c r="D38679" s="14" t="s">
        <v>2930</v>
      </c>
      <c r="E38679" s="14" t="s">
        <v>2927</v>
      </c>
      <c r="F38679" s="24">
        <v>-75.655327999999997</v>
      </c>
      <c r="G38679" s="24">
        <v>4.5551370000000002</v>
      </c>
    </row>
    <row r="38680" spans="1:7" ht="15.6">
      <c r="A38680" s="13" t="s">
        <v>3028</v>
      </c>
      <c r="B38680" s="14" t="s">
        <v>2921</v>
      </c>
      <c r="C38680" s="14">
        <v>63</v>
      </c>
      <c r="D38680" s="14" t="s">
        <v>2930</v>
      </c>
      <c r="E38680" s="14" t="s">
        <v>2926</v>
      </c>
      <c r="F38680" s="24">
        <v>-75.693601000000001</v>
      </c>
      <c r="G38680" s="24">
        <v>4.7980419999999997</v>
      </c>
    </row>
    <row r="38681" spans="1:7" ht="15.6">
      <c r="A38681" s="13" t="s">
        <v>3028</v>
      </c>
      <c r="B38681" s="14" t="s">
        <v>2921</v>
      </c>
      <c r="C38681" s="14">
        <v>35</v>
      </c>
      <c r="D38681" s="14" t="s">
        <v>2930</v>
      </c>
      <c r="E38681" s="14" t="s">
        <v>2928</v>
      </c>
      <c r="F38681" s="24">
        <v>-75.693849999999998</v>
      </c>
      <c r="G38681" s="24">
        <v>4.7967810000000002</v>
      </c>
    </row>
    <row r="38682" spans="1:7" ht="15.6">
      <c r="A38682" s="13" t="s">
        <v>3028</v>
      </c>
      <c r="B38682" s="14" t="s">
        <v>2924</v>
      </c>
      <c r="C38682" s="14">
        <v>19</v>
      </c>
      <c r="D38682" s="14" t="s">
        <v>2930</v>
      </c>
      <c r="E38682" s="14" t="s">
        <v>2923</v>
      </c>
      <c r="F38682" s="24">
        <v>-75.692436999999998</v>
      </c>
      <c r="G38682" s="24">
        <v>4.795312</v>
      </c>
    </row>
    <row r="38683" spans="1:7" ht="15.6">
      <c r="A38683" s="13" t="s">
        <v>3028</v>
      </c>
      <c r="B38683" s="14" t="s">
        <v>2924</v>
      </c>
      <c r="C38683" s="14">
        <v>35</v>
      </c>
      <c r="D38683" s="14" t="s">
        <v>2930</v>
      </c>
      <c r="E38683" s="14" t="s">
        <v>2926</v>
      </c>
      <c r="F38683" s="24">
        <v>-75.694371000000004</v>
      </c>
      <c r="G38683" s="24">
        <v>4.7973530000000002</v>
      </c>
    </row>
    <row r="38684" spans="1:7" ht="15.6">
      <c r="A38684" s="13" t="s">
        <v>3028</v>
      </c>
      <c r="B38684" s="14" t="s">
        <v>2921</v>
      </c>
      <c r="C38684" s="14">
        <v>24</v>
      </c>
      <c r="D38684" s="14" t="s">
        <v>2922</v>
      </c>
      <c r="E38684" s="14" t="s">
        <v>2926</v>
      </c>
      <c r="F38684" s="24">
        <v>-75.693313000000003</v>
      </c>
      <c r="G38684" s="24">
        <v>4.7985629999999997</v>
      </c>
    </row>
    <row r="38685" spans="1:7" ht="15.6">
      <c r="A38685" s="13" t="s">
        <v>3028</v>
      </c>
      <c r="B38685" s="14" t="s">
        <v>2921</v>
      </c>
      <c r="C38685" s="14">
        <v>29</v>
      </c>
      <c r="D38685" s="14" t="s">
        <v>2925</v>
      </c>
      <c r="E38685" s="14" t="s">
        <v>2923</v>
      </c>
      <c r="F38685" s="24">
        <v>-75.690686999999997</v>
      </c>
      <c r="G38685" s="24">
        <v>4.7970629999999996</v>
      </c>
    </row>
    <row r="38686" spans="1:7" ht="15.6">
      <c r="A38686" s="13" t="s">
        <v>3028</v>
      </c>
      <c r="B38686" s="14" t="s">
        <v>2924</v>
      </c>
      <c r="C38686" s="14">
        <v>34</v>
      </c>
      <c r="D38686" s="14" t="s">
        <v>2930</v>
      </c>
      <c r="E38686" s="14" t="s">
        <v>2928</v>
      </c>
      <c r="F38686" s="24">
        <v>-75.693762000000007</v>
      </c>
      <c r="G38686" s="24">
        <v>4.7966629999999997</v>
      </c>
    </row>
    <row r="38687" spans="1:7" ht="15.6">
      <c r="A38687" s="13" t="s">
        <v>3028</v>
      </c>
      <c r="B38687" s="14" t="s">
        <v>2921</v>
      </c>
      <c r="C38687" s="14">
        <v>24</v>
      </c>
      <c r="D38687" s="14" t="s">
        <v>2930</v>
      </c>
      <c r="E38687" s="14" t="s">
        <v>2928</v>
      </c>
      <c r="F38687" s="24">
        <v>-75.693849999999998</v>
      </c>
      <c r="G38687" s="24">
        <v>4.7967810000000002</v>
      </c>
    </row>
    <row r="38688" spans="1:7" ht="15.6">
      <c r="A38688" s="13" t="s">
        <v>3028</v>
      </c>
      <c r="B38688" s="14" t="s">
        <v>2921</v>
      </c>
      <c r="C38688" s="14">
        <v>22</v>
      </c>
      <c r="D38688" s="14" t="s">
        <v>2922</v>
      </c>
      <c r="E38688" s="14" t="s">
        <v>2928</v>
      </c>
      <c r="F38688" s="24">
        <v>-75.693849999999998</v>
      </c>
      <c r="G38688" s="24">
        <v>4.7967810000000002</v>
      </c>
    </row>
    <row r="38689" spans="1:7" ht="15.6">
      <c r="A38689" s="13" t="s">
        <v>3028</v>
      </c>
      <c r="B38689" s="14" t="s">
        <v>2924</v>
      </c>
      <c r="C38689" s="14">
        <v>31</v>
      </c>
      <c r="D38689" s="14" t="s">
        <v>2930</v>
      </c>
      <c r="E38689" s="14" t="s">
        <v>2928</v>
      </c>
      <c r="F38689" s="24">
        <v>-75.693849999999998</v>
      </c>
      <c r="G38689" s="24">
        <v>4.7967810000000002</v>
      </c>
    </row>
    <row r="38690" spans="1:7" ht="15.6">
      <c r="A38690" s="13" t="s">
        <v>3028</v>
      </c>
      <c r="B38690" s="14" t="s">
        <v>2921</v>
      </c>
      <c r="C38690" s="14">
        <v>42</v>
      </c>
      <c r="D38690" s="14" t="s">
        <v>2925</v>
      </c>
      <c r="E38690" s="14" t="s">
        <v>2923</v>
      </c>
      <c r="F38690" s="24">
        <v>-75.690686999999997</v>
      </c>
      <c r="G38690" s="24">
        <v>4.7970629999999996</v>
      </c>
    </row>
    <row r="38691" spans="1:7" ht="15.6">
      <c r="A38691" s="13" t="s">
        <v>3028</v>
      </c>
      <c r="B38691" s="14" t="s">
        <v>2921</v>
      </c>
      <c r="C38691" s="14">
        <v>20</v>
      </c>
      <c r="D38691" s="14" t="s">
        <v>2930</v>
      </c>
      <c r="E38691" s="14" t="s">
        <v>2926</v>
      </c>
      <c r="F38691" s="24">
        <v>-75.694371000000004</v>
      </c>
      <c r="G38691" s="24">
        <v>4.7973530000000002</v>
      </c>
    </row>
    <row r="38692" spans="1:7" ht="15.6">
      <c r="A38692" s="13" t="s">
        <v>3028</v>
      </c>
      <c r="B38692" s="14" t="s">
        <v>2921</v>
      </c>
      <c r="C38692" s="14">
        <v>36</v>
      </c>
      <c r="D38692" s="14" t="s">
        <v>2930</v>
      </c>
      <c r="E38692" s="14" t="s">
        <v>2928</v>
      </c>
      <c r="F38692" s="24">
        <v>-75.693849999999998</v>
      </c>
      <c r="G38692" s="24">
        <v>4.7967810000000002</v>
      </c>
    </row>
    <row r="38693" spans="1:7" ht="15.6">
      <c r="A38693" s="13" t="s">
        <v>3028</v>
      </c>
      <c r="B38693" s="14" t="s">
        <v>2924</v>
      </c>
      <c r="C38693" s="14">
        <v>27</v>
      </c>
      <c r="D38693" s="14" t="s">
        <v>2930</v>
      </c>
      <c r="E38693" s="14" t="s">
        <v>2928</v>
      </c>
      <c r="F38693" s="24">
        <v>-75.693849999999998</v>
      </c>
      <c r="G38693" s="24">
        <v>4.7967810000000002</v>
      </c>
    </row>
    <row r="38694" spans="1:7" ht="15.6">
      <c r="A38694" s="13" t="s">
        <v>3028</v>
      </c>
      <c r="B38694" s="14" t="s">
        <v>2921</v>
      </c>
      <c r="C38694" s="14">
        <v>38</v>
      </c>
      <c r="D38694" s="14" t="s">
        <v>2930</v>
      </c>
      <c r="E38694" s="14" t="s">
        <v>2928</v>
      </c>
      <c r="F38694" s="24">
        <v>-75.694063</v>
      </c>
      <c r="G38694" s="24">
        <v>4.7993129999999997</v>
      </c>
    </row>
    <row r="38695" spans="1:7" ht="15.6">
      <c r="A38695" s="13" t="s">
        <v>3028</v>
      </c>
      <c r="B38695" s="14" t="s">
        <v>2921</v>
      </c>
      <c r="C38695" s="14">
        <v>16</v>
      </c>
      <c r="D38695" s="14" t="s">
        <v>2930</v>
      </c>
      <c r="E38695" s="14" t="s">
        <v>2926</v>
      </c>
      <c r="F38695" s="24">
        <v>-75.693928</v>
      </c>
      <c r="G38695" s="24">
        <v>4.7982800000000001</v>
      </c>
    </row>
    <row r="38696" spans="1:7" ht="15.6">
      <c r="A38696" s="13" t="s">
        <v>3028</v>
      </c>
      <c r="B38696" s="14" t="s">
        <v>2924</v>
      </c>
      <c r="C38696" s="14">
        <v>29</v>
      </c>
      <c r="D38696" s="14" t="s">
        <v>2930</v>
      </c>
      <c r="E38696" s="14" t="s">
        <v>2926</v>
      </c>
      <c r="F38696" s="24">
        <v>-75.693562</v>
      </c>
      <c r="G38696" s="24">
        <v>4.797688</v>
      </c>
    </row>
    <row r="38697" spans="1:7" ht="15.6">
      <c r="A38697" s="13" t="s">
        <v>3028</v>
      </c>
      <c r="B38697" s="14" t="s">
        <v>2921</v>
      </c>
      <c r="C38697" s="14">
        <v>50</v>
      </c>
      <c r="D38697" s="14" t="s">
        <v>2930</v>
      </c>
      <c r="E38697" s="14" t="s">
        <v>2928</v>
      </c>
      <c r="F38697" s="24">
        <v>-75.694202000000004</v>
      </c>
      <c r="G38697" s="24">
        <v>4.7968510000000002</v>
      </c>
    </row>
    <row r="38698" spans="1:7" ht="15.6">
      <c r="A38698" s="13" t="s">
        <v>3028</v>
      </c>
      <c r="B38698" s="14" t="s">
        <v>2921</v>
      </c>
      <c r="C38698" s="14">
        <v>31</v>
      </c>
      <c r="D38698" s="14" t="s">
        <v>2930</v>
      </c>
      <c r="E38698" s="14" t="s">
        <v>2928</v>
      </c>
      <c r="F38698" s="24">
        <v>-75.693849999999998</v>
      </c>
      <c r="G38698" s="24">
        <v>4.7967810000000002</v>
      </c>
    </row>
    <row r="38699" spans="1:7" ht="15.6">
      <c r="A38699" s="13" t="s">
        <v>3028</v>
      </c>
      <c r="B38699" s="14" t="s">
        <v>2924</v>
      </c>
      <c r="C38699" s="14">
        <v>35</v>
      </c>
      <c r="D38699" s="14" t="s">
        <v>2930</v>
      </c>
      <c r="E38699" s="14" t="s">
        <v>2928</v>
      </c>
      <c r="F38699" s="24">
        <v>-75.692312000000001</v>
      </c>
      <c r="G38699" s="24">
        <v>4.7971870000000001</v>
      </c>
    </row>
    <row r="38700" spans="1:7" ht="15.6">
      <c r="A38700" s="13" t="s">
        <v>3028</v>
      </c>
      <c r="B38700" s="14" t="s">
        <v>2921</v>
      </c>
      <c r="C38700" s="14">
        <v>48</v>
      </c>
      <c r="D38700" s="14" t="s">
        <v>2925</v>
      </c>
      <c r="E38700" s="14" t="s">
        <v>2926</v>
      </c>
      <c r="F38700" s="24">
        <v>-75.693813000000006</v>
      </c>
      <c r="G38700" s="24">
        <v>4.797688</v>
      </c>
    </row>
    <row r="38701" spans="1:7" ht="15.6">
      <c r="A38701" s="13" t="s">
        <v>3028</v>
      </c>
      <c r="B38701" s="14" t="s">
        <v>2924</v>
      </c>
      <c r="C38701" s="14">
        <v>36</v>
      </c>
      <c r="D38701" s="14" t="s">
        <v>2930</v>
      </c>
      <c r="E38701" s="14" t="s">
        <v>2926</v>
      </c>
      <c r="F38701" s="24">
        <v>-75.693601000000001</v>
      </c>
      <c r="G38701" s="24">
        <v>4.7980419999999997</v>
      </c>
    </row>
    <row r="38702" spans="1:7" ht="15.6">
      <c r="A38702" s="13" t="s">
        <v>3028</v>
      </c>
      <c r="B38702" s="14" t="s">
        <v>2921</v>
      </c>
      <c r="C38702" s="14">
        <v>33</v>
      </c>
      <c r="D38702" s="14" t="s">
        <v>2925</v>
      </c>
      <c r="E38702" s="14" t="s">
        <v>2923</v>
      </c>
      <c r="F38702" s="24">
        <v>-75.690686999999997</v>
      </c>
      <c r="G38702" s="24">
        <v>4.7970629999999996</v>
      </c>
    </row>
    <row r="38703" spans="1:7" ht="15.6">
      <c r="A38703" s="13" t="s">
        <v>3028</v>
      </c>
      <c r="B38703" s="14" t="s">
        <v>2921</v>
      </c>
      <c r="C38703" s="14">
        <v>41</v>
      </c>
      <c r="D38703" s="14" t="s">
        <v>2922</v>
      </c>
      <c r="E38703" s="14" t="s">
        <v>2923</v>
      </c>
      <c r="F38703" s="24">
        <v>-75.690686999999997</v>
      </c>
      <c r="G38703" s="24">
        <v>4.7970629999999996</v>
      </c>
    </row>
    <row r="38704" spans="1:7" ht="15.6">
      <c r="A38704" s="13" t="s">
        <v>3028</v>
      </c>
      <c r="B38704" s="14" t="s">
        <v>2921</v>
      </c>
      <c r="C38704" s="14">
        <v>24</v>
      </c>
      <c r="D38704" s="14" t="s">
        <v>2929</v>
      </c>
      <c r="E38704" s="14" t="s">
        <v>2923</v>
      </c>
      <c r="F38704" s="24">
        <v>-75.733311999999998</v>
      </c>
      <c r="G38704" s="24">
        <v>4.799938</v>
      </c>
    </row>
    <row r="38705" spans="1:7" ht="15.6">
      <c r="A38705" s="13" t="s">
        <v>3028</v>
      </c>
      <c r="B38705" s="14" t="s">
        <v>2924</v>
      </c>
      <c r="C38705" s="14">
        <v>52</v>
      </c>
      <c r="D38705" s="14" t="s">
        <v>2925</v>
      </c>
      <c r="E38705" s="14" t="s">
        <v>2928</v>
      </c>
      <c r="F38705" s="24">
        <v>-75.693938000000003</v>
      </c>
      <c r="G38705" s="24">
        <v>4.7969379999999999</v>
      </c>
    </row>
    <row r="38706" spans="1:7" ht="15.6">
      <c r="A38706" s="13" t="s">
        <v>3028</v>
      </c>
      <c r="B38706" s="14" t="s">
        <v>2921</v>
      </c>
      <c r="C38706" s="14">
        <v>30</v>
      </c>
      <c r="D38706" s="14" t="s">
        <v>2925</v>
      </c>
      <c r="E38706" s="14" t="s">
        <v>2926</v>
      </c>
      <c r="F38706" s="24">
        <v>-75.693813000000006</v>
      </c>
      <c r="G38706" s="24">
        <v>4.7971870000000001</v>
      </c>
    </row>
    <row r="38707" spans="1:7" ht="15.6">
      <c r="A38707" s="13" t="s">
        <v>3028</v>
      </c>
      <c r="B38707" s="14" t="s">
        <v>2921</v>
      </c>
      <c r="C38707" s="14">
        <v>47</v>
      </c>
      <c r="D38707" s="14" t="s">
        <v>2925</v>
      </c>
      <c r="E38707" s="14" t="s">
        <v>2923</v>
      </c>
      <c r="F38707" s="24">
        <v>-75.693186999999995</v>
      </c>
      <c r="G38707" s="24">
        <v>4.801812</v>
      </c>
    </row>
    <row r="38708" spans="1:7" ht="15.6">
      <c r="A38708" s="13" t="s">
        <v>3029</v>
      </c>
      <c r="B38708" s="14" t="s">
        <v>2921</v>
      </c>
      <c r="C38708" s="14">
        <v>32</v>
      </c>
      <c r="D38708" s="14" t="s">
        <v>2930</v>
      </c>
      <c r="E38708" s="14" t="s">
        <v>2926</v>
      </c>
      <c r="F38708" s="24">
        <v>-75.657608999999994</v>
      </c>
      <c r="G38708" s="24">
        <v>4.5539870000000002</v>
      </c>
    </row>
    <row r="38709" spans="1:7" ht="15.6">
      <c r="A38709" s="13" t="s">
        <v>3028</v>
      </c>
      <c r="B38709" s="14" t="s">
        <v>2924</v>
      </c>
      <c r="C38709" s="14">
        <v>22</v>
      </c>
      <c r="D38709" s="14" t="s">
        <v>2929</v>
      </c>
      <c r="E38709" s="14" t="s">
        <v>2928</v>
      </c>
      <c r="F38709" s="24">
        <v>-75.694202000000004</v>
      </c>
      <c r="G38709" s="24">
        <v>4.7968510000000002</v>
      </c>
    </row>
    <row r="38710" spans="1:7" ht="15.6">
      <c r="A38710" s="13" t="s">
        <v>3029</v>
      </c>
      <c r="B38710" s="14" t="s">
        <v>2924</v>
      </c>
      <c r="C38710" s="14">
        <v>34</v>
      </c>
      <c r="D38710" s="14" t="s">
        <v>2930</v>
      </c>
      <c r="E38710" s="14" t="s">
        <v>2927</v>
      </c>
      <c r="F38710" s="24">
        <v>-75.654953000000006</v>
      </c>
      <c r="G38710" s="24">
        <v>4.5535129999999997</v>
      </c>
    </row>
    <row r="38711" spans="1:7" ht="15.6">
      <c r="A38711" s="13" t="s">
        <v>3029</v>
      </c>
      <c r="B38711" s="14" t="s">
        <v>2921</v>
      </c>
      <c r="C38711" s="14">
        <v>26</v>
      </c>
      <c r="D38711" s="14" t="s">
        <v>2922</v>
      </c>
      <c r="E38711" s="14" t="s">
        <v>2926</v>
      </c>
      <c r="F38711" s="24">
        <v>-75.657359</v>
      </c>
      <c r="G38711" s="24">
        <v>4.5545629999999999</v>
      </c>
    </row>
    <row r="38712" spans="1:7" ht="15.6">
      <c r="A38712" s="13" t="s">
        <v>3029</v>
      </c>
      <c r="B38712" s="14" t="s">
        <v>2921</v>
      </c>
      <c r="C38712" s="14">
        <v>40</v>
      </c>
      <c r="D38712" s="14" t="s">
        <v>2925</v>
      </c>
      <c r="E38712" s="14" t="s">
        <v>2928</v>
      </c>
      <c r="F38712" s="24">
        <v>-75.657827999999995</v>
      </c>
      <c r="G38712" s="24">
        <v>4.5528120000000003</v>
      </c>
    </row>
    <row r="38713" spans="1:7" ht="15.6">
      <c r="A38713" s="13" t="s">
        <v>3028</v>
      </c>
      <c r="B38713" s="14" t="s">
        <v>2921</v>
      </c>
      <c r="C38713" s="14">
        <v>31</v>
      </c>
      <c r="D38713" s="14" t="s">
        <v>2922</v>
      </c>
      <c r="E38713" s="14" t="s">
        <v>2923</v>
      </c>
      <c r="F38713" s="24">
        <v>-75.690686999999997</v>
      </c>
      <c r="G38713" s="24">
        <v>4.7970629999999996</v>
      </c>
    </row>
    <row r="38714" spans="1:7" ht="15.6">
      <c r="A38714" s="13" t="s">
        <v>3029</v>
      </c>
      <c r="B38714" s="14" t="s">
        <v>2921</v>
      </c>
      <c r="C38714" s="14">
        <v>31</v>
      </c>
      <c r="D38714" s="14" t="s">
        <v>2930</v>
      </c>
      <c r="E38714" s="14" t="s">
        <v>2928</v>
      </c>
      <c r="F38714" s="24">
        <v>-75.656828000000004</v>
      </c>
      <c r="G38714" s="24">
        <v>4.5531129999999997</v>
      </c>
    </row>
    <row r="38715" spans="1:7" ht="15.6">
      <c r="A38715" s="13" t="s">
        <v>3028</v>
      </c>
      <c r="B38715" s="14" t="s">
        <v>2924</v>
      </c>
      <c r="C38715" s="14">
        <v>53</v>
      </c>
      <c r="D38715" s="14" t="s">
        <v>2930</v>
      </c>
      <c r="E38715" s="14" t="s">
        <v>2926</v>
      </c>
      <c r="F38715" s="24">
        <v>-75.692937000000001</v>
      </c>
      <c r="G38715" s="24">
        <v>4.7979370000000001</v>
      </c>
    </row>
    <row r="38716" spans="1:7" ht="15.6">
      <c r="A38716" s="13" t="s">
        <v>3029</v>
      </c>
      <c r="B38716" s="14" t="s">
        <v>2921</v>
      </c>
      <c r="C38716" s="14">
        <v>39</v>
      </c>
      <c r="D38716" s="14" t="s">
        <v>2930</v>
      </c>
      <c r="E38716" s="14" t="s">
        <v>2928</v>
      </c>
      <c r="F38716" s="24">
        <v>-75.657328000000007</v>
      </c>
      <c r="G38716" s="24">
        <v>4.5523879999999997</v>
      </c>
    </row>
    <row r="38717" spans="1:7" ht="15.6">
      <c r="A38717" s="13" t="s">
        <v>3029</v>
      </c>
      <c r="B38717" s="14" t="s">
        <v>2924</v>
      </c>
      <c r="C38717" s="14">
        <v>24</v>
      </c>
      <c r="D38717" s="14" t="s">
        <v>2930</v>
      </c>
      <c r="E38717" s="14" t="s">
        <v>2927</v>
      </c>
      <c r="F38717" s="24">
        <v>-75.656702999999993</v>
      </c>
      <c r="G38717" s="24">
        <v>4.5518380000000001</v>
      </c>
    </row>
    <row r="38718" spans="1:7" ht="15.6">
      <c r="A38718" s="13" t="s">
        <v>3029</v>
      </c>
      <c r="B38718" s="14" t="s">
        <v>2924</v>
      </c>
      <c r="C38718" s="14">
        <v>34</v>
      </c>
      <c r="D38718" s="14" t="s">
        <v>2930</v>
      </c>
      <c r="E38718" s="14" t="s">
        <v>2927</v>
      </c>
      <c r="F38718" s="24">
        <v>-75.656609000000003</v>
      </c>
      <c r="G38718" s="24">
        <v>4.5519879999999997</v>
      </c>
    </row>
    <row r="38719" spans="1:7" ht="15.6">
      <c r="A38719" s="13" t="s">
        <v>3029</v>
      </c>
      <c r="B38719" s="14" t="s">
        <v>2921</v>
      </c>
      <c r="C38719" s="14">
        <v>46</v>
      </c>
      <c r="D38719" s="14" t="s">
        <v>2930</v>
      </c>
      <c r="E38719" s="14" t="s">
        <v>2927</v>
      </c>
      <c r="F38719" s="24">
        <v>-75.655171999999993</v>
      </c>
      <c r="G38719" s="24">
        <v>4.5530379999999999</v>
      </c>
    </row>
    <row r="38720" spans="1:7" ht="15.6">
      <c r="A38720" s="13" t="s">
        <v>3029</v>
      </c>
      <c r="B38720" s="14" t="s">
        <v>2921</v>
      </c>
      <c r="C38720" s="14">
        <v>22</v>
      </c>
      <c r="D38720" s="14" t="s">
        <v>2922</v>
      </c>
      <c r="E38720" s="14" t="s">
        <v>2923</v>
      </c>
      <c r="F38720" s="24">
        <v>-75.655141</v>
      </c>
      <c r="G38720" s="24">
        <v>4.5519379999999998</v>
      </c>
    </row>
    <row r="38721" spans="1:7" ht="15.6">
      <c r="A38721" s="13" t="s">
        <v>3028</v>
      </c>
      <c r="B38721" s="14" t="s">
        <v>2921</v>
      </c>
      <c r="C38721" s="14">
        <v>39</v>
      </c>
      <c r="D38721" s="14" t="s">
        <v>2922</v>
      </c>
      <c r="E38721" s="14" t="s">
        <v>2928</v>
      </c>
      <c r="F38721" s="24">
        <v>-75.693849999999998</v>
      </c>
      <c r="G38721" s="24">
        <v>4.7967810000000002</v>
      </c>
    </row>
    <row r="38722" spans="1:7" ht="15.6">
      <c r="A38722" s="13" t="s">
        <v>3029</v>
      </c>
      <c r="B38722" s="14" t="s">
        <v>2921</v>
      </c>
      <c r="C38722" s="14">
        <v>43</v>
      </c>
      <c r="D38722" s="14" t="s">
        <v>2930</v>
      </c>
      <c r="E38722" s="14" t="s">
        <v>2927</v>
      </c>
      <c r="F38722" s="24">
        <v>-75.657266000000007</v>
      </c>
      <c r="G38722" s="24">
        <v>4.5560879999999999</v>
      </c>
    </row>
    <row r="38723" spans="1:7" ht="15.6">
      <c r="A38723" s="13" t="s">
        <v>3029</v>
      </c>
      <c r="B38723" s="14" t="s">
        <v>2921</v>
      </c>
      <c r="C38723" s="14">
        <v>29</v>
      </c>
      <c r="D38723" s="14" t="s">
        <v>2922</v>
      </c>
      <c r="E38723" s="14" t="s">
        <v>2928</v>
      </c>
      <c r="F38723" s="24">
        <v>-75.657827999999995</v>
      </c>
      <c r="G38723" s="24">
        <v>4.5525120000000001</v>
      </c>
    </row>
    <row r="38724" spans="1:7" ht="15.6">
      <c r="A38724" s="13" t="s">
        <v>3029</v>
      </c>
      <c r="B38724" s="14" t="s">
        <v>2921</v>
      </c>
      <c r="C38724" s="14">
        <v>46</v>
      </c>
      <c r="D38724" s="14" t="s">
        <v>2922</v>
      </c>
      <c r="E38724" s="14" t="s">
        <v>2923</v>
      </c>
      <c r="F38724" s="24">
        <v>-75.670046999999997</v>
      </c>
      <c r="G38724" s="24">
        <v>4.5388120000000001</v>
      </c>
    </row>
    <row r="38725" spans="1:7" ht="15.6">
      <c r="A38725" s="13" t="s">
        <v>3028</v>
      </c>
      <c r="B38725" s="14" t="s">
        <v>2924</v>
      </c>
      <c r="C38725" s="14">
        <v>20</v>
      </c>
      <c r="D38725" s="14" t="s">
        <v>2930</v>
      </c>
      <c r="E38725" s="14" t="s">
        <v>2926</v>
      </c>
      <c r="F38725" s="24">
        <v>-75.693313000000003</v>
      </c>
      <c r="G38725" s="24">
        <v>4.7985629999999997</v>
      </c>
    </row>
    <row r="38726" spans="1:7" ht="15.6">
      <c r="A38726" s="13" t="s">
        <v>3029</v>
      </c>
      <c r="B38726" s="14" t="s">
        <v>2921</v>
      </c>
      <c r="C38726" s="14">
        <v>34</v>
      </c>
      <c r="D38726" s="14" t="s">
        <v>2922</v>
      </c>
      <c r="E38726" s="14" t="s">
        <v>2926</v>
      </c>
      <c r="F38726" s="24">
        <v>-75.657953000000006</v>
      </c>
      <c r="G38726" s="24">
        <v>4.5541119999999999</v>
      </c>
    </row>
    <row r="38727" spans="1:7" ht="15.6">
      <c r="A38727" s="13" t="s">
        <v>3029</v>
      </c>
      <c r="B38727" s="14" t="s">
        <v>2924</v>
      </c>
      <c r="C38727" s="14">
        <v>29</v>
      </c>
      <c r="D38727" s="14" t="s">
        <v>2925</v>
      </c>
      <c r="E38727" s="14" t="s">
        <v>2926</v>
      </c>
      <c r="F38727" s="24">
        <v>-75.658016000000003</v>
      </c>
      <c r="G38727" s="24">
        <v>4.5538379999999998</v>
      </c>
    </row>
    <row r="38728" spans="1:7" ht="15.6">
      <c r="A38728" s="13" t="s">
        <v>3029</v>
      </c>
      <c r="B38728" s="14" t="s">
        <v>2924</v>
      </c>
      <c r="C38728" s="14">
        <v>24</v>
      </c>
      <c r="D38728" s="14" t="s">
        <v>2930</v>
      </c>
      <c r="E38728" s="14" t="s">
        <v>2926</v>
      </c>
      <c r="F38728" s="24">
        <v>-75.657391000000004</v>
      </c>
      <c r="G38728" s="24">
        <v>4.5531870000000003</v>
      </c>
    </row>
    <row r="38729" spans="1:7" ht="15.6">
      <c r="A38729" s="13" t="s">
        <v>3029</v>
      </c>
      <c r="B38729" s="14" t="s">
        <v>2924</v>
      </c>
      <c r="C38729" s="14">
        <v>29</v>
      </c>
      <c r="D38729" s="14" t="s">
        <v>2922</v>
      </c>
      <c r="E38729" s="14" t="s">
        <v>2923</v>
      </c>
      <c r="F38729" s="24">
        <v>-75.658828</v>
      </c>
      <c r="G38729" s="24">
        <v>4.551412</v>
      </c>
    </row>
    <row r="38730" spans="1:7" ht="15.6">
      <c r="A38730" s="13" t="s">
        <v>3029</v>
      </c>
      <c r="B38730" s="14" t="s">
        <v>2924</v>
      </c>
      <c r="C38730" s="14">
        <v>27</v>
      </c>
      <c r="D38730" s="14" t="s">
        <v>2922</v>
      </c>
      <c r="E38730" s="14" t="s">
        <v>2926</v>
      </c>
      <c r="F38730" s="24">
        <v>-75.656766000000005</v>
      </c>
      <c r="G38730" s="24">
        <v>4.553312</v>
      </c>
    </row>
    <row r="38731" spans="1:7" ht="15.6">
      <c r="A38731" s="13" t="s">
        <v>3028</v>
      </c>
      <c r="B38731" s="14" t="s">
        <v>2921</v>
      </c>
      <c r="C38731" s="14">
        <v>62</v>
      </c>
      <c r="D38731" s="14" t="s">
        <v>2925</v>
      </c>
      <c r="E38731" s="14" t="s">
        <v>2923</v>
      </c>
      <c r="F38731" s="24">
        <v>-75.690686999999997</v>
      </c>
      <c r="G38731" s="24">
        <v>4.7970629999999996</v>
      </c>
    </row>
    <row r="38732" spans="1:7" ht="15.6">
      <c r="A38732" s="13" t="s">
        <v>3029</v>
      </c>
      <c r="B38732" s="14" t="s">
        <v>2921</v>
      </c>
      <c r="C38732" s="14">
        <v>22</v>
      </c>
      <c r="D38732" s="14" t="s">
        <v>2930</v>
      </c>
      <c r="E38732" s="14" t="s">
        <v>2927</v>
      </c>
      <c r="F38732" s="24">
        <v>-75.656296999999995</v>
      </c>
      <c r="G38732" s="24">
        <v>4.5524120000000003</v>
      </c>
    </row>
    <row r="38733" spans="1:7" ht="15.6">
      <c r="A38733" s="13" t="s">
        <v>3029</v>
      </c>
      <c r="B38733" s="14" t="s">
        <v>2924</v>
      </c>
      <c r="C38733" s="14">
        <v>24</v>
      </c>
      <c r="D38733" s="14" t="s">
        <v>2930</v>
      </c>
      <c r="E38733" s="14" t="s">
        <v>2927</v>
      </c>
      <c r="F38733" s="24">
        <v>-75.656515999999996</v>
      </c>
      <c r="G38733" s="24">
        <v>4.5520620000000003</v>
      </c>
    </row>
    <row r="38734" spans="1:7" ht="15.6">
      <c r="A38734" s="13" t="s">
        <v>3029</v>
      </c>
      <c r="B38734" s="14" t="s">
        <v>2924</v>
      </c>
      <c r="C38734" s="14">
        <v>25</v>
      </c>
      <c r="D38734" s="14" t="s">
        <v>2922</v>
      </c>
      <c r="E38734" s="14" t="s">
        <v>2926</v>
      </c>
      <c r="F38734" s="24">
        <v>-75.656577999999996</v>
      </c>
      <c r="G38734" s="24">
        <v>4.5535870000000003</v>
      </c>
    </row>
    <row r="38735" spans="1:7" ht="15.6">
      <c r="A38735" s="13" t="s">
        <v>3028</v>
      </c>
      <c r="B38735" s="14" t="s">
        <v>2924</v>
      </c>
      <c r="C38735" s="14">
        <v>30</v>
      </c>
      <c r="D38735" s="14" t="s">
        <v>2922</v>
      </c>
      <c r="E38735" s="14" t="s">
        <v>2926</v>
      </c>
      <c r="F38735" s="24">
        <v>-75.693928</v>
      </c>
      <c r="G38735" s="24">
        <v>4.7982800000000001</v>
      </c>
    </row>
    <row r="38736" spans="1:7" ht="15.6">
      <c r="A38736" s="13" t="s">
        <v>3028</v>
      </c>
      <c r="B38736" s="14" t="s">
        <v>2924</v>
      </c>
      <c r="C38736" s="14">
        <v>21</v>
      </c>
      <c r="D38736" s="14" t="s">
        <v>2930</v>
      </c>
      <c r="E38736" s="14" t="s">
        <v>2926</v>
      </c>
      <c r="F38736" s="24">
        <v>-75.694371000000004</v>
      </c>
      <c r="G38736" s="24">
        <v>4.7973530000000002</v>
      </c>
    </row>
    <row r="38737" spans="1:7" ht="15.6">
      <c r="A38737" s="13" t="s">
        <v>3028</v>
      </c>
      <c r="B38737" s="14" t="s">
        <v>2921</v>
      </c>
      <c r="C38737" s="14">
        <v>31</v>
      </c>
      <c r="D38737" s="14" t="s">
        <v>2925</v>
      </c>
      <c r="E38737" s="14" t="s">
        <v>2923</v>
      </c>
      <c r="F38737" s="24">
        <v>-75.690686999999997</v>
      </c>
      <c r="G38737" s="24">
        <v>4.7970629999999996</v>
      </c>
    </row>
    <row r="38738" spans="1:7" ht="15.6">
      <c r="A38738" s="13" t="s">
        <v>3028</v>
      </c>
      <c r="B38738" s="14" t="s">
        <v>2924</v>
      </c>
      <c r="C38738" s="14">
        <v>25</v>
      </c>
      <c r="D38738" s="14" t="s">
        <v>2930</v>
      </c>
      <c r="E38738" s="14" t="s">
        <v>2928</v>
      </c>
      <c r="F38738" s="24">
        <v>-75.693849999999998</v>
      </c>
      <c r="G38738" s="24">
        <v>4.7967810000000002</v>
      </c>
    </row>
    <row r="38739" spans="1:7" ht="15.6">
      <c r="A38739" s="13" t="s">
        <v>3028</v>
      </c>
      <c r="B38739" s="14" t="s">
        <v>2924</v>
      </c>
      <c r="C38739" s="14">
        <v>42</v>
      </c>
      <c r="D38739" s="14" t="s">
        <v>2930</v>
      </c>
      <c r="E38739" s="14" t="s">
        <v>2928</v>
      </c>
      <c r="F38739" s="24">
        <v>-75.694202000000004</v>
      </c>
      <c r="G38739" s="24">
        <v>4.7968510000000002</v>
      </c>
    </row>
    <row r="38740" spans="1:7" ht="15.6">
      <c r="A38740" s="13" t="s">
        <v>3028</v>
      </c>
      <c r="B38740" s="14" t="s">
        <v>2921</v>
      </c>
      <c r="C38740" s="14">
        <v>20</v>
      </c>
      <c r="D38740" s="14" t="s">
        <v>2930</v>
      </c>
      <c r="E38740" s="14" t="s">
        <v>2923</v>
      </c>
      <c r="F38740" s="24">
        <v>-75.690686999999997</v>
      </c>
      <c r="G38740" s="24">
        <v>4.7970629999999996</v>
      </c>
    </row>
    <row r="38741" spans="1:7" ht="15.6">
      <c r="A38741" s="13" t="s">
        <v>3028</v>
      </c>
      <c r="B38741" s="14" t="s">
        <v>2921</v>
      </c>
      <c r="C38741" s="14">
        <v>29</v>
      </c>
      <c r="D38741" s="14" t="s">
        <v>2930</v>
      </c>
      <c r="E38741" s="14" t="s">
        <v>2926</v>
      </c>
      <c r="F38741" s="24">
        <v>-75.694371000000004</v>
      </c>
      <c r="G38741" s="24">
        <v>4.7973530000000002</v>
      </c>
    </row>
    <row r="38742" spans="1:7" ht="15.6">
      <c r="A38742" s="13" t="s">
        <v>3029</v>
      </c>
      <c r="B38742" s="14" t="s">
        <v>2924</v>
      </c>
      <c r="C38742" s="14">
        <v>47</v>
      </c>
      <c r="D38742" s="14" t="s">
        <v>2922</v>
      </c>
      <c r="E38742" s="14" t="s">
        <v>2923</v>
      </c>
      <c r="F38742" s="24">
        <v>-75.660077999999999</v>
      </c>
      <c r="G38742" s="24">
        <v>4.5486370000000003</v>
      </c>
    </row>
    <row r="38743" spans="1:7" ht="15.6">
      <c r="A38743" s="13" t="s">
        <v>3029</v>
      </c>
      <c r="B38743" s="14" t="s">
        <v>2921</v>
      </c>
      <c r="C38743" s="14">
        <v>53</v>
      </c>
      <c r="D38743" s="14" t="s">
        <v>2922</v>
      </c>
      <c r="E38743" s="14" t="s">
        <v>2923</v>
      </c>
      <c r="F38743" s="24">
        <v>-75.659203000000005</v>
      </c>
      <c r="G38743" s="24">
        <v>4.5497370000000004</v>
      </c>
    </row>
    <row r="38744" spans="1:7" ht="15.6">
      <c r="A38744" s="13" t="s">
        <v>3029</v>
      </c>
      <c r="B38744" s="14" t="s">
        <v>2924</v>
      </c>
      <c r="C38744" s="14">
        <v>29</v>
      </c>
      <c r="D38744" s="14" t="s">
        <v>2922</v>
      </c>
      <c r="E38744" s="14" t="s">
        <v>2923</v>
      </c>
      <c r="F38744" s="24">
        <v>-75.687734000000006</v>
      </c>
      <c r="G38744" s="24">
        <v>4.537312</v>
      </c>
    </row>
    <row r="38745" spans="1:7" ht="15.6">
      <c r="A38745" s="13" t="s">
        <v>3029</v>
      </c>
      <c r="B38745" s="14" t="s">
        <v>2921</v>
      </c>
      <c r="C38745" s="14">
        <v>35</v>
      </c>
      <c r="D38745" s="14" t="s">
        <v>2930</v>
      </c>
      <c r="E38745" s="14" t="s">
        <v>2927</v>
      </c>
      <c r="F38745" s="24">
        <v>-75.655516000000006</v>
      </c>
      <c r="G38745" s="24">
        <v>4.5528620000000002</v>
      </c>
    </row>
    <row r="38746" spans="1:7" ht="15.6">
      <c r="A38746" s="13" t="s">
        <v>3029</v>
      </c>
      <c r="B38746" s="14" t="s">
        <v>2921</v>
      </c>
      <c r="C38746" s="14">
        <v>39</v>
      </c>
      <c r="D38746" s="14" t="s">
        <v>2925</v>
      </c>
      <c r="E38746" s="14" t="s">
        <v>2923</v>
      </c>
      <c r="F38746" s="24">
        <v>-75.669421999999997</v>
      </c>
      <c r="G38746" s="24">
        <v>4.5433620000000001</v>
      </c>
    </row>
    <row r="38747" spans="1:7" ht="15.6">
      <c r="A38747" s="13" t="s">
        <v>3029</v>
      </c>
      <c r="B38747" s="14" t="s">
        <v>2921</v>
      </c>
      <c r="C38747" s="14">
        <v>39</v>
      </c>
      <c r="D38747" s="14" t="s">
        <v>2922</v>
      </c>
      <c r="E38747" s="14" t="s">
        <v>2923</v>
      </c>
      <c r="F38747" s="24">
        <v>-75.659422000000006</v>
      </c>
      <c r="G38747" s="24">
        <v>4.5516129999999997</v>
      </c>
    </row>
    <row r="38748" spans="1:7" ht="15.6">
      <c r="A38748" s="13" t="s">
        <v>3029</v>
      </c>
      <c r="B38748" s="14" t="s">
        <v>2921</v>
      </c>
      <c r="C38748" s="14">
        <v>35</v>
      </c>
      <c r="D38748" s="14" t="s">
        <v>2925</v>
      </c>
      <c r="E38748" s="14" t="s">
        <v>2926</v>
      </c>
      <c r="F38748" s="24">
        <v>-75.656766000000005</v>
      </c>
      <c r="G38748" s="24">
        <v>4.5545879999999999</v>
      </c>
    </row>
    <row r="38749" spans="1:7" ht="15.6">
      <c r="A38749" s="13" t="s">
        <v>3029</v>
      </c>
      <c r="B38749" s="14" t="s">
        <v>2921</v>
      </c>
      <c r="C38749" s="14">
        <v>35</v>
      </c>
      <c r="D38749" s="14" t="s">
        <v>2925</v>
      </c>
      <c r="E38749" s="14" t="s">
        <v>2928</v>
      </c>
      <c r="F38749" s="24">
        <v>-75.657891000000006</v>
      </c>
      <c r="G38749" s="24">
        <v>4.5553379999999999</v>
      </c>
    </row>
    <row r="38750" spans="1:7" ht="15.6">
      <c r="A38750" s="13" t="s">
        <v>3029</v>
      </c>
      <c r="B38750" s="14" t="s">
        <v>2924</v>
      </c>
      <c r="C38750" s="14">
        <v>21</v>
      </c>
      <c r="D38750" s="14" t="s">
        <v>2930</v>
      </c>
      <c r="E38750" s="14" t="s">
        <v>2926</v>
      </c>
      <c r="F38750" s="24">
        <v>-75.656953000000001</v>
      </c>
      <c r="G38750" s="24">
        <v>4.553312</v>
      </c>
    </row>
    <row r="38751" spans="1:7" ht="15.6">
      <c r="A38751" s="13" t="s">
        <v>3029</v>
      </c>
      <c r="B38751" s="14" t="s">
        <v>2921</v>
      </c>
      <c r="C38751" s="14">
        <v>49</v>
      </c>
      <c r="D38751" s="14" t="s">
        <v>2922</v>
      </c>
      <c r="E38751" s="14" t="s">
        <v>2927</v>
      </c>
      <c r="F38751" s="24">
        <v>-75.655108999999996</v>
      </c>
      <c r="G38751" s="24">
        <v>4.5536370000000002</v>
      </c>
    </row>
    <row r="38752" spans="1:7" ht="15.6">
      <c r="A38752" s="13" t="s">
        <v>3029</v>
      </c>
      <c r="B38752" s="14" t="s">
        <v>2921</v>
      </c>
      <c r="C38752" s="14">
        <v>24</v>
      </c>
      <c r="D38752" s="14" t="s">
        <v>2925</v>
      </c>
      <c r="E38752" s="14" t="s">
        <v>2928</v>
      </c>
      <c r="F38752" s="24">
        <v>-75.656452999999999</v>
      </c>
      <c r="G38752" s="24">
        <v>4.5550629999999996</v>
      </c>
    </row>
    <row r="38753" spans="1:7" ht="15.6">
      <c r="A38753" s="13" t="s">
        <v>3029</v>
      </c>
      <c r="B38753" s="14" t="s">
        <v>2924</v>
      </c>
      <c r="C38753" s="14">
        <v>34</v>
      </c>
      <c r="D38753" s="14" t="s">
        <v>2930</v>
      </c>
      <c r="E38753" s="14" t="s">
        <v>2928</v>
      </c>
      <c r="F38753" s="24">
        <v>-75.656734</v>
      </c>
      <c r="G38753" s="24">
        <v>4.5527870000000004</v>
      </c>
    </row>
    <row r="38754" spans="1:7" ht="15.6">
      <c r="A38754" s="13" t="s">
        <v>3029</v>
      </c>
      <c r="B38754" s="14" t="s">
        <v>2921</v>
      </c>
      <c r="C38754" s="14">
        <v>23</v>
      </c>
      <c r="D38754" s="14" t="s">
        <v>2925</v>
      </c>
      <c r="E38754" s="14" t="s">
        <v>2928</v>
      </c>
      <c r="F38754" s="24">
        <v>-75.657765999999995</v>
      </c>
      <c r="G38754" s="24">
        <v>4.554837</v>
      </c>
    </row>
    <row r="38755" spans="1:7" ht="15.6">
      <c r="A38755" s="13" t="s">
        <v>3029</v>
      </c>
      <c r="B38755" s="14" t="s">
        <v>2924</v>
      </c>
      <c r="C38755" s="14">
        <v>23</v>
      </c>
      <c r="D38755" s="14" t="s">
        <v>2922</v>
      </c>
      <c r="E38755" s="14" t="s">
        <v>2926</v>
      </c>
      <c r="F38755" s="24">
        <v>-75.656766000000005</v>
      </c>
      <c r="G38755" s="24">
        <v>4.5545629999999999</v>
      </c>
    </row>
    <row r="38756" spans="1:7" ht="15.6">
      <c r="A38756" s="13" t="s">
        <v>3029</v>
      </c>
      <c r="B38756" s="14" t="s">
        <v>2924</v>
      </c>
      <c r="C38756" s="14">
        <v>24</v>
      </c>
      <c r="D38756" s="14" t="s">
        <v>2925</v>
      </c>
      <c r="E38756" s="14" t="s">
        <v>2926</v>
      </c>
      <c r="F38756" s="24">
        <v>-75.657359</v>
      </c>
      <c r="G38756" s="24">
        <v>4.5538129999999999</v>
      </c>
    </row>
    <row r="38757" spans="1:7" ht="15.6">
      <c r="A38757" s="13" t="s">
        <v>3029</v>
      </c>
      <c r="B38757" s="14" t="s">
        <v>2924</v>
      </c>
      <c r="C38757" s="14">
        <v>29</v>
      </c>
      <c r="D38757" s="14" t="s">
        <v>2925</v>
      </c>
      <c r="E38757" s="14" t="s">
        <v>2927</v>
      </c>
      <c r="F38757" s="24">
        <v>-75.655922000000004</v>
      </c>
      <c r="G38757" s="24">
        <v>4.552638</v>
      </c>
    </row>
    <row r="38758" spans="1:7" ht="15.6">
      <c r="A38758" s="13" t="s">
        <v>3029</v>
      </c>
      <c r="B38758" s="14" t="s">
        <v>2924</v>
      </c>
      <c r="C38758" s="14">
        <v>38</v>
      </c>
      <c r="D38758" s="14" t="s">
        <v>2922</v>
      </c>
      <c r="E38758" s="14" t="s">
        <v>2923</v>
      </c>
      <c r="F38758" s="24">
        <v>-75.671577999999997</v>
      </c>
      <c r="G38758" s="24">
        <v>4.5351879999999998</v>
      </c>
    </row>
    <row r="38759" spans="1:7" ht="15.6">
      <c r="A38759" s="13" t="s">
        <v>3029</v>
      </c>
      <c r="B38759" s="14" t="s">
        <v>2921</v>
      </c>
      <c r="C38759" s="14">
        <v>75</v>
      </c>
      <c r="D38759" s="14" t="s">
        <v>2930</v>
      </c>
      <c r="E38759" s="14" t="s">
        <v>2927</v>
      </c>
      <c r="F38759" s="24">
        <v>-75.655422000000002</v>
      </c>
      <c r="G38759" s="24">
        <v>4.5547620000000002</v>
      </c>
    </row>
    <row r="38760" spans="1:7" ht="15.6">
      <c r="A38760" s="13" t="s">
        <v>3029</v>
      </c>
      <c r="B38760" s="14" t="s">
        <v>2921</v>
      </c>
      <c r="C38760" s="14">
        <v>38</v>
      </c>
      <c r="D38760" s="14" t="s">
        <v>2930</v>
      </c>
      <c r="E38760" s="14" t="s">
        <v>2928</v>
      </c>
      <c r="F38760" s="24">
        <v>-75.657266000000007</v>
      </c>
      <c r="G38760" s="24">
        <v>4.5525120000000001</v>
      </c>
    </row>
    <row r="38761" spans="1:7" ht="15.6">
      <c r="A38761" s="13" t="s">
        <v>3029</v>
      </c>
      <c r="B38761" s="14" t="s">
        <v>2924</v>
      </c>
      <c r="C38761" s="14">
        <v>23</v>
      </c>
      <c r="D38761" s="14" t="s">
        <v>2922</v>
      </c>
      <c r="E38761" s="14" t="s">
        <v>2923</v>
      </c>
      <c r="F38761" s="24">
        <v>-75.663953000000006</v>
      </c>
      <c r="G38761" s="24">
        <v>4.555237</v>
      </c>
    </row>
    <row r="38762" spans="1:7" ht="15.6">
      <c r="A38762" s="13" t="s">
        <v>3029</v>
      </c>
      <c r="B38762" s="14" t="s">
        <v>2921</v>
      </c>
      <c r="C38762" s="14">
        <v>46</v>
      </c>
      <c r="D38762" s="14" t="s">
        <v>2922</v>
      </c>
      <c r="E38762" s="14" t="s">
        <v>2927</v>
      </c>
      <c r="F38762" s="24">
        <v>-75.656609000000003</v>
      </c>
      <c r="G38762" s="24">
        <v>4.5557129999999999</v>
      </c>
    </row>
    <row r="38763" spans="1:7" ht="15.6">
      <c r="A38763" s="13" t="s">
        <v>3029</v>
      </c>
      <c r="B38763" s="14" t="s">
        <v>2924</v>
      </c>
      <c r="C38763" s="14">
        <v>56</v>
      </c>
      <c r="D38763" s="14" t="s">
        <v>2930</v>
      </c>
      <c r="E38763" s="14" t="s">
        <v>2927</v>
      </c>
      <c r="F38763" s="24">
        <v>-75.657483999999997</v>
      </c>
      <c r="G38763" s="24">
        <v>4.5519379999999998</v>
      </c>
    </row>
    <row r="38764" spans="1:7" ht="15.6">
      <c r="A38764" s="13" t="s">
        <v>3029</v>
      </c>
      <c r="B38764" s="14" t="s">
        <v>2921</v>
      </c>
      <c r="C38764" s="14">
        <v>57</v>
      </c>
      <c r="D38764" s="14" t="s">
        <v>2922</v>
      </c>
      <c r="E38764" s="14" t="s">
        <v>2923</v>
      </c>
      <c r="F38764" s="24">
        <v>-75.661922000000004</v>
      </c>
      <c r="G38764" s="24">
        <v>4.5460370000000001</v>
      </c>
    </row>
    <row r="38765" spans="1:7" ht="15.6">
      <c r="A38765" s="13" t="s">
        <v>3029</v>
      </c>
      <c r="B38765" s="14" t="s">
        <v>2924</v>
      </c>
      <c r="C38765" s="14">
        <v>43</v>
      </c>
      <c r="D38765" s="14" t="s">
        <v>2925</v>
      </c>
      <c r="E38765" s="14" t="s">
        <v>2927</v>
      </c>
      <c r="F38765" s="24">
        <v>-75.655297000000004</v>
      </c>
      <c r="G38765" s="24">
        <v>4.5527629999999997</v>
      </c>
    </row>
    <row r="38766" spans="1:7" ht="15.6">
      <c r="A38766" s="13" t="s">
        <v>3029</v>
      </c>
      <c r="B38766" s="14" t="s">
        <v>2921</v>
      </c>
      <c r="C38766" s="14">
        <v>24</v>
      </c>
      <c r="D38766" s="14" t="s">
        <v>2925</v>
      </c>
      <c r="E38766" s="14" t="s">
        <v>2926</v>
      </c>
      <c r="F38766" s="24">
        <v>-75.657391000000004</v>
      </c>
      <c r="G38766" s="24">
        <v>4.5540120000000002</v>
      </c>
    </row>
    <row r="38767" spans="1:7" ht="15.6">
      <c r="A38767" s="13" t="s">
        <v>3029</v>
      </c>
      <c r="B38767" s="14" t="s">
        <v>2924</v>
      </c>
      <c r="C38767" s="14">
        <v>27</v>
      </c>
      <c r="D38767" s="14" t="s">
        <v>2922</v>
      </c>
      <c r="E38767" s="14" t="s">
        <v>2927</v>
      </c>
      <c r="F38767" s="24">
        <v>-75.655828</v>
      </c>
      <c r="G38767" s="24">
        <v>4.5525370000000001</v>
      </c>
    </row>
    <row r="38768" spans="1:7" ht="15.6">
      <c r="A38768" s="13" t="s">
        <v>3029</v>
      </c>
      <c r="B38768" s="14" t="s">
        <v>2921</v>
      </c>
      <c r="C38768" s="14">
        <v>41</v>
      </c>
      <c r="D38768" s="14" t="s">
        <v>2922</v>
      </c>
      <c r="E38768" s="14" t="s">
        <v>2923</v>
      </c>
      <c r="F38768" s="24">
        <v>-75.656233999999998</v>
      </c>
      <c r="G38768" s="24">
        <v>4.5567120000000001</v>
      </c>
    </row>
    <row r="38769" spans="1:7" ht="15.6">
      <c r="A38769" s="13" t="s">
        <v>3029</v>
      </c>
      <c r="B38769" s="14" t="s">
        <v>2921</v>
      </c>
      <c r="C38769" s="14">
        <v>37</v>
      </c>
      <c r="D38769" s="14" t="s">
        <v>2930</v>
      </c>
      <c r="E38769" s="14" t="s">
        <v>2923</v>
      </c>
      <c r="F38769" s="24">
        <v>-75.656266000000002</v>
      </c>
      <c r="G38769" s="24">
        <v>4.551412</v>
      </c>
    </row>
    <row r="38770" spans="1:7" ht="15.6">
      <c r="A38770" s="13" t="s">
        <v>3029</v>
      </c>
      <c r="B38770" s="14" t="s">
        <v>2924</v>
      </c>
      <c r="C38770" s="14">
        <v>19</v>
      </c>
      <c r="D38770" s="14" t="s">
        <v>2922</v>
      </c>
      <c r="E38770" s="14" t="s">
        <v>2926</v>
      </c>
      <c r="F38770" s="24">
        <v>-75.657421999999997</v>
      </c>
      <c r="G38770" s="24">
        <v>4.5532370000000002</v>
      </c>
    </row>
    <row r="38771" spans="1:7" ht="15.6">
      <c r="A38771" s="13" t="s">
        <v>3029</v>
      </c>
      <c r="B38771" s="14" t="s">
        <v>2924</v>
      </c>
      <c r="C38771" s="14">
        <v>20</v>
      </c>
      <c r="D38771" s="14" t="s">
        <v>2922</v>
      </c>
      <c r="E38771" s="14" t="s">
        <v>2923</v>
      </c>
      <c r="F38771" s="24">
        <v>-75.655078000000003</v>
      </c>
      <c r="G38771" s="24">
        <v>4.5585870000000002</v>
      </c>
    </row>
    <row r="38772" spans="1:7" ht="15.6">
      <c r="A38772" s="13" t="s">
        <v>3029</v>
      </c>
      <c r="B38772" s="14" t="s">
        <v>2924</v>
      </c>
      <c r="C38772" s="14">
        <v>24</v>
      </c>
      <c r="D38772" s="14" t="s">
        <v>2925</v>
      </c>
      <c r="E38772" s="14" t="s">
        <v>2926</v>
      </c>
      <c r="F38772" s="24">
        <v>-75.657421999999997</v>
      </c>
      <c r="G38772" s="24">
        <v>4.554462</v>
      </c>
    </row>
    <row r="38773" spans="1:7" ht="15.6">
      <c r="A38773" s="13" t="s">
        <v>3029</v>
      </c>
      <c r="B38773" s="14" t="s">
        <v>2921</v>
      </c>
      <c r="C38773" s="14">
        <v>37</v>
      </c>
      <c r="D38773" s="14" t="s">
        <v>2925</v>
      </c>
      <c r="E38773" s="14" t="s">
        <v>2927</v>
      </c>
      <c r="F38773" s="24">
        <v>-75.657359</v>
      </c>
      <c r="G38773" s="24">
        <v>4.5559370000000001</v>
      </c>
    </row>
    <row r="38774" spans="1:7" ht="15.6">
      <c r="A38774" s="13" t="s">
        <v>3029</v>
      </c>
      <c r="B38774" s="14" t="s">
        <v>2924</v>
      </c>
      <c r="C38774" s="14">
        <v>28</v>
      </c>
      <c r="D38774" s="14" t="s">
        <v>2930</v>
      </c>
      <c r="E38774" s="14" t="s">
        <v>2927</v>
      </c>
      <c r="F38774" s="24">
        <v>-75.655016000000003</v>
      </c>
      <c r="G38774" s="24">
        <v>4.5549879999999998</v>
      </c>
    </row>
    <row r="38775" spans="1:7" ht="15.6">
      <c r="A38775" s="13" t="s">
        <v>3029</v>
      </c>
      <c r="B38775" s="14" t="s">
        <v>2921</v>
      </c>
      <c r="C38775" s="14">
        <v>19</v>
      </c>
      <c r="D38775" s="14" t="s">
        <v>2922</v>
      </c>
      <c r="E38775" s="14" t="s">
        <v>2928</v>
      </c>
      <c r="F38775" s="24">
        <v>-75.657047000000006</v>
      </c>
      <c r="G38775" s="24">
        <v>4.5527129999999998</v>
      </c>
    </row>
    <row r="38776" spans="1:7" ht="15.6">
      <c r="A38776" s="13" t="s">
        <v>3029</v>
      </c>
      <c r="B38776" s="14" t="s">
        <v>2921</v>
      </c>
      <c r="C38776" s="14">
        <v>28</v>
      </c>
      <c r="D38776" s="14" t="s">
        <v>2922</v>
      </c>
      <c r="E38776" s="14" t="s">
        <v>2928</v>
      </c>
      <c r="F38776" s="24">
        <v>-75.658078000000003</v>
      </c>
      <c r="G38776" s="24">
        <v>4.5532620000000001</v>
      </c>
    </row>
    <row r="38777" spans="1:7" ht="15.6">
      <c r="A38777" s="13" t="s">
        <v>3029</v>
      </c>
      <c r="B38777" s="14" t="s">
        <v>2924</v>
      </c>
      <c r="C38777" s="14">
        <v>24</v>
      </c>
      <c r="D38777" s="14" t="s">
        <v>2925</v>
      </c>
      <c r="E38777" s="14" t="s">
        <v>2926</v>
      </c>
      <c r="F38777" s="24">
        <v>-75.657640999999998</v>
      </c>
      <c r="G38777" s="24">
        <v>4.5536370000000002</v>
      </c>
    </row>
    <row r="38778" spans="1:7" ht="15.6">
      <c r="A38778" s="13" t="s">
        <v>3029</v>
      </c>
      <c r="B38778" s="14" t="s">
        <v>2921</v>
      </c>
      <c r="C38778" s="14">
        <v>49</v>
      </c>
      <c r="D38778" s="14" t="s">
        <v>2922</v>
      </c>
      <c r="E38778" s="14" t="s">
        <v>2923</v>
      </c>
      <c r="F38778" s="24">
        <v>-75.675890999999993</v>
      </c>
      <c r="G38778" s="24">
        <v>4.5294629999999998</v>
      </c>
    </row>
    <row r="38779" spans="1:7" ht="15.6">
      <c r="A38779" s="13" t="s">
        <v>3029</v>
      </c>
      <c r="B38779" s="14" t="s">
        <v>2921</v>
      </c>
      <c r="C38779" s="14">
        <v>38</v>
      </c>
      <c r="D38779" s="14" t="s">
        <v>2922</v>
      </c>
      <c r="E38779" s="14" t="s">
        <v>2923</v>
      </c>
      <c r="F38779" s="24">
        <v>-75.667641000000003</v>
      </c>
      <c r="G38779" s="24">
        <v>4.547612</v>
      </c>
    </row>
    <row r="38780" spans="1:7" ht="15.6">
      <c r="A38780" s="13" t="s">
        <v>3029</v>
      </c>
      <c r="B38780" s="14" t="s">
        <v>2921</v>
      </c>
      <c r="C38780" s="14">
        <v>33</v>
      </c>
      <c r="D38780" s="14" t="s">
        <v>2922</v>
      </c>
      <c r="E38780" s="14" t="s">
        <v>2928</v>
      </c>
      <c r="F38780" s="24">
        <v>-75.657859000000002</v>
      </c>
      <c r="G38780" s="24">
        <v>4.554862</v>
      </c>
    </row>
    <row r="38781" spans="1:7" ht="15.6">
      <c r="A38781" s="13" t="s">
        <v>3029</v>
      </c>
      <c r="B38781" s="14" t="s">
        <v>2921</v>
      </c>
      <c r="C38781" s="14">
        <v>27</v>
      </c>
      <c r="D38781" s="14" t="s">
        <v>2922</v>
      </c>
      <c r="E38781" s="14" t="s">
        <v>2926</v>
      </c>
      <c r="F38781" s="24">
        <v>-75.658108999999996</v>
      </c>
      <c r="G38781" s="24">
        <v>4.5535620000000003</v>
      </c>
    </row>
    <row r="38782" spans="1:7" ht="15.6">
      <c r="A38782" s="13" t="s">
        <v>3029</v>
      </c>
      <c r="B38782" s="14" t="s">
        <v>2924</v>
      </c>
      <c r="C38782" s="14">
        <v>33</v>
      </c>
      <c r="D38782" s="14" t="s">
        <v>2925</v>
      </c>
      <c r="E38782" s="14" t="s">
        <v>2927</v>
      </c>
      <c r="F38782" s="24">
        <v>-75.656452999999999</v>
      </c>
      <c r="G38782" s="24">
        <v>4.5559620000000001</v>
      </c>
    </row>
    <row r="38783" spans="1:7" ht="15.6">
      <c r="A38783" s="13" t="s">
        <v>3029</v>
      </c>
      <c r="B38783" s="14" t="s">
        <v>2921</v>
      </c>
      <c r="C38783" s="14">
        <v>20</v>
      </c>
      <c r="D38783" s="14" t="s">
        <v>2925</v>
      </c>
      <c r="E38783" s="14" t="s">
        <v>2926</v>
      </c>
      <c r="F38783" s="24">
        <v>-75.657921999999999</v>
      </c>
      <c r="G38783" s="24">
        <v>4.5539620000000003</v>
      </c>
    </row>
    <row r="38784" spans="1:7" ht="15.6">
      <c r="A38784" s="13" t="s">
        <v>3029</v>
      </c>
      <c r="B38784" s="14" t="s">
        <v>2921</v>
      </c>
      <c r="C38784" s="14">
        <v>31</v>
      </c>
      <c r="D38784" s="14" t="s">
        <v>2925</v>
      </c>
      <c r="E38784" s="14" t="s">
        <v>2928</v>
      </c>
      <c r="F38784" s="24">
        <v>-75.657859000000002</v>
      </c>
      <c r="G38784" s="24">
        <v>4.5528120000000003</v>
      </c>
    </row>
    <row r="38785" spans="1:7" ht="15.6">
      <c r="A38785" s="13" t="s">
        <v>3029</v>
      </c>
      <c r="B38785" s="14" t="s">
        <v>2924</v>
      </c>
      <c r="C38785" s="14">
        <v>29</v>
      </c>
      <c r="D38785" s="14" t="s">
        <v>2925</v>
      </c>
      <c r="E38785" s="14" t="s">
        <v>2928</v>
      </c>
      <c r="F38785" s="24">
        <v>-75.656015999999994</v>
      </c>
      <c r="G38785" s="24">
        <v>4.5538629999999998</v>
      </c>
    </row>
    <row r="38786" spans="1:7" ht="15.6">
      <c r="A38786" s="13" t="s">
        <v>3029</v>
      </c>
      <c r="B38786" s="14" t="s">
        <v>2921</v>
      </c>
      <c r="C38786" s="14">
        <v>27</v>
      </c>
      <c r="D38786" s="14" t="s">
        <v>2922</v>
      </c>
      <c r="E38786" s="14" t="s">
        <v>2923</v>
      </c>
      <c r="F38786" s="24">
        <v>-75.664359000000005</v>
      </c>
      <c r="G38786" s="24">
        <v>4.5425120000000003</v>
      </c>
    </row>
    <row r="38787" spans="1:7" ht="15.6">
      <c r="A38787" s="13" t="s">
        <v>3029</v>
      </c>
      <c r="B38787" s="14" t="s">
        <v>2924</v>
      </c>
      <c r="C38787" s="14">
        <v>28</v>
      </c>
      <c r="D38787" s="14" t="s">
        <v>2922</v>
      </c>
      <c r="E38787" s="14" t="s">
        <v>2927</v>
      </c>
      <c r="F38787" s="24">
        <v>-75.656171999999998</v>
      </c>
      <c r="G38787" s="24">
        <v>4.5561129999999999</v>
      </c>
    </row>
    <row r="38788" spans="1:7" ht="15.6">
      <c r="A38788" s="13" t="s">
        <v>3029</v>
      </c>
      <c r="B38788" s="14" t="s">
        <v>2921</v>
      </c>
      <c r="C38788" s="14">
        <v>24</v>
      </c>
      <c r="D38788" s="14" t="s">
        <v>2925</v>
      </c>
      <c r="E38788" s="14" t="s">
        <v>2926</v>
      </c>
      <c r="F38788" s="24">
        <v>-75.657015999999999</v>
      </c>
      <c r="G38788" s="24">
        <v>4.5535870000000003</v>
      </c>
    </row>
    <row r="38789" spans="1:7" ht="15.6">
      <c r="A38789" s="13" t="s">
        <v>3029</v>
      </c>
      <c r="B38789" s="14" t="s">
        <v>2924</v>
      </c>
      <c r="C38789" s="14">
        <v>43</v>
      </c>
      <c r="D38789" s="14" t="s">
        <v>2930</v>
      </c>
      <c r="E38789" s="14" t="s">
        <v>2928</v>
      </c>
      <c r="F38789" s="24">
        <v>-75.656296999999995</v>
      </c>
      <c r="G38789" s="24">
        <v>4.553363</v>
      </c>
    </row>
    <row r="38790" spans="1:7" ht="15.6">
      <c r="A38790" s="13" t="s">
        <v>3029</v>
      </c>
      <c r="B38790" s="14" t="s">
        <v>2924</v>
      </c>
      <c r="C38790" s="14">
        <v>49</v>
      </c>
      <c r="D38790" s="14" t="s">
        <v>2925</v>
      </c>
      <c r="E38790" s="14" t="s">
        <v>2927</v>
      </c>
      <c r="F38790" s="24">
        <v>-75.656015999999994</v>
      </c>
      <c r="G38790" s="24">
        <v>4.552638</v>
      </c>
    </row>
    <row r="38791" spans="1:7" ht="15.6">
      <c r="A38791" s="13" t="s">
        <v>3029</v>
      </c>
      <c r="B38791" s="14" t="s">
        <v>2924</v>
      </c>
      <c r="C38791" s="14">
        <v>34</v>
      </c>
      <c r="D38791" s="14" t="s">
        <v>2930</v>
      </c>
      <c r="E38791" s="14" t="s">
        <v>2927</v>
      </c>
      <c r="F38791" s="24">
        <v>-75.656796999999997</v>
      </c>
      <c r="G38791" s="24">
        <v>4.5515879999999997</v>
      </c>
    </row>
    <row r="38792" spans="1:7" ht="15.6">
      <c r="A38792" s="13" t="s">
        <v>3029</v>
      </c>
      <c r="B38792" s="14" t="s">
        <v>2921</v>
      </c>
      <c r="C38792" s="14">
        <v>24</v>
      </c>
      <c r="D38792" s="14" t="s">
        <v>2930</v>
      </c>
      <c r="E38792" s="14" t="s">
        <v>2928</v>
      </c>
      <c r="F38792" s="24">
        <v>-75.656702999999993</v>
      </c>
      <c r="G38792" s="24">
        <v>4.5527870000000004</v>
      </c>
    </row>
    <row r="38793" spans="1:7" ht="15.6">
      <c r="A38793" s="13" t="s">
        <v>3029</v>
      </c>
      <c r="B38793" s="14" t="s">
        <v>2924</v>
      </c>
      <c r="C38793" s="14">
        <v>24</v>
      </c>
      <c r="D38793" s="14" t="s">
        <v>2925</v>
      </c>
      <c r="E38793" s="14" t="s">
        <v>2926</v>
      </c>
      <c r="F38793" s="24">
        <v>-75.657953000000006</v>
      </c>
      <c r="G38793" s="24">
        <v>4.5535870000000003</v>
      </c>
    </row>
    <row r="38794" spans="1:7" ht="15.6">
      <c r="A38794" s="13" t="s">
        <v>3029</v>
      </c>
      <c r="B38794" s="14" t="s">
        <v>2921</v>
      </c>
      <c r="C38794" s="14">
        <v>28</v>
      </c>
      <c r="D38794" s="14" t="s">
        <v>2925</v>
      </c>
      <c r="E38794" s="14" t="s">
        <v>2928</v>
      </c>
      <c r="F38794" s="24">
        <v>-75.656484000000006</v>
      </c>
      <c r="G38794" s="24">
        <v>4.5543620000000002</v>
      </c>
    </row>
    <row r="38795" spans="1:7" ht="15.6">
      <c r="A38795" s="13" t="s">
        <v>3029</v>
      </c>
      <c r="B38795" s="14" t="s">
        <v>2924</v>
      </c>
      <c r="C38795" s="14">
        <v>36</v>
      </c>
      <c r="D38795" s="14" t="s">
        <v>2922</v>
      </c>
      <c r="E38795" s="14" t="s">
        <v>2927</v>
      </c>
      <c r="F38795" s="24">
        <v>-75.656328000000002</v>
      </c>
      <c r="G38795" s="24">
        <v>4.5555870000000001</v>
      </c>
    </row>
    <row r="38796" spans="1:7" ht="15.6">
      <c r="A38796" s="13" t="s">
        <v>3029</v>
      </c>
      <c r="B38796" s="14" t="s">
        <v>2924</v>
      </c>
      <c r="C38796" s="14">
        <v>24</v>
      </c>
      <c r="D38796" s="14" t="s">
        <v>2925</v>
      </c>
      <c r="E38796" s="14" t="s">
        <v>2928</v>
      </c>
      <c r="F38796" s="24">
        <v>-75.658141000000001</v>
      </c>
      <c r="G38796" s="24">
        <v>4.5528870000000001</v>
      </c>
    </row>
    <row r="38797" spans="1:7" ht="15.6">
      <c r="A38797" s="13" t="s">
        <v>3029</v>
      </c>
      <c r="B38797" s="14" t="s">
        <v>2924</v>
      </c>
      <c r="C38797" s="14">
        <v>34</v>
      </c>
      <c r="D38797" s="14" t="s">
        <v>2922</v>
      </c>
      <c r="E38797" s="14" t="s">
        <v>2923</v>
      </c>
      <c r="F38797" s="24">
        <v>-75.670578000000006</v>
      </c>
      <c r="G38797" s="24">
        <v>4.5378129999999999</v>
      </c>
    </row>
    <row r="38798" spans="1:7" ht="15.6">
      <c r="A38798" s="13" t="s">
        <v>3029</v>
      </c>
      <c r="B38798" s="14" t="s">
        <v>2921</v>
      </c>
      <c r="C38798" s="14">
        <v>31</v>
      </c>
      <c r="D38798" s="14" t="s">
        <v>2925</v>
      </c>
      <c r="E38798" s="14" t="s">
        <v>2928</v>
      </c>
      <c r="F38798" s="24">
        <v>-75.657297</v>
      </c>
      <c r="G38798" s="24">
        <v>4.555237</v>
      </c>
    </row>
    <row r="38799" spans="1:7" ht="15.6">
      <c r="A38799" s="13" t="s">
        <v>3029</v>
      </c>
      <c r="B38799" s="14" t="s">
        <v>2924</v>
      </c>
      <c r="C38799" s="14">
        <v>27</v>
      </c>
      <c r="D38799" s="14" t="s">
        <v>2922</v>
      </c>
      <c r="E38799" s="14" t="s">
        <v>2926</v>
      </c>
      <c r="F38799" s="24">
        <v>-75.657202999999996</v>
      </c>
      <c r="G38799" s="24">
        <v>4.5536620000000001</v>
      </c>
    </row>
    <row r="38800" spans="1:7" ht="15.6">
      <c r="A38800" s="13" t="s">
        <v>3029</v>
      </c>
      <c r="B38800" s="14" t="s">
        <v>2921</v>
      </c>
      <c r="C38800" s="14">
        <v>24</v>
      </c>
      <c r="D38800" s="14" t="s">
        <v>2925</v>
      </c>
      <c r="E38800" s="14" t="s">
        <v>2928</v>
      </c>
      <c r="F38800" s="24">
        <v>-75.657921999999999</v>
      </c>
      <c r="G38800" s="24">
        <v>4.5528370000000002</v>
      </c>
    </row>
    <row r="38801" spans="1:7" ht="15.6">
      <c r="A38801" s="13" t="s">
        <v>3029</v>
      </c>
      <c r="B38801" s="14" t="s">
        <v>2924</v>
      </c>
      <c r="C38801" s="14">
        <v>33</v>
      </c>
      <c r="D38801" s="14" t="s">
        <v>2925</v>
      </c>
      <c r="E38801" s="14" t="s">
        <v>2926</v>
      </c>
      <c r="F38801" s="24">
        <v>-75.657546999999994</v>
      </c>
      <c r="G38801" s="24">
        <v>4.5544120000000001</v>
      </c>
    </row>
    <row r="38802" spans="1:7" ht="15.6">
      <c r="A38802" s="13" t="s">
        <v>3029</v>
      </c>
      <c r="B38802" s="14" t="s">
        <v>2921</v>
      </c>
      <c r="C38802" s="14">
        <v>38</v>
      </c>
      <c r="D38802" s="14" t="s">
        <v>2922</v>
      </c>
      <c r="E38802" s="14" t="s">
        <v>2923</v>
      </c>
      <c r="F38802" s="24">
        <v>-75.664233999999993</v>
      </c>
      <c r="G38802" s="24">
        <v>4.5504879999999996</v>
      </c>
    </row>
    <row r="38803" spans="1:7" ht="15.6">
      <c r="A38803" s="13" t="s">
        <v>3029</v>
      </c>
      <c r="B38803" s="14" t="s">
        <v>2921</v>
      </c>
      <c r="C38803" s="14">
        <v>23</v>
      </c>
      <c r="D38803" s="14" t="s">
        <v>2930</v>
      </c>
      <c r="E38803" s="14" t="s">
        <v>2927</v>
      </c>
      <c r="F38803" s="24">
        <v>-75.655390999999995</v>
      </c>
      <c r="G38803" s="24">
        <v>4.5547870000000001</v>
      </c>
    </row>
    <row r="38804" spans="1:7" ht="15.6">
      <c r="A38804" s="13" t="s">
        <v>3029</v>
      </c>
      <c r="B38804" s="14" t="s">
        <v>2921</v>
      </c>
      <c r="C38804" s="14">
        <v>27</v>
      </c>
      <c r="D38804" s="14" t="s">
        <v>2925</v>
      </c>
      <c r="E38804" s="14" t="s">
        <v>2927</v>
      </c>
      <c r="F38804" s="24">
        <v>-75.655546999999999</v>
      </c>
      <c r="G38804" s="24">
        <v>4.5544370000000001</v>
      </c>
    </row>
    <row r="38805" spans="1:7" ht="15.6">
      <c r="A38805" s="13" t="s">
        <v>3029</v>
      </c>
      <c r="B38805" s="14" t="s">
        <v>2921</v>
      </c>
      <c r="C38805" s="14">
        <v>33</v>
      </c>
      <c r="D38805" s="14" t="s">
        <v>2922</v>
      </c>
      <c r="E38805" s="14" t="s">
        <v>2923</v>
      </c>
      <c r="F38805" s="24">
        <v>-75.670297000000005</v>
      </c>
      <c r="G38805" s="24">
        <v>4.5424379999999998</v>
      </c>
    </row>
    <row r="38806" spans="1:7" ht="15.6">
      <c r="A38806" s="13" t="s">
        <v>3029</v>
      </c>
      <c r="B38806" s="14" t="s">
        <v>2921</v>
      </c>
      <c r="C38806" s="14">
        <v>34</v>
      </c>
      <c r="D38806" s="14" t="s">
        <v>2922</v>
      </c>
      <c r="E38806" s="14" t="s">
        <v>2928</v>
      </c>
      <c r="F38806" s="24">
        <v>-75.656702999999993</v>
      </c>
      <c r="G38806" s="24">
        <v>4.5528870000000001</v>
      </c>
    </row>
    <row r="38807" spans="1:7" ht="15.6">
      <c r="A38807" s="13" t="s">
        <v>3029</v>
      </c>
      <c r="B38807" s="14" t="s">
        <v>2921</v>
      </c>
      <c r="C38807" s="14">
        <v>29</v>
      </c>
      <c r="D38807" s="14" t="s">
        <v>2922</v>
      </c>
      <c r="E38807" s="14" t="s">
        <v>2928</v>
      </c>
      <c r="F38807" s="24">
        <v>-75.657827999999995</v>
      </c>
      <c r="G38807" s="24">
        <v>4.5524870000000002</v>
      </c>
    </row>
    <row r="38808" spans="1:7" ht="15.6">
      <c r="A38808" s="13" t="s">
        <v>3029</v>
      </c>
      <c r="B38808" s="14" t="s">
        <v>2921</v>
      </c>
      <c r="C38808" s="14">
        <v>35</v>
      </c>
      <c r="D38808" s="14" t="s">
        <v>2922</v>
      </c>
      <c r="E38808" s="14" t="s">
        <v>2923</v>
      </c>
      <c r="F38808" s="24">
        <v>-75.648483999999996</v>
      </c>
      <c r="G38808" s="24">
        <v>4.5709879999999998</v>
      </c>
    </row>
    <row r="38809" spans="1:7" ht="15.6">
      <c r="A38809" s="13" t="s">
        <v>3029</v>
      </c>
      <c r="B38809" s="14" t="s">
        <v>2921</v>
      </c>
      <c r="C38809" s="14">
        <v>27</v>
      </c>
      <c r="D38809" s="14" t="s">
        <v>2922</v>
      </c>
      <c r="E38809" s="14" t="s">
        <v>2923</v>
      </c>
      <c r="F38809" s="24">
        <v>-75.674141000000006</v>
      </c>
      <c r="G38809" s="24">
        <v>4.5352620000000003</v>
      </c>
    </row>
    <row r="38810" spans="1:7" ht="15.6">
      <c r="A38810" s="13" t="s">
        <v>3029</v>
      </c>
      <c r="B38810" s="14" t="s">
        <v>2924</v>
      </c>
      <c r="C38810" s="14">
        <v>40</v>
      </c>
      <c r="D38810" s="14" t="s">
        <v>2930</v>
      </c>
      <c r="E38810" s="14" t="s">
        <v>2928</v>
      </c>
      <c r="F38810" s="24">
        <v>-75.656109000000001</v>
      </c>
      <c r="G38810" s="24">
        <v>4.5543120000000004</v>
      </c>
    </row>
    <row r="38811" spans="1:7" ht="15.6">
      <c r="A38811" s="13" t="s">
        <v>3029</v>
      </c>
      <c r="B38811" s="14" t="s">
        <v>2921</v>
      </c>
      <c r="C38811" s="14">
        <v>24</v>
      </c>
      <c r="D38811" s="14" t="s">
        <v>2922</v>
      </c>
      <c r="E38811" s="14" t="s">
        <v>2923</v>
      </c>
      <c r="F38811" s="24">
        <v>-75.659484000000006</v>
      </c>
      <c r="G38811" s="24">
        <v>4.5503130000000001</v>
      </c>
    </row>
    <row r="38812" spans="1:7" ht="15.6">
      <c r="A38812" s="13" t="s">
        <v>3029</v>
      </c>
      <c r="B38812" s="14" t="s">
        <v>2924</v>
      </c>
      <c r="C38812" s="14">
        <v>38</v>
      </c>
      <c r="D38812" s="14" t="s">
        <v>2925</v>
      </c>
      <c r="E38812" s="14" t="s">
        <v>2926</v>
      </c>
      <c r="F38812" s="24">
        <v>-75.657391000000004</v>
      </c>
      <c r="G38812" s="24">
        <v>4.5531629999999996</v>
      </c>
    </row>
    <row r="38813" spans="1:7" ht="15.6">
      <c r="A38813" s="13" t="s">
        <v>3029</v>
      </c>
      <c r="B38813" s="14" t="s">
        <v>2921</v>
      </c>
      <c r="C38813" s="14">
        <v>27</v>
      </c>
      <c r="D38813" s="14" t="s">
        <v>2925</v>
      </c>
      <c r="E38813" s="14" t="s">
        <v>2927</v>
      </c>
      <c r="F38813" s="24">
        <v>-75.656640999999993</v>
      </c>
      <c r="G38813" s="24">
        <v>4.551812</v>
      </c>
    </row>
    <row r="38814" spans="1:7" ht="15.6">
      <c r="A38814" s="13" t="s">
        <v>3029</v>
      </c>
      <c r="B38814" s="14" t="s">
        <v>2921</v>
      </c>
      <c r="C38814" s="14">
        <v>27</v>
      </c>
      <c r="D38814" s="14" t="s">
        <v>2922</v>
      </c>
      <c r="E38814" s="14" t="s">
        <v>2926</v>
      </c>
      <c r="F38814" s="24">
        <v>-75.658078000000003</v>
      </c>
      <c r="G38814" s="24">
        <v>4.553363</v>
      </c>
    </row>
    <row r="38815" spans="1:7" ht="15.6">
      <c r="A38815" s="13" t="s">
        <v>3029</v>
      </c>
      <c r="B38815" s="14" t="s">
        <v>2921</v>
      </c>
      <c r="C38815" s="14">
        <v>32</v>
      </c>
      <c r="D38815" s="14" t="s">
        <v>2925</v>
      </c>
      <c r="E38815" s="14" t="s">
        <v>2926</v>
      </c>
      <c r="F38815" s="24">
        <v>-75.657172000000003</v>
      </c>
      <c r="G38815" s="24">
        <v>4.553712</v>
      </c>
    </row>
    <row r="38816" spans="1:7" ht="15.6">
      <c r="A38816" s="13" t="s">
        <v>3029</v>
      </c>
      <c r="B38816" s="14" t="s">
        <v>2924</v>
      </c>
      <c r="C38816" s="14">
        <v>26</v>
      </c>
      <c r="D38816" s="14" t="s">
        <v>2930</v>
      </c>
      <c r="E38816" s="14" t="s">
        <v>2926</v>
      </c>
      <c r="F38816" s="24">
        <v>-75.657578000000001</v>
      </c>
      <c r="G38816" s="24">
        <v>4.553363</v>
      </c>
    </row>
    <row r="38817" spans="1:7" ht="15.6">
      <c r="A38817" s="13" t="s">
        <v>3029</v>
      </c>
      <c r="B38817" s="14" t="s">
        <v>2921</v>
      </c>
      <c r="C38817" s="14">
        <v>24</v>
      </c>
      <c r="D38817" s="14" t="s">
        <v>2922</v>
      </c>
      <c r="E38817" s="14" t="s">
        <v>2923</v>
      </c>
      <c r="F38817" s="24">
        <v>-75.660265999999993</v>
      </c>
      <c r="G38817" s="24">
        <v>4.5491630000000001</v>
      </c>
    </row>
    <row r="38818" spans="1:7" ht="15.6">
      <c r="A38818" s="13" t="s">
        <v>3029</v>
      </c>
      <c r="B38818" s="14" t="s">
        <v>2921</v>
      </c>
      <c r="C38818" s="14">
        <v>35</v>
      </c>
      <c r="D38818" s="14" t="s">
        <v>2922</v>
      </c>
      <c r="E38818" s="14" t="s">
        <v>2928</v>
      </c>
      <c r="F38818" s="24">
        <v>-75.656734</v>
      </c>
      <c r="G38818" s="24">
        <v>4.5528370000000002</v>
      </c>
    </row>
    <row r="38819" spans="1:7" ht="15.6">
      <c r="A38819" s="13" t="s">
        <v>3029</v>
      </c>
      <c r="B38819" s="14" t="s">
        <v>2921</v>
      </c>
      <c r="C38819" s="14">
        <v>24</v>
      </c>
      <c r="D38819" s="14" t="s">
        <v>2930</v>
      </c>
      <c r="E38819" s="14" t="s">
        <v>2928</v>
      </c>
      <c r="F38819" s="24">
        <v>-75.656672</v>
      </c>
      <c r="G38819" s="24">
        <v>4.5528370000000002</v>
      </c>
    </row>
    <row r="38820" spans="1:7" ht="15.6">
      <c r="A38820" s="13" t="s">
        <v>3029</v>
      </c>
      <c r="B38820" s="14" t="s">
        <v>2921</v>
      </c>
      <c r="C38820" s="14">
        <v>29</v>
      </c>
      <c r="D38820" s="14" t="s">
        <v>2925</v>
      </c>
      <c r="E38820" s="14" t="s">
        <v>2926</v>
      </c>
      <c r="F38820" s="24">
        <v>-75.657983999999999</v>
      </c>
      <c r="G38820" s="24">
        <v>4.5535129999999997</v>
      </c>
    </row>
    <row r="38821" spans="1:7" ht="15.6">
      <c r="A38821" s="13" t="s">
        <v>3029</v>
      </c>
      <c r="B38821" s="14" t="s">
        <v>2921</v>
      </c>
      <c r="C38821" s="14">
        <v>36</v>
      </c>
      <c r="D38821" s="14" t="s">
        <v>2922</v>
      </c>
      <c r="E38821" s="14" t="s">
        <v>2923</v>
      </c>
      <c r="F38821" s="24">
        <v>-75.665422000000007</v>
      </c>
      <c r="G38821" s="24">
        <v>4.546862</v>
      </c>
    </row>
    <row r="38822" spans="1:7" ht="15.6">
      <c r="A38822" s="13" t="s">
        <v>3029</v>
      </c>
      <c r="B38822" s="14" t="s">
        <v>2921</v>
      </c>
      <c r="C38822" s="14">
        <v>29</v>
      </c>
      <c r="D38822" s="14" t="s">
        <v>2922</v>
      </c>
      <c r="E38822" s="14" t="s">
        <v>2926</v>
      </c>
      <c r="F38822" s="24">
        <v>-75.657921999999999</v>
      </c>
      <c r="G38822" s="24">
        <v>4.553363</v>
      </c>
    </row>
    <row r="38823" spans="1:7" ht="15.6">
      <c r="A38823" s="13" t="s">
        <v>3029</v>
      </c>
      <c r="B38823" s="14" t="s">
        <v>2924</v>
      </c>
      <c r="C38823" s="14">
        <v>23</v>
      </c>
      <c r="D38823" s="14" t="s">
        <v>2922</v>
      </c>
      <c r="E38823" s="14" t="s">
        <v>2926</v>
      </c>
      <c r="F38823" s="24">
        <v>-75.657516000000001</v>
      </c>
      <c r="G38823" s="24">
        <v>4.5543120000000004</v>
      </c>
    </row>
    <row r="38824" spans="1:7" ht="15.6">
      <c r="A38824" s="13" t="s">
        <v>3029</v>
      </c>
      <c r="B38824" s="14" t="s">
        <v>2921</v>
      </c>
      <c r="C38824" s="14">
        <v>34</v>
      </c>
      <c r="D38824" s="14" t="s">
        <v>2922</v>
      </c>
      <c r="E38824" s="14" t="s">
        <v>2923</v>
      </c>
      <c r="F38824" s="24">
        <v>-75.665828000000005</v>
      </c>
      <c r="G38824" s="24">
        <v>4.5414870000000001</v>
      </c>
    </row>
    <row r="38825" spans="1:7" ht="15.6">
      <c r="A38825" s="13" t="s">
        <v>3029</v>
      </c>
      <c r="B38825" s="14" t="s">
        <v>2924</v>
      </c>
      <c r="C38825" s="14">
        <v>45</v>
      </c>
      <c r="D38825" s="14" t="s">
        <v>2930</v>
      </c>
      <c r="E38825" s="14" t="s">
        <v>2928</v>
      </c>
      <c r="F38825" s="24">
        <v>-75.656577999999996</v>
      </c>
      <c r="G38825" s="24">
        <v>4.554462</v>
      </c>
    </row>
    <row r="38826" spans="1:7" ht="15.6">
      <c r="A38826" s="13" t="s">
        <v>3029</v>
      </c>
      <c r="B38826" s="14" t="s">
        <v>2921</v>
      </c>
      <c r="C38826" s="14">
        <v>47</v>
      </c>
      <c r="D38826" s="14" t="s">
        <v>2930</v>
      </c>
      <c r="E38826" s="14" t="s">
        <v>2928</v>
      </c>
      <c r="F38826" s="24">
        <v>-75.656171999999998</v>
      </c>
      <c r="G38826" s="24">
        <v>4.5542129999999998</v>
      </c>
    </row>
    <row r="38827" spans="1:7" ht="15.6">
      <c r="A38827" s="13" t="s">
        <v>3029</v>
      </c>
      <c r="B38827" s="14" t="s">
        <v>2921</v>
      </c>
      <c r="C38827" s="14">
        <v>68</v>
      </c>
      <c r="D38827" s="14" t="s">
        <v>2922</v>
      </c>
      <c r="E38827" s="14" t="s">
        <v>2923</v>
      </c>
      <c r="F38827" s="24">
        <v>-75.656702999999993</v>
      </c>
      <c r="G38827" s="24">
        <v>4.5571120000000001</v>
      </c>
    </row>
    <row r="38828" spans="1:7" ht="15.6">
      <c r="A38828" s="13" t="s">
        <v>3029</v>
      </c>
      <c r="B38828" s="14" t="s">
        <v>2924</v>
      </c>
      <c r="C38828" s="14">
        <v>20</v>
      </c>
      <c r="D38828" s="14" t="s">
        <v>2922</v>
      </c>
      <c r="E38828" s="14" t="s">
        <v>2928</v>
      </c>
      <c r="F38828" s="24">
        <v>-75.658078000000003</v>
      </c>
      <c r="G38828" s="24">
        <v>4.553013</v>
      </c>
    </row>
    <row r="38829" spans="1:7" ht="15.6">
      <c r="A38829" s="13" t="s">
        <v>3029</v>
      </c>
      <c r="B38829" s="14" t="s">
        <v>2921</v>
      </c>
      <c r="C38829" s="14">
        <v>19</v>
      </c>
      <c r="D38829" s="14" t="s">
        <v>2930</v>
      </c>
      <c r="E38829" s="14" t="s">
        <v>2927</v>
      </c>
      <c r="F38829" s="24">
        <v>-75.656891000000002</v>
      </c>
      <c r="G38829" s="24">
        <v>4.5516620000000003</v>
      </c>
    </row>
    <row r="38830" spans="1:7" ht="15.6">
      <c r="A38830" s="13" t="s">
        <v>3029</v>
      </c>
      <c r="B38830" s="14" t="s">
        <v>2924</v>
      </c>
      <c r="C38830" s="14">
        <v>29</v>
      </c>
      <c r="D38830" s="14" t="s">
        <v>2922</v>
      </c>
      <c r="E38830" s="14" t="s">
        <v>2923</v>
      </c>
      <c r="F38830" s="24">
        <v>-75.670141000000001</v>
      </c>
      <c r="G38830" s="24">
        <v>4.543463</v>
      </c>
    </row>
    <row r="38831" spans="1:7" ht="15.6">
      <c r="A38831" s="13" t="s">
        <v>3029</v>
      </c>
      <c r="B38831" s="14" t="s">
        <v>2921</v>
      </c>
      <c r="C38831" s="14">
        <v>29</v>
      </c>
      <c r="D38831" s="14" t="s">
        <v>2925</v>
      </c>
      <c r="E38831" s="14" t="s">
        <v>2928</v>
      </c>
      <c r="F38831" s="24">
        <v>-75.656358999999995</v>
      </c>
      <c r="G38831" s="24">
        <v>4.5528870000000001</v>
      </c>
    </row>
    <row r="38832" spans="1:7" ht="15.6">
      <c r="A38832" s="13" t="s">
        <v>3029</v>
      </c>
      <c r="B38832" s="14" t="s">
        <v>2921</v>
      </c>
      <c r="C38832" s="14">
        <v>27</v>
      </c>
      <c r="D38832" s="14" t="s">
        <v>2930</v>
      </c>
      <c r="E38832" s="14" t="s">
        <v>2928</v>
      </c>
      <c r="F38832" s="24">
        <v>-75.657546999999994</v>
      </c>
      <c r="G38832" s="24">
        <v>4.552562</v>
      </c>
    </row>
    <row r="38833" spans="1:7" ht="15.6">
      <c r="A38833" s="13" t="s">
        <v>3029</v>
      </c>
      <c r="B38833" s="14" t="s">
        <v>2924</v>
      </c>
      <c r="C38833" s="14">
        <v>34</v>
      </c>
      <c r="D38833" s="14" t="s">
        <v>2922</v>
      </c>
      <c r="E38833" s="14" t="s">
        <v>2928</v>
      </c>
      <c r="F38833" s="24">
        <v>-75.657797000000002</v>
      </c>
      <c r="G38833" s="24">
        <v>4.5525120000000001</v>
      </c>
    </row>
    <row r="38834" spans="1:7" ht="15.6">
      <c r="A38834" s="13" t="s">
        <v>3029</v>
      </c>
      <c r="B38834" s="14" t="s">
        <v>2921</v>
      </c>
      <c r="C38834" s="14">
        <v>25</v>
      </c>
      <c r="D38834" s="14" t="s">
        <v>2922</v>
      </c>
      <c r="E38834" s="14" t="s">
        <v>2926</v>
      </c>
      <c r="F38834" s="24">
        <v>-75.657640999999998</v>
      </c>
      <c r="G38834" s="24">
        <v>4.553687</v>
      </c>
    </row>
    <row r="38835" spans="1:7" ht="15.6">
      <c r="A38835" s="13" t="s">
        <v>3029</v>
      </c>
      <c r="B38835" s="14" t="s">
        <v>2924</v>
      </c>
      <c r="C38835" s="14">
        <v>29</v>
      </c>
      <c r="D38835" s="14" t="s">
        <v>2925</v>
      </c>
      <c r="E38835" s="14" t="s">
        <v>2926</v>
      </c>
      <c r="F38835" s="24">
        <v>-75.657953000000006</v>
      </c>
      <c r="G38835" s="24">
        <v>4.5534629999999998</v>
      </c>
    </row>
    <row r="38836" spans="1:7" ht="15.6">
      <c r="A38836" s="13" t="s">
        <v>3029</v>
      </c>
      <c r="B38836" s="14" t="s">
        <v>2921</v>
      </c>
      <c r="C38836" s="14">
        <v>44</v>
      </c>
      <c r="D38836" s="14" t="s">
        <v>2922</v>
      </c>
      <c r="E38836" s="14" t="s">
        <v>2923</v>
      </c>
      <c r="F38836" s="24">
        <v>-75.666546999999994</v>
      </c>
      <c r="G38836" s="24">
        <v>4.5427629999999999</v>
      </c>
    </row>
    <row r="38837" spans="1:7" ht="15.6">
      <c r="A38837" s="13" t="s">
        <v>3029</v>
      </c>
      <c r="B38837" s="14" t="s">
        <v>2924</v>
      </c>
      <c r="C38837" s="14">
        <v>24</v>
      </c>
      <c r="D38837" s="14" t="s">
        <v>2930</v>
      </c>
      <c r="E38837" s="14" t="s">
        <v>2928</v>
      </c>
      <c r="F38837" s="24">
        <v>-75.657546999999994</v>
      </c>
      <c r="G38837" s="24">
        <v>4.5522879999999999</v>
      </c>
    </row>
    <row r="38838" spans="1:7" ht="15.6">
      <c r="A38838" s="13" t="s">
        <v>3029</v>
      </c>
      <c r="B38838" s="14" t="s">
        <v>2921</v>
      </c>
      <c r="C38838" s="14">
        <v>25</v>
      </c>
      <c r="D38838" s="14" t="s">
        <v>2922</v>
      </c>
      <c r="E38838" s="14" t="s">
        <v>2926</v>
      </c>
      <c r="F38838" s="24">
        <v>-75.657234000000003</v>
      </c>
      <c r="G38838" s="24">
        <v>4.5535620000000003</v>
      </c>
    </row>
    <row r="38839" spans="1:7" ht="15.6">
      <c r="A38839" s="13" t="s">
        <v>3029</v>
      </c>
      <c r="B38839" s="14" t="s">
        <v>2921</v>
      </c>
      <c r="C38839" s="14">
        <v>34</v>
      </c>
      <c r="D38839" s="14" t="s">
        <v>2922</v>
      </c>
      <c r="E38839" s="14" t="s">
        <v>2926</v>
      </c>
      <c r="F38839" s="24">
        <v>-75.657702999999998</v>
      </c>
      <c r="G38839" s="24">
        <v>4.5530879999999998</v>
      </c>
    </row>
    <row r="38840" spans="1:7" ht="15.6">
      <c r="A38840" s="13" t="s">
        <v>3029</v>
      </c>
      <c r="B38840" s="14" t="s">
        <v>2921</v>
      </c>
      <c r="C38840" s="14">
        <v>29</v>
      </c>
      <c r="D38840" s="14" t="s">
        <v>2922</v>
      </c>
      <c r="E38840" s="14" t="s">
        <v>2923</v>
      </c>
      <c r="F38840" s="24">
        <v>-75.661516000000006</v>
      </c>
      <c r="G38840" s="24">
        <v>4.5471120000000003</v>
      </c>
    </row>
    <row r="38841" spans="1:7" ht="15.6">
      <c r="A38841" s="13" t="s">
        <v>3029</v>
      </c>
      <c r="B38841" s="14" t="s">
        <v>2921</v>
      </c>
      <c r="C38841" s="14">
        <v>19</v>
      </c>
      <c r="D38841" s="14" t="s">
        <v>2930</v>
      </c>
      <c r="E38841" s="14" t="s">
        <v>2927</v>
      </c>
      <c r="F38841" s="24">
        <v>-75.656702999999993</v>
      </c>
      <c r="G38841" s="24">
        <v>4.551812</v>
      </c>
    </row>
    <row r="38842" spans="1:7" ht="15.6">
      <c r="A38842" s="13" t="s">
        <v>3029</v>
      </c>
      <c r="B38842" s="14" t="s">
        <v>2924</v>
      </c>
      <c r="C38842" s="14">
        <v>29</v>
      </c>
      <c r="D38842" s="14" t="s">
        <v>2922</v>
      </c>
      <c r="E38842" s="14" t="s">
        <v>2926</v>
      </c>
      <c r="F38842" s="24">
        <v>-75.657640999999998</v>
      </c>
      <c r="G38842" s="24">
        <v>4.5536620000000001</v>
      </c>
    </row>
    <row r="38843" spans="1:7" ht="15.6">
      <c r="A38843" s="13" t="s">
        <v>3029</v>
      </c>
      <c r="B38843" s="14" t="s">
        <v>2921</v>
      </c>
      <c r="C38843" s="14">
        <v>42</v>
      </c>
      <c r="D38843" s="14" t="s">
        <v>2922</v>
      </c>
      <c r="E38843" s="14" t="s">
        <v>2928</v>
      </c>
      <c r="F38843" s="24">
        <v>-75.657702999999998</v>
      </c>
      <c r="G38843" s="24">
        <v>4.553013</v>
      </c>
    </row>
    <row r="38844" spans="1:7" ht="15.6">
      <c r="A38844" s="13" t="s">
        <v>3029</v>
      </c>
      <c r="B38844" s="14" t="s">
        <v>2921</v>
      </c>
      <c r="C38844" s="14">
        <v>36</v>
      </c>
      <c r="D38844" s="14" t="s">
        <v>2922</v>
      </c>
      <c r="E38844" s="14" t="s">
        <v>2928</v>
      </c>
      <c r="F38844" s="24">
        <v>-75.657172000000003</v>
      </c>
      <c r="G38844" s="24">
        <v>4.5527629999999997</v>
      </c>
    </row>
    <row r="38845" spans="1:7" ht="15.6">
      <c r="A38845" s="13" t="s">
        <v>3029</v>
      </c>
      <c r="B38845" s="14" t="s">
        <v>2921</v>
      </c>
      <c r="C38845" s="14">
        <v>29</v>
      </c>
      <c r="D38845" s="14" t="s">
        <v>2922</v>
      </c>
      <c r="E38845" s="14" t="s">
        <v>2928</v>
      </c>
      <c r="F38845" s="24">
        <v>-75.657421999999997</v>
      </c>
      <c r="G38845" s="24">
        <v>4.5549629999999999</v>
      </c>
    </row>
    <row r="38846" spans="1:7" ht="15.6">
      <c r="A38846" s="13" t="s">
        <v>3029</v>
      </c>
      <c r="B38846" s="14" t="s">
        <v>2921</v>
      </c>
      <c r="C38846" s="14">
        <v>28</v>
      </c>
      <c r="D38846" s="14" t="s">
        <v>2925</v>
      </c>
      <c r="E38846" s="14" t="s">
        <v>2926</v>
      </c>
      <c r="F38846" s="24">
        <v>-75.657047000000006</v>
      </c>
      <c r="G38846" s="24">
        <v>4.5543870000000002</v>
      </c>
    </row>
    <row r="38847" spans="1:7" ht="15.6">
      <c r="A38847" s="13" t="s">
        <v>3029</v>
      </c>
      <c r="B38847" s="14" t="s">
        <v>2924</v>
      </c>
      <c r="C38847" s="14">
        <v>29</v>
      </c>
      <c r="D38847" s="14" t="s">
        <v>2930</v>
      </c>
      <c r="E38847" s="14" t="s">
        <v>2927</v>
      </c>
      <c r="F38847" s="24">
        <v>-75.655046999999996</v>
      </c>
      <c r="G38847" s="24">
        <v>4.5543870000000002</v>
      </c>
    </row>
    <row r="38848" spans="1:7" ht="15.6">
      <c r="A38848" s="13" t="s">
        <v>3029</v>
      </c>
      <c r="B38848" s="14" t="s">
        <v>2921</v>
      </c>
      <c r="C38848" s="14">
        <v>24</v>
      </c>
      <c r="D38848" s="14" t="s">
        <v>2922</v>
      </c>
      <c r="E38848" s="14" t="s">
        <v>2928</v>
      </c>
      <c r="F38848" s="24">
        <v>-75.658141000000001</v>
      </c>
      <c r="G38848" s="24">
        <v>4.552962</v>
      </c>
    </row>
    <row r="38849" spans="1:7" ht="15.6">
      <c r="A38849" s="13" t="s">
        <v>3029</v>
      </c>
      <c r="B38849" s="14" t="s">
        <v>2924</v>
      </c>
      <c r="C38849" s="14">
        <v>39</v>
      </c>
      <c r="D38849" s="14" t="s">
        <v>2922</v>
      </c>
      <c r="E38849" s="14" t="s">
        <v>2926</v>
      </c>
      <c r="F38849" s="24">
        <v>-75.657546999999994</v>
      </c>
      <c r="G38849" s="24">
        <v>4.5543870000000002</v>
      </c>
    </row>
    <row r="38850" spans="1:7" ht="15.6">
      <c r="A38850" s="13" t="s">
        <v>3029</v>
      </c>
      <c r="B38850" s="14" t="s">
        <v>2921</v>
      </c>
      <c r="C38850" s="14">
        <v>46</v>
      </c>
      <c r="D38850" s="14" t="s">
        <v>2922</v>
      </c>
      <c r="E38850" s="14" t="s">
        <v>2923</v>
      </c>
      <c r="F38850" s="24">
        <v>-75.655327999999997</v>
      </c>
      <c r="G38850" s="24">
        <v>4.5587629999999999</v>
      </c>
    </row>
    <row r="38851" spans="1:7" ht="15.6">
      <c r="A38851" s="13" t="s">
        <v>3029</v>
      </c>
      <c r="B38851" s="14" t="s">
        <v>2924</v>
      </c>
      <c r="C38851" s="14">
        <v>33</v>
      </c>
      <c r="D38851" s="14" t="s">
        <v>2922</v>
      </c>
      <c r="E38851" s="14" t="s">
        <v>2923</v>
      </c>
      <c r="F38851" s="24">
        <v>-75.660047000000006</v>
      </c>
      <c r="G38851" s="24">
        <v>4.551113</v>
      </c>
    </row>
    <row r="38852" spans="1:7" ht="15.6">
      <c r="A38852" s="13" t="s">
        <v>3029</v>
      </c>
      <c r="B38852" s="14" t="s">
        <v>2921</v>
      </c>
      <c r="C38852" s="14">
        <v>27</v>
      </c>
      <c r="D38852" s="14" t="s">
        <v>2922</v>
      </c>
      <c r="E38852" s="14" t="s">
        <v>2926</v>
      </c>
      <c r="F38852" s="24">
        <v>-75.657702999999998</v>
      </c>
      <c r="G38852" s="24">
        <v>4.5535129999999997</v>
      </c>
    </row>
    <row r="38853" spans="1:7" ht="15.6">
      <c r="A38853" s="13" t="s">
        <v>3029</v>
      </c>
      <c r="B38853" s="14" t="s">
        <v>2921</v>
      </c>
      <c r="C38853" s="14">
        <v>25</v>
      </c>
      <c r="D38853" s="14" t="s">
        <v>2922</v>
      </c>
      <c r="E38853" s="14" t="s">
        <v>2923</v>
      </c>
      <c r="F38853" s="24">
        <v>-75.662328000000002</v>
      </c>
      <c r="G38853" s="24">
        <v>4.5491630000000001</v>
      </c>
    </row>
    <row r="38854" spans="1:7" ht="15.6">
      <c r="A38854" s="13" t="s">
        <v>3029</v>
      </c>
      <c r="B38854" s="14" t="s">
        <v>2924</v>
      </c>
      <c r="C38854" s="14">
        <v>26</v>
      </c>
      <c r="D38854" s="14" t="s">
        <v>2922</v>
      </c>
      <c r="E38854" s="14" t="s">
        <v>2927</v>
      </c>
      <c r="F38854" s="24">
        <v>-75.655703000000003</v>
      </c>
      <c r="G38854" s="24">
        <v>4.5547870000000001</v>
      </c>
    </row>
    <row r="38855" spans="1:7" ht="15.6">
      <c r="A38855" s="13" t="s">
        <v>3029</v>
      </c>
      <c r="B38855" s="14" t="s">
        <v>2924</v>
      </c>
      <c r="C38855" s="14">
        <v>24</v>
      </c>
      <c r="D38855" s="14" t="s">
        <v>2922</v>
      </c>
      <c r="E38855" s="14" t="s">
        <v>2927</v>
      </c>
      <c r="F38855" s="24">
        <v>-75.658452999999994</v>
      </c>
      <c r="G38855" s="24">
        <v>4.5555370000000002</v>
      </c>
    </row>
    <row r="38856" spans="1:7" ht="15.6">
      <c r="A38856" s="13" t="s">
        <v>3029</v>
      </c>
      <c r="B38856" s="14" t="s">
        <v>2921</v>
      </c>
      <c r="C38856" s="14">
        <v>29</v>
      </c>
      <c r="D38856" s="14" t="s">
        <v>2925</v>
      </c>
      <c r="E38856" s="14" t="s">
        <v>2926</v>
      </c>
      <c r="F38856" s="24">
        <v>-75.657765999999995</v>
      </c>
      <c r="G38856" s="24">
        <v>4.5535620000000003</v>
      </c>
    </row>
    <row r="38857" spans="1:7" ht="15.6">
      <c r="A38857" s="13" t="s">
        <v>3029</v>
      </c>
      <c r="B38857" s="14" t="s">
        <v>2921</v>
      </c>
      <c r="C38857" s="14">
        <v>28</v>
      </c>
      <c r="D38857" s="14" t="s">
        <v>2930</v>
      </c>
      <c r="E38857" s="14" t="s">
        <v>2927</v>
      </c>
      <c r="F38857" s="24">
        <v>-75.655984000000004</v>
      </c>
      <c r="G38857" s="24">
        <v>4.552613</v>
      </c>
    </row>
    <row r="38858" spans="1:7" ht="15.6">
      <c r="A38858" s="13" t="s">
        <v>3029</v>
      </c>
      <c r="B38858" s="14" t="s">
        <v>2924</v>
      </c>
      <c r="C38858" s="14">
        <v>31</v>
      </c>
      <c r="D38858" s="14" t="s">
        <v>2930</v>
      </c>
      <c r="E38858" s="14" t="s">
        <v>2928</v>
      </c>
      <c r="F38858" s="24">
        <v>-75.655890999999997</v>
      </c>
      <c r="G38858" s="24">
        <v>4.552962</v>
      </c>
    </row>
    <row r="38859" spans="1:7" ht="15.6">
      <c r="A38859" s="13" t="s">
        <v>3029</v>
      </c>
      <c r="B38859" s="14" t="s">
        <v>2924</v>
      </c>
      <c r="C38859" s="14">
        <v>28</v>
      </c>
      <c r="D38859" s="14" t="s">
        <v>2930</v>
      </c>
      <c r="E38859" s="14" t="s">
        <v>2927</v>
      </c>
      <c r="F38859" s="24">
        <v>-75.655390999999995</v>
      </c>
      <c r="G38859" s="24">
        <v>4.5540620000000001</v>
      </c>
    </row>
    <row r="38860" spans="1:7" ht="15.6">
      <c r="A38860" s="13" t="s">
        <v>3029</v>
      </c>
      <c r="B38860" s="14" t="s">
        <v>2921</v>
      </c>
      <c r="C38860" s="14">
        <v>22</v>
      </c>
      <c r="D38860" s="14" t="s">
        <v>2922</v>
      </c>
      <c r="E38860" s="14" t="s">
        <v>2927</v>
      </c>
      <c r="F38860" s="24">
        <v>-75.656047000000001</v>
      </c>
      <c r="G38860" s="24">
        <v>4.552562</v>
      </c>
    </row>
    <row r="38861" spans="1:7" ht="15.6">
      <c r="A38861" s="13" t="s">
        <v>3029</v>
      </c>
      <c r="B38861" s="14" t="s">
        <v>2924</v>
      </c>
      <c r="C38861" s="14">
        <v>24</v>
      </c>
      <c r="D38861" s="14" t="s">
        <v>2925</v>
      </c>
      <c r="E38861" s="14" t="s">
        <v>2926</v>
      </c>
      <c r="F38861" s="24">
        <v>-75.657953000000006</v>
      </c>
      <c r="G38861" s="24">
        <v>4.5535620000000003</v>
      </c>
    </row>
    <row r="38862" spans="1:7" ht="15.6">
      <c r="A38862" s="13" t="s">
        <v>3029</v>
      </c>
      <c r="B38862" s="14" t="s">
        <v>2924</v>
      </c>
      <c r="C38862" s="14">
        <v>36</v>
      </c>
      <c r="D38862" s="14" t="s">
        <v>2922</v>
      </c>
      <c r="E38862" s="14" t="s">
        <v>2926</v>
      </c>
      <c r="F38862" s="24">
        <v>-75.657109000000005</v>
      </c>
      <c r="G38862" s="24">
        <v>4.5542629999999997</v>
      </c>
    </row>
    <row r="38863" spans="1:7" ht="15.6">
      <c r="A38863" s="13" t="s">
        <v>3029</v>
      </c>
      <c r="B38863" s="14" t="s">
        <v>2921</v>
      </c>
      <c r="C38863" s="14">
        <v>43</v>
      </c>
      <c r="D38863" s="14" t="s">
        <v>2922</v>
      </c>
      <c r="E38863" s="14" t="s">
        <v>2923</v>
      </c>
      <c r="F38863" s="24">
        <v>-75.670796999999993</v>
      </c>
      <c r="G38863" s="24">
        <v>4.5378629999999998</v>
      </c>
    </row>
    <row r="38864" spans="1:7" ht="15.6">
      <c r="A38864" s="13" t="s">
        <v>3029</v>
      </c>
      <c r="B38864" s="14" t="s">
        <v>2921</v>
      </c>
      <c r="C38864" s="14">
        <v>29</v>
      </c>
      <c r="D38864" s="14" t="s">
        <v>2925</v>
      </c>
      <c r="E38864" s="14" t="s">
        <v>2923</v>
      </c>
      <c r="F38864" s="24">
        <v>-75.650266000000002</v>
      </c>
      <c r="G38864" s="24">
        <v>4.5649870000000004</v>
      </c>
    </row>
    <row r="38865" spans="1:7" ht="15.6">
      <c r="A38865" s="13" t="s">
        <v>3029</v>
      </c>
      <c r="B38865" s="14" t="s">
        <v>2924</v>
      </c>
      <c r="C38865" s="14">
        <v>36</v>
      </c>
      <c r="D38865" s="14" t="s">
        <v>2930</v>
      </c>
      <c r="E38865" s="14" t="s">
        <v>2927</v>
      </c>
      <c r="F38865" s="24">
        <v>-75.655859000000007</v>
      </c>
      <c r="G38865" s="24">
        <v>4.5522130000000001</v>
      </c>
    </row>
    <row r="38866" spans="1:7" ht="15.6">
      <c r="A38866" s="13" t="s">
        <v>3029</v>
      </c>
      <c r="B38866" s="14" t="s">
        <v>2924</v>
      </c>
      <c r="C38866" s="14">
        <v>41</v>
      </c>
      <c r="D38866" s="14" t="s">
        <v>2930</v>
      </c>
      <c r="E38866" s="14" t="s">
        <v>2927</v>
      </c>
      <c r="F38866" s="24">
        <v>-75.655327999999997</v>
      </c>
      <c r="G38866" s="24">
        <v>4.554138</v>
      </c>
    </row>
    <row r="38867" spans="1:7" ht="15.6">
      <c r="A38867" s="13" t="s">
        <v>3029</v>
      </c>
      <c r="B38867" s="14" t="s">
        <v>2921</v>
      </c>
      <c r="C38867" s="14">
        <v>38</v>
      </c>
      <c r="D38867" s="14" t="s">
        <v>2922</v>
      </c>
      <c r="E38867" s="14" t="s">
        <v>2928</v>
      </c>
      <c r="F38867" s="24">
        <v>-75.658203</v>
      </c>
      <c r="G38867" s="24">
        <v>4.5527129999999998</v>
      </c>
    </row>
    <row r="38868" spans="1:7" ht="15.6">
      <c r="A38868" s="13" t="s">
        <v>3029</v>
      </c>
      <c r="B38868" s="14" t="s">
        <v>2921</v>
      </c>
      <c r="C38868" s="14">
        <v>63</v>
      </c>
      <c r="D38868" s="14" t="s">
        <v>2922</v>
      </c>
      <c r="E38868" s="14" t="s">
        <v>2928</v>
      </c>
      <c r="F38868" s="24">
        <v>-75.657266000000007</v>
      </c>
      <c r="G38868" s="24">
        <v>4.5523129999999998</v>
      </c>
    </row>
    <row r="38869" spans="1:7" ht="15.6">
      <c r="A38869" s="13" t="s">
        <v>3029</v>
      </c>
      <c r="B38869" s="14" t="s">
        <v>2924</v>
      </c>
      <c r="C38869" s="14">
        <v>47</v>
      </c>
      <c r="D38869" s="14" t="s">
        <v>2922</v>
      </c>
      <c r="E38869" s="14" t="s">
        <v>2926</v>
      </c>
      <c r="F38869" s="24">
        <v>-75.657391000000004</v>
      </c>
      <c r="G38869" s="24">
        <v>4.5545629999999999</v>
      </c>
    </row>
    <row r="38870" spans="1:7" ht="15.6">
      <c r="A38870" s="13" t="s">
        <v>3029</v>
      </c>
      <c r="B38870" s="14" t="s">
        <v>2924</v>
      </c>
      <c r="C38870" s="14">
        <v>36</v>
      </c>
      <c r="D38870" s="14" t="s">
        <v>2922</v>
      </c>
      <c r="E38870" s="14" t="s">
        <v>2928</v>
      </c>
      <c r="F38870" s="24">
        <v>-75.657827999999995</v>
      </c>
      <c r="G38870" s="24">
        <v>4.5523379999999998</v>
      </c>
    </row>
    <row r="38871" spans="1:7" ht="15.6">
      <c r="A38871" s="13" t="s">
        <v>3029</v>
      </c>
      <c r="B38871" s="14" t="s">
        <v>2924</v>
      </c>
      <c r="C38871" s="14">
        <v>26</v>
      </c>
      <c r="D38871" s="14" t="s">
        <v>2925</v>
      </c>
      <c r="E38871" s="14" t="s">
        <v>2926</v>
      </c>
      <c r="F38871" s="24">
        <v>-75.657421999999997</v>
      </c>
      <c r="G38871" s="24">
        <v>4.5531629999999996</v>
      </c>
    </row>
    <row r="38872" spans="1:7" ht="15.6">
      <c r="A38872" s="13" t="s">
        <v>3029</v>
      </c>
      <c r="B38872" s="14" t="s">
        <v>2921</v>
      </c>
      <c r="C38872" s="14">
        <v>44</v>
      </c>
      <c r="D38872" s="14" t="s">
        <v>2922</v>
      </c>
      <c r="E38872" s="14" t="s">
        <v>2923</v>
      </c>
      <c r="F38872" s="24">
        <v>-75.662266000000002</v>
      </c>
      <c r="G38872" s="24">
        <v>4.548813</v>
      </c>
    </row>
    <row r="38873" spans="1:7" ht="15.6">
      <c r="A38873" s="13" t="s">
        <v>3029</v>
      </c>
      <c r="B38873" s="14" t="s">
        <v>2924</v>
      </c>
      <c r="C38873" s="14">
        <v>47</v>
      </c>
      <c r="D38873" s="14" t="s">
        <v>2922</v>
      </c>
      <c r="E38873" s="14" t="s">
        <v>2923</v>
      </c>
      <c r="F38873" s="24">
        <v>-75.650672</v>
      </c>
      <c r="G38873" s="24">
        <v>4.561712</v>
      </c>
    </row>
    <row r="38874" spans="1:7" ht="15.6">
      <c r="A38874" s="13" t="s">
        <v>3029</v>
      </c>
      <c r="B38874" s="14" t="s">
        <v>2921</v>
      </c>
      <c r="C38874" s="14">
        <v>35</v>
      </c>
      <c r="D38874" s="14" t="s">
        <v>2925</v>
      </c>
      <c r="E38874" s="14" t="s">
        <v>2926</v>
      </c>
      <c r="F38874" s="24">
        <v>-75.657672000000005</v>
      </c>
      <c r="G38874" s="24">
        <v>4.5536620000000001</v>
      </c>
    </row>
    <row r="38875" spans="1:7" ht="15.6">
      <c r="A38875" s="13" t="s">
        <v>3029</v>
      </c>
      <c r="B38875" s="14" t="s">
        <v>2924</v>
      </c>
      <c r="C38875" s="14">
        <v>34</v>
      </c>
      <c r="D38875" s="14" t="s">
        <v>2930</v>
      </c>
      <c r="E38875" s="14" t="s">
        <v>2927</v>
      </c>
      <c r="F38875" s="24">
        <v>-75.655141</v>
      </c>
      <c r="G38875" s="24">
        <v>4.552988</v>
      </c>
    </row>
    <row r="38876" spans="1:7" ht="15.6">
      <c r="A38876" s="13" t="s">
        <v>3029</v>
      </c>
      <c r="B38876" s="14" t="s">
        <v>2924</v>
      </c>
      <c r="C38876" s="14">
        <v>41</v>
      </c>
      <c r="D38876" s="14" t="s">
        <v>2922</v>
      </c>
      <c r="E38876" s="14" t="s">
        <v>2928</v>
      </c>
      <c r="F38876" s="24">
        <v>-75.656515999999996</v>
      </c>
      <c r="G38876" s="24">
        <v>4.5536620000000001</v>
      </c>
    </row>
    <row r="38877" spans="1:7" ht="15.6">
      <c r="A38877" s="13" t="s">
        <v>3029</v>
      </c>
      <c r="B38877" s="14" t="s">
        <v>2921</v>
      </c>
      <c r="C38877" s="14">
        <v>49</v>
      </c>
      <c r="D38877" s="14" t="s">
        <v>2922</v>
      </c>
      <c r="E38877" s="14" t="s">
        <v>2926</v>
      </c>
      <c r="F38877" s="24">
        <v>-75.657483999999997</v>
      </c>
      <c r="G38877" s="24">
        <v>4.5540620000000001</v>
      </c>
    </row>
    <row r="38878" spans="1:7" ht="15.6">
      <c r="A38878" s="13" t="s">
        <v>3029</v>
      </c>
      <c r="B38878" s="14" t="s">
        <v>2921</v>
      </c>
      <c r="C38878" s="14">
        <v>29</v>
      </c>
      <c r="D38878" s="14" t="s">
        <v>2922</v>
      </c>
      <c r="E38878" s="14" t="s">
        <v>2926</v>
      </c>
      <c r="F38878" s="24">
        <v>-75.656547000000003</v>
      </c>
      <c r="G38878" s="24">
        <v>4.5536120000000002</v>
      </c>
    </row>
    <row r="38879" spans="1:7" ht="15.6">
      <c r="A38879" s="13" t="s">
        <v>3029</v>
      </c>
      <c r="B38879" s="14" t="s">
        <v>2921</v>
      </c>
      <c r="C38879" s="14">
        <v>33</v>
      </c>
      <c r="D38879" s="14" t="s">
        <v>2930</v>
      </c>
      <c r="E38879" s="14" t="s">
        <v>2927</v>
      </c>
      <c r="F38879" s="24">
        <v>-75.657047000000006</v>
      </c>
      <c r="G38879" s="24">
        <v>4.551812</v>
      </c>
    </row>
    <row r="38880" spans="1:7" ht="15.6">
      <c r="A38880" s="13" t="s">
        <v>3029</v>
      </c>
      <c r="B38880" s="14" t="s">
        <v>2921</v>
      </c>
      <c r="C38880" s="14">
        <v>37</v>
      </c>
      <c r="D38880" s="14" t="s">
        <v>2930</v>
      </c>
      <c r="E38880" s="14" t="s">
        <v>2927</v>
      </c>
      <c r="F38880" s="24">
        <v>-75.655641000000003</v>
      </c>
      <c r="G38880" s="24">
        <v>4.5528620000000002</v>
      </c>
    </row>
    <row r="38881" spans="1:7" ht="15.6">
      <c r="A38881" s="13" t="s">
        <v>3029</v>
      </c>
      <c r="B38881" s="14" t="s">
        <v>2921</v>
      </c>
      <c r="C38881" s="14">
        <v>38</v>
      </c>
      <c r="D38881" s="14" t="s">
        <v>2930</v>
      </c>
      <c r="E38881" s="14" t="s">
        <v>2926</v>
      </c>
      <c r="F38881" s="24">
        <v>-75.657797000000002</v>
      </c>
      <c r="G38881" s="24">
        <v>4.5541879999999999</v>
      </c>
    </row>
    <row r="38882" spans="1:7" ht="15.6">
      <c r="A38882" s="13" t="s">
        <v>3029</v>
      </c>
      <c r="B38882" s="14" t="s">
        <v>2921</v>
      </c>
      <c r="C38882" s="14">
        <v>27</v>
      </c>
      <c r="D38882" s="14" t="s">
        <v>2922</v>
      </c>
      <c r="E38882" s="14" t="s">
        <v>2927</v>
      </c>
      <c r="F38882" s="24">
        <v>-75.658233999999993</v>
      </c>
      <c r="G38882" s="24">
        <v>4.5518380000000001</v>
      </c>
    </row>
    <row r="38883" spans="1:7" ht="15.6">
      <c r="A38883" s="13" t="s">
        <v>3029</v>
      </c>
      <c r="B38883" s="14" t="s">
        <v>2924</v>
      </c>
      <c r="C38883" s="14">
        <v>34</v>
      </c>
      <c r="D38883" s="14" t="s">
        <v>2922</v>
      </c>
      <c r="E38883" s="14" t="s">
        <v>2926</v>
      </c>
      <c r="F38883" s="24">
        <v>-75.657359</v>
      </c>
      <c r="G38883" s="24">
        <v>4.5531870000000003</v>
      </c>
    </row>
    <row r="38884" spans="1:7" ht="15.6">
      <c r="A38884" s="13" t="s">
        <v>3029</v>
      </c>
      <c r="B38884" s="14" t="s">
        <v>2921</v>
      </c>
      <c r="C38884" s="14">
        <v>24</v>
      </c>
      <c r="D38884" s="14" t="s">
        <v>2922</v>
      </c>
      <c r="E38884" s="14" t="s">
        <v>2928</v>
      </c>
      <c r="F38884" s="24">
        <v>-75.657328000000007</v>
      </c>
      <c r="G38884" s="24">
        <v>4.5549629999999999</v>
      </c>
    </row>
    <row r="38885" spans="1:7" ht="15.6">
      <c r="A38885" s="13" t="s">
        <v>3029</v>
      </c>
      <c r="B38885" s="14" t="s">
        <v>2921</v>
      </c>
      <c r="C38885" s="14">
        <v>19</v>
      </c>
      <c r="D38885" s="14" t="s">
        <v>2930</v>
      </c>
      <c r="E38885" s="14" t="s">
        <v>2928</v>
      </c>
      <c r="F38885" s="24">
        <v>-75.657516000000001</v>
      </c>
      <c r="G38885" s="24">
        <v>4.552187</v>
      </c>
    </row>
    <row r="38886" spans="1:7" ht="15.6">
      <c r="A38886" s="13" t="s">
        <v>3029</v>
      </c>
      <c r="B38886" s="14" t="s">
        <v>2924</v>
      </c>
      <c r="C38886" s="14">
        <v>29</v>
      </c>
      <c r="D38886" s="14" t="s">
        <v>2922</v>
      </c>
      <c r="E38886" s="14" t="s">
        <v>2928</v>
      </c>
      <c r="F38886" s="24">
        <v>-75.656358999999995</v>
      </c>
      <c r="G38886" s="24">
        <v>4.555288</v>
      </c>
    </row>
    <row r="38887" spans="1:7" ht="15.6">
      <c r="A38887" s="13" t="s">
        <v>3030</v>
      </c>
      <c r="B38887" s="14" t="s">
        <v>2924</v>
      </c>
      <c r="C38887" s="14">
        <v>24</v>
      </c>
      <c r="D38887" s="14" t="s">
        <v>2925</v>
      </c>
      <c r="E38887" s="14" t="s">
        <v>2923</v>
      </c>
      <c r="F38887" s="24">
        <v>-74.058187500000003</v>
      </c>
      <c r="G38887" s="24">
        <v>4.6624375000000002</v>
      </c>
    </row>
    <row r="38888" spans="1:7" ht="15.6">
      <c r="A38888" s="13" t="s">
        <v>3030</v>
      </c>
      <c r="B38888" s="14" t="s">
        <v>2924</v>
      </c>
      <c r="C38888" s="14">
        <v>24</v>
      </c>
      <c r="D38888" s="14" t="s">
        <v>2925</v>
      </c>
      <c r="E38888" s="14" t="s">
        <v>2923</v>
      </c>
      <c r="F38888" s="24">
        <v>-74.060312499999995</v>
      </c>
      <c r="G38888" s="24">
        <v>4.6850624999999999</v>
      </c>
    </row>
    <row r="38889" spans="1:7" ht="15.6">
      <c r="A38889" s="13" t="s">
        <v>3030</v>
      </c>
      <c r="B38889" s="14" t="s">
        <v>2924</v>
      </c>
      <c r="C38889" s="14">
        <v>41</v>
      </c>
      <c r="D38889" s="14" t="s">
        <v>2925</v>
      </c>
      <c r="E38889" s="14" t="s">
        <v>2926</v>
      </c>
      <c r="F38889" s="24">
        <v>-74.111437499999994</v>
      </c>
      <c r="G38889" s="24">
        <v>4.6288125000000004</v>
      </c>
    </row>
    <row r="38890" spans="1:7" ht="15.6">
      <c r="A38890" s="13" t="s">
        <v>3030</v>
      </c>
      <c r="B38890" s="14" t="s">
        <v>2924</v>
      </c>
      <c r="C38890" s="14">
        <v>32</v>
      </c>
      <c r="D38890" s="14" t="s">
        <v>2925</v>
      </c>
      <c r="E38890" s="14" t="s">
        <v>2926</v>
      </c>
      <c r="F38890" s="24">
        <v>-74.111562500000005</v>
      </c>
      <c r="G38890" s="24">
        <v>4.6291874999999996</v>
      </c>
    </row>
    <row r="38891" spans="1:7" ht="15.6">
      <c r="A38891" s="13" t="s">
        <v>3030</v>
      </c>
      <c r="B38891" s="14" t="s">
        <v>2924</v>
      </c>
      <c r="C38891" s="14">
        <v>26</v>
      </c>
      <c r="D38891" s="14" t="s">
        <v>2925</v>
      </c>
      <c r="E38891" s="14" t="s">
        <v>2928</v>
      </c>
      <c r="F38891" s="24">
        <v>-74.110812499999994</v>
      </c>
      <c r="G38891" s="24">
        <v>4.6291874999999996</v>
      </c>
    </row>
    <row r="38892" spans="1:7" ht="15.6">
      <c r="A38892" s="13" t="s">
        <v>3030</v>
      </c>
      <c r="B38892" s="14" t="s">
        <v>2921</v>
      </c>
      <c r="C38892" s="14">
        <v>26</v>
      </c>
      <c r="D38892" s="14" t="s">
        <v>2925</v>
      </c>
      <c r="E38892" s="14" t="s">
        <v>2926</v>
      </c>
      <c r="F38892" s="24">
        <v>-74.111562500000005</v>
      </c>
      <c r="G38892" s="24">
        <v>4.6290624999999999</v>
      </c>
    </row>
    <row r="38893" spans="1:7" ht="15.6">
      <c r="A38893" s="13" t="s">
        <v>3030</v>
      </c>
      <c r="B38893" s="14" t="s">
        <v>2924</v>
      </c>
      <c r="C38893" s="14">
        <v>27</v>
      </c>
      <c r="D38893" s="14" t="s">
        <v>2925</v>
      </c>
      <c r="E38893" s="14" t="s">
        <v>2926</v>
      </c>
      <c r="F38893" s="24">
        <v>-74.111562500000005</v>
      </c>
      <c r="G38893" s="24">
        <v>4.6291874999999996</v>
      </c>
    </row>
    <row r="38894" spans="1:7" ht="15.6">
      <c r="A38894" s="13" t="s">
        <v>3030</v>
      </c>
      <c r="B38894" s="14" t="s">
        <v>2924</v>
      </c>
      <c r="C38894" s="14">
        <v>29</v>
      </c>
      <c r="D38894" s="14" t="s">
        <v>2925</v>
      </c>
      <c r="E38894" s="14" t="s">
        <v>2926</v>
      </c>
      <c r="F38894" s="24">
        <v>-74.111312499999997</v>
      </c>
      <c r="G38894" s="24">
        <v>4.6288125000000004</v>
      </c>
    </row>
    <row r="38895" spans="1:7" ht="15.6">
      <c r="A38895" s="13" t="s">
        <v>3030</v>
      </c>
      <c r="B38895" s="14" t="s">
        <v>2921</v>
      </c>
      <c r="C38895" s="14">
        <v>34</v>
      </c>
      <c r="D38895" s="14" t="s">
        <v>2925</v>
      </c>
      <c r="E38895" s="14" t="s">
        <v>2926</v>
      </c>
      <c r="F38895" s="24">
        <v>-74.111312499999997</v>
      </c>
      <c r="G38895" s="24">
        <v>4.6289375000000001</v>
      </c>
    </row>
    <row r="38896" spans="1:7" ht="15.6">
      <c r="A38896" s="13" t="s">
        <v>3030</v>
      </c>
      <c r="B38896" s="14" t="s">
        <v>2924</v>
      </c>
      <c r="C38896" s="14">
        <v>43</v>
      </c>
      <c r="D38896" s="14" t="s">
        <v>2925</v>
      </c>
      <c r="E38896" s="14" t="s">
        <v>2926</v>
      </c>
      <c r="F38896" s="24">
        <v>-74.1111875</v>
      </c>
      <c r="G38896" s="24">
        <v>4.6284375000000004</v>
      </c>
    </row>
    <row r="38897" spans="1:7" ht="15.6">
      <c r="A38897" s="13" t="s">
        <v>3030</v>
      </c>
      <c r="B38897" s="14" t="s">
        <v>2924</v>
      </c>
      <c r="C38897" s="14">
        <v>27</v>
      </c>
      <c r="D38897" s="14" t="s">
        <v>2925</v>
      </c>
      <c r="E38897" s="14" t="s">
        <v>2926</v>
      </c>
      <c r="F38897" s="24">
        <v>-74.111812499999999</v>
      </c>
      <c r="G38897" s="24">
        <v>4.6291874999999996</v>
      </c>
    </row>
    <row r="38898" spans="1:7" ht="15.6">
      <c r="A38898" s="13" t="s">
        <v>3030</v>
      </c>
      <c r="B38898" s="14" t="s">
        <v>2924</v>
      </c>
      <c r="C38898" s="14">
        <v>28</v>
      </c>
      <c r="D38898" s="14" t="s">
        <v>2925</v>
      </c>
      <c r="E38898" s="14" t="s">
        <v>2926</v>
      </c>
      <c r="F38898" s="24">
        <v>-74.111437499999994</v>
      </c>
      <c r="G38898" s="24">
        <v>4.6286874999999998</v>
      </c>
    </row>
    <row r="38899" spans="1:7" ht="15.6">
      <c r="A38899" s="13" t="s">
        <v>3030</v>
      </c>
      <c r="B38899" s="14" t="s">
        <v>2924</v>
      </c>
      <c r="C38899" s="14">
        <v>32</v>
      </c>
      <c r="D38899" s="14" t="s">
        <v>2925</v>
      </c>
      <c r="E38899" s="14" t="s">
        <v>2926</v>
      </c>
      <c r="F38899" s="24">
        <v>-74.111312499999997</v>
      </c>
      <c r="G38899" s="24">
        <v>4.6285625000000001</v>
      </c>
    </row>
    <row r="38900" spans="1:7" ht="15.6">
      <c r="A38900" s="13" t="s">
        <v>3030</v>
      </c>
      <c r="B38900" s="14" t="s">
        <v>2924</v>
      </c>
      <c r="C38900" s="14">
        <v>28</v>
      </c>
      <c r="D38900" s="14" t="s">
        <v>2925</v>
      </c>
      <c r="E38900" s="14" t="s">
        <v>2926</v>
      </c>
      <c r="F38900" s="24">
        <v>-74.112312500000002</v>
      </c>
      <c r="G38900" s="24">
        <v>4.6285625000000001</v>
      </c>
    </row>
    <row r="38901" spans="1:7" ht="15.6">
      <c r="A38901" s="13" t="s">
        <v>3030</v>
      </c>
      <c r="B38901" s="14" t="s">
        <v>2924</v>
      </c>
      <c r="C38901" s="14">
        <v>28</v>
      </c>
      <c r="D38901" s="14" t="s">
        <v>2925</v>
      </c>
      <c r="E38901" s="14" t="s">
        <v>2926</v>
      </c>
      <c r="F38901" s="24">
        <v>-74.111062500000003</v>
      </c>
      <c r="G38901" s="24">
        <v>4.6300625000000002</v>
      </c>
    </row>
    <row r="38902" spans="1:7" ht="15.6">
      <c r="A38902" s="13" t="s">
        <v>3030</v>
      </c>
      <c r="B38902" s="14" t="s">
        <v>2924</v>
      </c>
      <c r="C38902" s="14">
        <v>27</v>
      </c>
      <c r="D38902" s="14" t="s">
        <v>2925</v>
      </c>
      <c r="E38902" s="14" t="s">
        <v>2926</v>
      </c>
      <c r="F38902" s="24">
        <v>-74.110812499999994</v>
      </c>
      <c r="G38902" s="24">
        <v>4.6293125000000002</v>
      </c>
    </row>
    <row r="38903" spans="1:7" ht="15.6">
      <c r="A38903" s="13" t="s">
        <v>3030</v>
      </c>
      <c r="B38903" s="14" t="s">
        <v>2924</v>
      </c>
      <c r="C38903" s="14">
        <v>27</v>
      </c>
      <c r="D38903" s="14" t="s">
        <v>2925</v>
      </c>
      <c r="E38903" s="14" t="s">
        <v>2926</v>
      </c>
      <c r="F38903" s="24">
        <v>-74.111562500000005</v>
      </c>
      <c r="G38903" s="24">
        <v>4.6291874999999996</v>
      </c>
    </row>
    <row r="38904" spans="1:7" ht="15.6">
      <c r="A38904" s="13" t="s">
        <v>3030</v>
      </c>
      <c r="B38904" s="14" t="s">
        <v>2924</v>
      </c>
      <c r="C38904" s="14">
        <v>34</v>
      </c>
      <c r="D38904" s="14" t="s">
        <v>2925</v>
      </c>
      <c r="E38904" s="14" t="s">
        <v>2926</v>
      </c>
      <c r="F38904" s="24">
        <v>-74.111937499999996</v>
      </c>
      <c r="G38904" s="24">
        <v>4.6285625000000001</v>
      </c>
    </row>
    <row r="38905" spans="1:7" ht="15.6">
      <c r="A38905" s="13" t="s">
        <v>3030</v>
      </c>
      <c r="B38905" s="14" t="s">
        <v>2921</v>
      </c>
      <c r="C38905" s="14">
        <v>29</v>
      </c>
      <c r="D38905" s="14" t="s">
        <v>2925</v>
      </c>
      <c r="E38905" s="14" t="s">
        <v>2926</v>
      </c>
      <c r="F38905" s="24">
        <v>-74.112562499999996</v>
      </c>
      <c r="G38905" s="24">
        <v>4.6285625000000001</v>
      </c>
    </row>
    <row r="38906" spans="1:7" ht="15.6">
      <c r="A38906" s="13" t="s">
        <v>3030</v>
      </c>
      <c r="B38906" s="14" t="s">
        <v>2924</v>
      </c>
      <c r="C38906" s="14">
        <v>36</v>
      </c>
      <c r="D38906" s="14" t="s">
        <v>2925</v>
      </c>
      <c r="E38906" s="14" t="s">
        <v>2926</v>
      </c>
      <c r="F38906" s="24">
        <v>-74.111937499999996</v>
      </c>
      <c r="G38906" s="24">
        <v>4.6285625000000001</v>
      </c>
    </row>
    <row r="38907" spans="1:7" ht="15.6">
      <c r="A38907" s="13" t="s">
        <v>3030</v>
      </c>
      <c r="B38907" s="14" t="s">
        <v>2921</v>
      </c>
      <c r="C38907" s="14">
        <v>37</v>
      </c>
      <c r="D38907" s="14" t="s">
        <v>2925</v>
      </c>
      <c r="E38907" s="14" t="s">
        <v>2926</v>
      </c>
      <c r="F38907" s="24">
        <v>-74.112062499999993</v>
      </c>
      <c r="G38907" s="24">
        <v>4.6284375000000004</v>
      </c>
    </row>
    <row r="38908" spans="1:7" ht="15.6">
      <c r="A38908" s="13" t="s">
        <v>3030</v>
      </c>
      <c r="B38908" s="14" t="s">
        <v>2924</v>
      </c>
      <c r="C38908" s="14">
        <v>24</v>
      </c>
      <c r="D38908" s="14" t="s">
        <v>2925</v>
      </c>
      <c r="E38908" s="14" t="s">
        <v>2926</v>
      </c>
      <c r="F38908" s="24">
        <v>-74.111812499999999</v>
      </c>
      <c r="G38908" s="24">
        <v>4.6285625000000001</v>
      </c>
    </row>
    <row r="38909" spans="1:7" ht="15.6">
      <c r="A38909" s="13" t="s">
        <v>3030</v>
      </c>
      <c r="B38909" s="14" t="s">
        <v>2921</v>
      </c>
      <c r="C38909" s="14">
        <v>22</v>
      </c>
      <c r="D38909" s="14" t="s">
        <v>2925</v>
      </c>
      <c r="E38909" s="14" t="s">
        <v>2926</v>
      </c>
      <c r="F38909" s="24">
        <v>-74.1111875</v>
      </c>
      <c r="G38909" s="24">
        <v>4.6290624999999999</v>
      </c>
    </row>
    <row r="38910" spans="1:7" ht="15.6">
      <c r="A38910" s="13" t="s">
        <v>3030</v>
      </c>
      <c r="B38910" s="14" t="s">
        <v>2921</v>
      </c>
      <c r="C38910" s="14">
        <v>24</v>
      </c>
      <c r="D38910" s="14" t="s">
        <v>2925</v>
      </c>
      <c r="E38910" s="14" t="s">
        <v>2928</v>
      </c>
      <c r="F38910" s="24">
        <v>-74.110437500000003</v>
      </c>
      <c r="G38910" s="24">
        <v>4.6296875000000002</v>
      </c>
    </row>
    <row r="38911" spans="1:7" ht="15.6">
      <c r="A38911" s="13" t="s">
        <v>3030</v>
      </c>
      <c r="B38911" s="14" t="s">
        <v>2921</v>
      </c>
      <c r="C38911" s="14">
        <v>36</v>
      </c>
      <c r="D38911" s="14" t="s">
        <v>2925</v>
      </c>
      <c r="E38911" s="14" t="s">
        <v>2928</v>
      </c>
      <c r="F38911" s="24">
        <v>-74.1105625</v>
      </c>
      <c r="G38911" s="24">
        <v>4.6296875000000002</v>
      </c>
    </row>
    <row r="38912" spans="1:7" ht="15.6">
      <c r="A38912" s="13" t="s">
        <v>3030</v>
      </c>
      <c r="B38912" s="14" t="s">
        <v>2921</v>
      </c>
      <c r="C38912" s="14">
        <v>27</v>
      </c>
      <c r="D38912" s="14" t="s">
        <v>2925</v>
      </c>
      <c r="E38912" s="14" t="s">
        <v>2928</v>
      </c>
      <c r="F38912" s="24">
        <v>-74.110687499999997</v>
      </c>
      <c r="G38912" s="24">
        <v>4.6295624999999996</v>
      </c>
    </row>
    <row r="38913" spans="1:7" ht="15.6">
      <c r="A38913" s="13" t="s">
        <v>3030</v>
      </c>
      <c r="B38913" s="14" t="s">
        <v>2924</v>
      </c>
      <c r="C38913" s="14">
        <v>49</v>
      </c>
      <c r="D38913" s="14" t="s">
        <v>2922</v>
      </c>
      <c r="E38913" s="14" t="s">
        <v>2926</v>
      </c>
      <c r="F38913" s="24">
        <v>-74.1261875</v>
      </c>
      <c r="G38913" s="24">
        <v>4.6199374999999998</v>
      </c>
    </row>
    <row r="38914" spans="1:7" ht="15.6">
      <c r="A38914" s="13" t="s">
        <v>3030</v>
      </c>
      <c r="B38914" s="14" t="s">
        <v>2924</v>
      </c>
      <c r="C38914" s="14">
        <v>31</v>
      </c>
      <c r="D38914" s="14" t="s">
        <v>2925</v>
      </c>
      <c r="E38914" s="14" t="s">
        <v>2926</v>
      </c>
      <c r="F38914" s="24">
        <v>-74.111812499999999</v>
      </c>
      <c r="G38914" s="24">
        <v>4.6288125000000004</v>
      </c>
    </row>
    <row r="38915" spans="1:7" ht="15.6">
      <c r="A38915" s="13" t="s">
        <v>3030</v>
      </c>
      <c r="B38915" s="14" t="s">
        <v>2924</v>
      </c>
      <c r="C38915" s="14">
        <v>34</v>
      </c>
      <c r="D38915" s="14" t="s">
        <v>2925</v>
      </c>
      <c r="E38915" s="14" t="s">
        <v>2926</v>
      </c>
      <c r="F38915" s="24">
        <v>-74.111437499999994</v>
      </c>
      <c r="G38915" s="24">
        <v>4.6291874999999996</v>
      </c>
    </row>
    <row r="38916" spans="1:7" ht="15.6">
      <c r="A38916" s="13" t="s">
        <v>3030</v>
      </c>
      <c r="B38916" s="14" t="s">
        <v>2921</v>
      </c>
      <c r="C38916" s="14">
        <v>22</v>
      </c>
      <c r="D38916" s="14" t="s">
        <v>2925</v>
      </c>
      <c r="E38916" s="14" t="s">
        <v>2926</v>
      </c>
      <c r="F38916" s="24">
        <v>-74.112062499999993</v>
      </c>
      <c r="G38916" s="24">
        <v>4.6288125000000004</v>
      </c>
    </row>
    <row r="38917" spans="1:7" ht="15.6">
      <c r="A38917" s="13" t="s">
        <v>3030</v>
      </c>
      <c r="B38917" s="14" t="s">
        <v>2924</v>
      </c>
      <c r="C38917" s="14">
        <v>24</v>
      </c>
      <c r="D38917" s="14" t="s">
        <v>2925</v>
      </c>
      <c r="E38917" s="14" t="s">
        <v>2926</v>
      </c>
      <c r="F38917" s="24">
        <v>-74.111437499999994</v>
      </c>
      <c r="G38917" s="24">
        <v>4.6285625000000001</v>
      </c>
    </row>
    <row r="38918" spans="1:7" ht="15.6">
      <c r="A38918" s="13" t="s">
        <v>3030</v>
      </c>
      <c r="B38918" s="14" t="s">
        <v>2924</v>
      </c>
      <c r="C38918" s="14">
        <v>34</v>
      </c>
      <c r="D38918" s="14" t="s">
        <v>2922</v>
      </c>
      <c r="E38918" s="14" t="s">
        <v>2926</v>
      </c>
      <c r="F38918" s="24">
        <v>-74.085187500000004</v>
      </c>
      <c r="G38918" s="24">
        <v>4.6488125</v>
      </c>
    </row>
    <row r="38919" spans="1:7" ht="15.6">
      <c r="A38919" s="13" t="s">
        <v>3030</v>
      </c>
      <c r="B38919" s="14" t="s">
        <v>2924</v>
      </c>
      <c r="C38919" s="14">
        <v>36</v>
      </c>
      <c r="D38919" s="14" t="s">
        <v>2925</v>
      </c>
      <c r="E38919" s="14" t="s">
        <v>2926</v>
      </c>
      <c r="F38919" s="24">
        <v>-74.1111875</v>
      </c>
      <c r="G38919" s="24">
        <v>4.6288125000000004</v>
      </c>
    </row>
    <row r="38920" spans="1:7" ht="15.6">
      <c r="A38920" s="13" t="s">
        <v>3030</v>
      </c>
      <c r="B38920" s="14" t="s">
        <v>2921</v>
      </c>
      <c r="C38920" s="14">
        <v>43</v>
      </c>
      <c r="D38920" s="14" t="s">
        <v>2925</v>
      </c>
      <c r="E38920" s="14" t="s">
        <v>2926</v>
      </c>
      <c r="F38920" s="24">
        <v>-74.1111875</v>
      </c>
      <c r="G38920" s="24">
        <v>4.6291874999999996</v>
      </c>
    </row>
    <row r="38921" spans="1:7" ht="15.6">
      <c r="A38921" s="13" t="s">
        <v>3030</v>
      </c>
      <c r="B38921" s="14" t="s">
        <v>2924</v>
      </c>
      <c r="C38921" s="14">
        <v>38</v>
      </c>
      <c r="D38921" s="14" t="s">
        <v>2925</v>
      </c>
      <c r="E38921" s="14" t="s">
        <v>2926</v>
      </c>
      <c r="F38921" s="24">
        <v>-74.1111875</v>
      </c>
      <c r="G38921" s="24">
        <v>4.6291874999999996</v>
      </c>
    </row>
    <row r="38922" spans="1:7" ht="15.6">
      <c r="A38922" s="13" t="s">
        <v>3030</v>
      </c>
      <c r="B38922" s="14" t="s">
        <v>2921</v>
      </c>
      <c r="C38922" s="14">
        <v>24</v>
      </c>
      <c r="D38922" s="14" t="s">
        <v>2925</v>
      </c>
      <c r="E38922" s="14" t="s">
        <v>2926</v>
      </c>
      <c r="F38922" s="24">
        <v>-74.111812499999999</v>
      </c>
      <c r="G38922" s="24">
        <v>4.6286874999999998</v>
      </c>
    </row>
    <row r="38923" spans="1:7" ht="15.6">
      <c r="A38923" s="13" t="s">
        <v>3030</v>
      </c>
      <c r="B38923" s="14" t="s">
        <v>2924</v>
      </c>
      <c r="C38923" s="14">
        <v>33</v>
      </c>
      <c r="D38923" s="14" t="s">
        <v>2925</v>
      </c>
      <c r="E38923" s="14" t="s">
        <v>2926</v>
      </c>
      <c r="F38923" s="24">
        <v>-74.112062499999993</v>
      </c>
      <c r="G38923" s="24">
        <v>4.6284375000000004</v>
      </c>
    </row>
    <row r="38924" spans="1:7" ht="15.6">
      <c r="A38924" s="13" t="s">
        <v>3030</v>
      </c>
      <c r="B38924" s="14" t="s">
        <v>2921</v>
      </c>
      <c r="C38924" s="14">
        <v>24</v>
      </c>
      <c r="D38924" s="14" t="s">
        <v>2925</v>
      </c>
      <c r="E38924" s="14" t="s">
        <v>2926</v>
      </c>
      <c r="F38924" s="24">
        <v>-74.112062499999993</v>
      </c>
      <c r="G38924" s="24">
        <v>4.6285625000000001</v>
      </c>
    </row>
    <row r="38925" spans="1:7" ht="15.6">
      <c r="A38925" s="13" t="s">
        <v>3030</v>
      </c>
      <c r="B38925" s="14" t="s">
        <v>2921</v>
      </c>
      <c r="C38925" s="14">
        <v>25</v>
      </c>
      <c r="D38925" s="14" t="s">
        <v>2925</v>
      </c>
      <c r="E38925" s="14" t="s">
        <v>2926</v>
      </c>
      <c r="F38925" s="24">
        <v>-74.111937499999996</v>
      </c>
      <c r="G38925" s="24">
        <v>4.6285625000000001</v>
      </c>
    </row>
    <row r="38926" spans="1:7" ht="15.6">
      <c r="A38926" s="13" t="s">
        <v>3030</v>
      </c>
      <c r="B38926" s="14" t="s">
        <v>2921</v>
      </c>
      <c r="C38926" s="14">
        <v>22</v>
      </c>
      <c r="D38926" s="14" t="s">
        <v>2925</v>
      </c>
      <c r="E38926" s="14" t="s">
        <v>2926</v>
      </c>
      <c r="F38926" s="24">
        <v>-74.111562500000005</v>
      </c>
      <c r="G38926" s="24">
        <v>4.6290624999999999</v>
      </c>
    </row>
    <row r="38927" spans="1:7" ht="15.6">
      <c r="A38927" s="13" t="s">
        <v>3030</v>
      </c>
      <c r="B38927" s="14" t="s">
        <v>2924</v>
      </c>
      <c r="C38927" s="14">
        <v>27</v>
      </c>
      <c r="D38927" s="14" t="s">
        <v>2925</v>
      </c>
      <c r="E38927" s="14" t="s">
        <v>2926</v>
      </c>
      <c r="F38927" s="24">
        <v>-74.111312499999997</v>
      </c>
      <c r="G38927" s="24">
        <v>4.6289375000000001</v>
      </c>
    </row>
    <row r="38928" spans="1:7" ht="15.6">
      <c r="A38928" s="13" t="s">
        <v>3030</v>
      </c>
      <c r="B38928" s="14" t="s">
        <v>2924</v>
      </c>
      <c r="C38928" s="14">
        <v>27</v>
      </c>
      <c r="D38928" s="14" t="s">
        <v>2925</v>
      </c>
      <c r="E38928" s="14" t="s">
        <v>2926</v>
      </c>
      <c r="F38928" s="24">
        <v>-74.112562499999996</v>
      </c>
      <c r="G38928" s="24">
        <v>4.6286874999999998</v>
      </c>
    </row>
    <row r="38929" spans="1:7" ht="15.6">
      <c r="A38929" s="13" t="s">
        <v>3030</v>
      </c>
      <c r="B38929" s="14" t="s">
        <v>2924</v>
      </c>
      <c r="C38929" s="14">
        <v>47</v>
      </c>
      <c r="D38929" s="14" t="s">
        <v>2925</v>
      </c>
      <c r="E38929" s="14" t="s">
        <v>2926</v>
      </c>
      <c r="F38929" s="24">
        <v>-74.111437499999994</v>
      </c>
      <c r="G38929" s="24">
        <v>4.6291874999999996</v>
      </c>
    </row>
    <row r="38930" spans="1:7" ht="15.6">
      <c r="A38930" s="13" t="s">
        <v>3030</v>
      </c>
      <c r="B38930" s="14" t="s">
        <v>2921</v>
      </c>
      <c r="C38930" s="14">
        <v>24</v>
      </c>
      <c r="D38930" s="14" t="s">
        <v>2925</v>
      </c>
      <c r="E38930" s="14" t="s">
        <v>2926</v>
      </c>
      <c r="F38930" s="24">
        <v>-74.0985625</v>
      </c>
      <c r="G38930" s="24">
        <v>4.6226874999999996</v>
      </c>
    </row>
    <row r="38931" spans="1:7" ht="15.6">
      <c r="A38931" s="13" t="s">
        <v>3030</v>
      </c>
      <c r="B38931" s="14" t="s">
        <v>2921</v>
      </c>
      <c r="C38931" s="14">
        <v>27</v>
      </c>
      <c r="D38931" s="14" t="s">
        <v>2925</v>
      </c>
      <c r="E38931" s="14" t="s">
        <v>2926</v>
      </c>
      <c r="F38931" s="24">
        <v>-74.111562500000005</v>
      </c>
      <c r="G38931" s="24">
        <v>4.6289375000000001</v>
      </c>
    </row>
    <row r="38932" spans="1:7" ht="15.6">
      <c r="A38932" s="13" t="s">
        <v>3030</v>
      </c>
      <c r="B38932" s="14" t="s">
        <v>2921</v>
      </c>
      <c r="C38932" s="14">
        <v>38</v>
      </c>
      <c r="D38932" s="14" t="s">
        <v>2925</v>
      </c>
      <c r="E38932" s="14" t="s">
        <v>2926</v>
      </c>
      <c r="F38932" s="24">
        <v>-74.111312499999997</v>
      </c>
      <c r="G38932" s="24">
        <v>4.6290624999999999</v>
      </c>
    </row>
    <row r="38933" spans="1:7" ht="15.6">
      <c r="A38933" s="13" t="s">
        <v>3030</v>
      </c>
      <c r="B38933" s="14" t="s">
        <v>2924</v>
      </c>
      <c r="C38933" s="14">
        <v>19</v>
      </c>
      <c r="D38933" s="14" t="s">
        <v>2925</v>
      </c>
      <c r="E38933" s="14" t="s">
        <v>2926</v>
      </c>
      <c r="F38933" s="24">
        <v>-74.110937500000006</v>
      </c>
      <c r="G38933" s="24">
        <v>4.6294374999999999</v>
      </c>
    </row>
    <row r="38934" spans="1:7" ht="15.6">
      <c r="A38934" s="13" t="s">
        <v>3030</v>
      </c>
      <c r="B38934" s="14" t="s">
        <v>2921</v>
      </c>
      <c r="C38934" s="14">
        <v>24</v>
      </c>
      <c r="D38934" s="14" t="s">
        <v>2925</v>
      </c>
      <c r="E38934" s="14" t="s">
        <v>2928</v>
      </c>
      <c r="F38934" s="24">
        <v>-74.110812499999994</v>
      </c>
      <c r="G38934" s="24">
        <v>4.6295624999999996</v>
      </c>
    </row>
    <row r="38935" spans="1:7" ht="15.6">
      <c r="A38935" s="13" t="s">
        <v>3030</v>
      </c>
      <c r="B38935" s="14" t="s">
        <v>2924</v>
      </c>
      <c r="C38935" s="14">
        <v>35</v>
      </c>
      <c r="D38935" s="14" t="s">
        <v>2925</v>
      </c>
      <c r="E38935" s="14" t="s">
        <v>2926</v>
      </c>
      <c r="F38935" s="24">
        <v>-74.111312499999997</v>
      </c>
      <c r="G38935" s="24">
        <v>4.6284375000000004</v>
      </c>
    </row>
    <row r="38936" spans="1:7" ht="15.6">
      <c r="A38936" s="13" t="s">
        <v>3030</v>
      </c>
      <c r="B38936" s="14" t="s">
        <v>2924</v>
      </c>
      <c r="C38936" s="14">
        <v>30</v>
      </c>
      <c r="D38936" s="14" t="s">
        <v>2925</v>
      </c>
      <c r="E38936" s="14" t="s">
        <v>2926</v>
      </c>
      <c r="F38936" s="24">
        <v>-74.111437499999994</v>
      </c>
      <c r="G38936" s="24">
        <v>4.6285625000000001</v>
      </c>
    </row>
    <row r="38937" spans="1:7" ht="15.6">
      <c r="A38937" s="13" t="s">
        <v>3030</v>
      </c>
      <c r="B38937" s="14" t="s">
        <v>2921</v>
      </c>
      <c r="C38937" s="14">
        <v>34</v>
      </c>
      <c r="D38937" s="14" t="s">
        <v>2925</v>
      </c>
      <c r="E38937" s="14" t="s">
        <v>2926</v>
      </c>
      <c r="F38937" s="24">
        <v>-74.111562500000005</v>
      </c>
      <c r="G38937" s="24">
        <v>4.6290624999999999</v>
      </c>
    </row>
    <row r="38938" spans="1:7" ht="15.6">
      <c r="A38938" s="13" t="s">
        <v>3030</v>
      </c>
      <c r="B38938" s="14" t="s">
        <v>2921</v>
      </c>
      <c r="C38938" s="14">
        <v>38</v>
      </c>
      <c r="D38938" s="14" t="s">
        <v>2925</v>
      </c>
      <c r="E38938" s="14" t="s">
        <v>2926</v>
      </c>
      <c r="F38938" s="24">
        <v>-74.111562500000005</v>
      </c>
      <c r="G38938" s="24">
        <v>4.6290624999999999</v>
      </c>
    </row>
    <row r="38939" spans="1:7" ht="15.6">
      <c r="A38939" s="13" t="s">
        <v>3030</v>
      </c>
      <c r="B38939" s="14" t="s">
        <v>2924</v>
      </c>
      <c r="C38939" s="14">
        <v>29</v>
      </c>
      <c r="D38939" s="14" t="s">
        <v>2925</v>
      </c>
      <c r="E38939" s="14" t="s">
        <v>2926</v>
      </c>
      <c r="F38939" s="24">
        <v>-74.110937500000006</v>
      </c>
      <c r="G38939" s="24">
        <v>4.6291874999999996</v>
      </c>
    </row>
    <row r="38940" spans="1:7" ht="15.6">
      <c r="A38940" s="13" t="s">
        <v>3030</v>
      </c>
      <c r="B38940" s="14" t="s">
        <v>2924</v>
      </c>
      <c r="C38940" s="14">
        <v>24</v>
      </c>
      <c r="D38940" s="14" t="s">
        <v>2925</v>
      </c>
      <c r="E38940" s="14" t="s">
        <v>2928</v>
      </c>
      <c r="F38940" s="24">
        <v>-74.111437499999994</v>
      </c>
      <c r="G38940" s="24">
        <v>4.6296875000000002</v>
      </c>
    </row>
    <row r="38941" spans="1:7" ht="15.6">
      <c r="A38941" s="13" t="s">
        <v>3030</v>
      </c>
      <c r="B38941" s="14" t="s">
        <v>2921</v>
      </c>
      <c r="C38941" s="14">
        <v>27</v>
      </c>
      <c r="D38941" s="14" t="s">
        <v>2925</v>
      </c>
      <c r="E38941" s="14" t="s">
        <v>2926</v>
      </c>
      <c r="F38941" s="24">
        <v>-74.111062500000003</v>
      </c>
      <c r="G38941" s="24">
        <v>4.6290624999999999</v>
      </c>
    </row>
    <row r="38942" spans="1:7" ht="15.6">
      <c r="A38942" s="13" t="s">
        <v>3030</v>
      </c>
      <c r="B38942" s="14" t="s">
        <v>2924</v>
      </c>
      <c r="C38942" s="14">
        <v>27</v>
      </c>
      <c r="D38942" s="14" t="s">
        <v>2925</v>
      </c>
      <c r="E38942" s="14" t="s">
        <v>2926</v>
      </c>
      <c r="F38942" s="24">
        <v>-74.111937499999996</v>
      </c>
      <c r="G38942" s="24">
        <v>4.6293125000000002</v>
      </c>
    </row>
    <row r="38943" spans="1:7" ht="15.6">
      <c r="A38943" s="13" t="s">
        <v>3030</v>
      </c>
      <c r="B38943" s="14" t="s">
        <v>2924</v>
      </c>
      <c r="C38943" s="14">
        <v>29</v>
      </c>
      <c r="D38943" s="14" t="s">
        <v>2925</v>
      </c>
      <c r="E38943" s="14" t="s">
        <v>2926</v>
      </c>
      <c r="F38943" s="24">
        <v>-74.111562500000005</v>
      </c>
      <c r="G38943" s="24">
        <v>4.6291874999999996</v>
      </c>
    </row>
    <row r="38944" spans="1:7" ht="15.6">
      <c r="A38944" s="13" t="s">
        <v>3030</v>
      </c>
      <c r="B38944" s="14" t="s">
        <v>2924</v>
      </c>
      <c r="C38944" s="14">
        <v>27</v>
      </c>
      <c r="D38944" s="14" t="s">
        <v>2925</v>
      </c>
      <c r="E38944" s="14" t="s">
        <v>2926</v>
      </c>
      <c r="F38944" s="24">
        <v>-74.111562500000005</v>
      </c>
      <c r="G38944" s="24">
        <v>4.6291874999999996</v>
      </c>
    </row>
    <row r="38945" spans="1:7" ht="15.6">
      <c r="A38945" s="13" t="s">
        <v>3030</v>
      </c>
      <c r="B38945" s="14" t="s">
        <v>2921</v>
      </c>
      <c r="C38945" s="14">
        <v>27</v>
      </c>
      <c r="D38945" s="14" t="s">
        <v>2925</v>
      </c>
      <c r="E38945" s="14" t="s">
        <v>2926</v>
      </c>
      <c r="F38945" s="24">
        <v>-74.111562500000005</v>
      </c>
      <c r="G38945" s="24">
        <v>4.6290624999999999</v>
      </c>
    </row>
    <row r="38946" spans="1:7" ht="15.6">
      <c r="A38946" s="13" t="s">
        <v>3030</v>
      </c>
      <c r="B38946" s="14" t="s">
        <v>2924</v>
      </c>
      <c r="C38946" s="14">
        <v>36</v>
      </c>
      <c r="D38946" s="14" t="s">
        <v>2925</v>
      </c>
      <c r="E38946" s="14" t="s">
        <v>2926</v>
      </c>
      <c r="F38946" s="24">
        <v>-74.1111875</v>
      </c>
      <c r="G38946" s="24">
        <v>4.6290624999999999</v>
      </c>
    </row>
    <row r="38947" spans="1:7" ht="15.6">
      <c r="A38947" s="13" t="s">
        <v>3030</v>
      </c>
      <c r="B38947" s="14" t="s">
        <v>2924</v>
      </c>
      <c r="C38947" s="14">
        <v>28</v>
      </c>
      <c r="D38947" s="14" t="s">
        <v>2925</v>
      </c>
      <c r="E38947" s="14" t="s">
        <v>2926</v>
      </c>
      <c r="F38947" s="24">
        <v>-74.111312499999997</v>
      </c>
      <c r="G38947" s="24">
        <v>4.6284375000000004</v>
      </c>
    </row>
    <row r="38948" spans="1:7" ht="15.6">
      <c r="A38948" s="13" t="s">
        <v>3030</v>
      </c>
      <c r="B38948" s="14" t="s">
        <v>2921</v>
      </c>
      <c r="C38948" s="14">
        <v>43</v>
      </c>
      <c r="D38948" s="14" t="s">
        <v>2925</v>
      </c>
      <c r="E38948" s="14" t="s">
        <v>2926</v>
      </c>
      <c r="F38948" s="24">
        <v>-74.110937500000006</v>
      </c>
      <c r="G38948" s="24">
        <v>4.6294374999999999</v>
      </c>
    </row>
    <row r="38949" spans="1:7" ht="15.6">
      <c r="A38949" s="13" t="s">
        <v>3030</v>
      </c>
      <c r="B38949" s="14" t="s">
        <v>2924</v>
      </c>
      <c r="C38949" s="14">
        <v>27</v>
      </c>
      <c r="D38949" s="14" t="s">
        <v>2925</v>
      </c>
      <c r="E38949" s="14" t="s">
        <v>2926</v>
      </c>
      <c r="F38949" s="24">
        <v>-74.112312500000002</v>
      </c>
      <c r="G38949" s="24">
        <v>4.6285625000000001</v>
      </c>
    </row>
    <row r="38950" spans="1:7" ht="15.6">
      <c r="A38950" s="13" t="s">
        <v>3030</v>
      </c>
      <c r="B38950" s="14" t="s">
        <v>2924</v>
      </c>
      <c r="C38950" s="14">
        <v>36</v>
      </c>
      <c r="D38950" s="14" t="s">
        <v>2925</v>
      </c>
      <c r="E38950" s="14" t="s">
        <v>2926</v>
      </c>
      <c r="F38950" s="24">
        <v>-74.112187500000005</v>
      </c>
      <c r="G38950" s="24">
        <v>4.6284375000000004</v>
      </c>
    </row>
    <row r="38951" spans="1:7" ht="15.6">
      <c r="A38951" s="13" t="s">
        <v>3030</v>
      </c>
      <c r="B38951" s="14" t="s">
        <v>2924</v>
      </c>
      <c r="C38951" s="14">
        <v>29</v>
      </c>
      <c r="D38951" s="14" t="s">
        <v>2922</v>
      </c>
      <c r="E38951" s="14" t="s">
        <v>2926</v>
      </c>
      <c r="F38951" s="24">
        <v>-74.0979375</v>
      </c>
      <c r="G38951" s="24">
        <v>4.6363124999999998</v>
      </c>
    </row>
    <row r="38952" spans="1:7" ht="15.6">
      <c r="A38952" s="13" t="s">
        <v>3030</v>
      </c>
      <c r="B38952" s="14" t="s">
        <v>2921</v>
      </c>
      <c r="C38952" s="14">
        <v>24</v>
      </c>
      <c r="D38952" s="14" t="s">
        <v>2925</v>
      </c>
      <c r="E38952" s="14" t="s">
        <v>2926</v>
      </c>
      <c r="F38952" s="24">
        <v>-74.111687500000002</v>
      </c>
      <c r="G38952" s="24">
        <v>4.6288125000000004</v>
      </c>
    </row>
    <row r="38953" spans="1:7" ht="15.6">
      <c r="A38953" s="13" t="s">
        <v>3030</v>
      </c>
      <c r="B38953" s="14" t="s">
        <v>2924</v>
      </c>
      <c r="C38953" s="14">
        <v>26</v>
      </c>
      <c r="D38953" s="14" t="s">
        <v>2925</v>
      </c>
      <c r="E38953" s="14" t="s">
        <v>2926</v>
      </c>
      <c r="F38953" s="24">
        <v>-74.111437499999994</v>
      </c>
      <c r="G38953" s="24">
        <v>4.6288125000000004</v>
      </c>
    </row>
    <row r="38954" spans="1:7" ht="15.6">
      <c r="A38954" s="13" t="s">
        <v>3030</v>
      </c>
      <c r="B38954" s="14" t="s">
        <v>2924</v>
      </c>
      <c r="C38954" s="14">
        <v>43</v>
      </c>
      <c r="D38954" s="14" t="s">
        <v>2925</v>
      </c>
      <c r="E38954" s="14" t="s">
        <v>2928</v>
      </c>
      <c r="F38954" s="24">
        <v>-74.110437500000003</v>
      </c>
      <c r="G38954" s="24">
        <v>4.6298124999999999</v>
      </c>
    </row>
    <row r="38955" spans="1:7" ht="15.6">
      <c r="A38955" s="13" t="s">
        <v>3030</v>
      </c>
      <c r="B38955" s="14" t="s">
        <v>2921</v>
      </c>
      <c r="C38955" s="14">
        <v>36</v>
      </c>
      <c r="D38955" s="14" t="s">
        <v>2925</v>
      </c>
      <c r="E38955" s="14" t="s">
        <v>2928</v>
      </c>
      <c r="F38955" s="24">
        <v>-74.110812499999994</v>
      </c>
      <c r="G38955" s="24">
        <v>4.6299374999999996</v>
      </c>
    </row>
    <row r="38956" spans="1:7" ht="15.6">
      <c r="A38956" s="13" t="s">
        <v>3030</v>
      </c>
      <c r="B38956" s="14" t="s">
        <v>2924</v>
      </c>
      <c r="C38956" s="14">
        <v>31</v>
      </c>
      <c r="D38956" s="14" t="s">
        <v>2925</v>
      </c>
      <c r="E38956" s="14" t="s">
        <v>2926</v>
      </c>
      <c r="F38956" s="24">
        <v>-74.112187500000005</v>
      </c>
      <c r="G38956" s="24">
        <v>4.6283124999999998</v>
      </c>
    </row>
    <row r="38957" spans="1:7" ht="15.6">
      <c r="A38957" s="13" t="s">
        <v>3030</v>
      </c>
      <c r="B38957" s="14" t="s">
        <v>2921</v>
      </c>
      <c r="C38957" s="14">
        <v>28</v>
      </c>
      <c r="D38957" s="14" t="s">
        <v>2925</v>
      </c>
      <c r="E38957" s="14" t="s">
        <v>2928</v>
      </c>
      <c r="F38957" s="24">
        <v>-74.110937500000006</v>
      </c>
      <c r="G38957" s="24">
        <v>4.6298124999999999</v>
      </c>
    </row>
    <row r="38958" spans="1:7" ht="15.6">
      <c r="A38958" s="13" t="s">
        <v>3030</v>
      </c>
      <c r="B38958" s="14" t="s">
        <v>2921</v>
      </c>
      <c r="C38958" s="14">
        <v>24</v>
      </c>
      <c r="D38958" s="14" t="s">
        <v>2925</v>
      </c>
      <c r="E38958" s="14" t="s">
        <v>2928</v>
      </c>
      <c r="F38958" s="24">
        <v>-74.110437500000003</v>
      </c>
      <c r="G38958" s="24">
        <v>4.6283124999999998</v>
      </c>
    </row>
    <row r="38959" spans="1:7" ht="15.6">
      <c r="A38959" s="13" t="s">
        <v>3030</v>
      </c>
      <c r="B38959" s="14" t="s">
        <v>2921</v>
      </c>
      <c r="C38959" s="14">
        <v>22</v>
      </c>
      <c r="D38959" s="14" t="s">
        <v>2925</v>
      </c>
      <c r="E38959" s="14" t="s">
        <v>2926</v>
      </c>
      <c r="F38959" s="24">
        <v>-74.112062499999993</v>
      </c>
      <c r="G38959" s="24">
        <v>4.6285625000000001</v>
      </c>
    </row>
    <row r="38960" spans="1:7" ht="15.6">
      <c r="A38960" s="13" t="s">
        <v>3030</v>
      </c>
      <c r="B38960" s="14" t="s">
        <v>2924</v>
      </c>
      <c r="C38960" s="14">
        <v>29</v>
      </c>
      <c r="D38960" s="14" t="s">
        <v>2925</v>
      </c>
      <c r="E38960" s="14" t="s">
        <v>2926</v>
      </c>
      <c r="F38960" s="24">
        <v>-74.112187500000005</v>
      </c>
      <c r="G38960" s="24">
        <v>4.6285625000000001</v>
      </c>
    </row>
    <row r="38961" spans="1:7" ht="15.6">
      <c r="A38961" s="13" t="s">
        <v>3030</v>
      </c>
      <c r="B38961" s="14" t="s">
        <v>2924</v>
      </c>
      <c r="C38961" s="14">
        <v>27</v>
      </c>
      <c r="D38961" s="14" t="s">
        <v>2925</v>
      </c>
      <c r="E38961" s="14" t="s">
        <v>2926</v>
      </c>
      <c r="F38961" s="24">
        <v>-74.111937499999996</v>
      </c>
      <c r="G38961" s="24">
        <v>4.6285625000000001</v>
      </c>
    </row>
    <row r="38962" spans="1:7" ht="15.6">
      <c r="A38962" s="13" t="s">
        <v>3030</v>
      </c>
      <c r="B38962" s="14" t="s">
        <v>2924</v>
      </c>
      <c r="C38962" s="14">
        <v>34</v>
      </c>
      <c r="D38962" s="14" t="s">
        <v>2925</v>
      </c>
      <c r="E38962" s="14" t="s">
        <v>2926</v>
      </c>
      <c r="F38962" s="24">
        <v>-74.112062499999993</v>
      </c>
      <c r="G38962" s="24">
        <v>4.6284375000000004</v>
      </c>
    </row>
    <row r="38963" spans="1:7" ht="15.6">
      <c r="A38963" s="13" t="s">
        <v>3030</v>
      </c>
      <c r="B38963" s="14" t="s">
        <v>2924</v>
      </c>
      <c r="C38963" s="14">
        <v>43</v>
      </c>
      <c r="D38963" s="14" t="s">
        <v>2925</v>
      </c>
      <c r="E38963" s="14" t="s">
        <v>2926</v>
      </c>
      <c r="F38963" s="24">
        <v>-74.112687500000007</v>
      </c>
      <c r="G38963" s="24">
        <v>4.6285625000000001</v>
      </c>
    </row>
    <row r="38964" spans="1:7" ht="15.6">
      <c r="A38964" s="13" t="s">
        <v>3030</v>
      </c>
      <c r="B38964" s="14" t="s">
        <v>2924</v>
      </c>
      <c r="C38964" s="14">
        <v>39</v>
      </c>
      <c r="D38964" s="14" t="s">
        <v>2925</v>
      </c>
      <c r="E38964" s="14" t="s">
        <v>2928</v>
      </c>
      <c r="F38964" s="24">
        <v>-74.110687499999997</v>
      </c>
      <c r="G38964" s="24">
        <v>4.6294374999999999</v>
      </c>
    </row>
    <row r="38965" spans="1:7" ht="15.6">
      <c r="A38965" s="13" t="s">
        <v>3030</v>
      </c>
      <c r="B38965" s="14" t="s">
        <v>2921</v>
      </c>
      <c r="C38965" s="14">
        <v>43</v>
      </c>
      <c r="D38965" s="14" t="s">
        <v>2925</v>
      </c>
      <c r="E38965" s="14" t="s">
        <v>2926</v>
      </c>
      <c r="F38965" s="24">
        <v>-74.111437499999994</v>
      </c>
      <c r="G38965" s="24">
        <v>4.6293125000000002</v>
      </c>
    </row>
    <row r="38966" spans="1:7" ht="15.6">
      <c r="A38966" s="13" t="s">
        <v>3030</v>
      </c>
      <c r="B38966" s="14" t="s">
        <v>2924</v>
      </c>
      <c r="C38966" s="14">
        <v>25</v>
      </c>
      <c r="D38966" s="14" t="s">
        <v>2925</v>
      </c>
      <c r="E38966" s="14" t="s">
        <v>2926</v>
      </c>
      <c r="F38966" s="24">
        <v>-74.111437499999994</v>
      </c>
      <c r="G38966" s="24">
        <v>4.6290624999999999</v>
      </c>
    </row>
    <row r="38967" spans="1:7" ht="15.6">
      <c r="A38967" s="13" t="s">
        <v>3030</v>
      </c>
      <c r="B38967" s="14" t="s">
        <v>2921</v>
      </c>
      <c r="C38967" s="14">
        <v>29</v>
      </c>
      <c r="D38967" s="14" t="s">
        <v>2925</v>
      </c>
      <c r="E38967" s="14" t="s">
        <v>2926</v>
      </c>
      <c r="F38967" s="24">
        <v>-74.111562500000005</v>
      </c>
      <c r="G38967" s="24">
        <v>4.6290624999999999</v>
      </c>
    </row>
    <row r="38968" spans="1:7" ht="15.6">
      <c r="A38968" s="13" t="s">
        <v>3030</v>
      </c>
      <c r="B38968" s="14" t="s">
        <v>2924</v>
      </c>
      <c r="C38968" s="14">
        <v>23</v>
      </c>
      <c r="D38968" s="14" t="s">
        <v>2925</v>
      </c>
      <c r="E38968" s="14" t="s">
        <v>2926</v>
      </c>
      <c r="F38968" s="24">
        <v>-74.1111875</v>
      </c>
      <c r="G38968" s="24">
        <v>4.6289375000000001</v>
      </c>
    </row>
    <row r="38969" spans="1:7" ht="15.6">
      <c r="A38969" s="13" t="s">
        <v>3030</v>
      </c>
      <c r="B38969" s="14" t="s">
        <v>2924</v>
      </c>
      <c r="C38969" s="14">
        <v>30</v>
      </c>
      <c r="D38969" s="14" t="s">
        <v>2922</v>
      </c>
      <c r="E38969" s="14" t="s">
        <v>2928</v>
      </c>
      <c r="F38969" s="24">
        <v>-74.128687499999998</v>
      </c>
      <c r="G38969" s="24">
        <v>4.6303124999999996</v>
      </c>
    </row>
    <row r="38970" spans="1:7" ht="15.6">
      <c r="A38970" s="13" t="s">
        <v>3030</v>
      </c>
      <c r="B38970" s="14" t="s">
        <v>2921</v>
      </c>
      <c r="C38970" s="14">
        <v>28</v>
      </c>
      <c r="D38970" s="14" t="s">
        <v>2925</v>
      </c>
      <c r="E38970" s="14" t="s">
        <v>2926</v>
      </c>
      <c r="F38970" s="24">
        <v>-74.112062499999993</v>
      </c>
      <c r="G38970" s="24">
        <v>4.6284375000000004</v>
      </c>
    </row>
    <row r="38971" spans="1:7" ht="15.6">
      <c r="A38971" s="13" t="s">
        <v>3030</v>
      </c>
      <c r="B38971" s="14" t="s">
        <v>2924</v>
      </c>
      <c r="C38971" s="14">
        <v>43</v>
      </c>
      <c r="D38971" s="14" t="s">
        <v>2925</v>
      </c>
      <c r="E38971" s="14" t="s">
        <v>2926</v>
      </c>
      <c r="F38971" s="24">
        <v>-74.111812499999999</v>
      </c>
      <c r="G38971" s="24">
        <v>4.6286874999999998</v>
      </c>
    </row>
    <row r="38972" spans="1:7" ht="15.6">
      <c r="A38972" s="13" t="s">
        <v>3030</v>
      </c>
      <c r="B38972" s="14" t="s">
        <v>2924</v>
      </c>
      <c r="C38972" s="14">
        <v>28</v>
      </c>
      <c r="D38972" s="14" t="s">
        <v>2925</v>
      </c>
      <c r="E38972" s="14" t="s">
        <v>2926</v>
      </c>
      <c r="F38972" s="24">
        <v>-74.111312499999997</v>
      </c>
      <c r="G38972" s="24">
        <v>4.6293125000000002</v>
      </c>
    </row>
    <row r="38973" spans="1:7" ht="15.6">
      <c r="A38973" s="13" t="s">
        <v>3030</v>
      </c>
      <c r="B38973" s="14" t="s">
        <v>2924</v>
      </c>
      <c r="C38973" s="14">
        <v>27</v>
      </c>
      <c r="D38973" s="14" t="s">
        <v>2925</v>
      </c>
      <c r="E38973" s="14" t="s">
        <v>2926</v>
      </c>
      <c r="F38973" s="24">
        <v>-74.111937499999996</v>
      </c>
      <c r="G38973" s="24">
        <v>4.6285625000000001</v>
      </c>
    </row>
    <row r="38974" spans="1:7" ht="15.6">
      <c r="A38974" s="13" t="s">
        <v>3030</v>
      </c>
      <c r="B38974" s="14" t="s">
        <v>2924</v>
      </c>
      <c r="C38974" s="14">
        <v>29</v>
      </c>
      <c r="D38974" s="14" t="s">
        <v>2925</v>
      </c>
      <c r="E38974" s="14" t="s">
        <v>2926</v>
      </c>
      <c r="F38974" s="24">
        <v>-74.112062499999993</v>
      </c>
      <c r="G38974" s="24">
        <v>4.6284375000000004</v>
      </c>
    </row>
    <row r="38975" spans="1:7" ht="15.6">
      <c r="A38975" s="13" t="s">
        <v>3030</v>
      </c>
      <c r="B38975" s="14" t="s">
        <v>2921</v>
      </c>
      <c r="C38975" s="14">
        <v>29</v>
      </c>
      <c r="D38975" s="14" t="s">
        <v>2925</v>
      </c>
      <c r="E38975" s="14" t="s">
        <v>2926</v>
      </c>
      <c r="F38975" s="24">
        <v>-74.111812499999999</v>
      </c>
      <c r="G38975" s="24">
        <v>4.6286874999999998</v>
      </c>
    </row>
    <row r="38976" spans="1:7" ht="15.6">
      <c r="A38976" s="13" t="s">
        <v>3030</v>
      </c>
      <c r="B38976" s="14" t="s">
        <v>2924</v>
      </c>
      <c r="C38976" s="14">
        <v>23</v>
      </c>
      <c r="D38976" s="14" t="s">
        <v>2925</v>
      </c>
      <c r="E38976" s="14" t="s">
        <v>2928</v>
      </c>
      <c r="F38976" s="24">
        <v>-74.110437500000003</v>
      </c>
      <c r="G38976" s="24">
        <v>4.6296875000000002</v>
      </c>
    </row>
    <row r="38977" spans="1:7" ht="15.6">
      <c r="A38977" s="13" t="s">
        <v>3030</v>
      </c>
      <c r="B38977" s="14" t="s">
        <v>2921</v>
      </c>
      <c r="C38977" s="14">
        <v>22</v>
      </c>
      <c r="D38977" s="14" t="s">
        <v>2925</v>
      </c>
      <c r="E38977" s="14" t="s">
        <v>2928</v>
      </c>
      <c r="F38977" s="24">
        <v>-74.110812499999994</v>
      </c>
      <c r="G38977" s="24">
        <v>4.6300625000000002</v>
      </c>
    </row>
    <row r="38978" spans="1:7" ht="15.6">
      <c r="A38978" s="13" t="s">
        <v>3030</v>
      </c>
      <c r="B38978" s="14" t="s">
        <v>2924</v>
      </c>
      <c r="C38978" s="14">
        <v>43</v>
      </c>
      <c r="D38978" s="14" t="s">
        <v>2925</v>
      </c>
      <c r="E38978" s="14" t="s">
        <v>2928</v>
      </c>
      <c r="F38978" s="24">
        <v>-74.110812499999994</v>
      </c>
      <c r="G38978" s="24">
        <v>4.6299374999999996</v>
      </c>
    </row>
    <row r="38979" spans="1:7" ht="15.6">
      <c r="A38979" s="13" t="s">
        <v>3030</v>
      </c>
      <c r="B38979" s="14" t="s">
        <v>2921</v>
      </c>
      <c r="C38979" s="14">
        <v>33</v>
      </c>
      <c r="D38979" s="14" t="s">
        <v>2925</v>
      </c>
      <c r="E38979" s="14" t="s">
        <v>2928</v>
      </c>
      <c r="F38979" s="24">
        <v>-74.110937500000006</v>
      </c>
      <c r="G38979" s="24">
        <v>4.6298124999999999</v>
      </c>
    </row>
    <row r="38980" spans="1:7" ht="15.6">
      <c r="A38980" s="13" t="s">
        <v>3030</v>
      </c>
      <c r="B38980" s="14" t="s">
        <v>2921</v>
      </c>
      <c r="C38980" s="14">
        <v>29</v>
      </c>
      <c r="D38980" s="14" t="s">
        <v>2925</v>
      </c>
      <c r="E38980" s="14" t="s">
        <v>2926</v>
      </c>
      <c r="F38980" s="24">
        <v>-74.110187499999995</v>
      </c>
      <c r="G38980" s="24">
        <v>4.6306874999999996</v>
      </c>
    </row>
    <row r="38981" spans="1:7" ht="15.6">
      <c r="A38981" s="13" t="s">
        <v>3030</v>
      </c>
      <c r="B38981" s="14" t="s">
        <v>2924</v>
      </c>
      <c r="C38981" s="14">
        <v>56</v>
      </c>
      <c r="D38981" s="14" t="s">
        <v>2925</v>
      </c>
      <c r="E38981" s="14" t="s">
        <v>2928</v>
      </c>
      <c r="F38981" s="24">
        <v>-74.110687499999997</v>
      </c>
      <c r="G38981" s="24">
        <v>4.6296875000000002</v>
      </c>
    </row>
    <row r="38982" spans="1:7" ht="15.6">
      <c r="A38982" s="13" t="s">
        <v>3030</v>
      </c>
      <c r="B38982" s="14" t="s">
        <v>2924</v>
      </c>
      <c r="C38982" s="14">
        <v>35</v>
      </c>
      <c r="D38982" s="14" t="s">
        <v>2925</v>
      </c>
      <c r="E38982" s="14" t="s">
        <v>2926</v>
      </c>
      <c r="F38982" s="24">
        <v>-74.1111875</v>
      </c>
      <c r="G38982" s="24">
        <v>4.6285625000000001</v>
      </c>
    </row>
    <row r="38983" spans="1:7" ht="15.6">
      <c r="A38983" s="13" t="s">
        <v>3030</v>
      </c>
      <c r="B38983" s="14" t="s">
        <v>2924</v>
      </c>
      <c r="C38983" s="14">
        <v>23</v>
      </c>
      <c r="D38983" s="14" t="s">
        <v>2925</v>
      </c>
      <c r="E38983" s="14" t="s">
        <v>2926</v>
      </c>
      <c r="F38983" s="24">
        <v>-74.112187500000005</v>
      </c>
      <c r="G38983" s="24">
        <v>4.6284375000000004</v>
      </c>
    </row>
    <row r="38984" spans="1:7" ht="15.6">
      <c r="A38984" s="13" t="s">
        <v>3030</v>
      </c>
      <c r="B38984" s="14" t="s">
        <v>2924</v>
      </c>
      <c r="C38984" s="14">
        <v>36</v>
      </c>
      <c r="D38984" s="14" t="s">
        <v>2925</v>
      </c>
      <c r="E38984" s="14" t="s">
        <v>2926</v>
      </c>
      <c r="F38984" s="24">
        <v>-74.111562500000005</v>
      </c>
      <c r="G38984" s="24">
        <v>4.6290624999999999</v>
      </c>
    </row>
    <row r="38985" spans="1:7" ht="15.6">
      <c r="A38985" s="13" t="s">
        <v>3030</v>
      </c>
      <c r="B38985" s="14" t="s">
        <v>2921</v>
      </c>
      <c r="C38985" s="14">
        <v>28</v>
      </c>
      <c r="D38985" s="14" t="s">
        <v>2925</v>
      </c>
      <c r="E38985" s="14" t="s">
        <v>2926</v>
      </c>
      <c r="F38985" s="24">
        <v>-74.111562500000005</v>
      </c>
      <c r="G38985" s="24">
        <v>4.6290624999999999</v>
      </c>
    </row>
    <row r="38986" spans="1:7" ht="15.6">
      <c r="A38986" s="13" t="s">
        <v>3030</v>
      </c>
      <c r="B38986" s="14" t="s">
        <v>2924</v>
      </c>
      <c r="C38986" s="14">
        <v>26</v>
      </c>
      <c r="D38986" s="14" t="s">
        <v>2925</v>
      </c>
      <c r="E38986" s="14" t="s">
        <v>2926</v>
      </c>
      <c r="F38986" s="24">
        <v>-74.111062500000003</v>
      </c>
      <c r="G38986" s="24">
        <v>4.6293125000000002</v>
      </c>
    </row>
    <row r="38987" spans="1:7" ht="15.6">
      <c r="A38987" s="13" t="s">
        <v>3030</v>
      </c>
      <c r="B38987" s="14" t="s">
        <v>2924</v>
      </c>
      <c r="C38987" s="14">
        <v>46</v>
      </c>
      <c r="D38987" s="14" t="s">
        <v>2925</v>
      </c>
      <c r="E38987" s="14" t="s">
        <v>2928</v>
      </c>
      <c r="F38987" s="24">
        <v>-74.110937500000006</v>
      </c>
      <c r="G38987" s="24">
        <v>4.6294374999999999</v>
      </c>
    </row>
    <row r="38988" spans="1:7" ht="15.6">
      <c r="A38988" s="13" t="s">
        <v>3030</v>
      </c>
      <c r="B38988" s="14" t="s">
        <v>2921</v>
      </c>
      <c r="C38988" s="14">
        <v>24</v>
      </c>
      <c r="D38988" s="14" t="s">
        <v>2925</v>
      </c>
      <c r="E38988" s="14" t="s">
        <v>2926</v>
      </c>
      <c r="F38988" s="24">
        <v>-74.112312500000002</v>
      </c>
      <c r="G38988" s="24">
        <v>4.6284375000000004</v>
      </c>
    </row>
    <row r="38989" spans="1:7" ht="15.6">
      <c r="A38989" s="13" t="s">
        <v>3030</v>
      </c>
      <c r="B38989" s="14" t="s">
        <v>2924</v>
      </c>
      <c r="C38989" s="14">
        <v>28</v>
      </c>
      <c r="D38989" s="14" t="s">
        <v>2925</v>
      </c>
      <c r="E38989" s="14" t="s">
        <v>2928</v>
      </c>
      <c r="F38989" s="24">
        <v>-74.111062500000003</v>
      </c>
      <c r="G38989" s="24">
        <v>4.6296875000000002</v>
      </c>
    </row>
    <row r="38990" spans="1:7" ht="15.6">
      <c r="A38990" s="13" t="s">
        <v>3030</v>
      </c>
      <c r="B38990" s="14" t="s">
        <v>2921</v>
      </c>
      <c r="C38990" s="14">
        <v>33</v>
      </c>
      <c r="D38990" s="14" t="s">
        <v>2925</v>
      </c>
      <c r="E38990" s="14" t="s">
        <v>2928</v>
      </c>
      <c r="F38990" s="24">
        <v>-74.110812499999994</v>
      </c>
      <c r="G38990" s="24">
        <v>4.6298124999999999</v>
      </c>
    </row>
    <row r="38991" spans="1:7" ht="15.6">
      <c r="A38991" s="13" t="s">
        <v>3030</v>
      </c>
      <c r="B38991" s="14" t="s">
        <v>2924</v>
      </c>
      <c r="C38991" s="14">
        <v>26</v>
      </c>
      <c r="D38991" s="14" t="s">
        <v>2925</v>
      </c>
      <c r="E38991" s="14" t="s">
        <v>2928</v>
      </c>
      <c r="F38991" s="24">
        <v>-74.1105625</v>
      </c>
      <c r="G38991" s="24">
        <v>4.6296875000000002</v>
      </c>
    </row>
    <row r="38992" spans="1:7" ht="15.6">
      <c r="A38992" s="13" t="s">
        <v>3030</v>
      </c>
      <c r="B38992" s="14" t="s">
        <v>2921</v>
      </c>
      <c r="C38992" s="14">
        <v>30</v>
      </c>
      <c r="D38992" s="14" t="s">
        <v>2925</v>
      </c>
      <c r="E38992" s="14" t="s">
        <v>2926</v>
      </c>
      <c r="F38992" s="24">
        <v>-74.111687500000002</v>
      </c>
      <c r="G38992" s="24">
        <v>4.6289375000000001</v>
      </c>
    </row>
    <row r="38993" spans="1:7" ht="15.6">
      <c r="A38993" s="13" t="s">
        <v>3030</v>
      </c>
      <c r="B38993" s="14" t="s">
        <v>2924</v>
      </c>
      <c r="C38993" s="14">
        <v>45</v>
      </c>
      <c r="D38993" s="14" t="s">
        <v>2925</v>
      </c>
      <c r="E38993" s="14" t="s">
        <v>2926</v>
      </c>
      <c r="F38993" s="24">
        <v>-74.111812499999999</v>
      </c>
      <c r="G38993" s="24">
        <v>4.6286874999999998</v>
      </c>
    </row>
    <row r="38994" spans="1:7" ht="15.6">
      <c r="A38994" s="13" t="s">
        <v>3030</v>
      </c>
      <c r="B38994" s="14" t="s">
        <v>2924</v>
      </c>
      <c r="C38994" s="14">
        <v>22</v>
      </c>
      <c r="D38994" s="14" t="s">
        <v>2925</v>
      </c>
      <c r="E38994" s="14" t="s">
        <v>2928</v>
      </c>
      <c r="F38994" s="24">
        <v>-74.110812499999994</v>
      </c>
      <c r="G38994" s="24">
        <v>4.6293125000000002</v>
      </c>
    </row>
    <row r="38995" spans="1:7" ht="15.6">
      <c r="A38995" s="13" t="s">
        <v>3030</v>
      </c>
      <c r="B38995" s="14" t="s">
        <v>2924</v>
      </c>
      <c r="C38995" s="14">
        <v>25</v>
      </c>
      <c r="D38995" s="14" t="s">
        <v>2922</v>
      </c>
      <c r="E38995" s="14" t="s">
        <v>2926</v>
      </c>
      <c r="F38995" s="24">
        <v>-74.112062499999993</v>
      </c>
      <c r="G38995" s="24">
        <v>4.6264374999999998</v>
      </c>
    </row>
    <row r="38996" spans="1:7" ht="15.6">
      <c r="A38996" s="13" t="s">
        <v>3030</v>
      </c>
      <c r="B38996" s="14" t="s">
        <v>2924</v>
      </c>
      <c r="C38996" s="14">
        <v>29</v>
      </c>
      <c r="D38996" s="14" t="s">
        <v>2925</v>
      </c>
      <c r="E38996" s="14" t="s">
        <v>2928</v>
      </c>
      <c r="F38996" s="24">
        <v>-74.110937500000006</v>
      </c>
      <c r="G38996" s="24">
        <v>4.6298124999999999</v>
      </c>
    </row>
    <row r="38997" spans="1:7" ht="15.6">
      <c r="A38997" s="13" t="s">
        <v>3030</v>
      </c>
      <c r="B38997" s="14" t="s">
        <v>2924</v>
      </c>
      <c r="C38997" s="14">
        <v>27</v>
      </c>
      <c r="D38997" s="14" t="s">
        <v>2925</v>
      </c>
      <c r="E38997" s="14" t="s">
        <v>2928</v>
      </c>
      <c r="F38997" s="24">
        <v>-74.110812499999994</v>
      </c>
      <c r="G38997" s="24">
        <v>4.6299374999999996</v>
      </c>
    </row>
    <row r="38998" spans="1:7" ht="15.6">
      <c r="A38998" s="13" t="s">
        <v>3030</v>
      </c>
      <c r="B38998" s="14" t="s">
        <v>2921</v>
      </c>
      <c r="C38998" s="14">
        <v>24</v>
      </c>
      <c r="D38998" s="14" t="s">
        <v>2925</v>
      </c>
      <c r="E38998" s="14" t="s">
        <v>2928</v>
      </c>
      <c r="F38998" s="24">
        <v>-74.110687499999997</v>
      </c>
      <c r="G38998" s="24">
        <v>4.6298124999999999</v>
      </c>
    </row>
    <row r="38999" spans="1:7" ht="15.6">
      <c r="A38999" s="13" t="s">
        <v>3030</v>
      </c>
      <c r="B38999" s="14" t="s">
        <v>2924</v>
      </c>
      <c r="C38999" s="14">
        <v>34</v>
      </c>
      <c r="D38999" s="14" t="s">
        <v>2925</v>
      </c>
      <c r="E38999" s="14" t="s">
        <v>2928</v>
      </c>
      <c r="F38999" s="24">
        <v>-74.110937500000006</v>
      </c>
      <c r="G38999" s="24">
        <v>4.6298124999999999</v>
      </c>
    </row>
    <row r="39000" spans="1:7" ht="15.6">
      <c r="A39000" s="13" t="s">
        <v>3030</v>
      </c>
      <c r="B39000" s="14" t="s">
        <v>2921</v>
      </c>
      <c r="C39000" s="14">
        <v>29</v>
      </c>
      <c r="D39000" s="14" t="s">
        <v>2925</v>
      </c>
      <c r="E39000" s="14" t="s">
        <v>2926</v>
      </c>
      <c r="F39000" s="24">
        <v>-74.1111875</v>
      </c>
      <c r="G39000" s="24">
        <v>4.6296875000000002</v>
      </c>
    </row>
    <row r="39001" spans="1:7" ht="15.6">
      <c r="A39001" s="13" t="s">
        <v>3030</v>
      </c>
      <c r="B39001" s="14" t="s">
        <v>2924</v>
      </c>
      <c r="C39001" s="14">
        <v>36</v>
      </c>
      <c r="D39001" s="14" t="s">
        <v>2925</v>
      </c>
      <c r="E39001" s="14" t="s">
        <v>2928</v>
      </c>
      <c r="F39001" s="24">
        <v>-74.110937500000006</v>
      </c>
      <c r="G39001" s="24">
        <v>4.6293125000000002</v>
      </c>
    </row>
    <row r="39002" spans="1:7" ht="15.6">
      <c r="A39002" s="13" t="s">
        <v>3030</v>
      </c>
      <c r="B39002" s="14" t="s">
        <v>2924</v>
      </c>
      <c r="C39002" s="14">
        <v>39</v>
      </c>
      <c r="D39002" s="14" t="s">
        <v>2922</v>
      </c>
      <c r="E39002" s="14" t="s">
        <v>2926</v>
      </c>
      <c r="F39002" s="24">
        <v>-74.125312500000007</v>
      </c>
      <c r="G39002" s="24">
        <v>4.6044375000000004</v>
      </c>
    </row>
    <row r="39003" spans="1:7" ht="15.6">
      <c r="A39003" s="13" t="s">
        <v>3030</v>
      </c>
      <c r="B39003" s="14" t="s">
        <v>2921</v>
      </c>
      <c r="C39003" s="14">
        <v>36</v>
      </c>
      <c r="D39003" s="14" t="s">
        <v>2925</v>
      </c>
      <c r="E39003" s="14" t="s">
        <v>2926</v>
      </c>
      <c r="F39003" s="24">
        <v>-74.111312499999997</v>
      </c>
      <c r="G39003" s="24">
        <v>4.6293125000000002</v>
      </c>
    </row>
    <row r="39004" spans="1:7" ht="15.6">
      <c r="A39004" s="13" t="s">
        <v>3030</v>
      </c>
      <c r="B39004" s="14" t="s">
        <v>2921</v>
      </c>
      <c r="C39004" s="14">
        <v>26</v>
      </c>
      <c r="D39004" s="14" t="s">
        <v>2925</v>
      </c>
      <c r="E39004" s="14" t="s">
        <v>2928</v>
      </c>
      <c r="F39004" s="24">
        <v>-74.110812499999994</v>
      </c>
      <c r="G39004" s="24">
        <v>4.6299374999999996</v>
      </c>
    </row>
    <row r="39005" spans="1:7" ht="15.6">
      <c r="A39005" s="13" t="s">
        <v>3030</v>
      </c>
      <c r="B39005" s="14" t="s">
        <v>2921</v>
      </c>
      <c r="C39005" s="14">
        <v>27</v>
      </c>
      <c r="D39005" s="14" t="s">
        <v>2925</v>
      </c>
      <c r="E39005" s="14" t="s">
        <v>2926</v>
      </c>
      <c r="F39005" s="24">
        <v>-74.110687499999997</v>
      </c>
      <c r="G39005" s="24">
        <v>4.6300625000000002</v>
      </c>
    </row>
    <row r="39006" spans="1:7" ht="15.6">
      <c r="A39006" s="13" t="s">
        <v>3030</v>
      </c>
      <c r="B39006" s="14" t="s">
        <v>2921</v>
      </c>
      <c r="C39006" s="14">
        <v>43</v>
      </c>
      <c r="D39006" s="14" t="s">
        <v>2925</v>
      </c>
      <c r="E39006" s="14" t="s">
        <v>2926</v>
      </c>
      <c r="F39006" s="24">
        <v>-74.111062500000003</v>
      </c>
      <c r="G39006" s="24">
        <v>4.6284375000000004</v>
      </c>
    </row>
    <row r="39007" spans="1:7" ht="15.6">
      <c r="A39007" s="13" t="s">
        <v>3030</v>
      </c>
      <c r="B39007" s="14" t="s">
        <v>2924</v>
      </c>
      <c r="C39007" s="14">
        <v>29</v>
      </c>
      <c r="D39007" s="14" t="s">
        <v>2925</v>
      </c>
      <c r="E39007" s="14" t="s">
        <v>2926</v>
      </c>
      <c r="F39007" s="24">
        <v>-74.112062499999993</v>
      </c>
      <c r="G39007" s="24">
        <v>4.6285625000000001</v>
      </c>
    </row>
    <row r="39008" spans="1:7" ht="15.6">
      <c r="A39008" s="13" t="s">
        <v>3030</v>
      </c>
      <c r="B39008" s="14" t="s">
        <v>2924</v>
      </c>
      <c r="C39008" s="14">
        <v>28</v>
      </c>
      <c r="D39008" s="14" t="s">
        <v>2925</v>
      </c>
      <c r="E39008" s="14" t="s">
        <v>2926</v>
      </c>
      <c r="F39008" s="24">
        <v>-74.111062500000003</v>
      </c>
      <c r="G39008" s="24">
        <v>4.6283124999999998</v>
      </c>
    </row>
    <row r="39009" spans="1:7" ht="15.6">
      <c r="A39009" s="13" t="s">
        <v>3030</v>
      </c>
      <c r="B39009" s="14" t="s">
        <v>2921</v>
      </c>
      <c r="C39009" s="14">
        <v>32</v>
      </c>
      <c r="D39009" s="14" t="s">
        <v>2925</v>
      </c>
      <c r="E39009" s="14" t="s">
        <v>2926</v>
      </c>
      <c r="F39009" s="24">
        <v>-74.112062499999993</v>
      </c>
      <c r="G39009" s="24">
        <v>4.6285625000000001</v>
      </c>
    </row>
    <row r="39010" spans="1:7" ht="15.6">
      <c r="A39010" s="13" t="s">
        <v>3030</v>
      </c>
      <c r="B39010" s="14" t="s">
        <v>2921</v>
      </c>
      <c r="C39010" s="14">
        <v>36</v>
      </c>
      <c r="D39010" s="14" t="s">
        <v>2925</v>
      </c>
      <c r="E39010" s="14" t="s">
        <v>2926</v>
      </c>
      <c r="F39010" s="24">
        <v>-74.110937500000006</v>
      </c>
      <c r="G39010" s="24">
        <v>4.6294374999999999</v>
      </c>
    </row>
    <row r="39011" spans="1:7" ht="15.6">
      <c r="A39011" s="13" t="s">
        <v>3030</v>
      </c>
      <c r="B39011" s="14" t="s">
        <v>2924</v>
      </c>
      <c r="C39011" s="14">
        <v>43</v>
      </c>
      <c r="D39011" s="14" t="s">
        <v>2925</v>
      </c>
      <c r="E39011" s="14" t="s">
        <v>2926</v>
      </c>
      <c r="F39011" s="24">
        <v>-74.111312499999997</v>
      </c>
      <c r="G39011" s="24">
        <v>4.6290624999999999</v>
      </c>
    </row>
    <row r="39012" spans="1:7" ht="15.6">
      <c r="A39012" s="13" t="s">
        <v>3030</v>
      </c>
      <c r="B39012" s="14" t="s">
        <v>2924</v>
      </c>
      <c r="C39012" s="14">
        <v>29</v>
      </c>
      <c r="D39012" s="14" t="s">
        <v>2925</v>
      </c>
      <c r="E39012" s="14" t="s">
        <v>2926</v>
      </c>
      <c r="F39012" s="24">
        <v>-74.111437499999994</v>
      </c>
      <c r="G39012" s="24">
        <v>4.6288125000000004</v>
      </c>
    </row>
    <row r="39013" spans="1:7" ht="15.6">
      <c r="A39013" s="13" t="s">
        <v>3030</v>
      </c>
      <c r="B39013" s="14" t="s">
        <v>2924</v>
      </c>
      <c r="C39013" s="14">
        <v>36</v>
      </c>
      <c r="D39013" s="14" t="s">
        <v>2925</v>
      </c>
      <c r="E39013" s="14" t="s">
        <v>2926</v>
      </c>
      <c r="F39013" s="24">
        <v>-74.111437499999994</v>
      </c>
      <c r="G39013" s="24">
        <v>4.6293125000000002</v>
      </c>
    </row>
    <row r="39014" spans="1:7" ht="15.6">
      <c r="A39014" s="13" t="s">
        <v>3030</v>
      </c>
      <c r="B39014" s="14" t="s">
        <v>2924</v>
      </c>
      <c r="C39014" s="14">
        <v>26</v>
      </c>
      <c r="D39014" s="14" t="s">
        <v>2925</v>
      </c>
      <c r="E39014" s="14" t="s">
        <v>2926</v>
      </c>
      <c r="F39014" s="24">
        <v>-74.1111875</v>
      </c>
      <c r="G39014" s="24">
        <v>4.6295624999999996</v>
      </c>
    </row>
    <row r="39015" spans="1:7" ht="15.6">
      <c r="A39015" s="13" t="s">
        <v>3030</v>
      </c>
      <c r="B39015" s="14" t="s">
        <v>2921</v>
      </c>
      <c r="C39015" s="14">
        <v>46</v>
      </c>
      <c r="D39015" s="14" t="s">
        <v>2925</v>
      </c>
      <c r="E39015" s="14" t="s">
        <v>2926</v>
      </c>
      <c r="F39015" s="24">
        <v>-74.111562500000005</v>
      </c>
      <c r="G39015" s="24">
        <v>4.6290624999999999</v>
      </c>
    </row>
    <row r="39016" spans="1:7" ht="15.6">
      <c r="A39016" s="13" t="s">
        <v>3030</v>
      </c>
      <c r="B39016" s="14" t="s">
        <v>2924</v>
      </c>
      <c r="C39016" s="14">
        <v>39</v>
      </c>
      <c r="D39016" s="14" t="s">
        <v>2925</v>
      </c>
      <c r="E39016" s="14" t="s">
        <v>2926</v>
      </c>
      <c r="F39016" s="24">
        <v>-74.1111875</v>
      </c>
      <c r="G39016" s="24">
        <v>4.6296875000000002</v>
      </c>
    </row>
    <row r="39017" spans="1:7" ht="15.6">
      <c r="A39017" s="13" t="s">
        <v>3030</v>
      </c>
      <c r="B39017" s="14" t="s">
        <v>2924</v>
      </c>
      <c r="C39017" s="14">
        <v>25</v>
      </c>
      <c r="D39017" s="14" t="s">
        <v>2925</v>
      </c>
      <c r="E39017" s="14" t="s">
        <v>2926</v>
      </c>
      <c r="F39017" s="24">
        <v>-74.111312499999997</v>
      </c>
      <c r="G39017" s="24">
        <v>4.6286874999999998</v>
      </c>
    </row>
    <row r="39018" spans="1:7" ht="15.6">
      <c r="A39018" s="13" t="s">
        <v>3030</v>
      </c>
      <c r="B39018" s="14" t="s">
        <v>2924</v>
      </c>
      <c r="C39018" s="14">
        <v>32</v>
      </c>
      <c r="D39018" s="14" t="s">
        <v>2925</v>
      </c>
      <c r="E39018" s="14" t="s">
        <v>2928</v>
      </c>
      <c r="F39018" s="24">
        <v>-74.110937500000006</v>
      </c>
      <c r="G39018" s="24">
        <v>4.6299374999999996</v>
      </c>
    </row>
    <row r="39019" spans="1:7" ht="15.6">
      <c r="A39019" s="13" t="s">
        <v>3030</v>
      </c>
      <c r="B39019" s="14" t="s">
        <v>2921</v>
      </c>
      <c r="C39019" s="14">
        <v>22</v>
      </c>
      <c r="D39019" s="14" t="s">
        <v>2925</v>
      </c>
      <c r="E39019" s="14" t="s">
        <v>2926</v>
      </c>
      <c r="F39019" s="24">
        <v>-74.1111875</v>
      </c>
      <c r="G39019" s="24">
        <v>4.6294374999999999</v>
      </c>
    </row>
    <row r="39020" spans="1:7" ht="15.6">
      <c r="A39020" s="13" t="s">
        <v>3030</v>
      </c>
      <c r="B39020" s="14" t="s">
        <v>2924</v>
      </c>
      <c r="C39020" s="14">
        <v>23</v>
      </c>
      <c r="D39020" s="14" t="s">
        <v>2925</v>
      </c>
      <c r="E39020" s="14" t="s">
        <v>2926</v>
      </c>
      <c r="F39020" s="24">
        <v>-74.111312499999997</v>
      </c>
      <c r="G39020" s="24">
        <v>4.6294374999999999</v>
      </c>
    </row>
    <row r="39021" spans="1:7" ht="15.6">
      <c r="A39021" s="13" t="s">
        <v>3030</v>
      </c>
      <c r="B39021" s="14" t="s">
        <v>2921</v>
      </c>
      <c r="C39021" s="14">
        <v>37</v>
      </c>
      <c r="D39021" s="14" t="s">
        <v>2925</v>
      </c>
      <c r="E39021" s="14" t="s">
        <v>2926</v>
      </c>
      <c r="F39021" s="24">
        <v>-74.111312499999997</v>
      </c>
      <c r="G39021" s="24">
        <v>4.6293125000000002</v>
      </c>
    </row>
    <row r="39022" spans="1:7" ht="15.6">
      <c r="A39022" s="13" t="s">
        <v>3030</v>
      </c>
      <c r="B39022" s="14" t="s">
        <v>2924</v>
      </c>
      <c r="C39022" s="14">
        <v>46</v>
      </c>
      <c r="D39022" s="14" t="s">
        <v>2925</v>
      </c>
      <c r="E39022" s="14" t="s">
        <v>2928</v>
      </c>
      <c r="F39022" s="24">
        <v>-74.110437500000003</v>
      </c>
      <c r="G39022" s="24">
        <v>4.6296875000000002</v>
      </c>
    </row>
    <row r="39023" spans="1:7" ht="15.6">
      <c r="A39023" s="13" t="s">
        <v>3030</v>
      </c>
      <c r="B39023" s="14" t="s">
        <v>2921</v>
      </c>
      <c r="C39023" s="14">
        <v>36</v>
      </c>
      <c r="D39023" s="14" t="s">
        <v>2925</v>
      </c>
      <c r="E39023" s="14" t="s">
        <v>2926</v>
      </c>
      <c r="F39023" s="24">
        <v>-74.111312499999997</v>
      </c>
      <c r="G39023" s="24">
        <v>4.6293125000000002</v>
      </c>
    </row>
    <row r="39024" spans="1:7" ht="15.6">
      <c r="A39024" s="13" t="s">
        <v>3030</v>
      </c>
      <c r="B39024" s="14" t="s">
        <v>2921</v>
      </c>
      <c r="C39024" s="14">
        <v>29</v>
      </c>
      <c r="D39024" s="14" t="s">
        <v>2925</v>
      </c>
      <c r="E39024" s="14" t="s">
        <v>2926</v>
      </c>
      <c r="F39024" s="24">
        <v>-74.112062499999993</v>
      </c>
      <c r="G39024" s="24">
        <v>4.6285625000000001</v>
      </c>
    </row>
    <row r="39025" spans="1:7" ht="15.6">
      <c r="A39025" s="13" t="s">
        <v>3030</v>
      </c>
      <c r="B39025" s="14" t="s">
        <v>2924</v>
      </c>
      <c r="C39025" s="14">
        <v>34</v>
      </c>
      <c r="D39025" s="14" t="s">
        <v>2925</v>
      </c>
      <c r="E39025" s="14" t="s">
        <v>2926</v>
      </c>
      <c r="F39025" s="24">
        <v>-74.110937500000006</v>
      </c>
      <c r="G39025" s="24">
        <v>4.6314374999999997</v>
      </c>
    </row>
    <row r="39026" spans="1:7" ht="15.6">
      <c r="A39026" s="13" t="s">
        <v>3030</v>
      </c>
      <c r="B39026" s="14" t="s">
        <v>2921</v>
      </c>
      <c r="C39026" s="14">
        <v>25</v>
      </c>
      <c r="D39026" s="14" t="s">
        <v>2925</v>
      </c>
      <c r="E39026" s="14" t="s">
        <v>2926</v>
      </c>
      <c r="F39026" s="24">
        <v>-74.111562500000005</v>
      </c>
      <c r="G39026" s="24">
        <v>4.6293125000000002</v>
      </c>
    </row>
    <row r="39027" spans="1:7" ht="15.6">
      <c r="A39027" s="13" t="s">
        <v>3030</v>
      </c>
      <c r="B39027" s="14" t="s">
        <v>2921</v>
      </c>
      <c r="C39027" s="14">
        <v>53</v>
      </c>
      <c r="D39027" s="14" t="s">
        <v>2925</v>
      </c>
      <c r="E39027" s="14" t="s">
        <v>2926</v>
      </c>
      <c r="F39027" s="24">
        <v>-74.1111875</v>
      </c>
      <c r="G39027" s="24">
        <v>4.6290624999999999</v>
      </c>
    </row>
    <row r="39028" spans="1:7" ht="15.6">
      <c r="A39028" s="13" t="s">
        <v>3030</v>
      </c>
      <c r="B39028" s="14" t="s">
        <v>2921</v>
      </c>
      <c r="C39028" s="14">
        <v>36</v>
      </c>
      <c r="D39028" s="14" t="s">
        <v>2922</v>
      </c>
      <c r="E39028" s="14" t="s">
        <v>2927</v>
      </c>
      <c r="F39028" s="24">
        <v>-74.140312499999993</v>
      </c>
      <c r="G39028" s="24">
        <v>4.6099375</v>
      </c>
    </row>
    <row r="39029" spans="1:7" ht="15.6">
      <c r="A39029" s="13" t="s">
        <v>3030</v>
      </c>
      <c r="B39029" s="14" t="s">
        <v>2924</v>
      </c>
      <c r="C39029" s="14">
        <v>29</v>
      </c>
      <c r="D39029" s="14" t="s">
        <v>2925</v>
      </c>
      <c r="E39029" s="14" t="s">
        <v>2926</v>
      </c>
      <c r="F39029" s="24">
        <v>-74.111437499999994</v>
      </c>
      <c r="G39029" s="24">
        <v>4.6288125000000004</v>
      </c>
    </row>
    <row r="39030" spans="1:7" ht="15.6">
      <c r="A39030" s="13" t="s">
        <v>3030</v>
      </c>
      <c r="B39030" s="14" t="s">
        <v>2924</v>
      </c>
      <c r="C39030" s="14">
        <v>27</v>
      </c>
      <c r="D39030" s="14" t="s">
        <v>2925</v>
      </c>
      <c r="E39030" s="14" t="s">
        <v>2926</v>
      </c>
      <c r="F39030" s="24">
        <v>-74.111937499999996</v>
      </c>
      <c r="G39030" s="24">
        <v>4.6286874999999998</v>
      </c>
    </row>
    <row r="39031" spans="1:7" ht="15.6">
      <c r="A39031" s="13" t="s">
        <v>3030</v>
      </c>
      <c r="B39031" s="14" t="s">
        <v>2921</v>
      </c>
      <c r="C39031" s="14">
        <v>26</v>
      </c>
      <c r="D39031" s="14" t="s">
        <v>2925</v>
      </c>
      <c r="E39031" s="14" t="s">
        <v>2926</v>
      </c>
      <c r="F39031" s="24">
        <v>-74.112187500000005</v>
      </c>
      <c r="G39031" s="24">
        <v>4.6284375000000004</v>
      </c>
    </row>
    <row r="39032" spans="1:7" ht="15.6">
      <c r="A39032" s="13" t="s">
        <v>3030</v>
      </c>
      <c r="B39032" s="14" t="s">
        <v>2924</v>
      </c>
      <c r="C39032" s="14">
        <v>23</v>
      </c>
      <c r="D39032" s="14" t="s">
        <v>2925</v>
      </c>
      <c r="E39032" s="14" t="s">
        <v>2926</v>
      </c>
      <c r="F39032" s="24">
        <v>-74.112187500000005</v>
      </c>
      <c r="G39032" s="24">
        <v>4.6284375000000004</v>
      </c>
    </row>
    <row r="39033" spans="1:7" ht="15.6">
      <c r="A39033" s="13" t="s">
        <v>3030</v>
      </c>
      <c r="B39033" s="14" t="s">
        <v>2924</v>
      </c>
      <c r="C39033" s="14">
        <v>29</v>
      </c>
      <c r="D39033" s="14" t="s">
        <v>2925</v>
      </c>
      <c r="E39033" s="14" t="s">
        <v>2926</v>
      </c>
      <c r="F39033" s="24">
        <v>-74.112062499999993</v>
      </c>
      <c r="G39033" s="24">
        <v>4.6284375000000004</v>
      </c>
    </row>
    <row r="39034" spans="1:7" ht="15.6">
      <c r="A39034" s="13" t="s">
        <v>3030</v>
      </c>
      <c r="B39034" s="14" t="s">
        <v>2924</v>
      </c>
      <c r="C39034" s="14">
        <v>34</v>
      </c>
      <c r="D39034" s="14" t="s">
        <v>2925</v>
      </c>
      <c r="E39034" s="14" t="s">
        <v>2926</v>
      </c>
      <c r="F39034" s="24">
        <v>-74.111437499999994</v>
      </c>
      <c r="G39034" s="24">
        <v>4.6288125000000004</v>
      </c>
    </row>
    <row r="39035" spans="1:7" ht="15.6">
      <c r="A39035" s="13" t="s">
        <v>3030</v>
      </c>
      <c r="B39035" s="14" t="s">
        <v>2921</v>
      </c>
      <c r="C39035" s="14">
        <v>28</v>
      </c>
      <c r="D39035" s="14" t="s">
        <v>2922</v>
      </c>
      <c r="E39035" s="14" t="s">
        <v>2926</v>
      </c>
      <c r="F39035" s="24">
        <v>-74.142187500000006</v>
      </c>
      <c r="G39035" s="24">
        <v>4.6679374999999999</v>
      </c>
    </row>
    <row r="39036" spans="1:7" ht="15.6">
      <c r="A39036" s="13" t="s">
        <v>3030</v>
      </c>
      <c r="B39036" s="14" t="s">
        <v>2921</v>
      </c>
      <c r="C39036" s="14">
        <v>28</v>
      </c>
      <c r="D39036" s="14" t="s">
        <v>2925</v>
      </c>
      <c r="E39036" s="14" t="s">
        <v>2928</v>
      </c>
      <c r="F39036" s="24">
        <v>-74.110812499999994</v>
      </c>
      <c r="G39036" s="24">
        <v>4.6300625000000002</v>
      </c>
    </row>
    <row r="39037" spans="1:7" ht="15.6">
      <c r="A39037" s="13" t="s">
        <v>3030</v>
      </c>
      <c r="B39037" s="14" t="s">
        <v>2921</v>
      </c>
      <c r="C39037" s="14">
        <v>24</v>
      </c>
      <c r="D39037" s="14" t="s">
        <v>2925</v>
      </c>
      <c r="E39037" s="14" t="s">
        <v>2928</v>
      </c>
      <c r="F39037" s="24">
        <v>-74.110812499999994</v>
      </c>
      <c r="G39037" s="24">
        <v>4.6300625000000002</v>
      </c>
    </row>
    <row r="39038" spans="1:7" ht="15.6">
      <c r="A39038" s="13" t="s">
        <v>3030</v>
      </c>
      <c r="B39038" s="14" t="s">
        <v>2924</v>
      </c>
      <c r="C39038" s="14">
        <v>26</v>
      </c>
      <c r="D39038" s="14" t="s">
        <v>2925</v>
      </c>
      <c r="E39038" s="14" t="s">
        <v>2928</v>
      </c>
      <c r="F39038" s="24">
        <v>-74.111062500000003</v>
      </c>
      <c r="G39038" s="24">
        <v>4.6295624999999996</v>
      </c>
    </row>
    <row r="39039" spans="1:7" ht="15.6">
      <c r="A39039" s="13" t="s">
        <v>3030</v>
      </c>
      <c r="B39039" s="14" t="s">
        <v>2924</v>
      </c>
      <c r="C39039" s="14">
        <v>27</v>
      </c>
      <c r="D39039" s="14" t="s">
        <v>2925</v>
      </c>
      <c r="E39039" s="14" t="s">
        <v>2926</v>
      </c>
      <c r="F39039" s="24">
        <v>-74.111562500000005</v>
      </c>
      <c r="G39039" s="24">
        <v>4.6290624999999999</v>
      </c>
    </row>
    <row r="39040" spans="1:7" ht="15.6">
      <c r="A39040" s="13" t="s">
        <v>3030</v>
      </c>
      <c r="B39040" s="14" t="s">
        <v>2924</v>
      </c>
      <c r="C39040" s="14">
        <v>28</v>
      </c>
      <c r="D39040" s="14" t="s">
        <v>2925</v>
      </c>
      <c r="E39040" s="14" t="s">
        <v>2926</v>
      </c>
      <c r="F39040" s="24">
        <v>-74.111312499999997</v>
      </c>
      <c r="G39040" s="24">
        <v>4.6286874999999998</v>
      </c>
    </row>
    <row r="39041" spans="1:7" ht="15.6">
      <c r="A39041" s="13" t="s">
        <v>3030</v>
      </c>
      <c r="B39041" s="14" t="s">
        <v>2921</v>
      </c>
      <c r="C39041" s="14">
        <v>29</v>
      </c>
      <c r="D39041" s="14" t="s">
        <v>2925</v>
      </c>
      <c r="E39041" s="14" t="s">
        <v>2926</v>
      </c>
      <c r="F39041" s="24">
        <v>-74.111312499999997</v>
      </c>
      <c r="G39041" s="24">
        <v>4.6285625000000001</v>
      </c>
    </row>
    <row r="39042" spans="1:7" ht="15.6">
      <c r="A39042" s="13" t="s">
        <v>3030</v>
      </c>
      <c r="B39042" s="14" t="s">
        <v>2924</v>
      </c>
      <c r="C39042" s="14">
        <v>36</v>
      </c>
      <c r="D39042" s="14" t="s">
        <v>2925</v>
      </c>
      <c r="E39042" s="14" t="s">
        <v>2926</v>
      </c>
      <c r="F39042" s="24">
        <v>-74.1111875</v>
      </c>
      <c r="G39042" s="24">
        <v>4.6286874999999998</v>
      </c>
    </row>
    <row r="39043" spans="1:7" ht="15.6">
      <c r="A39043" s="13" t="s">
        <v>3030</v>
      </c>
      <c r="B39043" s="14" t="s">
        <v>2924</v>
      </c>
      <c r="C39043" s="14">
        <v>25</v>
      </c>
      <c r="D39043" s="14" t="s">
        <v>2925</v>
      </c>
      <c r="E39043" s="14" t="s">
        <v>2926</v>
      </c>
      <c r="F39043" s="24">
        <v>-74.1111875</v>
      </c>
      <c r="G39043" s="24">
        <v>4.6296875000000002</v>
      </c>
    </row>
    <row r="39044" spans="1:7" ht="15.6">
      <c r="A39044" s="13" t="s">
        <v>3030</v>
      </c>
      <c r="B39044" s="14" t="s">
        <v>2924</v>
      </c>
      <c r="C39044" s="14">
        <v>29</v>
      </c>
      <c r="D39044" s="14" t="s">
        <v>2925</v>
      </c>
      <c r="E39044" s="14" t="s">
        <v>2926</v>
      </c>
      <c r="F39044" s="24">
        <v>-74.111312499999997</v>
      </c>
      <c r="G39044" s="24">
        <v>4.6298124999999999</v>
      </c>
    </row>
    <row r="39045" spans="1:7" ht="15.6">
      <c r="A39045" s="13" t="s">
        <v>3030</v>
      </c>
      <c r="B39045" s="14" t="s">
        <v>2924</v>
      </c>
      <c r="C39045" s="14">
        <v>41</v>
      </c>
      <c r="D39045" s="14" t="s">
        <v>2925</v>
      </c>
      <c r="E39045" s="14" t="s">
        <v>2926</v>
      </c>
      <c r="F39045" s="24">
        <v>-74.111312499999997</v>
      </c>
      <c r="G39045" s="24">
        <v>4.6293125000000002</v>
      </c>
    </row>
    <row r="39046" spans="1:7" ht="15.6">
      <c r="A39046" s="13" t="s">
        <v>3030</v>
      </c>
      <c r="B39046" s="14" t="s">
        <v>2924</v>
      </c>
      <c r="C39046" s="14">
        <v>26</v>
      </c>
      <c r="D39046" s="14" t="s">
        <v>2925</v>
      </c>
      <c r="E39046" s="14" t="s">
        <v>2928</v>
      </c>
      <c r="F39046" s="24">
        <v>-74.111062500000003</v>
      </c>
      <c r="G39046" s="24">
        <v>4.6296875000000002</v>
      </c>
    </row>
    <row r="39047" spans="1:7" ht="15.6">
      <c r="A39047" s="13" t="s">
        <v>3030</v>
      </c>
      <c r="B39047" s="14" t="s">
        <v>2924</v>
      </c>
      <c r="C39047" s="14">
        <v>36</v>
      </c>
      <c r="D39047" s="14" t="s">
        <v>2922</v>
      </c>
      <c r="E39047" s="14" t="s">
        <v>2928</v>
      </c>
      <c r="F39047" s="24">
        <v>-74.126062500000003</v>
      </c>
      <c r="G39047" s="24">
        <v>4.6646875000000003</v>
      </c>
    </row>
    <row r="39048" spans="1:7" ht="15.6">
      <c r="A39048" s="13" t="s">
        <v>3030</v>
      </c>
      <c r="B39048" s="14" t="s">
        <v>2924</v>
      </c>
      <c r="C39048" s="14">
        <v>27</v>
      </c>
      <c r="D39048" s="14" t="s">
        <v>2925</v>
      </c>
      <c r="E39048" s="14" t="s">
        <v>2926</v>
      </c>
      <c r="F39048" s="24">
        <v>-74.111437499999994</v>
      </c>
      <c r="G39048" s="24">
        <v>4.6291874999999996</v>
      </c>
    </row>
    <row r="39049" spans="1:7" ht="15.6">
      <c r="A39049" s="13" t="s">
        <v>3030</v>
      </c>
      <c r="B39049" s="14" t="s">
        <v>2921</v>
      </c>
      <c r="C39049" s="14">
        <v>29</v>
      </c>
      <c r="D39049" s="14" t="s">
        <v>2925</v>
      </c>
      <c r="E39049" s="14" t="s">
        <v>2926</v>
      </c>
      <c r="F39049" s="24">
        <v>-74.111562500000005</v>
      </c>
      <c r="G39049" s="24">
        <v>4.6290624999999999</v>
      </c>
    </row>
    <row r="39050" spans="1:7" ht="15.6">
      <c r="A39050" s="13" t="s">
        <v>3030</v>
      </c>
      <c r="B39050" s="14" t="s">
        <v>2924</v>
      </c>
      <c r="C39050" s="14">
        <v>24</v>
      </c>
      <c r="D39050" s="14" t="s">
        <v>2925</v>
      </c>
      <c r="E39050" s="14" t="s">
        <v>2926</v>
      </c>
      <c r="F39050" s="24">
        <v>-74.111812499999999</v>
      </c>
      <c r="G39050" s="24">
        <v>4.6288125000000004</v>
      </c>
    </row>
    <row r="39051" spans="1:7" ht="15.6">
      <c r="A39051" s="13" t="s">
        <v>3030</v>
      </c>
      <c r="B39051" s="14" t="s">
        <v>2924</v>
      </c>
      <c r="C39051" s="14">
        <v>27</v>
      </c>
      <c r="D39051" s="14" t="s">
        <v>2925</v>
      </c>
      <c r="E39051" s="14" t="s">
        <v>2926</v>
      </c>
      <c r="F39051" s="24">
        <v>-74.111437499999994</v>
      </c>
      <c r="G39051" s="24">
        <v>4.6295624999999996</v>
      </c>
    </row>
    <row r="39052" spans="1:7" ht="15.6">
      <c r="A39052" s="13" t="s">
        <v>3030</v>
      </c>
      <c r="B39052" s="14" t="s">
        <v>2924</v>
      </c>
      <c r="C39052" s="14">
        <v>25</v>
      </c>
      <c r="D39052" s="14" t="s">
        <v>2925</v>
      </c>
      <c r="E39052" s="14" t="s">
        <v>2926</v>
      </c>
      <c r="F39052" s="24">
        <v>-74.111937499999996</v>
      </c>
      <c r="G39052" s="24">
        <v>4.6286874999999998</v>
      </c>
    </row>
    <row r="39053" spans="1:7" ht="15.6">
      <c r="A39053" s="13" t="s">
        <v>3030</v>
      </c>
      <c r="B39053" s="14" t="s">
        <v>2924</v>
      </c>
      <c r="C39053" s="14">
        <v>29</v>
      </c>
      <c r="D39053" s="14" t="s">
        <v>2925</v>
      </c>
      <c r="E39053" s="14" t="s">
        <v>2926</v>
      </c>
      <c r="F39053" s="24">
        <v>-74.111437499999994</v>
      </c>
      <c r="G39053" s="24">
        <v>4.6288125000000004</v>
      </c>
    </row>
    <row r="39054" spans="1:7" ht="15.6">
      <c r="A39054" s="13" t="s">
        <v>3030</v>
      </c>
      <c r="B39054" s="14" t="s">
        <v>2924</v>
      </c>
      <c r="C39054" s="14">
        <v>23</v>
      </c>
      <c r="D39054" s="14" t="s">
        <v>2925</v>
      </c>
      <c r="E39054" s="14" t="s">
        <v>2928</v>
      </c>
      <c r="F39054" s="24">
        <v>-74.111062500000003</v>
      </c>
      <c r="G39054" s="24">
        <v>4.6296875000000002</v>
      </c>
    </row>
    <row r="39055" spans="1:7" ht="15.6">
      <c r="A39055" s="13" t="s">
        <v>3030</v>
      </c>
      <c r="B39055" s="14" t="s">
        <v>2924</v>
      </c>
      <c r="C39055" s="14">
        <v>31</v>
      </c>
      <c r="D39055" s="14" t="s">
        <v>2925</v>
      </c>
      <c r="E39055" s="14" t="s">
        <v>2928</v>
      </c>
      <c r="F39055" s="24">
        <v>-74.1105625</v>
      </c>
      <c r="G39055" s="24">
        <v>4.6298124999999999</v>
      </c>
    </row>
    <row r="39056" spans="1:7" ht="15.6">
      <c r="A39056" s="13" t="s">
        <v>3030</v>
      </c>
      <c r="B39056" s="14" t="s">
        <v>2924</v>
      </c>
      <c r="C39056" s="14">
        <v>32</v>
      </c>
      <c r="D39056" s="14" t="s">
        <v>2925</v>
      </c>
      <c r="E39056" s="14" t="s">
        <v>2928</v>
      </c>
      <c r="F39056" s="24">
        <v>-74.110687499999997</v>
      </c>
      <c r="G39056" s="24">
        <v>4.6296875000000002</v>
      </c>
    </row>
    <row r="39057" spans="1:7" ht="15.6">
      <c r="A39057" s="13" t="s">
        <v>3030</v>
      </c>
      <c r="B39057" s="14" t="s">
        <v>2924</v>
      </c>
      <c r="C39057" s="14">
        <v>21</v>
      </c>
      <c r="D39057" s="14" t="s">
        <v>2925</v>
      </c>
      <c r="E39057" s="14" t="s">
        <v>2926</v>
      </c>
      <c r="F39057" s="24">
        <v>-74.1111875</v>
      </c>
      <c r="G39057" s="24">
        <v>4.6290624999999999</v>
      </c>
    </row>
    <row r="39058" spans="1:7" ht="15.6">
      <c r="A39058" s="13" t="s">
        <v>3030</v>
      </c>
      <c r="B39058" s="14" t="s">
        <v>2924</v>
      </c>
      <c r="C39058" s="14">
        <v>27</v>
      </c>
      <c r="D39058" s="14" t="s">
        <v>2925</v>
      </c>
      <c r="E39058" s="14" t="s">
        <v>2928</v>
      </c>
      <c r="F39058" s="24">
        <v>-74.110812499999994</v>
      </c>
      <c r="G39058" s="24">
        <v>4.6300625000000002</v>
      </c>
    </row>
    <row r="39059" spans="1:7" ht="15.6">
      <c r="A39059" s="13" t="s">
        <v>3030</v>
      </c>
      <c r="B39059" s="14" t="s">
        <v>2924</v>
      </c>
      <c r="C39059" s="14">
        <v>29</v>
      </c>
      <c r="D39059" s="14" t="s">
        <v>2925</v>
      </c>
      <c r="E39059" s="14" t="s">
        <v>2928</v>
      </c>
      <c r="F39059" s="24">
        <v>-74.1105625</v>
      </c>
      <c r="G39059" s="24">
        <v>4.6298124999999999</v>
      </c>
    </row>
    <row r="39060" spans="1:7" ht="15.6">
      <c r="A39060" s="13" t="s">
        <v>3030</v>
      </c>
      <c r="B39060" s="14" t="s">
        <v>2924</v>
      </c>
      <c r="C39060" s="14">
        <v>28</v>
      </c>
      <c r="D39060" s="14" t="s">
        <v>2925</v>
      </c>
      <c r="E39060" s="14" t="s">
        <v>2926</v>
      </c>
      <c r="F39060" s="24">
        <v>-74.111062500000003</v>
      </c>
      <c r="G39060" s="24">
        <v>4.6293125000000002</v>
      </c>
    </row>
    <row r="39061" spans="1:7" ht="15.6">
      <c r="A39061" s="13" t="s">
        <v>3030</v>
      </c>
      <c r="B39061" s="14" t="s">
        <v>2924</v>
      </c>
      <c r="C39061" s="14">
        <v>26</v>
      </c>
      <c r="D39061" s="14" t="s">
        <v>2925</v>
      </c>
      <c r="E39061" s="14" t="s">
        <v>2926</v>
      </c>
      <c r="F39061" s="24">
        <v>-74.111437499999994</v>
      </c>
      <c r="G39061" s="24">
        <v>4.6291874999999996</v>
      </c>
    </row>
    <row r="39062" spans="1:7" ht="15.6">
      <c r="A39062" s="13" t="s">
        <v>3030</v>
      </c>
      <c r="B39062" s="14" t="s">
        <v>2921</v>
      </c>
      <c r="C39062" s="14">
        <v>25</v>
      </c>
      <c r="D39062" s="14" t="s">
        <v>2925</v>
      </c>
      <c r="E39062" s="14" t="s">
        <v>2926</v>
      </c>
      <c r="F39062" s="24">
        <v>-74.111687500000002</v>
      </c>
      <c r="G39062" s="24">
        <v>4.6290624999999999</v>
      </c>
    </row>
    <row r="39063" spans="1:7" ht="15.6">
      <c r="A39063" s="13" t="s">
        <v>3030</v>
      </c>
      <c r="B39063" s="14" t="s">
        <v>2921</v>
      </c>
      <c r="C39063" s="14">
        <v>28</v>
      </c>
      <c r="D39063" s="14" t="s">
        <v>2925</v>
      </c>
      <c r="E39063" s="14" t="s">
        <v>2926</v>
      </c>
      <c r="F39063" s="24">
        <v>-74.112187500000005</v>
      </c>
      <c r="G39063" s="24">
        <v>4.6285625000000001</v>
      </c>
    </row>
    <row r="39064" spans="1:7" ht="15.6">
      <c r="A39064" s="13" t="s">
        <v>3030</v>
      </c>
      <c r="B39064" s="14" t="s">
        <v>2924</v>
      </c>
      <c r="C39064" s="14">
        <v>36</v>
      </c>
      <c r="D39064" s="14" t="s">
        <v>2925</v>
      </c>
      <c r="E39064" s="14" t="s">
        <v>2926</v>
      </c>
      <c r="F39064" s="24">
        <v>-74.112187500000005</v>
      </c>
      <c r="G39064" s="24">
        <v>4.6283124999999998</v>
      </c>
    </row>
    <row r="39065" spans="1:7" ht="15.6">
      <c r="A39065" s="13" t="s">
        <v>3030</v>
      </c>
      <c r="B39065" s="14" t="s">
        <v>2921</v>
      </c>
      <c r="C39065" s="14">
        <v>28</v>
      </c>
      <c r="D39065" s="14" t="s">
        <v>2925</v>
      </c>
      <c r="E39065" s="14" t="s">
        <v>2926</v>
      </c>
      <c r="F39065" s="24">
        <v>-74.111687500000002</v>
      </c>
      <c r="G39065" s="24">
        <v>4.6289375000000001</v>
      </c>
    </row>
    <row r="39066" spans="1:7" ht="15.6">
      <c r="A39066" s="13" t="s">
        <v>3030</v>
      </c>
      <c r="B39066" s="14" t="s">
        <v>2921</v>
      </c>
      <c r="C39066" s="14">
        <v>24</v>
      </c>
      <c r="D39066" s="14" t="s">
        <v>2925</v>
      </c>
      <c r="E39066" s="14" t="s">
        <v>2926</v>
      </c>
      <c r="F39066" s="24">
        <v>-74.111562500000005</v>
      </c>
      <c r="G39066" s="24">
        <v>4.6290624999999999</v>
      </c>
    </row>
    <row r="39067" spans="1:7" ht="15.6">
      <c r="A39067" s="13" t="s">
        <v>3030</v>
      </c>
      <c r="B39067" s="14" t="s">
        <v>2924</v>
      </c>
      <c r="C39067" s="14">
        <v>32</v>
      </c>
      <c r="D39067" s="14" t="s">
        <v>2925</v>
      </c>
      <c r="E39067" s="14" t="s">
        <v>2926</v>
      </c>
      <c r="F39067" s="24">
        <v>-74.111312499999997</v>
      </c>
      <c r="G39067" s="24">
        <v>4.6290624999999999</v>
      </c>
    </row>
    <row r="39068" spans="1:7" ht="15.6">
      <c r="A39068" s="13" t="s">
        <v>3030</v>
      </c>
      <c r="B39068" s="14" t="s">
        <v>2921</v>
      </c>
      <c r="C39068" s="14">
        <v>37</v>
      </c>
      <c r="D39068" s="14" t="s">
        <v>2925</v>
      </c>
      <c r="E39068" s="14" t="s">
        <v>2926</v>
      </c>
      <c r="F39068" s="24">
        <v>-74.1111875</v>
      </c>
      <c r="G39068" s="24">
        <v>4.6291874999999996</v>
      </c>
    </row>
    <row r="39069" spans="1:7" ht="15.6">
      <c r="A39069" s="13" t="s">
        <v>3030</v>
      </c>
      <c r="B39069" s="14" t="s">
        <v>2921</v>
      </c>
      <c r="C39069" s="14">
        <v>32</v>
      </c>
      <c r="D39069" s="14" t="s">
        <v>2925</v>
      </c>
      <c r="E39069" s="14" t="s">
        <v>2926</v>
      </c>
      <c r="F39069" s="24">
        <v>-74.112062499999993</v>
      </c>
      <c r="G39069" s="24">
        <v>4.6284375000000004</v>
      </c>
    </row>
    <row r="39070" spans="1:7" ht="15.6">
      <c r="A39070" s="13" t="s">
        <v>3030</v>
      </c>
      <c r="B39070" s="14" t="s">
        <v>2924</v>
      </c>
      <c r="C39070" s="14">
        <v>29</v>
      </c>
      <c r="D39070" s="14" t="s">
        <v>2925</v>
      </c>
      <c r="E39070" s="14" t="s">
        <v>2928</v>
      </c>
      <c r="F39070" s="24">
        <v>-74.109937500000001</v>
      </c>
      <c r="G39070" s="24">
        <v>4.6293125000000002</v>
      </c>
    </row>
    <row r="39071" spans="1:7" ht="15.6">
      <c r="A39071" s="13" t="s">
        <v>3030</v>
      </c>
      <c r="B39071" s="14" t="s">
        <v>2921</v>
      </c>
      <c r="C39071" s="14">
        <v>32</v>
      </c>
      <c r="D39071" s="14" t="s">
        <v>2925</v>
      </c>
      <c r="E39071" s="14" t="s">
        <v>2926</v>
      </c>
      <c r="F39071" s="24">
        <v>-74.112187500000005</v>
      </c>
      <c r="G39071" s="24">
        <v>4.6284375000000004</v>
      </c>
    </row>
    <row r="39072" spans="1:7" ht="15.6">
      <c r="A39072" s="13" t="s">
        <v>3030</v>
      </c>
      <c r="B39072" s="14" t="s">
        <v>2921</v>
      </c>
      <c r="C39072" s="14">
        <v>29</v>
      </c>
      <c r="D39072" s="14" t="s">
        <v>2925</v>
      </c>
      <c r="E39072" s="14" t="s">
        <v>2926</v>
      </c>
      <c r="F39072" s="24">
        <v>-74.1111875</v>
      </c>
      <c r="G39072" s="24">
        <v>4.6284375000000004</v>
      </c>
    </row>
    <row r="39073" spans="1:7" ht="15.6">
      <c r="A39073" s="13" t="s">
        <v>3030</v>
      </c>
      <c r="B39073" s="14" t="s">
        <v>2924</v>
      </c>
      <c r="C39073" s="14">
        <v>24</v>
      </c>
      <c r="D39073" s="14" t="s">
        <v>2925</v>
      </c>
      <c r="E39073" s="14" t="s">
        <v>2926</v>
      </c>
      <c r="F39073" s="24">
        <v>-74.111687500000002</v>
      </c>
      <c r="G39073" s="24">
        <v>4.6289375000000001</v>
      </c>
    </row>
    <row r="39074" spans="1:7" ht="15.6">
      <c r="A39074" s="13" t="s">
        <v>3030</v>
      </c>
      <c r="B39074" s="14" t="s">
        <v>2924</v>
      </c>
      <c r="C39074" s="14">
        <v>31</v>
      </c>
      <c r="D39074" s="14" t="s">
        <v>2925</v>
      </c>
      <c r="E39074" s="14" t="s">
        <v>2926</v>
      </c>
      <c r="F39074" s="24">
        <v>-74.111062500000003</v>
      </c>
      <c r="G39074" s="24">
        <v>4.6291874999999996</v>
      </c>
    </row>
    <row r="39075" spans="1:7" ht="15.6">
      <c r="A39075" s="13" t="s">
        <v>3030</v>
      </c>
      <c r="B39075" s="14" t="s">
        <v>2924</v>
      </c>
      <c r="C39075" s="14">
        <v>34</v>
      </c>
      <c r="D39075" s="14" t="s">
        <v>2925</v>
      </c>
      <c r="E39075" s="14" t="s">
        <v>2926</v>
      </c>
      <c r="F39075" s="24">
        <v>-74.112062499999993</v>
      </c>
      <c r="G39075" s="24">
        <v>4.6285625000000001</v>
      </c>
    </row>
    <row r="39076" spans="1:7" ht="15.6">
      <c r="A39076" s="13" t="s">
        <v>3030</v>
      </c>
      <c r="B39076" s="14" t="s">
        <v>2921</v>
      </c>
      <c r="C39076" s="14">
        <v>29</v>
      </c>
      <c r="D39076" s="14" t="s">
        <v>2925</v>
      </c>
      <c r="E39076" s="14" t="s">
        <v>2926</v>
      </c>
      <c r="F39076" s="24">
        <v>-74.111562500000005</v>
      </c>
      <c r="G39076" s="24">
        <v>4.6286874999999998</v>
      </c>
    </row>
    <row r="39077" spans="1:7" ht="15.6">
      <c r="A39077" s="13" t="s">
        <v>3030</v>
      </c>
      <c r="B39077" s="14" t="s">
        <v>2924</v>
      </c>
      <c r="C39077" s="14">
        <v>39</v>
      </c>
      <c r="D39077" s="14" t="s">
        <v>2925</v>
      </c>
      <c r="E39077" s="14" t="s">
        <v>2926</v>
      </c>
      <c r="F39077" s="24">
        <v>-74.111687500000002</v>
      </c>
      <c r="G39077" s="24">
        <v>4.6289375000000001</v>
      </c>
    </row>
    <row r="39078" spans="1:7" ht="15.6">
      <c r="A39078" s="13" t="s">
        <v>3030</v>
      </c>
      <c r="B39078" s="14" t="s">
        <v>2924</v>
      </c>
      <c r="C39078" s="14">
        <v>39</v>
      </c>
      <c r="D39078" s="14" t="s">
        <v>2925</v>
      </c>
      <c r="E39078" s="14" t="s">
        <v>2926</v>
      </c>
      <c r="F39078" s="24">
        <v>-74.112062499999993</v>
      </c>
      <c r="G39078" s="24">
        <v>4.6284375000000004</v>
      </c>
    </row>
    <row r="39079" spans="1:7" ht="15.6">
      <c r="A39079" s="13" t="s">
        <v>3030</v>
      </c>
      <c r="B39079" s="14" t="s">
        <v>2921</v>
      </c>
      <c r="C39079" s="14">
        <v>28</v>
      </c>
      <c r="D39079" s="14" t="s">
        <v>2925</v>
      </c>
      <c r="E39079" s="14" t="s">
        <v>2926</v>
      </c>
      <c r="F39079" s="24">
        <v>-74.111562500000005</v>
      </c>
      <c r="G39079" s="24">
        <v>4.6289375000000001</v>
      </c>
    </row>
    <row r="39080" spans="1:7" ht="15.6">
      <c r="A39080" s="13" t="s">
        <v>3030</v>
      </c>
      <c r="B39080" s="14" t="s">
        <v>2924</v>
      </c>
      <c r="C39080" s="14">
        <v>29</v>
      </c>
      <c r="D39080" s="14" t="s">
        <v>2925</v>
      </c>
      <c r="E39080" s="14" t="s">
        <v>2926</v>
      </c>
      <c r="F39080" s="24">
        <v>-74.111937499999996</v>
      </c>
      <c r="G39080" s="24">
        <v>4.6289375000000001</v>
      </c>
    </row>
    <row r="39081" spans="1:7" ht="15.6">
      <c r="A39081" s="13" t="s">
        <v>3030</v>
      </c>
      <c r="B39081" s="14" t="s">
        <v>2921</v>
      </c>
      <c r="C39081" s="14">
        <v>34</v>
      </c>
      <c r="D39081" s="14" t="s">
        <v>2925</v>
      </c>
      <c r="E39081" s="14" t="s">
        <v>2926</v>
      </c>
      <c r="F39081" s="24">
        <v>-74.111312499999997</v>
      </c>
      <c r="G39081" s="24">
        <v>4.6293125000000002</v>
      </c>
    </row>
    <row r="39082" spans="1:7" ht="15.6">
      <c r="A39082" s="13" t="s">
        <v>3030</v>
      </c>
      <c r="B39082" s="14" t="s">
        <v>2924</v>
      </c>
      <c r="C39082" s="14">
        <v>26</v>
      </c>
      <c r="D39082" s="14" t="s">
        <v>2925</v>
      </c>
      <c r="E39082" s="14" t="s">
        <v>2926</v>
      </c>
      <c r="F39082" s="24">
        <v>-74.111437499999994</v>
      </c>
      <c r="G39082" s="24">
        <v>4.6291874999999996</v>
      </c>
    </row>
    <row r="39083" spans="1:7" ht="15.6">
      <c r="A39083" s="13" t="s">
        <v>3030</v>
      </c>
      <c r="B39083" s="14" t="s">
        <v>2921</v>
      </c>
      <c r="C39083" s="14">
        <v>53</v>
      </c>
      <c r="D39083" s="14" t="s">
        <v>2925</v>
      </c>
      <c r="E39083" s="14" t="s">
        <v>2928</v>
      </c>
      <c r="F39083" s="24">
        <v>-74.1105625</v>
      </c>
      <c r="G39083" s="24">
        <v>4.6296875000000002</v>
      </c>
    </row>
    <row r="39084" spans="1:7" ht="15.6">
      <c r="A39084" s="13" t="s">
        <v>3030</v>
      </c>
      <c r="B39084" s="14" t="s">
        <v>2924</v>
      </c>
      <c r="C39084" s="14">
        <v>26</v>
      </c>
      <c r="D39084" s="14" t="s">
        <v>2925</v>
      </c>
      <c r="E39084" s="14" t="s">
        <v>2926</v>
      </c>
      <c r="F39084" s="24">
        <v>-74.111312499999997</v>
      </c>
      <c r="G39084" s="24">
        <v>4.6294374999999999</v>
      </c>
    </row>
    <row r="39085" spans="1:7" ht="15.6">
      <c r="A39085" s="13" t="s">
        <v>3030</v>
      </c>
      <c r="B39085" s="14" t="s">
        <v>2921</v>
      </c>
      <c r="C39085" s="14">
        <v>26</v>
      </c>
      <c r="D39085" s="14" t="s">
        <v>2925</v>
      </c>
      <c r="E39085" s="14" t="s">
        <v>2926</v>
      </c>
      <c r="F39085" s="24">
        <v>-74.111437499999994</v>
      </c>
      <c r="G39085" s="24">
        <v>4.6293125000000002</v>
      </c>
    </row>
    <row r="39086" spans="1:7" ht="15.6">
      <c r="A39086" s="13" t="s">
        <v>3030</v>
      </c>
      <c r="B39086" s="14" t="s">
        <v>2921</v>
      </c>
      <c r="C39086" s="14">
        <v>28</v>
      </c>
      <c r="D39086" s="14" t="s">
        <v>2925</v>
      </c>
      <c r="E39086" s="14" t="s">
        <v>2926</v>
      </c>
      <c r="F39086" s="24">
        <v>-74.111062500000003</v>
      </c>
      <c r="G39086" s="24">
        <v>4.6296875000000002</v>
      </c>
    </row>
    <row r="39087" spans="1:7" ht="15.6">
      <c r="A39087" s="13" t="s">
        <v>3030</v>
      </c>
      <c r="B39087" s="14" t="s">
        <v>2924</v>
      </c>
      <c r="C39087" s="14">
        <v>24</v>
      </c>
      <c r="D39087" s="14" t="s">
        <v>2925</v>
      </c>
      <c r="E39087" s="14" t="s">
        <v>2926</v>
      </c>
      <c r="F39087" s="24">
        <v>-74.111437499999994</v>
      </c>
      <c r="G39087" s="24">
        <v>4.6299374999999996</v>
      </c>
    </row>
    <row r="39088" spans="1:7" ht="15.6">
      <c r="A39088" s="13" t="s">
        <v>3030</v>
      </c>
      <c r="B39088" s="14" t="s">
        <v>2924</v>
      </c>
      <c r="C39088" s="14">
        <v>30</v>
      </c>
      <c r="D39088" s="14" t="s">
        <v>2925</v>
      </c>
      <c r="E39088" s="14" t="s">
        <v>2926</v>
      </c>
      <c r="F39088" s="24">
        <v>-74.111687500000002</v>
      </c>
      <c r="G39088" s="24">
        <v>4.6291874999999996</v>
      </c>
    </row>
    <row r="39089" spans="1:7" ht="15.6">
      <c r="A39089" s="13" t="s">
        <v>3030</v>
      </c>
      <c r="B39089" s="14" t="s">
        <v>2924</v>
      </c>
      <c r="C39089" s="14">
        <v>42</v>
      </c>
      <c r="D39089" s="14" t="s">
        <v>2925</v>
      </c>
      <c r="E39089" s="14" t="s">
        <v>2927</v>
      </c>
      <c r="F39089" s="24">
        <v>-74.109687500000007</v>
      </c>
      <c r="G39089" s="24">
        <v>4.6289375000000001</v>
      </c>
    </row>
    <row r="39090" spans="1:7" ht="15.6">
      <c r="A39090" s="13" t="s">
        <v>3030</v>
      </c>
      <c r="B39090" s="14" t="s">
        <v>2924</v>
      </c>
      <c r="C39090" s="14">
        <v>24</v>
      </c>
      <c r="D39090" s="14" t="s">
        <v>2925</v>
      </c>
      <c r="E39090" s="14" t="s">
        <v>2926</v>
      </c>
      <c r="F39090" s="24">
        <v>-74.111562500000005</v>
      </c>
      <c r="G39090" s="24">
        <v>4.6290624999999999</v>
      </c>
    </row>
    <row r="39091" spans="1:7" ht="15.6">
      <c r="A39091" s="13" t="s">
        <v>3030</v>
      </c>
      <c r="B39091" s="14" t="s">
        <v>2924</v>
      </c>
      <c r="C39091" s="14">
        <v>27</v>
      </c>
      <c r="D39091" s="14" t="s">
        <v>2925</v>
      </c>
      <c r="E39091" s="14" t="s">
        <v>2926</v>
      </c>
      <c r="F39091" s="24">
        <v>-74.111937499999996</v>
      </c>
      <c r="G39091" s="24">
        <v>4.6285625000000001</v>
      </c>
    </row>
    <row r="39092" spans="1:7" ht="15.6">
      <c r="A39092" s="13" t="s">
        <v>3030</v>
      </c>
      <c r="B39092" s="14" t="s">
        <v>2921</v>
      </c>
      <c r="C39092" s="14">
        <v>34</v>
      </c>
      <c r="D39092" s="14" t="s">
        <v>2925</v>
      </c>
      <c r="E39092" s="14" t="s">
        <v>2926</v>
      </c>
      <c r="F39092" s="24">
        <v>-74.111937499999996</v>
      </c>
      <c r="G39092" s="24">
        <v>4.6285625000000001</v>
      </c>
    </row>
    <row r="39093" spans="1:7" ht="15.6">
      <c r="A39093" s="13" t="s">
        <v>3030</v>
      </c>
      <c r="B39093" s="14" t="s">
        <v>2924</v>
      </c>
      <c r="C39093" s="14">
        <v>19</v>
      </c>
      <c r="D39093" s="14" t="s">
        <v>2925</v>
      </c>
      <c r="E39093" s="14" t="s">
        <v>2926</v>
      </c>
      <c r="F39093" s="24">
        <v>-74.111562500000005</v>
      </c>
      <c r="G39093" s="24">
        <v>4.6290624999999999</v>
      </c>
    </row>
    <row r="39094" spans="1:7" ht="15.6">
      <c r="A39094" s="13" t="s">
        <v>3030</v>
      </c>
      <c r="B39094" s="14" t="s">
        <v>2924</v>
      </c>
      <c r="C39094" s="14">
        <v>64</v>
      </c>
      <c r="D39094" s="14" t="s">
        <v>2925</v>
      </c>
      <c r="E39094" s="14" t="s">
        <v>2926</v>
      </c>
      <c r="F39094" s="24">
        <v>-74.112062499999993</v>
      </c>
      <c r="G39094" s="24">
        <v>4.6284375000000004</v>
      </c>
    </row>
    <row r="39095" spans="1:7" ht="15.6">
      <c r="A39095" s="13" t="s">
        <v>3030</v>
      </c>
      <c r="B39095" s="14" t="s">
        <v>2921</v>
      </c>
      <c r="C39095" s="14">
        <v>29</v>
      </c>
      <c r="D39095" s="14" t="s">
        <v>2925</v>
      </c>
      <c r="E39095" s="14" t="s">
        <v>2926</v>
      </c>
      <c r="F39095" s="24">
        <v>-74.112187500000005</v>
      </c>
      <c r="G39095" s="24">
        <v>4.6284375000000004</v>
      </c>
    </row>
    <row r="39096" spans="1:7" ht="15.6">
      <c r="A39096" s="13" t="s">
        <v>3030</v>
      </c>
      <c r="B39096" s="14" t="s">
        <v>2921</v>
      </c>
      <c r="C39096" s="14">
        <v>29</v>
      </c>
      <c r="D39096" s="14" t="s">
        <v>2925</v>
      </c>
      <c r="E39096" s="14" t="s">
        <v>2926</v>
      </c>
      <c r="F39096" s="24">
        <v>-74.112312500000002</v>
      </c>
      <c r="G39096" s="24">
        <v>4.6284375000000004</v>
      </c>
    </row>
    <row r="39097" spans="1:7" ht="15.6">
      <c r="A39097" s="13" t="s">
        <v>3030</v>
      </c>
      <c r="B39097" s="14" t="s">
        <v>2921</v>
      </c>
      <c r="C39097" s="14">
        <v>24</v>
      </c>
      <c r="D39097" s="14" t="s">
        <v>2925</v>
      </c>
      <c r="E39097" s="14" t="s">
        <v>2926</v>
      </c>
      <c r="F39097" s="24">
        <v>-74.110937500000006</v>
      </c>
      <c r="G39097" s="24">
        <v>4.6293125000000002</v>
      </c>
    </row>
    <row r="39098" spans="1:7" ht="15.6">
      <c r="A39098" s="13" t="s">
        <v>3030</v>
      </c>
      <c r="B39098" s="14" t="s">
        <v>2924</v>
      </c>
      <c r="C39098" s="14">
        <v>24</v>
      </c>
      <c r="D39098" s="14" t="s">
        <v>2925</v>
      </c>
      <c r="E39098" s="14" t="s">
        <v>2928</v>
      </c>
      <c r="F39098" s="24">
        <v>-74.110812499999994</v>
      </c>
      <c r="G39098" s="24">
        <v>4.6299374999999996</v>
      </c>
    </row>
    <row r="39099" spans="1:7" ht="15.6">
      <c r="A39099" s="13" t="s">
        <v>3030</v>
      </c>
      <c r="B39099" s="14" t="s">
        <v>2921</v>
      </c>
      <c r="C39099" s="14">
        <v>29</v>
      </c>
      <c r="D39099" s="14" t="s">
        <v>2925</v>
      </c>
      <c r="E39099" s="14" t="s">
        <v>2926</v>
      </c>
      <c r="F39099" s="24">
        <v>-74.111062500000003</v>
      </c>
      <c r="G39099" s="24">
        <v>4.6283124999999998</v>
      </c>
    </row>
    <row r="39100" spans="1:7" ht="15.6">
      <c r="A39100" s="13" t="s">
        <v>3030</v>
      </c>
      <c r="B39100" s="14" t="s">
        <v>2924</v>
      </c>
      <c r="C39100" s="14">
        <v>36</v>
      </c>
      <c r="D39100" s="14" t="s">
        <v>2925</v>
      </c>
      <c r="E39100" s="14" t="s">
        <v>2926</v>
      </c>
      <c r="F39100" s="24">
        <v>-74.111562500000005</v>
      </c>
      <c r="G39100" s="24">
        <v>4.6290624999999999</v>
      </c>
    </row>
    <row r="39101" spans="1:7" ht="15.6">
      <c r="A39101" s="13" t="s">
        <v>3030</v>
      </c>
      <c r="B39101" s="14" t="s">
        <v>2921</v>
      </c>
      <c r="C39101" s="14">
        <v>29</v>
      </c>
      <c r="D39101" s="14" t="s">
        <v>2925</v>
      </c>
      <c r="E39101" s="14" t="s">
        <v>2926</v>
      </c>
      <c r="F39101" s="24">
        <v>-74.111812499999999</v>
      </c>
      <c r="G39101" s="24">
        <v>4.6286874999999998</v>
      </c>
    </row>
    <row r="39102" spans="1:7" ht="15.6">
      <c r="A39102" s="13" t="s">
        <v>3030</v>
      </c>
      <c r="B39102" s="14" t="s">
        <v>2924</v>
      </c>
      <c r="C39102" s="14">
        <v>32</v>
      </c>
      <c r="D39102" s="14" t="s">
        <v>2925</v>
      </c>
      <c r="E39102" s="14" t="s">
        <v>2926</v>
      </c>
      <c r="F39102" s="24">
        <v>-74.110937500000006</v>
      </c>
      <c r="G39102" s="24">
        <v>4.6298124999999999</v>
      </c>
    </row>
    <row r="39103" spans="1:7" ht="15.6">
      <c r="A39103" s="13" t="s">
        <v>3030</v>
      </c>
      <c r="B39103" s="14" t="s">
        <v>2921</v>
      </c>
      <c r="C39103" s="14">
        <v>38</v>
      </c>
      <c r="D39103" s="14" t="s">
        <v>2925</v>
      </c>
      <c r="E39103" s="14" t="s">
        <v>2928</v>
      </c>
      <c r="F39103" s="24">
        <v>-74.110687499999997</v>
      </c>
      <c r="G39103" s="24">
        <v>4.6299374999999996</v>
      </c>
    </row>
    <row r="39104" spans="1:7" ht="15.6">
      <c r="A39104" s="13" t="s">
        <v>3030</v>
      </c>
      <c r="B39104" s="14" t="s">
        <v>2921</v>
      </c>
      <c r="C39104" s="14">
        <v>39</v>
      </c>
      <c r="D39104" s="14" t="s">
        <v>2925</v>
      </c>
      <c r="E39104" s="14" t="s">
        <v>2926</v>
      </c>
      <c r="F39104" s="24">
        <v>-74.111812499999999</v>
      </c>
      <c r="G39104" s="24">
        <v>4.6285625000000001</v>
      </c>
    </row>
    <row r="39105" spans="1:7" ht="15.6">
      <c r="A39105" s="13" t="s">
        <v>3030</v>
      </c>
      <c r="B39105" s="14" t="s">
        <v>2924</v>
      </c>
      <c r="C39105" s="14">
        <v>35</v>
      </c>
      <c r="D39105" s="14" t="s">
        <v>2925</v>
      </c>
      <c r="E39105" s="14" t="s">
        <v>2926</v>
      </c>
      <c r="F39105" s="24">
        <v>-74.1105625</v>
      </c>
      <c r="G39105" s="24">
        <v>4.6298124999999999</v>
      </c>
    </row>
    <row r="39106" spans="1:7" ht="15.6">
      <c r="A39106" s="13" t="s">
        <v>3030</v>
      </c>
      <c r="B39106" s="14" t="s">
        <v>2924</v>
      </c>
      <c r="C39106" s="14">
        <v>34</v>
      </c>
      <c r="D39106" s="14" t="s">
        <v>2925</v>
      </c>
      <c r="E39106" s="14" t="s">
        <v>2926</v>
      </c>
      <c r="F39106" s="24">
        <v>-74.1111875</v>
      </c>
      <c r="G39106" s="24">
        <v>4.6286874999999998</v>
      </c>
    </row>
    <row r="39107" spans="1:7" ht="15.6">
      <c r="A39107" s="13" t="s">
        <v>3030</v>
      </c>
      <c r="B39107" s="14" t="s">
        <v>2924</v>
      </c>
      <c r="C39107" s="14">
        <v>38</v>
      </c>
      <c r="D39107" s="14" t="s">
        <v>2925</v>
      </c>
      <c r="E39107" s="14" t="s">
        <v>2928</v>
      </c>
      <c r="F39107" s="24">
        <v>-74.110812499999994</v>
      </c>
      <c r="G39107" s="24">
        <v>4.6303124999999996</v>
      </c>
    </row>
    <row r="39108" spans="1:7" ht="15.6">
      <c r="A39108" s="13" t="s">
        <v>3030</v>
      </c>
      <c r="B39108" s="14" t="s">
        <v>2924</v>
      </c>
      <c r="C39108" s="14">
        <v>37</v>
      </c>
      <c r="D39108" s="14" t="s">
        <v>2925</v>
      </c>
      <c r="E39108" s="14" t="s">
        <v>2926</v>
      </c>
      <c r="F39108" s="24">
        <v>-74.111937499999996</v>
      </c>
      <c r="G39108" s="24">
        <v>4.6288125000000004</v>
      </c>
    </row>
    <row r="39109" spans="1:7" ht="15.6">
      <c r="A39109" s="13" t="s">
        <v>3030</v>
      </c>
      <c r="B39109" s="14" t="s">
        <v>2921</v>
      </c>
      <c r="C39109" s="14">
        <v>26</v>
      </c>
      <c r="D39109" s="14" t="s">
        <v>2925</v>
      </c>
      <c r="E39109" s="14" t="s">
        <v>2926</v>
      </c>
      <c r="F39109" s="24">
        <v>-74.111312499999997</v>
      </c>
      <c r="G39109" s="24">
        <v>4.6295624999999996</v>
      </c>
    </row>
    <row r="39110" spans="1:7" ht="15.6">
      <c r="A39110" s="13" t="s">
        <v>3030</v>
      </c>
      <c r="B39110" s="14" t="s">
        <v>2924</v>
      </c>
      <c r="C39110" s="14">
        <v>26</v>
      </c>
      <c r="D39110" s="14" t="s">
        <v>2925</v>
      </c>
      <c r="E39110" s="14" t="s">
        <v>2926</v>
      </c>
      <c r="F39110" s="24">
        <v>-74.111562500000005</v>
      </c>
      <c r="G39110" s="24">
        <v>4.6290624999999999</v>
      </c>
    </row>
    <row r="39111" spans="1:7" ht="15.6">
      <c r="A39111" s="13" t="s">
        <v>3030</v>
      </c>
      <c r="B39111" s="14" t="s">
        <v>2921</v>
      </c>
      <c r="C39111" s="14">
        <v>35</v>
      </c>
      <c r="D39111" s="14" t="s">
        <v>2925</v>
      </c>
      <c r="E39111" s="14" t="s">
        <v>2926</v>
      </c>
      <c r="F39111" s="24">
        <v>-74.1111875</v>
      </c>
      <c r="G39111" s="24">
        <v>4.6290624999999999</v>
      </c>
    </row>
    <row r="39112" spans="1:7" ht="15.6">
      <c r="A39112" s="13" t="s">
        <v>3030</v>
      </c>
      <c r="B39112" s="14" t="s">
        <v>2924</v>
      </c>
      <c r="C39112" s="14">
        <v>24</v>
      </c>
      <c r="D39112" s="14" t="s">
        <v>2925</v>
      </c>
      <c r="E39112" s="14" t="s">
        <v>2928</v>
      </c>
      <c r="F39112" s="24">
        <v>-74.1111875</v>
      </c>
      <c r="G39112" s="24">
        <v>4.6296875000000002</v>
      </c>
    </row>
    <row r="39113" spans="1:7" ht="15.6">
      <c r="A39113" s="13" t="s">
        <v>3030</v>
      </c>
      <c r="B39113" s="14" t="s">
        <v>2924</v>
      </c>
      <c r="C39113" s="14">
        <v>26</v>
      </c>
      <c r="D39113" s="14" t="s">
        <v>2925</v>
      </c>
      <c r="E39113" s="14" t="s">
        <v>2928</v>
      </c>
      <c r="F39113" s="24">
        <v>-74.111062500000003</v>
      </c>
      <c r="G39113" s="24">
        <v>4.6295624999999996</v>
      </c>
    </row>
    <row r="39114" spans="1:7" ht="15.6">
      <c r="A39114" s="13" t="s">
        <v>3030</v>
      </c>
      <c r="B39114" s="14" t="s">
        <v>2924</v>
      </c>
      <c r="C39114" s="14">
        <v>39</v>
      </c>
      <c r="D39114" s="14" t="s">
        <v>2925</v>
      </c>
      <c r="E39114" s="14" t="s">
        <v>2928</v>
      </c>
      <c r="F39114" s="24">
        <v>-74.110437500000003</v>
      </c>
      <c r="G39114" s="24">
        <v>4.6298124999999999</v>
      </c>
    </row>
    <row r="39115" spans="1:7" ht="15.6">
      <c r="A39115" s="13" t="s">
        <v>3030</v>
      </c>
      <c r="B39115" s="14" t="s">
        <v>2921</v>
      </c>
      <c r="C39115" s="14">
        <v>26</v>
      </c>
      <c r="D39115" s="14" t="s">
        <v>2925</v>
      </c>
      <c r="E39115" s="14" t="s">
        <v>2928</v>
      </c>
      <c r="F39115" s="24">
        <v>-74.110687499999997</v>
      </c>
      <c r="G39115" s="24">
        <v>4.6296875000000002</v>
      </c>
    </row>
    <row r="39116" spans="1:7" ht="15.6">
      <c r="A39116" s="13" t="s">
        <v>3030</v>
      </c>
      <c r="B39116" s="14" t="s">
        <v>2921</v>
      </c>
      <c r="C39116" s="14">
        <v>23</v>
      </c>
      <c r="D39116" s="14" t="s">
        <v>2925</v>
      </c>
      <c r="E39116" s="14" t="s">
        <v>2926</v>
      </c>
      <c r="F39116" s="24">
        <v>-74.110812499999994</v>
      </c>
      <c r="G39116" s="24">
        <v>4.6296875000000002</v>
      </c>
    </row>
    <row r="39117" spans="1:7" ht="15.6">
      <c r="A39117" s="13" t="s">
        <v>3030</v>
      </c>
      <c r="B39117" s="14" t="s">
        <v>2924</v>
      </c>
      <c r="C39117" s="14">
        <v>36</v>
      </c>
      <c r="D39117" s="14" t="s">
        <v>2925</v>
      </c>
      <c r="E39117" s="14" t="s">
        <v>2926</v>
      </c>
      <c r="F39117" s="24">
        <v>-74.112062499999993</v>
      </c>
      <c r="G39117" s="24">
        <v>4.6285625000000001</v>
      </c>
    </row>
    <row r="39118" spans="1:7" ht="15.6">
      <c r="A39118" s="13" t="s">
        <v>3030</v>
      </c>
      <c r="B39118" s="14" t="s">
        <v>2921</v>
      </c>
      <c r="C39118" s="14">
        <v>43</v>
      </c>
      <c r="D39118" s="14" t="s">
        <v>2922</v>
      </c>
      <c r="E39118" s="14" t="s">
        <v>2928</v>
      </c>
      <c r="F39118" s="24">
        <v>-74.096187499999999</v>
      </c>
      <c r="G39118" s="24">
        <v>4.6100624999999997</v>
      </c>
    </row>
    <row r="39119" spans="1:7" ht="15.6">
      <c r="A39119" s="13" t="s">
        <v>3030</v>
      </c>
      <c r="B39119" s="14" t="s">
        <v>2924</v>
      </c>
      <c r="C39119" s="14">
        <v>29</v>
      </c>
      <c r="D39119" s="14" t="s">
        <v>2925</v>
      </c>
      <c r="E39119" s="14" t="s">
        <v>2926</v>
      </c>
      <c r="F39119" s="24">
        <v>-74.111562500000005</v>
      </c>
      <c r="G39119" s="24">
        <v>4.6290624999999999</v>
      </c>
    </row>
    <row r="39120" spans="1:7" ht="15.6">
      <c r="A39120" s="13" t="s">
        <v>3030</v>
      </c>
      <c r="B39120" s="14" t="s">
        <v>2921</v>
      </c>
      <c r="C39120" s="14">
        <v>24</v>
      </c>
      <c r="D39120" s="14" t="s">
        <v>2925</v>
      </c>
      <c r="E39120" s="14" t="s">
        <v>2928</v>
      </c>
      <c r="F39120" s="24">
        <v>-74.110812499999994</v>
      </c>
      <c r="G39120" s="24">
        <v>4.6300625000000002</v>
      </c>
    </row>
    <row r="39121" spans="1:7" ht="15.6">
      <c r="A39121" s="13" t="s">
        <v>3030</v>
      </c>
      <c r="B39121" s="14" t="s">
        <v>2921</v>
      </c>
      <c r="C39121" s="14">
        <v>34</v>
      </c>
      <c r="D39121" s="14" t="s">
        <v>2925</v>
      </c>
      <c r="E39121" s="14" t="s">
        <v>2926</v>
      </c>
      <c r="F39121" s="24">
        <v>-74.111312499999997</v>
      </c>
      <c r="G39121" s="24">
        <v>4.6293125000000002</v>
      </c>
    </row>
    <row r="39122" spans="1:7" ht="15.6">
      <c r="A39122" s="13" t="s">
        <v>3030</v>
      </c>
      <c r="B39122" s="14" t="s">
        <v>2924</v>
      </c>
      <c r="C39122" s="14">
        <v>31</v>
      </c>
      <c r="D39122" s="14" t="s">
        <v>2925</v>
      </c>
      <c r="E39122" s="14" t="s">
        <v>2926</v>
      </c>
      <c r="F39122" s="24">
        <v>-74.111562500000005</v>
      </c>
      <c r="G39122" s="24">
        <v>4.6290624999999999</v>
      </c>
    </row>
    <row r="39123" spans="1:7" ht="15.6">
      <c r="A39123" s="13" t="s">
        <v>3030</v>
      </c>
      <c r="B39123" s="14" t="s">
        <v>2921</v>
      </c>
      <c r="C39123" s="14">
        <v>25</v>
      </c>
      <c r="D39123" s="14" t="s">
        <v>2925</v>
      </c>
      <c r="E39123" s="14" t="s">
        <v>2928</v>
      </c>
      <c r="F39123" s="24">
        <v>-74.110187499999995</v>
      </c>
      <c r="G39123" s="24">
        <v>4.6295624999999996</v>
      </c>
    </row>
    <row r="39124" spans="1:7" ht="15.6">
      <c r="A39124" s="13" t="s">
        <v>3030</v>
      </c>
      <c r="B39124" s="14" t="s">
        <v>2921</v>
      </c>
      <c r="C39124" s="14">
        <v>28</v>
      </c>
      <c r="D39124" s="14" t="s">
        <v>2925</v>
      </c>
      <c r="E39124" s="14" t="s">
        <v>2926</v>
      </c>
      <c r="F39124" s="24">
        <v>-74.111062500000003</v>
      </c>
      <c r="G39124" s="24">
        <v>4.6296875000000002</v>
      </c>
    </row>
    <row r="39125" spans="1:7" ht="15.6">
      <c r="A39125" s="13" t="s">
        <v>3030</v>
      </c>
      <c r="B39125" s="14" t="s">
        <v>2921</v>
      </c>
      <c r="C39125" s="14">
        <v>27</v>
      </c>
      <c r="D39125" s="14" t="s">
        <v>2925</v>
      </c>
      <c r="E39125" s="14" t="s">
        <v>2926</v>
      </c>
      <c r="F39125" s="24">
        <v>-74.112562499999996</v>
      </c>
      <c r="G39125" s="24">
        <v>4.6285625000000001</v>
      </c>
    </row>
    <row r="39126" spans="1:7" ht="15.6">
      <c r="A39126" s="13" t="s">
        <v>3030</v>
      </c>
      <c r="B39126" s="14" t="s">
        <v>2924</v>
      </c>
      <c r="C39126" s="14">
        <v>38</v>
      </c>
      <c r="D39126" s="14" t="s">
        <v>2922</v>
      </c>
      <c r="E39126" s="14" t="s">
        <v>2928</v>
      </c>
      <c r="F39126" s="24">
        <v>-74.109937500000001</v>
      </c>
      <c r="G39126" s="24">
        <v>4.6308125000000002</v>
      </c>
    </row>
    <row r="39127" spans="1:7" ht="15.6">
      <c r="A39127" s="13" t="s">
        <v>3030</v>
      </c>
      <c r="B39127" s="14" t="s">
        <v>2921</v>
      </c>
      <c r="C39127" s="14">
        <v>29</v>
      </c>
      <c r="D39127" s="14" t="s">
        <v>2925</v>
      </c>
      <c r="E39127" s="14" t="s">
        <v>2926</v>
      </c>
      <c r="F39127" s="24">
        <v>-74.111562500000005</v>
      </c>
      <c r="G39127" s="24">
        <v>4.6286874999999998</v>
      </c>
    </row>
    <row r="39128" spans="1:7" ht="15.6">
      <c r="A39128" s="13" t="s">
        <v>3030</v>
      </c>
      <c r="B39128" s="14" t="s">
        <v>2921</v>
      </c>
      <c r="C39128" s="14">
        <v>49</v>
      </c>
      <c r="D39128" s="14" t="s">
        <v>2925</v>
      </c>
      <c r="E39128" s="14" t="s">
        <v>2926</v>
      </c>
      <c r="F39128" s="24">
        <v>-74.111562500000005</v>
      </c>
      <c r="G39128" s="24">
        <v>4.6289375000000001</v>
      </c>
    </row>
    <row r="39129" spans="1:7" ht="15.6">
      <c r="A39129" s="13" t="s">
        <v>3030</v>
      </c>
      <c r="B39129" s="14" t="s">
        <v>2924</v>
      </c>
      <c r="C39129" s="14">
        <v>29</v>
      </c>
      <c r="D39129" s="14" t="s">
        <v>2925</v>
      </c>
      <c r="E39129" s="14" t="s">
        <v>2926</v>
      </c>
      <c r="F39129" s="24">
        <v>-74.112562499999996</v>
      </c>
      <c r="G39129" s="24">
        <v>4.6286874999999998</v>
      </c>
    </row>
    <row r="39130" spans="1:7" ht="15.6">
      <c r="A39130" s="13" t="s">
        <v>3030</v>
      </c>
      <c r="B39130" s="14" t="s">
        <v>2924</v>
      </c>
      <c r="C39130" s="14">
        <v>24</v>
      </c>
      <c r="D39130" s="14" t="s">
        <v>2925</v>
      </c>
      <c r="E39130" s="14" t="s">
        <v>2928</v>
      </c>
      <c r="F39130" s="24">
        <v>-74.110312500000006</v>
      </c>
      <c r="G39130" s="24">
        <v>4.6308125000000002</v>
      </c>
    </row>
    <row r="39131" spans="1:7" ht="15.6">
      <c r="A39131" s="13" t="s">
        <v>3030</v>
      </c>
      <c r="B39131" s="14" t="s">
        <v>2921</v>
      </c>
      <c r="C39131" s="14">
        <v>31</v>
      </c>
      <c r="D39131" s="14" t="s">
        <v>2925</v>
      </c>
      <c r="E39131" s="14" t="s">
        <v>2926</v>
      </c>
      <c r="F39131" s="24">
        <v>-74.110937500000006</v>
      </c>
      <c r="G39131" s="24">
        <v>4.6293125000000002</v>
      </c>
    </row>
    <row r="39132" spans="1:7" ht="15.6">
      <c r="A39132" s="13" t="s">
        <v>3030</v>
      </c>
      <c r="B39132" s="14" t="s">
        <v>2924</v>
      </c>
      <c r="C39132" s="14">
        <v>28</v>
      </c>
      <c r="D39132" s="14" t="s">
        <v>2925</v>
      </c>
      <c r="E39132" s="14" t="s">
        <v>2926</v>
      </c>
      <c r="F39132" s="24">
        <v>-74.111562500000005</v>
      </c>
      <c r="G39132" s="24">
        <v>4.6290624999999999</v>
      </c>
    </row>
    <row r="39133" spans="1:7" ht="15.6">
      <c r="A39133" s="13" t="s">
        <v>3030</v>
      </c>
      <c r="B39133" s="14" t="s">
        <v>2921</v>
      </c>
      <c r="C39133" s="14">
        <v>28</v>
      </c>
      <c r="D39133" s="14" t="s">
        <v>2925</v>
      </c>
      <c r="E39133" s="14" t="s">
        <v>2926</v>
      </c>
      <c r="F39133" s="24">
        <v>-74.1111875</v>
      </c>
      <c r="G39133" s="24">
        <v>4.6284375000000004</v>
      </c>
    </row>
    <row r="39134" spans="1:7" ht="15.6">
      <c r="A39134" s="13" t="s">
        <v>3030</v>
      </c>
      <c r="B39134" s="14" t="s">
        <v>2924</v>
      </c>
      <c r="C39134" s="14">
        <v>24</v>
      </c>
      <c r="D39134" s="14" t="s">
        <v>2922</v>
      </c>
      <c r="E39134" s="14" t="s">
        <v>2926</v>
      </c>
      <c r="F39134" s="24">
        <v>-74.111937499999996</v>
      </c>
      <c r="G39134" s="24">
        <v>4.6289375000000001</v>
      </c>
    </row>
    <row r="39135" spans="1:7" ht="15.6">
      <c r="A39135" s="13" t="s">
        <v>3030</v>
      </c>
      <c r="B39135" s="14" t="s">
        <v>2921</v>
      </c>
      <c r="C39135" s="14">
        <v>26</v>
      </c>
      <c r="D39135" s="14" t="s">
        <v>2925</v>
      </c>
      <c r="E39135" s="14" t="s">
        <v>2926</v>
      </c>
      <c r="F39135" s="24">
        <v>-74.111312499999997</v>
      </c>
      <c r="G39135" s="24">
        <v>4.6290624999999999</v>
      </c>
    </row>
    <row r="39136" spans="1:7" ht="15.6">
      <c r="A39136" s="13" t="s">
        <v>3030</v>
      </c>
      <c r="B39136" s="14" t="s">
        <v>2921</v>
      </c>
      <c r="C39136" s="14">
        <v>30</v>
      </c>
      <c r="D39136" s="14" t="s">
        <v>2922</v>
      </c>
      <c r="E39136" s="14" t="s">
        <v>2926</v>
      </c>
      <c r="F39136" s="24">
        <v>-74.110937500000006</v>
      </c>
      <c r="G39136" s="24">
        <v>4.6294374999999999</v>
      </c>
    </row>
    <row r="39137" spans="1:7" ht="15.6">
      <c r="A39137" s="13" t="s">
        <v>3030</v>
      </c>
      <c r="B39137" s="14" t="s">
        <v>2924</v>
      </c>
      <c r="C39137" s="14">
        <v>25</v>
      </c>
      <c r="D39137" s="14" t="s">
        <v>2925</v>
      </c>
      <c r="E39137" s="14" t="s">
        <v>2926</v>
      </c>
      <c r="F39137" s="24">
        <v>-74.1105625</v>
      </c>
      <c r="G39137" s="24">
        <v>4.6298124999999999</v>
      </c>
    </row>
    <row r="39138" spans="1:7" ht="15.6">
      <c r="A39138" s="13" t="s">
        <v>3030</v>
      </c>
      <c r="B39138" s="14" t="s">
        <v>2921</v>
      </c>
      <c r="C39138" s="14">
        <v>29</v>
      </c>
      <c r="D39138" s="14" t="s">
        <v>2925</v>
      </c>
      <c r="E39138" s="14" t="s">
        <v>2926</v>
      </c>
      <c r="F39138" s="24">
        <v>-74.112187500000005</v>
      </c>
      <c r="G39138" s="24">
        <v>4.6286874999999998</v>
      </c>
    </row>
    <row r="39139" spans="1:7" ht="15.6">
      <c r="A39139" s="13" t="s">
        <v>3030</v>
      </c>
      <c r="B39139" s="14" t="s">
        <v>2921</v>
      </c>
      <c r="C39139" s="14">
        <v>27</v>
      </c>
      <c r="D39139" s="14" t="s">
        <v>2925</v>
      </c>
      <c r="E39139" s="14" t="s">
        <v>2926</v>
      </c>
      <c r="F39139" s="24">
        <v>-74.109437499999999</v>
      </c>
      <c r="G39139" s="24">
        <v>4.6298124999999999</v>
      </c>
    </row>
    <row r="39140" spans="1:7" ht="15.6">
      <c r="A39140" s="13" t="s">
        <v>3030</v>
      </c>
      <c r="B39140" s="14" t="s">
        <v>2921</v>
      </c>
      <c r="C39140" s="14">
        <v>26</v>
      </c>
      <c r="D39140" s="14" t="s">
        <v>2925</v>
      </c>
      <c r="E39140" s="14" t="s">
        <v>2926</v>
      </c>
      <c r="F39140" s="24">
        <v>-74.112062499999993</v>
      </c>
      <c r="G39140" s="24">
        <v>4.6285625000000001</v>
      </c>
    </row>
    <row r="39141" spans="1:7" ht="15.6">
      <c r="A39141" s="13" t="s">
        <v>3030</v>
      </c>
      <c r="B39141" s="14" t="s">
        <v>2924</v>
      </c>
      <c r="C39141" s="14">
        <v>37</v>
      </c>
      <c r="D39141" s="14" t="s">
        <v>2922</v>
      </c>
      <c r="E39141" s="14" t="s">
        <v>2928</v>
      </c>
      <c r="F39141" s="24">
        <v>-74.084187499999999</v>
      </c>
      <c r="G39141" s="24">
        <v>4.6199374999999998</v>
      </c>
    </row>
    <row r="39142" spans="1:7" ht="15.6">
      <c r="A39142" s="13" t="s">
        <v>3030</v>
      </c>
      <c r="B39142" s="14" t="s">
        <v>2921</v>
      </c>
      <c r="C39142" s="14">
        <v>36</v>
      </c>
      <c r="D39142" s="14" t="s">
        <v>2925</v>
      </c>
      <c r="E39142" s="14" t="s">
        <v>2926</v>
      </c>
      <c r="F39142" s="24">
        <v>-74.110937500000006</v>
      </c>
      <c r="G39142" s="24">
        <v>4.6303124999999996</v>
      </c>
    </row>
    <row r="39143" spans="1:7" ht="15.6">
      <c r="A39143" s="13" t="s">
        <v>3030</v>
      </c>
      <c r="B39143" s="14" t="s">
        <v>2924</v>
      </c>
      <c r="C39143" s="14">
        <v>27</v>
      </c>
      <c r="D39143" s="14" t="s">
        <v>2925</v>
      </c>
      <c r="E39143" s="14" t="s">
        <v>2928</v>
      </c>
      <c r="F39143" s="24">
        <v>-74.110812499999994</v>
      </c>
      <c r="G39143" s="24">
        <v>4.6298124999999999</v>
      </c>
    </row>
    <row r="39144" spans="1:7" ht="15.6">
      <c r="A39144" s="13" t="s">
        <v>3030</v>
      </c>
      <c r="B39144" s="14" t="s">
        <v>2924</v>
      </c>
      <c r="C39144" s="14">
        <v>43</v>
      </c>
      <c r="D39144" s="14" t="s">
        <v>2925</v>
      </c>
      <c r="E39144" s="14" t="s">
        <v>2926</v>
      </c>
      <c r="F39144" s="24">
        <v>-74.109562499999996</v>
      </c>
      <c r="G39144" s="24">
        <v>4.6303124999999996</v>
      </c>
    </row>
    <row r="39145" spans="1:7" ht="15.6">
      <c r="A39145" s="13" t="s">
        <v>3030</v>
      </c>
      <c r="B39145" s="14" t="s">
        <v>2924</v>
      </c>
      <c r="C39145" s="14">
        <v>35</v>
      </c>
      <c r="D39145" s="14" t="s">
        <v>2922</v>
      </c>
      <c r="E39145" s="14" t="s">
        <v>2928</v>
      </c>
      <c r="F39145" s="24">
        <v>-74.110937500000006</v>
      </c>
      <c r="G39145" s="24">
        <v>4.6298124999999999</v>
      </c>
    </row>
    <row r="39146" spans="1:7" ht="15.6">
      <c r="A39146" s="13" t="s">
        <v>3030</v>
      </c>
      <c r="B39146" s="14" t="s">
        <v>2921</v>
      </c>
      <c r="C39146" s="14">
        <v>26</v>
      </c>
      <c r="D39146" s="14" t="s">
        <v>2925</v>
      </c>
      <c r="E39146" s="14" t="s">
        <v>2926</v>
      </c>
      <c r="F39146" s="24">
        <v>-74.111937499999996</v>
      </c>
      <c r="G39146" s="24">
        <v>4.6288125000000004</v>
      </c>
    </row>
    <row r="39147" spans="1:7" ht="15.6">
      <c r="A39147" s="13" t="s">
        <v>3030</v>
      </c>
      <c r="B39147" s="14" t="s">
        <v>2921</v>
      </c>
      <c r="C39147" s="14">
        <v>34</v>
      </c>
      <c r="D39147" s="14" t="s">
        <v>2925</v>
      </c>
      <c r="E39147" s="14" t="s">
        <v>2926</v>
      </c>
      <c r="F39147" s="24">
        <v>-74.112062499999993</v>
      </c>
      <c r="G39147" s="24">
        <v>4.6285625000000001</v>
      </c>
    </row>
    <row r="39148" spans="1:7" ht="15.6">
      <c r="A39148" s="13" t="s">
        <v>3030</v>
      </c>
      <c r="B39148" s="14" t="s">
        <v>2924</v>
      </c>
      <c r="C39148" s="14">
        <v>34</v>
      </c>
      <c r="D39148" s="14" t="s">
        <v>2925</v>
      </c>
      <c r="E39148" s="14" t="s">
        <v>2926</v>
      </c>
      <c r="F39148" s="24">
        <v>-74.111312499999997</v>
      </c>
      <c r="G39148" s="24">
        <v>4.6289375000000001</v>
      </c>
    </row>
    <row r="39149" spans="1:7" ht="15.6">
      <c r="A39149" s="13" t="s">
        <v>3030</v>
      </c>
      <c r="B39149" s="14" t="s">
        <v>2924</v>
      </c>
      <c r="C39149" s="14">
        <v>36</v>
      </c>
      <c r="D39149" s="14" t="s">
        <v>2925</v>
      </c>
      <c r="E39149" s="14" t="s">
        <v>2926</v>
      </c>
      <c r="F39149" s="24">
        <v>-74.112187500000005</v>
      </c>
      <c r="G39149" s="24">
        <v>4.6284375000000004</v>
      </c>
    </row>
    <row r="39150" spans="1:7" ht="15.6">
      <c r="A39150" s="13" t="s">
        <v>3030</v>
      </c>
      <c r="B39150" s="14" t="s">
        <v>2921</v>
      </c>
      <c r="C39150" s="14">
        <v>32</v>
      </c>
      <c r="D39150" s="14" t="s">
        <v>2922</v>
      </c>
      <c r="E39150" s="14" t="s">
        <v>2926</v>
      </c>
      <c r="F39150" s="24">
        <v>-74.111437499999994</v>
      </c>
      <c r="G39150" s="24">
        <v>4.6293125000000002</v>
      </c>
    </row>
    <row r="39151" spans="1:7" ht="15.6">
      <c r="A39151" s="13" t="s">
        <v>3030</v>
      </c>
      <c r="B39151" s="14" t="s">
        <v>2924</v>
      </c>
      <c r="C39151" s="14">
        <v>36</v>
      </c>
      <c r="D39151" s="14" t="s">
        <v>2925</v>
      </c>
      <c r="E39151" s="14" t="s">
        <v>2926</v>
      </c>
      <c r="F39151" s="24">
        <v>-74.111687500000002</v>
      </c>
      <c r="G39151" s="24">
        <v>4.6290624999999999</v>
      </c>
    </row>
    <row r="39152" spans="1:7" ht="15.6">
      <c r="A39152" s="13" t="s">
        <v>3030</v>
      </c>
      <c r="B39152" s="14" t="s">
        <v>2921</v>
      </c>
      <c r="C39152" s="14">
        <v>28</v>
      </c>
      <c r="D39152" s="14" t="s">
        <v>2925</v>
      </c>
      <c r="E39152" s="14" t="s">
        <v>2926</v>
      </c>
      <c r="F39152" s="24">
        <v>-74.111562500000005</v>
      </c>
      <c r="G39152" s="24">
        <v>4.6288125000000004</v>
      </c>
    </row>
    <row r="39153" spans="1:7" ht="15.6">
      <c r="A39153" s="13" t="s">
        <v>3030</v>
      </c>
      <c r="B39153" s="14" t="s">
        <v>2924</v>
      </c>
      <c r="C39153" s="14">
        <v>27</v>
      </c>
      <c r="D39153" s="14" t="s">
        <v>2925</v>
      </c>
      <c r="E39153" s="14" t="s">
        <v>2926</v>
      </c>
      <c r="F39153" s="24">
        <v>-74.1111875</v>
      </c>
      <c r="G39153" s="24">
        <v>4.6291874999999996</v>
      </c>
    </row>
    <row r="39154" spans="1:7" ht="15.6">
      <c r="A39154" s="13" t="s">
        <v>3030</v>
      </c>
      <c r="B39154" s="14" t="s">
        <v>2924</v>
      </c>
      <c r="C39154" s="14">
        <v>26</v>
      </c>
      <c r="D39154" s="14" t="s">
        <v>2925</v>
      </c>
      <c r="E39154" s="14" t="s">
        <v>2928</v>
      </c>
      <c r="F39154" s="24">
        <v>-74.110437500000003</v>
      </c>
      <c r="G39154" s="24">
        <v>4.6298124999999999</v>
      </c>
    </row>
    <row r="39155" spans="1:7" ht="15.6">
      <c r="A39155" s="13" t="s">
        <v>3030</v>
      </c>
      <c r="B39155" s="14" t="s">
        <v>2921</v>
      </c>
      <c r="C39155" s="14">
        <v>24</v>
      </c>
      <c r="D39155" s="14" t="s">
        <v>2925</v>
      </c>
      <c r="E39155" s="14" t="s">
        <v>2926</v>
      </c>
      <c r="F39155" s="24">
        <v>-74.1111875</v>
      </c>
      <c r="G39155" s="24">
        <v>4.6295624999999996</v>
      </c>
    </row>
    <row r="39156" spans="1:7" ht="15.6">
      <c r="A39156" s="13" t="s">
        <v>3030</v>
      </c>
      <c r="B39156" s="14" t="s">
        <v>2924</v>
      </c>
      <c r="C39156" s="14">
        <v>26</v>
      </c>
      <c r="D39156" s="14" t="s">
        <v>2925</v>
      </c>
      <c r="E39156" s="14" t="s">
        <v>2928</v>
      </c>
      <c r="F39156" s="24">
        <v>-74.110437500000003</v>
      </c>
      <c r="G39156" s="24">
        <v>4.6299374999999996</v>
      </c>
    </row>
    <row r="39157" spans="1:7" ht="15.6">
      <c r="A39157" s="13" t="s">
        <v>3030</v>
      </c>
      <c r="B39157" s="14" t="s">
        <v>2921</v>
      </c>
      <c r="C39157" s="14">
        <v>28</v>
      </c>
      <c r="D39157" s="14" t="s">
        <v>2925</v>
      </c>
      <c r="E39157" s="14" t="s">
        <v>2926</v>
      </c>
      <c r="F39157" s="24">
        <v>-74.111562500000005</v>
      </c>
      <c r="G39157" s="24">
        <v>4.6291874999999996</v>
      </c>
    </row>
    <row r="39158" spans="1:7" ht="15.6">
      <c r="A39158" s="13" t="s">
        <v>3030</v>
      </c>
      <c r="B39158" s="14" t="s">
        <v>2921</v>
      </c>
      <c r="C39158" s="14">
        <v>36</v>
      </c>
      <c r="D39158" s="14" t="s">
        <v>2925</v>
      </c>
      <c r="E39158" s="14" t="s">
        <v>2926</v>
      </c>
      <c r="F39158" s="24">
        <v>-74.112062499999993</v>
      </c>
      <c r="G39158" s="24">
        <v>4.6284375000000004</v>
      </c>
    </row>
    <row r="39159" spans="1:7" ht="15.6">
      <c r="A39159" s="13" t="s">
        <v>3030</v>
      </c>
      <c r="B39159" s="14" t="s">
        <v>2924</v>
      </c>
      <c r="C39159" s="14">
        <v>28</v>
      </c>
      <c r="D39159" s="14" t="s">
        <v>2925</v>
      </c>
      <c r="E39159" s="14" t="s">
        <v>2926</v>
      </c>
      <c r="F39159" s="24">
        <v>-74.112062499999993</v>
      </c>
      <c r="G39159" s="24">
        <v>4.6284375000000004</v>
      </c>
    </row>
    <row r="39160" spans="1:7" ht="15.6">
      <c r="A39160" s="13" t="s">
        <v>3030</v>
      </c>
      <c r="B39160" s="14" t="s">
        <v>2921</v>
      </c>
      <c r="C39160" s="14">
        <v>29</v>
      </c>
      <c r="D39160" s="14" t="s">
        <v>2925</v>
      </c>
      <c r="E39160" s="14" t="s">
        <v>2926</v>
      </c>
      <c r="F39160" s="24">
        <v>-74.112312500000002</v>
      </c>
      <c r="G39160" s="24">
        <v>4.6284375000000004</v>
      </c>
    </row>
    <row r="39161" spans="1:7" ht="15.6">
      <c r="A39161" s="13" t="s">
        <v>3030</v>
      </c>
      <c r="B39161" s="14" t="s">
        <v>2924</v>
      </c>
      <c r="C39161" s="14">
        <v>26</v>
      </c>
      <c r="D39161" s="14" t="s">
        <v>2925</v>
      </c>
      <c r="E39161" s="14" t="s">
        <v>2926</v>
      </c>
      <c r="F39161" s="24">
        <v>-74.111562500000005</v>
      </c>
      <c r="G39161" s="24">
        <v>4.6290624999999999</v>
      </c>
    </row>
    <row r="39162" spans="1:7" ht="15.6">
      <c r="A39162" s="13" t="s">
        <v>3030</v>
      </c>
      <c r="B39162" s="14" t="s">
        <v>2921</v>
      </c>
      <c r="C39162" s="14">
        <v>24</v>
      </c>
      <c r="D39162" s="14" t="s">
        <v>2925</v>
      </c>
      <c r="E39162" s="14" t="s">
        <v>2926</v>
      </c>
      <c r="F39162" s="24">
        <v>-74.111062500000003</v>
      </c>
      <c r="G39162" s="24">
        <v>4.6291874999999996</v>
      </c>
    </row>
    <row r="39163" spans="1:7" ht="15.6">
      <c r="A39163" s="13" t="s">
        <v>3030</v>
      </c>
      <c r="B39163" s="14" t="s">
        <v>2921</v>
      </c>
      <c r="C39163" s="14">
        <v>39</v>
      </c>
      <c r="D39163" s="14" t="s">
        <v>2925</v>
      </c>
      <c r="E39163" s="14" t="s">
        <v>2928</v>
      </c>
      <c r="F39163" s="24">
        <v>-74.110687499999997</v>
      </c>
      <c r="G39163" s="24">
        <v>4.6298124999999999</v>
      </c>
    </row>
    <row r="39164" spans="1:7" ht="15.6">
      <c r="A39164" s="13" t="s">
        <v>3030</v>
      </c>
      <c r="B39164" s="14" t="s">
        <v>2921</v>
      </c>
      <c r="C39164" s="14">
        <v>25</v>
      </c>
      <c r="D39164" s="14" t="s">
        <v>2925</v>
      </c>
      <c r="E39164" s="14" t="s">
        <v>2928</v>
      </c>
      <c r="F39164" s="24">
        <v>-74.111062500000003</v>
      </c>
      <c r="G39164" s="24">
        <v>4.6296875000000002</v>
      </c>
    </row>
    <row r="39165" spans="1:7" ht="15.6">
      <c r="A39165" s="13" t="s">
        <v>3030</v>
      </c>
      <c r="B39165" s="14" t="s">
        <v>2921</v>
      </c>
      <c r="C39165" s="14">
        <v>36</v>
      </c>
      <c r="D39165" s="14" t="s">
        <v>2925</v>
      </c>
      <c r="E39165" s="14" t="s">
        <v>2926</v>
      </c>
      <c r="F39165" s="24">
        <v>-74.111812499999999</v>
      </c>
      <c r="G39165" s="24">
        <v>4.6286874999999998</v>
      </c>
    </row>
    <row r="39166" spans="1:7" ht="15.6">
      <c r="A39166" s="13" t="s">
        <v>3030</v>
      </c>
      <c r="B39166" s="14" t="s">
        <v>2921</v>
      </c>
      <c r="C39166" s="14">
        <v>35</v>
      </c>
      <c r="D39166" s="14" t="s">
        <v>2925</v>
      </c>
      <c r="E39166" s="14" t="s">
        <v>2926</v>
      </c>
      <c r="F39166" s="24">
        <v>-74.112187500000005</v>
      </c>
      <c r="G39166" s="24">
        <v>4.6284375000000004</v>
      </c>
    </row>
    <row r="39167" spans="1:7" ht="15.6">
      <c r="A39167" s="13" t="s">
        <v>3030</v>
      </c>
      <c r="B39167" s="14" t="s">
        <v>2921</v>
      </c>
      <c r="C39167" s="14">
        <v>26</v>
      </c>
      <c r="D39167" s="14" t="s">
        <v>2925</v>
      </c>
      <c r="E39167" s="14" t="s">
        <v>2926</v>
      </c>
      <c r="F39167" s="24">
        <v>-74.112312500000002</v>
      </c>
      <c r="G39167" s="24">
        <v>4.6283124999999998</v>
      </c>
    </row>
    <row r="39168" spans="1:7" ht="15.6">
      <c r="A39168" s="13" t="s">
        <v>3030</v>
      </c>
      <c r="B39168" s="14" t="s">
        <v>2921</v>
      </c>
      <c r="C39168" s="14">
        <v>42</v>
      </c>
      <c r="D39168" s="14" t="s">
        <v>2925</v>
      </c>
      <c r="E39168" s="14" t="s">
        <v>2926</v>
      </c>
      <c r="F39168" s="24">
        <v>-74.111937499999996</v>
      </c>
      <c r="G39168" s="24">
        <v>4.6285625000000001</v>
      </c>
    </row>
    <row r="39169" spans="1:7" ht="15.6">
      <c r="A39169" s="13" t="s">
        <v>3030</v>
      </c>
      <c r="B39169" s="14" t="s">
        <v>2921</v>
      </c>
      <c r="C39169" s="14">
        <v>30</v>
      </c>
      <c r="D39169" s="14" t="s">
        <v>2925</v>
      </c>
      <c r="E39169" s="14" t="s">
        <v>2928</v>
      </c>
      <c r="F39169" s="24">
        <v>-74.111062500000003</v>
      </c>
      <c r="G39169" s="24">
        <v>4.6296875000000002</v>
      </c>
    </row>
    <row r="39170" spans="1:7" ht="15.6">
      <c r="A39170" s="13" t="s">
        <v>3030</v>
      </c>
      <c r="B39170" s="14" t="s">
        <v>2921</v>
      </c>
      <c r="C39170" s="14">
        <v>29</v>
      </c>
      <c r="D39170" s="14" t="s">
        <v>2925</v>
      </c>
      <c r="E39170" s="14" t="s">
        <v>2926</v>
      </c>
      <c r="F39170" s="24">
        <v>-74.111437499999994</v>
      </c>
      <c r="G39170" s="24">
        <v>4.6293125000000002</v>
      </c>
    </row>
    <row r="39171" spans="1:7" ht="15.6">
      <c r="A39171" s="13" t="s">
        <v>3030</v>
      </c>
      <c r="B39171" s="14" t="s">
        <v>2924</v>
      </c>
      <c r="C39171" s="14">
        <v>21</v>
      </c>
      <c r="D39171" s="14" t="s">
        <v>2925</v>
      </c>
      <c r="E39171" s="14" t="s">
        <v>2926</v>
      </c>
      <c r="F39171" s="24">
        <v>-74.111687500000002</v>
      </c>
      <c r="G39171" s="24">
        <v>4.6290624999999999</v>
      </c>
    </row>
    <row r="39172" spans="1:7" ht="15.6">
      <c r="A39172" s="13" t="s">
        <v>3030</v>
      </c>
      <c r="B39172" s="14" t="s">
        <v>2924</v>
      </c>
      <c r="C39172" s="14">
        <v>27</v>
      </c>
      <c r="D39172" s="14" t="s">
        <v>2925</v>
      </c>
      <c r="E39172" s="14" t="s">
        <v>2926</v>
      </c>
      <c r="F39172" s="24">
        <v>-74.111562500000005</v>
      </c>
      <c r="G39172" s="24">
        <v>4.6290624999999999</v>
      </c>
    </row>
    <row r="39173" spans="1:7" ht="15.6">
      <c r="A39173" s="13" t="s">
        <v>3030</v>
      </c>
      <c r="B39173" s="14" t="s">
        <v>2924</v>
      </c>
      <c r="C39173" s="14">
        <v>29</v>
      </c>
      <c r="D39173" s="14" t="s">
        <v>2925</v>
      </c>
      <c r="E39173" s="14" t="s">
        <v>2926</v>
      </c>
      <c r="F39173" s="24">
        <v>-74.111437499999994</v>
      </c>
      <c r="G39173" s="24">
        <v>4.6288125000000004</v>
      </c>
    </row>
    <row r="39174" spans="1:7" ht="15.6">
      <c r="A39174" s="13" t="s">
        <v>3030</v>
      </c>
      <c r="B39174" s="14" t="s">
        <v>2924</v>
      </c>
      <c r="C39174" s="14">
        <v>27</v>
      </c>
      <c r="D39174" s="14" t="s">
        <v>2925</v>
      </c>
      <c r="E39174" s="14" t="s">
        <v>2926</v>
      </c>
      <c r="F39174" s="24">
        <v>-74.111562500000005</v>
      </c>
      <c r="G39174" s="24">
        <v>4.6291874999999996</v>
      </c>
    </row>
    <row r="39175" spans="1:7" ht="15.6">
      <c r="A39175" s="13" t="s">
        <v>3030</v>
      </c>
      <c r="B39175" s="14" t="s">
        <v>2924</v>
      </c>
      <c r="C39175" s="14">
        <v>34</v>
      </c>
      <c r="D39175" s="14" t="s">
        <v>2925</v>
      </c>
      <c r="E39175" s="14" t="s">
        <v>2926</v>
      </c>
      <c r="F39175" s="24">
        <v>-74.111437499999994</v>
      </c>
      <c r="G39175" s="24">
        <v>4.6291874999999996</v>
      </c>
    </row>
    <row r="39176" spans="1:7" ht="15.6">
      <c r="A39176" s="13" t="s">
        <v>3030</v>
      </c>
      <c r="B39176" s="14" t="s">
        <v>2924</v>
      </c>
      <c r="C39176" s="14">
        <v>34</v>
      </c>
      <c r="D39176" s="14" t="s">
        <v>2925</v>
      </c>
      <c r="E39176" s="14" t="s">
        <v>2926</v>
      </c>
      <c r="F39176" s="24">
        <v>-74.111687500000002</v>
      </c>
      <c r="G39176" s="24">
        <v>4.6286874999999998</v>
      </c>
    </row>
    <row r="39177" spans="1:7" ht="15.6">
      <c r="A39177" s="13" t="s">
        <v>3030</v>
      </c>
      <c r="B39177" s="14" t="s">
        <v>2921</v>
      </c>
      <c r="C39177" s="14">
        <v>38</v>
      </c>
      <c r="D39177" s="14" t="s">
        <v>2925</v>
      </c>
      <c r="E39177" s="14" t="s">
        <v>2928</v>
      </c>
      <c r="F39177" s="24">
        <v>-74.153812500000001</v>
      </c>
      <c r="G39177" s="24">
        <v>4.6196875000000004</v>
      </c>
    </row>
    <row r="39178" spans="1:7" ht="15.6">
      <c r="A39178" s="13" t="s">
        <v>3030</v>
      </c>
      <c r="B39178" s="14" t="s">
        <v>2924</v>
      </c>
      <c r="C39178" s="14">
        <v>33</v>
      </c>
      <c r="D39178" s="14" t="s">
        <v>2925</v>
      </c>
      <c r="E39178" s="14" t="s">
        <v>2926</v>
      </c>
      <c r="F39178" s="24">
        <v>-74.110937500000006</v>
      </c>
      <c r="G39178" s="24">
        <v>4.6293125000000002</v>
      </c>
    </row>
    <row r="39179" spans="1:7" ht="15.6">
      <c r="A39179" s="13" t="s">
        <v>3030</v>
      </c>
      <c r="B39179" s="14" t="s">
        <v>2924</v>
      </c>
      <c r="C39179" s="14">
        <v>40</v>
      </c>
      <c r="D39179" s="14" t="s">
        <v>2925</v>
      </c>
      <c r="E39179" s="14" t="s">
        <v>2926</v>
      </c>
      <c r="F39179" s="24">
        <v>-74.111812499999999</v>
      </c>
      <c r="G39179" s="24">
        <v>4.6290624999999999</v>
      </c>
    </row>
    <row r="39180" spans="1:7" ht="15.6">
      <c r="A39180" s="13" t="s">
        <v>3030</v>
      </c>
      <c r="B39180" s="14" t="s">
        <v>2921</v>
      </c>
      <c r="C39180" s="14">
        <v>34</v>
      </c>
      <c r="D39180" s="14" t="s">
        <v>2925</v>
      </c>
      <c r="E39180" s="14" t="s">
        <v>2926</v>
      </c>
      <c r="F39180" s="24">
        <v>-74.111562500000005</v>
      </c>
      <c r="G39180" s="24">
        <v>4.6286874999999998</v>
      </c>
    </row>
    <row r="39181" spans="1:7" ht="15.6">
      <c r="A39181" s="13" t="s">
        <v>3030</v>
      </c>
      <c r="B39181" s="14" t="s">
        <v>2924</v>
      </c>
      <c r="C39181" s="14">
        <v>29</v>
      </c>
      <c r="D39181" s="14" t="s">
        <v>2925</v>
      </c>
      <c r="E39181" s="14" t="s">
        <v>2926</v>
      </c>
      <c r="F39181" s="24">
        <v>-74.111312499999997</v>
      </c>
      <c r="G39181" s="24">
        <v>4.6290624999999999</v>
      </c>
    </row>
    <row r="39182" spans="1:7" ht="15.6">
      <c r="A39182" s="13" t="s">
        <v>3030</v>
      </c>
      <c r="B39182" s="14" t="s">
        <v>2921</v>
      </c>
      <c r="C39182" s="14">
        <v>26</v>
      </c>
      <c r="D39182" s="14" t="s">
        <v>2925</v>
      </c>
      <c r="E39182" s="14" t="s">
        <v>2926</v>
      </c>
      <c r="F39182" s="24">
        <v>-74.1111875</v>
      </c>
      <c r="G39182" s="24">
        <v>4.6290624999999999</v>
      </c>
    </row>
    <row r="39183" spans="1:7" ht="15.6">
      <c r="A39183" s="13" t="s">
        <v>3030</v>
      </c>
      <c r="B39183" s="14" t="s">
        <v>2924</v>
      </c>
      <c r="C39183" s="14">
        <v>24</v>
      </c>
      <c r="D39183" s="14" t="s">
        <v>2925</v>
      </c>
      <c r="E39183" s="14" t="s">
        <v>2926</v>
      </c>
      <c r="F39183" s="24">
        <v>-74.110937500000006</v>
      </c>
      <c r="G39183" s="24">
        <v>4.6294374999999999</v>
      </c>
    </row>
    <row r="39184" spans="1:7" ht="15.6">
      <c r="A39184" s="13" t="s">
        <v>3030</v>
      </c>
      <c r="B39184" s="14" t="s">
        <v>2921</v>
      </c>
      <c r="C39184" s="14">
        <v>31</v>
      </c>
      <c r="D39184" s="14" t="s">
        <v>2925</v>
      </c>
      <c r="E39184" s="14" t="s">
        <v>2926</v>
      </c>
      <c r="F39184" s="24">
        <v>-74.112062499999993</v>
      </c>
      <c r="G39184" s="24">
        <v>4.6284375000000004</v>
      </c>
    </row>
    <row r="39185" spans="1:7" ht="15.6">
      <c r="A39185" s="13" t="s">
        <v>3030</v>
      </c>
      <c r="B39185" s="14" t="s">
        <v>2924</v>
      </c>
      <c r="C39185" s="14">
        <v>23</v>
      </c>
      <c r="D39185" s="14" t="s">
        <v>2925</v>
      </c>
      <c r="E39185" s="14" t="s">
        <v>2926</v>
      </c>
      <c r="F39185" s="24">
        <v>-74.112062499999993</v>
      </c>
      <c r="G39185" s="24">
        <v>4.6284375000000004</v>
      </c>
    </row>
    <row r="39186" spans="1:7" ht="15.6">
      <c r="A39186" s="13" t="s">
        <v>3030</v>
      </c>
      <c r="B39186" s="14" t="s">
        <v>2921</v>
      </c>
      <c r="C39186" s="14">
        <v>39</v>
      </c>
      <c r="D39186" s="14" t="s">
        <v>2925</v>
      </c>
      <c r="E39186" s="14" t="s">
        <v>2926</v>
      </c>
      <c r="F39186" s="24">
        <v>-74.111562500000005</v>
      </c>
      <c r="G39186" s="24">
        <v>4.6291874999999996</v>
      </c>
    </row>
    <row r="39187" spans="1:7" ht="15.6">
      <c r="A39187" s="13" t="s">
        <v>3030</v>
      </c>
      <c r="B39187" s="14" t="s">
        <v>2924</v>
      </c>
      <c r="C39187" s="14">
        <v>43</v>
      </c>
      <c r="D39187" s="14" t="s">
        <v>2925</v>
      </c>
      <c r="E39187" s="14" t="s">
        <v>2926</v>
      </c>
      <c r="F39187" s="24">
        <v>-74.111937499999996</v>
      </c>
      <c r="G39187" s="24">
        <v>4.6285625000000001</v>
      </c>
    </row>
    <row r="39188" spans="1:7" ht="15.6">
      <c r="A39188" s="13" t="s">
        <v>3030</v>
      </c>
      <c r="B39188" s="14" t="s">
        <v>2921</v>
      </c>
      <c r="C39188" s="14">
        <v>36</v>
      </c>
      <c r="D39188" s="14" t="s">
        <v>2925</v>
      </c>
      <c r="E39188" s="14" t="s">
        <v>2926</v>
      </c>
      <c r="F39188" s="24">
        <v>-74.111687500000002</v>
      </c>
      <c r="G39188" s="24">
        <v>4.6291874999999996</v>
      </c>
    </row>
    <row r="39189" spans="1:7" ht="15.6">
      <c r="A39189" s="13" t="s">
        <v>3030</v>
      </c>
      <c r="B39189" s="14" t="s">
        <v>2924</v>
      </c>
      <c r="C39189" s="14">
        <v>53</v>
      </c>
      <c r="D39189" s="14" t="s">
        <v>2925</v>
      </c>
      <c r="E39189" s="14" t="s">
        <v>2928</v>
      </c>
      <c r="F39189" s="24">
        <v>-74.110937500000006</v>
      </c>
      <c r="G39189" s="24">
        <v>4.6298124999999999</v>
      </c>
    </row>
    <row r="39190" spans="1:7" ht="15.6">
      <c r="A39190" s="13" t="s">
        <v>3030</v>
      </c>
      <c r="B39190" s="14" t="s">
        <v>2921</v>
      </c>
      <c r="C39190" s="14">
        <v>32</v>
      </c>
      <c r="D39190" s="14" t="s">
        <v>2925</v>
      </c>
      <c r="E39190" s="14" t="s">
        <v>2926</v>
      </c>
      <c r="F39190" s="24">
        <v>-74.110937500000006</v>
      </c>
      <c r="G39190" s="24">
        <v>4.6304375000000002</v>
      </c>
    </row>
    <row r="39191" spans="1:7" ht="15.6">
      <c r="A39191" s="13" t="s">
        <v>3030</v>
      </c>
      <c r="B39191" s="14" t="s">
        <v>2921</v>
      </c>
      <c r="C39191" s="14">
        <v>25</v>
      </c>
      <c r="D39191" s="14" t="s">
        <v>2925</v>
      </c>
      <c r="E39191" s="14" t="s">
        <v>2926</v>
      </c>
      <c r="F39191" s="24">
        <v>-74.111937499999996</v>
      </c>
      <c r="G39191" s="24">
        <v>4.6286874999999998</v>
      </c>
    </row>
    <row r="39192" spans="1:7" ht="15.6">
      <c r="A39192" s="13" t="s">
        <v>3030</v>
      </c>
      <c r="B39192" s="14" t="s">
        <v>2924</v>
      </c>
      <c r="C39192" s="14">
        <v>43</v>
      </c>
      <c r="D39192" s="14" t="s">
        <v>2925</v>
      </c>
      <c r="E39192" s="14" t="s">
        <v>2928</v>
      </c>
      <c r="F39192" s="24">
        <v>-74.110187499999995</v>
      </c>
      <c r="G39192" s="24">
        <v>4.6294374999999999</v>
      </c>
    </row>
    <row r="39193" spans="1:7" ht="15.6">
      <c r="A39193" s="13" t="s">
        <v>3030</v>
      </c>
      <c r="B39193" s="14" t="s">
        <v>2924</v>
      </c>
      <c r="C39193" s="14">
        <v>26</v>
      </c>
      <c r="D39193" s="14" t="s">
        <v>2925</v>
      </c>
      <c r="E39193" s="14" t="s">
        <v>2926</v>
      </c>
      <c r="F39193" s="24">
        <v>-74.111562500000005</v>
      </c>
      <c r="G39193" s="24">
        <v>4.6286874999999998</v>
      </c>
    </row>
    <row r="39194" spans="1:7" ht="15.6">
      <c r="A39194" s="13" t="s">
        <v>3030</v>
      </c>
      <c r="B39194" s="14" t="s">
        <v>2924</v>
      </c>
      <c r="C39194" s="14">
        <v>36</v>
      </c>
      <c r="D39194" s="14" t="s">
        <v>2925</v>
      </c>
      <c r="E39194" s="14" t="s">
        <v>2926</v>
      </c>
      <c r="F39194" s="24">
        <v>-74.112062499999993</v>
      </c>
      <c r="G39194" s="24">
        <v>4.6284375000000004</v>
      </c>
    </row>
    <row r="39195" spans="1:7" ht="15.6">
      <c r="A39195" s="13" t="s">
        <v>3030</v>
      </c>
      <c r="B39195" s="14" t="s">
        <v>2924</v>
      </c>
      <c r="C39195" s="14">
        <v>36</v>
      </c>
      <c r="D39195" s="14" t="s">
        <v>2925</v>
      </c>
      <c r="E39195" s="14" t="s">
        <v>2926</v>
      </c>
      <c r="F39195" s="24">
        <v>-74.112062499999993</v>
      </c>
      <c r="G39195" s="24">
        <v>4.6283124999999998</v>
      </c>
    </row>
    <row r="39196" spans="1:7" ht="15.6">
      <c r="A39196" s="13" t="s">
        <v>3030</v>
      </c>
      <c r="B39196" s="14" t="s">
        <v>2921</v>
      </c>
      <c r="C39196" s="14">
        <v>35</v>
      </c>
      <c r="D39196" s="14" t="s">
        <v>2922</v>
      </c>
      <c r="E39196" s="14" t="s">
        <v>2926</v>
      </c>
      <c r="F39196" s="24">
        <v>-74.051562500000003</v>
      </c>
      <c r="G39196" s="24">
        <v>4.6656874999999998</v>
      </c>
    </row>
    <row r="39197" spans="1:7" ht="15.6">
      <c r="A39197" s="13" t="s">
        <v>3030</v>
      </c>
      <c r="B39197" s="14" t="s">
        <v>2924</v>
      </c>
      <c r="C39197" s="14">
        <v>24</v>
      </c>
      <c r="D39197" s="14" t="s">
        <v>2925</v>
      </c>
      <c r="E39197" s="14" t="s">
        <v>2928</v>
      </c>
      <c r="F39197" s="24">
        <v>-74.1111875</v>
      </c>
      <c r="G39197" s="24">
        <v>4.6295624999999996</v>
      </c>
    </row>
    <row r="39198" spans="1:7" ht="15.6">
      <c r="A39198" s="13" t="s">
        <v>3030</v>
      </c>
      <c r="B39198" s="14" t="s">
        <v>2924</v>
      </c>
      <c r="C39198" s="14">
        <v>28</v>
      </c>
      <c r="D39198" s="14" t="s">
        <v>2925</v>
      </c>
      <c r="E39198" s="14" t="s">
        <v>2926</v>
      </c>
      <c r="F39198" s="24">
        <v>-74.111562500000005</v>
      </c>
      <c r="G39198" s="24">
        <v>4.6290624999999999</v>
      </c>
    </row>
    <row r="39199" spans="1:7" ht="15.6">
      <c r="A39199" s="13" t="s">
        <v>3030</v>
      </c>
      <c r="B39199" s="14" t="s">
        <v>2921</v>
      </c>
      <c r="C39199" s="14">
        <v>28</v>
      </c>
      <c r="D39199" s="14" t="s">
        <v>2925</v>
      </c>
      <c r="E39199" s="14" t="s">
        <v>2926</v>
      </c>
      <c r="F39199" s="24">
        <v>-74.111562500000005</v>
      </c>
      <c r="G39199" s="24">
        <v>4.6290624999999999</v>
      </c>
    </row>
    <row r="39200" spans="1:7" ht="15.6">
      <c r="A39200" s="13" t="s">
        <v>3030</v>
      </c>
      <c r="B39200" s="14" t="s">
        <v>2924</v>
      </c>
      <c r="C39200" s="14">
        <v>34</v>
      </c>
      <c r="D39200" s="14" t="s">
        <v>2925</v>
      </c>
      <c r="E39200" s="14" t="s">
        <v>2926</v>
      </c>
      <c r="F39200" s="24">
        <v>-74.111062500000003</v>
      </c>
      <c r="G39200" s="24">
        <v>4.6298124999999999</v>
      </c>
    </row>
    <row r="39201" spans="1:7" ht="15.6">
      <c r="A39201" s="13" t="s">
        <v>3030</v>
      </c>
      <c r="B39201" s="14" t="s">
        <v>2924</v>
      </c>
      <c r="C39201" s="14">
        <v>39</v>
      </c>
      <c r="D39201" s="14" t="s">
        <v>2925</v>
      </c>
      <c r="E39201" s="14" t="s">
        <v>2926</v>
      </c>
      <c r="F39201" s="24">
        <v>-74.112312500000002</v>
      </c>
      <c r="G39201" s="24">
        <v>4.6284375000000004</v>
      </c>
    </row>
    <row r="39202" spans="1:7" ht="15.6">
      <c r="A39202" s="13" t="s">
        <v>3030</v>
      </c>
      <c r="B39202" s="14" t="s">
        <v>2921</v>
      </c>
      <c r="C39202" s="14">
        <v>24</v>
      </c>
      <c r="D39202" s="14" t="s">
        <v>2925</v>
      </c>
      <c r="E39202" s="14" t="s">
        <v>2926</v>
      </c>
      <c r="F39202" s="24">
        <v>-74.111937499999996</v>
      </c>
      <c r="G39202" s="24">
        <v>4.6285625000000001</v>
      </c>
    </row>
    <row r="39203" spans="1:7" ht="15.6">
      <c r="A39203" s="13" t="s">
        <v>3030</v>
      </c>
      <c r="B39203" s="14" t="s">
        <v>2921</v>
      </c>
      <c r="C39203" s="14">
        <v>39</v>
      </c>
      <c r="D39203" s="14" t="s">
        <v>2925</v>
      </c>
      <c r="E39203" s="14" t="s">
        <v>2926</v>
      </c>
      <c r="F39203" s="24">
        <v>-74.111937499999996</v>
      </c>
      <c r="G39203" s="24">
        <v>4.6286874999999998</v>
      </c>
    </row>
    <row r="39204" spans="1:7" ht="15.6">
      <c r="A39204" s="13" t="s">
        <v>3030</v>
      </c>
      <c r="B39204" s="14" t="s">
        <v>2921</v>
      </c>
      <c r="C39204" s="14">
        <v>28</v>
      </c>
      <c r="D39204" s="14" t="s">
        <v>2925</v>
      </c>
      <c r="E39204" s="14" t="s">
        <v>2926</v>
      </c>
      <c r="F39204" s="24">
        <v>-74.1111875</v>
      </c>
      <c r="G39204" s="24">
        <v>4.6284375000000004</v>
      </c>
    </row>
    <row r="39205" spans="1:7" ht="15.6">
      <c r="A39205" s="13" t="s">
        <v>3030</v>
      </c>
      <c r="B39205" s="14" t="s">
        <v>2924</v>
      </c>
      <c r="C39205" s="14">
        <v>23</v>
      </c>
      <c r="D39205" s="14" t="s">
        <v>2925</v>
      </c>
      <c r="E39205" s="14" t="s">
        <v>2926</v>
      </c>
      <c r="F39205" s="24">
        <v>-74.110937500000006</v>
      </c>
      <c r="G39205" s="24">
        <v>4.6299374999999996</v>
      </c>
    </row>
    <row r="39206" spans="1:7" ht="15.6">
      <c r="A39206" s="13" t="s">
        <v>3030</v>
      </c>
      <c r="B39206" s="14" t="s">
        <v>2921</v>
      </c>
      <c r="C39206" s="14">
        <v>34</v>
      </c>
      <c r="D39206" s="14" t="s">
        <v>2925</v>
      </c>
      <c r="E39206" s="14" t="s">
        <v>2926</v>
      </c>
      <c r="F39206" s="24">
        <v>-74.111937499999996</v>
      </c>
      <c r="G39206" s="24">
        <v>4.6285625000000001</v>
      </c>
    </row>
    <row r="39207" spans="1:7" ht="15.6">
      <c r="A39207" s="13" t="s">
        <v>3030</v>
      </c>
      <c r="B39207" s="14" t="s">
        <v>2924</v>
      </c>
      <c r="C39207" s="14">
        <v>35</v>
      </c>
      <c r="D39207" s="14" t="s">
        <v>2925</v>
      </c>
      <c r="E39207" s="14" t="s">
        <v>2926</v>
      </c>
      <c r="F39207" s="24">
        <v>-74.111687500000002</v>
      </c>
      <c r="G39207" s="24">
        <v>4.6291874999999996</v>
      </c>
    </row>
    <row r="39208" spans="1:7" ht="15.6">
      <c r="A39208" s="13" t="s">
        <v>3030</v>
      </c>
      <c r="B39208" s="14" t="s">
        <v>2921</v>
      </c>
      <c r="C39208" s="14">
        <v>62</v>
      </c>
      <c r="D39208" s="14" t="s">
        <v>2922</v>
      </c>
      <c r="E39208" s="14" t="s">
        <v>2926</v>
      </c>
      <c r="F39208" s="24">
        <v>-74.103062499999993</v>
      </c>
      <c r="G39208" s="24">
        <v>4.5831875000000002</v>
      </c>
    </row>
    <row r="39209" spans="1:7" ht="15.6">
      <c r="A39209" s="13" t="s">
        <v>3030</v>
      </c>
      <c r="B39209" s="14" t="s">
        <v>2924</v>
      </c>
      <c r="C39209" s="14">
        <v>22</v>
      </c>
      <c r="D39209" s="14" t="s">
        <v>2925</v>
      </c>
      <c r="E39209" s="14" t="s">
        <v>2926</v>
      </c>
      <c r="F39209" s="24">
        <v>-74.111437499999994</v>
      </c>
      <c r="G39209" s="24">
        <v>4.6293125000000002</v>
      </c>
    </row>
    <row r="39210" spans="1:7" ht="15.6">
      <c r="A39210" s="13" t="s">
        <v>3030</v>
      </c>
      <c r="B39210" s="14" t="s">
        <v>2924</v>
      </c>
      <c r="C39210" s="14">
        <v>29</v>
      </c>
      <c r="D39210" s="14" t="s">
        <v>2925</v>
      </c>
      <c r="E39210" s="14" t="s">
        <v>2926</v>
      </c>
      <c r="F39210" s="24">
        <v>-74.111562500000005</v>
      </c>
      <c r="G39210" s="24">
        <v>4.6294374999999999</v>
      </c>
    </row>
    <row r="39211" spans="1:7" ht="15.6">
      <c r="A39211" s="13" t="s">
        <v>3030</v>
      </c>
      <c r="B39211" s="14" t="s">
        <v>2921</v>
      </c>
      <c r="C39211" s="14">
        <v>41</v>
      </c>
      <c r="D39211" s="14" t="s">
        <v>2925</v>
      </c>
      <c r="E39211" s="14" t="s">
        <v>2926</v>
      </c>
      <c r="F39211" s="24">
        <v>-74.110937500000006</v>
      </c>
      <c r="G39211" s="24">
        <v>4.6293125000000002</v>
      </c>
    </row>
    <row r="39212" spans="1:7" ht="15.6">
      <c r="A39212" s="13" t="s">
        <v>3030</v>
      </c>
      <c r="B39212" s="14" t="s">
        <v>2921</v>
      </c>
      <c r="C39212" s="14">
        <v>24</v>
      </c>
      <c r="D39212" s="14" t="s">
        <v>2922</v>
      </c>
      <c r="E39212" s="14" t="s">
        <v>2926</v>
      </c>
      <c r="F39212" s="24">
        <v>-74.110312500000006</v>
      </c>
      <c r="G39212" s="24">
        <v>4.6294374999999999</v>
      </c>
    </row>
    <row r="39213" spans="1:7" ht="15.6">
      <c r="A39213" s="13" t="s">
        <v>3030</v>
      </c>
      <c r="B39213" s="14" t="s">
        <v>2921</v>
      </c>
      <c r="C39213" s="14">
        <v>34</v>
      </c>
      <c r="D39213" s="14" t="s">
        <v>2925</v>
      </c>
      <c r="E39213" s="14" t="s">
        <v>2926</v>
      </c>
      <c r="F39213" s="24">
        <v>-74.111562500000005</v>
      </c>
      <c r="G39213" s="24">
        <v>4.6290624999999999</v>
      </c>
    </row>
    <row r="39214" spans="1:7" ht="15.6">
      <c r="A39214" s="13" t="s">
        <v>3030</v>
      </c>
      <c r="B39214" s="14" t="s">
        <v>2924</v>
      </c>
      <c r="C39214" s="14">
        <v>26</v>
      </c>
      <c r="D39214" s="14" t="s">
        <v>2925</v>
      </c>
      <c r="E39214" s="14" t="s">
        <v>2928</v>
      </c>
      <c r="F39214" s="24">
        <v>-74.110937500000006</v>
      </c>
      <c r="G39214" s="24">
        <v>4.6298124999999999</v>
      </c>
    </row>
    <row r="39215" spans="1:7" ht="15.6">
      <c r="A39215" s="13" t="s">
        <v>3030</v>
      </c>
      <c r="B39215" s="14" t="s">
        <v>2924</v>
      </c>
      <c r="C39215" s="14">
        <v>29</v>
      </c>
      <c r="D39215" s="14" t="s">
        <v>2925</v>
      </c>
      <c r="E39215" s="14" t="s">
        <v>2926</v>
      </c>
      <c r="F39215" s="24">
        <v>-74.112062499999993</v>
      </c>
      <c r="G39215" s="24">
        <v>4.6285625000000001</v>
      </c>
    </row>
    <row r="39216" spans="1:7" ht="15.6">
      <c r="A39216" s="13" t="s">
        <v>3030</v>
      </c>
      <c r="B39216" s="14" t="s">
        <v>2924</v>
      </c>
      <c r="C39216" s="14">
        <v>24</v>
      </c>
      <c r="D39216" s="14" t="s">
        <v>2925</v>
      </c>
      <c r="E39216" s="14" t="s">
        <v>2926</v>
      </c>
      <c r="F39216" s="24">
        <v>-74.112437499999999</v>
      </c>
      <c r="G39216" s="24">
        <v>4.6284375000000004</v>
      </c>
    </row>
    <row r="39217" spans="1:7" ht="15.6">
      <c r="A39217" s="13" t="s">
        <v>3030</v>
      </c>
      <c r="B39217" s="14" t="s">
        <v>2924</v>
      </c>
      <c r="C39217" s="14">
        <v>29</v>
      </c>
      <c r="D39217" s="14" t="s">
        <v>2925</v>
      </c>
      <c r="E39217" s="14" t="s">
        <v>2926</v>
      </c>
      <c r="F39217" s="24">
        <v>-74.111062500000003</v>
      </c>
      <c r="G39217" s="24">
        <v>4.6283124999999998</v>
      </c>
    </row>
    <row r="39218" spans="1:7" ht="15.6">
      <c r="A39218" s="13" t="s">
        <v>3030</v>
      </c>
      <c r="B39218" s="14" t="s">
        <v>2924</v>
      </c>
      <c r="C39218" s="14">
        <v>27</v>
      </c>
      <c r="D39218" s="14" t="s">
        <v>2925</v>
      </c>
      <c r="E39218" s="14" t="s">
        <v>2926</v>
      </c>
      <c r="F39218" s="24">
        <v>-74.111937499999996</v>
      </c>
      <c r="G39218" s="24">
        <v>4.6285625000000001</v>
      </c>
    </row>
    <row r="39219" spans="1:7" ht="15.6">
      <c r="A39219" s="13" t="s">
        <v>3030</v>
      </c>
      <c r="B39219" s="14" t="s">
        <v>2924</v>
      </c>
      <c r="C39219" s="14">
        <v>34</v>
      </c>
      <c r="D39219" s="14" t="s">
        <v>2922</v>
      </c>
      <c r="E39219" s="14" t="s">
        <v>2928</v>
      </c>
      <c r="F39219" s="24">
        <v>-74.156437499999996</v>
      </c>
      <c r="G39219" s="24">
        <v>4.6410625000000003</v>
      </c>
    </row>
    <row r="39220" spans="1:7" ht="15.6">
      <c r="A39220" s="13" t="s">
        <v>3030</v>
      </c>
      <c r="B39220" s="14" t="s">
        <v>2924</v>
      </c>
      <c r="C39220" s="14">
        <v>33</v>
      </c>
      <c r="D39220" s="14" t="s">
        <v>2925</v>
      </c>
      <c r="E39220" s="14" t="s">
        <v>2928</v>
      </c>
      <c r="F39220" s="24">
        <v>-74.110937500000006</v>
      </c>
      <c r="G39220" s="24">
        <v>4.6298124999999999</v>
      </c>
    </row>
    <row r="39221" spans="1:7" ht="15.6">
      <c r="A39221" s="13" t="s">
        <v>3030</v>
      </c>
      <c r="B39221" s="14" t="s">
        <v>2924</v>
      </c>
      <c r="C39221" s="14">
        <v>29</v>
      </c>
      <c r="D39221" s="14" t="s">
        <v>2925</v>
      </c>
      <c r="E39221" s="14" t="s">
        <v>2926</v>
      </c>
      <c r="F39221" s="24">
        <v>-74.111312499999997</v>
      </c>
      <c r="G39221" s="24">
        <v>4.6294374999999999</v>
      </c>
    </row>
    <row r="39222" spans="1:7" ht="15.6">
      <c r="A39222" s="13" t="s">
        <v>3030</v>
      </c>
      <c r="B39222" s="14" t="s">
        <v>2924</v>
      </c>
      <c r="C39222" s="14">
        <v>28</v>
      </c>
      <c r="D39222" s="14" t="s">
        <v>2925</v>
      </c>
      <c r="E39222" s="14" t="s">
        <v>2926</v>
      </c>
      <c r="F39222" s="24">
        <v>-74.111562500000005</v>
      </c>
      <c r="G39222" s="24">
        <v>4.6291874999999996</v>
      </c>
    </row>
    <row r="39223" spans="1:7" ht="15.6">
      <c r="A39223" s="13" t="s">
        <v>3030</v>
      </c>
      <c r="B39223" s="14" t="s">
        <v>2921</v>
      </c>
      <c r="C39223" s="14">
        <v>27</v>
      </c>
      <c r="D39223" s="14" t="s">
        <v>2925</v>
      </c>
      <c r="E39223" s="14" t="s">
        <v>2926</v>
      </c>
      <c r="F39223" s="24">
        <v>-74.111312499999997</v>
      </c>
      <c r="G39223" s="24">
        <v>4.6288125000000004</v>
      </c>
    </row>
    <row r="39224" spans="1:7" ht="15.6">
      <c r="A39224" s="13" t="s">
        <v>3030</v>
      </c>
      <c r="B39224" s="14" t="s">
        <v>2924</v>
      </c>
      <c r="C39224" s="14">
        <v>33</v>
      </c>
      <c r="D39224" s="14" t="s">
        <v>2925</v>
      </c>
      <c r="E39224" s="14" t="s">
        <v>2926</v>
      </c>
      <c r="F39224" s="24">
        <v>-74.111937499999996</v>
      </c>
      <c r="G39224" s="24">
        <v>4.6286874999999998</v>
      </c>
    </row>
    <row r="39225" spans="1:7" ht="15.6">
      <c r="A39225" s="13" t="s">
        <v>3030</v>
      </c>
      <c r="B39225" s="14" t="s">
        <v>2924</v>
      </c>
      <c r="C39225" s="14">
        <v>23</v>
      </c>
      <c r="D39225" s="14" t="s">
        <v>2925</v>
      </c>
      <c r="E39225" s="14" t="s">
        <v>2926</v>
      </c>
      <c r="F39225" s="24">
        <v>-74.111937499999996</v>
      </c>
      <c r="G39225" s="24">
        <v>4.6285625000000001</v>
      </c>
    </row>
    <row r="39226" spans="1:7" ht="15.6">
      <c r="A39226" s="13" t="s">
        <v>3030</v>
      </c>
      <c r="B39226" s="14" t="s">
        <v>2921</v>
      </c>
      <c r="C39226" s="14">
        <v>29</v>
      </c>
      <c r="D39226" s="14" t="s">
        <v>2925</v>
      </c>
      <c r="E39226" s="14" t="s">
        <v>2926</v>
      </c>
      <c r="F39226" s="24">
        <v>-74.111937499999996</v>
      </c>
      <c r="G39226" s="24">
        <v>4.6285625000000001</v>
      </c>
    </row>
    <row r="39227" spans="1:7" ht="15.6">
      <c r="A39227" s="13" t="s">
        <v>3030</v>
      </c>
      <c r="B39227" s="14" t="s">
        <v>2924</v>
      </c>
      <c r="C39227" s="14">
        <v>26</v>
      </c>
      <c r="D39227" s="14" t="s">
        <v>2925</v>
      </c>
      <c r="E39227" s="14" t="s">
        <v>2926</v>
      </c>
      <c r="F39227" s="24">
        <v>-74.112062499999993</v>
      </c>
      <c r="G39227" s="24">
        <v>4.6284375000000004</v>
      </c>
    </row>
    <row r="39228" spans="1:7" ht="15.6">
      <c r="A39228" s="13" t="s">
        <v>3030</v>
      </c>
      <c r="B39228" s="14" t="s">
        <v>2924</v>
      </c>
      <c r="C39228" s="14">
        <v>34</v>
      </c>
      <c r="D39228" s="14" t="s">
        <v>2925</v>
      </c>
      <c r="E39228" s="14" t="s">
        <v>2926</v>
      </c>
      <c r="F39228" s="24">
        <v>-74.111312499999997</v>
      </c>
      <c r="G39228" s="24">
        <v>4.6293125000000002</v>
      </c>
    </row>
    <row r="39229" spans="1:7" ht="15.6">
      <c r="A39229" s="13" t="s">
        <v>3030</v>
      </c>
      <c r="B39229" s="14" t="s">
        <v>2921</v>
      </c>
      <c r="C39229" s="14">
        <v>29</v>
      </c>
      <c r="D39229" s="14" t="s">
        <v>2925</v>
      </c>
      <c r="E39229" s="14" t="s">
        <v>2926</v>
      </c>
      <c r="F39229" s="24">
        <v>-74.111062500000003</v>
      </c>
      <c r="G39229" s="24">
        <v>4.6291874999999996</v>
      </c>
    </row>
    <row r="39230" spans="1:7" ht="15.6">
      <c r="A39230" s="13" t="s">
        <v>3030</v>
      </c>
      <c r="B39230" s="14" t="s">
        <v>2921</v>
      </c>
      <c r="C39230" s="14">
        <v>28</v>
      </c>
      <c r="D39230" s="14" t="s">
        <v>2925</v>
      </c>
      <c r="E39230" s="14" t="s">
        <v>2926</v>
      </c>
      <c r="F39230" s="24">
        <v>-74.110437500000003</v>
      </c>
      <c r="G39230" s="24">
        <v>4.6296875000000002</v>
      </c>
    </row>
    <row r="39231" spans="1:7" ht="15.6">
      <c r="A39231" s="13" t="s">
        <v>3030</v>
      </c>
      <c r="B39231" s="14" t="s">
        <v>2921</v>
      </c>
      <c r="C39231" s="14">
        <v>28</v>
      </c>
      <c r="D39231" s="14" t="s">
        <v>2925</v>
      </c>
      <c r="E39231" s="14" t="s">
        <v>2926</v>
      </c>
      <c r="F39231" s="24">
        <v>-74.111562500000005</v>
      </c>
      <c r="G39231" s="24">
        <v>4.6290624999999999</v>
      </c>
    </row>
    <row r="39232" spans="1:7" ht="15.6">
      <c r="A39232" s="13" t="s">
        <v>3030</v>
      </c>
      <c r="B39232" s="14" t="s">
        <v>2924</v>
      </c>
      <c r="C39232" s="14">
        <v>26</v>
      </c>
      <c r="D39232" s="14" t="s">
        <v>2925</v>
      </c>
      <c r="E39232" s="14" t="s">
        <v>2926</v>
      </c>
      <c r="F39232" s="24">
        <v>-74.111812499999999</v>
      </c>
      <c r="G39232" s="24">
        <v>4.6286874999999998</v>
      </c>
    </row>
    <row r="39233" spans="1:7" ht="15.6">
      <c r="A39233" s="13" t="s">
        <v>3030</v>
      </c>
      <c r="B39233" s="14" t="s">
        <v>2921</v>
      </c>
      <c r="C39233" s="14">
        <v>29</v>
      </c>
      <c r="D39233" s="14" t="s">
        <v>2925</v>
      </c>
      <c r="E39233" s="14" t="s">
        <v>2926</v>
      </c>
      <c r="F39233" s="24">
        <v>-74.111812499999999</v>
      </c>
      <c r="G39233" s="24">
        <v>4.6286874999999998</v>
      </c>
    </row>
    <row r="39234" spans="1:7" ht="15.6">
      <c r="A39234" s="13" t="s">
        <v>3030</v>
      </c>
      <c r="B39234" s="14" t="s">
        <v>2921</v>
      </c>
      <c r="C39234" s="14">
        <v>23</v>
      </c>
      <c r="D39234" s="14" t="s">
        <v>2925</v>
      </c>
      <c r="E39234" s="14" t="s">
        <v>2926</v>
      </c>
      <c r="F39234" s="24">
        <v>-74.112187500000005</v>
      </c>
      <c r="G39234" s="24">
        <v>4.6284375000000004</v>
      </c>
    </row>
    <row r="39235" spans="1:7" ht="15.6">
      <c r="A39235" s="13" t="s">
        <v>3030</v>
      </c>
      <c r="B39235" s="14" t="s">
        <v>2921</v>
      </c>
      <c r="C39235" s="14">
        <v>27</v>
      </c>
      <c r="D39235" s="14" t="s">
        <v>2925</v>
      </c>
      <c r="E39235" s="14" t="s">
        <v>2926</v>
      </c>
      <c r="F39235" s="24">
        <v>-74.112187500000005</v>
      </c>
      <c r="G39235" s="24">
        <v>4.6283124999999998</v>
      </c>
    </row>
    <row r="39236" spans="1:7" ht="15.6">
      <c r="A39236" s="13" t="s">
        <v>3030</v>
      </c>
      <c r="B39236" s="14" t="s">
        <v>2924</v>
      </c>
      <c r="C39236" s="14">
        <v>34</v>
      </c>
      <c r="D39236" s="14" t="s">
        <v>2925</v>
      </c>
      <c r="E39236" s="14" t="s">
        <v>2926</v>
      </c>
      <c r="F39236" s="24">
        <v>-74.111312499999997</v>
      </c>
      <c r="G39236" s="24">
        <v>4.6284375000000004</v>
      </c>
    </row>
    <row r="39237" spans="1:7" ht="15.6">
      <c r="A39237" s="13" t="s">
        <v>3030</v>
      </c>
      <c r="B39237" s="14" t="s">
        <v>2921</v>
      </c>
      <c r="C39237" s="14">
        <v>35</v>
      </c>
      <c r="D39237" s="14" t="s">
        <v>2925</v>
      </c>
      <c r="E39237" s="14" t="s">
        <v>2928</v>
      </c>
      <c r="F39237" s="24">
        <v>-74.110437500000003</v>
      </c>
      <c r="G39237" s="24">
        <v>4.6283124999999998</v>
      </c>
    </row>
    <row r="39238" spans="1:7" ht="15.6">
      <c r="A39238" s="13" t="s">
        <v>3030</v>
      </c>
      <c r="B39238" s="14" t="s">
        <v>2924</v>
      </c>
      <c r="C39238" s="14">
        <v>56</v>
      </c>
      <c r="D39238" s="14" t="s">
        <v>2922</v>
      </c>
      <c r="E39238" s="14" t="s">
        <v>2926</v>
      </c>
      <c r="F39238" s="24">
        <v>-74.041437500000001</v>
      </c>
      <c r="G39238" s="24">
        <v>4.7171874999999996</v>
      </c>
    </row>
    <row r="39239" spans="1:7" ht="15.6">
      <c r="A39239" s="13" t="s">
        <v>3030</v>
      </c>
      <c r="B39239" s="14" t="s">
        <v>2924</v>
      </c>
      <c r="C39239" s="14">
        <v>42</v>
      </c>
      <c r="D39239" s="14" t="s">
        <v>2925</v>
      </c>
      <c r="E39239" s="14" t="s">
        <v>2926</v>
      </c>
      <c r="F39239" s="24">
        <v>-74.111687500000002</v>
      </c>
      <c r="G39239" s="24">
        <v>4.6290624999999999</v>
      </c>
    </row>
    <row r="39240" spans="1:7" ht="15.6">
      <c r="A39240" s="13" t="s">
        <v>3030</v>
      </c>
      <c r="B39240" s="14" t="s">
        <v>2924</v>
      </c>
      <c r="C39240" s="14">
        <v>29</v>
      </c>
      <c r="D39240" s="14" t="s">
        <v>2925</v>
      </c>
      <c r="E39240" s="14" t="s">
        <v>2926</v>
      </c>
      <c r="F39240" s="24">
        <v>-74.111437499999994</v>
      </c>
      <c r="G39240" s="24">
        <v>4.6288125000000004</v>
      </c>
    </row>
    <row r="39241" spans="1:7" ht="15.6">
      <c r="A39241" s="13" t="s">
        <v>3030</v>
      </c>
      <c r="B39241" s="14" t="s">
        <v>2924</v>
      </c>
      <c r="C39241" s="14">
        <v>41</v>
      </c>
      <c r="D39241" s="14" t="s">
        <v>2925</v>
      </c>
      <c r="E39241" s="14" t="s">
        <v>2926</v>
      </c>
      <c r="F39241" s="24">
        <v>-74.111062500000003</v>
      </c>
      <c r="G39241" s="24">
        <v>4.6293125000000002</v>
      </c>
    </row>
    <row r="39242" spans="1:7" ht="15.6">
      <c r="A39242" s="13" t="s">
        <v>3030</v>
      </c>
      <c r="B39242" s="14" t="s">
        <v>2924</v>
      </c>
      <c r="C39242" s="14">
        <v>24</v>
      </c>
      <c r="D39242" s="14" t="s">
        <v>2925</v>
      </c>
      <c r="E39242" s="14" t="s">
        <v>2926</v>
      </c>
      <c r="F39242" s="24">
        <v>-74.110937500000006</v>
      </c>
      <c r="G39242" s="24">
        <v>4.6293125000000002</v>
      </c>
    </row>
    <row r="39243" spans="1:7" ht="15.6">
      <c r="A39243" s="13" t="s">
        <v>3030</v>
      </c>
      <c r="B39243" s="14" t="s">
        <v>2924</v>
      </c>
      <c r="C39243" s="14">
        <v>34</v>
      </c>
      <c r="D39243" s="14" t="s">
        <v>2925</v>
      </c>
      <c r="E39243" s="14" t="s">
        <v>2926</v>
      </c>
      <c r="F39243" s="24">
        <v>-74.111437499999994</v>
      </c>
      <c r="G39243" s="24">
        <v>4.6291874999999996</v>
      </c>
    </row>
    <row r="39244" spans="1:7" ht="15.6">
      <c r="A39244" s="13" t="s">
        <v>3030</v>
      </c>
      <c r="B39244" s="14" t="s">
        <v>2924</v>
      </c>
      <c r="C39244" s="14">
        <v>28</v>
      </c>
      <c r="D39244" s="14" t="s">
        <v>2925</v>
      </c>
      <c r="E39244" s="14" t="s">
        <v>2926</v>
      </c>
      <c r="F39244" s="24">
        <v>-74.111562500000005</v>
      </c>
      <c r="G39244" s="24">
        <v>4.6290624999999999</v>
      </c>
    </row>
    <row r="39245" spans="1:7" ht="15.6">
      <c r="A39245" s="13" t="s">
        <v>3030</v>
      </c>
      <c r="B39245" s="14" t="s">
        <v>2924</v>
      </c>
      <c r="C39245" s="14">
        <v>29</v>
      </c>
      <c r="D39245" s="14" t="s">
        <v>2925</v>
      </c>
      <c r="E39245" s="14" t="s">
        <v>2928</v>
      </c>
      <c r="F39245" s="24">
        <v>-74.110937500000006</v>
      </c>
      <c r="G39245" s="24">
        <v>4.6293125000000002</v>
      </c>
    </row>
    <row r="39246" spans="1:7" ht="15.6">
      <c r="A39246" s="13" t="s">
        <v>3030</v>
      </c>
      <c r="B39246" s="14" t="s">
        <v>2924</v>
      </c>
      <c r="C39246" s="14">
        <v>28</v>
      </c>
      <c r="D39246" s="14" t="s">
        <v>2925</v>
      </c>
      <c r="E39246" s="14" t="s">
        <v>2926</v>
      </c>
      <c r="F39246" s="24">
        <v>-74.111062500000003</v>
      </c>
      <c r="G39246" s="24">
        <v>4.6291874999999996</v>
      </c>
    </row>
    <row r="39247" spans="1:7" ht="15.6">
      <c r="A39247" s="13" t="s">
        <v>3030</v>
      </c>
      <c r="B39247" s="14" t="s">
        <v>2924</v>
      </c>
      <c r="C39247" s="14">
        <v>29</v>
      </c>
      <c r="D39247" s="14" t="s">
        <v>2925</v>
      </c>
      <c r="E39247" s="14" t="s">
        <v>2926</v>
      </c>
      <c r="F39247" s="24">
        <v>-74.110937500000006</v>
      </c>
      <c r="G39247" s="24">
        <v>4.6294374999999999</v>
      </c>
    </row>
    <row r="39248" spans="1:7" ht="15.6">
      <c r="A39248" s="13" t="s">
        <v>3030</v>
      </c>
      <c r="B39248" s="14" t="s">
        <v>2921</v>
      </c>
      <c r="C39248" s="14">
        <v>21</v>
      </c>
      <c r="D39248" s="14" t="s">
        <v>2925</v>
      </c>
      <c r="E39248" s="14" t="s">
        <v>2926</v>
      </c>
      <c r="F39248" s="24">
        <v>-74.111437499999994</v>
      </c>
      <c r="G39248" s="24">
        <v>4.6293125000000002</v>
      </c>
    </row>
    <row r="39249" spans="1:7" ht="15.6">
      <c r="A39249" s="13" t="s">
        <v>3030</v>
      </c>
      <c r="B39249" s="14" t="s">
        <v>2924</v>
      </c>
      <c r="C39249" s="14">
        <v>29</v>
      </c>
      <c r="D39249" s="14" t="s">
        <v>2925</v>
      </c>
      <c r="E39249" s="14" t="s">
        <v>2926</v>
      </c>
      <c r="F39249" s="24">
        <v>-74.111562500000005</v>
      </c>
      <c r="G39249" s="24">
        <v>4.6286874999999998</v>
      </c>
    </row>
    <row r="39250" spans="1:7" ht="15.6">
      <c r="A39250" s="13" t="s">
        <v>3030</v>
      </c>
      <c r="B39250" s="14" t="s">
        <v>2924</v>
      </c>
      <c r="C39250" s="14">
        <v>28</v>
      </c>
      <c r="D39250" s="14" t="s">
        <v>2925</v>
      </c>
      <c r="E39250" s="14" t="s">
        <v>2926</v>
      </c>
      <c r="F39250" s="24">
        <v>-74.111562500000005</v>
      </c>
      <c r="G39250" s="24">
        <v>4.6291874999999996</v>
      </c>
    </row>
    <row r="39251" spans="1:7" ht="15.6">
      <c r="A39251" s="13" t="s">
        <v>3030</v>
      </c>
      <c r="B39251" s="14" t="s">
        <v>2924</v>
      </c>
      <c r="C39251" s="14">
        <v>43</v>
      </c>
      <c r="D39251" s="14" t="s">
        <v>2925</v>
      </c>
      <c r="E39251" s="14" t="s">
        <v>2926</v>
      </c>
      <c r="F39251" s="24">
        <v>-74.112187500000005</v>
      </c>
      <c r="G39251" s="24">
        <v>4.6285625000000001</v>
      </c>
    </row>
    <row r="39252" spans="1:7" ht="15.6">
      <c r="A39252" s="13" t="s">
        <v>3030</v>
      </c>
      <c r="B39252" s="14" t="s">
        <v>2924</v>
      </c>
      <c r="C39252" s="14">
        <v>29</v>
      </c>
      <c r="D39252" s="14" t="s">
        <v>2925</v>
      </c>
      <c r="E39252" s="14" t="s">
        <v>2926</v>
      </c>
      <c r="F39252" s="24">
        <v>-74.1111875</v>
      </c>
      <c r="G39252" s="24">
        <v>4.6284375000000004</v>
      </c>
    </row>
    <row r="39253" spans="1:7" ht="15.6">
      <c r="A39253" s="13" t="s">
        <v>3030</v>
      </c>
      <c r="B39253" s="14" t="s">
        <v>2921</v>
      </c>
      <c r="C39253" s="14">
        <v>30</v>
      </c>
      <c r="D39253" s="14" t="s">
        <v>2925</v>
      </c>
      <c r="E39253" s="14" t="s">
        <v>2926</v>
      </c>
      <c r="F39253" s="24">
        <v>-74.112062499999993</v>
      </c>
      <c r="G39253" s="24">
        <v>4.6284375000000004</v>
      </c>
    </row>
    <row r="39254" spans="1:7" ht="15.6">
      <c r="A39254" s="13" t="s">
        <v>3030</v>
      </c>
      <c r="B39254" s="14" t="s">
        <v>2924</v>
      </c>
      <c r="C39254" s="14">
        <v>26</v>
      </c>
      <c r="D39254" s="14" t="s">
        <v>2925</v>
      </c>
      <c r="E39254" s="14" t="s">
        <v>2926</v>
      </c>
      <c r="F39254" s="24">
        <v>-74.112062499999993</v>
      </c>
      <c r="G39254" s="24">
        <v>4.6284375000000004</v>
      </c>
    </row>
    <row r="39255" spans="1:7" ht="15.6">
      <c r="A39255" s="13" t="s">
        <v>3030</v>
      </c>
      <c r="B39255" s="14" t="s">
        <v>2921</v>
      </c>
      <c r="C39255" s="14">
        <v>32</v>
      </c>
      <c r="D39255" s="14" t="s">
        <v>2922</v>
      </c>
      <c r="E39255" s="14" t="s">
        <v>2928</v>
      </c>
      <c r="F39255" s="24">
        <v>-74.131312500000007</v>
      </c>
      <c r="G39255" s="24">
        <v>4.6554374999999997</v>
      </c>
    </row>
    <row r="39256" spans="1:7" ht="15.6">
      <c r="A39256" s="13" t="s">
        <v>3030</v>
      </c>
      <c r="B39256" s="14" t="s">
        <v>2921</v>
      </c>
      <c r="C39256" s="14">
        <v>36</v>
      </c>
      <c r="D39256" s="14" t="s">
        <v>2925</v>
      </c>
      <c r="E39256" s="14" t="s">
        <v>2926</v>
      </c>
      <c r="F39256" s="24">
        <v>-74.109562499999996</v>
      </c>
      <c r="G39256" s="24">
        <v>4.6304375000000002</v>
      </c>
    </row>
    <row r="39257" spans="1:7" ht="15.6">
      <c r="A39257" s="13" t="s">
        <v>3030</v>
      </c>
      <c r="B39257" s="14" t="s">
        <v>2924</v>
      </c>
      <c r="C39257" s="14">
        <v>34</v>
      </c>
      <c r="D39257" s="14" t="s">
        <v>2925</v>
      </c>
      <c r="E39257" s="14" t="s">
        <v>2926</v>
      </c>
      <c r="F39257" s="24">
        <v>-74.111312499999997</v>
      </c>
      <c r="G39257" s="24">
        <v>4.6293125000000002</v>
      </c>
    </row>
    <row r="39258" spans="1:7" ht="15.6">
      <c r="A39258" s="13" t="s">
        <v>3030</v>
      </c>
      <c r="B39258" s="14" t="s">
        <v>2921</v>
      </c>
      <c r="C39258" s="14">
        <v>29</v>
      </c>
      <c r="D39258" s="14" t="s">
        <v>2925</v>
      </c>
      <c r="E39258" s="14" t="s">
        <v>2928</v>
      </c>
      <c r="F39258" s="24">
        <v>-74.110687499999997</v>
      </c>
      <c r="G39258" s="24">
        <v>4.6300625000000002</v>
      </c>
    </row>
    <row r="39259" spans="1:7" ht="15.6">
      <c r="A39259" s="13" t="s">
        <v>3030</v>
      </c>
      <c r="B39259" s="14" t="s">
        <v>2921</v>
      </c>
      <c r="C39259" s="14">
        <v>29</v>
      </c>
      <c r="D39259" s="14" t="s">
        <v>2925</v>
      </c>
      <c r="E39259" s="14" t="s">
        <v>2926</v>
      </c>
      <c r="F39259" s="24">
        <v>-74.110812499999994</v>
      </c>
      <c r="G39259" s="24">
        <v>4.6283124999999998</v>
      </c>
    </row>
    <row r="39260" spans="1:7" ht="15.6">
      <c r="A39260" s="13" t="s">
        <v>3030</v>
      </c>
      <c r="B39260" s="14" t="s">
        <v>2924</v>
      </c>
      <c r="C39260" s="14">
        <v>26</v>
      </c>
      <c r="D39260" s="14" t="s">
        <v>2925</v>
      </c>
      <c r="E39260" s="14" t="s">
        <v>2926</v>
      </c>
      <c r="F39260" s="24">
        <v>-74.111562500000005</v>
      </c>
      <c r="G39260" s="24">
        <v>4.6285625000000001</v>
      </c>
    </row>
    <row r="39261" spans="1:7" ht="15.6">
      <c r="A39261" s="13" t="s">
        <v>3030</v>
      </c>
      <c r="B39261" s="14" t="s">
        <v>2924</v>
      </c>
      <c r="C39261" s="14">
        <v>24</v>
      </c>
      <c r="D39261" s="14" t="s">
        <v>2925</v>
      </c>
      <c r="E39261" s="14" t="s">
        <v>2926</v>
      </c>
      <c r="F39261" s="24">
        <v>-74.111062500000003</v>
      </c>
      <c r="G39261" s="24">
        <v>4.6289375000000001</v>
      </c>
    </row>
    <row r="39262" spans="1:7" ht="15.6">
      <c r="A39262" s="13" t="s">
        <v>3030</v>
      </c>
      <c r="B39262" s="14" t="s">
        <v>2921</v>
      </c>
      <c r="C39262" s="14">
        <v>29</v>
      </c>
      <c r="D39262" s="14" t="s">
        <v>2922</v>
      </c>
      <c r="E39262" s="14" t="s">
        <v>2926</v>
      </c>
      <c r="F39262" s="24">
        <v>-74.1111875</v>
      </c>
      <c r="G39262" s="24">
        <v>4.6291874999999996</v>
      </c>
    </row>
    <row r="39263" spans="1:7" ht="15.6">
      <c r="A39263" s="13" t="s">
        <v>3030</v>
      </c>
      <c r="B39263" s="14" t="s">
        <v>2924</v>
      </c>
      <c r="C39263" s="14">
        <v>22</v>
      </c>
      <c r="D39263" s="14" t="s">
        <v>2925</v>
      </c>
      <c r="E39263" s="14" t="s">
        <v>2926</v>
      </c>
      <c r="F39263" s="24">
        <v>-74.110062499999998</v>
      </c>
      <c r="G39263" s="24">
        <v>4.6293125000000002</v>
      </c>
    </row>
    <row r="39264" spans="1:7" ht="15.6">
      <c r="A39264" s="13" t="s">
        <v>3030</v>
      </c>
      <c r="B39264" s="14" t="s">
        <v>2921</v>
      </c>
      <c r="C39264" s="14">
        <v>33</v>
      </c>
      <c r="D39264" s="14" t="s">
        <v>2925</v>
      </c>
      <c r="E39264" s="14" t="s">
        <v>2926</v>
      </c>
      <c r="F39264" s="24">
        <v>-74.110937500000006</v>
      </c>
      <c r="G39264" s="24">
        <v>4.6293125000000002</v>
      </c>
    </row>
    <row r="39265" spans="1:7" ht="15.6">
      <c r="A39265" s="13" t="s">
        <v>3030</v>
      </c>
      <c r="B39265" s="14" t="s">
        <v>2921</v>
      </c>
      <c r="C39265" s="14">
        <v>40</v>
      </c>
      <c r="D39265" s="14" t="s">
        <v>2925</v>
      </c>
      <c r="E39265" s="14" t="s">
        <v>2926</v>
      </c>
      <c r="F39265" s="24">
        <v>-74.110312500000006</v>
      </c>
      <c r="G39265" s="24">
        <v>4.6296875000000002</v>
      </c>
    </row>
    <row r="39266" spans="1:7" ht="15.6">
      <c r="A39266" s="13" t="s">
        <v>3030</v>
      </c>
      <c r="B39266" s="14" t="s">
        <v>2921</v>
      </c>
      <c r="C39266" s="14">
        <v>35</v>
      </c>
      <c r="D39266" s="14" t="s">
        <v>2925</v>
      </c>
      <c r="E39266" s="14" t="s">
        <v>2926</v>
      </c>
      <c r="F39266" s="24">
        <v>-74.111562500000005</v>
      </c>
      <c r="G39266" s="24">
        <v>4.6290624999999999</v>
      </c>
    </row>
    <row r="39267" spans="1:7" ht="15.6">
      <c r="A39267" s="13" t="s">
        <v>3030</v>
      </c>
      <c r="B39267" s="14" t="s">
        <v>2924</v>
      </c>
      <c r="C39267" s="14">
        <v>29</v>
      </c>
      <c r="D39267" s="14" t="s">
        <v>2925</v>
      </c>
      <c r="E39267" s="14" t="s">
        <v>2928</v>
      </c>
      <c r="F39267" s="24">
        <v>-74.110687499999997</v>
      </c>
      <c r="G39267" s="24">
        <v>4.6283124999999998</v>
      </c>
    </row>
    <row r="39268" spans="1:7" ht="15.6">
      <c r="A39268" s="13" t="s">
        <v>3030</v>
      </c>
      <c r="B39268" s="14" t="s">
        <v>2921</v>
      </c>
      <c r="C39268" s="14">
        <v>26</v>
      </c>
      <c r="D39268" s="14" t="s">
        <v>2925</v>
      </c>
      <c r="E39268" s="14" t="s">
        <v>2928</v>
      </c>
      <c r="F39268" s="24">
        <v>-74.110187499999995</v>
      </c>
      <c r="G39268" s="24">
        <v>4.6284375000000004</v>
      </c>
    </row>
    <row r="39269" spans="1:7" ht="15.6">
      <c r="A39269" s="13" t="s">
        <v>3030</v>
      </c>
      <c r="B39269" s="14" t="s">
        <v>2921</v>
      </c>
      <c r="C39269" s="14">
        <v>29</v>
      </c>
      <c r="D39269" s="14" t="s">
        <v>2925</v>
      </c>
      <c r="E39269" s="14" t="s">
        <v>2926</v>
      </c>
      <c r="F39269" s="24">
        <v>-74.111937499999996</v>
      </c>
      <c r="G39269" s="24">
        <v>4.6288125000000004</v>
      </c>
    </row>
    <row r="39270" spans="1:7" ht="15.6">
      <c r="A39270" s="13" t="s">
        <v>3030</v>
      </c>
      <c r="B39270" s="14" t="s">
        <v>2924</v>
      </c>
      <c r="C39270" s="14">
        <v>27</v>
      </c>
      <c r="D39270" s="14" t="s">
        <v>2925</v>
      </c>
      <c r="E39270" s="14" t="s">
        <v>2926</v>
      </c>
      <c r="F39270" s="24">
        <v>-74.109812500000004</v>
      </c>
      <c r="G39270" s="24">
        <v>4.6281875000000001</v>
      </c>
    </row>
    <row r="39271" spans="1:7" ht="15.6">
      <c r="A39271" s="13" t="s">
        <v>3030</v>
      </c>
      <c r="B39271" s="14" t="s">
        <v>2921</v>
      </c>
      <c r="C39271" s="14">
        <v>41</v>
      </c>
      <c r="D39271" s="14" t="s">
        <v>2925</v>
      </c>
      <c r="E39271" s="14" t="s">
        <v>2928</v>
      </c>
      <c r="F39271" s="24">
        <v>-74.111312499999997</v>
      </c>
      <c r="G39271" s="24">
        <v>4.6300625000000002</v>
      </c>
    </row>
    <row r="39272" spans="1:7" ht="15.6">
      <c r="A39272" s="13" t="s">
        <v>3030</v>
      </c>
      <c r="B39272" s="14" t="s">
        <v>2921</v>
      </c>
      <c r="C39272" s="14">
        <v>29</v>
      </c>
      <c r="D39272" s="14" t="s">
        <v>2925</v>
      </c>
      <c r="E39272" s="14" t="s">
        <v>2926</v>
      </c>
      <c r="F39272" s="24">
        <v>-74.1111875</v>
      </c>
      <c r="G39272" s="24">
        <v>4.6293125000000002</v>
      </c>
    </row>
    <row r="39273" spans="1:7" ht="15.6">
      <c r="A39273" s="13" t="s">
        <v>3030</v>
      </c>
      <c r="B39273" s="14" t="s">
        <v>2924</v>
      </c>
      <c r="C39273" s="14">
        <v>26</v>
      </c>
      <c r="D39273" s="14" t="s">
        <v>2925</v>
      </c>
      <c r="E39273" s="14" t="s">
        <v>2926</v>
      </c>
      <c r="F39273" s="24">
        <v>-74.111062500000003</v>
      </c>
      <c r="G39273" s="24">
        <v>4.6296875000000002</v>
      </c>
    </row>
    <row r="39274" spans="1:7" ht="15.6">
      <c r="A39274" s="13" t="s">
        <v>3030</v>
      </c>
      <c r="B39274" s="14" t="s">
        <v>2921</v>
      </c>
      <c r="C39274" s="14">
        <v>27</v>
      </c>
      <c r="D39274" s="14" t="s">
        <v>2925</v>
      </c>
      <c r="E39274" s="14" t="s">
        <v>2926</v>
      </c>
      <c r="F39274" s="24">
        <v>-74.110937500000006</v>
      </c>
      <c r="G39274" s="24">
        <v>4.6299374999999996</v>
      </c>
    </row>
    <row r="39275" spans="1:7" ht="15.6">
      <c r="A39275" s="13" t="s">
        <v>3030</v>
      </c>
      <c r="B39275" s="14" t="s">
        <v>2921</v>
      </c>
      <c r="C39275" s="14">
        <v>28</v>
      </c>
      <c r="D39275" s="14" t="s">
        <v>2925</v>
      </c>
      <c r="E39275" s="14" t="s">
        <v>2926</v>
      </c>
      <c r="F39275" s="24">
        <v>-74.111062500000003</v>
      </c>
      <c r="G39275" s="24">
        <v>4.6298124999999999</v>
      </c>
    </row>
    <row r="39276" spans="1:7" ht="15.6">
      <c r="A39276" s="13" t="s">
        <v>3030</v>
      </c>
      <c r="B39276" s="14" t="s">
        <v>2924</v>
      </c>
      <c r="C39276" s="14">
        <v>34</v>
      </c>
      <c r="D39276" s="14" t="s">
        <v>2922</v>
      </c>
      <c r="E39276" s="14" t="s">
        <v>2926</v>
      </c>
      <c r="F39276" s="24">
        <v>-74.074687499999996</v>
      </c>
      <c r="G39276" s="24">
        <v>4.6230624999999996</v>
      </c>
    </row>
    <row r="39277" spans="1:7" ht="15.6">
      <c r="A39277" s="13" t="s">
        <v>3030</v>
      </c>
      <c r="B39277" s="14" t="s">
        <v>2921</v>
      </c>
      <c r="C39277" s="14">
        <v>29</v>
      </c>
      <c r="D39277" s="14" t="s">
        <v>2925</v>
      </c>
      <c r="E39277" s="14" t="s">
        <v>2926</v>
      </c>
      <c r="F39277" s="24">
        <v>-74.111562500000005</v>
      </c>
      <c r="G39277" s="24">
        <v>4.6290624999999999</v>
      </c>
    </row>
    <row r="39278" spans="1:7" ht="15.6">
      <c r="A39278" s="13" t="s">
        <v>3030</v>
      </c>
      <c r="B39278" s="14" t="s">
        <v>2924</v>
      </c>
      <c r="C39278" s="14">
        <v>33</v>
      </c>
      <c r="D39278" s="14" t="s">
        <v>2925</v>
      </c>
      <c r="E39278" s="14" t="s">
        <v>2926</v>
      </c>
      <c r="F39278" s="24">
        <v>-74.112062499999993</v>
      </c>
      <c r="G39278" s="24">
        <v>4.6285625000000001</v>
      </c>
    </row>
    <row r="39279" spans="1:7" ht="15.6">
      <c r="A39279" s="13" t="s">
        <v>3030</v>
      </c>
      <c r="B39279" s="14" t="s">
        <v>2921</v>
      </c>
      <c r="C39279" s="14">
        <v>29</v>
      </c>
      <c r="D39279" s="14" t="s">
        <v>2925</v>
      </c>
      <c r="E39279" s="14" t="s">
        <v>2926</v>
      </c>
      <c r="F39279" s="24">
        <v>-74.111812499999999</v>
      </c>
      <c r="G39279" s="24">
        <v>4.6286874999999998</v>
      </c>
    </row>
    <row r="39280" spans="1:7" ht="15.6">
      <c r="A39280" s="13" t="s">
        <v>3030</v>
      </c>
      <c r="B39280" s="14" t="s">
        <v>2921</v>
      </c>
      <c r="C39280" s="14">
        <v>27</v>
      </c>
      <c r="D39280" s="14" t="s">
        <v>2925</v>
      </c>
      <c r="E39280" s="14" t="s">
        <v>2926</v>
      </c>
      <c r="F39280" s="24">
        <v>-74.111562500000005</v>
      </c>
      <c r="G39280" s="24">
        <v>4.6290624999999999</v>
      </c>
    </row>
    <row r="39281" spans="1:7" ht="15.6">
      <c r="A39281" s="13" t="s">
        <v>3030</v>
      </c>
      <c r="B39281" s="14" t="s">
        <v>2924</v>
      </c>
      <c r="C39281" s="14">
        <v>29</v>
      </c>
      <c r="D39281" s="14" t="s">
        <v>2925</v>
      </c>
      <c r="E39281" s="14" t="s">
        <v>2926</v>
      </c>
      <c r="F39281" s="24">
        <v>-74.110937500000006</v>
      </c>
      <c r="G39281" s="24">
        <v>4.6300625000000002</v>
      </c>
    </row>
    <row r="39282" spans="1:7" ht="15.6">
      <c r="A39282" s="13" t="s">
        <v>3030</v>
      </c>
      <c r="B39282" s="14" t="s">
        <v>2924</v>
      </c>
      <c r="C39282" s="14">
        <v>27</v>
      </c>
      <c r="D39282" s="14" t="s">
        <v>2925</v>
      </c>
      <c r="E39282" s="14" t="s">
        <v>2926</v>
      </c>
      <c r="F39282" s="24">
        <v>-74.112062499999993</v>
      </c>
      <c r="G39282" s="24">
        <v>4.6284375000000004</v>
      </c>
    </row>
    <row r="39283" spans="1:7" ht="15.6">
      <c r="A39283" s="13" t="s">
        <v>3030</v>
      </c>
      <c r="B39283" s="14" t="s">
        <v>2924</v>
      </c>
      <c r="C39283" s="14">
        <v>34</v>
      </c>
      <c r="D39283" s="14" t="s">
        <v>2922</v>
      </c>
      <c r="E39283" s="14" t="s">
        <v>2926</v>
      </c>
      <c r="F39283" s="24">
        <v>-74.127812500000005</v>
      </c>
      <c r="G39283" s="24">
        <v>4.6299374999999996</v>
      </c>
    </row>
    <row r="39284" spans="1:7" ht="15.6">
      <c r="A39284" s="13" t="s">
        <v>3030</v>
      </c>
      <c r="B39284" s="14" t="s">
        <v>2924</v>
      </c>
      <c r="C39284" s="14">
        <v>36</v>
      </c>
      <c r="D39284" s="14" t="s">
        <v>2925</v>
      </c>
      <c r="E39284" s="14" t="s">
        <v>2926</v>
      </c>
      <c r="F39284" s="24">
        <v>-74.110437500000003</v>
      </c>
      <c r="G39284" s="24">
        <v>4.6298124999999999</v>
      </c>
    </row>
    <row r="39285" spans="1:7" ht="15.6">
      <c r="A39285" s="13" t="s">
        <v>3030</v>
      </c>
      <c r="B39285" s="14" t="s">
        <v>2921</v>
      </c>
      <c r="C39285" s="14">
        <v>47</v>
      </c>
      <c r="D39285" s="14" t="s">
        <v>2922</v>
      </c>
      <c r="E39285" s="14" t="s">
        <v>2926</v>
      </c>
      <c r="F39285" s="24">
        <v>-74.074687499999996</v>
      </c>
      <c r="G39285" s="24">
        <v>4.6251875</v>
      </c>
    </row>
    <row r="39286" spans="1:7" ht="15.6">
      <c r="A39286" s="13" t="s">
        <v>3030</v>
      </c>
      <c r="B39286" s="14" t="s">
        <v>2921</v>
      </c>
      <c r="C39286" s="14">
        <v>24</v>
      </c>
      <c r="D39286" s="14" t="s">
        <v>2925</v>
      </c>
      <c r="E39286" s="14" t="s">
        <v>2926</v>
      </c>
      <c r="F39286" s="24">
        <v>-74.111312499999997</v>
      </c>
      <c r="G39286" s="24">
        <v>4.6293125000000002</v>
      </c>
    </row>
    <row r="39287" spans="1:7" ht="15.6">
      <c r="A39287" s="13" t="s">
        <v>3030</v>
      </c>
      <c r="B39287" s="14" t="s">
        <v>2921</v>
      </c>
      <c r="C39287" s="14">
        <v>37</v>
      </c>
      <c r="D39287" s="14" t="s">
        <v>2925</v>
      </c>
      <c r="E39287" s="14" t="s">
        <v>2926</v>
      </c>
      <c r="F39287" s="24">
        <v>-74.111312499999997</v>
      </c>
      <c r="G39287" s="24">
        <v>4.6294374999999999</v>
      </c>
    </row>
    <row r="39288" spans="1:7" ht="15.6">
      <c r="A39288" s="13" t="s">
        <v>3030</v>
      </c>
      <c r="B39288" s="14" t="s">
        <v>2921</v>
      </c>
      <c r="C39288" s="14">
        <v>27</v>
      </c>
      <c r="D39288" s="14" t="s">
        <v>2925</v>
      </c>
      <c r="E39288" s="14" t="s">
        <v>2926</v>
      </c>
      <c r="F39288" s="24">
        <v>-74.112062499999993</v>
      </c>
      <c r="G39288" s="24">
        <v>4.6284375000000004</v>
      </c>
    </row>
    <row r="39289" spans="1:7" ht="15.6">
      <c r="A39289" s="13" t="s">
        <v>3030</v>
      </c>
      <c r="B39289" s="14" t="s">
        <v>2924</v>
      </c>
      <c r="C39289" s="14">
        <v>23</v>
      </c>
      <c r="D39289" s="14" t="s">
        <v>2925</v>
      </c>
      <c r="E39289" s="14" t="s">
        <v>2926</v>
      </c>
      <c r="F39289" s="24">
        <v>-74.111937499999996</v>
      </c>
      <c r="G39289" s="24">
        <v>4.6285625000000001</v>
      </c>
    </row>
    <row r="39290" spans="1:7" ht="15.6">
      <c r="A39290" s="13" t="s">
        <v>3031</v>
      </c>
      <c r="B39290" s="14" t="s">
        <v>2924</v>
      </c>
      <c r="C39290" s="14">
        <v>28</v>
      </c>
      <c r="D39290" s="14" t="s">
        <v>2925</v>
      </c>
      <c r="E39290" s="14" t="s">
        <v>2926</v>
      </c>
      <c r="F39290" s="24">
        <v>-74.070687500000005</v>
      </c>
      <c r="G39290" s="24">
        <v>4.6099375</v>
      </c>
    </row>
    <row r="39291" spans="1:7" ht="15.6">
      <c r="A39291" s="13" t="s">
        <v>3031</v>
      </c>
      <c r="B39291" s="14" t="s">
        <v>2924</v>
      </c>
      <c r="C39291" s="14">
        <v>32</v>
      </c>
      <c r="D39291" s="14" t="s">
        <v>2925</v>
      </c>
      <c r="E39291" s="14" t="s">
        <v>2926</v>
      </c>
      <c r="F39291" s="24">
        <v>-74.070562499999994</v>
      </c>
      <c r="G39291" s="24">
        <v>4.6098125000000003</v>
      </c>
    </row>
    <row r="39292" spans="1:7" ht="15.6">
      <c r="A39292" s="13" t="s">
        <v>3031</v>
      </c>
      <c r="B39292" s="14" t="s">
        <v>2921</v>
      </c>
      <c r="C39292" s="14">
        <v>29</v>
      </c>
      <c r="D39292" s="14" t="s">
        <v>2925</v>
      </c>
      <c r="E39292" s="14" t="s">
        <v>2926</v>
      </c>
      <c r="F39292" s="24">
        <v>-74.071062499999996</v>
      </c>
      <c r="G39292" s="24">
        <v>4.6103125</v>
      </c>
    </row>
    <row r="39293" spans="1:7" ht="15.6">
      <c r="A39293" s="13" t="s">
        <v>3031</v>
      </c>
      <c r="B39293" s="14" t="s">
        <v>2924</v>
      </c>
      <c r="C39293" s="14">
        <v>28</v>
      </c>
      <c r="D39293" s="14" t="s">
        <v>2925</v>
      </c>
      <c r="E39293" s="14" t="s">
        <v>2928</v>
      </c>
      <c r="F39293" s="24">
        <v>-74.070812500000002</v>
      </c>
      <c r="G39293" s="24">
        <v>4.6118125000000001</v>
      </c>
    </row>
    <row r="39294" spans="1:7" ht="15.6">
      <c r="A39294" s="13" t="s">
        <v>3031</v>
      </c>
      <c r="B39294" s="14" t="s">
        <v>2924</v>
      </c>
      <c r="C39294" s="14">
        <v>24</v>
      </c>
      <c r="D39294" s="14" t="s">
        <v>2925</v>
      </c>
      <c r="E39294" s="14" t="s">
        <v>2926</v>
      </c>
      <c r="F39294" s="24">
        <v>-74.070812500000002</v>
      </c>
      <c r="G39294" s="24">
        <v>4.6101875000000003</v>
      </c>
    </row>
    <row r="39295" spans="1:7" ht="15.6">
      <c r="A39295" s="13" t="s">
        <v>3031</v>
      </c>
      <c r="B39295" s="14" t="s">
        <v>2924</v>
      </c>
      <c r="C39295" s="14">
        <v>28</v>
      </c>
      <c r="D39295" s="14" t="s">
        <v>2925</v>
      </c>
      <c r="E39295" s="14" t="s">
        <v>2926</v>
      </c>
      <c r="F39295" s="24">
        <v>-74.071187499999994</v>
      </c>
      <c r="G39295" s="24">
        <v>4.6100624999999997</v>
      </c>
    </row>
    <row r="39296" spans="1:7" ht="15.6">
      <c r="A39296" s="13" t="s">
        <v>3031</v>
      </c>
      <c r="B39296" s="14" t="s">
        <v>2924</v>
      </c>
      <c r="C39296" s="14">
        <v>38</v>
      </c>
      <c r="D39296" s="14" t="s">
        <v>2922</v>
      </c>
      <c r="E39296" s="14" t="s">
        <v>2926</v>
      </c>
      <c r="F39296" s="24">
        <v>-74.065187499999993</v>
      </c>
      <c r="G39296" s="24">
        <v>4.6330625000000003</v>
      </c>
    </row>
    <row r="39297" spans="1:7" ht="15.6">
      <c r="A39297" s="13" t="s">
        <v>3031</v>
      </c>
      <c r="B39297" s="14" t="s">
        <v>2924</v>
      </c>
      <c r="C39297" s="14">
        <v>24</v>
      </c>
      <c r="D39297" s="14" t="s">
        <v>2925</v>
      </c>
      <c r="E39297" s="14" t="s">
        <v>2926</v>
      </c>
      <c r="F39297" s="24">
        <v>-74.070937499999999</v>
      </c>
      <c r="G39297" s="24">
        <v>4.6101875000000003</v>
      </c>
    </row>
    <row r="39298" spans="1:7" ht="15.6">
      <c r="A39298" s="13" t="s">
        <v>3032</v>
      </c>
      <c r="B39298" s="14" t="s">
        <v>2924</v>
      </c>
      <c r="C39298" s="14">
        <v>45</v>
      </c>
      <c r="D39298" s="14" t="s">
        <v>2925</v>
      </c>
      <c r="E39298" s="14" t="s">
        <v>2926</v>
      </c>
      <c r="F39298" s="24">
        <v>-74.057812499999997</v>
      </c>
      <c r="G39298" s="24">
        <v>4.6934374999999999</v>
      </c>
    </row>
    <row r="39299" spans="1:7" ht="15.6">
      <c r="A39299" s="13" t="s">
        <v>3031</v>
      </c>
      <c r="B39299" s="14" t="s">
        <v>2924</v>
      </c>
      <c r="C39299" s="14">
        <v>28</v>
      </c>
      <c r="D39299" s="14" t="s">
        <v>2930</v>
      </c>
      <c r="E39299" s="14" t="s">
        <v>2926</v>
      </c>
      <c r="F39299" s="24">
        <v>-74.070062500000006</v>
      </c>
      <c r="G39299" s="24">
        <v>4.6101875000000003</v>
      </c>
    </row>
    <row r="39300" spans="1:7" ht="15.6">
      <c r="A39300" s="13" t="s">
        <v>3031</v>
      </c>
      <c r="B39300" s="14" t="s">
        <v>2921</v>
      </c>
      <c r="C39300" s="14">
        <v>38</v>
      </c>
      <c r="D39300" s="14" t="s">
        <v>2922</v>
      </c>
      <c r="E39300" s="14" t="s">
        <v>2926</v>
      </c>
      <c r="F39300" s="24">
        <v>-74.071312500000005</v>
      </c>
      <c r="G39300" s="24">
        <v>4.6095625</v>
      </c>
    </row>
    <row r="39301" spans="1:7" ht="15.6">
      <c r="A39301" s="13" t="s">
        <v>3031</v>
      </c>
      <c r="B39301" s="14" t="s">
        <v>2924</v>
      </c>
      <c r="C39301" s="14">
        <v>42</v>
      </c>
      <c r="D39301" s="14" t="s">
        <v>2925</v>
      </c>
      <c r="E39301" s="14" t="s">
        <v>2926</v>
      </c>
      <c r="F39301" s="24">
        <v>-74.070437499999997</v>
      </c>
      <c r="G39301" s="24">
        <v>4.6106875</v>
      </c>
    </row>
    <row r="39302" spans="1:7" ht="15.6">
      <c r="A39302" s="13" t="s">
        <v>3031</v>
      </c>
      <c r="B39302" s="14" t="s">
        <v>2924</v>
      </c>
      <c r="C39302" s="14">
        <v>29</v>
      </c>
      <c r="D39302" s="14" t="s">
        <v>2925</v>
      </c>
      <c r="E39302" s="14" t="s">
        <v>2926</v>
      </c>
      <c r="F39302" s="24">
        <v>-74.070562499999994</v>
      </c>
      <c r="G39302" s="24">
        <v>4.6103125</v>
      </c>
    </row>
    <row r="39303" spans="1:7" ht="15.6">
      <c r="A39303" s="13" t="s">
        <v>3031</v>
      </c>
      <c r="B39303" s="14" t="s">
        <v>2921</v>
      </c>
      <c r="C39303" s="14">
        <v>29</v>
      </c>
      <c r="D39303" s="14" t="s">
        <v>2922</v>
      </c>
      <c r="E39303" s="14" t="s">
        <v>2926</v>
      </c>
      <c r="F39303" s="24">
        <v>-74.070812500000002</v>
      </c>
      <c r="G39303" s="24">
        <v>4.6105625000000003</v>
      </c>
    </row>
    <row r="39304" spans="1:7" ht="15.6">
      <c r="A39304" s="13" t="s">
        <v>3031</v>
      </c>
      <c r="B39304" s="14" t="s">
        <v>2924</v>
      </c>
      <c r="C39304" s="14">
        <v>41</v>
      </c>
      <c r="D39304" s="14" t="s">
        <v>2925</v>
      </c>
      <c r="E39304" s="14" t="s">
        <v>2926</v>
      </c>
      <c r="F39304" s="24">
        <v>-74.0703125</v>
      </c>
      <c r="G39304" s="24">
        <v>4.6108124999999998</v>
      </c>
    </row>
    <row r="39305" spans="1:7" ht="15.6">
      <c r="A39305" s="13" t="s">
        <v>3031</v>
      </c>
      <c r="B39305" s="14" t="s">
        <v>2921</v>
      </c>
      <c r="C39305" s="14">
        <v>28</v>
      </c>
      <c r="D39305" s="14" t="s">
        <v>2925</v>
      </c>
      <c r="E39305" s="14" t="s">
        <v>2926</v>
      </c>
      <c r="F39305" s="24">
        <v>-74.070437499999997</v>
      </c>
      <c r="G39305" s="24">
        <v>4.6109375000000004</v>
      </c>
    </row>
    <row r="39306" spans="1:7" ht="15.6">
      <c r="A39306" s="13" t="s">
        <v>3031</v>
      </c>
      <c r="B39306" s="14" t="s">
        <v>2924</v>
      </c>
      <c r="C39306" s="14">
        <v>24</v>
      </c>
      <c r="D39306" s="14" t="s">
        <v>2925</v>
      </c>
      <c r="E39306" s="14" t="s">
        <v>2926</v>
      </c>
      <c r="F39306" s="24">
        <v>-74.070562499999994</v>
      </c>
      <c r="G39306" s="24">
        <v>4.6100624999999997</v>
      </c>
    </row>
    <row r="39307" spans="1:7" ht="15.6">
      <c r="A39307" s="13" t="s">
        <v>3031</v>
      </c>
      <c r="B39307" s="14" t="s">
        <v>2924</v>
      </c>
      <c r="C39307" s="14">
        <v>24</v>
      </c>
      <c r="D39307" s="14" t="s">
        <v>2925</v>
      </c>
      <c r="E39307" s="14" t="s">
        <v>2926</v>
      </c>
      <c r="F39307" s="24">
        <v>-74.071187499999994</v>
      </c>
      <c r="G39307" s="24">
        <v>4.6100624999999997</v>
      </c>
    </row>
    <row r="39308" spans="1:7" ht="15.6">
      <c r="A39308" s="13" t="s">
        <v>3032</v>
      </c>
      <c r="B39308" s="14" t="s">
        <v>2924</v>
      </c>
      <c r="C39308" s="14">
        <v>27</v>
      </c>
      <c r="D39308" s="14" t="s">
        <v>2930</v>
      </c>
      <c r="E39308" s="14" t="s">
        <v>2926</v>
      </c>
      <c r="F39308" s="24">
        <v>-74.086437500000002</v>
      </c>
      <c r="G39308" s="24">
        <v>4.6263125</v>
      </c>
    </row>
    <row r="39309" spans="1:7" ht="15.6">
      <c r="A39309" s="13" t="s">
        <v>3032</v>
      </c>
      <c r="B39309" s="14" t="s">
        <v>2921</v>
      </c>
      <c r="C39309" s="14">
        <v>18</v>
      </c>
      <c r="D39309" s="14" t="s">
        <v>2929</v>
      </c>
      <c r="E39309" s="14" t="s">
        <v>2926</v>
      </c>
      <c r="F39309" s="24">
        <v>-74.0859375</v>
      </c>
      <c r="G39309" s="24">
        <v>4.6263125</v>
      </c>
    </row>
    <row r="39310" spans="1:7" ht="15.6">
      <c r="A39310" s="13" t="s">
        <v>3032</v>
      </c>
      <c r="B39310" s="14" t="s">
        <v>2921</v>
      </c>
      <c r="C39310" s="14">
        <v>39</v>
      </c>
      <c r="D39310" s="14" t="s">
        <v>2922</v>
      </c>
      <c r="E39310" s="14" t="s">
        <v>2923</v>
      </c>
      <c r="F39310" s="24">
        <v>-74.084812499999998</v>
      </c>
      <c r="G39310" s="24">
        <v>4.6311875000000002</v>
      </c>
    </row>
    <row r="39311" spans="1:7" ht="15.6">
      <c r="A39311" s="13" t="s">
        <v>3032</v>
      </c>
      <c r="B39311" s="14" t="s">
        <v>2921</v>
      </c>
      <c r="C39311" s="14">
        <v>34</v>
      </c>
      <c r="D39311" s="14" t="s">
        <v>2925</v>
      </c>
      <c r="E39311" s="14" t="s">
        <v>2928</v>
      </c>
      <c r="F39311" s="24">
        <v>-74.085187500000004</v>
      </c>
      <c r="G39311" s="24">
        <v>4.6266875000000001</v>
      </c>
    </row>
    <row r="39312" spans="1:7" ht="15.6">
      <c r="A39312" s="13" t="s">
        <v>3032</v>
      </c>
      <c r="B39312" s="14" t="s">
        <v>2921</v>
      </c>
      <c r="C39312" s="14">
        <v>24</v>
      </c>
      <c r="D39312" s="14" t="s">
        <v>2930</v>
      </c>
      <c r="E39312" s="14" t="s">
        <v>2928</v>
      </c>
      <c r="F39312" s="24">
        <v>-74.087062500000002</v>
      </c>
      <c r="G39312" s="24">
        <v>4.6269375000000004</v>
      </c>
    </row>
    <row r="39313" spans="1:7" ht="15.6">
      <c r="A39313" s="13" t="s">
        <v>3032</v>
      </c>
      <c r="B39313" s="14" t="s">
        <v>2921</v>
      </c>
      <c r="C39313" s="14">
        <v>46</v>
      </c>
      <c r="D39313" s="14" t="s">
        <v>2925</v>
      </c>
      <c r="E39313" s="14" t="s">
        <v>2923</v>
      </c>
      <c r="F39313" s="24">
        <v>-74.091062500000007</v>
      </c>
      <c r="G39313" s="24">
        <v>4.6268124999999998</v>
      </c>
    </row>
    <row r="39314" spans="1:7" ht="15.6">
      <c r="A39314" s="13" t="s">
        <v>3031</v>
      </c>
      <c r="B39314" s="14" t="s">
        <v>2924</v>
      </c>
      <c r="C39314" s="14">
        <v>37</v>
      </c>
      <c r="D39314" s="14" t="s">
        <v>2925</v>
      </c>
      <c r="E39314" s="14" t="s">
        <v>2926</v>
      </c>
      <c r="F39314" s="24">
        <v>-74.070187500000003</v>
      </c>
      <c r="G39314" s="24">
        <v>4.6106875</v>
      </c>
    </row>
    <row r="39315" spans="1:7" ht="15.6">
      <c r="A39315" s="13" t="s">
        <v>3031</v>
      </c>
      <c r="B39315" s="14" t="s">
        <v>2921</v>
      </c>
      <c r="C39315" s="14">
        <v>39</v>
      </c>
      <c r="D39315" s="14" t="s">
        <v>2925</v>
      </c>
      <c r="E39315" s="14" t="s">
        <v>2926</v>
      </c>
      <c r="F39315" s="24">
        <v>-74.070562499999994</v>
      </c>
      <c r="G39315" s="24">
        <v>4.6111874999999998</v>
      </c>
    </row>
    <row r="39316" spans="1:7" ht="15.6">
      <c r="A39316" s="13" t="s">
        <v>3031</v>
      </c>
      <c r="B39316" s="14" t="s">
        <v>2921</v>
      </c>
      <c r="C39316" s="14">
        <v>31</v>
      </c>
      <c r="D39316" s="14" t="s">
        <v>2925</v>
      </c>
      <c r="E39316" s="14" t="s">
        <v>2926</v>
      </c>
      <c r="F39316" s="24">
        <v>-74.0703125</v>
      </c>
      <c r="G39316" s="24">
        <v>4.6098125000000003</v>
      </c>
    </row>
    <row r="39317" spans="1:7" ht="15.6">
      <c r="A39317" s="13" t="s">
        <v>3031</v>
      </c>
      <c r="B39317" s="14" t="s">
        <v>2921</v>
      </c>
      <c r="C39317" s="14">
        <v>34</v>
      </c>
      <c r="D39317" s="14" t="s">
        <v>2925</v>
      </c>
      <c r="E39317" s="14" t="s">
        <v>2928</v>
      </c>
      <c r="F39317" s="24">
        <v>-74.070687500000005</v>
      </c>
      <c r="G39317" s="24">
        <v>4.6111874999999998</v>
      </c>
    </row>
    <row r="39318" spans="1:7" ht="15.6">
      <c r="A39318" s="13" t="s">
        <v>3031</v>
      </c>
      <c r="B39318" s="14" t="s">
        <v>2924</v>
      </c>
      <c r="C39318" s="14">
        <v>35</v>
      </c>
      <c r="D39318" s="14" t="s">
        <v>2925</v>
      </c>
      <c r="E39318" s="14" t="s">
        <v>2926</v>
      </c>
      <c r="F39318" s="24">
        <v>-74.070812500000002</v>
      </c>
      <c r="G39318" s="24">
        <v>4.6116875000000004</v>
      </c>
    </row>
    <row r="39319" spans="1:7" ht="15.6">
      <c r="A39319" s="13" t="s">
        <v>3031</v>
      </c>
      <c r="B39319" s="14" t="s">
        <v>2921</v>
      </c>
      <c r="C39319" s="14">
        <v>56</v>
      </c>
      <c r="D39319" s="14" t="s">
        <v>2925</v>
      </c>
      <c r="E39319" s="14" t="s">
        <v>2926</v>
      </c>
      <c r="F39319" s="24">
        <v>-74.070937499999999</v>
      </c>
      <c r="G39319" s="24">
        <v>4.6105625000000003</v>
      </c>
    </row>
    <row r="39320" spans="1:7" ht="15.6">
      <c r="A39320" s="13" t="s">
        <v>3031</v>
      </c>
      <c r="B39320" s="14" t="s">
        <v>2924</v>
      </c>
      <c r="C39320" s="14">
        <v>27</v>
      </c>
      <c r="D39320" s="14" t="s">
        <v>2925</v>
      </c>
      <c r="E39320" s="14" t="s">
        <v>2926</v>
      </c>
      <c r="F39320" s="24">
        <v>-74.070437499999997</v>
      </c>
      <c r="G39320" s="24">
        <v>4.6106875</v>
      </c>
    </row>
    <row r="39321" spans="1:7" ht="15.6">
      <c r="A39321" s="13" t="s">
        <v>3031</v>
      </c>
      <c r="B39321" s="14" t="s">
        <v>2924</v>
      </c>
      <c r="C39321" s="14">
        <v>34</v>
      </c>
      <c r="D39321" s="14" t="s">
        <v>2922</v>
      </c>
      <c r="E39321" s="14" t="s">
        <v>2926</v>
      </c>
      <c r="F39321" s="24">
        <v>-74.069812499999998</v>
      </c>
      <c r="G39321" s="24">
        <v>4.6120625000000004</v>
      </c>
    </row>
    <row r="39322" spans="1:7" ht="15.6">
      <c r="A39322" s="13" t="s">
        <v>3031</v>
      </c>
      <c r="B39322" s="14" t="s">
        <v>2924</v>
      </c>
      <c r="C39322" s="14">
        <v>38</v>
      </c>
      <c r="D39322" s="14" t="s">
        <v>2922</v>
      </c>
      <c r="E39322" s="14" t="s">
        <v>2923</v>
      </c>
      <c r="F39322" s="24">
        <v>-74.073437499999997</v>
      </c>
      <c r="G39322" s="24">
        <v>4.6059374999999996</v>
      </c>
    </row>
    <row r="39323" spans="1:7" ht="15.6">
      <c r="A39323" s="13" t="s">
        <v>3031</v>
      </c>
      <c r="B39323" s="14" t="s">
        <v>2921</v>
      </c>
      <c r="C39323" s="14">
        <v>38</v>
      </c>
      <c r="D39323" s="14" t="s">
        <v>2925</v>
      </c>
      <c r="E39323" s="14" t="s">
        <v>2926</v>
      </c>
      <c r="F39323" s="24">
        <v>-74.0703125</v>
      </c>
      <c r="G39323" s="24">
        <v>4.6099375</v>
      </c>
    </row>
    <row r="39324" spans="1:7" ht="15.6">
      <c r="A39324" s="13" t="s">
        <v>3031</v>
      </c>
      <c r="B39324" s="14" t="s">
        <v>2924</v>
      </c>
      <c r="C39324" s="14">
        <v>38</v>
      </c>
      <c r="D39324" s="14" t="s">
        <v>2925</v>
      </c>
      <c r="E39324" s="14" t="s">
        <v>2926</v>
      </c>
      <c r="F39324" s="24">
        <v>-74.071187499999994</v>
      </c>
      <c r="G39324" s="24">
        <v>4.6094375000000003</v>
      </c>
    </row>
    <row r="39325" spans="1:7" ht="15.6">
      <c r="A39325" s="13" t="s">
        <v>3031</v>
      </c>
      <c r="B39325" s="14" t="s">
        <v>2924</v>
      </c>
      <c r="C39325" s="14">
        <v>38</v>
      </c>
      <c r="D39325" s="14" t="s">
        <v>2925</v>
      </c>
      <c r="E39325" s="14" t="s">
        <v>2926</v>
      </c>
      <c r="F39325" s="24">
        <v>-74.070062500000006</v>
      </c>
      <c r="G39325" s="24">
        <v>4.6106875</v>
      </c>
    </row>
    <row r="39326" spans="1:7" ht="15.6">
      <c r="A39326" s="13" t="s">
        <v>3031</v>
      </c>
      <c r="B39326" s="14" t="s">
        <v>2921</v>
      </c>
      <c r="C39326" s="14">
        <v>27</v>
      </c>
      <c r="D39326" s="14" t="s">
        <v>2925</v>
      </c>
      <c r="E39326" s="14" t="s">
        <v>2926</v>
      </c>
      <c r="F39326" s="24">
        <v>-74.070937499999999</v>
      </c>
      <c r="G39326" s="24">
        <v>4.6101875000000003</v>
      </c>
    </row>
    <row r="39327" spans="1:7" ht="15.6">
      <c r="A39327" s="13" t="s">
        <v>3031</v>
      </c>
      <c r="B39327" s="14" t="s">
        <v>2924</v>
      </c>
      <c r="C39327" s="14">
        <v>35</v>
      </c>
      <c r="D39327" s="14" t="s">
        <v>2925</v>
      </c>
      <c r="E39327" s="14" t="s">
        <v>2926</v>
      </c>
      <c r="F39327" s="24">
        <v>-74.071187499999994</v>
      </c>
      <c r="G39327" s="24">
        <v>4.6104374999999997</v>
      </c>
    </row>
    <row r="39328" spans="1:7" ht="15.6">
      <c r="A39328" s="13" t="s">
        <v>3031</v>
      </c>
      <c r="B39328" s="14" t="s">
        <v>2924</v>
      </c>
      <c r="C39328" s="14">
        <v>21</v>
      </c>
      <c r="D39328" s="14" t="s">
        <v>2922</v>
      </c>
      <c r="E39328" s="14" t="s">
        <v>2926</v>
      </c>
      <c r="F39328" s="24">
        <v>-74.070687500000005</v>
      </c>
      <c r="G39328" s="24">
        <v>4.6101875000000003</v>
      </c>
    </row>
    <row r="39329" spans="1:7" ht="15.6">
      <c r="A39329" s="13" t="s">
        <v>3031</v>
      </c>
      <c r="B39329" s="14" t="s">
        <v>2924</v>
      </c>
      <c r="C39329" s="14">
        <v>33</v>
      </c>
      <c r="D39329" s="14" t="s">
        <v>2922</v>
      </c>
      <c r="E39329" s="14" t="s">
        <v>2923</v>
      </c>
      <c r="F39329" s="24">
        <v>-74.068437500000002</v>
      </c>
      <c r="G39329" s="24">
        <v>4.6158124999999997</v>
      </c>
    </row>
    <row r="39330" spans="1:7" ht="15.6">
      <c r="A39330" s="13" t="s">
        <v>3031</v>
      </c>
      <c r="B39330" s="14" t="s">
        <v>2921</v>
      </c>
      <c r="C39330" s="14">
        <v>51</v>
      </c>
      <c r="D39330" s="14" t="s">
        <v>2925</v>
      </c>
      <c r="E39330" s="14" t="s">
        <v>2926</v>
      </c>
      <c r="F39330" s="24">
        <v>-74.070937499999999</v>
      </c>
      <c r="G39330" s="24">
        <v>4.6101875000000003</v>
      </c>
    </row>
    <row r="39331" spans="1:7" ht="15.6">
      <c r="A39331" s="13" t="s">
        <v>3031</v>
      </c>
      <c r="B39331" s="14" t="s">
        <v>2921</v>
      </c>
      <c r="C39331" s="14">
        <v>41</v>
      </c>
      <c r="D39331" s="14" t="s">
        <v>2925</v>
      </c>
      <c r="E39331" s="14" t="s">
        <v>2926</v>
      </c>
      <c r="F39331" s="24">
        <v>-74.070437499999997</v>
      </c>
      <c r="G39331" s="24">
        <v>4.6109375000000004</v>
      </c>
    </row>
    <row r="39332" spans="1:7" ht="15.6">
      <c r="A39332" s="13" t="s">
        <v>3031</v>
      </c>
      <c r="B39332" s="14" t="s">
        <v>2924</v>
      </c>
      <c r="C39332" s="14">
        <v>42</v>
      </c>
      <c r="D39332" s="14" t="s">
        <v>2922</v>
      </c>
      <c r="E39332" s="14" t="s">
        <v>2926</v>
      </c>
      <c r="F39332" s="24">
        <v>-74.069312499999995</v>
      </c>
      <c r="G39332" s="24">
        <v>4.6115624999999998</v>
      </c>
    </row>
    <row r="39333" spans="1:7" ht="15.6">
      <c r="A39333" s="13" t="s">
        <v>3031</v>
      </c>
      <c r="B39333" s="14" t="s">
        <v>2921</v>
      </c>
      <c r="C39333" s="14">
        <v>26</v>
      </c>
      <c r="D39333" s="14" t="s">
        <v>2925</v>
      </c>
      <c r="E39333" s="14" t="s">
        <v>2926</v>
      </c>
      <c r="F39333" s="24">
        <v>-74.0703125</v>
      </c>
      <c r="G39333" s="24">
        <v>4.6109375000000004</v>
      </c>
    </row>
    <row r="39334" spans="1:7" ht="15.6">
      <c r="A39334" s="13" t="s">
        <v>3032</v>
      </c>
      <c r="B39334" s="14" t="s">
        <v>2921</v>
      </c>
      <c r="C39334" s="14">
        <v>30</v>
      </c>
      <c r="D39334" s="14" t="s">
        <v>2925</v>
      </c>
      <c r="E39334" s="14" t="s">
        <v>2927</v>
      </c>
      <c r="F39334" s="24">
        <v>-74.087687500000001</v>
      </c>
      <c r="G39334" s="24">
        <v>4.6244375</v>
      </c>
    </row>
    <row r="39335" spans="1:7" ht="15.6">
      <c r="A39335" s="13" t="s">
        <v>3031</v>
      </c>
      <c r="B39335" s="14" t="s">
        <v>2924</v>
      </c>
      <c r="C39335" s="14">
        <v>39</v>
      </c>
      <c r="D39335" s="14" t="s">
        <v>2925</v>
      </c>
      <c r="E39335" s="14" t="s">
        <v>2926</v>
      </c>
      <c r="F39335" s="24">
        <v>-74.0703125</v>
      </c>
      <c r="G39335" s="24">
        <v>4.6106875</v>
      </c>
    </row>
    <row r="39336" spans="1:7" ht="15.6">
      <c r="A39336" s="13" t="s">
        <v>3031</v>
      </c>
      <c r="B39336" s="14" t="s">
        <v>2921</v>
      </c>
      <c r="C39336" s="14">
        <v>34</v>
      </c>
      <c r="D39336" s="14" t="s">
        <v>2925</v>
      </c>
      <c r="E39336" s="14" t="s">
        <v>2926</v>
      </c>
      <c r="F39336" s="24">
        <v>-74.070937499999999</v>
      </c>
      <c r="G39336" s="24">
        <v>4.6101875000000003</v>
      </c>
    </row>
    <row r="39337" spans="1:7" ht="15.6">
      <c r="A39337" s="13" t="s">
        <v>3031</v>
      </c>
      <c r="B39337" s="14" t="s">
        <v>2921</v>
      </c>
      <c r="C39337" s="14">
        <v>42</v>
      </c>
      <c r="D39337" s="14" t="s">
        <v>2925</v>
      </c>
      <c r="E39337" s="14" t="s">
        <v>2926</v>
      </c>
      <c r="F39337" s="24">
        <v>-74.0703125</v>
      </c>
      <c r="G39337" s="24">
        <v>4.6109375000000004</v>
      </c>
    </row>
    <row r="39338" spans="1:7" ht="15.6">
      <c r="A39338" s="13" t="s">
        <v>3031</v>
      </c>
      <c r="B39338" s="14" t="s">
        <v>2924</v>
      </c>
      <c r="C39338" s="14">
        <v>39</v>
      </c>
      <c r="D39338" s="14" t="s">
        <v>2925</v>
      </c>
      <c r="E39338" s="14" t="s">
        <v>2926</v>
      </c>
      <c r="F39338" s="24">
        <v>-74.070187500000003</v>
      </c>
      <c r="G39338" s="24">
        <v>4.6106875</v>
      </c>
    </row>
    <row r="39339" spans="1:7" ht="15.6">
      <c r="A39339" s="13" t="s">
        <v>3031</v>
      </c>
      <c r="B39339" s="14" t="s">
        <v>2924</v>
      </c>
      <c r="C39339" s="14">
        <v>36</v>
      </c>
      <c r="D39339" s="14" t="s">
        <v>2925</v>
      </c>
      <c r="E39339" s="14" t="s">
        <v>2926</v>
      </c>
      <c r="F39339" s="24">
        <v>-74.071062499999996</v>
      </c>
      <c r="G39339" s="24">
        <v>4.6099375</v>
      </c>
    </row>
    <row r="39340" spans="1:7" ht="15.6">
      <c r="A39340" s="13" t="s">
        <v>3031</v>
      </c>
      <c r="B39340" s="14" t="s">
        <v>2921</v>
      </c>
      <c r="C39340" s="14">
        <v>46</v>
      </c>
      <c r="D39340" s="14" t="s">
        <v>2922</v>
      </c>
      <c r="E39340" s="14" t="s">
        <v>2926</v>
      </c>
      <c r="F39340" s="24">
        <v>-74.070937499999999</v>
      </c>
      <c r="G39340" s="24">
        <v>4.6094375000000003</v>
      </c>
    </row>
    <row r="39341" spans="1:7" ht="15.6">
      <c r="A39341" s="13" t="s">
        <v>3032</v>
      </c>
      <c r="B39341" s="14" t="s">
        <v>2921</v>
      </c>
      <c r="C39341" s="14">
        <v>29</v>
      </c>
      <c r="D39341" s="14" t="s">
        <v>2925</v>
      </c>
      <c r="E39341" s="14" t="s">
        <v>2928</v>
      </c>
      <c r="F39341" s="24">
        <v>-74.088687500000006</v>
      </c>
      <c r="G39341" s="24">
        <v>4.6245624999999997</v>
      </c>
    </row>
    <row r="39342" spans="1:7" ht="15.6">
      <c r="A39342" s="13" t="s">
        <v>3032</v>
      </c>
      <c r="B39342" s="14" t="s">
        <v>2921</v>
      </c>
      <c r="C39342" s="14">
        <v>32</v>
      </c>
      <c r="D39342" s="14" t="s">
        <v>2925</v>
      </c>
      <c r="E39342" s="14" t="s">
        <v>2928</v>
      </c>
      <c r="F39342" s="24">
        <v>-74.085187500000004</v>
      </c>
      <c r="G39342" s="24">
        <v>4.6260624999999997</v>
      </c>
    </row>
    <row r="39343" spans="1:7" ht="15.6">
      <c r="A39343" s="13" t="s">
        <v>3032</v>
      </c>
      <c r="B39343" s="14" t="s">
        <v>2921</v>
      </c>
      <c r="C39343" s="14">
        <v>27</v>
      </c>
      <c r="D39343" s="14" t="s">
        <v>2925</v>
      </c>
      <c r="E39343" s="14" t="s">
        <v>2923</v>
      </c>
      <c r="F39343" s="24">
        <v>-74.092312500000006</v>
      </c>
      <c r="G39343" s="24">
        <v>4.6288125000000004</v>
      </c>
    </row>
    <row r="39344" spans="1:7" ht="15.6">
      <c r="A39344" s="13" t="s">
        <v>3032</v>
      </c>
      <c r="B39344" s="14" t="s">
        <v>2921</v>
      </c>
      <c r="C39344" s="14">
        <v>34</v>
      </c>
      <c r="D39344" s="14" t="s">
        <v>2930</v>
      </c>
      <c r="E39344" s="14" t="s">
        <v>2923</v>
      </c>
      <c r="F39344" s="24">
        <v>-74.054937499999994</v>
      </c>
      <c r="G39344" s="24">
        <v>4.6699374999999996</v>
      </c>
    </row>
    <row r="39345" spans="1:7" ht="15.6">
      <c r="A39345" s="13" t="s">
        <v>3031</v>
      </c>
      <c r="B39345" s="14" t="s">
        <v>2921</v>
      </c>
      <c r="C39345" s="14">
        <v>28</v>
      </c>
      <c r="D39345" s="14" t="s">
        <v>2925</v>
      </c>
      <c r="E39345" s="14" t="s">
        <v>2926</v>
      </c>
      <c r="F39345" s="24">
        <v>-74.070187500000003</v>
      </c>
      <c r="G39345" s="24">
        <v>4.6109375000000004</v>
      </c>
    </row>
    <row r="39346" spans="1:7" ht="15.6">
      <c r="A39346" s="13" t="s">
        <v>3031</v>
      </c>
      <c r="B39346" s="14" t="s">
        <v>2921</v>
      </c>
      <c r="C39346" s="14">
        <v>27</v>
      </c>
      <c r="D39346" s="14" t="s">
        <v>2925</v>
      </c>
      <c r="E39346" s="14" t="s">
        <v>2926</v>
      </c>
      <c r="F39346" s="24">
        <v>-74.070437499999997</v>
      </c>
      <c r="G39346" s="24">
        <v>4.6108124999999998</v>
      </c>
    </row>
    <row r="39347" spans="1:7" ht="15.6">
      <c r="A39347" s="13" t="s">
        <v>3031</v>
      </c>
      <c r="B39347" s="14" t="s">
        <v>2921</v>
      </c>
      <c r="C39347" s="14">
        <v>39</v>
      </c>
      <c r="D39347" s="14" t="s">
        <v>2925</v>
      </c>
      <c r="E39347" s="14" t="s">
        <v>2926</v>
      </c>
      <c r="F39347" s="24">
        <v>-74.069812499999998</v>
      </c>
      <c r="G39347" s="24">
        <v>4.6108124999999998</v>
      </c>
    </row>
    <row r="39348" spans="1:7" ht="15.6">
      <c r="A39348" s="13" t="s">
        <v>3031</v>
      </c>
      <c r="B39348" s="14" t="s">
        <v>2924</v>
      </c>
      <c r="C39348" s="14">
        <v>21</v>
      </c>
      <c r="D39348" s="14" t="s">
        <v>2922</v>
      </c>
      <c r="E39348" s="14" t="s">
        <v>2926</v>
      </c>
      <c r="F39348" s="24">
        <v>-74.069062500000001</v>
      </c>
      <c r="G39348" s="24">
        <v>4.6118125000000001</v>
      </c>
    </row>
    <row r="39349" spans="1:7" ht="15.6">
      <c r="A39349" s="13" t="s">
        <v>3031</v>
      </c>
      <c r="B39349" s="14" t="s">
        <v>2921</v>
      </c>
      <c r="C39349" s="14">
        <v>42</v>
      </c>
      <c r="D39349" s="14" t="s">
        <v>2925</v>
      </c>
      <c r="E39349" s="14" t="s">
        <v>2926</v>
      </c>
      <c r="F39349" s="24">
        <v>-74.071312500000005</v>
      </c>
      <c r="G39349" s="24">
        <v>4.6109375000000004</v>
      </c>
    </row>
    <row r="39350" spans="1:7" ht="15.6">
      <c r="A39350" s="13" t="s">
        <v>3031</v>
      </c>
      <c r="B39350" s="14" t="s">
        <v>2924</v>
      </c>
      <c r="C39350" s="14">
        <v>49</v>
      </c>
      <c r="D39350" s="14" t="s">
        <v>2922</v>
      </c>
      <c r="E39350" s="14" t="s">
        <v>2927</v>
      </c>
      <c r="F39350" s="24">
        <v>-74.117687500000002</v>
      </c>
      <c r="G39350" s="24">
        <v>4.5526875000000002</v>
      </c>
    </row>
    <row r="39351" spans="1:7" ht="15.6">
      <c r="A39351" s="13" t="s">
        <v>3031</v>
      </c>
      <c r="B39351" s="14" t="s">
        <v>2921</v>
      </c>
      <c r="C39351" s="14">
        <v>27</v>
      </c>
      <c r="D39351" s="14" t="s">
        <v>2925</v>
      </c>
      <c r="E39351" s="14" t="s">
        <v>2926</v>
      </c>
      <c r="F39351" s="24">
        <v>-74.070062500000006</v>
      </c>
      <c r="G39351" s="24">
        <v>4.6096874999999997</v>
      </c>
    </row>
    <row r="39352" spans="1:7" ht="15.6">
      <c r="A39352" s="13" t="s">
        <v>3031</v>
      </c>
      <c r="B39352" s="14" t="s">
        <v>2924</v>
      </c>
      <c r="C39352" s="14">
        <v>49</v>
      </c>
      <c r="D39352" s="14" t="s">
        <v>2925</v>
      </c>
      <c r="E39352" s="14" t="s">
        <v>2928</v>
      </c>
      <c r="F39352" s="24">
        <v>-74.070562499999994</v>
      </c>
      <c r="G39352" s="24">
        <v>4.6113125000000004</v>
      </c>
    </row>
    <row r="39353" spans="1:7" ht="15.6">
      <c r="A39353" s="13" t="s">
        <v>3031</v>
      </c>
      <c r="B39353" s="14" t="s">
        <v>2921</v>
      </c>
      <c r="C39353" s="14">
        <v>22</v>
      </c>
      <c r="D39353" s="14" t="s">
        <v>2925</v>
      </c>
      <c r="E39353" s="14" t="s">
        <v>2926</v>
      </c>
      <c r="F39353" s="24">
        <v>-74.0703125</v>
      </c>
      <c r="G39353" s="24">
        <v>4.6109375000000004</v>
      </c>
    </row>
    <row r="39354" spans="1:7" ht="15.6">
      <c r="A39354" s="13" t="s">
        <v>3031</v>
      </c>
      <c r="B39354" s="14" t="s">
        <v>2924</v>
      </c>
      <c r="C39354" s="14">
        <v>39</v>
      </c>
      <c r="D39354" s="14" t="s">
        <v>2925</v>
      </c>
      <c r="E39354" s="14" t="s">
        <v>2926</v>
      </c>
      <c r="F39354" s="24">
        <v>-74.070562499999994</v>
      </c>
      <c r="G39354" s="24">
        <v>4.6100624999999997</v>
      </c>
    </row>
    <row r="39355" spans="1:7" ht="15.6">
      <c r="A39355" s="13" t="s">
        <v>3031</v>
      </c>
      <c r="B39355" s="14" t="s">
        <v>2921</v>
      </c>
      <c r="C39355" s="14">
        <v>39</v>
      </c>
      <c r="D39355" s="14" t="s">
        <v>2925</v>
      </c>
      <c r="E39355" s="14" t="s">
        <v>2926</v>
      </c>
      <c r="F39355" s="24">
        <v>-74.070437499999997</v>
      </c>
      <c r="G39355" s="24">
        <v>4.6108124999999998</v>
      </c>
    </row>
    <row r="39356" spans="1:7" ht="15.6">
      <c r="A39356" s="13" t="s">
        <v>3031</v>
      </c>
      <c r="B39356" s="14" t="s">
        <v>2921</v>
      </c>
      <c r="C39356" s="14">
        <v>28</v>
      </c>
      <c r="D39356" s="14" t="s">
        <v>2925</v>
      </c>
      <c r="E39356" s="14" t="s">
        <v>2926</v>
      </c>
      <c r="F39356" s="24">
        <v>-74.070937499999999</v>
      </c>
      <c r="G39356" s="24">
        <v>4.6105625000000003</v>
      </c>
    </row>
    <row r="39357" spans="1:7" ht="15.6">
      <c r="A39357" s="13" t="s">
        <v>3031</v>
      </c>
      <c r="B39357" s="14" t="s">
        <v>2921</v>
      </c>
      <c r="C39357" s="14">
        <v>37</v>
      </c>
      <c r="D39357" s="14" t="s">
        <v>2925</v>
      </c>
      <c r="E39357" s="14" t="s">
        <v>2926</v>
      </c>
      <c r="F39357" s="24">
        <v>-74.069812499999998</v>
      </c>
      <c r="G39357" s="24">
        <v>4.6105625000000003</v>
      </c>
    </row>
    <row r="39358" spans="1:7" ht="15.6">
      <c r="A39358" s="13" t="s">
        <v>3031</v>
      </c>
      <c r="B39358" s="14" t="s">
        <v>2921</v>
      </c>
      <c r="C39358" s="14">
        <v>28</v>
      </c>
      <c r="D39358" s="14" t="s">
        <v>2925</v>
      </c>
      <c r="E39358" s="14" t="s">
        <v>2926</v>
      </c>
      <c r="F39358" s="24">
        <v>-74.0703125</v>
      </c>
      <c r="G39358" s="24">
        <v>4.6108124999999998</v>
      </c>
    </row>
    <row r="39359" spans="1:7" ht="15.6">
      <c r="A39359" s="13" t="s">
        <v>3031</v>
      </c>
      <c r="B39359" s="14" t="s">
        <v>2924</v>
      </c>
      <c r="C39359" s="14">
        <v>29</v>
      </c>
      <c r="D39359" s="14" t="s">
        <v>2925</v>
      </c>
      <c r="E39359" s="14" t="s">
        <v>2926</v>
      </c>
      <c r="F39359" s="24">
        <v>-74.070562499999994</v>
      </c>
      <c r="G39359" s="24">
        <v>4.6108124999999998</v>
      </c>
    </row>
    <row r="39360" spans="1:7" ht="15.6">
      <c r="A39360" s="13" t="s">
        <v>3031</v>
      </c>
      <c r="B39360" s="14" t="s">
        <v>2924</v>
      </c>
      <c r="C39360" s="14">
        <v>33</v>
      </c>
      <c r="D39360" s="14" t="s">
        <v>2925</v>
      </c>
      <c r="E39360" s="14" t="s">
        <v>2926</v>
      </c>
      <c r="F39360" s="24">
        <v>-74.070562499999994</v>
      </c>
      <c r="G39360" s="24">
        <v>4.6094375000000003</v>
      </c>
    </row>
    <row r="39361" spans="1:7" ht="15.6">
      <c r="A39361" s="13" t="s">
        <v>3031</v>
      </c>
      <c r="B39361" s="14" t="s">
        <v>2921</v>
      </c>
      <c r="C39361" s="14">
        <v>52</v>
      </c>
      <c r="D39361" s="14" t="s">
        <v>2922</v>
      </c>
      <c r="E39361" s="14" t="s">
        <v>2927</v>
      </c>
      <c r="F39361" s="24">
        <v>-74.067062500000006</v>
      </c>
      <c r="G39361" s="24">
        <v>4.6135624999999996</v>
      </c>
    </row>
    <row r="39362" spans="1:7" ht="15.6">
      <c r="A39362" s="13" t="s">
        <v>3031</v>
      </c>
      <c r="B39362" s="14" t="s">
        <v>2921</v>
      </c>
      <c r="C39362" s="14">
        <v>26</v>
      </c>
      <c r="D39362" s="14" t="s">
        <v>2925</v>
      </c>
      <c r="E39362" s="14" t="s">
        <v>2926</v>
      </c>
      <c r="F39362" s="24">
        <v>-74.071187499999994</v>
      </c>
      <c r="G39362" s="24">
        <v>4.6100624999999997</v>
      </c>
    </row>
    <row r="39363" spans="1:7" ht="15.6">
      <c r="A39363" s="13" t="s">
        <v>3031</v>
      </c>
      <c r="B39363" s="14" t="s">
        <v>2924</v>
      </c>
      <c r="C39363" s="14">
        <v>28</v>
      </c>
      <c r="D39363" s="14" t="s">
        <v>2922</v>
      </c>
      <c r="E39363" s="14" t="s">
        <v>2928</v>
      </c>
      <c r="F39363" s="24">
        <v>-74.0643125</v>
      </c>
      <c r="G39363" s="24">
        <v>4.6306874999999996</v>
      </c>
    </row>
    <row r="39364" spans="1:7" ht="15.6">
      <c r="A39364" s="13" t="s">
        <v>3031</v>
      </c>
      <c r="B39364" s="14" t="s">
        <v>2924</v>
      </c>
      <c r="C39364" s="14">
        <v>24</v>
      </c>
      <c r="D39364" s="14" t="s">
        <v>2925</v>
      </c>
      <c r="E39364" s="14" t="s">
        <v>2926</v>
      </c>
      <c r="F39364" s="24">
        <v>-74.070687500000005</v>
      </c>
      <c r="G39364" s="24">
        <v>4.6090625000000003</v>
      </c>
    </row>
    <row r="39365" spans="1:7" ht="15.6">
      <c r="A39365" s="13" t="s">
        <v>3031</v>
      </c>
      <c r="B39365" s="14" t="s">
        <v>2924</v>
      </c>
      <c r="C39365" s="14">
        <v>28</v>
      </c>
      <c r="D39365" s="14" t="s">
        <v>2925</v>
      </c>
      <c r="E39365" s="14" t="s">
        <v>2926</v>
      </c>
      <c r="F39365" s="24">
        <v>-74.0703125</v>
      </c>
      <c r="G39365" s="24">
        <v>4.6109375000000004</v>
      </c>
    </row>
    <row r="39366" spans="1:7" ht="15.6">
      <c r="A39366" s="13" t="s">
        <v>3031</v>
      </c>
      <c r="B39366" s="14" t="s">
        <v>2921</v>
      </c>
      <c r="C39366" s="14">
        <v>44</v>
      </c>
      <c r="D39366" s="14" t="s">
        <v>2925</v>
      </c>
      <c r="E39366" s="14" t="s">
        <v>2926</v>
      </c>
      <c r="F39366" s="24">
        <v>-74.070812500000002</v>
      </c>
      <c r="G39366" s="24">
        <v>4.6108124999999998</v>
      </c>
    </row>
    <row r="39367" spans="1:7" ht="15.6">
      <c r="A39367" s="13" t="s">
        <v>3031</v>
      </c>
      <c r="B39367" s="14" t="s">
        <v>2924</v>
      </c>
      <c r="C39367" s="14">
        <v>38</v>
      </c>
      <c r="D39367" s="14" t="s">
        <v>2922</v>
      </c>
      <c r="E39367" s="14" t="s">
        <v>2926</v>
      </c>
      <c r="F39367" s="24">
        <v>-74.076562499999994</v>
      </c>
      <c r="G39367" s="24">
        <v>4.6116875000000004</v>
      </c>
    </row>
    <row r="39368" spans="1:7" ht="15.6">
      <c r="A39368" s="13" t="s">
        <v>3031</v>
      </c>
      <c r="B39368" s="14" t="s">
        <v>2921</v>
      </c>
      <c r="C39368" s="14">
        <v>38</v>
      </c>
      <c r="D39368" s="14" t="s">
        <v>2925</v>
      </c>
      <c r="E39368" s="14" t="s">
        <v>2926</v>
      </c>
      <c r="F39368" s="24">
        <v>-74.069812499999998</v>
      </c>
      <c r="G39368" s="24">
        <v>4.6121875000000001</v>
      </c>
    </row>
    <row r="39369" spans="1:7" ht="15.6">
      <c r="A39369" s="13" t="s">
        <v>3031</v>
      </c>
      <c r="B39369" s="14" t="s">
        <v>2921</v>
      </c>
      <c r="C39369" s="14">
        <v>49</v>
      </c>
      <c r="D39369" s="14" t="s">
        <v>2925</v>
      </c>
      <c r="E39369" s="14" t="s">
        <v>2926</v>
      </c>
      <c r="F39369" s="24">
        <v>-74.070687500000005</v>
      </c>
      <c r="G39369" s="24">
        <v>4.6105625000000003</v>
      </c>
    </row>
    <row r="39370" spans="1:7" ht="15.6">
      <c r="A39370" s="13" t="s">
        <v>3031</v>
      </c>
      <c r="B39370" s="14" t="s">
        <v>2921</v>
      </c>
      <c r="C39370" s="14">
        <v>27</v>
      </c>
      <c r="D39370" s="14" t="s">
        <v>2925</v>
      </c>
      <c r="E39370" s="14" t="s">
        <v>2926</v>
      </c>
      <c r="F39370" s="24">
        <v>-74.070062500000006</v>
      </c>
      <c r="G39370" s="24">
        <v>4.6100624999999997</v>
      </c>
    </row>
    <row r="39371" spans="1:7" ht="15.6">
      <c r="A39371" s="13" t="s">
        <v>3031</v>
      </c>
      <c r="B39371" s="14" t="s">
        <v>2921</v>
      </c>
      <c r="C39371" s="14">
        <v>24</v>
      </c>
      <c r="D39371" s="14" t="s">
        <v>2922</v>
      </c>
      <c r="E39371" s="14" t="s">
        <v>2923</v>
      </c>
      <c r="F39371" s="24">
        <v>-74.071187499999994</v>
      </c>
      <c r="G39371" s="24">
        <v>4.6059374999999996</v>
      </c>
    </row>
    <row r="39372" spans="1:7" ht="15.6">
      <c r="A39372" s="13" t="s">
        <v>3031</v>
      </c>
      <c r="B39372" s="14" t="s">
        <v>2921</v>
      </c>
      <c r="C39372" s="14">
        <v>47</v>
      </c>
      <c r="D39372" s="14" t="s">
        <v>2925</v>
      </c>
      <c r="E39372" s="14" t="s">
        <v>2926</v>
      </c>
      <c r="F39372" s="24">
        <v>-74.070437499999997</v>
      </c>
      <c r="G39372" s="24">
        <v>4.6108124999999998</v>
      </c>
    </row>
    <row r="39373" spans="1:7" ht="15.6">
      <c r="A39373" s="13" t="s">
        <v>3031</v>
      </c>
      <c r="B39373" s="14" t="s">
        <v>2921</v>
      </c>
      <c r="C39373" s="14">
        <v>41</v>
      </c>
      <c r="D39373" s="14" t="s">
        <v>2925</v>
      </c>
      <c r="E39373" s="14" t="s">
        <v>2928</v>
      </c>
      <c r="F39373" s="24">
        <v>-74.070937499999999</v>
      </c>
      <c r="G39373" s="24">
        <v>4.6113125000000004</v>
      </c>
    </row>
    <row r="39374" spans="1:7" ht="15.6">
      <c r="A39374" s="13" t="s">
        <v>3031</v>
      </c>
      <c r="B39374" s="14" t="s">
        <v>2921</v>
      </c>
      <c r="C39374" s="14">
        <v>26</v>
      </c>
      <c r="D39374" s="14" t="s">
        <v>2925</v>
      </c>
      <c r="E39374" s="14" t="s">
        <v>2926</v>
      </c>
      <c r="F39374" s="24">
        <v>-74.070062500000006</v>
      </c>
      <c r="G39374" s="24">
        <v>4.6120625000000004</v>
      </c>
    </row>
    <row r="39375" spans="1:7" ht="15.6">
      <c r="A39375" s="13" t="s">
        <v>3031</v>
      </c>
      <c r="B39375" s="14" t="s">
        <v>2924</v>
      </c>
      <c r="C39375" s="14">
        <v>27</v>
      </c>
      <c r="D39375" s="14" t="s">
        <v>2925</v>
      </c>
      <c r="E39375" s="14" t="s">
        <v>2926</v>
      </c>
      <c r="F39375" s="24">
        <v>-74.071062499999996</v>
      </c>
      <c r="G39375" s="24">
        <v>4.6099375</v>
      </c>
    </row>
    <row r="39376" spans="1:7" ht="15.6">
      <c r="A39376" s="13" t="s">
        <v>3031</v>
      </c>
      <c r="B39376" s="14" t="s">
        <v>2921</v>
      </c>
      <c r="C39376" s="14">
        <v>38</v>
      </c>
      <c r="D39376" s="14" t="s">
        <v>2925</v>
      </c>
      <c r="E39376" s="14" t="s">
        <v>2926</v>
      </c>
      <c r="F39376" s="24">
        <v>-74.069937499999995</v>
      </c>
      <c r="G39376" s="24">
        <v>4.6094375000000003</v>
      </c>
    </row>
    <row r="39377" spans="1:7" ht="15.6">
      <c r="A39377" s="13" t="s">
        <v>3031</v>
      </c>
      <c r="B39377" s="14" t="s">
        <v>2921</v>
      </c>
      <c r="C39377" s="14">
        <v>36</v>
      </c>
      <c r="D39377" s="14" t="s">
        <v>2925</v>
      </c>
      <c r="E39377" s="14" t="s">
        <v>2926</v>
      </c>
      <c r="F39377" s="24">
        <v>-74.070687500000005</v>
      </c>
      <c r="G39377" s="24">
        <v>4.6104374999999997</v>
      </c>
    </row>
    <row r="39378" spans="1:7" ht="15.6">
      <c r="A39378" s="13" t="s">
        <v>3032</v>
      </c>
      <c r="B39378" s="14" t="s">
        <v>2924</v>
      </c>
      <c r="C39378" s="14">
        <v>33</v>
      </c>
      <c r="D39378" s="14" t="s">
        <v>2925</v>
      </c>
      <c r="E39378" s="14" t="s">
        <v>2928</v>
      </c>
      <c r="F39378" s="24">
        <v>-74.085687500000006</v>
      </c>
      <c r="G39378" s="24">
        <v>4.6235625000000002</v>
      </c>
    </row>
    <row r="39379" spans="1:7" ht="15.6">
      <c r="A39379" s="13" t="s">
        <v>3032</v>
      </c>
      <c r="B39379" s="14" t="s">
        <v>2924</v>
      </c>
      <c r="C39379" s="14">
        <v>41</v>
      </c>
      <c r="D39379" s="14" t="s">
        <v>2930</v>
      </c>
      <c r="E39379" s="14" t="s">
        <v>2926</v>
      </c>
      <c r="F39379" s="24">
        <v>-74.086062499999997</v>
      </c>
      <c r="G39379" s="24">
        <v>4.6261875000000003</v>
      </c>
    </row>
    <row r="39380" spans="1:7" ht="15.6">
      <c r="A39380" s="13" t="s">
        <v>3031</v>
      </c>
      <c r="B39380" s="14" t="s">
        <v>2921</v>
      </c>
      <c r="C39380" s="14">
        <v>38</v>
      </c>
      <c r="D39380" s="14" t="s">
        <v>2925</v>
      </c>
      <c r="E39380" s="14" t="s">
        <v>2926</v>
      </c>
      <c r="F39380" s="24">
        <v>-74.070437499999997</v>
      </c>
      <c r="G39380" s="24">
        <v>4.6106875</v>
      </c>
    </row>
    <row r="39381" spans="1:7" ht="15.6">
      <c r="A39381" s="13" t="s">
        <v>3031</v>
      </c>
      <c r="B39381" s="14" t="s">
        <v>2924</v>
      </c>
      <c r="C39381" s="14">
        <v>28</v>
      </c>
      <c r="D39381" s="14" t="s">
        <v>2925</v>
      </c>
      <c r="E39381" s="14" t="s">
        <v>2926</v>
      </c>
      <c r="F39381" s="24">
        <v>-74.070437499999997</v>
      </c>
      <c r="G39381" s="24">
        <v>4.6106875</v>
      </c>
    </row>
    <row r="39382" spans="1:7" ht="15.6">
      <c r="A39382" s="13" t="s">
        <v>3031</v>
      </c>
      <c r="B39382" s="14" t="s">
        <v>2924</v>
      </c>
      <c r="C39382" s="14">
        <v>29</v>
      </c>
      <c r="D39382" s="14" t="s">
        <v>2925</v>
      </c>
      <c r="E39382" s="14" t="s">
        <v>2926</v>
      </c>
      <c r="F39382" s="24">
        <v>-74.070437499999997</v>
      </c>
      <c r="G39382" s="24">
        <v>4.6109375000000004</v>
      </c>
    </row>
    <row r="39383" spans="1:7" ht="15.6">
      <c r="A39383" s="13" t="s">
        <v>3031</v>
      </c>
      <c r="B39383" s="14" t="s">
        <v>2924</v>
      </c>
      <c r="C39383" s="14">
        <v>43</v>
      </c>
      <c r="D39383" s="14" t="s">
        <v>2925</v>
      </c>
      <c r="E39383" s="14" t="s">
        <v>2928</v>
      </c>
      <c r="F39383" s="24">
        <v>-74.070812500000002</v>
      </c>
      <c r="G39383" s="24">
        <v>4.6111874999999998</v>
      </c>
    </row>
    <row r="39384" spans="1:7" ht="15.6">
      <c r="A39384" s="13" t="s">
        <v>3031</v>
      </c>
      <c r="B39384" s="14" t="s">
        <v>2921</v>
      </c>
      <c r="C39384" s="14">
        <v>34</v>
      </c>
      <c r="D39384" s="14" t="s">
        <v>2925</v>
      </c>
      <c r="E39384" s="14" t="s">
        <v>2926</v>
      </c>
      <c r="F39384" s="24">
        <v>-74.071562499999999</v>
      </c>
      <c r="G39384" s="24">
        <v>4.6100624999999997</v>
      </c>
    </row>
    <row r="39385" spans="1:7" ht="15.6">
      <c r="A39385" s="13" t="s">
        <v>3031</v>
      </c>
      <c r="B39385" s="14" t="s">
        <v>2924</v>
      </c>
      <c r="C39385" s="14">
        <v>48</v>
      </c>
      <c r="D39385" s="14" t="s">
        <v>2925</v>
      </c>
      <c r="E39385" s="14" t="s">
        <v>2926</v>
      </c>
      <c r="F39385" s="24">
        <v>-74.071312500000005</v>
      </c>
      <c r="G39385" s="24">
        <v>4.6105625000000003</v>
      </c>
    </row>
    <row r="39386" spans="1:7" ht="15.6">
      <c r="A39386" s="13" t="s">
        <v>3031</v>
      </c>
      <c r="B39386" s="14" t="s">
        <v>2924</v>
      </c>
      <c r="C39386" s="14">
        <v>39</v>
      </c>
      <c r="D39386" s="14" t="s">
        <v>2925</v>
      </c>
      <c r="E39386" s="14" t="s">
        <v>2926</v>
      </c>
      <c r="F39386" s="24">
        <v>-74.069437500000006</v>
      </c>
      <c r="G39386" s="24">
        <v>4.6093124999999997</v>
      </c>
    </row>
    <row r="39387" spans="1:7" ht="15.6">
      <c r="A39387" s="13" t="s">
        <v>3031</v>
      </c>
      <c r="B39387" s="14" t="s">
        <v>2921</v>
      </c>
      <c r="C39387" s="14">
        <v>43</v>
      </c>
      <c r="D39387" s="14" t="s">
        <v>2925</v>
      </c>
      <c r="E39387" s="14" t="s">
        <v>2926</v>
      </c>
      <c r="F39387" s="24">
        <v>-74.0703125</v>
      </c>
      <c r="G39387" s="24">
        <v>4.6099375</v>
      </c>
    </row>
    <row r="39388" spans="1:7" ht="15.6">
      <c r="A39388" s="13" t="s">
        <v>3031</v>
      </c>
      <c r="B39388" s="14" t="s">
        <v>2924</v>
      </c>
      <c r="C39388" s="14">
        <v>38</v>
      </c>
      <c r="D39388" s="14" t="s">
        <v>2925</v>
      </c>
      <c r="E39388" s="14" t="s">
        <v>2926</v>
      </c>
      <c r="F39388" s="24">
        <v>-74.070187500000003</v>
      </c>
      <c r="G39388" s="24">
        <v>4.6096874999999997</v>
      </c>
    </row>
    <row r="39389" spans="1:7" ht="15.6">
      <c r="A39389" s="13" t="s">
        <v>3031</v>
      </c>
      <c r="B39389" s="14" t="s">
        <v>2924</v>
      </c>
      <c r="C39389" s="14">
        <v>38</v>
      </c>
      <c r="D39389" s="14" t="s">
        <v>2925</v>
      </c>
      <c r="E39389" s="14" t="s">
        <v>2926</v>
      </c>
      <c r="F39389" s="24">
        <v>-74.070437499999997</v>
      </c>
      <c r="G39389" s="24">
        <v>4.6096874999999997</v>
      </c>
    </row>
    <row r="39390" spans="1:7" ht="15.6">
      <c r="A39390" s="13" t="s">
        <v>3031</v>
      </c>
      <c r="B39390" s="14" t="s">
        <v>2924</v>
      </c>
      <c r="C39390" s="14">
        <v>28</v>
      </c>
      <c r="D39390" s="14" t="s">
        <v>2925</v>
      </c>
      <c r="E39390" s="14" t="s">
        <v>2926</v>
      </c>
      <c r="F39390" s="24">
        <v>-74.070437499999997</v>
      </c>
      <c r="G39390" s="24">
        <v>4.6108124999999998</v>
      </c>
    </row>
    <row r="39391" spans="1:7" ht="15.6">
      <c r="A39391" s="13" t="s">
        <v>3031</v>
      </c>
      <c r="B39391" s="14" t="s">
        <v>2924</v>
      </c>
      <c r="C39391" s="14">
        <v>49</v>
      </c>
      <c r="D39391" s="14" t="s">
        <v>2925</v>
      </c>
      <c r="E39391" s="14" t="s">
        <v>2926</v>
      </c>
      <c r="F39391" s="24">
        <v>-74.0703125</v>
      </c>
      <c r="G39391" s="24">
        <v>4.6106875</v>
      </c>
    </row>
    <row r="39392" spans="1:7" ht="15.6">
      <c r="A39392" s="13" t="s">
        <v>3031</v>
      </c>
      <c r="B39392" s="14" t="s">
        <v>2921</v>
      </c>
      <c r="C39392" s="14">
        <v>35</v>
      </c>
      <c r="D39392" s="14" t="s">
        <v>2925</v>
      </c>
      <c r="E39392" s="14" t="s">
        <v>2926</v>
      </c>
      <c r="F39392" s="24">
        <v>-74.070687500000005</v>
      </c>
      <c r="G39392" s="24">
        <v>4.6105625000000003</v>
      </c>
    </row>
    <row r="39393" spans="1:7" ht="15.6">
      <c r="A39393" s="13" t="s">
        <v>3031</v>
      </c>
      <c r="B39393" s="14" t="s">
        <v>2921</v>
      </c>
      <c r="C39393" s="14">
        <v>29</v>
      </c>
      <c r="D39393" s="14" t="s">
        <v>2925</v>
      </c>
      <c r="E39393" s="14" t="s">
        <v>2926</v>
      </c>
      <c r="F39393" s="24">
        <v>-74.071312500000005</v>
      </c>
      <c r="G39393" s="24">
        <v>4.6095625</v>
      </c>
    </row>
    <row r="39394" spans="1:7" ht="15.6">
      <c r="A39394" s="13" t="s">
        <v>3032</v>
      </c>
      <c r="B39394" s="14" t="s">
        <v>2924</v>
      </c>
      <c r="C39394" s="14">
        <v>28</v>
      </c>
      <c r="D39394" s="14" t="s">
        <v>2925</v>
      </c>
      <c r="E39394" s="14" t="s">
        <v>2926</v>
      </c>
      <c r="F39394" s="24">
        <v>-74.086937500000005</v>
      </c>
      <c r="G39394" s="24">
        <v>4.6264374999999998</v>
      </c>
    </row>
    <row r="39395" spans="1:7" ht="15.6">
      <c r="A39395" s="13" t="s">
        <v>3032</v>
      </c>
      <c r="B39395" s="14" t="s">
        <v>2921</v>
      </c>
      <c r="C39395" s="14">
        <v>52</v>
      </c>
      <c r="D39395" s="14" t="s">
        <v>2925</v>
      </c>
      <c r="E39395" s="14" t="s">
        <v>2926</v>
      </c>
      <c r="F39395" s="24">
        <v>-74.0859375</v>
      </c>
      <c r="G39395" s="24">
        <v>4.6269375000000004</v>
      </c>
    </row>
    <row r="39396" spans="1:7" ht="15.6">
      <c r="A39396" s="13" t="s">
        <v>3032</v>
      </c>
      <c r="B39396" s="14" t="s">
        <v>2921</v>
      </c>
      <c r="C39396" s="14">
        <v>43</v>
      </c>
      <c r="D39396" s="14" t="s">
        <v>2925</v>
      </c>
      <c r="E39396" s="14" t="s">
        <v>2926</v>
      </c>
      <c r="F39396" s="24">
        <v>-74.055562499999994</v>
      </c>
      <c r="G39396" s="24">
        <v>4.6551875000000003</v>
      </c>
    </row>
    <row r="39397" spans="1:7" ht="15.6">
      <c r="A39397" s="13" t="s">
        <v>3032</v>
      </c>
      <c r="B39397" s="14" t="s">
        <v>2921</v>
      </c>
      <c r="C39397" s="14">
        <v>50</v>
      </c>
      <c r="D39397" s="14" t="s">
        <v>2925</v>
      </c>
      <c r="E39397" s="14" t="s">
        <v>2926</v>
      </c>
      <c r="F39397" s="24">
        <v>-74.073187500000003</v>
      </c>
      <c r="G39397" s="24">
        <v>4.6743125000000001</v>
      </c>
    </row>
    <row r="39398" spans="1:7" ht="15.6">
      <c r="A39398" s="13" t="s">
        <v>3032</v>
      </c>
      <c r="B39398" s="14" t="s">
        <v>2921</v>
      </c>
      <c r="C39398" s="14">
        <v>32</v>
      </c>
      <c r="D39398" s="14" t="s">
        <v>2925</v>
      </c>
      <c r="E39398" s="14" t="s">
        <v>2923</v>
      </c>
      <c r="F39398" s="24">
        <v>-74.135187500000001</v>
      </c>
      <c r="G39398" s="24">
        <v>4.6188124999999998</v>
      </c>
    </row>
    <row r="39399" spans="1:7" ht="15.6">
      <c r="A39399" s="13" t="s">
        <v>3032</v>
      </c>
      <c r="B39399" s="14" t="s">
        <v>2921</v>
      </c>
      <c r="C39399" s="14">
        <v>49</v>
      </c>
      <c r="D39399" s="14" t="s">
        <v>2925</v>
      </c>
      <c r="E39399" s="14" t="s">
        <v>2928</v>
      </c>
      <c r="F39399" s="24">
        <v>-74.085062500000006</v>
      </c>
      <c r="G39399" s="24">
        <v>4.6268124999999998</v>
      </c>
    </row>
    <row r="39400" spans="1:7" ht="15.6">
      <c r="A39400" s="13" t="s">
        <v>3031</v>
      </c>
      <c r="B39400" s="14" t="s">
        <v>2921</v>
      </c>
      <c r="C39400" s="14">
        <v>41</v>
      </c>
      <c r="D39400" s="14" t="s">
        <v>2925</v>
      </c>
      <c r="E39400" s="14" t="s">
        <v>2928</v>
      </c>
      <c r="F39400" s="24">
        <v>-74.087312499999996</v>
      </c>
      <c r="G39400" s="24">
        <v>4.6248125</v>
      </c>
    </row>
    <row r="39401" spans="1:7" ht="15.6">
      <c r="A39401" s="13" t="s">
        <v>3032</v>
      </c>
      <c r="B39401" s="14" t="s">
        <v>2921</v>
      </c>
      <c r="C39401" s="14">
        <v>25</v>
      </c>
      <c r="D39401" s="14" t="s">
        <v>2925</v>
      </c>
      <c r="E39401" s="14" t="s">
        <v>2927</v>
      </c>
      <c r="F39401" s="24">
        <v>-74.086812499999994</v>
      </c>
      <c r="G39401" s="24">
        <v>4.6243125000000003</v>
      </c>
    </row>
    <row r="39402" spans="1:7" ht="15.6">
      <c r="A39402" s="13" t="s">
        <v>3031</v>
      </c>
      <c r="B39402" s="14" t="s">
        <v>2924</v>
      </c>
      <c r="C39402" s="14">
        <v>29</v>
      </c>
      <c r="D39402" s="14" t="s">
        <v>2925</v>
      </c>
      <c r="E39402" s="14" t="s">
        <v>2928</v>
      </c>
      <c r="F39402" s="24">
        <v>-74.070187500000003</v>
      </c>
      <c r="G39402" s="24">
        <v>4.6109375000000004</v>
      </c>
    </row>
    <row r="39403" spans="1:7" ht="15.6">
      <c r="A39403" s="13" t="s">
        <v>3031</v>
      </c>
      <c r="B39403" s="14" t="s">
        <v>2921</v>
      </c>
      <c r="C39403" s="14">
        <v>35</v>
      </c>
      <c r="D39403" s="14" t="s">
        <v>2922</v>
      </c>
      <c r="E39403" s="14" t="s">
        <v>2926</v>
      </c>
      <c r="F39403" s="24">
        <v>-74.072187499999998</v>
      </c>
      <c r="G39403" s="24">
        <v>4.6076874999999999</v>
      </c>
    </row>
    <row r="39404" spans="1:7" ht="15.6">
      <c r="A39404" s="13" t="s">
        <v>3031</v>
      </c>
      <c r="B39404" s="14" t="s">
        <v>2921</v>
      </c>
      <c r="C39404" s="14">
        <v>46</v>
      </c>
      <c r="D39404" s="14" t="s">
        <v>2925</v>
      </c>
      <c r="E39404" s="14" t="s">
        <v>2926</v>
      </c>
      <c r="F39404" s="24">
        <v>-74.070562499999994</v>
      </c>
      <c r="G39404" s="24">
        <v>4.6091875</v>
      </c>
    </row>
    <row r="39405" spans="1:7" ht="15.6">
      <c r="A39405" s="13" t="s">
        <v>3031</v>
      </c>
      <c r="B39405" s="14" t="s">
        <v>2921</v>
      </c>
      <c r="C39405" s="14">
        <v>22</v>
      </c>
      <c r="D39405" s="14" t="s">
        <v>2930</v>
      </c>
      <c r="E39405" s="14" t="s">
        <v>2926</v>
      </c>
      <c r="F39405" s="24">
        <v>-74.086187499999994</v>
      </c>
      <c r="G39405" s="24">
        <v>4.6260624999999997</v>
      </c>
    </row>
    <row r="39406" spans="1:7" ht="15.6">
      <c r="A39406" s="13" t="s">
        <v>3031</v>
      </c>
      <c r="B39406" s="14" t="s">
        <v>2924</v>
      </c>
      <c r="C39406" s="14">
        <v>27</v>
      </c>
      <c r="D39406" s="14" t="s">
        <v>2925</v>
      </c>
      <c r="E39406" s="14" t="s">
        <v>2928</v>
      </c>
      <c r="F39406" s="24">
        <v>-74.070187500000003</v>
      </c>
      <c r="G39406" s="24">
        <v>4.6109375000000004</v>
      </c>
    </row>
    <row r="39407" spans="1:7" ht="15.6">
      <c r="A39407" s="13" t="s">
        <v>3031</v>
      </c>
      <c r="B39407" s="14" t="s">
        <v>2924</v>
      </c>
      <c r="C39407" s="14">
        <v>34</v>
      </c>
      <c r="D39407" s="14" t="s">
        <v>2925</v>
      </c>
      <c r="E39407" s="14" t="s">
        <v>2926</v>
      </c>
      <c r="F39407" s="24">
        <v>-74.0703125</v>
      </c>
      <c r="G39407" s="24">
        <v>4.6109375000000004</v>
      </c>
    </row>
    <row r="39408" spans="1:7" ht="15.6">
      <c r="A39408" s="13" t="s">
        <v>3031</v>
      </c>
      <c r="B39408" s="14" t="s">
        <v>2921</v>
      </c>
      <c r="C39408" s="14">
        <v>33</v>
      </c>
      <c r="D39408" s="14" t="s">
        <v>2922</v>
      </c>
      <c r="E39408" s="14" t="s">
        <v>2926</v>
      </c>
      <c r="F39408" s="24">
        <v>-74.069187499999998</v>
      </c>
      <c r="G39408" s="24">
        <v>4.6096874999999997</v>
      </c>
    </row>
    <row r="39409" spans="1:7" ht="15.6">
      <c r="A39409" s="13" t="s">
        <v>3031</v>
      </c>
      <c r="B39409" s="14" t="s">
        <v>2921</v>
      </c>
      <c r="C39409" s="14">
        <v>38</v>
      </c>
      <c r="D39409" s="14" t="s">
        <v>2925</v>
      </c>
      <c r="E39409" s="14" t="s">
        <v>2926</v>
      </c>
      <c r="F39409" s="24">
        <v>-74.0703125</v>
      </c>
      <c r="G39409" s="24">
        <v>4.6103125</v>
      </c>
    </row>
    <row r="39410" spans="1:7" ht="15.6">
      <c r="A39410" s="13" t="s">
        <v>3032</v>
      </c>
      <c r="B39410" s="14" t="s">
        <v>2924</v>
      </c>
      <c r="C39410" s="14">
        <v>30</v>
      </c>
      <c r="D39410" s="14" t="s">
        <v>2925</v>
      </c>
      <c r="E39410" s="14" t="s">
        <v>2926</v>
      </c>
      <c r="F39410" s="24">
        <v>-74.086187499999994</v>
      </c>
      <c r="G39410" s="24">
        <v>4.6260624999999997</v>
      </c>
    </row>
    <row r="39411" spans="1:7" ht="15.6">
      <c r="A39411" s="13" t="s">
        <v>3031</v>
      </c>
      <c r="B39411" s="14" t="s">
        <v>2921</v>
      </c>
      <c r="C39411" s="14">
        <v>25</v>
      </c>
      <c r="D39411" s="14" t="s">
        <v>2925</v>
      </c>
      <c r="E39411" s="14" t="s">
        <v>2926</v>
      </c>
      <c r="F39411" s="24">
        <v>-74.070187500000003</v>
      </c>
      <c r="G39411" s="24">
        <v>4.6108124999999998</v>
      </c>
    </row>
    <row r="39412" spans="1:7" ht="15.6">
      <c r="A39412" s="13" t="s">
        <v>3031</v>
      </c>
      <c r="B39412" s="14" t="s">
        <v>2924</v>
      </c>
      <c r="C39412" s="14">
        <v>36</v>
      </c>
      <c r="D39412" s="14" t="s">
        <v>2925</v>
      </c>
      <c r="E39412" s="14" t="s">
        <v>2926</v>
      </c>
      <c r="F39412" s="24">
        <v>-74.0703125</v>
      </c>
      <c r="G39412" s="24">
        <v>4.6103125</v>
      </c>
    </row>
    <row r="39413" spans="1:7" ht="15.6">
      <c r="A39413" s="13" t="s">
        <v>3031</v>
      </c>
      <c r="B39413" s="14" t="s">
        <v>2924</v>
      </c>
      <c r="C39413" s="14">
        <v>29</v>
      </c>
      <c r="D39413" s="14" t="s">
        <v>2925</v>
      </c>
      <c r="E39413" s="14" t="s">
        <v>2926</v>
      </c>
      <c r="F39413" s="24">
        <v>-74.070187500000003</v>
      </c>
      <c r="G39413" s="24">
        <v>4.6109375000000004</v>
      </c>
    </row>
    <row r="39414" spans="1:7" ht="15.6">
      <c r="A39414" s="13" t="s">
        <v>3032</v>
      </c>
      <c r="B39414" s="14" t="s">
        <v>2924</v>
      </c>
      <c r="C39414" s="14">
        <v>22</v>
      </c>
      <c r="D39414" s="14" t="s">
        <v>2925</v>
      </c>
      <c r="E39414" s="14" t="s">
        <v>2926</v>
      </c>
      <c r="F39414" s="24">
        <v>-74.086687499999996</v>
      </c>
      <c r="G39414" s="24">
        <v>4.6256874999999997</v>
      </c>
    </row>
    <row r="39415" spans="1:7" ht="15.6">
      <c r="A39415" s="13" t="s">
        <v>3032</v>
      </c>
      <c r="B39415" s="14" t="s">
        <v>2921</v>
      </c>
      <c r="C39415" s="14">
        <v>38</v>
      </c>
      <c r="D39415" s="14" t="s">
        <v>2930</v>
      </c>
      <c r="E39415" s="14" t="s">
        <v>2928</v>
      </c>
      <c r="F39415" s="24">
        <v>-74.085687500000006</v>
      </c>
      <c r="G39415" s="24">
        <v>4.6245624999999997</v>
      </c>
    </row>
    <row r="39416" spans="1:7" ht="15.6">
      <c r="A39416" s="13" t="s">
        <v>3031</v>
      </c>
      <c r="B39416" s="14" t="s">
        <v>2924</v>
      </c>
      <c r="C39416" s="14">
        <v>25</v>
      </c>
      <c r="D39416" s="14" t="s">
        <v>2925</v>
      </c>
      <c r="E39416" s="14" t="s">
        <v>2926</v>
      </c>
      <c r="F39416" s="24">
        <v>-74.069562500000004</v>
      </c>
      <c r="G39416" s="24">
        <v>4.6105625000000003</v>
      </c>
    </row>
    <row r="39417" spans="1:7" ht="15.6">
      <c r="A39417" s="13" t="s">
        <v>3031</v>
      </c>
      <c r="B39417" s="14" t="s">
        <v>2921</v>
      </c>
      <c r="C39417" s="14">
        <v>32</v>
      </c>
      <c r="D39417" s="14" t="s">
        <v>2925</v>
      </c>
      <c r="E39417" s="14" t="s">
        <v>2928</v>
      </c>
      <c r="F39417" s="24">
        <v>-74.069312499999995</v>
      </c>
      <c r="G39417" s="24">
        <v>4.6101875000000003</v>
      </c>
    </row>
    <row r="39418" spans="1:7" ht="15.6">
      <c r="A39418" s="13" t="s">
        <v>3031</v>
      </c>
      <c r="B39418" s="14" t="s">
        <v>2921</v>
      </c>
      <c r="C39418" s="14">
        <v>42</v>
      </c>
      <c r="D39418" s="14" t="s">
        <v>2925</v>
      </c>
      <c r="E39418" s="14" t="s">
        <v>2926</v>
      </c>
      <c r="F39418" s="24">
        <v>-74.070187500000003</v>
      </c>
      <c r="G39418" s="24">
        <v>4.6110625000000001</v>
      </c>
    </row>
    <row r="39419" spans="1:7" ht="15.6">
      <c r="A39419" s="13" t="s">
        <v>3031</v>
      </c>
      <c r="B39419" s="14" t="s">
        <v>2921</v>
      </c>
      <c r="C39419" s="14">
        <v>22</v>
      </c>
      <c r="D39419" s="14" t="s">
        <v>2925</v>
      </c>
      <c r="E39419" s="14" t="s">
        <v>2928</v>
      </c>
      <c r="F39419" s="24">
        <v>-74.069937499999995</v>
      </c>
      <c r="G39419" s="24">
        <v>4.6120625000000004</v>
      </c>
    </row>
    <row r="39420" spans="1:7" ht="15.6">
      <c r="A39420" s="13" t="s">
        <v>3031</v>
      </c>
      <c r="B39420" s="14" t="s">
        <v>2921</v>
      </c>
      <c r="C39420" s="14">
        <v>29</v>
      </c>
      <c r="D39420" s="14" t="s">
        <v>2925</v>
      </c>
      <c r="E39420" s="14" t="s">
        <v>2928</v>
      </c>
      <c r="F39420" s="24">
        <v>-74.070187500000003</v>
      </c>
      <c r="G39420" s="24">
        <v>4.6091875</v>
      </c>
    </row>
    <row r="39421" spans="1:7" ht="15.6">
      <c r="A39421" s="13" t="s">
        <v>3031</v>
      </c>
      <c r="B39421" s="14" t="s">
        <v>2921</v>
      </c>
      <c r="C39421" s="14">
        <v>39</v>
      </c>
      <c r="D39421" s="14" t="s">
        <v>2922</v>
      </c>
      <c r="E39421" s="14" t="s">
        <v>2928</v>
      </c>
      <c r="F39421" s="24">
        <v>-74.070812500000002</v>
      </c>
      <c r="G39421" s="24">
        <v>4.6184374999999998</v>
      </c>
    </row>
    <row r="39422" spans="1:7" ht="15.6">
      <c r="A39422" s="13" t="s">
        <v>3031</v>
      </c>
      <c r="B39422" s="14" t="s">
        <v>2921</v>
      </c>
      <c r="C39422" s="14">
        <v>34</v>
      </c>
      <c r="D39422" s="14" t="s">
        <v>2925</v>
      </c>
      <c r="E39422" s="14" t="s">
        <v>2927</v>
      </c>
      <c r="F39422" s="24">
        <v>-74.069562500000004</v>
      </c>
      <c r="G39422" s="24">
        <v>4.6080625</v>
      </c>
    </row>
    <row r="39423" spans="1:7" ht="15.6">
      <c r="A39423" s="13" t="s">
        <v>3031</v>
      </c>
      <c r="B39423" s="14" t="s">
        <v>2921</v>
      </c>
      <c r="C39423" s="14">
        <v>53</v>
      </c>
      <c r="D39423" s="14" t="s">
        <v>2922</v>
      </c>
      <c r="E39423" s="14" t="s">
        <v>2928</v>
      </c>
      <c r="F39423" s="24">
        <v>-74.070687500000005</v>
      </c>
      <c r="G39423" s="24">
        <v>4.6111874999999998</v>
      </c>
    </row>
    <row r="39424" spans="1:7" ht="15.6">
      <c r="A39424" s="13" t="s">
        <v>3031</v>
      </c>
      <c r="B39424" s="14" t="s">
        <v>2921</v>
      </c>
      <c r="C39424" s="14">
        <v>37</v>
      </c>
      <c r="D39424" s="14" t="s">
        <v>2925</v>
      </c>
      <c r="E39424" s="14" t="s">
        <v>2926</v>
      </c>
      <c r="F39424" s="24">
        <v>-74.070937499999999</v>
      </c>
      <c r="G39424" s="24">
        <v>4.6105625000000003</v>
      </c>
    </row>
    <row r="39425" spans="1:7" ht="15.6">
      <c r="A39425" s="13" t="s">
        <v>3031</v>
      </c>
      <c r="B39425" s="14" t="s">
        <v>2921</v>
      </c>
      <c r="C39425" s="14">
        <v>38</v>
      </c>
      <c r="D39425" s="14" t="s">
        <v>2925</v>
      </c>
      <c r="E39425" s="14" t="s">
        <v>2926</v>
      </c>
      <c r="F39425" s="24">
        <v>-74.070437499999997</v>
      </c>
      <c r="G39425" s="24">
        <v>4.6101875000000003</v>
      </c>
    </row>
    <row r="39426" spans="1:7" ht="15.6">
      <c r="A39426" s="13" t="s">
        <v>3031</v>
      </c>
      <c r="B39426" s="14" t="s">
        <v>2924</v>
      </c>
      <c r="C39426" s="14">
        <v>38</v>
      </c>
      <c r="D39426" s="14" t="s">
        <v>2925</v>
      </c>
      <c r="E39426" s="14" t="s">
        <v>2926</v>
      </c>
      <c r="F39426" s="24">
        <v>-74.070187500000003</v>
      </c>
      <c r="G39426" s="24">
        <v>4.6106875</v>
      </c>
    </row>
    <row r="39427" spans="1:7" ht="15.6">
      <c r="A39427" s="13" t="s">
        <v>3031</v>
      </c>
      <c r="B39427" s="14" t="s">
        <v>2921</v>
      </c>
      <c r="C39427" s="14">
        <v>29</v>
      </c>
      <c r="D39427" s="14" t="s">
        <v>2922</v>
      </c>
      <c r="E39427" s="14" t="s">
        <v>2923</v>
      </c>
      <c r="F39427" s="24">
        <v>-74.0606875</v>
      </c>
      <c r="G39427" s="24">
        <v>4.6475625000000003</v>
      </c>
    </row>
    <row r="39428" spans="1:7" ht="15.6">
      <c r="A39428" s="13" t="s">
        <v>3031</v>
      </c>
      <c r="B39428" s="14" t="s">
        <v>2924</v>
      </c>
      <c r="C39428" s="14">
        <v>28</v>
      </c>
      <c r="D39428" s="14" t="s">
        <v>2925</v>
      </c>
      <c r="E39428" s="14" t="s">
        <v>2923</v>
      </c>
      <c r="F39428" s="24">
        <v>-74.072062500000001</v>
      </c>
      <c r="G39428" s="24">
        <v>4.6076874999999999</v>
      </c>
    </row>
    <row r="39429" spans="1:7" ht="15.6">
      <c r="A39429" s="13" t="s">
        <v>3031</v>
      </c>
      <c r="B39429" s="14" t="s">
        <v>2921</v>
      </c>
      <c r="C39429" s="14">
        <v>28</v>
      </c>
      <c r="D39429" s="14" t="s">
        <v>2925</v>
      </c>
      <c r="E39429" s="14" t="s">
        <v>2926</v>
      </c>
      <c r="F39429" s="24">
        <v>-74.070562499999994</v>
      </c>
      <c r="G39429" s="24">
        <v>4.6111874999999998</v>
      </c>
    </row>
    <row r="39430" spans="1:7" ht="15.6">
      <c r="A39430" s="13" t="s">
        <v>3031</v>
      </c>
      <c r="B39430" s="14" t="s">
        <v>2921</v>
      </c>
      <c r="C39430" s="14">
        <v>37</v>
      </c>
      <c r="D39430" s="14" t="s">
        <v>2925</v>
      </c>
      <c r="E39430" s="14" t="s">
        <v>2926</v>
      </c>
      <c r="F39430" s="24">
        <v>-74.0703125</v>
      </c>
      <c r="G39430" s="24">
        <v>4.6105625000000003</v>
      </c>
    </row>
    <row r="39431" spans="1:7" ht="15.6">
      <c r="A39431" s="13" t="s">
        <v>3031</v>
      </c>
      <c r="B39431" s="14" t="s">
        <v>2921</v>
      </c>
      <c r="C39431" s="14">
        <v>37</v>
      </c>
      <c r="D39431" s="14" t="s">
        <v>2922</v>
      </c>
      <c r="E39431" s="14" t="s">
        <v>2923</v>
      </c>
      <c r="F39431" s="24">
        <v>-74.068687499999996</v>
      </c>
      <c r="G39431" s="24">
        <v>4.6425625000000004</v>
      </c>
    </row>
    <row r="39432" spans="1:7" ht="15.6">
      <c r="A39432" s="13" t="s">
        <v>3031</v>
      </c>
      <c r="B39432" s="14" t="s">
        <v>2924</v>
      </c>
      <c r="C39432" s="14">
        <v>27</v>
      </c>
      <c r="D39432" s="14" t="s">
        <v>2925</v>
      </c>
      <c r="E39432" s="14" t="s">
        <v>2926</v>
      </c>
      <c r="F39432" s="24">
        <v>-74.071312500000005</v>
      </c>
      <c r="G39432" s="24">
        <v>4.6056875000000002</v>
      </c>
    </row>
    <row r="39433" spans="1:7" ht="15.6">
      <c r="A39433" s="13" t="s">
        <v>3031</v>
      </c>
      <c r="B39433" s="14" t="s">
        <v>2924</v>
      </c>
      <c r="C39433" s="14">
        <v>54</v>
      </c>
      <c r="D39433" s="14" t="s">
        <v>2930</v>
      </c>
      <c r="E39433" s="14" t="s">
        <v>2926</v>
      </c>
      <c r="F39433" s="24">
        <v>-74.069937499999995</v>
      </c>
      <c r="G39433" s="24">
        <v>4.6106875</v>
      </c>
    </row>
    <row r="39434" spans="1:7" ht="15.6">
      <c r="A39434" s="13" t="s">
        <v>3031</v>
      </c>
      <c r="B39434" s="14" t="s">
        <v>2921</v>
      </c>
      <c r="C39434" s="14">
        <v>57</v>
      </c>
      <c r="D39434" s="14" t="s">
        <v>2922</v>
      </c>
      <c r="E39434" s="14" t="s">
        <v>2923</v>
      </c>
      <c r="F39434" s="24">
        <v>-74.061062500000006</v>
      </c>
      <c r="G39434" s="24">
        <v>4.6416874999999997</v>
      </c>
    </row>
    <row r="39435" spans="1:7" ht="15.6">
      <c r="A39435" s="13" t="s">
        <v>3031</v>
      </c>
      <c r="B39435" s="14" t="s">
        <v>2921</v>
      </c>
      <c r="C39435" s="14">
        <v>28</v>
      </c>
      <c r="D39435" s="14" t="s">
        <v>2922</v>
      </c>
      <c r="E39435" s="14" t="s">
        <v>2926</v>
      </c>
      <c r="F39435" s="24">
        <v>-74.069187499999998</v>
      </c>
      <c r="G39435" s="24">
        <v>4.6136875000000002</v>
      </c>
    </row>
    <row r="39436" spans="1:7" ht="15.6">
      <c r="A39436" s="13" t="s">
        <v>3031</v>
      </c>
      <c r="B39436" s="14" t="s">
        <v>2921</v>
      </c>
      <c r="C39436" s="14">
        <v>21</v>
      </c>
      <c r="D39436" s="14" t="s">
        <v>2922</v>
      </c>
      <c r="E39436" s="14" t="s">
        <v>2928</v>
      </c>
      <c r="F39436" s="24">
        <v>-74.0673125</v>
      </c>
      <c r="G39436" s="24">
        <v>4.6083125000000003</v>
      </c>
    </row>
    <row r="39437" spans="1:7" ht="15.6">
      <c r="A39437" s="13" t="s">
        <v>3032</v>
      </c>
      <c r="B39437" s="14" t="s">
        <v>2921</v>
      </c>
      <c r="C39437" s="14">
        <v>49</v>
      </c>
      <c r="D39437" s="14" t="s">
        <v>2922</v>
      </c>
      <c r="E39437" s="14" t="s">
        <v>2926</v>
      </c>
      <c r="F39437" s="24">
        <v>-74.085918000000007</v>
      </c>
      <c r="G39437" s="24">
        <v>4.6255924999999998</v>
      </c>
    </row>
    <row r="39438" spans="1:7" ht="15.6">
      <c r="A39438" s="13" t="s">
        <v>3032</v>
      </c>
      <c r="B39438" s="14" t="s">
        <v>2924</v>
      </c>
      <c r="C39438" s="14">
        <v>39</v>
      </c>
      <c r="D39438" s="14" t="s">
        <v>2925</v>
      </c>
      <c r="E39438" s="14" t="s">
        <v>2928</v>
      </c>
      <c r="F39438" s="24">
        <v>-74.085437499999998</v>
      </c>
      <c r="G39438" s="24">
        <v>4.6275624999999998</v>
      </c>
    </row>
    <row r="39439" spans="1:7" ht="15.6">
      <c r="A39439" s="13" t="s">
        <v>3032</v>
      </c>
      <c r="B39439" s="14" t="s">
        <v>2921</v>
      </c>
      <c r="C39439" s="14">
        <v>49</v>
      </c>
      <c r="D39439" s="14" t="s">
        <v>2925</v>
      </c>
      <c r="E39439" s="14" t="s">
        <v>2928</v>
      </c>
      <c r="F39439" s="24">
        <v>-74.085812500000003</v>
      </c>
      <c r="G39439" s="24">
        <v>4.6284375000000004</v>
      </c>
    </row>
    <row r="39440" spans="1:7" ht="15.6">
      <c r="A39440" s="13" t="s">
        <v>3032</v>
      </c>
      <c r="B39440" s="14" t="s">
        <v>2924</v>
      </c>
      <c r="C39440" s="14">
        <v>33</v>
      </c>
      <c r="D39440" s="14" t="s">
        <v>2930</v>
      </c>
      <c r="E39440" s="14" t="s">
        <v>2927</v>
      </c>
      <c r="F39440" s="24">
        <v>-74.083937500000005</v>
      </c>
      <c r="G39440" s="24">
        <v>4.6269375000000004</v>
      </c>
    </row>
    <row r="39441" spans="1:7" ht="15.6">
      <c r="A39441" s="13" t="s">
        <v>3032</v>
      </c>
      <c r="B39441" s="14" t="s">
        <v>2921</v>
      </c>
      <c r="C39441" s="14">
        <v>30</v>
      </c>
      <c r="D39441" s="14" t="s">
        <v>2925</v>
      </c>
      <c r="E39441" s="14" t="s">
        <v>2926</v>
      </c>
      <c r="F39441" s="24">
        <v>-74.086437500000002</v>
      </c>
      <c r="G39441" s="24">
        <v>4.6263125</v>
      </c>
    </row>
    <row r="39442" spans="1:7" ht="15.6">
      <c r="A39442" s="13" t="s">
        <v>3032</v>
      </c>
      <c r="B39442" s="14" t="s">
        <v>2921</v>
      </c>
      <c r="C39442" s="14">
        <v>26</v>
      </c>
      <c r="D39442" s="14" t="s">
        <v>2930</v>
      </c>
      <c r="E39442" s="14" t="s">
        <v>2926</v>
      </c>
      <c r="F39442" s="24">
        <v>-74.086687499999996</v>
      </c>
      <c r="G39442" s="24">
        <v>4.6256874999999997</v>
      </c>
    </row>
    <row r="39443" spans="1:7" ht="15.6">
      <c r="A39443" s="13" t="s">
        <v>3032</v>
      </c>
      <c r="B39443" s="14" t="s">
        <v>2921</v>
      </c>
      <c r="C39443" s="14">
        <v>32</v>
      </c>
      <c r="D39443" s="14" t="s">
        <v>2925</v>
      </c>
      <c r="E39443" s="14" t="s">
        <v>2923</v>
      </c>
      <c r="F39443" s="24">
        <v>-74.087062500000002</v>
      </c>
      <c r="G39443" s="24">
        <v>4.6320625</v>
      </c>
    </row>
    <row r="39444" spans="1:7" ht="15.6">
      <c r="A39444" s="13" t="s">
        <v>3032</v>
      </c>
      <c r="B39444" s="14" t="s">
        <v>2924</v>
      </c>
      <c r="C39444" s="14">
        <v>36</v>
      </c>
      <c r="D39444" s="14" t="s">
        <v>2930</v>
      </c>
      <c r="E39444" s="14" t="s">
        <v>2923</v>
      </c>
      <c r="F39444" s="24">
        <v>-74.087937499999995</v>
      </c>
      <c r="G39444" s="24">
        <v>4.6303124999999996</v>
      </c>
    </row>
    <row r="39445" spans="1:7" ht="15.6">
      <c r="A39445" s="13" t="s">
        <v>3032</v>
      </c>
      <c r="B39445" s="14" t="s">
        <v>2924</v>
      </c>
      <c r="C39445" s="14">
        <v>49</v>
      </c>
      <c r="D39445" s="14" t="s">
        <v>2925</v>
      </c>
      <c r="E39445" s="14" t="s">
        <v>2923</v>
      </c>
      <c r="F39445" s="24">
        <v>-74.088437499999998</v>
      </c>
      <c r="G39445" s="24">
        <v>4.6299374999999996</v>
      </c>
    </row>
    <row r="39446" spans="1:7" ht="15.6">
      <c r="A39446" s="13" t="s">
        <v>3032</v>
      </c>
      <c r="B39446" s="14" t="s">
        <v>2924</v>
      </c>
      <c r="C39446" s="14">
        <v>41</v>
      </c>
      <c r="D39446" s="14" t="s">
        <v>2930</v>
      </c>
      <c r="E39446" s="14" t="s">
        <v>2923</v>
      </c>
      <c r="F39446" s="24">
        <v>-74.089437500000003</v>
      </c>
      <c r="G39446" s="24">
        <v>4.6226874999999996</v>
      </c>
    </row>
    <row r="39447" spans="1:7" ht="15.6">
      <c r="A39447" s="13" t="s">
        <v>3032</v>
      </c>
      <c r="B39447" s="14" t="s">
        <v>2921</v>
      </c>
      <c r="C39447" s="14">
        <v>41</v>
      </c>
      <c r="D39447" s="14" t="s">
        <v>2922</v>
      </c>
      <c r="E39447" s="14" t="s">
        <v>2923</v>
      </c>
      <c r="F39447" s="24">
        <v>-74.137312499999993</v>
      </c>
      <c r="G39447" s="24">
        <v>4.6965624999999998</v>
      </c>
    </row>
    <row r="39448" spans="1:7" ht="15.6">
      <c r="A39448" s="13" t="s">
        <v>3032</v>
      </c>
      <c r="B39448" s="14" t="s">
        <v>2921</v>
      </c>
      <c r="C39448" s="14">
        <v>14</v>
      </c>
      <c r="D39448" s="14" t="s">
        <v>2930</v>
      </c>
      <c r="E39448" s="14" t="s">
        <v>2927</v>
      </c>
      <c r="F39448" s="24">
        <v>-74.086812499999994</v>
      </c>
      <c r="G39448" s="24">
        <v>4.6243125000000003</v>
      </c>
    </row>
    <row r="39449" spans="1:7" ht="15.6">
      <c r="A39449" s="13" t="s">
        <v>3032</v>
      </c>
      <c r="B39449" s="14" t="s">
        <v>2921</v>
      </c>
      <c r="C39449" s="14">
        <v>47</v>
      </c>
      <c r="D39449" s="14" t="s">
        <v>2925</v>
      </c>
      <c r="E39449" s="14" t="s">
        <v>2926</v>
      </c>
      <c r="F39449" s="24">
        <v>-74.086562499999999</v>
      </c>
      <c r="G39449" s="24">
        <v>4.6264374999999998</v>
      </c>
    </row>
    <row r="39450" spans="1:7" ht="15.6">
      <c r="A39450" s="13" t="s">
        <v>3032</v>
      </c>
      <c r="B39450" s="14" t="s">
        <v>2921</v>
      </c>
      <c r="C39450" s="14">
        <v>25</v>
      </c>
      <c r="D39450" s="14" t="s">
        <v>2925</v>
      </c>
      <c r="E39450" s="14" t="s">
        <v>2927</v>
      </c>
      <c r="F39450" s="24">
        <v>-74.085437499999998</v>
      </c>
      <c r="G39450" s="24">
        <v>4.6280625000000004</v>
      </c>
    </row>
    <row r="39451" spans="1:7" ht="15.6">
      <c r="A39451" s="13" t="s">
        <v>3032</v>
      </c>
      <c r="B39451" s="14" t="s">
        <v>2924</v>
      </c>
      <c r="C39451" s="14">
        <v>27</v>
      </c>
      <c r="D39451" s="14" t="s">
        <v>2925</v>
      </c>
      <c r="E39451" s="14" t="s">
        <v>2928</v>
      </c>
      <c r="F39451" s="24">
        <v>-74.085062500000006</v>
      </c>
      <c r="G39451" s="24">
        <v>4.6256874999999997</v>
      </c>
    </row>
    <row r="39452" spans="1:7" ht="15.6">
      <c r="A39452" s="13" t="s">
        <v>3032</v>
      </c>
      <c r="B39452" s="14" t="s">
        <v>2921</v>
      </c>
      <c r="C39452" s="14">
        <v>39</v>
      </c>
      <c r="D39452" s="14" t="s">
        <v>2925</v>
      </c>
      <c r="E39452" s="14" t="s">
        <v>2923</v>
      </c>
      <c r="F39452" s="24">
        <v>-74.080562499999999</v>
      </c>
      <c r="G39452" s="24">
        <v>4.6273125000000004</v>
      </c>
    </row>
    <row r="39453" spans="1:7" ht="15.6">
      <c r="A39453" s="13" t="s">
        <v>3032</v>
      </c>
      <c r="B39453" s="14" t="s">
        <v>2924</v>
      </c>
      <c r="C39453" s="14">
        <v>31</v>
      </c>
      <c r="D39453" s="14" t="s">
        <v>2925</v>
      </c>
      <c r="E39453" s="14" t="s">
        <v>2923</v>
      </c>
      <c r="F39453" s="24">
        <v>-74.082562499999995</v>
      </c>
      <c r="G39453" s="24">
        <v>4.6284375000000004</v>
      </c>
    </row>
    <row r="39454" spans="1:7" ht="15.6">
      <c r="A39454" s="13" t="s">
        <v>3032</v>
      </c>
      <c r="B39454" s="14" t="s">
        <v>2921</v>
      </c>
      <c r="C39454" s="14">
        <v>20</v>
      </c>
      <c r="D39454" s="14" t="s">
        <v>2925</v>
      </c>
      <c r="E39454" s="14" t="s">
        <v>2923</v>
      </c>
      <c r="F39454" s="24">
        <v>-74.092062499999997</v>
      </c>
      <c r="G39454" s="24">
        <v>4.6308125000000002</v>
      </c>
    </row>
    <row r="39455" spans="1:7" ht="15.6">
      <c r="A39455" s="13" t="s">
        <v>3032</v>
      </c>
      <c r="B39455" s="14" t="s">
        <v>2924</v>
      </c>
      <c r="C39455" s="14">
        <v>28</v>
      </c>
      <c r="D39455" s="14" t="s">
        <v>2925</v>
      </c>
      <c r="E39455" s="14" t="s">
        <v>2927</v>
      </c>
      <c r="F39455" s="24">
        <v>-74.084937499999995</v>
      </c>
      <c r="G39455" s="24">
        <v>4.6278125000000001</v>
      </c>
    </row>
    <row r="39456" spans="1:7" ht="15.6">
      <c r="A39456" s="13" t="s">
        <v>3032</v>
      </c>
      <c r="B39456" s="14" t="s">
        <v>2921</v>
      </c>
      <c r="C39456" s="14">
        <v>25</v>
      </c>
      <c r="D39456" s="14" t="s">
        <v>2925</v>
      </c>
      <c r="E39456" s="14" t="s">
        <v>2928</v>
      </c>
      <c r="F39456" s="24">
        <v>-74.087062500000002</v>
      </c>
      <c r="G39456" s="24">
        <v>4.6269375000000004</v>
      </c>
    </row>
    <row r="39457" spans="1:7" ht="15.6">
      <c r="A39457" s="13" t="s">
        <v>3032</v>
      </c>
      <c r="B39457" s="14" t="s">
        <v>2921</v>
      </c>
      <c r="C39457" s="14">
        <v>50</v>
      </c>
      <c r="D39457" s="14" t="s">
        <v>2925</v>
      </c>
      <c r="E39457" s="14" t="s">
        <v>2923</v>
      </c>
      <c r="F39457" s="24">
        <v>-74.084812499999998</v>
      </c>
      <c r="G39457" s="24">
        <v>4.6348124999999998</v>
      </c>
    </row>
    <row r="39458" spans="1:7" ht="15.6">
      <c r="A39458" s="13" t="s">
        <v>3032</v>
      </c>
      <c r="B39458" s="14" t="s">
        <v>2921</v>
      </c>
      <c r="C39458" s="14">
        <v>39</v>
      </c>
      <c r="D39458" s="14" t="s">
        <v>2925</v>
      </c>
      <c r="E39458" s="14" t="s">
        <v>2923</v>
      </c>
      <c r="F39458" s="24">
        <v>-74.089937500000005</v>
      </c>
      <c r="G39458" s="24">
        <v>4.6273125000000004</v>
      </c>
    </row>
    <row r="39459" spans="1:7" ht="15.6">
      <c r="A39459" s="13" t="s">
        <v>3032</v>
      </c>
      <c r="B39459" s="14" t="s">
        <v>2921</v>
      </c>
      <c r="C39459" s="14">
        <v>50</v>
      </c>
      <c r="D39459" s="14" t="s">
        <v>2925</v>
      </c>
      <c r="E39459" s="14" t="s">
        <v>2923</v>
      </c>
      <c r="F39459" s="24">
        <v>-74.089937500000005</v>
      </c>
      <c r="G39459" s="24">
        <v>4.6273125000000004</v>
      </c>
    </row>
    <row r="39460" spans="1:7" ht="15.6">
      <c r="A39460" s="13" t="s">
        <v>3032</v>
      </c>
      <c r="B39460" s="14" t="s">
        <v>2924</v>
      </c>
      <c r="C39460" s="14">
        <v>30</v>
      </c>
      <c r="D39460" s="14" t="s">
        <v>2930</v>
      </c>
      <c r="E39460" s="14" t="s">
        <v>2923</v>
      </c>
      <c r="F39460" s="24">
        <v>-74.090437499999993</v>
      </c>
      <c r="G39460" s="24">
        <v>4.6220625000000002</v>
      </c>
    </row>
    <row r="39461" spans="1:7" ht="15.6">
      <c r="A39461" s="13" t="s">
        <v>3032</v>
      </c>
      <c r="B39461" s="14" t="s">
        <v>2921</v>
      </c>
      <c r="C39461" s="14">
        <v>29</v>
      </c>
      <c r="D39461" s="14" t="s">
        <v>2925</v>
      </c>
      <c r="E39461" s="14" t="s">
        <v>2927</v>
      </c>
      <c r="F39461" s="24">
        <v>-74.086562499999999</v>
      </c>
      <c r="G39461" s="24">
        <v>4.6289375000000001</v>
      </c>
    </row>
    <row r="39462" spans="1:7" ht="15.6">
      <c r="A39462" s="13" t="s">
        <v>3032</v>
      </c>
      <c r="B39462" s="14" t="s">
        <v>2921</v>
      </c>
      <c r="C39462" s="14">
        <v>42</v>
      </c>
      <c r="D39462" s="14" t="s">
        <v>2930</v>
      </c>
      <c r="E39462" s="14" t="s">
        <v>2927</v>
      </c>
      <c r="F39462" s="24">
        <v>-74.086562499999999</v>
      </c>
      <c r="G39462" s="24">
        <v>4.6289375000000001</v>
      </c>
    </row>
    <row r="39463" spans="1:7" ht="15.6">
      <c r="A39463" s="13" t="s">
        <v>3032</v>
      </c>
      <c r="B39463" s="14" t="s">
        <v>2924</v>
      </c>
      <c r="C39463" s="14">
        <v>28</v>
      </c>
      <c r="D39463" s="14" t="s">
        <v>2930</v>
      </c>
      <c r="E39463" s="14" t="s">
        <v>2923</v>
      </c>
      <c r="F39463" s="24">
        <v>-74.083437500000002</v>
      </c>
      <c r="G39463" s="24">
        <v>4.6273125000000004</v>
      </c>
    </row>
    <row r="39464" spans="1:7" ht="15.6">
      <c r="A39464" s="13" t="s">
        <v>3032</v>
      </c>
      <c r="B39464" s="14" t="s">
        <v>2921</v>
      </c>
      <c r="C39464" s="14">
        <v>27</v>
      </c>
      <c r="D39464" s="14" t="s">
        <v>2925</v>
      </c>
      <c r="E39464" s="14" t="s">
        <v>2928</v>
      </c>
      <c r="F39464" s="24">
        <v>-74.085062500000006</v>
      </c>
      <c r="G39464" s="24">
        <v>4.6298124999999999</v>
      </c>
    </row>
    <row r="39465" spans="1:7" ht="15.6">
      <c r="A39465" s="13" t="s">
        <v>3032</v>
      </c>
      <c r="B39465" s="14" t="s">
        <v>2921</v>
      </c>
      <c r="C39465" s="14">
        <v>41</v>
      </c>
      <c r="D39465" s="14" t="s">
        <v>2925</v>
      </c>
      <c r="E39465" s="14" t="s">
        <v>2928</v>
      </c>
      <c r="F39465" s="24">
        <v>-74.085437499999998</v>
      </c>
      <c r="G39465" s="24">
        <v>4.6275624999999998</v>
      </c>
    </row>
    <row r="39466" spans="1:7" ht="15.6">
      <c r="A39466" s="13" t="s">
        <v>3032</v>
      </c>
      <c r="B39466" s="14" t="s">
        <v>2921</v>
      </c>
      <c r="C39466" s="14">
        <v>41</v>
      </c>
      <c r="D39466" s="14" t="s">
        <v>2930</v>
      </c>
      <c r="E39466" s="14" t="s">
        <v>2923</v>
      </c>
      <c r="F39466" s="24">
        <v>-74.084812499999998</v>
      </c>
      <c r="G39466" s="24">
        <v>4.6321874999999997</v>
      </c>
    </row>
    <row r="39467" spans="1:7" ht="15.6">
      <c r="A39467" s="13" t="s">
        <v>3032</v>
      </c>
      <c r="B39467" s="14" t="s">
        <v>2924</v>
      </c>
      <c r="C39467" s="14">
        <v>39</v>
      </c>
      <c r="D39467" s="14" t="s">
        <v>2925</v>
      </c>
      <c r="E39467" s="14" t="s">
        <v>2926</v>
      </c>
      <c r="F39467" s="24">
        <v>-74.086562499999999</v>
      </c>
      <c r="G39467" s="24">
        <v>4.6264374999999998</v>
      </c>
    </row>
    <row r="39468" spans="1:7" ht="15.6">
      <c r="A39468" s="13" t="s">
        <v>3031</v>
      </c>
      <c r="B39468" s="14" t="s">
        <v>2924</v>
      </c>
      <c r="C39468" s="14">
        <v>23</v>
      </c>
      <c r="D39468" s="14" t="s">
        <v>2925</v>
      </c>
      <c r="E39468" s="14" t="s">
        <v>2926</v>
      </c>
      <c r="F39468" s="24">
        <v>-74.0703125</v>
      </c>
      <c r="G39468" s="24">
        <v>4.6106875</v>
      </c>
    </row>
    <row r="39469" spans="1:7" ht="15.6">
      <c r="A39469" s="13" t="s">
        <v>3031</v>
      </c>
      <c r="B39469" s="14" t="s">
        <v>2924</v>
      </c>
      <c r="C39469" s="14">
        <v>28</v>
      </c>
      <c r="D39469" s="14" t="s">
        <v>2922</v>
      </c>
      <c r="E39469" s="14" t="s">
        <v>2927</v>
      </c>
      <c r="F39469" s="24">
        <v>-74.070187500000003</v>
      </c>
      <c r="G39469" s="24">
        <v>4.6126874999999998</v>
      </c>
    </row>
    <row r="39470" spans="1:7" ht="15.6">
      <c r="A39470" s="13" t="s">
        <v>3031</v>
      </c>
      <c r="B39470" s="14" t="s">
        <v>2924</v>
      </c>
      <c r="C39470" s="14">
        <v>39</v>
      </c>
      <c r="D39470" s="14" t="s">
        <v>2925</v>
      </c>
      <c r="E39470" s="14" t="s">
        <v>2926</v>
      </c>
      <c r="F39470" s="24">
        <v>-74.070562499999994</v>
      </c>
      <c r="G39470" s="24">
        <v>4.6108124999999998</v>
      </c>
    </row>
    <row r="39471" spans="1:7" ht="15.6">
      <c r="A39471" s="13" t="s">
        <v>3031</v>
      </c>
      <c r="B39471" s="14" t="s">
        <v>2924</v>
      </c>
      <c r="C39471" s="14">
        <v>24</v>
      </c>
      <c r="D39471" s="14" t="s">
        <v>2922</v>
      </c>
      <c r="E39471" s="14" t="s">
        <v>2926</v>
      </c>
      <c r="F39471" s="24">
        <v>-74.0769375</v>
      </c>
      <c r="G39471" s="24">
        <v>4.6546874999999996</v>
      </c>
    </row>
    <row r="39472" spans="1:7" ht="15.6">
      <c r="A39472" s="13" t="s">
        <v>3031</v>
      </c>
      <c r="B39472" s="14" t="s">
        <v>2924</v>
      </c>
      <c r="C39472" s="14">
        <v>39</v>
      </c>
      <c r="D39472" s="14" t="s">
        <v>2925</v>
      </c>
      <c r="E39472" s="14" t="s">
        <v>2926</v>
      </c>
      <c r="F39472" s="24">
        <v>-74.0703125</v>
      </c>
      <c r="G39472" s="24">
        <v>4.6105625000000003</v>
      </c>
    </row>
    <row r="39473" spans="1:7" ht="15.6">
      <c r="A39473" s="13" t="s">
        <v>3031</v>
      </c>
      <c r="B39473" s="14" t="s">
        <v>2921</v>
      </c>
      <c r="C39473" s="14">
        <v>28</v>
      </c>
      <c r="D39473" s="14" t="s">
        <v>2925</v>
      </c>
      <c r="E39473" s="14" t="s">
        <v>2926</v>
      </c>
      <c r="F39473" s="24">
        <v>-74.070562499999994</v>
      </c>
      <c r="G39473" s="24">
        <v>4.6111874999999998</v>
      </c>
    </row>
    <row r="39474" spans="1:7" ht="15.6">
      <c r="A39474" s="13" t="s">
        <v>3031</v>
      </c>
      <c r="B39474" s="14" t="s">
        <v>2921</v>
      </c>
      <c r="C39474" s="14">
        <v>35</v>
      </c>
      <c r="D39474" s="14" t="s">
        <v>2925</v>
      </c>
      <c r="E39474" s="14" t="s">
        <v>2926</v>
      </c>
      <c r="F39474" s="24">
        <v>-74.070437499999997</v>
      </c>
      <c r="G39474" s="24">
        <v>4.6106875</v>
      </c>
    </row>
    <row r="39475" spans="1:7" ht="15.6">
      <c r="A39475" s="13" t="s">
        <v>3031</v>
      </c>
      <c r="B39475" s="14" t="s">
        <v>2921</v>
      </c>
      <c r="C39475" s="14">
        <v>31</v>
      </c>
      <c r="D39475" s="14" t="s">
        <v>2925</v>
      </c>
      <c r="E39475" s="14" t="s">
        <v>2926</v>
      </c>
      <c r="F39475" s="24">
        <v>-74.071062499999996</v>
      </c>
      <c r="G39475" s="24">
        <v>4.6101875000000003</v>
      </c>
    </row>
    <row r="39476" spans="1:7" ht="15.6">
      <c r="A39476" s="13" t="s">
        <v>3031</v>
      </c>
      <c r="B39476" s="14" t="s">
        <v>2921</v>
      </c>
      <c r="C39476" s="14">
        <v>38</v>
      </c>
      <c r="D39476" s="14" t="s">
        <v>2925</v>
      </c>
      <c r="E39476" s="14" t="s">
        <v>2926</v>
      </c>
      <c r="F39476" s="24">
        <v>-74.070187500000003</v>
      </c>
      <c r="G39476" s="24">
        <v>4.6110625000000001</v>
      </c>
    </row>
    <row r="39477" spans="1:7" ht="15.6">
      <c r="A39477" s="13" t="s">
        <v>3031</v>
      </c>
      <c r="B39477" s="14" t="s">
        <v>2924</v>
      </c>
      <c r="C39477" s="14">
        <v>26</v>
      </c>
      <c r="D39477" s="14" t="s">
        <v>2925</v>
      </c>
      <c r="E39477" s="14" t="s">
        <v>2926</v>
      </c>
      <c r="F39477" s="24">
        <v>-74.0703125</v>
      </c>
      <c r="G39477" s="24">
        <v>4.6109375000000004</v>
      </c>
    </row>
    <row r="39478" spans="1:7" ht="15.6">
      <c r="A39478" s="13" t="s">
        <v>3031</v>
      </c>
      <c r="B39478" s="14" t="s">
        <v>2921</v>
      </c>
      <c r="C39478" s="14">
        <v>32</v>
      </c>
      <c r="D39478" s="14" t="s">
        <v>2925</v>
      </c>
      <c r="E39478" s="14" t="s">
        <v>2926</v>
      </c>
      <c r="F39478" s="24">
        <v>-74.070437499999997</v>
      </c>
      <c r="G39478" s="24">
        <v>4.6108124999999998</v>
      </c>
    </row>
    <row r="39479" spans="1:7" ht="15.6">
      <c r="A39479" s="13" t="s">
        <v>3031</v>
      </c>
      <c r="B39479" s="14" t="s">
        <v>2924</v>
      </c>
      <c r="C39479" s="14">
        <v>35</v>
      </c>
      <c r="D39479" s="14" t="s">
        <v>2925</v>
      </c>
      <c r="E39479" s="14" t="s">
        <v>2926</v>
      </c>
      <c r="F39479" s="24">
        <v>-74.070937499999999</v>
      </c>
      <c r="G39479" s="24">
        <v>4.6101875000000003</v>
      </c>
    </row>
    <row r="39480" spans="1:7" ht="15.6">
      <c r="A39480" s="13" t="s">
        <v>3031</v>
      </c>
      <c r="B39480" s="14" t="s">
        <v>2921</v>
      </c>
      <c r="C39480" s="14">
        <v>41</v>
      </c>
      <c r="D39480" s="14" t="s">
        <v>2925</v>
      </c>
      <c r="E39480" s="14" t="s">
        <v>2926</v>
      </c>
      <c r="F39480" s="24">
        <v>-74.068812500000007</v>
      </c>
      <c r="G39480" s="24">
        <v>4.6123124999999998</v>
      </c>
    </row>
    <row r="39481" spans="1:7" ht="15.6">
      <c r="A39481" s="13" t="s">
        <v>3031</v>
      </c>
      <c r="B39481" s="14" t="s">
        <v>2924</v>
      </c>
      <c r="C39481" s="14">
        <v>48</v>
      </c>
      <c r="D39481" s="14" t="s">
        <v>2925</v>
      </c>
      <c r="E39481" s="14" t="s">
        <v>2926</v>
      </c>
      <c r="F39481" s="24">
        <v>-74.070187500000003</v>
      </c>
      <c r="G39481" s="24">
        <v>4.6109375000000004</v>
      </c>
    </row>
    <row r="39482" spans="1:7" ht="15.6">
      <c r="A39482" s="13" t="s">
        <v>3032</v>
      </c>
      <c r="B39482" s="14" t="s">
        <v>2921</v>
      </c>
      <c r="C39482" s="14">
        <v>18</v>
      </c>
      <c r="D39482" s="14" t="s">
        <v>2930</v>
      </c>
      <c r="E39482" s="14" t="s">
        <v>2927</v>
      </c>
      <c r="F39482" s="24">
        <v>-74.087687500000001</v>
      </c>
      <c r="G39482" s="24">
        <v>4.6245624999999997</v>
      </c>
    </row>
    <row r="39483" spans="1:7" ht="15.6">
      <c r="A39483" s="13" t="s">
        <v>3032</v>
      </c>
      <c r="B39483" s="14" t="s">
        <v>2921</v>
      </c>
      <c r="C39483" s="14">
        <v>42</v>
      </c>
      <c r="D39483" s="14" t="s">
        <v>2925</v>
      </c>
      <c r="E39483" s="14" t="s">
        <v>2926</v>
      </c>
      <c r="F39483" s="24">
        <v>-74.086937500000005</v>
      </c>
      <c r="G39483" s="24">
        <v>4.6239375000000003</v>
      </c>
    </row>
    <row r="39484" spans="1:7" ht="15.6">
      <c r="A39484" s="13" t="s">
        <v>3032</v>
      </c>
      <c r="B39484" s="14" t="s">
        <v>2924</v>
      </c>
      <c r="C39484" s="14">
        <v>19</v>
      </c>
      <c r="D39484" s="14" t="s">
        <v>2930</v>
      </c>
      <c r="E39484" s="14" t="s">
        <v>2926</v>
      </c>
      <c r="F39484" s="24">
        <v>-74.085687500000006</v>
      </c>
      <c r="G39484" s="24">
        <v>4.6265625000000004</v>
      </c>
    </row>
    <row r="39485" spans="1:7" ht="15.6">
      <c r="A39485" s="13" t="s">
        <v>3032</v>
      </c>
      <c r="B39485" s="14" t="s">
        <v>2921</v>
      </c>
      <c r="C39485" s="14">
        <v>24</v>
      </c>
      <c r="D39485" s="14" t="s">
        <v>2925</v>
      </c>
      <c r="E39485" s="14" t="s">
        <v>2923</v>
      </c>
      <c r="F39485" s="24">
        <v>-74.086187499999994</v>
      </c>
      <c r="G39485" s="24">
        <v>4.6309374999999999</v>
      </c>
    </row>
    <row r="39486" spans="1:7" ht="15.6">
      <c r="A39486" s="13" t="s">
        <v>3032</v>
      </c>
      <c r="B39486" s="14" t="s">
        <v>2924</v>
      </c>
      <c r="C39486" s="14">
        <v>22</v>
      </c>
      <c r="D39486" s="14" t="s">
        <v>2930</v>
      </c>
      <c r="E39486" s="14" t="s">
        <v>2923</v>
      </c>
      <c r="F39486" s="24">
        <v>-74.0889375</v>
      </c>
      <c r="G39486" s="24">
        <v>4.6334375000000003</v>
      </c>
    </row>
    <row r="39487" spans="1:7" ht="15.6">
      <c r="A39487" s="13" t="s">
        <v>3032</v>
      </c>
      <c r="B39487" s="14" t="s">
        <v>2921</v>
      </c>
      <c r="C39487" s="14">
        <v>40</v>
      </c>
      <c r="D39487" s="14" t="s">
        <v>2925</v>
      </c>
      <c r="E39487" s="14" t="s">
        <v>2926</v>
      </c>
      <c r="F39487" s="24">
        <v>-74.0889375</v>
      </c>
      <c r="G39487" s="24">
        <v>4.6334375000000003</v>
      </c>
    </row>
    <row r="39488" spans="1:7" ht="15.6">
      <c r="A39488" s="13" t="s">
        <v>3032</v>
      </c>
      <c r="B39488" s="14" t="s">
        <v>2921</v>
      </c>
      <c r="C39488" s="14">
        <v>35</v>
      </c>
      <c r="D39488" s="14" t="s">
        <v>2925</v>
      </c>
      <c r="E39488" s="14" t="s">
        <v>2926</v>
      </c>
      <c r="F39488" s="24">
        <v>-74.0859375</v>
      </c>
      <c r="G39488" s="24">
        <v>4.6258125000000003</v>
      </c>
    </row>
    <row r="39489" spans="1:7" ht="15.6">
      <c r="A39489" s="13" t="s">
        <v>3032</v>
      </c>
      <c r="B39489" s="14" t="s">
        <v>2921</v>
      </c>
      <c r="C39489" s="14">
        <v>38</v>
      </c>
      <c r="D39489" s="14" t="s">
        <v>2925</v>
      </c>
      <c r="E39489" s="14" t="s">
        <v>2928</v>
      </c>
      <c r="F39489" s="24">
        <v>-74.0859375</v>
      </c>
      <c r="G39489" s="24">
        <v>4.6278125000000001</v>
      </c>
    </row>
    <row r="39490" spans="1:7" ht="15.6">
      <c r="A39490" s="13" t="s">
        <v>3031</v>
      </c>
      <c r="B39490" s="14" t="s">
        <v>2924</v>
      </c>
      <c r="C39490" s="14">
        <v>28</v>
      </c>
      <c r="D39490" s="14" t="s">
        <v>2925</v>
      </c>
      <c r="E39490" s="14" t="s">
        <v>2926</v>
      </c>
      <c r="F39490" s="24">
        <v>-74.070187500000003</v>
      </c>
      <c r="G39490" s="24">
        <v>4.6109375000000004</v>
      </c>
    </row>
    <row r="39491" spans="1:7" ht="15.6">
      <c r="A39491" s="13" t="s">
        <v>3031</v>
      </c>
      <c r="B39491" s="14" t="s">
        <v>2924</v>
      </c>
      <c r="C39491" s="14">
        <v>29</v>
      </c>
      <c r="D39491" s="14" t="s">
        <v>2925</v>
      </c>
      <c r="E39491" s="14" t="s">
        <v>2926</v>
      </c>
      <c r="F39491" s="24">
        <v>-74.070437499999997</v>
      </c>
      <c r="G39491" s="24">
        <v>4.6100624999999997</v>
      </c>
    </row>
    <row r="39492" spans="1:7" ht="15.6">
      <c r="A39492" s="13" t="s">
        <v>3031</v>
      </c>
      <c r="B39492" s="14" t="s">
        <v>2921</v>
      </c>
      <c r="C39492" s="14">
        <v>23</v>
      </c>
      <c r="D39492" s="14" t="s">
        <v>2925</v>
      </c>
      <c r="E39492" s="14" t="s">
        <v>2926</v>
      </c>
      <c r="F39492" s="24">
        <v>-74.070687500000005</v>
      </c>
      <c r="G39492" s="24">
        <v>4.6100624999999997</v>
      </c>
    </row>
    <row r="39493" spans="1:7" ht="15.6">
      <c r="A39493" s="13" t="s">
        <v>3031</v>
      </c>
      <c r="B39493" s="14" t="s">
        <v>2921</v>
      </c>
      <c r="C39493" s="14">
        <v>43</v>
      </c>
      <c r="D39493" s="14" t="s">
        <v>2925</v>
      </c>
      <c r="E39493" s="14" t="s">
        <v>2926</v>
      </c>
      <c r="F39493" s="24">
        <v>-74.0703125</v>
      </c>
      <c r="G39493" s="24">
        <v>4.6103125</v>
      </c>
    </row>
    <row r="39494" spans="1:7" ht="15.6">
      <c r="A39494" s="13" t="s">
        <v>3031</v>
      </c>
      <c r="B39494" s="14" t="s">
        <v>2921</v>
      </c>
      <c r="C39494" s="14">
        <v>21</v>
      </c>
      <c r="D39494" s="14" t="s">
        <v>2922</v>
      </c>
      <c r="E39494" s="14" t="s">
        <v>2927</v>
      </c>
      <c r="F39494" s="24">
        <v>-74.066312499999995</v>
      </c>
      <c r="G39494" s="24">
        <v>4.6103125</v>
      </c>
    </row>
    <row r="39495" spans="1:7" ht="15.6">
      <c r="A39495" s="13" t="s">
        <v>3031</v>
      </c>
      <c r="B39495" s="14" t="s">
        <v>2924</v>
      </c>
      <c r="C39495" s="14">
        <v>45</v>
      </c>
      <c r="D39495" s="14" t="s">
        <v>2922</v>
      </c>
      <c r="E39495" s="14" t="s">
        <v>2926</v>
      </c>
      <c r="F39495" s="24">
        <v>-74.053812500000006</v>
      </c>
      <c r="G39495" s="24">
        <v>4.7368125000000001</v>
      </c>
    </row>
    <row r="39496" spans="1:7" ht="15.6">
      <c r="A39496" s="13" t="s">
        <v>3031</v>
      </c>
      <c r="B39496" s="14" t="s">
        <v>2924</v>
      </c>
      <c r="C39496" s="14">
        <v>27</v>
      </c>
      <c r="D39496" s="14" t="s">
        <v>2922</v>
      </c>
      <c r="E39496" s="14" t="s">
        <v>2926</v>
      </c>
      <c r="F39496" s="24">
        <v>-74.071187499999994</v>
      </c>
      <c r="G39496" s="24">
        <v>4.6104374999999997</v>
      </c>
    </row>
    <row r="39497" spans="1:7" ht="15.6">
      <c r="A39497" s="13" t="s">
        <v>3031</v>
      </c>
      <c r="B39497" s="14" t="s">
        <v>2921</v>
      </c>
      <c r="C39497" s="14">
        <v>28</v>
      </c>
      <c r="D39497" s="14" t="s">
        <v>2925</v>
      </c>
      <c r="E39497" s="14" t="s">
        <v>2926</v>
      </c>
      <c r="F39497" s="24">
        <v>-74.070187500000003</v>
      </c>
      <c r="G39497" s="24">
        <v>4.6109375000000004</v>
      </c>
    </row>
    <row r="39498" spans="1:7" ht="15.6">
      <c r="A39498" s="13" t="s">
        <v>3031</v>
      </c>
      <c r="B39498" s="14" t="s">
        <v>2924</v>
      </c>
      <c r="C39498" s="14">
        <v>36</v>
      </c>
      <c r="D39498" s="14" t="s">
        <v>2925</v>
      </c>
      <c r="E39498" s="14" t="s">
        <v>2926</v>
      </c>
      <c r="F39498" s="24">
        <v>-74.0703125</v>
      </c>
      <c r="G39498" s="24">
        <v>4.6109375000000004</v>
      </c>
    </row>
    <row r="39499" spans="1:7" ht="15.6">
      <c r="A39499" s="13" t="s">
        <v>3031</v>
      </c>
      <c r="B39499" s="14" t="s">
        <v>2921</v>
      </c>
      <c r="C39499" s="14">
        <v>35</v>
      </c>
      <c r="D39499" s="14" t="s">
        <v>2925</v>
      </c>
      <c r="E39499" s="14" t="s">
        <v>2926</v>
      </c>
      <c r="F39499" s="24">
        <v>-74.070437499999997</v>
      </c>
      <c r="G39499" s="24">
        <v>4.6106875</v>
      </c>
    </row>
    <row r="39500" spans="1:7" ht="15.6">
      <c r="A39500" s="13" t="s">
        <v>3031</v>
      </c>
      <c r="B39500" s="14" t="s">
        <v>2924</v>
      </c>
      <c r="C39500" s="14">
        <v>36</v>
      </c>
      <c r="D39500" s="14" t="s">
        <v>2925</v>
      </c>
      <c r="E39500" s="14" t="s">
        <v>2926</v>
      </c>
      <c r="F39500" s="24">
        <v>-74.070437499999997</v>
      </c>
      <c r="G39500" s="24">
        <v>4.6098125000000003</v>
      </c>
    </row>
    <row r="39501" spans="1:7" ht="15.6">
      <c r="A39501" s="13" t="s">
        <v>3031</v>
      </c>
      <c r="B39501" s="14" t="s">
        <v>2924</v>
      </c>
      <c r="C39501" s="14">
        <v>37</v>
      </c>
      <c r="D39501" s="14" t="s">
        <v>2925</v>
      </c>
      <c r="E39501" s="14" t="s">
        <v>2926</v>
      </c>
      <c r="F39501" s="24">
        <v>-74.0703125</v>
      </c>
      <c r="G39501" s="24">
        <v>4.6101875000000003</v>
      </c>
    </row>
    <row r="39502" spans="1:7" ht="15.6">
      <c r="A39502" s="13" t="s">
        <v>3031</v>
      </c>
      <c r="B39502" s="14" t="s">
        <v>2921</v>
      </c>
      <c r="C39502" s="14">
        <v>48</v>
      </c>
      <c r="D39502" s="14" t="s">
        <v>2925</v>
      </c>
      <c r="E39502" s="14" t="s">
        <v>2926</v>
      </c>
      <c r="F39502" s="24">
        <v>-74.070437499999997</v>
      </c>
      <c r="G39502" s="24">
        <v>4.6106875</v>
      </c>
    </row>
    <row r="39503" spans="1:7" ht="15.6">
      <c r="A39503" s="13" t="s">
        <v>3031</v>
      </c>
      <c r="B39503" s="14" t="s">
        <v>2924</v>
      </c>
      <c r="C39503" s="14">
        <v>19</v>
      </c>
      <c r="D39503" s="14" t="s">
        <v>2925</v>
      </c>
      <c r="E39503" s="14" t="s">
        <v>2928</v>
      </c>
      <c r="F39503" s="24">
        <v>-74.0703125</v>
      </c>
      <c r="G39503" s="24">
        <v>4.6090625000000003</v>
      </c>
    </row>
    <row r="39504" spans="1:7" ht="15.6">
      <c r="A39504" s="13" t="s">
        <v>3031</v>
      </c>
      <c r="B39504" s="14" t="s">
        <v>2921</v>
      </c>
      <c r="C39504" s="14">
        <v>24</v>
      </c>
      <c r="D39504" s="14" t="s">
        <v>2925</v>
      </c>
      <c r="E39504" s="14" t="s">
        <v>2926</v>
      </c>
      <c r="F39504" s="24">
        <v>-74.0703125</v>
      </c>
      <c r="G39504" s="24">
        <v>4.6103125</v>
      </c>
    </row>
    <row r="39505" spans="1:7" ht="15.6">
      <c r="A39505" s="13" t="s">
        <v>3032</v>
      </c>
      <c r="B39505" s="14" t="s">
        <v>2921</v>
      </c>
      <c r="C39505" s="14">
        <v>50</v>
      </c>
      <c r="D39505" s="14" t="s">
        <v>2925</v>
      </c>
      <c r="E39505" s="14" t="s">
        <v>2923</v>
      </c>
      <c r="F39505" s="24">
        <v>-74.087812499999998</v>
      </c>
      <c r="G39505" s="24">
        <v>4.6286874999999998</v>
      </c>
    </row>
    <row r="39506" spans="1:7" ht="15.6">
      <c r="A39506" s="13" t="s">
        <v>3031</v>
      </c>
      <c r="B39506" s="14" t="s">
        <v>2924</v>
      </c>
      <c r="C39506" s="14">
        <v>28</v>
      </c>
      <c r="D39506" s="14" t="s">
        <v>2925</v>
      </c>
      <c r="E39506" s="14" t="s">
        <v>2926</v>
      </c>
      <c r="F39506" s="24">
        <v>-74.071312500000005</v>
      </c>
      <c r="G39506" s="24">
        <v>4.6105625000000003</v>
      </c>
    </row>
    <row r="39507" spans="1:7" ht="15.6">
      <c r="A39507" s="13" t="s">
        <v>3032</v>
      </c>
      <c r="B39507" s="14" t="s">
        <v>2924</v>
      </c>
      <c r="C39507" s="14">
        <v>51</v>
      </c>
      <c r="D39507" s="14" t="s">
        <v>2930</v>
      </c>
      <c r="E39507" s="14" t="s">
        <v>2926</v>
      </c>
      <c r="F39507" s="24">
        <v>-74.086062499999997</v>
      </c>
      <c r="G39507" s="24">
        <v>4.6260624999999997</v>
      </c>
    </row>
    <row r="39508" spans="1:7" ht="15.6">
      <c r="A39508" s="13" t="s">
        <v>3031</v>
      </c>
      <c r="B39508" s="14" t="s">
        <v>2924</v>
      </c>
      <c r="C39508" s="14">
        <v>37</v>
      </c>
      <c r="D39508" s="14" t="s">
        <v>2925</v>
      </c>
      <c r="E39508" s="14" t="s">
        <v>2926</v>
      </c>
      <c r="F39508" s="24">
        <v>-74.070437499999997</v>
      </c>
      <c r="G39508" s="24">
        <v>4.6098125000000003</v>
      </c>
    </row>
    <row r="39509" spans="1:7" ht="15.6">
      <c r="A39509" s="13" t="s">
        <v>3031</v>
      </c>
      <c r="B39509" s="14" t="s">
        <v>2921</v>
      </c>
      <c r="C39509" s="14">
        <v>28</v>
      </c>
      <c r="D39509" s="14" t="s">
        <v>2925</v>
      </c>
      <c r="E39509" s="14" t="s">
        <v>2926</v>
      </c>
      <c r="F39509" s="24">
        <v>-74.0703125</v>
      </c>
      <c r="G39509" s="24">
        <v>4.6108124999999998</v>
      </c>
    </row>
    <row r="39510" spans="1:7" ht="15.6">
      <c r="A39510" s="13" t="s">
        <v>3032</v>
      </c>
      <c r="B39510" s="14" t="s">
        <v>2924</v>
      </c>
      <c r="C39510" s="14">
        <v>65</v>
      </c>
      <c r="D39510" s="14" t="s">
        <v>2930</v>
      </c>
      <c r="E39510" s="14" t="s">
        <v>2926</v>
      </c>
      <c r="F39510" s="24">
        <v>-74.085812500000003</v>
      </c>
      <c r="G39510" s="24">
        <v>4.6261875000000003</v>
      </c>
    </row>
    <row r="39511" spans="1:7" ht="15.6">
      <c r="A39511" s="13" t="s">
        <v>3032</v>
      </c>
      <c r="B39511" s="14" t="s">
        <v>2924</v>
      </c>
      <c r="C39511" s="14">
        <v>64</v>
      </c>
      <c r="D39511" s="14" t="s">
        <v>2930</v>
      </c>
      <c r="E39511" s="14" t="s">
        <v>2926</v>
      </c>
      <c r="F39511" s="24">
        <v>-74.086062499999997</v>
      </c>
      <c r="G39511" s="24">
        <v>4.6261875000000003</v>
      </c>
    </row>
    <row r="39512" spans="1:7" ht="15.6">
      <c r="A39512" s="13" t="s">
        <v>3032</v>
      </c>
      <c r="B39512" s="14" t="s">
        <v>2921</v>
      </c>
      <c r="C39512" s="14">
        <v>41</v>
      </c>
      <c r="D39512" s="14" t="s">
        <v>2925</v>
      </c>
      <c r="E39512" s="14" t="s">
        <v>2926</v>
      </c>
      <c r="F39512" s="24">
        <v>-74.086062499999997</v>
      </c>
      <c r="G39512" s="24">
        <v>4.6261875000000003</v>
      </c>
    </row>
    <row r="39513" spans="1:7" ht="15.6">
      <c r="A39513" s="13" t="s">
        <v>3032</v>
      </c>
      <c r="B39513" s="14" t="s">
        <v>2921</v>
      </c>
      <c r="C39513" s="14">
        <v>28</v>
      </c>
      <c r="D39513" s="14" t="s">
        <v>2925</v>
      </c>
      <c r="E39513" s="14" t="s">
        <v>2928</v>
      </c>
      <c r="F39513" s="24">
        <v>-74.093812499999999</v>
      </c>
      <c r="G39513" s="24">
        <v>4.6308125000000002</v>
      </c>
    </row>
    <row r="39514" spans="1:7" ht="15.6">
      <c r="A39514" s="13" t="s">
        <v>3032</v>
      </c>
      <c r="B39514" s="14" t="s">
        <v>2921</v>
      </c>
      <c r="C39514" s="14">
        <v>32</v>
      </c>
      <c r="D39514" s="14" t="s">
        <v>2925</v>
      </c>
      <c r="E39514" s="14" t="s">
        <v>2926</v>
      </c>
      <c r="F39514" s="24">
        <v>-74.085812500000003</v>
      </c>
      <c r="G39514" s="24">
        <v>4.6260624999999997</v>
      </c>
    </row>
    <row r="39515" spans="1:7" ht="15.6">
      <c r="A39515" s="13" t="s">
        <v>3031</v>
      </c>
      <c r="B39515" s="14" t="s">
        <v>2921</v>
      </c>
      <c r="C39515" s="14">
        <v>29</v>
      </c>
      <c r="D39515" s="14" t="s">
        <v>2922</v>
      </c>
      <c r="E39515" s="14" t="s">
        <v>2928</v>
      </c>
      <c r="F39515" s="24">
        <v>-74.064687500000005</v>
      </c>
      <c r="G39515" s="24">
        <v>4.6296875000000002</v>
      </c>
    </row>
    <row r="39516" spans="1:7" ht="15.6">
      <c r="A39516" s="13" t="s">
        <v>3031</v>
      </c>
      <c r="B39516" s="14" t="s">
        <v>2924</v>
      </c>
      <c r="C39516" s="14">
        <v>28</v>
      </c>
      <c r="D39516" s="14" t="s">
        <v>2922</v>
      </c>
      <c r="E39516" s="14" t="s">
        <v>2926</v>
      </c>
      <c r="F39516" s="24">
        <v>-74.072312499999995</v>
      </c>
      <c r="G39516" s="24">
        <v>4.6103125</v>
      </c>
    </row>
    <row r="39517" spans="1:7" ht="15.6">
      <c r="A39517" s="13" t="s">
        <v>3031</v>
      </c>
      <c r="B39517" s="14" t="s">
        <v>2924</v>
      </c>
      <c r="C39517" s="14">
        <v>31</v>
      </c>
      <c r="D39517" s="14" t="s">
        <v>2925</v>
      </c>
      <c r="E39517" s="14" t="s">
        <v>2926</v>
      </c>
      <c r="F39517" s="24">
        <v>-74.071562499999999</v>
      </c>
      <c r="G39517" s="24">
        <v>4.6104374999999997</v>
      </c>
    </row>
    <row r="39518" spans="1:7" ht="15.6">
      <c r="A39518" s="13" t="s">
        <v>3031</v>
      </c>
      <c r="B39518" s="14" t="s">
        <v>2921</v>
      </c>
      <c r="C39518" s="14">
        <v>25</v>
      </c>
      <c r="D39518" s="14" t="s">
        <v>2925</v>
      </c>
      <c r="E39518" s="14" t="s">
        <v>2926</v>
      </c>
      <c r="F39518" s="24">
        <v>-74.070937499999999</v>
      </c>
      <c r="G39518" s="24">
        <v>4.6104374999999997</v>
      </c>
    </row>
    <row r="39519" spans="1:7" ht="15.6">
      <c r="A39519" s="13" t="s">
        <v>3031</v>
      </c>
      <c r="B39519" s="14" t="s">
        <v>2924</v>
      </c>
      <c r="C39519" s="14">
        <v>27</v>
      </c>
      <c r="D39519" s="14" t="s">
        <v>2925</v>
      </c>
      <c r="E39519" s="14" t="s">
        <v>2926</v>
      </c>
      <c r="F39519" s="24">
        <v>-74.069312499999995</v>
      </c>
      <c r="G39519" s="24">
        <v>4.6104374999999997</v>
      </c>
    </row>
    <row r="39520" spans="1:7" ht="15.6">
      <c r="A39520" s="13" t="s">
        <v>3031</v>
      </c>
      <c r="B39520" s="14" t="s">
        <v>2921</v>
      </c>
      <c r="C39520" s="14">
        <v>25</v>
      </c>
      <c r="D39520" s="14" t="s">
        <v>2925</v>
      </c>
      <c r="E39520" s="14" t="s">
        <v>2926</v>
      </c>
      <c r="F39520" s="24">
        <v>-74.070812500000002</v>
      </c>
      <c r="G39520" s="24">
        <v>4.6105625000000003</v>
      </c>
    </row>
    <row r="39521" spans="1:7" ht="15.6">
      <c r="A39521" s="13" t="s">
        <v>3031</v>
      </c>
      <c r="B39521" s="14" t="s">
        <v>2924</v>
      </c>
      <c r="C39521" s="14">
        <v>48</v>
      </c>
      <c r="D39521" s="14" t="s">
        <v>2925</v>
      </c>
      <c r="E39521" s="14" t="s">
        <v>2926</v>
      </c>
      <c r="F39521" s="24">
        <v>-74.070437499999997</v>
      </c>
      <c r="G39521" s="24">
        <v>4.6101875000000003</v>
      </c>
    </row>
    <row r="39522" spans="1:7" ht="15.6">
      <c r="A39522" s="13" t="s">
        <v>3031</v>
      </c>
      <c r="B39522" s="14" t="s">
        <v>2921</v>
      </c>
      <c r="C39522" s="14">
        <v>29</v>
      </c>
      <c r="D39522" s="14" t="s">
        <v>2925</v>
      </c>
      <c r="E39522" s="14" t="s">
        <v>2926</v>
      </c>
      <c r="F39522" s="24">
        <v>-74.070187500000003</v>
      </c>
      <c r="G39522" s="24">
        <v>4.6110625000000001</v>
      </c>
    </row>
    <row r="39523" spans="1:7" ht="15.6">
      <c r="A39523" s="13" t="s">
        <v>3031</v>
      </c>
      <c r="B39523" s="14" t="s">
        <v>2921</v>
      </c>
      <c r="C39523" s="14">
        <v>28</v>
      </c>
      <c r="D39523" s="14" t="s">
        <v>2925</v>
      </c>
      <c r="E39523" s="14" t="s">
        <v>2926</v>
      </c>
      <c r="F39523" s="24">
        <v>-74.070437499999997</v>
      </c>
      <c r="G39523" s="24">
        <v>4.6109375000000004</v>
      </c>
    </row>
    <row r="39524" spans="1:7" ht="15.6">
      <c r="A39524" s="13" t="s">
        <v>3031</v>
      </c>
      <c r="B39524" s="14" t="s">
        <v>2924</v>
      </c>
      <c r="C39524" s="14">
        <v>19</v>
      </c>
      <c r="D39524" s="14" t="s">
        <v>2922</v>
      </c>
      <c r="E39524" s="14" t="s">
        <v>2926</v>
      </c>
      <c r="F39524" s="24">
        <v>-74.063937499999994</v>
      </c>
      <c r="G39524" s="24">
        <v>4.6140625000000002</v>
      </c>
    </row>
    <row r="39525" spans="1:7" ht="15.6">
      <c r="A39525" s="13" t="s">
        <v>3031</v>
      </c>
      <c r="B39525" s="14" t="s">
        <v>2921</v>
      </c>
      <c r="C39525" s="14">
        <v>57</v>
      </c>
      <c r="D39525" s="14" t="s">
        <v>2925</v>
      </c>
      <c r="E39525" s="14" t="s">
        <v>2926</v>
      </c>
      <c r="F39525" s="24">
        <v>-74.0703125</v>
      </c>
      <c r="G39525" s="24">
        <v>4.6109375000000004</v>
      </c>
    </row>
    <row r="39526" spans="1:7" ht="15.6">
      <c r="A39526" s="13" t="s">
        <v>3031</v>
      </c>
      <c r="B39526" s="14" t="s">
        <v>2924</v>
      </c>
      <c r="C39526" s="14">
        <v>35</v>
      </c>
      <c r="D39526" s="14" t="s">
        <v>2925</v>
      </c>
      <c r="E39526" s="14" t="s">
        <v>2928</v>
      </c>
      <c r="F39526" s="24">
        <v>-74.070187500000003</v>
      </c>
      <c r="G39526" s="24">
        <v>4.6110625000000001</v>
      </c>
    </row>
    <row r="39527" spans="1:7" ht="15.6">
      <c r="A39527" s="13" t="s">
        <v>3031</v>
      </c>
      <c r="B39527" s="14" t="s">
        <v>2924</v>
      </c>
      <c r="C39527" s="14">
        <v>29</v>
      </c>
      <c r="D39527" s="14" t="s">
        <v>2925</v>
      </c>
      <c r="E39527" s="14" t="s">
        <v>2926</v>
      </c>
      <c r="F39527" s="24">
        <v>-74.070437499999997</v>
      </c>
      <c r="G39527" s="24">
        <v>4.6106875</v>
      </c>
    </row>
    <row r="39528" spans="1:7" ht="15.6">
      <c r="A39528" s="13" t="s">
        <v>3031</v>
      </c>
      <c r="B39528" s="14" t="s">
        <v>2921</v>
      </c>
      <c r="C39528" s="14">
        <v>24</v>
      </c>
      <c r="D39528" s="14" t="s">
        <v>2922</v>
      </c>
      <c r="E39528" s="14" t="s">
        <v>2926</v>
      </c>
      <c r="F39528" s="24">
        <v>-74.068062499999996</v>
      </c>
      <c r="G39528" s="24">
        <v>4.6126874999999998</v>
      </c>
    </row>
    <row r="39529" spans="1:7" ht="15.6">
      <c r="A39529" s="13" t="s">
        <v>3031</v>
      </c>
      <c r="B39529" s="14" t="s">
        <v>2921</v>
      </c>
      <c r="C39529" s="14">
        <v>30</v>
      </c>
      <c r="D39529" s="14" t="s">
        <v>2925</v>
      </c>
      <c r="E39529" s="14" t="s">
        <v>2926</v>
      </c>
      <c r="F39529" s="24">
        <v>-74.070687500000005</v>
      </c>
      <c r="G39529" s="24">
        <v>4.6086875000000003</v>
      </c>
    </row>
    <row r="39530" spans="1:7" ht="15.6">
      <c r="A39530" s="13" t="s">
        <v>3031</v>
      </c>
      <c r="B39530" s="14" t="s">
        <v>2924</v>
      </c>
      <c r="C39530" s="14">
        <v>40</v>
      </c>
      <c r="D39530" s="14" t="s">
        <v>2925</v>
      </c>
      <c r="E39530" s="14" t="s">
        <v>2926</v>
      </c>
      <c r="F39530" s="24">
        <v>-74.070562499999994</v>
      </c>
      <c r="G39530" s="24">
        <v>4.6103125</v>
      </c>
    </row>
    <row r="39531" spans="1:7" ht="15.6">
      <c r="A39531" s="13" t="s">
        <v>3031</v>
      </c>
      <c r="B39531" s="14" t="s">
        <v>2924</v>
      </c>
      <c r="C39531" s="14">
        <v>27</v>
      </c>
      <c r="D39531" s="14" t="s">
        <v>2925</v>
      </c>
      <c r="E39531" s="14" t="s">
        <v>2926</v>
      </c>
      <c r="F39531" s="24">
        <v>-74.070187500000003</v>
      </c>
      <c r="G39531" s="24">
        <v>4.6109375000000004</v>
      </c>
    </row>
    <row r="39532" spans="1:7" ht="15.6">
      <c r="A39532" s="13" t="s">
        <v>3031</v>
      </c>
      <c r="B39532" s="14" t="s">
        <v>2924</v>
      </c>
      <c r="C39532" s="14">
        <v>37</v>
      </c>
      <c r="D39532" s="14" t="s">
        <v>2925</v>
      </c>
      <c r="E39532" s="14" t="s">
        <v>2926</v>
      </c>
      <c r="F39532" s="24">
        <v>-74.070687500000005</v>
      </c>
      <c r="G39532" s="24">
        <v>4.6110625000000001</v>
      </c>
    </row>
    <row r="39533" spans="1:7" ht="15.6">
      <c r="A39533" s="13" t="s">
        <v>3031</v>
      </c>
      <c r="B39533" s="14" t="s">
        <v>2924</v>
      </c>
      <c r="C39533" s="14">
        <v>22</v>
      </c>
      <c r="D39533" s="14" t="s">
        <v>2922</v>
      </c>
      <c r="E39533" s="14" t="s">
        <v>2926</v>
      </c>
      <c r="F39533" s="24">
        <v>-74.0703125</v>
      </c>
      <c r="G39533" s="24">
        <v>4.6100624999999997</v>
      </c>
    </row>
    <row r="39534" spans="1:7" ht="15.6">
      <c r="A39534" s="13" t="s">
        <v>3031</v>
      </c>
      <c r="B39534" s="14" t="s">
        <v>2924</v>
      </c>
      <c r="C39534" s="14">
        <v>38</v>
      </c>
      <c r="D39534" s="14" t="s">
        <v>2925</v>
      </c>
      <c r="E39534" s="14" t="s">
        <v>2926</v>
      </c>
      <c r="F39534" s="24">
        <v>-74.071187499999994</v>
      </c>
      <c r="G39534" s="24">
        <v>4.6096874999999997</v>
      </c>
    </row>
    <row r="39535" spans="1:7" ht="15.6">
      <c r="A39535" s="13" t="s">
        <v>3031</v>
      </c>
      <c r="B39535" s="14" t="s">
        <v>2924</v>
      </c>
      <c r="C39535" s="14">
        <v>40</v>
      </c>
      <c r="D39535" s="14" t="s">
        <v>2922</v>
      </c>
      <c r="E39535" s="14" t="s">
        <v>2926</v>
      </c>
      <c r="F39535" s="24">
        <v>-74.071937500000004</v>
      </c>
      <c r="G39535" s="24">
        <v>4.6088125</v>
      </c>
    </row>
    <row r="39536" spans="1:7" ht="15.6">
      <c r="A39536" s="13" t="s">
        <v>3031</v>
      </c>
      <c r="B39536" s="14" t="s">
        <v>2924</v>
      </c>
      <c r="C39536" s="14">
        <v>36</v>
      </c>
      <c r="D39536" s="14" t="s">
        <v>2922</v>
      </c>
      <c r="E39536" s="14" t="s">
        <v>2926</v>
      </c>
      <c r="F39536" s="24">
        <v>-74.070187500000003</v>
      </c>
      <c r="G39536" s="24">
        <v>4.6099375</v>
      </c>
    </row>
    <row r="39537" spans="1:7" ht="15.6">
      <c r="A39537" s="13" t="s">
        <v>3031</v>
      </c>
      <c r="B39537" s="14" t="s">
        <v>2924</v>
      </c>
      <c r="C39537" s="14">
        <v>43</v>
      </c>
      <c r="D39537" s="14" t="s">
        <v>2925</v>
      </c>
      <c r="E39537" s="14" t="s">
        <v>2926</v>
      </c>
      <c r="F39537" s="24">
        <v>-74.070687500000005</v>
      </c>
      <c r="G39537" s="24">
        <v>4.6099375</v>
      </c>
    </row>
    <row r="39538" spans="1:7" ht="15.6">
      <c r="A39538" s="13" t="s">
        <v>3031</v>
      </c>
      <c r="B39538" s="14" t="s">
        <v>2924</v>
      </c>
      <c r="C39538" s="14">
        <v>33</v>
      </c>
      <c r="D39538" s="14" t="s">
        <v>2925</v>
      </c>
      <c r="E39538" s="14" t="s">
        <v>2926</v>
      </c>
      <c r="F39538" s="24">
        <v>-74.069812499999998</v>
      </c>
      <c r="G39538" s="24">
        <v>4.6105625000000003</v>
      </c>
    </row>
    <row r="39539" spans="1:7" ht="15.6">
      <c r="A39539" s="13" t="s">
        <v>3031</v>
      </c>
      <c r="B39539" s="14" t="s">
        <v>2921</v>
      </c>
      <c r="C39539" s="14">
        <v>22</v>
      </c>
      <c r="D39539" s="14" t="s">
        <v>2925</v>
      </c>
      <c r="E39539" s="14" t="s">
        <v>2926</v>
      </c>
      <c r="F39539" s="24">
        <v>-74.070687500000005</v>
      </c>
      <c r="G39539" s="24">
        <v>4.6101875000000003</v>
      </c>
    </row>
    <row r="39540" spans="1:7" ht="15.6">
      <c r="A39540" s="13" t="s">
        <v>3031</v>
      </c>
      <c r="B39540" s="14" t="s">
        <v>2924</v>
      </c>
      <c r="C39540" s="14">
        <v>37</v>
      </c>
      <c r="D39540" s="14" t="s">
        <v>2922</v>
      </c>
      <c r="E39540" s="14" t="s">
        <v>2926</v>
      </c>
      <c r="F39540" s="24">
        <v>-74.069312499999995</v>
      </c>
      <c r="G39540" s="24">
        <v>4.6116875000000004</v>
      </c>
    </row>
    <row r="39541" spans="1:7" ht="15.6">
      <c r="A39541" s="13" t="s">
        <v>3031</v>
      </c>
      <c r="B39541" s="14" t="s">
        <v>2921</v>
      </c>
      <c r="C39541" s="14">
        <v>28</v>
      </c>
      <c r="D39541" s="14" t="s">
        <v>2922</v>
      </c>
      <c r="E39541" s="14" t="s">
        <v>2927</v>
      </c>
      <c r="F39541" s="24">
        <v>-74.069437500000006</v>
      </c>
      <c r="G39541" s="24">
        <v>4.5974374999999998</v>
      </c>
    </row>
    <row r="39542" spans="1:7" ht="15.6">
      <c r="A39542" s="13" t="s">
        <v>3031</v>
      </c>
      <c r="B39542" s="14" t="s">
        <v>2924</v>
      </c>
      <c r="C39542" s="14">
        <v>24</v>
      </c>
      <c r="D39542" s="14" t="s">
        <v>2925</v>
      </c>
      <c r="E39542" s="14" t="s">
        <v>2926</v>
      </c>
      <c r="F39542" s="24">
        <v>-74.070187500000003</v>
      </c>
      <c r="G39542" s="24">
        <v>4.6110625000000001</v>
      </c>
    </row>
    <row r="39543" spans="1:7" ht="15.6">
      <c r="A39543" s="13" t="s">
        <v>3032</v>
      </c>
      <c r="B39543" s="14" t="s">
        <v>2921</v>
      </c>
      <c r="C39543" s="14">
        <v>60</v>
      </c>
      <c r="D39543" s="14" t="s">
        <v>2925</v>
      </c>
      <c r="E39543" s="14" t="s">
        <v>2926</v>
      </c>
      <c r="F39543" s="24">
        <v>-74.085562499999995</v>
      </c>
      <c r="G39543" s="24">
        <v>4.6261875000000003</v>
      </c>
    </row>
    <row r="39544" spans="1:7" ht="15.6">
      <c r="A39544" s="13" t="s">
        <v>3032</v>
      </c>
      <c r="B39544" s="14" t="s">
        <v>2921</v>
      </c>
      <c r="C39544" s="14">
        <v>21</v>
      </c>
      <c r="D39544" s="14" t="s">
        <v>2925</v>
      </c>
      <c r="E39544" s="14" t="s">
        <v>2926</v>
      </c>
      <c r="F39544" s="24">
        <v>-74.085312500000001</v>
      </c>
      <c r="G39544" s="24">
        <v>4.6261875000000003</v>
      </c>
    </row>
    <row r="39545" spans="1:7" ht="15.6">
      <c r="A39545" s="13" t="s">
        <v>3032</v>
      </c>
      <c r="B39545" s="14" t="s">
        <v>2931</v>
      </c>
      <c r="C39545" s="14">
        <v>36</v>
      </c>
      <c r="D39545" s="14" t="s">
        <v>2925</v>
      </c>
      <c r="E39545" s="14" t="s">
        <v>2926</v>
      </c>
      <c r="F39545" s="24">
        <v>-74.085812500000003</v>
      </c>
      <c r="G39545" s="24">
        <v>4.6258125000000003</v>
      </c>
    </row>
    <row r="39546" spans="1:7" ht="15.6">
      <c r="A39546" s="13" t="s">
        <v>3032</v>
      </c>
      <c r="B39546" s="14" t="s">
        <v>2921</v>
      </c>
      <c r="C39546" s="14">
        <v>33</v>
      </c>
      <c r="D39546" s="14" t="s">
        <v>2925</v>
      </c>
      <c r="E39546" s="14" t="s">
        <v>2926</v>
      </c>
      <c r="F39546" s="24">
        <v>-74.086062499999997</v>
      </c>
      <c r="G39546" s="24">
        <v>4.6261875000000003</v>
      </c>
    </row>
    <row r="39547" spans="1:7" ht="15.6">
      <c r="A39547" s="13" t="s">
        <v>3032</v>
      </c>
      <c r="B39547" s="14" t="s">
        <v>2921</v>
      </c>
      <c r="C39547" s="14">
        <v>60</v>
      </c>
      <c r="D39547" s="14" t="s">
        <v>2925</v>
      </c>
      <c r="E39547" s="14" t="s">
        <v>2926</v>
      </c>
      <c r="F39547" s="24">
        <v>-74.086187499999994</v>
      </c>
      <c r="G39547" s="24">
        <v>4.6259375</v>
      </c>
    </row>
    <row r="39548" spans="1:7" ht="15.6">
      <c r="A39548" s="13" t="s">
        <v>3032</v>
      </c>
      <c r="B39548" s="14" t="s">
        <v>2921</v>
      </c>
      <c r="C39548" s="14">
        <v>29</v>
      </c>
      <c r="D39548" s="14" t="s">
        <v>2930</v>
      </c>
      <c r="E39548" s="14" t="s">
        <v>2926</v>
      </c>
      <c r="F39548" s="24">
        <v>-74.086187499999994</v>
      </c>
      <c r="G39548" s="24">
        <v>4.6259375</v>
      </c>
    </row>
    <row r="39549" spans="1:7" ht="15.6">
      <c r="A39549" s="13" t="s">
        <v>3032</v>
      </c>
      <c r="B39549" s="14" t="s">
        <v>2924</v>
      </c>
      <c r="C39549" s="14">
        <v>30</v>
      </c>
      <c r="D39549" s="14" t="s">
        <v>2930</v>
      </c>
      <c r="E39549" s="14" t="s">
        <v>2923</v>
      </c>
      <c r="F39549" s="24">
        <v>-74.090937499999995</v>
      </c>
      <c r="G39549" s="24">
        <v>4.6310624999999996</v>
      </c>
    </row>
    <row r="39550" spans="1:7" ht="15.6">
      <c r="A39550" s="13" t="s">
        <v>3032</v>
      </c>
      <c r="B39550" s="14" t="s">
        <v>2921</v>
      </c>
      <c r="C39550" s="14">
        <v>55</v>
      </c>
      <c r="D39550" s="14" t="s">
        <v>2925</v>
      </c>
      <c r="E39550" s="14" t="s">
        <v>2928</v>
      </c>
      <c r="F39550" s="24">
        <v>-74.083937500000005</v>
      </c>
      <c r="G39550" s="24">
        <v>4.6261875000000003</v>
      </c>
    </row>
    <row r="39551" spans="1:7" ht="15.6">
      <c r="A39551" s="13" t="s">
        <v>3031</v>
      </c>
      <c r="B39551" s="14" t="s">
        <v>2921</v>
      </c>
      <c r="C39551" s="14">
        <v>38</v>
      </c>
      <c r="D39551" s="14" t="s">
        <v>2925</v>
      </c>
      <c r="E39551" s="14" t="s">
        <v>2926</v>
      </c>
      <c r="F39551" s="24">
        <v>-74.070562499999994</v>
      </c>
      <c r="G39551" s="24">
        <v>4.6099375</v>
      </c>
    </row>
    <row r="39552" spans="1:7" ht="15.6">
      <c r="A39552" s="13" t="s">
        <v>3031</v>
      </c>
      <c r="B39552" s="14" t="s">
        <v>2924</v>
      </c>
      <c r="C39552" s="14">
        <v>29</v>
      </c>
      <c r="D39552" s="14" t="s">
        <v>2925</v>
      </c>
      <c r="E39552" s="14" t="s">
        <v>2926</v>
      </c>
      <c r="F39552" s="24">
        <v>-74.070437499999997</v>
      </c>
      <c r="G39552" s="24">
        <v>4.6108124999999998</v>
      </c>
    </row>
    <row r="39553" spans="1:7" ht="15.6">
      <c r="A39553" s="13" t="s">
        <v>3031</v>
      </c>
      <c r="B39553" s="14" t="s">
        <v>2924</v>
      </c>
      <c r="C39553" s="14">
        <v>39</v>
      </c>
      <c r="D39553" s="14" t="s">
        <v>2925</v>
      </c>
      <c r="E39553" s="14" t="s">
        <v>2926</v>
      </c>
      <c r="F39553" s="24">
        <v>-74.070437499999997</v>
      </c>
      <c r="G39553" s="24">
        <v>4.6106875</v>
      </c>
    </row>
    <row r="39554" spans="1:7" ht="15.6">
      <c r="A39554" s="13" t="s">
        <v>3032</v>
      </c>
      <c r="B39554" s="14" t="s">
        <v>2921</v>
      </c>
      <c r="C39554" s="14">
        <v>29</v>
      </c>
      <c r="D39554" s="14" t="s">
        <v>2925</v>
      </c>
      <c r="E39554" s="14" t="s">
        <v>2928</v>
      </c>
      <c r="F39554" s="24">
        <v>-74.087937499999995</v>
      </c>
      <c r="G39554" s="24">
        <v>4.6270625000000001</v>
      </c>
    </row>
    <row r="39555" spans="1:7" ht="15.6">
      <c r="A39555" s="13" t="s">
        <v>3032</v>
      </c>
      <c r="B39555" s="14" t="s">
        <v>2921</v>
      </c>
      <c r="C39555" s="14">
        <v>22</v>
      </c>
      <c r="D39555" s="14" t="s">
        <v>2925</v>
      </c>
      <c r="E39555" s="14" t="s">
        <v>2926</v>
      </c>
      <c r="F39555" s="24">
        <v>-74.085812500000003</v>
      </c>
      <c r="G39555" s="24">
        <v>4.6260624999999997</v>
      </c>
    </row>
    <row r="39556" spans="1:7" ht="15.6">
      <c r="A39556" s="13" t="s">
        <v>3032</v>
      </c>
      <c r="B39556" s="14" t="s">
        <v>2921</v>
      </c>
      <c r="C39556" s="14">
        <v>40</v>
      </c>
      <c r="D39556" s="14" t="s">
        <v>2925</v>
      </c>
      <c r="E39556" s="14" t="s">
        <v>2926</v>
      </c>
      <c r="F39556" s="24">
        <v>-74.085812500000003</v>
      </c>
      <c r="G39556" s="24">
        <v>4.6260624999999997</v>
      </c>
    </row>
    <row r="39557" spans="1:7" ht="15.6">
      <c r="A39557" s="13" t="s">
        <v>3032</v>
      </c>
      <c r="B39557" s="14" t="s">
        <v>2921</v>
      </c>
      <c r="C39557" s="14">
        <v>60</v>
      </c>
      <c r="D39557" s="14" t="s">
        <v>2925</v>
      </c>
      <c r="E39557" s="14" t="s">
        <v>2926</v>
      </c>
      <c r="F39557" s="24">
        <v>-74.086187499999994</v>
      </c>
      <c r="G39557" s="24">
        <v>4.6245624999999997</v>
      </c>
    </row>
    <row r="39558" spans="1:7" ht="15.6">
      <c r="A39558" s="13" t="s">
        <v>3032</v>
      </c>
      <c r="B39558" s="14" t="s">
        <v>2921</v>
      </c>
      <c r="C39558" s="14">
        <v>63</v>
      </c>
      <c r="D39558" s="14" t="s">
        <v>2925</v>
      </c>
      <c r="E39558" s="14" t="s">
        <v>2926</v>
      </c>
      <c r="F39558" s="24">
        <v>-74.086562499999999</v>
      </c>
      <c r="G39558" s="24">
        <v>4.6260624999999997</v>
      </c>
    </row>
    <row r="39559" spans="1:7" ht="15.6">
      <c r="A39559" s="13" t="s">
        <v>3032</v>
      </c>
      <c r="B39559" s="14" t="s">
        <v>2921</v>
      </c>
      <c r="C39559" s="14">
        <v>63</v>
      </c>
      <c r="D39559" s="14" t="s">
        <v>2930</v>
      </c>
      <c r="E39559" s="14" t="s">
        <v>2926</v>
      </c>
      <c r="F39559" s="24">
        <v>-74.0859375</v>
      </c>
      <c r="G39559" s="24">
        <v>4.6260624999999997</v>
      </c>
    </row>
    <row r="39560" spans="1:7" ht="15.6">
      <c r="A39560" s="13" t="s">
        <v>3031</v>
      </c>
      <c r="B39560" s="14" t="s">
        <v>2924</v>
      </c>
      <c r="C39560" s="14">
        <v>28</v>
      </c>
      <c r="D39560" s="14" t="s">
        <v>2925</v>
      </c>
      <c r="E39560" s="14" t="s">
        <v>2926</v>
      </c>
      <c r="F39560" s="24">
        <v>-74.0703125</v>
      </c>
      <c r="G39560" s="24">
        <v>4.6105625000000003</v>
      </c>
    </row>
    <row r="39561" spans="1:7" ht="15.6">
      <c r="A39561" s="13" t="s">
        <v>3031</v>
      </c>
      <c r="B39561" s="14" t="s">
        <v>2921</v>
      </c>
      <c r="C39561" s="14">
        <v>39</v>
      </c>
      <c r="D39561" s="14" t="s">
        <v>2922</v>
      </c>
      <c r="E39561" s="14" t="s">
        <v>2926</v>
      </c>
      <c r="F39561" s="24">
        <v>-74.070437499999997</v>
      </c>
      <c r="G39561" s="24">
        <v>4.6108124999999998</v>
      </c>
    </row>
    <row r="39562" spans="1:7" ht="15.6">
      <c r="A39562" s="13" t="s">
        <v>3031</v>
      </c>
      <c r="B39562" s="14" t="s">
        <v>2921</v>
      </c>
      <c r="C39562" s="14">
        <v>22</v>
      </c>
      <c r="D39562" s="14" t="s">
        <v>2925</v>
      </c>
      <c r="E39562" s="14" t="s">
        <v>2926</v>
      </c>
      <c r="F39562" s="24">
        <v>-74.070187500000003</v>
      </c>
      <c r="G39562" s="24">
        <v>4.6109375000000004</v>
      </c>
    </row>
    <row r="39563" spans="1:7" ht="15.6">
      <c r="A39563" s="13" t="s">
        <v>3031</v>
      </c>
      <c r="B39563" s="14" t="s">
        <v>2924</v>
      </c>
      <c r="C39563" s="14">
        <v>29</v>
      </c>
      <c r="D39563" s="14" t="s">
        <v>2925</v>
      </c>
      <c r="E39563" s="14" t="s">
        <v>2926</v>
      </c>
      <c r="F39563" s="24">
        <v>-74.070187500000003</v>
      </c>
      <c r="G39563" s="24">
        <v>4.6109375000000004</v>
      </c>
    </row>
    <row r="39564" spans="1:7" ht="15.6">
      <c r="A39564" s="13" t="s">
        <v>3031</v>
      </c>
      <c r="B39564" s="14" t="s">
        <v>2921</v>
      </c>
      <c r="C39564" s="14">
        <v>29</v>
      </c>
      <c r="D39564" s="14" t="s">
        <v>2925</v>
      </c>
      <c r="E39564" s="14" t="s">
        <v>2926</v>
      </c>
      <c r="F39564" s="24">
        <v>-74.070437499999997</v>
      </c>
      <c r="G39564" s="24">
        <v>4.6105625000000003</v>
      </c>
    </row>
    <row r="39565" spans="1:7" ht="15.6">
      <c r="A39565" s="13" t="s">
        <v>3031</v>
      </c>
      <c r="B39565" s="14" t="s">
        <v>2921</v>
      </c>
      <c r="C39565" s="14">
        <v>39</v>
      </c>
      <c r="D39565" s="14" t="s">
        <v>2925</v>
      </c>
      <c r="E39565" s="14" t="s">
        <v>2926</v>
      </c>
      <c r="F39565" s="24">
        <v>-74.070187500000003</v>
      </c>
      <c r="G39565" s="24">
        <v>4.6109375000000004</v>
      </c>
    </row>
    <row r="39566" spans="1:7" ht="15.6">
      <c r="A39566" s="13" t="s">
        <v>3031</v>
      </c>
      <c r="B39566" s="14" t="s">
        <v>2924</v>
      </c>
      <c r="C39566" s="14">
        <v>39</v>
      </c>
      <c r="D39566" s="14" t="s">
        <v>2922</v>
      </c>
      <c r="E39566" s="14" t="s">
        <v>2928</v>
      </c>
      <c r="F39566" s="24">
        <v>-74.0636875</v>
      </c>
      <c r="G39566" s="24">
        <v>4.6231875000000002</v>
      </c>
    </row>
    <row r="39567" spans="1:7" ht="15.6">
      <c r="A39567" s="13" t="s">
        <v>3031</v>
      </c>
      <c r="B39567" s="14" t="s">
        <v>2924</v>
      </c>
      <c r="C39567" s="14">
        <v>33</v>
      </c>
      <c r="D39567" s="14" t="s">
        <v>2925</v>
      </c>
      <c r="E39567" s="14" t="s">
        <v>2926</v>
      </c>
      <c r="F39567" s="24">
        <v>-74.070937499999999</v>
      </c>
      <c r="G39567" s="24">
        <v>4.6105625000000003</v>
      </c>
    </row>
    <row r="39568" spans="1:7" ht="15.6">
      <c r="A39568" s="13" t="s">
        <v>3031</v>
      </c>
      <c r="B39568" s="14" t="s">
        <v>2924</v>
      </c>
      <c r="C39568" s="14">
        <v>34</v>
      </c>
      <c r="D39568" s="14" t="s">
        <v>2925</v>
      </c>
      <c r="E39568" s="14" t="s">
        <v>2926</v>
      </c>
      <c r="F39568" s="24">
        <v>-74.070687500000005</v>
      </c>
      <c r="G39568" s="24">
        <v>4.6101875000000003</v>
      </c>
    </row>
    <row r="39569" spans="1:7" ht="15.6">
      <c r="A39569" s="13" t="s">
        <v>3031</v>
      </c>
      <c r="B39569" s="14" t="s">
        <v>2924</v>
      </c>
      <c r="C39569" s="14">
        <v>36</v>
      </c>
      <c r="D39569" s="14" t="s">
        <v>2925</v>
      </c>
      <c r="E39569" s="14" t="s">
        <v>2926</v>
      </c>
      <c r="F39569" s="24">
        <v>-74.070437499999997</v>
      </c>
      <c r="G39569" s="24">
        <v>4.6095625</v>
      </c>
    </row>
    <row r="39570" spans="1:7" ht="15.6">
      <c r="A39570" s="13" t="s">
        <v>3031</v>
      </c>
      <c r="B39570" s="14" t="s">
        <v>2924</v>
      </c>
      <c r="C39570" s="14">
        <v>28</v>
      </c>
      <c r="D39570" s="14" t="s">
        <v>2922</v>
      </c>
      <c r="E39570" s="14" t="s">
        <v>2927</v>
      </c>
      <c r="F39570" s="24">
        <v>-74.068437500000002</v>
      </c>
      <c r="G39570" s="24">
        <v>4.6114375000000001</v>
      </c>
    </row>
    <row r="39571" spans="1:7" ht="15.6">
      <c r="A39571" s="13" t="s">
        <v>3031</v>
      </c>
      <c r="B39571" s="14" t="s">
        <v>2924</v>
      </c>
      <c r="C39571" s="14">
        <v>38</v>
      </c>
      <c r="D39571" s="14" t="s">
        <v>2925</v>
      </c>
      <c r="E39571" s="14" t="s">
        <v>2926</v>
      </c>
      <c r="F39571" s="24">
        <v>-74.0703125</v>
      </c>
      <c r="G39571" s="24">
        <v>4.6099375</v>
      </c>
    </row>
    <row r="39572" spans="1:7" ht="15.6">
      <c r="A39572" s="13" t="s">
        <v>3031</v>
      </c>
      <c r="B39572" s="14" t="s">
        <v>2921</v>
      </c>
      <c r="C39572" s="14">
        <v>26</v>
      </c>
      <c r="D39572" s="14" t="s">
        <v>2922</v>
      </c>
      <c r="E39572" s="14" t="s">
        <v>2927</v>
      </c>
      <c r="F39572" s="24">
        <v>-74.074062499999997</v>
      </c>
      <c r="G39572" s="24">
        <v>4.6223124999999996</v>
      </c>
    </row>
    <row r="39573" spans="1:7" ht="15.6">
      <c r="A39573" s="13" t="s">
        <v>3031</v>
      </c>
      <c r="B39573" s="14" t="s">
        <v>2924</v>
      </c>
      <c r="C39573" s="14">
        <v>40</v>
      </c>
      <c r="D39573" s="14" t="s">
        <v>2922</v>
      </c>
      <c r="E39573" s="14" t="s">
        <v>2926</v>
      </c>
      <c r="F39573" s="24">
        <v>-74.070187500000003</v>
      </c>
      <c r="G39573" s="24">
        <v>4.6283124999999998</v>
      </c>
    </row>
    <row r="39574" spans="1:7" ht="15.6">
      <c r="A39574" s="13" t="s">
        <v>3031</v>
      </c>
      <c r="B39574" s="14" t="s">
        <v>2921</v>
      </c>
      <c r="C39574" s="14">
        <v>27</v>
      </c>
      <c r="D39574" s="14" t="s">
        <v>2925</v>
      </c>
      <c r="E39574" s="14" t="s">
        <v>2926</v>
      </c>
      <c r="F39574" s="24">
        <v>-74.070562499999994</v>
      </c>
      <c r="G39574" s="24">
        <v>4.6106875</v>
      </c>
    </row>
    <row r="39575" spans="1:7" ht="15.6">
      <c r="A39575" s="13" t="s">
        <v>3031</v>
      </c>
      <c r="B39575" s="14" t="s">
        <v>2924</v>
      </c>
      <c r="C39575" s="14">
        <v>31</v>
      </c>
      <c r="D39575" s="14" t="s">
        <v>2925</v>
      </c>
      <c r="E39575" s="14" t="s">
        <v>2926</v>
      </c>
      <c r="F39575" s="24">
        <v>-74.070687500000005</v>
      </c>
      <c r="G39575" s="24">
        <v>4.6110625000000001</v>
      </c>
    </row>
    <row r="39576" spans="1:7" ht="15.6">
      <c r="A39576" s="13" t="s">
        <v>3031</v>
      </c>
      <c r="B39576" s="14" t="s">
        <v>2921</v>
      </c>
      <c r="C39576" s="14">
        <v>42</v>
      </c>
      <c r="D39576" s="14" t="s">
        <v>2925</v>
      </c>
      <c r="E39576" s="14" t="s">
        <v>2926</v>
      </c>
      <c r="F39576" s="24">
        <v>-74.070937499999999</v>
      </c>
      <c r="G39576" s="24">
        <v>4.6100624999999997</v>
      </c>
    </row>
    <row r="39577" spans="1:7" ht="15.6">
      <c r="A39577" s="13" t="s">
        <v>3031</v>
      </c>
      <c r="B39577" s="14" t="s">
        <v>2924</v>
      </c>
      <c r="C39577" s="14">
        <v>29</v>
      </c>
      <c r="D39577" s="14" t="s">
        <v>2925</v>
      </c>
      <c r="E39577" s="14" t="s">
        <v>2926</v>
      </c>
      <c r="F39577" s="24">
        <v>-74.071312500000005</v>
      </c>
      <c r="G39577" s="24">
        <v>4.6100624999999997</v>
      </c>
    </row>
    <row r="39578" spans="1:7" ht="15.6">
      <c r="A39578" s="13" t="s">
        <v>3031</v>
      </c>
      <c r="B39578" s="14" t="s">
        <v>2921</v>
      </c>
      <c r="C39578" s="14">
        <v>29</v>
      </c>
      <c r="D39578" s="14" t="s">
        <v>2925</v>
      </c>
      <c r="E39578" s="14" t="s">
        <v>2926</v>
      </c>
      <c r="F39578" s="24">
        <v>-74.070562499999994</v>
      </c>
      <c r="G39578" s="24">
        <v>4.6103125</v>
      </c>
    </row>
    <row r="39579" spans="1:7" ht="15.6">
      <c r="A39579" s="13" t="s">
        <v>3031</v>
      </c>
      <c r="B39579" s="14" t="s">
        <v>2921</v>
      </c>
      <c r="C39579" s="14">
        <v>36</v>
      </c>
      <c r="D39579" s="14" t="s">
        <v>2922</v>
      </c>
      <c r="E39579" s="14" t="s">
        <v>2928</v>
      </c>
      <c r="F39579" s="24">
        <v>-74.071562499999999</v>
      </c>
      <c r="G39579" s="24">
        <v>4.5856874999999997</v>
      </c>
    </row>
    <row r="39580" spans="1:7" ht="15.6">
      <c r="A39580" s="13" t="s">
        <v>3032</v>
      </c>
      <c r="B39580" s="14" t="s">
        <v>2921</v>
      </c>
      <c r="C39580" s="14">
        <v>28</v>
      </c>
      <c r="D39580" s="14" t="s">
        <v>2930</v>
      </c>
      <c r="E39580" s="14" t="s">
        <v>2923</v>
      </c>
      <c r="F39580" s="24">
        <v>-74.083562499999999</v>
      </c>
      <c r="G39580" s="24">
        <v>4.6253124999999997</v>
      </c>
    </row>
    <row r="39581" spans="1:7" ht="15.6">
      <c r="A39581" s="13" t="s">
        <v>3031</v>
      </c>
      <c r="B39581" s="14" t="s">
        <v>2924</v>
      </c>
      <c r="C39581" s="14">
        <v>28</v>
      </c>
      <c r="D39581" s="14" t="s">
        <v>2925</v>
      </c>
      <c r="E39581" s="14" t="s">
        <v>2926</v>
      </c>
      <c r="F39581" s="24">
        <v>-74.068812500000007</v>
      </c>
      <c r="G39581" s="24">
        <v>4.6120625000000004</v>
      </c>
    </row>
    <row r="39582" spans="1:7" ht="15.6">
      <c r="A39582" s="13" t="s">
        <v>3031</v>
      </c>
      <c r="B39582" s="14" t="s">
        <v>2921</v>
      </c>
      <c r="C39582" s="14">
        <v>53</v>
      </c>
      <c r="D39582" s="14" t="s">
        <v>2925</v>
      </c>
      <c r="E39582" s="14" t="s">
        <v>2926</v>
      </c>
      <c r="F39582" s="24">
        <v>-74.071062499999996</v>
      </c>
      <c r="G39582" s="24">
        <v>4.6101875000000003</v>
      </c>
    </row>
    <row r="39583" spans="1:7" ht="15.6">
      <c r="A39583" s="13" t="s">
        <v>3031</v>
      </c>
      <c r="B39583" s="14" t="s">
        <v>2924</v>
      </c>
      <c r="C39583" s="14">
        <v>25</v>
      </c>
      <c r="D39583" s="14" t="s">
        <v>2925</v>
      </c>
      <c r="E39583" s="14" t="s">
        <v>2926</v>
      </c>
      <c r="F39583" s="24">
        <v>-74.071187499999994</v>
      </c>
      <c r="G39583" s="24">
        <v>4.6099375</v>
      </c>
    </row>
    <row r="39584" spans="1:7" ht="15.6">
      <c r="A39584" s="13" t="s">
        <v>3031</v>
      </c>
      <c r="B39584" s="14" t="s">
        <v>2921</v>
      </c>
      <c r="C39584" s="14">
        <v>22</v>
      </c>
      <c r="D39584" s="14" t="s">
        <v>2925</v>
      </c>
      <c r="E39584" s="14" t="s">
        <v>2926</v>
      </c>
      <c r="F39584" s="24">
        <v>-74.0703125</v>
      </c>
      <c r="G39584" s="24">
        <v>4.6105625000000003</v>
      </c>
    </row>
    <row r="39585" spans="1:7" ht="15.6">
      <c r="A39585" s="13" t="s">
        <v>3031</v>
      </c>
      <c r="B39585" s="14" t="s">
        <v>2921</v>
      </c>
      <c r="C39585" s="14">
        <v>36</v>
      </c>
      <c r="D39585" s="14" t="s">
        <v>2925</v>
      </c>
      <c r="E39585" s="14" t="s">
        <v>2926</v>
      </c>
      <c r="F39585" s="24">
        <v>-74.071312500000005</v>
      </c>
      <c r="G39585" s="24">
        <v>4.6095625</v>
      </c>
    </row>
    <row r="39586" spans="1:7" ht="15.6">
      <c r="A39586" s="13" t="s">
        <v>3031</v>
      </c>
      <c r="B39586" s="14" t="s">
        <v>2921</v>
      </c>
      <c r="C39586" s="14">
        <v>41</v>
      </c>
      <c r="D39586" s="14" t="s">
        <v>2925</v>
      </c>
      <c r="E39586" s="14" t="s">
        <v>2926</v>
      </c>
      <c r="F39586" s="24">
        <v>-74.071187499999994</v>
      </c>
      <c r="G39586" s="24">
        <v>4.6098125000000003</v>
      </c>
    </row>
    <row r="39587" spans="1:7" ht="15.6">
      <c r="A39587" s="13" t="s">
        <v>3032</v>
      </c>
      <c r="B39587" s="14" t="s">
        <v>2921</v>
      </c>
      <c r="C39587" s="14">
        <v>45</v>
      </c>
      <c r="D39587" s="14" t="s">
        <v>2922</v>
      </c>
      <c r="E39587" s="14" t="s">
        <v>2928</v>
      </c>
      <c r="F39587" s="24">
        <v>-74.087437499999993</v>
      </c>
      <c r="G39587" s="24">
        <v>4.6258125000000003</v>
      </c>
    </row>
    <row r="39588" spans="1:7" ht="15.6">
      <c r="A39588" s="13" t="s">
        <v>3031</v>
      </c>
      <c r="B39588" s="14" t="s">
        <v>2921</v>
      </c>
      <c r="C39588" s="14">
        <v>43</v>
      </c>
      <c r="D39588" s="14" t="s">
        <v>2925</v>
      </c>
      <c r="E39588" s="14" t="s">
        <v>2923</v>
      </c>
      <c r="F39588" s="24">
        <v>-74.072812499999998</v>
      </c>
      <c r="G39588" s="24">
        <v>4.6069374999999999</v>
      </c>
    </row>
    <row r="39589" spans="1:7" ht="15.6">
      <c r="A39589" s="13" t="s">
        <v>3031</v>
      </c>
      <c r="B39589" s="14" t="s">
        <v>2924</v>
      </c>
      <c r="C39589" s="14">
        <v>24</v>
      </c>
      <c r="D39589" s="14" t="s">
        <v>2925</v>
      </c>
      <c r="E39589" s="14" t="s">
        <v>2926</v>
      </c>
      <c r="F39589" s="24">
        <v>-74.071187499999994</v>
      </c>
      <c r="G39589" s="24">
        <v>4.6100624999999997</v>
      </c>
    </row>
    <row r="39590" spans="1:7" ht="15.6">
      <c r="A39590" s="13" t="s">
        <v>3031</v>
      </c>
      <c r="B39590" s="14" t="s">
        <v>2924</v>
      </c>
      <c r="C39590" s="14">
        <v>46</v>
      </c>
      <c r="D39590" s="14" t="s">
        <v>2925</v>
      </c>
      <c r="E39590" s="14" t="s">
        <v>2926</v>
      </c>
      <c r="F39590" s="24">
        <v>-74.070187500000003</v>
      </c>
      <c r="G39590" s="24">
        <v>4.6109375000000004</v>
      </c>
    </row>
    <row r="39591" spans="1:7" ht="15.6">
      <c r="A39591" s="13" t="s">
        <v>3031</v>
      </c>
      <c r="B39591" s="14" t="s">
        <v>2924</v>
      </c>
      <c r="C39591" s="14">
        <v>25</v>
      </c>
      <c r="D39591" s="14" t="s">
        <v>2922</v>
      </c>
      <c r="E39591" s="14" t="s">
        <v>2928</v>
      </c>
      <c r="F39591" s="24">
        <v>-74.069687500000001</v>
      </c>
      <c r="G39591" s="24">
        <v>4.6094375000000003</v>
      </c>
    </row>
    <row r="39592" spans="1:7" ht="15.6">
      <c r="A39592" s="13" t="s">
        <v>3031</v>
      </c>
      <c r="B39592" s="14" t="s">
        <v>2924</v>
      </c>
      <c r="C39592" s="14">
        <v>26</v>
      </c>
      <c r="D39592" s="14" t="s">
        <v>2922</v>
      </c>
      <c r="E39592" s="14" t="s">
        <v>2923</v>
      </c>
      <c r="F39592" s="24">
        <v>-74.067062500000006</v>
      </c>
      <c r="G39592" s="24">
        <v>4.6063124999999996</v>
      </c>
    </row>
    <row r="39593" spans="1:7" ht="15.6">
      <c r="A39593" s="13" t="s">
        <v>3031</v>
      </c>
      <c r="B39593" s="14" t="s">
        <v>2924</v>
      </c>
      <c r="C39593" s="14">
        <v>34</v>
      </c>
      <c r="D39593" s="14" t="s">
        <v>2925</v>
      </c>
      <c r="E39593" s="14" t="s">
        <v>2926</v>
      </c>
      <c r="F39593" s="24">
        <v>-74.069562500000004</v>
      </c>
      <c r="G39593" s="24">
        <v>4.6105625000000003</v>
      </c>
    </row>
    <row r="39594" spans="1:7" ht="15.6">
      <c r="A39594" s="13" t="s">
        <v>3031</v>
      </c>
      <c r="B39594" s="14" t="s">
        <v>2921</v>
      </c>
      <c r="C39594" s="14">
        <v>48</v>
      </c>
      <c r="D39594" s="14" t="s">
        <v>2925</v>
      </c>
      <c r="E39594" s="14" t="s">
        <v>2926</v>
      </c>
      <c r="F39594" s="24">
        <v>-74.070437499999997</v>
      </c>
      <c r="G39594" s="24">
        <v>4.6108124999999998</v>
      </c>
    </row>
    <row r="39595" spans="1:7" ht="15.6">
      <c r="A39595" s="13" t="s">
        <v>3031</v>
      </c>
      <c r="B39595" s="14" t="s">
        <v>2921</v>
      </c>
      <c r="C39595" s="14">
        <v>26</v>
      </c>
      <c r="D39595" s="14" t="s">
        <v>2922</v>
      </c>
      <c r="E39595" s="14" t="s">
        <v>2928</v>
      </c>
      <c r="F39595" s="24">
        <v>-74.070187500000003</v>
      </c>
      <c r="G39595" s="24">
        <v>4.6109375000000004</v>
      </c>
    </row>
    <row r="39596" spans="1:7" ht="15.6">
      <c r="A39596" s="13" t="s">
        <v>3031</v>
      </c>
      <c r="B39596" s="14" t="s">
        <v>2921</v>
      </c>
      <c r="C39596" s="14">
        <v>43</v>
      </c>
      <c r="D39596" s="14" t="s">
        <v>2925</v>
      </c>
      <c r="E39596" s="14" t="s">
        <v>2928</v>
      </c>
      <c r="F39596" s="24">
        <v>-74.0703125</v>
      </c>
      <c r="G39596" s="24">
        <v>4.6110625000000001</v>
      </c>
    </row>
    <row r="39597" spans="1:7" ht="15.6">
      <c r="A39597" s="13" t="s">
        <v>3031</v>
      </c>
      <c r="B39597" s="14" t="s">
        <v>2921</v>
      </c>
      <c r="C39597" s="14">
        <v>34</v>
      </c>
      <c r="D39597" s="14" t="s">
        <v>2930</v>
      </c>
      <c r="E39597" s="14" t="s">
        <v>2928</v>
      </c>
      <c r="F39597" s="24">
        <v>-74.069937499999995</v>
      </c>
      <c r="G39597" s="24">
        <v>4.6108124999999998</v>
      </c>
    </row>
    <row r="39598" spans="1:7" ht="15.6">
      <c r="A39598" s="13" t="s">
        <v>3031</v>
      </c>
      <c r="B39598" s="14" t="s">
        <v>2921</v>
      </c>
      <c r="C39598" s="14">
        <v>43</v>
      </c>
      <c r="D39598" s="14" t="s">
        <v>2925</v>
      </c>
      <c r="E39598" s="14" t="s">
        <v>2926</v>
      </c>
      <c r="F39598" s="24">
        <v>-74.071187499999994</v>
      </c>
      <c r="G39598" s="24">
        <v>4.6094375000000003</v>
      </c>
    </row>
    <row r="39599" spans="1:7" ht="15.6">
      <c r="A39599" s="13" t="s">
        <v>3031</v>
      </c>
      <c r="B39599" s="14" t="s">
        <v>2924</v>
      </c>
      <c r="C39599" s="14">
        <v>38</v>
      </c>
      <c r="D39599" s="14" t="s">
        <v>2925</v>
      </c>
      <c r="E39599" s="14" t="s">
        <v>2926</v>
      </c>
      <c r="F39599" s="24">
        <v>-74.0703125</v>
      </c>
      <c r="G39599" s="24">
        <v>4.6101875000000003</v>
      </c>
    </row>
    <row r="39600" spans="1:7" ht="15.6">
      <c r="A39600" s="13" t="s">
        <v>3031</v>
      </c>
      <c r="B39600" s="14" t="s">
        <v>2921</v>
      </c>
      <c r="C39600" s="14">
        <v>36</v>
      </c>
      <c r="D39600" s="14" t="s">
        <v>2925</v>
      </c>
      <c r="E39600" s="14" t="s">
        <v>2926</v>
      </c>
      <c r="F39600" s="24">
        <v>-74.071562499999999</v>
      </c>
      <c r="G39600" s="24">
        <v>4.6090625000000003</v>
      </c>
    </row>
    <row r="39601" spans="1:7" ht="15.6">
      <c r="A39601" s="13" t="s">
        <v>3031</v>
      </c>
      <c r="B39601" s="14" t="s">
        <v>2924</v>
      </c>
      <c r="C39601" s="14">
        <v>35</v>
      </c>
      <c r="D39601" s="14" t="s">
        <v>2922</v>
      </c>
      <c r="E39601" s="14" t="s">
        <v>2923</v>
      </c>
      <c r="F39601" s="24">
        <v>-74.043312499999999</v>
      </c>
      <c r="G39601" s="24">
        <v>4.6714374999999997</v>
      </c>
    </row>
    <row r="39602" spans="1:7" ht="15.6">
      <c r="A39602" s="13" t="s">
        <v>3031</v>
      </c>
      <c r="B39602" s="14" t="s">
        <v>2924</v>
      </c>
      <c r="C39602" s="14">
        <v>38</v>
      </c>
      <c r="D39602" s="14" t="s">
        <v>2925</v>
      </c>
      <c r="E39602" s="14" t="s">
        <v>2926</v>
      </c>
      <c r="F39602" s="24">
        <v>-74.070187500000003</v>
      </c>
      <c r="G39602" s="24">
        <v>4.6093124999999997</v>
      </c>
    </row>
    <row r="39603" spans="1:7" ht="15.6">
      <c r="A39603" s="13" t="s">
        <v>3031</v>
      </c>
      <c r="B39603" s="14" t="s">
        <v>2921</v>
      </c>
      <c r="C39603" s="14">
        <v>38</v>
      </c>
      <c r="D39603" s="14" t="s">
        <v>2922</v>
      </c>
      <c r="E39603" s="14" t="s">
        <v>2926</v>
      </c>
      <c r="F39603" s="24">
        <v>-74.070687500000005</v>
      </c>
      <c r="G39603" s="24">
        <v>4.6089374999999997</v>
      </c>
    </row>
    <row r="39604" spans="1:7" ht="15.6">
      <c r="A39604" s="13" t="s">
        <v>3032</v>
      </c>
      <c r="B39604" s="14" t="s">
        <v>2921</v>
      </c>
      <c r="C39604" s="14">
        <v>25</v>
      </c>
      <c r="D39604" s="14" t="s">
        <v>2930</v>
      </c>
      <c r="E39604" s="14" t="s">
        <v>2923</v>
      </c>
      <c r="F39604" s="24">
        <v>-74.087687500000001</v>
      </c>
      <c r="G39604" s="24">
        <v>4.6301874999999999</v>
      </c>
    </row>
    <row r="39605" spans="1:7" ht="15.6">
      <c r="A39605" s="13" t="s">
        <v>3032</v>
      </c>
      <c r="B39605" s="14" t="s">
        <v>2921</v>
      </c>
      <c r="C39605" s="14">
        <v>37</v>
      </c>
      <c r="D39605" s="14" t="s">
        <v>2925</v>
      </c>
      <c r="E39605" s="14" t="s">
        <v>2923</v>
      </c>
      <c r="F39605" s="24">
        <v>-74.085562499999995</v>
      </c>
      <c r="G39605" s="24">
        <v>4.6229374999999999</v>
      </c>
    </row>
    <row r="39606" spans="1:7" ht="15.6">
      <c r="A39606" s="13" t="s">
        <v>3032</v>
      </c>
      <c r="B39606" s="14" t="s">
        <v>2921</v>
      </c>
      <c r="C39606" s="14">
        <v>60</v>
      </c>
      <c r="D39606" s="14" t="s">
        <v>2930</v>
      </c>
      <c r="E39606" s="14" t="s">
        <v>2927</v>
      </c>
      <c r="F39606" s="24">
        <v>-74.0859375</v>
      </c>
      <c r="G39606" s="24">
        <v>4.6231875000000002</v>
      </c>
    </row>
    <row r="39607" spans="1:7" ht="15.6">
      <c r="A39607" s="13" t="s">
        <v>3032</v>
      </c>
      <c r="B39607" s="14" t="s">
        <v>2924</v>
      </c>
      <c r="C39607" s="14">
        <v>29</v>
      </c>
      <c r="D39607" s="14" t="s">
        <v>2925</v>
      </c>
      <c r="E39607" s="14" t="s">
        <v>2923</v>
      </c>
      <c r="F39607" s="24">
        <v>-74.086312500000005</v>
      </c>
      <c r="G39607" s="24">
        <v>4.6229374999999999</v>
      </c>
    </row>
    <row r="39608" spans="1:7" ht="15.6">
      <c r="A39608" s="13" t="s">
        <v>3032</v>
      </c>
      <c r="B39608" s="14" t="s">
        <v>2921</v>
      </c>
      <c r="C39608" s="14">
        <v>33</v>
      </c>
      <c r="D39608" s="14" t="s">
        <v>2925</v>
      </c>
      <c r="E39608" s="14" t="s">
        <v>2923</v>
      </c>
      <c r="F39608" s="24">
        <v>-74.0829375</v>
      </c>
      <c r="G39608" s="24">
        <v>4.6306874999999996</v>
      </c>
    </row>
    <row r="39609" spans="1:7" ht="15.6">
      <c r="A39609" s="13" t="s">
        <v>3032</v>
      </c>
      <c r="B39609" s="14" t="s">
        <v>2921</v>
      </c>
      <c r="C39609" s="14">
        <v>62</v>
      </c>
      <c r="D39609" s="14" t="s">
        <v>2922</v>
      </c>
      <c r="E39609" s="14" t="s">
        <v>2923</v>
      </c>
      <c r="F39609" s="24">
        <v>-74.085687500000006</v>
      </c>
      <c r="G39609" s="24">
        <v>4.6290624999999999</v>
      </c>
    </row>
    <row r="39610" spans="1:7" ht="15.6">
      <c r="A39610" s="13" t="s">
        <v>3032</v>
      </c>
      <c r="B39610" s="14" t="s">
        <v>2921</v>
      </c>
      <c r="C39610" s="14">
        <v>40</v>
      </c>
      <c r="D39610" s="14" t="s">
        <v>2925</v>
      </c>
      <c r="E39610" s="14" t="s">
        <v>2926</v>
      </c>
      <c r="F39610" s="24">
        <v>-74.086062499999997</v>
      </c>
      <c r="G39610" s="24">
        <v>4.6258125000000003</v>
      </c>
    </row>
    <row r="39611" spans="1:7" ht="15.6">
      <c r="A39611" s="13" t="s">
        <v>3032</v>
      </c>
      <c r="B39611" s="14" t="s">
        <v>2921</v>
      </c>
      <c r="C39611" s="14">
        <v>34</v>
      </c>
      <c r="D39611" s="14" t="s">
        <v>2925</v>
      </c>
      <c r="E39611" s="14" t="s">
        <v>2928</v>
      </c>
      <c r="F39611" s="24">
        <v>-74.088562499999995</v>
      </c>
      <c r="G39611" s="24">
        <v>4.6263125</v>
      </c>
    </row>
    <row r="39612" spans="1:7" ht="15.6">
      <c r="A39612" s="13" t="s">
        <v>3032</v>
      </c>
      <c r="B39612" s="14" t="s">
        <v>2921</v>
      </c>
      <c r="C39612" s="14">
        <v>28</v>
      </c>
      <c r="D39612" s="14" t="s">
        <v>2922</v>
      </c>
      <c r="E39612" s="14" t="s">
        <v>2923</v>
      </c>
      <c r="F39612" s="24">
        <v>-73.969015600000006</v>
      </c>
      <c r="G39612" s="24">
        <v>4.7191375000000004</v>
      </c>
    </row>
    <row r="39613" spans="1:7" ht="15.6">
      <c r="A39613" s="13" t="s">
        <v>3032</v>
      </c>
      <c r="B39613" s="14" t="s">
        <v>2921</v>
      </c>
      <c r="C39613" s="14">
        <v>60</v>
      </c>
      <c r="D39613" s="14" t="s">
        <v>2925</v>
      </c>
      <c r="E39613" s="14" t="s">
        <v>2923</v>
      </c>
      <c r="F39613" s="24">
        <v>-74.089687499999997</v>
      </c>
      <c r="G39613" s="24">
        <v>4.6290624999999999</v>
      </c>
    </row>
    <row r="39614" spans="1:7" ht="15.6">
      <c r="A39614" s="13" t="s">
        <v>3032</v>
      </c>
      <c r="B39614" s="14" t="s">
        <v>2924</v>
      </c>
      <c r="C39614" s="14">
        <v>31</v>
      </c>
      <c r="D39614" s="14" t="s">
        <v>2925</v>
      </c>
      <c r="E39614" s="14" t="s">
        <v>2923</v>
      </c>
      <c r="F39614" s="24">
        <v>-74.090687500000001</v>
      </c>
      <c r="G39614" s="24">
        <v>4.6293125000000002</v>
      </c>
    </row>
    <row r="39615" spans="1:7" ht="15.6">
      <c r="A39615" s="13" t="s">
        <v>3032</v>
      </c>
      <c r="B39615" s="14" t="s">
        <v>2924</v>
      </c>
      <c r="C39615" s="14">
        <v>36</v>
      </c>
      <c r="D39615" s="14" t="s">
        <v>2930</v>
      </c>
      <c r="E39615" s="14" t="s">
        <v>2928</v>
      </c>
      <c r="F39615" s="24">
        <v>-74.085687500000006</v>
      </c>
      <c r="G39615" s="24">
        <v>4.6275624999999998</v>
      </c>
    </row>
    <row r="39616" spans="1:7" ht="15.6">
      <c r="A39616" s="13" t="s">
        <v>3032</v>
      </c>
      <c r="B39616" s="14" t="s">
        <v>2924</v>
      </c>
      <c r="C39616" s="14">
        <v>51</v>
      </c>
      <c r="D39616" s="14" t="s">
        <v>2922</v>
      </c>
      <c r="E39616" s="14" t="s">
        <v>2928</v>
      </c>
      <c r="F39616" s="24">
        <v>-74.085687500000006</v>
      </c>
      <c r="G39616" s="24">
        <v>4.6275624999999998</v>
      </c>
    </row>
    <row r="39617" spans="1:7" ht="15.6">
      <c r="A39617" s="13" t="s">
        <v>3032</v>
      </c>
      <c r="B39617" s="14" t="s">
        <v>2924</v>
      </c>
      <c r="C39617" s="14">
        <v>47</v>
      </c>
      <c r="D39617" s="14" t="s">
        <v>2930</v>
      </c>
      <c r="E39617" s="14" t="s">
        <v>2928</v>
      </c>
      <c r="F39617" s="24">
        <v>-74.085062500000006</v>
      </c>
      <c r="G39617" s="24">
        <v>4.6258125000000003</v>
      </c>
    </row>
    <row r="39618" spans="1:7" ht="15.6">
      <c r="A39618" s="13" t="s">
        <v>3032</v>
      </c>
      <c r="B39618" s="14" t="s">
        <v>2924</v>
      </c>
      <c r="C39618" s="14">
        <v>50</v>
      </c>
      <c r="D39618" s="14" t="s">
        <v>2925</v>
      </c>
      <c r="E39618" s="14" t="s">
        <v>2926</v>
      </c>
      <c r="F39618" s="24">
        <v>-74.086062499999997</v>
      </c>
      <c r="G39618" s="24">
        <v>4.6268124999999998</v>
      </c>
    </row>
    <row r="39619" spans="1:7" ht="15.6">
      <c r="A39619" s="13" t="s">
        <v>3032</v>
      </c>
      <c r="B39619" s="14" t="s">
        <v>2921</v>
      </c>
      <c r="C39619" s="14">
        <v>36</v>
      </c>
      <c r="D39619" s="14" t="s">
        <v>2925</v>
      </c>
      <c r="E39619" s="14" t="s">
        <v>2923</v>
      </c>
      <c r="F39619" s="24">
        <v>-74.134562500000001</v>
      </c>
      <c r="G39619" s="24">
        <v>4.6178125000000003</v>
      </c>
    </row>
    <row r="39620" spans="1:7" ht="15.6">
      <c r="A39620" s="13" t="s">
        <v>3032</v>
      </c>
      <c r="B39620" s="14" t="s">
        <v>2921</v>
      </c>
      <c r="C39620" s="14">
        <v>29</v>
      </c>
      <c r="D39620" s="14" t="s">
        <v>2922</v>
      </c>
      <c r="E39620" s="14" t="s">
        <v>2926</v>
      </c>
      <c r="F39620" s="24">
        <v>-74.086062499999997</v>
      </c>
      <c r="G39620" s="24">
        <v>4.6259375</v>
      </c>
    </row>
    <row r="39621" spans="1:7" ht="15.6">
      <c r="A39621" s="13" t="s">
        <v>3032</v>
      </c>
      <c r="B39621" s="14" t="s">
        <v>2924</v>
      </c>
      <c r="C39621" s="14">
        <v>31</v>
      </c>
      <c r="D39621" s="14" t="s">
        <v>2925</v>
      </c>
      <c r="E39621" s="14" t="s">
        <v>2926</v>
      </c>
      <c r="F39621" s="24">
        <v>-74.086062499999997</v>
      </c>
      <c r="G39621" s="24">
        <v>4.6259375</v>
      </c>
    </row>
    <row r="39622" spans="1:7" ht="15.6">
      <c r="A39622" s="13" t="s">
        <v>3032</v>
      </c>
      <c r="B39622" s="14" t="s">
        <v>2921</v>
      </c>
      <c r="C39622" s="14">
        <v>39</v>
      </c>
      <c r="D39622" s="14" t="s">
        <v>2930</v>
      </c>
      <c r="E39622" s="14" t="s">
        <v>2928</v>
      </c>
      <c r="F39622" s="24">
        <v>-74.084687500000001</v>
      </c>
      <c r="G39622" s="24">
        <v>4.6265625000000004</v>
      </c>
    </row>
    <row r="39623" spans="1:7" ht="15.6">
      <c r="A39623" s="13" t="s">
        <v>3032</v>
      </c>
      <c r="B39623" s="14" t="s">
        <v>2924</v>
      </c>
      <c r="C39623" s="14">
        <v>47</v>
      </c>
      <c r="D39623" s="14" t="s">
        <v>2930</v>
      </c>
      <c r="E39623" s="14" t="s">
        <v>2928</v>
      </c>
      <c r="F39623" s="24">
        <v>-74.085187500000004</v>
      </c>
      <c r="G39623" s="24">
        <v>4.6264374999999998</v>
      </c>
    </row>
    <row r="39624" spans="1:7" ht="15.6">
      <c r="A39624" s="13" t="s">
        <v>3032</v>
      </c>
      <c r="B39624" s="14" t="s">
        <v>2921</v>
      </c>
      <c r="C39624" s="14">
        <v>27</v>
      </c>
      <c r="D39624" s="14" t="s">
        <v>2930</v>
      </c>
      <c r="E39624" s="14" t="s">
        <v>2926</v>
      </c>
      <c r="F39624" s="24">
        <v>-74.086312500000005</v>
      </c>
      <c r="G39624" s="24">
        <v>4.6270625000000001</v>
      </c>
    </row>
    <row r="39625" spans="1:7" ht="15.6">
      <c r="A39625" s="13" t="s">
        <v>3032</v>
      </c>
      <c r="B39625" s="14" t="s">
        <v>2921</v>
      </c>
      <c r="C39625" s="14">
        <v>43</v>
      </c>
      <c r="D39625" s="14" t="s">
        <v>2930</v>
      </c>
      <c r="E39625" s="14" t="s">
        <v>2926</v>
      </c>
      <c r="F39625" s="24">
        <v>-74.086062499999997</v>
      </c>
      <c r="G39625" s="24">
        <v>4.6259375</v>
      </c>
    </row>
    <row r="39626" spans="1:7" ht="15.6">
      <c r="A39626" s="13" t="s">
        <v>3032</v>
      </c>
      <c r="B39626" s="14" t="s">
        <v>2924</v>
      </c>
      <c r="C39626" s="14">
        <v>64</v>
      </c>
      <c r="D39626" s="14" t="s">
        <v>2930</v>
      </c>
      <c r="E39626" s="14" t="s">
        <v>2926</v>
      </c>
      <c r="F39626" s="24">
        <v>-74.085687500000006</v>
      </c>
      <c r="G39626" s="24">
        <v>4.6260624999999997</v>
      </c>
    </row>
    <row r="39627" spans="1:7" ht="15.6">
      <c r="A39627" s="13" t="s">
        <v>3032</v>
      </c>
      <c r="B39627" s="14" t="s">
        <v>2921</v>
      </c>
      <c r="C39627" s="14">
        <v>63</v>
      </c>
      <c r="D39627" s="14" t="s">
        <v>2930</v>
      </c>
      <c r="E39627" s="14" t="s">
        <v>2926</v>
      </c>
      <c r="F39627" s="24">
        <v>-74.085687500000006</v>
      </c>
      <c r="G39627" s="24">
        <v>4.6260624999999997</v>
      </c>
    </row>
    <row r="39628" spans="1:7" ht="15.6">
      <c r="A39628" s="13" t="s">
        <v>3032</v>
      </c>
      <c r="B39628" s="14" t="s">
        <v>2921</v>
      </c>
      <c r="C39628" s="14">
        <v>34</v>
      </c>
      <c r="D39628" s="14" t="s">
        <v>2930</v>
      </c>
      <c r="E39628" s="14" t="s">
        <v>2927</v>
      </c>
      <c r="F39628" s="24">
        <v>-74.085437499999998</v>
      </c>
      <c r="G39628" s="24">
        <v>4.6289375000000001</v>
      </c>
    </row>
    <row r="39629" spans="1:7" ht="15.6">
      <c r="A39629" s="13" t="s">
        <v>3032</v>
      </c>
      <c r="B39629" s="14" t="s">
        <v>2924</v>
      </c>
      <c r="C39629" s="14">
        <v>43</v>
      </c>
      <c r="D39629" s="14" t="s">
        <v>2930</v>
      </c>
      <c r="E39629" s="14" t="s">
        <v>2926</v>
      </c>
      <c r="F39629" s="24">
        <v>-74.086312500000005</v>
      </c>
      <c r="G39629" s="24">
        <v>4.6266875000000001</v>
      </c>
    </row>
    <row r="39630" spans="1:7" ht="15.6">
      <c r="A39630" s="13" t="s">
        <v>3033</v>
      </c>
      <c r="B39630" s="14" t="s">
        <v>2924</v>
      </c>
      <c r="C39630" s="14">
        <v>59</v>
      </c>
      <c r="D39630" s="14" t="s">
        <v>2930</v>
      </c>
      <c r="E39630" s="14" t="s">
        <v>2928</v>
      </c>
      <c r="F39630" s="24">
        <v>-74.103562499999995</v>
      </c>
      <c r="G39630" s="24">
        <v>4.6694374999999999</v>
      </c>
    </row>
    <row r="39631" spans="1:7" ht="15.6">
      <c r="A39631" s="13" t="s">
        <v>3033</v>
      </c>
      <c r="B39631" s="14" t="s">
        <v>2924</v>
      </c>
      <c r="C39631" s="14">
        <v>39</v>
      </c>
      <c r="D39631" s="14" t="s">
        <v>2922</v>
      </c>
      <c r="E39631" s="14" t="s">
        <v>2926</v>
      </c>
      <c r="F39631" s="24">
        <v>-74.103812500000004</v>
      </c>
      <c r="G39631" s="24">
        <v>4.6688124999999996</v>
      </c>
    </row>
    <row r="39632" spans="1:7" ht="15.6">
      <c r="A39632" s="13" t="s">
        <v>3033</v>
      </c>
      <c r="B39632" s="14" t="s">
        <v>2924</v>
      </c>
      <c r="C39632" s="14">
        <v>37</v>
      </c>
      <c r="D39632" s="14" t="s">
        <v>2930</v>
      </c>
      <c r="E39632" s="14" t="s">
        <v>2926</v>
      </c>
      <c r="F39632" s="24">
        <v>-74.105312499999997</v>
      </c>
      <c r="G39632" s="24">
        <v>4.6691874999999996</v>
      </c>
    </row>
    <row r="39633" spans="1:7" ht="15.6">
      <c r="A39633" s="13" t="s">
        <v>3033</v>
      </c>
      <c r="B39633" s="14" t="s">
        <v>2921</v>
      </c>
      <c r="C39633" s="14">
        <v>39</v>
      </c>
      <c r="D39633" s="14" t="s">
        <v>2922</v>
      </c>
      <c r="E39633" s="14" t="s">
        <v>2927</v>
      </c>
      <c r="F39633" s="24">
        <v>-74.087937499999995</v>
      </c>
      <c r="G39633" s="24">
        <v>4.6588124999999998</v>
      </c>
    </row>
    <row r="39634" spans="1:7" ht="15.6">
      <c r="A39634" s="13" t="s">
        <v>3033</v>
      </c>
      <c r="B39634" s="14" t="s">
        <v>2921</v>
      </c>
      <c r="C39634" s="14">
        <v>21</v>
      </c>
      <c r="D39634" s="14" t="s">
        <v>2930</v>
      </c>
      <c r="E39634" s="14" t="s">
        <v>2926</v>
      </c>
      <c r="F39634" s="24">
        <v>-74.106937500000001</v>
      </c>
      <c r="G39634" s="24">
        <v>4.6696875000000002</v>
      </c>
    </row>
    <row r="39635" spans="1:7" ht="15.6">
      <c r="A39635" s="13" t="s">
        <v>3033</v>
      </c>
      <c r="B39635" s="14" t="s">
        <v>2921</v>
      </c>
      <c r="C39635" s="14">
        <v>57</v>
      </c>
      <c r="D39635" s="14" t="s">
        <v>2925</v>
      </c>
      <c r="E39635" s="14" t="s">
        <v>2927</v>
      </c>
      <c r="F39635" s="24">
        <v>-74.107062499999998</v>
      </c>
      <c r="G39635" s="24">
        <v>4.6698124999999999</v>
      </c>
    </row>
    <row r="39636" spans="1:7" ht="15.6">
      <c r="A39636" s="13" t="s">
        <v>3033</v>
      </c>
      <c r="B39636" s="14" t="s">
        <v>2921</v>
      </c>
      <c r="C39636" s="14">
        <v>35</v>
      </c>
      <c r="D39636" s="14" t="s">
        <v>2925</v>
      </c>
      <c r="E39636" s="14" t="s">
        <v>2926</v>
      </c>
      <c r="F39636" s="24">
        <v>-74.105562500000005</v>
      </c>
      <c r="G39636" s="24">
        <v>4.6691874999999996</v>
      </c>
    </row>
    <row r="39637" spans="1:7" ht="15.6">
      <c r="A39637" s="13" t="s">
        <v>3033</v>
      </c>
      <c r="B39637" s="14" t="s">
        <v>2921</v>
      </c>
      <c r="C39637" s="14">
        <v>48</v>
      </c>
      <c r="D39637" s="14" t="s">
        <v>2925</v>
      </c>
      <c r="E39637" s="14" t="s">
        <v>2926</v>
      </c>
      <c r="F39637" s="24">
        <v>-74.105687500000002</v>
      </c>
      <c r="G39637" s="24">
        <v>4.6699374999999996</v>
      </c>
    </row>
    <row r="39638" spans="1:7" ht="15.6">
      <c r="A39638" s="13" t="s">
        <v>3033</v>
      </c>
      <c r="B39638" s="14" t="s">
        <v>2924</v>
      </c>
      <c r="C39638" s="14">
        <v>34</v>
      </c>
      <c r="D39638" s="14" t="s">
        <v>2925</v>
      </c>
      <c r="E39638" s="14" t="s">
        <v>2926</v>
      </c>
      <c r="F39638" s="24">
        <v>-74.103312500000001</v>
      </c>
      <c r="G39638" s="24">
        <v>4.6683124999999999</v>
      </c>
    </row>
    <row r="39639" spans="1:7" ht="15.6">
      <c r="A39639" s="13" t="s">
        <v>3033</v>
      </c>
      <c r="B39639" s="14" t="s">
        <v>2921</v>
      </c>
      <c r="C39639" s="14">
        <v>28</v>
      </c>
      <c r="D39639" s="14" t="s">
        <v>2925</v>
      </c>
      <c r="E39639" s="14" t="s">
        <v>2928</v>
      </c>
      <c r="F39639" s="24">
        <v>-74.106187500000004</v>
      </c>
      <c r="G39639" s="24">
        <v>4.6704375000000002</v>
      </c>
    </row>
    <row r="39640" spans="1:7" ht="15.6">
      <c r="A39640" s="13" t="s">
        <v>3033</v>
      </c>
      <c r="B39640" s="14" t="s">
        <v>2921</v>
      </c>
      <c r="C39640" s="14">
        <v>46</v>
      </c>
      <c r="D39640" s="14" t="s">
        <v>2930</v>
      </c>
      <c r="E39640" s="14" t="s">
        <v>2928</v>
      </c>
      <c r="F39640" s="24">
        <v>-74.106312500000001</v>
      </c>
      <c r="G39640" s="24">
        <v>4.6696875000000002</v>
      </c>
    </row>
    <row r="39641" spans="1:7" ht="15.6">
      <c r="A39641" s="13" t="s">
        <v>3033</v>
      </c>
      <c r="B39641" s="14" t="s">
        <v>2921</v>
      </c>
      <c r="C39641" s="14">
        <v>38</v>
      </c>
      <c r="D39641" s="14" t="s">
        <v>2930</v>
      </c>
      <c r="E39641" s="14" t="s">
        <v>2926</v>
      </c>
      <c r="F39641" s="24">
        <v>-74.1051875</v>
      </c>
      <c r="G39641" s="24">
        <v>4.6704375000000002</v>
      </c>
    </row>
    <row r="39642" spans="1:7" ht="15.6">
      <c r="A39642" s="13" t="s">
        <v>3033</v>
      </c>
      <c r="B39642" s="14" t="s">
        <v>2924</v>
      </c>
      <c r="C39642" s="14">
        <v>36</v>
      </c>
      <c r="D39642" s="14" t="s">
        <v>2930</v>
      </c>
      <c r="E39642" s="14" t="s">
        <v>2926</v>
      </c>
      <c r="F39642" s="24">
        <v>-74.104812499999994</v>
      </c>
      <c r="G39642" s="24">
        <v>4.6706874999999997</v>
      </c>
    </row>
    <row r="39643" spans="1:7" ht="15.6">
      <c r="A39643" s="13" t="s">
        <v>3033</v>
      </c>
      <c r="B39643" s="14" t="s">
        <v>2924</v>
      </c>
      <c r="C39643" s="14">
        <v>18</v>
      </c>
      <c r="D39643" s="14" t="s">
        <v>2930</v>
      </c>
      <c r="E39643" s="14" t="s">
        <v>2926</v>
      </c>
      <c r="F39643" s="24">
        <v>-74.104312500000006</v>
      </c>
      <c r="G39643" s="24">
        <v>4.6698124999999999</v>
      </c>
    </row>
    <row r="39644" spans="1:7" ht="15.6">
      <c r="A39644" s="13" t="s">
        <v>3033</v>
      </c>
      <c r="B39644" s="14" t="s">
        <v>2924</v>
      </c>
      <c r="C39644" s="14">
        <v>29</v>
      </c>
      <c r="D39644" s="14" t="s">
        <v>2925</v>
      </c>
      <c r="E39644" s="14" t="s">
        <v>2926</v>
      </c>
      <c r="F39644" s="24">
        <v>-74.105312499999997</v>
      </c>
      <c r="G39644" s="24">
        <v>4.6695624999999996</v>
      </c>
    </row>
    <row r="39645" spans="1:7" ht="15.6">
      <c r="A39645" s="13" t="s">
        <v>3033</v>
      </c>
      <c r="B39645" s="14" t="s">
        <v>2924</v>
      </c>
      <c r="C39645" s="14">
        <v>25</v>
      </c>
      <c r="D39645" s="14" t="s">
        <v>2930</v>
      </c>
      <c r="E39645" s="14" t="s">
        <v>2926</v>
      </c>
      <c r="F39645" s="24">
        <v>-74.105312499999997</v>
      </c>
      <c r="G39645" s="24">
        <v>4.6703124999999996</v>
      </c>
    </row>
    <row r="39646" spans="1:7" ht="15.6">
      <c r="A39646" s="13" t="s">
        <v>3033</v>
      </c>
      <c r="B39646" s="14" t="s">
        <v>2921</v>
      </c>
      <c r="C39646" s="14">
        <v>29</v>
      </c>
      <c r="D39646" s="14" t="s">
        <v>2930</v>
      </c>
      <c r="E39646" s="14" t="s">
        <v>2926</v>
      </c>
      <c r="F39646" s="24">
        <v>-74.1051875</v>
      </c>
      <c r="G39646" s="24">
        <v>4.6689375000000002</v>
      </c>
    </row>
    <row r="39647" spans="1:7" ht="15.6">
      <c r="A39647" s="13" t="s">
        <v>3033</v>
      </c>
      <c r="B39647" s="14" t="s">
        <v>2921</v>
      </c>
      <c r="C39647" s="14">
        <v>48</v>
      </c>
      <c r="D39647" s="14" t="s">
        <v>2922</v>
      </c>
      <c r="E39647" s="14" t="s">
        <v>2923</v>
      </c>
      <c r="F39647" s="24">
        <v>-74.116687499999998</v>
      </c>
      <c r="G39647" s="24">
        <v>4.6829375000000004</v>
      </c>
    </row>
    <row r="39648" spans="1:7" ht="15.6">
      <c r="A39648" s="13" t="s">
        <v>3033</v>
      </c>
      <c r="B39648" s="14" t="s">
        <v>2921</v>
      </c>
      <c r="C39648" s="14">
        <v>48</v>
      </c>
      <c r="D39648" s="14" t="s">
        <v>2930</v>
      </c>
      <c r="E39648" s="14" t="s">
        <v>2928</v>
      </c>
      <c r="F39648" s="24">
        <v>-74.106562499999995</v>
      </c>
      <c r="G39648" s="24">
        <v>4.6691874999999996</v>
      </c>
    </row>
    <row r="39649" spans="1:7" ht="15.6">
      <c r="A39649" s="13" t="s">
        <v>3033</v>
      </c>
      <c r="B39649" s="14" t="s">
        <v>2924</v>
      </c>
      <c r="C39649" s="14">
        <v>29</v>
      </c>
      <c r="D39649" s="14" t="s">
        <v>2930</v>
      </c>
      <c r="E39649" s="14" t="s">
        <v>2926</v>
      </c>
      <c r="F39649" s="24">
        <v>-74.105687500000002</v>
      </c>
      <c r="G39649" s="24">
        <v>4.6706874999999997</v>
      </c>
    </row>
    <row r="39650" spans="1:7" ht="15.6">
      <c r="A39650" s="13" t="s">
        <v>3032</v>
      </c>
      <c r="B39650" s="14" t="s">
        <v>2924</v>
      </c>
      <c r="C39650" s="14">
        <v>50</v>
      </c>
      <c r="D39650" s="14" t="s">
        <v>2930</v>
      </c>
      <c r="E39650" s="14" t="s">
        <v>2927</v>
      </c>
      <c r="F39650" s="24">
        <v>-74.086562499999999</v>
      </c>
      <c r="G39650" s="24">
        <v>4.6285625000000001</v>
      </c>
    </row>
    <row r="39651" spans="1:7" ht="15.6">
      <c r="A39651" s="13" t="s">
        <v>3032</v>
      </c>
      <c r="B39651" s="14" t="s">
        <v>2921</v>
      </c>
      <c r="C39651" s="14">
        <v>65</v>
      </c>
      <c r="D39651" s="14" t="s">
        <v>2930</v>
      </c>
      <c r="E39651" s="14" t="s">
        <v>2928</v>
      </c>
      <c r="F39651" s="24">
        <v>-74.085562499999995</v>
      </c>
      <c r="G39651" s="24">
        <v>4.6255625</v>
      </c>
    </row>
    <row r="39652" spans="1:7" ht="15.6">
      <c r="A39652" s="13" t="s">
        <v>3032</v>
      </c>
      <c r="B39652" s="14" t="s">
        <v>2921</v>
      </c>
      <c r="C39652" s="14">
        <v>61</v>
      </c>
      <c r="D39652" s="14" t="s">
        <v>2930</v>
      </c>
      <c r="E39652" s="14" t="s">
        <v>2926</v>
      </c>
      <c r="F39652" s="24">
        <v>-74.0859375</v>
      </c>
      <c r="G39652" s="24">
        <v>4.6260624999999997</v>
      </c>
    </row>
    <row r="39653" spans="1:7" ht="15.6">
      <c r="A39653" s="13" t="s">
        <v>3033</v>
      </c>
      <c r="B39653" s="14" t="s">
        <v>2921</v>
      </c>
      <c r="C39653" s="14">
        <v>48</v>
      </c>
      <c r="D39653" s="14" t="s">
        <v>2930</v>
      </c>
      <c r="E39653" s="14" t="s">
        <v>2926</v>
      </c>
      <c r="F39653" s="24">
        <v>-74.105562500000005</v>
      </c>
      <c r="G39653" s="24">
        <v>4.6691874999999996</v>
      </c>
    </row>
    <row r="39654" spans="1:7" ht="15.6">
      <c r="A39654" s="13" t="s">
        <v>3033</v>
      </c>
      <c r="B39654" s="14" t="s">
        <v>2924</v>
      </c>
      <c r="C39654" s="14">
        <v>52</v>
      </c>
      <c r="D39654" s="14" t="s">
        <v>2930</v>
      </c>
      <c r="E39654" s="14" t="s">
        <v>2926</v>
      </c>
      <c r="F39654" s="24">
        <v>-74.104312500000006</v>
      </c>
      <c r="G39654" s="24">
        <v>4.6683124999999999</v>
      </c>
    </row>
    <row r="39655" spans="1:7" ht="15.6">
      <c r="A39655" s="13" t="s">
        <v>3033</v>
      </c>
      <c r="B39655" s="14" t="s">
        <v>2921</v>
      </c>
      <c r="C39655" s="14">
        <v>24</v>
      </c>
      <c r="D39655" s="14" t="s">
        <v>2922</v>
      </c>
      <c r="E39655" s="14" t="s">
        <v>2928</v>
      </c>
      <c r="F39655" s="24">
        <v>-74.105687500000002</v>
      </c>
      <c r="G39655" s="24">
        <v>4.6704375000000002</v>
      </c>
    </row>
    <row r="39656" spans="1:7" ht="15.6">
      <c r="A39656" s="13" t="s">
        <v>3033</v>
      </c>
      <c r="B39656" s="14" t="s">
        <v>2921</v>
      </c>
      <c r="C39656" s="14">
        <v>38</v>
      </c>
      <c r="D39656" s="14" t="s">
        <v>2925</v>
      </c>
      <c r="E39656" s="14" t="s">
        <v>2926</v>
      </c>
      <c r="F39656" s="24">
        <v>-74.104937500000005</v>
      </c>
      <c r="G39656" s="24">
        <v>4.6690624999999999</v>
      </c>
    </row>
    <row r="39657" spans="1:7" ht="15.6">
      <c r="A39657" s="13" t="s">
        <v>3033</v>
      </c>
      <c r="B39657" s="14" t="s">
        <v>2924</v>
      </c>
      <c r="C39657" s="14">
        <v>46</v>
      </c>
      <c r="D39657" s="14" t="s">
        <v>2930</v>
      </c>
      <c r="E39657" s="14" t="s">
        <v>2926</v>
      </c>
      <c r="F39657" s="24">
        <v>-74.105562500000005</v>
      </c>
      <c r="G39657" s="24">
        <v>4.6689375000000002</v>
      </c>
    </row>
    <row r="39658" spans="1:7" ht="15.6">
      <c r="A39658" s="13" t="s">
        <v>3033</v>
      </c>
      <c r="B39658" s="14" t="s">
        <v>2924</v>
      </c>
      <c r="C39658" s="14">
        <v>41</v>
      </c>
      <c r="D39658" s="14" t="s">
        <v>2925</v>
      </c>
      <c r="E39658" s="14" t="s">
        <v>2926</v>
      </c>
      <c r="F39658" s="24">
        <v>-74.1051875</v>
      </c>
      <c r="G39658" s="24">
        <v>4.6694374999999999</v>
      </c>
    </row>
    <row r="39659" spans="1:7" ht="15.6">
      <c r="A39659" s="13" t="s">
        <v>3033</v>
      </c>
      <c r="B39659" s="14" t="s">
        <v>2921</v>
      </c>
      <c r="C39659" s="14">
        <v>34</v>
      </c>
      <c r="D39659" s="14" t="s">
        <v>2922</v>
      </c>
      <c r="E39659" s="14" t="s">
        <v>2928</v>
      </c>
      <c r="F39659" s="24">
        <v>-74.112812500000004</v>
      </c>
      <c r="G39659" s="24">
        <v>4.6739375000000001</v>
      </c>
    </row>
    <row r="39660" spans="1:7" ht="15.6">
      <c r="A39660" s="13" t="s">
        <v>3033</v>
      </c>
      <c r="B39660" s="14" t="s">
        <v>2921</v>
      </c>
      <c r="C39660" s="14">
        <v>33</v>
      </c>
      <c r="D39660" s="14" t="s">
        <v>2922</v>
      </c>
      <c r="E39660" s="14" t="s">
        <v>2926</v>
      </c>
      <c r="F39660" s="24">
        <v>-74.105687500000002</v>
      </c>
      <c r="G39660" s="24">
        <v>4.6661875000000004</v>
      </c>
    </row>
    <row r="39661" spans="1:7" ht="15.6">
      <c r="A39661" s="13" t="s">
        <v>3033</v>
      </c>
      <c r="B39661" s="14" t="s">
        <v>2921</v>
      </c>
      <c r="C39661" s="14">
        <v>33</v>
      </c>
      <c r="D39661" s="14" t="s">
        <v>2930</v>
      </c>
      <c r="E39661" s="14" t="s">
        <v>2927</v>
      </c>
      <c r="F39661" s="24">
        <v>-74.106437499999998</v>
      </c>
      <c r="G39661" s="24">
        <v>4.6676875000000004</v>
      </c>
    </row>
    <row r="39662" spans="1:7" ht="15.6">
      <c r="A39662" s="13" t="s">
        <v>3033</v>
      </c>
      <c r="B39662" s="14" t="s">
        <v>2924</v>
      </c>
      <c r="C39662" s="14">
        <v>24</v>
      </c>
      <c r="D39662" s="14" t="s">
        <v>2925</v>
      </c>
      <c r="E39662" s="14" t="s">
        <v>2926</v>
      </c>
      <c r="F39662" s="24">
        <v>-74.105687500000002</v>
      </c>
      <c r="G39662" s="24">
        <v>4.6698124999999999</v>
      </c>
    </row>
    <row r="39663" spans="1:7" ht="15.6">
      <c r="A39663" s="13" t="s">
        <v>3033</v>
      </c>
      <c r="B39663" s="14" t="s">
        <v>2921</v>
      </c>
      <c r="C39663" s="14">
        <v>25</v>
      </c>
      <c r="D39663" s="14" t="s">
        <v>2922</v>
      </c>
      <c r="E39663" s="14" t="s">
        <v>2923</v>
      </c>
      <c r="F39663" s="24">
        <v>-74.129562500000006</v>
      </c>
      <c r="G39663" s="24">
        <v>4.6639375000000003</v>
      </c>
    </row>
    <row r="39664" spans="1:7" ht="15.6">
      <c r="A39664" s="13" t="s">
        <v>3033</v>
      </c>
      <c r="B39664" s="14" t="s">
        <v>2921</v>
      </c>
      <c r="C39664" s="14">
        <v>29</v>
      </c>
      <c r="D39664" s="14" t="s">
        <v>2925</v>
      </c>
      <c r="E39664" s="14" t="s">
        <v>2926</v>
      </c>
      <c r="F39664" s="24">
        <v>-74.1045625</v>
      </c>
      <c r="G39664" s="24">
        <v>4.6694374999999999</v>
      </c>
    </row>
    <row r="39665" spans="1:7" ht="15.6">
      <c r="A39665" s="13" t="s">
        <v>3033</v>
      </c>
      <c r="B39665" s="14" t="s">
        <v>2924</v>
      </c>
      <c r="C39665" s="14">
        <v>34</v>
      </c>
      <c r="D39665" s="14" t="s">
        <v>2925</v>
      </c>
      <c r="E39665" s="14" t="s">
        <v>2926</v>
      </c>
      <c r="F39665" s="24">
        <v>-74.105062500000003</v>
      </c>
      <c r="G39665" s="24">
        <v>4.6693125000000002</v>
      </c>
    </row>
    <row r="39666" spans="1:7" ht="15.6">
      <c r="A39666" s="13" t="s">
        <v>3033</v>
      </c>
      <c r="B39666" s="14" t="s">
        <v>2924</v>
      </c>
      <c r="C39666" s="14">
        <v>20</v>
      </c>
      <c r="D39666" s="14" t="s">
        <v>2930</v>
      </c>
      <c r="E39666" s="14" t="s">
        <v>2926</v>
      </c>
      <c r="F39666" s="24">
        <v>-74.104812499999994</v>
      </c>
      <c r="G39666" s="24">
        <v>4.6700625000000002</v>
      </c>
    </row>
    <row r="39667" spans="1:7" ht="15.6">
      <c r="A39667" s="13" t="s">
        <v>3033</v>
      </c>
      <c r="B39667" s="14" t="s">
        <v>2924</v>
      </c>
      <c r="C39667" s="14">
        <v>29</v>
      </c>
      <c r="D39667" s="14" t="s">
        <v>2922</v>
      </c>
      <c r="E39667" s="14" t="s">
        <v>2926</v>
      </c>
      <c r="F39667" s="24">
        <v>-74.106187500000004</v>
      </c>
      <c r="G39667" s="24">
        <v>4.6711875000000003</v>
      </c>
    </row>
    <row r="39668" spans="1:7" ht="15.6">
      <c r="A39668" s="13" t="s">
        <v>3033</v>
      </c>
      <c r="B39668" s="14" t="s">
        <v>2921</v>
      </c>
      <c r="C39668" s="14">
        <v>40</v>
      </c>
      <c r="D39668" s="14" t="s">
        <v>2922</v>
      </c>
      <c r="E39668" s="14" t="s">
        <v>2926</v>
      </c>
      <c r="F39668" s="24">
        <v>-74.106312500000001</v>
      </c>
      <c r="G39668" s="24">
        <v>4.6670625000000001</v>
      </c>
    </row>
    <row r="39669" spans="1:7" ht="15.6">
      <c r="A39669" s="13" t="s">
        <v>3033</v>
      </c>
      <c r="B39669" s="14" t="s">
        <v>2921</v>
      </c>
      <c r="C39669" s="14">
        <v>59</v>
      </c>
      <c r="D39669" s="14" t="s">
        <v>2922</v>
      </c>
      <c r="E39669" s="14" t="s">
        <v>2926</v>
      </c>
      <c r="F39669" s="24">
        <v>-74.045437500000006</v>
      </c>
      <c r="G39669" s="24">
        <v>4.7583124999999997</v>
      </c>
    </row>
    <row r="39670" spans="1:7" ht="15.6">
      <c r="A39670" s="13" t="s">
        <v>3033</v>
      </c>
      <c r="B39670" s="14" t="s">
        <v>2921</v>
      </c>
      <c r="C39670" s="14">
        <v>44</v>
      </c>
      <c r="D39670" s="14" t="s">
        <v>2925</v>
      </c>
      <c r="E39670" s="14" t="s">
        <v>2926</v>
      </c>
      <c r="F39670" s="24">
        <v>-74.103937500000001</v>
      </c>
      <c r="G39670" s="24">
        <v>4.6686874999999999</v>
      </c>
    </row>
    <row r="39671" spans="1:7" ht="15.6">
      <c r="A39671" s="13" t="s">
        <v>3033</v>
      </c>
      <c r="B39671" s="14" t="s">
        <v>2924</v>
      </c>
      <c r="C39671" s="14">
        <v>26</v>
      </c>
      <c r="D39671" s="14" t="s">
        <v>2925</v>
      </c>
      <c r="E39671" s="14" t="s">
        <v>2928</v>
      </c>
      <c r="F39671" s="24">
        <v>-74.106687500000007</v>
      </c>
      <c r="G39671" s="24">
        <v>4.6700625000000002</v>
      </c>
    </row>
    <row r="39672" spans="1:7" ht="15.6">
      <c r="A39672" s="13" t="s">
        <v>3033</v>
      </c>
      <c r="B39672" s="14" t="s">
        <v>2921</v>
      </c>
      <c r="C39672" s="14">
        <v>78</v>
      </c>
      <c r="D39672" s="14" t="s">
        <v>2930</v>
      </c>
      <c r="E39672" s="14" t="s">
        <v>2926</v>
      </c>
      <c r="F39672" s="24">
        <v>-74.106062499999993</v>
      </c>
      <c r="G39672" s="24">
        <v>4.6696875000000002</v>
      </c>
    </row>
    <row r="39673" spans="1:7" ht="15.6">
      <c r="A39673" s="13" t="s">
        <v>3033</v>
      </c>
      <c r="B39673" s="14" t="s">
        <v>2921</v>
      </c>
      <c r="C39673" s="14">
        <v>29</v>
      </c>
      <c r="D39673" s="14" t="s">
        <v>2922</v>
      </c>
      <c r="E39673" s="14" t="s">
        <v>2928</v>
      </c>
      <c r="F39673" s="24">
        <v>-74.106062499999993</v>
      </c>
      <c r="G39673" s="24">
        <v>4.6705625</v>
      </c>
    </row>
    <row r="39674" spans="1:7" ht="15.6">
      <c r="A39674" s="13" t="s">
        <v>3033</v>
      </c>
      <c r="B39674" s="14" t="s">
        <v>2924</v>
      </c>
      <c r="C39674" s="14">
        <v>21</v>
      </c>
      <c r="D39674" s="14" t="s">
        <v>2922</v>
      </c>
      <c r="E39674" s="14" t="s">
        <v>2926</v>
      </c>
      <c r="F39674" s="24">
        <v>-74.100937500000001</v>
      </c>
      <c r="G39674" s="24">
        <v>4.6685625000000002</v>
      </c>
    </row>
    <row r="39675" spans="1:7" ht="15.6">
      <c r="A39675" s="13" t="s">
        <v>3033</v>
      </c>
      <c r="B39675" s="14" t="s">
        <v>2921</v>
      </c>
      <c r="C39675" s="14">
        <v>46</v>
      </c>
      <c r="D39675" s="14" t="s">
        <v>2922</v>
      </c>
      <c r="E39675" s="14" t="s">
        <v>2926</v>
      </c>
      <c r="F39675" s="24">
        <v>-74.118062499999994</v>
      </c>
      <c r="G39675" s="24">
        <v>4.6571875</v>
      </c>
    </row>
    <row r="39676" spans="1:7" ht="15.6">
      <c r="A39676" s="13" t="s">
        <v>3033</v>
      </c>
      <c r="B39676" s="14" t="s">
        <v>2924</v>
      </c>
      <c r="C39676" s="14">
        <v>24</v>
      </c>
      <c r="D39676" s="14" t="s">
        <v>2930</v>
      </c>
      <c r="E39676" s="14" t="s">
        <v>2926</v>
      </c>
      <c r="F39676" s="24">
        <v>-74.104812499999994</v>
      </c>
      <c r="G39676" s="24">
        <v>4.6701874999999999</v>
      </c>
    </row>
    <row r="39677" spans="1:7" ht="15.6">
      <c r="A39677" s="13" t="s">
        <v>3033</v>
      </c>
      <c r="B39677" s="14" t="s">
        <v>2924</v>
      </c>
      <c r="C39677" s="14">
        <v>38</v>
      </c>
      <c r="D39677" s="14" t="s">
        <v>2925</v>
      </c>
      <c r="E39677" s="14" t="s">
        <v>2928</v>
      </c>
      <c r="F39677" s="24">
        <v>-74.103562499999995</v>
      </c>
      <c r="G39677" s="24">
        <v>4.6688124999999996</v>
      </c>
    </row>
    <row r="39678" spans="1:7" ht="15.6">
      <c r="A39678" s="13" t="s">
        <v>3033</v>
      </c>
      <c r="B39678" s="14" t="s">
        <v>2924</v>
      </c>
      <c r="C39678" s="14">
        <v>44</v>
      </c>
      <c r="D39678" s="14" t="s">
        <v>2930</v>
      </c>
      <c r="E39678" s="14" t="s">
        <v>2926</v>
      </c>
      <c r="F39678" s="24">
        <v>-74.104812499999994</v>
      </c>
      <c r="G39678" s="24">
        <v>4.6696875000000002</v>
      </c>
    </row>
    <row r="39679" spans="1:7" ht="15.6">
      <c r="A39679" s="13" t="s">
        <v>3033</v>
      </c>
      <c r="B39679" s="14" t="s">
        <v>2921</v>
      </c>
      <c r="C39679" s="14">
        <v>41</v>
      </c>
      <c r="D39679" s="14" t="s">
        <v>2922</v>
      </c>
      <c r="E39679" s="14" t="s">
        <v>2928</v>
      </c>
      <c r="F39679" s="24">
        <v>-74.107687499999997</v>
      </c>
      <c r="G39679" s="24">
        <v>4.6813124999999998</v>
      </c>
    </row>
    <row r="39680" spans="1:7" ht="15.6">
      <c r="A39680" s="13" t="s">
        <v>3033</v>
      </c>
      <c r="B39680" s="14" t="s">
        <v>2921</v>
      </c>
      <c r="C39680" s="14">
        <v>34</v>
      </c>
      <c r="D39680" s="14" t="s">
        <v>2925</v>
      </c>
      <c r="E39680" s="14" t="s">
        <v>2926</v>
      </c>
      <c r="F39680" s="24">
        <v>-74.104812499999994</v>
      </c>
      <c r="G39680" s="24">
        <v>4.6690624999999999</v>
      </c>
    </row>
    <row r="39681" spans="1:7" ht="15.6">
      <c r="A39681" s="13" t="s">
        <v>3033</v>
      </c>
      <c r="B39681" s="14" t="s">
        <v>2921</v>
      </c>
      <c r="C39681" s="14">
        <v>19</v>
      </c>
      <c r="D39681" s="14" t="s">
        <v>2925</v>
      </c>
      <c r="E39681" s="14" t="s">
        <v>2926</v>
      </c>
      <c r="F39681" s="24">
        <v>-74.105937499999996</v>
      </c>
      <c r="G39681" s="24">
        <v>4.6699374999999996</v>
      </c>
    </row>
    <row r="39682" spans="1:7" ht="15.6">
      <c r="A39682" s="13" t="s">
        <v>3033</v>
      </c>
      <c r="B39682" s="14" t="s">
        <v>2924</v>
      </c>
      <c r="C39682" s="14">
        <v>50</v>
      </c>
      <c r="D39682" s="14" t="s">
        <v>2930</v>
      </c>
      <c r="E39682" s="14" t="s">
        <v>2926</v>
      </c>
      <c r="F39682" s="24">
        <v>-74.1045625</v>
      </c>
      <c r="G39682" s="24">
        <v>4.6695624999999996</v>
      </c>
    </row>
    <row r="39683" spans="1:7" ht="15.6">
      <c r="A39683" s="13" t="s">
        <v>3033</v>
      </c>
      <c r="B39683" s="14" t="s">
        <v>2921</v>
      </c>
      <c r="C39683" s="14">
        <v>27</v>
      </c>
      <c r="D39683" s="14" t="s">
        <v>2930</v>
      </c>
      <c r="E39683" s="14" t="s">
        <v>2926</v>
      </c>
      <c r="F39683" s="24">
        <v>-74.104937500000005</v>
      </c>
      <c r="G39683" s="24">
        <v>4.6688124999999996</v>
      </c>
    </row>
    <row r="39684" spans="1:7" ht="15.6">
      <c r="A39684" s="13" t="s">
        <v>3033</v>
      </c>
      <c r="B39684" s="14" t="s">
        <v>2921</v>
      </c>
      <c r="C39684" s="14">
        <v>28</v>
      </c>
      <c r="D39684" s="14" t="s">
        <v>2925</v>
      </c>
      <c r="E39684" s="14" t="s">
        <v>2926</v>
      </c>
      <c r="F39684" s="24">
        <v>-74.1045625</v>
      </c>
      <c r="G39684" s="24">
        <v>4.6693125000000002</v>
      </c>
    </row>
    <row r="39685" spans="1:7" ht="15.6">
      <c r="A39685" s="13" t="s">
        <v>3033</v>
      </c>
      <c r="B39685" s="14" t="s">
        <v>2921</v>
      </c>
      <c r="C39685" s="14">
        <v>33</v>
      </c>
      <c r="D39685" s="14" t="s">
        <v>2922</v>
      </c>
      <c r="E39685" s="14" t="s">
        <v>2926</v>
      </c>
      <c r="F39685" s="24">
        <v>-74.102312499999996</v>
      </c>
      <c r="G39685" s="24">
        <v>4.6466874999999996</v>
      </c>
    </row>
    <row r="39686" spans="1:7" ht="15.6">
      <c r="A39686" s="13" t="s">
        <v>3033</v>
      </c>
      <c r="B39686" s="14" t="s">
        <v>2924</v>
      </c>
      <c r="C39686" s="14">
        <v>24</v>
      </c>
      <c r="D39686" s="14" t="s">
        <v>2930</v>
      </c>
      <c r="E39686" s="14" t="s">
        <v>2926</v>
      </c>
      <c r="F39686" s="24">
        <v>-74.106187500000004</v>
      </c>
      <c r="G39686" s="24">
        <v>4.6695624999999996</v>
      </c>
    </row>
    <row r="39687" spans="1:7" ht="15.6">
      <c r="A39687" s="13" t="s">
        <v>3033</v>
      </c>
      <c r="B39687" s="14" t="s">
        <v>2924</v>
      </c>
      <c r="C39687" s="14">
        <v>35</v>
      </c>
      <c r="D39687" s="14" t="s">
        <v>2925</v>
      </c>
      <c r="E39687" s="14" t="s">
        <v>2926</v>
      </c>
      <c r="F39687" s="24">
        <v>-74.105062500000003</v>
      </c>
      <c r="G39687" s="24">
        <v>4.6691874999999996</v>
      </c>
    </row>
    <row r="39688" spans="1:7" ht="15.6">
      <c r="A39688" s="13" t="s">
        <v>3033</v>
      </c>
      <c r="B39688" s="14" t="s">
        <v>2921</v>
      </c>
      <c r="C39688" s="14">
        <v>20</v>
      </c>
      <c r="D39688" s="14" t="s">
        <v>2930</v>
      </c>
      <c r="E39688" s="14" t="s">
        <v>2928</v>
      </c>
      <c r="F39688" s="24">
        <v>-74.104687499999997</v>
      </c>
      <c r="G39688" s="24">
        <v>4.6684374999999996</v>
      </c>
    </row>
    <row r="39689" spans="1:7" ht="15.6">
      <c r="A39689" s="13" t="s">
        <v>3033</v>
      </c>
      <c r="B39689" s="14" t="s">
        <v>2924</v>
      </c>
      <c r="C39689" s="14">
        <v>32</v>
      </c>
      <c r="D39689" s="14" t="s">
        <v>2930</v>
      </c>
      <c r="E39689" s="14" t="s">
        <v>2926</v>
      </c>
      <c r="F39689" s="24">
        <v>-74.104437500000003</v>
      </c>
      <c r="G39689" s="24">
        <v>4.6694374999999999</v>
      </c>
    </row>
    <row r="39690" spans="1:7" ht="15.6">
      <c r="A39690" s="13" t="s">
        <v>3033</v>
      </c>
      <c r="B39690" s="14" t="s">
        <v>2921</v>
      </c>
      <c r="C39690" s="14">
        <v>38</v>
      </c>
      <c r="D39690" s="14" t="s">
        <v>2922</v>
      </c>
      <c r="E39690" s="14" t="s">
        <v>2923</v>
      </c>
      <c r="F39690" s="24">
        <v>-74.089937500000005</v>
      </c>
      <c r="G39690" s="24">
        <v>4.6611874999999996</v>
      </c>
    </row>
    <row r="39691" spans="1:7" ht="15.6">
      <c r="A39691" s="13" t="s">
        <v>3033</v>
      </c>
      <c r="B39691" s="14" t="s">
        <v>2921</v>
      </c>
      <c r="C39691" s="14">
        <v>39</v>
      </c>
      <c r="D39691" s="14" t="s">
        <v>2925</v>
      </c>
      <c r="E39691" s="14" t="s">
        <v>2928</v>
      </c>
      <c r="F39691" s="24">
        <v>-74.087687500000001</v>
      </c>
      <c r="G39691" s="24">
        <v>4.6953125</v>
      </c>
    </row>
    <row r="39692" spans="1:7" ht="15.6">
      <c r="A39692" s="13" t="s">
        <v>3033</v>
      </c>
      <c r="B39692" s="14" t="s">
        <v>2921</v>
      </c>
      <c r="C39692" s="14">
        <v>27</v>
      </c>
      <c r="D39692" s="14" t="s">
        <v>2930</v>
      </c>
      <c r="E39692" s="14" t="s">
        <v>2926</v>
      </c>
      <c r="F39692" s="24">
        <v>-74.105062500000003</v>
      </c>
      <c r="G39692" s="24">
        <v>4.6690624999999999</v>
      </c>
    </row>
    <row r="39693" spans="1:7" ht="15.6">
      <c r="A39693" s="13" t="s">
        <v>3033</v>
      </c>
      <c r="B39693" s="14" t="s">
        <v>2921</v>
      </c>
      <c r="C39693" s="14">
        <v>33</v>
      </c>
      <c r="D39693" s="14" t="s">
        <v>2925</v>
      </c>
      <c r="E39693" s="14" t="s">
        <v>2926</v>
      </c>
      <c r="F39693" s="24">
        <v>-74.105687500000002</v>
      </c>
      <c r="G39693" s="24">
        <v>4.6698124999999999</v>
      </c>
    </row>
    <row r="39694" spans="1:7" ht="15.6">
      <c r="A39694" s="13" t="s">
        <v>3033</v>
      </c>
      <c r="B39694" s="14" t="s">
        <v>2921</v>
      </c>
      <c r="C39694" s="14">
        <v>24</v>
      </c>
      <c r="D39694" s="14" t="s">
        <v>2922</v>
      </c>
      <c r="E39694" s="14" t="s">
        <v>2926</v>
      </c>
      <c r="F39694" s="24">
        <v>-74.107437500000003</v>
      </c>
      <c r="G39694" s="24">
        <v>4.6714374999999997</v>
      </c>
    </row>
    <row r="39695" spans="1:7" ht="15.6">
      <c r="A39695" s="13" t="s">
        <v>3033</v>
      </c>
      <c r="B39695" s="14" t="s">
        <v>2924</v>
      </c>
      <c r="C39695" s="14">
        <v>26</v>
      </c>
      <c r="D39695" s="14" t="s">
        <v>2930</v>
      </c>
      <c r="E39695" s="14" t="s">
        <v>2926</v>
      </c>
      <c r="F39695" s="24">
        <v>-74.105062500000003</v>
      </c>
      <c r="G39695" s="24">
        <v>4.6700625000000002</v>
      </c>
    </row>
    <row r="39696" spans="1:7" ht="15.6">
      <c r="A39696" s="13" t="s">
        <v>3033</v>
      </c>
      <c r="B39696" s="14" t="s">
        <v>2924</v>
      </c>
      <c r="C39696" s="14">
        <v>73</v>
      </c>
      <c r="D39696" s="14" t="s">
        <v>2922</v>
      </c>
      <c r="E39696" s="14" t="s">
        <v>2928</v>
      </c>
      <c r="F39696" s="24">
        <v>-74.106312500000001</v>
      </c>
      <c r="G39696" s="24">
        <v>4.6701874999999999</v>
      </c>
    </row>
    <row r="39697" spans="1:7" ht="15.6">
      <c r="A39697" s="13" t="s">
        <v>3033</v>
      </c>
      <c r="B39697" s="14" t="s">
        <v>2921</v>
      </c>
      <c r="C39697" s="14">
        <v>46</v>
      </c>
      <c r="D39697" s="14" t="s">
        <v>2922</v>
      </c>
      <c r="E39697" s="14" t="s">
        <v>2926</v>
      </c>
      <c r="F39697" s="24">
        <v>-74.105687500000002</v>
      </c>
      <c r="G39697" s="24">
        <v>4.6698124999999999</v>
      </c>
    </row>
    <row r="39698" spans="1:7" ht="15.6">
      <c r="A39698" s="13" t="s">
        <v>3033</v>
      </c>
      <c r="B39698" s="14" t="s">
        <v>2924</v>
      </c>
      <c r="C39698" s="14">
        <v>38</v>
      </c>
      <c r="D39698" s="14" t="s">
        <v>2925</v>
      </c>
      <c r="E39698" s="14" t="s">
        <v>2926</v>
      </c>
      <c r="F39698" s="24">
        <v>-74.105937499999996</v>
      </c>
      <c r="G39698" s="24">
        <v>4.6700625000000002</v>
      </c>
    </row>
    <row r="39699" spans="1:7" ht="15.6">
      <c r="A39699" s="13" t="s">
        <v>3033</v>
      </c>
      <c r="B39699" s="14" t="s">
        <v>2924</v>
      </c>
      <c r="C39699" s="14">
        <v>24</v>
      </c>
      <c r="D39699" s="14" t="s">
        <v>2925</v>
      </c>
      <c r="E39699" s="14" t="s">
        <v>2926</v>
      </c>
      <c r="F39699" s="24">
        <v>-74.104812499999994</v>
      </c>
      <c r="G39699" s="24">
        <v>4.6690624999999999</v>
      </c>
    </row>
    <row r="39700" spans="1:7" ht="15.6">
      <c r="A39700" s="13" t="s">
        <v>3033</v>
      </c>
      <c r="B39700" s="14" t="s">
        <v>2924</v>
      </c>
      <c r="C39700" s="14">
        <v>29</v>
      </c>
      <c r="D39700" s="14" t="s">
        <v>2925</v>
      </c>
      <c r="E39700" s="14" t="s">
        <v>2926</v>
      </c>
      <c r="F39700" s="24">
        <v>-74.105437499999994</v>
      </c>
      <c r="G39700" s="24">
        <v>4.6696875000000002</v>
      </c>
    </row>
    <row r="39701" spans="1:7" ht="15.6">
      <c r="A39701" s="13" t="s">
        <v>3033</v>
      </c>
      <c r="B39701" s="14" t="s">
        <v>2921</v>
      </c>
      <c r="C39701" s="14">
        <v>67</v>
      </c>
      <c r="D39701" s="14" t="s">
        <v>2922</v>
      </c>
      <c r="E39701" s="14" t="s">
        <v>2926</v>
      </c>
      <c r="F39701" s="24">
        <v>-74.1045625</v>
      </c>
      <c r="G39701" s="24">
        <v>4.6680624999999996</v>
      </c>
    </row>
    <row r="39702" spans="1:7" ht="15.6">
      <c r="A39702" s="13" t="s">
        <v>3033</v>
      </c>
      <c r="B39702" s="14" t="s">
        <v>2924</v>
      </c>
      <c r="C39702" s="14">
        <v>38</v>
      </c>
      <c r="D39702" s="14" t="s">
        <v>2930</v>
      </c>
      <c r="E39702" s="14" t="s">
        <v>2928</v>
      </c>
      <c r="F39702" s="24">
        <v>-74.106062499999993</v>
      </c>
      <c r="G39702" s="24">
        <v>4.6699374999999996</v>
      </c>
    </row>
    <row r="39703" spans="1:7" ht="15.6">
      <c r="A39703" s="13" t="s">
        <v>3033</v>
      </c>
      <c r="B39703" s="14" t="s">
        <v>2921</v>
      </c>
      <c r="C39703" s="14">
        <v>22</v>
      </c>
      <c r="D39703" s="14" t="s">
        <v>2922</v>
      </c>
      <c r="E39703" s="14" t="s">
        <v>2926</v>
      </c>
      <c r="F39703" s="24">
        <v>-74.105937499999996</v>
      </c>
      <c r="G39703" s="24">
        <v>4.6706874999999997</v>
      </c>
    </row>
    <row r="39704" spans="1:7" ht="15.6">
      <c r="A39704" s="13" t="s">
        <v>3033</v>
      </c>
      <c r="B39704" s="14" t="s">
        <v>2921</v>
      </c>
      <c r="C39704" s="14">
        <v>28</v>
      </c>
      <c r="D39704" s="14" t="s">
        <v>2925</v>
      </c>
      <c r="E39704" s="14" t="s">
        <v>2926</v>
      </c>
      <c r="F39704" s="24">
        <v>-74.104687499999997</v>
      </c>
      <c r="G39704" s="24">
        <v>4.6689375000000002</v>
      </c>
    </row>
    <row r="39705" spans="1:7" ht="15.6">
      <c r="A39705" s="13" t="s">
        <v>3033</v>
      </c>
      <c r="B39705" s="14" t="s">
        <v>2921</v>
      </c>
      <c r="C39705" s="14">
        <v>32</v>
      </c>
      <c r="D39705" s="14" t="s">
        <v>2925</v>
      </c>
      <c r="E39705" s="14" t="s">
        <v>2926</v>
      </c>
      <c r="F39705" s="24">
        <v>-74.104187499999995</v>
      </c>
      <c r="G39705" s="24">
        <v>4.6698124999999999</v>
      </c>
    </row>
    <row r="39706" spans="1:7" ht="15.6">
      <c r="A39706" s="13" t="s">
        <v>3033</v>
      </c>
      <c r="B39706" s="14" t="s">
        <v>2921</v>
      </c>
      <c r="C39706" s="14">
        <v>29</v>
      </c>
      <c r="D39706" s="14" t="s">
        <v>2922</v>
      </c>
      <c r="E39706" s="14" t="s">
        <v>2927</v>
      </c>
      <c r="F39706" s="24">
        <v>-74.087437499999993</v>
      </c>
      <c r="G39706" s="24">
        <v>4.6806875000000003</v>
      </c>
    </row>
    <row r="39707" spans="1:7" ht="15.6">
      <c r="A39707" s="13" t="s">
        <v>3033</v>
      </c>
      <c r="B39707" s="14" t="s">
        <v>2921</v>
      </c>
      <c r="C39707" s="14">
        <v>39</v>
      </c>
      <c r="D39707" s="14" t="s">
        <v>2925</v>
      </c>
      <c r="E39707" s="14" t="s">
        <v>2926</v>
      </c>
      <c r="F39707" s="24">
        <v>-74.105312499999997</v>
      </c>
      <c r="G39707" s="24">
        <v>4.6693125000000002</v>
      </c>
    </row>
    <row r="39708" spans="1:7" ht="15.6">
      <c r="A39708" s="13" t="s">
        <v>3032</v>
      </c>
      <c r="B39708" s="14" t="s">
        <v>2921</v>
      </c>
      <c r="C39708" s="14">
        <v>58</v>
      </c>
      <c r="D39708" s="14" t="s">
        <v>2925</v>
      </c>
      <c r="E39708" s="14" t="s">
        <v>2926</v>
      </c>
      <c r="F39708" s="24">
        <v>-74.086187499999994</v>
      </c>
      <c r="G39708" s="24">
        <v>4.6259375</v>
      </c>
    </row>
    <row r="39709" spans="1:7" ht="15.6">
      <c r="A39709" s="13" t="s">
        <v>3032</v>
      </c>
      <c r="B39709" s="14" t="s">
        <v>2921</v>
      </c>
      <c r="C39709" s="14">
        <v>68</v>
      </c>
      <c r="D39709" s="14" t="s">
        <v>2925</v>
      </c>
      <c r="E39709" s="14" t="s">
        <v>2926</v>
      </c>
      <c r="F39709" s="24">
        <v>-74.085812500000003</v>
      </c>
      <c r="G39709" s="24">
        <v>4.6258125000000003</v>
      </c>
    </row>
    <row r="39710" spans="1:7" ht="15.6">
      <c r="A39710" s="13" t="s">
        <v>3032</v>
      </c>
      <c r="B39710" s="14" t="s">
        <v>2921</v>
      </c>
      <c r="C39710" s="14">
        <v>56</v>
      </c>
      <c r="D39710" s="14" t="s">
        <v>2925</v>
      </c>
      <c r="E39710" s="14" t="s">
        <v>2926</v>
      </c>
      <c r="F39710" s="24">
        <v>-74.163062499999995</v>
      </c>
      <c r="G39710" s="24">
        <v>4.6015625</v>
      </c>
    </row>
    <row r="39711" spans="1:7" ht="15.6">
      <c r="A39711" s="13" t="s">
        <v>3033</v>
      </c>
      <c r="B39711" s="14" t="s">
        <v>2921</v>
      </c>
      <c r="C39711" s="14">
        <v>26</v>
      </c>
      <c r="D39711" s="14" t="s">
        <v>2925</v>
      </c>
      <c r="E39711" s="14" t="s">
        <v>2926</v>
      </c>
      <c r="F39711" s="24">
        <v>-74.104812499999994</v>
      </c>
      <c r="G39711" s="24">
        <v>4.6695624999999996</v>
      </c>
    </row>
    <row r="39712" spans="1:7" ht="15.6">
      <c r="A39712" s="13" t="s">
        <v>3033</v>
      </c>
      <c r="B39712" s="14" t="s">
        <v>2924</v>
      </c>
      <c r="C39712" s="14">
        <v>33</v>
      </c>
      <c r="D39712" s="14" t="s">
        <v>2922</v>
      </c>
      <c r="E39712" s="14" t="s">
        <v>2926</v>
      </c>
      <c r="F39712" s="24">
        <v>-74.104812499999994</v>
      </c>
      <c r="G39712" s="24">
        <v>4.6690624999999999</v>
      </c>
    </row>
    <row r="39713" spans="1:7" ht="15.6">
      <c r="A39713" s="13" t="s">
        <v>3033</v>
      </c>
      <c r="B39713" s="14" t="s">
        <v>2924</v>
      </c>
      <c r="C39713" s="14">
        <v>20</v>
      </c>
      <c r="D39713" s="14" t="s">
        <v>2930</v>
      </c>
      <c r="E39713" s="14" t="s">
        <v>2926</v>
      </c>
      <c r="F39713" s="24">
        <v>-74.105312499999997</v>
      </c>
      <c r="G39713" s="24">
        <v>4.6689375000000002</v>
      </c>
    </row>
    <row r="39714" spans="1:7" ht="15.6">
      <c r="A39714" s="13" t="s">
        <v>3033</v>
      </c>
      <c r="B39714" s="14" t="s">
        <v>2921</v>
      </c>
      <c r="C39714" s="14">
        <v>29</v>
      </c>
      <c r="D39714" s="14" t="s">
        <v>2930</v>
      </c>
      <c r="E39714" s="14" t="s">
        <v>2926</v>
      </c>
      <c r="F39714" s="24">
        <v>-74.104187499999995</v>
      </c>
      <c r="G39714" s="24">
        <v>4.6695624999999996</v>
      </c>
    </row>
    <row r="39715" spans="1:7" ht="15.6">
      <c r="A39715" s="13" t="s">
        <v>3033</v>
      </c>
      <c r="B39715" s="14" t="s">
        <v>2921</v>
      </c>
      <c r="C39715" s="14">
        <v>35</v>
      </c>
      <c r="D39715" s="14" t="s">
        <v>2922</v>
      </c>
      <c r="E39715" s="14" t="s">
        <v>2926</v>
      </c>
      <c r="F39715" s="24">
        <v>-74.103062499999993</v>
      </c>
      <c r="G39715" s="24">
        <v>4.6683124999999999</v>
      </c>
    </row>
    <row r="39716" spans="1:7" ht="15.6">
      <c r="A39716" s="13" t="s">
        <v>3033</v>
      </c>
      <c r="B39716" s="14" t="s">
        <v>2921</v>
      </c>
      <c r="C39716" s="14">
        <v>51</v>
      </c>
      <c r="D39716" s="14" t="s">
        <v>2922</v>
      </c>
      <c r="E39716" s="14" t="s">
        <v>2926</v>
      </c>
      <c r="F39716" s="24">
        <v>-74.106062499999993</v>
      </c>
      <c r="G39716" s="24">
        <v>4.6713125</v>
      </c>
    </row>
    <row r="39717" spans="1:7" ht="15.6">
      <c r="A39717" s="13" t="s">
        <v>3033</v>
      </c>
      <c r="B39717" s="14" t="s">
        <v>2924</v>
      </c>
      <c r="C39717" s="14">
        <v>25</v>
      </c>
      <c r="D39717" s="14" t="s">
        <v>2930</v>
      </c>
      <c r="E39717" s="14" t="s">
        <v>2926</v>
      </c>
      <c r="F39717" s="24">
        <v>-74.105687500000002</v>
      </c>
      <c r="G39717" s="24">
        <v>4.6694374999999999</v>
      </c>
    </row>
    <row r="39718" spans="1:7" ht="15.6">
      <c r="A39718" s="13" t="s">
        <v>3033</v>
      </c>
      <c r="B39718" s="14" t="s">
        <v>2924</v>
      </c>
      <c r="C39718" s="14">
        <v>32</v>
      </c>
      <c r="D39718" s="14" t="s">
        <v>2925</v>
      </c>
      <c r="E39718" s="14" t="s">
        <v>2926</v>
      </c>
      <c r="F39718" s="24">
        <v>-74.103812500000004</v>
      </c>
      <c r="G39718" s="24">
        <v>4.6686874999999999</v>
      </c>
    </row>
    <row r="39719" spans="1:7" ht="15.6">
      <c r="A39719" s="13" t="s">
        <v>3033</v>
      </c>
      <c r="B39719" s="14" t="s">
        <v>2921</v>
      </c>
      <c r="C39719" s="14">
        <v>41</v>
      </c>
      <c r="D39719" s="14" t="s">
        <v>2922</v>
      </c>
      <c r="E39719" s="14" t="s">
        <v>2926</v>
      </c>
      <c r="F39719" s="24">
        <v>-74.171562499999993</v>
      </c>
      <c r="G39719" s="24">
        <v>4.6203124999999998</v>
      </c>
    </row>
    <row r="39720" spans="1:7" ht="15.6">
      <c r="A39720" s="13" t="s">
        <v>3033</v>
      </c>
      <c r="B39720" s="14" t="s">
        <v>2924</v>
      </c>
      <c r="C39720" s="14">
        <v>25</v>
      </c>
      <c r="D39720" s="14" t="s">
        <v>2930</v>
      </c>
      <c r="E39720" s="14" t="s">
        <v>2926</v>
      </c>
      <c r="F39720" s="24">
        <v>-74.104312500000006</v>
      </c>
      <c r="G39720" s="24">
        <v>4.6705625</v>
      </c>
    </row>
    <row r="39721" spans="1:7" ht="15.6">
      <c r="A39721" s="13" t="s">
        <v>3032</v>
      </c>
      <c r="B39721" s="14" t="s">
        <v>2921</v>
      </c>
      <c r="C39721" s="14">
        <v>34</v>
      </c>
      <c r="D39721" s="14" t="s">
        <v>2922</v>
      </c>
      <c r="E39721" s="14" t="s">
        <v>2926</v>
      </c>
      <c r="F39721" s="24">
        <v>-74.086187499999994</v>
      </c>
      <c r="G39721" s="24">
        <v>4.6260624999999997</v>
      </c>
    </row>
    <row r="39722" spans="1:7" ht="15.6">
      <c r="A39722" s="13" t="s">
        <v>3032</v>
      </c>
      <c r="B39722" s="14" t="s">
        <v>2921</v>
      </c>
      <c r="C39722" s="14">
        <v>47</v>
      </c>
      <c r="D39722" s="14" t="s">
        <v>2930</v>
      </c>
      <c r="E39722" s="14" t="s">
        <v>2926</v>
      </c>
      <c r="F39722" s="24">
        <v>-74.085812500000003</v>
      </c>
      <c r="G39722" s="24">
        <v>4.6264374999999998</v>
      </c>
    </row>
    <row r="39723" spans="1:7" ht="15.6">
      <c r="A39723" s="13" t="s">
        <v>3032</v>
      </c>
      <c r="B39723" s="14" t="s">
        <v>2921</v>
      </c>
      <c r="C39723" s="14">
        <v>75</v>
      </c>
      <c r="D39723" s="14" t="s">
        <v>2930</v>
      </c>
      <c r="E39723" s="14" t="s">
        <v>2926</v>
      </c>
      <c r="F39723" s="24">
        <v>-74.086062499999997</v>
      </c>
      <c r="G39723" s="24">
        <v>4.6265625000000004</v>
      </c>
    </row>
    <row r="39724" spans="1:7" ht="15.6">
      <c r="A39724" s="13" t="s">
        <v>3032</v>
      </c>
      <c r="B39724" s="14" t="s">
        <v>2924</v>
      </c>
      <c r="C39724" s="14">
        <v>39</v>
      </c>
      <c r="D39724" s="14" t="s">
        <v>2930</v>
      </c>
      <c r="E39724" s="14" t="s">
        <v>2926</v>
      </c>
      <c r="F39724" s="24">
        <v>-74.086187499999994</v>
      </c>
      <c r="G39724" s="24">
        <v>4.6264374999999998</v>
      </c>
    </row>
    <row r="39725" spans="1:7" ht="15.6">
      <c r="A39725" s="13" t="s">
        <v>3032</v>
      </c>
      <c r="B39725" s="14" t="s">
        <v>2921</v>
      </c>
      <c r="C39725" s="14">
        <v>61</v>
      </c>
      <c r="D39725" s="14" t="s">
        <v>2930</v>
      </c>
      <c r="E39725" s="14" t="s">
        <v>2926</v>
      </c>
      <c r="F39725" s="24">
        <v>-74.086562499999999</v>
      </c>
      <c r="G39725" s="24">
        <v>4.6263125</v>
      </c>
    </row>
    <row r="39726" spans="1:7" ht="15.6">
      <c r="A39726" s="13" t="s">
        <v>3032</v>
      </c>
      <c r="B39726" s="14" t="s">
        <v>2921</v>
      </c>
      <c r="C39726" s="14">
        <v>38</v>
      </c>
      <c r="D39726" s="14" t="s">
        <v>2930</v>
      </c>
      <c r="E39726" s="14" t="s">
        <v>2926</v>
      </c>
      <c r="F39726" s="24">
        <v>-74.087062500000002</v>
      </c>
      <c r="G39726" s="24">
        <v>4.6259375</v>
      </c>
    </row>
    <row r="39727" spans="1:7" ht="15.6">
      <c r="A39727" s="13" t="s">
        <v>3032</v>
      </c>
      <c r="B39727" s="14" t="s">
        <v>2924</v>
      </c>
      <c r="C39727" s="14">
        <v>33</v>
      </c>
      <c r="D39727" s="14" t="s">
        <v>2930</v>
      </c>
      <c r="E39727" s="14" t="s">
        <v>2926</v>
      </c>
      <c r="F39727" s="24">
        <v>-74.086312500000005</v>
      </c>
      <c r="G39727" s="24">
        <v>4.6263125</v>
      </c>
    </row>
    <row r="39728" spans="1:7" ht="15.6">
      <c r="A39728" s="13" t="s">
        <v>3032</v>
      </c>
      <c r="B39728" s="14" t="s">
        <v>2924</v>
      </c>
      <c r="C39728" s="14">
        <v>51</v>
      </c>
      <c r="D39728" s="14" t="s">
        <v>2925</v>
      </c>
      <c r="E39728" s="14" t="s">
        <v>2926</v>
      </c>
      <c r="F39728" s="24">
        <v>-74.086312500000005</v>
      </c>
      <c r="G39728" s="24">
        <v>4.6269375000000004</v>
      </c>
    </row>
    <row r="39729" spans="1:7" ht="15.6">
      <c r="A39729" s="13" t="s">
        <v>3032</v>
      </c>
      <c r="B39729" s="14" t="s">
        <v>2924</v>
      </c>
      <c r="C39729" s="14">
        <v>68</v>
      </c>
      <c r="D39729" s="14" t="s">
        <v>2922</v>
      </c>
      <c r="E39729" s="14" t="s">
        <v>2928</v>
      </c>
      <c r="F39729" s="24">
        <v>-74.084437500000007</v>
      </c>
      <c r="G39729" s="24">
        <v>4.6255625</v>
      </c>
    </row>
    <row r="39730" spans="1:7" ht="15.6">
      <c r="A39730" s="13" t="s">
        <v>3032</v>
      </c>
      <c r="B39730" s="14" t="s">
        <v>2921</v>
      </c>
      <c r="C39730" s="14">
        <v>44</v>
      </c>
      <c r="D39730" s="14" t="s">
        <v>2925</v>
      </c>
      <c r="E39730" s="14" t="s">
        <v>2926</v>
      </c>
      <c r="F39730" s="24">
        <v>-74.0859375</v>
      </c>
      <c r="G39730" s="24">
        <v>4.6268124999999998</v>
      </c>
    </row>
    <row r="39731" spans="1:7" ht="15.6">
      <c r="A39731" s="13" t="s">
        <v>3032</v>
      </c>
      <c r="B39731" s="14" t="s">
        <v>2921</v>
      </c>
      <c r="C39731" s="14">
        <v>26</v>
      </c>
      <c r="D39731" s="14" t="s">
        <v>2925</v>
      </c>
      <c r="E39731" s="14" t="s">
        <v>2928</v>
      </c>
      <c r="F39731" s="24">
        <v>-74.086437500000002</v>
      </c>
      <c r="G39731" s="24">
        <v>4.6280625000000004</v>
      </c>
    </row>
    <row r="39732" spans="1:7" ht="15.6">
      <c r="A39732" s="13" t="s">
        <v>3032</v>
      </c>
      <c r="B39732" s="14" t="s">
        <v>2924</v>
      </c>
      <c r="C39732" s="14">
        <v>38</v>
      </c>
      <c r="D39732" s="14" t="s">
        <v>2930</v>
      </c>
      <c r="E39732" s="14" t="s">
        <v>2926</v>
      </c>
      <c r="F39732" s="24">
        <v>-74.180437499999996</v>
      </c>
      <c r="G39732" s="24">
        <v>4.6306874999999996</v>
      </c>
    </row>
    <row r="39733" spans="1:7" ht="15.6">
      <c r="A39733" s="13" t="s">
        <v>3032</v>
      </c>
      <c r="B39733" s="14" t="s">
        <v>2921</v>
      </c>
      <c r="C39733" s="14">
        <v>33</v>
      </c>
      <c r="D39733" s="14" t="s">
        <v>2925</v>
      </c>
      <c r="E39733" s="14" t="s">
        <v>2928</v>
      </c>
      <c r="F39733" s="24">
        <v>-74.086437500000002</v>
      </c>
      <c r="G39733" s="24">
        <v>4.6273125000000004</v>
      </c>
    </row>
    <row r="39734" spans="1:7" ht="15.6">
      <c r="A39734" s="13" t="s">
        <v>3033</v>
      </c>
      <c r="B39734" s="14" t="s">
        <v>2924</v>
      </c>
      <c r="C39734" s="14">
        <v>39</v>
      </c>
      <c r="D39734" s="14" t="s">
        <v>2922</v>
      </c>
      <c r="E39734" s="14" t="s">
        <v>2926</v>
      </c>
      <c r="F39734" s="24">
        <v>-74.094812500000003</v>
      </c>
      <c r="G39734" s="24">
        <v>4.6809374999999998</v>
      </c>
    </row>
    <row r="39735" spans="1:7" ht="15.6">
      <c r="A39735" s="13" t="s">
        <v>3033</v>
      </c>
      <c r="B39735" s="14" t="s">
        <v>2924</v>
      </c>
      <c r="C39735" s="14">
        <v>19</v>
      </c>
      <c r="D39735" s="14" t="s">
        <v>2925</v>
      </c>
      <c r="E39735" s="14" t="s">
        <v>2928</v>
      </c>
      <c r="F39735" s="24">
        <v>-74.106187500000004</v>
      </c>
      <c r="G39735" s="24">
        <v>4.6694374999999999</v>
      </c>
    </row>
    <row r="39736" spans="1:7" ht="15.6">
      <c r="A39736" s="13" t="s">
        <v>3033</v>
      </c>
      <c r="B39736" s="14" t="s">
        <v>2924</v>
      </c>
      <c r="C39736" s="14">
        <v>38</v>
      </c>
      <c r="D39736" s="14" t="s">
        <v>2925</v>
      </c>
      <c r="E39736" s="14" t="s">
        <v>2926</v>
      </c>
      <c r="F39736" s="24">
        <v>-74.105437499999994</v>
      </c>
      <c r="G39736" s="24">
        <v>4.6695624999999996</v>
      </c>
    </row>
    <row r="39737" spans="1:7" ht="15.6">
      <c r="A39737" s="13" t="s">
        <v>3033</v>
      </c>
      <c r="B39737" s="14" t="s">
        <v>2924</v>
      </c>
      <c r="C39737" s="14">
        <v>35</v>
      </c>
      <c r="D39737" s="14" t="s">
        <v>2930</v>
      </c>
      <c r="E39737" s="14" t="s">
        <v>2926</v>
      </c>
      <c r="F39737" s="24">
        <v>-74.105312499999997</v>
      </c>
      <c r="G39737" s="24">
        <v>4.6699374999999996</v>
      </c>
    </row>
    <row r="39738" spans="1:7" ht="15.6">
      <c r="A39738" s="13" t="s">
        <v>3033</v>
      </c>
      <c r="B39738" s="14" t="s">
        <v>2921</v>
      </c>
      <c r="C39738" s="14">
        <v>39</v>
      </c>
      <c r="D39738" s="14" t="s">
        <v>2925</v>
      </c>
      <c r="E39738" s="14" t="s">
        <v>2926</v>
      </c>
      <c r="F39738" s="24">
        <v>-74.105687500000002</v>
      </c>
      <c r="G39738" s="24">
        <v>4.6699374999999996</v>
      </c>
    </row>
    <row r="39739" spans="1:7" ht="15.6">
      <c r="A39739" s="13" t="s">
        <v>3033</v>
      </c>
      <c r="B39739" s="14" t="s">
        <v>2924</v>
      </c>
      <c r="C39739" s="14">
        <v>30</v>
      </c>
      <c r="D39739" s="14" t="s">
        <v>2922</v>
      </c>
      <c r="E39739" s="14" t="s">
        <v>2926</v>
      </c>
      <c r="F39739" s="24">
        <v>-74.071562499999999</v>
      </c>
      <c r="G39739" s="24">
        <v>4.6640625</v>
      </c>
    </row>
    <row r="39740" spans="1:7" ht="15.6">
      <c r="A39740" s="13" t="s">
        <v>3033</v>
      </c>
      <c r="B39740" s="14" t="s">
        <v>2924</v>
      </c>
      <c r="C39740" s="14">
        <v>24</v>
      </c>
      <c r="D39740" s="14" t="s">
        <v>2925</v>
      </c>
      <c r="E39740" s="14" t="s">
        <v>2926</v>
      </c>
      <c r="F39740" s="24">
        <v>-74.106562499999995</v>
      </c>
      <c r="G39740" s="24">
        <v>4.6708125000000003</v>
      </c>
    </row>
    <row r="39741" spans="1:7" ht="15.6">
      <c r="A39741" s="13" t="s">
        <v>3033</v>
      </c>
      <c r="B39741" s="14" t="s">
        <v>2924</v>
      </c>
      <c r="C39741" s="14">
        <v>37</v>
      </c>
      <c r="D39741" s="14" t="s">
        <v>2930</v>
      </c>
      <c r="E39741" s="14" t="s">
        <v>2926</v>
      </c>
      <c r="F39741" s="24">
        <v>-74.105312499999997</v>
      </c>
      <c r="G39741" s="24">
        <v>4.6691874999999996</v>
      </c>
    </row>
    <row r="39742" spans="1:7" ht="15.6">
      <c r="A39742" s="13" t="s">
        <v>3033</v>
      </c>
      <c r="B39742" s="14" t="s">
        <v>2921</v>
      </c>
      <c r="C39742" s="14">
        <v>32</v>
      </c>
      <c r="D39742" s="14" t="s">
        <v>2925</v>
      </c>
      <c r="E39742" s="14" t="s">
        <v>2926</v>
      </c>
      <c r="F39742" s="24">
        <v>-74.105687500000002</v>
      </c>
      <c r="G39742" s="24">
        <v>4.6698124999999999</v>
      </c>
    </row>
    <row r="39743" spans="1:7" ht="15.6">
      <c r="A39743" s="13" t="s">
        <v>3033</v>
      </c>
      <c r="B39743" s="14" t="s">
        <v>2921</v>
      </c>
      <c r="C39743" s="14">
        <v>49</v>
      </c>
      <c r="D39743" s="14" t="s">
        <v>2925</v>
      </c>
      <c r="E39743" s="14" t="s">
        <v>2926</v>
      </c>
      <c r="F39743" s="24">
        <v>-74.105312499999997</v>
      </c>
      <c r="G39743" s="24">
        <v>4.6700625000000002</v>
      </c>
    </row>
    <row r="39744" spans="1:7" ht="15.6">
      <c r="A39744" s="13" t="s">
        <v>3033</v>
      </c>
      <c r="B39744" s="14" t="s">
        <v>2921</v>
      </c>
      <c r="C39744" s="14">
        <v>24</v>
      </c>
      <c r="D39744" s="14" t="s">
        <v>2925</v>
      </c>
      <c r="E39744" s="14" t="s">
        <v>2926</v>
      </c>
      <c r="F39744" s="24">
        <v>-74.105062500000003</v>
      </c>
      <c r="G39744" s="24">
        <v>4.6704375000000002</v>
      </c>
    </row>
    <row r="39745" spans="1:7" ht="15.6">
      <c r="A39745" s="13" t="s">
        <v>3033</v>
      </c>
      <c r="B39745" s="14" t="s">
        <v>2924</v>
      </c>
      <c r="C39745" s="14">
        <v>29</v>
      </c>
      <c r="D39745" s="14" t="s">
        <v>2925</v>
      </c>
      <c r="E39745" s="14" t="s">
        <v>2926</v>
      </c>
      <c r="F39745" s="24">
        <v>-74.106187500000004</v>
      </c>
      <c r="G39745" s="24">
        <v>4.6701874999999999</v>
      </c>
    </row>
    <row r="39746" spans="1:7" ht="15.6">
      <c r="A39746" s="13" t="s">
        <v>3033</v>
      </c>
      <c r="B39746" s="14" t="s">
        <v>2921</v>
      </c>
      <c r="C39746" s="14">
        <v>29</v>
      </c>
      <c r="D39746" s="14" t="s">
        <v>2922</v>
      </c>
      <c r="E39746" s="14" t="s">
        <v>2927</v>
      </c>
      <c r="F39746" s="24">
        <v>-74.063812499999997</v>
      </c>
      <c r="G39746" s="24">
        <v>4.6476875</v>
      </c>
    </row>
    <row r="39747" spans="1:7" ht="15.6">
      <c r="A39747" s="13" t="s">
        <v>3033</v>
      </c>
      <c r="B39747" s="14" t="s">
        <v>2921</v>
      </c>
      <c r="C39747" s="14">
        <v>33</v>
      </c>
      <c r="D39747" s="14" t="s">
        <v>2930</v>
      </c>
      <c r="E39747" s="14" t="s">
        <v>2926</v>
      </c>
      <c r="F39747" s="24">
        <v>-74.103562499999995</v>
      </c>
      <c r="G39747" s="24">
        <v>4.6703124999999996</v>
      </c>
    </row>
    <row r="39748" spans="1:7" ht="15.6">
      <c r="A39748" s="13" t="s">
        <v>3033</v>
      </c>
      <c r="B39748" s="14" t="s">
        <v>2924</v>
      </c>
      <c r="C39748" s="14">
        <v>48</v>
      </c>
      <c r="D39748" s="14" t="s">
        <v>2922</v>
      </c>
      <c r="E39748" s="14" t="s">
        <v>2926</v>
      </c>
      <c r="F39748" s="24">
        <v>-74.106812500000004</v>
      </c>
      <c r="G39748" s="24">
        <v>4.6711875000000003</v>
      </c>
    </row>
    <row r="39749" spans="1:7" ht="15.6">
      <c r="A39749" s="13" t="s">
        <v>3033</v>
      </c>
      <c r="B39749" s="14" t="s">
        <v>2924</v>
      </c>
      <c r="C39749" s="14">
        <v>33</v>
      </c>
      <c r="D39749" s="14" t="s">
        <v>2925</v>
      </c>
      <c r="E39749" s="14" t="s">
        <v>2926</v>
      </c>
      <c r="F39749" s="24">
        <v>-74.103687500000007</v>
      </c>
      <c r="G39749" s="24">
        <v>4.6688124999999996</v>
      </c>
    </row>
    <row r="39750" spans="1:7" ht="15.6">
      <c r="A39750" s="13" t="s">
        <v>3033</v>
      </c>
      <c r="B39750" s="14" t="s">
        <v>2924</v>
      </c>
      <c r="C39750" s="14">
        <v>29</v>
      </c>
      <c r="D39750" s="14" t="s">
        <v>2922</v>
      </c>
      <c r="E39750" s="14" t="s">
        <v>2926</v>
      </c>
      <c r="F39750" s="24">
        <v>-74.106187500000004</v>
      </c>
      <c r="G39750" s="24">
        <v>4.6701874999999999</v>
      </c>
    </row>
    <row r="39751" spans="1:7" ht="15.6">
      <c r="A39751" s="13" t="s">
        <v>3033</v>
      </c>
      <c r="B39751" s="14" t="s">
        <v>2924</v>
      </c>
      <c r="C39751" s="14">
        <v>28</v>
      </c>
      <c r="D39751" s="14" t="s">
        <v>2922</v>
      </c>
      <c r="E39751" s="14" t="s">
        <v>2923</v>
      </c>
      <c r="F39751" s="24">
        <v>-74.113312500000006</v>
      </c>
      <c r="G39751" s="24">
        <v>4.6793125</v>
      </c>
    </row>
    <row r="39752" spans="1:7" ht="15.6">
      <c r="A39752" s="13" t="s">
        <v>3033</v>
      </c>
      <c r="B39752" s="14" t="s">
        <v>2921</v>
      </c>
      <c r="C39752" s="14">
        <v>41</v>
      </c>
      <c r="D39752" s="14" t="s">
        <v>2925</v>
      </c>
      <c r="E39752" s="14" t="s">
        <v>2926</v>
      </c>
      <c r="F39752" s="24">
        <v>-74.105312499999997</v>
      </c>
      <c r="G39752" s="24">
        <v>4.6695624999999996</v>
      </c>
    </row>
    <row r="39753" spans="1:7" ht="15.6">
      <c r="A39753" s="13" t="s">
        <v>3033</v>
      </c>
      <c r="B39753" s="14" t="s">
        <v>2921</v>
      </c>
      <c r="C39753" s="14">
        <v>24</v>
      </c>
      <c r="D39753" s="14" t="s">
        <v>2925</v>
      </c>
      <c r="E39753" s="14" t="s">
        <v>2926</v>
      </c>
      <c r="F39753" s="24">
        <v>-74.105437499999994</v>
      </c>
      <c r="G39753" s="24">
        <v>4.6696875000000002</v>
      </c>
    </row>
    <row r="39754" spans="1:7" ht="15.6">
      <c r="A39754" s="13" t="s">
        <v>3033</v>
      </c>
      <c r="B39754" s="14" t="s">
        <v>2921</v>
      </c>
      <c r="C39754" s="14">
        <v>22</v>
      </c>
      <c r="D39754" s="14" t="s">
        <v>2922</v>
      </c>
      <c r="E39754" s="14" t="s">
        <v>2926</v>
      </c>
      <c r="F39754" s="24">
        <v>-74.052062500000005</v>
      </c>
      <c r="G39754" s="24">
        <v>4.6614374999999999</v>
      </c>
    </row>
    <row r="39755" spans="1:7" ht="15.6">
      <c r="A39755" s="13" t="s">
        <v>3032</v>
      </c>
      <c r="B39755" s="14" t="s">
        <v>2921</v>
      </c>
      <c r="C39755" s="14">
        <v>47</v>
      </c>
      <c r="D39755" s="14" t="s">
        <v>2925</v>
      </c>
      <c r="E39755" s="14" t="s">
        <v>2926</v>
      </c>
      <c r="F39755" s="24">
        <v>-74.085562499999995</v>
      </c>
      <c r="G39755" s="24">
        <v>4.6263125</v>
      </c>
    </row>
    <row r="39756" spans="1:7" ht="15.6">
      <c r="A39756" s="13" t="s">
        <v>3032</v>
      </c>
      <c r="B39756" s="14" t="s">
        <v>2924</v>
      </c>
      <c r="C39756" s="14">
        <v>31</v>
      </c>
      <c r="D39756" s="14" t="s">
        <v>2925</v>
      </c>
      <c r="E39756" s="14" t="s">
        <v>2927</v>
      </c>
      <c r="F39756" s="24">
        <v>-74.083687499999996</v>
      </c>
      <c r="G39756" s="24">
        <v>4.6261875000000003</v>
      </c>
    </row>
    <row r="39757" spans="1:7" ht="15.6">
      <c r="A39757" s="13" t="s">
        <v>3033</v>
      </c>
      <c r="B39757" s="14" t="s">
        <v>2921</v>
      </c>
      <c r="C39757" s="14">
        <v>42</v>
      </c>
      <c r="D39757" s="14" t="s">
        <v>2922</v>
      </c>
      <c r="E39757" s="14" t="s">
        <v>2926</v>
      </c>
      <c r="F39757" s="24">
        <v>-74.104812499999994</v>
      </c>
      <c r="G39757" s="24">
        <v>4.6694374999999999</v>
      </c>
    </row>
    <row r="39758" spans="1:7" ht="15.6">
      <c r="A39758" s="13" t="s">
        <v>3033</v>
      </c>
      <c r="B39758" s="14" t="s">
        <v>2921</v>
      </c>
      <c r="C39758" s="14">
        <v>38</v>
      </c>
      <c r="D39758" s="14" t="s">
        <v>2925</v>
      </c>
      <c r="E39758" s="14" t="s">
        <v>2928</v>
      </c>
      <c r="F39758" s="24">
        <v>-74.104312500000006</v>
      </c>
      <c r="G39758" s="24">
        <v>4.6684374999999996</v>
      </c>
    </row>
    <row r="39759" spans="1:7" ht="15.6">
      <c r="A39759" s="13" t="s">
        <v>3033</v>
      </c>
      <c r="B39759" s="14" t="s">
        <v>2921</v>
      </c>
      <c r="C39759" s="14">
        <v>24</v>
      </c>
      <c r="D39759" s="14" t="s">
        <v>2925</v>
      </c>
      <c r="E39759" s="14" t="s">
        <v>2926</v>
      </c>
      <c r="F39759" s="24">
        <v>-74.102687500000002</v>
      </c>
      <c r="G39759" s="24">
        <v>4.6688124999999996</v>
      </c>
    </row>
    <row r="39760" spans="1:7" ht="15.6">
      <c r="A39760" s="13" t="s">
        <v>3033</v>
      </c>
      <c r="B39760" s="14" t="s">
        <v>2924</v>
      </c>
      <c r="C39760" s="14">
        <v>35</v>
      </c>
      <c r="D39760" s="14" t="s">
        <v>2925</v>
      </c>
      <c r="E39760" s="14" t="s">
        <v>2926</v>
      </c>
      <c r="F39760" s="24">
        <v>-74.104937500000005</v>
      </c>
      <c r="G39760" s="24">
        <v>4.6691874999999996</v>
      </c>
    </row>
    <row r="39761" spans="1:7" ht="15.6">
      <c r="A39761" s="13" t="s">
        <v>3033</v>
      </c>
      <c r="B39761" s="14" t="s">
        <v>2921</v>
      </c>
      <c r="C39761" s="14">
        <v>44</v>
      </c>
      <c r="D39761" s="14" t="s">
        <v>2925</v>
      </c>
      <c r="E39761" s="14" t="s">
        <v>2926</v>
      </c>
      <c r="F39761" s="24">
        <v>-74.105687500000002</v>
      </c>
      <c r="G39761" s="24">
        <v>4.6698124999999999</v>
      </c>
    </row>
    <row r="39762" spans="1:7" ht="15.6">
      <c r="A39762" s="13" t="s">
        <v>3033</v>
      </c>
      <c r="B39762" s="14" t="s">
        <v>2921</v>
      </c>
      <c r="C39762" s="14">
        <v>25</v>
      </c>
      <c r="D39762" s="14" t="s">
        <v>2922</v>
      </c>
      <c r="E39762" s="14" t="s">
        <v>2926</v>
      </c>
      <c r="F39762" s="24">
        <v>-74.155562500000002</v>
      </c>
      <c r="G39762" s="24">
        <v>4.6884375</v>
      </c>
    </row>
    <row r="39763" spans="1:7" ht="15.6">
      <c r="A39763" s="13" t="s">
        <v>3033</v>
      </c>
      <c r="B39763" s="14" t="s">
        <v>2924</v>
      </c>
      <c r="C39763" s="14">
        <v>29</v>
      </c>
      <c r="D39763" s="14" t="s">
        <v>2925</v>
      </c>
      <c r="E39763" s="14" t="s">
        <v>2928</v>
      </c>
      <c r="F39763" s="24">
        <v>-74.106312500000001</v>
      </c>
      <c r="G39763" s="24">
        <v>4.6705625</v>
      </c>
    </row>
    <row r="39764" spans="1:7" ht="15.6">
      <c r="A39764" s="13" t="s">
        <v>3033</v>
      </c>
      <c r="B39764" s="14" t="s">
        <v>2921</v>
      </c>
      <c r="C39764" s="14">
        <v>24</v>
      </c>
      <c r="D39764" s="14" t="s">
        <v>2930</v>
      </c>
      <c r="E39764" s="14" t="s">
        <v>2926</v>
      </c>
      <c r="F39764" s="24">
        <v>-74.1051875</v>
      </c>
      <c r="G39764" s="24">
        <v>4.6686874999999999</v>
      </c>
    </row>
    <row r="39765" spans="1:7" ht="15.6">
      <c r="A39765" s="13" t="s">
        <v>3033</v>
      </c>
      <c r="B39765" s="14" t="s">
        <v>2921</v>
      </c>
      <c r="C39765" s="14">
        <v>23</v>
      </c>
      <c r="D39765" s="14" t="s">
        <v>2925</v>
      </c>
      <c r="E39765" s="14" t="s">
        <v>2926</v>
      </c>
      <c r="F39765" s="24">
        <v>-74.105812499999999</v>
      </c>
      <c r="G39765" s="24">
        <v>4.6700625000000002</v>
      </c>
    </row>
    <row r="39766" spans="1:7" ht="15.6">
      <c r="A39766" s="13" t="s">
        <v>3033</v>
      </c>
      <c r="B39766" s="14" t="s">
        <v>2921</v>
      </c>
      <c r="C39766" s="14">
        <v>46</v>
      </c>
      <c r="D39766" s="14" t="s">
        <v>2930</v>
      </c>
      <c r="E39766" s="14" t="s">
        <v>2928</v>
      </c>
      <c r="F39766" s="24">
        <v>-74.1051875</v>
      </c>
      <c r="G39766" s="24">
        <v>4.6708125000000003</v>
      </c>
    </row>
    <row r="39767" spans="1:7" ht="15.6">
      <c r="A39767" s="13" t="s">
        <v>3033</v>
      </c>
      <c r="B39767" s="14" t="s">
        <v>2924</v>
      </c>
      <c r="C39767" s="14">
        <v>32</v>
      </c>
      <c r="D39767" s="14" t="s">
        <v>2925</v>
      </c>
      <c r="E39767" s="14" t="s">
        <v>2928</v>
      </c>
      <c r="F39767" s="24">
        <v>-74.104437500000003</v>
      </c>
      <c r="G39767" s="24">
        <v>4.6685625000000002</v>
      </c>
    </row>
    <row r="39768" spans="1:7" ht="15.6">
      <c r="A39768" s="13" t="s">
        <v>3033</v>
      </c>
      <c r="B39768" s="14" t="s">
        <v>2921</v>
      </c>
      <c r="C39768" s="14">
        <v>42</v>
      </c>
      <c r="D39768" s="14" t="s">
        <v>2922</v>
      </c>
      <c r="E39768" s="14" t="s">
        <v>2928</v>
      </c>
      <c r="F39768" s="24">
        <v>-74.113937500000006</v>
      </c>
      <c r="G39768" s="24">
        <v>4.7178125</v>
      </c>
    </row>
    <row r="39769" spans="1:7" ht="15.6">
      <c r="A39769" s="13" t="s">
        <v>3033</v>
      </c>
      <c r="B39769" s="14" t="s">
        <v>2921</v>
      </c>
      <c r="C39769" s="14">
        <v>31</v>
      </c>
      <c r="D39769" s="14" t="s">
        <v>2925</v>
      </c>
      <c r="E39769" s="14" t="s">
        <v>2928</v>
      </c>
      <c r="F39769" s="24">
        <v>-74.106312500000001</v>
      </c>
      <c r="G39769" s="24">
        <v>4.6703124999999996</v>
      </c>
    </row>
    <row r="39770" spans="1:7" ht="15.6">
      <c r="A39770" s="13" t="s">
        <v>3033</v>
      </c>
      <c r="B39770" s="14" t="s">
        <v>2921</v>
      </c>
      <c r="C39770" s="14">
        <v>68</v>
      </c>
      <c r="D39770" s="14" t="s">
        <v>2930</v>
      </c>
      <c r="E39770" s="14" t="s">
        <v>2926</v>
      </c>
      <c r="F39770" s="24">
        <v>-74.105937499999996</v>
      </c>
      <c r="G39770" s="24">
        <v>4.6689375000000002</v>
      </c>
    </row>
    <row r="39771" spans="1:7" ht="15.6">
      <c r="A39771" s="13" t="s">
        <v>3033</v>
      </c>
      <c r="B39771" s="14" t="s">
        <v>2921</v>
      </c>
      <c r="C39771" s="14">
        <v>60</v>
      </c>
      <c r="D39771" s="14" t="s">
        <v>2930</v>
      </c>
      <c r="E39771" s="14" t="s">
        <v>2926</v>
      </c>
      <c r="F39771" s="24">
        <v>-74.104937500000005</v>
      </c>
      <c r="G39771" s="24">
        <v>4.6703124999999996</v>
      </c>
    </row>
    <row r="39772" spans="1:7" ht="15.6">
      <c r="A39772" s="13" t="s">
        <v>3033</v>
      </c>
      <c r="B39772" s="14" t="s">
        <v>2921</v>
      </c>
      <c r="C39772" s="14">
        <v>33</v>
      </c>
      <c r="D39772" s="14" t="s">
        <v>2922</v>
      </c>
      <c r="E39772" s="14" t="s">
        <v>2926</v>
      </c>
      <c r="F39772" s="24">
        <v>-74.091187500000004</v>
      </c>
      <c r="G39772" s="24">
        <v>4.6333124999999997</v>
      </c>
    </row>
    <row r="39773" spans="1:7" ht="15.6">
      <c r="A39773" s="13" t="s">
        <v>3033</v>
      </c>
      <c r="B39773" s="14" t="s">
        <v>2921</v>
      </c>
      <c r="C39773" s="14">
        <v>33</v>
      </c>
      <c r="D39773" s="14" t="s">
        <v>2930</v>
      </c>
      <c r="E39773" s="14" t="s">
        <v>2926</v>
      </c>
      <c r="F39773" s="24">
        <v>-74.105812499999999</v>
      </c>
      <c r="G39773" s="24">
        <v>4.6696875000000002</v>
      </c>
    </row>
    <row r="39774" spans="1:7" ht="15.6">
      <c r="A39774" s="13" t="s">
        <v>3033</v>
      </c>
      <c r="B39774" s="14" t="s">
        <v>2921</v>
      </c>
      <c r="C39774" s="14">
        <v>70</v>
      </c>
      <c r="D39774" s="14" t="s">
        <v>2925</v>
      </c>
      <c r="E39774" s="14" t="s">
        <v>2926</v>
      </c>
      <c r="F39774" s="24">
        <v>-74.104187499999995</v>
      </c>
      <c r="G39774" s="24">
        <v>4.6696875000000002</v>
      </c>
    </row>
    <row r="39775" spans="1:7" ht="15.6">
      <c r="A39775" s="13" t="s">
        <v>3033</v>
      </c>
      <c r="B39775" s="14" t="s">
        <v>2924</v>
      </c>
      <c r="C39775" s="14">
        <v>34</v>
      </c>
      <c r="D39775" s="14" t="s">
        <v>2925</v>
      </c>
      <c r="E39775" s="14" t="s">
        <v>2928</v>
      </c>
      <c r="F39775" s="24">
        <v>-74.078812499999998</v>
      </c>
      <c r="G39775" s="24">
        <v>4.6979375000000001</v>
      </c>
    </row>
    <row r="39776" spans="1:7" ht="15.6">
      <c r="A39776" s="13" t="s">
        <v>3033</v>
      </c>
      <c r="B39776" s="14" t="s">
        <v>2921</v>
      </c>
      <c r="C39776" s="14">
        <v>27</v>
      </c>
      <c r="D39776" s="14" t="s">
        <v>2930</v>
      </c>
      <c r="E39776" s="14" t="s">
        <v>2926</v>
      </c>
      <c r="F39776" s="24">
        <v>-74.106062499999993</v>
      </c>
      <c r="G39776" s="24">
        <v>4.6693125000000002</v>
      </c>
    </row>
    <row r="39777" spans="1:7" ht="15.6">
      <c r="A39777" s="13" t="s">
        <v>3033</v>
      </c>
      <c r="B39777" s="14" t="s">
        <v>2924</v>
      </c>
      <c r="C39777" s="14">
        <v>22</v>
      </c>
      <c r="D39777" s="14" t="s">
        <v>2930</v>
      </c>
      <c r="E39777" s="14" t="s">
        <v>2926</v>
      </c>
      <c r="F39777" s="24">
        <v>-74.1045625</v>
      </c>
      <c r="G39777" s="24">
        <v>4.6695624999999996</v>
      </c>
    </row>
    <row r="39778" spans="1:7" ht="15.6">
      <c r="A39778" s="13" t="s">
        <v>3033</v>
      </c>
      <c r="B39778" s="14" t="s">
        <v>2921</v>
      </c>
      <c r="C39778" s="14">
        <v>34</v>
      </c>
      <c r="D39778" s="14" t="s">
        <v>2922</v>
      </c>
      <c r="E39778" s="14" t="s">
        <v>2928</v>
      </c>
      <c r="F39778" s="24">
        <v>-74.105437499999994</v>
      </c>
      <c r="G39778" s="24">
        <v>4.6670625000000001</v>
      </c>
    </row>
    <row r="39779" spans="1:7" ht="15.6">
      <c r="A39779" s="13" t="s">
        <v>3033</v>
      </c>
      <c r="B39779" s="14" t="s">
        <v>2924</v>
      </c>
      <c r="C39779" s="14">
        <v>18</v>
      </c>
      <c r="D39779" s="14" t="s">
        <v>2922</v>
      </c>
      <c r="E39779" s="14" t="s">
        <v>2926</v>
      </c>
      <c r="F39779" s="24">
        <v>-74.104312500000006</v>
      </c>
      <c r="G39779" s="24">
        <v>4.6683124999999999</v>
      </c>
    </row>
    <row r="39780" spans="1:7" ht="15.6">
      <c r="A39780" s="13" t="s">
        <v>3033</v>
      </c>
      <c r="B39780" s="14" t="s">
        <v>2924</v>
      </c>
      <c r="C39780" s="14">
        <v>37</v>
      </c>
      <c r="D39780" s="14" t="s">
        <v>2925</v>
      </c>
      <c r="E39780" s="14" t="s">
        <v>2926</v>
      </c>
      <c r="F39780" s="24">
        <v>-74.105437499999994</v>
      </c>
      <c r="G39780" s="24">
        <v>4.6695624999999996</v>
      </c>
    </row>
    <row r="39781" spans="1:7" ht="15.6">
      <c r="A39781" s="13" t="s">
        <v>3033</v>
      </c>
      <c r="B39781" s="14" t="s">
        <v>2924</v>
      </c>
      <c r="C39781" s="14">
        <v>24</v>
      </c>
      <c r="D39781" s="14" t="s">
        <v>2922</v>
      </c>
      <c r="E39781" s="14" t="s">
        <v>2927</v>
      </c>
      <c r="F39781" s="24">
        <v>-74.123562500000006</v>
      </c>
      <c r="G39781" s="24">
        <v>4.6684374999999996</v>
      </c>
    </row>
    <row r="39782" spans="1:7" ht="15.6">
      <c r="A39782" s="13" t="s">
        <v>3033</v>
      </c>
      <c r="B39782" s="14" t="s">
        <v>2924</v>
      </c>
      <c r="C39782" s="14">
        <v>36</v>
      </c>
      <c r="D39782" s="14" t="s">
        <v>2930</v>
      </c>
      <c r="E39782" s="14" t="s">
        <v>2926</v>
      </c>
      <c r="F39782" s="24">
        <v>-74.104187499999995</v>
      </c>
      <c r="G39782" s="24">
        <v>4.6695624999999996</v>
      </c>
    </row>
    <row r="39783" spans="1:7" ht="15.6">
      <c r="A39783" s="13" t="s">
        <v>3033</v>
      </c>
      <c r="B39783" s="14" t="s">
        <v>2921</v>
      </c>
      <c r="C39783" s="14">
        <v>52</v>
      </c>
      <c r="D39783" s="14" t="s">
        <v>2922</v>
      </c>
      <c r="E39783" s="14" t="s">
        <v>2926</v>
      </c>
      <c r="F39783" s="24">
        <v>-74.102312499999996</v>
      </c>
      <c r="G39783" s="24">
        <v>4.6693125000000002</v>
      </c>
    </row>
    <row r="39784" spans="1:7" ht="15.6">
      <c r="A39784" s="13" t="s">
        <v>3033</v>
      </c>
      <c r="B39784" s="14" t="s">
        <v>2924</v>
      </c>
      <c r="C39784" s="14">
        <v>49</v>
      </c>
      <c r="D39784" s="14" t="s">
        <v>2925</v>
      </c>
      <c r="E39784" s="14" t="s">
        <v>2926</v>
      </c>
      <c r="F39784" s="24">
        <v>-74.105312499999997</v>
      </c>
      <c r="G39784" s="24">
        <v>4.6703124999999996</v>
      </c>
    </row>
    <row r="39785" spans="1:7" ht="15.6">
      <c r="A39785" s="13" t="s">
        <v>3033</v>
      </c>
      <c r="B39785" s="14" t="s">
        <v>2924</v>
      </c>
      <c r="C39785" s="14">
        <v>37</v>
      </c>
      <c r="D39785" s="14" t="s">
        <v>2925</v>
      </c>
      <c r="E39785" s="14" t="s">
        <v>2926</v>
      </c>
      <c r="F39785" s="24">
        <v>-74.106062499999993</v>
      </c>
      <c r="G39785" s="24">
        <v>4.6703124999999996</v>
      </c>
    </row>
    <row r="39786" spans="1:7" ht="15.6">
      <c r="A39786" s="13" t="s">
        <v>3033</v>
      </c>
      <c r="B39786" s="14" t="s">
        <v>2921</v>
      </c>
      <c r="C39786" s="14">
        <v>53</v>
      </c>
      <c r="D39786" s="14" t="s">
        <v>2922</v>
      </c>
      <c r="E39786" s="14" t="s">
        <v>2926</v>
      </c>
      <c r="F39786" s="24">
        <v>-74.034187500000002</v>
      </c>
      <c r="G39786" s="24">
        <v>4.7419374999999997</v>
      </c>
    </row>
    <row r="39787" spans="1:7" ht="15.6">
      <c r="A39787" s="13" t="s">
        <v>3033</v>
      </c>
      <c r="B39787" s="14" t="s">
        <v>2924</v>
      </c>
      <c r="C39787" s="14">
        <v>42</v>
      </c>
      <c r="D39787" s="14" t="s">
        <v>2930</v>
      </c>
      <c r="E39787" s="14" t="s">
        <v>2926</v>
      </c>
      <c r="F39787" s="24">
        <v>-74.106812500000004</v>
      </c>
      <c r="G39787" s="24">
        <v>4.6695624999999996</v>
      </c>
    </row>
    <row r="39788" spans="1:7" ht="15.6">
      <c r="A39788" s="13" t="s">
        <v>3033</v>
      </c>
      <c r="B39788" s="14" t="s">
        <v>2921</v>
      </c>
      <c r="C39788" s="14">
        <v>20</v>
      </c>
      <c r="D39788" s="14" t="s">
        <v>2922</v>
      </c>
      <c r="E39788" s="14" t="s">
        <v>2923</v>
      </c>
      <c r="F39788" s="24">
        <v>-74.090937499999995</v>
      </c>
      <c r="G39788" s="24">
        <v>4.6595624999999998</v>
      </c>
    </row>
    <row r="39789" spans="1:7" ht="15.6">
      <c r="A39789" s="13" t="s">
        <v>3033</v>
      </c>
      <c r="B39789" s="14" t="s">
        <v>2924</v>
      </c>
      <c r="C39789" s="14">
        <v>29</v>
      </c>
      <c r="D39789" s="14" t="s">
        <v>2922</v>
      </c>
      <c r="E39789" s="14" t="s">
        <v>2926</v>
      </c>
      <c r="F39789" s="24">
        <v>-74.105062500000003</v>
      </c>
      <c r="G39789" s="24">
        <v>4.6698124999999999</v>
      </c>
    </row>
    <row r="39790" spans="1:7" ht="15.6">
      <c r="A39790" s="13" t="s">
        <v>3033</v>
      </c>
      <c r="B39790" s="14" t="s">
        <v>2924</v>
      </c>
      <c r="C39790" s="14">
        <v>36</v>
      </c>
      <c r="D39790" s="14" t="s">
        <v>2925</v>
      </c>
      <c r="E39790" s="14" t="s">
        <v>2926</v>
      </c>
      <c r="F39790" s="24">
        <v>-74.105312499999997</v>
      </c>
      <c r="G39790" s="24">
        <v>4.6695624999999996</v>
      </c>
    </row>
    <row r="39791" spans="1:7" ht="15.6">
      <c r="A39791" s="13" t="s">
        <v>3033</v>
      </c>
      <c r="B39791" s="14" t="s">
        <v>2924</v>
      </c>
      <c r="C39791" s="14">
        <v>28</v>
      </c>
      <c r="D39791" s="14" t="s">
        <v>2922</v>
      </c>
      <c r="E39791" s="14" t="s">
        <v>2926</v>
      </c>
      <c r="F39791" s="24">
        <v>-74.104937500000005</v>
      </c>
      <c r="G39791" s="24">
        <v>4.6704375000000002</v>
      </c>
    </row>
    <row r="39792" spans="1:7" ht="15.6">
      <c r="A39792" s="13" t="s">
        <v>3033</v>
      </c>
      <c r="B39792" s="14" t="s">
        <v>2924</v>
      </c>
      <c r="C39792" s="14">
        <v>25</v>
      </c>
      <c r="D39792" s="14" t="s">
        <v>2930</v>
      </c>
      <c r="E39792" s="14" t="s">
        <v>2926</v>
      </c>
      <c r="F39792" s="24">
        <v>-74.105062500000003</v>
      </c>
      <c r="G39792" s="24">
        <v>4.6705625</v>
      </c>
    </row>
    <row r="39793" spans="1:7" ht="15.6">
      <c r="A39793" s="13" t="s">
        <v>3033</v>
      </c>
      <c r="B39793" s="14" t="s">
        <v>2924</v>
      </c>
      <c r="C39793" s="14">
        <v>27</v>
      </c>
      <c r="D39793" s="14" t="s">
        <v>2925</v>
      </c>
      <c r="E39793" s="14" t="s">
        <v>2926</v>
      </c>
      <c r="F39793" s="24">
        <v>-74.105312499999997</v>
      </c>
      <c r="G39793" s="24">
        <v>4.6696875000000002</v>
      </c>
    </row>
    <row r="39794" spans="1:7" ht="15.6">
      <c r="A39794" s="13" t="s">
        <v>3033</v>
      </c>
      <c r="B39794" s="14" t="s">
        <v>2921</v>
      </c>
      <c r="C39794" s="14">
        <v>39</v>
      </c>
      <c r="D39794" s="14" t="s">
        <v>2925</v>
      </c>
      <c r="E39794" s="14" t="s">
        <v>2926</v>
      </c>
      <c r="F39794" s="24">
        <v>-74.096812499999999</v>
      </c>
      <c r="G39794" s="24">
        <v>4.6410625000000003</v>
      </c>
    </row>
    <row r="39795" spans="1:7" ht="15.6">
      <c r="A39795" s="13" t="s">
        <v>3033</v>
      </c>
      <c r="B39795" s="14" t="s">
        <v>2921</v>
      </c>
      <c r="C39795" s="14">
        <v>43</v>
      </c>
      <c r="D39795" s="14" t="s">
        <v>2922</v>
      </c>
      <c r="E39795" s="14" t="s">
        <v>2926</v>
      </c>
      <c r="F39795" s="24">
        <v>-74.106312500000001</v>
      </c>
      <c r="G39795" s="24">
        <v>4.6713125</v>
      </c>
    </row>
    <row r="39796" spans="1:7" ht="15.6">
      <c r="A39796" s="13" t="s">
        <v>3033</v>
      </c>
      <c r="B39796" s="14" t="s">
        <v>2924</v>
      </c>
      <c r="C39796" s="14">
        <v>37</v>
      </c>
      <c r="D39796" s="14" t="s">
        <v>2922</v>
      </c>
      <c r="E39796" s="14" t="s">
        <v>2928</v>
      </c>
      <c r="F39796" s="24">
        <v>-74.104312500000006</v>
      </c>
      <c r="G39796" s="24">
        <v>4.6690624999999999</v>
      </c>
    </row>
    <row r="39797" spans="1:7" ht="15.6">
      <c r="A39797" s="13" t="s">
        <v>3033</v>
      </c>
      <c r="B39797" s="14" t="s">
        <v>2921</v>
      </c>
      <c r="C39797" s="14">
        <v>39</v>
      </c>
      <c r="D39797" s="14" t="s">
        <v>2925</v>
      </c>
      <c r="E39797" s="14" t="s">
        <v>2926</v>
      </c>
      <c r="F39797" s="24">
        <v>-74.103687500000007</v>
      </c>
      <c r="G39797" s="24">
        <v>4.6688124999999996</v>
      </c>
    </row>
    <row r="39798" spans="1:7" ht="15.6">
      <c r="A39798" s="13" t="s">
        <v>3033</v>
      </c>
      <c r="B39798" s="14" t="s">
        <v>2921</v>
      </c>
      <c r="C39798" s="14">
        <v>21</v>
      </c>
      <c r="D39798" s="14" t="s">
        <v>2922</v>
      </c>
      <c r="E39798" s="14" t="s">
        <v>2926</v>
      </c>
      <c r="F39798" s="24">
        <v>-74.104687499999997</v>
      </c>
      <c r="G39798" s="24">
        <v>4.6453125000000002</v>
      </c>
    </row>
    <row r="39799" spans="1:7" ht="15.6">
      <c r="A39799" s="13" t="s">
        <v>3033</v>
      </c>
      <c r="B39799" s="14" t="s">
        <v>2921</v>
      </c>
      <c r="C39799" s="14">
        <v>39</v>
      </c>
      <c r="D39799" s="14" t="s">
        <v>2930</v>
      </c>
      <c r="E39799" s="14" t="s">
        <v>2926</v>
      </c>
      <c r="F39799" s="24">
        <v>-74.105562500000005</v>
      </c>
      <c r="G39799" s="24">
        <v>4.6691874999999996</v>
      </c>
    </row>
    <row r="39800" spans="1:7" ht="15.6">
      <c r="A39800" s="13" t="s">
        <v>3033</v>
      </c>
      <c r="B39800" s="14" t="s">
        <v>2924</v>
      </c>
      <c r="C39800" s="14">
        <v>30</v>
      </c>
      <c r="D39800" s="14" t="s">
        <v>2930</v>
      </c>
      <c r="E39800" s="14" t="s">
        <v>2926</v>
      </c>
      <c r="F39800" s="24">
        <v>-74.105562500000005</v>
      </c>
      <c r="G39800" s="24">
        <v>4.6689375000000002</v>
      </c>
    </row>
    <row r="39801" spans="1:7" ht="15.6">
      <c r="A39801" s="13" t="s">
        <v>3033</v>
      </c>
      <c r="B39801" s="14" t="s">
        <v>2921</v>
      </c>
      <c r="C39801" s="14">
        <v>19</v>
      </c>
      <c r="D39801" s="14" t="s">
        <v>2930</v>
      </c>
      <c r="E39801" s="14" t="s">
        <v>2926</v>
      </c>
      <c r="F39801" s="24">
        <v>-74.105312499999997</v>
      </c>
      <c r="G39801" s="24">
        <v>4.6689375000000002</v>
      </c>
    </row>
    <row r="39802" spans="1:7" ht="15.6">
      <c r="A39802" s="13" t="s">
        <v>3033</v>
      </c>
      <c r="B39802" s="14" t="s">
        <v>2924</v>
      </c>
      <c r="C39802" s="14">
        <v>42</v>
      </c>
      <c r="D39802" s="14" t="s">
        <v>2922</v>
      </c>
      <c r="E39802" s="14" t="s">
        <v>2926</v>
      </c>
      <c r="F39802" s="24">
        <v>-74.128562500000001</v>
      </c>
      <c r="G39802" s="24">
        <v>4.7005625000000002</v>
      </c>
    </row>
    <row r="39803" spans="1:7" ht="15.6">
      <c r="A39803" s="13" t="s">
        <v>3033</v>
      </c>
      <c r="B39803" s="14" t="s">
        <v>2924</v>
      </c>
      <c r="C39803" s="14">
        <v>27</v>
      </c>
      <c r="D39803" s="14" t="s">
        <v>2925</v>
      </c>
      <c r="E39803" s="14" t="s">
        <v>2926</v>
      </c>
      <c r="F39803" s="24">
        <v>-74.104812499999994</v>
      </c>
      <c r="G39803" s="24">
        <v>4.6689375000000002</v>
      </c>
    </row>
    <row r="39804" spans="1:7" ht="15.6">
      <c r="A39804" s="13" t="s">
        <v>3033</v>
      </c>
      <c r="B39804" s="14" t="s">
        <v>2921</v>
      </c>
      <c r="C39804" s="14">
        <v>40</v>
      </c>
      <c r="D39804" s="14" t="s">
        <v>2922</v>
      </c>
      <c r="E39804" s="14" t="s">
        <v>2923</v>
      </c>
      <c r="F39804" s="24">
        <v>-74.079437499999997</v>
      </c>
      <c r="G39804" s="24">
        <v>4.6441875000000001</v>
      </c>
    </row>
    <row r="39805" spans="1:7" ht="15.6">
      <c r="A39805" s="13" t="s">
        <v>3033</v>
      </c>
      <c r="B39805" s="14" t="s">
        <v>2924</v>
      </c>
      <c r="C39805" s="14">
        <v>38</v>
      </c>
      <c r="D39805" s="14" t="s">
        <v>2925</v>
      </c>
      <c r="E39805" s="14" t="s">
        <v>2926</v>
      </c>
      <c r="F39805" s="24">
        <v>-74.105062500000003</v>
      </c>
      <c r="G39805" s="24">
        <v>4.6689375000000002</v>
      </c>
    </row>
    <row r="39806" spans="1:7" ht="15.6">
      <c r="A39806" s="13" t="s">
        <v>3033</v>
      </c>
      <c r="B39806" s="14" t="s">
        <v>2924</v>
      </c>
      <c r="C39806" s="14">
        <v>50</v>
      </c>
      <c r="D39806" s="14" t="s">
        <v>2930</v>
      </c>
      <c r="E39806" s="14" t="s">
        <v>2926</v>
      </c>
      <c r="F39806" s="24">
        <v>-74.105812499999999</v>
      </c>
      <c r="G39806" s="24">
        <v>4.6691874999999996</v>
      </c>
    </row>
    <row r="39807" spans="1:7" ht="15.6">
      <c r="A39807" s="13" t="s">
        <v>3033</v>
      </c>
      <c r="B39807" s="14" t="s">
        <v>2921</v>
      </c>
      <c r="C39807" s="14">
        <v>72</v>
      </c>
      <c r="D39807" s="14" t="s">
        <v>2930</v>
      </c>
      <c r="E39807" s="14" t="s">
        <v>2926</v>
      </c>
      <c r="F39807" s="24">
        <v>-74.104187499999995</v>
      </c>
      <c r="G39807" s="24">
        <v>4.6696875000000002</v>
      </c>
    </row>
    <row r="39808" spans="1:7" ht="15.6">
      <c r="A39808" s="13" t="s">
        <v>3033</v>
      </c>
      <c r="B39808" s="14" t="s">
        <v>2924</v>
      </c>
      <c r="C39808" s="14">
        <v>57</v>
      </c>
      <c r="D39808" s="14" t="s">
        <v>2930</v>
      </c>
      <c r="E39808" s="14" t="s">
        <v>2926</v>
      </c>
      <c r="F39808" s="24">
        <v>-74.106062499999993</v>
      </c>
      <c r="G39808" s="24">
        <v>4.6696875000000002</v>
      </c>
    </row>
    <row r="39809" spans="1:7" ht="15.6">
      <c r="A39809" s="13" t="s">
        <v>3033</v>
      </c>
      <c r="B39809" s="14" t="s">
        <v>2921</v>
      </c>
      <c r="C39809" s="14">
        <v>26</v>
      </c>
      <c r="D39809" s="14" t="s">
        <v>2925</v>
      </c>
      <c r="E39809" s="14" t="s">
        <v>2928</v>
      </c>
      <c r="F39809" s="24">
        <v>-74.089187499999994</v>
      </c>
      <c r="G39809" s="24">
        <v>4.6485624999999997</v>
      </c>
    </row>
    <row r="39810" spans="1:7" ht="15.6">
      <c r="A39810" s="13" t="s">
        <v>3033</v>
      </c>
      <c r="B39810" s="14" t="s">
        <v>2921</v>
      </c>
      <c r="C39810" s="14">
        <v>32</v>
      </c>
      <c r="D39810" s="14" t="s">
        <v>2930</v>
      </c>
      <c r="E39810" s="14" t="s">
        <v>2928</v>
      </c>
      <c r="F39810" s="24">
        <v>-74.104437500000003</v>
      </c>
      <c r="G39810" s="24">
        <v>4.6686874999999999</v>
      </c>
    </row>
    <row r="39811" spans="1:7" ht="15.6">
      <c r="A39811" s="13" t="s">
        <v>3033</v>
      </c>
      <c r="B39811" s="14" t="s">
        <v>2924</v>
      </c>
      <c r="C39811" s="14">
        <v>27</v>
      </c>
      <c r="D39811" s="14" t="s">
        <v>2930</v>
      </c>
      <c r="E39811" s="14" t="s">
        <v>2926</v>
      </c>
      <c r="F39811" s="24">
        <v>-74.104937500000005</v>
      </c>
      <c r="G39811" s="24">
        <v>4.6704375000000002</v>
      </c>
    </row>
    <row r="39812" spans="1:7" ht="15.6">
      <c r="A39812" s="13" t="s">
        <v>3033</v>
      </c>
      <c r="B39812" s="14" t="s">
        <v>2921</v>
      </c>
      <c r="C39812" s="14">
        <v>58</v>
      </c>
      <c r="D39812" s="14" t="s">
        <v>2925</v>
      </c>
      <c r="E39812" s="14" t="s">
        <v>2928</v>
      </c>
      <c r="F39812" s="24">
        <v>-74.103562499999995</v>
      </c>
      <c r="G39812" s="24">
        <v>4.6689375000000002</v>
      </c>
    </row>
    <row r="39813" spans="1:7" ht="15.6">
      <c r="A39813" s="13" t="s">
        <v>3033</v>
      </c>
      <c r="B39813" s="14" t="s">
        <v>2924</v>
      </c>
      <c r="C39813" s="14">
        <v>22</v>
      </c>
      <c r="D39813" s="14" t="s">
        <v>2930</v>
      </c>
      <c r="E39813" s="14" t="s">
        <v>2926</v>
      </c>
      <c r="F39813" s="24">
        <v>-74.104937500000005</v>
      </c>
      <c r="G39813" s="24">
        <v>4.6703124999999996</v>
      </c>
    </row>
    <row r="39814" spans="1:7" ht="15.6">
      <c r="A39814" s="13" t="s">
        <v>3033</v>
      </c>
      <c r="B39814" s="14" t="s">
        <v>2921</v>
      </c>
      <c r="C39814" s="14">
        <v>25</v>
      </c>
      <c r="D39814" s="14" t="s">
        <v>2925</v>
      </c>
      <c r="E39814" s="14" t="s">
        <v>2926</v>
      </c>
      <c r="F39814" s="24">
        <v>-74.105687500000002</v>
      </c>
      <c r="G39814" s="24">
        <v>4.6698124999999999</v>
      </c>
    </row>
    <row r="39815" spans="1:7" ht="15.6">
      <c r="A39815" s="13" t="s">
        <v>3033</v>
      </c>
      <c r="B39815" s="14" t="s">
        <v>2921</v>
      </c>
      <c r="C39815" s="14">
        <v>36</v>
      </c>
      <c r="D39815" s="14" t="s">
        <v>2922</v>
      </c>
      <c r="E39815" s="14" t="s">
        <v>2926</v>
      </c>
      <c r="F39815" s="24">
        <v>-74.104687499999997</v>
      </c>
      <c r="G39815" s="24">
        <v>4.6689375000000002</v>
      </c>
    </row>
    <row r="39816" spans="1:7" ht="15.6">
      <c r="A39816" s="13" t="s">
        <v>3033</v>
      </c>
      <c r="B39816" s="14" t="s">
        <v>2924</v>
      </c>
      <c r="C39816" s="14">
        <v>23</v>
      </c>
      <c r="D39816" s="14" t="s">
        <v>2930</v>
      </c>
      <c r="E39816" s="14" t="s">
        <v>2928</v>
      </c>
      <c r="F39816" s="24">
        <v>-74.106437499999998</v>
      </c>
      <c r="G39816" s="24">
        <v>4.6693125000000002</v>
      </c>
    </row>
    <row r="39817" spans="1:7" ht="15.6">
      <c r="A39817" s="13" t="s">
        <v>3033</v>
      </c>
      <c r="B39817" s="14" t="s">
        <v>2921</v>
      </c>
      <c r="C39817" s="14">
        <v>41</v>
      </c>
      <c r="D39817" s="14" t="s">
        <v>2930</v>
      </c>
      <c r="E39817" s="14" t="s">
        <v>2926</v>
      </c>
      <c r="F39817" s="24">
        <v>-74.104812499999994</v>
      </c>
      <c r="G39817" s="24">
        <v>4.6710624999999997</v>
      </c>
    </row>
    <row r="39818" spans="1:7" ht="15.6">
      <c r="A39818" s="13" t="s">
        <v>3033</v>
      </c>
      <c r="B39818" s="14" t="s">
        <v>2921</v>
      </c>
      <c r="C39818" s="14">
        <v>28</v>
      </c>
      <c r="D39818" s="14" t="s">
        <v>2925</v>
      </c>
      <c r="E39818" s="14" t="s">
        <v>2926</v>
      </c>
      <c r="F39818" s="24">
        <v>-74.1051875</v>
      </c>
      <c r="G39818" s="24">
        <v>4.6699374999999996</v>
      </c>
    </row>
    <row r="39819" spans="1:7" ht="15.6">
      <c r="A39819" s="13" t="s">
        <v>3033</v>
      </c>
      <c r="B39819" s="14" t="s">
        <v>2921</v>
      </c>
      <c r="C39819" s="14">
        <v>24</v>
      </c>
      <c r="D39819" s="14" t="s">
        <v>2922</v>
      </c>
      <c r="E39819" s="14" t="s">
        <v>2927</v>
      </c>
      <c r="F39819" s="24">
        <v>-74.102687500000002</v>
      </c>
      <c r="G39819" s="24">
        <v>4.6683124999999999</v>
      </c>
    </row>
    <row r="39820" spans="1:7" ht="15.6">
      <c r="A39820" s="13" t="s">
        <v>3033</v>
      </c>
      <c r="B39820" s="14" t="s">
        <v>2924</v>
      </c>
      <c r="C39820" s="14">
        <v>25</v>
      </c>
      <c r="D39820" s="14" t="s">
        <v>2922</v>
      </c>
      <c r="E39820" s="14" t="s">
        <v>2928</v>
      </c>
      <c r="F39820" s="24">
        <v>-74.104312500000006</v>
      </c>
      <c r="G39820" s="24">
        <v>4.6690624999999999</v>
      </c>
    </row>
    <row r="39821" spans="1:7" ht="15.6">
      <c r="A39821" s="13" t="s">
        <v>3033</v>
      </c>
      <c r="B39821" s="14" t="s">
        <v>2921</v>
      </c>
      <c r="C39821" s="14">
        <v>29</v>
      </c>
      <c r="D39821" s="14" t="s">
        <v>2922</v>
      </c>
      <c r="E39821" s="14" t="s">
        <v>2926</v>
      </c>
      <c r="F39821" s="24">
        <v>-74.128937500000006</v>
      </c>
      <c r="G39821" s="24">
        <v>4.6339375</v>
      </c>
    </row>
    <row r="39822" spans="1:7" ht="15.6">
      <c r="A39822" s="13" t="s">
        <v>3033</v>
      </c>
      <c r="B39822" s="14" t="s">
        <v>2921</v>
      </c>
      <c r="C39822" s="14">
        <v>56</v>
      </c>
      <c r="D39822" s="14" t="s">
        <v>2930</v>
      </c>
      <c r="E39822" s="14" t="s">
        <v>2926</v>
      </c>
      <c r="F39822" s="24">
        <v>-74.1045625</v>
      </c>
      <c r="G39822" s="24">
        <v>4.6701874999999999</v>
      </c>
    </row>
    <row r="39823" spans="1:7" ht="15.6">
      <c r="A39823" s="13" t="s">
        <v>3033</v>
      </c>
      <c r="B39823" s="14" t="s">
        <v>2924</v>
      </c>
      <c r="C39823" s="14">
        <v>38</v>
      </c>
      <c r="D39823" s="14" t="s">
        <v>2930</v>
      </c>
      <c r="E39823" s="14" t="s">
        <v>2928</v>
      </c>
      <c r="F39823" s="24">
        <v>-74.106187500000004</v>
      </c>
      <c r="G39823" s="24">
        <v>4.6699374999999996</v>
      </c>
    </row>
    <row r="39824" spans="1:7" ht="15.6">
      <c r="A39824" s="13" t="s">
        <v>3033</v>
      </c>
      <c r="B39824" s="14" t="s">
        <v>2924</v>
      </c>
      <c r="C39824" s="14">
        <v>39</v>
      </c>
      <c r="D39824" s="14" t="s">
        <v>2930</v>
      </c>
      <c r="E39824" s="14" t="s">
        <v>2926</v>
      </c>
      <c r="F39824" s="24">
        <v>-74.104437500000003</v>
      </c>
      <c r="G39824" s="24">
        <v>4.6696875000000002</v>
      </c>
    </row>
    <row r="39825" spans="1:7" ht="15.6">
      <c r="A39825" s="13" t="s">
        <v>3033</v>
      </c>
      <c r="B39825" s="14" t="s">
        <v>2921</v>
      </c>
      <c r="C39825" s="14">
        <v>43</v>
      </c>
      <c r="D39825" s="14" t="s">
        <v>2925</v>
      </c>
      <c r="E39825" s="14" t="s">
        <v>2926</v>
      </c>
      <c r="F39825" s="24">
        <v>-74.1045625</v>
      </c>
      <c r="G39825" s="24">
        <v>4.6688124999999996</v>
      </c>
    </row>
    <row r="39826" spans="1:7" ht="15.6">
      <c r="A39826" s="13" t="s">
        <v>3033</v>
      </c>
      <c r="B39826" s="14" t="s">
        <v>2921</v>
      </c>
      <c r="C39826" s="14">
        <v>58</v>
      </c>
      <c r="D39826" s="14" t="s">
        <v>2930</v>
      </c>
      <c r="E39826" s="14" t="s">
        <v>2926</v>
      </c>
      <c r="F39826" s="24">
        <v>-74.104187499999995</v>
      </c>
      <c r="G39826" s="24">
        <v>4.6696875000000002</v>
      </c>
    </row>
    <row r="39827" spans="1:7" ht="15.6">
      <c r="A39827" s="13" t="s">
        <v>3033</v>
      </c>
      <c r="B39827" s="14" t="s">
        <v>2921</v>
      </c>
      <c r="C39827" s="14">
        <v>49</v>
      </c>
      <c r="D39827" s="14" t="s">
        <v>2925</v>
      </c>
      <c r="E39827" s="14" t="s">
        <v>2928</v>
      </c>
      <c r="F39827" s="24">
        <v>-74.103937500000001</v>
      </c>
      <c r="G39827" s="24">
        <v>4.6688124999999996</v>
      </c>
    </row>
    <row r="39828" spans="1:7" ht="15.6">
      <c r="A39828" s="13" t="s">
        <v>3033</v>
      </c>
      <c r="B39828" s="14" t="s">
        <v>2921</v>
      </c>
      <c r="C39828" s="14">
        <v>29</v>
      </c>
      <c r="D39828" s="14" t="s">
        <v>2922</v>
      </c>
      <c r="E39828" s="14" t="s">
        <v>2926</v>
      </c>
      <c r="F39828" s="24">
        <v>-74.115062499999993</v>
      </c>
      <c r="G39828" s="24">
        <v>4.7004374999999996</v>
      </c>
    </row>
    <row r="39829" spans="1:7" ht="15.6">
      <c r="A39829" s="13" t="s">
        <v>3033</v>
      </c>
      <c r="B39829" s="14" t="s">
        <v>2924</v>
      </c>
      <c r="C39829" s="14">
        <v>30</v>
      </c>
      <c r="D39829" s="14" t="s">
        <v>2925</v>
      </c>
      <c r="E39829" s="14" t="s">
        <v>2926</v>
      </c>
      <c r="F39829" s="24">
        <v>-74.1051875</v>
      </c>
      <c r="G39829" s="24">
        <v>4.6694374999999999</v>
      </c>
    </row>
    <row r="39830" spans="1:7" ht="15.6">
      <c r="A39830" s="13" t="s">
        <v>3033</v>
      </c>
      <c r="B39830" s="14" t="s">
        <v>2924</v>
      </c>
      <c r="C39830" s="14">
        <v>36</v>
      </c>
      <c r="D39830" s="14" t="s">
        <v>2930</v>
      </c>
      <c r="E39830" s="14" t="s">
        <v>2926</v>
      </c>
      <c r="F39830" s="24">
        <v>-74.104187499999995</v>
      </c>
      <c r="G39830" s="24">
        <v>4.6699374999999996</v>
      </c>
    </row>
    <row r="39831" spans="1:7" ht="15.6">
      <c r="A39831" s="13" t="s">
        <v>3033</v>
      </c>
      <c r="B39831" s="14" t="s">
        <v>2921</v>
      </c>
      <c r="C39831" s="14">
        <v>45</v>
      </c>
      <c r="D39831" s="14" t="s">
        <v>2925</v>
      </c>
      <c r="E39831" s="14" t="s">
        <v>2926</v>
      </c>
      <c r="F39831" s="24">
        <v>-74.105437499999994</v>
      </c>
      <c r="G39831" s="24">
        <v>4.6694374999999999</v>
      </c>
    </row>
    <row r="39832" spans="1:7" ht="15.6">
      <c r="A39832" s="13" t="s">
        <v>3033</v>
      </c>
      <c r="B39832" s="14" t="s">
        <v>2921</v>
      </c>
      <c r="C39832" s="14">
        <v>37</v>
      </c>
      <c r="D39832" s="14" t="s">
        <v>2925</v>
      </c>
      <c r="E39832" s="14" t="s">
        <v>2926</v>
      </c>
      <c r="F39832" s="24">
        <v>-74.105687500000002</v>
      </c>
      <c r="G39832" s="24">
        <v>4.6703124999999996</v>
      </c>
    </row>
    <row r="39833" spans="1:7" ht="15.6">
      <c r="A39833" s="13" t="s">
        <v>3033</v>
      </c>
      <c r="B39833" s="14" t="s">
        <v>2921</v>
      </c>
      <c r="C39833" s="14">
        <v>37</v>
      </c>
      <c r="D39833" s="14" t="s">
        <v>2925</v>
      </c>
      <c r="E39833" s="14" t="s">
        <v>2927</v>
      </c>
      <c r="F39833" s="24">
        <v>-74.123312499999997</v>
      </c>
      <c r="G39833" s="24">
        <v>4.7136874999999998</v>
      </c>
    </row>
    <row r="39834" spans="1:7" ht="15.6">
      <c r="A39834" s="13" t="s">
        <v>3033</v>
      </c>
      <c r="B39834" s="14" t="s">
        <v>2924</v>
      </c>
      <c r="C39834" s="14">
        <v>19</v>
      </c>
      <c r="D39834" s="14" t="s">
        <v>2930</v>
      </c>
      <c r="E39834" s="14" t="s">
        <v>2927</v>
      </c>
      <c r="F39834" s="24">
        <v>-74.106437499999998</v>
      </c>
      <c r="G39834" s="24">
        <v>4.6664374999999998</v>
      </c>
    </row>
    <row r="39835" spans="1:7" ht="15.6">
      <c r="A39835" s="13" t="s">
        <v>3033</v>
      </c>
      <c r="B39835" s="14" t="s">
        <v>2921</v>
      </c>
      <c r="C39835" s="14">
        <v>26</v>
      </c>
      <c r="D39835" s="14" t="s">
        <v>2925</v>
      </c>
      <c r="E39835" s="14" t="s">
        <v>2926</v>
      </c>
      <c r="F39835" s="24">
        <v>-74.1051875</v>
      </c>
      <c r="G39835" s="24">
        <v>4.6698124999999999</v>
      </c>
    </row>
    <row r="39836" spans="1:7" ht="15.6">
      <c r="A39836" s="13" t="s">
        <v>3033</v>
      </c>
      <c r="B39836" s="14" t="s">
        <v>2924</v>
      </c>
      <c r="C39836" s="14">
        <v>28</v>
      </c>
      <c r="D39836" s="14" t="s">
        <v>2925</v>
      </c>
      <c r="E39836" s="14" t="s">
        <v>2926</v>
      </c>
      <c r="F39836" s="24">
        <v>-74.104437500000003</v>
      </c>
      <c r="G39836" s="24">
        <v>4.6685625000000002</v>
      </c>
    </row>
    <row r="39837" spans="1:7" ht="15.6">
      <c r="A39837" s="13" t="s">
        <v>3033</v>
      </c>
      <c r="B39837" s="14" t="s">
        <v>2921</v>
      </c>
      <c r="C39837" s="14">
        <v>38</v>
      </c>
      <c r="D39837" s="14" t="s">
        <v>2930</v>
      </c>
      <c r="E39837" s="14" t="s">
        <v>2926</v>
      </c>
      <c r="F39837" s="24">
        <v>-74.105937499999996</v>
      </c>
      <c r="G39837" s="24">
        <v>4.6690624999999999</v>
      </c>
    </row>
    <row r="39838" spans="1:7" ht="15.6">
      <c r="A39838" s="13" t="s">
        <v>3033</v>
      </c>
      <c r="B39838" s="14" t="s">
        <v>2921</v>
      </c>
      <c r="C39838" s="14">
        <v>21</v>
      </c>
      <c r="D39838" s="14" t="s">
        <v>2922</v>
      </c>
      <c r="E39838" s="14" t="s">
        <v>2926</v>
      </c>
      <c r="F39838" s="24">
        <v>-74.110937500000006</v>
      </c>
      <c r="G39838" s="24">
        <v>4.6639375000000003</v>
      </c>
    </row>
    <row r="39839" spans="1:7" ht="15.6">
      <c r="A39839" s="13" t="s">
        <v>3033</v>
      </c>
      <c r="B39839" s="14" t="s">
        <v>2921</v>
      </c>
      <c r="C39839" s="14">
        <v>39</v>
      </c>
      <c r="D39839" s="14" t="s">
        <v>2925</v>
      </c>
      <c r="E39839" s="14" t="s">
        <v>2928</v>
      </c>
      <c r="F39839" s="24">
        <v>-74.104062499999998</v>
      </c>
      <c r="G39839" s="24">
        <v>4.6686874999999999</v>
      </c>
    </row>
    <row r="39840" spans="1:7" ht="15.6">
      <c r="A39840" s="13" t="s">
        <v>3033</v>
      </c>
      <c r="B39840" s="14" t="s">
        <v>2921</v>
      </c>
      <c r="C39840" s="14">
        <v>38</v>
      </c>
      <c r="D39840" s="14" t="s">
        <v>2930</v>
      </c>
      <c r="E39840" s="14" t="s">
        <v>2928</v>
      </c>
      <c r="F39840" s="24">
        <v>-74.106062499999993</v>
      </c>
      <c r="G39840" s="24">
        <v>4.6680624999999996</v>
      </c>
    </row>
    <row r="39841" spans="1:7" ht="15.6">
      <c r="A39841" s="13" t="s">
        <v>3033</v>
      </c>
      <c r="B39841" s="14" t="s">
        <v>2921</v>
      </c>
      <c r="C39841" s="14">
        <v>74</v>
      </c>
      <c r="D39841" s="14" t="s">
        <v>2930</v>
      </c>
      <c r="E39841" s="14" t="s">
        <v>2926</v>
      </c>
      <c r="F39841" s="24">
        <v>-74.105562500000005</v>
      </c>
      <c r="G39841" s="24">
        <v>4.6689375000000002</v>
      </c>
    </row>
    <row r="39842" spans="1:7" ht="15.6">
      <c r="A39842" s="13" t="s">
        <v>3033</v>
      </c>
      <c r="B39842" s="14" t="s">
        <v>2921</v>
      </c>
      <c r="C39842" s="14">
        <v>34</v>
      </c>
      <c r="D39842" s="14" t="s">
        <v>2925</v>
      </c>
      <c r="E39842" s="14" t="s">
        <v>2926</v>
      </c>
      <c r="F39842" s="24">
        <v>-74.105937499999996</v>
      </c>
      <c r="G39842" s="24">
        <v>4.6705625</v>
      </c>
    </row>
    <row r="39843" spans="1:7" ht="15.6">
      <c r="A39843" s="13" t="s">
        <v>3033</v>
      </c>
      <c r="B39843" s="14" t="s">
        <v>2924</v>
      </c>
      <c r="C39843" s="14">
        <v>22</v>
      </c>
      <c r="D39843" s="14" t="s">
        <v>2930</v>
      </c>
      <c r="E39843" s="14" t="s">
        <v>2928</v>
      </c>
      <c r="F39843" s="24">
        <v>-74.106187500000004</v>
      </c>
      <c r="G39843" s="24">
        <v>4.6699374999999996</v>
      </c>
    </row>
    <row r="39844" spans="1:7" ht="15.6">
      <c r="A39844" s="13" t="s">
        <v>3033</v>
      </c>
      <c r="B39844" s="14" t="s">
        <v>2924</v>
      </c>
      <c r="C39844" s="14">
        <v>41</v>
      </c>
      <c r="D39844" s="14" t="s">
        <v>2925</v>
      </c>
      <c r="E39844" s="14" t="s">
        <v>2926</v>
      </c>
      <c r="F39844" s="24">
        <v>-74.105437499999994</v>
      </c>
      <c r="G39844" s="24">
        <v>4.6701874999999999</v>
      </c>
    </row>
    <row r="39845" spans="1:7" ht="15.6">
      <c r="A39845" s="13" t="s">
        <v>3033</v>
      </c>
      <c r="B39845" s="14" t="s">
        <v>2921</v>
      </c>
      <c r="C39845" s="14">
        <v>39</v>
      </c>
      <c r="D39845" s="14" t="s">
        <v>2925</v>
      </c>
      <c r="E39845" s="14" t="s">
        <v>2928</v>
      </c>
      <c r="F39845" s="24">
        <v>-74.104062499999998</v>
      </c>
      <c r="G39845" s="24">
        <v>4.6688124999999996</v>
      </c>
    </row>
    <row r="39846" spans="1:7" ht="15.6">
      <c r="A39846" s="13" t="s">
        <v>3033</v>
      </c>
      <c r="B39846" s="14" t="s">
        <v>2924</v>
      </c>
      <c r="C39846" s="14">
        <v>27</v>
      </c>
      <c r="D39846" s="14" t="s">
        <v>2925</v>
      </c>
      <c r="E39846" s="14" t="s">
        <v>2926</v>
      </c>
      <c r="F39846" s="24">
        <v>-74.104437500000003</v>
      </c>
      <c r="G39846" s="24">
        <v>4.6690624999999999</v>
      </c>
    </row>
    <row r="39847" spans="1:7" ht="15.6">
      <c r="A39847" s="13" t="s">
        <v>3033</v>
      </c>
      <c r="B39847" s="14" t="s">
        <v>2921</v>
      </c>
      <c r="C39847" s="14">
        <v>45</v>
      </c>
      <c r="D39847" s="14" t="s">
        <v>2925</v>
      </c>
      <c r="E39847" s="14" t="s">
        <v>2926</v>
      </c>
      <c r="F39847" s="24">
        <v>-74.104687499999997</v>
      </c>
      <c r="G39847" s="24">
        <v>4.6694374999999999</v>
      </c>
    </row>
    <row r="39848" spans="1:7" ht="15.6">
      <c r="A39848" s="13" t="s">
        <v>3033</v>
      </c>
      <c r="B39848" s="14" t="s">
        <v>2921</v>
      </c>
      <c r="C39848" s="14">
        <v>44</v>
      </c>
      <c r="D39848" s="14" t="s">
        <v>2922</v>
      </c>
      <c r="E39848" s="14" t="s">
        <v>2926</v>
      </c>
      <c r="F39848" s="24">
        <v>-74.116687499999998</v>
      </c>
      <c r="G39848" s="24">
        <v>4.6700625000000002</v>
      </c>
    </row>
    <row r="39849" spans="1:7" ht="15.6">
      <c r="A39849" s="13" t="s">
        <v>3033</v>
      </c>
      <c r="B39849" s="14" t="s">
        <v>2921</v>
      </c>
      <c r="C39849" s="14">
        <v>34</v>
      </c>
      <c r="D39849" s="14" t="s">
        <v>2925</v>
      </c>
      <c r="E39849" s="14" t="s">
        <v>2928</v>
      </c>
      <c r="F39849" s="24">
        <v>-74.106187500000004</v>
      </c>
      <c r="G39849" s="24">
        <v>4.6701874999999999</v>
      </c>
    </row>
    <row r="39850" spans="1:7" ht="15.6">
      <c r="A39850" s="13" t="s">
        <v>3033</v>
      </c>
      <c r="B39850" s="14" t="s">
        <v>2924</v>
      </c>
      <c r="C39850" s="14">
        <v>55</v>
      </c>
      <c r="D39850" s="14" t="s">
        <v>2930</v>
      </c>
      <c r="E39850" s="14" t="s">
        <v>2928</v>
      </c>
      <c r="F39850" s="24">
        <v>-74.103937500000001</v>
      </c>
      <c r="G39850" s="24">
        <v>4.6693125000000002</v>
      </c>
    </row>
    <row r="39851" spans="1:7" ht="15.6">
      <c r="A39851" s="13" t="s">
        <v>3033</v>
      </c>
      <c r="B39851" s="14" t="s">
        <v>2921</v>
      </c>
      <c r="C39851" s="14">
        <v>22</v>
      </c>
      <c r="D39851" s="14" t="s">
        <v>2925</v>
      </c>
      <c r="E39851" s="14" t="s">
        <v>2926</v>
      </c>
      <c r="F39851" s="24">
        <v>-74.105937499999996</v>
      </c>
      <c r="G39851" s="24">
        <v>4.6705625</v>
      </c>
    </row>
    <row r="39852" spans="1:7" ht="15.6">
      <c r="A39852" s="13" t="s">
        <v>3033</v>
      </c>
      <c r="B39852" s="14" t="s">
        <v>2924</v>
      </c>
      <c r="C39852" s="14">
        <v>38</v>
      </c>
      <c r="D39852" s="14" t="s">
        <v>2925</v>
      </c>
      <c r="E39852" s="14" t="s">
        <v>2926</v>
      </c>
      <c r="F39852" s="24">
        <v>-74.104937500000005</v>
      </c>
      <c r="G39852" s="24">
        <v>4.6691874999999996</v>
      </c>
    </row>
    <row r="39853" spans="1:7" ht="15.6">
      <c r="A39853" s="13" t="s">
        <v>3033</v>
      </c>
      <c r="B39853" s="14" t="s">
        <v>2921</v>
      </c>
      <c r="C39853" s="14">
        <v>24</v>
      </c>
      <c r="D39853" s="14" t="s">
        <v>2930</v>
      </c>
      <c r="E39853" s="14" t="s">
        <v>2926</v>
      </c>
      <c r="F39853" s="24">
        <v>-74.105687500000002</v>
      </c>
      <c r="G39853" s="24">
        <v>4.6696875000000002</v>
      </c>
    </row>
    <row r="39854" spans="1:7" ht="15.6">
      <c r="A39854" s="13" t="s">
        <v>3033</v>
      </c>
      <c r="B39854" s="14" t="s">
        <v>2921</v>
      </c>
      <c r="C39854" s="14">
        <v>37</v>
      </c>
      <c r="D39854" s="14" t="s">
        <v>2925</v>
      </c>
      <c r="E39854" s="14" t="s">
        <v>2926</v>
      </c>
      <c r="F39854" s="24">
        <v>-74.104937500000005</v>
      </c>
      <c r="G39854" s="24">
        <v>4.6696875000000002</v>
      </c>
    </row>
    <row r="39855" spans="1:7" ht="15.6">
      <c r="A39855" s="13" t="s">
        <v>3033</v>
      </c>
      <c r="B39855" s="14" t="s">
        <v>2921</v>
      </c>
      <c r="C39855" s="14">
        <v>25</v>
      </c>
      <c r="D39855" s="14" t="s">
        <v>2922</v>
      </c>
      <c r="E39855" s="14" t="s">
        <v>2926</v>
      </c>
      <c r="F39855" s="24">
        <v>-74.106937500000001</v>
      </c>
      <c r="G39855" s="24">
        <v>4.6711875000000003</v>
      </c>
    </row>
    <row r="39856" spans="1:7" ht="15.6">
      <c r="A39856" s="13" t="s">
        <v>3033</v>
      </c>
      <c r="B39856" s="14" t="s">
        <v>2921</v>
      </c>
      <c r="C39856" s="14">
        <v>48</v>
      </c>
      <c r="D39856" s="14" t="s">
        <v>2925</v>
      </c>
      <c r="E39856" s="14" t="s">
        <v>2926</v>
      </c>
      <c r="F39856" s="24">
        <v>-74.104812499999994</v>
      </c>
      <c r="G39856" s="24">
        <v>4.6690624999999999</v>
      </c>
    </row>
    <row r="39857" spans="1:7" ht="15.6">
      <c r="A39857" s="13" t="s">
        <v>3033</v>
      </c>
      <c r="B39857" s="14" t="s">
        <v>2921</v>
      </c>
      <c r="C39857" s="14">
        <v>25</v>
      </c>
      <c r="D39857" s="14" t="s">
        <v>2925</v>
      </c>
      <c r="E39857" s="14" t="s">
        <v>2926</v>
      </c>
      <c r="F39857" s="24">
        <v>-74.104937500000005</v>
      </c>
      <c r="G39857" s="24">
        <v>4.6691874999999996</v>
      </c>
    </row>
    <row r="39858" spans="1:7" ht="15.6">
      <c r="A39858" s="13" t="s">
        <v>3033</v>
      </c>
      <c r="B39858" s="14" t="s">
        <v>2921</v>
      </c>
      <c r="C39858" s="14">
        <v>53</v>
      </c>
      <c r="D39858" s="14" t="s">
        <v>2930</v>
      </c>
      <c r="E39858" s="14" t="s">
        <v>2926</v>
      </c>
      <c r="F39858" s="24">
        <v>-74.1045625</v>
      </c>
      <c r="G39858" s="24">
        <v>4.6680624999999996</v>
      </c>
    </row>
    <row r="39859" spans="1:7" ht="15.6">
      <c r="A39859" s="13" t="s">
        <v>3033</v>
      </c>
      <c r="B39859" s="14" t="s">
        <v>2921</v>
      </c>
      <c r="C39859" s="14">
        <v>28</v>
      </c>
      <c r="D39859" s="14" t="s">
        <v>2925</v>
      </c>
      <c r="E39859" s="14" t="s">
        <v>2926</v>
      </c>
      <c r="F39859" s="24">
        <v>-74.106187500000004</v>
      </c>
      <c r="G39859" s="24">
        <v>4.6703124999999996</v>
      </c>
    </row>
    <row r="39860" spans="1:7" ht="15.6">
      <c r="A39860" s="13" t="s">
        <v>3033</v>
      </c>
      <c r="B39860" s="14" t="s">
        <v>2921</v>
      </c>
      <c r="C39860" s="14">
        <v>36</v>
      </c>
      <c r="D39860" s="14" t="s">
        <v>2925</v>
      </c>
      <c r="E39860" s="14" t="s">
        <v>2926</v>
      </c>
      <c r="F39860" s="24">
        <v>-74.1051875</v>
      </c>
      <c r="G39860" s="24">
        <v>4.6699374999999996</v>
      </c>
    </row>
    <row r="39861" spans="1:7" ht="15.6">
      <c r="A39861" s="13" t="s">
        <v>3033</v>
      </c>
      <c r="B39861" s="14" t="s">
        <v>2921</v>
      </c>
      <c r="C39861" s="14">
        <v>24</v>
      </c>
      <c r="D39861" s="14" t="s">
        <v>2930</v>
      </c>
      <c r="E39861" s="14" t="s">
        <v>2926</v>
      </c>
      <c r="F39861" s="24">
        <v>-74.105937499999996</v>
      </c>
      <c r="G39861" s="24">
        <v>4.6693125000000002</v>
      </c>
    </row>
    <row r="39862" spans="1:7" ht="15.6">
      <c r="A39862" s="13" t="s">
        <v>3033</v>
      </c>
      <c r="B39862" s="14" t="s">
        <v>2921</v>
      </c>
      <c r="C39862" s="14">
        <v>42</v>
      </c>
      <c r="D39862" s="14" t="s">
        <v>2922</v>
      </c>
      <c r="E39862" s="14" t="s">
        <v>2926</v>
      </c>
      <c r="F39862" s="24">
        <v>-74.1015625</v>
      </c>
      <c r="G39862" s="24">
        <v>4.6695624999999996</v>
      </c>
    </row>
    <row r="39863" spans="1:7" ht="15.6">
      <c r="A39863" s="13" t="s">
        <v>3033</v>
      </c>
      <c r="B39863" s="14" t="s">
        <v>2921</v>
      </c>
      <c r="C39863" s="14">
        <v>43</v>
      </c>
      <c r="D39863" s="14" t="s">
        <v>2925</v>
      </c>
      <c r="E39863" s="14" t="s">
        <v>2926</v>
      </c>
      <c r="F39863" s="24">
        <v>-74.104312500000006</v>
      </c>
      <c r="G39863" s="24">
        <v>4.6690624999999999</v>
      </c>
    </row>
    <row r="39864" spans="1:7" ht="15.6">
      <c r="A39864" s="13" t="s">
        <v>3033</v>
      </c>
      <c r="B39864" s="14" t="s">
        <v>2924</v>
      </c>
      <c r="C39864" s="14">
        <v>18</v>
      </c>
      <c r="D39864" s="14" t="s">
        <v>2930</v>
      </c>
      <c r="E39864" s="14" t="s">
        <v>2926</v>
      </c>
      <c r="F39864" s="24">
        <v>-74.106187500000004</v>
      </c>
      <c r="G39864" s="24">
        <v>4.6694374999999999</v>
      </c>
    </row>
    <row r="39865" spans="1:7" ht="15.6">
      <c r="A39865" s="13" t="s">
        <v>3033</v>
      </c>
      <c r="B39865" s="14" t="s">
        <v>2924</v>
      </c>
      <c r="C39865" s="14">
        <v>21</v>
      </c>
      <c r="D39865" s="14" t="s">
        <v>2925</v>
      </c>
      <c r="E39865" s="14" t="s">
        <v>2926</v>
      </c>
      <c r="F39865" s="24">
        <v>-74.1045625</v>
      </c>
      <c r="G39865" s="24">
        <v>4.6691874999999996</v>
      </c>
    </row>
    <row r="39866" spans="1:7" ht="15.6">
      <c r="A39866" s="13" t="s">
        <v>3033</v>
      </c>
      <c r="B39866" s="14" t="s">
        <v>2924</v>
      </c>
      <c r="C39866" s="14">
        <v>36</v>
      </c>
      <c r="D39866" s="14" t="s">
        <v>2925</v>
      </c>
      <c r="E39866" s="14" t="s">
        <v>2926</v>
      </c>
      <c r="F39866" s="24">
        <v>-74.1051875</v>
      </c>
      <c r="G39866" s="24">
        <v>4.6699374999999996</v>
      </c>
    </row>
    <row r="39867" spans="1:7" ht="15.6">
      <c r="A39867" s="13" t="s">
        <v>3033</v>
      </c>
      <c r="B39867" s="14" t="s">
        <v>2921</v>
      </c>
      <c r="C39867" s="14">
        <v>41</v>
      </c>
      <c r="D39867" s="14" t="s">
        <v>2925</v>
      </c>
      <c r="E39867" s="14" t="s">
        <v>2926</v>
      </c>
      <c r="F39867" s="24">
        <v>-74.104812499999994</v>
      </c>
      <c r="G39867" s="24">
        <v>4.6689375000000002</v>
      </c>
    </row>
    <row r="39868" spans="1:7" ht="15.6">
      <c r="A39868" s="13" t="s">
        <v>3033</v>
      </c>
      <c r="B39868" s="14" t="s">
        <v>2921</v>
      </c>
      <c r="C39868" s="14">
        <v>27</v>
      </c>
      <c r="D39868" s="14" t="s">
        <v>2925</v>
      </c>
      <c r="E39868" s="14" t="s">
        <v>2926</v>
      </c>
      <c r="F39868" s="24">
        <v>-74.105437499999994</v>
      </c>
      <c r="G39868" s="24">
        <v>4.6696875000000002</v>
      </c>
    </row>
    <row r="39869" spans="1:7" ht="15.6">
      <c r="A39869" s="13" t="s">
        <v>3033</v>
      </c>
      <c r="B39869" s="14" t="s">
        <v>2924</v>
      </c>
      <c r="C39869" s="14">
        <v>36</v>
      </c>
      <c r="D39869" s="14" t="s">
        <v>2930</v>
      </c>
      <c r="E39869" s="14" t="s">
        <v>2926</v>
      </c>
      <c r="F39869" s="24">
        <v>-74.104812499999994</v>
      </c>
      <c r="G39869" s="24">
        <v>4.6694374999999999</v>
      </c>
    </row>
    <row r="39870" spans="1:7" ht="15.6">
      <c r="A39870" s="13" t="s">
        <v>3033</v>
      </c>
      <c r="B39870" s="14" t="s">
        <v>2921</v>
      </c>
      <c r="C39870" s="14">
        <v>24</v>
      </c>
      <c r="D39870" s="14" t="s">
        <v>2925</v>
      </c>
      <c r="E39870" s="14" t="s">
        <v>2926</v>
      </c>
      <c r="F39870" s="24">
        <v>-74.1051875</v>
      </c>
      <c r="G39870" s="24">
        <v>4.6699374999999996</v>
      </c>
    </row>
    <row r="39871" spans="1:7" ht="15.6">
      <c r="A39871" s="13" t="s">
        <v>3033</v>
      </c>
      <c r="B39871" s="14" t="s">
        <v>2921</v>
      </c>
      <c r="C39871" s="14">
        <v>35</v>
      </c>
      <c r="D39871" s="14" t="s">
        <v>2930</v>
      </c>
      <c r="E39871" s="14" t="s">
        <v>2926</v>
      </c>
      <c r="F39871" s="24">
        <v>-74.105937499999996</v>
      </c>
      <c r="G39871" s="24">
        <v>4.6690624999999999</v>
      </c>
    </row>
    <row r="39872" spans="1:7" ht="15.6">
      <c r="A39872" s="13" t="s">
        <v>3033</v>
      </c>
      <c r="B39872" s="14" t="s">
        <v>2921</v>
      </c>
      <c r="C39872" s="14">
        <v>27</v>
      </c>
      <c r="D39872" s="14" t="s">
        <v>2925</v>
      </c>
      <c r="E39872" s="14" t="s">
        <v>2926</v>
      </c>
      <c r="F39872" s="24">
        <v>-74.104812499999994</v>
      </c>
      <c r="G39872" s="24">
        <v>4.6689375000000002</v>
      </c>
    </row>
    <row r="39873" spans="1:7" ht="15.6">
      <c r="A39873" s="13" t="s">
        <v>3033</v>
      </c>
      <c r="B39873" s="14" t="s">
        <v>2921</v>
      </c>
      <c r="C39873" s="14">
        <v>57</v>
      </c>
      <c r="D39873" s="14" t="s">
        <v>2922</v>
      </c>
      <c r="E39873" s="14" t="s">
        <v>2928</v>
      </c>
      <c r="F39873" s="24">
        <v>-74.1045625</v>
      </c>
      <c r="G39873" s="24">
        <v>4.6681875000000002</v>
      </c>
    </row>
    <row r="39874" spans="1:7" ht="15.6">
      <c r="A39874" s="13" t="s">
        <v>3033</v>
      </c>
      <c r="B39874" s="14" t="s">
        <v>2921</v>
      </c>
      <c r="C39874" s="14">
        <v>22</v>
      </c>
      <c r="D39874" s="14" t="s">
        <v>2930</v>
      </c>
      <c r="E39874" s="14" t="s">
        <v>2926</v>
      </c>
      <c r="F39874" s="24">
        <v>-74.1045625</v>
      </c>
      <c r="G39874" s="24">
        <v>4.6696875000000002</v>
      </c>
    </row>
    <row r="39875" spans="1:7" ht="15.6">
      <c r="A39875" s="13" t="s">
        <v>3033</v>
      </c>
      <c r="B39875" s="14" t="s">
        <v>2921</v>
      </c>
      <c r="C39875" s="14">
        <v>29</v>
      </c>
      <c r="D39875" s="14" t="s">
        <v>2925</v>
      </c>
      <c r="E39875" s="14" t="s">
        <v>2926</v>
      </c>
      <c r="F39875" s="24">
        <v>-74.105062500000003</v>
      </c>
      <c r="G39875" s="24">
        <v>4.6696875000000002</v>
      </c>
    </row>
    <row r="39876" spans="1:7" ht="15.6">
      <c r="A39876" s="13" t="s">
        <v>3033</v>
      </c>
      <c r="B39876" s="14" t="s">
        <v>2924</v>
      </c>
      <c r="C39876" s="14">
        <v>24</v>
      </c>
      <c r="D39876" s="14" t="s">
        <v>2925</v>
      </c>
      <c r="E39876" s="14" t="s">
        <v>2926</v>
      </c>
      <c r="F39876" s="24">
        <v>-74.104687499999997</v>
      </c>
      <c r="G39876" s="24">
        <v>4.6693125000000002</v>
      </c>
    </row>
    <row r="39877" spans="1:7" ht="15.6">
      <c r="A39877" s="13" t="s">
        <v>3033</v>
      </c>
      <c r="B39877" s="14" t="s">
        <v>2921</v>
      </c>
      <c r="C39877" s="14">
        <v>24</v>
      </c>
      <c r="D39877" s="14" t="s">
        <v>2930</v>
      </c>
      <c r="E39877" s="14" t="s">
        <v>2926</v>
      </c>
      <c r="F39877" s="24">
        <v>-74.105687500000002</v>
      </c>
      <c r="G39877" s="24">
        <v>4.6693125000000002</v>
      </c>
    </row>
    <row r="39878" spans="1:7" ht="15.6">
      <c r="A39878" s="13" t="s">
        <v>3033</v>
      </c>
      <c r="B39878" s="14" t="s">
        <v>2921</v>
      </c>
      <c r="C39878" s="14">
        <v>27</v>
      </c>
      <c r="D39878" s="14" t="s">
        <v>2922</v>
      </c>
      <c r="E39878" s="14" t="s">
        <v>2926</v>
      </c>
      <c r="F39878" s="24">
        <v>-74.088312500000001</v>
      </c>
      <c r="G39878" s="24">
        <v>4.6719375000000003</v>
      </c>
    </row>
    <row r="39879" spans="1:7" ht="15.6">
      <c r="A39879" s="13" t="s">
        <v>3033</v>
      </c>
      <c r="B39879" s="14" t="s">
        <v>2921</v>
      </c>
      <c r="C39879" s="14">
        <v>24</v>
      </c>
      <c r="D39879" s="14" t="s">
        <v>2925</v>
      </c>
      <c r="E39879" s="14" t="s">
        <v>2926</v>
      </c>
      <c r="F39879" s="24">
        <v>-74.105312499999997</v>
      </c>
      <c r="G39879" s="24">
        <v>4.6703124999999996</v>
      </c>
    </row>
    <row r="39880" spans="1:7" ht="15.6">
      <c r="A39880" s="13" t="s">
        <v>3033</v>
      </c>
      <c r="B39880" s="14" t="s">
        <v>2921</v>
      </c>
      <c r="C39880" s="14">
        <v>29</v>
      </c>
      <c r="D39880" s="14" t="s">
        <v>2925</v>
      </c>
      <c r="E39880" s="14" t="s">
        <v>2926</v>
      </c>
      <c r="F39880" s="24">
        <v>-74.105937499999996</v>
      </c>
      <c r="G39880" s="24">
        <v>4.6700625000000002</v>
      </c>
    </row>
    <row r="39881" spans="1:7" ht="15.6">
      <c r="A39881" s="13" t="s">
        <v>3033</v>
      </c>
      <c r="B39881" s="14" t="s">
        <v>2921</v>
      </c>
      <c r="C39881" s="14">
        <v>34</v>
      </c>
      <c r="D39881" s="14" t="s">
        <v>2930</v>
      </c>
      <c r="E39881" s="14" t="s">
        <v>2928</v>
      </c>
      <c r="F39881" s="24">
        <v>-74.106437499999998</v>
      </c>
      <c r="G39881" s="24">
        <v>4.6700625000000002</v>
      </c>
    </row>
    <row r="39882" spans="1:7" ht="15.6">
      <c r="A39882" s="13" t="s">
        <v>3033</v>
      </c>
      <c r="B39882" s="14" t="s">
        <v>2921</v>
      </c>
      <c r="C39882" s="14">
        <v>47</v>
      </c>
      <c r="D39882" s="14" t="s">
        <v>2922</v>
      </c>
      <c r="E39882" s="14" t="s">
        <v>2926</v>
      </c>
      <c r="F39882" s="24">
        <v>-74.131312500000007</v>
      </c>
      <c r="G39882" s="24">
        <v>4.6614374999999999</v>
      </c>
    </row>
    <row r="39883" spans="1:7" ht="15.6">
      <c r="A39883" s="13" t="s">
        <v>3033</v>
      </c>
      <c r="B39883" s="14" t="s">
        <v>2924</v>
      </c>
      <c r="C39883" s="14">
        <v>19</v>
      </c>
      <c r="D39883" s="14" t="s">
        <v>2922</v>
      </c>
      <c r="E39883" s="14" t="s">
        <v>2926</v>
      </c>
      <c r="F39883" s="24">
        <v>-74.104687499999997</v>
      </c>
      <c r="G39883" s="24">
        <v>4.6689375000000002</v>
      </c>
    </row>
    <row r="39884" spans="1:7" ht="15.6">
      <c r="A39884" s="13" t="s">
        <v>3033</v>
      </c>
      <c r="B39884" s="14" t="s">
        <v>2921</v>
      </c>
      <c r="C39884" s="14">
        <v>28</v>
      </c>
      <c r="D39884" s="14" t="s">
        <v>2922</v>
      </c>
      <c r="E39884" s="14" t="s">
        <v>2928</v>
      </c>
      <c r="F39884" s="24">
        <v>-74.103937500000001</v>
      </c>
      <c r="G39884" s="24">
        <v>4.6686874999999999</v>
      </c>
    </row>
    <row r="39885" spans="1:7" ht="15.6">
      <c r="A39885" s="13" t="s">
        <v>3033</v>
      </c>
      <c r="B39885" s="14" t="s">
        <v>2921</v>
      </c>
      <c r="C39885" s="14">
        <v>35</v>
      </c>
      <c r="D39885" s="14" t="s">
        <v>2925</v>
      </c>
      <c r="E39885" s="14" t="s">
        <v>2928</v>
      </c>
      <c r="F39885" s="24">
        <v>-74.104437500000003</v>
      </c>
      <c r="G39885" s="24">
        <v>4.6685625000000002</v>
      </c>
    </row>
    <row r="39886" spans="1:7" ht="15.6">
      <c r="A39886" s="13" t="s">
        <v>3033</v>
      </c>
      <c r="B39886" s="14" t="s">
        <v>2924</v>
      </c>
      <c r="C39886" s="14">
        <v>34</v>
      </c>
      <c r="D39886" s="14" t="s">
        <v>2925</v>
      </c>
      <c r="E39886" s="14" t="s">
        <v>2926</v>
      </c>
      <c r="F39886" s="24">
        <v>-74.105312499999997</v>
      </c>
      <c r="G39886" s="24">
        <v>4.6693125000000002</v>
      </c>
    </row>
    <row r="39887" spans="1:7" ht="15.6">
      <c r="A39887" s="13" t="s">
        <v>3033</v>
      </c>
      <c r="B39887" s="14" t="s">
        <v>2921</v>
      </c>
      <c r="C39887" s="14">
        <v>39</v>
      </c>
      <c r="D39887" s="14" t="s">
        <v>2925</v>
      </c>
      <c r="E39887" s="14" t="s">
        <v>2926</v>
      </c>
      <c r="F39887" s="24">
        <v>-74.105437499999994</v>
      </c>
      <c r="G39887" s="24">
        <v>4.6696875000000002</v>
      </c>
    </row>
    <row r="39888" spans="1:7" ht="15.6">
      <c r="A39888" s="13" t="s">
        <v>3033</v>
      </c>
      <c r="B39888" s="14" t="s">
        <v>2921</v>
      </c>
      <c r="C39888" s="14">
        <v>33</v>
      </c>
      <c r="D39888" s="14" t="s">
        <v>2925</v>
      </c>
      <c r="E39888" s="14" t="s">
        <v>2928</v>
      </c>
      <c r="F39888" s="24">
        <v>-74.107937500000006</v>
      </c>
      <c r="G39888" s="24">
        <v>4.6713125</v>
      </c>
    </row>
    <row r="39889" spans="1:7" ht="15.6">
      <c r="A39889" s="13" t="s">
        <v>3033</v>
      </c>
      <c r="B39889" s="14" t="s">
        <v>2921</v>
      </c>
      <c r="C39889" s="14">
        <v>40</v>
      </c>
      <c r="D39889" s="14" t="s">
        <v>2922</v>
      </c>
      <c r="E39889" s="14" t="s">
        <v>2928</v>
      </c>
      <c r="F39889" s="24">
        <v>-74.075812499999998</v>
      </c>
      <c r="G39889" s="24">
        <v>4.6525625000000002</v>
      </c>
    </row>
    <row r="39890" spans="1:7" ht="15.6">
      <c r="A39890" s="13" t="s">
        <v>3033</v>
      </c>
      <c r="B39890" s="14" t="s">
        <v>2921</v>
      </c>
      <c r="C39890" s="14">
        <v>34</v>
      </c>
      <c r="D39890" s="14" t="s">
        <v>2925</v>
      </c>
      <c r="E39890" s="14" t="s">
        <v>2926</v>
      </c>
      <c r="F39890" s="24">
        <v>-74.107187499999995</v>
      </c>
      <c r="G39890" s="24">
        <v>4.6730625000000003</v>
      </c>
    </row>
    <row r="39891" spans="1:7" ht="15.6">
      <c r="A39891" s="13" t="s">
        <v>3033</v>
      </c>
      <c r="B39891" s="14" t="s">
        <v>2924</v>
      </c>
      <c r="C39891" s="14">
        <v>46</v>
      </c>
      <c r="D39891" s="14" t="s">
        <v>2922</v>
      </c>
      <c r="E39891" s="14" t="s">
        <v>2926</v>
      </c>
      <c r="F39891" s="24">
        <v>-74.105937499999996</v>
      </c>
      <c r="G39891" s="24">
        <v>4.6700625000000002</v>
      </c>
    </row>
    <row r="39892" spans="1:7" ht="15.6">
      <c r="A39892" s="13" t="s">
        <v>3033</v>
      </c>
      <c r="B39892" s="14" t="s">
        <v>2924</v>
      </c>
      <c r="C39892" s="14">
        <v>29</v>
      </c>
      <c r="D39892" s="14" t="s">
        <v>2930</v>
      </c>
      <c r="E39892" s="14" t="s">
        <v>2926</v>
      </c>
      <c r="F39892" s="24">
        <v>-74.104062499999998</v>
      </c>
      <c r="G39892" s="24">
        <v>4.6695624999999996</v>
      </c>
    </row>
    <row r="39893" spans="1:7" ht="15.6">
      <c r="A39893" s="13" t="s">
        <v>3033</v>
      </c>
      <c r="B39893" s="14" t="s">
        <v>2924</v>
      </c>
      <c r="C39893" s="14">
        <v>19</v>
      </c>
      <c r="D39893" s="14" t="s">
        <v>2922</v>
      </c>
      <c r="E39893" s="14" t="s">
        <v>2928</v>
      </c>
      <c r="F39893" s="24">
        <v>-74.103812500000004</v>
      </c>
      <c r="G39893" s="24">
        <v>4.6683124999999999</v>
      </c>
    </row>
    <row r="39894" spans="1:7" ht="15.6">
      <c r="A39894" s="13" t="s">
        <v>3033</v>
      </c>
      <c r="B39894" s="14" t="s">
        <v>2921</v>
      </c>
      <c r="C39894" s="14">
        <v>32</v>
      </c>
      <c r="D39894" s="14" t="s">
        <v>2922</v>
      </c>
      <c r="E39894" s="14" t="s">
        <v>2926</v>
      </c>
      <c r="F39894" s="24">
        <v>-74.105812499999999</v>
      </c>
      <c r="G39894" s="24">
        <v>4.6698124999999999</v>
      </c>
    </row>
    <row r="39895" spans="1:7" ht="15.6">
      <c r="A39895" s="13" t="s">
        <v>3033</v>
      </c>
      <c r="B39895" s="14" t="s">
        <v>2921</v>
      </c>
      <c r="C39895" s="14">
        <v>30</v>
      </c>
      <c r="D39895" s="14" t="s">
        <v>2930</v>
      </c>
      <c r="E39895" s="14" t="s">
        <v>2926</v>
      </c>
      <c r="F39895" s="24">
        <v>-74.105062500000003</v>
      </c>
      <c r="G39895" s="24">
        <v>4.6686874999999999</v>
      </c>
    </row>
    <row r="39896" spans="1:7" ht="15.6">
      <c r="A39896" s="13" t="s">
        <v>3033</v>
      </c>
      <c r="B39896" s="14" t="s">
        <v>2921</v>
      </c>
      <c r="C39896" s="14">
        <v>26</v>
      </c>
      <c r="D39896" s="14" t="s">
        <v>2925</v>
      </c>
      <c r="E39896" s="14" t="s">
        <v>2926</v>
      </c>
      <c r="F39896" s="24">
        <v>-74.105812499999999</v>
      </c>
      <c r="G39896" s="24">
        <v>4.6700625000000002</v>
      </c>
    </row>
    <row r="39897" spans="1:7" ht="15.6">
      <c r="A39897" s="13" t="s">
        <v>3033</v>
      </c>
      <c r="B39897" s="14" t="s">
        <v>2924</v>
      </c>
      <c r="C39897" s="14">
        <v>43</v>
      </c>
      <c r="D39897" s="14" t="s">
        <v>2922</v>
      </c>
      <c r="E39897" s="14" t="s">
        <v>2926</v>
      </c>
      <c r="F39897" s="24">
        <v>-74.106312500000001</v>
      </c>
      <c r="G39897" s="24">
        <v>4.6704375000000002</v>
      </c>
    </row>
    <row r="39898" spans="1:7" ht="15.6">
      <c r="A39898" s="13" t="s">
        <v>3033</v>
      </c>
      <c r="B39898" s="14" t="s">
        <v>2921</v>
      </c>
      <c r="C39898" s="14">
        <v>46</v>
      </c>
      <c r="D39898" s="14" t="s">
        <v>2925</v>
      </c>
      <c r="E39898" s="14" t="s">
        <v>2926</v>
      </c>
      <c r="F39898" s="24">
        <v>-74.105687500000002</v>
      </c>
      <c r="G39898" s="24">
        <v>4.6704375000000002</v>
      </c>
    </row>
    <row r="39899" spans="1:7" ht="15.6">
      <c r="A39899" s="13" t="s">
        <v>3033</v>
      </c>
      <c r="B39899" s="14" t="s">
        <v>2921</v>
      </c>
      <c r="C39899" s="14">
        <v>31</v>
      </c>
      <c r="D39899" s="14" t="s">
        <v>2922</v>
      </c>
      <c r="E39899" s="14" t="s">
        <v>2928</v>
      </c>
      <c r="F39899" s="24">
        <v>-74.101937500000005</v>
      </c>
      <c r="G39899" s="24">
        <v>4.6748124999999998</v>
      </c>
    </row>
    <row r="39900" spans="1:7" ht="15.6">
      <c r="A39900" s="13" t="s">
        <v>3033</v>
      </c>
      <c r="B39900" s="14" t="s">
        <v>2924</v>
      </c>
      <c r="C39900" s="14">
        <v>25</v>
      </c>
      <c r="D39900" s="14" t="s">
        <v>2925</v>
      </c>
      <c r="E39900" s="14" t="s">
        <v>2926</v>
      </c>
      <c r="F39900" s="24">
        <v>-74.1051875</v>
      </c>
      <c r="G39900" s="24">
        <v>4.6694374999999999</v>
      </c>
    </row>
    <row r="39901" spans="1:7" ht="15.6">
      <c r="A39901" s="13" t="s">
        <v>3033</v>
      </c>
      <c r="B39901" s="14" t="s">
        <v>2921</v>
      </c>
      <c r="C39901" s="14">
        <v>42</v>
      </c>
      <c r="D39901" s="14" t="s">
        <v>2930</v>
      </c>
      <c r="E39901" s="14" t="s">
        <v>2926</v>
      </c>
      <c r="F39901" s="24">
        <v>-74.105812499999999</v>
      </c>
      <c r="G39901" s="24">
        <v>4.6690624999999999</v>
      </c>
    </row>
    <row r="39902" spans="1:7" ht="15.6">
      <c r="A39902" s="13" t="s">
        <v>3033</v>
      </c>
      <c r="B39902" s="14" t="s">
        <v>2921</v>
      </c>
      <c r="C39902" s="14">
        <v>28</v>
      </c>
      <c r="D39902" s="14" t="s">
        <v>2925</v>
      </c>
      <c r="E39902" s="14" t="s">
        <v>2926</v>
      </c>
      <c r="F39902" s="24">
        <v>-74.105562500000005</v>
      </c>
      <c r="G39902" s="24">
        <v>4.6698124999999999</v>
      </c>
    </row>
    <row r="39903" spans="1:7" ht="15.6">
      <c r="A39903" s="13" t="s">
        <v>3033</v>
      </c>
      <c r="B39903" s="14" t="s">
        <v>2924</v>
      </c>
      <c r="C39903" s="14">
        <v>39</v>
      </c>
      <c r="D39903" s="14" t="s">
        <v>2930</v>
      </c>
      <c r="E39903" s="14" t="s">
        <v>2928</v>
      </c>
      <c r="F39903" s="24">
        <v>-74.106437499999998</v>
      </c>
      <c r="G39903" s="24">
        <v>4.6698124999999999</v>
      </c>
    </row>
    <row r="39904" spans="1:7" ht="15.6">
      <c r="A39904" s="13" t="s">
        <v>3033</v>
      </c>
      <c r="B39904" s="14" t="s">
        <v>2921</v>
      </c>
      <c r="C39904" s="14">
        <v>21</v>
      </c>
      <c r="D39904" s="14" t="s">
        <v>2929</v>
      </c>
      <c r="E39904" s="14" t="s">
        <v>2926</v>
      </c>
      <c r="F39904" s="24">
        <v>-74.102687500000002</v>
      </c>
      <c r="G39904" s="24">
        <v>4.6684374999999996</v>
      </c>
    </row>
    <row r="39905" spans="1:7" ht="15.6">
      <c r="A39905" s="13" t="s">
        <v>3033</v>
      </c>
      <c r="B39905" s="14" t="s">
        <v>2924</v>
      </c>
      <c r="C39905" s="14">
        <v>28</v>
      </c>
      <c r="D39905" s="14" t="s">
        <v>2930</v>
      </c>
      <c r="E39905" s="14" t="s">
        <v>2928</v>
      </c>
      <c r="F39905" s="24">
        <v>-74.106062499999993</v>
      </c>
      <c r="G39905" s="24">
        <v>4.6700625000000002</v>
      </c>
    </row>
    <row r="39906" spans="1:7" ht="15.6">
      <c r="A39906" s="13" t="s">
        <v>3033</v>
      </c>
      <c r="B39906" s="14" t="s">
        <v>2924</v>
      </c>
      <c r="C39906" s="14">
        <v>20</v>
      </c>
      <c r="D39906" s="14" t="s">
        <v>2929</v>
      </c>
      <c r="E39906" s="14" t="s">
        <v>2926</v>
      </c>
      <c r="F39906" s="24">
        <v>-74.102187499999999</v>
      </c>
      <c r="G39906" s="24">
        <v>4.6684374999999996</v>
      </c>
    </row>
    <row r="39907" spans="1:7" ht="15.6">
      <c r="A39907" s="13" t="s">
        <v>3033</v>
      </c>
      <c r="B39907" s="14" t="s">
        <v>2924</v>
      </c>
      <c r="C39907" s="14">
        <v>28</v>
      </c>
      <c r="D39907" s="14" t="s">
        <v>2925</v>
      </c>
      <c r="E39907" s="14" t="s">
        <v>2926</v>
      </c>
      <c r="F39907" s="24">
        <v>-74.105437499999994</v>
      </c>
      <c r="G39907" s="24">
        <v>4.6695624999999996</v>
      </c>
    </row>
    <row r="39908" spans="1:7" ht="15.6">
      <c r="A39908" s="13" t="s">
        <v>3033</v>
      </c>
      <c r="B39908" s="14" t="s">
        <v>2924</v>
      </c>
      <c r="C39908" s="14">
        <v>19</v>
      </c>
      <c r="D39908" s="14" t="s">
        <v>2929</v>
      </c>
      <c r="E39908" s="14" t="s">
        <v>2928</v>
      </c>
      <c r="F39908" s="24">
        <v>-74.101937500000005</v>
      </c>
      <c r="G39908" s="24">
        <v>4.6689375000000002</v>
      </c>
    </row>
    <row r="39909" spans="1:7" ht="15.6">
      <c r="A39909" s="13" t="s">
        <v>3033</v>
      </c>
      <c r="B39909" s="14" t="s">
        <v>2924</v>
      </c>
      <c r="C39909" s="14">
        <v>28</v>
      </c>
      <c r="D39909" s="14" t="s">
        <v>2925</v>
      </c>
      <c r="E39909" s="14" t="s">
        <v>2923</v>
      </c>
      <c r="F39909" s="24">
        <v>-74.114812499999999</v>
      </c>
      <c r="G39909" s="24">
        <v>4.6814375000000004</v>
      </c>
    </row>
    <row r="39910" spans="1:7" ht="15.6">
      <c r="A39910" s="13" t="s">
        <v>3033</v>
      </c>
      <c r="B39910" s="14" t="s">
        <v>2921</v>
      </c>
      <c r="C39910" s="14">
        <v>21</v>
      </c>
      <c r="D39910" s="14" t="s">
        <v>2929</v>
      </c>
      <c r="E39910" s="14" t="s">
        <v>2927</v>
      </c>
      <c r="F39910" s="24">
        <v>-74.107812499999994</v>
      </c>
      <c r="G39910" s="24">
        <v>4.6701874999999999</v>
      </c>
    </row>
    <row r="39911" spans="1:7" ht="15.6">
      <c r="A39911" s="13" t="s">
        <v>3033</v>
      </c>
      <c r="B39911" s="14" t="s">
        <v>2921</v>
      </c>
      <c r="C39911" s="14">
        <v>45</v>
      </c>
      <c r="D39911" s="14" t="s">
        <v>2925</v>
      </c>
      <c r="E39911" s="14" t="s">
        <v>2927</v>
      </c>
      <c r="F39911" s="24">
        <v>-74.103062499999993</v>
      </c>
      <c r="G39911" s="24">
        <v>4.6681875000000002</v>
      </c>
    </row>
    <row r="39912" spans="1:7" ht="15.6">
      <c r="A39912" s="13" t="s">
        <v>3033</v>
      </c>
      <c r="B39912" s="14" t="s">
        <v>2921</v>
      </c>
      <c r="C39912" s="14">
        <v>24</v>
      </c>
      <c r="D39912" s="14" t="s">
        <v>2929</v>
      </c>
      <c r="E39912" s="14" t="s">
        <v>2927</v>
      </c>
      <c r="F39912" s="24">
        <v>-74.102937499999996</v>
      </c>
      <c r="G39912" s="24">
        <v>4.6679374999999999</v>
      </c>
    </row>
    <row r="39913" spans="1:7" ht="15.6">
      <c r="A39913" s="13" t="s">
        <v>3033</v>
      </c>
      <c r="B39913" s="14" t="s">
        <v>2921</v>
      </c>
      <c r="C39913" s="14">
        <v>51</v>
      </c>
      <c r="D39913" s="14" t="s">
        <v>2930</v>
      </c>
      <c r="E39913" s="14" t="s">
        <v>2926</v>
      </c>
      <c r="F39913" s="24">
        <v>-74.104937500000005</v>
      </c>
      <c r="G39913" s="24">
        <v>4.6704375000000002</v>
      </c>
    </row>
    <row r="39914" spans="1:7" ht="15.6">
      <c r="A39914" s="13" t="s">
        <v>3033</v>
      </c>
      <c r="B39914" s="14" t="s">
        <v>2921</v>
      </c>
      <c r="C39914" s="14">
        <v>28</v>
      </c>
      <c r="D39914" s="14" t="s">
        <v>2922</v>
      </c>
      <c r="E39914" s="14" t="s">
        <v>2923</v>
      </c>
      <c r="F39914" s="24">
        <v>-74.113062499999998</v>
      </c>
      <c r="G39914" s="24">
        <v>4.6766874999999999</v>
      </c>
    </row>
    <row r="39915" spans="1:7" ht="15.6">
      <c r="A39915" s="13" t="s">
        <v>3033</v>
      </c>
      <c r="B39915" s="14" t="s">
        <v>2924</v>
      </c>
      <c r="C39915" s="14">
        <v>34</v>
      </c>
      <c r="D39915" s="14" t="s">
        <v>2925</v>
      </c>
      <c r="E39915" s="14" t="s">
        <v>2926</v>
      </c>
      <c r="F39915" s="24">
        <v>-74.105312499999997</v>
      </c>
      <c r="G39915" s="24">
        <v>4.6695624999999996</v>
      </c>
    </row>
    <row r="39916" spans="1:7" ht="15.6">
      <c r="A39916" s="13" t="s">
        <v>3033</v>
      </c>
      <c r="B39916" s="14" t="s">
        <v>2921</v>
      </c>
      <c r="C39916" s="14">
        <v>46</v>
      </c>
      <c r="D39916" s="14" t="s">
        <v>2922</v>
      </c>
      <c r="E39916" s="14" t="s">
        <v>2926</v>
      </c>
      <c r="F39916" s="24">
        <v>-74.0919375</v>
      </c>
      <c r="G39916" s="24">
        <v>4.6461874999999999</v>
      </c>
    </row>
    <row r="39917" spans="1:7" ht="15.6">
      <c r="A39917" s="13" t="s">
        <v>3033</v>
      </c>
      <c r="B39917" s="14" t="s">
        <v>2921</v>
      </c>
      <c r="C39917" s="14">
        <v>18</v>
      </c>
      <c r="D39917" s="14" t="s">
        <v>2929</v>
      </c>
      <c r="E39917" s="14" t="s">
        <v>2926</v>
      </c>
      <c r="F39917" s="24">
        <v>-74.103437499999998</v>
      </c>
      <c r="G39917" s="24">
        <v>4.6679374999999999</v>
      </c>
    </row>
    <row r="39918" spans="1:7" ht="15.6">
      <c r="A39918" s="13" t="s">
        <v>3033</v>
      </c>
      <c r="B39918" s="14" t="s">
        <v>2924</v>
      </c>
      <c r="C39918" s="14">
        <v>49</v>
      </c>
      <c r="D39918" s="14" t="s">
        <v>2930</v>
      </c>
      <c r="E39918" s="14" t="s">
        <v>2928</v>
      </c>
      <c r="F39918" s="24">
        <v>-74.105562500000005</v>
      </c>
      <c r="G39918" s="24">
        <v>4.6683124999999999</v>
      </c>
    </row>
    <row r="39919" spans="1:7" ht="15.6">
      <c r="A39919" s="13" t="s">
        <v>3033</v>
      </c>
      <c r="B39919" s="14" t="s">
        <v>2924</v>
      </c>
      <c r="C39919" s="14">
        <v>24</v>
      </c>
      <c r="D39919" s="14" t="s">
        <v>2925</v>
      </c>
      <c r="E39919" s="14" t="s">
        <v>2926</v>
      </c>
      <c r="F39919" s="24">
        <v>-74.105687500000002</v>
      </c>
      <c r="G39919" s="24">
        <v>4.6699374999999996</v>
      </c>
    </row>
    <row r="39920" spans="1:7" ht="15.6">
      <c r="A39920" s="13" t="s">
        <v>3033</v>
      </c>
      <c r="B39920" s="14" t="s">
        <v>2921</v>
      </c>
      <c r="C39920" s="14">
        <v>25</v>
      </c>
      <c r="D39920" s="14" t="s">
        <v>2925</v>
      </c>
      <c r="E39920" s="14" t="s">
        <v>2928</v>
      </c>
      <c r="F39920" s="24">
        <v>-74.106062499999993</v>
      </c>
      <c r="G39920" s="24">
        <v>4.6710624999999997</v>
      </c>
    </row>
    <row r="39921" spans="1:7" ht="15.6">
      <c r="A39921" s="13" t="s">
        <v>3033</v>
      </c>
      <c r="B39921" s="14" t="s">
        <v>2924</v>
      </c>
      <c r="C39921" s="14">
        <v>33</v>
      </c>
      <c r="D39921" s="14" t="s">
        <v>2925</v>
      </c>
      <c r="E39921" s="14" t="s">
        <v>2927</v>
      </c>
      <c r="F39921" s="24">
        <v>-74.103187500000004</v>
      </c>
      <c r="G39921" s="24">
        <v>4.6680624999999996</v>
      </c>
    </row>
    <row r="39922" spans="1:7" ht="15.6">
      <c r="A39922" s="13" t="s">
        <v>3033</v>
      </c>
      <c r="B39922" s="14" t="s">
        <v>2921</v>
      </c>
      <c r="C39922" s="14">
        <v>19</v>
      </c>
      <c r="D39922" s="14" t="s">
        <v>2929</v>
      </c>
      <c r="E39922" s="14" t="s">
        <v>2927</v>
      </c>
      <c r="F39922" s="24">
        <v>-74.102687500000002</v>
      </c>
      <c r="G39922" s="24">
        <v>4.6688124999999996</v>
      </c>
    </row>
    <row r="39923" spans="1:7" ht="15.6">
      <c r="A39923" s="13" t="s">
        <v>3033</v>
      </c>
      <c r="B39923" s="14" t="s">
        <v>2924</v>
      </c>
      <c r="C39923" s="14">
        <v>32</v>
      </c>
      <c r="D39923" s="14" t="s">
        <v>2922</v>
      </c>
      <c r="E39923" s="14" t="s">
        <v>2926</v>
      </c>
      <c r="F39923" s="24">
        <v>-74.0733125</v>
      </c>
      <c r="G39923" s="24">
        <v>4.6895625000000001</v>
      </c>
    </row>
    <row r="39924" spans="1:7" ht="15.6">
      <c r="A39924" s="13" t="s">
        <v>3033</v>
      </c>
      <c r="B39924" s="14" t="s">
        <v>2924</v>
      </c>
      <c r="C39924" s="14">
        <v>27</v>
      </c>
      <c r="D39924" s="14" t="s">
        <v>2930</v>
      </c>
      <c r="E39924" s="14" t="s">
        <v>2928</v>
      </c>
      <c r="F39924" s="24">
        <v>-74.106187500000004</v>
      </c>
      <c r="G39924" s="24">
        <v>4.6694374999999999</v>
      </c>
    </row>
    <row r="39925" spans="1:7" ht="15.6">
      <c r="A39925" s="13" t="s">
        <v>3033</v>
      </c>
      <c r="B39925" s="14" t="s">
        <v>2921</v>
      </c>
      <c r="C39925" s="14">
        <v>21</v>
      </c>
      <c r="D39925" s="14" t="s">
        <v>2925</v>
      </c>
      <c r="E39925" s="14" t="s">
        <v>2926</v>
      </c>
      <c r="F39925" s="24">
        <v>-74.105687500000002</v>
      </c>
      <c r="G39925" s="24">
        <v>4.6703124999999996</v>
      </c>
    </row>
    <row r="39926" spans="1:7" ht="15.6">
      <c r="A39926" s="13" t="s">
        <v>3033</v>
      </c>
      <c r="B39926" s="14" t="s">
        <v>2924</v>
      </c>
      <c r="C39926" s="14">
        <v>23</v>
      </c>
      <c r="D39926" s="14" t="s">
        <v>2929</v>
      </c>
      <c r="E39926" s="14" t="s">
        <v>2926</v>
      </c>
      <c r="F39926" s="24">
        <v>-74.104812499999994</v>
      </c>
      <c r="G39926" s="24">
        <v>4.6690624999999999</v>
      </c>
    </row>
    <row r="39927" spans="1:7" ht="15.6">
      <c r="A39927" s="13" t="s">
        <v>3033</v>
      </c>
      <c r="B39927" s="14" t="s">
        <v>2921</v>
      </c>
      <c r="C39927" s="14">
        <v>41</v>
      </c>
      <c r="D39927" s="14" t="s">
        <v>2930</v>
      </c>
      <c r="E39927" s="14" t="s">
        <v>2926</v>
      </c>
      <c r="F39927" s="24">
        <v>-74.104187499999995</v>
      </c>
      <c r="G39927" s="24">
        <v>4.6696875000000002</v>
      </c>
    </row>
    <row r="39928" spans="1:7" ht="15.6">
      <c r="A39928" s="13" t="s">
        <v>3033</v>
      </c>
      <c r="B39928" s="14" t="s">
        <v>2921</v>
      </c>
      <c r="C39928" s="14">
        <v>24</v>
      </c>
      <c r="D39928" s="14" t="s">
        <v>2922</v>
      </c>
      <c r="E39928" s="14" t="s">
        <v>2926</v>
      </c>
      <c r="F39928" s="24">
        <v>-74.1051875</v>
      </c>
      <c r="G39928" s="24">
        <v>4.6699374999999996</v>
      </c>
    </row>
    <row r="39929" spans="1:7" ht="15.6">
      <c r="A39929" s="13" t="s">
        <v>3033</v>
      </c>
      <c r="B39929" s="14" t="s">
        <v>2921</v>
      </c>
      <c r="C39929" s="14">
        <v>29</v>
      </c>
      <c r="D39929" s="14" t="s">
        <v>2925</v>
      </c>
      <c r="E39929" s="14" t="s">
        <v>2926</v>
      </c>
      <c r="F39929" s="24">
        <v>-74.105437499999994</v>
      </c>
      <c r="G39929" s="24">
        <v>4.6689375000000002</v>
      </c>
    </row>
    <row r="39930" spans="1:7" ht="15.6">
      <c r="A39930" s="13" t="s">
        <v>3033</v>
      </c>
      <c r="B39930" s="14" t="s">
        <v>2921</v>
      </c>
      <c r="C39930" s="14">
        <v>26</v>
      </c>
      <c r="D39930" s="14" t="s">
        <v>2930</v>
      </c>
      <c r="E39930" s="14" t="s">
        <v>2926</v>
      </c>
      <c r="F39930" s="24">
        <v>-74.105937499999996</v>
      </c>
      <c r="G39930" s="24">
        <v>4.6694374999999999</v>
      </c>
    </row>
    <row r="39931" spans="1:7" ht="15.6">
      <c r="A39931" s="13" t="s">
        <v>3033</v>
      </c>
      <c r="B39931" s="14" t="s">
        <v>2924</v>
      </c>
      <c r="C39931" s="14">
        <v>33</v>
      </c>
      <c r="D39931" s="14" t="s">
        <v>2925</v>
      </c>
      <c r="E39931" s="14" t="s">
        <v>2926</v>
      </c>
      <c r="F39931" s="24">
        <v>-74.105687500000002</v>
      </c>
      <c r="G39931" s="24">
        <v>4.6699374999999996</v>
      </c>
    </row>
    <row r="39932" spans="1:7" ht="15.6">
      <c r="A39932" s="13" t="s">
        <v>3033</v>
      </c>
      <c r="B39932" s="14" t="s">
        <v>2924</v>
      </c>
      <c r="C39932" s="14">
        <v>37</v>
      </c>
      <c r="D39932" s="14" t="s">
        <v>2925</v>
      </c>
      <c r="E39932" s="14" t="s">
        <v>2926</v>
      </c>
      <c r="F39932" s="24">
        <v>-74.105062500000003</v>
      </c>
      <c r="G39932" s="24">
        <v>4.6698124999999999</v>
      </c>
    </row>
    <row r="39933" spans="1:7" ht="15.6">
      <c r="A39933" s="13" t="s">
        <v>3033</v>
      </c>
      <c r="B39933" s="14" t="s">
        <v>2921</v>
      </c>
      <c r="C39933" s="14">
        <v>56</v>
      </c>
      <c r="D39933" s="14" t="s">
        <v>2930</v>
      </c>
      <c r="E39933" s="14" t="s">
        <v>2926</v>
      </c>
      <c r="F39933" s="24">
        <v>-74.104687499999997</v>
      </c>
      <c r="G39933" s="24">
        <v>4.6694374999999999</v>
      </c>
    </row>
    <row r="39934" spans="1:7" ht="15.6">
      <c r="A39934" s="13" t="s">
        <v>3033</v>
      </c>
      <c r="B39934" s="14" t="s">
        <v>2924</v>
      </c>
      <c r="C39934" s="14">
        <v>39</v>
      </c>
      <c r="D39934" s="14" t="s">
        <v>2922</v>
      </c>
      <c r="E39934" s="14" t="s">
        <v>2926</v>
      </c>
      <c r="F39934" s="24">
        <v>-74.105312499999997</v>
      </c>
      <c r="G39934" s="24">
        <v>4.6733124999999998</v>
      </c>
    </row>
    <row r="39935" spans="1:7" ht="15.6">
      <c r="A39935" s="13" t="s">
        <v>3033</v>
      </c>
      <c r="B39935" s="14" t="s">
        <v>2924</v>
      </c>
      <c r="C39935" s="14">
        <v>21</v>
      </c>
      <c r="D39935" s="14" t="s">
        <v>2929</v>
      </c>
      <c r="E39935" s="14" t="s">
        <v>2926</v>
      </c>
      <c r="F39935" s="24">
        <v>-74.103062499999993</v>
      </c>
      <c r="G39935" s="24">
        <v>4.6683124999999999</v>
      </c>
    </row>
    <row r="39936" spans="1:7" ht="15.6">
      <c r="A39936" s="13" t="s">
        <v>3033</v>
      </c>
      <c r="B39936" s="14" t="s">
        <v>2924</v>
      </c>
      <c r="C39936" s="14">
        <v>35</v>
      </c>
      <c r="D39936" s="14" t="s">
        <v>2922</v>
      </c>
      <c r="E39936" s="14" t="s">
        <v>2926</v>
      </c>
      <c r="F39936" s="24">
        <v>-74.102187499999999</v>
      </c>
      <c r="G39936" s="24">
        <v>4.7031875000000003</v>
      </c>
    </row>
    <row r="39937" spans="1:7" ht="15.6">
      <c r="A39937" s="13" t="s">
        <v>3033</v>
      </c>
      <c r="B39937" s="14" t="s">
        <v>2924</v>
      </c>
      <c r="C39937" s="14">
        <v>24</v>
      </c>
      <c r="D39937" s="14" t="s">
        <v>2929</v>
      </c>
      <c r="E39937" s="14" t="s">
        <v>2927</v>
      </c>
      <c r="F39937" s="24">
        <v>-74.103062499999993</v>
      </c>
      <c r="G39937" s="24">
        <v>4.6683124999999999</v>
      </c>
    </row>
    <row r="39938" spans="1:7" ht="15.6">
      <c r="A39938" s="13" t="s">
        <v>3033</v>
      </c>
      <c r="B39938" s="14" t="s">
        <v>2921</v>
      </c>
      <c r="C39938" s="14">
        <v>21</v>
      </c>
      <c r="D39938" s="14" t="s">
        <v>2929</v>
      </c>
      <c r="E39938" s="14" t="s">
        <v>2927</v>
      </c>
      <c r="F39938" s="24">
        <v>-74.102562500000005</v>
      </c>
      <c r="G39938" s="24">
        <v>4.6681875000000002</v>
      </c>
    </row>
    <row r="39939" spans="1:7" ht="15.6">
      <c r="A39939" s="13" t="s">
        <v>3033</v>
      </c>
      <c r="B39939" s="14" t="s">
        <v>2924</v>
      </c>
      <c r="C39939" s="14">
        <v>38</v>
      </c>
      <c r="D39939" s="14" t="s">
        <v>2930</v>
      </c>
      <c r="E39939" s="14" t="s">
        <v>2926</v>
      </c>
      <c r="F39939" s="24">
        <v>-74.105937499999996</v>
      </c>
      <c r="G39939" s="24">
        <v>4.6694374999999999</v>
      </c>
    </row>
    <row r="39940" spans="1:7" ht="15.6">
      <c r="A39940" s="13" t="s">
        <v>3033</v>
      </c>
      <c r="B39940" s="14" t="s">
        <v>2924</v>
      </c>
      <c r="C39940" s="14">
        <v>34</v>
      </c>
      <c r="D39940" s="14" t="s">
        <v>2925</v>
      </c>
      <c r="E39940" s="14" t="s">
        <v>2926</v>
      </c>
      <c r="F39940" s="24">
        <v>-74.104812499999994</v>
      </c>
      <c r="G39940" s="24">
        <v>4.6698124999999999</v>
      </c>
    </row>
    <row r="39941" spans="1:7" ht="15.6">
      <c r="A39941" s="13" t="s">
        <v>3033</v>
      </c>
      <c r="B39941" s="14" t="s">
        <v>2921</v>
      </c>
      <c r="C39941" s="14">
        <v>21</v>
      </c>
      <c r="D39941" s="14" t="s">
        <v>2925</v>
      </c>
      <c r="E39941" s="14" t="s">
        <v>2926</v>
      </c>
      <c r="F39941" s="24">
        <v>-74.105437499999994</v>
      </c>
      <c r="G39941" s="24">
        <v>4.6695624999999996</v>
      </c>
    </row>
    <row r="39942" spans="1:7" ht="15.6">
      <c r="A39942" s="13" t="s">
        <v>3033</v>
      </c>
      <c r="B39942" s="14" t="s">
        <v>2921</v>
      </c>
      <c r="C39942" s="14">
        <v>22</v>
      </c>
      <c r="D39942" s="14" t="s">
        <v>2929</v>
      </c>
      <c r="E39942" s="14" t="s">
        <v>2926</v>
      </c>
      <c r="F39942" s="24">
        <v>-74.102312499999996</v>
      </c>
      <c r="G39942" s="24">
        <v>4.6681875000000002</v>
      </c>
    </row>
    <row r="39943" spans="1:7" ht="15.6">
      <c r="A39943" s="13" t="s">
        <v>3033</v>
      </c>
      <c r="B39943" s="14" t="s">
        <v>2924</v>
      </c>
      <c r="C39943" s="14">
        <v>20</v>
      </c>
      <c r="D39943" s="14" t="s">
        <v>2929</v>
      </c>
      <c r="E39943" s="14" t="s">
        <v>2927</v>
      </c>
      <c r="F39943" s="24">
        <v>-74.102812499999999</v>
      </c>
      <c r="G39943" s="24">
        <v>4.6683124999999999</v>
      </c>
    </row>
    <row r="39944" spans="1:7" ht="15.6">
      <c r="A39944" s="13" t="s">
        <v>3033</v>
      </c>
      <c r="B39944" s="14" t="s">
        <v>2921</v>
      </c>
      <c r="C39944" s="14">
        <v>33</v>
      </c>
      <c r="D39944" s="14" t="s">
        <v>2922</v>
      </c>
      <c r="E39944" s="14" t="s">
        <v>2928</v>
      </c>
      <c r="F39944" s="24">
        <v>-74.087937499999995</v>
      </c>
      <c r="G39944" s="24">
        <v>4.6739375000000001</v>
      </c>
    </row>
    <row r="39945" spans="1:7" ht="15.6">
      <c r="A39945" s="13" t="s">
        <v>3033</v>
      </c>
      <c r="B39945" s="14" t="s">
        <v>2921</v>
      </c>
      <c r="C39945" s="14">
        <v>28</v>
      </c>
      <c r="D39945" s="14" t="s">
        <v>2925</v>
      </c>
      <c r="E39945" s="14" t="s">
        <v>2927</v>
      </c>
      <c r="F39945" s="24">
        <v>-74.102687500000002</v>
      </c>
      <c r="G39945" s="24">
        <v>4.6681875000000002</v>
      </c>
    </row>
    <row r="39946" spans="1:7" ht="15.6">
      <c r="A39946" s="13" t="s">
        <v>3033</v>
      </c>
      <c r="B39946" s="14" t="s">
        <v>2921</v>
      </c>
      <c r="C39946" s="14">
        <v>34</v>
      </c>
      <c r="D39946" s="14" t="s">
        <v>2925</v>
      </c>
      <c r="E39946" s="14" t="s">
        <v>2928</v>
      </c>
      <c r="F39946" s="24">
        <v>-74.104062499999998</v>
      </c>
      <c r="G39946" s="24">
        <v>4.6686874999999999</v>
      </c>
    </row>
    <row r="39947" spans="1:7" ht="15.6">
      <c r="A39947" s="13" t="s">
        <v>3033</v>
      </c>
      <c r="B39947" s="14" t="s">
        <v>2921</v>
      </c>
      <c r="C39947" s="14">
        <v>19</v>
      </c>
      <c r="D39947" s="14" t="s">
        <v>2929</v>
      </c>
      <c r="E39947" s="14" t="s">
        <v>2927</v>
      </c>
      <c r="F39947" s="24">
        <v>-74.102312499999996</v>
      </c>
      <c r="G39947" s="24">
        <v>4.6686874999999999</v>
      </c>
    </row>
    <row r="39948" spans="1:7" ht="15.6">
      <c r="A39948" s="13" t="s">
        <v>3033</v>
      </c>
      <c r="B39948" s="14" t="s">
        <v>2921</v>
      </c>
      <c r="C39948" s="14">
        <v>25</v>
      </c>
      <c r="D39948" s="14" t="s">
        <v>2925</v>
      </c>
      <c r="E39948" s="14" t="s">
        <v>2926</v>
      </c>
      <c r="F39948" s="24">
        <v>-74.105062500000003</v>
      </c>
      <c r="G39948" s="24">
        <v>4.6691874999999996</v>
      </c>
    </row>
    <row r="39949" spans="1:7" ht="15.6">
      <c r="A39949" s="13" t="s">
        <v>3033</v>
      </c>
      <c r="B39949" s="14" t="s">
        <v>2921</v>
      </c>
      <c r="C39949" s="14">
        <v>28</v>
      </c>
      <c r="D39949" s="14" t="s">
        <v>2929</v>
      </c>
      <c r="E39949" s="14" t="s">
        <v>2926</v>
      </c>
      <c r="F39949" s="24">
        <v>-74.102687500000002</v>
      </c>
      <c r="G39949" s="24">
        <v>4.6681875000000002</v>
      </c>
    </row>
    <row r="39950" spans="1:7" ht="15.6">
      <c r="A39950" s="13" t="s">
        <v>3033</v>
      </c>
      <c r="B39950" s="14" t="s">
        <v>2921</v>
      </c>
      <c r="C39950" s="14">
        <v>29</v>
      </c>
      <c r="D39950" s="14" t="s">
        <v>2930</v>
      </c>
      <c r="E39950" s="14" t="s">
        <v>2926</v>
      </c>
      <c r="F39950" s="24">
        <v>-74.104062499999998</v>
      </c>
      <c r="G39950" s="24">
        <v>4.6696875000000002</v>
      </c>
    </row>
    <row r="39951" spans="1:7" ht="15.6">
      <c r="A39951" s="13" t="s">
        <v>3033</v>
      </c>
      <c r="B39951" s="14" t="s">
        <v>2924</v>
      </c>
      <c r="C39951" s="14">
        <v>25</v>
      </c>
      <c r="D39951" s="14" t="s">
        <v>2930</v>
      </c>
      <c r="E39951" s="14" t="s">
        <v>2926</v>
      </c>
      <c r="F39951" s="24">
        <v>-74.1045625</v>
      </c>
      <c r="G39951" s="24">
        <v>4.6680624999999996</v>
      </c>
    </row>
    <row r="39952" spans="1:7" ht="15.6">
      <c r="A39952" s="13" t="s">
        <v>3033</v>
      </c>
      <c r="B39952" s="14" t="s">
        <v>2921</v>
      </c>
      <c r="C39952" s="14">
        <v>20</v>
      </c>
      <c r="D39952" s="14" t="s">
        <v>2925</v>
      </c>
      <c r="E39952" s="14" t="s">
        <v>2926</v>
      </c>
      <c r="F39952" s="24">
        <v>-74.104437500000003</v>
      </c>
      <c r="G39952" s="24">
        <v>4.6690624999999999</v>
      </c>
    </row>
    <row r="39953" spans="1:7" ht="15.6">
      <c r="A39953" s="13" t="s">
        <v>3033</v>
      </c>
      <c r="B39953" s="14" t="s">
        <v>2921</v>
      </c>
      <c r="C39953" s="14">
        <v>42</v>
      </c>
      <c r="D39953" s="14" t="s">
        <v>2925</v>
      </c>
      <c r="E39953" s="14" t="s">
        <v>2926</v>
      </c>
      <c r="F39953" s="24">
        <v>-74.105437499999994</v>
      </c>
      <c r="G39953" s="24">
        <v>4.6696875000000002</v>
      </c>
    </row>
    <row r="39954" spans="1:7" ht="15.6">
      <c r="A39954" s="13" t="s">
        <v>3033</v>
      </c>
      <c r="B39954" s="14" t="s">
        <v>2921</v>
      </c>
      <c r="C39954" s="14">
        <v>27</v>
      </c>
      <c r="D39954" s="14" t="s">
        <v>2930</v>
      </c>
      <c r="E39954" s="14" t="s">
        <v>2926</v>
      </c>
      <c r="F39954" s="24">
        <v>-74.105437499999994</v>
      </c>
      <c r="G39954" s="24">
        <v>4.6689375000000002</v>
      </c>
    </row>
    <row r="39955" spans="1:7" ht="15.6">
      <c r="A39955" s="13" t="s">
        <v>3033</v>
      </c>
      <c r="B39955" s="14" t="s">
        <v>2924</v>
      </c>
      <c r="C39955" s="14">
        <v>38</v>
      </c>
      <c r="D39955" s="14" t="s">
        <v>2925</v>
      </c>
      <c r="E39955" s="14" t="s">
        <v>2926</v>
      </c>
      <c r="F39955" s="24">
        <v>-74.1051875</v>
      </c>
      <c r="G39955" s="24">
        <v>4.6703124999999996</v>
      </c>
    </row>
    <row r="39956" spans="1:7" ht="15.6">
      <c r="A39956" s="13" t="s">
        <v>3033</v>
      </c>
      <c r="B39956" s="14" t="s">
        <v>2921</v>
      </c>
      <c r="C39956" s="14">
        <v>22</v>
      </c>
      <c r="D39956" s="14" t="s">
        <v>2929</v>
      </c>
      <c r="E39956" s="14" t="s">
        <v>2928</v>
      </c>
      <c r="F39956" s="24">
        <v>-74.103062499999993</v>
      </c>
      <c r="G39956" s="24">
        <v>4.6681875000000002</v>
      </c>
    </row>
    <row r="39957" spans="1:7" ht="15.6">
      <c r="A39957" s="13" t="s">
        <v>3033</v>
      </c>
      <c r="B39957" s="14" t="s">
        <v>2924</v>
      </c>
      <c r="C39957" s="14">
        <v>29</v>
      </c>
      <c r="D39957" s="14" t="s">
        <v>2925</v>
      </c>
      <c r="E39957" s="14" t="s">
        <v>2926</v>
      </c>
      <c r="F39957" s="24">
        <v>-74.104062499999998</v>
      </c>
      <c r="G39957" s="24">
        <v>4.6688124999999996</v>
      </c>
    </row>
    <row r="39958" spans="1:7" ht="15.6">
      <c r="A39958" s="13" t="s">
        <v>3033</v>
      </c>
      <c r="B39958" s="14" t="s">
        <v>2921</v>
      </c>
      <c r="C39958" s="14">
        <v>34</v>
      </c>
      <c r="D39958" s="14" t="s">
        <v>2922</v>
      </c>
      <c r="E39958" s="14" t="s">
        <v>2926</v>
      </c>
      <c r="F39958" s="24">
        <v>-74.104812499999994</v>
      </c>
      <c r="G39958" s="24">
        <v>4.6690624999999999</v>
      </c>
    </row>
    <row r="39959" spans="1:7" ht="15.6">
      <c r="A39959" s="13" t="s">
        <v>3033</v>
      </c>
      <c r="B39959" s="14" t="s">
        <v>2921</v>
      </c>
      <c r="C39959" s="14">
        <v>20</v>
      </c>
      <c r="D39959" s="14" t="s">
        <v>2929</v>
      </c>
      <c r="E39959" s="14" t="s">
        <v>2927</v>
      </c>
      <c r="F39959" s="24">
        <v>-74.101812499999994</v>
      </c>
      <c r="G39959" s="24">
        <v>4.6684374999999996</v>
      </c>
    </row>
    <row r="39960" spans="1:7" ht="15.6">
      <c r="A39960" s="13" t="s">
        <v>3033</v>
      </c>
      <c r="B39960" s="14" t="s">
        <v>2924</v>
      </c>
      <c r="C39960" s="14">
        <v>21</v>
      </c>
      <c r="D39960" s="14" t="s">
        <v>2929</v>
      </c>
      <c r="E39960" s="14" t="s">
        <v>2926</v>
      </c>
      <c r="F39960" s="24">
        <v>-74.101687499999997</v>
      </c>
      <c r="G39960" s="24">
        <v>4.6694374999999999</v>
      </c>
    </row>
    <row r="39961" spans="1:7" ht="15.6">
      <c r="A39961" s="13" t="s">
        <v>3033</v>
      </c>
      <c r="B39961" s="14" t="s">
        <v>2924</v>
      </c>
      <c r="C39961" s="14">
        <v>19</v>
      </c>
      <c r="D39961" s="14" t="s">
        <v>2929</v>
      </c>
      <c r="E39961" s="14" t="s">
        <v>2926</v>
      </c>
      <c r="F39961" s="24">
        <v>-74.103187500000004</v>
      </c>
      <c r="G39961" s="24">
        <v>4.6685625000000002</v>
      </c>
    </row>
    <row r="39962" spans="1:7" ht="15.6">
      <c r="A39962" s="13" t="s">
        <v>3033</v>
      </c>
      <c r="B39962" s="14" t="s">
        <v>2921</v>
      </c>
      <c r="C39962" s="14">
        <v>24</v>
      </c>
      <c r="D39962" s="14" t="s">
        <v>2929</v>
      </c>
      <c r="E39962" s="14" t="s">
        <v>2927</v>
      </c>
      <c r="F39962" s="24">
        <v>-74.102812499999999</v>
      </c>
      <c r="G39962" s="24">
        <v>4.6685625000000002</v>
      </c>
    </row>
    <row r="39963" spans="1:7" ht="15.6">
      <c r="A39963" s="13" t="s">
        <v>3033</v>
      </c>
      <c r="B39963" s="14" t="s">
        <v>2921</v>
      </c>
      <c r="C39963" s="14">
        <v>28</v>
      </c>
      <c r="D39963" s="14" t="s">
        <v>2925</v>
      </c>
      <c r="E39963" s="14" t="s">
        <v>2926</v>
      </c>
      <c r="F39963" s="24">
        <v>-74.104187499999995</v>
      </c>
      <c r="G39963" s="24">
        <v>4.6694374999999999</v>
      </c>
    </row>
    <row r="39964" spans="1:7" ht="15.6">
      <c r="A39964" s="13" t="s">
        <v>3033</v>
      </c>
      <c r="B39964" s="14" t="s">
        <v>2921</v>
      </c>
      <c r="C39964" s="14">
        <v>20</v>
      </c>
      <c r="D39964" s="14" t="s">
        <v>2922</v>
      </c>
      <c r="E39964" s="14" t="s">
        <v>2926</v>
      </c>
      <c r="F39964" s="24">
        <v>-74.1015625</v>
      </c>
      <c r="G39964" s="24">
        <v>4.6686874999999999</v>
      </c>
    </row>
    <row r="39965" spans="1:7" ht="15.6">
      <c r="A39965" s="13" t="s">
        <v>3033</v>
      </c>
      <c r="B39965" s="14" t="s">
        <v>2921</v>
      </c>
      <c r="C39965" s="14">
        <v>29</v>
      </c>
      <c r="D39965" s="14" t="s">
        <v>2922</v>
      </c>
      <c r="E39965" s="14" t="s">
        <v>2926</v>
      </c>
      <c r="F39965" s="24">
        <v>-74.152562500000002</v>
      </c>
      <c r="G39965" s="24">
        <v>4.6833125000000004</v>
      </c>
    </row>
    <row r="39966" spans="1:7" ht="15.6">
      <c r="A39966" s="13" t="s">
        <v>3033</v>
      </c>
      <c r="B39966" s="14" t="s">
        <v>2924</v>
      </c>
      <c r="C39966" s="14">
        <v>19</v>
      </c>
      <c r="D39966" s="14" t="s">
        <v>2929</v>
      </c>
      <c r="E39966" s="14" t="s">
        <v>2926</v>
      </c>
      <c r="F39966" s="24">
        <v>-74.105312499999997</v>
      </c>
      <c r="G39966" s="24">
        <v>4.6694374999999999</v>
      </c>
    </row>
    <row r="39967" spans="1:7" ht="15.6">
      <c r="A39967" s="13" t="s">
        <v>3033</v>
      </c>
      <c r="B39967" s="14" t="s">
        <v>2921</v>
      </c>
      <c r="C39967" s="14">
        <v>24</v>
      </c>
      <c r="D39967" s="14" t="s">
        <v>2925</v>
      </c>
      <c r="E39967" s="14" t="s">
        <v>2927</v>
      </c>
      <c r="F39967" s="24">
        <v>-74.105687500000002</v>
      </c>
      <c r="G39967" s="24">
        <v>4.6668124999999998</v>
      </c>
    </row>
    <row r="39968" spans="1:7" ht="15.6">
      <c r="A39968" s="13" t="s">
        <v>3033</v>
      </c>
      <c r="B39968" s="14" t="s">
        <v>2921</v>
      </c>
      <c r="C39968" s="14">
        <v>23</v>
      </c>
      <c r="D39968" s="14" t="s">
        <v>2929</v>
      </c>
      <c r="E39968" s="14" t="s">
        <v>2927</v>
      </c>
      <c r="F39968" s="24">
        <v>-74.105937499999996</v>
      </c>
      <c r="G39968" s="24">
        <v>4.6715625000000003</v>
      </c>
    </row>
    <row r="39969" spans="1:7" ht="15.6">
      <c r="A39969" s="13" t="s">
        <v>3033</v>
      </c>
      <c r="B39969" s="14" t="s">
        <v>2921</v>
      </c>
      <c r="C39969" s="14">
        <v>45</v>
      </c>
      <c r="D39969" s="14" t="s">
        <v>2930</v>
      </c>
      <c r="E39969" s="14" t="s">
        <v>2926</v>
      </c>
      <c r="F39969" s="24">
        <v>-74.107312500000006</v>
      </c>
      <c r="G39969" s="24">
        <v>4.6713125</v>
      </c>
    </row>
    <row r="39970" spans="1:7" ht="15.6">
      <c r="A39970" s="13" t="s">
        <v>3033</v>
      </c>
      <c r="B39970" s="14" t="s">
        <v>2921</v>
      </c>
      <c r="C39970" s="14">
        <v>18</v>
      </c>
      <c r="D39970" s="14" t="s">
        <v>2929</v>
      </c>
      <c r="E39970" s="14" t="s">
        <v>2926</v>
      </c>
      <c r="F39970" s="24">
        <v>-74.105562500000005</v>
      </c>
      <c r="G39970" s="24">
        <v>4.6693125000000002</v>
      </c>
    </row>
    <row r="39971" spans="1:7" ht="15.6">
      <c r="A39971" s="13" t="s">
        <v>3033</v>
      </c>
      <c r="B39971" s="14" t="s">
        <v>2921</v>
      </c>
      <c r="C39971" s="14">
        <v>30</v>
      </c>
      <c r="D39971" s="14" t="s">
        <v>2925</v>
      </c>
      <c r="E39971" s="14" t="s">
        <v>2928</v>
      </c>
      <c r="F39971" s="24">
        <v>-74.104062499999998</v>
      </c>
      <c r="G39971" s="24">
        <v>4.6688124999999996</v>
      </c>
    </row>
    <row r="39972" spans="1:7" ht="15.6">
      <c r="A39972" s="13" t="s">
        <v>3033</v>
      </c>
      <c r="B39972" s="14" t="s">
        <v>2924</v>
      </c>
      <c r="C39972" s="14">
        <v>28</v>
      </c>
      <c r="D39972" s="14" t="s">
        <v>2930</v>
      </c>
      <c r="E39972" s="14" t="s">
        <v>2926</v>
      </c>
      <c r="F39972" s="24">
        <v>-74.104437500000003</v>
      </c>
      <c r="G39972" s="24">
        <v>4.6696875000000002</v>
      </c>
    </row>
    <row r="39973" spans="1:7" ht="15.6">
      <c r="A39973" s="13" t="s">
        <v>3033</v>
      </c>
      <c r="B39973" s="14" t="s">
        <v>2921</v>
      </c>
      <c r="C39973" s="14">
        <v>24</v>
      </c>
      <c r="D39973" s="14" t="s">
        <v>2925</v>
      </c>
      <c r="E39973" s="14" t="s">
        <v>2926</v>
      </c>
      <c r="F39973" s="24">
        <v>-74.105437499999994</v>
      </c>
      <c r="G39973" s="24">
        <v>4.6700625000000002</v>
      </c>
    </row>
    <row r="39974" spans="1:7" ht="15.6">
      <c r="A39974" s="13" t="s">
        <v>3033</v>
      </c>
      <c r="B39974" s="14" t="s">
        <v>2921</v>
      </c>
      <c r="C39974" s="14">
        <v>49</v>
      </c>
      <c r="D39974" s="14" t="s">
        <v>2922</v>
      </c>
      <c r="E39974" s="14" t="s">
        <v>2928</v>
      </c>
      <c r="F39974" s="24">
        <v>-74.124437499999999</v>
      </c>
      <c r="G39974" s="24">
        <v>4.6521875000000001</v>
      </c>
    </row>
    <row r="39975" spans="1:7" ht="15.6">
      <c r="A39975" s="13" t="s">
        <v>3033</v>
      </c>
      <c r="B39975" s="14" t="s">
        <v>2921</v>
      </c>
      <c r="C39975" s="14">
        <v>34</v>
      </c>
      <c r="D39975" s="14" t="s">
        <v>2925</v>
      </c>
      <c r="E39975" s="14" t="s">
        <v>2926</v>
      </c>
      <c r="F39975" s="24">
        <v>-74.104437500000003</v>
      </c>
      <c r="G39975" s="24">
        <v>4.6693125000000002</v>
      </c>
    </row>
    <row r="39976" spans="1:7" ht="15.6">
      <c r="A39976" s="13" t="s">
        <v>3033</v>
      </c>
      <c r="B39976" s="14" t="s">
        <v>2921</v>
      </c>
      <c r="C39976" s="14">
        <v>28</v>
      </c>
      <c r="D39976" s="14" t="s">
        <v>2922</v>
      </c>
      <c r="E39976" s="14" t="s">
        <v>2926</v>
      </c>
      <c r="F39976" s="24">
        <v>-74.105437499999994</v>
      </c>
      <c r="G39976" s="24">
        <v>4.6696875000000002</v>
      </c>
    </row>
    <row r="39977" spans="1:7" ht="15.6">
      <c r="A39977" s="13" t="s">
        <v>3033</v>
      </c>
      <c r="B39977" s="14" t="s">
        <v>2921</v>
      </c>
      <c r="C39977" s="14">
        <v>27</v>
      </c>
      <c r="D39977" s="14" t="s">
        <v>2925</v>
      </c>
      <c r="E39977" s="14" t="s">
        <v>2926</v>
      </c>
      <c r="F39977" s="24">
        <v>-74.105312499999997</v>
      </c>
      <c r="G39977" s="24">
        <v>4.6695624999999996</v>
      </c>
    </row>
    <row r="39978" spans="1:7" ht="15.6">
      <c r="A39978" s="13" t="s">
        <v>3033</v>
      </c>
      <c r="B39978" s="14" t="s">
        <v>2924</v>
      </c>
      <c r="C39978" s="14">
        <v>19</v>
      </c>
      <c r="D39978" s="14" t="s">
        <v>2929</v>
      </c>
      <c r="E39978" s="14" t="s">
        <v>2926</v>
      </c>
      <c r="F39978" s="24">
        <v>-74.102687500000002</v>
      </c>
      <c r="G39978" s="24">
        <v>4.6681875000000002</v>
      </c>
    </row>
    <row r="39979" spans="1:7" ht="15.6">
      <c r="A39979" s="13" t="s">
        <v>3033</v>
      </c>
      <c r="B39979" s="14" t="s">
        <v>2921</v>
      </c>
      <c r="C39979" s="14">
        <v>27</v>
      </c>
      <c r="D39979" s="14" t="s">
        <v>2925</v>
      </c>
      <c r="E39979" s="14" t="s">
        <v>2926</v>
      </c>
      <c r="F39979" s="24">
        <v>-74.105062500000003</v>
      </c>
      <c r="G39979" s="24">
        <v>4.6698124999999999</v>
      </c>
    </row>
    <row r="39980" spans="1:7" ht="15.6">
      <c r="A39980" s="13" t="s">
        <v>3033</v>
      </c>
      <c r="B39980" s="14" t="s">
        <v>2924</v>
      </c>
      <c r="C39980" s="14">
        <v>24</v>
      </c>
      <c r="D39980" s="14" t="s">
        <v>2925</v>
      </c>
      <c r="E39980" s="14" t="s">
        <v>2928</v>
      </c>
      <c r="F39980" s="24">
        <v>-74.106062499999993</v>
      </c>
      <c r="G39980" s="24">
        <v>4.6709375</v>
      </c>
    </row>
    <row r="39981" spans="1:7" ht="15.6">
      <c r="A39981" s="13" t="s">
        <v>3033</v>
      </c>
      <c r="B39981" s="14" t="s">
        <v>2921</v>
      </c>
      <c r="C39981" s="14">
        <v>58</v>
      </c>
      <c r="D39981" s="14" t="s">
        <v>2930</v>
      </c>
      <c r="E39981" s="14" t="s">
        <v>2928</v>
      </c>
      <c r="F39981" s="24">
        <v>-74.104937500000005</v>
      </c>
      <c r="G39981" s="24">
        <v>4.6684374999999996</v>
      </c>
    </row>
    <row r="39982" spans="1:7" ht="15.6">
      <c r="A39982" s="13" t="s">
        <v>3033</v>
      </c>
      <c r="B39982" s="14" t="s">
        <v>2924</v>
      </c>
      <c r="C39982" s="14">
        <v>27</v>
      </c>
      <c r="D39982" s="14" t="s">
        <v>2922</v>
      </c>
      <c r="E39982" s="14" t="s">
        <v>2923</v>
      </c>
      <c r="F39982" s="24">
        <v>-74.1201875</v>
      </c>
      <c r="G39982" s="24">
        <v>4.6944375000000003</v>
      </c>
    </row>
    <row r="39983" spans="1:7" ht="15.6">
      <c r="A39983" s="13" t="s">
        <v>3033</v>
      </c>
      <c r="B39983" s="14" t="s">
        <v>2921</v>
      </c>
      <c r="C39983" s="14">
        <v>33</v>
      </c>
      <c r="D39983" s="14" t="s">
        <v>2925</v>
      </c>
      <c r="E39983" s="14" t="s">
        <v>2926</v>
      </c>
      <c r="F39983" s="24">
        <v>-74.105687500000002</v>
      </c>
      <c r="G39983" s="24">
        <v>4.6705625</v>
      </c>
    </row>
    <row r="39984" spans="1:7" ht="15.6">
      <c r="A39984" s="13" t="s">
        <v>3033</v>
      </c>
      <c r="B39984" s="14" t="s">
        <v>2924</v>
      </c>
      <c r="C39984" s="14">
        <v>25</v>
      </c>
      <c r="D39984" s="14" t="s">
        <v>2922</v>
      </c>
      <c r="E39984" s="14" t="s">
        <v>2926</v>
      </c>
      <c r="F39984" s="24">
        <v>-74.102812499999999</v>
      </c>
      <c r="G39984" s="24">
        <v>4.6681875000000002</v>
      </c>
    </row>
    <row r="39985" spans="1:7" ht="15.6">
      <c r="A39985" s="13" t="s">
        <v>3033</v>
      </c>
      <c r="B39985" s="14" t="s">
        <v>2924</v>
      </c>
      <c r="C39985" s="14">
        <v>22</v>
      </c>
      <c r="D39985" s="14" t="s">
        <v>2929</v>
      </c>
      <c r="E39985" s="14" t="s">
        <v>2927</v>
      </c>
      <c r="F39985" s="24">
        <v>-74.102937499999996</v>
      </c>
      <c r="G39985" s="24">
        <v>4.6683124999999999</v>
      </c>
    </row>
    <row r="39986" spans="1:7" ht="15.6">
      <c r="A39986" s="13" t="s">
        <v>3033</v>
      </c>
      <c r="B39986" s="14" t="s">
        <v>2921</v>
      </c>
      <c r="C39986" s="14">
        <v>78</v>
      </c>
      <c r="D39986" s="14" t="s">
        <v>2930</v>
      </c>
      <c r="E39986" s="14" t="s">
        <v>2926</v>
      </c>
      <c r="F39986" s="24">
        <v>-74.103812500000004</v>
      </c>
      <c r="G39986" s="24">
        <v>4.6704375000000002</v>
      </c>
    </row>
    <row r="39987" spans="1:7" ht="15.6">
      <c r="A39987" s="13" t="s">
        <v>3033</v>
      </c>
      <c r="B39987" s="14" t="s">
        <v>2921</v>
      </c>
      <c r="C39987" s="14">
        <v>19</v>
      </c>
      <c r="D39987" s="14" t="s">
        <v>2925</v>
      </c>
      <c r="E39987" s="14" t="s">
        <v>2926</v>
      </c>
      <c r="F39987" s="24">
        <v>-74.106187500000004</v>
      </c>
      <c r="G39987" s="24">
        <v>4.6698124999999999</v>
      </c>
    </row>
    <row r="39988" spans="1:7" ht="15.6">
      <c r="A39988" s="13" t="s">
        <v>3033</v>
      </c>
      <c r="B39988" s="14" t="s">
        <v>2924</v>
      </c>
      <c r="C39988" s="14">
        <v>30</v>
      </c>
      <c r="D39988" s="14" t="s">
        <v>2925</v>
      </c>
      <c r="E39988" s="14" t="s">
        <v>2926</v>
      </c>
      <c r="F39988" s="24">
        <v>-74.105687500000002</v>
      </c>
      <c r="G39988" s="24">
        <v>4.6703124999999996</v>
      </c>
    </row>
    <row r="39989" spans="1:7" ht="15.6">
      <c r="A39989" s="13" t="s">
        <v>3033</v>
      </c>
      <c r="B39989" s="14" t="s">
        <v>2924</v>
      </c>
      <c r="C39989" s="14">
        <v>34</v>
      </c>
      <c r="D39989" s="14" t="s">
        <v>2925</v>
      </c>
      <c r="E39989" s="14" t="s">
        <v>2926</v>
      </c>
      <c r="F39989" s="24">
        <v>-74.105812499999999</v>
      </c>
      <c r="G39989" s="24">
        <v>4.6700625000000002</v>
      </c>
    </row>
    <row r="39990" spans="1:7" ht="15.6">
      <c r="A39990" s="13" t="s">
        <v>3033</v>
      </c>
      <c r="B39990" s="14" t="s">
        <v>2921</v>
      </c>
      <c r="C39990" s="14">
        <v>27</v>
      </c>
      <c r="D39990" s="14" t="s">
        <v>2925</v>
      </c>
      <c r="E39990" s="14" t="s">
        <v>2928</v>
      </c>
      <c r="F39990" s="24">
        <v>-74.106187500000004</v>
      </c>
      <c r="G39990" s="24">
        <v>4.6704375000000002</v>
      </c>
    </row>
    <row r="39991" spans="1:7" ht="15.6">
      <c r="A39991" s="13" t="s">
        <v>3033</v>
      </c>
      <c r="B39991" s="14" t="s">
        <v>2921</v>
      </c>
      <c r="C39991" s="14">
        <v>43</v>
      </c>
      <c r="D39991" s="14" t="s">
        <v>2930</v>
      </c>
      <c r="E39991" s="14" t="s">
        <v>2928</v>
      </c>
      <c r="F39991" s="24">
        <v>-74.106437499999998</v>
      </c>
      <c r="G39991" s="24">
        <v>4.6700625000000002</v>
      </c>
    </row>
    <row r="39992" spans="1:7" ht="15.6">
      <c r="A39992" s="13" t="s">
        <v>3033</v>
      </c>
      <c r="B39992" s="14" t="s">
        <v>2921</v>
      </c>
      <c r="C39992" s="14">
        <v>32</v>
      </c>
      <c r="D39992" s="14" t="s">
        <v>2922</v>
      </c>
      <c r="E39992" s="14" t="s">
        <v>2928</v>
      </c>
      <c r="F39992" s="24">
        <v>-74.106437499999998</v>
      </c>
      <c r="G39992" s="24">
        <v>4.6708125000000003</v>
      </c>
    </row>
    <row r="39993" spans="1:7" ht="15.6">
      <c r="A39993" s="13" t="s">
        <v>3033</v>
      </c>
      <c r="B39993" s="14" t="s">
        <v>2921</v>
      </c>
      <c r="C39993" s="14">
        <v>28</v>
      </c>
      <c r="D39993" s="14" t="s">
        <v>2922</v>
      </c>
      <c r="E39993" s="14" t="s">
        <v>2927</v>
      </c>
      <c r="F39993" s="24">
        <v>-74.102312499999996</v>
      </c>
      <c r="G39993" s="24">
        <v>4.6800625</v>
      </c>
    </row>
    <row r="39994" spans="1:7" ht="15.6">
      <c r="A39994" s="13" t="s">
        <v>3033</v>
      </c>
      <c r="B39994" s="14" t="s">
        <v>2921</v>
      </c>
      <c r="C39994" s="14">
        <v>30</v>
      </c>
      <c r="D39994" s="14" t="s">
        <v>2925</v>
      </c>
      <c r="E39994" s="14" t="s">
        <v>2928</v>
      </c>
      <c r="F39994" s="24">
        <v>-74.106312500000001</v>
      </c>
      <c r="G39994" s="24">
        <v>4.6704375000000002</v>
      </c>
    </row>
    <row r="39995" spans="1:7" ht="15.6">
      <c r="A39995" s="13" t="s">
        <v>3033</v>
      </c>
      <c r="B39995" s="14" t="s">
        <v>2921</v>
      </c>
      <c r="C39995" s="14">
        <v>25</v>
      </c>
      <c r="D39995" s="14" t="s">
        <v>2922</v>
      </c>
      <c r="E39995" s="14" t="s">
        <v>2926</v>
      </c>
      <c r="F39995" s="24">
        <v>-74.1051875</v>
      </c>
      <c r="G39995" s="24">
        <v>4.6693125000000002</v>
      </c>
    </row>
    <row r="39996" spans="1:7" ht="15.6">
      <c r="A39996" s="13" t="s">
        <v>3033</v>
      </c>
      <c r="B39996" s="14" t="s">
        <v>2924</v>
      </c>
      <c r="C39996" s="14">
        <v>26</v>
      </c>
      <c r="D39996" s="14" t="s">
        <v>2925</v>
      </c>
      <c r="E39996" s="14" t="s">
        <v>2928</v>
      </c>
      <c r="F39996" s="24">
        <v>-74.104187499999995</v>
      </c>
      <c r="G39996" s="24">
        <v>4.6688124999999996</v>
      </c>
    </row>
    <row r="39997" spans="1:7" ht="15.6">
      <c r="A39997" s="13" t="s">
        <v>3033</v>
      </c>
      <c r="B39997" s="14" t="s">
        <v>2924</v>
      </c>
      <c r="C39997" s="14">
        <v>29</v>
      </c>
      <c r="D39997" s="14" t="s">
        <v>2925</v>
      </c>
      <c r="E39997" s="14" t="s">
        <v>2926</v>
      </c>
      <c r="F39997" s="24">
        <v>-74.1045625</v>
      </c>
      <c r="G39997" s="24">
        <v>4.6688124999999996</v>
      </c>
    </row>
    <row r="39998" spans="1:7" ht="15.6">
      <c r="A39998" s="13" t="s">
        <v>3033</v>
      </c>
      <c r="B39998" s="14" t="s">
        <v>2921</v>
      </c>
      <c r="C39998" s="14">
        <v>19</v>
      </c>
      <c r="D39998" s="14" t="s">
        <v>2929</v>
      </c>
      <c r="E39998" s="14" t="s">
        <v>2928</v>
      </c>
      <c r="F39998" s="24">
        <v>-74.102937499999996</v>
      </c>
      <c r="G39998" s="24">
        <v>4.6683124999999999</v>
      </c>
    </row>
    <row r="39999" spans="1:7" ht="15.6">
      <c r="A39999" s="13" t="s">
        <v>3033</v>
      </c>
      <c r="B39999" s="14" t="s">
        <v>2924</v>
      </c>
      <c r="C39999" s="14">
        <v>29</v>
      </c>
      <c r="D39999" s="14" t="s">
        <v>2925</v>
      </c>
      <c r="E39999" s="14" t="s">
        <v>2926</v>
      </c>
      <c r="F39999" s="24">
        <v>-74.105812499999999</v>
      </c>
      <c r="G39999" s="24">
        <v>4.6696875000000002</v>
      </c>
    </row>
    <row r="40000" spans="1:7" ht="15.6">
      <c r="A40000" s="13" t="s">
        <v>3033</v>
      </c>
      <c r="B40000" s="14" t="s">
        <v>2924</v>
      </c>
      <c r="C40000" s="14">
        <v>23</v>
      </c>
      <c r="D40000" s="14" t="s">
        <v>2929</v>
      </c>
      <c r="E40000" s="14" t="s">
        <v>2928</v>
      </c>
      <c r="F40000" s="24">
        <v>-74.102187499999999</v>
      </c>
      <c r="G40000" s="24">
        <v>4.6686874999999999</v>
      </c>
    </row>
    <row r="40001" spans="1:7" ht="15.6">
      <c r="A40001" s="13" t="s">
        <v>3033</v>
      </c>
      <c r="B40001" s="14" t="s">
        <v>2921</v>
      </c>
      <c r="C40001" s="14">
        <v>36</v>
      </c>
      <c r="D40001" s="14" t="s">
        <v>2922</v>
      </c>
      <c r="E40001" s="14" t="s">
        <v>2927</v>
      </c>
      <c r="F40001" s="24">
        <v>-74.063562500000003</v>
      </c>
      <c r="G40001" s="24">
        <v>4.7343124999999997</v>
      </c>
    </row>
    <row r="40002" spans="1:7" ht="15.6">
      <c r="A40002" s="13" t="s">
        <v>3033</v>
      </c>
      <c r="B40002" s="14" t="s">
        <v>2924</v>
      </c>
      <c r="C40002" s="14">
        <v>34</v>
      </c>
      <c r="D40002" s="14" t="s">
        <v>2925</v>
      </c>
      <c r="E40002" s="14" t="s">
        <v>2926</v>
      </c>
      <c r="F40002" s="24">
        <v>-74.105437499999994</v>
      </c>
      <c r="G40002" s="24">
        <v>4.6701874999999999</v>
      </c>
    </row>
    <row r="40003" spans="1:7" ht="15.6">
      <c r="A40003" s="13" t="s">
        <v>3033</v>
      </c>
      <c r="B40003" s="14" t="s">
        <v>2921</v>
      </c>
      <c r="C40003" s="14">
        <v>22</v>
      </c>
      <c r="D40003" s="14" t="s">
        <v>2922</v>
      </c>
      <c r="E40003" s="14" t="s">
        <v>2926</v>
      </c>
      <c r="F40003" s="24">
        <v>-74.1051875</v>
      </c>
      <c r="G40003" s="24">
        <v>4.6698124999999999</v>
      </c>
    </row>
    <row r="40004" spans="1:7" ht="15.6">
      <c r="A40004" s="13" t="s">
        <v>3033</v>
      </c>
      <c r="B40004" s="14" t="s">
        <v>2921</v>
      </c>
      <c r="C40004" s="14">
        <v>24</v>
      </c>
      <c r="D40004" s="14" t="s">
        <v>2922</v>
      </c>
      <c r="E40004" s="14" t="s">
        <v>2926</v>
      </c>
      <c r="F40004" s="24">
        <v>-74.076437499999997</v>
      </c>
      <c r="G40004" s="24">
        <v>4.6518125000000001</v>
      </c>
    </row>
    <row r="40005" spans="1:7" ht="15.6">
      <c r="A40005" s="13" t="s">
        <v>3033</v>
      </c>
      <c r="B40005" s="14" t="s">
        <v>2924</v>
      </c>
      <c r="C40005" s="14">
        <v>24</v>
      </c>
      <c r="D40005" s="14" t="s">
        <v>2925</v>
      </c>
      <c r="E40005" s="14" t="s">
        <v>2928</v>
      </c>
      <c r="F40005" s="24">
        <v>-74.104437500000003</v>
      </c>
      <c r="G40005" s="24">
        <v>4.6680624999999996</v>
      </c>
    </row>
    <row r="40006" spans="1:7" ht="15.6">
      <c r="A40006" s="13" t="s">
        <v>3033</v>
      </c>
      <c r="B40006" s="14" t="s">
        <v>2921</v>
      </c>
      <c r="C40006" s="14">
        <v>33</v>
      </c>
      <c r="D40006" s="14" t="s">
        <v>2930</v>
      </c>
      <c r="E40006" s="14" t="s">
        <v>2926</v>
      </c>
      <c r="F40006" s="24">
        <v>-74.105062500000003</v>
      </c>
      <c r="G40006" s="24">
        <v>4.6703124999999996</v>
      </c>
    </row>
    <row r="40007" spans="1:7" ht="15.6">
      <c r="A40007" s="13" t="s">
        <v>3033</v>
      </c>
      <c r="B40007" s="14" t="s">
        <v>2921</v>
      </c>
      <c r="C40007" s="14">
        <v>21</v>
      </c>
      <c r="D40007" s="14" t="s">
        <v>2929</v>
      </c>
      <c r="E40007" s="14" t="s">
        <v>2923</v>
      </c>
      <c r="F40007" s="24">
        <v>-74.102312499999996</v>
      </c>
      <c r="G40007" s="24">
        <v>4.6681875000000002</v>
      </c>
    </row>
    <row r="40008" spans="1:7" ht="15.6">
      <c r="A40008" s="13" t="s">
        <v>3033</v>
      </c>
      <c r="B40008" s="14" t="s">
        <v>2921</v>
      </c>
      <c r="C40008" s="14">
        <v>25</v>
      </c>
      <c r="D40008" s="14" t="s">
        <v>2925</v>
      </c>
      <c r="E40008" s="14" t="s">
        <v>2926</v>
      </c>
      <c r="F40008" s="24">
        <v>-74.104812499999994</v>
      </c>
      <c r="G40008" s="24">
        <v>4.6691874999999996</v>
      </c>
    </row>
    <row r="40009" spans="1:7" ht="15.6">
      <c r="A40009" s="13" t="s">
        <v>3033</v>
      </c>
      <c r="B40009" s="14" t="s">
        <v>2924</v>
      </c>
      <c r="C40009" s="14">
        <v>31</v>
      </c>
      <c r="D40009" s="14" t="s">
        <v>2922</v>
      </c>
      <c r="E40009" s="14" t="s">
        <v>2927</v>
      </c>
      <c r="F40009" s="24">
        <v>-74.121187500000005</v>
      </c>
      <c r="G40009" s="24">
        <v>4.6706874999999997</v>
      </c>
    </row>
    <row r="40010" spans="1:7" ht="15.6">
      <c r="A40010" s="13" t="s">
        <v>3033</v>
      </c>
      <c r="B40010" s="14" t="s">
        <v>2924</v>
      </c>
      <c r="C40010" s="14">
        <v>22</v>
      </c>
      <c r="D40010" s="14" t="s">
        <v>2929</v>
      </c>
      <c r="E40010" s="14" t="s">
        <v>2928</v>
      </c>
      <c r="F40010" s="24">
        <v>-74.103312500000001</v>
      </c>
      <c r="G40010" s="24">
        <v>4.6683124999999999</v>
      </c>
    </row>
    <row r="40011" spans="1:7" ht="15.6">
      <c r="A40011" s="13" t="s">
        <v>3033</v>
      </c>
      <c r="B40011" s="14" t="s">
        <v>2921</v>
      </c>
      <c r="C40011" s="14">
        <v>23</v>
      </c>
      <c r="D40011" s="14" t="s">
        <v>2925</v>
      </c>
      <c r="E40011" s="14" t="s">
        <v>2926</v>
      </c>
      <c r="F40011" s="24">
        <v>-74.106437499999998</v>
      </c>
      <c r="G40011" s="24">
        <v>4.6706874999999997</v>
      </c>
    </row>
    <row r="40012" spans="1:7" ht="15.6">
      <c r="A40012" s="13" t="s">
        <v>3033</v>
      </c>
      <c r="B40012" s="14" t="s">
        <v>2921</v>
      </c>
      <c r="C40012" s="14">
        <v>38</v>
      </c>
      <c r="D40012" s="14" t="s">
        <v>2930</v>
      </c>
      <c r="E40012" s="14" t="s">
        <v>2926</v>
      </c>
      <c r="F40012" s="24">
        <v>-74.106312500000001</v>
      </c>
      <c r="G40012" s="24">
        <v>4.6690624999999999</v>
      </c>
    </row>
    <row r="40013" spans="1:7" ht="15.6">
      <c r="A40013" s="13" t="s">
        <v>3033</v>
      </c>
      <c r="B40013" s="14" t="s">
        <v>2921</v>
      </c>
      <c r="C40013" s="14">
        <v>24</v>
      </c>
      <c r="D40013" s="14" t="s">
        <v>2922</v>
      </c>
      <c r="E40013" s="14" t="s">
        <v>2923</v>
      </c>
      <c r="F40013" s="24">
        <v>-74.110437500000003</v>
      </c>
      <c r="G40013" s="24">
        <v>4.7098125</v>
      </c>
    </row>
    <row r="40014" spans="1:7" ht="15.6">
      <c r="A40014" s="13" t="s">
        <v>3033</v>
      </c>
      <c r="B40014" s="14" t="s">
        <v>2921</v>
      </c>
      <c r="C40014" s="14">
        <v>21</v>
      </c>
      <c r="D40014" s="14" t="s">
        <v>2922</v>
      </c>
      <c r="E40014" s="14" t="s">
        <v>2926</v>
      </c>
      <c r="F40014" s="24">
        <v>-74.105687500000002</v>
      </c>
      <c r="G40014" s="24">
        <v>4.6698124999999999</v>
      </c>
    </row>
    <row r="40015" spans="1:7" ht="15.6">
      <c r="A40015" s="13" t="s">
        <v>3033</v>
      </c>
      <c r="B40015" s="14" t="s">
        <v>2924</v>
      </c>
      <c r="C40015" s="14">
        <v>23</v>
      </c>
      <c r="D40015" s="14" t="s">
        <v>2922</v>
      </c>
      <c r="E40015" s="14" t="s">
        <v>2927</v>
      </c>
      <c r="F40015" s="24">
        <v>-74.102687500000002</v>
      </c>
      <c r="G40015" s="24">
        <v>4.6680624999999996</v>
      </c>
    </row>
    <row r="40016" spans="1:7" ht="15.6">
      <c r="A40016" s="13" t="s">
        <v>3033</v>
      </c>
      <c r="B40016" s="14" t="s">
        <v>2921</v>
      </c>
      <c r="C40016" s="14">
        <v>44</v>
      </c>
      <c r="D40016" s="14" t="s">
        <v>2922</v>
      </c>
      <c r="E40016" s="14" t="s">
        <v>2926</v>
      </c>
      <c r="F40016" s="24">
        <v>-74.155437500000005</v>
      </c>
      <c r="G40016" s="24">
        <v>4.5899374999999996</v>
      </c>
    </row>
    <row r="40017" spans="1:7" ht="15.6">
      <c r="A40017" s="13" t="s">
        <v>3033</v>
      </c>
      <c r="B40017" s="14" t="s">
        <v>2921</v>
      </c>
      <c r="C40017" s="14">
        <v>25</v>
      </c>
      <c r="D40017" s="14" t="s">
        <v>2925</v>
      </c>
      <c r="E40017" s="14" t="s">
        <v>2926</v>
      </c>
      <c r="F40017" s="24">
        <v>-74.105562500000005</v>
      </c>
      <c r="G40017" s="24">
        <v>4.6698124999999999</v>
      </c>
    </row>
    <row r="40018" spans="1:7" ht="15.6">
      <c r="A40018" s="13" t="s">
        <v>3033</v>
      </c>
      <c r="B40018" s="14" t="s">
        <v>2921</v>
      </c>
      <c r="C40018" s="14">
        <v>29</v>
      </c>
      <c r="D40018" s="14" t="s">
        <v>2925</v>
      </c>
      <c r="E40018" s="14" t="s">
        <v>2926</v>
      </c>
      <c r="F40018" s="24">
        <v>-74.105062500000003</v>
      </c>
      <c r="G40018" s="24">
        <v>4.6696875000000002</v>
      </c>
    </row>
    <row r="40019" spans="1:7" ht="15.6">
      <c r="A40019" s="13" t="s">
        <v>3033</v>
      </c>
      <c r="B40019" s="14" t="s">
        <v>2924</v>
      </c>
      <c r="C40019" s="14">
        <v>24</v>
      </c>
      <c r="D40019" s="14" t="s">
        <v>2922</v>
      </c>
      <c r="E40019" s="14" t="s">
        <v>2928</v>
      </c>
      <c r="F40019" s="24">
        <v>-74.1045625</v>
      </c>
      <c r="G40019" s="24">
        <v>4.6688124999999996</v>
      </c>
    </row>
    <row r="40020" spans="1:7" ht="15.6">
      <c r="A40020" s="13" t="s">
        <v>3033</v>
      </c>
      <c r="B40020" s="14" t="s">
        <v>2921</v>
      </c>
      <c r="C40020" s="14">
        <v>22</v>
      </c>
      <c r="D40020" s="14" t="s">
        <v>2929</v>
      </c>
      <c r="E40020" s="14" t="s">
        <v>2926</v>
      </c>
      <c r="F40020" s="24">
        <v>-74.101812499999994</v>
      </c>
      <c r="G40020" s="24">
        <v>4.6681875000000002</v>
      </c>
    </row>
    <row r="40021" spans="1:7" ht="15.6">
      <c r="A40021" s="13" t="s">
        <v>3033</v>
      </c>
      <c r="B40021" s="14" t="s">
        <v>2921</v>
      </c>
      <c r="C40021" s="14">
        <v>28</v>
      </c>
      <c r="D40021" s="14" t="s">
        <v>2922</v>
      </c>
      <c r="E40021" s="14" t="s">
        <v>2926</v>
      </c>
      <c r="F40021" s="24">
        <v>-74.111437499999994</v>
      </c>
      <c r="G40021" s="24">
        <v>4.6669375000000004</v>
      </c>
    </row>
    <row r="40022" spans="1:7" ht="15.6">
      <c r="A40022" s="13" t="s">
        <v>3033</v>
      </c>
      <c r="B40022" s="14" t="s">
        <v>2921</v>
      </c>
      <c r="C40022" s="14">
        <v>24</v>
      </c>
      <c r="D40022" s="14" t="s">
        <v>2925</v>
      </c>
      <c r="E40022" s="14" t="s">
        <v>2926</v>
      </c>
      <c r="F40022" s="24">
        <v>-74.105437499999994</v>
      </c>
      <c r="G40022" s="24">
        <v>4.6698124999999999</v>
      </c>
    </row>
    <row r="40023" spans="1:7" ht="15.6">
      <c r="A40023" s="13" t="s">
        <v>3033</v>
      </c>
      <c r="B40023" s="14" t="s">
        <v>2921</v>
      </c>
      <c r="C40023" s="14">
        <v>22</v>
      </c>
      <c r="D40023" s="14" t="s">
        <v>2925</v>
      </c>
      <c r="E40023" s="14" t="s">
        <v>2926</v>
      </c>
      <c r="F40023" s="24">
        <v>-74.104937500000005</v>
      </c>
      <c r="G40023" s="24">
        <v>4.6691874999999996</v>
      </c>
    </row>
    <row r="40024" spans="1:7" ht="15.6">
      <c r="A40024" s="13" t="s">
        <v>3033</v>
      </c>
      <c r="B40024" s="14" t="s">
        <v>2921</v>
      </c>
      <c r="C40024" s="14">
        <v>28</v>
      </c>
      <c r="D40024" s="14" t="s">
        <v>2925</v>
      </c>
      <c r="E40024" s="14" t="s">
        <v>2926</v>
      </c>
      <c r="F40024" s="24">
        <v>-74.104812499999994</v>
      </c>
      <c r="G40024" s="24">
        <v>4.6690624999999999</v>
      </c>
    </row>
    <row r="40025" spans="1:7" ht="15.6">
      <c r="A40025" s="13" t="s">
        <v>3033</v>
      </c>
      <c r="B40025" s="14" t="s">
        <v>2921</v>
      </c>
      <c r="C40025" s="14">
        <v>38</v>
      </c>
      <c r="D40025" s="14" t="s">
        <v>2930</v>
      </c>
      <c r="E40025" s="14" t="s">
        <v>2927</v>
      </c>
      <c r="F40025" s="24">
        <v>-74.107062499999998</v>
      </c>
      <c r="G40025" s="24">
        <v>4.6690624999999999</v>
      </c>
    </row>
    <row r="40026" spans="1:7" ht="15.6">
      <c r="A40026" s="13" t="s">
        <v>3033</v>
      </c>
      <c r="B40026" s="14" t="s">
        <v>2921</v>
      </c>
      <c r="C40026" s="14">
        <v>46</v>
      </c>
      <c r="D40026" s="14" t="s">
        <v>2922</v>
      </c>
      <c r="E40026" s="14" t="s">
        <v>2926</v>
      </c>
      <c r="F40026" s="24">
        <v>-74.078437500000007</v>
      </c>
      <c r="G40026" s="24">
        <v>4.6803125000000003</v>
      </c>
    </row>
    <row r="40027" spans="1:7" ht="15.6">
      <c r="A40027" s="13" t="s">
        <v>3033</v>
      </c>
      <c r="B40027" s="14" t="s">
        <v>2924</v>
      </c>
      <c r="C40027" s="14">
        <v>20</v>
      </c>
      <c r="D40027" s="14" t="s">
        <v>2929</v>
      </c>
      <c r="E40027" s="14" t="s">
        <v>2928</v>
      </c>
      <c r="F40027" s="24">
        <v>-74.101687499999997</v>
      </c>
      <c r="G40027" s="24">
        <v>4.6685625000000002</v>
      </c>
    </row>
    <row r="40028" spans="1:7" ht="15.6">
      <c r="A40028" s="13" t="s">
        <v>3033</v>
      </c>
      <c r="B40028" s="14" t="s">
        <v>2921</v>
      </c>
      <c r="C40028" s="14">
        <v>39</v>
      </c>
      <c r="D40028" s="14" t="s">
        <v>2922</v>
      </c>
      <c r="E40028" s="14" t="s">
        <v>2926</v>
      </c>
      <c r="F40028" s="24">
        <v>-74.107687499999997</v>
      </c>
      <c r="G40028" s="24">
        <v>4.6713125</v>
      </c>
    </row>
    <row r="40029" spans="1:7" ht="15.6">
      <c r="A40029" s="13" t="s">
        <v>3033</v>
      </c>
      <c r="B40029" s="14" t="s">
        <v>2921</v>
      </c>
      <c r="C40029" s="14">
        <v>40</v>
      </c>
      <c r="D40029" s="14" t="s">
        <v>2930</v>
      </c>
      <c r="E40029" s="14" t="s">
        <v>2928</v>
      </c>
      <c r="F40029" s="24">
        <v>-74.106437499999998</v>
      </c>
      <c r="G40029" s="24">
        <v>4.6700625000000002</v>
      </c>
    </row>
    <row r="40030" spans="1:7" ht="15.6">
      <c r="A40030" s="13" t="s">
        <v>3033</v>
      </c>
      <c r="B40030" s="14" t="s">
        <v>2921</v>
      </c>
      <c r="C40030" s="14">
        <v>38</v>
      </c>
      <c r="D40030" s="14" t="s">
        <v>2925</v>
      </c>
      <c r="E40030" s="14" t="s">
        <v>2926</v>
      </c>
      <c r="F40030" s="24">
        <v>-74.105062500000003</v>
      </c>
      <c r="G40030" s="24">
        <v>4.6691874999999996</v>
      </c>
    </row>
    <row r="40031" spans="1:7" ht="15.6">
      <c r="A40031" s="13" t="s">
        <v>3033</v>
      </c>
      <c r="B40031" s="14" t="s">
        <v>2921</v>
      </c>
      <c r="C40031" s="14">
        <v>27</v>
      </c>
      <c r="D40031" s="14" t="s">
        <v>2925</v>
      </c>
      <c r="E40031" s="14" t="s">
        <v>2926</v>
      </c>
      <c r="F40031" s="24">
        <v>-74.1045625</v>
      </c>
      <c r="G40031" s="24">
        <v>4.6688124999999996</v>
      </c>
    </row>
    <row r="40032" spans="1:7" ht="15.6">
      <c r="A40032" s="13" t="s">
        <v>3033</v>
      </c>
      <c r="B40032" s="14" t="s">
        <v>2924</v>
      </c>
      <c r="C40032" s="14">
        <v>35</v>
      </c>
      <c r="D40032" s="14" t="s">
        <v>2930</v>
      </c>
      <c r="E40032" s="14" t="s">
        <v>2926</v>
      </c>
      <c r="F40032" s="24">
        <v>-74.105937499999996</v>
      </c>
      <c r="G40032" s="24">
        <v>4.6694374999999999</v>
      </c>
    </row>
    <row r="40033" spans="1:7" ht="15.6">
      <c r="A40033" s="13" t="s">
        <v>3033</v>
      </c>
      <c r="B40033" s="14" t="s">
        <v>2921</v>
      </c>
      <c r="C40033" s="14">
        <v>36</v>
      </c>
      <c r="D40033" s="14" t="s">
        <v>2922</v>
      </c>
      <c r="E40033" s="14" t="s">
        <v>2923</v>
      </c>
      <c r="F40033" s="24">
        <v>-74.107937500000006</v>
      </c>
      <c r="G40033" s="24">
        <v>4.6709375</v>
      </c>
    </row>
    <row r="40034" spans="1:7" ht="15.6">
      <c r="A40034" s="13" t="s">
        <v>3033</v>
      </c>
      <c r="B40034" s="14" t="s">
        <v>2924</v>
      </c>
      <c r="C40034" s="14">
        <v>27</v>
      </c>
      <c r="D40034" s="14" t="s">
        <v>2925</v>
      </c>
      <c r="E40034" s="14" t="s">
        <v>2926</v>
      </c>
      <c r="F40034" s="24">
        <v>-74.104812499999994</v>
      </c>
      <c r="G40034" s="24">
        <v>4.6695624999999996</v>
      </c>
    </row>
    <row r="40035" spans="1:7" ht="15.6">
      <c r="A40035" s="13" t="s">
        <v>3033</v>
      </c>
      <c r="B40035" s="14" t="s">
        <v>2921</v>
      </c>
      <c r="C40035" s="14">
        <v>29</v>
      </c>
      <c r="D40035" s="14" t="s">
        <v>2925</v>
      </c>
      <c r="E40035" s="14" t="s">
        <v>2926</v>
      </c>
      <c r="F40035" s="24">
        <v>-74.105562500000005</v>
      </c>
      <c r="G40035" s="24">
        <v>4.6703124999999996</v>
      </c>
    </row>
    <row r="40036" spans="1:7" ht="15.6">
      <c r="A40036" s="13" t="s">
        <v>3033</v>
      </c>
      <c r="B40036" s="14" t="s">
        <v>2921</v>
      </c>
      <c r="C40036" s="14">
        <v>35</v>
      </c>
      <c r="D40036" s="14" t="s">
        <v>2925</v>
      </c>
      <c r="E40036" s="14" t="s">
        <v>2926</v>
      </c>
      <c r="F40036" s="24">
        <v>-74.104687499999997</v>
      </c>
      <c r="G40036" s="24">
        <v>4.6694374999999999</v>
      </c>
    </row>
    <row r="40037" spans="1:7" ht="15.6">
      <c r="A40037" s="13" t="s">
        <v>3033</v>
      </c>
      <c r="B40037" s="14" t="s">
        <v>2921</v>
      </c>
      <c r="C40037" s="14">
        <v>42</v>
      </c>
      <c r="D40037" s="14" t="s">
        <v>2930</v>
      </c>
      <c r="E40037" s="14" t="s">
        <v>2928</v>
      </c>
      <c r="F40037" s="24">
        <v>-74.105062500000003</v>
      </c>
      <c r="G40037" s="24">
        <v>4.6683124999999999</v>
      </c>
    </row>
    <row r="40038" spans="1:7" ht="15.6">
      <c r="A40038" s="13" t="s">
        <v>3033</v>
      </c>
      <c r="B40038" s="14" t="s">
        <v>2921</v>
      </c>
      <c r="C40038" s="14">
        <v>29</v>
      </c>
      <c r="D40038" s="14" t="s">
        <v>2925</v>
      </c>
      <c r="E40038" s="14" t="s">
        <v>2928</v>
      </c>
      <c r="F40038" s="24">
        <v>-74.102687500000002</v>
      </c>
      <c r="G40038" s="24">
        <v>4.6688124999999996</v>
      </c>
    </row>
    <row r="40039" spans="1:7" ht="15.6">
      <c r="A40039" s="13" t="s">
        <v>3033</v>
      </c>
      <c r="B40039" s="14" t="s">
        <v>2924</v>
      </c>
      <c r="C40039" s="14">
        <v>24</v>
      </c>
      <c r="D40039" s="14" t="s">
        <v>2929</v>
      </c>
      <c r="E40039" s="14" t="s">
        <v>2926</v>
      </c>
      <c r="F40039" s="24">
        <v>-74.105062500000003</v>
      </c>
      <c r="G40039" s="24">
        <v>4.6698124999999999</v>
      </c>
    </row>
    <row r="40040" spans="1:7" ht="15.6">
      <c r="A40040" s="13" t="s">
        <v>3033</v>
      </c>
      <c r="B40040" s="14" t="s">
        <v>2921</v>
      </c>
      <c r="C40040" s="14">
        <v>31</v>
      </c>
      <c r="D40040" s="14" t="s">
        <v>2925</v>
      </c>
      <c r="E40040" s="14" t="s">
        <v>2926</v>
      </c>
      <c r="F40040" s="24">
        <v>-74.1051875</v>
      </c>
      <c r="G40040" s="24">
        <v>4.6694374999999999</v>
      </c>
    </row>
    <row r="40041" spans="1:7" ht="15.6">
      <c r="A40041" s="13" t="s">
        <v>3033</v>
      </c>
      <c r="B40041" s="14" t="s">
        <v>2924</v>
      </c>
      <c r="C40041" s="14">
        <v>43</v>
      </c>
      <c r="D40041" s="14" t="s">
        <v>2930</v>
      </c>
      <c r="E40041" s="14" t="s">
        <v>2926</v>
      </c>
      <c r="F40041" s="24">
        <v>-74.105812499999999</v>
      </c>
      <c r="G40041" s="24">
        <v>4.6690624999999999</v>
      </c>
    </row>
    <row r="40042" spans="1:7" ht="15.6">
      <c r="A40042" s="13" t="s">
        <v>3033</v>
      </c>
      <c r="B40042" s="14" t="s">
        <v>2921</v>
      </c>
      <c r="C40042" s="14">
        <v>27</v>
      </c>
      <c r="D40042" s="14" t="s">
        <v>2930</v>
      </c>
      <c r="E40042" s="14" t="s">
        <v>2927</v>
      </c>
      <c r="F40042" s="24">
        <v>-74.102937499999996</v>
      </c>
      <c r="G40042" s="24">
        <v>4.6683124999999999</v>
      </c>
    </row>
    <row r="40043" spans="1:7" ht="15.6">
      <c r="A40043" s="13" t="s">
        <v>3033</v>
      </c>
      <c r="B40043" s="14" t="s">
        <v>2924</v>
      </c>
      <c r="C40043" s="14">
        <v>19</v>
      </c>
      <c r="D40043" s="14" t="s">
        <v>2925</v>
      </c>
      <c r="E40043" s="14" t="s">
        <v>2926</v>
      </c>
      <c r="F40043" s="24">
        <v>-74.105062500000003</v>
      </c>
      <c r="G40043" s="24">
        <v>4.6693125000000002</v>
      </c>
    </row>
    <row r="40044" spans="1:7" ht="15.6">
      <c r="A40044" s="13" t="s">
        <v>3033</v>
      </c>
      <c r="B40044" s="14" t="s">
        <v>2921</v>
      </c>
      <c r="C40044" s="14">
        <v>35</v>
      </c>
      <c r="D40044" s="14" t="s">
        <v>2925</v>
      </c>
      <c r="E40044" s="14" t="s">
        <v>2926</v>
      </c>
      <c r="F40044" s="24">
        <v>-74.106187500000004</v>
      </c>
      <c r="G40044" s="24">
        <v>4.6703124999999996</v>
      </c>
    </row>
    <row r="40045" spans="1:7" ht="15.6">
      <c r="A40045" s="13" t="s">
        <v>3033</v>
      </c>
      <c r="B40045" s="14" t="s">
        <v>2924</v>
      </c>
      <c r="C40045" s="14">
        <v>34</v>
      </c>
      <c r="D40045" s="14" t="s">
        <v>2925</v>
      </c>
      <c r="E40045" s="14" t="s">
        <v>2926</v>
      </c>
      <c r="F40045" s="24">
        <v>-74.104312500000006</v>
      </c>
      <c r="G40045" s="24">
        <v>4.6690624999999999</v>
      </c>
    </row>
    <row r="40046" spans="1:7" ht="15.6">
      <c r="A40046" s="13" t="s">
        <v>3033</v>
      </c>
      <c r="B40046" s="14" t="s">
        <v>2924</v>
      </c>
      <c r="C40046" s="14">
        <v>55</v>
      </c>
      <c r="D40046" s="14" t="s">
        <v>2930</v>
      </c>
      <c r="E40046" s="14" t="s">
        <v>2926</v>
      </c>
      <c r="F40046" s="24">
        <v>-74.104062499999998</v>
      </c>
      <c r="G40046" s="24">
        <v>4.6699374999999996</v>
      </c>
    </row>
    <row r="40047" spans="1:7" ht="15.6">
      <c r="A40047" s="13" t="s">
        <v>3033</v>
      </c>
      <c r="B40047" s="14" t="s">
        <v>2921</v>
      </c>
      <c r="C40047" s="14">
        <v>42</v>
      </c>
      <c r="D40047" s="14" t="s">
        <v>2930</v>
      </c>
      <c r="E40047" s="14" t="s">
        <v>2926</v>
      </c>
      <c r="F40047" s="24">
        <v>-74.103687500000007</v>
      </c>
      <c r="G40047" s="24">
        <v>4.6699374999999996</v>
      </c>
    </row>
    <row r="40048" spans="1:7" ht="15.6">
      <c r="A40048" s="13" t="s">
        <v>3033</v>
      </c>
      <c r="B40048" s="14" t="s">
        <v>2921</v>
      </c>
      <c r="C40048" s="14">
        <v>29</v>
      </c>
      <c r="D40048" s="14" t="s">
        <v>2925</v>
      </c>
      <c r="E40048" s="14" t="s">
        <v>2926</v>
      </c>
      <c r="F40048" s="24">
        <v>-74.105062500000003</v>
      </c>
      <c r="G40048" s="24">
        <v>4.6688124999999996</v>
      </c>
    </row>
    <row r="40049" spans="1:7" ht="15.6">
      <c r="A40049" s="13" t="s">
        <v>3033</v>
      </c>
      <c r="B40049" s="14" t="s">
        <v>2924</v>
      </c>
      <c r="C40049" s="14">
        <v>19</v>
      </c>
      <c r="D40049" s="14" t="s">
        <v>2929</v>
      </c>
      <c r="E40049" s="14" t="s">
        <v>2926</v>
      </c>
      <c r="F40049" s="24">
        <v>-74.102312499999996</v>
      </c>
      <c r="G40049" s="24">
        <v>4.6681875000000002</v>
      </c>
    </row>
    <row r="40050" spans="1:7" ht="15.6">
      <c r="A40050" s="13" t="s">
        <v>3033</v>
      </c>
      <c r="B40050" s="14" t="s">
        <v>2921</v>
      </c>
      <c r="C40050" s="14">
        <v>24</v>
      </c>
      <c r="D40050" s="14" t="s">
        <v>2922</v>
      </c>
      <c r="E40050" s="14" t="s">
        <v>2926</v>
      </c>
      <c r="F40050" s="24">
        <v>-74.105562500000005</v>
      </c>
      <c r="G40050" s="24">
        <v>4.6698124999999999</v>
      </c>
    </row>
    <row r="40051" spans="1:7" ht="15.6">
      <c r="A40051" s="13" t="s">
        <v>3033</v>
      </c>
      <c r="B40051" s="14" t="s">
        <v>2924</v>
      </c>
      <c r="C40051" s="14">
        <v>33</v>
      </c>
      <c r="D40051" s="14" t="s">
        <v>2925</v>
      </c>
      <c r="E40051" s="14" t="s">
        <v>2928</v>
      </c>
      <c r="F40051" s="24">
        <v>-74.102937499999996</v>
      </c>
      <c r="G40051" s="24">
        <v>4.6683124999999999</v>
      </c>
    </row>
    <row r="40052" spans="1:7" ht="15.6">
      <c r="A40052" s="13" t="s">
        <v>3033</v>
      </c>
      <c r="B40052" s="14" t="s">
        <v>2921</v>
      </c>
      <c r="C40052" s="14">
        <v>24</v>
      </c>
      <c r="D40052" s="14" t="s">
        <v>2922</v>
      </c>
      <c r="E40052" s="14" t="s">
        <v>2928</v>
      </c>
      <c r="F40052" s="24">
        <v>-74.161687499999999</v>
      </c>
      <c r="G40052" s="24">
        <v>4.6959375000000003</v>
      </c>
    </row>
    <row r="40053" spans="1:7" ht="15.6">
      <c r="A40053" s="13" t="s">
        <v>3031</v>
      </c>
      <c r="B40053" s="14" t="s">
        <v>2924</v>
      </c>
      <c r="C40053" s="14">
        <v>27</v>
      </c>
      <c r="D40053" s="14" t="s">
        <v>2922</v>
      </c>
      <c r="E40053" s="14" t="s">
        <v>2926</v>
      </c>
      <c r="F40053" s="24">
        <v>-74.071062499999996</v>
      </c>
      <c r="G40053" s="24">
        <v>4.6099375</v>
      </c>
    </row>
    <row r="40054" spans="1:7" ht="15.6">
      <c r="A40054" s="13" t="s">
        <v>3031</v>
      </c>
      <c r="B40054" s="14" t="s">
        <v>2921</v>
      </c>
      <c r="C40054" s="14">
        <v>38</v>
      </c>
      <c r="D40054" s="14" t="s">
        <v>2925</v>
      </c>
      <c r="E40054" s="14" t="s">
        <v>2926</v>
      </c>
      <c r="F40054" s="24">
        <v>-74.071187499999994</v>
      </c>
      <c r="G40054" s="24">
        <v>4.6100624999999997</v>
      </c>
    </row>
    <row r="40055" spans="1:7" ht="15.6">
      <c r="A40055" s="13" t="s">
        <v>3031</v>
      </c>
      <c r="B40055" s="14" t="s">
        <v>2924</v>
      </c>
      <c r="C40055" s="14">
        <v>37</v>
      </c>
      <c r="D40055" s="14" t="s">
        <v>2925</v>
      </c>
      <c r="E40055" s="14" t="s">
        <v>2926</v>
      </c>
      <c r="F40055" s="24">
        <v>-74.0703125</v>
      </c>
      <c r="G40055" s="24">
        <v>4.6109375000000004</v>
      </c>
    </row>
    <row r="40056" spans="1:7" ht="15.6">
      <c r="A40056" s="13" t="s">
        <v>3031</v>
      </c>
      <c r="B40056" s="14" t="s">
        <v>2921</v>
      </c>
      <c r="C40056" s="14">
        <v>43</v>
      </c>
      <c r="D40056" s="14" t="s">
        <v>2925</v>
      </c>
      <c r="E40056" s="14" t="s">
        <v>2926</v>
      </c>
      <c r="F40056" s="24">
        <v>-74.070062500000006</v>
      </c>
      <c r="G40056" s="24">
        <v>4.6104374999999997</v>
      </c>
    </row>
    <row r="40057" spans="1:7" ht="15.6">
      <c r="A40057" s="13" t="s">
        <v>3031</v>
      </c>
      <c r="B40057" s="14" t="s">
        <v>2921</v>
      </c>
      <c r="C40057" s="14">
        <v>39</v>
      </c>
      <c r="D40057" s="14" t="s">
        <v>2922</v>
      </c>
      <c r="E40057" s="14" t="s">
        <v>2926</v>
      </c>
      <c r="F40057" s="24">
        <v>-74.073437499999997</v>
      </c>
      <c r="G40057" s="24">
        <v>4.5871874999999998</v>
      </c>
    </row>
    <row r="40058" spans="1:7" ht="15.6">
      <c r="A40058" s="13" t="s">
        <v>3031</v>
      </c>
      <c r="B40058" s="14" t="s">
        <v>2921</v>
      </c>
      <c r="C40058" s="14">
        <v>22</v>
      </c>
      <c r="D40058" s="14" t="s">
        <v>2922</v>
      </c>
      <c r="E40058" s="14" t="s">
        <v>2926</v>
      </c>
      <c r="F40058" s="24">
        <v>-74.070437499999997</v>
      </c>
      <c r="G40058" s="24">
        <v>4.6090625000000003</v>
      </c>
    </row>
    <row r="40059" spans="1:7" ht="15.6">
      <c r="A40059" s="13" t="s">
        <v>3031</v>
      </c>
      <c r="B40059" s="14" t="s">
        <v>2921</v>
      </c>
      <c r="C40059" s="14">
        <v>28</v>
      </c>
      <c r="D40059" s="14" t="s">
        <v>2925</v>
      </c>
      <c r="E40059" s="14" t="s">
        <v>2926</v>
      </c>
      <c r="F40059" s="24">
        <v>-74.069562500000004</v>
      </c>
      <c r="G40059" s="24">
        <v>4.6104374999999997</v>
      </c>
    </row>
    <row r="40060" spans="1:7" ht="15.6">
      <c r="A40060" s="13" t="s">
        <v>3031</v>
      </c>
      <c r="B40060" s="14" t="s">
        <v>2921</v>
      </c>
      <c r="C40060" s="14">
        <v>20</v>
      </c>
      <c r="D40060" s="14" t="s">
        <v>2925</v>
      </c>
      <c r="E40060" s="14" t="s">
        <v>2926</v>
      </c>
      <c r="F40060" s="24">
        <v>-74.070187500000003</v>
      </c>
      <c r="G40060" s="24">
        <v>4.6096874999999997</v>
      </c>
    </row>
    <row r="40061" spans="1:7" ht="15.6">
      <c r="A40061" s="13" t="s">
        <v>3031</v>
      </c>
      <c r="B40061" s="14" t="s">
        <v>2921</v>
      </c>
      <c r="C40061" s="14">
        <v>43</v>
      </c>
      <c r="D40061" s="14" t="s">
        <v>2925</v>
      </c>
      <c r="E40061" s="14" t="s">
        <v>2926</v>
      </c>
      <c r="F40061" s="24">
        <v>-74.070437499999997</v>
      </c>
      <c r="G40061" s="24">
        <v>4.6106875</v>
      </c>
    </row>
    <row r="40062" spans="1:7" ht="15.6">
      <c r="A40062" s="13" t="s">
        <v>3031</v>
      </c>
      <c r="B40062" s="14" t="s">
        <v>2921</v>
      </c>
      <c r="C40062" s="14">
        <v>43</v>
      </c>
      <c r="D40062" s="14" t="s">
        <v>2925</v>
      </c>
      <c r="E40062" s="14" t="s">
        <v>2926</v>
      </c>
      <c r="F40062" s="24">
        <v>-74.070187500000003</v>
      </c>
      <c r="G40062" s="24">
        <v>4.6095625</v>
      </c>
    </row>
    <row r="40063" spans="1:7" ht="15.6">
      <c r="A40063" s="13" t="s">
        <v>3031</v>
      </c>
      <c r="B40063" s="14" t="s">
        <v>2921</v>
      </c>
      <c r="C40063" s="14">
        <v>41</v>
      </c>
      <c r="D40063" s="14" t="s">
        <v>2925</v>
      </c>
      <c r="E40063" s="14" t="s">
        <v>2926</v>
      </c>
      <c r="F40063" s="24">
        <v>-74.070437499999997</v>
      </c>
      <c r="G40063" s="24">
        <v>4.6096874999999997</v>
      </c>
    </row>
    <row r="40064" spans="1:7" ht="15.6">
      <c r="A40064" s="13" t="s">
        <v>3031</v>
      </c>
      <c r="B40064" s="14" t="s">
        <v>2924</v>
      </c>
      <c r="C40064" s="14">
        <v>42</v>
      </c>
      <c r="D40064" s="14" t="s">
        <v>2922</v>
      </c>
      <c r="E40064" s="14" t="s">
        <v>2926</v>
      </c>
      <c r="F40064" s="24">
        <v>-74.069187499999998</v>
      </c>
      <c r="G40064" s="24">
        <v>4.6108124999999998</v>
      </c>
    </row>
    <row r="40065" spans="1:7" ht="15.6">
      <c r="A40065" s="13" t="s">
        <v>3031</v>
      </c>
      <c r="B40065" s="14" t="s">
        <v>2921</v>
      </c>
      <c r="C40065" s="14">
        <v>27</v>
      </c>
      <c r="D40065" s="14" t="s">
        <v>2922</v>
      </c>
      <c r="E40065" s="14" t="s">
        <v>2926</v>
      </c>
      <c r="F40065" s="24">
        <v>-74.069812499999998</v>
      </c>
      <c r="G40065" s="24">
        <v>4.6096874999999997</v>
      </c>
    </row>
    <row r="40066" spans="1:7" ht="15.6">
      <c r="A40066" s="13" t="s">
        <v>3031</v>
      </c>
      <c r="B40066" s="14" t="s">
        <v>2924</v>
      </c>
      <c r="C40066" s="14">
        <v>42</v>
      </c>
      <c r="D40066" s="14" t="s">
        <v>2925</v>
      </c>
      <c r="E40066" s="14" t="s">
        <v>2926</v>
      </c>
      <c r="F40066" s="24">
        <v>-74.071437500000002</v>
      </c>
      <c r="G40066" s="24">
        <v>4.6115624999999998</v>
      </c>
    </row>
    <row r="40067" spans="1:7" ht="15.6">
      <c r="A40067" s="13" t="s">
        <v>3031</v>
      </c>
      <c r="B40067" s="14" t="s">
        <v>2921</v>
      </c>
      <c r="C40067" s="14">
        <v>36</v>
      </c>
      <c r="D40067" s="14" t="s">
        <v>2922</v>
      </c>
      <c r="E40067" s="14" t="s">
        <v>2926</v>
      </c>
      <c r="F40067" s="24">
        <v>-74.068312500000005</v>
      </c>
      <c r="G40067" s="24">
        <v>4.6224375000000002</v>
      </c>
    </row>
    <row r="40068" spans="1:7" ht="15.6">
      <c r="A40068" s="13" t="s">
        <v>3031</v>
      </c>
      <c r="B40068" s="14" t="s">
        <v>2921</v>
      </c>
      <c r="C40068" s="14">
        <v>19</v>
      </c>
      <c r="D40068" s="14" t="s">
        <v>2922</v>
      </c>
      <c r="E40068" s="14" t="s">
        <v>2926</v>
      </c>
      <c r="F40068" s="24">
        <v>-74.071062499999996</v>
      </c>
      <c r="G40068" s="24">
        <v>4.6098125000000003</v>
      </c>
    </row>
    <row r="40069" spans="1:7" ht="15.6">
      <c r="A40069" s="13" t="s">
        <v>3031</v>
      </c>
      <c r="B40069" s="14" t="s">
        <v>2924</v>
      </c>
      <c r="C40069" s="14">
        <v>34</v>
      </c>
      <c r="D40069" s="14" t="s">
        <v>2925</v>
      </c>
      <c r="E40069" s="14" t="s">
        <v>2926</v>
      </c>
      <c r="F40069" s="24">
        <v>-74.0703125</v>
      </c>
      <c r="G40069" s="24">
        <v>4.6110625000000001</v>
      </c>
    </row>
    <row r="40070" spans="1:7" ht="15.6">
      <c r="A40070" s="13" t="s">
        <v>3031</v>
      </c>
      <c r="B40070" s="14" t="s">
        <v>2921</v>
      </c>
      <c r="C40070" s="14">
        <v>23</v>
      </c>
      <c r="D40070" s="14" t="s">
        <v>2922</v>
      </c>
      <c r="E40070" s="14" t="s">
        <v>2927</v>
      </c>
      <c r="F40070" s="24">
        <v>-74.071812499999993</v>
      </c>
      <c r="G40070" s="24">
        <v>4.6085624999999997</v>
      </c>
    </row>
    <row r="40071" spans="1:7" ht="15.6">
      <c r="A40071" s="13" t="s">
        <v>3031</v>
      </c>
      <c r="B40071" s="14" t="s">
        <v>2921</v>
      </c>
      <c r="C40071" s="14">
        <v>27</v>
      </c>
      <c r="D40071" s="14" t="s">
        <v>2925</v>
      </c>
      <c r="E40071" s="14" t="s">
        <v>2926</v>
      </c>
      <c r="F40071" s="24">
        <v>-74.068937500000004</v>
      </c>
      <c r="G40071" s="24">
        <v>4.6115624999999998</v>
      </c>
    </row>
    <row r="40072" spans="1:7" ht="15.6">
      <c r="A40072" s="13" t="s">
        <v>3031</v>
      </c>
      <c r="B40072" s="14" t="s">
        <v>2921</v>
      </c>
      <c r="C40072" s="14">
        <v>21</v>
      </c>
      <c r="D40072" s="14" t="s">
        <v>2925</v>
      </c>
      <c r="E40072" s="14" t="s">
        <v>2926</v>
      </c>
      <c r="F40072" s="24">
        <v>-74.070687500000005</v>
      </c>
      <c r="G40072" s="24">
        <v>4.6086875000000003</v>
      </c>
    </row>
    <row r="40073" spans="1:7" ht="15.6">
      <c r="A40073" s="13" t="s">
        <v>3031</v>
      </c>
      <c r="B40073" s="14" t="s">
        <v>2924</v>
      </c>
      <c r="C40073" s="14">
        <v>19</v>
      </c>
      <c r="D40073" s="14" t="s">
        <v>2922</v>
      </c>
      <c r="E40073" s="14" t="s">
        <v>2926</v>
      </c>
      <c r="F40073" s="24">
        <v>-74.068687499999996</v>
      </c>
      <c r="G40073" s="24">
        <v>4.6129375000000001</v>
      </c>
    </row>
    <row r="40074" spans="1:7" ht="15.6">
      <c r="A40074" s="13" t="s">
        <v>3031</v>
      </c>
      <c r="B40074" s="14" t="s">
        <v>2924</v>
      </c>
      <c r="C40074" s="14">
        <v>29</v>
      </c>
      <c r="D40074" s="14" t="s">
        <v>2925</v>
      </c>
      <c r="E40074" s="14" t="s">
        <v>2926</v>
      </c>
      <c r="F40074" s="24">
        <v>-74.0703125</v>
      </c>
      <c r="G40074" s="24">
        <v>4.6105625000000003</v>
      </c>
    </row>
    <row r="40075" spans="1:7" ht="15.6">
      <c r="A40075" s="13" t="s">
        <v>3031</v>
      </c>
      <c r="B40075" s="14" t="s">
        <v>2924</v>
      </c>
      <c r="C40075" s="14">
        <v>36</v>
      </c>
      <c r="D40075" s="14" t="s">
        <v>2925</v>
      </c>
      <c r="E40075" s="14" t="s">
        <v>2926</v>
      </c>
      <c r="F40075" s="24">
        <v>-74.070187500000003</v>
      </c>
      <c r="G40075" s="24">
        <v>4.6106875</v>
      </c>
    </row>
    <row r="40076" spans="1:7" ht="15.6">
      <c r="A40076" s="13" t="s">
        <v>3031</v>
      </c>
      <c r="B40076" s="14" t="s">
        <v>2921</v>
      </c>
      <c r="C40076" s="14">
        <v>28</v>
      </c>
      <c r="D40076" s="14" t="s">
        <v>2925</v>
      </c>
      <c r="E40076" s="14" t="s">
        <v>2926</v>
      </c>
      <c r="F40076" s="24">
        <v>-74.069812499999998</v>
      </c>
      <c r="G40076" s="24">
        <v>4.6119374999999998</v>
      </c>
    </row>
    <row r="40077" spans="1:7" ht="15.6">
      <c r="A40077" s="13" t="s">
        <v>3031</v>
      </c>
      <c r="B40077" s="14" t="s">
        <v>2921</v>
      </c>
      <c r="C40077" s="14">
        <v>28</v>
      </c>
      <c r="D40077" s="14" t="s">
        <v>2925</v>
      </c>
      <c r="E40077" s="14" t="s">
        <v>2926</v>
      </c>
      <c r="F40077" s="24">
        <v>-74.070062500000006</v>
      </c>
      <c r="G40077" s="24">
        <v>4.6099375</v>
      </c>
    </row>
    <row r="40078" spans="1:7" ht="15.6">
      <c r="A40078" s="13" t="s">
        <v>3031</v>
      </c>
      <c r="B40078" s="14" t="s">
        <v>2921</v>
      </c>
      <c r="C40078" s="14">
        <v>37</v>
      </c>
      <c r="D40078" s="14" t="s">
        <v>2925</v>
      </c>
      <c r="E40078" s="14" t="s">
        <v>2923</v>
      </c>
      <c r="F40078" s="24">
        <v>-74.076062500000006</v>
      </c>
      <c r="G40078" s="24">
        <v>4.6011875</v>
      </c>
    </row>
    <row r="40079" spans="1:7" ht="15.6">
      <c r="A40079" s="13" t="s">
        <v>3031</v>
      </c>
      <c r="B40079" s="14" t="s">
        <v>2921</v>
      </c>
      <c r="C40079" s="14">
        <v>27</v>
      </c>
      <c r="D40079" s="14" t="s">
        <v>2925</v>
      </c>
      <c r="E40079" s="14" t="s">
        <v>2926</v>
      </c>
      <c r="F40079" s="24">
        <v>-74.070937499999999</v>
      </c>
      <c r="G40079" s="24">
        <v>4.6099375</v>
      </c>
    </row>
    <row r="40080" spans="1:7" ht="15.6">
      <c r="A40080" s="13" t="s">
        <v>3031</v>
      </c>
      <c r="B40080" s="14" t="s">
        <v>2921</v>
      </c>
      <c r="C40080" s="14">
        <v>31</v>
      </c>
      <c r="D40080" s="14" t="s">
        <v>2925</v>
      </c>
      <c r="E40080" s="14" t="s">
        <v>2928</v>
      </c>
      <c r="F40080" s="24">
        <v>-74.0703125</v>
      </c>
      <c r="G40080" s="24">
        <v>4.6110625000000001</v>
      </c>
    </row>
    <row r="40081" spans="1:7" ht="15.6">
      <c r="A40081" s="13" t="s">
        <v>3031</v>
      </c>
      <c r="B40081" s="14" t="s">
        <v>2921</v>
      </c>
      <c r="C40081" s="14">
        <v>38</v>
      </c>
      <c r="D40081" s="14" t="s">
        <v>2925</v>
      </c>
      <c r="E40081" s="14" t="s">
        <v>2926</v>
      </c>
      <c r="F40081" s="24">
        <v>-74.071187499999994</v>
      </c>
      <c r="G40081" s="24">
        <v>4.6096874999999997</v>
      </c>
    </row>
    <row r="40082" spans="1:7" ht="15.6">
      <c r="A40082" s="13" t="s">
        <v>3031</v>
      </c>
      <c r="B40082" s="14" t="s">
        <v>2921</v>
      </c>
      <c r="C40082" s="14">
        <v>50</v>
      </c>
      <c r="D40082" s="14" t="s">
        <v>2925</v>
      </c>
      <c r="E40082" s="14" t="s">
        <v>2926</v>
      </c>
      <c r="F40082" s="24">
        <v>-74.070812500000002</v>
      </c>
      <c r="G40082" s="24">
        <v>4.6104374999999997</v>
      </c>
    </row>
    <row r="40083" spans="1:7" ht="15.6">
      <c r="A40083" s="13" t="s">
        <v>3031</v>
      </c>
      <c r="B40083" s="14" t="s">
        <v>2924</v>
      </c>
      <c r="C40083" s="14">
        <v>24</v>
      </c>
      <c r="D40083" s="14" t="s">
        <v>2925</v>
      </c>
      <c r="E40083" s="14" t="s">
        <v>2926</v>
      </c>
      <c r="F40083" s="24">
        <v>-74.071062499999996</v>
      </c>
      <c r="G40083" s="24">
        <v>4.6103125</v>
      </c>
    </row>
    <row r="40084" spans="1:7" ht="15.6">
      <c r="A40084" s="13" t="s">
        <v>3031</v>
      </c>
      <c r="B40084" s="14" t="s">
        <v>2921</v>
      </c>
      <c r="C40084" s="14">
        <v>25</v>
      </c>
      <c r="D40084" s="14" t="s">
        <v>2922</v>
      </c>
      <c r="E40084" s="14" t="s">
        <v>2926</v>
      </c>
      <c r="F40084" s="24">
        <v>-74.070562499999994</v>
      </c>
      <c r="G40084" s="24">
        <v>4.6093124999999997</v>
      </c>
    </row>
    <row r="40085" spans="1:7" ht="15.6">
      <c r="A40085" s="13" t="s">
        <v>3031</v>
      </c>
      <c r="B40085" s="14" t="s">
        <v>2921</v>
      </c>
      <c r="C40085" s="14">
        <v>34</v>
      </c>
      <c r="D40085" s="14" t="s">
        <v>2925</v>
      </c>
      <c r="E40085" s="14" t="s">
        <v>2926</v>
      </c>
      <c r="F40085" s="24">
        <v>-74.070937499999999</v>
      </c>
      <c r="G40085" s="24">
        <v>4.6101875000000003</v>
      </c>
    </row>
    <row r="40086" spans="1:7" ht="15.6">
      <c r="A40086" s="13" t="s">
        <v>3031</v>
      </c>
      <c r="B40086" s="14" t="s">
        <v>2921</v>
      </c>
      <c r="C40086" s="14">
        <v>42</v>
      </c>
      <c r="D40086" s="14" t="s">
        <v>2922</v>
      </c>
      <c r="E40086" s="14" t="s">
        <v>2927</v>
      </c>
      <c r="F40086" s="24">
        <v>-74.0636875</v>
      </c>
      <c r="G40086" s="24">
        <v>4.6326875000000003</v>
      </c>
    </row>
    <row r="40087" spans="1:7" ht="15.6">
      <c r="A40087" s="13" t="s">
        <v>3031</v>
      </c>
      <c r="B40087" s="14" t="s">
        <v>2921</v>
      </c>
      <c r="C40087" s="14">
        <v>31</v>
      </c>
      <c r="D40087" s="14" t="s">
        <v>2925</v>
      </c>
      <c r="E40087" s="14" t="s">
        <v>2926</v>
      </c>
      <c r="F40087" s="24">
        <v>-74.070437499999997</v>
      </c>
      <c r="G40087" s="24">
        <v>4.6106875</v>
      </c>
    </row>
    <row r="40088" spans="1:7" ht="15.6">
      <c r="A40088" s="13" t="s">
        <v>3031</v>
      </c>
      <c r="B40088" s="14" t="s">
        <v>2921</v>
      </c>
      <c r="C40088" s="14">
        <v>38</v>
      </c>
      <c r="D40088" s="14" t="s">
        <v>2922</v>
      </c>
      <c r="E40088" s="14" t="s">
        <v>2926</v>
      </c>
      <c r="F40088" s="24">
        <v>-74.070937499999999</v>
      </c>
      <c r="G40088" s="24">
        <v>4.6104374999999997</v>
      </c>
    </row>
    <row r="40089" spans="1:7" ht="15.6">
      <c r="A40089" s="13" t="s">
        <v>3031</v>
      </c>
      <c r="B40089" s="14" t="s">
        <v>2921</v>
      </c>
      <c r="C40089" s="14">
        <v>49</v>
      </c>
      <c r="D40089" s="14" t="s">
        <v>2922</v>
      </c>
      <c r="E40089" s="14" t="s">
        <v>2927</v>
      </c>
      <c r="F40089" s="24">
        <v>-74.066312499999995</v>
      </c>
      <c r="G40089" s="24">
        <v>4.6395625000000003</v>
      </c>
    </row>
    <row r="40090" spans="1:7" ht="15.6">
      <c r="A40090" s="13" t="s">
        <v>3031</v>
      </c>
      <c r="B40090" s="14" t="s">
        <v>2921</v>
      </c>
      <c r="C40090" s="14">
        <v>27</v>
      </c>
      <c r="D40090" s="14" t="s">
        <v>2925</v>
      </c>
      <c r="E40090" s="14" t="s">
        <v>2926</v>
      </c>
      <c r="F40090" s="24">
        <v>-74.071937500000004</v>
      </c>
      <c r="G40090" s="24">
        <v>4.6086875000000003</v>
      </c>
    </row>
    <row r="40091" spans="1:7" ht="15.6">
      <c r="A40091" s="13" t="s">
        <v>3031</v>
      </c>
      <c r="B40091" s="14" t="s">
        <v>2921</v>
      </c>
      <c r="C40091" s="14">
        <v>24</v>
      </c>
      <c r="D40091" s="14" t="s">
        <v>2922</v>
      </c>
      <c r="E40091" s="14" t="s">
        <v>2926</v>
      </c>
      <c r="F40091" s="24">
        <v>-74.070437499999997</v>
      </c>
      <c r="G40091" s="24">
        <v>4.6094375000000003</v>
      </c>
    </row>
    <row r="40092" spans="1:7" ht="15.6">
      <c r="A40092" s="13" t="s">
        <v>3031</v>
      </c>
      <c r="B40092" s="14" t="s">
        <v>2924</v>
      </c>
      <c r="C40092" s="14">
        <v>22</v>
      </c>
      <c r="D40092" s="14" t="s">
        <v>2922</v>
      </c>
      <c r="E40092" s="14" t="s">
        <v>2927</v>
      </c>
      <c r="F40092" s="24">
        <v>-74.068812500000007</v>
      </c>
      <c r="G40092" s="24">
        <v>4.6111874999999998</v>
      </c>
    </row>
    <row r="40093" spans="1:7" ht="15.6">
      <c r="A40093" s="13" t="s">
        <v>3031</v>
      </c>
      <c r="B40093" s="14" t="s">
        <v>2921</v>
      </c>
      <c r="C40093" s="14">
        <v>32</v>
      </c>
      <c r="D40093" s="14" t="s">
        <v>2922</v>
      </c>
      <c r="E40093" s="14" t="s">
        <v>2927</v>
      </c>
      <c r="F40093" s="24">
        <v>-74.061062500000006</v>
      </c>
      <c r="G40093" s="24">
        <v>4.6454374999999999</v>
      </c>
    </row>
    <row r="40094" spans="1:7" ht="15.6">
      <c r="A40094" s="13" t="s">
        <v>3031</v>
      </c>
      <c r="B40094" s="14" t="s">
        <v>2921</v>
      </c>
      <c r="C40094" s="14">
        <v>19</v>
      </c>
      <c r="D40094" s="14" t="s">
        <v>2925</v>
      </c>
      <c r="E40094" s="14" t="s">
        <v>2926</v>
      </c>
      <c r="F40094" s="24">
        <v>-74.0703125</v>
      </c>
      <c r="G40094" s="24">
        <v>4.6109375000000004</v>
      </c>
    </row>
    <row r="40095" spans="1:7" ht="15.6">
      <c r="A40095" s="13" t="s">
        <v>3031</v>
      </c>
      <c r="B40095" s="14" t="s">
        <v>2921</v>
      </c>
      <c r="C40095" s="14">
        <v>28</v>
      </c>
      <c r="D40095" s="14" t="s">
        <v>2925</v>
      </c>
      <c r="E40095" s="14" t="s">
        <v>2926</v>
      </c>
      <c r="F40095" s="24">
        <v>-74.070187500000003</v>
      </c>
      <c r="G40095" s="24">
        <v>4.6094375000000003</v>
      </c>
    </row>
    <row r="40096" spans="1:7" ht="15.6">
      <c r="A40096" s="13" t="s">
        <v>3031</v>
      </c>
      <c r="B40096" s="14" t="s">
        <v>2924</v>
      </c>
      <c r="C40096" s="14">
        <v>27</v>
      </c>
      <c r="D40096" s="14" t="s">
        <v>2922</v>
      </c>
      <c r="E40096" s="14" t="s">
        <v>2923</v>
      </c>
      <c r="F40096" s="24">
        <v>-74.057812499999997</v>
      </c>
      <c r="G40096" s="24">
        <v>4.6568125</v>
      </c>
    </row>
    <row r="40097" spans="1:7" ht="15.6">
      <c r="A40097" s="13" t="s">
        <v>3031</v>
      </c>
      <c r="B40097" s="14" t="s">
        <v>2921</v>
      </c>
      <c r="C40097" s="14">
        <v>51</v>
      </c>
      <c r="D40097" s="14" t="s">
        <v>2925</v>
      </c>
      <c r="E40097" s="14" t="s">
        <v>2926</v>
      </c>
      <c r="F40097" s="24">
        <v>-74.070437499999997</v>
      </c>
      <c r="G40097" s="24">
        <v>4.6106875</v>
      </c>
    </row>
    <row r="40098" spans="1:7" ht="15.6">
      <c r="A40098" s="13" t="s">
        <v>3031</v>
      </c>
      <c r="B40098" s="14" t="s">
        <v>2921</v>
      </c>
      <c r="C40098" s="14">
        <v>37</v>
      </c>
      <c r="D40098" s="14" t="s">
        <v>2925</v>
      </c>
      <c r="E40098" s="14" t="s">
        <v>2926</v>
      </c>
      <c r="F40098" s="24">
        <v>-74.070812500000002</v>
      </c>
      <c r="G40098" s="24">
        <v>4.6099375</v>
      </c>
    </row>
    <row r="40099" spans="1:7" ht="15.6">
      <c r="A40099" s="13" t="s">
        <v>3031</v>
      </c>
      <c r="B40099" s="14" t="s">
        <v>2921</v>
      </c>
      <c r="C40099" s="14">
        <v>27</v>
      </c>
      <c r="D40099" s="14" t="s">
        <v>2925</v>
      </c>
      <c r="E40099" s="14" t="s">
        <v>2926</v>
      </c>
      <c r="F40099" s="24">
        <v>-74.070687500000005</v>
      </c>
      <c r="G40099" s="24">
        <v>4.6110625000000001</v>
      </c>
    </row>
    <row r="40100" spans="1:7" ht="15.6">
      <c r="A40100" s="13" t="s">
        <v>3031</v>
      </c>
      <c r="B40100" s="14" t="s">
        <v>2924</v>
      </c>
      <c r="C40100" s="14">
        <v>21</v>
      </c>
      <c r="D40100" s="14" t="s">
        <v>2922</v>
      </c>
      <c r="E40100" s="14" t="s">
        <v>2928</v>
      </c>
      <c r="F40100" s="24">
        <v>-74.0703125</v>
      </c>
      <c r="G40100" s="24">
        <v>4.6110625000000001</v>
      </c>
    </row>
    <row r="40101" spans="1:7" ht="15.6">
      <c r="A40101" s="13" t="s">
        <v>3031</v>
      </c>
      <c r="B40101" s="14" t="s">
        <v>2924</v>
      </c>
      <c r="C40101" s="14">
        <v>22</v>
      </c>
      <c r="D40101" s="14" t="s">
        <v>2929</v>
      </c>
      <c r="E40101" s="14" t="s">
        <v>2926</v>
      </c>
      <c r="F40101" s="24">
        <v>-74.068937500000004</v>
      </c>
      <c r="G40101" s="24">
        <v>4.6065624999999999</v>
      </c>
    </row>
    <row r="40102" spans="1:7" ht="15.6">
      <c r="A40102" s="13" t="s">
        <v>3031</v>
      </c>
      <c r="B40102" s="14" t="s">
        <v>2924</v>
      </c>
      <c r="C40102" s="14">
        <v>28</v>
      </c>
      <c r="D40102" s="14" t="s">
        <v>2925</v>
      </c>
      <c r="E40102" s="14" t="s">
        <v>2926</v>
      </c>
      <c r="F40102" s="24">
        <v>-74.070562499999994</v>
      </c>
      <c r="G40102" s="24">
        <v>4.6113125000000004</v>
      </c>
    </row>
    <row r="40103" spans="1:7" ht="15.6">
      <c r="A40103" s="13" t="s">
        <v>3031</v>
      </c>
      <c r="B40103" s="14" t="s">
        <v>2921</v>
      </c>
      <c r="C40103" s="14">
        <v>39</v>
      </c>
      <c r="D40103" s="14" t="s">
        <v>2925</v>
      </c>
      <c r="E40103" s="14" t="s">
        <v>2926</v>
      </c>
      <c r="F40103" s="24">
        <v>-74.070437499999997</v>
      </c>
      <c r="G40103" s="24">
        <v>4.6106875</v>
      </c>
    </row>
    <row r="40104" spans="1:7" ht="15.6">
      <c r="A40104" s="13" t="s">
        <v>3031</v>
      </c>
      <c r="B40104" s="14" t="s">
        <v>2921</v>
      </c>
      <c r="C40104" s="14">
        <v>31</v>
      </c>
      <c r="D40104" s="14" t="s">
        <v>2925</v>
      </c>
      <c r="E40104" s="14" t="s">
        <v>2926</v>
      </c>
      <c r="F40104" s="24">
        <v>-74.070062500000006</v>
      </c>
      <c r="G40104" s="24">
        <v>4.6095625</v>
      </c>
    </row>
    <row r="40105" spans="1:7" ht="15.6">
      <c r="A40105" s="13" t="s">
        <v>3031</v>
      </c>
      <c r="B40105" s="14" t="s">
        <v>2921</v>
      </c>
      <c r="C40105" s="14">
        <v>28</v>
      </c>
      <c r="D40105" s="14" t="s">
        <v>2925</v>
      </c>
      <c r="E40105" s="14" t="s">
        <v>2926</v>
      </c>
      <c r="F40105" s="24">
        <v>-74.070562499999994</v>
      </c>
      <c r="G40105" s="24">
        <v>4.6091875</v>
      </c>
    </row>
    <row r="40106" spans="1:7" ht="15.6">
      <c r="A40106" s="13" t="s">
        <v>3031</v>
      </c>
      <c r="B40106" s="14" t="s">
        <v>2921</v>
      </c>
      <c r="C40106" s="14">
        <v>27</v>
      </c>
      <c r="D40106" s="14" t="s">
        <v>2925</v>
      </c>
      <c r="E40106" s="14" t="s">
        <v>2926</v>
      </c>
      <c r="F40106" s="24">
        <v>-74.070187500000003</v>
      </c>
      <c r="G40106" s="24">
        <v>4.6104374999999997</v>
      </c>
    </row>
    <row r="40107" spans="1:7" ht="15.6">
      <c r="A40107" s="13" t="s">
        <v>3031</v>
      </c>
      <c r="B40107" s="14" t="s">
        <v>2924</v>
      </c>
      <c r="C40107" s="14">
        <v>24</v>
      </c>
      <c r="D40107" s="14" t="s">
        <v>2922</v>
      </c>
      <c r="E40107" s="14" t="s">
        <v>2928</v>
      </c>
      <c r="F40107" s="24">
        <v>-74.068562499999999</v>
      </c>
      <c r="G40107" s="24">
        <v>4.6105625000000003</v>
      </c>
    </row>
    <row r="40108" spans="1:7" ht="15.6">
      <c r="A40108" s="13" t="s">
        <v>3031</v>
      </c>
      <c r="B40108" s="14" t="s">
        <v>2921</v>
      </c>
      <c r="C40108" s="14">
        <v>29</v>
      </c>
      <c r="D40108" s="14" t="s">
        <v>2925</v>
      </c>
      <c r="E40108" s="14" t="s">
        <v>2926</v>
      </c>
      <c r="F40108" s="24">
        <v>-74.071187499999994</v>
      </c>
      <c r="G40108" s="24">
        <v>4.6099375</v>
      </c>
    </row>
    <row r="40109" spans="1:7" ht="15.6">
      <c r="A40109" s="13" t="s">
        <v>3031</v>
      </c>
      <c r="B40109" s="14" t="s">
        <v>2924</v>
      </c>
      <c r="C40109" s="14">
        <v>38</v>
      </c>
      <c r="D40109" s="14" t="s">
        <v>2925</v>
      </c>
      <c r="E40109" s="14" t="s">
        <v>2926</v>
      </c>
      <c r="F40109" s="24">
        <v>-74.070437499999997</v>
      </c>
      <c r="G40109" s="24">
        <v>4.6106875</v>
      </c>
    </row>
    <row r="40110" spans="1:7" ht="15.6">
      <c r="A40110" s="13" t="s">
        <v>3031</v>
      </c>
      <c r="B40110" s="14" t="s">
        <v>2921</v>
      </c>
      <c r="C40110" s="14">
        <v>47</v>
      </c>
      <c r="D40110" s="14" t="s">
        <v>2925</v>
      </c>
      <c r="E40110" s="14" t="s">
        <v>2926</v>
      </c>
      <c r="F40110" s="24">
        <v>-74.068062499999996</v>
      </c>
      <c r="G40110" s="24">
        <v>4.6169374999999997</v>
      </c>
    </row>
    <row r="40111" spans="1:7" ht="15.6">
      <c r="A40111" s="13" t="s">
        <v>3031</v>
      </c>
      <c r="B40111" s="14" t="s">
        <v>2921</v>
      </c>
      <c r="C40111" s="14">
        <v>29</v>
      </c>
      <c r="D40111" s="14" t="s">
        <v>2922</v>
      </c>
      <c r="E40111" s="14" t="s">
        <v>2928</v>
      </c>
      <c r="F40111" s="24">
        <v>-74.063312499999995</v>
      </c>
      <c r="G40111" s="24">
        <v>4.6406875000000003</v>
      </c>
    </row>
    <row r="40112" spans="1:7" ht="15.6">
      <c r="A40112" s="13" t="s">
        <v>3031</v>
      </c>
      <c r="B40112" s="14" t="s">
        <v>2921</v>
      </c>
      <c r="C40112" s="14">
        <v>21</v>
      </c>
      <c r="D40112" s="14" t="s">
        <v>2922</v>
      </c>
      <c r="E40112" s="14" t="s">
        <v>2923</v>
      </c>
      <c r="F40112" s="24">
        <v>-74.075687500000001</v>
      </c>
      <c r="G40112" s="24">
        <v>4.5991875000000002</v>
      </c>
    </row>
    <row r="40113" spans="1:7" ht="15.6">
      <c r="A40113" s="13" t="s">
        <v>3031</v>
      </c>
      <c r="B40113" s="14" t="s">
        <v>2924</v>
      </c>
      <c r="C40113" s="14">
        <v>26</v>
      </c>
      <c r="D40113" s="14" t="s">
        <v>2925</v>
      </c>
      <c r="E40113" s="14" t="s">
        <v>2926</v>
      </c>
      <c r="F40113" s="24">
        <v>-74.070812500000002</v>
      </c>
      <c r="G40113" s="24">
        <v>4.6114375000000001</v>
      </c>
    </row>
    <row r="40114" spans="1:7" ht="15.6">
      <c r="A40114" s="13" t="s">
        <v>3031</v>
      </c>
      <c r="B40114" s="14" t="s">
        <v>2924</v>
      </c>
      <c r="C40114" s="14">
        <v>33</v>
      </c>
      <c r="D40114" s="14" t="s">
        <v>2925</v>
      </c>
      <c r="E40114" s="14" t="s">
        <v>2926</v>
      </c>
      <c r="F40114" s="24">
        <v>-74.070187500000003</v>
      </c>
      <c r="G40114" s="24">
        <v>4.6110625000000001</v>
      </c>
    </row>
    <row r="40115" spans="1:7" ht="15.6">
      <c r="A40115" s="13" t="s">
        <v>3031</v>
      </c>
      <c r="B40115" s="14" t="s">
        <v>2921</v>
      </c>
      <c r="C40115" s="14">
        <v>20</v>
      </c>
      <c r="D40115" s="14" t="s">
        <v>2922</v>
      </c>
      <c r="E40115" s="14" t="s">
        <v>2926</v>
      </c>
      <c r="F40115" s="24">
        <v>-74.070437499999997</v>
      </c>
      <c r="G40115" s="24">
        <v>4.6113125000000004</v>
      </c>
    </row>
    <row r="40116" spans="1:7" ht="15.6">
      <c r="A40116" s="13" t="s">
        <v>3031</v>
      </c>
      <c r="B40116" s="14" t="s">
        <v>2924</v>
      </c>
      <c r="C40116" s="14">
        <v>44</v>
      </c>
      <c r="D40116" s="14" t="s">
        <v>2925</v>
      </c>
      <c r="E40116" s="14" t="s">
        <v>2926</v>
      </c>
      <c r="F40116" s="24">
        <v>-74.071187499999994</v>
      </c>
      <c r="G40116" s="24">
        <v>4.6104374999999997</v>
      </c>
    </row>
    <row r="40117" spans="1:7" ht="15.6">
      <c r="A40117" s="13" t="s">
        <v>3031</v>
      </c>
      <c r="B40117" s="14" t="s">
        <v>2921</v>
      </c>
      <c r="C40117" s="14">
        <v>47</v>
      </c>
      <c r="D40117" s="14" t="s">
        <v>2925</v>
      </c>
      <c r="E40117" s="14" t="s">
        <v>2926</v>
      </c>
      <c r="F40117" s="24">
        <v>-74.070562499999994</v>
      </c>
      <c r="G40117" s="24">
        <v>4.6106875</v>
      </c>
    </row>
    <row r="40118" spans="1:7" ht="15.6">
      <c r="A40118" s="13" t="s">
        <v>3031</v>
      </c>
      <c r="B40118" s="14" t="s">
        <v>2924</v>
      </c>
      <c r="C40118" s="14">
        <v>22</v>
      </c>
      <c r="D40118" s="14" t="s">
        <v>2922</v>
      </c>
      <c r="E40118" s="14" t="s">
        <v>2928</v>
      </c>
      <c r="F40118" s="24">
        <v>-74.069437500000006</v>
      </c>
      <c r="G40118" s="24">
        <v>4.6101875000000003</v>
      </c>
    </row>
    <row r="40119" spans="1:7" ht="15.6">
      <c r="A40119" s="13" t="s">
        <v>3031</v>
      </c>
      <c r="B40119" s="14" t="s">
        <v>2924</v>
      </c>
      <c r="C40119" s="14">
        <v>35</v>
      </c>
      <c r="D40119" s="14" t="s">
        <v>2925</v>
      </c>
      <c r="E40119" s="14" t="s">
        <v>2926</v>
      </c>
      <c r="F40119" s="24">
        <v>-74.070062500000006</v>
      </c>
      <c r="G40119" s="24">
        <v>4.6105625000000003</v>
      </c>
    </row>
    <row r="40120" spans="1:7" ht="15.6">
      <c r="A40120" s="13" t="s">
        <v>3031</v>
      </c>
      <c r="B40120" s="14" t="s">
        <v>2924</v>
      </c>
      <c r="C40120" s="14">
        <v>27</v>
      </c>
      <c r="D40120" s="14" t="s">
        <v>2925</v>
      </c>
      <c r="E40120" s="14" t="s">
        <v>2926</v>
      </c>
      <c r="F40120" s="24">
        <v>-74.070187500000003</v>
      </c>
      <c r="G40120" s="24">
        <v>4.6106875</v>
      </c>
    </row>
    <row r="40121" spans="1:7" ht="15.6">
      <c r="A40121" s="13" t="s">
        <v>3031</v>
      </c>
      <c r="B40121" s="14" t="s">
        <v>2921</v>
      </c>
      <c r="C40121" s="14">
        <v>49</v>
      </c>
      <c r="D40121" s="14" t="s">
        <v>2925</v>
      </c>
      <c r="E40121" s="14" t="s">
        <v>2926</v>
      </c>
      <c r="F40121" s="24">
        <v>-74.070187500000003</v>
      </c>
      <c r="G40121" s="24">
        <v>4.6110625000000001</v>
      </c>
    </row>
    <row r="40122" spans="1:7" ht="15.6">
      <c r="A40122" s="13" t="s">
        <v>3031</v>
      </c>
      <c r="B40122" s="14" t="s">
        <v>2921</v>
      </c>
      <c r="C40122" s="14">
        <v>42</v>
      </c>
      <c r="D40122" s="14" t="s">
        <v>2925</v>
      </c>
      <c r="E40122" s="14" t="s">
        <v>2926</v>
      </c>
      <c r="F40122" s="24">
        <v>-74.070562499999994</v>
      </c>
      <c r="G40122" s="24">
        <v>4.6098125000000003</v>
      </c>
    </row>
    <row r="40123" spans="1:7" ht="15.6">
      <c r="A40123" s="13" t="s">
        <v>3031</v>
      </c>
      <c r="B40123" s="14" t="s">
        <v>2921</v>
      </c>
      <c r="C40123" s="14">
        <v>27</v>
      </c>
      <c r="D40123" s="14" t="s">
        <v>2925</v>
      </c>
      <c r="E40123" s="14" t="s">
        <v>2926</v>
      </c>
      <c r="F40123" s="24">
        <v>-74.070687500000005</v>
      </c>
      <c r="G40123" s="24">
        <v>4.6098125000000003</v>
      </c>
    </row>
    <row r="40124" spans="1:7" ht="15.6">
      <c r="A40124" s="13" t="s">
        <v>3031</v>
      </c>
      <c r="B40124" s="14" t="s">
        <v>2921</v>
      </c>
      <c r="C40124" s="14">
        <v>22</v>
      </c>
      <c r="D40124" s="14" t="s">
        <v>2922</v>
      </c>
      <c r="E40124" s="14" t="s">
        <v>2928</v>
      </c>
      <c r="F40124" s="24">
        <v>-74.076687500000006</v>
      </c>
      <c r="G40124" s="24">
        <v>4.6196875000000004</v>
      </c>
    </row>
    <row r="40125" spans="1:7" ht="15.6">
      <c r="A40125" s="13" t="s">
        <v>3031</v>
      </c>
      <c r="B40125" s="14" t="s">
        <v>2921</v>
      </c>
      <c r="C40125" s="14">
        <v>21</v>
      </c>
      <c r="D40125" s="14" t="s">
        <v>2922</v>
      </c>
      <c r="E40125" s="14" t="s">
        <v>2926</v>
      </c>
      <c r="F40125" s="24">
        <v>-74.068687499999996</v>
      </c>
      <c r="G40125" s="24">
        <v>4.6118125000000001</v>
      </c>
    </row>
    <row r="40126" spans="1:7" ht="15.6">
      <c r="A40126" s="13" t="s">
        <v>3031</v>
      </c>
      <c r="B40126" s="14" t="s">
        <v>2924</v>
      </c>
      <c r="C40126" s="14">
        <v>26</v>
      </c>
      <c r="D40126" s="14" t="s">
        <v>2925</v>
      </c>
      <c r="E40126" s="14" t="s">
        <v>2926</v>
      </c>
      <c r="F40126" s="24">
        <v>-74.0703125</v>
      </c>
      <c r="G40126" s="24">
        <v>4.6109375000000004</v>
      </c>
    </row>
    <row r="40127" spans="1:7" ht="15.6">
      <c r="A40127" s="13" t="s">
        <v>3031</v>
      </c>
      <c r="B40127" s="14" t="s">
        <v>2924</v>
      </c>
      <c r="C40127" s="14">
        <v>24</v>
      </c>
      <c r="D40127" s="14" t="s">
        <v>2922</v>
      </c>
      <c r="E40127" s="14" t="s">
        <v>2926</v>
      </c>
      <c r="F40127" s="24">
        <v>-74.0703125</v>
      </c>
      <c r="G40127" s="24">
        <v>4.6089374999999997</v>
      </c>
    </row>
    <row r="40128" spans="1:7" ht="15.6">
      <c r="A40128" s="13" t="s">
        <v>3031</v>
      </c>
      <c r="B40128" s="14" t="s">
        <v>2924</v>
      </c>
      <c r="C40128" s="14">
        <v>21</v>
      </c>
      <c r="D40128" s="14" t="s">
        <v>2922</v>
      </c>
      <c r="E40128" s="14" t="s">
        <v>2928</v>
      </c>
      <c r="F40128" s="24">
        <v>-74.070062500000006</v>
      </c>
      <c r="G40128" s="24">
        <v>4.6079375000000002</v>
      </c>
    </row>
    <row r="40129" spans="1:7" ht="15.6">
      <c r="A40129" s="13" t="s">
        <v>3031</v>
      </c>
      <c r="B40129" s="14" t="s">
        <v>2924</v>
      </c>
      <c r="C40129" s="14">
        <v>41</v>
      </c>
      <c r="D40129" s="14" t="s">
        <v>2925</v>
      </c>
      <c r="E40129" s="14" t="s">
        <v>2926</v>
      </c>
      <c r="F40129" s="24">
        <v>-74.0703125</v>
      </c>
      <c r="G40129" s="24">
        <v>4.6111874999999998</v>
      </c>
    </row>
    <row r="40130" spans="1:7" ht="15.6">
      <c r="A40130" s="13" t="s">
        <v>3031</v>
      </c>
      <c r="B40130" s="14" t="s">
        <v>2924</v>
      </c>
      <c r="C40130" s="14">
        <v>37</v>
      </c>
      <c r="D40130" s="14" t="s">
        <v>2925</v>
      </c>
      <c r="E40130" s="14" t="s">
        <v>2926</v>
      </c>
      <c r="F40130" s="24">
        <v>-74.070437499999997</v>
      </c>
      <c r="G40130" s="24">
        <v>4.6091875</v>
      </c>
    </row>
    <row r="40131" spans="1:7" ht="15.6">
      <c r="A40131" s="13" t="s">
        <v>3031</v>
      </c>
      <c r="B40131" s="14" t="s">
        <v>2921</v>
      </c>
      <c r="C40131" s="14">
        <v>28</v>
      </c>
      <c r="D40131" s="14" t="s">
        <v>2925</v>
      </c>
      <c r="E40131" s="14" t="s">
        <v>2926</v>
      </c>
      <c r="F40131" s="24">
        <v>-74.068437500000002</v>
      </c>
      <c r="G40131" s="24">
        <v>4.6094375000000003</v>
      </c>
    </row>
    <row r="40132" spans="1:7" ht="15.6">
      <c r="A40132" s="13" t="s">
        <v>3031</v>
      </c>
      <c r="B40132" s="14" t="s">
        <v>2921</v>
      </c>
      <c r="C40132" s="14">
        <v>38</v>
      </c>
      <c r="D40132" s="14" t="s">
        <v>2925</v>
      </c>
      <c r="E40132" s="14" t="s">
        <v>2926</v>
      </c>
      <c r="F40132" s="24">
        <v>-74.071187499999994</v>
      </c>
      <c r="G40132" s="24">
        <v>4.6094375000000003</v>
      </c>
    </row>
    <row r="40133" spans="1:7" ht="15.6">
      <c r="A40133" s="13" t="s">
        <v>3031</v>
      </c>
      <c r="B40133" s="14" t="s">
        <v>2921</v>
      </c>
      <c r="C40133" s="14">
        <v>19</v>
      </c>
      <c r="D40133" s="14" t="s">
        <v>2925</v>
      </c>
      <c r="E40133" s="14" t="s">
        <v>2926</v>
      </c>
      <c r="F40133" s="24">
        <v>-74.071312500000005</v>
      </c>
      <c r="G40133" s="24">
        <v>4.6105625000000003</v>
      </c>
    </row>
    <row r="40134" spans="1:7" ht="15.6">
      <c r="A40134" s="13" t="s">
        <v>3031</v>
      </c>
      <c r="B40134" s="14" t="s">
        <v>2921</v>
      </c>
      <c r="C40134" s="14">
        <v>27</v>
      </c>
      <c r="D40134" s="14" t="s">
        <v>2925</v>
      </c>
      <c r="E40134" s="14" t="s">
        <v>2926</v>
      </c>
      <c r="F40134" s="24">
        <v>-74.070437499999997</v>
      </c>
      <c r="G40134" s="24">
        <v>4.6105625000000003</v>
      </c>
    </row>
    <row r="40135" spans="1:7" ht="15.6">
      <c r="A40135" s="13" t="s">
        <v>3031</v>
      </c>
      <c r="B40135" s="14" t="s">
        <v>2921</v>
      </c>
      <c r="C40135" s="14">
        <v>27</v>
      </c>
      <c r="D40135" s="14" t="s">
        <v>2925</v>
      </c>
      <c r="E40135" s="14" t="s">
        <v>2926</v>
      </c>
      <c r="F40135" s="24">
        <v>-74.070437499999997</v>
      </c>
      <c r="G40135" s="24">
        <v>4.6100624999999997</v>
      </c>
    </row>
    <row r="40136" spans="1:7" ht="15.6">
      <c r="A40136" s="13" t="s">
        <v>3031</v>
      </c>
      <c r="B40136" s="14" t="s">
        <v>2921</v>
      </c>
      <c r="C40136" s="14">
        <v>29</v>
      </c>
      <c r="D40136" s="14" t="s">
        <v>2925</v>
      </c>
      <c r="E40136" s="14" t="s">
        <v>2926</v>
      </c>
      <c r="F40136" s="24">
        <v>-74.070062500000006</v>
      </c>
      <c r="G40136" s="24">
        <v>4.6106875</v>
      </c>
    </row>
    <row r="40137" spans="1:7" ht="15.6">
      <c r="A40137" s="13" t="s">
        <v>3031</v>
      </c>
      <c r="B40137" s="14" t="s">
        <v>2921</v>
      </c>
      <c r="C40137" s="14">
        <v>30</v>
      </c>
      <c r="D40137" s="14" t="s">
        <v>2925</v>
      </c>
      <c r="E40137" s="14" t="s">
        <v>2926</v>
      </c>
      <c r="F40137" s="24">
        <v>-74.0703125</v>
      </c>
      <c r="G40137" s="24">
        <v>4.6093124999999997</v>
      </c>
    </row>
    <row r="40138" spans="1:7" ht="15.6">
      <c r="A40138" s="13" t="s">
        <v>3031</v>
      </c>
      <c r="B40138" s="14" t="s">
        <v>2921</v>
      </c>
      <c r="C40138" s="14">
        <v>22</v>
      </c>
      <c r="D40138" s="14" t="s">
        <v>2925</v>
      </c>
      <c r="E40138" s="14" t="s">
        <v>2926</v>
      </c>
      <c r="F40138" s="24">
        <v>-74.070437499999997</v>
      </c>
      <c r="G40138" s="24">
        <v>4.6108124999999998</v>
      </c>
    </row>
    <row r="40139" spans="1:7" ht="15.6">
      <c r="A40139" s="13" t="s">
        <v>3031</v>
      </c>
      <c r="B40139" s="14" t="s">
        <v>2921</v>
      </c>
      <c r="C40139" s="14">
        <v>29</v>
      </c>
      <c r="D40139" s="14" t="s">
        <v>2922</v>
      </c>
      <c r="E40139" s="14" t="s">
        <v>2926</v>
      </c>
      <c r="F40139" s="24">
        <v>-74.069312499999995</v>
      </c>
      <c r="G40139" s="24">
        <v>4.6094375000000003</v>
      </c>
    </row>
    <row r="40140" spans="1:7" ht="15.6">
      <c r="A40140" s="13" t="s">
        <v>3031</v>
      </c>
      <c r="B40140" s="14" t="s">
        <v>2921</v>
      </c>
      <c r="C40140" s="14">
        <v>53</v>
      </c>
      <c r="D40140" s="14" t="s">
        <v>2922</v>
      </c>
      <c r="E40140" s="14" t="s">
        <v>2928</v>
      </c>
      <c r="F40140" s="24">
        <v>-74.033812499999996</v>
      </c>
      <c r="G40140" s="24">
        <v>4.7008124999999996</v>
      </c>
    </row>
    <row r="40141" spans="1:7" ht="15.6">
      <c r="A40141" s="13" t="s">
        <v>3031</v>
      </c>
      <c r="B40141" s="14" t="s">
        <v>2921</v>
      </c>
      <c r="C40141" s="14">
        <v>29</v>
      </c>
      <c r="D40141" s="14" t="s">
        <v>2925</v>
      </c>
      <c r="E40141" s="14" t="s">
        <v>2928</v>
      </c>
      <c r="F40141" s="24">
        <v>-74.071437500000002</v>
      </c>
      <c r="G40141" s="24">
        <v>4.6094375000000003</v>
      </c>
    </row>
    <row r="40142" spans="1:7" ht="15.6">
      <c r="A40142" s="13" t="s">
        <v>3031</v>
      </c>
      <c r="B40142" s="14" t="s">
        <v>2921</v>
      </c>
      <c r="C40142" s="14">
        <v>29</v>
      </c>
      <c r="D40142" s="14" t="s">
        <v>2925</v>
      </c>
      <c r="E40142" s="14" t="s">
        <v>2926</v>
      </c>
      <c r="F40142" s="24">
        <v>-74.070562499999994</v>
      </c>
      <c r="G40142" s="24">
        <v>4.6099375</v>
      </c>
    </row>
    <row r="40143" spans="1:7" ht="15.6">
      <c r="A40143" s="13" t="s">
        <v>3031</v>
      </c>
      <c r="B40143" s="14" t="s">
        <v>2921</v>
      </c>
      <c r="C40143" s="14">
        <v>34</v>
      </c>
      <c r="D40143" s="14" t="s">
        <v>2922</v>
      </c>
      <c r="E40143" s="14" t="s">
        <v>2926</v>
      </c>
      <c r="F40143" s="24">
        <v>-74.071312500000005</v>
      </c>
      <c r="G40143" s="24">
        <v>4.6094375000000003</v>
      </c>
    </row>
    <row r="40144" spans="1:7" ht="15.6">
      <c r="A40144" s="13" t="s">
        <v>3031</v>
      </c>
      <c r="B40144" s="14" t="s">
        <v>2924</v>
      </c>
      <c r="C40144" s="14">
        <v>43</v>
      </c>
      <c r="D40144" s="14" t="s">
        <v>2925</v>
      </c>
      <c r="E40144" s="14" t="s">
        <v>2926</v>
      </c>
      <c r="F40144" s="24">
        <v>-74.069937499999995</v>
      </c>
      <c r="G40144" s="24">
        <v>4.6086875000000003</v>
      </c>
    </row>
    <row r="40145" spans="1:7" ht="15.6">
      <c r="A40145" s="13" t="s">
        <v>3031</v>
      </c>
      <c r="B40145" s="14" t="s">
        <v>2924</v>
      </c>
      <c r="C40145" s="14">
        <v>41</v>
      </c>
      <c r="D40145" s="14" t="s">
        <v>2922</v>
      </c>
      <c r="E40145" s="14" t="s">
        <v>2926</v>
      </c>
      <c r="F40145" s="24">
        <v>-74.068312500000005</v>
      </c>
      <c r="G40145" s="24">
        <v>4.6106875</v>
      </c>
    </row>
    <row r="40146" spans="1:7" ht="15.6">
      <c r="A40146" s="13" t="s">
        <v>3031</v>
      </c>
      <c r="B40146" s="14" t="s">
        <v>2924</v>
      </c>
      <c r="C40146" s="14">
        <v>30</v>
      </c>
      <c r="D40146" s="14" t="s">
        <v>2925</v>
      </c>
      <c r="E40146" s="14" t="s">
        <v>2926</v>
      </c>
      <c r="F40146" s="24">
        <v>-74.070562499999994</v>
      </c>
      <c r="G40146" s="24">
        <v>4.6098125000000003</v>
      </c>
    </row>
    <row r="40147" spans="1:7" ht="15.6">
      <c r="A40147" s="13" t="s">
        <v>3031</v>
      </c>
      <c r="B40147" s="14" t="s">
        <v>2924</v>
      </c>
      <c r="C40147" s="14">
        <v>28</v>
      </c>
      <c r="D40147" s="14" t="s">
        <v>2925</v>
      </c>
      <c r="E40147" s="14" t="s">
        <v>2926</v>
      </c>
      <c r="F40147" s="24">
        <v>-74.070437499999997</v>
      </c>
      <c r="G40147" s="24">
        <v>4.6105625000000003</v>
      </c>
    </row>
    <row r="40148" spans="1:7" ht="15.6">
      <c r="A40148" s="13" t="s">
        <v>3031</v>
      </c>
      <c r="B40148" s="14" t="s">
        <v>2921</v>
      </c>
      <c r="C40148" s="14">
        <v>19</v>
      </c>
      <c r="D40148" s="14" t="s">
        <v>2922</v>
      </c>
      <c r="E40148" s="14" t="s">
        <v>2926</v>
      </c>
      <c r="F40148" s="24">
        <v>-74.068062499999996</v>
      </c>
      <c r="G40148" s="24">
        <v>4.6053125000000001</v>
      </c>
    </row>
    <row r="40149" spans="1:7" ht="15.6">
      <c r="A40149" s="13" t="s">
        <v>3031</v>
      </c>
      <c r="B40149" s="14" t="s">
        <v>2921</v>
      </c>
      <c r="C40149" s="14">
        <v>24</v>
      </c>
      <c r="D40149" s="14" t="s">
        <v>2925</v>
      </c>
      <c r="E40149" s="14" t="s">
        <v>2926</v>
      </c>
      <c r="F40149" s="24">
        <v>-74.070437499999997</v>
      </c>
      <c r="G40149" s="24">
        <v>4.6108124999999998</v>
      </c>
    </row>
    <row r="40150" spans="1:7" ht="15.6">
      <c r="A40150" s="13" t="s">
        <v>3031</v>
      </c>
      <c r="B40150" s="14" t="s">
        <v>2921</v>
      </c>
      <c r="C40150" s="14">
        <v>42</v>
      </c>
      <c r="D40150" s="14" t="s">
        <v>2922</v>
      </c>
      <c r="E40150" s="14" t="s">
        <v>2928</v>
      </c>
      <c r="F40150" s="24">
        <v>-74.077187499999994</v>
      </c>
      <c r="G40150" s="24">
        <v>4.6154374999999996</v>
      </c>
    </row>
    <row r="40151" spans="1:7" ht="15.6">
      <c r="A40151" s="13" t="s">
        <v>3031</v>
      </c>
      <c r="B40151" s="14" t="s">
        <v>2921</v>
      </c>
      <c r="C40151" s="14">
        <v>38</v>
      </c>
      <c r="D40151" s="14" t="s">
        <v>2925</v>
      </c>
      <c r="E40151" s="14" t="s">
        <v>2926</v>
      </c>
      <c r="F40151" s="24">
        <v>-74.070687500000005</v>
      </c>
      <c r="G40151" s="24">
        <v>4.6100624999999997</v>
      </c>
    </row>
    <row r="40152" spans="1:7" ht="15.6">
      <c r="A40152" s="13" t="s">
        <v>3031</v>
      </c>
      <c r="B40152" s="14" t="s">
        <v>2921</v>
      </c>
      <c r="C40152" s="14">
        <v>32</v>
      </c>
      <c r="D40152" s="14" t="s">
        <v>2925</v>
      </c>
      <c r="E40152" s="14" t="s">
        <v>2926</v>
      </c>
      <c r="F40152" s="24">
        <v>-74.0703125</v>
      </c>
      <c r="G40152" s="24">
        <v>4.6094375000000003</v>
      </c>
    </row>
    <row r="40153" spans="1:7" ht="15.6">
      <c r="A40153" s="13" t="s">
        <v>3031</v>
      </c>
      <c r="B40153" s="14" t="s">
        <v>2921</v>
      </c>
      <c r="C40153" s="14">
        <v>40</v>
      </c>
      <c r="D40153" s="14" t="s">
        <v>2925</v>
      </c>
      <c r="E40153" s="14" t="s">
        <v>2926</v>
      </c>
      <c r="F40153" s="24">
        <v>-74.070562499999994</v>
      </c>
      <c r="G40153" s="24">
        <v>4.6111874999999998</v>
      </c>
    </row>
    <row r="40154" spans="1:7" ht="15.6">
      <c r="A40154" s="13" t="s">
        <v>3031</v>
      </c>
      <c r="B40154" s="14" t="s">
        <v>2921</v>
      </c>
      <c r="C40154" s="14">
        <v>24</v>
      </c>
      <c r="D40154" s="14" t="s">
        <v>2925</v>
      </c>
      <c r="E40154" s="14" t="s">
        <v>2926</v>
      </c>
      <c r="F40154" s="24">
        <v>-74.071312500000005</v>
      </c>
      <c r="G40154" s="24">
        <v>4.6099375</v>
      </c>
    </row>
    <row r="40155" spans="1:7" ht="15.6">
      <c r="A40155" s="13" t="s">
        <v>3031</v>
      </c>
      <c r="B40155" s="14" t="s">
        <v>2924</v>
      </c>
      <c r="C40155" s="14">
        <v>44</v>
      </c>
      <c r="D40155" s="14" t="s">
        <v>2922</v>
      </c>
      <c r="E40155" s="14" t="s">
        <v>2926</v>
      </c>
      <c r="F40155" s="24">
        <v>-74.069312499999995</v>
      </c>
      <c r="G40155" s="24">
        <v>4.6104374999999997</v>
      </c>
    </row>
    <row r="40156" spans="1:7" ht="15.6">
      <c r="A40156" s="13" t="s">
        <v>3031</v>
      </c>
      <c r="B40156" s="14" t="s">
        <v>2924</v>
      </c>
      <c r="C40156" s="14">
        <v>37</v>
      </c>
      <c r="D40156" s="14" t="s">
        <v>2925</v>
      </c>
      <c r="E40156" s="14" t="s">
        <v>2926</v>
      </c>
      <c r="F40156" s="24">
        <v>-74.0703125</v>
      </c>
      <c r="G40156" s="24">
        <v>4.6109375000000004</v>
      </c>
    </row>
    <row r="40157" spans="1:7" ht="15.6">
      <c r="A40157" s="13" t="s">
        <v>3031</v>
      </c>
      <c r="B40157" s="14" t="s">
        <v>2921</v>
      </c>
      <c r="C40157" s="14">
        <v>21</v>
      </c>
      <c r="D40157" s="14" t="s">
        <v>2925</v>
      </c>
      <c r="E40157" s="14" t="s">
        <v>2926</v>
      </c>
      <c r="F40157" s="24">
        <v>-74.065937500000004</v>
      </c>
      <c r="G40157" s="24">
        <v>4.6333124999999997</v>
      </c>
    </row>
    <row r="40158" spans="1:7" ht="15.6">
      <c r="A40158" s="13" t="s">
        <v>3031</v>
      </c>
      <c r="B40158" s="14" t="s">
        <v>2921</v>
      </c>
      <c r="C40158" s="14">
        <v>20</v>
      </c>
      <c r="D40158" s="14" t="s">
        <v>2922</v>
      </c>
      <c r="E40158" s="14" t="s">
        <v>2926</v>
      </c>
      <c r="F40158" s="24">
        <v>-74.067562499999994</v>
      </c>
      <c r="G40158" s="24">
        <v>4.6090625000000003</v>
      </c>
    </row>
    <row r="40159" spans="1:7" ht="15.6">
      <c r="A40159" s="13" t="s">
        <v>3031</v>
      </c>
      <c r="B40159" s="14" t="s">
        <v>2921</v>
      </c>
      <c r="C40159" s="14">
        <v>49</v>
      </c>
      <c r="D40159" s="14" t="s">
        <v>2922</v>
      </c>
      <c r="E40159" s="14" t="s">
        <v>2926</v>
      </c>
      <c r="F40159" s="24">
        <v>-74.074937500000004</v>
      </c>
      <c r="G40159" s="24">
        <v>4.6393125</v>
      </c>
    </row>
    <row r="40160" spans="1:7" ht="15.6">
      <c r="A40160" s="13" t="s">
        <v>3031</v>
      </c>
      <c r="B40160" s="14" t="s">
        <v>2924</v>
      </c>
      <c r="C40160" s="14">
        <v>38</v>
      </c>
      <c r="D40160" s="14" t="s">
        <v>2925</v>
      </c>
      <c r="E40160" s="14" t="s">
        <v>2926</v>
      </c>
      <c r="F40160" s="24">
        <v>-74.070687500000005</v>
      </c>
      <c r="G40160" s="24">
        <v>4.6113125000000004</v>
      </c>
    </row>
    <row r="40161" spans="1:7" ht="15.6">
      <c r="A40161" s="13" t="s">
        <v>3031</v>
      </c>
      <c r="B40161" s="14" t="s">
        <v>2921</v>
      </c>
      <c r="C40161" s="14">
        <v>27</v>
      </c>
      <c r="D40161" s="14" t="s">
        <v>2925</v>
      </c>
      <c r="E40161" s="14" t="s">
        <v>2926</v>
      </c>
      <c r="F40161" s="24">
        <v>-74.071062499999996</v>
      </c>
      <c r="G40161" s="24">
        <v>4.6095625</v>
      </c>
    </row>
    <row r="40162" spans="1:7" ht="15.6">
      <c r="A40162" s="13" t="s">
        <v>3031</v>
      </c>
      <c r="B40162" s="14" t="s">
        <v>2924</v>
      </c>
      <c r="C40162" s="14">
        <v>23</v>
      </c>
      <c r="D40162" s="14" t="s">
        <v>2922</v>
      </c>
      <c r="E40162" s="14" t="s">
        <v>2926</v>
      </c>
      <c r="F40162" s="24">
        <v>-74.070437499999997</v>
      </c>
      <c r="G40162" s="24">
        <v>4.6128125000000004</v>
      </c>
    </row>
    <row r="40163" spans="1:7" ht="15.6">
      <c r="A40163" s="13" t="s">
        <v>3031</v>
      </c>
      <c r="B40163" s="14" t="s">
        <v>2924</v>
      </c>
      <c r="C40163" s="14">
        <v>52</v>
      </c>
      <c r="D40163" s="14" t="s">
        <v>2922</v>
      </c>
      <c r="E40163" s="14" t="s">
        <v>2926</v>
      </c>
      <c r="F40163" s="24">
        <v>-74.071062499999996</v>
      </c>
      <c r="G40163" s="24">
        <v>4.6105625000000003</v>
      </c>
    </row>
    <row r="40164" spans="1:7" ht="15.6">
      <c r="A40164" s="13" t="s">
        <v>3031</v>
      </c>
      <c r="B40164" s="14" t="s">
        <v>2921</v>
      </c>
      <c r="C40164" s="14">
        <v>21</v>
      </c>
      <c r="D40164" s="14" t="s">
        <v>2925</v>
      </c>
      <c r="E40164" s="14" t="s">
        <v>2926</v>
      </c>
      <c r="F40164" s="24">
        <v>-74.070687500000005</v>
      </c>
      <c r="G40164" s="24">
        <v>4.6104374999999997</v>
      </c>
    </row>
    <row r="40165" spans="1:7" ht="15.6">
      <c r="A40165" s="13" t="s">
        <v>3031</v>
      </c>
      <c r="B40165" s="14" t="s">
        <v>2921</v>
      </c>
      <c r="C40165" s="14">
        <v>34</v>
      </c>
      <c r="D40165" s="14" t="s">
        <v>2925</v>
      </c>
      <c r="E40165" s="14" t="s">
        <v>2926</v>
      </c>
      <c r="F40165" s="24">
        <v>-74.0703125</v>
      </c>
      <c r="G40165" s="24">
        <v>4.6108124999999998</v>
      </c>
    </row>
    <row r="40166" spans="1:7" ht="15.6">
      <c r="A40166" s="13" t="s">
        <v>3031</v>
      </c>
      <c r="B40166" s="14" t="s">
        <v>2921</v>
      </c>
      <c r="C40166" s="14">
        <v>26</v>
      </c>
      <c r="D40166" s="14" t="s">
        <v>2922</v>
      </c>
      <c r="E40166" s="14" t="s">
        <v>2926</v>
      </c>
      <c r="F40166" s="24">
        <v>-74.069062500000001</v>
      </c>
      <c r="G40166" s="24">
        <v>4.6119374999999998</v>
      </c>
    </row>
    <row r="40167" spans="1:7" ht="15.6">
      <c r="A40167" s="13" t="s">
        <v>3031</v>
      </c>
      <c r="B40167" s="14" t="s">
        <v>2921</v>
      </c>
      <c r="C40167" s="14">
        <v>22</v>
      </c>
      <c r="D40167" s="14" t="s">
        <v>2925</v>
      </c>
      <c r="E40167" s="14" t="s">
        <v>2926</v>
      </c>
      <c r="F40167" s="24">
        <v>-74.070187500000003</v>
      </c>
      <c r="G40167" s="24">
        <v>4.6109375000000004</v>
      </c>
    </row>
    <row r="40168" spans="1:7" ht="15.6">
      <c r="A40168" s="13" t="s">
        <v>3031</v>
      </c>
      <c r="B40168" s="14" t="s">
        <v>2924</v>
      </c>
      <c r="C40168" s="14">
        <v>18</v>
      </c>
      <c r="D40168" s="14" t="s">
        <v>2922</v>
      </c>
      <c r="E40168" s="14" t="s">
        <v>2928</v>
      </c>
      <c r="F40168" s="24">
        <v>-74.069187499999998</v>
      </c>
      <c r="G40168" s="24">
        <v>4.6091875</v>
      </c>
    </row>
    <row r="40169" spans="1:7" ht="15.6">
      <c r="A40169" s="13" t="s">
        <v>3031</v>
      </c>
      <c r="B40169" s="14" t="s">
        <v>2924</v>
      </c>
      <c r="C40169" s="14">
        <v>35</v>
      </c>
      <c r="D40169" s="14" t="s">
        <v>2922</v>
      </c>
      <c r="E40169" s="14" t="s">
        <v>2928</v>
      </c>
      <c r="F40169" s="24">
        <v>-74.064437499999997</v>
      </c>
      <c r="G40169" s="24">
        <v>4.6333124999999997</v>
      </c>
    </row>
    <row r="40170" spans="1:7" ht="15.6">
      <c r="A40170" s="13" t="s">
        <v>3031</v>
      </c>
      <c r="B40170" s="14" t="s">
        <v>2924</v>
      </c>
      <c r="C40170" s="14">
        <v>33</v>
      </c>
      <c r="D40170" s="14" t="s">
        <v>2925</v>
      </c>
      <c r="E40170" s="14" t="s">
        <v>2926</v>
      </c>
      <c r="F40170" s="24">
        <v>-74.070437499999997</v>
      </c>
      <c r="G40170" s="24">
        <v>4.6093124999999997</v>
      </c>
    </row>
    <row r="40171" spans="1:7" ht="15.6">
      <c r="A40171" s="13" t="s">
        <v>3031</v>
      </c>
      <c r="B40171" s="14" t="s">
        <v>2921</v>
      </c>
      <c r="C40171" s="14">
        <v>26</v>
      </c>
      <c r="D40171" s="14" t="s">
        <v>2922</v>
      </c>
      <c r="E40171" s="14" t="s">
        <v>2926</v>
      </c>
      <c r="F40171" s="24">
        <v>-74.067937499999999</v>
      </c>
      <c r="G40171" s="24">
        <v>4.6229374999999999</v>
      </c>
    </row>
    <row r="40172" spans="1:7" ht="15.6">
      <c r="A40172" s="13" t="s">
        <v>3031</v>
      </c>
      <c r="B40172" s="14" t="s">
        <v>2921</v>
      </c>
      <c r="C40172" s="14">
        <v>27</v>
      </c>
      <c r="D40172" s="14" t="s">
        <v>2925</v>
      </c>
      <c r="E40172" s="14" t="s">
        <v>2926</v>
      </c>
      <c r="F40172" s="24">
        <v>-74.071687499999996</v>
      </c>
      <c r="G40172" s="24">
        <v>4.6084375</v>
      </c>
    </row>
    <row r="40173" spans="1:7" ht="15.6">
      <c r="A40173" s="13" t="s">
        <v>3031</v>
      </c>
      <c r="B40173" s="14" t="s">
        <v>2921</v>
      </c>
      <c r="C40173" s="14">
        <v>31</v>
      </c>
      <c r="D40173" s="14" t="s">
        <v>2925</v>
      </c>
      <c r="E40173" s="14" t="s">
        <v>2926</v>
      </c>
      <c r="F40173" s="24">
        <v>-74.070187500000003</v>
      </c>
      <c r="G40173" s="24">
        <v>4.6104374999999997</v>
      </c>
    </row>
    <row r="40174" spans="1:7" ht="15.6">
      <c r="A40174" s="13" t="s">
        <v>3031</v>
      </c>
      <c r="B40174" s="14" t="s">
        <v>2924</v>
      </c>
      <c r="C40174" s="14">
        <v>33</v>
      </c>
      <c r="D40174" s="14" t="s">
        <v>2925</v>
      </c>
      <c r="E40174" s="14" t="s">
        <v>2926</v>
      </c>
      <c r="F40174" s="24">
        <v>-74.070437499999997</v>
      </c>
      <c r="G40174" s="24">
        <v>4.6106875</v>
      </c>
    </row>
    <row r="40175" spans="1:7" ht="15.6">
      <c r="A40175" s="13" t="s">
        <v>3031</v>
      </c>
      <c r="B40175" s="14" t="s">
        <v>2924</v>
      </c>
      <c r="C40175" s="14">
        <v>24</v>
      </c>
      <c r="D40175" s="14" t="s">
        <v>2925</v>
      </c>
      <c r="E40175" s="14" t="s">
        <v>2926</v>
      </c>
      <c r="F40175" s="24">
        <v>-74.071187499999994</v>
      </c>
      <c r="G40175" s="24">
        <v>4.6100624999999997</v>
      </c>
    </row>
    <row r="40176" spans="1:7" ht="15.6">
      <c r="A40176" s="13" t="s">
        <v>3031</v>
      </c>
      <c r="B40176" s="14" t="s">
        <v>2921</v>
      </c>
      <c r="C40176" s="14">
        <v>53</v>
      </c>
      <c r="D40176" s="14" t="s">
        <v>2925</v>
      </c>
      <c r="E40176" s="14" t="s">
        <v>2926</v>
      </c>
      <c r="F40176" s="24">
        <v>-74.070187500000003</v>
      </c>
      <c r="G40176" s="24">
        <v>4.6108124999999998</v>
      </c>
    </row>
    <row r="40177" spans="1:7" ht="15.6">
      <c r="A40177" s="13" t="s">
        <v>3031</v>
      </c>
      <c r="B40177" s="14" t="s">
        <v>2921</v>
      </c>
      <c r="C40177" s="14">
        <v>33</v>
      </c>
      <c r="D40177" s="14" t="s">
        <v>2925</v>
      </c>
      <c r="E40177" s="14" t="s">
        <v>2926</v>
      </c>
      <c r="F40177" s="24">
        <v>-74.0703125</v>
      </c>
      <c r="G40177" s="24">
        <v>4.6108124999999998</v>
      </c>
    </row>
    <row r="40178" spans="1:7" ht="15.6">
      <c r="A40178" s="13" t="s">
        <v>3031</v>
      </c>
      <c r="B40178" s="14" t="s">
        <v>2921</v>
      </c>
      <c r="C40178" s="14">
        <v>24</v>
      </c>
      <c r="D40178" s="14" t="s">
        <v>2925</v>
      </c>
      <c r="E40178" s="14" t="s">
        <v>2926</v>
      </c>
      <c r="F40178" s="24">
        <v>-74.070187500000003</v>
      </c>
      <c r="G40178" s="24">
        <v>4.6106875</v>
      </c>
    </row>
    <row r="40179" spans="1:7" ht="15.6">
      <c r="A40179" s="13" t="s">
        <v>3031</v>
      </c>
      <c r="B40179" s="14" t="s">
        <v>2921</v>
      </c>
      <c r="C40179" s="14">
        <v>26</v>
      </c>
      <c r="D40179" s="14" t="s">
        <v>2922</v>
      </c>
      <c r="E40179" s="14" t="s">
        <v>2926</v>
      </c>
      <c r="F40179" s="24">
        <v>-74.073062500000006</v>
      </c>
      <c r="G40179" s="24">
        <v>4.6161874999999997</v>
      </c>
    </row>
    <row r="40180" spans="1:7" ht="15.6">
      <c r="A40180" s="13" t="s">
        <v>3031</v>
      </c>
      <c r="B40180" s="14" t="s">
        <v>2921</v>
      </c>
      <c r="C40180" s="14">
        <v>21</v>
      </c>
      <c r="D40180" s="14" t="s">
        <v>2922</v>
      </c>
      <c r="E40180" s="14" t="s">
        <v>2926</v>
      </c>
      <c r="F40180" s="24">
        <v>-74.069687500000001</v>
      </c>
      <c r="G40180" s="24">
        <v>4.6108124999999998</v>
      </c>
    </row>
    <row r="40181" spans="1:7" ht="15.6">
      <c r="A40181" s="13" t="s">
        <v>3031</v>
      </c>
      <c r="B40181" s="14" t="s">
        <v>2921</v>
      </c>
      <c r="C40181" s="14">
        <v>33</v>
      </c>
      <c r="D40181" s="14" t="s">
        <v>2925</v>
      </c>
      <c r="E40181" s="14" t="s">
        <v>2926</v>
      </c>
      <c r="F40181" s="24">
        <v>-74.070562499999994</v>
      </c>
      <c r="G40181" s="24">
        <v>4.6100624999999997</v>
      </c>
    </row>
    <row r="40182" spans="1:7" ht="15.6">
      <c r="A40182" s="13" t="s">
        <v>3031</v>
      </c>
      <c r="B40182" s="14" t="s">
        <v>2921</v>
      </c>
      <c r="C40182" s="14">
        <v>28</v>
      </c>
      <c r="D40182" s="14" t="s">
        <v>2925</v>
      </c>
      <c r="E40182" s="14" t="s">
        <v>2926</v>
      </c>
      <c r="F40182" s="24">
        <v>-74.070562499999994</v>
      </c>
      <c r="G40182" s="24">
        <v>4.6108124999999998</v>
      </c>
    </row>
    <row r="40183" spans="1:7" ht="15.6">
      <c r="A40183" s="13" t="s">
        <v>3031</v>
      </c>
      <c r="B40183" s="14" t="s">
        <v>2921</v>
      </c>
      <c r="C40183" s="14">
        <v>27</v>
      </c>
      <c r="D40183" s="14" t="s">
        <v>2925</v>
      </c>
      <c r="E40183" s="14" t="s">
        <v>2926</v>
      </c>
      <c r="F40183" s="24">
        <v>-74.069687500000001</v>
      </c>
      <c r="G40183" s="24">
        <v>4.6146874999999996</v>
      </c>
    </row>
    <row r="40184" spans="1:7" ht="15.6">
      <c r="A40184" s="13" t="s">
        <v>3031</v>
      </c>
      <c r="B40184" s="14" t="s">
        <v>2921</v>
      </c>
      <c r="C40184" s="14">
        <v>27</v>
      </c>
      <c r="D40184" s="14" t="s">
        <v>2925</v>
      </c>
      <c r="E40184" s="14" t="s">
        <v>2926</v>
      </c>
      <c r="F40184" s="24">
        <v>-74.070812500000002</v>
      </c>
      <c r="G40184" s="24">
        <v>4.6106875</v>
      </c>
    </row>
    <row r="40185" spans="1:7" ht="15.6">
      <c r="A40185" s="13" t="s">
        <v>3031</v>
      </c>
      <c r="B40185" s="14" t="s">
        <v>2921</v>
      </c>
      <c r="C40185" s="14">
        <v>44</v>
      </c>
      <c r="D40185" s="14" t="s">
        <v>2925</v>
      </c>
      <c r="E40185" s="14" t="s">
        <v>2926</v>
      </c>
      <c r="F40185" s="24">
        <v>-74.070437499999997</v>
      </c>
      <c r="G40185" s="24">
        <v>4.6108124999999998</v>
      </c>
    </row>
    <row r="40186" spans="1:7" ht="15.6">
      <c r="A40186" s="13" t="s">
        <v>3031</v>
      </c>
      <c r="B40186" s="14" t="s">
        <v>2924</v>
      </c>
      <c r="C40186" s="14">
        <v>24</v>
      </c>
      <c r="D40186" s="14" t="s">
        <v>2925</v>
      </c>
      <c r="E40186" s="14" t="s">
        <v>2926</v>
      </c>
      <c r="F40186" s="24">
        <v>-74.0703125</v>
      </c>
      <c r="G40186" s="24">
        <v>4.6110625000000001</v>
      </c>
    </row>
    <row r="40187" spans="1:7" ht="15.6">
      <c r="A40187" s="13" t="s">
        <v>3031</v>
      </c>
      <c r="B40187" s="14" t="s">
        <v>2921</v>
      </c>
      <c r="C40187" s="14">
        <v>19</v>
      </c>
      <c r="D40187" s="14" t="s">
        <v>2925</v>
      </c>
      <c r="E40187" s="14" t="s">
        <v>2926</v>
      </c>
      <c r="F40187" s="24">
        <v>-74.070687500000005</v>
      </c>
      <c r="G40187" s="24">
        <v>4.6109375000000004</v>
      </c>
    </row>
    <row r="40188" spans="1:7" ht="15.6">
      <c r="A40188" s="13" t="s">
        <v>3031</v>
      </c>
      <c r="B40188" s="14" t="s">
        <v>2924</v>
      </c>
      <c r="C40188" s="14">
        <v>28</v>
      </c>
      <c r="D40188" s="14" t="s">
        <v>2925</v>
      </c>
      <c r="E40188" s="14" t="s">
        <v>2927</v>
      </c>
      <c r="F40188" s="24">
        <v>-74.088562499999995</v>
      </c>
      <c r="G40188" s="24">
        <v>4.6694374999999999</v>
      </c>
    </row>
    <row r="40189" spans="1:7" ht="15.6">
      <c r="A40189" s="13" t="s">
        <v>3031</v>
      </c>
      <c r="B40189" s="14" t="s">
        <v>2921</v>
      </c>
      <c r="C40189" s="14">
        <v>19</v>
      </c>
      <c r="D40189" s="14" t="s">
        <v>2922</v>
      </c>
      <c r="E40189" s="14" t="s">
        <v>2928</v>
      </c>
      <c r="F40189" s="24">
        <v>-74.071562499999999</v>
      </c>
      <c r="G40189" s="24">
        <v>4.6091875</v>
      </c>
    </row>
    <row r="40190" spans="1:7" ht="15.6">
      <c r="A40190" s="13" t="s">
        <v>3031</v>
      </c>
      <c r="B40190" s="14" t="s">
        <v>2924</v>
      </c>
      <c r="C40190" s="14">
        <v>29</v>
      </c>
      <c r="D40190" s="14" t="s">
        <v>2925</v>
      </c>
      <c r="E40190" s="14" t="s">
        <v>2926</v>
      </c>
      <c r="F40190" s="24">
        <v>-74.070937499999999</v>
      </c>
      <c r="G40190" s="24">
        <v>4.6091875</v>
      </c>
    </row>
    <row r="40191" spans="1:7" ht="15.6">
      <c r="A40191" s="13" t="s">
        <v>3031</v>
      </c>
      <c r="B40191" s="14" t="s">
        <v>2921</v>
      </c>
      <c r="C40191" s="14">
        <v>22</v>
      </c>
      <c r="D40191" s="14" t="s">
        <v>2922</v>
      </c>
      <c r="E40191" s="14" t="s">
        <v>2926</v>
      </c>
      <c r="F40191" s="24">
        <v>-74.066937499999995</v>
      </c>
      <c r="G40191" s="24">
        <v>4.6133125000000001</v>
      </c>
    </row>
    <row r="40192" spans="1:7" ht="15.6">
      <c r="A40192" s="13" t="s">
        <v>3031</v>
      </c>
      <c r="B40192" s="14" t="s">
        <v>2921</v>
      </c>
      <c r="C40192" s="14">
        <v>27</v>
      </c>
      <c r="D40192" s="14" t="s">
        <v>2925</v>
      </c>
      <c r="E40192" s="14" t="s">
        <v>2926</v>
      </c>
      <c r="F40192" s="24">
        <v>-74.070687500000005</v>
      </c>
      <c r="G40192" s="24">
        <v>4.6111874999999998</v>
      </c>
    </row>
    <row r="40193" spans="1:7" ht="15.6">
      <c r="A40193" s="13" t="s">
        <v>3031</v>
      </c>
      <c r="B40193" s="14" t="s">
        <v>2921</v>
      </c>
      <c r="C40193" s="14">
        <v>29</v>
      </c>
      <c r="D40193" s="14" t="s">
        <v>2925</v>
      </c>
      <c r="E40193" s="14" t="s">
        <v>2926</v>
      </c>
      <c r="F40193" s="24">
        <v>-74.070437499999997</v>
      </c>
      <c r="G40193" s="24">
        <v>4.6109375000000004</v>
      </c>
    </row>
    <row r="40194" spans="1:7" ht="15.6">
      <c r="A40194" s="13" t="s">
        <v>3031</v>
      </c>
      <c r="B40194" s="14" t="s">
        <v>2921</v>
      </c>
      <c r="C40194" s="14">
        <v>37</v>
      </c>
      <c r="D40194" s="14" t="s">
        <v>2922</v>
      </c>
      <c r="E40194" s="14" t="s">
        <v>2926</v>
      </c>
      <c r="F40194" s="24">
        <v>-74.070562499999994</v>
      </c>
      <c r="G40194" s="24">
        <v>4.6111874999999998</v>
      </c>
    </row>
    <row r="40195" spans="1:7" ht="15.6">
      <c r="A40195" s="13" t="s">
        <v>3031</v>
      </c>
      <c r="B40195" s="14" t="s">
        <v>2924</v>
      </c>
      <c r="C40195" s="14">
        <v>49</v>
      </c>
      <c r="D40195" s="14" t="s">
        <v>2925</v>
      </c>
      <c r="E40195" s="14" t="s">
        <v>2926</v>
      </c>
      <c r="F40195" s="24">
        <v>-74.070062500000006</v>
      </c>
      <c r="G40195" s="24">
        <v>4.6110625000000001</v>
      </c>
    </row>
    <row r="40196" spans="1:7" ht="15.6">
      <c r="A40196" s="13" t="s">
        <v>3031</v>
      </c>
      <c r="B40196" s="14" t="s">
        <v>2921</v>
      </c>
      <c r="C40196" s="14">
        <v>34</v>
      </c>
      <c r="D40196" s="14" t="s">
        <v>2925</v>
      </c>
      <c r="E40196" s="14" t="s">
        <v>2926</v>
      </c>
      <c r="F40196" s="24">
        <v>-74.0703125</v>
      </c>
      <c r="G40196" s="24">
        <v>4.6099375</v>
      </c>
    </row>
    <row r="40197" spans="1:7" ht="15.6">
      <c r="A40197" s="13" t="s">
        <v>3031</v>
      </c>
      <c r="B40197" s="14" t="s">
        <v>2921</v>
      </c>
      <c r="C40197" s="14">
        <v>43</v>
      </c>
      <c r="D40197" s="14" t="s">
        <v>2925</v>
      </c>
      <c r="E40197" s="14" t="s">
        <v>2926</v>
      </c>
      <c r="F40197" s="24">
        <v>-74.070437499999997</v>
      </c>
      <c r="G40197" s="24">
        <v>4.6094375000000003</v>
      </c>
    </row>
    <row r="40198" spans="1:7" ht="15.6">
      <c r="A40198" s="13" t="s">
        <v>3031</v>
      </c>
      <c r="B40198" s="14" t="s">
        <v>2924</v>
      </c>
      <c r="C40198" s="14">
        <v>27</v>
      </c>
      <c r="D40198" s="14" t="s">
        <v>2925</v>
      </c>
      <c r="E40198" s="14" t="s">
        <v>2926</v>
      </c>
      <c r="F40198" s="24">
        <v>-74.071312500000005</v>
      </c>
      <c r="G40198" s="24">
        <v>4.6118125000000001</v>
      </c>
    </row>
    <row r="40199" spans="1:7" ht="15.6">
      <c r="A40199" s="13" t="s">
        <v>3031</v>
      </c>
      <c r="B40199" s="14" t="s">
        <v>2921</v>
      </c>
      <c r="C40199" s="14">
        <v>24</v>
      </c>
      <c r="D40199" s="14" t="s">
        <v>2925</v>
      </c>
      <c r="E40199" s="14" t="s">
        <v>2926</v>
      </c>
      <c r="F40199" s="24">
        <v>-74.070562499999994</v>
      </c>
      <c r="G40199" s="24">
        <v>4.6108124999999998</v>
      </c>
    </row>
    <row r="40200" spans="1:7" ht="15.6">
      <c r="A40200" s="13" t="s">
        <v>3031</v>
      </c>
      <c r="B40200" s="14" t="s">
        <v>2924</v>
      </c>
      <c r="C40200" s="14">
        <v>29</v>
      </c>
      <c r="D40200" s="14" t="s">
        <v>2925</v>
      </c>
      <c r="E40200" s="14" t="s">
        <v>2928</v>
      </c>
      <c r="F40200" s="24">
        <v>-74.070687500000005</v>
      </c>
      <c r="G40200" s="24">
        <v>4.6086875000000003</v>
      </c>
    </row>
    <row r="40201" spans="1:7" ht="15.6">
      <c r="A40201" s="13" t="s">
        <v>3031</v>
      </c>
      <c r="B40201" s="14" t="s">
        <v>2921</v>
      </c>
      <c r="C40201" s="14">
        <v>32</v>
      </c>
      <c r="D40201" s="14" t="s">
        <v>2922</v>
      </c>
      <c r="E40201" s="14" t="s">
        <v>2928</v>
      </c>
      <c r="F40201" s="24">
        <v>-74.070187500000003</v>
      </c>
      <c r="G40201" s="24">
        <v>4.6090625000000003</v>
      </c>
    </row>
    <row r="40202" spans="1:7" ht="15.6">
      <c r="A40202" s="13" t="s">
        <v>3031</v>
      </c>
      <c r="B40202" s="14" t="s">
        <v>2921</v>
      </c>
      <c r="C40202" s="14">
        <v>19</v>
      </c>
      <c r="D40202" s="14" t="s">
        <v>2922</v>
      </c>
      <c r="E40202" s="14" t="s">
        <v>2923</v>
      </c>
      <c r="F40202" s="24">
        <v>-74.060812499999997</v>
      </c>
      <c r="G40202" s="24">
        <v>4.6025625000000003</v>
      </c>
    </row>
    <row r="40203" spans="1:7" ht="15.6">
      <c r="A40203" s="13" t="s">
        <v>3031</v>
      </c>
      <c r="B40203" s="14" t="s">
        <v>2924</v>
      </c>
      <c r="C40203" s="14">
        <v>30</v>
      </c>
      <c r="D40203" s="14" t="s">
        <v>2925</v>
      </c>
      <c r="E40203" s="14" t="s">
        <v>2926</v>
      </c>
      <c r="F40203" s="24">
        <v>-74.071312500000005</v>
      </c>
      <c r="G40203" s="24">
        <v>4.6109375000000004</v>
      </c>
    </row>
    <row r="40204" spans="1:7" ht="15.6">
      <c r="A40204" s="13" t="s">
        <v>3031</v>
      </c>
      <c r="B40204" s="14" t="s">
        <v>2924</v>
      </c>
      <c r="C40204" s="14">
        <v>56</v>
      </c>
      <c r="D40204" s="14" t="s">
        <v>2930</v>
      </c>
      <c r="E40204" s="14" t="s">
        <v>2926</v>
      </c>
      <c r="F40204" s="24">
        <v>-74.069937499999995</v>
      </c>
      <c r="G40204" s="24">
        <v>4.6106875</v>
      </c>
    </row>
    <row r="40205" spans="1:7" ht="15.6">
      <c r="A40205" s="13" t="s">
        <v>3031</v>
      </c>
      <c r="B40205" s="14" t="s">
        <v>2924</v>
      </c>
      <c r="C40205" s="14">
        <v>22</v>
      </c>
      <c r="D40205" s="14" t="s">
        <v>2925</v>
      </c>
      <c r="E40205" s="14" t="s">
        <v>2926</v>
      </c>
      <c r="F40205" s="24">
        <v>-74.070937499999999</v>
      </c>
      <c r="G40205" s="24">
        <v>4.6105625000000003</v>
      </c>
    </row>
    <row r="40206" spans="1:7" ht="15.6">
      <c r="A40206" s="13" t="s">
        <v>3031</v>
      </c>
      <c r="B40206" s="14" t="s">
        <v>2924</v>
      </c>
      <c r="C40206" s="14">
        <v>34</v>
      </c>
      <c r="D40206" s="14" t="s">
        <v>2925</v>
      </c>
      <c r="E40206" s="14" t="s">
        <v>2928</v>
      </c>
      <c r="F40206" s="24">
        <v>-74.070562499999994</v>
      </c>
      <c r="G40206" s="24">
        <v>4.6113125000000004</v>
      </c>
    </row>
    <row r="40207" spans="1:7" ht="15.6">
      <c r="A40207" s="13" t="s">
        <v>3031</v>
      </c>
      <c r="B40207" s="14" t="s">
        <v>2921</v>
      </c>
      <c r="C40207" s="14">
        <v>37</v>
      </c>
      <c r="D40207" s="14" t="s">
        <v>2925</v>
      </c>
      <c r="E40207" s="14" t="s">
        <v>2926</v>
      </c>
      <c r="F40207" s="24">
        <v>-74.0703125</v>
      </c>
      <c r="G40207" s="24">
        <v>4.6108124999999998</v>
      </c>
    </row>
    <row r="40208" spans="1:7" ht="15.6">
      <c r="A40208" s="13" t="s">
        <v>3031</v>
      </c>
      <c r="B40208" s="14" t="s">
        <v>2924</v>
      </c>
      <c r="C40208" s="14">
        <v>42</v>
      </c>
      <c r="D40208" s="14" t="s">
        <v>2922</v>
      </c>
      <c r="E40208" s="14" t="s">
        <v>2926</v>
      </c>
      <c r="F40208" s="24">
        <v>-74.0703125</v>
      </c>
      <c r="G40208" s="24">
        <v>4.6105625000000003</v>
      </c>
    </row>
    <row r="40209" spans="1:7" ht="15.6">
      <c r="A40209" s="13" t="s">
        <v>3031</v>
      </c>
      <c r="B40209" s="14" t="s">
        <v>2921</v>
      </c>
      <c r="C40209" s="14">
        <v>42</v>
      </c>
      <c r="D40209" s="14" t="s">
        <v>2925</v>
      </c>
      <c r="E40209" s="14" t="s">
        <v>2926</v>
      </c>
      <c r="F40209" s="24">
        <v>-74.070062500000006</v>
      </c>
      <c r="G40209" s="24">
        <v>4.6108124999999998</v>
      </c>
    </row>
    <row r="40210" spans="1:7" ht="15.6">
      <c r="A40210" s="13" t="s">
        <v>3031</v>
      </c>
      <c r="B40210" s="14" t="s">
        <v>2921</v>
      </c>
      <c r="C40210" s="14">
        <v>24</v>
      </c>
      <c r="D40210" s="14" t="s">
        <v>2925</v>
      </c>
      <c r="E40210" s="14" t="s">
        <v>2926</v>
      </c>
      <c r="F40210" s="24">
        <v>-74.070562499999994</v>
      </c>
      <c r="G40210" s="24">
        <v>4.6100624999999997</v>
      </c>
    </row>
    <row r="40211" spans="1:7" ht="15.6">
      <c r="A40211" s="13" t="s">
        <v>3031</v>
      </c>
      <c r="B40211" s="14" t="s">
        <v>2924</v>
      </c>
      <c r="C40211" s="14">
        <v>29</v>
      </c>
      <c r="D40211" s="14" t="s">
        <v>2925</v>
      </c>
      <c r="E40211" s="14" t="s">
        <v>2926</v>
      </c>
      <c r="F40211" s="24">
        <v>-74.0703125</v>
      </c>
      <c r="G40211" s="24">
        <v>4.6105625000000003</v>
      </c>
    </row>
    <row r="40212" spans="1:7" ht="15.6">
      <c r="A40212" s="13" t="s">
        <v>3031</v>
      </c>
      <c r="B40212" s="14" t="s">
        <v>2924</v>
      </c>
      <c r="C40212" s="14">
        <v>25</v>
      </c>
      <c r="D40212" s="14" t="s">
        <v>2925</v>
      </c>
      <c r="E40212" s="14" t="s">
        <v>2926</v>
      </c>
      <c r="F40212" s="24">
        <v>-74.071187499999994</v>
      </c>
      <c r="G40212" s="24">
        <v>4.6099375</v>
      </c>
    </row>
    <row r="40213" spans="1:7" ht="15.6">
      <c r="A40213" s="13" t="s">
        <v>3031</v>
      </c>
      <c r="B40213" s="14" t="s">
        <v>2921</v>
      </c>
      <c r="C40213" s="14">
        <v>41</v>
      </c>
      <c r="D40213" s="14" t="s">
        <v>2925</v>
      </c>
      <c r="E40213" s="14" t="s">
        <v>2926</v>
      </c>
      <c r="F40213" s="24">
        <v>-74.070687500000005</v>
      </c>
      <c r="G40213" s="24">
        <v>4.6104374999999997</v>
      </c>
    </row>
    <row r="40214" spans="1:7" ht="15.6">
      <c r="A40214" s="13" t="s">
        <v>3031</v>
      </c>
      <c r="B40214" s="14" t="s">
        <v>2924</v>
      </c>
      <c r="C40214" s="14">
        <v>27</v>
      </c>
      <c r="D40214" s="14" t="s">
        <v>2925</v>
      </c>
      <c r="E40214" s="14" t="s">
        <v>2926</v>
      </c>
      <c r="F40214" s="24">
        <v>-74.068562499999999</v>
      </c>
      <c r="G40214" s="24">
        <v>4.6094375000000003</v>
      </c>
    </row>
    <row r="40215" spans="1:7" ht="15.6">
      <c r="A40215" s="13" t="s">
        <v>3031</v>
      </c>
      <c r="B40215" s="14" t="s">
        <v>2924</v>
      </c>
      <c r="C40215" s="14">
        <v>50</v>
      </c>
      <c r="D40215" s="14" t="s">
        <v>2925</v>
      </c>
      <c r="E40215" s="14" t="s">
        <v>2926</v>
      </c>
      <c r="F40215" s="24">
        <v>-74.071187499999994</v>
      </c>
      <c r="G40215" s="24">
        <v>4.6096874999999997</v>
      </c>
    </row>
    <row r="40216" spans="1:7" ht="15.6">
      <c r="A40216" s="13" t="s">
        <v>3031</v>
      </c>
      <c r="B40216" s="14" t="s">
        <v>2921</v>
      </c>
      <c r="C40216" s="14">
        <v>24</v>
      </c>
      <c r="D40216" s="14" t="s">
        <v>2925</v>
      </c>
      <c r="E40216" s="14" t="s">
        <v>2926</v>
      </c>
      <c r="F40216" s="24">
        <v>-74.065062499999996</v>
      </c>
      <c r="G40216" s="24">
        <v>4.6280625000000004</v>
      </c>
    </row>
    <row r="40217" spans="1:7" ht="15.6">
      <c r="A40217" s="13" t="s">
        <v>3031</v>
      </c>
      <c r="B40217" s="14" t="s">
        <v>2921</v>
      </c>
      <c r="C40217" s="14">
        <v>39</v>
      </c>
      <c r="D40217" s="14" t="s">
        <v>2925</v>
      </c>
      <c r="E40217" s="14" t="s">
        <v>2926</v>
      </c>
      <c r="F40217" s="24">
        <v>-74.070687500000005</v>
      </c>
      <c r="G40217" s="24">
        <v>4.6099375</v>
      </c>
    </row>
    <row r="40218" spans="1:7" ht="15.6">
      <c r="A40218" s="13" t="s">
        <v>3031</v>
      </c>
      <c r="B40218" s="14" t="s">
        <v>2921</v>
      </c>
      <c r="C40218" s="14">
        <v>31</v>
      </c>
      <c r="D40218" s="14" t="s">
        <v>2925</v>
      </c>
      <c r="E40218" s="14" t="s">
        <v>2926</v>
      </c>
      <c r="F40218" s="24">
        <v>-74.075687500000001</v>
      </c>
      <c r="G40218" s="24">
        <v>4.6703124999999996</v>
      </c>
    </row>
    <row r="40219" spans="1:7" ht="15.6">
      <c r="A40219" s="13" t="s">
        <v>3031</v>
      </c>
      <c r="B40219" s="14" t="s">
        <v>2921</v>
      </c>
      <c r="C40219" s="14">
        <v>27</v>
      </c>
      <c r="D40219" s="14" t="s">
        <v>2925</v>
      </c>
      <c r="E40219" s="14" t="s">
        <v>2926</v>
      </c>
      <c r="F40219" s="24">
        <v>-74.069437500000006</v>
      </c>
      <c r="G40219" s="24">
        <v>4.6105625000000003</v>
      </c>
    </row>
    <row r="40220" spans="1:7" ht="15.6">
      <c r="A40220" s="13" t="s">
        <v>3031</v>
      </c>
      <c r="B40220" s="14" t="s">
        <v>2921</v>
      </c>
      <c r="C40220" s="14">
        <v>39</v>
      </c>
      <c r="D40220" s="14" t="s">
        <v>2922</v>
      </c>
      <c r="E40220" s="14" t="s">
        <v>2926</v>
      </c>
      <c r="F40220" s="24">
        <v>-74.069562500000004</v>
      </c>
      <c r="G40220" s="24">
        <v>4.6118125000000001</v>
      </c>
    </row>
    <row r="40221" spans="1:7" ht="15.6">
      <c r="A40221" s="13" t="s">
        <v>3031</v>
      </c>
      <c r="B40221" s="14" t="s">
        <v>2924</v>
      </c>
      <c r="C40221" s="14">
        <v>18</v>
      </c>
      <c r="D40221" s="14" t="s">
        <v>2925</v>
      </c>
      <c r="E40221" s="14" t="s">
        <v>2926</v>
      </c>
      <c r="F40221" s="24">
        <v>-74.070437499999997</v>
      </c>
      <c r="G40221" s="24">
        <v>4.6093124999999997</v>
      </c>
    </row>
    <row r="40222" spans="1:7" ht="15.6">
      <c r="A40222" s="13" t="s">
        <v>3031</v>
      </c>
      <c r="B40222" s="14" t="s">
        <v>2924</v>
      </c>
      <c r="C40222" s="14">
        <v>27</v>
      </c>
      <c r="D40222" s="14" t="s">
        <v>2922</v>
      </c>
      <c r="E40222" s="14" t="s">
        <v>2926</v>
      </c>
      <c r="F40222" s="24">
        <v>-74.070187500000003</v>
      </c>
      <c r="G40222" s="24">
        <v>4.6088125</v>
      </c>
    </row>
    <row r="40223" spans="1:7" ht="15.6">
      <c r="A40223" s="13" t="s">
        <v>3031</v>
      </c>
      <c r="B40223" s="14" t="s">
        <v>2921</v>
      </c>
      <c r="C40223" s="14">
        <v>38</v>
      </c>
      <c r="D40223" s="14" t="s">
        <v>2922</v>
      </c>
      <c r="E40223" s="14" t="s">
        <v>2928</v>
      </c>
      <c r="F40223" s="24">
        <v>-74.080312500000005</v>
      </c>
      <c r="G40223" s="24">
        <v>4.5960625000000004</v>
      </c>
    </row>
    <row r="40224" spans="1:7" ht="15.6">
      <c r="A40224" s="13" t="s">
        <v>3031</v>
      </c>
      <c r="B40224" s="14" t="s">
        <v>2921</v>
      </c>
      <c r="C40224" s="14">
        <v>41</v>
      </c>
      <c r="D40224" s="14" t="s">
        <v>2925</v>
      </c>
      <c r="E40224" s="14" t="s">
        <v>2926</v>
      </c>
      <c r="F40224" s="24">
        <v>-74.070062500000006</v>
      </c>
      <c r="G40224" s="24">
        <v>4.6096874999999997</v>
      </c>
    </row>
    <row r="40225" spans="1:7" ht="15.6">
      <c r="A40225" s="13" t="s">
        <v>3031</v>
      </c>
      <c r="B40225" s="14" t="s">
        <v>2924</v>
      </c>
      <c r="C40225" s="14">
        <v>27</v>
      </c>
      <c r="D40225" s="14" t="s">
        <v>2925</v>
      </c>
      <c r="E40225" s="14" t="s">
        <v>2926</v>
      </c>
      <c r="F40225" s="24">
        <v>-74.070187500000003</v>
      </c>
      <c r="G40225" s="24">
        <v>4.6094375000000003</v>
      </c>
    </row>
    <row r="40226" spans="1:7" ht="15.6">
      <c r="A40226" s="13" t="s">
        <v>3031</v>
      </c>
      <c r="B40226" s="14" t="s">
        <v>2921</v>
      </c>
      <c r="C40226" s="14">
        <v>39</v>
      </c>
      <c r="D40226" s="14" t="s">
        <v>2922</v>
      </c>
      <c r="E40226" s="14" t="s">
        <v>2923</v>
      </c>
      <c r="F40226" s="24">
        <v>-74.078312499999996</v>
      </c>
      <c r="G40226" s="24">
        <v>4.6276875000000004</v>
      </c>
    </row>
    <row r="40227" spans="1:7" ht="15.6">
      <c r="A40227" s="13" t="s">
        <v>3032</v>
      </c>
      <c r="B40227" s="14" t="s">
        <v>2921</v>
      </c>
      <c r="C40227" s="14">
        <v>34</v>
      </c>
      <c r="D40227" s="14" t="s">
        <v>2930</v>
      </c>
      <c r="E40227" s="14" t="s">
        <v>2926</v>
      </c>
      <c r="F40227" s="24">
        <v>-74.085562499999995</v>
      </c>
      <c r="G40227" s="24">
        <v>4.6261875000000003</v>
      </c>
    </row>
    <row r="40228" spans="1:7" ht="15.6">
      <c r="A40228" s="13" t="s">
        <v>3032</v>
      </c>
      <c r="B40228" s="14" t="s">
        <v>2924</v>
      </c>
      <c r="C40228" s="14">
        <v>31</v>
      </c>
      <c r="D40228" s="14" t="s">
        <v>2930</v>
      </c>
      <c r="E40228" s="14" t="s">
        <v>2926</v>
      </c>
      <c r="F40228" s="24">
        <v>-74.086437500000002</v>
      </c>
      <c r="G40228" s="24">
        <v>4.6261875000000003</v>
      </c>
    </row>
    <row r="40229" spans="1:7" ht="15.6">
      <c r="A40229" s="13" t="s">
        <v>3032</v>
      </c>
      <c r="B40229" s="14" t="s">
        <v>2924</v>
      </c>
      <c r="C40229" s="14">
        <v>48</v>
      </c>
      <c r="D40229" s="14" t="s">
        <v>2930</v>
      </c>
      <c r="E40229" s="14" t="s">
        <v>2926</v>
      </c>
      <c r="F40229" s="24">
        <v>-74.085437499999998</v>
      </c>
      <c r="G40229" s="24">
        <v>4.6263125</v>
      </c>
    </row>
    <row r="40230" spans="1:7" ht="15.6">
      <c r="A40230" s="13" t="s">
        <v>3032</v>
      </c>
      <c r="B40230" s="14" t="s">
        <v>2921</v>
      </c>
      <c r="C40230" s="14">
        <v>58</v>
      </c>
      <c r="D40230" s="14" t="s">
        <v>2925</v>
      </c>
      <c r="E40230" s="14" t="s">
        <v>2926</v>
      </c>
      <c r="F40230" s="24">
        <v>-74.086562499999999</v>
      </c>
      <c r="G40230" s="24">
        <v>4.6256874999999997</v>
      </c>
    </row>
    <row r="40231" spans="1:7" ht="15.6">
      <c r="A40231" s="13" t="s">
        <v>3032</v>
      </c>
      <c r="B40231" s="14" t="s">
        <v>2921</v>
      </c>
      <c r="C40231" s="14">
        <v>48</v>
      </c>
      <c r="D40231" s="14" t="s">
        <v>2925</v>
      </c>
      <c r="E40231" s="14" t="s">
        <v>2926</v>
      </c>
      <c r="F40231" s="24">
        <v>-74.085812500000003</v>
      </c>
      <c r="G40231" s="24">
        <v>4.6266875000000001</v>
      </c>
    </row>
    <row r="40232" spans="1:7" ht="15.6">
      <c r="A40232" s="13" t="s">
        <v>3032</v>
      </c>
      <c r="B40232" s="14" t="s">
        <v>2921</v>
      </c>
      <c r="C40232" s="14">
        <v>62</v>
      </c>
      <c r="D40232" s="14" t="s">
        <v>2930</v>
      </c>
      <c r="E40232" s="14" t="s">
        <v>2926</v>
      </c>
      <c r="F40232" s="24">
        <v>-74.086187499999994</v>
      </c>
      <c r="G40232" s="24">
        <v>4.6265625000000004</v>
      </c>
    </row>
    <row r="40233" spans="1:7" ht="15.6">
      <c r="A40233" s="13" t="s">
        <v>3032</v>
      </c>
      <c r="B40233" s="14" t="s">
        <v>2921</v>
      </c>
      <c r="C40233" s="14">
        <v>48</v>
      </c>
      <c r="D40233" s="14" t="s">
        <v>2922</v>
      </c>
      <c r="E40233" s="14" t="s">
        <v>2923</v>
      </c>
      <c r="F40233" s="24">
        <v>-74.074062499999997</v>
      </c>
      <c r="G40233" s="24">
        <v>4.6214374999999999</v>
      </c>
    </row>
    <row r="40234" spans="1:7" ht="15.6">
      <c r="A40234" s="13" t="s">
        <v>3032</v>
      </c>
      <c r="B40234" s="14" t="s">
        <v>2921</v>
      </c>
      <c r="C40234" s="14">
        <v>61</v>
      </c>
      <c r="D40234" s="14" t="s">
        <v>2925</v>
      </c>
      <c r="E40234" s="14" t="s">
        <v>2923</v>
      </c>
      <c r="F40234" s="24">
        <v>-74.067437499999997</v>
      </c>
      <c r="G40234" s="24">
        <v>4.6768124999999996</v>
      </c>
    </row>
    <row r="40235" spans="1:7" ht="15.6">
      <c r="A40235" s="13" t="s">
        <v>3032</v>
      </c>
      <c r="B40235" s="14" t="s">
        <v>2921</v>
      </c>
      <c r="C40235" s="14">
        <v>38</v>
      </c>
      <c r="D40235" s="14" t="s">
        <v>2922</v>
      </c>
      <c r="E40235" s="14" t="s">
        <v>2927</v>
      </c>
      <c r="F40235" s="24">
        <v>-74.087312499999996</v>
      </c>
      <c r="G40235" s="24">
        <v>4.6326875000000003</v>
      </c>
    </row>
    <row r="40236" spans="1:7" ht="15.6">
      <c r="A40236" s="13" t="s">
        <v>3032</v>
      </c>
      <c r="B40236" s="14" t="s">
        <v>2921</v>
      </c>
      <c r="C40236" s="14">
        <v>28</v>
      </c>
      <c r="D40236" s="14" t="s">
        <v>2930</v>
      </c>
      <c r="E40236" s="14" t="s">
        <v>2928</v>
      </c>
      <c r="F40236" s="24">
        <v>-74.086312500000005</v>
      </c>
      <c r="G40236" s="24">
        <v>4.6280625000000004</v>
      </c>
    </row>
    <row r="40237" spans="1:7" ht="15.6">
      <c r="A40237" s="13" t="s">
        <v>3032</v>
      </c>
      <c r="B40237" s="14" t="s">
        <v>2921</v>
      </c>
      <c r="C40237" s="14">
        <v>69</v>
      </c>
      <c r="D40237" s="14" t="s">
        <v>2930</v>
      </c>
      <c r="E40237" s="14" t="s">
        <v>2926</v>
      </c>
      <c r="F40237" s="24">
        <v>-74.085812500000003</v>
      </c>
      <c r="G40237" s="24">
        <v>4.6264374999999998</v>
      </c>
    </row>
    <row r="40238" spans="1:7" ht="15.6">
      <c r="A40238" s="13" t="s">
        <v>3032</v>
      </c>
      <c r="B40238" s="14" t="s">
        <v>2924</v>
      </c>
      <c r="C40238" s="14">
        <v>34</v>
      </c>
      <c r="D40238" s="14" t="s">
        <v>2930</v>
      </c>
      <c r="E40238" s="14" t="s">
        <v>2926</v>
      </c>
      <c r="F40238" s="24">
        <v>-74.086437500000002</v>
      </c>
      <c r="G40238" s="24">
        <v>4.6263125</v>
      </c>
    </row>
    <row r="40239" spans="1:7" ht="15.6">
      <c r="A40239" s="13" t="s">
        <v>3032</v>
      </c>
      <c r="B40239" s="14" t="s">
        <v>2924</v>
      </c>
      <c r="C40239" s="14">
        <v>39</v>
      </c>
      <c r="D40239" s="14" t="s">
        <v>2930</v>
      </c>
      <c r="E40239" s="14" t="s">
        <v>2926</v>
      </c>
      <c r="F40239" s="24">
        <v>-74.086437500000002</v>
      </c>
      <c r="G40239" s="24">
        <v>4.6269375000000004</v>
      </c>
    </row>
    <row r="40240" spans="1:7" ht="15.6">
      <c r="A40240" s="13" t="s">
        <v>3032</v>
      </c>
      <c r="B40240" s="14" t="s">
        <v>2921</v>
      </c>
      <c r="C40240" s="14">
        <v>38</v>
      </c>
      <c r="D40240" s="14" t="s">
        <v>2925</v>
      </c>
      <c r="E40240" s="14" t="s">
        <v>2926</v>
      </c>
      <c r="F40240" s="24">
        <v>-74.085687500000006</v>
      </c>
      <c r="G40240" s="24">
        <v>4.6265625000000004</v>
      </c>
    </row>
    <row r="40241" spans="1:7" ht="15.6">
      <c r="A40241" s="13" t="s">
        <v>3032</v>
      </c>
      <c r="B40241" s="14" t="s">
        <v>2924</v>
      </c>
      <c r="C40241" s="14">
        <v>36</v>
      </c>
      <c r="D40241" s="14" t="s">
        <v>2925</v>
      </c>
      <c r="E40241" s="14" t="s">
        <v>2926</v>
      </c>
      <c r="F40241" s="24">
        <v>-74.086187499999994</v>
      </c>
      <c r="G40241" s="24">
        <v>4.6269375000000004</v>
      </c>
    </row>
    <row r="40242" spans="1:7" ht="15.6">
      <c r="A40242" s="13" t="s">
        <v>3032</v>
      </c>
      <c r="B40242" s="14" t="s">
        <v>2921</v>
      </c>
      <c r="C40242" s="14">
        <v>39</v>
      </c>
      <c r="D40242" s="14" t="s">
        <v>2930</v>
      </c>
      <c r="E40242" s="14" t="s">
        <v>2926</v>
      </c>
      <c r="F40242" s="24">
        <v>-74.085687500000006</v>
      </c>
      <c r="G40242" s="24">
        <v>4.6261875000000003</v>
      </c>
    </row>
    <row r="40243" spans="1:7" ht="15.6">
      <c r="A40243" s="13" t="s">
        <v>3032</v>
      </c>
      <c r="B40243" s="14" t="s">
        <v>2921</v>
      </c>
      <c r="C40243" s="14">
        <v>25</v>
      </c>
      <c r="D40243" s="14" t="s">
        <v>2925</v>
      </c>
      <c r="E40243" s="14" t="s">
        <v>2928</v>
      </c>
      <c r="F40243" s="24">
        <v>-74.084562500000004</v>
      </c>
      <c r="G40243" s="24">
        <v>4.6280625000000004</v>
      </c>
    </row>
    <row r="40244" spans="1:7" ht="15.6">
      <c r="A40244" s="13" t="s">
        <v>3032</v>
      </c>
      <c r="B40244" s="14" t="s">
        <v>2921</v>
      </c>
      <c r="C40244" s="14">
        <v>52</v>
      </c>
      <c r="D40244" s="14" t="s">
        <v>2925</v>
      </c>
      <c r="E40244" s="14" t="s">
        <v>2926</v>
      </c>
      <c r="F40244" s="24">
        <v>-74.0859375</v>
      </c>
      <c r="G40244" s="24">
        <v>4.6259375</v>
      </c>
    </row>
    <row r="40245" spans="1:7" ht="15.6">
      <c r="A40245" s="13" t="s">
        <v>3032</v>
      </c>
      <c r="B40245" s="14" t="s">
        <v>2921</v>
      </c>
      <c r="C40245" s="14">
        <v>53</v>
      </c>
      <c r="D40245" s="14" t="s">
        <v>2925</v>
      </c>
      <c r="E40245" s="14" t="s">
        <v>2926</v>
      </c>
      <c r="F40245" s="24">
        <v>-74.0859375</v>
      </c>
      <c r="G40245" s="24">
        <v>4.6263125</v>
      </c>
    </row>
    <row r="40246" spans="1:7" ht="15.6">
      <c r="A40246" s="13" t="s">
        <v>3032</v>
      </c>
      <c r="B40246" s="14" t="s">
        <v>2921</v>
      </c>
      <c r="C40246" s="14">
        <v>27</v>
      </c>
      <c r="D40246" s="14" t="s">
        <v>2925</v>
      </c>
      <c r="E40246" s="14" t="s">
        <v>2926</v>
      </c>
      <c r="F40246" s="24">
        <v>-74.086062499999997</v>
      </c>
      <c r="G40246" s="24">
        <v>4.6264374999999998</v>
      </c>
    </row>
    <row r="40247" spans="1:7" ht="15.6">
      <c r="A40247" s="13" t="s">
        <v>3032</v>
      </c>
      <c r="B40247" s="14" t="s">
        <v>2921</v>
      </c>
      <c r="C40247" s="14">
        <v>49</v>
      </c>
      <c r="D40247" s="14" t="s">
        <v>2930</v>
      </c>
      <c r="E40247" s="14" t="s">
        <v>2926</v>
      </c>
      <c r="F40247" s="24">
        <v>-74.085812500000003</v>
      </c>
      <c r="G40247" s="24">
        <v>4.6266875000000001</v>
      </c>
    </row>
    <row r="40248" spans="1:7" ht="15.6">
      <c r="A40248" s="13" t="s">
        <v>3032</v>
      </c>
      <c r="B40248" s="14" t="s">
        <v>2921</v>
      </c>
      <c r="C40248" s="14">
        <v>27</v>
      </c>
      <c r="D40248" s="14" t="s">
        <v>2922</v>
      </c>
      <c r="E40248" s="14" t="s">
        <v>2926</v>
      </c>
      <c r="F40248" s="24">
        <v>-74.0859375</v>
      </c>
      <c r="G40248" s="24">
        <v>4.6264374999999998</v>
      </c>
    </row>
    <row r="40249" spans="1:7" ht="15.6">
      <c r="A40249" s="13" t="s">
        <v>3032</v>
      </c>
      <c r="B40249" s="14" t="s">
        <v>2921</v>
      </c>
      <c r="C40249" s="14">
        <v>38</v>
      </c>
      <c r="D40249" s="14" t="s">
        <v>2930</v>
      </c>
      <c r="E40249" s="14" t="s">
        <v>2926</v>
      </c>
      <c r="F40249" s="24">
        <v>-74.085562499999995</v>
      </c>
      <c r="G40249" s="24">
        <v>4.6260624999999997</v>
      </c>
    </row>
    <row r="40250" spans="1:7" ht="15.6">
      <c r="A40250" s="13" t="s">
        <v>3032</v>
      </c>
      <c r="B40250" s="14" t="s">
        <v>2921</v>
      </c>
      <c r="C40250" s="14">
        <v>42</v>
      </c>
      <c r="D40250" s="14" t="s">
        <v>2925</v>
      </c>
      <c r="E40250" s="14" t="s">
        <v>2926</v>
      </c>
      <c r="F40250" s="24">
        <v>-74.085562499999995</v>
      </c>
      <c r="G40250" s="24">
        <v>4.6265625000000004</v>
      </c>
    </row>
    <row r="40251" spans="1:7" ht="15.6">
      <c r="A40251" s="13" t="s">
        <v>3032</v>
      </c>
      <c r="B40251" s="14" t="s">
        <v>2921</v>
      </c>
      <c r="C40251" s="14">
        <v>43</v>
      </c>
      <c r="D40251" s="14" t="s">
        <v>2925</v>
      </c>
      <c r="E40251" s="14" t="s">
        <v>2926</v>
      </c>
      <c r="F40251" s="24">
        <v>-74.085812500000003</v>
      </c>
      <c r="G40251" s="24">
        <v>4.6263125</v>
      </c>
    </row>
    <row r="40252" spans="1:7" ht="15.6">
      <c r="A40252" s="13" t="s">
        <v>3032</v>
      </c>
      <c r="B40252" s="14" t="s">
        <v>2921</v>
      </c>
      <c r="C40252" s="14">
        <v>34</v>
      </c>
      <c r="D40252" s="14" t="s">
        <v>2925</v>
      </c>
      <c r="E40252" s="14" t="s">
        <v>2926</v>
      </c>
      <c r="F40252" s="24">
        <v>-74.0859375</v>
      </c>
      <c r="G40252" s="24">
        <v>4.6263125</v>
      </c>
    </row>
    <row r="40253" spans="1:7" ht="15.6">
      <c r="A40253" s="13" t="s">
        <v>3032</v>
      </c>
      <c r="B40253" s="14" t="s">
        <v>2921</v>
      </c>
      <c r="C40253" s="14">
        <v>38</v>
      </c>
      <c r="D40253" s="14" t="s">
        <v>2925</v>
      </c>
      <c r="E40253" s="14" t="s">
        <v>2926</v>
      </c>
      <c r="F40253" s="24">
        <v>-74.085812500000003</v>
      </c>
      <c r="G40253" s="24">
        <v>4.6266875000000001</v>
      </c>
    </row>
    <row r="40254" spans="1:7" ht="15.6">
      <c r="A40254" s="13" t="s">
        <v>3032</v>
      </c>
      <c r="B40254" s="14" t="s">
        <v>2921</v>
      </c>
      <c r="C40254" s="14">
        <v>78</v>
      </c>
      <c r="D40254" s="14" t="s">
        <v>2930</v>
      </c>
      <c r="E40254" s="14" t="s">
        <v>2926</v>
      </c>
      <c r="F40254" s="24">
        <v>-74.086562499999999</v>
      </c>
      <c r="G40254" s="24">
        <v>4.6260624999999997</v>
      </c>
    </row>
    <row r="40255" spans="1:7" ht="15.6">
      <c r="A40255" s="13" t="s">
        <v>3032</v>
      </c>
      <c r="B40255" s="14" t="s">
        <v>2921</v>
      </c>
      <c r="C40255" s="14">
        <v>65</v>
      </c>
      <c r="D40255" s="14" t="s">
        <v>2930</v>
      </c>
      <c r="E40255" s="14" t="s">
        <v>2926</v>
      </c>
      <c r="F40255" s="24">
        <v>-74.0859375</v>
      </c>
      <c r="G40255" s="24">
        <v>4.6263125</v>
      </c>
    </row>
    <row r="40256" spans="1:7" ht="15.6">
      <c r="A40256" s="13" t="s">
        <v>3032</v>
      </c>
      <c r="B40256" s="14" t="s">
        <v>2921</v>
      </c>
      <c r="C40256" s="14">
        <v>46</v>
      </c>
      <c r="D40256" s="14" t="s">
        <v>2925</v>
      </c>
      <c r="E40256" s="14" t="s">
        <v>2926</v>
      </c>
      <c r="F40256" s="24">
        <v>-74.085812500000003</v>
      </c>
      <c r="G40256" s="24">
        <v>4.6261875000000003</v>
      </c>
    </row>
    <row r="40257" spans="1:7" ht="15.6">
      <c r="A40257" s="13" t="s">
        <v>3032</v>
      </c>
      <c r="B40257" s="14" t="s">
        <v>2921</v>
      </c>
      <c r="C40257" s="14">
        <v>38</v>
      </c>
      <c r="D40257" s="14" t="s">
        <v>2922</v>
      </c>
      <c r="E40257" s="14" t="s">
        <v>2926</v>
      </c>
      <c r="F40257" s="24">
        <v>-74.086062499999997</v>
      </c>
      <c r="G40257" s="24">
        <v>4.6260624999999997</v>
      </c>
    </row>
    <row r="40258" spans="1:7" ht="15.6">
      <c r="A40258" s="13" t="s">
        <v>3032</v>
      </c>
      <c r="B40258" s="14" t="s">
        <v>2921</v>
      </c>
      <c r="C40258" s="14">
        <v>29</v>
      </c>
      <c r="D40258" s="14" t="s">
        <v>2925</v>
      </c>
      <c r="E40258" s="14" t="s">
        <v>2928</v>
      </c>
      <c r="F40258" s="24">
        <v>-74.084562500000004</v>
      </c>
      <c r="G40258" s="24">
        <v>4.6260624999999997</v>
      </c>
    </row>
    <row r="40259" spans="1:7" ht="15.6">
      <c r="A40259" s="13" t="s">
        <v>3032</v>
      </c>
      <c r="B40259" s="14" t="s">
        <v>2921</v>
      </c>
      <c r="C40259" s="14">
        <v>29</v>
      </c>
      <c r="D40259" s="14" t="s">
        <v>2930</v>
      </c>
      <c r="E40259" s="14" t="s">
        <v>2923</v>
      </c>
      <c r="F40259" s="24">
        <v>-74.086937500000005</v>
      </c>
      <c r="G40259" s="24">
        <v>4.6294374999999999</v>
      </c>
    </row>
    <row r="40260" spans="1:7" ht="15.6">
      <c r="A40260" s="13" t="s">
        <v>3032</v>
      </c>
      <c r="B40260" s="14" t="s">
        <v>2921</v>
      </c>
      <c r="C40260" s="14">
        <v>42</v>
      </c>
      <c r="D40260" s="14" t="s">
        <v>2925</v>
      </c>
      <c r="E40260" s="14" t="s">
        <v>2926</v>
      </c>
      <c r="F40260" s="24">
        <v>-74.084062500000002</v>
      </c>
      <c r="G40260" s="24">
        <v>4.6284375000000004</v>
      </c>
    </row>
    <row r="40261" spans="1:7" ht="15.6">
      <c r="A40261" s="13" t="s">
        <v>3032</v>
      </c>
      <c r="B40261" s="14" t="s">
        <v>2924</v>
      </c>
      <c r="C40261" s="14">
        <v>28</v>
      </c>
      <c r="D40261" s="14" t="s">
        <v>2930</v>
      </c>
      <c r="E40261" s="14" t="s">
        <v>2926</v>
      </c>
      <c r="F40261" s="24">
        <v>-74.086187499999994</v>
      </c>
      <c r="G40261" s="24">
        <v>4.6261875000000003</v>
      </c>
    </row>
    <row r="40262" spans="1:7" ht="15.6">
      <c r="A40262" s="13" t="s">
        <v>3032</v>
      </c>
      <c r="B40262" s="14" t="s">
        <v>2921</v>
      </c>
      <c r="C40262" s="14">
        <v>36</v>
      </c>
      <c r="D40262" s="14" t="s">
        <v>2930</v>
      </c>
      <c r="E40262" s="14" t="s">
        <v>2926</v>
      </c>
      <c r="F40262" s="24">
        <v>-74.086062499999997</v>
      </c>
      <c r="G40262" s="24">
        <v>4.6259375</v>
      </c>
    </row>
    <row r="40263" spans="1:7" ht="15.6">
      <c r="A40263" s="13" t="s">
        <v>3032</v>
      </c>
      <c r="B40263" s="14" t="s">
        <v>2924</v>
      </c>
      <c r="C40263" s="14">
        <v>48</v>
      </c>
      <c r="D40263" s="14" t="s">
        <v>2922</v>
      </c>
      <c r="E40263" s="14" t="s">
        <v>2926</v>
      </c>
      <c r="F40263" s="24">
        <v>-74.0859375</v>
      </c>
      <c r="G40263" s="24">
        <v>4.6264374999999998</v>
      </c>
    </row>
    <row r="40264" spans="1:7" ht="15.6">
      <c r="A40264" s="13" t="s">
        <v>3032</v>
      </c>
      <c r="B40264" s="14" t="s">
        <v>2921</v>
      </c>
      <c r="C40264" s="14">
        <v>38</v>
      </c>
      <c r="D40264" s="14" t="s">
        <v>2930</v>
      </c>
      <c r="E40264" s="14" t="s">
        <v>2926</v>
      </c>
      <c r="F40264" s="24">
        <v>-74.085062500000006</v>
      </c>
      <c r="G40264" s="24">
        <v>4.6270625000000001</v>
      </c>
    </row>
    <row r="40265" spans="1:7" ht="15.6">
      <c r="A40265" s="13" t="s">
        <v>3032</v>
      </c>
      <c r="B40265" s="14" t="s">
        <v>2924</v>
      </c>
      <c r="C40265" s="14">
        <v>43</v>
      </c>
      <c r="D40265" s="14" t="s">
        <v>2930</v>
      </c>
      <c r="E40265" s="14" t="s">
        <v>2926</v>
      </c>
      <c r="F40265" s="24">
        <v>-74.086187499999994</v>
      </c>
      <c r="G40265" s="24">
        <v>4.6266875000000001</v>
      </c>
    </row>
    <row r="40266" spans="1:7" ht="15.6">
      <c r="A40266" s="13" t="s">
        <v>3032</v>
      </c>
      <c r="B40266" s="14" t="s">
        <v>2921</v>
      </c>
      <c r="C40266" s="14">
        <v>27</v>
      </c>
      <c r="D40266" s="14" t="s">
        <v>2930</v>
      </c>
      <c r="E40266" s="14" t="s">
        <v>2926</v>
      </c>
      <c r="F40266" s="24">
        <v>-74.085812500000003</v>
      </c>
      <c r="G40266" s="24">
        <v>4.6264374999999998</v>
      </c>
    </row>
    <row r="40267" spans="1:7" ht="15.6">
      <c r="A40267" s="13" t="s">
        <v>3032</v>
      </c>
      <c r="B40267" s="14" t="s">
        <v>2924</v>
      </c>
      <c r="C40267" s="14">
        <v>44</v>
      </c>
      <c r="D40267" s="14" t="s">
        <v>2925</v>
      </c>
      <c r="E40267" s="14" t="s">
        <v>2926</v>
      </c>
      <c r="F40267" s="24">
        <v>-74.085812500000003</v>
      </c>
      <c r="G40267" s="24">
        <v>4.6261875000000003</v>
      </c>
    </row>
    <row r="40268" spans="1:7" ht="15.6">
      <c r="A40268" s="13" t="s">
        <v>3032</v>
      </c>
      <c r="B40268" s="14" t="s">
        <v>2921</v>
      </c>
      <c r="C40268" s="14">
        <v>43</v>
      </c>
      <c r="D40268" s="14" t="s">
        <v>2925</v>
      </c>
      <c r="E40268" s="14" t="s">
        <v>2926</v>
      </c>
      <c r="F40268" s="24">
        <v>-74.0859375</v>
      </c>
      <c r="G40268" s="24">
        <v>4.6259375</v>
      </c>
    </row>
    <row r="40269" spans="1:7" ht="15.6">
      <c r="A40269" s="13" t="s">
        <v>3032</v>
      </c>
      <c r="B40269" s="14" t="s">
        <v>2921</v>
      </c>
      <c r="C40269" s="14">
        <v>46</v>
      </c>
      <c r="D40269" s="14" t="s">
        <v>2930</v>
      </c>
      <c r="E40269" s="14" t="s">
        <v>2926</v>
      </c>
      <c r="F40269" s="24">
        <v>-74.0859375</v>
      </c>
      <c r="G40269" s="24">
        <v>4.6264374999999998</v>
      </c>
    </row>
    <row r="40270" spans="1:7" ht="15.6">
      <c r="A40270" s="13" t="s">
        <v>3032</v>
      </c>
      <c r="B40270" s="14" t="s">
        <v>2921</v>
      </c>
      <c r="C40270" s="14">
        <v>24</v>
      </c>
      <c r="D40270" s="14" t="s">
        <v>2930</v>
      </c>
      <c r="E40270" s="14" t="s">
        <v>2926</v>
      </c>
      <c r="F40270" s="24">
        <v>-74.086437500000002</v>
      </c>
      <c r="G40270" s="24">
        <v>4.6261875000000003</v>
      </c>
    </row>
    <row r="40271" spans="1:7" ht="15.6">
      <c r="A40271" s="13" t="s">
        <v>3032</v>
      </c>
      <c r="B40271" s="14" t="s">
        <v>2924</v>
      </c>
      <c r="C40271" s="14">
        <v>34</v>
      </c>
      <c r="D40271" s="14" t="s">
        <v>2930</v>
      </c>
      <c r="E40271" s="14" t="s">
        <v>2926</v>
      </c>
      <c r="F40271" s="24">
        <v>-74.0859375</v>
      </c>
      <c r="G40271" s="24">
        <v>4.6256874999999997</v>
      </c>
    </row>
    <row r="40272" spans="1:7" ht="15.6">
      <c r="A40272" s="13" t="s">
        <v>3032</v>
      </c>
      <c r="B40272" s="14" t="s">
        <v>2921</v>
      </c>
      <c r="C40272" s="14">
        <v>27</v>
      </c>
      <c r="D40272" s="14" t="s">
        <v>2925</v>
      </c>
      <c r="E40272" s="14" t="s">
        <v>2926</v>
      </c>
      <c r="F40272" s="24">
        <v>-74.087062500000002</v>
      </c>
      <c r="G40272" s="24">
        <v>4.6281875000000001</v>
      </c>
    </row>
    <row r="40273" spans="1:7" ht="15.6">
      <c r="A40273" s="13" t="s">
        <v>3032</v>
      </c>
      <c r="B40273" s="14" t="s">
        <v>2921</v>
      </c>
      <c r="C40273" s="14">
        <v>35</v>
      </c>
      <c r="D40273" s="14" t="s">
        <v>2930</v>
      </c>
      <c r="E40273" s="14" t="s">
        <v>2926</v>
      </c>
      <c r="F40273" s="24">
        <v>-74.086437500000002</v>
      </c>
      <c r="G40273" s="24">
        <v>4.6260624999999997</v>
      </c>
    </row>
    <row r="40274" spans="1:7" ht="15.6">
      <c r="A40274" s="13" t="s">
        <v>3032</v>
      </c>
      <c r="B40274" s="14" t="s">
        <v>2921</v>
      </c>
      <c r="C40274" s="14">
        <v>48</v>
      </c>
      <c r="D40274" s="14" t="s">
        <v>2930</v>
      </c>
      <c r="E40274" s="14" t="s">
        <v>2926</v>
      </c>
      <c r="F40274" s="24">
        <v>-74.086437500000002</v>
      </c>
      <c r="G40274" s="24">
        <v>4.6261875000000003</v>
      </c>
    </row>
    <row r="40275" spans="1:7" ht="15.6">
      <c r="A40275" s="13" t="s">
        <v>3032</v>
      </c>
      <c r="B40275" s="14" t="s">
        <v>2924</v>
      </c>
      <c r="C40275" s="14">
        <v>35</v>
      </c>
      <c r="D40275" s="14" t="s">
        <v>2930</v>
      </c>
      <c r="E40275" s="14" t="s">
        <v>2926</v>
      </c>
      <c r="F40275" s="24">
        <v>-74.085812500000003</v>
      </c>
      <c r="G40275" s="24">
        <v>4.6263125</v>
      </c>
    </row>
    <row r="40276" spans="1:7" ht="15.6">
      <c r="A40276" s="13" t="s">
        <v>3032</v>
      </c>
      <c r="B40276" s="14" t="s">
        <v>2924</v>
      </c>
      <c r="C40276" s="14">
        <v>27</v>
      </c>
      <c r="D40276" s="14" t="s">
        <v>2925</v>
      </c>
      <c r="E40276" s="14" t="s">
        <v>2926</v>
      </c>
      <c r="F40276" s="24">
        <v>-74.085687500000006</v>
      </c>
      <c r="G40276" s="24">
        <v>4.6260624999999997</v>
      </c>
    </row>
    <row r="40277" spans="1:7" ht="15.6">
      <c r="A40277" s="13" t="s">
        <v>3032</v>
      </c>
      <c r="B40277" s="14" t="s">
        <v>2921</v>
      </c>
      <c r="C40277" s="14">
        <v>27</v>
      </c>
      <c r="D40277" s="14" t="s">
        <v>2930</v>
      </c>
      <c r="E40277" s="14" t="s">
        <v>2926</v>
      </c>
      <c r="F40277" s="24">
        <v>-74.085562499999995</v>
      </c>
      <c r="G40277" s="24">
        <v>4.6260624999999997</v>
      </c>
    </row>
    <row r="40278" spans="1:7" ht="15.6">
      <c r="A40278" s="13" t="s">
        <v>3032</v>
      </c>
      <c r="B40278" s="14" t="s">
        <v>2924</v>
      </c>
      <c r="C40278" s="14">
        <v>47</v>
      </c>
      <c r="D40278" s="14" t="s">
        <v>2922</v>
      </c>
      <c r="E40278" s="14" t="s">
        <v>2926</v>
      </c>
      <c r="F40278" s="24">
        <v>-74.085187500000004</v>
      </c>
      <c r="G40278" s="24">
        <v>4.6255625</v>
      </c>
    </row>
    <row r="40279" spans="1:7" ht="15.6">
      <c r="A40279" s="13" t="s">
        <v>3032</v>
      </c>
      <c r="B40279" s="14" t="s">
        <v>2921</v>
      </c>
      <c r="C40279" s="14">
        <v>37</v>
      </c>
      <c r="D40279" s="14" t="s">
        <v>2930</v>
      </c>
      <c r="E40279" s="14" t="s">
        <v>2926</v>
      </c>
      <c r="F40279" s="24">
        <v>-74.085312500000001</v>
      </c>
      <c r="G40279" s="24">
        <v>4.6256874999999997</v>
      </c>
    </row>
    <row r="40280" spans="1:7" ht="15.6">
      <c r="A40280" s="13" t="s">
        <v>3032</v>
      </c>
      <c r="B40280" s="14" t="s">
        <v>2924</v>
      </c>
      <c r="C40280" s="14">
        <v>28</v>
      </c>
      <c r="D40280" s="14" t="s">
        <v>2930</v>
      </c>
      <c r="E40280" s="14" t="s">
        <v>2928</v>
      </c>
      <c r="F40280" s="24">
        <v>-74.085437499999998</v>
      </c>
      <c r="G40280" s="24">
        <v>4.6270625000000001</v>
      </c>
    </row>
    <row r="40281" spans="1:7" ht="15.6">
      <c r="A40281" s="13" t="s">
        <v>3032</v>
      </c>
      <c r="B40281" s="14" t="s">
        <v>2921</v>
      </c>
      <c r="C40281" s="14">
        <v>46</v>
      </c>
      <c r="D40281" s="14" t="s">
        <v>2922</v>
      </c>
      <c r="E40281" s="14" t="s">
        <v>2926</v>
      </c>
      <c r="F40281" s="24">
        <v>-74.085687500000006</v>
      </c>
      <c r="G40281" s="24">
        <v>4.6265625000000004</v>
      </c>
    </row>
    <row r="40282" spans="1:7" ht="15.6">
      <c r="A40282" s="13" t="s">
        <v>3032</v>
      </c>
      <c r="B40282" s="14" t="s">
        <v>2924</v>
      </c>
      <c r="C40282" s="14">
        <v>58</v>
      </c>
      <c r="D40282" s="14" t="s">
        <v>2930</v>
      </c>
      <c r="E40282" s="14" t="s">
        <v>2926</v>
      </c>
      <c r="F40282" s="24">
        <v>-74.086437500000002</v>
      </c>
      <c r="G40282" s="24">
        <v>4.6256874999999997</v>
      </c>
    </row>
    <row r="40283" spans="1:7" ht="15.6">
      <c r="A40283" s="13" t="s">
        <v>3032</v>
      </c>
      <c r="B40283" s="14" t="s">
        <v>2921</v>
      </c>
      <c r="C40283" s="14">
        <v>34</v>
      </c>
      <c r="D40283" s="14" t="s">
        <v>2930</v>
      </c>
      <c r="E40283" s="14" t="s">
        <v>2926</v>
      </c>
      <c r="F40283" s="24">
        <v>-74.085562499999995</v>
      </c>
      <c r="G40283" s="24">
        <v>4.6261875000000003</v>
      </c>
    </row>
    <row r="40284" spans="1:7" ht="15.6">
      <c r="A40284" s="13" t="s">
        <v>3032</v>
      </c>
      <c r="B40284" s="14" t="s">
        <v>2924</v>
      </c>
      <c r="C40284" s="14">
        <v>29</v>
      </c>
      <c r="D40284" s="14" t="s">
        <v>2930</v>
      </c>
      <c r="E40284" s="14" t="s">
        <v>2926</v>
      </c>
      <c r="F40284" s="24">
        <v>-74.086437500000002</v>
      </c>
      <c r="G40284" s="24">
        <v>4.6271874999999998</v>
      </c>
    </row>
    <row r="40285" spans="1:7" ht="15.6">
      <c r="A40285" s="13" t="s">
        <v>3032</v>
      </c>
      <c r="B40285" s="14" t="s">
        <v>2921</v>
      </c>
      <c r="C40285" s="14">
        <v>27</v>
      </c>
      <c r="D40285" s="14" t="s">
        <v>2925</v>
      </c>
      <c r="E40285" s="14" t="s">
        <v>2926</v>
      </c>
      <c r="F40285" s="24">
        <v>-74.086187499999994</v>
      </c>
      <c r="G40285" s="24">
        <v>4.6260624999999997</v>
      </c>
    </row>
    <row r="40286" spans="1:7" ht="15.6">
      <c r="A40286" s="13" t="s">
        <v>3032</v>
      </c>
      <c r="B40286" s="14" t="s">
        <v>2921</v>
      </c>
      <c r="C40286" s="14">
        <v>39</v>
      </c>
      <c r="D40286" s="14" t="s">
        <v>2922</v>
      </c>
      <c r="E40286" s="14" t="s">
        <v>2926</v>
      </c>
      <c r="F40286" s="24">
        <v>-74.086187499999994</v>
      </c>
      <c r="G40286" s="24">
        <v>4.6268124999999998</v>
      </c>
    </row>
    <row r="40287" spans="1:7" ht="15.6">
      <c r="A40287" s="13" t="s">
        <v>3032</v>
      </c>
      <c r="B40287" s="14" t="s">
        <v>2924</v>
      </c>
      <c r="C40287" s="14">
        <v>73</v>
      </c>
      <c r="D40287" s="14" t="s">
        <v>2930</v>
      </c>
      <c r="E40287" s="14" t="s">
        <v>2926</v>
      </c>
      <c r="F40287" s="24">
        <v>-74.086187499999994</v>
      </c>
      <c r="G40287" s="24">
        <v>4.6269375000000004</v>
      </c>
    </row>
    <row r="40288" spans="1:7" ht="15.6">
      <c r="A40288" s="13" t="s">
        <v>3032</v>
      </c>
      <c r="B40288" s="14" t="s">
        <v>2921</v>
      </c>
      <c r="C40288" s="14">
        <v>29</v>
      </c>
      <c r="D40288" s="14" t="s">
        <v>2930</v>
      </c>
      <c r="E40288" s="14" t="s">
        <v>2926</v>
      </c>
      <c r="F40288" s="24">
        <v>-74.085812500000003</v>
      </c>
      <c r="G40288" s="24">
        <v>4.6270625000000001</v>
      </c>
    </row>
    <row r="40289" spans="1:7" ht="15.6">
      <c r="A40289" s="13" t="s">
        <v>3032</v>
      </c>
      <c r="B40289" s="14" t="s">
        <v>2921</v>
      </c>
      <c r="C40289" s="14">
        <v>44</v>
      </c>
      <c r="D40289" s="14" t="s">
        <v>2930</v>
      </c>
      <c r="E40289" s="14" t="s">
        <v>2926</v>
      </c>
      <c r="F40289" s="24">
        <v>-74.085437499999998</v>
      </c>
      <c r="G40289" s="24">
        <v>4.6268124999999998</v>
      </c>
    </row>
    <row r="40290" spans="1:7" ht="15.6">
      <c r="A40290" s="13" t="s">
        <v>3032</v>
      </c>
      <c r="B40290" s="14" t="s">
        <v>2921</v>
      </c>
      <c r="C40290" s="14">
        <v>39</v>
      </c>
      <c r="D40290" s="14" t="s">
        <v>2922</v>
      </c>
      <c r="E40290" s="14" t="s">
        <v>2928</v>
      </c>
      <c r="F40290" s="24">
        <v>-74.113937500000006</v>
      </c>
      <c r="G40290" s="24">
        <v>4.6331875</v>
      </c>
    </row>
    <row r="40291" spans="1:7" ht="15.6">
      <c r="A40291" s="13" t="s">
        <v>3032</v>
      </c>
      <c r="B40291" s="14" t="s">
        <v>2921</v>
      </c>
      <c r="C40291" s="14">
        <v>22</v>
      </c>
      <c r="D40291" s="14" t="s">
        <v>2925</v>
      </c>
      <c r="E40291" s="14" t="s">
        <v>2926</v>
      </c>
      <c r="F40291" s="24">
        <v>-74.084312499999996</v>
      </c>
      <c r="G40291" s="24">
        <v>4.6261875000000003</v>
      </c>
    </row>
    <row r="40292" spans="1:7" ht="15.6">
      <c r="A40292" s="13" t="s">
        <v>3032</v>
      </c>
      <c r="B40292" s="14" t="s">
        <v>2924</v>
      </c>
      <c r="C40292" s="14">
        <v>33</v>
      </c>
      <c r="D40292" s="14" t="s">
        <v>2930</v>
      </c>
      <c r="E40292" s="14" t="s">
        <v>2926</v>
      </c>
      <c r="F40292" s="24">
        <v>-74.0859375</v>
      </c>
      <c r="G40292" s="24">
        <v>4.6260624999999997</v>
      </c>
    </row>
    <row r="40293" spans="1:7" ht="15.6">
      <c r="A40293" s="13" t="s">
        <v>3032</v>
      </c>
      <c r="B40293" s="14" t="s">
        <v>2921</v>
      </c>
      <c r="C40293" s="14">
        <v>39</v>
      </c>
      <c r="D40293" s="14" t="s">
        <v>2930</v>
      </c>
      <c r="E40293" s="14" t="s">
        <v>2926</v>
      </c>
      <c r="F40293" s="24">
        <v>-74.086437500000002</v>
      </c>
      <c r="G40293" s="24">
        <v>4.6271874999999998</v>
      </c>
    </row>
    <row r="40294" spans="1:7" ht="15.6">
      <c r="A40294" s="13" t="s">
        <v>3032</v>
      </c>
      <c r="B40294" s="14" t="s">
        <v>2921</v>
      </c>
      <c r="C40294" s="14">
        <v>43</v>
      </c>
      <c r="D40294" s="14" t="s">
        <v>2930</v>
      </c>
      <c r="E40294" s="14" t="s">
        <v>2928</v>
      </c>
      <c r="F40294" s="24">
        <v>-74.085562499999995</v>
      </c>
      <c r="G40294" s="24">
        <v>4.6274375000000001</v>
      </c>
    </row>
    <row r="40295" spans="1:7" ht="15.6">
      <c r="A40295" s="13" t="s">
        <v>3032</v>
      </c>
      <c r="B40295" s="14" t="s">
        <v>2924</v>
      </c>
      <c r="C40295" s="14">
        <v>68</v>
      </c>
      <c r="D40295" s="14" t="s">
        <v>2930</v>
      </c>
      <c r="E40295" s="14" t="s">
        <v>2926</v>
      </c>
      <c r="F40295" s="24">
        <v>-74.086312500000005</v>
      </c>
      <c r="G40295" s="24">
        <v>4.6263125</v>
      </c>
    </row>
    <row r="40296" spans="1:7" ht="15.6">
      <c r="A40296" s="13" t="s">
        <v>3032</v>
      </c>
      <c r="B40296" s="14" t="s">
        <v>2921</v>
      </c>
      <c r="C40296" s="14">
        <v>49</v>
      </c>
      <c r="D40296" s="14" t="s">
        <v>2930</v>
      </c>
      <c r="E40296" s="14" t="s">
        <v>2926</v>
      </c>
      <c r="F40296" s="24">
        <v>-74.086062499999997</v>
      </c>
      <c r="G40296" s="24">
        <v>4.6264374999999998</v>
      </c>
    </row>
    <row r="40297" spans="1:7" ht="15.6">
      <c r="A40297" s="13" t="s">
        <v>3032</v>
      </c>
      <c r="B40297" s="14" t="s">
        <v>2921</v>
      </c>
      <c r="C40297" s="14">
        <v>57</v>
      </c>
      <c r="D40297" s="14" t="s">
        <v>2930</v>
      </c>
      <c r="E40297" s="14" t="s">
        <v>2926</v>
      </c>
      <c r="F40297" s="24">
        <v>-74.0859375</v>
      </c>
      <c r="G40297" s="24">
        <v>4.6271874999999998</v>
      </c>
    </row>
    <row r="40298" spans="1:7" ht="15.6">
      <c r="A40298" s="13" t="s">
        <v>3032</v>
      </c>
      <c r="B40298" s="14" t="s">
        <v>2921</v>
      </c>
      <c r="C40298" s="14">
        <v>26</v>
      </c>
      <c r="D40298" s="14" t="s">
        <v>2922</v>
      </c>
      <c r="E40298" s="14" t="s">
        <v>2926</v>
      </c>
      <c r="F40298" s="24">
        <v>-74.086062499999997</v>
      </c>
      <c r="G40298" s="24">
        <v>4.6256874999999997</v>
      </c>
    </row>
    <row r="40299" spans="1:7" ht="15.6">
      <c r="A40299" s="13" t="s">
        <v>3032</v>
      </c>
      <c r="B40299" s="14" t="s">
        <v>2921</v>
      </c>
      <c r="C40299" s="14">
        <v>44</v>
      </c>
      <c r="D40299" s="14" t="s">
        <v>2925</v>
      </c>
      <c r="E40299" s="14" t="s">
        <v>2926</v>
      </c>
      <c r="F40299" s="24">
        <v>-74.085562499999995</v>
      </c>
      <c r="G40299" s="24">
        <v>4.6256874999999997</v>
      </c>
    </row>
    <row r="40300" spans="1:7" ht="15.6">
      <c r="A40300" s="13" t="s">
        <v>3032</v>
      </c>
      <c r="B40300" s="14" t="s">
        <v>2921</v>
      </c>
      <c r="C40300" s="14">
        <v>34</v>
      </c>
      <c r="D40300" s="14" t="s">
        <v>2925</v>
      </c>
      <c r="E40300" s="14" t="s">
        <v>2926</v>
      </c>
      <c r="F40300" s="24">
        <v>-74.086062499999997</v>
      </c>
      <c r="G40300" s="24">
        <v>4.6261875000000003</v>
      </c>
    </row>
    <row r="40301" spans="1:7" ht="15.6">
      <c r="A40301" s="13" t="s">
        <v>3032</v>
      </c>
      <c r="B40301" s="14" t="s">
        <v>2921</v>
      </c>
      <c r="C40301" s="14">
        <v>28</v>
      </c>
      <c r="D40301" s="14" t="s">
        <v>2925</v>
      </c>
      <c r="E40301" s="14" t="s">
        <v>2926</v>
      </c>
      <c r="F40301" s="24">
        <v>-74.085562499999995</v>
      </c>
      <c r="G40301" s="24">
        <v>4.6269375000000004</v>
      </c>
    </row>
    <row r="40302" spans="1:7" ht="15.6">
      <c r="A40302" s="13" t="s">
        <v>3032</v>
      </c>
      <c r="B40302" s="14" t="s">
        <v>2921</v>
      </c>
      <c r="C40302" s="14">
        <v>66</v>
      </c>
      <c r="D40302" s="14" t="s">
        <v>2925</v>
      </c>
      <c r="E40302" s="14" t="s">
        <v>2926</v>
      </c>
      <c r="F40302" s="24">
        <v>-74.085062500000006</v>
      </c>
      <c r="G40302" s="24">
        <v>4.6264374999999998</v>
      </c>
    </row>
    <row r="40303" spans="1:7" ht="15.6">
      <c r="A40303" s="13" t="s">
        <v>3032</v>
      </c>
      <c r="B40303" s="14" t="s">
        <v>2924</v>
      </c>
      <c r="C40303" s="14">
        <v>42</v>
      </c>
      <c r="D40303" s="14" t="s">
        <v>2922</v>
      </c>
      <c r="E40303" s="14" t="s">
        <v>2926</v>
      </c>
      <c r="F40303" s="24">
        <v>-74.086062499999997</v>
      </c>
      <c r="G40303" s="24">
        <v>4.6261875000000003</v>
      </c>
    </row>
    <row r="40304" spans="1:7" ht="15.6">
      <c r="A40304" s="13" t="s">
        <v>3032</v>
      </c>
      <c r="B40304" s="14" t="s">
        <v>2921</v>
      </c>
      <c r="C40304" s="14">
        <v>20</v>
      </c>
      <c r="D40304" s="14" t="s">
        <v>2930</v>
      </c>
      <c r="E40304" s="14" t="s">
        <v>2926</v>
      </c>
      <c r="F40304" s="24">
        <v>-74.085312500000001</v>
      </c>
      <c r="G40304" s="24">
        <v>4.6263125</v>
      </c>
    </row>
    <row r="40305" spans="1:7" ht="15.6">
      <c r="A40305" s="13" t="s">
        <v>3032</v>
      </c>
      <c r="B40305" s="14" t="s">
        <v>2924</v>
      </c>
      <c r="C40305" s="14">
        <v>28</v>
      </c>
      <c r="D40305" s="14" t="s">
        <v>2930</v>
      </c>
      <c r="E40305" s="14" t="s">
        <v>2926</v>
      </c>
      <c r="F40305" s="24">
        <v>-74.085687500000006</v>
      </c>
      <c r="G40305" s="24">
        <v>4.6263125</v>
      </c>
    </row>
    <row r="40306" spans="1:7" ht="15.6">
      <c r="A40306" s="13" t="s">
        <v>3032</v>
      </c>
      <c r="B40306" s="14" t="s">
        <v>2921</v>
      </c>
      <c r="C40306" s="14">
        <v>29</v>
      </c>
      <c r="D40306" s="14" t="s">
        <v>2930</v>
      </c>
      <c r="E40306" s="14" t="s">
        <v>2926</v>
      </c>
      <c r="F40306" s="24">
        <v>-74.085312500000001</v>
      </c>
      <c r="G40306" s="24">
        <v>4.6263125</v>
      </c>
    </row>
    <row r="40307" spans="1:7" ht="15.6">
      <c r="A40307" s="13" t="s">
        <v>3032</v>
      </c>
      <c r="B40307" s="14" t="s">
        <v>2921</v>
      </c>
      <c r="C40307" s="14">
        <v>40</v>
      </c>
      <c r="D40307" s="14" t="s">
        <v>2930</v>
      </c>
      <c r="E40307" s="14" t="s">
        <v>2926</v>
      </c>
      <c r="F40307" s="24">
        <v>-74.085812500000003</v>
      </c>
      <c r="G40307" s="24">
        <v>4.6259375</v>
      </c>
    </row>
    <row r="40308" spans="1:7" ht="15.6">
      <c r="A40308" s="13" t="s">
        <v>3032</v>
      </c>
      <c r="B40308" s="14" t="s">
        <v>2921</v>
      </c>
      <c r="C40308" s="14">
        <v>20</v>
      </c>
      <c r="D40308" s="14" t="s">
        <v>2929</v>
      </c>
      <c r="E40308" s="14" t="s">
        <v>2926</v>
      </c>
      <c r="F40308" s="24">
        <v>-74.0859375</v>
      </c>
      <c r="G40308" s="24">
        <v>4.6260624999999997</v>
      </c>
    </row>
    <row r="40309" spans="1:7" ht="15.6">
      <c r="A40309" s="13" t="s">
        <v>3032</v>
      </c>
      <c r="B40309" s="14" t="s">
        <v>2924</v>
      </c>
      <c r="C40309" s="14">
        <v>39</v>
      </c>
      <c r="D40309" s="14" t="s">
        <v>2922</v>
      </c>
      <c r="E40309" s="14" t="s">
        <v>2926</v>
      </c>
      <c r="F40309" s="24">
        <v>-74.0859375</v>
      </c>
      <c r="G40309" s="24">
        <v>4.6264374999999998</v>
      </c>
    </row>
    <row r="40310" spans="1:7" ht="15.6">
      <c r="A40310" s="13" t="s">
        <v>3032</v>
      </c>
      <c r="B40310" s="14" t="s">
        <v>2924</v>
      </c>
      <c r="C40310" s="14">
        <v>34</v>
      </c>
      <c r="D40310" s="14" t="s">
        <v>2930</v>
      </c>
      <c r="E40310" s="14" t="s">
        <v>2926</v>
      </c>
      <c r="F40310" s="24">
        <v>-74.0859375</v>
      </c>
      <c r="G40310" s="24">
        <v>4.6264374999999998</v>
      </c>
    </row>
    <row r="40311" spans="1:7" ht="15.6">
      <c r="A40311" s="13" t="s">
        <v>3032</v>
      </c>
      <c r="B40311" s="14" t="s">
        <v>2921</v>
      </c>
      <c r="C40311" s="14">
        <v>40</v>
      </c>
      <c r="D40311" s="14" t="s">
        <v>2930</v>
      </c>
      <c r="E40311" s="14" t="s">
        <v>2926</v>
      </c>
      <c r="F40311" s="24">
        <v>-74.086312500000005</v>
      </c>
      <c r="G40311" s="24">
        <v>4.6273125000000004</v>
      </c>
    </row>
    <row r="40312" spans="1:7" ht="15.6">
      <c r="A40312" s="13" t="s">
        <v>3032</v>
      </c>
      <c r="B40312" s="14" t="s">
        <v>2924</v>
      </c>
      <c r="C40312" s="14">
        <v>22</v>
      </c>
      <c r="D40312" s="14" t="s">
        <v>2929</v>
      </c>
      <c r="E40312" s="14" t="s">
        <v>2926</v>
      </c>
      <c r="F40312" s="24">
        <v>-74.085562499999995</v>
      </c>
      <c r="G40312" s="24">
        <v>4.6265625000000004</v>
      </c>
    </row>
    <row r="40313" spans="1:7" ht="15.6">
      <c r="A40313" s="13" t="s">
        <v>3032</v>
      </c>
      <c r="B40313" s="14" t="s">
        <v>2921</v>
      </c>
      <c r="C40313" s="14">
        <v>56</v>
      </c>
      <c r="D40313" s="14" t="s">
        <v>2930</v>
      </c>
      <c r="E40313" s="14" t="s">
        <v>2926</v>
      </c>
      <c r="F40313" s="24">
        <v>-74.086437500000002</v>
      </c>
      <c r="G40313" s="24">
        <v>4.6260624999999997</v>
      </c>
    </row>
    <row r="40314" spans="1:7" ht="15.6">
      <c r="A40314" s="13" t="s">
        <v>3032</v>
      </c>
      <c r="B40314" s="14" t="s">
        <v>2924</v>
      </c>
      <c r="C40314" s="14">
        <v>44</v>
      </c>
      <c r="D40314" s="14" t="s">
        <v>2930</v>
      </c>
      <c r="E40314" s="14" t="s">
        <v>2926</v>
      </c>
      <c r="F40314" s="24">
        <v>-74.085687500000006</v>
      </c>
      <c r="G40314" s="24">
        <v>4.6273125000000004</v>
      </c>
    </row>
    <row r="40315" spans="1:7" ht="15.6">
      <c r="A40315" s="13" t="s">
        <v>3032</v>
      </c>
      <c r="B40315" s="14" t="s">
        <v>2921</v>
      </c>
      <c r="C40315" s="14">
        <v>44</v>
      </c>
      <c r="D40315" s="14" t="s">
        <v>2930</v>
      </c>
      <c r="E40315" s="14" t="s">
        <v>2926</v>
      </c>
      <c r="F40315" s="24">
        <v>-74.086437500000002</v>
      </c>
      <c r="G40315" s="24">
        <v>4.6261875000000003</v>
      </c>
    </row>
    <row r="40316" spans="1:7" ht="15.6">
      <c r="A40316" s="13" t="s">
        <v>3032</v>
      </c>
      <c r="B40316" s="14" t="s">
        <v>2924</v>
      </c>
      <c r="C40316" s="14">
        <v>25</v>
      </c>
      <c r="D40316" s="14" t="s">
        <v>2925</v>
      </c>
      <c r="E40316" s="14" t="s">
        <v>2928</v>
      </c>
      <c r="F40316" s="24">
        <v>-74.085187500000004</v>
      </c>
      <c r="G40316" s="24">
        <v>4.6266875000000001</v>
      </c>
    </row>
    <row r="40317" spans="1:7" ht="15.6">
      <c r="A40317" s="13" t="s">
        <v>3032</v>
      </c>
      <c r="B40317" s="14" t="s">
        <v>2921</v>
      </c>
      <c r="C40317" s="14">
        <v>44</v>
      </c>
      <c r="D40317" s="14" t="s">
        <v>2930</v>
      </c>
      <c r="E40317" s="14" t="s">
        <v>2926</v>
      </c>
      <c r="F40317" s="24">
        <v>-74.086562499999999</v>
      </c>
      <c r="G40317" s="24">
        <v>4.6261875000000003</v>
      </c>
    </row>
    <row r="40318" spans="1:7" ht="15.6">
      <c r="A40318" s="13" t="s">
        <v>3032</v>
      </c>
      <c r="B40318" s="14" t="s">
        <v>2924</v>
      </c>
      <c r="C40318" s="14">
        <v>36</v>
      </c>
      <c r="D40318" s="14" t="s">
        <v>2930</v>
      </c>
      <c r="E40318" s="14" t="s">
        <v>2926</v>
      </c>
      <c r="F40318" s="24">
        <v>-74.085187500000004</v>
      </c>
      <c r="G40318" s="24">
        <v>4.6265625000000004</v>
      </c>
    </row>
    <row r="40319" spans="1:7" ht="15.6">
      <c r="A40319" s="13" t="s">
        <v>3032</v>
      </c>
      <c r="B40319" s="14" t="s">
        <v>2924</v>
      </c>
      <c r="C40319" s="14">
        <v>58</v>
      </c>
      <c r="D40319" s="14" t="s">
        <v>2930</v>
      </c>
      <c r="E40319" s="14" t="s">
        <v>2926</v>
      </c>
      <c r="F40319" s="24">
        <v>-74.086062499999997</v>
      </c>
      <c r="G40319" s="24">
        <v>4.6273125000000004</v>
      </c>
    </row>
    <row r="40320" spans="1:7" ht="15.6">
      <c r="A40320" s="13" t="s">
        <v>3032</v>
      </c>
      <c r="B40320" s="14" t="s">
        <v>2924</v>
      </c>
      <c r="C40320" s="14">
        <v>35</v>
      </c>
      <c r="D40320" s="14" t="s">
        <v>2925</v>
      </c>
      <c r="E40320" s="14" t="s">
        <v>2928</v>
      </c>
      <c r="F40320" s="24">
        <v>-74.085062500000006</v>
      </c>
      <c r="G40320" s="24">
        <v>4.6273125000000004</v>
      </c>
    </row>
    <row r="40321" spans="1:7" ht="15.6">
      <c r="A40321" s="13" t="s">
        <v>3032</v>
      </c>
      <c r="B40321" s="14" t="s">
        <v>2924</v>
      </c>
      <c r="C40321" s="14">
        <v>28</v>
      </c>
      <c r="D40321" s="14" t="s">
        <v>2930</v>
      </c>
      <c r="E40321" s="14" t="s">
        <v>2928</v>
      </c>
      <c r="F40321" s="24">
        <v>-74.085062500000006</v>
      </c>
      <c r="G40321" s="24">
        <v>4.6259375</v>
      </c>
    </row>
    <row r="40322" spans="1:7" ht="15.6">
      <c r="A40322" s="13" t="s">
        <v>3032</v>
      </c>
      <c r="B40322" s="14" t="s">
        <v>2921</v>
      </c>
      <c r="C40322" s="14">
        <v>47</v>
      </c>
      <c r="D40322" s="14" t="s">
        <v>2925</v>
      </c>
      <c r="E40322" s="14" t="s">
        <v>2926</v>
      </c>
      <c r="F40322" s="24">
        <v>-74.085187500000004</v>
      </c>
      <c r="G40322" s="24">
        <v>4.6258125000000003</v>
      </c>
    </row>
    <row r="40323" spans="1:7" ht="15.6">
      <c r="A40323" s="13" t="s">
        <v>3032</v>
      </c>
      <c r="B40323" s="14" t="s">
        <v>2921</v>
      </c>
      <c r="C40323" s="14">
        <v>69</v>
      </c>
      <c r="D40323" s="14" t="s">
        <v>2930</v>
      </c>
      <c r="E40323" s="14" t="s">
        <v>2926</v>
      </c>
      <c r="F40323" s="24">
        <v>-74.085062500000006</v>
      </c>
      <c r="G40323" s="24">
        <v>4.6276875000000004</v>
      </c>
    </row>
    <row r="40324" spans="1:7" ht="15.6">
      <c r="A40324" s="13" t="s">
        <v>3032</v>
      </c>
      <c r="B40324" s="14" t="s">
        <v>2921</v>
      </c>
      <c r="C40324" s="14">
        <v>37</v>
      </c>
      <c r="D40324" s="14" t="s">
        <v>2925</v>
      </c>
      <c r="E40324" s="14" t="s">
        <v>2926</v>
      </c>
      <c r="F40324" s="24">
        <v>-74.086062499999997</v>
      </c>
      <c r="G40324" s="24">
        <v>4.6259375</v>
      </c>
    </row>
    <row r="40325" spans="1:7" ht="15.6">
      <c r="A40325" s="13" t="s">
        <v>3032</v>
      </c>
      <c r="B40325" s="14" t="s">
        <v>2921</v>
      </c>
      <c r="C40325" s="14">
        <v>24</v>
      </c>
      <c r="D40325" s="14" t="s">
        <v>2930</v>
      </c>
      <c r="E40325" s="14" t="s">
        <v>2926</v>
      </c>
      <c r="F40325" s="24">
        <v>-74.086062499999997</v>
      </c>
      <c r="G40325" s="24">
        <v>4.6261875000000003</v>
      </c>
    </row>
    <row r="40326" spans="1:7" ht="15.6">
      <c r="A40326" s="13" t="s">
        <v>3032</v>
      </c>
      <c r="B40326" s="14" t="s">
        <v>2924</v>
      </c>
      <c r="C40326" s="14">
        <v>52</v>
      </c>
      <c r="D40326" s="14" t="s">
        <v>2925</v>
      </c>
      <c r="E40326" s="14" t="s">
        <v>2926</v>
      </c>
      <c r="F40326" s="24">
        <v>-74.085812500000003</v>
      </c>
      <c r="G40326" s="24">
        <v>4.6266875000000001</v>
      </c>
    </row>
    <row r="40327" spans="1:7" ht="15.6">
      <c r="A40327" s="13" t="s">
        <v>3032</v>
      </c>
      <c r="B40327" s="14" t="s">
        <v>2921</v>
      </c>
      <c r="C40327" s="14">
        <v>52</v>
      </c>
      <c r="D40327" s="14" t="s">
        <v>2930</v>
      </c>
      <c r="E40327" s="14" t="s">
        <v>2926</v>
      </c>
      <c r="F40327" s="24">
        <v>-74.086437500000002</v>
      </c>
      <c r="G40327" s="24">
        <v>4.6263125</v>
      </c>
    </row>
    <row r="40328" spans="1:7" ht="15.6">
      <c r="A40328" s="13" t="s">
        <v>3032</v>
      </c>
      <c r="B40328" s="14" t="s">
        <v>2924</v>
      </c>
      <c r="C40328" s="14">
        <v>49</v>
      </c>
      <c r="D40328" s="14" t="s">
        <v>2925</v>
      </c>
      <c r="E40328" s="14" t="s">
        <v>2926</v>
      </c>
      <c r="F40328" s="24">
        <v>-74.085312500000001</v>
      </c>
      <c r="G40328" s="24">
        <v>4.6270625000000001</v>
      </c>
    </row>
    <row r="40329" spans="1:7" ht="15.6">
      <c r="A40329" s="13" t="s">
        <v>3032</v>
      </c>
      <c r="B40329" s="14" t="s">
        <v>2921</v>
      </c>
      <c r="C40329" s="14">
        <v>33</v>
      </c>
      <c r="D40329" s="14" t="s">
        <v>2922</v>
      </c>
      <c r="E40329" s="14" t="s">
        <v>2926</v>
      </c>
      <c r="F40329" s="24">
        <v>-74.084187499999999</v>
      </c>
      <c r="G40329" s="24">
        <v>4.6239375000000003</v>
      </c>
    </row>
    <row r="40330" spans="1:7" ht="15.6">
      <c r="A40330" s="13" t="s">
        <v>3032</v>
      </c>
      <c r="B40330" s="14" t="s">
        <v>2924</v>
      </c>
      <c r="C40330" s="14">
        <v>34</v>
      </c>
      <c r="D40330" s="14" t="s">
        <v>2930</v>
      </c>
      <c r="E40330" s="14" t="s">
        <v>2926</v>
      </c>
      <c r="F40330" s="24">
        <v>-74.086437500000002</v>
      </c>
      <c r="G40330" s="24">
        <v>4.6264374999999998</v>
      </c>
    </row>
    <row r="40331" spans="1:7" ht="15.6">
      <c r="A40331" s="13" t="s">
        <v>3032</v>
      </c>
      <c r="B40331" s="14" t="s">
        <v>2924</v>
      </c>
      <c r="C40331" s="14">
        <v>45</v>
      </c>
      <c r="D40331" s="14" t="s">
        <v>2922</v>
      </c>
      <c r="E40331" s="14" t="s">
        <v>2926</v>
      </c>
      <c r="F40331" s="24">
        <v>-74.084812499999998</v>
      </c>
      <c r="G40331" s="24">
        <v>4.6274375000000001</v>
      </c>
    </row>
    <row r="40332" spans="1:7" ht="15.6">
      <c r="A40332" s="13" t="s">
        <v>3032</v>
      </c>
      <c r="B40332" s="14" t="s">
        <v>2921</v>
      </c>
      <c r="C40332" s="14">
        <v>39</v>
      </c>
      <c r="D40332" s="14" t="s">
        <v>2925</v>
      </c>
      <c r="E40332" s="14" t="s">
        <v>2926</v>
      </c>
      <c r="F40332" s="24">
        <v>-74.0859375</v>
      </c>
      <c r="G40332" s="24">
        <v>4.6264374999999998</v>
      </c>
    </row>
    <row r="40333" spans="1:7" ht="15.6">
      <c r="A40333" s="13" t="s">
        <v>3032</v>
      </c>
      <c r="B40333" s="14" t="s">
        <v>2921</v>
      </c>
      <c r="C40333" s="14">
        <v>27</v>
      </c>
      <c r="D40333" s="14" t="s">
        <v>2925</v>
      </c>
      <c r="E40333" s="14" t="s">
        <v>2926</v>
      </c>
      <c r="F40333" s="24">
        <v>-74.086187499999994</v>
      </c>
      <c r="G40333" s="24">
        <v>4.6256874999999997</v>
      </c>
    </row>
    <row r="40334" spans="1:7" ht="15.6">
      <c r="A40334" s="13" t="s">
        <v>3032</v>
      </c>
      <c r="B40334" s="14" t="s">
        <v>2924</v>
      </c>
      <c r="C40334" s="14">
        <v>28</v>
      </c>
      <c r="D40334" s="14" t="s">
        <v>2930</v>
      </c>
      <c r="E40334" s="14" t="s">
        <v>2926</v>
      </c>
      <c r="F40334" s="24">
        <v>-74.086437500000002</v>
      </c>
      <c r="G40334" s="24">
        <v>4.6261875000000003</v>
      </c>
    </row>
    <row r="40335" spans="1:7" ht="15.6">
      <c r="A40335" s="13" t="s">
        <v>3032</v>
      </c>
      <c r="B40335" s="14" t="s">
        <v>2924</v>
      </c>
      <c r="C40335" s="14">
        <v>44</v>
      </c>
      <c r="D40335" s="14" t="s">
        <v>2922</v>
      </c>
      <c r="E40335" s="14" t="s">
        <v>2926</v>
      </c>
      <c r="F40335" s="24">
        <v>-74.0859375</v>
      </c>
      <c r="G40335" s="24">
        <v>4.6269375000000004</v>
      </c>
    </row>
    <row r="40336" spans="1:7" ht="15.6">
      <c r="A40336" s="13" t="s">
        <v>3032</v>
      </c>
      <c r="B40336" s="14" t="s">
        <v>2924</v>
      </c>
      <c r="C40336" s="14">
        <v>26</v>
      </c>
      <c r="D40336" s="14" t="s">
        <v>2930</v>
      </c>
      <c r="E40336" s="14" t="s">
        <v>2926</v>
      </c>
      <c r="F40336" s="24">
        <v>-74.086437500000002</v>
      </c>
      <c r="G40336" s="24">
        <v>4.6261875000000003</v>
      </c>
    </row>
    <row r="40337" spans="1:7" ht="15.6">
      <c r="A40337" s="13" t="s">
        <v>3032</v>
      </c>
      <c r="B40337" s="14" t="s">
        <v>2921</v>
      </c>
      <c r="C40337" s="14">
        <v>24</v>
      </c>
      <c r="D40337" s="14" t="s">
        <v>2922</v>
      </c>
      <c r="E40337" s="14" t="s">
        <v>2926</v>
      </c>
      <c r="F40337" s="24">
        <v>-74.108062500000003</v>
      </c>
      <c r="G40337" s="24">
        <v>4.5963124999999998</v>
      </c>
    </row>
    <row r="40338" spans="1:7" ht="15.6">
      <c r="A40338" s="13" t="s">
        <v>3032</v>
      </c>
      <c r="B40338" s="14" t="s">
        <v>2924</v>
      </c>
      <c r="C40338" s="14">
        <v>21</v>
      </c>
      <c r="D40338" s="14" t="s">
        <v>2922</v>
      </c>
      <c r="E40338" s="14" t="s">
        <v>2926</v>
      </c>
      <c r="F40338" s="24">
        <v>-74.086437500000002</v>
      </c>
      <c r="G40338" s="24">
        <v>4.6255625</v>
      </c>
    </row>
    <row r="40339" spans="1:7" ht="15.6">
      <c r="A40339" s="13" t="s">
        <v>3032</v>
      </c>
      <c r="B40339" s="14" t="s">
        <v>2924</v>
      </c>
      <c r="C40339" s="14">
        <v>28</v>
      </c>
      <c r="D40339" s="14" t="s">
        <v>2925</v>
      </c>
      <c r="E40339" s="14" t="s">
        <v>2926</v>
      </c>
      <c r="F40339" s="24">
        <v>-74.085562499999995</v>
      </c>
      <c r="G40339" s="24">
        <v>4.6269375000000004</v>
      </c>
    </row>
    <row r="40340" spans="1:7" ht="15.6">
      <c r="A40340" s="13" t="s">
        <v>3032</v>
      </c>
      <c r="B40340" s="14" t="s">
        <v>2924</v>
      </c>
      <c r="C40340" s="14">
        <v>49</v>
      </c>
      <c r="D40340" s="14" t="s">
        <v>2922</v>
      </c>
      <c r="E40340" s="14" t="s">
        <v>2926</v>
      </c>
      <c r="F40340" s="24">
        <v>-74.086562499999999</v>
      </c>
      <c r="G40340" s="24">
        <v>4.6269375000000004</v>
      </c>
    </row>
    <row r="40341" spans="1:7" ht="15.6">
      <c r="A40341" s="13" t="s">
        <v>3032</v>
      </c>
      <c r="B40341" s="14" t="s">
        <v>2924</v>
      </c>
      <c r="C40341" s="14">
        <v>79</v>
      </c>
      <c r="D40341" s="14" t="s">
        <v>2930</v>
      </c>
      <c r="E40341" s="14" t="s">
        <v>2928</v>
      </c>
      <c r="F40341" s="24">
        <v>-74.084812499999998</v>
      </c>
      <c r="G40341" s="24">
        <v>4.6259375</v>
      </c>
    </row>
    <row r="40342" spans="1:7" ht="15.6">
      <c r="A40342" s="13" t="s">
        <v>3032</v>
      </c>
      <c r="B40342" s="14" t="s">
        <v>2924</v>
      </c>
      <c r="C40342" s="14">
        <v>49</v>
      </c>
      <c r="D40342" s="14" t="s">
        <v>2930</v>
      </c>
      <c r="E40342" s="14" t="s">
        <v>2926</v>
      </c>
      <c r="F40342" s="24">
        <v>-74.085437499999998</v>
      </c>
      <c r="G40342" s="24">
        <v>4.6268124999999998</v>
      </c>
    </row>
    <row r="40343" spans="1:7" ht="15.6">
      <c r="A40343" s="13" t="s">
        <v>3032</v>
      </c>
      <c r="B40343" s="14" t="s">
        <v>2921</v>
      </c>
      <c r="C40343" s="14">
        <v>37</v>
      </c>
      <c r="D40343" s="14" t="s">
        <v>2930</v>
      </c>
      <c r="E40343" s="14" t="s">
        <v>2927</v>
      </c>
      <c r="F40343" s="24">
        <v>-74.086312500000005</v>
      </c>
      <c r="G40343" s="24">
        <v>4.6289375000000001</v>
      </c>
    </row>
    <row r="40344" spans="1:7" ht="15.6">
      <c r="A40344" s="13" t="s">
        <v>3032</v>
      </c>
      <c r="B40344" s="14" t="s">
        <v>2924</v>
      </c>
      <c r="C40344" s="14">
        <v>47</v>
      </c>
      <c r="D40344" s="14" t="s">
        <v>2925</v>
      </c>
      <c r="E40344" s="14" t="s">
        <v>2926</v>
      </c>
      <c r="F40344" s="24">
        <v>-74.0859375</v>
      </c>
      <c r="G40344" s="24">
        <v>4.6264374999999998</v>
      </c>
    </row>
    <row r="40345" spans="1:7" ht="15.6">
      <c r="A40345" s="13" t="s">
        <v>3032</v>
      </c>
      <c r="B40345" s="14" t="s">
        <v>2921</v>
      </c>
      <c r="C40345" s="14">
        <v>36</v>
      </c>
      <c r="D40345" s="14" t="s">
        <v>2925</v>
      </c>
      <c r="E40345" s="14" t="s">
        <v>2926</v>
      </c>
      <c r="F40345" s="24">
        <v>-74.086062499999997</v>
      </c>
      <c r="G40345" s="24">
        <v>4.6259375</v>
      </c>
    </row>
    <row r="40346" spans="1:7" ht="15.6">
      <c r="A40346" s="13" t="s">
        <v>3032</v>
      </c>
      <c r="B40346" s="14" t="s">
        <v>2921</v>
      </c>
      <c r="C40346" s="14">
        <v>20</v>
      </c>
      <c r="D40346" s="14" t="s">
        <v>2930</v>
      </c>
      <c r="E40346" s="14" t="s">
        <v>2926</v>
      </c>
      <c r="F40346" s="24">
        <v>-74.086562499999999</v>
      </c>
      <c r="G40346" s="24">
        <v>4.6260624999999997</v>
      </c>
    </row>
    <row r="40347" spans="1:7" ht="15.6">
      <c r="A40347" s="13" t="s">
        <v>3032</v>
      </c>
      <c r="B40347" s="14" t="s">
        <v>2921</v>
      </c>
      <c r="C40347" s="14">
        <v>25</v>
      </c>
      <c r="D40347" s="14" t="s">
        <v>2925</v>
      </c>
      <c r="E40347" s="14" t="s">
        <v>2926</v>
      </c>
      <c r="F40347" s="24">
        <v>-74.086062499999997</v>
      </c>
      <c r="G40347" s="24">
        <v>4.6259375</v>
      </c>
    </row>
    <row r="40348" spans="1:7" ht="15.6">
      <c r="A40348" s="13" t="s">
        <v>3032</v>
      </c>
      <c r="B40348" s="14" t="s">
        <v>2921</v>
      </c>
      <c r="C40348" s="14">
        <v>43</v>
      </c>
      <c r="D40348" s="14" t="s">
        <v>2930</v>
      </c>
      <c r="E40348" s="14" t="s">
        <v>2926</v>
      </c>
      <c r="F40348" s="24">
        <v>-74.085437499999998</v>
      </c>
      <c r="G40348" s="24">
        <v>4.6259375</v>
      </c>
    </row>
    <row r="40349" spans="1:7" ht="15.6">
      <c r="A40349" s="13" t="s">
        <v>3032</v>
      </c>
      <c r="B40349" s="14" t="s">
        <v>2921</v>
      </c>
      <c r="C40349" s="14">
        <v>72</v>
      </c>
      <c r="D40349" s="14" t="s">
        <v>2930</v>
      </c>
      <c r="E40349" s="14" t="s">
        <v>2926</v>
      </c>
      <c r="F40349" s="24">
        <v>-74.084687500000001</v>
      </c>
      <c r="G40349" s="24">
        <v>4.6276875000000004</v>
      </c>
    </row>
    <row r="40350" spans="1:7" ht="15.6">
      <c r="A40350" s="13" t="s">
        <v>3032</v>
      </c>
      <c r="B40350" s="14" t="s">
        <v>2921</v>
      </c>
      <c r="C40350" s="14">
        <v>22</v>
      </c>
      <c r="D40350" s="14" t="s">
        <v>2922</v>
      </c>
      <c r="E40350" s="14" t="s">
        <v>2923</v>
      </c>
      <c r="F40350" s="24">
        <v>-74.084687500000001</v>
      </c>
      <c r="G40350" s="24">
        <v>4.6334375000000003</v>
      </c>
    </row>
    <row r="40351" spans="1:7" ht="15.6">
      <c r="A40351" s="13" t="s">
        <v>3032</v>
      </c>
      <c r="B40351" s="14" t="s">
        <v>2921</v>
      </c>
      <c r="C40351" s="14">
        <v>24</v>
      </c>
      <c r="D40351" s="14" t="s">
        <v>2930</v>
      </c>
      <c r="E40351" s="14" t="s">
        <v>2928</v>
      </c>
      <c r="F40351" s="24">
        <v>-74.084312499999996</v>
      </c>
      <c r="G40351" s="24">
        <v>4.6264374999999998</v>
      </c>
    </row>
    <row r="40352" spans="1:7" ht="15.6">
      <c r="A40352" s="13" t="s">
        <v>3032</v>
      </c>
      <c r="B40352" s="14" t="s">
        <v>2924</v>
      </c>
      <c r="C40352" s="14">
        <v>27</v>
      </c>
      <c r="D40352" s="14" t="s">
        <v>2925</v>
      </c>
      <c r="E40352" s="14" t="s">
        <v>2926</v>
      </c>
      <c r="F40352" s="24">
        <v>-74.086312500000005</v>
      </c>
      <c r="G40352" s="24">
        <v>4.6259375</v>
      </c>
    </row>
    <row r="40353" spans="1:7" ht="15.6">
      <c r="A40353" s="13" t="s">
        <v>3032</v>
      </c>
      <c r="B40353" s="14" t="s">
        <v>2924</v>
      </c>
      <c r="C40353" s="14">
        <v>43</v>
      </c>
      <c r="D40353" s="14" t="s">
        <v>2925</v>
      </c>
      <c r="E40353" s="14" t="s">
        <v>2926</v>
      </c>
      <c r="F40353" s="24">
        <v>-74.0859375</v>
      </c>
      <c r="G40353" s="24">
        <v>4.6265625000000004</v>
      </c>
    </row>
    <row r="40354" spans="1:7" ht="15.6">
      <c r="A40354" s="13" t="s">
        <v>3032</v>
      </c>
      <c r="B40354" s="14" t="s">
        <v>2921</v>
      </c>
      <c r="C40354" s="14">
        <v>29</v>
      </c>
      <c r="D40354" s="14" t="s">
        <v>2930</v>
      </c>
      <c r="E40354" s="14" t="s">
        <v>2926</v>
      </c>
      <c r="F40354" s="24">
        <v>-74.087562500000004</v>
      </c>
      <c r="G40354" s="24">
        <v>4.6258125000000003</v>
      </c>
    </row>
    <row r="40355" spans="1:7" ht="15.6">
      <c r="A40355" s="13" t="s">
        <v>3032</v>
      </c>
      <c r="B40355" s="14" t="s">
        <v>2921</v>
      </c>
      <c r="C40355" s="14">
        <v>28</v>
      </c>
      <c r="D40355" s="14" t="s">
        <v>2925</v>
      </c>
      <c r="E40355" s="14" t="s">
        <v>2926</v>
      </c>
      <c r="F40355" s="24">
        <v>-74.085812500000003</v>
      </c>
      <c r="G40355" s="24">
        <v>4.6258125000000003</v>
      </c>
    </row>
    <row r="40356" spans="1:7" ht="15.6">
      <c r="A40356" s="13" t="s">
        <v>3032</v>
      </c>
      <c r="B40356" s="14" t="s">
        <v>2921</v>
      </c>
      <c r="C40356" s="14">
        <v>40</v>
      </c>
      <c r="D40356" s="14" t="s">
        <v>2930</v>
      </c>
      <c r="E40356" s="14" t="s">
        <v>2926</v>
      </c>
      <c r="F40356" s="24">
        <v>-74.086562499999999</v>
      </c>
      <c r="G40356" s="24">
        <v>4.6268124999999998</v>
      </c>
    </row>
    <row r="40357" spans="1:7" ht="15.6">
      <c r="A40357" s="13" t="s">
        <v>3032</v>
      </c>
      <c r="B40357" s="14" t="s">
        <v>2924</v>
      </c>
      <c r="C40357" s="14">
        <v>28</v>
      </c>
      <c r="D40357" s="14" t="s">
        <v>2930</v>
      </c>
      <c r="E40357" s="14" t="s">
        <v>2926</v>
      </c>
      <c r="F40357" s="24">
        <v>-74.086187499999994</v>
      </c>
      <c r="G40357" s="24">
        <v>4.6265625000000004</v>
      </c>
    </row>
    <row r="40358" spans="1:7" ht="15.6">
      <c r="A40358" s="13" t="s">
        <v>3032</v>
      </c>
      <c r="B40358" s="14" t="s">
        <v>2921</v>
      </c>
      <c r="C40358" s="14">
        <v>67</v>
      </c>
      <c r="D40358" s="14" t="s">
        <v>2930</v>
      </c>
      <c r="E40358" s="14" t="s">
        <v>2926</v>
      </c>
      <c r="F40358" s="24">
        <v>-74.086562499999999</v>
      </c>
      <c r="G40358" s="24">
        <v>4.6265625000000004</v>
      </c>
    </row>
    <row r="40359" spans="1:7" ht="15.6">
      <c r="A40359" s="13" t="s">
        <v>3032</v>
      </c>
      <c r="B40359" s="14" t="s">
        <v>2921</v>
      </c>
      <c r="C40359" s="14">
        <v>24</v>
      </c>
      <c r="D40359" s="14" t="s">
        <v>2922</v>
      </c>
      <c r="E40359" s="14" t="s">
        <v>2926</v>
      </c>
      <c r="F40359" s="24">
        <v>-74.090062500000002</v>
      </c>
      <c r="G40359" s="24">
        <v>4.6290624999999999</v>
      </c>
    </row>
    <row r="40360" spans="1:7" ht="15.6">
      <c r="A40360" s="13" t="s">
        <v>3032</v>
      </c>
      <c r="B40360" s="14" t="s">
        <v>2921</v>
      </c>
      <c r="C40360" s="14">
        <v>40</v>
      </c>
      <c r="D40360" s="14" t="s">
        <v>2925</v>
      </c>
      <c r="E40360" s="14" t="s">
        <v>2926</v>
      </c>
      <c r="F40360" s="24">
        <v>-74.085812500000003</v>
      </c>
      <c r="G40360" s="24">
        <v>4.6264374999999998</v>
      </c>
    </row>
    <row r="40361" spans="1:7" ht="15.6">
      <c r="A40361" s="13" t="s">
        <v>3032</v>
      </c>
      <c r="B40361" s="14" t="s">
        <v>2924</v>
      </c>
      <c r="C40361" s="14">
        <v>29</v>
      </c>
      <c r="D40361" s="14" t="s">
        <v>2930</v>
      </c>
      <c r="E40361" s="14" t="s">
        <v>2928</v>
      </c>
      <c r="F40361" s="24">
        <v>-74.085062500000006</v>
      </c>
      <c r="G40361" s="24">
        <v>4.6265625000000004</v>
      </c>
    </row>
    <row r="40362" spans="1:7" ht="15.6">
      <c r="A40362" s="13" t="s">
        <v>3032</v>
      </c>
      <c r="B40362" s="14" t="s">
        <v>2921</v>
      </c>
      <c r="C40362" s="14">
        <v>22</v>
      </c>
      <c r="D40362" s="14" t="s">
        <v>2922</v>
      </c>
      <c r="E40362" s="14" t="s">
        <v>2926</v>
      </c>
      <c r="F40362" s="24">
        <v>-74.085437499999998</v>
      </c>
      <c r="G40362" s="24">
        <v>4.6264374999999998</v>
      </c>
    </row>
    <row r="40363" spans="1:7" ht="15.6">
      <c r="A40363" s="13" t="s">
        <v>3032</v>
      </c>
      <c r="B40363" s="14" t="s">
        <v>2921</v>
      </c>
      <c r="C40363" s="14">
        <v>59</v>
      </c>
      <c r="D40363" s="14" t="s">
        <v>2930</v>
      </c>
      <c r="E40363" s="14" t="s">
        <v>2926</v>
      </c>
      <c r="F40363" s="24">
        <v>-74.0859375</v>
      </c>
      <c r="G40363" s="24">
        <v>4.6263125</v>
      </c>
    </row>
    <row r="40364" spans="1:7" ht="15.6">
      <c r="A40364" s="13" t="s">
        <v>3032</v>
      </c>
      <c r="B40364" s="14" t="s">
        <v>2924</v>
      </c>
      <c r="C40364" s="14">
        <v>42</v>
      </c>
      <c r="D40364" s="14" t="s">
        <v>2922</v>
      </c>
      <c r="E40364" s="14" t="s">
        <v>2926</v>
      </c>
      <c r="F40364" s="24">
        <v>-74.085687500000006</v>
      </c>
      <c r="G40364" s="24">
        <v>4.6270625000000001</v>
      </c>
    </row>
    <row r="40365" spans="1:7" ht="15.6">
      <c r="A40365" s="13" t="s">
        <v>3032</v>
      </c>
      <c r="B40365" s="14" t="s">
        <v>2924</v>
      </c>
      <c r="C40365" s="14">
        <v>53</v>
      </c>
      <c r="D40365" s="14" t="s">
        <v>2925</v>
      </c>
      <c r="E40365" s="14" t="s">
        <v>2926</v>
      </c>
      <c r="F40365" s="24">
        <v>-74.085812500000003</v>
      </c>
      <c r="G40365" s="24">
        <v>4.6261875000000003</v>
      </c>
    </row>
    <row r="40366" spans="1:7" ht="15.6">
      <c r="A40366" s="13" t="s">
        <v>3032</v>
      </c>
      <c r="B40366" s="14" t="s">
        <v>2924</v>
      </c>
      <c r="C40366" s="14">
        <v>28</v>
      </c>
      <c r="D40366" s="14" t="s">
        <v>2930</v>
      </c>
      <c r="E40366" s="14" t="s">
        <v>2926</v>
      </c>
      <c r="F40366" s="24">
        <v>-74.085437499999998</v>
      </c>
      <c r="G40366" s="24">
        <v>4.6260624999999997</v>
      </c>
    </row>
    <row r="40367" spans="1:7" ht="15.6">
      <c r="A40367" s="13" t="s">
        <v>3032</v>
      </c>
      <c r="B40367" s="14" t="s">
        <v>2921</v>
      </c>
      <c r="C40367" s="14">
        <v>44</v>
      </c>
      <c r="D40367" s="14" t="s">
        <v>2925</v>
      </c>
      <c r="E40367" s="14" t="s">
        <v>2926</v>
      </c>
      <c r="F40367" s="24">
        <v>-74.085687500000006</v>
      </c>
      <c r="G40367" s="24">
        <v>4.6268124999999998</v>
      </c>
    </row>
    <row r="40368" spans="1:7" ht="15.6">
      <c r="A40368" s="13" t="s">
        <v>3032</v>
      </c>
      <c r="B40368" s="14" t="s">
        <v>2924</v>
      </c>
      <c r="C40368" s="14">
        <v>33</v>
      </c>
      <c r="D40368" s="14" t="s">
        <v>2930</v>
      </c>
      <c r="E40368" s="14" t="s">
        <v>2926</v>
      </c>
      <c r="F40368" s="24">
        <v>-74.086562499999999</v>
      </c>
      <c r="G40368" s="24">
        <v>4.6260624999999997</v>
      </c>
    </row>
    <row r="40369" spans="1:7" ht="15.6">
      <c r="A40369" s="13" t="s">
        <v>3032</v>
      </c>
      <c r="B40369" s="14" t="s">
        <v>2924</v>
      </c>
      <c r="C40369" s="14">
        <v>28</v>
      </c>
      <c r="D40369" s="14" t="s">
        <v>2930</v>
      </c>
      <c r="E40369" s="14" t="s">
        <v>2926</v>
      </c>
      <c r="F40369" s="24">
        <v>-74.085187500000004</v>
      </c>
      <c r="G40369" s="24">
        <v>4.6256874999999997</v>
      </c>
    </row>
    <row r="40370" spans="1:7" ht="15.6">
      <c r="A40370" s="13" t="s">
        <v>3032</v>
      </c>
      <c r="B40370" s="14" t="s">
        <v>2921</v>
      </c>
      <c r="C40370" s="14">
        <v>51</v>
      </c>
      <c r="D40370" s="14" t="s">
        <v>2930</v>
      </c>
      <c r="E40370" s="14" t="s">
        <v>2926</v>
      </c>
      <c r="F40370" s="24">
        <v>-74.085562499999995</v>
      </c>
      <c r="G40370" s="24">
        <v>4.6264374999999998</v>
      </c>
    </row>
    <row r="40371" spans="1:7" ht="15.6">
      <c r="A40371" s="13" t="s">
        <v>3032</v>
      </c>
      <c r="B40371" s="14" t="s">
        <v>2921</v>
      </c>
      <c r="C40371" s="14">
        <v>49</v>
      </c>
      <c r="D40371" s="14" t="s">
        <v>2930</v>
      </c>
      <c r="E40371" s="14" t="s">
        <v>2926</v>
      </c>
      <c r="F40371" s="24">
        <v>-74.085187500000004</v>
      </c>
      <c r="G40371" s="24">
        <v>4.6271874999999998</v>
      </c>
    </row>
    <row r="40372" spans="1:7" ht="15.6">
      <c r="A40372" s="13" t="s">
        <v>3032</v>
      </c>
      <c r="B40372" s="14" t="s">
        <v>2921</v>
      </c>
      <c r="C40372" s="14">
        <v>47</v>
      </c>
      <c r="D40372" s="14" t="s">
        <v>2922</v>
      </c>
      <c r="E40372" s="14" t="s">
        <v>2926</v>
      </c>
      <c r="F40372" s="24">
        <v>-74.087562500000004</v>
      </c>
      <c r="G40372" s="24">
        <v>4.6273125000000004</v>
      </c>
    </row>
    <row r="40373" spans="1:7" ht="15.6">
      <c r="A40373" s="13" t="s">
        <v>3032</v>
      </c>
      <c r="B40373" s="14" t="s">
        <v>2921</v>
      </c>
      <c r="C40373" s="14">
        <v>28</v>
      </c>
      <c r="D40373" s="14" t="s">
        <v>2922</v>
      </c>
      <c r="E40373" s="14" t="s">
        <v>2923</v>
      </c>
      <c r="F40373" s="24">
        <v>-74.0769375</v>
      </c>
      <c r="G40373" s="24">
        <v>4.6304375000000002</v>
      </c>
    </row>
    <row r="40374" spans="1:7" ht="15.6">
      <c r="A40374" s="13" t="s">
        <v>3032</v>
      </c>
      <c r="B40374" s="14" t="s">
        <v>2921</v>
      </c>
      <c r="C40374" s="14">
        <v>42</v>
      </c>
      <c r="D40374" s="14" t="s">
        <v>2930</v>
      </c>
      <c r="E40374" s="14" t="s">
        <v>2927</v>
      </c>
      <c r="F40374" s="24">
        <v>-74.086312500000005</v>
      </c>
      <c r="G40374" s="24">
        <v>4.6290624999999999</v>
      </c>
    </row>
    <row r="40375" spans="1:7" ht="15.6">
      <c r="A40375" s="13" t="s">
        <v>3032</v>
      </c>
      <c r="B40375" s="14" t="s">
        <v>2924</v>
      </c>
      <c r="C40375" s="14">
        <v>39</v>
      </c>
      <c r="D40375" s="14" t="s">
        <v>2930</v>
      </c>
      <c r="E40375" s="14" t="s">
        <v>2926</v>
      </c>
      <c r="F40375" s="24">
        <v>-74.085812500000003</v>
      </c>
      <c r="G40375" s="24">
        <v>4.6265625000000004</v>
      </c>
    </row>
    <row r="40376" spans="1:7" ht="15.6">
      <c r="A40376" s="13" t="s">
        <v>3032</v>
      </c>
      <c r="B40376" s="14" t="s">
        <v>2924</v>
      </c>
      <c r="C40376" s="14">
        <v>61</v>
      </c>
      <c r="D40376" s="14" t="s">
        <v>2922</v>
      </c>
      <c r="E40376" s="14" t="s">
        <v>2926</v>
      </c>
      <c r="F40376" s="24">
        <v>-74.086187499999994</v>
      </c>
      <c r="G40376" s="24">
        <v>4.6261875000000003</v>
      </c>
    </row>
    <row r="40377" spans="1:7" ht="15.6">
      <c r="A40377" s="13" t="s">
        <v>3032</v>
      </c>
      <c r="B40377" s="14" t="s">
        <v>2924</v>
      </c>
      <c r="C40377" s="14">
        <v>28</v>
      </c>
      <c r="D40377" s="14" t="s">
        <v>2930</v>
      </c>
      <c r="E40377" s="14" t="s">
        <v>2926</v>
      </c>
      <c r="F40377" s="24">
        <v>-74.085437499999998</v>
      </c>
      <c r="G40377" s="24">
        <v>4.6271874999999998</v>
      </c>
    </row>
    <row r="40378" spans="1:7" ht="15.6">
      <c r="A40378" s="13" t="s">
        <v>3032</v>
      </c>
      <c r="B40378" s="14" t="s">
        <v>2924</v>
      </c>
      <c r="C40378" s="14">
        <v>47</v>
      </c>
      <c r="D40378" s="14" t="s">
        <v>2930</v>
      </c>
      <c r="E40378" s="14" t="s">
        <v>2926</v>
      </c>
      <c r="F40378" s="24">
        <v>-74.085562499999995</v>
      </c>
      <c r="G40378" s="24">
        <v>4.6261875000000003</v>
      </c>
    </row>
    <row r="40379" spans="1:7" ht="15.6">
      <c r="A40379" s="13" t="s">
        <v>3032</v>
      </c>
      <c r="B40379" s="14" t="s">
        <v>2921</v>
      </c>
      <c r="C40379" s="14">
        <v>27</v>
      </c>
      <c r="D40379" s="14" t="s">
        <v>2930</v>
      </c>
      <c r="E40379" s="14" t="s">
        <v>2926</v>
      </c>
      <c r="F40379" s="24">
        <v>-74.086187499999994</v>
      </c>
      <c r="G40379" s="24">
        <v>4.6260624999999997</v>
      </c>
    </row>
    <row r="40380" spans="1:7" ht="15.6">
      <c r="A40380" s="13" t="s">
        <v>3032</v>
      </c>
      <c r="B40380" s="14" t="s">
        <v>2921</v>
      </c>
      <c r="C40380" s="14">
        <v>56</v>
      </c>
      <c r="D40380" s="14" t="s">
        <v>2922</v>
      </c>
      <c r="E40380" s="14" t="s">
        <v>2926</v>
      </c>
      <c r="F40380" s="24">
        <v>-74.085812500000003</v>
      </c>
      <c r="G40380" s="24">
        <v>4.6258125000000003</v>
      </c>
    </row>
    <row r="40381" spans="1:7" ht="15.6">
      <c r="A40381" s="13" t="s">
        <v>3032</v>
      </c>
      <c r="B40381" s="14" t="s">
        <v>2921</v>
      </c>
      <c r="C40381" s="14">
        <v>31</v>
      </c>
      <c r="D40381" s="14" t="s">
        <v>2925</v>
      </c>
      <c r="E40381" s="14" t="s">
        <v>2926</v>
      </c>
      <c r="F40381" s="24">
        <v>-74.086062499999997</v>
      </c>
      <c r="G40381" s="24">
        <v>4.6259375</v>
      </c>
    </row>
    <row r="40382" spans="1:7" ht="15.6">
      <c r="A40382" s="13" t="s">
        <v>3032</v>
      </c>
      <c r="B40382" s="14" t="s">
        <v>2921</v>
      </c>
      <c r="C40382" s="14">
        <v>22</v>
      </c>
      <c r="D40382" s="14" t="s">
        <v>2930</v>
      </c>
      <c r="E40382" s="14" t="s">
        <v>2926</v>
      </c>
      <c r="F40382" s="24">
        <v>-74.086312500000005</v>
      </c>
      <c r="G40382" s="24">
        <v>4.6264374999999998</v>
      </c>
    </row>
    <row r="40383" spans="1:7" ht="15.6">
      <c r="A40383" s="13" t="s">
        <v>3032</v>
      </c>
      <c r="B40383" s="14" t="s">
        <v>2921</v>
      </c>
      <c r="C40383" s="14">
        <v>46</v>
      </c>
      <c r="D40383" s="14" t="s">
        <v>2922</v>
      </c>
      <c r="E40383" s="14" t="s">
        <v>2926</v>
      </c>
      <c r="F40383" s="24">
        <v>-74.089687499999997</v>
      </c>
      <c r="G40383" s="24">
        <v>4.6176874999999997</v>
      </c>
    </row>
    <row r="40384" spans="1:7" ht="15.6">
      <c r="A40384" s="13" t="s">
        <v>3032</v>
      </c>
      <c r="B40384" s="14" t="s">
        <v>2921</v>
      </c>
      <c r="C40384" s="14">
        <v>34</v>
      </c>
      <c r="D40384" s="14" t="s">
        <v>2930</v>
      </c>
      <c r="E40384" s="14" t="s">
        <v>2926</v>
      </c>
      <c r="F40384" s="24">
        <v>-74.086437500000002</v>
      </c>
      <c r="G40384" s="24">
        <v>4.6255625</v>
      </c>
    </row>
    <row r="40385" spans="1:7" ht="15.6">
      <c r="A40385" s="13" t="s">
        <v>3032</v>
      </c>
      <c r="B40385" s="14" t="s">
        <v>2924</v>
      </c>
      <c r="C40385" s="14">
        <v>49</v>
      </c>
      <c r="D40385" s="14" t="s">
        <v>2922</v>
      </c>
      <c r="E40385" s="14" t="s">
        <v>2926</v>
      </c>
      <c r="F40385" s="24">
        <v>-74.085687500000006</v>
      </c>
      <c r="G40385" s="24">
        <v>4.6269375000000004</v>
      </c>
    </row>
    <row r="40386" spans="1:7" ht="15.6">
      <c r="A40386" s="13" t="s">
        <v>3032</v>
      </c>
      <c r="B40386" s="14" t="s">
        <v>2921</v>
      </c>
      <c r="C40386" s="14">
        <v>48</v>
      </c>
      <c r="D40386" s="14" t="s">
        <v>2930</v>
      </c>
      <c r="E40386" s="14" t="s">
        <v>2926</v>
      </c>
      <c r="F40386" s="24">
        <v>-74.085562499999995</v>
      </c>
      <c r="G40386" s="24">
        <v>4.6269375000000004</v>
      </c>
    </row>
    <row r="40387" spans="1:7" ht="15.6">
      <c r="A40387" s="13" t="s">
        <v>3032</v>
      </c>
      <c r="B40387" s="14" t="s">
        <v>2924</v>
      </c>
      <c r="C40387" s="14">
        <v>34</v>
      </c>
      <c r="D40387" s="14" t="s">
        <v>2925</v>
      </c>
      <c r="E40387" s="14" t="s">
        <v>2926</v>
      </c>
      <c r="F40387" s="24">
        <v>-74.086062499999997</v>
      </c>
      <c r="G40387" s="24">
        <v>4.6260624999999997</v>
      </c>
    </row>
    <row r="40388" spans="1:7" ht="15.6">
      <c r="A40388" s="13" t="s">
        <v>3032</v>
      </c>
      <c r="B40388" s="14" t="s">
        <v>2921</v>
      </c>
      <c r="C40388" s="14">
        <v>37</v>
      </c>
      <c r="D40388" s="14" t="s">
        <v>2930</v>
      </c>
      <c r="E40388" s="14" t="s">
        <v>2926</v>
      </c>
      <c r="F40388" s="24">
        <v>-74.085812500000003</v>
      </c>
      <c r="G40388" s="24">
        <v>4.6261875000000003</v>
      </c>
    </row>
    <row r="40389" spans="1:7" ht="15.6">
      <c r="A40389" s="13" t="s">
        <v>3032</v>
      </c>
      <c r="B40389" s="14" t="s">
        <v>2921</v>
      </c>
      <c r="C40389" s="14">
        <v>46</v>
      </c>
      <c r="D40389" s="14" t="s">
        <v>2930</v>
      </c>
      <c r="E40389" s="14" t="s">
        <v>2926</v>
      </c>
      <c r="F40389" s="24">
        <v>-74.086562499999999</v>
      </c>
      <c r="G40389" s="24">
        <v>4.6259375</v>
      </c>
    </row>
    <row r="40390" spans="1:7" ht="15.6">
      <c r="A40390" s="13" t="s">
        <v>3032</v>
      </c>
      <c r="B40390" s="14" t="s">
        <v>2921</v>
      </c>
      <c r="C40390" s="14">
        <v>28</v>
      </c>
      <c r="D40390" s="14" t="s">
        <v>2925</v>
      </c>
      <c r="E40390" s="14" t="s">
        <v>2926</v>
      </c>
      <c r="F40390" s="24">
        <v>-74.086062499999997</v>
      </c>
      <c r="G40390" s="24">
        <v>4.6260624999999997</v>
      </c>
    </row>
    <row r="40391" spans="1:7" ht="15.6">
      <c r="A40391" s="13" t="s">
        <v>3032</v>
      </c>
      <c r="B40391" s="14" t="s">
        <v>2921</v>
      </c>
      <c r="C40391" s="14">
        <v>52</v>
      </c>
      <c r="D40391" s="14" t="s">
        <v>2922</v>
      </c>
      <c r="E40391" s="14" t="s">
        <v>2926</v>
      </c>
      <c r="F40391" s="24">
        <v>-74.091812500000003</v>
      </c>
      <c r="G40391" s="24">
        <v>4.6109375000000004</v>
      </c>
    </row>
    <row r="40392" spans="1:7" ht="15.6">
      <c r="A40392" s="13" t="s">
        <v>3032</v>
      </c>
      <c r="B40392" s="14" t="s">
        <v>2921</v>
      </c>
      <c r="C40392" s="14">
        <v>34</v>
      </c>
      <c r="D40392" s="14" t="s">
        <v>2922</v>
      </c>
      <c r="E40392" s="14" t="s">
        <v>2926</v>
      </c>
      <c r="F40392" s="24">
        <v>-74.075562500000004</v>
      </c>
      <c r="G40392" s="24">
        <v>4.6300625000000002</v>
      </c>
    </row>
    <row r="40393" spans="1:7" ht="15.6">
      <c r="A40393" s="13" t="s">
        <v>3032</v>
      </c>
      <c r="B40393" s="14" t="s">
        <v>2921</v>
      </c>
      <c r="C40393" s="14">
        <v>49</v>
      </c>
      <c r="D40393" s="14" t="s">
        <v>2930</v>
      </c>
      <c r="E40393" s="14" t="s">
        <v>2926</v>
      </c>
      <c r="F40393" s="24">
        <v>-74.085562499999995</v>
      </c>
      <c r="G40393" s="24">
        <v>4.6264374999999998</v>
      </c>
    </row>
    <row r="40394" spans="1:7" ht="15.6">
      <c r="A40394" s="13" t="s">
        <v>3032</v>
      </c>
      <c r="B40394" s="14" t="s">
        <v>2921</v>
      </c>
      <c r="C40394" s="14">
        <v>60</v>
      </c>
      <c r="D40394" s="14" t="s">
        <v>2925</v>
      </c>
      <c r="E40394" s="14" t="s">
        <v>2926</v>
      </c>
      <c r="F40394" s="24">
        <v>-74.087187499999999</v>
      </c>
      <c r="G40394" s="24">
        <v>4.6273125000000004</v>
      </c>
    </row>
    <row r="40395" spans="1:7" ht="15.6">
      <c r="A40395" s="13" t="s">
        <v>3032</v>
      </c>
      <c r="B40395" s="14" t="s">
        <v>2921</v>
      </c>
      <c r="C40395" s="14">
        <v>38</v>
      </c>
      <c r="D40395" s="14" t="s">
        <v>2925</v>
      </c>
      <c r="E40395" s="14" t="s">
        <v>2926</v>
      </c>
      <c r="F40395" s="24">
        <v>-74.0859375</v>
      </c>
      <c r="G40395" s="24">
        <v>4.6264374999999998</v>
      </c>
    </row>
    <row r="40396" spans="1:7" ht="15.6">
      <c r="A40396" s="13" t="s">
        <v>3032</v>
      </c>
      <c r="B40396" s="14" t="s">
        <v>2924</v>
      </c>
      <c r="C40396" s="14">
        <v>27</v>
      </c>
      <c r="D40396" s="14" t="s">
        <v>2930</v>
      </c>
      <c r="E40396" s="14" t="s">
        <v>2926</v>
      </c>
      <c r="F40396" s="24">
        <v>-74.086562499999999</v>
      </c>
      <c r="G40396" s="24">
        <v>4.6261875000000003</v>
      </c>
    </row>
    <row r="40397" spans="1:7" ht="15.6">
      <c r="A40397" s="13" t="s">
        <v>3032</v>
      </c>
      <c r="B40397" s="14" t="s">
        <v>2924</v>
      </c>
      <c r="C40397" s="14">
        <v>28</v>
      </c>
      <c r="D40397" s="14" t="s">
        <v>2930</v>
      </c>
      <c r="E40397" s="14" t="s">
        <v>2926</v>
      </c>
      <c r="F40397" s="24">
        <v>-74.086437500000002</v>
      </c>
      <c r="G40397" s="24">
        <v>4.6261875000000003</v>
      </c>
    </row>
    <row r="40398" spans="1:7" ht="15.6">
      <c r="A40398" s="13" t="s">
        <v>3032</v>
      </c>
      <c r="B40398" s="14" t="s">
        <v>2921</v>
      </c>
      <c r="C40398" s="14">
        <v>24</v>
      </c>
      <c r="D40398" s="14" t="s">
        <v>2930</v>
      </c>
      <c r="E40398" s="14" t="s">
        <v>2928</v>
      </c>
      <c r="F40398" s="24">
        <v>-74.085187500000004</v>
      </c>
      <c r="G40398" s="24">
        <v>4.6268124999999998</v>
      </c>
    </row>
    <row r="40399" spans="1:7" ht="15.6">
      <c r="A40399" s="13" t="s">
        <v>3032</v>
      </c>
      <c r="B40399" s="14" t="s">
        <v>2921</v>
      </c>
      <c r="C40399" s="14">
        <v>25</v>
      </c>
      <c r="D40399" s="14" t="s">
        <v>2922</v>
      </c>
      <c r="E40399" s="14" t="s">
        <v>2926</v>
      </c>
      <c r="F40399" s="24">
        <v>-74.088562499999995</v>
      </c>
      <c r="G40399" s="24">
        <v>4.6428124999999998</v>
      </c>
    </row>
    <row r="40400" spans="1:7" ht="15.6">
      <c r="A40400" s="13" t="s">
        <v>3032</v>
      </c>
      <c r="B40400" s="14" t="s">
        <v>2921</v>
      </c>
      <c r="C40400" s="14">
        <v>42</v>
      </c>
      <c r="D40400" s="14" t="s">
        <v>2930</v>
      </c>
      <c r="E40400" s="14" t="s">
        <v>2926</v>
      </c>
      <c r="F40400" s="24">
        <v>-74.086187499999994</v>
      </c>
      <c r="G40400" s="24">
        <v>4.6268124999999998</v>
      </c>
    </row>
    <row r="40401" spans="1:7" ht="15.6">
      <c r="A40401" s="13" t="s">
        <v>3032</v>
      </c>
      <c r="B40401" s="14" t="s">
        <v>2921</v>
      </c>
      <c r="C40401" s="14">
        <v>38</v>
      </c>
      <c r="D40401" s="14" t="s">
        <v>2930</v>
      </c>
      <c r="E40401" s="14" t="s">
        <v>2926</v>
      </c>
      <c r="F40401" s="24">
        <v>-74.086062499999997</v>
      </c>
      <c r="G40401" s="24">
        <v>4.6261875000000003</v>
      </c>
    </row>
    <row r="40402" spans="1:7" ht="15.6">
      <c r="A40402" s="13" t="s">
        <v>3032</v>
      </c>
      <c r="B40402" s="14" t="s">
        <v>2921</v>
      </c>
      <c r="C40402" s="14">
        <v>48</v>
      </c>
      <c r="D40402" s="14" t="s">
        <v>2930</v>
      </c>
      <c r="E40402" s="14" t="s">
        <v>2926</v>
      </c>
      <c r="F40402" s="24">
        <v>-74.086312500000005</v>
      </c>
      <c r="G40402" s="24">
        <v>4.6255625</v>
      </c>
    </row>
    <row r="40403" spans="1:7" ht="15.6">
      <c r="A40403" s="13" t="s">
        <v>3032</v>
      </c>
      <c r="B40403" s="14" t="s">
        <v>2924</v>
      </c>
      <c r="C40403" s="14">
        <v>60</v>
      </c>
      <c r="D40403" s="14" t="s">
        <v>2930</v>
      </c>
      <c r="E40403" s="14" t="s">
        <v>2926</v>
      </c>
      <c r="F40403" s="24">
        <v>-74.086187499999994</v>
      </c>
      <c r="G40403" s="24">
        <v>4.6260624999999997</v>
      </c>
    </row>
    <row r="40404" spans="1:7" ht="15.6">
      <c r="A40404" s="13" t="s">
        <v>3032</v>
      </c>
      <c r="B40404" s="14" t="s">
        <v>2921</v>
      </c>
      <c r="C40404" s="14">
        <v>52</v>
      </c>
      <c r="D40404" s="14" t="s">
        <v>2925</v>
      </c>
      <c r="E40404" s="14" t="s">
        <v>2926</v>
      </c>
      <c r="F40404" s="24">
        <v>-74.085687500000006</v>
      </c>
      <c r="G40404" s="24">
        <v>4.6259375</v>
      </c>
    </row>
    <row r="40405" spans="1:7" ht="15.6">
      <c r="A40405" s="13" t="s">
        <v>3032</v>
      </c>
      <c r="B40405" s="14" t="s">
        <v>2921</v>
      </c>
      <c r="C40405" s="14">
        <v>39</v>
      </c>
      <c r="D40405" s="14" t="s">
        <v>2922</v>
      </c>
      <c r="E40405" s="14" t="s">
        <v>2926</v>
      </c>
      <c r="F40405" s="24">
        <v>-74.0859375</v>
      </c>
      <c r="G40405" s="24">
        <v>4.6256874999999997</v>
      </c>
    </row>
    <row r="40406" spans="1:7" ht="15.6">
      <c r="A40406" s="13" t="s">
        <v>3032</v>
      </c>
      <c r="B40406" s="14" t="s">
        <v>2921</v>
      </c>
      <c r="C40406" s="14">
        <v>46</v>
      </c>
      <c r="D40406" s="14" t="s">
        <v>2930</v>
      </c>
      <c r="E40406" s="14" t="s">
        <v>2926</v>
      </c>
      <c r="F40406" s="24">
        <v>-74.086437500000002</v>
      </c>
      <c r="G40406" s="24">
        <v>4.6268124999999998</v>
      </c>
    </row>
    <row r="40407" spans="1:7" ht="15.6">
      <c r="A40407" s="13" t="s">
        <v>3032</v>
      </c>
      <c r="B40407" s="14" t="s">
        <v>2924</v>
      </c>
      <c r="C40407" s="14">
        <v>34</v>
      </c>
      <c r="D40407" s="14" t="s">
        <v>2930</v>
      </c>
      <c r="E40407" s="14" t="s">
        <v>2926</v>
      </c>
      <c r="F40407" s="24">
        <v>-74.086187499999994</v>
      </c>
      <c r="G40407" s="24">
        <v>4.6256874999999997</v>
      </c>
    </row>
    <row r="40408" spans="1:7" ht="15.6">
      <c r="A40408" s="13" t="s">
        <v>3032</v>
      </c>
      <c r="B40408" s="14" t="s">
        <v>2924</v>
      </c>
      <c r="C40408" s="14">
        <v>44</v>
      </c>
      <c r="D40408" s="14" t="s">
        <v>2930</v>
      </c>
      <c r="E40408" s="14" t="s">
        <v>2926</v>
      </c>
      <c r="F40408" s="24">
        <v>-74.085687500000006</v>
      </c>
      <c r="G40408" s="24">
        <v>4.6285625000000001</v>
      </c>
    </row>
    <row r="40409" spans="1:7" ht="15.6">
      <c r="A40409" s="13" t="s">
        <v>3032</v>
      </c>
      <c r="B40409" s="14" t="s">
        <v>2921</v>
      </c>
      <c r="C40409" s="14">
        <v>48</v>
      </c>
      <c r="D40409" s="14" t="s">
        <v>2925</v>
      </c>
      <c r="E40409" s="14" t="s">
        <v>2926</v>
      </c>
      <c r="F40409" s="24">
        <v>-74.085812500000003</v>
      </c>
      <c r="G40409" s="24">
        <v>4.6266875000000001</v>
      </c>
    </row>
    <row r="40410" spans="1:7" ht="15.6">
      <c r="A40410" s="13" t="s">
        <v>3032</v>
      </c>
      <c r="B40410" s="14" t="s">
        <v>2924</v>
      </c>
      <c r="C40410" s="14">
        <v>27</v>
      </c>
      <c r="D40410" s="14" t="s">
        <v>2930</v>
      </c>
      <c r="E40410" s="14" t="s">
        <v>2926</v>
      </c>
      <c r="F40410" s="24">
        <v>-74.086562499999999</v>
      </c>
      <c r="G40410" s="24">
        <v>4.6259375</v>
      </c>
    </row>
    <row r="40411" spans="1:7" ht="15.6">
      <c r="A40411" s="13" t="s">
        <v>3032</v>
      </c>
      <c r="B40411" s="14" t="s">
        <v>2924</v>
      </c>
      <c r="C40411" s="14">
        <v>34</v>
      </c>
      <c r="D40411" s="14" t="s">
        <v>2925</v>
      </c>
      <c r="E40411" s="14" t="s">
        <v>2926</v>
      </c>
      <c r="F40411" s="24">
        <v>-74.086437500000002</v>
      </c>
      <c r="G40411" s="24">
        <v>4.6261875000000003</v>
      </c>
    </row>
    <row r="40412" spans="1:7" ht="15.6">
      <c r="A40412" s="13" t="s">
        <v>3032</v>
      </c>
      <c r="B40412" s="14" t="s">
        <v>2921</v>
      </c>
      <c r="C40412" s="14">
        <v>29</v>
      </c>
      <c r="D40412" s="14" t="s">
        <v>2930</v>
      </c>
      <c r="E40412" s="14" t="s">
        <v>2926</v>
      </c>
      <c r="F40412" s="24">
        <v>-74.085437499999998</v>
      </c>
      <c r="G40412" s="24">
        <v>4.6268124999999998</v>
      </c>
    </row>
    <row r="40413" spans="1:7" ht="15.6">
      <c r="A40413" s="13" t="s">
        <v>3032</v>
      </c>
      <c r="B40413" s="14" t="s">
        <v>2921</v>
      </c>
      <c r="C40413" s="14">
        <v>33</v>
      </c>
      <c r="D40413" s="14" t="s">
        <v>2930</v>
      </c>
      <c r="E40413" s="14" t="s">
        <v>2926</v>
      </c>
      <c r="F40413" s="24">
        <v>-74.084562500000004</v>
      </c>
      <c r="G40413" s="24">
        <v>4.6263125</v>
      </c>
    </row>
    <row r="40414" spans="1:7" ht="15.6">
      <c r="A40414" s="13" t="s">
        <v>3032</v>
      </c>
      <c r="B40414" s="14" t="s">
        <v>2921</v>
      </c>
      <c r="C40414" s="14">
        <v>37</v>
      </c>
      <c r="D40414" s="14" t="s">
        <v>2930</v>
      </c>
      <c r="E40414" s="14" t="s">
        <v>2928</v>
      </c>
      <c r="F40414" s="24">
        <v>-74.084937499999995</v>
      </c>
      <c r="G40414" s="24">
        <v>4.6259375</v>
      </c>
    </row>
    <row r="40415" spans="1:7" ht="15.6">
      <c r="A40415" s="13" t="s">
        <v>3032</v>
      </c>
      <c r="B40415" s="14" t="s">
        <v>2924</v>
      </c>
      <c r="C40415" s="14">
        <v>46</v>
      </c>
      <c r="D40415" s="14" t="s">
        <v>2930</v>
      </c>
      <c r="E40415" s="14" t="s">
        <v>2926</v>
      </c>
      <c r="F40415" s="24">
        <v>-74.085437499999998</v>
      </c>
      <c r="G40415" s="24">
        <v>4.6264374999999998</v>
      </c>
    </row>
    <row r="40416" spans="1:7" ht="15.6">
      <c r="A40416" s="13" t="s">
        <v>3032</v>
      </c>
      <c r="B40416" s="14" t="s">
        <v>2924</v>
      </c>
      <c r="C40416" s="14">
        <v>38</v>
      </c>
      <c r="D40416" s="14" t="s">
        <v>2930</v>
      </c>
      <c r="E40416" s="14" t="s">
        <v>2926</v>
      </c>
      <c r="F40416" s="24">
        <v>-74.085437499999998</v>
      </c>
      <c r="G40416" s="24">
        <v>4.6274375000000001</v>
      </c>
    </row>
    <row r="40417" spans="1:7" ht="15.6">
      <c r="A40417" s="13" t="s">
        <v>3032</v>
      </c>
      <c r="B40417" s="14" t="s">
        <v>2924</v>
      </c>
      <c r="C40417" s="14">
        <v>28</v>
      </c>
      <c r="D40417" s="14" t="s">
        <v>2925</v>
      </c>
      <c r="E40417" s="14" t="s">
        <v>2926</v>
      </c>
      <c r="F40417" s="24">
        <v>-74.086062499999997</v>
      </c>
      <c r="G40417" s="24">
        <v>4.6259375</v>
      </c>
    </row>
    <row r="40418" spans="1:7" ht="15.6">
      <c r="A40418" s="13" t="s">
        <v>3032</v>
      </c>
      <c r="B40418" s="14" t="s">
        <v>2921</v>
      </c>
      <c r="C40418" s="14">
        <v>43</v>
      </c>
      <c r="D40418" s="14" t="s">
        <v>2925</v>
      </c>
      <c r="E40418" s="14" t="s">
        <v>2926</v>
      </c>
      <c r="F40418" s="24">
        <v>-74.085687500000006</v>
      </c>
      <c r="G40418" s="24">
        <v>4.6261875000000003</v>
      </c>
    </row>
    <row r="40419" spans="1:7" ht="15.6">
      <c r="A40419" s="13" t="s">
        <v>3032</v>
      </c>
      <c r="B40419" s="14" t="s">
        <v>2924</v>
      </c>
      <c r="C40419" s="14">
        <v>28</v>
      </c>
      <c r="D40419" s="14" t="s">
        <v>2925</v>
      </c>
      <c r="E40419" s="14" t="s">
        <v>2926</v>
      </c>
      <c r="F40419" s="24">
        <v>-74.0859375</v>
      </c>
      <c r="G40419" s="24">
        <v>4.6264374999999998</v>
      </c>
    </row>
    <row r="40420" spans="1:7" ht="15.6">
      <c r="A40420" s="13" t="s">
        <v>3032</v>
      </c>
      <c r="B40420" s="14" t="s">
        <v>2921</v>
      </c>
      <c r="C40420" s="14">
        <v>40</v>
      </c>
      <c r="D40420" s="14" t="s">
        <v>2930</v>
      </c>
      <c r="E40420" s="14" t="s">
        <v>2926</v>
      </c>
      <c r="F40420" s="24">
        <v>-74.086437500000002</v>
      </c>
      <c r="G40420" s="24">
        <v>4.6263125</v>
      </c>
    </row>
    <row r="40421" spans="1:7" ht="15.6">
      <c r="A40421" s="13" t="s">
        <v>3032</v>
      </c>
      <c r="B40421" s="14" t="s">
        <v>2921</v>
      </c>
      <c r="C40421" s="14">
        <v>49</v>
      </c>
      <c r="D40421" s="14" t="s">
        <v>2925</v>
      </c>
      <c r="E40421" s="14" t="s">
        <v>2926</v>
      </c>
      <c r="F40421" s="24">
        <v>-74.086062499999997</v>
      </c>
      <c r="G40421" s="24">
        <v>4.6259375</v>
      </c>
    </row>
    <row r="40422" spans="1:7" ht="15.6">
      <c r="A40422" s="13" t="s">
        <v>3032</v>
      </c>
      <c r="B40422" s="14" t="s">
        <v>2924</v>
      </c>
      <c r="C40422" s="14">
        <v>19</v>
      </c>
      <c r="D40422" s="14" t="s">
        <v>2925</v>
      </c>
      <c r="E40422" s="14" t="s">
        <v>2928</v>
      </c>
      <c r="F40422" s="24">
        <v>-74.084687500000001</v>
      </c>
      <c r="G40422" s="24">
        <v>4.6258125000000003</v>
      </c>
    </row>
    <row r="40423" spans="1:7" ht="15.6">
      <c r="A40423" s="13" t="s">
        <v>3032</v>
      </c>
      <c r="B40423" s="14" t="s">
        <v>2924</v>
      </c>
      <c r="C40423" s="14">
        <v>43</v>
      </c>
      <c r="D40423" s="14" t="s">
        <v>2930</v>
      </c>
      <c r="E40423" s="14" t="s">
        <v>2926</v>
      </c>
      <c r="F40423" s="24">
        <v>-74.086312500000005</v>
      </c>
      <c r="G40423" s="24">
        <v>4.6263125</v>
      </c>
    </row>
    <row r="40424" spans="1:7" ht="15.6">
      <c r="A40424" s="13" t="s">
        <v>3032</v>
      </c>
      <c r="B40424" s="14" t="s">
        <v>2921</v>
      </c>
      <c r="C40424" s="14">
        <v>39</v>
      </c>
      <c r="D40424" s="14" t="s">
        <v>2930</v>
      </c>
      <c r="E40424" s="14" t="s">
        <v>2926</v>
      </c>
      <c r="F40424" s="24">
        <v>-74.085187500000004</v>
      </c>
      <c r="G40424" s="24">
        <v>4.6261875000000003</v>
      </c>
    </row>
    <row r="40425" spans="1:7" ht="15.6">
      <c r="A40425" s="13" t="s">
        <v>3032</v>
      </c>
      <c r="B40425" s="14" t="s">
        <v>2924</v>
      </c>
      <c r="C40425" s="14">
        <v>68</v>
      </c>
      <c r="D40425" s="14" t="s">
        <v>2930</v>
      </c>
      <c r="E40425" s="14" t="s">
        <v>2926</v>
      </c>
      <c r="F40425" s="24">
        <v>-74.086062499999997</v>
      </c>
      <c r="G40425" s="24">
        <v>4.6260624999999997</v>
      </c>
    </row>
    <row r="40426" spans="1:7" ht="15.6">
      <c r="A40426" s="13" t="s">
        <v>3032</v>
      </c>
      <c r="B40426" s="14" t="s">
        <v>2924</v>
      </c>
      <c r="C40426" s="14">
        <v>54</v>
      </c>
      <c r="D40426" s="14" t="s">
        <v>2930</v>
      </c>
      <c r="E40426" s="14" t="s">
        <v>2926</v>
      </c>
      <c r="F40426" s="24">
        <v>-74.086187499999994</v>
      </c>
      <c r="G40426" s="24">
        <v>4.6269375000000004</v>
      </c>
    </row>
    <row r="40427" spans="1:7" ht="15.6">
      <c r="A40427" s="13" t="s">
        <v>3032</v>
      </c>
      <c r="B40427" s="14" t="s">
        <v>2921</v>
      </c>
      <c r="C40427" s="14">
        <v>40</v>
      </c>
      <c r="D40427" s="14" t="s">
        <v>2922</v>
      </c>
      <c r="E40427" s="14" t="s">
        <v>2926</v>
      </c>
      <c r="F40427" s="24">
        <v>-74.101437500000003</v>
      </c>
      <c r="G40427" s="24">
        <v>4.6076874999999999</v>
      </c>
    </row>
    <row r="40428" spans="1:7" ht="15.6">
      <c r="A40428" s="13" t="s">
        <v>3032</v>
      </c>
      <c r="B40428" s="14" t="s">
        <v>2921</v>
      </c>
      <c r="C40428" s="14">
        <v>28</v>
      </c>
      <c r="D40428" s="14" t="s">
        <v>2930</v>
      </c>
      <c r="E40428" s="14" t="s">
        <v>2926</v>
      </c>
      <c r="F40428" s="24">
        <v>-74.085812500000003</v>
      </c>
      <c r="G40428" s="24">
        <v>4.6261875000000003</v>
      </c>
    </row>
    <row r="40429" spans="1:7" ht="15.6">
      <c r="A40429" s="13" t="s">
        <v>3032</v>
      </c>
      <c r="B40429" s="14" t="s">
        <v>2924</v>
      </c>
      <c r="C40429" s="14">
        <v>27</v>
      </c>
      <c r="D40429" s="14" t="s">
        <v>2925</v>
      </c>
      <c r="E40429" s="14" t="s">
        <v>2928</v>
      </c>
      <c r="F40429" s="24">
        <v>-74.085437499999998</v>
      </c>
      <c r="G40429" s="24">
        <v>4.6271874999999998</v>
      </c>
    </row>
    <row r="40430" spans="1:7" ht="15.6">
      <c r="A40430" s="13" t="s">
        <v>3032</v>
      </c>
      <c r="B40430" s="14" t="s">
        <v>2921</v>
      </c>
      <c r="C40430" s="14">
        <v>28</v>
      </c>
      <c r="D40430" s="14" t="s">
        <v>2930</v>
      </c>
      <c r="E40430" s="14" t="s">
        <v>2926</v>
      </c>
      <c r="F40430" s="24">
        <v>-74.086312500000005</v>
      </c>
      <c r="G40430" s="24">
        <v>4.6268124999999998</v>
      </c>
    </row>
    <row r="40431" spans="1:7" ht="15.6">
      <c r="A40431" s="13" t="s">
        <v>3032</v>
      </c>
      <c r="B40431" s="14" t="s">
        <v>2921</v>
      </c>
      <c r="C40431" s="14">
        <v>57</v>
      </c>
      <c r="D40431" s="14" t="s">
        <v>2930</v>
      </c>
      <c r="E40431" s="14" t="s">
        <v>2926</v>
      </c>
      <c r="F40431" s="24">
        <v>-74.086437500000002</v>
      </c>
      <c r="G40431" s="24">
        <v>4.6264374999999998</v>
      </c>
    </row>
    <row r="40432" spans="1:7" ht="15.6">
      <c r="A40432" s="13" t="s">
        <v>3032</v>
      </c>
      <c r="B40432" s="14" t="s">
        <v>2924</v>
      </c>
      <c r="C40432" s="14">
        <v>38</v>
      </c>
      <c r="D40432" s="14" t="s">
        <v>2925</v>
      </c>
      <c r="E40432" s="14" t="s">
        <v>2926</v>
      </c>
      <c r="F40432" s="24">
        <v>-74.086062499999997</v>
      </c>
      <c r="G40432" s="24">
        <v>4.6261875000000003</v>
      </c>
    </row>
    <row r="40433" spans="1:7" ht="15.6">
      <c r="A40433" s="13" t="s">
        <v>3032</v>
      </c>
      <c r="B40433" s="14" t="s">
        <v>2921</v>
      </c>
      <c r="C40433" s="14">
        <v>47</v>
      </c>
      <c r="D40433" s="14" t="s">
        <v>2925</v>
      </c>
      <c r="E40433" s="14" t="s">
        <v>2926</v>
      </c>
      <c r="F40433" s="24">
        <v>-74.071187499999994</v>
      </c>
      <c r="G40433" s="24">
        <v>4.6598125000000001</v>
      </c>
    </row>
    <row r="40434" spans="1:7" ht="15.6">
      <c r="A40434" s="13" t="s">
        <v>3032</v>
      </c>
      <c r="B40434" s="14" t="s">
        <v>2924</v>
      </c>
      <c r="C40434" s="14">
        <v>26</v>
      </c>
      <c r="D40434" s="14" t="s">
        <v>2930</v>
      </c>
      <c r="E40434" s="14" t="s">
        <v>2926</v>
      </c>
      <c r="F40434" s="24">
        <v>-74.086187499999994</v>
      </c>
      <c r="G40434" s="24">
        <v>4.6255625</v>
      </c>
    </row>
    <row r="40435" spans="1:7" ht="15.6">
      <c r="A40435" s="13" t="s">
        <v>3032</v>
      </c>
      <c r="B40435" s="14" t="s">
        <v>2921</v>
      </c>
      <c r="C40435" s="14">
        <v>32</v>
      </c>
      <c r="D40435" s="14" t="s">
        <v>2930</v>
      </c>
      <c r="E40435" s="14" t="s">
        <v>2926</v>
      </c>
      <c r="F40435" s="24">
        <v>-74.086187499999994</v>
      </c>
      <c r="G40435" s="24">
        <v>4.6256874999999997</v>
      </c>
    </row>
    <row r="40436" spans="1:7" ht="15.6">
      <c r="A40436" s="13" t="s">
        <v>3032</v>
      </c>
      <c r="B40436" s="14" t="s">
        <v>2921</v>
      </c>
      <c r="C40436" s="14">
        <v>37</v>
      </c>
      <c r="D40436" s="14" t="s">
        <v>2925</v>
      </c>
      <c r="E40436" s="14" t="s">
        <v>2926</v>
      </c>
      <c r="F40436" s="24">
        <v>-74.0859375</v>
      </c>
      <c r="G40436" s="24">
        <v>4.6261875000000003</v>
      </c>
    </row>
    <row r="40437" spans="1:7" ht="15.6">
      <c r="A40437" s="13" t="s">
        <v>3032</v>
      </c>
      <c r="B40437" s="14" t="s">
        <v>2921</v>
      </c>
      <c r="C40437" s="14">
        <v>21</v>
      </c>
      <c r="D40437" s="14" t="s">
        <v>2930</v>
      </c>
      <c r="E40437" s="14" t="s">
        <v>2926</v>
      </c>
      <c r="F40437" s="24">
        <v>-74.086562499999999</v>
      </c>
      <c r="G40437" s="24">
        <v>4.6261875000000003</v>
      </c>
    </row>
    <row r="40438" spans="1:7" ht="15.6">
      <c r="A40438" s="13" t="s">
        <v>3032</v>
      </c>
      <c r="B40438" s="14" t="s">
        <v>2921</v>
      </c>
      <c r="C40438" s="14">
        <v>37</v>
      </c>
      <c r="D40438" s="14" t="s">
        <v>2930</v>
      </c>
      <c r="E40438" s="14" t="s">
        <v>2926</v>
      </c>
      <c r="F40438" s="24">
        <v>-74.085187500000004</v>
      </c>
      <c r="G40438" s="24">
        <v>4.6271874999999998</v>
      </c>
    </row>
    <row r="40439" spans="1:7" ht="15.6">
      <c r="A40439" s="13" t="s">
        <v>3032</v>
      </c>
      <c r="B40439" s="14" t="s">
        <v>2921</v>
      </c>
      <c r="C40439" s="14">
        <v>39</v>
      </c>
      <c r="D40439" s="14" t="s">
        <v>2922</v>
      </c>
      <c r="E40439" s="14" t="s">
        <v>2926</v>
      </c>
      <c r="F40439" s="24">
        <v>-74.078062500000001</v>
      </c>
      <c r="G40439" s="24">
        <v>4.6333124999999997</v>
      </c>
    </row>
    <row r="40440" spans="1:7" ht="15.6">
      <c r="A40440" s="13" t="s">
        <v>3032</v>
      </c>
      <c r="B40440" s="14" t="s">
        <v>2924</v>
      </c>
      <c r="C40440" s="14">
        <v>36</v>
      </c>
      <c r="D40440" s="14" t="s">
        <v>2925</v>
      </c>
      <c r="E40440" s="14" t="s">
        <v>2926</v>
      </c>
      <c r="F40440" s="24">
        <v>-74.084937499999995</v>
      </c>
      <c r="G40440" s="24">
        <v>4.6264374999999998</v>
      </c>
    </row>
    <row r="40441" spans="1:7" ht="15.6">
      <c r="A40441" s="13" t="s">
        <v>3032</v>
      </c>
      <c r="B40441" s="14" t="s">
        <v>2921</v>
      </c>
      <c r="C40441" s="14">
        <v>43</v>
      </c>
      <c r="D40441" s="14" t="s">
        <v>2930</v>
      </c>
      <c r="E40441" s="14" t="s">
        <v>2926</v>
      </c>
      <c r="F40441" s="24">
        <v>-74.085812500000003</v>
      </c>
      <c r="G40441" s="24">
        <v>4.6289375000000001</v>
      </c>
    </row>
    <row r="40442" spans="1:7" ht="15.6">
      <c r="A40442" s="13" t="s">
        <v>3032</v>
      </c>
      <c r="B40442" s="14" t="s">
        <v>2921</v>
      </c>
      <c r="C40442" s="14">
        <v>27</v>
      </c>
      <c r="D40442" s="14" t="s">
        <v>2922</v>
      </c>
      <c r="E40442" s="14" t="s">
        <v>2926</v>
      </c>
      <c r="F40442" s="24">
        <v>-74.083187499999994</v>
      </c>
      <c r="G40442" s="24">
        <v>4.6433125000000004</v>
      </c>
    </row>
    <row r="40443" spans="1:7" ht="15.6">
      <c r="A40443" s="13" t="s">
        <v>3032</v>
      </c>
      <c r="B40443" s="14" t="s">
        <v>2921</v>
      </c>
      <c r="C40443" s="14">
        <v>62</v>
      </c>
      <c r="D40443" s="14" t="s">
        <v>2930</v>
      </c>
      <c r="E40443" s="14" t="s">
        <v>2926</v>
      </c>
      <c r="F40443" s="24">
        <v>-74.085187500000004</v>
      </c>
      <c r="G40443" s="24">
        <v>4.6278125000000001</v>
      </c>
    </row>
    <row r="40444" spans="1:7" ht="15.6">
      <c r="A40444" s="13" t="s">
        <v>3032</v>
      </c>
      <c r="B40444" s="14" t="s">
        <v>2921</v>
      </c>
      <c r="C40444" s="14">
        <v>50</v>
      </c>
      <c r="D40444" s="14" t="s">
        <v>2930</v>
      </c>
      <c r="E40444" s="14" t="s">
        <v>2928</v>
      </c>
      <c r="F40444" s="24">
        <v>-74.085062500000006</v>
      </c>
      <c r="G40444" s="24">
        <v>4.6264374999999998</v>
      </c>
    </row>
    <row r="40445" spans="1:7" ht="15.6">
      <c r="A40445" s="13" t="s">
        <v>3032</v>
      </c>
      <c r="B40445" s="14" t="s">
        <v>2921</v>
      </c>
      <c r="C40445" s="14">
        <v>29</v>
      </c>
      <c r="D40445" s="14" t="s">
        <v>2930</v>
      </c>
      <c r="E40445" s="14" t="s">
        <v>2926</v>
      </c>
      <c r="F40445" s="24">
        <v>-74.085187500000004</v>
      </c>
      <c r="G40445" s="24">
        <v>4.6265625000000004</v>
      </c>
    </row>
    <row r="40446" spans="1:7" ht="15.6">
      <c r="A40446" s="13" t="s">
        <v>3032</v>
      </c>
      <c r="B40446" s="14" t="s">
        <v>2924</v>
      </c>
      <c r="C40446" s="14">
        <v>41</v>
      </c>
      <c r="D40446" s="14" t="s">
        <v>2925</v>
      </c>
      <c r="E40446" s="14" t="s">
        <v>2926</v>
      </c>
      <c r="F40446" s="24">
        <v>-74.086187499999994</v>
      </c>
      <c r="G40446" s="24">
        <v>4.6269375000000004</v>
      </c>
    </row>
    <row r="40447" spans="1:7" ht="15.6">
      <c r="A40447" s="13" t="s">
        <v>3032</v>
      </c>
      <c r="B40447" s="14" t="s">
        <v>2921</v>
      </c>
      <c r="C40447" s="14">
        <v>29</v>
      </c>
      <c r="D40447" s="14" t="s">
        <v>2930</v>
      </c>
      <c r="E40447" s="14" t="s">
        <v>2926</v>
      </c>
      <c r="F40447" s="24">
        <v>-74.086437500000002</v>
      </c>
      <c r="G40447" s="24">
        <v>4.6273125000000004</v>
      </c>
    </row>
    <row r="40448" spans="1:7" ht="15.6">
      <c r="A40448" s="13" t="s">
        <v>3032</v>
      </c>
      <c r="B40448" s="14" t="s">
        <v>2924</v>
      </c>
      <c r="C40448" s="14">
        <v>33</v>
      </c>
      <c r="D40448" s="14" t="s">
        <v>2925</v>
      </c>
      <c r="E40448" s="14" t="s">
        <v>2926</v>
      </c>
      <c r="F40448" s="24">
        <v>-74.084937499999995</v>
      </c>
      <c r="G40448" s="24">
        <v>4.6271874999999998</v>
      </c>
    </row>
    <row r="40449" spans="1:7" ht="15.6">
      <c r="A40449" s="13" t="s">
        <v>3032</v>
      </c>
      <c r="B40449" s="14" t="s">
        <v>2921</v>
      </c>
      <c r="C40449" s="14">
        <v>27</v>
      </c>
      <c r="D40449" s="14" t="s">
        <v>2930</v>
      </c>
      <c r="E40449" s="14" t="s">
        <v>2926</v>
      </c>
      <c r="F40449" s="24">
        <v>-74.086437500000002</v>
      </c>
      <c r="G40449" s="24">
        <v>4.6260624999999997</v>
      </c>
    </row>
    <row r="40450" spans="1:7" ht="15.6">
      <c r="A40450" s="13" t="s">
        <v>3032</v>
      </c>
      <c r="B40450" s="14" t="s">
        <v>2924</v>
      </c>
      <c r="C40450" s="14">
        <v>39</v>
      </c>
      <c r="D40450" s="14" t="s">
        <v>2930</v>
      </c>
      <c r="E40450" s="14" t="s">
        <v>2926</v>
      </c>
      <c r="F40450" s="24">
        <v>-74.085437499999998</v>
      </c>
      <c r="G40450" s="24">
        <v>4.6268124999999998</v>
      </c>
    </row>
    <row r="40451" spans="1:7" ht="15.6">
      <c r="A40451" s="13" t="s">
        <v>3032</v>
      </c>
      <c r="B40451" s="14" t="s">
        <v>2921</v>
      </c>
      <c r="C40451" s="14">
        <v>23</v>
      </c>
      <c r="D40451" s="14" t="s">
        <v>2930</v>
      </c>
      <c r="E40451" s="14" t="s">
        <v>2926</v>
      </c>
      <c r="F40451" s="24">
        <v>-74.085812500000003</v>
      </c>
      <c r="G40451" s="24">
        <v>4.6263125</v>
      </c>
    </row>
    <row r="40452" spans="1:7" ht="15.6">
      <c r="A40452" s="13" t="s">
        <v>3032</v>
      </c>
      <c r="B40452" s="14" t="s">
        <v>2921</v>
      </c>
      <c r="C40452" s="14">
        <v>34</v>
      </c>
      <c r="D40452" s="14" t="s">
        <v>2930</v>
      </c>
      <c r="E40452" s="14" t="s">
        <v>2926</v>
      </c>
      <c r="F40452" s="24">
        <v>-74.085687500000006</v>
      </c>
      <c r="G40452" s="24">
        <v>4.6266875000000001</v>
      </c>
    </row>
    <row r="40453" spans="1:7" ht="15.6">
      <c r="A40453" s="13" t="s">
        <v>3032</v>
      </c>
      <c r="B40453" s="14" t="s">
        <v>2924</v>
      </c>
      <c r="C40453" s="14">
        <v>47</v>
      </c>
      <c r="D40453" s="14" t="s">
        <v>2930</v>
      </c>
      <c r="E40453" s="14" t="s">
        <v>2926</v>
      </c>
      <c r="F40453" s="24">
        <v>-74.086062499999997</v>
      </c>
      <c r="G40453" s="24">
        <v>4.6263125</v>
      </c>
    </row>
    <row r="40454" spans="1:7" ht="15.6">
      <c r="A40454" s="13" t="s">
        <v>3032</v>
      </c>
      <c r="B40454" s="14" t="s">
        <v>2924</v>
      </c>
      <c r="C40454" s="14">
        <v>51</v>
      </c>
      <c r="D40454" s="14" t="s">
        <v>2930</v>
      </c>
      <c r="E40454" s="14" t="s">
        <v>2926</v>
      </c>
      <c r="F40454" s="24">
        <v>-74.086562499999999</v>
      </c>
      <c r="G40454" s="24">
        <v>4.6260624999999997</v>
      </c>
    </row>
    <row r="40455" spans="1:7" ht="15.6">
      <c r="A40455" s="13" t="s">
        <v>3032</v>
      </c>
      <c r="B40455" s="14" t="s">
        <v>2921</v>
      </c>
      <c r="C40455" s="14">
        <v>18</v>
      </c>
      <c r="D40455" s="14" t="s">
        <v>2930</v>
      </c>
      <c r="E40455" s="14" t="s">
        <v>2926</v>
      </c>
      <c r="F40455" s="24">
        <v>-74.086312500000005</v>
      </c>
      <c r="G40455" s="24">
        <v>4.6269375000000004</v>
      </c>
    </row>
    <row r="40456" spans="1:7" ht="15.6">
      <c r="A40456" s="13" t="s">
        <v>3032</v>
      </c>
      <c r="B40456" s="14" t="s">
        <v>2924</v>
      </c>
      <c r="C40456" s="14">
        <v>62</v>
      </c>
      <c r="D40456" s="14" t="s">
        <v>2930</v>
      </c>
      <c r="E40456" s="14" t="s">
        <v>2926</v>
      </c>
      <c r="F40456" s="24">
        <v>-74.086562499999999</v>
      </c>
      <c r="G40456" s="24">
        <v>4.6261875000000003</v>
      </c>
    </row>
    <row r="40457" spans="1:7" ht="15.6">
      <c r="A40457" s="13" t="s">
        <v>3032</v>
      </c>
      <c r="B40457" s="14" t="s">
        <v>2921</v>
      </c>
      <c r="C40457" s="14">
        <v>35</v>
      </c>
      <c r="D40457" s="14" t="s">
        <v>2925</v>
      </c>
      <c r="E40457" s="14" t="s">
        <v>2926</v>
      </c>
      <c r="F40457" s="24">
        <v>-74.085562499999995</v>
      </c>
      <c r="G40457" s="24">
        <v>4.6264374999999998</v>
      </c>
    </row>
    <row r="40458" spans="1:7" ht="15.6">
      <c r="A40458" s="13" t="s">
        <v>3032</v>
      </c>
      <c r="B40458" s="14" t="s">
        <v>2924</v>
      </c>
      <c r="C40458" s="14">
        <v>43</v>
      </c>
      <c r="D40458" s="14" t="s">
        <v>2930</v>
      </c>
      <c r="E40458" s="14" t="s">
        <v>2928</v>
      </c>
      <c r="F40458" s="24">
        <v>-74.085062500000006</v>
      </c>
      <c r="G40458" s="24">
        <v>4.6265625000000004</v>
      </c>
    </row>
    <row r="40459" spans="1:7" ht="15.6">
      <c r="A40459" s="13" t="s">
        <v>3032</v>
      </c>
      <c r="B40459" s="14" t="s">
        <v>2921</v>
      </c>
      <c r="C40459" s="14">
        <v>28</v>
      </c>
      <c r="D40459" s="14" t="s">
        <v>2930</v>
      </c>
      <c r="E40459" s="14" t="s">
        <v>2928</v>
      </c>
      <c r="F40459" s="24">
        <v>-74.085062500000006</v>
      </c>
      <c r="G40459" s="24">
        <v>4.6264374999999998</v>
      </c>
    </row>
    <row r="40460" spans="1:7" ht="15.6">
      <c r="A40460" s="13" t="s">
        <v>3032</v>
      </c>
      <c r="B40460" s="14" t="s">
        <v>2921</v>
      </c>
      <c r="C40460" s="14">
        <v>41</v>
      </c>
      <c r="D40460" s="14" t="s">
        <v>2930</v>
      </c>
      <c r="E40460" s="14" t="s">
        <v>2926</v>
      </c>
      <c r="F40460" s="24">
        <v>-74.086562499999999</v>
      </c>
      <c r="G40460" s="24">
        <v>4.6268124999999998</v>
      </c>
    </row>
    <row r="40461" spans="1:7" ht="15.6">
      <c r="A40461" s="13" t="s">
        <v>3032</v>
      </c>
      <c r="B40461" s="14" t="s">
        <v>2921</v>
      </c>
      <c r="C40461" s="14">
        <v>44</v>
      </c>
      <c r="D40461" s="14" t="s">
        <v>2925</v>
      </c>
      <c r="E40461" s="14" t="s">
        <v>2926</v>
      </c>
      <c r="F40461" s="24">
        <v>-74.085437499999998</v>
      </c>
      <c r="G40461" s="24">
        <v>4.6264374999999998</v>
      </c>
    </row>
    <row r="40462" spans="1:7" ht="15.6">
      <c r="A40462" s="13" t="s">
        <v>3032</v>
      </c>
      <c r="B40462" s="14" t="s">
        <v>2924</v>
      </c>
      <c r="C40462" s="14">
        <v>37</v>
      </c>
      <c r="D40462" s="14" t="s">
        <v>2930</v>
      </c>
      <c r="E40462" s="14" t="s">
        <v>2928</v>
      </c>
      <c r="F40462" s="24">
        <v>-74.084687500000001</v>
      </c>
      <c r="G40462" s="24">
        <v>4.6261875000000003</v>
      </c>
    </row>
    <row r="40463" spans="1:7" ht="15.6">
      <c r="A40463" s="13" t="s">
        <v>3032</v>
      </c>
      <c r="B40463" s="14" t="s">
        <v>2921</v>
      </c>
      <c r="C40463" s="14">
        <v>31</v>
      </c>
      <c r="D40463" s="14" t="s">
        <v>2930</v>
      </c>
      <c r="E40463" s="14" t="s">
        <v>2928</v>
      </c>
      <c r="F40463" s="24">
        <v>-74.086187499999994</v>
      </c>
      <c r="G40463" s="24">
        <v>4.6274375000000001</v>
      </c>
    </row>
    <row r="40464" spans="1:7" ht="15.6">
      <c r="A40464" s="13" t="s">
        <v>3032</v>
      </c>
      <c r="B40464" s="14" t="s">
        <v>2924</v>
      </c>
      <c r="C40464" s="14">
        <v>24</v>
      </c>
      <c r="D40464" s="14" t="s">
        <v>2930</v>
      </c>
      <c r="E40464" s="14" t="s">
        <v>2928</v>
      </c>
      <c r="F40464" s="24">
        <v>-74.087187499999999</v>
      </c>
      <c r="G40464" s="24">
        <v>4.6274375000000001</v>
      </c>
    </row>
    <row r="40465" spans="1:7" ht="15.6">
      <c r="A40465" s="13" t="s">
        <v>3032</v>
      </c>
      <c r="B40465" s="14" t="s">
        <v>2924</v>
      </c>
      <c r="C40465" s="14">
        <v>38</v>
      </c>
      <c r="D40465" s="14" t="s">
        <v>2922</v>
      </c>
      <c r="E40465" s="14" t="s">
        <v>2926</v>
      </c>
      <c r="F40465" s="24">
        <v>-74.0859375</v>
      </c>
      <c r="G40465" s="24">
        <v>4.6263125</v>
      </c>
    </row>
    <row r="40466" spans="1:7" ht="15.6">
      <c r="A40466" s="13" t="s">
        <v>3032</v>
      </c>
      <c r="B40466" s="14" t="s">
        <v>2921</v>
      </c>
      <c r="C40466" s="14">
        <v>35</v>
      </c>
      <c r="D40466" s="14" t="s">
        <v>2930</v>
      </c>
      <c r="E40466" s="14" t="s">
        <v>2926</v>
      </c>
      <c r="F40466" s="24">
        <v>-74.086187499999994</v>
      </c>
      <c r="G40466" s="24">
        <v>4.6270625000000001</v>
      </c>
    </row>
    <row r="40467" spans="1:7" ht="15.6">
      <c r="A40467" s="13" t="s">
        <v>3032</v>
      </c>
      <c r="B40467" s="14" t="s">
        <v>2924</v>
      </c>
      <c r="C40467" s="14">
        <v>24</v>
      </c>
      <c r="D40467" s="14" t="s">
        <v>2930</v>
      </c>
      <c r="E40467" s="14" t="s">
        <v>2926</v>
      </c>
      <c r="F40467" s="24">
        <v>-74.085437499999998</v>
      </c>
      <c r="G40467" s="24">
        <v>4.6263125</v>
      </c>
    </row>
    <row r="40468" spans="1:7" ht="15.6">
      <c r="A40468" s="13" t="s">
        <v>3032</v>
      </c>
      <c r="B40468" s="14" t="s">
        <v>2921</v>
      </c>
      <c r="C40468" s="14">
        <v>28</v>
      </c>
      <c r="D40468" s="14" t="s">
        <v>2930</v>
      </c>
      <c r="E40468" s="14" t="s">
        <v>2926</v>
      </c>
      <c r="F40468" s="24">
        <v>-74.085312500000001</v>
      </c>
      <c r="G40468" s="24">
        <v>4.6269375000000004</v>
      </c>
    </row>
    <row r="40469" spans="1:7" ht="15.6">
      <c r="A40469" s="13" t="s">
        <v>3032</v>
      </c>
      <c r="B40469" s="14" t="s">
        <v>2921</v>
      </c>
      <c r="C40469" s="14">
        <v>44</v>
      </c>
      <c r="D40469" s="14" t="s">
        <v>2922</v>
      </c>
      <c r="E40469" s="14" t="s">
        <v>2926</v>
      </c>
      <c r="F40469" s="24">
        <v>-74.085812500000003</v>
      </c>
      <c r="G40469" s="24">
        <v>4.6261875000000003</v>
      </c>
    </row>
    <row r="40470" spans="1:7" ht="15.6">
      <c r="A40470" s="13" t="s">
        <v>3032</v>
      </c>
      <c r="B40470" s="14" t="s">
        <v>2921</v>
      </c>
      <c r="C40470" s="14">
        <v>19</v>
      </c>
      <c r="D40470" s="14" t="s">
        <v>2922</v>
      </c>
      <c r="E40470" s="14" t="s">
        <v>2926</v>
      </c>
      <c r="F40470" s="24">
        <v>-74.085687500000006</v>
      </c>
      <c r="G40470" s="24">
        <v>4.6274375000000001</v>
      </c>
    </row>
    <row r="40471" spans="1:7" ht="15.6">
      <c r="A40471" s="13" t="s">
        <v>3032</v>
      </c>
      <c r="B40471" s="14" t="s">
        <v>2921</v>
      </c>
      <c r="C40471" s="14">
        <v>50</v>
      </c>
      <c r="D40471" s="14" t="s">
        <v>2930</v>
      </c>
      <c r="E40471" s="14" t="s">
        <v>2926</v>
      </c>
      <c r="F40471" s="24">
        <v>-74.084687500000001</v>
      </c>
      <c r="G40471" s="24">
        <v>4.6264374999999998</v>
      </c>
    </row>
    <row r="40472" spans="1:7" ht="15.6">
      <c r="A40472" s="13" t="s">
        <v>3032</v>
      </c>
      <c r="B40472" s="14" t="s">
        <v>2924</v>
      </c>
      <c r="C40472" s="14">
        <v>42</v>
      </c>
      <c r="D40472" s="14" t="s">
        <v>2930</v>
      </c>
      <c r="E40472" s="14" t="s">
        <v>2926</v>
      </c>
      <c r="F40472" s="24">
        <v>-74.084812499999998</v>
      </c>
      <c r="G40472" s="24">
        <v>4.6271874999999998</v>
      </c>
    </row>
    <row r="40473" spans="1:7" ht="15.6">
      <c r="A40473" s="13" t="s">
        <v>3032</v>
      </c>
      <c r="B40473" s="14" t="s">
        <v>2921</v>
      </c>
      <c r="C40473" s="14">
        <v>34</v>
      </c>
      <c r="D40473" s="14" t="s">
        <v>2922</v>
      </c>
      <c r="E40473" s="14" t="s">
        <v>2926</v>
      </c>
      <c r="F40473" s="24">
        <v>-74.078312499999996</v>
      </c>
      <c r="G40473" s="24">
        <v>4.6420624999999998</v>
      </c>
    </row>
    <row r="40474" spans="1:7" ht="15.6">
      <c r="A40474" s="13" t="s">
        <v>3032</v>
      </c>
      <c r="B40474" s="14" t="s">
        <v>2921</v>
      </c>
      <c r="C40474" s="14">
        <v>29</v>
      </c>
      <c r="D40474" s="14" t="s">
        <v>2930</v>
      </c>
      <c r="E40474" s="14" t="s">
        <v>2926</v>
      </c>
      <c r="F40474" s="24">
        <v>-74.084937499999995</v>
      </c>
      <c r="G40474" s="24">
        <v>4.6264374999999998</v>
      </c>
    </row>
    <row r="40475" spans="1:7" ht="15.6">
      <c r="A40475" s="13" t="s">
        <v>3032</v>
      </c>
      <c r="B40475" s="14" t="s">
        <v>2921</v>
      </c>
      <c r="C40475" s="14">
        <v>48</v>
      </c>
      <c r="D40475" s="14" t="s">
        <v>2930</v>
      </c>
      <c r="E40475" s="14" t="s">
        <v>2926</v>
      </c>
      <c r="F40475" s="24">
        <v>-74.086312500000005</v>
      </c>
      <c r="G40475" s="24">
        <v>4.6265625000000004</v>
      </c>
    </row>
    <row r="40476" spans="1:7" ht="15.6">
      <c r="A40476" s="13" t="s">
        <v>3032</v>
      </c>
      <c r="B40476" s="14" t="s">
        <v>2924</v>
      </c>
      <c r="C40476" s="14">
        <v>47</v>
      </c>
      <c r="D40476" s="14" t="s">
        <v>2930</v>
      </c>
      <c r="E40476" s="14" t="s">
        <v>2926</v>
      </c>
      <c r="F40476" s="24">
        <v>-74.086062499999997</v>
      </c>
      <c r="G40476" s="24">
        <v>4.6261875000000003</v>
      </c>
    </row>
    <row r="40477" spans="1:7" ht="15.6">
      <c r="A40477" s="13" t="s">
        <v>3032</v>
      </c>
      <c r="B40477" s="14" t="s">
        <v>2921</v>
      </c>
      <c r="C40477" s="14">
        <v>58</v>
      </c>
      <c r="D40477" s="14" t="s">
        <v>2930</v>
      </c>
      <c r="E40477" s="14" t="s">
        <v>2926</v>
      </c>
      <c r="F40477" s="24">
        <v>-74.086437500000002</v>
      </c>
      <c r="G40477" s="24">
        <v>4.6260624999999997</v>
      </c>
    </row>
    <row r="40478" spans="1:7" ht="15.6">
      <c r="A40478" s="13" t="s">
        <v>3032</v>
      </c>
      <c r="B40478" s="14" t="s">
        <v>2921</v>
      </c>
      <c r="C40478" s="14">
        <v>39</v>
      </c>
      <c r="D40478" s="14" t="s">
        <v>2930</v>
      </c>
      <c r="E40478" s="14" t="s">
        <v>2928</v>
      </c>
      <c r="F40478" s="24">
        <v>-74.087312499999996</v>
      </c>
      <c r="G40478" s="24">
        <v>4.6269375000000004</v>
      </c>
    </row>
    <row r="40479" spans="1:7" ht="15.6">
      <c r="A40479" s="13" t="s">
        <v>3032</v>
      </c>
      <c r="B40479" s="14" t="s">
        <v>2924</v>
      </c>
      <c r="C40479" s="14">
        <v>33</v>
      </c>
      <c r="D40479" s="14" t="s">
        <v>2930</v>
      </c>
      <c r="E40479" s="14" t="s">
        <v>2926</v>
      </c>
      <c r="F40479" s="24">
        <v>-74.089437500000003</v>
      </c>
      <c r="G40479" s="24">
        <v>4.6273125000000004</v>
      </c>
    </row>
    <row r="40480" spans="1:7" ht="15.6">
      <c r="A40480" s="13" t="s">
        <v>3032</v>
      </c>
      <c r="B40480" s="14" t="s">
        <v>2921</v>
      </c>
      <c r="C40480" s="14">
        <v>21</v>
      </c>
      <c r="D40480" s="14" t="s">
        <v>2930</v>
      </c>
      <c r="E40480" s="14" t="s">
        <v>2926</v>
      </c>
      <c r="F40480" s="24">
        <v>-74.086187499999994</v>
      </c>
      <c r="G40480" s="24">
        <v>4.6266875000000001</v>
      </c>
    </row>
    <row r="40481" spans="1:7" ht="15.6">
      <c r="A40481" s="13" t="s">
        <v>3032</v>
      </c>
      <c r="B40481" s="14" t="s">
        <v>2921</v>
      </c>
      <c r="C40481" s="14">
        <v>24</v>
      </c>
      <c r="D40481" s="14" t="s">
        <v>2930</v>
      </c>
      <c r="E40481" s="14" t="s">
        <v>2926</v>
      </c>
      <c r="F40481" s="24">
        <v>-74.087187499999999</v>
      </c>
      <c r="G40481" s="24">
        <v>4.6276875000000004</v>
      </c>
    </row>
    <row r="40482" spans="1:7" ht="15.6">
      <c r="A40482" s="13" t="s">
        <v>3032</v>
      </c>
      <c r="B40482" s="14" t="s">
        <v>2924</v>
      </c>
      <c r="C40482" s="14">
        <v>48</v>
      </c>
      <c r="D40482" s="14" t="s">
        <v>2922</v>
      </c>
      <c r="E40482" s="14" t="s">
        <v>2926</v>
      </c>
      <c r="F40482" s="24">
        <v>-74.086062499999997</v>
      </c>
      <c r="G40482" s="24">
        <v>4.6255625</v>
      </c>
    </row>
    <row r="40483" spans="1:7" ht="15.6">
      <c r="A40483" s="13" t="s">
        <v>3032</v>
      </c>
      <c r="B40483" s="14" t="s">
        <v>2921</v>
      </c>
      <c r="C40483" s="14">
        <v>19</v>
      </c>
      <c r="D40483" s="14" t="s">
        <v>2930</v>
      </c>
      <c r="E40483" s="14" t="s">
        <v>2926</v>
      </c>
      <c r="F40483" s="24">
        <v>-74.086062499999997</v>
      </c>
      <c r="G40483" s="24">
        <v>4.6255625</v>
      </c>
    </row>
    <row r="40484" spans="1:7" ht="15.6">
      <c r="A40484" s="13" t="s">
        <v>3032</v>
      </c>
      <c r="B40484" s="14" t="s">
        <v>2921</v>
      </c>
      <c r="C40484" s="14">
        <v>34</v>
      </c>
      <c r="D40484" s="14" t="s">
        <v>2930</v>
      </c>
      <c r="E40484" s="14" t="s">
        <v>2926</v>
      </c>
      <c r="F40484" s="24">
        <v>-74.086312500000005</v>
      </c>
      <c r="G40484" s="24">
        <v>4.6255625</v>
      </c>
    </row>
    <row r="40485" spans="1:7" ht="15.6">
      <c r="A40485" s="13" t="s">
        <v>3032</v>
      </c>
      <c r="B40485" s="14" t="s">
        <v>2924</v>
      </c>
      <c r="C40485" s="14">
        <v>44</v>
      </c>
      <c r="D40485" s="14" t="s">
        <v>2930</v>
      </c>
      <c r="E40485" s="14" t="s">
        <v>2926</v>
      </c>
      <c r="F40485" s="24">
        <v>-74.086187499999994</v>
      </c>
      <c r="G40485" s="24">
        <v>4.6260624999999997</v>
      </c>
    </row>
    <row r="40486" spans="1:7" ht="15.6">
      <c r="A40486" s="13" t="s">
        <v>3032</v>
      </c>
      <c r="B40486" s="14" t="s">
        <v>2924</v>
      </c>
      <c r="C40486" s="14">
        <v>27</v>
      </c>
      <c r="D40486" s="14" t="s">
        <v>2925</v>
      </c>
      <c r="E40486" s="14" t="s">
        <v>2926</v>
      </c>
      <c r="F40486" s="24">
        <v>-74.085687500000006</v>
      </c>
      <c r="G40486" s="24">
        <v>4.6266875000000001</v>
      </c>
    </row>
    <row r="40487" spans="1:7" ht="15.6">
      <c r="A40487" s="13" t="s">
        <v>3032</v>
      </c>
      <c r="B40487" s="14" t="s">
        <v>2921</v>
      </c>
      <c r="C40487" s="14">
        <v>38</v>
      </c>
      <c r="D40487" s="14" t="s">
        <v>2925</v>
      </c>
      <c r="E40487" s="14" t="s">
        <v>2928</v>
      </c>
      <c r="F40487" s="24">
        <v>-74.087562500000004</v>
      </c>
      <c r="G40487" s="24">
        <v>4.6273125000000004</v>
      </c>
    </row>
    <row r="40488" spans="1:7" ht="15.6">
      <c r="A40488" s="13" t="s">
        <v>3032</v>
      </c>
      <c r="B40488" s="14" t="s">
        <v>2921</v>
      </c>
      <c r="C40488" s="14">
        <v>29</v>
      </c>
      <c r="D40488" s="14" t="s">
        <v>2930</v>
      </c>
      <c r="E40488" s="14" t="s">
        <v>2926</v>
      </c>
      <c r="F40488" s="24">
        <v>-74.086312500000005</v>
      </c>
      <c r="G40488" s="24">
        <v>4.6261875000000003</v>
      </c>
    </row>
    <row r="40489" spans="1:7" ht="15.6">
      <c r="A40489" s="13" t="s">
        <v>3032</v>
      </c>
      <c r="B40489" s="14" t="s">
        <v>2924</v>
      </c>
      <c r="C40489" s="14">
        <v>27</v>
      </c>
      <c r="D40489" s="14" t="s">
        <v>2930</v>
      </c>
      <c r="E40489" s="14" t="s">
        <v>2926</v>
      </c>
      <c r="F40489" s="24">
        <v>-74.087562500000004</v>
      </c>
      <c r="G40489" s="24">
        <v>4.6261875000000003</v>
      </c>
    </row>
    <row r="40490" spans="1:7" ht="15.6">
      <c r="A40490" s="13" t="s">
        <v>3032</v>
      </c>
      <c r="B40490" s="14" t="s">
        <v>2921</v>
      </c>
      <c r="C40490" s="14">
        <v>51</v>
      </c>
      <c r="D40490" s="14" t="s">
        <v>2930</v>
      </c>
      <c r="E40490" s="14" t="s">
        <v>2926</v>
      </c>
      <c r="F40490" s="24">
        <v>-74.085562499999995</v>
      </c>
      <c r="G40490" s="24">
        <v>4.6264374999999998</v>
      </c>
    </row>
    <row r="40491" spans="1:7" ht="15.6">
      <c r="A40491" s="13" t="s">
        <v>3032</v>
      </c>
      <c r="B40491" s="14" t="s">
        <v>2924</v>
      </c>
      <c r="C40491" s="14">
        <v>39</v>
      </c>
      <c r="D40491" s="14" t="s">
        <v>2930</v>
      </c>
      <c r="E40491" s="14" t="s">
        <v>2926</v>
      </c>
      <c r="F40491" s="24">
        <v>-74.086312500000005</v>
      </c>
      <c r="G40491" s="24">
        <v>4.6255625</v>
      </c>
    </row>
    <row r="40492" spans="1:7" ht="15.6">
      <c r="A40492" s="13" t="s">
        <v>3032</v>
      </c>
      <c r="B40492" s="14" t="s">
        <v>2921</v>
      </c>
      <c r="C40492" s="14">
        <v>42</v>
      </c>
      <c r="D40492" s="14" t="s">
        <v>2930</v>
      </c>
      <c r="E40492" s="14" t="s">
        <v>2928</v>
      </c>
      <c r="F40492" s="24">
        <v>-74.087187499999999</v>
      </c>
      <c r="G40492" s="24">
        <v>4.6278125000000001</v>
      </c>
    </row>
    <row r="40493" spans="1:7" ht="15.6">
      <c r="A40493" s="13" t="s">
        <v>3032</v>
      </c>
      <c r="B40493" s="14" t="s">
        <v>2921</v>
      </c>
      <c r="C40493" s="14">
        <v>29</v>
      </c>
      <c r="D40493" s="14" t="s">
        <v>2922</v>
      </c>
      <c r="E40493" s="14" t="s">
        <v>2926</v>
      </c>
      <c r="F40493" s="24">
        <v>-74.058812500000002</v>
      </c>
      <c r="G40493" s="24">
        <v>4.6523124999999999</v>
      </c>
    </row>
    <row r="40494" spans="1:7" ht="15.6">
      <c r="A40494" s="13" t="s">
        <v>3032</v>
      </c>
      <c r="B40494" s="14" t="s">
        <v>2921</v>
      </c>
      <c r="C40494" s="14">
        <v>19</v>
      </c>
      <c r="D40494" s="14" t="s">
        <v>2930</v>
      </c>
      <c r="E40494" s="14" t="s">
        <v>2928</v>
      </c>
      <c r="F40494" s="24">
        <v>-74.085062500000006</v>
      </c>
      <c r="G40494" s="24">
        <v>4.6255625</v>
      </c>
    </row>
    <row r="40495" spans="1:7" ht="15.6">
      <c r="A40495" s="13" t="s">
        <v>3032</v>
      </c>
      <c r="B40495" s="14" t="s">
        <v>2924</v>
      </c>
      <c r="C40495" s="14">
        <v>65</v>
      </c>
      <c r="D40495" s="14" t="s">
        <v>2930</v>
      </c>
      <c r="E40495" s="14" t="s">
        <v>2926</v>
      </c>
      <c r="F40495" s="24">
        <v>-74.085312500000001</v>
      </c>
      <c r="G40495" s="24">
        <v>4.6266875000000001</v>
      </c>
    </row>
    <row r="40496" spans="1:7" ht="15.6">
      <c r="A40496" s="13" t="s">
        <v>3032</v>
      </c>
      <c r="B40496" s="14" t="s">
        <v>2921</v>
      </c>
      <c r="C40496" s="14">
        <v>33</v>
      </c>
      <c r="D40496" s="14" t="s">
        <v>2922</v>
      </c>
      <c r="E40496" s="14" t="s">
        <v>2928</v>
      </c>
      <c r="F40496" s="24">
        <v>-74.085187500000004</v>
      </c>
      <c r="G40496" s="24">
        <v>4.6275624999999998</v>
      </c>
    </row>
    <row r="40497" spans="1:7" ht="15.6">
      <c r="A40497" s="13" t="s">
        <v>3032</v>
      </c>
      <c r="B40497" s="14" t="s">
        <v>2921</v>
      </c>
      <c r="C40497" s="14">
        <v>49</v>
      </c>
      <c r="D40497" s="14" t="s">
        <v>2930</v>
      </c>
      <c r="E40497" s="14" t="s">
        <v>2928</v>
      </c>
      <c r="F40497" s="24">
        <v>-74.084437500000007</v>
      </c>
      <c r="G40497" s="24">
        <v>4.6260624999999997</v>
      </c>
    </row>
    <row r="40498" spans="1:7" ht="15.6">
      <c r="A40498" s="13" t="s">
        <v>3034</v>
      </c>
      <c r="B40498" s="14" t="s">
        <v>2921</v>
      </c>
      <c r="C40498" s="14">
        <v>43</v>
      </c>
      <c r="D40498" s="14" t="s">
        <v>2925</v>
      </c>
      <c r="E40498" s="14" t="s">
        <v>2926</v>
      </c>
      <c r="F40498" s="24">
        <v>-74.092812499999994</v>
      </c>
      <c r="G40498" s="24">
        <v>4.7515625000000004</v>
      </c>
    </row>
    <row r="40499" spans="1:7" ht="15.6">
      <c r="A40499" s="13" t="s">
        <v>3034</v>
      </c>
      <c r="B40499" s="14" t="s">
        <v>2921</v>
      </c>
      <c r="C40499" s="14">
        <v>31</v>
      </c>
      <c r="D40499" s="14" t="s">
        <v>2925</v>
      </c>
      <c r="E40499" s="14" t="s">
        <v>2926</v>
      </c>
      <c r="F40499" s="24">
        <v>-74.093062500000002</v>
      </c>
      <c r="G40499" s="24">
        <v>4.7516875000000001</v>
      </c>
    </row>
    <row r="40500" spans="1:7" ht="15.6">
      <c r="A40500" s="13" t="s">
        <v>3034</v>
      </c>
      <c r="B40500" s="14" t="s">
        <v>2921</v>
      </c>
      <c r="C40500" s="14">
        <v>36</v>
      </c>
      <c r="D40500" s="14" t="s">
        <v>2930</v>
      </c>
      <c r="E40500" s="14" t="s">
        <v>2926</v>
      </c>
      <c r="F40500" s="24">
        <v>-74.093812499999999</v>
      </c>
      <c r="G40500" s="24">
        <v>4.7524375000000001</v>
      </c>
    </row>
    <row r="40501" spans="1:7" ht="15.6">
      <c r="A40501" s="13" t="s">
        <v>3034</v>
      </c>
      <c r="B40501" s="14" t="s">
        <v>2924</v>
      </c>
      <c r="C40501" s="14">
        <v>24</v>
      </c>
      <c r="D40501" s="14" t="s">
        <v>2925</v>
      </c>
      <c r="E40501" s="14" t="s">
        <v>2926</v>
      </c>
      <c r="F40501" s="24">
        <v>-74.093187499999999</v>
      </c>
      <c r="G40501" s="24">
        <v>4.7519375000000004</v>
      </c>
    </row>
    <row r="40502" spans="1:7" ht="15.6">
      <c r="A40502" s="13" t="s">
        <v>3034</v>
      </c>
      <c r="B40502" s="14" t="s">
        <v>2921</v>
      </c>
      <c r="C40502" s="14">
        <v>43</v>
      </c>
      <c r="D40502" s="14" t="s">
        <v>2925</v>
      </c>
      <c r="E40502" s="14" t="s">
        <v>2926</v>
      </c>
      <c r="F40502" s="24">
        <v>-74.093437499999993</v>
      </c>
      <c r="G40502" s="24">
        <v>4.7513125</v>
      </c>
    </row>
    <row r="40503" spans="1:7" ht="15.6">
      <c r="A40503" s="13" t="s">
        <v>3034</v>
      </c>
      <c r="B40503" s="14" t="s">
        <v>2921</v>
      </c>
      <c r="C40503" s="14">
        <v>23</v>
      </c>
      <c r="D40503" s="14" t="s">
        <v>2922</v>
      </c>
      <c r="E40503" s="14" t="s">
        <v>2926</v>
      </c>
      <c r="F40503" s="24">
        <v>-74.096062500000002</v>
      </c>
      <c r="G40503" s="24">
        <v>4.7514374999999998</v>
      </c>
    </row>
    <row r="40504" spans="1:7" ht="15.6">
      <c r="A40504" s="13" t="s">
        <v>3034</v>
      </c>
      <c r="B40504" s="14" t="s">
        <v>2924</v>
      </c>
      <c r="C40504" s="14">
        <v>25</v>
      </c>
      <c r="D40504" s="14" t="s">
        <v>2925</v>
      </c>
      <c r="E40504" s="14" t="s">
        <v>2926</v>
      </c>
      <c r="F40504" s="24">
        <v>-74.092687499999997</v>
      </c>
      <c r="G40504" s="24">
        <v>4.7516875000000001</v>
      </c>
    </row>
    <row r="40505" spans="1:7" ht="15.6">
      <c r="A40505" s="13" t="s">
        <v>3034</v>
      </c>
      <c r="B40505" s="14" t="s">
        <v>2924</v>
      </c>
      <c r="C40505" s="14">
        <v>27</v>
      </c>
      <c r="D40505" s="14" t="s">
        <v>2925</v>
      </c>
      <c r="E40505" s="14" t="s">
        <v>2926</v>
      </c>
      <c r="F40505" s="24">
        <v>-74.093187499999999</v>
      </c>
      <c r="G40505" s="24">
        <v>4.7513125</v>
      </c>
    </row>
    <row r="40506" spans="1:7" ht="15.6">
      <c r="A40506" s="13" t="s">
        <v>3034</v>
      </c>
      <c r="B40506" s="14" t="s">
        <v>2921</v>
      </c>
      <c r="C40506" s="14">
        <v>29</v>
      </c>
      <c r="D40506" s="14" t="s">
        <v>2925</v>
      </c>
      <c r="E40506" s="14" t="s">
        <v>2926</v>
      </c>
      <c r="F40506" s="24">
        <v>-74.093312499999996</v>
      </c>
      <c r="G40506" s="24">
        <v>4.7528125000000001</v>
      </c>
    </row>
    <row r="40507" spans="1:7" ht="15.6">
      <c r="A40507" s="13" t="s">
        <v>3034</v>
      </c>
      <c r="B40507" s="14" t="s">
        <v>2921</v>
      </c>
      <c r="C40507" s="14">
        <v>34</v>
      </c>
      <c r="D40507" s="14" t="s">
        <v>2925</v>
      </c>
      <c r="E40507" s="14" t="s">
        <v>2926</v>
      </c>
      <c r="F40507" s="24">
        <v>-74.0925625</v>
      </c>
      <c r="G40507" s="24">
        <v>4.7528125000000001</v>
      </c>
    </row>
    <row r="40508" spans="1:7" ht="15.6">
      <c r="A40508" s="13" t="s">
        <v>3034</v>
      </c>
      <c r="B40508" s="14" t="s">
        <v>2921</v>
      </c>
      <c r="C40508" s="14">
        <v>37</v>
      </c>
      <c r="D40508" s="14" t="s">
        <v>2925</v>
      </c>
      <c r="E40508" s="14" t="s">
        <v>2926</v>
      </c>
      <c r="F40508" s="24">
        <v>-74.092437500000003</v>
      </c>
      <c r="G40508" s="24">
        <v>4.7513125</v>
      </c>
    </row>
    <row r="40509" spans="1:7" ht="15.6">
      <c r="A40509" s="13" t="s">
        <v>3034</v>
      </c>
      <c r="B40509" s="14" t="s">
        <v>2924</v>
      </c>
      <c r="C40509" s="14">
        <v>28</v>
      </c>
      <c r="D40509" s="14" t="s">
        <v>2922</v>
      </c>
      <c r="E40509" s="14" t="s">
        <v>2926</v>
      </c>
      <c r="F40509" s="24">
        <v>-74.093187499999999</v>
      </c>
      <c r="G40509" s="24">
        <v>4.7519375000000004</v>
      </c>
    </row>
    <row r="40510" spans="1:7" ht="15.6">
      <c r="A40510" s="13" t="s">
        <v>3034</v>
      </c>
      <c r="B40510" s="14" t="s">
        <v>2924</v>
      </c>
      <c r="C40510" s="14">
        <v>56</v>
      </c>
      <c r="D40510" s="14" t="s">
        <v>2922</v>
      </c>
      <c r="E40510" s="14" t="s">
        <v>2926</v>
      </c>
      <c r="F40510" s="24">
        <v>-74.132562500000006</v>
      </c>
      <c r="G40510" s="24">
        <v>4.6640625</v>
      </c>
    </row>
    <row r="40511" spans="1:7" ht="15.6">
      <c r="A40511" s="13" t="s">
        <v>3034</v>
      </c>
      <c r="B40511" s="14" t="s">
        <v>2921</v>
      </c>
      <c r="C40511" s="14">
        <v>56</v>
      </c>
      <c r="D40511" s="14" t="s">
        <v>2930</v>
      </c>
      <c r="E40511" s="14" t="s">
        <v>2926</v>
      </c>
      <c r="F40511" s="24">
        <v>-74.093562500000004</v>
      </c>
      <c r="G40511" s="24">
        <v>4.7520625000000001</v>
      </c>
    </row>
    <row r="40512" spans="1:7" ht="15.6">
      <c r="A40512" s="13" t="s">
        <v>3034</v>
      </c>
      <c r="B40512" s="14" t="s">
        <v>2924</v>
      </c>
      <c r="C40512" s="14">
        <v>38</v>
      </c>
      <c r="D40512" s="14" t="s">
        <v>2930</v>
      </c>
      <c r="E40512" s="14" t="s">
        <v>2926</v>
      </c>
      <c r="F40512" s="24">
        <v>-74.092937500000005</v>
      </c>
      <c r="G40512" s="24">
        <v>4.7510624999999997</v>
      </c>
    </row>
    <row r="40513" spans="1:7" ht="15.6">
      <c r="A40513" s="13" t="s">
        <v>3034</v>
      </c>
      <c r="B40513" s="14" t="s">
        <v>2921</v>
      </c>
      <c r="C40513" s="14">
        <v>36</v>
      </c>
      <c r="D40513" s="14" t="s">
        <v>2925</v>
      </c>
      <c r="E40513" s="14" t="s">
        <v>2926</v>
      </c>
      <c r="F40513" s="24">
        <v>-74.093562500000004</v>
      </c>
      <c r="G40513" s="24">
        <v>4.7509375</v>
      </c>
    </row>
    <row r="40514" spans="1:7" ht="15.6">
      <c r="A40514" s="13" t="s">
        <v>3034</v>
      </c>
      <c r="B40514" s="14" t="s">
        <v>2921</v>
      </c>
      <c r="C40514" s="14">
        <v>39</v>
      </c>
      <c r="D40514" s="14" t="s">
        <v>2925</v>
      </c>
      <c r="E40514" s="14" t="s">
        <v>2926</v>
      </c>
      <c r="F40514" s="24">
        <v>-74.093312499999996</v>
      </c>
      <c r="G40514" s="24">
        <v>4.7515625000000004</v>
      </c>
    </row>
    <row r="40515" spans="1:7" ht="15.6">
      <c r="A40515" s="13" t="s">
        <v>3034</v>
      </c>
      <c r="B40515" s="14" t="s">
        <v>2924</v>
      </c>
      <c r="C40515" s="14">
        <v>27</v>
      </c>
      <c r="D40515" s="14" t="s">
        <v>2925</v>
      </c>
      <c r="E40515" s="14" t="s">
        <v>2926</v>
      </c>
      <c r="F40515" s="24">
        <v>-74.092062499999997</v>
      </c>
      <c r="G40515" s="24">
        <v>4.7513125</v>
      </c>
    </row>
    <row r="40516" spans="1:7" ht="15.6">
      <c r="A40516" s="13" t="s">
        <v>3034</v>
      </c>
      <c r="B40516" s="14" t="s">
        <v>2921</v>
      </c>
      <c r="C40516" s="14">
        <v>39</v>
      </c>
      <c r="D40516" s="14" t="s">
        <v>2925</v>
      </c>
      <c r="E40516" s="14" t="s">
        <v>2928</v>
      </c>
      <c r="F40516" s="24">
        <v>-74.094562499999995</v>
      </c>
      <c r="G40516" s="24">
        <v>4.7509375</v>
      </c>
    </row>
    <row r="40517" spans="1:7" ht="15.6">
      <c r="A40517" s="13" t="s">
        <v>3034</v>
      </c>
      <c r="B40517" s="14" t="s">
        <v>2921</v>
      </c>
      <c r="C40517" s="14">
        <v>59</v>
      </c>
      <c r="D40517" s="14" t="s">
        <v>2925</v>
      </c>
      <c r="E40517" s="14" t="s">
        <v>2927</v>
      </c>
      <c r="F40517" s="24">
        <v>-74.094312500000001</v>
      </c>
      <c r="G40517" s="24">
        <v>4.7500625000000003</v>
      </c>
    </row>
    <row r="40518" spans="1:7" ht="15.6">
      <c r="A40518" s="13" t="s">
        <v>3034</v>
      </c>
      <c r="B40518" s="14" t="s">
        <v>2921</v>
      </c>
      <c r="C40518" s="14">
        <v>27</v>
      </c>
      <c r="D40518" s="14" t="s">
        <v>2925</v>
      </c>
      <c r="E40518" s="14" t="s">
        <v>2926</v>
      </c>
      <c r="F40518" s="24">
        <v>-74.092687499999997</v>
      </c>
      <c r="G40518" s="24">
        <v>4.7549374999999996</v>
      </c>
    </row>
    <row r="40519" spans="1:7" ht="15.6">
      <c r="A40519" s="13" t="s">
        <v>3034</v>
      </c>
      <c r="B40519" s="14" t="s">
        <v>2924</v>
      </c>
      <c r="C40519" s="14">
        <v>22</v>
      </c>
      <c r="D40519" s="14" t="s">
        <v>2925</v>
      </c>
      <c r="E40519" s="14" t="s">
        <v>2926</v>
      </c>
      <c r="F40519" s="24">
        <v>-74.094062500000007</v>
      </c>
      <c r="G40519" s="24">
        <v>4.7503124999999997</v>
      </c>
    </row>
    <row r="40520" spans="1:7" ht="15.6">
      <c r="A40520" s="13" t="s">
        <v>3034</v>
      </c>
      <c r="B40520" s="14" t="s">
        <v>2924</v>
      </c>
      <c r="C40520" s="14">
        <v>35</v>
      </c>
      <c r="D40520" s="14" t="s">
        <v>2925</v>
      </c>
      <c r="E40520" s="14" t="s">
        <v>2926</v>
      </c>
      <c r="F40520" s="24">
        <v>-74.093312499999996</v>
      </c>
      <c r="G40520" s="24">
        <v>4.7516875000000001</v>
      </c>
    </row>
    <row r="40521" spans="1:7" ht="15.6">
      <c r="A40521" s="13" t="s">
        <v>3034</v>
      </c>
      <c r="B40521" s="14" t="s">
        <v>2921</v>
      </c>
      <c r="C40521" s="14">
        <v>39</v>
      </c>
      <c r="D40521" s="14" t="s">
        <v>2922</v>
      </c>
      <c r="E40521" s="14" t="s">
        <v>2928</v>
      </c>
      <c r="F40521" s="24">
        <v>-74.093687500000001</v>
      </c>
      <c r="G40521" s="24">
        <v>4.7506874999999997</v>
      </c>
    </row>
    <row r="40522" spans="1:7" ht="15.6">
      <c r="A40522" s="13" t="s">
        <v>3034</v>
      </c>
      <c r="B40522" s="14" t="s">
        <v>2921</v>
      </c>
      <c r="C40522" s="14">
        <v>34</v>
      </c>
      <c r="D40522" s="14" t="s">
        <v>2925</v>
      </c>
      <c r="E40522" s="14" t="s">
        <v>2926</v>
      </c>
      <c r="F40522" s="24">
        <v>-74.094687500000006</v>
      </c>
      <c r="G40522" s="24">
        <v>4.7505625</v>
      </c>
    </row>
    <row r="40523" spans="1:7" ht="15.6">
      <c r="A40523" s="13" t="s">
        <v>3034</v>
      </c>
      <c r="B40523" s="14" t="s">
        <v>2921</v>
      </c>
      <c r="C40523" s="14">
        <v>33</v>
      </c>
      <c r="D40523" s="14" t="s">
        <v>2925</v>
      </c>
      <c r="E40523" s="14" t="s">
        <v>2928</v>
      </c>
      <c r="F40523" s="24">
        <v>-74.0949375</v>
      </c>
      <c r="G40523" s="24">
        <v>4.7505625</v>
      </c>
    </row>
    <row r="40524" spans="1:7" ht="15.6">
      <c r="A40524" s="13" t="s">
        <v>3034</v>
      </c>
      <c r="B40524" s="14" t="s">
        <v>2921</v>
      </c>
      <c r="C40524" s="14">
        <v>36</v>
      </c>
      <c r="D40524" s="14" t="s">
        <v>2925</v>
      </c>
      <c r="E40524" s="14" t="s">
        <v>2926</v>
      </c>
      <c r="F40524" s="24">
        <v>-74.092812499999994</v>
      </c>
      <c r="G40524" s="24">
        <v>4.7514374999999998</v>
      </c>
    </row>
    <row r="40525" spans="1:7" ht="15.6">
      <c r="A40525" s="13" t="s">
        <v>3034</v>
      </c>
      <c r="B40525" s="14" t="s">
        <v>2924</v>
      </c>
      <c r="C40525" s="14">
        <v>19</v>
      </c>
      <c r="D40525" s="14" t="s">
        <v>2930</v>
      </c>
      <c r="E40525" s="14" t="s">
        <v>2926</v>
      </c>
      <c r="F40525" s="24">
        <v>-74.093687500000001</v>
      </c>
      <c r="G40525" s="24">
        <v>4.7519375000000004</v>
      </c>
    </row>
    <row r="40526" spans="1:7" ht="15.6">
      <c r="A40526" s="13" t="s">
        <v>3034</v>
      </c>
      <c r="B40526" s="14" t="s">
        <v>2924</v>
      </c>
      <c r="C40526" s="14">
        <v>42</v>
      </c>
      <c r="D40526" s="14" t="s">
        <v>2930</v>
      </c>
      <c r="E40526" s="14" t="s">
        <v>2926</v>
      </c>
      <c r="F40526" s="24">
        <v>-74.093812499999999</v>
      </c>
      <c r="G40526" s="24">
        <v>4.7524375000000001</v>
      </c>
    </row>
    <row r="40527" spans="1:7" ht="15.6">
      <c r="A40527" s="13" t="s">
        <v>3034</v>
      </c>
      <c r="B40527" s="14" t="s">
        <v>2921</v>
      </c>
      <c r="C40527" s="14">
        <v>33</v>
      </c>
      <c r="D40527" s="14" t="s">
        <v>2930</v>
      </c>
      <c r="E40527" s="14" t="s">
        <v>2926</v>
      </c>
      <c r="F40527" s="24">
        <v>-74.093562500000004</v>
      </c>
      <c r="G40527" s="24">
        <v>4.7520625000000001</v>
      </c>
    </row>
    <row r="40528" spans="1:7" ht="15.6">
      <c r="A40528" s="13" t="s">
        <v>3034</v>
      </c>
      <c r="B40528" s="14" t="s">
        <v>2924</v>
      </c>
      <c r="C40528" s="14">
        <v>76</v>
      </c>
      <c r="D40528" s="14" t="s">
        <v>2930</v>
      </c>
      <c r="E40528" s="14" t="s">
        <v>2926</v>
      </c>
      <c r="F40528" s="24">
        <v>-74.0919375</v>
      </c>
      <c r="G40528" s="24">
        <v>4.7518124999999998</v>
      </c>
    </row>
    <row r="40529" spans="1:7" ht="15.6">
      <c r="A40529" s="13" t="s">
        <v>3034</v>
      </c>
      <c r="B40529" s="14" t="s">
        <v>2924</v>
      </c>
      <c r="C40529" s="14">
        <v>38</v>
      </c>
      <c r="D40529" s="14" t="s">
        <v>2922</v>
      </c>
      <c r="E40529" s="14" t="s">
        <v>2926</v>
      </c>
      <c r="F40529" s="24">
        <v>-74.099937499999996</v>
      </c>
      <c r="G40529" s="24">
        <v>4.7543125000000002</v>
      </c>
    </row>
    <row r="40530" spans="1:7" ht="15.6">
      <c r="A40530" s="13" t="s">
        <v>3034</v>
      </c>
      <c r="B40530" s="14" t="s">
        <v>2921</v>
      </c>
      <c r="C40530" s="14">
        <v>43</v>
      </c>
      <c r="D40530" s="14" t="s">
        <v>2922</v>
      </c>
      <c r="E40530" s="14" t="s">
        <v>2928</v>
      </c>
      <c r="F40530" s="24">
        <v>-74.095187499999994</v>
      </c>
      <c r="G40530" s="24">
        <v>4.7516875000000001</v>
      </c>
    </row>
    <row r="40531" spans="1:7" ht="15.6">
      <c r="A40531" s="13" t="s">
        <v>3034</v>
      </c>
      <c r="B40531" s="14" t="s">
        <v>2924</v>
      </c>
      <c r="C40531" s="14">
        <v>37</v>
      </c>
      <c r="D40531" s="14" t="s">
        <v>2925</v>
      </c>
      <c r="E40531" s="14" t="s">
        <v>2928</v>
      </c>
      <c r="F40531" s="24">
        <v>-74.0919375</v>
      </c>
      <c r="G40531" s="24">
        <v>4.7538125000000004</v>
      </c>
    </row>
    <row r="40532" spans="1:7" ht="15.6">
      <c r="A40532" s="13" t="s">
        <v>3034</v>
      </c>
      <c r="B40532" s="14" t="s">
        <v>2924</v>
      </c>
      <c r="C40532" s="14">
        <v>37</v>
      </c>
      <c r="D40532" s="14" t="s">
        <v>2925</v>
      </c>
      <c r="E40532" s="14" t="s">
        <v>2927</v>
      </c>
      <c r="F40532" s="24">
        <v>-74.0919375</v>
      </c>
      <c r="G40532" s="24">
        <v>4.7538125000000004</v>
      </c>
    </row>
    <row r="40533" spans="1:7" ht="15.6">
      <c r="A40533" s="13" t="s">
        <v>3034</v>
      </c>
      <c r="B40533" s="14" t="s">
        <v>2921</v>
      </c>
      <c r="C40533" s="14">
        <v>49</v>
      </c>
      <c r="D40533" s="14" t="s">
        <v>2922</v>
      </c>
      <c r="E40533" s="14" t="s">
        <v>2928</v>
      </c>
      <c r="F40533" s="24">
        <v>-74.117312499999997</v>
      </c>
      <c r="G40533" s="24">
        <v>4.7474375000000002</v>
      </c>
    </row>
    <row r="40534" spans="1:7" ht="15.6">
      <c r="A40534" s="13" t="s">
        <v>3034</v>
      </c>
      <c r="B40534" s="14" t="s">
        <v>2921</v>
      </c>
      <c r="C40534" s="14">
        <v>33</v>
      </c>
      <c r="D40534" s="14" t="s">
        <v>2930</v>
      </c>
      <c r="E40534" s="14" t="s">
        <v>2926</v>
      </c>
      <c r="F40534" s="24">
        <v>-74.092937500000005</v>
      </c>
      <c r="G40534" s="24">
        <v>4.7519375000000004</v>
      </c>
    </row>
    <row r="40535" spans="1:7" ht="15.6">
      <c r="A40535" s="13" t="s">
        <v>3034</v>
      </c>
      <c r="B40535" s="14" t="s">
        <v>2924</v>
      </c>
      <c r="C40535" s="14">
        <v>32</v>
      </c>
      <c r="D40535" s="14" t="s">
        <v>2925</v>
      </c>
      <c r="E40535" s="14" t="s">
        <v>2926</v>
      </c>
      <c r="F40535" s="24">
        <v>-74.095687499999997</v>
      </c>
      <c r="G40535" s="24">
        <v>4.7509375</v>
      </c>
    </row>
    <row r="40536" spans="1:7" ht="15.6">
      <c r="A40536" s="13" t="s">
        <v>3034</v>
      </c>
      <c r="B40536" s="14" t="s">
        <v>2921</v>
      </c>
      <c r="C40536" s="14">
        <v>28</v>
      </c>
      <c r="D40536" s="14" t="s">
        <v>2925</v>
      </c>
      <c r="E40536" s="14" t="s">
        <v>2926</v>
      </c>
      <c r="F40536" s="24">
        <v>-74.093312499999996</v>
      </c>
      <c r="G40536" s="24">
        <v>4.7514374999999998</v>
      </c>
    </row>
    <row r="40537" spans="1:7" ht="15.6">
      <c r="A40537" s="13" t="s">
        <v>3034</v>
      </c>
      <c r="B40537" s="14" t="s">
        <v>2921</v>
      </c>
      <c r="C40537" s="14">
        <v>29</v>
      </c>
      <c r="D40537" s="14" t="s">
        <v>2930</v>
      </c>
      <c r="E40537" s="14" t="s">
        <v>2926</v>
      </c>
      <c r="F40537" s="24">
        <v>-74.094187500000004</v>
      </c>
      <c r="G40537" s="24">
        <v>4.7526875000000004</v>
      </c>
    </row>
    <row r="40538" spans="1:7" ht="15.6">
      <c r="A40538" s="13" t="s">
        <v>3034</v>
      </c>
      <c r="B40538" s="14" t="s">
        <v>2924</v>
      </c>
      <c r="C40538" s="14">
        <v>32</v>
      </c>
      <c r="D40538" s="14" t="s">
        <v>2930</v>
      </c>
      <c r="E40538" s="14" t="s">
        <v>2926</v>
      </c>
      <c r="F40538" s="24">
        <v>-74.092812499999994</v>
      </c>
      <c r="G40538" s="24">
        <v>4.7518124999999998</v>
      </c>
    </row>
    <row r="40539" spans="1:7" ht="15.6">
      <c r="A40539" s="13" t="s">
        <v>3034</v>
      </c>
      <c r="B40539" s="14" t="s">
        <v>2924</v>
      </c>
      <c r="C40539" s="14">
        <v>51</v>
      </c>
      <c r="D40539" s="14" t="s">
        <v>2930</v>
      </c>
      <c r="E40539" s="14" t="s">
        <v>2926</v>
      </c>
      <c r="F40539" s="24">
        <v>-74.092937500000005</v>
      </c>
      <c r="G40539" s="24">
        <v>4.7518124999999998</v>
      </c>
    </row>
    <row r="40540" spans="1:7" ht="15.6">
      <c r="A40540" s="13" t="s">
        <v>3034</v>
      </c>
      <c r="B40540" s="14" t="s">
        <v>2921</v>
      </c>
      <c r="C40540" s="14">
        <v>28</v>
      </c>
      <c r="D40540" s="14" t="s">
        <v>2925</v>
      </c>
      <c r="E40540" s="14" t="s">
        <v>2926</v>
      </c>
      <c r="F40540" s="24">
        <v>-74.093312499999996</v>
      </c>
      <c r="G40540" s="24">
        <v>4.7514374999999998</v>
      </c>
    </row>
    <row r="40541" spans="1:7" ht="15.6">
      <c r="A40541" s="13" t="s">
        <v>3034</v>
      </c>
      <c r="B40541" s="14" t="s">
        <v>2924</v>
      </c>
      <c r="C40541" s="14">
        <v>24</v>
      </c>
      <c r="D40541" s="14" t="s">
        <v>2925</v>
      </c>
      <c r="E40541" s="14" t="s">
        <v>2928</v>
      </c>
      <c r="F40541" s="24">
        <v>-74.092187499999994</v>
      </c>
      <c r="G40541" s="24">
        <v>4.7514374999999998</v>
      </c>
    </row>
    <row r="40542" spans="1:7" ht="15.6">
      <c r="A40542" s="13" t="s">
        <v>3034</v>
      </c>
      <c r="B40542" s="14" t="s">
        <v>2924</v>
      </c>
      <c r="C40542" s="14">
        <v>30</v>
      </c>
      <c r="D40542" s="14" t="s">
        <v>2925</v>
      </c>
      <c r="E40542" s="14" t="s">
        <v>2928</v>
      </c>
      <c r="F40542" s="24">
        <v>-74.091812500000003</v>
      </c>
      <c r="G40542" s="24">
        <v>4.7531875000000001</v>
      </c>
    </row>
    <row r="40543" spans="1:7" ht="15.6">
      <c r="A40543" s="13" t="s">
        <v>3034</v>
      </c>
      <c r="B40543" s="14" t="s">
        <v>2924</v>
      </c>
      <c r="C40543" s="14">
        <v>41</v>
      </c>
      <c r="D40543" s="14" t="s">
        <v>2925</v>
      </c>
      <c r="E40543" s="14" t="s">
        <v>2926</v>
      </c>
      <c r="F40543" s="24">
        <v>-74.093312499999996</v>
      </c>
      <c r="G40543" s="24">
        <v>4.7528125000000001</v>
      </c>
    </row>
    <row r="40544" spans="1:7" ht="15.6">
      <c r="A40544" s="13" t="s">
        <v>3034</v>
      </c>
      <c r="B40544" s="14" t="s">
        <v>2924</v>
      </c>
      <c r="C40544" s="14">
        <v>34</v>
      </c>
      <c r="D40544" s="14" t="s">
        <v>2925</v>
      </c>
      <c r="E40544" s="14" t="s">
        <v>2926</v>
      </c>
      <c r="F40544" s="24">
        <v>-74.091437499999998</v>
      </c>
      <c r="G40544" s="24">
        <v>4.7534375000000004</v>
      </c>
    </row>
    <row r="40545" spans="1:7" ht="15.6">
      <c r="A40545" s="13" t="s">
        <v>3034</v>
      </c>
      <c r="B40545" s="14" t="s">
        <v>2924</v>
      </c>
      <c r="C40545" s="14">
        <v>39</v>
      </c>
      <c r="D40545" s="14" t="s">
        <v>2925</v>
      </c>
      <c r="E40545" s="14" t="s">
        <v>2926</v>
      </c>
      <c r="F40545" s="24">
        <v>-74.093062500000002</v>
      </c>
      <c r="G40545" s="24">
        <v>4.7519375000000004</v>
      </c>
    </row>
    <row r="40546" spans="1:7" ht="15.6">
      <c r="A40546" s="13" t="s">
        <v>3034</v>
      </c>
      <c r="B40546" s="14" t="s">
        <v>2921</v>
      </c>
      <c r="C40546" s="14">
        <v>24</v>
      </c>
      <c r="D40546" s="14" t="s">
        <v>2925</v>
      </c>
      <c r="E40546" s="14" t="s">
        <v>2926</v>
      </c>
      <c r="F40546" s="24">
        <v>-74.093312499999996</v>
      </c>
      <c r="G40546" s="24">
        <v>4.7511875000000003</v>
      </c>
    </row>
    <row r="40547" spans="1:7" ht="15.6">
      <c r="A40547" s="13" t="s">
        <v>3034</v>
      </c>
      <c r="B40547" s="14" t="s">
        <v>2921</v>
      </c>
      <c r="C40547" s="14">
        <v>69</v>
      </c>
      <c r="D40547" s="14" t="s">
        <v>2930</v>
      </c>
      <c r="E40547" s="14" t="s">
        <v>2926</v>
      </c>
      <c r="F40547" s="24">
        <v>-74.092937500000005</v>
      </c>
      <c r="G40547" s="24">
        <v>4.7519375000000004</v>
      </c>
    </row>
    <row r="40548" spans="1:7" ht="15.6">
      <c r="A40548" s="13" t="s">
        <v>3034</v>
      </c>
      <c r="B40548" s="14" t="s">
        <v>2924</v>
      </c>
      <c r="C40548" s="14">
        <v>27</v>
      </c>
      <c r="D40548" s="14" t="s">
        <v>2925</v>
      </c>
      <c r="E40548" s="14" t="s">
        <v>2926</v>
      </c>
      <c r="F40548" s="24">
        <v>-74.092687499999997</v>
      </c>
      <c r="G40548" s="24">
        <v>4.7514374999999998</v>
      </c>
    </row>
    <row r="40549" spans="1:7" ht="15.6">
      <c r="A40549" s="13" t="s">
        <v>3034</v>
      </c>
      <c r="B40549" s="14" t="s">
        <v>2921</v>
      </c>
      <c r="C40549" s="14">
        <v>38</v>
      </c>
      <c r="D40549" s="14" t="s">
        <v>2922</v>
      </c>
      <c r="E40549" s="14" t="s">
        <v>2926</v>
      </c>
      <c r="F40549" s="24">
        <v>-74.097062500000007</v>
      </c>
      <c r="G40549" s="24">
        <v>4.7458125000000004</v>
      </c>
    </row>
    <row r="40550" spans="1:7" ht="15.6">
      <c r="A40550" s="13" t="s">
        <v>3034</v>
      </c>
      <c r="B40550" s="14" t="s">
        <v>2924</v>
      </c>
      <c r="C40550" s="14">
        <v>51</v>
      </c>
      <c r="D40550" s="14" t="s">
        <v>2930</v>
      </c>
      <c r="E40550" s="14" t="s">
        <v>2926</v>
      </c>
      <c r="F40550" s="24">
        <v>-74.092812499999994</v>
      </c>
      <c r="G40550" s="24">
        <v>4.7518124999999998</v>
      </c>
    </row>
    <row r="40551" spans="1:7" ht="15.6">
      <c r="A40551" s="13" t="s">
        <v>3034</v>
      </c>
      <c r="B40551" s="14" t="s">
        <v>2921</v>
      </c>
      <c r="C40551" s="14">
        <v>39</v>
      </c>
      <c r="D40551" s="14" t="s">
        <v>2925</v>
      </c>
      <c r="E40551" s="14" t="s">
        <v>2926</v>
      </c>
      <c r="F40551" s="24">
        <v>-74.093687500000001</v>
      </c>
      <c r="G40551" s="24">
        <v>4.7519375000000004</v>
      </c>
    </row>
    <row r="40552" spans="1:7" ht="15.6">
      <c r="A40552" s="13" t="s">
        <v>3034</v>
      </c>
      <c r="B40552" s="14" t="s">
        <v>2921</v>
      </c>
      <c r="C40552" s="14">
        <v>35</v>
      </c>
      <c r="D40552" s="14" t="s">
        <v>2922</v>
      </c>
      <c r="E40552" s="14" t="s">
        <v>2926</v>
      </c>
      <c r="F40552" s="24">
        <v>-74.102812499999999</v>
      </c>
      <c r="G40552" s="24">
        <v>4.7294375000000004</v>
      </c>
    </row>
    <row r="40553" spans="1:7" ht="15.6">
      <c r="A40553" s="13" t="s">
        <v>3034</v>
      </c>
      <c r="B40553" s="14" t="s">
        <v>2921</v>
      </c>
      <c r="C40553" s="14">
        <v>19</v>
      </c>
      <c r="D40553" s="14" t="s">
        <v>2925</v>
      </c>
      <c r="E40553" s="14" t="s">
        <v>2926</v>
      </c>
      <c r="F40553" s="24">
        <v>-74.093062500000002</v>
      </c>
      <c r="G40553" s="24">
        <v>4.7519375000000004</v>
      </c>
    </row>
    <row r="40554" spans="1:7" ht="15.6">
      <c r="A40554" s="13" t="s">
        <v>3034</v>
      </c>
      <c r="B40554" s="14" t="s">
        <v>2924</v>
      </c>
      <c r="C40554" s="14">
        <v>28</v>
      </c>
      <c r="D40554" s="14" t="s">
        <v>2930</v>
      </c>
      <c r="E40554" s="14" t="s">
        <v>2926</v>
      </c>
      <c r="F40554" s="24">
        <v>-74.092687499999997</v>
      </c>
      <c r="G40554" s="24">
        <v>4.7514374999999998</v>
      </c>
    </row>
    <row r="40555" spans="1:7" ht="15.6">
      <c r="A40555" s="13" t="s">
        <v>3034</v>
      </c>
      <c r="B40555" s="14" t="s">
        <v>2921</v>
      </c>
      <c r="C40555" s="14">
        <v>42</v>
      </c>
      <c r="D40555" s="14" t="s">
        <v>2930</v>
      </c>
      <c r="E40555" s="14" t="s">
        <v>2928</v>
      </c>
      <c r="F40555" s="24">
        <v>-74.092062499999997</v>
      </c>
      <c r="G40555" s="24">
        <v>4.7536874999999998</v>
      </c>
    </row>
    <row r="40556" spans="1:7" ht="15.6">
      <c r="A40556" s="13" t="s">
        <v>3034</v>
      </c>
      <c r="B40556" s="14" t="s">
        <v>2924</v>
      </c>
      <c r="C40556" s="14">
        <v>48</v>
      </c>
      <c r="D40556" s="14" t="s">
        <v>2930</v>
      </c>
      <c r="E40556" s="14" t="s">
        <v>2926</v>
      </c>
      <c r="F40556" s="24">
        <v>-74.093187499999999</v>
      </c>
      <c r="G40556" s="24">
        <v>4.7528125000000001</v>
      </c>
    </row>
    <row r="40557" spans="1:7" ht="15.6">
      <c r="A40557" s="13" t="s">
        <v>3034</v>
      </c>
      <c r="B40557" s="14" t="s">
        <v>2924</v>
      </c>
      <c r="C40557" s="14">
        <v>25</v>
      </c>
      <c r="D40557" s="14" t="s">
        <v>2925</v>
      </c>
      <c r="E40557" s="14" t="s">
        <v>2926</v>
      </c>
      <c r="F40557" s="24">
        <v>-74.094437499999998</v>
      </c>
      <c r="G40557" s="24">
        <v>4.7509375</v>
      </c>
    </row>
    <row r="40558" spans="1:7" ht="15.6">
      <c r="A40558" s="13" t="s">
        <v>3034</v>
      </c>
      <c r="B40558" s="14" t="s">
        <v>2921</v>
      </c>
      <c r="C40558" s="14">
        <v>26</v>
      </c>
      <c r="D40558" s="14" t="s">
        <v>2930</v>
      </c>
      <c r="E40558" s="14" t="s">
        <v>2928</v>
      </c>
      <c r="F40558" s="24">
        <v>-74.093437499999993</v>
      </c>
      <c r="G40558" s="24">
        <v>4.7533124999999998</v>
      </c>
    </row>
    <row r="40559" spans="1:7" ht="15.6">
      <c r="A40559" s="13" t="s">
        <v>3034</v>
      </c>
      <c r="B40559" s="14" t="s">
        <v>2924</v>
      </c>
      <c r="C40559" s="14">
        <v>36</v>
      </c>
      <c r="D40559" s="14" t="s">
        <v>2925</v>
      </c>
      <c r="E40559" s="14" t="s">
        <v>2926</v>
      </c>
      <c r="F40559" s="24">
        <v>-74.0925625</v>
      </c>
      <c r="G40559" s="24">
        <v>4.7524375000000001</v>
      </c>
    </row>
    <row r="40560" spans="1:7" ht="15.6">
      <c r="A40560" s="13" t="s">
        <v>3034</v>
      </c>
      <c r="B40560" s="14" t="s">
        <v>2921</v>
      </c>
      <c r="C40560" s="14">
        <v>27</v>
      </c>
      <c r="D40560" s="14" t="s">
        <v>2922</v>
      </c>
      <c r="E40560" s="14" t="s">
        <v>2926</v>
      </c>
      <c r="F40560" s="24">
        <v>-74.092437500000003</v>
      </c>
      <c r="G40560" s="24">
        <v>4.7513125</v>
      </c>
    </row>
    <row r="40561" spans="1:7" ht="15.6">
      <c r="A40561" s="13" t="s">
        <v>3034</v>
      </c>
      <c r="B40561" s="14" t="s">
        <v>2924</v>
      </c>
      <c r="C40561" s="14">
        <v>49</v>
      </c>
      <c r="D40561" s="14" t="s">
        <v>2930</v>
      </c>
      <c r="E40561" s="14" t="s">
        <v>2926</v>
      </c>
      <c r="F40561" s="24">
        <v>-74.092687499999997</v>
      </c>
      <c r="G40561" s="24">
        <v>4.7513125</v>
      </c>
    </row>
    <row r="40562" spans="1:7" ht="15.6">
      <c r="A40562" s="13" t="s">
        <v>3034</v>
      </c>
      <c r="B40562" s="14" t="s">
        <v>2921</v>
      </c>
      <c r="C40562" s="14">
        <v>33</v>
      </c>
      <c r="D40562" s="14" t="s">
        <v>2925</v>
      </c>
      <c r="E40562" s="14" t="s">
        <v>2926</v>
      </c>
      <c r="F40562" s="24">
        <v>-74.093187499999999</v>
      </c>
      <c r="G40562" s="24">
        <v>4.7528125000000001</v>
      </c>
    </row>
    <row r="40563" spans="1:7" ht="15.6">
      <c r="A40563" s="13" t="s">
        <v>3034</v>
      </c>
      <c r="B40563" s="14" t="s">
        <v>2921</v>
      </c>
      <c r="C40563" s="14">
        <v>28</v>
      </c>
      <c r="D40563" s="14" t="s">
        <v>2930</v>
      </c>
      <c r="E40563" s="14" t="s">
        <v>2926</v>
      </c>
      <c r="F40563" s="24">
        <v>-74.092937500000005</v>
      </c>
      <c r="G40563" s="24">
        <v>4.7518124999999998</v>
      </c>
    </row>
    <row r="40564" spans="1:7" ht="15.6">
      <c r="A40564" s="13" t="s">
        <v>3034</v>
      </c>
      <c r="B40564" s="14" t="s">
        <v>2921</v>
      </c>
      <c r="C40564" s="14">
        <v>29</v>
      </c>
      <c r="D40564" s="14" t="s">
        <v>2925</v>
      </c>
      <c r="E40564" s="14" t="s">
        <v>2926</v>
      </c>
      <c r="F40564" s="24">
        <v>-74.095312500000006</v>
      </c>
      <c r="G40564" s="24">
        <v>4.7500625000000003</v>
      </c>
    </row>
    <row r="40565" spans="1:7" ht="15.6">
      <c r="A40565" s="13" t="s">
        <v>3034</v>
      </c>
      <c r="B40565" s="14" t="s">
        <v>2924</v>
      </c>
      <c r="C40565" s="14">
        <v>23</v>
      </c>
      <c r="D40565" s="14" t="s">
        <v>2930</v>
      </c>
      <c r="E40565" s="14" t="s">
        <v>2926</v>
      </c>
      <c r="F40565" s="24">
        <v>-74.093562500000004</v>
      </c>
      <c r="G40565" s="24">
        <v>4.7521874999999998</v>
      </c>
    </row>
    <row r="40566" spans="1:7" ht="15.6">
      <c r="A40566" s="13" t="s">
        <v>3034</v>
      </c>
      <c r="B40566" s="14" t="s">
        <v>2924</v>
      </c>
      <c r="C40566" s="14">
        <v>33</v>
      </c>
      <c r="D40566" s="14" t="s">
        <v>2925</v>
      </c>
      <c r="E40566" s="14" t="s">
        <v>2926</v>
      </c>
      <c r="F40566" s="24">
        <v>-74.093687500000001</v>
      </c>
      <c r="G40566" s="24">
        <v>4.7508125000000003</v>
      </c>
    </row>
    <row r="40567" spans="1:7" ht="15.6">
      <c r="A40567" s="13" t="s">
        <v>3034</v>
      </c>
      <c r="B40567" s="14" t="s">
        <v>2921</v>
      </c>
      <c r="C40567" s="14">
        <v>34</v>
      </c>
      <c r="D40567" s="14" t="s">
        <v>2925</v>
      </c>
      <c r="E40567" s="14" t="s">
        <v>2926</v>
      </c>
      <c r="F40567" s="24">
        <v>-74.092687499999997</v>
      </c>
      <c r="G40567" s="24">
        <v>4.7526875000000004</v>
      </c>
    </row>
    <row r="40568" spans="1:7" ht="15.6">
      <c r="A40568" s="13" t="s">
        <v>3034</v>
      </c>
      <c r="B40568" s="14" t="s">
        <v>2921</v>
      </c>
      <c r="C40568" s="14">
        <v>32</v>
      </c>
      <c r="D40568" s="14" t="s">
        <v>2925</v>
      </c>
      <c r="E40568" s="14" t="s">
        <v>2926</v>
      </c>
      <c r="F40568" s="24">
        <v>-74.094312500000001</v>
      </c>
      <c r="G40568" s="24">
        <v>4.7513125</v>
      </c>
    </row>
    <row r="40569" spans="1:7" ht="15.6">
      <c r="A40569" s="13" t="s">
        <v>3034</v>
      </c>
      <c r="B40569" s="14" t="s">
        <v>2921</v>
      </c>
      <c r="C40569" s="14">
        <v>38</v>
      </c>
      <c r="D40569" s="14" t="s">
        <v>2925</v>
      </c>
      <c r="E40569" s="14" t="s">
        <v>2927</v>
      </c>
      <c r="F40569" s="24">
        <v>-74.091562499999995</v>
      </c>
      <c r="G40569" s="24">
        <v>4.7533124999999998</v>
      </c>
    </row>
    <row r="40570" spans="1:7" ht="15.6">
      <c r="A40570" s="13" t="s">
        <v>3034</v>
      </c>
      <c r="B40570" s="14" t="s">
        <v>2921</v>
      </c>
      <c r="C40570" s="14">
        <v>38</v>
      </c>
      <c r="D40570" s="14" t="s">
        <v>2930</v>
      </c>
      <c r="E40570" s="14" t="s">
        <v>2926</v>
      </c>
      <c r="F40570" s="24">
        <v>-74.093687500000001</v>
      </c>
      <c r="G40570" s="24">
        <v>4.7520625000000001</v>
      </c>
    </row>
    <row r="40571" spans="1:7" ht="15.6">
      <c r="A40571" s="13" t="s">
        <v>3034</v>
      </c>
      <c r="B40571" s="14" t="s">
        <v>2921</v>
      </c>
      <c r="C40571" s="14">
        <v>34</v>
      </c>
      <c r="D40571" s="14" t="s">
        <v>2930</v>
      </c>
      <c r="E40571" s="14" t="s">
        <v>2928</v>
      </c>
      <c r="F40571" s="24">
        <v>-74.0925625</v>
      </c>
      <c r="G40571" s="24">
        <v>4.7509375</v>
      </c>
    </row>
    <row r="40572" spans="1:7" ht="15.6">
      <c r="A40572" s="13" t="s">
        <v>3034</v>
      </c>
      <c r="B40572" s="14" t="s">
        <v>2921</v>
      </c>
      <c r="C40572" s="14">
        <v>34</v>
      </c>
      <c r="D40572" s="14" t="s">
        <v>2925</v>
      </c>
      <c r="E40572" s="14" t="s">
        <v>2926</v>
      </c>
      <c r="F40572" s="24">
        <v>-74.098937500000005</v>
      </c>
      <c r="G40572" s="24">
        <v>4.7503124999999997</v>
      </c>
    </row>
    <row r="40573" spans="1:7" ht="15.6">
      <c r="A40573" s="13" t="s">
        <v>3034</v>
      </c>
      <c r="B40573" s="14" t="s">
        <v>2924</v>
      </c>
      <c r="C40573" s="14">
        <v>27</v>
      </c>
      <c r="D40573" s="14" t="s">
        <v>2925</v>
      </c>
      <c r="E40573" s="14" t="s">
        <v>2926</v>
      </c>
      <c r="F40573" s="24">
        <v>-74.092937500000005</v>
      </c>
      <c r="G40573" s="24">
        <v>4.7514374999999998</v>
      </c>
    </row>
    <row r="40574" spans="1:7" ht="15.6">
      <c r="A40574" s="13" t="s">
        <v>3034</v>
      </c>
      <c r="B40574" s="14" t="s">
        <v>2921</v>
      </c>
      <c r="C40574" s="14">
        <v>43</v>
      </c>
      <c r="D40574" s="14" t="s">
        <v>2925</v>
      </c>
      <c r="E40574" s="14" t="s">
        <v>2928</v>
      </c>
      <c r="F40574" s="24">
        <v>-74.0925625</v>
      </c>
      <c r="G40574" s="24">
        <v>4.7509375</v>
      </c>
    </row>
    <row r="40575" spans="1:7" ht="15.6">
      <c r="A40575" s="13" t="s">
        <v>3034</v>
      </c>
      <c r="B40575" s="14" t="s">
        <v>2921</v>
      </c>
      <c r="C40575" s="14">
        <v>38</v>
      </c>
      <c r="D40575" s="14" t="s">
        <v>2925</v>
      </c>
      <c r="E40575" s="14" t="s">
        <v>2926</v>
      </c>
      <c r="F40575" s="24">
        <v>-74.097187500000004</v>
      </c>
      <c r="G40575" s="24">
        <v>4.7519375000000004</v>
      </c>
    </row>
    <row r="40576" spans="1:7" ht="15.6">
      <c r="A40576" s="13" t="s">
        <v>3034</v>
      </c>
      <c r="B40576" s="14" t="s">
        <v>2921</v>
      </c>
      <c r="C40576" s="14">
        <v>41</v>
      </c>
      <c r="D40576" s="14" t="s">
        <v>2930</v>
      </c>
      <c r="E40576" s="14" t="s">
        <v>2926</v>
      </c>
      <c r="F40576" s="24">
        <v>-74.092812499999994</v>
      </c>
      <c r="G40576" s="24">
        <v>4.7518124999999998</v>
      </c>
    </row>
    <row r="40577" spans="1:7" ht="15.6">
      <c r="A40577" s="13" t="s">
        <v>3034</v>
      </c>
      <c r="B40577" s="14" t="s">
        <v>2921</v>
      </c>
      <c r="C40577" s="14">
        <v>56</v>
      </c>
      <c r="D40577" s="14" t="s">
        <v>2930</v>
      </c>
      <c r="E40577" s="14" t="s">
        <v>2926</v>
      </c>
      <c r="F40577" s="24">
        <v>-74.093187499999999</v>
      </c>
      <c r="G40577" s="24">
        <v>4.7530625000000004</v>
      </c>
    </row>
    <row r="40578" spans="1:7" ht="15.6">
      <c r="A40578" s="13" t="s">
        <v>3034</v>
      </c>
      <c r="B40578" s="14" t="s">
        <v>2921</v>
      </c>
      <c r="C40578" s="14">
        <v>28</v>
      </c>
      <c r="D40578" s="14" t="s">
        <v>2930</v>
      </c>
      <c r="E40578" s="14" t="s">
        <v>2928</v>
      </c>
      <c r="F40578" s="24">
        <v>-74.092062499999997</v>
      </c>
      <c r="G40578" s="24">
        <v>4.7511875000000003</v>
      </c>
    </row>
    <row r="40579" spans="1:7" ht="15.6">
      <c r="A40579" s="13" t="s">
        <v>3034</v>
      </c>
      <c r="B40579" s="14" t="s">
        <v>2921</v>
      </c>
      <c r="C40579" s="14">
        <v>44</v>
      </c>
      <c r="D40579" s="14" t="s">
        <v>2925</v>
      </c>
      <c r="E40579" s="14" t="s">
        <v>2928</v>
      </c>
      <c r="F40579" s="24">
        <v>-74.094312500000001</v>
      </c>
      <c r="G40579" s="24">
        <v>4.7509375</v>
      </c>
    </row>
    <row r="40580" spans="1:7" ht="15.6">
      <c r="A40580" s="13" t="s">
        <v>3034</v>
      </c>
      <c r="B40580" s="14" t="s">
        <v>2921</v>
      </c>
      <c r="C40580" s="14">
        <v>39</v>
      </c>
      <c r="D40580" s="14" t="s">
        <v>2925</v>
      </c>
      <c r="E40580" s="14" t="s">
        <v>2926</v>
      </c>
      <c r="F40580" s="24">
        <v>-74.095312500000006</v>
      </c>
      <c r="G40580" s="24">
        <v>4.7496875000000003</v>
      </c>
    </row>
    <row r="40581" spans="1:7" ht="15.6">
      <c r="A40581" s="13" t="s">
        <v>3034</v>
      </c>
      <c r="B40581" s="14" t="s">
        <v>2921</v>
      </c>
      <c r="C40581" s="14">
        <v>64</v>
      </c>
      <c r="D40581" s="14" t="s">
        <v>2930</v>
      </c>
      <c r="E40581" s="14" t="s">
        <v>2926</v>
      </c>
      <c r="F40581" s="24">
        <v>-74.093687500000001</v>
      </c>
      <c r="G40581" s="24">
        <v>4.7523125000000004</v>
      </c>
    </row>
    <row r="40582" spans="1:7" ht="15.6">
      <c r="A40582" s="13" t="s">
        <v>3034</v>
      </c>
      <c r="B40582" s="14" t="s">
        <v>2921</v>
      </c>
      <c r="C40582" s="14">
        <v>46</v>
      </c>
      <c r="D40582" s="14" t="s">
        <v>2925</v>
      </c>
      <c r="E40582" s="14" t="s">
        <v>2926</v>
      </c>
      <c r="F40582" s="24">
        <v>-74.0949375</v>
      </c>
      <c r="G40582" s="24">
        <v>4.7510624999999997</v>
      </c>
    </row>
    <row r="40583" spans="1:7" ht="15.6">
      <c r="A40583" s="13" t="s">
        <v>3034</v>
      </c>
      <c r="B40583" s="14" t="s">
        <v>2924</v>
      </c>
      <c r="C40583" s="14">
        <v>56</v>
      </c>
      <c r="D40583" s="14" t="s">
        <v>2925</v>
      </c>
      <c r="E40583" s="14" t="s">
        <v>2928</v>
      </c>
      <c r="F40583" s="24">
        <v>-74.091812500000003</v>
      </c>
      <c r="G40583" s="24">
        <v>4.7533124999999998</v>
      </c>
    </row>
    <row r="40584" spans="1:7" ht="15.6">
      <c r="A40584" s="13" t="s">
        <v>3034</v>
      </c>
      <c r="B40584" s="14" t="s">
        <v>2921</v>
      </c>
      <c r="C40584" s="14">
        <v>22</v>
      </c>
      <c r="D40584" s="14" t="s">
        <v>2925</v>
      </c>
      <c r="E40584" s="14" t="s">
        <v>2926</v>
      </c>
      <c r="F40584" s="24">
        <v>-74.093187499999999</v>
      </c>
      <c r="G40584" s="24">
        <v>4.7528125000000001</v>
      </c>
    </row>
    <row r="40585" spans="1:7" ht="15.6">
      <c r="A40585" s="13" t="s">
        <v>3034</v>
      </c>
      <c r="B40585" s="14" t="s">
        <v>2921</v>
      </c>
      <c r="C40585" s="14">
        <v>44</v>
      </c>
      <c r="D40585" s="14" t="s">
        <v>2925</v>
      </c>
      <c r="E40585" s="14" t="s">
        <v>2926</v>
      </c>
      <c r="F40585" s="24">
        <v>-74.092937500000005</v>
      </c>
      <c r="G40585" s="24">
        <v>4.7515625000000004</v>
      </c>
    </row>
    <row r="40586" spans="1:7" ht="15.6">
      <c r="A40586" s="13" t="s">
        <v>3034</v>
      </c>
      <c r="B40586" s="14" t="s">
        <v>2924</v>
      </c>
      <c r="C40586" s="14">
        <v>29</v>
      </c>
      <c r="D40586" s="14" t="s">
        <v>2925</v>
      </c>
      <c r="E40586" s="14" t="s">
        <v>2926</v>
      </c>
      <c r="F40586" s="24">
        <v>-74.093187499999999</v>
      </c>
      <c r="G40586" s="24">
        <v>4.7513125</v>
      </c>
    </row>
    <row r="40587" spans="1:7" ht="15.6">
      <c r="A40587" s="13" t="s">
        <v>3034</v>
      </c>
      <c r="B40587" s="14" t="s">
        <v>2921</v>
      </c>
      <c r="C40587" s="14">
        <v>24</v>
      </c>
      <c r="D40587" s="14" t="s">
        <v>2925</v>
      </c>
      <c r="E40587" s="14" t="s">
        <v>2926</v>
      </c>
      <c r="F40587" s="24">
        <v>-74.093062500000002</v>
      </c>
      <c r="G40587" s="24">
        <v>4.7516875000000001</v>
      </c>
    </row>
    <row r="40588" spans="1:7" ht="15.6">
      <c r="A40588" s="13" t="s">
        <v>3034</v>
      </c>
      <c r="B40588" s="14" t="s">
        <v>2921</v>
      </c>
      <c r="C40588" s="14">
        <v>50</v>
      </c>
      <c r="D40588" s="14" t="s">
        <v>2925</v>
      </c>
      <c r="E40588" s="14" t="s">
        <v>2926</v>
      </c>
      <c r="F40588" s="24">
        <v>-74.093187499999999</v>
      </c>
      <c r="G40588" s="24">
        <v>4.7516875000000001</v>
      </c>
    </row>
    <row r="40589" spans="1:7" ht="15.6">
      <c r="A40589" s="13" t="s">
        <v>3034</v>
      </c>
      <c r="B40589" s="14" t="s">
        <v>2924</v>
      </c>
      <c r="C40589" s="14">
        <v>41</v>
      </c>
      <c r="D40589" s="14" t="s">
        <v>2925</v>
      </c>
      <c r="E40589" s="14" t="s">
        <v>2926</v>
      </c>
      <c r="F40589" s="24">
        <v>-74.093437499999993</v>
      </c>
      <c r="G40589" s="24">
        <v>4.7504375000000003</v>
      </c>
    </row>
    <row r="40590" spans="1:7" ht="15.6">
      <c r="A40590" s="13" t="s">
        <v>3034</v>
      </c>
      <c r="B40590" s="14" t="s">
        <v>2924</v>
      </c>
      <c r="C40590" s="14">
        <v>33</v>
      </c>
      <c r="D40590" s="14" t="s">
        <v>2930</v>
      </c>
      <c r="E40590" s="14" t="s">
        <v>2926</v>
      </c>
      <c r="F40590" s="24">
        <v>-74.093187499999999</v>
      </c>
      <c r="G40590" s="24">
        <v>4.7520625000000001</v>
      </c>
    </row>
    <row r="40591" spans="1:7" ht="15.6">
      <c r="A40591" s="13" t="s">
        <v>3034</v>
      </c>
      <c r="B40591" s="14" t="s">
        <v>2921</v>
      </c>
      <c r="C40591" s="14">
        <v>27</v>
      </c>
      <c r="D40591" s="14" t="s">
        <v>2925</v>
      </c>
      <c r="E40591" s="14" t="s">
        <v>2928</v>
      </c>
      <c r="F40591" s="24">
        <v>-74.093687500000001</v>
      </c>
      <c r="G40591" s="24">
        <v>4.7506874999999997</v>
      </c>
    </row>
    <row r="40592" spans="1:7" ht="15.6">
      <c r="A40592" s="13" t="s">
        <v>3034</v>
      </c>
      <c r="B40592" s="14" t="s">
        <v>2921</v>
      </c>
      <c r="C40592" s="14">
        <v>45</v>
      </c>
      <c r="D40592" s="14" t="s">
        <v>2925</v>
      </c>
      <c r="E40592" s="14" t="s">
        <v>2926</v>
      </c>
      <c r="F40592" s="24">
        <v>-74.093562500000004</v>
      </c>
      <c r="G40592" s="24">
        <v>4.7509375</v>
      </c>
    </row>
    <row r="40593" spans="1:7" ht="15.6">
      <c r="A40593" s="13" t="s">
        <v>3034</v>
      </c>
      <c r="B40593" s="14" t="s">
        <v>2921</v>
      </c>
      <c r="C40593" s="14">
        <v>48</v>
      </c>
      <c r="D40593" s="14" t="s">
        <v>2922</v>
      </c>
      <c r="E40593" s="14" t="s">
        <v>2928</v>
      </c>
      <c r="F40593" s="24">
        <v>-74.094312500000001</v>
      </c>
      <c r="G40593" s="24">
        <v>4.7510624999999997</v>
      </c>
    </row>
    <row r="40594" spans="1:7" ht="15.6">
      <c r="A40594" s="13" t="s">
        <v>3034</v>
      </c>
      <c r="B40594" s="14" t="s">
        <v>2924</v>
      </c>
      <c r="C40594" s="14">
        <v>48</v>
      </c>
      <c r="D40594" s="14" t="s">
        <v>2925</v>
      </c>
      <c r="E40594" s="14" t="s">
        <v>2926</v>
      </c>
      <c r="F40594" s="24">
        <v>-74.093187499999999</v>
      </c>
      <c r="G40594" s="24">
        <v>4.7524375000000001</v>
      </c>
    </row>
    <row r="40595" spans="1:7" ht="15.6">
      <c r="A40595" s="13" t="s">
        <v>3034</v>
      </c>
      <c r="B40595" s="14" t="s">
        <v>2921</v>
      </c>
      <c r="C40595" s="14">
        <v>24</v>
      </c>
      <c r="D40595" s="14" t="s">
        <v>2930</v>
      </c>
      <c r="E40595" s="14" t="s">
        <v>2926</v>
      </c>
      <c r="F40595" s="24">
        <v>-74.094312500000001</v>
      </c>
      <c r="G40595" s="24">
        <v>4.7529374999999998</v>
      </c>
    </row>
    <row r="40596" spans="1:7" ht="15.6">
      <c r="A40596" s="13" t="s">
        <v>3034</v>
      </c>
      <c r="B40596" s="14" t="s">
        <v>2924</v>
      </c>
      <c r="C40596" s="14">
        <v>37</v>
      </c>
      <c r="D40596" s="14" t="s">
        <v>2922</v>
      </c>
      <c r="E40596" s="14" t="s">
        <v>2926</v>
      </c>
      <c r="F40596" s="24">
        <v>-74.093062500000002</v>
      </c>
      <c r="G40596" s="24">
        <v>4.7515625000000004</v>
      </c>
    </row>
    <row r="40597" spans="1:7" ht="15.6">
      <c r="A40597" s="13" t="s">
        <v>3034</v>
      </c>
      <c r="B40597" s="14" t="s">
        <v>2921</v>
      </c>
      <c r="C40597" s="14">
        <v>73</v>
      </c>
      <c r="D40597" s="14" t="s">
        <v>2930</v>
      </c>
      <c r="E40597" s="14" t="s">
        <v>2927</v>
      </c>
      <c r="F40597" s="24">
        <v>-74.092437500000003</v>
      </c>
      <c r="G40597" s="24">
        <v>4.7546875000000002</v>
      </c>
    </row>
    <row r="40598" spans="1:7" ht="15.6">
      <c r="A40598" s="13" t="s">
        <v>3034</v>
      </c>
      <c r="B40598" s="14" t="s">
        <v>2924</v>
      </c>
      <c r="C40598" s="14">
        <v>27</v>
      </c>
      <c r="D40598" s="14" t="s">
        <v>2925</v>
      </c>
      <c r="E40598" s="14" t="s">
        <v>2926</v>
      </c>
      <c r="F40598" s="24">
        <v>-74.093187499999999</v>
      </c>
      <c r="G40598" s="24">
        <v>4.7515625000000004</v>
      </c>
    </row>
    <row r="40599" spans="1:7" ht="15.6">
      <c r="A40599" s="13" t="s">
        <v>3034</v>
      </c>
      <c r="B40599" s="14" t="s">
        <v>2924</v>
      </c>
      <c r="C40599" s="14">
        <v>36</v>
      </c>
      <c r="D40599" s="14" t="s">
        <v>2925</v>
      </c>
      <c r="E40599" s="14" t="s">
        <v>2926</v>
      </c>
      <c r="F40599" s="24">
        <v>-74.093062500000002</v>
      </c>
      <c r="G40599" s="24">
        <v>4.7518124999999998</v>
      </c>
    </row>
    <row r="40600" spans="1:7" ht="15.6">
      <c r="A40600" s="13" t="s">
        <v>3034</v>
      </c>
      <c r="B40600" s="14" t="s">
        <v>2921</v>
      </c>
      <c r="C40600" s="14">
        <v>26</v>
      </c>
      <c r="D40600" s="14" t="s">
        <v>2922</v>
      </c>
      <c r="E40600" s="14" t="s">
        <v>2926</v>
      </c>
      <c r="F40600" s="24">
        <v>-74.093312499999996</v>
      </c>
      <c r="G40600" s="24">
        <v>4.7493125000000003</v>
      </c>
    </row>
    <row r="40601" spans="1:7" ht="15.6">
      <c r="A40601" s="13" t="s">
        <v>3034</v>
      </c>
      <c r="B40601" s="14" t="s">
        <v>2924</v>
      </c>
      <c r="C40601" s="14">
        <v>21</v>
      </c>
      <c r="D40601" s="14" t="s">
        <v>2922</v>
      </c>
      <c r="E40601" s="14" t="s">
        <v>2926</v>
      </c>
      <c r="F40601" s="24">
        <v>-74.092937500000005</v>
      </c>
      <c r="G40601" s="24">
        <v>4.7515625000000004</v>
      </c>
    </row>
    <row r="40602" spans="1:7" ht="15.6">
      <c r="A40602" s="13" t="s">
        <v>3034</v>
      </c>
      <c r="B40602" s="14" t="s">
        <v>2921</v>
      </c>
      <c r="C40602" s="14">
        <v>29</v>
      </c>
      <c r="D40602" s="14" t="s">
        <v>2925</v>
      </c>
      <c r="E40602" s="14" t="s">
        <v>2926</v>
      </c>
      <c r="F40602" s="24">
        <v>-74.093687500000001</v>
      </c>
      <c r="G40602" s="24">
        <v>4.7518124999999998</v>
      </c>
    </row>
    <row r="40603" spans="1:7" ht="15.6">
      <c r="A40603" s="13" t="s">
        <v>3034</v>
      </c>
      <c r="B40603" s="14" t="s">
        <v>2921</v>
      </c>
      <c r="C40603" s="14">
        <v>33</v>
      </c>
      <c r="D40603" s="14" t="s">
        <v>2925</v>
      </c>
      <c r="E40603" s="14" t="s">
        <v>2926</v>
      </c>
      <c r="F40603" s="24">
        <v>-74.100437499999998</v>
      </c>
      <c r="G40603" s="24">
        <v>4.7323124999999999</v>
      </c>
    </row>
    <row r="40604" spans="1:7" ht="15.6">
      <c r="A40604" s="13" t="s">
        <v>3034</v>
      </c>
      <c r="B40604" s="14" t="s">
        <v>2921</v>
      </c>
      <c r="C40604" s="14">
        <v>29</v>
      </c>
      <c r="D40604" s="14" t="s">
        <v>2925</v>
      </c>
      <c r="E40604" s="14" t="s">
        <v>2928</v>
      </c>
      <c r="F40604" s="24">
        <v>-74.091562499999995</v>
      </c>
      <c r="G40604" s="24">
        <v>4.7535625000000001</v>
      </c>
    </row>
    <row r="40605" spans="1:7" ht="15.6">
      <c r="A40605" s="13" t="s">
        <v>3034</v>
      </c>
      <c r="B40605" s="14" t="s">
        <v>2921</v>
      </c>
      <c r="C40605" s="14">
        <v>44</v>
      </c>
      <c r="D40605" s="14" t="s">
        <v>2925</v>
      </c>
      <c r="E40605" s="14" t="s">
        <v>2926</v>
      </c>
      <c r="F40605" s="24">
        <v>-74.093687500000001</v>
      </c>
      <c r="G40605" s="24">
        <v>4.7519375000000004</v>
      </c>
    </row>
    <row r="40606" spans="1:7" ht="15.6">
      <c r="A40606" s="13" t="s">
        <v>3034</v>
      </c>
      <c r="B40606" s="14" t="s">
        <v>2921</v>
      </c>
      <c r="C40606" s="14">
        <v>54</v>
      </c>
      <c r="D40606" s="14" t="s">
        <v>2930</v>
      </c>
      <c r="E40606" s="14" t="s">
        <v>2926</v>
      </c>
      <c r="F40606" s="24">
        <v>-74.093687500000001</v>
      </c>
      <c r="G40606" s="24">
        <v>4.7521874999999998</v>
      </c>
    </row>
    <row r="40607" spans="1:7" ht="15.6">
      <c r="A40607" s="13" t="s">
        <v>3034</v>
      </c>
      <c r="B40607" s="14" t="s">
        <v>2921</v>
      </c>
      <c r="C40607" s="14">
        <v>30</v>
      </c>
      <c r="D40607" s="14" t="s">
        <v>2930</v>
      </c>
      <c r="E40607" s="14" t="s">
        <v>2926</v>
      </c>
      <c r="F40607" s="24">
        <v>-74.093562500000004</v>
      </c>
      <c r="G40607" s="24">
        <v>4.7521874999999998</v>
      </c>
    </row>
    <row r="40608" spans="1:7" ht="15.6">
      <c r="A40608" s="13" t="s">
        <v>3034</v>
      </c>
      <c r="B40608" s="14" t="s">
        <v>2921</v>
      </c>
      <c r="C40608" s="14">
        <v>36</v>
      </c>
      <c r="D40608" s="14" t="s">
        <v>2922</v>
      </c>
      <c r="E40608" s="14" t="s">
        <v>2928</v>
      </c>
      <c r="F40608" s="24">
        <v>-74.115812500000004</v>
      </c>
      <c r="G40608" s="24">
        <v>4.6833125000000004</v>
      </c>
    </row>
    <row r="40609" spans="1:7" ht="15.6">
      <c r="A40609" s="13" t="s">
        <v>3034</v>
      </c>
      <c r="B40609" s="14" t="s">
        <v>2921</v>
      </c>
      <c r="C40609" s="14">
        <v>22</v>
      </c>
      <c r="D40609" s="14" t="s">
        <v>2925</v>
      </c>
      <c r="E40609" s="14" t="s">
        <v>2926</v>
      </c>
      <c r="F40609" s="24">
        <v>-74.093312499999996</v>
      </c>
      <c r="G40609" s="24">
        <v>4.7519375000000004</v>
      </c>
    </row>
    <row r="40610" spans="1:7" ht="15.6">
      <c r="A40610" s="13" t="s">
        <v>3034</v>
      </c>
      <c r="B40610" s="14" t="s">
        <v>2924</v>
      </c>
      <c r="C40610" s="14">
        <v>25</v>
      </c>
      <c r="D40610" s="14" t="s">
        <v>2930</v>
      </c>
      <c r="E40610" s="14" t="s">
        <v>2928</v>
      </c>
      <c r="F40610" s="24">
        <v>-74.0925625</v>
      </c>
      <c r="G40610" s="24">
        <v>4.7505625</v>
      </c>
    </row>
    <row r="40611" spans="1:7" ht="15.6">
      <c r="A40611" s="13" t="s">
        <v>3034</v>
      </c>
      <c r="B40611" s="14" t="s">
        <v>2924</v>
      </c>
      <c r="C40611" s="14">
        <v>24</v>
      </c>
      <c r="D40611" s="14" t="s">
        <v>2925</v>
      </c>
      <c r="E40611" s="14" t="s">
        <v>2926</v>
      </c>
      <c r="F40611" s="24">
        <v>-74.093687500000001</v>
      </c>
      <c r="G40611" s="24">
        <v>4.7525624999999998</v>
      </c>
    </row>
    <row r="40612" spans="1:7" ht="15.6">
      <c r="A40612" s="13" t="s">
        <v>3034</v>
      </c>
      <c r="B40612" s="14" t="s">
        <v>2921</v>
      </c>
      <c r="C40612" s="14">
        <v>34</v>
      </c>
      <c r="D40612" s="14" t="s">
        <v>2925</v>
      </c>
      <c r="E40612" s="14" t="s">
        <v>2926</v>
      </c>
      <c r="F40612" s="24">
        <v>-74.092937500000005</v>
      </c>
      <c r="G40612" s="24">
        <v>4.7516875000000001</v>
      </c>
    </row>
    <row r="40613" spans="1:7" ht="15.6">
      <c r="A40613" s="13" t="s">
        <v>3034</v>
      </c>
      <c r="B40613" s="14" t="s">
        <v>2921</v>
      </c>
      <c r="C40613" s="14">
        <v>57</v>
      </c>
      <c r="D40613" s="14" t="s">
        <v>2925</v>
      </c>
      <c r="E40613" s="14" t="s">
        <v>2928</v>
      </c>
      <c r="F40613" s="24">
        <v>-74.093062500000002</v>
      </c>
      <c r="G40613" s="24">
        <v>4.7531875000000001</v>
      </c>
    </row>
    <row r="40614" spans="1:7" ht="15.6">
      <c r="A40614" s="13" t="s">
        <v>3034</v>
      </c>
      <c r="B40614" s="14" t="s">
        <v>2921</v>
      </c>
      <c r="C40614" s="14">
        <v>27</v>
      </c>
      <c r="D40614" s="14" t="s">
        <v>2922</v>
      </c>
      <c r="E40614" s="14" t="s">
        <v>2923</v>
      </c>
      <c r="F40614" s="24">
        <v>-74.085562499999995</v>
      </c>
      <c r="G40614" s="24">
        <v>4.7374375000000004</v>
      </c>
    </row>
    <row r="40615" spans="1:7" ht="15.6">
      <c r="A40615" s="13" t="s">
        <v>3034</v>
      </c>
      <c r="B40615" s="14" t="s">
        <v>2921</v>
      </c>
      <c r="C40615" s="14">
        <v>29</v>
      </c>
      <c r="D40615" s="14" t="s">
        <v>2925</v>
      </c>
      <c r="E40615" s="14" t="s">
        <v>2928</v>
      </c>
      <c r="F40615" s="24">
        <v>-74.094812500000003</v>
      </c>
      <c r="G40615" s="24">
        <v>4.7513125</v>
      </c>
    </row>
    <row r="40616" spans="1:7" ht="15.6">
      <c r="A40616" s="13" t="s">
        <v>3034</v>
      </c>
      <c r="B40616" s="14" t="s">
        <v>2921</v>
      </c>
      <c r="C40616" s="14">
        <v>43</v>
      </c>
      <c r="D40616" s="14" t="s">
        <v>2930</v>
      </c>
      <c r="E40616" s="14" t="s">
        <v>2926</v>
      </c>
      <c r="F40616" s="24">
        <v>-74.092687499999997</v>
      </c>
      <c r="G40616" s="24">
        <v>4.7523125000000004</v>
      </c>
    </row>
    <row r="40617" spans="1:7" ht="15.6">
      <c r="A40617" s="13" t="s">
        <v>3034</v>
      </c>
      <c r="B40617" s="14" t="s">
        <v>2924</v>
      </c>
      <c r="C40617" s="14">
        <v>34</v>
      </c>
      <c r="D40617" s="14" t="s">
        <v>2925</v>
      </c>
      <c r="E40617" s="14" t="s">
        <v>2926</v>
      </c>
      <c r="F40617" s="24">
        <v>-74.092937500000005</v>
      </c>
      <c r="G40617" s="24">
        <v>4.7515625000000004</v>
      </c>
    </row>
    <row r="40618" spans="1:7" ht="15.6">
      <c r="A40618" s="13" t="s">
        <v>3034</v>
      </c>
      <c r="B40618" s="14" t="s">
        <v>2921</v>
      </c>
      <c r="C40618" s="14">
        <v>35</v>
      </c>
      <c r="D40618" s="14" t="s">
        <v>2925</v>
      </c>
      <c r="E40618" s="14" t="s">
        <v>2926</v>
      </c>
      <c r="F40618" s="24">
        <v>-74.093187499999999</v>
      </c>
      <c r="G40618" s="24">
        <v>4.7516875000000001</v>
      </c>
    </row>
    <row r="40619" spans="1:7" ht="15.6">
      <c r="A40619" s="13" t="s">
        <v>3034</v>
      </c>
      <c r="B40619" s="14" t="s">
        <v>2921</v>
      </c>
      <c r="C40619" s="14">
        <v>24</v>
      </c>
      <c r="D40619" s="14" t="s">
        <v>2925</v>
      </c>
      <c r="E40619" s="14" t="s">
        <v>2926</v>
      </c>
      <c r="F40619" s="24">
        <v>-74.093312499999996</v>
      </c>
      <c r="G40619" s="24">
        <v>4.7525624999999998</v>
      </c>
    </row>
    <row r="40620" spans="1:7" ht="15.6">
      <c r="A40620" s="13" t="s">
        <v>3034</v>
      </c>
      <c r="B40620" s="14" t="s">
        <v>2924</v>
      </c>
      <c r="C40620" s="14">
        <v>22</v>
      </c>
      <c r="D40620" s="14" t="s">
        <v>2925</v>
      </c>
      <c r="E40620" s="14" t="s">
        <v>2926</v>
      </c>
      <c r="F40620" s="24">
        <v>-74.092187499999994</v>
      </c>
      <c r="G40620" s="24">
        <v>4.7516875000000001</v>
      </c>
    </row>
    <row r="40621" spans="1:7" ht="15.6">
      <c r="A40621" s="13" t="s">
        <v>3034</v>
      </c>
      <c r="B40621" s="14" t="s">
        <v>2921</v>
      </c>
      <c r="C40621" s="14">
        <v>19</v>
      </c>
      <c r="D40621" s="14" t="s">
        <v>2925</v>
      </c>
      <c r="E40621" s="14" t="s">
        <v>2926</v>
      </c>
      <c r="F40621" s="24">
        <v>-74.0925625</v>
      </c>
      <c r="G40621" s="24">
        <v>4.7514374999999998</v>
      </c>
    </row>
    <row r="40622" spans="1:7" ht="15.6">
      <c r="A40622" s="13" t="s">
        <v>3034</v>
      </c>
      <c r="B40622" s="14" t="s">
        <v>2921</v>
      </c>
      <c r="C40622" s="14">
        <v>26</v>
      </c>
      <c r="D40622" s="14" t="s">
        <v>2922</v>
      </c>
      <c r="E40622" s="14" t="s">
        <v>2923</v>
      </c>
      <c r="F40622" s="24">
        <v>-74.095437500000003</v>
      </c>
      <c r="G40622" s="24">
        <v>4.7488124999999997</v>
      </c>
    </row>
    <row r="40623" spans="1:7" ht="15.6">
      <c r="A40623" s="13" t="s">
        <v>3034</v>
      </c>
      <c r="B40623" s="14" t="s">
        <v>2921</v>
      </c>
      <c r="C40623" s="14">
        <v>47</v>
      </c>
      <c r="D40623" s="14" t="s">
        <v>2925</v>
      </c>
      <c r="E40623" s="14" t="s">
        <v>2926</v>
      </c>
      <c r="F40623" s="24">
        <v>-74.093062500000002</v>
      </c>
      <c r="G40623" s="24">
        <v>4.7519375000000004</v>
      </c>
    </row>
    <row r="40624" spans="1:7" ht="15.6">
      <c r="A40624" s="13" t="s">
        <v>3034</v>
      </c>
      <c r="B40624" s="14" t="s">
        <v>2924</v>
      </c>
      <c r="C40624" s="14">
        <v>43</v>
      </c>
      <c r="D40624" s="14" t="s">
        <v>2930</v>
      </c>
      <c r="E40624" s="14" t="s">
        <v>2926</v>
      </c>
      <c r="F40624" s="24">
        <v>-74.092812499999994</v>
      </c>
      <c r="G40624" s="24">
        <v>4.7519375000000004</v>
      </c>
    </row>
    <row r="40625" spans="1:7" ht="15.6">
      <c r="A40625" s="13" t="s">
        <v>3034</v>
      </c>
      <c r="B40625" s="14" t="s">
        <v>2921</v>
      </c>
      <c r="C40625" s="14">
        <v>33</v>
      </c>
      <c r="D40625" s="14" t="s">
        <v>2925</v>
      </c>
      <c r="E40625" s="14" t="s">
        <v>2926</v>
      </c>
      <c r="F40625" s="24">
        <v>-74.094312500000001</v>
      </c>
      <c r="G40625" s="24">
        <v>4.7509375</v>
      </c>
    </row>
    <row r="40626" spans="1:7" ht="15.6">
      <c r="A40626" s="13" t="s">
        <v>3034</v>
      </c>
      <c r="B40626" s="14" t="s">
        <v>2924</v>
      </c>
      <c r="C40626" s="14">
        <v>24</v>
      </c>
      <c r="D40626" s="14" t="s">
        <v>2925</v>
      </c>
      <c r="E40626" s="14" t="s">
        <v>2926</v>
      </c>
      <c r="F40626" s="24">
        <v>-74.092937500000005</v>
      </c>
      <c r="G40626" s="24">
        <v>4.7520625000000001</v>
      </c>
    </row>
    <row r="40627" spans="1:7" ht="15.6">
      <c r="A40627" s="13" t="s">
        <v>3034</v>
      </c>
      <c r="B40627" s="14" t="s">
        <v>2924</v>
      </c>
      <c r="C40627" s="14">
        <v>27</v>
      </c>
      <c r="D40627" s="14" t="s">
        <v>2925</v>
      </c>
      <c r="E40627" s="14" t="s">
        <v>2926</v>
      </c>
      <c r="F40627" s="24">
        <v>-74.093437499999993</v>
      </c>
      <c r="G40627" s="24">
        <v>4.7520625000000001</v>
      </c>
    </row>
    <row r="40628" spans="1:7" ht="15.6">
      <c r="A40628" s="13" t="s">
        <v>3034</v>
      </c>
      <c r="B40628" s="14" t="s">
        <v>2924</v>
      </c>
      <c r="C40628" s="14">
        <v>43</v>
      </c>
      <c r="D40628" s="14" t="s">
        <v>2922</v>
      </c>
      <c r="E40628" s="14" t="s">
        <v>2926</v>
      </c>
      <c r="F40628" s="24">
        <v>-74.0925625</v>
      </c>
      <c r="G40628" s="24">
        <v>4.7529374999999998</v>
      </c>
    </row>
    <row r="40629" spans="1:7" ht="15.6">
      <c r="A40629" s="13" t="s">
        <v>3034</v>
      </c>
      <c r="B40629" s="14" t="s">
        <v>2924</v>
      </c>
      <c r="C40629" s="14">
        <v>68</v>
      </c>
      <c r="D40629" s="14" t="s">
        <v>2930</v>
      </c>
      <c r="E40629" s="14" t="s">
        <v>2926</v>
      </c>
      <c r="F40629" s="24">
        <v>-74.093562500000004</v>
      </c>
      <c r="G40629" s="24">
        <v>4.7510624999999997</v>
      </c>
    </row>
    <row r="40630" spans="1:7" ht="15.6">
      <c r="A40630" s="13" t="s">
        <v>3034</v>
      </c>
      <c r="B40630" s="14" t="s">
        <v>2924</v>
      </c>
      <c r="C40630" s="14">
        <v>41</v>
      </c>
      <c r="D40630" s="14" t="s">
        <v>2925</v>
      </c>
      <c r="E40630" s="14" t="s">
        <v>2926</v>
      </c>
      <c r="F40630" s="24">
        <v>-74.093562500000004</v>
      </c>
      <c r="G40630" s="24">
        <v>4.7511875000000003</v>
      </c>
    </row>
    <row r="40631" spans="1:7" ht="15.6">
      <c r="A40631" s="13" t="s">
        <v>3034</v>
      </c>
      <c r="B40631" s="14" t="s">
        <v>2924</v>
      </c>
      <c r="C40631" s="14">
        <v>25</v>
      </c>
      <c r="D40631" s="14" t="s">
        <v>2930</v>
      </c>
      <c r="E40631" s="14" t="s">
        <v>2926</v>
      </c>
      <c r="F40631" s="24">
        <v>-74.094062500000007</v>
      </c>
      <c r="G40631" s="24">
        <v>4.7515625000000004</v>
      </c>
    </row>
    <row r="40632" spans="1:7" ht="15.6">
      <c r="A40632" s="13" t="s">
        <v>3034</v>
      </c>
      <c r="B40632" s="14" t="s">
        <v>2924</v>
      </c>
      <c r="C40632" s="14">
        <v>46</v>
      </c>
      <c r="D40632" s="14" t="s">
        <v>2930</v>
      </c>
      <c r="E40632" s="14" t="s">
        <v>2928</v>
      </c>
      <c r="F40632" s="24">
        <v>-74.092312500000006</v>
      </c>
      <c r="G40632" s="24">
        <v>4.7548124999999999</v>
      </c>
    </row>
    <row r="40633" spans="1:7" ht="15.6">
      <c r="A40633" s="13" t="s">
        <v>3034</v>
      </c>
      <c r="B40633" s="14" t="s">
        <v>2924</v>
      </c>
      <c r="C40633" s="14">
        <v>27</v>
      </c>
      <c r="D40633" s="14" t="s">
        <v>2925</v>
      </c>
      <c r="E40633" s="14" t="s">
        <v>2928</v>
      </c>
      <c r="F40633" s="24">
        <v>-74.091687500000006</v>
      </c>
      <c r="G40633" s="24">
        <v>4.7531875000000001</v>
      </c>
    </row>
    <row r="40634" spans="1:7" ht="15.6">
      <c r="A40634" s="13" t="s">
        <v>3034</v>
      </c>
      <c r="B40634" s="14" t="s">
        <v>2921</v>
      </c>
      <c r="C40634" s="14">
        <v>24</v>
      </c>
      <c r="D40634" s="14" t="s">
        <v>2925</v>
      </c>
      <c r="E40634" s="14" t="s">
        <v>2927</v>
      </c>
      <c r="F40634" s="24">
        <v>-74.094812500000003</v>
      </c>
      <c r="G40634" s="24">
        <v>4.7510624999999997</v>
      </c>
    </row>
    <row r="40635" spans="1:7" ht="15.6">
      <c r="A40635" s="13" t="s">
        <v>3034</v>
      </c>
      <c r="B40635" s="14" t="s">
        <v>2924</v>
      </c>
      <c r="C40635" s="14">
        <v>19</v>
      </c>
      <c r="D40635" s="14" t="s">
        <v>2930</v>
      </c>
      <c r="E40635" s="14" t="s">
        <v>2926</v>
      </c>
      <c r="F40635" s="24">
        <v>-74.093937499999996</v>
      </c>
      <c r="G40635" s="24">
        <v>4.7535625000000001</v>
      </c>
    </row>
    <row r="40636" spans="1:7" ht="15.6">
      <c r="A40636" s="13" t="s">
        <v>3034</v>
      </c>
      <c r="B40636" s="14" t="s">
        <v>2921</v>
      </c>
      <c r="C40636" s="14">
        <v>33</v>
      </c>
      <c r="D40636" s="14" t="s">
        <v>2925</v>
      </c>
      <c r="E40636" s="14" t="s">
        <v>2926</v>
      </c>
      <c r="F40636" s="24">
        <v>-74.093187499999999</v>
      </c>
      <c r="G40636" s="24">
        <v>4.7519375000000004</v>
      </c>
    </row>
    <row r="40637" spans="1:7" ht="15.6">
      <c r="A40637" s="13" t="s">
        <v>3034</v>
      </c>
      <c r="B40637" s="14" t="s">
        <v>2924</v>
      </c>
      <c r="C40637" s="14">
        <v>27</v>
      </c>
      <c r="D40637" s="14" t="s">
        <v>2925</v>
      </c>
      <c r="E40637" s="14" t="s">
        <v>2926</v>
      </c>
      <c r="F40637" s="24">
        <v>-74.093062500000002</v>
      </c>
      <c r="G40637" s="24">
        <v>4.7518124999999998</v>
      </c>
    </row>
    <row r="40638" spans="1:7" ht="15.6">
      <c r="A40638" s="13" t="s">
        <v>3034</v>
      </c>
      <c r="B40638" s="14" t="s">
        <v>2921</v>
      </c>
      <c r="C40638" s="14">
        <v>36</v>
      </c>
      <c r="D40638" s="14" t="s">
        <v>2925</v>
      </c>
      <c r="E40638" s="14" t="s">
        <v>2927</v>
      </c>
      <c r="F40638" s="24">
        <v>-74.095812499999994</v>
      </c>
      <c r="G40638" s="24">
        <v>4.7496875000000003</v>
      </c>
    </row>
    <row r="40639" spans="1:7" ht="15.6">
      <c r="A40639" s="13" t="s">
        <v>3034</v>
      </c>
      <c r="B40639" s="14" t="s">
        <v>2924</v>
      </c>
      <c r="C40639" s="14">
        <v>23</v>
      </c>
      <c r="D40639" s="14" t="s">
        <v>2925</v>
      </c>
      <c r="E40639" s="14" t="s">
        <v>2928</v>
      </c>
      <c r="F40639" s="24">
        <v>-74.092062499999997</v>
      </c>
      <c r="G40639" s="24">
        <v>4.7534375000000004</v>
      </c>
    </row>
    <row r="40640" spans="1:7" ht="15.6">
      <c r="A40640" s="13" t="s">
        <v>3034</v>
      </c>
      <c r="B40640" s="14" t="s">
        <v>2924</v>
      </c>
      <c r="C40640" s="14">
        <v>36</v>
      </c>
      <c r="D40640" s="14" t="s">
        <v>2925</v>
      </c>
      <c r="E40640" s="14" t="s">
        <v>2926</v>
      </c>
      <c r="F40640" s="24">
        <v>-74.093437499999993</v>
      </c>
      <c r="G40640" s="24">
        <v>4.7509375</v>
      </c>
    </row>
    <row r="40641" spans="1:7" ht="15.6">
      <c r="A40641" s="13" t="s">
        <v>3034</v>
      </c>
      <c r="B40641" s="14" t="s">
        <v>2924</v>
      </c>
      <c r="C40641" s="14">
        <v>38</v>
      </c>
      <c r="D40641" s="14" t="s">
        <v>2930</v>
      </c>
      <c r="E40641" s="14" t="s">
        <v>2928</v>
      </c>
      <c r="F40641" s="24">
        <v>-74.094437499999998</v>
      </c>
      <c r="G40641" s="24">
        <v>4.7538125000000004</v>
      </c>
    </row>
    <row r="40642" spans="1:7" ht="15.6">
      <c r="A40642" s="13" t="s">
        <v>3034</v>
      </c>
      <c r="B40642" s="14" t="s">
        <v>2924</v>
      </c>
      <c r="C40642" s="14">
        <v>29</v>
      </c>
      <c r="D40642" s="14" t="s">
        <v>2930</v>
      </c>
      <c r="E40642" s="14" t="s">
        <v>2926</v>
      </c>
      <c r="F40642" s="24">
        <v>-74.093812499999999</v>
      </c>
      <c r="G40642" s="24">
        <v>4.7526875000000004</v>
      </c>
    </row>
    <row r="40643" spans="1:7" ht="15.6">
      <c r="A40643" s="13" t="s">
        <v>3034</v>
      </c>
      <c r="B40643" s="14" t="s">
        <v>2921</v>
      </c>
      <c r="C40643" s="14">
        <v>35</v>
      </c>
      <c r="D40643" s="14" t="s">
        <v>2922</v>
      </c>
      <c r="E40643" s="14" t="s">
        <v>2928</v>
      </c>
      <c r="F40643" s="24">
        <v>-74.093937499999996</v>
      </c>
      <c r="G40643" s="24">
        <v>4.7503124999999997</v>
      </c>
    </row>
    <row r="40644" spans="1:7" ht="15.6">
      <c r="A40644" s="13" t="s">
        <v>3034</v>
      </c>
      <c r="B40644" s="14" t="s">
        <v>2921</v>
      </c>
      <c r="C40644" s="14">
        <v>44</v>
      </c>
      <c r="D40644" s="14" t="s">
        <v>2930</v>
      </c>
      <c r="E40644" s="14" t="s">
        <v>2926</v>
      </c>
      <c r="F40644" s="24">
        <v>-74.094562499999995</v>
      </c>
      <c r="G40644" s="24">
        <v>4.7531875000000001</v>
      </c>
    </row>
    <row r="40645" spans="1:7" ht="15.6">
      <c r="A40645" s="13" t="s">
        <v>3034</v>
      </c>
      <c r="B40645" s="14" t="s">
        <v>2924</v>
      </c>
      <c r="C40645" s="14">
        <v>22</v>
      </c>
      <c r="D40645" s="14" t="s">
        <v>2925</v>
      </c>
      <c r="E40645" s="14" t="s">
        <v>2926</v>
      </c>
      <c r="F40645" s="24">
        <v>-74.093312499999996</v>
      </c>
      <c r="G40645" s="24">
        <v>4.7525624999999998</v>
      </c>
    </row>
    <row r="40646" spans="1:7" ht="15.6">
      <c r="A40646" s="13" t="s">
        <v>3034</v>
      </c>
      <c r="B40646" s="14" t="s">
        <v>2921</v>
      </c>
      <c r="C40646" s="14">
        <v>51</v>
      </c>
      <c r="D40646" s="14" t="s">
        <v>2930</v>
      </c>
      <c r="E40646" s="14" t="s">
        <v>2927</v>
      </c>
      <c r="F40646" s="24">
        <v>-74.092687499999997</v>
      </c>
      <c r="G40646" s="24">
        <v>4.7499374999999997</v>
      </c>
    </row>
    <row r="40647" spans="1:7" ht="15.6">
      <c r="A40647" s="13" t="s">
        <v>3034</v>
      </c>
      <c r="B40647" s="14" t="s">
        <v>2924</v>
      </c>
      <c r="C40647" s="14">
        <v>39</v>
      </c>
      <c r="D40647" s="14" t="s">
        <v>2925</v>
      </c>
      <c r="E40647" s="14" t="s">
        <v>2926</v>
      </c>
      <c r="F40647" s="24">
        <v>-74.093562500000004</v>
      </c>
      <c r="G40647" s="24">
        <v>4.7510624999999997</v>
      </c>
    </row>
    <row r="40648" spans="1:7" ht="15.6">
      <c r="A40648" s="13" t="s">
        <v>3034</v>
      </c>
      <c r="B40648" s="14" t="s">
        <v>2921</v>
      </c>
      <c r="C40648" s="14">
        <v>34</v>
      </c>
      <c r="D40648" s="14" t="s">
        <v>2930</v>
      </c>
      <c r="E40648" s="14" t="s">
        <v>2928</v>
      </c>
      <c r="F40648" s="24">
        <v>-74.093812499999999</v>
      </c>
      <c r="G40648" s="24">
        <v>4.7533124999999998</v>
      </c>
    </row>
    <row r="40649" spans="1:7" ht="15.6">
      <c r="A40649" s="13" t="s">
        <v>3034</v>
      </c>
      <c r="B40649" s="14" t="s">
        <v>2924</v>
      </c>
      <c r="C40649" s="14">
        <v>34</v>
      </c>
      <c r="D40649" s="14" t="s">
        <v>2925</v>
      </c>
      <c r="E40649" s="14" t="s">
        <v>2926</v>
      </c>
      <c r="F40649" s="24">
        <v>-74.093687500000001</v>
      </c>
      <c r="G40649" s="24">
        <v>4.7521874999999998</v>
      </c>
    </row>
    <row r="40650" spans="1:7" ht="15.6">
      <c r="A40650" s="13" t="s">
        <v>3034</v>
      </c>
      <c r="B40650" s="14" t="s">
        <v>2924</v>
      </c>
      <c r="C40650" s="14">
        <v>24</v>
      </c>
      <c r="D40650" s="14" t="s">
        <v>2930</v>
      </c>
      <c r="E40650" s="14" t="s">
        <v>2926</v>
      </c>
      <c r="F40650" s="24">
        <v>-74.092187499999994</v>
      </c>
      <c r="G40650" s="24">
        <v>4.7514374999999998</v>
      </c>
    </row>
    <row r="40651" spans="1:7" ht="15.6">
      <c r="A40651" s="13" t="s">
        <v>3034</v>
      </c>
      <c r="B40651" s="14" t="s">
        <v>2921</v>
      </c>
      <c r="C40651" s="14">
        <v>37</v>
      </c>
      <c r="D40651" s="14" t="s">
        <v>2930</v>
      </c>
      <c r="E40651" s="14" t="s">
        <v>2926</v>
      </c>
      <c r="F40651" s="24">
        <v>-74.092437500000003</v>
      </c>
      <c r="G40651" s="24">
        <v>4.7514374999999998</v>
      </c>
    </row>
    <row r="40652" spans="1:7" ht="15.6">
      <c r="A40652" s="13" t="s">
        <v>3034</v>
      </c>
      <c r="B40652" s="14" t="s">
        <v>2924</v>
      </c>
      <c r="C40652" s="14">
        <v>73</v>
      </c>
      <c r="D40652" s="14" t="s">
        <v>2930</v>
      </c>
      <c r="E40652" s="14" t="s">
        <v>2926</v>
      </c>
      <c r="F40652" s="24">
        <v>-74.092187499999994</v>
      </c>
      <c r="G40652" s="24">
        <v>4.7515625000000004</v>
      </c>
    </row>
    <row r="40653" spans="1:7" ht="15.6">
      <c r="A40653" s="13" t="s">
        <v>3034</v>
      </c>
      <c r="B40653" s="14" t="s">
        <v>2921</v>
      </c>
      <c r="C40653" s="14">
        <v>27</v>
      </c>
      <c r="D40653" s="14" t="s">
        <v>2925</v>
      </c>
      <c r="E40653" s="14" t="s">
        <v>2926</v>
      </c>
      <c r="F40653" s="24">
        <v>-74.093687500000001</v>
      </c>
      <c r="G40653" s="24">
        <v>4.7518124999999998</v>
      </c>
    </row>
    <row r="40654" spans="1:7" ht="15.6">
      <c r="A40654" s="13" t="s">
        <v>3034</v>
      </c>
      <c r="B40654" s="14" t="s">
        <v>2921</v>
      </c>
      <c r="C40654" s="14">
        <v>38</v>
      </c>
      <c r="D40654" s="14" t="s">
        <v>2925</v>
      </c>
      <c r="E40654" s="14" t="s">
        <v>2928</v>
      </c>
      <c r="F40654" s="24">
        <v>-74.0919375</v>
      </c>
      <c r="G40654" s="24">
        <v>4.7533124999999998</v>
      </c>
    </row>
    <row r="40655" spans="1:7" ht="15.6">
      <c r="A40655" s="13" t="s">
        <v>3034</v>
      </c>
      <c r="B40655" s="14" t="s">
        <v>2921</v>
      </c>
      <c r="C40655" s="14">
        <v>37</v>
      </c>
      <c r="D40655" s="14" t="s">
        <v>2925</v>
      </c>
      <c r="E40655" s="14" t="s">
        <v>2926</v>
      </c>
      <c r="F40655" s="24">
        <v>-74.102687500000002</v>
      </c>
      <c r="G40655" s="24">
        <v>4.7538125000000004</v>
      </c>
    </row>
    <row r="40656" spans="1:7" ht="15.6">
      <c r="A40656" s="13" t="s">
        <v>3034</v>
      </c>
      <c r="B40656" s="14" t="s">
        <v>2924</v>
      </c>
      <c r="C40656" s="14">
        <v>34</v>
      </c>
      <c r="D40656" s="14" t="s">
        <v>2925</v>
      </c>
      <c r="E40656" s="14" t="s">
        <v>2928</v>
      </c>
      <c r="F40656" s="24">
        <v>-74.093562500000004</v>
      </c>
      <c r="G40656" s="24">
        <v>4.7509375</v>
      </c>
    </row>
    <row r="40657" spans="1:7" ht="15.6">
      <c r="A40657" s="13" t="s">
        <v>3034</v>
      </c>
      <c r="B40657" s="14" t="s">
        <v>2921</v>
      </c>
      <c r="C40657" s="14">
        <v>46</v>
      </c>
      <c r="D40657" s="14" t="s">
        <v>2925</v>
      </c>
      <c r="E40657" s="14" t="s">
        <v>2926</v>
      </c>
      <c r="F40657" s="24">
        <v>-74.093437499999993</v>
      </c>
      <c r="G40657" s="24">
        <v>4.7509375</v>
      </c>
    </row>
    <row r="40658" spans="1:7" ht="15.6">
      <c r="A40658" s="13" t="s">
        <v>3034</v>
      </c>
      <c r="B40658" s="14" t="s">
        <v>2924</v>
      </c>
      <c r="C40658" s="14">
        <v>40</v>
      </c>
      <c r="D40658" s="14" t="s">
        <v>2922</v>
      </c>
      <c r="E40658" s="14" t="s">
        <v>2928</v>
      </c>
      <c r="F40658" s="24">
        <v>-74.0949375</v>
      </c>
      <c r="G40658" s="24">
        <v>4.7506874999999997</v>
      </c>
    </row>
    <row r="40659" spans="1:7" ht="15.6">
      <c r="A40659" s="13" t="s">
        <v>3034</v>
      </c>
      <c r="B40659" s="14" t="s">
        <v>2924</v>
      </c>
      <c r="C40659" s="14">
        <v>25</v>
      </c>
      <c r="D40659" s="14" t="s">
        <v>2925</v>
      </c>
      <c r="E40659" s="14" t="s">
        <v>2926</v>
      </c>
      <c r="F40659" s="24">
        <v>-74.091812500000003</v>
      </c>
      <c r="G40659" s="24">
        <v>4.7515625000000004</v>
      </c>
    </row>
    <row r="40660" spans="1:7" ht="15.6">
      <c r="A40660" s="13" t="s">
        <v>3034</v>
      </c>
      <c r="B40660" s="14" t="s">
        <v>2924</v>
      </c>
      <c r="C40660" s="14">
        <v>29</v>
      </c>
      <c r="D40660" s="14" t="s">
        <v>2930</v>
      </c>
      <c r="E40660" s="14" t="s">
        <v>2926</v>
      </c>
      <c r="F40660" s="24">
        <v>-74.092937500000005</v>
      </c>
      <c r="G40660" s="24">
        <v>4.7519375000000004</v>
      </c>
    </row>
    <row r="40661" spans="1:7" ht="15.6">
      <c r="A40661" s="13" t="s">
        <v>3034</v>
      </c>
      <c r="B40661" s="14" t="s">
        <v>2924</v>
      </c>
      <c r="C40661" s="14">
        <v>24</v>
      </c>
      <c r="D40661" s="14" t="s">
        <v>2925</v>
      </c>
      <c r="E40661" s="14" t="s">
        <v>2926</v>
      </c>
      <c r="F40661" s="24">
        <v>-74.093687500000001</v>
      </c>
      <c r="G40661" s="24">
        <v>4.7520625000000001</v>
      </c>
    </row>
    <row r="40662" spans="1:7" ht="15.6">
      <c r="A40662" s="13" t="s">
        <v>3034</v>
      </c>
      <c r="B40662" s="14" t="s">
        <v>2921</v>
      </c>
      <c r="C40662" s="14">
        <v>25</v>
      </c>
      <c r="D40662" s="14" t="s">
        <v>2930</v>
      </c>
      <c r="E40662" s="14" t="s">
        <v>2926</v>
      </c>
      <c r="F40662" s="24">
        <v>-74.094062500000007</v>
      </c>
      <c r="G40662" s="24">
        <v>4.7516875000000001</v>
      </c>
    </row>
    <row r="40663" spans="1:7" ht="15.6">
      <c r="A40663" s="13" t="s">
        <v>3034</v>
      </c>
      <c r="B40663" s="14" t="s">
        <v>2924</v>
      </c>
      <c r="C40663" s="14">
        <v>53</v>
      </c>
      <c r="D40663" s="14" t="s">
        <v>2930</v>
      </c>
      <c r="E40663" s="14" t="s">
        <v>2928</v>
      </c>
      <c r="F40663" s="24">
        <v>-74.092187499999994</v>
      </c>
      <c r="G40663" s="24">
        <v>4.7511875000000003</v>
      </c>
    </row>
    <row r="40664" spans="1:7" ht="15.6">
      <c r="A40664" s="13" t="s">
        <v>3034</v>
      </c>
      <c r="B40664" s="14" t="s">
        <v>2921</v>
      </c>
      <c r="C40664" s="14">
        <v>29</v>
      </c>
      <c r="D40664" s="14" t="s">
        <v>2930</v>
      </c>
      <c r="E40664" s="14" t="s">
        <v>2926</v>
      </c>
      <c r="F40664" s="24">
        <v>-74.093187499999999</v>
      </c>
      <c r="G40664" s="24">
        <v>4.7530625000000004</v>
      </c>
    </row>
    <row r="40665" spans="1:7" ht="15.6">
      <c r="A40665" s="13" t="s">
        <v>3034</v>
      </c>
      <c r="B40665" s="14" t="s">
        <v>2924</v>
      </c>
      <c r="C40665" s="14">
        <v>37</v>
      </c>
      <c r="D40665" s="14" t="s">
        <v>2925</v>
      </c>
      <c r="E40665" s="14" t="s">
        <v>2926</v>
      </c>
      <c r="F40665" s="24">
        <v>-74.091562499999995</v>
      </c>
      <c r="G40665" s="24">
        <v>4.7536874999999998</v>
      </c>
    </row>
    <row r="40666" spans="1:7" ht="15.6">
      <c r="A40666" s="13" t="s">
        <v>3034</v>
      </c>
      <c r="B40666" s="14" t="s">
        <v>2921</v>
      </c>
      <c r="C40666" s="14">
        <v>36</v>
      </c>
      <c r="D40666" s="14" t="s">
        <v>2925</v>
      </c>
      <c r="E40666" s="14" t="s">
        <v>2927</v>
      </c>
      <c r="F40666" s="24">
        <v>-74.095437500000003</v>
      </c>
      <c r="G40666" s="24">
        <v>4.7509375</v>
      </c>
    </row>
    <row r="40667" spans="1:7" ht="15.6">
      <c r="A40667" s="13" t="s">
        <v>3034</v>
      </c>
      <c r="B40667" s="14" t="s">
        <v>2921</v>
      </c>
      <c r="C40667" s="14">
        <v>21</v>
      </c>
      <c r="D40667" s="14" t="s">
        <v>2925</v>
      </c>
      <c r="E40667" s="14" t="s">
        <v>2926</v>
      </c>
      <c r="F40667" s="24">
        <v>-74.093687500000001</v>
      </c>
      <c r="G40667" s="24">
        <v>4.7519375000000004</v>
      </c>
    </row>
    <row r="40668" spans="1:7" ht="15.6">
      <c r="A40668" s="13" t="s">
        <v>3034</v>
      </c>
      <c r="B40668" s="14" t="s">
        <v>2924</v>
      </c>
      <c r="C40668" s="14">
        <v>36</v>
      </c>
      <c r="D40668" s="14" t="s">
        <v>2930</v>
      </c>
      <c r="E40668" s="14" t="s">
        <v>2926</v>
      </c>
      <c r="F40668" s="24">
        <v>-74.092937500000005</v>
      </c>
      <c r="G40668" s="24">
        <v>4.7519375000000004</v>
      </c>
    </row>
    <row r="40669" spans="1:7" ht="15.6">
      <c r="A40669" s="13" t="s">
        <v>3034</v>
      </c>
      <c r="B40669" s="14" t="s">
        <v>2921</v>
      </c>
      <c r="C40669" s="14">
        <v>39</v>
      </c>
      <c r="D40669" s="14" t="s">
        <v>2922</v>
      </c>
      <c r="E40669" s="14" t="s">
        <v>2926</v>
      </c>
      <c r="F40669" s="24">
        <v>-74.091437499999998</v>
      </c>
      <c r="G40669" s="24">
        <v>4.7535625000000001</v>
      </c>
    </row>
    <row r="40670" spans="1:7" ht="15.6">
      <c r="A40670" s="13" t="s">
        <v>3034</v>
      </c>
      <c r="B40670" s="14" t="s">
        <v>2924</v>
      </c>
      <c r="C40670" s="14">
        <v>48</v>
      </c>
      <c r="D40670" s="14" t="s">
        <v>2930</v>
      </c>
      <c r="E40670" s="14" t="s">
        <v>2928</v>
      </c>
      <c r="F40670" s="24">
        <v>-74.092062499999997</v>
      </c>
      <c r="G40670" s="24">
        <v>4.7516875000000001</v>
      </c>
    </row>
    <row r="40671" spans="1:7" ht="15.6">
      <c r="A40671" s="13" t="s">
        <v>3034</v>
      </c>
      <c r="B40671" s="14" t="s">
        <v>2924</v>
      </c>
      <c r="C40671" s="14">
        <v>42</v>
      </c>
      <c r="D40671" s="14" t="s">
        <v>2930</v>
      </c>
      <c r="E40671" s="14" t="s">
        <v>2926</v>
      </c>
      <c r="F40671" s="24">
        <v>-74.094437499999998</v>
      </c>
      <c r="G40671" s="24">
        <v>4.7538125000000004</v>
      </c>
    </row>
    <row r="40672" spans="1:7" ht="15.6">
      <c r="A40672" s="13" t="s">
        <v>3034</v>
      </c>
      <c r="B40672" s="14" t="s">
        <v>2924</v>
      </c>
      <c r="C40672" s="14">
        <v>42</v>
      </c>
      <c r="D40672" s="14" t="s">
        <v>2930</v>
      </c>
      <c r="E40672" s="14" t="s">
        <v>2926</v>
      </c>
      <c r="F40672" s="24">
        <v>-74.094437499999998</v>
      </c>
      <c r="G40672" s="24">
        <v>4.7538125000000004</v>
      </c>
    </row>
    <row r="40673" spans="1:7" ht="15.6">
      <c r="A40673" s="13" t="s">
        <v>3034</v>
      </c>
      <c r="B40673" s="14" t="s">
        <v>2924</v>
      </c>
      <c r="C40673" s="14">
        <v>29</v>
      </c>
      <c r="D40673" s="14" t="s">
        <v>2930</v>
      </c>
      <c r="E40673" s="14" t="s">
        <v>2926</v>
      </c>
      <c r="F40673" s="24">
        <v>-74.092812499999994</v>
      </c>
      <c r="G40673" s="24">
        <v>4.7511875000000003</v>
      </c>
    </row>
    <row r="40674" spans="1:7" ht="15.6">
      <c r="A40674" s="13" t="s">
        <v>3034</v>
      </c>
      <c r="B40674" s="14" t="s">
        <v>2924</v>
      </c>
      <c r="C40674" s="14">
        <v>34</v>
      </c>
      <c r="D40674" s="14" t="s">
        <v>2930</v>
      </c>
      <c r="E40674" s="14" t="s">
        <v>2926</v>
      </c>
      <c r="F40674" s="24">
        <v>-74.093062500000002</v>
      </c>
      <c r="G40674" s="24">
        <v>4.7520625000000001</v>
      </c>
    </row>
    <row r="40675" spans="1:7" ht="15.6">
      <c r="A40675" s="13" t="s">
        <v>3034</v>
      </c>
      <c r="B40675" s="14" t="s">
        <v>2921</v>
      </c>
      <c r="C40675" s="14">
        <v>42</v>
      </c>
      <c r="D40675" s="14" t="s">
        <v>2930</v>
      </c>
      <c r="E40675" s="14" t="s">
        <v>2923</v>
      </c>
      <c r="F40675" s="24">
        <v>-74.096437499999993</v>
      </c>
      <c r="G40675" s="24">
        <v>4.7454375000000004</v>
      </c>
    </row>
    <row r="40676" spans="1:7" ht="15.6">
      <c r="A40676" s="13" t="s">
        <v>3034</v>
      </c>
      <c r="B40676" s="14" t="s">
        <v>2921</v>
      </c>
      <c r="C40676" s="14">
        <v>29</v>
      </c>
      <c r="D40676" s="14" t="s">
        <v>2925</v>
      </c>
      <c r="E40676" s="14" t="s">
        <v>2926</v>
      </c>
      <c r="F40676" s="24">
        <v>-74.094437499999998</v>
      </c>
      <c r="G40676" s="24">
        <v>4.7529374999999998</v>
      </c>
    </row>
    <row r="40677" spans="1:7" ht="15.6">
      <c r="A40677" s="13" t="s">
        <v>3034</v>
      </c>
      <c r="B40677" s="14" t="s">
        <v>2921</v>
      </c>
      <c r="C40677" s="14">
        <v>32</v>
      </c>
      <c r="D40677" s="14" t="s">
        <v>2922</v>
      </c>
      <c r="E40677" s="14" t="s">
        <v>2927</v>
      </c>
      <c r="F40677" s="24">
        <v>-74.091812500000003</v>
      </c>
      <c r="G40677" s="24">
        <v>4.7543125000000002</v>
      </c>
    </row>
    <row r="40678" spans="1:7" ht="15.6">
      <c r="A40678" s="13" t="s">
        <v>3034</v>
      </c>
      <c r="B40678" s="14" t="s">
        <v>2924</v>
      </c>
      <c r="C40678" s="14">
        <v>39</v>
      </c>
      <c r="D40678" s="14" t="s">
        <v>2925</v>
      </c>
      <c r="E40678" s="14" t="s">
        <v>2926</v>
      </c>
      <c r="F40678" s="24">
        <v>-74.095687499999997</v>
      </c>
      <c r="G40678" s="24">
        <v>4.7501875</v>
      </c>
    </row>
    <row r="40679" spans="1:7" ht="15.6">
      <c r="A40679" s="13" t="s">
        <v>3034</v>
      </c>
      <c r="B40679" s="14" t="s">
        <v>2921</v>
      </c>
      <c r="C40679" s="14">
        <v>48</v>
      </c>
      <c r="D40679" s="14" t="s">
        <v>2925</v>
      </c>
      <c r="E40679" s="14" t="s">
        <v>2928</v>
      </c>
      <c r="F40679" s="24">
        <v>-74.094812500000003</v>
      </c>
      <c r="G40679" s="24">
        <v>4.7509375</v>
      </c>
    </row>
    <row r="40680" spans="1:7" ht="15.6">
      <c r="A40680" s="13" t="s">
        <v>3034</v>
      </c>
      <c r="B40680" s="14" t="s">
        <v>2924</v>
      </c>
      <c r="C40680" s="14">
        <v>38</v>
      </c>
      <c r="D40680" s="14" t="s">
        <v>2922</v>
      </c>
      <c r="E40680" s="14" t="s">
        <v>2926</v>
      </c>
      <c r="F40680" s="24">
        <v>-74.094312500000001</v>
      </c>
      <c r="G40680" s="24">
        <v>4.7494375</v>
      </c>
    </row>
    <row r="40681" spans="1:7" ht="15.6">
      <c r="A40681" s="13" t="s">
        <v>3034</v>
      </c>
      <c r="B40681" s="14" t="s">
        <v>2924</v>
      </c>
      <c r="C40681" s="14">
        <v>31</v>
      </c>
      <c r="D40681" s="14" t="s">
        <v>2925</v>
      </c>
      <c r="E40681" s="14" t="s">
        <v>2926</v>
      </c>
      <c r="F40681" s="24">
        <v>-74.093687500000001</v>
      </c>
      <c r="G40681" s="24">
        <v>4.7525624999999998</v>
      </c>
    </row>
    <row r="40682" spans="1:7" ht="15.6">
      <c r="A40682" s="13" t="s">
        <v>3034</v>
      </c>
      <c r="B40682" s="14" t="s">
        <v>2921</v>
      </c>
      <c r="C40682" s="14">
        <v>44</v>
      </c>
      <c r="D40682" s="14" t="s">
        <v>2925</v>
      </c>
      <c r="E40682" s="14" t="s">
        <v>2927</v>
      </c>
      <c r="F40682" s="24">
        <v>-74.115062499999993</v>
      </c>
      <c r="G40682" s="24">
        <v>4.7456874999999998</v>
      </c>
    </row>
    <row r="40683" spans="1:7" ht="15.6">
      <c r="A40683" s="13" t="s">
        <v>3034</v>
      </c>
      <c r="B40683" s="14" t="s">
        <v>2921</v>
      </c>
      <c r="C40683" s="14">
        <v>34</v>
      </c>
      <c r="D40683" s="14" t="s">
        <v>2922</v>
      </c>
      <c r="E40683" s="14" t="s">
        <v>2923</v>
      </c>
      <c r="F40683" s="24">
        <v>-74.098437500000003</v>
      </c>
      <c r="G40683" s="24">
        <v>4.7139375000000001</v>
      </c>
    </row>
    <row r="40684" spans="1:7" ht="15.6">
      <c r="A40684" s="13" t="s">
        <v>3034</v>
      </c>
      <c r="B40684" s="14" t="s">
        <v>2921</v>
      </c>
      <c r="C40684" s="14">
        <v>56</v>
      </c>
      <c r="D40684" s="14" t="s">
        <v>2930</v>
      </c>
      <c r="E40684" s="14" t="s">
        <v>2928</v>
      </c>
      <c r="F40684" s="24">
        <v>-74.094312500000001</v>
      </c>
      <c r="G40684" s="24">
        <v>4.7531875000000001</v>
      </c>
    </row>
    <row r="40685" spans="1:7" ht="15.6">
      <c r="A40685" s="13" t="s">
        <v>3034</v>
      </c>
      <c r="B40685" s="14" t="s">
        <v>2924</v>
      </c>
      <c r="C40685" s="14">
        <v>48</v>
      </c>
      <c r="D40685" s="14" t="s">
        <v>2930</v>
      </c>
      <c r="E40685" s="14" t="s">
        <v>2926</v>
      </c>
      <c r="F40685" s="24">
        <v>-74.092687499999997</v>
      </c>
      <c r="G40685" s="24">
        <v>4.7509375</v>
      </c>
    </row>
    <row r="40686" spans="1:7" ht="15.6">
      <c r="A40686" s="13" t="s">
        <v>3034</v>
      </c>
      <c r="B40686" s="14" t="s">
        <v>2924</v>
      </c>
      <c r="C40686" s="14">
        <v>68</v>
      </c>
      <c r="D40686" s="14" t="s">
        <v>2930</v>
      </c>
      <c r="E40686" s="14" t="s">
        <v>2926</v>
      </c>
      <c r="F40686" s="24">
        <v>-74.093437499999993</v>
      </c>
      <c r="G40686" s="24">
        <v>4.7533124999999998</v>
      </c>
    </row>
    <row r="40687" spans="1:7" ht="15.6">
      <c r="A40687" s="13" t="s">
        <v>3034</v>
      </c>
      <c r="B40687" s="14" t="s">
        <v>2924</v>
      </c>
      <c r="C40687" s="14">
        <v>27</v>
      </c>
      <c r="D40687" s="14" t="s">
        <v>2930</v>
      </c>
      <c r="E40687" s="14" t="s">
        <v>2926</v>
      </c>
      <c r="F40687" s="24">
        <v>-74.093562500000004</v>
      </c>
      <c r="G40687" s="24">
        <v>4.7520625000000001</v>
      </c>
    </row>
    <row r="40688" spans="1:7" ht="15.6">
      <c r="A40688" s="13" t="s">
        <v>3034</v>
      </c>
      <c r="B40688" s="14" t="s">
        <v>2924</v>
      </c>
      <c r="C40688" s="14">
        <v>21</v>
      </c>
      <c r="D40688" s="14" t="s">
        <v>2925</v>
      </c>
      <c r="E40688" s="14" t="s">
        <v>2928</v>
      </c>
      <c r="F40688" s="24">
        <v>-74.094437499999998</v>
      </c>
      <c r="G40688" s="24">
        <v>4.7513125</v>
      </c>
    </row>
    <row r="40689" spans="1:7" ht="15.6">
      <c r="A40689" s="13" t="s">
        <v>3034</v>
      </c>
      <c r="B40689" s="14" t="s">
        <v>2924</v>
      </c>
      <c r="C40689" s="14">
        <v>29</v>
      </c>
      <c r="D40689" s="14" t="s">
        <v>2925</v>
      </c>
      <c r="E40689" s="14" t="s">
        <v>2926</v>
      </c>
      <c r="F40689" s="24">
        <v>-74.092687499999997</v>
      </c>
      <c r="G40689" s="24">
        <v>4.7526875000000004</v>
      </c>
    </row>
    <row r="40690" spans="1:7" ht="15.6">
      <c r="A40690" s="13" t="s">
        <v>3034</v>
      </c>
      <c r="B40690" s="14" t="s">
        <v>2924</v>
      </c>
      <c r="C40690" s="14">
        <v>25</v>
      </c>
      <c r="D40690" s="14" t="s">
        <v>2925</v>
      </c>
      <c r="E40690" s="14" t="s">
        <v>2926</v>
      </c>
      <c r="F40690" s="24">
        <v>-74.093937499999996</v>
      </c>
      <c r="G40690" s="24">
        <v>4.7504375000000003</v>
      </c>
    </row>
    <row r="40691" spans="1:7" ht="15.6">
      <c r="A40691" s="13" t="s">
        <v>3034</v>
      </c>
      <c r="B40691" s="14" t="s">
        <v>2921</v>
      </c>
      <c r="C40691" s="14">
        <v>27</v>
      </c>
      <c r="D40691" s="14" t="s">
        <v>2925</v>
      </c>
      <c r="E40691" s="14" t="s">
        <v>2926</v>
      </c>
      <c r="F40691" s="24">
        <v>-74.092687499999997</v>
      </c>
      <c r="G40691" s="24">
        <v>4.7524375000000001</v>
      </c>
    </row>
    <row r="40692" spans="1:7" ht="15.6">
      <c r="A40692" s="13" t="s">
        <v>3034</v>
      </c>
      <c r="B40692" s="14" t="s">
        <v>2924</v>
      </c>
      <c r="C40692" s="14">
        <v>22</v>
      </c>
      <c r="D40692" s="14" t="s">
        <v>2930</v>
      </c>
      <c r="E40692" s="14" t="s">
        <v>2926</v>
      </c>
      <c r="F40692" s="24">
        <v>-74.092312500000006</v>
      </c>
      <c r="G40692" s="24">
        <v>4.7513125</v>
      </c>
    </row>
    <row r="40693" spans="1:7" ht="15.6">
      <c r="A40693" s="13" t="s">
        <v>3034</v>
      </c>
      <c r="B40693" s="14" t="s">
        <v>2924</v>
      </c>
      <c r="C40693" s="14">
        <v>37</v>
      </c>
      <c r="D40693" s="14" t="s">
        <v>2930</v>
      </c>
      <c r="E40693" s="14" t="s">
        <v>2926</v>
      </c>
      <c r="F40693" s="24">
        <v>-74.093687500000001</v>
      </c>
      <c r="G40693" s="24">
        <v>4.7523125000000004</v>
      </c>
    </row>
    <row r="40694" spans="1:7" ht="15.6">
      <c r="A40694" s="13" t="s">
        <v>3034</v>
      </c>
      <c r="B40694" s="14" t="s">
        <v>2924</v>
      </c>
      <c r="C40694" s="14">
        <v>24</v>
      </c>
      <c r="D40694" s="14" t="s">
        <v>2922</v>
      </c>
      <c r="E40694" s="14" t="s">
        <v>2926</v>
      </c>
      <c r="F40694" s="24">
        <v>-74.094812500000003</v>
      </c>
      <c r="G40694" s="24">
        <v>4.7508125000000003</v>
      </c>
    </row>
    <row r="40695" spans="1:7" ht="15.6">
      <c r="A40695" s="13" t="s">
        <v>3034</v>
      </c>
      <c r="B40695" s="14" t="s">
        <v>2921</v>
      </c>
      <c r="C40695" s="14">
        <v>34</v>
      </c>
      <c r="D40695" s="14" t="s">
        <v>2925</v>
      </c>
      <c r="E40695" s="14" t="s">
        <v>2926</v>
      </c>
      <c r="F40695" s="24">
        <v>-74.092687499999997</v>
      </c>
      <c r="G40695" s="24">
        <v>4.7526875000000004</v>
      </c>
    </row>
    <row r="40696" spans="1:7" ht="15.6">
      <c r="A40696" s="13" t="s">
        <v>3034</v>
      </c>
      <c r="B40696" s="14" t="s">
        <v>2921</v>
      </c>
      <c r="C40696" s="14">
        <v>35</v>
      </c>
      <c r="D40696" s="14" t="s">
        <v>2925</v>
      </c>
      <c r="E40696" s="14" t="s">
        <v>2928</v>
      </c>
      <c r="F40696" s="24">
        <v>-74.091562499999995</v>
      </c>
      <c r="G40696" s="24">
        <v>4.7534375000000004</v>
      </c>
    </row>
    <row r="40697" spans="1:7" ht="15.6">
      <c r="A40697" s="13" t="s">
        <v>3034</v>
      </c>
      <c r="B40697" s="14" t="s">
        <v>2924</v>
      </c>
      <c r="C40697" s="14">
        <v>63</v>
      </c>
      <c r="D40697" s="14" t="s">
        <v>2930</v>
      </c>
      <c r="E40697" s="14" t="s">
        <v>2926</v>
      </c>
      <c r="F40697" s="24">
        <v>-74.092937500000005</v>
      </c>
      <c r="G40697" s="24">
        <v>4.7519375000000004</v>
      </c>
    </row>
    <row r="40698" spans="1:7" ht="15.6">
      <c r="A40698" s="13" t="s">
        <v>3034</v>
      </c>
      <c r="B40698" s="14" t="s">
        <v>2924</v>
      </c>
      <c r="C40698" s="14">
        <v>29</v>
      </c>
      <c r="D40698" s="14" t="s">
        <v>2925</v>
      </c>
      <c r="E40698" s="14" t="s">
        <v>2926</v>
      </c>
      <c r="F40698" s="24">
        <v>-74.092812499999994</v>
      </c>
      <c r="G40698" s="24">
        <v>4.7514374999999998</v>
      </c>
    </row>
    <row r="40699" spans="1:7" ht="15.6">
      <c r="A40699" s="13" t="s">
        <v>3034</v>
      </c>
      <c r="B40699" s="14" t="s">
        <v>2921</v>
      </c>
      <c r="C40699" s="14">
        <v>42</v>
      </c>
      <c r="D40699" s="14" t="s">
        <v>2925</v>
      </c>
      <c r="E40699" s="14" t="s">
        <v>2926</v>
      </c>
      <c r="F40699" s="24">
        <v>-74.093562500000004</v>
      </c>
      <c r="G40699" s="24">
        <v>4.7511875000000003</v>
      </c>
    </row>
    <row r="40700" spans="1:7" ht="15.6">
      <c r="A40700" s="13" t="s">
        <v>3034</v>
      </c>
      <c r="B40700" s="14" t="s">
        <v>2924</v>
      </c>
      <c r="C40700" s="14">
        <v>71</v>
      </c>
      <c r="D40700" s="14" t="s">
        <v>2930</v>
      </c>
      <c r="E40700" s="14" t="s">
        <v>2926</v>
      </c>
      <c r="F40700" s="24">
        <v>-74.093312499999996</v>
      </c>
      <c r="G40700" s="24">
        <v>4.7529374999999998</v>
      </c>
    </row>
    <row r="40701" spans="1:7" ht="15.6">
      <c r="A40701" s="13" t="s">
        <v>3034</v>
      </c>
      <c r="B40701" s="14" t="s">
        <v>2921</v>
      </c>
      <c r="C40701" s="14">
        <v>44</v>
      </c>
      <c r="D40701" s="14" t="s">
        <v>2925</v>
      </c>
      <c r="E40701" s="14" t="s">
        <v>2926</v>
      </c>
      <c r="F40701" s="24">
        <v>-74.093687500000001</v>
      </c>
      <c r="G40701" s="24">
        <v>4.7520625000000001</v>
      </c>
    </row>
    <row r="40702" spans="1:7" ht="15.6">
      <c r="A40702" s="13" t="s">
        <v>3034</v>
      </c>
      <c r="B40702" s="14" t="s">
        <v>2931</v>
      </c>
      <c r="C40702" s="14">
        <v>27</v>
      </c>
      <c r="D40702" s="14" t="s">
        <v>2925</v>
      </c>
      <c r="E40702" s="14" t="s">
        <v>2926</v>
      </c>
      <c r="F40702" s="24">
        <v>-74.094687500000006</v>
      </c>
      <c r="G40702" s="24">
        <v>4.7509375</v>
      </c>
    </row>
    <row r="40703" spans="1:7" ht="15.6">
      <c r="A40703" s="13" t="s">
        <v>3034</v>
      </c>
      <c r="B40703" s="14" t="s">
        <v>2924</v>
      </c>
      <c r="C40703" s="14">
        <v>60</v>
      </c>
      <c r="D40703" s="14" t="s">
        <v>2922</v>
      </c>
      <c r="E40703" s="14" t="s">
        <v>2926</v>
      </c>
      <c r="F40703" s="24">
        <v>-74.092687499999997</v>
      </c>
      <c r="G40703" s="24">
        <v>4.7526875000000004</v>
      </c>
    </row>
    <row r="40704" spans="1:7" ht="15.6">
      <c r="A40704" s="13" t="s">
        <v>3034</v>
      </c>
      <c r="B40704" s="14" t="s">
        <v>2924</v>
      </c>
      <c r="C40704" s="14">
        <v>34</v>
      </c>
      <c r="D40704" s="14" t="s">
        <v>2930</v>
      </c>
      <c r="E40704" s="14" t="s">
        <v>2926</v>
      </c>
      <c r="F40704" s="24">
        <v>-74.092937500000005</v>
      </c>
      <c r="G40704" s="24">
        <v>4.7519375000000004</v>
      </c>
    </row>
    <row r="40705" spans="1:7" ht="15.6">
      <c r="A40705" s="13" t="s">
        <v>3034</v>
      </c>
      <c r="B40705" s="14" t="s">
        <v>2921</v>
      </c>
      <c r="C40705" s="14">
        <v>27</v>
      </c>
      <c r="D40705" s="14" t="s">
        <v>2925</v>
      </c>
      <c r="E40705" s="14" t="s">
        <v>2923</v>
      </c>
      <c r="F40705" s="24">
        <v>-74.071812499999993</v>
      </c>
      <c r="G40705" s="24">
        <v>4.7246874999999999</v>
      </c>
    </row>
    <row r="40706" spans="1:7" ht="15.6">
      <c r="A40706" s="13" t="s">
        <v>3034</v>
      </c>
      <c r="B40706" s="14" t="s">
        <v>2924</v>
      </c>
      <c r="C40706" s="14">
        <v>41</v>
      </c>
      <c r="D40706" s="14" t="s">
        <v>2922</v>
      </c>
      <c r="E40706" s="14" t="s">
        <v>2926</v>
      </c>
      <c r="F40706" s="24">
        <v>-74.093562500000004</v>
      </c>
      <c r="G40706" s="24">
        <v>4.7510624999999997</v>
      </c>
    </row>
    <row r="40707" spans="1:7" ht="15.6">
      <c r="A40707" s="13" t="s">
        <v>3034</v>
      </c>
      <c r="B40707" s="14" t="s">
        <v>2924</v>
      </c>
      <c r="C40707" s="14">
        <v>36</v>
      </c>
      <c r="D40707" s="14" t="s">
        <v>2930</v>
      </c>
      <c r="E40707" s="14" t="s">
        <v>2926</v>
      </c>
      <c r="F40707" s="24">
        <v>-74.093812499999999</v>
      </c>
      <c r="G40707" s="24">
        <v>4.7535625000000001</v>
      </c>
    </row>
    <row r="40708" spans="1:7" ht="15.6">
      <c r="A40708" s="13" t="s">
        <v>3034</v>
      </c>
      <c r="B40708" s="14" t="s">
        <v>2921</v>
      </c>
      <c r="C40708" s="14">
        <v>28</v>
      </c>
      <c r="D40708" s="14" t="s">
        <v>2925</v>
      </c>
      <c r="E40708" s="14" t="s">
        <v>2926</v>
      </c>
      <c r="F40708" s="24">
        <v>-74.093187499999999</v>
      </c>
      <c r="G40708" s="24">
        <v>4.7528125000000001</v>
      </c>
    </row>
    <row r="40709" spans="1:7" ht="15.6">
      <c r="A40709" s="13" t="s">
        <v>3034</v>
      </c>
      <c r="B40709" s="14" t="s">
        <v>2924</v>
      </c>
      <c r="C40709" s="14">
        <v>52</v>
      </c>
      <c r="D40709" s="14" t="s">
        <v>2930</v>
      </c>
      <c r="E40709" s="14" t="s">
        <v>2928</v>
      </c>
      <c r="F40709" s="24">
        <v>-74.094062500000007</v>
      </c>
      <c r="G40709" s="24">
        <v>4.7528125000000001</v>
      </c>
    </row>
    <row r="40710" spans="1:7" ht="15.6">
      <c r="A40710" s="13" t="s">
        <v>3034</v>
      </c>
      <c r="B40710" s="14" t="s">
        <v>2921</v>
      </c>
      <c r="C40710" s="14">
        <v>43</v>
      </c>
      <c r="D40710" s="14" t="s">
        <v>2925</v>
      </c>
      <c r="E40710" s="14" t="s">
        <v>2926</v>
      </c>
      <c r="F40710" s="24">
        <v>-74.093687500000001</v>
      </c>
      <c r="G40710" s="24">
        <v>4.7519375000000004</v>
      </c>
    </row>
    <row r="40711" spans="1:7" ht="15.6">
      <c r="A40711" s="13" t="s">
        <v>3034</v>
      </c>
      <c r="B40711" s="14" t="s">
        <v>2921</v>
      </c>
      <c r="C40711" s="14">
        <v>21</v>
      </c>
      <c r="D40711" s="14" t="s">
        <v>2930</v>
      </c>
      <c r="E40711" s="14" t="s">
        <v>2928</v>
      </c>
      <c r="F40711" s="24">
        <v>-74.094062500000007</v>
      </c>
      <c r="G40711" s="24">
        <v>4.7525624999999998</v>
      </c>
    </row>
    <row r="40712" spans="1:7" ht="15.6">
      <c r="A40712" s="13" t="s">
        <v>3034</v>
      </c>
      <c r="B40712" s="14" t="s">
        <v>2924</v>
      </c>
      <c r="C40712" s="14">
        <v>72</v>
      </c>
      <c r="D40712" s="14" t="s">
        <v>2925</v>
      </c>
      <c r="E40712" s="14" t="s">
        <v>2926</v>
      </c>
      <c r="F40712" s="24">
        <v>-74.092812499999994</v>
      </c>
      <c r="G40712" s="24">
        <v>4.7514374999999998</v>
      </c>
    </row>
    <row r="40713" spans="1:7" ht="15.6">
      <c r="A40713" s="13" t="s">
        <v>3034</v>
      </c>
      <c r="B40713" s="14" t="s">
        <v>2924</v>
      </c>
      <c r="C40713" s="14">
        <v>72</v>
      </c>
      <c r="D40713" s="14" t="s">
        <v>2925</v>
      </c>
      <c r="E40713" s="14" t="s">
        <v>2926</v>
      </c>
      <c r="F40713" s="24">
        <v>-74.092812499999994</v>
      </c>
      <c r="G40713" s="24">
        <v>4.7514374999999998</v>
      </c>
    </row>
    <row r="40714" spans="1:7" ht="15.6">
      <c r="A40714" s="13" t="s">
        <v>3034</v>
      </c>
      <c r="B40714" s="14" t="s">
        <v>2924</v>
      </c>
      <c r="C40714" s="14">
        <v>29</v>
      </c>
      <c r="D40714" s="14" t="s">
        <v>2925</v>
      </c>
      <c r="E40714" s="14" t="s">
        <v>2928</v>
      </c>
      <c r="F40714" s="24">
        <v>-74.0919375</v>
      </c>
      <c r="G40714" s="24">
        <v>4.7535625000000001</v>
      </c>
    </row>
    <row r="40715" spans="1:7" ht="15.6">
      <c r="A40715" s="13" t="s">
        <v>3034</v>
      </c>
      <c r="B40715" s="14" t="s">
        <v>2924</v>
      </c>
      <c r="C40715" s="14">
        <v>63</v>
      </c>
      <c r="D40715" s="14" t="s">
        <v>2930</v>
      </c>
      <c r="E40715" s="14" t="s">
        <v>2926</v>
      </c>
      <c r="F40715" s="24">
        <v>-74.094562499999995</v>
      </c>
      <c r="G40715" s="24">
        <v>4.7531875000000001</v>
      </c>
    </row>
    <row r="40716" spans="1:7" ht="15.6">
      <c r="A40716" s="13" t="s">
        <v>3034</v>
      </c>
      <c r="B40716" s="14" t="s">
        <v>2921</v>
      </c>
      <c r="C40716" s="14">
        <v>35</v>
      </c>
      <c r="D40716" s="14" t="s">
        <v>2925</v>
      </c>
      <c r="E40716" s="14" t="s">
        <v>2928</v>
      </c>
      <c r="F40716" s="24">
        <v>-74.094562499999995</v>
      </c>
      <c r="G40716" s="24">
        <v>4.7509375</v>
      </c>
    </row>
    <row r="40717" spans="1:7" ht="15.6">
      <c r="A40717" s="13" t="s">
        <v>3034</v>
      </c>
      <c r="B40717" s="14" t="s">
        <v>2924</v>
      </c>
      <c r="C40717" s="14">
        <v>66</v>
      </c>
      <c r="D40717" s="14" t="s">
        <v>2922</v>
      </c>
      <c r="E40717" s="14" t="s">
        <v>2928</v>
      </c>
      <c r="F40717" s="24">
        <v>-74.093312499999996</v>
      </c>
      <c r="G40717" s="24">
        <v>4.7508125000000003</v>
      </c>
    </row>
    <row r="40718" spans="1:7" ht="15.6">
      <c r="A40718" s="13" t="s">
        <v>3034</v>
      </c>
      <c r="B40718" s="14" t="s">
        <v>2921</v>
      </c>
      <c r="C40718" s="14">
        <v>44</v>
      </c>
      <c r="D40718" s="14" t="s">
        <v>2925</v>
      </c>
      <c r="E40718" s="14" t="s">
        <v>2926</v>
      </c>
      <c r="F40718" s="24">
        <v>-74.091687500000006</v>
      </c>
      <c r="G40718" s="24">
        <v>4.7543125000000002</v>
      </c>
    </row>
    <row r="40719" spans="1:7" ht="15.6">
      <c r="A40719" s="13" t="s">
        <v>3034</v>
      </c>
      <c r="B40719" s="14" t="s">
        <v>2924</v>
      </c>
      <c r="C40719" s="14">
        <v>36</v>
      </c>
      <c r="D40719" s="14" t="s">
        <v>2925</v>
      </c>
      <c r="E40719" s="14" t="s">
        <v>2926</v>
      </c>
      <c r="F40719" s="24">
        <v>-74.092687499999997</v>
      </c>
      <c r="G40719" s="24">
        <v>4.7515625000000004</v>
      </c>
    </row>
    <row r="40720" spans="1:7" ht="15.6">
      <c r="A40720" s="13" t="s">
        <v>3034</v>
      </c>
      <c r="B40720" s="14" t="s">
        <v>2924</v>
      </c>
      <c r="C40720" s="14">
        <v>60</v>
      </c>
      <c r="D40720" s="14" t="s">
        <v>2922</v>
      </c>
      <c r="E40720" s="14" t="s">
        <v>2926</v>
      </c>
      <c r="F40720" s="24">
        <v>-74.093062500000002</v>
      </c>
      <c r="G40720" s="24">
        <v>4.7520625000000001</v>
      </c>
    </row>
    <row r="40721" spans="1:7" ht="15.6">
      <c r="A40721" s="13" t="s">
        <v>3034</v>
      </c>
      <c r="B40721" s="14" t="s">
        <v>2924</v>
      </c>
      <c r="C40721" s="14">
        <v>53</v>
      </c>
      <c r="D40721" s="14" t="s">
        <v>2922</v>
      </c>
      <c r="E40721" s="14" t="s">
        <v>2926</v>
      </c>
      <c r="F40721" s="24">
        <v>-74.088812500000003</v>
      </c>
      <c r="G40721" s="24">
        <v>4.7171874999999996</v>
      </c>
    </row>
    <row r="40722" spans="1:7" ht="15.6">
      <c r="A40722" s="13" t="s">
        <v>3034</v>
      </c>
      <c r="B40722" s="14" t="s">
        <v>2924</v>
      </c>
      <c r="C40722" s="14">
        <v>27</v>
      </c>
      <c r="D40722" s="14" t="s">
        <v>2922</v>
      </c>
      <c r="E40722" s="14" t="s">
        <v>2928</v>
      </c>
      <c r="F40722" s="24">
        <v>-74.094562499999995</v>
      </c>
      <c r="G40722" s="24">
        <v>4.7531875000000001</v>
      </c>
    </row>
    <row r="40723" spans="1:7" ht="15.6">
      <c r="A40723" s="13" t="s">
        <v>3034</v>
      </c>
      <c r="B40723" s="14" t="s">
        <v>2921</v>
      </c>
      <c r="C40723" s="14">
        <v>42</v>
      </c>
      <c r="D40723" s="14" t="s">
        <v>2922</v>
      </c>
      <c r="E40723" s="14" t="s">
        <v>2927</v>
      </c>
      <c r="F40723" s="24">
        <v>-74.093937499999996</v>
      </c>
      <c r="G40723" s="24">
        <v>4.7450625000000004</v>
      </c>
    </row>
    <row r="40724" spans="1:7" ht="15.6">
      <c r="A40724" s="13" t="s">
        <v>3034</v>
      </c>
      <c r="B40724" s="14" t="s">
        <v>2924</v>
      </c>
      <c r="C40724" s="14">
        <v>32</v>
      </c>
      <c r="D40724" s="14" t="s">
        <v>2930</v>
      </c>
      <c r="E40724" s="14" t="s">
        <v>2926</v>
      </c>
      <c r="F40724" s="24">
        <v>-74.091812500000003</v>
      </c>
      <c r="G40724" s="24">
        <v>4.7525624999999998</v>
      </c>
    </row>
    <row r="40725" spans="1:7" ht="15.6">
      <c r="A40725" s="13" t="s">
        <v>3034</v>
      </c>
      <c r="B40725" s="14" t="s">
        <v>2921</v>
      </c>
      <c r="C40725" s="14">
        <v>19</v>
      </c>
      <c r="D40725" s="14" t="s">
        <v>2930</v>
      </c>
      <c r="E40725" s="14" t="s">
        <v>2926</v>
      </c>
      <c r="F40725" s="24">
        <v>-74.092312500000006</v>
      </c>
      <c r="G40725" s="24">
        <v>4.7511875000000003</v>
      </c>
    </row>
    <row r="40726" spans="1:7" ht="15.6">
      <c r="A40726" s="13" t="s">
        <v>3034</v>
      </c>
      <c r="B40726" s="14" t="s">
        <v>2924</v>
      </c>
      <c r="C40726" s="14">
        <v>37</v>
      </c>
      <c r="D40726" s="14" t="s">
        <v>2925</v>
      </c>
      <c r="E40726" s="14" t="s">
        <v>2928</v>
      </c>
      <c r="F40726" s="24">
        <v>-74.094562499999995</v>
      </c>
      <c r="G40726" s="24">
        <v>4.7508125000000003</v>
      </c>
    </row>
    <row r="40727" spans="1:7" ht="15.6">
      <c r="A40727" s="13" t="s">
        <v>3034</v>
      </c>
      <c r="B40727" s="14" t="s">
        <v>2921</v>
      </c>
      <c r="C40727" s="14">
        <v>27</v>
      </c>
      <c r="D40727" s="14" t="s">
        <v>2925</v>
      </c>
      <c r="E40727" s="14" t="s">
        <v>2928</v>
      </c>
      <c r="F40727" s="24">
        <v>-74.091562499999995</v>
      </c>
      <c r="G40727" s="24">
        <v>4.7531875000000001</v>
      </c>
    </row>
    <row r="40728" spans="1:7" ht="15.6">
      <c r="A40728" s="13" t="s">
        <v>3034</v>
      </c>
      <c r="B40728" s="14" t="s">
        <v>2921</v>
      </c>
      <c r="C40728" s="14">
        <v>24</v>
      </c>
      <c r="D40728" s="14" t="s">
        <v>2930</v>
      </c>
      <c r="E40728" s="14" t="s">
        <v>2928</v>
      </c>
      <c r="F40728" s="24">
        <v>-74.092437500000003</v>
      </c>
      <c r="G40728" s="24">
        <v>4.7509375</v>
      </c>
    </row>
    <row r="40729" spans="1:7" ht="15.6">
      <c r="A40729" s="13" t="s">
        <v>3034</v>
      </c>
      <c r="B40729" s="14" t="s">
        <v>2921</v>
      </c>
      <c r="C40729" s="14">
        <v>58</v>
      </c>
      <c r="D40729" s="14" t="s">
        <v>2925</v>
      </c>
      <c r="E40729" s="14" t="s">
        <v>2926</v>
      </c>
      <c r="F40729" s="24">
        <v>-74.092812499999994</v>
      </c>
      <c r="G40729" s="24">
        <v>4.7514374999999998</v>
      </c>
    </row>
    <row r="40730" spans="1:7" ht="15.6">
      <c r="A40730" s="13" t="s">
        <v>3034</v>
      </c>
      <c r="B40730" s="14" t="s">
        <v>2921</v>
      </c>
      <c r="C40730" s="14">
        <v>39</v>
      </c>
      <c r="D40730" s="14" t="s">
        <v>2922</v>
      </c>
      <c r="E40730" s="14" t="s">
        <v>2928</v>
      </c>
      <c r="F40730" s="24">
        <v>-74.092062499999997</v>
      </c>
      <c r="G40730" s="24">
        <v>4.7514374999999998</v>
      </c>
    </row>
    <row r="40731" spans="1:7" ht="15.6">
      <c r="A40731" s="13" t="s">
        <v>3034</v>
      </c>
      <c r="B40731" s="14" t="s">
        <v>2924</v>
      </c>
      <c r="C40731" s="14">
        <v>28</v>
      </c>
      <c r="D40731" s="14" t="s">
        <v>2925</v>
      </c>
      <c r="E40731" s="14" t="s">
        <v>2928</v>
      </c>
      <c r="F40731" s="24">
        <v>-74.092312500000006</v>
      </c>
      <c r="G40731" s="24">
        <v>4.7508125000000003</v>
      </c>
    </row>
    <row r="40732" spans="1:7" ht="15.6">
      <c r="A40732" s="13" t="s">
        <v>3034</v>
      </c>
      <c r="B40732" s="14" t="s">
        <v>2924</v>
      </c>
      <c r="C40732" s="14">
        <v>28</v>
      </c>
      <c r="D40732" s="14" t="s">
        <v>2925</v>
      </c>
      <c r="E40732" s="14" t="s">
        <v>2928</v>
      </c>
      <c r="F40732" s="24">
        <v>-74.092312500000006</v>
      </c>
      <c r="G40732" s="24">
        <v>4.7508125000000003</v>
      </c>
    </row>
    <row r="40733" spans="1:7" ht="15.6">
      <c r="A40733" s="13" t="s">
        <v>3034</v>
      </c>
      <c r="B40733" s="14" t="s">
        <v>2924</v>
      </c>
      <c r="C40733" s="14">
        <v>38</v>
      </c>
      <c r="D40733" s="14" t="s">
        <v>2925</v>
      </c>
      <c r="E40733" s="14" t="s">
        <v>2926</v>
      </c>
      <c r="F40733" s="24">
        <v>-74.0925625</v>
      </c>
      <c r="G40733" s="24">
        <v>4.7514374999999998</v>
      </c>
    </row>
    <row r="40734" spans="1:7" ht="15.6">
      <c r="A40734" s="13" t="s">
        <v>3034</v>
      </c>
      <c r="B40734" s="14" t="s">
        <v>2924</v>
      </c>
      <c r="C40734" s="14">
        <v>33</v>
      </c>
      <c r="D40734" s="14" t="s">
        <v>2925</v>
      </c>
      <c r="E40734" s="14" t="s">
        <v>2927</v>
      </c>
      <c r="F40734" s="24">
        <v>-74.095437500000003</v>
      </c>
      <c r="G40734" s="24">
        <v>4.7495624999999997</v>
      </c>
    </row>
    <row r="40735" spans="1:7" ht="15.6">
      <c r="A40735" s="13" t="s">
        <v>3034</v>
      </c>
      <c r="B40735" s="14" t="s">
        <v>2921</v>
      </c>
      <c r="C40735" s="14">
        <v>20</v>
      </c>
      <c r="D40735" s="14" t="s">
        <v>2922</v>
      </c>
      <c r="E40735" s="14" t="s">
        <v>2926</v>
      </c>
      <c r="F40735" s="24">
        <v>-74.096062500000002</v>
      </c>
      <c r="G40735" s="24">
        <v>4.7503124999999997</v>
      </c>
    </row>
    <row r="40736" spans="1:7" ht="15.6">
      <c r="A40736" s="13" t="s">
        <v>3034</v>
      </c>
      <c r="B40736" s="14" t="s">
        <v>2921</v>
      </c>
      <c r="C40736" s="14">
        <v>32</v>
      </c>
      <c r="D40736" s="14" t="s">
        <v>2925</v>
      </c>
      <c r="E40736" s="14" t="s">
        <v>2927</v>
      </c>
      <c r="F40736" s="24">
        <v>-74.095062499999997</v>
      </c>
      <c r="G40736" s="24">
        <v>4.7505625</v>
      </c>
    </row>
    <row r="40737" spans="1:7" ht="15.6">
      <c r="A40737" s="13" t="s">
        <v>3034</v>
      </c>
      <c r="B40737" s="14" t="s">
        <v>2921</v>
      </c>
      <c r="C40737" s="14">
        <v>28</v>
      </c>
      <c r="D40737" s="14" t="s">
        <v>2925</v>
      </c>
      <c r="E40737" s="14" t="s">
        <v>2926</v>
      </c>
      <c r="F40737" s="24">
        <v>-74.095187499999994</v>
      </c>
      <c r="G40737" s="24">
        <v>4.7511875000000003</v>
      </c>
    </row>
    <row r="40738" spans="1:7" ht="15.6">
      <c r="A40738" s="13" t="s">
        <v>3034</v>
      </c>
      <c r="B40738" s="14" t="s">
        <v>2924</v>
      </c>
      <c r="C40738" s="14">
        <v>24</v>
      </c>
      <c r="D40738" s="14" t="s">
        <v>2925</v>
      </c>
      <c r="E40738" s="14" t="s">
        <v>2928</v>
      </c>
      <c r="F40738" s="24">
        <v>-74.093937499999996</v>
      </c>
      <c r="G40738" s="24">
        <v>4.7504375000000003</v>
      </c>
    </row>
    <row r="40739" spans="1:7" ht="15.6">
      <c r="A40739" s="13" t="s">
        <v>3034</v>
      </c>
      <c r="B40739" s="14" t="s">
        <v>2924</v>
      </c>
      <c r="C40739" s="14">
        <v>29</v>
      </c>
      <c r="D40739" s="14" t="s">
        <v>2925</v>
      </c>
      <c r="E40739" s="14" t="s">
        <v>2926</v>
      </c>
      <c r="F40739" s="24">
        <v>-74.093187499999999</v>
      </c>
      <c r="G40739" s="24">
        <v>4.7528125000000001</v>
      </c>
    </row>
    <row r="40740" spans="1:7" ht="15.6">
      <c r="A40740" s="13" t="s">
        <v>3034</v>
      </c>
      <c r="B40740" s="14" t="s">
        <v>2924</v>
      </c>
      <c r="C40740" s="14">
        <v>38</v>
      </c>
      <c r="D40740" s="14" t="s">
        <v>2925</v>
      </c>
      <c r="E40740" s="14" t="s">
        <v>2928</v>
      </c>
      <c r="F40740" s="24">
        <v>-74.091812500000003</v>
      </c>
      <c r="G40740" s="24">
        <v>4.7533124999999998</v>
      </c>
    </row>
    <row r="40741" spans="1:7" ht="15.6">
      <c r="A40741" s="13" t="s">
        <v>3034</v>
      </c>
      <c r="B40741" s="14" t="s">
        <v>2921</v>
      </c>
      <c r="C40741" s="14">
        <v>48</v>
      </c>
      <c r="D40741" s="14" t="s">
        <v>2922</v>
      </c>
      <c r="E40741" s="14" t="s">
        <v>2926</v>
      </c>
      <c r="F40741" s="24">
        <v>-74.087312499999996</v>
      </c>
      <c r="G40741" s="24">
        <v>4.7571874999999997</v>
      </c>
    </row>
    <row r="40742" spans="1:7" ht="15.6">
      <c r="A40742" s="13" t="s">
        <v>3034</v>
      </c>
      <c r="B40742" s="14" t="s">
        <v>2921</v>
      </c>
      <c r="C40742" s="14">
        <v>23</v>
      </c>
      <c r="D40742" s="14" t="s">
        <v>2922</v>
      </c>
      <c r="E40742" s="14" t="s">
        <v>2926</v>
      </c>
      <c r="F40742" s="24">
        <v>-74.093187499999999</v>
      </c>
      <c r="G40742" s="24">
        <v>4.7516875000000001</v>
      </c>
    </row>
    <row r="40743" spans="1:7" ht="15.6">
      <c r="A40743" s="13" t="s">
        <v>3034</v>
      </c>
      <c r="B40743" s="14" t="s">
        <v>2921</v>
      </c>
      <c r="C40743" s="14">
        <v>41</v>
      </c>
      <c r="D40743" s="14" t="s">
        <v>2925</v>
      </c>
      <c r="E40743" s="14" t="s">
        <v>2926</v>
      </c>
      <c r="F40743" s="24">
        <v>-74.093062500000002</v>
      </c>
      <c r="G40743" s="24">
        <v>4.7528125000000001</v>
      </c>
    </row>
    <row r="40744" spans="1:7" ht="15.6">
      <c r="A40744" s="13" t="s">
        <v>3034</v>
      </c>
      <c r="B40744" s="14" t="s">
        <v>2921</v>
      </c>
      <c r="C40744" s="14">
        <v>29</v>
      </c>
      <c r="D40744" s="14" t="s">
        <v>2925</v>
      </c>
      <c r="E40744" s="14" t="s">
        <v>2926</v>
      </c>
      <c r="F40744" s="24">
        <v>-74.0925625</v>
      </c>
      <c r="G40744" s="24">
        <v>4.7514374999999998</v>
      </c>
    </row>
    <row r="40745" spans="1:7" ht="15.6">
      <c r="A40745" s="13" t="s">
        <v>3034</v>
      </c>
      <c r="B40745" s="14" t="s">
        <v>2924</v>
      </c>
      <c r="C40745" s="14">
        <v>27</v>
      </c>
      <c r="D40745" s="14" t="s">
        <v>2925</v>
      </c>
      <c r="E40745" s="14" t="s">
        <v>2926</v>
      </c>
      <c r="F40745" s="24">
        <v>-74.0925625</v>
      </c>
      <c r="G40745" s="24">
        <v>4.7513125</v>
      </c>
    </row>
    <row r="40746" spans="1:7" ht="15.6">
      <c r="A40746" s="13" t="s">
        <v>3034</v>
      </c>
      <c r="B40746" s="14" t="s">
        <v>2924</v>
      </c>
      <c r="C40746" s="14">
        <v>27</v>
      </c>
      <c r="D40746" s="14" t="s">
        <v>2925</v>
      </c>
      <c r="E40746" s="14" t="s">
        <v>2926</v>
      </c>
      <c r="F40746" s="24">
        <v>-74.092437500000003</v>
      </c>
      <c r="G40746" s="24">
        <v>4.7513125</v>
      </c>
    </row>
    <row r="40747" spans="1:7" ht="15.6">
      <c r="A40747" s="13" t="s">
        <v>3034</v>
      </c>
      <c r="B40747" s="14" t="s">
        <v>2921</v>
      </c>
      <c r="C40747" s="14">
        <v>33</v>
      </c>
      <c r="D40747" s="14" t="s">
        <v>2925</v>
      </c>
      <c r="E40747" s="14" t="s">
        <v>2926</v>
      </c>
      <c r="F40747" s="24">
        <v>-74.093312499999996</v>
      </c>
      <c r="G40747" s="24">
        <v>4.7529374999999998</v>
      </c>
    </row>
    <row r="40748" spans="1:7" ht="15.6">
      <c r="A40748" s="13" t="s">
        <v>3034</v>
      </c>
      <c r="B40748" s="14" t="s">
        <v>2924</v>
      </c>
      <c r="C40748" s="14">
        <v>34</v>
      </c>
      <c r="D40748" s="14" t="s">
        <v>2930</v>
      </c>
      <c r="E40748" s="14" t="s">
        <v>2926</v>
      </c>
      <c r="F40748" s="24">
        <v>-74.092812499999994</v>
      </c>
      <c r="G40748" s="24">
        <v>4.7515625000000004</v>
      </c>
    </row>
    <row r="40749" spans="1:7" ht="15.6">
      <c r="A40749" s="13" t="s">
        <v>3034</v>
      </c>
      <c r="B40749" s="14" t="s">
        <v>2921</v>
      </c>
      <c r="C40749" s="14">
        <v>24</v>
      </c>
      <c r="D40749" s="14" t="s">
        <v>2925</v>
      </c>
      <c r="E40749" s="14" t="s">
        <v>2926</v>
      </c>
      <c r="F40749" s="24">
        <v>-74.093687500000001</v>
      </c>
      <c r="G40749" s="24">
        <v>4.7519375000000004</v>
      </c>
    </row>
    <row r="40750" spans="1:7" ht="15.6">
      <c r="A40750" s="13" t="s">
        <v>3034</v>
      </c>
      <c r="B40750" s="14" t="s">
        <v>2921</v>
      </c>
      <c r="C40750" s="14">
        <v>28</v>
      </c>
      <c r="D40750" s="14" t="s">
        <v>2925</v>
      </c>
      <c r="E40750" s="14" t="s">
        <v>2926</v>
      </c>
      <c r="F40750" s="24">
        <v>-74.097062500000007</v>
      </c>
      <c r="G40750" s="24">
        <v>4.7523125000000004</v>
      </c>
    </row>
    <row r="40751" spans="1:7" ht="15.6">
      <c r="A40751" s="13" t="s">
        <v>3034</v>
      </c>
      <c r="B40751" s="14" t="s">
        <v>2921</v>
      </c>
      <c r="C40751" s="14">
        <v>29</v>
      </c>
      <c r="D40751" s="14" t="s">
        <v>2925</v>
      </c>
      <c r="E40751" s="14" t="s">
        <v>2926</v>
      </c>
      <c r="F40751" s="24">
        <v>-74.093562500000004</v>
      </c>
      <c r="G40751" s="24">
        <v>4.7513125</v>
      </c>
    </row>
    <row r="40752" spans="1:7" ht="15.6">
      <c r="A40752" s="13" t="s">
        <v>3034</v>
      </c>
      <c r="B40752" s="14" t="s">
        <v>2921</v>
      </c>
      <c r="C40752" s="14">
        <v>21</v>
      </c>
      <c r="D40752" s="14" t="s">
        <v>2930</v>
      </c>
      <c r="E40752" s="14" t="s">
        <v>2926</v>
      </c>
      <c r="F40752" s="24">
        <v>-74.092812499999994</v>
      </c>
      <c r="G40752" s="24">
        <v>4.7518124999999998</v>
      </c>
    </row>
    <row r="40753" spans="1:7" ht="15.6">
      <c r="A40753" s="13" t="s">
        <v>3034</v>
      </c>
      <c r="B40753" s="14" t="s">
        <v>2924</v>
      </c>
      <c r="C40753" s="14">
        <v>41</v>
      </c>
      <c r="D40753" s="14" t="s">
        <v>2925</v>
      </c>
      <c r="E40753" s="14" t="s">
        <v>2926</v>
      </c>
      <c r="F40753" s="24">
        <v>-74.092937500000005</v>
      </c>
      <c r="G40753" s="24">
        <v>4.7523125000000004</v>
      </c>
    </row>
    <row r="40754" spans="1:7" ht="15.6">
      <c r="A40754" s="13" t="s">
        <v>3034</v>
      </c>
      <c r="B40754" s="14" t="s">
        <v>2921</v>
      </c>
      <c r="C40754" s="14">
        <v>47</v>
      </c>
      <c r="D40754" s="14" t="s">
        <v>2930</v>
      </c>
      <c r="E40754" s="14" t="s">
        <v>2926</v>
      </c>
      <c r="F40754" s="24">
        <v>-74.092312500000006</v>
      </c>
      <c r="G40754" s="24">
        <v>4.7513125</v>
      </c>
    </row>
    <row r="40755" spans="1:7" ht="15.6">
      <c r="A40755" s="13" t="s">
        <v>3034</v>
      </c>
      <c r="B40755" s="14" t="s">
        <v>2924</v>
      </c>
      <c r="C40755" s="14">
        <v>34</v>
      </c>
      <c r="D40755" s="14" t="s">
        <v>2925</v>
      </c>
      <c r="E40755" s="14" t="s">
        <v>2926</v>
      </c>
      <c r="F40755" s="24">
        <v>-74.093187499999999</v>
      </c>
      <c r="G40755" s="24">
        <v>4.7519375000000004</v>
      </c>
    </row>
    <row r="40756" spans="1:7" ht="15.6">
      <c r="A40756" s="13" t="s">
        <v>3034</v>
      </c>
      <c r="B40756" s="14" t="s">
        <v>2924</v>
      </c>
      <c r="C40756" s="14">
        <v>27</v>
      </c>
      <c r="D40756" s="14" t="s">
        <v>2930</v>
      </c>
      <c r="E40756" s="14" t="s">
        <v>2926</v>
      </c>
      <c r="F40756" s="24">
        <v>-74.092437500000003</v>
      </c>
      <c r="G40756" s="24">
        <v>4.7513125</v>
      </c>
    </row>
    <row r="40757" spans="1:7" ht="15.6">
      <c r="A40757" s="13" t="s">
        <v>3034</v>
      </c>
      <c r="B40757" s="14" t="s">
        <v>2921</v>
      </c>
      <c r="C40757" s="14">
        <v>38</v>
      </c>
      <c r="D40757" s="14" t="s">
        <v>2925</v>
      </c>
      <c r="E40757" s="14" t="s">
        <v>2926</v>
      </c>
      <c r="F40757" s="24">
        <v>-74.093312499999996</v>
      </c>
      <c r="G40757" s="24">
        <v>4.7516875000000001</v>
      </c>
    </row>
    <row r="40758" spans="1:7" ht="15.6">
      <c r="A40758" s="13" t="s">
        <v>3034</v>
      </c>
      <c r="B40758" s="14" t="s">
        <v>2924</v>
      </c>
      <c r="C40758" s="14">
        <v>27</v>
      </c>
      <c r="D40758" s="14" t="s">
        <v>2925</v>
      </c>
      <c r="E40758" s="14" t="s">
        <v>2926</v>
      </c>
      <c r="F40758" s="24">
        <v>-74.093687500000001</v>
      </c>
      <c r="G40758" s="24">
        <v>4.7508125000000003</v>
      </c>
    </row>
    <row r="40759" spans="1:7" ht="15.6">
      <c r="A40759" s="13" t="s">
        <v>3034</v>
      </c>
      <c r="B40759" s="14" t="s">
        <v>2921</v>
      </c>
      <c r="C40759" s="14">
        <v>49</v>
      </c>
      <c r="D40759" s="14" t="s">
        <v>2925</v>
      </c>
      <c r="E40759" s="14" t="s">
        <v>2926</v>
      </c>
      <c r="F40759" s="24">
        <v>-74.093437499999993</v>
      </c>
      <c r="G40759" s="24">
        <v>4.7514374999999998</v>
      </c>
    </row>
    <row r="40760" spans="1:7" ht="15.6">
      <c r="A40760" s="13" t="s">
        <v>3034</v>
      </c>
      <c r="B40760" s="14" t="s">
        <v>2921</v>
      </c>
      <c r="C40760" s="14">
        <v>29</v>
      </c>
      <c r="D40760" s="14" t="s">
        <v>2925</v>
      </c>
      <c r="E40760" s="14" t="s">
        <v>2926</v>
      </c>
      <c r="F40760" s="24">
        <v>-74.0925625</v>
      </c>
      <c r="G40760" s="24">
        <v>4.7526875000000004</v>
      </c>
    </row>
    <row r="40761" spans="1:7" ht="15.6">
      <c r="A40761" s="13" t="s">
        <v>3034</v>
      </c>
      <c r="B40761" s="14" t="s">
        <v>2924</v>
      </c>
      <c r="C40761" s="14">
        <v>47</v>
      </c>
      <c r="D40761" s="14" t="s">
        <v>2925</v>
      </c>
      <c r="E40761" s="14" t="s">
        <v>2926</v>
      </c>
      <c r="F40761" s="24">
        <v>-74.0925625</v>
      </c>
      <c r="G40761" s="24">
        <v>4.7514374999999998</v>
      </c>
    </row>
    <row r="40762" spans="1:7" ht="15.6">
      <c r="A40762" s="13" t="s">
        <v>3034</v>
      </c>
      <c r="B40762" s="14" t="s">
        <v>2921</v>
      </c>
      <c r="C40762" s="14">
        <v>43</v>
      </c>
      <c r="D40762" s="14" t="s">
        <v>2925</v>
      </c>
      <c r="E40762" s="14" t="s">
        <v>2926</v>
      </c>
      <c r="F40762" s="24">
        <v>-74.093687500000001</v>
      </c>
      <c r="G40762" s="24">
        <v>4.7520625000000001</v>
      </c>
    </row>
    <row r="40763" spans="1:7" ht="15.6">
      <c r="A40763" s="13" t="s">
        <v>3034</v>
      </c>
      <c r="B40763" s="14" t="s">
        <v>2921</v>
      </c>
      <c r="C40763" s="14">
        <v>43</v>
      </c>
      <c r="D40763" s="14" t="s">
        <v>2925</v>
      </c>
      <c r="E40763" s="14" t="s">
        <v>2926</v>
      </c>
      <c r="F40763" s="24">
        <v>-74.093562500000004</v>
      </c>
      <c r="G40763" s="24">
        <v>4.7521874999999998</v>
      </c>
    </row>
    <row r="40764" spans="1:7" ht="15.6">
      <c r="A40764" s="13" t="s">
        <v>3034</v>
      </c>
      <c r="B40764" s="14" t="s">
        <v>2924</v>
      </c>
      <c r="C40764" s="14">
        <v>21</v>
      </c>
      <c r="D40764" s="14" t="s">
        <v>2925</v>
      </c>
      <c r="E40764" s="14" t="s">
        <v>2926</v>
      </c>
      <c r="F40764" s="24">
        <v>-74.092937500000005</v>
      </c>
      <c r="G40764" s="24">
        <v>4.7533124999999998</v>
      </c>
    </row>
    <row r="40765" spans="1:7" ht="15.6">
      <c r="A40765" s="13" t="s">
        <v>3034</v>
      </c>
      <c r="B40765" s="14" t="s">
        <v>2924</v>
      </c>
      <c r="C40765" s="14">
        <v>29</v>
      </c>
      <c r="D40765" s="14" t="s">
        <v>2930</v>
      </c>
      <c r="E40765" s="14" t="s">
        <v>2926</v>
      </c>
      <c r="F40765" s="24">
        <v>-74.092437500000003</v>
      </c>
      <c r="G40765" s="24">
        <v>4.7511875000000003</v>
      </c>
    </row>
    <row r="40766" spans="1:7" ht="15.6">
      <c r="A40766" s="13" t="s">
        <v>3034</v>
      </c>
      <c r="B40766" s="14" t="s">
        <v>2921</v>
      </c>
      <c r="C40766" s="14">
        <v>19</v>
      </c>
      <c r="D40766" s="14" t="s">
        <v>2925</v>
      </c>
      <c r="E40766" s="14" t="s">
        <v>2926</v>
      </c>
      <c r="F40766" s="24">
        <v>-74.092437500000003</v>
      </c>
      <c r="G40766" s="24">
        <v>4.7513125</v>
      </c>
    </row>
    <row r="40767" spans="1:7" ht="15.6">
      <c r="A40767" s="13" t="s">
        <v>3034</v>
      </c>
      <c r="B40767" s="14" t="s">
        <v>2924</v>
      </c>
      <c r="C40767" s="14">
        <v>34</v>
      </c>
      <c r="D40767" s="14" t="s">
        <v>2925</v>
      </c>
      <c r="E40767" s="14" t="s">
        <v>2926</v>
      </c>
      <c r="F40767" s="24">
        <v>-74.093562500000004</v>
      </c>
      <c r="G40767" s="24">
        <v>4.7513125</v>
      </c>
    </row>
    <row r="40768" spans="1:7" ht="15.6">
      <c r="A40768" s="13" t="s">
        <v>3034</v>
      </c>
      <c r="B40768" s="14" t="s">
        <v>2921</v>
      </c>
      <c r="C40768" s="14">
        <v>29</v>
      </c>
      <c r="D40768" s="14" t="s">
        <v>2925</v>
      </c>
      <c r="E40768" s="14" t="s">
        <v>2926</v>
      </c>
      <c r="F40768" s="24">
        <v>-74.092187499999994</v>
      </c>
      <c r="G40768" s="24">
        <v>4.7513125</v>
      </c>
    </row>
    <row r="40769" spans="1:7" ht="15.6">
      <c r="A40769" s="13" t="s">
        <v>3034</v>
      </c>
      <c r="B40769" s="14" t="s">
        <v>2921</v>
      </c>
      <c r="C40769" s="14">
        <v>46</v>
      </c>
      <c r="D40769" s="14" t="s">
        <v>2930</v>
      </c>
      <c r="E40769" s="14" t="s">
        <v>2926</v>
      </c>
      <c r="F40769" s="24">
        <v>-74.092687499999997</v>
      </c>
      <c r="G40769" s="24">
        <v>4.7518124999999998</v>
      </c>
    </row>
    <row r="40770" spans="1:7" ht="15.6">
      <c r="A40770" s="13" t="s">
        <v>3034</v>
      </c>
      <c r="B40770" s="14" t="s">
        <v>2921</v>
      </c>
      <c r="C40770" s="14">
        <v>33</v>
      </c>
      <c r="D40770" s="14" t="s">
        <v>2922</v>
      </c>
      <c r="E40770" s="14" t="s">
        <v>2923</v>
      </c>
      <c r="F40770" s="24">
        <v>-74.066562500000003</v>
      </c>
      <c r="G40770" s="24">
        <v>4.7325625000000002</v>
      </c>
    </row>
    <row r="40771" spans="1:7" ht="15.6">
      <c r="A40771" s="13" t="s">
        <v>3034</v>
      </c>
      <c r="B40771" s="14" t="s">
        <v>2921</v>
      </c>
      <c r="C40771" s="14">
        <v>28</v>
      </c>
      <c r="D40771" s="14" t="s">
        <v>2925</v>
      </c>
      <c r="E40771" s="14" t="s">
        <v>2926</v>
      </c>
      <c r="F40771" s="24">
        <v>-74.093437499999993</v>
      </c>
      <c r="G40771" s="24">
        <v>4.7521874999999998</v>
      </c>
    </row>
    <row r="40772" spans="1:7" ht="15.6">
      <c r="A40772" s="13" t="s">
        <v>3034</v>
      </c>
      <c r="B40772" s="14" t="s">
        <v>2921</v>
      </c>
      <c r="C40772" s="14">
        <v>27</v>
      </c>
      <c r="D40772" s="14" t="s">
        <v>2930</v>
      </c>
      <c r="E40772" s="14" t="s">
        <v>2926</v>
      </c>
      <c r="F40772" s="24">
        <v>-74.093687500000001</v>
      </c>
      <c r="G40772" s="24">
        <v>4.7521874999999998</v>
      </c>
    </row>
    <row r="40773" spans="1:7" ht="15.6">
      <c r="A40773" s="13" t="s">
        <v>3034</v>
      </c>
      <c r="B40773" s="14" t="s">
        <v>2921</v>
      </c>
      <c r="C40773" s="14">
        <v>46</v>
      </c>
      <c r="D40773" s="14" t="s">
        <v>2930</v>
      </c>
      <c r="E40773" s="14" t="s">
        <v>2926</v>
      </c>
      <c r="F40773" s="24">
        <v>-74.094312500000001</v>
      </c>
      <c r="G40773" s="24">
        <v>4.7518124999999998</v>
      </c>
    </row>
    <row r="40774" spans="1:7" ht="15.6">
      <c r="A40774" s="13" t="s">
        <v>3034</v>
      </c>
      <c r="B40774" s="14" t="s">
        <v>2921</v>
      </c>
      <c r="C40774" s="14">
        <v>54</v>
      </c>
      <c r="D40774" s="14" t="s">
        <v>2930</v>
      </c>
      <c r="E40774" s="14" t="s">
        <v>2926</v>
      </c>
      <c r="F40774" s="24">
        <v>-74.093062500000002</v>
      </c>
      <c r="G40774" s="24">
        <v>4.7520625000000001</v>
      </c>
    </row>
    <row r="40775" spans="1:7" ht="15.6">
      <c r="A40775" s="13" t="s">
        <v>3034</v>
      </c>
      <c r="B40775" s="14" t="s">
        <v>2921</v>
      </c>
      <c r="C40775" s="14">
        <v>67</v>
      </c>
      <c r="D40775" s="14" t="s">
        <v>2930</v>
      </c>
      <c r="E40775" s="14" t="s">
        <v>2926</v>
      </c>
      <c r="F40775" s="24">
        <v>-74.0919375</v>
      </c>
      <c r="G40775" s="24">
        <v>4.7516875000000001</v>
      </c>
    </row>
    <row r="40776" spans="1:7" ht="15.6">
      <c r="A40776" s="13" t="s">
        <v>3034</v>
      </c>
      <c r="B40776" s="14" t="s">
        <v>2924</v>
      </c>
      <c r="C40776" s="14">
        <v>55</v>
      </c>
      <c r="D40776" s="14" t="s">
        <v>2925</v>
      </c>
      <c r="E40776" s="14" t="s">
        <v>2926</v>
      </c>
      <c r="F40776" s="24">
        <v>-74.0919375</v>
      </c>
      <c r="G40776" s="24">
        <v>4.7535625000000001</v>
      </c>
    </row>
    <row r="40777" spans="1:7" ht="15.6">
      <c r="A40777" s="13" t="s">
        <v>3034</v>
      </c>
      <c r="B40777" s="14" t="s">
        <v>2921</v>
      </c>
      <c r="C40777" s="14">
        <v>49</v>
      </c>
      <c r="D40777" s="14" t="s">
        <v>2930</v>
      </c>
      <c r="E40777" s="14" t="s">
        <v>2928</v>
      </c>
      <c r="F40777" s="24">
        <v>-74.0955625</v>
      </c>
      <c r="G40777" s="24">
        <v>4.7524375000000001</v>
      </c>
    </row>
    <row r="40778" spans="1:7" ht="15.6">
      <c r="A40778" s="13" t="s">
        <v>3034</v>
      </c>
      <c r="B40778" s="14" t="s">
        <v>2924</v>
      </c>
      <c r="C40778" s="14">
        <v>18</v>
      </c>
      <c r="D40778" s="14" t="s">
        <v>2930</v>
      </c>
      <c r="E40778" s="14" t="s">
        <v>2926</v>
      </c>
      <c r="F40778" s="24">
        <v>-74.093562500000004</v>
      </c>
      <c r="G40778" s="24">
        <v>4.7529374999999998</v>
      </c>
    </row>
    <row r="40779" spans="1:7" ht="15.6">
      <c r="A40779" s="13" t="s">
        <v>3034</v>
      </c>
      <c r="B40779" s="14" t="s">
        <v>2921</v>
      </c>
      <c r="C40779" s="14">
        <v>34</v>
      </c>
      <c r="D40779" s="14" t="s">
        <v>2925</v>
      </c>
      <c r="E40779" s="14" t="s">
        <v>2926</v>
      </c>
      <c r="F40779" s="24">
        <v>-74.094312500000001</v>
      </c>
      <c r="G40779" s="24">
        <v>4.7509375</v>
      </c>
    </row>
    <row r="40780" spans="1:7" ht="15.6">
      <c r="A40780" s="13" t="s">
        <v>3034</v>
      </c>
      <c r="B40780" s="14" t="s">
        <v>2921</v>
      </c>
      <c r="C40780" s="14">
        <v>24</v>
      </c>
      <c r="D40780" s="14" t="s">
        <v>2925</v>
      </c>
      <c r="E40780" s="14" t="s">
        <v>2926</v>
      </c>
      <c r="F40780" s="24">
        <v>-74.092937500000005</v>
      </c>
      <c r="G40780" s="24">
        <v>4.7518124999999998</v>
      </c>
    </row>
    <row r="40781" spans="1:7" ht="15.6">
      <c r="A40781" s="13" t="s">
        <v>3034</v>
      </c>
      <c r="B40781" s="14" t="s">
        <v>2924</v>
      </c>
      <c r="C40781" s="14">
        <v>26</v>
      </c>
      <c r="D40781" s="14" t="s">
        <v>2930</v>
      </c>
      <c r="E40781" s="14" t="s">
        <v>2926</v>
      </c>
      <c r="F40781" s="24">
        <v>-74.092687499999997</v>
      </c>
      <c r="G40781" s="24">
        <v>4.7524375000000001</v>
      </c>
    </row>
    <row r="40782" spans="1:7" ht="15.6">
      <c r="A40782" s="13" t="s">
        <v>3034</v>
      </c>
      <c r="B40782" s="14" t="s">
        <v>2924</v>
      </c>
      <c r="C40782" s="14">
        <v>25</v>
      </c>
      <c r="D40782" s="14" t="s">
        <v>2925</v>
      </c>
      <c r="E40782" s="14" t="s">
        <v>2926</v>
      </c>
      <c r="F40782" s="24">
        <v>-74.093312499999996</v>
      </c>
      <c r="G40782" s="24">
        <v>4.7528125000000001</v>
      </c>
    </row>
    <row r="40783" spans="1:7" ht="15.6">
      <c r="A40783" s="13" t="s">
        <v>3034</v>
      </c>
      <c r="B40783" s="14" t="s">
        <v>2921</v>
      </c>
      <c r="C40783" s="14">
        <v>28</v>
      </c>
      <c r="D40783" s="14" t="s">
        <v>2925</v>
      </c>
      <c r="E40783" s="14" t="s">
        <v>2926</v>
      </c>
      <c r="F40783" s="24">
        <v>-74.093687500000001</v>
      </c>
      <c r="G40783" s="24">
        <v>4.7519375000000004</v>
      </c>
    </row>
    <row r="40784" spans="1:7" ht="15.6">
      <c r="A40784" s="13" t="s">
        <v>3034</v>
      </c>
      <c r="B40784" s="14" t="s">
        <v>2921</v>
      </c>
      <c r="C40784" s="14">
        <v>36</v>
      </c>
      <c r="D40784" s="14" t="s">
        <v>2925</v>
      </c>
      <c r="E40784" s="14" t="s">
        <v>2926</v>
      </c>
      <c r="F40784" s="24">
        <v>-74.092812499999994</v>
      </c>
      <c r="G40784" s="24">
        <v>4.7523125000000004</v>
      </c>
    </row>
    <row r="40785" spans="1:7" ht="15.6">
      <c r="A40785" s="13" t="s">
        <v>3034</v>
      </c>
      <c r="B40785" s="14" t="s">
        <v>2921</v>
      </c>
      <c r="C40785" s="14">
        <v>53</v>
      </c>
      <c r="D40785" s="14" t="s">
        <v>2925</v>
      </c>
      <c r="E40785" s="14" t="s">
        <v>2926</v>
      </c>
      <c r="F40785" s="24">
        <v>-74.093187499999999</v>
      </c>
      <c r="G40785" s="24">
        <v>4.7513125</v>
      </c>
    </row>
    <row r="40786" spans="1:7" ht="15.6">
      <c r="A40786" s="13" t="s">
        <v>3034</v>
      </c>
      <c r="B40786" s="14" t="s">
        <v>2924</v>
      </c>
      <c r="C40786" s="14">
        <v>19</v>
      </c>
      <c r="D40786" s="14" t="s">
        <v>2922</v>
      </c>
      <c r="E40786" s="14" t="s">
        <v>2928</v>
      </c>
      <c r="F40786" s="24">
        <v>-74.0955625</v>
      </c>
      <c r="G40786" s="24">
        <v>4.7543125000000002</v>
      </c>
    </row>
    <row r="40787" spans="1:7" ht="15.6">
      <c r="A40787" s="13" t="s">
        <v>3034</v>
      </c>
      <c r="B40787" s="14" t="s">
        <v>2921</v>
      </c>
      <c r="C40787" s="14">
        <v>28</v>
      </c>
      <c r="D40787" s="14" t="s">
        <v>2922</v>
      </c>
      <c r="E40787" s="14" t="s">
        <v>2926</v>
      </c>
      <c r="F40787" s="24">
        <v>-74.092687499999997</v>
      </c>
      <c r="G40787" s="24">
        <v>4.7529374999999998</v>
      </c>
    </row>
    <row r="40788" spans="1:7" ht="15.6">
      <c r="A40788" s="13" t="s">
        <v>3034</v>
      </c>
      <c r="B40788" s="14" t="s">
        <v>2924</v>
      </c>
      <c r="C40788" s="14">
        <v>38</v>
      </c>
      <c r="D40788" s="14" t="s">
        <v>2930</v>
      </c>
      <c r="E40788" s="14" t="s">
        <v>2926</v>
      </c>
      <c r="F40788" s="24">
        <v>-74.094062500000007</v>
      </c>
      <c r="G40788" s="24">
        <v>4.7523125000000004</v>
      </c>
    </row>
    <row r="40789" spans="1:7" ht="15.6">
      <c r="A40789" s="13" t="s">
        <v>3034</v>
      </c>
      <c r="B40789" s="14" t="s">
        <v>2921</v>
      </c>
      <c r="C40789" s="14">
        <v>22</v>
      </c>
      <c r="D40789" s="14" t="s">
        <v>2925</v>
      </c>
      <c r="E40789" s="14" t="s">
        <v>2926</v>
      </c>
      <c r="F40789" s="24">
        <v>-74.093187499999999</v>
      </c>
      <c r="G40789" s="24">
        <v>4.7526875000000004</v>
      </c>
    </row>
    <row r="40790" spans="1:7" ht="15.6">
      <c r="A40790" s="13" t="s">
        <v>3034</v>
      </c>
      <c r="B40790" s="14" t="s">
        <v>2921</v>
      </c>
      <c r="C40790" s="14">
        <v>33</v>
      </c>
      <c r="D40790" s="14" t="s">
        <v>2925</v>
      </c>
      <c r="E40790" s="14" t="s">
        <v>2926</v>
      </c>
      <c r="F40790" s="24">
        <v>-74.092062499999997</v>
      </c>
      <c r="G40790" s="24">
        <v>4.7534375000000004</v>
      </c>
    </row>
    <row r="40791" spans="1:7" ht="15.6">
      <c r="A40791" s="13" t="s">
        <v>3034</v>
      </c>
      <c r="B40791" s="14" t="s">
        <v>2924</v>
      </c>
      <c r="C40791" s="14">
        <v>79</v>
      </c>
      <c r="D40791" s="14" t="s">
        <v>2930</v>
      </c>
      <c r="E40791" s="14" t="s">
        <v>2928</v>
      </c>
      <c r="F40791" s="24">
        <v>-74.093312499999996</v>
      </c>
      <c r="G40791" s="24">
        <v>4.7531875000000001</v>
      </c>
    </row>
    <row r="40792" spans="1:7" ht="15.6">
      <c r="A40792" s="13" t="s">
        <v>3034</v>
      </c>
      <c r="B40792" s="14" t="s">
        <v>2924</v>
      </c>
      <c r="C40792" s="14">
        <v>33</v>
      </c>
      <c r="D40792" s="14" t="s">
        <v>2922</v>
      </c>
      <c r="E40792" s="14" t="s">
        <v>2926</v>
      </c>
      <c r="F40792" s="24">
        <v>-74.063812499999997</v>
      </c>
      <c r="G40792" s="24">
        <v>4.7596875000000001</v>
      </c>
    </row>
    <row r="40793" spans="1:7" ht="15.6">
      <c r="A40793" s="13" t="s">
        <v>3034</v>
      </c>
      <c r="B40793" s="14" t="s">
        <v>2921</v>
      </c>
      <c r="C40793" s="14">
        <v>38</v>
      </c>
      <c r="D40793" s="14" t="s">
        <v>2925</v>
      </c>
      <c r="E40793" s="14" t="s">
        <v>2928</v>
      </c>
      <c r="F40793" s="24">
        <v>-74.093687500000001</v>
      </c>
      <c r="G40793" s="24">
        <v>4.7506874999999997</v>
      </c>
    </row>
    <row r="40794" spans="1:7" ht="15.6">
      <c r="A40794" s="13" t="s">
        <v>3034</v>
      </c>
      <c r="B40794" s="14" t="s">
        <v>2921</v>
      </c>
      <c r="C40794" s="14">
        <v>28</v>
      </c>
      <c r="D40794" s="14" t="s">
        <v>2925</v>
      </c>
      <c r="E40794" s="14" t="s">
        <v>2926</v>
      </c>
      <c r="F40794" s="24">
        <v>-74.091687500000006</v>
      </c>
      <c r="G40794" s="24">
        <v>4.7534375000000004</v>
      </c>
    </row>
    <row r="40795" spans="1:7" ht="15.6">
      <c r="A40795" s="13" t="s">
        <v>3034</v>
      </c>
      <c r="B40795" s="14" t="s">
        <v>2921</v>
      </c>
      <c r="C40795" s="14">
        <v>27</v>
      </c>
      <c r="D40795" s="14" t="s">
        <v>2925</v>
      </c>
      <c r="E40795" s="14" t="s">
        <v>2927</v>
      </c>
      <c r="F40795" s="24">
        <v>-74.0955625</v>
      </c>
      <c r="G40795" s="24">
        <v>4.7506874999999997</v>
      </c>
    </row>
    <row r="40796" spans="1:7" ht="15.6">
      <c r="A40796" s="13" t="s">
        <v>3034</v>
      </c>
      <c r="B40796" s="14" t="s">
        <v>2921</v>
      </c>
      <c r="C40796" s="14">
        <v>36</v>
      </c>
      <c r="D40796" s="14" t="s">
        <v>2925</v>
      </c>
      <c r="E40796" s="14" t="s">
        <v>2928</v>
      </c>
      <c r="F40796" s="24">
        <v>-74.093687500000001</v>
      </c>
      <c r="G40796" s="24">
        <v>4.7508125000000003</v>
      </c>
    </row>
    <row r="40797" spans="1:7" ht="15.6">
      <c r="A40797" s="13" t="s">
        <v>3034</v>
      </c>
      <c r="B40797" s="14" t="s">
        <v>2924</v>
      </c>
      <c r="C40797" s="14">
        <v>22</v>
      </c>
      <c r="D40797" s="14" t="s">
        <v>2922</v>
      </c>
      <c r="E40797" s="14" t="s">
        <v>2926</v>
      </c>
      <c r="F40797" s="24">
        <v>-74.093437499999993</v>
      </c>
      <c r="G40797" s="24">
        <v>4.7514374999999998</v>
      </c>
    </row>
    <row r="40798" spans="1:7" ht="15.6">
      <c r="A40798" s="13" t="s">
        <v>3034</v>
      </c>
      <c r="B40798" s="14" t="s">
        <v>2921</v>
      </c>
      <c r="C40798" s="14">
        <v>33</v>
      </c>
      <c r="D40798" s="14" t="s">
        <v>2925</v>
      </c>
      <c r="E40798" s="14" t="s">
        <v>2926</v>
      </c>
      <c r="F40798" s="24">
        <v>-74.093687500000001</v>
      </c>
      <c r="G40798" s="24">
        <v>4.7519375000000004</v>
      </c>
    </row>
    <row r="40799" spans="1:7" ht="15.6">
      <c r="A40799" s="13" t="s">
        <v>3034</v>
      </c>
      <c r="B40799" s="14" t="s">
        <v>2924</v>
      </c>
      <c r="C40799" s="14">
        <v>28</v>
      </c>
      <c r="D40799" s="14" t="s">
        <v>2925</v>
      </c>
      <c r="E40799" s="14" t="s">
        <v>2926</v>
      </c>
      <c r="F40799" s="24">
        <v>-74.093062500000002</v>
      </c>
      <c r="G40799" s="24">
        <v>4.7518124999999998</v>
      </c>
    </row>
    <row r="40800" spans="1:7" ht="15.6">
      <c r="A40800" s="13" t="s">
        <v>3034</v>
      </c>
      <c r="B40800" s="14" t="s">
        <v>2921</v>
      </c>
      <c r="C40800" s="14">
        <v>61</v>
      </c>
      <c r="D40800" s="14" t="s">
        <v>2925</v>
      </c>
      <c r="E40800" s="14" t="s">
        <v>2926</v>
      </c>
      <c r="F40800" s="24">
        <v>-74.0925625</v>
      </c>
      <c r="G40800" s="24">
        <v>4.7518124999999998</v>
      </c>
    </row>
    <row r="40801" spans="1:7" ht="15.6">
      <c r="A40801" s="13" t="s">
        <v>3034</v>
      </c>
      <c r="B40801" s="14" t="s">
        <v>2921</v>
      </c>
      <c r="C40801" s="14">
        <v>38</v>
      </c>
      <c r="D40801" s="14" t="s">
        <v>2925</v>
      </c>
      <c r="E40801" s="14" t="s">
        <v>2926</v>
      </c>
      <c r="F40801" s="24">
        <v>-74.092687499999997</v>
      </c>
      <c r="G40801" s="24">
        <v>4.7516875000000001</v>
      </c>
    </row>
    <row r="40802" spans="1:7" ht="15.6">
      <c r="A40802" s="13" t="s">
        <v>3034</v>
      </c>
      <c r="B40802" s="14" t="s">
        <v>2921</v>
      </c>
      <c r="C40802" s="14">
        <v>28</v>
      </c>
      <c r="D40802" s="14" t="s">
        <v>2925</v>
      </c>
      <c r="E40802" s="14" t="s">
        <v>2926</v>
      </c>
      <c r="F40802" s="24">
        <v>-74.093187499999999</v>
      </c>
      <c r="G40802" s="24">
        <v>4.7526875000000004</v>
      </c>
    </row>
    <row r="40803" spans="1:7" ht="15.6">
      <c r="A40803" s="13" t="s">
        <v>3034</v>
      </c>
      <c r="B40803" s="14" t="s">
        <v>2921</v>
      </c>
      <c r="C40803" s="14">
        <v>21</v>
      </c>
      <c r="D40803" s="14" t="s">
        <v>2922</v>
      </c>
      <c r="E40803" s="14" t="s">
        <v>2926</v>
      </c>
      <c r="F40803" s="24">
        <v>-74.093437499999993</v>
      </c>
      <c r="G40803" s="24">
        <v>4.7528125000000001</v>
      </c>
    </row>
    <row r="40804" spans="1:7" ht="15.6">
      <c r="A40804" s="13" t="s">
        <v>3034</v>
      </c>
      <c r="B40804" s="14" t="s">
        <v>2921</v>
      </c>
      <c r="C40804" s="14">
        <v>39</v>
      </c>
      <c r="D40804" s="14" t="s">
        <v>2925</v>
      </c>
      <c r="E40804" s="14" t="s">
        <v>2926</v>
      </c>
      <c r="F40804" s="24">
        <v>-74.093687500000001</v>
      </c>
      <c r="G40804" s="24">
        <v>4.7520625000000001</v>
      </c>
    </row>
    <row r="40805" spans="1:7" ht="15.6">
      <c r="A40805" s="13" t="s">
        <v>3034</v>
      </c>
      <c r="B40805" s="14" t="s">
        <v>2924</v>
      </c>
      <c r="C40805" s="14">
        <v>24</v>
      </c>
      <c r="D40805" s="14" t="s">
        <v>2922</v>
      </c>
      <c r="E40805" s="14" t="s">
        <v>2928</v>
      </c>
      <c r="F40805" s="24">
        <v>-74.091562499999995</v>
      </c>
      <c r="G40805" s="24">
        <v>4.7516875000000001</v>
      </c>
    </row>
    <row r="40806" spans="1:7" ht="15.6">
      <c r="A40806" s="13" t="s">
        <v>3034</v>
      </c>
      <c r="B40806" s="14" t="s">
        <v>2924</v>
      </c>
      <c r="C40806" s="14">
        <v>33</v>
      </c>
      <c r="D40806" s="14" t="s">
        <v>2925</v>
      </c>
      <c r="E40806" s="14" t="s">
        <v>2926</v>
      </c>
      <c r="F40806" s="24">
        <v>-74.093562500000004</v>
      </c>
      <c r="G40806" s="24">
        <v>4.7521874999999998</v>
      </c>
    </row>
    <row r="40807" spans="1:7" ht="15.6">
      <c r="A40807" s="13" t="s">
        <v>3034</v>
      </c>
      <c r="B40807" s="14" t="s">
        <v>2921</v>
      </c>
      <c r="C40807" s="14">
        <v>22</v>
      </c>
      <c r="D40807" s="14" t="s">
        <v>2925</v>
      </c>
      <c r="E40807" s="14" t="s">
        <v>2926</v>
      </c>
      <c r="F40807" s="24">
        <v>-74.093187499999999</v>
      </c>
      <c r="G40807" s="24">
        <v>4.7508125000000003</v>
      </c>
    </row>
    <row r="40808" spans="1:7" ht="15.6">
      <c r="A40808" s="13" t="s">
        <v>3034</v>
      </c>
      <c r="B40808" s="14" t="s">
        <v>2924</v>
      </c>
      <c r="C40808" s="14">
        <v>24</v>
      </c>
      <c r="D40808" s="14" t="s">
        <v>2925</v>
      </c>
      <c r="E40808" s="14" t="s">
        <v>2928</v>
      </c>
      <c r="F40808" s="24">
        <v>-74.091562499999995</v>
      </c>
      <c r="G40808" s="24">
        <v>4.7534375000000004</v>
      </c>
    </row>
    <row r="40809" spans="1:7" ht="15.6">
      <c r="A40809" s="13" t="s">
        <v>3034</v>
      </c>
      <c r="B40809" s="14" t="s">
        <v>2924</v>
      </c>
      <c r="C40809" s="14">
        <v>34</v>
      </c>
      <c r="D40809" s="14" t="s">
        <v>2925</v>
      </c>
      <c r="E40809" s="14" t="s">
        <v>2928</v>
      </c>
      <c r="F40809" s="24">
        <v>-74.093312499999996</v>
      </c>
      <c r="G40809" s="24">
        <v>4.7531875000000001</v>
      </c>
    </row>
    <row r="40810" spans="1:7" ht="15.6">
      <c r="A40810" s="13" t="s">
        <v>3034</v>
      </c>
      <c r="B40810" s="14" t="s">
        <v>2921</v>
      </c>
      <c r="C40810" s="14">
        <v>29</v>
      </c>
      <c r="D40810" s="14" t="s">
        <v>2930</v>
      </c>
      <c r="E40810" s="14" t="s">
        <v>2926</v>
      </c>
      <c r="F40810" s="24">
        <v>-74.094062500000007</v>
      </c>
      <c r="G40810" s="24">
        <v>4.7528125000000001</v>
      </c>
    </row>
    <row r="40811" spans="1:7" ht="15.6">
      <c r="A40811" s="13" t="s">
        <v>3034</v>
      </c>
      <c r="B40811" s="14" t="s">
        <v>2921</v>
      </c>
      <c r="C40811" s="14">
        <v>38</v>
      </c>
      <c r="D40811" s="14" t="s">
        <v>2930</v>
      </c>
      <c r="E40811" s="14" t="s">
        <v>2926</v>
      </c>
      <c r="F40811" s="24">
        <v>-74.093562500000004</v>
      </c>
      <c r="G40811" s="24">
        <v>4.7521874999999998</v>
      </c>
    </row>
    <row r="40812" spans="1:7" ht="15.6">
      <c r="A40812" s="13" t="s">
        <v>3034</v>
      </c>
      <c r="B40812" s="14" t="s">
        <v>2921</v>
      </c>
      <c r="C40812" s="14">
        <v>23</v>
      </c>
      <c r="D40812" s="14" t="s">
        <v>2930</v>
      </c>
      <c r="E40812" s="14" t="s">
        <v>2926</v>
      </c>
      <c r="F40812" s="24">
        <v>-74.093187499999999</v>
      </c>
      <c r="G40812" s="24">
        <v>4.7511875000000003</v>
      </c>
    </row>
    <row r="40813" spans="1:7" ht="15.6">
      <c r="A40813" s="13" t="s">
        <v>3034</v>
      </c>
      <c r="B40813" s="14" t="s">
        <v>2924</v>
      </c>
      <c r="C40813" s="14">
        <v>35</v>
      </c>
      <c r="D40813" s="14" t="s">
        <v>2925</v>
      </c>
      <c r="E40813" s="14" t="s">
        <v>2928</v>
      </c>
      <c r="F40813" s="24">
        <v>-74.092437500000003</v>
      </c>
      <c r="G40813" s="24">
        <v>4.7545624999999996</v>
      </c>
    </row>
    <row r="40814" spans="1:7" ht="15.6">
      <c r="A40814" s="13" t="s">
        <v>3034</v>
      </c>
      <c r="B40814" s="14" t="s">
        <v>2924</v>
      </c>
      <c r="C40814" s="14">
        <v>28</v>
      </c>
      <c r="D40814" s="14" t="s">
        <v>2925</v>
      </c>
      <c r="E40814" s="14" t="s">
        <v>2926</v>
      </c>
      <c r="F40814" s="24">
        <v>-74.093812499999999</v>
      </c>
      <c r="G40814" s="24">
        <v>4.7509375</v>
      </c>
    </row>
    <row r="40815" spans="1:7" ht="15.6">
      <c r="A40815" s="13" t="s">
        <v>3034</v>
      </c>
      <c r="B40815" s="14" t="s">
        <v>2924</v>
      </c>
      <c r="C40815" s="14">
        <v>36</v>
      </c>
      <c r="D40815" s="14" t="s">
        <v>2930</v>
      </c>
      <c r="E40815" s="14" t="s">
        <v>2926</v>
      </c>
      <c r="F40815" s="24">
        <v>-74.093687500000001</v>
      </c>
      <c r="G40815" s="24">
        <v>4.7519375000000004</v>
      </c>
    </row>
    <row r="40816" spans="1:7" ht="15.6">
      <c r="A40816" s="13" t="s">
        <v>3034</v>
      </c>
      <c r="B40816" s="14" t="s">
        <v>2924</v>
      </c>
      <c r="C40816" s="14">
        <v>33</v>
      </c>
      <c r="D40816" s="14" t="s">
        <v>2930</v>
      </c>
      <c r="E40816" s="14" t="s">
        <v>2926</v>
      </c>
      <c r="F40816" s="24">
        <v>-74.092812499999994</v>
      </c>
      <c r="G40816" s="24">
        <v>4.7519375000000004</v>
      </c>
    </row>
    <row r="40817" spans="1:7" ht="15.6">
      <c r="A40817" s="13" t="s">
        <v>3034</v>
      </c>
      <c r="B40817" s="14" t="s">
        <v>2921</v>
      </c>
      <c r="C40817" s="14">
        <v>22</v>
      </c>
      <c r="D40817" s="14" t="s">
        <v>2925</v>
      </c>
      <c r="E40817" s="14" t="s">
        <v>2926</v>
      </c>
      <c r="F40817" s="24">
        <v>-74.0949375</v>
      </c>
      <c r="G40817" s="24">
        <v>4.7495624999999997</v>
      </c>
    </row>
    <row r="40818" spans="1:7" ht="15.6">
      <c r="A40818" s="13" t="s">
        <v>3034</v>
      </c>
      <c r="B40818" s="14" t="s">
        <v>2921</v>
      </c>
      <c r="C40818" s="14">
        <v>51</v>
      </c>
      <c r="D40818" s="14" t="s">
        <v>2930</v>
      </c>
      <c r="E40818" s="14" t="s">
        <v>2926</v>
      </c>
      <c r="F40818" s="24">
        <v>-74.093562500000004</v>
      </c>
      <c r="G40818" s="24">
        <v>4.7509375</v>
      </c>
    </row>
    <row r="40819" spans="1:7" ht="15.6">
      <c r="A40819" s="13" t="s">
        <v>3034</v>
      </c>
      <c r="B40819" s="14" t="s">
        <v>2921</v>
      </c>
      <c r="C40819" s="14">
        <v>29</v>
      </c>
      <c r="D40819" s="14" t="s">
        <v>2925</v>
      </c>
      <c r="E40819" s="14" t="s">
        <v>2926</v>
      </c>
      <c r="F40819" s="24">
        <v>-74.093187499999999</v>
      </c>
      <c r="G40819" s="24">
        <v>4.7529374999999998</v>
      </c>
    </row>
    <row r="40820" spans="1:7" ht="15.6">
      <c r="A40820" s="13" t="s">
        <v>3034</v>
      </c>
      <c r="B40820" s="14" t="s">
        <v>2921</v>
      </c>
      <c r="C40820" s="14">
        <v>21</v>
      </c>
      <c r="D40820" s="14" t="s">
        <v>2930</v>
      </c>
      <c r="E40820" s="14" t="s">
        <v>2926</v>
      </c>
      <c r="F40820" s="24">
        <v>-74.092937500000005</v>
      </c>
      <c r="G40820" s="24">
        <v>4.7519375000000004</v>
      </c>
    </row>
    <row r="40821" spans="1:7" ht="15.6">
      <c r="A40821" s="13" t="s">
        <v>3034</v>
      </c>
      <c r="B40821" s="14" t="s">
        <v>2921</v>
      </c>
      <c r="C40821" s="14">
        <v>53</v>
      </c>
      <c r="D40821" s="14" t="s">
        <v>2930</v>
      </c>
      <c r="E40821" s="14" t="s">
        <v>2926</v>
      </c>
      <c r="F40821" s="24">
        <v>-74.092312500000006</v>
      </c>
      <c r="G40821" s="24">
        <v>4.7513125</v>
      </c>
    </row>
    <row r="40822" spans="1:7" ht="15.6">
      <c r="A40822" s="13" t="s">
        <v>3034</v>
      </c>
      <c r="B40822" s="14" t="s">
        <v>2924</v>
      </c>
      <c r="C40822" s="14">
        <v>26</v>
      </c>
      <c r="D40822" s="14" t="s">
        <v>2925</v>
      </c>
      <c r="E40822" s="14" t="s">
        <v>2927</v>
      </c>
      <c r="F40822" s="24">
        <v>-74.096187499999999</v>
      </c>
      <c r="G40822" s="24">
        <v>4.7499374999999997</v>
      </c>
    </row>
    <row r="40823" spans="1:7" ht="15.6">
      <c r="A40823" s="13" t="s">
        <v>3034</v>
      </c>
      <c r="B40823" s="14" t="s">
        <v>2921</v>
      </c>
      <c r="C40823" s="14">
        <v>33</v>
      </c>
      <c r="D40823" s="14" t="s">
        <v>2925</v>
      </c>
      <c r="E40823" s="14" t="s">
        <v>2928</v>
      </c>
      <c r="F40823" s="24">
        <v>-74.091687500000006</v>
      </c>
      <c r="G40823" s="24">
        <v>4.7525624999999998</v>
      </c>
    </row>
    <row r="40824" spans="1:7" ht="15.6">
      <c r="A40824" s="13" t="s">
        <v>3034</v>
      </c>
      <c r="B40824" s="14" t="s">
        <v>2921</v>
      </c>
      <c r="C40824" s="14">
        <v>25</v>
      </c>
      <c r="D40824" s="14" t="s">
        <v>2930</v>
      </c>
      <c r="E40824" s="14" t="s">
        <v>2926</v>
      </c>
      <c r="F40824" s="24">
        <v>-74.094312500000001</v>
      </c>
      <c r="G40824" s="24">
        <v>4.7516875000000001</v>
      </c>
    </row>
    <row r="40825" spans="1:7" ht="15.6">
      <c r="A40825" s="13" t="s">
        <v>3034</v>
      </c>
      <c r="B40825" s="14" t="s">
        <v>2924</v>
      </c>
      <c r="C40825" s="14">
        <v>31</v>
      </c>
      <c r="D40825" s="14" t="s">
        <v>2930</v>
      </c>
      <c r="E40825" s="14" t="s">
        <v>2926</v>
      </c>
      <c r="F40825" s="24">
        <v>-74.094812500000003</v>
      </c>
      <c r="G40825" s="24">
        <v>4.7525624999999998</v>
      </c>
    </row>
    <row r="40826" spans="1:7" ht="15.6">
      <c r="A40826" s="13" t="s">
        <v>3034</v>
      </c>
      <c r="B40826" s="14" t="s">
        <v>2924</v>
      </c>
      <c r="C40826" s="14">
        <v>43</v>
      </c>
      <c r="D40826" s="14" t="s">
        <v>2925</v>
      </c>
      <c r="E40826" s="14" t="s">
        <v>2926</v>
      </c>
      <c r="F40826" s="24">
        <v>-74.092687499999997</v>
      </c>
      <c r="G40826" s="24">
        <v>4.7515625000000004</v>
      </c>
    </row>
    <row r="40827" spans="1:7" ht="15.6">
      <c r="A40827" s="13" t="s">
        <v>3034</v>
      </c>
      <c r="B40827" s="14" t="s">
        <v>2924</v>
      </c>
      <c r="C40827" s="14">
        <v>27</v>
      </c>
      <c r="D40827" s="14" t="s">
        <v>2925</v>
      </c>
      <c r="E40827" s="14" t="s">
        <v>2926</v>
      </c>
      <c r="F40827" s="24">
        <v>-74.093687500000001</v>
      </c>
      <c r="G40827" s="24">
        <v>4.7526875000000004</v>
      </c>
    </row>
    <row r="40828" spans="1:7" ht="15.6">
      <c r="A40828" s="13" t="s">
        <v>3034</v>
      </c>
      <c r="B40828" s="14" t="s">
        <v>2924</v>
      </c>
      <c r="C40828" s="14">
        <v>43</v>
      </c>
      <c r="D40828" s="14" t="s">
        <v>2930</v>
      </c>
      <c r="E40828" s="14" t="s">
        <v>2926</v>
      </c>
      <c r="F40828" s="24">
        <v>-74.093187499999999</v>
      </c>
      <c r="G40828" s="24">
        <v>4.7509375</v>
      </c>
    </row>
    <row r="40829" spans="1:7" ht="15.6">
      <c r="A40829" s="13" t="s">
        <v>3034</v>
      </c>
      <c r="B40829" s="14" t="s">
        <v>2921</v>
      </c>
      <c r="C40829" s="14">
        <v>33</v>
      </c>
      <c r="D40829" s="14" t="s">
        <v>2925</v>
      </c>
      <c r="E40829" s="14" t="s">
        <v>2926</v>
      </c>
      <c r="F40829" s="24">
        <v>-74.093562500000004</v>
      </c>
      <c r="G40829" s="24">
        <v>4.7520625000000001</v>
      </c>
    </row>
    <row r="40830" spans="1:7" ht="15.6">
      <c r="A40830" s="13" t="s">
        <v>3034</v>
      </c>
      <c r="B40830" s="14" t="s">
        <v>2924</v>
      </c>
      <c r="C40830" s="14">
        <v>44</v>
      </c>
      <c r="D40830" s="14" t="s">
        <v>2925</v>
      </c>
      <c r="E40830" s="14" t="s">
        <v>2926</v>
      </c>
      <c r="F40830" s="24">
        <v>-74.093687500000001</v>
      </c>
      <c r="G40830" s="24">
        <v>4.7525624999999998</v>
      </c>
    </row>
    <row r="40831" spans="1:7" ht="15.6">
      <c r="A40831" s="13" t="s">
        <v>3034</v>
      </c>
      <c r="B40831" s="14" t="s">
        <v>2921</v>
      </c>
      <c r="C40831" s="14">
        <v>19</v>
      </c>
      <c r="D40831" s="14" t="s">
        <v>2929</v>
      </c>
      <c r="E40831" s="14" t="s">
        <v>2923</v>
      </c>
      <c r="F40831" s="24">
        <v>-74.090812499999998</v>
      </c>
      <c r="G40831" s="24">
        <v>4.7571874999999997</v>
      </c>
    </row>
    <row r="40832" spans="1:7" ht="15.6">
      <c r="A40832" s="13" t="s">
        <v>3034</v>
      </c>
      <c r="B40832" s="14" t="s">
        <v>2921</v>
      </c>
      <c r="C40832" s="14">
        <v>25</v>
      </c>
      <c r="D40832" s="14" t="s">
        <v>2922</v>
      </c>
      <c r="E40832" s="14" t="s">
        <v>2928</v>
      </c>
      <c r="F40832" s="24">
        <v>-74.095937500000005</v>
      </c>
      <c r="G40832" s="24">
        <v>4.7493125000000003</v>
      </c>
    </row>
    <row r="40833" spans="1:7" ht="15.6">
      <c r="A40833" s="13" t="s">
        <v>3034</v>
      </c>
      <c r="B40833" s="14" t="s">
        <v>2924</v>
      </c>
      <c r="C40833" s="14">
        <v>58</v>
      </c>
      <c r="D40833" s="14" t="s">
        <v>2930</v>
      </c>
      <c r="E40833" s="14" t="s">
        <v>2926</v>
      </c>
      <c r="F40833" s="24">
        <v>-74.093812499999999</v>
      </c>
      <c r="G40833" s="24">
        <v>4.7516875000000001</v>
      </c>
    </row>
    <row r="40834" spans="1:7" ht="15.6">
      <c r="A40834" s="13" t="s">
        <v>3034</v>
      </c>
      <c r="B40834" s="14" t="s">
        <v>2924</v>
      </c>
      <c r="C40834" s="14">
        <v>29</v>
      </c>
      <c r="D40834" s="14" t="s">
        <v>2930</v>
      </c>
      <c r="E40834" s="14" t="s">
        <v>2928</v>
      </c>
      <c r="F40834" s="24">
        <v>-74.093937499999996</v>
      </c>
      <c r="G40834" s="24">
        <v>4.7526875000000004</v>
      </c>
    </row>
    <row r="40835" spans="1:7" ht="15.6">
      <c r="A40835" s="13" t="s">
        <v>3034</v>
      </c>
      <c r="B40835" s="14" t="s">
        <v>2924</v>
      </c>
      <c r="C40835" s="14">
        <v>21</v>
      </c>
      <c r="D40835" s="14" t="s">
        <v>2922</v>
      </c>
      <c r="E40835" s="14" t="s">
        <v>2926</v>
      </c>
      <c r="F40835" s="24">
        <v>-74.092687499999997</v>
      </c>
      <c r="G40835" s="24">
        <v>4.7546875000000002</v>
      </c>
    </row>
    <row r="40836" spans="1:7" ht="15.6">
      <c r="A40836" s="13" t="s">
        <v>3034</v>
      </c>
      <c r="B40836" s="14" t="s">
        <v>2921</v>
      </c>
      <c r="C40836" s="14">
        <v>33</v>
      </c>
      <c r="D40836" s="14" t="s">
        <v>2930</v>
      </c>
      <c r="E40836" s="14" t="s">
        <v>2928</v>
      </c>
      <c r="F40836" s="24">
        <v>-74.094437499999998</v>
      </c>
      <c r="G40836" s="24">
        <v>4.7508125000000003</v>
      </c>
    </row>
    <row r="40837" spans="1:7" ht="15.6">
      <c r="A40837" s="13" t="s">
        <v>3034</v>
      </c>
      <c r="B40837" s="14" t="s">
        <v>2924</v>
      </c>
      <c r="C40837" s="14">
        <v>57</v>
      </c>
      <c r="D40837" s="14" t="s">
        <v>2925</v>
      </c>
      <c r="E40837" s="14" t="s">
        <v>2926</v>
      </c>
      <c r="F40837" s="24">
        <v>-74.094687500000006</v>
      </c>
      <c r="G40837" s="24">
        <v>4.7514374999999998</v>
      </c>
    </row>
    <row r="40838" spans="1:7" ht="15.6">
      <c r="A40838" s="13" t="s">
        <v>3034</v>
      </c>
      <c r="B40838" s="14" t="s">
        <v>2921</v>
      </c>
      <c r="C40838" s="14">
        <v>46</v>
      </c>
      <c r="D40838" s="14" t="s">
        <v>2925</v>
      </c>
      <c r="E40838" s="14" t="s">
        <v>2928</v>
      </c>
      <c r="F40838" s="24">
        <v>-74.091562499999995</v>
      </c>
      <c r="G40838" s="24">
        <v>4.7535625000000001</v>
      </c>
    </row>
    <row r="40839" spans="1:7" ht="15.6">
      <c r="A40839" s="13" t="s">
        <v>3034</v>
      </c>
      <c r="B40839" s="14" t="s">
        <v>2921</v>
      </c>
      <c r="C40839" s="14">
        <v>25</v>
      </c>
      <c r="D40839" s="14" t="s">
        <v>2922</v>
      </c>
      <c r="E40839" s="14" t="s">
        <v>2926</v>
      </c>
      <c r="F40839" s="24">
        <v>-74.091812500000003</v>
      </c>
      <c r="G40839" s="24">
        <v>4.7541874999999996</v>
      </c>
    </row>
    <row r="40840" spans="1:7" ht="15.6">
      <c r="A40840" s="13" t="s">
        <v>3034</v>
      </c>
      <c r="B40840" s="14" t="s">
        <v>2924</v>
      </c>
      <c r="C40840" s="14">
        <v>19</v>
      </c>
      <c r="D40840" s="14" t="s">
        <v>2930</v>
      </c>
      <c r="E40840" s="14" t="s">
        <v>2926</v>
      </c>
      <c r="F40840" s="24">
        <v>-74.093562500000004</v>
      </c>
      <c r="G40840" s="24">
        <v>4.7521874999999998</v>
      </c>
    </row>
    <row r="40841" spans="1:7" ht="15.6">
      <c r="A40841" s="13" t="s">
        <v>3034</v>
      </c>
      <c r="B40841" s="14" t="s">
        <v>2924</v>
      </c>
      <c r="C40841" s="14">
        <v>22</v>
      </c>
      <c r="D40841" s="14" t="s">
        <v>2930</v>
      </c>
      <c r="E40841" s="14" t="s">
        <v>2926</v>
      </c>
      <c r="F40841" s="24">
        <v>-74.092687499999997</v>
      </c>
      <c r="G40841" s="24">
        <v>4.7521874999999998</v>
      </c>
    </row>
    <row r="40842" spans="1:7" ht="15.6">
      <c r="A40842" s="13" t="s">
        <v>3034</v>
      </c>
      <c r="B40842" s="14" t="s">
        <v>2924</v>
      </c>
      <c r="C40842" s="14">
        <v>29</v>
      </c>
      <c r="D40842" s="14" t="s">
        <v>2925</v>
      </c>
      <c r="E40842" s="14" t="s">
        <v>2926</v>
      </c>
      <c r="F40842" s="24">
        <v>-74.093437499999993</v>
      </c>
      <c r="G40842" s="24">
        <v>4.7511875000000003</v>
      </c>
    </row>
    <row r="40843" spans="1:7" ht="15.6">
      <c r="A40843" s="13" t="s">
        <v>3034</v>
      </c>
      <c r="B40843" s="14" t="s">
        <v>2921</v>
      </c>
      <c r="C40843" s="14">
        <v>25</v>
      </c>
      <c r="D40843" s="14" t="s">
        <v>2925</v>
      </c>
      <c r="E40843" s="14" t="s">
        <v>2926</v>
      </c>
      <c r="F40843" s="24">
        <v>-74.092687499999997</v>
      </c>
      <c r="G40843" s="24">
        <v>4.7514374999999998</v>
      </c>
    </row>
    <row r="40844" spans="1:7" ht="15.6">
      <c r="A40844" s="13" t="s">
        <v>3034</v>
      </c>
      <c r="B40844" s="14" t="s">
        <v>2921</v>
      </c>
      <c r="C40844" s="14">
        <v>29</v>
      </c>
      <c r="D40844" s="14" t="s">
        <v>2925</v>
      </c>
      <c r="E40844" s="14" t="s">
        <v>2928</v>
      </c>
      <c r="F40844" s="24">
        <v>-74.094687500000006</v>
      </c>
      <c r="G40844" s="24">
        <v>4.7511875000000003</v>
      </c>
    </row>
    <row r="40845" spans="1:7" ht="15.6">
      <c r="A40845" s="13" t="s">
        <v>3034</v>
      </c>
      <c r="B40845" s="14" t="s">
        <v>2924</v>
      </c>
      <c r="C40845" s="14">
        <v>28</v>
      </c>
      <c r="D40845" s="14" t="s">
        <v>2925</v>
      </c>
      <c r="E40845" s="14" t="s">
        <v>2926</v>
      </c>
      <c r="F40845" s="24">
        <v>-74.0925625</v>
      </c>
      <c r="G40845" s="24">
        <v>4.7516875000000001</v>
      </c>
    </row>
    <row r="40846" spans="1:7" ht="15.6">
      <c r="A40846" s="13" t="s">
        <v>3034</v>
      </c>
      <c r="B40846" s="14" t="s">
        <v>2924</v>
      </c>
      <c r="C40846" s="14">
        <v>26</v>
      </c>
      <c r="D40846" s="14" t="s">
        <v>2925</v>
      </c>
      <c r="E40846" s="14" t="s">
        <v>2928</v>
      </c>
      <c r="F40846" s="24">
        <v>-74.091812500000003</v>
      </c>
      <c r="G40846" s="24">
        <v>4.7536874999999998</v>
      </c>
    </row>
    <row r="40847" spans="1:7" ht="15.6">
      <c r="A40847" s="13" t="s">
        <v>3034</v>
      </c>
      <c r="B40847" s="14" t="s">
        <v>2921</v>
      </c>
      <c r="C40847" s="14">
        <v>27</v>
      </c>
      <c r="D40847" s="14" t="s">
        <v>2925</v>
      </c>
      <c r="E40847" s="14" t="s">
        <v>2928</v>
      </c>
      <c r="F40847" s="24">
        <v>-74.091687500000006</v>
      </c>
      <c r="G40847" s="24">
        <v>4.7543125000000002</v>
      </c>
    </row>
    <row r="40848" spans="1:7" ht="15.6">
      <c r="A40848" s="13" t="s">
        <v>3034</v>
      </c>
      <c r="B40848" s="14" t="s">
        <v>2924</v>
      </c>
      <c r="C40848" s="14">
        <v>36</v>
      </c>
      <c r="D40848" s="14" t="s">
        <v>2925</v>
      </c>
      <c r="E40848" s="14" t="s">
        <v>2926</v>
      </c>
      <c r="F40848" s="24">
        <v>-74.093562500000004</v>
      </c>
      <c r="G40848" s="24">
        <v>4.7520625000000001</v>
      </c>
    </row>
    <row r="40849" spans="1:7" ht="15.6">
      <c r="A40849" s="13" t="s">
        <v>3034</v>
      </c>
      <c r="B40849" s="14" t="s">
        <v>2921</v>
      </c>
      <c r="C40849" s="14">
        <v>24</v>
      </c>
      <c r="D40849" s="14" t="s">
        <v>2925</v>
      </c>
      <c r="E40849" s="14" t="s">
        <v>2926</v>
      </c>
      <c r="F40849" s="24">
        <v>-74.092312500000006</v>
      </c>
      <c r="G40849" s="24">
        <v>4.7546875000000002</v>
      </c>
    </row>
    <row r="40850" spans="1:7" ht="15.6">
      <c r="A40850" s="13" t="s">
        <v>3034</v>
      </c>
      <c r="B40850" s="14" t="s">
        <v>2924</v>
      </c>
      <c r="C40850" s="14">
        <v>39</v>
      </c>
      <c r="D40850" s="14" t="s">
        <v>2930</v>
      </c>
      <c r="E40850" s="14" t="s">
        <v>2926</v>
      </c>
      <c r="F40850" s="24">
        <v>-74.092062499999997</v>
      </c>
      <c r="G40850" s="24">
        <v>4.7511875000000003</v>
      </c>
    </row>
    <row r="40851" spans="1:7" ht="15.6">
      <c r="A40851" s="13" t="s">
        <v>3034</v>
      </c>
      <c r="B40851" s="14" t="s">
        <v>2921</v>
      </c>
      <c r="C40851" s="14">
        <v>27</v>
      </c>
      <c r="D40851" s="14" t="s">
        <v>2925</v>
      </c>
      <c r="E40851" s="14" t="s">
        <v>2926</v>
      </c>
      <c r="F40851" s="24">
        <v>-74.093562500000004</v>
      </c>
      <c r="G40851" s="24">
        <v>4.7510624999999997</v>
      </c>
    </row>
    <row r="40852" spans="1:7" ht="15.6">
      <c r="A40852" s="13" t="s">
        <v>3034</v>
      </c>
      <c r="B40852" s="14" t="s">
        <v>2924</v>
      </c>
      <c r="C40852" s="14">
        <v>27</v>
      </c>
      <c r="D40852" s="14" t="s">
        <v>2930</v>
      </c>
      <c r="E40852" s="14" t="s">
        <v>2926</v>
      </c>
      <c r="F40852" s="24">
        <v>-74.093562500000004</v>
      </c>
      <c r="G40852" s="24">
        <v>4.7520625000000001</v>
      </c>
    </row>
    <row r="40853" spans="1:7" ht="15.6">
      <c r="A40853" s="13" t="s">
        <v>3034</v>
      </c>
      <c r="B40853" s="14" t="s">
        <v>2921</v>
      </c>
      <c r="C40853" s="14">
        <v>38</v>
      </c>
      <c r="D40853" s="14" t="s">
        <v>2930</v>
      </c>
      <c r="E40853" s="14" t="s">
        <v>2927</v>
      </c>
      <c r="F40853" s="24">
        <v>-74.094312500000001</v>
      </c>
      <c r="G40853" s="24">
        <v>4.7538125000000004</v>
      </c>
    </row>
    <row r="40854" spans="1:7" ht="15.6">
      <c r="A40854" s="13" t="s">
        <v>3034</v>
      </c>
      <c r="B40854" s="14" t="s">
        <v>2921</v>
      </c>
      <c r="C40854" s="14">
        <v>44</v>
      </c>
      <c r="D40854" s="14" t="s">
        <v>2925</v>
      </c>
      <c r="E40854" s="14" t="s">
        <v>2926</v>
      </c>
      <c r="F40854" s="24">
        <v>-74.092812499999994</v>
      </c>
      <c r="G40854" s="24">
        <v>4.7521874999999998</v>
      </c>
    </row>
    <row r="40855" spans="1:7" ht="15.6">
      <c r="A40855" s="13" t="s">
        <v>3034</v>
      </c>
      <c r="B40855" s="14" t="s">
        <v>2924</v>
      </c>
      <c r="C40855" s="14">
        <v>38</v>
      </c>
      <c r="D40855" s="14" t="s">
        <v>2930</v>
      </c>
      <c r="E40855" s="14" t="s">
        <v>2926</v>
      </c>
      <c r="F40855" s="24">
        <v>-74.094687500000006</v>
      </c>
      <c r="G40855" s="24">
        <v>4.7531875000000001</v>
      </c>
    </row>
    <row r="40856" spans="1:7" ht="15.6">
      <c r="A40856" s="13" t="s">
        <v>3034</v>
      </c>
      <c r="B40856" s="14" t="s">
        <v>2924</v>
      </c>
      <c r="C40856" s="14">
        <v>38</v>
      </c>
      <c r="D40856" s="14" t="s">
        <v>2922</v>
      </c>
      <c r="E40856" s="14" t="s">
        <v>2926</v>
      </c>
      <c r="F40856" s="24">
        <v>-74.094562499999995</v>
      </c>
      <c r="G40856" s="24">
        <v>4.7536874999999998</v>
      </c>
    </row>
    <row r="40857" spans="1:7" ht="15.6">
      <c r="A40857" s="13" t="s">
        <v>3034</v>
      </c>
      <c r="B40857" s="14" t="s">
        <v>2921</v>
      </c>
      <c r="C40857" s="14">
        <v>27</v>
      </c>
      <c r="D40857" s="14" t="s">
        <v>2922</v>
      </c>
      <c r="E40857" s="14" t="s">
        <v>2926</v>
      </c>
      <c r="F40857" s="24">
        <v>-74.092437500000003</v>
      </c>
      <c r="G40857" s="24">
        <v>4.7525624999999998</v>
      </c>
    </row>
    <row r="40858" spans="1:7" ht="15.6">
      <c r="A40858" s="13" t="s">
        <v>3034</v>
      </c>
      <c r="B40858" s="14" t="s">
        <v>2921</v>
      </c>
      <c r="C40858" s="14">
        <v>27</v>
      </c>
      <c r="D40858" s="14" t="s">
        <v>2922</v>
      </c>
      <c r="E40858" s="14" t="s">
        <v>2928</v>
      </c>
      <c r="F40858" s="24">
        <v>-74.091562499999995</v>
      </c>
      <c r="G40858" s="24">
        <v>4.7540624999999999</v>
      </c>
    </row>
    <row r="40859" spans="1:7" ht="15.6">
      <c r="A40859" s="13" t="s">
        <v>3034</v>
      </c>
      <c r="B40859" s="14" t="s">
        <v>2924</v>
      </c>
      <c r="C40859" s="14">
        <v>37</v>
      </c>
      <c r="D40859" s="14" t="s">
        <v>2925</v>
      </c>
      <c r="E40859" s="14" t="s">
        <v>2926</v>
      </c>
      <c r="F40859" s="24">
        <v>-74.094187500000004</v>
      </c>
      <c r="G40859" s="24">
        <v>4.7511875000000003</v>
      </c>
    </row>
    <row r="40860" spans="1:7" ht="15.6">
      <c r="A40860" s="13" t="s">
        <v>3034</v>
      </c>
      <c r="B40860" s="14" t="s">
        <v>2924</v>
      </c>
      <c r="C40860" s="14">
        <v>27</v>
      </c>
      <c r="D40860" s="14" t="s">
        <v>2925</v>
      </c>
      <c r="E40860" s="14" t="s">
        <v>2928</v>
      </c>
      <c r="F40860" s="24">
        <v>-74.093562500000004</v>
      </c>
      <c r="G40860" s="24">
        <v>4.7509375</v>
      </c>
    </row>
    <row r="40861" spans="1:7" ht="15.6">
      <c r="A40861" s="13" t="s">
        <v>3034</v>
      </c>
      <c r="B40861" s="14" t="s">
        <v>2921</v>
      </c>
      <c r="C40861" s="14">
        <v>33</v>
      </c>
      <c r="D40861" s="14" t="s">
        <v>2925</v>
      </c>
      <c r="E40861" s="14" t="s">
        <v>2926</v>
      </c>
      <c r="F40861" s="24">
        <v>-74.092687499999997</v>
      </c>
      <c r="G40861" s="24">
        <v>4.7528125000000001</v>
      </c>
    </row>
    <row r="40862" spans="1:7" ht="15.6">
      <c r="A40862" s="13" t="s">
        <v>3034</v>
      </c>
      <c r="B40862" s="14" t="s">
        <v>2921</v>
      </c>
      <c r="C40862" s="14">
        <v>22</v>
      </c>
      <c r="D40862" s="14" t="s">
        <v>2930</v>
      </c>
      <c r="E40862" s="14" t="s">
        <v>2926</v>
      </c>
      <c r="F40862" s="24">
        <v>-74.093562500000004</v>
      </c>
      <c r="G40862" s="24">
        <v>4.7520625000000001</v>
      </c>
    </row>
    <row r="40863" spans="1:7" ht="15.6">
      <c r="A40863" s="13" t="s">
        <v>3034</v>
      </c>
      <c r="B40863" s="14" t="s">
        <v>2924</v>
      </c>
      <c r="C40863" s="14">
        <v>28</v>
      </c>
      <c r="D40863" s="14" t="s">
        <v>2925</v>
      </c>
      <c r="E40863" s="14" t="s">
        <v>2926</v>
      </c>
      <c r="F40863" s="24">
        <v>-74.093687500000001</v>
      </c>
      <c r="G40863" s="24">
        <v>4.7519375000000004</v>
      </c>
    </row>
    <row r="40864" spans="1:7" ht="15.6">
      <c r="A40864" s="13" t="s">
        <v>3034</v>
      </c>
      <c r="B40864" s="14" t="s">
        <v>2921</v>
      </c>
      <c r="C40864" s="14">
        <v>29</v>
      </c>
      <c r="D40864" s="14" t="s">
        <v>2925</v>
      </c>
      <c r="E40864" s="14" t="s">
        <v>2926</v>
      </c>
      <c r="F40864" s="24">
        <v>-74.093687500000001</v>
      </c>
      <c r="G40864" s="24">
        <v>4.7520625000000001</v>
      </c>
    </row>
    <row r="40865" spans="1:7" ht="15.6">
      <c r="A40865" s="13" t="s">
        <v>3034</v>
      </c>
      <c r="B40865" s="14" t="s">
        <v>2924</v>
      </c>
      <c r="C40865" s="14">
        <v>28</v>
      </c>
      <c r="D40865" s="14" t="s">
        <v>2925</v>
      </c>
      <c r="E40865" s="14" t="s">
        <v>2926</v>
      </c>
      <c r="F40865" s="24">
        <v>-74.094562499999995</v>
      </c>
      <c r="G40865" s="24">
        <v>4.7513125</v>
      </c>
    </row>
    <row r="40866" spans="1:7" ht="15.6">
      <c r="A40866" s="13" t="s">
        <v>3034</v>
      </c>
      <c r="B40866" s="14" t="s">
        <v>2921</v>
      </c>
      <c r="C40866" s="14">
        <v>30</v>
      </c>
      <c r="D40866" s="14" t="s">
        <v>2925</v>
      </c>
      <c r="E40866" s="14" t="s">
        <v>2926</v>
      </c>
      <c r="F40866" s="24">
        <v>-74.092812499999994</v>
      </c>
      <c r="G40866" s="24">
        <v>4.7515625000000004</v>
      </c>
    </row>
    <row r="40867" spans="1:7" ht="15.6">
      <c r="A40867" s="13" t="s">
        <v>3034</v>
      </c>
      <c r="B40867" s="14" t="s">
        <v>2924</v>
      </c>
      <c r="C40867" s="14">
        <v>33</v>
      </c>
      <c r="D40867" s="14" t="s">
        <v>2925</v>
      </c>
      <c r="E40867" s="14" t="s">
        <v>2926</v>
      </c>
      <c r="F40867" s="24">
        <v>-74.0925625</v>
      </c>
      <c r="G40867" s="24">
        <v>4.7518124999999998</v>
      </c>
    </row>
    <row r="40868" spans="1:7" ht="15.6">
      <c r="A40868" s="13" t="s">
        <v>3034</v>
      </c>
      <c r="B40868" s="14" t="s">
        <v>2921</v>
      </c>
      <c r="C40868" s="14">
        <v>36</v>
      </c>
      <c r="D40868" s="14" t="s">
        <v>2930</v>
      </c>
      <c r="E40868" s="14" t="s">
        <v>2926</v>
      </c>
      <c r="F40868" s="24">
        <v>-74.093812499999999</v>
      </c>
      <c r="G40868" s="24">
        <v>4.7524375000000001</v>
      </c>
    </row>
    <row r="40869" spans="1:7" ht="15.6">
      <c r="A40869" s="13" t="s">
        <v>3034</v>
      </c>
      <c r="B40869" s="14" t="s">
        <v>2921</v>
      </c>
      <c r="C40869" s="14">
        <v>42</v>
      </c>
      <c r="D40869" s="14" t="s">
        <v>2930</v>
      </c>
      <c r="E40869" s="14" t="s">
        <v>2926</v>
      </c>
      <c r="F40869" s="24">
        <v>-74.091437499999998</v>
      </c>
      <c r="G40869" s="24">
        <v>4.7540624999999999</v>
      </c>
    </row>
    <row r="40870" spans="1:7" ht="15.6">
      <c r="A40870" s="13" t="s">
        <v>3034</v>
      </c>
      <c r="B40870" s="14" t="s">
        <v>2924</v>
      </c>
      <c r="C40870" s="14">
        <v>27</v>
      </c>
      <c r="D40870" s="14" t="s">
        <v>2922</v>
      </c>
      <c r="E40870" s="14" t="s">
        <v>2928</v>
      </c>
      <c r="F40870" s="24">
        <v>-74.095437500000003</v>
      </c>
      <c r="G40870" s="24">
        <v>4.7504375000000003</v>
      </c>
    </row>
    <row r="40871" spans="1:7" ht="15.6">
      <c r="A40871" s="13" t="s">
        <v>3034</v>
      </c>
      <c r="B40871" s="14" t="s">
        <v>2921</v>
      </c>
      <c r="C40871" s="14">
        <v>46</v>
      </c>
      <c r="D40871" s="14" t="s">
        <v>2930</v>
      </c>
      <c r="E40871" s="14" t="s">
        <v>2926</v>
      </c>
      <c r="F40871" s="24">
        <v>-74.092437500000003</v>
      </c>
      <c r="G40871" s="24">
        <v>4.7515625000000004</v>
      </c>
    </row>
    <row r="40872" spans="1:7" ht="15.6">
      <c r="A40872" s="13" t="s">
        <v>3034</v>
      </c>
      <c r="B40872" s="14" t="s">
        <v>2921</v>
      </c>
      <c r="C40872" s="14">
        <v>39</v>
      </c>
      <c r="D40872" s="14" t="s">
        <v>2922</v>
      </c>
      <c r="E40872" s="14" t="s">
        <v>2928</v>
      </c>
      <c r="F40872" s="24">
        <v>-74.094562499999995</v>
      </c>
      <c r="G40872" s="24">
        <v>4.7510624999999997</v>
      </c>
    </row>
    <row r="40873" spans="1:7" ht="15.6">
      <c r="A40873" s="13" t="s">
        <v>3034</v>
      </c>
      <c r="B40873" s="14" t="s">
        <v>2921</v>
      </c>
      <c r="C40873" s="14">
        <v>44</v>
      </c>
      <c r="D40873" s="14" t="s">
        <v>2925</v>
      </c>
      <c r="E40873" s="14" t="s">
        <v>2926</v>
      </c>
      <c r="F40873" s="24">
        <v>-74.093562500000004</v>
      </c>
      <c r="G40873" s="24">
        <v>4.7511875000000003</v>
      </c>
    </row>
    <row r="40874" spans="1:7" ht="15.6">
      <c r="A40874" s="13" t="s">
        <v>3034</v>
      </c>
      <c r="B40874" s="14" t="s">
        <v>2924</v>
      </c>
      <c r="C40874" s="14">
        <v>71</v>
      </c>
      <c r="D40874" s="14" t="s">
        <v>2930</v>
      </c>
      <c r="E40874" s="14" t="s">
        <v>2926</v>
      </c>
      <c r="F40874" s="24">
        <v>-74.093062500000002</v>
      </c>
      <c r="G40874" s="24">
        <v>4.7520625000000001</v>
      </c>
    </row>
    <row r="40875" spans="1:7" ht="15.6">
      <c r="A40875" s="13" t="s">
        <v>3034</v>
      </c>
      <c r="B40875" s="14" t="s">
        <v>2921</v>
      </c>
      <c r="C40875" s="14">
        <v>44</v>
      </c>
      <c r="D40875" s="14" t="s">
        <v>2925</v>
      </c>
      <c r="E40875" s="14" t="s">
        <v>2926</v>
      </c>
      <c r="F40875" s="24">
        <v>-74.092687499999997</v>
      </c>
      <c r="G40875" s="24">
        <v>4.7516875000000001</v>
      </c>
    </row>
    <row r="40876" spans="1:7" ht="15.6">
      <c r="A40876" s="13" t="s">
        <v>3034</v>
      </c>
      <c r="B40876" s="14" t="s">
        <v>2921</v>
      </c>
      <c r="C40876" s="14">
        <v>21</v>
      </c>
      <c r="D40876" s="14" t="s">
        <v>2930</v>
      </c>
      <c r="E40876" s="14" t="s">
        <v>2926</v>
      </c>
      <c r="F40876" s="24">
        <v>-74.092937500000005</v>
      </c>
      <c r="G40876" s="24">
        <v>4.7514374999999998</v>
      </c>
    </row>
    <row r="40877" spans="1:7" ht="15.6">
      <c r="A40877" s="13" t="s">
        <v>3034</v>
      </c>
      <c r="B40877" s="14" t="s">
        <v>2921</v>
      </c>
      <c r="C40877" s="14">
        <v>26</v>
      </c>
      <c r="D40877" s="14" t="s">
        <v>2930</v>
      </c>
      <c r="E40877" s="14" t="s">
        <v>2926</v>
      </c>
      <c r="F40877" s="24">
        <v>-74.097062500000007</v>
      </c>
      <c r="G40877" s="24">
        <v>4.7488124999999997</v>
      </c>
    </row>
    <row r="40878" spans="1:7" ht="15.6">
      <c r="A40878" s="13" t="s">
        <v>3034</v>
      </c>
      <c r="B40878" s="14" t="s">
        <v>2921</v>
      </c>
      <c r="C40878" s="14">
        <v>20</v>
      </c>
      <c r="D40878" s="14" t="s">
        <v>2930</v>
      </c>
      <c r="E40878" s="14" t="s">
        <v>2926</v>
      </c>
      <c r="F40878" s="24">
        <v>-74.093437499999993</v>
      </c>
      <c r="G40878" s="24">
        <v>4.7515625000000004</v>
      </c>
    </row>
    <row r="40879" spans="1:7" ht="15.6">
      <c r="A40879" s="13" t="s">
        <v>3034</v>
      </c>
      <c r="B40879" s="14" t="s">
        <v>2921</v>
      </c>
      <c r="C40879" s="14">
        <v>33</v>
      </c>
      <c r="D40879" s="14" t="s">
        <v>2922</v>
      </c>
      <c r="E40879" s="14" t="s">
        <v>2926</v>
      </c>
      <c r="F40879" s="24">
        <v>-74.141187500000001</v>
      </c>
      <c r="G40879" s="24">
        <v>4.7133124999999998</v>
      </c>
    </row>
    <row r="40880" spans="1:7" ht="15.6">
      <c r="A40880" s="13" t="s">
        <v>3034</v>
      </c>
      <c r="B40880" s="14" t="s">
        <v>2921</v>
      </c>
      <c r="C40880" s="14">
        <v>30</v>
      </c>
      <c r="D40880" s="14" t="s">
        <v>2922</v>
      </c>
      <c r="E40880" s="14" t="s">
        <v>2927</v>
      </c>
      <c r="F40880" s="24">
        <v>-74.096312499999996</v>
      </c>
      <c r="G40880" s="24">
        <v>4.7456874999999998</v>
      </c>
    </row>
    <row r="40881" spans="1:7" ht="15.6">
      <c r="A40881" s="13" t="s">
        <v>3034</v>
      </c>
      <c r="B40881" s="14" t="s">
        <v>2921</v>
      </c>
      <c r="C40881" s="14">
        <v>46</v>
      </c>
      <c r="D40881" s="14" t="s">
        <v>2925</v>
      </c>
      <c r="E40881" s="14" t="s">
        <v>2926</v>
      </c>
      <c r="F40881" s="24">
        <v>-74.092812499999994</v>
      </c>
      <c r="G40881" s="24">
        <v>4.7525624999999998</v>
      </c>
    </row>
    <row r="40882" spans="1:7" ht="15.6">
      <c r="A40882" s="13" t="s">
        <v>3034</v>
      </c>
      <c r="B40882" s="14" t="s">
        <v>2924</v>
      </c>
      <c r="C40882" s="14">
        <v>58</v>
      </c>
      <c r="D40882" s="14" t="s">
        <v>2925</v>
      </c>
      <c r="E40882" s="14" t="s">
        <v>2928</v>
      </c>
      <c r="F40882" s="24">
        <v>-74.093812499999999</v>
      </c>
      <c r="G40882" s="24">
        <v>4.7508125000000003</v>
      </c>
    </row>
    <row r="40883" spans="1:7" ht="15.6">
      <c r="A40883" s="13" t="s">
        <v>3034</v>
      </c>
      <c r="B40883" s="14" t="s">
        <v>2921</v>
      </c>
      <c r="C40883" s="14">
        <v>28</v>
      </c>
      <c r="D40883" s="14" t="s">
        <v>2925</v>
      </c>
      <c r="E40883" s="14" t="s">
        <v>2926</v>
      </c>
      <c r="F40883" s="24">
        <v>-74.092437500000003</v>
      </c>
      <c r="G40883" s="24">
        <v>4.7513125</v>
      </c>
    </row>
    <row r="40884" spans="1:7" ht="15.6">
      <c r="A40884" s="13" t="s">
        <v>3034</v>
      </c>
      <c r="B40884" s="14" t="s">
        <v>2921</v>
      </c>
      <c r="C40884" s="14">
        <v>51</v>
      </c>
      <c r="D40884" s="14" t="s">
        <v>2930</v>
      </c>
      <c r="E40884" s="14" t="s">
        <v>2926</v>
      </c>
      <c r="F40884" s="24">
        <v>-74.094687500000006</v>
      </c>
      <c r="G40884" s="24">
        <v>4.7531875000000001</v>
      </c>
    </row>
    <row r="40885" spans="1:7" ht="15.6">
      <c r="A40885" s="13" t="s">
        <v>3034</v>
      </c>
      <c r="B40885" s="14" t="s">
        <v>2924</v>
      </c>
      <c r="C40885" s="14">
        <v>47</v>
      </c>
      <c r="D40885" s="14" t="s">
        <v>2930</v>
      </c>
      <c r="E40885" s="14" t="s">
        <v>2926</v>
      </c>
      <c r="F40885" s="24">
        <v>-74.092937500000005</v>
      </c>
      <c r="G40885" s="24">
        <v>4.7519375000000004</v>
      </c>
    </row>
    <row r="40886" spans="1:7" ht="15.6">
      <c r="A40886" s="13" t="s">
        <v>3034</v>
      </c>
      <c r="B40886" s="14" t="s">
        <v>2921</v>
      </c>
      <c r="C40886" s="14">
        <v>28</v>
      </c>
      <c r="D40886" s="14" t="s">
        <v>2930</v>
      </c>
      <c r="E40886" s="14" t="s">
        <v>2926</v>
      </c>
      <c r="F40886" s="24">
        <v>-74.093687500000001</v>
      </c>
      <c r="G40886" s="24">
        <v>4.7521874999999998</v>
      </c>
    </row>
    <row r="40887" spans="1:7" ht="15.6">
      <c r="A40887" s="13" t="s">
        <v>3034</v>
      </c>
      <c r="B40887" s="14" t="s">
        <v>2921</v>
      </c>
      <c r="C40887" s="14">
        <v>37</v>
      </c>
      <c r="D40887" s="14" t="s">
        <v>2930</v>
      </c>
      <c r="E40887" s="14" t="s">
        <v>2926</v>
      </c>
      <c r="F40887" s="24">
        <v>-74.093187499999999</v>
      </c>
      <c r="G40887" s="24">
        <v>4.7510624999999997</v>
      </c>
    </row>
    <row r="40888" spans="1:7" ht="15.6">
      <c r="A40888" s="13" t="s">
        <v>3034</v>
      </c>
      <c r="B40888" s="14" t="s">
        <v>2921</v>
      </c>
      <c r="C40888" s="14">
        <v>22</v>
      </c>
      <c r="D40888" s="14" t="s">
        <v>2925</v>
      </c>
      <c r="E40888" s="14" t="s">
        <v>2926</v>
      </c>
      <c r="F40888" s="24">
        <v>-74.093312499999996</v>
      </c>
      <c r="G40888" s="24">
        <v>4.7529374999999998</v>
      </c>
    </row>
    <row r="40889" spans="1:7" ht="15.6">
      <c r="A40889" s="13" t="s">
        <v>3034</v>
      </c>
      <c r="B40889" s="14" t="s">
        <v>2921</v>
      </c>
      <c r="C40889" s="14">
        <v>29</v>
      </c>
      <c r="D40889" s="14" t="s">
        <v>2925</v>
      </c>
      <c r="E40889" s="14" t="s">
        <v>2926</v>
      </c>
      <c r="F40889" s="24">
        <v>-74.0949375</v>
      </c>
      <c r="G40889" s="24">
        <v>4.7521874999999998</v>
      </c>
    </row>
    <row r="40890" spans="1:7" ht="15.6">
      <c r="A40890" s="13" t="s">
        <v>3034</v>
      </c>
      <c r="B40890" s="14" t="s">
        <v>2921</v>
      </c>
      <c r="C40890" s="14">
        <v>45</v>
      </c>
      <c r="D40890" s="14" t="s">
        <v>2925</v>
      </c>
      <c r="E40890" s="14" t="s">
        <v>2926</v>
      </c>
      <c r="F40890" s="24">
        <v>-74.094812500000003</v>
      </c>
      <c r="G40890" s="24">
        <v>4.7511875000000003</v>
      </c>
    </row>
    <row r="40891" spans="1:7" ht="15.6">
      <c r="A40891" s="13" t="s">
        <v>3034</v>
      </c>
      <c r="B40891" s="14" t="s">
        <v>2921</v>
      </c>
      <c r="C40891" s="14">
        <v>34</v>
      </c>
      <c r="D40891" s="14" t="s">
        <v>2930</v>
      </c>
      <c r="E40891" s="14" t="s">
        <v>2928</v>
      </c>
      <c r="F40891" s="24">
        <v>-74.092312500000006</v>
      </c>
      <c r="G40891" s="24">
        <v>4.7510624999999997</v>
      </c>
    </row>
    <row r="40892" spans="1:7" ht="15.6">
      <c r="A40892" s="13" t="s">
        <v>3034</v>
      </c>
      <c r="B40892" s="14" t="s">
        <v>2921</v>
      </c>
      <c r="C40892" s="14">
        <v>19</v>
      </c>
      <c r="D40892" s="14" t="s">
        <v>2930</v>
      </c>
      <c r="E40892" s="14" t="s">
        <v>2926</v>
      </c>
      <c r="F40892" s="24">
        <v>-74.096312499999996</v>
      </c>
      <c r="G40892" s="24">
        <v>4.7521874999999998</v>
      </c>
    </row>
    <row r="40893" spans="1:7" ht="15.6">
      <c r="A40893" s="13" t="s">
        <v>3034</v>
      </c>
      <c r="B40893" s="14" t="s">
        <v>2921</v>
      </c>
      <c r="C40893" s="14">
        <v>59</v>
      </c>
      <c r="D40893" s="14" t="s">
        <v>2930</v>
      </c>
      <c r="E40893" s="14" t="s">
        <v>2928</v>
      </c>
      <c r="F40893" s="24">
        <v>-74.092437500000003</v>
      </c>
      <c r="G40893" s="24">
        <v>4.7509375</v>
      </c>
    </row>
    <row r="40894" spans="1:7" ht="15.6">
      <c r="A40894" s="13" t="s">
        <v>3034</v>
      </c>
      <c r="B40894" s="14" t="s">
        <v>2921</v>
      </c>
      <c r="C40894" s="14">
        <v>41</v>
      </c>
      <c r="D40894" s="14" t="s">
        <v>2925</v>
      </c>
      <c r="E40894" s="14" t="s">
        <v>2926</v>
      </c>
      <c r="F40894" s="24">
        <v>-74.093062500000002</v>
      </c>
      <c r="G40894" s="24">
        <v>4.7515625000000004</v>
      </c>
    </row>
    <row r="40895" spans="1:7" ht="15.6">
      <c r="A40895" s="13" t="s">
        <v>3034</v>
      </c>
      <c r="B40895" s="14" t="s">
        <v>2921</v>
      </c>
      <c r="C40895" s="14">
        <v>59</v>
      </c>
      <c r="D40895" s="14" t="s">
        <v>2925</v>
      </c>
      <c r="E40895" s="14" t="s">
        <v>2926</v>
      </c>
      <c r="F40895" s="24">
        <v>-74.093062500000002</v>
      </c>
      <c r="G40895" s="24">
        <v>4.7516875000000001</v>
      </c>
    </row>
    <row r="40896" spans="1:7" ht="15.6">
      <c r="A40896" s="13" t="s">
        <v>3034</v>
      </c>
      <c r="B40896" s="14" t="s">
        <v>2921</v>
      </c>
      <c r="C40896" s="14">
        <v>41</v>
      </c>
      <c r="D40896" s="14" t="s">
        <v>2925</v>
      </c>
      <c r="E40896" s="14" t="s">
        <v>2926</v>
      </c>
      <c r="F40896" s="24">
        <v>-74.093687500000001</v>
      </c>
      <c r="G40896" s="24">
        <v>4.7519375000000004</v>
      </c>
    </row>
    <row r="40897" spans="1:7" ht="15.6">
      <c r="A40897" s="13" t="s">
        <v>3034</v>
      </c>
      <c r="B40897" s="14" t="s">
        <v>2921</v>
      </c>
      <c r="C40897" s="14">
        <v>33</v>
      </c>
      <c r="D40897" s="14" t="s">
        <v>2925</v>
      </c>
      <c r="E40897" s="14" t="s">
        <v>2926</v>
      </c>
      <c r="F40897" s="24">
        <v>-74.092687499999997</v>
      </c>
      <c r="G40897" s="24">
        <v>4.7528125000000001</v>
      </c>
    </row>
    <row r="40898" spans="1:7" ht="15.6">
      <c r="A40898" s="13" t="s">
        <v>3035</v>
      </c>
      <c r="B40898" s="14" t="s">
        <v>2921</v>
      </c>
      <c r="C40898" s="14">
        <v>27</v>
      </c>
      <c r="D40898" s="14" t="s">
        <v>2925</v>
      </c>
      <c r="E40898" s="14" t="s">
        <v>2926</v>
      </c>
      <c r="F40898" s="24">
        <v>-74.030312499999994</v>
      </c>
      <c r="G40898" s="24">
        <v>4.7028125000000003</v>
      </c>
    </row>
    <row r="40899" spans="1:7" ht="15.6">
      <c r="A40899" s="13" t="s">
        <v>3035</v>
      </c>
      <c r="B40899" s="14" t="s">
        <v>2921</v>
      </c>
      <c r="C40899" s="14">
        <v>28</v>
      </c>
      <c r="D40899" s="14" t="s">
        <v>2925</v>
      </c>
      <c r="E40899" s="14" t="s">
        <v>2926</v>
      </c>
      <c r="F40899" s="24">
        <v>-74.030562500000002</v>
      </c>
      <c r="G40899" s="24">
        <v>4.7021875</v>
      </c>
    </row>
    <row r="40900" spans="1:7" ht="15.6">
      <c r="A40900" s="13" t="s">
        <v>3035</v>
      </c>
      <c r="B40900" s="14" t="s">
        <v>2924</v>
      </c>
      <c r="C40900" s="14">
        <v>43</v>
      </c>
      <c r="D40900" s="14" t="s">
        <v>2925</v>
      </c>
      <c r="E40900" s="14" t="s">
        <v>2926</v>
      </c>
      <c r="F40900" s="24">
        <v>-74.031062500000004</v>
      </c>
      <c r="G40900" s="24">
        <v>4.7025625</v>
      </c>
    </row>
    <row r="40901" spans="1:7" ht="15.6">
      <c r="A40901" s="13" t="s">
        <v>3035</v>
      </c>
      <c r="B40901" s="14" t="s">
        <v>2924</v>
      </c>
      <c r="C40901" s="14">
        <v>29</v>
      </c>
      <c r="D40901" s="14" t="s">
        <v>2925</v>
      </c>
      <c r="E40901" s="14" t="s">
        <v>2926</v>
      </c>
      <c r="F40901" s="24">
        <v>-74.031437499999996</v>
      </c>
      <c r="G40901" s="24">
        <v>4.7025625</v>
      </c>
    </row>
    <row r="40902" spans="1:7" ht="15.6">
      <c r="A40902" s="13" t="s">
        <v>3035</v>
      </c>
      <c r="B40902" s="14" t="s">
        <v>2921</v>
      </c>
      <c r="C40902" s="14">
        <v>34</v>
      </c>
      <c r="D40902" s="14" t="s">
        <v>2925</v>
      </c>
      <c r="E40902" s="14" t="s">
        <v>2926</v>
      </c>
      <c r="F40902" s="24">
        <v>-74.029312500000003</v>
      </c>
      <c r="G40902" s="24">
        <v>4.7025625</v>
      </c>
    </row>
    <row r="40903" spans="1:7" ht="15.6">
      <c r="A40903" s="13" t="s">
        <v>3035</v>
      </c>
      <c r="B40903" s="14" t="s">
        <v>2924</v>
      </c>
      <c r="C40903" s="14">
        <v>38</v>
      </c>
      <c r="D40903" s="14" t="s">
        <v>2925</v>
      </c>
      <c r="E40903" s="14" t="s">
        <v>2926</v>
      </c>
      <c r="F40903" s="24">
        <v>-74.029312500000003</v>
      </c>
      <c r="G40903" s="24">
        <v>4.7025625</v>
      </c>
    </row>
    <row r="40904" spans="1:7" ht="15.6">
      <c r="A40904" s="13" t="s">
        <v>3035</v>
      </c>
      <c r="B40904" s="14" t="s">
        <v>2924</v>
      </c>
      <c r="C40904" s="14">
        <v>57</v>
      </c>
      <c r="D40904" s="14" t="s">
        <v>2925</v>
      </c>
      <c r="E40904" s="14" t="s">
        <v>2926</v>
      </c>
      <c r="F40904" s="24">
        <v>-74.0294375</v>
      </c>
      <c r="G40904" s="24">
        <v>4.7029375</v>
      </c>
    </row>
    <row r="40905" spans="1:7" ht="15.6">
      <c r="A40905" s="13" t="s">
        <v>3035</v>
      </c>
      <c r="B40905" s="14" t="s">
        <v>2924</v>
      </c>
      <c r="C40905" s="14">
        <v>38</v>
      </c>
      <c r="D40905" s="14" t="s">
        <v>2930</v>
      </c>
      <c r="E40905" s="14" t="s">
        <v>2926</v>
      </c>
      <c r="F40905" s="24">
        <v>-74.030562500000002</v>
      </c>
      <c r="G40905" s="24">
        <v>4.7046875000000004</v>
      </c>
    </row>
    <row r="40906" spans="1:7" ht="15.6">
      <c r="A40906" s="13" t="s">
        <v>3035</v>
      </c>
      <c r="B40906" s="14" t="s">
        <v>2924</v>
      </c>
      <c r="C40906" s="14">
        <v>27</v>
      </c>
      <c r="D40906" s="14" t="s">
        <v>2922</v>
      </c>
      <c r="E40906" s="14" t="s">
        <v>2926</v>
      </c>
      <c r="F40906" s="24">
        <v>-74.028937499999998</v>
      </c>
      <c r="G40906" s="24">
        <v>4.7003124999999999</v>
      </c>
    </row>
    <row r="40907" spans="1:7" ht="15.6">
      <c r="A40907" s="13" t="s">
        <v>3035</v>
      </c>
      <c r="B40907" s="14" t="s">
        <v>2924</v>
      </c>
      <c r="C40907" s="14">
        <v>33</v>
      </c>
      <c r="D40907" s="14" t="s">
        <v>2925</v>
      </c>
      <c r="E40907" s="14" t="s">
        <v>2926</v>
      </c>
      <c r="F40907" s="24">
        <v>-74.0300625</v>
      </c>
      <c r="G40907" s="24">
        <v>4.7028125000000003</v>
      </c>
    </row>
    <row r="40908" spans="1:7" ht="15.6">
      <c r="A40908" s="13" t="s">
        <v>3035</v>
      </c>
      <c r="B40908" s="14" t="s">
        <v>2921</v>
      </c>
      <c r="C40908" s="14">
        <v>35</v>
      </c>
      <c r="D40908" s="14" t="s">
        <v>2925</v>
      </c>
      <c r="E40908" s="14" t="s">
        <v>2926</v>
      </c>
      <c r="F40908" s="24">
        <v>-74.0300625</v>
      </c>
      <c r="G40908" s="24">
        <v>4.7033125</v>
      </c>
    </row>
    <row r="40909" spans="1:7" ht="15.6">
      <c r="A40909" s="13" t="s">
        <v>3035</v>
      </c>
      <c r="B40909" s="14" t="s">
        <v>2921</v>
      </c>
      <c r="C40909" s="14">
        <v>40</v>
      </c>
      <c r="D40909" s="14" t="s">
        <v>2925</v>
      </c>
      <c r="E40909" s="14" t="s">
        <v>2926</v>
      </c>
      <c r="F40909" s="24">
        <v>-74.029812500000006</v>
      </c>
      <c r="G40909" s="24">
        <v>4.7035625000000003</v>
      </c>
    </row>
    <row r="40910" spans="1:7" ht="15.6">
      <c r="A40910" s="13" t="s">
        <v>3035</v>
      </c>
      <c r="B40910" s="14" t="s">
        <v>2924</v>
      </c>
      <c r="C40910" s="14">
        <v>31</v>
      </c>
      <c r="D40910" s="14" t="s">
        <v>2925</v>
      </c>
      <c r="E40910" s="14" t="s">
        <v>2926</v>
      </c>
      <c r="F40910" s="24">
        <v>-74.0294375</v>
      </c>
      <c r="G40910" s="24">
        <v>4.7031875000000003</v>
      </c>
    </row>
    <row r="40911" spans="1:7" ht="15.6">
      <c r="A40911" s="13" t="s">
        <v>3035</v>
      </c>
      <c r="B40911" s="14" t="s">
        <v>2924</v>
      </c>
      <c r="C40911" s="14">
        <v>33</v>
      </c>
      <c r="D40911" s="14" t="s">
        <v>2925</v>
      </c>
      <c r="E40911" s="14" t="s">
        <v>2926</v>
      </c>
      <c r="F40911" s="24">
        <v>-74.029812500000006</v>
      </c>
      <c r="G40911" s="24">
        <v>4.7020625000000003</v>
      </c>
    </row>
    <row r="40912" spans="1:7" ht="15.6">
      <c r="A40912" s="13" t="s">
        <v>3035</v>
      </c>
      <c r="B40912" s="14" t="s">
        <v>2921</v>
      </c>
      <c r="C40912" s="14">
        <v>28</v>
      </c>
      <c r="D40912" s="14" t="s">
        <v>2925</v>
      </c>
      <c r="E40912" s="14" t="s">
        <v>2928</v>
      </c>
      <c r="F40912" s="24">
        <v>-74.0294375</v>
      </c>
      <c r="G40912" s="24">
        <v>4.7020625000000003</v>
      </c>
    </row>
    <row r="40913" spans="1:7" ht="15.6">
      <c r="A40913" s="13" t="s">
        <v>3035</v>
      </c>
      <c r="B40913" s="14" t="s">
        <v>2924</v>
      </c>
      <c r="C40913" s="14">
        <v>24</v>
      </c>
      <c r="D40913" s="14" t="s">
        <v>2925</v>
      </c>
      <c r="E40913" s="14" t="s">
        <v>2926</v>
      </c>
      <c r="F40913" s="24">
        <v>-74.031187500000001</v>
      </c>
      <c r="G40913" s="24">
        <v>4.7031875000000003</v>
      </c>
    </row>
    <row r="40914" spans="1:7" ht="15.6">
      <c r="A40914" s="13" t="s">
        <v>3035</v>
      </c>
      <c r="B40914" s="14" t="s">
        <v>2921</v>
      </c>
      <c r="C40914" s="14">
        <v>29</v>
      </c>
      <c r="D40914" s="14" t="s">
        <v>2925</v>
      </c>
      <c r="E40914" s="14" t="s">
        <v>2926</v>
      </c>
      <c r="F40914" s="24">
        <v>-74.029687499999994</v>
      </c>
      <c r="G40914" s="24">
        <v>4.7021875</v>
      </c>
    </row>
    <row r="40915" spans="1:7" ht="15.6">
      <c r="A40915" s="13" t="s">
        <v>3035</v>
      </c>
      <c r="B40915" s="14" t="s">
        <v>2924</v>
      </c>
      <c r="C40915" s="14">
        <v>37</v>
      </c>
      <c r="D40915" s="14" t="s">
        <v>2925</v>
      </c>
      <c r="E40915" s="14" t="s">
        <v>2926</v>
      </c>
      <c r="F40915" s="24">
        <v>-74.030937499999993</v>
      </c>
      <c r="G40915" s="24">
        <v>4.7030624999999997</v>
      </c>
    </row>
    <row r="40916" spans="1:7" ht="15.6">
      <c r="A40916" s="13" t="s">
        <v>3035</v>
      </c>
      <c r="B40916" s="14" t="s">
        <v>2921</v>
      </c>
      <c r="C40916" s="14">
        <v>76</v>
      </c>
      <c r="D40916" s="14" t="s">
        <v>2930</v>
      </c>
      <c r="E40916" s="14" t="s">
        <v>2928</v>
      </c>
      <c r="F40916" s="24">
        <v>-74.030437500000005</v>
      </c>
      <c r="G40916" s="24">
        <v>4.7039375000000003</v>
      </c>
    </row>
    <row r="40917" spans="1:7" ht="15.6">
      <c r="A40917" s="13" t="s">
        <v>3035</v>
      </c>
      <c r="B40917" s="14" t="s">
        <v>2924</v>
      </c>
      <c r="C40917" s="14">
        <v>35</v>
      </c>
      <c r="D40917" s="14" t="s">
        <v>2925</v>
      </c>
      <c r="E40917" s="14" t="s">
        <v>2926</v>
      </c>
      <c r="F40917" s="24">
        <v>-74.030812499999996</v>
      </c>
      <c r="G40917" s="24">
        <v>4.7030624999999997</v>
      </c>
    </row>
    <row r="40918" spans="1:7" ht="15.6">
      <c r="A40918" s="13" t="s">
        <v>3035</v>
      </c>
      <c r="B40918" s="14" t="s">
        <v>2924</v>
      </c>
      <c r="C40918" s="14">
        <v>39</v>
      </c>
      <c r="D40918" s="14" t="s">
        <v>2925</v>
      </c>
      <c r="E40918" s="14" t="s">
        <v>2926</v>
      </c>
      <c r="F40918" s="24">
        <v>-74.029937500000003</v>
      </c>
      <c r="G40918" s="24">
        <v>4.7026874999999997</v>
      </c>
    </row>
    <row r="40919" spans="1:7" ht="15.6">
      <c r="A40919" s="13" t="s">
        <v>3035</v>
      </c>
      <c r="B40919" s="14" t="s">
        <v>2921</v>
      </c>
      <c r="C40919" s="14">
        <v>45</v>
      </c>
      <c r="D40919" s="14" t="s">
        <v>2925</v>
      </c>
      <c r="E40919" s="14" t="s">
        <v>2926</v>
      </c>
      <c r="F40919" s="24">
        <v>-74.029687499999994</v>
      </c>
      <c r="G40919" s="24">
        <v>4.7028125000000003</v>
      </c>
    </row>
    <row r="40920" spans="1:7" ht="15.6">
      <c r="A40920" s="13" t="s">
        <v>3035</v>
      </c>
      <c r="B40920" s="14" t="s">
        <v>2924</v>
      </c>
      <c r="C40920" s="14">
        <v>27</v>
      </c>
      <c r="D40920" s="14" t="s">
        <v>2925</v>
      </c>
      <c r="E40920" s="14" t="s">
        <v>2926</v>
      </c>
      <c r="F40920" s="24">
        <v>-74.029312500000003</v>
      </c>
      <c r="G40920" s="24">
        <v>4.7025625</v>
      </c>
    </row>
    <row r="40921" spans="1:7" ht="15.6">
      <c r="A40921" s="13" t="s">
        <v>3035</v>
      </c>
      <c r="B40921" s="14" t="s">
        <v>2924</v>
      </c>
      <c r="C40921" s="14">
        <v>38</v>
      </c>
      <c r="D40921" s="14" t="s">
        <v>2925</v>
      </c>
      <c r="E40921" s="14" t="s">
        <v>2926</v>
      </c>
      <c r="F40921" s="24">
        <v>-74.029312500000003</v>
      </c>
      <c r="G40921" s="24">
        <v>4.7025625</v>
      </c>
    </row>
    <row r="40922" spans="1:7" ht="15.6">
      <c r="A40922" s="13" t="s">
        <v>3035</v>
      </c>
      <c r="B40922" s="14" t="s">
        <v>2924</v>
      </c>
      <c r="C40922" s="14">
        <v>27</v>
      </c>
      <c r="D40922" s="14" t="s">
        <v>2925</v>
      </c>
      <c r="E40922" s="14" t="s">
        <v>2928</v>
      </c>
      <c r="F40922" s="24">
        <v>-74.028937499999998</v>
      </c>
      <c r="G40922" s="24">
        <v>4.7030624999999997</v>
      </c>
    </row>
    <row r="40923" spans="1:7" ht="15.6">
      <c r="A40923" s="13" t="s">
        <v>3035</v>
      </c>
      <c r="B40923" s="14" t="s">
        <v>2924</v>
      </c>
      <c r="C40923" s="14">
        <v>44</v>
      </c>
      <c r="D40923" s="14" t="s">
        <v>2925</v>
      </c>
      <c r="E40923" s="14" t="s">
        <v>2926</v>
      </c>
      <c r="F40923" s="24">
        <v>-74.030187499999997</v>
      </c>
      <c r="G40923" s="24">
        <v>4.7028125000000003</v>
      </c>
    </row>
    <row r="40924" spans="1:7" ht="15.6">
      <c r="A40924" s="13" t="s">
        <v>3035</v>
      </c>
      <c r="B40924" s="14" t="s">
        <v>2921</v>
      </c>
      <c r="C40924" s="14">
        <v>29</v>
      </c>
      <c r="D40924" s="14" t="s">
        <v>2925</v>
      </c>
      <c r="E40924" s="14" t="s">
        <v>2926</v>
      </c>
      <c r="F40924" s="24">
        <v>-74.030812499999996</v>
      </c>
      <c r="G40924" s="24">
        <v>4.7029375</v>
      </c>
    </row>
    <row r="40925" spans="1:7" ht="15.6">
      <c r="A40925" s="13" t="s">
        <v>3035</v>
      </c>
      <c r="B40925" s="14" t="s">
        <v>2921</v>
      </c>
      <c r="C40925" s="14">
        <v>41</v>
      </c>
      <c r="D40925" s="14" t="s">
        <v>2930</v>
      </c>
      <c r="E40925" s="14" t="s">
        <v>2926</v>
      </c>
      <c r="F40925" s="24">
        <v>-74.030437500000005</v>
      </c>
      <c r="G40925" s="24">
        <v>4.7033125</v>
      </c>
    </row>
    <row r="40926" spans="1:7" ht="15.6">
      <c r="A40926" s="13" t="s">
        <v>3035</v>
      </c>
      <c r="B40926" s="14" t="s">
        <v>2924</v>
      </c>
      <c r="C40926" s="14">
        <v>46</v>
      </c>
      <c r="D40926" s="14" t="s">
        <v>2930</v>
      </c>
      <c r="E40926" s="14" t="s">
        <v>2926</v>
      </c>
      <c r="F40926" s="24">
        <v>-74.030437500000005</v>
      </c>
      <c r="G40926" s="24">
        <v>4.7035625000000003</v>
      </c>
    </row>
    <row r="40927" spans="1:7" ht="15.6">
      <c r="A40927" s="13" t="s">
        <v>3035</v>
      </c>
      <c r="B40927" s="14" t="s">
        <v>2924</v>
      </c>
      <c r="C40927" s="14">
        <v>32</v>
      </c>
      <c r="D40927" s="14" t="s">
        <v>2925</v>
      </c>
      <c r="E40927" s="14" t="s">
        <v>2926</v>
      </c>
      <c r="F40927" s="24">
        <v>-74.029562499999997</v>
      </c>
      <c r="G40927" s="24">
        <v>4.7025625</v>
      </c>
    </row>
    <row r="40928" spans="1:7" ht="15.6">
      <c r="A40928" s="13" t="s">
        <v>3035</v>
      </c>
      <c r="B40928" s="14" t="s">
        <v>2924</v>
      </c>
      <c r="C40928" s="14">
        <v>28</v>
      </c>
      <c r="D40928" s="14" t="s">
        <v>2925</v>
      </c>
      <c r="E40928" s="14" t="s">
        <v>2926</v>
      </c>
      <c r="F40928" s="24">
        <v>-74.030937499999993</v>
      </c>
      <c r="G40928" s="24">
        <v>4.7030624999999997</v>
      </c>
    </row>
    <row r="40929" spans="1:7" ht="15.6">
      <c r="A40929" s="13" t="s">
        <v>3035</v>
      </c>
      <c r="B40929" s="14" t="s">
        <v>2921</v>
      </c>
      <c r="C40929" s="14">
        <v>65</v>
      </c>
      <c r="D40929" s="14" t="s">
        <v>2930</v>
      </c>
      <c r="E40929" s="14" t="s">
        <v>2928</v>
      </c>
      <c r="F40929" s="24">
        <v>-74.030562500000002</v>
      </c>
      <c r="G40929" s="24">
        <v>4.7039375000000003</v>
      </c>
    </row>
    <row r="40930" spans="1:7" ht="15.6">
      <c r="A40930" s="13" t="s">
        <v>3035</v>
      </c>
      <c r="B40930" s="14" t="s">
        <v>2924</v>
      </c>
      <c r="C40930" s="14">
        <v>40</v>
      </c>
      <c r="D40930" s="14" t="s">
        <v>2930</v>
      </c>
      <c r="E40930" s="14" t="s">
        <v>2926</v>
      </c>
      <c r="F40930" s="24">
        <v>-74.029312500000003</v>
      </c>
      <c r="G40930" s="24">
        <v>4.7038124999999997</v>
      </c>
    </row>
    <row r="40931" spans="1:7" ht="15.6">
      <c r="A40931" s="13" t="s">
        <v>3035</v>
      </c>
      <c r="B40931" s="14" t="s">
        <v>2924</v>
      </c>
      <c r="C40931" s="14">
        <v>43</v>
      </c>
      <c r="D40931" s="14" t="s">
        <v>2925</v>
      </c>
      <c r="E40931" s="14" t="s">
        <v>2926</v>
      </c>
      <c r="F40931" s="24">
        <v>-74.030187499999997</v>
      </c>
      <c r="G40931" s="24">
        <v>4.7028125000000003</v>
      </c>
    </row>
    <row r="40932" spans="1:7" ht="15.6">
      <c r="A40932" s="13" t="s">
        <v>3035</v>
      </c>
      <c r="B40932" s="14" t="s">
        <v>2924</v>
      </c>
      <c r="C40932" s="14">
        <v>26</v>
      </c>
      <c r="D40932" s="14" t="s">
        <v>2925</v>
      </c>
      <c r="E40932" s="14" t="s">
        <v>2926</v>
      </c>
      <c r="F40932" s="24">
        <v>-74.030312499999994</v>
      </c>
      <c r="G40932" s="24">
        <v>4.7028125000000003</v>
      </c>
    </row>
    <row r="40933" spans="1:7" ht="15.6">
      <c r="A40933" s="13" t="s">
        <v>3035</v>
      </c>
      <c r="B40933" s="14" t="s">
        <v>2924</v>
      </c>
      <c r="C40933" s="14">
        <v>39</v>
      </c>
      <c r="D40933" s="14" t="s">
        <v>2925</v>
      </c>
      <c r="E40933" s="14" t="s">
        <v>2926</v>
      </c>
      <c r="F40933" s="24">
        <v>-74.029687499999994</v>
      </c>
      <c r="G40933" s="24">
        <v>4.7020625000000003</v>
      </c>
    </row>
    <row r="40934" spans="1:7" ht="15.6">
      <c r="A40934" s="13" t="s">
        <v>3035</v>
      </c>
      <c r="B40934" s="14" t="s">
        <v>2924</v>
      </c>
      <c r="C40934" s="14">
        <v>43</v>
      </c>
      <c r="D40934" s="14" t="s">
        <v>2925</v>
      </c>
      <c r="E40934" s="14" t="s">
        <v>2928</v>
      </c>
      <c r="F40934" s="24">
        <v>-74.028812500000001</v>
      </c>
      <c r="G40934" s="24">
        <v>4.7030624999999997</v>
      </c>
    </row>
    <row r="40935" spans="1:7" ht="15.6">
      <c r="A40935" s="13" t="s">
        <v>3035</v>
      </c>
      <c r="B40935" s="14" t="s">
        <v>2921</v>
      </c>
      <c r="C40935" s="14">
        <v>42</v>
      </c>
      <c r="D40935" s="14" t="s">
        <v>2925</v>
      </c>
      <c r="E40935" s="14" t="s">
        <v>2928</v>
      </c>
      <c r="F40935" s="24">
        <v>-74.028812500000001</v>
      </c>
      <c r="G40935" s="24">
        <v>4.7026874999999997</v>
      </c>
    </row>
    <row r="40936" spans="1:7" ht="15.6">
      <c r="A40936" s="13" t="s">
        <v>3035</v>
      </c>
      <c r="B40936" s="14" t="s">
        <v>2921</v>
      </c>
      <c r="C40936" s="14">
        <v>39</v>
      </c>
      <c r="D40936" s="14" t="s">
        <v>2925</v>
      </c>
      <c r="E40936" s="14" t="s">
        <v>2926</v>
      </c>
      <c r="F40936" s="24">
        <v>-74.029812500000006</v>
      </c>
      <c r="G40936" s="24">
        <v>4.7026874999999997</v>
      </c>
    </row>
    <row r="40937" spans="1:7" ht="15.6">
      <c r="A40937" s="13" t="s">
        <v>3035</v>
      </c>
      <c r="B40937" s="14" t="s">
        <v>2921</v>
      </c>
      <c r="C40937" s="14">
        <v>57</v>
      </c>
      <c r="D40937" s="14" t="s">
        <v>2925</v>
      </c>
      <c r="E40937" s="14" t="s">
        <v>2926</v>
      </c>
      <c r="F40937" s="24">
        <v>-74.030812499999996</v>
      </c>
      <c r="G40937" s="24">
        <v>4.7029375</v>
      </c>
    </row>
    <row r="40938" spans="1:7" ht="15.6">
      <c r="A40938" s="13" t="s">
        <v>3035</v>
      </c>
      <c r="B40938" s="14" t="s">
        <v>2924</v>
      </c>
      <c r="C40938" s="14">
        <v>48</v>
      </c>
      <c r="D40938" s="14" t="s">
        <v>2925</v>
      </c>
      <c r="E40938" s="14" t="s">
        <v>2926</v>
      </c>
      <c r="F40938" s="24">
        <v>-74.031062500000004</v>
      </c>
      <c r="G40938" s="24">
        <v>4.7031875000000003</v>
      </c>
    </row>
    <row r="40939" spans="1:7" ht="15.6">
      <c r="A40939" s="13" t="s">
        <v>3035</v>
      </c>
      <c r="B40939" s="14" t="s">
        <v>2924</v>
      </c>
      <c r="C40939" s="14">
        <v>32</v>
      </c>
      <c r="D40939" s="14" t="s">
        <v>2925</v>
      </c>
      <c r="E40939" s="14" t="s">
        <v>2926</v>
      </c>
      <c r="F40939" s="24">
        <v>-74.030187499999997</v>
      </c>
      <c r="G40939" s="24">
        <v>4.7021875</v>
      </c>
    </row>
    <row r="40940" spans="1:7" ht="15.6">
      <c r="A40940" s="13" t="s">
        <v>3035</v>
      </c>
      <c r="B40940" s="14" t="s">
        <v>2921</v>
      </c>
      <c r="C40940" s="14">
        <v>33</v>
      </c>
      <c r="D40940" s="14" t="s">
        <v>2925</v>
      </c>
      <c r="E40940" s="14" t="s">
        <v>2926</v>
      </c>
      <c r="F40940" s="24">
        <v>-74.029562499999997</v>
      </c>
      <c r="G40940" s="24">
        <v>4.7020625000000003</v>
      </c>
    </row>
    <row r="40941" spans="1:7" ht="15.6">
      <c r="A40941" s="13" t="s">
        <v>3035</v>
      </c>
      <c r="B40941" s="14" t="s">
        <v>2924</v>
      </c>
      <c r="C40941" s="14">
        <v>36</v>
      </c>
      <c r="D40941" s="14" t="s">
        <v>2925</v>
      </c>
      <c r="E40941" s="14" t="s">
        <v>2926</v>
      </c>
      <c r="F40941" s="24">
        <v>-74.029312500000003</v>
      </c>
      <c r="G40941" s="24">
        <v>4.7025625</v>
      </c>
    </row>
    <row r="40942" spans="1:7" ht="15.6">
      <c r="A40942" s="13" t="s">
        <v>3035</v>
      </c>
      <c r="B40942" s="14" t="s">
        <v>2924</v>
      </c>
      <c r="C40942" s="14">
        <v>27</v>
      </c>
      <c r="D40942" s="14" t="s">
        <v>2925</v>
      </c>
      <c r="E40942" s="14" t="s">
        <v>2928</v>
      </c>
      <c r="F40942" s="24">
        <v>-74.029187500000006</v>
      </c>
      <c r="G40942" s="24">
        <v>4.7019374999999997</v>
      </c>
    </row>
    <row r="40943" spans="1:7" ht="15.6">
      <c r="A40943" s="13" t="s">
        <v>3035</v>
      </c>
      <c r="B40943" s="14" t="s">
        <v>2924</v>
      </c>
      <c r="C40943" s="14">
        <v>22</v>
      </c>
      <c r="D40943" s="14" t="s">
        <v>2925</v>
      </c>
      <c r="E40943" s="14" t="s">
        <v>2928</v>
      </c>
      <c r="F40943" s="24">
        <v>-74.029062499999995</v>
      </c>
      <c r="G40943" s="24">
        <v>4.7018125</v>
      </c>
    </row>
    <row r="40944" spans="1:7" ht="15.6">
      <c r="A40944" s="13" t="s">
        <v>3035</v>
      </c>
      <c r="B40944" s="14" t="s">
        <v>2924</v>
      </c>
      <c r="C40944" s="14">
        <v>35</v>
      </c>
      <c r="D40944" s="14" t="s">
        <v>2925</v>
      </c>
      <c r="E40944" s="14" t="s">
        <v>2926</v>
      </c>
      <c r="F40944" s="24">
        <v>-74.029937500000003</v>
      </c>
      <c r="G40944" s="24">
        <v>4.7018125</v>
      </c>
    </row>
    <row r="40945" spans="1:7" ht="15.6">
      <c r="A40945" s="13" t="s">
        <v>3035</v>
      </c>
      <c r="B40945" s="14" t="s">
        <v>2921</v>
      </c>
      <c r="C40945" s="14">
        <v>20</v>
      </c>
      <c r="D40945" s="14" t="s">
        <v>2922</v>
      </c>
      <c r="E40945" s="14" t="s">
        <v>2926</v>
      </c>
      <c r="F40945" s="24">
        <v>-74.044562499999998</v>
      </c>
      <c r="G40945" s="24">
        <v>4.6796875</v>
      </c>
    </row>
    <row r="40946" spans="1:7" ht="15.6">
      <c r="A40946" s="13" t="s">
        <v>3035</v>
      </c>
      <c r="B40946" s="14" t="s">
        <v>2924</v>
      </c>
      <c r="C40946" s="14">
        <v>25</v>
      </c>
      <c r="D40946" s="14" t="s">
        <v>2925</v>
      </c>
      <c r="E40946" s="14" t="s">
        <v>2926</v>
      </c>
      <c r="F40946" s="24">
        <v>-74.031312499999999</v>
      </c>
      <c r="G40946" s="24">
        <v>4.7033125</v>
      </c>
    </row>
    <row r="40947" spans="1:7" ht="15.6">
      <c r="A40947" s="13" t="s">
        <v>3035</v>
      </c>
      <c r="B40947" s="14" t="s">
        <v>2921</v>
      </c>
      <c r="C40947" s="14">
        <v>34</v>
      </c>
      <c r="D40947" s="14" t="s">
        <v>2925</v>
      </c>
      <c r="E40947" s="14" t="s">
        <v>2926</v>
      </c>
      <c r="F40947" s="24">
        <v>-74.028812500000001</v>
      </c>
      <c r="G40947" s="24">
        <v>4.7033125</v>
      </c>
    </row>
    <row r="40948" spans="1:7" ht="15.6">
      <c r="A40948" s="13" t="s">
        <v>3035</v>
      </c>
      <c r="B40948" s="14" t="s">
        <v>2924</v>
      </c>
      <c r="C40948" s="14">
        <v>37</v>
      </c>
      <c r="D40948" s="14" t="s">
        <v>2925</v>
      </c>
      <c r="E40948" s="14" t="s">
        <v>2926</v>
      </c>
      <c r="F40948" s="24">
        <v>-74.0294375</v>
      </c>
      <c r="G40948" s="24">
        <v>4.7026874999999997</v>
      </c>
    </row>
    <row r="40949" spans="1:7" ht="15.6">
      <c r="A40949" s="13" t="s">
        <v>3035</v>
      </c>
      <c r="B40949" s="14" t="s">
        <v>2924</v>
      </c>
      <c r="C40949" s="14">
        <v>25</v>
      </c>
      <c r="D40949" s="14" t="s">
        <v>2925</v>
      </c>
      <c r="E40949" s="14" t="s">
        <v>2926</v>
      </c>
      <c r="F40949" s="24">
        <v>-74.029687499999994</v>
      </c>
      <c r="G40949" s="24">
        <v>4.7020625000000003</v>
      </c>
    </row>
    <row r="40950" spans="1:7" ht="15.6">
      <c r="A40950" s="13" t="s">
        <v>3035</v>
      </c>
      <c r="B40950" s="14" t="s">
        <v>2924</v>
      </c>
      <c r="C40950" s="14">
        <v>29</v>
      </c>
      <c r="D40950" s="14" t="s">
        <v>2925</v>
      </c>
      <c r="E40950" s="14" t="s">
        <v>2926</v>
      </c>
      <c r="F40950" s="24">
        <v>-74.029937500000003</v>
      </c>
      <c r="G40950" s="24">
        <v>4.7021875</v>
      </c>
    </row>
    <row r="40951" spans="1:7" ht="15.6">
      <c r="A40951" s="13" t="s">
        <v>3035</v>
      </c>
      <c r="B40951" s="14" t="s">
        <v>2924</v>
      </c>
      <c r="C40951" s="14">
        <v>42</v>
      </c>
      <c r="D40951" s="14" t="s">
        <v>2925</v>
      </c>
      <c r="E40951" s="14" t="s">
        <v>2926</v>
      </c>
      <c r="F40951" s="24">
        <v>-74.029937500000003</v>
      </c>
      <c r="G40951" s="24">
        <v>4.7026874999999997</v>
      </c>
    </row>
    <row r="40952" spans="1:7" ht="15.6">
      <c r="A40952" s="13" t="s">
        <v>3035</v>
      </c>
      <c r="B40952" s="14" t="s">
        <v>2924</v>
      </c>
      <c r="C40952" s="14">
        <v>24</v>
      </c>
      <c r="D40952" s="14" t="s">
        <v>2925</v>
      </c>
      <c r="E40952" s="14" t="s">
        <v>2926</v>
      </c>
      <c r="F40952" s="24">
        <v>-74.030937499999993</v>
      </c>
      <c r="G40952" s="24">
        <v>4.7031875000000003</v>
      </c>
    </row>
    <row r="40953" spans="1:7" ht="15.6">
      <c r="A40953" s="13" t="s">
        <v>3035</v>
      </c>
      <c r="B40953" s="14" t="s">
        <v>2924</v>
      </c>
      <c r="C40953" s="14">
        <v>36</v>
      </c>
      <c r="D40953" s="14" t="s">
        <v>2925</v>
      </c>
      <c r="E40953" s="14" t="s">
        <v>2926</v>
      </c>
      <c r="F40953" s="24">
        <v>-74.030812499999996</v>
      </c>
      <c r="G40953" s="24">
        <v>4.7030624999999997</v>
      </c>
    </row>
    <row r="40954" spans="1:7" ht="15.6">
      <c r="A40954" s="13" t="s">
        <v>3035</v>
      </c>
      <c r="B40954" s="14" t="s">
        <v>2924</v>
      </c>
      <c r="C40954" s="14">
        <v>26</v>
      </c>
      <c r="D40954" s="14" t="s">
        <v>2925</v>
      </c>
      <c r="E40954" s="14" t="s">
        <v>2926</v>
      </c>
      <c r="F40954" s="24">
        <v>-74.030187499999997</v>
      </c>
      <c r="G40954" s="24">
        <v>4.7023124999999997</v>
      </c>
    </row>
    <row r="40955" spans="1:7" ht="15.6">
      <c r="A40955" s="13" t="s">
        <v>3035</v>
      </c>
      <c r="B40955" s="14" t="s">
        <v>2924</v>
      </c>
      <c r="C40955" s="14">
        <v>43</v>
      </c>
      <c r="D40955" s="14" t="s">
        <v>2925</v>
      </c>
      <c r="E40955" s="14" t="s">
        <v>2926</v>
      </c>
      <c r="F40955" s="24">
        <v>-74.031062500000004</v>
      </c>
      <c r="G40955" s="24">
        <v>4.7025625</v>
      </c>
    </row>
    <row r="40956" spans="1:7" ht="15.6">
      <c r="A40956" s="13" t="s">
        <v>3035</v>
      </c>
      <c r="B40956" s="14" t="s">
        <v>2924</v>
      </c>
      <c r="C40956" s="14">
        <v>28</v>
      </c>
      <c r="D40956" s="14" t="s">
        <v>2925</v>
      </c>
      <c r="E40956" s="14" t="s">
        <v>2926</v>
      </c>
      <c r="F40956" s="24">
        <v>-74.030812499999996</v>
      </c>
      <c r="G40956" s="24">
        <v>4.7030624999999997</v>
      </c>
    </row>
    <row r="40957" spans="1:7" ht="15.6">
      <c r="A40957" s="13" t="s">
        <v>3035</v>
      </c>
      <c r="B40957" s="14" t="s">
        <v>2924</v>
      </c>
      <c r="C40957" s="14">
        <v>43</v>
      </c>
      <c r="D40957" s="14" t="s">
        <v>2925</v>
      </c>
      <c r="E40957" s="14" t="s">
        <v>2926</v>
      </c>
      <c r="F40957" s="24">
        <v>-74.031312499999999</v>
      </c>
      <c r="G40957" s="24">
        <v>4.7031875000000003</v>
      </c>
    </row>
    <row r="40958" spans="1:7" ht="15.6">
      <c r="A40958" s="13" t="s">
        <v>3035</v>
      </c>
      <c r="B40958" s="14" t="s">
        <v>2924</v>
      </c>
      <c r="C40958" s="14">
        <v>39</v>
      </c>
      <c r="D40958" s="14" t="s">
        <v>2925</v>
      </c>
      <c r="E40958" s="14" t="s">
        <v>2926</v>
      </c>
      <c r="F40958" s="24">
        <v>-74.029187500000006</v>
      </c>
      <c r="G40958" s="24">
        <v>4.7025625</v>
      </c>
    </row>
    <row r="40959" spans="1:7" ht="15.6">
      <c r="A40959" s="13" t="s">
        <v>3035</v>
      </c>
      <c r="B40959" s="14" t="s">
        <v>2921</v>
      </c>
      <c r="C40959" s="14">
        <v>33</v>
      </c>
      <c r="D40959" s="14" t="s">
        <v>2925</v>
      </c>
      <c r="E40959" s="14" t="s">
        <v>2926</v>
      </c>
      <c r="F40959" s="24">
        <v>-74.0294375</v>
      </c>
      <c r="G40959" s="24">
        <v>4.7019374999999997</v>
      </c>
    </row>
    <row r="40960" spans="1:7" ht="15.6">
      <c r="A40960" s="13" t="s">
        <v>3035</v>
      </c>
      <c r="B40960" s="14" t="s">
        <v>2921</v>
      </c>
      <c r="C40960" s="14">
        <v>22</v>
      </c>
      <c r="D40960" s="14" t="s">
        <v>2925</v>
      </c>
      <c r="E40960" s="14" t="s">
        <v>2926</v>
      </c>
      <c r="F40960" s="24">
        <v>-74.030187499999997</v>
      </c>
      <c r="G40960" s="24">
        <v>4.7021875</v>
      </c>
    </row>
    <row r="40961" spans="1:7" ht="15.6">
      <c r="A40961" s="13" t="s">
        <v>3035</v>
      </c>
      <c r="B40961" s="14" t="s">
        <v>2921</v>
      </c>
      <c r="C40961" s="14">
        <v>39</v>
      </c>
      <c r="D40961" s="14" t="s">
        <v>2925</v>
      </c>
      <c r="E40961" s="14" t="s">
        <v>2926</v>
      </c>
      <c r="F40961" s="24">
        <v>-74.030562500000002</v>
      </c>
      <c r="G40961" s="24">
        <v>4.7029375</v>
      </c>
    </row>
    <row r="40962" spans="1:7" ht="15.6">
      <c r="A40962" s="13" t="s">
        <v>3035</v>
      </c>
      <c r="B40962" s="14" t="s">
        <v>2921</v>
      </c>
      <c r="C40962" s="14">
        <v>33</v>
      </c>
      <c r="D40962" s="14" t="s">
        <v>2925</v>
      </c>
      <c r="E40962" s="14" t="s">
        <v>2926</v>
      </c>
      <c r="F40962" s="24">
        <v>-74.030812499999996</v>
      </c>
      <c r="G40962" s="24">
        <v>4.7030624999999997</v>
      </c>
    </row>
    <row r="40963" spans="1:7" ht="15.6">
      <c r="A40963" s="13" t="s">
        <v>3035</v>
      </c>
      <c r="B40963" s="14" t="s">
        <v>2924</v>
      </c>
      <c r="C40963" s="14">
        <v>19</v>
      </c>
      <c r="D40963" s="14" t="s">
        <v>2929</v>
      </c>
      <c r="E40963" s="14" t="s">
        <v>2926</v>
      </c>
      <c r="F40963" s="24">
        <v>-74.029937500000003</v>
      </c>
      <c r="G40963" s="24">
        <v>4.7020625000000003</v>
      </c>
    </row>
    <row r="40964" spans="1:7" ht="15.6">
      <c r="A40964" s="13" t="s">
        <v>3035</v>
      </c>
      <c r="B40964" s="14" t="s">
        <v>2924</v>
      </c>
      <c r="C40964" s="14">
        <v>39</v>
      </c>
      <c r="D40964" s="14" t="s">
        <v>2930</v>
      </c>
      <c r="E40964" s="14" t="s">
        <v>2926</v>
      </c>
      <c r="F40964" s="24">
        <v>-74.030437500000005</v>
      </c>
      <c r="G40964" s="24">
        <v>4.7031875000000003</v>
      </c>
    </row>
    <row r="40965" spans="1:7" ht="15.6">
      <c r="A40965" s="13" t="s">
        <v>3035</v>
      </c>
      <c r="B40965" s="14" t="s">
        <v>2924</v>
      </c>
      <c r="C40965" s="14">
        <v>33</v>
      </c>
      <c r="D40965" s="14" t="s">
        <v>2925</v>
      </c>
      <c r="E40965" s="14" t="s">
        <v>2926</v>
      </c>
      <c r="F40965" s="24">
        <v>-74.028312499999998</v>
      </c>
      <c r="G40965" s="24">
        <v>4.7031875000000003</v>
      </c>
    </row>
    <row r="40966" spans="1:7" ht="15.6">
      <c r="A40966" s="13" t="s">
        <v>3035</v>
      </c>
      <c r="B40966" s="14" t="s">
        <v>2924</v>
      </c>
      <c r="C40966" s="14">
        <v>36</v>
      </c>
      <c r="D40966" s="14" t="s">
        <v>2930</v>
      </c>
      <c r="E40966" s="14" t="s">
        <v>2926</v>
      </c>
      <c r="F40966" s="24">
        <v>-74.030687499999999</v>
      </c>
      <c r="G40966" s="24">
        <v>4.7011874999999996</v>
      </c>
    </row>
    <row r="40967" spans="1:7" ht="15.6">
      <c r="A40967" s="13" t="s">
        <v>3035</v>
      </c>
      <c r="B40967" s="14" t="s">
        <v>2921</v>
      </c>
      <c r="C40967" s="14">
        <v>49</v>
      </c>
      <c r="D40967" s="14" t="s">
        <v>2925</v>
      </c>
      <c r="E40967" s="14" t="s">
        <v>2926</v>
      </c>
      <c r="F40967" s="24">
        <v>-74.031187500000001</v>
      </c>
      <c r="G40967" s="24">
        <v>4.7031875000000003</v>
      </c>
    </row>
    <row r="40968" spans="1:7" ht="15.6">
      <c r="A40968" s="13" t="s">
        <v>3035</v>
      </c>
      <c r="B40968" s="14" t="s">
        <v>2924</v>
      </c>
      <c r="C40968" s="14">
        <v>52</v>
      </c>
      <c r="D40968" s="14" t="s">
        <v>2925</v>
      </c>
      <c r="E40968" s="14" t="s">
        <v>2926</v>
      </c>
      <c r="F40968" s="24">
        <v>-74.028937499999998</v>
      </c>
      <c r="G40968" s="24">
        <v>4.7031875000000003</v>
      </c>
    </row>
    <row r="40969" spans="1:7" ht="15.6">
      <c r="A40969" s="13" t="s">
        <v>3035</v>
      </c>
      <c r="B40969" s="14" t="s">
        <v>2924</v>
      </c>
      <c r="C40969" s="14">
        <v>49</v>
      </c>
      <c r="D40969" s="14" t="s">
        <v>2925</v>
      </c>
      <c r="E40969" s="14" t="s">
        <v>2926</v>
      </c>
      <c r="F40969" s="24">
        <v>-74.029562499999997</v>
      </c>
      <c r="G40969" s="24">
        <v>4.7026874999999997</v>
      </c>
    </row>
    <row r="40970" spans="1:7" ht="15.6">
      <c r="A40970" s="13" t="s">
        <v>3035</v>
      </c>
      <c r="B40970" s="14" t="s">
        <v>2921</v>
      </c>
      <c r="C40970" s="14">
        <v>40</v>
      </c>
      <c r="D40970" s="14" t="s">
        <v>2925</v>
      </c>
      <c r="E40970" s="14" t="s">
        <v>2926</v>
      </c>
      <c r="F40970" s="24">
        <v>-74.028437499999995</v>
      </c>
      <c r="G40970" s="24">
        <v>4.7031875000000003</v>
      </c>
    </row>
    <row r="40971" spans="1:7" ht="15.6">
      <c r="A40971" s="13" t="s">
        <v>3035</v>
      </c>
      <c r="B40971" s="14" t="s">
        <v>2924</v>
      </c>
      <c r="C40971" s="14">
        <v>35</v>
      </c>
      <c r="D40971" s="14" t="s">
        <v>2925</v>
      </c>
      <c r="E40971" s="14" t="s">
        <v>2926</v>
      </c>
      <c r="F40971" s="24">
        <v>-74.029562499999997</v>
      </c>
      <c r="G40971" s="24">
        <v>4.7020625000000003</v>
      </c>
    </row>
    <row r="40972" spans="1:7" ht="15.6">
      <c r="A40972" s="13" t="s">
        <v>3035</v>
      </c>
      <c r="B40972" s="14" t="s">
        <v>2924</v>
      </c>
      <c r="C40972" s="14">
        <v>43</v>
      </c>
      <c r="D40972" s="14" t="s">
        <v>2925</v>
      </c>
      <c r="E40972" s="14" t="s">
        <v>2926</v>
      </c>
      <c r="F40972" s="24">
        <v>-74.030812499999996</v>
      </c>
      <c r="G40972" s="24">
        <v>4.7025625</v>
      </c>
    </row>
    <row r="40973" spans="1:7" ht="15.6">
      <c r="A40973" s="13" t="s">
        <v>3035</v>
      </c>
      <c r="B40973" s="14" t="s">
        <v>2921</v>
      </c>
      <c r="C40973" s="14">
        <v>41</v>
      </c>
      <c r="D40973" s="14" t="s">
        <v>2925</v>
      </c>
      <c r="E40973" s="14" t="s">
        <v>2926</v>
      </c>
      <c r="F40973" s="24">
        <v>-74.030312499999994</v>
      </c>
      <c r="G40973" s="24">
        <v>4.7020625000000003</v>
      </c>
    </row>
    <row r="40974" spans="1:7" ht="15.6">
      <c r="A40974" s="13" t="s">
        <v>3035</v>
      </c>
      <c r="B40974" s="14" t="s">
        <v>2921</v>
      </c>
      <c r="C40974" s="14">
        <v>29</v>
      </c>
      <c r="D40974" s="14" t="s">
        <v>2930</v>
      </c>
      <c r="E40974" s="14" t="s">
        <v>2926</v>
      </c>
      <c r="F40974" s="24">
        <v>-74.030562500000002</v>
      </c>
      <c r="G40974" s="24">
        <v>4.7014374999999999</v>
      </c>
    </row>
    <row r="40975" spans="1:7" ht="15.6">
      <c r="A40975" s="13" t="s">
        <v>3035</v>
      </c>
      <c r="B40975" s="14" t="s">
        <v>2924</v>
      </c>
      <c r="C40975" s="14">
        <v>23</v>
      </c>
      <c r="D40975" s="14" t="s">
        <v>2925</v>
      </c>
      <c r="E40975" s="14" t="s">
        <v>2926</v>
      </c>
      <c r="F40975" s="24">
        <v>-74.0300625</v>
      </c>
      <c r="G40975" s="24">
        <v>4.7028125000000003</v>
      </c>
    </row>
    <row r="40976" spans="1:7" ht="15.6">
      <c r="A40976" s="13" t="s">
        <v>3035</v>
      </c>
      <c r="B40976" s="14" t="s">
        <v>2924</v>
      </c>
      <c r="C40976" s="14">
        <v>43</v>
      </c>
      <c r="D40976" s="14" t="s">
        <v>2925</v>
      </c>
      <c r="E40976" s="14" t="s">
        <v>2926</v>
      </c>
      <c r="F40976" s="24">
        <v>-74.029187500000006</v>
      </c>
      <c r="G40976" s="24">
        <v>4.7024375000000003</v>
      </c>
    </row>
    <row r="40977" spans="1:7" ht="15.6">
      <c r="A40977" s="13" t="s">
        <v>3035</v>
      </c>
      <c r="B40977" s="14" t="s">
        <v>2921</v>
      </c>
      <c r="C40977" s="14">
        <v>34</v>
      </c>
      <c r="D40977" s="14" t="s">
        <v>2922</v>
      </c>
      <c r="E40977" s="14" t="s">
        <v>2926</v>
      </c>
      <c r="F40977" s="24">
        <v>-74.072812499999998</v>
      </c>
      <c r="G40977" s="24">
        <v>4.6494375000000003</v>
      </c>
    </row>
    <row r="40978" spans="1:7" ht="15.6">
      <c r="A40978" s="13" t="s">
        <v>3035</v>
      </c>
      <c r="B40978" s="14" t="s">
        <v>2924</v>
      </c>
      <c r="C40978" s="14">
        <v>61</v>
      </c>
      <c r="D40978" s="14" t="s">
        <v>2930</v>
      </c>
      <c r="E40978" s="14" t="s">
        <v>2926</v>
      </c>
      <c r="F40978" s="24">
        <v>-74.0300625</v>
      </c>
      <c r="G40978" s="24">
        <v>4.7035625000000003</v>
      </c>
    </row>
    <row r="40979" spans="1:7" ht="15.6">
      <c r="A40979" s="13" t="s">
        <v>3035</v>
      </c>
      <c r="B40979" s="14" t="s">
        <v>2924</v>
      </c>
      <c r="C40979" s="14">
        <v>37</v>
      </c>
      <c r="D40979" s="14" t="s">
        <v>2925</v>
      </c>
      <c r="E40979" s="14" t="s">
        <v>2926</v>
      </c>
      <c r="F40979" s="24">
        <v>-74.030812499999996</v>
      </c>
      <c r="G40979" s="24">
        <v>4.7029375</v>
      </c>
    </row>
    <row r="40980" spans="1:7" ht="15.6">
      <c r="A40980" s="13" t="s">
        <v>3035</v>
      </c>
      <c r="B40980" s="14" t="s">
        <v>2924</v>
      </c>
      <c r="C40980" s="14">
        <v>21</v>
      </c>
      <c r="D40980" s="14" t="s">
        <v>2930</v>
      </c>
      <c r="E40980" s="14" t="s">
        <v>2926</v>
      </c>
      <c r="F40980" s="24">
        <v>-74.030687499999999</v>
      </c>
      <c r="G40980" s="24">
        <v>4.7040625</v>
      </c>
    </row>
    <row r="40981" spans="1:7" ht="15.6">
      <c r="A40981" s="13" t="s">
        <v>3035</v>
      </c>
      <c r="B40981" s="14" t="s">
        <v>2924</v>
      </c>
      <c r="C40981" s="14">
        <v>41</v>
      </c>
      <c r="D40981" s="14" t="s">
        <v>2922</v>
      </c>
      <c r="E40981" s="14" t="s">
        <v>2926</v>
      </c>
      <c r="F40981" s="24">
        <v>-74.028937499999998</v>
      </c>
      <c r="G40981" s="24">
        <v>4.7013125000000002</v>
      </c>
    </row>
    <row r="40982" spans="1:7" ht="15.6">
      <c r="A40982" s="13" t="s">
        <v>3035</v>
      </c>
      <c r="B40982" s="14" t="s">
        <v>2921</v>
      </c>
      <c r="C40982" s="14">
        <v>53</v>
      </c>
      <c r="D40982" s="14" t="s">
        <v>2930</v>
      </c>
      <c r="E40982" s="14" t="s">
        <v>2926</v>
      </c>
      <c r="F40982" s="24">
        <v>-74.031062500000004</v>
      </c>
      <c r="G40982" s="24">
        <v>4.7025625</v>
      </c>
    </row>
    <row r="40983" spans="1:7" ht="15.6">
      <c r="A40983" s="13" t="s">
        <v>3035</v>
      </c>
      <c r="B40983" s="14" t="s">
        <v>2924</v>
      </c>
      <c r="C40983" s="14">
        <v>33</v>
      </c>
      <c r="D40983" s="14" t="s">
        <v>2925</v>
      </c>
      <c r="E40983" s="14" t="s">
        <v>2926</v>
      </c>
      <c r="F40983" s="24">
        <v>-74.030937499999993</v>
      </c>
      <c r="G40983" s="24">
        <v>4.7024375000000003</v>
      </c>
    </row>
    <row r="40984" spans="1:7" ht="15.6">
      <c r="A40984" s="13" t="s">
        <v>3035</v>
      </c>
      <c r="B40984" s="14" t="s">
        <v>2921</v>
      </c>
      <c r="C40984" s="14">
        <v>36</v>
      </c>
      <c r="D40984" s="14" t="s">
        <v>2930</v>
      </c>
      <c r="E40984" s="14" t="s">
        <v>2926</v>
      </c>
      <c r="F40984" s="24">
        <v>-74.031937499999998</v>
      </c>
      <c r="G40984" s="24">
        <v>4.7036875</v>
      </c>
    </row>
    <row r="40985" spans="1:7" ht="15.6">
      <c r="A40985" s="13" t="s">
        <v>3035</v>
      </c>
      <c r="B40985" s="14" t="s">
        <v>2921</v>
      </c>
      <c r="C40985" s="14">
        <v>29</v>
      </c>
      <c r="D40985" s="14" t="s">
        <v>2925</v>
      </c>
      <c r="E40985" s="14" t="s">
        <v>2926</v>
      </c>
      <c r="F40985" s="24">
        <v>-74.029937500000003</v>
      </c>
      <c r="G40985" s="24">
        <v>4.7021875</v>
      </c>
    </row>
    <row r="40986" spans="1:7" ht="15.6">
      <c r="A40986" s="13" t="s">
        <v>3035</v>
      </c>
      <c r="B40986" s="14" t="s">
        <v>2924</v>
      </c>
      <c r="C40986" s="14">
        <v>31</v>
      </c>
      <c r="D40986" s="14" t="s">
        <v>2925</v>
      </c>
      <c r="E40986" s="14" t="s">
        <v>2928</v>
      </c>
      <c r="F40986" s="24">
        <v>-74.029062499999995</v>
      </c>
      <c r="G40986" s="24">
        <v>4.7040625</v>
      </c>
    </row>
    <row r="40987" spans="1:7" ht="15.6">
      <c r="A40987" s="13" t="s">
        <v>3035</v>
      </c>
      <c r="B40987" s="14" t="s">
        <v>2924</v>
      </c>
      <c r="C40987" s="14">
        <v>27</v>
      </c>
      <c r="D40987" s="14" t="s">
        <v>2925</v>
      </c>
      <c r="E40987" s="14" t="s">
        <v>2926</v>
      </c>
      <c r="F40987" s="24">
        <v>-74.030937499999993</v>
      </c>
      <c r="G40987" s="24">
        <v>4.7030624999999997</v>
      </c>
    </row>
    <row r="40988" spans="1:7" ht="15.6">
      <c r="A40988" s="13" t="s">
        <v>3035</v>
      </c>
      <c r="B40988" s="14" t="s">
        <v>2921</v>
      </c>
      <c r="C40988" s="14">
        <v>51</v>
      </c>
      <c r="D40988" s="14" t="s">
        <v>2930</v>
      </c>
      <c r="E40988" s="14" t="s">
        <v>2926</v>
      </c>
      <c r="F40988" s="24">
        <v>-74.030312499999994</v>
      </c>
      <c r="G40988" s="24">
        <v>4.7035625000000003</v>
      </c>
    </row>
    <row r="40989" spans="1:7" ht="15.6">
      <c r="A40989" s="13" t="s">
        <v>3035</v>
      </c>
      <c r="B40989" s="14" t="s">
        <v>2924</v>
      </c>
      <c r="C40989" s="14">
        <v>27</v>
      </c>
      <c r="D40989" s="14" t="s">
        <v>2925</v>
      </c>
      <c r="E40989" s="14" t="s">
        <v>2928</v>
      </c>
      <c r="F40989" s="24">
        <v>-74.029062499999995</v>
      </c>
      <c r="G40989" s="24">
        <v>4.7024375000000003</v>
      </c>
    </row>
    <row r="40990" spans="1:7" ht="15.6">
      <c r="A40990" s="13" t="s">
        <v>3035</v>
      </c>
      <c r="B40990" s="14" t="s">
        <v>2924</v>
      </c>
      <c r="C40990" s="14">
        <v>39</v>
      </c>
      <c r="D40990" s="14" t="s">
        <v>2925</v>
      </c>
      <c r="E40990" s="14" t="s">
        <v>2928</v>
      </c>
      <c r="F40990" s="24">
        <v>-74.029562499999997</v>
      </c>
      <c r="G40990" s="24">
        <v>4.7020625000000003</v>
      </c>
    </row>
    <row r="40991" spans="1:7" ht="15.6">
      <c r="A40991" s="13" t="s">
        <v>3035</v>
      </c>
      <c r="B40991" s="14" t="s">
        <v>2921</v>
      </c>
      <c r="C40991" s="14">
        <v>27</v>
      </c>
      <c r="D40991" s="14" t="s">
        <v>2922</v>
      </c>
      <c r="E40991" s="14" t="s">
        <v>2926</v>
      </c>
      <c r="F40991" s="24">
        <v>-74.029312500000003</v>
      </c>
      <c r="G40991" s="24">
        <v>4.7019374999999997</v>
      </c>
    </row>
    <row r="40992" spans="1:7" ht="15.6">
      <c r="A40992" s="13" t="s">
        <v>3035</v>
      </c>
      <c r="B40992" s="14" t="s">
        <v>2924</v>
      </c>
      <c r="C40992" s="14">
        <v>32</v>
      </c>
      <c r="D40992" s="14" t="s">
        <v>2922</v>
      </c>
      <c r="E40992" s="14" t="s">
        <v>2926</v>
      </c>
      <c r="F40992" s="24">
        <v>-74.0300625</v>
      </c>
      <c r="G40992" s="24">
        <v>4.7026874999999997</v>
      </c>
    </row>
    <row r="40993" spans="1:7" ht="15.6">
      <c r="A40993" s="13" t="s">
        <v>3035</v>
      </c>
      <c r="B40993" s="14" t="s">
        <v>2924</v>
      </c>
      <c r="C40993" s="14">
        <v>36</v>
      </c>
      <c r="D40993" s="14" t="s">
        <v>2925</v>
      </c>
      <c r="E40993" s="14" t="s">
        <v>2926</v>
      </c>
      <c r="F40993" s="24">
        <v>-74.030312499999994</v>
      </c>
      <c r="G40993" s="24">
        <v>4.7023124999999997</v>
      </c>
    </row>
    <row r="40994" spans="1:7" ht="15.6">
      <c r="A40994" s="13" t="s">
        <v>3035</v>
      </c>
      <c r="B40994" s="14" t="s">
        <v>2924</v>
      </c>
      <c r="C40994" s="14">
        <v>26</v>
      </c>
      <c r="D40994" s="14" t="s">
        <v>2925</v>
      </c>
      <c r="E40994" s="14" t="s">
        <v>2926</v>
      </c>
      <c r="F40994" s="24">
        <v>-74.0300625</v>
      </c>
      <c r="G40994" s="24">
        <v>4.7021875</v>
      </c>
    </row>
    <row r="40995" spans="1:7" ht="15.6">
      <c r="A40995" s="13" t="s">
        <v>3035</v>
      </c>
      <c r="B40995" s="14" t="s">
        <v>2924</v>
      </c>
      <c r="C40995" s="14">
        <v>27</v>
      </c>
      <c r="D40995" s="14" t="s">
        <v>2925</v>
      </c>
      <c r="E40995" s="14" t="s">
        <v>2926</v>
      </c>
      <c r="F40995" s="24">
        <v>-74.0300625</v>
      </c>
      <c r="G40995" s="24">
        <v>4.7028125000000003</v>
      </c>
    </row>
    <row r="40996" spans="1:7" ht="15.6">
      <c r="A40996" s="13" t="s">
        <v>3035</v>
      </c>
      <c r="B40996" s="14" t="s">
        <v>2924</v>
      </c>
      <c r="C40996" s="14">
        <v>27</v>
      </c>
      <c r="D40996" s="14" t="s">
        <v>2925</v>
      </c>
      <c r="E40996" s="14" t="s">
        <v>2926</v>
      </c>
      <c r="F40996" s="24">
        <v>-74.030312499999994</v>
      </c>
      <c r="G40996" s="24">
        <v>4.7028125000000003</v>
      </c>
    </row>
    <row r="40997" spans="1:7" ht="15.6">
      <c r="A40997" s="13" t="s">
        <v>3035</v>
      </c>
      <c r="B40997" s="14" t="s">
        <v>2921</v>
      </c>
      <c r="C40997" s="14">
        <v>29</v>
      </c>
      <c r="D40997" s="14" t="s">
        <v>2925</v>
      </c>
      <c r="E40997" s="14" t="s">
        <v>2928</v>
      </c>
      <c r="F40997" s="24">
        <v>-74.028937499999998</v>
      </c>
      <c r="G40997" s="24">
        <v>4.7030624999999997</v>
      </c>
    </row>
    <row r="40998" spans="1:7" ht="15.6">
      <c r="A40998" s="13" t="s">
        <v>3035</v>
      </c>
      <c r="B40998" s="14" t="s">
        <v>2921</v>
      </c>
      <c r="C40998" s="14">
        <v>22</v>
      </c>
      <c r="D40998" s="14" t="s">
        <v>2930</v>
      </c>
      <c r="E40998" s="14" t="s">
        <v>2926</v>
      </c>
      <c r="F40998" s="24">
        <v>-74.0294375</v>
      </c>
      <c r="G40998" s="24">
        <v>4.7030624999999997</v>
      </c>
    </row>
    <row r="40999" spans="1:7" ht="15.6">
      <c r="A40999" s="13" t="s">
        <v>3035</v>
      </c>
      <c r="B40999" s="14" t="s">
        <v>2924</v>
      </c>
      <c r="C40999" s="14">
        <v>43</v>
      </c>
      <c r="D40999" s="14" t="s">
        <v>2925</v>
      </c>
      <c r="E40999" s="14" t="s">
        <v>2926</v>
      </c>
      <c r="F40999" s="24">
        <v>-74.030937499999993</v>
      </c>
      <c r="G40999" s="24">
        <v>4.7030624999999997</v>
      </c>
    </row>
    <row r="41000" spans="1:7" ht="15.6">
      <c r="A41000" s="13" t="s">
        <v>3035</v>
      </c>
      <c r="B41000" s="14" t="s">
        <v>2924</v>
      </c>
      <c r="C41000" s="14">
        <v>33</v>
      </c>
      <c r="D41000" s="14" t="s">
        <v>2925</v>
      </c>
      <c r="E41000" s="14" t="s">
        <v>2926</v>
      </c>
      <c r="F41000" s="24">
        <v>-74.030437500000005</v>
      </c>
      <c r="G41000" s="24">
        <v>4.7030624999999997</v>
      </c>
    </row>
    <row r="41001" spans="1:7" ht="15.6">
      <c r="A41001" s="13" t="s">
        <v>3035</v>
      </c>
      <c r="B41001" s="14" t="s">
        <v>2921</v>
      </c>
      <c r="C41001" s="14">
        <v>38</v>
      </c>
      <c r="D41001" s="14" t="s">
        <v>2925</v>
      </c>
      <c r="E41001" s="14" t="s">
        <v>2926</v>
      </c>
      <c r="F41001" s="24">
        <v>-74.029937500000003</v>
      </c>
      <c r="G41001" s="24">
        <v>4.7021875</v>
      </c>
    </row>
    <row r="41002" spans="1:7" ht="15.6">
      <c r="A41002" s="13" t="s">
        <v>3035</v>
      </c>
      <c r="B41002" s="14" t="s">
        <v>2924</v>
      </c>
      <c r="C41002" s="14">
        <v>44</v>
      </c>
      <c r="D41002" s="14" t="s">
        <v>2930</v>
      </c>
      <c r="E41002" s="14" t="s">
        <v>2926</v>
      </c>
      <c r="F41002" s="24">
        <v>-74.031062500000004</v>
      </c>
      <c r="G41002" s="24">
        <v>4.7036875</v>
      </c>
    </row>
    <row r="41003" spans="1:7" ht="15.6">
      <c r="A41003" s="13" t="s">
        <v>3035</v>
      </c>
      <c r="B41003" s="14" t="s">
        <v>2921</v>
      </c>
      <c r="C41003" s="14">
        <v>45</v>
      </c>
      <c r="D41003" s="14" t="s">
        <v>2922</v>
      </c>
      <c r="E41003" s="14" t="s">
        <v>2926</v>
      </c>
      <c r="F41003" s="24">
        <v>-74.049062500000005</v>
      </c>
      <c r="G41003" s="24">
        <v>4.7026874999999997</v>
      </c>
    </row>
    <row r="41004" spans="1:7" ht="15.6">
      <c r="A41004" s="13" t="s">
        <v>3035</v>
      </c>
      <c r="B41004" s="14" t="s">
        <v>2924</v>
      </c>
      <c r="C41004" s="14">
        <v>24</v>
      </c>
      <c r="D41004" s="14" t="s">
        <v>2925</v>
      </c>
      <c r="E41004" s="14" t="s">
        <v>2926</v>
      </c>
      <c r="F41004" s="24">
        <v>-74.029937500000003</v>
      </c>
      <c r="G41004" s="24">
        <v>4.7021875</v>
      </c>
    </row>
    <row r="41005" spans="1:7" ht="15.6">
      <c r="A41005" s="13" t="s">
        <v>3035</v>
      </c>
      <c r="B41005" s="14" t="s">
        <v>2924</v>
      </c>
      <c r="C41005" s="14">
        <v>27</v>
      </c>
      <c r="D41005" s="14" t="s">
        <v>2925</v>
      </c>
      <c r="E41005" s="14" t="s">
        <v>2928</v>
      </c>
      <c r="F41005" s="24">
        <v>-74.028937499999998</v>
      </c>
      <c r="G41005" s="24">
        <v>4.7026874999999997</v>
      </c>
    </row>
    <row r="41006" spans="1:7" ht="15.6">
      <c r="A41006" s="13" t="s">
        <v>3035</v>
      </c>
      <c r="B41006" s="14" t="s">
        <v>2924</v>
      </c>
      <c r="C41006" s="14">
        <v>30</v>
      </c>
      <c r="D41006" s="14" t="s">
        <v>2925</v>
      </c>
      <c r="E41006" s="14" t="s">
        <v>2928</v>
      </c>
      <c r="F41006" s="24">
        <v>-74.029312500000003</v>
      </c>
      <c r="G41006" s="24">
        <v>4.7034374999999997</v>
      </c>
    </row>
    <row r="41007" spans="1:7" ht="15.6">
      <c r="A41007" s="13" t="s">
        <v>3035</v>
      </c>
      <c r="B41007" s="14" t="s">
        <v>2924</v>
      </c>
      <c r="C41007" s="14">
        <v>42</v>
      </c>
      <c r="D41007" s="14" t="s">
        <v>2930</v>
      </c>
      <c r="E41007" s="14" t="s">
        <v>2926</v>
      </c>
      <c r="F41007" s="24">
        <v>-74.029312500000003</v>
      </c>
      <c r="G41007" s="24">
        <v>4.7043125000000003</v>
      </c>
    </row>
    <row r="41008" spans="1:7" ht="15.6">
      <c r="A41008" s="13" t="s">
        <v>3035</v>
      </c>
      <c r="B41008" s="14" t="s">
        <v>2921</v>
      </c>
      <c r="C41008" s="14">
        <v>33</v>
      </c>
      <c r="D41008" s="14" t="s">
        <v>2930</v>
      </c>
      <c r="E41008" s="14" t="s">
        <v>2928</v>
      </c>
      <c r="F41008" s="24">
        <v>-74.030687499999999</v>
      </c>
      <c r="G41008" s="24">
        <v>4.7040625</v>
      </c>
    </row>
    <row r="41009" spans="1:7" ht="15.6">
      <c r="A41009" s="13" t="s">
        <v>3035</v>
      </c>
      <c r="B41009" s="14" t="s">
        <v>2921</v>
      </c>
      <c r="C41009" s="14">
        <v>43</v>
      </c>
      <c r="D41009" s="14" t="s">
        <v>2925</v>
      </c>
      <c r="E41009" s="14" t="s">
        <v>2926</v>
      </c>
      <c r="F41009" s="24">
        <v>-74.030812499999996</v>
      </c>
      <c r="G41009" s="24">
        <v>4.7030624999999997</v>
      </c>
    </row>
    <row r="41010" spans="1:7" ht="15.6">
      <c r="A41010" s="13" t="s">
        <v>3035</v>
      </c>
      <c r="B41010" s="14" t="s">
        <v>2924</v>
      </c>
      <c r="C41010" s="14">
        <v>36</v>
      </c>
      <c r="D41010" s="14" t="s">
        <v>2925</v>
      </c>
      <c r="E41010" s="14" t="s">
        <v>2928</v>
      </c>
      <c r="F41010" s="24">
        <v>-74.028937499999998</v>
      </c>
      <c r="G41010" s="24">
        <v>4.7033125</v>
      </c>
    </row>
    <row r="41011" spans="1:7" ht="15.6">
      <c r="A41011" s="13" t="s">
        <v>3035</v>
      </c>
      <c r="B41011" s="14" t="s">
        <v>2924</v>
      </c>
      <c r="C41011" s="14">
        <v>36</v>
      </c>
      <c r="D41011" s="14" t="s">
        <v>2925</v>
      </c>
      <c r="E41011" s="14" t="s">
        <v>2926</v>
      </c>
      <c r="F41011" s="24">
        <v>-74.029937500000003</v>
      </c>
      <c r="G41011" s="24">
        <v>4.7020625000000003</v>
      </c>
    </row>
    <row r="41012" spans="1:7" ht="15.6">
      <c r="A41012" s="13" t="s">
        <v>3035</v>
      </c>
      <c r="B41012" s="14" t="s">
        <v>2924</v>
      </c>
      <c r="C41012" s="14">
        <v>52</v>
      </c>
      <c r="D41012" s="14" t="s">
        <v>2930</v>
      </c>
      <c r="E41012" s="14" t="s">
        <v>2928</v>
      </c>
      <c r="F41012" s="24">
        <v>-74.029562499999997</v>
      </c>
      <c r="G41012" s="24">
        <v>4.7020625000000003</v>
      </c>
    </row>
    <row r="41013" spans="1:7" ht="15.6">
      <c r="A41013" s="13" t="s">
        <v>3035</v>
      </c>
      <c r="B41013" s="14" t="s">
        <v>2921</v>
      </c>
      <c r="C41013" s="14">
        <v>33</v>
      </c>
      <c r="D41013" s="14" t="s">
        <v>2925</v>
      </c>
      <c r="E41013" s="14" t="s">
        <v>2923</v>
      </c>
      <c r="F41013" s="24">
        <v>-74.043062500000005</v>
      </c>
      <c r="G41013" s="24">
        <v>4.7029375</v>
      </c>
    </row>
    <row r="41014" spans="1:7" ht="15.6">
      <c r="A41014" s="13" t="s">
        <v>3035</v>
      </c>
      <c r="B41014" s="14" t="s">
        <v>2921</v>
      </c>
      <c r="C41014" s="14">
        <v>38</v>
      </c>
      <c r="D41014" s="14" t="s">
        <v>2930</v>
      </c>
      <c r="E41014" s="14" t="s">
        <v>2926</v>
      </c>
      <c r="F41014" s="24">
        <v>-74.029687499999994</v>
      </c>
      <c r="G41014" s="24">
        <v>4.7030624999999997</v>
      </c>
    </row>
    <row r="41015" spans="1:7" ht="15.6">
      <c r="A41015" s="13" t="s">
        <v>3035</v>
      </c>
      <c r="B41015" s="14" t="s">
        <v>2924</v>
      </c>
      <c r="C41015" s="14">
        <v>27</v>
      </c>
      <c r="D41015" s="14" t="s">
        <v>2925</v>
      </c>
      <c r="E41015" s="14" t="s">
        <v>2926</v>
      </c>
      <c r="F41015" s="24">
        <v>-74.030937499999993</v>
      </c>
      <c r="G41015" s="24">
        <v>4.7031875000000003</v>
      </c>
    </row>
    <row r="41016" spans="1:7" ht="15.6">
      <c r="A41016" s="13" t="s">
        <v>3035</v>
      </c>
      <c r="B41016" s="14" t="s">
        <v>2924</v>
      </c>
      <c r="C41016" s="14">
        <v>43</v>
      </c>
      <c r="D41016" s="14" t="s">
        <v>2925</v>
      </c>
      <c r="E41016" s="14" t="s">
        <v>2926</v>
      </c>
      <c r="F41016" s="24">
        <v>-74.030812499999996</v>
      </c>
      <c r="G41016" s="24">
        <v>4.7030624999999997</v>
      </c>
    </row>
    <row r="41017" spans="1:7" ht="15.6">
      <c r="A41017" s="13" t="s">
        <v>3035</v>
      </c>
      <c r="B41017" s="14" t="s">
        <v>2924</v>
      </c>
      <c r="C41017" s="14">
        <v>24</v>
      </c>
      <c r="D41017" s="14" t="s">
        <v>2929</v>
      </c>
      <c r="E41017" s="14" t="s">
        <v>2926</v>
      </c>
      <c r="F41017" s="24">
        <v>-74.029937500000003</v>
      </c>
      <c r="G41017" s="24">
        <v>4.7021875</v>
      </c>
    </row>
    <row r="41018" spans="1:7" ht="15.6">
      <c r="A41018" s="13" t="s">
        <v>3035</v>
      </c>
      <c r="B41018" s="14" t="s">
        <v>2921</v>
      </c>
      <c r="C41018" s="14">
        <v>43</v>
      </c>
      <c r="D41018" s="14" t="s">
        <v>2925</v>
      </c>
      <c r="E41018" s="14" t="s">
        <v>2928</v>
      </c>
      <c r="F41018" s="24">
        <v>-74.028937499999998</v>
      </c>
      <c r="G41018" s="24">
        <v>4.7033125</v>
      </c>
    </row>
    <row r="41019" spans="1:7" ht="15.6">
      <c r="A41019" s="13" t="s">
        <v>3035</v>
      </c>
      <c r="B41019" s="14" t="s">
        <v>2921</v>
      </c>
      <c r="C41019" s="14">
        <v>46</v>
      </c>
      <c r="D41019" s="14" t="s">
        <v>2925</v>
      </c>
      <c r="E41019" s="14" t="s">
        <v>2928</v>
      </c>
      <c r="F41019" s="24">
        <v>-74.029562499999997</v>
      </c>
      <c r="G41019" s="24">
        <v>4.7036875</v>
      </c>
    </row>
    <row r="41020" spans="1:7" ht="15.6">
      <c r="A41020" s="13" t="s">
        <v>3035</v>
      </c>
      <c r="B41020" s="14" t="s">
        <v>2921</v>
      </c>
      <c r="C41020" s="14">
        <v>34</v>
      </c>
      <c r="D41020" s="14" t="s">
        <v>2925</v>
      </c>
      <c r="E41020" s="14" t="s">
        <v>2928</v>
      </c>
      <c r="F41020" s="24">
        <v>-74.029687499999994</v>
      </c>
      <c r="G41020" s="24">
        <v>4.7036875</v>
      </c>
    </row>
    <row r="41021" spans="1:7" ht="15.6">
      <c r="A41021" s="13" t="s">
        <v>3035</v>
      </c>
      <c r="B41021" s="14" t="s">
        <v>2924</v>
      </c>
      <c r="C41021" s="14">
        <v>29</v>
      </c>
      <c r="D41021" s="14" t="s">
        <v>2925</v>
      </c>
      <c r="E41021" s="14" t="s">
        <v>2928</v>
      </c>
      <c r="F41021" s="24">
        <v>-74.029562499999997</v>
      </c>
      <c r="G41021" s="24">
        <v>4.7036875</v>
      </c>
    </row>
    <row r="41022" spans="1:7" ht="15.6">
      <c r="A41022" s="13" t="s">
        <v>3035</v>
      </c>
      <c r="B41022" s="14" t="s">
        <v>2921</v>
      </c>
      <c r="C41022" s="14">
        <v>34</v>
      </c>
      <c r="D41022" s="14" t="s">
        <v>2922</v>
      </c>
      <c r="E41022" s="14" t="s">
        <v>2926</v>
      </c>
      <c r="F41022" s="24">
        <v>-74.0294375</v>
      </c>
      <c r="G41022" s="24">
        <v>4.7031875000000003</v>
      </c>
    </row>
    <row r="41023" spans="1:7" ht="15.6">
      <c r="A41023" s="13" t="s">
        <v>3035</v>
      </c>
      <c r="B41023" s="14" t="s">
        <v>2921</v>
      </c>
      <c r="C41023" s="14">
        <v>42</v>
      </c>
      <c r="D41023" s="14" t="s">
        <v>2925</v>
      </c>
      <c r="E41023" s="14" t="s">
        <v>2926</v>
      </c>
      <c r="F41023" s="24">
        <v>-74.030937499999993</v>
      </c>
      <c r="G41023" s="24">
        <v>4.7030624999999997</v>
      </c>
    </row>
    <row r="41024" spans="1:7" ht="15.6">
      <c r="A41024" s="13" t="s">
        <v>3035</v>
      </c>
      <c r="B41024" s="14" t="s">
        <v>2924</v>
      </c>
      <c r="C41024" s="14">
        <v>53</v>
      </c>
      <c r="D41024" s="14" t="s">
        <v>2930</v>
      </c>
      <c r="E41024" s="14" t="s">
        <v>2926</v>
      </c>
      <c r="F41024" s="24">
        <v>-74.030937499999993</v>
      </c>
      <c r="G41024" s="24">
        <v>4.7039375000000003</v>
      </c>
    </row>
    <row r="41025" spans="1:7" ht="15.6">
      <c r="A41025" s="13" t="s">
        <v>3035</v>
      </c>
      <c r="B41025" s="14" t="s">
        <v>2924</v>
      </c>
      <c r="C41025" s="14">
        <v>28</v>
      </c>
      <c r="D41025" s="14" t="s">
        <v>2929</v>
      </c>
      <c r="E41025" s="14" t="s">
        <v>2926</v>
      </c>
      <c r="F41025" s="24">
        <v>-74.0300625</v>
      </c>
      <c r="G41025" s="24">
        <v>4.7020625000000003</v>
      </c>
    </row>
    <row r="41026" spans="1:7" ht="15.6">
      <c r="A41026" s="13" t="s">
        <v>3035</v>
      </c>
      <c r="B41026" s="14" t="s">
        <v>2924</v>
      </c>
      <c r="C41026" s="14">
        <v>39</v>
      </c>
      <c r="D41026" s="14" t="s">
        <v>2922</v>
      </c>
      <c r="E41026" s="14" t="s">
        <v>2928</v>
      </c>
      <c r="F41026" s="24">
        <v>-74.028812500000001</v>
      </c>
      <c r="G41026" s="24">
        <v>4.7029375</v>
      </c>
    </row>
    <row r="41027" spans="1:7" ht="15.6">
      <c r="A41027" s="13" t="s">
        <v>3035</v>
      </c>
      <c r="B41027" s="14" t="s">
        <v>2921</v>
      </c>
      <c r="C41027" s="14">
        <v>39</v>
      </c>
      <c r="D41027" s="14" t="s">
        <v>2925</v>
      </c>
      <c r="E41027" s="14" t="s">
        <v>2926</v>
      </c>
      <c r="F41027" s="24">
        <v>-74.028937499999998</v>
      </c>
      <c r="G41027" s="24">
        <v>4.7034374999999997</v>
      </c>
    </row>
    <row r="41028" spans="1:7" ht="15.6">
      <c r="A41028" s="13" t="s">
        <v>3035</v>
      </c>
      <c r="B41028" s="14" t="s">
        <v>2921</v>
      </c>
      <c r="C41028" s="14">
        <v>46</v>
      </c>
      <c r="D41028" s="14" t="s">
        <v>2930</v>
      </c>
      <c r="E41028" s="14" t="s">
        <v>2928</v>
      </c>
      <c r="F41028" s="24">
        <v>-74.029937500000003</v>
      </c>
      <c r="G41028" s="24">
        <v>4.7040625</v>
      </c>
    </row>
    <row r="41029" spans="1:7" ht="15.6">
      <c r="A41029" s="13" t="s">
        <v>3035</v>
      </c>
      <c r="B41029" s="14" t="s">
        <v>2921</v>
      </c>
      <c r="C41029" s="14">
        <v>19</v>
      </c>
      <c r="D41029" s="14" t="s">
        <v>2929</v>
      </c>
      <c r="E41029" s="14" t="s">
        <v>2926</v>
      </c>
      <c r="F41029" s="24">
        <v>-74.029812500000006</v>
      </c>
      <c r="G41029" s="24">
        <v>4.7021875</v>
      </c>
    </row>
    <row r="41030" spans="1:7" ht="15.6">
      <c r="A41030" s="13" t="s">
        <v>3035</v>
      </c>
      <c r="B41030" s="14" t="s">
        <v>2921</v>
      </c>
      <c r="C41030" s="14">
        <v>42</v>
      </c>
      <c r="D41030" s="14" t="s">
        <v>2922</v>
      </c>
      <c r="E41030" s="14" t="s">
        <v>2926</v>
      </c>
      <c r="F41030" s="24">
        <v>-74.044062499999995</v>
      </c>
      <c r="G41030" s="24">
        <v>4.6736874999999998</v>
      </c>
    </row>
    <row r="41031" spans="1:7" ht="15.6">
      <c r="A41031" s="13" t="s">
        <v>3035</v>
      </c>
      <c r="B41031" s="14" t="s">
        <v>2924</v>
      </c>
      <c r="C41031" s="14">
        <v>39</v>
      </c>
      <c r="D41031" s="14" t="s">
        <v>2930</v>
      </c>
      <c r="E41031" s="14" t="s">
        <v>2926</v>
      </c>
      <c r="F41031" s="24">
        <v>-74.029687499999994</v>
      </c>
      <c r="G41031" s="24">
        <v>4.7030624999999997</v>
      </c>
    </row>
    <row r="41032" spans="1:7" ht="15.6">
      <c r="A41032" s="13" t="s">
        <v>3035</v>
      </c>
      <c r="B41032" s="14" t="s">
        <v>2921</v>
      </c>
      <c r="C41032" s="14">
        <v>20</v>
      </c>
      <c r="D41032" s="14" t="s">
        <v>2925</v>
      </c>
      <c r="E41032" s="14" t="s">
        <v>2926</v>
      </c>
      <c r="F41032" s="24">
        <v>-74.029937500000003</v>
      </c>
      <c r="G41032" s="24">
        <v>4.7026874999999997</v>
      </c>
    </row>
    <row r="41033" spans="1:7" ht="15.6">
      <c r="A41033" s="13" t="s">
        <v>3035</v>
      </c>
      <c r="B41033" s="14" t="s">
        <v>2921</v>
      </c>
      <c r="C41033" s="14">
        <v>34</v>
      </c>
      <c r="D41033" s="14" t="s">
        <v>2925</v>
      </c>
      <c r="E41033" s="14" t="s">
        <v>2926</v>
      </c>
      <c r="F41033" s="24">
        <v>-74.0294375</v>
      </c>
      <c r="G41033" s="24">
        <v>4.7026874999999997</v>
      </c>
    </row>
    <row r="41034" spans="1:7" ht="15.6">
      <c r="A41034" s="13" t="s">
        <v>3035</v>
      </c>
      <c r="B41034" s="14" t="s">
        <v>2921</v>
      </c>
      <c r="C41034" s="14">
        <v>19</v>
      </c>
      <c r="D41034" s="14" t="s">
        <v>2922</v>
      </c>
      <c r="E41034" s="14" t="s">
        <v>2923</v>
      </c>
      <c r="F41034" s="24">
        <v>-74.032187500000006</v>
      </c>
      <c r="G41034" s="24">
        <v>4.7121874999999998</v>
      </c>
    </row>
    <row r="41035" spans="1:7" ht="15.6">
      <c r="A41035" s="13" t="s">
        <v>3035</v>
      </c>
      <c r="B41035" s="14" t="s">
        <v>2921</v>
      </c>
      <c r="C41035" s="14">
        <v>38</v>
      </c>
      <c r="D41035" s="14" t="s">
        <v>2922</v>
      </c>
      <c r="E41035" s="14" t="s">
        <v>2926</v>
      </c>
      <c r="F41035" s="24">
        <v>-74.053312500000004</v>
      </c>
      <c r="G41035" s="24">
        <v>4.6575625</v>
      </c>
    </row>
    <row r="41036" spans="1:7" ht="15.6">
      <c r="A41036" s="13" t="s">
        <v>3035</v>
      </c>
      <c r="B41036" s="14" t="s">
        <v>2921</v>
      </c>
      <c r="C41036" s="14">
        <v>43</v>
      </c>
      <c r="D41036" s="14" t="s">
        <v>2925</v>
      </c>
      <c r="E41036" s="14" t="s">
        <v>2926</v>
      </c>
      <c r="F41036" s="24">
        <v>-74.029312500000003</v>
      </c>
      <c r="G41036" s="24">
        <v>4.7025625</v>
      </c>
    </row>
    <row r="41037" spans="1:7" ht="15.6">
      <c r="A41037" s="13" t="s">
        <v>3035</v>
      </c>
      <c r="B41037" s="14" t="s">
        <v>2921</v>
      </c>
      <c r="C41037" s="14">
        <v>37</v>
      </c>
      <c r="D41037" s="14" t="s">
        <v>2925</v>
      </c>
      <c r="E41037" s="14" t="s">
        <v>2926</v>
      </c>
      <c r="F41037" s="24">
        <v>-74.0294375</v>
      </c>
      <c r="G41037" s="24">
        <v>4.7025625</v>
      </c>
    </row>
    <row r="41038" spans="1:7" ht="15.6">
      <c r="A41038" s="13" t="s">
        <v>3035</v>
      </c>
      <c r="B41038" s="14" t="s">
        <v>2924</v>
      </c>
      <c r="C41038" s="14">
        <v>49</v>
      </c>
      <c r="D41038" s="14" t="s">
        <v>2925</v>
      </c>
      <c r="E41038" s="14" t="s">
        <v>2926</v>
      </c>
      <c r="F41038" s="24">
        <v>-74.030437500000005</v>
      </c>
      <c r="G41038" s="24">
        <v>4.7015624999999996</v>
      </c>
    </row>
    <row r="41039" spans="1:7" ht="15.6">
      <c r="A41039" s="13" t="s">
        <v>3035</v>
      </c>
      <c r="B41039" s="14" t="s">
        <v>2921</v>
      </c>
      <c r="C41039" s="14">
        <v>39</v>
      </c>
      <c r="D41039" s="14" t="s">
        <v>2925</v>
      </c>
      <c r="E41039" s="14" t="s">
        <v>2926</v>
      </c>
      <c r="F41039" s="24">
        <v>-74.030312499999994</v>
      </c>
      <c r="G41039" s="24">
        <v>4.7019374999999997</v>
      </c>
    </row>
    <row r="41040" spans="1:7" ht="15.6">
      <c r="A41040" s="13" t="s">
        <v>3035</v>
      </c>
      <c r="B41040" s="14" t="s">
        <v>2924</v>
      </c>
      <c r="C41040" s="14">
        <v>33</v>
      </c>
      <c r="D41040" s="14" t="s">
        <v>2925</v>
      </c>
      <c r="E41040" s="14" t="s">
        <v>2926</v>
      </c>
      <c r="F41040" s="24">
        <v>-74.029812500000006</v>
      </c>
      <c r="G41040" s="24">
        <v>4.7028125000000003</v>
      </c>
    </row>
    <row r="41041" spans="1:7" ht="15.6">
      <c r="A41041" s="13" t="s">
        <v>3035</v>
      </c>
      <c r="B41041" s="14" t="s">
        <v>2924</v>
      </c>
      <c r="C41041" s="14">
        <v>24</v>
      </c>
      <c r="D41041" s="14" t="s">
        <v>2925</v>
      </c>
      <c r="E41041" s="14" t="s">
        <v>2926</v>
      </c>
      <c r="F41041" s="24">
        <v>-74.029937500000003</v>
      </c>
      <c r="G41041" s="24">
        <v>4.7020625000000003</v>
      </c>
    </row>
    <row r="41042" spans="1:7" ht="15.6">
      <c r="A41042" s="13" t="s">
        <v>3035</v>
      </c>
      <c r="B41042" s="14" t="s">
        <v>2924</v>
      </c>
      <c r="C41042" s="14">
        <v>70</v>
      </c>
      <c r="D41042" s="14" t="s">
        <v>2930</v>
      </c>
      <c r="E41042" s="14" t="s">
        <v>2926</v>
      </c>
      <c r="F41042" s="24">
        <v>-74.030812499999996</v>
      </c>
      <c r="G41042" s="24">
        <v>4.7038124999999997</v>
      </c>
    </row>
    <row r="41043" spans="1:7" ht="15.6">
      <c r="A41043" s="13" t="s">
        <v>3035</v>
      </c>
      <c r="B41043" s="14" t="s">
        <v>2921</v>
      </c>
      <c r="C41043" s="14">
        <v>44</v>
      </c>
      <c r="D41043" s="14" t="s">
        <v>2930</v>
      </c>
      <c r="E41043" s="14" t="s">
        <v>2926</v>
      </c>
      <c r="F41043" s="24">
        <v>-74.030687499999999</v>
      </c>
      <c r="G41043" s="24">
        <v>4.7021875</v>
      </c>
    </row>
    <row r="41044" spans="1:7" ht="15.6">
      <c r="A41044" s="13" t="s">
        <v>3035</v>
      </c>
      <c r="B41044" s="14" t="s">
        <v>2921</v>
      </c>
      <c r="C41044" s="14">
        <v>29</v>
      </c>
      <c r="D41044" s="14" t="s">
        <v>2930</v>
      </c>
      <c r="E41044" s="14" t="s">
        <v>2928</v>
      </c>
      <c r="F41044" s="24">
        <v>-74.029937500000003</v>
      </c>
      <c r="G41044" s="24">
        <v>4.7043125000000003</v>
      </c>
    </row>
    <row r="41045" spans="1:7" ht="15.6">
      <c r="A41045" s="13" t="s">
        <v>3035</v>
      </c>
      <c r="B41045" s="14" t="s">
        <v>2921</v>
      </c>
      <c r="C41045" s="14">
        <v>38</v>
      </c>
      <c r="D41045" s="14" t="s">
        <v>2930</v>
      </c>
      <c r="E41045" s="14" t="s">
        <v>2926</v>
      </c>
      <c r="F41045" s="24">
        <v>-74.029562499999997</v>
      </c>
      <c r="G41045" s="24">
        <v>4.7043125000000003</v>
      </c>
    </row>
    <row r="41046" spans="1:7" ht="15.6">
      <c r="A41046" s="13" t="s">
        <v>3035</v>
      </c>
      <c r="B41046" s="14" t="s">
        <v>2921</v>
      </c>
      <c r="C41046" s="14">
        <v>35</v>
      </c>
      <c r="D41046" s="14" t="s">
        <v>2925</v>
      </c>
      <c r="E41046" s="14" t="s">
        <v>2926</v>
      </c>
      <c r="F41046" s="24">
        <v>-74.030937499999993</v>
      </c>
      <c r="G41046" s="24">
        <v>4.7030624999999997</v>
      </c>
    </row>
    <row r="41047" spans="1:7" ht="15.6">
      <c r="A41047" s="13" t="s">
        <v>3035</v>
      </c>
      <c r="B41047" s="14" t="s">
        <v>2924</v>
      </c>
      <c r="C41047" s="14">
        <v>23</v>
      </c>
      <c r="D41047" s="14" t="s">
        <v>2925</v>
      </c>
      <c r="E41047" s="14" t="s">
        <v>2928</v>
      </c>
      <c r="F41047" s="24">
        <v>-74.028937499999998</v>
      </c>
      <c r="G41047" s="24">
        <v>4.7034374999999997</v>
      </c>
    </row>
    <row r="41048" spans="1:7" ht="15.6">
      <c r="A41048" s="13" t="s">
        <v>3035</v>
      </c>
      <c r="B41048" s="14" t="s">
        <v>2924</v>
      </c>
      <c r="C41048" s="14">
        <v>29</v>
      </c>
      <c r="D41048" s="14" t="s">
        <v>2925</v>
      </c>
      <c r="E41048" s="14" t="s">
        <v>2928</v>
      </c>
      <c r="F41048" s="24">
        <v>-74.029687499999994</v>
      </c>
      <c r="G41048" s="24">
        <v>4.7038124999999997</v>
      </c>
    </row>
    <row r="41049" spans="1:7" ht="15.6">
      <c r="A41049" s="13" t="s">
        <v>3035</v>
      </c>
      <c r="B41049" s="14" t="s">
        <v>2921</v>
      </c>
      <c r="C41049" s="14">
        <v>46</v>
      </c>
      <c r="D41049" s="14" t="s">
        <v>2930</v>
      </c>
      <c r="E41049" s="14" t="s">
        <v>2926</v>
      </c>
      <c r="F41049" s="24">
        <v>-74.029937500000003</v>
      </c>
      <c r="G41049" s="24">
        <v>4.7034374999999997</v>
      </c>
    </row>
    <row r="41050" spans="1:7" ht="15.6">
      <c r="A41050" s="13" t="s">
        <v>3035</v>
      </c>
      <c r="B41050" s="14" t="s">
        <v>2924</v>
      </c>
      <c r="C41050" s="14">
        <v>57</v>
      </c>
      <c r="D41050" s="14" t="s">
        <v>2922</v>
      </c>
      <c r="E41050" s="14" t="s">
        <v>2928</v>
      </c>
      <c r="F41050" s="24">
        <v>-74.073687500000005</v>
      </c>
      <c r="G41050" s="24">
        <v>4.6886875000000003</v>
      </c>
    </row>
    <row r="41051" spans="1:7" ht="15.6">
      <c r="A41051" s="13" t="s">
        <v>3035</v>
      </c>
      <c r="B41051" s="14" t="s">
        <v>2921</v>
      </c>
      <c r="C41051" s="14">
        <v>33</v>
      </c>
      <c r="D41051" s="14" t="s">
        <v>2925</v>
      </c>
      <c r="E41051" s="14" t="s">
        <v>2926</v>
      </c>
      <c r="F41051" s="24">
        <v>-74.029937500000003</v>
      </c>
      <c r="G41051" s="24">
        <v>4.7021875</v>
      </c>
    </row>
    <row r="41052" spans="1:7" ht="15.6">
      <c r="A41052" s="13" t="s">
        <v>3035</v>
      </c>
      <c r="B41052" s="14" t="s">
        <v>2924</v>
      </c>
      <c r="C41052" s="14">
        <v>43</v>
      </c>
      <c r="D41052" s="14" t="s">
        <v>2925</v>
      </c>
      <c r="E41052" s="14" t="s">
        <v>2926</v>
      </c>
      <c r="F41052" s="24">
        <v>-74.029937500000003</v>
      </c>
      <c r="G41052" s="24">
        <v>4.7020625000000003</v>
      </c>
    </row>
    <row r="41053" spans="1:7" ht="15.6">
      <c r="A41053" s="13" t="s">
        <v>3035</v>
      </c>
      <c r="B41053" s="14" t="s">
        <v>2924</v>
      </c>
      <c r="C41053" s="14">
        <v>43</v>
      </c>
      <c r="D41053" s="14" t="s">
        <v>2925</v>
      </c>
      <c r="E41053" s="14" t="s">
        <v>2926</v>
      </c>
      <c r="F41053" s="24">
        <v>-74.029312500000003</v>
      </c>
      <c r="G41053" s="24">
        <v>4.7036875</v>
      </c>
    </row>
    <row r="41054" spans="1:7" ht="15.6">
      <c r="A41054" s="13" t="s">
        <v>3035</v>
      </c>
      <c r="B41054" s="14" t="s">
        <v>2921</v>
      </c>
      <c r="C41054" s="14">
        <v>35</v>
      </c>
      <c r="D41054" s="14" t="s">
        <v>2930</v>
      </c>
      <c r="E41054" s="14" t="s">
        <v>2928</v>
      </c>
      <c r="F41054" s="24">
        <v>-74.030312499999994</v>
      </c>
      <c r="G41054" s="24">
        <v>4.7013125000000002</v>
      </c>
    </row>
    <row r="41055" spans="1:7" ht="15.6">
      <c r="A41055" s="13" t="s">
        <v>3035</v>
      </c>
      <c r="B41055" s="14" t="s">
        <v>2924</v>
      </c>
      <c r="C41055" s="14">
        <v>40</v>
      </c>
      <c r="D41055" s="14" t="s">
        <v>2925</v>
      </c>
      <c r="E41055" s="14" t="s">
        <v>2926</v>
      </c>
      <c r="F41055" s="24">
        <v>-74.0300625</v>
      </c>
      <c r="G41055" s="24">
        <v>4.7028125000000003</v>
      </c>
    </row>
    <row r="41056" spans="1:7" ht="15.6">
      <c r="A41056" s="13" t="s">
        <v>3035</v>
      </c>
      <c r="B41056" s="14" t="s">
        <v>2921</v>
      </c>
      <c r="C41056" s="14">
        <v>46</v>
      </c>
      <c r="D41056" s="14" t="s">
        <v>2925</v>
      </c>
      <c r="E41056" s="14" t="s">
        <v>2926</v>
      </c>
      <c r="F41056" s="24">
        <v>-74.029062499999995</v>
      </c>
      <c r="G41056" s="24">
        <v>4.7024375000000003</v>
      </c>
    </row>
    <row r="41057" spans="1:7" ht="15.6">
      <c r="A41057" s="13" t="s">
        <v>3035</v>
      </c>
      <c r="B41057" s="14" t="s">
        <v>2924</v>
      </c>
      <c r="C41057" s="14">
        <v>26</v>
      </c>
      <c r="D41057" s="14" t="s">
        <v>2925</v>
      </c>
      <c r="E41057" s="14" t="s">
        <v>2926</v>
      </c>
      <c r="F41057" s="24">
        <v>-74.029937500000003</v>
      </c>
      <c r="G41057" s="24">
        <v>4.7021875</v>
      </c>
    </row>
    <row r="41058" spans="1:7" ht="15.6">
      <c r="A41058" s="13" t="s">
        <v>3035</v>
      </c>
      <c r="B41058" s="14" t="s">
        <v>2921</v>
      </c>
      <c r="C41058" s="14">
        <v>33</v>
      </c>
      <c r="D41058" s="14" t="s">
        <v>2925</v>
      </c>
      <c r="E41058" s="14" t="s">
        <v>2926</v>
      </c>
      <c r="F41058" s="24">
        <v>-74.056562499999998</v>
      </c>
      <c r="G41058" s="24">
        <v>4.6788125000000003</v>
      </c>
    </row>
    <row r="41059" spans="1:7" ht="15.6">
      <c r="A41059" s="13" t="s">
        <v>3035</v>
      </c>
      <c r="B41059" s="14" t="s">
        <v>2921</v>
      </c>
      <c r="C41059" s="14">
        <v>37</v>
      </c>
      <c r="D41059" s="14" t="s">
        <v>2925</v>
      </c>
      <c r="E41059" s="14" t="s">
        <v>2926</v>
      </c>
      <c r="F41059" s="24">
        <v>-74.043062500000005</v>
      </c>
      <c r="G41059" s="24">
        <v>4.6966875000000003</v>
      </c>
    </row>
    <row r="41060" spans="1:7" ht="15.6">
      <c r="A41060" s="13" t="s">
        <v>3035</v>
      </c>
      <c r="B41060" s="14" t="s">
        <v>2924</v>
      </c>
      <c r="C41060" s="14">
        <v>25</v>
      </c>
      <c r="D41060" s="14" t="s">
        <v>2930</v>
      </c>
      <c r="E41060" s="14" t="s">
        <v>2927</v>
      </c>
      <c r="F41060" s="24">
        <v>-74.029687499999994</v>
      </c>
      <c r="G41060" s="24">
        <v>4.7048125000000001</v>
      </c>
    </row>
    <row r="41061" spans="1:7" ht="15.6">
      <c r="A41061" s="13" t="s">
        <v>3035</v>
      </c>
      <c r="B41061" s="14" t="s">
        <v>2921</v>
      </c>
      <c r="C41061" s="14">
        <v>23</v>
      </c>
      <c r="D41061" s="14" t="s">
        <v>2925</v>
      </c>
      <c r="E41061" s="14" t="s">
        <v>2926</v>
      </c>
      <c r="F41061" s="24">
        <v>-74.030187499999997</v>
      </c>
      <c r="G41061" s="24">
        <v>4.7021875</v>
      </c>
    </row>
    <row r="41062" spans="1:7" ht="15.6">
      <c r="A41062" s="13" t="s">
        <v>3035</v>
      </c>
      <c r="B41062" s="14" t="s">
        <v>2921</v>
      </c>
      <c r="C41062" s="14">
        <v>43</v>
      </c>
      <c r="D41062" s="14" t="s">
        <v>2930</v>
      </c>
      <c r="E41062" s="14" t="s">
        <v>2926</v>
      </c>
      <c r="F41062" s="24">
        <v>-74.029937500000003</v>
      </c>
      <c r="G41062" s="24">
        <v>4.7044375</v>
      </c>
    </row>
    <row r="41063" spans="1:7" ht="15.6">
      <c r="A41063" s="13" t="s">
        <v>3035</v>
      </c>
      <c r="B41063" s="14" t="s">
        <v>2924</v>
      </c>
      <c r="C41063" s="14">
        <v>76</v>
      </c>
      <c r="D41063" s="14" t="s">
        <v>2930</v>
      </c>
      <c r="E41063" s="14" t="s">
        <v>2926</v>
      </c>
      <c r="F41063" s="24">
        <v>-74.029562499999997</v>
      </c>
      <c r="G41063" s="24">
        <v>4.7034374999999997</v>
      </c>
    </row>
    <row r="41064" spans="1:7" ht="15.6">
      <c r="A41064" s="13" t="s">
        <v>3035</v>
      </c>
      <c r="B41064" s="14" t="s">
        <v>2921</v>
      </c>
      <c r="C41064" s="14">
        <v>49</v>
      </c>
      <c r="D41064" s="14" t="s">
        <v>2925</v>
      </c>
      <c r="E41064" s="14" t="s">
        <v>2926</v>
      </c>
      <c r="F41064" s="24">
        <v>-74.0294375</v>
      </c>
      <c r="G41064" s="24">
        <v>4.7025625</v>
      </c>
    </row>
    <row r="41065" spans="1:7" ht="15.6">
      <c r="A41065" s="13" t="s">
        <v>3035</v>
      </c>
      <c r="B41065" s="14" t="s">
        <v>2924</v>
      </c>
      <c r="C41065" s="14">
        <v>34</v>
      </c>
      <c r="D41065" s="14" t="s">
        <v>2925</v>
      </c>
      <c r="E41065" s="14" t="s">
        <v>2926</v>
      </c>
      <c r="F41065" s="24">
        <v>-74.030937499999993</v>
      </c>
      <c r="G41065" s="24">
        <v>4.7031875000000003</v>
      </c>
    </row>
    <row r="41066" spans="1:7" ht="15.6">
      <c r="A41066" s="13" t="s">
        <v>3035</v>
      </c>
      <c r="B41066" s="14" t="s">
        <v>2921</v>
      </c>
      <c r="C41066" s="14">
        <v>45</v>
      </c>
      <c r="D41066" s="14" t="s">
        <v>2925</v>
      </c>
      <c r="E41066" s="14" t="s">
        <v>2926</v>
      </c>
      <c r="F41066" s="24">
        <v>-74.030187499999997</v>
      </c>
      <c r="G41066" s="24">
        <v>4.7021875</v>
      </c>
    </row>
    <row r="41067" spans="1:7" ht="15.6">
      <c r="A41067" s="13" t="s">
        <v>3035</v>
      </c>
      <c r="B41067" s="14" t="s">
        <v>2921</v>
      </c>
      <c r="C41067" s="14">
        <v>24</v>
      </c>
      <c r="D41067" s="14" t="s">
        <v>2925</v>
      </c>
      <c r="E41067" s="14" t="s">
        <v>2926</v>
      </c>
      <c r="F41067" s="24">
        <v>-74.030687499999999</v>
      </c>
      <c r="G41067" s="24">
        <v>4.7029375</v>
      </c>
    </row>
    <row r="41068" spans="1:7" ht="15.6">
      <c r="A41068" s="13" t="s">
        <v>3035</v>
      </c>
      <c r="B41068" s="14" t="s">
        <v>2924</v>
      </c>
      <c r="C41068" s="14">
        <v>46</v>
      </c>
      <c r="D41068" s="14" t="s">
        <v>2925</v>
      </c>
      <c r="E41068" s="14" t="s">
        <v>2926</v>
      </c>
      <c r="F41068" s="24">
        <v>-74.032312500000003</v>
      </c>
      <c r="G41068" s="24">
        <v>4.7035625000000003</v>
      </c>
    </row>
    <row r="41069" spans="1:7" ht="15.6">
      <c r="A41069" s="13" t="s">
        <v>3035</v>
      </c>
      <c r="B41069" s="14" t="s">
        <v>2924</v>
      </c>
      <c r="C41069" s="14">
        <v>38</v>
      </c>
      <c r="D41069" s="14" t="s">
        <v>2925</v>
      </c>
      <c r="E41069" s="14" t="s">
        <v>2926</v>
      </c>
      <c r="F41069" s="24">
        <v>-74.029937500000003</v>
      </c>
      <c r="G41069" s="24">
        <v>4.7021875</v>
      </c>
    </row>
    <row r="41070" spans="1:7" ht="15.6">
      <c r="A41070" s="13" t="s">
        <v>3035</v>
      </c>
      <c r="B41070" s="14" t="s">
        <v>2924</v>
      </c>
      <c r="C41070" s="14">
        <v>39</v>
      </c>
      <c r="D41070" s="14" t="s">
        <v>2925</v>
      </c>
      <c r="E41070" s="14" t="s">
        <v>2926</v>
      </c>
      <c r="F41070" s="24">
        <v>-74.029562499999997</v>
      </c>
      <c r="G41070" s="24">
        <v>4.7026874999999997</v>
      </c>
    </row>
    <row r="41071" spans="1:7" ht="15.6">
      <c r="A41071" s="13" t="s">
        <v>3035</v>
      </c>
      <c r="B41071" s="14" t="s">
        <v>2924</v>
      </c>
      <c r="C41071" s="14">
        <v>36</v>
      </c>
      <c r="D41071" s="14" t="s">
        <v>2925</v>
      </c>
      <c r="E41071" s="14" t="s">
        <v>2926</v>
      </c>
      <c r="F41071" s="24">
        <v>-74.0300625</v>
      </c>
      <c r="G41071" s="24">
        <v>4.7028125000000003</v>
      </c>
    </row>
    <row r="41072" spans="1:7" ht="15.6">
      <c r="A41072" s="13" t="s">
        <v>3035</v>
      </c>
      <c r="B41072" s="14" t="s">
        <v>2921</v>
      </c>
      <c r="C41072" s="14">
        <v>31</v>
      </c>
      <c r="D41072" s="14" t="s">
        <v>2925</v>
      </c>
      <c r="E41072" s="14" t="s">
        <v>2928</v>
      </c>
      <c r="F41072" s="24">
        <v>-74.028937499999998</v>
      </c>
      <c r="G41072" s="24">
        <v>4.7040625</v>
      </c>
    </row>
    <row r="41073" spans="1:7" ht="15.6">
      <c r="A41073" s="13" t="s">
        <v>3035</v>
      </c>
      <c r="B41073" s="14" t="s">
        <v>2924</v>
      </c>
      <c r="C41073" s="14">
        <v>28</v>
      </c>
      <c r="D41073" s="14" t="s">
        <v>2925</v>
      </c>
      <c r="E41073" s="14" t="s">
        <v>2926</v>
      </c>
      <c r="F41073" s="24">
        <v>-74.028937499999998</v>
      </c>
      <c r="G41073" s="24">
        <v>4.7033125</v>
      </c>
    </row>
    <row r="41074" spans="1:7" ht="15.6">
      <c r="A41074" s="13" t="s">
        <v>3035</v>
      </c>
      <c r="B41074" s="14" t="s">
        <v>2921</v>
      </c>
      <c r="C41074" s="14">
        <v>27</v>
      </c>
      <c r="D41074" s="14" t="s">
        <v>2930</v>
      </c>
      <c r="E41074" s="14" t="s">
        <v>2926</v>
      </c>
      <c r="F41074" s="24">
        <v>-74.029812500000006</v>
      </c>
      <c r="G41074" s="24">
        <v>4.7040625</v>
      </c>
    </row>
    <row r="41075" spans="1:7" ht="15.6">
      <c r="A41075" s="13" t="s">
        <v>3035</v>
      </c>
      <c r="B41075" s="14" t="s">
        <v>2924</v>
      </c>
      <c r="C41075" s="14">
        <v>32</v>
      </c>
      <c r="D41075" s="14" t="s">
        <v>2930</v>
      </c>
      <c r="E41075" s="14" t="s">
        <v>2926</v>
      </c>
      <c r="F41075" s="24">
        <v>-74.030187499999997</v>
      </c>
      <c r="G41075" s="24">
        <v>4.7031875000000003</v>
      </c>
    </row>
    <row r="41076" spans="1:7" ht="15.6">
      <c r="A41076" s="13" t="s">
        <v>3035</v>
      </c>
      <c r="B41076" s="14" t="s">
        <v>2921</v>
      </c>
      <c r="C41076" s="14">
        <v>24</v>
      </c>
      <c r="D41076" s="14" t="s">
        <v>2925</v>
      </c>
      <c r="E41076" s="14" t="s">
        <v>2926</v>
      </c>
      <c r="F41076" s="24">
        <v>-74.029937500000003</v>
      </c>
      <c r="G41076" s="24">
        <v>4.7020625000000003</v>
      </c>
    </row>
    <row r="41077" spans="1:7" ht="15.6">
      <c r="A41077" s="13" t="s">
        <v>3035</v>
      </c>
      <c r="B41077" s="14" t="s">
        <v>2921</v>
      </c>
      <c r="C41077" s="14">
        <v>27</v>
      </c>
      <c r="D41077" s="14" t="s">
        <v>2925</v>
      </c>
      <c r="E41077" s="14" t="s">
        <v>2926</v>
      </c>
      <c r="F41077" s="24">
        <v>-74.0294375</v>
      </c>
      <c r="G41077" s="24">
        <v>4.7019374999999997</v>
      </c>
    </row>
    <row r="41078" spans="1:7" ht="15.6">
      <c r="A41078" s="13" t="s">
        <v>3035</v>
      </c>
      <c r="B41078" s="14" t="s">
        <v>2921</v>
      </c>
      <c r="C41078" s="14">
        <v>30</v>
      </c>
      <c r="D41078" s="14" t="s">
        <v>2925</v>
      </c>
      <c r="E41078" s="14" t="s">
        <v>2928</v>
      </c>
      <c r="F41078" s="24">
        <v>-74.028937499999998</v>
      </c>
      <c r="G41078" s="24">
        <v>4.7029375</v>
      </c>
    </row>
    <row r="41079" spans="1:7" ht="15.6">
      <c r="A41079" s="13" t="s">
        <v>3035</v>
      </c>
      <c r="B41079" s="14" t="s">
        <v>2921</v>
      </c>
      <c r="C41079" s="14">
        <v>38</v>
      </c>
      <c r="D41079" s="14" t="s">
        <v>2930</v>
      </c>
      <c r="E41079" s="14" t="s">
        <v>2928</v>
      </c>
      <c r="F41079" s="24">
        <v>-74.028937499999998</v>
      </c>
      <c r="G41079" s="24">
        <v>4.7040625</v>
      </c>
    </row>
    <row r="41080" spans="1:7" ht="15.6">
      <c r="A41080" s="13" t="s">
        <v>3035</v>
      </c>
      <c r="B41080" s="14" t="s">
        <v>2924</v>
      </c>
      <c r="C41080" s="14">
        <v>28</v>
      </c>
      <c r="D41080" s="14" t="s">
        <v>2925</v>
      </c>
      <c r="E41080" s="14" t="s">
        <v>2926</v>
      </c>
      <c r="F41080" s="24">
        <v>-74.029937500000003</v>
      </c>
      <c r="G41080" s="24">
        <v>4.7020625000000003</v>
      </c>
    </row>
    <row r="41081" spans="1:7" ht="15.6">
      <c r="A41081" s="13" t="s">
        <v>3035</v>
      </c>
      <c r="B41081" s="14" t="s">
        <v>2924</v>
      </c>
      <c r="C41081" s="14">
        <v>72</v>
      </c>
      <c r="D41081" s="14" t="s">
        <v>2930</v>
      </c>
      <c r="E41081" s="14" t="s">
        <v>2926</v>
      </c>
      <c r="F41081" s="24">
        <v>-74.0300625</v>
      </c>
      <c r="G41081" s="24">
        <v>4.7033125</v>
      </c>
    </row>
    <row r="41082" spans="1:7" ht="15.6">
      <c r="A41082" s="13" t="s">
        <v>3035</v>
      </c>
      <c r="B41082" s="14" t="s">
        <v>2921</v>
      </c>
      <c r="C41082" s="14">
        <v>46</v>
      </c>
      <c r="D41082" s="14" t="s">
        <v>2922</v>
      </c>
      <c r="E41082" s="14" t="s">
        <v>2926</v>
      </c>
      <c r="F41082" s="24">
        <v>-74.028937499999998</v>
      </c>
      <c r="G41082" s="24">
        <v>4.7029375</v>
      </c>
    </row>
    <row r="41083" spans="1:7" ht="15.6">
      <c r="A41083" s="13" t="s">
        <v>3035</v>
      </c>
      <c r="B41083" s="14" t="s">
        <v>2924</v>
      </c>
      <c r="C41083" s="14">
        <v>26</v>
      </c>
      <c r="D41083" s="14" t="s">
        <v>2925</v>
      </c>
      <c r="E41083" s="14" t="s">
        <v>2928</v>
      </c>
      <c r="F41083" s="24">
        <v>-74.029312500000003</v>
      </c>
      <c r="G41083" s="24">
        <v>4.7036875</v>
      </c>
    </row>
    <row r="41084" spans="1:7" ht="15.6">
      <c r="A41084" s="13" t="s">
        <v>3035</v>
      </c>
      <c r="B41084" s="14" t="s">
        <v>2924</v>
      </c>
      <c r="C41084" s="14">
        <v>25</v>
      </c>
      <c r="D41084" s="14" t="s">
        <v>2925</v>
      </c>
      <c r="E41084" s="14" t="s">
        <v>2926</v>
      </c>
      <c r="F41084" s="24">
        <v>-74.028937499999998</v>
      </c>
      <c r="G41084" s="24">
        <v>4.7038124999999997</v>
      </c>
    </row>
    <row r="41085" spans="1:7" ht="15.6">
      <c r="A41085" s="13" t="s">
        <v>3035</v>
      </c>
      <c r="B41085" s="14" t="s">
        <v>2921</v>
      </c>
      <c r="C41085" s="14">
        <v>39</v>
      </c>
      <c r="D41085" s="14" t="s">
        <v>2925</v>
      </c>
      <c r="E41085" s="14" t="s">
        <v>2926</v>
      </c>
      <c r="F41085" s="24">
        <v>-74.030937499999993</v>
      </c>
      <c r="G41085" s="24">
        <v>4.7030624999999997</v>
      </c>
    </row>
    <row r="41086" spans="1:7" ht="15.6">
      <c r="A41086" s="13" t="s">
        <v>3035</v>
      </c>
      <c r="B41086" s="14" t="s">
        <v>2921</v>
      </c>
      <c r="C41086" s="14">
        <v>43</v>
      </c>
      <c r="D41086" s="14" t="s">
        <v>2922</v>
      </c>
      <c r="E41086" s="14" t="s">
        <v>2926</v>
      </c>
      <c r="F41086" s="24">
        <v>-74.041687499999995</v>
      </c>
      <c r="G41086" s="24">
        <v>4.7239374999999999</v>
      </c>
    </row>
    <row r="41087" spans="1:7" ht="15.6">
      <c r="A41087" s="13" t="s">
        <v>3035</v>
      </c>
      <c r="B41087" s="14" t="s">
        <v>2924</v>
      </c>
      <c r="C41087" s="14">
        <v>47</v>
      </c>
      <c r="D41087" s="14" t="s">
        <v>2925</v>
      </c>
      <c r="E41087" s="14" t="s">
        <v>2926</v>
      </c>
      <c r="F41087" s="24">
        <v>-74.0300625</v>
      </c>
      <c r="G41087" s="24">
        <v>4.7021875</v>
      </c>
    </row>
    <row r="41088" spans="1:7" ht="15.6">
      <c r="A41088" s="13" t="s">
        <v>3035</v>
      </c>
      <c r="B41088" s="14" t="s">
        <v>2924</v>
      </c>
      <c r="C41088" s="14">
        <v>51</v>
      </c>
      <c r="D41088" s="14" t="s">
        <v>2925</v>
      </c>
      <c r="E41088" s="14" t="s">
        <v>2927</v>
      </c>
      <c r="F41088" s="24">
        <v>-74.028812500000001</v>
      </c>
      <c r="G41088" s="24">
        <v>4.7010624999999999</v>
      </c>
    </row>
    <row r="41089" spans="1:7" ht="15.6">
      <c r="A41089" s="13" t="s">
        <v>3035</v>
      </c>
      <c r="B41089" s="14" t="s">
        <v>2921</v>
      </c>
      <c r="C41089" s="14">
        <v>45</v>
      </c>
      <c r="D41089" s="14" t="s">
        <v>2922</v>
      </c>
      <c r="E41089" s="14" t="s">
        <v>2927</v>
      </c>
      <c r="F41089" s="24">
        <v>-74.120937499999997</v>
      </c>
      <c r="G41089" s="24">
        <v>4.7238125000000002</v>
      </c>
    </row>
    <row r="41090" spans="1:7" ht="15.6">
      <c r="A41090" s="13" t="s">
        <v>3035</v>
      </c>
      <c r="B41090" s="14" t="s">
        <v>2924</v>
      </c>
      <c r="C41090" s="14">
        <v>37</v>
      </c>
      <c r="D41090" s="14" t="s">
        <v>2922</v>
      </c>
      <c r="E41090" s="14" t="s">
        <v>2928</v>
      </c>
      <c r="F41090" s="24">
        <v>-74.029062499999995</v>
      </c>
      <c r="G41090" s="24">
        <v>4.7039375000000003</v>
      </c>
    </row>
    <row r="41091" spans="1:7" ht="15.6">
      <c r="A41091" s="13" t="s">
        <v>3035</v>
      </c>
      <c r="B41091" s="14" t="s">
        <v>2921</v>
      </c>
      <c r="C41091" s="14">
        <v>37</v>
      </c>
      <c r="D41091" s="14" t="s">
        <v>2925</v>
      </c>
      <c r="E41091" s="14" t="s">
        <v>2928</v>
      </c>
      <c r="F41091" s="24">
        <v>-74.031812500000001</v>
      </c>
      <c r="G41091" s="24">
        <v>4.7026874999999997</v>
      </c>
    </row>
    <row r="41092" spans="1:7" ht="15.6">
      <c r="A41092" s="13" t="s">
        <v>3035</v>
      </c>
      <c r="B41092" s="14" t="s">
        <v>2921</v>
      </c>
      <c r="C41092" s="14">
        <v>54</v>
      </c>
      <c r="D41092" s="14" t="s">
        <v>2930</v>
      </c>
      <c r="E41092" s="14" t="s">
        <v>2928</v>
      </c>
      <c r="F41092" s="24">
        <v>-74.031062500000004</v>
      </c>
      <c r="G41092" s="24">
        <v>4.7036875</v>
      </c>
    </row>
    <row r="41093" spans="1:7" ht="15.6">
      <c r="A41093" s="13" t="s">
        <v>3035</v>
      </c>
      <c r="B41093" s="14" t="s">
        <v>2924</v>
      </c>
      <c r="C41093" s="14">
        <v>25</v>
      </c>
      <c r="D41093" s="14" t="s">
        <v>2925</v>
      </c>
      <c r="E41093" s="14" t="s">
        <v>2926</v>
      </c>
      <c r="F41093" s="24">
        <v>-74.028937499999998</v>
      </c>
      <c r="G41093" s="24">
        <v>4.7034374999999997</v>
      </c>
    </row>
    <row r="41094" spans="1:7" ht="15.6">
      <c r="A41094" s="13" t="s">
        <v>3035</v>
      </c>
      <c r="B41094" s="14" t="s">
        <v>2921</v>
      </c>
      <c r="C41094" s="14">
        <v>28</v>
      </c>
      <c r="D41094" s="14" t="s">
        <v>2925</v>
      </c>
      <c r="E41094" s="14" t="s">
        <v>2926</v>
      </c>
      <c r="F41094" s="24">
        <v>-74.031312499999999</v>
      </c>
      <c r="G41094" s="24">
        <v>4.7026874999999997</v>
      </c>
    </row>
    <row r="41095" spans="1:7" ht="15.6">
      <c r="A41095" s="13" t="s">
        <v>3035</v>
      </c>
      <c r="B41095" s="14" t="s">
        <v>2921</v>
      </c>
      <c r="C41095" s="14">
        <v>33</v>
      </c>
      <c r="D41095" s="14" t="s">
        <v>2922</v>
      </c>
      <c r="E41095" s="14" t="s">
        <v>2926</v>
      </c>
      <c r="F41095" s="24">
        <v>-74.030562500000002</v>
      </c>
      <c r="G41095" s="24">
        <v>4.7029375</v>
      </c>
    </row>
    <row r="41096" spans="1:7" ht="15.6">
      <c r="A41096" s="13" t="s">
        <v>3035</v>
      </c>
      <c r="B41096" s="14" t="s">
        <v>2924</v>
      </c>
      <c r="C41096" s="14">
        <v>27</v>
      </c>
      <c r="D41096" s="14" t="s">
        <v>2925</v>
      </c>
      <c r="E41096" s="14" t="s">
        <v>2926</v>
      </c>
      <c r="F41096" s="24">
        <v>-74.030437500000005</v>
      </c>
      <c r="G41096" s="24">
        <v>4.7019374999999997</v>
      </c>
    </row>
    <row r="41097" spans="1:7" ht="15.6">
      <c r="A41097" s="13" t="s">
        <v>3035</v>
      </c>
      <c r="B41097" s="14" t="s">
        <v>2924</v>
      </c>
      <c r="C41097" s="14">
        <v>64</v>
      </c>
      <c r="D41097" s="14" t="s">
        <v>2922</v>
      </c>
      <c r="E41097" s="14" t="s">
        <v>2926</v>
      </c>
      <c r="F41097" s="24">
        <v>-74.023312500000003</v>
      </c>
      <c r="G41097" s="24">
        <v>4.7369374999999998</v>
      </c>
    </row>
    <row r="41098" spans="1:7" ht="15.6">
      <c r="A41098" s="13" t="s">
        <v>3035</v>
      </c>
      <c r="B41098" s="14" t="s">
        <v>2924</v>
      </c>
      <c r="C41098" s="14">
        <v>34</v>
      </c>
      <c r="D41098" s="14" t="s">
        <v>2925</v>
      </c>
      <c r="E41098" s="14" t="s">
        <v>2926</v>
      </c>
      <c r="F41098" s="24">
        <v>-74.030812499999996</v>
      </c>
      <c r="G41098" s="24">
        <v>4.7029375</v>
      </c>
    </row>
    <row r="41099" spans="1:7" ht="15.6">
      <c r="A41099" s="13" t="s">
        <v>3035</v>
      </c>
      <c r="B41099" s="14" t="s">
        <v>2924</v>
      </c>
      <c r="C41099" s="14">
        <v>28</v>
      </c>
      <c r="D41099" s="14" t="s">
        <v>2922</v>
      </c>
      <c r="E41099" s="14" t="s">
        <v>2926</v>
      </c>
      <c r="F41099" s="24">
        <v>-74.0300625</v>
      </c>
      <c r="G41099" s="24">
        <v>4.7028125000000003</v>
      </c>
    </row>
    <row r="41100" spans="1:7" ht="15.6">
      <c r="A41100" s="13" t="s">
        <v>3035</v>
      </c>
      <c r="B41100" s="14" t="s">
        <v>2921</v>
      </c>
      <c r="C41100" s="14">
        <v>21</v>
      </c>
      <c r="D41100" s="14" t="s">
        <v>2929</v>
      </c>
      <c r="E41100" s="14" t="s">
        <v>2926</v>
      </c>
      <c r="F41100" s="24">
        <v>-74.029937500000003</v>
      </c>
      <c r="G41100" s="24">
        <v>4.7021875</v>
      </c>
    </row>
    <row r="41101" spans="1:7" ht="15.6">
      <c r="A41101" s="13" t="s">
        <v>3035</v>
      </c>
      <c r="B41101" s="14" t="s">
        <v>2921</v>
      </c>
      <c r="C41101" s="14">
        <v>28</v>
      </c>
      <c r="D41101" s="14" t="s">
        <v>2929</v>
      </c>
      <c r="E41101" s="14" t="s">
        <v>2926</v>
      </c>
      <c r="F41101" s="24">
        <v>-74.0300625</v>
      </c>
      <c r="G41101" s="24">
        <v>4.7020625000000003</v>
      </c>
    </row>
    <row r="41102" spans="1:7" ht="15.6">
      <c r="A41102" s="13" t="s">
        <v>3035</v>
      </c>
      <c r="B41102" s="14" t="s">
        <v>2924</v>
      </c>
      <c r="C41102" s="14">
        <v>46</v>
      </c>
      <c r="D41102" s="14" t="s">
        <v>2922</v>
      </c>
      <c r="E41102" s="14" t="s">
        <v>2926</v>
      </c>
      <c r="F41102" s="24">
        <v>-74.031062500000004</v>
      </c>
      <c r="G41102" s="24">
        <v>4.7031875000000003</v>
      </c>
    </row>
    <row r="41103" spans="1:7" ht="15.6">
      <c r="A41103" s="13" t="s">
        <v>3035</v>
      </c>
      <c r="B41103" s="14" t="s">
        <v>2921</v>
      </c>
      <c r="C41103" s="14">
        <v>33</v>
      </c>
      <c r="D41103" s="14" t="s">
        <v>2922</v>
      </c>
      <c r="E41103" s="14" t="s">
        <v>2926</v>
      </c>
      <c r="F41103" s="24">
        <v>-74.052312499999999</v>
      </c>
      <c r="G41103" s="24">
        <v>4.7330625</v>
      </c>
    </row>
    <row r="41104" spans="1:7" ht="15.6">
      <c r="A41104" s="13" t="s">
        <v>3035</v>
      </c>
      <c r="B41104" s="14" t="s">
        <v>2921</v>
      </c>
      <c r="C41104" s="14">
        <v>50</v>
      </c>
      <c r="D41104" s="14" t="s">
        <v>2930</v>
      </c>
      <c r="E41104" s="14" t="s">
        <v>2926</v>
      </c>
      <c r="F41104" s="24">
        <v>-74.029062499999995</v>
      </c>
      <c r="G41104" s="24">
        <v>4.7018125</v>
      </c>
    </row>
    <row r="41105" spans="1:7" ht="15.6">
      <c r="A41105" s="13" t="s">
        <v>3035</v>
      </c>
      <c r="B41105" s="14" t="s">
        <v>2924</v>
      </c>
      <c r="C41105" s="14">
        <v>66</v>
      </c>
      <c r="D41105" s="14" t="s">
        <v>2930</v>
      </c>
      <c r="E41105" s="14" t="s">
        <v>2926</v>
      </c>
      <c r="F41105" s="24">
        <v>-74.029687499999994</v>
      </c>
      <c r="G41105" s="24">
        <v>4.7030624999999997</v>
      </c>
    </row>
    <row r="41106" spans="1:7" ht="15.6">
      <c r="A41106" s="13" t="s">
        <v>3035</v>
      </c>
      <c r="B41106" s="14" t="s">
        <v>2924</v>
      </c>
      <c r="C41106" s="14">
        <v>49</v>
      </c>
      <c r="D41106" s="14" t="s">
        <v>2925</v>
      </c>
      <c r="E41106" s="14" t="s">
        <v>2926</v>
      </c>
      <c r="F41106" s="24">
        <v>-74.0294375</v>
      </c>
      <c r="G41106" s="24">
        <v>4.7028125000000003</v>
      </c>
    </row>
    <row r="41107" spans="1:7" ht="15.6">
      <c r="A41107" s="13" t="s">
        <v>3035</v>
      </c>
      <c r="B41107" s="14" t="s">
        <v>2921</v>
      </c>
      <c r="C41107" s="14">
        <v>27</v>
      </c>
      <c r="D41107" s="14" t="s">
        <v>2922</v>
      </c>
      <c r="E41107" s="14" t="s">
        <v>2926</v>
      </c>
      <c r="F41107" s="24">
        <v>-74.0294375</v>
      </c>
      <c r="G41107" s="24">
        <v>4.7010624999999999</v>
      </c>
    </row>
    <row r="41108" spans="1:7" ht="15.6">
      <c r="A41108" s="13" t="s">
        <v>3035</v>
      </c>
      <c r="B41108" s="14" t="s">
        <v>2921</v>
      </c>
      <c r="C41108" s="14">
        <v>33</v>
      </c>
      <c r="D41108" s="14" t="s">
        <v>2922</v>
      </c>
      <c r="E41108" s="14" t="s">
        <v>2927</v>
      </c>
      <c r="F41108" s="24">
        <v>-74.032312500000003</v>
      </c>
      <c r="G41108" s="24">
        <v>4.7035625000000003</v>
      </c>
    </row>
    <row r="41109" spans="1:7" ht="15.6">
      <c r="A41109" s="13" t="s">
        <v>3035</v>
      </c>
      <c r="B41109" s="14" t="s">
        <v>2921</v>
      </c>
      <c r="C41109" s="14">
        <v>28</v>
      </c>
      <c r="D41109" s="14" t="s">
        <v>2929</v>
      </c>
      <c r="E41109" s="14" t="s">
        <v>2926</v>
      </c>
      <c r="F41109" s="24">
        <v>-74.029937500000003</v>
      </c>
      <c r="G41109" s="24">
        <v>4.7021875</v>
      </c>
    </row>
    <row r="41110" spans="1:7" ht="15.6">
      <c r="A41110" s="13" t="s">
        <v>3035</v>
      </c>
      <c r="B41110" s="14" t="s">
        <v>2921</v>
      </c>
      <c r="C41110" s="14">
        <v>34</v>
      </c>
      <c r="D41110" s="14" t="s">
        <v>2930</v>
      </c>
      <c r="E41110" s="14" t="s">
        <v>2926</v>
      </c>
      <c r="F41110" s="24">
        <v>-74.029687499999994</v>
      </c>
      <c r="G41110" s="24">
        <v>4.7014374999999999</v>
      </c>
    </row>
    <row r="41111" spans="1:7" ht="15.6">
      <c r="A41111" s="13" t="s">
        <v>3035</v>
      </c>
      <c r="B41111" s="14" t="s">
        <v>2924</v>
      </c>
      <c r="C41111" s="14">
        <v>33</v>
      </c>
      <c r="D41111" s="14" t="s">
        <v>2925</v>
      </c>
      <c r="E41111" s="14" t="s">
        <v>2926</v>
      </c>
      <c r="F41111" s="24">
        <v>-74.0300625</v>
      </c>
      <c r="G41111" s="24">
        <v>4.7026874999999997</v>
      </c>
    </row>
    <row r="41112" spans="1:7" ht="15.6">
      <c r="A41112" s="13" t="s">
        <v>3035</v>
      </c>
      <c r="B41112" s="14" t="s">
        <v>2924</v>
      </c>
      <c r="C41112" s="14">
        <v>39</v>
      </c>
      <c r="D41112" s="14" t="s">
        <v>2925</v>
      </c>
      <c r="E41112" s="14" t="s">
        <v>2926</v>
      </c>
      <c r="F41112" s="24">
        <v>-74.0300625</v>
      </c>
      <c r="G41112" s="24">
        <v>4.7020625000000003</v>
      </c>
    </row>
    <row r="41113" spans="1:7" ht="15.6">
      <c r="A41113" s="13" t="s">
        <v>3035</v>
      </c>
      <c r="B41113" s="14" t="s">
        <v>2924</v>
      </c>
      <c r="C41113" s="14">
        <v>48</v>
      </c>
      <c r="D41113" s="14" t="s">
        <v>2925</v>
      </c>
      <c r="E41113" s="14" t="s">
        <v>2926</v>
      </c>
      <c r="F41113" s="24">
        <v>-74.030937499999993</v>
      </c>
      <c r="G41113" s="24">
        <v>4.7031875000000003</v>
      </c>
    </row>
    <row r="41114" spans="1:7" ht="15.6">
      <c r="A41114" s="13" t="s">
        <v>3035</v>
      </c>
      <c r="B41114" s="14" t="s">
        <v>2921</v>
      </c>
      <c r="C41114" s="14">
        <v>45</v>
      </c>
      <c r="D41114" s="14" t="s">
        <v>2925</v>
      </c>
      <c r="E41114" s="14" t="s">
        <v>2926</v>
      </c>
      <c r="F41114" s="24">
        <v>-74.030187499999997</v>
      </c>
      <c r="G41114" s="24">
        <v>4.7028125000000003</v>
      </c>
    </row>
    <row r="41115" spans="1:7" ht="15.6">
      <c r="A41115" s="13" t="s">
        <v>3035</v>
      </c>
      <c r="B41115" s="14" t="s">
        <v>2921</v>
      </c>
      <c r="C41115" s="14">
        <v>31</v>
      </c>
      <c r="D41115" s="14" t="s">
        <v>2925</v>
      </c>
      <c r="E41115" s="14" t="s">
        <v>2926</v>
      </c>
      <c r="F41115" s="24">
        <v>-74.029562499999997</v>
      </c>
      <c r="G41115" s="24">
        <v>4.7026874999999997</v>
      </c>
    </row>
    <row r="41116" spans="1:7" ht="15.6">
      <c r="A41116" s="13" t="s">
        <v>3035</v>
      </c>
      <c r="B41116" s="14" t="s">
        <v>2924</v>
      </c>
      <c r="C41116" s="14">
        <v>27</v>
      </c>
      <c r="D41116" s="14" t="s">
        <v>2925</v>
      </c>
      <c r="E41116" s="14" t="s">
        <v>2928</v>
      </c>
      <c r="F41116" s="24">
        <v>-74.029312500000003</v>
      </c>
      <c r="G41116" s="24">
        <v>4.7034374999999997</v>
      </c>
    </row>
    <row r="41117" spans="1:7" ht="15.6">
      <c r="A41117" s="13" t="s">
        <v>3035</v>
      </c>
      <c r="B41117" s="14" t="s">
        <v>2924</v>
      </c>
      <c r="C41117" s="14">
        <v>37</v>
      </c>
      <c r="D41117" s="14" t="s">
        <v>2922</v>
      </c>
      <c r="E41117" s="14" t="s">
        <v>2926</v>
      </c>
      <c r="F41117" s="24">
        <v>-74.021812499999996</v>
      </c>
      <c r="G41117" s="24">
        <v>4.7426874999999997</v>
      </c>
    </row>
    <row r="41118" spans="1:7" ht="15.6">
      <c r="A41118" s="13" t="s">
        <v>3035</v>
      </c>
      <c r="B41118" s="14" t="s">
        <v>2921</v>
      </c>
      <c r="C41118" s="14">
        <v>29</v>
      </c>
      <c r="D41118" s="14" t="s">
        <v>2925</v>
      </c>
      <c r="E41118" s="14" t="s">
        <v>2926</v>
      </c>
      <c r="F41118" s="24">
        <v>-74.029312500000003</v>
      </c>
      <c r="G41118" s="24">
        <v>4.7034374999999997</v>
      </c>
    </row>
    <row r="41119" spans="1:7" ht="15.6">
      <c r="A41119" s="13" t="s">
        <v>3035</v>
      </c>
      <c r="B41119" s="14" t="s">
        <v>2921</v>
      </c>
      <c r="C41119" s="14">
        <v>51</v>
      </c>
      <c r="D41119" s="14" t="s">
        <v>2930</v>
      </c>
      <c r="E41119" s="14" t="s">
        <v>2928</v>
      </c>
      <c r="F41119" s="24">
        <v>-74.030937499999993</v>
      </c>
      <c r="G41119" s="24">
        <v>4.7043125000000003</v>
      </c>
    </row>
    <row r="41120" spans="1:7" ht="15.6">
      <c r="A41120" s="13" t="s">
        <v>3035</v>
      </c>
      <c r="B41120" s="14" t="s">
        <v>2924</v>
      </c>
      <c r="C41120" s="14">
        <v>27</v>
      </c>
      <c r="D41120" s="14" t="s">
        <v>2925</v>
      </c>
      <c r="E41120" s="14" t="s">
        <v>2926</v>
      </c>
      <c r="F41120" s="24">
        <v>-74.029562499999997</v>
      </c>
      <c r="G41120" s="24">
        <v>4.7025625</v>
      </c>
    </row>
    <row r="41121" spans="1:7" ht="15.6">
      <c r="A41121" s="13" t="s">
        <v>3035</v>
      </c>
      <c r="B41121" s="14" t="s">
        <v>2924</v>
      </c>
      <c r="C41121" s="14">
        <v>31</v>
      </c>
      <c r="D41121" s="14" t="s">
        <v>2925</v>
      </c>
      <c r="E41121" s="14" t="s">
        <v>2926</v>
      </c>
      <c r="F41121" s="24">
        <v>-74.0294375</v>
      </c>
      <c r="G41121" s="24">
        <v>4.7025625</v>
      </c>
    </row>
    <row r="41122" spans="1:7" ht="15.6">
      <c r="A41122" s="13" t="s">
        <v>3035</v>
      </c>
      <c r="B41122" s="14" t="s">
        <v>2921</v>
      </c>
      <c r="C41122" s="14">
        <v>27</v>
      </c>
      <c r="D41122" s="14" t="s">
        <v>2925</v>
      </c>
      <c r="E41122" s="14" t="s">
        <v>2928</v>
      </c>
      <c r="F41122" s="24">
        <v>-74.029312500000003</v>
      </c>
      <c r="G41122" s="24">
        <v>4.7019374999999997</v>
      </c>
    </row>
    <row r="41123" spans="1:7" ht="15.6">
      <c r="A41123" s="13" t="s">
        <v>3035</v>
      </c>
      <c r="B41123" s="14" t="s">
        <v>2924</v>
      </c>
      <c r="C41123" s="14">
        <v>22</v>
      </c>
      <c r="D41123" s="14" t="s">
        <v>2925</v>
      </c>
      <c r="E41123" s="14" t="s">
        <v>2926</v>
      </c>
      <c r="F41123" s="24">
        <v>-74.029562499999997</v>
      </c>
      <c r="G41123" s="24">
        <v>4.7020625000000003</v>
      </c>
    </row>
    <row r="41124" spans="1:7" ht="15.6">
      <c r="A41124" s="13" t="s">
        <v>3035</v>
      </c>
      <c r="B41124" s="14" t="s">
        <v>2924</v>
      </c>
      <c r="C41124" s="14">
        <v>22</v>
      </c>
      <c r="D41124" s="14" t="s">
        <v>2925</v>
      </c>
      <c r="E41124" s="14" t="s">
        <v>2928</v>
      </c>
      <c r="F41124" s="24">
        <v>-74.029187500000006</v>
      </c>
      <c r="G41124" s="24">
        <v>4.7024375000000003</v>
      </c>
    </row>
    <row r="41125" spans="1:7" ht="15.6">
      <c r="A41125" s="13" t="s">
        <v>3035</v>
      </c>
      <c r="B41125" s="14" t="s">
        <v>2924</v>
      </c>
      <c r="C41125" s="14">
        <v>24</v>
      </c>
      <c r="D41125" s="14" t="s">
        <v>2925</v>
      </c>
      <c r="E41125" s="14" t="s">
        <v>2926</v>
      </c>
      <c r="F41125" s="24">
        <v>-74.0300625</v>
      </c>
      <c r="G41125" s="24">
        <v>4.7026874999999997</v>
      </c>
    </row>
    <row r="41126" spans="1:7" ht="15.6">
      <c r="A41126" s="13" t="s">
        <v>3035</v>
      </c>
      <c r="B41126" s="14" t="s">
        <v>2921</v>
      </c>
      <c r="C41126" s="14">
        <v>24</v>
      </c>
      <c r="D41126" s="14" t="s">
        <v>2925</v>
      </c>
      <c r="E41126" s="14" t="s">
        <v>2926</v>
      </c>
      <c r="F41126" s="24">
        <v>-74.0300625</v>
      </c>
      <c r="G41126" s="24">
        <v>4.7026874999999997</v>
      </c>
    </row>
    <row r="41127" spans="1:7" ht="15.6">
      <c r="A41127" s="13" t="s">
        <v>3035</v>
      </c>
      <c r="B41127" s="14" t="s">
        <v>2924</v>
      </c>
      <c r="C41127" s="14">
        <v>34</v>
      </c>
      <c r="D41127" s="14" t="s">
        <v>2925</v>
      </c>
      <c r="E41127" s="14" t="s">
        <v>2926</v>
      </c>
      <c r="F41127" s="24">
        <v>-74.0294375</v>
      </c>
      <c r="G41127" s="24">
        <v>4.7025625</v>
      </c>
    </row>
    <row r="41128" spans="1:7" ht="15.6">
      <c r="A41128" s="13" t="s">
        <v>3035</v>
      </c>
      <c r="B41128" s="14" t="s">
        <v>2924</v>
      </c>
      <c r="C41128" s="14">
        <v>27</v>
      </c>
      <c r="D41128" s="14" t="s">
        <v>2925</v>
      </c>
      <c r="E41128" s="14" t="s">
        <v>2928</v>
      </c>
      <c r="F41128" s="24">
        <v>-74.028937499999998</v>
      </c>
      <c r="G41128" s="24">
        <v>4.7031875000000003</v>
      </c>
    </row>
    <row r="41129" spans="1:7" ht="15.6">
      <c r="A41129" s="13" t="s">
        <v>3035</v>
      </c>
      <c r="B41129" s="14" t="s">
        <v>2921</v>
      </c>
      <c r="C41129" s="14">
        <v>41</v>
      </c>
      <c r="D41129" s="14" t="s">
        <v>2925</v>
      </c>
      <c r="E41129" s="14" t="s">
        <v>2928</v>
      </c>
      <c r="F41129" s="24">
        <v>-74.0294375</v>
      </c>
      <c r="G41129" s="24">
        <v>4.7034374999999997</v>
      </c>
    </row>
    <row r="41130" spans="1:7" ht="15.6">
      <c r="A41130" s="13" t="s">
        <v>3035</v>
      </c>
      <c r="B41130" s="14" t="s">
        <v>2921</v>
      </c>
      <c r="C41130" s="14">
        <v>49</v>
      </c>
      <c r="D41130" s="14" t="s">
        <v>2930</v>
      </c>
      <c r="E41130" s="14" t="s">
        <v>2928</v>
      </c>
      <c r="F41130" s="24">
        <v>-74.029937500000003</v>
      </c>
      <c r="G41130" s="24">
        <v>4.7041874999999997</v>
      </c>
    </row>
    <row r="41131" spans="1:7" ht="15.6">
      <c r="A41131" s="13" t="s">
        <v>3035</v>
      </c>
      <c r="B41131" s="14" t="s">
        <v>2924</v>
      </c>
      <c r="C41131" s="14">
        <v>36</v>
      </c>
      <c r="D41131" s="14" t="s">
        <v>2925</v>
      </c>
      <c r="E41131" s="14" t="s">
        <v>2926</v>
      </c>
      <c r="F41131" s="24">
        <v>-74.030187499999997</v>
      </c>
      <c r="G41131" s="24">
        <v>4.7028125000000003</v>
      </c>
    </row>
    <row r="41132" spans="1:7" ht="15.6">
      <c r="A41132" s="13" t="s">
        <v>3035</v>
      </c>
      <c r="B41132" s="14" t="s">
        <v>2924</v>
      </c>
      <c r="C41132" s="14">
        <v>70</v>
      </c>
      <c r="D41132" s="14" t="s">
        <v>2930</v>
      </c>
      <c r="E41132" s="14" t="s">
        <v>2926</v>
      </c>
      <c r="F41132" s="24">
        <v>-74.029562499999997</v>
      </c>
      <c r="G41132" s="24">
        <v>4.7039375000000003</v>
      </c>
    </row>
    <row r="41133" spans="1:7" ht="15.6">
      <c r="A41133" s="13" t="s">
        <v>3035</v>
      </c>
      <c r="B41133" s="14" t="s">
        <v>2921</v>
      </c>
      <c r="C41133" s="14">
        <v>79</v>
      </c>
      <c r="D41133" s="14" t="s">
        <v>2930</v>
      </c>
      <c r="E41133" s="14" t="s">
        <v>2926</v>
      </c>
      <c r="F41133" s="24">
        <v>-74.029812500000006</v>
      </c>
      <c r="G41133" s="24">
        <v>4.7030624999999997</v>
      </c>
    </row>
    <row r="41134" spans="1:7" ht="15.6">
      <c r="A41134" s="13" t="s">
        <v>3035</v>
      </c>
      <c r="B41134" s="14" t="s">
        <v>2921</v>
      </c>
      <c r="C41134" s="14">
        <v>52</v>
      </c>
      <c r="D41134" s="14" t="s">
        <v>2925</v>
      </c>
      <c r="E41134" s="14" t="s">
        <v>2926</v>
      </c>
      <c r="F41134" s="24">
        <v>-74.030562500000002</v>
      </c>
      <c r="G41134" s="24">
        <v>4.7021875</v>
      </c>
    </row>
    <row r="41135" spans="1:7" ht="15.6">
      <c r="A41135" s="13" t="s">
        <v>3035</v>
      </c>
      <c r="B41135" s="14" t="s">
        <v>2924</v>
      </c>
      <c r="C41135" s="14">
        <v>74</v>
      </c>
      <c r="D41135" s="14" t="s">
        <v>2930</v>
      </c>
      <c r="E41135" s="14" t="s">
        <v>2926</v>
      </c>
      <c r="F41135" s="24">
        <v>-74.030562500000002</v>
      </c>
      <c r="G41135" s="24">
        <v>4.7039375000000003</v>
      </c>
    </row>
    <row r="41136" spans="1:7" ht="15.6">
      <c r="A41136" s="13" t="s">
        <v>3035</v>
      </c>
      <c r="B41136" s="14" t="s">
        <v>2921</v>
      </c>
      <c r="C41136" s="14">
        <v>38</v>
      </c>
      <c r="D41136" s="14" t="s">
        <v>2925</v>
      </c>
      <c r="E41136" s="14" t="s">
        <v>2928</v>
      </c>
      <c r="F41136" s="24">
        <v>-74.029937500000003</v>
      </c>
      <c r="G41136" s="24">
        <v>4.7038124999999997</v>
      </c>
    </row>
    <row r="41137" spans="1:7" ht="15.6">
      <c r="A41137" s="13" t="s">
        <v>3035</v>
      </c>
      <c r="B41137" s="14" t="s">
        <v>2921</v>
      </c>
      <c r="C41137" s="14">
        <v>38</v>
      </c>
      <c r="D41137" s="14" t="s">
        <v>2925</v>
      </c>
      <c r="E41137" s="14" t="s">
        <v>2927</v>
      </c>
      <c r="F41137" s="24">
        <v>-74.028937499999998</v>
      </c>
      <c r="G41137" s="24">
        <v>4.7041874999999997</v>
      </c>
    </row>
    <row r="41138" spans="1:7" ht="15.6">
      <c r="A41138" s="13" t="s">
        <v>3035</v>
      </c>
      <c r="B41138" s="14" t="s">
        <v>2921</v>
      </c>
      <c r="C41138" s="14">
        <v>33</v>
      </c>
      <c r="D41138" s="14" t="s">
        <v>2930</v>
      </c>
      <c r="E41138" s="14" t="s">
        <v>2927</v>
      </c>
      <c r="F41138" s="24">
        <v>-74.030187499999997</v>
      </c>
      <c r="G41138" s="24">
        <v>4.7051875000000001</v>
      </c>
    </row>
    <row r="41139" spans="1:7" ht="15.6">
      <c r="A41139" s="13" t="s">
        <v>3035</v>
      </c>
      <c r="B41139" s="14" t="s">
        <v>2921</v>
      </c>
      <c r="C41139" s="14">
        <v>36</v>
      </c>
      <c r="D41139" s="14" t="s">
        <v>2925</v>
      </c>
      <c r="E41139" s="14" t="s">
        <v>2926</v>
      </c>
      <c r="F41139" s="24">
        <v>-74.029687499999994</v>
      </c>
      <c r="G41139" s="24">
        <v>4.7028125000000003</v>
      </c>
    </row>
    <row r="41140" spans="1:7" ht="15.6">
      <c r="A41140" s="13" t="s">
        <v>3035</v>
      </c>
      <c r="B41140" s="14" t="s">
        <v>2921</v>
      </c>
      <c r="C41140" s="14">
        <v>43</v>
      </c>
      <c r="D41140" s="14" t="s">
        <v>2925</v>
      </c>
      <c r="E41140" s="14" t="s">
        <v>2928</v>
      </c>
      <c r="F41140" s="24">
        <v>-74.028937499999998</v>
      </c>
      <c r="G41140" s="24">
        <v>4.7029375</v>
      </c>
    </row>
    <row r="41141" spans="1:7" ht="15.6">
      <c r="A41141" s="13" t="s">
        <v>3035</v>
      </c>
      <c r="B41141" s="14" t="s">
        <v>2924</v>
      </c>
      <c r="C41141" s="14">
        <v>23</v>
      </c>
      <c r="D41141" s="14" t="s">
        <v>2925</v>
      </c>
      <c r="E41141" s="14" t="s">
        <v>2926</v>
      </c>
      <c r="F41141" s="24">
        <v>-74.029937500000003</v>
      </c>
      <c r="G41141" s="24">
        <v>4.7021875</v>
      </c>
    </row>
    <row r="41142" spans="1:7" ht="15.6">
      <c r="A41142" s="13" t="s">
        <v>3035</v>
      </c>
      <c r="B41142" s="14" t="s">
        <v>2924</v>
      </c>
      <c r="C41142" s="14">
        <v>42</v>
      </c>
      <c r="D41142" s="14" t="s">
        <v>2925</v>
      </c>
      <c r="E41142" s="14" t="s">
        <v>2926</v>
      </c>
      <c r="F41142" s="24">
        <v>-74.031062500000004</v>
      </c>
      <c r="G41142" s="24">
        <v>4.7031875000000003</v>
      </c>
    </row>
    <row r="41143" spans="1:7" ht="15.6">
      <c r="A41143" s="13" t="s">
        <v>3035</v>
      </c>
      <c r="B41143" s="14" t="s">
        <v>2921</v>
      </c>
      <c r="C41143" s="14">
        <v>22</v>
      </c>
      <c r="D41143" s="14" t="s">
        <v>2925</v>
      </c>
      <c r="E41143" s="14" t="s">
        <v>2926</v>
      </c>
      <c r="F41143" s="24">
        <v>-74.0300625</v>
      </c>
      <c r="G41143" s="24">
        <v>4.7040625</v>
      </c>
    </row>
    <row r="41144" spans="1:7" ht="15.6">
      <c r="A41144" s="13" t="s">
        <v>3035</v>
      </c>
      <c r="B41144" s="14" t="s">
        <v>2921</v>
      </c>
      <c r="C41144" s="14">
        <v>23</v>
      </c>
      <c r="D41144" s="14" t="s">
        <v>2925</v>
      </c>
      <c r="E41144" s="14" t="s">
        <v>2926</v>
      </c>
      <c r="F41144" s="24">
        <v>-74.0294375</v>
      </c>
      <c r="G41144" s="24">
        <v>4.7026874999999997</v>
      </c>
    </row>
    <row r="41145" spans="1:7" ht="15.6">
      <c r="A41145" s="13" t="s">
        <v>3035</v>
      </c>
      <c r="B41145" s="14" t="s">
        <v>2924</v>
      </c>
      <c r="C41145" s="14">
        <v>43</v>
      </c>
      <c r="D41145" s="14" t="s">
        <v>2925</v>
      </c>
      <c r="E41145" s="14" t="s">
        <v>2926</v>
      </c>
      <c r="F41145" s="24">
        <v>-74.029812500000006</v>
      </c>
      <c r="G41145" s="24">
        <v>4.7026874999999997</v>
      </c>
    </row>
    <row r="41146" spans="1:7" ht="15.6">
      <c r="A41146" s="13" t="s">
        <v>3035</v>
      </c>
      <c r="B41146" s="14" t="s">
        <v>2924</v>
      </c>
      <c r="C41146" s="14">
        <v>43</v>
      </c>
      <c r="D41146" s="14" t="s">
        <v>2930</v>
      </c>
      <c r="E41146" s="14" t="s">
        <v>2928</v>
      </c>
      <c r="F41146" s="24">
        <v>-74.029562499999997</v>
      </c>
      <c r="G41146" s="24">
        <v>4.7041874999999997</v>
      </c>
    </row>
    <row r="41147" spans="1:7" ht="15.6">
      <c r="A41147" s="13" t="s">
        <v>3035</v>
      </c>
      <c r="B41147" s="14" t="s">
        <v>2921</v>
      </c>
      <c r="C41147" s="14">
        <v>32</v>
      </c>
      <c r="D41147" s="14" t="s">
        <v>2925</v>
      </c>
      <c r="E41147" s="14" t="s">
        <v>2926</v>
      </c>
      <c r="F41147" s="24">
        <v>-74.030437500000005</v>
      </c>
      <c r="G41147" s="24">
        <v>4.7030624999999997</v>
      </c>
    </row>
    <row r="41148" spans="1:7" ht="15.6">
      <c r="A41148" s="13" t="s">
        <v>3035</v>
      </c>
      <c r="B41148" s="14" t="s">
        <v>2924</v>
      </c>
      <c r="C41148" s="14">
        <v>41</v>
      </c>
      <c r="D41148" s="14" t="s">
        <v>2930</v>
      </c>
      <c r="E41148" s="14" t="s">
        <v>2926</v>
      </c>
      <c r="F41148" s="24">
        <v>-74.029812500000006</v>
      </c>
      <c r="G41148" s="24">
        <v>4.7034374999999997</v>
      </c>
    </row>
    <row r="41149" spans="1:7" ht="15.6">
      <c r="A41149" s="13" t="s">
        <v>3035</v>
      </c>
      <c r="B41149" s="14" t="s">
        <v>2924</v>
      </c>
      <c r="C41149" s="14">
        <v>33</v>
      </c>
      <c r="D41149" s="14" t="s">
        <v>2925</v>
      </c>
      <c r="E41149" s="14" t="s">
        <v>2926</v>
      </c>
      <c r="F41149" s="24">
        <v>-74.0294375</v>
      </c>
      <c r="G41149" s="24">
        <v>4.7025625</v>
      </c>
    </row>
    <row r="41150" spans="1:7" ht="15.6">
      <c r="A41150" s="13" t="s">
        <v>3035</v>
      </c>
      <c r="B41150" s="14" t="s">
        <v>2924</v>
      </c>
      <c r="C41150" s="14">
        <v>28</v>
      </c>
      <c r="D41150" s="14" t="s">
        <v>2925</v>
      </c>
      <c r="E41150" s="14" t="s">
        <v>2926</v>
      </c>
      <c r="F41150" s="24">
        <v>-74.029562499999997</v>
      </c>
      <c r="G41150" s="24">
        <v>4.7025625</v>
      </c>
    </row>
    <row r="41151" spans="1:7" ht="15.6">
      <c r="A41151" s="13" t="s">
        <v>3035</v>
      </c>
      <c r="B41151" s="14" t="s">
        <v>2924</v>
      </c>
      <c r="C41151" s="14">
        <v>23</v>
      </c>
      <c r="D41151" s="14" t="s">
        <v>2925</v>
      </c>
      <c r="E41151" s="14" t="s">
        <v>2926</v>
      </c>
      <c r="F41151" s="24">
        <v>-74.029937500000003</v>
      </c>
      <c r="G41151" s="24">
        <v>4.7026874999999997</v>
      </c>
    </row>
    <row r="41152" spans="1:7" ht="15.6">
      <c r="A41152" s="13" t="s">
        <v>3035</v>
      </c>
      <c r="B41152" s="14" t="s">
        <v>2924</v>
      </c>
      <c r="C41152" s="14">
        <v>38</v>
      </c>
      <c r="D41152" s="14" t="s">
        <v>2925</v>
      </c>
      <c r="E41152" s="14" t="s">
        <v>2926</v>
      </c>
      <c r="F41152" s="24">
        <v>-74.030937499999993</v>
      </c>
      <c r="G41152" s="24">
        <v>4.7030624999999997</v>
      </c>
    </row>
    <row r="41153" spans="1:7" ht="15.6">
      <c r="A41153" s="13" t="s">
        <v>3035</v>
      </c>
      <c r="B41153" s="14" t="s">
        <v>2921</v>
      </c>
      <c r="C41153" s="14">
        <v>43</v>
      </c>
      <c r="D41153" s="14" t="s">
        <v>2925</v>
      </c>
      <c r="E41153" s="14" t="s">
        <v>2926</v>
      </c>
      <c r="F41153" s="24">
        <v>-74.030812499999996</v>
      </c>
      <c r="G41153" s="24">
        <v>4.7030624999999997</v>
      </c>
    </row>
    <row r="41154" spans="1:7" ht="15.6">
      <c r="A41154" s="13" t="s">
        <v>3035</v>
      </c>
      <c r="B41154" s="14" t="s">
        <v>2921</v>
      </c>
      <c r="C41154" s="14">
        <v>19</v>
      </c>
      <c r="D41154" s="14" t="s">
        <v>2929</v>
      </c>
      <c r="E41154" s="14" t="s">
        <v>2926</v>
      </c>
      <c r="F41154" s="24">
        <v>-74.0300625</v>
      </c>
      <c r="G41154" s="24">
        <v>4.7021875</v>
      </c>
    </row>
    <row r="41155" spans="1:7" ht="15.6">
      <c r="A41155" s="13" t="s">
        <v>3035</v>
      </c>
      <c r="B41155" s="14" t="s">
        <v>2924</v>
      </c>
      <c r="C41155" s="14">
        <v>24</v>
      </c>
      <c r="D41155" s="14" t="s">
        <v>2925</v>
      </c>
      <c r="E41155" s="14" t="s">
        <v>2928</v>
      </c>
      <c r="F41155" s="24">
        <v>-74.029062499999995</v>
      </c>
      <c r="G41155" s="24">
        <v>4.7039375000000003</v>
      </c>
    </row>
    <row r="41156" spans="1:7" ht="15.6">
      <c r="A41156" s="13" t="s">
        <v>3035</v>
      </c>
      <c r="B41156" s="14" t="s">
        <v>2921</v>
      </c>
      <c r="C41156" s="14">
        <v>37</v>
      </c>
      <c r="D41156" s="14" t="s">
        <v>2925</v>
      </c>
      <c r="E41156" s="14" t="s">
        <v>2927</v>
      </c>
      <c r="F41156" s="24">
        <v>-74.028937499999998</v>
      </c>
      <c r="G41156" s="24">
        <v>4.7048125000000001</v>
      </c>
    </row>
    <row r="41157" spans="1:7" ht="15.6">
      <c r="A41157" s="13" t="s">
        <v>3035</v>
      </c>
      <c r="B41157" s="14" t="s">
        <v>2924</v>
      </c>
      <c r="C41157" s="14">
        <v>37</v>
      </c>
      <c r="D41157" s="14" t="s">
        <v>2925</v>
      </c>
      <c r="E41157" s="14" t="s">
        <v>2926</v>
      </c>
      <c r="F41157" s="24">
        <v>-74.029937500000003</v>
      </c>
      <c r="G41157" s="24">
        <v>4.7039375000000003</v>
      </c>
    </row>
    <row r="41158" spans="1:7" ht="15.6">
      <c r="A41158" s="13" t="s">
        <v>3035</v>
      </c>
      <c r="B41158" s="14" t="s">
        <v>2924</v>
      </c>
      <c r="C41158" s="14">
        <v>27</v>
      </c>
      <c r="D41158" s="14" t="s">
        <v>2925</v>
      </c>
      <c r="E41158" s="14" t="s">
        <v>2926</v>
      </c>
      <c r="F41158" s="24">
        <v>-74.031062500000004</v>
      </c>
      <c r="G41158" s="24">
        <v>4.7030624999999997</v>
      </c>
    </row>
    <row r="41159" spans="1:7" ht="15.6">
      <c r="A41159" s="13" t="s">
        <v>3035</v>
      </c>
      <c r="B41159" s="14" t="s">
        <v>2924</v>
      </c>
      <c r="C41159" s="14">
        <v>35</v>
      </c>
      <c r="D41159" s="14" t="s">
        <v>2925</v>
      </c>
      <c r="E41159" s="14" t="s">
        <v>2926</v>
      </c>
      <c r="F41159" s="24">
        <v>-74.030187499999997</v>
      </c>
      <c r="G41159" s="24">
        <v>4.7028125000000003</v>
      </c>
    </row>
    <row r="41160" spans="1:7" ht="15.6">
      <c r="A41160" s="13" t="s">
        <v>3035</v>
      </c>
      <c r="B41160" s="14" t="s">
        <v>2924</v>
      </c>
      <c r="C41160" s="14">
        <v>43</v>
      </c>
      <c r="D41160" s="14" t="s">
        <v>2925</v>
      </c>
      <c r="E41160" s="14" t="s">
        <v>2926</v>
      </c>
      <c r="F41160" s="24">
        <v>-74.030562500000002</v>
      </c>
      <c r="G41160" s="24">
        <v>4.7029375</v>
      </c>
    </row>
    <row r="41161" spans="1:7" ht="15.6">
      <c r="A41161" s="13" t="s">
        <v>3035</v>
      </c>
      <c r="B41161" s="14" t="s">
        <v>2921</v>
      </c>
      <c r="C41161" s="14">
        <v>22</v>
      </c>
      <c r="D41161" s="14" t="s">
        <v>2929</v>
      </c>
      <c r="E41161" s="14" t="s">
        <v>2926</v>
      </c>
      <c r="F41161" s="24">
        <v>-74.029937500000003</v>
      </c>
      <c r="G41161" s="24">
        <v>4.7021875</v>
      </c>
    </row>
    <row r="41162" spans="1:7" ht="15.6">
      <c r="A41162" s="13" t="s">
        <v>3035</v>
      </c>
      <c r="B41162" s="14" t="s">
        <v>2924</v>
      </c>
      <c r="C41162" s="14">
        <v>39</v>
      </c>
      <c r="D41162" s="14" t="s">
        <v>2925</v>
      </c>
      <c r="E41162" s="14" t="s">
        <v>2926</v>
      </c>
      <c r="F41162" s="24">
        <v>-74.029312500000003</v>
      </c>
      <c r="G41162" s="24">
        <v>4.7026874999999997</v>
      </c>
    </row>
    <row r="41163" spans="1:7" ht="15.6">
      <c r="A41163" s="13" t="s">
        <v>3035</v>
      </c>
      <c r="B41163" s="14" t="s">
        <v>2921</v>
      </c>
      <c r="C41163" s="14">
        <v>24</v>
      </c>
      <c r="D41163" s="14" t="s">
        <v>2925</v>
      </c>
      <c r="E41163" s="14" t="s">
        <v>2926</v>
      </c>
      <c r="F41163" s="24">
        <v>-74.029062499999995</v>
      </c>
      <c r="G41163" s="24">
        <v>4.7039375000000003</v>
      </c>
    </row>
    <row r="41164" spans="1:7" ht="15.6">
      <c r="A41164" s="13" t="s">
        <v>3035</v>
      </c>
      <c r="B41164" s="14" t="s">
        <v>2924</v>
      </c>
      <c r="C41164" s="14">
        <v>33</v>
      </c>
      <c r="D41164" s="14" t="s">
        <v>2925</v>
      </c>
      <c r="E41164" s="14" t="s">
        <v>2926</v>
      </c>
      <c r="F41164" s="24">
        <v>-74.029687499999994</v>
      </c>
      <c r="G41164" s="24">
        <v>4.7031875000000003</v>
      </c>
    </row>
    <row r="41165" spans="1:7" ht="15.6">
      <c r="A41165" s="13" t="s">
        <v>3035</v>
      </c>
      <c r="B41165" s="14" t="s">
        <v>2921</v>
      </c>
      <c r="C41165" s="14">
        <v>20</v>
      </c>
      <c r="D41165" s="14" t="s">
        <v>2929</v>
      </c>
      <c r="E41165" s="14" t="s">
        <v>2926</v>
      </c>
      <c r="F41165" s="24">
        <v>-74.029937500000003</v>
      </c>
      <c r="G41165" s="24">
        <v>4.7020625000000003</v>
      </c>
    </row>
    <row r="41166" spans="1:7" ht="15.6">
      <c r="A41166" s="13" t="s">
        <v>3035</v>
      </c>
      <c r="B41166" s="14" t="s">
        <v>2921</v>
      </c>
      <c r="C41166" s="14">
        <v>24</v>
      </c>
      <c r="D41166" s="14" t="s">
        <v>2922</v>
      </c>
      <c r="E41166" s="14" t="s">
        <v>2923</v>
      </c>
      <c r="F41166" s="24">
        <v>-74.069687500000001</v>
      </c>
      <c r="G41166" s="24">
        <v>4.6970625000000004</v>
      </c>
    </row>
    <row r="41167" spans="1:7" ht="15.6">
      <c r="A41167" s="13" t="s">
        <v>3035</v>
      </c>
      <c r="B41167" s="14" t="s">
        <v>2921</v>
      </c>
      <c r="C41167" s="14">
        <v>46</v>
      </c>
      <c r="D41167" s="14" t="s">
        <v>2922</v>
      </c>
      <c r="E41167" s="14" t="s">
        <v>2926</v>
      </c>
      <c r="F41167" s="24">
        <v>-74.030437500000005</v>
      </c>
      <c r="G41167" s="24">
        <v>4.7036875</v>
      </c>
    </row>
    <row r="41168" spans="1:7" ht="15.6">
      <c r="A41168" s="13" t="s">
        <v>3035</v>
      </c>
      <c r="B41168" s="14" t="s">
        <v>2924</v>
      </c>
      <c r="C41168" s="14">
        <v>28</v>
      </c>
      <c r="D41168" s="14" t="s">
        <v>2925</v>
      </c>
      <c r="E41168" s="14" t="s">
        <v>2926</v>
      </c>
      <c r="F41168" s="24">
        <v>-74.028937499999998</v>
      </c>
      <c r="G41168" s="24">
        <v>4.7030624999999997</v>
      </c>
    </row>
    <row r="41169" spans="1:7" ht="15.6">
      <c r="A41169" s="13" t="s">
        <v>3035</v>
      </c>
      <c r="B41169" s="14" t="s">
        <v>2921</v>
      </c>
      <c r="C41169" s="14">
        <v>55</v>
      </c>
      <c r="D41169" s="14" t="s">
        <v>2922</v>
      </c>
      <c r="E41169" s="14" t="s">
        <v>2928</v>
      </c>
      <c r="F41169" s="24">
        <v>-74.032937500000003</v>
      </c>
      <c r="G41169" s="24">
        <v>4.6925625000000002</v>
      </c>
    </row>
    <row r="41170" spans="1:7" ht="15.6">
      <c r="A41170" s="13" t="s">
        <v>3035</v>
      </c>
      <c r="B41170" s="14" t="s">
        <v>2924</v>
      </c>
      <c r="C41170" s="14">
        <v>43</v>
      </c>
      <c r="D41170" s="14" t="s">
        <v>2922</v>
      </c>
      <c r="E41170" s="14" t="s">
        <v>2928</v>
      </c>
      <c r="F41170" s="24">
        <v>-74.031687500000004</v>
      </c>
      <c r="G41170" s="24">
        <v>4.7026874999999997</v>
      </c>
    </row>
    <row r="41171" spans="1:7" ht="15.6">
      <c r="A41171" s="13" t="s">
        <v>3035</v>
      </c>
      <c r="B41171" s="14" t="s">
        <v>2924</v>
      </c>
      <c r="C41171" s="14">
        <v>23</v>
      </c>
      <c r="D41171" s="14" t="s">
        <v>2925</v>
      </c>
      <c r="E41171" s="14" t="s">
        <v>2926</v>
      </c>
      <c r="F41171" s="24">
        <v>-74.029937500000003</v>
      </c>
      <c r="G41171" s="24">
        <v>4.7023124999999997</v>
      </c>
    </row>
    <row r="41172" spans="1:7" ht="15.6">
      <c r="A41172" s="13" t="s">
        <v>3035</v>
      </c>
      <c r="B41172" s="14" t="s">
        <v>2921</v>
      </c>
      <c r="C41172" s="14">
        <v>20</v>
      </c>
      <c r="D41172" s="14" t="s">
        <v>2930</v>
      </c>
      <c r="E41172" s="14" t="s">
        <v>2926</v>
      </c>
      <c r="F41172" s="24">
        <v>-74.0300625</v>
      </c>
      <c r="G41172" s="24">
        <v>4.7034374999999997</v>
      </c>
    </row>
    <row r="41173" spans="1:7" ht="15.6">
      <c r="A41173" s="13" t="s">
        <v>3035</v>
      </c>
      <c r="B41173" s="14" t="s">
        <v>2921</v>
      </c>
      <c r="C41173" s="14">
        <v>34</v>
      </c>
      <c r="D41173" s="14" t="s">
        <v>2925</v>
      </c>
      <c r="E41173" s="14" t="s">
        <v>2926</v>
      </c>
      <c r="F41173" s="24">
        <v>-74.031187500000001</v>
      </c>
      <c r="G41173" s="24">
        <v>4.7031875000000003</v>
      </c>
    </row>
    <row r="41174" spans="1:7" ht="15.6">
      <c r="A41174" s="13" t="s">
        <v>3035</v>
      </c>
      <c r="B41174" s="14" t="s">
        <v>2924</v>
      </c>
      <c r="C41174" s="14">
        <v>64</v>
      </c>
      <c r="D41174" s="14" t="s">
        <v>2922</v>
      </c>
      <c r="E41174" s="14" t="s">
        <v>2926</v>
      </c>
      <c r="F41174" s="24">
        <v>-74.030937499999993</v>
      </c>
      <c r="G41174" s="24">
        <v>4.7030624999999997</v>
      </c>
    </row>
    <row r="41175" spans="1:7" ht="15.6">
      <c r="A41175" s="13" t="s">
        <v>3035</v>
      </c>
      <c r="B41175" s="14" t="s">
        <v>2924</v>
      </c>
      <c r="C41175" s="14">
        <v>38</v>
      </c>
      <c r="D41175" s="14" t="s">
        <v>2925</v>
      </c>
      <c r="E41175" s="14" t="s">
        <v>2928</v>
      </c>
      <c r="F41175" s="24">
        <v>-74.029187500000006</v>
      </c>
      <c r="G41175" s="24">
        <v>4.7019374999999997</v>
      </c>
    </row>
    <row r="41176" spans="1:7" ht="15.6">
      <c r="A41176" s="13" t="s">
        <v>3035</v>
      </c>
      <c r="B41176" s="14" t="s">
        <v>2921</v>
      </c>
      <c r="C41176" s="14">
        <v>24</v>
      </c>
      <c r="D41176" s="14" t="s">
        <v>2925</v>
      </c>
      <c r="E41176" s="14" t="s">
        <v>2926</v>
      </c>
      <c r="F41176" s="24">
        <v>-74.029312500000003</v>
      </c>
      <c r="G41176" s="24">
        <v>4.7019374999999997</v>
      </c>
    </row>
    <row r="41177" spans="1:7" ht="15.6">
      <c r="A41177" s="13" t="s">
        <v>3035</v>
      </c>
      <c r="B41177" s="14" t="s">
        <v>2924</v>
      </c>
      <c r="C41177" s="14">
        <v>27</v>
      </c>
      <c r="D41177" s="14" t="s">
        <v>2925</v>
      </c>
      <c r="E41177" s="14" t="s">
        <v>2926</v>
      </c>
      <c r="F41177" s="24">
        <v>-74.029937500000003</v>
      </c>
      <c r="G41177" s="24">
        <v>4.7026874999999997</v>
      </c>
    </row>
    <row r="41178" spans="1:7" ht="15.6">
      <c r="A41178" s="13" t="s">
        <v>3035</v>
      </c>
      <c r="B41178" s="14" t="s">
        <v>2921</v>
      </c>
      <c r="C41178" s="14">
        <v>32</v>
      </c>
      <c r="D41178" s="14" t="s">
        <v>2925</v>
      </c>
      <c r="E41178" s="14" t="s">
        <v>2926</v>
      </c>
      <c r="F41178" s="24">
        <v>-74.029312500000003</v>
      </c>
      <c r="G41178" s="24">
        <v>4.7025625</v>
      </c>
    </row>
    <row r="41179" spans="1:7" ht="15.6">
      <c r="A41179" s="13" t="s">
        <v>3035</v>
      </c>
      <c r="B41179" s="14" t="s">
        <v>2924</v>
      </c>
      <c r="C41179" s="14">
        <v>33</v>
      </c>
      <c r="D41179" s="14" t="s">
        <v>2925</v>
      </c>
      <c r="E41179" s="14" t="s">
        <v>2928</v>
      </c>
      <c r="F41179" s="24">
        <v>-74.031312499999999</v>
      </c>
      <c r="G41179" s="24">
        <v>4.7031875000000003</v>
      </c>
    </row>
    <row r="41180" spans="1:7" ht="15.6">
      <c r="A41180" s="13" t="s">
        <v>3035</v>
      </c>
      <c r="B41180" s="14" t="s">
        <v>2924</v>
      </c>
      <c r="C41180" s="14">
        <v>27</v>
      </c>
      <c r="D41180" s="14" t="s">
        <v>2925</v>
      </c>
      <c r="E41180" s="14" t="s">
        <v>2926</v>
      </c>
      <c r="F41180" s="24">
        <v>-74.029937500000003</v>
      </c>
      <c r="G41180" s="24">
        <v>4.7021875</v>
      </c>
    </row>
    <row r="41181" spans="1:7" ht="15.6">
      <c r="A41181" s="13" t="s">
        <v>3035</v>
      </c>
      <c r="B41181" s="14" t="s">
        <v>2921</v>
      </c>
      <c r="C41181" s="14">
        <v>19</v>
      </c>
      <c r="D41181" s="14" t="s">
        <v>2922</v>
      </c>
      <c r="E41181" s="14" t="s">
        <v>2926</v>
      </c>
      <c r="F41181" s="24">
        <v>-74.0300625</v>
      </c>
      <c r="G41181" s="24">
        <v>4.7021875</v>
      </c>
    </row>
    <row r="41182" spans="1:7" ht="15.6">
      <c r="A41182" s="13" t="s">
        <v>3035</v>
      </c>
      <c r="B41182" s="14" t="s">
        <v>2924</v>
      </c>
      <c r="C41182" s="14">
        <v>33</v>
      </c>
      <c r="D41182" s="14" t="s">
        <v>2925</v>
      </c>
      <c r="E41182" s="14" t="s">
        <v>2928</v>
      </c>
      <c r="F41182" s="24">
        <v>-74.028937499999998</v>
      </c>
      <c r="G41182" s="24">
        <v>4.7029375</v>
      </c>
    </row>
    <row r="41183" spans="1:7" ht="15.6">
      <c r="A41183" s="13" t="s">
        <v>3035</v>
      </c>
      <c r="B41183" s="14" t="s">
        <v>2924</v>
      </c>
      <c r="C41183" s="14">
        <v>21</v>
      </c>
      <c r="D41183" s="14" t="s">
        <v>2929</v>
      </c>
      <c r="E41183" s="14" t="s">
        <v>2928</v>
      </c>
      <c r="F41183" s="24">
        <v>-74.031437499999996</v>
      </c>
      <c r="G41183" s="24">
        <v>4.7031875000000003</v>
      </c>
    </row>
    <row r="41184" spans="1:7" ht="15.6">
      <c r="A41184" s="13" t="s">
        <v>3035</v>
      </c>
      <c r="B41184" s="14" t="s">
        <v>2924</v>
      </c>
      <c r="C41184" s="14">
        <v>34</v>
      </c>
      <c r="D41184" s="14" t="s">
        <v>2925</v>
      </c>
      <c r="E41184" s="14" t="s">
        <v>2926</v>
      </c>
      <c r="F41184" s="24">
        <v>-74.030562500000002</v>
      </c>
      <c r="G41184" s="24">
        <v>4.7029375</v>
      </c>
    </row>
    <row r="41185" spans="1:7" ht="15.6">
      <c r="A41185" s="13" t="s">
        <v>3035</v>
      </c>
      <c r="B41185" s="14" t="s">
        <v>2924</v>
      </c>
      <c r="C41185" s="14">
        <v>46</v>
      </c>
      <c r="D41185" s="14" t="s">
        <v>2922</v>
      </c>
      <c r="E41185" s="14" t="s">
        <v>2926</v>
      </c>
      <c r="F41185" s="24">
        <v>-74.041187500000007</v>
      </c>
      <c r="G41185" s="24">
        <v>4.7030624999999997</v>
      </c>
    </row>
    <row r="41186" spans="1:7" ht="15.6">
      <c r="A41186" s="13" t="s">
        <v>3035</v>
      </c>
      <c r="B41186" s="14" t="s">
        <v>2921</v>
      </c>
      <c r="C41186" s="14">
        <v>21</v>
      </c>
      <c r="D41186" s="14" t="s">
        <v>2925</v>
      </c>
      <c r="E41186" s="14" t="s">
        <v>2928</v>
      </c>
      <c r="F41186" s="24">
        <v>-74.0300625</v>
      </c>
      <c r="G41186" s="24">
        <v>4.7040625</v>
      </c>
    </row>
    <row r="41187" spans="1:7" ht="15.6">
      <c r="A41187" s="13" t="s">
        <v>3035</v>
      </c>
      <c r="B41187" s="14" t="s">
        <v>2924</v>
      </c>
      <c r="C41187" s="14">
        <v>59</v>
      </c>
      <c r="D41187" s="14" t="s">
        <v>2930</v>
      </c>
      <c r="E41187" s="14" t="s">
        <v>2926</v>
      </c>
      <c r="F41187" s="24">
        <v>-74.031062500000004</v>
      </c>
      <c r="G41187" s="24">
        <v>4.7038124999999997</v>
      </c>
    </row>
    <row r="41188" spans="1:7" ht="15.6">
      <c r="A41188" s="13" t="s">
        <v>3035</v>
      </c>
      <c r="B41188" s="14" t="s">
        <v>2924</v>
      </c>
      <c r="C41188" s="14">
        <v>24</v>
      </c>
      <c r="D41188" s="14" t="s">
        <v>2929</v>
      </c>
      <c r="E41188" s="14" t="s">
        <v>2927</v>
      </c>
      <c r="F41188" s="24">
        <v>-74.028937499999998</v>
      </c>
      <c r="G41188" s="24">
        <v>4.7011874999999996</v>
      </c>
    </row>
    <row r="41189" spans="1:7" ht="15.6">
      <c r="A41189" s="13" t="s">
        <v>3035</v>
      </c>
      <c r="B41189" s="14" t="s">
        <v>2921</v>
      </c>
      <c r="C41189" s="14">
        <v>47</v>
      </c>
      <c r="D41189" s="14" t="s">
        <v>2925</v>
      </c>
      <c r="E41189" s="14" t="s">
        <v>2926</v>
      </c>
      <c r="F41189" s="24">
        <v>-74.030187499999997</v>
      </c>
      <c r="G41189" s="24">
        <v>4.7018125</v>
      </c>
    </row>
    <row r="41190" spans="1:7" ht="15.6">
      <c r="A41190" s="13" t="s">
        <v>3035</v>
      </c>
      <c r="B41190" s="14" t="s">
        <v>2921</v>
      </c>
      <c r="C41190" s="14">
        <v>37</v>
      </c>
      <c r="D41190" s="14" t="s">
        <v>2925</v>
      </c>
      <c r="E41190" s="14" t="s">
        <v>2926</v>
      </c>
      <c r="F41190" s="24">
        <v>-74.029062499999995</v>
      </c>
      <c r="G41190" s="24">
        <v>4.7013125000000002</v>
      </c>
    </row>
    <row r="41191" spans="1:7" ht="15.6">
      <c r="A41191" s="13" t="s">
        <v>3035</v>
      </c>
      <c r="B41191" s="14" t="s">
        <v>2924</v>
      </c>
      <c r="C41191" s="14">
        <v>44</v>
      </c>
      <c r="D41191" s="14" t="s">
        <v>2925</v>
      </c>
      <c r="E41191" s="14" t="s">
        <v>2926</v>
      </c>
      <c r="F41191" s="24">
        <v>-74.030937499999993</v>
      </c>
      <c r="G41191" s="24">
        <v>4.7030624999999997</v>
      </c>
    </row>
    <row r="41192" spans="1:7" ht="15.6">
      <c r="A41192" s="13" t="s">
        <v>3035</v>
      </c>
      <c r="B41192" s="14" t="s">
        <v>2924</v>
      </c>
      <c r="C41192" s="14">
        <v>34</v>
      </c>
      <c r="D41192" s="14" t="s">
        <v>2922</v>
      </c>
      <c r="E41192" s="14" t="s">
        <v>2928</v>
      </c>
      <c r="F41192" s="24">
        <v>-74.029062499999995</v>
      </c>
      <c r="G41192" s="24">
        <v>4.7024375000000003</v>
      </c>
    </row>
    <row r="41193" spans="1:7" ht="15.6">
      <c r="A41193" s="13" t="s">
        <v>3035</v>
      </c>
      <c r="B41193" s="14" t="s">
        <v>2921</v>
      </c>
      <c r="C41193" s="14">
        <v>23</v>
      </c>
      <c r="D41193" s="14" t="s">
        <v>2925</v>
      </c>
      <c r="E41193" s="14" t="s">
        <v>2926</v>
      </c>
      <c r="F41193" s="24">
        <v>-74.029937500000003</v>
      </c>
      <c r="G41193" s="24">
        <v>4.7021875</v>
      </c>
    </row>
    <row r="41194" spans="1:7" ht="15.6">
      <c r="A41194" s="13" t="s">
        <v>3035</v>
      </c>
      <c r="B41194" s="14" t="s">
        <v>2924</v>
      </c>
      <c r="C41194" s="14">
        <v>43</v>
      </c>
      <c r="D41194" s="14" t="s">
        <v>2925</v>
      </c>
      <c r="E41194" s="14" t="s">
        <v>2926</v>
      </c>
      <c r="F41194" s="24">
        <v>-74.030937499999993</v>
      </c>
      <c r="G41194" s="24">
        <v>4.7030624999999997</v>
      </c>
    </row>
    <row r="41195" spans="1:7" ht="15.6">
      <c r="A41195" s="13" t="s">
        <v>3035</v>
      </c>
      <c r="B41195" s="14" t="s">
        <v>2924</v>
      </c>
      <c r="C41195" s="14">
        <v>29</v>
      </c>
      <c r="D41195" s="14" t="s">
        <v>2925</v>
      </c>
      <c r="E41195" s="14" t="s">
        <v>2926</v>
      </c>
      <c r="F41195" s="24">
        <v>-74.030187499999997</v>
      </c>
      <c r="G41195" s="24">
        <v>4.7028125000000003</v>
      </c>
    </row>
    <row r="41196" spans="1:7" ht="15.6">
      <c r="A41196" s="13" t="s">
        <v>3035</v>
      </c>
      <c r="B41196" s="14" t="s">
        <v>2924</v>
      </c>
      <c r="C41196" s="14">
        <v>39</v>
      </c>
      <c r="D41196" s="14" t="s">
        <v>2925</v>
      </c>
      <c r="E41196" s="14" t="s">
        <v>2926</v>
      </c>
      <c r="F41196" s="24">
        <v>-74.029562499999997</v>
      </c>
      <c r="G41196" s="24">
        <v>4.7025625</v>
      </c>
    </row>
    <row r="41197" spans="1:7" ht="15.6">
      <c r="A41197" s="13" t="s">
        <v>3035</v>
      </c>
      <c r="B41197" s="14" t="s">
        <v>2924</v>
      </c>
      <c r="C41197" s="14">
        <v>33</v>
      </c>
      <c r="D41197" s="14" t="s">
        <v>2925</v>
      </c>
      <c r="E41197" s="14" t="s">
        <v>2926</v>
      </c>
      <c r="F41197" s="24">
        <v>-74.029187500000006</v>
      </c>
      <c r="G41197" s="24">
        <v>4.7025625</v>
      </c>
    </row>
    <row r="41198" spans="1:7" ht="15.6">
      <c r="A41198" s="13" t="s">
        <v>3035</v>
      </c>
      <c r="B41198" s="14" t="s">
        <v>2921</v>
      </c>
      <c r="C41198" s="14">
        <v>28</v>
      </c>
      <c r="D41198" s="14" t="s">
        <v>2925</v>
      </c>
      <c r="E41198" s="14" t="s">
        <v>2926</v>
      </c>
      <c r="F41198" s="24">
        <v>-74.029562499999997</v>
      </c>
      <c r="G41198" s="24">
        <v>4.7038124999999997</v>
      </c>
    </row>
    <row r="41199" spans="1:7" ht="15.6">
      <c r="A41199" s="13" t="s">
        <v>3035</v>
      </c>
      <c r="B41199" s="14" t="s">
        <v>2924</v>
      </c>
      <c r="C41199" s="14">
        <v>46</v>
      </c>
      <c r="D41199" s="14" t="s">
        <v>2922</v>
      </c>
      <c r="E41199" s="14" t="s">
        <v>2926</v>
      </c>
      <c r="F41199" s="24">
        <v>-74.0294375</v>
      </c>
      <c r="G41199" s="24">
        <v>4.7035625000000003</v>
      </c>
    </row>
    <row r="41200" spans="1:7" ht="15.6">
      <c r="A41200" s="13" t="s">
        <v>3035</v>
      </c>
      <c r="B41200" s="14" t="s">
        <v>2924</v>
      </c>
      <c r="C41200" s="14">
        <v>18</v>
      </c>
      <c r="D41200" s="14" t="s">
        <v>2929</v>
      </c>
      <c r="E41200" s="14" t="s">
        <v>2926</v>
      </c>
      <c r="F41200" s="24">
        <v>-74.029937500000003</v>
      </c>
      <c r="G41200" s="24">
        <v>4.7021875</v>
      </c>
    </row>
    <row r="41201" spans="1:7" ht="15.6">
      <c r="A41201" s="13" t="s">
        <v>3035</v>
      </c>
      <c r="B41201" s="14" t="s">
        <v>2924</v>
      </c>
      <c r="C41201" s="14">
        <v>33</v>
      </c>
      <c r="D41201" s="14" t="s">
        <v>2925</v>
      </c>
      <c r="E41201" s="14" t="s">
        <v>2926</v>
      </c>
      <c r="F41201" s="24">
        <v>-74.030562500000002</v>
      </c>
      <c r="G41201" s="24">
        <v>4.7028125000000003</v>
      </c>
    </row>
    <row r="41202" spans="1:7" ht="15.6">
      <c r="A41202" s="13" t="s">
        <v>3035</v>
      </c>
      <c r="B41202" s="14" t="s">
        <v>2924</v>
      </c>
      <c r="C41202" s="14">
        <v>39</v>
      </c>
      <c r="D41202" s="14" t="s">
        <v>2925</v>
      </c>
      <c r="E41202" s="14" t="s">
        <v>2926</v>
      </c>
      <c r="F41202" s="24">
        <v>-74.0294375</v>
      </c>
      <c r="G41202" s="24">
        <v>4.7026874999999997</v>
      </c>
    </row>
    <row r="41203" spans="1:7" ht="15.6">
      <c r="A41203" s="13" t="s">
        <v>3035</v>
      </c>
      <c r="B41203" s="14" t="s">
        <v>2921</v>
      </c>
      <c r="C41203" s="14">
        <v>27</v>
      </c>
      <c r="D41203" s="14" t="s">
        <v>2925</v>
      </c>
      <c r="E41203" s="14" t="s">
        <v>2926</v>
      </c>
      <c r="F41203" s="24">
        <v>-74.031312499999999</v>
      </c>
      <c r="G41203" s="24">
        <v>4.7031875000000003</v>
      </c>
    </row>
    <row r="41204" spans="1:7" ht="15.6">
      <c r="A41204" s="13" t="s">
        <v>3035</v>
      </c>
      <c r="B41204" s="14" t="s">
        <v>2924</v>
      </c>
      <c r="C41204" s="14">
        <v>27</v>
      </c>
      <c r="D41204" s="14" t="s">
        <v>2925</v>
      </c>
      <c r="E41204" s="14" t="s">
        <v>2928</v>
      </c>
      <c r="F41204" s="24">
        <v>-74.028937499999998</v>
      </c>
      <c r="G41204" s="24">
        <v>4.7040625</v>
      </c>
    </row>
    <row r="41205" spans="1:7" ht="15.6">
      <c r="A41205" s="13" t="s">
        <v>3035</v>
      </c>
      <c r="B41205" s="14" t="s">
        <v>2924</v>
      </c>
      <c r="C41205" s="14">
        <v>24</v>
      </c>
      <c r="D41205" s="14" t="s">
        <v>2930</v>
      </c>
      <c r="E41205" s="14" t="s">
        <v>2926</v>
      </c>
      <c r="F41205" s="24">
        <v>-74.029562499999997</v>
      </c>
      <c r="G41205" s="24">
        <v>4.7033125</v>
      </c>
    </row>
    <row r="41206" spans="1:7" ht="15.6">
      <c r="A41206" s="13" t="s">
        <v>3035</v>
      </c>
      <c r="B41206" s="14" t="s">
        <v>2924</v>
      </c>
      <c r="C41206" s="14">
        <v>57</v>
      </c>
      <c r="D41206" s="14" t="s">
        <v>2930</v>
      </c>
      <c r="E41206" s="14" t="s">
        <v>2926</v>
      </c>
      <c r="F41206" s="24">
        <v>-74.030187499999997</v>
      </c>
      <c r="G41206" s="24">
        <v>4.7054375000000004</v>
      </c>
    </row>
    <row r="41207" spans="1:7" ht="15.6">
      <c r="A41207" s="13" t="s">
        <v>3035</v>
      </c>
      <c r="B41207" s="14" t="s">
        <v>2921</v>
      </c>
      <c r="C41207" s="14">
        <v>37</v>
      </c>
      <c r="D41207" s="14" t="s">
        <v>2925</v>
      </c>
      <c r="E41207" s="14" t="s">
        <v>2928</v>
      </c>
      <c r="F41207" s="24">
        <v>-74.029812500000006</v>
      </c>
      <c r="G41207" s="24">
        <v>4.7038124999999997</v>
      </c>
    </row>
    <row r="41208" spans="1:7" ht="15.6">
      <c r="A41208" s="13" t="s">
        <v>3035</v>
      </c>
      <c r="B41208" s="14" t="s">
        <v>2921</v>
      </c>
      <c r="C41208" s="14">
        <v>21</v>
      </c>
      <c r="D41208" s="14" t="s">
        <v>2922</v>
      </c>
      <c r="E41208" s="14" t="s">
        <v>2926</v>
      </c>
      <c r="F41208" s="24">
        <v>-74.029562499999997</v>
      </c>
      <c r="G41208" s="24">
        <v>4.7034374999999997</v>
      </c>
    </row>
    <row r="41209" spans="1:7" ht="15.6">
      <c r="A41209" s="13" t="s">
        <v>3035</v>
      </c>
      <c r="B41209" s="14" t="s">
        <v>2921</v>
      </c>
      <c r="C41209" s="14">
        <v>27</v>
      </c>
      <c r="D41209" s="14" t="s">
        <v>2930</v>
      </c>
      <c r="E41209" s="14" t="s">
        <v>2926</v>
      </c>
      <c r="F41209" s="24">
        <v>-74.030437500000005</v>
      </c>
      <c r="G41209" s="24">
        <v>4.7033125</v>
      </c>
    </row>
    <row r="41210" spans="1:7" ht="15.6">
      <c r="A41210" s="13" t="s">
        <v>3035</v>
      </c>
      <c r="B41210" s="14" t="s">
        <v>2924</v>
      </c>
      <c r="C41210" s="14">
        <v>62</v>
      </c>
      <c r="D41210" s="14" t="s">
        <v>2925</v>
      </c>
      <c r="E41210" s="14" t="s">
        <v>2926</v>
      </c>
      <c r="F41210" s="24">
        <v>-74.0294375</v>
      </c>
      <c r="G41210" s="24">
        <v>4.7025625</v>
      </c>
    </row>
    <row r="41211" spans="1:7" ht="15.6">
      <c r="A41211" s="13" t="s">
        <v>3035</v>
      </c>
      <c r="B41211" s="14" t="s">
        <v>2924</v>
      </c>
      <c r="C41211" s="14">
        <v>24</v>
      </c>
      <c r="D41211" s="14" t="s">
        <v>2925</v>
      </c>
      <c r="E41211" s="14" t="s">
        <v>2928</v>
      </c>
      <c r="F41211" s="24">
        <v>-74.029062499999995</v>
      </c>
      <c r="G41211" s="24">
        <v>4.7038124999999997</v>
      </c>
    </row>
    <row r="41212" spans="1:7" ht="15.6">
      <c r="A41212" s="13" t="s">
        <v>3035</v>
      </c>
      <c r="B41212" s="14" t="s">
        <v>2924</v>
      </c>
      <c r="C41212" s="14">
        <v>72</v>
      </c>
      <c r="D41212" s="14" t="s">
        <v>2930</v>
      </c>
      <c r="E41212" s="14" t="s">
        <v>2928</v>
      </c>
      <c r="F41212" s="24">
        <v>-74.028937499999998</v>
      </c>
      <c r="G41212" s="24">
        <v>4.7031875000000003</v>
      </c>
    </row>
    <row r="41213" spans="1:7" ht="15.6">
      <c r="A41213" s="13" t="s">
        <v>3035</v>
      </c>
      <c r="B41213" s="14" t="s">
        <v>2921</v>
      </c>
      <c r="C41213" s="14">
        <v>58</v>
      </c>
      <c r="D41213" s="14" t="s">
        <v>2925</v>
      </c>
      <c r="E41213" s="14" t="s">
        <v>2928</v>
      </c>
      <c r="F41213" s="24">
        <v>-74.029062499999995</v>
      </c>
      <c r="G41213" s="24">
        <v>4.7036875</v>
      </c>
    </row>
    <row r="41214" spans="1:7" ht="15.6">
      <c r="A41214" s="13" t="s">
        <v>3035</v>
      </c>
      <c r="B41214" s="14" t="s">
        <v>2924</v>
      </c>
      <c r="C41214" s="14">
        <v>34</v>
      </c>
      <c r="D41214" s="14" t="s">
        <v>2925</v>
      </c>
      <c r="E41214" s="14" t="s">
        <v>2926</v>
      </c>
      <c r="F41214" s="24">
        <v>-74.029312500000003</v>
      </c>
      <c r="G41214" s="24">
        <v>4.7019374999999997</v>
      </c>
    </row>
    <row r="41215" spans="1:7" ht="15.6">
      <c r="A41215" s="13" t="s">
        <v>3035</v>
      </c>
      <c r="B41215" s="14" t="s">
        <v>2921</v>
      </c>
      <c r="C41215" s="14">
        <v>25</v>
      </c>
      <c r="D41215" s="14" t="s">
        <v>2922</v>
      </c>
      <c r="E41215" s="14" t="s">
        <v>2926</v>
      </c>
      <c r="F41215" s="24">
        <v>-74.053687499999995</v>
      </c>
      <c r="G41215" s="24">
        <v>4.7053124999999998</v>
      </c>
    </row>
    <row r="41216" spans="1:7" ht="15.6">
      <c r="A41216" s="13" t="s">
        <v>3035</v>
      </c>
      <c r="B41216" s="14" t="s">
        <v>2921</v>
      </c>
      <c r="C41216" s="14">
        <v>25</v>
      </c>
      <c r="D41216" s="14" t="s">
        <v>2925</v>
      </c>
      <c r="E41216" s="14" t="s">
        <v>2926</v>
      </c>
      <c r="F41216" s="24">
        <v>-74.029812500000006</v>
      </c>
      <c r="G41216" s="24">
        <v>4.7028125000000003</v>
      </c>
    </row>
    <row r="41217" spans="1:7" ht="15.6">
      <c r="A41217" s="13" t="s">
        <v>3035</v>
      </c>
      <c r="B41217" s="14" t="s">
        <v>2921</v>
      </c>
      <c r="C41217" s="14">
        <v>47</v>
      </c>
      <c r="D41217" s="14" t="s">
        <v>2925</v>
      </c>
      <c r="E41217" s="14" t="s">
        <v>2928</v>
      </c>
      <c r="F41217" s="24">
        <v>-74.031312499999999</v>
      </c>
      <c r="G41217" s="24">
        <v>4.7030624999999997</v>
      </c>
    </row>
    <row r="41218" spans="1:7" ht="15.6">
      <c r="A41218" s="13" t="s">
        <v>3035</v>
      </c>
      <c r="B41218" s="14" t="s">
        <v>2924</v>
      </c>
      <c r="C41218" s="14">
        <v>44</v>
      </c>
      <c r="D41218" s="14" t="s">
        <v>2922</v>
      </c>
      <c r="E41218" s="14" t="s">
        <v>2928</v>
      </c>
      <c r="F41218" s="24">
        <v>-74.035312500000003</v>
      </c>
      <c r="G41218" s="24">
        <v>4.7484374999999996</v>
      </c>
    </row>
    <row r="41219" spans="1:7" ht="15.6">
      <c r="A41219" s="13" t="s">
        <v>3035</v>
      </c>
      <c r="B41219" s="14" t="s">
        <v>2921</v>
      </c>
      <c r="C41219" s="14">
        <v>31</v>
      </c>
      <c r="D41219" s="14" t="s">
        <v>2922</v>
      </c>
      <c r="E41219" s="14" t="s">
        <v>2927</v>
      </c>
      <c r="F41219" s="24">
        <v>-74.032562499999997</v>
      </c>
      <c r="G41219" s="24">
        <v>4.7023124999999997</v>
      </c>
    </row>
    <row r="41220" spans="1:7" ht="15.6">
      <c r="A41220" s="13" t="s">
        <v>3035</v>
      </c>
      <c r="B41220" s="14" t="s">
        <v>2921</v>
      </c>
      <c r="C41220" s="14">
        <v>29</v>
      </c>
      <c r="D41220" s="14" t="s">
        <v>2925</v>
      </c>
      <c r="E41220" s="14" t="s">
        <v>2926</v>
      </c>
      <c r="F41220" s="24">
        <v>-74.028937499999998</v>
      </c>
      <c r="G41220" s="24">
        <v>4.7029375</v>
      </c>
    </row>
    <row r="41221" spans="1:7" ht="15.6">
      <c r="A41221" s="13" t="s">
        <v>3035</v>
      </c>
      <c r="B41221" s="14" t="s">
        <v>2921</v>
      </c>
      <c r="C41221" s="14">
        <v>27</v>
      </c>
      <c r="D41221" s="14" t="s">
        <v>2925</v>
      </c>
      <c r="E41221" s="14" t="s">
        <v>2926</v>
      </c>
      <c r="F41221" s="24">
        <v>-74.029937500000003</v>
      </c>
      <c r="G41221" s="24">
        <v>4.7041874999999997</v>
      </c>
    </row>
    <row r="41222" spans="1:7" ht="15.6">
      <c r="A41222" s="13" t="s">
        <v>3035</v>
      </c>
      <c r="B41222" s="14" t="s">
        <v>2921</v>
      </c>
      <c r="C41222" s="14">
        <v>27</v>
      </c>
      <c r="D41222" s="14" t="s">
        <v>2925</v>
      </c>
      <c r="E41222" s="14" t="s">
        <v>2926</v>
      </c>
      <c r="F41222" s="24">
        <v>-74.029812500000006</v>
      </c>
      <c r="G41222" s="24">
        <v>4.7036875</v>
      </c>
    </row>
    <row r="41223" spans="1:7" ht="15.6">
      <c r="A41223" s="13" t="s">
        <v>3035</v>
      </c>
      <c r="B41223" s="14" t="s">
        <v>2924</v>
      </c>
      <c r="C41223" s="14">
        <v>44</v>
      </c>
      <c r="D41223" s="14" t="s">
        <v>2925</v>
      </c>
      <c r="E41223" s="14" t="s">
        <v>2926</v>
      </c>
      <c r="F41223" s="24">
        <v>-74.028937499999998</v>
      </c>
      <c r="G41223" s="24">
        <v>4.7039375000000003</v>
      </c>
    </row>
    <row r="41224" spans="1:7" ht="15.6">
      <c r="A41224" s="13" t="s">
        <v>3035</v>
      </c>
      <c r="B41224" s="14" t="s">
        <v>2921</v>
      </c>
      <c r="C41224" s="14">
        <v>29</v>
      </c>
      <c r="D41224" s="14" t="s">
        <v>2925</v>
      </c>
      <c r="E41224" s="14" t="s">
        <v>2926</v>
      </c>
      <c r="F41224" s="24">
        <v>-74.0300625</v>
      </c>
      <c r="G41224" s="24">
        <v>4.7029375</v>
      </c>
    </row>
    <row r="41225" spans="1:7" ht="15.6">
      <c r="A41225" s="13" t="s">
        <v>3035</v>
      </c>
      <c r="B41225" s="14" t="s">
        <v>2924</v>
      </c>
      <c r="C41225" s="14">
        <v>65</v>
      </c>
      <c r="D41225" s="14" t="s">
        <v>2930</v>
      </c>
      <c r="E41225" s="14" t="s">
        <v>2926</v>
      </c>
      <c r="F41225" s="24">
        <v>-74.029687499999994</v>
      </c>
      <c r="G41225" s="24">
        <v>4.7028125000000003</v>
      </c>
    </row>
    <row r="41226" spans="1:7" ht="15.6">
      <c r="A41226" s="13" t="s">
        <v>3035</v>
      </c>
      <c r="B41226" s="14" t="s">
        <v>2924</v>
      </c>
      <c r="C41226" s="14">
        <v>34</v>
      </c>
      <c r="D41226" s="14" t="s">
        <v>2925</v>
      </c>
      <c r="E41226" s="14" t="s">
        <v>2928</v>
      </c>
      <c r="F41226" s="24">
        <v>-74.029187500000006</v>
      </c>
      <c r="G41226" s="24">
        <v>4.7038124999999997</v>
      </c>
    </row>
    <row r="41227" spans="1:7" ht="15.6">
      <c r="A41227" s="13" t="s">
        <v>3035</v>
      </c>
      <c r="B41227" s="14" t="s">
        <v>2924</v>
      </c>
      <c r="C41227" s="14">
        <v>32</v>
      </c>
      <c r="D41227" s="14" t="s">
        <v>2922</v>
      </c>
      <c r="E41227" s="14" t="s">
        <v>2928</v>
      </c>
      <c r="F41227" s="24">
        <v>-74.055312499999999</v>
      </c>
      <c r="G41227" s="24">
        <v>4.6554374999999997</v>
      </c>
    </row>
    <row r="41228" spans="1:7" ht="15.6">
      <c r="A41228" s="13" t="s">
        <v>3035</v>
      </c>
      <c r="B41228" s="14" t="s">
        <v>2921</v>
      </c>
      <c r="C41228" s="14">
        <v>27</v>
      </c>
      <c r="D41228" s="14" t="s">
        <v>2925</v>
      </c>
      <c r="E41228" s="14" t="s">
        <v>2926</v>
      </c>
      <c r="F41228" s="24">
        <v>-74.0300625</v>
      </c>
      <c r="G41228" s="24">
        <v>4.7030624999999997</v>
      </c>
    </row>
    <row r="41229" spans="1:7" ht="15.6">
      <c r="A41229" s="13" t="s">
        <v>3035</v>
      </c>
      <c r="B41229" s="14" t="s">
        <v>2924</v>
      </c>
      <c r="C41229" s="14">
        <v>41</v>
      </c>
      <c r="D41229" s="14" t="s">
        <v>2925</v>
      </c>
      <c r="E41229" s="14" t="s">
        <v>2928</v>
      </c>
      <c r="F41229" s="24">
        <v>-74.029062499999995</v>
      </c>
      <c r="G41229" s="24">
        <v>4.7038124999999997</v>
      </c>
    </row>
    <row r="41230" spans="1:7" ht="15.6">
      <c r="A41230" s="13" t="s">
        <v>3035</v>
      </c>
      <c r="B41230" s="14" t="s">
        <v>2921</v>
      </c>
      <c r="C41230" s="14">
        <v>27</v>
      </c>
      <c r="D41230" s="14" t="s">
        <v>2925</v>
      </c>
      <c r="E41230" s="14" t="s">
        <v>2926</v>
      </c>
      <c r="F41230" s="24">
        <v>-74.028937499999998</v>
      </c>
      <c r="G41230" s="24">
        <v>4.7036875</v>
      </c>
    </row>
    <row r="41231" spans="1:7" ht="15.6">
      <c r="A41231" s="13" t="s">
        <v>3035</v>
      </c>
      <c r="B41231" s="14" t="s">
        <v>2924</v>
      </c>
      <c r="C41231" s="14">
        <v>19</v>
      </c>
      <c r="D41231" s="14" t="s">
        <v>2925</v>
      </c>
      <c r="E41231" s="14" t="s">
        <v>2926</v>
      </c>
      <c r="F41231" s="24">
        <v>-74.029062499999995</v>
      </c>
      <c r="G41231" s="24">
        <v>4.7036875</v>
      </c>
    </row>
    <row r="41232" spans="1:7" ht="15.6">
      <c r="A41232" s="13" t="s">
        <v>3035</v>
      </c>
      <c r="B41232" s="14" t="s">
        <v>2924</v>
      </c>
      <c r="C41232" s="14">
        <v>34</v>
      </c>
      <c r="D41232" s="14" t="s">
        <v>2925</v>
      </c>
      <c r="E41232" s="14" t="s">
        <v>2926</v>
      </c>
      <c r="F41232" s="24">
        <v>-74.028937499999998</v>
      </c>
      <c r="G41232" s="24">
        <v>4.7038124999999997</v>
      </c>
    </row>
    <row r="41233" spans="1:7" ht="15.6">
      <c r="A41233" s="13" t="s">
        <v>3035</v>
      </c>
      <c r="B41233" s="14" t="s">
        <v>2921</v>
      </c>
      <c r="C41233" s="14">
        <v>27</v>
      </c>
      <c r="D41233" s="14" t="s">
        <v>2925</v>
      </c>
      <c r="E41233" s="14" t="s">
        <v>2926</v>
      </c>
      <c r="F41233" s="24">
        <v>-74.0300625</v>
      </c>
      <c r="G41233" s="24">
        <v>4.7020625000000003</v>
      </c>
    </row>
    <row r="41234" spans="1:7" ht="15.6">
      <c r="A41234" s="13" t="s">
        <v>3035</v>
      </c>
      <c r="B41234" s="14" t="s">
        <v>2921</v>
      </c>
      <c r="C41234" s="14">
        <v>33</v>
      </c>
      <c r="D41234" s="14" t="s">
        <v>2925</v>
      </c>
      <c r="E41234" s="14" t="s">
        <v>2926</v>
      </c>
      <c r="F41234" s="24">
        <v>-74.031187500000001</v>
      </c>
      <c r="G41234" s="24">
        <v>4.7024375000000003</v>
      </c>
    </row>
    <row r="41235" spans="1:7" ht="15.6">
      <c r="A41235" s="13" t="s">
        <v>3035</v>
      </c>
      <c r="B41235" s="14" t="s">
        <v>2924</v>
      </c>
      <c r="C41235" s="14">
        <v>24</v>
      </c>
      <c r="D41235" s="14" t="s">
        <v>2925</v>
      </c>
      <c r="E41235" s="14" t="s">
        <v>2926</v>
      </c>
      <c r="F41235" s="24">
        <v>-74.031062500000004</v>
      </c>
      <c r="G41235" s="24">
        <v>4.7025625</v>
      </c>
    </row>
    <row r="41236" spans="1:7" ht="15.6">
      <c r="A41236" s="13" t="s">
        <v>3035</v>
      </c>
      <c r="B41236" s="14" t="s">
        <v>2924</v>
      </c>
      <c r="C41236" s="14">
        <v>46</v>
      </c>
      <c r="D41236" s="14" t="s">
        <v>2922</v>
      </c>
      <c r="E41236" s="14" t="s">
        <v>2926</v>
      </c>
      <c r="F41236" s="24">
        <v>-74.031062500000004</v>
      </c>
      <c r="G41236" s="24">
        <v>4.7031875000000003</v>
      </c>
    </row>
    <row r="41237" spans="1:7" ht="15.6">
      <c r="A41237" s="13" t="s">
        <v>3035</v>
      </c>
      <c r="B41237" s="14" t="s">
        <v>2924</v>
      </c>
      <c r="C41237" s="14">
        <v>33</v>
      </c>
      <c r="D41237" s="14" t="s">
        <v>2922</v>
      </c>
      <c r="E41237" s="14" t="s">
        <v>2926</v>
      </c>
      <c r="F41237" s="24">
        <v>-74.086187499999994</v>
      </c>
      <c r="G41237" s="24">
        <v>4.6935624999999996</v>
      </c>
    </row>
    <row r="41238" spans="1:7" ht="15.6">
      <c r="A41238" s="13" t="s">
        <v>3035</v>
      </c>
      <c r="B41238" s="14" t="s">
        <v>2921</v>
      </c>
      <c r="C41238" s="14">
        <v>23</v>
      </c>
      <c r="D41238" s="14" t="s">
        <v>2925</v>
      </c>
      <c r="E41238" s="14" t="s">
        <v>2928</v>
      </c>
      <c r="F41238" s="24">
        <v>-74.029562499999997</v>
      </c>
      <c r="G41238" s="24">
        <v>4.7036875</v>
      </c>
    </row>
    <row r="41239" spans="1:7" ht="15.6">
      <c r="A41239" s="13" t="s">
        <v>3035</v>
      </c>
      <c r="B41239" s="14" t="s">
        <v>2924</v>
      </c>
      <c r="C41239" s="14">
        <v>27</v>
      </c>
      <c r="D41239" s="14" t="s">
        <v>2925</v>
      </c>
      <c r="E41239" s="14" t="s">
        <v>2928</v>
      </c>
      <c r="F41239" s="24">
        <v>-74.028937499999998</v>
      </c>
      <c r="G41239" s="24">
        <v>4.7039375000000003</v>
      </c>
    </row>
    <row r="41240" spans="1:7" ht="15.6">
      <c r="A41240" s="13" t="s">
        <v>3035</v>
      </c>
      <c r="B41240" s="14" t="s">
        <v>2921</v>
      </c>
      <c r="C41240" s="14">
        <v>37</v>
      </c>
      <c r="D41240" s="14" t="s">
        <v>2925</v>
      </c>
      <c r="E41240" s="14" t="s">
        <v>2927</v>
      </c>
      <c r="F41240" s="24">
        <v>-74.028812500000001</v>
      </c>
      <c r="G41240" s="24">
        <v>4.7010624999999999</v>
      </c>
    </row>
    <row r="41241" spans="1:7" ht="15.6">
      <c r="A41241" s="13" t="s">
        <v>3035</v>
      </c>
      <c r="B41241" s="14" t="s">
        <v>2921</v>
      </c>
      <c r="C41241" s="14">
        <v>31</v>
      </c>
      <c r="D41241" s="14" t="s">
        <v>2925</v>
      </c>
      <c r="E41241" s="14" t="s">
        <v>2928</v>
      </c>
      <c r="F41241" s="24">
        <v>-74.028937499999998</v>
      </c>
      <c r="G41241" s="24">
        <v>4.7038124999999997</v>
      </c>
    </row>
    <row r="41242" spans="1:7" ht="15.6">
      <c r="A41242" s="13" t="s">
        <v>3035</v>
      </c>
      <c r="B41242" s="14" t="s">
        <v>2921</v>
      </c>
      <c r="C41242" s="14">
        <v>24</v>
      </c>
      <c r="D41242" s="14" t="s">
        <v>2929</v>
      </c>
      <c r="E41242" s="14" t="s">
        <v>2926</v>
      </c>
      <c r="F41242" s="24">
        <v>-74.030187499999997</v>
      </c>
      <c r="G41242" s="24">
        <v>4.7021875</v>
      </c>
    </row>
    <row r="41243" spans="1:7" ht="15.6">
      <c r="A41243" s="13" t="s">
        <v>3035</v>
      </c>
      <c r="B41243" s="14" t="s">
        <v>2921</v>
      </c>
      <c r="C41243" s="14">
        <v>49</v>
      </c>
      <c r="D41243" s="14" t="s">
        <v>2925</v>
      </c>
      <c r="E41243" s="14" t="s">
        <v>2926</v>
      </c>
      <c r="F41243" s="24">
        <v>-74.029562499999997</v>
      </c>
      <c r="G41243" s="24">
        <v>4.7025625</v>
      </c>
    </row>
    <row r="41244" spans="1:7" ht="15.6">
      <c r="A41244" s="13" t="s">
        <v>3035</v>
      </c>
      <c r="B41244" s="14" t="s">
        <v>2921</v>
      </c>
      <c r="C41244" s="14">
        <v>39</v>
      </c>
      <c r="D41244" s="14" t="s">
        <v>2925</v>
      </c>
      <c r="E41244" s="14" t="s">
        <v>2926</v>
      </c>
      <c r="F41244" s="24">
        <v>-74.029562499999997</v>
      </c>
      <c r="G41244" s="24">
        <v>4.7026874999999997</v>
      </c>
    </row>
    <row r="41245" spans="1:7" ht="15.6">
      <c r="A41245" s="13" t="s">
        <v>3035</v>
      </c>
      <c r="B41245" s="14" t="s">
        <v>2924</v>
      </c>
      <c r="C41245" s="14">
        <v>34</v>
      </c>
      <c r="D41245" s="14" t="s">
        <v>2922</v>
      </c>
      <c r="E41245" s="14" t="s">
        <v>2928</v>
      </c>
      <c r="F41245" s="24">
        <v>-74.031937499999998</v>
      </c>
      <c r="G41245" s="24">
        <v>4.7034374999999997</v>
      </c>
    </row>
    <row r="41246" spans="1:7" ht="15.6">
      <c r="A41246" s="13" t="s">
        <v>3035</v>
      </c>
      <c r="B41246" s="14" t="s">
        <v>2924</v>
      </c>
      <c r="C41246" s="14">
        <v>22</v>
      </c>
      <c r="D41246" s="14" t="s">
        <v>2925</v>
      </c>
      <c r="E41246" s="14" t="s">
        <v>2926</v>
      </c>
      <c r="F41246" s="24">
        <v>-74.029062499999995</v>
      </c>
      <c r="G41246" s="24">
        <v>4.7018125</v>
      </c>
    </row>
    <row r="41247" spans="1:7" ht="15.6">
      <c r="A41247" s="13" t="s">
        <v>3035</v>
      </c>
      <c r="B41247" s="14" t="s">
        <v>2921</v>
      </c>
      <c r="C41247" s="14">
        <v>19</v>
      </c>
      <c r="D41247" s="14" t="s">
        <v>2922</v>
      </c>
      <c r="E41247" s="14" t="s">
        <v>2926</v>
      </c>
      <c r="F41247" s="24">
        <v>-74.031937499999998</v>
      </c>
      <c r="G41247" s="24">
        <v>4.7108125000000003</v>
      </c>
    </row>
    <row r="41248" spans="1:7" ht="15.6">
      <c r="A41248" s="13" t="s">
        <v>3035</v>
      </c>
      <c r="B41248" s="14" t="s">
        <v>2921</v>
      </c>
      <c r="C41248" s="14">
        <v>24</v>
      </c>
      <c r="D41248" s="14" t="s">
        <v>2925</v>
      </c>
      <c r="E41248" s="14" t="s">
        <v>2926</v>
      </c>
      <c r="F41248" s="24">
        <v>-74.029937500000003</v>
      </c>
      <c r="G41248" s="24">
        <v>4.7028125000000003</v>
      </c>
    </row>
    <row r="41249" spans="1:7" ht="15.6">
      <c r="A41249" s="13" t="s">
        <v>3035</v>
      </c>
      <c r="B41249" s="14" t="s">
        <v>2924</v>
      </c>
      <c r="C41249" s="14">
        <v>39</v>
      </c>
      <c r="D41249" s="14" t="s">
        <v>2925</v>
      </c>
      <c r="E41249" s="14" t="s">
        <v>2927</v>
      </c>
      <c r="F41249" s="24">
        <v>-74.029062499999995</v>
      </c>
      <c r="G41249" s="24">
        <v>4.7043125000000003</v>
      </c>
    </row>
    <row r="41250" spans="1:7" ht="15.6">
      <c r="A41250" s="13" t="s">
        <v>3035</v>
      </c>
      <c r="B41250" s="14" t="s">
        <v>2921</v>
      </c>
      <c r="C41250" s="14">
        <v>36</v>
      </c>
      <c r="D41250" s="14" t="s">
        <v>2925</v>
      </c>
      <c r="E41250" s="14" t="s">
        <v>2928</v>
      </c>
      <c r="F41250" s="24">
        <v>-74.029312500000003</v>
      </c>
      <c r="G41250" s="24">
        <v>4.7035625000000003</v>
      </c>
    </row>
    <row r="41251" spans="1:7" ht="15.6">
      <c r="A41251" s="13" t="s">
        <v>3035</v>
      </c>
      <c r="B41251" s="14" t="s">
        <v>2924</v>
      </c>
      <c r="C41251" s="14">
        <v>34</v>
      </c>
      <c r="D41251" s="14" t="s">
        <v>2925</v>
      </c>
      <c r="E41251" s="14" t="s">
        <v>2926</v>
      </c>
      <c r="F41251" s="24">
        <v>-74.028437499999995</v>
      </c>
      <c r="G41251" s="24">
        <v>4.7039375000000003</v>
      </c>
    </row>
    <row r="41252" spans="1:7" ht="15.6">
      <c r="A41252" s="13" t="s">
        <v>3035</v>
      </c>
      <c r="B41252" s="14" t="s">
        <v>2924</v>
      </c>
      <c r="C41252" s="14">
        <v>39</v>
      </c>
      <c r="D41252" s="14" t="s">
        <v>2922</v>
      </c>
      <c r="E41252" s="14" t="s">
        <v>2926</v>
      </c>
      <c r="F41252" s="24">
        <v>-74.030937499999993</v>
      </c>
      <c r="G41252" s="24">
        <v>4.7030624999999997</v>
      </c>
    </row>
    <row r="41253" spans="1:7" ht="15.6">
      <c r="A41253" s="13" t="s">
        <v>3035</v>
      </c>
      <c r="B41253" s="14" t="s">
        <v>2921</v>
      </c>
      <c r="C41253" s="14">
        <v>36</v>
      </c>
      <c r="D41253" s="14" t="s">
        <v>2925</v>
      </c>
      <c r="E41253" s="14" t="s">
        <v>2927</v>
      </c>
      <c r="F41253" s="24">
        <v>-74.028937499999998</v>
      </c>
      <c r="G41253" s="24">
        <v>4.7041874999999997</v>
      </c>
    </row>
    <row r="41254" spans="1:7" ht="15.6">
      <c r="A41254" s="13" t="s">
        <v>3035</v>
      </c>
      <c r="B41254" s="14" t="s">
        <v>2921</v>
      </c>
      <c r="C41254" s="14">
        <v>27</v>
      </c>
      <c r="D41254" s="14" t="s">
        <v>2922</v>
      </c>
      <c r="E41254" s="14" t="s">
        <v>2926</v>
      </c>
      <c r="F41254" s="24">
        <v>-74.029687499999994</v>
      </c>
      <c r="G41254" s="24">
        <v>4.7034374999999997</v>
      </c>
    </row>
    <row r="41255" spans="1:7" ht="15.6">
      <c r="A41255" s="13" t="s">
        <v>3035</v>
      </c>
      <c r="B41255" s="14" t="s">
        <v>2924</v>
      </c>
      <c r="C41255" s="14">
        <v>26</v>
      </c>
      <c r="D41255" s="14" t="s">
        <v>2925</v>
      </c>
      <c r="E41255" s="14" t="s">
        <v>2926</v>
      </c>
      <c r="F41255" s="24">
        <v>-74.0294375</v>
      </c>
      <c r="G41255" s="24">
        <v>4.7025625</v>
      </c>
    </row>
    <row r="41256" spans="1:7" ht="15.6">
      <c r="A41256" s="13" t="s">
        <v>3035</v>
      </c>
      <c r="B41256" s="14" t="s">
        <v>2921</v>
      </c>
      <c r="C41256" s="14">
        <v>58</v>
      </c>
      <c r="D41256" s="14" t="s">
        <v>2925</v>
      </c>
      <c r="E41256" s="14" t="s">
        <v>2926</v>
      </c>
      <c r="F41256" s="24">
        <v>-74.028937499999998</v>
      </c>
      <c r="G41256" s="24">
        <v>4.7041874999999997</v>
      </c>
    </row>
    <row r="41257" spans="1:7" ht="15.6">
      <c r="A41257" s="13" t="s">
        <v>3035</v>
      </c>
      <c r="B41257" s="14" t="s">
        <v>2921</v>
      </c>
      <c r="C41257" s="14">
        <v>71</v>
      </c>
      <c r="D41257" s="14" t="s">
        <v>2930</v>
      </c>
      <c r="E41257" s="14" t="s">
        <v>2926</v>
      </c>
      <c r="F41257" s="24">
        <v>-74.029937500000003</v>
      </c>
      <c r="G41257" s="24">
        <v>4.7040625</v>
      </c>
    </row>
    <row r="41258" spans="1:7" ht="15.6">
      <c r="A41258" s="13" t="s">
        <v>3035</v>
      </c>
      <c r="B41258" s="14" t="s">
        <v>2921</v>
      </c>
      <c r="C41258" s="14">
        <v>27</v>
      </c>
      <c r="D41258" s="14" t="s">
        <v>2925</v>
      </c>
      <c r="E41258" s="14" t="s">
        <v>2926</v>
      </c>
      <c r="F41258" s="24">
        <v>-74.0294375</v>
      </c>
      <c r="G41258" s="24">
        <v>4.7025625</v>
      </c>
    </row>
    <row r="41259" spans="1:7" ht="15.6">
      <c r="A41259" s="13" t="s">
        <v>3035</v>
      </c>
      <c r="B41259" s="14" t="s">
        <v>2924</v>
      </c>
      <c r="C41259" s="14">
        <v>44</v>
      </c>
      <c r="D41259" s="14" t="s">
        <v>2925</v>
      </c>
      <c r="E41259" s="14" t="s">
        <v>2926</v>
      </c>
      <c r="F41259" s="24">
        <v>-74.030937499999993</v>
      </c>
      <c r="G41259" s="24">
        <v>4.7030624999999997</v>
      </c>
    </row>
    <row r="41260" spans="1:7" ht="15.6">
      <c r="A41260" s="13" t="s">
        <v>3035</v>
      </c>
      <c r="B41260" s="14" t="s">
        <v>2921</v>
      </c>
      <c r="C41260" s="14">
        <v>21</v>
      </c>
      <c r="D41260" s="14" t="s">
        <v>2929</v>
      </c>
      <c r="E41260" s="14" t="s">
        <v>2926</v>
      </c>
      <c r="F41260" s="24">
        <v>-74.0300625</v>
      </c>
      <c r="G41260" s="24">
        <v>4.7020625000000003</v>
      </c>
    </row>
    <row r="41261" spans="1:7" ht="15.6">
      <c r="A41261" s="13" t="s">
        <v>3035</v>
      </c>
      <c r="B41261" s="14" t="s">
        <v>2921</v>
      </c>
      <c r="C41261" s="14">
        <v>44</v>
      </c>
      <c r="D41261" s="14" t="s">
        <v>2922</v>
      </c>
      <c r="E41261" s="14" t="s">
        <v>2926</v>
      </c>
      <c r="F41261" s="24">
        <v>-74.031187500000001</v>
      </c>
      <c r="G41261" s="24">
        <v>4.7025625</v>
      </c>
    </row>
    <row r="41262" spans="1:7" ht="15.6">
      <c r="A41262" s="13" t="s">
        <v>3035</v>
      </c>
      <c r="B41262" s="14" t="s">
        <v>2924</v>
      </c>
      <c r="C41262" s="14">
        <v>21</v>
      </c>
      <c r="D41262" s="14" t="s">
        <v>2930</v>
      </c>
      <c r="E41262" s="14" t="s">
        <v>2926</v>
      </c>
      <c r="F41262" s="24">
        <v>-74.029937500000003</v>
      </c>
      <c r="G41262" s="24">
        <v>4.7021875</v>
      </c>
    </row>
    <row r="41263" spans="1:7" ht="15.6">
      <c r="A41263" s="13" t="s">
        <v>3035</v>
      </c>
      <c r="B41263" s="14" t="s">
        <v>2921</v>
      </c>
      <c r="C41263" s="14">
        <v>27</v>
      </c>
      <c r="D41263" s="14" t="s">
        <v>2925</v>
      </c>
      <c r="E41263" s="14" t="s">
        <v>2923</v>
      </c>
      <c r="F41263" s="24">
        <v>-74.028562500000007</v>
      </c>
      <c r="G41263" s="24">
        <v>4.7058125000000004</v>
      </c>
    </row>
    <row r="41264" spans="1:7" ht="15.6">
      <c r="A41264" s="13" t="s">
        <v>3035</v>
      </c>
      <c r="B41264" s="14" t="s">
        <v>2924</v>
      </c>
      <c r="C41264" s="14">
        <v>18</v>
      </c>
      <c r="D41264" s="14" t="s">
        <v>2930</v>
      </c>
      <c r="E41264" s="14" t="s">
        <v>2926</v>
      </c>
      <c r="F41264" s="24">
        <v>-74.030312499999994</v>
      </c>
      <c r="G41264" s="24">
        <v>4.7043125000000003</v>
      </c>
    </row>
    <row r="41265" spans="1:7" ht="15.6">
      <c r="A41265" s="13" t="s">
        <v>3035</v>
      </c>
      <c r="B41265" s="14" t="s">
        <v>2921</v>
      </c>
      <c r="C41265" s="14">
        <v>25</v>
      </c>
      <c r="D41265" s="14" t="s">
        <v>2925</v>
      </c>
      <c r="E41265" s="14" t="s">
        <v>2926</v>
      </c>
      <c r="F41265" s="24">
        <v>-74.0300625</v>
      </c>
      <c r="G41265" s="24">
        <v>4.7020625000000003</v>
      </c>
    </row>
    <row r="41266" spans="1:7" ht="15.6">
      <c r="A41266" s="13" t="s">
        <v>3035</v>
      </c>
      <c r="B41266" s="14" t="s">
        <v>2924</v>
      </c>
      <c r="C41266" s="14">
        <v>25</v>
      </c>
      <c r="D41266" s="14" t="s">
        <v>2925</v>
      </c>
      <c r="E41266" s="14" t="s">
        <v>2928</v>
      </c>
      <c r="F41266" s="24">
        <v>-74.028937499999998</v>
      </c>
      <c r="G41266" s="24">
        <v>4.7040625</v>
      </c>
    </row>
    <row r="41267" spans="1:7" ht="15.6">
      <c r="A41267" s="13" t="s">
        <v>3035</v>
      </c>
      <c r="B41267" s="14" t="s">
        <v>2924</v>
      </c>
      <c r="C41267" s="14">
        <v>36</v>
      </c>
      <c r="D41267" s="14" t="s">
        <v>2930</v>
      </c>
      <c r="E41267" s="14" t="s">
        <v>2926</v>
      </c>
      <c r="F41267" s="24">
        <v>-74.027187499999997</v>
      </c>
      <c r="G41267" s="24">
        <v>4.7043125000000003</v>
      </c>
    </row>
    <row r="41268" spans="1:7" ht="15.6">
      <c r="A41268" s="13" t="s">
        <v>3035</v>
      </c>
      <c r="B41268" s="14" t="s">
        <v>2924</v>
      </c>
      <c r="C41268" s="14">
        <v>42</v>
      </c>
      <c r="D41268" s="14" t="s">
        <v>2930</v>
      </c>
      <c r="E41268" s="14" t="s">
        <v>2926</v>
      </c>
      <c r="F41268" s="24">
        <v>-74.030812499999996</v>
      </c>
      <c r="G41268" s="24">
        <v>4.7034374999999997</v>
      </c>
    </row>
    <row r="41269" spans="1:7" ht="15.6">
      <c r="A41269" s="13" t="s">
        <v>3035</v>
      </c>
      <c r="B41269" s="14" t="s">
        <v>2924</v>
      </c>
      <c r="C41269" s="14">
        <v>36</v>
      </c>
      <c r="D41269" s="14" t="s">
        <v>2925</v>
      </c>
      <c r="E41269" s="14" t="s">
        <v>2928</v>
      </c>
      <c r="F41269" s="24">
        <v>-74.0294375</v>
      </c>
      <c r="G41269" s="24">
        <v>4.7018125</v>
      </c>
    </row>
    <row r="41270" spans="1:7" ht="15.6">
      <c r="A41270" s="13" t="s">
        <v>3035</v>
      </c>
      <c r="B41270" s="14" t="s">
        <v>2921</v>
      </c>
      <c r="C41270" s="14">
        <v>27</v>
      </c>
      <c r="D41270" s="14" t="s">
        <v>2930</v>
      </c>
      <c r="E41270" s="14" t="s">
        <v>2926</v>
      </c>
      <c r="F41270" s="24">
        <v>-74.0300625</v>
      </c>
      <c r="G41270" s="24">
        <v>4.7035625000000003</v>
      </c>
    </row>
    <row r="41271" spans="1:7" ht="15.6">
      <c r="A41271" s="13" t="s">
        <v>3035</v>
      </c>
      <c r="B41271" s="14" t="s">
        <v>2924</v>
      </c>
      <c r="C41271" s="14">
        <v>33</v>
      </c>
      <c r="D41271" s="14" t="s">
        <v>2925</v>
      </c>
      <c r="E41271" s="14" t="s">
        <v>2928</v>
      </c>
      <c r="F41271" s="24">
        <v>-74.029937500000003</v>
      </c>
      <c r="G41271" s="24">
        <v>4.7045624999999998</v>
      </c>
    </row>
    <row r="41272" spans="1:7" ht="15.6">
      <c r="A41272" s="13" t="s">
        <v>3035</v>
      </c>
      <c r="B41272" s="14" t="s">
        <v>2924</v>
      </c>
      <c r="C41272" s="14">
        <v>29</v>
      </c>
      <c r="D41272" s="14" t="s">
        <v>2922</v>
      </c>
      <c r="E41272" s="14" t="s">
        <v>2928</v>
      </c>
      <c r="F41272" s="24">
        <v>-74.0294375</v>
      </c>
      <c r="G41272" s="24">
        <v>4.7018125</v>
      </c>
    </row>
    <row r="41273" spans="1:7" ht="15.6">
      <c r="A41273" s="13" t="s">
        <v>3035</v>
      </c>
      <c r="B41273" s="14" t="s">
        <v>2921</v>
      </c>
      <c r="C41273" s="14">
        <v>62</v>
      </c>
      <c r="D41273" s="14" t="s">
        <v>2930</v>
      </c>
      <c r="E41273" s="14" t="s">
        <v>2926</v>
      </c>
      <c r="F41273" s="24">
        <v>-74.030437500000005</v>
      </c>
      <c r="G41273" s="24">
        <v>4.7033125</v>
      </c>
    </row>
    <row r="41274" spans="1:7" ht="15.6">
      <c r="A41274" s="13" t="s">
        <v>3035</v>
      </c>
      <c r="B41274" s="14" t="s">
        <v>2921</v>
      </c>
      <c r="C41274" s="14">
        <v>42</v>
      </c>
      <c r="D41274" s="14" t="s">
        <v>2922</v>
      </c>
      <c r="E41274" s="14" t="s">
        <v>2923</v>
      </c>
      <c r="F41274" s="24">
        <v>-74.062812500000007</v>
      </c>
      <c r="G41274" s="24">
        <v>4.7674374999999998</v>
      </c>
    </row>
    <row r="41275" spans="1:7" ht="15.6">
      <c r="A41275" s="13" t="s">
        <v>3035</v>
      </c>
      <c r="B41275" s="14" t="s">
        <v>2924</v>
      </c>
      <c r="C41275" s="14">
        <v>44</v>
      </c>
      <c r="D41275" s="14" t="s">
        <v>2925</v>
      </c>
      <c r="E41275" s="14" t="s">
        <v>2926</v>
      </c>
      <c r="F41275" s="24">
        <v>-74.029562499999997</v>
      </c>
      <c r="G41275" s="24">
        <v>4.7041874999999997</v>
      </c>
    </row>
    <row r="41276" spans="1:7" ht="15.6">
      <c r="A41276" s="13" t="s">
        <v>3035</v>
      </c>
      <c r="B41276" s="14" t="s">
        <v>2924</v>
      </c>
      <c r="C41276" s="14">
        <v>44</v>
      </c>
      <c r="D41276" s="14" t="s">
        <v>2930</v>
      </c>
      <c r="E41276" s="14" t="s">
        <v>2926</v>
      </c>
      <c r="F41276" s="24">
        <v>-74.031312499999999</v>
      </c>
      <c r="G41276" s="24">
        <v>4.7025625</v>
      </c>
    </row>
    <row r="41277" spans="1:7" ht="15.6">
      <c r="A41277" s="13" t="s">
        <v>3035</v>
      </c>
      <c r="B41277" s="14" t="s">
        <v>2924</v>
      </c>
      <c r="C41277" s="14">
        <v>55</v>
      </c>
      <c r="D41277" s="14" t="s">
        <v>2930</v>
      </c>
      <c r="E41277" s="14" t="s">
        <v>2926</v>
      </c>
      <c r="F41277" s="24">
        <v>-74.030562500000002</v>
      </c>
      <c r="G41277" s="24">
        <v>4.7040625</v>
      </c>
    </row>
    <row r="41278" spans="1:7" ht="15.6">
      <c r="A41278" s="13" t="s">
        <v>3035</v>
      </c>
      <c r="B41278" s="14" t="s">
        <v>2921</v>
      </c>
      <c r="C41278" s="14">
        <v>31</v>
      </c>
      <c r="D41278" s="14" t="s">
        <v>2930</v>
      </c>
      <c r="E41278" s="14" t="s">
        <v>2926</v>
      </c>
      <c r="F41278" s="24">
        <v>-74.0300625</v>
      </c>
      <c r="G41278" s="24">
        <v>4.7034374999999997</v>
      </c>
    </row>
    <row r="41279" spans="1:7" ht="15.6">
      <c r="A41279" s="13" t="s">
        <v>3035</v>
      </c>
      <c r="B41279" s="14" t="s">
        <v>2924</v>
      </c>
      <c r="C41279" s="14">
        <v>27</v>
      </c>
      <c r="D41279" s="14" t="s">
        <v>2930</v>
      </c>
      <c r="E41279" s="14" t="s">
        <v>2926</v>
      </c>
      <c r="F41279" s="24">
        <v>-74.030687499999999</v>
      </c>
      <c r="G41279" s="24">
        <v>4.7040625</v>
      </c>
    </row>
    <row r="41280" spans="1:7" ht="15.6">
      <c r="A41280" s="13" t="s">
        <v>3035</v>
      </c>
      <c r="B41280" s="14" t="s">
        <v>2924</v>
      </c>
      <c r="C41280" s="14">
        <v>37</v>
      </c>
      <c r="D41280" s="14" t="s">
        <v>2925</v>
      </c>
      <c r="E41280" s="14" t="s">
        <v>2926</v>
      </c>
      <c r="F41280" s="24">
        <v>-74.029187500000006</v>
      </c>
      <c r="G41280" s="24">
        <v>4.7046875000000004</v>
      </c>
    </row>
    <row r="41281" spans="1:7" ht="15.6">
      <c r="A41281" s="13" t="s">
        <v>3035</v>
      </c>
      <c r="B41281" s="14" t="s">
        <v>2921</v>
      </c>
      <c r="C41281" s="14">
        <v>29</v>
      </c>
      <c r="D41281" s="14" t="s">
        <v>2925</v>
      </c>
      <c r="E41281" s="14" t="s">
        <v>2926</v>
      </c>
      <c r="F41281" s="24">
        <v>-74.029312500000003</v>
      </c>
      <c r="G41281" s="24">
        <v>4.7168124999999996</v>
      </c>
    </row>
    <row r="41282" spans="1:7" ht="15.6">
      <c r="A41282" s="13" t="s">
        <v>3035</v>
      </c>
      <c r="B41282" s="14" t="s">
        <v>2921</v>
      </c>
      <c r="C41282" s="14">
        <v>47</v>
      </c>
      <c r="D41282" s="14" t="s">
        <v>2925</v>
      </c>
      <c r="E41282" s="14" t="s">
        <v>2928</v>
      </c>
      <c r="F41282" s="24">
        <v>-74.029062499999995</v>
      </c>
      <c r="G41282" s="24">
        <v>4.7024375000000003</v>
      </c>
    </row>
    <row r="41283" spans="1:7" ht="15.6">
      <c r="A41283" s="13" t="s">
        <v>3035</v>
      </c>
      <c r="B41283" s="14" t="s">
        <v>2921</v>
      </c>
      <c r="C41283" s="14">
        <v>20</v>
      </c>
      <c r="D41283" s="14" t="s">
        <v>2930</v>
      </c>
      <c r="E41283" s="14" t="s">
        <v>2926</v>
      </c>
      <c r="F41283" s="24">
        <v>-74.031062500000004</v>
      </c>
      <c r="G41283" s="24">
        <v>4.7036875</v>
      </c>
    </row>
    <row r="41284" spans="1:7" ht="15.6">
      <c r="A41284" s="13" t="s">
        <v>3035</v>
      </c>
      <c r="B41284" s="14" t="s">
        <v>2921</v>
      </c>
      <c r="C41284" s="14">
        <v>34</v>
      </c>
      <c r="D41284" s="14" t="s">
        <v>2930</v>
      </c>
      <c r="E41284" s="14" t="s">
        <v>2926</v>
      </c>
      <c r="F41284" s="24">
        <v>-74.030437500000005</v>
      </c>
      <c r="G41284" s="24">
        <v>4.7034374999999997</v>
      </c>
    </row>
    <row r="41285" spans="1:7" ht="15.6">
      <c r="A41285" s="13" t="s">
        <v>3035</v>
      </c>
      <c r="B41285" s="14" t="s">
        <v>2924</v>
      </c>
      <c r="C41285" s="14">
        <v>27</v>
      </c>
      <c r="D41285" s="14" t="s">
        <v>2925</v>
      </c>
      <c r="E41285" s="14" t="s">
        <v>2926</v>
      </c>
      <c r="F41285" s="24">
        <v>-74.0294375</v>
      </c>
      <c r="G41285" s="24">
        <v>4.7026874999999997</v>
      </c>
    </row>
    <row r="41286" spans="1:7" ht="15.6">
      <c r="A41286" s="13" t="s">
        <v>3035</v>
      </c>
      <c r="B41286" s="14" t="s">
        <v>2924</v>
      </c>
      <c r="C41286" s="14">
        <v>33</v>
      </c>
      <c r="D41286" s="14" t="s">
        <v>2925</v>
      </c>
      <c r="E41286" s="14" t="s">
        <v>2926</v>
      </c>
      <c r="F41286" s="24">
        <v>-74.031187500000001</v>
      </c>
      <c r="G41286" s="24">
        <v>4.7025625</v>
      </c>
    </row>
    <row r="41287" spans="1:7" ht="15.6">
      <c r="A41287" s="13" t="s">
        <v>3035</v>
      </c>
      <c r="B41287" s="14" t="s">
        <v>2921</v>
      </c>
      <c r="C41287" s="14">
        <v>34</v>
      </c>
      <c r="D41287" s="14" t="s">
        <v>2925</v>
      </c>
      <c r="E41287" s="14" t="s">
        <v>2928</v>
      </c>
      <c r="F41287" s="24">
        <v>-74.028937499999998</v>
      </c>
      <c r="G41287" s="24">
        <v>4.7025625</v>
      </c>
    </row>
    <row r="41288" spans="1:7" ht="15.6">
      <c r="A41288" s="13" t="s">
        <v>3035</v>
      </c>
      <c r="B41288" s="14" t="s">
        <v>2921</v>
      </c>
      <c r="C41288" s="14">
        <v>38</v>
      </c>
      <c r="D41288" s="14" t="s">
        <v>2930</v>
      </c>
      <c r="E41288" s="14" t="s">
        <v>2928</v>
      </c>
      <c r="F41288" s="24">
        <v>-74.030312499999994</v>
      </c>
      <c r="G41288" s="24">
        <v>4.7043125000000003</v>
      </c>
    </row>
    <row r="41289" spans="1:7" ht="15.6">
      <c r="A41289" s="13" t="s">
        <v>3035</v>
      </c>
      <c r="B41289" s="14" t="s">
        <v>2924</v>
      </c>
      <c r="C41289" s="14">
        <v>38</v>
      </c>
      <c r="D41289" s="14" t="s">
        <v>2925</v>
      </c>
      <c r="E41289" s="14" t="s">
        <v>2926</v>
      </c>
      <c r="F41289" s="24">
        <v>-74.029312500000003</v>
      </c>
      <c r="G41289" s="24">
        <v>4.7033125</v>
      </c>
    </row>
    <row r="41290" spans="1:7" ht="15.6">
      <c r="A41290" s="13" t="s">
        <v>3035</v>
      </c>
      <c r="B41290" s="14" t="s">
        <v>2921</v>
      </c>
      <c r="C41290" s="14">
        <v>27</v>
      </c>
      <c r="D41290" s="14" t="s">
        <v>2925</v>
      </c>
      <c r="E41290" s="14" t="s">
        <v>2926</v>
      </c>
      <c r="F41290" s="24">
        <v>-74.0300625</v>
      </c>
      <c r="G41290" s="24">
        <v>4.7020625000000003</v>
      </c>
    </row>
    <row r="41291" spans="1:7" ht="15.6">
      <c r="A41291" s="13" t="s">
        <v>3035</v>
      </c>
      <c r="B41291" s="14" t="s">
        <v>2921</v>
      </c>
      <c r="C41291" s="14">
        <v>19</v>
      </c>
      <c r="D41291" s="14" t="s">
        <v>2929</v>
      </c>
      <c r="E41291" s="14" t="s">
        <v>2926</v>
      </c>
      <c r="F41291" s="24">
        <v>-74.030937499999993</v>
      </c>
      <c r="G41291" s="24">
        <v>4.7043125000000003</v>
      </c>
    </row>
    <row r="41292" spans="1:7" ht="15.6">
      <c r="A41292" s="13" t="s">
        <v>3035</v>
      </c>
      <c r="B41292" s="14" t="s">
        <v>2924</v>
      </c>
      <c r="C41292" s="14">
        <v>58</v>
      </c>
      <c r="D41292" s="14" t="s">
        <v>2925</v>
      </c>
      <c r="E41292" s="14" t="s">
        <v>2926</v>
      </c>
      <c r="F41292" s="24">
        <v>-74.0294375</v>
      </c>
      <c r="G41292" s="24">
        <v>4.7025625</v>
      </c>
    </row>
    <row r="41293" spans="1:7" ht="15.6">
      <c r="A41293" s="13" t="s">
        <v>3035</v>
      </c>
      <c r="B41293" s="14" t="s">
        <v>2924</v>
      </c>
      <c r="C41293" s="14">
        <v>39</v>
      </c>
      <c r="D41293" s="14" t="s">
        <v>2925</v>
      </c>
      <c r="E41293" s="14" t="s">
        <v>2926</v>
      </c>
      <c r="F41293" s="24">
        <v>-74.028812500000001</v>
      </c>
      <c r="G41293" s="24">
        <v>4.7010624999999999</v>
      </c>
    </row>
    <row r="41294" spans="1:7" ht="15.6">
      <c r="A41294" s="13" t="s">
        <v>3035</v>
      </c>
      <c r="B41294" s="14" t="s">
        <v>2921</v>
      </c>
      <c r="C41294" s="14">
        <v>44</v>
      </c>
      <c r="D41294" s="14" t="s">
        <v>2922</v>
      </c>
      <c r="E41294" s="14" t="s">
        <v>2926</v>
      </c>
      <c r="F41294" s="24">
        <v>-74.031187500000001</v>
      </c>
      <c r="G41294" s="24">
        <v>4.7026874999999997</v>
      </c>
    </row>
    <row r="41295" spans="1:7" ht="15.6">
      <c r="A41295" s="13" t="s">
        <v>3035</v>
      </c>
      <c r="B41295" s="14" t="s">
        <v>2924</v>
      </c>
      <c r="C41295" s="14">
        <v>21</v>
      </c>
      <c r="D41295" s="14" t="s">
        <v>2930</v>
      </c>
      <c r="E41295" s="14" t="s">
        <v>2928</v>
      </c>
      <c r="F41295" s="24">
        <v>-74.029812500000006</v>
      </c>
      <c r="G41295" s="24">
        <v>4.7040625</v>
      </c>
    </row>
    <row r="41296" spans="1:7" ht="15.6">
      <c r="A41296" s="13" t="s">
        <v>3035</v>
      </c>
      <c r="B41296" s="14" t="s">
        <v>2921</v>
      </c>
      <c r="C41296" s="14">
        <v>49</v>
      </c>
      <c r="D41296" s="14" t="s">
        <v>2930</v>
      </c>
      <c r="E41296" s="14" t="s">
        <v>2926</v>
      </c>
      <c r="F41296" s="24">
        <v>-74.029937500000003</v>
      </c>
      <c r="G41296" s="24">
        <v>4.7016875000000002</v>
      </c>
    </row>
    <row r="41297" spans="1:7" ht="15.6">
      <c r="A41297" s="13" t="s">
        <v>3035</v>
      </c>
      <c r="B41297" s="14" t="s">
        <v>2924</v>
      </c>
      <c r="C41297" s="14">
        <v>27</v>
      </c>
      <c r="D41297" s="14" t="s">
        <v>2930</v>
      </c>
      <c r="E41297" s="14" t="s">
        <v>2926</v>
      </c>
      <c r="F41297" s="24">
        <v>-74.030437500000005</v>
      </c>
      <c r="G41297" s="24">
        <v>4.7033125</v>
      </c>
    </row>
    <row r="41298" spans="1:7" ht="15.6">
      <c r="A41298" s="13" t="s">
        <v>3035</v>
      </c>
      <c r="B41298" s="14" t="s">
        <v>2924</v>
      </c>
      <c r="C41298" s="14">
        <v>36</v>
      </c>
      <c r="D41298" s="14" t="s">
        <v>2930</v>
      </c>
      <c r="E41298" s="14" t="s">
        <v>2926</v>
      </c>
      <c r="F41298" s="24">
        <v>-74.029937500000003</v>
      </c>
      <c r="G41298" s="24">
        <v>4.7034374999999997</v>
      </c>
    </row>
    <row r="41299" spans="1:7" ht="15.6">
      <c r="A41299" s="13" t="s">
        <v>3035</v>
      </c>
      <c r="B41299" s="14" t="s">
        <v>2924</v>
      </c>
      <c r="C41299" s="14">
        <v>65</v>
      </c>
      <c r="D41299" s="14" t="s">
        <v>2930</v>
      </c>
      <c r="E41299" s="14" t="s">
        <v>2927</v>
      </c>
      <c r="F41299" s="24">
        <v>-74.0294375</v>
      </c>
      <c r="G41299" s="24">
        <v>4.7049374999999998</v>
      </c>
    </row>
    <row r="41300" spans="1:7" ht="15.6">
      <c r="A41300" s="13" t="s">
        <v>3035</v>
      </c>
      <c r="B41300" s="14" t="s">
        <v>2921</v>
      </c>
      <c r="C41300" s="14">
        <v>27</v>
      </c>
      <c r="D41300" s="14" t="s">
        <v>2930</v>
      </c>
      <c r="E41300" s="14" t="s">
        <v>2926</v>
      </c>
      <c r="F41300" s="24">
        <v>-74.029937500000003</v>
      </c>
      <c r="G41300" s="24">
        <v>4.7030624999999997</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48328-FF38-47E0-BA66-53C3C76600FE}">
  <sheetPr filterMode="1"/>
  <dimension ref="A1:K623"/>
  <sheetViews>
    <sheetView workbookViewId="0"/>
  </sheetViews>
  <sheetFormatPr defaultRowHeight="15"/>
  <cols>
    <col min="1" max="1" width="9.140625" style="1"/>
    <col min="2" max="2" width="24.140625" style="7" bestFit="1" customWidth="1"/>
    <col min="3" max="3" width="22.85546875" style="1" bestFit="1" customWidth="1"/>
    <col min="4" max="4" width="12.5703125" style="1" bestFit="1" customWidth="1"/>
    <col min="5" max="5" width="20.85546875" style="1" bestFit="1" customWidth="1"/>
    <col min="6" max="6" width="25" style="1" bestFit="1" customWidth="1"/>
    <col min="7" max="7" width="13" style="39" customWidth="1"/>
    <col min="8" max="8" width="12.5703125" style="39" customWidth="1"/>
    <col min="9" max="9" width="8.28515625" style="9" bestFit="1" customWidth="1"/>
    <col min="10" max="10" width="6" style="9" bestFit="1" customWidth="1"/>
    <col min="11" max="11" width="14.42578125" style="1" bestFit="1" customWidth="1"/>
  </cols>
  <sheetData>
    <row r="1" spans="1:11">
      <c r="A1" s="1" t="s">
        <v>0</v>
      </c>
      <c r="B1" s="7" t="s">
        <v>3036</v>
      </c>
      <c r="C1" s="1" t="s">
        <v>3037</v>
      </c>
      <c r="D1" s="1" t="s">
        <v>3038</v>
      </c>
      <c r="E1" s="1" t="s">
        <v>3039</v>
      </c>
      <c r="F1" s="1" t="s">
        <v>3040</v>
      </c>
      <c r="G1" s="39" t="s">
        <v>18</v>
      </c>
      <c r="H1" s="39" t="s">
        <v>17</v>
      </c>
      <c r="I1" s="9" t="s">
        <v>3041</v>
      </c>
      <c r="J1" s="9" t="s">
        <v>3042</v>
      </c>
      <c r="K1" s="1" t="s">
        <v>8</v>
      </c>
    </row>
    <row r="2" spans="1:11">
      <c r="A2" s="1" t="s">
        <v>381</v>
      </c>
      <c r="B2" s="1" t="s">
        <v>382</v>
      </c>
      <c r="C2" s="1">
        <v>130246.62677500001</v>
      </c>
      <c r="D2" s="1">
        <v>8041.4043819843182</v>
      </c>
      <c r="E2" s="1">
        <v>16197</v>
      </c>
      <c r="F2" s="1" t="s">
        <v>66</v>
      </c>
      <c r="G2" s="39">
        <v>-74.119399999999999</v>
      </c>
      <c r="H2" s="39">
        <v>4.6833999999999998</v>
      </c>
      <c r="I2" s="9">
        <v>201.46</v>
      </c>
      <c r="J2" s="9">
        <v>4</v>
      </c>
      <c r="K2" s="1" t="s">
        <v>112</v>
      </c>
    </row>
    <row r="3" spans="1:11" hidden="1">
      <c r="A3" s="1" t="s">
        <v>1062</v>
      </c>
      <c r="B3" s="1" t="s">
        <v>365</v>
      </c>
      <c r="C3" s="1">
        <v>110410.26163333333</v>
      </c>
      <c r="D3" s="1">
        <v>7249.0487580154504</v>
      </c>
      <c r="E3" s="1">
        <v>15231</v>
      </c>
      <c r="F3" s="1" t="s">
        <v>66</v>
      </c>
      <c r="G3" s="39">
        <v>-74.106200000000001</v>
      </c>
      <c r="H3" s="39">
        <v>4.6593999999999998</v>
      </c>
      <c r="I3" s="9">
        <v>118.65</v>
      </c>
      <c r="J3" s="9">
        <v>3</v>
      </c>
      <c r="K3" s="1" t="s">
        <v>60</v>
      </c>
    </row>
    <row r="4" spans="1:11" hidden="1">
      <c r="A4" s="1" t="s">
        <v>1750</v>
      </c>
      <c r="B4" s="1" t="s">
        <v>1751</v>
      </c>
      <c r="C4" s="1">
        <v>71851.587991666645</v>
      </c>
      <c r="D4" s="1">
        <v>7475.7149190192122</v>
      </c>
      <c r="E4" s="1">
        <v>9611.3333333333339</v>
      </c>
      <c r="F4" s="1" t="s">
        <v>66</v>
      </c>
      <c r="G4" s="39">
        <v>-74.056399999999996</v>
      </c>
      <c r="H4" s="39">
        <v>4.6760999999999999</v>
      </c>
      <c r="I4" s="9">
        <v>144.22</v>
      </c>
      <c r="J4" s="9">
        <v>6</v>
      </c>
      <c r="K4" s="1" t="s">
        <v>112</v>
      </c>
    </row>
    <row r="5" spans="1:11" hidden="1">
      <c r="A5" s="1" t="s">
        <v>393</v>
      </c>
      <c r="B5" s="1" t="s">
        <v>394</v>
      </c>
      <c r="C5" s="1">
        <v>70875.814375000002</v>
      </c>
      <c r="D5" s="1">
        <v>7471.9510529136323</v>
      </c>
      <c r="E5" s="1">
        <v>9485.5833333333339</v>
      </c>
      <c r="F5" s="1" t="s">
        <v>66</v>
      </c>
      <c r="G5" s="39">
        <v>-74.055199999999999</v>
      </c>
      <c r="H5" s="39">
        <v>4.6786000000000003</v>
      </c>
      <c r="I5" s="9">
        <v>117.25</v>
      </c>
      <c r="J5" s="9">
        <v>6</v>
      </c>
      <c r="K5" s="1" t="s">
        <v>60</v>
      </c>
    </row>
    <row r="6" spans="1:11" hidden="1">
      <c r="A6" s="1" t="s">
        <v>507</v>
      </c>
      <c r="B6" s="1" t="s">
        <v>508</v>
      </c>
      <c r="C6" s="1">
        <v>69913.741708333328</v>
      </c>
      <c r="D6" s="1">
        <v>7428.0835849307177</v>
      </c>
      <c r="E6" s="1">
        <v>9412.0833333333339</v>
      </c>
      <c r="F6" s="1" t="s">
        <v>66</v>
      </c>
      <c r="G6" s="39">
        <v>-74.114000000000004</v>
      </c>
      <c r="H6" s="39">
        <v>4.6692</v>
      </c>
      <c r="I6" s="9">
        <v>106.31</v>
      </c>
      <c r="J6" s="9">
        <v>3</v>
      </c>
      <c r="K6" s="1" t="s">
        <v>60</v>
      </c>
    </row>
    <row r="7" spans="1:11">
      <c r="A7" s="1" t="s">
        <v>1246</v>
      </c>
      <c r="B7" s="1" t="s">
        <v>1247</v>
      </c>
      <c r="C7" s="1">
        <v>69312.380516666657</v>
      </c>
      <c r="D7" s="1">
        <v>8156.156878934672</v>
      </c>
      <c r="E7" s="1">
        <v>8498.1666666666661</v>
      </c>
      <c r="F7" s="1" t="s">
        <v>66</v>
      </c>
      <c r="G7" s="39">
        <v>-74.047200000000004</v>
      </c>
      <c r="H7" s="39">
        <v>4.6877000000000004</v>
      </c>
      <c r="I7" s="9">
        <v>206.7</v>
      </c>
      <c r="J7" s="9">
        <v>5</v>
      </c>
      <c r="K7" s="1" t="s">
        <v>60</v>
      </c>
    </row>
    <row r="8" spans="1:11" hidden="1">
      <c r="A8" s="1" t="s">
        <v>608</v>
      </c>
      <c r="B8" s="1" t="s">
        <v>610</v>
      </c>
      <c r="C8" s="1">
        <v>69206.748619999998</v>
      </c>
      <c r="D8" s="1">
        <v>7688.8698485706982</v>
      </c>
      <c r="E8" s="1">
        <v>9000.9</v>
      </c>
      <c r="F8" s="1" t="s">
        <v>66</v>
      </c>
      <c r="G8" s="39">
        <v>-75.580100000000002</v>
      </c>
      <c r="H8" s="39">
        <v>6.2176999999999998</v>
      </c>
      <c r="I8" s="9">
        <v>117.33</v>
      </c>
      <c r="J8" s="9">
        <v>4</v>
      </c>
      <c r="K8" s="1" t="s">
        <v>112</v>
      </c>
    </row>
    <row r="9" spans="1:11" hidden="1">
      <c r="A9" s="1" t="s">
        <v>1361</v>
      </c>
      <c r="B9" s="1" t="s">
        <v>1362</v>
      </c>
      <c r="C9" s="1">
        <v>65480.53118333334</v>
      </c>
      <c r="D9" s="1">
        <v>7578.2535341942585</v>
      </c>
      <c r="E9" s="1">
        <v>8640.5833333333339</v>
      </c>
      <c r="F9" s="1" t="s">
        <v>66</v>
      </c>
      <c r="G9" s="39">
        <v>-74.046999999999997</v>
      </c>
      <c r="H9" s="39">
        <v>4.7443999999999997</v>
      </c>
      <c r="I9" s="9">
        <v>112.94</v>
      </c>
      <c r="J9" s="9">
        <v>3</v>
      </c>
      <c r="K9" s="1" t="s">
        <v>112</v>
      </c>
    </row>
    <row r="10" spans="1:11" hidden="1">
      <c r="A10" s="1" t="s">
        <v>1780</v>
      </c>
      <c r="B10" s="1" t="s">
        <v>1781</v>
      </c>
      <c r="C10" s="1">
        <v>64021.700644444441</v>
      </c>
      <c r="D10" s="1">
        <v>8354.8945958094682</v>
      </c>
      <c r="E10" s="1">
        <v>7662.7777777777774</v>
      </c>
      <c r="F10" s="1" t="s">
        <v>66</v>
      </c>
      <c r="G10" s="39">
        <v>-74.045599999999993</v>
      </c>
      <c r="H10" s="39">
        <v>4.7042000000000002</v>
      </c>
      <c r="I10" s="9">
        <v>167.28</v>
      </c>
      <c r="J10" s="9">
        <v>5</v>
      </c>
      <c r="K10" s="1" t="s">
        <v>60</v>
      </c>
    </row>
    <row r="11" spans="1:11" hidden="1">
      <c r="A11" s="1" t="s">
        <v>99</v>
      </c>
      <c r="B11" s="1" t="s">
        <v>103</v>
      </c>
      <c r="C11" s="1">
        <v>63990.584966666655</v>
      </c>
      <c r="D11" s="1">
        <v>8088.0443601815859</v>
      </c>
      <c r="E11" s="1">
        <v>7911.75</v>
      </c>
      <c r="F11" s="1" t="s">
        <v>66</v>
      </c>
      <c r="G11" s="39">
        <v>-75.175799999999995</v>
      </c>
      <c r="H11" s="39">
        <v>4.4256000000000002</v>
      </c>
      <c r="I11" s="9">
        <v>151.84</v>
      </c>
      <c r="J11" s="9">
        <v>4</v>
      </c>
      <c r="K11" s="1" t="s">
        <v>60</v>
      </c>
    </row>
    <row r="12" spans="1:11" hidden="1">
      <c r="A12" s="1" t="s">
        <v>1649</v>
      </c>
      <c r="B12" s="1" t="s">
        <v>519</v>
      </c>
      <c r="C12" s="1">
        <v>63279.469624999998</v>
      </c>
      <c r="D12" s="1">
        <v>7362.7152324623066</v>
      </c>
      <c r="E12" s="1">
        <v>8594.5833333333339</v>
      </c>
      <c r="F12" s="1" t="s">
        <v>66</v>
      </c>
      <c r="G12" s="39">
        <v>-74.043400000000005</v>
      </c>
      <c r="H12" s="39">
        <v>4.6806999999999999</v>
      </c>
      <c r="I12" s="9">
        <v>105.91</v>
      </c>
      <c r="J12" s="9">
        <v>5</v>
      </c>
      <c r="K12" s="1" t="s">
        <v>60</v>
      </c>
    </row>
    <row r="13" spans="1:11" hidden="1">
      <c r="A13" s="1" t="s">
        <v>952</v>
      </c>
      <c r="B13" s="1" t="s">
        <v>953</v>
      </c>
      <c r="C13" s="1">
        <v>62721.854558333325</v>
      </c>
      <c r="D13" s="1">
        <v>7258.6337875631671</v>
      </c>
      <c r="E13" s="1">
        <v>8641</v>
      </c>
      <c r="F13" s="1" t="s">
        <v>66</v>
      </c>
      <c r="G13" s="39">
        <v>-73.069299999999998</v>
      </c>
      <c r="H13" s="39">
        <v>7.0358000000000001</v>
      </c>
      <c r="I13" s="9">
        <v>55.15</v>
      </c>
      <c r="J13" s="9">
        <v>5</v>
      </c>
      <c r="K13" s="1" t="s">
        <v>60</v>
      </c>
    </row>
    <row r="14" spans="1:11" hidden="1">
      <c r="A14" s="1" t="s">
        <v>1725</v>
      </c>
      <c r="B14" s="1" t="s">
        <v>1726</v>
      </c>
      <c r="C14" s="1">
        <v>62615.505616666655</v>
      </c>
      <c r="D14" s="1">
        <v>8776.1316958080733</v>
      </c>
      <c r="E14" s="1">
        <v>7134.75</v>
      </c>
      <c r="F14" s="1" t="s">
        <v>66</v>
      </c>
      <c r="G14" s="39">
        <v>-74.168499999999995</v>
      </c>
      <c r="H14" s="39">
        <v>4.7683</v>
      </c>
      <c r="I14" s="9">
        <v>135</v>
      </c>
      <c r="J14" s="9">
        <v>3</v>
      </c>
      <c r="K14" s="1" t="s">
        <v>117</v>
      </c>
    </row>
    <row r="15" spans="1:11">
      <c r="A15" s="1" t="s">
        <v>1469</v>
      </c>
      <c r="B15" s="1" t="s">
        <v>1470</v>
      </c>
      <c r="C15" s="1">
        <v>62128.237000000001</v>
      </c>
      <c r="D15" s="1">
        <v>7637.93508861797</v>
      </c>
      <c r="E15" s="1">
        <v>8134.166666666667</v>
      </c>
      <c r="F15" s="1" t="s">
        <v>66</v>
      </c>
      <c r="G15" s="39">
        <v>-74.799099999999996</v>
      </c>
      <c r="H15" s="39">
        <v>11.0115</v>
      </c>
      <c r="I15" s="9">
        <v>181.26</v>
      </c>
      <c r="J15" s="9">
        <v>4</v>
      </c>
      <c r="K15" s="1" t="s">
        <v>60</v>
      </c>
    </row>
    <row r="16" spans="1:11" hidden="1">
      <c r="A16" s="1" t="s">
        <v>1114</v>
      </c>
      <c r="B16" s="1" t="s">
        <v>1115</v>
      </c>
      <c r="C16" s="1">
        <v>61038.708216666659</v>
      </c>
      <c r="D16" s="1">
        <v>8472.5971775919297</v>
      </c>
      <c r="E16" s="1">
        <v>7204.25</v>
      </c>
      <c r="F16" s="1" t="s">
        <v>66</v>
      </c>
      <c r="G16" s="39">
        <v>-74.049800000000005</v>
      </c>
      <c r="H16" s="39">
        <v>4.7062999999999997</v>
      </c>
      <c r="I16" s="9">
        <v>169.13</v>
      </c>
      <c r="J16" s="9">
        <v>5</v>
      </c>
      <c r="K16" s="1" t="s">
        <v>112</v>
      </c>
    </row>
    <row r="17" spans="1:11" hidden="1">
      <c r="A17" s="1" t="s">
        <v>517</v>
      </c>
      <c r="B17" s="1" t="s">
        <v>518</v>
      </c>
      <c r="C17" s="1">
        <v>59602.793841666658</v>
      </c>
      <c r="D17" s="1">
        <v>7684.1556752865836</v>
      </c>
      <c r="E17" s="1">
        <v>7756.583333333333</v>
      </c>
      <c r="F17" s="1" t="s">
        <v>66</v>
      </c>
      <c r="G17" s="39">
        <v>-74.038799999999995</v>
      </c>
      <c r="H17" s="39">
        <v>4.6795</v>
      </c>
      <c r="I17" s="9">
        <v>173.56</v>
      </c>
      <c r="J17" s="9">
        <v>5</v>
      </c>
      <c r="K17" s="1" t="s">
        <v>60</v>
      </c>
    </row>
    <row r="18" spans="1:11">
      <c r="A18" s="1" t="s">
        <v>1285</v>
      </c>
      <c r="B18" s="1" t="s">
        <v>584</v>
      </c>
      <c r="C18" s="1">
        <v>59106.783566666658</v>
      </c>
      <c r="D18" s="1">
        <v>7118.8690888652463</v>
      </c>
      <c r="E18" s="1">
        <v>8302.8333333333339</v>
      </c>
      <c r="F18" s="1" t="s">
        <v>66</v>
      </c>
      <c r="G18" s="39">
        <v>-74.023600000000002</v>
      </c>
      <c r="H18" s="39">
        <v>4.7319000000000004</v>
      </c>
      <c r="I18" s="9">
        <v>216.36</v>
      </c>
      <c r="J18" s="9">
        <v>6</v>
      </c>
      <c r="K18" s="1" t="s">
        <v>112</v>
      </c>
    </row>
    <row r="19" spans="1:11" hidden="1">
      <c r="A19" s="1" t="s">
        <v>747</v>
      </c>
      <c r="B19" s="1" t="s">
        <v>748</v>
      </c>
      <c r="C19" s="1">
        <v>59092.76721666666</v>
      </c>
      <c r="D19" s="1">
        <v>8022.1871009344504</v>
      </c>
      <c r="E19" s="1">
        <v>7366.166666666667</v>
      </c>
      <c r="F19" s="1" t="s">
        <v>66</v>
      </c>
      <c r="G19" s="39">
        <v>-74.110200000000006</v>
      </c>
      <c r="H19" s="39">
        <v>4.7994000000000003</v>
      </c>
      <c r="I19" s="9">
        <v>80.42</v>
      </c>
      <c r="J19" s="9">
        <v>3</v>
      </c>
      <c r="K19" s="1" t="s">
        <v>117</v>
      </c>
    </row>
    <row r="20" spans="1:11" hidden="1">
      <c r="A20" s="1" t="s">
        <v>1279</v>
      </c>
      <c r="B20" s="1" t="s">
        <v>1280</v>
      </c>
      <c r="C20" s="1">
        <v>58522.558591666668</v>
      </c>
      <c r="D20" s="1">
        <v>7690.8074764819912</v>
      </c>
      <c r="E20" s="1">
        <v>7609.416666666667</v>
      </c>
      <c r="F20" s="1" t="s">
        <v>66</v>
      </c>
      <c r="G20" s="39">
        <v>-74.052899999999994</v>
      </c>
      <c r="H20" s="39">
        <v>4.6593999999999998</v>
      </c>
      <c r="I20" s="9">
        <v>120.5</v>
      </c>
      <c r="J20" s="9">
        <v>6</v>
      </c>
      <c r="K20" s="1" t="s">
        <v>60</v>
      </c>
    </row>
    <row r="21" spans="1:11" hidden="1">
      <c r="A21" s="1" t="s">
        <v>762</v>
      </c>
      <c r="B21" s="1" t="s">
        <v>267</v>
      </c>
      <c r="C21" s="1">
        <v>58513.072324999986</v>
      </c>
      <c r="D21" s="1">
        <v>6959.6279898899775</v>
      </c>
      <c r="E21" s="1">
        <v>8407.5</v>
      </c>
      <c r="F21" s="1" t="s">
        <v>66</v>
      </c>
      <c r="G21" s="39">
        <v>-74.0548</v>
      </c>
      <c r="H21" s="39">
        <v>4.6981999999999999</v>
      </c>
      <c r="I21" s="9">
        <v>112</v>
      </c>
      <c r="J21" s="9">
        <v>5</v>
      </c>
      <c r="K21" s="1" t="s">
        <v>112</v>
      </c>
    </row>
    <row r="22" spans="1:11">
      <c r="A22" s="1" t="s">
        <v>548</v>
      </c>
      <c r="B22" s="1" t="s">
        <v>483</v>
      </c>
      <c r="C22" s="1">
        <v>58000.399808333321</v>
      </c>
      <c r="D22" s="1">
        <v>7033.335331150588</v>
      </c>
      <c r="E22" s="1">
        <v>8246.5</v>
      </c>
      <c r="F22" s="1" t="s">
        <v>66</v>
      </c>
      <c r="G22" s="39">
        <v>-74.056399999999996</v>
      </c>
      <c r="H22" s="39">
        <v>4.6661999999999999</v>
      </c>
      <c r="I22" s="9">
        <v>202.18</v>
      </c>
      <c r="J22" s="9">
        <v>5</v>
      </c>
      <c r="K22" s="1" t="s">
        <v>60</v>
      </c>
    </row>
    <row r="23" spans="1:11" hidden="1">
      <c r="A23" s="1" t="s">
        <v>750</v>
      </c>
      <c r="B23" s="1" t="s">
        <v>751</v>
      </c>
      <c r="C23" s="1">
        <v>57919.33228333333</v>
      </c>
      <c r="D23" s="1">
        <v>8308.214442478722</v>
      </c>
      <c r="E23" s="1">
        <v>6971.333333333333</v>
      </c>
      <c r="F23" s="1" t="s">
        <v>66</v>
      </c>
      <c r="G23" s="39">
        <v>-74.151399999999995</v>
      </c>
      <c r="H23" s="39">
        <v>4.7553999999999998</v>
      </c>
      <c r="I23" s="9">
        <v>123.23</v>
      </c>
      <c r="J23" s="9">
        <v>3</v>
      </c>
      <c r="K23" s="1" t="s">
        <v>117</v>
      </c>
    </row>
    <row r="24" spans="1:11" hidden="1">
      <c r="A24" s="1" t="s">
        <v>585</v>
      </c>
      <c r="B24" s="1" t="s">
        <v>209</v>
      </c>
      <c r="C24" s="1">
        <v>57464.267625</v>
      </c>
      <c r="D24" s="1">
        <v>7152.4863758946167</v>
      </c>
      <c r="E24" s="1">
        <v>8034.166666666667</v>
      </c>
      <c r="F24" s="1" t="s">
        <v>66</v>
      </c>
      <c r="G24" s="39">
        <v>-73.112399999999994</v>
      </c>
      <c r="H24" s="39">
        <v>7.1173999999999999</v>
      </c>
      <c r="I24" s="9">
        <v>123.15</v>
      </c>
      <c r="J24" s="9">
        <v>6</v>
      </c>
      <c r="K24" s="1" t="s">
        <v>60</v>
      </c>
    </row>
    <row r="25" spans="1:11" hidden="1">
      <c r="A25" s="1" t="s">
        <v>824</v>
      </c>
      <c r="B25" s="1" t="s">
        <v>106</v>
      </c>
      <c r="C25" s="1">
        <v>57403.44054166667</v>
      </c>
      <c r="D25" s="1">
        <v>7111.1335683610687</v>
      </c>
      <c r="E25" s="1">
        <v>8072.333333333333</v>
      </c>
      <c r="F25" s="1" t="s">
        <v>66</v>
      </c>
      <c r="G25" s="39">
        <v>-73.111699999999999</v>
      </c>
      <c r="H25" s="39">
        <v>7.1105</v>
      </c>
      <c r="I25" s="9">
        <v>153.24</v>
      </c>
      <c r="J25" s="9">
        <v>4</v>
      </c>
      <c r="K25" s="1" t="s">
        <v>60</v>
      </c>
    </row>
    <row r="26" spans="1:11" hidden="1">
      <c r="A26" s="1" t="s">
        <v>1597</v>
      </c>
      <c r="B26" s="1" t="s">
        <v>1598</v>
      </c>
      <c r="C26" s="1">
        <v>56908.169783333338</v>
      </c>
      <c r="D26" s="1">
        <v>6664.5005016200175</v>
      </c>
      <c r="E26" s="1">
        <v>8539</v>
      </c>
      <c r="F26" s="1" t="s">
        <v>66</v>
      </c>
      <c r="G26" s="39">
        <v>-74.115700000000004</v>
      </c>
      <c r="H26" s="39">
        <v>4.6394000000000002</v>
      </c>
      <c r="I26" s="9">
        <v>71.7</v>
      </c>
      <c r="J26" s="9">
        <v>3</v>
      </c>
      <c r="K26" s="1" t="s">
        <v>60</v>
      </c>
    </row>
    <row r="27" spans="1:11" hidden="1">
      <c r="A27" s="1" t="s">
        <v>1472</v>
      </c>
      <c r="B27" s="1" t="s">
        <v>1473</v>
      </c>
      <c r="C27" s="1">
        <v>56433.754316666658</v>
      </c>
      <c r="D27" s="1">
        <v>8047.4029351649388</v>
      </c>
      <c r="E27" s="1">
        <v>7012.666666666667</v>
      </c>
      <c r="F27" s="1" t="s">
        <v>66</v>
      </c>
      <c r="G27" s="39">
        <v>-74.093100000000007</v>
      </c>
      <c r="H27" s="39">
        <v>4.6308999999999996</v>
      </c>
      <c r="I27" s="9">
        <v>97.19</v>
      </c>
      <c r="J27" s="9">
        <v>4</v>
      </c>
      <c r="K27" s="1" t="s">
        <v>60</v>
      </c>
    </row>
    <row r="28" spans="1:11" hidden="1">
      <c r="A28" s="1" t="s">
        <v>617</v>
      </c>
      <c r="B28" s="1" t="s">
        <v>618</v>
      </c>
      <c r="C28" s="1">
        <v>55827.33995833333</v>
      </c>
      <c r="D28" s="1">
        <v>7421.7100514036292</v>
      </c>
      <c r="E28" s="1">
        <v>7522.166666666667</v>
      </c>
      <c r="F28" s="1" t="s">
        <v>66</v>
      </c>
      <c r="G28" s="39">
        <v>-74.052300000000002</v>
      </c>
      <c r="H28" s="39">
        <v>4.6767000000000003</v>
      </c>
      <c r="I28" s="9">
        <v>129.56</v>
      </c>
      <c r="J28" s="9">
        <v>6</v>
      </c>
      <c r="K28" s="1" t="s">
        <v>60</v>
      </c>
    </row>
    <row r="29" spans="1:11" hidden="1">
      <c r="A29" s="1" t="s">
        <v>449</v>
      </c>
      <c r="B29" s="1" t="s">
        <v>450</v>
      </c>
      <c r="C29" s="1">
        <v>54889.409149999992</v>
      </c>
      <c r="D29" s="1">
        <v>6473.6983252412865</v>
      </c>
      <c r="E29" s="1">
        <v>8478.8333333333339</v>
      </c>
      <c r="F29" s="1" t="s">
        <v>66</v>
      </c>
      <c r="G29" s="39">
        <v>-74.085999999999999</v>
      </c>
      <c r="H29" s="39">
        <v>4.6186999999999996</v>
      </c>
      <c r="I29" s="9">
        <v>97.43</v>
      </c>
      <c r="J29" s="9">
        <v>4</v>
      </c>
      <c r="K29" s="1" t="s">
        <v>112</v>
      </c>
    </row>
    <row r="30" spans="1:11" hidden="1">
      <c r="A30" s="1" t="s">
        <v>658</v>
      </c>
      <c r="B30" s="1" t="s">
        <v>659</v>
      </c>
      <c r="C30" s="1">
        <v>54742.340116666666</v>
      </c>
      <c r="D30" s="1">
        <v>8517.5571987967433</v>
      </c>
      <c r="E30" s="1">
        <v>6427</v>
      </c>
      <c r="F30" s="1" t="s">
        <v>66</v>
      </c>
      <c r="G30" s="39">
        <v>-75.685699999999997</v>
      </c>
      <c r="H30" s="39">
        <v>4.8023999999999996</v>
      </c>
      <c r="I30" s="9">
        <v>163.09</v>
      </c>
      <c r="J30" s="9">
        <v>6</v>
      </c>
      <c r="K30" s="1" t="s">
        <v>112</v>
      </c>
    </row>
    <row r="31" spans="1:11" hidden="1">
      <c r="A31" s="1" t="s">
        <v>265</v>
      </c>
      <c r="B31" s="1" t="s">
        <v>266</v>
      </c>
      <c r="C31" s="1">
        <v>54407.396433333335</v>
      </c>
      <c r="D31" s="1">
        <v>6818.7527514647663</v>
      </c>
      <c r="E31" s="1">
        <v>7979.083333333333</v>
      </c>
      <c r="F31" s="1" t="s">
        <v>66</v>
      </c>
      <c r="G31" s="39">
        <v>-74.056899999999999</v>
      </c>
      <c r="H31" s="39">
        <v>4.6858000000000004</v>
      </c>
      <c r="I31" s="9">
        <v>103.56</v>
      </c>
      <c r="J31" s="9">
        <v>5</v>
      </c>
      <c r="K31" s="1" t="s">
        <v>112</v>
      </c>
    </row>
    <row r="32" spans="1:11" hidden="1">
      <c r="A32" s="1" t="s">
        <v>1477</v>
      </c>
      <c r="B32" s="1" t="s">
        <v>1478</v>
      </c>
      <c r="C32" s="1">
        <v>54071.381541666662</v>
      </c>
      <c r="D32" s="1">
        <v>7365.5861248907404</v>
      </c>
      <c r="E32" s="1">
        <v>7341.083333333333</v>
      </c>
      <c r="F32" s="1" t="s">
        <v>66</v>
      </c>
      <c r="G32" s="39">
        <v>-74.087100000000007</v>
      </c>
      <c r="H32" s="39">
        <v>4.6973000000000003</v>
      </c>
      <c r="I32" s="9">
        <v>141.69999999999999</v>
      </c>
      <c r="J32" s="9">
        <v>4</v>
      </c>
      <c r="K32" s="1" t="s">
        <v>60</v>
      </c>
    </row>
    <row r="33" spans="1:11" hidden="1">
      <c r="A33" s="1" t="s">
        <v>2667</v>
      </c>
      <c r="B33" s="1" t="s">
        <v>225</v>
      </c>
      <c r="C33" s="1">
        <v>53901.049500000001</v>
      </c>
      <c r="D33" s="1">
        <v>7234.7165003802966</v>
      </c>
      <c r="E33" s="1">
        <v>7450.333333333333</v>
      </c>
      <c r="F33" s="1" t="s">
        <v>66</v>
      </c>
      <c r="G33" s="39">
        <v>-74.111699999999999</v>
      </c>
      <c r="H33" s="39">
        <v>4.6288</v>
      </c>
      <c r="I33" s="9">
        <v>77.94</v>
      </c>
      <c r="J33" s="9">
        <v>3</v>
      </c>
      <c r="K33" s="1" t="s">
        <v>60</v>
      </c>
    </row>
    <row r="34" spans="1:11" hidden="1">
      <c r="A34" s="1" t="s">
        <v>991</v>
      </c>
      <c r="B34" s="1" t="s">
        <v>592</v>
      </c>
      <c r="C34" s="1">
        <v>53803.360191666667</v>
      </c>
      <c r="D34" s="1">
        <v>6953.8091946966515</v>
      </c>
      <c r="E34" s="1">
        <v>7737.25</v>
      </c>
      <c r="F34" s="1" t="s">
        <v>66</v>
      </c>
      <c r="G34" s="39">
        <v>-74.030100000000004</v>
      </c>
      <c r="H34" s="39">
        <v>4.7107999999999999</v>
      </c>
      <c r="I34" s="9">
        <v>106.95</v>
      </c>
      <c r="J34" s="9">
        <v>5</v>
      </c>
      <c r="K34" s="1" t="s">
        <v>112</v>
      </c>
    </row>
    <row r="35" spans="1:11" hidden="1">
      <c r="A35" s="1" t="s">
        <v>2248</v>
      </c>
      <c r="B35" s="1" t="s">
        <v>620</v>
      </c>
      <c r="C35" s="1">
        <v>53692.721541666666</v>
      </c>
      <c r="D35" s="1">
        <v>7594.8024246782034</v>
      </c>
      <c r="E35" s="1">
        <v>7069.666666666667</v>
      </c>
      <c r="F35" s="1" t="s">
        <v>66</v>
      </c>
      <c r="G35" s="39">
        <v>-74.047899999999998</v>
      </c>
      <c r="H35" s="39">
        <v>4.6798000000000002</v>
      </c>
      <c r="I35" s="9">
        <v>122.21</v>
      </c>
      <c r="J35" s="9">
        <v>6</v>
      </c>
      <c r="K35" s="1" t="s">
        <v>60</v>
      </c>
    </row>
    <row r="36" spans="1:11" hidden="1">
      <c r="A36" s="1" t="s">
        <v>827</v>
      </c>
      <c r="B36" s="1" t="s">
        <v>828</v>
      </c>
      <c r="C36" s="1">
        <v>53545.339075000004</v>
      </c>
      <c r="D36" s="1">
        <v>8717.426451674175</v>
      </c>
      <c r="E36" s="1">
        <v>6142.333333333333</v>
      </c>
      <c r="F36" s="1" t="s">
        <v>66</v>
      </c>
      <c r="G36" s="39">
        <v>-74.846900000000005</v>
      </c>
      <c r="H36" s="39">
        <v>11.0162</v>
      </c>
      <c r="I36" s="9">
        <v>80.650000000000006</v>
      </c>
      <c r="J36" s="9">
        <v>3</v>
      </c>
      <c r="K36" s="1" t="s">
        <v>117</v>
      </c>
    </row>
    <row r="37" spans="1:11" hidden="1">
      <c r="A37" s="1" t="s">
        <v>930</v>
      </c>
      <c r="B37" s="1" t="s">
        <v>931</v>
      </c>
      <c r="C37" s="1">
        <v>53406.470358333339</v>
      </c>
      <c r="D37" s="1">
        <v>7014.7835980341724</v>
      </c>
      <c r="E37" s="1">
        <v>7613.416666666667</v>
      </c>
      <c r="F37" s="1" t="s">
        <v>66</v>
      </c>
      <c r="G37" s="39">
        <v>-74.052300000000002</v>
      </c>
      <c r="H37" s="39">
        <v>4.6791</v>
      </c>
      <c r="I37" s="9">
        <v>102.3</v>
      </c>
      <c r="J37" s="9">
        <v>6</v>
      </c>
      <c r="K37" s="1" t="s">
        <v>60</v>
      </c>
    </row>
    <row r="38" spans="1:11" hidden="1">
      <c r="A38" s="1" t="s">
        <v>1777</v>
      </c>
      <c r="B38" s="1" t="s">
        <v>1778</v>
      </c>
      <c r="C38" s="1">
        <v>53136.083822222223</v>
      </c>
      <c r="D38" s="1">
        <v>7374.8901904541599</v>
      </c>
      <c r="E38" s="1">
        <v>7205</v>
      </c>
      <c r="F38" s="1" t="s">
        <v>66</v>
      </c>
      <c r="G38" s="39">
        <v>-74.032499999999999</v>
      </c>
      <c r="H38" s="39">
        <v>4.6947000000000001</v>
      </c>
      <c r="I38" s="9">
        <v>134.76</v>
      </c>
      <c r="J38" s="9">
        <v>5</v>
      </c>
      <c r="K38" s="1" t="s">
        <v>60</v>
      </c>
    </row>
    <row r="39" spans="1:11" hidden="1">
      <c r="A39" s="1" t="s">
        <v>1796</v>
      </c>
      <c r="B39" s="1" t="s">
        <v>158</v>
      </c>
      <c r="C39" s="1">
        <v>52312.581875000003</v>
      </c>
      <c r="D39" s="1">
        <v>6644.9067174053416</v>
      </c>
      <c r="E39" s="1">
        <v>7872.583333333333</v>
      </c>
      <c r="F39" s="1" t="s">
        <v>66</v>
      </c>
      <c r="G39" s="39">
        <v>-74.154700000000005</v>
      </c>
      <c r="H39" s="39">
        <v>4.6756000000000002</v>
      </c>
      <c r="I39" s="9">
        <v>69.13</v>
      </c>
      <c r="J39" s="9">
        <v>3</v>
      </c>
      <c r="K39" s="1" t="s">
        <v>60</v>
      </c>
    </row>
    <row r="40" spans="1:11" hidden="1">
      <c r="A40" s="1" t="s">
        <v>763</v>
      </c>
      <c r="B40" s="1" t="s">
        <v>765</v>
      </c>
      <c r="C40" s="1">
        <v>51706.960749999998</v>
      </c>
      <c r="D40" s="1">
        <v>7235.2845098999505</v>
      </c>
      <c r="E40" s="1">
        <v>7146.5</v>
      </c>
      <c r="F40" s="1" t="s">
        <v>66</v>
      </c>
      <c r="G40" s="39">
        <v>-74.100999999999999</v>
      </c>
      <c r="H40" s="39">
        <v>4.6455000000000002</v>
      </c>
      <c r="I40" s="9">
        <v>126.18</v>
      </c>
      <c r="J40" s="9">
        <v>4</v>
      </c>
      <c r="K40" s="1" t="s">
        <v>112</v>
      </c>
    </row>
    <row r="41" spans="1:11">
      <c r="A41" s="1" t="s">
        <v>894</v>
      </c>
      <c r="B41" s="1" t="s">
        <v>895</v>
      </c>
      <c r="C41" s="1">
        <v>51279.054566666659</v>
      </c>
      <c r="D41" s="1">
        <v>7318.3479990009864</v>
      </c>
      <c r="E41" s="1">
        <v>7006.916666666667</v>
      </c>
      <c r="F41" s="1" t="s">
        <v>66</v>
      </c>
      <c r="G41" s="39">
        <v>-74.034300000000002</v>
      </c>
      <c r="H41" s="39">
        <v>4.6929999999999996</v>
      </c>
      <c r="I41" s="9">
        <v>190.12</v>
      </c>
      <c r="J41" s="9">
        <v>6</v>
      </c>
      <c r="K41" s="1" t="s">
        <v>60</v>
      </c>
    </row>
    <row r="42" spans="1:11" hidden="1">
      <c r="A42" s="1" t="s">
        <v>408</v>
      </c>
      <c r="B42" s="1" t="s">
        <v>410</v>
      </c>
      <c r="C42" s="1">
        <v>50847.000774999993</v>
      </c>
      <c r="D42" s="1">
        <v>6855.7753853932572</v>
      </c>
      <c r="E42" s="1">
        <v>7416.666666666667</v>
      </c>
      <c r="F42" s="1" t="s">
        <v>66</v>
      </c>
      <c r="G42" s="39">
        <v>-74.044399999999996</v>
      </c>
      <c r="H42" s="39">
        <v>4.7468000000000004</v>
      </c>
      <c r="I42" s="9">
        <v>104.63</v>
      </c>
      <c r="J42" s="9">
        <v>3</v>
      </c>
      <c r="K42" s="1" t="s">
        <v>60</v>
      </c>
    </row>
    <row r="43" spans="1:11" hidden="1">
      <c r="A43" s="1" t="s">
        <v>253</v>
      </c>
      <c r="B43" s="1" t="s">
        <v>254</v>
      </c>
      <c r="C43" s="1">
        <v>50815.650224999998</v>
      </c>
      <c r="D43" s="1">
        <v>7192.6751046839427</v>
      </c>
      <c r="E43" s="1">
        <v>7064.916666666667</v>
      </c>
      <c r="F43" s="1" t="s">
        <v>66</v>
      </c>
      <c r="G43" s="39">
        <v>-74.061700000000002</v>
      </c>
      <c r="H43" s="39">
        <v>4.7093999999999996</v>
      </c>
      <c r="I43" s="9">
        <v>150</v>
      </c>
      <c r="J43" s="9">
        <v>4</v>
      </c>
      <c r="K43" s="1" t="s">
        <v>60</v>
      </c>
    </row>
    <row r="44" spans="1:11" hidden="1">
      <c r="A44" s="1" t="s">
        <v>1404</v>
      </c>
      <c r="B44" s="1" t="s">
        <v>1406</v>
      </c>
      <c r="C44" s="1">
        <v>50547.603908333345</v>
      </c>
      <c r="D44" s="1">
        <v>6923.1438326770549</v>
      </c>
      <c r="E44" s="1">
        <v>7301.25</v>
      </c>
      <c r="F44" s="1" t="s">
        <v>66</v>
      </c>
      <c r="G44" s="39">
        <v>-74.061000000000007</v>
      </c>
      <c r="H44" s="39">
        <v>4.6875999999999998</v>
      </c>
      <c r="I44" s="9">
        <v>178.05</v>
      </c>
      <c r="J44" s="9">
        <v>5</v>
      </c>
      <c r="K44" s="1" t="s">
        <v>60</v>
      </c>
    </row>
    <row r="45" spans="1:11" hidden="1">
      <c r="A45" s="1" t="s">
        <v>1713</v>
      </c>
      <c r="B45" s="1" t="s">
        <v>1714</v>
      </c>
      <c r="C45" s="1">
        <v>50486.290625000001</v>
      </c>
      <c r="D45" s="1">
        <v>8465.2910908659014</v>
      </c>
      <c r="E45" s="1">
        <v>5963.916666666667</v>
      </c>
      <c r="F45" s="1" t="s">
        <v>66</v>
      </c>
      <c r="G45" s="39">
        <v>-74.793700000000001</v>
      </c>
      <c r="H45" s="39">
        <v>10.992900000000001</v>
      </c>
      <c r="I45" s="9">
        <v>126.61</v>
      </c>
      <c r="J45" s="9">
        <v>4</v>
      </c>
      <c r="K45" s="1" t="s">
        <v>60</v>
      </c>
    </row>
    <row r="46" spans="1:11" hidden="1">
      <c r="A46" s="1" t="s">
        <v>361</v>
      </c>
      <c r="B46" s="1" t="s">
        <v>363</v>
      </c>
      <c r="C46" s="1">
        <v>49643.455316666659</v>
      </c>
      <c r="D46" s="1">
        <v>7366.8640796389027</v>
      </c>
      <c r="E46" s="1">
        <v>6738.75</v>
      </c>
      <c r="F46" s="1" t="s">
        <v>66</v>
      </c>
      <c r="G46" s="39">
        <v>-74.126900000000006</v>
      </c>
      <c r="H46" s="39">
        <v>4.6871</v>
      </c>
      <c r="I46" s="9">
        <v>123.21</v>
      </c>
      <c r="J46" s="9">
        <v>4</v>
      </c>
      <c r="K46" s="1" t="s">
        <v>112</v>
      </c>
    </row>
    <row r="47" spans="1:11" hidden="1">
      <c r="A47" s="1" t="s">
        <v>569</v>
      </c>
      <c r="B47" s="1" t="s">
        <v>571</v>
      </c>
      <c r="C47" s="1">
        <v>49624.613266666674</v>
      </c>
      <c r="D47" s="1">
        <v>8061.6147614663996</v>
      </c>
      <c r="E47" s="1">
        <v>6155.666666666667</v>
      </c>
      <c r="F47" s="1" t="s">
        <v>66</v>
      </c>
      <c r="G47" s="39">
        <v>-74.097999999999999</v>
      </c>
      <c r="H47" s="39">
        <v>4.6201999999999996</v>
      </c>
      <c r="I47" s="9">
        <v>173.65</v>
      </c>
      <c r="J47" s="9">
        <v>3</v>
      </c>
      <c r="K47" s="1" t="s">
        <v>60</v>
      </c>
    </row>
    <row r="48" spans="1:11" hidden="1">
      <c r="A48" s="1" t="s">
        <v>681</v>
      </c>
      <c r="B48" s="1" t="s">
        <v>682</v>
      </c>
      <c r="C48" s="1">
        <v>49066.000858333333</v>
      </c>
      <c r="D48" s="1">
        <v>7766.0653463648832</v>
      </c>
      <c r="E48" s="1">
        <v>6318</v>
      </c>
      <c r="F48" s="1" t="s">
        <v>66</v>
      </c>
      <c r="G48" s="39">
        <v>-74.805499999999995</v>
      </c>
      <c r="H48" s="39">
        <v>10.990500000000001</v>
      </c>
      <c r="I48" s="9">
        <v>125.3</v>
      </c>
      <c r="J48" s="9">
        <v>4</v>
      </c>
      <c r="K48" s="1" t="s">
        <v>60</v>
      </c>
    </row>
    <row r="49" spans="1:11" hidden="1">
      <c r="A49" s="1" t="s">
        <v>791</v>
      </c>
      <c r="B49" s="1" t="s">
        <v>794</v>
      </c>
      <c r="C49" s="1">
        <v>48671.503691666665</v>
      </c>
      <c r="D49" s="1">
        <v>7154.1548071387442</v>
      </c>
      <c r="E49" s="1">
        <v>6803.25</v>
      </c>
      <c r="F49" s="1" t="s">
        <v>66</v>
      </c>
      <c r="G49" s="39">
        <v>-75.583399999999997</v>
      </c>
      <c r="H49" s="39">
        <v>6.1791</v>
      </c>
      <c r="I49" s="9">
        <v>100.03</v>
      </c>
      <c r="J49" s="9">
        <v>5</v>
      </c>
      <c r="K49" s="1" t="s">
        <v>385</v>
      </c>
    </row>
    <row r="50" spans="1:11" hidden="1">
      <c r="A50" s="1" t="s">
        <v>1447</v>
      </c>
      <c r="B50" s="1" t="s">
        <v>1448</v>
      </c>
      <c r="C50" s="1">
        <v>48400.670070000007</v>
      </c>
      <c r="D50" s="1">
        <v>7196.1626057479298</v>
      </c>
      <c r="E50" s="1">
        <v>6725.9</v>
      </c>
      <c r="F50" s="1" t="s">
        <v>66</v>
      </c>
      <c r="G50" s="39">
        <v>-74.059100000000001</v>
      </c>
      <c r="H50" s="39">
        <v>4.6822999999999997</v>
      </c>
      <c r="I50" s="9">
        <v>118.66</v>
      </c>
      <c r="J50" s="9">
        <v>5</v>
      </c>
      <c r="K50" s="1" t="s">
        <v>60</v>
      </c>
    </row>
    <row r="51" spans="1:11">
      <c r="A51" s="1" t="s">
        <v>635</v>
      </c>
      <c r="B51" s="1" t="s">
        <v>637</v>
      </c>
      <c r="C51" s="1">
        <v>48205.802666666663</v>
      </c>
      <c r="D51" s="1">
        <v>7570.4029733549705</v>
      </c>
      <c r="E51" s="1">
        <v>6367.666666666667</v>
      </c>
      <c r="F51" s="1" t="s">
        <v>66</v>
      </c>
      <c r="G51" s="39">
        <v>-74.073300000000003</v>
      </c>
      <c r="H51" s="39">
        <v>4.7351000000000001</v>
      </c>
      <c r="I51" s="9">
        <v>186.81</v>
      </c>
      <c r="J51" s="9">
        <v>4</v>
      </c>
      <c r="K51" s="1" t="s">
        <v>60</v>
      </c>
    </row>
    <row r="52" spans="1:11">
      <c r="A52" s="1" t="s">
        <v>258</v>
      </c>
      <c r="B52" s="1" t="s">
        <v>259</v>
      </c>
      <c r="C52" s="1">
        <v>47972.338483333326</v>
      </c>
      <c r="D52" s="1">
        <v>6819.9035872526947</v>
      </c>
      <c r="E52" s="1">
        <v>7034.166666666667</v>
      </c>
      <c r="F52" s="1" t="s">
        <v>66</v>
      </c>
      <c r="G52" s="39">
        <v>-74.055800000000005</v>
      </c>
      <c r="H52" s="39">
        <v>4.6859000000000002</v>
      </c>
      <c r="I52" s="9">
        <v>188.98</v>
      </c>
      <c r="J52" s="9">
        <v>6</v>
      </c>
      <c r="K52" s="1" t="s">
        <v>60</v>
      </c>
    </row>
    <row r="53" spans="1:11" hidden="1">
      <c r="A53" s="1" t="s">
        <v>1727</v>
      </c>
      <c r="B53" s="1" t="s">
        <v>1728</v>
      </c>
      <c r="C53" s="1">
        <v>47535.264374999999</v>
      </c>
      <c r="D53" s="1">
        <v>8142.5047819570327</v>
      </c>
      <c r="E53" s="1">
        <v>5837.916666666667</v>
      </c>
      <c r="F53" s="1" t="s">
        <v>66</v>
      </c>
      <c r="G53" s="39">
        <v>-74.047200000000004</v>
      </c>
      <c r="H53" s="39">
        <v>4.6859000000000002</v>
      </c>
      <c r="I53" s="9">
        <v>163.57</v>
      </c>
      <c r="J53" s="9">
        <v>5</v>
      </c>
      <c r="K53" s="1" t="s">
        <v>60</v>
      </c>
    </row>
    <row r="54" spans="1:11" hidden="1">
      <c r="A54" s="1" t="s">
        <v>1388</v>
      </c>
      <c r="B54" s="1" t="s">
        <v>1389</v>
      </c>
      <c r="C54" s="1">
        <v>47307.447966666659</v>
      </c>
      <c r="D54" s="1">
        <v>6659.5816198207485</v>
      </c>
      <c r="E54" s="1">
        <v>7103.666666666667</v>
      </c>
      <c r="F54" s="1" t="s">
        <v>66</v>
      </c>
      <c r="G54" s="39">
        <v>-74.058499999999995</v>
      </c>
      <c r="H54" s="39">
        <v>4.6506999999999996</v>
      </c>
      <c r="I54" s="9">
        <v>112.58</v>
      </c>
      <c r="J54" s="9">
        <v>4</v>
      </c>
      <c r="K54" s="1" t="s">
        <v>112</v>
      </c>
    </row>
    <row r="55" spans="1:11" hidden="1">
      <c r="A55" s="1" t="s">
        <v>474</v>
      </c>
      <c r="B55" s="1" t="s">
        <v>475</v>
      </c>
      <c r="C55" s="1">
        <v>47118.0841</v>
      </c>
      <c r="D55" s="1">
        <v>7868.7515197060784</v>
      </c>
      <c r="E55" s="1">
        <v>5988</v>
      </c>
      <c r="F55" s="1" t="s">
        <v>66</v>
      </c>
      <c r="G55" s="39">
        <v>-74.123907309652196</v>
      </c>
      <c r="H55" s="39">
        <v>4.6831481190902</v>
      </c>
      <c r="I55" s="9">
        <v>123</v>
      </c>
      <c r="J55" s="9">
        <v>4</v>
      </c>
      <c r="K55" s="1" t="s">
        <v>112</v>
      </c>
    </row>
    <row r="56" spans="1:11">
      <c r="A56" s="1" t="s">
        <v>479</v>
      </c>
      <c r="B56" s="1" t="s">
        <v>480</v>
      </c>
      <c r="C56" s="1">
        <v>46941.960666666673</v>
      </c>
      <c r="D56" s="1">
        <v>6790.3892183808293</v>
      </c>
      <c r="E56" s="1">
        <v>6913</v>
      </c>
      <c r="F56" s="1" t="s">
        <v>66</v>
      </c>
      <c r="G56" s="39">
        <v>-74.071299999999994</v>
      </c>
      <c r="H56" s="39">
        <v>4.6017999999999999</v>
      </c>
      <c r="I56" s="9">
        <v>294.2</v>
      </c>
      <c r="J56" s="9">
        <v>3</v>
      </c>
      <c r="K56" s="1" t="s">
        <v>60</v>
      </c>
    </row>
    <row r="57" spans="1:11" hidden="1">
      <c r="A57" s="1" t="s">
        <v>1208</v>
      </c>
      <c r="B57" s="1" t="s">
        <v>1686</v>
      </c>
      <c r="C57" s="1">
        <v>46823.599033333332</v>
      </c>
      <c r="D57" s="1">
        <v>7646.3337379565619</v>
      </c>
      <c r="E57" s="1">
        <v>6123.666666666667</v>
      </c>
      <c r="F57" s="1" t="s">
        <v>66</v>
      </c>
      <c r="G57" s="39">
        <v>-76.528300000000002</v>
      </c>
      <c r="H57" s="39">
        <v>3.4639000000000002</v>
      </c>
      <c r="I57" s="9">
        <v>107.14</v>
      </c>
      <c r="J57" s="9">
        <v>5</v>
      </c>
      <c r="K57" s="1" t="s">
        <v>60</v>
      </c>
    </row>
    <row r="58" spans="1:11" hidden="1">
      <c r="A58" s="1" t="s">
        <v>1196</v>
      </c>
      <c r="B58" s="1" t="s">
        <v>1197</v>
      </c>
      <c r="C58" s="1">
        <v>46776.136990909086</v>
      </c>
      <c r="D58" s="1">
        <v>6894.605406745367</v>
      </c>
      <c r="E58" s="1">
        <v>6784.454545454545</v>
      </c>
      <c r="F58" s="1" t="s">
        <v>66</v>
      </c>
      <c r="G58" s="39">
        <v>-74.058000000000007</v>
      </c>
      <c r="H58" s="39">
        <v>4.6637000000000004</v>
      </c>
      <c r="I58" s="9">
        <v>101.47</v>
      </c>
      <c r="J58" s="9">
        <v>5</v>
      </c>
      <c r="K58" s="1" t="s">
        <v>60</v>
      </c>
    </row>
    <row r="59" spans="1:11">
      <c r="A59" s="1" t="s">
        <v>1108</v>
      </c>
      <c r="B59" s="1" t="s">
        <v>1109</v>
      </c>
      <c r="C59" s="1">
        <v>46533.021891666671</v>
      </c>
      <c r="D59" s="1">
        <v>7729.6308564388655</v>
      </c>
      <c r="E59" s="1">
        <v>6020.083333333333</v>
      </c>
      <c r="F59" s="1" t="s">
        <v>66</v>
      </c>
      <c r="G59" s="39">
        <v>-74.055800000000005</v>
      </c>
      <c r="H59" s="39">
        <v>4.6962999999999999</v>
      </c>
      <c r="I59" s="9">
        <v>185.87</v>
      </c>
      <c r="J59" s="9">
        <v>5</v>
      </c>
      <c r="K59" s="1" t="s">
        <v>112</v>
      </c>
    </row>
    <row r="60" spans="1:11">
      <c r="A60" s="1" t="s">
        <v>1098</v>
      </c>
      <c r="B60" s="1" t="s">
        <v>1099</v>
      </c>
      <c r="C60" s="1">
        <v>46531.382858333331</v>
      </c>
      <c r="D60" s="1">
        <v>7442.4412110468375</v>
      </c>
      <c r="E60" s="1">
        <v>6252.166666666667</v>
      </c>
      <c r="F60" s="1" t="s">
        <v>66</v>
      </c>
      <c r="G60" s="39">
        <v>-74.056600000000003</v>
      </c>
      <c r="H60" s="39">
        <v>4.6929999999999996</v>
      </c>
      <c r="I60" s="9">
        <v>215</v>
      </c>
      <c r="J60" s="9">
        <v>5</v>
      </c>
      <c r="K60" s="1" t="s">
        <v>112</v>
      </c>
    </row>
    <row r="61" spans="1:11" hidden="1">
      <c r="A61" s="1" t="s">
        <v>660</v>
      </c>
      <c r="B61" s="1" t="s">
        <v>662</v>
      </c>
      <c r="C61" s="1">
        <v>46471.26759166667</v>
      </c>
      <c r="D61" s="1">
        <v>6917.2543489047121</v>
      </c>
      <c r="E61" s="1">
        <v>6718.166666666667</v>
      </c>
      <c r="F61" s="1" t="s">
        <v>66</v>
      </c>
      <c r="G61" s="39">
        <v>-74.120599999999996</v>
      </c>
      <c r="H61" s="39">
        <v>4.6447000000000003</v>
      </c>
      <c r="I61" s="9">
        <v>158.76</v>
      </c>
      <c r="J61" s="9">
        <v>3</v>
      </c>
      <c r="K61" s="1" t="s">
        <v>60</v>
      </c>
    </row>
    <row r="62" spans="1:11" hidden="1">
      <c r="A62" s="1" t="s">
        <v>710</v>
      </c>
      <c r="B62" s="1" t="s">
        <v>711</v>
      </c>
      <c r="C62" s="1">
        <v>45986.946958333334</v>
      </c>
      <c r="D62" s="1">
        <v>6885.0465184464329</v>
      </c>
      <c r="E62" s="1">
        <v>6679.25</v>
      </c>
      <c r="F62" s="1" t="s">
        <v>66</v>
      </c>
      <c r="G62" s="39">
        <v>-74.046800000000005</v>
      </c>
      <c r="H62" s="39">
        <v>4.7187999999999999</v>
      </c>
      <c r="I62" s="9">
        <v>121.48</v>
      </c>
      <c r="J62" s="9">
        <v>5</v>
      </c>
      <c r="K62" s="1" t="s">
        <v>60</v>
      </c>
    </row>
    <row r="63" spans="1:11" hidden="1">
      <c r="A63" s="1" t="s">
        <v>386</v>
      </c>
      <c r="B63" s="1" t="s">
        <v>387</v>
      </c>
      <c r="C63" s="1">
        <v>45845.16227500001</v>
      </c>
      <c r="D63" s="1">
        <v>7292.9269874726606</v>
      </c>
      <c r="E63" s="1">
        <v>6286.25</v>
      </c>
      <c r="F63" s="1" t="s">
        <v>66</v>
      </c>
      <c r="G63" s="39">
        <v>-74.116900000000001</v>
      </c>
      <c r="H63" s="39">
        <v>4.6801000000000004</v>
      </c>
      <c r="I63" s="9">
        <v>105.87</v>
      </c>
      <c r="J63" s="9">
        <v>3</v>
      </c>
      <c r="K63" s="1" t="s">
        <v>60</v>
      </c>
    </row>
    <row r="64" spans="1:11">
      <c r="A64" s="1" t="s">
        <v>594</v>
      </c>
      <c r="B64" s="1" t="s">
        <v>487</v>
      </c>
      <c r="C64" s="1">
        <v>45793.904875</v>
      </c>
      <c r="D64" s="1">
        <v>7194.6433424980351</v>
      </c>
      <c r="E64" s="1">
        <v>6365</v>
      </c>
      <c r="F64" s="1" t="s">
        <v>66</v>
      </c>
      <c r="G64" s="39">
        <v>-74.054299999999998</v>
      </c>
      <c r="H64" s="39">
        <v>4.6687000000000003</v>
      </c>
      <c r="I64" s="9">
        <v>227.46</v>
      </c>
      <c r="J64" s="9">
        <v>5</v>
      </c>
      <c r="K64" s="1" t="s">
        <v>112</v>
      </c>
    </row>
    <row r="65" spans="1:11" hidden="1">
      <c r="A65" s="1" t="s">
        <v>1462</v>
      </c>
      <c r="B65" s="1" t="s">
        <v>1463</v>
      </c>
      <c r="C65" s="1">
        <v>45532.490525000008</v>
      </c>
      <c r="D65" s="1">
        <v>8495.1317873690114</v>
      </c>
      <c r="E65" s="1">
        <v>5359.833333333333</v>
      </c>
      <c r="F65" s="1" t="s">
        <v>66</v>
      </c>
      <c r="G65" s="39">
        <v>-74.213800000000006</v>
      </c>
      <c r="H65" s="39">
        <v>4.6974</v>
      </c>
      <c r="I65" s="9">
        <v>97.73</v>
      </c>
      <c r="J65" s="9">
        <v>3</v>
      </c>
      <c r="K65" s="1" t="s">
        <v>117</v>
      </c>
    </row>
    <row r="66" spans="1:11">
      <c r="A66" s="1" t="s">
        <v>676</v>
      </c>
      <c r="B66" s="1" t="s">
        <v>677</v>
      </c>
      <c r="C66" s="1">
        <v>45498.270024999998</v>
      </c>
      <c r="D66" s="1">
        <v>6741.3999469063692</v>
      </c>
      <c r="E66" s="1">
        <v>6749.083333333333</v>
      </c>
      <c r="F66" s="1" t="s">
        <v>66</v>
      </c>
      <c r="G66" s="39">
        <v>-74.068700000000007</v>
      </c>
      <c r="H66" s="39">
        <v>4.6024000000000003</v>
      </c>
      <c r="I66" s="9">
        <v>208.2</v>
      </c>
      <c r="J66" s="9">
        <v>4</v>
      </c>
      <c r="K66" s="1" t="s">
        <v>60</v>
      </c>
    </row>
    <row r="67" spans="1:11" hidden="1">
      <c r="A67" s="1" t="s">
        <v>520</v>
      </c>
      <c r="B67" s="1" t="s">
        <v>521</v>
      </c>
      <c r="C67" s="1">
        <v>45235.419033333332</v>
      </c>
      <c r="D67" s="1">
        <v>7465.7199026255339</v>
      </c>
      <c r="E67" s="1">
        <v>6059.083333333333</v>
      </c>
      <c r="F67" s="1" t="s">
        <v>66</v>
      </c>
      <c r="G67" s="39">
        <v>-74.047300000000007</v>
      </c>
      <c r="H67" s="39">
        <v>4.6753999999999998</v>
      </c>
      <c r="I67" s="9">
        <v>105</v>
      </c>
      <c r="J67" s="9">
        <v>6</v>
      </c>
      <c r="K67" s="1" t="s">
        <v>112</v>
      </c>
    </row>
    <row r="68" spans="1:11" hidden="1">
      <c r="A68" s="1" t="s">
        <v>1716</v>
      </c>
      <c r="B68" s="1" t="s">
        <v>1717</v>
      </c>
      <c r="C68" s="1">
        <v>44836.563691666663</v>
      </c>
      <c r="D68" s="1">
        <v>7434.5552618488309</v>
      </c>
      <c r="E68" s="1">
        <v>6030.833333333333</v>
      </c>
      <c r="F68" s="1" t="s">
        <v>66</v>
      </c>
      <c r="G68" s="39">
        <v>-74.802899999999994</v>
      </c>
      <c r="H68" s="39">
        <v>11.0067</v>
      </c>
      <c r="I68" s="9">
        <v>108</v>
      </c>
      <c r="J68" s="9">
        <v>5</v>
      </c>
      <c r="K68" s="1" t="s">
        <v>112</v>
      </c>
    </row>
    <row r="69" spans="1:11" hidden="1">
      <c r="A69" s="1" t="s">
        <v>1273</v>
      </c>
      <c r="B69" s="1" t="s">
        <v>1274</v>
      </c>
      <c r="C69" s="1">
        <v>44684.966958333323</v>
      </c>
      <c r="D69" s="1">
        <v>6597.1900036909428</v>
      </c>
      <c r="E69" s="1">
        <v>6773.333333333333</v>
      </c>
      <c r="F69" s="1" t="s">
        <v>66</v>
      </c>
      <c r="G69" s="39">
        <v>-74.072599999999994</v>
      </c>
      <c r="H69" s="39">
        <v>4.6012000000000004</v>
      </c>
      <c r="I69" s="9">
        <v>119.63</v>
      </c>
      <c r="J69" s="9">
        <v>3</v>
      </c>
      <c r="K69" s="1" t="s">
        <v>112</v>
      </c>
    </row>
    <row r="70" spans="1:11" hidden="1">
      <c r="A70" s="1" t="s">
        <v>1126</v>
      </c>
      <c r="B70" s="1" t="s">
        <v>1127</v>
      </c>
      <c r="C70" s="1">
        <v>44385.343733333335</v>
      </c>
      <c r="D70" s="1">
        <v>7398.7904206256599</v>
      </c>
      <c r="E70" s="1">
        <v>5999</v>
      </c>
      <c r="F70" s="1" t="s">
        <v>66</v>
      </c>
      <c r="G70" s="39">
        <v>-74.081599999999995</v>
      </c>
      <c r="H70" s="39">
        <v>4.6481000000000003</v>
      </c>
      <c r="I70" s="9">
        <v>115.75</v>
      </c>
      <c r="J70" s="9">
        <v>4</v>
      </c>
      <c r="K70" s="1" t="s">
        <v>112</v>
      </c>
    </row>
    <row r="71" spans="1:11" hidden="1">
      <c r="A71" s="1" t="s">
        <v>534</v>
      </c>
      <c r="B71" s="1" t="s">
        <v>535</v>
      </c>
      <c r="C71" s="1">
        <v>43725.906158333331</v>
      </c>
      <c r="D71" s="1">
        <v>6678.4298174829446</v>
      </c>
      <c r="E71" s="1">
        <v>6547.333333333333</v>
      </c>
      <c r="F71" s="1" t="s">
        <v>66</v>
      </c>
      <c r="G71" s="39">
        <v>-74.057699999999997</v>
      </c>
      <c r="H71" s="39">
        <v>4.6558000000000002</v>
      </c>
      <c r="I71" s="9">
        <v>130.91</v>
      </c>
      <c r="J71" s="9">
        <v>5</v>
      </c>
      <c r="K71" s="1" t="s">
        <v>60</v>
      </c>
    </row>
    <row r="72" spans="1:11" hidden="1">
      <c r="A72" s="1" t="s">
        <v>845</v>
      </c>
      <c r="B72" s="1" t="s">
        <v>820</v>
      </c>
      <c r="C72" s="1">
        <v>43690.234550000001</v>
      </c>
      <c r="D72" s="1">
        <v>8013.861003943628</v>
      </c>
      <c r="E72" s="1">
        <v>5451.833333333333</v>
      </c>
      <c r="F72" s="1" t="s">
        <v>66</v>
      </c>
      <c r="G72" s="39">
        <v>-74.145200000000003</v>
      </c>
      <c r="H72" s="39">
        <v>4.7492000000000001</v>
      </c>
      <c r="I72" s="9">
        <v>141.49</v>
      </c>
      <c r="J72" s="9">
        <v>3</v>
      </c>
      <c r="K72" s="1" t="s">
        <v>117</v>
      </c>
    </row>
    <row r="73" spans="1:11" hidden="1">
      <c r="A73" s="1" t="s">
        <v>678</v>
      </c>
      <c r="B73" s="1" t="s">
        <v>3043</v>
      </c>
      <c r="C73" s="1">
        <v>43461.182925000001</v>
      </c>
      <c r="D73" s="1">
        <v>7553.430975002173</v>
      </c>
      <c r="E73" s="1">
        <v>5753.833333333333</v>
      </c>
      <c r="F73" s="1" t="s">
        <v>66</v>
      </c>
      <c r="G73" s="39">
        <v>-75.574700000000007</v>
      </c>
      <c r="H73" s="39">
        <v>6.2256</v>
      </c>
      <c r="I73" s="9">
        <v>174.72</v>
      </c>
      <c r="J73" s="9">
        <v>5</v>
      </c>
      <c r="K73" s="1" t="s">
        <v>112</v>
      </c>
    </row>
    <row r="74" spans="1:11" hidden="1">
      <c r="A74" s="1" t="s">
        <v>1594</v>
      </c>
      <c r="B74" s="1" t="s">
        <v>1595</v>
      </c>
      <c r="C74" s="1">
        <v>43309.756599999993</v>
      </c>
      <c r="D74" s="1">
        <v>6880.6624812995633</v>
      </c>
      <c r="E74" s="1">
        <v>6294.416666666667</v>
      </c>
      <c r="F74" s="1" t="s">
        <v>66</v>
      </c>
      <c r="G74" s="39">
        <v>-74.067300000000003</v>
      </c>
      <c r="H74" s="39">
        <v>4.6071999999999997</v>
      </c>
      <c r="I74" s="9">
        <v>110.27</v>
      </c>
      <c r="J74" s="9">
        <v>3</v>
      </c>
      <c r="K74" s="1" t="s">
        <v>60</v>
      </c>
    </row>
    <row r="75" spans="1:11" hidden="1">
      <c r="A75" s="1" t="s">
        <v>857</v>
      </c>
      <c r="B75" s="1" t="s">
        <v>858</v>
      </c>
      <c r="C75" s="1">
        <v>43271.447758333336</v>
      </c>
      <c r="D75" s="1">
        <v>7838.4387214129374</v>
      </c>
      <c r="E75" s="1">
        <v>5520.416666666667</v>
      </c>
      <c r="F75" s="1" t="s">
        <v>66</v>
      </c>
      <c r="G75" s="39">
        <v>-74.115099999999998</v>
      </c>
      <c r="H75" s="39">
        <v>4.6353999999999997</v>
      </c>
      <c r="I75" s="9">
        <v>150.72</v>
      </c>
      <c r="J75" s="9">
        <v>3</v>
      </c>
      <c r="K75" s="1" t="s">
        <v>385</v>
      </c>
    </row>
    <row r="76" spans="1:11">
      <c r="A76" s="1" t="s">
        <v>1370</v>
      </c>
      <c r="B76" s="1" t="s">
        <v>1372</v>
      </c>
      <c r="C76" s="1">
        <v>43222.673425000001</v>
      </c>
      <c r="D76" s="1">
        <v>8007.5352554305045</v>
      </c>
      <c r="E76" s="1">
        <v>5397.75</v>
      </c>
      <c r="F76" s="1" t="s">
        <v>66</v>
      </c>
      <c r="G76" s="39">
        <v>-75.210499999999996</v>
      </c>
      <c r="H76" s="39">
        <v>4.4339000000000004</v>
      </c>
      <c r="I76" s="9">
        <v>183.43</v>
      </c>
      <c r="J76" s="9">
        <v>5</v>
      </c>
      <c r="K76" s="1" t="s">
        <v>60</v>
      </c>
    </row>
    <row r="77" spans="1:11" hidden="1">
      <c r="A77" s="1" t="s">
        <v>965</v>
      </c>
      <c r="B77" s="1" t="s">
        <v>967</v>
      </c>
      <c r="C77" s="1">
        <v>43103.369425000012</v>
      </c>
      <c r="D77" s="1">
        <v>8879.0543670820916</v>
      </c>
      <c r="E77" s="1">
        <v>4854.5</v>
      </c>
      <c r="F77" s="1" t="s">
        <v>66</v>
      </c>
      <c r="G77" s="39">
        <v>-74.129499999999993</v>
      </c>
      <c r="H77" s="39">
        <v>4.5923999999999996</v>
      </c>
      <c r="I77" s="9">
        <v>160</v>
      </c>
      <c r="J77" s="9">
        <v>4</v>
      </c>
      <c r="K77" s="1" t="s">
        <v>60</v>
      </c>
    </row>
    <row r="78" spans="1:11" hidden="1">
      <c r="A78" s="1" t="s">
        <v>971</v>
      </c>
      <c r="B78" s="1" t="s">
        <v>972</v>
      </c>
      <c r="C78" s="1">
        <v>42898.068583333334</v>
      </c>
      <c r="D78" s="1">
        <v>6512.4526915048391</v>
      </c>
      <c r="E78" s="1">
        <v>6587.083333333333</v>
      </c>
      <c r="F78" s="1" t="s">
        <v>66</v>
      </c>
      <c r="G78" s="39">
        <v>-74.055499999999995</v>
      </c>
      <c r="H78" s="39">
        <v>4.6933999999999996</v>
      </c>
      <c r="I78" s="9">
        <v>93.36</v>
      </c>
      <c r="J78" s="9">
        <v>6</v>
      </c>
      <c r="K78" s="1" t="s">
        <v>60</v>
      </c>
    </row>
    <row r="79" spans="1:11" hidden="1">
      <c r="A79" s="1" t="s">
        <v>733</v>
      </c>
      <c r="B79" s="1" t="s">
        <v>736</v>
      </c>
      <c r="C79" s="1">
        <v>42417.538949999995</v>
      </c>
      <c r="D79" s="1">
        <v>8548.0455337800395</v>
      </c>
      <c r="E79" s="1">
        <v>4962.25</v>
      </c>
      <c r="F79" s="1" t="s">
        <v>66</v>
      </c>
      <c r="G79" s="39">
        <v>-74.096599999999995</v>
      </c>
      <c r="H79" s="39">
        <v>4.8023999999999996</v>
      </c>
      <c r="I79" s="9">
        <v>117.67</v>
      </c>
      <c r="J79" s="9">
        <v>6</v>
      </c>
      <c r="K79" s="1" t="s">
        <v>117</v>
      </c>
    </row>
    <row r="80" spans="1:11" hidden="1">
      <c r="A80" s="1" t="s">
        <v>598</v>
      </c>
      <c r="B80" s="1" t="s">
        <v>599</v>
      </c>
      <c r="C80" s="1">
        <v>42405.056841666672</v>
      </c>
      <c r="D80" s="1">
        <v>7348.8054141875118</v>
      </c>
      <c r="E80" s="1">
        <v>5770.333333333333</v>
      </c>
      <c r="F80" s="1" t="s">
        <v>66</v>
      </c>
      <c r="G80" s="39">
        <v>-74.040000000000006</v>
      </c>
      <c r="H80" s="39">
        <v>4.7457000000000003</v>
      </c>
      <c r="I80" s="9">
        <v>104.63</v>
      </c>
      <c r="J80" s="9">
        <v>3</v>
      </c>
      <c r="K80" s="1" t="s">
        <v>60</v>
      </c>
    </row>
    <row r="81" spans="1:11" hidden="1">
      <c r="A81" s="1" t="s">
        <v>484</v>
      </c>
      <c r="B81" s="1" t="s">
        <v>485</v>
      </c>
      <c r="C81" s="1">
        <v>42350.11995</v>
      </c>
      <c r="D81" s="1">
        <v>6619.5334219061388</v>
      </c>
      <c r="E81" s="1">
        <v>6397.75</v>
      </c>
      <c r="F81" s="1" t="s">
        <v>66</v>
      </c>
      <c r="G81" s="39">
        <v>-74.054699999999997</v>
      </c>
      <c r="H81" s="39">
        <v>4.6694000000000004</v>
      </c>
      <c r="I81" s="9">
        <v>167.48</v>
      </c>
      <c r="J81" s="9">
        <v>6</v>
      </c>
      <c r="K81" s="1" t="s">
        <v>112</v>
      </c>
    </row>
    <row r="82" spans="1:11" hidden="1">
      <c r="A82" s="1" t="s">
        <v>718</v>
      </c>
      <c r="B82" s="1" t="s">
        <v>719</v>
      </c>
      <c r="C82" s="1">
        <v>42185.376616666676</v>
      </c>
      <c r="D82" s="1">
        <v>6764.8134407740017</v>
      </c>
      <c r="E82" s="1">
        <v>6236</v>
      </c>
      <c r="F82" s="1" t="s">
        <v>66</v>
      </c>
      <c r="G82" s="39">
        <v>-74.108599999999996</v>
      </c>
      <c r="H82" s="39">
        <v>4.6604999999999999</v>
      </c>
      <c r="I82" s="9">
        <v>163.30000000000001</v>
      </c>
      <c r="J82" s="9">
        <v>3</v>
      </c>
      <c r="K82" s="1" t="s">
        <v>112</v>
      </c>
    </row>
    <row r="83" spans="1:11" hidden="1">
      <c r="A83" s="1" t="s">
        <v>349</v>
      </c>
      <c r="B83" s="1" t="s">
        <v>351</v>
      </c>
      <c r="C83" s="1">
        <v>42042.108158333336</v>
      </c>
      <c r="D83" s="1">
        <v>7560.5103912841496</v>
      </c>
      <c r="E83" s="1">
        <v>5560.75</v>
      </c>
      <c r="F83" s="1" t="s">
        <v>66</v>
      </c>
      <c r="G83" s="39">
        <v>-74.831000000000003</v>
      </c>
      <c r="H83" s="39">
        <v>11.016</v>
      </c>
      <c r="I83" s="9">
        <v>160.24</v>
      </c>
      <c r="J83" s="9">
        <v>6</v>
      </c>
      <c r="K83" s="1" t="s">
        <v>112</v>
      </c>
    </row>
    <row r="84" spans="1:11" hidden="1">
      <c r="A84" s="1" t="s">
        <v>456</v>
      </c>
      <c r="B84" s="1" t="s">
        <v>457</v>
      </c>
      <c r="C84" s="1">
        <v>41980.017841666668</v>
      </c>
      <c r="D84" s="1">
        <v>7422.9752317100119</v>
      </c>
      <c r="E84" s="1">
        <v>5655.416666666667</v>
      </c>
      <c r="F84" s="1" t="s">
        <v>66</v>
      </c>
      <c r="G84" s="39">
        <v>-74.034899999999993</v>
      </c>
      <c r="H84" s="39">
        <v>4.7267999999999999</v>
      </c>
      <c r="I84" s="9">
        <v>172.82</v>
      </c>
      <c r="J84" s="9">
        <v>4</v>
      </c>
      <c r="K84" s="1" t="s">
        <v>60</v>
      </c>
    </row>
    <row r="85" spans="1:11" hidden="1">
      <c r="A85" s="1" t="s">
        <v>1566</v>
      </c>
      <c r="B85" s="1" t="s">
        <v>1569</v>
      </c>
      <c r="C85" s="1">
        <v>41815.635191666661</v>
      </c>
      <c r="D85" s="1">
        <v>8452.1564192831138</v>
      </c>
      <c r="E85" s="1">
        <v>4947.333333333333</v>
      </c>
      <c r="F85" s="1" t="s">
        <v>66</v>
      </c>
      <c r="G85" s="39">
        <v>-74.228999999999999</v>
      </c>
      <c r="H85" s="39">
        <v>4.5715000000000003</v>
      </c>
      <c r="I85" s="9">
        <v>159.84</v>
      </c>
      <c r="J85" s="9">
        <v>3</v>
      </c>
      <c r="K85" s="1" t="s">
        <v>385</v>
      </c>
    </row>
    <row r="86" spans="1:11" hidden="1">
      <c r="A86" s="1" t="s">
        <v>1526</v>
      </c>
      <c r="B86" s="1" t="s">
        <v>1527</v>
      </c>
      <c r="C86" s="1">
        <v>41354.520133333332</v>
      </c>
      <c r="D86" s="1">
        <v>7505.9251546547675</v>
      </c>
      <c r="E86" s="1">
        <v>5509.583333333333</v>
      </c>
      <c r="F86" s="1" t="s">
        <v>66</v>
      </c>
      <c r="G86" s="39">
        <v>-74.046400000000006</v>
      </c>
      <c r="H86" s="39">
        <v>4.6909000000000001</v>
      </c>
      <c r="I86" s="9">
        <v>155.38</v>
      </c>
      <c r="J86" s="9">
        <v>5</v>
      </c>
      <c r="K86" s="1" t="s">
        <v>60</v>
      </c>
    </row>
    <row r="87" spans="1:11" hidden="1">
      <c r="A87" s="1" t="s">
        <v>842</v>
      </c>
      <c r="B87" s="1" t="s">
        <v>843</v>
      </c>
      <c r="C87" s="1">
        <v>41260.258974999997</v>
      </c>
      <c r="D87" s="1">
        <v>8547.0680954271593</v>
      </c>
      <c r="E87" s="1">
        <v>4827.416666666667</v>
      </c>
      <c r="F87" s="1" t="s">
        <v>66</v>
      </c>
      <c r="G87" s="39">
        <v>-74.878399999999999</v>
      </c>
      <c r="H87" s="39">
        <v>11.0144</v>
      </c>
      <c r="I87" s="9">
        <v>150.58000000000001</v>
      </c>
      <c r="J87" s="9">
        <v>6</v>
      </c>
      <c r="K87" s="1" t="s">
        <v>117</v>
      </c>
    </row>
    <row r="88" spans="1:11" hidden="1">
      <c r="A88" s="1" t="s">
        <v>565</v>
      </c>
      <c r="B88" s="1" t="s">
        <v>399</v>
      </c>
      <c r="C88" s="1">
        <v>41182.866391666663</v>
      </c>
      <c r="D88" s="1">
        <v>7083.1933022789153</v>
      </c>
      <c r="E88" s="1">
        <v>5814.166666666667</v>
      </c>
      <c r="F88" s="1" t="s">
        <v>66</v>
      </c>
      <c r="G88" s="39">
        <v>-73.109399999999994</v>
      </c>
      <c r="H88" s="39">
        <v>7.1132999999999997</v>
      </c>
      <c r="I88" s="9">
        <v>131.30000000000001</v>
      </c>
      <c r="J88" s="9">
        <v>5</v>
      </c>
      <c r="K88" s="1" t="s">
        <v>60</v>
      </c>
    </row>
    <row r="89" spans="1:11">
      <c r="A89" s="1" t="s">
        <v>696</v>
      </c>
      <c r="B89" s="1" t="s">
        <v>697</v>
      </c>
      <c r="C89" s="1">
        <v>41166.97105</v>
      </c>
      <c r="D89" s="1">
        <v>6354.562034988423</v>
      </c>
      <c r="E89" s="1">
        <v>6478.333333333333</v>
      </c>
      <c r="F89" s="1" t="s">
        <v>66</v>
      </c>
      <c r="G89" s="39">
        <v>-73.123400000000004</v>
      </c>
      <c r="H89" s="39">
        <v>7.1036000000000001</v>
      </c>
      <c r="I89" s="9">
        <v>229</v>
      </c>
      <c r="J89" s="9">
        <v>4</v>
      </c>
      <c r="K89" s="1" t="s">
        <v>112</v>
      </c>
    </row>
    <row r="90" spans="1:11" hidden="1">
      <c r="A90" s="1" t="s">
        <v>437</v>
      </c>
      <c r="B90" s="1" t="s">
        <v>439</v>
      </c>
      <c r="C90" s="1">
        <v>41030.990866666667</v>
      </c>
      <c r="D90" s="1">
        <v>7726.1469118754703</v>
      </c>
      <c r="E90" s="1">
        <v>5310.666666666667</v>
      </c>
      <c r="F90" s="1" t="s">
        <v>66</v>
      </c>
      <c r="G90" s="39">
        <v>-75.22</v>
      </c>
      <c r="H90" s="39">
        <v>4.4374000000000002</v>
      </c>
      <c r="I90" s="9">
        <v>167.64</v>
      </c>
      <c r="J90" s="9">
        <v>3</v>
      </c>
      <c r="K90" s="1" t="s">
        <v>60</v>
      </c>
    </row>
    <row r="91" spans="1:11" hidden="1">
      <c r="A91" s="1" t="s">
        <v>1467</v>
      </c>
      <c r="B91" s="1" t="s">
        <v>1468</v>
      </c>
      <c r="C91" s="1">
        <v>40877.350224999995</v>
      </c>
      <c r="D91" s="1">
        <v>8683.7594303214828</v>
      </c>
      <c r="E91" s="1">
        <v>4707.333333333333</v>
      </c>
      <c r="F91" s="1" t="s">
        <v>66</v>
      </c>
      <c r="G91" s="39">
        <v>-74.239000000000004</v>
      </c>
      <c r="H91" s="39">
        <v>4.7211999999999996</v>
      </c>
      <c r="I91" s="9">
        <v>63.41</v>
      </c>
      <c r="J91" s="9">
        <v>3</v>
      </c>
      <c r="K91" s="1" t="s">
        <v>117</v>
      </c>
    </row>
    <row r="92" spans="1:11" hidden="1">
      <c r="A92" s="1" t="s">
        <v>1652</v>
      </c>
      <c r="B92" s="1" t="s">
        <v>1655</v>
      </c>
      <c r="C92" s="1">
        <v>40804.619349999994</v>
      </c>
      <c r="D92" s="1">
        <v>9126.1682670443934</v>
      </c>
      <c r="E92" s="1">
        <v>4471.166666666667</v>
      </c>
      <c r="F92" s="1" t="s">
        <v>66</v>
      </c>
      <c r="G92" s="39">
        <v>-74.132400000000004</v>
      </c>
      <c r="H92" s="39">
        <v>4.8224</v>
      </c>
      <c r="I92" s="9">
        <v>86.87</v>
      </c>
      <c r="J92" s="9">
        <v>4</v>
      </c>
      <c r="K92" s="1" t="s">
        <v>117</v>
      </c>
    </row>
    <row r="93" spans="1:11" hidden="1">
      <c r="A93" s="1" t="s">
        <v>1111</v>
      </c>
      <c r="B93" s="1" t="s">
        <v>1113</v>
      </c>
      <c r="C93" s="1">
        <v>40458.916583333332</v>
      </c>
      <c r="D93" s="1">
        <v>7460.0420860158883</v>
      </c>
      <c r="E93" s="1">
        <v>5423.416666666667</v>
      </c>
      <c r="F93" s="1" t="s">
        <v>66</v>
      </c>
      <c r="G93" s="39">
        <v>-74.093000000000004</v>
      </c>
      <c r="H93" s="39">
        <v>4.6467000000000001</v>
      </c>
      <c r="I93" s="9">
        <v>115.92</v>
      </c>
      <c r="J93" s="9">
        <v>3</v>
      </c>
      <c r="K93" s="1" t="s">
        <v>60</v>
      </c>
    </row>
    <row r="94" spans="1:11" hidden="1">
      <c r="A94" s="1" t="s">
        <v>1364</v>
      </c>
      <c r="B94" s="1" t="s">
        <v>1367</v>
      </c>
      <c r="C94" s="1">
        <v>40052.881808333339</v>
      </c>
      <c r="D94" s="1">
        <v>8288.2321382997088</v>
      </c>
      <c r="E94" s="1">
        <v>4832.5</v>
      </c>
      <c r="F94" s="1" t="s">
        <v>66</v>
      </c>
      <c r="G94" s="39">
        <v>-74.225999999999999</v>
      </c>
      <c r="H94" s="39">
        <v>4.7009999999999996</v>
      </c>
      <c r="I94" s="9">
        <v>106.29</v>
      </c>
      <c r="J94" s="9">
        <v>3</v>
      </c>
      <c r="K94" s="1" t="s">
        <v>117</v>
      </c>
    </row>
    <row r="95" spans="1:11" hidden="1">
      <c r="A95" s="1" t="s">
        <v>466</v>
      </c>
      <c r="B95" s="1" t="s">
        <v>468</v>
      </c>
      <c r="C95" s="1">
        <v>40026.634408333346</v>
      </c>
      <c r="D95" s="1">
        <v>6774.7977784986897</v>
      </c>
      <c r="E95" s="1">
        <v>5908.166666666667</v>
      </c>
      <c r="F95" s="1" t="s">
        <v>66</v>
      </c>
      <c r="G95" s="39">
        <v>-74.126300000000001</v>
      </c>
      <c r="H95" s="39">
        <v>4.6729000000000003</v>
      </c>
      <c r="I95" s="9">
        <v>134.68</v>
      </c>
      <c r="J95" s="9">
        <v>4</v>
      </c>
      <c r="K95" s="1" t="s">
        <v>112</v>
      </c>
    </row>
    <row r="96" spans="1:11" hidden="1">
      <c r="A96" s="1" t="s">
        <v>221</v>
      </c>
      <c r="B96" s="1" t="s">
        <v>223</v>
      </c>
      <c r="C96" s="1">
        <v>39996.629363636363</v>
      </c>
      <c r="D96" s="1">
        <v>7376.3588398021629</v>
      </c>
      <c r="E96" s="1">
        <v>5422.272727272727</v>
      </c>
      <c r="F96" s="1" t="s">
        <v>66</v>
      </c>
      <c r="G96" s="39">
        <v>-74.111199999999997</v>
      </c>
      <c r="H96" s="39">
        <v>4.6296999999999997</v>
      </c>
      <c r="I96" s="9">
        <v>122.76</v>
      </c>
      <c r="J96" s="9">
        <v>3</v>
      </c>
      <c r="K96" s="1" t="s">
        <v>112</v>
      </c>
    </row>
    <row r="97" spans="1:11" hidden="1">
      <c r="A97" s="1" t="s">
        <v>353</v>
      </c>
      <c r="B97" s="1" t="s">
        <v>355</v>
      </c>
      <c r="C97" s="1">
        <v>39984.009058333337</v>
      </c>
      <c r="D97" s="1">
        <v>7852.576162809728</v>
      </c>
      <c r="E97" s="1">
        <v>5091.833333333333</v>
      </c>
      <c r="F97" s="1" t="s">
        <v>66</v>
      </c>
      <c r="G97" s="39">
        <v>-74.030199999999994</v>
      </c>
      <c r="H97" s="39">
        <v>4.7027999999999999</v>
      </c>
      <c r="I97" s="9">
        <v>123.03</v>
      </c>
      <c r="J97" s="9">
        <v>5</v>
      </c>
      <c r="K97" s="1" t="s">
        <v>60</v>
      </c>
    </row>
    <row r="98" spans="1:11" hidden="1">
      <c r="A98" s="1" t="s">
        <v>914</v>
      </c>
      <c r="B98" s="1" t="s">
        <v>917</v>
      </c>
      <c r="C98" s="1">
        <v>39967.697349999995</v>
      </c>
      <c r="D98" s="1">
        <v>8164.8655657887994</v>
      </c>
      <c r="E98" s="1">
        <v>4895.083333333333</v>
      </c>
      <c r="F98" s="1" t="s">
        <v>66</v>
      </c>
      <c r="G98" s="39">
        <v>-73.855699999999999</v>
      </c>
      <c r="H98" s="39">
        <v>5.0122999999999998</v>
      </c>
      <c r="I98" s="9">
        <v>70.900000000000006</v>
      </c>
      <c r="J98" s="9">
        <v>3</v>
      </c>
      <c r="K98" s="1" t="s">
        <v>117</v>
      </c>
    </row>
    <row r="99" spans="1:11" hidden="1">
      <c r="A99" s="1" t="s">
        <v>1391</v>
      </c>
      <c r="B99" s="1" t="s">
        <v>1392</v>
      </c>
      <c r="C99" s="1">
        <v>39800.915283333328</v>
      </c>
      <c r="D99" s="1">
        <v>7022.9679797667877</v>
      </c>
      <c r="E99" s="1">
        <v>5667.25</v>
      </c>
      <c r="F99" s="1" t="s">
        <v>66</v>
      </c>
      <c r="G99" s="39">
        <v>-74.068200000000004</v>
      </c>
      <c r="H99" s="39">
        <v>4.6631999999999998</v>
      </c>
      <c r="I99" s="9">
        <v>117</v>
      </c>
      <c r="J99" s="9">
        <v>3</v>
      </c>
      <c r="K99" s="1" t="s">
        <v>60</v>
      </c>
    </row>
    <row r="100" spans="1:11" hidden="1">
      <c r="A100" s="1" t="s">
        <v>730</v>
      </c>
      <c r="B100" s="1" t="s">
        <v>470</v>
      </c>
      <c r="C100" s="1">
        <v>39734.53585</v>
      </c>
      <c r="D100" s="1">
        <v>7238.7191468043111</v>
      </c>
      <c r="E100" s="1">
        <v>5489.166666666667</v>
      </c>
      <c r="F100" s="1" t="s">
        <v>66</v>
      </c>
      <c r="G100" s="39">
        <v>-74.107699999999994</v>
      </c>
      <c r="H100" s="39">
        <v>4.6577999999999999</v>
      </c>
      <c r="I100" s="9">
        <v>71.989999999999995</v>
      </c>
      <c r="J100" s="9">
        <v>4</v>
      </c>
      <c r="K100" s="1" t="s">
        <v>112</v>
      </c>
    </row>
    <row r="101" spans="1:11" hidden="1">
      <c r="A101" s="1" t="s">
        <v>691</v>
      </c>
      <c r="B101" s="1" t="s">
        <v>692</v>
      </c>
      <c r="C101" s="1">
        <v>39627.421708333335</v>
      </c>
      <c r="D101" s="1">
        <v>7538.0296192378419</v>
      </c>
      <c r="E101" s="1">
        <v>5257</v>
      </c>
      <c r="F101" s="1" t="s">
        <v>66</v>
      </c>
      <c r="G101" s="39">
        <v>-74.824799999999996</v>
      </c>
      <c r="H101" s="39">
        <v>11.003500000000001</v>
      </c>
      <c r="I101" s="9">
        <v>74.06</v>
      </c>
      <c r="J101" s="9">
        <v>5</v>
      </c>
      <c r="K101" s="1" t="s">
        <v>60</v>
      </c>
    </row>
    <row r="102" spans="1:11">
      <c r="A102" s="1" t="s">
        <v>477</v>
      </c>
      <c r="B102" s="1" t="s">
        <v>478</v>
      </c>
      <c r="C102" s="1">
        <v>39622.950308333333</v>
      </c>
      <c r="D102" s="1">
        <v>6624.6189943433556</v>
      </c>
      <c r="E102" s="1">
        <v>5981.166666666667</v>
      </c>
      <c r="F102" s="1" t="s">
        <v>66</v>
      </c>
      <c r="G102" s="39">
        <v>-74.061300000000003</v>
      </c>
      <c r="H102" s="39">
        <v>4.6528</v>
      </c>
      <c r="I102" s="9">
        <v>295.77999999999997</v>
      </c>
      <c r="J102" s="9">
        <v>4</v>
      </c>
      <c r="K102" s="1" t="s">
        <v>60</v>
      </c>
    </row>
    <row r="103" spans="1:11" hidden="1">
      <c r="A103" s="1" t="s">
        <v>1395</v>
      </c>
      <c r="B103" s="1" t="s">
        <v>1396</v>
      </c>
      <c r="C103" s="1">
        <v>39512.646766666665</v>
      </c>
      <c r="D103" s="1">
        <v>8043.83268075866</v>
      </c>
      <c r="E103" s="1">
        <v>4912.166666666667</v>
      </c>
      <c r="F103" s="1" t="s">
        <v>66</v>
      </c>
      <c r="G103" s="39">
        <v>-75.691000000000003</v>
      </c>
      <c r="H103" s="39">
        <v>4.7965999999999998</v>
      </c>
      <c r="I103" s="9">
        <v>112.68</v>
      </c>
      <c r="J103" s="9">
        <v>6</v>
      </c>
      <c r="K103" s="1" t="s">
        <v>112</v>
      </c>
    </row>
    <row r="104" spans="1:11" hidden="1">
      <c r="A104" s="1" t="s">
        <v>771</v>
      </c>
      <c r="B104" s="1" t="s">
        <v>772</v>
      </c>
      <c r="C104" s="1">
        <v>39354.882124999996</v>
      </c>
      <c r="D104" s="1">
        <v>6217.7739588956329</v>
      </c>
      <c r="E104" s="1">
        <v>6329.416666666667</v>
      </c>
      <c r="F104" s="1" t="s">
        <v>66</v>
      </c>
      <c r="G104" s="39">
        <v>-74.078199999999995</v>
      </c>
      <c r="H104" s="39">
        <v>4.6013000000000002</v>
      </c>
      <c r="I104" s="9">
        <v>146.08000000000001</v>
      </c>
      <c r="J104" s="9">
        <v>3</v>
      </c>
      <c r="K104" s="1" t="s">
        <v>60</v>
      </c>
    </row>
    <row r="105" spans="1:11">
      <c r="A105" s="1" t="s">
        <v>471</v>
      </c>
      <c r="B105" s="1" t="s">
        <v>472</v>
      </c>
      <c r="C105" s="1">
        <v>39202.00630833333</v>
      </c>
      <c r="D105" s="1">
        <v>7087.1548232068335</v>
      </c>
      <c r="E105" s="1">
        <v>5531.416666666667</v>
      </c>
      <c r="F105" s="1" t="s">
        <v>66</v>
      </c>
      <c r="G105" s="39">
        <v>-74.069599999999994</v>
      </c>
      <c r="H105" s="39">
        <v>4.6150000000000002</v>
      </c>
      <c r="I105" s="9">
        <v>205.99</v>
      </c>
      <c r="J105" s="9">
        <v>3</v>
      </c>
      <c r="K105" s="1" t="s">
        <v>112</v>
      </c>
    </row>
    <row r="106" spans="1:11" hidden="1">
      <c r="A106" s="1" t="s">
        <v>1774</v>
      </c>
      <c r="B106" s="1" t="s">
        <v>1775</v>
      </c>
      <c r="C106" s="1">
        <v>39157.527958333332</v>
      </c>
      <c r="D106" s="1">
        <v>8186.6706535184758</v>
      </c>
      <c r="E106" s="1">
        <v>4783.083333333333</v>
      </c>
      <c r="F106" s="1" t="s">
        <v>66</v>
      </c>
      <c r="G106" s="39">
        <v>-74.002399999999994</v>
      </c>
      <c r="H106" s="39">
        <v>5.0151000000000003</v>
      </c>
      <c r="I106" s="9">
        <v>96.49</v>
      </c>
      <c r="J106" s="9">
        <v>3</v>
      </c>
      <c r="K106" s="1" t="s">
        <v>112</v>
      </c>
    </row>
    <row r="107" spans="1:11">
      <c r="A107" s="1" t="s">
        <v>595</v>
      </c>
      <c r="B107" s="1" t="s">
        <v>596</v>
      </c>
      <c r="C107" s="1">
        <v>39107.177783333333</v>
      </c>
      <c r="D107" s="1">
        <v>7191.5735713738404</v>
      </c>
      <c r="E107" s="1">
        <v>5437.916666666667</v>
      </c>
      <c r="F107" s="1" t="s">
        <v>66</v>
      </c>
      <c r="G107" s="39">
        <v>-74.043300000000002</v>
      </c>
      <c r="H107" s="39">
        <v>4.6821999999999999</v>
      </c>
      <c r="I107" s="9">
        <v>269</v>
      </c>
      <c r="J107" s="9">
        <v>5</v>
      </c>
      <c r="K107" s="1" t="s">
        <v>60</v>
      </c>
    </row>
    <row r="108" spans="1:11" hidden="1">
      <c r="A108" s="1" t="s">
        <v>515</v>
      </c>
      <c r="B108" s="1" t="s">
        <v>272</v>
      </c>
      <c r="C108" s="1">
        <v>38909.729175</v>
      </c>
      <c r="D108" s="1">
        <v>7238.5704777998262</v>
      </c>
      <c r="E108" s="1">
        <v>5375.333333333333</v>
      </c>
      <c r="F108" s="1" t="s">
        <v>66</v>
      </c>
      <c r="G108" s="39">
        <v>-74.119600000000005</v>
      </c>
      <c r="H108" s="39">
        <v>4.6764999999999999</v>
      </c>
      <c r="I108" s="9">
        <v>113.71</v>
      </c>
      <c r="J108" s="9">
        <v>3</v>
      </c>
      <c r="K108" s="1" t="s">
        <v>60</v>
      </c>
    </row>
    <row r="109" spans="1:11" hidden="1">
      <c r="A109" s="1" t="s">
        <v>600</v>
      </c>
      <c r="B109" s="1" t="s">
        <v>601</v>
      </c>
      <c r="C109" s="1">
        <v>38894.99844166667</v>
      </c>
      <c r="D109" s="1">
        <v>7077.2867109433055</v>
      </c>
      <c r="E109" s="1">
        <v>5495.75</v>
      </c>
      <c r="F109" s="1" t="s">
        <v>66</v>
      </c>
      <c r="G109" s="39">
        <v>-74.048599999999993</v>
      </c>
      <c r="H109" s="39">
        <v>4.6828000000000003</v>
      </c>
      <c r="I109" s="9">
        <v>162.53</v>
      </c>
      <c r="J109" s="9">
        <v>5</v>
      </c>
      <c r="K109" s="1" t="s">
        <v>60</v>
      </c>
    </row>
    <row r="110" spans="1:11" hidden="1">
      <c r="A110" s="1" t="s">
        <v>1067</v>
      </c>
      <c r="B110" s="1" t="s">
        <v>1069</v>
      </c>
      <c r="C110" s="1">
        <v>38770.548841666663</v>
      </c>
      <c r="D110" s="1">
        <v>7620.6218751535589</v>
      </c>
      <c r="E110" s="1">
        <v>5087.583333333333</v>
      </c>
      <c r="F110" s="1" t="s">
        <v>66</v>
      </c>
      <c r="G110" s="39">
        <v>-74.041399999999996</v>
      </c>
      <c r="H110" s="39">
        <v>4.7041000000000004</v>
      </c>
      <c r="I110" s="9">
        <v>90.62</v>
      </c>
      <c r="J110" s="9">
        <v>6</v>
      </c>
      <c r="K110" s="1" t="s">
        <v>60</v>
      </c>
    </row>
    <row r="111" spans="1:11" hidden="1">
      <c r="A111" s="1" t="s">
        <v>934</v>
      </c>
      <c r="B111" s="1" t="s">
        <v>935</v>
      </c>
      <c r="C111" s="1">
        <v>38536.899150000005</v>
      </c>
      <c r="D111" s="1">
        <v>6532.415948129732</v>
      </c>
      <c r="E111" s="1">
        <v>5899.333333333333</v>
      </c>
      <c r="F111" s="1" t="s">
        <v>66</v>
      </c>
      <c r="G111" s="39">
        <v>-74.062700000000007</v>
      </c>
      <c r="H111" s="39">
        <v>4.6540999999999997</v>
      </c>
      <c r="I111" s="9">
        <v>117.19</v>
      </c>
      <c r="J111" s="9">
        <v>3</v>
      </c>
      <c r="K111" s="1" t="s">
        <v>60</v>
      </c>
    </row>
    <row r="112" spans="1:11" hidden="1">
      <c r="A112" s="1" t="s">
        <v>980</v>
      </c>
      <c r="B112" s="1" t="s">
        <v>982</v>
      </c>
      <c r="C112" s="1">
        <v>38481.220949999995</v>
      </c>
      <c r="D112" s="1">
        <v>7559.0474782694091</v>
      </c>
      <c r="E112" s="1">
        <v>5090.75</v>
      </c>
      <c r="F112" s="1" t="s">
        <v>66</v>
      </c>
      <c r="G112" s="39">
        <v>-74.808999999999997</v>
      </c>
      <c r="H112" s="39">
        <v>10.9846</v>
      </c>
      <c r="I112" s="9">
        <v>132.9</v>
      </c>
      <c r="J112" s="9">
        <v>4</v>
      </c>
      <c r="K112" s="1" t="s">
        <v>60</v>
      </c>
    </row>
    <row r="113" spans="1:11" hidden="1">
      <c r="A113" s="1" t="s">
        <v>113</v>
      </c>
      <c r="B113" s="1" t="s">
        <v>116</v>
      </c>
      <c r="C113" s="1">
        <v>38479.897691666672</v>
      </c>
      <c r="D113" s="1">
        <v>8260.1476208364656</v>
      </c>
      <c r="E113" s="1">
        <v>4658.5</v>
      </c>
      <c r="F113" s="1" t="s">
        <v>66</v>
      </c>
      <c r="G113" s="39">
        <v>-74.024199999999993</v>
      </c>
      <c r="H113" s="39">
        <v>4.9062999999999999</v>
      </c>
      <c r="I113" s="9">
        <v>100.86</v>
      </c>
      <c r="J113" s="9">
        <v>3</v>
      </c>
      <c r="K113" s="1" t="s">
        <v>117</v>
      </c>
    </row>
    <row r="114" spans="1:11" hidden="1">
      <c r="A114" s="1" t="s">
        <v>1488</v>
      </c>
      <c r="B114" s="1" t="s">
        <v>1360</v>
      </c>
      <c r="C114" s="1">
        <v>38351.694758333331</v>
      </c>
      <c r="D114" s="1">
        <v>7097.4559644063356</v>
      </c>
      <c r="E114" s="1">
        <v>5403.583333333333</v>
      </c>
      <c r="F114" s="1" t="s">
        <v>66</v>
      </c>
      <c r="G114" s="39">
        <v>-74.113600000000005</v>
      </c>
      <c r="H114" s="39">
        <v>4.6324773329999998</v>
      </c>
      <c r="I114" s="9">
        <v>98.22</v>
      </c>
      <c r="J114" s="9">
        <v>3</v>
      </c>
      <c r="K114" s="1" t="s">
        <v>112</v>
      </c>
    </row>
    <row r="115" spans="1:11" hidden="1">
      <c r="A115" s="1" t="s">
        <v>573</v>
      </c>
      <c r="B115" s="1" t="s">
        <v>574</v>
      </c>
      <c r="C115" s="1">
        <v>38348.281808333326</v>
      </c>
      <c r="D115" s="1">
        <v>7696.7231714863929</v>
      </c>
      <c r="E115" s="1">
        <v>4982.416666666667</v>
      </c>
      <c r="F115" s="1" t="s">
        <v>66</v>
      </c>
      <c r="G115" s="39">
        <v>-73.1143</v>
      </c>
      <c r="H115" s="39">
        <v>7.0716000000000001</v>
      </c>
      <c r="I115" s="9">
        <v>117.45</v>
      </c>
      <c r="J115" s="9">
        <v>5</v>
      </c>
      <c r="K115" s="1" t="s">
        <v>112</v>
      </c>
    </row>
    <row r="116" spans="1:11" hidden="1">
      <c r="A116" s="1" t="s">
        <v>1586</v>
      </c>
      <c r="B116" s="1" t="s">
        <v>1587</v>
      </c>
      <c r="C116" s="1">
        <v>38348.152516666662</v>
      </c>
      <c r="D116" s="1">
        <v>10335.268505334079</v>
      </c>
      <c r="E116" s="1">
        <v>3710.4166666666665</v>
      </c>
      <c r="F116" s="1" t="s">
        <v>66</v>
      </c>
      <c r="G116" s="39">
        <v>-76.532799999999995</v>
      </c>
      <c r="H116" s="39">
        <v>3.3892000000000002</v>
      </c>
      <c r="I116" s="9">
        <v>104.41</v>
      </c>
      <c r="J116" s="9">
        <v>5</v>
      </c>
      <c r="K116" s="1" t="s">
        <v>60</v>
      </c>
    </row>
    <row r="117" spans="1:11">
      <c r="A117" s="1" t="s">
        <v>491</v>
      </c>
      <c r="B117" s="1" t="s">
        <v>492</v>
      </c>
      <c r="C117" s="1">
        <v>38316.486866666666</v>
      </c>
      <c r="D117" s="1">
        <v>7250.3877887632643</v>
      </c>
      <c r="E117" s="1">
        <v>5284.75</v>
      </c>
      <c r="F117" s="1" t="s">
        <v>66</v>
      </c>
      <c r="G117" s="39">
        <v>-74.072299999999998</v>
      </c>
      <c r="H117" s="39">
        <v>4.5963000000000003</v>
      </c>
      <c r="I117" s="9">
        <v>224.26</v>
      </c>
      <c r="J117" s="9">
        <v>3</v>
      </c>
      <c r="K117" s="1" t="s">
        <v>112</v>
      </c>
    </row>
    <row r="118" spans="1:11" hidden="1">
      <c r="A118" s="1" t="s">
        <v>193</v>
      </c>
      <c r="B118" s="1" t="s">
        <v>197</v>
      </c>
      <c r="C118" s="1">
        <v>38290.130316666662</v>
      </c>
      <c r="D118" s="1">
        <v>7281.568948686253</v>
      </c>
      <c r="E118" s="1">
        <v>5258.5</v>
      </c>
      <c r="F118" s="1" t="s">
        <v>66</v>
      </c>
      <c r="G118" s="39">
        <v>-75.671700000000001</v>
      </c>
      <c r="H118" s="39">
        <v>4.5323000000000002</v>
      </c>
      <c r="I118" s="9">
        <v>97.07</v>
      </c>
      <c r="J118" s="9">
        <v>3</v>
      </c>
      <c r="K118" s="1" t="s">
        <v>60</v>
      </c>
    </row>
    <row r="119" spans="1:11" hidden="1">
      <c r="A119" s="1" t="s">
        <v>206</v>
      </c>
      <c r="B119" s="1" t="s">
        <v>208</v>
      </c>
      <c r="C119" s="1">
        <v>38277.891825000006</v>
      </c>
      <c r="D119" s="1">
        <v>6738.4722867705314</v>
      </c>
      <c r="E119" s="1">
        <v>5680.5</v>
      </c>
      <c r="F119" s="1" t="s">
        <v>66</v>
      </c>
      <c r="G119" s="39">
        <v>-73.110100000000003</v>
      </c>
      <c r="H119" s="39">
        <v>7.1212</v>
      </c>
      <c r="I119" s="9">
        <v>78.849999999999994</v>
      </c>
      <c r="J119" s="9">
        <v>5</v>
      </c>
      <c r="K119" s="1" t="s">
        <v>60</v>
      </c>
    </row>
    <row r="120" spans="1:11" hidden="1">
      <c r="A120" s="1" t="s">
        <v>720</v>
      </c>
      <c r="B120" s="1" t="s">
        <v>722</v>
      </c>
      <c r="C120" s="1">
        <v>38277.487800000003</v>
      </c>
      <c r="D120" s="1">
        <v>9391.9040955282489</v>
      </c>
      <c r="E120" s="1">
        <v>4075.5833333333335</v>
      </c>
      <c r="F120" s="1" t="s">
        <v>66</v>
      </c>
      <c r="G120" s="39">
        <v>-76.524100000000004</v>
      </c>
      <c r="H120" s="39">
        <v>3.3847999999999998</v>
      </c>
      <c r="I120" s="9">
        <v>111.07</v>
      </c>
      <c r="J120" s="9">
        <v>4</v>
      </c>
      <c r="K120" s="1" t="s">
        <v>385</v>
      </c>
    </row>
    <row r="121" spans="1:11" hidden="1">
      <c r="A121" s="1" t="s">
        <v>2591</v>
      </c>
      <c r="B121" s="1" t="s">
        <v>1466</v>
      </c>
      <c r="C121" s="1">
        <v>38092.384550000002</v>
      </c>
      <c r="D121" s="1">
        <v>7756.9382579035791</v>
      </c>
      <c r="E121" s="1">
        <v>4910.75</v>
      </c>
      <c r="F121" s="1" t="s">
        <v>66</v>
      </c>
      <c r="G121" s="39">
        <v>-74.821600000000004</v>
      </c>
      <c r="H121" s="39">
        <v>11.0206</v>
      </c>
      <c r="I121" s="9">
        <v>142.34</v>
      </c>
      <c r="J121" s="9">
        <v>4</v>
      </c>
      <c r="K121" s="1" t="s">
        <v>60</v>
      </c>
    </row>
    <row r="122" spans="1:11" hidden="1">
      <c r="A122" s="1" t="s">
        <v>1241</v>
      </c>
      <c r="B122" s="1" t="s">
        <v>1242</v>
      </c>
      <c r="C122" s="1">
        <v>38079.832358333333</v>
      </c>
      <c r="D122" s="1">
        <v>7382.6739740855628</v>
      </c>
      <c r="E122" s="1">
        <v>5158</v>
      </c>
      <c r="F122" s="1" t="s">
        <v>66</v>
      </c>
      <c r="G122" s="39">
        <v>-74.081100000000006</v>
      </c>
      <c r="H122" s="39">
        <v>4.6227</v>
      </c>
      <c r="I122" s="9">
        <v>119.37</v>
      </c>
      <c r="J122" s="9">
        <v>3</v>
      </c>
      <c r="K122" s="1" t="s">
        <v>60</v>
      </c>
    </row>
    <row r="123" spans="1:11" hidden="1">
      <c r="A123" s="1" t="s">
        <v>2414</v>
      </c>
      <c r="B123" s="1" t="s">
        <v>1012</v>
      </c>
      <c r="C123" s="1">
        <v>38059.387591666658</v>
      </c>
      <c r="D123" s="1">
        <v>7389.3353681621811</v>
      </c>
      <c r="E123" s="1">
        <v>5150.583333333333</v>
      </c>
      <c r="F123" s="1" t="s">
        <v>66</v>
      </c>
      <c r="G123" s="39">
        <v>-75.690700000000007</v>
      </c>
      <c r="H123" s="39">
        <v>4.8076999999999996</v>
      </c>
      <c r="I123" s="9">
        <v>159.30000000000001</v>
      </c>
      <c r="J123" s="9">
        <v>6</v>
      </c>
      <c r="K123" s="1" t="s">
        <v>60</v>
      </c>
    </row>
    <row r="124" spans="1:11" hidden="1">
      <c r="A124" s="1" t="s">
        <v>1763</v>
      </c>
      <c r="B124" s="1" t="s">
        <v>1764</v>
      </c>
      <c r="C124" s="1">
        <v>37894.051641666665</v>
      </c>
      <c r="D124" s="1">
        <v>6967.8463354836722</v>
      </c>
      <c r="E124" s="1">
        <v>5438.416666666667</v>
      </c>
      <c r="F124" s="1" t="s">
        <v>66</v>
      </c>
      <c r="G124" s="39">
        <v>-73.994900000000001</v>
      </c>
      <c r="H124" s="39">
        <v>5.0236000000000001</v>
      </c>
      <c r="I124" s="9">
        <v>84.6</v>
      </c>
      <c r="J124" s="9">
        <v>4</v>
      </c>
      <c r="K124" s="1" t="s">
        <v>60</v>
      </c>
    </row>
    <row r="125" spans="1:11" hidden="1">
      <c r="A125" s="1" t="s">
        <v>1124</v>
      </c>
      <c r="B125" s="1" t="s">
        <v>1125</v>
      </c>
      <c r="C125" s="1">
        <v>37889.438125000001</v>
      </c>
      <c r="D125" s="1">
        <v>7036.6518223322764</v>
      </c>
      <c r="E125" s="1">
        <v>5384.583333333333</v>
      </c>
      <c r="F125" s="1" t="s">
        <v>66</v>
      </c>
      <c r="G125" s="39">
        <v>-74.058599999999998</v>
      </c>
      <c r="H125" s="39">
        <v>4.6684999999999999</v>
      </c>
      <c r="I125" s="9">
        <v>141</v>
      </c>
      <c r="J125" s="9">
        <v>4</v>
      </c>
      <c r="K125" s="1" t="s">
        <v>60</v>
      </c>
    </row>
    <row r="126" spans="1:11" hidden="1">
      <c r="A126" s="1" t="s">
        <v>1101</v>
      </c>
      <c r="B126" s="1" t="s">
        <v>1102</v>
      </c>
      <c r="C126" s="1">
        <v>37888.616591666672</v>
      </c>
      <c r="D126" s="1">
        <v>7572.0442851194939</v>
      </c>
      <c r="E126" s="1">
        <v>5003.75</v>
      </c>
      <c r="F126" s="1" t="s">
        <v>66</v>
      </c>
      <c r="G126" s="39">
        <v>-75.563500000000005</v>
      </c>
      <c r="H126" s="39">
        <v>6.2488999999999999</v>
      </c>
      <c r="I126" s="9">
        <v>109.91</v>
      </c>
      <c r="J126" s="9">
        <v>4</v>
      </c>
      <c r="K126" s="1" t="s">
        <v>60</v>
      </c>
    </row>
    <row r="127" spans="1:11" hidden="1">
      <c r="A127" s="1" t="s">
        <v>378</v>
      </c>
      <c r="B127" s="1" t="s">
        <v>379</v>
      </c>
      <c r="C127" s="1">
        <v>37805.945333333344</v>
      </c>
      <c r="D127" s="1">
        <v>7093.7133564749684</v>
      </c>
      <c r="E127" s="1">
        <v>5329.5</v>
      </c>
      <c r="F127" s="1" t="s">
        <v>66</v>
      </c>
      <c r="G127" s="39">
        <v>-74.069299999999998</v>
      </c>
      <c r="H127" s="39">
        <v>4.6066000000000003</v>
      </c>
      <c r="I127" s="9">
        <v>114.47</v>
      </c>
      <c r="J127" s="9">
        <v>3</v>
      </c>
      <c r="K127" s="1" t="s">
        <v>60</v>
      </c>
    </row>
    <row r="128" spans="1:11" hidden="1">
      <c r="A128" s="1" t="s">
        <v>671</v>
      </c>
      <c r="B128" s="1" t="s">
        <v>672</v>
      </c>
      <c r="C128" s="1">
        <v>37762.562200000008</v>
      </c>
      <c r="D128" s="1">
        <v>7501.2538718755186</v>
      </c>
      <c r="E128" s="1">
        <v>5034.166666666667</v>
      </c>
      <c r="F128" s="1" t="s">
        <v>66</v>
      </c>
      <c r="G128" s="39">
        <v>-73.3506</v>
      </c>
      <c r="H128" s="39">
        <v>5.5453999999999999</v>
      </c>
      <c r="I128" s="9">
        <v>130.06</v>
      </c>
      <c r="J128" s="9">
        <v>5</v>
      </c>
      <c r="K128" s="1" t="s">
        <v>60</v>
      </c>
    </row>
    <row r="129" spans="1:11" hidden="1">
      <c r="A129" s="1" t="s">
        <v>1010</v>
      </c>
      <c r="B129" s="1" t="s">
        <v>1011</v>
      </c>
      <c r="C129" s="1">
        <v>37621.219308333333</v>
      </c>
      <c r="D129" s="1">
        <v>7789.4755025277354</v>
      </c>
      <c r="E129" s="1">
        <v>4829.75</v>
      </c>
      <c r="F129" s="1" t="s">
        <v>66</v>
      </c>
      <c r="G129" s="39">
        <v>-74.136499999999998</v>
      </c>
      <c r="H129" s="39">
        <v>4.7241999999999997</v>
      </c>
      <c r="I129" s="9">
        <v>134.21</v>
      </c>
      <c r="J129" s="9">
        <v>3</v>
      </c>
      <c r="K129" s="1" t="s">
        <v>112</v>
      </c>
    </row>
    <row r="130" spans="1:11">
      <c r="A130" s="1" t="s">
        <v>458</v>
      </c>
      <c r="B130" s="1" t="s">
        <v>459</v>
      </c>
      <c r="C130" s="1">
        <v>37415.634533333337</v>
      </c>
      <c r="D130" s="1">
        <v>7634.0261570374414</v>
      </c>
      <c r="E130" s="1">
        <v>4901.166666666667</v>
      </c>
      <c r="F130" s="1" t="s">
        <v>66</v>
      </c>
      <c r="G130" s="39">
        <v>-74.072999999999993</v>
      </c>
      <c r="H130" s="39">
        <v>4.7141000000000002</v>
      </c>
      <c r="I130" s="9">
        <v>186.24</v>
      </c>
      <c r="J130" s="9">
        <v>5</v>
      </c>
      <c r="K130" s="1" t="s">
        <v>60</v>
      </c>
    </row>
    <row r="131" spans="1:11" hidden="1">
      <c r="A131" s="1" t="s">
        <v>397</v>
      </c>
      <c r="B131" s="1" t="s">
        <v>398</v>
      </c>
      <c r="C131" s="1">
        <v>37412.234550000001</v>
      </c>
      <c r="D131" s="1">
        <v>9052.6246567055841</v>
      </c>
      <c r="E131" s="1">
        <v>4132.75</v>
      </c>
      <c r="F131" s="1" t="s">
        <v>66</v>
      </c>
      <c r="G131" s="39">
        <v>-76.532399999999996</v>
      </c>
      <c r="H131" s="39">
        <v>3.4592999999999998</v>
      </c>
      <c r="I131" s="9">
        <v>105.66</v>
      </c>
      <c r="J131" s="9">
        <v>4</v>
      </c>
      <c r="K131" s="1" t="s">
        <v>60</v>
      </c>
    </row>
    <row r="132" spans="1:11" hidden="1">
      <c r="A132" s="1" t="s">
        <v>173</v>
      </c>
      <c r="B132" s="1" t="s">
        <v>177</v>
      </c>
      <c r="C132" s="1">
        <v>37380.350816666665</v>
      </c>
      <c r="D132" s="1">
        <v>6700.6887919573364</v>
      </c>
      <c r="E132" s="1">
        <v>5578.583333333333</v>
      </c>
      <c r="F132" s="1" t="s">
        <v>66</v>
      </c>
      <c r="G132" s="39">
        <v>-75.570400000000006</v>
      </c>
      <c r="H132" s="39">
        <v>6.2354000000000003</v>
      </c>
      <c r="I132" s="9">
        <v>163.44</v>
      </c>
      <c r="J132" s="9">
        <v>4</v>
      </c>
      <c r="K132" s="1" t="s">
        <v>60</v>
      </c>
    </row>
    <row r="133" spans="1:11" hidden="1">
      <c r="A133" s="1" t="s">
        <v>836</v>
      </c>
      <c r="B133" s="1" t="s">
        <v>838</v>
      </c>
      <c r="C133" s="1">
        <v>37350.362724999999</v>
      </c>
      <c r="D133" s="1">
        <v>8421.25308043515</v>
      </c>
      <c r="E133" s="1">
        <v>4435.25</v>
      </c>
      <c r="F133" s="1" t="s">
        <v>66</v>
      </c>
      <c r="G133" s="39">
        <v>-75.697299999999998</v>
      </c>
      <c r="H133" s="39">
        <v>4.7786</v>
      </c>
      <c r="I133" s="9">
        <v>133.74</v>
      </c>
      <c r="J133" s="9">
        <v>3</v>
      </c>
      <c r="K133" s="1" t="s">
        <v>117</v>
      </c>
    </row>
    <row r="134" spans="1:11" hidden="1">
      <c r="A134" s="1" t="s">
        <v>1756</v>
      </c>
      <c r="B134" s="1" t="s">
        <v>1759</v>
      </c>
      <c r="C134" s="1">
        <v>37333.133333333331</v>
      </c>
      <c r="D134" s="1">
        <v>6488.2992744072872</v>
      </c>
      <c r="E134" s="1">
        <v>5753.916666666667</v>
      </c>
      <c r="F134" s="1" t="s">
        <v>66</v>
      </c>
      <c r="G134" s="39">
        <v>-74.001300000000001</v>
      </c>
      <c r="H134" s="39">
        <v>5.0232999999999999</v>
      </c>
      <c r="I134" s="9">
        <v>123.91</v>
      </c>
      <c r="J134" s="9">
        <v>3</v>
      </c>
      <c r="K134" s="1" t="s">
        <v>385</v>
      </c>
    </row>
    <row r="135" spans="1:11" hidden="1">
      <c r="A135" s="1" t="s">
        <v>1493</v>
      </c>
      <c r="B135" s="1" t="s">
        <v>1494</v>
      </c>
      <c r="C135" s="1">
        <v>37328.146350000003</v>
      </c>
      <c r="D135" s="1">
        <v>10025.913339898832</v>
      </c>
      <c r="E135" s="1">
        <v>3723.1666666666665</v>
      </c>
      <c r="F135" s="1" t="s">
        <v>66</v>
      </c>
      <c r="G135" s="39">
        <v>-76.519000000000005</v>
      </c>
      <c r="H135" s="39">
        <v>3.3759000000000001</v>
      </c>
      <c r="I135" s="9">
        <v>111.82</v>
      </c>
      <c r="J135" s="9">
        <v>5</v>
      </c>
      <c r="K135" s="1" t="s">
        <v>60</v>
      </c>
    </row>
    <row r="136" spans="1:11" hidden="1">
      <c r="A136" s="1" t="s">
        <v>959</v>
      </c>
      <c r="B136" s="1" t="s">
        <v>960</v>
      </c>
      <c r="C136" s="1">
        <v>37182.959325000003</v>
      </c>
      <c r="D136" s="1">
        <v>9177.9560617903571</v>
      </c>
      <c r="E136" s="1">
        <v>4051.3333333333335</v>
      </c>
      <c r="F136" s="1" t="s">
        <v>66</v>
      </c>
      <c r="G136" s="39">
        <v>-75.797200000000004</v>
      </c>
      <c r="H136" s="39">
        <v>4.8114999999999997</v>
      </c>
      <c r="I136" s="9">
        <v>102</v>
      </c>
      <c r="J136" s="9">
        <v>4</v>
      </c>
      <c r="K136" s="1" t="s">
        <v>60</v>
      </c>
    </row>
    <row r="137" spans="1:11">
      <c r="A137" s="1" t="s">
        <v>1118</v>
      </c>
      <c r="B137" s="1" t="s">
        <v>1119</v>
      </c>
      <c r="C137" s="1">
        <v>37068.669758333337</v>
      </c>
      <c r="D137" s="1">
        <v>7555.6543254123289</v>
      </c>
      <c r="E137" s="1">
        <v>4906.083333333333</v>
      </c>
      <c r="F137" s="1" t="s">
        <v>66</v>
      </c>
      <c r="G137" s="39">
        <v>-73.854299999999995</v>
      </c>
      <c r="H137" s="39">
        <v>7.0602999999999998</v>
      </c>
      <c r="I137" s="9">
        <v>226</v>
      </c>
      <c r="J137" s="9">
        <v>3</v>
      </c>
      <c r="K137" s="1" t="s">
        <v>60</v>
      </c>
    </row>
    <row r="138" spans="1:11" hidden="1">
      <c r="A138" s="1" t="s">
        <v>1677</v>
      </c>
      <c r="B138" s="1" t="s">
        <v>1678</v>
      </c>
      <c r="C138" s="1">
        <v>37013.390433333334</v>
      </c>
      <c r="D138" s="1">
        <v>6946.1971630983844</v>
      </c>
      <c r="E138" s="1">
        <v>5328.583333333333</v>
      </c>
      <c r="F138" s="1" t="s">
        <v>66</v>
      </c>
      <c r="G138" s="39">
        <v>-74.048299999999998</v>
      </c>
      <c r="H138" s="39">
        <v>4.7465999999999999</v>
      </c>
      <c r="I138" s="9">
        <v>131.63</v>
      </c>
      <c r="J138" s="9">
        <v>3</v>
      </c>
      <c r="K138" s="1" t="s">
        <v>60</v>
      </c>
    </row>
    <row r="139" spans="1:11" hidden="1">
      <c r="A139" s="1" t="s">
        <v>1668</v>
      </c>
      <c r="B139" s="1" t="s">
        <v>1199</v>
      </c>
      <c r="C139" s="1">
        <v>36899.215833333335</v>
      </c>
      <c r="D139" s="1">
        <v>6427.3150728676774</v>
      </c>
      <c r="E139" s="1">
        <v>5741</v>
      </c>
      <c r="F139" s="1" t="s">
        <v>66</v>
      </c>
      <c r="G139" s="39">
        <v>-74.058199999999999</v>
      </c>
      <c r="H139" s="39">
        <v>4.6656000000000004</v>
      </c>
      <c r="I139" s="9">
        <v>116.01</v>
      </c>
      <c r="J139" s="9">
        <v>5</v>
      </c>
      <c r="K139" s="1" t="s">
        <v>60</v>
      </c>
    </row>
    <row r="140" spans="1:11" hidden="1">
      <c r="A140" s="1" t="s">
        <v>1551</v>
      </c>
      <c r="B140" s="1" t="s">
        <v>1552</v>
      </c>
      <c r="C140" s="1">
        <v>36801.116674999997</v>
      </c>
      <c r="D140" s="1">
        <v>8112.9719122591077</v>
      </c>
      <c r="E140" s="1">
        <v>4536.083333333333</v>
      </c>
      <c r="F140" s="1" t="s">
        <v>66</v>
      </c>
      <c r="G140" s="39">
        <v>-74.2316</v>
      </c>
      <c r="H140" s="39">
        <v>4.7042000000000002</v>
      </c>
      <c r="I140" s="9">
        <v>116.95</v>
      </c>
      <c r="J140" s="9">
        <v>3</v>
      </c>
      <c r="K140" s="1" t="s">
        <v>60</v>
      </c>
    </row>
    <row r="141" spans="1:11" hidden="1">
      <c r="A141" s="1" t="s">
        <v>255</v>
      </c>
      <c r="B141" s="1" t="s">
        <v>256</v>
      </c>
      <c r="C141" s="1">
        <v>36784.252308333329</v>
      </c>
      <c r="D141" s="1">
        <v>7088.4350542780048</v>
      </c>
      <c r="E141" s="1">
        <v>5189.333333333333</v>
      </c>
      <c r="F141" s="1" t="s">
        <v>66</v>
      </c>
      <c r="G141" s="39">
        <v>-73.116799999999998</v>
      </c>
      <c r="H141" s="39">
        <v>7.1242999999999999</v>
      </c>
      <c r="I141" s="9">
        <v>122.92</v>
      </c>
      <c r="J141" s="9">
        <v>4</v>
      </c>
      <c r="K141" s="1" t="s">
        <v>112</v>
      </c>
    </row>
    <row r="142" spans="1:11" hidden="1">
      <c r="A142" s="1" t="s">
        <v>1787</v>
      </c>
      <c r="B142" s="1" t="s">
        <v>1789</v>
      </c>
      <c r="C142" s="1">
        <v>36761.300683333342</v>
      </c>
      <c r="D142" s="1">
        <v>9282.9613897013969</v>
      </c>
      <c r="E142" s="1">
        <v>3960.0833333333335</v>
      </c>
      <c r="F142" s="1" t="s">
        <v>66</v>
      </c>
      <c r="G142" s="39">
        <v>-75.694299999999998</v>
      </c>
      <c r="H142" s="39">
        <v>4.5315000000000003</v>
      </c>
      <c r="I142" s="9">
        <v>126.6</v>
      </c>
      <c r="J142" s="9">
        <v>4</v>
      </c>
      <c r="K142" s="1" t="s">
        <v>60</v>
      </c>
    </row>
    <row r="143" spans="1:11" hidden="1">
      <c r="A143" s="1" t="s">
        <v>702</v>
      </c>
      <c r="B143" s="1" t="s">
        <v>703</v>
      </c>
      <c r="C143" s="1">
        <v>36737.961599999995</v>
      </c>
      <c r="D143" s="1">
        <v>7312.6136513676238</v>
      </c>
      <c r="E143" s="1">
        <v>5023.916666666667</v>
      </c>
      <c r="F143" s="1" t="s">
        <v>66</v>
      </c>
      <c r="G143" s="39">
        <v>-73.120500000000007</v>
      </c>
      <c r="H143" s="39">
        <v>7.1163999999999996</v>
      </c>
      <c r="I143" s="9">
        <v>158.91999999999999</v>
      </c>
      <c r="J143" s="9">
        <v>3</v>
      </c>
      <c r="K143" s="1" t="s">
        <v>385</v>
      </c>
    </row>
    <row r="144" spans="1:11">
      <c r="A144" s="1" t="s">
        <v>1378</v>
      </c>
      <c r="B144" s="1" t="s">
        <v>167</v>
      </c>
      <c r="C144" s="1">
        <v>36684.838491666662</v>
      </c>
      <c r="D144" s="1">
        <v>8779.6027582218139</v>
      </c>
      <c r="E144" s="1">
        <v>4178.416666666667</v>
      </c>
      <c r="F144" s="1" t="s">
        <v>66</v>
      </c>
      <c r="G144" s="39">
        <v>-75.739000000000004</v>
      </c>
      <c r="H144" s="39">
        <v>4.8109000000000002</v>
      </c>
      <c r="I144" s="9">
        <v>223</v>
      </c>
      <c r="J144" s="9">
        <v>4</v>
      </c>
      <c r="K144" s="1" t="s">
        <v>60</v>
      </c>
    </row>
    <row r="145" spans="1:11" hidden="1">
      <c r="A145" s="1" t="s">
        <v>318</v>
      </c>
      <c r="B145" s="1" t="s">
        <v>319</v>
      </c>
      <c r="C145" s="1">
        <v>36662.826349999996</v>
      </c>
      <c r="D145" s="1">
        <v>7930.9558920555937</v>
      </c>
      <c r="E145" s="1">
        <v>4622.75</v>
      </c>
      <c r="F145" s="1" t="s">
        <v>66</v>
      </c>
      <c r="G145" s="39">
        <v>-75.667400000000001</v>
      </c>
      <c r="H145" s="39">
        <v>4.5385</v>
      </c>
      <c r="I145" s="9">
        <v>95.32</v>
      </c>
      <c r="J145" s="9">
        <v>4</v>
      </c>
      <c r="K145" s="1" t="s">
        <v>60</v>
      </c>
    </row>
    <row r="146" spans="1:11" hidden="1">
      <c r="A146" s="1" t="s">
        <v>400</v>
      </c>
      <c r="B146" s="1" t="s">
        <v>402</v>
      </c>
      <c r="C146" s="1">
        <v>36249.654291666666</v>
      </c>
      <c r="D146" s="1">
        <v>6854.1062239029388</v>
      </c>
      <c r="E146" s="1">
        <v>5288.75</v>
      </c>
      <c r="F146" s="1" t="s">
        <v>66</v>
      </c>
      <c r="G146" s="39">
        <v>-74.088300000000004</v>
      </c>
      <c r="H146" s="39">
        <v>4.6177999999999999</v>
      </c>
      <c r="I146" s="9">
        <v>103.77</v>
      </c>
      <c r="J146" s="9">
        <v>3</v>
      </c>
      <c r="K146" s="1" t="s">
        <v>385</v>
      </c>
    </row>
    <row r="147" spans="1:11" hidden="1">
      <c r="A147" s="1" t="s">
        <v>1535</v>
      </c>
      <c r="B147" s="1" t="s">
        <v>1536</v>
      </c>
      <c r="C147" s="1">
        <v>36241.264566666672</v>
      </c>
      <c r="D147" s="1">
        <v>7607.8506542579253</v>
      </c>
      <c r="E147" s="1">
        <v>4763.666666666667</v>
      </c>
      <c r="F147" s="1" t="s">
        <v>66</v>
      </c>
      <c r="G147" s="39">
        <v>-74.051000000000002</v>
      </c>
      <c r="H147" s="39">
        <v>4.6935000000000002</v>
      </c>
      <c r="I147" s="9">
        <v>116.15</v>
      </c>
      <c r="J147" s="9">
        <v>6</v>
      </c>
      <c r="K147" s="1" t="s">
        <v>60</v>
      </c>
    </row>
    <row r="148" spans="1:11" hidden="1">
      <c r="A148" s="1" t="s">
        <v>773</v>
      </c>
      <c r="B148" s="1" t="s">
        <v>775</v>
      </c>
      <c r="C148" s="1">
        <v>36155.962149999999</v>
      </c>
      <c r="D148" s="1">
        <v>7049.8926896641369</v>
      </c>
      <c r="E148" s="1">
        <v>5128.583333333333</v>
      </c>
      <c r="F148" s="1" t="s">
        <v>66</v>
      </c>
      <c r="G148" s="39">
        <v>-74.0672</v>
      </c>
      <c r="H148" s="39">
        <v>4.6039000000000003</v>
      </c>
      <c r="I148" s="9">
        <v>163.35</v>
      </c>
      <c r="J148" s="9">
        <v>3</v>
      </c>
      <c r="K148" s="1" t="s">
        <v>385</v>
      </c>
    </row>
    <row r="149" spans="1:11" hidden="1">
      <c r="A149" s="1" t="s">
        <v>802</v>
      </c>
      <c r="B149" s="1" t="s">
        <v>803</v>
      </c>
      <c r="C149" s="1">
        <v>36145.985475000009</v>
      </c>
      <c r="D149" s="1">
        <v>8018.7795921762945</v>
      </c>
      <c r="E149" s="1">
        <v>4507.666666666667</v>
      </c>
      <c r="F149" s="1" t="s">
        <v>66</v>
      </c>
      <c r="G149" s="39">
        <v>-74.787199999999999</v>
      </c>
      <c r="H149" s="39">
        <v>10.983599999999999</v>
      </c>
      <c r="I149" s="9">
        <v>158</v>
      </c>
      <c r="J149" s="9">
        <v>3</v>
      </c>
      <c r="K149" s="1" t="s">
        <v>385</v>
      </c>
    </row>
    <row r="150" spans="1:11" hidden="1">
      <c r="A150" s="1" t="s">
        <v>863</v>
      </c>
      <c r="B150" s="1" t="s">
        <v>864</v>
      </c>
      <c r="C150" s="1">
        <v>36033.1273</v>
      </c>
      <c r="D150" s="1">
        <v>6730.0273560677988</v>
      </c>
      <c r="E150" s="1">
        <v>5354.083333333333</v>
      </c>
      <c r="F150" s="1" t="s">
        <v>66</v>
      </c>
      <c r="G150" s="39">
        <v>-75.486500000000007</v>
      </c>
      <c r="H150" s="39">
        <v>5.0575000000000001</v>
      </c>
      <c r="I150" s="9">
        <v>142.96</v>
      </c>
      <c r="J150" s="9">
        <v>5</v>
      </c>
      <c r="K150" s="1" t="s">
        <v>60</v>
      </c>
    </row>
    <row r="151" spans="1:11" hidden="1">
      <c r="A151" s="1" t="s">
        <v>892</v>
      </c>
      <c r="B151" s="1" t="s">
        <v>893</v>
      </c>
      <c r="C151" s="1">
        <v>36017.671350000004</v>
      </c>
      <c r="D151" s="1">
        <v>7955.3111761457767</v>
      </c>
      <c r="E151" s="1">
        <v>4527.5</v>
      </c>
      <c r="F151" s="1" t="s">
        <v>66</v>
      </c>
      <c r="G151" s="39">
        <v>-75.492800000000003</v>
      </c>
      <c r="H151" s="39">
        <v>5.0621999999999998</v>
      </c>
      <c r="I151" s="9">
        <v>153.47999999999999</v>
      </c>
      <c r="J151" s="9">
        <v>5</v>
      </c>
      <c r="K151" s="1" t="s">
        <v>60</v>
      </c>
    </row>
    <row r="152" spans="1:11" hidden="1">
      <c r="A152" s="1" t="s">
        <v>1687</v>
      </c>
      <c r="B152" s="1" t="s">
        <v>3044</v>
      </c>
      <c r="C152" s="1">
        <v>35964.777774999995</v>
      </c>
      <c r="D152" s="1">
        <v>7043.9754737305966</v>
      </c>
      <c r="E152" s="1">
        <v>5105.75</v>
      </c>
      <c r="F152" s="1" t="s">
        <v>66</v>
      </c>
      <c r="G152" s="39">
        <v>-75.588099999999997</v>
      </c>
      <c r="H152" s="39">
        <v>6.2161999999999997</v>
      </c>
      <c r="I152" s="9">
        <v>73.650000000000006</v>
      </c>
      <c r="J152" s="9">
        <v>4</v>
      </c>
      <c r="K152" s="1" t="s">
        <v>60</v>
      </c>
    </row>
    <row r="153" spans="1:11" hidden="1">
      <c r="A153" s="1" t="s">
        <v>753</v>
      </c>
      <c r="B153" s="1" t="s">
        <v>754</v>
      </c>
      <c r="C153" s="1">
        <v>35957.862841666662</v>
      </c>
      <c r="D153" s="1">
        <v>7782.3853205879695</v>
      </c>
      <c r="E153" s="1">
        <v>4620.416666666667</v>
      </c>
      <c r="F153" s="1" t="s">
        <v>66</v>
      </c>
      <c r="G153" s="39">
        <v>-75.597499999999997</v>
      </c>
      <c r="H153" s="39">
        <v>6.2591000000000001</v>
      </c>
      <c r="I153" s="9">
        <v>99.29</v>
      </c>
      <c r="J153" s="9">
        <v>4</v>
      </c>
      <c r="K153" s="1" t="s">
        <v>385</v>
      </c>
    </row>
    <row r="154" spans="1:11" hidden="1">
      <c r="A154" s="1" t="s">
        <v>1322</v>
      </c>
      <c r="B154" s="1" t="s">
        <v>1323</v>
      </c>
      <c r="C154" s="1">
        <v>35873.160183333333</v>
      </c>
      <c r="D154" s="1">
        <v>8482.6578820840241</v>
      </c>
      <c r="E154" s="1">
        <v>4229</v>
      </c>
      <c r="F154" s="1" t="s">
        <v>66</v>
      </c>
      <c r="G154" s="39">
        <v>-75.620199999999997</v>
      </c>
      <c r="H154" s="39">
        <v>6.1486000000000001</v>
      </c>
      <c r="I154" s="9">
        <v>132.80000000000001</v>
      </c>
      <c r="J154" s="9">
        <v>4</v>
      </c>
      <c r="K154" s="1" t="s">
        <v>112</v>
      </c>
    </row>
    <row r="155" spans="1:11">
      <c r="A155" s="1" t="s">
        <v>1382</v>
      </c>
      <c r="B155" s="1" t="s">
        <v>1383</v>
      </c>
      <c r="C155" s="1">
        <v>35856.197316666665</v>
      </c>
      <c r="D155" s="1">
        <v>8850.8324309869586</v>
      </c>
      <c r="E155" s="1">
        <v>4051.1666666666665</v>
      </c>
      <c r="F155" s="1" t="s">
        <v>66</v>
      </c>
      <c r="G155" s="39">
        <v>-74.0652142</v>
      </c>
      <c r="H155" s="39">
        <v>4.6034932</v>
      </c>
      <c r="I155" s="9">
        <v>342.04</v>
      </c>
      <c r="J155" s="9">
        <v>3</v>
      </c>
      <c r="K155" s="1" t="s">
        <v>112</v>
      </c>
    </row>
    <row r="156" spans="1:11">
      <c r="A156" s="1" t="s">
        <v>1474</v>
      </c>
      <c r="B156" s="1" t="s">
        <v>1475</v>
      </c>
      <c r="C156" s="1">
        <v>35822.335599999999</v>
      </c>
      <c r="D156" s="1">
        <v>9792.2798080427638</v>
      </c>
      <c r="E156" s="1">
        <v>3658.2222222222222</v>
      </c>
      <c r="F156" s="1" t="s">
        <v>66</v>
      </c>
      <c r="G156" s="39">
        <v>-75.576658317559506</v>
      </c>
      <c r="H156" s="39">
        <v>6.2443918027485399</v>
      </c>
      <c r="I156" s="9">
        <v>203.78</v>
      </c>
      <c r="J156" s="9">
        <v>4</v>
      </c>
      <c r="K156" s="1" t="s">
        <v>112</v>
      </c>
    </row>
    <row r="157" spans="1:11" hidden="1">
      <c r="A157" s="1" t="s">
        <v>1215</v>
      </c>
      <c r="B157" s="1" t="s">
        <v>179</v>
      </c>
      <c r="C157" s="1">
        <v>35673.302841666671</v>
      </c>
      <c r="D157" s="1">
        <v>6436.416636846142</v>
      </c>
      <c r="E157" s="1">
        <v>5542.416666666667</v>
      </c>
      <c r="F157" s="1" t="s">
        <v>66</v>
      </c>
      <c r="G157" s="39">
        <v>-74.071899999999999</v>
      </c>
      <c r="H157" s="39">
        <v>4.6986999999999997</v>
      </c>
      <c r="I157" s="9">
        <v>123.13</v>
      </c>
      <c r="J157" s="9">
        <v>4</v>
      </c>
      <c r="K157" s="1" t="s">
        <v>60</v>
      </c>
    </row>
    <row r="158" spans="1:11" hidden="1">
      <c r="A158" s="1" t="s">
        <v>1261</v>
      </c>
      <c r="B158" s="1" t="s">
        <v>1262</v>
      </c>
      <c r="C158" s="1">
        <v>35644.775333333331</v>
      </c>
      <c r="D158" s="1">
        <v>7261.2304819461187</v>
      </c>
      <c r="E158" s="1">
        <v>4908.916666666667</v>
      </c>
      <c r="F158" s="1" t="s">
        <v>66</v>
      </c>
      <c r="G158" s="39">
        <v>-74.066699999999997</v>
      </c>
      <c r="H158" s="39">
        <v>4.6226000000000003</v>
      </c>
      <c r="I158" s="9">
        <v>149.47</v>
      </c>
      <c r="J158" s="9">
        <v>3</v>
      </c>
      <c r="K158" s="1" t="s">
        <v>60</v>
      </c>
    </row>
    <row r="159" spans="1:11" hidden="1">
      <c r="A159" s="1" t="s">
        <v>809</v>
      </c>
      <c r="B159" s="1" t="s">
        <v>810</v>
      </c>
      <c r="C159" s="1">
        <v>35528.508500000004</v>
      </c>
      <c r="D159" s="1">
        <v>7314.6068722720911</v>
      </c>
      <c r="E159" s="1">
        <v>4857.2</v>
      </c>
      <c r="F159" s="1" t="s">
        <v>66</v>
      </c>
      <c r="G159" s="39">
        <v>-74.056674557741104</v>
      </c>
      <c r="H159" s="39">
        <v>4.6518782555377598</v>
      </c>
      <c r="I159" s="9">
        <v>121.06</v>
      </c>
      <c r="J159" s="9">
        <v>5</v>
      </c>
      <c r="K159" s="1" t="s">
        <v>385</v>
      </c>
    </row>
    <row r="160" spans="1:11" hidden="1">
      <c r="A160" s="1" t="s">
        <v>1049</v>
      </c>
      <c r="B160" s="1" t="s">
        <v>1052</v>
      </c>
      <c r="C160" s="1">
        <v>35520.411133333335</v>
      </c>
      <c r="D160" s="1">
        <v>7793.8367818614015</v>
      </c>
      <c r="E160" s="1">
        <v>4557.5</v>
      </c>
      <c r="F160" s="1" t="s">
        <v>66</v>
      </c>
      <c r="G160" s="39">
        <v>-73.864400000000003</v>
      </c>
      <c r="H160" s="39">
        <v>7.0602999999999998</v>
      </c>
      <c r="I160" s="9">
        <v>175.3</v>
      </c>
      <c r="J160" s="9">
        <v>3</v>
      </c>
      <c r="K160" s="1" t="s">
        <v>60</v>
      </c>
    </row>
    <row r="161" spans="1:11" hidden="1">
      <c r="A161" s="1" t="s">
        <v>1543</v>
      </c>
      <c r="B161" s="1" t="s">
        <v>1544</v>
      </c>
      <c r="C161" s="1">
        <v>35501.405350000001</v>
      </c>
      <c r="D161" s="1">
        <v>6628.6524483032254</v>
      </c>
      <c r="E161" s="1">
        <v>5355.75</v>
      </c>
      <c r="F161" s="1" t="s">
        <v>66</v>
      </c>
      <c r="G161" s="39">
        <v>-74.043199999999999</v>
      </c>
      <c r="H161" s="39">
        <v>4.7009999999999996</v>
      </c>
      <c r="I161" s="9">
        <v>132</v>
      </c>
      <c r="J161" s="9">
        <v>4</v>
      </c>
      <c r="K161" s="1" t="s">
        <v>60</v>
      </c>
    </row>
    <row r="162" spans="1:11" hidden="1">
      <c r="A162" s="1" t="s">
        <v>688</v>
      </c>
      <c r="B162" s="1" t="s">
        <v>690</v>
      </c>
      <c r="C162" s="1">
        <v>35456.234050000006</v>
      </c>
      <c r="D162" s="1">
        <v>7730.7049548485566</v>
      </c>
      <c r="E162" s="1">
        <v>4586.416666666667</v>
      </c>
      <c r="F162" s="1" t="s">
        <v>66</v>
      </c>
      <c r="G162" s="39">
        <v>-75.694400000000002</v>
      </c>
      <c r="H162" s="39">
        <v>4.8125</v>
      </c>
      <c r="I162" s="9">
        <v>90</v>
      </c>
      <c r="J162" s="9">
        <v>5</v>
      </c>
      <c r="K162" s="1" t="s">
        <v>60</v>
      </c>
    </row>
    <row r="163" spans="1:11" hidden="1">
      <c r="A163" s="1" t="s">
        <v>239</v>
      </c>
      <c r="B163" s="1" t="s">
        <v>241</v>
      </c>
      <c r="C163" s="1">
        <v>35264.802566666665</v>
      </c>
      <c r="D163" s="1">
        <v>10048.145097946099</v>
      </c>
      <c r="E163" s="1">
        <v>3509.5833333333335</v>
      </c>
      <c r="F163" s="1" t="s">
        <v>66</v>
      </c>
      <c r="G163" s="39">
        <v>-76.515900000000002</v>
      </c>
      <c r="H163" s="39">
        <v>3.3593999999999999</v>
      </c>
      <c r="I163" s="9">
        <v>98.65</v>
      </c>
      <c r="J163" s="9">
        <v>4</v>
      </c>
      <c r="K163" s="1" t="s">
        <v>60</v>
      </c>
    </row>
    <row r="164" spans="1:11" hidden="1">
      <c r="A164" s="1" t="s">
        <v>1452</v>
      </c>
      <c r="B164" s="1" t="s">
        <v>162</v>
      </c>
      <c r="C164" s="1">
        <v>35147.762741666666</v>
      </c>
      <c r="D164" s="1">
        <v>6685.2615771120618</v>
      </c>
      <c r="E164" s="1">
        <v>5257.5</v>
      </c>
      <c r="F164" s="1" t="s">
        <v>66</v>
      </c>
      <c r="G164" s="39">
        <v>-74.064099999999996</v>
      </c>
      <c r="H164" s="39">
        <v>4.6810999999999998</v>
      </c>
      <c r="I164" s="9">
        <v>115.16</v>
      </c>
      <c r="J164" s="9">
        <v>4</v>
      </c>
      <c r="K164" s="1" t="s">
        <v>60</v>
      </c>
    </row>
    <row r="165" spans="1:11" hidden="1">
      <c r="A165" s="1" t="s">
        <v>1639</v>
      </c>
      <c r="B165" s="1" t="s">
        <v>1640</v>
      </c>
      <c r="C165" s="1">
        <v>34931.357100000001</v>
      </c>
      <c r="D165" s="1">
        <v>6864.7650781173234</v>
      </c>
      <c r="E165" s="1">
        <v>5088.5</v>
      </c>
      <c r="F165" s="1" t="s">
        <v>66</v>
      </c>
      <c r="G165" s="39">
        <v>-74.045000000000002</v>
      </c>
      <c r="H165" s="39">
        <v>4.6832000000000003</v>
      </c>
      <c r="I165" s="9">
        <v>149.97</v>
      </c>
      <c r="J165" s="9">
        <v>6</v>
      </c>
      <c r="K165" s="1" t="s">
        <v>112</v>
      </c>
    </row>
    <row r="166" spans="1:11" hidden="1">
      <c r="A166" s="1" t="s">
        <v>260</v>
      </c>
      <c r="B166" s="1" t="s">
        <v>262</v>
      </c>
      <c r="C166" s="1">
        <v>34716.980675000006</v>
      </c>
      <c r="D166" s="1">
        <v>7769.8490823977027</v>
      </c>
      <c r="E166" s="1">
        <v>4468.166666666667</v>
      </c>
      <c r="F166" s="1" t="s">
        <v>66</v>
      </c>
      <c r="G166" s="39">
        <v>-74.056799999999996</v>
      </c>
      <c r="H166" s="39">
        <v>4.6875</v>
      </c>
      <c r="I166" s="9">
        <v>107</v>
      </c>
      <c r="J166" s="9">
        <v>5</v>
      </c>
      <c r="K166" s="1" t="s">
        <v>60</v>
      </c>
    </row>
    <row r="167" spans="1:11" hidden="1">
      <c r="A167" s="1" t="s">
        <v>1505</v>
      </c>
      <c r="B167" s="1" t="s">
        <v>1506</v>
      </c>
      <c r="C167" s="1">
        <v>34288.85469166666</v>
      </c>
      <c r="D167" s="1">
        <v>7723.5847937079998</v>
      </c>
      <c r="E167" s="1">
        <v>4439.5</v>
      </c>
      <c r="F167" s="1" t="s">
        <v>66</v>
      </c>
      <c r="G167" s="39">
        <v>-75.601799999999997</v>
      </c>
      <c r="H167" s="39">
        <v>6.1635</v>
      </c>
      <c r="I167" s="9">
        <v>134.5</v>
      </c>
      <c r="J167" s="9">
        <v>4</v>
      </c>
      <c r="K167" s="1" t="s">
        <v>60</v>
      </c>
    </row>
    <row r="168" spans="1:11" hidden="1">
      <c r="A168" s="1" t="s">
        <v>1256</v>
      </c>
      <c r="B168" s="1" t="s">
        <v>1257</v>
      </c>
      <c r="C168" s="1">
        <v>34043.589758333335</v>
      </c>
      <c r="D168" s="1">
        <v>6531.4575775017192</v>
      </c>
      <c r="E168" s="1">
        <v>5212.25</v>
      </c>
      <c r="F168" s="1" t="s">
        <v>66</v>
      </c>
      <c r="G168" s="39">
        <v>-74.043300000000002</v>
      </c>
      <c r="H168" s="39">
        <v>4.7022000000000004</v>
      </c>
      <c r="I168" s="9">
        <v>112.77</v>
      </c>
      <c r="J168" s="9">
        <v>6</v>
      </c>
      <c r="K168" s="1" t="s">
        <v>60</v>
      </c>
    </row>
    <row r="169" spans="1:11" hidden="1">
      <c r="A169" s="1" t="s">
        <v>1683</v>
      </c>
      <c r="B169" s="1" t="s">
        <v>1684</v>
      </c>
      <c r="C169" s="1">
        <v>34036.432208333332</v>
      </c>
      <c r="D169" s="1">
        <v>7896.3206669888841</v>
      </c>
      <c r="E169" s="1">
        <v>4310.416666666667</v>
      </c>
      <c r="F169" s="1" t="s">
        <v>66</v>
      </c>
      <c r="G169" s="39">
        <v>-76.546800000000005</v>
      </c>
      <c r="H169" s="39">
        <v>3.4220999999999999</v>
      </c>
      <c r="I169" s="9">
        <v>112.28</v>
      </c>
      <c r="J169" s="9">
        <v>4</v>
      </c>
      <c r="K169" s="1" t="s">
        <v>60</v>
      </c>
    </row>
    <row r="170" spans="1:11" hidden="1">
      <c r="A170" s="1" t="s">
        <v>538</v>
      </c>
      <c r="B170" s="1" t="s">
        <v>539</v>
      </c>
      <c r="C170" s="1">
        <v>33993.861208333336</v>
      </c>
      <c r="D170" s="1">
        <v>7336.8045773381291</v>
      </c>
      <c r="E170" s="1">
        <v>4633.333333333333</v>
      </c>
      <c r="F170" s="1" t="s">
        <v>66</v>
      </c>
      <c r="G170" s="39">
        <v>-74.053600000000003</v>
      </c>
      <c r="H170" s="39">
        <v>4.6745999999999999</v>
      </c>
      <c r="I170" s="9">
        <v>144.94</v>
      </c>
      <c r="J170" s="9">
        <v>6</v>
      </c>
      <c r="K170" s="1" t="s">
        <v>112</v>
      </c>
    </row>
    <row r="171" spans="1:11" hidden="1">
      <c r="A171" s="1" t="s">
        <v>1415</v>
      </c>
      <c r="B171" s="1" t="s">
        <v>1416</v>
      </c>
      <c r="C171" s="1">
        <v>33926.194083333336</v>
      </c>
      <c r="D171" s="1">
        <v>6622.9759069464781</v>
      </c>
      <c r="E171" s="1">
        <v>5122.5</v>
      </c>
      <c r="F171" s="1" t="s">
        <v>66</v>
      </c>
      <c r="G171" s="39">
        <v>-74.06</v>
      </c>
      <c r="H171" s="39">
        <v>4.6840000000000002</v>
      </c>
      <c r="I171" s="9">
        <v>131.38999999999999</v>
      </c>
      <c r="J171" s="9">
        <v>4</v>
      </c>
      <c r="K171" s="1" t="s">
        <v>112</v>
      </c>
    </row>
    <row r="172" spans="1:11">
      <c r="A172" s="1" t="s">
        <v>1692</v>
      </c>
      <c r="B172" s="1" t="s">
        <v>1693</v>
      </c>
      <c r="C172" s="1">
        <v>33914.929300000003</v>
      </c>
      <c r="D172" s="1">
        <v>7323.9841563489781</v>
      </c>
      <c r="E172" s="1">
        <v>4630.666666666667</v>
      </c>
      <c r="F172" s="1" t="s">
        <v>66</v>
      </c>
      <c r="G172" s="39">
        <v>-73.114599999999996</v>
      </c>
      <c r="H172" s="39">
        <v>7.1135000000000002</v>
      </c>
      <c r="I172" s="9">
        <v>190</v>
      </c>
      <c r="J172" s="9">
        <v>5</v>
      </c>
      <c r="K172" s="1" t="s">
        <v>60</v>
      </c>
    </row>
    <row r="173" spans="1:11" hidden="1">
      <c r="A173" s="1" t="s">
        <v>1380</v>
      </c>
      <c r="B173" s="1" t="s">
        <v>1381</v>
      </c>
      <c r="C173" s="1">
        <v>33835.039391666665</v>
      </c>
      <c r="D173" s="1">
        <v>6496.3275631999995</v>
      </c>
      <c r="E173" s="1">
        <v>5208.333333333333</v>
      </c>
      <c r="F173" s="1" t="s">
        <v>66</v>
      </c>
      <c r="G173" s="39">
        <v>-73.086299999999994</v>
      </c>
      <c r="H173" s="39">
        <v>7.0629</v>
      </c>
      <c r="I173" s="9">
        <v>110.29</v>
      </c>
      <c r="J173" s="9">
        <v>3</v>
      </c>
      <c r="K173" s="1" t="s">
        <v>60</v>
      </c>
    </row>
    <row r="174" spans="1:11" hidden="1">
      <c r="A174" s="1" t="s">
        <v>731</v>
      </c>
      <c r="B174" s="1" t="s">
        <v>732</v>
      </c>
      <c r="C174" s="1">
        <v>33816.045158333327</v>
      </c>
      <c r="D174" s="1">
        <v>7161.2554822200646</v>
      </c>
      <c r="E174" s="1">
        <v>4722.083333333333</v>
      </c>
      <c r="F174" s="1" t="s">
        <v>66</v>
      </c>
      <c r="G174" s="39">
        <v>-74.0381</v>
      </c>
      <c r="H174" s="39">
        <v>4.8784999999999998</v>
      </c>
      <c r="I174" s="9">
        <v>113.61</v>
      </c>
      <c r="J174" s="9">
        <v>3</v>
      </c>
      <c r="K174" s="1" t="s">
        <v>60</v>
      </c>
    </row>
    <row r="175" spans="1:11" hidden="1">
      <c r="A175" s="1" t="s">
        <v>1453</v>
      </c>
      <c r="B175" s="1" t="s">
        <v>1454</v>
      </c>
      <c r="C175" s="1">
        <v>33806.569674999999</v>
      </c>
      <c r="D175" s="1">
        <v>6953.3420650292237</v>
      </c>
      <c r="E175" s="1">
        <v>4861.916666666667</v>
      </c>
      <c r="F175" s="1" t="s">
        <v>66</v>
      </c>
      <c r="G175" s="39">
        <v>-73.110100000000003</v>
      </c>
      <c r="H175" s="39">
        <v>7.1101000000000001</v>
      </c>
      <c r="I175" s="9">
        <v>129.30000000000001</v>
      </c>
      <c r="J175" s="9">
        <v>4</v>
      </c>
      <c r="K175" s="1" t="s">
        <v>60</v>
      </c>
    </row>
    <row r="176" spans="1:11" hidden="1">
      <c r="A176" s="1" t="s">
        <v>306</v>
      </c>
      <c r="B176" s="1" t="s">
        <v>309</v>
      </c>
      <c r="C176" s="1">
        <v>33752.635549999999</v>
      </c>
      <c r="D176" s="1">
        <v>8514.7920156407672</v>
      </c>
      <c r="E176" s="1">
        <v>3964</v>
      </c>
      <c r="F176" s="1" t="s">
        <v>66</v>
      </c>
      <c r="G176" s="39">
        <v>-75.616299999999995</v>
      </c>
      <c r="H176" s="39">
        <v>6.1474000000000002</v>
      </c>
      <c r="I176" s="9">
        <v>144.55000000000001</v>
      </c>
      <c r="J176" s="9">
        <v>4</v>
      </c>
      <c r="K176" s="1" t="s">
        <v>60</v>
      </c>
    </row>
    <row r="177" spans="1:11" hidden="1">
      <c r="A177" s="1" t="s">
        <v>1368</v>
      </c>
      <c r="B177" s="1" t="s">
        <v>1369</v>
      </c>
      <c r="C177" s="1">
        <v>33727.644666666667</v>
      </c>
      <c r="D177" s="1">
        <v>8062.2245771996577</v>
      </c>
      <c r="E177" s="1">
        <v>4183.416666666667</v>
      </c>
      <c r="F177" s="1" t="s">
        <v>66</v>
      </c>
      <c r="G177" s="39">
        <v>-75.691400000000002</v>
      </c>
      <c r="H177" s="39">
        <v>4.8083</v>
      </c>
      <c r="I177" s="9">
        <v>123.85</v>
      </c>
      <c r="J177" s="9">
        <v>3</v>
      </c>
      <c r="K177" s="1" t="s">
        <v>112</v>
      </c>
    </row>
    <row r="178" spans="1:11" hidden="1">
      <c r="A178" s="1" t="s">
        <v>866</v>
      </c>
      <c r="B178" s="1" t="s">
        <v>867</v>
      </c>
      <c r="C178" s="1">
        <v>33674.601050000005</v>
      </c>
      <c r="D178" s="1">
        <v>6553.1787201608722</v>
      </c>
      <c r="E178" s="1">
        <v>5138.666666666667</v>
      </c>
      <c r="F178" s="1" t="s">
        <v>66</v>
      </c>
      <c r="G178" s="39">
        <v>-74.074299999999994</v>
      </c>
      <c r="H178" s="39">
        <v>4.5998999999999999</v>
      </c>
      <c r="I178" s="9">
        <v>147.63999999999999</v>
      </c>
      <c r="J178" s="9">
        <v>3</v>
      </c>
      <c r="K178" s="1" t="s">
        <v>60</v>
      </c>
    </row>
    <row r="179" spans="1:11" hidden="1">
      <c r="A179" s="1" t="s">
        <v>868</v>
      </c>
      <c r="B179" s="1" t="s">
        <v>869</v>
      </c>
      <c r="C179" s="1">
        <v>33591.667483333331</v>
      </c>
      <c r="D179" s="1">
        <v>6775.0178123634396</v>
      </c>
      <c r="E179" s="1">
        <v>4958.166666666667</v>
      </c>
      <c r="F179" s="1" t="s">
        <v>66</v>
      </c>
      <c r="G179" s="39">
        <v>-74.099800000000002</v>
      </c>
      <c r="H179" s="39">
        <v>4.6257999999999999</v>
      </c>
      <c r="I179" s="9">
        <v>85.88</v>
      </c>
      <c r="J179" s="9">
        <v>3</v>
      </c>
      <c r="K179" s="1" t="s">
        <v>60</v>
      </c>
    </row>
    <row r="180" spans="1:11" hidden="1">
      <c r="A180" s="1" t="s">
        <v>2560</v>
      </c>
      <c r="B180" s="1" t="s">
        <v>1409</v>
      </c>
      <c r="C180" s="1">
        <v>33420.216283333335</v>
      </c>
      <c r="D180" s="1">
        <v>9206.2484596666818</v>
      </c>
      <c r="E180" s="1">
        <v>3630.1666666666665</v>
      </c>
      <c r="F180" s="1" t="s">
        <v>66</v>
      </c>
      <c r="G180" s="39">
        <v>-76.512</v>
      </c>
      <c r="H180" s="39">
        <v>3.4853000000000001</v>
      </c>
      <c r="I180" s="9">
        <v>127.86</v>
      </c>
      <c r="J180" s="9">
        <v>4</v>
      </c>
      <c r="K180" s="1" t="s">
        <v>60</v>
      </c>
    </row>
    <row r="181" spans="1:11" hidden="1">
      <c r="A181" s="1" t="s">
        <v>1464</v>
      </c>
      <c r="B181" s="1" t="s">
        <v>1465</v>
      </c>
      <c r="C181" s="1">
        <v>33268.732541666664</v>
      </c>
      <c r="D181" s="1">
        <v>6570.4117855203176</v>
      </c>
      <c r="E181" s="1">
        <v>5063.416666666667</v>
      </c>
      <c r="F181" s="1" t="s">
        <v>66</v>
      </c>
      <c r="G181" s="39">
        <v>-74.0732</v>
      </c>
      <c r="H181" s="39">
        <v>4.6871</v>
      </c>
      <c r="I181" s="9">
        <v>104.63</v>
      </c>
      <c r="J181" s="9">
        <v>4</v>
      </c>
      <c r="K181" s="1" t="s">
        <v>60</v>
      </c>
    </row>
    <row r="182" spans="1:11" hidden="1">
      <c r="A182" s="1" t="s">
        <v>493</v>
      </c>
      <c r="B182" s="1" t="s">
        <v>494</v>
      </c>
      <c r="C182" s="1">
        <v>33253.324390000002</v>
      </c>
      <c r="D182" s="1">
        <v>6836.9020909576875</v>
      </c>
      <c r="E182" s="1">
        <v>4863.8</v>
      </c>
      <c r="F182" s="1" t="s">
        <v>66</v>
      </c>
      <c r="G182" s="39">
        <v>-74.074700000000007</v>
      </c>
      <c r="H182" s="39">
        <v>4.6017000000000001</v>
      </c>
      <c r="I182" s="9">
        <v>112.03</v>
      </c>
      <c r="J182" s="9">
        <v>3</v>
      </c>
      <c r="K182" s="1" t="s">
        <v>60</v>
      </c>
    </row>
    <row r="183" spans="1:11" hidden="1">
      <c r="A183" s="1" t="s">
        <v>1131</v>
      </c>
      <c r="B183" s="1" t="s">
        <v>1132</v>
      </c>
      <c r="C183" s="1">
        <v>33021.119441666662</v>
      </c>
      <c r="D183" s="1">
        <v>9158.3292879099536</v>
      </c>
      <c r="E183" s="1">
        <v>3605.5833333333335</v>
      </c>
      <c r="F183" s="1" t="s">
        <v>66</v>
      </c>
      <c r="G183" s="39">
        <v>-76.538799999999995</v>
      </c>
      <c r="H183" s="39">
        <v>3.4064000000000001</v>
      </c>
      <c r="I183" s="9">
        <v>123.06</v>
      </c>
      <c r="J183" s="9">
        <v>5</v>
      </c>
      <c r="K183" s="1" t="s">
        <v>60</v>
      </c>
    </row>
    <row r="184" spans="1:11" hidden="1">
      <c r="A184" s="1" t="s">
        <v>511</v>
      </c>
      <c r="B184" s="1" t="s">
        <v>512</v>
      </c>
      <c r="C184" s="1">
        <v>32988.156324999996</v>
      </c>
      <c r="D184" s="1">
        <v>9423.8412583916561</v>
      </c>
      <c r="E184" s="1">
        <v>3500.5</v>
      </c>
      <c r="F184" s="1" t="s">
        <v>66</v>
      </c>
      <c r="G184" s="39">
        <v>-76.547600000000003</v>
      </c>
      <c r="H184" s="39">
        <v>3.4089</v>
      </c>
      <c r="I184" s="9">
        <v>75.77</v>
      </c>
      <c r="J184" s="9">
        <v>5</v>
      </c>
      <c r="K184" s="1" t="s">
        <v>112</v>
      </c>
    </row>
    <row r="185" spans="1:11" hidden="1">
      <c r="A185" s="1" t="s">
        <v>1390</v>
      </c>
      <c r="B185" s="1" t="s">
        <v>1387</v>
      </c>
      <c r="C185" s="1">
        <v>32868.391850000007</v>
      </c>
      <c r="D185" s="1">
        <v>7643.5157978372936</v>
      </c>
      <c r="E185" s="1">
        <v>4300.166666666667</v>
      </c>
      <c r="F185" s="1" t="s">
        <v>66</v>
      </c>
      <c r="G185" s="39">
        <v>-74.814400000000006</v>
      </c>
      <c r="H185" s="39">
        <v>11.004799999999999</v>
      </c>
      <c r="I185" s="9">
        <v>103.53</v>
      </c>
      <c r="J185" s="9">
        <v>5</v>
      </c>
      <c r="K185" s="1" t="s">
        <v>60</v>
      </c>
    </row>
    <row r="186" spans="1:11" hidden="1">
      <c r="A186" s="1" t="s">
        <v>588</v>
      </c>
      <c r="B186" s="1" t="s">
        <v>589</v>
      </c>
      <c r="C186" s="1">
        <v>32786.017366666667</v>
      </c>
      <c r="D186" s="1">
        <v>7096.5405555555553</v>
      </c>
      <c r="E186" s="1">
        <v>4620</v>
      </c>
      <c r="F186" s="1" t="s">
        <v>66</v>
      </c>
      <c r="G186" s="39">
        <v>-73.107299999999995</v>
      </c>
      <c r="H186" s="39">
        <v>7.0694999999999997</v>
      </c>
      <c r="I186" s="9">
        <v>92</v>
      </c>
      <c r="J186" s="9">
        <v>5</v>
      </c>
      <c r="K186" s="1" t="s">
        <v>60</v>
      </c>
    </row>
    <row r="187" spans="1:11" hidden="1">
      <c r="A187" s="1" t="s">
        <v>1252</v>
      </c>
      <c r="B187" s="1" t="s">
        <v>1253</v>
      </c>
      <c r="C187" s="1">
        <v>32761.083483333336</v>
      </c>
      <c r="D187" s="1">
        <v>9384.8890379565528</v>
      </c>
      <c r="E187" s="1">
        <v>3490.8333333333335</v>
      </c>
      <c r="F187" s="1" t="s">
        <v>66</v>
      </c>
      <c r="G187" s="39">
        <v>-74.862399999999994</v>
      </c>
      <c r="H187" s="39">
        <v>11.025399999999999</v>
      </c>
      <c r="I187" s="9">
        <v>101.24</v>
      </c>
      <c r="J187" s="9">
        <v>4</v>
      </c>
      <c r="K187" s="1" t="s">
        <v>60</v>
      </c>
    </row>
    <row r="188" spans="1:11" hidden="1">
      <c r="A188" s="1" t="s">
        <v>1339</v>
      </c>
      <c r="B188" s="1" t="s">
        <v>1340</v>
      </c>
      <c r="C188" s="1">
        <v>32715.499199999995</v>
      </c>
      <c r="D188" s="1">
        <v>7253.1868307283003</v>
      </c>
      <c r="E188" s="1">
        <v>4510.5</v>
      </c>
      <c r="F188" s="1" t="s">
        <v>66</v>
      </c>
      <c r="G188" s="39">
        <v>-75.593800000000002</v>
      </c>
      <c r="H188" s="39">
        <v>6.2436999999999996</v>
      </c>
      <c r="I188" s="9">
        <v>105.88</v>
      </c>
      <c r="J188" s="9">
        <v>5</v>
      </c>
      <c r="K188" s="1" t="s">
        <v>60</v>
      </c>
    </row>
    <row r="189" spans="1:11">
      <c r="A189" s="1" t="s">
        <v>1650</v>
      </c>
      <c r="B189" s="1" t="s">
        <v>1651</v>
      </c>
      <c r="C189" s="1">
        <v>32712.979516666663</v>
      </c>
      <c r="D189" s="1">
        <v>6383.22797814563</v>
      </c>
      <c r="E189" s="1">
        <v>5124.833333333333</v>
      </c>
      <c r="F189" s="1" t="s">
        <v>66</v>
      </c>
      <c r="G189" s="39">
        <v>-74.059600000000003</v>
      </c>
      <c r="H189" s="39">
        <v>4.6677</v>
      </c>
      <c r="I189" s="9">
        <v>187.98</v>
      </c>
      <c r="J189" s="9">
        <v>3</v>
      </c>
      <c r="K189" s="1" t="s">
        <v>60</v>
      </c>
    </row>
    <row r="190" spans="1:11" hidden="1">
      <c r="A190" s="1" t="s">
        <v>1672</v>
      </c>
      <c r="B190" s="1" t="s">
        <v>1673</v>
      </c>
      <c r="C190" s="1">
        <v>32665.671041666665</v>
      </c>
      <c r="D190" s="1">
        <v>7713.8706804943322</v>
      </c>
      <c r="E190" s="1">
        <v>4234.666666666667</v>
      </c>
      <c r="F190" s="1" t="s">
        <v>66</v>
      </c>
      <c r="G190" s="39">
        <v>-74.802999999999997</v>
      </c>
      <c r="H190" s="39">
        <v>10.994199999999999</v>
      </c>
      <c r="I190" s="9">
        <v>114.03</v>
      </c>
      <c r="J190" s="9">
        <v>4</v>
      </c>
      <c r="K190" s="1" t="s">
        <v>112</v>
      </c>
    </row>
    <row r="191" spans="1:11" hidden="1">
      <c r="A191" s="1" t="s">
        <v>1166</v>
      </c>
      <c r="B191" s="1" t="s">
        <v>1167</v>
      </c>
      <c r="C191" s="1">
        <v>32660.684183333331</v>
      </c>
      <c r="D191" s="1">
        <v>5869.9128367955182</v>
      </c>
      <c r="E191" s="1">
        <v>5564.083333333333</v>
      </c>
      <c r="F191" s="1" t="s">
        <v>66</v>
      </c>
      <c r="G191" s="39">
        <v>-73.120400000000004</v>
      </c>
      <c r="H191" s="39">
        <v>7.1387</v>
      </c>
      <c r="I191" s="9">
        <v>126.29</v>
      </c>
      <c r="J191" s="9">
        <v>2</v>
      </c>
      <c r="K191" s="1" t="s">
        <v>60</v>
      </c>
    </row>
    <row r="192" spans="1:11">
      <c r="A192" s="1" t="s">
        <v>1528</v>
      </c>
      <c r="B192" s="1" t="s">
        <v>293</v>
      </c>
      <c r="C192" s="1">
        <v>32636.992866666664</v>
      </c>
      <c r="D192" s="1">
        <v>8291.7433658670834</v>
      </c>
      <c r="E192" s="1">
        <v>3936.0833333333335</v>
      </c>
      <c r="F192" s="1" t="s">
        <v>66</v>
      </c>
      <c r="G192" s="39">
        <v>-75.600999999999999</v>
      </c>
      <c r="H192" s="39">
        <v>6.2561</v>
      </c>
      <c r="I192" s="9">
        <v>264.95</v>
      </c>
      <c r="J192" s="9">
        <v>5</v>
      </c>
      <c r="K192" s="1" t="s">
        <v>60</v>
      </c>
    </row>
    <row r="193" spans="1:11" hidden="1">
      <c r="A193" s="1" t="s">
        <v>55</v>
      </c>
      <c r="B193" s="7">
        <v>140</v>
      </c>
      <c r="C193" s="1">
        <v>32604.757324999999</v>
      </c>
      <c r="D193" s="1">
        <v>6865.0025073254601</v>
      </c>
      <c r="E193" s="1">
        <v>4749.416666666667</v>
      </c>
      <c r="F193" s="1" t="s">
        <v>66</v>
      </c>
      <c r="G193" s="39">
        <v>-74.044700000000006</v>
      </c>
      <c r="H193" s="39">
        <v>4.7229000000000001</v>
      </c>
      <c r="I193" s="9">
        <v>177.38</v>
      </c>
      <c r="J193" s="9">
        <v>5</v>
      </c>
      <c r="K193" s="1" t="s">
        <v>60</v>
      </c>
    </row>
    <row r="194" spans="1:11" hidden="1">
      <c r="A194" s="1" t="s">
        <v>1217</v>
      </c>
      <c r="B194" s="1" t="s">
        <v>1218</v>
      </c>
      <c r="C194" s="1">
        <v>32602.279083333331</v>
      </c>
      <c r="D194" s="1">
        <v>7900.869378193348</v>
      </c>
      <c r="E194" s="1">
        <v>4126.416666666667</v>
      </c>
      <c r="F194" s="1" t="s">
        <v>66</v>
      </c>
      <c r="G194" s="39">
        <v>-74.819900000000004</v>
      </c>
      <c r="H194" s="39">
        <v>10.9983</v>
      </c>
      <c r="I194" s="9">
        <v>87.37</v>
      </c>
      <c r="J194" s="9">
        <v>4</v>
      </c>
      <c r="K194" s="1" t="s">
        <v>60</v>
      </c>
    </row>
    <row r="195" spans="1:11" hidden="1">
      <c r="A195" s="1" t="s">
        <v>273</v>
      </c>
      <c r="B195" s="1" t="s">
        <v>275</v>
      </c>
      <c r="C195" s="1">
        <v>32468.666450000004</v>
      </c>
      <c r="D195" s="1">
        <v>9225.5818293751345</v>
      </c>
      <c r="E195" s="1">
        <v>3519.4166666666665</v>
      </c>
      <c r="F195" s="1" t="s">
        <v>66</v>
      </c>
      <c r="G195" s="39">
        <v>-76.536699999999996</v>
      </c>
      <c r="H195" s="39">
        <v>3.4523000000000001</v>
      </c>
      <c r="I195" s="9">
        <v>83.51</v>
      </c>
      <c r="J195" s="9">
        <v>4</v>
      </c>
      <c r="K195" s="1" t="s">
        <v>60</v>
      </c>
    </row>
    <row r="196" spans="1:11" hidden="1">
      <c r="A196" s="1" t="s">
        <v>120</v>
      </c>
      <c r="B196" s="1" t="s">
        <v>125</v>
      </c>
      <c r="C196" s="1">
        <v>32451.289266666663</v>
      </c>
      <c r="D196" s="1">
        <v>8635.4467501940344</v>
      </c>
      <c r="E196" s="1">
        <v>3757.9166666666665</v>
      </c>
      <c r="F196" s="1" t="s">
        <v>66</v>
      </c>
      <c r="G196" s="39">
        <v>-75.662400000000005</v>
      </c>
      <c r="H196" s="39">
        <v>4.8513999999999999</v>
      </c>
      <c r="I196" s="9">
        <v>126.54</v>
      </c>
      <c r="J196" s="9">
        <v>3</v>
      </c>
      <c r="K196" s="1" t="s">
        <v>60</v>
      </c>
    </row>
    <row r="197" spans="1:11" hidden="1">
      <c r="A197" s="1" t="s">
        <v>1615</v>
      </c>
      <c r="B197" s="1" t="s">
        <v>1616</v>
      </c>
      <c r="C197" s="1">
        <v>32442.606283333331</v>
      </c>
      <c r="D197" s="1">
        <v>8759.7883896226613</v>
      </c>
      <c r="E197" s="1">
        <v>3703.5833333333335</v>
      </c>
      <c r="F197" s="1" t="s">
        <v>66</v>
      </c>
      <c r="G197" s="39">
        <v>-75.611800000000002</v>
      </c>
      <c r="H197" s="39">
        <v>6.1520000000000001</v>
      </c>
      <c r="I197" s="9">
        <v>117.76</v>
      </c>
      <c r="J197" s="9">
        <v>6</v>
      </c>
      <c r="K197" s="1" t="s">
        <v>60</v>
      </c>
    </row>
    <row r="198" spans="1:11" hidden="1">
      <c r="A198" s="1" t="s">
        <v>1263</v>
      </c>
      <c r="B198" s="1" t="s">
        <v>1264</v>
      </c>
      <c r="C198" s="1">
        <v>32419.736691666669</v>
      </c>
      <c r="D198" s="1">
        <v>7262.0791155662591</v>
      </c>
      <c r="E198" s="1">
        <v>4464.25</v>
      </c>
      <c r="F198" s="1" t="s">
        <v>66</v>
      </c>
      <c r="G198" s="39">
        <v>-74.050299999999993</v>
      </c>
      <c r="H198" s="39">
        <v>4.6970000000000001</v>
      </c>
      <c r="I198" s="9">
        <v>158.44999999999999</v>
      </c>
      <c r="J198" s="9">
        <v>5</v>
      </c>
      <c r="K198" s="1" t="s">
        <v>60</v>
      </c>
    </row>
    <row r="199" spans="1:11" hidden="1">
      <c r="A199" s="1" t="s">
        <v>1076</v>
      </c>
      <c r="B199" s="1" t="s">
        <v>1077</v>
      </c>
      <c r="C199" s="1">
        <v>32365.465949999998</v>
      </c>
      <c r="D199" s="1">
        <v>7716.4744377334491</v>
      </c>
      <c r="E199" s="1">
        <v>4194.333333333333</v>
      </c>
      <c r="F199" s="1" t="s">
        <v>66</v>
      </c>
      <c r="G199" s="39">
        <v>-75.657499999999999</v>
      </c>
      <c r="H199" s="39">
        <v>4.5538999999999996</v>
      </c>
      <c r="I199" s="9">
        <v>130.22999999999999</v>
      </c>
      <c r="J199" s="9">
        <v>6</v>
      </c>
      <c r="K199" s="1" t="s">
        <v>60</v>
      </c>
    </row>
    <row r="200" spans="1:11" hidden="1">
      <c r="A200" s="1" t="s">
        <v>1237</v>
      </c>
      <c r="B200" s="1" t="s">
        <v>1239</v>
      </c>
      <c r="C200" s="1">
        <v>32353.905858333328</v>
      </c>
      <c r="D200" s="1">
        <v>7749.1291824677646</v>
      </c>
      <c r="E200" s="1">
        <v>4175.166666666667</v>
      </c>
      <c r="F200" s="1" t="s">
        <v>66</v>
      </c>
      <c r="G200" s="39">
        <v>-75.526600000000002</v>
      </c>
      <c r="H200" s="39">
        <v>5.0740999999999996</v>
      </c>
      <c r="I200" s="9">
        <v>112.51</v>
      </c>
      <c r="J200" s="9">
        <v>5</v>
      </c>
      <c r="K200" s="1" t="s">
        <v>60</v>
      </c>
    </row>
    <row r="201" spans="1:11" hidden="1">
      <c r="A201" s="1" t="s">
        <v>1578</v>
      </c>
      <c r="B201" s="1" t="s">
        <v>1579</v>
      </c>
      <c r="C201" s="1">
        <v>32293.067641666665</v>
      </c>
      <c r="D201" s="1">
        <v>6794.845114060774</v>
      </c>
      <c r="E201" s="1">
        <v>4752.583333333333</v>
      </c>
      <c r="F201" s="1" t="s">
        <v>66</v>
      </c>
      <c r="G201" s="39">
        <v>-75.576099999999997</v>
      </c>
      <c r="H201" s="39">
        <v>6.1943999999999999</v>
      </c>
      <c r="I201" s="9">
        <v>80.7</v>
      </c>
      <c r="J201" s="9">
        <v>6</v>
      </c>
      <c r="K201" s="1" t="s">
        <v>112</v>
      </c>
    </row>
    <row r="202" spans="1:11" hidden="1">
      <c r="A202" s="1" t="s">
        <v>776</v>
      </c>
      <c r="B202" s="1" t="s">
        <v>778</v>
      </c>
      <c r="C202" s="1">
        <v>32077.894383333336</v>
      </c>
      <c r="D202" s="1">
        <v>7170.915286885247</v>
      </c>
      <c r="E202" s="1">
        <v>4473.333333333333</v>
      </c>
      <c r="F202" s="1" t="s">
        <v>66</v>
      </c>
      <c r="G202" s="39">
        <v>-73.359200000000001</v>
      </c>
      <c r="H202" s="39">
        <v>5.5427</v>
      </c>
      <c r="I202" s="9">
        <v>110.02</v>
      </c>
      <c r="J202" s="9">
        <v>3</v>
      </c>
      <c r="K202" s="1" t="s">
        <v>385</v>
      </c>
    </row>
    <row r="203" spans="1:11" hidden="1">
      <c r="A203" s="1" t="s">
        <v>1605</v>
      </c>
      <c r="B203" s="1" t="s">
        <v>1606</v>
      </c>
      <c r="C203" s="1">
        <v>32051.364600000004</v>
      </c>
      <c r="D203" s="1">
        <v>7529.5388735537681</v>
      </c>
      <c r="E203" s="1">
        <v>4256.75</v>
      </c>
      <c r="F203" s="1" t="s">
        <v>66</v>
      </c>
      <c r="G203" s="39">
        <v>-75.567599999999999</v>
      </c>
      <c r="H203" s="39">
        <v>6.2077</v>
      </c>
      <c r="I203" s="9">
        <v>125.68</v>
      </c>
      <c r="J203" s="9">
        <v>6</v>
      </c>
      <c r="K203" s="1" t="s">
        <v>112</v>
      </c>
    </row>
    <row r="204" spans="1:11" hidden="1">
      <c r="A204" s="1" t="s">
        <v>611</v>
      </c>
      <c r="B204" s="1" t="s">
        <v>612</v>
      </c>
      <c r="C204" s="1">
        <v>32040.443625</v>
      </c>
      <c r="D204" s="1">
        <v>7415.1959171472108</v>
      </c>
      <c r="E204" s="1">
        <v>4320.916666666667</v>
      </c>
      <c r="F204" s="1" t="s">
        <v>66</v>
      </c>
      <c r="G204" s="39">
        <v>-74.062899999999999</v>
      </c>
      <c r="H204" s="39">
        <v>4.6422999999999996</v>
      </c>
      <c r="I204" s="9">
        <v>123.53</v>
      </c>
      <c r="J204" s="9">
        <v>3</v>
      </c>
      <c r="K204" s="1" t="s">
        <v>60</v>
      </c>
    </row>
    <row r="205" spans="1:11" hidden="1">
      <c r="A205" s="1" t="s">
        <v>1767</v>
      </c>
      <c r="B205" s="1" t="s">
        <v>1768</v>
      </c>
      <c r="C205" s="1">
        <v>31978.051383333335</v>
      </c>
      <c r="D205" s="1">
        <v>6522.3615018526707</v>
      </c>
      <c r="E205" s="1">
        <v>4902.833333333333</v>
      </c>
      <c r="F205" s="1" t="s">
        <v>66</v>
      </c>
      <c r="G205" s="39">
        <v>-74.115499999999997</v>
      </c>
      <c r="H205" s="39">
        <v>4.6345000000000001</v>
      </c>
      <c r="I205" s="9">
        <v>155.22</v>
      </c>
      <c r="J205" s="9">
        <v>3</v>
      </c>
      <c r="K205" s="1" t="s">
        <v>60</v>
      </c>
    </row>
    <row r="206" spans="1:11" hidden="1">
      <c r="A206" s="1" t="s">
        <v>1417</v>
      </c>
      <c r="B206" s="1" t="s">
        <v>1418</v>
      </c>
      <c r="C206" s="1">
        <v>31973.636691666674</v>
      </c>
      <c r="D206" s="1">
        <v>8783.7650305624884</v>
      </c>
      <c r="E206" s="1">
        <v>3640.0833333333335</v>
      </c>
      <c r="F206" s="1" t="s">
        <v>66</v>
      </c>
      <c r="G206" s="39">
        <v>-76.540899999999993</v>
      </c>
      <c r="H206" s="39">
        <v>3.4276</v>
      </c>
      <c r="I206" s="9">
        <v>120</v>
      </c>
      <c r="J206" s="9">
        <v>4</v>
      </c>
      <c r="K206" s="1" t="s">
        <v>60</v>
      </c>
    </row>
    <row r="207" spans="1:11" hidden="1">
      <c r="A207" s="1" t="s">
        <v>974</v>
      </c>
      <c r="B207" s="7" t="s">
        <v>230</v>
      </c>
      <c r="C207" s="1">
        <v>31946.607499999998</v>
      </c>
      <c r="D207" s="1">
        <v>7459.3678127371431</v>
      </c>
      <c r="E207" s="1">
        <v>4282.75</v>
      </c>
      <c r="F207" s="1" t="s">
        <v>73</v>
      </c>
      <c r="G207" s="39">
        <v>-73.0441</v>
      </c>
      <c r="H207" s="39">
        <v>6.9843000000000002</v>
      </c>
      <c r="I207" s="9">
        <v>126.03</v>
      </c>
      <c r="J207" s="9">
        <v>3</v>
      </c>
      <c r="K207" s="1" t="s">
        <v>117</v>
      </c>
    </row>
    <row r="208" spans="1:11" hidden="1">
      <c r="A208" s="1" t="s">
        <v>1532</v>
      </c>
      <c r="B208" s="1" t="s">
        <v>1533</v>
      </c>
      <c r="C208" s="1">
        <v>31926.577933333334</v>
      </c>
      <c r="D208" s="1">
        <v>7702.1216517228895</v>
      </c>
      <c r="E208" s="1">
        <v>4145.166666666667</v>
      </c>
      <c r="F208" s="1" t="s">
        <v>73</v>
      </c>
      <c r="G208" s="39">
        <v>-74.028899999999993</v>
      </c>
      <c r="H208" s="39">
        <v>4.7004999999999999</v>
      </c>
      <c r="I208" s="9">
        <v>154.85</v>
      </c>
      <c r="J208" s="9">
        <v>5</v>
      </c>
      <c r="K208" s="1" t="s">
        <v>112</v>
      </c>
    </row>
    <row r="209" spans="1:11" hidden="1">
      <c r="A209" s="1" t="s">
        <v>1484</v>
      </c>
      <c r="B209" s="1" t="s">
        <v>3045</v>
      </c>
      <c r="C209" s="1">
        <v>31910.900766666662</v>
      </c>
      <c r="D209" s="1">
        <v>8205.0741204199694</v>
      </c>
      <c r="E209" s="1">
        <v>3889.1666666666665</v>
      </c>
      <c r="F209" s="1" t="s">
        <v>73</v>
      </c>
      <c r="G209" s="39">
        <v>-74.789900000000003</v>
      </c>
      <c r="H209" s="39">
        <v>10.987299999999999</v>
      </c>
      <c r="I209" s="9">
        <v>110.25</v>
      </c>
      <c r="J209" s="9">
        <v>4</v>
      </c>
      <c r="K209" s="1" t="s">
        <v>112</v>
      </c>
    </row>
    <row r="210" spans="1:11" hidden="1">
      <c r="A210" s="1" t="s">
        <v>127</v>
      </c>
      <c r="B210" s="1" t="s">
        <v>131</v>
      </c>
      <c r="C210" s="1">
        <v>31907.210866666665</v>
      </c>
      <c r="D210" s="1">
        <v>8683.0218251088518</v>
      </c>
      <c r="E210" s="1">
        <v>3674.6666666666665</v>
      </c>
      <c r="F210" s="1" t="s">
        <v>73</v>
      </c>
      <c r="G210" s="39">
        <v>-76.549899999999994</v>
      </c>
      <c r="H210" s="39">
        <v>3.3980999999999999</v>
      </c>
      <c r="I210" s="9">
        <v>120</v>
      </c>
      <c r="J210" s="9">
        <v>5</v>
      </c>
      <c r="K210" s="1" t="s">
        <v>60</v>
      </c>
    </row>
    <row r="211" spans="1:11" hidden="1">
      <c r="A211" s="1" t="s">
        <v>563</v>
      </c>
      <c r="B211" s="1" t="s">
        <v>564</v>
      </c>
      <c r="C211" s="1">
        <v>31735.90291666667</v>
      </c>
      <c r="D211" s="1">
        <v>6935.5460753961033</v>
      </c>
      <c r="E211" s="1">
        <v>4575.833333333333</v>
      </c>
      <c r="F211" s="1" t="s">
        <v>73</v>
      </c>
      <c r="G211" s="39">
        <v>-74.047499999999999</v>
      </c>
      <c r="H211" s="39">
        <v>4.6981000000000002</v>
      </c>
      <c r="I211" s="9">
        <v>87.08</v>
      </c>
      <c r="J211" s="9">
        <v>4</v>
      </c>
      <c r="K211" s="1" t="s">
        <v>60</v>
      </c>
    </row>
    <row r="212" spans="1:11" hidden="1">
      <c r="A212" s="1" t="s">
        <v>1128</v>
      </c>
      <c r="B212" s="1" t="s">
        <v>1129</v>
      </c>
      <c r="C212" s="1">
        <v>31675.670549999999</v>
      </c>
      <c r="D212" s="1">
        <v>7336.0104720731852</v>
      </c>
      <c r="E212" s="1">
        <v>4317.833333333333</v>
      </c>
      <c r="F212" s="1" t="s">
        <v>73</v>
      </c>
      <c r="G212" s="39">
        <v>-75.563999999999993</v>
      </c>
      <c r="H212" s="39">
        <v>6.2126999999999999</v>
      </c>
      <c r="I212" s="9">
        <v>95.31</v>
      </c>
      <c r="J212" s="9">
        <v>6</v>
      </c>
      <c r="K212" s="1" t="s">
        <v>60</v>
      </c>
    </row>
    <row r="213" spans="1:11" hidden="1">
      <c r="A213" s="1" t="s">
        <v>298</v>
      </c>
      <c r="B213" s="1" t="s">
        <v>299</v>
      </c>
      <c r="C213" s="1">
        <v>31665.645800000002</v>
      </c>
      <c r="D213" s="1">
        <v>8151.0950619932228</v>
      </c>
      <c r="E213" s="1">
        <v>3884.8333333333335</v>
      </c>
      <c r="F213" s="1" t="s">
        <v>73</v>
      </c>
      <c r="G213" s="39">
        <v>-76.526799999999994</v>
      </c>
      <c r="H213" s="39">
        <v>3.4714999999999998</v>
      </c>
      <c r="I213" s="9">
        <v>158.06</v>
      </c>
      <c r="J213" s="9">
        <v>4</v>
      </c>
      <c r="K213" s="1" t="s">
        <v>60</v>
      </c>
    </row>
    <row r="214" spans="1:11" hidden="1">
      <c r="A214" s="1" t="s">
        <v>628</v>
      </c>
      <c r="B214" s="1" t="s">
        <v>630</v>
      </c>
      <c r="C214" s="1">
        <v>31628.256683333326</v>
      </c>
      <c r="D214" s="1">
        <v>6934.6271802086549</v>
      </c>
      <c r="E214" s="1">
        <v>4560.916666666667</v>
      </c>
      <c r="F214" s="1" t="s">
        <v>73</v>
      </c>
      <c r="G214" s="39">
        <v>-74.082800000000006</v>
      </c>
      <c r="H214" s="39">
        <v>4.6306000000000003</v>
      </c>
      <c r="I214" s="9">
        <v>142.59</v>
      </c>
      <c r="J214" s="9">
        <v>4</v>
      </c>
      <c r="K214" s="1" t="s">
        <v>60</v>
      </c>
    </row>
    <row r="215" spans="1:11" hidden="1">
      <c r="A215" s="1" t="s">
        <v>737</v>
      </c>
      <c r="B215" s="1" t="s">
        <v>738</v>
      </c>
      <c r="C215" s="1">
        <v>31622.967299999993</v>
      </c>
      <c r="D215" s="1">
        <v>8757.3988645804475</v>
      </c>
      <c r="E215" s="1">
        <v>3611</v>
      </c>
      <c r="F215" s="1" t="s">
        <v>73</v>
      </c>
      <c r="G215" s="39">
        <v>-76.548500000000004</v>
      </c>
      <c r="H215" s="39">
        <v>3.4198</v>
      </c>
      <c r="I215" s="9">
        <v>135</v>
      </c>
      <c r="J215" s="9">
        <v>4</v>
      </c>
      <c r="K215" s="1" t="s">
        <v>385</v>
      </c>
    </row>
    <row r="216" spans="1:11" hidden="1">
      <c r="A216" s="1" t="s">
        <v>527</v>
      </c>
      <c r="B216" s="1" t="s">
        <v>528</v>
      </c>
      <c r="C216" s="1">
        <v>31610.742158333331</v>
      </c>
      <c r="D216" s="1">
        <v>7720.6078706342096</v>
      </c>
      <c r="E216" s="1">
        <v>4094.3333333333335</v>
      </c>
      <c r="F216" s="1" t="s">
        <v>73</v>
      </c>
      <c r="G216" s="39">
        <v>-75.662400000000005</v>
      </c>
      <c r="H216" s="39">
        <v>4.5464000000000002</v>
      </c>
      <c r="I216" s="9">
        <v>158.74</v>
      </c>
      <c r="J216" s="9">
        <v>3</v>
      </c>
      <c r="K216" s="1" t="s">
        <v>60</v>
      </c>
    </row>
    <row r="217" spans="1:11" hidden="1">
      <c r="A217" s="1" t="s">
        <v>1747</v>
      </c>
      <c r="B217" s="7" t="s">
        <v>1748</v>
      </c>
      <c r="C217" s="1">
        <v>31582.447725000002</v>
      </c>
      <c r="D217" s="1">
        <v>7460.5675840075592</v>
      </c>
      <c r="E217" s="1">
        <v>4233.25</v>
      </c>
      <c r="F217" s="1" t="s">
        <v>73</v>
      </c>
      <c r="G217" s="39">
        <v>-74.05</v>
      </c>
      <c r="H217" s="39">
        <v>4.6809000000000003</v>
      </c>
      <c r="I217" s="9">
        <v>154.36000000000001</v>
      </c>
      <c r="J217" s="9">
        <v>6</v>
      </c>
      <c r="K217" s="1" t="s">
        <v>60</v>
      </c>
    </row>
    <row r="218" spans="1:11" hidden="1">
      <c r="A218" s="1" t="s">
        <v>411</v>
      </c>
      <c r="B218" s="1" t="s">
        <v>412</v>
      </c>
      <c r="C218" s="1">
        <v>31529.128583333335</v>
      </c>
      <c r="D218" s="1">
        <v>6586.7506310823283</v>
      </c>
      <c r="E218" s="1">
        <v>4786.75</v>
      </c>
      <c r="F218" s="1" t="s">
        <v>73</v>
      </c>
      <c r="G218" s="39">
        <v>-73.11</v>
      </c>
      <c r="H218" s="39">
        <v>7.1166</v>
      </c>
      <c r="I218" s="9">
        <v>256.13</v>
      </c>
      <c r="J218" s="9">
        <v>5</v>
      </c>
      <c r="K218" s="1" t="s">
        <v>60</v>
      </c>
    </row>
    <row r="219" spans="1:11" hidden="1">
      <c r="A219" s="1" t="s">
        <v>199</v>
      </c>
      <c r="B219" s="1" t="s">
        <v>204</v>
      </c>
      <c r="C219" s="1">
        <v>31528.367508333336</v>
      </c>
      <c r="D219" s="1">
        <v>7527.0652972306225</v>
      </c>
      <c r="E219" s="1">
        <v>4188.666666666667</v>
      </c>
      <c r="F219" s="1" t="s">
        <v>73</v>
      </c>
      <c r="G219" s="39">
        <v>-74.808199999999999</v>
      </c>
      <c r="H219" s="39">
        <v>11.000500000000001</v>
      </c>
      <c r="I219" s="9">
        <v>145.99</v>
      </c>
      <c r="J219" s="9">
        <v>4</v>
      </c>
      <c r="K219" s="1" t="s">
        <v>60</v>
      </c>
    </row>
    <row r="220" spans="1:11" hidden="1">
      <c r="A220" s="1" t="s">
        <v>1446</v>
      </c>
      <c r="B220" s="1" t="s">
        <v>954</v>
      </c>
      <c r="C220" s="1">
        <v>31426.497350000001</v>
      </c>
      <c r="D220" s="1">
        <v>6852.5787836389081</v>
      </c>
      <c r="E220" s="1">
        <v>4586.083333333333</v>
      </c>
      <c r="F220" s="1" t="s">
        <v>73</v>
      </c>
      <c r="G220" s="39">
        <v>-73.115399999999994</v>
      </c>
      <c r="H220" s="39">
        <v>7.1291000000000002</v>
      </c>
      <c r="I220" s="9">
        <v>92.95</v>
      </c>
      <c r="J220" s="9">
        <v>3</v>
      </c>
      <c r="K220" s="1" t="s">
        <v>60</v>
      </c>
    </row>
    <row r="221" spans="1:11" hidden="1">
      <c r="A221" s="1" t="s">
        <v>1784</v>
      </c>
      <c r="B221" s="7" t="s">
        <v>1785</v>
      </c>
      <c r="C221" s="1">
        <v>31401.256379999999</v>
      </c>
      <c r="D221" s="1">
        <v>7151.9282968159241</v>
      </c>
      <c r="E221" s="1">
        <v>4390.6000000000004</v>
      </c>
      <c r="F221" s="1" t="s">
        <v>73</v>
      </c>
      <c r="G221" s="39">
        <v>-74.072206275191903</v>
      </c>
      <c r="H221" s="39">
        <v>4.6036738740638796</v>
      </c>
      <c r="I221" s="9">
        <v>162.62</v>
      </c>
      <c r="J221" s="9">
        <v>3</v>
      </c>
      <c r="K221" s="1" t="s">
        <v>60</v>
      </c>
    </row>
    <row r="222" spans="1:11" hidden="1">
      <c r="A222" s="1" t="s">
        <v>1026</v>
      </c>
      <c r="B222" s="1" t="s">
        <v>198</v>
      </c>
      <c r="C222" s="1">
        <v>31323.934424999996</v>
      </c>
      <c r="D222" s="1">
        <v>6566.1742846661764</v>
      </c>
      <c r="E222" s="1">
        <v>4770.5</v>
      </c>
      <c r="F222" s="1" t="s">
        <v>73</v>
      </c>
      <c r="G222" s="39">
        <v>-73.124600000000001</v>
      </c>
      <c r="H222" s="39">
        <v>7.1176000000000004</v>
      </c>
      <c r="I222" s="9">
        <v>100.44</v>
      </c>
      <c r="J222" s="9">
        <v>3</v>
      </c>
      <c r="K222" s="1" t="s">
        <v>60</v>
      </c>
    </row>
    <row r="223" spans="1:11" hidden="1">
      <c r="A223" s="1" t="s">
        <v>67</v>
      </c>
      <c r="B223" s="1">
        <v>724</v>
      </c>
      <c r="C223" s="1">
        <v>31221.061391666673</v>
      </c>
      <c r="D223" s="1">
        <v>7412.8477216517294</v>
      </c>
      <c r="E223" s="1">
        <v>4211.75</v>
      </c>
      <c r="F223" s="1" t="s">
        <v>73</v>
      </c>
      <c r="G223" s="39">
        <v>-74.070899999999995</v>
      </c>
      <c r="H223" s="39">
        <v>4.6101999999999999</v>
      </c>
      <c r="I223" s="9">
        <v>111.57</v>
      </c>
      <c r="J223" s="9">
        <v>3</v>
      </c>
      <c r="K223" s="1" t="s">
        <v>60</v>
      </c>
    </row>
    <row r="224" spans="1:11" hidden="1">
      <c r="A224" s="1" t="s">
        <v>1576</v>
      </c>
      <c r="B224" s="1" t="s">
        <v>1577</v>
      </c>
      <c r="C224" s="1">
        <v>31201.771883333331</v>
      </c>
      <c r="D224" s="1">
        <v>6898.9766841096689</v>
      </c>
      <c r="E224" s="1">
        <v>4522.666666666667</v>
      </c>
      <c r="F224" s="1" t="s">
        <v>73</v>
      </c>
      <c r="G224" s="39">
        <v>-73.108999999999995</v>
      </c>
      <c r="H224" s="39">
        <v>7.1215999999999999</v>
      </c>
      <c r="I224" s="9">
        <v>138</v>
      </c>
      <c r="J224" s="9">
        <v>5</v>
      </c>
      <c r="K224" s="1" t="s">
        <v>60</v>
      </c>
    </row>
    <row r="225" spans="1:11" hidden="1">
      <c r="A225" s="1" t="s">
        <v>839</v>
      </c>
      <c r="B225" s="1" t="s">
        <v>841</v>
      </c>
      <c r="C225" s="1">
        <v>31134.048824999994</v>
      </c>
      <c r="D225" s="1">
        <v>6793.748038841306</v>
      </c>
      <c r="E225" s="1">
        <v>4582.75</v>
      </c>
      <c r="F225" s="1" t="s">
        <v>73</v>
      </c>
      <c r="G225" s="39">
        <v>-74.101299999999995</v>
      </c>
      <c r="H225" s="39">
        <v>4.6021999999999998</v>
      </c>
      <c r="I225" s="9">
        <v>113.94</v>
      </c>
      <c r="J225" s="9">
        <v>3</v>
      </c>
      <c r="K225" s="1" t="s">
        <v>385</v>
      </c>
    </row>
    <row r="226" spans="1:11" hidden="1">
      <c r="A226" s="1" t="s">
        <v>325</v>
      </c>
      <c r="B226" s="1" t="s">
        <v>119</v>
      </c>
      <c r="C226" s="1">
        <v>31129.03254166666</v>
      </c>
      <c r="D226" s="1">
        <v>8410.7894197644819</v>
      </c>
      <c r="E226" s="1">
        <v>3701.0833333333335</v>
      </c>
      <c r="F226" s="1" t="s">
        <v>73</v>
      </c>
      <c r="G226" s="39">
        <v>-74.010900000000007</v>
      </c>
      <c r="H226" s="39">
        <v>4.9592999999999998</v>
      </c>
      <c r="I226" s="9">
        <v>149.51</v>
      </c>
      <c r="J226" s="9">
        <v>3</v>
      </c>
      <c r="K226" s="1" t="s">
        <v>117</v>
      </c>
    </row>
    <row r="227" spans="1:11" hidden="1">
      <c r="A227" s="1" t="s">
        <v>1637</v>
      </c>
      <c r="B227" s="1" t="s">
        <v>1638</v>
      </c>
      <c r="C227" s="1">
        <v>31007.757399999999</v>
      </c>
      <c r="D227" s="1">
        <v>6895.4651198991878</v>
      </c>
      <c r="E227" s="1">
        <v>4496.833333333333</v>
      </c>
      <c r="F227" s="1" t="s">
        <v>73</v>
      </c>
      <c r="G227" s="39">
        <v>-74.811999999999998</v>
      </c>
      <c r="H227" s="39">
        <v>11.0062</v>
      </c>
      <c r="I227" s="9">
        <v>64.67</v>
      </c>
      <c r="J227" s="9">
        <v>3</v>
      </c>
      <c r="K227" s="1" t="s">
        <v>60</v>
      </c>
    </row>
    <row r="228" spans="1:11" hidden="1">
      <c r="A228" s="1" t="s">
        <v>1711</v>
      </c>
      <c r="B228" s="1" t="s">
        <v>1712</v>
      </c>
      <c r="C228" s="1">
        <v>30845.901683333326</v>
      </c>
      <c r="D228" s="1">
        <v>7793.3051246420728</v>
      </c>
      <c r="E228" s="1">
        <v>3958</v>
      </c>
      <c r="F228" s="1" t="s">
        <v>73</v>
      </c>
      <c r="G228" s="39">
        <v>-73.856800000000007</v>
      </c>
      <c r="H228" s="39">
        <v>7.0612000000000004</v>
      </c>
      <c r="I228" s="9">
        <v>130</v>
      </c>
      <c r="J228" s="9">
        <v>3</v>
      </c>
      <c r="K228" s="1" t="s">
        <v>60</v>
      </c>
    </row>
    <row r="229" spans="1:11" hidden="1">
      <c r="A229" s="1" t="s">
        <v>818</v>
      </c>
      <c r="B229" s="7" t="s">
        <v>819</v>
      </c>
      <c r="C229" s="1">
        <v>30832.533308333335</v>
      </c>
      <c r="D229" s="1">
        <v>8995.8520678839759</v>
      </c>
      <c r="E229" s="1">
        <v>3427.4166666666665</v>
      </c>
      <c r="F229" s="1" t="s">
        <v>73</v>
      </c>
      <c r="G229" s="39">
        <v>-74.773499999999999</v>
      </c>
      <c r="H229" s="39">
        <v>10.9152</v>
      </c>
      <c r="I229" s="9">
        <v>94.52</v>
      </c>
      <c r="J229" s="9">
        <v>2</v>
      </c>
      <c r="K229" s="1" t="s">
        <v>117</v>
      </c>
    </row>
    <row r="230" spans="1:11" hidden="1">
      <c r="A230" s="1" t="s">
        <v>796</v>
      </c>
      <c r="B230" s="1" t="s">
        <v>797</v>
      </c>
      <c r="C230" s="1">
        <v>30755.368316666674</v>
      </c>
      <c r="D230" s="1">
        <v>7395.043176307935</v>
      </c>
      <c r="E230" s="1">
        <v>4158.916666666667</v>
      </c>
      <c r="F230" s="1" t="s">
        <v>73</v>
      </c>
      <c r="G230" s="39">
        <v>-73.163799999999995</v>
      </c>
      <c r="H230" s="39">
        <v>7.0853000000000002</v>
      </c>
      <c r="I230" s="9">
        <v>121.7</v>
      </c>
      <c r="J230" s="9">
        <v>4</v>
      </c>
      <c r="K230" s="1" t="s">
        <v>117</v>
      </c>
    </row>
    <row r="231" spans="1:11" hidden="1">
      <c r="A231" s="1" t="s">
        <v>280</v>
      </c>
      <c r="B231" s="1" t="s">
        <v>282</v>
      </c>
      <c r="C231" s="1">
        <v>30737.475858333331</v>
      </c>
      <c r="D231" s="1">
        <v>8227.3757650785155</v>
      </c>
      <c r="E231" s="1">
        <v>3736</v>
      </c>
      <c r="F231" s="1" t="s">
        <v>73</v>
      </c>
      <c r="G231" s="39">
        <v>-75.680499999999995</v>
      </c>
      <c r="H231" s="39">
        <v>4.8254999999999999</v>
      </c>
      <c r="I231" s="9">
        <v>128</v>
      </c>
      <c r="J231" s="9">
        <v>4</v>
      </c>
      <c r="K231" s="1" t="s">
        <v>60</v>
      </c>
    </row>
    <row r="232" spans="1:11" hidden="1">
      <c r="A232" s="1" t="s">
        <v>331</v>
      </c>
      <c r="B232" s="1" t="s">
        <v>333</v>
      </c>
      <c r="C232" s="1">
        <v>30640.979991666667</v>
      </c>
      <c r="D232" s="1">
        <v>6439.4353747810856</v>
      </c>
      <c r="E232" s="1">
        <v>4758.333333333333</v>
      </c>
      <c r="F232" s="1" t="s">
        <v>73</v>
      </c>
      <c r="G232" s="39">
        <v>-74.055300000000003</v>
      </c>
      <c r="H232" s="39">
        <v>4.7054</v>
      </c>
      <c r="I232" s="9">
        <v>120.55</v>
      </c>
      <c r="J232" s="9">
        <v>3</v>
      </c>
      <c r="K232" s="1" t="s">
        <v>60</v>
      </c>
    </row>
    <row r="233" spans="1:11" hidden="1">
      <c r="A233" s="1" t="s">
        <v>1556</v>
      </c>
      <c r="B233" s="7" t="s">
        <v>1557</v>
      </c>
      <c r="C233" s="1">
        <v>30629.561650000007</v>
      </c>
      <c r="D233" s="1">
        <v>8430.9280622075439</v>
      </c>
      <c r="E233" s="1">
        <v>3633</v>
      </c>
      <c r="F233" s="1" t="s">
        <v>73</v>
      </c>
      <c r="G233" s="39">
        <v>-75.742999999999995</v>
      </c>
      <c r="H233" s="39">
        <v>4.8006000000000002</v>
      </c>
      <c r="I233" s="9">
        <v>107.39</v>
      </c>
      <c r="J233" s="9">
        <v>5</v>
      </c>
      <c r="K233" s="1" t="s">
        <v>60</v>
      </c>
    </row>
    <row r="234" spans="1:11" hidden="1">
      <c r="A234" s="1" t="s">
        <v>155</v>
      </c>
      <c r="B234" s="1" t="s">
        <v>157</v>
      </c>
      <c r="C234" s="1">
        <v>30501.647291666668</v>
      </c>
      <c r="D234" s="1">
        <v>6859.4409201649178</v>
      </c>
      <c r="E234" s="1">
        <v>4446.666666666667</v>
      </c>
      <c r="F234" s="1" t="s">
        <v>73</v>
      </c>
      <c r="G234" s="39">
        <v>-74.117999999999995</v>
      </c>
      <c r="H234" s="39">
        <v>4.6902999999999997</v>
      </c>
      <c r="I234" s="9">
        <v>157.94999999999999</v>
      </c>
      <c r="J234" s="9">
        <v>3</v>
      </c>
      <c r="K234" s="1" t="s">
        <v>60</v>
      </c>
    </row>
    <row r="235" spans="1:11" hidden="1">
      <c r="A235" s="1" t="s">
        <v>847</v>
      </c>
      <c r="B235" s="1" t="s">
        <v>850</v>
      </c>
      <c r="C235" s="1">
        <v>30454.223541666666</v>
      </c>
      <c r="D235" s="1">
        <v>8072.8684640703359</v>
      </c>
      <c r="E235" s="1">
        <v>3772.4166666666665</v>
      </c>
      <c r="F235" s="1" t="s">
        <v>73</v>
      </c>
      <c r="G235" s="39">
        <v>-74.1828</v>
      </c>
      <c r="H235" s="39">
        <v>4.7362000000000002</v>
      </c>
      <c r="I235" s="9">
        <v>137.33000000000001</v>
      </c>
      <c r="J235" s="9">
        <v>3</v>
      </c>
      <c r="K235" s="1" t="s">
        <v>117</v>
      </c>
    </row>
    <row r="236" spans="1:11" hidden="1">
      <c r="A236" s="1" t="s">
        <v>668</v>
      </c>
      <c r="B236" s="1" t="s">
        <v>669</v>
      </c>
      <c r="C236" s="1">
        <v>30392.622241666668</v>
      </c>
      <c r="D236" s="1">
        <v>7494.9439366227571</v>
      </c>
      <c r="E236" s="1">
        <v>4055.0833333333335</v>
      </c>
      <c r="F236" s="1" t="s">
        <v>73</v>
      </c>
      <c r="G236" s="39">
        <v>-74.090999999999994</v>
      </c>
      <c r="H236" s="39">
        <v>4.6276999999999999</v>
      </c>
      <c r="I236" s="9">
        <v>144</v>
      </c>
      <c r="J236" s="9">
        <v>3</v>
      </c>
      <c r="K236" s="1" t="s">
        <v>112</v>
      </c>
    </row>
    <row r="237" spans="1:11" hidden="1">
      <c r="A237" s="1" t="s">
        <v>1492</v>
      </c>
      <c r="B237" s="1" t="s">
        <v>452</v>
      </c>
      <c r="C237" s="1">
        <v>30371.230125000002</v>
      </c>
      <c r="D237" s="1">
        <v>6649.9062420172977</v>
      </c>
      <c r="E237" s="1">
        <v>4567.166666666667</v>
      </c>
      <c r="F237" s="1" t="s">
        <v>73</v>
      </c>
      <c r="G237" s="39">
        <v>-74.103399999999993</v>
      </c>
      <c r="H237" s="39">
        <v>4.7045000000000003</v>
      </c>
      <c r="I237" s="9">
        <v>120.61</v>
      </c>
      <c r="J237" s="9">
        <v>3</v>
      </c>
      <c r="K237" s="1" t="s">
        <v>60</v>
      </c>
    </row>
    <row r="238" spans="1:11" hidden="1">
      <c r="A238" s="1" t="s">
        <v>1516</v>
      </c>
      <c r="B238" s="1" t="s">
        <v>182</v>
      </c>
      <c r="C238" s="1">
        <v>30355.977733333337</v>
      </c>
      <c r="D238" s="1">
        <v>6833.7254066222695</v>
      </c>
      <c r="E238" s="1">
        <v>4442.083333333333</v>
      </c>
      <c r="F238" s="1" t="s">
        <v>73</v>
      </c>
      <c r="G238" s="39">
        <v>-73.119600000000005</v>
      </c>
      <c r="H238" s="39">
        <v>7.1313000000000004</v>
      </c>
      <c r="I238" s="9">
        <v>118.5</v>
      </c>
      <c r="J238" s="9">
        <v>3</v>
      </c>
      <c r="K238" s="1" t="s">
        <v>60</v>
      </c>
    </row>
    <row r="239" spans="1:11" hidden="1">
      <c r="A239" s="1" t="s">
        <v>955</v>
      </c>
      <c r="B239" s="7" t="s">
        <v>956</v>
      </c>
      <c r="C239" s="1">
        <v>30299.384099999999</v>
      </c>
      <c r="D239" s="1">
        <v>7388.2916605705923</v>
      </c>
      <c r="E239" s="1">
        <v>4101</v>
      </c>
      <c r="F239" s="1" t="s">
        <v>73</v>
      </c>
      <c r="G239" s="39">
        <v>-73.087599999999995</v>
      </c>
      <c r="H239" s="39">
        <v>7.0585000000000004</v>
      </c>
      <c r="I239" s="9">
        <v>103.61</v>
      </c>
      <c r="J239" s="9">
        <v>4</v>
      </c>
      <c r="K239" s="1" t="s">
        <v>117</v>
      </c>
    </row>
    <row r="240" spans="1:11" hidden="1">
      <c r="A240" s="1" t="s">
        <v>1259</v>
      </c>
      <c r="B240" s="1" t="s">
        <v>1260</v>
      </c>
      <c r="C240" s="1">
        <v>30086.435383333333</v>
      </c>
      <c r="D240" s="1">
        <v>7369.9115007757</v>
      </c>
      <c r="E240" s="1">
        <v>4082.3333333333335</v>
      </c>
      <c r="F240" s="1" t="s">
        <v>73</v>
      </c>
      <c r="G240" s="39">
        <v>-75.479699999999994</v>
      </c>
      <c r="H240" s="39">
        <v>5.0460000000000003</v>
      </c>
      <c r="I240" s="9">
        <v>113.66</v>
      </c>
      <c r="J240" s="9">
        <v>6</v>
      </c>
      <c r="K240" s="1" t="s">
        <v>60</v>
      </c>
    </row>
    <row r="241" spans="1:11" hidden="1">
      <c r="A241" s="1" t="s">
        <v>335</v>
      </c>
      <c r="B241" s="7" t="s">
        <v>337</v>
      </c>
      <c r="C241" s="1">
        <v>30073.450958333331</v>
      </c>
      <c r="D241" s="1">
        <v>7426.7659594171882</v>
      </c>
      <c r="E241" s="1">
        <v>4049.3333333333335</v>
      </c>
      <c r="F241" s="1" t="s">
        <v>73</v>
      </c>
      <c r="G241" s="39">
        <v>-73.346800000000002</v>
      </c>
      <c r="H241" s="39">
        <v>5.5517000000000003</v>
      </c>
      <c r="I241" s="9">
        <v>123.95</v>
      </c>
      <c r="J241" s="9">
        <v>4</v>
      </c>
      <c r="K241" s="1" t="s">
        <v>60</v>
      </c>
    </row>
    <row r="242" spans="1:11" hidden="1">
      <c r="A242" s="1" t="s">
        <v>1212</v>
      </c>
      <c r="B242" s="1" t="s">
        <v>1213</v>
      </c>
      <c r="C242" s="1">
        <v>30051.73158333333</v>
      </c>
      <c r="D242" s="1">
        <v>7017.1971551438965</v>
      </c>
      <c r="E242" s="1">
        <v>4282.583333333333</v>
      </c>
      <c r="F242" s="1" t="s">
        <v>73</v>
      </c>
      <c r="G242" s="39">
        <v>-74.066100000000006</v>
      </c>
      <c r="H242" s="39">
        <v>4.6341000000000001</v>
      </c>
      <c r="I242" s="9">
        <v>167.85</v>
      </c>
      <c r="J242" s="9">
        <v>3</v>
      </c>
      <c r="K242" s="1" t="s">
        <v>60</v>
      </c>
    </row>
    <row r="243" spans="1:11" hidden="1">
      <c r="A243" s="1" t="s">
        <v>1333</v>
      </c>
      <c r="B243" s="1" t="s">
        <v>1334</v>
      </c>
      <c r="C243" s="1">
        <v>29931.535383333336</v>
      </c>
      <c r="D243" s="1">
        <v>8952.825957775618</v>
      </c>
      <c r="E243" s="1">
        <v>3343.25</v>
      </c>
      <c r="F243" s="1" t="s">
        <v>73</v>
      </c>
      <c r="G243" s="39">
        <v>-76.544700000000006</v>
      </c>
      <c r="H243" s="39">
        <v>3.4344999999999999</v>
      </c>
      <c r="I243" s="9">
        <v>144.37</v>
      </c>
      <c r="J243" s="9">
        <v>5</v>
      </c>
      <c r="K243" s="1" t="s">
        <v>112</v>
      </c>
    </row>
    <row r="244" spans="1:11" hidden="1">
      <c r="A244" s="1" t="s">
        <v>1798</v>
      </c>
      <c r="B244" s="1" t="s">
        <v>1799</v>
      </c>
      <c r="C244" s="1">
        <v>29818.659524999999</v>
      </c>
      <c r="D244" s="1">
        <v>7680.2728976175149</v>
      </c>
      <c r="E244" s="1">
        <v>3882.5</v>
      </c>
      <c r="F244" s="1" t="s">
        <v>73</v>
      </c>
      <c r="G244" s="39">
        <v>-75.578199999999995</v>
      </c>
      <c r="H244" s="39">
        <v>6.1870000000000003</v>
      </c>
      <c r="I244" s="9">
        <v>98.62</v>
      </c>
      <c r="J244" s="9">
        <v>6</v>
      </c>
      <c r="K244" s="1" t="s">
        <v>112</v>
      </c>
    </row>
    <row r="245" spans="1:11" hidden="1">
      <c r="A245" s="1" t="s">
        <v>481</v>
      </c>
      <c r="B245" s="1" t="s">
        <v>482</v>
      </c>
      <c r="C245" s="1">
        <v>29808.782658333334</v>
      </c>
      <c r="D245" s="1">
        <v>7057.6996606357161</v>
      </c>
      <c r="E245" s="1">
        <v>4223.583333333333</v>
      </c>
      <c r="F245" s="1" t="s">
        <v>73</v>
      </c>
      <c r="G245" s="39">
        <v>-74.057699999999997</v>
      </c>
      <c r="H245" s="39">
        <v>4.6626000000000003</v>
      </c>
      <c r="I245" s="9">
        <v>116.31</v>
      </c>
      <c r="J245" s="9">
        <v>5</v>
      </c>
      <c r="K245" s="1" t="s">
        <v>60</v>
      </c>
    </row>
    <row r="246" spans="1:11" hidden="1">
      <c r="A246" s="1" t="s">
        <v>1441</v>
      </c>
      <c r="B246" s="1" t="s">
        <v>2545</v>
      </c>
      <c r="C246" s="1">
        <v>29792.235091666662</v>
      </c>
      <c r="D246" s="1">
        <v>7311.4264903777312</v>
      </c>
      <c r="E246" s="1">
        <v>4074.75</v>
      </c>
      <c r="F246" s="1" t="s">
        <v>73</v>
      </c>
      <c r="G246" s="39">
        <v>-74.153599999999997</v>
      </c>
      <c r="H246" s="39">
        <v>4.5978000000000003</v>
      </c>
      <c r="I246" s="9">
        <v>96.9</v>
      </c>
      <c r="J246" s="9">
        <v>3</v>
      </c>
      <c r="K246" s="1" t="s">
        <v>60</v>
      </c>
    </row>
    <row r="247" spans="1:11" hidden="1">
      <c r="A247" s="1" t="s">
        <v>785</v>
      </c>
      <c r="B247" s="1" t="s">
        <v>787</v>
      </c>
      <c r="C247" s="1">
        <v>29700.909808333327</v>
      </c>
      <c r="D247" s="1">
        <v>6723.3388862688871</v>
      </c>
      <c r="E247" s="1">
        <v>4417.583333333333</v>
      </c>
      <c r="F247" s="1" t="s">
        <v>73</v>
      </c>
      <c r="G247" s="39">
        <v>-74.083500000000001</v>
      </c>
      <c r="H247" s="39">
        <v>4.6737000000000002</v>
      </c>
      <c r="I247" s="9">
        <v>244.76</v>
      </c>
      <c r="J247" s="9">
        <v>3</v>
      </c>
      <c r="K247" s="1" t="s">
        <v>60</v>
      </c>
    </row>
    <row r="248" spans="1:11" hidden="1">
      <c r="A248" s="1" t="s">
        <v>435</v>
      </c>
      <c r="B248" s="1" t="s">
        <v>436</v>
      </c>
      <c r="C248" s="1">
        <v>29695.555824999999</v>
      </c>
      <c r="D248" s="1">
        <v>7760.6696844306025</v>
      </c>
      <c r="E248" s="1">
        <v>3826.4166666666665</v>
      </c>
      <c r="F248" s="1" t="s">
        <v>73</v>
      </c>
      <c r="G248" s="39">
        <v>-74.0321</v>
      </c>
      <c r="H248" s="39">
        <v>4.8982000000000001</v>
      </c>
      <c r="I248" s="9">
        <v>137.93</v>
      </c>
      <c r="J248" s="9">
        <v>3</v>
      </c>
      <c r="K248" s="1" t="s">
        <v>60</v>
      </c>
    </row>
    <row r="249" spans="1:11" hidden="1">
      <c r="A249" s="1" t="s">
        <v>460</v>
      </c>
      <c r="B249" s="1" t="s">
        <v>462</v>
      </c>
      <c r="C249" s="1">
        <v>29624.391074999996</v>
      </c>
      <c r="D249" s="1">
        <v>7064.4997694799376</v>
      </c>
      <c r="E249" s="1">
        <v>4193.416666666667</v>
      </c>
      <c r="F249" s="1" t="s">
        <v>73</v>
      </c>
      <c r="G249" s="39">
        <v>-74.069599999999994</v>
      </c>
      <c r="H249" s="39">
        <v>4.6326999999999998</v>
      </c>
      <c r="I249" s="9">
        <v>359.74</v>
      </c>
      <c r="J249" s="9">
        <v>4</v>
      </c>
      <c r="K249" s="1" t="s">
        <v>60</v>
      </c>
    </row>
    <row r="250" spans="1:11" hidden="1">
      <c r="A250" s="1" t="s">
        <v>1329</v>
      </c>
      <c r="B250" s="1" t="s">
        <v>1331</v>
      </c>
      <c r="C250" s="1">
        <v>29526.166450000004</v>
      </c>
      <c r="D250" s="1">
        <v>6335.7473204227254</v>
      </c>
      <c r="E250" s="1">
        <v>4660.25</v>
      </c>
      <c r="F250" s="1" t="s">
        <v>73</v>
      </c>
      <c r="G250" s="39">
        <v>-74.064499999999995</v>
      </c>
      <c r="H250" s="39">
        <v>4.6515000000000004</v>
      </c>
      <c r="I250" s="9">
        <v>125.71</v>
      </c>
      <c r="J250" s="9">
        <v>3</v>
      </c>
      <c r="K250" s="1" t="s">
        <v>60</v>
      </c>
    </row>
    <row r="251" spans="1:11" hidden="1">
      <c r="A251" s="1" t="s">
        <v>1281</v>
      </c>
      <c r="B251" s="1" t="s">
        <v>1282</v>
      </c>
      <c r="C251" s="1">
        <v>29486.454583333336</v>
      </c>
      <c r="D251" s="1">
        <v>8632.0766753677653</v>
      </c>
      <c r="E251" s="1">
        <v>3415.9166666666665</v>
      </c>
      <c r="F251" s="1" t="s">
        <v>73</v>
      </c>
      <c r="G251" s="39">
        <v>-74.258799999999994</v>
      </c>
      <c r="H251" s="39">
        <v>4.7298999999999998</v>
      </c>
      <c r="I251" s="9">
        <v>138.83000000000001</v>
      </c>
      <c r="J251" s="9">
        <v>3</v>
      </c>
      <c r="K251" s="1" t="s">
        <v>112</v>
      </c>
    </row>
    <row r="252" spans="1:11" hidden="1">
      <c r="A252" s="1" t="s">
        <v>1268</v>
      </c>
      <c r="B252" s="1" t="s">
        <v>1271</v>
      </c>
      <c r="C252" s="1">
        <v>29440.530633333332</v>
      </c>
      <c r="D252" s="1">
        <v>8615.6899792708209</v>
      </c>
      <c r="E252" s="1">
        <v>3417.0833333333335</v>
      </c>
      <c r="F252" s="1" t="s">
        <v>73</v>
      </c>
      <c r="G252" s="39">
        <v>-74.222899999999996</v>
      </c>
      <c r="H252" s="39">
        <v>4.8152999999999997</v>
      </c>
      <c r="I252" s="9">
        <v>127.82</v>
      </c>
      <c r="J252" s="9">
        <v>3</v>
      </c>
      <c r="K252" s="1" t="s">
        <v>60</v>
      </c>
    </row>
    <row r="253" spans="1:11" hidden="1">
      <c r="A253" s="1" t="s">
        <v>1645</v>
      </c>
      <c r="B253" s="1" t="s">
        <v>1646</v>
      </c>
      <c r="C253" s="1">
        <v>29198.705491666664</v>
      </c>
      <c r="D253" s="1">
        <v>8001.654888213935</v>
      </c>
      <c r="E253" s="1">
        <v>3649.0833333333335</v>
      </c>
      <c r="F253" s="1" t="s">
        <v>73</v>
      </c>
      <c r="G253" s="39">
        <v>-73.108699999999999</v>
      </c>
      <c r="H253" s="39">
        <v>7.0757000000000003</v>
      </c>
      <c r="I253" s="9">
        <v>260</v>
      </c>
      <c r="J253" s="9">
        <v>5</v>
      </c>
      <c r="K253" s="1" t="s">
        <v>112</v>
      </c>
    </row>
    <row r="254" spans="1:11" hidden="1">
      <c r="A254" s="1" t="s">
        <v>1078</v>
      </c>
      <c r="B254" s="1" t="s">
        <v>1079</v>
      </c>
      <c r="C254" s="1">
        <v>29184.878366666671</v>
      </c>
      <c r="D254" s="1">
        <v>6981.0540873482578</v>
      </c>
      <c r="E254" s="1">
        <v>4180.583333333333</v>
      </c>
      <c r="F254" s="1" t="s">
        <v>73</v>
      </c>
      <c r="G254" s="39">
        <v>-73.128299999999996</v>
      </c>
      <c r="H254" s="39">
        <v>7.1314000000000002</v>
      </c>
      <c r="I254" s="9">
        <v>142.5</v>
      </c>
      <c r="J254" s="9">
        <v>3</v>
      </c>
      <c r="K254" s="1" t="s">
        <v>60</v>
      </c>
    </row>
    <row r="255" spans="1:11" hidden="1">
      <c r="A255" s="1" t="s">
        <v>575</v>
      </c>
      <c r="B255" s="7" t="s">
        <v>577</v>
      </c>
      <c r="C255" s="1">
        <v>29123.874975000002</v>
      </c>
      <c r="D255" s="1">
        <v>8273.2405297919177</v>
      </c>
      <c r="E255" s="1">
        <v>3520.25</v>
      </c>
      <c r="F255" s="1" t="s">
        <v>73</v>
      </c>
      <c r="G255" s="39">
        <v>-75.5857115828112</v>
      </c>
      <c r="H255" s="39">
        <v>6.2002237555205202</v>
      </c>
      <c r="I255" s="9">
        <v>162.6</v>
      </c>
      <c r="J255" s="9">
        <v>4</v>
      </c>
      <c r="K255" s="1" t="s">
        <v>112</v>
      </c>
    </row>
    <row r="256" spans="1:11" hidden="1">
      <c r="A256" s="1" t="s">
        <v>1433</v>
      </c>
      <c r="B256" s="1" t="s">
        <v>147</v>
      </c>
      <c r="C256" s="1">
        <v>29122.795924999999</v>
      </c>
      <c r="D256" s="1">
        <v>7308.4100359697186</v>
      </c>
      <c r="E256" s="1">
        <v>3984.8333333333335</v>
      </c>
      <c r="F256" s="1" t="s">
        <v>73</v>
      </c>
      <c r="G256" s="39">
        <v>-74.063999999999993</v>
      </c>
      <c r="H256" s="39">
        <v>4.6317000000000004</v>
      </c>
      <c r="I256" s="9">
        <v>121.17</v>
      </c>
      <c r="J256" s="9">
        <v>4</v>
      </c>
      <c r="K256" s="1" t="s">
        <v>60</v>
      </c>
    </row>
    <row r="257" spans="1:11" hidden="1">
      <c r="A257" s="1" t="s">
        <v>739</v>
      </c>
      <c r="B257" s="1" t="s">
        <v>741</v>
      </c>
      <c r="C257" s="1">
        <v>29050.754325000002</v>
      </c>
      <c r="D257" s="1">
        <v>7503.9079557440218</v>
      </c>
      <c r="E257" s="1">
        <v>3871.4166666666665</v>
      </c>
      <c r="F257" s="1" t="s">
        <v>73</v>
      </c>
      <c r="G257" s="39">
        <v>-74.784300000000002</v>
      </c>
      <c r="H257" s="39">
        <v>10.946300000000001</v>
      </c>
      <c r="I257" s="9">
        <v>55.61</v>
      </c>
      <c r="J257" s="9">
        <v>4</v>
      </c>
      <c r="K257" s="1" t="s">
        <v>385</v>
      </c>
    </row>
    <row r="258" spans="1:11" hidden="1">
      <c r="A258" s="1" t="s">
        <v>704</v>
      </c>
      <c r="B258" s="7" t="s">
        <v>705</v>
      </c>
      <c r="C258" s="1">
        <v>29021.952333333335</v>
      </c>
      <c r="D258" s="1">
        <v>7255.18578392567</v>
      </c>
      <c r="E258" s="1">
        <v>4000.1666666666665</v>
      </c>
      <c r="F258" s="1" t="s">
        <v>73</v>
      </c>
      <c r="G258" s="39">
        <v>-75.586299999999994</v>
      </c>
      <c r="H258" s="39">
        <v>6.2610000000000001</v>
      </c>
      <c r="I258" s="9">
        <v>112.23</v>
      </c>
      <c r="J258" s="9">
        <v>4</v>
      </c>
      <c r="K258" s="1" t="s">
        <v>385</v>
      </c>
    </row>
    <row r="259" spans="1:11" hidden="1">
      <c r="A259" s="1" t="s">
        <v>1450</v>
      </c>
      <c r="B259" s="7" t="s">
        <v>1451</v>
      </c>
      <c r="C259" s="1">
        <v>29017.128325000001</v>
      </c>
      <c r="D259" s="1">
        <v>6264.4922981433519</v>
      </c>
      <c r="E259" s="1">
        <v>4632</v>
      </c>
      <c r="F259" s="1" t="s">
        <v>73</v>
      </c>
      <c r="G259" s="39">
        <v>-74.064999999999998</v>
      </c>
      <c r="H259" s="39">
        <v>4.6875</v>
      </c>
      <c r="I259" s="9">
        <v>175.35</v>
      </c>
      <c r="J259" s="9">
        <v>3</v>
      </c>
      <c r="K259" s="1" t="s">
        <v>112</v>
      </c>
    </row>
    <row r="260" spans="1:11" hidden="1">
      <c r="A260" s="1" t="s">
        <v>649</v>
      </c>
      <c r="B260" s="1" t="s">
        <v>651</v>
      </c>
      <c r="C260" s="1">
        <v>28998.875780000002</v>
      </c>
      <c r="D260" s="1">
        <v>8578.0263207714597</v>
      </c>
      <c r="E260" s="1">
        <v>3380.6</v>
      </c>
      <c r="F260" s="1" t="s">
        <v>73</v>
      </c>
      <c r="G260" s="39">
        <v>-75.686227977273205</v>
      </c>
      <c r="H260" s="39">
        <v>4.8075260291952198</v>
      </c>
      <c r="I260" s="9">
        <v>95.73</v>
      </c>
      <c r="J260" s="9">
        <v>5</v>
      </c>
      <c r="K260" s="1" t="s">
        <v>112</v>
      </c>
    </row>
    <row r="261" spans="1:11" hidden="1">
      <c r="A261" s="1" t="s">
        <v>1644</v>
      </c>
      <c r="B261" s="1" t="s">
        <v>311</v>
      </c>
      <c r="C261" s="1">
        <v>28938.355783333333</v>
      </c>
      <c r="D261" s="1">
        <v>7552.41995215311</v>
      </c>
      <c r="E261" s="1">
        <v>3831.6666666666665</v>
      </c>
      <c r="F261" s="1" t="s">
        <v>73</v>
      </c>
      <c r="G261" s="39">
        <v>-74.158299999999997</v>
      </c>
      <c r="H261" s="39">
        <v>4.6105999999999998</v>
      </c>
      <c r="I261" s="9">
        <v>173.92</v>
      </c>
      <c r="J261" s="9">
        <v>3</v>
      </c>
      <c r="K261" s="1" t="s">
        <v>60</v>
      </c>
    </row>
    <row r="262" spans="1:11" hidden="1">
      <c r="A262" s="1" t="s">
        <v>798</v>
      </c>
      <c r="B262" s="7" t="s">
        <v>801</v>
      </c>
      <c r="C262" s="1">
        <v>28923.599258333332</v>
      </c>
      <c r="D262" s="1">
        <v>8305.2138283362438</v>
      </c>
      <c r="E262" s="1">
        <v>3482.5833333333335</v>
      </c>
      <c r="F262" s="1" t="s">
        <v>73</v>
      </c>
      <c r="G262" s="39">
        <v>-74.878399999999999</v>
      </c>
      <c r="H262" s="39">
        <v>11.016</v>
      </c>
      <c r="I262" s="9">
        <v>126.86</v>
      </c>
      <c r="J262" s="9">
        <v>4</v>
      </c>
      <c r="K262" s="1" t="s">
        <v>117</v>
      </c>
    </row>
    <row r="263" spans="1:11" hidden="1">
      <c r="A263" s="1" t="s">
        <v>422</v>
      </c>
      <c r="B263" s="1" t="s">
        <v>423</v>
      </c>
      <c r="C263" s="1">
        <v>28921.483100000001</v>
      </c>
      <c r="D263" s="1">
        <v>6450.648622727781</v>
      </c>
      <c r="E263" s="1">
        <v>4483.5</v>
      </c>
      <c r="F263" s="1" t="s">
        <v>73</v>
      </c>
      <c r="G263" s="39">
        <v>-74.039900000000003</v>
      </c>
      <c r="H263" s="39">
        <v>4.7209000000000003</v>
      </c>
      <c r="I263" s="9">
        <v>147.58000000000001</v>
      </c>
      <c r="J263" s="9">
        <v>4</v>
      </c>
      <c r="K263" s="1" t="s">
        <v>60</v>
      </c>
    </row>
    <row r="264" spans="1:11" hidden="1">
      <c r="A264" s="1" t="s">
        <v>1398</v>
      </c>
      <c r="B264" s="1" t="s">
        <v>1399</v>
      </c>
      <c r="C264" s="1">
        <v>28911.591358333342</v>
      </c>
      <c r="D264" s="1">
        <v>6934.0667606027919</v>
      </c>
      <c r="E264" s="1">
        <v>4169.5</v>
      </c>
      <c r="F264" s="1" t="s">
        <v>73</v>
      </c>
      <c r="G264" s="39">
        <v>-74.062600000000003</v>
      </c>
      <c r="H264" s="39">
        <v>4.6741000000000001</v>
      </c>
      <c r="I264" s="9">
        <v>110.17</v>
      </c>
      <c r="J264" s="9">
        <v>4</v>
      </c>
      <c r="K264" s="1" t="s">
        <v>60</v>
      </c>
    </row>
    <row r="265" spans="1:11" hidden="1">
      <c r="A265" s="1" t="s">
        <v>1511</v>
      </c>
      <c r="B265" s="1" t="s">
        <v>1512</v>
      </c>
      <c r="C265" s="1">
        <v>28807.010775000002</v>
      </c>
      <c r="D265" s="1">
        <v>6407.7283550826733</v>
      </c>
      <c r="E265" s="1">
        <v>4495.666666666667</v>
      </c>
      <c r="F265" s="1" t="s">
        <v>73</v>
      </c>
      <c r="G265" s="39">
        <v>-73.121499999999997</v>
      </c>
      <c r="H265" s="39">
        <v>7.1276999999999999</v>
      </c>
      <c r="I265" s="9">
        <v>186.5</v>
      </c>
      <c r="J265" s="9">
        <v>3</v>
      </c>
      <c r="K265" s="1" t="s">
        <v>60</v>
      </c>
    </row>
    <row r="266" spans="1:11" hidden="1">
      <c r="A266" s="1" t="s">
        <v>1336</v>
      </c>
      <c r="B266" s="1" t="s">
        <v>1337</v>
      </c>
      <c r="C266" s="1">
        <v>28727.217399999998</v>
      </c>
      <c r="D266" s="1">
        <v>6487.628139114724</v>
      </c>
      <c r="E266" s="1">
        <v>4428</v>
      </c>
      <c r="F266" s="1" t="s">
        <v>73</v>
      </c>
      <c r="G266" s="39">
        <v>-73.170299999999997</v>
      </c>
      <c r="H266" s="39">
        <v>7.0597000000000003</v>
      </c>
      <c r="I266" s="9">
        <v>144.62</v>
      </c>
      <c r="J266" s="9">
        <v>3</v>
      </c>
      <c r="K266" s="1" t="s">
        <v>60</v>
      </c>
    </row>
    <row r="267" spans="1:11" hidden="1">
      <c r="A267" s="1" t="s">
        <v>1355</v>
      </c>
      <c r="B267" s="1" t="s">
        <v>1357</v>
      </c>
      <c r="C267" s="1">
        <v>28682.736100000006</v>
      </c>
      <c r="D267" s="1">
        <v>8536.316886981971</v>
      </c>
      <c r="E267" s="1">
        <v>3360.0833333333335</v>
      </c>
      <c r="F267" s="1" t="s">
        <v>73</v>
      </c>
      <c r="G267" s="39">
        <v>-74.153800000000004</v>
      </c>
      <c r="H267" s="39">
        <v>4.6443000000000003</v>
      </c>
      <c r="I267" s="9">
        <v>142.49</v>
      </c>
      <c r="J267" s="9">
        <v>3</v>
      </c>
      <c r="K267" s="1" t="s">
        <v>112</v>
      </c>
    </row>
    <row r="268" spans="1:11" hidden="1">
      <c r="A268" s="1" t="s">
        <v>186</v>
      </c>
      <c r="B268" s="1" t="s">
        <v>190</v>
      </c>
      <c r="C268" s="1">
        <v>28661.92529166667</v>
      </c>
      <c r="D268" s="1">
        <v>6760.9510831105526</v>
      </c>
      <c r="E268" s="1">
        <v>4239.333333333333</v>
      </c>
      <c r="F268" s="1" t="s">
        <v>73</v>
      </c>
      <c r="G268" s="39">
        <v>-75.479600000000005</v>
      </c>
      <c r="H268" s="39">
        <v>5.0494000000000003</v>
      </c>
      <c r="I268" s="9">
        <v>125.27</v>
      </c>
      <c r="J268" s="9">
        <v>4</v>
      </c>
      <c r="K268" s="1" t="s">
        <v>112</v>
      </c>
    </row>
    <row r="269" spans="1:11" hidden="1">
      <c r="A269" s="1" t="s">
        <v>901</v>
      </c>
      <c r="B269" s="1" t="s">
        <v>903</v>
      </c>
      <c r="C269" s="1">
        <v>28542.186141666665</v>
      </c>
      <c r="D269" s="1">
        <v>7845.0315788268163</v>
      </c>
      <c r="E269" s="1">
        <v>3638.25</v>
      </c>
      <c r="F269" s="1" t="s">
        <v>73</v>
      </c>
      <c r="G269" s="39">
        <v>-75.545500000000004</v>
      </c>
      <c r="H269" s="39">
        <v>6.3395999999999999</v>
      </c>
      <c r="I269" s="9">
        <v>119.52</v>
      </c>
      <c r="J269" s="9">
        <v>4</v>
      </c>
      <c r="K269" s="1" t="s">
        <v>385</v>
      </c>
    </row>
    <row r="270" spans="1:11" hidden="1">
      <c r="A270" s="1" t="s">
        <v>1608</v>
      </c>
      <c r="B270" s="1" t="s">
        <v>1611</v>
      </c>
      <c r="C270" s="1">
        <v>28531.379858333337</v>
      </c>
      <c r="D270" s="1">
        <v>7986.2041543234363</v>
      </c>
      <c r="E270" s="1">
        <v>3572.5833333333335</v>
      </c>
      <c r="F270" s="1" t="s">
        <v>73</v>
      </c>
      <c r="G270" s="39">
        <v>-73.948099999999997</v>
      </c>
      <c r="H270" s="39">
        <v>4.9206000000000003</v>
      </c>
      <c r="I270" s="9">
        <v>233.94</v>
      </c>
      <c r="J270" s="9">
        <v>2</v>
      </c>
      <c r="K270" s="1" t="s">
        <v>117</v>
      </c>
    </row>
    <row r="271" spans="1:11" hidden="1">
      <c r="A271" s="1" t="s">
        <v>426</v>
      </c>
      <c r="B271" s="1" t="s">
        <v>427</v>
      </c>
      <c r="C271" s="1">
        <v>28440.693516666666</v>
      </c>
      <c r="D271" s="1">
        <v>7295.75925522136</v>
      </c>
      <c r="E271" s="1">
        <v>3898.25</v>
      </c>
      <c r="F271" s="1" t="s">
        <v>73</v>
      </c>
      <c r="G271" s="39">
        <v>-73.111099999999993</v>
      </c>
      <c r="H271" s="39">
        <v>7.1176000000000004</v>
      </c>
      <c r="I271" s="9">
        <v>140.9</v>
      </c>
      <c r="J271" s="9">
        <v>4</v>
      </c>
      <c r="K271" s="1" t="s">
        <v>60</v>
      </c>
    </row>
    <row r="272" spans="1:11" hidden="1">
      <c r="A272" s="1" t="s">
        <v>888</v>
      </c>
      <c r="B272" s="1" t="s">
        <v>252</v>
      </c>
      <c r="C272" s="1">
        <v>28363.271550000001</v>
      </c>
      <c r="D272" s="1">
        <v>6770.0851056211959</v>
      </c>
      <c r="E272" s="1">
        <v>4189.5</v>
      </c>
      <c r="F272" s="1" t="s">
        <v>73</v>
      </c>
      <c r="G272" s="39">
        <v>-73.114000000000004</v>
      </c>
      <c r="H272" s="39">
        <v>7.1249000000000002</v>
      </c>
      <c r="I272" s="9">
        <v>121.12</v>
      </c>
      <c r="J272" s="9">
        <v>3</v>
      </c>
      <c r="K272" s="1" t="s">
        <v>60</v>
      </c>
    </row>
    <row r="273" spans="1:11" hidden="1">
      <c r="A273" s="1" t="s">
        <v>1350</v>
      </c>
      <c r="B273" s="1" t="s">
        <v>3046</v>
      </c>
      <c r="C273" s="1">
        <v>28280.718466666669</v>
      </c>
      <c r="D273" s="1">
        <v>8125.8648979982763</v>
      </c>
      <c r="E273" s="1">
        <v>3480.3333333333335</v>
      </c>
      <c r="F273" s="1" t="s">
        <v>73</v>
      </c>
      <c r="G273" s="39">
        <v>-76.525499999999994</v>
      </c>
      <c r="H273" s="39">
        <v>3.4658000000000002</v>
      </c>
      <c r="I273" s="9">
        <v>122.06</v>
      </c>
      <c r="J273" s="9">
        <v>3</v>
      </c>
      <c r="K273" s="1" t="s">
        <v>60</v>
      </c>
    </row>
    <row r="274" spans="1:11" hidden="1">
      <c r="A274" s="1" t="s">
        <v>1286</v>
      </c>
      <c r="B274" s="1" t="s">
        <v>1287</v>
      </c>
      <c r="C274" s="1">
        <v>28251.696616666664</v>
      </c>
      <c r="D274" s="1">
        <v>7237.5295546731559</v>
      </c>
      <c r="E274" s="1">
        <v>3903.5</v>
      </c>
      <c r="F274" s="1" t="s">
        <v>73</v>
      </c>
      <c r="G274" s="39">
        <v>-74.069863999999995</v>
      </c>
      <c r="H274" s="39">
        <v>4.6138367999999996</v>
      </c>
      <c r="I274" s="9">
        <v>176.38</v>
      </c>
      <c r="J274" s="9">
        <v>3</v>
      </c>
      <c r="K274" s="1" t="s">
        <v>112</v>
      </c>
    </row>
    <row r="275" spans="1:11" hidden="1">
      <c r="A275" s="1" t="s">
        <v>940</v>
      </c>
      <c r="B275" s="1" t="s">
        <v>941</v>
      </c>
      <c r="C275" s="1">
        <v>28246.153358333326</v>
      </c>
      <c r="D275" s="1">
        <v>7649.2561901967847</v>
      </c>
      <c r="E275" s="1">
        <v>3692.6666666666665</v>
      </c>
      <c r="F275" s="1" t="s">
        <v>73</v>
      </c>
      <c r="G275" s="39">
        <v>-75.592500000000001</v>
      </c>
      <c r="H275" s="39">
        <v>6.2530000000000001</v>
      </c>
      <c r="I275" s="9">
        <v>132.01</v>
      </c>
      <c r="J275" s="9">
        <v>5</v>
      </c>
      <c r="K275" s="1" t="s">
        <v>60</v>
      </c>
    </row>
    <row r="276" spans="1:11" hidden="1">
      <c r="A276" s="1" t="s">
        <v>1158</v>
      </c>
      <c r="B276" s="1" t="s">
        <v>1160</v>
      </c>
      <c r="C276" s="1">
        <v>28216.741449999998</v>
      </c>
      <c r="D276" s="1">
        <v>8659.2051095823845</v>
      </c>
      <c r="E276" s="1">
        <v>3258.5833333333335</v>
      </c>
      <c r="F276" s="1" t="s">
        <v>73</v>
      </c>
      <c r="G276" s="39">
        <v>-75.715900000000005</v>
      </c>
      <c r="H276" s="39">
        <v>4.5167000000000002</v>
      </c>
      <c r="I276" s="9">
        <v>119.48</v>
      </c>
      <c r="J276" s="9">
        <v>2</v>
      </c>
      <c r="K276" s="1" t="s">
        <v>60</v>
      </c>
    </row>
    <row r="277" spans="1:11" hidden="1">
      <c r="A277" s="1" t="s">
        <v>1771</v>
      </c>
      <c r="B277" s="7" t="s">
        <v>1772</v>
      </c>
      <c r="C277" s="1">
        <v>28089.941974999998</v>
      </c>
      <c r="D277" s="1">
        <v>7683.5947959881469</v>
      </c>
      <c r="E277" s="1">
        <v>3655.8333333333335</v>
      </c>
      <c r="F277" s="1" t="s">
        <v>73</v>
      </c>
      <c r="G277" s="39">
        <v>-74.798500000000004</v>
      </c>
      <c r="H277" s="39">
        <v>11.0085</v>
      </c>
      <c r="I277" s="9">
        <v>114</v>
      </c>
      <c r="J277" s="9">
        <v>4</v>
      </c>
      <c r="K277" s="1" t="s">
        <v>60</v>
      </c>
    </row>
    <row r="278" spans="1:11" hidden="1">
      <c r="A278" s="1" t="s">
        <v>998</v>
      </c>
      <c r="B278" s="1" t="s">
        <v>657</v>
      </c>
      <c r="C278" s="1">
        <v>28080.135791666664</v>
      </c>
      <c r="D278" s="1">
        <v>6133.7124927187997</v>
      </c>
      <c r="E278" s="1">
        <v>4578</v>
      </c>
      <c r="F278" s="1" t="s">
        <v>73</v>
      </c>
      <c r="G278" s="39">
        <v>-74.116799999999998</v>
      </c>
      <c r="H278" s="39">
        <v>4.702</v>
      </c>
      <c r="I278" s="9">
        <v>71.06</v>
      </c>
      <c r="J278" s="9">
        <v>3</v>
      </c>
      <c r="K278" s="1" t="s">
        <v>60</v>
      </c>
    </row>
    <row r="279" spans="1:11" hidden="1">
      <c r="A279" s="1" t="s">
        <v>1054</v>
      </c>
      <c r="B279" s="1" t="s">
        <v>1055</v>
      </c>
      <c r="C279" s="1">
        <v>28052.787741666663</v>
      </c>
      <c r="D279" s="1">
        <v>6544.8323690094285</v>
      </c>
      <c r="E279" s="1">
        <v>4286.25</v>
      </c>
      <c r="F279" s="1" t="s">
        <v>73</v>
      </c>
      <c r="G279" s="39">
        <v>-73.128</v>
      </c>
      <c r="H279" s="39">
        <v>7.1176000000000004</v>
      </c>
      <c r="I279" s="9">
        <v>114.7</v>
      </c>
      <c r="J279" s="9">
        <v>3</v>
      </c>
      <c r="K279" s="1" t="s">
        <v>60</v>
      </c>
    </row>
    <row r="280" spans="1:11" hidden="1">
      <c r="A280" s="1" t="s">
        <v>701</v>
      </c>
      <c r="B280" s="7" t="s">
        <v>551</v>
      </c>
      <c r="C280" s="1">
        <v>28027.040416666667</v>
      </c>
      <c r="D280" s="1">
        <v>6708.5108908126222</v>
      </c>
      <c r="E280" s="1">
        <v>4177.833333333333</v>
      </c>
      <c r="F280" s="1" t="s">
        <v>73</v>
      </c>
      <c r="G280" s="39">
        <v>-74.0655</v>
      </c>
      <c r="H280" s="39">
        <v>4.6383000000000001</v>
      </c>
      <c r="I280" s="9">
        <v>160.27000000000001</v>
      </c>
      <c r="J280" s="9">
        <v>3</v>
      </c>
      <c r="K280" s="1" t="s">
        <v>60</v>
      </c>
    </row>
    <row r="281" spans="1:11" hidden="1">
      <c r="A281" s="1" t="s">
        <v>74</v>
      </c>
      <c r="B281" s="1" t="s">
        <v>3047</v>
      </c>
      <c r="C281" s="1">
        <v>28014.957800000004</v>
      </c>
      <c r="D281" s="1">
        <v>6617.4460375575773</v>
      </c>
      <c r="E281" s="1">
        <v>4233.5</v>
      </c>
      <c r="F281" s="1" t="s">
        <v>73</v>
      </c>
      <c r="G281" s="39">
        <v>-74.094700000000003</v>
      </c>
      <c r="H281" s="39">
        <v>4.5761000000000003</v>
      </c>
      <c r="I281" s="9">
        <v>83.9</v>
      </c>
      <c r="J281" s="9">
        <v>3</v>
      </c>
      <c r="K281" s="1" t="s">
        <v>60</v>
      </c>
    </row>
    <row r="282" spans="1:11" hidden="1">
      <c r="A282" s="1" t="s">
        <v>540</v>
      </c>
      <c r="B282" s="1" t="s">
        <v>542</v>
      </c>
      <c r="C282" s="1">
        <v>27923.586899999995</v>
      </c>
      <c r="D282" s="1">
        <v>6441.0557407300612</v>
      </c>
      <c r="E282" s="1">
        <v>4335.25</v>
      </c>
      <c r="F282" s="1" t="s">
        <v>73</v>
      </c>
      <c r="G282" s="39">
        <v>-74.0548</v>
      </c>
      <c r="H282" s="39">
        <v>4.6558000000000002</v>
      </c>
      <c r="I282" s="9">
        <v>209.94</v>
      </c>
      <c r="J282" s="9">
        <v>6</v>
      </c>
      <c r="K282" s="1" t="s">
        <v>112</v>
      </c>
    </row>
    <row r="283" spans="1:11" hidden="1">
      <c r="A283" s="1" t="s">
        <v>1148</v>
      </c>
      <c r="B283" s="1" t="s">
        <v>1149</v>
      </c>
      <c r="C283" s="1">
        <v>27909.289808333338</v>
      </c>
      <c r="D283" s="1">
        <v>7045.1318461020674</v>
      </c>
      <c r="E283" s="1">
        <v>3961.5</v>
      </c>
      <c r="F283" s="1" t="s">
        <v>73</v>
      </c>
      <c r="G283" s="39">
        <v>-75.487200000000001</v>
      </c>
      <c r="H283" s="39">
        <v>5.0556000000000001</v>
      </c>
      <c r="I283" s="9">
        <v>119.91</v>
      </c>
      <c r="J283" s="9">
        <v>6</v>
      </c>
      <c r="K283" s="1" t="s">
        <v>112</v>
      </c>
    </row>
    <row r="284" spans="1:11" hidden="1">
      <c r="A284" s="1" t="s">
        <v>757</v>
      </c>
      <c r="B284" s="1" t="s">
        <v>758</v>
      </c>
      <c r="C284" s="1">
        <v>27790.334024999993</v>
      </c>
      <c r="D284" s="1">
        <v>7230.0055999999986</v>
      </c>
      <c r="E284" s="1">
        <v>3843.75</v>
      </c>
      <c r="F284" s="1" t="s">
        <v>73</v>
      </c>
      <c r="G284" s="39">
        <v>-75.572100000000006</v>
      </c>
      <c r="H284" s="39">
        <v>6.1996000000000002</v>
      </c>
      <c r="I284" s="9">
        <v>138.54</v>
      </c>
      <c r="J284" s="9">
        <v>6</v>
      </c>
      <c r="K284" s="1" t="s">
        <v>112</v>
      </c>
    </row>
    <row r="285" spans="1:11" hidden="1">
      <c r="A285" s="1" t="s">
        <v>301</v>
      </c>
      <c r="B285" s="1" t="s">
        <v>304</v>
      </c>
      <c r="C285" s="1">
        <v>27748.406258333329</v>
      </c>
      <c r="D285" s="1">
        <v>8923.0344105903478</v>
      </c>
      <c r="E285" s="1">
        <v>3109.75</v>
      </c>
      <c r="F285" s="1" t="s">
        <v>73</v>
      </c>
      <c r="G285" s="39">
        <v>-75.709999999999994</v>
      </c>
      <c r="H285" s="39">
        <v>4.8083</v>
      </c>
      <c r="I285" s="9">
        <v>93</v>
      </c>
      <c r="J285" s="9">
        <v>4</v>
      </c>
      <c r="K285" s="1" t="s">
        <v>60</v>
      </c>
    </row>
    <row r="286" spans="1:11" hidden="1">
      <c r="A286" s="1" t="s">
        <v>884</v>
      </c>
      <c r="B286" s="1" t="s">
        <v>3048</v>
      </c>
      <c r="C286" s="1">
        <v>27737.871480000002</v>
      </c>
      <c r="D286" s="1">
        <v>8453.0601206801966</v>
      </c>
      <c r="E286" s="1">
        <v>3281.4</v>
      </c>
      <c r="F286" s="1" t="s">
        <v>73</v>
      </c>
      <c r="G286" s="39">
        <v>-75.588912548010796</v>
      </c>
      <c r="H286" s="39">
        <v>6.2494979260686696</v>
      </c>
      <c r="I286" s="9">
        <v>113.06</v>
      </c>
      <c r="J286" s="9">
        <v>4</v>
      </c>
      <c r="K286" s="1" t="s">
        <v>385</v>
      </c>
    </row>
    <row r="287" spans="1:11" hidden="1">
      <c r="A287" s="1" t="s">
        <v>1032</v>
      </c>
      <c r="B287" s="1" t="s">
        <v>1033</v>
      </c>
      <c r="C287" s="1">
        <v>27725.897249999998</v>
      </c>
      <c r="D287" s="1">
        <v>6585.0720831271647</v>
      </c>
      <c r="E287" s="1">
        <v>4210.416666666667</v>
      </c>
      <c r="F287" s="1" t="s">
        <v>73</v>
      </c>
      <c r="G287" s="39">
        <v>-73.965999999999994</v>
      </c>
      <c r="H287" s="39">
        <v>4.7209000000000003</v>
      </c>
      <c r="I287" s="9">
        <v>124.64</v>
      </c>
      <c r="J287" s="9">
        <v>3</v>
      </c>
      <c r="K287" s="1" t="s">
        <v>60</v>
      </c>
    </row>
    <row r="288" spans="1:11" hidden="1">
      <c r="A288" s="1" t="s">
        <v>1555</v>
      </c>
      <c r="B288" s="1" t="s">
        <v>496</v>
      </c>
      <c r="C288" s="1">
        <v>27680.583491666664</v>
      </c>
      <c r="D288" s="1">
        <v>6427.1313397314343</v>
      </c>
      <c r="E288" s="1">
        <v>4306.833333333333</v>
      </c>
      <c r="F288" s="1" t="s">
        <v>73</v>
      </c>
      <c r="G288" s="39">
        <v>-74.070999999999998</v>
      </c>
      <c r="H288" s="39">
        <v>4.6070000000000002</v>
      </c>
      <c r="I288" s="9">
        <v>235.96</v>
      </c>
      <c r="J288" s="9">
        <v>3</v>
      </c>
      <c r="K288" s="1" t="s">
        <v>60</v>
      </c>
    </row>
    <row r="289" spans="1:11" hidden="1">
      <c r="A289" s="1" t="s">
        <v>643</v>
      </c>
      <c r="B289" s="1" t="s">
        <v>645</v>
      </c>
      <c r="C289" s="1">
        <v>27594.354966666669</v>
      </c>
      <c r="D289" s="1">
        <v>7108.4356868385466</v>
      </c>
      <c r="E289" s="1">
        <v>3881.9166666666665</v>
      </c>
      <c r="F289" s="1" t="s">
        <v>73</v>
      </c>
      <c r="G289" s="39">
        <v>-73.116500000000002</v>
      </c>
      <c r="H289" s="39">
        <v>7.1093999999999999</v>
      </c>
      <c r="I289" s="9">
        <v>136</v>
      </c>
      <c r="J289" s="9">
        <v>3</v>
      </c>
      <c r="K289" s="1" t="s">
        <v>60</v>
      </c>
    </row>
    <row r="290" spans="1:11" hidden="1">
      <c r="A290" s="1" t="s">
        <v>1234</v>
      </c>
      <c r="B290" s="1" t="s">
        <v>1235</v>
      </c>
      <c r="C290" s="1">
        <v>27580.038309090909</v>
      </c>
      <c r="D290" s="1">
        <v>6847.8527729499128</v>
      </c>
      <c r="E290" s="1">
        <v>4027.5454545454545</v>
      </c>
      <c r="F290" s="1" t="s">
        <v>73</v>
      </c>
      <c r="G290" s="39">
        <v>-74.073999999999998</v>
      </c>
      <c r="H290" s="39">
        <v>4.6988000000000003</v>
      </c>
      <c r="I290" s="9">
        <v>135.03</v>
      </c>
      <c r="J290" s="9">
        <v>4</v>
      </c>
      <c r="K290" s="1" t="s">
        <v>60</v>
      </c>
    </row>
    <row r="291" spans="1:11" hidden="1">
      <c r="A291" s="1" t="s">
        <v>1702</v>
      </c>
      <c r="B291" s="1" t="s">
        <v>1703</v>
      </c>
      <c r="C291" s="1">
        <v>27567.853675000002</v>
      </c>
      <c r="D291" s="1">
        <v>7401.7596120284607</v>
      </c>
      <c r="E291" s="1">
        <v>3724.5</v>
      </c>
      <c r="F291" s="1" t="s">
        <v>73</v>
      </c>
      <c r="G291" s="39">
        <v>-74.067368720780607</v>
      </c>
      <c r="H291" s="39">
        <v>4.6277341664376701</v>
      </c>
      <c r="I291" s="9">
        <v>159.94999999999999</v>
      </c>
      <c r="J291" s="9">
        <v>3</v>
      </c>
      <c r="K291" s="1" t="s">
        <v>60</v>
      </c>
    </row>
    <row r="292" spans="1:11" hidden="1">
      <c r="A292" s="1" t="s">
        <v>685</v>
      </c>
      <c r="B292" s="7" t="s">
        <v>686</v>
      </c>
      <c r="C292" s="1">
        <v>27535.865716666667</v>
      </c>
      <c r="D292" s="1">
        <v>8249.8286919831226</v>
      </c>
      <c r="E292" s="1">
        <v>3337.75</v>
      </c>
      <c r="F292" s="1" t="s">
        <v>73</v>
      </c>
      <c r="G292" s="39">
        <v>-75.5886</v>
      </c>
      <c r="H292" s="39">
        <v>6.2607999999999997</v>
      </c>
      <c r="I292" s="9">
        <v>158.59</v>
      </c>
      <c r="J292" s="9">
        <v>4</v>
      </c>
      <c r="K292" s="1" t="s">
        <v>60</v>
      </c>
    </row>
    <row r="293" spans="1:11" hidden="1">
      <c r="A293" s="1" t="s">
        <v>525</v>
      </c>
      <c r="B293" s="7" t="s">
        <v>526</v>
      </c>
      <c r="C293" s="1">
        <v>27480.760550000003</v>
      </c>
      <c r="D293" s="1">
        <v>7542.5796893941133</v>
      </c>
      <c r="E293" s="1">
        <v>3643.4166666666665</v>
      </c>
      <c r="F293" s="1" t="s">
        <v>73</v>
      </c>
      <c r="G293" s="39">
        <v>-74.131100000000004</v>
      </c>
      <c r="H293" s="39">
        <v>4.6852</v>
      </c>
      <c r="I293" s="9">
        <v>87.1</v>
      </c>
      <c r="J293" s="9">
        <v>3</v>
      </c>
      <c r="K293" s="1" t="s">
        <v>60</v>
      </c>
    </row>
    <row r="294" spans="1:11" hidden="1">
      <c r="A294" s="1" t="s">
        <v>546</v>
      </c>
      <c r="B294" s="1" t="s">
        <v>547</v>
      </c>
      <c r="C294" s="1">
        <v>27434.263441666666</v>
      </c>
      <c r="D294" s="1">
        <v>6980.7286111111098</v>
      </c>
      <c r="E294" s="1">
        <v>3930</v>
      </c>
      <c r="F294" s="1" t="s">
        <v>73</v>
      </c>
      <c r="G294" s="39">
        <v>-74.068799999999996</v>
      </c>
      <c r="H294" s="39">
        <v>4.6007999999999996</v>
      </c>
      <c r="I294" s="9">
        <v>188.4</v>
      </c>
      <c r="J294" s="9">
        <v>3</v>
      </c>
      <c r="K294" s="1" t="s">
        <v>60</v>
      </c>
    </row>
    <row r="295" spans="1:11" hidden="1">
      <c r="A295" s="1" t="s">
        <v>1791</v>
      </c>
      <c r="B295" s="7" t="s">
        <v>1792</v>
      </c>
      <c r="C295" s="1">
        <v>27428.174777777778</v>
      </c>
      <c r="D295" s="1">
        <v>7665.7838954102226</v>
      </c>
      <c r="E295" s="1">
        <v>3578</v>
      </c>
      <c r="F295" s="1" t="s">
        <v>73</v>
      </c>
      <c r="G295" s="39">
        <v>-74.7958</v>
      </c>
      <c r="H295" s="39">
        <v>11.0153</v>
      </c>
      <c r="I295" s="9">
        <v>123.93</v>
      </c>
      <c r="J295" s="9">
        <v>4</v>
      </c>
      <c r="K295" s="1" t="s">
        <v>60</v>
      </c>
    </row>
    <row r="296" spans="1:11" hidden="1">
      <c r="A296" s="1" t="s">
        <v>1210</v>
      </c>
      <c r="B296" s="1" t="s">
        <v>1211</v>
      </c>
      <c r="C296" s="1">
        <v>27412.977425000001</v>
      </c>
      <c r="D296" s="1">
        <v>7296.1834959854505</v>
      </c>
      <c r="E296" s="1">
        <v>3757.1666666666665</v>
      </c>
      <c r="F296" s="1" t="s">
        <v>73</v>
      </c>
      <c r="G296" s="39">
        <v>-74.084199999999996</v>
      </c>
      <c r="H296" s="39">
        <v>4.6962999999999999</v>
      </c>
      <c r="I296" s="9">
        <v>175.4</v>
      </c>
      <c r="J296" s="9">
        <v>5</v>
      </c>
      <c r="K296" s="1" t="s">
        <v>112</v>
      </c>
    </row>
    <row r="297" spans="1:11" hidden="1">
      <c r="A297" s="1" t="s">
        <v>1041</v>
      </c>
      <c r="B297" s="1" t="s">
        <v>1042</v>
      </c>
      <c r="C297" s="1">
        <v>27393.066216666663</v>
      </c>
      <c r="D297" s="1">
        <v>8082.13991443745</v>
      </c>
      <c r="E297" s="1">
        <v>3389.3333333333335</v>
      </c>
      <c r="F297" s="1" t="s">
        <v>73</v>
      </c>
      <c r="G297" s="39">
        <v>-74.804900000000004</v>
      </c>
      <c r="H297" s="39">
        <v>10.9686</v>
      </c>
      <c r="I297" s="9">
        <v>191.87</v>
      </c>
      <c r="J297" s="9">
        <v>3</v>
      </c>
      <c r="K297" s="1" t="s">
        <v>60</v>
      </c>
    </row>
    <row r="298" spans="1:11" hidden="1">
      <c r="A298" s="1" t="s">
        <v>948</v>
      </c>
      <c r="B298" s="1" t="s">
        <v>238</v>
      </c>
      <c r="C298" s="1">
        <v>27351.218391666658</v>
      </c>
      <c r="D298" s="1">
        <v>7960.1916157353489</v>
      </c>
      <c r="E298" s="1">
        <v>3436</v>
      </c>
      <c r="F298" s="1" t="s">
        <v>73</v>
      </c>
      <c r="G298" s="39">
        <v>-75.650700000000001</v>
      </c>
      <c r="H298" s="39">
        <v>4.5686</v>
      </c>
      <c r="I298" s="9">
        <v>124.94</v>
      </c>
      <c r="J298" s="9">
        <v>5</v>
      </c>
      <c r="K298" s="1" t="s">
        <v>60</v>
      </c>
    </row>
    <row r="299" spans="1:11" hidden="1">
      <c r="A299" s="1">
        <v>50668</v>
      </c>
      <c r="B299" s="1" t="s">
        <v>1100</v>
      </c>
      <c r="C299" s="1">
        <v>27255.929733333334</v>
      </c>
      <c r="D299" s="1">
        <v>8575.5416046145783</v>
      </c>
      <c r="E299" s="1">
        <v>3178.3333333333335</v>
      </c>
      <c r="F299" s="1" t="s">
        <v>73</v>
      </c>
      <c r="G299" s="39">
        <v>-74.111977276601095</v>
      </c>
      <c r="H299" s="39">
        <v>4.6439482804174803</v>
      </c>
      <c r="I299" s="9">
        <v>145.66999999999999</v>
      </c>
      <c r="J299" s="9">
        <v>3</v>
      </c>
      <c r="K299" s="1" t="s">
        <v>112</v>
      </c>
    </row>
    <row r="300" spans="1:11" hidden="1">
      <c r="A300" s="1" t="s">
        <v>1244</v>
      </c>
      <c r="B300" s="1" t="s">
        <v>1245</v>
      </c>
      <c r="C300" s="1">
        <v>27239.901558333338</v>
      </c>
      <c r="D300" s="1">
        <v>6218.8006525502742</v>
      </c>
      <c r="E300" s="1">
        <v>4380.25</v>
      </c>
      <c r="F300" s="1" t="s">
        <v>73</v>
      </c>
      <c r="G300" s="39">
        <v>-73.111500000000007</v>
      </c>
      <c r="H300" s="39">
        <v>7.1199000000000003</v>
      </c>
      <c r="I300" s="9">
        <v>84.72</v>
      </c>
      <c r="J300" s="9">
        <v>5</v>
      </c>
      <c r="K300" s="1" t="s">
        <v>60</v>
      </c>
    </row>
    <row r="301" spans="1:11" hidden="1">
      <c r="A301" s="1" t="s">
        <v>1622</v>
      </c>
      <c r="B301" s="1" t="s">
        <v>1625</v>
      </c>
      <c r="C301" s="1">
        <v>27179.261733333333</v>
      </c>
      <c r="D301" s="1">
        <v>7790.544387913531</v>
      </c>
      <c r="E301" s="1">
        <v>3488.75</v>
      </c>
      <c r="F301" s="1" t="s">
        <v>73</v>
      </c>
      <c r="G301" s="39">
        <v>-74.413700000000006</v>
      </c>
      <c r="H301" s="39">
        <v>4.6508000000000003</v>
      </c>
      <c r="I301" s="9">
        <v>78.569999999999993</v>
      </c>
      <c r="J301" s="9">
        <v>3</v>
      </c>
      <c r="K301" s="1" t="s">
        <v>60</v>
      </c>
    </row>
    <row r="302" spans="1:11" hidden="1">
      <c r="A302" s="1" t="s">
        <v>321</v>
      </c>
      <c r="B302" s="1" t="s">
        <v>322</v>
      </c>
      <c r="C302" s="1">
        <v>27147.915825</v>
      </c>
      <c r="D302" s="1">
        <v>6663.0190395353111</v>
      </c>
      <c r="E302" s="1">
        <v>4074.4166666666665</v>
      </c>
      <c r="F302" s="1" t="s">
        <v>73</v>
      </c>
      <c r="G302" s="39">
        <v>-74.057400000000001</v>
      </c>
      <c r="H302" s="39">
        <v>4.6588000000000003</v>
      </c>
      <c r="I302" s="9">
        <v>150.1</v>
      </c>
      <c r="J302" s="9">
        <v>5</v>
      </c>
      <c r="K302" s="1" t="s">
        <v>60</v>
      </c>
    </row>
    <row r="303" spans="1:11" hidden="1">
      <c r="A303" s="1" t="s">
        <v>1538</v>
      </c>
      <c r="B303" s="1" t="s">
        <v>1539</v>
      </c>
      <c r="C303" s="1">
        <v>27120.520683333332</v>
      </c>
      <c r="D303" s="1">
        <v>7277.4205769230766</v>
      </c>
      <c r="E303" s="1">
        <v>3726.6666666666665</v>
      </c>
      <c r="F303" s="1" t="s">
        <v>73</v>
      </c>
      <c r="G303" s="39">
        <v>-74.119</v>
      </c>
      <c r="H303" s="39">
        <v>4.6669999999999998</v>
      </c>
      <c r="I303" s="9">
        <v>247.56</v>
      </c>
      <c r="J303" s="9">
        <v>4</v>
      </c>
      <c r="K303" s="1" t="s">
        <v>60</v>
      </c>
    </row>
    <row r="304" spans="1:11" hidden="1">
      <c r="A304" s="1" t="s">
        <v>342</v>
      </c>
      <c r="B304" s="7" t="s">
        <v>343</v>
      </c>
      <c r="C304" s="1">
        <v>27102.280416666665</v>
      </c>
      <c r="D304" s="1">
        <v>7723.647881637693</v>
      </c>
      <c r="E304" s="1">
        <v>3509</v>
      </c>
      <c r="F304" s="1" t="s">
        <v>73</v>
      </c>
      <c r="G304" s="39">
        <v>-74.805800000000005</v>
      </c>
      <c r="H304" s="39">
        <v>11.0138</v>
      </c>
      <c r="I304" s="9">
        <v>129.47</v>
      </c>
      <c r="J304" s="9">
        <v>4</v>
      </c>
      <c r="K304" s="1" t="s">
        <v>60</v>
      </c>
    </row>
    <row r="305" spans="1:11" hidden="1">
      <c r="A305" s="1" t="s">
        <v>1183</v>
      </c>
      <c r="B305" s="1" t="s">
        <v>1184</v>
      </c>
      <c r="C305" s="1">
        <v>27071.249091666661</v>
      </c>
      <c r="D305" s="1">
        <v>8898.1864002410402</v>
      </c>
      <c r="E305" s="1">
        <v>3042.3333333333335</v>
      </c>
      <c r="F305" s="1" t="s">
        <v>73</v>
      </c>
      <c r="G305" s="39">
        <v>-75.716999999999999</v>
      </c>
      <c r="H305" s="39">
        <v>4.8136000000000001</v>
      </c>
      <c r="I305" s="9">
        <v>147.76</v>
      </c>
      <c r="J305" s="9">
        <v>6</v>
      </c>
      <c r="K305" s="1" t="s">
        <v>112</v>
      </c>
    </row>
    <row r="306" spans="1:11" hidden="1">
      <c r="A306" s="1" t="s">
        <v>766</v>
      </c>
      <c r="B306" s="1" t="s">
        <v>768</v>
      </c>
      <c r="C306" s="1">
        <v>27066.988108333342</v>
      </c>
      <c r="D306" s="1">
        <v>8463.2825394757438</v>
      </c>
      <c r="E306" s="1">
        <v>3198.1666666666665</v>
      </c>
      <c r="F306" s="1" t="s">
        <v>73</v>
      </c>
      <c r="G306" s="39">
        <v>-75.7012</v>
      </c>
      <c r="H306" s="39">
        <v>4.8247</v>
      </c>
      <c r="I306" s="9">
        <v>122.57</v>
      </c>
      <c r="J306" s="9">
        <v>4</v>
      </c>
      <c r="K306" s="1" t="s">
        <v>385</v>
      </c>
    </row>
    <row r="307" spans="1:11" hidden="1">
      <c r="A307" s="1" t="s">
        <v>1086</v>
      </c>
      <c r="B307" s="1" t="s">
        <v>1087</v>
      </c>
      <c r="C307" s="1">
        <v>26975.747690909091</v>
      </c>
      <c r="D307" s="1">
        <v>7532.829625304631</v>
      </c>
      <c r="E307" s="1">
        <v>3581.090909090909</v>
      </c>
      <c r="F307" s="1" t="s">
        <v>73</v>
      </c>
      <c r="G307" s="39">
        <v>-74.0608</v>
      </c>
      <c r="H307" s="39">
        <v>4.6947000000000001</v>
      </c>
      <c r="I307" s="9">
        <v>111.32</v>
      </c>
      <c r="J307" s="9">
        <v>5</v>
      </c>
      <c r="K307" s="1" t="s">
        <v>60</v>
      </c>
    </row>
    <row r="308" spans="1:11" hidden="1">
      <c r="A308" s="1" t="s">
        <v>590</v>
      </c>
      <c r="B308" s="1" t="s">
        <v>591</v>
      </c>
      <c r="C308" s="1">
        <v>26958.086783333332</v>
      </c>
      <c r="D308" s="1">
        <v>6415.9187917732688</v>
      </c>
      <c r="E308" s="1">
        <v>4201.75</v>
      </c>
      <c r="F308" s="1" t="s">
        <v>73</v>
      </c>
      <c r="G308" s="39">
        <v>-74.038899999999998</v>
      </c>
      <c r="H308" s="39">
        <v>4.8654000000000002</v>
      </c>
      <c r="I308" s="9">
        <v>119.01</v>
      </c>
      <c r="J308" s="9">
        <v>4</v>
      </c>
      <c r="K308" s="1" t="s">
        <v>60</v>
      </c>
    </row>
    <row r="309" spans="1:11" hidden="1">
      <c r="A309" s="1" t="s">
        <v>586</v>
      </c>
      <c r="B309" s="1" t="s">
        <v>587</v>
      </c>
      <c r="C309" s="1">
        <v>26886.521175000002</v>
      </c>
      <c r="D309" s="1">
        <v>7371.3873769105994</v>
      </c>
      <c r="E309" s="1">
        <v>3647.4166666666665</v>
      </c>
      <c r="F309" s="1" t="s">
        <v>73</v>
      </c>
      <c r="G309" s="39">
        <v>-74.063299999999998</v>
      </c>
      <c r="H309" s="39">
        <v>4.7275</v>
      </c>
      <c r="I309" s="9">
        <v>157.97999999999999</v>
      </c>
      <c r="J309" s="9">
        <v>5</v>
      </c>
      <c r="K309" s="1" t="s">
        <v>60</v>
      </c>
    </row>
    <row r="310" spans="1:11" hidden="1">
      <c r="A310" s="1" t="s">
        <v>910</v>
      </c>
      <c r="B310" s="1" t="s">
        <v>911</v>
      </c>
      <c r="C310" s="1">
        <v>26886.132533333333</v>
      </c>
      <c r="D310" s="1">
        <v>6854.7727792296082</v>
      </c>
      <c r="E310" s="1">
        <v>3922.25</v>
      </c>
      <c r="F310" s="1" t="s">
        <v>73</v>
      </c>
      <c r="G310" s="39">
        <v>-74.091200000000001</v>
      </c>
      <c r="H310" s="39">
        <v>4.6212999999999997</v>
      </c>
      <c r="I310" s="9">
        <v>122.35</v>
      </c>
      <c r="J310" s="9">
        <v>3</v>
      </c>
      <c r="K310" s="1" t="s">
        <v>385</v>
      </c>
    </row>
    <row r="311" spans="1:11" hidden="1">
      <c r="A311" s="1" t="s">
        <v>1141</v>
      </c>
      <c r="B311" s="7" t="s">
        <v>3049</v>
      </c>
      <c r="C311" s="1">
        <v>26854.337616666671</v>
      </c>
      <c r="D311" s="1">
        <v>7415.0820635541559</v>
      </c>
      <c r="E311" s="1">
        <v>3621.5833333333335</v>
      </c>
      <c r="F311" s="1" t="s">
        <v>73</v>
      </c>
      <c r="G311" s="39">
        <v>-75.605900000000005</v>
      </c>
      <c r="H311" s="39">
        <v>6.2388000000000003</v>
      </c>
      <c r="I311" s="9">
        <v>100.67</v>
      </c>
      <c r="J311" s="9">
        <v>5</v>
      </c>
      <c r="K311" s="1" t="s">
        <v>60</v>
      </c>
    </row>
    <row r="312" spans="1:11" hidden="1">
      <c r="A312" s="1" t="s">
        <v>1180</v>
      </c>
      <c r="B312" s="1" t="s">
        <v>1181</v>
      </c>
      <c r="C312" s="1">
        <v>26851.439441666666</v>
      </c>
      <c r="D312" s="1">
        <v>7959.126403023417</v>
      </c>
      <c r="E312" s="1">
        <v>3373.6666666666665</v>
      </c>
      <c r="F312" s="1" t="s">
        <v>73</v>
      </c>
      <c r="G312" s="39">
        <v>-75.644800000000004</v>
      </c>
      <c r="H312" s="39">
        <v>4.5750000000000002</v>
      </c>
      <c r="I312" s="9">
        <v>71.8</v>
      </c>
      <c r="J312" s="9">
        <v>4</v>
      </c>
      <c r="K312" s="1" t="s">
        <v>112</v>
      </c>
    </row>
    <row r="313" spans="1:11" hidden="1">
      <c r="A313" s="1" t="s">
        <v>1000</v>
      </c>
      <c r="B313" s="1" t="s">
        <v>1002</v>
      </c>
      <c r="C313" s="1">
        <v>26832.860233333329</v>
      </c>
      <c r="D313" s="1">
        <v>8182.4131632445615</v>
      </c>
      <c r="E313" s="1">
        <v>3279.3333333333335</v>
      </c>
      <c r="F313" s="1" t="s">
        <v>73</v>
      </c>
      <c r="G313" s="39">
        <v>-76.539500000000004</v>
      </c>
      <c r="H313" s="39">
        <v>3.3711000000000002</v>
      </c>
      <c r="I313" s="9">
        <v>107.95</v>
      </c>
      <c r="J313" s="9">
        <v>6</v>
      </c>
      <c r="K313" s="1" t="s">
        <v>112</v>
      </c>
    </row>
    <row r="314" spans="1:11" hidden="1">
      <c r="A314" s="1" t="s">
        <v>716</v>
      </c>
      <c r="B314" s="1" t="s">
        <v>717</v>
      </c>
      <c r="C314" s="1">
        <v>26802.456266666664</v>
      </c>
      <c r="D314" s="1">
        <v>9142.6554251115722</v>
      </c>
      <c r="E314" s="1">
        <v>2931.5833333333335</v>
      </c>
      <c r="F314" s="1" t="s">
        <v>73</v>
      </c>
      <c r="G314" s="39">
        <v>-76.539500000000004</v>
      </c>
      <c r="H314" s="39">
        <v>3.4173</v>
      </c>
      <c r="I314" s="9">
        <v>100.45</v>
      </c>
      <c r="J314" s="9">
        <v>4</v>
      </c>
      <c r="K314" s="1" t="s">
        <v>385</v>
      </c>
    </row>
    <row r="315" spans="1:11" hidden="1">
      <c r="A315" s="1" t="s">
        <v>615</v>
      </c>
      <c r="B315" s="1" t="s">
        <v>616</v>
      </c>
      <c r="C315" s="1">
        <v>26664.286475000001</v>
      </c>
      <c r="D315" s="1">
        <v>6201.5977846690575</v>
      </c>
      <c r="E315" s="1">
        <v>4299.583333333333</v>
      </c>
      <c r="F315" s="1" t="s">
        <v>73</v>
      </c>
      <c r="G315" s="39">
        <v>-74.063299999999998</v>
      </c>
      <c r="H315" s="39">
        <v>4.6505000000000001</v>
      </c>
      <c r="I315" s="9">
        <v>135.09</v>
      </c>
      <c r="J315" s="9">
        <v>3</v>
      </c>
      <c r="K315" s="1" t="s">
        <v>60</v>
      </c>
    </row>
    <row r="316" spans="1:11" hidden="1">
      <c r="A316" s="1" t="s">
        <v>984</v>
      </c>
      <c r="B316" s="1" t="s">
        <v>985</v>
      </c>
      <c r="C316" s="1">
        <v>26604.301633333336</v>
      </c>
      <c r="D316" s="1">
        <v>6968.7335108705147</v>
      </c>
      <c r="E316" s="1">
        <v>3817.6666666666665</v>
      </c>
      <c r="F316" s="1" t="s">
        <v>73</v>
      </c>
      <c r="G316" s="39">
        <v>-74.119699999999995</v>
      </c>
      <c r="H316" s="39">
        <v>4.6489000000000003</v>
      </c>
      <c r="I316" s="9">
        <v>119.94</v>
      </c>
      <c r="J316" s="9">
        <v>3</v>
      </c>
      <c r="K316" s="1" t="s">
        <v>60</v>
      </c>
    </row>
    <row r="317" spans="1:11" hidden="1">
      <c r="A317" s="1" t="s">
        <v>1064</v>
      </c>
      <c r="B317" s="7" t="s">
        <v>1065</v>
      </c>
      <c r="C317" s="1">
        <v>26570.594949999999</v>
      </c>
      <c r="D317" s="1">
        <v>7859.3788212674699</v>
      </c>
      <c r="E317" s="1">
        <v>3380.75</v>
      </c>
      <c r="F317" s="1" t="s">
        <v>73</v>
      </c>
      <c r="G317" s="39">
        <v>-74.049527800000007</v>
      </c>
      <c r="H317" s="39">
        <v>4.7014306000000001</v>
      </c>
      <c r="I317" s="9">
        <v>133.22999999999999</v>
      </c>
      <c r="J317" s="9">
        <v>6</v>
      </c>
      <c r="K317" s="1" t="s">
        <v>112</v>
      </c>
    </row>
    <row r="318" spans="1:11" hidden="1">
      <c r="A318" s="1" t="s">
        <v>1289</v>
      </c>
      <c r="B318" s="1" t="s">
        <v>1290</v>
      </c>
      <c r="C318" s="1">
        <v>26539.102875</v>
      </c>
      <c r="D318" s="1">
        <v>7076.6223251783222</v>
      </c>
      <c r="E318" s="1">
        <v>3750.25</v>
      </c>
      <c r="F318" s="1" t="s">
        <v>73</v>
      </c>
      <c r="G318" s="39">
        <v>-74.056700000000006</v>
      </c>
      <c r="H318" s="39">
        <v>4.6574</v>
      </c>
      <c r="I318" s="9">
        <v>145.83000000000001</v>
      </c>
      <c r="J318" s="9">
        <v>5</v>
      </c>
      <c r="K318" s="1" t="s">
        <v>112</v>
      </c>
    </row>
    <row r="319" spans="1:11" hidden="1">
      <c r="A319" s="1" t="s">
        <v>1353</v>
      </c>
      <c r="B319" s="1" t="s">
        <v>1354</v>
      </c>
      <c r="C319" s="1">
        <v>26357.741650000007</v>
      </c>
      <c r="D319" s="1">
        <v>6520.6964045685081</v>
      </c>
      <c r="E319" s="1">
        <v>4042.1666666666665</v>
      </c>
      <c r="F319" s="1" t="s">
        <v>73</v>
      </c>
      <c r="G319" s="39">
        <v>-74.085499999999996</v>
      </c>
      <c r="H319" s="39">
        <v>4.6257999999999999</v>
      </c>
      <c r="I319" s="9">
        <v>122.77</v>
      </c>
      <c r="J319" s="9">
        <v>4</v>
      </c>
      <c r="K319" s="1" t="s">
        <v>60</v>
      </c>
    </row>
    <row r="320" spans="1:11" hidden="1">
      <c r="A320" s="1" t="s">
        <v>268</v>
      </c>
      <c r="B320" s="1" t="s">
        <v>270</v>
      </c>
      <c r="C320" s="1">
        <v>26349.831699999999</v>
      </c>
      <c r="D320" s="1">
        <v>6794.2581576742086</v>
      </c>
      <c r="E320" s="1">
        <v>3878.25</v>
      </c>
      <c r="F320" s="1" t="s">
        <v>73</v>
      </c>
      <c r="G320" s="39">
        <v>-74.11</v>
      </c>
      <c r="H320" s="39">
        <v>4.6618000000000004</v>
      </c>
      <c r="I320" s="9">
        <v>144.1</v>
      </c>
      <c r="J320" s="9">
        <v>4</v>
      </c>
      <c r="K320" s="1" t="s">
        <v>60</v>
      </c>
    </row>
    <row r="321" spans="1:11" hidden="1">
      <c r="A321" s="1" t="s">
        <v>1401</v>
      </c>
      <c r="B321" s="1" t="s">
        <v>1402</v>
      </c>
      <c r="C321" s="1">
        <v>26341.179524999996</v>
      </c>
      <c r="D321" s="1">
        <v>7189.1865515829677</v>
      </c>
      <c r="E321" s="1">
        <v>3664</v>
      </c>
      <c r="F321" s="1" t="s">
        <v>73</v>
      </c>
      <c r="G321" s="39">
        <v>-74.063599999999994</v>
      </c>
      <c r="H321" s="39">
        <v>4.6632999999999996</v>
      </c>
      <c r="I321" s="9">
        <v>119.36</v>
      </c>
      <c r="J321" s="9">
        <v>3</v>
      </c>
      <c r="K321" s="1" t="s">
        <v>60</v>
      </c>
    </row>
    <row r="322" spans="1:11" hidden="1">
      <c r="A322" s="1" t="s">
        <v>1070</v>
      </c>
      <c r="B322" s="1" t="s">
        <v>1073</v>
      </c>
      <c r="C322" s="1">
        <v>26261.262724999997</v>
      </c>
      <c r="D322" s="1">
        <v>9005.1479554222024</v>
      </c>
      <c r="E322" s="1">
        <v>2916.25</v>
      </c>
      <c r="F322" s="1" t="s">
        <v>73</v>
      </c>
      <c r="G322" s="39">
        <v>-75.481700000000004</v>
      </c>
      <c r="H322" s="39">
        <v>5.032</v>
      </c>
      <c r="I322" s="9">
        <v>123.9</v>
      </c>
      <c r="J322" s="9">
        <v>6</v>
      </c>
      <c r="K322" s="1" t="s">
        <v>60</v>
      </c>
    </row>
    <row r="323" spans="1:11" hidden="1">
      <c r="A323" s="1" t="s">
        <v>1177</v>
      </c>
      <c r="B323" s="1" t="s">
        <v>1178</v>
      </c>
      <c r="C323" s="1">
        <v>26240.821233333332</v>
      </c>
      <c r="D323" s="1">
        <v>6818.8972216808506</v>
      </c>
      <c r="E323" s="1">
        <v>3848.25</v>
      </c>
      <c r="F323" s="1" t="s">
        <v>73</v>
      </c>
      <c r="G323" s="39">
        <v>-74.067599999999999</v>
      </c>
      <c r="H323" s="39">
        <v>4.6909000000000001</v>
      </c>
      <c r="I323" s="9">
        <v>147.69999999999999</v>
      </c>
      <c r="J323" s="9">
        <v>4</v>
      </c>
      <c r="K323" s="1" t="s">
        <v>60</v>
      </c>
    </row>
    <row r="324" spans="1:11" hidden="1">
      <c r="A324" s="1" t="s">
        <v>1060</v>
      </c>
      <c r="B324" s="1" t="s">
        <v>1061</v>
      </c>
      <c r="C324" s="1">
        <v>26209.05270833334</v>
      </c>
      <c r="D324" s="1">
        <v>6513.4538479062276</v>
      </c>
      <c r="E324" s="1">
        <v>4023.8333333333335</v>
      </c>
      <c r="F324" s="1" t="s">
        <v>73</v>
      </c>
      <c r="G324" s="39">
        <v>-74.130300000000005</v>
      </c>
      <c r="H324" s="39">
        <v>4.6534000000000004</v>
      </c>
      <c r="I324" s="9">
        <v>112.01</v>
      </c>
      <c r="J324" s="9">
        <v>4</v>
      </c>
      <c r="K324" s="1" t="s">
        <v>112</v>
      </c>
    </row>
    <row r="325" spans="1:11" hidden="1">
      <c r="A325" s="1" t="s">
        <v>389</v>
      </c>
      <c r="B325" s="1" t="s">
        <v>391</v>
      </c>
      <c r="C325" s="1">
        <v>26204.604399999997</v>
      </c>
      <c r="D325" s="1">
        <v>6900.3368984661292</v>
      </c>
      <c r="E325" s="1">
        <v>3797.5833333333335</v>
      </c>
      <c r="F325" s="1" t="s">
        <v>73</v>
      </c>
      <c r="G325" s="39">
        <v>-74.112799999999993</v>
      </c>
      <c r="H325" s="39">
        <v>4.7184999999999997</v>
      </c>
      <c r="I325" s="9">
        <v>127.7</v>
      </c>
      <c r="J325" s="9">
        <v>3</v>
      </c>
      <c r="K325" s="1" t="s">
        <v>60</v>
      </c>
    </row>
    <row r="326" spans="1:11" hidden="1">
      <c r="A326" s="1" t="s">
        <v>852</v>
      </c>
      <c r="B326" s="7" t="s">
        <v>853</v>
      </c>
      <c r="C326" s="1">
        <v>26190.205375000001</v>
      </c>
      <c r="D326" s="1">
        <v>8253.8662315833699</v>
      </c>
      <c r="E326" s="1">
        <v>3173.0833333333335</v>
      </c>
      <c r="F326" s="1" t="s">
        <v>73</v>
      </c>
      <c r="G326" s="39">
        <v>-75.667100000000005</v>
      </c>
      <c r="H326" s="39">
        <v>4.5427</v>
      </c>
      <c r="I326" s="9">
        <v>147.87</v>
      </c>
      <c r="J326" s="9">
        <v>4</v>
      </c>
      <c r="K326" s="1" t="s">
        <v>60</v>
      </c>
    </row>
    <row r="327" spans="1:11" hidden="1">
      <c r="A327" s="1" t="s">
        <v>932</v>
      </c>
      <c r="B327" s="1" t="s">
        <v>933</v>
      </c>
      <c r="C327" s="1">
        <v>26138.112508333335</v>
      </c>
      <c r="D327" s="1">
        <v>8619.5649811756321</v>
      </c>
      <c r="E327" s="1">
        <v>3032.4166666666665</v>
      </c>
      <c r="F327" s="1" t="s">
        <v>73</v>
      </c>
      <c r="G327" s="39">
        <v>-76.523200000000003</v>
      </c>
      <c r="H327" s="39">
        <v>3.4904999999999999</v>
      </c>
      <c r="I327" s="9">
        <v>95.9</v>
      </c>
      <c r="J327" s="9">
        <v>4</v>
      </c>
      <c r="K327" s="1" t="s">
        <v>60</v>
      </c>
    </row>
    <row r="328" spans="1:11" hidden="1">
      <c r="A328" s="1" t="s">
        <v>647</v>
      </c>
      <c r="B328" s="1" t="s">
        <v>648</v>
      </c>
      <c r="C328" s="1">
        <v>26114.62864166667</v>
      </c>
      <c r="D328" s="1">
        <v>6709.2477455682119</v>
      </c>
      <c r="E328" s="1">
        <v>3892.3333333333335</v>
      </c>
      <c r="F328" s="1" t="s">
        <v>73</v>
      </c>
      <c r="G328" s="39">
        <v>-73.119399999999999</v>
      </c>
      <c r="H328" s="39">
        <v>7.1239999999999997</v>
      </c>
      <c r="I328" s="9">
        <v>75</v>
      </c>
      <c r="J328" s="9">
        <v>3</v>
      </c>
      <c r="K328" s="1" t="s">
        <v>60</v>
      </c>
    </row>
    <row r="329" spans="1:11" hidden="1">
      <c r="A329" s="1" t="s">
        <v>638</v>
      </c>
      <c r="B329" s="1" t="s">
        <v>639</v>
      </c>
      <c r="C329" s="1">
        <v>26069.694583333334</v>
      </c>
      <c r="D329" s="1">
        <v>6702.8697077476872</v>
      </c>
      <c r="E329" s="1">
        <v>3889.3333333333335</v>
      </c>
      <c r="F329" s="1" t="s">
        <v>73</v>
      </c>
      <c r="G329" s="39">
        <v>-74.061899999999994</v>
      </c>
      <c r="H329" s="39">
        <v>4.6451000000000002</v>
      </c>
      <c r="I329" s="9">
        <v>146.38</v>
      </c>
      <c r="J329" s="9">
        <v>5</v>
      </c>
      <c r="K329" s="1" t="s">
        <v>60</v>
      </c>
    </row>
    <row r="330" spans="1:11" hidden="1">
      <c r="A330" s="1" t="s">
        <v>1435</v>
      </c>
      <c r="B330" s="1" t="s">
        <v>1436</v>
      </c>
      <c r="C330" s="1">
        <v>25846.074675</v>
      </c>
      <c r="D330" s="1">
        <v>7159.5774722991691</v>
      </c>
      <c r="E330" s="1">
        <v>3610</v>
      </c>
      <c r="F330" s="1" t="s">
        <v>73</v>
      </c>
      <c r="G330" s="39">
        <v>-74.053299999999993</v>
      </c>
      <c r="H330" s="39">
        <v>4.6993999999999998</v>
      </c>
      <c r="I330" s="9">
        <v>116.55</v>
      </c>
      <c r="J330" s="9">
        <v>4</v>
      </c>
      <c r="K330" s="1" t="s">
        <v>112</v>
      </c>
    </row>
    <row r="331" spans="1:11" hidden="1">
      <c r="A331" s="1" t="s">
        <v>666</v>
      </c>
      <c r="B331" s="1" t="s">
        <v>667</v>
      </c>
      <c r="C331" s="1">
        <v>25745.906800000001</v>
      </c>
      <c r="D331" s="1">
        <v>7134.6299702099159</v>
      </c>
      <c r="E331" s="1">
        <v>3608.5833333333335</v>
      </c>
      <c r="F331" s="1" t="s">
        <v>73</v>
      </c>
      <c r="G331" s="39">
        <v>-73.127700000000004</v>
      </c>
      <c r="H331" s="39">
        <v>7.1357999999999997</v>
      </c>
      <c r="I331" s="9">
        <v>80</v>
      </c>
      <c r="J331" s="9">
        <v>3</v>
      </c>
      <c r="K331" s="1" t="s">
        <v>60</v>
      </c>
    </row>
    <row r="332" spans="1:11" hidden="1">
      <c r="A332" s="1" t="s">
        <v>919</v>
      </c>
      <c r="B332" s="1" t="s">
        <v>920</v>
      </c>
      <c r="C332" s="1">
        <v>25610.332108333329</v>
      </c>
      <c r="D332" s="1">
        <v>6932.4848367959203</v>
      </c>
      <c r="E332" s="1">
        <v>3694.25</v>
      </c>
      <c r="F332" s="1" t="s">
        <v>73</v>
      </c>
      <c r="G332" s="39">
        <v>-74.0458</v>
      </c>
      <c r="H332" s="39">
        <v>4.7412999999999998</v>
      </c>
      <c r="I332" s="9">
        <v>94.22</v>
      </c>
      <c r="J332" s="9">
        <v>3</v>
      </c>
      <c r="K332" s="1" t="s">
        <v>60</v>
      </c>
    </row>
    <row r="333" spans="1:11" hidden="1">
      <c r="A333" s="1" t="s">
        <v>945</v>
      </c>
      <c r="B333" s="1" t="s">
        <v>946</v>
      </c>
      <c r="C333" s="1">
        <v>25549.084175</v>
      </c>
      <c r="D333" s="1">
        <v>6792.1090431777402</v>
      </c>
      <c r="E333" s="1">
        <v>3761.5833333333335</v>
      </c>
      <c r="F333" s="1" t="s">
        <v>73</v>
      </c>
      <c r="G333" s="39">
        <v>-74.077200000000005</v>
      </c>
      <c r="H333" s="39">
        <v>4.6417000000000002</v>
      </c>
      <c r="I333" s="9">
        <v>98.41</v>
      </c>
      <c r="J333" s="9">
        <v>4</v>
      </c>
      <c r="K333" s="1" t="s">
        <v>60</v>
      </c>
    </row>
    <row r="334" spans="1:11" hidden="1">
      <c r="A334" s="1" t="s">
        <v>978</v>
      </c>
      <c r="B334" s="1" t="s">
        <v>979</v>
      </c>
      <c r="C334" s="1">
        <v>25544.909341666669</v>
      </c>
      <c r="D334" s="1">
        <v>6954.3073141405212</v>
      </c>
      <c r="E334" s="1">
        <v>3673.25</v>
      </c>
      <c r="F334" s="1" t="s">
        <v>73</v>
      </c>
      <c r="G334" s="39">
        <v>-74.067400000000006</v>
      </c>
      <c r="H334" s="39">
        <v>4.6397000000000004</v>
      </c>
      <c r="I334" s="9">
        <v>98.98</v>
      </c>
      <c r="J334" s="9">
        <v>3</v>
      </c>
      <c r="K334" s="1" t="s">
        <v>60</v>
      </c>
    </row>
    <row r="335" spans="1:11" hidden="1">
      <c r="A335" s="1" t="s">
        <v>1297</v>
      </c>
      <c r="B335" s="1" t="s">
        <v>1299</v>
      </c>
      <c r="C335" s="1">
        <v>25521.264999999996</v>
      </c>
      <c r="D335" s="1">
        <v>8124.1260577764788</v>
      </c>
      <c r="E335" s="1">
        <v>3141.4166666666665</v>
      </c>
      <c r="F335" s="1" t="s">
        <v>73</v>
      </c>
      <c r="G335" s="39">
        <v>-75.683899999999994</v>
      </c>
      <c r="H335" s="39">
        <v>4.8265000000000002</v>
      </c>
      <c r="I335" s="9">
        <v>134.99</v>
      </c>
      <c r="J335" s="9">
        <v>4</v>
      </c>
      <c r="K335" s="1" t="s">
        <v>60</v>
      </c>
    </row>
    <row r="336" spans="1:11" hidden="1">
      <c r="A336" s="1" t="s">
        <v>163</v>
      </c>
      <c r="B336" s="1" t="s">
        <v>166</v>
      </c>
      <c r="C336" s="1">
        <v>25477.423324999996</v>
      </c>
      <c r="D336" s="1">
        <v>8964.3477466647109</v>
      </c>
      <c r="E336" s="1">
        <v>2842.0833333333335</v>
      </c>
      <c r="F336" s="1" t="s">
        <v>73</v>
      </c>
      <c r="G336" s="39">
        <v>-73.082700000000003</v>
      </c>
      <c r="H336" s="39">
        <v>7.0235000000000003</v>
      </c>
      <c r="I336" s="9">
        <v>95.42</v>
      </c>
      <c r="J336" s="9">
        <v>6</v>
      </c>
      <c r="K336" s="1" t="s">
        <v>112</v>
      </c>
    </row>
    <row r="337" spans="1:11" hidden="1">
      <c r="A337" s="1" t="s">
        <v>226</v>
      </c>
      <c r="B337" s="1" t="s">
        <v>229</v>
      </c>
      <c r="C337" s="1">
        <v>25421.609691666672</v>
      </c>
      <c r="D337" s="1">
        <v>7127.7206546881953</v>
      </c>
      <c r="E337" s="1">
        <v>3566.5833333333335</v>
      </c>
      <c r="F337" s="1" t="s">
        <v>73</v>
      </c>
      <c r="G337" s="39">
        <v>-73.145700000000005</v>
      </c>
      <c r="H337" s="39">
        <v>7.0632999999999999</v>
      </c>
      <c r="I337" s="9">
        <v>120.52</v>
      </c>
      <c r="J337" s="9">
        <v>4</v>
      </c>
      <c r="K337" s="1" t="s">
        <v>112</v>
      </c>
    </row>
    <row r="338" spans="1:11" hidden="1">
      <c r="A338" s="1" t="s">
        <v>1400</v>
      </c>
      <c r="B338" s="1" t="s">
        <v>1153</v>
      </c>
      <c r="C338" s="1">
        <v>25414.878541666665</v>
      </c>
      <c r="D338" s="1">
        <v>8487.1860215951456</v>
      </c>
      <c r="E338" s="1">
        <v>2994.5</v>
      </c>
      <c r="F338" s="1" t="s">
        <v>73</v>
      </c>
      <c r="G338" s="39">
        <v>-75.708799999999997</v>
      </c>
      <c r="H338" s="39">
        <v>4.8003999999999998</v>
      </c>
      <c r="I338" s="9">
        <v>208.24</v>
      </c>
      <c r="J338" s="9">
        <v>3</v>
      </c>
      <c r="K338" s="1" t="s">
        <v>60</v>
      </c>
    </row>
    <row r="339" spans="1:11" hidden="1">
      <c r="A339" s="1" t="s">
        <v>1627</v>
      </c>
      <c r="B339" s="1" t="s">
        <v>1628</v>
      </c>
      <c r="C339" s="1">
        <v>25407.707666666669</v>
      </c>
      <c r="D339" s="1">
        <v>7128.1530872279245</v>
      </c>
      <c r="E339" s="1">
        <v>3564.4166666666665</v>
      </c>
      <c r="F339" s="1" t="s">
        <v>73</v>
      </c>
      <c r="G339" s="39">
        <v>-74.076599999999999</v>
      </c>
      <c r="H339" s="39">
        <v>4.6234000000000002</v>
      </c>
      <c r="I339" s="9">
        <v>93.72</v>
      </c>
      <c r="J339" s="9">
        <v>3</v>
      </c>
      <c r="K339" s="1" t="s">
        <v>60</v>
      </c>
    </row>
    <row r="340" spans="1:11" hidden="1">
      <c r="A340" s="1" t="s">
        <v>912</v>
      </c>
      <c r="B340" s="7" t="s">
        <v>913</v>
      </c>
      <c r="C340" s="1">
        <v>25387.450400000002</v>
      </c>
      <c r="D340" s="1">
        <v>6334.8527749474961</v>
      </c>
      <c r="E340" s="1">
        <v>4007.5833333333335</v>
      </c>
      <c r="F340" s="1" t="s">
        <v>73</v>
      </c>
      <c r="G340" s="39">
        <v>-74.089500000000001</v>
      </c>
      <c r="H340" s="39">
        <v>4.6117999999999997</v>
      </c>
      <c r="I340" s="9">
        <v>101.14</v>
      </c>
      <c r="J340" s="9">
        <v>3</v>
      </c>
      <c r="K340" s="1" t="s">
        <v>60</v>
      </c>
    </row>
    <row r="341" spans="1:11" hidden="1">
      <c r="A341" s="1" t="s">
        <v>1455</v>
      </c>
      <c r="B341" s="7" t="s">
        <v>1456</v>
      </c>
      <c r="C341" s="1">
        <v>25361.183241666662</v>
      </c>
      <c r="D341" s="1">
        <v>7209.6607339145257</v>
      </c>
      <c r="E341" s="1">
        <v>3517.6666666666665</v>
      </c>
      <c r="F341" s="1" t="s">
        <v>73</v>
      </c>
      <c r="G341" s="39">
        <v>-74.024500000000003</v>
      </c>
      <c r="H341" s="39">
        <v>4.7286000000000001</v>
      </c>
      <c r="I341" s="9">
        <v>125.51</v>
      </c>
      <c r="J341" s="9">
        <v>4</v>
      </c>
      <c r="K341" s="1" t="s">
        <v>60</v>
      </c>
    </row>
    <row r="342" spans="1:11" hidden="1">
      <c r="A342" s="1" t="s">
        <v>1496</v>
      </c>
      <c r="B342" s="1" t="s">
        <v>1497</v>
      </c>
      <c r="C342" s="1">
        <v>25288.230150000003</v>
      </c>
      <c r="D342" s="1">
        <v>7088.0050872398579</v>
      </c>
      <c r="E342" s="1">
        <v>3567.75</v>
      </c>
      <c r="F342" s="1" t="s">
        <v>73</v>
      </c>
      <c r="G342" s="39">
        <v>-74.102699999999999</v>
      </c>
      <c r="H342" s="39">
        <v>4.6158999999999999</v>
      </c>
      <c r="I342" s="9">
        <v>69.92</v>
      </c>
      <c r="J342" s="9">
        <v>3</v>
      </c>
      <c r="K342" s="1" t="s">
        <v>60</v>
      </c>
    </row>
    <row r="343" spans="1:11" hidden="1">
      <c r="A343" s="1" t="s">
        <v>141</v>
      </c>
      <c r="B343" s="7" t="s">
        <v>145</v>
      </c>
      <c r="C343" s="1">
        <v>25251.185991666669</v>
      </c>
      <c r="D343" s="1">
        <v>7746.950756762285</v>
      </c>
      <c r="E343" s="1">
        <v>3259.5</v>
      </c>
      <c r="F343" s="1" t="s">
        <v>73</v>
      </c>
      <c r="G343" s="39">
        <v>-73.346100000000007</v>
      </c>
      <c r="H343" s="39">
        <v>5.5476999999999999</v>
      </c>
      <c r="I343" s="9">
        <v>148</v>
      </c>
      <c r="J343" s="9">
        <v>4</v>
      </c>
      <c r="K343" s="1" t="s">
        <v>60</v>
      </c>
    </row>
    <row r="344" spans="1:11" hidden="1">
      <c r="A344" s="1" t="s">
        <v>231</v>
      </c>
      <c r="B344" s="1" t="s">
        <v>232</v>
      </c>
      <c r="C344" s="1">
        <v>25188.776074999998</v>
      </c>
      <c r="D344" s="1">
        <v>7481.8146757425729</v>
      </c>
      <c r="E344" s="1">
        <v>3366.6666666666665</v>
      </c>
      <c r="F344" s="1" t="s">
        <v>73</v>
      </c>
      <c r="G344" s="39">
        <v>-74.036900000000003</v>
      </c>
      <c r="H344" s="39">
        <v>4.7144000000000004</v>
      </c>
      <c r="I344" s="9">
        <v>139.26</v>
      </c>
      <c r="J344" s="9">
        <v>5</v>
      </c>
      <c r="K344" s="1" t="s">
        <v>60</v>
      </c>
    </row>
    <row r="345" spans="1:11" hidden="1">
      <c r="A345" s="1" t="s">
        <v>536</v>
      </c>
      <c r="B345" s="1" t="s">
        <v>537</v>
      </c>
      <c r="C345" s="1">
        <v>25149.420516666665</v>
      </c>
      <c r="D345" s="1">
        <v>6742.6226278513814</v>
      </c>
      <c r="E345" s="1">
        <v>3729.9166666666665</v>
      </c>
      <c r="F345" s="1" t="s">
        <v>73</v>
      </c>
      <c r="G345" s="39">
        <v>-74.064099999999996</v>
      </c>
      <c r="H345" s="39">
        <v>4.6458000000000004</v>
      </c>
      <c r="I345" s="9">
        <v>97.94</v>
      </c>
      <c r="J345" s="9">
        <v>3</v>
      </c>
      <c r="K345" s="1" t="s">
        <v>60</v>
      </c>
    </row>
    <row r="346" spans="1:11" hidden="1">
      <c r="A346" s="1" t="s">
        <v>2660</v>
      </c>
      <c r="B346" s="1" t="s">
        <v>443</v>
      </c>
      <c r="C346" s="1">
        <v>25141.977041666669</v>
      </c>
      <c r="D346" s="1">
        <v>7927.8884932730716</v>
      </c>
      <c r="E346" s="1">
        <v>3171.3333333333335</v>
      </c>
      <c r="F346" s="1" t="s">
        <v>73</v>
      </c>
      <c r="G346" s="39">
        <v>-74.042400000000001</v>
      </c>
      <c r="H346" s="39">
        <v>4.9238999999999997</v>
      </c>
      <c r="I346" s="9">
        <v>134.56</v>
      </c>
      <c r="J346" s="9">
        <v>4</v>
      </c>
      <c r="K346" s="1" t="s">
        <v>60</v>
      </c>
    </row>
    <row r="347" spans="1:11" hidden="1">
      <c r="A347" s="1" t="s">
        <v>780</v>
      </c>
      <c r="B347" s="1" t="s">
        <v>782</v>
      </c>
      <c r="C347" s="1">
        <v>25059.670933333331</v>
      </c>
      <c r="D347" s="1">
        <v>7841.5617408537382</v>
      </c>
      <c r="E347" s="1">
        <v>3195.75</v>
      </c>
      <c r="F347" s="1" t="s">
        <v>73</v>
      </c>
      <c r="G347" s="39">
        <v>-75.6023</v>
      </c>
      <c r="H347" s="39">
        <v>6.2324000000000002</v>
      </c>
      <c r="I347" s="9">
        <v>67.06</v>
      </c>
      <c r="J347" s="9">
        <v>4</v>
      </c>
      <c r="K347" s="1" t="s">
        <v>385</v>
      </c>
    </row>
    <row r="348" spans="1:11" hidden="1">
      <c r="A348" s="1" t="s">
        <v>593</v>
      </c>
      <c r="B348" s="1" t="s">
        <v>217</v>
      </c>
      <c r="C348" s="1">
        <v>25045.103149999999</v>
      </c>
      <c r="D348" s="1">
        <v>6894.4126858139107</v>
      </c>
      <c r="E348" s="1">
        <v>3632.6666666666665</v>
      </c>
      <c r="F348" s="1" t="s">
        <v>73</v>
      </c>
      <c r="G348" s="39">
        <v>-74.064800000000005</v>
      </c>
      <c r="H348" s="39">
        <v>4.6424000000000003</v>
      </c>
      <c r="I348" s="9">
        <v>207.75</v>
      </c>
      <c r="J348" s="9">
        <v>3</v>
      </c>
      <c r="K348" s="1" t="s">
        <v>60</v>
      </c>
    </row>
    <row r="349" spans="1:11" hidden="1">
      <c r="A349" s="1" t="s">
        <v>1095</v>
      </c>
      <c r="B349" s="7" t="s">
        <v>1096</v>
      </c>
      <c r="C349" s="1">
        <v>25011.364972727271</v>
      </c>
      <c r="D349" s="1">
        <v>8701.8064553879249</v>
      </c>
      <c r="E349" s="1">
        <v>2874.2727272727275</v>
      </c>
      <c r="F349" s="1" t="s">
        <v>73</v>
      </c>
      <c r="G349" s="39">
        <v>-76.535499999999999</v>
      </c>
      <c r="H349" s="39">
        <v>3.4579</v>
      </c>
      <c r="I349" s="9">
        <v>138.06</v>
      </c>
      <c r="J349" s="9">
        <v>5</v>
      </c>
      <c r="K349" s="1" t="s">
        <v>112</v>
      </c>
    </row>
    <row r="350" spans="1:11" hidden="1">
      <c r="A350" s="1" t="s">
        <v>1056</v>
      </c>
      <c r="B350" s="1" t="s">
        <v>1057</v>
      </c>
      <c r="C350" s="1">
        <v>24973.611658333331</v>
      </c>
      <c r="D350" s="1">
        <v>7532.5710669850441</v>
      </c>
      <c r="E350" s="1">
        <v>3315.4166666666665</v>
      </c>
      <c r="F350" s="1" t="s">
        <v>73</v>
      </c>
      <c r="G350" s="39">
        <v>-75.484200000000001</v>
      </c>
      <c r="H350" s="39">
        <v>5.0511999999999997</v>
      </c>
      <c r="I350" s="9">
        <v>73.569999999999993</v>
      </c>
      <c r="J350" s="9">
        <v>6</v>
      </c>
      <c r="K350" s="1" t="s">
        <v>60</v>
      </c>
    </row>
    <row r="351" spans="1:11" hidden="1">
      <c r="A351" s="1" t="s">
        <v>1276</v>
      </c>
      <c r="B351" s="1" t="s">
        <v>1278</v>
      </c>
      <c r="C351" s="1">
        <v>24958.948950000002</v>
      </c>
      <c r="D351" s="1">
        <v>7809.0261094018879</v>
      </c>
      <c r="E351" s="1">
        <v>3196.1666666666665</v>
      </c>
      <c r="F351" s="1" t="s">
        <v>73</v>
      </c>
      <c r="G351" s="39">
        <v>-73.343100000000007</v>
      </c>
      <c r="H351" s="39">
        <v>5.5708000000000002</v>
      </c>
      <c r="I351" s="9">
        <v>130.74</v>
      </c>
      <c r="J351" s="9">
        <v>3</v>
      </c>
      <c r="K351" s="1" t="s">
        <v>112</v>
      </c>
    </row>
    <row r="352" spans="1:11" hidden="1">
      <c r="A352" s="1" t="s">
        <v>180</v>
      </c>
      <c r="B352" s="1" t="s">
        <v>181</v>
      </c>
      <c r="C352" s="1">
        <v>24913.499299999999</v>
      </c>
      <c r="D352" s="1">
        <v>6657.2101095573171</v>
      </c>
      <c r="E352" s="1">
        <v>3742.3333333333335</v>
      </c>
      <c r="F352" s="1" t="s">
        <v>73</v>
      </c>
      <c r="G352" s="39">
        <v>-73.114999999999995</v>
      </c>
      <c r="H352" s="39">
        <v>7.1313000000000004</v>
      </c>
      <c r="I352" s="9">
        <v>167.2</v>
      </c>
      <c r="J352" s="9">
        <v>3</v>
      </c>
      <c r="K352" s="1" t="s">
        <v>60</v>
      </c>
    </row>
    <row r="353" spans="1:11" hidden="1">
      <c r="A353" s="1" t="s">
        <v>1560</v>
      </c>
      <c r="B353" s="1" t="s">
        <v>1561</v>
      </c>
      <c r="C353" s="1">
        <v>24889.372800000001</v>
      </c>
      <c r="D353" s="1">
        <v>6826.019280082277</v>
      </c>
      <c r="E353" s="1">
        <v>3646.25</v>
      </c>
      <c r="F353" s="1" t="s">
        <v>73</v>
      </c>
      <c r="G353" s="39">
        <v>-74.091099999999997</v>
      </c>
      <c r="H353" s="39">
        <v>4.5895000000000001</v>
      </c>
      <c r="I353" s="9">
        <v>108.59</v>
      </c>
      <c r="J353" s="9">
        <v>3</v>
      </c>
      <c r="K353" s="1" t="s">
        <v>60</v>
      </c>
    </row>
    <row r="354" spans="1:11" hidden="1">
      <c r="A354" s="1" t="s">
        <v>937</v>
      </c>
      <c r="B354" s="1" t="s">
        <v>938</v>
      </c>
      <c r="C354" s="1">
        <v>24877.274958333335</v>
      </c>
      <c r="D354" s="1">
        <v>10296.530179698548</v>
      </c>
      <c r="E354" s="1">
        <v>2416.0833333333335</v>
      </c>
      <c r="F354" s="1" t="s">
        <v>73</v>
      </c>
      <c r="G354" s="39">
        <v>-76.549000000000007</v>
      </c>
      <c r="H354" s="39">
        <v>3.4542000000000002</v>
      </c>
      <c r="I354" s="9">
        <v>110</v>
      </c>
      <c r="J354" s="9">
        <v>6</v>
      </c>
      <c r="K354" s="1" t="s">
        <v>112</v>
      </c>
    </row>
    <row r="355" spans="1:11" hidden="1">
      <c r="A355" s="1" t="s">
        <v>1226</v>
      </c>
      <c r="B355" s="7" t="s">
        <v>1229</v>
      </c>
      <c r="C355" s="1">
        <v>24869.862000000001</v>
      </c>
      <c r="D355" s="1">
        <v>10087.147434597446</v>
      </c>
      <c r="E355" s="1">
        <v>2465.5</v>
      </c>
      <c r="F355" s="1" t="s">
        <v>73</v>
      </c>
      <c r="G355" s="39">
        <v>-74.336833888607899</v>
      </c>
      <c r="H355" s="39">
        <v>4.9946896376707501</v>
      </c>
      <c r="I355" s="9">
        <v>116.44</v>
      </c>
      <c r="J355" s="9">
        <v>3</v>
      </c>
      <c r="K355" s="1" t="s">
        <v>60</v>
      </c>
    </row>
    <row r="356" spans="1:11" hidden="1">
      <c r="A356" s="1" t="s">
        <v>277</v>
      </c>
      <c r="B356" s="1" t="s">
        <v>278</v>
      </c>
      <c r="C356" s="1">
        <v>24766.709041666665</v>
      </c>
      <c r="D356" s="1">
        <v>8709.9381191020457</v>
      </c>
      <c r="E356" s="1">
        <v>2843.5</v>
      </c>
      <c r="F356" s="1" t="s">
        <v>73</v>
      </c>
      <c r="G356" s="39">
        <v>-76.540300000000002</v>
      </c>
      <c r="H356" s="39">
        <v>3.4251</v>
      </c>
      <c r="I356" s="9">
        <v>118.14</v>
      </c>
      <c r="J356" s="9">
        <v>4</v>
      </c>
      <c r="K356" s="1" t="s">
        <v>60</v>
      </c>
    </row>
    <row r="357" spans="1:11" hidden="1">
      <c r="A357" s="1" t="s">
        <v>1581</v>
      </c>
      <c r="B357" s="1" t="s">
        <v>297</v>
      </c>
      <c r="C357" s="1">
        <v>24756.090775000001</v>
      </c>
      <c r="D357" s="1">
        <v>7259.4958530863587</v>
      </c>
      <c r="E357" s="1">
        <v>3410.1666666666665</v>
      </c>
      <c r="F357" s="1" t="s">
        <v>73</v>
      </c>
      <c r="G357" s="39">
        <v>-74.092399999999998</v>
      </c>
      <c r="H357" s="39">
        <v>4.7504999999999997</v>
      </c>
      <c r="I357" s="9">
        <v>131.71</v>
      </c>
      <c r="J357" s="9">
        <v>3</v>
      </c>
      <c r="K357" s="1" t="s">
        <v>112</v>
      </c>
    </row>
    <row r="358" spans="1:11" hidden="1">
      <c r="A358" s="1" t="s">
        <v>1696</v>
      </c>
      <c r="B358" s="7" t="s">
        <v>1698</v>
      </c>
      <c r="C358" s="1">
        <v>24746.736150000001</v>
      </c>
      <c r="D358" s="1">
        <v>8311.7116491267352</v>
      </c>
      <c r="E358" s="1">
        <v>2977.3333333333335</v>
      </c>
      <c r="F358" s="1" t="s">
        <v>73</v>
      </c>
      <c r="G358" s="39">
        <v>-75.197100000000006</v>
      </c>
      <c r="H358" s="39">
        <v>4.4306999999999999</v>
      </c>
      <c r="I358" s="9">
        <v>172.54</v>
      </c>
      <c r="J358" s="9">
        <v>3</v>
      </c>
      <c r="K358" s="1" t="s">
        <v>60</v>
      </c>
    </row>
    <row r="359" spans="1:11" hidden="1">
      <c r="A359" s="1" t="s">
        <v>326</v>
      </c>
      <c r="B359" s="1" t="s">
        <v>328</v>
      </c>
      <c r="C359" s="1">
        <v>24710.612441666668</v>
      </c>
      <c r="D359" s="1">
        <v>7498.8581872897857</v>
      </c>
      <c r="E359" s="1">
        <v>3295.25</v>
      </c>
      <c r="F359" s="1" t="s">
        <v>73</v>
      </c>
      <c r="G359" s="39">
        <v>-75.488</v>
      </c>
      <c r="H359" s="39">
        <v>5.0521000000000003</v>
      </c>
      <c r="I359" s="9">
        <v>128.83000000000001</v>
      </c>
      <c r="J359" s="9">
        <v>6</v>
      </c>
      <c r="K359" s="1" t="s">
        <v>60</v>
      </c>
    </row>
    <row r="360" spans="1:11" hidden="1">
      <c r="A360" s="1" t="s">
        <v>463</v>
      </c>
      <c r="B360" s="1" t="s">
        <v>465</v>
      </c>
      <c r="C360" s="1">
        <v>24586.315741666669</v>
      </c>
      <c r="D360" s="1">
        <v>6756.6479388998314</v>
      </c>
      <c r="E360" s="1">
        <v>3638.8333333333335</v>
      </c>
      <c r="F360" s="1" t="s">
        <v>73</v>
      </c>
      <c r="G360" s="39">
        <v>-74.067899999999995</v>
      </c>
      <c r="H360" s="39">
        <v>4.6245000000000003</v>
      </c>
      <c r="I360" s="9">
        <v>190.08</v>
      </c>
      <c r="J360" s="9">
        <v>3</v>
      </c>
      <c r="K360" s="1" t="s">
        <v>60</v>
      </c>
    </row>
    <row r="361" spans="1:11" hidden="1">
      <c r="A361" s="1" t="s">
        <v>602</v>
      </c>
      <c r="B361" s="7" t="s">
        <v>603</v>
      </c>
      <c r="C361" s="1">
        <v>24540.340459999999</v>
      </c>
      <c r="D361" s="1">
        <v>7243.3118240850054</v>
      </c>
      <c r="E361" s="1">
        <v>3388</v>
      </c>
      <c r="F361" s="1" t="s">
        <v>73</v>
      </c>
      <c r="G361" s="39">
        <v>-74.070616000000001</v>
      </c>
      <c r="H361" s="39">
        <v>4.6148569999999998</v>
      </c>
      <c r="I361" s="9">
        <v>143.19999999999999</v>
      </c>
      <c r="J361" s="9">
        <v>3</v>
      </c>
      <c r="K361" s="1" t="s">
        <v>112</v>
      </c>
    </row>
    <row r="362" spans="1:11" hidden="1">
      <c r="A362" s="1" t="s">
        <v>707</v>
      </c>
      <c r="B362" s="1" t="s">
        <v>709</v>
      </c>
      <c r="C362" s="1">
        <v>24492.989783333334</v>
      </c>
      <c r="D362" s="1">
        <v>8244.0221418153251</v>
      </c>
      <c r="E362" s="1">
        <v>2971</v>
      </c>
      <c r="F362" s="1" t="s">
        <v>73</v>
      </c>
      <c r="G362" s="39">
        <v>-75.677300000000002</v>
      </c>
      <c r="H362" s="39">
        <v>4.8305999999999996</v>
      </c>
      <c r="I362" s="9">
        <v>71.86</v>
      </c>
      <c r="J362" s="9">
        <v>4</v>
      </c>
      <c r="K362" s="1" t="s">
        <v>385</v>
      </c>
    </row>
    <row r="363" spans="1:11" hidden="1">
      <c r="A363" s="1" t="s">
        <v>1163</v>
      </c>
      <c r="B363" s="7" t="s">
        <v>1164</v>
      </c>
      <c r="C363" s="1">
        <v>24486.248066666667</v>
      </c>
      <c r="D363" s="1">
        <v>6981.1113518650509</v>
      </c>
      <c r="E363" s="1">
        <v>3507.5</v>
      </c>
      <c r="F363" s="1" t="s">
        <v>73</v>
      </c>
      <c r="G363" s="39">
        <v>-74.074799999999996</v>
      </c>
      <c r="H363" s="39">
        <v>4.6879</v>
      </c>
      <c r="I363" s="9">
        <v>126.07</v>
      </c>
      <c r="J363" s="9">
        <v>4</v>
      </c>
      <c r="K363" s="1" t="s">
        <v>385</v>
      </c>
    </row>
    <row r="364" spans="1:11" hidden="1">
      <c r="A364" s="1" t="s">
        <v>1760</v>
      </c>
      <c r="B364" s="1" t="s">
        <v>1761</v>
      </c>
      <c r="C364" s="1">
        <v>24402.471691666666</v>
      </c>
      <c r="D364" s="1">
        <v>8675.6632091962201</v>
      </c>
      <c r="E364" s="1">
        <v>2812.75</v>
      </c>
      <c r="F364" s="1" t="s">
        <v>73</v>
      </c>
      <c r="G364" s="39">
        <v>-75.613100000000003</v>
      </c>
      <c r="H364" s="39">
        <v>6.1475</v>
      </c>
      <c r="I364" s="9">
        <v>103.34</v>
      </c>
      <c r="J364" s="9">
        <v>4</v>
      </c>
      <c r="K364" s="1" t="s">
        <v>112</v>
      </c>
    </row>
    <row r="365" spans="1:11" hidden="1">
      <c r="A365" s="1" t="s">
        <v>183</v>
      </c>
      <c r="B365" s="1" t="s">
        <v>184</v>
      </c>
      <c r="C365" s="1">
        <v>24392.400850000002</v>
      </c>
      <c r="D365" s="1">
        <v>7763.9534813400178</v>
      </c>
      <c r="E365" s="1">
        <v>3141.75</v>
      </c>
      <c r="F365" s="1" t="s">
        <v>73</v>
      </c>
      <c r="G365" s="39">
        <v>-74.134900000000002</v>
      </c>
      <c r="H365" s="39">
        <v>4.6482000000000001</v>
      </c>
      <c r="I365" s="9">
        <v>119.06</v>
      </c>
      <c r="J365" s="9">
        <v>3</v>
      </c>
      <c r="K365" s="1" t="s">
        <v>60</v>
      </c>
    </row>
    <row r="366" spans="1:11" hidden="1">
      <c r="A366" s="1" t="s">
        <v>1348</v>
      </c>
      <c r="B366" s="1" t="s">
        <v>1349</v>
      </c>
      <c r="C366" s="1">
        <v>24328.791024999995</v>
      </c>
      <c r="D366" s="1">
        <v>7189.1820113767862</v>
      </c>
      <c r="E366" s="1">
        <v>3384.0833333333335</v>
      </c>
      <c r="F366" s="1" t="s">
        <v>73</v>
      </c>
      <c r="G366" s="39">
        <v>-74.069299999999998</v>
      </c>
      <c r="H366" s="39">
        <v>4.7175000000000002</v>
      </c>
      <c r="I366" s="9">
        <v>124.12</v>
      </c>
      <c r="J366" s="9">
        <v>4</v>
      </c>
      <c r="K366" s="1" t="s">
        <v>60</v>
      </c>
    </row>
    <row r="367" spans="1:11" hidden="1">
      <c r="A367" s="1" t="s">
        <v>1265</v>
      </c>
      <c r="B367" s="1" t="s">
        <v>1266</v>
      </c>
      <c r="C367" s="1">
        <v>24279.919041666668</v>
      </c>
      <c r="D367" s="1">
        <v>7792.0150968121534</v>
      </c>
      <c r="E367" s="1">
        <v>3116</v>
      </c>
      <c r="F367" s="1" t="s">
        <v>73</v>
      </c>
      <c r="G367" s="39">
        <v>-74.813599999999994</v>
      </c>
      <c r="H367" s="39">
        <v>10.9938</v>
      </c>
      <c r="I367" s="9">
        <v>131.87</v>
      </c>
      <c r="J367" s="9">
        <v>4</v>
      </c>
      <c r="K367" s="1" t="s">
        <v>60</v>
      </c>
    </row>
    <row r="368" spans="1:11" hidden="1">
      <c r="A368" s="1" t="s">
        <v>1412</v>
      </c>
      <c r="B368" s="1" t="s">
        <v>1413</v>
      </c>
      <c r="C368" s="1">
        <v>24249.129075000001</v>
      </c>
      <c r="D368" s="1">
        <v>7348.2209318181813</v>
      </c>
      <c r="E368" s="1">
        <v>3300</v>
      </c>
      <c r="F368" s="1" t="s">
        <v>73</v>
      </c>
      <c r="G368" s="39">
        <v>-75.6755</v>
      </c>
      <c r="H368" s="39">
        <v>4.5347999999999997</v>
      </c>
      <c r="I368" s="9">
        <v>120.26</v>
      </c>
      <c r="J368" s="9">
        <v>5</v>
      </c>
      <c r="K368" s="1" t="s">
        <v>60</v>
      </c>
    </row>
    <row r="369" spans="1:11" hidden="1">
      <c r="A369" s="1" t="s">
        <v>375</v>
      </c>
      <c r="B369" s="1" t="s">
        <v>376</v>
      </c>
      <c r="C369" s="1">
        <v>24150.48560833334</v>
      </c>
      <c r="D369" s="1">
        <v>7222.7551415611624</v>
      </c>
      <c r="E369" s="1">
        <v>3343.6666666666665</v>
      </c>
      <c r="F369" s="1" t="s">
        <v>73</v>
      </c>
      <c r="G369" s="39">
        <v>-74.115099999999998</v>
      </c>
      <c r="H369" s="39">
        <v>4.6733000000000002</v>
      </c>
      <c r="I369" s="9">
        <v>111.65</v>
      </c>
      <c r="J369" s="9">
        <v>3</v>
      </c>
      <c r="K369" s="1" t="s">
        <v>112</v>
      </c>
    </row>
    <row r="370" spans="1:11" hidden="1">
      <c r="A370" s="1" t="s">
        <v>986</v>
      </c>
      <c r="B370" s="1" t="s">
        <v>947</v>
      </c>
      <c r="C370" s="1">
        <v>24106.724233333338</v>
      </c>
      <c r="D370" s="1">
        <v>6642.648299616525</v>
      </c>
      <c r="E370" s="1">
        <v>3629.0833333333335</v>
      </c>
      <c r="F370" s="1" t="s">
        <v>73</v>
      </c>
      <c r="G370" s="39">
        <v>-74.072599999999994</v>
      </c>
      <c r="H370" s="39">
        <v>4.6445999999999996</v>
      </c>
      <c r="I370" s="9">
        <v>103.09</v>
      </c>
      <c r="J370" s="9">
        <v>4</v>
      </c>
      <c r="K370" s="1" t="s">
        <v>60</v>
      </c>
    </row>
    <row r="371" spans="1:11" hidden="1">
      <c r="A371" s="1" t="s">
        <v>1313</v>
      </c>
      <c r="B371" s="1" t="s">
        <v>1315</v>
      </c>
      <c r="C371" s="1">
        <v>24047.762083333335</v>
      </c>
      <c r="D371" s="1">
        <v>7268.8449622166254</v>
      </c>
      <c r="E371" s="1">
        <v>3308.3333333333335</v>
      </c>
      <c r="F371" s="1" t="s">
        <v>73</v>
      </c>
      <c r="G371" s="39">
        <v>-75.500100000000003</v>
      </c>
      <c r="H371" s="39">
        <v>5.0635000000000003</v>
      </c>
      <c r="I371" s="9">
        <v>117.97</v>
      </c>
      <c r="J371" s="9">
        <v>4</v>
      </c>
      <c r="K371" s="1" t="s">
        <v>60</v>
      </c>
    </row>
    <row r="372" spans="1:11" hidden="1">
      <c r="A372" s="1" t="s">
        <v>1722</v>
      </c>
      <c r="B372" s="1" t="s">
        <v>1724</v>
      </c>
      <c r="C372" s="1">
        <v>23946.796183333336</v>
      </c>
      <c r="D372" s="1">
        <v>7529.8470822524441</v>
      </c>
      <c r="E372" s="1">
        <v>3180.25</v>
      </c>
      <c r="F372" s="1" t="s">
        <v>73</v>
      </c>
      <c r="G372" s="39">
        <v>-74.161799999999999</v>
      </c>
      <c r="H372" s="39">
        <v>4.5998999999999999</v>
      </c>
      <c r="I372" s="9">
        <v>120.56</v>
      </c>
      <c r="J372" s="9">
        <v>3</v>
      </c>
      <c r="K372" s="1" t="s">
        <v>60</v>
      </c>
    </row>
    <row r="373" spans="1:11" hidden="1">
      <c r="A373" s="1" t="s">
        <v>1612</v>
      </c>
      <c r="B373" s="1" t="s">
        <v>1613</v>
      </c>
      <c r="C373" s="1">
        <v>23944.369308333338</v>
      </c>
      <c r="D373" s="1">
        <v>6946.1014287095695</v>
      </c>
      <c r="E373" s="1">
        <v>3447.1666666666665</v>
      </c>
      <c r="F373" s="1" t="s">
        <v>73</v>
      </c>
      <c r="G373" s="39">
        <v>-74.063500000000005</v>
      </c>
      <c r="H373" s="39">
        <v>4.6361999999999997</v>
      </c>
      <c r="I373" s="9">
        <v>106.96</v>
      </c>
      <c r="J373" s="9">
        <v>4</v>
      </c>
      <c r="K373" s="1" t="s">
        <v>60</v>
      </c>
    </row>
    <row r="374" spans="1:11" hidden="1">
      <c r="A374" s="1" t="s">
        <v>1116</v>
      </c>
      <c r="B374" s="1" t="s">
        <v>1117</v>
      </c>
      <c r="C374" s="1">
        <v>23893.105649999998</v>
      </c>
      <c r="D374" s="1">
        <v>6357.9312533262373</v>
      </c>
      <c r="E374" s="1">
        <v>3758</v>
      </c>
      <c r="F374" s="1" t="s">
        <v>73</v>
      </c>
      <c r="G374" s="39">
        <v>-73.116399999999999</v>
      </c>
      <c r="H374" s="39">
        <v>7.0998999999999999</v>
      </c>
      <c r="I374" s="9">
        <v>147</v>
      </c>
      <c r="J374" s="9">
        <v>4</v>
      </c>
      <c r="K374" s="1" t="s">
        <v>60</v>
      </c>
    </row>
    <row r="375" spans="1:11" hidden="1">
      <c r="A375" s="1" t="s">
        <v>1629</v>
      </c>
      <c r="B375" s="1" t="s">
        <v>1630</v>
      </c>
      <c r="C375" s="1">
        <v>23751.37503333333</v>
      </c>
      <c r="D375" s="1">
        <v>7170.2264251572315</v>
      </c>
      <c r="E375" s="1">
        <v>3312.5</v>
      </c>
      <c r="F375" s="1" t="s">
        <v>73</v>
      </c>
      <c r="G375" s="39">
        <v>-74.108400000000003</v>
      </c>
      <c r="H375" s="39">
        <v>4.6093999999999999</v>
      </c>
      <c r="I375" s="9">
        <v>102.42</v>
      </c>
      <c r="J375" s="9">
        <v>3</v>
      </c>
      <c r="K375" s="1" t="s">
        <v>60</v>
      </c>
    </row>
    <row r="376" spans="1:11" hidden="1">
      <c r="A376" s="1" t="s">
        <v>2491</v>
      </c>
      <c r="B376" s="1" t="s">
        <v>1385</v>
      </c>
      <c r="C376" s="1">
        <v>23657.574074999997</v>
      </c>
      <c r="D376" s="1">
        <v>6553.6471882358364</v>
      </c>
      <c r="E376" s="1">
        <v>3609.8333333333335</v>
      </c>
      <c r="F376" s="1" t="s">
        <v>73</v>
      </c>
      <c r="G376" s="39">
        <v>-74.073400000000007</v>
      </c>
      <c r="H376" s="39">
        <v>4.6666999999999996</v>
      </c>
      <c r="I376" s="9">
        <v>95.67</v>
      </c>
      <c r="J376" s="9">
        <v>3</v>
      </c>
      <c r="K376" s="1" t="s">
        <v>60</v>
      </c>
    </row>
    <row r="377" spans="1:11" hidden="1">
      <c r="A377" s="1" t="s">
        <v>870</v>
      </c>
      <c r="B377" s="1" t="s">
        <v>871</v>
      </c>
      <c r="C377" s="1">
        <v>23653.473799999996</v>
      </c>
      <c r="D377" s="1">
        <v>8938.7694652642167</v>
      </c>
      <c r="E377" s="1">
        <v>2646.1666666666665</v>
      </c>
      <c r="F377" s="1" t="s">
        <v>73</v>
      </c>
      <c r="G377" s="39">
        <v>-75.568700000000007</v>
      </c>
      <c r="H377" s="39">
        <v>6.173</v>
      </c>
      <c r="I377" s="9">
        <v>126.51</v>
      </c>
      <c r="J377" s="9">
        <v>4</v>
      </c>
      <c r="K377" s="1" t="s">
        <v>112</v>
      </c>
    </row>
    <row r="378" spans="1:11" hidden="1">
      <c r="A378" s="1" t="s">
        <v>975</v>
      </c>
      <c r="B378" s="1" t="s">
        <v>977</v>
      </c>
      <c r="C378" s="1">
        <v>23576.75103333333</v>
      </c>
      <c r="D378" s="1">
        <v>6200.0572492987367</v>
      </c>
      <c r="E378" s="1">
        <v>3802.6666666666665</v>
      </c>
      <c r="F378" s="1" t="s">
        <v>73</v>
      </c>
      <c r="G378" s="39">
        <v>-73.113600000000005</v>
      </c>
      <c r="H378" s="39">
        <v>7.0853999999999999</v>
      </c>
      <c r="I378" s="9">
        <v>104.6</v>
      </c>
      <c r="J378" s="9">
        <v>3</v>
      </c>
      <c r="K378" s="1" t="s">
        <v>60</v>
      </c>
    </row>
    <row r="379" spans="1:11" hidden="1">
      <c r="A379" s="1" t="s">
        <v>943</v>
      </c>
      <c r="B379" s="1" t="s">
        <v>944</v>
      </c>
      <c r="C379" s="1">
        <v>23549.147866666666</v>
      </c>
      <c r="D379" s="1">
        <v>6644.6371746337791</v>
      </c>
      <c r="E379" s="1">
        <v>3544.0833333333335</v>
      </c>
      <c r="F379" s="1" t="s">
        <v>73</v>
      </c>
      <c r="G379" s="39">
        <v>-74.078699999999998</v>
      </c>
      <c r="H379" s="39">
        <v>4.6383999999999999</v>
      </c>
      <c r="I379" s="9">
        <v>122.68</v>
      </c>
      <c r="J379" s="9">
        <v>4</v>
      </c>
      <c r="K379" s="1" t="s">
        <v>60</v>
      </c>
    </row>
    <row r="380" spans="1:11" hidden="1">
      <c r="A380" s="1" t="s">
        <v>1300</v>
      </c>
      <c r="B380" s="1" t="s">
        <v>1301</v>
      </c>
      <c r="C380" s="1">
        <v>23481.398358333328</v>
      </c>
      <c r="D380" s="1">
        <v>8669.2545395809593</v>
      </c>
      <c r="E380" s="1">
        <v>2708.5833333333335</v>
      </c>
      <c r="F380" s="1" t="s">
        <v>73</v>
      </c>
      <c r="G380" s="39">
        <v>-76.544499999999999</v>
      </c>
      <c r="H380" s="39">
        <v>3.4007999999999998</v>
      </c>
      <c r="I380" s="9">
        <v>176.94</v>
      </c>
      <c r="J380" s="9">
        <v>5</v>
      </c>
      <c r="K380" s="1" t="s">
        <v>112</v>
      </c>
    </row>
    <row r="381" spans="1:11" hidden="1">
      <c r="A381" s="1" t="s">
        <v>532</v>
      </c>
      <c r="B381" s="1" t="s">
        <v>533</v>
      </c>
      <c r="C381" s="1">
        <v>23479.126541666668</v>
      </c>
      <c r="D381" s="1">
        <v>6642.842422313387</v>
      </c>
      <c r="E381" s="1">
        <v>3534.5</v>
      </c>
      <c r="F381" s="1" t="s">
        <v>73</v>
      </c>
      <c r="G381" s="39">
        <v>-73.117699999999999</v>
      </c>
      <c r="H381" s="39">
        <v>7.1326000000000001</v>
      </c>
      <c r="I381" s="9">
        <v>137.02000000000001</v>
      </c>
      <c r="J381" s="9">
        <v>3</v>
      </c>
      <c r="K381" s="1" t="s">
        <v>60</v>
      </c>
    </row>
    <row r="382" spans="1:11" hidden="1">
      <c r="A382" s="1" t="s">
        <v>693</v>
      </c>
      <c r="B382" s="1" t="s">
        <v>694</v>
      </c>
      <c r="C382" s="1">
        <v>23379.801749999999</v>
      </c>
      <c r="D382" s="1">
        <v>7483.3325598143547</v>
      </c>
      <c r="E382" s="1">
        <v>3124.25</v>
      </c>
      <c r="F382" s="1" t="s">
        <v>73</v>
      </c>
      <c r="G382" s="39">
        <v>-74.064999999999998</v>
      </c>
      <c r="H382" s="39">
        <v>4.6459999999999999</v>
      </c>
      <c r="I382" s="9">
        <v>115.4</v>
      </c>
      <c r="J382" s="9">
        <v>3</v>
      </c>
      <c r="K382" s="1" t="s">
        <v>60</v>
      </c>
    </row>
    <row r="383" spans="1:11" hidden="1">
      <c r="A383" s="1" t="s">
        <v>1200</v>
      </c>
      <c r="B383" s="1" t="s">
        <v>1201</v>
      </c>
      <c r="C383" s="1">
        <v>23197.302775</v>
      </c>
      <c r="D383" s="1">
        <v>7071.8093971496073</v>
      </c>
      <c r="E383" s="1">
        <v>3280.25</v>
      </c>
      <c r="F383" s="1" t="s">
        <v>73</v>
      </c>
      <c r="G383" s="39">
        <v>-75.593299999999999</v>
      </c>
      <c r="H383" s="39">
        <v>6.2618</v>
      </c>
      <c r="I383" s="9">
        <v>84.17</v>
      </c>
      <c r="J383" s="9">
        <v>4</v>
      </c>
      <c r="K383" s="1" t="s">
        <v>60</v>
      </c>
    </row>
    <row r="384" spans="1:11" hidden="1">
      <c r="A384" s="1" t="s">
        <v>134</v>
      </c>
      <c r="B384" s="1" t="s">
        <v>139</v>
      </c>
      <c r="C384" s="1">
        <v>23197.180016666665</v>
      </c>
      <c r="D384" s="1">
        <v>6447.3922455124493</v>
      </c>
      <c r="E384" s="1">
        <v>3597.9166666666665</v>
      </c>
      <c r="F384" s="1" t="s">
        <v>73</v>
      </c>
      <c r="G384" s="39">
        <v>-73.120599999999996</v>
      </c>
      <c r="H384" s="39">
        <v>7.1197999999999997</v>
      </c>
      <c r="I384" s="9">
        <v>76.05</v>
      </c>
      <c r="J384" s="9">
        <v>4</v>
      </c>
      <c r="K384" s="1" t="s">
        <v>60</v>
      </c>
    </row>
    <row r="385" spans="1:11" hidden="1">
      <c r="A385" s="1" t="s">
        <v>1634</v>
      </c>
      <c r="B385" s="1" t="s">
        <v>1635</v>
      </c>
      <c r="C385" s="1">
        <v>23173.595025000002</v>
      </c>
      <c r="D385" s="1">
        <v>7477.9665017344787</v>
      </c>
      <c r="E385" s="1">
        <v>3098.9166666666665</v>
      </c>
      <c r="F385" s="1" t="s">
        <v>73</v>
      </c>
      <c r="G385" s="39">
        <v>-74.075000000000003</v>
      </c>
      <c r="H385" s="39">
        <v>4.6268000000000002</v>
      </c>
      <c r="I385" s="9">
        <v>156.38</v>
      </c>
      <c r="J385" s="9">
        <v>4</v>
      </c>
      <c r="K385" s="1" t="s">
        <v>112</v>
      </c>
    </row>
    <row r="386" spans="1:11" hidden="1">
      <c r="A386" s="1" t="s">
        <v>1540</v>
      </c>
      <c r="B386" s="1" t="s">
        <v>245</v>
      </c>
      <c r="C386" s="1">
        <v>23153.931466666665</v>
      </c>
      <c r="D386" s="1">
        <v>6363.4467993495637</v>
      </c>
      <c r="E386" s="1">
        <v>3638.5833333333335</v>
      </c>
      <c r="F386" s="1" t="s">
        <v>73</v>
      </c>
      <c r="G386" s="39">
        <v>-74.110399999999998</v>
      </c>
      <c r="H386" s="39">
        <v>4.6017999999999999</v>
      </c>
      <c r="I386" s="9">
        <v>132.04</v>
      </c>
      <c r="J386" s="9">
        <v>3</v>
      </c>
      <c r="K386" s="1" t="s">
        <v>60</v>
      </c>
    </row>
    <row r="387" spans="1:11" hidden="1">
      <c r="A387" s="1" t="s">
        <v>1424</v>
      </c>
      <c r="B387" s="1" t="s">
        <v>1425</v>
      </c>
      <c r="C387" s="1">
        <v>22947.457383333338</v>
      </c>
      <c r="D387" s="1">
        <v>6112.937345439208</v>
      </c>
      <c r="E387" s="1">
        <v>3753.9166666666665</v>
      </c>
      <c r="F387" s="1" t="s">
        <v>73</v>
      </c>
      <c r="G387" s="39">
        <v>-73.110100000000003</v>
      </c>
      <c r="H387" s="39">
        <v>7.1238000000000001</v>
      </c>
      <c r="I387" s="9">
        <v>137.26</v>
      </c>
      <c r="J387" s="9">
        <v>5</v>
      </c>
      <c r="K387" s="1" t="s">
        <v>60</v>
      </c>
    </row>
    <row r="388" spans="1:11" hidden="1">
      <c r="A388" s="1" t="s">
        <v>807</v>
      </c>
      <c r="B388" s="1" t="s">
        <v>3050</v>
      </c>
      <c r="C388" s="1">
        <v>22910.879491666667</v>
      </c>
      <c r="D388" s="1">
        <v>6308.495764209174</v>
      </c>
      <c r="E388" s="1">
        <v>3631.75</v>
      </c>
      <c r="F388" s="1" t="s">
        <v>73</v>
      </c>
      <c r="G388" s="39">
        <v>-73.110399999999998</v>
      </c>
      <c r="H388" s="39">
        <v>7.1151999999999997</v>
      </c>
      <c r="I388" s="9">
        <v>56.8</v>
      </c>
      <c r="J388" s="9">
        <v>5</v>
      </c>
      <c r="K388" s="1" t="s">
        <v>60</v>
      </c>
    </row>
    <row r="389" spans="1:11" hidden="1">
      <c r="A389" s="1" t="s">
        <v>1044</v>
      </c>
      <c r="B389" s="1" t="s">
        <v>1045</v>
      </c>
      <c r="C389" s="1">
        <v>22898.889025</v>
      </c>
      <c r="D389" s="1">
        <v>6279.689846428083</v>
      </c>
      <c r="E389" s="1">
        <v>3646.5</v>
      </c>
      <c r="F389" s="1" t="s">
        <v>73</v>
      </c>
      <c r="G389" s="39">
        <v>-73.111800000000002</v>
      </c>
      <c r="H389" s="39">
        <v>7.1239999999999997</v>
      </c>
      <c r="I389" s="9">
        <v>65.7</v>
      </c>
      <c r="J389" s="9">
        <v>4</v>
      </c>
      <c r="K389" s="1" t="s">
        <v>60</v>
      </c>
    </row>
    <row r="390" spans="1:11" hidden="1">
      <c r="A390" s="1" t="s">
        <v>1582</v>
      </c>
      <c r="B390" s="1" t="s">
        <v>1583</v>
      </c>
      <c r="C390" s="1">
        <v>22820.807399999994</v>
      </c>
      <c r="D390" s="1">
        <v>7385.1753944068369</v>
      </c>
      <c r="E390" s="1">
        <v>3090.0833333333335</v>
      </c>
      <c r="F390" s="1" t="s">
        <v>73</v>
      </c>
      <c r="G390" s="39">
        <v>-74.089799999999997</v>
      </c>
      <c r="H390" s="39">
        <v>4.7446000000000002</v>
      </c>
      <c r="I390" s="9">
        <v>170.08</v>
      </c>
      <c r="J390" s="9">
        <v>4</v>
      </c>
      <c r="K390" s="1" t="s">
        <v>60</v>
      </c>
    </row>
    <row r="391" spans="1:11" hidden="1">
      <c r="A391" s="1" t="s">
        <v>560</v>
      </c>
      <c r="B391" s="1" t="s">
        <v>562</v>
      </c>
      <c r="C391" s="1">
        <v>22808.049775000003</v>
      </c>
      <c r="D391" s="1">
        <v>6949.6127085290609</v>
      </c>
      <c r="E391" s="1">
        <v>3281.9166666666665</v>
      </c>
      <c r="F391" s="1" t="s">
        <v>73</v>
      </c>
      <c r="G391" s="39">
        <v>-73.127899999999997</v>
      </c>
      <c r="H391" s="39">
        <v>7.1025</v>
      </c>
      <c r="I391" s="9">
        <v>111.82</v>
      </c>
      <c r="J391" s="9">
        <v>4</v>
      </c>
      <c r="K391" s="1" t="s">
        <v>60</v>
      </c>
    </row>
    <row r="392" spans="1:11" hidden="1">
      <c r="A392" s="1" t="s">
        <v>1730</v>
      </c>
      <c r="B392" s="1" t="s">
        <v>1733</v>
      </c>
      <c r="C392" s="1">
        <v>22664.018425000002</v>
      </c>
      <c r="D392" s="1">
        <v>9183.1517119124801</v>
      </c>
      <c r="E392" s="1">
        <v>2468</v>
      </c>
      <c r="F392" s="1" t="s">
        <v>73</v>
      </c>
      <c r="G392" s="39">
        <v>-74.477298545052705</v>
      </c>
      <c r="H392" s="39">
        <v>5.0083721590007997</v>
      </c>
      <c r="I392" s="9">
        <v>111.51</v>
      </c>
      <c r="J392" s="9">
        <v>3</v>
      </c>
      <c r="K392" s="1" t="s">
        <v>1735</v>
      </c>
    </row>
    <row r="393" spans="1:11" hidden="1">
      <c r="A393" s="1" t="s">
        <v>413</v>
      </c>
      <c r="B393" s="7" t="s">
        <v>414</v>
      </c>
      <c r="C393" s="1">
        <v>22540.673033333336</v>
      </c>
      <c r="D393" s="1">
        <v>7009.8239407054189</v>
      </c>
      <c r="E393" s="1">
        <v>3215.5833333333335</v>
      </c>
      <c r="F393" s="1" t="s">
        <v>73</v>
      </c>
      <c r="G393" s="39">
        <v>-75.587800000000001</v>
      </c>
      <c r="H393" s="39">
        <v>6.2523999999999997</v>
      </c>
      <c r="I393" s="9">
        <v>89.16</v>
      </c>
      <c r="J393" s="9">
        <v>4</v>
      </c>
      <c r="K393" s="1" t="s">
        <v>112</v>
      </c>
    </row>
    <row r="394" spans="1:11" hidden="1">
      <c r="A394" s="1" t="s">
        <v>1513</v>
      </c>
      <c r="B394" s="7" t="s">
        <v>1255</v>
      </c>
      <c r="C394" s="1">
        <v>22523.15298333333</v>
      </c>
      <c r="D394" s="1">
        <v>7799.7759378968003</v>
      </c>
      <c r="E394" s="1">
        <v>2887.6666666666665</v>
      </c>
      <c r="F394" s="1" t="s">
        <v>73</v>
      </c>
      <c r="G394" s="39">
        <v>-74.146199999999993</v>
      </c>
      <c r="H394" s="39">
        <v>4.6433</v>
      </c>
      <c r="I394" s="9">
        <v>90.63</v>
      </c>
      <c r="J394" s="9">
        <v>3</v>
      </c>
      <c r="K394" s="1" t="s">
        <v>60</v>
      </c>
    </row>
    <row r="395" spans="1:11" hidden="1">
      <c r="A395" s="1" t="s">
        <v>529</v>
      </c>
      <c r="B395" s="7" t="s">
        <v>530</v>
      </c>
      <c r="C395" s="1">
        <v>22494.577366666665</v>
      </c>
      <c r="D395" s="1">
        <v>6743.8211307367519</v>
      </c>
      <c r="E395" s="1">
        <v>3335.5833333333335</v>
      </c>
      <c r="F395" s="1" t="s">
        <v>73</v>
      </c>
      <c r="G395" s="39">
        <v>-74.117000000000004</v>
      </c>
      <c r="H395" s="39">
        <v>4.6736000000000004</v>
      </c>
      <c r="I395" s="9">
        <v>81.540000000000006</v>
      </c>
      <c r="J395" s="9">
        <v>3</v>
      </c>
      <c r="K395" s="1" t="s">
        <v>112</v>
      </c>
    </row>
    <row r="396" spans="1:11" hidden="1">
      <c r="A396" s="1" t="s">
        <v>234</v>
      </c>
      <c r="B396" s="7" t="s">
        <v>236</v>
      </c>
      <c r="C396" s="1">
        <v>22474.425691666667</v>
      </c>
      <c r="D396" s="1">
        <v>7718.9704427716879</v>
      </c>
      <c r="E396" s="1">
        <v>2911.5833333333335</v>
      </c>
      <c r="F396" s="1" t="s">
        <v>73</v>
      </c>
      <c r="G396" s="39">
        <v>-75.656400000000005</v>
      </c>
      <c r="H396" s="39">
        <v>4.5678999999999998</v>
      </c>
      <c r="I396" s="9">
        <v>115.56</v>
      </c>
      <c r="J396" s="9">
        <v>5</v>
      </c>
      <c r="K396" s="1" t="s">
        <v>60</v>
      </c>
    </row>
    <row r="397" spans="1:11" hidden="1">
      <c r="A397" s="1" t="s">
        <v>606</v>
      </c>
      <c r="B397" s="1" t="s">
        <v>607</v>
      </c>
      <c r="C397" s="1">
        <v>22472.300833333331</v>
      </c>
      <c r="D397" s="1">
        <v>6424.175381756676</v>
      </c>
      <c r="E397" s="1">
        <v>3498.0833333333335</v>
      </c>
      <c r="F397" s="1" t="s">
        <v>73</v>
      </c>
      <c r="G397" s="39">
        <v>-74.068899999999999</v>
      </c>
      <c r="H397" s="39">
        <v>4.6223000000000001</v>
      </c>
      <c r="I397" s="9">
        <v>123.88</v>
      </c>
      <c r="J397" s="9">
        <v>4</v>
      </c>
      <c r="K397" s="1" t="s">
        <v>60</v>
      </c>
    </row>
    <row r="398" spans="1:11" hidden="1">
      <c r="A398" s="1" t="s">
        <v>1038</v>
      </c>
      <c r="B398" s="7" t="s">
        <v>288</v>
      </c>
      <c r="C398" s="1">
        <v>22434.851441666669</v>
      </c>
      <c r="D398" s="1">
        <v>6293.9687029503912</v>
      </c>
      <c r="E398" s="1">
        <v>3564.5</v>
      </c>
      <c r="F398" s="1" t="s">
        <v>73</v>
      </c>
      <c r="G398" s="39">
        <v>-74.147300000000001</v>
      </c>
      <c r="H398" s="39">
        <v>4.6246999999999998</v>
      </c>
      <c r="I398" s="9">
        <v>113.98</v>
      </c>
      <c r="J398" s="9">
        <v>3</v>
      </c>
      <c r="K398" s="1" t="s">
        <v>60</v>
      </c>
    </row>
    <row r="399" spans="1:11" hidden="1">
      <c r="A399" s="1" t="s">
        <v>788</v>
      </c>
      <c r="B399" s="1" t="s">
        <v>789</v>
      </c>
      <c r="C399" s="1">
        <v>22373.271083333337</v>
      </c>
      <c r="D399" s="1">
        <v>6873.3328127800114</v>
      </c>
      <c r="E399" s="1">
        <v>3255.0833333333335</v>
      </c>
      <c r="F399" s="1" t="s">
        <v>73</v>
      </c>
      <c r="G399" s="39">
        <v>-74.0839</v>
      </c>
      <c r="H399" s="39">
        <v>4.6677999999999997</v>
      </c>
      <c r="I399" s="9">
        <v>130.99</v>
      </c>
      <c r="J399" s="9">
        <v>4</v>
      </c>
      <c r="K399" s="1" t="s">
        <v>60</v>
      </c>
    </row>
    <row r="400" spans="1:11" hidden="1">
      <c r="A400" s="1" t="s">
        <v>1708</v>
      </c>
      <c r="B400" s="7" t="s">
        <v>1709</v>
      </c>
      <c r="C400" s="1">
        <v>22352.359918181817</v>
      </c>
      <c r="D400" s="1">
        <v>7545.2161628870399</v>
      </c>
      <c r="E400" s="1">
        <v>2962.4545454545455</v>
      </c>
      <c r="F400" s="1" t="s">
        <v>73</v>
      </c>
      <c r="G400" s="39">
        <v>-74.072500000000005</v>
      </c>
      <c r="H400" s="39">
        <v>4.6210000000000004</v>
      </c>
      <c r="I400" s="9">
        <v>103.23</v>
      </c>
      <c r="J400" s="9">
        <v>4</v>
      </c>
      <c r="K400" s="1" t="s">
        <v>60</v>
      </c>
    </row>
    <row r="401" spans="1:11" hidden="1">
      <c r="A401" s="1" t="s">
        <v>1015</v>
      </c>
      <c r="B401" s="1" t="s">
        <v>1018</v>
      </c>
      <c r="C401" s="1">
        <v>22317.054466666668</v>
      </c>
      <c r="D401" s="1">
        <v>6084.2569429298446</v>
      </c>
      <c r="E401" s="1">
        <v>3668</v>
      </c>
      <c r="F401" s="1" t="s">
        <v>73</v>
      </c>
      <c r="G401" s="39">
        <v>-73.968900000000005</v>
      </c>
      <c r="H401" s="39">
        <v>4.7191000000000001</v>
      </c>
      <c r="I401" s="9">
        <v>140</v>
      </c>
      <c r="J401" s="9">
        <v>3</v>
      </c>
      <c r="K401" s="1" t="s">
        <v>60</v>
      </c>
    </row>
    <row r="402" spans="1:11" hidden="1">
      <c r="A402" s="1" t="s">
        <v>904</v>
      </c>
      <c r="B402" s="7" t="s">
        <v>905</v>
      </c>
      <c r="C402" s="1">
        <v>22258.807383333336</v>
      </c>
      <c r="D402" s="1">
        <v>7084.2798801188219</v>
      </c>
      <c r="E402" s="1">
        <v>3142</v>
      </c>
      <c r="F402" s="1" t="s">
        <v>73</v>
      </c>
      <c r="G402" s="39">
        <v>-75.655600000000007</v>
      </c>
      <c r="H402" s="39">
        <v>4.5603999999999996</v>
      </c>
      <c r="I402" s="9">
        <v>119.1</v>
      </c>
      <c r="J402" s="9">
        <v>6</v>
      </c>
      <c r="K402" s="1" t="s">
        <v>60</v>
      </c>
    </row>
    <row r="403" spans="1:11" hidden="1">
      <c r="A403" s="1" t="s">
        <v>1168</v>
      </c>
      <c r="B403" s="7" t="s">
        <v>1169</v>
      </c>
      <c r="C403" s="1">
        <v>22255.101919999997</v>
      </c>
      <c r="D403" s="1">
        <v>8541.9136869578542</v>
      </c>
      <c r="E403" s="1">
        <v>2605.4</v>
      </c>
      <c r="F403" s="1" t="s">
        <v>73</v>
      </c>
      <c r="G403" s="39">
        <v>-75.605800000000002</v>
      </c>
      <c r="H403" s="39">
        <v>6.2226999999999997</v>
      </c>
      <c r="I403" s="9">
        <v>75.48</v>
      </c>
      <c r="J403" s="9">
        <v>4</v>
      </c>
      <c r="K403" s="1" t="s">
        <v>60</v>
      </c>
    </row>
    <row r="404" spans="1:11" hidden="1">
      <c r="A404" s="1" t="s">
        <v>1656</v>
      </c>
      <c r="B404" s="1" t="s">
        <v>1658</v>
      </c>
      <c r="C404" s="1">
        <v>22154.771758333332</v>
      </c>
      <c r="D404" s="1">
        <v>6655.5829540618352</v>
      </c>
      <c r="E404" s="1">
        <v>3328.75</v>
      </c>
      <c r="F404" s="1" t="s">
        <v>73</v>
      </c>
      <c r="G404" s="39">
        <v>-74.101200000000006</v>
      </c>
      <c r="H404" s="39">
        <v>4.6557000000000004</v>
      </c>
      <c r="I404" s="9">
        <v>114</v>
      </c>
      <c r="J404" s="9">
        <v>3</v>
      </c>
      <c r="K404" s="1" t="s">
        <v>60</v>
      </c>
    </row>
    <row r="405" spans="1:11" hidden="1">
      <c r="A405" s="1" t="s">
        <v>1421</v>
      </c>
      <c r="B405" s="7" t="s">
        <v>3051</v>
      </c>
      <c r="C405" s="1">
        <v>22150.372858333332</v>
      </c>
      <c r="D405" s="1">
        <v>7375.6721876907714</v>
      </c>
      <c r="E405" s="1">
        <v>3003.1666666666665</v>
      </c>
      <c r="F405" s="1" t="s">
        <v>73</v>
      </c>
      <c r="G405" s="39">
        <v>-73.352400000000003</v>
      </c>
      <c r="H405" s="39">
        <v>5.5518000000000001</v>
      </c>
      <c r="I405" s="9">
        <v>125.37</v>
      </c>
      <c r="J405" s="9">
        <v>4</v>
      </c>
      <c r="K405" s="1" t="s">
        <v>60</v>
      </c>
    </row>
    <row r="406" spans="1:11" hidden="1">
      <c r="A406" s="1" t="s">
        <v>1186</v>
      </c>
      <c r="B406" s="7" t="s">
        <v>1187</v>
      </c>
      <c r="C406" s="1">
        <v>21984.197733333334</v>
      </c>
      <c r="D406" s="1">
        <v>8200.2540424606013</v>
      </c>
      <c r="E406" s="1">
        <v>2680.9166666666665</v>
      </c>
      <c r="F406" s="1" t="s">
        <v>73</v>
      </c>
      <c r="G406" s="39">
        <v>-75.678100000000001</v>
      </c>
      <c r="H406" s="39">
        <v>4.8263999999999996</v>
      </c>
      <c r="I406" s="9">
        <v>163.41</v>
      </c>
      <c r="J406" s="9">
        <v>4</v>
      </c>
      <c r="K406" s="1" t="s">
        <v>112</v>
      </c>
    </row>
    <row r="407" spans="1:11" hidden="1">
      <c r="A407" s="1" t="s">
        <v>107</v>
      </c>
      <c r="B407" s="7" t="s">
        <v>111</v>
      </c>
      <c r="C407" s="1">
        <v>21967.054033333334</v>
      </c>
      <c r="D407" s="1">
        <v>9506.8035343335268</v>
      </c>
      <c r="E407" s="1">
        <v>2310.6666666666665</v>
      </c>
      <c r="F407" s="1" t="s">
        <v>73</v>
      </c>
      <c r="G407" s="39">
        <v>-74.529693199999997</v>
      </c>
      <c r="H407" s="39">
        <v>4.5564936999999999</v>
      </c>
      <c r="I407" s="9">
        <v>123.53</v>
      </c>
      <c r="J407" s="9">
        <v>3</v>
      </c>
      <c r="K407" s="1" t="s">
        <v>112</v>
      </c>
    </row>
    <row r="408" spans="1:11" hidden="1">
      <c r="A408" s="1" t="s">
        <v>403</v>
      </c>
      <c r="B408" s="7" t="s">
        <v>405</v>
      </c>
      <c r="C408" s="1">
        <v>21868.683808333331</v>
      </c>
      <c r="D408" s="1">
        <v>7514.150890505096</v>
      </c>
      <c r="E408" s="1">
        <v>2910.3333333333335</v>
      </c>
      <c r="F408" s="1" t="s">
        <v>73</v>
      </c>
      <c r="G408" s="39">
        <v>-74.050299999999993</v>
      </c>
      <c r="H408" s="39">
        <v>4.7455999999999996</v>
      </c>
      <c r="I408" s="9">
        <v>96.98</v>
      </c>
      <c r="J408" s="9">
        <v>3</v>
      </c>
      <c r="K408" s="1" t="s">
        <v>60</v>
      </c>
    </row>
    <row r="409" spans="1:11" hidden="1">
      <c r="A409" s="1" t="s">
        <v>420</v>
      </c>
      <c r="B409" s="7" t="s">
        <v>320</v>
      </c>
      <c r="C409" s="1">
        <v>21723.518108333334</v>
      </c>
      <c r="D409" s="1">
        <v>6743.6417968750002</v>
      </c>
      <c r="E409" s="1">
        <v>3221.3333333333335</v>
      </c>
      <c r="F409" s="1" t="s">
        <v>73</v>
      </c>
      <c r="G409" s="39">
        <v>-74.065200000000004</v>
      </c>
      <c r="H409" s="39">
        <v>4.6287000000000003</v>
      </c>
      <c r="I409" s="9">
        <v>103.15</v>
      </c>
      <c r="J409" s="9">
        <v>4</v>
      </c>
      <c r="K409" s="1" t="s">
        <v>60</v>
      </c>
    </row>
    <row r="410" spans="1:11" hidden="1">
      <c r="A410" s="1" t="s">
        <v>1134</v>
      </c>
      <c r="B410" s="7" t="s">
        <v>1135</v>
      </c>
      <c r="C410" s="1">
        <v>21569.172016666667</v>
      </c>
      <c r="D410" s="1">
        <v>8999.6545271209998</v>
      </c>
      <c r="E410" s="1">
        <v>2396.6666666666665</v>
      </c>
      <c r="F410" s="1" t="s">
        <v>73</v>
      </c>
      <c r="G410" s="39">
        <v>-75.616799999999998</v>
      </c>
      <c r="H410" s="39">
        <v>6.1458000000000004</v>
      </c>
      <c r="I410" s="9">
        <v>107.02</v>
      </c>
      <c r="J410" s="9">
        <v>4</v>
      </c>
      <c r="K410" s="1" t="s">
        <v>60</v>
      </c>
    </row>
    <row r="411" spans="1:11" hidden="1">
      <c r="A411" s="1" t="s">
        <v>1514</v>
      </c>
      <c r="B411" s="7" t="s">
        <v>1515</v>
      </c>
      <c r="C411" s="1">
        <v>21539.275133333336</v>
      </c>
      <c r="D411" s="1">
        <v>6354.2370774639239</v>
      </c>
      <c r="E411" s="1">
        <v>3389.75</v>
      </c>
      <c r="F411" s="1" t="s">
        <v>73</v>
      </c>
      <c r="G411" s="39">
        <v>-73.164299999999997</v>
      </c>
      <c r="H411" s="39">
        <v>7.0644</v>
      </c>
      <c r="I411" s="9">
        <v>192.81</v>
      </c>
      <c r="J411" s="9">
        <v>3</v>
      </c>
      <c r="K411" s="1" t="s">
        <v>60</v>
      </c>
    </row>
    <row r="412" spans="1:11" hidden="1">
      <c r="A412" s="1" t="s">
        <v>2439</v>
      </c>
      <c r="B412" s="1" t="s">
        <v>1352</v>
      </c>
      <c r="C412" s="1">
        <v>21525.40035</v>
      </c>
      <c r="D412" s="1">
        <v>6966.7126304717203</v>
      </c>
      <c r="E412" s="1">
        <v>3089.75</v>
      </c>
      <c r="F412" s="1" t="s">
        <v>73</v>
      </c>
      <c r="G412" s="39">
        <v>-74.066100000000006</v>
      </c>
      <c r="H412" s="39">
        <v>4.6708999999999996</v>
      </c>
      <c r="I412" s="9">
        <v>83.25</v>
      </c>
      <c r="J412" s="9">
        <v>3</v>
      </c>
      <c r="K412" s="1" t="s">
        <v>60</v>
      </c>
    </row>
    <row r="413" spans="1:11" hidden="1">
      <c r="A413" s="1" t="s">
        <v>1311</v>
      </c>
      <c r="B413" s="1" t="s">
        <v>1312</v>
      </c>
      <c r="C413" s="1">
        <v>21467.15955</v>
      </c>
      <c r="D413" s="1">
        <v>7002.8248409721091</v>
      </c>
      <c r="E413" s="1">
        <v>3065.5</v>
      </c>
      <c r="F413" s="1" t="s">
        <v>73</v>
      </c>
      <c r="G413" s="39">
        <v>-74.067899999999995</v>
      </c>
      <c r="H413" s="39">
        <v>4.7497999999999996</v>
      </c>
      <c r="I413" s="9">
        <v>103.31</v>
      </c>
      <c r="J413" s="9">
        <v>4</v>
      </c>
      <c r="K413" s="1" t="s">
        <v>112</v>
      </c>
    </row>
    <row r="414" spans="1:11" hidden="1">
      <c r="A414" s="1" t="s">
        <v>1647</v>
      </c>
      <c r="B414" s="1" t="s">
        <v>1648</v>
      </c>
      <c r="C414" s="1">
        <v>21434.741458333334</v>
      </c>
      <c r="D414" s="1">
        <v>9122.4605440488012</v>
      </c>
      <c r="E414" s="1">
        <v>2349.6666666666665</v>
      </c>
      <c r="F414" s="1" t="s">
        <v>73</v>
      </c>
      <c r="G414" s="39">
        <v>-75.757300000000001</v>
      </c>
      <c r="H414" s="39">
        <v>4.8082000000000003</v>
      </c>
      <c r="I414" s="9">
        <v>113.72</v>
      </c>
      <c r="J414" s="9">
        <v>5</v>
      </c>
      <c r="K414" s="1" t="s">
        <v>60</v>
      </c>
    </row>
    <row r="415" spans="1:11" hidden="1">
      <c r="A415" s="1" t="s">
        <v>829</v>
      </c>
      <c r="B415" s="7" t="s">
        <v>830</v>
      </c>
      <c r="C415" s="1">
        <v>21332.998433333334</v>
      </c>
      <c r="D415" s="1">
        <v>7826.4692041945646</v>
      </c>
      <c r="E415" s="1">
        <v>2725.75</v>
      </c>
      <c r="F415" s="1" t="s">
        <v>73</v>
      </c>
      <c r="G415" s="39">
        <v>-74.080299999999994</v>
      </c>
      <c r="H415" s="39">
        <v>4.7553000000000001</v>
      </c>
      <c r="I415" s="9">
        <v>105.74</v>
      </c>
      <c r="J415" s="9">
        <v>3</v>
      </c>
      <c r="K415" s="1" t="s">
        <v>385</v>
      </c>
    </row>
    <row r="416" spans="1:11" hidden="1">
      <c r="A416" s="1" t="s">
        <v>1669</v>
      </c>
      <c r="B416" s="7" t="s">
        <v>1670</v>
      </c>
      <c r="C416" s="1">
        <v>21314.379799999999</v>
      </c>
      <c r="D416" s="1">
        <v>6659.7031088892354</v>
      </c>
      <c r="E416" s="1">
        <v>3200.5</v>
      </c>
      <c r="F416" s="1" t="s">
        <v>73</v>
      </c>
      <c r="G416" s="39">
        <v>-74.105199999999996</v>
      </c>
      <c r="H416" s="39">
        <v>4.6695000000000002</v>
      </c>
      <c r="I416" s="9">
        <v>100.32</v>
      </c>
      <c r="J416" s="9">
        <v>4</v>
      </c>
      <c r="K416" s="1" t="s">
        <v>60</v>
      </c>
    </row>
    <row r="417" spans="1:11" hidden="1">
      <c r="A417" s="1" t="s">
        <v>1662</v>
      </c>
      <c r="B417" s="7" t="s">
        <v>305</v>
      </c>
      <c r="C417" s="1">
        <v>21269.918683333333</v>
      </c>
      <c r="D417" s="1">
        <v>6673.6135595879305</v>
      </c>
      <c r="E417" s="1">
        <v>3187.1666666666665</v>
      </c>
      <c r="F417" s="1" t="s">
        <v>73</v>
      </c>
      <c r="G417" s="39">
        <v>-73.113799999999998</v>
      </c>
      <c r="H417" s="39">
        <v>7.0818000000000003</v>
      </c>
      <c r="I417" s="9">
        <v>111.28</v>
      </c>
      <c r="J417" s="9">
        <v>3</v>
      </c>
      <c r="K417" s="1" t="s">
        <v>112</v>
      </c>
    </row>
    <row r="418" spans="1:11" hidden="1">
      <c r="A418" s="1" t="s">
        <v>1537</v>
      </c>
      <c r="B418" s="7" t="s">
        <v>506</v>
      </c>
      <c r="C418" s="1">
        <v>21263.906683333331</v>
      </c>
      <c r="D418" s="1">
        <v>6359.933207048678</v>
      </c>
      <c r="E418" s="1">
        <v>3343.4166666666665</v>
      </c>
      <c r="F418" s="1" t="s">
        <v>73</v>
      </c>
      <c r="G418" s="39">
        <v>-74.119100000000003</v>
      </c>
      <c r="H418" s="39">
        <v>4.6654</v>
      </c>
      <c r="I418" s="9">
        <v>136</v>
      </c>
      <c r="J418" s="9">
        <v>4</v>
      </c>
      <c r="K418" s="1" t="s">
        <v>60</v>
      </c>
    </row>
    <row r="419" spans="1:11" hidden="1">
      <c r="A419" s="1" t="s">
        <v>1346</v>
      </c>
      <c r="B419" s="7" t="s">
        <v>1347</v>
      </c>
      <c r="C419" s="1">
        <v>21224.11278333333</v>
      </c>
      <c r="D419" s="1">
        <v>8407.2540238991205</v>
      </c>
      <c r="E419" s="1">
        <v>2524.5</v>
      </c>
      <c r="F419" s="1" t="s">
        <v>73</v>
      </c>
      <c r="G419" s="39">
        <v>-75.688299999999998</v>
      </c>
      <c r="H419" s="39">
        <v>4.8266999999999998</v>
      </c>
      <c r="I419" s="9">
        <v>154.30000000000001</v>
      </c>
      <c r="J419" s="9">
        <v>4</v>
      </c>
      <c r="K419" s="1" t="s">
        <v>60</v>
      </c>
    </row>
    <row r="420" spans="1:11" hidden="1">
      <c r="A420" s="1" t="s">
        <v>1174</v>
      </c>
      <c r="B420" s="1" t="s">
        <v>1176</v>
      </c>
      <c r="C420" s="1">
        <v>21100.26465833333</v>
      </c>
      <c r="D420" s="1">
        <v>6324.2294852261648</v>
      </c>
      <c r="E420" s="1">
        <v>3336.4166666666665</v>
      </c>
      <c r="F420" s="1" t="s">
        <v>73</v>
      </c>
      <c r="G420" s="39">
        <v>-74.120500000000007</v>
      </c>
      <c r="H420" s="39">
        <v>4.6341999999999999</v>
      </c>
      <c r="I420" s="9">
        <v>79.03</v>
      </c>
      <c r="J420" s="9">
        <v>3</v>
      </c>
      <c r="K420" s="1" t="s">
        <v>60</v>
      </c>
    </row>
    <row r="421" spans="1:11" hidden="1">
      <c r="A421" s="1" t="s">
        <v>742</v>
      </c>
      <c r="B421" s="7" t="s">
        <v>745</v>
      </c>
      <c r="C421" s="1">
        <v>21079.256441666668</v>
      </c>
      <c r="D421" s="1">
        <v>7530.7713031051835</v>
      </c>
      <c r="E421" s="1">
        <v>2799.0833333333335</v>
      </c>
      <c r="F421" s="1" t="s">
        <v>73</v>
      </c>
      <c r="G421" s="39">
        <v>-74.784199999999998</v>
      </c>
      <c r="H421" s="39">
        <v>10.930899999999999</v>
      </c>
      <c r="I421" s="9">
        <v>162.19999999999999</v>
      </c>
      <c r="J421" s="9">
        <v>3</v>
      </c>
      <c r="K421" s="1" t="s">
        <v>385</v>
      </c>
    </row>
    <row r="422" spans="1:11" hidden="1">
      <c r="A422" s="1" t="s">
        <v>1172</v>
      </c>
      <c r="B422" s="7" t="s">
        <v>1173</v>
      </c>
      <c r="C422" s="1">
        <v>21057.951208333336</v>
      </c>
      <c r="D422" s="1">
        <v>6632.4255774278217</v>
      </c>
      <c r="E422" s="1">
        <v>3175</v>
      </c>
      <c r="F422" s="1" t="s">
        <v>73</v>
      </c>
      <c r="G422" s="39">
        <v>-74.094499999999996</v>
      </c>
      <c r="H422" s="39">
        <v>4.5858999999999996</v>
      </c>
      <c r="I422" s="9">
        <v>174.8</v>
      </c>
      <c r="J422" s="9">
        <v>3</v>
      </c>
      <c r="K422" s="1" t="s">
        <v>60</v>
      </c>
    </row>
    <row r="423" spans="1:11" hidden="1">
      <c r="A423" s="1" t="s">
        <v>554</v>
      </c>
      <c r="B423" s="1" t="s">
        <v>185</v>
      </c>
      <c r="C423" s="1">
        <v>21025.955074999998</v>
      </c>
      <c r="D423" s="1">
        <v>7250.3293362068962</v>
      </c>
      <c r="E423" s="1">
        <v>2900</v>
      </c>
      <c r="F423" s="1" t="s">
        <v>73</v>
      </c>
      <c r="G423" s="39">
        <v>-74.162400000000005</v>
      </c>
      <c r="H423" s="39">
        <v>4.5891000000000002</v>
      </c>
      <c r="I423" s="9">
        <v>181.13</v>
      </c>
      <c r="J423" s="9">
        <v>2</v>
      </c>
      <c r="K423" s="1" t="s">
        <v>60</v>
      </c>
    </row>
    <row r="424" spans="1:11" hidden="1">
      <c r="A424" s="1" t="s">
        <v>1641</v>
      </c>
      <c r="B424" s="7" t="s">
        <v>1643</v>
      </c>
      <c r="C424" s="1">
        <v>20838.247316666664</v>
      </c>
      <c r="D424" s="1">
        <v>7336.9804530250567</v>
      </c>
      <c r="E424" s="1">
        <v>2840.1666666666665</v>
      </c>
      <c r="F424" s="1" t="s">
        <v>73</v>
      </c>
      <c r="G424" s="39">
        <v>-73.358400000000003</v>
      </c>
      <c r="H424" s="39">
        <v>5.5496999999999996</v>
      </c>
      <c r="I424" s="9">
        <v>141.53</v>
      </c>
      <c r="J424" s="9">
        <v>4</v>
      </c>
      <c r="K424" s="1" t="s">
        <v>60</v>
      </c>
    </row>
    <row r="425" spans="1:11" hidden="1">
      <c r="A425" s="1" t="s">
        <v>655</v>
      </c>
      <c r="B425" s="1" t="s">
        <v>656</v>
      </c>
      <c r="C425" s="1">
        <v>20743.52925</v>
      </c>
      <c r="D425" s="1">
        <v>6505.0528145089638</v>
      </c>
      <c r="E425" s="1">
        <v>3188.8333333333335</v>
      </c>
      <c r="F425" s="1" t="s">
        <v>73</v>
      </c>
      <c r="G425" s="39">
        <v>-74.057199999999995</v>
      </c>
      <c r="H425" s="39">
        <v>4.8624999999999998</v>
      </c>
      <c r="I425" s="9">
        <v>133.72</v>
      </c>
      <c r="J425" s="9">
        <v>3</v>
      </c>
      <c r="K425" s="1" t="s">
        <v>60</v>
      </c>
    </row>
    <row r="426" spans="1:11" hidden="1">
      <c r="A426" s="1" t="s">
        <v>1739</v>
      </c>
      <c r="B426" s="1" t="s">
        <v>1740</v>
      </c>
      <c r="C426" s="1">
        <v>20430.109708333333</v>
      </c>
      <c r="D426" s="1">
        <v>8287.5166148333428</v>
      </c>
      <c r="E426" s="1">
        <v>2465.1666666666665</v>
      </c>
      <c r="F426" s="1" t="s">
        <v>73</v>
      </c>
      <c r="G426" s="39">
        <v>-75.749499999999998</v>
      </c>
      <c r="H426" s="39">
        <v>4.806</v>
      </c>
      <c r="I426" s="9">
        <v>114.58</v>
      </c>
      <c r="J426" s="9">
        <v>6</v>
      </c>
      <c r="K426" s="1" t="s">
        <v>60</v>
      </c>
    </row>
    <row r="427" spans="1:11" hidden="1">
      <c r="A427" s="1" t="s">
        <v>1316</v>
      </c>
      <c r="B427" s="1" t="s">
        <v>1317</v>
      </c>
      <c r="C427" s="1">
        <v>20340.286208333335</v>
      </c>
      <c r="D427" s="1">
        <v>6934.3854797011281</v>
      </c>
      <c r="E427" s="1">
        <v>2933.25</v>
      </c>
      <c r="F427" s="1" t="s">
        <v>73</v>
      </c>
      <c r="G427" s="39">
        <v>-74.644300000000001</v>
      </c>
      <c r="H427" s="39">
        <v>4.2043999999999997</v>
      </c>
      <c r="I427" s="9">
        <v>156.44</v>
      </c>
      <c r="J427" s="9">
        <v>3</v>
      </c>
      <c r="K427" s="1" t="s">
        <v>60</v>
      </c>
    </row>
    <row r="428" spans="1:11" hidden="1">
      <c r="A428" s="1" t="s">
        <v>1091</v>
      </c>
      <c r="B428" s="1" t="s">
        <v>1093</v>
      </c>
      <c r="C428" s="1">
        <v>20214.165649999999</v>
      </c>
      <c r="D428" s="1">
        <v>8120.8566387679948</v>
      </c>
      <c r="E428" s="1">
        <v>2489.1666666666665</v>
      </c>
      <c r="F428" s="1" t="s">
        <v>73</v>
      </c>
      <c r="G428" s="39">
        <v>-75.696899999999999</v>
      </c>
      <c r="H428" s="39">
        <v>4.8056000000000001</v>
      </c>
      <c r="I428" s="9">
        <v>161.21</v>
      </c>
      <c r="J428" s="9">
        <v>4</v>
      </c>
      <c r="K428" s="1" t="s">
        <v>60</v>
      </c>
    </row>
    <row r="429" spans="1:11" hidden="1">
      <c r="A429" s="1" t="s">
        <v>473</v>
      </c>
      <c r="B429" s="7" t="s">
        <v>380</v>
      </c>
      <c r="C429" s="1">
        <v>20168.35199166667</v>
      </c>
      <c r="D429" s="1">
        <v>6724.8388090805538</v>
      </c>
      <c r="E429" s="1">
        <v>2999.0833333333335</v>
      </c>
      <c r="F429" s="1" t="s">
        <v>73</v>
      </c>
      <c r="G429" s="39">
        <v>-74.066299999999998</v>
      </c>
      <c r="H429" s="39">
        <v>4.6323999999999996</v>
      </c>
      <c r="I429" s="9">
        <v>205.06</v>
      </c>
      <c r="J429" s="9">
        <v>4</v>
      </c>
      <c r="K429" s="1" t="s">
        <v>112</v>
      </c>
    </row>
    <row r="430" spans="1:11" hidden="1">
      <c r="A430" s="1" t="s">
        <v>631</v>
      </c>
      <c r="B430" s="1" t="s">
        <v>634</v>
      </c>
      <c r="C430" s="1">
        <v>20134.837883333334</v>
      </c>
      <c r="D430" s="1">
        <v>5727.8537467700262</v>
      </c>
      <c r="E430" s="1">
        <v>3515.25</v>
      </c>
      <c r="F430" s="1" t="s">
        <v>73</v>
      </c>
      <c r="G430" s="39">
        <v>-73.169399999999996</v>
      </c>
      <c r="H430" s="39">
        <v>7.0735999999999999</v>
      </c>
      <c r="I430" s="9">
        <v>80.73</v>
      </c>
      <c r="J430" s="9">
        <v>3</v>
      </c>
      <c r="K430" s="1" t="s">
        <v>60</v>
      </c>
    </row>
    <row r="431" spans="1:11" hidden="1">
      <c r="A431" s="1" t="s">
        <v>263</v>
      </c>
      <c r="B431" s="1" t="s">
        <v>264</v>
      </c>
      <c r="C431" s="1">
        <v>20127.103233333335</v>
      </c>
      <c r="D431" s="1">
        <v>6229.2120496221605</v>
      </c>
      <c r="E431" s="1">
        <v>3231.0833333333335</v>
      </c>
      <c r="F431" s="1" t="s">
        <v>73</v>
      </c>
      <c r="G431" s="39">
        <v>-74.053700000000006</v>
      </c>
      <c r="H431" s="39">
        <v>4.7138</v>
      </c>
      <c r="I431" s="9">
        <v>98.93</v>
      </c>
      <c r="J431" s="9">
        <v>3</v>
      </c>
      <c r="K431" s="1" t="s">
        <v>60</v>
      </c>
    </row>
    <row r="432" spans="1:11" hidden="1">
      <c r="A432" s="1" t="s">
        <v>1258</v>
      </c>
      <c r="B432" s="7" t="s">
        <v>334</v>
      </c>
      <c r="C432" s="1">
        <v>19990.628833333332</v>
      </c>
      <c r="D432" s="1">
        <v>6749.9801907763294</v>
      </c>
      <c r="E432" s="1">
        <v>2961.5833333333335</v>
      </c>
      <c r="F432" s="1" t="s">
        <v>73</v>
      </c>
      <c r="G432" s="39">
        <v>-74.076700000000002</v>
      </c>
      <c r="H432" s="39">
        <v>4.6992000000000003</v>
      </c>
      <c r="I432" s="9">
        <v>147.13</v>
      </c>
      <c r="J432" s="9">
        <v>4</v>
      </c>
      <c r="K432" s="1" t="s">
        <v>60</v>
      </c>
    </row>
    <row r="433" spans="1:11" hidden="1">
      <c r="A433" s="1" t="s">
        <v>1046</v>
      </c>
      <c r="B433" s="1" t="s">
        <v>1048</v>
      </c>
      <c r="C433" s="1">
        <v>19972.287716666669</v>
      </c>
      <c r="D433" s="1">
        <v>8782.8881779536805</v>
      </c>
      <c r="E433" s="1">
        <v>2274</v>
      </c>
      <c r="F433" s="1" t="s">
        <v>73</v>
      </c>
      <c r="G433" s="39">
        <v>-76.497699999999995</v>
      </c>
      <c r="H433" s="39">
        <v>3.4901</v>
      </c>
      <c r="I433" s="9">
        <v>111.6</v>
      </c>
      <c r="J433" s="9">
        <v>4</v>
      </c>
      <c r="K433" s="1" t="s">
        <v>60</v>
      </c>
    </row>
    <row r="434" spans="1:11" hidden="1">
      <c r="A434" s="1" t="s">
        <v>1545</v>
      </c>
      <c r="B434" s="7" t="s">
        <v>1546</v>
      </c>
      <c r="C434" s="1">
        <v>19951.538658333335</v>
      </c>
      <c r="D434" s="1">
        <v>7714.9635517030256</v>
      </c>
      <c r="E434" s="1">
        <v>2586.0833333333335</v>
      </c>
      <c r="F434" s="1" t="s">
        <v>73</v>
      </c>
      <c r="G434" s="39">
        <v>-75.693700000000007</v>
      </c>
      <c r="H434" s="39">
        <v>4.8102</v>
      </c>
      <c r="I434" s="9">
        <v>74.05</v>
      </c>
      <c r="J434" s="9">
        <v>4</v>
      </c>
      <c r="K434" s="1" t="s">
        <v>60</v>
      </c>
    </row>
    <row r="435" spans="1:11" hidden="1">
      <c r="A435" s="1" t="s">
        <v>825</v>
      </c>
      <c r="B435" s="1" t="s">
        <v>826</v>
      </c>
      <c r="C435" s="1">
        <v>19940.895141666664</v>
      </c>
      <c r="D435" s="1">
        <v>6995.169016019644</v>
      </c>
      <c r="E435" s="1">
        <v>2850.6666666666665</v>
      </c>
      <c r="F435" s="1" t="s">
        <v>73</v>
      </c>
      <c r="G435" s="39">
        <v>-74.150000000000006</v>
      </c>
      <c r="H435" s="39">
        <v>4.6776</v>
      </c>
      <c r="I435" s="9">
        <v>115.42</v>
      </c>
      <c r="J435" s="9">
        <v>3</v>
      </c>
      <c r="K435" s="1" t="s">
        <v>385</v>
      </c>
    </row>
    <row r="436" spans="1:11" hidden="1">
      <c r="A436" s="1" t="s">
        <v>969</v>
      </c>
      <c r="B436" s="1" t="s">
        <v>970</v>
      </c>
      <c r="C436" s="1">
        <v>19938.622724999997</v>
      </c>
      <c r="D436" s="1">
        <v>7004.2000204918031</v>
      </c>
      <c r="E436" s="1">
        <v>2846.6666666666665</v>
      </c>
      <c r="F436" s="1" t="s">
        <v>73</v>
      </c>
      <c r="G436" s="39">
        <v>-74.058899999999994</v>
      </c>
      <c r="H436" s="39">
        <v>4.7199</v>
      </c>
      <c r="I436" s="9">
        <v>87.78</v>
      </c>
      <c r="J436" s="9">
        <v>3</v>
      </c>
      <c r="K436" s="1" t="s">
        <v>385</v>
      </c>
    </row>
    <row r="437" spans="1:11" hidden="1">
      <c r="A437" s="1" t="s">
        <v>928</v>
      </c>
      <c r="B437" s="1" t="s">
        <v>929</v>
      </c>
      <c r="C437" s="1">
        <v>19796.214708333333</v>
      </c>
      <c r="D437" s="1">
        <v>6563.5503135965519</v>
      </c>
      <c r="E437" s="1">
        <v>3016.0833333333335</v>
      </c>
      <c r="F437" s="1" t="s">
        <v>73</v>
      </c>
      <c r="G437" s="39">
        <v>-74.093400000000003</v>
      </c>
      <c r="H437" s="39">
        <v>4.7447999999999997</v>
      </c>
      <c r="I437" s="9">
        <v>115.74</v>
      </c>
      <c r="J437" s="9">
        <v>4</v>
      </c>
      <c r="K437" s="1" t="s">
        <v>60</v>
      </c>
    </row>
    <row r="438" spans="1:11" hidden="1">
      <c r="A438" s="1" t="s">
        <v>623</v>
      </c>
      <c r="B438" s="1" t="s">
        <v>624</v>
      </c>
      <c r="C438" s="1">
        <v>19793.408083333332</v>
      </c>
      <c r="D438" s="1">
        <v>6692.2376028400768</v>
      </c>
      <c r="E438" s="1">
        <v>2957.6666666666665</v>
      </c>
      <c r="F438" s="1" t="s">
        <v>73</v>
      </c>
      <c r="G438" s="39">
        <v>-74.075100000000006</v>
      </c>
      <c r="H438" s="39">
        <v>4.6357999999999997</v>
      </c>
      <c r="I438" s="9">
        <v>166.19</v>
      </c>
      <c r="J438" s="9">
        <v>4</v>
      </c>
      <c r="K438" s="1" t="s">
        <v>60</v>
      </c>
    </row>
    <row r="439" spans="1:11" hidden="1">
      <c r="A439" s="1" t="s">
        <v>1599</v>
      </c>
      <c r="B439" s="7" t="s">
        <v>392</v>
      </c>
      <c r="C439" s="1">
        <v>19666.925991666663</v>
      </c>
      <c r="D439" s="1">
        <v>7543.1684693323095</v>
      </c>
      <c r="E439" s="1">
        <v>2607.25</v>
      </c>
      <c r="F439" s="1" t="s">
        <v>73</v>
      </c>
      <c r="G439" s="39">
        <v>-74.085499999999996</v>
      </c>
      <c r="H439" s="39">
        <v>4.7481</v>
      </c>
      <c r="I439" s="9">
        <v>108.07</v>
      </c>
      <c r="J439" s="9">
        <v>4</v>
      </c>
      <c r="K439" s="1" t="s">
        <v>60</v>
      </c>
    </row>
    <row r="440" spans="1:11" hidden="1">
      <c r="A440" s="1" t="s">
        <v>1765</v>
      </c>
      <c r="B440" s="7" t="s">
        <v>1766</v>
      </c>
      <c r="C440" s="1">
        <v>19659.230383333332</v>
      </c>
      <c r="D440" s="1">
        <v>6471.6419663676515</v>
      </c>
      <c r="E440" s="1">
        <v>3037.75</v>
      </c>
      <c r="F440" s="1" t="s">
        <v>73</v>
      </c>
      <c r="G440" s="39">
        <v>-73.121300000000005</v>
      </c>
      <c r="H440" s="39">
        <v>7.1214000000000004</v>
      </c>
      <c r="I440" s="9">
        <v>164.83</v>
      </c>
      <c r="J440" s="9">
        <v>4</v>
      </c>
      <c r="K440" s="1" t="s">
        <v>60</v>
      </c>
    </row>
    <row r="441" spans="1:11" hidden="1">
      <c r="A441" s="1" t="s">
        <v>1006</v>
      </c>
      <c r="B441" s="1" t="s">
        <v>1007</v>
      </c>
      <c r="C441" s="1">
        <v>19629.755074999997</v>
      </c>
      <c r="D441" s="1">
        <v>6983.3998665915624</v>
      </c>
      <c r="E441" s="1">
        <v>2810.9166666666665</v>
      </c>
      <c r="F441" s="1" t="s">
        <v>73</v>
      </c>
      <c r="G441" s="39">
        <v>-74.093000000000004</v>
      </c>
      <c r="H441" s="39">
        <v>4.7518000000000002</v>
      </c>
      <c r="I441" s="9">
        <v>166.68</v>
      </c>
      <c r="J441" s="9">
        <v>4</v>
      </c>
      <c r="K441" s="1" t="s">
        <v>60</v>
      </c>
    </row>
    <row r="442" spans="1:11" hidden="1">
      <c r="A442" s="1" t="s">
        <v>1517</v>
      </c>
      <c r="B442" s="1" t="s">
        <v>1518</v>
      </c>
      <c r="C442" s="1">
        <v>19594.919066666665</v>
      </c>
      <c r="D442" s="1">
        <v>6292.8605898410324</v>
      </c>
      <c r="E442" s="1">
        <v>3113.8333333333335</v>
      </c>
      <c r="F442" s="1" t="s">
        <v>73</v>
      </c>
      <c r="G442" s="39">
        <v>-74.090400000000002</v>
      </c>
      <c r="H442" s="39">
        <v>4.6978</v>
      </c>
      <c r="I442" s="9">
        <v>114.34</v>
      </c>
      <c r="J442" s="9">
        <v>3</v>
      </c>
      <c r="K442" s="1" t="s">
        <v>112</v>
      </c>
    </row>
    <row r="443" spans="1:11" hidden="1">
      <c r="A443" s="1" t="s">
        <v>1481</v>
      </c>
      <c r="B443" s="1" t="s">
        <v>1483</v>
      </c>
      <c r="C443" s="1">
        <v>19552.362958333335</v>
      </c>
      <c r="D443" s="1">
        <v>6399.0714967544864</v>
      </c>
      <c r="E443" s="1">
        <v>3055.5</v>
      </c>
      <c r="F443" s="1" t="s">
        <v>73</v>
      </c>
      <c r="G443" s="39">
        <v>-74.117699999999999</v>
      </c>
      <c r="H443" s="39">
        <v>4.6258999999999997</v>
      </c>
      <c r="I443" s="9">
        <v>109.38</v>
      </c>
      <c r="J443" s="9">
        <v>6</v>
      </c>
      <c r="K443" s="1" t="s">
        <v>60</v>
      </c>
    </row>
    <row r="444" spans="1:11" hidden="1">
      <c r="A444" s="1" t="s">
        <v>987</v>
      </c>
      <c r="B444" s="7" t="s">
        <v>988</v>
      </c>
      <c r="C444" s="1">
        <v>19508.917800000003</v>
      </c>
      <c r="D444" s="1">
        <v>7333.030966327331</v>
      </c>
      <c r="E444" s="1">
        <v>2660.4166666666665</v>
      </c>
      <c r="F444" s="1" t="s">
        <v>73</v>
      </c>
      <c r="G444" s="39">
        <v>-74.073899999999995</v>
      </c>
      <c r="H444" s="39">
        <v>4.6459000000000001</v>
      </c>
      <c r="I444" s="9">
        <v>137.74</v>
      </c>
      <c r="J444" s="9">
        <v>4</v>
      </c>
      <c r="K444" s="1" t="s">
        <v>60</v>
      </c>
    </row>
    <row r="445" spans="1:11" hidden="1">
      <c r="A445" s="1" t="s">
        <v>1053</v>
      </c>
      <c r="B445" s="7" t="s">
        <v>646</v>
      </c>
      <c r="C445" s="1">
        <v>19505.432908333332</v>
      </c>
      <c r="D445" s="1">
        <v>6813.1333110173191</v>
      </c>
      <c r="E445" s="1">
        <v>2862.9166666666665</v>
      </c>
      <c r="F445" s="1" t="s">
        <v>73</v>
      </c>
      <c r="G445" s="39">
        <v>-73.118300000000005</v>
      </c>
      <c r="H445" s="39">
        <v>7.1044999999999998</v>
      </c>
      <c r="I445" s="9">
        <v>141.15</v>
      </c>
      <c r="J445" s="9">
        <v>4</v>
      </c>
      <c r="K445" s="1" t="s">
        <v>60</v>
      </c>
    </row>
    <row r="446" spans="1:11" hidden="1">
      <c r="A446" s="1" t="s">
        <v>1530</v>
      </c>
      <c r="B446" s="7" t="s">
        <v>1531</v>
      </c>
      <c r="C446" s="1">
        <v>19409.606433333331</v>
      </c>
      <c r="D446" s="1">
        <v>7719.0719559885993</v>
      </c>
      <c r="E446" s="1">
        <v>2514.5</v>
      </c>
      <c r="F446" s="1" t="s">
        <v>73</v>
      </c>
      <c r="G446" s="39">
        <v>-75.703699999999998</v>
      </c>
      <c r="H446" s="39">
        <v>4.8164999999999996</v>
      </c>
      <c r="I446" s="9">
        <v>176.77</v>
      </c>
      <c r="J446" s="9">
        <v>4</v>
      </c>
      <c r="K446" s="1" t="s">
        <v>60</v>
      </c>
    </row>
    <row r="447" spans="1:11" hidden="1">
      <c r="A447" s="1" t="s">
        <v>812</v>
      </c>
      <c r="B447" s="7" t="s">
        <v>813</v>
      </c>
      <c r="C447" s="1">
        <v>19372.008816666668</v>
      </c>
      <c r="D447" s="1">
        <v>7169.2862235929069</v>
      </c>
      <c r="E447" s="1">
        <v>2702.0833333333335</v>
      </c>
      <c r="F447" s="1" t="s">
        <v>73</v>
      </c>
      <c r="G447" s="39">
        <v>-74.0809</v>
      </c>
      <c r="H447" s="39">
        <v>4.6614000000000004</v>
      </c>
      <c r="I447" s="9">
        <v>167.88</v>
      </c>
      <c r="J447" s="9">
        <v>4</v>
      </c>
      <c r="K447" s="1" t="s">
        <v>60</v>
      </c>
    </row>
    <row r="448" spans="1:11" hidden="1">
      <c r="A448" s="1" t="s">
        <v>889</v>
      </c>
      <c r="B448" s="1" t="s">
        <v>890</v>
      </c>
      <c r="C448" s="1">
        <v>19359.599591666669</v>
      </c>
      <c r="D448" s="1">
        <v>7444.5681952188688</v>
      </c>
      <c r="E448" s="1">
        <v>2600.5</v>
      </c>
      <c r="F448" s="1" t="s">
        <v>73</v>
      </c>
      <c r="G448" s="39">
        <v>-74.376099999999994</v>
      </c>
      <c r="H448" s="39">
        <v>4.3319000000000001</v>
      </c>
      <c r="I448" s="9">
        <v>127</v>
      </c>
      <c r="J448" s="9">
        <v>3</v>
      </c>
      <c r="K448" s="1" t="s">
        <v>385</v>
      </c>
    </row>
    <row r="449" spans="1:11" hidden="1">
      <c r="A449" s="1" t="s">
        <v>544</v>
      </c>
      <c r="B449" s="1" t="s">
        <v>545</v>
      </c>
      <c r="C449" s="1">
        <v>19353.786925000004</v>
      </c>
      <c r="D449" s="1">
        <v>6486.2158046137529</v>
      </c>
      <c r="E449" s="1">
        <v>2983.8333333333335</v>
      </c>
      <c r="F449" s="1" t="s">
        <v>73</v>
      </c>
      <c r="G449" s="39">
        <v>-74.061000000000007</v>
      </c>
      <c r="H449" s="39">
        <v>4.8574000000000002</v>
      </c>
      <c r="I449" s="9">
        <v>142.24</v>
      </c>
      <c r="J449" s="9">
        <v>3</v>
      </c>
      <c r="K449" s="1" t="s">
        <v>60</v>
      </c>
    </row>
    <row r="450" spans="1:11" hidden="1">
      <c r="A450" s="1" t="s">
        <v>725</v>
      </c>
      <c r="B450" s="1" t="s">
        <v>726</v>
      </c>
      <c r="C450" s="1">
        <v>19338.473974999997</v>
      </c>
      <c r="D450" s="1">
        <v>7443.8392205292703</v>
      </c>
      <c r="E450" s="1">
        <v>2597.9166666666665</v>
      </c>
      <c r="F450" s="1" t="s">
        <v>73</v>
      </c>
      <c r="G450" s="39">
        <v>-74.141599999999997</v>
      </c>
      <c r="H450" s="39">
        <v>4.6105</v>
      </c>
      <c r="I450" s="9">
        <v>94.83</v>
      </c>
      <c r="J450" s="9">
        <v>3</v>
      </c>
      <c r="K450" s="1" t="s">
        <v>385</v>
      </c>
    </row>
    <row r="451" spans="1:11" hidden="1">
      <c r="A451" s="1" t="s">
        <v>1664</v>
      </c>
      <c r="B451" s="7" t="s">
        <v>1665</v>
      </c>
      <c r="C451" s="1">
        <v>19323.507733333336</v>
      </c>
      <c r="D451" s="1">
        <v>7001.2709178743971</v>
      </c>
      <c r="E451" s="1">
        <v>2760</v>
      </c>
      <c r="F451" s="1" t="s">
        <v>73</v>
      </c>
      <c r="G451" s="39">
        <v>-74.066923790093398</v>
      </c>
      <c r="H451" s="39">
        <v>4.6293951535842996</v>
      </c>
      <c r="I451" s="9">
        <v>221.44</v>
      </c>
      <c r="J451" s="9">
        <v>4</v>
      </c>
      <c r="K451" s="1" t="s">
        <v>112</v>
      </c>
    </row>
    <row r="452" spans="1:11" hidden="1">
      <c r="A452" s="1" t="s">
        <v>2360</v>
      </c>
      <c r="B452" s="1" t="s">
        <v>887</v>
      </c>
      <c r="C452" s="1">
        <v>19254.562225000001</v>
      </c>
      <c r="D452" s="1">
        <v>6762.9078501390313</v>
      </c>
      <c r="E452" s="1">
        <v>2847.0833333333335</v>
      </c>
      <c r="F452" s="1" t="s">
        <v>73</v>
      </c>
      <c r="G452" s="39">
        <v>-74.0946</v>
      </c>
      <c r="H452" s="39">
        <v>4.6002000000000001</v>
      </c>
      <c r="I452" s="9">
        <v>132.02000000000001</v>
      </c>
      <c r="J452" s="9">
        <v>3</v>
      </c>
      <c r="K452" s="1" t="s">
        <v>60</v>
      </c>
    </row>
    <row r="453" spans="1:11" hidden="1">
      <c r="A453" s="1" t="s">
        <v>1294</v>
      </c>
      <c r="B453" s="7" t="s">
        <v>1295</v>
      </c>
      <c r="C453" s="1">
        <v>19241.958779999997</v>
      </c>
      <c r="D453" s="1">
        <v>7033.9080201783881</v>
      </c>
      <c r="E453" s="1">
        <v>2735.6</v>
      </c>
      <c r="F453" s="1" t="s">
        <v>73</v>
      </c>
      <c r="G453" s="39">
        <v>-74.0704882</v>
      </c>
      <c r="H453" s="39">
        <v>4.6089536999999998</v>
      </c>
      <c r="I453" s="9">
        <v>116.85</v>
      </c>
      <c r="J453" s="9">
        <v>3</v>
      </c>
      <c r="K453" s="1" t="s">
        <v>112</v>
      </c>
    </row>
    <row r="454" spans="1:11" hidden="1">
      <c r="A454" s="1" t="s">
        <v>1737</v>
      </c>
      <c r="B454" s="7" t="s">
        <v>1179</v>
      </c>
      <c r="C454" s="1">
        <v>19136.396833333332</v>
      </c>
      <c r="D454" s="1">
        <v>6827.7216424345133</v>
      </c>
      <c r="E454" s="1">
        <v>2802.75</v>
      </c>
      <c r="F454" s="1" t="s">
        <v>73</v>
      </c>
      <c r="G454" s="39">
        <v>-74.054400000000001</v>
      </c>
      <c r="H454" s="39">
        <v>4.7554999999999996</v>
      </c>
      <c r="I454" s="9">
        <v>167.55</v>
      </c>
      <c r="J454" s="9">
        <v>4</v>
      </c>
      <c r="K454" s="1" t="s">
        <v>60</v>
      </c>
    </row>
    <row r="455" spans="1:11" hidden="1">
      <c r="A455" s="1" t="s">
        <v>1407</v>
      </c>
      <c r="B455" s="1" t="s">
        <v>1408</v>
      </c>
      <c r="C455" s="1">
        <v>19121.01405833333</v>
      </c>
      <c r="D455" s="1">
        <v>7875.7523409075302</v>
      </c>
      <c r="E455" s="1">
        <v>2427.8333333333335</v>
      </c>
      <c r="F455" s="1" t="s">
        <v>73</v>
      </c>
      <c r="G455" s="39">
        <v>-75.680999999999997</v>
      </c>
      <c r="H455" s="39">
        <v>4.8278999999999996</v>
      </c>
      <c r="I455" s="9">
        <v>121.13</v>
      </c>
      <c r="J455" s="9">
        <v>4</v>
      </c>
      <c r="K455" s="1" t="s">
        <v>60</v>
      </c>
    </row>
    <row r="456" spans="1:11" hidden="1">
      <c r="A456" s="1" t="s">
        <v>1618</v>
      </c>
      <c r="B456" s="7" t="s">
        <v>1619</v>
      </c>
      <c r="C456" s="1">
        <v>19078.696633333333</v>
      </c>
      <c r="D456" s="1">
        <v>7507.849399881944</v>
      </c>
      <c r="E456" s="1">
        <v>2541.1666666666665</v>
      </c>
      <c r="F456" s="1" t="s">
        <v>73</v>
      </c>
      <c r="G456" s="39">
        <v>-74.029399999999995</v>
      </c>
      <c r="H456" s="39">
        <v>4.76</v>
      </c>
      <c r="I456" s="9">
        <v>119.68</v>
      </c>
      <c r="J456" s="9">
        <v>3</v>
      </c>
      <c r="K456" s="1" t="s">
        <v>60</v>
      </c>
    </row>
    <row r="457" spans="1:11" hidden="1">
      <c r="A457" s="1" t="s">
        <v>283</v>
      </c>
      <c r="B457" s="1" t="s">
        <v>94</v>
      </c>
      <c r="C457" s="1">
        <v>19075.882266666664</v>
      </c>
      <c r="D457" s="1">
        <v>7094.0432378827318</v>
      </c>
      <c r="E457" s="1">
        <v>2689</v>
      </c>
      <c r="F457" s="1" t="s">
        <v>73</v>
      </c>
      <c r="G457" s="39">
        <v>-74.066800000000001</v>
      </c>
      <c r="H457" s="39">
        <v>4.7222999999999997</v>
      </c>
      <c r="I457" s="9">
        <v>147.09</v>
      </c>
      <c r="J457" s="9">
        <v>5</v>
      </c>
      <c r="K457" s="1" t="s">
        <v>60</v>
      </c>
    </row>
    <row r="458" spans="1:11" hidden="1">
      <c r="A458" s="1" t="s">
        <v>1794</v>
      </c>
      <c r="B458" s="1" t="s">
        <v>1795</v>
      </c>
      <c r="C458" s="1">
        <v>18897.210083333335</v>
      </c>
      <c r="D458" s="1">
        <v>6512.162454769973</v>
      </c>
      <c r="E458" s="1">
        <v>2901.8333333333335</v>
      </c>
      <c r="F458" s="1" t="s">
        <v>73</v>
      </c>
      <c r="G458" s="39">
        <v>-74.0017</v>
      </c>
      <c r="H458" s="39">
        <v>5.0217000000000001</v>
      </c>
      <c r="I458" s="9">
        <v>120</v>
      </c>
      <c r="J458" s="9">
        <v>3</v>
      </c>
      <c r="K458" s="1" t="s">
        <v>60</v>
      </c>
    </row>
    <row r="459" spans="1:11" hidden="1">
      <c r="A459" s="1" t="s">
        <v>1219</v>
      </c>
      <c r="B459" s="1" t="s">
        <v>1222</v>
      </c>
      <c r="C459" s="1">
        <v>18885.155316666667</v>
      </c>
      <c r="D459" s="1">
        <v>8488.3460858491289</v>
      </c>
      <c r="E459" s="1">
        <v>2224.8333333333335</v>
      </c>
      <c r="F459" s="1" t="s">
        <v>73</v>
      </c>
      <c r="G459" s="39">
        <v>-74.460400000000007</v>
      </c>
      <c r="H459" s="39">
        <v>4.6306000000000003</v>
      </c>
      <c r="I459" s="9">
        <v>70.83</v>
      </c>
      <c r="J459" s="9">
        <v>3</v>
      </c>
      <c r="K459" s="1" t="s">
        <v>60</v>
      </c>
    </row>
    <row r="460" spans="1:11" hidden="1">
      <c r="A460" s="1" t="s">
        <v>1224</v>
      </c>
      <c r="B460" s="7" t="s">
        <v>1225</v>
      </c>
      <c r="C460" s="1">
        <v>18876.557625000001</v>
      </c>
      <c r="D460" s="1">
        <v>7901.4473105902052</v>
      </c>
      <c r="E460" s="1">
        <v>2389</v>
      </c>
      <c r="F460" s="1" t="s">
        <v>73</v>
      </c>
      <c r="G460" s="39">
        <v>-74.050173720240494</v>
      </c>
      <c r="H460" s="39">
        <v>4.73201161443383</v>
      </c>
      <c r="I460" s="9">
        <v>100.12</v>
      </c>
      <c r="J460" s="9">
        <v>4</v>
      </c>
      <c r="K460" s="1" t="s">
        <v>112</v>
      </c>
    </row>
    <row r="461" spans="1:11" hidden="1">
      <c r="A461" s="1" t="s">
        <v>566</v>
      </c>
      <c r="B461" s="7" t="s">
        <v>568</v>
      </c>
      <c r="C461" s="1">
        <v>18861.299566666668</v>
      </c>
      <c r="D461" s="1">
        <v>6384.2828274850508</v>
      </c>
      <c r="E461" s="1">
        <v>2954.3333333333335</v>
      </c>
      <c r="F461" s="1" t="s">
        <v>73</v>
      </c>
      <c r="G461" s="39">
        <v>-73.118200000000002</v>
      </c>
      <c r="H461" s="39">
        <v>7.1349</v>
      </c>
      <c r="I461" s="9">
        <v>200.52</v>
      </c>
      <c r="J461" s="9">
        <v>3</v>
      </c>
      <c r="K461" s="1" t="s">
        <v>112</v>
      </c>
    </row>
    <row r="462" spans="1:11" hidden="1">
      <c r="A462" s="1" t="s">
        <v>210</v>
      </c>
      <c r="B462" s="1" t="s">
        <v>211</v>
      </c>
      <c r="C462" s="1">
        <v>18764.809183333335</v>
      </c>
      <c r="D462" s="1">
        <v>7152.1315652394869</v>
      </c>
      <c r="E462" s="1">
        <v>2623.6666666666665</v>
      </c>
      <c r="F462" s="1" t="s">
        <v>73</v>
      </c>
      <c r="G462" s="39">
        <v>-74.033000000000001</v>
      </c>
      <c r="H462" s="39">
        <v>4.9236000000000004</v>
      </c>
      <c r="I462" s="9">
        <v>114.57</v>
      </c>
      <c r="J462" s="9">
        <v>5</v>
      </c>
      <c r="K462" s="1" t="s">
        <v>60</v>
      </c>
    </row>
    <row r="463" spans="1:11" hidden="1">
      <c r="A463" s="1" t="s">
        <v>1487</v>
      </c>
      <c r="B463" s="7" t="s">
        <v>407</v>
      </c>
      <c r="C463" s="1">
        <v>18726.963033333337</v>
      </c>
      <c r="D463" s="1">
        <v>7217.7149959852268</v>
      </c>
      <c r="E463" s="1">
        <v>2594.5833333333335</v>
      </c>
      <c r="F463" s="1" t="s">
        <v>73</v>
      </c>
      <c r="G463" s="39">
        <v>-74.060299999999998</v>
      </c>
      <c r="H463" s="39">
        <v>4.7411000000000003</v>
      </c>
      <c r="I463" s="9">
        <v>120.15</v>
      </c>
      <c r="J463" s="9">
        <v>4</v>
      </c>
      <c r="K463" s="1" t="s">
        <v>60</v>
      </c>
    </row>
    <row r="464" spans="1:11" hidden="1">
      <c r="A464" s="1" t="s">
        <v>728</v>
      </c>
      <c r="B464" s="7" t="s">
        <v>729</v>
      </c>
      <c r="C464" s="1">
        <v>18722.508808333332</v>
      </c>
      <c r="D464" s="1">
        <v>6659.259757543422</v>
      </c>
      <c r="E464" s="1">
        <v>2811.5</v>
      </c>
      <c r="F464" s="1" t="s">
        <v>73</v>
      </c>
      <c r="G464" s="39">
        <v>-74.061499999999995</v>
      </c>
      <c r="H464" s="39">
        <v>4.8632</v>
      </c>
      <c r="I464" s="9">
        <v>90.3</v>
      </c>
      <c r="J464" s="9">
        <v>3</v>
      </c>
      <c r="K464" s="1" t="s">
        <v>60</v>
      </c>
    </row>
    <row r="465" spans="1:11" hidden="1">
      <c r="A465" s="1" t="s">
        <v>957</v>
      </c>
      <c r="B465" s="7" t="s">
        <v>958</v>
      </c>
      <c r="C465" s="1">
        <v>18710.998416666665</v>
      </c>
      <c r="D465" s="1">
        <v>6693.2564538245988</v>
      </c>
      <c r="E465" s="1">
        <v>2795.5</v>
      </c>
      <c r="F465" s="1" t="s">
        <v>73</v>
      </c>
      <c r="G465" s="39">
        <v>-74.073300000000003</v>
      </c>
      <c r="H465" s="39">
        <v>4.6414999999999997</v>
      </c>
      <c r="I465" s="9">
        <v>143.34</v>
      </c>
      <c r="J465" s="9">
        <v>4</v>
      </c>
      <c r="K465" s="1" t="s">
        <v>112</v>
      </c>
    </row>
    <row r="466" spans="1:11" hidden="1">
      <c r="A466" s="1" t="s">
        <v>159</v>
      </c>
      <c r="B466" s="7" t="s">
        <v>161</v>
      </c>
      <c r="C466" s="1">
        <v>18687.244583333333</v>
      </c>
      <c r="D466" s="1">
        <v>6667.8640242633282</v>
      </c>
      <c r="E466" s="1">
        <v>2802.5833333333335</v>
      </c>
      <c r="F466" s="1" t="s">
        <v>73</v>
      </c>
      <c r="G466" s="39">
        <v>-74.051699999999997</v>
      </c>
      <c r="H466" s="39">
        <v>4.7228000000000003</v>
      </c>
      <c r="I466" s="9">
        <v>112.03</v>
      </c>
      <c r="J466" s="9">
        <v>3</v>
      </c>
      <c r="K466" s="1" t="s">
        <v>60</v>
      </c>
    </row>
    <row r="467" spans="1:11" hidden="1">
      <c r="A467" s="1" t="s">
        <v>285</v>
      </c>
      <c r="B467" s="1" t="s">
        <v>287</v>
      </c>
      <c r="C467" s="1">
        <v>18650.800916666667</v>
      </c>
      <c r="D467" s="1">
        <v>7236.4721611484738</v>
      </c>
      <c r="E467" s="1">
        <v>2577.3333333333335</v>
      </c>
      <c r="F467" s="1" t="s">
        <v>73</v>
      </c>
      <c r="G467" s="39">
        <v>-74.077200000000005</v>
      </c>
      <c r="H467" s="39">
        <v>4.6925999999999997</v>
      </c>
      <c r="I467" s="9">
        <v>110.35</v>
      </c>
      <c r="J467" s="9">
        <v>3</v>
      </c>
      <c r="K467" s="1" t="s">
        <v>60</v>
      </c>
    </row>
    <row r="468" spans="1:11" hidden="1">
      <c r="A468" s="1" t="s">
        <v>488</v>
      </c>
      <c r="B468" s="7" t="s">
        <v>490</v>
      </c>
      <c r="C468" s="1">
        <v>18638.647241666666</v>
      </c>
      <c r="D468" s="1">
        <v>6756.6011207443435</v>
      </c>
      <c r="E468" s="1">
        <v>2758.5833333333335</v>
      </c>
      <c r="F468" s="1" t="s">
        <v>73</v>
      </c>
      <c r="G468" s="39">
        <v>-74.084299999999999</v>
      </c>
      <c r="H468" s="39">
        <v>4.7407000000000004</v>
      </c>
      <c r="I468" s="9">
        <v>324.74</v>
      </c>
      <c r="J468" s="9">
        <v>3</v>
      </c>
      <c r="K468" s="1" t="s">
        <v>60</v>
      </c>
    </row>
    <row r="469" spans="1:11" hidden="1">
      <c r="A469" s="1" t="s">
        <v>713</v>
      </c>
      <c r="B469" s="7" t="s">
        <v>714</v>
      </c>
      <c r="C469" s="1">
        <v>18637.719675</v>
      </c>
      <c r="D469" s="1">
        <v>6952.4273710715279</v>
      </c>
      <c r="E469" s="1">
        <v>2680.75</v>
      </c>
      <c r="F469" s="1" t="s">
        <v>73</v>
      </c>
      <c r="G469" s="39">
        <v>-74.063674042724699</v>
      </c>
      <c r="H469" s="39">
        <v>4.6477949652249002</v>
      </c>
      <c r="I469" s="9">
        <v>146.57</v>
      </c>
      <c r="J469" s="9">
        <v>4</v>
      </c>
      <c r="K469" s="1" t="s">
        <v>60</v>
      </c>
    </row>
    <row r="470" spans="1:11" hidden="1">
      <c r="A470" s="1" t="s">
        <v>1690</v>
      </c>
      <c r="B470" s="1" t="s">
        <v>1691</v>
      </c>
      <c r="C470" s="1">
        <v>18486.699616666665</v>
      </c>
      <c r="D470" s="1">
        <v>6419.5501750730673</v>
      </c>
      <c r="E470" s="1">
        <v>2879.75</v>
      </c>
      <c r="F470" s="1" t="s">
        <v>73</v>
      </c>
      <c r="G470" s="39">
        <v>-73.104399999999998</v>
      </c>
      <c r="H470" s="39">
        <v>7.0750999999999999</v>
      </c>
      <c r="I470" s="9">
        <v>114</v>
      </c>
      <c r="J470" s="9">
        <v>3</v>
      </c>
      <c r="K470" s="1" t="s">
        <v>60</v>
      </c>
    </row>
    <row r="471" spans="1:11" hidden="1">
      <c r="A471" s="1" t="s">
        <v>432</v>
      </c>
      <c r="B471" s="7" t="s">
        <v>433</v>
      </c>
      <c r="C471" s="1">
        <v>18431.632174999999</v>
      </c>
      <c r="D471" s="1">
        <v>7299.174513233449</v>
      </c>
      <c r="E471" s="1">
        <v>2525.1666666666665</v>
      </c>
      <c r="F471" s="1" t="s">
        <v>73</v>
      </c>
      <c r="G471" s="39">
        <v>-74.030900000000003</v>
      </c>
      <c r="H471" s="39">
        <v>4.9108000000000001</v>
      </c>
      <c r="I471" s="9">
        <v>155.63</v>
      </c>
      <c r="J471" s="9">
        <v>3</v>
      </c>
      <c r="K471" s="1" t="s">
        <v>60</v>
      </c>
    </row>
    <row r="472" spans="1:11" hidden="1">
      <c r="A472" s="1" t="s">
        <v>1601</v>
      </c>
      <c r="B472" s="7" t="s">
        <v>428</v>
      </c>
      <c r="C472" s="1">
        <v>18412.77155833333</v>
      </c>
      <c r="D472" s="1">
        <v>7251.7397584430064</v>
      </c>
      <c r="E472" s="1">
        <v>2539.0833333333335</v>
      </c>
      <c r="F472" s="1" t="s">
        <v>73</v>
      </c>
      <c r="G472" s="39">
        <v>-73.102599999999995</v>
      </c>
      <c r="H472" s="39">
        <v>7.0937000000000001</v>
      </c>
      <c r="I472" s="9">
        <v>123.48</v>
      </c>
      <c r="J472" s="9">
        <v>4</v>
      </c>
      <c r="K472" s="1" t="s">
        <v>112</v>
      </c>
    </row>
    <row r="473" spans="1:11" hidden="1">
      <c r="A473" s="1" t="s">
        <v>1373</v>
      </c>
      <c r="B473" s="7" t="s">
        <v>1374</v>
      </c>
      <c r="C473" s="1">
        <v>18384.375391666665</v>
      </c>
      <c r="D473" s="1">
        <v>7399.13149651194</v>
      </c>
      <c r="E473" s="1">
        <v>2484.6666666666665</v>
      </c>
      <c r="F473" s="1" t="s">
        <v>73</v>
      </c>
      <c r="G473" s="39">
        <v>-74.072900000000004</v>
      </c>
      <c r="H473" s="39">
        <v>4.6632999999999996</v>
      </c>
      <c r="I473" s="9">
        <v>117.47</v>
      </c>
      <c r="J473" s="9">
        <v>3</v>
      </c>
      <c r="K473" s="1" t="s">
        <v>60</v>
      </c>
    </row>
    <row r="474" spans="1:11" hidden="1">
      <c r="A474" s="1" t="s">
        <v>1137</v>
      </c>
      <c r="B474" s="7" t="s">
        <v>172</v>
      </c>
      <c r="C474" s="1">
        <v>18382.440675000002</v>
      </c>
      <c r="D474" s="1">
        <v>6976.9202675775705</v>
      </c>
      <c r="E474" s="1">
        <v>2634.75</v>
      </c>
      <c r="F474" s="1" t="s">
        <v>73</v>
      </c>
      <c r="G474" s="39">
        <v>-74.073899999999995</v>
      </c>
      <c r="H474" s="39">
        <v>4.6235999999999997</v>
      </c>
      <c r="I474" s="9">
        <v>99.28</v>
      </c>
      <c r="J474" s="9">
        <v>4</v>
      </c>
      <c r="K474" s="1" t="s">
        <v>60</v>
      </c>
    </row>
    <row r="475" spans="1:11" hidden="1">
      <c r="A475" s="1" t="s">
        <v>1019</v>
      </c>
      <c r="B475" s="1" t="s">
        <v>1020</v>
      </c>
      <c r="C475" s="1">
        <v>18291.252216666668</v>
      </c>
      <c r="D475" s="1">
        <v>6467.7203818840799</v>
      </c>
      <c r="E475" s="1">
        <v>2828.0833333333335</v>
      </c>
      <c r="F475" s="1" t="s">
        <v>73</v>
      </c>
      <c r="G475" s="39">
        <v>-74.0411</v>
      </c>
      <c r="H475" s="39">
        <v>4.7408999999999999</v>
      </c>
      <c r="I475" s="9">
        <v>112.28</v>
      </c>
      <c r="J475" s="9">
        <v>3</v>
      </c>
      <c r="K475" s="1" t="s">
        <v>60</v>
      </c>
    </row>
    <row r="476" spans="1:11" hidden="1">
      <c r="A476" s="1" t="s">
        <v>640</v>
      </c>
      <c r="B476" s="1" t="s">
        <v>641</v>
      </c>
      <c r="C476" s="1">
        <v>18210.344825000004</v>
      </c>
      <c r="D476" s="1">
        <v>6692.9291852986235</v>
      </c>
      <c r="E476" s="1">
        <v>2720.8333333333335</v>
      </c>
      <c r="F476" s="1" t="s">
        <v>73</v>
      </c>
      <c r="G476" s="39">
        <v>-74.079899999999995</v>
      </c>
      <c r="H476" s="39">
        <v>4.6260000000000003</v>
      </c>
      <c r="I476" s="9">
        <v>111.6</v>
      </c>
      <c r="J476" s="9">
        <v>4</v>
      </c>
      <c r="K476" s="1" t="s">
        <v>60</v>
      </c>
    </row>
    <row r="477" spans="1:11" hidden="1">
      <c r="A477" s="1" t="s">
        <v>2175</v>
      </c>
      <c r="B477" s="7" t="s">
        <v>218</v>
      </c>
      <c r="C477" s="1">
        <v>18171.274650000003</v>
      </c>
      <c r="D477" s="1">
        <v>6786.8684303899918</v>
      </c>
      <c r="E477" s="1">
        <v>2677.4166666666665</v>
      </c>
      <c r="F477" s="1" t="s">
        <v>73</v>
      </c>
      <c r="G477" s="39">
        <v>-74.137900000000002</v>
      </c>
      <c r="H477" s="39">
        <v>4.6258999999999997</v>
      </c>
      <c r="I477" s="9">
        <v>167.49</v>
      </c>
      <c r="J477" s="9">
        <v>3</v>
      </c>
      <c r="K477" s="1" t="s">
        <v>60</v>
      </c>
    </row>
    <row r="478" spans="1:11" hidden="1">
      <c r="A478" s="1" t="s">
        <v>1144</v>
      </c>
      <c r="B478" s="7" t="s">
        <v>1145</v>
      </c>
      <c r="C478" s="1">
        <v>18163.0016</v>
      </c>
      <c r="D478" s="1">
        <v>7204.6813169377219</v>
      </c>
      <c r="E478" s="1">
        <v>2521</v>
      </c>
      <c r="F478" s="1" t="s">
        <v>73</v>
      </c>
      <c r="G478" s="39">
        <v>-73.093599999999995</v>
      </c>
      <c r="H478" s="39">
        <v>7.0606999999999998</v>
      </c>
      <c r="I478" s="9">
        <v>158.91</v>
      </c>
      <c r="J478" s="9">
        <v>5</v>
      </c>
      <c r="K478" s="1" t="s">
        <v>60</v>
      </c>
    </row>
    <row r="479" spans="1:11" hidden="1">
      <c r="A479" s="1" t="s">
        <v>556</v>
      </c>
      <c r="B479" s="7" t="s">
        <v>558</v>
      </c>
      <c r="C479" s="1">
        <v>18097.098899999997</v>
      </c>
      <c r="D479" s="1">
        <v>8382.1671607225562</v>
      </c>
      <c r="E479" s="1">
        <v>2159</v>
      </c>
      <c r="F479" s="1" t="s">
        <v>73</v>
      </c>
      <c r="G479" s="39">
        <v>-74.121943450000003</v>
      </c>
      <c r="H479" s="39">
        <v>4.5580049487289998</v>
      </c>
      <c r="I479" s="9">
        <v>112.84</v>
      </c>
      <c r="J479" s="9">
        <v>2</v>
      </c>
      <c r="K479" s="1" t="s">
        <v>60</v>
      </c>
    </row>
    <row r="480" spans="1:11" hidden="1">
      <c r="A480" s="1" t="s">
        <v>805</v>
      </c>
      <c r="B480" s="1" t="s">
        <v>806</v>
      </c>
      <c r="C480" s="1">
        <v>18045.042266666667</v>
      </c>
      <c r="D480" s="1">
        <v>7099.2232378204699</v>
      </c>
      <c r="E480" s="1">
        <v>2541.8333333333335</v>
      </c>
      <c r="F480" s="1" t="s">
        <v>73</v>
      </c>
      <c r="G480" s="39">
        <v>-74.143000000000001</v>
      </c>
      <c r="H480" s="39">
        <v>4.6365999999999996</v>
      </c>
      <c r="I480" s="9">
        <v>127.43</v>
      </c>
      <c r="J480" s="9">
        <v>4</v>
      </c>
      <c r="K480" s="1" t="s">
        <v>60</v>
      </c>
    </row>
    <row r="481" spans="1:11" hidden="1">
      <c r="A481" s="1" t="s">
        <v>1524</v>
      </c>
      <c r="B481" s="1" t="s">
        <v>1525</v>
      </c>
      <c r="C481" s="1">
        <v>17897.191491666668</v>
      </c>
      <c r="D481" s="1">
        <v>7214.9124164343066</v>
      </c>
      <c r="E481" s="1">
        <v>2480.5833333333335</v>
      </c>
      <c r="F481" s="1" t="s">
        <v>73</v>
      </c>
      <c r="G481" s="39">
        <v>-74.123800000000003</v>
      </c>
      <c r="H481" s="39">
        <v>4.6634000000000002</v>
      </c>
      <c r="I481" s="9">
        <v>132.19999999999999</v>
      </c>
      <c r="J481" s="9">
        <v>4</v>
      </c>
      <c r="K481" s="1" t="s">
        <v>60</v>
      </c>
    </row>
    <row r="482" spans="1:11" hidden="1">
      <c r="A482" s="1" t="s">
        <v>621</v>
      </c>
      <c r="B482" s="7" t="s">
        <v>622</v>
      </c>
      <c r="C482" s="1">
        <v>17792.222366666669</v>
      </c>
      <c r="D482" s="1">
        <v>6473.4300042447403</v>
      </c>
      <c r="E482" s="1">
        <v>2748.5</v>
      </c>
      <c r="F482" s="1" t="s">
        <v>73</v>
      </c>
      <c r="G482" s="39">
        <v>-74.070400000000006</v>
      </c>
      <c r="H482" s="39">
        <v>4.7195</v>
      </c>
      <c r="I482" s="9">
        <v>115.7</v>
      </c>
      <c r="J482" s="9">
        <v>3</v>
      </c>
      <c r="K482" s="1" t="s">
        <v>60</v>
      </c>
    </row>
    <row r="483" spans="1:11" hidden="1">
      <c r="A483" s="1" t="s">
        <v>1034</v>
      </c>
      <c r="B483" s="7" t="s">
        <v>1035</v>
      </c>
      <c r="C483" s="1">
        <v>17677.714133333331</v>
      </c>
      <c r="D483" s="1">
        <v>7206.3243401161799</v>
      </c>
      <c r="E483" s="1">
        <v>2453.0833333333335</v>
      </c>
      <c r="F483" s="1" t="s">
        <v>73</v>
      </c>
      <c r="G483" s="39">
        <v>-74.152699999999996</v>
      </c>
      <c r="H483" s="39">
        <v>4.6247999999999996</v>
      </c>
      <c r="I483" s="9">
        <v>107.29</v>
      </c>
      <c r="J483" s="9">
        <v>3</v>
      </c>
      <c r="K483" s="1" t="s">
        <v>60</v>
      </c>
    </row>
    <row r="484" spans="1:11" hidden="1">
      <c r="A484" s="1" t="s">
        <v>906</v>
      </c>
      <c r="B484" s="7" t="s">
        <v>908</v>
      </c>
      <c r="C484" s="1">
        <v>17671.081050000001</v>
      </c>
      <c r="D484" s="1">
        <v>9144.1557826649423</v>
      </c>
      <c r="E484" s="1">
        <v>1932.5</v>
      </c>
      <c r="F484" s="1" t="s">
        <v>73</v>
      </c>
      <c r="G484" s="39">
        <v>-74.158838228836302</v>
      </c>
      <c r="H484" s="39">
        <v>4.6954023603807302</v>
      </c>
      <c r="I484" s="9">
        <v>174.41</v>
      </c>
      <c r="J484" s="9">
        <v>2</v>
      </c>
      <c r="K484" s="1" t="s">
        <v>60</v>
      </c>
    </row>
    <row r="485" spans="1:11" hidden="1">
      <c r="A485" s="1" t="s">
        <v>453</v>
      </c>
      <c r="B485" s="1" t="s">
        <v>454</v>
      </c>
      <c r="C485" s="1">
        <v>17662.668874999999</v>
      </c>
      <c r="D485" s="1">
        <v>6685.9728872906217</v>
      </c>
      <c r="E485" s="1">
        <v>2641.75</v>
      </c>
      <c r="F485" s="1" t="s">
        <v>73</v>
      </c>
      <c r="G485" s="39">
        <v>-74.098200000000006</v>
      </c>
      <c r="H485" s="39">
        <v>4.6909999999999998</v>
      </c>
      <c r="I485" s="9">
        <v>139.31</v>
      </c>
      <c r="J485" s="9">
        <v>3</v>
      </c>
      <c r="K485" s="1" t="s">
        <v>60</v>
      </c>
    </row>
    <row r="486" spans="1:11" hidden="1">
      <c r="A486" s="1" t="s">
        <v>1499</v>
      </c>
      <c r="B486" s="7" t="s">
        <v>1094</v>
      </c>
      <c r="C486" s="1">
        <v>17661.658099999997</v>
      </c>
      <c r="D486" s="1">
        <v>6850.9147013188513</v>
      </c>
      <c r="E486" s="1">
        <v>2578</v>
      </c>
      <c r="F486" s="1" t="s">
        <v>73</v>
      </c>
      <c r="G486" s="39">
        <v>-74.107399999999998</v>
      </c>
      <c r="H486" s="39">
        <v>4.7064000000000004</v>
      </c>
      <c r="I486" s="9">
        <v>87.14</v>
      </c>
      <c r="J486" s="9">
        <v>3</v>
      </c>
      <c r="K486" s="1" t="s">
        <v>60</v>
      </c>
    </row>
    <row r="487" spans="1:11" hidden="1">
      <c r="A487" s="1" t="s">
        <v>1553</v>
      </c>
      <c r="B487" s="1" t="s">
        <v>1554</v>
      </c>
      <c r="C487" s="1">
        <v>17628.761241666667</v>
      </c>
      <c r="D487" s="1">
        <v>7798.3239908578171</v>
      </c>
      <c r="E487" s="1">
        <v>2260.5833333333335</v>
      </c>
      <c r="F487" s="1" t="s">
        <v>73</v>
      </c>
      <c r="G487" s="39">
        <v>-74.228399999999993</v>
      </c>
      <c r="H487" s="39">
        <v>4.7172999999999998</v>
      </c>
      <c r="I487" s="9">
        <v>98.18</v>
      </c>
      <c r="J487" s="9">
        <v>3</v>
      </c>
      <c r="K487" s="1" t="s">
        <v>60</v>
      </c>
    </row>
    <row r="488" spans="1:11" hidden="1">
      <c r="A488" s="1" t="s">
        <v>1138</v>
      </c>
      <c r="B488" s="7" t="s">
        <v>1139</v>
      </c>
      <c r="C488" s="1">
        <v>17590.12875</v>
      </c>
      <c r="D488" s="1">
        <v>6761.1000960922484</v>
      </c>
      <c r="E488" s="1">
        <v>2601.6666666666665</v>
      </c>
      <c r="F488" s="1" t="s">
        <v>73</v>
      </c>
      <c r="G488" s="39">
        <v>-73.123500000000007</v>
      </c>
      <c r="H488" s="39">
        <v>7.1374000000000004</v>
      </c>
      <c r="I488" s="9">
        <v>112.5</v>
      </c>
      <c r="J488" s="9">
        <v>3</v>
      </c>
      <c r="K488" s="1" t="s">
        <v>60</v>
      </c>
    </row>
    <row r="489" spans="1:11" hidden="1">
      <c r="A489" s="1" t="s">
        <v>1591</v>
      </c>
      <c r="B489" s="7" t="s">
        <v>1592</v>
      </c>
      <c r="C489" s="1">
        <v>17505.933100000002</v>
      </c>
      <c r="D489" s="1">
        <v>7190.0331040147867</v>
      </c>
      <c r="E489" s="1">
        <v>2434.75</v>
      </c>
      <c r="F489" s="1" t="s">
        <v>73</v>
      </c>
      <c r="G489" s="39">
        <v>-74.059403399999994</v>
      </c>
      <c r="H489" s="39">
        <v>4.6624724999999998</v>
      </c>
      <c r="I489" s="9">
        <v>138.75</v>
      </c>
      <c r="J489" s="9">
        <v>5</v>
      </c>
      <c r="K489" s="1" t="s">
        <v>112</v>
      </c>
    </row>
    <row r="490" spans="1:11" hidden="1">
      <c r="A490" s="1" t="s">
        <v>1742</v>
      </c>
      <c r="B490" s="1" t="s">
        <v>1744</v>
      </c>
      <c r="C490" s="1">
        <v>17495.363416666667</v>
      </c>
      <c r="D490" s="1">
        <v>9020.5534502019436</v>
      </c>
      <c r="E490" s="1">
        <v>1939.5</v>
      </c>
      <c r="F490" s="1" t="s">
        <v>73</v>
      </c>
      <c r="G490" s="39">
        <v>-75.710899999999995</v>
      </c>
      <c r="H490" s="39">
        <v>4.7927</v>
      </c>
      <c r="I490" s="9">
        <v>124.87</v>
      </c>
      <c r="J490" s="9">
        <v>4</v>
      </c>
      <c r="K490" s="1" t="s">
        <v>112</v>
      </c>
    </row>
    <row r="491" spans="1:11" hidden="1">
      <c r="A491" s="1" t="s">
        <v>1541</v>
      </c>
      <c r="B491" s="7" t="s">
        <v>1542</v>
      </c>
      <c r="C491" s="1">
        <v>17466.767025000001</v>
      </c>
      <c r="D491" s="1">
        <v>6991.6009306514561</v>
      </c>
      <c r="E491" s="1">
        <v>2498.25</v>
      </c>
      <c r="F491" s="1" t="s">
        <v>73</v>
      </c>
      <c r="G491" s="39">
        <v>-74.149900000000002</v>
      </c>
      <c r="H491" s="39">
        <v>4.6222000000000003</v>
      </c>
      <c r="I491" s="9">
        <v>99.5</v>
      </c>
      <c r="J491" s="9">
        <v>3</v>
      </c>
      <c r="K491" s="1" t="s">
        <v>60</v>
      </c>
    </row>
    <row r="492" spans="1:11" hidden="1">
      <c r="A492" s="1" t="s">
        <v>1394</v>
      </c>
      <c r="B492" s="7" t="s">
        <v>419</v>
      </c>
      <c r="C492" s="1">
        <v>17442.050600000002</v>
      </c>
      <c r="D492" s="1">
        <v>6152.9413881294658</v>
      </c>
      <c r="E492" s="1">
        <v>2834.75</v>
      </c>
      <c r="F492" s="1" t="s">
        <v>73</v>
      </c>
      <c r="G492" s="39">
        <v>-74.101699999999994</v>
      </c>
      <c r="H492" s="39">
        <v>4.5837000000000003</v>
      </c>
      <c r="I492" s="9">
        <v>80.72</v>
      </c>
      <c r="J492" s="9">
        <v>3</v>
      </c>
      <c r="K492" s="1" t="s">
        <v>60</v>
      </c>
    </row>
    <row r="493" spans="1:11" hidden="1">
      <c r="A493" s="1" t="s">
        <v>497</v>
      </c>
      <c r="B493" s="1" t="s">
        <v>498</v>
      </c>
      <c r="C493" s="1">
        <v>17437.537458333332</v>
      </c>
      <c r="D493" s="1">
        <v>7853.5673885302504</v>
      </c>
      <c r="E493" s="1">
        <v>2220.3333333333335</v>
      </c>
      <c r="F493" s="1" t="s">
        <v>73</v>
      </c>
      <c r="G493" s="39">
        <v>-74.0501</v>
      </c>
      <c r="H493" s="39">
        <v>4.8765999999999998</v>
      </c>
      <c r="I493" s="9">
        <v>101.27</v>
      </c>
      <c r="J493" s="9">
        <v>5</v>
      </c>
      <c r="K493" s="1" t="s">
        <v>60</v>
      </c>
    </row>
    <row r="494" spans="1:11" hidden="1">
      <c r="A494" s="1" t="s">
        <v>2547</v>
      </c>
      <c r="B494" s="1" t="s">
        <v>1182</v>
      </c>
      <c r="C494" s="1">
        <v>17433.144433333335</v>
      </c>
      <c r="D494" s="1">
        <v>7846.5823937586747</v>
      </c>
      <c r="E494" s="1">
        <v>2221.75</v>
      </c>
      <c r="F494" s="1" t="s">
        <v>73</v>
      </c>
      <c r="G494" s="39">
        <v>-74.775199999999998</v>
      </c>
      <c r="H494" s="39">
        <v>4.2866</v>
      </c>
      <c r="I494" s="9">
        <v>198.38</v>
      </c>
      <c r="J494" s="9">
        <v>4</v>
      </c>
      <c r="K494" s="1" t="s">
        <v>60</v>
      </c>
    </row>
    <row r="495" spans="1:11" hidden="1">
      <c r="A495" s="1" t="s">
        <v>1663</v>
      </c>
      <c r="B495" s="7" t="s">
        <v>925</v>
      </c>
      <c r="C495" s="1">
        <v>17417.712575000001</v>
      </c>
      <c r="D495" s="1">
        <v>6912.7050833443582</v>
      </c>
      <c r="E495" s="1">
        <v>2519.6666666666665</v>
      </c>
      <c r="F495" s="1" t="s">
        <v>73</v>
      </c>
      <c r="G495" s="39">
        <v>-74.100099999999998</v>
      </c>
      <c r="H495" s="39">
        <v>4.5795000000000003</v>
      </c>
      <c r="I495" s="9">
        <v>78.459999999999994</v>
      </c>
      <c r="J495" s="9">
        <v>3</v>
      </c>
      <c r="K495" s="1" t="s">
        <v>60</v>
      </c>
    </row>
    <row r="496" spans="1:11" hidden="1">
      <c r="A496" s="1" t="s">
        <v>727</v>
      </c>
      <c r="B496" s="1" t="s">
        <v>369</v>
      </c>
      <c r="C496" s="1">
        <v>17368.934624999998</v>
      </c>
      <c r="D496" s="1">
        <v>6782.3115258208318</v>
      </c>
      <c r="E496" s="1">
        <v>2560.9166666666665</v>
      </c>
      <c r="F496" s="1" t="s">
        <v>73</v>
      </c>
      <c r="G496" s="39">
        <v>-74.184299999999993</v>
      </c>
      <c r="H496" s="39">
        <v>4.6059999999999999</v>
      </c>
      <c r="I496" s="9">
        <v>127.96</v>
      </c>
      <c r="J496" s="9">
        <v>3</v>
      </c>
      <c r="K496" s="1" t="s">
        <v>112</v>
      </c>
    </row>
    <row r="497" spans="1:11" hidden="1">
      <c r="A497" s="1" t="s">
        <v>1426</v>
      </c>
      <c r="B497" s="7" t="s">
        <v>1427</v>
      </c>
      <c r="C497" s="1">
        <v>17330.634308333338</v>
      </c>
      <c r="D497" s="1">
        <v>8346.4145643536558</v>
      </c>
      <c r="E497" s="1">
        <v>2076.4166666666665</v>
      </c>
      <c r="F497" s="1" t="s">
        <v>73</v>
      </c>
      <c r="G497" s="39">
        <v>-74.9512</v>
      </c>
      <c r="H497" s="39">
        <v>11.004200000000001</v>
      </c>
      <c r="I497" s="9">
        <v>220.17</v>
      </c>
      <c r="J497" s="9">
        <v>4</v>
      </c>
      <c r="K497" s="1" t="s">
        <v>112</v>
      </c>
    </row>
    <row r="498" spans="1:11" hidden="1">
      <c r="A498" s="1" t="s">
        <v>1305</v>
      </c>
      <c r="B498" s="1" t="s">
        <v>1308</v>
      </c>
      <c r="C498" s="1">
        <v>17330.06135</v>
      </c>
      <c r="D498" s="1">
        <v>7474.4181504510652</v>
      </c>
      <c r="E498" s="1">
        <v>2318.5833333333335</v>
      </c>
      <c r="F498" s="1" t="s">
        <v>73</v>
      </c>
      <c r="G498" s="39">
        <v>-74.634200000000007</v>
      </c>
      <c r="H498" s="39">
        <v>4.21</v>
      </c>
      <c r="I498" s="9">
        <v>71.790000000000006</v>
      </c>
      <c r="J498" s="9">
        <v>3</v>
      </c>
      <c r="K498" s="1" t="s">
        <v>60</v>
      </c>
    </row>
    <row r="499" spans="1:11" hidden="1">
      <c r="A499" s="1" t="s">
        <v>552</v>
      </c>
      <c r="B499" s="1" t="s">
        <v>553</v>
      </c>
      <c r="C499" s="1">
        <v>17286.622725000001</v>
      </c>
      <c r="D499" s="1">
        <v>6509.1302739339171</v>
      </c>
      <c r="E499" s="1">
        <v>2655.75</v>
      </c>
      <c r="F499" s="1" t="s">
        <v>73</v>
      </c>
      <c r="G499" s="39">
        <v>-74.0732</v>
      </c>
      <c r="H499" s="39">
        <v>4.5979000000000001</v>
      </c>
      <c r="I499" s="9">
        <v>164.92</v>
      </c>
      <c r="J499" s="9">
        <v>3</v>
      </c>
      <c r="K499" s="1" t="s">
        <v>60</v>
      </c>
    </row>
    <row r="500" spans="1:11" hidden="1">
      <c r="A500" s="1" t="s">
        <v>1030</v>
      </c>
      <c r="B500" s="1" t="s">
        <v>1031</v>
      </c>
      <c r="C500" s="1">
        <v>17277.849074999998</v>
      </c>
      <c r="D500" s="1">
        <v>7108.2758125342834</v>
      </c>
      <c r="E500" s="1">
        <v>2430.6666666666665</v>
      </c>
      <c r="F500" s="1" t="s">
        <v>73</v>
      </c>
      <c r="G500" s="39">
        <v>-73.057500000000005</v>
      </c>
      <c r="H500" s="39">
        <v>6.9999000000000002</v>
      </c>
      <c r="I500" s="9">
        <v>114</v>
      </c>
      <c r="J500" s="9">
        <v>3</v>
      </c>
      <c r="K500" s="1" t="s">
        <v>60</v>
      </c>
    </row>
    <row r="501" spans="1:11" hidden="1">
      <c r="A501" s="1" t="s">
        <v>1013</v>
      </c>
      <c r="B501" s="1" t="s">
        <v>1014</v>
      </c>
      <c r="C501" s="1">
        <v>17204.224416666668</v>
      </c>
      <c r="D501" s="1">
        <v>6757.7968248772504</v>
      </c>
      <c r="E501" s="1">
        <v>2545.8333333333335</v>
      </c>
      <c r="F501" s="1" t="s">
        <v>73</v>
      </c>
      <c r="G501" s="39">
        <v>-74.102900000000005</v>
      </c>
      <c r="H501" s="39">
        <v>4.5974000000000004</v>
      </c>
      <c r="I501" s="9">
        <v>133.43</v>
      </c>
      <c r="J501" s="9">
        <v>3</v>
      </c>
      <c r="K501" s="1" t="s">
        <v>60</v>
      </c>
    </row>
    <row r="502" spans="1:11" hidden="1">
      <c r="A502" s="1" t="s">
        <v>79</v>
      </c>
      <c r="B502" s="7" t="s">
        <v>81</v>
      </c>
      <c r="C502" s="1">
        <v>17120.356180000002</v>
      </c>
      <c r="D502" s="1">
        <v>7175.3378792958938</v>
      </c>
      <c r="E502" s="1">
        <v>2386</v>
      </c>
      <c r="F502" s="1" t="s">
        <v>73</v>
      </c>
      <c r="G502" s="39">
        <v>-74.062227800000002</v>
      </c>
      <c r="H502" s="39">
        <v>4.6419684999999999</v>
      </c>
      <c r="I502" s="9">
        <v>128.02000000000001</v>
      </c>
      <c r="J502" s="9">
        <v>4</v>
      </c>
      <c r="K502" s="1" t="s">
        <v>60</v>
      </c>
    </row>
    <row r="503" spans="1:11" hidden="1">
      <c r="A503" s="1" t="s">
        <v>579</v>
      </c>
      <c r="B503" s="7" t="s">
        <v>580</v>
      </c>
      <c r="C503" s="1">
        <v>17022.498639999998</v>
      </c>
      <c r="D503" s="1">
        <v>6617.8752196563246</v>
      </c>
      <c r="E503" s="1">
        <v>2572.1999999999998</v>
      </c>
      <c r="F503" s="1" t="s">
        <v>73</v>
      </c>
      <c r="G503" s="39">
        <v>-74.044899999999998</v>
      </c>
      <c r="H503" s="39">
        <v>4.7309000000000001</v>
      </c>
      <c r="I503" s="9">
        <v>134.07</v>
      </c>
      <c r="J503" s="9">
        <v>4</v>
      </c>
      <c r="K503" s="1" t="s">
        <v>112</v>
      </c>
    </row>
    <row r="504" spans="1:11" hidden="1">
      <c r="A504" s="1" t="s">
        <v>383</v>
      </c>
      <c r="B504" s="1" t="s">
        <v>384</v>
      </c>
      <c r="C504" s="1">
        <v>16996.483033333338</v>
      </c>
      <c r="D504" s="1">
        <v>6019.2951363475404</v>
      </c>
      <c r="E504" s="1">
        <v>2823.6666666666665</v>
      </c>
      <c r="F504" s="1" t="s">
        <v>73</v>
      </c>
      <c r="G504" s="39">
        <v>-74.060599999999994</v>
      </c>
      <c r="H504" s="39">
        <v>4.6646000000000001</v>
      </c>
      <c r="I504" s="9">
        <v>159.4</v>
      </c>
      <c r="J504" s="9">
        <v>5</v>
      </c>
      <c r="K504" s="1" t="s">
        <v>385</v>
      </c>
    </row>
    <row r="505" spans="1:11" hidden="1">
      <c r="A505" s="1" t="s">
        <v>723</v>
      </c>
      <c r="B505" s="1" t="s">
        <v>3052</v>
      </c>
      <c r="C505" s="1">
        <v>16981.332025</v>
      </c>
      <c r="D505" s="1">
        <v>6783.2623514530151</v>
      </c>
      <c r="E505" s="1">
        <v>2503.4166666666665</v>
      </c>
      <c r="F505" s="1" t="s">
        <v>73</v>
      </c>
      <c r="G505" s="39">
        <v>-73.164299999999997</v>
      </c>
      <c r="H505" s="39">
        <v>7.0663999999999998</v>
      </c>
      <c r="I505" s="9">
        <v>126</v>
      </c>
      <c r="J505" s="9">
        <v>3</v>
      </c>
      <c r="K505" s="1" t="s">
        <v>117</v>
      </c>
    </row>
    <row r="506" spans="1:11" hidden="1">
      <c r="A506" s="1" t="s">
        <v>1584</v>
      </c>
      <c r="B506" s="1" t="s">
        <v>1585</v>
      </c>
      <c r="C506" s="1">
        <v>16964.271375</v>
      </c>
      <c r="D506" s="1">
        <v>7010.2708943145417</v>
      </c>
      <c r="E506" s="1">
        <v>2419.9166666666665</v>
      </c>
      <c r="F506" s="1" t="s">
        <v>73</v>
      </c>
      <c r="G506" s="39">
        <v>-74.085400000000007</v>
      </c>
      <c r="H506" s="39">
        <v>4.7388000000000003</v>
      </c>
      <c r="I506" s="9">
        <v>133.84</v>
      </c>
      <c r="J506" s="9">
        <v>3</v>
      </c>
      <c r="K506" s="1" t="s">
        <v>60</v>
      </c>
    </row>
    <row r="507" spans="1:11" hidden="1">
      <c r="A507" s="1" t="s">
        <v>1058</v>
      </c>
      <c r="B507" s="1" t="s">
        <v>1059</v>
      </c>
      <c r="C507" s="1">
        <v>16937.551841666664</v>
      </c>
      <c r="D507" s="1">
        <v>6861.2436991526847</v>
      </c>
      <c r="E507" s="1">
        <v>2468.5833333333335</v>
      </c>
      <c r="F507" s="1" t="s">
        <v>73</v>
      </c>
      <c r="G507" s="39">
        <v>-74.084900000000005</v>
      </c>
      <c r="H507" s="39">
        <v>4.7426000000000004</v>
      </c>
      <c r="I507" s="9">
        <v>162</v>
      </c>
      <c r="J507" s="9">
        <v>4</v>
      </c>
      <c r="K507" s="1" t="s">
        <v>60</v>
      </c>
    </row>
    <row r="508" spans="1:11" hidden="1">
      <c r="A508" s="1" t="s">
        <v>513</v>
      </c>
      <c r="B508" s="1" t="s">
        <v>514</v>
      </c>
      <c r="C508" s="1">
        <v>16924.083825000002</v>
      </c>
      <c r="D508" s="1">
        <v>6128.0289037747807</v>
      </c>
      <c r="E508" s="1">
        <v>2761.75</v>
      </c>
      <c r="F508" s="1" t="s">
        <v>73</v>
      </c>
      <c r="G508" s="39">
        <v>-74.0715</v>
      </c>
      <c r="H508" s="39">
        <v>4.6048999999999998</v>
      </c>
      <c r="I508" s="9">
        <v>182.36</v>
      </c>
      <c r="J508" s="9">
        <v>3</v>
      </c>
      <c r="K508" s="1" t="s">
        <v>112</v>
      </c>
    </row>
    <row r="509" spans="1:11" hidden="1">
      <c r="A509" s="1" t="s">
        <v>1203</v>
      </c>
      <c r="B509" s="1" t="s">
        <v>1204</v>
      </c>
      <c r="C509" s="1">
        <v>16880.839949999998</v>
      </c>
      <c r="D509" s="1">
        <v>8764.7144080996877</v>
      </c>
      <c r="E509" s="1">
        <v>1926</v>
      </c>
      <c r="F509" s="1" t="s">
        <v>73</v>
      </c>
      <c r="G509" s="39">
        <v>-75.580580057670602</v>
      </c>
      <c r="H509" s="39">
        <v>6.2553773444673402</v>
      </c>
      <c r="I509" s="9">
        <v>135.71</v>
      </c>
      <c r="J509" s="9">
        <v>2</v>
      </c>
      <c r="K509" s="1" t="s">
        <v>112</v>
      </c>
    </row>
    <row r="510" spans="1:11" hidden="1">
      <c r="A510" s="1" t="s">
        <v>312</v>
      </c>
      <c r="B510" s="1" t="s">
        <v>314</v>
      </c>
      <c r="C510" s="1">
        <v>16867.481858333336</v>
      </c>
      <c r="D510" s="1">
        <v>6555.357784111151</v>
      </c>
      <c r="E510" s="1">
        <v>2573.0833333333335</v>
      </c>
      <c r="F510" s="1" t="s">
        <v>73</v>
      </c>
      <c r="G510" s="39">
        <v>-74.126900000000006</v>
      </c>
      <c r="H510" s="39">
        <v>4.6653000000000002</v>
      </c>
      <c r="I510" s="9">
        <v>94.07</v>
      </c>
      <c r="J510" s="9">
        <v>4</v>
      </c>
      <c r="K510" s="1" t="s">
        <v>60</v>
      </c>
    </row>
    <row r="511" spans="1:11" hidden="1">
      <c r="A511" s="1" t="s">
        <v>444</v>
      </c>
      <c r="B511" s="1" t="s">
        <v>447</v>
      </c>
      <c r="C511" s="1">
        <v>16829.000141666667</v>
      </c>
      <c r="D511" s="1">
        <v>7525.5450605552442</v>
      </c>
      <c r="E511" s="1">
        <v>2236.25</v>
      </c>
      <c r="F511" s="1" t="s">
        <v>73</v>
      </c>
      <c r="G511" s="39">
        <v>-74.056100000000001</v>
      </c>
      <c r="H511" s="39">
        <v>4.8555000000000001</v>
      </c>
      <c r="I511" s="9">
        <v>246.81</v>
      </c>
      <c r="J511" s="9">
        <v>3</v>
      </c>
      <c r="K511" s="1" t="s">
        <v>60</v>
      </c>
    </row>
    <row r="512" spans="1:11" hidden="1">
      <c r="A512" s="1" t="s">
        <v>961</v>
      </c>
      <c r="B512" s="1" t="s">
        <v>695</v>
      </c>
      <c r="C512" s="1">
        <v>16815.902125000001</v>
      </c>
      <c r="D512" s="1">
        <v>6735.7909573402767</v>
      </c>
      <c r="E512" s="1">
        <v>2496.5</v>
      </c>
      <c r="F512" s="1" t="s">
        <v>73</v>
      </c>
      <c r="G512" s="39">
        <v>-74.067700000000002</v>
      </c>
      <c r="H512" s="39">
        <v>4.6444999999999999</v>
      </c>
      <c r="I512" s="9">
        <v>123.44</v>
      </c>
      <c r="J512" s="9">
        <v>4</v>
      </c>
      <c r="K512" s="1" t="s">
        <v>60</v>
      </c>
    </row>
    <row r="513" spans="1:11" hidden="1">
      <c r="A513" s="1" t="s">
        <v>962</v>
      </c>
      <c r="B513" s="1" t="s">
        <v>964</v>
      </c>
      <c r="C513" s="1">
        <v>16628.019550000001</v>
      </c>
      <c r="D513" s="1">
        <v>7181.6957457529525</v>
      </c>
      <c r="E513" s="1">
        <v>2315.3333333333335</v>
      </c>
      <c r="F513" s="1" t="s">
        <v>73</v>
      </c>
      <c r="G513" s="39">
        <v>-74.813199999999995</v>
      </c>
      <c r="H513" s="39">
        <v>4.3049999999999997</v>
      </c>
      <c r="I513" s="9">
        <v>116.37</v>
      </c>
      <c r="J513" s="9">
        <v>4</v>
      </c>
      <c r="K513" s="1" t="s">
        <v>385</v>
      </c>
    </row>
    <row r="514" spans="1:11" hidden="1">
      <c r="A514" s="1" t="s">
        <v>1458</v>
      </c>
      <c r="B514" s="1" t="s">
        <v>1459</v>
      </c>
      <c r="C514" s="1">
        <v>16624.10060833333</v>
      </c>
      <c r="D514" s="1">
        <v>7030.45664493392</v>
      </c>
      <c r="E514" s="1">
        <v>2364.5833333333335</v>
      </c>
      <c r="F514" s="1" t="s">
        <v>73</v>
      </c>
      <c r="G514" s="39">
        <v>-74.099599999999995</v>
      </c>
      <c r="H514" s="39">
        <v>4.5862999999999996</v>
      </c>
      <c r="I514" s="9">
        <v>93.86</v>
      </c>
      <c r="J514" s="9">
        <v>3</v>
      </c>
      <c r="K514" s="1" t="s">
        <v>60</v>
      </c>
    </row>
    <row r="515" spans="1:11" hidden="1">
      <c r="A515" s="1" t="s">
        <v>85</v>
      </c>
      <c r="B515" s="1" t="s">
        <v>87</v>
      </c>
      <c r="C515" s="1">
        <v>16589.026072727273</v>
      </c>
      <c r="D515" s="1">
        <v>6610.131377236833</v>
      </c>
      <c r="E515" s="1">
        <v>2509.6363636363635</v>
      </c>
      <c r="F515" s="1" t="s">
        <v>73</v>
      </c>
      <c r="G515" s="39">
        <v>-74.061599999999999</v>
      </c>
      <c r="H515" s="39">
        <v>4.6589999999999998</v>
      </c>
      <c r="I515" s="9">
        <v>125.91</v>
      </c>
      <c r="J515" s="9">
        <v>4</v>
      </c>
      <c r="K515" s="1" t="s">
        <v>60</v>
      </c>
    </row>
    <row r="516" spans="1:11" hidden="1">
      <c r="A516" s="1" t="s">
        <v>1231</v>
      </c>
      <c r="B516" s="7" t="s">
        <v>1233</v>
      </c>
      <c r="C516" s="1">
        <v>16588.824816666667</v>
      </c>
      <c r="D516" s="1">
        <v>6887.8550153973911</v>
      </c>
      <c r="E516" s="1">
        <v>2408.4166666666665</v>
      </c>
      <c r="F516" s="1" t="s">
        <v>73</v>
      </c>
      <c r="G516" s="39">
        <v>-74.044300000000007</v>
      </c>
      <c r="H516" s="39">
        <v>4.7529000000000003</v>
      </c>
      <c r="I516" s="9">
        <v>81.650000000000006</v>
      </c>
      <c r="J516" s="9">
        <v>3</v>
      </c>
      <c r="K516" s="1" t="s">
        <v>60</v>
      </c>
    </row>
    <row r="517" spans="1:11" hidden="1">
      <c r="A517" s="1" t="s">
        <v>1549</v>
      </c>
      <c r="B517" s="1" t="s">
        <v>1550</v>
      </c>
      <c r="C517" s="1">
        <v>16533.548724999997</v>
      </c>
      <c r="D517" s="1">
        <v>6779.28602132167</v>
      </c>
      <c r="E517" s="1">
        <v>2438.8333333333335</v>
      </c>
      <c r="F517" s="1" t="s">
        <v>73</v>
      </c>
      <c r="G517" s="39">
        <v>-74.11</v>
      </c>
      <c r="H517" s="39">
        <v>4.5846</v>
      </c>
      <c r="I517" s="9">
        <v>102.57</v>
      </c>
      <c r="J517" s="9">
        <v>3</v>
      </c>
      <c r="K517" s="1" t="s">
        <v>60</v>
      </c>
    </row>
    <row r="518" spans="1:11" hidden="1">
      <c r="A518" s="1" t="s">
        <v>698</v>
      </c>
      <c r="B518" s="1" t="s">
        <v>700</v>
      </c>
      <c r="C518" s="1">
        <v>16514.139074999999</v>
      </c>
      <c r="D518" s="1">
        <v>6362.3998747872984</v>
      </c>
      <c r="E518" s="1">
        <v>2595.5833333333335</v>
      </c>
      <c r="F518" s="1" t="s">
        <v>73</v>
      </c>
      <c r="G518" s="39">
        <v>-73.121399999999994</v>
      </c>
      <c r="H518" s="39">
        <v>7.0829000000000004</v>
      </c>
      <c r="I518" s="9">
        <v>124</v>
      </c>
      <c r="J518" s="9">
        <v>3</v>
      </c>
      <c r="K518" s="1" t="s">
        <v>60</v>
      </c>
    </row>
    <row r="519" spans="1:11" hidden="1">
      <c r="A519" s="1" t="s">
        <v>1508</v>
      </c>
      <c r="B519" s="1" t="s">
        <v>1509</v>
      </c>
      <c r="C519" s="1">
        <v>16498.128083333333</v>
      </c>
      <c r="D519" s="1">
        <v>6944.3872812094432</v>
      </c>
      <c r="E519" s="1">
        <v>2375.75</v>
      </c>
      <c r="F519" s="1" t="s">
        <v>73</v>
      </c>
      <c r="G519" s="39">
        <v>-74.095799999999997</v>
      </c>
      <c r="H519" s="39">
        <v>4.7110000000000003</v>
      </c>
      <c r="I519" s="9">
        <v>119.84</v>
      </c>
      <c r="J519" s="9">
        <v>3</v>
      </c>
      <c r="K519" s="1" t="s">
        <v>60</v>
      </c>
    </row>
    <row r="520" spans="1:11" hidden="1">
      <c r="A520" s="1" t="s">
        <v>1675</v>
      </c>
      <c r="B520" s="1" t="s">
        <v>1676</v>
      </c>
      <c r="C520" s="1">
        <v>16322.971599999999</v>
      </c>
      <c r="D520" s="1">
        <v>8876.0041326808059</v>
      </c>
      <c r="E520" s="1">
        <v>1839</v>
      </c>
      <c r="F520" s="1" t="s">
        <v>73</v>
      </c>
      <c r="G520" s="39">
        <v>-74.063266062654705</v>
      </c>
      <c r="H520" s="39">
        <v>4.7549661253806299</v>
      </c>
      <c r="I520" s="9">
        <v>78.739999999999995</v>
      </c>
      <c r="J520" s="9">
        <v>4</v>
      </c>
      <c r="K520" s="1" t="s">
        <v>112</v>
      </c>
    </row>
    <row r="521" spans="1:11" hidden="1">
      <c r="A521" s="1" t="s">
        <v>1192</v>
      </c>
      <c r="B521" s="1" t="s">
        <v>1194</v>
      </c>
      <c r="C521" s="1">
        <v>16303.421499999999</v>
      </c>
      <c r="D521" s="1">
        <v>8000.6975831186346</v>
      </c>
      <c r="E521" s="1">
        <v>2037.75</v>
      </c>
      <c r="F521" s="1" t="s">
        <v>73</v>
      </c>
      <c r="G521" s="39">
        <v>-75.558599999999998</v>
      </c>
      <c r="H521" s="39">
        <v>6.2169999999999996</v>
      </c>
      <c r="I521" s="9">
        <v>88.73</v>
      </c>
      <c r="J521" s="9">
        <v>6</v>
      </c>
      <c r="K521" s="1" t="s">
        <v>112</v>
      </c>
    </row>
    <row r="522" spans="1:11" hidden="1">
      <c r="A522" s="1" t="s">
        <v>663</v>
      </c>
      <c r="B522" s="1" t="s">
        <v>665</v>
      </c>
      <c r="C522" s="1">
        <v>16182.633824999997</v>
      </c>
      <c r="D522" s="1">
        <v>6888.4255932744481</v>
      </c>
      <c r="E522" s="1">
        <v>2349.25</v>
      </c>
      <c r="F522" s="1" t="s">
        <v>73</v>
      </c>
      <c r="G522" s="39">
        <v>-74.098200000000006</v>
      </c>
      <c r="H522" s="39">
        <v>4.5723000000000003</v>
      </c>
      <c r="I522" s="9">
        <v>122.81</v>
      </c>
      <c r="J522" s="9">
        <v>3</v>
      </c>
      <c r="K522" s="1" t="s">
        <v>60</v>
      </c>
    </row>
    <row r="523" spans="1:11" hidden="1">
      <c r="A523" s="1" t="s">
        <v>862</v>
      </c>
      <c r="B523" s="1" t="s">
        <v>861</v>
      </c>
      <c r="C523" s="1">
        <v>16097.832008333336</v>
      </c>
      <c r="D523" s="1">
        <v>6831.0047773966553</v>
      </c>
      <c r="E523" s="1">
        <v>2356.5833333333335</v>
      </c>
      <c r="F523" s="1" t="s">
        <v>73</v>
      </c>
      <c r="G523" s="39">
        <v>-74.141999999999996</v>
      </c>
      <c r="H523" s="39">
        <v>4.6749999999999998</v>
      </c>
      <c r="I523" s="9">
        <v>342.23</v>
      </c>
      <c r="J523" s="9">
        <v>3</v>
      </c>
      <c r="K523" s="1" t="s">
        <v>60</v>
      </c>
    </row>
    <row r="524" spans="1:11" hidden="1">
      <c r="A524" s="1" t="s">
        <v>760</v>
      </c>
      <c r="B524" s="1" t="s">
        <v>761</v>
      </c>
      <c r="C524" s="1">
        <v>16053.763358333335</v>
      </c>
      <c r="D524" s="1">
        <v>6081.3548929856688</v>
      </c>
      <c r="E524" s="1">
        <v>2639.8333333333335</v>
      </c>
      <c r="F524" s="1" t="s">
        <v>73</v>
      </c>
      <c r="G524" s="39">
        <v>-74.111900000000006</v>
      </c>
      <c r="H524" s="39">
        <v>4.6546000000000003</v>
      </c>
      <c r="I524" s="9">
        <v>126.23</v>
      </c>
      <c r="J524" s="9">
        <v>4</v>
      </c>
      <c r="K524" s="1" t="s">
        <v>60</v>
      </c>
    </row>
    <row r="525" spans="1:11" hidden="1">
      <c r="A525" s="1" t="s">
        <v>1248</v>
      </c>
      <c r="B525" s="1" t="s">
        <v>1250</v>
      </c>
      <c r="C525" s="1">
        <v>15978.723483333335</v>
      </c>
      <c r="D525" s="1">
        <v>8173.2600937766429</v>
      </c>
      <c r="E525" s="1">
        <v>1955</v>
      </c>
      <c r="F525" s="1" t="s">
        <v>73</v>
      </c>
      <c r="G525" s="39">
        <v>-75.157799999999995</v>
      </c>
      <c r="H525" s="39">
        <v>4.4480000000000004</v>
      </c>
      <c r="I525" s="9">
        <v>146.91</v>
      </c>
      <c r="J525" s="9">
        <v>3</v>
      </c>
      <c r="K525" s="1" t="s">
        <v>60</v>
      </c>
    </row>
    <row r="526" spans="1:11" hidden="1">
      <c r="A526" s="1" t="s">
        <v>1089</v>
      </c>
      <c r="B526" s="1" t="s">
        <v>1090</v>
      </c>
      <c r="C526" s="1">
        <v>15962.035941666669</v>
      </c>
      <c r="D526" s="1">
        <v>6461.27277112498</v>
      </c>
      <c r="E526" s="1">
        <v>2470.4166666666665</v>
      </c>
      <c r="F526" s="1" t="s">
        <v>73</v>
      </c>
      <c r="G526" s="39">
        <v>-74.094899999999996</v>
      </c>
      <c r="H526" s="39">
        <v>4.6044999999999998</v>
      </c>
      <c r="I526" s="9">
        <v>95.95</v>
      </c>
      <c r="J526" s="9">
        <v>3</v>
      </c>
      <c r="K526" s="1" t="s">
        <v>60</v>
      </c>
    </row>
    <row r="527" spans="1:11" hidden="1">
      <c r="A527" s="1" t="s">
        <v>1660</v>
      </c>
      <c r="B527" s="1" t="s">
        <v>1661</v>
      </c>
      <c r="C527" s="1">
        <v>15881.943141666665</v>
      </c>
      <c r="D527" s="1">
        <v>6229.0272486599551</v>
      </c>
      <c r="E527" s="1">
        <v>2549.6666666666665</v>
      </c>
      <c r="F527" s="1" t="s">
        <v>73</v>
      </c>
      <c r="G527" s="39">
        <v>-74.106899999999996</v>
      </c>
      <c r="H527" s="39">
        <v>4.6717000000000004</v>
      </c>
      <c r="I527" s="9">
        <v>104.72</v>
      </c>
      <c r="J527" s="9">
        <v>4</v>
      </c>
      <c r="K527" s="1" t="s">
        <v>60</v>
      </c>
    </row>
    <row r="528" spans="1:11" hidden="1">
      <c r="A528" s="1" t="s">
        <v>783</v>
      </c>
      <c r="B528" s="1" t="s">
        <v>784</v>
      </c>
      <c r="C528" s="1">
        <v>15873.286283333333</v>
      </c>
      <c r="D528" s="1">
        <v>6692.8824806746306</v>
      </c>
      <c r="E528" s="1">
        <v>2371.6666666666665</v>
      </c>
      <c r="F528" s="1" t="s">
        <v>73</v>
      </c>
      <c r="G528" s="39">
        <v>-74.103499999999997</v>
      </c>
      <c r="H528" s="39">
        <v>4.8076999999999996</v>
      </c>
      <c r="I528" s="9">
        <v>91.85</v>
      </c>
      <c r="J528" s="9">
        <v>3</v>
      </c>
      <c r="K528" s="1" t="s">
        <v>60</v>
      </c>
    </row>
    <row r="529" spans="1:11" hidden="1">
      <c r="A529" s="1" t="s">
        <v>949</v>
      </c>
      <c r="B529" s="1" t="s">
        <v>951</v>
      </c>
      <c r="C529" s="1">
        <v>15792.033116666667</v>
      </c>
      <c r="D529" s="1">
        <v>6876.0666690856324</v>
      </c>
      <c r="E529" s="1">
        <v>2296.6666666666665</v>
      </c>
      <c r="F529" s="1" t="s">
        <v>73</v>
      </c>
      <c r="G529" s="39">
        <v>-74.094399999999993</v>
      </c>
      <c r="H529" s="39">
        <v>4.7401</v>
      </c>
      <c r="I529" s="9">
        <v>104.4</v>
      </c>
      <c r="J529" s="9">
        <v>3</v>
      </c>
      <c r="K529" s="1" t="s">
        <v>60</v>
      </c>
    </row>
    <row r="530" spans="1:11" hidden="1">
      <c r="A530" s="1" t="s">
        <v>1150</v>
      </c>
      <c r="B530" s="1" t="s">
        <v>1152</v>
      </c>
      <c r="C530" s="1">
        <v>15750.827291666666</v>
      </c>
      <c r="D530" s="1">
        <v>8219.9672740714959</v>
      </c>
      <c r="E530" s="1">
        <v>1916.1666666666667</v>
      </c>
      <c r="F530" s="1" t="s">
        <v>73</v>
      </c>
      <c r="G530" s="39">
        <v>-75.734899999999996</v>
      </c>
      <c r="H530" s="39">
        <v>4.8266999999999998</v>
      </c>
      <c r="I530" s="9">
        <v>128.4</v>
      </c>
      <c r="J530" s="9">
        <v>3</v>
      </c>
      <c r="K530" s="1" t="s">
        <v>60</v>
      </c>
    </row>
    <row r="531" spans="1:11" hidden="1">
      <c r="A531" s="1" t="s">
        <v>926</v>
      </c>
      <c r="B531" s="1" t="s">
        <v>927</v>
      </c>
      <c r="C531" s="1">
        <v>15585.31875</v>
      </c>
      <c r="D531" s="1">
        <v>6696.882049629392</v>
      </c>
      <c r="E531" s="1">
        <v>2327.25</v>
      </c>
      <c r="F531" s="1" t="s">
        <v>73</v>
      </c>
      <c r="G531" s="39">
        <v>-74.8048</v>
      </c>
      <c r="H531" s="39">
        <v>4.2965</v>
      </c>
      <c r="I531" s="9">
        <v>127</v>
      </c>
      <c r="J531" s="9">
        <v>3</v>
      </c>
      <c r="K531" s="1" t="s">
        <v>60</v>
      </c>
    </row>
    <row r="532" spans="1:11" hidden="1">
      <c r="A532" s="1" t="s">
        <v>769</v>
      </c>
      <c r="B532" s="1" t="s">
        <v>770</v>
      </c>
      <c r="C532" s="1">
        <v>15400.430900000001</v>
      </c>
      <c r="D532" s="1">
        <v>7017.7402141717939</v>
      </c>
      <c r="E532" s="1">
        <v>2194.5</v>
      </c>
      <c r="F532" s="1" t="s">
        <v>73</v>
      </c>
      <c r="G532" s="39">
        <v>-74.100099999999998</v>
      </c>
      <c r="H532" s="39">
        <v>4.8117999999999999</v>
      </c>
      <c r="I532" s="9">
        <v>104.83</v>
      </c>
      <c r="J532" s="9">
        <v>3</v>
      </c>
      <c r="K532" s="1" t="s">
        <v>60</v>
      </c>
    </row>
    <row r="533" spans="1:11" hidden="1">
      <c r="A533" s="1" t="s">
        <v>168</v>
      </c>
      <c r="B533" s="1" t="s">
        <v>170</v>
      </c>
      <c r="C533" s="1">
        <v>15390.778383333336</v>
      </c>
      <c r="D533" s="1">
        <v>7361.0737584695107</v>
      </c>
      <c r="E533" s="1">
        <v>2090.8333333333335</v>
      </c>
      <c r="F533" s="1" t="s">
        <v>73</v>
      </c>
      <c r="G533" s="39">
        <v>-74.069000000000003</v>
      </c>
      <c r="H533" s="39">
        <v>4.6368</v>
      </c>
      <c r="I533" s="9">
        <v>112.28</v>
      </c>
      <c r="J533" s="9">
        <v>3</v>
      </c>
      <c r="K533" s="1" t="s">
        <v>60</v>
      </c>
    </row>
    <row r="534" spans="1:11" hidden="1">
      <c r="A534" s="1" t="s">
        <v>897</v>
      </c>
      <c r="B534" s="1" t="s">
        <v>898</v>
      </c>
      <c r="C534" s="1">
        <v>15356.531683333335</v>
      </c>
      <c r="D534" s="1">
        <v>7027.3569080578118</v>
      </c>
      <c r="E534" s="1">
        <v>2185.25</v>
      </c>
      <c r="F534" s="1" t="s">
        <v>73</v>
      </c>
      <c r="G534" s="39">
        <v>-74.140500000000003</v>
      </c>
      <c r="H534" s="39">
        <v>4.6692999999999998</v>
      </c>
      <c r="I534" s="9">
        <v>124.07</v>
      </c>
      <c r="J534" s="9">
        <v>3</v>
      </c>
      <c r="K534" s="1" t="s">
        <v>60</v>
      </c>
    </row>
    <row r="535" spans="1:11" hidden="1">
      <c r="A535" s="1" t="s">
        <v>1146</v>
      </c>
      <c r="B535" s="1" t="s">
        <v>1147</v>
      </c>
      <c r="C535" s="1">
        <v>15270.321008333332</v>
      </c>
      <c r="D535" s="1">
        <v>6248.5116313169192</v>
      </c>
      <c r="E535" s="1">
        <v>2443.8333333333335</v>
      </c>
      <c r="F535" s="1" t="s">
        <v>73</v>
      </c>
      <c r="G535" s="39">
        <v>-74.072400000000002</v>
      </c>
      <c r="H535" s="39">
        <v>4.6066000000000003</v>
      </c>
      <c r="I535" s="9">
        <v>97.63</v>
      </c>
      <c r="J535" s="9">
        <v>3</v>
      </c>
      <c r="K535" s="1" t="s">
        <v>60</v>
      </c>
    </row>
    <row r="536" spans="1:11" hidden="1">
      <c r="A536" s="1" t="s">
        <v>1154</v>
      </c>
      <c r="B536" s="1" t="s">
        <v>3053</v>
      </c>
      <c r="C536" s="1">
        <v>15153.701958333333</v>
      </c>
      <c r="D536" s="1">
        <v>6911.3459579643495</v>
      </c>
      <c r="E536" s="1">
        <v>2192.5833333333335</v>
      </c>
      <c r="F536" s="1" t="s">
        <v>73</v>
      </c>
      <c r="G536" s="39">
        <v>-74.090199999999996</v>
      </c>
      <c r="H536" s="39">
        <v>4.6494999999999997</v>
      </c>
      <c r="I536" s="9">
        <v>112.71</v>
      </c>
      <c r="J536" s="9">
        <v>4</v>
      </c>
      <c r="K536" s="1" t="s">
        <v>60</v>
      </c>
    </row>
    <row r="537" spans="1:11" hidden="1">
      <c r="A537" s="1" t="s">
        <v>1565</v>
      </c>
      <c r="B537" s="1" t="s">
        <v>1428</v>
      </c>
      <c r="C537" s="1">
        <v>15089.013241666667</v>
      </c>
      <c r="D537" s="1">
        <v>6872.4393251603597</v>
      </c>
      <c r="E537" s="1">
        <v>2195.5833333333335</v>
      </c>
      <c r="F537" s="1" t="s">
        <v>73</v>
      </c>
      <c r="G537" s="39">
        <v>-74.771100000000004</v>
      </c>
      <c r="H537" s="39">
        <v>4.2774000000000001</v>
      </c>
      <c r="I537" s="9">
        <v>137.66999999999999</v>
      </c>
      <c r="J537" s="9">
        <v>3</v>
      </c>
      <c r="K537" s="1" t="s">
        <v>60</v>
      </c>
    </row>
    <row r="538" spans="1:11" hidden="1">
      <c r="A538" s="1" t="s">
        <v>90</v>
      </c>
      <c r="B538" s="1" t="s">
        <v>92</v>
      </c>
      <c r="C538" s="1">
        <v>15077.503158333333</v>
      </c>
      <c r="D538" s="1">
        <v>7272.6922542004977</v>
      </c>
      <c r="E538" s="1">
        <v>2073.1666666666665</v>
      </c>
      <c r="F538" s="1" t="s">
        <v>73</v>
      </c>
      <c r="G538" s="39">
        <v>-74.137100000000004</v>
      </c>
      <c r="H538" s="39">
        <v>4.6398999999999999</v>
      </c>
      <c r="I538" s="9">
        <v>146.43</v>
      </c>
      <c r="J538" s="9">
        <v>3</v>
      </c>
      <c r="K538" s="1" t="s">
        <v>60</v>
      </c>
    </row>
    <row r="539" spans="1:11" hidden="1">
      <c r="A539" s="1" t="s">
        <v>582</v>
      </c>
      <c r="B539" s="7" t="s">
        <v>583</v>
      </c>
      <c r="C539" s="1">
        <v>15068.296533333334</v>
      </c>
      <c r="D539" s="1">
        <v>7166.847340467697</v>
      </c>
      <c r="E539" s="1">
        <v>2102.5</v>
      </c>
      <c r="F539" s="1" t="s">
        <v>73</v>
      </c>
      <c r="G539" s="39">
        <v>-74.023837731800995</v>
      </c>
      <c r="H539" s="39">
        <v>4.7331375695205198</v>
      </c>
      <c r="I539" s="9">
        <v>96.15</v>
      </c>
      <c r="J539" s="9">
        <v>3</v>
      </c>
      <c r="K539" s="1" t="s">
        <v>60</v>
      </c>
    </row>
    <row r="540" spans="1:11" hidden="1">
      <c r="A540" s="1" t="s">
        <v>429</v>
      </c>
      <c r="B540" s="1" t="s">
        <v>430</v>
      </c>
      <c r="C540" s="1">
        <v>15034.664416666667</v>
      </c>
      <c r="D540" s="1">
        <v>7182.4504558302478</v>
      </c>
      <c r="E540" s="1">
        <v>2093.25</v>
      </c>
      <c r="F540" s="1" t="s">
        <v>73</v>
      </c>
      <c r="G540" s="39">
        <v>-74.105199999999996</v>
      </c>
      <c r="H540" s="39">
        <v>4.6981999999999999</v>
      </c>
      <c r="I540" s="9">
        <v>91.04</v>
      </c>
      <c r="J540" s="9">
        <v>3</v>
      </c>
      <c r="K540" s="1" t="s">
        <v>385</v>
      </c>
    </row>
    <row r="541" spans="1:11" hidden="1">
      <c r="A541" s="1" t="s">
        <v>339</v>
      </c>
      <c r="B541" s="1" t="s">
        <v>341</v>
      </c>
      <c r="C541" s="1">
        <v>14874.172441666668</v>
      </c>
      <c r="D541" s="1">
        <v>7022.7443067359145</v>
      </c>
      <c r="E541" s="1">
        <v>2118</v>
      </c>
      <c r="F541" s="1" t="s">
        <v>73</v>
      </c>
      <c r="G541" s="39">
        <v>-74.050200000000004</v>
      </c>
      <c r="H541" s="39">
        <v>4.7557</v>
      </c>
      <c r="I541" s="9">
        <v>200.68</v>
      </c>
      <c r="J541" s="9">
        <v>4</v>
      </c>
      <c r="K541" s="1" t="s">
        <v>60</v>
      </c>
    </row>
    <row r="542" spans="1:11" hidden="1">
      <c r="A542" s="1" t="s">
        <v>249</v>
      </c>
      <c r="B542" s="1" t="s">
        <v>251</v>
      </c>
      <c r="C542" s="1">
        <v>14769.91399166667</v>
      </c>
      <c r="D542" s="1">
        <v>6300.4858661263388</v>
      </c>
      <c r="E542" s="1">
        <v>2344.25</v>
      </c>
      <c r="F542" s="1" t="s">
        <v>73</v>
      </c>
      <c r="G542" s="39">
        <v>-73.107500000000002</v>
      </c>
      <c r="H542" s="39">
        <v>7.0895000000000001</v>
      </c>
      <c r="I542" s="9">
        <v>100.67</v>
      </c>
      <c r="J542" s="9">
        <v>3</v>
      </c>
      <c r="K542" s="1" t="s">
        <v>60</v>
      </c>
    </row>
    <row r="543" spans="1:11" hidden="1">
      <c r="A543" s="1" t="s">
        <v>673</v>
      </c>
      <c r="B543" s="1" t="s">
        <v>675</v>
      </c>
      <c r="C543" s="1">
        <v>14765.108291666666</v>
      </c>
      <c r="D543" s="1">
        <v>7864.936945134943</v>
      </c>
      <c r="E543" s="1">
        <v>1877.3333333333333</v>
      </c>
      <c r="F543" s="1" t="s">
        <v>73</v>
      </c>
      <c r="G543" s="39">
        <v>-74.030900000000003</v>
      </c>
      <c r="H543" s="39">
        <v>4.7698</v>
      </c>
      <c r="I543" s="9">
        <v>132.09</v>
      </c>
      <c r="J543" s="9">
        <v>4</v>
      </c>
      <c r="K543" s="1" t="s">
        <v>60</v>
      </c>
    </row>
    <row r="544" spans="1:11" hidden="1">
      <c r="A544" s="1" t="s">
        <v>1700</v>
      </c>
      <c r="B544" s="1" t="s">
        <v>1701</v>
      </c>
      <c r="C544" s="1">
        <v>14623.361574999997</v>
      </c>
      <c r="D544" s="1">
        <v>7422.0842913335855</v>
      </c>
      <c r="E544" s="1">
        <v>1970.25</v>
      </c>
      <c r="F544" s="1" t="s">
        <v>73</v>
      </c>
      <c r="G544" s="39">
        <v>-74.1417</v>
      </c>
      <c r="H544" s="39">
        <v>4.5885999999999996</v>
      </c>
      <c r="I544" s="9">
        <v>118.81</v>
      </c>
      <c r="J544" s="9">
        <v>3</v>
      </c>
      <c r="K544" s="1" t="s">
        <v>60</v>
      </c>
    </row>
    <row r="545" spans="1:11" hidden="1">
      <c r="A545" s="1" t="s">
        <v>1589</v>
      </c>
      <c r="B545" s="1" t="s">
        <v>1590</v>
      </c>
      <c r="C545" s="1">
        <v>14617.300758333331</v>
      </c>
      <c r="D545" s="1">
        <v>8186.6708251656846</v>
      </c>
      <c r="E545" s="1">
        <v>1785.5</v>
      </c>
      <c r="F545" s="1" t="s">
        <v>73</v>
      </c>
      <c r="G545" s="39">
        <v>-74.2179</v>
      </c>
      <c r="H545" s="39">
        <v>4.5850999999999997</v>
      </c>
      <c r="I545" s="9">
        <v>119.92</v>
      </c>
      <c r="J545" s="9">
        <v>3</v>
      </c>
      <c r="K545" s="1" t="s">
        <v>60</v>
      </c>
    </row>
    <row r="546" spans="1:11" hidden="1">
      <c r="A546" s="1" t="s">
        <v>1460</v>
      </c>
      <c r="B546" s="7" t="s">
        <v>1461</v>
      </c>
      <c r="C546" s="1">
        <v>14470.641683333333</v>
      </c>
      <c r="D546" s="1">
        <v>6902.8343218317696</v>
      </c>
      <c r="E546" s="1">
        <v>2096.3333333333335</v>
      </c>
      <c r="F546" s="1" t="s">
        <v>73</v>
      </c>
      <c r="G546" s="39">
        <v>-74.103800000000007</v>
      </c>
      <c r="H546" s="39">
        <v>4.5934999999999997</v>
      </c>
      <c r="I546" s="9">
        <v>219.18</v>
      </c>
      <c r="J546" s="9">
        <v>3</v>
      </c>
      <c r="K546" s="1" t="s">
        <v>60</v>
      </c>
    </row>
    <row r="547" spans="1:11" hidden="1">
      <c r="A547" s="1" t="s">
        <v>1344</v>
      </c>
      <c r="B547" s="1" t="s">
        <v>1345</v>
      </c>
      <c r="C547" s="1">
        <v>14470.600233333333</v>
      </c>
      <c r="D547" s="1">
        <v>6516.3315370759528</v>
      </c>
      <c r="E547" s="1">
        <v>2220.6666666666665</v>
      </c>
      <c r="F547" s="1" t="s">
        <v>73</v>
      </c>
      <c r="G547" s="39">
        <v>-74.071299999999994</v>
      </c>
      <c r="H547" s="39">
        <v>4.6562000000000001</v>
      </c>
      <c r="I547" s="9">
        <v>158.1</v>
      </c>
      <c r="J547" s="9">
        <v>3</v>
      </c>
      <c r="K547" s="1" t="s">
        <v>60</v>
      </c>
    </row>
    <row r="548" spans="1:11" hidden="1">
      <c r="A548" s="1" t="s">
        <v>625</v>
      </c>
      <c r="B548" s="1" t="s">
        <v>627</v>
      </c>
      <c r="C548" s="1">
        <v>14426.252724999998</v>
      </c>
      <c r="D548" s="1">
        <v>7509.4361991931628</v>
      </c>
      <c r="E548" s="1">
        <v>1921.0833333333333</v>
      </c>
      <c r="F548" s="1" t="s">
        <v>73</v>
      </c>
      <c r="G548" s="39">
        <v>-74.174199999999999</v>
      </c>
      <c r="H548" s="39">
        <v>4.6108000000000002</v>
      </c>
      <c r="I548" s="9">
        <v>137.65</v>
      </c>
      <c r="J548" s="9">
        <v>3</v>
      </c>
      <c r="K548" s="1" t="s">
        <v>60</v>
      </c>
    </row>
    <row r="549" spans="1:11" hidden="1">
      <c r="A549" s="1" t="s">
        <v>873</v>
      </c>
      <c r="B549" s="1" t="s">
        <v>874</v>
      </c>
      <c r="C549" s="1">
        <v>14399.842324999998</v>
      </c>
      <c r="D549" s="1">
        <v>8144.7071973981892</v>
      </c>
      <c r="E549" s="1">
        <v>1768</v>
      </c>
      <c r="F549" s="1" t="s">
        <v>73</v>
      </c>
      <c r="G549" s="39">
        <v>-75.677400000000006</v>
      </c>
      <c r="H549" s="39">
        <v>4.8151999999999999</v>
      </c>
      <c r="I549" s="9">
        <v>100.54</v>
      </c>
      <c r="J549" s="9">
        <v>3</v>
      </c>
      <c r="K549" s="1" t="s">
        <v>60</v>
      </c>
    </row>
    <row r="550" spans="1:11" hidden="1">
      <c r="A550" s="1" t="s">
        <v>1431</v>
      </c>
      <c r="B550" s="1" t="s">
        <v>1432</v>
      </c>
      <c r="C550" s="1">
        <v>14392.798400000001</v>
      </c>
      <c r="D550" s="1">
        <v>5774.442688064194</v>
      </c>
      <c r="E550" s="1">
        <v>2492.5</v>
      </c>
      <c r="F550" s="1" t="s">
        <v>73</v>
      </c>
      <c r="G550" s="39">
        <v>-74.1023</v>
      </c>
      <c r="H550" s="39">
        <v>4.5860000000000003</v>
      </c>
      <c r="I550" s="9">
        <v>91.07</v>
      </c>
      <c r="J550" s="9">
        <v>3</v>
      </c>
      <c r="K550" s="1" t="s">
        <v>60</v>
      </c>
    </row>
    <row r="551" spans="1:11" hidden="1">
      <c r="A551" s="1" t="s">
        <v>2607</v>
      </c>
      <c r="B551" s="1" t="s">
        <v>1043</v>
      </c>
      <c r="C551" s="1">
        <v>14391.824666666667</v>
      </c>
      <c r="D551" s="1">
        <v>6849.4445942730226</v>
      </c>
      <c r="E551" s="1">
        <v>2101.1666666666665</v>
      </c>
      <c r="F551" s="1" t="s">
        <v>73</v>
      </c>
      <c r="G551" s="39">
        <v>-74.110799999999998</v>
      </c>
      <c r="H551" s="39">
        <v>4.6143000000000001</v>
      </c>
      <c r="I551" s="9">
        <v>121.34</v>
      </c>
      <c r="J551" s="9">
        <v>3</v>
      </c>
      <c r="K551" s="1" t="s">
        <v>60</v>
      </c>
    </row>
    <row r="552" spans="1:11" hidden="1">
      <c r="A552" s="1" t="s">
        <v>1659</v>
      </c>
      <c r="B552" s="1" t="s">
        <v>153</v>
      </c>
      <c r="C552" s="1">
        <v>14266.788825000001</v>
      </c>
      <c r="D552" s="1">
        <v>6319.7292691029907</v>
      </c>
      <c r="E552" s="1">
        <v>2257.5</v>
      </c>
      <c r="F552" s="1" t="s">
        <v>73</v>
      </c>
      <c r="G552" s="39">
        <v>-74.12</v>
      </c>
      <c r="H552" s="39">
        <v>4.6192000000000002</v>
      </c>
      <c r="I552" s="9">
        <v>177.63</v>
      </c>
      <c r="J552" s="9">
        <v>3</v>
      </c>
      <c r="K552" s="1" t="s">
        <v>112</v>
      </c>
    </row>
    <row r="553" spans="1:11" hidden="1">
      <c r="A553" s="1" t="s">
        <v>1429</v>
      </c>
      <c r="B553" s="1" t="s">
        <v>1430</v>
      </c>
      <c r="C553" s="1">
        <v>14266.303366666665</v>
      </c>
      <c r="D553" s="1">
        <v>7030.6217823408615</v>
      </c>
      <c r="E553" s="1">
        <v>2029.1666666666667</v>
      </c>
      <c r="F553" s="1" t="s">
        <v>73</v>
      </c>
      <c r="G553" s="39">
        <v>-74.109300000000005</v>
      </c>
      <c r="H553" s="39">
        <v>4.5894000000000004</v>
      </c>
      <c r="I553" s="9">
        <v>104.77</v>
      </c>
      <c r="J553" s="9">
        <v>3</v>
      </c>
      <c r="K553" s="1" t="s">
        <v>60</v>
      </c>
    </row>
    <row r="554" spans="1:11" hidden="1">
      <c r="A554" s="1" t="s">
        <v>509</v>
      </c>
      <c r="B554" s="1" t="s">
        <v>78</v>
      </c>
      <c r="C554" s="1">
        <v>14254.981474999999</v>
      </c>
      <c r="D554" s="1">
        <v>7235.7251258406995</v>
      </c>
      <c r="E554" s="1">
        <v>1970.0833333333333</v>
      </c>
      <c r="F554" s="1" t="s">
        <v>73</v>
      </c>
      <c r="G554" s="39">
        <v>-74.115099999999998</v>
      </c>
      <c r="H554" s="39">
        <v>4.5810000000000004</v>
      </c>
      <c r="I554" s="9">
        <v>121.44</v>
      </c>
      <c r="J554" s="9">
        <v>3</v>
      </c>
      <c r="K554" s="1" t="s">
        <v>112</v>
      </c>
    </row>
    <row r="555" spans="1:11" hidden="1">
      <c r="A555" s="1" t="s">
        <v>1489</v>
      </c>
      <c r="B555" s="7" t="s">
        <v>1490</v>
      </c>
      <c r="C555" s="1">
        <v>14241.413708333333</v>
      </c>
      <c r="D555" s="1">
        <v>6624.6836647672208</v>
      </c>
      <c r="E555" s="1">
        <v>2149.75</v>
      </c>
      <c r="F555" s="1" t="s">
        <v>73</v>
      </c>
      <c r="G555" s="39">
        <v>-74.096299999999999</v>
      </c>
      <c r="H555" s="39">
        <v>4.7058999999999997</v>
      </c>
      <c r="I555" s="9">
        <v>98.04</v>
      </c>
      <c r="J555" s="9">
        <v>3</v>
      </c>
      <c r="K555" s="1" t="s">
        <v>60</v>
      </c>
    </row>
    <row r="556" spans="1:11" hidden="1">
      <c r="A556" s="1" t="s">
        <v>416</v>
      </c>
      <c r="B556" s="7" t="s">
        <v>417</v>
      </c>
      <c r="C556" s="1">
        <v>14219.525316666668</v>
      </c>
      <c r="D556" s="1">
        <v>6375.0393708436086</v>
      </c>
      <c r="E556" s="1">
        <v>2230.5</v>
      </c>
      <c r="F556" s="1" t="s">
        <v>73</v>
      </c>
      <c r="G556" s="39">
        <v>-74.097800000000007</v>
      </c>
      <c r="H556" s="39">
        <v>4.6867999999999999</v>
      </c>
      <c r="I556" s="9">
        <v>137.53</v>
      </c>
      <c r="J556" s="9">
        <v>3</v>
      </c>
      <c r="K556" s="1" t="s">
        <v>60</v>
      </c>
    </row>
    <row r="557" spans="1:11" hidden="1">
      <c r="A557" s="1" t="s">
        <v>323</v>
      </c>
      <c r="B557" s="1" t="s">
        <v>324</v>
      </c>
      <c r="C557" s="1">
        <v>13875.655124999999</v>
      </c>
      <c r="D557" s="1">
        <v>6680.3555265797395</v>
      </c>
      <c r="E557" s="1">
        <v>2077.0833333333335</v>
      </c>
      <c r="F557" s="1" t="s">
        <v>73</v>
      </c>
      <c r="G557" s="39">
        <v>-74.140100000000004</v>
      </c>
      <c r="H557" s="39">
        <v>4.6417000000000002</v>
      </c>
      <c r="I557" s="9">
        <v>103.73</v>
      </c>
      <c r="J557" s="9">
        <v>3</v>
      </c>
      <c r="K557" s="1" t="s">
        <v>60</v>
      </c>
    </row>
    <row r="558" spans="1:11" hidden="1">
      <c r="A558" s="1" t="s">
        <v>1121</v>
      </c>
      <c r="B558" s="1" t="s">
        <v>1122</v>
      </c>
      <c r="C558" s="1">
        <v>13833.2282</v>
      </c>
      <c r="D558" s="1">
        <v>7393.494494922501</v>
      </c>
      <c r="E558" s="1">
        <v>1871</v>
      </c>
      <c r="F558" s="1" t="s">
        <v>73</v>
      </c>
      <c r="G558" s="39">
        <v>-74.050600799999998</v>
      </c>
      <c r="H558" s="39">
        <v>4.6838293000000002</v>
      </c>
      <c r="I558" s="9">
        <v>121.11</v>
      </c>
      <c r="J558" s="9">
        <v>3</v>
      </c>
      <c r="K558" s="1" t="s">
        <v>60</v>
      </c>
    </row>
    <row r="559" spans="1:11" hidden="1">
      <c r="A559" s="1" t="s">
        <v>1161</v>
      </c>
      <c r="B559" s="1" t="s">
        <v>1162</v>
      </c>
      <c r="C559" s="1">
        <v>13818.142691666668</v>
      </c>
      <c r="D559" s="1">
        <v>6669.5242659480336</v>
      </c>
      <c r="E559" s="1">
        <v>2071.8333333333335</v>
      </c>
      <c r="F559" s="1" t="s">
        <v>73</v>
      </c>
      <c r="G559" s="39">
        <v>-74.132400000000004</v>
      </c>
      <c r="H559" s="39">
        <v>4.6155999999999997</v>
      </c>
      <c r="I559" s="9">
        <v>131.27000000000001</v>
      </c>
      <c r="J559" s="9">
        <v>3</v>
      </c>
      <c r="K559" s="1" t="s">
        <v>60</v>
      </c>
    </row>
    <row r="560" spans="1:11" hidden="1">
      <c r="A560" s="1" t="s">
        <v>1189</v>
      </c>
      <c r="B560" s="7" t="s">
        <v>1190</v>
      </c>
      <c r="C560" s="1">
        <v>13803.455458333332</v>
      </c>
      <c r="D560" s="1">
        <v>7132.3400576989316</v>
      </c>
      <c r="E560" s="1">
        <v>1935.3333333333333</v>
      </c>
      <c r="F560" s="1" t="s">
        <v>73</v>
      </c>
      <c r="G560" s="39">
        <v>-74.132099999999994</v>
      </c>
      <c r="H560" s="39">
        <v>4.6273</v>
      </c>
      <c r="I560" s="9">
        <v>228.12</v>
      </c>
      <c r="J560" s="9">
        <v>3</v>
      </c>
      <c r="K560" s="1" t="s">
        <v>60</v>
      </c>
    </row>
    <row r="561" spans="1:11" hidden="1">
      <c r="A561" s="1" t="s">
        <v>859</v>
      </c>
      <c r="B561" s="1" t="s">
        <v>860</v>
      </c>
      <c r="C561" s="1">
        <v>13698.276525000001</v>
      </c>
      <c r="D561" s="1">
        <v>7012.4703852224739</v>
      </c>
      <c r="E561" s="1">
        <v>1953.4166666666667</v>
      </c>
      <c r="F561" s="1" t="s">
        <v>73</v>
      </c>
      <c r="G561" s="39">
        <v>-74.145700000000005</v>
      </c>
      <c r="H561" s="39">
        <v>4.6753</v>
      </c>
      <c r="I561" s="9">
        <v>97.46</v>
      </c>
      <c r="J561" s="9">
        <v>3</v>
      </c>
      <c r="K561" s="1" t="s">
        <v>60</v>
      </c>
    </row>
    <row r="562" spans="1:11" hidden="1">
      <c r="A562" s="1" t="s">
        <v>1375</v>
      </c>
      <c r="B562" s="1" t="s">
        <v>1376</v>
      </c>
      <c r="C562" s="1">
        <v>13662.0409</v>
      </c>
      <c r="D562" s="1">
        <v>8340.6843101343111</v>
      </c>
      <c r="E562" s="1">
        <v>1638</v>
      </c>
      <c r="F562" s="1" t="s">
        <v>73</v>
      </c>
      <c r="G562" s="39">
        <v>-75.586252101854697</v>
      </c>
      <c r="H562" s="39">
        <v>6.2412723396956098</v>
      </c>
      <c r="I562" s="9">
        <v>124.97</v>
      </c>
      <c r="J562" s="9">
        <v>2</v>
      </c>
      <c r="K562" s="1" t="s">
        <v>60</v>
      </c>
    </row>
    <row r="563" spans="1:11" hidden="1">
      <c r="A563" s="1" t="s">
        <v>213</v>
      </c>
      <c r="B563" s="1" t="s">
        <v>215</v>
      </c>
      <c r="C563" s="1">
        <v>13653.561525000003</v>
      </c>
      <c r="D563" s="1">
        <v>5944.5155757927596</v>
      </c>
      <c r="E563" s="1">
        <v>2296.8333333333335</v>
      </c>
      <c r="F563" s="1" t="s">
        <v>73</v>
      </c>
      <c r="G563" s="39">
        <v>-74.138499999999993</v>
      </c>
      <c r="H563" s="39">
        <v>4.6185999999999998</v>
      </c>
      <c r="I563" s="9">
        <v>116.55</v>
      </c>
      <c r="J563" s="9">
        <v>3</v>
      </c>
      <c r="K563" s="1" t="s">
        <v>112</v>
      </c>
    </row>
    <row r="564" spans="1:11" hidden="1">
      <c r="A564" s="1" t="s">
        <v>1342</v>
      </c>
      <c r="B564" s="7" t="s">
        <v>1343</v>
      </c>
      <c r="C564" s="1">
        <v>13503.764816666668</v>
      </c>
      <c r="D564" s="1">
        <v>6888.5044125148788</v>
      </c>
      <c r="E564" s="1">
        <v>1960.3333333333333</v>
      </c>
      <c r="F564" s="1" t="s">
        <v>73</v>
      </c>
      <c r="G564" s="39">
        <v>-74.141400000000004</v>
      </c>
      <c r="H564" s="39">
        <v>4.5933000000000002</v>
      </c>
      <c r="I564" s="9">
        <v>140</v>
      </c>
      <c r="J564" s="9">
        <v>3</v>
      </c>
      <c r="K564" s="1" t="s">
        <v>60</v>
      </c>
    </row>
    <row r="565" spans="1:11" hidden="1">
      <c r="A565" s="1" t="s">
        <v>1327</v>
      </c>
      <c r="B565" s="1" t="s">
        <v>1328</v>
      </c>
      <c r="C565" s="1">
        <v>13383.541583333334</v>
      </c>
      <c r="D565" s="1">
        <v>6956.7053192410986</v>
      </c>
      <c r="E565" s="1">
        <v>1923.8333333333333</v>
      </c>
      <c r="F565" s="1" t="s">
        <v>73</v>
      </c>
      <c r="G565" s="39">
        <v>-74.637100000000004</v>
      </c>
      <c r="H565" s="39">
        <v>4.2087000000000003</v>
      </c>
      <c r="I565" s="9">
        <v>98.07</v>
      </c>
      <c r="J565" s="9">
        <v>3</v>
      </c>
      <c r="K565" s="1" t="s">
        <v>60</v>
      </c>
    </row>
    <row r="566" spans="1:11" hidden="1">
      <c r="A566" s="1" t="s">
        <v>832</v>
      </c>
      <c r="B566" s="1" t="s">
        <v>833</v>
      </c>
      <c r="C566" s="1">
        <v>13380.698691666666</v>
      </c>
      <c r="D566" s="1">
        <v>7112.0336758648182</v>
      </c>
      <c r="E566" s="1">
        <v>1881.4166666666667</v>
      </c>
      <c r="F566" s="1" t="s">
        <v>73</v>
      </c>
      <c r="G566" s="39">
        <v>-74.146100000000004</v>
      </c>
      <c r="H566" s="39">
        <v>4.6185</v>
      </c>
      <c r="I566" s="9">
        <v>100.02</v>
      </c>
      <c r="J566" s="9">
        <v>3</v>
      </c>
      <c r="K566" s="1" t="s">
        <v>385</v>
      </c>
    </row>
    <row r="567" spans="1:11" hidden="1">
      <c r="A567" s="1" t="s">
        <v>1292</v>
      </c>
      <c r="B567" s="1" t="s">
        <v>1293</v>
      </c>
      <c r="C567" s="1">
        <v>13305.058283333334</v>
      </c>
      <c r="D567" s="1">
        <v>6213.6874644872551</v>
      </c>
      <c r="E567" s="1">
        <v>2141.25</v>
      </c>
      <c r="F567" s="1" t="s">
        <v>73</v>
      </c>
      <c r="G567" s="39">
        <v>-74.152000000000001</v>
      </c>
      <c r="H567" s="39">
        <v>4.6208999999999998</v>
      </c>
      <c r="I567" s="9">
        <v>81.39</v>
      </c>
      <c r="J567" s="9">
        <v>3</v>
      </c>
      <c r="K567" s="1" t="s">
        <v>60</v>
      </c>
    </row>
    <row r="568" spans="1:11" hidden="1">
      <c r="A568" s="1" t="s">
        <v>499</v>
      </c>
      <c r="B568" s="1" t="s">
        <v>501</v>
      </c>
      <c r="C568" s="1">
        <v>13271.981275</v>
      </c>
      <c r="D568" s="1">
        <v>7032.4447079083329</v>
      </c>
      <c r="E568" s="1">
        <v>1887.25</v>
      </c>
      <c r="F568" s="1" t="s">
        <v>73</v>
      </c>
      <c r="G568" s="39">
        <v>-74.028999999999996</v>
      </c>
      <c r="H568" s="39">
        <v>4.7362000000000002</v>
      </c>
      <c r="I568" s="9">
        <v>101.23</v>
      </c>
      <c r="J568" s="9">
        <v>3</v>
      </c>
      <c r="K568" s="1" t="s">
        <v>60</v>
      </c>
    </row>
    <row r="569" spans="1:11" hidden="1">
      <c r="A569" s="1" t="s">
        <v>1024</v>
      </c>
      <c r="B569" s="1" t="s">
        <v>1025</v>
      </c>
      <c r="C569" s="1">
        <v>13233.278633333335</v>
      </c>
      <c r="D569" s="1">
        <v>7007.6052954415081</v>
      </c>
      <c r="E569" s="1">
        <v>1888.4166666666667</v>
      </c>
      <c r="F569" s="1" t="s">
        <v>73</v>
      </c>
      <c r="G569" s="39">
        <v>-74.118499999999997</v>
      </c>
      <c r="H569" s="39">
        <v>4.6081000000000003</v>
      </c>
      <c r="I569" s="9">
        <v>97.78</v>
      </c>
      <c r="J569" s="9">
        <v>3</v>
      </c>
      <c r="K569" s="1" t="s">
        <v>60</v>
      </c>
    </row>
    <row r="570" spans="1:11" hidden="1">
      <c r="A570" s="1" t="s">
        <v>1573</v>
      </c>
      <c r="B570" s="1" t="s">
        <v>1574</v>
      </c>
      <c r="C570" s="1">
        <v>13174.615816666665</v>
      </c>
      <c r="D570" s="1">
        <v>7522.9783392814643</v>
      </c>
      <c r="E570" s="1">
        <v>1751.25</v>
      </c>
      <c r="F570" s="1" t="s">
        <v>73</v>
      </c>
      <c r="G570" s="39">
        <v>-74.203999999999994</v>
      </c>
      <c r="H570" s="39">
        <v>4.5815999999999999</v>
      </c>
      <c r="I570" s="9">
        <v>133.46</v>
      </c>
      <c r="J570" s="9">
        <v>3</v>
      </c>
      <c r="K570" s="1" t="s">
        <v>60</v>
      </c>
    </row>
    <row r="571" spans="1:11" hidden="1">
      <c r="A571" s="1" t="s">
        <v>1502</v>
      </c>
      <c r="B571" s="1" t="s">
        <v>1504</v>
      </c>
      <c r="C571" s="1">
        <v>13096.915650000001</v>
      </c>
      <c r="D571" s="1">
        <v>6842.991587930509</v>
      </c>
      <c r="E571" s="1">
        <v>1913.9166666666667</v>
      </c>
      <c r="F571" s="1" t="s">
        <v>73</v>
      </c>
      <c r="G571" s="39">
        <v>-74.129099999999994</v>
      </c>
      <c r="H571" s="39">
        <v>4.6021999999999998</v>
      </c>
      <c r="I571" s="9">
        <v>147.75</v>
      </c>
      <c r="J571" s="9">
        <v>3</v>
      </c>
      <c r="K571" s="1" t="s">
        <v>60</v>
      </c>
    </row>
    <row r="572" spans="1:11" hidden="1">
      <c r="A572" s="1" t="s">
        <v>1008</v>
      </c>
      <c r="B572" s="1" t="s">
        <v>1009</v>
      </c>
      <c r="C572" s="1">
        <v>13073.89235</v>
      </c>
      <c r="D572" s="1">
        <v>6926.2596883139813</v>
      </c>
      <c r="E572" s="1">
        <v>1887.5833333333333</v>
      </c>
      <c r="F572" s="1" t="s">
        <v>73</v>
      </c>
      <c r="G572" s="39">
        <v>-74.089100000000002</v>
      </c>
      <c r="H572" s="39">
        <v>4.7389000000000001</v>
      </c>
      <c r="I572" s="9">
        <v>108.85</v>
      </c>
      <c r="J572" s="9">
        <v>3</v>
      </c>
      <c r="K572" s="1" t="s">
        <v>112</v>
      </c>
    </row>
    <row r="573" spans="1:11" hidden="1">
      <c r="A573" s="1" t="s">
        <v>1753</v>
      </c>
      <c r="B573" s="1" t="s">
        <v>1754</v>
      </c>
      <c r="C573" s="1">
        <v>13022.892900000001</v>
      </c>
      <c r="D573" s="1">
        <v>7907.0387978142089</v>
      </c>
      <c r="E573" s="1">
        <v>1647</v>
      </c>
      <c r="F573" s="1" t="s">
        <v>73</v>
      </c>
      <c r="G573" s="39">
        <v>-74.470530926691893</v>
      </c>
      <c r="H573" s="39">
        <v>5.0109062986667903</v>
      </c>
      <c r="I573" s="9">
        <v>120</v>
      </c>
      <c r="J573" s="9">
        <v>3</v>
      </c>
      <c r="K573" s="1" t="s">
        <v>112</v>
      </c>
    </row>
    <row r="574" spans="1:11" hidden="1">
      <c r="A574" s="1" t="s">
        <v>899</v>
      </c>
      <c r="B574" s="1" t="s">
        <v>900</v>
      </c>
      <c r="C574" s="1">
        <v>12993.480716666665</v>
      </c>
      <c r="D574" s="1">
        <v>6882.1402100988698</v>
      </c>
      <c r="E574" s="1">
        <v>1888</v>
      </c>
      <c r="F574" s="1" t="s">
        <v>73</v>
      </c>
      <c r="G574" s="39">
        <v>-74.145600000000002</v>
      </c>
      <c r="H574" s="39">
        <v>4.6858000000000004</v>
      </c>
      <c r="I574" s="9">
        <v>125.72</v>
      </c>
      <c r="J574" s="9">
        <v>3</v>
      </c>
      <c r="K574" s="1" t="s">
        <v>60</v>
      </c>
    </row>
    <row r="575" spans="1:11" hidden="1">
      <c r="A575" s="1" t="s">
        <v>242</v>
      </c>
      <c r="B575" s="1" t="s">
        <v>244</v>
      </c>
      <c r="C575" s="1">
        <v>12961.801316666666</v>
      </c>
      <c r="D575" s="1">
        <v>6684.2121100128916</v>
      </c>
      <c r="E575" s="1">
        <v>1939.1666666666667</v>
      </c>
      <c r="F575" s="1" t="s">
        <v>73</v>
      </c>
      <c r="G575" s="39">
        <v>-74.113699999999994</v>
      </c>
      <c r="H575" s="39">
        <v>4.6805000000000003</v>
      </c>
      <c r="I575" s="9">
        <v>106.29</v>
      </c>
      <c r="J575" s="9">
        <v>3</v>
      </c>
      <c r="K575" s="1" t="s">
        <v>60</v>
      </c>
    </row>
    <row r="576" spans="1:11" hidden="1">
      <c r="A576" s="1" t="s">
        <v>1706</v>
      </c>
      <c r="B576" s="1" t="s">
        <v>1707</v>
      </c>
      <c r="C576" s="1">
        <v>12868.856949999999</v>
      </c>
      <c r="D576" s="1">
        <v>6683.0953131085816</v>
      </c>
      <c r="E576" s="1">
        <v>1925.5833333333333</v>
      </c>
      <c r="F576" s="1" t="s">
        <v>73</v>
      </c>
      <c r="G576" s="39">
        <v>-74.107399999999998</v>
      </c>
      <c r="H576" s="39">
        <v>4.6818</v>
      </c>
      <c r="I576" s="9">
        <v>146.55000000000001</v>
      </c>
      <c r="J576" s="9">
        <v>3</v>
      </c>
      <c r="K576" s="1" t="s">
        <v>60</v>
      </c>
    </row>
    <row r="577" spans="1:11" hidden="1">
      <c r="A577" s="1" t="s">
        <v>289</v>
      </c>
      <c r="B577" s="1" t="s">
        <v>291</v>
      </c>
      <c r="C577" s="1">
        <v>12843.246999999999</v>
      </c>
      <c r="D577" s="1">
        <v>9047.7259598450164</v>
      </c>
      <c r="E577" s="1">
        <v>1419.5</v>
      </c>
      <c r="F577" s="1" t="s">
        <v>73</v>
      </c>
      <c r="G577" s="39">
        <v>-75.583757438959694</v>
      </c>
      <c r="H577" s="39">
        <v>6.2452468168186899</v>
      </c>
      <c r="I577" s="9">
        <v>120.46</v>
      </c>
      <c r="J577" s="9">
        <v>2</v>
      </c>
      <c r="K577" s="1" t="s">
        <v>60</v>
      </c>
    </row>
    <row r="578" spans="1:11" hidden="1">
      <c r="A578" s="1" t="s">
        <v>246</v>
      </c>
      <c r="B578" s="7" t="s">
        <v>247</v>
      </c>
      <c r="C578" s="1">
        <v>12768.693741666664</v>
      </c>
      <c r="D578" s="1">
        <v>5956.241978620018</v>
      </c>
      <c r="E578" s="1">
        <v>2143.75</v>
      </c>
      <c r="F578" s="1" t="s">
        <v>73</v>
      </c>
      <c r="G578" s="39">
        <v>-74.137100000000004</v>
      </c>
      <c r="H578" s="39">
        <v>4.6167999999999996</v>
      </c>
      <c r="I578" s="9">
        <v>142.56</v>
      </c>
      <c r="J578" s="9">
        <v>3</v>
      </c>
      <c r="K578" s="1" t="s">
        <v>112</v>
      </c>
    </row>
    <row r="579" spans="1:11" hidden="1">
      <c r="A579" s="1" t="s">
        <v>1037</v>
      </c>
      <c r="B579" s="1" t="s">
        <v>98</v>
      </c>
      <c r="C579" s="1">
        <v>12656.683425000003</v>
      </c>
      <c r="D579" s="1">
        <v>6185.5584059623698</v>
      </c>
      <c r="E579" s="1">
        <v>2046.1666666666667</v>
      </c>
      <c r="F579" s="1" t="s">
        <v>73</v>
      </c>
      <c r="G579" s="39">
        <v>-74.153099999999995</v>
      </c>
      <c r="H579" s="39">
        <v>4.6181000000000001</v>
      </c>
      <c r="I579" s="9">
        <v>108.55</v>
      </c>
      <c r="J579" s="9">
        <v>3</v>
      </c>
      <c r="K579" s="1" t="s">
        <v>60</v>
      </c>
    </row>
    <row r="580" spans="1:11" hidden="1">
      <c r="A580" s="1" t="s">
        <v>95</v>
      </c>
      <c r="B580" s="1" t="s">
        <v>97</v>
      </c>
      <c r="C580" s="1">
        <v>12511.441175000002</v>
      </c>
      <c r="D580" s="1">
        <v>6860.910026047618</v>
      </c>
      <c r="E580" s="1">
        <v>1823.5833333333333</v>
      </c>
      <c r="F580" s="1" t="s">
        <v>73</v>
      </c>
      <c r="G580" s="39">
        <v>-74.147400000000005</v>
      </c>
      <c r="H580" s="39">
        <v>4.6210000000000004</v>
      </c>
      <c r="I580" s="9">
        <v>99.8</v>
      </c>
      <c r="J580" s="9">
        <v>3</v>
      </c>
      <c r="K580" s="1" t="s">
        <v>60</v>
      </c>
    </row>
    <row r="581" spans="1:11" hidden="1">
      <c r="A581" s="1" t="s">
        <v>1437</v>
      </c>
      <c r="B581" s="7" t="s">
        <v>1438</v>
      </c>
      <c r="C581" s="1">
        <v>12418.480949999999</v>
      </c>
      <c r="D581" s="1">
        <v>5980.0068780096308</v>
      </c>
      <c r="E581" s="1">
        <v>2076.6666666666665</v>
      </c>
      <c r="F581" s="1" t="s">
        <v>73</v>
      </c>
      <c r="G581" s="39">
        <v>-73.1614</v>
      </c>
      <c r="H581" s="39">
        <v>7.0590999999999999</v>
      </c>
      <c r="I581" s="9">
        <v>152</v>
      </c>
      <c r="J581" s="9">
        <v>3</v>
      </c>
      <c r="K581" s="1" t="s">
        <v>112</v>
      </c>
    </row>
    <row r="582" spans="1:11" hidden="1">
      <c r="A582" s="1" t="s">
        <v>1325</v>
      </c>
      <c r="B582" s="1" t="s">
        <v>1326</v>
      </c>
      <c r="C582" s="1">
        <v>12392.598608333334</v>
      </c>
      <c r="D582" s="1">
        <v>6767.2893424345848</v>
      </c>
      <c r="E582" s="1">
        <v>1831.25</v>
      </c>
      <c r="F582" s="1" t="s">
        <v>73</v>
      </c>
      <c r="G582" s="39">
        <v>-74.099699999999999</v>
      </c>
      <c r="H582" s="39">
        <v>4.6722999999999999</v>
      </c>
      <c r="I582" s="9">
        <v>182.02</v>
      </c>
      <c r="J582" s="9">
        <v>3</v>
      </c>
      <c r="K582" s="1" t="s">
        <v>60</v>
      </c>
    </row>
    <row r="583" spans="1:11" hidden="1">
      <c r="A583" s="1" t="s">
        <v>294</v>
      </c>
      <c r="B583" s="7" t="s">
        <v>296</v>
      </c>
      <c r="C583" s="1">
        <v>12389.621908333333</v>
      </c>
      <c r="D583" s="1">
        <v>6833.4541940524887</v>
      </c>
      <c r="E583" s="1">
        <v>1813.0833333333333</v>
      </c>
      <c r="F583" s="1" t="s">
        <v>73</v>
      </c>
      <c r="G583" s="39">
        <v>-74.146699999999996</v>
      </c>
      <c r="H583" s="39">
        <v>4.6081000000000003</v>
      </c>
      <c r="I583" s="9">
        <v>114.76</v>
      </c>
      <c r="J583" s="9">
        <v>3</v>
      </c>
      <c r="K583" s="1" t="s">
        <v>112</v>
      </c>
    </row>
    <row r="584" spans="1:11" hidden="1">
      <c r="A584" s="1" t="s">
        <v>855</v>
      </c>
      <c r="B584" s="1" t="s">
        <v>856</v>
      </c>
      <c r="C584" s="1">
        <v>12223.080675000003</v>
      </c>
      <c r="D584" s="1">
        <v>7540.0693003649831</v>
      </c>
      <c r="E584" s="1">
        <v>1621.0833333333333</v>
      </c>
      <c r="F584" s="1" t="s">
        <v>73</v>
      </c>
      <c r="G584" s="39">
        <v>-74.215900000000005</v>
      </c>
      <c r="H584" s="39">
        <v>4.7217000000000002</v>
      </c>
      <c r="I584" s="9">
        <v>115.06</v>
      </c>
      <c r="J584" s="9">
        <v>3</v>
      </c>
      <c r="K584" s="1" t="s">
        <v>60</v>
      </c>
    </row>
    <row r="585" spans="1:11" hidden="1">
      <c r="A585" s="1" t="s">
        <v>1303</v>
      </c>
      <c r="B585" s="1" t="s">
        <v>1304</v>
      </c>
      <c r="C585" s="1">
        <v>12204.883050000002</v>
      </c>
      <c r="D585" s="1">
        <v>6243.4391934521273</v>
      </c>
      <c r="E585" s="1">
        <v>1954.8333333333333</v>
      </c>
      <c r="F585" s="1" t="s">
        <v>73</v>
      </c>
      <c r="G585" s="39">
        <v>-74.086399999999998</v>
      </c>
      <c r="H585" s="39">
        <v>4.6852999999999998</v>
      </c>
      <c r="I585" s="9">
        <v>134.26</v>
      </c>
      <c r="J585" s="9">
        <v>3</v>
      </c>
      <c r="K585" s="1" t="s">
        <v>60</v>
      </c>
    </row>
    <row r="586" spans="1:11" hidden="1">
      <c r="A586" s="1" t="s">
        <v>1309</v>
      </c>
      <c r="B586" s="1" t="s">
        <v>1310</v>
      </c>
      <c r="C586" s="1">
        <v>12109.896483333336</v>
      </c>
      <c r="D586" s="1">
        <v>6406.2227913948172</v>
      </c>
      <c r="E586" s="1">
        <v>1890.3333333333333</v>
      </c>
      <c r="F586" s="1" t="s">
        <v>154</v>
      </c>
      <c r="G586" s="39">
        <v>-73.056700000000006</v>
      </c>
      <c r="H586" s="39">
        <v>6.9924999999999997</v>
      </c>
      <c r="I586" s="9">
        <v>112.72</v>
      </c>
      <c r="J586" s="9">
        <v>3</v>
      </c>
      <c r="K586" s="1" t="s">
        <v>112</v>
      </c>
    </row>
    <row r="587" spans="1:11" hidden="1">
      <c r="A587" s="1" t="s">
        <v>366</v>
      </c>
      <c r="B587" s="1" t="s">
        <v>368</v>
      </c>
      <c r="C587" s="1">
        <v>12054.067683333333</v>
      </c>
      <c r="D587" s="1">
        <v>7691.2220024458975</v>
      </c>
      <c r="E587" s="1">
        <v>1567.25</v>
      </c>
      <c r="F587" s="1" t="s">
        <v>154</v>
      </c>
      <c r="G587" s="39">
        <v>-74.194800000000001</v>
      </c>
      <c r="H587" s="39">
        <v>4.6044</v>
      </c>
      <c r="I587" s="9">
        <v>109.28</v>
      </c>
      <c r="J587" s="9">
        <v>3</v>
      </c>
      <c r="K587" s="1" t="s">
        <v>60</v>
      </c>
    </row>
    <row r="588" spans="1:11" hidden="1">
      <c r="A588" s="1" t="s">
        <v>821</v>
      </c>
      <c r="B588" s="1" t="s">
        <v>822</v>
      </c>
      <c r="C588" s="1">
        <v>11876.464240000001</v>
      </c>
      <c r="D588" s="1">
        <v>7989.0113278622366</v>
      </c>
      <c r="E588" s="1">
        <v>1486.6</v>
      </c>
      <c r="F588" s="1" t="s">
        <v>154</v>
      </c>
      <c r="G588" s="39">
        <v>-74.135713999999993</v>
      </c>
      <c r="H588" s="39">
        <v>4.7085949999999999</v>
      </c>
      <c r="I588" s="9">
        <v>104.46</v>
      </c>
      <c r="J588" s="9">
        <v>2</v>
      </c>
      <c r="K588" s="1" t="s">
        <v>112</v>
      </c>
    </row>
    <row r="589" spans="1:11" hidden="1">
      <c r="A589" s="1" t="s">
        <v>877</v>
      </c>
      <c r="B589" s="1" t="s">
        <v>878</v>
      </c>
      <c r="C589" s="1">
        <v>11775.166558333332</v>
      </c>
      <c r="D589" s="1">
        <v>6384.5110563889384</v>
      </c>
      <c r="E589" s="1">
        <v>1844.3333333333333</v>
      </c>
      <c r="F589" s="1" t="s">
        <v>154</v>
      </c>
      <c r="G589" s="39">
        <v>-74.1477</v>
      </c>
      <c r="H589" s="39">
        <v>4.6715</v>
      </c>
      <c r="I589" s="9">
        <v>111.51</v>
      </c>
      <c r="J589" s="9">
        <v>3</v>
      </c>
      <c r="K589" s="1" t="s">
        <v>60</v>
      </c>
    </row>
    <row r="590" spans="1:11" hidden="1">
      <c r="A590" s="1" t="s">
        <v>2574</v>
      </c>
      <c r="B590" s="1" t="s">
        <v>1434</v>
      </c>
      <c r="C590" s="1">
        <v>11733.151541666666</v>
      </c>
      <c r="D590" s="1">
        <v>7002.0796946488963</v>
      </c>
      <c r="E590" s="1">
        <v>1675.6666666666667</v>
      </c>
      <c r="F590" s="1" t="s">
        <v>154</v>
      </c>
      <c r="G590" s="39">
        <v>-74.129800000000003</v>
      </c>
      <c r="H590" s="39">
        <v>4.6138000000000003</v>
      </c>
      <c r="I590" s="9">
        <v>161.66999999999999</v>
      </c>
      <c r="J590" s="9">
        <v>3</v>
      </c>
      <c r="K590" s="1" t="s">
        <v>60</v>
      </c>
    </row>
    <row r="591" spans="1:11" hidden="1">
      <c r="A591" s="1" t="s">
        <v>1080</v>
      </c>
      <c r="B591" s="1" t="s">
        <v>1082</v>
      </c>
      <c r="C591" s="1">
        <v>11442.038983333334</v>
      </c>
      <c r="D591" s="1">
        <v>7229.5949768323517</v>
      </c>
      <c r="E591" s="1">
        <v>1582.6666666666667</v>
      </c>
      <c r="F591" s="1" t="s">
        <v>154</v>
      </c>
      <c r="G591" s="39">
        <v>-74.108199999999997</v>
      </c>
      <c r="H591" s="39">
        <v>4.5944000000000003</v>
      </c>
      <c r="I591" s="9">
        <v>105.34</v>
      </c>
      <c r="J591" s="9">
        <v>3</v>
      </c>
      <c r="K591" s="1" t="s">
        <v>60</v>
      </c>
    </row>
    <row r="592" spans="1:11" hidden="1">
      <c r="A592" s="1" t="s">
        <v>1719</v>
      </c>
      <c r="B592" s="1" t="s">
        <v>3054</v>
      </c>
      <c r="C592" s="1">
        <v>11439.8174</v>
      </c>
      <c r="D592" s="1">
        <v>8148.01809116809</v>
      </c>
      <c r="E592" s="1">
        <v>1404</v>
      </c>
      <c r="F592" s="1" t="s">
        <v>154</v>
      </c>
      <c r="G592" s="39">
        <v>-74.075474658847497</v>
      </c>
      <c r="H592" s="39">
        <v>4.59464398947165</v>
      </c>
      <c r="I592" s="9">
        <v>155.99</v>
      </c>
      <c r="J592" s="9">
        <v>3</v>
      </c>
      <c r="K592" s="1" t="s">
        <v>112</v>
      </c>
    </row>
    <row r="593" spans="1:11" hidden="1">
      <c r="A593" s="1" t="s">
        <v>1084</v>
      </c>
      <c r="B593" s="1" t="s">
        <v>1085</v>
      </c>
      <c r="C593" s="1">
        <v>11259.296108333334</v>
      </c>
      <c r="D593" s="1">
        <v>6833.1337328680529</v>
      </c>
      <c r="E593" s="1">
        <v>1647.75</v>
      </c>
      <c r="F593" s="1" t="s">
        <v>154</v>
      </c>
      <c r="G593" s="39">
        <v>-74.098100000000002</v>
      </c>
      <c r="H593" s="39">
        <v>4.5918000000000001</v>
      </c>
      <c r="I593" s="9">
        <v>144.58000000000001</v>
      </c>
      <c r="J593" s="9">
        <v>3</v>
      </c>
      <c r="K593" s="1" t="s">
        <v>60</v>
      </c>
    </row>
    <row r="594" spans="1:11" hidden="1">
      <c r="A594" s="1" t="s">
        <v>1600</v>
      </c>
      <c r="B594" s="1" t="s">
        <v>831</v>
      </c>
      <c r="C594" s="1">
        <v>11257.610916666667</v>
      </c>
      <c r="D594" s="1">
        <v>6629.2732849151043</v>
      </c>
      <c r="E594" s="1">
        <v>1698.1666666666667</v>
      </c>
      <c r="F594" s="1" t="s">
        <v>154</v>
      </c>
      <c r="G594" s="39">
        <v>-74.126400000000004</v>
      </c>
      <c r="H594" s="39">
        <v>4.6063000000000001</v>
      </c>
      <c r="I594" s="9">
        <v>102.8</v>
      </c>
      <c r="J594" s="9">
        <v>3</v>
      </c>
      <c r="K594" s="1" t="s">
        <v>385</v>
      </c>
    </row>
    <row r="595" spans="1:11" hidden="1">
      <c r="A595" s="1" t="s">
        <v>1521</v>
      </c>
      <c r="B595" s="1" t="s">
        <v>1522</v>
      </c>
      <c r="C595" s="1">
        <v>11256.200450000002</v>
      </c>
      <c r="D595" s="1">
        <v>7179.4623897097918</v>
      </c>
      <c r="E595" s="1">
        <v>1567.8333333333333</v>
      </c>
      <c r="F595" s="1" t="s">
        <v>154</v>
      </c>
      <c r="G595" s="39">
        <v>-74.215999999999994</v>
      </c>
      <c r="H595" s="39">
        <v>4.7031000000000001</v>
      </c>
      <c r="I595" s="9">
        <v>79.42</v>
      </c>
      <c r="J595" s="9">
        <v>3</v>
      </c>
      <c r="K595" s="1" t="s">
        <v>60</v>
      </c>
    </row>
    <row r="596" spans="1:11" hidden="1">
      <c r="A596" s="1" t="s">
        <v>346</v>
      </c>
      <c r="B596" s="1" t="s">
        <v>348</v>
      </c>
      <c r="C596" s="1">
        <v>11045.088383333334</v>
      </c>
      <c r="D596" s="1">
        <v>6393.375167623366</v>
      </c>
      <c r="E596" s="1">
        <v>1727.5833333333333</v>
      </c>
      <c r="F596" s="1" t="s">
        <v>154</v>
      </c>
      <c r="G596" s="39">
        <v>-74.091899999999995</v>
      </c>
      <c r="H596" s="39">
        <v>4.6848000000000001</v>
      </c>
      <c r="I596" s="9">
        <v>154.59</v>
      </c>
      <c r="J596" s="9">
        <v>3</v>
      </c>
      <c r="K596" s="1" t="s">
        <v>60</v>
      </c>
    </row>
    <row r="597" spans="1:11" hidden="1">
      <c r="A597" s="1" t="s">
        <v>2258</v>
      </c>
      <c r="B597" s="1" t="s">
        <v>549</v>
      </c>
      <c r="C597" s="1">
        <v>10920.563744444446</v>
      </c>
      <c r="D597" s="1">
        <v>6142.8171062500005</v>
      </c>
      <c r="E597" s="1">
        <v>1777.7777777777778</v>
      </c>
      <c r="F597" s="1" t="s">
        <v>154</v>
      </c>
      <c r="G597" s="39">
        <v>-74.066149199999998</v>
      </c>
      <c r="H597" s="39">
        <v>4.6404826999999997</v>
      </c>
      <c r="I597" s="9">
        <v>94.35</v>
      </c>
      <c r="J597" s="9">
        <v>3</v>
      </c>
      <c r="K597" s="1" t="s">
        <v>60</v>
      </c>
    </row>
    <row r="598" spans="1:11" hidden="1">
      <c r="A598" s="1" t="s">
        <v>1439</v>
      </c>
      <c r="B598" s="1" t="s">
        <v>1440</v>
      </c>
      <c r="C598" s="1">
        <v>10896.624508333332</v>
      </c>
      <c r="D598" s="1">
        <v>6747.8322891939306</v>
      </c>
      <c r="E598" s="1">
        <v>1614.8333333333333</v>
      </c>
      <c r="F598" s="1" t="s">
        <v>154</v>
      </c>
      <c r="G598" s="39">
        <v>-74.058800000000005</v>
      </c>
      <c r="H598" s="39">
        <v>4.7163000000000004</v>
      </c>
      <c r="I598" s="9">
        <v>167.1</v>
      </c>
      <c r="J598" s="9">
        <v>3</v>
      </c>
      <c r="K598" s="1" t="s">
        <v>112</v>
      </c>
    </row>
    <row r="599" spans="1:11" hidden="1">
      <c r="A599" s="1" t="s">
        <v>1318</v>
      </c>
      <c r="B599" s="1" t="s">
        <v>1319</v>
      </c>
      <c r="C599" s="1">
        <v>10823.465358333335</v>
      </c>
      <c r="D599" s="1">
        <v>6187.7839113863747</v>
      </c>
      <c r="E599" s="1">
        <v>1749.1666666666667</v>
      </c>
      <c r="F599" s="1" t="s">
        <v>154</v>
      </c>
      <c r="G599" s="39">
        <v>-74.088800000000006</v>
      </c>
      <c r="H599" s="39">
        <v>4.6882999999999999</v>
      </c>
      <c r="I599" s="9">
        <v>112.39</v>
      </c>
      <c r="J599" s="9">
        <v>3</v>
      </c>
      <c r="K599" s="1" t="s">
        <v>60</v>
      </c>
    </row>
    <row r="600" spans="1:11" hidden="1">
      <c r="A600" s="1" t="s">
        <v>315</v>
      </c>
      <c r="B600" s="1" t="s">
        <v>317</v>
      </c>
      <c r="C600" s="1">
        <v>10750.531733333333</v>
      </c>
      <c r="D600" s="1">
        <v>6967.6684201998378</v>
      </c>
      <c r="E600" s="1">
        <v>1542.9166666666667</v>
      </c>
      <c r="F600" s="1" t="s">
        <v>154</v>
      </c>
      <c r="G600" s="39">
        <v>-74.092200000000005</v>
      </c>
      <c r="H600" s="39">
        <v>4.7035</v>
      </c>
      <c r="I600" s="9">
        <v>84.32</v>
      </c>
      <c r="J600" s="9">
        <v>3</v>
      </c>
      <c r="K600" s="1" t="s">
        <v>60</v>
      </c>
    </row>
    <row r="601" spans="1:11" hidden="1">
      <c r="A601" s="1" t="s">
        <v>1694</v>
      </c>
      <c r="B601" s="1" t="s">
        <v>1695</v>
      </c>
      <c r="C601" s="1">
        <v>10744.913883333333</v>
      </c>
      <c r="D601" s="1">
        <v>6604.4648158582186</v>
      </c>
      <c r="E601" s="1">
        <v>1626.9166666666667</v>
      </c>
      <c r="F601" s="1" t="s">
        <v>154</v>
      </c>
      <c r="G601" s="39">
        <v>-74.108800000000002</v>
      </c>
      <c r="H601" s="39">
        <v>4.6797000000000004</v>
      </c>
      <c r="I601" s="9">
        <v>75.599999999999994</v>
      </c>
      <c r="J601" s="9">
        <v>3</v>
      </c>
      <c r="K601" s="1" t="s">
        <v>60</v>
      </c>
    </row>
    <row r="602" spans="1:11" hidden="1">
      <c r="A602" s="1" t="s">
        <v>1746</v>
      </c>
      <c r="B602" s="1" t="s">
        <v>360</v>
      </c>
      <c r="C602" s="1">
        <v>10398.930633333335</v>
      </c>
      <c r="D602" s="1">
        <v>6417.7724542275264</v>
      </c>
      <c r="E602" s="1">
        <v>1620.3333333333333</v>
      </c>
      <c r="F602" s="1" t="s">
        <v>154</v>
      </c>
      <c r="G602" s="39">
        <v>-74.102500000000006</v>
      </c>
      <c r="H602" s="39">
        <v>4.7430000000000003</v>
      </c>
      <c r="I602" s="9">
        <v>83.08</v>
      </c>
      <c r="J602" s="9">
        <v>3</v>
      </c>
      <c r="K602" s="1" t="s">
        <v>60</v>
      </c>
    </row>
    <row r="603" spans="1:11" hidden="1">
      <c r="A603" s="1" t="s">
        <v>1022</v>
      </c>
      <c r="B603" s="1" t="s">
        <v>1023</v>
      </c>
      <c r="C603" s="1">
        <v>10379.429183333334</v>
      </c>
      <c r="D603" s="1">
        <v>6946.2467347052598</v>
      </c>
      <c r="E603" s="1">
        <v>1494.25</v>
      </c>
      <c r="F603" s="1" t="s">
        <v>154</v>
      </c>
      <c r="G603" s="39">
        <v>-74.123500000000007</v>
      </c>
      <c r="H603" s="39">
        <v>4.7064000000000004</v>
      </c>
      <c r="I603" s="9">
        <v>74.33</v>
      </c>
      <c r="J603" s="9">
        <v>2</v>
      </c>
      <c r="K603" s="1" t="s">
        <v>60</v>
      </c>
    </row>
    <row r="604" spans="1:11" hidden="1">
      <c r="A604" s="1" t="s">
        <v>921</v>
      </c>
      <c r="B604" s="1" t="s">
        <v>924</v>
      </c>
      <c r="C604" s="1">
        <v>10218.992166666667</v>
      </c>
      <c r="D604" s="1">
        <v>6590.7721165215526</v>
      </c>
      <c r="E604" s="1">
        <v>1550.5</v>
      </c>
      <c r="F604" s="1" t="s">
        <v>154</v>
      </c>
      <c r="G604" s="39">
        <v>-74.803600000000003</v>
      </c>
      <c r="H604" s="39">
        <v>4.3074000000000003</v>
      </c>
      <c r="I604" s="9">
        <v>121.8</v>
      </c>
      <c r="J604" s="9">
        <v>3</v>
      </c>
      <c r="K604" s="1" t="s">
        <v>60</v>
      </c>
    </row>
    <row r="605" spans="1:11" hidden="1">
      <c r="A605" s="1" t="s">
        <v>995</v>
      </c>
      <c r="B605" s="1" t="s">
        <v>996</v>
      </c>
      <c r="C605" s="1">
        <v>10029.113925</v>
      </c>
      <c r="D605" s="1">
        <v>6519.1141920806022</v>
      </c>
      <c r="E605" s="1">
        <v>1538.4166666666667</v>
      </c>
      <c r="F605" s="1" t="s">
        <v>154</v>
      </c>
      <c r="G605" s="39">
        <v>-74.129499999999993</v>
      </c>
      <c r="H605" s="39">
        <v>4.6181000000000001</v>
      </c>
      <c r="I605" s="9">
        <v>100.14</v>
      </c>
      <c r="J605" s="9">
        <v>3</v>
      </c>
      <c r="K605" s="1" t="s">
        <v>60</v>
      </c>
    </row>
    <row r="606" spans="1:11" hidden="1">
      <c r="A606" s="1" t="s">
        <v>148</v>
      </c>
      <c r="B606" s="1" t="s">
        <v>150</v>
      </c>
      <c r="C606" s="1">
        <v>9930.3799666666655</v>
      </c>
      <c r="D606" s="1">
        <v>6433.6766871828095</v>
      </c>
      <c r="E606" s="1">
        <v>1543.5</v>
      </c>
      <c r="F606" s="1" t="s">
        <v>154</v>
      </c>
      <c r="G606" s="39">
        <v>-74.110200000000006</v>
      </c>
      <c r="H606" s="39">
        <v>4.6955</v>
      </c>
      <c r="I606" s="9">
        <v>98.6</v>
      </c>
      <c r="J606" s="9">
        <v>3</v>
      </c>
      <c r="K606" s="1" t="s">
        <v>60</v>
      </c>
    </row>
    <row r="607" spans="1:11" hidden="1">
      <c r="A607" s="1" t="s">
        <v>1039</v>
      </c>
      <c r="B607" s="1" t="s">
        <v>1040</v>
      </c>
      <c r="C607" s="1">
        <v>9894.6983</v>
      </c>
      <c r="D607" s="1">
        <v>6229.9375413190619</v>
      </c>
      <c r="E607" s="1">
        <v>1588.25</v>
      </c>
      <c r="F607" s="1" t="s">
        <v>154</v>
      </c>
      <c r="G607" s="39">
        <v>-74.164000000000001</v>
      </c>
      <c r="H607" s="39">
        <v>4.6178999999999997</v>
      </c>
      <c r="I607" s="9">
        <v>149.63</v>
      </c>
      <c r="J607" s="9">
        <v>3</v>
      </c>
      <c r="K607" s="1" t="s">
        <v>60</v>
      </c>
    </row>
    <row r="608" spans="1:11" hidden="1">
      <c r="A608" s="1" t="s">
        <v>992</v>
      </c>
      <c r="B608" s="1" t="s">
        <v>994</v>
      </c>
      <c r="C608" s="1">
        <v>9870.5599249999996</v>
      </c>
      <c r="D608" s="1">
        <v>6347.2868067091786</v>
      </c>
      <c r="E608" s="1">
        <v>1555.0833333333333</v>
      </c>
      <c r="F608" s="1" t="s">
        <v>154</v>
      </c>
      <c r="G608" s="39">
        <v>-74.791200000000003</v>
      </c>
      <c r="H608" s="39">
        <v>4.3102999999999998</v>
      </c>
      <c r="I608" s="9">
        <v>162.30000000000001</v>
      </c>
      <c r="J608" s="9">
        <v>4</v>
      </c>
      <c r="K608" s="1" t="s">
        <v>60</v>
      </c>
    </row>
    <row r="609" spans="1:11" hidden="1">
      <c r="A609" s="1" t="s">
        <v>424</v>
      </c>
      <c r="B609" s="1" t="s">
        <v>425</v>
      </c>
      <c r="C609" s="1">
        <v>9841.5466833333339</v>
      </c>
      <c r="D609" s="1">
        <v>7516.4562245417519</v>
      </c>
      <c r="E609" s="1">
        <v>1309.3333333333333</v>
      </c>
      <c r="F609" s="1" t="s">
        <v>154</v>
      </c>
      <c r="G609" s="39">
        <v>-74.169600000000003</v>
      </c>
      <c r="H609" s="39">
        <v>4.6185</v>
      </c>
      <c r="I609" s="9">
        <v>98.96</v>
      </c>
      <c r="J609" s="9">
        <v>3</v>
      </c>
      <c r="K609" s="1" t="s">
        <v>60</v>
      </c>
    </row>
    <row r="610" spans="1:11" hidden="1">
      <c r="A610" s="1" t="s">
        <v>1500</v>
      </c>
      <c r="B610" s="1" t="s">
        <v>1501</v>
      </c>
      <c r="C610" s="1">
        <v>9704.2767583333334</v>
      </c>
      <c r="D610" s="1">
        <v>6357.5542446907248</v>
      </c>
      <c r="E610" s="1">
        <v>1526.4166666666667</v>
      </c>
      <c r="F610" s="1" t="s">
        <v>154</v>
      </c>
      <c r="G610" s="39">
        <v>-74.103800000000007</v>
      </c>
      <c r="H610" s="39">
        <v>4.7088999999999999</v>
      </c>
      <c r="I610" s="9">
        <v>102.18</v>
      </c>
      <c r="J610" s="9">
        <v>3</v>
      </c>
      <c r="K610" s="1" t="s">
        <v>60</v>
      </c>
    </row>
    <row r="611" spans="1:11" hidden="1">
      <c r="A611" s="1" t="s">
        <v>522</v>
      </c>
      <c r="B611" s="1" t="s">
        <v>523</v>
      </c>
      <c r="C611" s="1">
        <v>9504.0784499999991</v>
      </c>
      <c r="D611" s="1">
        <v>7454.1791764705877</v>
      </c>
      <c r="E611" s="1">
        <v>1275</v>
      </c>
      <c r="F611" s="1" t="s">
        <v>154</v>
      </c>
      <c r="G611" s="39">
        <v>-74.129895877251201</v>
      </c>
      <c r="H611" s="39">
        <v>4.6869306044296701</v>
      </c>
      <c r="I611" s="9">
        <v>85</v>
      </c>
      <c r="J611" s="9">
        <v>3</v>
      </c>
      <c r="K611" s="1" t="s">
        <v>60</v>
      </c>
    </row>
    <row r="612" spans="1:11" hidden="1">
      <c r="A612" s="1" t="s">
        <v>1283</v>
      </c>
      <c r="B612" s="1" t="s">
        <v>1284</v>
      </c>
      <c r="C612" s="1">
        <v>9478.0106000000014</v>
      </c>
      <c r="D612" s="1">
        <v>6990.9722293933255</v>
      </c>
      <c r="E612" s="1">
        <v>1355.75</v>
      </c>
      <c r="F612" s="1" t="s">
        <v>154</v>
      </c>
      <c r="G612" s="39">
        <v>-74.097200000000001</v>
      </c>
      <c r="H612" s="39">
        <v>4.6756000000000002</v>
      </c>
      <c r="I612" s="9">
        <v>209.3</v>
      </c>
      <c r="J612" s="9">
        <v>3</v>
      </c>
      <c r="K612" s="1" t="s">
        <v>112</v>
      </c>
    </row>
    <row r="613" spans="1:11" hidden="1">
      <c r="A613" s="1" t="s">
        <v>1602</v>
      </c>
      <c r="B613" s="1" t="s">
        <v>1603</v>
      </c>
      <c r="C613" s="1">
        <v>9285.8140000000003</v>
      </c>
      <c r="D613" s="1">
        <v>7358.0142630744858</v>
      </c>
      <c r="E613" s="1">
        <v>1262</v>
      </c>
      <c r="F613" s="1" t="s">
        <v>154</v>
      </c>
      <c r="G613" s="39">
        <v>-74.054383650480801</v>
      </c>
      <c r="H613" s="39">
        <v>4.6510098816632199</v>
      </c>
      <c r="I613" s="9">
        <v>76.56</v>
      </c>
      <c r="J613" s="9">
        <v>0</v>
      </c>
      <c r="K613" s="1" t="s">
        <v>60</v>
      </c>
    </row>
    <row r="614" spans="1:11" hidden="1">
      <c r="A614" s="1" t="s">
        <v>1004</v>
      </c>
      <c r="B614" s="1" t="s">
        <v>1005</v>
      </c>
      <c r="C614" s="1">
        <v>9046.4849166666681</v>
      </c>
      <c r="D614" s="1">
        <v>6830.9727535867114</v>
      </c>
      <c r="E614" s="1">
        <v>1324.3333333333333</v>
      </c>
      <c r="F614" s="1" t="s">
        <v>154</v>
      </c>
      <c r="G614" s="39">
        <v>-74.120599999999996</v>
      </c>
      <c r="H614" s="39">
        <v>4.7099000000000002</v>
      </c>
      <c r="I614" s="9">
        <v>99.08</v>
      </c>
      <c r="J614" s="9">
        <v>3</v>
      </c>
      <c r="K614" s="1" t="s">
        <v>60</v>
      </c>
    </row>
    <row r="615" spans="1:11" hidden="1">
      <c r="A615" s="1" t="s">
        <v>879</v>
      </c>
      <c r="B615" s="1" t="s">
        <v>882</v>
      </c>
      <c r="C615" s="1">
        <v>8981.2203916666676</v>
      </c>
      <c r="D615" s="1">
        <v>7506.2435367042772</v>
      </c>
      <c r="E615" s="1">
        <v>1196.5</v>
      </c>
      <c r="F615" s="1" t="s">
        <v>154</v>
      </c>
      <c r="G615" s="39">
        <v>-74.382199999999997</v>
      </c>
      <c r="H615" s="39">
        <v>4.3299000000000003</v>
      </c>
      <c r="I615" s="9">
        <v>115.24</v>
      </c>
      <c r="J615" s="9">
        <v>3</v>
      </c>
      <c r="K615" s="1" t="s">
        <v>60</v>
      </c>
    </row>
    <row r="616" spans="1:11" hidden="1">
      <c r="A616" s="1" t="s">
        <v>370</v>
      </c>
      <c r="B616" s="1" t="s">
        <v>3055</v>
      </c>
      <c r="C616" s="1">
        <v>8905.2578583333343</v>
      </c>
      <c r="D616" s="1">
        <v>7441.2014692570165</v>
      </c>
      <c r="E616" s="1">
        <v>1196.75</v>
      </c>
      <c r="F616" s="1" t="s">
        <v>154</v>
      </c>
      <c r="G616" s="39">
        <v>-74.175399999999996</v>
      </c>
      <c r="H616" s="39">
        <v>4.62</v>
      </c>
      <c r="I616" s="9">
        <v>129.16999999999999</v>
      </c>
      <c r="J616" s="9">
        <v>2</v>
      </c>
      <c r="K616" s="1" t="s">
        <v>60</v>
      </c>
    </row>
    <row r="617" spans="1:11" hidden="1">
      <c r="A617" s="1" t="s">
        <v>989</v>
      </c>
      <c r="B617" s="1" t="s">
        <v>990</v>
      </c>
      <c r="C617" s="1">
        <v>8820.0628916666665</v>
      </c>
      <c r="D617" s="1">
        <v>5860.5069047619045</v>
      </c>
      <c r="E617" s="1">
        <v>1505</v>
      </c>
      <c r="F617" s="1" t="s">
        <v>154</v>
      </c>
      <c r="G617" s="39">
        <v>-74.807599999999994</v>
      </c>
      <c r="H617" s="39">
        <v>4.2988999999999997</v>
      </c>
      <c r="I617" s="9">
        <v>124.34</v>
      </c>
      <c r="J617" s="9">
        <v>3</v>
      </c>
      <c r="K617" s="1" t="s">
        <v>60</v>
      </c>
    </row>
    <row r="618" spans="1:11" hidden="1">
      <c r="A618" s="1" t="s">
        <v>357</v>
      </c>
      <c r="B618" s="1" t="s">
        <v>359</v>
      </c>
      <c r="C618" s="1">
        <v>8817.7750833333339</v>
      </c>
      <c r="D618" s="1">
        <v>6878.5868166157452</v>
      </c>
      <c r="E618" s="1">
        <v>1281.9166666666667</v>
      </c>
      <c r="F618" s="1" t="s">
        <v>154</v>
      </c>
      <c r="G618" s="39">
        <v>-74.143000000000001</v>
      </c>
      <c r="H618" s="39">
        <v>4.6801000000000004</v>
      </c>
      <c r="I618" s="9">
        <v>123</v>
      </c>
      <c r="J618" s="9">
        <v>3</v>
      </c>
      <c r="K618" s="1" t="s">
        <v>60</v>
      </c>
    </row>
    <row r="619" spans="1:11" hidden="1">
      <c r="A619" s="1" t="s">
        <v>1320</v>
      </c>
      <c r="B619" s="1" t="s">
        <v>1321</v>
      </c>
      <c r="C619" s="1">
        <v>8618.6560583333357</v>
      </c>
      <c r="D619" s="1">
        <v>6430.6331343654811</v>
      </c>
      <c r="E619" s="1">
        <v>1340.25</v>
      </c>
      <c r="F619" s="1" t="s">
        <v>154</v>
      </c>
      <c r="G619" s="39">
        <v>-74.088399999999993</v>
      </c>
      <c r="H619" s="39">
        <v>4.6818999999999997</v>
      </c>
      <c r="I619" s="9">
        <v>123.13</v>
      </c>
      <c r="J619" s="9">
        <v>3</v>
      </c>
      <c r="K619" s="1" t="s">
        <v>60</v>
      </c>
    </row>
    <row r="620" spans="1:11" hidden="1">
      <c r="A620" s="1" t="s">
        <v>814</v>
      </c>
      <c r="B620" s="1" t="s">
        <v>816</v>
      </c>
      <c r="C620" s="1">
        <v>8449.5957416666661</v>
      </c>
      <c r="D620" s="1">
        <v>6890.1297159554224</v>
      </c>
      <c r="E620" s="1">
        <v>1226.3333333333333</v>
      </c>
      <c r="F620" s="1" t="s">
        <v>154</v>
      </c>
      <c r="G620" s="39">
        <v>-74.129599999999996</v>
      </c>
      <c r="H620" s="39">
        <v>4.7084000000000001</v>
      </c>
      <c r="I620" s="9">
        <v>97.52</v>
      </c>
      <c r="J620" s="9">
        <v>2</v>
      </c>
      <c r="K620" s="1" t="s">
        <v>60</v>
      </c>
    </row>
    <row r="621" spans="1:11" hidden="1">
      <c r="A621" s="1" t="s">
        <v>441</v>
      </c>
      <c r="B621" s="1" t="s">
        <v>442</v>
      </c>
      <c r="C621" s="1">
        <v>8212.5935333333346</v>
      </c>
      <c r="D621" s="1">
        <v>5703.8501215418455</v>
      </c>
      <c r="E621" s="1">
        <v>1439.8333333333333</v>
      </c>
      <c r="F621" s="1" t="s">
        <v>154</v>
      </c>
      <c r="G621" s="39">
        <v>-74.100999999999999</v>
      </c>
      <c r="H621" s="39">
        <v>4.6917999999999997</v>
      </c>
      <c r="I621" s="9">
        <v>117.74</v>
      </c>
      <c r="J621" s="9">
        <v>3</v>
      </c>
      <c r="K621" s="1" t="s">
        <v>112</v>
      </c>
    </row>
    <row r="622" spans="1:11" hidden="1">
      <c r="A622" s="1" t="s">
        <v>1206</v>
      </c>
      <c r="B622" s="1" t="s">
        <v>1207</v>
      </c>
      <c r="C622" s="1">
        <v>6935.4706499999993</v>
      </c>
      <c r="D622" s="1">
        <v>6724.7614576599863</v>
      </c>
      <c r="E622" s="1">
        <v>1031.3333333333333</v>
      </c>
      <c r="F622" s="1" t="s">
        <v>154</v>
      </c>
      <c r="G622" s="39">
        <v>-74.073076999999998</v>
      </c>
      <c r="H622" s="39">
        <v>4.6105049999999999</v>
      </c>
      <c r="I622" s="9">
        <v>146.61000000000001</v>
      </c>
      <c r="J622" s="9">
        <v>3</v>
      </c>
      <c r="K622" s="1" t="s">
        <v>60</v>
      </c>
    </row>
    <row r="623" spans="1:11" hidden="1">
      <c r="A623" s="1" t="s">
        <v>1680</v>
      </c>
      <c r="B623" s="1" t="s">
        <v>1681</v>
      </c>
      <c r="C623" s="1">
        <v>349.46390000000002</v>
      </c>
      <c r="D623" s="1">
        <v>6852.2333333333336</v>
      </c>
      <c r="E623" s="1">
        <v>51</v>
      </c>
      <c r="F623" s="1" t="s">
        <v>154</v>
      </c>
      <c r="G623" s="39">
        <v>-74.070275499999994</v>
      </c>
      <c r="H623" s="39">
        <v>4.6126012999999997</v>
      </c>
      <c r="I623" s="9">
        <v>161.22999999999999</v>
      </c>
      <c r="J623" s="9">
        <v>4</v>
      </c>
      <c r="K623" s="1" t="s">
        <v>60</v>
      </c>
    </row>
  </sheetData>
  <autoFilter ref="A1:K623" xr:uid="{33048328-FF38-47E0-BA66-53C3C76600FE}">
    <filterColumn colId="5">
      <filters>
        <filter val="Alto"/>
      </filters>
    </filterColumn>
    <filterColumn colId="8">
      <customFilters>
        <customFilter operator="greaterThanOrEqual" val="180"/>
      </customFilters>
    </filterColumn>
    <filterColumn colId="9">
      <filters>
        <filter val="3"/>
        <filter val="4"/>
        <filter val="5"/>
        <filter val="6"/>
      </filters>
    </filterColumn>
  </autoFilter>
  <conditionalFormatting sqref="B188">
    <cfRule type="duplicateValues" dxfId="5" priority="6"/>
  </conditionalFormatting>
  <conditionalFormatting sqref="B188">
    <cfRule type="expression" dxfId="4" priority="5">
      <formula>$AG:$AG="CERRADA"</formula>
    </cfRule>
  </conditionalFormatting>
  <conditionalFormatting sqref="B208">
    <cfRule type="duplicateValues" dxfId="3" priority="4"/>
  </conditionalFormatting>
  <conditionalFormatting sqref="B208">
    <cfRule type="expression" dxfId="2" priority="3">
      <formula>$AG:$AG="CERRADA"</formula>
    </cfRule>
  </conditionalFormatting>
  <conditionalFormatting sqref="B324">
    <cfRule type="duplicateValues" dxfId="1" priority="2"/>
  </conditionalFormatting>
  <conditionalFormatting sqref="B324">
    <cfRule type="expression" dxfId="0" priority="1">
      <formula>$AG:$AG="CERRADA"</formula>
    </cfRule>
  </conditionalFormatting>
  <pageMargins left="0.7" right="0.7" top="0.75" bottom="0.75" header="0.3" footer="0.3"/>
</worksheet>
</file>

<file path=docMetadata/LabelInfo.xml><?xml version="1.0" encoding="utf-8"?>
<clbl:labelList xmlns:clbl="http://schemas.microsoft.com/office/2020/mipLabelMetadata">
  <clbl:label id="{08c64559-49c6-47cf-865f-da0233616f0f}" enabled="1" method="Standard" siteId="{66f9ab85-de1a-40d4-b7bb-21565ad57cce}"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JUAN RUBIANO USAQUEN</cp:lastModifiedBy>
  <cp:revision/>
  <dcterms:created xsi:type="dcterms:W3CDTF">2025-09-02T12:36:29Z</dcterms:created>
  <dcterms:modified xsi:type="dcterms:W3CDTF">2026-08-28T14:19:45Z</dcterms:modified>
  <cp:category/>
  <cp:contentStatus/>
</cp:coreProperties>
</file>